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Geraghty/Lab Dataset/"/>
    </mc:Choice>
  </mc:AlternateContent>
  <xr:revisionPtr revIDLastSave="0" documentId="13_ncr:1_{A51FA2FD-6D3B-0D46-9C1E-74819C92B392}" xr6:coauthVersionLast="47" xr6:coauthVersionMax="47" xr10:uidLastSave="{00000000-0000-0000-0000-000000000000}"/>
  <bookViews>
    <workbookView xWindow="0" yWindow="500" windowWidth="26040" windowHeight="16140" xr2:uid="{89B7F86C-A46D-8341-8DB8-F6FC444855F7}"/>
  </bookViews>
  <sheets>
    <sheet name="22-2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H3" i="1" l="1"/>
  <c r="GH4" i="1"/>
  <c r="GH5" i="1"/>
  <c r="GH6" i="1"/>
  <c r="GH7" i="1"/>
  <c r="GH8" i="1"/>
  <c r="GH9" i="1"/>
  <c r="GH10" i="1"/>
  <c r="GH11" i="1"/>
  <c r="GH12" i="1"/>
  <c r="GH13" i="1"/>
  <c r="GH14" i="1"/>
  <c r="GH15" i="1"/>
  <c r="GH16" i="1"/>
  <c r="GH17" i="1"/>
  <c r="GH18" i="1"/>
  <c r="GH19" i="1"/>
  <c r="GH20" i="1"/>
  <c r="GH21" i="1"/>
  <c r="GH22" i="1"/>
  <c r="GH23" i="1"/>
  <c r="GH24" i="1"/>
  <c r="GH25" i="1"/>
  <c r="GH26" i="1"/>
  <c r="GH27" i="1"/>
  <c r="GH28" i="1"/>
  <c r="GH29" i="1"/>
  <c r="GH30" i="1"/>
  <c r="GH31" i="1"/>
  <c r="GH32" i="1"/>
  <c r="GH33" i="1"/>
  <c r="GH34" i="1"/>
  <c r="GH35" i="1"/>
  <c r="GH36" i="1"/>
  <c r="GH37" i="1"/>
  <c r="GH38" i="1"/>
  <c r="GH39" i="1"/>
  <c r="GH40" i="1"/>
  <c r="GH41" i="1"/>
  <c r="GH42" i="1"/>
  <c r="GH43" i="1"/>
  <c r="GH44" i="1"/>
  <c r="GH45" i="1"/>
  <c r="GH46" i="1"/>
  <c r="GH47" i="1"/>
  <c r="GH48" i="1"/>
  <c r="GH49" i="1"/>
  <c r="GH50" i="1"/>
  <c r="GH51" i="1"/>
  <c r="GH52" i="1"/>
  <c r="GH53" i="1"/>
  <c r="GH54" i="1"/>
  <c r="GH55" i="1"/>
  <c r="GH56" i="1"/>
  <c r="GH57" i="1"/>
  <c r="GH58" i="1"/>
  <c r="GH59" i="1"/>
  <c r="GH60" i="1"/>
  <c r="GH61" i="1"/>
  <c r="GH62" i="1"/>
  <c r="GH63" i="1"/>
  <c r="GH64" i="1"/>
  <c r="GH65" i="1"/>
  <c r="GH66" i="1"/>
  <c r="GH67" i="1"/>
  <c r="GH68" i="1"/>
  <c r="GH69" i="1"/>
  <c r="GH70" i="1"/>
  <c r="GH71" i="1"/>
  <c r="GH72" i="1"/>
  <c r="GH73" i="1"/>
  <c r="GH74" i="1"/>
  <c r="GH75" i="1"/>
  <c r="GH76" i="1"/>
  <c r="GH77" i="1"/>
  <c r="GH78" i="1"/>
  <c r="GH79" i="1"/>
  <c r="GH80" i="1"/>
  <c r="GH81" i="1"/>
  <c r="GH82" i="1"/>
  <c r="GH83" i="1"/>
  <c r="GH84" i="1"/>
  <c r="GH85" i="1"/>
  <c r="GH86" i="1"/>
  <c r="GH87" i="1"/>
  <c r="GH88" i="1"/>
  <c r="GH89" i="1"/>
  <c r="GH90" i="1"/>
  <c r="GH91" i="1"/>
  <c r="GH92" i="1"/>
  <c r="GH93" i="1"/>
  <c r="GH94" i="1"/>
  <c r="GH95" i="1"/>
  <c r="GH96" i="1"/>
  <c r="GH97" i="1"/>
  <c r="GH98" i="1"/>
  <c r="GH99" i="1"/>
  <c r="GH100" i="1"/>
  <c r="GH101" i="1"/>
  <c r="GH102" i="1"/>
  <c r="GH103" i="1"/>
  <c r="GH104" i="1"/>
  <c r="GH105" i="1"/>
  <c r="GH106" i="1"/>
  <c r="GH107" i="1"/>
  <c r="GH108" i="1"/>
  <c r="GH109" i="1"/>
  <c r="GH110" i="1"/>
  <c r="GH111" i="1"/>
  <c r="GH112" i="1"/>
  <c r="GH113" i="1"/>
  <c r="GH114" i="1"/>
  <c r="GH115" i="1"/>
  <c r="GH116" i="1"/>
  <c r="GH117" i="1"/>
  <c r="GH118" i="1"/>
  <c r="GH119" i="1"/>
  <c r="GH120" i="1"/>
  <c r="GH121" i="1"/>
  <c r="GH122" i="1"/>
  <c r="GH123" i="1"/>
  <c r="GH124" i="1"/>
  <c r="GH125" i="1"/>
  <c r="GH126" i="1"/>
  <c r="GH127" i="1"/>
  <c r="GH128" i="1"/>
  <c r="GH129" i="1"/>
  <c r="GH130" i="1"/>
  <c r="GH131" i="1"/>
  <c r="GH132" i="1"/>
  <c r="GH133" i="1"/>
  <c r="GH134" i="1"/>
  <c r="GH135" i="1"/>
  <c r="GH136" i="1"/>
  <c r="GH137" i="1"/>
  <c r="GH138" i="1"/>
  <c r="GH139" i="1"/>
  <c r="GH140" i="1"/>
  <c r="GH141" i="1"/>
  <c r="GH142" i="1"/>
  <c r="GH143" i="1"/>
  <c r="GH144" i="1"/>
  <c r="GH145" i="1"/>
  <c r="GH146" i="1"/>
  <c r="GH147" i="1"/>
  <c r="GH148" i="1"/>
  <c r="GH149" i="1"/>
  <c r="GH150" i="1"/>
  <c r="GH151" i="1"/>
  <c r="GH152" i="1"/>
  <c r="GH153" i="1"/>
  <c r="GH154" i="1"/>
  <c r="GH155" i="1"/>
  <c r="GH156" i="1"/>
  <c r="GH157" i="1"/>
  <c r="GH158" i="1"/>
  <c r="GH159" i="1"/>
  <c r="GH160" i="1"/>
  <c r="GH161" i="1"/>
  <c r="GH162" i="1"/>
  <c r="GH163" i="1"/>
  <c r="GH164" i="1"/>
  <c r="GH165" i="1"/>
  <c r="GH166" i="1"/>
  <c r="GH167" i="1"/>
  <c r="GH168" i="1"/>
  <c r="GH169" i="1"/>
  <c r="GH170" i="1"/>
  <c r="GH171" i="1"/>
  <c r="GH172" i="1"/>
  <c r="GH173" i="1"/>
  <c r="GH174" i="1"/>
  <c r="GH175" i="1"/>
  <c r="GH176" i="1"/>
  <c r="GH177" i="1"/>
  <c r="GH178" i="1"/>
  <c r="GH179" i="1"/>
  <c r="GH180" i="1"/>
  <c r="GH181" i="1"/>
  <c r="GH182" i="1"/>
  <c r="GH183" i="1"/>
  <c r="GH184" i="1"/>
  <c r="GH185" i="1"/>
  <c r="GH186" i="1"/>
  <c r="GH187" i="1"/>
  <c r="GH188" i="1"/>
  <c r="GH189" i="1"/>
  <c r="GH190" i="1"/>
  <c r="GH191" i="1"/>
  <c r="GH192" i="1"/>
  <c r="GH193" i="1"/>
  <c r="GH194" i="1"/>
  <c r="GH195" i="1"/>
  <c r="GH196" i="1"/>
  <c r="GH197" i="1"/>
  <c r="GH198" i="1"/>
  <c r="GH199" i="1"/>
  <c r="GH200" i="1"/>
  <c r="GH201" i="1"/>
  <c r="GH202" i="1"/>
  <c r="GH203" i="1"/>
  <c r="GH204" i="1"/>
  <c r="GH205" i="1"/>
  <c r="GH206" i="1"/>
  <c r="GH207" i="1"/>
  <c r="GH208" i="1"/>
  <c r="GH209" i="1"/>
  <c r="GH210" i="1"/>
  <c r="GH211" i="1"/>
  <c r="GH212" i="1"/>
  <c r="GH213" i="1"/>
  <c r="GH214" i="1"/>
  <c r="GH215" i="1"/>
  <c r="GH216" i="1"/>
  <c r="GH217" i="1"/>
  <c r="GH218" i="1"/>
  <c r="GH219" i="1"/>
  <c r="GH220" i="1"/>
  <c r="GH221" i="1"/>
  <c r="GH222" i="1"/>
  <c r="GH223" i="1"/>
  <c r="GH224" i="1"/>
  <c r="GH225" i="1"/>
  <c r="GH226" i="1"/>
  <c r="GH227" i="1"/>
  <c r="GH228" i="1"/>
  <c r="GH229" i="1"/>
  <c r="GH230" i="1"/>
  <c r="GH231" i="1"/>
  <c r="GH232" i="1"/>
  <c r="GH233" i="1"/>
  <c r="GH234" i="1"/>
  <c r="GH235" i="1"/>
  <c r="GH236" i="1"/>
  <c r="GH237" i="1"/>
  <c r="GH238" i="1"/>
  <c r="GH239" i="1"/>
  <c r="GH240" i="1"/>
  <c r="GH241" i="1"/>
  <c r="GH242" i="1"/>
  <c r="GH243" i="1"/>
  <c r="GH244" i="1"/>
  <c r="GH245" i="1"/>
  <c r="GH246" i="1"/>
  <c r="GH247" i="1"/>
  <c r="GH248" i="1"/>
  <c r="GH249" i="1"/>
  <c r="GH250" i="1"/>
  <c r="GH251" i="1"/>
  <c r="GH252" i="1"/>
  <c r="GH253" i="1"/>
  <c r="GH254" i="1"/>
  <c r="GH255" i="1"/>
  <c r="GH256" i="1"/>
  <c r="GH257" i="1"/>
  <c r="GH258" i="1"/>
  <c r="GH259" i="1"/>
  <c r="GH260" i="1"/>
  <c r="GH261" i="1"/>
  <c r="GH262" i="1"/>
  <c r="GH263" i="1"/>
  <c r="GH264" i="1"/>
  <c r="GH265" i="1"/>
  <c r="GH266" i="1"/>
  <c r="GH267" i="1"/>
  <c r="GH268" i="1"/>
  <c r="GH269" i="1"/>
  <c r="GH270" i="1"/>
  <c r="GH271" i="1"/>
  <c r="GH272" i="1"/>
  <c r="GH273" i="1"/>
  <c r="GH274" i="1"/>
  <c r="GH275" i="1"/>
  <c r="GH276" i="1"/>
  <c r="GH277" i="1"/>
  <c r="GH278" i="1"/>
  <c r="GH279" i="1"/>
  <c r="GH280" i="1"/>
  <c r="GH281" i="1"/>
  <c r="GH282" i="1"/>
  <c r="GH283" i="1"/>
  <c r="GH284" i="1"/>
  <c r="GH285" i="1"/>
  <c r="GH286" i="1"/>
  <c r="GH287" i="1"/>
  <c r="GH288" i="1"/>
  <c r="GH289" i="1"/>
  <c r="GH290" i="1"/>
  <c r="GH291" i="1"/>
  <c r="GH292" i="1"/>
  <c r="GH293" i="1"/>
  <c r="GH294" i="1"/>
  <c r="GH295" i="1"/>
  <c r="GH296" i="1"/>
  <c r="GH297" i="1"/>
  <c r="GH298" i="1"/>
  <c r="GH299" i="1"/>
  <c r="GH300" i="1"/>
  <c r="GH301" i="1"/>
  <c r="GH302" i="1"/>
  <c r="GH303" i="1"/>
  <c r="GH304" i="1"/>
  <c r="GH305" i="1"/>
  <c r="GH306" i="1"/>
  <c r="GH307" i="1"/>
  <c r="GH308" i="1"/>
  <c r="GH309" i="1"/>
  <c r="GH310" i="1"/>
  <c r="GH311" i="1"/>
  <c r="GH312" i="1"/>
  <c r="GH313" i="1"/>
  <c r="GH314" i="1"/>
  <c r="GH315" i="1"/>
  <c r="GH316" i="1"/>
  <c r="GH317" i="1"/>
  <c r="GH318" i="1"/>
  <c r="GH319" i="1"/>
  <c r="GH320" i="1"/>
  <c r="GH321" i="1"/>
  <c r="GH322" i="1"/>
  <c r="GH323" i="1"/>
  <c r="GH324" i="1"/>
  <c r="GH325" i="1"/>
  <c r="GH326" i="1"/>
  <c r="GH327" i="1"/>
  <c r="GH328" i="1"/>
  <c r="GH329" i="1"/>
  <c r="GH330" i="1"/>
  <c r="GH331" i="1"/>
  <c r="GH332" i="1"/>
  <c r="GH333" i="1"/>
  <c r="GH334" i="1"/>
  <c r="GH335" i="1"/>
  <c r="GH336" i="1"/>
  <c r="GH337" i="1"/>
  <c r="GH338" i="1"/>
  <c r="GH339" i="1"/>
  <c r="GH340" i="1"/>
  <c r="GH341" i="1"/>
  <c r="GH342" i="1"/>
  <c r="GH343" i="1"/>
  <c r="GH344" i="1"/>
  <c r="GH345" i="1"/>
  <c r="GH346" i="1"/>
  <c r="GH347" i="1"/>
  <c r="GH348" i="1"/>
  <c r="GH349" i="1"/>
  <c r="GH350" i="1"/>
  <c r="GH351" i="1"/>
  <c r="GH352" i="1"/>
  <c r="GH353" i="1"/>
  <c r="GH354" i="1"/>
  <c r="GH355" i="1"/>
  <c r="GH356" i="1"/>
  <c r="GH357" i="1"/>
  <c r="GH358" i="1"/>
  <c r="GH359" i="1"/>
  <c r="GH360" i="1"/>
  <c r="GH361" i="1"/>
  <c r="GH362" i="1"/>
  <c r="GH363" i="1"/>
  <c r="GH364" i="1"/>
  <c r="GH365" i="1"/>
  <c r="GH366" i="1"/>
  <c r="GH367" i="1"/>
  <c r="GH368" i="1"/>
  <c r="GH369" i="1"/>
  <c r="GH370" i="1"/>
  <c r="GH371" i="1"/>
  <c r="GH372" i="1"/>
  <c r="GH373" i="1"/>
  <c r="GH374" i="1"/>
  <c r="GH375" i="1"/>
  <c r="GH376" i="1"/>
  <c r="GH377" i="1"/>
  <c r="GH378" i="1"/>
  <c r="GH379" i="1"/>
  <c r="GH380" i="1"/>
  <c r="GH381" i="1"/>
  <c r="GH382" i="1"/>
  <c r="GH383" i="1"/>
  <c r="GH384" i="1"/>
  <c r="GH385" i="1"/>
  <c r="GH386" i="1"/>
  <c r="GH387" i="1"/>
  <c r="GH388" i="1"/>
  <c r="GH389" i="1"/>
  <c r="GH390" i="1"/>
  <c r="GH391" i="1"/>
  <c r="GH392" i="1"/>
  <c r="GH393" i="1"/>
  <c r="GH394" i="1"/>
  <c r="GH395" i="1"/>
  <c r="GH396" i="1"/>
  <c r="GH397" i="1"/>
  <c r="GH398" i="1"/>
  <c r="GH399" i="1"/>
  <c r="GH400" i="1"/>
  <c r="GH401" i="1"/>
  <c r="GH402" i="1"/>
  <c r="GH403" i="1"/>
  <c r="GH404" i="1"/>
  <c r="GH405" i="1"/>
  <c r="GH406" i="1"/>
  <c r="GH407" i="1"/>
  <c r="GH408" i="1"/>
  <c r="GH409" i="1"/>
  <c r="GH410" i="1"/>
  <c r="GH411" i="1"/>
  <c r="GH412" i="1"/>
  <c r="GH413" i="1"/>
  <c r="GH414" i="1"/>
  <c r="GH415" i="1"/>
  <c r="GH416" i="1"/>
  <c r="GH417" i="1"/>
  <c r="GH418" i="1"/>
  <c r="GH419" i="1"/>
  <c r="GH420" i="1"/>
  <c r="GH421" i="1"/>
  <c r="GH422" i="1"/>
  <c r="GH423" i="1"/>
  <c r="GH424" i="1"/>
  <c r="GH425" i="1"/>
  <c r="GH426" i="1"/>
  <c r="GH427" i="1"/>
  <c r="GH428" i="1"/>
  <c r="GH429" i="1"/>
  <c r="GH430" i="1"/>
  <c r="GH431" i="1"/>
  <c r="GH432" i="1"/>
  <c r="GH433" i="1"/>
  <c r="GH434" i="1"/>
  <c r="GH435" i="1"/>
  <c r="GH436" i="1"/>
  <c r="GH437" i="1"/>
  <c r="GH438" i="1"/>
  <c r="GH439" i="1"/>
  <c r="GH440" i="1"/>
  <c r="GH441" i="1"/>
  <c r="GH442" i="1"/>
  <c r="GH443" i="1"/>
  <c r="GH444" i="1"/>
  <c r="GH445" i="1"/>
  <c r="GH446" i="1"/>
  <c r="GH447" i="1"/>
  <c r="GH448" i="1"/>
  <c r="GH449" i="1"/>
  <c r="GH450" i="1"/>
  <c r="GH451" i="1"/>
  <c r="GH452" i="1"/>
  <c r="GH453" i="1"/>
  <c r="GH454" i="1"/>
  <c r="GH455" i="1"/>
  <c r="GH456" i="1"/>
  <c r="GH457" i="1"/>
  <c r="GH458" i="1"/>
  <c r="GH459" i="1"/>
  <c r="GH460" i="1"/>
  <c r="GH461" i="1"/>
  <c r="GH462" i="1"/>
  <c r="GH463" i="1"/>
  <c r="GH464" i="1"/>
  <c r="GH465" i="1"/>
  <c r="GH466" i="1"/>
  <c r="GH467" i="1"/>
  <c r="GH468" i="1"/>
  <c r="GH469" i="1"/>
  <c r="GH470" i="1"/>
  <c r="GH471" i="1"/>
  <c r="GH472" i="1"/>
  <c r="GH473" i="1"/>
  <c r="GH474" i="1"/>
  <c r="GH475" i="1"/>
  <c r="GH476" i="1"/>
  <c r="GH477" i="1"/>
  <c r="GH478" i="1"/>
  <c r="GH479" i="1"/>
  <c r="GH480" i="1"/>
  <c r="GH481" i="1"/>
  <c r="GH482" i="1"/>
  <c r="GH483" i="1"/>
  <c r="GH484" i="1"/>
  <c r="GH485" i="1"/>
  <c r="GH486" i="1"/>
  <c r="GH487" i="1"/>
  <c r="GH488" i="1"/>
  <c r="GH489" i="1"/>
  <c r="GH490" i="1"/>
  <c r="GH491" i="1"/>
  <c r="GH492" i="1"/>
  <c r="GH493" i="1"/>
  <c r="GH494" i="1"/>
  <c r="GH495" i="1"/>
  <c r="GH496" i="1"/>
  <c r="GH497" i="1"/>
  <c r="GH498" i="1"/>
  <c r="GH499" i="1"/>
  <c r="GH500" i="1"/>
  <c r="GH501" i="1"/>
  <c r="GH502" i="1"/>
  <c r="GH503" i="1"/>
  <c r="GH504" i="1"/>
  <c r="GH505" i="1"/>
  <c r="GH506" i="1"/>
  <c r="GH507" i="1"/>
  <c r="GH508" i="1"/>
  <c r="GH509" i="1"/>
  <c r="GH510" i="1"/>
  <c r="GH511" i="1"/>
  <c r="GH512" i="1"/>
  <c r="GH513" i="1"/>
  <c r="GH514" i="1"/>
  <c r="GH515" i="1"/>
  <c r="GH516" i="1"/>
  <c r="GH517" i="1"/>
  <c r="GH518" i="1"/>
  <c r="GH519" i="1"/>
  <c r="GH520" i="1"/>
  <c r="GH521" i="1"/>
  <c r="GH522" i="1"/>
  <c r="GH523" i="1"/>
  <c r="GH524" i="1"/>
  <c r="GH525" i="1"/>
  <c r="GH526" i="1"/>
  <c r="GH527" i="1"/>
  <c r="GH528" i="1"/>
  <c r="GH529" i="1"/>
  <c r="GH530" i="1"/>
  <c r="GH531" i="1"/>
  <c r="GH532" i="1"/>
  <c r="GH533" i="1"/>
  <c r="GH534" i="1"/>
  <c r="GH535" i="1"/>
  <c r="GH536" i="1"/>
  <c r="GH537" i="1"/>
  <c r="GH538" i="1"/>
  <c r="GH539" i="1"/>
  <c r="GH540" i="1"/>
  <c r="GH541" i="1"/>
  <c r="GH542" i="1"/>
  <c r="GH543" i="1"/>
  <c r="GH544" i="1"/>
  <c r="GH545" i="1"/>
  <c r="GH546" i="1"/>
  <c r="GH547" i="1"/>
  <c r="GH548" i="1"/>
  <c r="GH549" i="1"/>
  <c r="GH550" i="1"/>
  <c r="GH551" i="1"/>
  <c r="GH552" i="1"/>
  <c r="GH553" i="1"/>
  <c r="GH554" i="1"/>
  <c r="GH555" i="1"/>
  <c r="GH556" i="1"/>
  <c r="GH557" i="1"/>
  <c r="GH558" i="1"/>
  <c r="GH559" i="1"/>
  <c r="GH560" i="1"/>
  <c r="GH561" i="1"/>
  <c r="GH562" i="1"/>
  <c r="GH563" i="1"/>
  <c r="GH564" i="1"/>
  <c r="GH565" i="1"/>
  <c r="GH566" i="1"/>
  <c r="GH567" i="1"/>
  <c r="GH568" i="1"/>
  <c r="GH569" i="1"/>
  <c r="GH570" i="1"/>
  <c r="GH571" i="1"/>
  <c r="GH572" i="1"/>
  <c r="GH573" i="1"/>
  <c r="GH574" i="1"/>
  <c r="GH575" i="1"/>
  <c r="GH576" i="1"/>
  <c r="GH577" i="1"/>
  <c r="GH578" i="1"/>
  <c r="GH579" i="1"/>
  <c r="GH580" i="1"/>
  <c r="GH581" i="1"/>
  <c r="GH582" i="1"/>
  <c r="GH583" i="1"/>
  <c r="GH584" i="1"/>
  <c r="GH585" i="1"/>
  <c r="GH586" i="1"/>
  <c r="GH587" i="1"/>
  <c r="GH588" i="1"/>
  <c r="GH589" i="1"/>
  <c r="GH590" i="1"/>
  <c r="GH591" i="1"/>
  <c r="GH592" i="1"/>
  <c r="GH593" i="1"/>
  <c r="GH594" i="1"/>
  <c r="GH595" i="1"/>
  <c r="GH596" i="1"/>
  <c r="GH597" i="1"/>
  <c r="GH598" i="1"/>
  <c r="GH599" i="1"/>
  <c r="GH600" i="1"/>
  <c r="GH601" i="1"/>
  <c r="GH602" i="1"/>
  <c r="GH603" i="1"/>
  <c r="GH604" i="1"/>
  <c r="GH605" i="1"/>
  <c r="GH606" i="1"/>
  <c r="GH607" i="1"/>
  <c r="GH608" i="1"/>
  <c r="GH609" i="1"/>
  <c r="GH610" i="1"/>
  <c r="GH611" i="1"/>
  <c r="GH612" i="1"/>
  <c r="GH613" i="1"/>
  <c r="GH614" i="1"/>
  <c r="GH615" i="1"/>
  <c r="GH616" i="1"/>
  <c r="GH617" i="1"/>
  <c r="GH618" i="1"/>
  <c r="GH619" i="1"/>
  <c r="GH620" i="1"/>
  <c r="GH621" i="1"/>
  <c r="GH622" i="1"/>
  <c r="GH623" i="1"/>
  <c r="GH624" i="1"/>
  <c r="GH625" i="1"/>
  <c r="GH626" i="1"/>
  <c r="GH627" i="1"/>
  <c r="GH628" i="1"/>
  <c r="GH629" i="1"/>
  <c r="GH630" i="1"/>
  <c r="GH631" i="1"/>
  <c r="GH632" i="1"/>
  <c r="GH633" i="1"/>
  <c r="GH634" i="1"/>
  <c r="GH635" i="1"/>
  <c r="GH636" i="1"/>
  <c r="GH637" i="1"/>
  <c r="GH638" i="1"/>
  <c r="GH639" i="1"/>
  <c r="GH640" i="1"/>
  <c r="GH641" i="1"/>
  <c r="GH642" i="1"/>
  <c r="GH643" i="1"/>
  <c r="GH644" i="1"/>
  <c r="GH645" i="1"/>
  <c r="GH646" i="1"/>
  <c r="GH647" i="1"/>
  <c r="GH648" i="1"/>
  <c r="GH649" i="1"/>
  <c r="GH650" i="1"/>
  <c r="GH651" i="1"/>
  <c r="GH652" i="1"/>
  <c r="GH653" i="1"/>
  <c r="GH654" i="1"/>
  <c r="GH655" i="1"/>
  <c r="GH656" i="1"/>
  <c r="GH657" i="1"/>
  <c r="GH658" i="1"/>
  <c r="GH659" i="1"/>
  <c r="GH660" i="1"/>
  <c r="GH661" i="1"/>
  <c r="GH662" i="1"/>
  <c r="GH663" i="1"/>
  <c r="GH664" i="1"/>
  <c r="GH665" i="1"/>
  <c r="GH666" i="1"/>
  <c r="GH667" i="1"/>
  <c r="GH668" i="1"/>
  <c r="GH669" i="1"/>
  <c r="GH670" i="1"/>
  <c r="GH671" i="1"/>
  <c r="GH672" i="1"/>
  <c r="GH673" i="1"/>
  <c r="GH674" i="1"/>
  <c r="GH675" i="1"/>
  <c r="GH676" i="1"/>
  <c r="GH677" i="1"/>
  <c r="GH678" i="1"/>
  <c r="GH679" i="1"/>
  <c r="GH680" i="1"/>
  <c r="GH681" i="1"/>
  <c r="GH682" i="1"/>
  <c r="GH683" i="1"/>
  <c r="GH684" i="1"/>
  <c r="GH685" i="1"/>
  <c r="GH686" i="1"/>
  <c r="GH687" i="1"/>
  <c r="GH688" i="1"/>
  <c r="GH689" i="1"/>
  <c r="GH690" i="1"/>
  <c r="GH691" i="1"/>
  <c r="GH692" i="1"/>
  <c r="GH693" i="1"/>
  <c r="GH694" i="1"/>
  <c r="GH695" i="1"/>
  <c r="GH696" i="1"/>
  <c r="GH697" i="1"/>
  <c r="GH698" i="1"/>
  <c r="GH699" i="1"/>
  <c r="GH700" i="1"/>
  <c r="GH701" i="1"/>
  <c r="GH702" i="1"/>
  <c r="GH703" i="1"/>
  <c r="GH704" i="1"/>
  <c r="GH705" i="1"/>
  <c r="GH706" i="1"/>
  <c r="GH707" i="1"/>
  <c r="GH708" i="1"/>
  <c r="GH709" i="1"/>
  <c r="GH710" i="1"/>
  <c r="GH711" i="1"/>
  <c r="GH712" i="1"/>
  <c r="GH713" i="1"/>
  <c r="GH714" i="1"/>
  <c r="GH715" i="1"/>
  <c r="GH716" i="1"/>
  <c r="GH717" i="1"/>
  <c r="GH718" i="1"/>
  <c r="GH719" i="1"/>
  <c r="GH720" i="1"/>
  <c r="GH721" i="1"/>
  <c r="GH722" i="1"/>
  <c r="GH723" i="1"/>
  <c r="GH724" i="1"/>
  <c r="GH725" i="1"/>
  <c r="GH726" i="1"/>
  <c r="GH727" i="1"/>
  <c r="GH728" i="1"/>
  <c r="GH729" i="1"/>
  <c r="GH730" i="1"/>
  <c r="GH731" i="1"/>
  <c r="GH732" i="1"/>
  <c r="GH733" i="1"/>
  <c r="GH734" i="1"/>
  <c r="GH735" i="1"/>
  <c r="GH736" i="1"/>
  <c r="GH737" i="1"/>
  <c r="GH738" i="1"/>
  <c r="GH739" i="1"/>
  <c r="GH740" i="1"/>
  <c r="GH741" i="1"/>
  <c r="GH742" i="1"/>
  <c r="GH743" i="1"/>
  <c r="GH744" i="1"/>
  <c r="GH745" i="1"/>
  <c r="GH746" i="1"/>
  <c r="GH747" i="1"/>
  <c r="GH748" i="1"/>
  <c r="GH749" i="1"/>
  <c r="GH750" i="1"/>
  <c r="GH751" i="1"/>
  <c r="GH752" i="1"/>
  <c r="GH753" i="1"/>
  <c r="GH754" i="1"/>
  <c r="GH755" i="1"/>
  <c r="GH756" i="1"/>
  <c r="GH757" i="1"/>
  <c r="GH758" i="1"/>
  <c r="GH759" i="1"/>
  <c r="GH760" i="1"/>
  <c r="GH761" i="1"/>
  <c r="GH762" i="1"/>
  <c r="GH763" i="1"/>
  <c r="GH764" i="1"/>
  <c r="GH765" i="1"/>
  <c r="GH766" i="1"/>
  <c r="GH767" i="1"/>
  <c r="GH768" i="1"/>
  <c r="GH769" i="1"/>
  <c r="GH770" i="1"/>
  <c r="GH771" i="1"/>
  <c r="GH772" i="1"/>
  <c r="GH773" i="1"/>
  <c r="GH774" i="1"/>
  <c r="GH775" i="1"/>
  <c r="GH776" i="1"/>
  <c r="GH777" i="1"/>
  <c r="GH778" i="1"/>
  <c r="GH779" i="1"/>
  <c r="GH780" i="1"/>
  <c r="GH781" i="1"/>
  <c r="GH782" i="1"/>
  <c r="GH783" i="1"/>
  <c r="GH784" i="1"/>
  <c r="GH785" i="1"/>
  <c r="GH786" i="1"/>
  <c r="GH787" i="1"/>
  <c r="GH788" i="1"/>
  <c r="GH789" i="1"/>
  <c r="GH790" i="1"/>
  <c r="GH791" i="1"/>
  <c r="GH792" i="1"/>
  <c r="GH793" i="1"/>
  <c r="GH794" i="1"/>
  <c r="GH795" i="1"/>
  <c r="GH796" i="1"/>
  <c r="GH797" i="1"/>
  <c r="GH798" i="1"/>
  <c r="GH799" i="1"/>
  <c r="GH800" i="1"/>
  <c r="GH801" i="1"/>
  <c r="GH802" i="1"/>
  <c r="GH803" i="1"/>
  <c r="GH804" i="1"/>
  <c r="GH805" i="1"/>
  <c r="GH806" i="1"/>
  <c r="GH807" i="1"/>
  <c r="GH808" i="1"/>
  <c r="GH809" i="1"/>
  <c r="GH810" i="1"/>
  <c r="GH811" i="1"/>
  <c r="GH812" i="1"/>
  <c r="GH813" i="1"/>
  <c r="GH814" i="1"/>
  <c r="GH815" i="1"/>
  <c r="GH816" i="1"/>
  <c r="GH817" i="1"/>
  <c r="GH818" i="1"/>
  <c r="GH819" i="1"/>
  <c r="GH820" i="1"/>
  <c r="GH821" i="1"/>
  <c r="GH822" i="1"/>
  <c r="GH823" i="1"/>
  <c r="GH824" i="1"/>
  <c r="GH825" i="1"/>
  <c r="GH826" i="1"/>
  <c r="GH827" i="1"/>
  <c r="GH828" i="1"/>
  <c r="GH829" i="1"/>
  <c r="GH830" i="1"/>
  <c r="GH831" i="1"/>
  <c r="GH832" i="1"/>
  <c r="GH833" i="1"/>
  <c r="GH834" i="1"/>
  <c r="GH835" i="1"/>
  <c r="GH836" i="1"/>
  <c r="GH837" i="1"/>
  <c r="GH838" i="1"/>
  <c r="GH839" i="1"/>
  <c r="GH840" i="1"/>
  <c r="GH841" i="1"/>
  <c r="GH842" i="1"/>
  <c r="GH843" i="1"/>
  <c r="GH844" i="1"/>
  <c r="GH845" i="1"/>
  <c r="GH846" i="1"/>
  <c r="GH847" i="1"/>
  <c r="GH848" i="1"/>
  <c r="GH849" i="1"/>
  <c r="GH850" i="1"/>
  <c r="GH851" i="1"/>
  <c r="GH852" i="1"/>
  <c r="GH853" i="1"/>
  <c r="GH854" i="1"/>
  <c r="GH855" i="1"/>
  <c r="GH856" i="1"/>
  <c r="GH857" i="1"/>
  <c r="GH858" i="1"/>
  <c r="GH859" i="1"/>
  <c r="GH860" i="1"/>
  <c r="GH861" i="1"/>
  <c r="GH862" i="1"/>
  <c r="GH863" i="1"/>
  <c r="GH864" i="1"/>
  <c r="GH865" i="1"/>
  <c r="GH866" i="1"/>
  <c r="GH867" i="1"/>
  <c r="GH868" i="1"/>
  <c r="GH869" i="1"/>
  <c r="GH870" i="1"/>
  <c r="GH871" i="1"/>
  <c r="GH872" i="1"/>
  <c r="GH873" i="1"/>
  <c r="GH874" i="1"/>
  <c r="GH875" i="1"/>
  <c r="GH876" i="1"/>
  <c r="GH877" i="1"/>
  <c r="GH878" i="1"/>
  <c r="GH879" i="1"/>
  <c r="GH880" i="1"/>
  <c r="GH881" i="1"/>
  <c r="GH882" i="1"/>
  <c r="GH883" i="1"/>
  <c r="GH884" i="1"/>
  <c r="GH885" i="1"/>
  <c r="GH886" i="1"/>
  <c r="GH887" i="1"/>
  <c r="GH888" i="1"/>
  <c r="GH889" i="1"/>
  <c r="GH890" i="1"/>
  <c r="GH891" i="1"/>
  <c r="GH892" i="1"/>
  <c r="GH893" i="1"/>
  <c r="GH894" i="1"/>
  <c r="GH895" i="1"/>
  <c r="GH896" i="1"/>
  <c r="GH897" i="1"/>
  <c r="GH898" i="1"/>
  <c r="GH899" i="1"/>
  <c r="GH900" i="1"/>
  <c r="GH901" i="1"/>
  <c r="GH902" i="1"/>
  <c r="GH903" i="1"/>
  <c r="GH904" i="1"/>
  <c r="GH905" i="1"/>
  <c r="GH906" i="1"/>
  <c r="GH907" i="1"/>
  <c r="GH908" i="1"/>
  <c r="GH909" i="1"/>
  <c r="GH910" i="1"/>
  <c r="GH911" i="1"/>
  <c r="GH912" i="1"/>
  <c r="GH913" i="1"/>
  <c r="GH914" i="1"/>
  <c r="GH915" i="1"/>
  <c r="GH916" i="1"/>
  <c r="GH917" i="1"/>
  <c r="GH918" i="1"/>
  <c r="GH919" i="1"/>
  <c r="GH920" i="1"/>
  <c r="GH921" i="1"/>
  <c r="GH922" i="1"/>
  <c r="GH923" i="1"/>
  <c r="GH924" i="1"/>
  <c r="GH925" i="1"/>
  <c r="GH926" i="1"/>
  <c r="GH927" i="1"/>
  <c r="GH928" i="1"/>
  <c r="GH929" i="1"/>
  <c r="GH930" i="1"/>
  <c r="GH931" i="1"/>
  <c r="GH932" i="1"/>
  <c r="GH933" i="1"/>
  <c r="GH934" i="1"/>
  <c r="GH935" i="1"/>
  <c r="GH936" i="1"/>
  <c r="GH937" i="1"/>
  <c r="GH938" i="1"/>
  <c r="GH939" i="1"/>
  <c r="GH940" i="1"/>
  <c r="GH941" i="1"/>
  <c r="GH942" i="1"/>
  <c r="GH943" i="1"/>
  <c r="GH944" i="1"/>
  <c r="GH945" i="1"/>
  <c r="GH946" i="1"/>
  <c r="GH947" i="1"/>
  <c r="GH948" i="1"/>
  <c r="GH949" i="1"/>
  <c r="GH950" i="1"/>
  <c r="GH951" i="1"/>
  <c r="GH952" i="1"/>
  <c r="GH953" i="1"/>
  <c r="GH954" i="1"/>
  <c r="GH955" i="1"/>
  <c r="GH956" i="1"/>
  <c r="GH957" i="1"/>
  <c r="GH958" i="1"/>
  <c r="GH959" i="1"/>
  <c r="GH960" i="1"/>
  <c r="GH961" i="1"/>
  <c r="GH962" i="1"/>
  <c r="GH963" i="1"/>
  <c r="GH964" i="1"/>
  <c r="GH965" i="1"/>
  <c r="GH966" i="1"/>
  <c r="GH967" i="1"/>
  <c r="GH968" i="1"/>
  <c r="GH969" i="1"/>
  <c r="GH970" i="1"/>
  <c r="GH971" i="1"/>
  <c r="GH972" i="1"/>
  <c r="GH973" i="1"/>
  <c r="GH974" i="1"/>
  <c r="GH975" i="1"/>
  <c r="GH976" i="1"/>
  <c r="GH977" i="1"/>
  <c r="GH978" i="1"/>
  <c r="GH979" i="1"/>
  <c r="GH980" i="1"/>
  <c r="GH981" i="1"/>
  <c r="GH982" i="1"/>
  <c r="GH983" i="1"/>
  <c r="GH984" i="1"/>
  <c r="GH985" i="1"/>
  <c r="GH986" i="1"/>
  <c r="GH987" i="1"/>
  <c r="GH988" i="1"/>
  <c r="GH989" i="1"/>
  <c r="GH990" i="1"/>
  <c r="GH991" i="1"/>
  <c r="GH992" i="1"/>
  <c r="GH993" i="1"/>
  <c r="GH994" i="1"/>
  <c r="GH995" i="1"/>
  <c r="GH996" i="1"/>
  <c r="GH997" i="1"/>
  <c r="GH998" i="1"/>
  <c r="GH999" i="1"/>
  <c r="GH1000" i="1"/>
  <c r="GH1001" i="1"/>
  <c r="GH1002" i="1"/>
  <c r="GH1003" i="1"/>
  <c r="GH1004" i="1"/>
  <c r="GH1005" i="1"/>
  <c r="GH1006" i="1"/>
  <c r="GH1007" i="1"/>
  <c r="GH1008" i="1"/>
  <c r="GH1009" i="1"/>
  <c r="GH1010" i="1"/>
  <c r="GH1011" i="1"/>
  <c r="GH1012" i="1"/>
  <c r="GH1013" i="1"/>
  <c r="GH1014" i="1"/>
  <c r="GH1015" i="1"/>
  <c r="GH1016" i="1"/>
  <c r="GH1017" i="1"/>
  <c r="GH1018" i="1"/>
  <c r="GH1019" i="1"/>
  <c r="GH1020" i="1"/>
  <c r="GH1021" i="1"/>
  <c r="GH1022" i="1"/>
  <c r="GH1023" i="1"/>
  <c r="GH1024" i="1"/>
  <c r="GH1025" i="1"/>
  <c r="GH1026" i="1"/>
  <c r="GH1027" i="1"/>
  <c r="GH1028" i="1"/>
  <c r="GH1029" i="1"/>
  <c r="GH1030" i="1"/>
  <c r="GH1031" i="1"/>
  <c r="GH1032" i="1"/>
  <c r="GH1033" i="1"/>
  <c r="GH1034" i="1"/>
  <c r="GH1035" i="1"/>
  <c r="GH1036" i="1"/>
  <c r="GH1037" i="1"/>
  <c r="GH1038" i="1"/>
  <c r="GH1039" i="1"/>
  <c r="GH1040" i="1"/>
  <c r="GH1041" i="1"/>
  <c r="GH1042" i="1"/>
  <c r="GH1043" i="1"/>
  <c r="GH1044" i="1"/>
  <c r="GH1045" i="1"/>
  <c r="GH1046" i="1"/>
  <c r="GH1047" i="1"/>
  <c r="GH1048" i="1"/>
  <c r="GH1049" i="1"/>
  <c r="GH1050" i="1"/>
  <c r="GH1051" i="1"/>
  <c r="GH1052" i="1"/>
  <c r="GH1053" i="1"/>
  <c r="GH1054" i="1"/>
  <c r="GH1055" i="1"/>
  <c r="GH1056" i="1"/>
  <c r="GH1057" i="1"/>
  <c r="GH1058" i="1"/>
  <c r="GH1059" i="1"/>
  <c r="GH1060" i="1"/>
  <c r="GH1061" i="1"/>
  <c r="GH1062" i="1"/>
  <c r="GH1063" i="1"/>
  <c r="GH1064" i="1"/>
  <c r="GH1065" i="1"/>
  <c r="GH1066" i="1"/>
  <c r="GH1067" i="1"/>
  <c r="GH1068" i="1"/>
  <c r="GH1069" i="1"/>
  <c r="GH1070" i="1"/>
  <c r="GH1071" i="1"/>
  <c r="GH1072" i="1"/>
  <c r="GH1073" i="1"/>
  <c r="GH1074" i="1"/>
  <c r="GH1075" i="1"/>
  <c r="GH1076" i="1"/>
  <c r="GH1077" i="1"/>
  <c r="GH1078" i="1"/>
  <c r="GH1079" i="1"/>
  <c r="GH1080" i="1"/>
  <c r="GH1081" i="1"/>
  <c r="GH1082" i="1"/>
  <c r="GH1083" i="1"/>
  <c r="GH1084" i="1"/>
  <c r="GH1085" i="1"/>
  <c r="GH1086" i="1"/>
  <c r="GH1087" i="1"/>
  <c r="GH1088" i="1"/>
  <c r="GH1089" i="1"/>
  <c r="GH1090" i="1"/>
  <c r="GH1091" i="1"/>
  <c r="GH1092" i="1"/>
  <c r="GH1093" i="1"/>
  <c r="GH1094" i="1"/>
  <c r="GH1095" i="1"/>
  <c r="GH1096" i="1"/>
  <c r="GH1097" i="1"/>
  <c r="GH1098" i="1"/>
  <c r="GH1099" i="1"/>
  <c r="GH1100" i="1"/>
  <c r="GH1101" i="1"/>
  <c r="GH1102" i="1"/>
  <c r="GH1103" i="1"/>
  <c r="GH1104" i="1"/>
  <c r="GH1105" i="1"/>
  <c r="GH1106" i="1"/>
  <c r="GH1107" i="1"/>
  <c r="GH1108" i="1"/>
  <c r="GH1109" i="1"/>
  <c r="GH1110" i="1"/>
  <c r="GH1111" i="1"/>
  <c r="GH1112" i="1"/>
  <c r="GH1113" i="1"/>
  <c r="GH1114" i="1"/>
  <c r="GH1115" i="1"/>
  <c r="GH1116" i="1"/>
  <c r="GH1117" i="1"/>
  <c r="GH1118" i="1"/>
  <c r="GH1119" i="1"/>
  <c r="GH1120" i="1"/>
  <c r="GH1121" i="1"/>
  <c r="GH1122" i="1"/>
  <c r="GH1123" i="1"/>
  <c r="GH1124" i="1"/>
  <c r="GH1125" i="1"/>
  <c r="GH1126" i="1"/>
  <c r="GH1127" i="1"/>
  <c r="GH1128" i="1"/>
  <c r="GH1129" i="1"/>
  <c r="GH1130" i="1"/>
  <c r="GH1131" i="1"/>
  <c r="GH1132" i="1"/>
  <c r="GH1133" i="1"/>
  <c r="GH1134" i="1"/>
  <c r="GH1135" i="1"/>
  <c r="GH1136" i="1"/>
  <c r="GH1137" i="1"/>
  <c r="GH1138" i="1"/>
  <c r="GH1139" i="1"/>
  <c r="GH1140" i="1"/>
  <c r="GH1141" i="1"/>
  <c r="GH1142" i="1"/>
  <c r="GH1143" i="1"/>
  <c r="GH1144" i="1"/>
  <c r="GH1145" i="1"/>
  <c r="GH1146" i="1"/>
  <c r="GH1147" i="1"/>
  <c r="GH1148" i="1"/>
  <c r="GH1149" i="1"/>
  <c r="GH1150" i="1"/>
  <c r="GH1151" i="1"/>
  <c r="GH1152" i="1"/>
  <c r="GH1153" i="1"/>
  <c r="GH1154" i="1"/>
  <c r="GH1155" i="1"/>
  <c r="GH1156" i="1"/>
  <c r="GH1157" i="1"/>
  <c r="GH1158" i="1"/>
  <c r="GH1159" i="1"/>
  <c r="GH1160" i="1"/>
  <c r="GH1161" i="1"/>
  <c r="GH1162" i="1"/>
  <c r="GH1163" i="1"/>
  <c r="GH1164" i="1"/>
  <c r="GH1165" i="1"/>
  <c r="GH1166" i="1"/>
  <c r="GH1167" i="1"/>
  <c r="GH1168" i="1"/>
  <c r="GH1169" i="1"/>
  <c r="GH1170" i="1"/>
  <c r="GH1171" i="1"/>
  <c r="GH1172" i="1"/>
  <c r="GH1173" i="1"/>
  <c r="GH1174" i="1"/>
  <c r="GH1175" i="1"/>
  <c r="GH1176" i="1"/>
  <c r="GH1177" i="1"/>
  <c r="GH1178" i="1"/>
  <c r="GH1179" i="1"/>
  <c r="GH1180" i="1"/>
  <c r="GH1181" i="1"/>
  <c r="GH1182" i="1"/>
  <c r="GH1183" i="1"/>
  <c r="GH1184" i="1"/>
  <c r="GH1185" i="1"/>
  <c r="GH1186" i="1"/>
  <c r="GH1187" i="1"/>
  <c r="GH1188" i="1"/>
  <c r="GH1189" i="1"/>
  <c r="GH1190" i="1"/>
  <c r="GH1191" i="1"/>
  <c r="GH1192" i="1"/>
  <c r="GH1193" i="1"/>
  <c r="GH1194" i="1"/>
  <c r="GH1195" i="1"/>
  <c r="GH1196" i="1"/>
  <c r="GH1197" i="1"/>
  <c r="GH1198" i="1"/>
  <c r="GH1199" i="1"/>
  <c r="GH1200" i="1"/>
  <c r="GH1201" i="1"/>
  <c r="GH1202" i="1"/>
  <c r="GH1203" i="1"/>
  <c r="GH1204" i="1"/>
  <c r="GH1205" i="1"/>
  <c r="GH1206" i="1"/>
  <c r="GH1207" i="1"/>
  <c r="GH1208" i="1"/>
  <c r="GH1209" i="1"/>
  <c r="GH1210" i="1"/>
  <c r="GH1211" i="1"/>
  <c r="GH1212" i="1"/>
  <c r="GH1213" i="1"/>
  <c r="GH1214" i="1"/>
  <c r="GH1215" i="1"/>
  <c r="GH1216" i="1"/>
  <c r="GH1217" i="1"/>
  <c r="GH1218" i="1"/>
  <c r="GH1219" i="1"/>
  <c r="GH1220" i="1"/>
  <c r="GH1221" i="1"/>
  <c r="GH1222" i="1"/>
  <c r="GH1223" i="1"/>
  <c r="GH1224" i="1"/>
  <c r="GH1225" i="1"/>
  <c r="GH1226" i="1"/>
  <c r="GH1227" i="1"/>
  <c r="GH1228" i="1"/>
  <c r="GH1229" i="1"/>
  <c r="GH1230" i="1"/>
  <c r="GH1231" i="1"/>
  <c r="GH1232" i="1"/>
  <c r="GH1233" i="1"/>
  <c r="GH1234" i="1"/>
  <c r="GH1235" i="1"/>
  <c r="GH1236" i="1"/>
  <c r="GH1237" i="1"/>
  <c r="GH1238" i="1"/>
  <c r="GH1239" i="1"/>
  <c r="GH1240" i="1"/>
  <c r="GH1241" i="1"/>
  <c r="GH1242" i="1"/>
  <c r="GH1243" i="1"/>
  <c r="GH1244" i="1"/>
  <c r="GH1245" i="1"/>
  <c r="GH1246" i="1"/>
  <c r="GH1247" i="1"/>
  <c r="GH1248" i="1"/>
  <c r="GH1249" i="1"/>
  <c r="GH1250" i="1"/>
  <c r="GH1251" i="1"/>
  <c r="GH1252" i="1"/>
  <c r="GH1253" i="1"/>
  <c r="GH1254" i="1"/>
  <c r="GH1255" i="1"/>
  <c r="GH1256" i="1"/>
  <c r="GH1257" i="1"/>
  <c r="GH1258" i="1"/>
  <c r="GH1259" i="1"/>
  <c r="GH1260" i="1"/>
  <c r="GH1261" i="1"/>
  <c r="GH1262" i="1"/>
  <c r="GH1263" i="1"/>
  <c r="GH1264" i="1"/>
  <c r="GH1265" i="1"/>
  <c r="GH1266" i="1"/>
  <c r="GH1267" i="1"/>
  <c r="GH1268" i="1"/>
  <c r="GH1269" i="1"/>
  <c r="GH1270" i="1"/>
  <c r="GH1271" i="1"/>
  <c r="GH1272" i="1"/>
  <c r="GH1273" i="1"/>
  <c r="GH1274" i="1"/>
  <c r="GH1275" i="1"/>
  <c r="GH1276" i="1"/>
  <c r="GH1277" i="1"/>
  <c r="GH1278" i="1"/>
  <c r="GH1279" i="1"/>
  <c r="GH1280" i="1"/>
  <c r="GH1281" i="1"/>
  <c r="GH1282" i="1"/>
  <c r="GH1283" i="1"/>
  <c r="GH1284" i="1"/>
  <c r="GH1285" i="1"/>
  <c r="GH1286" i="1"/>
  <c r="GH1287" i="1"/>
  <c r="GH1288" i="1"/>
  <c r="GH1289" i="1"/>
  <c r="GH1290" i="1"/>
  <c r="GH1291" i="1"/>
  <c r="GH1292" i="1"/>
  <c r="GH1293" i="1"/>
  <c r="GH1294" i="1"/>
  <c r="GH1295" i="1"/>
  <c r="GH1296" i="1"/>
  <c r="GH1297" i="1"/>
  <c r="GH1298" i="1"/>
  <c r="GH1299" i="1"/>
  <c r="GH1300" i="1"/>
  <c r="GH1301" i="1"/>
  <c r="GH1302" i="1"/>
  <c r="GH1303" i="1"/>
  <c r="GH1304" i="1"/>
  <c r="GH1305" i="1"/>
  <c r="GH1306" i="1"/>
  <c r="GH1307" i="1"/>
  <c r="GH1308" i="1"/>
  <c r="GH1309" i="1"/>
  <c r="GH1310" i="1"/>
  <c r="GH1311" i="1"/>
  <c r="GH1312" i="1"/>
  <c r="GH1313" i="1"/>
  <c r="GH1314" i="1"/>
  <c r="GH1315" i="1"/>
  <c r="GH1316" i="1"/>
  <c r="GH1317" i="1"/>
  <c r="GH1318" i="1"/>
  <c r="GH1319" i="1"/>
  <c r="GH1320" i="1"/>
  <c r="GH1321" i="1"/>
  <c r="GH1322" i="1"/>
  <c r="GH1323" i="1"/>
  <c r="GH1324" i="1"/>
  <c r="GH1325" i="1"/>
  <c r="GH1326" i="1"/>
  <c r="GH1327" i="1"/>
  <c r="GH1328" i="1"/>
  <c r="GH1329" i="1"/>
  <c r="GH1330" i="1"/>
  <c r="GH1331" i="1"/>
  <c r="GH1332" i="1"/>
  <c r="GH1333" i="1"/>
  <c r="GH1334" i="1"/>
  <c r="GH1335" i="1"/>
  <c r="GH1336" i="1"/>
  <c r="GH1337" i="1"/>
  <c r="GH1338" i="1"/>
  <c r="GH1339" i="1"/>
  <c r="GH1340" i="1"/>
  <c r="GH1341" i="1"/>
  <c r="GH1342" i="1"/>
  <c r="GH1343" i="1"/>
  <c r="GH1344" i="1"/>
  <c r="GH1345" i="1"/>
  <c r="GH1346" i="1"/>
  <c r="GH1347" i="1"/>
  <c r="GH1348" i="1"/>
  <c r="GH1349" i="1"/>
  <c r="GH1350" i="1"/>
  <c r="GH1351" i="1"/>
  <c r="GH1352" i="1"/>
  <c r="GH1353" i="1"/>
  <c r="GH1354" i="1"/>
  <c r="GH1355" i="1"/>
  <c r="GH1356" i="1"/>
  <c r="GH1357" i="1"/>
  <c r="GH1358" i="1"/>
  <c r="GH1359" i="1"/>
  <c r="GH1360" i="1"/>
  <c r="GH1361" i="1"/>
  <c r="GH1362" i="1"/>
  <c r="GH1363" i="1"/>
  <c r="GH1364" i="1"/>
  <c r="GH1365" i="1"/>
  <c r="GH1366" i="1"/>
  <c r="GH1367" i="1"/>
  <c r="GH1368" i="1"/>
  <c r="GH1369" i="1"/>
  <c r="GH1370" i="1"/>
  <c r="GH1371" i="1"/>
  <c r="GH1372" i="1"/>
  <c r="GH1373" i="1"/>
  <c r="GH1374" i="1"/>
  <c r="GH1375" i="1"/>
  <c r="GH1376" i="1"/>
  <c r="GH1377" i="1"/>
  <c r="GH1378" i="1"/>
  <c r="GH1379" i="1"/>
  <c r="GH1380" i="1"/>
  <c r="GH1381" i="1"/>
  <c r="GH1382" i="1"/>
  <c r="GH1383" i="1"/>
  <c r="GH1384" i="1"/>
  <c r="GH1385" i="1"/>
  <c r="GH1386" i="1"/>
  <c r="GH1387" i="1"/>
  <c r="GH1388" i="1"/>
  <c r="GH1389" i="1"/>
  <c r="GH1390" i="1"/>
  <c r="GH1391" i="1"/>
  <c r="GH1392" i="1"/>
  <c r="GH1393" i="1"/>
  <c r="GH1394" i="1"/>
  <c r="GH1395" i="1"/>
  <c r="GH1396" i="1"/>
  <c r="GH1397" i="1"/>
  <c r="GH1398" i="1"/>
  <c r="GH1399" i="1"/>
  <c r="GH1400" i="1"/>
  <c r="GH1401" i="1"/>
  <c r="GH1402" i="1"/>
  <c r="GH1403" i="1"/>
  <c r="GH1404" i="1"/>
  <c r="GH1405" i="1"/>
  <c r="GH1406" i="1"/>
  <c r="GH1407" i="1"/>
  <c r="GH1408" i="1"/>
  <c r="GH1409" i="1"/>
  <c r="GH1410" i="1"/>
  <c r="GH1411" i="1"/>
  <c r="GH1412" i="1"/>
  <c r="GH1413" i="1"/>
  <c r="GH1414" i="1"/>
  <c r="GH1415" i="1"/>
  <c r="GH1416" i="1"/>
  <c r="GH1417" i="1"/>
  <c r="GH1418" i="1"/>
  <c r="GH1419" i="1"/>
  <c r="GH1420" i="1"/>
  <c r="GH1421" i="1"/>
  <c r="GH1422" i="1"/>
  <c r="GH1423" i="1"/>
  <c r="GH1424" i="1"/>
  <c r="GH1425" i="1"/>
  <c r="GH1426" i="1"/>
  <c r="GH1427" i="1"/>
  <c r="GH1428" i="1"/>
  <c r="GH1429" i="1"/>
  <c r="GH1430" i="1"/>
  <c r="GH1431" i="1"/>
  <c r="GH1432" i="1"/>
  <c r="GH1433" i="1"/>
  <c r="GH1434" i="1"/>
  <c r="GH1435" i="1"/>
  <c r="GH1436" i="1"/>
  <c r="GH1437" i="1"/>
  <c r="GH1438" i="1"/>
  <c r="GH1439" i="1"/>
  <c r="GH1440" i="1"/>
  <c r="GH1441" i="1"/>
  <c r="GH1442" i="1"/>
  <c r="GH1443" i="1"/>
  <c r="GH1444" i="1"/>
  <c r="GH1445" i="1"/>
  <c r="GH1446" i="1"/>
  <c r="GH1447" i="1"/>
  <c r="GH1448" i="1"/>
  <c r="GH1449" i="1"/>
  <c r="GH1450" i="1"/>
  <c r="GH1451" i="1"/>
  <c r="GH1452" i="1"/>
  <c r="GH1453" i="1"/>
  <c r="GH1454" i="1"/>
  <c r="GH1455" i="1"/>
  <c r="GH1456" i="1"/>
  <c r="GH1457" i="1"/>
  <c r="GH1458" i="1"/>
  <c r="GH1459" i="1"/>
  <c r="GH1460" i="1"/>
  <c r="GH1461" i="1"/>
  <c r="GH1462" i="1"/>
  <c r="GH1463" i="1"/>
  <c r="GH1464" i="1"/>
  <c r="GH1465" i="1"/>
  <c r="GH1466" i="1"/>
  <c r="GH1467" i="1"/>
  <c r="GH1468" i="1"/>
  <c r="GH1469" i="1"/>
  <c r="GH1470" i="1"/>
  <c r="GH1471" i="1"/>
  <c r="GH1472" i="1"/>
  <c r="GH1473" i="1"/>
  <c r="GH1474" i="1"/>
  <c r="GH1475" i="1"/>
  <c r="GH1476" i="1"/>
  <c r="GH1477" i="1"/>
  <c r="GH1478" i="1"/>
  <c r="GH1479" i="1"/>
  <c r="GH1480" i="1"/>
  <c r="GH1481" i="1"/>
  <c r="GH1482" i="1"/>
  <c r="GH1483" i="1"/>
  <c r="GH1484" i="1"/>
  <c r="GH1485" i="1"/>
  <c r="GH1486" i="1"/>
  <c r="GH1487" i="1"/>
  <c r="GH1488" i="1"/>
  <c r="GH1489" i="1"/>
  <c r="GH1490" i="1"/>
  <c r="GH1491" i="1"/>
  <c r="GH1492" i="1"/>
  <c r="GH1493" i="1"/>
  <c r="GH1494" i="1"/>
  <c r="GH1495" i="1"/>
  <c r="GH1496" i="1"/>
  <c r="GH1497" i="1"/>
  <c r="GH1498" i="1"/>
  <c r="GH1499" i="1"/>
  <c r="GH1500" i="1"/>
  <c r="GH1501" i="1"/>
  <c r="GH1502" i="1"/>
  <c r="GH1503" i="1"/>
  <c r="GH1504" i="1"/>
  <c r="GH1505" i="1"/>
  <c r="GH1506" i="1"/>
  <c r="GH1507" i="1"/>
  <c r="GH1508" i="1"/>
  <c r="GH1509" i="1"/>
  <c r="GH1510" i="1"/>
  <c r="GH1511" i="1"/>
  <c r="GH1512" i="1"/>
  <c r="GH1513" i="1"/>
  <c r="GH1514" i="1"/>
  <c r="GH1515" i="1"/>
  <c r="GH1516" i="1"/>
  <c r="GH1517" i="1"/>
  <c r="GH1518" i="1"/>
  <c r="GH1519" i="1"/>
  <c r="GH1520" i="1"/>
  <c r="GH1521" i="1"/>
  <c r="GH1522" i="1"/>
  <c r="GH1523" i="1"/>
  <c r="GH1524" i="1"/>
  <c r="GH1525" i="1"/>
  <c r="GH1526" i="1"/>
  <c r="GH1527" i="1"/>
  <c r="GH1528" i="1"/>
  <c r="GH1529" i="1"/>
  <c r="GH1530" i="1"/>
  <c r="GH1531" i="1"/>
  <c r="GH1532" i="1"/>
  <c r="GH1533" i="1"/>
  <c r="GH1534" i="1"/>
  <c r="GH1535" i="1"/>
  <c r="GH1536" i="1"/>
  <c r="GH1537" i="1"/>
  <c r="GH1538" i="1"/>
  <c r="GH1539" i="1"/>
  <c r="GH1540" i="1"/>
  <c r="GH1541" i="1"/>
  <c r="GH1542" i="1"/>
  <c r="GH1543" i="1"/>
  <c r="GH1544" i="1"/>
  <c r="GH1545" i="1"/>
  <c r="GH1546" i="1"/>
  <c r="GH1547" i="1"/>
  <c r="GH1548" i="1"/>
  <c r="GH1549" i="1"/>
  <c r="GH1550" i="1"/>
  <c r="GH1551" i="1"/>
  <c r="GH1552" i="1"/>
  <c r="GH1553" i="1"/>
  <c r="GH1554" i="1"/>
  <c r="GH1555" i="1"/>
  <c r="GH1556" i="1"/>
  <c r="GH1557" i="1"/>
  <c r="GH1558" i="1"/>
  <c r="GH1559" i="1"/>
  <c r="GH1560" i="1"/>
  <c r="GH1561" i="1"/>
  <c r="GH1562" i="1"/>
  <c r="GH1563" i="1"/>
  <c r="GH1564" i="1"/>
  <c r="GH1565" i="1"/>
  <c r="GH1566" i="1"/>
  <c r="GH1567" i="1"/>
  <c r="GH1568" i="1"/>
  <c r="GH1569" i="1"/>
  <c r="GH1570" i="1"/>
  <c r="GH1571" i="1"/>
  <c r="GH1572" i="1"/>
  <c r="GH1573" i="1"/>
  <c r="GH1574" i="1"/>
  <c r="GH1575" i="1"/>
  <c r="GH1576" i="1"/>
  <c r="GH1577" i="1"/>
  <c r="GH1578" i="1"/>
  <c r="GH1579" i="1"/>
  <c r="GH1580" i="1"/>
  <c r="GH1581" i="1"/>
  <c r="GH1582" i="1"/>
  <c r="GH1583" i="1"/>
  <c r="GH1584" i="1"/>
  <c r="GH1585" i="1"/>
  <c r="GH1586" i="1"/>
  <c r="GH1587" i="1"/>
  <c r="GH1588" i="1"/>
  <c r="GH1589" i="1"/>
  <c r="GH1590" i="1"/>
  <c r="GH1591" i="1"/>
  <c r="GH1592" i="1"/>
  <c r="GH1593" i="1"/>
  <c r="GH1594" i="1"/>
  <c r="GH1595" i="1"/>
  <c r="GH1596" i="1"/>
  <c r="GH1597" i="1"/>
  <c r="GH1598" i="1"/>
  <c r="GH1599" i="1"/>
  <c r="GH1600" i="1"/>
  <c r="GH1601" i="1"/>
  <c r="GH1602" i="1"/>
  <c r="GH1603" i="1"/>
  <c r="GH1604" i="1"/>
  <c r="GH1605" i="1"/>
  <c r="GH1606" i="1"/>
  <c r="GH1607" i="1"/>
  <c r="GH1608" i="1"/>
  <c r="GH1609" i="1"/>
  <c r="GH1610" i="1"/>
  <c r="GH1611" i="1"/>
  <c r="GH1612" i="1"/>
  <c r="GH1613" i="1"/>
  <c r="GH1614" i="1"/>
  <c r="GH1615" i="1"/>
  <c r="GH1616" i="1"/>
  <c r="GH1617" i="1"/>
  <c r="GH1618" i="1"/>
  <c r="GH1619" i="1"/>
  <c r="GH1620" i="1"/>
  <c r="GH1621" i="1"/>
  <c r="GH1622" i="1"/>
  <c r="GH1623" i="1"/>
  <c r="GH1624" i="1"/>
  <c r="GH1625" i="1"/>
  <c r="GH1626" i="1"/>
  <c r="GH1627" i="1"/>
  <c r="GH1628" i="1"/>
  <c r="GH1629" i="1"/>
  <c r="GH1630" i="1"/>
  <c r="GH1631" i="1"/>
  <c r="GH1632" i="1"/>
  <c r="GH1633" i="1"/>
  <c r="GH1634" i="1"/>
  <c r="GH1635" i="1"/>
  <c r="GH1636" i="1"/>
  <c r="GH1637" i="1"/>
  <c r="GH1638" i="1"/>
  <c r="GH1639" i="1"/>
  <c r="GH1640" i="1"/>
  <c r="GH1641" i="1"/>
  <c r="GH1642" i="1"/>
  <c r="GH1643" i="1"/>
  <c r="GH1644" i="1"/>
  <c r="GH1645" i="1"/>
  <c r="GH1646" i="1"/>
  <c r="GH1647" i="1"/>
  <c r="GH1648" i="1"/>
  <c r="GH1649" i="1"/>
  <c r="GH1650" i="1"/>
  <c r="GH1651" i="1"/>
  <c r="GH1652" i="1"/>
  <c r="GH1653" i="1"/>
  <c r="GH1654" i="1"/>
  <c r="GH1655" i="1"/>
  <c r="GH1656" i="1"/>
  <c r="GH1657" i="1"/>
  <c r="GH1658" i="1"/>
  <c r="GH1659" i="1"/>
  <c r="GH1660" i="1"/>
  <c r="GH1661" i="1"/>
  <c r="GH1662" i="1"/>
  <c r="GH1663" i="1"/>
  <c r="GH1664" i="1"/>
  <c r="GH1665" i="1"/>
  <c r="GH1666" i="1"/>
  <c r="GH1667" i="1"/>
  <c r="GH1668" i="1"/>
  <c r="GH1669" i="1"/>
  <c r="GH1670" i="1"/>
  <c r="GH1671" i="1"/>
  <c r="GH1672" i="1"/>
  <c r="GH1673" i="1"/>
  <c r="GH1674" i="1"/>
  <c r="GH1675" i="1"/>
  <c r="GH1676" i="1"/>
  <c r="GH1677" i="1"/>
  <c r="GH1678" i="1"/>
  <c r="GH1679" i="1"/>
  <c r="GH1680" i="1"/>
  <c r="GH1681" i="1"/>
  <c r="GH1682" i="1"/>
  <c r="GH1683" i="1"/>
  <c r="GH1684" i="1"/>
  <c r="GH1685" i="1"/>
  <c r="GH1686" i="1"/>
  <c r="GH1687" i="1"/>
  <c r="GH1688" i="1"/>
  <c r="GH1689" i="1"/>
  <c r="GH1690" i="1"/>
  <c r="GH1691" i="1"/>
  <c r="GH1692" i="1"/>
  <c r="GH1693" i="1"/>
  <c r="GH1694" i="1"/>
  <c r="GH1695" i="1"/>
  <c r="GH1696" i="1"/>
  <c r="GH1697" i="1"/>
  <c r="GH1698" i="1"/>
  <c r="GH1699" i="1"/>
  <c r="GH1700" i="1"/>
  <c r="GH1701" i="1"/>
  <c r="GH1702" i="1"/>
  <c r="GH1703" i="1"/>
  <c r="GH1704" i="1"/>
  <c r="GH1705" i="1"/>
  <c r="GH1706" i="1"/>
  <c r="GH1707" i="1"/>
  <c r="GH1708" i="1"/>
  <c r="GH1709" i="1"/>
  <c r="GH1710" i="1"/>
  <c r="GH1711" i="1"/>
  <c r="GH1712" i="1"/>
  <c r="GH1713" i="1"/>
  <c r="GH1714" i="1"/>
  <c r="GH1715" i="1"/>
  <c r="GH1716" i="1"/>
  <c r="GH1717" i="1"/>
  <c r="GH1718" i="1"/>
  <c r="GH1719" i="1"/>
  <c r="GH1720" i="1"/>
  <c r="GH1721" i="1"/>
  <c r="GH1722" i="1"/>
  <c r="GH1723" i="1"/>
  <c r="GH1724" i="1"/>
  <c r="GH1725" i="1"/>
  <c r="GH1726" i="1"/>
  <c r="GH1727" i="1"/>
  <c r="GH1728" i="1"/>
  <c r="GH1729" i="1"/>
  <c r="GH1730" i="1"/>
  <c r="GH1731" i="1"/>
  <c r="GH1732" i="1"/>
  <c r="GH1733" i="1"/>
  <c r="GH1734" i="1"/>
  <c r="GH1735" i="1"/>
  <c r="GH1736" i="1"/>
  <c r="GH1737" i="1"/>
  <c r="GH1738" i="1"/>
  <c r="GH1739" i="1"/>
  <c r="GH1740" i="1"/>
  <c r="GH1741" i="1"/>
  <c r="GH1742" i="1"/>
  <c r="GH1743" i="1"/>
  <c r="GH1744" i="1"/>
  <c r="GH1745" i="1"/>
  <c r="GH1746" i="1"/>
  <c r="GH1747" i="1"/>
  <c r="GH1748" i="1"/>
  <c r="GH1749" i="1"/>
  <c r="GH1750" i="1"/>
  <c r="GH1751" i="1"/>
  <c r="GH1752" i="1"/>
  <c r="GH1753" i="1"/>
  <c r="GH1754" i="1"/>
  <c r="GH1755" i="1"/>
  <c r="GH1756" i="1"/>
  <c r="GH1757" i="1"/>
  <c r="GH1758" i="1"/>
  <c r="GH1759" i="1"/>
  <c r="GH1760" i="1"/>
  <c r="GH1761" i="1"/>
  <c r="GH1762" i="1"/>
  <c r="GH1763" i="1"/>
  <c r="GH1764" i="1"/>
  <c r="GH1765" i="1"/>
  <c r="GH1766" i="1"/>
  <c r="GH1767" i="1"/>
  <c r="GH1768" i="1"/>
  <c r="GH1769" i="1"/>
  <c r="GH1770" i="1"/>
  <c r="GH1771" i="1"/>
  <c r="GH1772" i="1"/>
  <c r="GH1773" i="1"/>
  <c r="GH1774" i="1"/>
  <c r="GH1775" i="1"/>
  <c r="GH1776" i="1"/>
  <c r="GH1777" i="1"/>
  <c r="GH1778" i="1"/>
  <c r="GH1779" i="1"/>
  <c r="GH1780" i="1"/>
  <c r="GH1781" i="1"/>
  <c r="GH1782" i="1"/>
  <c r="GH1783" i="1"/>
  <c r="GH1784" i="1"/>
  <c r="GH1785" i="1"/>
  <c r="GH1786" i="1"/>
  <c r="GH1787" i="1"/>
  <c r="GH1788" i="1"/>
  <c r="GH1789" i="1"/>
  <c r="GH1790" i="1"/>
  <c r="GH1791" i="1"/>
  <c r="GH1792" i="1"/>
  <c r="GH1793" i="1"/>
  <c r="GH1794" i="1"/>
  <c r="GH1795" i="1"/>
  <c r="GH1796" i="1"/>
  <c r="GH1797" i="1"/>
  <c r="GH1798" i="1"/>
  <c r="GH1799" i="1"/>
  <c r="GH1800" i="1"/>
  <c r="GH1801" i="1"/>
  <c r="GH1802" i="1"/>
  <c r="GH1803" i="1"/>
  <c r="GH1804" i="1"/>
  <c r="GH1805" i="1"/>
  <c r="GH1806" i="1"/>
  <c r="GH1807" i="1"/>
  <c r="GH1808" i="1"/>
  <c r="GH1809" i="1"/>
  <c r="GH1810" i="1"/>
  <c r="GH1811" i="1"/>
  <c r="GH1812" i="1"/>
  <c r="GH1813" i="1"/>
  <c r="GH1814" i="1"/>
  <c r="GH1815" i="1"/>
  <c r="GH1816" i="1"/>
  <c r="GH1817" i="1"/>
  <c r="GH1818" i="1"/>
  <c r="GH1819" i="1"/>
  <c r="GH1820" i="1"/>
  <c r="GH1821" i="1"/>
  <c r="GH1822" i="1"/>
  <c r="GH1823" i="1"/>
  <c r="GH1824" i="1"/>
  <c r="GH1825" i="1"/>
  <c r="GH1826" i="1"/>
  <c r="GH1827" i="1"/>
  <c r="GH1828" i="1"/>
  <c r="GH1829" i="1"/>
  <c r="GH1830" i="1"/>
  <c r="GH1831" i="1"/>
  <c r="GH1832" i="1"/>
  <c r="GH1833" i="1"/>
  <c r="GH1834" i="1"/>
  <c r="GH1835" i="1"/>
  <c r="GH1836" i="1"/>
  <c r="GH1837" i="1"/>
  <c r="GH1838" i="1"/>
  <c r="GH1839" i="1"/>
  <c r="GH1840" i="1"/>
  <c r="GH1841" i="1"/>
  <c r="GH1842" i="1"/>
  <c r="GH1843" i="1"/>
  <c r="GH1844" i="1"/>
  <c r="GH1845" i="1"/>
  <c r="GH1846" i="1"/>
  <c r="GH1847" i="1"/>
  <c r="GH1848" i="1"/>
  <c r="GH1849" i="1"/>
  <c r="GH1850" i="1"/>
  <c r="GH1851" i="1"/>
  <c r="GH1852" i="1"/>
  <c r="GH1853" i="1"/>
  <c r="GH1854" i="1"/>
  <c r="GH1855" i="1"/>
  <c r="GH1856" i="1"/>
  <c r="GH1857" i="1"/>
  <c r="GH1858" i="1"/>
  <c r="GH1859" i="1"/>
  <c r="GH1860" i="1"/>
  <c r="GH1861" i="1"/>
  <c r="GH1862" i="1"/>
  <c r="GH1863" i="1"/>
  <c r="GH1864" i="1"/>
  <c r="GH1865" i="1"/>
  <c r="GH1866" i="1"/>
  <c r="GH1867" i="1"/>
  <c r="GH1868" i="1"/>
  <c r="GH1869" i="1"/>
  <c r="GH1870" i="1"/>
  <c r="GH1871" i="1"/>
  <c r="GH1872" i="1"/>
  <c r="GH1873" i="1"/>
  <c r="GH1874" i="1"/>
  <c r="GH1875" i="1"/>
  <c r="GH1876" i="1"/>
  <c r="GH1877" i="1"/>
  <c r="GH1878" i="1"/>
  <c r="GH1879" i="1"/>
  <c r="GH1880" i="1"/>
  <c r="GH1881" i="1"/>
  <c r="GH1882" i="1"/>
  <c r="GH1883" i="1"/>
  <c r="GH1884" i="1"/>
  <c r="GH1885" i="1"/>
  <c r="GH1886" i="1"/>
  <c r="GH1887" i="1"/>
  <c r="GH1888" i="1"/>
  <c r="GH1889" i="1"/>
  <c r="GH1890" i="1"/>
  <c r="GH1891" i="1"/>
  <c r="GH1892" i="1"/>
  <c r="GH1893" i="1"/>
  <c r="GH1894" i="1"/>
  <c r="GH1895" i="1"/>
  <c r="GH1896" i="1"/>
  <c r="GH1897" i="1"/>
  <c r="GH1898" i="1"/>
  <c r="GH1899" i="1"/>
  <c r="GH1900" i="1"/>
  <c r="GH1901" i="1"/>
  <c r="GH1902" i="1"/>
  <c r="GH1903" i="1"/>
  <c r="GH1904" i="1"/>
  <c r="GH1905" i="1"/>
  <c r="GH1906" i="1"/>
  <c r="GH1907" i="1"/>
  <c r="GH1908" i="1"/>
  <c r="GH1909" i="1"/>
  <c r="GH1910" i="1"/>
  <c r="GH1911" i="1"/>
  <c r="GH1912" i="1"/>
  <c r="GH1913" i="1"/>
  <c r="GH1914" i="1"/>
  <c r="GH1915" i="1"/>
  <c r="GH1916" i="1"/>
  <c r="GH1917" i="1"/>
  <c r="GH1918" i="1"/>
  <c r="GH1919" i="1"/>
  <c r="GH1920" i="1"/>
  <c r="GH1921" i="1"/>
  <c r="GH1922" i="1"/>
  <c r="GH1923" i="1"/>
  <c r="GH1924" i="1"/>
  <c r="GH1925" i="1"/>
  <c r="GH1926" i="1"/>
  <c r="GH1927" i="1"/>
  <c r="GH1928" i="1"/>
  <c r="GH1929" i="1"/>
  <c r="GH1930" i="1"/>
  <c r="GH1931" i="1"/>
  <c r="GH1932" i="1"/>
  <c r="GH1933" i="1"/>
  <c r="GH1934" i="1"/>
  <c r="GH1935" i="1"/>
  <c r="GH1936" i="1"/>
  <c r="GH1937" i="1"/>
  <c r="GH1938" i="1"/>
  <c r="GH1939" i="1"/>
  <c r="GH2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817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836" i="1"/>
  <c r="CO837" i="1"/>
  <c r="CO838" i="1"/>
  <c r="CO839" i="1"/>
  <c r="CO840" i="1"/>
  <c r="CO841" i="1"/>
  <c r="CO842" i="1"/>
  <c r="CO843" i="1"/>
  <c r="CO844" i="1"/>
  <c r="CO845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962" i="1"/>
  <c r="CO963" i="1"/>
  <c r="CO964" i="1"/>
  <c r="CO965" i="1"/>
  <c r="CO966" i="1"/>
  <c r="CO967" i="1"/>
  <c r="CO968" i="1"/>
  <c r="CO969" i="1"/>
  <c r="CO970" i="1"/>
  <c r="CO971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44" i="1"/>
  <c r="CO1045" i="1"/>
  <c r="CO1046" i="1"/>
  <c r="CO1047" i="1"/>
  <c r="CO1048" i="1"/>
  <c r="CO1049" i="1"/>
  <c r="CO1050" i="1"/>
  <c r="CO1051" i="1"/>
  <c r="CO1052" i="1"/>
  <c r="CO1053" i="1"/>
  <c r="CO1054" i="1"/>
  <c r="CO1055" i="1"/>
  <c r="CO1056" i="1"/>
  <c r="CO1057" i="1"/>
  <c r="CO1058" i="1"/>
  <c r="CO1059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1220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1240" i="1"/>
  <c r="CO1241" i="1"/>
  <c r="CO1242" i="1"/>
  <c r="CO1243" i="1"/>
  <c r="CO1244" i="1"/>
  <c r="CO1245" i="1"/>
  <c r="CO1246" i="1"/>
  <c r="CO1247" i="1"/>
  <c r="CO1248" i="1"/>
  <c r="CO1249" i="1"/>
  <c r="CO1250" i="1"/>
  <c r="CO1251" i="1"/>
  <c r="CO1252" i="1"/>
  <c r="CO1253" i="1"/>
  <c r="CO1254" i="1"/>
  <c r="CO1255" i="1"/>
  <c r="CO1256" i="1"/>
  <c r="CO1257" i="1"/>
  <c r="CO1258" i="1"/>
  <c r="CO1259" i="1"/>
  <c r="CO1260" i="1"/>
  <c r="CO1261" i="1"/>
  <c r="CO1262" i="1"/>
  <c r="CO1263" i="1"/>
  <c r="CO1264" i="1"/>
  <c r="CO1265" i="1"/>
  <c r="CO1266" i="1"/>
  <c r="CO1267" i="1"/>
  <c r="CO1268" i="1"/>
  <c r="CO1269" i="1"/>
  <c r="CO1270" i="1"/>
  <c r="CO1271" i="1"/>
  <c r="CO1272" i="1"/>
  <c r="CO1273" i="1"/>
  <c r="CO1274" i="1"/>
  <c r="CO1275" i="1"/>
  <c r="CO1276" i="1"/>
  <c r="CO1277" i="1"/>
  <c r="CO1278" i="1"/>
  <c r="CO1279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1306" i="1"/>
  <c r="CO1307" i="1"/>
  <c r="CO1308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4" i="1"/>
  <c r="CO1325" i="1"/>
  <c r="CO1326" i="1"/>
  <c r="CO1327" i="1"/>
  <c r="CO1328" i="1"/>
  <c r="CO1329" i="1"/>
  <c r="CO1330" i="1"/>
  <c r="CO1331" i="1"/>
  <c r="CO1332" i="1"/>
  <c r="CO1333" i="1"/>
  <c r="CO1334" i="1"/>
  <c r="CO1335" i="1"/>
  <c r="CO1336" i="1"/>
  <c r="CO1337" i="1"/>
  <c r="CO1338" i="1"/>
  <c r="CO1339" i="1"/>
  <c r="CO1340" i="1"/>
  <c r="CO1341" i="1"/>
  <c r="CO1342" i="1"/>
  <c r="CO1343" i="1"/>
  <c r="CO1344" i="1"/>
  <c r="CO1345" i="1"/>
  <c r="CO1346" i="1"/>
  <c r="CO1347" i="1"/>
  <c r="CO1348" i="1"/>
  <c r="CO1349" i="1"/>
  <c r="CO1350" i="1"/>
  <c r="CO1351" i="1"/>
  <c r="CO1352" i="1"/>
  <c r="CO1353" i="1"/>
  <c r="CO1354" i="1"/>
  <c r="CO1355" i="1"/>
  <c r="CO1356" i="1"/>
  <c r="CO1357" i="1"/>
  <c r="CO1358" i="1"/>
  <c r="CO1359" i="1"/>
  <c r="CO1360" i="1"/>
  <c r="CO1361" i="1"/>
  <c r="CO1362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1375" i="1"/>
  <c r="CO1376" i="1"/>
  <c r="CO1377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0" i="1"/>
  <c r="CO1391" i="1"/>
  <c r="CO1392" i="1"/>
  <c r="CO1393" i="1"/>
  <c r="CO1394" i="1"/>
  <c r="CO1395" i="1"/>
  <c r="CO1396" i="1"/>
  <c r="CO1397" i="1"/>
  <c r="CO1398" i="1"/>
  <c r="CO1399" i="1"/>
  <c r="CO1400" i="1"/>
  <c r="CO1401" i="1"/>
  <c r="CO1402" i="1"/>
  <c r="CO1403" i="1"/>
  <c r="CO1404" i="1"/>
  <c r="CO1405" i="1"/>
  <c r="CO1406" i="1"/>
  <c r="CO1407" i="1"/>
  <c r="CO1408" i="1"/>
  <c r="CO1409" i="1"/>
  <c r="CO1410" i="1"/>
  <c r="CO1411" i="1"/>
  <c r="CO1412" i="1"/>
  <c r="CO1413" i="1"/>
  <c r="CO1414" i="1"/>
  <c r="CO1415" i="1"/>
  <c r="CO1416" i="1"/>
  <c r="CO1417" i="1"/>
  <c r="CO1418" i="1"/>
  <c r="CO1419" i="1"/>
  <c r="CO1420" i="1"/>
  <c r="CO1421" i="1"/>
  <c r="CO1422" i="1"/>
  <c r="CO1423" i="1"/>
  <c r="CO1424" i="1"/>
  <c r="CO1425" i="1"/>
  <c r="CO1426" i="1"/>
  <c r="CO1427" i="1"/>
  <c r="CO1428" i="1"/>
  <c r="CO1429" i="1"/>
  <c r="CO1430" i="1"/>
  <c r="CO1431" i="1"/>
  <c r="CO1432" i="1"/>
  <c r="CO1433" i="1"/>
  <c r="CO1434" i="1"/>
  <c r="CO1435" i="1"/>
  <c r="CO1436" i="1"/>
  <c r="CO1437" i="1"/>
  <c r="CO1438" i="1"/>
  <c r="CO1439" i="1"/>
  <c r="CO1440" i="1"/>
  <c r="CO1441" i="1"/>
  <c r="CO1442" i="1"/>
  <c r="CO1443" i="1"/>
  <c r="CO1444" i="1"/>
  <c r="CO1445" i="1"/>
  <c r="CO1446" i="1"/>
  <c r="CO1447" i="1"/>
  <c r="CO1448" i="1"/>
  <c r="CO1449" i="1"/>
  <c r="CO1450" i="1"/>
  <c r="CO1451" i="1"/>
  <c r="CO1452" i="1"/>
  <c r="CO1453" i="1"/>
  <c r="CO1454" i="1"/>
  <c r="CO1455" i="1"/>
  <c r="CO1456" i="1"/>
  <c r="CO1457" i="1"/>
  <c r="CO1458" i="1"/>
  <c r="CO1459" i="1"/>
  <c r="CO1460" i="1"/>
  <c r="CO1461" i="1"/>
  <c r="CO1462" i="1"/>
  <c r="CO1463" i="1"/>
  <c r="CO1464" i="1"/>
  <c r="CO1465" i="1"/>
  <c r="CO1466" i="1"/>
  <c r="CO1467" i="1"/>
  <c r="CO1468" i="1"/>
  <c r="CO1469" i="1"/>
  <c r="CO1470" i="1"/>
  <c r="CO1471" i="1"/>
  <c r="CO1472" i="1"/>
  <c r="CO1473" i="1"/>
  <c r="CO1474" i="1"/>
  <c r="CO1475" i="1"/>
  <c r="CO1476" i="1"/>
  <c r="CO1477" i="1"/>
  <c r="CO1478" i="1"/>
  <c r="CO1479" i="1"/>
  <c r="CO1480" i="1"/>
  <c r="CO1481" i="1"/>
  <c r="CO1482" i="1"/>
  <c r="CO1483" i="1"/>
  <c r="CO1484" i="1"/>
  <c r="CO1485" i="1"/>
  <c r="CO1486" i="1"/>
  <c r="CO1487" i="1"/>
  <c r="CO1488" i="1"/>
  <c r="CO1489" i="1"/>
  <c r="CO1490" i="1"/>
  <c r="CO1491" i="1"/>
  <c r="CO1492" i="1"/>
  <c r="CO1493" i="1"/>
  <c r="CO1494" i="1"/>
  <c r="CO1495" i="1"/>
  <c r="CO1496" i="1"/>
  <c r="CO1497" i="1"/>
  <c r="CO1498" i="1"/>
  <c r="CO1499" i="1"/>
  <c r="CO1500" i="1"/>
  <c r="CO1501" i="1"/>
  <c r="CO1502" i="1"/>
  <c r="CO1503" i="1"/>
  <c r="CO1504" i="1"/>
  <c r="CO1505" i="1"/>
  <c r="CO1506" i="1"/>
  <c r="CO1507" i="1"/>
  <c r="CO1508" i="1"/>
  <c r="CO1509" i="1"/>
  <c r="CO1510" i="1"/>
  <c r="CO1511" i="1"/>
  <c r="CO1512" i="1"/>
  <c r="CO1513" i="1"/>
  <c r="CO1514" i="1"/>
  <c r="CO1515" i="1"/>
  <c r="CO1516" i="1"/>
  <c r="CO1517" i="1"/>
  <c r="CO1518" i="1"/>
  <c r="CO1519" i="1"/>
  <c r="CO1520" i="1"/>
  <c r="CO1521" i="1"/>
  <c r="CO1522" i="1"/>
  <c r="CO1523" i="1"/>
  <c r="CO1524" i="1"/>
  <c r="CO1525" i="1"/>
  <c r="CO1526" i="1"/>
  <c r="CO1527" i="1"/>
  <c r="CO1528" i="1"/>
  <c r="CO1529" i="1"/>
  <c r="CO1530" i="1"/>
  <c r="CO1531" i="1"/>
  <c r="CO1532" i="1"/>
  <c r="CO1533" i="1"/>
  <c r="CO1534" i="1"/>
  <c r="CO1535" i="1"/>
  <c r="CO1536" i="1"/>
  <c r="CO1537" i="1"/>
  <c r="CO1538" i="1"/>
  <c r="CO1539" i="1"/>
  <c r="CO1540" i="1"/>
  <c r="CO1541" i="1"/>
  <c r="CO1542" i="1"/>
  <c r="CO1543" i="1"/>
  <c r="CO1544" i="1"/>
  <c r="CO1545" i="1"/>
  <c r="CO1546" i="1"/>
  <c r="CO1547" i="1"/>
  <c r="CO1548" i="1"/>
  <c r="CO1549" i="1"/>
  <c r="CO1550" i="1"/>
  <c r="CO1551" i="1"/>
  <c r="CO1552" i="1"/>
  <c r="CO1553" i="1"/>
  <c r="CO1554" i="1"/>
  <c r="CO1555" i="1"/>
  <c r="CO1556" i="1"/>
  <c r="CO1557" i="1"/>
  <c r="CO1558" i="1"/>
  <c r="CO1559" i="1"/>
  <c r="CO1560" i="1"/>
  <c r="CO1561" i="1"/>
  <c r="CO1562" i="1"/>
  <c r="CO1563" i="1"/>
  <c r="CO1564" i="1"/>
  <c r="CO1565" i="1"/>
  <c r="CO1566" i="1"/>
  <c r="CO1567" i="1"/>
  <c r="CO1568" i="1"/>
  <c r="CO1569" i="1"/>
  <c r="CO1570" i="1"/>
  <c r="CO1571" i="1"/>
  <c r="CO1572" i="1"/>
  <c r="CO1573" i="1"/>
  <c r="CO1574" i="1"/>
  <c r="CO1575" i="1"/>
  <c r="CO1576" i="1"/>
  <c r="CO1577" i="1"/>
  <c r="CO1578" i="1"/>
  <c r="CO1579" i="1"/>
  <c r="CO1580" i="1"/>
  <c r="CO1581" i="1"/>
  <c r="CO1582" i="1"/>
  <c r="CO1583" i="1"/>
  <c r="CO1584" i="1"/>
  <c r="CO1585" i="1"/>
  <c r="CO1586" i="1"/>
  <c r="CO1587" i="1"/>
  <c r="CO1588" i="1"/>
  <c r="CO1589" i="1"/>
  <c r="CO1590" i="1"/>
  <c r="CO1591" i="1"/>
  <c r="CO1592" i="1"/>
  <c r="CO1593" i="1"/>
  <c r="CO1594" i="1"/>
  <c r="CO1595" i="1"/>
  <c r="CO1596" i="1"/>
  <c r="CO1597" i="1"/>
  <c r="CO1598" i="1"/>
  <c r="CO1599" i="1"/>
  <c r="CO1600" i="1"/>
  <c r="CO1601" i="1"/>
  <c r="CO1602" i="1"/>
  <c r="CO1603" i="1"/>
  <c r="CO1604" i="1"/>
  <c r="CO1605" i="1"/>
  <c r="CO1606" i="1"/>
  <c r="CO1607" i="1"/>
  <c r="CO1608" i="1"/>
  <c r="CO1609" i="1"/>
  <c r="CO1610" i="1"/>
  <c r="CO1611" i="1"/>
  <c r="CO1612" i="1"/>
  <c r="CO1613" i="1"/>
  <c r="CO1614" i="1"/>
  <c r="CO1615" i="1"/>
  <c r="CO1616" i="1"/>
  <c r="CO1617" i="1"/>
  <c r="CO1618" i="1"/>
  <c r="CO1619" i="1"/>
  <c r="CO1620" i="1"/>
  <c r="CO1621" i="1"/>
  <c r="CO1622" i="1"/>
  <c r="CO1623" i="1"/>
  <c r="CO1624" i="1"/>
  <c r="CO1625" i="1"/>
  <c r="CO1626" i="1"/>
  <c r="CO1627" i="1"/>
  <c r="CO1628" i="1"/>
  <c r="CO1629" i="1"/>
  <c r="CO1630" i="1"/>
  <c r="CO1631" i="1"/>
  <c r="CO1632" i="1"/>
  <c r="CO1633" i="1"/>
  <c r="CO1634" i="1"/>
  <c r="CO1635" i="1"/>
  <c r="CO1636" i="1"/>
  <c r="CO1637" i="1"/>
  <c r="CO1638" i="1"/>
  <c r="CO1639" i="1"/>
  <c r="CO1640" i="1"/>
  <c r="CO1641" i="1"/>
  <c r="CO1642" i="1"/>
  <c r="CO1643" i="1"/>
  <c r="CO1644" i="1"/>
  <c r="CO1645" i="1"/>
  <c r="CO1646" i="1"/>
  <c r="CO1647" i="1"/>
  <c r="CO1648" i="1"/>
  <c r="CO1649" i="1"/>
  <c r="CO1650" i="1"/>
  <c r="CO1651" i="1"/>
  <c r="CO1652" i="1"/>
  <c r="CO1653" i="1"/>
  <c r="CO1654" i="1"/>
  <c r="CO1655" i="1"/>
  <c r="CO1656" i="1"/>
  <c r="CO1657" i="1"/>
  <c r="CO1658" i="1"/>
  <c r="CO1659" i="1"/>
  <c r="CO1660" i="1"/>
  <c r="CO1661" i="1"/>
  <c r="CO1662" i="1"/>
  <c r="CO1663" i="1"/>
  <c r="CO1664" i="1"/>
  <c r="CO1665" i="1"/>
  <c r="CO1666" i="1"/>
  <c r="CO1667" i="1"/>
  <c r="CO1668" i="1"/>
  <c r="CO1669" i="1"/>
  <c r="CO1670" i="1"/>
  <c r="CO1671" i="1"/>
  <c r="CO1672" i="1"/>
  <c r="CO1673" i="1"/>
  <c r="CO1674" i="1"/>
  <c r="CO1675" i="1"/>
  <c r="CO1676" i="1"/>
  <c r="CO1677" i="1"/>
  <c r="CO1678" i="1"/>
  <c r="CO1679" i="1"/>
  <c r="CO1680" i="1"/>
  <c r="CO1681" i="1"/>
  <c r="CO1682" i="1"/>
  <c r="CO1683" i="1"/>
  <c r="CO1684" i="1"/>
  <c r="CO1685" i="1"/>
  <c r="CO1686" i="1"/>
  <c r="CO1687" i="1"/>
  <c r="CO1688" i="1"/>
  <c r="CO1689" i="1"/>
  <c r="CO1690" i="1"/>
  <c r="CO1691" i="1"/>
  <c r="CO1692" i="1"/>
  <c r="CO1693" i="1"/>
  <c r="CO1694" i="1"/>
  <c r="CO1695" i="1"/>
  <c r="CO1696" i="1"/>
  <c r="CO1697" i="1"/>
  <c r="CO1698" i="1"/>
  <c r="CO1699" i="1"/>
  <c r="CO1700" i="1"/>
  <c r="CO1701" i="1"/>
  <c r="CO1702" i="1"/>
  <c r="CO1703" i="1"/>
  <c r="CO1704" i="1"/>
  <c r="CO1705" i="1"/>
  <c r="CO1706" i="1"/>
  <c r="CO1707" i="1"/>
  <c r="CO1708" i="1"/>
  <c r="CO1709" i="1"/>
  <c r="CO1710" i="1"/>
  <c r="CO1711" i="1"/>
  <c r="CO1712" i="1"/>
  <c r="CO1713" i="1"/>
  <c r="CO1714" i="1"/>
  <c r="CO1715" i="1"/>
  <c r="CO1716" i="1"/>
  <c r="CO1717" i="1"/>
  <c r="CO1718" i="1"/>
  <c r="CO1719" i="1"/>
  <c r="CO1720" i="1"/>
  <c r="CO1721" i="1"/>
  <c r="CO1722" i="1"/>
  <c r="CO1723" i="1"/>
  <c r="CO1724" i="1"/>
  <c r="CO1725" i="1"/>
  <c r="CO1726" i="1"/>
  <c r="CO1727" i="1"/>
  <c r="CO1728" i="1"/>
  <c r="CO1729" i="1"/>
  <c r="CO1730" i="1"/>
  <c r="CO1731" i="1"/>
  <c r="CO1732" i="1"/>
  <c r="CO1733" i="1"/>
  <c r="CO1734" i="1"/>
  <c r="CO1735" i="1"/>
  <c r="CO1736" i="1"/>
  <c r="CO1737" i="1"/>
  <c r="CO1738" i="1"/>
  <c r="CO1739" i="1"/>
  <c r="CO1740" i="1"/>
  <c r="CO1741" i="1"/>
  <c r="CO1742" i="1"/>
  <c r="CO1743" i="1"/>
  <c r="CO1744" i="1"/>
  <c r="CO1745" i="1"/>
  <c r="CO1746" i="1"/>
  <c r="CO1747" i="1"/>
  <c r="CO1748" i="1"/>
  <c r="CO1749" i="1"/>
  <c r="CO1750" i="1"/>
  <c r="CO1751" i="1"/>
  <c r="CO1752" i="1"/>
  <c r="CO1753" i="1"/>
  <c r="CO1754" i="1"/>
  <c r="CO1755" i="1"/>
  <c r="CO1756" i="1"/>
  <c r="CO1757" i="1"/>
  <c r="CO1758" i="1"/>
  <c r="CO1759" i="1"/>
  <c r="CO1760" i="1"/>
  <c r="CO1761" i="1"/>
  <c r="CO1762" i="1"/>
  <c r="CO1763" i="1"/>
  <c r="CO1764" i="1"/>
  <c r="CO1765" i="1"/>
  <c r="CO1766" i="1"/>
  <c r="CO1767" i="1"/>
  <c r="CO1768" i="1"/>
  <c r="CO1769" i="1"/>
  <c r="CO1770" i="1"/>
  <c r="CO1771" i="1"/>
  <c r="CO1772" i="1"/>
  <c r="CO1773" i="1"/>
  <c r="CO1774" i="1"/>
  <c r="CO1775" i="1"/>
  <c r="CO1776" i="1"/>
  <c r="CO1777" i="1"/>
  <c r="CO1778" i="1"/>
  <c r="CO1779" i="1"/>
  <c r="CO1780" i="1"/>
  <c r="CO1781" i="1"/>
  <c r="CO1782" i="1"/>
  <c r="CO1783" i="1"/>
  <c r="CO1784" i="1"/>
  <c r="CO1785" i="1"/>
  <c r="CO1786" i="1"/>
  <c r="CO1787" i="1"/>
  <c r="CO1788" i="1"/>
  <c r="CO1789" i="1"/>
  <c r="CO1790" i="1"/>
  <c r="CO1791" i="1"/>
  <c r="CO1792" i="1"/>
  <c r="CO1793" i="1"/>
  <c r="CO1794" i="1"/>
  <c r="CO1795" i="1"/>
  <c r="CO1796" i="1"/>
  <c r="CO1797" i="1"/>
  <c r="CO1798" i="1"/>
  <c r="CO1799" i="1"/>
  <c r="CO1800" i="1"/>
  <c r="CO1801" i="1"/>
  <c r="CO1802" i="1"/>
  <c r="CO1803" i="1"/>
  <c r="CO1804" i="1"/>
  <c r="CO1805" i="1"/>
  <c r="CO1806" i="1"/>
  <c r="CO1807" i="1"/>
  <c r="CO1808" i="1"/>
  <c r="CO1809" i="1"/>
  <c r="CO1810" i="1"/>
  <c r="CO1811" i="1"/>
  <c r="CO1812" i="1"/>
  <c r="CO1813" i="1"/>
  <c r="CO1814" i="1"/>
  <c r="CO1815" i="1"/>
  <c r="CO1816" i="1"/>
  <c r="CO1817" i="1"/>
  <c r="CO1818" i="1"/>
  <c r="CO1819" i="1"/>
  <c r="CO1820" i="1"/>
  <c r="CO1821" i="1"/>
  <c r="CO1822" i="1"/>
  <c r="CO1823" i="1"/>
  <c r="CO1824" i="1"/>
  <c r="CO1825" i="1"/>
  <c r="CO1826" i="1"/>
  <c r="CO1827" i="1"/>
  <c r="CO1828" i="1"/>
  <c r="CO1829" i="1"/>
  <c r="CO1830" i="1"/>
  <c r="CO1831" i="1"/>
  <c r="CO1832" i="1"/>
  <c r="CO1833" i="1"/>
  <c r="CO1834" i="1"/>
  <c r="CO1835" i="1"/>
  <c r="CO1836" i="1"/>
  <c r="CO1837" i="1"/>
  <c r="CO1838" i="1"/>
  <c r="CO1839" i="1"/>
  <c r="CO1840" i="1"/>
  <c r="CO1841" i="1"/>
  <c r="CO1842" i="1"/>
  <c r="CO1843" i="1"/>
  <c r="CO1844" i="1"/>
  <c r="CO1845" i="1"/>
  <c r="CO1846" i="1"/>
  <c r="CO1847" i="1"/>
  <c r="CO1848" i="1"/>
  <c r="CO1849" i="1"/>
  <c r="CO1850" i="1"/>
  <c r="CO1851" i="1"/>
  <c r="CO1852" i="1"/>
  <c r="CO1853" i="1"/>
  <c r="CO1854" i="1"/>
  <c r="CO1855" i="1"/>
  <c r="CO1856" i="1"/>
  <c r="CO1857" i="1"/>
  <c r="CO1858" i="1"/>
  <c r="CO1859" i="1"/>
  <c r="CO1860" i="1"/>
  <c r="CO1861" i="1"/>
  <c r="CO1862" i="1"/>
  <c r="CO1863" i="1"/>
  <c r="CO1864" i="1"/>
  <c r="CO1865" i="1"/>
  <c r="CO1866" i="1"/>
  <c r="CO1867" i="1"/>
  <c r="CO1868" i="1"/>
  <c r="CO1869" i="1"/>
  <c r="CO1870" i="1"/>
  <c r="CO1871" i="1"/>
  <c r="CO1872" i="1"/>
  <c r="CO1873" i="1"/>
  <c r="CO1874" i="1"/>
  <c r="CO1875" i="1"/>
  <c r="CO1876" i="1"/>
  <c r="CO1877" i="1"/>
  <c r="CO1878" i="1"/>
  <c r="CO1879" i="1"/>
  <c r="CO1880" i="1"/>
  <c r="CO1881" i="1"/>
  <c r="CO1882" i="1"/>
  <c r="CO1883" i="1"/>
  <c r="CO1884" i="1"/>
  <c r="CO1885" i="1"/>
  <c r="CO1886" i="1"/>
  <c r="CO1887" i="1"/>
  <c r="CO1888" i="1"/>
  <c r="CO1889" i="1"/>
  <c r="CO1890" i="1"/>
  <c r="CO1891" i="1"/>
  <c r="CO1892" i="1"/>
  <c r="CO1893" i="1"/>
  <c r="CO1894" i="1"/>
  <c r="CO1895" i="1"/>
  <c r="CO1896" i="1"/>
  <c r="CO1897" i="1"/>
  <c r="CO1898" i="1"/>
  <c r="CO1899" i="1"/>
  <c r="CO1900" i="1"/>
  <c r="CO1901" i="1"/>
  <c r="CO1902" i="1"/>
  <c r="CO1903" i="1"/>
  <c r="CO1904" i="1"/>
  <c r="CO1905" i="1"/>
  <c r="CO1906" i="1"/>
  <c r="CO1907" i="1"/>
  <c r="CO1908" i="1"/>
  <c r="CO1909" i="1"/>
  <c r="CO1910" i="1"/>
  <c r="CO1911" i="1"/>
  <c r="CO1912" i="1"/>
  <c r="CO1913" i="1"/>
  <c r="CO1914" i="1"/>
  <c r="CO1915" i="1"/>
  <c r="CO1916" i="1"/>
  <c r="CO1917" i="1"/>
  <c r="CO1918" i="1"/>
  <c r="CO1919" i="1"/>
  <c r="CO1920" i="1"/>
  <c r="CO1921" i="1"/>
  <c r="CO1922" i="1"/>
  <c r="CO1923" i="1"/>
  <c r="CO1924" i="1"/>
  <c r="CO1925" i="1"/>
  <c r="CO1926" i="1"/>
  <c r="CO1927" i="1"/>
  <c r="CO1928" i="1"/>
  <c r="CO1929" i="1"/>
  <c r="CO1930" i="1"/>
  <c r="CO1931" i="1"/>
  <c r="CO1932" i="1"/>
  <c r="CO1933" i="1"/>
  <c r="CO1934" i="1"/>
  <c r="CO1935" i="1"/>
  <c r="CO1936" i="1"/>
  <c r="CO1937" i="1"/>
  <c r="CO1938" i="1"/>
  <c r="CO1939" i="1"/>
  <c r="CO2" i="1"/>
  <c r="CO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GU3" i="1"/>
  <c r="GU4" i="1"/>
  <c r="GU5" i="1"/>
  <c r="GU6" i="1"/>
  <c r="GU7" i="1"/>
  <c r="GU8" i="1"/>
  <c r="GU9" i="1"/>
  <c r="GU10" i="1"/>
  <c r="GU11" i="1"/>
  <c r="GU12" i="1"/>
  <c r="GU13" i="1"/>
  <c r="GU14" i="1"/>
  <c r="GU15" i="1"/>
  <c r="GU16" i="1"/>
  <c r="GU17" i="1"/>
  <c r="GU18" i="1"/>
  <c r="GU19" i="1"/>
  <c r="GU20" i="1"/>
  <c r="GU21" i="1"/>
  <c r="GU22" i="1"/>
  <c r="GU23" i="1"/>
  <c r="GU24" i="1"/>
  <c r="GU25" i="1"/>
  <c r="GU26" i="1"/>
  <c r="GU27" i="1"/>
  <c r="GU28" i="1"/>
  <c r="GU29" i="1"/>
  <c r="GU30" i="1"/>
  <c r="GU31" i="1"/>
  <c r="GU32" i="1"/>
  <c r="GU33" i="1"/>
  <c r="GU34" i="1"/>
  <c r="GU35" i="1"/>
  <c r="GU36" i="1"/>
  <c r="GU37" i="1"/>
  <c r="GU38" i="1"/>
  <c r="GU39" i="1"/>
  <c r="GU40" i="1"/>
  <c r="GU41" i="1"/>
  <c r="GU42" i="1"/>
  <c r="GU43" i="1"/>
  <c r="GU44" i="1"/>
  <c r="GU45" i="1"/>
  <c r="GU46" i="1"/>
  <c r="GU47" i="1"/>
  <c r="GU48" i="1"/>
  <c r="GU49" i="1"/>
  <c r="GU50" i="1"/>
  <c r="GU51" i="1"/>
  <c r="GU52" i="1"/>
  <c r="GU53" i="1"/>
  <c r="GU54" i="1"/>
  <c r="GU55" i="1"/>
  <c r="GU56" i="1"/>
  <c r="GU57" i="1"/>
  <c r="GU58" i="1"/>
  <c r="GU59" i="1"/>
  <c r="GU60" i="1"/>
  <c r="GU61" i="1"/>
  <c r="GU62" i="1"/>
  <c r="GU63" i="1"/>
  <c r="GU64" i="1"/>
  <c r="GU65" i="1"/>
  <c r="GU66" i="1"/>
  <c r="GU67" i="1"/>
  <c r="GU68" i="1"/>
  <c r="GU69" i="1"/>
  <c r="GU70" i="1"/>
  <c r="GU71" i="1"/>
  <c r="GU72" i="1"/>
  <c r="GU73" i="1"/>
  <c r="GU74" i="1"/>
  <c r="GU75" i="1"/>
  <c r="GU76" i="1"/>
  <c r="GU77" i="1"/>
  <c r="GU78" i="1"/>
  <c r="GU79" i="1"/>
  <c r="GU80" i="1"/>
  <c r="GU81" i="1"/>
  <c r="GU82" i="1"/>
  <c r="GU83" i="1"/>
  <c r="GU84" i="1"/>
  <c r="GU85" i="1"/>
  <c r="GU86" i="1"/>
  <c r="GU87" i="1"/>
  <c r="GU88" i="1"/>
  <c r="GU89" i="1"/>
  <c r="GU90" i="1"/>
  <c r="GU91" i="1"/>
  <c r="GU92" i="1"/>
  <c r="GU93" i="1"/>
  <c r="GU94" i="1"/>
  <c r="GU95" i="1"/>
  <c r="GU96" i="1"/>
  <c r="GU97" i="1"/>
  <c r="GU98" i="1"/>
  <c r="GU99" i="1"/>
  <c r="GU100" i="1"/>
  <c r="GU101" i="1"/>
  <c r="GU102" i="1"/>
  <c r="GU103" i="1"/>
  <c r="GU104" i="1"/>
  <c r="GU105" i="1"/>
  <c r="GU106" i="1"/>
  <c r="GU107" i="1"/>
  <c r="GU108" i="1"/>
  <c r="GU109" i="1"/>
  <c r="GU110" i="1"/>
  <c r="GU111" i="1"/>
  <c r="GU112" i="1"/>
  <c r="GU113" i="1"/>
  <c r="GU114" i="1"/>
  <c r="GU115" i="1"/>
  <c r="GU116" i="1"/>
  <c r="GU117" i="1"/>
  <c r="GU118" i="1"/>
  <c r="GU119" i="1"/>
  <c r="GU120" i="1"/>
  <c r="GU121" i="1"/>
  <c r="GU122" i="1"/>
  <c r="GU123" i="1"/>
  <c r="GU124" i="1"/>
  <c r="GU125" i="1"/>
  <c r="GU126" i="1"/>
  <c r="GU127" i="1"/>
  <c r="GU128" i="1"/>
  <c r="GU129" i="1"/>
  <c r="GU130" i="1"/>
  <c r="GU131" i="1"/>
  <c r="GU132" i="1"/>
  <c r="GU133" i="1"/>
  <c r="GU134" i="1"/>
  <c r="GU135" i="1"/>
  <c r="GU136" i="1"/>
  <c r="GU137" i="1"/>
  <c r="GU138" i="1"/>
  <c r="GU139" i="1"/>
  <c r="GU140" i="1"/>
  <c r="GU141" i="1"/>
  <c r="GU142" i="1"/>
  <c r="GU143" i="1"/>
  <c r="GU144" i="1"/>
  <c r="GU145" i="1"/>
  <c r="GU146" i="1"/>
  <c r="GU147" i="1"/>
  <c r="GU148" i="1"/>
  <c r="GU149" i="1"/>
  <c r="GU150" i="1"/>
  <c r="GU151" i="1"/>
  <c r="GU152" i="1"/>
  <c r="GU153" i="1"/>
  <c r="GU154" i="1"/>
  <c r="GU155" i="1"/>
  <c r="GU156" i="1"/>
  <c r="GU157" i="1"/>
  <c r="GU158" i="1"/>
  <c r="GU159" i="1"/>
  <c r="GU160" i="1"/>
  <c r="GU161" i="1"/>
  <c r="GU162" i="1"/>
  <c r="GU163" i="1"/>
  <c r="GU164" i="1"/>
  <c r="GU165" i="1"/>
  <c r="GU166" i="1"/>
  <c r="GU167" i="1"/>
  <c r="GU168" i="1"/>
  <c r="GU169" i="1"/>
  <c r="GU170" i="1"/>
  <c r="GU171" i="1"/>
  <c r="GU172" i="1"/>
  <c r="GU173" i="1"/>
  <c r="GU174" i="1"/>
  <c r="GU175" i="1"/>
  <c r="GU176" i="1"/>
  <c r="GU177" i="1"/>
  <c r="GU178" i="1"/>
  <c r="GU179" i="1"/>
  <c r="GU180" i="1"/>
  <c r="GU181" i="1"/>
  <c r="GU182" i="1"/>
  <c r="GU183" i="1"/>
  <c r="GU184" i="1"/>
  <c r="GU185" i="1"/>
  <c r="GU186" i="1"/>
  <c r="GU187" i="1"/>
  <c r="GU188" i="1"/>
  <c r="GU189" i="1"/>
  <c r="GU190" i="1"/>
  <c r="GU191" i="1"/>
  <c r="GU192" i="1"/>
  <c r="GU193" i="1"/>
  <c r="GU194" i="1"/>
  <c r="GU195" i="1"/>
  <c r="GU196" i="1"/>
  <c r="GU197" i="1"/>
  <c r="GU198" i="1"/>
  <c r="GU199" i="1"/>
  <c r="GU200" i="1"/>
  <c r="GU201" i="1"/>
  <c r="GU202" i="1"/>
  <c r="GU203" i="1"/>
  <c r="GU204" i="1"/>
  <c r="GU205" i="1"/>
  <c r="GU206" i="1"/>
  <c r="GU207" i="1"/>
  <c r="GU208" i="1"/>
  <c r="GU209" i="1"/>
  <c r="GU210" i="1"/>
  <c r="GU211" i="1"/>
  <c r="GU212" i="1"/>
  <c r="GU213" i="1"/>
  <c r="GU214" i="1"/>
  <c r="GU215" i="1"/>
  <c r="GU216" i="1"/>
  <c r="GU217" i="1"/>
  <c r="GU218" i="1"/>
  <c r="GU219" i="1"/>
  <c r="GU220" i="1"/>
  <c r="GU221" i="1"/>
  <c r="GU222" i="1"/>
  <c r="GU223" i="1"/>
  <c r="GU224" i="1"/>
  <c r="GU225" i="1"/>
  <c r="GU226" i="1"/>
  <c r="GU227" i="1"/>
  <c r="GU228" i="1"/>
  <c r="GU229" i="1"/>
  <c r="GU230" i="1"/>
  <c r="GU231" i="1"/>
  <c r="GU232" i="1"/>
  <c r="GU233" i="1"/>
  <c r="GU234" i="1"/>
  <c r="GU235" i="1"/>
  <c r="GU236" i="1"/>
  <c r="GU237" i="1"/>
  <c r="GU238" i="1"/>
  <c r="GU239" i="1"/>
  <c r="GU240" i="1"/>
  <c r="GU241" i="1"/>
  <c r="GU242" i="1"/>
  <c r="GU243" i="1"/>
  <c r="GU244" i="1"/>
  <c r="GU245" i="1"/>
  <c r="GU246" i="1"/>
  <c r="GU247" i="1"/>
  <c r="GU248" i="1"/>
  <c r="GU249" i="1"/>
  <c r="GU250" i="1"/>
  <c r="GU251" i="1"/>
  <c r="GU252" i="1"/>
  <c r="GU253" i="1"/>
  <c r="GU254" i="1"/>
  <c r="GU255" i="1"/>
  <c r="GU256" i="1"/>
  <c r="GU257" i="1"/>
  <c r="GU258" i="1"/>
  <c r="GU259" i="1"/>
  <c r="GU260" i="1"/>
  <c r="GU261" i="1"/>
  <c r="GU262" i="1"/>
  <c r="GU263" i="1"/>
  <c r="GU264" i="1"/>
  <c r="GU265" i="1"/>
  <c r="GU266" i="1"/>
  <c r="GU267" i="1"/>
  <c r="GU268" i="1"/>
  <c r="GU269" i="1"/>
  <c r="GU270" i="1"/>
  <c r="GU271" i="1"/>
  <c r="GU272" i="1"/>
  <c r="GU273" i="1"/>
  <c r="GU274" i="1"/>
  <c r="GU275" i="1"/>
  <c r="GU276" i="1"/>
  <c r="GU277" i="1"/>
  <c r="GU278" i="1"/>
  <c r="GU279" i="1"/>
  <c r="GU280" i="1"/>
  <c r="GU281" i="1"/>
  <c r="GU282" i="1"/>
  <c r="GU283" i="1"/>
  <c r="GU284" i="1"/>
  <c r="GU285" i="1"/>
  <c r="GU286" i="1"/>
  <c r="GU287" i="1"/>
  <c r="GU288" i="1"/>
  <c r="GU289" i="1"/>
  <c r="GU290" i="1"/>
  <c r="GU291" i="1"/>
  <c r="GU292" i="1"/>
  <c r="GU293" i="1"/>
  <c r="GU294" i="1"/>
  <c r="GU295" i="1"/>
  <c r="GU296" i="1"/>
  <c r="GU297" i="1"/>
  <c r="GU298" i="1"/>
  <c r="GU299" i="1"/>
  <c r="GU300" i="1"/>
  <c r="GU301" i="1"/>
  <c r="GU302" i="1"/>
  <c r="GU303" i="1"/>
  <c r="GU304" i="1"/>
  <c r="GU305" i="1"/>
  <c r="GU306" i="1"/>
  <c r="GU307" i="1"/>
  <c r="GU308" i="1"/>
  <c r="GU309" i="1"/>
  <c r="GU310" i="1"/>
  <c r="GU311" i="1"/>
  <c r="GU312" i="1"/>
  <c r="GU313" i="1"/>
  <c r="GU314" i="1"/>
  <c r="GU315" i="1"/>
  <c r="GU316" i="1"/>
  <c r="GU317" i="1"/>
  <c r="GU318" i="1"/>
  <c r="GU319" i="1"/>
  <c r="GU320" i="1"/>
  <c r="GU321" i="1"/>
  <c r="GU322" i="1"/>
  <c r="GU323" i="1"/>
  <c r="GU324" i="1"/>
  <c r="GU325" i="1"/>
  <c r="GU326" i="1"/>
  <c r="GU327" i="1"/>
  <c r="GU328" i="1"/>
  <c r="GU329" i="1"/>
  <c r="GU330" i="1"/>
  <c r="GU331" i="1"/>
  <c r="GU332" i="1"/>
  <c r="GU333" i="1"/>
  <c r="GU334" i="1"/>
  <c r="GU335" i="1"/>
  <c r="GU336" i="1"/>
  <c r="GU337" i="1"/>
  <c r="GU338" i="1"/>
  <c r="GU339" i="1"/>
  <c r="GU340" i="1"/>
  <c r="GU341" i="1"/>
  <c r="GU342" i="1"/>
  <c r="GU343" i="1"/>
  <c r="GU344" i="1"/>
  <c r="GU345" i="1"/>
  <c r="GU346" i="1"/>
  <c r="GU347" i="1"/>
  <c r="GU348" i="1"/>
  <c r="GU349" i="1"/>
  <c r="GU350" i="1"/>
  <c r="GU351" i="1"/>
  <c r="GU352" i="1"/>
  <c r="GU353" i="1"/>
  <c r="GU354" i="1"/>
  <c r="GU355" i="1"/>
  <c r="GU356" i="1"/>
  <c r="GU357" i="1"/>
  <c r="GU358" i="1"/>
  <c r="GU359" i="1"/>
  <c r="GU360" i="1"/>
  <c r="GU361" i="1"/>
  <c r="GU362" i="1"/>
  <c r="GU363" i="1"/>
  <c r="GU364" i="1"/>
  <c r="GU365" i="1"/>
  <c r="GU366" i="1"/>
  <c r="GU367" i="1"/>
  <c r="GU368" i="1"/>
  <c r="GU369" i="1"/>
  <c r="GU370" i="1"/>
  <c r="GU371" i="1"/>
  <c r="GU372" i="1"/>
  <c r="GU373" i="1"/>
  <c r="GU374" i="1"/>
  <c r="GU375" i="1"/>
  <c r="GU376" i="1"/>
  <c r="GU377" i="1"/>
  <c r="GU378" i="1"/>
  <c r="GU379" i="1"/>
  <c r="GU380" i="1"/>
  <c r="GU381" i="1"/>
  <c r="GU382" i="1"/>
  <c r="GU383" i="1"/>
  <c r="GU384" i="1"/>
  <c r="GU385" i="1"/>
  <c r="GU386" i="1"/>
  <c r="GU387" i="1"/>
  <c r="GU388" i="1"/>
  <c r="GU389" i="1"/>
  <c r="GU390" i="1"/>
  <c r="GU391" i="1"/>
  <c r="GU392" i="1"/>
  <c r="GU393" i="1"/>
  <c r="GU394" i="1"/>
  <c r="GU395" i="1"/>
  <c r="GU396" i="1"/>
  <c r="GU397" i="1"/>
  <c r="GU398" i="1"/>
  <c r="GU399" i="1"/>
  <c r="GU400" i="1"/>
  <c r="GU401" i="1"/>
  <c r="GU402" i="1"/>
  <c r="GU403" i="1"/>
  <c r="GU404" i="1"/>
  <c r="GU405" i="1"/>
  <c r="GU406" i="1"/>
  <c r="GU407" i="1"/>
  <c r="GU408" i="1"/>
  <c r="GU409" i="1"/>
  <c r="GU410" i="1"/>
  <c r="GU411" i="1"/>
  <c r="GU412" i="1"/>
  <c r="GU413" i="1"/>
  <c r="GU414" i="1"/>
  <c r="GU415" i="1"/>
  <c r="GU416" i="1"/>
  <c r="GU417" i="1"/>
  <c r="GU418" i="1"/>
  <c r="GU419" i="1"/>
  <c r="GU420" i="1"/>
  <c r="GU421" i="1"/>
  <c r="GU422" i="1"/>
  <c r="GU423" i="1"/>
  <c r="GU424" i="1"/>
  <c r="GU425" i="1"/>
  <c r="GU426" i="1"/>
  <c r="GU427" i="1"/>
  <c r="GU428" i="1"/>
  <c r="GU429" i="1"/>
  <c r="GU430" i="1"/>
  <c r="GU431" i="1"/>
  <c r="GU432" i="1"/>
  <c r="GU433" i="1"/>
  <c r="GU434" i="1"/>
  <c r="GU435" i="1"/>
  <c r="GU436" i="1"/>
  <c r="GU437" i="1"/>
  <c r="GU438" i="1"/>
  <c r="GU439" i="1"/>
  <c r="GU440" i="1"/>
  <c r="GU441" i="1"/>
  <c r="GU442" i="1"/>
  <c r="GU443" i="1"/>
  <c r="GU444" i="1"/>
  <c r="GU445" i="1"/>
  <c r="GU446" i="1"/>
  <c r="GU447" i="1"/>
  <c r="GU448" i="1"/>
  <c r="GU449" i="1"/>
  <c r="GU450" i="1"/>
  <c r="GU451" i="1"/>
  <c r="GU452" i="1"/>
  <c r="GU453" i="1"/>
  <c r="GU454" i="1"/>
  <c r="GU455" i="1"/>
  <c r="GU456" i="1"/>
  <c r="GU457" i="1"/>
  <c r="GU458" i="1"/>
  <c r="GU459" i="1"/>
  <c r="GU460" i="1"/>
  <c r="GU461" i="1"/>
  <c r="GU462" i="1"/>
  <c r="GU463" i="1"/>
  <c r="GU464" i="1"/>
  <c r="GU465" i="1"/>
  <c r="GU466" i="1"/>
  <c r="GU467" i="1"/>
  <c r="GU468" i="1"/>
  <c r="GU469" i="1"/>
  <c r="GU470" i="1"/>
  <c r="GU471" i="1"/>
  <c r="GU472" i="1"/>
  <c r="GU473" i="1"/>
  <c r="GU474" i="1"/>
  <c r="GU475" i="1"/>
  <c r="GU476" i="1"/>
  <c r="GU477" i="1"/>
  <c r="GU478" i="1"/>
  <c r="GU479" i="1"/>
  <c r="GU480" i="1"/>
  <c r="GU481" i="1"/>
  <c r="GU482" i="1"/>
  <c r="GU483" i="1"/>
  <c r="GU484" i="1"/>
  <c r="GU485" i="1"/>
  <c r="GU486" i="1"/>
  <c r="GU487" i="1"/>
  <c r="GU488" i="1"/>
  <c r="GU489" i="1"/>
  <c r="GU490" i="1"/>
  <c r="GU491" i="1"/>
  <c r="GU492" i="1"/>
  <c r="GU493" i="1"/>
  <c r="GU494" i="1"/>
  <c r="GU495" i="1"/>
  <c r="GU496" i="1"/>
  <c r="GU497" i="1"/>
  <c r="GU498" i="1"/>
  <c r="GU499" i="1"/>
  <c r="GU500" i="1"/>
  <c r="GU501" i="1"/>
  <c r="GU502" i="1"/>
  <c r="GU503" i="1"/>
  <c r="GU504" i="1"/>
  <c r="GU505" i="1"/>
  <c r="GU506" i="1"/>
  <c r="GU507" i="1"/>
  <c r="GU508" i="1"/>
  <c r="GU509" i="1"/>
  <c r="GU510" i="1"/>
  <c r="GU511" i="1"/>
  <c r="GU512" i="1"/>
  <c r="GU513" i="1"/>
  <c r="GU514" i="1"/>
  <c r="GU515" i="1"/>
  <c r="GU516" i="1"/>
  <c r="GU517" i="1"/>
  <c r="GU518" i="1"/>
  <c r="GU519" i="1"/>
  <c r="GU520" i="1"/>
  <c r="GU521" i="1"/>
  <c r="GU522" i="1"/>
  <c r="GU523" i="1"/>
  <c r="GU524" i="1"/>
  <c r="GU525" i="1"/>
  <c r="GU526" i="1"/>
  <c r="GU527" i="1"/>
  <c r="GU528" i="1"/>
  <c r="GU529" i="1"/>
  <c r="GU530" i="1"/>
  <c r="GU531" i="1"/>
  <c r="GU532" i="1"/>
  <c r="GU533" i="1"/>
  <c r="GU534" i="1"/>
  <c r="GU535" i="1"/>
  <c r="GU536" i="1"/>
  <c r="GU537" i="1"/>
  <c r="GU538" i="1"/>
  <c r="GU539" i="1"/>
  <c r="GU540" i="1"/>
  <c r="GU541" i="1"/>
  <c r="GU542" i="1"/>
  <c r="GU543" i="1"/>
  <c r="GU544" i="1"/>
  <c r="GU545" i="1"/>
  <c r="GU546" i="1"/>
  <c r="GU547" i="1"/>
  <c r="GU548" i="1"/>
  <c r="GU549" i="1"/>
  <c r="GU550" i="1"/>
  <c r="GU551" i="1"/>
  <c r="GU552" i="1"/>
  <c r="GU553" i="1"/>
  <c r="GU554" i="1"/>
  <c r="GU555" i="1"/>
  <c r="GU556" i="1"/>
  <c r="GU557" i="1"/>
  <c r="GU558" i="1"/>
  <c r="GU559" i="1"/>
  <c r="GU560" i="1"/>
  <c r="GU561" i="1"/>
  <c r="GU562" i="1"/>
  <c r="GU563" i="1"/>
  <c r="GU564" i="1"/>
  <c r="GU565" i="1"/>
  <c r="GU566" i="1"/>
  <c r="GU567" i="1"/>
  <c r="GU568" i="1"/>
  <c r="GU569" i="1"/>
  <c r="GU570" i="1"/>
  <c r="GU571" i="1"/>
  <c r="GU572" i="1"/>
  <c r="GU573" i="1"/>
  <c r="GU574" i="1"/>
  <c r="GU575" i="1"/>
  <c r="GU576" i="1"/>
  <c r="GU577" i="1"/>
  <c r="GU578" i="1"/>
  <c r="GU579" i="1"/>
  <c r="GU580" i="1"/>
  <c r="GU581" i="1"/>
  <c r="GU582" i="1"/>
  <c r="GU583" i="1"/>
  <c r="GU584" i="1"/>
  <c r="GU585" i="1"/>
  <c r="GU586" i="1"/>
  <c r="GU587" i="1"/>
  <c r="GU588" i="1"/>
  <c r="GU589" i="1"/>
  <c r="GU590" i="1"/>
  <c r="GU591" i="1"/>
  <c r="GU592" i="1"/>
  <c r="GU593" i="1"/>
  <c r="GU594" i="1"/>
  <c r="GU595" i="1"/>
  <c r="GU596" i="1"/>
  <c r="GU597" i="1"/>
  <c r="GU598" i="1"/>
  <c r="GU599" i="1"/>
  <c r="GU600" i="1"/>
  <c r="GU601" i="1"/>
  <c r="GU602" i="1"/>
  <c r="GU603" i="1"/>
  <c r="GU604" i="1"/>
  <c r="GU605" i="1"/>
  <c r="GU606" i="1"/>
  <c r="GU607" i="1"/>
  <c r="GU608" i="1"/>
  <c r="GU609" i="1"/>
  <c r="GU610" i="1"/>
  <c r="GU611" i="1"/>
  <c r="GU612" i="1"/>
  <c r="GU613" i="1"/>
  <c r="GU614" i="1"/>
  <c r="GU615" i="1"/>
  <c r="GU616" i="1"/>
  <c r="GU617" i="1"/>
  <c r="GU618" i="1"/>
  <c r="GU619" i="1"/>
  <c r="GU620" i="1"/>
  <c r="GU621" i="1"/>
  <c r="GU622" i="1"/>
  <c r="GU623" i="1"/>
  <c r="GU624" i="1"/>
  <c r="GU625" i="1"/>
  <c r="GU626" i="1"/>
  <c r="GU627" i="1"/>
  <c r="GU628" i="1"/>
  <c r="GU629" i="1"/>
  <c r="GU630" i="1"/>
  <c r="GU631" i="1"/>
  <c r="GU632" i="1"/>
  <c r="GU633" i="1"/>
  <c r="GU634" i="1"/>
  <c r="GU635" i="1"/>
  <c r="GU636" i="1"/>
  <c r="GU637" i="1"/>
  <c r="GU638" i="1"/>
  <c r="GU639" i="1"/>
  <c r="GU640" i="1"/>
  <c r="GU641" i="1"/>
  <c r="GU642" i="1"/>
  <c r="GU643" i="1"/>
  <c r="GU644" i="1"/>
  <c r="GU645" i="1"/>
  <c r="GU646" i="1"/>
  <c r="GU647" i="1"/>
  <c r="GU648" i="1"/>
  <c r="GU649" i="1"/>
  <c r="GU650" i="1"/>
  <c r="GU651" i="1"/>
  <c r="GU652" i="1"/>
  <c r="GU653" i="1"/>
  <c r="GU654" i="1"/>
  <c r="GU655" i="1"/>
  <c r="GU656" i="1"/>
  <c r="GU657" i="1"/>
  <c r="GU658" i="1"/>
  <c r="GU659" i="1"/>
  <c r="GU660" i="1"/>
  <c r="GU661" i="1"/>
  <c r="GU662" i="1"/>
  <c r="GU663" i="1"/>
  <c r="GU664" i="1"/>
  <c r="GU665" i="1"/>
  <c r="GU666" i="1"/>
  <c r="GU667" i="1"/>
  <c r="GU668" i="1"/>
  <c r="GU669" i="1"/>
  <c r="GU670" i="1"/>
  <c r="GU671" i="1"/>
  <c r="GU672" i="1"/>
  <c r="GU673" i="1"/>
  <c r="GU674" i="1"/>
  <c r="GU675" i="1"/>
  <c r="GU676" i="1"/>
  <c r="GU677" i="1"/>
  <c r="GU678" i="1"/>
  <c r="GU679" i="1"/>
  <c r="GU680" i="1"/>
  <c r="GU681" i="1"/>
  <c r="GU682" i="1"/>
  <c r="GU683" i="1"/>
  <c r="GU684" i="1"/>
  <c r="GU685" i="1"/>
  <c r="GU686" i="1"/>
  <c r="GU687" i="1"/>
  <c r="GU688" i="1"/>
  <c r="GU689" i="1"/>
  <c r="GU690" i="1"/>
  <c r="GU691" i="1"/>
  <c r="GU692" i="1"/>
  <c r="GU693" i="1"/>
  <c r="GU694" i="1"/>
  <c r="GU695" i="1"/>
  <c r="GU696" i="1"/>
  <c r="GU697" i="1"/>
  <c r="GU698" i="1"/>
  <c r="GU699" i="1"/>
  <c r="GU700" i="1"/>
  <c r="GU701" i="1"/>
  <c r="GU702" i="1"/>
  <c r="GU703" i="1"/>
  <c r="GU704" i="1"/>
  <c r="GU705" i="1"/>
  <c r="GU706" i="1"/>
  <c r="GU707" i="1"/>
  <c r="GU708" i="1"/>
  <c r="GU709" i="1"/>
  <c r="GU710" i="1"/>
  <c r="GU711" i="1"/>
  <c r="GU712" i="1"/>
  <c r="GU713" i="1"/>
  <c r="GU714" i="1"/>
  <c r="GU715" i="1"/>
  <c r="GU716" i="1"/>
  <c r="GU717" i="1"/>
  <c r="GU718" i="1"/>
  <c r="GU719" i="1"/>
  <c r="GU720" i="1"/>
  <c r="GU721" i="1"/>
  <c r="GU722" i="1"/>
  <c r="GU723" i="1"/>
  <c r="GU724" i="1"/>
  <c r="GU725" i="1"/>
  <c r="GU726" i="1"/>
  <c r="GU727" i="1"/>
  <c r="GU728" i="1"/>
  <c r="GU729" i="1"/>
  <c r="GU730" i="1"/>
  <c r="GU731" i="1"/>
  <c r="GU732" i="1"/>
  <c r="GU733" i="1"/>
  <c r="GU734" i="1"/>
  <c r="GU735" i="1"/>
  <c r="GU736" i="1"/>
  <c r="GU737" i="1"/>
  <c r="GU738" i="1"/>
  <c r="GU739" i="1"/>
  <c r="GU740" i="1"/>
  <c r="GU741" i="1"/>
  <c r="GU742" i="1"/>
  <c r="GU743" i="1"/>
  <c r="GU744" i="1"/>
  <c r="GU745" i="1"/>
  <c r="GU746" i="1"/>
  <c r="GU747" i="1"/>
  <c r="GU748" i="1"/>
  <c r="GU749" i="1"/>
  <c r="GU750" i="1"/>
  <c r="GU751" i="1"/>
  <c r="GU752" i="1"/>
  <c r="GU753" i="1"/>
  <c r="GU754" i="1"/>
  <c r="GU755" i="1"/>
  <c r="GU756" i="1"/>
  <c r="GU757" i="1"/>
  <c r="GU758" i="1"/>
  <c r="GU759" i="1"/>
  <c r="GU760" i="1"/>
  <c r="GU761" i="1"/>
  <c r="GU762" i="1"/>
  <c r="GU763" i="1"/>
  <c r="GU764" i="1"/>
  <c r="GU765" i="1"/>
  <c r="GU766" i="1"/>
  <c r="GU767" i="1"/>
  <c r="GU768" i="1"/>
  <c r="GU769" i="1"/>
  <c r="GU770" i="1"/>
  <c r="GU771" i="1"/>
  <c r="GU772" i="1"/>
  <c r="GU773" i="1"/>
  <c r="GU774" i="1"/>
  <c r="GU775" i="1"/>
  <c r="GU776" i="1"/>
  <c r="GU777" i="1"/>
  <c r="GU778" i="1"/>
  <c r="GU779" i="1"/>
  <c r="GU780" i="1"/>
  <c r="GU781" i="1"/>
  <c r="GU782" i="1"/>
  <c r="GU783" i="1"/>
  <c r="GU784" i="1"/>
  <c r="GU785" i="1"/>
  <c r="GU786" i="1"/>
  <c r="GU787" i="1"/>
  <c r="GU788" i="1"/>
  <c r="GU789" i="1"/>
  <c r="GU790" i="1"/>
  <c r="GU791" i="1"/>
  <c r="GU792" i="1"/>
  <c r="GU793" i="1"/>
  <c r="GU794" i="1"/>
  <c r="GU795" i="1"/>
  <c r="GU796" i="1"/>
  <c r="GU797" i="1"/>
  <c r="GU798" i="1"/>
  <c r="GU799" i="1"/>
  <c r="GU800" i="1"/>
  <c r="GU801" i="1"/>
  <c r="GU802" i="1"/>
  <c r="GU803" i="1"/>
  <c r="GU804" i="1"/>
  <c r="GU805" i="1"/>
  <c r="GU806" i="1"/>
  <c r="GU807" i="1"/>
  <c r="GU808" i="1"/>
  <c r="GU809" i="1"/>
  <c r="GU810" i="1"/>
  <c r="GU811" i="1"/>
  <c r="GU812" i="1"/>
  <c r="GU813" i="1"/>
  <c r="GU814" i="1"/>
  <c r="GU815" i="1"/>
  <c r="GU816" i="1"/>
  <c r="GU817" i="1"/>
  <c r="GU818" i="1"/>
  <c r="GU819" i="1"/>
  <c r="GU820" i="1"/>
  <c r="GU821" i="1"/>
  <c r="GU822" i="1"/>
  <c r="GU823" i="1"/>
  <c r="GU824" i="1"/>
  <c r="GU825" i="1"/>
  <c r="GU826" i="1"/>
  <c r="GU827" i="1"/>
  <c r="GU828" i="1"/>
  <c r="GU829" i="1"/>
  <c r="GU830" i="1"/>
  <c r="GU831" i="1"/>
  <c r="GU832" i="1"/>
  <c r="GU833" i="1"/>
  <c r="GU834" i="1"/>
  <c r="GU835" i="1"/>
  <c r="GU836" i="1"/>
  <c r="GU837" i="1"/>
  <c r="GU838" i="1"/>
  <c r="GU839" i="1"/>
  <c r="GU840" i="1"/>
  <c r="GU841" i="1"/>
  <c r="GU842" i="1"/>
  <c r="GU843" i="1"/>
  <c r="GU844" i="1"/>
  <c r="GU845" i="1"/>
  <c r="GU846" i="1"/>
  <c r="GU847" i="1"/>
  <c r="GU848" i="1"/>
  <c r="GU849" i="1"/>
  <c r="GU850" i="1"/>
  <c r="GU851" i="1"/>
  <c r="GU852" i="1"/>
  <c r="GU853" i="1"/>
  <c r="GU854" i="1"/>
  <c r="GU855" i="1"/>
  <c r="GU856" i="1"/>
  <c r="GU857" i="1"/>
  <c r="GU858" i="1"/>
  <c r="GU859" i="1"/>
  <c r="GU860" i="1"/>
  <c r="GU861" i="1"/>
  <c r="GU862" i="1"/>
  <c r="GU863" i="1"/>
  <c r="GU864" i="1"/>
  <c r="GU865" i="1"/>
  <c r="GU866" i="1"/>
  <c r="GU867" i="1"/>
  <c r="GU868" i="1"/>
  <c r="GU869" i="1"/>
  <c r="GU870" i="1"/>
  <c r="GU871" i="1"/>
  <c r="GU872" i="1"/>
  <c r="GU873" i="1"/>
  <c r="GU874" i="1"/>
  <c r="GU875" i="1"/>
  <c r="GU876" i="1"/>
  <c r="GU877" i="1"/>
  <c r="GU878" i="1"/>
  <c r="GU879" i="1"/>
  <c r="GU880" i="1"/>
  <c r="GU881" i="1"/>
  <c r="GU882" i="1"/>
  <c r="GU883" i="1"/>
  <c r="GU884" i="1"/>
  <c r="GU885" i="1"/>
  <c r="GU886" i="1"/>
  <c r="GU887" i="1"/>
  <c r="GU888" i="1"/>
  <c r="GU889" i="1"/>
  <c r="GU890" i="1"/>
  <c r="GU891" i="1"/>
  <c r="GU892" i="1"/>
  <c r="GU893" i="1"/>
  <c r="GU894" i="1"/>
  <c r="GU895" i="1"/>
  <c r="GU896" i="1"/>
  <c r="GU897" i="1"/>
  <c r="GU898" i="1"/>
  <c r="GU899" i="1"/>
  <c r="GU900" i="1"/>
  <c r="GU901" i="1"/>
  <c r="GU902" i="1"/>
  <c r="GU903" i="1"/>
  <c r="GU904" i="1"/>
  <c r="GU905" i="1"/>
  <c r="GU906" i="1"/>
  <c r="GU907" i="1"/>
  <c r="GU908" i="1"/>
  <c r="GU909" i="1"/>
  <c r="GU910" i="1"/>
  <c r="GU911" i="1"/>
  <c r="GU912" i="1"/>
  <c r="GU913" i="1"/>
  <c r="GU914" i="1"/>
  <c r="GU915" i="1"/>
  <c r="GU916" i="1"/>
  <c r="GU917" i="1"/>
  <c r="GU918" i="1"/>
  <c r="GU919" i="1"/>
  <c r="GU920" i="1"/>
  <c r="GU921" i="1"/>
  <c r="GU922" i="1"/>
  <c r="GU923" i="1"/>
  <c r="GU924" i="1"/>
  <c r="GU925" i="1"/>
  <c r="GU926" i="1"/>
  <c r="GU927" i="1"/>
  <c r="GU928" i="1"/>
  <c r="GU929" i="1"/>
  <c r="GU930" i="1"/>
  <c r="GU931" i="1"/>
  <c r="GU932" i="1"/>
  <c r="GU933" i="1"/>
  <c r="GU934" i="1"/>
  <c r="GU935" i="1"/>
  <c r="GU936" i="1"/>
  <c r="GU937" i="1"/>
  <c r="GU938" i="1"/>
  <c r="GU939" i="1"/>
  <c r="GU940" i="1"/>
  <c r="GU941" i="1"/>
  <c r="GU942" i="1"/>
  <c r="GU943" i="1"/>
  <c r="GU944" i="1"/>
  <c r="GU945" i="1"/>
  <c r="GU946" i="1"/>
  <c r="GU947" i="1"/>
  <c r="GU948" i="1"/>
  <c r="GU949" i="1"/>
  <c r="GU950" i="1"/>
  <c r="GU951" i="1"/>
  <c r="GU952" i="1"/>
  <c r="GU953" i="1"/>
  <c r="GU954" i="1"/>
  <c r="GU955" i="1"/>
  <c r="GU956" i="1"/>
  <c r="GU957" i="1"/>
  <c r="GU958" i="1"/>
  <c r="GU959" i="1"/>
  <c r="GU960" i="1"/>
  <c r="GU961" i="1"/>
  <c r="GU962" i="1"/>
  <c r="GU963" i="1"/>
  <c r="GU964" i="1"/>
  <c r="GU965" i="1"/>
  <c r="GU966" i="1"/>
  <c r="GU967" i="1"/>
  <c r="GU968" i="1"/>
  <c r="GU969" i="1"/>
  <c r="GU970" i="1"/>
  <c r="GU971" i="1"/>
  <c r="GU972" i="1"/>
  <c r="GU973" i="1"/>
  <c r="GU974" i="1"/>
  <c r="GU975" i="1"/>
  <c r="GU976" i="1"/>
  <c r="GU977" i="1"/>
  <c r="GU978" i="1"/>
  <c r="GU979" i="1"/>
  <c r="GU980" i="1"/>
  <c r="GU981" i="1"/>
  <c r="GU982" i="1"/>
  <c r="GU983" i="1"/>
  <c r="GU984" i="1"/>
  <c r="GU985" i="1"/>
  <c r="GU986" i="1"/>
  <c r="GU987" i="1"/>
  <c r="GU988" i="1"/>
  <c r="GU989" i="1"/>
  <c r="GU990" i="1"/>
  <c r="GU991" i="1"/>
  <c r="GU992" i="1"/>
  <c r="GU993" i="1"/>
  <c r="GU994" i="1"/>
  <c r="GU995" i="1"/>
  <c r="GU996" i="1"/>
  <c r="GU997" i="1"/>
  <c r="GU998" i="1"/>
  <c r="GU999" i="1"/>
  <c r="GU1000" i="1"/>
  <c r="GU1001" i="1"/>
  <c r="GU1002" i="1"/>
  <c r="GU1003" i="1"/>
  <c r="GU1004" i="1"/>
  <c r="GU1005" i="1"/>
  <c r="GU1006" i="1"/>
  <c r="GU1007" i="1"/>
  <c r="GU1008" i="1"/>
  <c r="GU1009" i="1"/>
  <c r="GU1010" i="1"/>
  <c r="GU1011" i="1"/>
  <c r="GU1012" i="1"/>
  <c r="GU1013" i="1"/>
  <c r="GU1014" i="1"/>
  <c r="GU1015" i="1"/>
  <c r="GU1016" i="1"/>
  <c r="GU1017" i="1"/>
  <c r="GU1018" i="1"/>
  <c r="GU1019" i="1"/>
  <c r="GU1020" i="1"/>
  <c r="GU1021" i="1"/>
  <c r="GU1022" i="1"/>
  <c r="GU1023" i="1"/>
  <c r="GU1024" i="1"/>
  <c r="GU1025" i="1"/>
  <c r="GU1026" i="1"/>
  <c r="GU1027" i="1"/>
  <c r="GU1028" i="1"/>
  <c r="GU1029" i="1"/>
  <c r="GU1030" i="1"/>
  <c r="GU1031" i="1"/>
  <c r="GU1032" i="1"/>
  <c r="GU1033" i="1"/>
  <c r="GU1034" i="1"/>
  <c r="GU1035" i="1"/>
  <c r="GU1036" i="1"/>
  <c r="GU1037" i="1"/>
  <c r="GU1038" i="1"/>
  <c r="GU1039" i="1"/>
  <c r="GU1040" i="1"/>
  <c r="GU1041" i="1"/>
  <c r="GU1042" i="1"/>
  <c r="GU1043" i="1"/>
  <c r="GU1044" i="1"/>
  <c r="GU1045" i="1"/>
  <c r="GU1046" i="1"/>
  <c r="GU1047" i="1"/>
  <c r="GU1048" i="1"/>
  <c r="GU1049" i="1"/>
  <c r="GU1050" i="1"/>
  <c r="GU1051" i="1"/>
  <c r="GU1052" i="1"/>
  <c r="GU1053" i="1"/>
  <c r="GU1054" i="1"/>
  <c r="GU1055" i="1"/>
  <c r="GU1056" i="1"/>
  <c r="GU1057" i="1"/>
  <c r="GU1058" i="1"/>
  <c r="GU1059" i="1"/>
  <c r="GU1060" i="1"/>
  <c r="GU1061" i="1"/>
  <c r="GU1062" i="1"/>
  <c r="GU1063" i="1"/>
  <c r="GU1064" i="1"/>
  <c r="GU1065" i="1"/>
  <c r="GU1066" i="1"/>
  <c r="GU1067" i="1"/>
  <c r="GU1068" i="1"/>
  <c r="GU1069" i="1"/>
  <c r="GU1070" i="1"/>
  <c r="GU1071" i="1"/>
  <c r="GU1072" i="1"/>
  <c r="GU1073" i="1"/>
  <c r="GU1074" i="1"/>
  <c r="GU1075" i="1"/>
  <c r="GU1076" i="1"/>
  <c r="GU1077" i="1"/>
  <c r="GU1078" i="1"/>
  <c r="GU1079" i="1"/>
  <c r="GU1080" i="1"/>
  <c r="GU1081" i="1"/>
  <c r="GU1082" i="1"/>
  <c r="GU1083" i="1"/>
  <c r="GU1084" i="1"/>
  <c r="GU1085" i="1"/>
  <c r="GU1086" i="1"/>
  <c r="GU1087" i="1"/>
  <c r="GU1088" i="1"/>
  <c r="GU1089" i="1"/>
  <c r="GU1090" i="1"/>
  <c r="GU1091" i="1"/>
  <c r="GU1092" i="1"/>
  <c r="GU1093" i="1"/>
  <c r="GU1094" i="1"/>
  <c r="GU1095" i="1"/>
  <c r="GU1096" i="1"/>
  <c r="GU1097" i="1"/>
  <c r="GU1098" i="1"/>
  <c r="GU1099" i="1"/>
  <c r="GU1100" i="1"/>
  <c r="GU1101" i="1"/>
  <c r="GU1102" i="1"/>
  <c r="GU1103" i="1"/>
  <c r="GU1104" i="1"/>
  <c r="GU1105" i="1"/>
  <c r="GU1106" i="1"/>
  <c r="GU1107" i="1"/>
  <c r="GU1108" i="1"/>
  <c r="GU1109" i="1"/>
  <c r="GU1110" i="1"/>
  <c r="GU1111" i="1"/>
  <c r="GU1112" i="1"/>
  <c r="GU1113" i="1"/>
  <c r="GU1114" i="1"/>
  <c r="GU1115" i="1"/>
  <c r="GU1116" i="1"/>
  <c r="GU1117" i="1"/>
  <c r="GU1118" i="1"/>
  <c r="GU1119" i="1"/>
  <c r="GU1120" i="1"/>
  <c r="GU1121" i="1"/>
  <c r="GU1122" i="1"/>
  <c r="GU1123" i="1"/>
  <c r="GU1124" i="1"/>
  <c r="GU1125" i="1"/>
  <c r="GU1126" i="1"/>
  <c r="GU1127" i="1"/>
  <c r="GU1128" i="1"/>
  <c r="GU1129" i="1"/>
  <c r="GU1130" i="1"/>
  <c r="GU1131" i="1"/>
  <c r="GU1132" i="1"/>
  <c r="GU1133" i="1"/>
  <c r="GU1134" i="1"/>
  <c r="GU1135" i="1"/>
  <c r="GU1136" i="1"/>
  <c r="GU1137" i="1"/>
  <c r="GU1138" i="1"/>
  <c r="GU1139" i="1"/>
  <c r="GU1140" i="1"/>
  <c r="GU1141" i="1"/>
  <c r="GU1142" i="1"/>
  <c r="GU1143" i="1"/>
  <c r="GU1144" i="1"/>
  <c r="GU1145" i="1"/>
  <c r="GU1146" i="1"/>
  <c r="GU1147" i="1"/>
  <c r="GU1148" i="1"/>
  <c r="GU1149" i="1"/>
  <c r="GU1150" i="1"/>
  <c r="GU1151" i="1"/>
  <c r="GU1152" i="1"/>
  <c r="GU1153" i="1"/>
  <c r="GU1154" i="1"/>
  <c r="GU1155" i="1"/>
  <c r="GU1156" i="1"/>
  <c r="GU1157" i="1"/>
  <c r="GU1158" i="1"/>
  <c r="GU1159" i="1"/>
  <c r="GU1160" i="1"/>
  <c r="GU1161" i="1"/>
  <c r="GU1162" i="1"/>
  <c r="GU1163" i="1"/>
  <c r="GU1164" i="1"/>
  <c r="GU1165" i="1"/>
  <c r="GU1166" i="1"/>
  <c r="GU1167" i="1"/>
  <c r="GU1168" i="1"/>
  <c r="GU1169" i="1"/>
  <c r="GU1170" i="1"/>
  <c r="GU1171" i="1"/>
  <c r="GU1172" i="1"/>
  <c r="GU1173" i="1"/>
  <c r="GU1174" i="1"/>
  <c r="GU1175" i="1"/>
  <c r="GU1176" i="1"/>
  <c r="GU1177" i="1"/>
  <c r="GU1178" i="1"/>
  <c r="GU1179" i="1"/>
  <c r="GU1180" i="1"/>
  <c r="GU1181" i="1"/>
  <c r="GU1182" i="1"/>
  <c r="GU1183" i="1"/>
  <c r="GU1184" i="1"/>
  <c r="GU1185" i="1"/>
  <c r="GU1186" i="1"/>
  <c r="GU1187" i="1"/>
  <c r="GU1188" i="1"/>
  <c r="GU1189" i="1"/>
  <c r="GU1190" i="1"/>
  <c r="GU1191" i="1"/>
  <c r="GU1192" i="1"/>
  <c r="GU1193" i="1"/>
  <c r="GU1194" i="1"/>
  <c r="GU1195" i="1"/>
  <c r="GU1196" i="1"/>
  <c r="GU1197" i="1"/>
  <c r="GU1198" i="1"/>
  <c r="GU1199" i="1"/>
  <c r="GU1200" i="1"/>
  <c r="GU1201" i="1"/>
  <c r="GU1202" i="1"/>
  <c r="GU1203" i="1"/>
  <c r="GU1204" i="1"/>
  <c r="GU1205" i="1"/>
  <c r="GU1206" i="1"/>
  <c r="GU1207" i="1"/>
  <c r="GU1208" i="1"/>
  <c r="GU1209" i="1"/>
  <c r="GU1210" i="1"/>
  <c r="GU1211" i="1"/>
  <c r="GU1212" i="1"/>
  <c r="GU1213" i="1"/>
  <c r="GU1214" i="1"/>
  <c r="GU1215" i="1"/>
  <c r="GU1216" i="1"/>
  <c r="GU1217" i="1"/>
  <c r="GU1218" i="1"/>
  <c r="GU1219" i="1"/>
  <c r="GU1220" i="1"/>
  <c r="GU1221" i="1"/>
  <c r="GU1222" i="1"/>
  <c r="GU1223" i="1"/>
  <c r="GU1224" i="1"/>
  <c r="GU1225" i="1"/>
  <c r="GU1226" i="1"/>
  <c r="GU1227" i="1"/>
  <c r="GU1228" i="1"/>
  <c r="GU1229" i="1"/>
  <c r="GU1230" i="1"/>
  <c r="GU1231" i="1"/>
  <c r="GU1232" i="1"/>
  <c r="GU1233" i="1"/>
  <c r="GU1234" i="1"/>
  <c r="GU1235" i="1"/>
  <c r="GU1236" i="1"/>
  <c r="GU1237" i="1"/>
  <c r="GU1238" i="1"/>
  <c r="GU1239" i="1"/>
  <c r="GU1240" i="1"/>
  <c r="GU1241" i="1"/>
  <c r="GU1242" i="1"/>
  <c r="GU1243" i="1"/>
  <c r="GU1244" i="1"/>
  <c r="GU1245" i="1"/>
  <c r="GU1246" i="1"/>
  <c r="GU1247" i="1"/>
  <c r="GU1248" i="1"/>
  <c r="GU1249" i="1"/>
  <c r="GU1250" i="1"/>
  <c r="GU1251" i="1"/>
  <c r="GU1252" i="1"/>
  <c r="GU1253" i="1"/>
  <c r="GU1254" i="1"/>
  <c r="GU1255" i="1"/>
  <c r="GU1256" i="1"/>
  <c r="GU1257" i="1"/>
  <c r="GU1258" i="1"/>
  <c r="GU1259" i="1"/>
  <c r="GU1260" i="1"/>
  <c r="GU1261" i="1"/>
  <c r="GU1262" i="1"/>
  <c r="GU1263" i="1"/>
  <c r="GU1264" i="1"/>
  <c r="GU1265" i="1"/>
  <c r="GU1266" i="1"/>
  <c r="GU1267" i="1"/>
  <c r="GU1268" i="1"/>
  <c r="GU1269" i="1"/>
  <c r="GU1270" i="1"/>
  <c r="GU1271" i="1"/>
  <c r="GU1272" i="1"/>
  <c r="GU1273" i="1"/>
  <c r="GU1274" i="1"/>
  <c r="GU1275" i="1"/>
  <c r="GU1276" i="1"/>
  <c r="GU1277" i="1"/>
  <c r="GU1278" i="1"/>
  <c r="GU1279" i="1"/>
  <c r="GU1280" i="1"/>
  <c r="GU1281" i="1"/>
  <c r="GU1282" i="1"/>
  <c r="GU1283" i="1"/>
  <c r="GU1284" i="1"/>
  <c r="GU1285" i="1"/>
  <c r="GU1286" i="1"/>
  <c r="GU1287" i="1"/>
  <c r="GU1288" i="1"/>
  <c r="GU1289" i="1"/>
  <c r="GU1290" i="1"/>
  <c r="GU1291" i="1"/>
  <c r="GU1292" i="1"/>
  <c r="GU1293" i="1"/>
  <c r="GU1294" i="1"/>
  <c r="GU1295" i="1"/>
  <c r="GU1296" i="1"/>
  <c r="GU1297" i="1"/>
  <c r="GU1298" i="1"/>
  <c r="GU1299" i="1"/>
  <c r="GU1300" i="1"/>
  <c r="GU1301" i="1"/>
  <c r="GU1302" i="1"/>
  <c r="GU1303" i="1"/>
  <c r="GU1304" i="1"/>
  <c r="GU1305" i="1"/>
  <c r="GU1306" i="1"/>
  <c r="GU1307" i="1"/>
  <c r="GU1308" i="1"/>
  <c r="GU1309" i="1"/>
  <c r="GU1310" i="1"/>
  <c r="GU1311" i="1"/>
  <c r="GU1312" i="1"/>
  <c r="GU1313" i="1"/>
  <c r="GU1314" i="1"/>
  <c r="GU1315" i="1"/>
  <c r="GU1316" i="1"/>
  <c r="GU1317" i="1"/>
  <c r="GU1318" i="1"/>
  <c r="GU1319" i="1"/>
  <c r="GU1320" i="1"/>
  <c r="GU1321" i="1"/>
  <c r="GU1322" i="1"/>
  <c r="GU1323" i="1"/>
  <c r="GU1324" i="1"/>
  <c r="GU1325" i="1"/>
  <c r="GU1326" i="1"/>
  <c r="GU1327" i="1"/>
  <c r="GU1328" i="1"/>
  <c r="GU1329" i="1"/>
  <c r="GU1330" i="1"/>
  <c r="GU1331" i="1"/>
  <c r="GU1332" i="1"/>
  <c r="GU1333" i="1"/>
  <c r="GU1334" i="1"/>
  <c r="GU1335" i="1"/>
  <c r="GU1336" i="1"/>
  <c r="GU1337" i="1"/>
  <c r="GU1338" i="1"/>
  <c r="GU1339" i="1"/>
  <c r="GU1340" i="1"/>
  <c r="GU1341" i="1"/>
  <c r="GU1342" i="1"/>
  <c r="GU1343" i="1"/>
  <c r="GU1344" i="1"/>
  <c r="GU1345" i="1"/>
  <c r="GU1346" i="1"/>
  <c r="GU1347" i="1"/>
  <c r="GU1348" i="1"/>
  <c r="GU1349" i="1"/>
  <c r="GU1350" i="1"/>
  <c r="GU1351" i="1"/>
  <c r="GU1352" i="1"/>
  <c r="GU1353" i="1"/>
  <c r="GU1354" i="1"/>
  <c r="GU1355" i="1"/>
  <c r="GU1356" i="1"/>
  <c r="GU1357" i="1"/>
  <c r="GU1358" i="1"/>
  <c r="GU1359" i="1"/>
  <c r="GU1360" i="1"/>
  <c r="GU1361" i="1"/>
  <c r="GU1362" i="1"/>
  <c r="GU1363" i="1"/>
  <c r="GU1364" i="1"/>
  <c r="GU1365" i="1"/>
  <c r="GU1366" i="1"/>
  <c r="GU1367" i="1"/>
  <c r="GU1368" i="1"/>
  <c r="GU1369" i="1"/>
  <c r="GU1370" i="1"/>
  <c r="GU1371" i="1"/>
  <c r="GU1372" i="1"/>
  <c r="GU1373" i="1"/>
  <c r="GU1374" i="1"/>
  <c r="GU1375" i="1"/>
  <c r="GU1376" i="1"/>
  <c r="GU1377" i="1"/>
  <c r="GU1378" i="1"/>
  <c r="GU1379" i="1"/>
  <c r="GU1380" i="1"/>
  <c r="GU1381" i="1"/>
  <c r="GU1382" i="1"/>
  <c r="GU1383" i="1"/>
  <c r="GU1384" i="1"/>
  <c r="GU1385" i="1"/>
  <c r="GU1386" i="1"/>
  <c r="GU1387" i="1"/>
  <c r="GU1388" i="1"/>
  <c r="GU1389" i="1"/>
  <c r="GU1390" i="1"/>
  <c r="GU1391" i="1"/>
  <c r="GU1392" i="1"/>
  <c r="GU1393" i="1"/>
  <c r="GU1394" i="1"/>
  <c r="GU1395" i="1"/>
  <c r="GU1396" i="1"/>
  <c r="GU1397" i="1"/>
  <c r="GU1398" i="1"/>
  <c r="GU1399" i="1"/>
  <c r="GU1400" i="1"/>
  <c r="GU1401" i="1"/>
  <c r="GU1402" i="1"/>
  <c r="GU1403" i="1"/>
  <c r="GU1404" i="1"/>
  <c r="GU1405" i="1"/>
  <c r="GU1406" i="1"/>
  <c r="GU1407" i="1"/>
  <c r="GU1408" i="1"/>
  <c r="GU1409" i="1"/>
  <c r="GU1410" i="1"/>
  <c r="GU1411" i="1"/>
  <c r="GU1412" i="1"/>
  <c r="GU1413" i="1"/>
  <c r="GU1414" i="1"/>
  <c r="GU1415" i="1"/>
  <c r="GU1416" i="1"/>
  <c r="GU1417" i="1"/>
  <c r="GU1418" i="1"/>
  <c r="GU1419" i="1"/>
  <c r="GU1420" i="1"/>
  <c r="GU1421" i="1"/>
  <c r="GU1422" i="1"/>
  <c r="GU1423" i="1"/>
  <c r="GU1424" i="1"/>
  <c r="GU1425" i="1"/>
  <c r="GU1426" i="1"/>
  <c r="GU1427" i="1"/>
  <c r="GU1428" i="1"/>
  <c r="GU1429" i="1"/>
  <c r="GU1430" i="1"/>
  <c r="GU1431" i="1"/>
  <c r="GU1432" i="1"/>
  <c r="GU1433" i="1"/>
  <c r="GU1434" i="1"/>
  <c r="GU1435" i="1"/>
  <c r="GU1436" i="1"/>
  <c r="GU1437" i="1"/>
  <c r="GU1438" i="1"/>
  <c r="GU1439" i="1"/>
  <c r="GU1440" i="1"/>
  <c r="GU1441" i="1"/>
  <c r="GU1442" i="1"/>
  <c r="GU1443" i="1"/>
  <c r="GU1444" i="1"/>
  <c r="GU1445" i="1"/>
  <c r="GU1446" i="1"/>
  <c r="GU1447" i="1"/>
  <c r="GU1448" i="1"/>
  <c r="GU1449" i="1"/>
  <c r="GU1450" i="1"/>
  <c r="GU1451" i="1"/>
  <c r="GU1452" i="1"/>
  <c r="GU1453" i="1"/>
  <c r="GU1454" i="1"/>
  <c r="GU1455" i="1"/>
  <c r="GU1456" i="1"/>
  <c r="GU1457" i="1"/>
  <c r="GU1458" i="1"/>
  <c r="GU1459" i="1"/>
  <c r="GU1460" i="1"/>
  <c r="GU1461" i="1"/>
  <c r="GU1462" i="1"/>
  <c r="GU1463" i="1"/>
  <c r="GU1464" i="1"/>
  <c r="GU1465" i="1"/>
  <c r="GU1466" i="1"/>
  <c r="GU1467" i="1"/>
  <c r="GU1468" i="1"/>
  <c r="GU1469" i="1"/>
  <c r="GU1470" i="1"/>
  <c r="GU1471" i="1"/>
  <c r="GU1472" i="1"/>
  <c r="GU1473" i="1"/>
  <c r="GU1474" i="1"/>
  <c r="GU1475" i="1"/>
  <c r="GU1476" i="1"/>
  <c r="GU1477" i="1"/>
  <c r="GU1478" i="1"/>
  <c r="GU1479" i="1"/>
  <c r="GU1480" i="1"/>
  <c r="GU1481" i="1"/>
  <c r="GU1482" i="1"/>
  <c r="GU1483" i="1"/>
  <c r="GU1484" i="1"/>
  <c r="GU1485" i="1"/>
  <c r="GU1486" i="1"/>
  <c r="GU1487" i="1"/>
  <c r="GU1488" i="1"/>
  <c r="GU1489" i="1"/>
  <c r="GU1490" i="1"/>
  <c r="GU1491" i="1"/>
  <c r="GU1492" i="1"/>
  <c r="GU1493" i="1"/>
  <c r="GU1494" i="1"/>
  <c r="GU1495" i="1"/>
  <c r="GU1496" i="1"/>
  <c r="GU1497" i="1"/>
  <c r="GU1498" i="1"/>
  <c r="GU1499" i="1"/>
  <c r="GU1500" i="1"/>
  <c r="GU1501" i="1"/>
  <c r="GU1502" i="1"/>
  <c r="GU1503" i="1"/>
  <c r="GU1504" i="1"/>
  <c r="GU1505" i="1"/>
  <c r="GU1506" i="1"/>
  <c r="GU1507" i="1"/>
  <c r="GU1508" i="1"/>
  <c r="GU1509" i="1"/>
  <c r="GU1510" i="1"/>
  <c r="GU1511" i="1"/>
  <c r="GU1512" i="1"/>
  <c r="GU1513" i="1"/>
  <c r="GU1514" i="1"/>
  <c r="GU1515" i="1"/>
  <c r="GU1516" i="1"/>
  <c r="GU1517" i="1"/>
  <c r="GU1518" i="1"/>
  <c r="GU1519" i="1"/>
  <c r="GU1520" i="1"/>
  <c r="GU1521" i="1"/>
  <c r="GU1522" i="1"/>
  <c r="GU1523" i="1"/>
  <c r="GU1524" i="1"/>
  <c r="GU1525" i="1"/>
  <c r="GU1526" i="1"/>
  <c r="GU1527" i="1"/>
  <c r="GU1528" i="1"/>
  <c r="GU1529" i="1"/>
  <c r="GU1530" i="1"/>
  <c r="GU1531" i="1"/>
  <c r="GU1532" i="1"/>
  <c r="GU1533" i="1"/>
  <c r="GU1534" i="1"/>
  <c r="GU1535" i="1"/>
  <c r="GU1536" i="1"/>
  <c r="GU1537" i="1"/>
  <c r="GU1538" i="1"/>
  <c r="GU1539" i="1"/>
  <c r="GU1540" i="1"/>
  <c r="GU1541" i="1"/>
  <c r="GU1542" i="1"/>
  <c r="GU1543" i="1"/>
  <c r="GU1544" i="1"/>
  <c r="GU1545" i="1"/>
  <c r="GU1546" i="1"/>
  <c r="GU1547" i="1"/>
  <c r="GU1548" i="1"/>
  <c r="GU1549" i="1"/>
  <c r="GU1550" i="1"/>
  <c r="GU1551" i="1"/>
  <c r="GU1552" i="1"/>
  <c r="GU1553" i="1"/>
  <c r="GU1554" i="1"/>
  <c r="GU1555" i="1"/>
  <c r="GU1556" i="1"/>
  <c r="GU1557" i="1"/>
  <c r="GU1558" i="1"/>
  <c r="GU1559" i="1"/>
  <c r="GU1560" i="1"/>
  <c r="GU1561" i="1"/>
  <c r="GU1562" i="1"/>
  <c r="GU1563" i="1"/>
  <c r="GU1564" i="1"/>
  <c r="GU1565" i="1"/>
  <c r="GU1566" i="1"/>
  <c r="GU1567" i="1"/>
  <c r="GU1568" i="1"/>
  <c r="GU1569" i="1"/>
  <c r="GU1570" i="1"/>
  <c r="GU1571" i="1"/>
  <c r="GU1572" i="1"/>
  <c r="GU1573" i="1"/>
  <c r="GU1574" i="1"/>
  <c r="GU1575" i="1"/>
  <c r="GU1576" i="1"/>
  <c r="GU1577" i="1"/>
  <c r="GU1578" i="1"/>
  <c r="GU1579" i="1"/>
  <c r="GU1580" i="1"/>
  <c r="GU1581" i="1"/>
  <c r="GU1582" i="1"/>
  <c r="GU1583" i="1"/>
  <c r="GU1584" i="1"/>
  <c r="GU1585" i="1"/>
  <c r="GU1586" i="1"/>
  <c r="GU1587" i="1"/>
  <c r="GU1588" i="1"/>
  <c r="GU1589" i="1"/>
  <c r="GU1590" i="1"/>
  <c r="GU1591" i="1"/>
  <c r="GU1592" i="1"/>
  <c r="GU1593" i="1"/>
  <c r="GU1594" i="1"/>
  <c r="GU1595" i="1"/>
  <c r="GU1596" i="1"/>
  <c r="GU1597" i="1"/>
  <c r="GU1598" i="1"/>
  <c r="GU1599" i="1"/>
  <c r="GU1600" i="1"/>
  <c r="GU1601" i="1"/>
  <c r="GU1602" i="1"/>
  <c r="GU1603" i="1"/>
  <c r="GU1604" i="1"/>
  <c r="GU1605" i="1"/>
  <c r="GU1606" i="1"/>
  <c r="GU1607" i="1"/>
  <c r="GU1608" i="1"/>
  <c r="GU1609" i="1"/>
  <c r="GU1610" i="1"/>
  <c r="GU1611" i="1"/>
  <c r="GU1612" i="1"/>
  <c r="GU1613" i="1"/>
  <c r="GU1614" i="1"/>
  <c r="GU1615" i="1"/>
  <c r="GU1616" i="1"/>
  <c r="GU1617" i="1"/>
  <c r="GU1618" i="1"/>
  <c r="GU1619" i="1"/>
  <c r="GU1620" i="1"/>
  <c r="GU1621" i="1"/>
  <c r="GU1622" i="1"/>
  <c r="GU1623" i="1"/>
  <c r="GU1624" i="1"/>
  <c r="GU1625" i="1"/>
  <c r="GU1626" i="1"/>
  <c r="GU1627" i="1"/>
  <c r="GU1628" i="1"/>
  <c r="GU1629" i="1"/>
  <c r="GU1630" i="1"/>
  <c r="GU1631" i="1"/>
  <c r="GU1632" i="1"/>
  <c r="GU1633" i="1"/>
  <c r="GU1634" i="1"/>
  <c r="GU1635" i="1"/>
  <c r="GU1636" i="1"/>
  <c r="GU1637" i="1"/>
  <c r="GU1638" i="1"/>
  <c r="GU1639" i="1"/>
  <c r="GU1640" i="1"/>
  <c r="GU1641" i="1"/>
  <c r="GU1642" i="1"/>
  <c r="GU1643" i="1"/>
  <c r="GU1644" i="1"/>
  <c r="GU1645" i="1"/>
  <c r="GU1646" i="1"/>
  <c r="GU1647" i="1"/>
  <c r="GU1648" i="1"/>
  <c r="GU1649" i="1"/>
  <c r="GU1650" i="1"/>
  <c r="GU1651" i="1"/>
  <c r="GU1652" i="1"/>
  <c r="GU1653" i="1"/>
  <c r="GU1654" i="1"/>
  <c r="GU1655" i="1"/>
  <c r="GU1656" i="1"/>
  <c r="GU1657" i="1"/>
  <c r="GU1658" i="1"/>
  <c r="GU1659" i="1"/>
  <c r="GU1660" i="1"/>
  <c r="GU1661" i="1"/>
  <c r="GU1662" i="1"/>
  <c r="GU1663" i="1"/>
  <c r="GU1664" i="1"/>
  <c r="GU1665" i="1"/>
  <c r="GU1666" i="1"/>
  <c r="GU1667" i="1"/>
  <c r="GU1668" i="1"/>
  <c r="GU1669" i="1"/>
  <c r="GU1670" i="1"/>
  <c r="GU1671" i="1"/>
  <c r="GU1672" i="1"/>
  <c r="GU1673" i="1"/>
  <c r="GU1674" i="1"/>
  <c r="GU1675" i="1"/>
  <c r="GU1676" i="1"/>
  <c r="GU1677" i="1"/>
  <c r="GU1678" i="1"/>
  <c r="GU1679" i="1"/>
  <c r="GU1680" i="1"/>
  <c r="GU1681" i="1"/>
  <c r="GU1682" i="1"/>
  <c r="GU1683" i="1"/>
  <c r="GU1684" i="1"/>
  <c r="GU1685" i="1"/>
  <c r="GU1686" i="1"/>
  <c r="GU1687" i="1"/>
  <c r="GU1688" i="1"/>
  <c r="GU1689" i="1"/>
  <c r="GU1690" i="1"/>
  <c r="GU1691" i="1"/>
  <c r="GU1692" i="1"/>
  <c r="GU1693" i="1"/>
  <c r="GU1694" i="1"/>
  <c r="GU1695" i="1"/>
  <c r="GU1696" i="1"/>
  <c r="GU1697" i="1"/>
  <c r="GU1698" i="1"/>
  <c r="GU1699" i="1"/>
  <c r="GU1700" i="1"/>
  <c r="GU1701" i="1"/>
  <c r="GU1702" i="1"/>
  <c r="GU1703" i="1"/>
  <c r="GU1704" i="1"/>
  <c r="GU1705" i="1"/>
  <c r="GU1706" i="1"/>
  <c r="GU1707" i="1"/>
  <c r="GU1708" i="1"/>
  <c r="GU1709" i="1"/>
  <c r="GU1710" i="1"/>
  <c r="GU1711" i="1"/>
  <c r="GU1712" i="1"/>
  <c r="GU1713" i="1"/>
  <c r="GU1714" i="1"/>
  <c r="GU1715" i="1"/>
  <c r="GU1716" i="1"/>
  <c r="GU1717" i="1"/>
  <c r="GU1718" i="1"/>
  <c r="GU1719" i="1"/>
  <c r="GU1720" i="1"/>
  <c r="GU1721" i="1"/>
  <c r="GU1722" i="1"/>
  <c r="GU1723" i="1"/>
  <c r="GU1724" i="1"/>
  <c r="GU1725" i="1"/>
  <c r="GU1726" i="1"/>
  <c r="GU1727" i="1"/>
  <c r="GU1728" i="1"/>
  <c r="GU1729" i="1"/>
  <c r="GU1730" i="1"/>
  <c r="GU1731" i="1"/>
  <c r="GU1732" i="1"/>
  <c r="GU1733" i="1"/>
  <c r="GU1734" i="1"/>
  <c r="GU1735" i="1"/>
  <c r="GU1736" i="1"/>
  <c r="GU1737" i="1"/>
  <c r="GU1738" i="1"/>
  <c r="GU1739" i="1"/>
  <c r="GU1740" i="1"/>
  <c r="GU1741" i="1"/>
  <c r="GU1742" i="1"/>
  <c r="GU1743" i="1"/>
  <c r="GU1744" i="1"/>
  <c r="GU1745" i="1"/>
  <c r="GU1746" i="1"/>
  <c r="GU1747" i="1"/>
  <c r="GU1748" i="1"/>
  <c r="GU1749" i="1"/>
  <c r="GU1750" i="1"/>
  <c r="GU1751" i="1"/>
  <c r="GU1752" i="1"/>
  <c r="GU1753" i="1"/>
  <c r="GU1754" i="1"/>
  <c r="GU1755" i="1"/>
  <c r="GU1756" i="1"/>
  <c r="GU1757" i="1"/>
  <c r="GU1758" i="1"/>
  <c r="GU1759" i="1"/>
  <c r="GU1760" i="1"/>
  <c r="GU1761" i="1"/>
  <c r="GU1762" i="1"/>
  <c r="GU1763" i="1"/>
  <c r="GU1764" i="1"/>
  <c r="GU1765" i="1"/>
  <c r="GU1766" i="1"/>
  <c r="GU1767" i="1"/>
  <c r="GU1768" i="1"/>
  <c r="GU1769" i="1"/>
  <c r="GU1770" i="1"/>
  <c r="GU1771" i="1"/>
  <c r="GU1772" i="1"/>
  <c r="GU1773" i="1"/>
  <c r="GU1774" i="1"/>
  <c r="GU1775" i="1"/>
  <c r="GU1776" i="1"/>
  <c r="GU1777" i="1"/>
  <c r="GU1778" i="1"/>
  <c r="GU1779" i="1"/>
  <c r="GU1780" i="1"/>
  <c r="GU1781" i="1"/>
  <c r="GU1782" i="1"/>
  <c r="GU1783" i="1"/>
  <c r="GU1784" i="1"/>
  <c r="GU1785" i="1"/>
  <c r="GU1786" i="1"/>
  <c r="GU1787" i="1"/>
  <c r="GU1788" i="1"/>
  <c r="GU1789" i="1"/>
  <c r="GU1790" i="1"/>
  <c r="GU1791" i="1"/>
  <c r="GU1792" i="1"/>
  <c r="GU1793" i="1"/>
  <c r="GU1794" i="1"/>
  <c r="GU1795" i="1"/>
  <c r="GU1796" i="1"/>
  <c r="GU1797" i="1"/>
  <c r="GU1798" i="1"/>
  <c r="GU1799" i="1"/>
  <c r="GU1800" i="1"/>
  <c r="GU1801" i="1"/>
  <c r="GU1802" i="1"/>
  <c r="GU1803" i="1"/>
  <c r="GU1804" i="1"/>
  <c r="GU1805" i="1"/>
  <c r="GU1806" i="1"/>
  <c r="GU1807" i="1"/>
  <c r="GU1808" i="1"/>
  <c r="GU1809" i="1"/>
  <c r="GU1810" i="1"/>
  <c r="GU1811" i="1"/>
  <c r="GU1812" i="1"/>
  <c r="GU1813" i="1"/>
  <c r="GU1814" i="1"/>
  <c r="GU1815" i="1"/>
  <c r="GU1816" i="1"/>
  <c r="GU1817" i="1"/>
  <c r="GU1818" i="1"/>
  <c r="GU1819" i="1"/>
  <c r="GU1820" i="1"/>
  <c r="GU1821" i="1"/>
  <c r="GU1822" i="1"/>
  <c r="GU1823" i="1"/>
  <c r="GU1824" i="1"/>
  <c r="GU1825" i="1"/>
  <c r="GU1826" i="1"/>
  <c r="GU1827" i="1"/>
  <c r="GU1828" i="1"/>
  <c r="GU1829" i="1"/>
  <c r="GU1830" i="1"/>
  <c r="GU1831" i="1"/>
  <c r="GU1832" i="1"/>
  <c r="GU1833" i="1"/>
  <c r="GU1834" i="1"/>
  <c r="GU1835" i="1"/>
  <c r="GU1836" i="1"/>
  <c r="GU1837" i="1"/>
  <c r="GU1838" i="1"/>
  <c r="GU1839" i="1"/>
  <c r="GU1840" i="1"/>
  <c r="GU1841" i="1"/>
  <c r="GU1842" i="1"/>
  <c r="GU1843" i="1"/>
  <c r="GU1844" i="1"/>
  <c r="GU1845" i="1"/>
  <c r="GU1846" i="1"/>
  <c r="GU1847" i="1"/>
  <c r="GU1848" i="1"/>
  <c r="GU1849" i="1"/>
  <c r="GU1850" i="1"/>
  <c r="GU1851" i="1"/>
  <c r="GU1852" i="1"/>
  <c r="GU1853" i="1"/>
  <c r="GU1854" i="1"/>
  <c r="GU1855" i="1"/>
  <c r="GU1856" i="1"/>
  <c r="GU1857" i="1"/>
  <c r="GU1858" i="1"/>
  <c r="GU1859" i="1"/>
  <c r="GU1860" i="1"/>
  <c r="GU1861" i="1"/>
  <c r="GU1862" i="1"/>
  <c r="GU1863" i="1"/>
  <c r="GU1864" i="1"/>
  <c r="GU1865" i="1"/>
  <c r="GU1866" i="1"/>
  <c r="GU1867" i="1"/>
  <c r="GU1868" i="1"/>
  <c r="GU1869" i="1"/>
  <c r="GU1870" i="1"/>
  <c r="GU1871" i="1"/>
  <c r="GU1872" i="1"/>
  <c r="GU1873" i="1"/>
  <c r="GU1874" i="1"/>
  <c r="GU1875" i="1"/>
  <c r="GU1876" i="1"/>
  <c r="GU1877" i="1"/>
  <c r="GU1878" i="1"/>
  <c r="GU1879" i="1"/>
  <c r="GU1880" i="1"/>
  <c r="GU1881" i="1"/>
  <c r="GU1882" i="1"/>
  <c r="GU1883" i="1"/>
  <c r="GU1884" i="1"/>
  <c r="GU1885" i="1"/>
  <c r="GU1886" i="1"/>
  <c r="GU1887" i="1"/>
  <c r="GU1888" i="1"/>
  <c r="GU1889" i="1"/>
  <c r="GU1890" i="1"/>
  <c r="GU1891" i="1"/>
  <c r="GU1892" i="1"/>
  <c r="GU1893" i="1"/>
  <c r="GU1894" i="1"/>
  <c r="GU1895" i="1"/>
  <c r="GU1896" i="1"/>
  <c r="GU1897" i="1"/>
  <c r="GU1898" i="1"/>
  <c r="GU1899" i="1"/>
  <c r="GU1900" i="1"/>
  <c r="GU1901" i="1"/>
  <c r="GU1902" i="1"/>
  <c r="GU1903" i="1"/>
  <c r="GU1904" i="1"/>
  <c r="GU1905" i="1"/>
  <c r="GU1906" i="1"/>
  <c r="GU1907" i="1"/>
  <c r="GU1908" i="1"/>
  <c r="GU1909" i="1"/>
  <c r="GU1910" i="1"/>
  <c r="GU1911" i="1"/>
  <c r="GU1912" i="1"/>
  <c r="GU1913" i="1"/>
  <c r="GU1914" i="1"/>
  <c r="GU1915" i="1"/>
  <c r="GU1916" i="1"/>
  <c r="GU1917" i="1"/>
  <c r="GU1918" i="1"/>
  <c r="GU1919" i="1"/>
  <c r="GU1920" i="1"/>
  <c r="GU1921" i="1"/>
  <c r="GU1922" i="1"/>
  <c r="GU1923" i="1"/>
  <c r="GU1924" i="1"/>
  <c r="GU1925" i="1"/>
  <c r="GU1926" i="1"/>
  <c r="GU1927" i="1"/>
  <c r="GU1928" i="1"/>
  <c r="GU1929" i="1"/>
  <c r="GU1930" i="1"/>
  <c r="GU1931" i="1"/>
  <c r="GU1932" i="1"/>
  <c r="GU1933" i="1"/>
  <c r="GU1934" i="1"/>
  <c r="GU1935" i="1"/>
  <c r="GU1936" i="1"/>
  <c r="GU1937" i="1"/>
  <c r="GU1938" i="1"/>
  <c r="GU1939" i="1"/>
  <c r="GU2" i="1"/>
  <c r="DB3" i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425" i="1"/>
  <c r="DB426" i="1"/>
  <c r="DB427" i="1"/>
  <c r="DB428" i="1"/>
  <c r="DB429" i="1"/>
  <c r="DB430" i="1"/>
  <c r="DB431" i="1"/>
  <c r="DB432" i="1"/>
  <c r="DB433" i="1"/>
  <c r="DB434" i="1"/>
  <c r="DB435" i="1"/>
  <c r="DB436" i="1"/>
  <c r="DB437" i="1"/>
  <c r="DB438" i="1"/>
  <c r="DB439" i="1"/>
  <c r="DB440" i="1"/>
  <c r="DB441" i="1"/>
  <c r="DB442" i="1"/>
  <c r="DB443" i="1"/>
  <c r="DB444" i="1"/>
  <c r="DB445" i="1"/>
  <c r="DB446" i="1"/>
  <c r="DB447" i="1"/>
  <c r="DB448" i="1"/>
  <c r="DB449" i="1"/>
  <c r="DB450" i="1"/>
  <c r="DB451" i="1"/>
  <c r="DB452" i="1"/>
  <c r="DB453" i="1"/>
  <c r="DB454" i="1"/>
  <c r="DB455" i="1"/>
  <c r="DB456" i="1"/>
  <c r="DB457" i="1"/>
  <c r="DB458" i="1"/>
  <c r="DB459" i="1"/>
  <c r="DB460" i="1"/>
  <c r="DB461" i="1"/>
  <c r="DB462" i="1"/>
  <c r="DB463" i="1"/>
  <c r="DB464" i="1"/>
  <c r="DB465" i="1"/>
  <c r="DB466" i="1"/>
  <c r="DB467" i="1"/>
  <c r="DB468" i="1"/>
  <c r="DB469" i="1"/>
  <c r="DB470" i="1"/>
  <c r="DB471" i="1"/>
  <c r="DB472" i="1"/>
  <c r="DB473" i="1"/>
  <c r="DB474" i="1"/>
  <c r="DB475" i="1"/>
  <c r="DB476" i="1"/>
  <c r="DB477" i="1"/>
  <c r="DB478" i="1"/>
  <c r="DB479" i="1"/>
  <c r="DB480" i="1"/>
  <c r="DB481" i="1"/>
  <c r="DB482" i="1"/>
  <c r="DB483" i="1"/>
  <c r="DB484" i="1"/>
  <c r="DB485" i="1"/>
  <c r="DB486" i="1"/>
  <c r="DB487" i="1"/>
  <c r="DB488" i="1"/>
  <c r="DB489" i="1"/>
  <c r="DB490" i="1"/>
  <c r="DB491" i="1"/>
  <c r="DB492" i="1"/>
  <c r="DB493" i="1"/>
  <c r="DB494" i="1"/>
  <c r="DB495" i="1"/>
  <c r="DB496" i="1"/>
  <c r="DB497" i="1"/>
  <c r="DB498" i="1"/>
  <c r="DB499" i="1"/>
  <c r="DB500" i="1"/>
  <c r="DB501" i="1"/>
  <c r="DB502" i="1"/>
  <c r="DB503" i="1"/>
  <c r="DB504" i="1"/>
  <c r="DB505" i="1"/>
  <c r="DB506" i="1"/>
  <c r="DB507" i="1"/>
  <c r="DB508" i="1"/>
  <c r="DB509" i="1"/>
  <c r="DB510" i="1"/>
  <c r="DB511" i="1"/>
  <c r="DB512" i="1"/>
  <c r="DB513" i="1"/>
  <c r="DB514" i="1"/>
  <c r="DB515" i="1"/>
  <c r="DB516" i="1"/>
  <c r="DB517" i="1"/>
  <c r="DB518" i="1"/>
  <c r="DB519" i="1"/>
  <c r="DB520" i="1"/>
  <c r="DB521" i="1"/>
  <c r="DB522" i="1"/>
  <c r="DB523" i="1"/>
  <c r="DB524" i="1"/>
  <c r="DB525" i="1"/>
  <c r="DB526" i="1"/>
  <c r="DB527" i="1"/>
  <c r="DB528" i="1"/>
  <c r="DB529" i="1"/>
  <c r="DB530" i="1"/>
  <c r="DB531" i="1"/>
  <c r="DB532" i="1"/>
  <c r="DB533" i="1"/>
  <c r="DB534" i="1"/>
  <c r="DB535" i="1"/>
  <c r="DB536" i="1"/>
  <c r="DB537" i="1"/>
  <c r="DB538" i="1"/>
  <c r="DB539" i="1"/>
  <c r="DB540" i="1"/>
  <c r="DB541" i="1"/>
  <c r="DB542" i="1"/>
  <c r="DB543" i="1"/>
  <c r="DB544" i="1"/>
  <c r="DB545" i="1"/>
  <c r="DB546" i="1"/>
  <c r="DB547" i="1"/>
  <c r="DB548" i="1"/>
  <c r="DB549" i="1"/>
  <c r="DB550" i="1"/>
  <c r="DB551" i="1"/>
  <c r="DB552" i="1"/>
  <c r="DB553" i="1"/>
  <c r="DB554" i="1"/>
  <c r="DB555" i="1"/>
  <c r="DB556" i="1"/>
  <c r="DB557" i="1"/>
  <c r="DB558" i="1"/>
  <c r="DB559" i="1"/>
  <c r="DB560" i="1"/>
  <c r="DB561" i="1"/>
  <c r="DB562" i="1"/>
  <c r="DB563" i="1"/>
  <c r="DB564" i="1"/>
  <c r="DB565" i="1"/>
  <c r="DB566" i="1"/>
  <c r="DB567" i="1"/>
  <c r="DB568" i="1"/>
  <c r="DB569" i="1"/>
  <c r="DB570" i="1"/>
  <c r="DB571" i="1"/>
  <c r="DB572" i="1"/>
  <c r="DB573" i="1"/>
  <c r="DB574" i="1"/>
  <c r="DB575" i="1"/>
  <c r="DB576" i="1"/>
  <c r="DB577" i="1"/>
  <c r="DB578" i="1"/>
  <c r="DB579" i="1"/>
  <c r="DB580" i="1"/>
  <c r="DB581" i="1"/>
  <c r="DB582" i="1"/>
  <c r="DB583" i="1"/>
  <c r="DB584" i="1"/>
  <c r="DB585" i="1"/>
  <c r="DB586" i="1"/>
  <c r="DB587" i="1"/>
  <c r="DB588" i="1"/>
  <c r="DB589" i="1"/>
  <c r="DB590" i="1"/>
  <c r="DB591" i="1"/>
  <c r="DB592" i="1"/>
  <c r="DB593" i="1"/>
  <c r="DB594" i="1"/>
  <c r="DB595" i="1"/>
  <c r="DB596" i="1"/>
  <c r="DB597" i="1"/>
  <c r="DB598" i="1"/>
  <c r="DB599" i="1"/>
  <c r="DB600" i="1"/>
  <c r="DB601" i="1"/>
  <c r="DB602" i="1"/>
  <c r="DB603" i="1"/>
  <c r="DB604" i="1"/>
  <c r="DB605" i="1"/>
  <c r="DB606" i="1"/>
  <c r="DB607" i="1"/>
  <c r="DB608" i="1"/>
  <c r="DB609" i="1"/>
  <c r="DB610" i="1"/>
  <c r="DB611" i="1"/>
  <c r="DB612" i="1"/>
  <c r="DB613" i="1"/>
  <c r="DB614" i="1"/>
  <c r="DB615" i="1"/>
  <c r="DB616" i="1"/>
  <c r="DB617" i="1"/>
  <c r="DB618" i="1"/>
  <c r="DB619" i="1"/>
  <c r="DB620" i="1"/>
  <c r="DB621" i="1"/>
  <c r="DB622" i="1"/>
  <c r="DB623" i="1"/>
  <c r="DB624" i="1"/>
  <c r="DB625" i="1"/>
  <c r="DB626" i="1"/>
  <c r="DB627" i="1"/>
  <c r="DB628" i="1"/>
  <c r="DB629" i="1"/>
  <c r="DB630" i="1"/>
  <c r="DB631" i="1"/>
  <c r="DB632" i="1"/>
  <c r="DB633" i="1"/>
  <c r="DB634" i="1"/>
  <c r="DB635" i="1"/>
  <c r="DB636" i="1"/>
  <c r="DB637" i="1"/>
  <c r="DB638" i="1"/>
  <c r="DB639" i="1"/>
  <c r="DB640" i="1"/>
  <c r="DB641" i="1"/>
  <c r="DB642" i="1"/>
  <c r="DB643" i="1"/>
  <c r="DB644" i="1"/>
  <c r="DB645" i="1"/>
  <c r="DB646" i="1"/>
  <c r="DB647" i="1"/>
  <c r="DB648" i="1"/>
  <c r="DB649" i="1"/>
  <c r="DB650" i="1"/>
  <c r="DB651" i="1"/>
  <c r="DB652" i="1"/>
  <c r="DB653" i="1"/>
  <c r="DB654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DB708" i="1"/>
  <c r="DB709" i="1"/>
  <c r="DB710" i="1"/>
  <c r="DB711" i="1"/>
  <c r="DB712" i="1"/>
  <c r="DB713" i="1"/>
  <c r="DB714" i="1"/>
  <c r="DB715" i="1"/>
  <c r="DB716" i="1"/>
  <c r="DB717" i="1"/>
  <c r="DB718" i="1"/>
  <c r="DB719" i="1"/>
  <c r="DB720" i="1"/>
  <c r="DB721" i="1"/>
  <c r="DB722" i="1"/>
  <c r="DB723" i="1"/>
  <c r="DB724" i="1"/>
  <c r="DB725" i="1"/>
  <c r="DB726" i="1"/>
  <c r="DB727" i="1"/>
  <c r="DB728" i="1"/>
  <c r="DB729" i="1"/>
  <c r="DB730" i="1"/>
  <c r="DB731" i="1"/>
  <c r="DB732" i="1"/>
  <c r="DB733" i="1"/>
  <c r="DB734" i="1"/>
  <c r="DB735" i="1"/>
  <c r="DB736" i="1"/>
  <c r="DB737" i="1"/>
  <c r="DB738" i="1"/>
  <c r="DB739" i="1"/>
  <c r="DB740" i="1"/>
  <c r="DB741" i="1"/>
  <c r="DB742" i="1"/>
  <c r="DB743" i="1"/>
  <c r="DB744" i="1"/>
  <c r="DB745" i="1"/>
  <c r="DB746" i="1"/>
  <c r="DB747" i="1"/>
  <c r="DB748" i="1"/>
  <c r="DB749" i="1"/>
  <c r="DB750" i="1"/>
  <c r="DB751" i="1"/>
  <c r="DB752" i="1"/>
  <c r="DB753" i="1"/>
  <c r="DB754" i="1"/>
  <c r="DB755" i="1"/>
  <c r="DB756" i="1"/>
  <c r="DB757" i="1"/>
  <c r="DB758" i="1"/>
  <c r="DB759" i="1"/>
  <c r="DB760" i="1"/>
  <c r="DB761" i="1"/>
  <c r="DB762" i="1"/>
  <c r="DB763" i="1"/>
  <c r="DB764" i="1"/>
  <c r="DB765" i="1"/>
  <c r="DB766" i="1"/>
  <c r="DB767" i="1"/>
  <c r="DB768" i="1"/>
  <c r="DB769" i="1"/>
  <c r="DB770" i="1"/>
  <c r="DB771" i="1"/>
  <c r="DB772" i="1"/>
  <c r="DB773" i="1"/>
  <c r="DB774" i="1"/>
  <c r="DB775" i="1"/>
  <c r="DB776" i="1"/>
  <c r="DB777" i="1"/>
  <c r="DB778" i="1"/>
  <c r="DB779" i="1"/>
  <c r="DB780" i="1"/>
  <c r="DB781" i="1"/>
  <c r="DB782" i="1"/>
  <c r="DB783" i="1"/>
  <c r="DB784" i="1"/>
  <c r="DB785" i="1"/>
  <c r="DB786" i="1"/>
  <c r="DB787" i="1"/>
  <c r="DB788" i="1"/>
  <c r="DB789" i="1"/>
  <c r="DB790" i="1"/>
  <c r="DB791" i="1"/>
  <c r="DB792" i="1"/>
  <c r="DB793" i="1"/>
  <c r="DB794" i="1"/>
  <c r="DB795" i="1"/>
  <c r="DB796" i="1"/>
  <c r="DB797" i="1"/>
  <c r="DB798" i="1"/>
  <c r="DB799" i="1"/>
  <c r="DB800" i="1"/>
  <c r="DB801" i="1"/>
  <c r="DB802" i="1"/>
  <c r="DB803" i="1"/>
  <c r="DB804" i="1"/>
  <c r="DB805" i="1"/>
  <c r="DB806" i="1"/>
  <c r="DB807" i="1"/>
  <c r="DB808" i="1"/>
  <c r="DB809" i="1"/>
  <c r="DB810" i="1"/>
  <c r="DB811" i="1"/>
  <c r="DB812" i="1"/>
  <c r="DB813" i="1"/>
  <c r="DB814" i="1"/>
  <c r="DB815" i="1"/>
  <c r="DB816" i="1"/>
  <c r="DB817" i="1"/>
  <c r="DB818" i="1"/>
  <c r="DB819" i="1"/>
  <c r="DB820" i="1"/>
  <c r="DB821" i="1"/>
  <c r="DB822" i="1"/>
  <c r="DB823" i="1"/>
  <c r="DB824" i="1"/>
  <c r="DB825" i="1"/>
  <c r="DB826" i="1"/>
  <c r="DB827" i="1"/>
  <c r="DB828" i="1"/>
  <c r="DB829" i="1"/>
  <c r="DB830" i="1"/>
  <c r="DB831" i="1"/>
  <c r="DB832" i="1"/>
  <c r="DB833" i="1"/>
  <c r="DB834" i="1"/>
  <c r="DB835" i="1"/>
  <c r="DB836" i="1"/>
  <c r="DB837" i="1"/>
  <c r="DB838" i="1"/>
  <c r="DB839" i="1"/>
  <c r="DB840" i="1"/>
  <c r="DB841" i="1"/>
  <c r="DB842" i="1"/>
  <c r="DB843" i="1"/>
  <c r="DB844" i="1"/>
  <c r="DB845" i="1"/>
  <c r="DB846" i="1"/>
  <c r="DB847" i="1"/>
  <c r="DB848" i="1"/>
  <c r="DB849" i="1"/>
  <c r="DB850" i="1"/>
  <c r="DB851" i="1"/>
  <c r="DB852" i="1"/>
  <c r="DB853" i="1"/>
  <c r="DB854" i="1"/>
  <c r="DB855" i="1"/>
  <c r="DB856" i="1"/>
  <c r="DB857" i="1"/>
  <c r="DB858" i="1"/>
  <c r="DB859" i="1"/>
  <c r="DB860" i="1"/>
  <c r="DB861" i="1"/>
  <c r="DB862" i="1"/>
  <c r="DB863" i="1"/>
  <c r="DB864" i="1"/>
  <c r="DB865" i="1"/>
  <c r="DB866" i="1"/>
  <c r="DB867" i="1"/>
  <c r="DB868" i="1"/>
  <c r="DB869" i="1"/>
  <c r="DB870" i="1"/>
  <c r="DB871" i="1"/>
  <c r="DB872" i="1"/>
  <c r="DB873" i="1"/>
  <c r="DB874" i="1"/>
  <c r="DB875" i="1"/>
  <c r="DB876" i="1"/>
  <c r="DB877" i="1"/>
  <c r="DB878" i="1"/>
  <c r="DB879" i="1"/>
  <c r="DB880" i="1"/>
  <c r="DB881" i="1"/>
  <c r="DB882" i="1"/>
  <c r="DB883" i="1"/>
  <c r="DB884" i="1"/>
  <c r="DB885" i="1"/>
  <c r="DB886" i="1"/>
  <c r="DB887" i="1"/>
  <c r="DB888" i="1"/>
  <c r="DB889" i="1"/>
  <c r="DB890" i="1"/>
  <c r="DB891" i="1"/>
  <c r="DB892" i="1"/>
  <c r="DB893" i="1"/>
  <c r="DB894" i="1"/>
  <c r="DB895" i="1"/>
  <c r="DB896" i="1"/>
  <c r="DB897" i="1"/>
  <c r="DB898" i="1"/>
  <c r="DB899" i="1"/>
  <c r="DB900" i="1"/>
  <c r="DB901" i="1"/>
  <c r="DB902" i="1"/>
  <c r="DB903" i="1"/>
  <c r="DB904" i="1"/>
  <c r="DB905" i="1"/>
  <c r="DB906" i="1"/>
  <c r="DB907" i="1"/>
  <c r="DB908" i="1"/>
  <c r="DB909" i="1"/>
  <c r="DB910" i="1"/>
  <c r="DB911" i="1"/>
  <c r="DB912" i="1"/>
  <c r="DB913" i="1"/>
  <c r="DB914" i="1"/>
  <c r="DB915" i="1"/>
  <c r="DB916" i="1"/>
  <c r="DB917" i="1"/>
  <c r="DB918" i="1"/>
  <c r="DB919" i="1"/>
  <c r="DB920" i="1"/>
  <c r="DB921" i="1"/>
  <c r="DB922" i="1"/>
  <c r="DB923" i="1"/>
  <c r="DB924" i="1"/>
  <c r="DB925" i="1"/>
  <c r="DB926" i="1"/>
  <c r="DB927" i="1"/>
  <c r="DB928" i="1"/>
  <c r="DB929" i="1"/>
  <c r="DB930" i="1"/>
  <c r="DB931" i="1"/>
  <c r="DB932" i="1"/>
  <c r="DB933" i="1"/>
  <c r="DB934" i="1"/>
  <c r="DB935" i="1"/>
  <c r="DB936" i="1"/>
  <c r="DB937" i="1"/>
  <c r="DB938" i="1"/>
  <c r="DB939" i="1"/>
  <c r="DB940" i="1"/>
  <c r="DB941" i="1"/>
  <c r="DB942" i="1"/>
  <c r="DB943" i="1"/>
  <c r="DB944" i="1"/>
  <c r="DB945" i="1"/>
  <c r="DB946" i="1"/>
  <c r="DB947" i="1"/>
  <c r="DB948" i="1"/>
  <c r="DB949" i="1"/>
  <c r="DB950" i="1"/>
  <c r="DB951" i="1"/>
  <c r="DB952" i="1"/>
  <c r="DB953" i="1"/>
  <c r="DB954" i="1"/>
  <c r="DB955" i="1"/>
  <c r="DB956" i="1"/>
  <c r="DB957" i="1"/>
  <c r="DB958" i="1"/>
  <c r="DB959" i="1"/>
  <c r="DB960" i="1"/>
  <c r="DB961" i="1"/>
  <c r="DB962" i="1"/>
  <c r="DB963" i="1"/>
  <c r="DB964" i="1"/>
  <c r="DB965" i="1"/>
  <c r="DB966" i="1"/>
  <c r="DB967" i="1"/>
  <c r="DB968" i="1"/>
  <c r="DB969" i="1"/>
  <c r="DB970" i="1"/>
  <c r="DB971" i="1"/>
  <c r="DB972" i="1"/>
  <c r="DB973" i="1"/>
  <c r="DB974" i="1"/>
  <c r="DB975" i="1"/>
  <c r="DB976" i="1"/>
  <c r="DB977" i="1"/>
  <c r="DB978" i="1"/>
  <c r="DB979" i="1"/>
  <c r="DB980" i="1"/>
  <c r="DB981" i="1"/>
  <c r="DB982" i="1"/>
  <c r="DB983" i="1"/>
  <c r="DB984" i="1"/>
  <c r="DB985" i="1"/>
  <c r="DB986" i="1"/>
  <c r="DB987" i="1"/>
  <c r="DB988" i="1"/>
  <c r="DB989" i="1"/>
  <c r="DB990" i="1"/>
  <c r="DB991" i="1"/>
  <c r="DB992" i="1"/>
  <c r="DB993" i="1"/>
  <c r="DB994" i="1"/>
  <c r="DB995" i="1"/>
  <c r="DB996" i="1"/>
  <c r="DB997" i="1"/>
  <c r="DB998" i="1"/>
  <c r="DB999" i="1"/>
  <c r="DB1000" i="1"/>
  <c r="DB1001" i="1"/>
  <c r="DB1002" i="1"/>
  <c r="DB1003" i="1"/>
  <c r="DB1004" i="1"/>
  <c r="DB1005" i="1"/>
  <c r="DB1006" i="1"/>
  <c r="DB1007" i="1"/>
  <c r="DB1008" i="1"/>
  <c r="DB1009" i="1"/>
  <c r="DB1010" i="1"/>
  <c r="DB1011" i="1"/>
  <c r="DB1012" i="1"/>
  <c r="DB1013" i="1"/>
  <c r="DB1014" i="1"/>
  <c r="DB1015" i="1"/>
  <c r="DB1016" i="1"/>
  <c r="DB1017" i="1"/>
  <c r="DB1018" i="1"/>
  <c r="DB1019" i="1"/>
  <c r="DB1020" i="1"/>
  <c r="DB1021" i="1"/>
  <c r="DB1022" i="1"/>
  <c r="DB1023" i="1"/>
  <c r="DB1024" i="1"/>
  <c r="DB1025" i="1"/>
  <c r="DB1026" i="1"/>
  <c r="DB1027" i="1"/>
  <c r="DB1028" i="1"/>
  <c r="DB1029" i="1"/>
  <c r="DB1030" i="1"/>
  <c r="DB1031" i="1"/>
  <c r="DB1032" i="1"/>
  <c r="DB1033" i="1"/>
  <c r="DB1034" i="1"/>
  <c r="DB1035" i="1"/>
  <c r="DB1036" i="1"/>
  <c r="DB1037" i="1"/>
  <c r="DB1038" i="1"/>
  <c r="DB1039" i="1"/>
  <c r="DB1040" i="1"/>
  <c r="DB1041" i="1"/>
  <c r="DB1042" i="1"/>
  <c r="DB1043" i="1"/>
  <c r="DB1044" i="1"/>
  <c r="DB1045" i="1"/>
  <c r="DB1046" i="1"/>
  <c r="DB1047" i="1"/>
  <c r="DB1048" i="1"/>
  <c r="DB1049" i="1"/>
  <c r="DB1050" i="1"/>
  <c r="DB1051" i="1"/>
  <c r="DB1052" i="1"/>
  <c r="DB1053" i="1"/>
  <c r="DB1054" i="1"/>
  <c r="DB1055" i="1"/>
  <c r="DB1056" i="1"/>
  <c r="DB1057" i="1"/>
  <c r="DB1058" i="1"/>
  <c r="DB1059" i="1"/>
  <c r="DB1060" i="1"/>
  <c r="DB1061" i="1"/>
  <c r="DB1062" i="1"/>
  <c r="DB1063" i="1"/>
  <c r="DB1064" i="1"/>
  <c r="DB1065" i="1"/>
  <c r="DB1066" i="1"/>
  <c r="DB1067" i="1"/>
  <c r="DB1068" i="1"/>
  <c r="DB1069" i="1"/>
  <c r="DB1070" i="1"/>
  <c r="DB1071" i="1"/>
  <c r="DB1072" i="1"/>
  <c r="DB1073" i="1"/>
  <c r="DB1074" i="1"/>
  <c r="DB1075" i="1"/>
  <c r="DB1076" i="1"/>
  <c r="DB1077" i="1"/>
  <c r="DB1078" i="1"/>
  <c r="DB1079" i="1"/>
  <c r="DB1080" i="1"/>
  <c r="DB1081" i="1"/>
  <c r="DB1082" i="1"/>
  <c r="DB1083" i="1"/>
  <c r="DB1084" i="1"/>
  <c r="DB1085" i="1"/>
  <c r="DB1086" i="1"/>
  <c r="DB1087" i="1"/>
  <c r="DB1088" i="1"/>
  <c r="DB1089" i="1"/>
  <c r="DB1090" i="1"/>
  <c r="DB1091" i="1"/>
  <c r="DB1092" i="1"/>
  <c r="DB1093" i="1"/>
  <c r="DB1094" i="1"/>
  <c r="DB1095" i="1"/>
  <c r="DB1096" i="1"/>
  <c r="DB1097" i="1"/>
  <c r="DB1098" i="1"/>
  <c r="DB1099" i="1"/>
  <c r="DB1100" i="1"/>
  <c r="DB1101" i="1"/>
  <c r="DB1102" i="1"/>
  <c r="DB1103" i="1"/>
  <c r="DB1104" i="1"/>
  <c r="DB1105" i="1"/>
  <c r="DB1106" i="1"/>
  <c r="DB1107" i="1"/>
  <c r="DB1108" i="1"/>
  <c r="DB1109" i="1"/>
  <c r="DB1110" i="1"/>
  <c r="DB1111" i="1"/>
  <c r="DB1112" i="1"/>
  <c r="DB1113" i="1"/>
  <c r="DB1114" i="1"/>
  <c r="DB1115" i="1"/>
  <c r="DB1116" i="1"/>
  <c r="DB1117" i="1"/>
  <c r="DB1118" i="1"/>
  <c r="DB1119" i="1"/>
  <c r="DB1120" i="1"/>
  <c r="DB1121" i="1"/>
  <c r="DB1122" i="1"/>
  <c r="DB1123" i="1"/>
  <c r="DB1124" i="1"/>
  <c r="DB1125" i="1"/>
  <c r="DB1126" i="1"/>
  <c r="DB1127" i="1"/>
  <c r="DB1128" i="1"/>
  <c r="DB1129" i="1"/>
  <c r="DB1130" i="1"/>
  <c r="DB1131" i="1"/>
  <c r="DB1132" i="1"/>
  <c r="DB1133" i="1"/>
  <c r="DB1134" i="1"/>
  <c r="DB1135" i="1"/>
  <c r="DB1136" i="1"/>
  <c r="DB1137" i="1"/>
  <c r="DB1138" i="1"/>
  <c r="DB1139" i="1"/>
  <c r="DB1140" i="1"/>
  <c r="DB1141" i="1"/>
  <c r="DB1142" i="1"/>
  <c r="DB1143" i="1"/>
  <c r="DB1144" i="1"/>
  <c r="DB1145" i="1"/>
  <c r="DB1146" i="1"/>
  <c r="DB1147" i="1"/>
  <c r="DB1148" i="1"/>
  <c r="DB1149" i="1"/>
  <c r="DB1150" i="1"/>
  <c r="DB1151" i="1"/>
  <c r="DB1152" i="1"/>
  <c r="DB1153" i="1"/>
  <c r="DB1154" i="1"/>
  <c r="DB1155" i="1"/>
  <c r="DB1156" i="1"/>
  <c r="DB1157" i="1"/>
  <c r="DB1158" i="1"/>
  <c r="DB1159" i="1"/>
  <c r="DB1160" i="1"/>
  <c r="DB1161" i="1"/>
  <c r="DB1162" i="1"/>
  <c r="DB1163" i="1"/>
  <c r="DB1164" i="1"/>
  <c r="DB1165" i="1"/>
  <c r="DB1166" i="1"/>
  <c r="DB1167" i="1"/>
  <c r="DB1168" i="1"/>
  <c r="DB1169" i="1"/>
  <c r="DB1170" i="1"/>
  <c r="DB1171" i="1"/>
  <c r="DB1172" i="1"/>
  <c r="DB1173" i="1"/>
  <c r="DB1174" i="1"/>
  <c r="DB1175" i="1"/>
  <c r="DB1176" i="1"/>
  <c r="DB1177" i="1"/>
  <c r="DB1178" i="1"/>
  <c r="DB1179" i="1"/>
  <c r="DB1180" i="1"/>
  <c r="DB1181" i="1"/>
  <c r="DB1182" i="1"/>
  <c r="DB1183" i="1"/>
  <c r="DB1184" i="1"/>
  <c r="DB1185" i="1"/>
  <c r="DB1186" i="1"/>
  <c r="DB1187" i="1"/>
  <c r="DB1188" i="1"/>
  <c r="DB1189" i="1"/>
  <c r="DB1190" i="1"/>
  <c r="DB1191" i="1"/>
  <c r="DB1192" i="1"/>
  <c r="DB1193" i="1"/>
  <c r="DB1194" i="1"/>
  <c r="DB1195" i="1"/>
  <c r="DB1196" i="1"/>
  <c r="DB1197" i="1"/>
  <c r="DB1198" i="1"/>
  <c r="DB1199" i="1"/>
  <c r="DB1200" i="1"/>
  <c r="DB1201" i="1"/>
  <c r="DB1202" i="1"/>
  <c r="DB1203" i="1"/>
  <c r="DB1204" i="1"/>
  <c r="DB1205" i="1"/>
  <c r="DB1206" i="1"/>
  <c r="DB1207" i="1"/>
  <c r="DB1208" i="1"/>
  <c r="DB1209" i="1"/>
  <c r="DB1210" i="1"/>
  <c r="DB1211" i="1"/>
  <c r="DB1212" i="1"/>
  <c r="DB1213" i="1"/>
  <c r="DB1214" i="1"/>
  <c r="DB1215" i="1"/>
  <c r="DB1216" i="1"/>
  <c r="DB1217" i="1"/>
  <c r="DB1218" i="1"/>
  <c r="DB1219" i="1"/>
  <c r="DB1220" i="1"/>
  <c r="DB1221" i="1"/>
  <c r="DB1222" i="1"/>
  <c r="DB1223" i="1"/>
  <c r="DB1224" i="1"/>
  <c r="DB1225" i="1"/>
  <c r="DB1226" i="1"/>
  <c r="DB1227" i="1"/>
  <c r="DB1228" i="1"/>
  <c r="DB1229" i="1"/>
  <c r="DB1230" i="1"/>
  <c r="DB1231" i="1"/>
  <c r="DB1232" i="1"/>
  <c r="DB1233" i="1"/>
  <c r="DB1234" i="1"/>
  <c r="DB1235" i="1"/>
  <c r="DB1236" i="1"/>
  <c r="DB1237" i="1"/>
  <c r="DB1238" i="1"/>
  <c r="DB1239" i="1"/>
  <c r="DB1240" i="1"/>
  <c r="DB1241" i="1"/>
  <c r="DB1242" i="1"/>
  <c r="DB1243" i="1"/>
  <c r="DB1244" i="1"/>
  <c r="DB1245" i="1"/>
  <c r="DB1246" i="1"/>
  <c r="DB1247" i="1"/>
  <c r="DB1248" i="1"/>
  <c r="DB1249" i="1"/>
  <c r="DB1250" i="1"/>
  <c r="DB1251" i="1"/>
  <c r="DB1252" i="1"/>
  <c r="DB1253" i="1"/>
  <c r="DB1254" i="1"/>
  <c r="DB1255" i="1"/>
  <c r="DB1256" i="1"/>
  <c r="DB1257" i="1"/>
  <c r="DB1258" i="1"/>
  <c r="DB1259" i="1"/>
  <c r="DB1260" i="1"/>
  <c r="DB1261" i="1"/>
  <c r="DB1262" i="1"/>
  <c r="DB1263" i="1"/>
  <c r="DB1264" i="1"/>
  <c r="DB1265" i="1"/>
  <c r="DB1266" i="1"/>
  <c r="DB1267" i="1"/>
  <c r="DB1268" i="1"/>
  <c r="DB1269" i="1"/>
  <c r="DB1270" i="1"/>
  <c r="DB1271" i="1"/>
  <c r="DB1272" i="1"/>
  <c r="DB1273" i="1"/>
  <c r="DB1274" i="1"/>
  <c r="DB1275" i="1"/>
  <c r="DB1276" i="1"/>
  <c r="DB1277" i="1"/>
  <c r="DB1278" i="1"/>
  <c r="DB1279" i="1"/>
  <c r="DB1280" i="1"/>
  <c r="DB1281" i="1"/>
  <c r="DB1282" i="1"/>
  <c r="DB1283" i="1"/>
  <c r="DB1284" i="1"/>
  <c r="DB1285" i="1"/>
  <c r="DB1286" i="1"/>
  <c r="DB1287" i="1"/>
  <c r="DB1288" i="1"/>
  <c r="DB1289" i="1"/>
  <c r="DB1290" i="1"/>
  <c r="DB1291" i="1"/>
  <c r="DB1292" i="1"/>
  <c r="DB1293" i="1"/>
  <c r="DB1294" i="1"/>
  <c r="DB1295" i="1"/>
  <c r="DB1296" i="1"/>
  <c r="DB1297" i="1"/>
  <c r="DB1298" i="1"/>
  <c r="DB1299" i="1"/>
  <c r="DB1300" i="1"/>
  <c r="DB1301" i="1"/>
  <c r="DB1302" i="1"/>
  <c r="DB1303" i="1"/>
  <c r="DB1304" i="1"/>
  <c r="DB1305" i="1"/>
  <c r="DB1306" i="1"/>
  <c r="DB1307" i="1"/>
  <c r="DB1308" i="1"/>
  <c r="DB1309" i="1"/>
  <c r="DB1310" i="1"/>
  <c r="DB1311" i="1"/>
  <c r="DB1312" i="1"/>
  <c r="DB1313" i="1"/>
  <c r="DB1314" i="1"/>
  <c r="DB1315" i="1"/>
  <c r="DB1316" i="1"/>
  <c r="DB1317" i="1"/>
  <c r="DB1318" i="1"/>
  <c r="DB1319" i="1"/>
  <c r="DB1320" i="1"/>
  <c r="DB1321" i="1"/>
  <c r="DB1322" i="1"/>
  <c r="DB1323" i="1"/>
  <c r="DB1324" i="1"/>
  <c r="DB1325" i="1"/>
  <c r="DB1326" i="1"/>
  <c r="DB1327" i="1"/>
  <c r="DB1328" i="1"/>
  <c r="DB1329" i="1"/>
  <c r="DB1330" i="1"/>
  <c r="DB1331" i="1"/>
  <c r="DB1332" i="1"/>
  <c r="DB1333" i="1"/>
  <c r="DB1334" i="1"/>
  <c r="DB1335" i="1"/>
  <c r="DB1336" i="1"/>
  <c r="DB1337" i="1"/>
  <c r="DB1338" i="1"/>
  <c r="DB1339" i="1"/>
  <c r="DB1340" i="1"/>
  <c r="DB1341" i="1"/>
  <c r="DB1342" i="1"/>
  <c r="DB1343" i="1"/>
  <c r="DB1344" i="1"/>
  <c r="DB1345" i="1"/>
  <c r="DB1346" i="1"/>
  <c r="DB1347" i="1"/>
  <c r="DB1348" i="1"/>
  <c r="DB1349" i="1"/>
  <c r="DB1350" i="1"/>
  <c r="DB1351" i="1"/>
  <c r="DB1352" i="1"/>
  <c r="DB1353" i="1"/>
  <c r="DB1354" i="1"/>
  <c r="DB1355" i="1"/>
  <c r="DB1356" i="1"/>
  <c r="DB1357" i="1"/>
  <c r="DB1358" i="1"/>
  <c r="DB1359" i="1"/>
  <c r="DB1360" i="1"/>
  <c r="DB1361" i="1"/>
  <c r="DB1362" i="1"/>
  <c r="DB1363" i="1"/>
  <c r="DB1364" i="1"/>
  <c r="DB1365" i="1"/>
  <c r="DB1366" i="1"/>
  <c r="DB1367" i="1"/>
  <c r="DB1368" i="1"/>
  <c r="DB1369" i="1"/>
  <c r="DB1370" i="1"/>
  <c r="DB1371" i="1"/>
  <c r="DB1372" i="1"/>
  <c r="DB1373" i="1"/>
  <c r="DB1374" i="1"/>
  <c r="DB1375" i="1"/>
  <c r="DB1376" i="1"/>
  <c r="DB1377" i="1"/>
  <c r="DB1378" i="1"/>
  <c r="DB1379" i="1"/>
  <c r="DB1380" i="1"/>
  <c r="DB1381" i="1"/>
  <c r="DB1382" i="1"/>
  <c r="DB1383" i="1"/>
  <c r="DB1384" i="1"/>
  <c r="DB1385" i="1"/>
  <c r="DB1386" i="1"/>
  <c r="DB1387" i="1"/>
  <c r="DB1388" i="1"/>
  <c r="DB1389" i="1"/>
  <c r="DB1390" i="1"/>
  <c r="DB1391" i="1"/>
  <c r="DB1392" i="1"/>
  <c r="DB1393" i="1"/>
  <c r="DB1394" i="1"/>
  <c r="DB1395" i="1"/>
  <c r="DB1396" i="1"/>
  <c r="DB1397" i="1"/>
  <c r="DB1398" i="1"/>
  <c r="DB1399" i="1"/>
  <c r="DB1400" i="1"/>
  <c r="DB1401" i="1"/>
  <c r="DB1402" i="1"/>
  <c r="DB1403" i="1"/>
  <c r="DB1404" i="1"/>
  <c r="DB1405" i="1"/>
  <c r="DB1406" i="1"/>
  <c r="DB1407" i="1"/>
  <c r="DB1408" i="1"/>
  <c r="DB1409" i="1"/>
  <c r="DB1410" i="1"/>
  <c r="DB1411" i="1"/>
  <c r="DB1412" i="1"/>
  <c r="DB1413" i="1"/>
  <c r="DB1414" i="1"/>
  <c r="DB1415" i="1"/>
  <c r="DB1416" i="1"/>
  <c r="DB1417" i="1"/>
  <c r="DB1418" i="1"/>
  <c r="DB1419" i="1"/>
  <c r="DB1420" i="1"/>
  <c r="DB1421" i="1"/>
  <c r="DB1422" i="1"/>
  <c r="DB1423" i="1"/>
  <c r="DB1424" i="1"/>
  <c r="DB1425" i="1"/>
  <c r="DB1426" i="1"/>
  <c r="DB1427" i="1"/>
  <c r="DB1428" i="1"/>
  <c r="DB1429" i="1"/>
  <c r="DB1430" i="1"/>
  <c r="DB1431" i="1"/>
  <c r="DB1432" i="1"/>
  <c r="DB1433" i="1"/>
  <c r="DB1434" i="1"/>
  <c r="DB1435" i="1"/>
  <c r="DB1436" i="1"/>
  <c r="DB1437" i="1"/>
  <c r="DB1438" i="1"/>
  <c r="DB1439" i="1"/>
  <c r="DB1440" i="1"/>
  <c r="DB1441" i="1"/>
  <c r="DB1442" i="1"/>
  <c r="DB1443" i="1"/>
  <c r="DB1444" i="1"/>
  <c r="DB1445" i="1"/>
  <c r="DB1446" i="1"/>
  <c r="DB1447" i="1"/>
  <c r="DB1448" i="1"/>
  <c r="DB1449" i="1"/>
  <c r="DB1450" i="1"/>
  <c r="DB1451" i="1"/>
  <c r="DB1452" i="1"/>
  <c r="DB1453" i="1"/>
  <c r="DB1454" i="1"/>
  <c r="DB1455" i="1"/>
  <c r="DB1456" i="1"/>
  <c r="DB1457" i="1"/>
  <c r="DB1458" i="1"/>
  <c r="DB1459" i="1"/>
  <c r="DB1460" i="1"/>
  <c r="DB1461" i="1"/>
  <c r="DB1462" i="1"/>
  <c r="DB1463" i="1"/>
  <c r="DB1464" i="1"/>
  <c r="DB1465" i="1"/>
  <c r="DB1466" i="1"/>
  <c r="DB1467" i="1"/>
  <c r="DB1468" i="1"/>
  <c r="DB1469" i="1"/>
  <c r="DB1470" i="1"/>
  <c r="DB1471" i="1"/>
  <c r="DB1472" i="1"/>
  <c r="DB1473" i="1"/>
  <c r="DB1474" i="1"/>
  <c r="DB1475" i="1"/>
  <c r="DB1476" i="1"/>
  <c r="DB1477" i="1"/>
  <c r="DB1478" i="1"/>
  <c r="DB1479" i="1"/>
  <c r="DB1480" i="1"/>
  <c r="DB1481" i="1"/>
  <c r="DB1482" i="1"/>
  <c r="DB1483" i="1"/>
  <c r="DB1484" i="1"/>
  <c r="DB1485" i="1"/>
  <c r="DB1486" i="1"/>
  <c r="DB1487" i="1"/>
  <c r="DB1488" i="1"/>
  <c r="DB1489" i="1"/>
  <c r="DB1490" i="1"/>
  <c r="DB1491" i="1"/>
  <c r="DB1492" i="1"/>
  <c r="DB1493" i="1"/>
  <c r="DB1494" i="1"/>
  <c r="DB1495" i="1"/>
  <c r="DB1496" i="1"/>
  <c r="DB1497" i="1"/>
  <c r="DB1498" i="1"/>
  <c r="DB1499" i="1"/>
  <c r="DB1500" i="1"/>
  <c r="DB1501" i="1"/>
  <c r="DB1502" i="1"/>
  <c r="DB1503" i="1"/>
  <c r="DB1504" i="1"/>
  <c r="DB1505" i="1"/>
  <c r="DB1506" i="1"/>
  <c r="DB1507" i="1"/>
  <c r="DB1508" i="1"/>
  <c r="DB1509" i="1"/>
  <c r="DB1510" i="1"/>
  <c r="DB1511" i="1"/>
  <c r="DB1512" i="1"/>
  <c r="DB1513" i="1"/>
  <c r="DB1514" i="1"/>
  <c r="DB1515" i="1"/>
  <c r="DB1516" i="1"/>
  <c r="DB1517" i="1"/>
  <c r="DB1518" i="1"/>
  <c r="DB1519" i="1"/>
  <c r="DB1520" i="1"/>
  <c r="DB1521" i="1"/>
  <c r="DB1522" i="1"/>
  <c r="DB1523" i="1"/>
  <c r="DB1524" i="1"/>
  <c r="DB1525" i="1"/>
  <c r="DB1526" i="1"/>
  <c r="DB1527" i="1"/>
  <c r="DB1528" i="1"/>
  <c r="DB1529" i="1"/>
  <c r="DB1530" i="1"/>
  <c r="DB1531" i="1"/>
  <c r="DB1532" i="1"/>
  <c r="DB1533" i="1"/>
  <c r="DB1534" i="1"/>
  <c r="DB1535" i="1"/>
  <c r="DB1536" i="1"/>
  <c r="DB1537" i="1"/>
  <c r="DB1538" i="1"/>
  <c r="DB1539" i="1"/>
  <c r="DB1540" i="1"/>
  <c r="DB1541" i="1"/>
  <c r="DB1542" i="1"/>
  <c r="DB1543" i="1"/>
  <c r="DB1544" i="1"/>
  <c r="DB1545" i="1"/>
  <c r="DB1546" i="1"/>
  <c r="DB1547" i="1"/>
  <c r="DB1548" i="1"/>
  <c r="DB1549" i="1"/>
  <c r="DB1550" i="1"/>
  <c r="DB1551" i="1"/>
  <c r="DB1552" i="1"/>
  <c r="DB1553" i="1"/>
  <c r="DB1554" i="1"/>
  <c r="DB1555" i="1"/>
  <c r="DB1556" i="1"/>
  <c r="DB1557" i="1"/>
  <c r="DB1558" i="1"/>
  <c r="DB1559" i="1"/>
  <c r="DB1560" i="1"/>
  <c r="DB1561" i="1"/>
  <c r="DB1562" i="1"/>
  <c r="DB1563" i="1"/>
  <c r="DB1564" i="1"/>
  <c r="DB1565" i="1"/>
  <c r="DB1566" i="1"/>
  <c r="DB1567" i="1"/>
  <c r="DB1568" i="1"/>
  <c r="DB1569" i="1"/>
  <c r="DB1570" i="1"/>
  <c r="DB1571" i="1"/>
  <c r="DB1572" i="1"/>
  <c r="DB1573" i="1"/>
  <c r="DB1574" i="1"/>
  <c r="DB1575" i="1"/>
  <c r="DB1576" i="1"/>
  <c r="DB1577" i="1"/>
  <c r="DB1578" i="1"/>
  <c r="DB1579" i="1"/>
  <c r="DB1580" i="1"/>
  <c r="DB1581" i="1"/>
  <c r="DB1582" i="1"/>
  <c r="DB1583" i="1"/>
  <c r="DB1584" i="1"/>
  <c r="DB1585" i="1"/>
  <c r="DB1586" i="1"/>
  <c r="DB1587" i="1"/>
  <c r="DB1588" i="1"/>
  <c r="DB1589" i="1"/>
  <c r="DB1590" i="1"/>
  <c r="DB1591" i="1"/>
  <c r="DB1592" i="1"/>
  <c r="DB1593" i="1"/>
  <c r="DB1594" i="1"/>
  <c r="DB1595" i="1"/>
  <c r="DB1596" i="1"/>
  <c r="DB1597" i="1"/>
  <c r="DB1598" i="1"/>
  <c r="DB1599" i="1"/>
  <c r="DB1600" i="1"/>
  <c r="DB1601" i="1"/>
  <c r="DB1602" i="1"/>
  <c r="DB1603" i="1"/>
  <c r="DB1604" i="1"/>
  <c r="DB1605" i="1"/>
  <c r="DB1606" i="1"/>
  <c r="DB1607" i="1"/>
  <c r="DB1608" i="1"/>
  <c r="DB1609" i="1"/>
  <c r="DB1610" i="1"/>
  <c r="DB1611" i="1"/>
  <c r="DB1612" i="1"/>
  <c r="DB1613" i="1"/>
  <c r="DB1614" i="1"/>
  <c r="DB1615" i="1"/>
  <c r="DB1616" i="1"/>
  <c r="DB1617" i="1"/>
  <c r="DB1618" i="1"/>
  <c r="DB1619" i="1"/>
  <c r="DB1620" i="1"/>
  <c r="DB1621" i="1"/>
  <c r="DB1622" i="1"/>
  <c r="DB1623" i="1"/>
  <c r="DB1624" i="1"/>
  <c r="DB1625" i="1"/>
  <c r="DB1626" i="1"/>
  <c r="DB1627" i="1"/>
  <c r="DB1628" i="1"/>
  <c r="DB1629" i="1"/>
  <c r="DB1630" i="1"/>
  <c r="DB1631" i="1"/>
  <c r="DB1632" i="1"/>
  <c r="DB1633" i="1"/>
  <c r="DB1634" i="1"/>
  <c r="DB1635" i="1"/>
  <c r="DB1636" i="1"/>
  <c r="DB1637" i="1"/>
  <c r="DB1638" i="1"/>
  <c r="DB1639" i="1"/>
  <c r="DB1640" i="1"/>
  <c r="DB1641" i="1"/>
  <c r="DB1642" i="1"/>
  <c r="DB1643" i="1"/>
  <c r="DB1644" i="1"/>
  <c r="DB1645" i="1"/>
  <c r="DB1646" i="1"/>
  <c r="DB1647" i="1"/>
  <c r="DB1648" i="1"/>
  <c r="DB1649" i="1"/>
  <c r="DB1650" i="1"/>
  <c r="DB1651" i="1"/>
  <c r="DB1652" i="1"/>
  <c r="DB1653" i="1"/>
  <c r="DB1654" i="1"/>
  <c r="DB1655" i="1"/>
  <c r="DB1656" i="1"/>
  <c r="DB1657" i="1"/>
  <c r="DB1658" i="1"/>
  <c r="DB1659" i="1"/>
  <c r="DB1660" i="1"/>
  <c r="DB1661" i="1"/>
  <c r="DB1662" i="1"/>
  <c r="DB1663" i="1"/>
  <c r="DB1664" i="1"/>
  <c r="DB1665" i="1"/>
  <c r="DB1666" i="1"/>
  <c r="DB1667" i="1"/>
  <c r="DB1668" i="1"/>
  <c r="DB1669" i="1"/>
  <c r="DB1670" i="1"/>
  <c r="DB1671" i="1"/>
  <c r="DB1672" i="1"/>
  <c r="DB1673" i="1"/>
  <c r="DB1674" i="1"/>
  <c r="DB1675" i="1"/>
  <c r="DB1676" i="1"/>
  <c r="DB1677" i="1"/>
  <c r="DB1678" i="1"/>
  <c r="DB1679" i="1"/>
  <c r="DB1680" i="1"/>
  <c r="DB1681" i="1"/>
  <c r="DB1682" i="1"/>
  <c r="DB1683" i="1"/>
  <c r="DB1684" i="1"/>
  <c r="DB1685" i="1"/>
  <c r="DB1686" i="1"/>
  <c r="DB1687" i="1"/>
  <c r="DB1688" i="1"/>
  <c r="DB1689" i="1"/>
  <c r="DB1690" i="1"/>
  <c r="DB1691" i="1"/>
  <c r="DB1692" i="1"/>
  <c r="DB1693" i="1"/>
  <c r="DB1694" i="1"/>
  <c r="DB1695" i="1"/>
  <c r="DB1696" i="1"/>
  <c r="DB1697" i="1"/>
  <c r="DB1698" i="1"/>
  <c r="DB1699" i="1"/>
  <c r="DB1700" i="1"/>
  <c r="DB1701" i="1"/>
  <c r="DB1702" i="1"/>
  <c r="DB1703" i="1"/>
  <c r="DB1704" i="1"/>
  <c r="DB1705" i="1"/>
  <c r="DB1706" i="1"/>
  <c r="DB1707" i="1"/>
  <c r="DB1708" i="1"/>
  <c r="DB1709" i="1"/>
  <c r="DB1710" i="1"/>
  <c r="DB1711" i="1"/>
  <c r="DB1712" i="1"/>
  <c r="DB1713" i="1"/>
  <c r="DB1714" i="1"/>
  <c r="DB1715" i="1"/>
  <c r="DB1716" i="1"/>
  <c r="DB1717" i="1"/>
  <c r="DB1718" i="1"/>
  <c r="DB1719" i="1"/>
  <c r="DB1720" i="1"/>
  <c r="DB1721" i="1"/>
  <c r="DB1722" i="1"/>
  <c r="DB1723" i="1"/>
  <c r="DB1724" i="1"/>
  <c r="DB1725" i="1"/>
  <c r="DB1726" i="1"/>
  <c r="DB1727" i="1"/>
  <c r="DB1728" i="1"/>
  <c r="DB1729" i="1"/>
  <c r="DB1730" i="1"/>
  <c r="DB1731" i="1"/>
  <c r="DB1732" i="1"/>
  <c r="DB1733" i="1"/>
  <c r="DB1734" i="1"/>
  <c r="DB1735" i="1"/>
  <c r="DB1736" i="1"/>
  <c r="DB1737" i="1"/>
  <c r="DB1738" i="1"/>
  <c r="DB1739" i="1"/>
  <c r="DB1740" i="1"/>
  <c r="DB1741" i="1"/>
  <c r="DB1742" i="1"/>
  <c r="DB1743" i="1"/>
  <c r="DB1744" i="1"/>
  <c r="DB1745" i="1"/>
  <c r="DB1746" i="1"/>
  <c r="DB1747" i="1"/>
  <c r="DB1748" i="1"/>
  <c r="DB1749" i="1"/>
  <c r="DB1750" i="1"/>
  <c r="DB1751" i="1"/>
  <c r="DB1752" i="1"/>
  <c r="DB1753" i="1"/>
  <c r="DB1754" i="1"/>
  <c r="DB1755" i="1"/>
  <c r="DB1756" i="1"/>
  <c r="DB1757" i="1"/>
  <c r="DB1758" i="1"/>
  <c r="DB1759" i="1"/>
  <c r="DB1760" i="1"/>
  <c r="DB1761" i="1"/>
  <c r="DB1762" i="1"/>
  <c r="DB1763" i="1"/>
  <c r="DB1764" i="1"/>
  <c r="DB1765" i="1"/>
  <c r="DB1766" i="1"/>
  <c r="DB1767" i="1"/>
  <c r="DB1768" i="1"/>
  <c r="DB1769" i="1"/>
  <c r="DB1770" i="1"/>
  <c r="DB1771" i="1"/>
  <c r="DB1772" i="1"/>
  <c r="DB1773" i="1"/>
  <c r="DB1774" i="1"/>
  <c r="DB1775" i="1"/>
  <c r="DB1776" i="1"/>
  <c r="DB1777" i="1"/>
  <c r="DB1778" i="1"/>
  <c r="DB1779" i="1"/>
  <c r="DB1780" i="1"/>
  <c r="DB1781" i="1"/>
  <c r="DB1782" i="1"/>
  <c r="DB1783" i="1"/>
  <c r="DB1784" i="1"/>
  <c r="DB1785" i="1"/>
  <c r="DB1786" i="1"/>
  <c r="DB1787" i="1"/>
  <c r="DB1788" i="1"/>
  <c r="DB1789" i="1"/>
  <c r="DB1790" i="1"/>
  <c r="DB1791" i="1"/>
  <c r="DB1792" i="1"/>
  <c r="DB1793" i="1"/>
  <c r="DB1794" i="1"/>
  <c r="DB1795" i="1"/>
  <c r="DB1796" i="1"/>
  <c r="DB1797" i="1"/>
  <c r="DB1798" i="1"/>
  <c r="DB1799" i="1"/>
  <c r="DB1800" i="1"/>
  <c r="DB1801" i="1"/>
  <c r="DB1802" i="1"/>
  <c r="DB1803" i="1"/>
  <c r="DB1804" i="1"/>
  <c r="DB1805" i="1"/>
  <c r="DB1806" i="1"/>
  <c r="DB1807" i="1"/>
  <c r="DB1808" i="1"/>
  <c r="DB1809" i="1"/>
  <c r="DB1810" i="1"/>
  <c r="DB1811" i="1"/>
  <c r="DB1812" i="1"/>
  <c r="DB1813" i="1"/>
  <c r="DB1814" i="1"/>
  <c r="DB1815" i="1"/>
  <c r="DB1816" i="1"/>
  <c r="DB1817" i="1"/>
  <c r="DB1818" i="1"/>
  <c r="DB1819" i="1"/>
  <c r="DB1820" i="1"/>
  <c r="DB1821" i="1"/>
  <c r="DB1822" i="1"/>
  <c r="DB1823" i="1"/>
  <c r="DB1824" i="1"/>
  <c r="DB1825" i="1"/>
  <c r="DB1826" i="1"/>
  <c r="DB1827" i="1"/>
  <c r="DB1828" i="1"/>
  <c r="DB1829" i="1"/>
  <c r="DB1830" i="1"/>
  <c r="DB1831" i="1"/>
  <c r="DB1832" i="1"/>
  <c r="DB1833" i="1"/>
  <c r="DB1834" i="1"/>
  <c r="DB1835" i="1"/>
  <c r="DB1836" i="1"/>
  <c r="DB1837" i="1"/>
  <c r="DB1838" i="1"/>
  <c r="DB1839" i="1"/>
  <c r="DB1840" i="1"/>
  <c r="DB1841" i="1"/>
  <c r="DB1842" i="1"/>
  <c r="DB1843" i="1"/>
  <c r="DB1844" i="1"/>
  <c r="DB1845" i="1"/>
  <c r="DB1846" i="1"/>
  <c r="DB1847" i="1"/>
  <c r="DB1848" i="1"/>
  <c r="DB1849" i="1"/>
  <c r="DB1850" i="1"/>
  <c r="DB1851" i="1"/>
  <c r="DB1852" i="1"/>
  <c r="DB1853" i="1"/>
  <c r="DB1854" i="1"/>
  <c r="DB1855" i="1"/>
  <c r="DB1856" i="1"/>
  <c r="DB1857" i="1"/>
  <c r="DB1858" i="1"/>
  <c r="DB1859" i="1"/>
  <c r="DB1860" i="1"/>
  <c r="DB1861" i="1"/>
  <c r="DB1862" i="1"/>
  <c r="DB1863" i="1"/>
  <c r="DB1864" i="1"/>
  <c r="DB1865" i="1"/>
  <c r="DB1866" i="1"/>
  <c r="DB1867" i="1"/>
  <c r="DB1868" i="1"/>
  <c r="DB1869" i="1"/>
  <c r="DB1870" i="1"/>
  <c r="DB1871" i="1"/>
  <c r="DB1872" i="1"/>
  <c r="DB1873" i="1"/>
  <c r="DB1874" i="1"/>
  <c r="DB1875" i="1"/>
  <c r="DB1876" i="1"/>
  <c r="DB1877" i="1"/>
  <c r="DB1878" i="1"/>
  <c r="DB1879" i="1"/>
  <c r="DB1880" i="1"/>
  <c r="DB1881" i="1"/>
  <c r="DB1882" i="1"/>
  <c r="DB1883" i="1"/>
  <c r="DB1884" i="1"/>
  <c r="DB1885" i="1"/>
  <c r="DB1886" i="1"/>
  <c r="DB1887" i="1"/>
  <c r="DB1888" i="1"/>
  <c r="DB1889" i="1"/>
  <c r="DB1890" i="1"/>
  <c r="DB1891" i="1"/>
  <c r="DB1892" i="1"/>
  <c r="DB1893" i="1"/>
  <c r="DB1894" i="1"/>
  <c r="DB1895" i="1"/>
  <c r="DB1896" i="1"/>
  <c r="DB1897" i="1"/>
  <c r="DB1898" i="1"/>
  <c r="DB1899" i="1"/>
  <c r="DB1900" i="1"/>
  <c r="DB1901" i="1"/>
  <c r="DB1902" i="1"/>
  <c r="DB1903" i="1"/>
  <c r="DB1904" i="1"/>
  <c r="DB1905" i="1"/>
  <c r="DB1906" i="1"/>
  <c r="DB1907" i="1"/>
  <c r="DB1908" i="1"/>
  <c r="DB1909" i="1"/>
  <c r="DB1910" i="1"/>
  <c r="DB1911" i="1"/>
  <c r="DB1912" i="1"/>
  <c r="DB1913" i="1"/>
  <c r="DB1914" i="1"/>
  <c r="DB1915" i="1"/>
  <c r="DB1916" i="1"/>
  <c r="DB1917" i="1"/>
  <c r="DB1918" i="1"/>
  <c r="DB1919" i="1"/>
  <c r="DB1920" i="1"/>
  <c r="DB1921" i="1"/>
  <c r="DB1922" i="1"/>
  <c r="DB1923" i="1"/>
  <c r="DB1924" i="1"/>
  <c r="DB1925" i="1"/>
  <c r="DB1926" i="1"/>
  <c r="DB1927" i="1"/>
  <c r="DB1928" i="1"/>
  <c r="DB1929" i="1"/>
  <c r="DB1930" i="1"/>
  <c r="DB1931" i="1"/>
  <c r="DB1932" i="1"/>
  <c r="DB1933" i="1"/>
  <c r="DB1934" i="1"/>
  <c r="DB1935" i="1"/>
  <c r="DB1936" i="1"/>
  <c r="DB1937" i="1"/>
  <c r="DB1938" i="1"/>
  <c r="DB1939" i="1"/>
  <c r="DB2" i="1"/>
  <c r="CZ3" i="1"/>
  <c r="CZ4" i="1"/>
  <c r="CZ5" i="1"/>
  <c r="CZ6" i="1"/>
  <c r="CZ7" i="1"/>
  <c r="CZ8" i="1"/>
  <c r="CZ9" i="1"/>
  <c r="CZ10" i="1"/>
  <c r="CZ11" i="1"/>
  <c r="CZ12" i="1"/>
  <c r="CZ13" i="1"/>
  <c r="CZ14" i="1"/>
  <c r="CZ15" i="1"/>
  <c r="CZ16" i="1"/>
  <c r="CZ17" i="1"/>
  <c r="CZ18" i="1"/>
  <c r="CZ19" i="1"/>
  <c r="CZ20" i="1"/>
  <c r="CZ21" i="1"/>
  <c r="CZ22" i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1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177" i="1"/>
  <c r="CZ178" i="1"/>
  <c r="CZ179" i="1"/>
  <c r="CZ180" i="1"/>
  <c r="CZ181" i="1"/>
  <c r="CZ182" i="1"/>
  <c r="CZ183" i="1"/>
  <c r="CZ184" i="1"/>
  <c r="CZ185" i="1"/>
  <c r="CZ186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Z221" i="1"/>
  <c r="CZ222" i="1"/>
  <c r="CZ223" i="1"/>
  <c r="CZ224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Z241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Z276" i="1"/>
  <c r="CZ277" i="1"/>
  <c r="CZ278" i="1"/>
  <c r="CZ279" i="1"/>
  <c r="CZ280" i="1"/>
  <c r="CZ281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CZ294" i="1"/>
  <c r="CZ295" i="1"/>
  <c r="CZ296" i="1"/>
  <c r="CZ297" i="1"/>
  <c r="CZ298" i="1"/>
  <c r="CZ299" i="1"/>
  <c r="CZ300" i="1"/>
  <c r="CZ301" i="1"/>
  <c r="CZ302" i="1"/>
  <c r="CZ303" i="1"/>
  <c r="CZ304" i="1"/>
  <c r="CZ305" i="1"/>
  <c r="CZ306" i="1"/>
  <c r="CZ307" i="1"/>
  <c r="CZ308" i="1"/>
  <c r="CZ309" i="1"/>
  <c r="CZ310" i="1"/>
  <c r="CZ311" i="1"/>
  <c r="CZ312" i="1"/>
  <c r="CZ313" i="1"/>
  <c r="CZ314" i="1"/>
  <c r="CZ315" i="1"/>
  <c r="CZ316" i="1"/>
  <c r="CZ317" i="1"/>
  <c r="CZ318" i="1"/>
  <c r="CZ319" i="1"/>
  <c r="CZ320" i="1"/>
  <c r="CZ321" i="1"/>
  <c r="CZ322" i="1"/>
  <c r="CZ323" i="1"/>
  <c r="CZ324" i="1"/>
  <c r="CZ325" i="1"/>
  <c r="CZ326" i="1"/>
  <c r="CZ327" i="1"/>
  <c r="CZ328" i="1"/>
  <c r="CZ329" i="1"/>
  <c r="CZ330" i="1"/>
  <c r="CZ331" i="1"/>
  <c r="CZ332" i="1"/>
  <c r="CZ333" i="1"/>
  <c r="CZ334" i="1"/>
  <c r="CZ335" i="1"/>
  <c r="CZ336" i="1"/>
  <c r="CZ337" i="1"/>
  <c r="CZ338" i="1"/>
  <c r="CZ339" i="1"/>
  <c r="CZ340" i="1"/>
  <c r="CZ341" i="1"/>
  <c r="CZ342" i="1"/>
  <c r="CZ343" i="1"/>
  <c r="CZ344" i="1"/>
  <c r="CZ345" i="1"/>
  <c r="CZ346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Z361" i="1"/>
  <c r="CZ362" i="1"/>
  <c r="CZ363" i="1"/>
  <c r="CZ364" i="1"/>
  <c r="CZ365" i="1"/>
  <c r="CZ366" i="1"/>
  <c r="CZ367" i="1"/>
  <c r="CZ368" i="1"/>
  <c r="CZ369" i="1"/>
  <c r="CZ370" i="1"/>
  <c r="CZ371" i="1"/>
  <c r="CZ372" i="1"/>
  <c r="CZ373" i="1"/>
  <c r="CZ374" i="1"/>
  <c r="CZ375" i="1"/>
  <c r="CZ376" i="1"/>
  <c r="CZ377" i="1"/>
  <c r="CZ378" i="1"/>
  <c r="CZ379" i="1"/>
  <c r="CZ380" i="1"/>
  <c r="CZ381" i="1"/>
  <c r="CZ382" i="1"/>
  <c r="CZ383" i="1"/>
  <c r="CZ384" i="1"/>
  <c r="CZ385" i="1"/>
  <c r="CZ386" i="1"/>
  <c r="CZ387" i="1"/>
  <c r="CZ388" i="1"/>
  <c r="CZ389" i="1"/>
  <c r="CZ390" i="1"/>
  <c r="CZ391" i="1"/>
  <c r="CZ392" i="1"/>
  <c r="CZ393" i="1"/>
  <c r="CZ394" i="1"/>
  <c r="CZ395" i="1"/>
  <c r="CZ396" i="1"/>
  <c r="CZ397" i="1"/>
  <c r="CZ398" i="1"/>
  <c r="CZ399" i="1"/>
  <c r="CZ400" i="1"/>
  <c r="CZ401" i="1"/>
  <c r="CZ402" i="1"/>
  <c r="CZ403" i="1"/>
  <c r="CZ404" i="1"/>
  <c r="CZ405" i="1"/>
  <c r="CZ406" i="1"/>
  <c r="CZ407" i="1"/>
  <c r="CZ408" i="1"/>
  <c r="CZ409" i="1"/>
  <c r="CZ410" i="1"/>
  <c r="CZ411" i="1"/>
  <c r="CZ412" i="1"/>
  <c r="CZ413" i="1"/>
  <c r="CZ414" i="1"/>
  <c r="CZ415" i="1"/>
  <c r="CZ416" i="1"/>
  <c r="CZ417" i="1"/>
  <c r="CZ418" i="1"/>
  <c r="CZ419" i="1"/>
  <c r="CZ420" i="1"/>
  <c r="CZ421" i="1"/>
  <c r="CZ422" i="1"/>
  <c r="CZ423" i="1"/>
  <c r="CZ424" i="1"/>
  <c r="CZ425" i="1"/>
  <c r="CZ426" i="1"/>
  <c r="CZ427" i="1"/>
  <c r="CZ428" i="1"/>
  <c r="CZ429" i="1"/>
  <c r="CZ430" i="1"/>
  <c r="CZ431" i="1"/>
  <c r="CZ432" i="1"/>
  <c r="CZ433" i="1"/>
  <c r="CZ434" i="1"/>
  <c r="CZ435" i="1"/>
  <c r="CZ436" i="1"/>
  <c r="CZ437" i="1"/>
  <c r="CZ438" i="1"/>
  <c r="CZ439" i="1"/>
  <c r="CZ440" i="1"/>
  <c r="CZ441" i="1"/>
  <c r="CZ442" i="1"/>
  <c r="CZ443" i="1"/>
  <c r="CZ444" i="1"/>
  <c r="CZ445" i="1"/>
  <c r="CZ446" i="1"/>
  <c r="CZ447" i="1"/>
  <c r="CZ448" i="1"/>
  <c r="CZ449" i="1"/>
  <c r="CZ450" i="1"/>
  <c r="CZ451" i="1"/>
  <c r="CZ452" i="1"/>
  <c r="CZ453" i="1"/>
  <c r="CZ454" i="1"/>
  <c r="CZ455" i="1"/>
  <c r="CZ456" i="1"/>
  <c r="CZ457" i="1"/>
  <c r="CZ458" i="1"/>
  <c r="CZ459" i="1"/>
  <c r="CZ460" i="1"/>
  <c r="CZ461" i="1"/>
  <c r="CZ462" i="1"/>
  <c r="CZ463" i="1"/>
  <c r="CZ464" i="1"/>
  <c r="CZ465" i="1"/>
  <c r="CZ466" i="1"/>
  <c r="CZ467" i="1"/>
  <c r="CZ468" i="1"/>
  <c r="CZ469" i="1"/>
  <c r="CZ470" i="1"/>
  <c r="CZ471" i="1"/>
  <c r="CZ472" i="1"/>
  <c r="CZ473" i="1"/>
  <c r="CZ474" i="1"/>
  <c r="CZ475" i="1"/>
  <c r="CZ476" i="1"/>
  <c r="CZ477" i="1"/>
  <c r="CZ478" i="1"/>
  <c r="CZ479" i="1"/>
  <c r="CZ480" i="1"/>
  <c r="CZ481" i="1"/>
  <c r="CZ482" i="1"/>
  <c r="CZ483" i="1"/>
  <c r="CZ484" i="1"/>
  <c r="CZ485" i="1"/>
  <c r="CZ486" i="1"/>
  <c r="CZ487" i="1"/>
  <c r="CZ488" i="1"/>
  <c r="CZ489" i="1"/>
  <c r="CZ490" i="1"/>
  <c r="CZ491" i="1"/>
  <c r="CZ492" i="1"/>
  <c r="CZ493" i="1"/>
  <c r="CZ494" i="1"/>
  <c r="CZ495" i="1"/>
  <c r="CZ496" i="1"/>
  <c r="CZ497" i="1"/>
  <c r="CZ498" i="1"/>
  <c r="CZ499" i="1"/>
  <c r="CZ500" i="1"/>
  <c r="CZ501" i="1"/>
  <c r="CZ502" i="1"/>
  <c r="CZ503" i="1"/>
  <c r="CZ504" i="1"/>
  <c r="CZ505" i="1"/>
  <c r="CZ506" i="1"/>
  <c r="CZ507" i="1"/>
  <c r="CZ508" i="1"/>
  <c r="CZ509" i="1"/>
  <c r="CZ510" i="1"/>
  <c r="CZ511" i="1"/>
  <c r="CZ512" i="1"/>
  <c r="CZ513" i="1"/>
  <c r="CZ514" i="1"/>
  <c r="CZ515" i="1"/>
  <c r="CZ516" i="1"/>
  <c r="CZ517" i="1"/>
  <c r="CZ518" i="1"/>
  <c r="CZ519" i="1"/>
  <c r="CZ520" i="1"/>
  <c r="CZ521" i="1"/>
  <c r="CZ522" i="1"/>
  <c r="CZ523" i="1"/>
  <c r="CZ524" i="1"/>
  <c r="CZ525" i="1"/>
  <c r="CZ526" i="1"/>
  <c r="CZ527" i="1"/>
  <c r="CZ528" i="1"/>
  <c r="CZ529" i="1"/>
  <c r="CZ530" i="1"/>
  <c r="CZ531" i="1"/>
  <c r="CZ532" i="1"/>
  <c r="CZ533" i="1"/>
  <c r="CZ534" i="1"/>
  <c r="CZ535" i="1"/>
  <c r="CZ536" i="1"/>
  <c r="CZ537" i="1"/>
  <c r="CZ538" i="1"/>
  <c r="CZ539" i="1"/>
  <c r="CZ540" i="1"/>
  <c r="CZ541" i="1"/>
  <c r="CZ542" i="1"/>
  <c r="CZ543" i="1"/>
  <c r="CZ544" i="1"/>
  <c r="CZ545" i="1"/>
  <c r="CZ546" i="1"/>
  <c r="CZ547" i="1"/>
  <c r="CZ548" i="1"/>
  <c r="CZ549" i="1"/>
  <c r="CZ550" i="1"/>
  <c r="CZ551" i="1"/>
  <c r="CZ552" i="1"/>
  <c r="CZ553" i="1"/>
  <c r="CZ554" i="1"/>
  <c r="CZ555" i="1"/>
  <c r="CZ556" i="1"/>
  <c r="CZ557" i="1"/>
  <c r="CZ558" i="1"/>
  <c r="CZ559" i="1"/>
  <c r="CZ560" i="1"/>
  <c r="CZ561" i="1"/>
  <c r="CZ562" i="1"/>
  <c r="CZ563" i="1"/>
  <c r="CZ564" i="1"/>
  <c r="CZ565" i="1"/>
  <c r="CZ566" i="1"/>
  <c r="CZ567" i="1"/>
  <c r="CZ568" i="1"/>
  <c r="CZ569" i="1"/>
  <c r="CZ570" i="1"/>
  <c r="CZ571" i="1"/>
  <c r="CZ572" i="1"/>
  <c r="CZ573" i="1"/>
  <c r="CZ574" i="1"/>
  <c r="CZ575" i="1"/>
  <c r="CZ576" i="1"/>
  <c r="CZ577" i="1"/>
  <c r="CZ578" i="1"/>
  <c r="CZ579" i="1"/>
  <c r="CZ580" i="1"/>
  <c r="CZ581" i="1"/>
  <c r="CZ582" i="1"/>
  <c r="CZ583" i="1"/>
  <c r="CZ584" i="1"/>
  <c r="CZ585" i="1"/>
  <c r="CZ586" i="1"/>
  <c r="CZ587" i="1"/>
  <c r="CZ588" i="1"/>
  <c r="CZ589" i="1"/>
  <c r="CZ590" i="1"/>
  <c r="CZ591" i="1"/>
  <c r="CZ592" i="1"/>
  <c r="CZ593" i="1"/>
  <c r="CZ594" i="1"/>
  <c r="CZ595" i="1"/>
  <c r="CZ596" i="1"/>
  <c r="CZ597" i="1"/>
  <c r="CZ598" i="1"/>
  <c r="CZ599" i="1"/>
  <c r="CZ600" i="1"/>
  <c r="CZ601" i="1"/>
  <c r="CZ602" i="1"/>
  <c r="CZ603" i="1"/>
  <c r="CZ604" i="1"/>
  <c r="CZ605" i="1"/>
  <c r="CZ606" i="1"/>
  <c r="CZ607" i="1"/>
  <c r="CZ608" i="1"/>
  <c r="CZ609" i="1"/>
  <c r="CZ610" i="1"/>
  <c r="CZ611" i="1"/>
  <c r="CZ612" i="1"/>
  <c r="CZ613" i="1"/>
  <c r="CZ614" i="1"/>
  <c r="CZ615" i="1"/>
  <c r="CZ616" i="1"/>
  <c r="CZ617" i="1"/>
  <c r="CZ618" i="1"/>
  <c r="CZ619" i="1"/>
  <c r="CZ620" i="1"/>
  <c r="CZ621" i="1"/>
  <c r="CZ622" i="1"/>
  <c r="CZ623" i="1"/>
  <c r="CZ624" i="1"/>
  <c r="CZ625" i="1"/>
  <c r="CZ626" i="1"/>
  <c r="CZ627" i="1"/>
  <c r="CZ628" i="1"/>
  <c r="CZ629" i="1"/>
  <c r="CZ630" i="1"/>
  <c r="CZ631" i="1"/>
  <c r="CZ632" i="1"/>
  <c r="CZ633" i="1"/>
  <c r="CZ634" i="1"/>
  <c r="CZ635" i="1"/>
  <c r="CZ636" i="1"/>
  <c r="CZ637" i="1"/>
  <c r="CZ638" i="1"/>
  <c r="CZ639" i="1"/>
  <c r="CZ640" i="1"/>
  <c r="CZ641" i="1"/>
  <c r="CZ642" i="1"/>
  <c r="CZ643" i="1"/>
  <c r="CZ644" i="1"/>
  <c r="CZ645" i="1"/>
  <c r="CZ646" i="1"/>
  <c r="CZ647" i="1"/>
  <c r="CZ648" i="1"/>
  <c r="CZ649" i="1"/>
  <c r="CZ650" i="1"/>
  <c r="CZ651" i="1"/>
  <c r="CZ652" i="1"/>
  <c r="CZ653" i="1"/>
  <c r="CZ654" i="1"/>
  <c r="CZ655" i="1"/>
  <c r="CZ656" i="1"/>
  <c r="CZ657" i="1"/>
  <c r="CZ658" i="1"/>
  <c r="CZ659" i="1"/>
  <c r="CZ660" i="1"/>
  <c r="CZ661" i="1"/>
  <c r="CZ662" i="1"/>
  <c r="CZ663" i="1"/>
  <c r="CZ664" i="1"/>
  <c r="CZ665" i="1"/>
  <c r="CZ666" i="1"/>
  <c r="CZ667" i="1"/>
  <c r="CZ668" i="1"/>
  <c r="CZ669" i="1"/>
  <c r="CZ670" i="1"/>
  <c r="CZ671" i="1"/>
  <c r="CZ672" i="1"/>
  <c r="CZ673" i="1"/>
  <c r="CZ674" i="1"/>
  <c r="CZ675" i="1"/>
  <c r="CZ676" i="1"/>
  <c r="CZ677" i="1"/>
  <c r="CZ678" i="1"/>
  <c r="CZ679" i="1"/>
  <c r="CZ680" i="1"/>
  <c r="CZ681" i="1"/>
  <c r="CZ682" i="1"/>
  <c r="CZ683" i="1"/>
  <c r="CZ684" i="1"/>
  <c r="CZ685" i="1"/>
  <c r="CZ686" i="1"/>
  <c r="CZ687" i="1"/>
  <c r="CZ688" i="1"/>
  <c r="CZ689" i="1"/>
  <c r="CZ690" i="1"/>
  <c r="CZ691" i="1"/>
  <c r="CZ692" i="1"/>
  <c r="CZ693" i="1"/>
  <c r="CZ694" i="1"/>
  <c r="CZ695" i="1"/>
  <c r="CZ696" i="1"/>
  <c r="CZ697" i="1"/>
  <c r="CZ698" i="1"/>
  <c r="CZ699" i="1"/>
  <c r="CZ700" i="1"/>
  <c r="CZ701" i="1"/>
  <c r="CZ702" i="1"/>
  <c r="CZ703" i="1"/>
  <c r="CZ704" i="1"/>
  <c r="CZ705" i="1"/>
  <c r="CZ706" i="1"/>
  <c r="CZ707" i="1"/>
  <c r="CZ708" i="1"/>
  <c r="CZ709" i="1"/>
  <c r="CZ710" i="1"/>
  <c r="CZ711" i="1"/>
  <c r="CZ712" i="1"/>
  <c r="CZ713" i="1"/>
  <c r="CZ714" i="1"/>
  <c r="CZ715" i="1"/>
  <c r="CZ716" i="1"/>
  <c r="CZ717" i="1"/>
  <c r="CZ718" i="1"/>
  <c r="CZ719" i="1"/>
  <c r="CZ720" i="1"/>
  <c r="CZ721" i="1"/>
  <c r="CZ722" i="1"/>
  <c r="CZ723" i="1"/>
  <c r="CZ724" i="1"/>
  <c r="CZ725" i="1"/>
  <c r="CZ726" i="1"/>
  <c r="CZ727" i="1"/>
  <c r="CZ728" i="1"/>
  <c r="CZ729" i="1"/>
  <c r="CZ730" i="1"/>
  <c r="CZ731" i="1"/>
  <c r="CZ732" i="1"/>
  <c r="CZ733" i="1"/>
  <c r="CZ734" i="1"/>
  <c r="CZ735" i="1"/>
  <c r="CZ736" i="1"/>
  <c r="CZ737" i="1"/>
  <c r="CZ738" i="1"/>
  <c r="CZ739" i="1"/>
  <c r="CZ740" i="1"/>
  <c r="CZ741" i="1"/>
  <c r="CZ742" i="1"/>
  <c r="CZ743" i="1"/>
  <c r="CZ744" i="1"/>
  <c r="CZ745" i="1"/>
  <c r="CZ746" i="1"/>
  <c r="CZ747" i="1"/>
  <c r="CZ748" i="1"/>
  <c r="CZ749" i="1"/>
  <c r="CZ750" i="1"/>
  <c r="CZ751" i="1"/>
  <c r="CZ752" i="1"/>
  <c r="CZ753" i="1"/>
  <c r="CZ754" i="1"/>
  <c r="CZ755" i="1"/>
  <c r="CZ756" i="1"/>
  <c r="CZ757" i="1"/>
  <c r="CZ758" i="1"/>
  <c r="CZ759" i="1"/>
  <c r="CZ760" i="1"/>
  <c r="CZ761" i="1"/>
  <c r="CZ762" i="1"/>
  <c r="CZ763" i="1"/>
  <c r="CZ764" i="1"/>
  <c r="CZ765" i="1"/>
  <c r="CZ766" i="1"/>
  <c r="CZ767" i="1"/>
  <c r="CZ768" i="1"/>
  <c r="CZ769" i="1"/>
  <c r="CZ770" i="1"/>
  <c r="CZ771" i="1"/>
  <c r="CZ772" i="1"/>
  <c r="CZ773" i="1"/>
  <c r="CZ774" i="1"/>
  <c r="CZ775" i="1"/>
  <c r="CZ776" i="1"/>
  <c r="CZ777" i="1"/>
  <c r="CZ778" i="1"/>
  <c r="CZ779" i="1"/>
  <c r="CZ780" i="1"/>
  <c r="CZ781" i="1"/>
  <c r="CZ782" i="1"/>
  <c r="CZ783" i="1"/>
  <c r="CZ784" i="1"/>
  <c r="CZ785" i="1"/>
  <c r="CZ786" i="1"/>
  <c r="CZ787" i="1"/>
  <c r="CZ788" i="1"/>
  <c r="CZ789" i="1"/>
  <c r="CZ790" i="1"/>
  <c r="CZ791" i="1"/>
  <c r="CZ792" i="1"/>
  <c r="CZ793" i="1"/>
  <c r="CZ794" i="1"/>
  <c r="CZ795" i="1"/>
  <c r="CZ796" i="1"/>
  <c r="CZ797" i="1"/>
  <c r="CZ798" i="1"/>
  <c r="CZ799" i="1"/>
  <c r="CZ800" i="1"/>
  <c r="CZ801" i="1"/>
  <c r="CZ802" i="1"/>
  <c r="CZ803" i="1"/>
  <c r="CZ804" i="1"/>
  <c r="CZ805" i="1"/>
  <c r="CZ806" i="1"/>
  <c r="CZ807" i="1"/>
  <c r="CZ808" i="1"/>
  <c r="CZ809" i="1"/>
  <c r="CZ810" i="1"/>
  <c r="CZ811" i="1"/>
  <c r="CZ812" i="1"/>
  <c r="CZ813" i="1"/>
  <c r="CZ814" i="1"/>
  <c r="CZ815" i="1"/>
  <c r="CZ816" i="1"/>
  <c r="CZ817" i="1"/>
  <c r="CZ818" i="1"/>
  <c r="CZ819" i="1"/>
  <c r="CZ820" i="1"/>
  <c r="CZ821" i="1"/>
  <c r="CZ822" i="1"/>
  <c r="CZ823" i="1"/>
  <c r="CZ824" i="1"/>
  <c r="CZ825" i="1"/>
  <c r="CZ826" i="1"/>
  <c r="CZ827" i="1"/>
  <c r="CZ828" i="1"/>
  <c r="CZ829" i="1"/>
  <c r="CZ830" i="1"/>
  <c r="CZ831" i="1"/>
  <c r="CZ832" i="1"/>
  <c r="CZ833" i="1"/>
  <c r="CZ834" i="1"/>
  <c r="CZ835" i="1"/>
  <c r="CZ836" i="1"/>
  <c r="CZ837" i="1"/>
  <c r="CZ838" i="1"/>
  <c r="CZ839" i="1"/>
  <c r="CZ840" i="1"/>
  <c r="CZ841" i="1"/>
  <c r="CZ842" i="1"/>
  <c r="CZ843" i="1"/>
  <c r="CZ844" i="1"/>
  <c r="CZ845" i="1"/>
  <c r="CZ846" i="1"/>
  <c r="CZ847" i="1"/>
  <c r="CZ848" i="1"/>
  <c r="CZ849" i="1"/>
  <c r="CZ850" i="1"/>
  <c r="CZ851" i="1"/>
  <c r="CZ852" i="1"/>
  <c r="CZ853" i="1"/>
  <c r="CZ854" i="1"/>
  <c r="CZ855" i="1"/>
  <c r="CZ856" i="1"/>
  <c r="CZ857" i="1"/>
  <c r="CZ858" i="1"/>
  <c r="CZ859" i="1"/>
  <c r="CZ860" i="1"/>
  <c r="CZ861" i="1"/>
  <c r="CZ862" i="1"/>
  <c r="CZ863" i="1"/>
  <c r="CZ864" i="1"/>
  <c r="CZ865" i="1"/>
  <c r="CZ866" i="1"/>
  <c r="CZ867" i="1"/>
  <c r="CZ868" i="1"/>
  <c r="CZ869" i="1"/>
  <c r="CZ870" i="1"/>
  <c r="CZ871" i="1"/>
  <c r="CZ872" i="1"/>
  <c r="CZ873" i="1"/>
  <c r="CZ874" i="1"/>
  <c r="CZ875" i="1"/>
  <c r="CZ876" i="1"/>
  <c r="CZ877" i="1"/>
  <c r="CZ878" i="1"/>
  <c r="CZ879" i="1"/>
  <c r="CZ880" i="1"/>
  <c r="CZ881" i="1"/>
  <c r="CZ882" i="1"/>
  <c r="CZ883" i="1"/>
  <c r="CZ884" i="1"/>
  <c r="CZ885" i="1"/>
  <c r="CZ886" i="1"/>
  <c r="CZ887" i="1"/>
  <c r="CZ888" i="1"/>
  <c r="CZ889" i="1"/>
  <c r="CZ890" i="1"/>
  <c r="CZ891" i="1"/>
  <c r="CZ892" i="1"/>
  <c r="CZ893" i="1"/>
  <c r="CZ894" i="1"/>
  <c r="CZ895" i="1"/>
  <c r="CZ896" i="1"/>
  <c r="CZ897" i="1"/>
  <c r="CZ898" i="1"/>
  <c r="CZ899" i="1"/>
  <c r="CZ900" i="1"/>
  <c r="CZ901" i="1"/>
  <c r="CZ902" i="1"/>
  <c r="CZ903" i="1"/>
  <c r="CZ904" i="1"/>
  <c r="CZ905" i="1"/>
  <c r="CZ906" i="1"/>
  <c r="CZ907" i="1"/>
  <c r="CZ908" i="1"/>
  <c r="CZ909" i="1"/>
  <c r="CZ910" i="1"/>
  <c r="CZ911" i="1"/>
  <c r="CZ912" i="1"/>
  <c r="CZ913" i="1"/>
  <c r="CZ914" i="1"/>
  <c r="CZ915" i="1"/>
  <c r="CZ916" i="1"/>
  <c r="CZ917" i="1"/>
  <c r="CZ918" i="1"/>
  <c r="CZ919" i="1"/>
  <c r="CZ920" i="1"/>
  <c r="CZ921" i="1"/>
  <c r="CZ922" i="1"/>
  <c r="CZ923" i="1"/>
  <c r="CZ924" i="1"/>
  <c r="CZ925" i="1"/>
  <c r="CZ926" i="1"/>
  <c r="CZ927" i="1"/>
  <c r="CZ928" i="1"/>
  <c r="CZ929" i="1"/>
  <c r="CZ930" i="1"/>
  <c r="CZ931" i="1"/>
  <c r="CZ932" i="1"/>
  <c r="CZ933" i="1"/>
  <c r="CZ934" i="1"/>
  <c r="CZ935" i="1"/>
  <c r="CZ936" i="1"/>
  <c r="CZ937" i="1"/>
  <c r="CZ938" i="1"/>
  <c r="CZ939" i="1"/>
  <c r="CZ940" i="1"/>
  <c r="CZ941" i="1"/>
  <c r="CZ942" i="1"/>
  <c r="CZ943" i="1"/>
  <c r="CZ944" i="1"/>
  <c r="CZ945" i="1"/>
  <c r="CZ946" i="1"/>
  <c r="CZ947" i="1"/>
  <c r="CZ948" i="1"/>
  <c r="CZ949" i="1"/>
  <c r="CZ950" i="1"/>
  <c r="CZ951" i="1"/>
  <c r="CZ952" i="1"/>
  <c r="CZ953" i="1"/>
  <c r="CZ954" i="1"/>
  <c r="CZ955" i="1"/>
  <c r="CZ956" i="1"/>
  <c r="CZ957" i="1"/>
  <c r="CZ958" i="1"/>
  <c r="CZ959" i="1"/>
  <c r="CZ960" i="1"/>
  <c r="CZ961" i="1"/>
  <c r="CZ962" i="1"/>
  <c r="CZ963" i="1"/>
  <c r="CZ964" i="1"/>
  <c r="CZ965" i="1"/>
  <c r="CZ966" i="1"/>
  <c r="CZ967" i="1"/>
  <c r="CZ968" i="1"/>
  <c r="CZ969" i="1"/>
  <c r="CZ970" i="1"/>
  <c r="CZ971" i="1"/>
  <c r="CZ972" i="1"/>
  <c r="CZ973" i="1"/>
  <c r="CZ974" i="1"/>
  <c r="CZ975" i="1"/>
  <c r="CZ976" i="1"/>
  <c r="CZ977" i="1"/>
  <c r="CZ978" i="1"/>
  <c r="CZ979" i="1"/>
  <c r="CZ980" i="1"/>
  <c r="CZ981" i="1"/>
  <c r="CZ982" i="1"/>
  <c r="CZ983" i="1"/>
  <c r="CZ984" i="1"/>
  <c r="CZ985" i="1"/>
  <c r="CZ986" i="1"/>
  <c r="CZ987" i="1"/>
  <c r="CZ988" i="1"/>
  <c r="CZ989" i="1"/>
  <c r="CZ990" i="1"/>
  <c r="CZ991" i="1"/>
  <c r="CZ992" i="1"/>
  <c r="CZ993" i="1"/>
  <c r="CZ994" i="1"/>
  <c r="CZ995" i="1"/>
  <c r="CZ996" i="1"/>
  <c r="CZ997" i="1"/>
  <c r="CZ998" i="1"/>
  <c r="CZ999" i="1"/>
  <c r="CZ1000" i="1"/>
  <c r="CZ1001" i="1"/>
  <c r="CZ1002" i="1"/>
  <c r="CZ1003" i="1"/>
  <c r="CZ1004" i="1"/>
  <c r="CZ1005" i="1"/>
  <c r="CZ1006" i="1"/>
  <c r="CZ1007" i="1"/>
  <c r="CZ1008" i="1"/>
  <c r="CZ1009" i="1"/>
  <c r="CZ1010" i="1"/>
  <c r="CZ1011" i="1"/>
  <c r="CZ1012" i="1"/>
  <c r="CZ1013" i="1"/>
  <c r="CZ1014" i="1"/>
  <c r="CZ1015" i="1"/>
  <c r="CZ1016" i="1"/>
  <c r="CZ1017" i="1"/>
  <c r="CZ1018" i="1"/>
  <c r="CZ1019" i="1"/>
  <c r="CZ1020" i="1"/>
  <c r="CZ1021" i="1"/>
  <c r="CZ1022" i="1"/>
  <c r="CZ1023" i="1"/>
  <c r="CZ1024" i="1"/>
  <c r="CZ1025" i="1"/>
  <c r="CZ1026" i="1"/>
  <c r="CZ1027" i="1"/>
  <c r="CZ1028" i="1"/>
  <c r="CZ1029" i="1"/>
  <c r="CZ1030" i="1"/>
  <c r="CZ1031" i="1"/>
  <c r="CZ1032" i="1"/>
  <c r="CZ1033" i="1"/>
  <c r="CZ1034" i="1"/>
  <c r="CZ1035" i="1"/>
  <c r="CZ1036" i="1"/>
  <c r="CZ1037" i="1"/>
  <c r="CZ1038" i="1"/>
  <c r="CZ1039" i="1"/>
  <c r="CZ1040" i="1"/>
  <c r="CZ1041" i="1"/>
  <c r="CZ1042" i="1"/>
  <c r="CZ1043" i="1"/>
  <c r="CZ1044" i="1"/>
  <c r="CZ1045" i="1"/>
  <c r="CZ1046" i="1"/>
  <c r="CZ1047" i="1"/>
  <c r="CZ1048" i="1"/>
  <c r="CZ1049" i="1"/>
  <c r="CZ1050" i="1"/>
  <c r="CZ1051" i="1"/>
  <c r="CZ1052" i="1"/>
  <c r="CZ1053" i="1"/>
  <c r="CZ1054" i="1"/>
  <c r="CZ1055" i="1"/>
  <c r="CZ1056" i="1"/>
  <c r="CZ1057" i="1"/>
  <c r="CZ1058" i="1"/>
  <c r="CZ1059" i="1"/>
  <c r="CZ1060" i="1"/>
  <c r="CZ1061" i="1"/>
  <c r="CZ1062" i="1"/>
  <c r="CZ1063" i="1"/>
  <c r="CZ1064" i="1"/>
  <c r="CZ1065" i="1"/>
  <c r="CZ1066" i="1"/>
  <c r="CZ1067" i="1"/>
  <c r="CZ1068" i="1"/>
  <c r="CZ1069" i="1"/>
  <c r="CZ1070" i="1"/>
  <c r="CZ1071" i="1"/>
  <c r="CZ1072" i="1"/>
  <c r="CZ1073" i="1"/>
  <c r="CZ1074" i="1"/>
  <c r="CZ1075" i="1"/>
  <c r="CZ1076" i="1"/>
  <c r="CZ1077" i="1"/>
  <c r="CZ1078" i="1"/>
  <c r="CZ1079" i="1"/>
  <c r="CZ1080" i="1"/>
  <c r="CZ1081" i="1"/>
  <c r="CZ1082" i="1"/>
  <c r="CZ1083" i="1"/>
  <c r="CZ1084" i="1"/>
  <c r="CZ1085" i="1"/>
  <c r="CZ1086" i="1"/>
  <c r="CZ1087" i="1"/>
  <c r="CZ1088" i="1"/>
  <c r="CZ1089" i="1"/>
  <c r="CZ1090" i="1"/>
  <c r="CZ1091" i="1"/>
  <c r="CZ1092" i="1"/>
  <c r="CZ1093" i="1"/>
  <c r="CZ1094" i="1"/>
  <c r="CZ1095" i="1"/>
  <c r="CZ1096" i="1"/>
  <c r="CZ1097" i="1"/>
  <c r="CZ1098" i="1"/>
  <c r="CZ1099" i="1"/>
  <c r="CZ1100" i="1"/>
  <c r="CZ1101" i="1"/>
  <c r="CZ1102" i="1"/>
  <c r="CZ1103" i="1"/>
  <c r="CZ1104" i="1"/>
  <c r="CZ1105" i="1"/>
  <c r="CZ1106" i="1"/>
  <c r="CZ1107" i="1"/>
  <c r="CZ1108" i="1"/>
  <c r="CZ1109" i="1"/>
  <c r="CZ1110" i="1"/>
  <c r="CZ1111" i="1"/>
  <c r="CZ1112" i="1"/>
  <c r="CZ1113" i="1"/>
  <c r="CZ1114" i="1"/>
  <c r="CZ1115" i="1"/>
  <c r="CZ1116" i="1"/>
  <c r="CZ1117" i="1"/>
  <c r="CZ1118" i="1"/>
  <c r="CZ1119" i="1"/>
  <c r="CZ1120" i="1"/>
  <c r="CZ1121" i="1"/>
  <c r="CZ1122" i="1"/>
  <c r="CZ1123" i="1"/>
  <c r="CZ1124" i="1"/>
  <c r="CZ1125" i="1"/>
  <c r="CZ1126" i="1"/>
  <c r="CZ1127" i="1"/>
  <c r="CZ1128" i="1"/>
  <c r="CZ1129" i="1"/>
  <c r="CZ1130" i="1"/>
  <c r="CZ1131" i="1"/>
  <c r="CZ1132" i="1"/>
  <c r="CZ1133" i="1"/>
  <c r="CZ1134" i="1"/>
  <c r="CZ1135" i="1"/>
  <c r="CZ1136" i="1"/>
  <c r="CZ1137" i="1"/>
  <c r="CZ1138" i="1"/>
  <c r="CZ1139" i="1"/>
  <c r="CZ1140" i="1"/>
  <c r="CZ1141" i="1"/>
  <c r="CZ1142" i="1"/>
  <c r="CZ1143" i="1"/>
  <c r="CZ1144" i="1"/>
  <c r="CZ1145" i="1"/>
  <c r="CZ1146" i="1"/>
  <c r="CZ1147" i="1"/>
  <c r="CZ1148" i="1"/>
  <c r="CZ1149" i="1"/>
  <c r="CZ1150" i="1"/>
  <c r="CZ1151" i="1"/>
  <c r="CZ1152" i="1"/>
  <c r="CZ1153" i="1"/>
  <c r="CZ1154" i="1"/>
  <c r="CZ1155" i="1"/>
  <c r="CZ1156" i="1"/>
  <c r="CZ1157" i="1"/>
  <c r="CZ1158" i="1"/>
  <c r="CZ1159" i="1"/>
  <c r="CZ1160" i="1"/>
  <c r="CZ1161" i="1"/>
  <c r="CZ1162" i="1"/>
  <c r="CZ1163" i="1"/>
  <c r="CZ1164" i="1"/>
  <c r="CZ1165" i="1"/>
  <c r="CZ1166" i="1"/>
  <c r="CZ1167" i="1"/>
  <c r="CZ1168" i="1"/>
  <c r="CZ1169" i="1"/>
  <c r="CZ1170" i="1"/>
  <c r="CZ1171" i="1"/>
  <c r="CZ1172" i="1"/>
  <c r="CZ1173" i="1"/>
  <c r="CZ1174" i="1"/>
  <c r="CZ1175" i="1"/>
  <c r="CZ1176" i="1"/>
  <c r="CZ1177" i="1"/>
  <c r="CZ1178" i="1"/>
  <c r="CZ1179" i="1"/>
  <c r="CZ1180" i="1"/>
  <c r="CZ1181" i="1"/>
  <c r="CZ1182" i="1"/>
  <c r="CZ1183" i="1"/>
  <c r="CZ1184" i="1"/>
  <c r="CZ1185" i="1"/>
  <c r="CZ1186" i="1"/>
  <c r="CZ1187" i="1"/>
  <c r="CZ1188" i="1"/>
  <c r="CZ1189" i="1"/>
  <c r="CZ1190" i="1"/>
  <c r="CZ1191" i="1"/>
  <c r="CZ1192" i="1"/>
  <c r="CZ1193" i="1"/>
  <c r="CZ1194" i="1"/>
  <c r="CZ1195" i="1"/>
  <c r="CZ1196" i="1"/>
  <c r="CZ1197" i="1"/>
  <c r="CZ1198" i="1"/>
  <c r="CZ1199" i="1"/>
  <c r="CZ1200" i="1"/>
  <c r="CZ1201" i="1"/>
  <c r="CZ1202" i="1"/>
  <c r="CZ1203" i="1"/>
  <c r="CZ1204" i="1"/>
  <c r="CZ1205" i="1"/>
  <c r="CZ1206" i="1"/>
  <c r="CZ1207" i="1"/>
  <c r="CZ1208" i="1"/>
  <c r="CZ1209" i="1"/>
  <c r="CZ1210" i="1"/>
  <c r="CZ1211" i="1"/>
  <c r="CZ1212" i="1"/>
  <c r="CZ1213" i="1"/>
  <c r="CZ1214" i="1"/>
  <c r="CZ1215" i="1"/>
  <c r="CZ1216" i="1"/>
  <c r="CZ1217" i="1"/>
  <c r="CZ1218" i="1"/>
  <c r="CZ1219" i="1"/>
  <c r="CZ1220" i="1"/>
  <c r="CZ1221" i="1"/>
  <c r="CZ1222" i="1"/>
  <c r="CZ1223" i="1"/>
  <c r="CZ1224" i="1"/>
  <c r="CZ1225" i="1"/>
  <c r="CZ1226" i="1"/>
  <c r="CZ1227" i="1"/>
  <c r="CZ1228" i="1"/>
  <c r="CZ1229" i="1"/>
  <c r="CZ1230" i="1"/>
  <c r="CZ1231" i="1"/>
  <c r="CZ1232" i="1"/>
  <c r="CZ1233" i="1"/>
  <c r="CZ1234" i="1"/>
  <c r="CZ1235" i="1"/>
  <c r="CZ1236" i="1"/>
  <c r="CZ1237" i="1"/>
  <c r="CZ1238" i="1"/>
  <c r="CZ1239" i="1"/>
  <c r="CZ1240" i="1"/>
  <c r="CZ1241" i="1"/>
  <c r="CZ1242" i="1"/>
  <c r="CZ1243" i="1"/>
  <c r="CZ1244" i="1"/>
  <c r="CZ1245" i="1"/>
  <c r="CZ1246" i="1"/>
  <c r="CZ1247" i="1"/>
  <c r="CZ1248" i="1"/>
  <c r="CZ1249" i="1"/>
  <c r="CZ1250" i="1"/>
  <c r="CZ1251" i="1"/>
  <c r="CZ1252" i="1"/>
  <c r="CZ1253" i="1"/>
  <c r="CZ1254" i="1"/>
  <c r="CZ1255" i="1"/>
  <c r="CZ1256" i="1"/>
  <c r="CZ1257" i="1"/>
  <c r="CZ1258" i="1"/>
  <c r="CZ1259" i="1"/>
  <c r="CZ1260" i="1"/>
  <c r="CZ1261" i="1"/>
  <c r="CZ1262" i="1"/>
  <c r="CZ1263" i="1"/>
  <c r="CZ1264" i="1"/>
  <c r="CZ1265" i="1"/>
  <c r="CZ1266" i="1"/>
  <c r="CZ1267" i="1"/>
  <c r="CZ1268" i="1"/>
  <c r="CZ1269" i="1"/>
  <c r="CZ1270" i="1"/>
  <c r="CZ1271" i="1"/>
  <c r="CZ1272" i="1"/>
  <c r="CZ1273" i="1"/>
  <c r="CZ1274" i="1"/>
  <c r="CZ1275" i="1"/>
  <c r="CZ1276" i="1"/>
  <c r="CZ1277" i="1"/>
  <c r="CZ1278" i="1"/>
  <c r="CZ1279" i="1"/>
  <c r="CZ1280" i="1"/>
  <c r="CZ1281" i="1"/>
  <c r="CZ1282" i="1"/>
  <c r="CZ1283" i="1"/>
  <c r="CZ1284" i="1"/>
  <c r="CZ1285" i="1"/>
  <c r="CZ1286" i="1"/>
  <c r="CZ1287" i="1"/>
  <c r="CZ1288" i="1"/>
  <c r="CZ1289" i="1"/>
  <c r="CZ1290" i="1"/>
  <c r="CZ1291" i="1"/>
  <c r="CZ1292" i="1"/>
  <c r="CZ1293" i="1"/>
  <c r="CZ1294" i="1"/>
  <c r="CZ1295" i="1"/>
  <c r="CZ1296" i="1"/>
  <c r="CZ1297" i="1"/>
  <c r="CZ1298" i="1"/>
  <c r="CZ1299" i="1"/>
  <c r="CZ1300" i="1"/>
  <c r="CZ1301" i="1"/>
  <c r="CZ1302" i="1"/>
  <c r="CZ1303" i="1"/>
  <c r="CZ1304" i="1"/>
  <c r="CZ1305" i="1"/>
  <c r="CZ1306" i="1"/>
  <c r="CZ1307" i="1"/>
  <c r="CZ1308" i="1"/>
  <c r="CZ1309" i="1"/>
  <c r="CZ1310" i="1"/>
  <c r="CZ1311" i="1"/>
  <c r="CZ1312" i="1"/>
  <c r="CZ1313" i="1"/>
  <c r="CZ1314" i="1"/>
  <c r="CZ1315" i="1"/>
  <c r="CZ1316" i="1"/>
  <c r="CZ1317" i="1"/>
  <c r="CZ1318" i="1"/>
  <c r="CZ1319" i="1"/>
  <c r="CZ1320" i="1"/>
  <c r="CZ1321" i="1"/>
  <c r="CZ1322" i="1"/>
  <c r="CZ1323" i="1"/>
  <c r="CZ1324" i="1"/>
  <c r="CZ1325" i="1"/>
  <c r="CZ1326" i="1"/>
  <c r="CZ1327" i="1"/>
  <c r="CZ1328" i="1"/>
  <c r="CZ1329" i="1"/>
  <c r="CZ1330" i="1"/>
  <c r="CZ1331" i="1"/>
  <c r="CZ1332" i="1"/>
  <c r="CZ1333" i="1"/>
  <c r="CZ1334" i="1"/>
  <c r="CZ1335" i="1"/>
  <c r="CZ1336" i="1"/>
  <c r="CZ1337" i="1"/>
  <c r="CZ1338" i="1"/>
  <c r="CZ1339" i="1"/>
  <c r="CZ1340" i="1"/>
  <c r="CZ1341" i="1"/>
  <c r="CZ1342" i="1"/>
  <c r="CZ1343" i="1"/>
  <c r="CZ1344" i="1"/>
  <c r="CZ1345" i="1"/>
  <c r="CZ1346" i="1"/>
  <c r="CZ1347" i="1"/>
  <c r="CZ1348" i="1"/>
  <c r="CZ1349" i="1"/>
  <c r="CZ1350" i="1"/>
  <c r="CZ1351" i="1"/>
  <c r="CZ1352" i="1"/>
  <c r="CZ1353" i="1"/>
  <c r="CZ1354" i="1"/>
  <c r="CZ1355" i="1"/>
  <c r="CZ1356" i="1"/>
  <c r="CZ1357" i="1"/>
  <c r="CZ1358" i="1"/>
  <c r="CZ1359" i="1"/>
  <c r="CZ1360" i="1"/>
  <c r="CZ1361" i="1"/>
  <c r="CZ1362" i="1"/>
  <c r="CZ1363" i="1"/>
  <c r="CZ1364" i="1"/>
  <c r="CZ1365" i="1"/>
  <c r="CZ1366" i="1"/>
  <c r="CZ1367" i="1"/>
  <c r="CZ1368" i="1"/>
  <c r="CZ1369" i="1"/>
  <c r="CZ1370" i="1"/>
  <c r="CZ1371" i="1"/>
  <c r="CZ1372" i="1"/>
  <c r="CZ1373" i="1"/>
  <c r="CZ1374" i="1"/>
  <c r="CZ1375" i="1"/>
  <c r="CZ1376" i="1"/>
  <c r="CZ1377" i="1"/>
  <c r="CZ1378" i="1"/>
  <c r="CZ1379" i="1"/>
  <c r="CZ1380" i="1"/>
  <c r="CZ1381" i="1"/>
  <c r="CZ1382" i="1"/>
  <c r="CZ1383" i="1"/>
  <c r="CZ1384" i="1"/>
  <c r="CZ1385" i="1"/>
  <c r="CZ1386" i="1"/>
  <c r="CZ1387" i="1"/>
  <c r="CZ1388" i="1"/>
  <c r="CZ1389" i="1"/>
  <c r="CZ1390" i="1"/>
  <c r="CZ1391" i="1"/>
  <c r="CZ1392" i="1"/>
  <c r="CZ1393" i="1"/>
  <c r="CZ1394" i="1"/>
  <c r="CZ1395" i="1"/>
  <c r="CZ1396" i="1"/>
  <c r="CZ1397" i="1"/>
  <c r="CZ1398" i="1"/>
  <c r="CZ1399" i="1"/>
  <c r="CZ1400" i="1"/>
  <c r="CZ1401" i="1"/>
  <c r="CZ1402" i="1"/>
  <c r="CZ1403" i="1"/>
  <c r="CZ1404" i="1"/>
  <c r="CZ1405" i="1"/>
  <c r="CZ1406" i="1"/>
  <c r="CZ1407" i="1"/>
  <c r="CZ1408" i="1"/>
  <c r="CZ1409" i="1"/>
  <c r="CZ1410" i="1"/>
  <c r="CZ1411" i="1"/>
  <c r="CZ1412" i="1"/>
  <c r="CZ1413" i="1"/>
  <c r="CZ1414" i="1"/>
  <c r="CZ1415" i="1"/>
  <c r="CZ1416" i="1"/>
  <c r="CZ1417" i="1"/>
  <c r="CZ1418" i="1"/>
  <c r="CZ1419" i="1"/>
  <c r="CZ1420" i="1"/>
  <c r="CZ1421" i="1"/>
  <c r="CZ1422" i="1"/>
  <c r="CZ1423" i="1"/>
  <c r="CZ1424" i="1"/>
  <c r="CZ1425" i="1"/>
  <c r="CZ1426" i="1"/>
  <c r="CZ1427" i="1"/>
  <c r="CZ1428" i="1"/>
  <c r="CZ1429" i="1"/>
  <c r="CZ1430" i="1"/>
  <c r="CZ1431" i="1"/>
  <c r="CZ1432" i="1"/>
  <c r="CZ1433" i="1"/>
  <c r="CZ1434" i="1"/>
  <c r="CZ1435" i="1"/>
  <c r="CZ1436" i="1"/>
  <c r="CZ1437" i="1"/>
  <c r="CZ1438" i="1"/>
  <c r="CZ1439" i="1"/>
  <c r="CZ1440" i="1"/>
  <c r="CZ1441" i="1"/>
  <c r="CZ1442" i="1"/>
  <c r="CZ1443" i="1"/>
  <c r="CZ1444" i="1"/>
  <c r="CZ1445" i="1"/>
  <c r="CZ1446" i="1"/>
  <c r="CZ1447" i="1"/>
  <c r="CZ1448" i="1"/>
  <c r="CZ1449" i="1"/>
  <c r="CZ1450" i="1"/>
  <c r="CZ1451" i="1"/>
  <c r="CZ1452" i="1"/>
  <c r="CZ1453" i="1"/>
  <c r="CZ1454" i="1"/>
  <c r="CZ1455" i="1"/>
  <c r="CZ1456" i="1"/>
  <c r="CZ1457" i="1"/>
  <c r="CZ1458" i="1"/>
  <c r="CZ1459" i="1"/>
  <c r="CZ1460" i="1"/>
  <c r="CZ1461" i="1"/>
  <c r="CZ1462" i="1"/>
  <c r="CZ1463" i="1"/>
  <c r="CZ1464" i="1"/>
  <c r="CZ1465" i="1"/>
  <c r="CZ1466" i="1"/>
  <c r="CZ1467" i="1"/>
  <c r="CZ1468" i="1"/>
  <c r="CZ1469" i="1"/>
  <c r="CZ1470" i="1"/>
  <c r="CZ1471" i="1"/>
  <c r="CZ1472" i="1"/>
  <c r="CZ1473" i="1"/>
  <c r="CZ1474" i="1"/>
  <c r="CZ1475" i="1"/>
  <c r="CZ1476" i="1"/>
  <c r="CZ1477" i="1"/>
  <c r="CZ1478" i="1"/>
  <c r="CZ1479" i="1"/>
  <c r="CZ1480" i="1"/>
  <c r="CZ1481" i="1"/>
  <c r="CZ1482" i="1"/>
  <c r="CZ1483" i="1"/>
  <c r="CZ1484" i="1"/>
  <c r="CZ1485" i="1"/>
  <c r="CZ1486" i="1"/>
  <c r="CZ1487" i="1"/>
  <c r="CZ1488" i="1"/>
  <c r="CZ1489" i="1"/>
  <c r="CZ1490" i="1"/>
  <c r="CZ1491" i="1"/>
  <c r="CZ1492" i="1"/>
  <c r="CZ1493" i="1"/>
  <c r="CZ1494" i="1"/>
  <c r="CZ1495" i="1"/>
  <c r="CZ1496" i="1"/>
  <c r="CZ1497" i="1"/>
  <c r="CZ1498" i="1"/>
  <c r="CZ1499" i="1"/>
  <c r="CZ1500" i="1"/>
  <c r="CZ1501" i="1"/>
  <c r="CZ1502" i="1"/>
  <c r="CZ1503" i="1"/>
  <c r="CZ1504" i="1"/>
  <c r="CZ1505" i="1"/>
  <c r="CZ1506" i="1"/>
  <c r="CZ1507" i="1"/>
  <c r="CZ1508" i="1"/>
  <c r="CZ1509" i="1"/>
  <c r="CZ1510" i="1"/>
  <c r="CZ1511" i="1"/>
  <c r="CZ1512" i="1"/>
  <c r="CZ1513" i="1"/>
  <c r="CZ1514" i="1"/>
  <c r="CZ1515" i="1"/>
  <c r="CZ1516" i="1"/>
  <c r="CZ1517" i="1"/>
  <c r="CZ1518" i="1"/>
  <c r="CZ1519" i="1"/>
  <c r="CZ1520" i="1"/>
  <c r="CZ1521" i="1"/>
  <c r="CZ1522" i="1"/>
  <c r="CZ1523" i="1"/>
  <c r="CZ1524" i="1"/>
  <c r="CZ1525" i="1"/>
  <c r="CZ1526" i="1"/>
  <c r="CZ1527" i="1"/>
  <c r="CZ1528" i="1"/>
  <c r="CZ1529" i="1"/>
  <c r="CZ1530" i="1"/>
  <c r="CZ1531" i="1"/>
  <c r="CZ1532" i="1"/>
  <c r="CZ1533" i="1"/>
  <c r="CZ1534" i="1"/>
  <c r="CZ1535" i="1"/>
  <c r="CZ1536" i="1"/>
  <c r="CZ1537" i="1"/>
  <c r="CZ1538" i="1"/>
  <c r="CZ1539" i="1"/>
  <c r="CZ1540" i="1"/>
  <c r="CZ1541" i="1"/>
  <c r="CZ1542" i="1"/>
  <c r="CZ1543" i="1"/>
  <c r="CZ1544" i="1"/>
  <c r="CZ1545" i="1"/>
  <c r="CZ1546" i="1"/>
  <c r="CZ1547" i="1"/>
  <c r="CZ1548" i="1"/>
  <c r="CZ1549" i="1"/>
  <c r="CZ1550" i="1"/>
  <c r="CZ1551" i="1"/>
  <c r="CZ1552" i="1"/>
  <c r="CZ1553" i="1"/>
  <c r="CZ1554" i="1"/>
  <c r="CZ1555" i="1"/>
  <c r="CZ1556" i="1"/>
  <c r="CZ1557" i="1"/>
  <c r="CZ1558" i="1"/>
  <c r="CZ1559" i="1"/>
  <c r="CZ1560" i="1"/>
  <c r="CZ1561" i="1"/>
  <c r="CZ1562" i="1"/>
  <c r="CZ1563" i="1"/>
  <c r="CZ1564" i="1"/>
  <c r="CZ1565" i="1"/>
  <c r="CZ1566" i="1"/>
  <c r="CZ1567" i="1"/>
  <c r="CZ1568" i="1"/>
  <c r="CZ1569" i="1"/>
  <c r="CZ1570" i="1"/>
  <c r="CZ1571" i="1"/>
  <c r="CZ1572" i="1"/>
  <c r="CZ1573" i="1"/>
  <c r="CZ1574" i="1"/>
  <c r="CZ1575" i="1"/>
  <c r="CZ1576" i="1"/>
  <c r="CZ1577" i="1"/>
  <c r="CZ1578" i="1"/>
  <c r="CZ1579" i="1"/>
  <c r="CZ1580" i="1"/>
  <c r="CZ1581" i="1"/>
  <c r="CZ1582" i="1"/>
  <c r="CZ1583" i="1"/>
  <c r="CZ1584" i="1"/>
  <c r="CZ1585" i="1"/>
  <c r="CZ1586" i="1"/>
  <c r="CZ1587" i="1"/>
  <c r="CZ1588" i="1"/>
  <c r="CZ1589" i="1"/>
  <c r="CZ1590" i="1"/>
  <c r="CZ1591" i="1"/>
  <c r="CZ1592" i="1"/>
  <c r="CZ1593" i="1"/>
  <c r="CZ1594" i="1"/>
  <c r="CZ1595" i="1"/>
  <c r="CZ1596" i="1"/>
  <c r="CZ1597" i="1"/>
  <c r="CZ1598" i="1"/>
  <c r="CZ1599" i="1"/>
  <c r="CZ1600" i="1"/>
  <c r="CZ1601" i="1"/>
  <c r="CZ1602" i="1"/>
  <c r="CZ1603" i="1"/>
  <c r="CZ1604" i="1"/>
  <c r="CZ1605" i="1"/>
  <c r="CZ1606" i="1"/>
  <c r="CZ1607" i="1"/>
  <c r="CZ1608" i="1"/>
  <c r="CZ1609" i="1"/>
  <c r="CZ1610" i="1"/>
  <c r="CZ1611" i="1"/>
  <c r="CZ1612" i="1"/>
  <c r="CZ1613" i="1"/>
  <c r="CZ1614" i="1"/>
  <c r="CZ1615" i="1"/>
  <c r="CZ1616" i="1"/>
  <c r="CZ1617" i="1"/>
  <c r="CZ1618" i="1"/>
  <c r="CZ1619" i="1"/>
  <c r="CZ1620" i="1"/>
  <c r="CZ1621" i="1"/>
  <c r="CZ1622" i="1"/>
  <c r="CZ1623" i="1"/>
  <c r="CZ1624" i="1"/>
  <c r="CZ1625" i="1"/>
  <c r="CZ1626" i="1"/>
  <c r="CZ1627" i="1"/>
  <c r="CZ1628" i="1"/>
  <c r="CZ1629" i="1"/>
  <c r="CZ1630" i="1"/>
  <c r="CZ1631" i="1"/>
  <c r="CZ1632" i="1"/>
  <c r="CZ1633" i="1"/>
  <c r="CZ1634" i="1"/>
  <c r="CZ1635" i="1"/>
  <c r="CZ1636" i="1"/>
  <c r="CZ1637" i="1"/>
  <c r="CZ1638" i="1"/>
  <c r="CZ1639" i="1"/>
  <c r="CZ1640" i="1"/>
  <c r="CZ1641" i="1"/>
  <c r="CZ1642" i="1"/>
  <c r="CZ1643" i="1"/>
  <c r="CZ1644" i="1"/>
  <c r="CZ1645" i="1"/>
  <c r="CZ1646" i="1"/>
  <c r="CZ1647" i="1"/>
  <c r="CZ1648" i="1"/>
  <c r="CZ1649" i="1"/>
  <c r="CZ1650" i="1"/>
  <c r="CZ1651" i="1"/>
  <c r="CZ1652" i="1"/>
  <c r="CZ1653" i="1"/>
  <c r="CZ1654" i="1"/>
  <c r="CZ1655" i="1"/>
  <c r="CZ1656" i="1"/>
  <c r="CZ1657" i="1"/>
  <c r="CZ1658" i="1"/>
  <c r="CZ1659" i="1"/>
  <c r="CZ1660" i="1"/>
  <c r="CZ1661" i="1"/>
  <c r="CZ1662" i="1"/>
  <c r="CZ1663" i="1"/>
  <c r="CZ1664" i="1"/>
  <c r="CZ1665" i="1"/>
  <c r="CZ1666" i="1"/>
  <c r="CZ1667" i="1"/>
  <c r="CZ1668" i="1"/>
  <c r="CZ1669" i="1"/>
  <c r="CZ1670" i="1"/>
  <c r="CZ1671" i="1"/>
  <c r="CZ1672" i="1"/>
  <c r="CZ1673" i="1"/>
  <c r="CZ1674" i="1"/>
  <c r="CZ1675" i="1"/>
  <c r="CZ1676" i="1"/>
  <c r="CZ1677" i="1"/>
  <c r="CZ1678" i="1"/>
  <c r="CZ1679" i="1"/>
  <c r="CZ1680" i="1"/>
  <c r="CZ1681" i="1"/>
  <c r="CZ1682" i="1"/>
  <c r="CZ1683" i="1"/>
  <c r="CZ1684" i="1"/>
  <c r="CZ1685" i="1"/>
  <c r="CZ1686" i="1"/>
  <c r="CZ1687" i="1"/>
  <c r="CZ1688" i="1"/>
  <c r="CZ1689" i="1"/>
  <c r="CZ1690" i="1"/>
  <c r="CZ1691" i="1"/>
  <c r="CZ1692" i="1"/>
  <c r="CZ1693" i="1"/>
  <c r="CZ1694" i="1"/>
  <c r="CZ1695" i="1"/>
  <c r="CZ1696" i="1"/>
  <c r="CZ1697" i="1"/>
  <c r="CZ1698" i="1"/>
  <c r="CZ1699" i="1"/>
  <c r="CZ1700" i="1"/>
  <c r="CZ1701" i="1"/>
  <c r="CZ1702" i="1"/>
  <c r="CZ1703" i="1"/>
  <c r="CZ1704" i="1"/>
  <c r="CZ1705" i="1"/>
  <c r="CZ1706" i="1"/>
  <c r="CZ1707" i="1"/>
  <c r="CZ1708" i="1"/>
  <c r="CZ1709" i="1"/>
  <c r="CZ1710" i="1"/>
  <c r="CZ1711" i="1"/>
  <c r="CZ1712" i="1"/>
  <c r="CZ1713" i="1"/>
  <c r="CZ1714" i="1"/>
  <c r="CZ1715" i="1"/>
  <c r="CZ1716" i="1"/>
  <c r="CZ1717" i="1"/>
  <c r="CZ1718" i="1"/>
  <c r="CZ1719" i="1"/>
  <c r="CZ1720" i="1"/>
  <c r="CZ1721" i="1"/>
  <c r="CZ1722" i="1"/>
  <c r="CZ1723" i="1"/>
  <c r="CZ1724" i="1"/>
  <c r="CZ1725" i="1"/>
  <c r="CZ1726" i="1"/>
  <c r="CZ1727" i="1"/>
  <c r="CZ1728" i="1"/>
  <c r="CZ1729" i="1"/>
  <c r="CZ1730" i="1"/>
  <c r="CZ1731" i="1"/>
  <c r="CZ1732" i="1"/>
  <c r="CZ1733" i="1"/>
  <c r="CZ1734" i="1"/>
  <c r="CZ1735" i="1"/>
  <c r="CZ1736" i="1"/>
  <c r="CZ1737" i="1"/>
  <c r="CZ1738" i="1"/>
  <c r="CZ1739" i="1"/>
  <c r="CZ1740" i="1"/>
  <c r="CZ1741" i="1"/>
  <c r="CZ1742" i="1"/>
  <c r="CZ1743" i="1"/>
  <c r="CZ1744" i="1"/>
  <c r="CZ1745" i="1"/>
  <c r="CZ1746" i="1"/>
  <c r="CZ1747" i="1"/>
  <c r="CZ1748" i="1"/>
  <c r="CZ1749" i="1"/>
  <c r="CZ1750" i="1"/>
  <c r="CZ1751" i="1"/>
  <c r="CZ1752" i="1"/>
  <c r="CZ1753" i="1"/>
  <c r="CZ1754" i="1"/>
  <c r="CZ1755" i="1"/>
  <c r="CZ1756" i="1"/>
  <c r="CZ1757" i="1"/>
  <c r="CZ1758" i="1"/>
  <c r="CZ1759" i="1"/>
  <c r="CZ1760" i="1"/>
  <c r="CZ1761" i="1"/>
  <c r="CZ1762" i="1"/>
  <c r="CZ1763" i="1"/>
  <c r="CZ1764" i="1"/>
  <c r="CZ1765" i="1"/>
  <c r="CZ1766" i="1"/>
  <c r="CZ1767" i="1"/>
  <c r="CZ1768" i="1"/>
  <c r="CZ1769" i="1"/>
  <c r="CZ1770" i="1"/>
  <c r="CZ1771" i="1"/>
  <c r="CZ1772" i="1"/>
  <c r="CZ1773" i="1"/>
  <c r="CZ1774" i="1"/>
  <c r="CZ1775" i="1"/>
  <c r="CZ1776" i="1"/>
  <c r="CZ1777" i="1"/>
  <c r="CZ1778" i="1"/>
  <c r="CZ1779" i="1"/>
  <c r="CZ1780" i="1"/>
  <c r="CZ1781" i="1"/>
  <c r="CZ1782" i="1"/>
  <c r="CZ1783" i="1"/>
  <c r="CZ1784" i="1"/>
  <c r="CZ1785" i="1"/>
  <c r="CZ1786" i="1"/>
  <c r="CZ1787" i="1"/>
  <c r="CZ1788" i="1"/>
  <c r="CZ1789" i="1"/>
  <c r="CZ1790" i="1"/>
  <c r="CZ1791" i="1"/>
  <c r="CZ1792" i="1"/>
  <c r="CZ1793" i="1"/>
  <c r="CZ1794" i="1"/>
  <c r="CZ1795" i="1"/>
  <c r="CZ1796" i="1"/>
  <c r="CZ1797" i="1"/>
  <c r="CZ1798" i="1"/>
  <c r="CZ1799" i="1"/>
  <c r="CZ1800" i="1"/>
  <c r="CZ1801" i="1"/>
  <c r="CZ1802" i="1"/>
  <c r="CZ1803" i="1"/>
  <c r="CZ1804" i="1"/>
  <c r="CZ1805" i="1"/>
  <c r="CZ1806" i="1"/>
  <c r="CZ1807" i="1"/>
  <c r="CZ1808" i="1"/>
  <c r="CZ1809" i="1"/>
  <c r="CZ1810" i="1"/>
  <c r="CZ1811" i="1"/>
  <c r="CZ1812" i="1"/>
  <c r="CZ1813" i="1"/>
  <c r="CZ1814" i="1"/>
  <c r="CZ1815" i="1"/>
  <c r="CZ1816" i="1"/>
  <c r="CZ1817" i="1"/>
  <c r="CZ1818" i="1"/>
  <c r="CZ1819" i="1"/>
  <c r="CZ1820" i="1"/>
  <c r="CZ1821" i="1"/>
  <c r="CZ1822" i="1"/>
  <c r="CZ1823" i="1"/>
  <c r="CZ1824" i="1"/>
  <c r="CZ1825" i="1"/>
  <c r="CZ1826" i="1"/>
  <c r="CZ1827" i="1"/>
  <c r="CZ1828" i="1"/>
  <c r="CZ1829" i="1"/>
  <c r="CZ1830" i="1"/>
  <c r="CZ1831" i="1"/>
  <c r="CZ1832" i="1"/>
  <c r="CZ1833" i="1"/>
  <c r="CZ1834" i="1"/>
  <c r="CZ1835" i="1"/>
  <c r="CZ1836" i="1"/>
  <c r="CZ1837" i="1"/>
  <c r="CZ1838" i="1"/>
  <c r="CZ1839" i="1"/>
  <c r="CZ1840" i="1"/>
  <c r="CZ1841" i="1"/>
  <c r="CZ1842" i="1"/>
  <c r="CZ1843" i="1"/>
  <c r="CZ1844" i="1"/>
  <c r="CZ1845" i="1"/>
  <c r="CZ1846" i="1"/>
  <c r="CZ1847" i="1"/>
  <c r="CZ1848" i="1"/>
  <c r="CZ1849" i="1"/>
  <c r="CZ1850" i="1"/>
  <c r="CZ1851" i="1"/>
  <c r="CZ1852" i="1"/>
  <c r="CZ1853" i="1"/>
  <c r="CZ1854" i="1"/>
  <c r="CZ1855" i="1"/>
  <c r="CZ1856" i="1"/>
  <c r="CZ1857" i="1"/>
  <c r="CZ1858" i="1"/>
  <c r="CZ1859" i="1"/>
  <c r="CZ1860" i="1"/>
  <c r="CZ1861" i="1"/>
  <c r="CZ1862" i="1"/>
  <c r="CZ1863" i="1"/>
  <c r="CZ1864" i="1"/>
  <c r="CZ1865" i="1"/>
  <c r="CZ1866" i="1"/>
  <c r="CZ1867" i="1"/>
  <c r="CZ1868" i="1"/>
  <c r="CZ1869" i="1"/>
  <c r="CZ1870" i="1"/>
  <c r="CZ1871" i="1"/>
  <c r="CZ1872" i="1"/>
  <c r="CZ1873" i="1"/>
  <c r="CZ1874" i="1"/>
  <c r="CZ1875" i="1"/>
  <c r="CZ1876" i="1"/>
  <c r="CZ1877" i="1"/>
  <c r="CZ1878" i="1"/>
  <c r="CZ1879" i="1"/>
  <c r="CZ1880" i="1"/>
  <c r="CZ1881" i="1"/>
  <c r="CZ1882" i="1"/>
  <c r="CZ1883" i="1"/>
  <c r="CZ1884" i="1"/>
  <c r="CZ1885" i="1"/>
  <c r="CZ1886" i="1"/>
  <c r="CZ1887" i="1"/>
  <c r="CZ1888" i="1"/>
  <c r="CZ1889" i="1"/>
  <c r="CZ1890" i="1"/>
  <c r="CZ1891" i="1"/>
  <c r="CZ1892" i="1"/>
  <c r="CZ1893" i="1"/>
  <c r="CZ1894" i="1"/>
  <c r="CZ1895" i="1"/>
  <c r="CZ1896" i="1"/>
  <c r="CZ1897" i="1"/>
  <c r="CZ1898" i="1"/>
  <c r="CZ1899" i="1"/>
  <c r="CZ1900" i="1"/>
  <c r="CZ1901" i="1"/>
  <c r="CZ1902" i="1"/>
  <c r="CZ1903" i="1"/>
  <c r="CZ1904" i="1"/>
  <c r="CZ1905" i="1"/>
  <c r="CZ1906" i="1"/>
  <c r="CZ1907" i="1"/>
  <c r="CZ1908" i="1"/>
  <c r="CZ1909" i="1"/>
  <c r="CZ1910" i="1"/>
  <c r="CZ1911" i="1"/>
  <c r="CZ1912" i="1"/>
  <c r="CZ1913" i="1"/>
  <c r="CZ1914" i="1"/>
  <c r="CZ1915" i="1"/>
  <c r="CZ1916" i="1"/>
  <c r="CZ1917" i="1"/>
  <c r="CZ1918" i="1"/>
  <c r="CZ1919" i="1"/>
  <c r="CZ1920" i="1"/>
  <c r="CZ1921" i="1"/>
  <c r="CZ1922" i="1"/>
  <c r="CZ1923" i="1"/>
  <c r="CZ1924" i="1"/>
  <c r="CZ1925" i="1"/>
  <c r="CZ1926" i="1"/>
  <c r="CZ1927" i="1"/>
  <c r="CZ1928" i="1"/>
  <c r="CZ1929" i="1"/>
  <c r="CZ1930" i="1"/>
  <c r="CZ1931" i="1"/>
  <c r="CZ1932" i="1"/>
  <c r="CZ1933" i="1"/>
  <c r="CZ1934" i="1"/>
  <c r="CZ1935" i="1"/>
  <c r="CZ1936" i="1"/>
  <c r="CZ1937" i="1"/>
  <c r="CZ1938" i="1"/>
  <c r="CZ1939" i="1"/>
  <c r="GS3" i="1"/>
  <c r="GS4" i="1"/>
  <c r="GS5" i="1"/>
  <c r="GS6" i="1"/>
  <c r="GS7" i="1"/>
  <c r="GS8" i="1"/>
  <c r="GS9" i="1"/>
  <c r="GS10" i="1"/>
  <c r="GS11" i="1"/>
  <c r="GS12" i="1"/>
  <c r="GS13" i="1"/>
  <c r="GS14" i="1"/>
  <c r="GS15" i="1"/>
  <c r="GS16" i="1"/>
  <c r="GS17" i="1"/>
  <c r="GS18" i="1"/>
  <c r="GS19" i="1"/>
  <c r="GS20" i="1"/>
  <c r="GS21" i="1"/>
  <c r="GS22" i="1"/>
  <c r="GS23" i="1"/>
  <c r="GS24" i="1"/>
  <c r="GS25" i="1"/>
  <c r="GS26" i="1"/>
  <c r="GS27" i="1"/>
  <c r="GS28" i="1"/>
  <c r="GS29" i="1"/>
  <c r="GS30" i="1"/>
  <c r="GS31" i="1"/>
  <c r="GS32" i="1"/>
  <c r="GS33" i="1"/>
  <c r="GS34" i="1"/>
  <c r="GS35" i="1"/>
  <c r="GS36" i="1"/>
  <c r="GS37" i="1"/>
  <c r="GS38" i="1"/>
  <c r="GS39" i="1"/>
  <c r="GS40" i="1"/>
  <c r="GS41" i="1"/>
  <c r="GS42" i="1"/>
  <c r="GS43" i="1"/>
  <c r="GS44" i="1"/>
  <c r="GS45" i="1"/>
  <c r="GS46" i="1"/>
  <c r="GS47" i="1"/>
  <c r="GS48" i="1"/>
  <c r="GS49" i="1"/>
  <c r="GS50" i="1"/>
  <c r="GS51" i="1"/>
  <c r="GS52" i="1"/>
  <c r="GS53" i="1"/>
  <c r="GS54" i="1"/>
  <c r="GS55" i="1"/>
  <c r="GS56" i="1"/>
  <c r="GS57" i="1"/>
  <c r="GS58" i="1"/>
  <c r="GS59" i="1"/>
  <c r="GS60" i="1"/>
  <c r="GS61" i="1"/>
  <c r="GS62" i="1"/>
  <c r="GS63" i="1"/>
  <c r="GS64" i="1"/>
  <c r="GS65" i="1"/>
  <c r="GS66" i="1"/>
  <c r="GS67" i="1"/>
  <c r="GS68" i="1"/>
  <c r="GS69" i="1"/>
  <c r="GS70" i="1"/>
  <c r="GS71" i="1"/>
  <c r="GS72" i="1"/>
  <c r="GS73" i="1"/>
  <c r="GS74" i="1"/>
  <c r="GS75" i="1"/>
  <c r="GS76" i="1"/>
  <c r="GS77" i="1"/>
  <c r="GS78" i="1"/>
  <c r="GS79" i="1"/>
  <c r="GS80" i="1"/>
  <c r="GS81" i="1"/>
  <c r="GS82" i="1"/>
  <c r="GS83" i="1"/>
  <c r="GS84" i="1"/>
  <c r="GS85" i="1"/>
  <c r="GS86" i="1"/>
  <c r="GS87" i="1"/>
  <c r="GS88" i="1"/>
  <c r="GS89" i="1"/>
  <c r="GS90" i="1"/>
  <c r="GS91" i="1"/>
  <c r="GS92" i="1"/>
  <c r="GS93" i="1"/>
  <c r="GS94" i="1"/>
  <c r="GS95" i="1"/>
  <c r="GS96" i="1"/>
  <c r="GS97" i="1"/>
  <c r="GS98" i="1"/>
  <c r="GS99" i="1"/>
  <c r="GS100" i="1"/>
  <c r="GS101" i="1"/>
  <c r="GS102" i="1"/>
  <c r="GS103" i="1"/>
  <c r="GS104" i="1"/>
  <c r="GS105" i="1"/>
  <c r="GS106" i="1"/>
  <c r="GS107" i="1"/>
  <c r="GS108" i="1"/>
  <c r="GS109" i="1"/>
  <c r="GS110" i="1"/>
  <c r="GS111" i="1"/>
  <c r="GS112" i="1"/>
  <c r="GS113" i="1"/>
  <c r="GS114" i="1"/>
  <c r="GS115" i="1"/>
  <c r="GS116" i="1"/>
  <c r="GS117" i="1"/>
  <c r="GS118" i="1"/>
  <c r="GS119" i="1"/>
  <c r="GS120" i="1"/>
  <c r="GS121" i="1"/>
  <c r="GS122" i="1"/>
  <c r="GS123" i="1"/>
  <c r="GS124" i="1"/>
  <c r="GS125" i="1"/>
  <c r="GS126" i="1"/>
  <c r="GS127" i="1"/>
  <c r="GS128" i="1"/>
  <c r="GS129" i="1"/>
  <c r="GS130" i="1"/>
  <c r="GS131" i="1"/>
  <c r="GS132" i="1"/>
  <c r="GS133" i="1"/>
  <c r="GS134" i="1"/>
  <c r="GS135" i="1"/>
  <c r="GS136" i="1"/>
  <c r="GS137" i="1"/>
  <c r="GS138" i="1"/>
  <c r="GS139" i="1"/>
  <c r="GS140" i="1"/>
  <c r="GS141" i="1"/>
  <c r="GS142" i="1"/>
  <c r="GS143" i="1"/>
  <c r="GS144" i="1"/>
  <c r="GS145" i="1"/>
  <c r="GS146" i="1"/>
  <c r="GS147" i="1"/>
  <c r="GS148" i="1"/>
  <c r="GS149" i="1"/>
  <c r="GS150" i="1"/>
  <c r="GS151" i="1"/>
  <c r="GS152" i="1"/>
  <c r="GS153" i="1"/>
  <c r="GS154" i="1"/>
  <c r="GS155" i="1"/>
  <c r="GS156" i="1"/>
  <c r="GS157" i="1"/>
  <c r="GS158" i="1"/>
  <c r="GS159" i="1"/>
  <c r="GS160" i="1"/>
  <c r="GS161" i="1"/>
  <c r="GS162" i="1"/>
  <c r="GS163" i="1"/>
  <c r="GS164" i="1"/>
  <c r="GS165" i="1"/>
  <c r="GS166" i="1"/>
  <c r="GS167" i="1"/>
  <c r="GS168" i="1"/>
  <c r="GS169" i="1"/>
  <c r="GS170" i="1"/>
  <c r="GS171" i="1"/>
  <c r="GS172" i="1"/>
  <c r="GS173" i="1"/>
  <c r="GS174" i="1"/>
  <c r="GS175" i="1"/>
  <c r="GS176" i="1"/>
  <c r="GS177" i="1"/>
  <c r="GS178" i="1"/>
  <c r="GS179" i="1"/>
  <c r="GS180" i="1"/>
  <c r="GS181" i="1"/>
  <c r="GS182" i="1"/>
  <c r="GS183" i="1"/>
  <c r="GS184" i="1"/>
  <c r="GS185" i="1"/>
  <c r="GS186" i="1"/>
  <c r="GS187" i="1"/>
  <c r="GS188" i="1"/>
  <c r="GS189" i="1"/>
  <c r="GS190" i="1"/>
  <c r="GS191" i="1"/>
  <c r="GS192" i="1"/>
  <c r="GS193" i="1"/>
  <c r="GS194" i="1"/>
  <c r="GS195" i="1"/>
  <c r="GS196" i="1"/>
  <c r="GS197" i="1"/>
  <c r="GS198" i="1"/>
  <c r="GS199" i="1"/>
  <c r="GS200" i="1"/>
  <c r="GS201" i="1"/>
  <c r="GS202" i="1"/>
  <c r="GS203" i="1"/>
  <c r="GS204" i="1"/>
  <c r="GS205" i="1"/>
  <c r="GS206" i="1"/>
  <c r="GS207" i="1"/>
  <c r="GS208" i="1"/>
  <c r="GS209" i="1"/>
  <c r="GS210" i="1"/>
  <c r="GS211" i="1"/>
  <c r="GS212" i="1"/>
  <c r="GS213" i="1"/>
  <c r="GS214" i="1"/>
  <c r="GS215" i="1"/>
  <c r="GS216" i="1"/>
  <c r="GS217" i="1"/>
  <c r="GS218" i="1"/>
  <c r="GS219" i="1"/>
  <c r="GS220" i="1"/>
  <c r="GS221" i="1"/>
  <c r="GS222" i="1"/>
  <c r="GS223" i="1"/>
  <c r="GS224" i="1"/>
  <c r="GS225" i="1"/>
  <c r="GS226" i="1"/>
  <c r="GS227" i="1"/>
  <c r="GS228" i="1"/>
  <c r="GS229" i="1"/>
  <c r="GS230" i="1"/>
  <c r="GS231" i="1"/>
  <c r="GS232" i="1"/>
  <c r="GS233" i="1"/>
  <c r="GS234" i="1"/>
  <c r="GS235" i="1"/>
  <c r="GS236" i="1"/>
  <c r="GS237" i="1"/>
  <c r="GS238" i="1"/>
  <c r="GS239" i="1"/>
  <c r="GS240" i="1"/>
  <c r="GS241" i="1"/>
  <c r="GS242" i="1"/>
  <c r="GS243" i="1"/>
  <c r="GS244" i="1"/>
  <c r="GS245" i="1"/>
  <c r="GS246" i="1"/>
  <c r="GS247" i="1"/>
  <c r="GS248" i="1"/>
  <c r="GS249" i="1"/>
  <c r="GS250" i="1"/>
  <c r="GS251" i="1"/>
  <c r="GS252" i="1"/>
  <c r="GS253" i="1"/>
  <c r="GS254" i="1"/>
  <c r="GS255" i="1"/>
  <c r="GS256" i="1"/>
  <c r="GS257" i="1"/>
  <c r="GS258" i="1"/>
  <c r="GS259" i="1"/>
  <c r="GS260" i="1"/>
  <c r="GS261" i="1"/>
  <c r="GS262" i="1"/>
  <c r="GS263" i="1"/>
  <c r="GS264" i="1"/>
  <c r="GS265" i="1"/>
  <c r="GS266" i="1"/>
  <c r="GS267" i="1"/>
  <c r="GS268" i="1"/>
  <c r="GS269" i="1"/>
  <c r="GS270" i="1"/>
  <c r="GS271" i="1"/>
  <c r="GS272" i="1"/>
  <c r="GS273" i="1"/>
  <c r="GS274" i="1"/>
  <c r="GS275" i="1"/>
  <c r="GS276" i="1"/>
  <c r="GS277" i="1"/>
  <c r="GS278" i="1"/>
  <c r="GS279" i="1"/>
  <c r="GS280" i="1"/>
  <c r="GS281" i="1"/>
  <c r="GS282" i="1"/>
  <c r="GS283" i="1"/>
  <c r="GS284" i="1"/>
  <c r="GS285" i="1"/>
  <c r="GS286" i="1"/>
  <c r="GS287" i="1"/>
  <c r="GS288" i="1"/>
  <c r="GS289" i="1"/>
  <c r="GS290" i="1"/>
  <c r="GS291" i="1"/>
  <c r="GS292" i="1"/>
  <c r="GS293" i="1"/>
  <c r="GS294" i="1"/>
  <c r="GS295" i="1"/>
  <c r="GS296" i="1"/>
  <c r="GS297" i="1"/>
  <c r="GS298" i="1"/>
  <c r="GS299" i="1"/>
  <c r="GS300" i="1"/>
  <c r="GS301" i="1"/>
  <c r="GS302" i="1"/>
  <c r="GS303" i="1"/>
  <c r="GS304" i="1"/>
  <c r="GS305" i="1"/>
  <c r="GS306" i="1"/>
  <c r="GS307" i="1"/>
  <c r="GS308" i="1"/>
  <c r="GS309" i="1"/>
  <c r="GS310" i="1"/>
  <c r="GS311" i="1"/>
  <c r="GS312" i="1"/>
  <c r="GS313" i="1"/>
  <c r="GS314" i="1"/>
  <c r="GS315" i="1"/>
  <c r="GS316" i="1"/>
  <c r="GS317" i="1"/>
  <c r="GS318" i="1"/>
  <c r="GS319" i="1"/>
  <c r="GS320" i="1"/>
  <c r="GS321" i="1"/>
  <c r="GS322" i="1"/>
  <c r="GS323" i="1"/>
  <c r="GS324" i="1"/>
  <c r="GS325" i="1"/>
  <c r="GS326" i="1"/>
  <c r="GS327" i="1"/>
  <c r="GS328" i="1"/>
  <c r="GS329" i="1"/>
  <c r="GS330" i="1"/>
  <c r="GS331" i="1"/>
  <c r="GS332" i="1"/>
  <c r="GS333" i="1"/>
  <c r="GS334" i="1"/>
  <c r="GS335" i="1"/>
  <c r="GS336" i="1"/>
  <c r="GS337" i="1"/>
  <c r="GS338" i="1"/>
  <c r="GS339" i="1"/>
  <c r="GS340" i="1"/>
  <c r="GS341" i="1"/>
  <c r="GS342" i="1"/>
  <c r="GS343" i="1"/>
  <c r="GS344" i="1"/>
  <c r="GS345" i="1"/>
  <c r="GS346" i="1"/>
  <c r="GS347" i="1"/>
  <c r="GS348" i="1"/>
  <c r="GS349" i="1"/>
  <c r="GS350" i="1"/>
  <c r="GS351" i="1"/>
  <c r="GS352" i="1"/>
  <c r="GS353" i="1"/>
  <c r="GS354" i="1"/>
  <c r="GS355" i="1"/>
  <c r="GS356" i="1"/>
  <c r="GS357" i="1"/>
  <c r="GS358" i="1"/>
  <c r="GS359" i="1"/>
  <c r="GS360" i="1"/>
  <c r="GS361" i="1"/>
  <c r="GS362" i="1"/>
  <c r="GS363" i="1"/>
  <c r="GS364" i="1"/>
  <c r="GS365" i="1"/>
  <c r="GS366" i="1"/>
  <c r="GS367" i="1"/>
  <c r="GS368" i="1"/>
  <c r="GS369" i="1"/>
  <c r="GS370" i="1"/>
  <c r="GS371" i="1"/>
  <c r="GS372" i="1"/>
  <c r="GS373" i="1"/>
  <c r="GS374" i="1"/>
  <c r="GS375" i="1"/>
  <c r="GS376" i="1"/>
  <c r="GS377" i="1"/>
  <c r="GS378" i="1"/>
  <c r="GS379" i="1"/>
  <c r="GS380" i="1"/>
  <c r="GS381" i="1"/>
  <c r="GS382" i="1"/>
  <c r="GS383" i="1"/>
  <c r="GS384" i="1"/>
  <c r="GS385" i="1"/>
  <c r="GS386" i="1"/>
  <c r="GS387" i="1"/>
  <c r="GS388" i="1"/>
  <c r="GS389" i="1"/>
  <c r="GS390" i="1"/>
  <c r="GS391" i="1"/>
  <c r="GS392" i="1"/>
  <c r="GS393" i="1"/>
  <c r="GS394" i="1"/>
  <c r="GS395" i="1"/>
  <c r="GS396" i="1"/>
  <c r="GS397" i="1"/>
  <c r="GS398" i="1"/>
  <c r="GS399" i="1"/>
  <c r="GS400" i="1"/>
  <c r="GS401" i="1"/>
  <c r="GS402" i="1"/>
  <c r="GS403" i="1"/>
  <c r="GS404" i="1"/>
  <c r="GS405" i="1"/>
  <c r="GS406" i="1"/>
  <c r="GS407" i="1"/>
  <c r="GS408" i="1"/>
  <c r="GS409" i="1"/>
  <c r="GS410" i="1"/>
  <c r="GS411" i="1"/>
  <c r="GS412" i="1"/>
  <c r="GS413" i="1"/>
  <c r="GS414" i="1"/>
  <c r="GS415" i="1"/>
  <c r="GS416" i="1"/>
  <c r="GS417" i="1"/>
  <c r="GS418" i="1"/>
  <c r="GS419" i="1"/>
  <c r="GS420" i="1"/>
  <c r="GS421" i="1"/>
  <c r="GS422" i="1"/>
  <c r="GS423" i="1"/>
  <c r="GS424" i="1"/>
  <c r="GS425" i="1"/>
  <c r="GS426" i="1"/>
  <c r="GS427" i="1"/>
  <c r="GS428" i="1"/>
  <c r="GS429" i="1"/>
  <c r="GS430" i="1"/>
  <c r="GS431" i="1"/>
  <c r="GS432" i="1"/>
  <c r="GS433" i="1"/>
  <c r="GS434" i="1"/>
  <c r="GS435" i="1"/>
  <c r="GS436" i="1"/>
  <c r="GS437" i="1"/>
  <c r="GS438" i="1"/>
  <c r="GS439" i="1"/>
  <c r="GS440" i="1"/>
  <c r="GS441" i="1"/>
  <c r="GS442" i="1"/>
  <c r="GS443" i="1"/>
  <c r="GS444" i="1"/>
  <c r="GS445" i="1"/>
  <c r="GS446" i="1"/>
  <c r="GS447" i="1"/>
  <c r="GS448" i="1"/>
  <c r="GS449" i="1"/>
  <c r="GS450" i="1"/>
  <c r="GS451" i="1"/>
  <c r="GS452" i="1"/>
  <c r="GS453" i="1"/>
  <c r="GS454" i="1"/>
  <c r="GS455" i="1"/>
  <c r="GS456" i="1"/>
  <c r="GS457" i="1"/>
  <c r="GS458" i="1"/>
  <c r="GS459" i="1"/>
  <c r="GS460" i="1"/>
  <c r="GS461" i="1"/>
  <c r="GS462" i="1"/>
  <c r="GS463" i="1"/>
  <c r="GS464" i="1"/>
  <c r="GS465" i="1"/>
  <c r="GS466" i="1"/>
  <c r="GS467" i="1"/>
  <c r="GS468" i="1"/>
  <c r="GS469" i="1"/>
  <c r="GS470" i="1"/>
  <c r="GS471" i="1"/>
  <c r="GS472" i="1"/>
  <c r="GS473" i="1"/>
  <c r="GS474" i="1"/>
  <c r="GS475" i="1"/>
  <c r="GS476" i="1"/>
  <c r="GS477" i="1"/>
  <c r="GS478" i="1"/>
  <c r="GS479" i="1"/>
  <c r="GS480" i="1"/>
  <c r="GS481" i="1"/>
  <c r="GS482" i="1"/>
  <c r="GS483" i="1"/>
  <c r="GS484" i="1"/>
  <c r="GS485" i="1"/>
  <c r="GS486" i="1"/>
  <c r="GS487" i="1"/>
  <c r="GS488" i="1"/>
  <c r="GS489" i="1"/>
  <c r="GS490" i="1"/>
  <c r="GS491" i="1"/>
  <c r="GS492" i="1"/>
  <c r="GS493" i="1"/>
  <c r="GS494" i="1"/>
  <c r="GS495" i="1"/>
  <c r="GS496" i="1"/>
  <c r="GS497" i="1"/>
  <c r="GS498" i="1"/>
  <c r="GS499" i="1"/>
  <c r="GS500" i="1"/>
  <c r="GS501" i="1"/>
  <c r="GS502" i="1"/>
  <c r="GS503" i="1"/>
  <c r="GS504" i="1"/>
  <c r="GS505" i="1"/>
  <c r="GS506" i="1"/>
  <c r="GS507" i="1"/>
  <c r="GS508" i="1"/>
  <c r="GS509" i="1"/>
  <c r="GS510" i="1"/>
  <c r="GS511" i="1"/>
  <c r="GS512" i="1"/>
  <c r="GS513" i="1"/>
  <c r="GS514" i="1"/>
  <c r="GS515" i="1"/>
  <c r="GS516" i="1"/>
  <c r="GS517" i="1"/>
  <c r="GS518" i="1"/>
  <c r="GS519" i="1"/>
  <c r="GS520" i="1"/>
  <c r="GS521" i="1"/>
  <c r="GS522" i="1"/>
  <c r="GS523" i="1"/>
  <c r="GS524" i="1"/>
  <c r="GS525" i="1"/>
  <c r="GS526" i="1"/>
  <c r="GS527" i="1"/>
  <c r="GS528" i="1"/>
  <c r="GS529" i="1"/>
  <c r="GS530" i="1"/>
  <c r="GS531" i="1"/>
  <c r="GS532" i="1"/>
  <c r="GS533" i="1"/>
  <c r="GS534" i="1"/>
  <c r="GS535" i="1"/>
  <c r="GS536" i="1"/>
  <c r="GS537" i="1"/>
  <c r="GS538" i="1"/>
  <c r="GS539" i="1"/>
  <c r="GS540" i="1"/>
  <c r="GS541" i="1"/>
  <c r="GS542" i="1"/>
  <c r="GS543" i="1"/>
  <c r="GS544" i="1"/>
  <c r="GS545" i="1"/>
  <c r="GS546" i="1"/>
  <c r="GS547" i="1"/>
  <c r="GS548" i="1"/>
  <c r="GS549" i="1"/>
  <c r="GS550" i="1"/>
  <c r="GS551" i="1"/>
  <c r="GS552" i="1"/>
  <c r="GS553" i="1"/>
  <c r="GS554" i="1"/>
  <c r="GS555" i="1"/>
  <c r="GS556" i="1"/>
  <c r="GS557" i="1"/>
  <c r="GS558" i="1"/>
  <c r="GS559" i="1"/>
  <c r="GS560" i="1"/>
  <c r="GS561" i="1"/>
  <c r="GS562" i="1"/>
  <c r="GS563" i="1"/>
  <c r="GS564" i="1"/>
  <c r="GS565" i="1"/>
  <c r="GS566" i="1"/>
  <c r="GS567" i="1"/>
  <c r="GS568" i="1"/>
  <c r="GS569" i="1"/>
  <c r="GS570" i="1"/>
  <c r="GS571" i="1"/>
  <c r="GS572" i="1"/>
  <c r="GS573" i="1"/>
  <c r="GS574" i="1"/>
  <c r="GS575" i="1"/>
  <c r="GS576" i="1"/>
  <c r="GS577" i="1"/>
  <c r="GS578" i="1"/>
  <c r="GS579" i="1"/>
  <c r="GS580" i="1"/>
  <c r="GS581" i="1"/>
  <c r="GS582" i="1"/>
  <c r="GS583" i="1"/>
  <c r="GS584" i="1"/>
  <c r="GS585" i="1"/>
  <c r="GS586" i="1"/>
  <c r="GS587" i="1"/>
  <c r="GS588" i="1"/>
  <c r="GS589" i="1"/>
  <c r="GS590" i="1"/>
  <c r="GS591" i="1"/>
  <c r="GS592" i="1"/>
  <c r="GS593" i="1"/>
  <c r="GS594" i="1"/>
  <c r="GS595" i="1"/>
  <c r="GS596" i="1"/>
  <c r="GS597" i="1"/>
  <c r="GS598" i="1"/>
  <c r="GS599" i="1"/>
  <c r="GS600" i="1"/>
  <c r="GS601" i="1"/>
  <c r="GS602" i="1"/>
  <c r="GS603" i="1"/>
  <c r="GS604" i="1"/>
  <c r="GS605" i="1"/>
  <c r="GS606" i="1"/>
  <c r="GS607" i="1"/>
  <c r="GS608" i="1"/>
  <c r="GS609" i="1"/>
  <c r="GS610" i="1"/>
  <c r="GS611" i="1"/>
  <c r="GS612" i="1"/>
  <c r="GS613" i="1"/>
  <c r="GS614" i="1"/>
  <c r="GS615" i="1"/>
  <c r="GS616" i="1"/>
  <c r="GS617" i="1"/>
  <c r="GS618" i="1"/>
  <c r="GS619" i="1"/>
  <c r="GS620" i="1"/>
  <c r="GS621" i="1"/>
  <c r="GS622" i="1"/>
  <c r="GS623" i="1"/>
  <c r="GS624" i="1"/>
  <c r="GS625" i="1"/>
  <c r="GS626" i="1"/>
  <c r="GS627" i="1"/>
  <c r="GS628" i="1"/>
  <c r="GS629" i="1"/>
  <c r="GS630" i="1"/>
  <c r="GS631" i="1"/>
  <c r="GS632" i="1"/>
  <c r="GS633" i="1"/>
  <c r="GS634" i="1"/>
  <c r="GS635" i="1"/>
  <c r="GS636" i="1"/>
  <c r="GS637" i="1"/>
  <c r="GS638" i="1"/>
  <c r="GS639" i="1"/>
  <c r="GS640" i="1"/>
  <c r="GS641" i="1"/>
  <c r="GS642" i="1"/>
  <c r="GS643" i="1"/>
  <c r="GS644" i="1"/>
  <c r="GS645" i="1"/>
  <c r="GS646" i="1"/>
  <c r="GS647" i="1"/>
  <c r="GS648" i="1"/>
  <c r="GS649" i="1"/>
  <c r="GS650" i="1"/>
  <c r="GS651" i="1"/>
  <c r="GS652" i="1"/>
  <c r="GS653" i="1"/>
  <c r="GS654" i="1"/>
  <c r="GS655" i="1"/>
  <c r="GS656" i="1"/>
  <c r="GS657" i="1"/>
  <c r="GS658" i="1"/>
  <c r="GS659" i="1"/>
  <c r="GS660" i="1"/>
  <c r="GS661" i="1"/>
  <c r="GS662" i="1"/>
  <c r="GS663" i="1"/>
  <c r="GS664" i="1"/>
  <c r="GS665" i="1"/>
  <c r="GS666" i="1"/>
  <c r="GS667" i="1"/>
  <c r="GS668" i="1"/>
  <c r="GS669" i="1"/>
  <c r="GS670" i="1"/>
  <c r="GS671" i="1"/>
  <c r="GS672" i="1"/>
  <c r="GS673" i="1"/>
  <c r="GS674" i="1"/>
  <c r="GS675" i="1"/>
  <c r="GS676" i="1"/>
  <c r="GS677" i="1"/>
  <c r="GS678" i="1"/>
  <c r="GS679" i="1"/>
  <c r="GS680" i="1"/>
  <c r="GS681" i="1"/>
  <c r="GS682" i="1"/>
  <c r="GS683" i="1"/>
  <c r="GS684" i="1"/>
  <c r="GS685" i="1"/>
  <c r="GS686" i="1"/>
  <c r="GS687" i="1"/>
  <c r="GS688" i="1"/>
  <c r="GS689" i="1"/>
  <c r="GS690" i="1"/>
  <c r="GS691" i="1"/>
  <c r="GS692" i="1"/>
  <c r="GS693" i="1"/>
  <c r="GS694" i="1"/>
  <c r="GS695" i="1"/>
  <c r="GS696" i="1"/>
  <c r="GS697" i="1"/>
  <c r="GS698" i="1"/>
  <c r="GS699" i="1"/>
  <c r="GS700" i="1"/>
  <c r="GS701" i="1"/>
  <c r="GS702" i="1"/>
  <c r="GS703" i="1"/>
  <c r="GS704" i="1"/>
  <c r="GS705" i="1"/>
  <c r="GS706" i="1"/>
  <c r="GS707" i="1"/>
  <c r="GS708" i="1"/>
  <c r="GS709" i="1"/>
  <c r="GS710" i="1"/>
  <c r="GS711" i="1"/>
  <c r="GS712" i="1"/>
  <c r="GS713" i="1"/>
  <c r="GS714" i="1"/>
  <c r="GS715" i="1"/>
  <c r="GS716" i="1"/>
  <c r="GS717" i="1"/>
  <c r="GS718" i="1"/>
  <c r="GS719" i="1"/>
  <c r="GS720" i="1"/>
  <c r="GS721" i="1"/>
  <c r="GS722" i="1"/>
  <c r="GS723" i="1"/>
  <c r="GS724" i="1"/>
  <c r="GS725" i="1"/>
  <c r="GS726" i="1"/>
  <c r="GS727" i="1"/>
  <c r="GS728" i="1"/>
  <c r="GS729" i="1"/>
  <c r="GS730" i="1"/>
  <c r="GS731" i="1"/>
  <c r="GS732" i="1"/>
  <c r="GS733" i="1"/>
  <c r="GS734" i="1"/>
  <c r="GS735" i="1"/>
  <c r="GS736" i="1"/>
  <c r="GS737" i="1"/>
  <c r="GS738" i="1"/>
  <c r="GS739" i="1"/>
  <c r="GS740" i="1"/>
  <c r="GS741" i="1"/>
  <c r="GS742" i="1"/>
  <c r="GS743" i="1"/>
  <c r="GS744" i="1"/>
  <c r="GS745" i="1"/>
  <c r="GS746" i="1"/>
  <c r="GS747" i="1"/>
  <c r="GS748" i="1"/>
  <c r="GS749" i="1"/>
  <c r="GS750" i="1"/>
  <c r="GS751" i="1"/>
  <c r="GS752" i="1"/>
  <c r="GS753" i="1"/>
  <c r="GS754" i="1"/>
  <c r="GS755" i="1"/>
  <c r="GS756" i="1"/>
  <c r="GS757" i="1"/>
  <c r="GS758" i="1"/>
  <c r="GS759" i="1"/>
  <c r="GS760" i="1"/>
  <c r="GS761" i="1"/>
  <c r="GS762" i="1"/>
  <c r="GS763" i="1"/>
  <c r="GS764" i="1"/>
  <c r="GS765" i="1"/>
  <c r="GS766" i="1"/>
  <c r="GS767" i="1"/>
  <c r="GS768" i="1"/>
  <c r="GS769" i="1"/>
  <c r="GS770" i="1"/>
  <c r="GS771" i="1"/>
  <c r="GS772" i="1"/>
  <c r="GS773" i="1"/>
  <c r="GS774" i="1"/>
  <c r="GS775" i="1"/>
  <c r="GS776" i="1"/>
  <c r="GS777" i="1"/>
  <c r="GS778" i="1"/>
  <c r="GS779" i="1"/>
  <c r="GS780" i="1"/>
  <c r="GS781" i="1"/>
  <c r="GS782" i="1"/>
  <c r="GS783" i="1"/>
  <c r="GS784" i="1"/>
  <c r="GS785" i="1"/>
  <c r="GS786" i="1"/>
  <c r="GS787" i="1"/>
  <c r="GS788" i="1"/>
  <c r="GS789" i="1"/>
  <c r="GS790" i="1"/>
  <c r="GS791" i="1"/>
  <c r="GS792" i="1"/>
  <c r="GS793" i="1"/>
  <c r="GS794" i="1"/>
  <c r="GS795" i="1"/>
  <c r="GS796" i="1"/>
  <c r="GS797" i="1"/>
  <c r="GS798" i="1"/>
  <c r="GS799" i="1"/>
  <c r="GS800" i="1"/>
  <c r="GS801" i="1"/>
  <c r="GS802" i="1"/>
  <c r="GS803" i="1"/>
  <c r="GS804" i="1"/>
  <c r="GS805" i="1"/>
  <c r="GS806" i="1"/>
  <c r="GS807" i="1"/>
  <c r="GS808" i="1"/>
  <c r="GS809" i="1"/>
  <c r="GS810" i="1"/>
  <c r="GS811" i="1"/>
  <c r="GS812" i="1"/>
  <c r="GS813" i="1"/>
  <c r="GS814" i="1"/>
  <c r="GS815" i="1"/>
  <c r="GS816" i="1"/>
  <c r="GS817" i="1"/>
  <c r="GS818" i="1"/>
  <c r="GS819" i="1"/>
  <c r="GS820" i="1"/>
  <c r="GS821" i="1"/>
  <c r="GS822" i="1"/>
  <c r="GS823" i="1"/>
  <c r="GS824" i="1"/>
  <c r="GS825" i="1"/>
  <c r="GS826" i="1"/>
  <c r="GS827" i="1"/>
  <c r="GS828" i="1"/>
  <c r="GS829" i="1"/>
  <c r="GS830" i="1"/>
  <c r="GS831" i="1"/>
  <c r="GS832" i="1"/>
  <c r="GS833" i="1"/>
  <c r="GS834" i="1"/>
  <c r="GS835" i="1"/>
  <c r="GS836" i="1"/>
  <c r="GS837" i="1"/>
  <c r="GS838" i="1"/>
  <c r="GS839" i="1"/>
  <c r="GS840" i="1"/>
  <c r="GS841" i="1"/>
  <c r="GS842" i="1"/>
  <c r="GS843" i="1"/>
  <c r="GS844" i="1"/>
  <c r="GS845" i="1"/>
  <c r="GS846" i="1"/>
  <c r="GS847" i="1"/>
  <c r="GS848" i="1"/>
  <c r="GS849" i="1"/>
  <c r="GS850" i="1"/>
  <c r="GS851" i="1"/>
  <c r="GS852" i="1"/>
  <c r="GS853" i="1"/>
  <c r="GS854" i="1"/>
  <c r="GS855" i="1"/>
  <c r="GS856" i="1"/>
  <c r="GS857" i="1"/>
  <c r="GS858" i="1"/>
  <c r="GS859" i="1"/>
  <c r="GS860" i="1"/>
  <c r="GS861" i="1"/>
  <c r="GS862" i="1"/>
  <c r="GS863" i="1"/>
  <c r="GS864" i="1"/>
  <c r="GS865" i="1"/>
  <c r="GS866" i="1"/>
  <c r="GS867" i="1"/>
  <c r="GS868" i="1"/>
  <c r="GS869" i="1"/>
  <c r="GS870" i="1"/>
  <c r="GS871" i="1"/>
  <c r="GS872" i="1"/>
  <c r="GS873" i="1"/>
  <c r="GS874" i="1"/>
  <c r="GS875" i="1"/>
  <c r="GS876" i="1"/>
  <c r="GS877" i="1"/>
  <c r="GS878" i="1"/>
  <c r="GS879" i="1"/>
  <c r="GS880" i="1"/>
  <c r="GS881" i="1"/>
  <c r="GS882" i="1"/>
  <c r="GS883" i="1"/>
  <c r="GS884" i="1"/>
  <c r="GS885" i="1"/>
  <c r="GS886" i="1"/>
  <c r="GS887" i="1"/>
  <c r="GS888" i="1"/>
  <c r="GS889" i="1"/>
  <c r="GS890" i="1"/>
  <c r="GS891" i="1"/>
  <c r="GS892" i="1"/>
  <c r="GS893" i="1"/>
  <c r="GS894" i="1"/>
  <c r="GS895" i="1"/>
  <c r="GS896" i="1"/>
  <c r="GS897" i="1"/>
  <c r="GS898" i="1"/>
  <c r="GS899" i="1"/>
  <c r="GS900" i="1"/>
  <c r="GS901" i="1"/>
  <c r="GS902" i="1"/>
  <c r="GS903" i="1"/>
  <c r="GS904" i="1"/>
  <c r="GS905" i="1"/>
  <c r="GS906" i="1"/>
  <c r="GS907" i="1"/>
  <c r="GS908" i="1"/>
  <c r="GS909" i="1"/>
  <c r="GS910" i="1"/>
  <c r="GS911" i="1"/>
  <c r="GS912" i="1"/>
  <c r="GS913" i="1"/>
  <c r="GS914" i="1"/>
  <c r="GS915" i="1"/>
  <c r="GS916" i="1"/>
  <c r="GS917" i="1"/>
  <c r="GS918" i="1"/>
  <c r="GS919" i="1"/>
  <c r="GS920" i="1"/>
  <c r="GS921" i="1"/>
  <c r="GS922" i="1"/>
  <c r="GS923" i="1"/>
  <c r="GS924" i="1"/>
  <c r="GS925" i="1"/>
  <c r="GS926" i="1"/>
  <c r="GS927" i="1"/>
  <c r="GS928" i="1"/>
  <c r="GS929" i="1"/>
  <c r="GS930" i="1"/>
  <c r="GS931" i="1"/>
  <c r="GS932" i="1"/>
  <c r="GS933" i="1"/>
  <c r="GS934" i="1"/>
  <c r="GS935" i="1"/>
  <c r="GS936" i="1"/>
  <c r="GS937" i="1"/>
  <c r="GS938" i="1"/>
  <c r="GS939" i="1"/>
  <c r="GS940" i="1"/>
  <c r="GS941" i="1"/>
  <c r="GS942" i="1"/>
  <c r="GS943" i="1"/>
  <c r="GS944" i="1"/>
  <c r="GS945" i="1"/>
  <c r="GS946" i="1"/>
  <c r="GS947" i="1"/>
  <c r="GS948" i="1"/>
  <c r="GS949" i="1"/>
  <c r="GS950" i="1"/>
  <c r="GS951" i="1"/>
  <c r="GS952" i="1"/>
  <c r="GS953" i="1"/>
  <c r="GS954" i="1"/>
  <c r="GS955" i="1"/>
  <c r="GS956" i="1"/>
  <c r="GS957" i="1"/>
  <c r="GS958" i="1"/>
  <c r="GS959" i="1"/>
  <c r="GS960" i="1"/>
  <c r="GS961" i="1"/>
  <c r="GS962" i="1"/>
  <c r="GS963" i="1"/>
  <c r="GS964" i="1"/>
  <c r="GS965" i="1"/>
  <c r="GS966" i="1"/>
  <c r="GS967" i="1"/>
  <c r="GS968" i="1"/>
  <c r="GS969" i="1"/>
  <c r="GS970" i="1"/>
  <c r="GS971" i="1"/>
  <c r="GS972" i="1"/>
  <c r="GS973" i="1"/>
  <c r="GS974" i="1"/>
  <c r="GS975" i="1"/>
  <c r="GS976" i="1"/>
  <c r="GS977" i="1"/>
  <c r="GS978" i="1"/>
  <c r="GS979" i="1"/>
  <c r="GS980" i="1"/>
  <c r="GS981" i="1"/>
  <c r="GS982" i="1"/>
  <c r="GS983" i="1"/>
  <c r="GS984" i="1"/>
  <c r="GS985" i="1"/>
  <c r="GS986" i="1"/>
  <c r="GS987" i="1"/>
  <c r="GS988" i="1"/>
  <c r="GS989" i="1"/>
  <c r="GS990" i="1"/>
  <c r="GS991" i="1"/>
  <c r="GS992" i="1"/>
  <c r="GS993" i="1"/>
  <c r="GS994" i="1"/>
  <c r="GS995" i="1"/>
  <c r="GS996" i="1"/>
  <c r="GS997" i="1"/>
  <c r="GS998" i="1"/>
  <c r="GS999" i="1"/>
  <c r="GS1000" i="1"/>
  <c r="GS1001" i="1"/>
  <c r="GS1002" i="1"/>
  <c r="GS1003" i="1"/>
  <c r="GS1004" i="1"/>
  <c r="GS1005" i="1"/>
  <c r="GS1006" i="1"/>
  <c r="GS1007" i="1"/>
  <c r="GS1008" i="1"/>
  <c r="GS1009" i="1"/>
  <c r="GS1010" i="1"/>
  <c r="GS1011" i="1"/>
  <c r="GS1012" i="1"/>
  <c r="GS1013" i="1"/>
  <c r="GS1014" i="1"/>
  <c r="GS1015" i="1"/>
  <c r="GS1016" i="1"/>
  <c r="GS1017" i="1"/>
  <c r="GS1018" i="1"/>
  <c r="GS1019" i="1"/>
  <c r="GS1020" i="1"/>
  <c r="GS1021" i="1"/>
  <c r="GS1022" i="1"/>
  <c r="GS1023" i="1"/>
  <c r="GS1024" i="1"/>
  <c r="GS1025" i="1"/>
  <c r="GS1026" i="1"/>
  <c r="GS1027" i="1"/>
  <c r="GS1028" i="1"/>
  <c r="GS1029" i="1"/>
  <c r="GS1030" i="1"/>
  <c r="GS1031" i="1"/>
  <c r="GS1032" i="1"/>
  <c r="GS1033" i="1"/>
  <c r="GS1034" i="1"/>
  <c r="GS1035" i="1"/>
  <c r="GS1036" i="1"/>
  <c r="GS1037" i="1"/>
  <c r="GS1038" i="1"/>
  <c r="GS1039" i="1"/>
  <c r="GS1040" i="1"/>
  <c r="GS1041" i="1"/>
  <c r="GS1042" i="1"/>
  <c r="GS1043" i="1"/>
  <c r="GS1044" i="1"/>
  <c r="GS1045" i="1"/>
  <c r="GS1046" i="1"/>
  <c r="GS1047" i="1"/>
  <c r="GS1048" i="1"/>
  <c r="GS1049" i="1"/>
  <c r="GS1050" i="1"/>
  <c r="GS1051" i="1"/>
  <c r="GS1052" i="1"/>
  <c r="GS1053" i="1"/>
  <c r="GS1054" i="1"/>
  <c r="GS1055" i="1"/>
  <c r="GS1056" i="1"/>
  <c r="GS1057" i="1"/>
  <c r="GS1058" i="1"/>
  <c r="GS1059" i="1"/>
  <c r="GS1060" i="1"/>
  <c r="GS1061" i="1"/>
  <c r="GS1062" i="1"/>
  <c r="GS1063" i="1"/>
  <c r="GS1064" i="1"/>
  <c r="GS1065" i="1"/>
  <c r="GS1066" i="1"/>
  <c r="GS1067" i="1"/>
  <c r="GS1068" i="1"/>
  <c r="GS1069" i="1"/>
  <c r="GS1070" i="1"/>
  <c r="GS1071" i="1"/>
  <c r="GS1072" i="1"/>
  <c r="GS1073" i="1"/>
  <c r="GS1074" i="1"/>
  <c r="GS1075" i="1"/>
  <c r="GS1076" i="1"/>
  <c r="GS1077" i="1"/>
  <c r="GS1078" i="1"/>
  <c r="GS1079" i="1"/>
  <c r="GS1080" i="1"/>
  <c r="GS1081" i="1"/>
  <c r="GS1082" i="1"/>
  <c r="GS1083" i="1"/>
  <c r="GS1084" i="1"/>
  <c r="GS1085" i="1"/>
  <c r="GS1086" i="1"/>
  <c r="GS1087" i="1"/>
  <c r="GS1088" i="1"/>
  <c r="GS1089" i="1"/>
  <c r="GS1090" i="1"/>
  <c r="GS1091" i="1"/>
  <c r="GS1092" i="1"/>
  <c r="GS1093" i="1"/>
  <c r="GS1094" i="1"/>
  <c r="GS1095" i="1"/>
  <c r="GS1096" i="1"/>
  <c r="GS1097" i="1"/>
  <c r="GS1098" i="1"/>
  <c r="GS1099" i="1"/>
  <c r="GS1100" i="1"/>
  <c r="GS1101" i="1"/>
  <c r="GS1102" i="1"/>
  <c r="GS1103" i="1"/>
  <c r="GS1104" i="1"/>
  <c r="GS1105" i="1"/>
  <c r="GS1106" i="1"/>
  <c r="GS1107" i="1"/>
  <c r="GS1108" i="1"/>
  <c r="GS1109" i="1"/>
  <c r="GS1110" i="1"/>
  <c r="GS1111" i="1"/>
  <c r="GS1112" i="1"/>
  <c r="GS1113" i="1"/>
  <c r="GS1114" i="1"/>
  <c r="GS1115" i="1"/>
  <c r="GS1116" i="1"/>
  <c r="GS1117" i="1"/>
  <c r="GS1118" i="1"/>
  <c r="GS1119" i="1"/>
  <c r="GS1120" i="1"/>
  <c r="GS1121" i="1"/>
  <c r="GS1122" i="1"/>
  <c r="GS1123" i="1"/>
  <c r="GS1124" i="1"/>
  <c r="GS1125" i="1"/>
  <c r="GS1126" i="1"/>
  <c r="GS1127" i="1"/>
  <c r="GS1128" i="1"/>
  <c r="GS1129" i="1"/>
  <c r="GS1130" i="1"/>
  <c r="GS1131" i="1"/>
  <c r="GS1132" i="1"/>
  <c r="GS1133" i="1"/>
  <c r="GS1134" i="1"/>
  <c r="GS1135" i="1"/>
  <c r="GS1136" i="1"/>
  <c r="GS1137" i="1"/>
  <c r="GS1138" i="1"/>
  <c r="GS1139" i="1"/>
  <c r="GS1140" i="1"/>
  <c r="GS1141" i="1"/>
  <c r="GS1142" i="1"/>
  <c r="GS1143" i="1"/>
  <c r="GS1144" i="1"/>
  <c r="GS1145" i="1"/>
  <c r="GS1146" i="1"/>
  <c r="GS1147" i="1"/>
  <c r="GS1148" i="1"/>
  <c r="GS1149" i="1"/>
  <c r="GS1150" i="1"/>
  <c r="GS1151" i="1"/>
  <c r="GS1152" i="1"/>
  <c r="GS1153" i="1"/>
  <c r="GS1154" i="1"/>
  <c r="GS1155" i="1"/>
  <c r="GS1156" i="1"/>
  <c r="GS1157" i="1"/>
  <c r="GS1158" i="1"/>
  <c r="GS1159" i="1"/>
  <c r="GS1160" i="1"/>
  <c r="GS1161" i="1"/>
  <c r="GS1162" i="1"/>
  <c r="GS1163" i="1"/>
  <c r="GS1164" i="1"/>
  <c r="GS1165" i="1"/>
  <c r="GS1166" i="1"/>
  <c r="GS1167" i="1"/>
  <c r="GS1168" i="1"/>
  <c r="GS1169" i="1"/>
  <c r="GS1170" i="1"/>
  <c r="GS1171" i="1"/>
  <c r="GS1172" i="1"/>
  <c r="GS1173" i="1"/>
  <c r="GS1174" i="1"/>
  <c r="GS1175" i="1"/>
  <c r="GS1176" i="1"/>
  <c r="GS1177" i="1"/>
  <c r="GS1178" i="1"/>
  <c r="GS1179" i="1"/>
  <c r="GS1180" i="1"/>
  <c r="GS1181" i="1"/>
  <c r="GS1182" i="1"/>
  <c r="GS1183" i="1"/>
  <c r="GS1184" i="1"/>
  <c r="GS1185" i="1"/>
  <c r="GS1186" i="1"/>
  <c r="GS1187" i="1"/>
  <c r="GS1188" i="1"/>
  <c r="GS1189" i="1"/>
  <c r="GS1190" i="1"/>
  <c r="GS1191" i="1"/>
  <c r="GS1192" i="1"/>
  <c r="GS1193" i="1"/>
  <c r="GS1194" i="1"/>
  <c r="GS1195" i="1"/>
  <c r="GS1196" i="1"/>
  <c r="GS1197" i="1"/>
  <c r="GS1198" i="1"/>
  <c r="GS1199" i="1"/>
  <c r="GS1200" i="1"/>
  <c r="GS1201" i="1"/>
  <c r="GS1202" i="1"/>
  <c r="GS1203" i="1"/>
  <c r="GS1204" i="1"/>
  <c r="GS1205" i="1"/>
  <c r="GS1206" i="1"/>
  <c r="GS1207" i="1"/>
  <c r="GS1208" i="1"/>
  <c r="GS1209" i="1"/>
  <c r="GS1210" i="1"/>
  <c r="GS1211" i="1"/>
  <c r="GS1212" i="1"/>
  <c r="GS1213" i="1"/>
  <c r="GS1214" i="1"/>
  <c r="GS1215" i="1"/>
  <c r="GS1216" i="1"/>
  <c r="GS1217" i="1"/>
  <c r="GS1218" i="1"/>
  <c r="GS1219" i="1"/>
  <c r="GS1220" i="1"/>
  <c r="GS1221" i="1"/>
  <c r="GS1222" i="1"/>
  <c r="GS1223" i="1"/>
  <c r="GS1224" i="1"/>
  <c r="GS1225" i="1"/>
  <c r="GS1226" i="1"/>
  <c r="GS1227" i="1"/>
  <c r="GS1228" i="1"/>
  <c r="GS1229" i="1"/>
  <c r="GS1230" i="1"/>
  <c r="GS1231" i="1"/>
  <c r="GS1232" i="1"/>
  <c r="GS1233" i="1"/>
  <c r="GS1234" i="1"/>
  <c r="GS1235" i="1"/>
  <c r="GS1236" i="1"/>
  <c r="GS1237" i="1"/>
  <c r="GS1238" i="1"/>
  <c r="GS1239" i="1"/>
  <c r="GS1240" i="1"/>
  <c r="GS1241" i="1"/>
  <c r="GS1242" i="1"/>
  <c r="GS1243" i="1"/>
  <c r="GS1244" i="1"/>
  <c r="GS1245" i="1"/>
  <c r="GS1246" i="1"/>
  <c r="GS1247" i="1"/>
  <c r="GS1248" i="1"/>
  <c r="GS1249" i="1"/>
  <c r="GS1250" i="1"/>
  <c r="GS1251" i="1"/>
  <c r="GS1252" i="1"/>
  <c r="GS1253" i="1"/>
  <c r="GS1254" i="1"/>
  <c r="GS1255" i="1"/>
  <c r="GS1256" i="1"/>
  <c r="GS1257" i="1"/>
  <c r="GS1258" i="1"/>
  <c r="GS1259" i="1"/>
  <c r="GS1260" i="1"/>
  <c r="GS1261" i="1"/>
  <c r="GS1262" i="1"/>
  <c r="GS1263" i="1"/>
  <c r="GS1264" i="1"/>
  <c r="GS1265" i="1"/>
  <c r="GS1266" i="1"/>
  <c r="GS1267" i="1"/>
  <c r="GS1268" i="1"/>
  <c r="GS1269" i="1"/>
  <c r="GS1270" i="1"/>
  <c r="GS1271" i="1"/>
  <c r="GS1272" i="1"/>
  <c r="GS1273" i="1"/>
  <c r="GS1274" i="1"/>
  <c r="GS1275" i="1"/>
  <c r="GS1276" i="1"/>
  <c r="GS1277" i="1"/>
  <c r="GS1278" i="1"/>
  <c r="GS1279" i="1"/>
  <c r="GS1280" i="1"/>
  <c r="GS1281" i="1"/>
  <c r="GS1282" i="1"/>
  <c r="GS1283" i="1"/>
  <c r="GS1284" i="1"/>
  <c r="GS1285" i="1"/>
  <c r="GS1286" i="1"/>
  <c r="GS1287" i="1"/>
  <c r="GS1288" i="1"/>
  <c r="GS1289" i="1"/>
  <c r="GS1290" i="1"/>
  <c r="GS1291" i="1"/>
  <c r="GS1292" i="1"/>
  <c r="GS1293" i="1"/>
  <c r="GS1294" i="1"/>
  <c r="GS1295" i="1"/>
  <c r="GS1296" i="1"/>
  <c r="GS1297" i="1"/>
  <c r="GS1298" i="1"/>
  <c r="GS1299" i="1"/>
  <c r="GS1300" i="1"/>
  <c r="GS1301" i="1"/>
  <c r="GS1302" i="1"/>
  <c r="GS1303" i="1"/>
  <c r="GS1304" i="1"/>
  <c r="GS1305" i="1"/>
  <c r="GS1306" i="1"/>
  <c r="GS1307" i="1"/>
  <c r="GS1308" i="1"/>
  <c r="GS1309" i="1"/>
  <c r="GS1310" i="1"/>
  <c r="GS1311" i="1"/>
  <c r="GS1312" i="1"/>
  <c r="GS1313" i="1"/>
  <c r="GS1314" i="1"/>
  <c r="GS1315" i="1"/>
  <c r="GS1316" i="1"/>
  <c r="GS1317" i="1"/>
  <c r="GS1318" i="1"/>
  <c r="GS1319" i="1"/>
  <c r="GS1320" i="1"/>
  <c r="GS1321" i="1"/>
  <c r="GS1322" i="1"/>
  <c r="GS1323" i="1"/>
  <c r="GS1324" i="1"/>
  <c r="GS1325" i="1"/>
  <c r="GS1326" i="1"/>
  <c r="GS1327" i="1"/>
  <c r="GS1328" i="1"/>
  <c r="GS1329" i="1"/>
  <c r="GS1330" i="1"/>
  <c r="GS1331" i="1"/>
  <c r="GS1332" i="1"/>
  <c r="GS1333" i="1"/>
  <c r="GS1334" i="1"/>
  <c r="GS1335" i="1"/>
  <c r="GS1336" i="1"/>
  <c r="GS1337" i="1"/>
  <c r="GS1338" i="1"/>
  <c r="GS1339" i="1"/>
  <c r="GS1340" i="1"/>
  <c r="GS1341" i="1"/>
  <c r="GS1342" i="1"/>
  <c r="GS1343" i="1"/>
  <c r="GS1344" i="1"/>
  <c r="GS1345" i="1"/>
  <c r="GS1346" i="1"/>
  <c r="GS1347" i="1"/>
  <c r="GS1348" i="1"/>
  <c r="GS1349" i="1"/>
  <c r="GS1350" i="1"/>
  <c r="GS1351" i="1"/>
  <c r="GS1352" i="1"/>
  <c r="GS1353" i="1"/>
  <c r="GS1354" i="1"/>
  <c r="GS1355" i="1"/>
  <c r="GS1356" i="1"/>
  <c r="GS1357" i="1"/>
  <c r="GS1358" i="1"/>
  <c r="GS1359" i="1"/>
  <c r="GS1360" i="1"/>
  <c r="GS1361" i="1"/>
  <c r="GS1362" i="1"/>
  <c r="GS1363" i="1"/>
  <c r="GS1364" i="1"/>
  <c r="GS1365" i="1"/>
  <c r="GS1366" i="1"/>
  <c r="GS1367" i="1"/>
  <c r="GS1368" i="1"/>
  <c r="GS1369" i="1"/>
  <c r="GS1370" i="1"/>
  <c r="GS1371" i="1"/>
  <c r="GS1372" i="1"/>
  <c r="GS1373" i="1"/>
  <c r="GS1374" i="1"/>
  <c r="GS1375" i="1"/>
  <c r="GS1376" i="1"/>
  <c r="GS1377" i="1"/>
  <c r="GS1378" i="1"/>
  <c r="GS1379" i="1"/>
  <c r="GS1380" i="1"/>
  <c r="GS1381" i="1"/>
  <c r="GS1382" i="1"/>
  <c r="GS1383" i="1"/>
  <c r="GS1384" i="1"/>
  <c r="GS1385" i="1"/>
  <c r="GS1386" i="1"/>
  <c r="GS1387" i="1"/>
  <c r="GS1388" i="1"/>
  <c r="GS1389" i="1"/>
  <c r="GS1390" i="1"/>
  <c r="GS1391" i="1"/>
  <c r="GS1392" i="1"/>
  <c r="GS1393" i="1"/>
  <c r="GS1394" i="1"/>
  <c r="GS1395" i="1"/>
  <c r="GS1396" i="1"/>
  <c r="GS1397" i="1"/>
  <c r="GS1398" i="1"/>
  <c r="GS1399" i="1"/>
  <c r="GS1400" i="1"/>
  <c r="GS1401" i="1"/>
  <c r="GS1402" i="1"/>
  <c r="GS1403" i="1"/>
  <c r="GS1404" i="1"/>
  <c r="GS1405" i="1"/>
  <c r="GS1406" i="1"/>
  <c r="GS1407" i="1"/>
  <c r="GS1408" i="1"/>
  <c r="GS1409" i="1"/>
  <c r="GS1410" i="1"/>
  <c r="GS1411" i="1"/>
  <c r="GS1412" i="1"/>
  <c r="GS1413" i="1"/>
  <c r="GS1414" i="1"/>
  <c r="GS1415" i="1"/>
  <c r="GS1416" i="1"/>
  <c r="GS1417" i="1"/>
  <c r="GS1418" i="1"/>
  <c r="GS1419" i="1"/>
  <c r="GS1420" i="1"/>
  <c r="GS1421" i="1"/>
  <c r="GS1422" i="1"/>
  <c r="GS1423" i="1"/>
  <c r="GS1424" i="1"/>
  <c r="GS1425" i="1"/>
  <c r="GS1426" i="1"/>
  <c r="GS1427" i="1"/>
  <c r="GS1428" i="1"/>
  <c r="GS1429" i="1"/>
  <c r="GS1430" i="1"/>
  <c r="GS1431" i="1"/>
  <c r="GS1432" i="1"/>
  <c r="GS1433" i="1"/>
  <c r="GS1434" i="1"/>
  <c r="GS1435" i="1"/>
  <c r="GS1436" i="1"/>
  <c r="GS1437" i="1"/>
  <c r="GS1438" i="1"/>
  <c r="GS1439" i="1"/>
  <c r="GS1440" i="1"/>
  <c r="GS1441" i="1"/>
  <c r="GS1442" i="1"/>
  <c r="GS1443" i="1"/>
  <c r="GS1444" i="1"/>
  <c r="GS1445" i="1"/>
  <c r="GS1446" i="1"/>
  <c r="GS1447" i="1"/>
  <c r="GS1448" i="1"/>
  <c r="GS1449" i="1"/>
  <c r="GS1450" i="1"/>
  <c r="GS1451" i="1"/>
  <c r="GS1452" i="1"/>
  <c r="GS1453" i="1"/>
  <c r="GS1454" i="1"/>
  <c r="GS1455" i="1"/>
  <c r="GS1456" i="1"/>
  <c r="GS1457" i="1"/>
  <c r="GS1458" i="1"/>
  <c r="GS1459" i="1"/>
  <c r="GS1460" i="1"/>
  <c r="GS1461" i="1"/>
  <c r="GS1462" i="1"/>
  <c r="GS1463" i="1"/>
  <c r="GS1464" i="1"/>
  <c r="GS1465" i="1"/>
  <c r="GS1466" i="1"/>
  <c r="GS1467" i="1"/>
  <c r="GS1468" i="1"/>
  <c r="GS1469" i="1"/>
  <c r="GS1470" i="1"/>
  <c r="GS1471" i="1"/>
  <c r="GS1472" i="1"/>
  <c r="GS1473" i="1"/>
  <c r="GS1474" i="1"/>
  <c r="GS1475" i="1"/>
  <c r="GS1476" i="1"/>
  <c r="GS1477" i="1"/>
  <c r="GS1478" i="1"/>
  <c r="GS1479" i="1"/>
  <c r="GS1480" i="1"/>
  <c r="GS1481" i="1"/>
  <c r="GS1482" i="1"/>
  <c r="GS1483" i="1"/>
  <c r="GS1484" i="1"/>
  <c r="GS1485" i="1"/>
  <c r="GS1486" i="1"/>
  <c r="GS1487" i="1"/>
  <c r="GS1488" i="1"/>
  <c r="GS1489" i="1"/>
  <c r="GS1490" i="1"/>
  <c r="GS1491" i="1"/>
  <c r="GS1492" i="1"/>
  <c r="GS1493" i="1"/>
  <c r="GS1494" i="1"/>
  <c r="GS1495" i="1"/>
  <c r="GS1496" i="1"/>
  <c r="GS1497" i="1"/>
  <c r="GS1498" i="1"/>
  <c r="GS1499" i="1"/>
  <c r="GS1500" i="1"/>
  <c r="GS1501" i="1"/>
  <c r="GS1502" i="1"/>
  <c r="GS1503" i="1"/>
  <c r="GS1504" i="1"/>
  <c r="GS1505" i="1"/>
  <c r="GS1506" i="1"/>
  <c r="GS1507" i="1"/>
  <c r="GS1508" i="1"/>
  <c r="GS1509" i="1"/>
  <c r="GS1510" i="1"/>
  <c r="GS1511" i="1"/>
  <c r="GS1512" i="1"/>
  <c r="GS1513" i="1"/>
  <c r="GS1514" i="1"/>
  <c r="GS1515" i="1"/>
  <c r="GS1516" i="1"/>
  <c r="GS1517" i="1"/>
  <c r="GS1518" i="1"/>
  <c r="GS1519" i="1"/>
  <c r="GS1520" i="1"/>
  <c r="GS1521" i="1"/>
  <c r="GS1522" i="1"/>
  <c r="GS1523" i="1"/>
  <c r="GS1524" i="1"/>
  <c r="GS1525" i="1"/>
  <c r="GS1526" i="1"/>
  <c r="GS1527" i="1"/>
  <c r="GS1528" i="1"/>
  <c r="GS1529" i="1"/>
  <c r="GS1530" i="1"/>
  <c r="GS1531" i="1"/>
  <c r="GS1532" i="1"/>
  <c r="GS1533" i="1"/>
  <c r="GS1534" i="1"/>
  <c r="GS1535" i="1"/>
  <c r="GS1536" i="1"/>
  <c r="GS1537" i="1"/>
  <c r="GS1538" i="1"/>
  <c r="GS1539" i="1"/>
  <c r="GS1540" i="1"/>
  <c r="GS1541" i="1"/>
  <c r="GS1542" i="1"/>
  <c r="GS1543" i="1"/>
  <c r="GS1544" i="1"/>
  <c r="GS1545" i="1"/>
  <c r="GS1546" i="1"/>
  <c r="GS1547" i="1"/>
  <c r="GS1548" i="1"/>
  <c r="GS1549" i="1"/>
  <c r="GS1550" i="1"/>
  <c r="GS1551" i="1"/>
  <c r="GS1552" i="1"/>
  <c r="GS1553" i="1"/>
  <c r="GS1554" i="1"/>
  <c r="GS1555" i="1"/>
  <c r="GS1556" i="1"/>
  <c r="GS1557" i="1"/>
  <c r="GS1558" i="1"/>
  <c r="GS1559" i="1"/>
  <c r="GS1560" i="1"/>
  <c r="GS1561" i="1"/>
  <c r="GS1562" i="1"/>
  <c r="GS1563" i="1"/>
  <c r="GS1564" i="1"/>
  <c r="GS1565" i="1"/>
  <c r="GS1566" i="1"/>
  <c r="GS1567" i="1"/>
  <c r="GS1568" i="1"/>
  <c r="GS1569" i="1"/>
  <c r="GS1570" i="1"/>
  <c r="GS1571" i="1"/>
  <c r="GS1572" i="1"/>
  <c r="GS1573" i="1"/>
  <c r="GS1574" i="1"/>
  <c r="GS1575" i="1"/>
  <c r="GS1576" i="1"/>
  <c r="GS1577" i="1"/>
  <c r="GS1578" i="1"/>
  <c r="GS1579" i="1"/>
  <c r="GS1580" i="1"/>
  <c r="GS1581" i="1"/>
  <c r="GS1582" i="1"/>
  <c r="GS1583" i="1"/>
  <c r="GS1584" i="1"/>
  <c r="GS1585" i="1"/>
  <c r="GS1586" i="1"/>
  <c r="GS1587" i="1"/>
  <c r="GS1588" i="1"/>
  <c r="GS1589" i="1"/>
  <c r="GS1590" i="1"/>
  <c r="GS1591" i="1"/>
  <c r="GS1592" i="1"/>
  <c r="GS1593" i="1"/>
  <c r="GS1594" i="1"/>
  <c r="GS1595" i="1"/>
  <c r="GS1596" i="1"/>
  <c r="GS1597" i="1"/>
  <c r="GS1598" i="1"/>
  <c r="GS1599" i="1"/>
  <c r="GS1600" i="1"/>
  <c r="GS1601" i="1"/>
  <c r="GS1602" i="1"/>
  <c r="GS1603" i="1"/>
  <c r="GS1604" i="1"/>
  <c r="GS1605" i="1"/>
  <c r="GS1606" i="1"/>
  <c r="GS1607" i="1"/>
  <c r="GS1608" i="1"/>
  <c r="GS1609" i="1"/>
  <c r="GS1610" i="1"/>
  <c r="GS1611" i="1"/>
  <c r="GS1612" i="1"/>
  <c r="GS1613" i="1"/>
  <c r="GS1614" i="1"/>
  <c r="GS1615" i="1"/>
  <c r="GS1616" i="1"/>
  <c r="GS1617" i="1"/>
  <c r="GS1618" i="1"/>
  <c r="GS1619" i="1"/>
  <c r="GS1620" i="1"/>
  <c r="GS1621" i="1"/>
  <c r="GS1622" i="1"/>
  <c r="GS1623" i="1"/>
  <c r="GS1624" i="1"/>
  <c r="GS1625" i="1"/>
  <c r="GS1626" i="1"/>
  <c r="GS1627" i="1"/>
  <c r="GS1628" i="1"/>
  <c r="GS1629" i="1"/>
  <c r="GS1630" i="1"/>
  <c r="GS1631" i="1"/>
  <c r="GS1632" i="1"/>
  <c r="GS1633" i="1"/>
  <c r="GS1634" i="1"/>
  <c r="GS1635" i="1"/>
  <c r="GS1636" i="1"/>
  <c r="GS1637" i="1"/>
  <c r="GS1638" i="1"/>
  <c r="GS1639" i="1"/>
  <c r="GS1640" i="1"/>
  <c r="GS1641" i="1"/>
  <c r="GS1642" i="1"/>
  <c r="GS1643" i="1"/>
  <c r="GS1644" i="1"/>
  <c r="GS1645" i="1"/>
  <c r="GS1646" i="1"/>
  <c r="GS1647" i="1"/>
  <c r="GS1648" i="1"/>
  <c r="GS1649" i="1"/>
  <c r="GS1650" i="1"/>
  <c r="GS1651" i="1"/>
  <c r="GS1652" i="1"/>
  <c r="GS1653" i="1"/>
  <c r="GS1654" i="1"/>
  <c r="GS1655" i="1"/>
  <c r="GS1656" i="1"/>
  <c r="GS1657" i="1"/>
  <c r="GS1658" i="1"/>
  <c r="GS1659" i="1"/>
  <c r="GS1660" i="1"/>
  <c r="GS1661" i="1"/>
  <c r="GS1662" i="1"/>
  <c r="GS1663" i="1"/>
  <c r="GS1664" i="1"/>
  <c r="GS1665" i="1"/>
  <c r="GS1666" i="1"/>
  <c r="GS1667" i="1"/>
  <c r="GS1668" i="1"/>
  <c r="GS1669" i="1"/>
  <c r="GS1670" i="1"/>
  <c r="GS1671" i="1"/>
  <c r="GS1672" i="1"/>
  <c r="GS1673" i="1"/>
  <c r="GS1674" i="1"/>
  <c r="GS1675" i="1"/>
  <c r="GS1676" i="1"/>
  <c r="GS1677" i="1"/>
  <c r="GS1678" i="1"/>
  <c r="GS1679" i="1"/>
  <c r="GS1680" i="1"/>
  <c r="GS1681" i="1"/>
  <c r="GS1682" i="1"/>
  <c r="GS1683" i="1"/>
  <c r="GS1684" i="1"/>
  <c r="GS1685" i="1"/>
  <c r="GS1686" i="1"/>
  <c r="GS1687" i="1"/>
  <c r="GS1688" i="1"/>
  <c r="GS1689" i="1"/>
  <c r="GS1690" i="1"/>
  <c r="GS1691" i="1"/>
  <c r="GS1692" i="1"/>
  <c r="GS1693" i="1"/>
  <c r="GS1694" i="1"/>
  <c r="GS1695" i="1"/>
  <c r="GS1696" i="1"/>
  <c r="GS1697" i="1"/>
  <c r="GS1698" i="1"/>
  <c r="GS1699" i="1"/>
  <c r="GS1700" i="1"/>
  <c r="GS1701" i="1"/>
  <c r="GS1702" i="1"/>
  <c r="GS1703" i="1"/>
  <c r="GS1704" i="1"/>
  <c r="GS1705" i="1"/>
  <c r="GS1706" i="1"/>
  <c r="GS1707" i="1"/>
  <c r="GS1708" i="1"/>
  <c r="GS1709" i="1"/>
  <c r="GS1710" i="1"/>
  <c r="GS1711" i="1"/>
  <c r="GS1712" i="1"/>
  <c r="GS1713" i="1"/>
  <c r="GS1714" i="1"/>
  <c r="GS1715" i="1"/>
  <c r="GS1716" i="1"/>
  <c r="GS1717" i="1"/>
  <c r="GS1718" i="1"/>
  <c r="GS1719" i="1"/>
  <c r="GS1720" i="1"/>
  <c r="GS1721" i="1"/>
  <c r="GS1722" i="1"/>
  <c r="GS1723" i="1"/>
  <c r="GS1724" i="1"/>
  <c r="GS1725" i="1"/>
  <c r="GS1726" i="1"/>
  <c r="GS1727" i="1"/>
  <c r="GS1728" i="1"/>
  <c r="GS1729" i="1"/>
  <c r="GS1730" i="1"/>
  <c r="GS1731" i="1"/>
  <c r="GS1732" i="1"/>
  <c r="GS1733" i="1"/>
  <c r="GS1734" i="1"/>
  <c r="GS1735" i="1"/>
  <c r="GS1736" i="1"/>
  <c r="GS1737" i="1"/>
  <c r="GS1738" i="1"/>
  <c r="GS1739" i="1"/>
  <c r="GS1740" i="1"/>
  <c r="GS1741" i="1"/>
  <c r="GS1742" i="1"/>
  <c r="GS1743" i="1"/>
  <c r="GS1744" i="1"/>
  <c r="GS1745" i="1"/>
  <c r="GS1746" i="1"/>
  <c r="GS1747" i="1"/>
  <c r="GS1748" i="1"/>
  <c r="GS1749" i="1"/>
  <c r="GS1750" i="1"/>
  <c r="GS1751" i="1"/>
  <c r="GS1752" i="1"/>
  <c r="GS1753" i="1"/>
  <c r="GS1754" i="1"/>
  <c r="GS1755" i="1"/>
  <c r="GS1756" i="1"/>
  <c r="GS1757" i="1"/>
  <c r="GS1758" i="1"/>
  <c r="GS1759" i="1"/>
  <c r="GS1760" i="1"/>
  <c r="GS1761" i="1"/>
  <c r="GS1762" i="1"/>
  <c r="GS1763" i="1"/>
  <c r="GS1764" i="1"/>
  <c r="GS1765" i="1"/>
  <c r="GS1766" i="1"/>
  <c r="GS1767" i="1"/>
  <c r="GS1768" i="1"/>
  <c r="GS1769" i="1"/>
  <c r="GS1770" i="1"/>
  <c r="GS1771" i="1"/>
  <c r="GS1772" i="1"/>
  <c r="GS1773" i="1"/>
  <c r="GS1774" i="1"/>
  <c r="GS1775" i="1"/>
  <c r="GS1776" i="1"/>
  <c r="GS1777" i="1"/>
  <c r="GS1778" i="1"/>
  <c r="GS1779" i="1"/>
  <c r="GS1780" i="1"/>
  <c r="GS1781" i="1"/>
  <c r="GS1782" i="1"/>
  <c r="GS1783" i="1"/>
  <c r="GS1784" i="1"/>
  <c r="GS1785" i="1"/>
  <c r="GS1786" i="1"/>
  <c r="GS1787" i="1"/>
  <c r="GS1788" i="1"/>
  <c r="GS1789" i="1"/>
  <c r="GS1790" i="1"/>
  <c r="GS1791" i="1"/>
  <c r="GS1792" i="1"/>
  <c r="GS1793" i="1"/>
  <c r="GS1794" i="1"/>
  <c r="GS1795" i="1"/>
  <c r="GS1796" i="1"/>
  <c r="GS1797" i="1"/>
  <c r="GS1798" i="1"/>
  <c r="GS1799" i="1"/>
  <c r="GS1800" i="1"/>
  <c r="GS1801" i="1"/>
  <c r="GS1802" i="1"/>
  <c r="GS1803" i="1"/>
  <c r="GS1804" i="1"/>
  <c r="GS1805" i="1"/>
  <c r="GS1806" i="1"/>
  <c r="GS1807" i="1"/>
  <c r="GS1808" i="1"/>
  <c r="GS1809" i="1"/>
  <c r="GS1810" i="1"/>
  <c r="GS1811" i="1"/>
  <c r="GS1812" i="1"/>
  <c r="GS1813" i="1"/>
  <c r="GS1814" i="1"/>
  <c r="GS1815" i="1"/>
  <c r="GS1816" i="1"/>
  <c r="GS1817" i="1"/>
  <c r="GS1818" i="1"/>
  <c r="GS1819" i="1"/>
  <c r="GS1820" i="1"/>
  <c r="GS1821" i="1"/>
  <c r="GS1822" i="1"/>
  <c r="GS1823" i="1"/>
  <c r="GS1824" i="1"/>
  <c r="GS1825" i="1"/>
  <c r="GS1826" i="1"/>
  <c r="GS1827" i="1"/>
  <c r="GS1828" i="1"/>
  <c r="GS1829" i="1"/>
  <c r="GS1830" i="1"/>
  <c r="GS1831" i="1"/>
  <c r="GS1832" i="1"/>
  <c r="GS1833" i="1"/>
  <c r="GS1834" i="1"/>
  <c r="GS1835" i="1"/>
  <c r="GS1836" i="1"/>
  <c r="GS1837" i="1"/>
  <c r="GS1838" i="1"/>
  <c r="GS1839" i="1"/>
  <c r="GS1840" i="1"/>
  <c r="GS1841" i="1"/>
  <c r="GS1842" i="1"/>
  <c r="GS1843" i="1"/>
  <c r="GS1844" i="1"/>
  <c r="GS1845" i="1"/>
  <c r="GS1846" i="1"/>
  <c r="GS1847" i="1"/>
  <c r="GS1848" i="1"/>
  <c r="GS1849" i="1"/>
  <c r="GS1850" i="1"/>
  <c r="GS1851" i="1"/>
  <c r="GS1852" i="1"/>
  <c r="GS1853" i="1"/>
  <c r="GS1854" i="1"/>
  <c r="GS1855" i="1"/>
  <c r="GS1856" i="1"/>
  <c r="GS1857" i="1"/>
  <c r="GS1858" i="1"/>
  <c r="GS1859" i="1"/>
  <c r="GS1860" i="1"/>
  <c r="GS1861" i="1"/>
  <c r="GS1862" i="1"/>
  <c r="GS1863" i="1"/>
  <c r="GS1864" i="1"/>
  <c r="GS1865" i="1"/>
  <c r="GS1866" i="1"/>
  <c r="GS1867" i="1"/>
  <c r="GS1868" i="1"/>
  <c r="GS1869" i="1"/>
  <c r="GS1870" i="1"/>
  <c r="GS1871" i="1"/>
  <c r="GS1872" i="1"/>
  <c r="GS1873" i="1"/>
  <c r="GS1874" i="1"/>
  <c r="GS1875" i="1"/>
  <c r="GS1876" i="1"/>
  <c r="GS1877" i="1"/>
  <c r="GS1878" i="1"/>
  <c r="GS1879" i="1"/>
  <c r="GS1880" i="1"/>
  <c r="GS1881" i="1"/>
  <c r="GS1882" i="1"/>
  <c r="GS1883" i="1"/>
  <c r="GS1884" i="1"/>
  <c r="GS1885" i="1"/>
  <c r="GS1886" i="1"/>
  <c r="GS1887" i="1"/>
  <c r="GS1888" i="1"/>
  <c r="GS1889" i="1"/>
  <c r="GS1890" i="1"/>
  <c r="GS1891" i="1"/>
  <c r="GS1892" i="1"/>
  <c r="GS1893" i="1"/>
  <c r="GS1894" i="1"/>
  <c r="GS1895" i="1"/>
  <c r="GS1896" i="1"/>
  <c r="GS1897" i="1"/>
  <c r="GS1898" i="1"/>
  <c r="GS1899" i="1"/>
  <c r="GS1900" i="1"/>
  <c r="GS1901" i="1"/>
  <c r="GS1902" i="1"/>
  <c r="GS1903" i="1"/>
  <c r="GS1904" i="1"/>
  <c r="GS1905" i="1"/>
  <c r="GS1906" i="1"/>
  <c r="GS1907" i="1"/>
  <c r="GS1908" i="1"/>
  <c r="GS1909" i="1"/>
  <c r="GS1910" i="1"/>
  <c r="GS1911" i="1"/>
  <c r="GS1912" i="1"/>
  <c r="GS1913" i="1"/>
  <c r="GS1914" i="1"/>
  <c r="GS1915" i="1"/>
  <c r="GS1916" i="1"/>
  <c r="GS1917" i="1"/>
  <c r="GS1918" i="1"/>
  <c r="GS1919" i="1"/>
  <c r="GS1920" i="1"/>
  <c r="GS1921" i="1"/>
  <c r="GS1922" i="1"/>
  <c r="GS1923" i="1"/>
  <c r="GS1924" i="1"/>
  <c r="GS1925" i="1"/>
  <c r="GS1926" i="1"/>
  <c r="GS1927" i="1"/>
  <c r="GS1928" i="1"/>
  <c r="GS1929" i="1"/>
  <c r="GS1930" i="1"/>
  <c r="GS1931" i="1"/>
  <c r="GS1932" i="1"/>
  <c r="GS1933" i="1"/>
  <c r="GS1934" i="1"/>
  <c r="GS1935" i="1"/>
  <c r="GS1936" i="1"/>
  <c r="GS1937" i="1"/>
  <c r="GS1938" i="1"/>
  <c r="GS1939" i="1"/>
  <c r="GS2" i="1"/>
  <c r="CZ2" i="1"/>
  <c r="GR3" i="1"/>
  <c r="GR4" i="1"/>
  <c r="GR5" i="1"/>
  <c r="GR6" i="1"/>
  <c r="GR7" i="1"/>
  <c r="GR8" i="1"/>
  <c r="GR9" i="1"/>
  <c r="GR10" i="1"/>
  <c r="GR11" i="1"/>
  <c r="GR12" i="1"/>
  <c r="GR13" i="1"/>
  <c r="GR14" i="1"/>
  <c r="GR15" i="1"/>
  <c r="GR16" i="1"/>
  <c r="GR17" i="1"/>
  <c r="GR18" i="1"/>
  <c r="GR19" i="1"/>
  <c r="GR20" i="1"/>
  <c r="GR21" i="1"/>
  <c r="GR22" i="1"/>
  <c r="GR23" i="1"/>
  <c r="GR24" i="1"/>
  <c r="GR25" i="1"/>
  <c r="GR26" i="1"/>
  <c r="GR27" i="1"/>
  <c r="GR28" i="1"/>
  <c r="GR29" i="1"/>
  <c r="GR30" i="1"/>
  <c r="GR31" i="1"/>
  <c r="GR32" i="1"/>
  <c r="GR33" i="1"/>
  <c r="GR34" i="1"/>
  <c r="GR35" i="1"/>
  <c r="GR36" i="1"/>
  <c r="GR37" i="1"/>
  <c r="GR38" i="1"/>
  <c r="GR39" i="1"/>
  <c r="GR40" i="1"/>
  <c r="GR41" i="1"/>
  <c r="GR42" i="1"/>
  <c r="GR43" i="1"/>
  <c r="GR44" i="1"/>
  <c r="GR45" i="1"/>
  <c r="GR46" i="1"/>
  <c r="GR47" i="1"/>
  <c r="GR48" i="1"/>
  <c r="GR49" i="1"/>
  <c r="GR50" i="1"/>
  <c r="GR51" i="1"/>
  <c r="GR52" i="1"/>
  <c r="GR53" i="1"/>
  <c r="GR54" i="1"/>
  <c r="GR55" i="1"/>
  <c r="GR56" i="1"/>
  <c r="GR57" i="1"/>
  <c r="GR58" i="1"/>
  <c r="GR59" i="1"/>
  <c r="GR60" i="1"/>
  <c r="GR61" i="1"/>
  <c r="GR62" i="1"/>
  <c r="GR63" i="1"/>
  <c r="GR64" i="1"/>
  <c r="GR65" i="1"/>
  <c r="GR66" i="1"/>
  <c r="GR67" i="1"/>
  <c r="GR68" i="1"/>
  <c r="GR69" i="1"/>
  <c r="GR70" i="1"/>
  <c r="GR71" i="1"/>
  <c r="GR72" i="1"/>
  <c r="GR73" i="1"/>
  <c r="GR74" i="1"/>
  <c r="GR75" i="1"/>
  <c r="GR76" i="1"/>
  <c r="GR77" i="1"/>
  <c r="GR78" i="1"/>
  <c r="GR79" i="1"/>
  <c r="GR80" i="1"/>
  <c r="GR81" i="1"/>
  <c r="GR82" i="1"/>
  <c r="GR83" i="1"/>
  <c r="GR84" i="1"/>
  <c r="GR85" i="1"/>
  <c r="GR86" i="1"/>
  <c r="GR87" i="1"/>
  <c r="GR88" i="1"/>
  <c r="GR89" i="1"/>
  <c r="GR90" i="1"/>
  <c r="GR91" i="1"/>
  <c r="GR92" i="1"/>
  <c r="GR93" i="1"/>
  <c r="GR94" i="1"/>
  <c r="GR95" i="1"/>
  <c r="GR96" i="1"/>
  <c r="GR97" i="1"/>
  <c r="GR98" i="1"/>
  <c r="GR99" i="1"/>
  <c r="GR100" i="1"/>
  <c r="GR101" i="1"/>
  <c r="GR102" i="1"/>
  <c r="GR103" i="1"/>
  <c r="GR104" i="1"/>
  <c r="GR105" i="1"/>
  <c r="GR106" i="1"/>
  <c r="GR107" i="1"/>
  <c r="GR108" i="1"/>
  <c r="GR109" i="1"/>
  <c r="GR110" i="1"/>
  <c r="GR111" i="1"/>
  <c r="GR112" i="1"/>
  <c r="GR113" i="1"/>
  <c r="GR114" i="1"/>
  <c r="GR115" i="1"/>
  <c r="GR116" i="1"/>
  <c r="GR117" i="1"/>
  <c r="GR118" i="1"/>
  <c r="GR119" i="1"/>
  <c r="GR120" i="1"/>
  <c r="GR121" i="1"/>
  <c r="GR122" i="1"/>
  <c r="GR123" i="1"/>
  <c r="GR124" i="1"/>
  <c r="GR125" i="1"/>
  <c r="GR126" i="1"/>
  <c r="GR127" i="1"/>
  <c r="GR128" i="1"/>
  <c r="GR129" i="1"/>
  <c r="GR130" i="1"/>
  <c r="GR131" i="1"/>
  <c r="GR132" i="1"/>
  <c r="GR133" i="1"/>
  <c r="GR134" i="1"/>
  <c r="GR135" i="1"/>
  <c r="GR136" i="1"/>
  <c r="GR137" i="1"/>
  <c r="GR138" i="1"/>
  <c r="GR139" i="1"/>
  <c r="GR140" i="1"/>
  <c r="GR141" i="1"/>
  <c r="GR142" i="1"/>
  <c r="GR143" i="1"/>
  <c r="GR144" i="1"/>
  <c r="GR145" i="1"/>
  <c r="GR146" i="1"/>
  <c r="GR147" i="1"/>
  <c r="GR148" i="1"/>
  <c r="GR149" i="1"/>
  <c r="GR150" i="1"/>
  <c r="GR151" i="1"/>
  <c r="GR152" i="1"/>
  <c r="GR153" i="1"/>
  <c r="GR154" i="1"/>
  <c r="GR155" i="1"/>
  <c r="GR156" i="1"/>
  <c r="GR157" i="1"/>
  <c r="GR158" i="1"/>
  <c r="GR159" i="1"/>
  <c r="GR160" i="1"/>
  <c r="GR161" i="1"/>
  <c r="GR162" i="1"/>
  <c r="GR163" i="1"/>
  <c r="GR164" i="1"/>
  <c r="GR165" i="1"/>
  <c r="GR166" i="1"/>
  <c r="GR167" i="1"/>
  <c r="GR168" i="1"/>
  <c r="GR169" i="1"/>
  <c r="GR170" i="1"/>
  <c r="GR171" i="1"/>
  <c r="GR172" i="1"/>
  <c r="GR173" i="1"/>
  <c r="GR174" i="1"/>
  <c r="GR175" i="1"/>
  <c r="GR176" i="1"/>
  <c r="GR177" i="1"/>
  <c r="GR178" i="1"/>
  <c r="GR179" i="1"/>
  <c r="GR180" i="1"/>
  <c r="GR181" i="1"/>
  <c r="GR182" i="1"/>
  <c r="GR183" i="1"/>
  <c r="GR184" i="1"/>
  <c r="GR185" i="1"/>
  <c r="GR186" i="1"/>
  <c r="GR187" i="1"/>
  <c r="GR188" i="1"/>
  <c r="GR189" i="1"/>
  <c r="GR190" i="1"/>
  <c r="GR191" i="1"/>
  <c r="GR192" i="1"/>
  <c r="GR193" i="1"/>
  <c r="GR194" i="1"/>
  <c r="GR195" i="1"/>
  <c r="GR196" i="1"/>
  <c r="GR197" i="1"/>
  <c r="GR198" i="1"/>
  <c r="GR199" i="1"/>
  <c r="GR200" i="1"/>
  <c r="GR201" i="1"/>
  <c r="GR202" i="1"/>
  <c r="GR203" i="1"/>
  <c r="GR204" i="1"/>
  <c r="GR205" i="1"/>
  <c r="GR206" i="1"/>
  <c r="GR207" i="1"/>
  <c r="GR208" i="1"/>
  <c r="GR209" i="1"/>
  <c r="GR210" i="1"/>
  <c r="GR211" i="1"/>
  <c r="GR212" i="1"/>
  <c r="GR213" i="1"/>
  <c r="GR214" i="1"/>
  <c r="GR215" i="1"/>
  <c r="GR216" i="1"/>
  <c r="GR217" i="1"/>
  <c r="GR218" i="1"/>
  <c r="GR219" i="1"/>
  <c r="GR220" i="1"/>
  <c r="GR221" i="1"/>
  <c r="GR222" i="1"/>
  <c r="GR223" i="1"/>
  <c r="GR224" i="1"/>
  <c r="GR225" i="1"/>
  <c r="GR226" i="1"/>
  <c r="GR227" i="1"/>
  <c r="GR228" i="1"/>
  <c r="GR229" i="1"/>
  <c r="GR230" i="1"/>
  <c r="GR231" i="1"/>
  <c r="GR232" i="1"/>
  <c r="GR233" i="1"/>
  <c r="GR234" i="1"/>
  <c r="GR235" i="1"/>
  <c r="GR236" i="1"/>
  <c r="GR237" i="1"/>
  <c r="GR238" i="1"/>
  <c r="GR239" i="1"/>
  <c r="GR240" i="1"/>
  <c r="GR241" i="1"/>
  <c r="GR242" i="1"/>
  <c r="GR243" i="1"/>
  <c r="GR244" i="1"/>
  <c r="GR245" i="1"/>
  <c r="GR246" i="1"/>
  <c r="GR247" i="1"/>
  <c r="GR248" i="1"/>
  <c r="GR249" i="1"/>
  <c r="GR250" i="1"/>
  <c r="GR251" i="1"/>
  <c r="GR252" i="1"/>
  <c r="GR253" i="1"/>
  <c r="GR254" i="1"/>
  <c r="GR255" i="1"/>
  <c r="GR256" i="1"/>
  <c r="GR257" i="1"/>
  <c r="GR258" i="1"/>
  <c r="GR259" i="1"/>
  <c r="GR260" i="1"/>
  <c r="GR261" i="1"/>
  <c r="GR262" i="1"/>
  <c r="GR263" i="1"/>
  <c r="GR264" i="1"/>
  <c r="GR265" i="1"/>
  <c r="GR266" i="1"/>
  <c r="GR267" i="1"/>
  <c r="GR268" i="1"/>
  <c r="GR269" i="1"/>
  <c r="GR270" i="1"/>
  <c r="GR271" i="1"/>
  <c r="GR272" i="1"/>
  <c r="GR273" i="1"/>
  <c r="GR274" i="1"/>
  <c r="GR275" i="1"/>
  <c r="GR276" i="1"/>
  <c r="GR277" i="1"/>
  <c r="GR278" i="1"/>
  <c r="GR279" i="1"/>
  <c r="GR280" i="1"/>
  <c r="GR281" i="1"/>
  <c r="GR282" i="1"/>
  <c r="GR283" i="1"/>
  <c r="GR284" i="1"/>
  <c r="GR285" i="1"/>
  <c r="GR286" i="1"/>
  <c r="GR287" i="1"/>
  <c r="GR288" i="1"/>
  <c r="GR289" i="1"/>
  <c r="GR290" i="1"/>
  <c r="GR291" i="1"/>
  <c r="GR292" i="1"/>
  <c r="GR293" i="1"/>
  <c r="GR294" i="1"/>
  <c r="GR295" i="1"/>
  <c r="GR296" i="1"/>
  <c r="GR297" i="1"/>
  <c r="GR298" i="1"/>
  <c r="GR299" i="1"/>
  <c r="GR300" i="1"/>
  <c r="GR301" i="1"/>
  <c r="GR302" i="1"/>
  <c r="GR303" i="1"/>
  <c r="GR304" i="1"/>
  <c r="GR305" i="1"/>
  <c r="GR306" i="1"/>
  <c r="GR307" i="1"/>
  <c r="GR308" i="1"/>
  <c r="GR309" i="1"/>
  <c r="GR310" i="1"/>
  <c r="GR311" i="1"/>
  <c r="GR312" i="1"/>
  <c r="GR313" i="1"/>
  <c r="GR314" i="1"/>
  <c r="GR315" i="1"/>
  <c r="GR316" i="1"/>
  <c r="GR317" i="1"/>
  <c r="GR318" i="1"/>
  <c r="GR319" i="1"/>
  <c r="GR320" i="1"/>
  <c r="GR321" i="1"/>
  <c r="GR322" i="1"/>
  <c r="GR323" i="1"/>
  <c r="GR324" i="1"/>
  <c r="GR325" i="1"/>
  <c r="GR326" i="1"/>
  <c r="GR327" i="1"/>
  <c r="GR328" i="1"/>
  <c r="GR329" i="1"/>
  <c r="GR330" i="1"/>
  <c r="GR331" i="1"/>
  <c r="GR332" i="1"/>
  <c r="GR333" i="1"/>
  <c r="GR334" i="1"/>
  <c r="GR335" i="1"/>
  <c r="GR336" i="1"/>
  <c r="GR337" i="1"/>
  <c r="GR338" i="1"/>
  <c r="GR339" i="1"/>
  <c r="GR340" i="1"/>
  <c r="GR341" i="1"/>
  <c r="GR342" i="1"/>
  <c r="GR343" i="1"/>
  <c r="GR344" i="1"/>
  <c r="GR345" i="1"/>
  <c r="GR346" i="1"/>
  <c r="GR347" i="1"/>
  <c r="GR348" i="1"/>
  <c r="GR349" i="1"/>
  <c r="GR350" i="1"/>
  <c r="GR351" i="1"/>
  <c r="GR352" i="1"/>
  <c r="GR353" i="1"/>
  <c r="GR354" i="1"/>
  <c r="GR355" i="1"/>
  <c r="GR356" i="1"/>
  <c r="GR357" i="1"/>
  <c r="GR358" i="1"/>
  <c r="GR359" i="1"/>
  <c r="GR360" i="1"/>
  <c r="GR361" i="1"/>
  <c r="GR362" i="1"/>
  <c r="GR363" i="1"/>
  <c r="GR364" i="1"/>
  <c r="GR365" i="1"/>
  <c r="GR366" i="1"/>
  <c r="GR367" i="1"/>
  <c r="GR368" i="1"/>
  <c r="GR369" i="1"/>
  <c r="GR370" i="1"/>
  <c r="GR371" i="1"/>
  <c r="GR372" i="1"/>
  <c r="GR373" i="1"/>
  <c r="GR374" i="1"/>
  <c r="GR375" i="1"/>
  <c r="GR376" i="1"/>
  <c r="GR377" i="1"/>
  <c r="GR378" i="1"/>
  <c r="GR379" i="1"/>
  <c r="GR380" i="1"/>
  <c r="GR381" i="1"/>
  <c r="GR382" i="1"/>
  <c r="GR383" i="1"/>
  <c r="GR384" i="1"/>
  <c r="GR385" i="1"/>
  <c r="GR386" i="1"/>
  <c r="GR387" i="1"/>
  <c r="GR388" i="1"/>
  <c r="GR389" i="1"/>
  <c r="GR390" i="1"/>
  <c r="GR391" i="1"/>
  <c r="GR392" i="1"/>
  <c r="GR393" i="1"/>
  <c r="GR394" i="1"/>
  <c r="GR395" i="1"/>
  <c r="GR396" i="1"/>
  <c r="GR397" i="1"/>
  <c r="GR398" i="1"/>
  <c r="GR399" i="1"/>
  <c r="GR400" i="1"/>
  <c r="GR401" i="1"/>
  <c r="GR402" i="1"/>
  <c r="GR403" i="1"/>
  <c r="GR404" i="1"/>
  <c r="GR405" i="1"/>
  <c r="GR406" i="1"/>
  <c r="GR407" i="1"/>
  <c r="GR408" i="1"/>
  <c r="GR409" i="1"/>
  <c r="GR410" i="1"/>
  <c r="GR411" i="1"/>
  <c r="GR412" i="1"/>
  <c r="GR413" i="1"/>
  <c r="GR414" i="1"/>
  <c r="GR415" i="1"/>
  <c r="GR416" i="1"/>
  <c r="GR417" i="1"/>
  <c r="GR418" i="1"/>
  <c r="GR419" i="1"/>
  <c r="GR420" i="1"/>
  <c r="GR421" i="1"/>
  <c r="GR422" i="1"/>
  <c r="GR423" i="1"/>
  <c r="GR424" i="1"/>
  <c r="GR425" i="1"/>
  <c r="GR426" i="1"/>
  <c r="GR427" i="1"/>
  <c r="GR428" i="1"/>
  <c r="GR429" i="1"/>
  <c r="GR430" i="1"/>
  <c r="GR431" i="1"/>
  <c r="GR432" i="1"/>
  <c r="GR433" i="1"/>
  <c r="GR434" i="1"/>
  <c r="GR435" i="1"/>
  <c r="GR436" i="1"/>
  <c r="GR437" i="1"/>
  <c r="GR438" i="1"/>
  <c r="GR439" i="1"/>
  <c r="GR440" i="1"/>
  <c r="GR441" i="1"/>
  <c r="GR442" i="1"/>
  <c r="GR443" i="1"/>
  <c r="GR444" i="1"/>
  <c r="GR445" i="1"/>
  <c r="GR446" i="1"/>
  <c r="GR447" i="1"/>
  <c r="GR448" i="1"/>
  <c r="GR449" i="1"/>
  <c r="GR450" i="1"/>
  <c r="GR451" i="1"/>
  <c r="GR452" i="1"/>
  <c r="GR453" i="1"/>
  <c r="GR454" i="1"/>
  <c r="GR455" i="1"/>
  <c r="GR456" i="1"/>
  <c r="GR457" i="1"/>
  <c r="GR458" i="1"/>
  <c r="GR459" i="1"/>
  <c r="GR460" i="1"/>
  <c r="GR461" i="1"/>
  <c r="GR462" i="1"/>
  <c r="GR463" i="1"/>
  <c r="GR464" i="1"/>
  <c r="GR465" i="1"/>
  <c r="GR466" i="1"/>
  <c r="GR467" i="1"/>
  <c r="GR468" i="1"/>
  <c r="GR469" i="1"/>
  <c r="GR470" i="1"/>
  <c r="GR471" i="1"/>
  <c r="GR472" i="1"/>
  <c r="GR473" i="1"/>
  <c r="GR474" i="1"/>
  <c r="GR475" i="1"/>
  <c r="GR476" i="1"/>
  <c r="GR477" i="1"/>
  <c r="GR478" i="1"/>
  <c r="GR479" i="1"/>
  <c r="GR480" i="1"/>
  <c r="GR481" i="1"/>
  <c r="GR482" i="1"/>
  <c r="GR483" i="1"/>
  <c r="GR484" i="1"/>
  <c r="GR485" i="1"/>
  <c r="GR486" i="1"/>
  <c r="GR487" i="1"/>
  <c r="GR488" i="1"/>
  <c r="GR489" i="1"/>
  <c r="GR490" i="1"/>
  <c r="GR491" i="1"/>
  <c r="GR492" i="1"/>
  <c r="GR493" i="1"/>
  <c r="GR494" i="1"/>
  <c r="GR495" i="1"/>
  <c r="GR496" i="1"/>
  <c r="GR497" i="1"/>
  <c r="GR498" i="1"/>
  <c r="GR499" i="1"/>
  <c r="GR500" i="1"/>
  <c r="GR501" i="1"/>
  <c r="GR502" i="1"/>
  <c r="GR503" i="1"/>
  <c r="GR504" i="1"/>
  <c r="GR505" i="1"/>
  <c r="GR506" i="1"/>
  <c r="GR507" i="1"/>
  <c r="GR508" i="1"/>
  <c r="GR509" i="1"/>
  <c r="GR510" i="1"/>
  <c r="GR511" i="1"/>
  <c r="GR512" i="1"/>
  <c r="GR513" i="1"/>
  <c r="GR514" i="1"/>
  <c r="GR515" i="1"/>
  <c r="GR516" i="1"/>
  <c r="GR517" i="1"/>
  <c r="GR518" i="1"/>
  <c r="GR519" i="1"/>
  <c r="GR520" i="1"/>
  <c r="GR521" i="1"/>
  <c r="GR522" i="1"/>
  <c r="GR523" i="1"/>
  <c r="GR524" i="1"/>
  <c r="GR525" i="1"/>
  <c r="GR526" i="1"/>
  <c r="GR527" i="1"/>
  <c r="GR528" i="1"/>
  <c r="GR529" i="1"/>
  <c r="GR530" i="1"/>
  <c r="GR531" i="1"/>
  <c r="GR532" i="1"/>
  <c r="GR533" i="1"/>
  <c r="GR534" i="1"/>
  <c r="GR535" i="1"/>
  <c r="GR536" i="1"/>
  <c r="GR537" i="1"/>
  <c r="GR538" i="1"/>
  <c r="GR539" i="1"/>
  <c r="GR540" i="1"/>
  <c r="GR541" i="1"/>
  <c r="GR542" i="1"/>
  <c r="GR543" i="1"/>
  <c r="GR544" i="1"/>
  <c r="GR545" i="1"/>
  <c r="GR546" i="1"/>
  <c r="GR547" i="1"/>
  <c r="GR548" i="1"/>
  <c r="GR549" i="1"/>
  <c r="GR550" i="1"/>
  <c r="GR551" i="1"/>
  <c r="GR552" i="1"/>
  <c r="GR553" i="1"/>
  <c r="GR554" i="1"/>
  <c r="GR555" i="1"/>
  <c r="GR556" i="1"/>
  <c r="GR557" i="1"/>
  <c r="GR558" i="1"/>
  <c r="GR559" i="1"/>
  <c r="GR560" i="1"/>
  <c r="GR561" i="1"/>
  <c r="GR562" i="1"/>
  <c r="GR563" i="1"/>
  <c r="GR564" i="1"/>
  <c r="GR565" i="1"/>
  <c r="GR566" i="1"/>
  <c r="GR567" i="1"/>
  <c r="GR568" i="1"/>
  <c r="GR569" i="1"/>
  <c r="GR570" i="1"/>
  <c r="GR571" i="1"/>
  <c r="GR572" i="1"/>
  <c r="GR573" i="1"/>
  <c r="GR574" i="1"/>
  <c r="GR575" i="1"/>
  <c r="GR576" i="1"/>
  <c r="GR577" i="1"/>
  <c r="GR578" i="1"/>
  <c r="GR579" i="1"/>
  <c r="GR580" i="1"/>
  <c r="GR581" i="1"/>
  <c r="GR582" i="1"/>
  <c r="GR583" i="1"/>
  <c r="GR584" i="1"/>
  <c r="GR585" i="1"/>
  <c r="GR586" i="1"/>
  <c r="GR587" i="1"/>
  <c r="GR588" i="1"/>
  <c r="GR589" i="1"/>
  <c r="GR590" i="1"/>
  <c r="GR591" i="1"/>
  <c r="GR592" i="1"/>
  <c r="GR593" i="1"/>
  <c r="GR594" i="1"/>
  <c r="GR595" i="1"/>
  <c r="GR596" i="1"/>
  <c r="GR597" i="1"/>
  <c r="GR598" i="1"/>
  <c r="GR599" i="1"/>
  <c r="GR600" i="1"/>
  <c r="GR601" i="1"/>
  <c r="GR602" i="1"/>
  <c r="GR603" i="1"/>
  <c r="GR604" i="1"/>
  <c r="GR605" i="1"/>
  <c r="GR606" i="1"/>
  <c r="GR607" i="1"/>
  <c r="GR608" i="1"/>
  <c r="GR609" i="1"/>
  <c r="GR610" i="1"/>
  <c r="GR611" i="1"/>
  <c r="GR612" i="1"/>
  <c r="GR613" i="1"/>
  <c r="GR614" i="1"/>
  <c r="GR615" i="1"/>
  <c r="GR616" i="1"/>
  <c r="GR617" i="1"/>
  <c r="GR618" i="1"/>
  <c r="GR619" i="1"/>
  <c r="GR620" i="1"/>
  <c r="GR621" i="1"/>
  <c r="GR622" i="1"/>
  <c r="GR623" i="1"/>
  <c r="GR624" i="1"/>
  <c r="GR625" i="1"/>
  <c r="GR626" i="1"/>
  <c r="GR627" i="1"/>
  <c r="GR628" i="1"/>
  <c r="GR629" i="1"/>
  <c r="GR630" i="1"/>
  <c r="GR631" i="1"/>
  <c r="GR632" i="1"/>
  <c r="GR633" i="1"/>
  <c r="GR634" i="1"/>
  <c r="GR635" i="1"/>
  <c r="GR636" i="1"/>
  <c r="GR637" i="1"/>
  <c r="GR638" i="1"/>
  <c r="GR639" i="1"/>
  <c r="GR640" i="1"/>
  <c r="GR641" i="1"/>
  <c r="GR642" i="1"/>
  <c r="GR643" i="1"/>
  <c r="GR644" i="1"/>
  <c r="GR645" i="1"/>
  <c r="GR646" i="1"/>
  <c r="GR647" i="1"/>
  <c r="GR648" i="1"/>
  <c r="GR649" i="1"/>
  <c r="GR650" i="1"/>
  <c r="GR651" i="1"/>
  <c r="GR652" i="1"/>
  <c r="GR653" i="1"/>
  <c r="GR654" i="1"/>
  <c r="GR655" i="1"/>
  <c r="GR656" i="1"/>
  <c r="GR657" i="1"/>
  <c r="GR658" i="1"/>
  <c r="GR659" i="1"/>
  <c r="GR660" i="1"/>
  <c r="GR661" i="1"/>
  <c r="GR662" i="1"/>
  <c r="GR663" i="1"/>
  <c r="GR664" i="1"/>
  <c r="GR665" i="1"/>
  <c r="GR666" i="1"/>
  <c r="GR667" i="1"/>
  <c r="GR668" i="1"/>
  <c r="GR669" i="1"/>
  <c r="GR670" i="1"/>
  <c r="GR671" i="1"/>
  <c r="GR672" i="1"/>
  <c r="GR673" i="1"/>
  <c r="GR674" i="1"/>
  <c r="GR675" i="1"/>
  <c r="GR676" i="1"/>
  <c r="GR677" i="1"/>
  <c r="GR678" i="1"/>
  <c r="GR679" i="1"/>
  <c r="GR680" i="1"/>
  <c r="GR681" i="1"/>
  <c r="GR682" i="1"/>
  <c r="GR683" i="1"/>
  <c r="GR684" i="1"/>
  <c r="GR685" i="1"/>
  <c r="GR686" i="1"/>
  <c r="GR687" i="1"/>
  <c r="GR688" i="1"/>
  <c r="GR689" i="1"/>
  <c r="GR690" i="1"/>
  <c r="GR691" i="1"/>
  <c r="GR692" i="1"/>
  <c r="GR693" i="1"/>
  <c r="GR694" i="1"/>
  <c r="GR695" i="1"/>
  <c r="GR696" i="1"/>
  <c r="GR697" i="1"/>
  <c r="GR698" i="1"/>
  <c r="GR699" i="1"/>
  <c r="GR700" i="1"/>
  <c r="GR701" i="1"/>
  <c r="GR702" i="1"/>
  <c r="GR703" i="1"/>
  <c r="GR704" i="1"/>
  <c r="GR705" i="1"/>
  <c r="GR706" i="1"/>
  <c r="GR707" i="1"/>
  <c r="GR708" i="1"/>
  <c r="GR709" i="1"/>
  <c r="GR710" i="1"/>
  <c r="GR711" i="1"/>
  <c r="GR712" i="1"/>
  <c r="GR713" i="1"/>
  <c r="GR714" i="1"/>
  <c r="GR715" i="1"/>
  <c r="GR716" i="1"/>
  <c r="GR717" i="1"/>
  <c r="GR718" i="1"/>
  <c r="GR719" i="1"/>
  <c r="GR720" i="1"/>
  <c r="GR721" i="1"/>
  <c r="GR722" i="1"/>
  <c r="GR723" i="1"/>
  <c r="GR724" i="1"/>
  <c r="GR725" i="1"/>
  <c r="GR726" i="1"/>
  <c r="GR727" i="1"/>
  <c r="GR728" i="1"/>
  <c r="GR729" i="1"/>
  <c r="GR730" i="1"/>
  <c r="GR731" i="1"/>
  <c r="GR732" i="1"/>
  <c r="GR733" i="1"/>
  <c r="GR734" i="1"/>
  <c r="GR735" i="1"/>
  <c r="GR736" i="1"/>
  <c r="GR737" i="1"/>
  <c r="GR738" i="1"/>
  <c r="GR739" i="1"/>
  <c r="GR740" i="1"/>
  <c r="GR741" i="1"/>
  <c r="GR742" i="1"/>
  <c r="GR743" i="1"/>
  <c r="GR744" i="1"/>
  <c r="GR745" i="1"/>
  <c r="GR746" i="1"/>
  <c r="GR747" i="1"/>
  <c r="GR748" i="1"/>
  <c r="GR749" i="1"/>
  <c r="GR750" i="1"/>
  <c r="GR751" i="1"/>
  <c r="GR752" i="1"/>
  <c r="GR753" i="1"/>
  <c r="GR754" i="1"/>
  <c r="GR755" i="1"/>
  <c r="GR756" i="1"/>
  <c r="GR757" i="1"/>
  <c r="GR758" i="1"/>
  <c r="GR759" i="1"/>
  <c r="GR760" i="1"/>
  <c r="GR761" i="1"/>
  <c r="GR762" i="1"/>
  <c r="GR763" i="1"/>
  <c r="GR764" i="1"/>
  <c r="GR765" i="1"/>
  <c r="GR766" i="1"/>
  <c r="GR767" i="1"/>
  <c r="GR768" i="1"/>
  <c r="GR769" i="1"/>
  <c r="GR770" i="1"/>
  <c r="GR771" i="1"/>
  <c r="GR772" i="1"/>
  <c r="GR773" i="1"/>
  <c r="GR774" i="1"/>
  <c r="GR775" i="1"/>
  <c r="GR776" i="1"/>
  <c r="GR777" i="1"/>
  <c r="GR778" i="1"/>
  <c r="GR779" i="1"/>
  <c r="GR780" i="1"/>
  <c r="GR781" i="1"/>
  <c r="GR782" i="1"/>
  <c r="GR783" i="1"/>
  <c r="GR784" i="1"/>
  <c r="GR785" i="1"/>
  <c r="GR786" i="1"/>
  <c r="GR787" i="1"/>
  <c r="GR788" i="1"/>
  <c r="GR789" i="1"/>
  <c r="GR790" i="1"/>
  <c r="GR791" i="1"/>
  <c r="GR792" i="1"/>
  <c r="GR793" i="1"/>
  <c r="GR794" i="1"/>
  <c r="GR795" i="1"/>
  <c r="GR796" i="1"/>
  <c r="GR797" i="1"/>
  <c r="GR798" i="1"/>
  <c r="GR799" i="1"/>
  <c r="GR800" i="1"/>
  <c r="GR801" i="1"/>
  <c r="GR802" i="1"/>
  <c r="GR803" i="1"/>
  <c r="GR804" i="1"/>
  <c r="GR805" i="1"/>
  <c r="GR806" i="1"/>
  <c r="GR807" i="1"/>
  <c r="GR808" i="1"/>
  <c r="GR809" i="1"/>
  <c r="GR810" i="1"/>
  <c r="GR811" i="1"/>
  <c r="GR812" i="1"/>
  <c r="GR813" i="1"/>
  <c r="GR814" i="1"/>
  <c r="GR815" i="1"/>
  <c r="GR816" i="1"/>
  <c r="GR817" i="1"/>
  <c r="GR818" i="1"/>
  <c r="GR819" i="1"/>
  <c r="GR820" i="1"/>
  <c r="GR821" i="1"/>
  <c r="GR822" i="1"/>
  <c r="GR823" i="1"/>
  <c r="GR824" i="1"/>
  <c r="GR825" i="1"/>
  <c r="GR826" i="1"/>
  <c r="GR827" i="1"/>
  <c r="GR828" i="1"/>
  <c r="GR829" i="1"/>
  <c r="GR830" i="1"/>
  <c r="GR831" i="1"/>
  <c r="GR832" i="1"/>
  <c r="GR833" i="1"/>
  <c r="GR834" i="1"/>
  <c r="GR835" i="1"/>
  <c r="GR836" i="1"/>
  <c r="GR837" i="1"/>
  <c r="GR838" i="1"/>
  <c r="GR839" i="1"/>
  <c r="GR840" i="1"/>
  <c r="GR841" i="1"/>
  <c r="GR842" i="1"/>
  <c r="GR843" i="1"/>
  <c r="GR844" i="1"/>
  <c r="GR845" i="1"/>
  <c r="GR846" i="1"/>
  <c r="GR847" i="1"/>
  <c r="GR848" i="1"/>
  <c r="GR849" i="1"/>
  <c r="GR850" i="1"/>
  <c r="GR851" i="1"/>
  <c r="GR852" i="1"/>
  <c r="GR853" i="1"/>
  <c r="GR854" i="1"/>
  <c r="GR855" i="1"/>
  <c r="GR856" i="1"/>
  <c r="GR857" i="1"/>
  <c r="GR858" i="1"/>
  <c r="GR859" i="1"/>
  <c r="GR860" i="1"/>
  <c r="GR861" i="1"/>
  <c r="GR862" i="1"/>
  <c r="GR863" i="1"/>
  <c r="GR864" i="1"/>
  <c r="GR865" i="1"/>
  <c r="GR866" i="1"/>
  <c r="GR867" i="1"/>
  <c r="GR868" i="1"/>
  <c r="GR869" i="1"/>
  <c r="GR870" i="1"/>
  <c r="GR871" i="1"/>
  <c r="GR872" i="1"/>
  <c r="GR873" i="1"/>
  <c r="GR874" i="1"/>
  <c r="GR875" i="1"/>
  <c r="GR876" i="1"/>
  <c r="GR877" i="1"/>
  <c r="GR878" i="1"/>
  <c r="GR879" i="1"/>
  <c r="GR880" i="1"/>
  <c r="GR881" i="1"/>
  <c r="GR882" i="1"/>
  <c r="GR883" i="1"/>
  <c r="GR884" i="1"/>
  <c r="GR885" i="1"/>
  <c r="GR886" i="1"/>
  <c r="GR887" i="1"/>
  <c r="GR888" i="1"/>
  <c r="GR889" i="1"/>
  <c r="GR890" i="1"/>
  <c r="GR891" i="1"/>
  <c r="GR892" i="1"/>
  <c r="GR893" i="1"/>
  <c r="GR894" i="1"/>
  <c r="GR895" i="1"/>
  <c r="GR896" i="1"/>
  <c r="GR897" i="1"/>
  <c r="GR898" i="1"/>
  <c r="GR899" i="1"/>
  <c r="GR900" i="1"/>
  <c r="GR901" i="1"/>
  <c r="GR902" i="1"/>
  <c r="GR903" i="1"/>
  <c r="GR904" i="1"/>
  <c r="GR905" i="1"/>
  <c r="GR906" i="1"/>
  <c r="GR907" i="1"/>
  <c r="GR908" i="1"/>
  <c r="GR909" i="1"/>
  <c r="GR910" i="1"/>
  <c r="GR911" i="1"/>
  <c r="GR912" i="1"/>
  <c r="GR913" i="1"/>
  <c r="GR914" i="1"/>
  <c r="GR915" i="1"/>
  <c r="GR916" i="1"/>
  <c r="GR917" i="1"/>
  <c r="GR918" i="1"/>
  <c r="GR919" i="1"/>
  <c r="GR920" i="1"/>
  <c r="GR921" i="1"/>
  <c r="GR922" i="1"/>
  <c r="GR923" i="1"/>
  <c r="GR924" i="1"/>
  <c r="GR925" i="1"/>
  <c r="GR926" i="1"/>
  <c r="GR927" i="1"/>
  <c r="GR928" i="1"/>
  <c r="GR929" i="1"/>
  <c r="GR930" i="1"/>
  <c r="GR931" i="1"/>
  <c r="GR932" i="1"/>
  <c r="GR933" i="1"/>
  <c r="GR934" i="1"/>
  <c r="GR935" i="1"/>
  <c r="GR936" i="1"/>
  <c r="GR937" i="1"/>
  <c r="GR938" i="1"/>
  <c r="GR939" i="1"/>
  <c r="GR940" i="1"/>
  <c r="GR941" i="1"/>
  <c r="GR942" i="1"/>
  <c r="GR943" i="1"/>
  <c r="GR944" i="1"/>
  <c r="GR945" i="1"/>
  <c r="GR946" i="1"/>
  <c r="GR947" i="1"/>
  <c r="GR948" i="1"/>
  <c r="GR949" i="1"/>
  <c r="GR950" i="1"/>
  <c r="GR951" i="1"/>
  <c r="GR952" i="1"/>
  <c r="GR953" i="1"/>
  <c r="GR954" i="1"/>
  <c r="GR955" i="1"/>
  <c r="GR956" i="1"/>
  <c r="GR957" i="1"/>
  <c r="GR958" i="1"/>
  <c r="GR959" i="1"/>
  <c r="GR960" i="1"/>
  <c r="GR961" i="1"/>
  <c r="GR962" i="1"/>
  <c r="GR963" i="1"/>
  <c r="GR964" i="1"/>
  <c r="GR965" i="1"/>
  <c r="GR966" i="1"/>
  <c r="GR967" i="1"/>
  <c r="GR968" i="1"/>
  <c r="GR969" i="1"/>
  <c r="GR970" i="1"/>
  <c r="GR971" i="1"/>
  <c r="GR972" i="1"/>
  <c r="GR973" i="1"/>
  <c r="GR974" i="1"/>
  <c r="GR975" i="1"/>
  <c r="GR976" i="1"/>
  <c r="GR977" i="1"/>
  <c r="GR978" i="1"/>
  <c r="GR979" i="1"/>
  <c r="GR980" i="1"/>
  <c r="GR981" i="1"/>
  <c r="GR982" i="1"/>
  <c r="GR983" i="1"/>
  <c r="GR984" i="1"/>
  <c r="GR985" i="1"/>
  <c r="GR986" i="1"/>
  <c r="GR987" i="1"/>
  <c r="GR988" i="1"/>
  <c r="GR989" i="1"/>
  <c r="GR990" i="1"/>
  <c r="GR991" i="1"/>
  <c r="GR992" i="1"/>
  <c r="GR993" i="1"/>
  <c r="GR994" i="1"/>
  <c r="GR995" i="1"/>
  <c r="GR996" i="1"/>
  <c r="GR997" i="1"/>
  <c r="GR998" i="1"/>
  <c r="GR999" i="1"/>
  <c r="GR1000" i="1"/>
  <c r="GR1001" i="1"/>
  <c r="GR1002" i="1"/>
  <c r="GR1003" i="1"/>
  <c r="GR1004" i="1"/>
  <c r="GR1005" i="1"/>
  <c r="GR1006" i="1"/>
  <c r="GR1007" i="1"/>
  <c r="GR1008" i="1"/>
  <c r="GR1009" i="1"/>
  <c r="GR1010" i="1"/>
  <c r="GR1011" i="1"/>
  <c r="GR1012" i="1"/>
  <c r="GR1013" i="1"/>
  <c r="GR1014" i="1"/>
  <c r="GR1015" i="1"/>
  <c r="GR1016" i="1"/>
  <c r="GR1017" i="1"/>
  <c r="GR1018" i="1"/>
  <c r="GR1019" i="1"/>
  <c r="GR1020" i="1"/>
  <c r="GR1021" i="1"/>
  <c r="GR1022" i="1"/>
  <c r="GR1023" i="1"/>
  <c r="GR1024" i="1"/>
  <c r="GR1025" i="1"/>
  <c r="GR1026" i="1"/>
  <c r="GR1027" i="1"/>
  <c r="GR1028" i="1"/>
  <c r="GR1029" i="1"/>
  <c r="GR1030" i="1"/>
  <c r="GR1031" i="1"/>
  <c r="GR1032" i="1"/>
  <c r="GR1033" i="1"/>
  <c r="GR1034" i="1"/>
  <c r="GR1035" i="1"/>
  <c r="GR1036" i="1"/>
  <c r="GR1037" i="1"/>
  <c r="GR1038" i="1"/>
  <c r="GR1039" i="1"/>
  <c r="GR1040" i="1"/>
  <c r="GR1041" i="1"/>
  <c r="GR1042" i="1"/>
  <c r="GR1043" i="1"/>
  <c r="GR1044" i="1"/>
  <c r="GR1045" i="1"/>
  <c r="GR1046" i="1"/>
  <c r="GR1047" i="1"/>
  <c r="GR1048" i="1"/>
  <c r="GR1049" i="1"/>
  <c r="GR1050" i="1"/>
  <c r="GR1051" i="1"/>
  <c r="GR1052" i="1"/>
  <c r="GR1053" i="1"/>
  <c r="GR1054" i="1"/>
  <c r="GR1055" i="1"/>
  <c r="GR1056" i="1"/>
  <c r="GR1057" i="1"/>
  <c r="GR1058" i="1"/>
  <c r="GR1059" i="1"/>
  <c r="GR1060" i="1"/>
  <c r="GR1061" i="1"/>
  <c r="GR1062" i="1"/>
  <c r="GR1063" i="1"/>
  <c r="GR1064" i="1"/>
  <c r="GR1065" i="1"/>
  <c r="GR1066" i="1"/>
  <c r="GR1067" i="1"/>
  <c r="GR1068" i="1"/>
  <c r="GR1069" i="1"/>
  <c r="GR1070" i="1"/>
  <c r="GR1071" i="1"/>
  <c r="GR1072" i="1"/>
  <c r="GR1073" i="1"/>
  <c r="GR1074" i="1"/>
  <c r="GR1075" i="1"/>
  <c r="GR1076" i="1"/>
  <c r="GR1077" i="1"/>
  <c r="GR1078" i="1"/>
  <c r="GR1079" i="1"/>
  <c r="GR1080" i="1"/>
  <c r="GR1081" i="1"/>
  <c r="GR1082" i="1"/>
  <c r="GR1083" i="1"/>
  <c r="GR1084" i="1"/>
  <c r="GR1085" i="1"/>
  <c r="GR1086" i="1"/>
  <c r="GR1087" i="1"/>
  <c r="GR1088" i="1"/>
  <c r="GR1089" i="1"/>
  <c r="GR1090" i="1"/>
  <c r="GR1091" i="1"/>
  <c r="GR1092" i="1"/>
  <c r="GR1093" i="1"/>
  <c r="GR1094" i="1"/>
  <c r="GR1095" i="1"/>
  <c r="GR1096" i="1"/>
  <c r="GR1097" i="1"/>
  <c r="GR1098" i="1"/>
  <c r="GR1099" i="1"/>
  <c r="GR1100" i="1"/>
  <c r="GR1101" i="1"/>
  <c r="GR1102" i="1"/>
  <c r="GR1103" i="1"/>
  <c r="GR1104" i="1"/>
  <c r="GR1105" i="1"/>
  <c r="GR1106" i="1"/>
  <c r="GR1107" i="1"/>
  <c r="GR1108" i="1"/>
  <c r="GR1109" i="1"/>
  <c r="GR1110" i="1"/>
  <c r="GR1111" i="1"/>
  <c r="GR1112" i="1"/>
  <c r="GR1113" i="1"/>
  <c r="GR1114" i="1"/>
  <c r="GR1115" i="1"/>
  <c r="GR1116" i="1"/>
  <c r="GR1117" i="1"/>
  <c r="GR1118" i="1"/>
  <c r="GR1119" i="1"/>
  <c r="GR1120" i="1"/>
  <c r="GR1121" i="1"/>
  <c r="GR1122" i="1"/>
  <c r="GR1123" i="1"/>
  <c r="GR1124" i="1"/>
  <c r="GR1125" i="1"/>
  <c r="GR1126" i="1"/>
  <c r="GR1127" i="1"/>
  <c r="GR1128" i="1"/>
  <c r="GR1129" i="1"/>
  <c r="GR1130" i="1"/>
  <c r="GR1131" i="1"/>
  <c r="GR1132" i="1"/>
  <c r="GR1133" i="1"/>
  <c r="GR1134" i="1"/>
  <c r="GR1135" i="1"/>
  <c r="GR1136" i="1"/>
  <c r="GR1137" i="1"/>
  <c r="GR1138" i="1"/>
  <c r="GR1139" i="1"/>
  <c r="GR1140" i="1"/>
  <c r="GR1141" i="1"/>
  <c r="GR1142" i="1"/>
  <c r="GR1143" i="1"/>
  <c r="GR1144" i="1"/>
  <c r="GR1145" i="1"/>
  <c r="GR1146" i="1"/>
  <c r="GR1147" i="1"/>
  <c r="GR1148" i="1"/>
  <c r="GR1149" i="1"/>
  <c r="GR1150" i="1"/>
  <c r="GR1151" i="1"/>
  <c r="GR1152" i="1"/>
  <c r="GR1153" i="1"/>
  <c r="GR1154" i="1"/>
  <c r="GR1155" i="1"/>
  <c r="GR1156" i="1"/>
  <c r="GR1157" i="1"/>
  <c r="GR1158" i="1"/>
  <c r="GR1159" i="1"/>
  <c r="GR1160" i="1"/>
  <c r="GR1161" i="1"/>
  <c r="GR1162" i="1"/>
  <c r="GR1163" i="1"/>
  <c r="GR1164" i="1"/>
  <c r="GR1165" i="1"/>
  <c r="GR1166" i="1"/>
  <c r="GR1167" i="1"/>
  <c r="GR1168" i="1"/>
  <c r="GR1169" i="1"/>
  <c r="GR1170" i="1"/>
  <c r="GR1171" i="1"/>
  <c r="GR1172" i="1"/>
  <c r="GR1173" i="1"/>
  <c r="GR1174" i="1"/>
  <c r="GR1175" i="1"/>
  <c r="GR1176" i="1"/>
  <c r="GR1177" i="1"/>
  <c r="GR1178" i="1"/>
  <c r="GR1179" i="1"/>
  <c r="GR1180" i="1"/>
  <c r="GR1181" i="1"/>
  <c r="GR1182" i="1"/>
  <c r="GR1183" i="1"/>
  <c r="GR1184" i="1"/>
  <c r="GR1185" i="1"/>
  <c r="GR1186" i="1"/>
  <c r="GR1187" i="1"/>
  <c r="GR1188" i="1"/>
  <c r="GR1189" i="1"/>
  <c r="GR1190" i="1"/>
  <c r="GR1191" i="1"/>
  <c r="GR1192" i="1"/>
  <c r="GR1193" i="1"/>
  <c r="GR1194" i="1"/>
  <c r="GR1195" i="1"/>
  <c r="GR1196" i="1"/>
  <c r="GR1197" i="1"/>
  <c r="GR1198" i="1"/>
  <c r="GR1199" i="1"/>
  <c r="GR1200" i="1"/>
  <c r="GR1201" i="1"/>
  <c r="GR1202" i="1"/>
  <c r="GR1203" i="1"/>
  <c r="GR1204" i="1"/>
  <c r="GR1205" i="1"/>
  <c r="GR1206" i="1"/>
  <c r="GR1207" i="1"/>
  <c r="GR1208" i="1"/>
  <c r="GR1209" i="1"/>
  <c r="GR1210" i="1"/>
  <c r="GR1211" i="1"/>
  <c r="GR1212" i="1"/>
  <c r="GR1213" i="1"/>
  <c r="GR1214" i="1"/>
  <c r="GR1215" i="1"/>
  <c r="GR1216" i="1"/>
  <c r="GR1217" i="1"/>
  <c r="GR1218" i="1"/>
  <c r="GR1219" i="1"/>
  <c r="GR1220" i="1"/>
  <c r="GR1221" i="1"/>
  <c r="GR1222" i="1"/>
  <c r="GR1223" i="1"/>
  <c r="GR1224" i="1"/>
  <c r="GR1225" i="1"/>
  <c r="GR1226" i="1"/>
  <c r="GR1227" i="1"/>
  <c r="GR1228" i="1"/>
  <c r="GR1229" i="1"/>
  <c r="GR1230" i="1"/>
  <c r="GR1231" i="1"/>
  <c r="GR1232" i="1"/>
  <c r="GR1233" i="1"/>
  <c r="GR1234" i="1"/>
  <c r="GR1235" i="1"/>
  <c r="GR1236" i="1"/>
  <c r="GR1237" i="1"/>
  <c r="GR1238" i="1"/>
  <c r="GR1239" i="1"/>
  <c r="GR1240" i="1"/>
  <c r="GR1241" i="1"/>
  <c r="GR1242" i="1"/>
  <c r="GR1243" i="1"/>
  <c r="GR1244" i="1"/>
  <c r="GR1245" i="1"/>
  <c r="GR1246" i="1"/>
  <c r="GR1247" i="1"/>
  <c r="GR1248" i="1"/>
  <c r="GR1249" i="1"/>
  <c r="GR1250" i="1"/>
  <c r="GR1251" i="1"/>
  <c r="GR1252" i="1"/>
  <c r="GR1253" i="1"/>
  <c r="GR1254" i="1"/>
  <c r="GR1255" i="1"/>
  <c r="GR1256" i="1"/>
  <c r="GR1257" i="1"/>
  <c r="GR1258" i="1"/>
  <c r="GR1259" i="1"/>
  <c r="GR1260" i="1"/>
  <c r="GR1261" i="1"/>
  <c r="GR1262" i="1"/>
  <c r="GR1263" i="1"/>
  <c r="GR1264" i="1"/>
  <c r="GR1265" i="1"/>
  <c r="GR1266" i="1"/>
  <c r="GR1267" i="1"/>
  <c r="GR1268" i="1"/>
  <c r="GR1269" i="1"/>
  <c r="GR1270" i="1"/>
  <c r="GR1271" i="1"/>
  <c r="GR1272" i="1"/>
  <c r="GR1273" i="1"/>
  <c r="GR1274" i="1"/>
  <c r="GR1275" i="1"/>
  <c r="GR1276" i="1"/>
  <c r="GR1277" i="1"/>
  <c r="GR1278" i="1"/>
  <c r="GR1279" i="1"/>
  <c r="GR1280" i="1"/>
  <c r="GR1281" i="1"/>
  <c r="GR1282" i="1"/>
  <c r="GR1283" i="1"/>
  <c r="GR1284" i="1"/>
  <c r="GR1285" i="1"/>
  <c r="GR1286" i="1"/>
  <c r="GR1287" i="1"/>
  <c r="GR1288" i="1"/>
  <c r="GR1289" i="1"/>
  <c r="GR1290" i="1"/>
  <c r="GR1291" i="1"/>
  <c r="GR1292" i="1"/>
  <c r="GR1293" i="1"/>
  <c r="GR1294" i="1"/>
  <c r="GR1295" i="1"/>
  <c r="GR1296" i="1"/>
  <c r="GR1297" i="1"/>
  <c r="GR1298" i="1"/>
  <c r="GR1299" i="1"/>
  <c r="GR1300" i="1"/>
  <c r="GR1301" i="1"/>
  <c r="GR1302" i="1"/>
  <c r="GR1303" i="1"/>
  <c r="GR1304" i="1"/>
  <c r="GR1305" i="1"/>
  <c r="GR1306" i="1"/>
  <c r="GR1307" i="1"/>
  <c r="GR1308" i="1"/>
  <c r="GR1309" i="1"/>
  <c r="GR1310" i="1"/>
  <c r="GR1311" i="1"/>
  <c r="GR1312" i="1"/>
  <c r="GR1313" i="1"/>
  <c r="GR1314" i="1"/>
  <c r="GR1315" i="1"/>
  <c r="GR1316" i="1"/>
  <c r="GR1317" i="1"/>
  <c r="GR1318" i="1"/>
  <c r="GR1319" i="1"/>
  <c r="GR1320" i="1"/>
  <c r="GR1321" i="1"/>
  <c r="GR1322" i="1"/>
  <c r="GR1323" i="1"/>
  <c r="GR1324" i="1"/>
  <c r="GR1325" i="1"/>
  <c r="GR1326" i="1"/>
  <c r="GR1327" i="1"/>
  <c r="GR1328" i="1"/>
  <c r="GR1329" i="1"/>
  <c r="GR1330" i="1"/>
  <c r="GR1331" i="1"/>
  <c r="GR1332" i="1"/>
  <c r="GR1333" i="1"/>
  <c r="GR1334" i="1"/>
  <c r="GR1335" i="1"/>
  <c r="GR1336" i="1"/>
  <c r="GR1337" i="1"/>
  <c r="GR1338" i="1"/>
  <c r="GR1339" i="1"/>
  <c r="GR1340" i="1"/>
  <c r="GR1341" i="1"/>
  <c r="GR1342" i="1"/>
  <c r="GR1343" i="1"/>
  <c r="GR1344" i="1"/>
  <c r="GR1345" i="1"/>
  <c r="GR1346" i="1"/>
  <c r="GR1347" i="1"/>
  <c r="GR1348" i="1"/>
  <c r="GR1349" i="1"/>
  <c r="GR1350" i="1"/>
  <c r="GR1351" i="1"/>
  <c r="GR1352" i="1"/>
  <c r="GR1353" i="1"/>
  <c r="GR1354" i="1"/>
  <c r="GR1355" i="1"/>
  <c r="GR1356" i="1"/>
  <c r="GR1357" i="1"/>
  <c r="GR1358" i="1"/>
  <c r="GR1359" i="1"/>
  <c r="GR1360" i="1"/>
  <c r="GR1361" i="1"/>
  <c r="GR1362" i="1"/>
  <c r="GR1363" i="1"/>
  <c r="GR1364" i="1"/>
  <c r="GR1365" i="1"/>
  <c r="GR1366" i="1"/>
  <c r="GR1367" i="1"/>
  <c r="GR1368" i="1"/>
  <c r="GR1369" i="1"/>
  <c r="GR1370" i="1"/>
  <c r="GR1371" i="1"/>
  <c r="GR1372" i="1"/>
  <c r="GR1373" i="1"/>
  <c r="GR1374" i="1"/>
  <c r="GR1375" i="1"/>
  <c r="GR1376" i="1"/>
  <c r="GR1377" i="1"/>
  <c r="GR1378" i="1"/>
  <c r="GR1379" i="1"/>
  <c r="GR1380" i="1"/>
  <c r="GR1381" i="1"/>
  <c r="GR1382" i="1"/>
  <c r="GR1383" i="1"/>
  <c r="GR1384" i="1"/>
  <c r="GR1385" i="1"/>
  <c r="GR1386" i="1"/>
  <c r="GR1387" i="1"/>
  <c r="GR1388" i="1"/>
  <c r="GR1389" i="1"/>
  <c r="GR1390" i="1"/>
  <c r="GR1391" i="1"/>
  <c r="GR1392" i="1"/>
  <c r="GR1393" i="1"/>
  <c r="GR1394" i="1"/>
  <c r="GR1395" i="1"/>
  <c r="GR1396" i="1"/>
  <c r="GR1397" i="1"/>
  <c r="GR1398" i="1"/>
  <c r="GR1399" i="1"/>
  <c r="GR1400" i="1"/>
  <c r="GR1401" i="1"/>
  <c r="GR1402" i="1"/>
  <c r="GR1403" i="1"/>
  <c r="GR1404" i="1"/>
  <c r="GR1405" i="1"/>
  <c r="GR1406" i="1"/>
  <c r="GR1407" i="1"/>
  <c r="GR1408" i="1"/>
  <c r="GR1409" i="1"/>
  <c r="GR1410" i="1"/>
  <c r="GR1411" i="1"/>
  <c r="GR1412" i="1"/>
  <c r="GR1413" i="1"/>
  <c r="GR1414" i="1"/>
  <c r="GR1415" i="1"/>
  <c r="GR1416" i="1"/>
  <c r="GR1417" i="1"/>
  <c r="GR1418" i="1"/>
  <c r="GR1419" i="1"/>
  <c r="GR1420" i="1"/>
  <c r="GR1421" i="1"/>
  <c r="GR1422" i="1"/>
  <c r="GR1423" i="1"/>
  <c r="GR1424" i="1"/>
  <c r="GR1425" i="1"/>
  <c r="GR1426" i="1"/>
  <c r="GR1427" i="1"/>
  <c r="GR1428" i="1"/>
  <c r="GR1429" i="1"/>
  <c r="GR1430" i="1"/>
  <c r="GR1431" i="1"/>
  <c r="GR1432" i="1"/>
  <c r="GR1433" i="1"/>
  <c r="GR1434" i="1"/>
  <c r="GR1435" i="1"/>
  <c r="GR1436" i="1"/>
  <c r="GR1437" i="1"/>
  <c r="GR1438" i="1"/>
  <c r="GR1439" i="1"/>
  <c r="GR1440" i="1"/>
  <c r="GR1441" i="1"/>
  <c r="GR1442" i="1"/>
  <c r="GR1443" i="1"/>
  <c r="GR1444" i="1"/>
  <c r="GR1445" i="1"/>
  <c r="GR1446" i="1"/>
  <c r="GR1447" i="1"/>
  <c r="GR1448" i="1"/>
  <c r="GR1449" i="1"/>
  <c r="GR1450" i="1"/>
  <c r="GR1451" i="1"/>
  <c r="GR1452" i="1"/>
  <c r="GR1453" i="1"/>
  <c r="GR1454" i="1"/>
  <c r="GR1455" i="1"/>
  <c r="GR1456" i="1"/>
  <c r="GR1457" i="1"/>
  <c r="GR1458" i="1"/>
  <c r="GR1459" i="1"/>
  <c r="GR1460" i="1"/>
  <c r="GR1461" i="1"/>
  <c r="GR1462" i="1"/>
  <c r="GR1463" i="1"/>
  <c r="GR1464" i="1"/>
  <c r="GR1465" i="1"/>
  <c r="GR1466" i="1"/>
  <c r="GR1467" i="1"/>
  <c r="GR1468" i="1"/>
  <c r="GR1469" i="1"/>
  <c r="GR1470" i="1"/>
  <c r="GR1471" i="1"/>
  <c r="GR1472" i="1"/>
  <c r="GR1473" i="1"/>
  <c r="GR1474" i="1"/>
  <c r="GR1475" i="1"/>
  <c r="GR1476" i="1"/>
  <c r="GR1477" i="1"/>
  <c r="GR1478" i="1"/>
  <c r="GR1479" i="1"/>
  <c r="GR1480" i="1"/>
  <c r="GR1481" i="1"/>
  <c r="GR1482" i="1"/>
  <c r="GR1483" i="1"/>
  <c r="GR1484" i="1"/>
  <c r="GR1485" i="1"/>
  <c r="GR1486" i="1"/>
  <c r="GR1487" i="1"/>
  <c r="GR1488" i="1"/>
  <c r="GR1489" i="1"/>
  <c r="GR1490" i="1"/>
  <c r="GR1491" i="1"/>
  <c r="GR1492" i="1"/>
  <c r="GR1493" i="1"/>
  <c r="GR1494" i="1"/>
  <c r="GR1495" i="1"/>
  <c r="GR1496" i="1"/>
  <c r="GR1497" i="1"/>
  <c r="GR1498" i="1"/>
  <c r="GR1499" i="1"/>
  <c r="GR1500" i="1"/>
  <c r="GR1501" i="1"/>
  <c r="GR1502" i="1"/>
  <c r="GR1503" i="1"/>
  <c r="GR1504" i="1"/>
  <c r="GR1505" i="1"/>
  <c r="GR1506" i="1"/>
  <c r="GR1507" i="1"/>
  <c r="GR1508" i="1"/>
  <c r="GR1509" i="1"/>
  <c r="GR1510" i="1"/>
  <c r="GR1511" i="1"/>
  <c r="GR1512" i="1"/>
  <c r="GR1513" i="1"/>
  <c r="GR1514" i="1"/>
  <c r="GR1515" i="1"/>
  <c r="GR1516" i="1"/>
  <c r="GR1517" i="1"/>
  <c r="GR1518" i="1"/>
  <c r="GR1519" i="1"/>
  <c r="GR1520" i="1"/>
  <c r="GR1521" i="1"/>
  <c r="GR1522" i="1"/>
  <c r="GR1523" i="1"/>
  <c r="GR1524" i="1"/>
  <c r="GR1525" i="1"/>
  <c r="GR1526" i="1"/>
  <c r="GR1527" i="1"/>
  <c r="GR1528" i="1"/>
  <c r="GR1529" i="1"/>
  <c r="GR1530" i="1"/>
  <c r="GR1531" i="1"/>
  <c r="GR1532" i="1"/>
  <c r="GR1533" i="1"/>
  <c r="GR1534" i="1"/>
  <c r="GR1535" i="1"/>
  <c r="GR1536" i="1"/>
  <c r="GR1537" i="1"/>
  <c r="GR1538" i="1"/>
  <c r="GR1539" i="1"/>
  <c r="GR1540" i="1"/>
  <c r="GR1541" i="1"/>
  <c r="GR1542" i="1"/>
  <c r="GR1543" i="1"/>
  <c r="GR1544" i="1"/>
  <c r="GR1545" i="1"/>
  <c r="GR1546" i="1"/>
  <c r="GR1547" i="1"/>
  <c r="GR1548" i="1"/>
  <c r="GR1549" i="1"/>
  <c r="GR1550" i="1"/>
  <c r="GR1551" i="1"/>
  <c r="GR1552" i="1"/>
  <c r="GR1553" i="1"/>
  <c r="GR1554" i="1"/>
  <c r="GR1555" i="1"/>
  <c r="GR1556" i="1"/>
  <c r="GR1557" i="1"/>
  <c r="GR1558" i="1"/>
  <c r="GR1559" i="1"/>
  <c r="GR1560" i="1"/>
  <c r="GR1561" i="1"/>
  <c r="GR1562" i="1"/>
  <c r="GR1563" i="1"/>
  <c r="GR1564" i="1"/>
  <c r="GR1565" i="1"/>
  <c r="GR1566" i="1"/>
  <c r="GR1567" i="1"/>
  <c r="GR1568" i="1"/>
  <c r="GR1569" i="1"/>
  <c r="GR1570" i="1"/>
  <c r="GR1571" i="1"/>
  <c r="GR1572" i="1"/>
  <c r="GR1573" i="1"/>
  <c r="GR1574" i="1"/>
  <c r="GR1575" i="1"/>
  <c r="GR1576" i="1"/>
  <c r="GR1577" i="1"/>
  <c r="GR1578" i="1"/>
  <c r="GR1579" i="1"/>
  <c r="GR1580" i="1"/>
  <c r="GR1581" i="1"/>
  <c r="GR1582" i="1"/>
  <c r="GR1583" i="1"/>
  <c r="GR1584" i="1"/>
  <c r="GR1585" i="1"/>
  <c r="GR1586" i="1"/>
  <c r="GR1587" i="1"/>
  <c r="GR1588" i="1"/>
  <c r="GR1589" i="1"/>
  <c r="GR1590" i="1"/>
  <c r="GR1591" i="1"/>
  <c r="GR1592" i="1"/>
  <c r="GR1593" i="1"/>
  <c r="GR1594" i="1"/>
  <c r="GR1595" i="1"/>
  <c r="GR1596" i="1"/>
  <c r="GR1597" i="1"/>
  <c r="GR1598" i="1"/>
  <c r="GR1599" i="1"/>
  <c r="GR1600" i="1"/>
  <c r="GR1601" i="1"/>
  <c r="GR1602" i="1"/>
  <c r="GR1603" i="1"/>
  <c r="GR1604" i="1"/>
  <c r="GR1605" i="1"/>
  <c r="GR1606" i="1"/>
  <c r="GR1607" i="1"/>
  <c r="GR1608" i="1"/>
  <c r="GR1609" i="1"/>
  <c r="GR1610" i="1"/>
  <c r="GR1611" i="1"/>
  <c r="GR1612" i="1"/>
  <c r="GR1613" i="1"/>
  <c r="GR1614" i="1"/>
  <c r="GR1615" i="1"/>
  <c r="GR1616" i="1"/>
  <c r="GR1617" i="1"/>
  <c r="GR1618" i="1"/>
  <c r="GR1619" i="1"/>
  <c r="GR1620" i="1"/>
  <c r="GR1621" i="1"/>
  <c r="GR1622" i="1"/>
  <c r="GR1623" i="1"/>
  <c r="GR1624" i="1"/>
  <c r="GR1625" i="1"/>
  <c r="GR1626" i="1"/>
  <c r="GR1627" i="1"/>
  <c r="GR1628" i="1"/>
  <c r="GR1629" i="1"/>
  <c r="GR1630" i="1"/>
  <c r="GR1631" i="1"/>
  <c r="GR1632" i="1"/>
  <c r="GR1633" i="1"/>
  <c r="GR1634" i="1"/>
  <c r="GR1635" i="1"/>
  <c r="GR1636" i="1"/>
  <c r="GR1637" i="1"/>
  <c r="GR1638" i="1"/>
  <c r="GR1639" i="1"/>
  <c r="GR1640" i="1"/>
  <c r="GR1641" i="1"/>
  <c r="GR1642" i="1"/>
  <c r="GR1643" i="1"/>
  <c r="GR1644" i="1"/>
  <c r="GR1645" i="1"/>
  <c r="GR1646" i="1"/>
  <c r="GR1647" i="1"/>
  <c r="GR1648" i="1"/>
  <c r="GR1649" i="1"/>
  <c r="GR1650" i="1"/>
  <c r="GR1651" i="1"/>
  <c r="GR1652" i="1"/>
  <c r="GR1653" i="1"/>
  <c r="GR1654" i="1"/>
  <c r="GR1655" i="1"/>
  <c r="GR1656" i="1"/>
  <c r="GR1657" i="1"/>
  <c r="GR1658" i="1"/>
  <c r="GR1659" i="1"/>
  <c r="GR1660" i="1"/>
  <c r="GR1661" i="1"/>
  <c r="GR1662" i="1"/>
  <c r="GR1663" i="1"/>
  <c r="GR1664" i="1"/>
  <c r="GR1665" i="1"/>
  <c r="GR1666" i="1"/>
  <c r="GR1667" i="1"/>
  <c r="GR1668" i="1"/>
  <c r="GR1669" i="1"/>
  <c r="GR1670" i="1"/>
  <c r="GR1671" i="1"/>
  <c r="GR1672" i="1"/>
  <c r="GR1673" i="1"/>
  <c r="GR1674" i="1"/>
  <c r="GR1675" i="1"/>
  <c r="GR1676" i="1"/>
  <c r="GR1677" i="1"/>
  <c r="GR1678" i="1"/>
  <c r="GR1679" i="1"/>
  <c r="GR1680" i="1"/>
  <c r="GR1681" i="1"/>
  <c r="GR1682" i="1"/>
  <c r="GR1683" i="1"/>
  <c r="GR1684" i="1"/>
  <c r="GR1685" i="1"/>
  <c r="GR1686" i="1"/>
  <c r="GR1687" i="1"/>
  <c r="GR1688" i="1"/>
  <c r="GR1689" i="1"/>
  <c r="GR1690" i="1"/>
  <c r="GR1691" i="1"/>
  <c r="GR1692" i="1"/>
  <c r="GR1693" i="1"/>
  <c r="GR1694" i="1"/>
  <c r="GR1695" i="1"/>
  <c r="GR1696" i="1"/>
  <c r="GR1697" i="1"/>
  <c r="GR1698" i="1"/>
  <c r="GR1699" i="1"/>
  <c r="GR1700" i="1"/>
  <c r="GR1701" i="1"/>
  <c r="GR1702" i="1"/>
  <c r="GR1703" i="1"/>
  <c r="GR1704" i="1"/>
  <c r="GR1705" i="1"/>
  <c r="GR1706" i="1"/>
  <c r="GR1707" i="1"/>
  <c r="GR1708" i="1"/>
  <c r="GR1709" i="1"/>
  <c r="GR1710" i="1"/>
  <c r="GR1711" i="1"/>
  <c r="GR1712" i="1"/>
  <c r="GR1713" i="1"/>
  <c r="GR1714" i="1"/>
  <c r="GR1715" i="1"/>
  <c r="GR1716" i="1"/>
  <c r="GR1717" i="1"/>
  <c r="GR1718" i="1"/>
  <c r="GR1719" i="1"/>
  <c r="GR1720" i="1"/>
  <c r="GR1721" i="1"/>
  <c r="GR1722" i="1"/>
  <c r="GR1723" i="1"/>
  <c r="GR1724" i="1"/>
  <c r="GR1725" i="1"/>
  <c r="GR1726" i="1"/>
  <c r="GR1727" i="1"/>
  <c r="GR1728" i="1"/>
  <c r="GR1729" i="1"/>
  <c r="GR1730" i="1"/>
  <c r="GR1731" i="1"/>
  <c r="GR1732" i="1"/>
  <c r="GR1733" i="1"/>
  <c r="GR1734" i="1"/>
  <c r="GR1735" i="1"/>
  <c r="GR1736" i="1"/>
  <c r="GR1737" i="1"/>
  <c r="GR1738" i="1"/>
  <c r="GR1739" i="1"/>
  <c r="GR1740" i="1"/>
  <c r="GR1741" i="1"/>
  <c r="GR1742" i="1"/>
  <c r="GR1743" i="1"/>
  <c r="GR1744" i="1"/>
  <c r="GR1745" i="1"/>
  <c r="GR1746" i="1"/>
  <c r="GR1747" i="1"/>
  <c r="GR1748" i="1"/>
  <c r="GR1749" i="1"/>
  <c r="GR1750" i="1"/>
  <c r="GR1751" i="1"/>
  <c r="GR1752" i="1"/>
  <c r="GR1753" i="1"/>
  <c r="GR1754" i="1"/>
  <c r="GR1755" i="1"/>
  <c r="GR1756" i="1"/>
  <c r="GR1757" i="1"/>
  <c r="GR1758" i="1"/>
  <c r="GR1759" i="1"/>
  <c r="GR1760" i="1"/>
  <c r="GR1761" i="1"/>
  <c r="GR1762" i="1"/>
  <c r="GR1763" i="1"/>
  <c r="GR1764" i="1"/>
  <c r="GR1765" i="1"/>
  <c r="GR1766" i="1"/>
  <c r="GR1767" i="1"/>
  <c r="GR1768" i="1"/>
  <c r="GR1769" i="1"/>
  <c r="GR1770" i="1"/>
  <c r="GR1771" i="1"/>
  <c r="GR1772" i="1"/>
  <c r="GR1773" i="1"/>
  <c r="GR1774" i="1"/>
  <c r="GR1775" i="1"/>
  <c r="GR1776" i="1"/>
  <c r="GR1777" i="1"/>
  <c r="GR1778" i="1"/>
  <c r="GR1779" i="1"/>
  <c r="GR1780" i="1"/>
  <c r="GR1781" i="1"/>
  <c r="GR1782" i="1"/>
  <c r="GR1783" i="1"/>
  <c r="GR1784" i="1"/>
  <c r="GR1785" i="1"/>
  <c r="GR1786" i="1"/>
  <c r="GR1787" i="1"/>
  <c r="GR1788" i="1"/>
  <c r="GR1789" i="1"/>
  <c r="GR1790" i="1"/>
  <c r="GR1791" i="1"/>
  <c r="GR1792" i="1"/>
  <c r="GR1793" i="1"/>
  <c r="GR1794" i="1"/>
  <c r="GR1795" i="1"/>
  <c r="GR1796" i="1"/>
  <c r="GR1797" i="1"/>
  <c r="GR1798" i="1"/>
  <c r="GR1799" i="1"/>
  <c r="GR1800" i="1"/>
  <c r="GR1801" i="1"/>
  <c r="GR1802" i="1"/>
  <c r="GR1803" i="1"/>
  <c r="GR1804" i="1"/>
  <c r="GR1805" i="1"/>
  <c r="GR1806" i="1"/>
  <c r="GR1807" i="1"/>
  <c r="GR1808" i="1"/>
  <c r="GR1809" i="1"/>
  <c r="GR1810" i="1"/>
  <c r="GR1811" i="1"/>
  <c r="GR1812" i="1"/>
  <c r="GR1813" i="1"/>
  <c r="GR1814" i="1"/>
  <c r="GR1815" i="1"/>
  <c r="GR1816" i="1"/>
  <c r="GR1817" i="1"/>
  <c r="GR1818" i="1"/>
  <c r="GR1819" i="1"/>
  <c r="GR1820" i="1"/>
  <c r="GR1821" i="1"/>
  <c r="GR1822" i="1"/>
  <c r="GR1823" i="1"/>
  <c r="GR1824" i="1"/>
  <c r="GR1825" i="1"/>
  <c r="GR1826" i="1"/>
  <c r="GR1827" i="1"/>
  <c r="GR1828" i="1"/>
  <c r="GR1829" i="1"/>
  <c r="GR1830" i="1"/>
  <c r="GR1831" i="1"/>
  <c r="GR1832" i="1"/>
  <c r="GR1833" i="1"/>
  <c r="GR1834" i="1"/>
  <c r="GR1835" i="1"/>
  <c r="GR1836" i="1"/>
  <c r="GR1837" i="1"/>
  <c r="GR1838" i="1"/>
  <c r="GR1839" i="1"/>
  <c r="GR1840" i="1"/>
  <c r="GR1841" i="1"/>
  <c r="GR1842" i="1"/>
  <c r="GR1843" i="1"/>
  <c r="GR1844" i="1"/>
  <c r="GR1845" i="1"/>
  <c r="GR1846" i="1"/>
  <c r="GR1847" i="1"/>
  <c r="GR1848" i="1"/>
  <c r="GR1849" i="1"/>
  <c r="GR1850" i="1"/>
  <c r="GR1851" i="1"/>
  <c r="GR1852" i="1"/>
  <c r="GR1853" i="1"/>
  <c r="GR1854" i="1"/>
  <c r="GR1855" i="1"/>
  <c r="GR1856" i="1"/>
  <c r="GR1857" i="1"/>
  <c r="GR1858" i="1"/>
  <c r="GR1859" i="1"/>
  <c r="GR1860" i="1"/>
  <c r="GR1861" i="1"/>
  <c r="GR1862" i="1"/>
  <c r="GR1863" i="1"/>
  <c r="GR1864" i="1"/>
  <c r="GR1865" i="1"/>
  <c r="GR1866" i="1"/>
  <c r="GR1867" i="1"/>
  <c r="GR1868" i="1"/>
  <c r="GR1869" i="1"/>
  <c r="GR1870" i="1"/>
  <c r="GR1871" i="1"/>
  <c r="GR1872" i="1"/>
  <c r="GR1873" i="1"/>
  <c r="GR1874" i="1"/>
  <c r="GR1875" i="1"/>
  <c r="GR1876" i="1"/>
  <c r="GR1877" i="1"/>
  <c r="GR1878" i="1"/>
  <c r="GR1879" i="1"/>
  <c r="GR1880" i="1"/>
  <c r="GR1881" i="1"/>
  <c r="GR1882" i="1"/>
  <c r="GR1883" i="1"/>
  <c r="GR1884" i="1"/>
  <c r="GR1885" i="1"/>
  <c r="GR1886" i="1"/>
  <c r="GR1887" i="1"/>
  <c r="GR1888" i="1"/>
  <c r="GR1889" i="1"/>
  <c r="GR1890" i="1"/>
  <c r="GR1891" i="1"/>
  <c r="GR1892" i="1"/>
  <c r="GR1893" i="1"/>
  <c r="GR1894" i="1"/>
  <c r="GR1895" i="1"/>
  <c r="GR1896" i="1"/>
  <c r="GR1897" i="1"/>
  <c r="GR1898" i="1"/>
  <c r="GR1899" i="1"/>
  <c r="GR1900" i="1"/>
  <c r="GR1901" i="1"/>
  <c r="GR1902" i="1"/>
  <c r="GR1903" i="1"/>
  <c r="GR1904" i="1"/>
  <c r="GR1905" i="1"/>
  <c r="GR1906" i="1"/>
  <c r="GR1907" i="1"/>
  <c r="GR1908" i="1"/>
  <c r="GR1909" i="1"/>
  <c r="GR1910" i="1"/>
  <c r="GR1911" i="1"/>
  <c r="GR1912" i="1"/>
  <c r="GR1913" i="1"/>
  <c r="GR1914" i="1"/>
  <c r="GR1915" i="1"/>
  <c r="GR1916" i="1"/>
  <c r="GR1917" i="1"/>
  <c r="GR1918" i="1"/>
  <c r="GR1919" i="1"/>
  <c r="GR1920" i="1"/>
  <c r="GR1921" i="1"/>
  <c r="GR1922" i="1"/>
  <c r="GR1923" i="1"/>
  <c r="GR1924" i="1"/>
  <c r="GR1925" i="1"/>
  <c r="GR1926" i="1"/>
  <c r="GR1927" i="1"/>
  <c r="GR1928" i="1"/>
  <c r="GR1929" i="1"/>
  <c r="GR1930" i="1"/>
  <c r="GR1931" i="1"/>
  <c r="GR1932" i="1"/>
  <c r="GR1933" i="1"/>
  <c r="GR1934" i="1"/>
  <c r="GR1935" i="1"/>
  <c r="GR1936" i="1"/>
  <c r="GR1937" i="1"/>
  <c r="GR1938" i="1"/>
  <c r="GR1939" i="1"/>
  <c r="CY3" i="1"/>
  <c r="CY4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Y441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Y461" i="1"/>
  <c r="CY462" i="1"/>
  <c r="CY463" i="1"/>
  <c r="CY464" i="1"/>
  <c r="CY465" i="1"/>
  <c r="CY466" i="1"/>
  <c r="CY467" i="1"/>
  <c r="CY468" i="1"/>
  <c r="CY469" i="1"/>
  <c r="CY470" i="1"/>
  <c r="CY471" i="1"/>
  <c r="CY472" i="1"/>
  <c r="CY473" i="1"/>
  <c r="CY474" i="1"/>
  <c r="CY475" i="1"/>
  <c r="CY476" i="1"/>
  <c r="CY477" i="1"/>
  <c r="CY478" i="1"/>
  <c r="CY479" i="1"/>
  <c r="CY480" i="1"/>
  <c r="CY481" i="1"/>
  <c r="CY482" i="1"/>
  <c r="CY483" i="1"/>
  <c r="CY484" i="1"/>
  <c r="CY485" i="1"/>
  <c r="CY486" i="1"/>
  <c r="CY487" i="1"/>
  <c r="CY488" i="1"/>
  <c r="CY489" i="1"/>
  <c r="CY490" i="1"/>
  <c r="CY491" i="1"/>
  <c r="CY492" i="1"/>
  <c r="CY493" i="1"/>
  <c r="CY494" i="1"/>
  <c r="CY495" i="1"/>
  <c r="CY496" i="1"/>
  <c r="CY497" i="1"/>
  <c r="CY498" i="1"/>
  <c r="CY499" i="1"/>
  <c r="CY500" i="1"/>
  <c r="CY501" i="1"/>
  <c r="CY502" i="1"/>
  <c r="CY503" i="1"/>
  <c r="CY504" i="1"/>
  <c r="CY505" i="1"/>
  <c r="CY506" i="1"/>
  <c r="CY507" i="1"/>
  <c r="CY508" i="1"/>
  <c r="CY509" i="1"/>
  <c r="CY510" i="1"/>
  <c r="CY511" i="1"/>
  <c r="CY512" i="1"/>
  <c r="CY513" i="1"/>
  <c r="CY514" i="1"/>
  <c r="CY515" i="1"/>
  <c r="CY516" i="1"/>
  <c r="CY517" i="1"/>
  <c r="CY518" i="1"/>
  <c r="CY519" i="1"/>
  <c r="CY520" i="1"/>
  <c r="CY521" i="1"/>
  <c r="CY522" i="1"/>
  <c r="CY523" i="1"/>
  <c r="CY524" i="1"/>
  <c r="CY525" i="1"/>
  <c r="CY526" i="1"/>
  <c r="CY527" i="1"/>
  <c r="CY528" i="1"/>
  <c r="CY529" i="1"/>
  <c r="CY530" i="1"/>
  <c r="CY531" i="1"/>
  <c r="CY532" i="1"/>
  <c r="CY533" i="1"/>
  <c r="CY534" i="1"/>
  <c r="CY535" i="1"/>
  <c r="CY536" i="1"/>
  <c r="CY537" i="1"/>
  <c r="CY538" i="1"/>
  <c r="CY539" i="1"/>
  <c r="CY540" i="1"/>
  <c r="CY541" i="1"/>
  <c r="CY542" i="1"/>
  <c r="CY543" i="1"/>
  <c r="CY544" i="1"/>
  <c r="CY545" i="1"/>
  <c r="CY546" i="1"/>
  <c r="CY547" i="1"/>
  <c r="CY548" i="1"/>
  <c r="CY549" i="1"/>
  <c r="CY550" i="1"/>
  <c r="CY551" i="1"/>
  <c r="CY552" i="1"/>
  <c r="CY553" i="1"/>
  <c r="CY554" i="1"/>
  <c r="CY555" i="1"/>
  <c r="CY556" i="1"/>
  <c r="CY557" i="1"/>
  <c r="CY558" i="1"/>
  <c r="CY559" i="1"/>
  <c r="CY560" i="1"/>
  <c r="CY561" i="1"/>
  <c r="CY562" i="1"/>
  <c r="CY563" i="1"/>
  <c r="CY564" i="1"/>
  <c r="CY565" i="1"/>
  <c r="CY566" i="1"/>
  <c r="CY567" i="1"/>
  <c r="CY568" i="1"/>
  <c r="CY569" i="1"/>
  <c r="CY570" i="1"/>
  <c r="CY571" i="1"/>
  <c r="CY572" i="1"/>
  <c r="CY573" i="1"/>
  <c r="CY574" i="1"/>
  <c r="CY575" i="1"/>
  <c r="CY576" i="1"/>
  <c r="CY577" i="1"/>
  <c r="CY578" i="1"/>
  <c r="CY579" i="1"/>
  <c r="CY580" i="1"/>
  <c r="CY581" i="1"/>
  <c r="CY582" i="1"/>
  <c r="CY583" i="1"/>
  <c r="CY584" i="1"/>
  <c r="CY585" i="1"/>
  <c r="CY586" i="1"/>
  <c r="CY587" i="1"/>
  <c r="CY588" i="1"/>
  <c r="CY589" i="1"/>
  <c r="CY590" i="1"/>
  <c r="CY591" i="1"/>
  <c r="CY592" i="1"/>
  <c r="CY593" i="1"/>
  <c r="CY594" i="1"/>
  <c r="CY595" i="1"/>
  <c r="CY596" i="1"/>
  <c r="CY597" i="1"/>
  <c r="CY598" i="1"/>
  <c r="CY599" i="1"/>
  <c r="CY600" i="1"/>
  <c r="CY601" i="1"/>
  <c r="CY602" i="1"/>
  <c r="CY603" i="1"/>
  <c r="CY604" i="1"/>
  <c r="CY605" i="1"/>
  <c r="CY606" i="1"/>
  <c r="CY607" i="1"/>
  <c r="CY608" i="1"/>
  <c r="CY609" i="1"/>
  <c r="CY610" i="1"/>
  <c r="CY611" i="1"/>
  <c r="CY612" i="1"/>
  <c r="CY613" i="1"/>
  <c r="CY614" i="1"/>
  <c r="CY615" i="1"/>
  <c r="CY616" i="1"/>
  <c r="CY617" i="1"/>
  <c r="CY618" i="1"/>
  <c r="CY619" i="1"/>
  <c r="CY620" i="1"/>
  <c r="CY621" i="1"/>
  <c r="CY622" i="1"/>
  <c r="CY623" i="1"/>
  <c r="CY624" i="1"/>
  <c r="CY625" i="1"/>
  <c r="CY626" i="1"/>
  <c r="CY627" i="1"/>
  <c r="CY628" i="1"/>
  <c r="CY629" i="1"/>
  <c r="CY630" i="1"/>
  <c r="CY631" i="1"/>
  <c r="CY632" i="1"/>
  <c r="CY633" i="1"/>
  <c r="CY634" i="1"/>
  <c r="CY635" i="1"/>
  <c r="CY636" i="1"/>
  <c r="CY637" i="1"/>
  <c r="CY638" i="1"/>
  <c r="CY639" i="1"/>
  <c r="CY640" i="1"/>
  <c r="CY641" i="1"/>
  <c r="CY642" i="1"/>
  <c r="CY643" i="1"/>
  <c r="CY644" i="1"/>
  <c r="CY645" i="1"/>
  <c r="CY646" i="1"/>
  <c r="CY647" i="1"/>
  <c r="CY648" i="1"/>
  <c r="CY649" i="1"/>
  <c r="CY650" i="1"/>
  <c r="CY651" i="1"/>
  <c r="CY652" i="1"/>
  <c r="CY653" i="1"/>
  <c r="CY654" i="1"/>
  <c r="CY655" i="1"/>
  <c r="CY656" i="1"/>
  <c r="CY657" i="1"/>
  <c r="CY658" i="1"/>
  <c r="CY659" i="1"/>
  <c r="CY660" i="1"/>
  <c r="CY661" i="1"/>
  <c r="CY662" i="1"/>
  <c r="CY663" i="1"/>
  <c r="CY664" i="1"/>
  <c r="CY665" i="1"/>
  <c r="CY666" i="1"/>
  <c r="CY667" i="1"/>
  <c r="CY668" i="1"/>
  <c r="CY669" i="1"/>
  <c r="CY670" i="1"/>
  <c r="CY671" i="1"/>
  <c r="CY672" i="1"/>
  <c r="CY673" i="1"/>
  <c r="CY674" i="1"/>
  <c r="CY675" i="1"/>
  <c r="CY676" i="1"/>
  <c r="CY677" i="1"/>
  <c r="CY678" i="1"/>
  <c r="CY679" i="1"/>
  <c r="CY680" i="1"/>
  <c r="CY681" i="1"/>
  <c r="CY682" i="1"/>
  <c r="CY683" i="1"/>
  <c r="CY684" i="1"/>
  <c r="CY685" i="1"/>
  <c r="CY686" i="1"/>
  <c r="CY687" i="1"/>
  <c r="CY688" i="1"/>
  <c r="CY689" i="1"/>
  <c r="CY690" i="1"/>
  <c r="CY691" i="1"/>
  <c r="CY692" i="1"/>
  <c r="CY693" i="1"/>
  <c r="CY694" i="1"/>
  <c r="CY695" i="1"/>
  <c r="CY696" i="1"/>
  <c r="CY697" i="1"/>
  <c r="CY698" i="1"/>
  <c r="CY699" i="1"/>
  <c r="CY700" i="1"/>
  <c r="CY701" i="1"/>
  <c r="CY702" i="1"/>
  <c r="CY703" i="1"/>
  <c r="CY704" i="1"/>
  <c r="CY705" i="1"/>
  <c r="CY706" i="1"/>
  <c r="CY707" i="1"/>
  <c r="CY708" i="1"/>
  <c r="CY709" i="1"/>
  <c r="CY710" i="1"/>
  <c r="CY711" i="1"/>
  <c r="CY712" i="1"/>
  <c r="CY713" i="1"/>
  <c r="CY714" i="1"/>
  <c r="CY715" i="1"/>
  <c r="CY716" i="1"/>
  <c r="CY717" i="1"/>
  <c r="CY718" i="1"/>
  <c r="CY719" i="1"/>
  <c r="CY720" i="1"/>
  <c r="CY721" i="1"/>
  <c r="CY722" i="1"/>
  <c r="CY723" i="1"/>
  <c r="CY724" i="1"/>
  <c r="CY725" i="1"/>
  <c r="CY726" i="1"/>
  <c r="CY727" i="1"/>
  <c r="CY728" i="1"/>
  <c r="CY729" i="1"/>
  <c r="CY730" i="1"/>
  <c r="CY731" i="1"/>
  <c r="CY732" i="1"/>
  <c r="CY733" i="1"/>
  <c r="CY734" i="1"/>
  <c r="CY735" i="1"/>
  <c r="CY736" i="1"/>
  <c r="CY737" i="1"/>
  <c r="CY738" i="1"/>
  <c r="CY739" i="1"/>
  <c r="CY740" i="1"/>
  <c r="CY741" i="1"/>
  <c r="CY742" i="1"/>
  <c r="CY743" i="1"/>
  <c r="CY744" i="1"/>
  <c r="CY745" i="1"/>
  <c r="CY746" i="1"/>
  <c r="CY747" i="1"/>
  <c r="CY748" i="1"/>
  <c r="CY749" i="1"/>
  <c r="CY750" i="1"/>
  <c r="CY751" i="1"/>
  <c r="CY752" i="1"/>
  <c r="CY753" i="1"/>
  <c r="CY754" i="1"/>
  <c r="CY755" i="1"/>
  <c r="CY756" i="1"/>
  <c r="CY757" i="1"/>
  <c r="CY758" i="1"/>
  <c r="CY759" i="1"/>
  <c r="CY760" i="1"/>
  <c r="CY761" i="1"/>
  <c r="CY762" i="1"/>
  <c r="CY763" i="1"/>
  <c r="CY764" i="1"/>
  <c r="CY765" i="1"/>
  <c r="CY766" i="1"/>
  <c r="CY767" i="1"/>
  <c r="CY768" i="1"/>
  <c r="CY769" i="1"/>
  <c r="CY770" i="1"/>
  <c r="CY771" i="1"/>
  <c r="CY772" i="1"/>
  <c r="CY773" i="1"/>
  <c r="CY774" i="1"/>
  <c r="CY775" i="1"/>
  <c r="CY776" i="1"/>
  <c r="CY777" i="1"/>
  <c r="CY778" i="1"/>
  <c r="CY779" i="1"/>
  <c r="CY780" i="1"/>
  <c r="CY781" i="1"/>
  <c r="CY782" i="1"/>
  <c r="CY783" i="1"/>
  <c r="CY784" i="1"/>
  <c r="CY785" i="1"/>
  <c r="CY786" i="1"/>
  <c r="CY787" i="1"/>
  <c r="CY788" i="1"/>
  <c r="CY789" i="1"/>
  <c r="CY790" i="1"/>
  <c r="CY791" i="1"/>
  <c r="CY792" i="1"/>
  <c r="CY793" i="1"/>
  <c r="CY794" i="1"/>
  <c r="CY795" i="1"/>
  <c r="CY796" i="1"/>
  <c r="CY797" i="1"/>
  <c r="CY798" i="1"/>
  <c r="CY799" i="1"/>
  <c r="CY800" i="1"/>
  <c r="CY801" i="1"/>
  <c r="CY802" i="1"/>
  <c r="CY803" i="1"/>
  <c r="CY804" i="1"/>
  <c r="CY805" i="1"/>
  <c r="CY806" i="1"/>
  <c r="CY807" i="1"/>
  <c r="CY808" i="1"/>
  <c r="CY809" i="1"/>
  <c r="CY810" i="1"/>
  <c r="CY811" i="1"/>
  <c r="CY812" i="1"/>
  <c r="CY813" i="1"/>
  <c r="CY814" i="1"/>
  <c r="CY815" i="1"/>
  <c r="CY816" i="1"/>
  <c r="CY817" i="1"/>
  <c r="CY818" i="1"/>
  <c r="CY819" i="1"/>
  <c r="CY820" i="1"/>
  <c r="CY821" i="1"/>
  <c r="CY822" i="1"/>
  <c r="CY823" i="1"/>
  <c r="CY824" i="1"/>
  <c r="CY825" i="1"/>
  <c r="CY826" i="1"/>
  <c r="CY827" i="1"/>
  <c r="CY828" i="1"/>
  <c r="CY829" i="1"/>
  <c r="CY830" i="1"/>
  <c r="CY831" i="1"/>
  <c r="CY832" i="1"/>
  <c r="CY833" i="1"/>
  <c r="CY834" i="1"/>
  <c r="CY835" i="1"/>
  <c r="CY836" i="1"/>
  <c r="CY837" i="1"/>
  <c r="CY838" i="1"/>
  <c r="CY839" i="1"/>
  <c r="CY840" i="1"/>
  <c r="CY841" i="1"/>
  <c r="CY842" i="1"/>
  <c r="CY843" i="1"/>
  <c r="CY844" i="1"/>
  <c r="CY845" i="1"/>
  <c r="CY846" i="1"/>
  <c r="CY847" i="1"/>
  <c r="CY848" i="1"/>
  <c r="CY849" i="1"/>
  <c r="CY850" i="1"/>
  <c r="CY851" i="1"/>
  <c r="CY852" i="1"/>
  <c r="CY853" i="1"/>
  <c r="CY854" i="1"/>
  <c r="CY855" i="1"/>
  <c r="CY856" i="1"/>
  <c r="CY857" i="1"/>
  <c r="CY858" i="1"/>
  <c r="CY859" i="1"/>
  <c r="CY860" i="1"/>
  <c r="CY861" i="1"/>
  <c r="CY862" i="1"/>
  <c r="CY863" i="1"/>
  <c r="CY864" i="1"/>
  <c r="CY865" i="1"/>
  <c r="CY866" i="1"/>
  <c r="CY867" i="1"/>
  <c r="CY868" i="1"/>
  <c r="CY869" i="1"/>
  <c r="CY870" i="1"/>
  <c r="CY871" i="1"/>
  <c r="CY872" i="1"/>
  <c r="CY873" i="1"/>
  <c r="CY874" i="1"/>
  <c r="CY875" i="1"/>
  <c r="CY876" i="1"/>
  <c r="CY877" i="1"/>
  <c r="CY878" i="1"/>
  <c r="CY879" i="1"/>
  <c r="CY880" i="1"/>
  <c r="CY881" i="1"/>
  <c r="CY882" i="1"/>
  <c r="CY883" i="1"/>
  <c r="CY884" i="1"/>
  <c r="CY885" i="1"/>
  <c r="CY886" i="1"/>
  <c r="CY887" i="1"/>
  <c r="CY888" i="1"/>
  <c r="CY889" i="1"/>
  <c r="CY890" i="1"/>
  <c r="CY891" i="1"/>
  <c r="CY892" i="1"/>
  <c r="CY893" i="1"/>
  <c r="CY894" i="1"/>
  <c r="CY895" i="1"/>
  <c r="CY896" i="1"/>
  <c r="CY897" i="1"/>
  <c r="CY898" i="1"/>
  <c r="CY899" i="1"/>
  <c r="CY900" i="1"/>
  <c r="CY901" i="1"/>
  <c r="CY902" i="1"/>
  <c r="CY903" i="1"/>
  <c r="CY904" i="1"/>
  <c r="CY905" i="1"/>
  <c r="CY906" i="1"/>
  <c r="CY907" i="1"/>
  <c r="CY908" i="1"/>
  <c r="CY909" i="1"/>
  <c r="CY910" i="1"/>
  <c r="CY911" i="1"/>
  <c r="CY912" i="1"/>
  <c r="CY913" i="1"/>
  <c r="CY914" i="1"/>
  <c r="CY915" i="1"/>
  <c r="CY916" i="1"/>
  <c r="CY917" i="1"/>
  <c r="CY918" i="1"/>
  <c r="CY919" i="1"/>
  <c r="CY920" i="1"/>
  <c r="CY921" i="1"/>
  <c r="CY922" i="1"/>
  <c r="CY923" i="1"/>
  <c r="CY924" i="1"/>
  <c r="CY925" i="1"/>
  <c r="CY926" i="1"/>
  <c r="CY927" i="1"/>
  <c r="CY928" i="1"/>
  <c r="CY929" i="1"/>
  <c r="CY930" i="1"/>
  <c r="CY931" i="1"/>
  <c r="CY932" i="1"/>
  <c r="CY933" i="1"/>
  <c r="CY934" i="1"/>
  <c r="CY935" i="1"/>
  <c r="CY936" i="1"/>
  <c r="CY937" i="1"/>
  <c r="CY938" i="1"/>
  <c r="CY939" i="1"/>
  <c r="CY940" i="1"/>
  <c r="CY941" i="1"/>
  <c r="CY942" i="1"/>
  <c r="CY943" i="1"/>
  <c r="CY944" i="1"/>
  <c r="CY945" i="1"/>
  <c r="CY946" i="1"/>
  <c r="CY947" i="1"/>
  <c r="CY948" i="1"/>
  <c r="CY949" i="1"/>
  <c r="CY950" i="1"/>
  <c r="CY951" i="1"/>
  <c r="CY952" i="1"/>
  <c r="CY953" i="1"/>
  <c r="CY954" i="1"/>
  <c r="CY955" i="1"/>
  <c r="CY956" i="1"/>
  <c r="CY957" i="1"/>
  <c r="CY958" i="1"/>
  <c r="CY959" i="1"/>
  <c r="CY960" i="1"/>
  <c r="CY961" i="1"/>
  <c r="CY962" i="1"/>
  <c r="CY963" i="1"/>
  <c r="CY964" i="1"/>
  <c r="CY965" i="1"/>
  <c r="CY966" i="1"/>
  <c r="CY967" i="1"/>
  <c r="CY968" i="1"/>
  <c r="CY969" i="1"/>
  <c r="CY970" i="1"/>
  <c r="CY971" i="1"/>
  <c r="CY972" i="1"/>
  <c r="CY973" i="1"/>
  <c r="CY974" i="1"/>
  <c r="CY975" i="1"/>
  <c r="CY976" i="1"/>
  <c r="CY977" i="1"/>
  <c r="CY978" i="1"/>
  <c r="CY979" i="1"/>
  <c r="CY980" i="1"/>
  <c r="CY981" i="1"/>
  <c r="CY982" i="1"/>
  <c r="CY983" i="1"/>
  <c r="CY984" i="1"/>
  <c r="CY985" i="1"/>
  <c r="CY986" i="1"/>
  <c r="CY987" i="1"/>
  <c r="CY988" i="1"/>
  <c r="CY989" i="1"/>
  <c r="CY990" i="1"/>
  <c r="CY991" i="1"/>
  <c r="CY992" i="1"/>
  <c r="CY993" i="1"/>
  <c r="CY994" i="1"/>
  <c r="CY995" i="1"/>
  <c r="CY996" i="1"/>
  <c r="CY997" i="1"/>
  <c r="CY998" i="1"/>
  <c r="CY999" i="1"/>
  <c r="CY1000" i="1"/>
  <c r="CY1001" i="1"/>
  <c r="CY1002" i="1"/>
  <c r="CY1003" i="1"/>
  <c r="CY1004" i="1"/>
  <c r="CY1005" i="1"/>
  <c r="CY1006" i="1"/>
  <c r="CY1007" i="1"/>
  <c r="CY1008" i="1"/>
  <c r="CY1009" i="1"/>
  <c r="CY1010" i="1"/>
  <c r="CY1011" i="1"/>
  <c r="CY1012" i="1"/>
  <c r="CY1013" i="1"/>
  <c r="CY1014" i="1"/>
  <c r="CY1015" i="1"/>
  <c r="CY1016" i="1"/>
  <c r="CY1017" i="1"/>
  <c r="CY1018" i="1"/>
  <c r="CY1019" i="1"/>
  <c r="CY1020" i="1"/>
  <c r="CY1021" i="1"/>
  <c r="CY1022" i="1"/>
  <c r="CY1023" i="1"/>
  <c r="CY1024" i="1"/>
  <c r="CY1025" i="1"/>
  <c r="CY1026" i="1"/>
  <c r="CY1027" i="1"/>
  <c r="CY1028" i="1"/>
  <c r="CY1029" i="1"/>
  <c r="CY1030" i="1"/>
  <c r="CY1031" i="1"/>
  <c r="CY1032" i="1"/>
  <c r="CY1033" i="1"/>
  <c r="CY1034" i="1"/>
  <c r="CY1035" i="1"/>
  <c r="CY1036" i="1"/>
  <c r="CY1037" i="1"/>
  <c r="CY1038" i="1"/>
  <c r="CY1039" i="1"/>
  <c r="CY1040" i="1"/>
  <c r="CY1041" i="1"/>
  <c r="CY1042" i="1"/>
  <c r="CY1043" i="1"/>
  <c r="CY1044" i="1"/>
  <c r="CY1045" i="1"/>
  <c r="CY1046" i="1"/>
  <c r="CY1047" i="1"/>
  <c r="CY1048" i="1"/>
  <c r="CY1049" i="1"/>
  <c r="CY1050" i="1"/>
  <c r="CY1051" i="1"/>
  <c r="CY1052" i="1"/>
  <c r="CY1053" i="1"/>
  <c r="CY1054" i="1"/>
  <c r="CY1055" i="1"/>
  <c r="CY1056" i="1"/>
  <c r="CY1057" i="1"/>
  <c r="CY1058" i="1"/>
  <c r="CY1059" i="1"/>
  <c r="CY1060" i="1"/>
  <c r="CY1061" i="1"/>
  <c r="CY1062" i="1"/>
  <c r="CY1063" i="1"/>
  <c r="CY1064" i="1"/>
  <c r="CY1065" i="1"/>
  <c r="CY1066" i="1"/>
  <c r="CY1067" i="1"/>
  <c r="CY1068" i="1"/>
  <c r="CY1069" i="1"/>
  <c r="CY1070" i="1"/>
  <c r="CY1071" i="1"/>
  <c r="CY1072" i="1"/>
  <c r="CY1073" i="1"/>
  <c r="CY1074" i="1"/>
  <c r="CY1075" i="1"/>
  <c r="CY1076" i="1"/>
  <c r="CY1077" i="1"/>
  <c r="CY1078" i="1"/>
  <c r="CY1079" i="1"/>
  <c r="CY1080" i="1"/>
  <c r="CY1081" i="1"/>
  <c r="CY1082" i="1"/>
  <c r="CY1083" i="1"/>
  <c r="CY1084" i="1"/>
  <c r="CY1085" i="1"/>
  <c r="CY1086" i="1"/>
  <c r="CY1087" i="1"/>
  <c r="CY1088" i="1"/>
  <c r="CY1089" i="1"/>
  <c r="CY1090" i="1"/>
  <c r="CY1091" i="1"/>
  <c r="CY1092" i="1"/>
  <c r="CY1093" i="1"/>
  <c r="CY1094" i="1"/>
  <c r="CY1095" i="1"/>
  <c r="CY1096" i="1"/>
  <c r="CY1097" i="1"/>
  <c r="CY1098" i="1"/>
  <c r="CY1099" i="1"/>
  <c r="CY1100" i="1"/>
  <c r="CY1101" i="1"/>
  <c r="CY1102" i="1"/>
  <c r="CY1103" i="1"/>
  <c r="CY1104" i="1"/>
  <c r="CY1105" i="1"/>
  <c r="CY1106" i="1"/>
  <c r="CY1107" i="1"/>
  <c r="CY1108" i="1"/>
  <c r="CY1109" i="1"/>
  <c r="CY1110" i="1"/>
  <c r="CY1111" i="1"/>
  <c r="CY1112" i="1"/>
  <c r="CY1113" i="1"/>
  <c r="CY1114" i="1"/>
  <c r="CY1115" i="1"/>
  <c r="CY1116" i="1"/>
  <c r="CY1117" i="1"/>
  <c r="CY1118" i="1"/>
  <c r="CY1119" i="1"/>
  <c r="CY1120" i="1"/>
  <c r="CY1121" i="1"/>
  <c r="CY1122" i="1"/>
  <c r="CY1123" i="1"/>
  <c r="CY1124" i="1"/>
  <c r="CY1125" i="1"/>
  <c r="CY1126" i="1"/>
  <c r="CY1127" i="1"/>
  <c r="CY1128" i="1"/>
  <c r="CY1129" i="1"/>
  <c r="CY1130" i="1"/>
  <c r="CY1131" i="1"/>
  <c r="CY1132" i="1"/>
  <c r="CY1133" i="1"/>
  <c r="CY1134" i="1"/>
  <c r="CY1135" i="1"/>
  <c r="CY1136" i="1"/>
  <c r="CY1137" i="1"/>
  <c r="CY1138" i="1"/>
  <c r="CY1139" i="1"/>
  <c r="CY1140" i="1"/>
  <c r="CY1141" i="1"/>
  <c r="CY1142" i="1"/>
  <c r="CY1143" i="1"/>
  <c r="CY1144" i="1"/>
  <c r="CY1145" i="1"/>
  <c r="CY1146" i="1"/>
  <c r="CY1147" i="1"/>
  <c r="CY1148" i="1"/>
  <c r="CY1149" i="1"/>
  <c r="CY1150" i="1"/>
  <c r="CY1151" i="1"/>
  <c r="CY1152" i="1"/>
  <c r="CY1153" i="1"/>
  <c r="CY1154" i="1"/>
  <c r="CY1155" i="1"/>
  <c r="CY1156" i="1"/>
  <c r="CY1157" i="1"/>
  <c r="CY1158" i="1"/>
  <c r="CY1159" i="1"/>
  <c r="CY1160" i="1"/>
  <c r="CY1161" i="1"/>
  <c r="CY1162" i="1"/>
  <c r="CY1163" i="1"/>
  <c r="CY1164" i="1"/>
  <c r="CY1165" i="1"/>
  <c r="CY1166" i="1"/>
  <c r="CY1167" i="1"/>
  <c r="CY1168" i="1"/>
  <c r="CY1169" i="1"/>
  <c r="CY1170" i="1"/>
  <c r="CY1171" i="1"/>
  <c r="CY1172" i="1"/>
  <c r="CY1173" i="1"/>
  <c r="CY1174" i="1"/>
  <c r="CY1175" i="1"/>
  <c r="CY1176" i="1"/>
  <c r="CY1177" i="1"/>
  <c r="CY1178" i="1"/>
  <c r="CY1179" i="1"/>
  <c r="CY1180" i="1"/>
  <c r="CY1181" i="1"/>
  <c r="CY1182" i="1"/>
  <c r="CY1183" i="1"/>
  <c r="CY1184" i="1"/>
  <c r="CY1185" i="1"/>
  <c r="CY1186" i="1"/>
  <c r="CY1187" i="1"/>
  <c r="CY1188" i="1"/>
  <c r="CY1189" i="1"/>
  <c r="CY1190" i="1"/>
  <c r="CY1191" i="1"/>
  <c r="CY1192" i="1"/>
  <c r="CY1193" i="1"/>
  <c r="CY1194" i="1"/>
  <c r="CY1195" i="1"/>
  <c r="CY1196" i="1"/>
  <c r="CY1197" i="1"/>
  <c r="CY1198" i="1"/>
  <c r="CY1199" i="1"/>
  <c r="CY1200" i="1"/>
  <c r="CY1201" i="1"/>
  <c r="CY1202" i="1"/>
  <c r="CY1203" i="1"/>
  <c r="CY1204" i="1"/>
  <c r="CY1205" i="1"/>
  <c r="CY1206" i="1"/>
  <c r="CY1207" i="1"/>
  <c r="CY1208" i="1"/>
  <c r="CY1209" i="1"/>
  <c r="CY1210" i="1"/>
  <c r="CY1211" i="1"/>
  <c r="CY1212" i="1"/>
  <c r="CY1213" i="1"/>
  <c r="CY1214" i="1"/>
  <c r="CY1215" i="1"/>
  <c r="CY1216" i="1"/>
  <c r="CY1217" i="1"/>
  <c r="CY1218" i="1"/>
  <c r="CY1219" i="1"/>
  <c r="CY1220" i="1"/>
  <c r="CY1221" i="1"/>
  <c r="CY1222" i="1"/>
  <c r="CY1223" i="1"/>
  <c r="CY1224" i="1"/>
  <c r="CY1225" i="1"/>
  <c r="CY1226" i="1"/>
  <c r="CY1227" i="1"/>
  <c r="CY1228" i="1"/>
  <c r="CY1229" i="1"/>
  <c r="CY1230" i="1"/>
  <c r="CY1231" i="1"/>
  <c r="CY1232" i="1"/>
  <c r="CY1233" i="1"/>
  <c r="CY1234" i="1"/>
  <c r="CY1235" i="1"/>
  <c r="CY1236" i="1"/>
  <c r="CY1237" i="1"/>
  <c r="CY1238" i="1"/>
  <c r="CY1239" i="1"/>
  <c r="CY1240" i="1"/>
  <c r="CY1241" i="1"/>
  <c r="CY1242" i="1"/>
  <c r="CY1243" i="1"/>
  <c r="CY1244" i="1"/>
  <c r="CY1245" i="1"/>
  <c r="CY1246" i="1"/>
  <c r="CY1247" i="1"/>
  <c r="CY1248" i="1"/>
  <c r="CY1249" i="1"/>
  <c r="CY1250" i="1"/>
  <c r="CY1251" i="1"/>
  <c r="CY1252" i="1"/>
  <c r="CY1253" i="1"/>
  <c r="CY1254" i="1"/>
  <c r="CY1255" i="1"/>
  <c r="CY1256" i="1"/>
  <c r="CY1257" i="1"/>
  <c r="CY1258" i="1"/>
  <c r="CY1259" i="1"/>
  <c r="CY1260" i="1"/>
  <c r="CY1261" i="1"/>
  <c r="CY1262" i="1"/>
  <c r="CY1263" i="1"/>
  <c r="CY1264" i="1"/>
  <c r="CY1265" i="1"/>
  <c r="CY1266" i="1"/>
  <c r="CY1267" i="1"/>
  <c r="CY1268" i="1"/>
  <c r="CY1269" i="1"/>
  <c r="CY1270" i="1"/>
  <c r="CY1271" i="1"/>
  <c r="CY1272" i="1"/>
  <c r="CY1273" i="1"/>
  <c r="CY1274" i="1"/>
  <c r="CY1275" i="1"/>
  <c r="CY1276" i="1"/>
  <c r="CY1277" i="1"/>
  <c r="CY1278" i="1"/>
  <c r="CY1279" i="1"/>
  <c r="CY1280" i="1"/>
  <c r="CY1281" i="1"/>
  <c r="CY1282" i="1"/>
  <c r="CY1283" i="1"/>
  <c r="CY1284" i="1"/>
  <c r="CY1285" i="1"/>
  <c r="CY1286" i="1"/>
  <c r="CY1287" i="1"/>
  <c r="CY1288" i="1"/>
  <c r="CY1289" i="1"/>
  <c r="CY1290" i="1"/>
  <c r="CY1291" i="1"/>
  <c r="CY1292" i="1"/>
  <c r="CY1293" i="1"/>
  <c r="CY1294" i="1"/>
  <c r="CY1295" i="1"/>
  <c r="CY1296" i="1"/>
  <c r="CY1297" i="1"/>
  <c r="CY1298" i="1"/>
  <c r="CY1299" i="1"/>
  <c r="CY1300" i="1"/>
  <c r="CY1301" i="1"/>
  <c r="CY1302" i="1"/>
  <c r="CY1303" i="1"/>
  <c r="CY1304" i="1"/>
  <c r="CY1305" i="1"/>
  <c r="CY1306" i="1"/>
  <c r="CY1307" i="1"/>
  <c r="CY1308" i="1"/>
  <c r="CY1309" i="1"/>
  <c r="CY1310" i="1"/>
  <c r="CY1311" i="1"/>
  <c r="CY1312" i="1"/>
  <c r="CY1313" i="1"/>
  <c r="CY1314" i="1"/>
  <c r="CY1315" i="1"/>
  <c r="CY1316" i="1"/>
  <c r="CY1317" i="1"/>
  <c r="CY1318" i="1"/>
  <c r="CY1319" i="1"/>
  <c r="CY1320" i="1"/>
  <c r="CY1321" i="1"/>
  <c r="CY1322" i="1"/>
  <c r="CY1323" i="1"/>
  <c r="CY1324" i="1"/>
  <c r="CY1325" i="1"/>
  <c r="CY1326" i="1"/>
  <c r="CY1327" i="1"/>
  <c r="CY1328" i="1"/>
  <c r="CY1329" i="1"/>
  <c r="CY1330" i="1"/>
  <c r="CY1331" i="1"/>
  <c r="CY1332" i="1"/>
  <c r="CY1333" i="1"/>
  <c r="CY1334" i="1"/>
  <c r="CY1335" i="1"/>
  <c r="CY1336" i="1"/>
  <c r="CY1337" i="1"/>
  <c r="CY1338" i="1"/>
  <c r="CY1339" i="1"/>
  <c r="CY1340" i="1"/>
  <c r="CY1341" i="1"/>
  <c r="CY1342" i="1"/>
  <c r="CY1343" i="1"/>
  <c r="CY1344" i="1"/>
  <c r="CY1345" i="1"/>
  <c r="CY1346" i="1"/>
  <c r="CY1347" i="1"/>
  <c r="CY1348" i="1"/>
  <c r="CY1349" i="1"/>
  <c r="CY1350" i="1"/>
  <c r="CY1351" i="1"/>
  <c r="CY1352" i="1"/>
  <c r="CY1353" i="1"/>
  <c r="CY1354" i="1"/>
  <c r="CY1355" i="1"/>
  <c r="CY1356" i="1"/>
  <c r="CY1357" i="1"/>
  <c r="CY1358" i="1"/>
  <c r="CY1359" i="1"/>
  <c r="CY1360" i="1"/>
  <c r="CY1361" i="1"/>
  <c r="CY1362" i="1"/>
  <c r="CY1363" i="1"/>
  <c r="CY1364" i="1"/>
  <c r="CY1365" i="1"/>
  <c r="CY1366" i="1"/>
  <c r="CY1367" i="1"/>
  <c r="CY1368" i="1"/>
  <c r="CY1369" i="1"/>
  <c r="CY1370" i="1"/>
  <c r="CY1371" i="1"/>
  <c r="CY1372" i="1"/>
  <c r="CY1373" i="1"/>
  <c r="CY1374" i="1"/>
  <c r="CY1375" i="1"/>
  <c r="CY1376" i="1"/>
  <c r="CY1377" i="1"/>
  <c r="CY1378" i="1"/>
  <c r="CY1379" i="1"/>
  <c r="CY1380" i="1"/>
  <c r="CY1381" i="1"/>
  <c r="CY1382" i="1"/>
  <c r="CY1383" i="1"/>
  <c r="CY1384" i="1"/>
  <c r="CY1385" i="1"/>
  <c r="CY1386" i="1"/>
  <c r="CY1387" i="1"/>
  <c r="CY1388" i="1"/>
  <c r="CY1389" i="1"/>
  <c r="CY1390" i="1"/>
  <c r="CY1391" i="1"/>
  <c r="CY1392" i="1"/>
  <c r="CY1393" i="1"/>
  <c r="CY1394" i="1"/>
  <c r="CY1395" i="1"/>
  <c r="CY1396" i="1"/>
  <c r="CY1397" i="1"/>
  <c r="CY1398" i="1"/>
  <c r="CY1399" i="1"/>
  <c r="CY1400" i="1"/>
  <c r="CY1401" i="1"/>
  <c r="CY1402" i="1"/>
  <c r="CY1403" i="1"/>
  <c r="CY1404" i="1"/>
  <c r="CY1405" i="1"/>
  <c r="CY1406" i="1"/>
  <c r="CY1407" i="1"/>
  <c r="CY1408" i="1"/>
  <c r="CY1409" i="1"/>
  <c r="CY1410" i="1"/>
  <c r="CY1411" i="1"/>
  <c r="CY1412" i="1"/>
  <c r="CY1413" i="1"/>
  <c r="CY1414" i="1"/>
  <c r="CY1415" i="1"/>
  <c r="CY1416" i="1"/>
  <c r="CY1417" i="1"/>
  <c r="CY1418" i="1"/>
  <c r="CY1419" i="1"/>
  <c r="CY1420" i="1"/>
  <c r="CY1421" i="1"/>
  <c r="CY1422" i="1"/>
  <c r="CY1423" i="1"/>
  <c r="CY1424" i="1"/>
  <c r="CY1425" i="1"/>
  <c r="CY1426" i="1"/>
  <c r="CY1427" i="1"/>
  <c r="CY1428" i="1"/>
  <c r="CY1429" i="1"/>
  <c r="CY1430" i="1"/>
  <c r="CY1431" i="1"/>
  <c r="CY1432" i="1"/>
  <c r="CY1433" i="1"/>
  <c r="CY1434" i="1"/>
  <c r="CY1435" i="1"/>
  <c r="CY1436" i="1"/>
  <c r="CY1437" i="1"/>
  <c r="CY1438" i="1"/>
  <c r="CY1439" i="1"/>
  <c r="CY1440" i="1"/>
  <c r="CY1441" i="1"/>
  <c r="CY1442" i="1"/>
  <c r="CY1443" i="1"/>
  <c r="CY1444" i="1"/>
  <c r="CY1445" i="1"/>
  <c r="CY1446" i="1"/>
  <c r="CY1447" i="1"/>
  <c r="CY1448" i="1"/>
  <c r="CY1449" i="1"/>
  <c r="CY1450" i="1"/>
  <c r="CY1451" i="1"/>
  <c r="CY1452" i="1"/>
  <c r="CY1453" i="1"/>
  <c r="CY1454" i="1"/>
  <c r="CY1455" i="1"/>
  <c r="CY1456" i="1"/>
  <c r="CY1457" i="1"/>
  <c r="CY1458" i="1"/>
  <c r="CY1459" i="1"/>
  <c r="CY1460" i="1"/>
  <c r="CY1461" i="1"/>
  <c r="CY1462" i="1"/>
  <c r="CY1463" i="1"/>
  <c r="CY1464" i="1"/>
  <c r="CY1465" i="1"/>
  <c r="CY1466" i="1"/>
  <c r="CY1467" i="1"/>
  <c r="CY1468" i="1"/>
  <c r="CY1469" i="1"/>
  <c r="CY1470" i="1"/>
  <c r="CY1471" i="1"/>
  <c r="CY1472" i="1"/>
  <c r="CY1473" i="1"/>
  <c r="CY1474" i="1"/>
  <c r="CY1475" i="1"/>
  <c r="CY1476" i="1"/>
  <c r="CY1477" i="1"/>
  <c r="CY1478" i="1"/>
  <c r="CY1479" i="1"/>
  <c r="CY1480" i="1"/>
  <c r="CY1481" i="1"/>
  <c r="CY1482" i="1"/>
  <c r="CY1483" i="1"/>
  <c r="CY1484" i="1"/>
  <c r="CY1485" i="1"/>
  <c r="CY1486" i="1"/>
  <c r="CY1487" i="1"/>
  <c r="CY1488" i="1"/>
  <c r="CY1489" i="1"/>
  <c r="CY1490" i="1"/>
  <c r="CY1491" i="1"/>
  <c r="CY1492" i="1"/>
  <c r="CY1493" i="1"/>
  <c r="CY1494" i="1"/>
  <c r="CY1495" i="1"/>
  <c r="CY1496" i="1"/>
  <c r="CY1497" i="1"/>
  <c r="CY1498" i="1"/>
  <c r="CY1499" i="1"/>
  <c r="CY1500" i="1"/>
  <c r="CY1501" i="1"/>
  <c r="CY1502" i="1"/>
  <c r="CY1503" i="1"/>
  <c r="CY1504" i="1"/>
  <c r="CY1505" i="1"/>
  <c r="CY1506" i="1"/>
  <c r="CY1507" i="1"/>
  <c r="CY1508" i="1"/>
  <c r="CY1509" i="1"/>
  <c r="CY1510" i="1"/>
  <c r="CY1511" i="1"/>
  <c r="CY1512" i="1"/>
  <c r="CY1513" i="1"/>
  <c r="CY1514" i="1"/>
  <c r="CY1515" i="1"/>
  <c r="CY1516" i="1"/>
  <c r="CY1517" i="1"/>
  <c r="CY1518" i="1"/>
  <c r="CY1519" i="1"/>
  <c r="CY1520" i="1"/>
  <c r="CY1521" i="1"/>
  <c r="CY1522" i="1"/>
  <c r="CY1523" i="1"/>
  <c r="CY1524" i="1"/>
  <c r="CY1525" i="1"/>
  <c r="CY1526" i="1"/>
  <c r="CY1527" i="1"/>
  <c r="CY1528" i="1"/>
  <c r="CY1529" i="1"/>
  <c r="CY1530" i="1"/>
  <c r="CY1531" i="1"/>
  <c r="CY1532" i="1"/>
  <c r="CY1533" i="1"/>
  <c r="CY1534" i="1"/>
  <c r="CY1535" i="1"/>
  <c r="CY1536" i="1"/>
  <c r="CY1537" i="1"/>
  <c r="CY1538" i="1"/>
  <c r="CY1539" i="1"/>
  <c r="CY1540" i="1"/>
  <c r="CY1541" i="1"/>
  <c r="CY1542" i="1"/>
  <c r="CY1543" i="1"/>
  <c r="CY1544" i="1"/>
  <c r="CY1545" i="1"/>
  <c r="CY1546" i="1"/>
  <c r="CY1547" i="1"/>
  <c r="CY1548" i="1"/>
  <c r="CY1549" i="1"/>
  <c r="CY1550" i="1"/>
  <c r="CY1551" i="1"/>
  <c r="CY1552" i="1"/>
  <c r="CY1553" i="1"/>
  <c r="CY1554" i="1"/>
  <c r="CY1555" i="1"/>
  <c r="CY1556" i="1"/>
  <c r="CY1557" i="1"/>
  <c r="CY1558" i="1"/>
  <c r="CY1559" i="1"/>
  <c r="CY1560" i="1"/>
  <c r="CY1561" i="1"/>
  <c r="CY1562" i="1"/>
  <c r="CY1563" i="1"/>
  <c r="CY1564" i="1"/>
  <c r="CY1565" i="1"/>
  <c r="CY1566" i="1"/>
  <c r="CY1567" i="1"/>
  <c r="CY1568" i="1"/>
  <c r="CY1569" i="1"/>
  <c r="CY1570" i="1"/>
  <c r="CY1571" i="1"/>
  <c r="CY1572" i="1"/>
  <c r="CY1573" i="1"/>
  <c r="CY1574" i="1"/>
  <c r="CY1575" i="1"/>
  <c r="CY1576" i="1"/>
  <c r="CY1577" i="1"/>
  <c r="CY1578" i="1"/>
  <c r="CY1579" i="1"/>
  <c r="CY1580" i="1"/>
  <c r="CY1581" i="1"/>
  <c r="CY1582" i="1"/>
  <c r="CY1583" i="1"/>
  <c r="CY1584" i="1"/>
  <c r="CY1585" i="1"/>
  <c r="CY1586" i="1"/>
  <c r="CY1587" i="1"/>
  <c r="CY1588" i="1"/>
  <c r="CY1589" i="1"/>
  <c r="CY1590" i="1"/>
  <c r="CY1591" i="1"/>
  <c r="CY1592" i="1"/>
  <c r="CY1593" i="1"/>
  <c r="CY1594" i="1"/>
  <c r="CY1595" i="1"/>
  <c r="CY1596" i="1"/>
  <c r="CY1597" i="1"/>
  <c r="CY1598" i="1"/>
  <c r="CY1599" i="1"/>
  <c r="CY1600" i="1"/>
  <c r="CY1601" i="1"/>
  <c r="CY1602" i="1"/>
  <c r="CY1603" i="1"/>
  <c r="CY1604" i="1"/>
  <c r="CY1605" i="1"/>
  <c r="CY1606" i="1"/>
  <c r="CY1607" i="1"/>
  <c r="CY1608" i="1"/>
  <c r="CY1609" i="1"/>
  <c r="CY1610" i="1"/>
  <c r="CY1611" i="1"/>
  <c r="CY1612" i="1"/>
  <c r="CY1613" i="1"/>
  <c r="CY1614" i="1"/>
  <c r="CY1615" i="1"/>
  <c r="CY1616" i="1"/>
  <c r="CY1617" i="1"/>
  <c r="CY1618" i="1"/>
  <c r="CY1619" i="1"/>
  <c r="CY1620" i="1"/>
  <c r="CY1621" i="1"/>
  <c r="CY1622" i="1"/>
  <c r="CY1623" i="1"/>
  <c r="CY1624" i="1"/>
  <c r="CY1625" i="1"/>
  <c r="CY1626" i="1"/>
  <c r="CY1627" i="1"/>
  <c r="CY1628" i="1"/>
  <c r="CY1629" i="1"/>
  <c r="CY1630" i="1"/>
  <c r="CY1631" i="1"/>
  <c r="CY1632" i="1"/>
  <c r="CY1633" i="1"/>
  <c r="CY1634" i="1"/>
  <c r="CY1635" i="1"/>
  <c r="CY1636" i="1"/>
  <c r="CY1637" i="1"/>
  <c r="CY1638" i="1"/>
  <c r="CY1639" i="1"/>
  <c r="CY1640" i="1"/>
  <c r="CY1641" i="1"/>
  <c r="CY1642" i="1"/>
  <c r="CY1643" i="1"/>
  <c r="CY1644" i="1"/>
  <c r="CY1645" i="1"/>
  <c r="CY1646" i="1"/>
  <c r="CY1647" i="1"/>
  <c r="CY1648" i="1"/>
  <c r="CY1649" i="1"/>
  <c r="CY1650" i="1"/>
  <c r="CY1651" i="1"/>
  <c r="CY1652" i="1"/>
  <c r="CY1653" i="1"/>
  <c r="CY1654" i="1"/>
  <c r="CY1655" i="1"/>
  <c r="CY1656" i="1"/>
  <c r="CY1657" i="1"/>
  <c r="CY1658" i="1"/>
  <c r="CY1659" i="1"/>
  <c r="CY1660" i="1"/>
  <c r="CY1661" i="1"/>
  <c r="CY1662" i="1"/>
  <c r="CY1663" i="1"/>
  <c r="CY1664" i="1"/>
  <c r="CY1665" i="1"/>
  <c r="CY1666" i="1"/>
  <c r="CY1667" i="1"/>
  <c r="CY1668" i="1"/>
  <c r="CY1669" i="1"/>
  <c r="CY1670" i="1"/>
  <c r="CY1671" i="1"/>
  <c r="CY1672" i="1"/>
  <c r="CY1673" i="1"/>
  <c r="CY1674" i="1"/>
  <c r="CY1675" i="1"/>
  <c r="CY1676" i="1"/>
  <c r="CY1677" i="1"/>
  <c r="CY1678" i="1"/>
  <c r="CY1679" i="1"/>
  <c r="CY1680" i="1"/>
  <c r="CY1681" i="1"/>
  <c r="CY1682" i="1"/>
  <c r="CY1683" i="1"/>
  <c r="CY1684" i="1"/>
  <c r="CY1685" i="1"/>
  <c r="CY1686" i="1"/>
  <c r="CY1687" i="1"/>
  <c r="CY1688" i="1"/>
  <c r="CY1689" i="1"/>
  <c r="CY1690" i="1"/>
  <c r="CY1691" i="1"/>
  <c r="CY1692" i="1"/>
  <c r="CY1693" i="1"/>
  <c r="CY1694" i="1"/>
  <c r="CY1695" i="1"/>
  <c r="CY1696" i="1"/>
  <c r="CY1697" i="1"/>
  <c r="CY1698" i="1"/>
  <c r="CY1699" i="1"/>
  <c r="CY1700" i="1"/>
  <c r="CY1701" i="1"/>
  <c r="CY1702" i="1"/>
  <c r="CY1703" i="1"/>
  <c r="CY1704" i="1"/>
  <c r="CY1705" i="1"/>
  <c r="CY1706" i="1"/>
  <c r="CY1707" i="1"/>
  <c r="CY1708" i="1"/>
  <c r="CY1709" i="1"/>
  <c r="CY1710" i="1"/>
  <c r="CY1711" i="1"/>
  <c r="CY1712" i="1"/>
  <c r="CY1713" i="1"/>
  <c r="CY1714" i="1"/>
  <c r="CY1715" i="1"/>
  <c r="CY1716" i="1"/>
  <c r="CY1717" i="1"/>
  <c r="CY1718" i="1"/>
  <c r="CY1719" i="1"/>
  <c r="CY1720" i="1"/>
  <c r="CY1721" i="1"/>
  <c r="CY1722" i="1"/>
  <c r="CY1723" i="1"/>
  <c r="CY1724" i="1"/>
  <c r="CY1725" i="1"/>
  <c r="CY1726" i="1"/>
  <c r="CY1727" i="1"/>
  <c r="CY1728" i="1"/>
  <c r="CY1729" i="1"/>
  <c r="CY1730" i="1"/>
  <c r="CY1731" i="1"/>
  <c r="CY1732" i="1"/>
  <c r="CY1733" i="1"/>
  <c r="CY1734" i="1"/>
  <c r="CY1735" i="1"/>
  <c r="CY1736" i="1"/>
  <c r="CY1737" i="1"/>
  <c r="CY1738" i="1"/>
  <c r="CY1739" i="1"/>
  <c r="CY1740" i="1"/>
  <c r="CY1741" i="1"/>
  <c r="CY1742" i="1"/>
  <c r="CY1743" i="1"/>
  <c r="CY1744" i="1"/>
  <c r="CY1745" i="1"/>
  <c r="CY1746" i="1"/>
  <c r="CY1747" i="1"/>
  <c r="CY1748" i="1"/>
  <c r="CY1749" i="1"/>
  <c r="CY1750" i="1"/>
  <c r="CY1751" i="1"/>
  <c r="CY1752" i="1"/>
  <c r="CY1753" i="1"/>
  <c r="CY1754" i="1"/>
  <c r="CY1755" i="1"/>
  <c r="CY1756" i="1"/>
  <c r="CY1757" i="1"/>
  <c r="CY1758" i="1"/>
  <c r="CY1759" i="1"/>
  <c r="CY1760" i="1"/>
  <c r="CY1761" i="1"/>
  <c r="CY1762" i="1"/>
  <c r="CY1763" i="1"/>
  <c r="CY1764" i="1"/>
  <c r="CY1765" i="1"/>
  <c r="CY1766" i="1"/>
  <c r="CY1767" i="1"/>
  <c r="CY1768" i="1"/>
  <c r="CY1769" i="1"/>
  <c r="CY1770" i="1"/>
  <c r="CY1771" i="1"/>
  <c r="CY1772" i="1"/>
  <c r="CY1773" i="1"/>
  <c r="CY1774" i="1"/>
  <c r="CY1775" i="1"/>
  <c r="CY1776" i="1"/>
  <c r="CY1777" i="1"/>
  <c r="CY1778" i="1"/>
  <c r="CY1779" i="1"/>
  <c r="CY1780" i="1"/>
  <c r="CY1781" i="1"/>
  <c r="CY1782" i="1"/>
  <c r="CY1783" i="1"/>
  <c r="CY1784" i="1"/>
  <c r="CY1785" i="1"/>
  <c r="CY1786" i="1"/>
  <c r="CY1787" i="1"/>
  <c r="CY1788" i="1"/>
  <c r="CY1789" i="1"/>
  <c r="CY1790" i="1"/>
  <c r="CY1791" i="1"/>
  <c r="CY1792" i="1"/>
  <c r="CY1793" i="1"/>
  <c r="CY1794" i="1"/>
  <c r="CY1795" i="1"/>
  <c r="CY1796" i="1"/>
  <c r="CY1797" i="1"/>
  <c r="CY1798" i="1"/>
  <c r="CY1799" i="1"/>
  <c r="CY1800" i="1"/>
  <c r="CY1801" i="1"/>
  <c r="CY1802" i="1"/>
  <c r="CY1803" i="1"/>
  <c r="CY1804" i="1"/>
  <c r="CY1805" i="1"/>
  <c r="CY1806" i="1"/>
  <c r="CY1807" i="1"/>
  <c r="CY1808" i="1"/>
  <c r="CY1809" i="1"/>
  <c r="CY1810" i="1"/>
  <c r="CY1811" i="1"/>
  <c r="CY1812" i="1"/>
  <c r="CY1813" i="1"/>
  <c r="CY1814" i="1"/>
  <c r="CY1815" i="1"/>
  <c r="CY1816" i="1"/>
  <c r="CY1817" i="1"/>
  <c r="CY1818" i="1"/>
  <c r="CY1819" i="1"/>
  <c r="CY1820" i="1"/>
  <c r="CY1821" i="1"/>
  <c r="CY1822" i="1"/>
  <c r="CY1823" i="1"/>
  <c r="CY1824" i="1"/>
  <c r="CY1825" i="1"/>
  <c r="CY1826" i="1"/>
  <c r="CY1827" i="1"/>
  <c r="CY1828" i="1"/>
  <c r="CY1829" i="1"/>
  <c r="CY1830" i="1"/>
  <c r="CY1831" i="1"/>
  <c r="CY1832" i="1"/>
  <c r="CY1833" i="1"/>
  <c r="CY1834" i="1"/>
  <c r="CY1835" i="1"/>
  <c r="CY1836" i="1"/>
  <c r="CY1837" i="1"/>
  <c r="CY1838" i="1"/>
  <c r="CY1839" i="1"/>
  <c r="CY1840" i="1"/>
  <c r="CY1841" i="1"/>
  <c r="CY1842" i="1"/>
  <c r="CY1843" i="1"/>
  <c r="CY1844" i="1"/>
  <c r="CY1845" i="1"/>
  <c r="CY1846" i="1"/>
  <c r="CY1847" i="1"/>
  <c r="CY1848" i="1"/>
  <c r="CY1849" i="1"/>
  <c r="CY1850" i="1"/>
  <c r="CY1851" i="1"/>
  <c r="CY1852" i="1"/>
  <c r="CY1853" i="1"/>
  <c r="CY1854" i="1"/>
  <c r="CY1855" i="1"/>
  <c r="CY1856" i="1"/>
  <c r="CY1857" i="1"/>
  <c r="CY1858" i="1"/>
  <c r="CY1859" i="1"/>
  <c r="CY1860" i="1"/>
  <c r="CY1861" i="1"/>
  <c r="CY1862" i="1"/>
  <c r="CY1863" i="1"/>
  <c r="CY1864" i="1"/>
  <c r="CY1865" i="1"/>
  <c r="CY1866" i="1"/>
  <c r="CY1867" i="1"/>
  <c r="CY1868" i="1"/>
  <c r="CY1869" i="1"/>
  <c r="CY1870" i="1"/>
  <c r="CY1871" i="1"/>
  <c r="CY1872" i="1"/>
  <c r="CY1873" i="1"/>
  <c r="CY1874" i="1"/>
  <c r="CY1875" i="1"/>
  <c r="CY1876" i="1"/>
  <c r="CY1877" i="1"/>
  <c r="CY1878" i="1"/>
  <c r="CY1879" i="1"/>
  <c r="CY1880" i="1"/>
  <c r="CY1881" i="1"/>
  <c r="CY1882" i="1"/>
  <c r="CY1883" i="1"/>
  <c r="CY1884" i="1"/>
  <c r="CY1885" i="1"/>
  <c r="CY1886" i="1"/>
  <c r="CY1887" i="1"/>
  <c r="CY1888" i="1"/>
  <c r="CY1889" i="1"/>
  <c r="CY1890" i="1"/>
  <c r="CY1891" i="1"/>
  <c r="CY1892" i="1"/>
  <c r="CY1893" i="1"/>
  <c r="CY1894" i="1"/>
  <c r="CY1895" i="1"/>
  <c r="CY1896" i="1"/>
  <c r="CY1897" i="1"/>
  <c r="CY1898" i="1"/>
  <c r="CY1899" i="1"/>
  <c r="CY1900" i="1"/>
  <c r="CY1901" i="1"/>
  <c r="CY1902" i="1"/>
  <c r="CY1903" i="1"/>
  <c r="CY1904" i="1"/>
  <c r="CY1905" i="1"/>
  <c r="CY1906" i="1"/>
  <c r="CY1907" i="1"/>
  <c r="CY1908" i="1"/>
  <c r="CY1909" i="1"/>
  <c r="CY1910" i="1"/>
  <c r="CY1911" i="1"/>
  <c r="CY1912" i="1"/>
  <c r="CY1913" i="1"/>
  <c r="CY1914" i="1"/>
  <c r="CY1915" i="1"/>
  <c r="CY1916" i="1"/>
  <c r="CY1917" i="1"/>
  <c r="CY1918" i="1"/>
  <c r="CY1919" i="1"/>
  <c r="CY1920" i="1"/>
  <c r="CY1921" i="1"/>
  <c r="CY1922" i="1"/>
  <c r="CY1923" i="1"/>
  <c r="CY1924" i="1"/>
  <c r="CY1925" i="1"/>
  <c r="CY1926" i="1"/>
  <c r="CY1927" i="1"/>
  <c r="CY1928" i="1"/>
  <c r="CY1929" i="1"/>
  <c r="CY1930" i="1"/>
  <c r="CY1931" i="1"/>
  <c r="CY1932" i="1"/>
  <c r="CY1933" i="1"/>
  <c r="CY1934" i="1"/>
  <c r="CY1935" i="1"/>
  <c r="CY1936" i="1"/>
  <c r="CY1937" i="1"/>
  <c r="CY1938" i="1"/>
  <c r="CY1939" i="1"/>
  <c r="CY2" i="1"/>
  <c r="GR2" i="1"/>
  <c r="GQ3" i="1"/>
  <c r="GQ4" i="1"/>
  <c r="GQ5" i="1"/>
  <c r="GQ6" i="1"/>
  <c r="GQ7" i="1"/>
  <c r="GQ8" i="1"/>
  <c r="GQ9" i="1"/>
  <c r="GQ10" i="1"/>
  <c r="GQ11" i="1"/>
  <c r="GQ12" i="1"/>
  <c r="GQ13" i="1"/>
  <c r="GQ14" i="1"/>
  <c r="GQ15" i="1"/>
  <c r="GQ16" i="1"/>
  <c r="GQ17" i="1"/>
  <c r="GQ18" i="1"/>
  <c r="GQ19" i="1"/>
  <c r="GQ20" i="1"/>
  <c r="GQ21" i="1"/>
  <c r="GQ22" i="1"/>
  <c r="GQ23" i="1"/>
  <c r="GQ24" i="1"/>
  <c r="GQ25" i="1"/>
  <c r="GQ26" i="1"/>
  <c r="GQ27" i="1"/>
  <c r="GQ28" i="1"/>
  <c r="GQ29" i="1"/>
  <c r="GQ30" i="1"/>
  <c r="GQ31" i="1"/>
  <c r="GQ32" i="1"/>
  <c r="GQ33" i="1"/>
  <c r="GQ34" i="1"/>
  <c r="GQ35" i="1"/>
  <c r="GQ36" i="1"/>
  <c r="GQ37" i="1"/>
  <c r="GQ38" i="1"/>
  <c r="GQ39" i="1"/>
  <c r="GQ40" i="1"/>
  <c r="GQ41" i="1"/>
  <c r="GQ42" i="1"/>
  <c r="GQ43" i="1"/>
  <c r="GQ44" i="1"/>
  <c r="GQ45" i="1"/>
  <c r="GQ46" i="1"/>
  <c r="GQ47" i="1"/>
  <c r="GQ48" i="1"/>
  <c r="GQ49" i="1"/>
  <c r="GQ50" i="1"/>
  <c r="GQ51" i="1"/>
  <c r="GQ52" i="1"/>
  <c r="GQ53" i="1"/>
  <c r="GQ54" i="1"/>
  <c r="GQ55" i="1"/>
  <c r="GQ56" i="1"/>
  <c r="GQ57" i="1"/>
  <c r="GQ58" i="1"/>
  <c r="GQ59" i="1"/>
  <c r="GQ60" i="1"/>
  <c r="GQ61" i="1"/>
  <c r="GQ62" i="1"/>
  <c r="GQ63" i="1"/>
  <c r="GQ64" i="1"/>
  <c r="GQ65" i="1"/>
  <c r="GQ66" i="1"/>
  <c r="GQ67" i="1"/>
  <c r="GQ68" i="1"/>
  <c r="GQ69" i="1"/>
  <c r="GQ70" i="1"/>
  <c r="GQ71" i="1"/>
  <c r="GQ72" i="1"/>
  <c r="GQ73" i="1"/>
  <c r="GQ74" i="1"/>
  <c r="GQ75" i="1"/>
  <c r="GQ76" i="1"/>
  <c r="GQ77" i="1"/>
  <c r="GQ78" i="1"/>
  <c r="GQ79" i="1"/>
  <c r="GQ80" i="1"/>
  <c r="GQ81" i="1"/>
  <c r="GQ82" i="1"/>
  <c r="GQ83" i="1"/>
  <c r="GQ84" i="1"/>
  <c r="GQ85" i="1"/>
  <c r="GQ86" i="1"/>
  <c r="GQ87" i="1"/>
  <c r="GQ88" i="1"/>
  <c r="GQ89" i="1"/>
  <c r="GQ90" i="1"/>
  <c r="GQ91" i="1"/>
  <c r="GQ92" i="1"/>
  <c r="GQ93" i="1"/>
  <c r="GQ94" i="1"/>
  <c r="GQ95" i="1"/>
  <c r="GQ96" i="1"/>
  <c r="GQ97" i="1"/>
  <c r="GQ98" i="1"/>
  <c r="GQ99" i="1"/>
  <c r="GQ100" i="1"/>
  <c r="GQ101" i="1"/>
  <c r="GQ102" i="1"/>
  <c r="GQ103" i="1"/>
  <c r="GQ104" i="1"/>
  <c r="GQ105" i="1"/>
  <c r="GQ106" i="1"/>
  <c r="GQ107" i="1"/>
  <c r="GQ108" i="1"/>
  <c r="GQ109" i="1"/>
  <c r="GQ110" i="1"/>
  <c r="GQ111" i="1"/>
  <c r="GQ112" i="1"/>
  <c r="GQ113" i="1"/>
  <c r="GQ114" i="1"/>
  <c r="GQ115" i="1"/>
  <c r="GQ116" i="1"/>
  <c r="GQ117" i="1"/>
  <c r="GQ118" i="1"/>
  <c r="GQ119" i="1"/>
  <c r="GQ120" i="1"/>
  <c r="GQ121" i="1"/>
  <c r="GQ122" i="1"/>
  <c r="GQ123" i="1"/>
  <c r="GQ124" i="1"/>
  <c r="GQ125" i="1"/>
  <c r="GQ126" i="1"/>
  <c r="GQ127" i="1"/>
  <c r="GQ128" i="1"/>
  <c r="GQ129" i="1"/>
  <c r="GQ130" i="1"/>
  <c r="GQ131" i="1"/>
  <c r="GQ132" i="1"/>
  <c r="GQ133" i="1"/>
  <c r="GQ134" i="1"/>
  <c r="GQ135" i="1"/>
  <c r="GQ136" i="1"/>
  <c r="GQ137" i="1"/>
  <c r="GQ138" i="1"/>
  <c r="GQ139" i="1"/>
  <c r="GQ140" i="1"/>
  <c r="GQ141" i="1"/>
  <c r="GQ142" i="1"/>
  <c r="GQ143" i="1"/>
  <c r="GQ144" i="1"/>
  <c r="GQ145" i="1"/>
  <c r="GQ146" i="1"/>
  <c r="GQ147" i="1"/>
  <c r="GQ148" i="1"/>
  <c r="GQ149" i="1"/>
  <c r="GQ150" i="1"/>
  <c r="GQ151" i="1"/>
  <c r="GQ152" i="1"/>
  <c r="GQ153" i="1"/>
  <c r="GQ154" i="1"/>
  <c r="GQ155" i="1"/>
  <c r="GQ156" i="1"/>
  <c r="GQ157" i="1"/>
  <c r="GQ158" i="1"/>
  <c r="GQ159" i="1"/>
  <c r="GQ160" i="1"/>
  <c r="GQ161" i="1"/>
  <c r="GQ162" i="1"/>
  <c r="GQ163" i="1"/>
  <c r="GQ164" i="1"/>
  <c r="GQ165" i="1"/>
  <c r="GQ166" i="1"/>
  <c r="GQ167" i="1"/>
  <c r="GQ168" i="1"/>
  <c r="GQ169" i="1"/>
  <c r="GQ170" i="1"/>
  <c r="GQ171" i="1"/>
  <c r="GQ172" i="1"/>
  <c r="GQ173" i="1"/>
  <c r="GQ174" i="1"/>
  <c r="GQ175" i="1"/>
  <c r="GQ176" i="1"/>
  <c r="GQ177" i="1"/>
  <c r="GQ178" i="1"/>
  <c r="GQ179" i="1"/>
  <c r="GQ180" i="1"/>
  <c r="GQ181" i="1"/>
  <c r="GQ182" i="1"/>
  <c r="GQ183" i="1"/>
  <c r="GQ184" i="1"/>
  <c r="GQ185" i="1"/>
  <c r="GQ186" i="1"/>
  <c r="GQ187" i="1"/>
  <c r="GQ188" i="1"/>
  <c r="GQ189" i="1"/>
  <c r="GQ190" i="1"/>
  <c r="GQ191" i="1"/>
  <c r="GQ192" i="1"/>
  <c r="GQ193" i="1"/>
  <c r="GQ194" i="1"/>
  <c r="GQ195" i="1"/>
  <c r="GQ196" i="1"/>
  <c r="GQ197" i="1"/>
  <c r="GQ198" i="1"/>
  <c r="GQ199" i="1"/>
  <c r="GQ200" i="1"/>
  <c r="GQ201" i="1"/>
  <c r="GQ202" i="1"/>
  <c r="GQ203" i="1"/>
  <c r="GQ204" i="1"/>
  <c r="GQ205" i="1"/>
  <c r="GQ206" i="1"/>
  <c r="GQ207" i="1"/>
  <c r="GQ208" i="1"/>
  <c r="GQ209" i="1"/>
  <c r="GQ210" i="1"/>
  <c r="GQ211" i="1"/>
  <c r="GQ212" i="1"/>
  <c r="GQ213" i="1"/>
  <c r="GQ214" i="1"/>
  <c r="GQ215" i="1"/>
  <c r="GQ216" i="1"/>
  <c r="GQ217" i="1"/>
  <c r="GQ218" i="1"/>
  <c r="GQ219" i="1"/>
  <c r="GQ220" i="1"/>
  <c r="GQ221" i="1"/>
  <c r="GQ222" i="1"/>
  <c r="GQ223" i="1"/>
  <c r="GQ224" i="1"/>
  <c r="GQ225" i="1"/>
  <c r="GQ226" i="1"/>
  <c r="GQ227" i="1"/>
  <c r="GQ228" i="1"/>
  <c r="GQ229" i="1"/>
  <c r="GQ230" i="1"/>
  <c r="GQ231" i="1"/>
  <c r="GQ232" i="1"/>
  <c r="GQ233" i="1"/>
  <c r="GQ234" i="1"/>
  <c r="GQ235" i="1"/>
  <c r="GQ236" i="1"/>
  <c r="GQ237" i="1"/>
  <c r="GQ238" i="1"/>
  <c r="GQ239" i="1"/>
  <c r="GQ240" i="1"/>
  <c r="GQ241" i="1"/>
  <c r="GQ242" i="1"/>
  <c r="GQ243" i="1"/>
  <c r="GQ244" i="1"/>
  <c r="GQ245" i="1"/>
  <c r="GQ246" i="1"/>
  <c r="GQ247" i="1"/>
  <c r="GQ248" i="1"/>
  <c r="GQ249" i="1"/>
  <c r="GQ250" i="1"/>
  <c r="GQ251" i="1"/>
  <c r="GQ252" i="1"/>
  <c r="GQ253" i="1"/>
  <c r="GQ254" i="1"/>
  <c r="GQ255" i="1"/>
  <c r="GQ256" i="1"/>
  <c r="GQ257" i="1"/>
  <c r="GQ258" i="1"/>
  <c r="GQ259" i="1"/>
  <c r="GQ260" i="1"/>
  <c r="GQ261" i="1"/>
  <c r="GQ262" i="1"/>
  <c r="GQ263" i="1"/>
  <c r="GQ264" i="1"/>
  <c r="GQ265" i="1"/>
  <c r="GQ266" i="1"/>
  <c r="GQ267" i="1"/>
  <c r="GQ268" i="1"/>
  <c r="GQ269" i="1"/>
  <c r="GQ270" i="1"/>
  <c r="GQ271" i="1"/>
  <c r="GQ272" i="1"/>
  <c r="GQ273" i="1"/>
  <c r="GQ274" i="1"/>
  <c r="GQ275" i="1"/>
  <c r="GQ276" i="1"/>
  <c r="GQ277" i="1"/>
  <c r="GQ278" i="1"/>
  <c r="GQ279" i="1"/>
  <c r="GQ280" i="1"/>
  <c r="GQ281" i="1"/>
  <c r="GQ282" i="1"/>
  <c r="GQ283" i="1"/>
  <c r="GQ284" i="1"/>
  <c r="GQ285" i="1"/>
  <c r="GQ286" i="1"/>
  <c r="GQ287" i="1"/>
  <c r="GQ288" i="1"/>
  <c r="GQ289" i="1"/>
  <c r="GQ290" i="1"/>
  <c r="GQ291" i="1"/>
  <c r="GQ292" i="1"/>
  <c r="GQ293" i="1"/>
  <c r="GQ294" i="1"/>
  <c r="GQ295" i="1"/>
  <c r="GQ296" i="1"/>
  <c r="GQ297" i="1"/>
  <c r="GQ298" i="1"/>
  <c r="GQ299" i="1"/>
  <c r="GQ300" i="1"/>
  <c r="GQ301" i="1"/>
  <c r="GQ302" i="1"/>
  <c r="GQ303" i="1"/>
  <c r="GQ304" i="1"/>
  <c r="GQ305" i="1"/>
  <c r="GQ306" i="1"/>
  <c r="GQ307" i="1"/>
  <c r="GQ308" i="1"/>
  <c r="GQ309" i="1"/>
  <c r="GQ310" i="1"/>
  <c r="GQ311" i="1"/>
  <c r="GQ312" i="1"/>
  <c r="GQ313" i="1"/>
  <c r="GQ314" i="1"/>
  <c r="GQ315" i="1"/>
  <c r="GQ316" i="1"/>
  <c r="GQ317" i="1"/>
  <c r="GQ318" i="1"/>
  <c r="GQ319" i="1"/>
  <c r="GQ320" i="1"/>
  <c r="GQ321" i="1"/>
  <c r="GQ322" i="1"/>
  <c r="GQ323" i="1"/>
  <c r="GQ324" i="1"/>
  <c r="GQ325" i="1"/>
  <c r="GQ326" i="1"/>
  <c r="GQ327" i="1"/>
  <c r="GQ328" i="1"/>
  <c r="GQ329" i="1"/>
  <c r="GQ330" i="1"/>
  <c r="GQ331" i="1"/>
  <c r="GQ332" i="1"/>
  <c r="GQ333" i="1"/>
  <c r="GQ334" i="1"/>
  <c r="GQ335" i="1"/>
  <c r="GQ336" i="1"/>
  <c r="GQ337" i="1"/>
  <c r="GQ338" i="1"/>
  <c r="GQ339" i="1"/>
  <c r="GQ340" i="1"/>
  <c r="GQ341" i="1"/>
  <c r="GQ342" i="1"/>
  <c r="GQ343" i="1"/>
  <c r="GQ344" i="1"/>
  <c r="GQ345" i="1"/>
  <c r="GQ346" i="1"/>
  <c r="GQ347" i="1"/>
  <c r="GQ348" i="1"/>
  <c r="GQ349" i="1"/>
  <c r="GQ350" i="1"/>
  <c r="GQ351" i="1"/>
  <c r="GQ352" i="1"/>
  <c r="GQ353" i="1"/>
  <c r="GQ354" i="1"/>
  <c r="GQ355" i="1"/>
  <c r="GQ356" i="1"/>
  <c r="GQ357" i="1"/>
  <c r="GQ358" i="1"/>
  <c r="GQ359" i="1"/>
  <c r="GQ360" i="1"/>
  <c r="GQ361" i="1"/>
  <c r="GQ362" i="1"/>
  <c r="GQ363" i="1"/>
  <c r="GQ364" i="1"/>
  <c r="GQ365" i="1"/>
  <c r="GQ366" i="1"/>
  <c r="GQ367" i="1"/>
  <c r="GQ368" i="1"/>
  <c r="GQ369" i="1"/>
  <c r="GQ370" i="1"/>
  <c r="GQ371" i="1"/>
  <c r="GQ372" i="1"/>
  <c r="GQ373" i="1"/>
  <c r="GQ374" i="1"/>
  <c r="GQ375" i="1"/>
  <c r="GQ376" i="1"/>
  <c r="GQ377" i="1"/>
  <c r="GQ378" i="1"/>
  <c r="GQ379" i="1"/>
  <c r="GQ380" i="1"/>
  <c r="GQ381" i="1"/>
  <c r="GQ382" i="1"/>
  <c r="GQ383" i="1"/>
  <c r="GQ384" i="1"/>
  <c r="GQ385" i="1"/>
  <c r="GQ386" i="1"/>
  <c r="GQ387" i="1"/>
  <c r="GQ388" i="1"/>
  <c r="GQ389" i="1"/>
  <c r="GQ390" i="1"/>
  <c r="GQ391" i="1"/>
  <c r="GQ392" i="1"/>
  <c r="GQ393" i="1"/>
  <c r="GQ394" i="1"/>
  <c r="GQ395" i="1"/>
  <c r="GQ396" i="1"/>
  <c r="GQ397" i="1"/>
  <c r="GQ398" i="1"/>
  <c r="GQ399" i="1"/>
  <c r="GQ400" i="1"/>
  <c r="GQ401" i="1"/>
  <c r="GQ402" i="1"/>
  <c r="GQ403" i="1"/>
  <c r="GQ404" i="1"/>
  <c r="GQ405" i="1"/>
  <c r="GQ406" i="1"/>
  <c r="GQ407" i="1"/>
  <c r="GQ408" i="1"/>
  <c r="GQ409" i="1"/>
  <c r="GQ410" i="1"/>
  <c r="GQ411" i="1"/>
  <c r="GQ412" i="1"/>
  <c r="GQ413" i="1"/>
  <c r="GQ414" i="1"/>
  <c r="GQ415" i="1"/>
  <c r="GQ416" i="1"/>
  <c r="GQ417" i="1"/>
  <c r="GQ418" i="1"/>
  <c r="GQ419" i="1"/>
  <c r="GQ420" i="1"/>
  <c r="GQ421" i="1"/>
  <c r="GQ422" i="1"/>
  <c r="GQ423" i="1"/>
  <c r="GQ424" i="1"/>
  <c r="GQ425" i="1"/>
  <c r="GQ426" i="1"/>
  <c r="GQ427" i="1"/>
  <c r="GQ428" i="1"/>
  <c r="GQ429" i="1"/>
  <c r="GQ430" i="1"/>
  <c r="GQ431" i="1"/>
  <c r="GQ432" i="1"/>
  <c r="GQ433" i="1"/>
  <c r="GQ434" i="1"/>
  <c r="GQ435" i="1"/>
  <c r="GQ436" i="1"/>
  <c r="GQ437" i="1"/>
  <c r="GQ438" i="1"/>
  <c r="GQ439" i="1"/>
  <c r="GQ440" i="1"/>
  <c r="GQ441" i="1"/>
  <c r="GQ442" i="1"/>
  <c r="GQ443" i="1"/>
  <c r="GQ444" i="1"/>
  <c r="GQ445" i="1"/>
  <c r="GQ446" i="1"/>
  <c r="GQ447" i="1"/>
  <c r="GQ448" i="1"/>
  <c r="GQ449" i="1"/>
  <c r="GQ450" i="1"/>
  <c r="GQ451" i="1"/>
  <c r="GQ452" i="1"/>
  <c r="GQ453" i="1"/>
  <c r="GQ454" i="1"/>
  <c r="GQ455" i="1"/>
  <c r="GQ456" i="1"/>
  <c r="GQ457" i="1"/>
  <c r="GQ458" i="1"/>
  <c r="GQ459" i="1"/>
  <c r="GQ460" i="1"/>
  <c r="GQ461" i="1"/>
  <c r="GQ462" i="1"/>
  <c r="GQ463" i="1"/>
  <c r="GQ464" i="1"/>
  <c r="GQ465" i="1"/>
  <c r="GQ466" i="1"/>
  <c r="GQ467" i="1"/>
  <c r="GQ468" i="1"/>
  <c r="GQ469" i="1"/>
  <c r="GQ470" i="1"/>
  <c r="GQ471" i="1"/>
  <c r="GQ472" i="1"/>
  <c r="GQ473" i="1"/>
  <c r="GQ474" i="1"/>
  <c r="GQ475" i="1"/>
  <c r="GQ476" i="1"/>
  <c r="GQ477" i="1"/>
  <c r="GQ478" i="1"/>
  <c r="GQ479" i="1"/>
  <c r="GQ480" i="1"/>
  <c r="GQ481" i="1"/>
  <c r="GQ482" i="1"/>
  <c r="GQ483" i="1"/>
  <c r="GQ484" i="1"/>
  <c r="GQ485" i="1"/>
  <c r="GQ486" i="1"/>
  <c r="GQ487" i="1"/>
  <c r="GQ488" i="1"/>
  <c r="GQ489" i="1"/>
  <c r="GQ490" i="1"/>
  <c r="GQ491" i="1"/>
  <c r="GQ492" i="1"/>
  <c r="GQ493" i="1"/>
  <c r="GQ494" i="1"/>
  <c r="GQ495" i="1"/>
  <c r="GQ496" i="1"/>
  <c r="GQ497" i="1"/>
  <c r="GQ498" i="1"/>
  <c r="GQ499" i="1"/>
  <c r="GQ500" i="1"/>
  <c r="GQ501" i="1"/>
  <c r="GQ502" i="1"/>
  <c r="GQ503" i="1"/>
  <c r="GQ504" i="1"/>
  <c r="GQ505" i="1"/>
  <c r="GQ506" i="1"/>
  <c r="GQ507" i="1"/>
  <c r="GQ508" i="1"/>
  <c r="GQ509" i="1"/>
  <c r="GQ510" i="1"/>
  <c r="GQ511" i="1"/>
  <c r="GQ512" i="1"/>
  <c r="GQ513" i="1"/>
  <c r="GQ514" i="1"/>
  <c r="GQ515" i="1"/>
  <c r="GQ516" i="1"/>
  <c r="GQ517" i="1"/>
  <c r="GQ518" i="1"/>
  <c r="GQ519" i="1"/>
  <c r="GQ520" i="1"/>
  <c r="GQ521" i="1"/>
  <c r="GQ522" i="1"/>
  <c r="GQ523" i="1"/>
  <c r="GQ524" i="1"/>
  <c r="GQ525" i="1"/>
  <c r="GQ526" i="1"/>
  <c r="GQ527" i="1"/>
  <c r="GQ528" i="1"/>
  <c r="GQ529" i="1"/>
  <c r="GQ530" i="1"/>
  <c r="GQ531" i="1"/>
  <c r="GQ532" i="1"/>
  <c r="GQ533" i="1"/>
  <c r="GQ534" i="1"/>
  <c r="GQ535" i="1"/>
  <c r="GQ536" i="1"/>
  <c r="GQ537" i="1"/>
  <c r="GQ538" i="1"/>
  <c r="GQ539" i="1"/>
  <c r="GQ540" i="1"/>
  <c r="GQ541" i="1"/>
  <c r="GQ542" i="1"/>
  <c r="GQ543" i="1"/>
  <c r="GQ544" i="1"/>
  <c r="GQ545" i="1"/>
  <c r="GQ546" i="1"/>
  <c r="GQ547" i="1"/>
  <c r="GQ548" i="1"/>
  <c r="GQ549" i="1"/>
  <c r="GQ550" i="1"/>
  <c r="GQ551" i="1"/>
  <c r="GQ552" i="1"/>
  <c r="GQ553" i="1"/>
  <c r="GQ554" i="1"/>
  <c r="GQ555" i="1"/>
  <c r="GQ556" i="1"/>
  <c r="GQ557" i="1"/>
  <c r="GQ558" i="1"/>
  <c r="GQ559" i="1"/>
  <c r="GQ560" i="1"/>
  <c r="GQ561" i="1"/>
  <c r="GQ562" i="1"/>
  <c r="GQ563" i="1"/>
  <c r="GQ564" i="1"/>
  <c r="GQ565" i="1"/>
  <c r="GQ566" i="1"/>
  <c r="GQ567" i="1"/>
  <c r="GQ568" i="1"/>
  <c r="GQ569" i="1"/>
  <c r="GQ570" i="1"/>
  <c r="GQ571" i="1"/>
  <c r="GQ572" i="1"/>
  <c r="GQ573" i="1"/>
  <c r="GQ574" i="1"/>
  <c r="GQ575" i="1"/>
  <c r="GQ576" i="1"/>
  <c r="GQ577" i="1"/>
  <c r="GQ578" i="1"/>
  <c r="GQ579" i="1"/>
  <c r="GQ580" i="1"/>
  <c r="GQ581" i="1"/>
  <c r="GQ582" i="1"/>
  <c r="GQ583" i="1"/>
  <c r="GQ584" i="1"/>
  <c r="GQ585" i="1"/>
  <c r="GQ586" i="1"/>
  <c r="GQ587" i="1"/>
  <c r="GQ588" i="1"/>
  <c r="GQ589" i="1"/>
  <c r="GQ590" i="1"/>
  <c r="GQ591" i="1"/>
  <c r="GQ592" i="1"/>
  <c r="GQ593" i="1"/>
  <c r="GQ594" i="1"/>
  <c r="GQ595" i="1"/>
  <c r="GQ596" i="1"/>
  <c r="GQ597" i="1"/>
  <c r="GQ598" i="1"/>
  <c r="GQ599" i="1"/>
  <c r="GQ600" i="1"/>
  <c r="GQ601" i="1"/>
  <c r="GQ602" i="1"/>
  <c r="GQ603" i="1"/>
  <c r="GQ604" i="1"/>
  <c r="GQ605" i="1"/>
  <c r="GQ606" i="1"/>
  <c r="GQ607" i="1"/>
  <c r="GQ608" i="1"/>
  <c r="GQ609" i="1"/>
  <c r="GQ610" i="1"/>
  <c r="GQ611" i="1"/>
  <c r="GQ612" i="1"/>
  <c r="GQ613" i="1"/>
  <c r="GQ614" i="1"/>
  <c r="GQ615" i="1"/>
  <c r="GQ616" i="1"/>
  <c r="GQ617" i="1"/>
  <c r="GQ618" i="1"/>
  <c r="GQ619" i="1"/>
  <c r="GQ620" i="1"/>
  <c r="GQ621" i="1"/>
  <c r="GQ622" i="1"/>
  <c r="GQ623" i="1"/>
  <c r="GQ624" i="1"/>
  <c r="GQ625" i="1"/>
  <c r="GQ626" i="1"/>
  <c r="GQ627" i="1"/>
  <c r="GQ628" i="1"/>
  <c r="GQ629" i="1"/>
  <c r="GQ630" i="1"/>
  <c r="GQ631" i="1"/>
  <c r="GQ632" i="1"/>
  <c r="GQ633" i="1"/>
  <c r="GQ634" i="1"/>
  <c r="GQ635" i="1"/>
  <c r="GQ636" i="1"/>
  <c r="GQ637" i="1"/>
  <c r="GQ638" i="1"/>
  <c r="GQ639" i="1"/>
  <c r="GQ640" i="1"/>
  <c r="GQ641" i="1"/>
  <c r="GQ642" i="1"/>
  <c r="GQ643" i="1"/>
  <c r="GQ644" i="1"/>
  <c r="GQ645" i="1"/>
  <c r="GQ646" i="1"/>
  <c r="GQ647" i="1"/>
  <c r="GQ648" i="1"/>
  <c r="GQ649" i="1"/>
  <c r="GQ650" i="1"/>
  <c r="GQ651" i="1"/>
  <c r="GQ652" i="1"/>
  <c r="GQ653" i="1"/>
  <c r="GQ654" i="1"/>
  <c r="GQ655" i="1"/>
  <c r="GQ656" i="1"/>
  <c r="GQ657" i="1"/>
  <c r="GQ658" i="1"/>
  <c r="GQ659" i="1"/>
  <c r="GQ660" i="1"/>
  <c r="GQ661" i="1"/>
  <c r="GQ662" i="1"/>
  <c r="GQ663" i="1"/>
  <c r="GQ664" i="1"/>
  <c r="GQ665" i="1"/>
  <c r="GQ666" i="1"/>
  <c r="GQ667" i="1"/>
  <c r="GQ668" i="1"/>
  <c r="GQ669" i="1"/>
  <c r="GQ670" i="1"/>
  <c r="GQ671" i="1"/>
  <c r="GQ672" i="1"/>
  <c r="GQ673" i="1"/>
  <c r="GQ674" i="1"/>
  <c r="GQ675" i="1"/>
  <c r="GQ676" i="1"/>
  <c r="GQ677" i="1"/>
  <c r="GQ678" i="1"/>
  <c r="GQ679" i="1"/>
  <c r="GQ680" i="1"/>
  <c r="GQ681" i="1"/>
  <c r="GQ682" i="1"/>
  <c r="GQ683" i="1"/>
  <c r="GQ684" i="1"/>
  <c r="GQ685" i="1"/>
  <c r="GQ686" i="1"/>
  <c r="GQ687" i="1"/>
  <c r="GQ688" i="1"/>
  <c r="GQ689" i="1"/>
  <c r="GQ690" i="1"/>
  <c r="GQ691" i="1"/>
  <c r="GQ692" i="1"/>
  <c r="GQ693" i="1"/>
  <c r="GQ694" i="1"/>
  <c r="GQ695" i="1"/>
  <c r="GQ696" i="1"/>
  <c r="GQ697" i="1"/>
  <c r="GQ698" i="1"/>
  <c r="GQ699" i="1"/>
  <c r="GQ700" i="1"/>
  <c r="GQ701" i="1"/>
  <c r="GQ702" i="1"/>
  <c r="GQ703" i="1"/>
  <c r="GQ704" i="1"/>
  <c r="GQ705" i="1"/>
  <c r="GQ706" i="1"/>
  <c r="GQ707" i="1"/>
  <c r="GQ708" i="1"/>
  <c r="GQ709" i="1"/>
  <c r="GQ710" i="1"/>
  <c r="GQ711" i="1"/>
  <c r="GQ712" i="1"/>
  <c r="GQ713" i="1"/>
  <c r="GQ714" i="1"/>
  <c r="GQ715" i="1"/>
  <c r="GQ716" i="1"/>
  <c r="GQ717" i="1"/>
  <c r="GQ718" i="1"/>
  <c r="GQ719" i="1"/>
  <c r="GQ720" i="1"/>
  <c r="GQ721" i="1"/>
  <c r="GQ722" i="1"/>
  <c r="GQ723" i="1"/>
  <c r="GQ724" i="1"/>
  <c r="GQ725" i="1"/>
  <c r="GQ726" i="1"/>
  <c r="GQ727" i="1"/>
  <c r="GQ728" i="1"/>
  <c r="GQ729" i="1"/>
  <c r="GQ730" i="1"/>
  <c r="GQ731" i="1"/>
  <c r="GQ732" i="1"/>
  <c r="GQ733" i="1"/>
  <c r="GQ734" i="1"/>
  <c r="GQ735" i="1"/>
  <c r="GQ736" i="1"/>
  <c r="GQ737" i="1"/>
  <c r="GQ738" i="1"/>
  <c r="GQ739" i="1"/>
  <c r="GQ740" i="1"/>
  <c r="GQ741" i="1"/>
  <c r="GQ742" i="1"/>
  <c r="GQ743" i="1"/>
  <c r="GQ744" i="1"/>
  <c r="GQ745" i="1"/>
  <c r="GQ746" i="1"/>
  <c r="GQ747" i="1"/>
  <c r="GQ748" i="1"/>
  <c r="GQ749" i="1"/>
  <c r="GQ750" i="1"/>
  <c r="GQ751" i="1"/>
  <c r="GQ752" i="1"/>
  <c r="GQ753" i="1"/>
  <c r="GQ754" i="1"/>
  <c r="GQ755" i="1"/>
  <c r="GQ756" i="1"/>
  <c r="GQ757" i="1"/>
  <c r="GQ758" i="1"/>
  <c r="GQ759" i="1"/>
  <c r="GQ760" i="1"/>
  <c r="GQ761" i="1"/>
  <c r="GQ762" i="1"/>
  <c r="GQ763" i="1"/>
  <c r="GQ764" i="1"/>
  <c r="GQ765" i="1"/>
  <c r="GQ766" i="1"/>
  <c r="GQ767" i="1"/>
  <c r="GQ768" i="1"/>
  <c r="GQ769" i="1"/>
  <c r="GQ770" i="1"/>
  <c r="GQ771" i="1"/>
  <c r="GQ772" i="1"/>
  <c r="GQ773" i="1"/>
  <c r="GQ774" i="1"/>
  <c r="GQ775" i="1"/>
  <c r="GQ776" i="1"/>
  <c r="GQ777" i="1"/>
  <c r="GQ778" i="1"/>
  <c r="GQ779" i="1"/>
  <c r="GQ780" i="1"/>
  <c r="GQ781" i="1"/>
  <c r="GQ782" i="1"/>
  <c r="GQ783" i="1"/>
  <c r="GQ784" i="1"/>
  <c r="GQ785" i="1"/>
  <c r="GQ786" i="1"/>
  <c r="GQ787" i="1"/>
  <c r="GQ788" i="1"/>
  <c r="GQ789" i="1"/>
  <c r="GQ790" i="1"/>
  <c r="GQ791" i="1"/>
  <c r="GQ792" i="1"/>
  <c r="GQ793" i="1"/>
  <c r="GQ794" i="1"/>
  <c r="GQ795" i="1"/>
  <c r="GQ796" i="1"/>
  <c r="GQ797" i="1"/>
  <c r="GQ798" i="1"/>
  <c r="GQ799" i="1"/>
  <c r="GQ800" i="1"/>
  <c r="GQ801" i="1"/>
  <c r="GQ802" i="1"/>
  <c r="GQ803" i="1"/>
  <c r="GQ804" i="1"/>
  <c r="GQ805" i="1"/>
  <c r="GQ806" i="1"/>
  <c r="GQ807" i="1"/>
  <c r="GQ808" i="1"/>
  <c r="GQ809" i="1"/>
  <c r="GQ810" i="1"/>
  <c r="GQ811" i="1"/>
  <c r="GQ812" i="1"/>
  <c r="GQ813" i="1"/>
  <c r="GQ814" i="1"/>
  <c r="GQ815" i="1"/>
  <c r="GQ816" i="1"/>
  <c r="GQ817" i="1"/>
  <c r="GQ818" i="1"/>
  <c r="GQ819" i="1"/>
  <c r="GQ820" i="1"/>
  <c r="GQ821" i="1"/>
  <c r="GQ822" i="1"/>
  <c r="GQ823" i="1"/>
  <c r="GQ824" i="1"/>
  <c r="GQ825" i="1"/>
  <c r="GQ826" i="1"/>
  <c r="GQ827" i="1"/>
  <c r="GQ828" i="1"/>
  <c r="GQ829" i="1"/>
  <c r="GQ830" i="1"/>
  <c r="GQ831" i="1"/>
  <c r="GQ832" i="1"/>
  <c r="GQ833" i="1"/>
  <c r="GQ834" i="1"/>
  <c r="GQ835" i="1"/>
  <c r="GQ836" i="1"/>
  <c r="GQ837" i="1"/>
  <c r="GQ838" i="1"/>
  <c r="GQ839" i="1"/>
  <c r="GQ840" i="1"/>
  <c r="GQ841" i="1"/>
  <c r="GQ842" i="1"/>
  <c r="GQ843" i="1"/>
  <c r="GQ844" i="1"/>
  <c r="GQ845" i="1"/>
  <c r="GQ846" i="1"/>
  <c r="GQ847" i="1"/>
  <c r="GQ848" i="1"/>
  <c r="GQ849" i="1"/>
  <c r="GQ850" i="1"/>
  <c r="GQ851" i="1"/>
  <c r="GQ852" i="1"/>
  <c r="GQ853" i="1"/>
  <c r="GQ854" i="1"/>
  <c r="GQ855" i="1"/>
  <c r="GQ856" i="1"/>
  <c r="GQ857" i="1"/>
  <c r="GQ858" i="1"/>
  <c r="GQ859" i="1"/>
  <c r="GQ860" i="1"/>
  <c r="GQ861" i="1"/>
  <c r="GQ862" i="1"/>
  <c r="GQ863" i="1"/>
  <c r="GQ864" i="1"/>
  <c r="GQ865" i="1"/>
  <c r="GQ866" i="1"/>
  <c r="GQ867" i="1"/>
  <c r="GQ868" i="1"/>
  <c r="GQ869" i="1"/>
  <c r="GQ870" i="1"/>
  <c r="GQ871" i="1"/>
  <c r="GQ872" i="1"/>
  <c r="GQ873" i="1"/>
  <c r="GQ874" i="1"/>
  <c r="GQ875" i="1"/>
  <c r="GQ876" i="1"/>
  <c r="GQ877" i="1"/>
  <c r="GQ878" i="1"/>
  <c r="GQ879" i="1"/>
  <c r="GQ880" i="1"/>
  <c r="GQ881" i="1"/>
  <c r="GQ882" i="1"/>
  <c r="GQ883" i="1"/>
  <c r="GQ884" i="1"/>
  <c r="GQ885" i="1"/>
  <c r="GQ886" i="1"/>
  <c r="GQ887" i="1"/>
  <c r="GQ888" i="1"/>
  <c r="GQ889" i="1"/>
  <c r="GQ890" i="1"/>
  <c r="GQ891" i="1"/>
  <c r="GQ892" i="1"/>
  <c r="GQ893" i="1"/>
  <c r="GQ894" i="1"/>
  <c r="GQ895" i="1"/>
  <c r="GQ896" i="1"/>
  <c r="GQ897" i="1"/>
  <c r="GQ898" i="1"/>
  <c r="GQ899" i="1"/>
  <c r="GQ900" i="1"/>
  <c r="GQ901" i="1"/>
  <c r="GQ902" i="1"/>
  <c r="GQ903" i="1"/>
  <c r="GQ904" i="1"/>
  <c r="GQ905" i="1"/>
  <c r="GQ906" i="1"/>
  <c r="GQ907" i="1"/>
  <c r="GQ908" i="1"/>
  <c r="GQ909" i="1"/>
  <c r="GQ910" i="1"/>
  <c r="GQ911" i="1"/>
  <c r="GQ912" i="1"/>
  <c r="GQ913" i="1"/>
  <c r="GQ914" i="1"/>
  <c r="GQ915" i="1"/>
  <c r="GQ916" i="1"/>
  <c r="GQ917" i="1"/>
  <c r="GQ918" i="1"/>
  <c r="GQ919" i="1"/>
  <c r="GQ920" i="1"/>
  <c r="GQ921" i="1"/>
  <c r="GQ922" i="1"/>
  <c r="GQ923" i="1"/>
  <c r="GQ924" i="1"/>
  <c r="GQ925" i="1"/>
  <c r="GQ926" i="1"/>
  <c r="GQ927" i="1"/>
  <c r="GQ928" i="1"/>
  <c r="GQ929" i="1"/>
  <c r="GQ930" i="1"/>
  <c r="GQ931" i="1"/>
  <c r="GQ932" i="1"/>
  <c r="GQ933" i="1"/>
  <c r="GQ934" i="1"/>
  <c r="GQ935" i="1"/>
  <c r="GQ936" i="1"/>
  <c r="GQ937" i="1"/>
  <c r="GQ938" i="1"/>
  <c r="GQ939" i="1"/>
  <c r="GQ940" i="1"/>
  <c r="GQ941" i="1"/>
  <c r="GQ942" i="1"/>
  <c r="GQ943" i="1"/>
  <c r="GQ944" i="1"/>
  <c r="GQ945" i="1"/>
  <c r="GQ946" i="1"/>
  <c r="GQ947" i="1"/>
  <c r="GQ948" i="1"/>
  <c r="GQ949" i="1"/>
  <c r="GQ950" i="1"/>
  <c r="GQ951" i="1"/>
  <c r="GQ952" i="1"/>
  <c r="GQ953" i="1"/>
  <c r="GQ954" i="1"/>
  <c r="GQ955" i="1"/>
  <c r="GQ956" i="1"/>
  <c r="GQ957" i="1"/>
  <c r="GQ958" i="1"/>
  <c r="GQ959" i="1"/>
  <c r="GQ960" i="1"/>
  <c r="GQ961" i="1"/>
  <c r="GQ962" i="1"/>
  <c r="GQ963" i="1"/>
  <c r="GQ964" i="1"/>
  <c r="GQ965" i="1"/>
  <c r="GQ966" i="1"/>
  <c r="GQ967" i="1"/>
  <c r="GQ968" i="1"/>
  <c r="GQ969" i="1"/>
  <c r="GQ970" i="1"/>
  <c r="GQ971" i="1"/>
  <c r="GQ972" i="1"/>
  <c r="GQ973" i="1"/>
  <c r="GQ974" i="1"/>
  <c r="GQ975" i="1"/>
  <c r="GQ976" i="1"/>
  <c r="GQ977" i="1"/>
  <c r="GQ978" i="1"/>
  <c r="GQ979" i="1"/>
  <c r="GQ980" i="1"/>
  <c r="GQ981" i="1"/>
  <c r="GQ982" i="1"/>
  <c r="GQ983" i="1"/>
  <c r="GQ984" i="1"/>
  <c r="GQ985" i="1"/>
  <c r="GQ986" i="1"/>
  <c r="GQ987" i="1"/>
  <c r="GQ988" i="1"/>
  <c r="GQ989" i="1"/>
  <c r="GQ990" i="1"/>
  <c r="GQ991" i="1"/>
  <c r="GQ992" i="1"/>
  <c r="GQ993" i="1"/>
  <c r="GQ994" i="1"/>
  <c r="GQ995" i="1"/>
  <c r="GQ996" i="1"/>
  <c r="GQ997" i="1"/>
  <c r="GQ998" i="1"/>
  <c r="GQ999" i="1"/>
  <c r="GQ1000" i="1"/>
  <c r="GQ1001" i="1"/>
  <c r="GQ1002" i="1"/>
  <c r="GQ1003" i="1"/>
  <c r="GQ1004" i="1"/>
  <c r="GQ1005" i="1"/>
  <c r="GQ1006" i="1"/>
  <c r="GQ1007" i="1"/>
  <c r="GQ1008" i="1"/>
  <c r="GQ1009" i="1"/>
  <c r="GQ1010" i="1"/>
  <c r="GQ1011" i="1"/>
  <c r="GQ1012" i="1"/>
  <c r="GQ1013" i="1"/>
  <c r="GQ1014" i="1"/>
  <c r="GQ1015" i="1"/>
  <c r="GQ1016" i="1"/>
  <c r="GQ1017" i="1"/>
  <c r="GQ1018" i="1"/>
  <c r="GQ1019" i="1"/>
  <c r="GQ1020" i="1"/>
  <c r="GQ1021" i="1"/>
  <c r="GQ1022" i="1"/>
  <c r="GQ1023" i="1"/>
  <c r="GQ1024" i="1"/>
  <c r="GQ1025" i="1"/>
  <c r="GQ1026" i="1"/>
  <c r="GQ1027" i="1"/>
  <c r="GQ1028" i="1"/>
  <c r="GQ1029" i="1"/>
  <c r="GQ1030" i="1"/>
  <c r="GQ1031" i="1"/>
  <c r="GQ1032" i="1"/>
  <c r="GQ1033" i="1"/>
  <c r="GQ1034" i="1"/>
  <c r="GQ1035" i="1"/>
  <c r="GQ1036" i="1"/>
  <c r="GQ1037" i="1"/>
  <c r="GQ1038" i="1"/>
  <c r="GQ1039" i="1"/>
  <c r="GQ1040" i="1"/>
  <c r="GQ1041" i="1"/>
  <c r="GQ1042" i="1"/>
  <c r="GQ1043" i="1"/>
  <c r="GQ1044" i="1"/>
  <c r="GQ1045" i="1"/>
  <c r="GQ1046" i="1"/>
  <c r="GQ1047" i="1"/>
  <c r="GQ1048" i="1"/>
  <c r="GQ1049" i="1"/>
  <c r="GQ1050" i="1"/>
  <c r="GQ1051" i="1"/>
  <c r="GQ1052" i="1"/>
  <c r="GQ1053" i="1"/>
  <c r="GQ1054" i="1"/>
  <c r="GQ1055" i="1"/>
  <c r="GQ1056" i="1"/>
  <c r="GQ1057" i="1"/>
  <c r="GQ1058" i="1"/>
  <c r="GQ1059" i="1"/>
  <c r="GQ1060" i="1"/>
  <c r="GQ1061" i="1"/>
  <c r="GQ1062" i="1"/>
  <c r="GQ1063" i="1"/>
  <c r="GQ1064" i="1"/>
  <c r="GQ1065" i="1"/>
  <c r="GQ1066" i="1"/>
  <c r="GQ1067" i="1"/>
  <c r="GQ1068" i="1"/>
  <c r="GQ1069" i="1"/>
  <c r="GQ1070" i="1"/>
  <c r="GQ1071" i="1"/>
  <c r="GQ1072" i="1"/>
  <c r="GQ1073" i="1"/>
  <c r="GQ1074" i="1"/>
  <c r="GQ1075" i="1"/>
  <c r="GQ1076" i="1"/>
  <c r="GQ1077" i="1"/>
  <c r="GQ1078" i="1"/>
  <c r="GQ1079" i="1"/>
  <c r="GQ1080" i="1"/>
  <c r="GQ1081" i="1"/>
  <c r="GQ1082" i="1"/>
  <c r="GQ1083" i="1"/>
  <c r="GQ1084" i="1"/>
  <c r="GQ1085" i="1"/>
  <c r="GQ1086" i="1"/>
  <c r="GQ1087" i="1"/>
  <c r="GQ1088" i="1"/>
  <c r="GQ1089" i="1"/>
  <c r="GQ1090" i="1"/>
  <c r="GQ1091" i="1"/>
  <c r="GQ1092" i="1"/>
  <c r="GQ1093" i="1"/>
  <c r="GQ1094" i="1"/>
  <c r="GQ1095" i="1"/>
  <c r="GQ1096" i="1"/>
  <c r="GQ1097" i="1"/>
  <c r="GQ1098" i="1"/>
  <c r="GQ1099" i="1"/>
  <c r="GQ1100" i="1"/>
  <c r="GQ1101" i="1"/>
  <c r="GQ1102" i="1"/>
  <c r="GQ1103" i="1"/>
  <c r="GQ1104" i="1"/>
  <c r="GQ1105" i="1"/>
  <c r="GQ1106" i="1"/>
  <c r="GQ1107" i="1"/>
  <c r="GQ1108" i="1"/>
  <c r="GQ1109" i="1"/>
  <c r="GQ1110" i="1"/>
  <c r="GQ1111" i="1"/>
  <c r="GQ1112" i="1"/>
  <c r="GQ1113" i="1"/>
  <c r="GQ1114" i="1"/>
  <c r="GQ1115" i="1"/>
  <c r="GQ1116" i="1"/>
  <c r="GQ1117" i="1"/>
  <c r="GQ1118" i="1"/>
  <c r="GQ1119" i="1"/>
  <c r="GQ1120" i="1"/>
  <c r="GQ1121" i="1"/>
  <c r="GQ1122" i="1"/>
  <c r="GQ1123" i="1"/>
  <c r="GQ1124" i="1"/>
  <c r="GQ1125" i="1"/>
  <c r="GQ1126" i="1"/>
  <c r="GQ1127" i="1"/>
  <c r="GQ1128" i="1"/>
  <c r="GQ1129" i="1"/>
  <c r="GQ1130" i="1"/>
  <c r="GQ1131" i="1"/>
  <c r="GQ1132" i="1"/>
  <c r="GQ1133" i="1"/>
  <c r="GQ1134" i="1"/>
  <c r="GQ1135" i="1"/>
  <c r="GQ1136" i="1"/>
  <c r="GQ1137" i="1"/>
  <c r="GQ1138" i="1"/>
  <c r="GQ1139" i="1"/>
  <c r="GQ1140" i="1"/>
  <c r="GQ1141" i="1"/>
  <c r="GQ1142" i="1"/>
  <c r="GQ1143" i="1"/>
  <c r="GQ1144" i="1"/>
  <c r="GQ1145" i="1"/>
  <c r="GQ1146" i="1"/>
  <c r="GQ1147" i="1"/>
  <c r="GQ1148" i="1"/>
  <c r="GQ1149" i="1"/>
  <c r="GQ1150" i="1"/>
  <c r="GQ1151" i="1"/>
  <c r="GQ1152" i="1"/>
  <c r="GQ1153" i="1"/>
  <c r="GQ1154" i="1"/>
  <c r="GQ1155" i="1"/>
  <c r="GQ1156" i="1"/>
  <c r="GQ1157" i="1"/>
  <c r="GQ1158" i="1"/>
  <c r="GQ1159" i="1"/>
  <c r="GQ1160" i="1"/>
  <c r="GQ1161" i="1"/>
  <c r="GQ1162" i="1"/>
  <c r="GQ1163" i="1"/>
  <c r="GQ1164" i="1"/>
  <c r="GQ1165" i="1"/>
  <c r="GQ1166" i="1"/>
  <c r="GQ1167" i="1"/>
  <c r="GQ1168" i="1"/>
  <c r="GQ1169" i="1"/>
  <c r="GQ1170" i="1"/>
  <c r="GQ1171" i="1"/>
  <c r="GQ1172" i="1"/>
  <c r="GQ1173" i="1"/>
  <c r="GQ1174" i="1"/>
  <c r="GQ1175" i="1"/>
  <c r="GQ1176" i="1"/>
  <c r="GQ1177" i="1"/>
  <c r="GQ1178" i="1"/>
  <c r="GQ1179" i="1"/>
  <c r="GQ1180" i="1"/>
  <c r="GQ1181" i="1"/>
  <c r="GQ1182" i="1"/>
  <c r="GQ1183" i="1"/>
  <c r="GQ1184" i="1"/>
  <c r="GQ1185" i="1"/>
  <c r="GQ1186" i="1"/>
  <c r="GQ1187" i="1"/>
  <c r="GQ1188" i="1"/>
  <c r="GQ1189" i="1"/>
  <c r="GQ1190" i="1"/>
  <c r="GQ1191" i="1"/>
  <c r="GQ1192" i="1"/>
  <c r="GQ1193" i="1"/>
  <c r="GQ1194" i="1"/>
  <c r="GQ1195" i="1"/>
  <c r="GQ1196" i="1"/>
  <c r="GQ1197" i="1"/>
  <c r="GQ1198" i="1"/>
  <c r="GQ1199" i="1"/>
  <c r="GQ1200" i="1"/>
  <c r="GQ1201" i="1"/>
  <c r="GQ1202" i="1"/>
  <c r="GQ1203" i="1"/>
  <c r="GQ1204" i="1"/>
  <c r="GQ1205" i="1"/>
  <c r="GQ1206" i="1"/>
  <c r="GQ1207" i="1"/>
  <c r="GQ1208" i="1"/>
  <c r="GQ1209" i="1"/>
  <c r="GQ1210" i="1"/>
  <c r="GQ1211" i="1"/>
  <c r="GQ1212" i="1"/>
  <c r="GQ1213" i="1"/>
  <c r="GQ1214" i="1"/>
  <c r="GQ1215" i="1"/>
  <c r="GQ1216" i="1"/>
  <c r="GQ1217" i="1"/>
  <c r="GQ1218" i="1"/>
  <c r="GQ1219" i="1"/>
  <c r="GQ1220" i="1"/>
  <c r="GQ1221" i="1"/>
  <c r="GQ1222" i="1"/>
  <c r="GQ1223" i="1"/>
  <c r="GQ1224" i="1"/>
  <c r="GQ1225" i="1"/>
  <c r="GQ1226" i="1"/>
  <c r="GQ1227" i="1"/>
  <c r="GQ1228" i="1"/>
  <c r="GQ1229" i="1"/>
  <c r="GQ1230" i="1"/>
  <c r="GQ1231" i="1"/>
  <c r="GQ1232" i="1"/>
  <c r="GQ1233" i="1"/>
  <c r="GQ1234" i="1"/>
  <c r="GQ1235" i="1"/>
  <c r="GQ1236" i="1"/>
  <c r="GQ1237" i="1"/>
  <c r="GQ1238" i="1"/>
  <c r="GQ1239" i="1"/>
  <c r="GQ1240" i="1"/>
  <c r="GQ1241" i="1"/>
  <c r="GQ1242" i="1"/>
  <c r="GQ1243" i="1"/>
  <c r="GQ1244" i="1"/>
  <c r="GQ1245" i="1"/>
  <c r="GQ1246" i="1"/>
  <c r="GQ1247" i="1"/>
  <c r="GQ1248" i="1"/>
  <c r="GQ1249" i="1"/>
  <c r="GQ1250" i="1"/>
  <c r="GQ1251" i="1"/>
  <c r="GQ1252" i="1"/>
  <c r="GQ1253" i="1"/>
  <c r="GQ1254" i="1"/>
  <c r="GQ1255" i="1"/>
  <c r="GQ1256" i="1"/>
  <c r="GQ1257" i="1"/>
  <c r="GQ1258" i="1"/>
  <c r="GQ1259" i="1"/>
  <c r="GQ1260" i="1"/>
  <c r="GQ1261" i="1"/>
  <c r="GQ1262" i="1"/>
  <c r="GQ1263" i="1"/>
  <c r="GQ1264" i="1"/>
  <c r="GQ1265" i="1"/>
  <c r="GQ1266" i="1"/>
  <c r="GQ1267" i="1"/>
  <c r="GQ1268" i="1"/>
  <c r="GQ1269" i="1"/>
  <c r="GQ1270" i="1"/>
  <c r="GQ1271" i="1"/>
  <c r="GQ1272" i="1"/>
  <c r="GQ1273" i="1"/>
  <c r="GQ1274" i="1"/>
  <c r="GQ1275" i="1"/>
  <c r="GQ1276" i="1"/>
  <c r="GQ1277" i="1"/>
  <c r="GQ1278" i="1"/>
  <c r="GQ1279" i="1"/>
  <c r="GQ1280" i="1"/>
  <c r="GQ1281" i="1"/>
  <c r="GQ1282" i="1"/>
  <c r="GQ1283" i="1"/>
  <c r="GQ1284" i="1"/>
  <c r="GQ1285" i="1"/>
  <c r="GQ1286" i="1"/>
  <c r="GQ1287" i="1"/>
  <c r="GQ1288" i="1"/>
  <c r="GQ1289" i="1"/>
  <c r="GQ1290" i="1"/>
  <c r="GQ1291" i="1"/>
  <c r="GQ1292" i="1"/>
  <c r="GQ1293" i="1"/>
  <c r="GQ1294" i="1"/>
  <c r="GQ1295" i="1"/>
  <c r="GQ1296" i="1"/>
  <c r="GQ1297" i="1"/>
  <c r="GQ1298" i="1"/>
  <c r="GQ1299" i="1"/>
  <c r="GQ1300" i="1"/>
  <c r="GQ1301" i="1"/>
  <c r="GQ1302" i="1"/>
  <c r="GQ1303" i="1"/>
  <c r="GQ1304" i="1"/>
  <c r="GQ1305" i="1"/>
  <c r="GQ1306" i="1"/>
  <c r="GQ1307" i="1"/>
  <c r="GQ1308" i="1"/>
  <c r="GQ1309" i="1"/>
  <c r="GQ1310" i="1"/>
  <c r="GQ1311" i="1"/>
  <c r="GQ1312" i="1"/>
  <c r="GQ1313" i="1"/>
  <c r="GQ1314" i="1"/>
  <c r="GQ1315" i="1"/>
  <c r="GQ1316" i="1"/>
  <c r="GQ1317" i="1"/>
  <c r="GQ1318" i="1"/>
  <c r="GQ1319" i="1"/>
  <c r="GQ1320" i="1"/>
  <c r="GQ1321" i="1"/>
  <c r="GQ1322" i="1"/>
  <c r="GQ1323" i="1"/>
  <c r="GQ1324" i="1"/>
  <c r="GQ1325" i="1"/>
  <c r="GQ1326" i="1"/>
  <c r="GQ1327" i="1"/>
  <c r="GQ1328" i="1"/>
  <c r="GQ1329" i="1"/>
  <c r="GQ1330" i="1"/>
  <c r="GQ1331" i="1"/>
  <c r="GQ1332" i="1"/>
  <c r="GQ1333" i="1"/>
  <c r="GQ1334" i="1"/>
  <c r="GQ1335" i="1"/>
  <c r="GQ1336" i="1"/>
  <c r="GQ1337" i="1"/>
  <c r="GQ1338" i="1"/>
  <c r="GQ1339" i="1"/>
  <c r="GQ1340" i="1"/>
  <c r="GQ1341" i="1"/>
  <c r="GQ1342" i="1"/>
  <c r="GQ1343" i="1"/>
  <c r="GQ1344" i="1"/>
  <c r="GQ1345" i="1"/>
  <c r="GQ1346" i="1"/>
  <c r="GQ1347" i="1"/>
  <c r="GQ1348" i="1"/>
  <c r="GQ1349" i="1"/>
  <c r="GQ1350" i="1"/>
  <c r="GQ1351" i="1"/>
  <c r="GQ1352" i="1"/>
  <c r="GQ1353" i="1"/>
  <c r="GQ1354" i="1"/>
  <c r="GQ1355" i="1"/>
  <c r="GQ1356" i="1"/>
  <c r="GQ1357" i="1"/>
  <c r="GQ1358" i="1"/>
  <c r="GQ1359" i="1"/>
  <c r="GQ1360" i="1"/>
  <c r="GQ1361" i="1"/>
  <c r="GQ1362" i="1"/>
  <c r="GQ1363" i="1"/>
  <c r="GQ1364" i="1"/>
  <c r="GQ1365" i="1"/>
  <c r="GQ1366" i="1"/>
  <c r="GQ1367" i="1"/>
  <c r="GQ1368" i="1"/>
  <c r="GQ1369" i="1"/>
  <c r="GQ1370" i="1"/>
  <c r="GQ1371" i="1"/>
  <c r="GQ1372" i="1"/>
  <c r="GQ1373" i="1"/>
  <c r="GQ1374" i="1"/>
  <c r="GQ1375" i="1"/>
  <c r="GQ1376" i="1"/>
  <c r="GQ1377" i="1"/>
  <c r="GQ1378" i="1"/>
  <c r="GQ1379" i="1"/>
  <c r="GQ1380" i="1"/>
  <c r="GQ1381" i="1"/>
  <c r="GQ1382" i="1"/>
  <c r="GQ1383" i="1"/>
  <c r="GQ1384" i="1"/>
  <c r="GQ1385" i="1"/>
  <c r="GQ1386" i="1"/>
  <c r="GQ1387" i="1"/>
  <c r="GQ1388" i="1"/>
  <c r="GQ1389" i="1"/>
  <c r="GQ1390" i="1"/>
  <c r="GQ1391" i="1"/>
  <c r="GQ1392" i="1"/>
  <c r="GQ1393" i="1"/>
  <c r="GQ1394" i="1"/>
  <c r="GQ1395" i="1"/>
  <c r="GQ1396" i="1"/>
  <c r="GQ1397" i="1"/>
  <c r="GQ1398" i="1"/>
  <c r="GQ1399" i="1"/>
  <c r="GQ1400" i="1"/>
  <c r="GQ1401" i="1"/>
  <c r="GQ1402" i="1"/>
  <c r="GQ1403" i="1"/>
  <c r="GQ1404" i="1"/>
  <c r="GQ1405" i="1"/>
  <c r="GQ1406" i="1"/>
  <c r="GQ1407" i="1"/>
  <c r="GQ1408" i="1"/>
  <c r="GQ1409" i="1"/>
  <c r="GQ1410" i="1"/>
  <c r="GQ1411" i="1"/>
  <c r="GQ1412" i="1"/>
  <c r="GQ1413" i="1"/>
  <c r="GQ1414" i="1"/>
  <c r="GQ1415" i="1"/>
  <c r="GQ1416" i="1"/>
  <c r="GQ1417" i="1"/>
  <c r="GQ1418" i="1"/>
  <c r="GQ1419" i="1"/>
  <c r="GQ1420" i="1"/>
  <c r="GQ1421" i="1"/>
  <c r="GQ1422" i="1"/>
  <c r="GQ1423" i="1"/>
  <c r="GQ1424" i="1"/>
  <c r="GQ1425" i="1"/>
  <c r="GQ1426" i="1"/>
  <c r="GQ1427" i="1"/>
  <c r="GQ1428" i="1"/>
  <c r="GQ1429" i="1"/>
  <c r="GQ1430" i="1"/>
  <c r="GQ1431" i="1"/>
  <c r="GQ1432" i="1"/>
  <c r="GQ1433" i="1"/>
  <c r="GQ1434" i="1"/>
  <c r="GQ1435" i="1"/>
  <c r="GQ1436" i="1"/>
  <c r="GQ1437" i="1"/>
  <c r="GQ1438" i="1"/>
  <c r="GQ1439" i="1"/>
  <c r="GQ1440" i="1"/>
  <c r="GQ1441" i="1"/>
  <c r="GQ1442" i="1"/>
  <c r="GQ1443" i="1"/>
  <c r="GQ1444" i="1"/>
  <c r="GQ1445" i="1"/>
  <c r="GQ1446" i="1"/>
  <c r="GQ1447" i="1"/>
  <c r="GQ1448" i="1"/>
  <c r="GQ1449" i="1"/>
  <c r="GQ1450" i="1"/>
  <c r="GQ1451" i="1"/>
  <c r="GQ1452" i="1"/>
  <c r="GQ1453" i="1"/>
  <c r="GQ1454" i="1"/>
  <c r="GQ1455" i="1"/>
  <c r="GQ1456" i="1"/>
  <c r="GQ1457" i="1"/>
  <c r="GQ1458" i="1"/>
  <c r="GQ1459" i="1"/>
  <c r="GQ1460" i="1"/>
  <c r="GQ1461" i="1"/>
  <c r="GQ1462" i="1"/>
  <c r="GQ1463" i="1"/>
  <c r="GQ1464" i="1"/>
  <c r="GQ1465" i="1"/>
  <c r="GQ1466" i="1"/>
  <c r="GQ1467" i="1"/>
  <c r="GQ1468" i="1"/>
  <c r="GQ1469" i="1"/>
  <c r="GQ1470" i="1"/>
  <c r="GQ1471" i="1"/>
  <c r="GQ1472" i="1"/>
  <c r="GQ1473" i="1"/>
  <c r="GQ1474" i="1"/>
  <c r="GQ1475" i="1"/>
  <c r="GQ1476" i="1"/>
  <c r="GQ1477" i="1"/>
  <c r="GQ1478" i="1"/>
  <c r="GQ1479" i="1"/>
  <c r="GQ1480" i="1"/>
  <c r="GQ1481" i="1"/>
  <c r="GQ1482" i="1"/>
  <c r="GQ1483" i="1"/>
  <c r="GQ1484" i="1"/>
  <c r="GQ1485" i="1"/>
  <c r="GQ1486" i="1"/>
  <c r="GQ1487" i="1"/>
  <c r="GQ1488" i="1"/>
  <c r="GQ1489" i="1"/>
  <c r="GQ1490" i="1"/>
  <c r="GQ1491" i="1"/>
  <c r="GQ1492" i="1"/>
  <c r="GQ1493" i="1"/>
  <c r="GQ1494" i="1"/>
  <c r="GQ1495" i="1"/>
  <c r="GQ1496" i="1"/>
  <c r="GQ1497" i="1"/>
  <c r="GQ1498" i="1"/>
  <c r="GQ1499" i="1"/>
  <c r="GQ1500" i="1"/>
  <c r="GQ1501" i="1"/>
  <c r="GQ1502" i="1"/>
  <c r="GQ1503" i="1"/>
  <c r="GQ1504" i="1"/>
  <c r="GQ1505" i="1"/>
  <c r="GQ1506" i="1"/>
  <c r="GQ1507" i="1"/>
  <c r="GQ1508" i="1"/>
  <c r="GQ1509" i="1"/>
  <c r="GQ1510" i="1"/>
  <c r="GQ1511" i="1"/>
  <c r="GQ1512" i="1"/>
  <c r="GQ1513" i="1"/>
  <c r="GQ1514" i="1"/>
  <c r="GQ1515" i="1"/>
  <c r="GQ1516" i="1"/>
  <c r="GQ1517" i="1"/>
  <c r="GQ1518" i="1"/>
  <c r="GQ1519" i="1"/>
  <c r="GQ1520" i="1"/>
  <c r="GQ1521" i="1"/>
  <c r="GQ1522" i="1"/>
  <c r="GQ1523" i="1"/>
  <c r="GQ1524" i="1"/>
  <c r="GQ1525" i="1"/>
  <c r="GQ1526" i="1"/>
  <c r="GQ1527" i="1"/>
  <c r="GQ1528" i="1"/>
  <c r="GQ1529" i="1"/>
  <c r="GQ1530" i="1"/>
  <c r="GQ1531" i="1"/>
  <c r="GQ1532" i="1"/>
  <c r="GQ1533" i="1"/>
  <c r="GQ1534" i="1"/>
  <c r="GQ1535" i="1"/>
  <c r="GQ1536" i="1"/>
  <c r="GQ1537" i="1"/>
  <c r="GQ1538" i="1"/>
  <c r="GQ1539" i="1"/>
  <c r="GQ1540" i="1"/>
  <c r="GQ1541" i="1"/>
  <c r="GQ1542" i="1"/>
  <c r="GQ1543" i="1"/>
  <c r="GQ1544" i="1"/>
  <c r="GQ1545" i="1"/>
  <c r="GQ1546" i="1"/>
  <c r="GQ1547" i="1"/>
  <c r="GQ1548" i="1"/>
  <c r="GQ1549" i="1"/>
  <c r="GQ1550" i="1"/>
  <c r="GQ1551" i="1"/>
  <c r="GQ1552" i="1"/>
  <c r="GQ1553" i="1"/>
  <c r="GQ1554" i="1"/>
  <c r="GQ1555" i="1"/>
  <c r="GQ1556" i="1"/>
  <c r="GQ1557" i="1"/>
  <c r="GQ1558" i="1"/>
  <c r="GQ1559" i="1"/>
  <c r="GQ1560" i="1"/>
  <c r="GQ1561" i="1"/>
  <c r="GQ1562" i="1"/>
  <c r="GQ1563" i="1"/>
  <c r="GQ1564" i="1"/>
  <c r="GQ1565" i="1"/>
  <c r="GQ1566" i="1"/>
  <c r="GQ1567" i="1"/>
  <c r="GQ1568" i="1"/>
  <c r="GQ1569" i="1"/>
  <c r="GQ1570" i="1"/>
  <c r="GQ1571" i="1"/>
  <c r="GQ1572" i="1"/>
  <c r="GQ1573" i="1"/>
  <c r="GQ1574" i="1"/>
  <c r="GQ1575" i="1"/>
  <c r="GQ1576" i="1"/>
  <c r="GQ1577" i="1"/>
  <c r="GQ1578" i="1"/>
  <c r="GQ1579" i="1"/>
  <c r="GQ1580" i="1"/>
  <c r="GQ1581" i="1"/>
  <c r="GQ1582" i="1"/>
  <c r="GQ1583" i="1"/>
  <c r="GQ1584" i="1"/>
  <c r="GQ1585" i="1"/>
  <c r="GQ1586" i="1"/>
  <c r="GQ1587" i="1"/>
  <c r="GQ1588" i="1"/>
  <c r="GQ1589" i="1"/>
  <c r="GQ1590" i="1"/>
  <c r="GQ1591" i="1"/>
  <c r="GQ1592" i="1"/>
  <c r="GQ1593" i="1"/>
  <c r="GQ1594" i="1"/>
  <c r="GQ1595" i="1"/>
  <c r="GQ1596" i="1"/>
  <c r="GQ1597" i="1"/>
  <c r="GQ1598" i="1"/>
  <c r="GQ1599" i="1"/>
  <c r="GQ1600" i="1"/>
  <c r="GQ1601" i="1"/>
  <c r="GQ1602" i="1"/>
  <c r="GQ1603" i="1"/>
  <c r="GQ1604" i="1"/>
  <c r="GQ1605" i="1"/>
  <c r="GQ1606" i="1"/>
  <c r="GQ1607" i="1"/>
  <c r="GQ1608" i="1"/>
  <c r="GQ1609" i="1"/>
  <c r="GQ1610" i="1"/>
  <c r="GQ1611" i="1"/>
  <c r="GQ1612" i="1"/>
  <c r="GQ1613" i="1"/>
  <c r="GQ1614" i="1"/>
  <c r="GQ1615" i="1"/>
  <c r="GQ1616" i="1"/>
  <c r="GQ1617" i="1"/>
  <c r="GQ1618" i="1"/>
  <c r="GQ1619" i="1"/>
  <c r="GQ1620" i="1"/>
  <c r="GQ1621" i="1"/>
  <c r="GQ1622" i="1"/>
  <c r="GQ1623" i="1"/>
  <c r="GQ1624" i="1"/>
  <c r="GQ1625" i="1"/>
  <c r="GQ1626" i="1"/>
  <c r="GQ1627" i="1"/>
  <c r="GQ1628" i="1"/>
  <c r="GQ1629" i="1"/>
  <c r="GQ1630" i="1"/>
  <c r="GQ1631" i="1"/>
  <c r="GQ1632" i="1"/>
  <c r="GQ1633" i="1"/>
  <c r="GQ1634" i="1"/>
  <c r="GQ1635" i="1"/>
  <c r="GQ1636" i="1"/>
  <c r="GQ1637" i="1"/>
  <c r="GQ1638" i="1"/>
  <c r="GQ1639" i="1"/>
  <c r="GQ1640" i="1"/>
  <c r="GQ1641" i="1"/>
  <c r="GQ1642" i="1"/>
  <c r="GQ1643" i="1"/>
  <c r="GQ1644" i="1"/>
  <c r="GQ1645" i="1"/>
  <c r="GQ1646" i="1"/>
  <c r="GQ1647" i="1"/>
  <c r="GQ1648" i="1"/>
  <c r="GQ1649" i="1"/>
  <c r="GQ1650" i="1"/>
  <c r="GQ1651" i="1"/>
  <c r="GQ1652" i="1"/>
  <c r="GQ1653" i="1"/>
  <c r="GQ1654" i="1"/>
  <c r="GQ1655" i="1"/>
  <c r="GQ1656" i="1"/>
  <c r="GQ1657" i="1"/>
  <c r="GQ1658" i="1"/>
  <c r="GQ1659" i="1"/>
  <c r="GQ1660" i="1"/>
  <c r="GQ1661" i="1"/>
  <c r="GQ1662" i="1"/>
  <c r="GQ1663" i="1"/>
  <c r="GQ1664" i="1"/>
  <c r="GQ1665" i="1"/>
  <c r="GQ1666" i="1"/>
  <c r="GQ1667" i="1"/>
  <c r="GQ1668" i="1"/>
  <c r="GQ1669" i="1"/>
  <c r="GQ1670" i="1"/>
  <c r="GQ1671" i="1"/>
  <c r="GQ1672" i="1"/>
  <c r="GQ1673" i="1"/>
  <c r="GQ1674" i="1"/>
  <c r="GQ1675" i="1"/>
  <c r="GQ1676" i="1"/>
  <c r="GQ1677" i="1"/>
  <c r="GQ1678" i="1"/>
  <c r="GQ1679" i="1"/>
  <c r="GQ1680" i="1"/>
  <c r="GQ1681" i="1"/>
  <c r="GQ1682" i="1"/>
  <c r="GQ1683" i="1"/>
  <c r="GQ1684" i="1"/>
  <c r="GQ1685" i="1"/>
  <c r="GQ1686" i="1"/>
  <c r="GQ1687" i="1"/>
  <c r="GQ1688" i="1"/>
  <c r="GQ1689" i="1"/>
  <c r="GQ1690" i="1"/>
  <c r="GQ1691" i="1"/>
  <c r="GQ1692" i="1"/>
  <c r="GQ1693" i="1"/>
  <c r="GQ1694" i="1"/>
  <c r="GQ1695" i="1"/>
  <c r="GQ1696" i="1"/>
  <c r="GQ1697" i="1"/>
  <c r="GQ1698" i="1"/>
  <c r="GQ1699" i="1"/>
  <c r="GQ1700" i="1"/>
  <c r="GQ1701" i="1"/>
  <c r="GQ1702" i="1"/>
  <c r="GQ1703" i="1"/>
  <c r="GQ1704" i="1"/>
  <c r="GQ1705" i="1"/>
  <c r="GQ1706" i="1"/>
  <c r="GQ1707" i="1"/>
  <c r="GQ1708" i="1"/>
  <c r="GQ1709" i="1"/>
  <c r="GQ1710" i="1"/>
  <c r="GQ1711" i="1"/>
  <c r="GQ1712" i="1"/>
  <c r="GQ1713" i="1"/>
  <c r="GQ1714" i="1"/>
  <c r="GQ1715" i="1"/>
  <c r="GQ1716" i="1"/>
  <c r="GQ1717" i="1"/>
  <c r="GQ1718" i="1"/>
  <c r="GQ1719" i="1"/>
  <c r="GQ1720" i="1"/>
  <c r="GQ1721" i="1"/>
  <c r="GQ1722" i="1"/>
  <c r="GQ1723" i="1"/>
  <c r="GQ1724" i="1"/>
  <c r="GQ1725" i="1"/>
  <c r="GQ1726" i="1"/>
  <c r="GQ1727" i="1"/>
  <c r="GQ1728" i="1"/>
  <c r="GQ1729" i="1"/>
  <c r="GQ1730" i="1"/>
  <c r="GQ1731" i="1"/>
  <c r="GQ1732" i="1"/>
  <c r="GQ1733" i="1"/>
  <c r="GQ1734" i="1"/>
  <c r="GQ1735" i="1"/>
  <c r="GQ1736" i="1"/>
  <c r="GQ1737" i="1"/>
  <c r="GQ1738" i="1"/>
  <c r="GQ1739" i="1"/>
  <c r="GQ1740" i="1"/>
  <c r="GQ1741" i="1"/>
  <c r="GQ1742" i="1"/>
  <c r="GQ1743" i="1"/>
  <c r="GQ1744" i="1"/>
  <c r="GQ1745" i="1"/>
  <c r="GQ1746" i="1"/>
  <c r="GQ1747" i="1"/>
  <c r="GQ1748" i="1"/>
  <c r="GQ1749" i="1"/>
  <c r="GQ1750" i="1"/>
  <c r="GQ1751" i="1"/>
  <c r="GQ1752" i="1"/>
  <c r="GQ1753" i="1"/>
  <c r="GQ1754" i="1"/>
  <c r="GQ1755" i="1"/>
  <c r="GQ1756" i="1"/>
  <c r="GQ1757" i="1"/>
  <c r="GQ1758" i="1"/>
  <c r="GQ1759" i="1"/>
  <c r="GQ1760" i="1"/>
  <c r="GQ1761" i="1"/>
  <c r="GQ1762" i="1"/>
  <c r="GQ1763" i="1"/>
  <c r="GQ1764" i="1"/>
  <c r="GQ1765" i="1"/>
  <c r="GQ1766" i="1"/>
  <c r="GQ1767" i="1"/>
  <c r="GQ1768" i="1"/>
  <c r="GQ1769" i="1"/>
  <c r="GQ1770" i="1"/>
  <c r="GQ1771" i="1"/>
  <c r="GQ1772" i="1"/>
  <c r="GQ1773" i="1"/>
  <c r="GQ1774" i="1"/>
  <c r="GQ1775" i="1"/>
  <c r="GQ1776" i="1"/>
  <c r="GQ1777" i="1"/>
  <c r="GQ1778" i="1"/>
  <c r="GQ1779" i="1"/>
  <c r="GQ1780" i="1"/>
  <c r="GQ1781" i="1"/>
  <c r="GQ1782" i="1"/>
  <c r="GQ1783" i="1"/>
  <c r="GQ1784" i="1"/>
  <c r="GQ1785" i="1"/>
  <c r="GQ1786" i="1"/>
  <c r="GQ1787" i="1"/>
  <c r="GQ1788" i="1"/>
  <c r="GQ1789" i="1"/>
  <c r="GQ1790" i="1"/>
  <c r="GQ1791" i="1"/>
  <c r="GQ1792" i="1"/>
  <c r="GQ1793" i="1"/>
  <c r="GQ1794" i="1"/>
  <c r="GQ1795" i="1"/>
  <c r="GQ1796" i="1"/>
  <c r="GQ1797" i="1"/>
  <c r="GQ1798" i="1"/>
  <c r="GQ1799" i="1"/>
  <c r="GQ1800" i="1"/>
  <c r="GQ1801" i="1"/>
  <c r="GQ1802" i="1"/>
  <c r="GQ1803" i="1"/>
  <c r="GQ1804" i="1"/>
  <c r="GQ1805" i="1"/>
  <c r="GQ1806" i="1"/>
  <c r="GQ1807" i="1"/>
  <c r="GQ1808" i="1"/>
  <c r="GQ1809" i="1"/>
  <c r="GQ1810" i="1"/>
  <c r="GQ1811" i="1"/>
  <c r="GQ1812" i="1"/>
  <c r="GQ1813" i="1"/>
  <c r="GQ1814" i="1"/>
  <c r="GQ1815" i="1"/>
  <c r="GQ1816" i="1"/>
  <c r="GQ1817" i="1"/>
  <c r="GQ1818" i="1"/>
  <c r="GQ1819" i="1"/>
  <c r="GQ1820" i="1"/>
  <c r="GQ1821" i="1"/>
  <c r="GQ1822" i="1"/>
  <c r="GQ1823" i="1"/>
  <c r="GQ1824" i="1"/>
  <c r="GQ1825" i="1"/>
  <c r="GQ1826" i="1"/>
  <c r="GQ1827" i="1"/>
  <c r="GQ1828" i="1"/>
  <c r="GQ1829" i="1"/>
  <c r="GQ1830" i="1"/>
  <c r="GQ1831" i="1"/>
  <c r="GQ1832" i="1"/>
  <c r="GQ1833" i="1"/>
  <c r="GQ1834" i="1"/>
  <c r="GQ1835" i="1"/>
  <c r="GQ1836" i="1"/>
  <c r="GQ1837" i="1"/>
  <c r="GQ1838" i="1"/>
  <c r="GQ1839" i="1"/>
  <c r="GQ1840" i="1"/>
  <c r="GQ1841" i="1"/>
  <c r="GQ1842" i="1"/>
  <c r="GQ1843" i="1"/>
  <c r="GQ1844" i="1"/>
  <c r="GQ1845" i="1"/>
  <c r="GQ1846" i="1"/>
  <c r="GQ1847" i="1"/>
  <c r="GQ1848" i="1"/>
  <c r="GQ1849" i="1"/>
  <c r="GQ1850" i="1"/>
  <c r="GQ1851" i="1"/>
  <c r="GQ1852" i="1"/>
  <c r="GQ1853" i="1"/>
  <c r="GQ1854" i="1"/>
  <c r="GQ1855" i="1"/>
  <c r="GQ1856" i="1"/>
  <c r="GQ1857" i="1"/>
  <c r="GQ1858" i="1"/>
  <c r="GQ1859" i="1"/>
  <c r="GQ1860" i="1"/>
  <c r="GQ1861" i="1"/>
  <c r="GQ1862" i="1"/>
  <c r="GQ1863" i="1"/>
  <c r="GQ1864" i="1"/>
  <c r="GQ1865" i="1"/>
  <c r="GQ1866" i="1"/>
  <c r="GQ1867" i="1"/>
  <c r="GQ1868" i="1"/>
  <c r="GQ1869" i="1"/>
  <c r="GQ1870" i="1"/>
  <c r="GQ1871" i="1"/>
  <c r="GQ1872" i="1"/>
  <c r="GQ1873" i="1"/>
  <c r="GQ1874" i="1"/>
  <c r="GQ1875" i="1"/>
  <c r="GQ1876" i="1"/>
  <c r="GQ1877" i="1"/>
  <c r="GQ1878" i="1"/>
  <c r="GQ1879" i="1"/>
  <c r="GQ1880" i="1"/>
  <c r="GQ1881" i="1"/>
  <c r="GQ1882" i="1"/>
  <c r="GQ1883" i="1"/>
  <c r="GQ1884" i="1"/>
  <c r="GQ1885" i="1"/>
  <c r="GQ1886" i="1"/>
  <c r="GQ1887" i="1"/>
  <c r="GQ1888" i="1"/>
  <c r="GQ1889" i="1"/>
  <c r="GQ1890" i="1"/>
  <c r="GQ1891" i="1"/>
  <c r="GQ1892" i="1"/>
  <c r="GQ1893" i="1"/>
  <c r="GQ1894" i="1"/>
  <c r="GQ1895" i="1"/>
  <c r="GQ1896" i="1"/>
  <c r="GQ1897" i="1"/>
  <c r="GQ1898" i="1"/>
  <c r="GQ1899" i="1"/>
  <c r="GQ1900" i="1"/>
  <c r="GQ1901" i="1"/>
  <c r="GQ1902" i="1"/>
  <c r="GQ1903" i="1"/>
  <c r="GQ1904" i="1"/>
  <c r="GQ1905" i="1"/>
  <c r="GQ1906" i="1"/>
  <c r="GQ1907" i="1"/>
  <c r="GQ1908" i="1"/>
  <c r="GQ1909" i="1"/>
  <c r="GQ1910" i="1"/>
  <c r="GQ1911" i="1"/>
  <c r="GQ1912" i="1"/>
  <c r="GQ1913" i="1"/>
  <c r="GQ1914" i="1"/>
  <c r="GQ1915" i="1"/>
  <c r="GQ1916" i="1"/>
  <c r="GQ1917" i="1"/>
  <c r="GQ1918" i="1"/>
  <c r="GQ1919" i="1"/>
  <c r="GQ1920" i="1"/>
  <c r="GQ1921" i="1"/>
  <c r="GQ1922" i="1"/>
  <c r="GQ1923" i="1"/>
  <c r="GQ1924" i="1"/>
  <c r="GQ1925" i="1"/>
  <c r="GQ1926" i="1"/>
  <c r="GQ1927" i="1"/>
  <c r="GQ1928" i="1"/>
  <c r="GQ1929" i="1"/>
  <c r="GQ1930" i="1"/>
  <c r="GQ1931" i="1"/>
  <c r="GQ1932" i="1"/>
  <c r="GQ1933" i="1"/>
  <c r="GQ1934" i="1"/>
  <c r="GQ1935" i="1"/>
  <c r="GQ1936" i="1"/>
  <c r="GQ1937" i="1"/>
  <c r="GQ1938" i="1"/>
  <c r="GQ1939" i="1"/>
  <c r="GP3" i="1"/>
  <c r="GP4" i="1"/>
  <c r="GP5" i="1"/>
  <c r="GP6" i="1"/>
  <c r="GP7" i="1"/>
  <c r="GP8" i="1"/>
  <c r="GP9" i="1"/>
  <c r="GP10" i="1"/>
  <c r="GP11" i="1"/>
  <c r="GP12" i="1"/>
  <c r="GP13" i="1"/>
  <c r="GP14" i="1"/>
  <c r="GP15" i="1"/>
  <c r="GP16" i="1"/>
  <c r="GP17" i="1"/>
  <c r="GP18" i="1"/>
  <c r="GP19" i="1"/>
  <c r="GP20" i="1"/>
  <c r="GP21" i="1"/>
  <c r="GP22" i="1"/>
  <c r="GP23" i="1"/>
  <c r="GP24" i="1"/>
  <c r="GP25" i="1"/>
  <c r="GP26" i="1"/>
  <c r="GP27" i="1"/>
  <c r="GP28" i="1"/>
  <c r="GP29" i="1"/>
  <c r="GP30" i="1"/>
  <c r="GP31" i="1"/>
  <c r="GP32" i="1"/>
  <c r="GP33" i="1"/>
  <c r="GP34" i="1"/>
  <c r="GP35" i="1"/>
  <c r="GP36" i="1"/>
  <c r="GP37" i="1"/>
  <c r="GP38" i="1"/>
  <c r="GP39" i="1"/>
  <c r="GP40" i="1"/>
  <c r="GP41" i="1"/>
  <c r="GP42" i="1"/>
  <c r="GP43" i="1"/>
  <c r="GP44" i="1"/>
  <c r="GP45" i="1"/>
  <c r="GP46" i="1"/>
  <c r="GP47" i="1"/>
  <c r="GP48" i="1"/>
  <c r="GP49" i="1"/>
  <c r="GP50" i="1"/>
  <c r="GP51" i="1"/>
  <c r="GP52" i="1"/>
  <c r="GP53" i="1"/>
  <c r="GP54" i="1"/>
  <c r="GP55" i="1"/>
  <c r="GP56" i="1"/>
  <c r="GP57" i="1"/>
  <c r="GP58" i="1"/>
  <c r="GP59" i="1"/>
  <c r="GP60" i="1"/>
  <c r="GP61" i="1"/>
  <c r="GP62" i="1"/>
  <c r="GP63" i="1"/>
  <c r="GP64" i="1"/>
  <c r="GP65" i="1"/>
  <c r="GP66" i="1"/>
  <c r="GP67" i="1"/>
  <c r="GP68" i="1"/>
  <c r="GP69" i="1"/>
  <c r="GP70" i="1"/>
  <c r="GP71" i="1"/>
  <c r="GP72" i="1"/>
  <c r="GP73" i="1"/>
  <c r="GP74" i="1"/>
  <c r="GP75" i="1"/>
  <c r="GP76" i="1"/>
  <c r="GP77" i="1"/>
  <c r="GP78" i="1"/>
  <c r="GP79" i="1"/>
  <c r="GP80" i="1"/>
  <c r="GP81" i="1"/>
  <c r="GP82" i="1"/>
  <c r="GP83" i="1"/>
  <c r="GP84" i="1"/>
  <c r="GP85" i="1"/>
  <c r="GP86" i="1"/>
  <c r="GP87" i="1"/>
  <c r="GP88" i="1"/>
  <c r="GP89" i="1"/>
  <c r="GP90" i="1"/>
  <c r="GP91" i="1"/>
  <c r="GP92" i="1"/>
  <c r="GP93" i="1"/>
  <c r="GP94" i="1"/>
  <c r="GP95" i="1"/>
  <c r="GP96" i="1"/>
  <c r="GP97" i="1"/>
  <c r="GP98" i="1"/>
  <c r="GP99" i="1"/>
  <c r="GP100" i="1"/>
  <c r="GP101" i="1"/>
  <c r="GP102" i="1"/>
  <c r="GP103" i="1"/>
  <c r="GP104" i="1"/>
  <c r="GP105" i="1"/>
  <c r="GP106" i="1"/>
  <c r="GP107" i="1"/>
  <c r="GP108" i="1"/>
  <c r="GP109" i="1"/>
  <c r="GP110" i="1"/>
  <c r="GP111" i="1"/>
  <c r="GP112" i="1"/>
  <c r="GP113" i="1"/>
  <c r="GP114" i="1"/>
  <c r="GP115" i="1"/>
  <c r="GP116" i="1"/>
  <c r="GP117" i="1"/>
  <c r="GP118" i="1"/>
  <c r="GP119" i="1"/>
  <c r="GP120" i="1"/>
  <c r="GP121" i="1"/>
  <c r="GP122" i="1"/>
  <c r="GP123" i="1"/>
  <c r="GP124" i="1"/>
  <c r="GP125" i="1"/>
  <c r="GP126" i="1"/>
  <c r="GP127" i="1"/>
  <c r="GP128" i="1"/>
  <c r="GP129" i="1"/>
  <c r="GP130" i="1"/>
  <c r="GP131" i="1"/>
  <c r="GP132" i="1"/>
  <c r="GP133" i="1"/>
  <c r="GP134" i="1"/>
  <c r="GP135" i="1"/>
  <c r="GP136" i="1"/>
  <c r="GP137" i="1"/>
  <c r="GP138" i="1"/>
  <c r="GP139" i="1"/>
  <c r="GP140" i="1"/>
  <c r="GP141" i="1"/>
  <c r="GP142" i="1"/>
  <c r="GP143" i="1"/>
  <c r="GP144" i="1"/>
  <c r="GP145" i="1"/>
  <c r="GP146" i="1"/>
  <c r="GP147" i="1"/>
  <c r="GP148" i="1"/>
  <c r="GP149" i="1"/>
  <c r="GP150" i="1"/>
  <c r="GP151" i="1"/>
  <c r="GP152" i="1"/>
  <c r="GP153" i="1"/>
  <c r="GP154" i="1"/>
  <c r="GP155" i="1"/>
  <c r="GP156" i="1"/>
  <c r="GP157" i="1"/>
  <c r="GP158" i="1"/>
  <c r="GP159" i="1"/>
  <c r="GP160" i="1"/>
  <c r="GP161" i="1"/>
  <c r="GP162" i="1"/>
  <c r="GP163" i="1"/>
  <c r="GP164" i="1"/>
  <c r="GP165" i="1"/>
  <c r="GP166" i="1"/>
  <c r="GP167" i="1"/>
  <c r="GP168" i="1"/>
  <c r="GP169" i="1"/>
  <c r="GP170" i="1"/>
  <c r="GP171" i="1"/>
  <c r="GP172" i="1"/>
  <c r="GP173" i="1"/>
  <c r="GP174" i="1"/>
  <c r="GP175" i="1"/>
  <c r="GP176" i="1"/>
  <c r="GP177" i="1"/>
  <c r="GP178" i="1"/>
  <c r="GP179" i="1"/>
  <c r="GP180" i="1"/>
  <c r="GP181" i="1"/>
  <c r="GP182" i="1"/>
  <c r="GP183" i="1"/>
  <c r="GP184" i="1"/>
  <c r="GP185" i="1"/>
  <c r="GP186" i="1"/>
  <c r="GP187" i="1"/>
  <c r="GP188" i="1"/>
  <c r="GP189" i="1"/>
  <c r="GP190" i="1"/>
  <c r="GP191" i="1"/>
  <c r="GP192" i="1"/>
  <c r="GP193" i="1"/>
  <c r="GP194" i="1"/>
  <c r="GP195" i="1"/>
  <c r="GP196" i="1"/>
  <c r="GP197" i="1"/>
  <c r="GP198" i="1"/>
  <c r="GP199" i="1"/>
  <c r="GP200" i="1"/>
  <c r="GP201" i="1"/>
  <c r="GP202" i="1"/>
  <c r="GP203" i="1"/>
  <c r="GP204" i="1"/>
  <c r="GP205" i="1"/>
  <c r="GP206" i="1"/>
  <c r="GP207" i="1"/>
  <c r="GP208" i="1"/>
  <c r="GP209" i="1"/>
  <c r="GP210" i="1"/>
  <c r="GP211" i="1"/>
  <c r="GP212" i="1"/>
  <c r="GP213" i="1"/>
  <c r="GP214" i="1"/>
  <c r="GP215" i="1"/>
  <c r="GP216" i="1"/>
  <c r="GP217" i="1"/>
  <c r="GP218" i="1"/>
  <c r="GP219" i="1"/>
  <c r="GP220" i="1"/>
  <c r="GP221" i="1"/>
  <c r="GP222" i="1"/>
  <c r="GP223" i="1"/>
  <c r="GP224" i="1"/>
  <c r="GP225" i="1"/>
  <c r="GP226" i="1"/>
  <c r="GP227" i="1"/>
  <c r="GP228" i="1"/>
  <c r="GP229" i="1"/>
  <c r="GP230" i="1"/>
  <c r="GP231" i="1"/>
  <c r="GP232" i="1"/>
  <c r="GP233" i="1"/>
  <c r="GP234" i="1"/>
  <c r="GP235" i="1"/>
  <c r="GP236" i="1"/>
  <c r="GP237" i="1"/>
  <c r="GP238" i="1"/>
  <c r="GP239" i="1"/>
  <c r="GP240" i="1"/>
  <c r="GP241" i="1"/>
  <c r="GP242" i="1"/>
  <c r="GP243" i="1"/>
  <c r="GP244" i="1"/>
  <c r="GP245" i="1"/>
  <c r="GP246" i="1"/>
  <c r="GP247" i="1"/>
  <c r="GP248" i="1"/>
  <c r="GP249" i="1"/>
  <c r="GP250" i="1"/>
  <c r="GP251" i="1"/>
  <c r="GP252" i="1"/>
  <c r="GP253" i="1"/>
  <c r="GP254" i="1"/>
  <c r="GP255" i="1"/>
  <c r="GP256" i="1"/>
  <c r="GP257" i="1"/>
  <c r="GP258" i="1"/>
  <c r="GP259" i="1"/>
  <c r="GP260" i="1"/>
  <c r="GP261" i="1"/>
  <c r="GP262" i="1"/>
  <c r="GP263" i="1"/>
  <c r="GP264" i="1"/>
  <c r="GP265" i="1"/>
  <c r="GP266" i="1"/>
  <c r="GP267" i="1"/>
  <c r="GP268" i="1"/>
  <c r="GP269" i="1"/>
  <c r="GP270" i="1"/>
  <c r="GP271" i="1"/>
  <c r="GP272" i="1"/>
  <c r="GP273" i="1"/>
  <c r="GP274" i="1"/>
  <c r="GP275" i="1"/>
  <c r="GP276" i="1"/>
  <c r="GP277" i="1"/>
  <c r="GP278" i="1"/>
  <c r="GP279" i="1"/>
  <c r="GP280" i="1"/>
  <c r="GP281" i="1"/>
  <c r="GP282" i="1"/>
  <c r="GP283" i="1"/>
  <c r="GP284" i="1"/>
  <c r="GP285" i="1"/>
  <c r="GP286" i="1"/>
  <c r="GP287" i="1"/>
  <c r="GP288" i="1"/>
  <c r="GP289" i="1"/>
  <c r="GP290" i="1"/>
  <c r="GP291" i="1"/>
  <c r="GP292" i="1"/>
  <c r="GP293" i="1"/>
  <c r="GP294" i="1"/>
  <c r="GP295" i="1"/>
  <c r="GP296" i="1"/>
  <c r="GP297" i="1"/>
  <c r="GP298" i="1"/>
  <c r="GP299" i="1"/>
  <c r="GP300" i="1"/>
  <c r="GP301" i="1"/>
  <c r="GP302" i="1"/>
  <c r="GP303" i="1"/>
  <c r="GP304" i="1"/>
  <c r="GP305" i="1"/>
  <c r="GP306" i="1"/>
  <c r="GP307" i="1"/>
  <c r="GP308" i="1"/>
  <c r="GP309" i="1"/>
  <c r="GP310" i="1"/>
  <c r="GP311" i="1"/>
  <c r="GP312" i="1"/>
  <c r="GP313" i="1"/>
  <c r="GP314" i="1"/>
  <c r="GP315" i="1"/>
  <c r="GP316" i="1"/>
  <c r="GP317" i="1"/>
  <c r="GP318" i="1"/>
  <c r="GP319" i="1"/>
  <c r="GP320" i="1"/>
  <c r="GP321" i="1"/>
  <c r="GP322" i="1"/>
  <c r="GP323" i="1"/>
  <c r="GP324" i="1"/>
  <c r="GP325" i="1"/>
  <c r="GP326" i="1"/>
  <c r="GP327" i="1"/>
  <c r="GP328" i="1"/>
  <c r="GP329" i="1"/>
  <c r="GP330" i="1"/>
  <c r="GP331" i="1"/>
  <c r="GP332" i="1"/>
  <c r="GP333" i="1"/>
  <c r="GP334" i="1"/>
  <c r="GP335" i="1"/>
  <c r="GP336" i="1"/>
  <c r="GP337" i="1"/>
  <c r="GP338" i="1"/>
  <c r="GP339" i="1"/>
  <c r="GP340" i="1"/>
  <c r="GP341" i="1"/>
  <c r="GP342" i="1"/>
  <c r="GP343" i="1"/>
  <c r="GP344" i="1"/>
  <c r="GP345" i="1"/>
  <c r="GP346" i="1"/>
  <c r="GP347" i="1"/>
  <c r="GP348" i="1"/>
  <c r="GP349" i="1"/>
  <c r="GP350" i="1"/>
  <c r="GP351" i="1"/>
  <c r="GP352" i="1"/>
  <c r="GP353" i="1"/>
  <c r="GP354" i="1"/>
  <c r="GP355" i="1"/>
  <c r="GP356" i="1"/>
  <c r="GP357" i="1"/>
  <c r="GP358" i="1"/>
  <c r="GP359" i="1"/>
  <c r="GP360" i="1"/>
  <c r="GP361" i="1"/>
  <c r="GP362" i="1"/>
  <c r="GP363" i="1"/>
  <c r="GP364" i="1"/>
  <c r="GP365" i="1"/>
  <c r="GP366" i="1"/>
  <c r="GP367" i="1"/>
  <c r="GP368" i="1"/>
  <c r="GP369" i="1"/>
  <c r="GP370" i="1"/>
  <c r="GP371" i="1"/>
  <c r="GP372" i="1"/>
  <c r="GP373" i="1"/>
  <c r="GP374" i="1"/>
  <c r="GP375" i="1"/>
  <c r="GP376" i="1"/>
  <c r="GP377" i="1"/>
  <c r="GP378" i="1"/>
  <c r="GP379" i="1"/>
  <c r="GP380" i="1"/>
  <c r="GP381" i="1"/>
  <c r="GP382" i="1"/>
  <c r="GP383" i="1"/>
  <c r="GP384" i="1"/>
  <c r="GP385" i="1"/>
  <c r="GP386" i="1"/>
  <c r="GP387" i="1"/>
  <c r="GP388" i="1"/>
  <c r="GP389" i="1"/>
  <c r="GP390" i="1"/>
  <c r="GP391" i="1"/>
  <c r="GP392" i="1"/>
  <c r="GP393" i="1"/>
  <c r="GP394" i="1"/>
  <c r="GP395" i="1"/>
  <c r="GP396" i="1"/>
  <c r="GP397" i="1"/>
  <c r="GP398" i="1"/>
  <c r="GP399" i="1"/>
  <c r="GP400" i="1"/>
  <c r="GP401" i="1"/>
  <c r="GP402" i="1"/>
  <c r="GP403" i="1"/>
  <c r="GP404" i="1"/>
  <c r="GP405" i="1"/>
  <c r="GP406" i="1"/>
  <c r="GP407" i="1"/>
  <c r="GP408" i="1"/>
  <c r="GP409" i="1"/>
  <c r="GP410" i="1"/>
  <c r="GP411" i="1"/>
  <c r="GP412" i="1"/>
  <c r="GP413" i="1"/>
  <c r="GP414" i="1"/>
  <c r="GP415" i="1"/>
  <c r="GP416" i="1"/>
  <c r="GP417" i="1"/>
  <c r="GP418" i="1"/>
  <c r="GP419" i="1"/>
  <c r="GP420" i="1"/>
  <c r="GP421" i="1"/>
  <c r="GP422" i="1"/>
  <c r="GP423" i="1"/>
  <c r="GP424" i="1"/>
  <c r="GP425" i="1"/>
  <c r="GP426" i="1"/>
  <c r="GP427" i="1"/>
  <c r="GP428" i="1"/>
  <c r="GP429" i="1"/>
  <c r="GP430" i="1"/>
  <c r="GP431" i="1"/>
  <c r="GP432" i="1"/>
  <c r="GP433" i="1"/>
  <c r="GP434" i="1"/>
  <c r="GP435" i="1"/>
  <c r="GP436" i="1"/>
  <c r="GP437" i="1"/>
  <c r="GP438" i="1"/>
  <c r="GP439" i="1"/>
  <c r="GP440" i="1"/>
  <c r="GP441" i="1"/>
  <c r="GP442" i="1"/>
  <c r="GP443" i="1"/>
  <c r="GP444" i="1"/>
  <c r="GP445" i="1"/>
  <c r="GP446" i="1"/>
  <c r="GP447" i="1"/>
  <c r="GP448" i="1"/>
  <c r="GP449" i="1"/>
  <c r="GP450" i="1"/>
  <c r="GP451" i="1"/>
  <c r="GP452" i="1"/>
  <c r="GP453" i="1"/>
  <c r="GP454" i="1"/>
  <c r="GP455" i="1"/>
  <c r="GP456" i="1"/>
  <c r="GP457" i="1"/>
  <c r="GP458" i="1"/>
  <c r="GP459" i="1"/>
  <c r="GP460" i="1"/>
  <c r="GP461" i="1"/>
  <c r="GP462" i="1"/>
  <c r="GP463" i="1"/>
  <c r="GP464" i="1"/>
  <c r="GP465" i="1"/>
  <c r="GP466" i="1"/>
  <c r="GP467" i="1"/>
  <c r="GP468" i="1"/>
  <c r="GP469" i="1"/>
  <c r="GP470" i="1"/>
  <c r="GP471" i="1"/>
  <c r="GP472" i="1"/>
  <c r="GP473" i="1"/>
  <c r="GP474" i="1"/>
  <c r="GP475" i="1"/>
  <c r="GP476" i="1"/>
  <c r="GP477" i="1"/>
  <c r="GP478" i="1"/>
  <c r="GP479" i="1"/>
  <c r="GP480" i="1"/>
  <c r="GP481" i="1"/>
  <c r="GP482" i="1"/>
  <c r="GP483" i="1"/>
  <c r="GP484" i="1"/>
  <c r="GP485" i="1"/>
  <c r="GP486" i="1"/>
  <c r="GP487" i="1"/>
  <c r="GP488" i="1"/>
  <c r="GP489" i="1"/>
  <c r="GP490" i="1"/>
  <c r="GP491" i="1"/>
  <c r="GP492" i="1"/>
  <c r="GP493" i="1"/>
  <c r="GP494" i="1"/>
  <c r="GP495" i="1"/>
  <c r="GP496" i="1"/>
  <c r="GP497" i="1"/>
  <c r="GP498" i="1"/>
  <c r="GP499" i="1"/>
  <c r="GP500" i="1"/>
  <c r="GP501" i="1"/>
  <c r="GP502" i="1"/>
  <c r="GP503" i="1"/>
  <c r="GP504" i="1"/>
  <c r="GP505" i="1"/>
  <c r="GP506" i="1"/>
  <c r="GP507" i="1"/>
  <c r="GP508" i="1"/>
  <c r="GP509" i="1"/>
  <c r="GP510" i="1"/>
  <c r="GP511" i="1"/>
  <c r="GP512" i="1"/>
  <c r="GP513" i="1"/>
  <c r="GP514" i="1"/>
  <c r="GP515" i="1"/>
  <c r="GP516" i="1"/>
  <c r="GP517" i="1"/>
  <c r="GP518" i="1"/>
  <c r="GP519" i="1"/>
  <c r="GP520" i="1"/>
  <c r="GP521" i="1"/>
  <c r="GP522" i="1"/>
  <c r="GP523" i="1"/>
  <c r="GP524" i="1"/>
  <c r="GP525" i="1"/>
  <c r="GP526" i="1"/>
  <c r="GP527" i="1"/>
  <c r="GP528" i="1"/>
  <c r="GP529" i="1"/>
  <c r="GP530" i="1"/>
  <c r="GP531" i="1"/>
  <c r="GP532" i="1"/>
  <c r="GP533" i="1"/>
  <c r="GP534" i="1"/>
  <c r="GP535" i="1"/>
  <c r="GP536" i="1"/>
  <c r="GP537" i="1"/>
  <c r="GP538" i="1"/>
  <c r="GP539" i="1"/>
  <c r="GP540" i="1"/>
  <c r="GP541" i="1"/>
  <c r="GP542" i="1"/>
  <c r="GP543" i="1"/>
  <c r="GP544" i="1"/>
  <c r="GP545" i="1"/>
  <c r="GP546" i="1"/>
  <c r="GP547" i="1"/>
  <c r="GP548" i="1"/>
  <c r="GP549" i="1"/>
  <c r="GP550" i="1"/>
  <c r="GP551" i="1"/>
  <c r="GP552" i="1"/>
  <c r="GP553" i="1"/>
  <c r="GP554" i="1"/>
  <c r="GP555" i="1"/>
  <c r="GP556" i="1"/>
  <c r="GP557" i="1"/>
  <c r="GP558" i="1"/>
  <c r="GP559" i="1"/>
  <c r="GP560" i="1"/>
  <c r="GP561" i="1"/>
  <c r="GP562" i="1"/>
  <c r="GP563" i="1"/>
  <c r="GP564" i="1"/>
  <c r="GP565" i="1"/>
  <c r="GP566" i="1"/>
  <c r="GP567" i="1"/>
  <c r="GP568" i="1"/>
  <c r="GP569" i="1"/>
  <c r="GP570" i="1"/>
  <c r="GP571" i="1"/>
  <c r="GP572" i="1"/>
  <c r="GP573" i="1"/>
  <c r="GP574" i="1"/>
  <c r="GP575" i="1"/>
  <c r="GP576" i="1"/>
  <c r="GP577" i="1"/>
  <c r="GP578" i="1"/>
  <c r="GP579" i="1"/>
  <c r="GP580" i="1"/>
  <c r="GP581" i="1"/>
  <c r="GP582" i="1"/>
  <c r="GP583" i="1"/>
  <c r="GP584" i="1"/>
  <c r="GP585" i="1"/>
  <c r="GP586" i="1"/>
  <c r="GP587" i="1"/>
  <c r="GP588" i="1"/>
  <c r="GP589" i="1"/>
  <c r="GP590" i="1"/>
  <c r="GP591" i="1"/>
  <c r="GP592" i="1"/>
  <c r="GP593" i="1"/>
  <c r="GP594" i="1"/>
  <c r="GP595" i="1"/>
  <c r="GP596" i="1"/>
  <c r="GP597" i="1"/>
  <c r="GP598" i="1"/>
  <c r="GP599" i="1"/>
  <c r="GP600" i="1"/>
  <c r="GP601" i="1"/>
  <c r="GP602" i="1"/>
  <c r="GP603" i="1"/>
  <c r="GP604" i="1"/>
  <c r="GP605" i="1"/>
  <c r="GP606" i="1"/>
  <c r="GP607" i="1"/>
  <c r="GP608" i="1"/>
  <c r="GP609" i="1"/>
  <c r="GP610" i="1"/>
  <c r="GP611" i="1"/>
  <c r="GP612" i="1"/>
  <c r="GP613" i="1"/>
  <c r="GP614" i="1"/>
  <c r="GP615" i="1"/>
  <c r="GP616" i="1"/>
  <c r="GP617" i="1"/>
  <c r="GP618" i="1"/>
  <c r="GP619" i="1"/>
  <c r="GP620" i="1"/>
  <c r="GP621" i="1"/>
  <c r="GP622" i="1"/>
  <c r="GP623" i="1"/>
  <c r="GP624" i="1"/>
  <c r="GP625" i="1"/>
  <c r="GP626" i="1"/>
  <c r="GP627" i="1"/>
  <c r="GP628" i="1"/>
  <c r="GP629" i="1"/>
  <c r="GP630" i="1"/>
  <c r="GP631" i="1"/>
  <c r="GP632" i="1"/>
  <c r="GP633" i="1"/>
  <c r="GP634" i="1"/>
  <c r="GP635" i="1"/>
  <c r="GP636" i="1"/>
  <c r="GP637" i="1"/>
  <c r="GP638" i="1"/>
  <c r="GP639" i="1"/>
  <c r="GP640" i="1"/>
  <c r="GP641" i="1"/>
  <c r="GP642" i="1"/>
  <c r="GP643" i="1"/>
  <c r="GP644" i="1"/>
  <c r="GP645" i="1"/>
  <c r="GP646" i="1"/>
  <c r="GP647" i="1"/>
  <c r="GP648" i="1"/>
  <c r="GP649" i="1"/>
  <c r="GP650" i="1"/>
  <c r="GP651" i="1"/>
  <c r="GP652" i="1"/>
  <c r="GP653" i="1"/>
  <c r="GP654" i="1"/>
  <c r="GP655" i="1"/>
  <c r="GP656" i="1"/>
  <c r="GP657" i="1"/>
  <c r="GP658" i="1"/>
  <c r="GP659" i="1"/>
  <c r="GP660" i="1"/>
  <c r="GP661" i="1"/>
  <c r="GP662" i="1"/>
  <c r="GP663" i="1"/>
  <c r="GP664" i="1"/>
  <c r="GP665" i="1"/>
  <c r="GP666" i="1"/>
  <c r="GP667" i="1"/>
  <c r="GP668" i="1"/>
  <c r="GP669" i="1"/>
  <c r="GP670" i="1"/>
  <c r="GP671" i="1"/>
  <c r="GP672" i="1"/>
  <c r="GP673" i="1"/>
  <c r="GP674" i="1"/>
  <c r="GP675" i="1"/>
  <c r="GP676" i="1"/>
  <c r="GP677" i="1"/>
  <c r="GP678" i="1"/>
  <c r="GP679" i="1"/>
  <c r="GP680" i="1"/>
  <c r="GP681" i="1"/>
  <c r="GP682" i="1"/>
  <c r="GP683" i="1"/>
  <c r="GP684" i="1"/>
  <c r="GP685" i="1"/>
  <c r="GP686" i="1"/>
  <c r="GP687" i="1"/>
  <c r="GP688" i="1"/>
  <c r="GP689" i="1"/>
  <c r="GP690" i="1"/>
  <c r="GP691" i="1"/>
  <c r="GP692" i="1"/>
  <c r="GP693" i="1"/>
  <c r="GP694" i="1"/>
  <c r="GP695" i="1"/>
  <c r="GP696" i="1"/>
  <c r="GP697" i="1"/>
  <c r="GP698" i="1"/>
  <c r="GP699" i="1"/>
  <c r="GP700" i="1"/>
  <c r="GP701" i="1"/>
  <c r="GP702" i="1"/>
  <c r="GP703" i="1"/>
  <c r="GP704" i="1"/>
  <c r="GP705" i="1"/>
  <c r="GP706" i="1"/>
  <c r="GP707" i="1"/>
  <c r="GP708" i="1"/>
  <c r="GP709" i="1"/>
  <c r="GP710" i="1"/>
  <c r="GP711" i="1"/>
  <c r="GP712" i="1"/>
  <c r="GP713" i="1"/>
  <c r="GP714" i="1"/>
  <c r="GP715" i="1"/>
  <c r="GP716" i="1"/>
  <c r="GP717" i="1"/>
  <c r="GP718" i="1"/>
  <c r="GP719" i="1"/>
  <c r="GP720" i="1"/>
  <c r="GP721" i="1"/>
  <c r="GP722" i="1"/>
  <c r="GP723" i="1"/>
  <c r="GP724" i="1"/>
  <c r="GP725" i="1"/>
  <c r="GP726" i="1"/>
  <c r="GP727" i="1"/>
  <c r="GP728" i="1"/>
  <c r="GP729" i="1"/>
  <c r="GP730" i="1"/>
  <c r="GP731" i="1"/>
  <c r="GP732" i="1"/>
  <c r="GP733" i="1"/>
  <c r="GP734" i="1"/>
  <c r="GP735" i="1"/>
  <c r="GP736" i="1"/>
  <c r="GP737" i="1"/>
  <c r="GP738" i="1"/>
  <c r="GP739" i="1"/>
  <c r="GP740" i="1"/>
  <c r="GP741" i="1"/>
  <c r="GP742" i="1"/>
  <c r="GP743" i="1"/>
  <c r="GP744" i="1"/>
  <c r="GP745" i="1"/>
  <c r="GP746" i="1"/>
  <c r="GP747" i="1"/>
  <c r="GP748" i="1"/>
  <c r="GP749" i="1"/>
  <c r="GP750" i="1"/>
  <c r="GP751" i="1"/>
  <c r="GP752" i="1"/>
  <c r="GP753" i="1"/>
  <c r="GP754" i="1"/>
  <c r="GP755" i="1"/>
  <c r="GP756" i="1"/>
  <c r="GP757" i="1"/>
  <c r="GP758" i="1"/>
  <c r="GP759" i="1"/>
  <c r="GP760" i="1"/>
  <c r="GP761" i="1"/>
  <c r="GP762" i="1"/>
  <c r="GP763" i="1"/>
  <c r="GP764" i="1"/>
  <c r="GP765" i="1"/>
  <c r="GP766" i="1"/>
  <c r="GP767" i="1"/>
  <c r="GP768" i="1"/>
  <c r="GP769" i="1"/>
  <c r="GP770" i="1"/>
  <c r="GP771" i="1"/>
  <c r="GP772" i="1"/>
  <c r="GP773" i="1"/>
  <c r="GP774" i="1"/>
  <c r="GP775" i="1"/>
  <c r="GP776" i="1"/>
  <c r="GP777" i="1"/>
  <c r="GP778" i="1"/>
  <c r="GP779" i="1"/>
  <c r="GP780" i="1"/>
  <c r="GP781" i="1"/>
  <c r="GP782" i="1"/>
  <c r="GP783" i="1"/>
  <c r="GP784" i="1"/>
  <c r="GP785" i="1"/>
  <c r="GP786" i="1"/>
  <c r="GP787" i="1"/>
  <c r="GP788" i="1"/>
  <c r="GP789" i="1"/>
  <c r="GP790" i="1"/>
  <c r="GP791" i="1"/>
  <c r="GP792" i="1"/>
  <c r="GP793" i="1"/>
  <c r="GP794" i="1"/>
  <c r="GP795" i="1"/>
  <c r="GP796" i="1"/>
  <c r="GP797" i="1"/>
  <c r="GP798" i="1"/>
  <c r="GP799" i="1"/>
  <c r="GP800" i="1"/>
  <c r="GP801" i="1"/>
  <c r="GP802" i="1"/>
  <c r="GP803" i="1"/>
  <c r="GP804" i="1"/>
  <c r="GP805" i="1"/>
  <c r="GP806" i="1"/>
  <c r="GP807" i="1"/>
  <c r="GP808" i="1"/>
  <c r="GP809" i="1"/>
  <c r="GP810" i="1"/>
  <c r="GP811" i="1"/>
  <c r="GP812" i="1"/>
  <c r="GP813" i="1"/>
  <c r="GP814" i="1"/>
  <c r="GP815" i="1"/>
  <c r="GP816" i="1"/>
  <c r="GP817" i="1"/>
  <c r="GP818" i="1"/>
  <c r="GP819" i="1"/>
  <c r="GP820" i="1"/>
  <c r="GP821" i="1"/>
  <c r="GP822" i="1"/>
  <c r="GP823" i="1"/>
  <c r="GP824" i="1"/>
  <c r="GP825" i="1"/>
  <c r="GP826" i="1"/>
  <c r="GP827" i="1"/>
  <c r="GP828" i="1"/>
  <c r="GP829" i="1"/>
  <c r="GP830" i="1"/>
  <c r="GP831" i="1"/>
  <c r="GP832" i="1"/>
  <c r="GP833" i="1"/>
  <c r="GP834" i="1"/>
  <c r="GP835" i="1"/>
  <c r="GP836" i="1"/>
  <c r="GP837" i="1"/>
  <c r="GP838" i="1"/>
  <c r="GP839" i="1"/>
  <c r="GP840" i="1"/>
  <c r="GP841" i="1"/>
  <c r="GP842" i="1"/>
  <c r="GP843" i="1"/>
  <c r="GP844" i="1"/>
  <c r="GP845" i="1"/>
  <c r="GP846" i="1"/>
  <c r="GP847" i="1"/>
  <c r="GP848" i="1"/>
  <c r="GP849" i="1"/>
  <c r="GP850" i="1"/>
  <c r="GP851" i="1"/>
  <c r="GP852" i="1"/>
  <c r="GP853" i="1"/>
  <c r="GP854" i="1"/>
  <c r="GP855" i="1"/>
  <c r="GP856" i="1"/>
  <c r="GP857" i="1"/>
  <c r="GP858" i="1"/>
  <c r="GP859" i="1"/>
  <c r="GP860" i="1"/>
  <c r="GP861" i="1"/>
  <c r="GP862" i="1"/>
  <c r="GP863" i="1"/>
  <c r="GP864" i="1"/>
  <c r="GP865" i="1"/>
  <c r="GP866" i="1"/>
  <c r="GP867" i="1"/>
  <c r="GP868" i="1"/>
  <c r="GP869" i="1"/>
  <c r="GP870" i="1"/>
  <c r="GP871" i="1"/>
  <c r="GP872" i="1"/>
  <c r="GP873" i="1"/>
  <c r="GP874" i="1"/>
  <c r="GP875" i="1"/>
  <c r="GP876" i="1"/>
  <c r="GP877" i="1"/>
  <c r="GP878" i="1"/>
  <c r="GP879" i="1"/>
  <c r="GP880" i="1"/>
  <c r="GP881" i="1"/>
  <c r="GP882" i="1"/>
  <c r="GP883" i="1"/>
  <c r="GP884" i="1"/>
  <c r="GP885" i="1"/>
  <c r="GP886" i="1"/>
  <c r="GP887" i="1"/>
  <c r="GP888" i="1"/>
  <c r="GP889" i="1"/>
  <c r="GP890" i="1"/>
  <c r="GP891" i="1"/>
  <c r="GP892" i="1"/>
  <c r="GP893" i="1"/>
  <c r="GP894" i="1"/>
  <c r="GP895" i="1"/>
  <c r="GP896" i="1"/>
  <c r="GP897" i="1"/>
  <c r="GP898" i="1"/>
  <c r="GP899" i="1"/>
  <c r="GP900" i="1"/>
  <c r="GP901" i="1"/>
  <c r="GP902" i="1"/>
  <c r="GP903" i="1"/>
  <c r="GP904" i="1"/>
  <c r="GP905" i="1"/>
  <c r="GP906" i="1"/>
  <c r="GP907" i="1"/>
  <c r="GP908" i="1"/>
  <c r="GP909" i="1"/>
  <c r="GP910" i="1"/>
  <c r="GP911" i="1"/>
  <c r="GP912" i="1"/>
  <c r="GP913" i="1"/>
  <c r="GP914" i="1"/>
  <c r="GP915" i="1"/>
  <c r="GP916" i="1"/>
  <c r="GP917" i="1"/>
  <c r="GP918" i="1"/>
  <c r="GP919" i="1"/>
  <c r="GP920" i="1"/>
  <c r="GP921" i="1"/>
  <c r="GP922" i="1"/>
  <c r="GP923" i="1"/>
  <c r="GP924" i="1"/>
  <c r="GP925" i="1"/>
  <c r="GP926" i="1"/>
  <c r="GP927" i="1"/>
  <c r="GP928" i="1"/>
  <c r="GP929" i="1"/>
  <c r="GP930" i="1"/>
  <c r="GP931" i="1"/>
  <c r="GP932" i="1"/>
  <c r="GP933" i="1"/>
  <c r="GP934" i="1"/>
  <c r="GP935" i="1"/>
  <c r="GP936" i="1"/>
  <c r="GP937" i="1"/>
  <c r="GP938" i="1"/>
  <c r="GP939" i="1"/>
  <c r="GP940" i="1"/>
  <c r="GP941" i="1"/>
  <c r="GP942" i="1"/>
  <c r="GP943" i="1"/>
  <c r="GP944" i="1"/>
  <c r="GP945" i="1"/>
  <c r="GP946" i="1"/>
  <c r="GP947" i="1"/>
  <c r="GP948" i="1"/>
  <c r="GP949" i="1"/>
  <c r="GP950" i="1"/>
  <c r="GP951" i="1"/>
  <c r="GP952" i="1"/>
  <c r="GP953" i="1"/>
  <c r="GP954" i="1"/>
  <c r="GP955" i="1"/>
  <c r="GP956" i="1"/>
  <c r="GP957" i="1"/>
  <c r="GP958" i="1"/>
  <c r="GP959" i="1"/>
  <c r="GP960" i="1"/>
  <c r="GP961" i="1"/>
  <c r="GP962" i="1"/>
  <c r="GP963" i="1"/>
  <c r="GP964" i="1"/>
  <c r="GP965" i="1"/>
  <c r="GP966" i="1"/>
  <c r="GP967" i="1"/>
  <c r="GP968" i="1"/>
  <c r="GP969" i="1"/>
  <c r="GP970" i="1"/>
  <c r="GP971" i="1"/>
  <c r="GP972" i="1"/>
  <c r="GP973" i="1"/>
  <c r="GP974" i="1"/>
  <c r="GP975" i="1"/>
  <c r="GP976" i="1"/>
  <c r="GP977" i="1"/>
  <c r="GP978" i="1"/>
  <c r="GP979" i="1"/>
  <c r="GP980" i="1"/>
  <c r="GP981" i="1"/>
  <c r="GP982" i="1"/>
  <c r="GP983" i="1"/>
  <c r="GP984" i="1"/>
  <c r="GP985" i="1"/>
  <c r="GP986" i="1"/>
  <c r="GP987" i="1"/>
  <c r="GP988" i="1"/>
  <c r="GP989" i="1"/>
  <c r="GP990" i="1"/>
  <c r="GP991" i="1"/>
  <c r="GP992" i="1"/>
  <c r="GP993" i="1"/>
  <c r="GP994" i="1"/>
  <c r="GP995" i="1"/>
  <c r="GP996" i="1"/>
  <c r="GP997" i="1"/>
  <c r="GP998" i="1"/>
  <c r="GP999" i="1"/>
  <c r="GP1000" i="1"/>
  <c r="GP1001" i="1"/>
  <c r="GP1002" i="1"/>
  <c r="GP1003" i="1"/>
  <c r="GP1004" i="1"/>
  <c r="GP1005" i="1"/>
  <c r="GP1006" i="1"/>
  <c r="GP1007" i="1"/>
  <c r="GP1008" i="1"/>
  <c r="GP1009" i="1"/>
  <c r="GP1010" i="1"/>
  <c r="GP1011" i="1"/>
  <c r="GP1012" i="1"/>
  <c r="GP1013" i="1"/>
  <c r="GP1014" i="1"/>
  <c r="GP1015" i="1"/>
  <c r="GP1016" i="1"/>
  <c r="GP1017" i="1"/>
  <c r="GP1018" i="1"/>
  <c r="GP1019" i="1"/>
  <c r="GP1020" i="1"/>
  <c r="GP1021" i="1"/>
  <c r="GP1022" i="1"/>
  <c r="GP1023" i="1"/>
  <c r="GP1024" i="1"/>
  <c r="GP1025" i="1"/>
  <c r="GP1026" i="1"/>
  <c r="GP1027" i="1"/>
  <c r="GP1028" i="1"/>
  <c r="GP1029" i="1"/>
  <c r="GP1030" i="1"/>
  <c r="GP1031" i="1"/>
  <c r="GP1032" i="1"/>
  <c r="GP1033" i="1"/>
  <c r="GP1034" i="1"/>
  <c r="GP1035" i="1"/>
  <c r="GP1036" i="1"/>
  <c r="GP1037" i="1"/>
  <c r="GP1038" i="1"/>
  <c r="GP1039" i="1"/>
  <c r="GP1040" i="1"/>
  <c r="GP1041" i="1"/>
  <c r="GP1042" i="1"/>
  <c r="GP1043" i="1"/>
  <c r="GP1044" i="1"/>
  <c r="GP1045" i="1"/>
  <c r="GP1046" i="1"/>
  <c r="GP1047" i="1"/>
  <c r="GP1048" i="1"/>
  <c r="GP1049" i="1"/>
  <c r="GP1050" i="1"/>
  <c r="GP1051" i="1"/>
  <c r="GP1052" i="1"/>
  <c r="GP1053" i="1"/>
  <c r="GP1054" i="1"/>
  <c r="GP1055" i="1"/>
  <c r="GP1056" i="1"/>
  <c r="GP1057" i="1"/>
  <c r="GP1058" i="1"/>
  <c r="GP1059" i="1"/>
  <c r="GP1060" i="1"/>
  <c r="GP1061" i="1"/>
  <c r="GP1062" i="1"/>
  <c r="GP1063" i="1"/>
  <c r="GP1064" i="1"/>
  <c r="GP1065" i="1"/>
  <c r="GP1066" i="1"/>
  <c r="GP1067" i="1"/>
  <c r="GP1068" i="1"/>
  <c r="GP1069" i="1"/>
  <c r="GP1070" i="1"/>
  <c r="GP1071" i="1"/>
  <c r="GP1072" i="1"/>
  <c r="GP1073" i="1"/>
  <c r="GP1074" i="1"/>
  <c r="GP1075" i="1"/>
  <c r="GP1076" i="1"/>
  <c r="GP1077" i="1"/>
  <c r="GP1078" i="1"/>
  <c r="GP1079" i="1"/>
  <c r="GP1080" i="1"/>
  <c r="GP1081" i="1"/>
  <c r="GP1082" i="1"/>
  <c r="GP1083" i="1"/>
  <c r="GP1084" i="1"/>
  <c r="GP1085" i="1"/>
  <c r="GP1086" i="1"/>
  <c r="GP1087" i="1"/>
  <c r="GP1088" i="1"/>
  <c r="GP1089" i="1"/>
  <c r="GP1090" i="1"/>
  <c r="GP1091" i="1"/>
  <c r="GP1092" i="1"/>
  <c r="GP1093" i="1"/>
  <c r="GP1094" i="1"/>
  <c r="GP1095" i="1"/>
  <c r="GP1096" i="1"/>
  <c r="GP1097" i="1"/>
  <c r="GP1098" i="1"/>
  <c r="GP1099" i="1"/>
  <c r="GP1100" i="1"/>
  <c r="GP1101" i="1"/>
  <c r="GP1102" i="1"/>
  <c r="GP1103" i="1"/>
  <c r="GP1104" i="1"/>
  <c r="GP1105" i="1"/>
  <c r="GP1106" i="1"/>
  <c r="GP1107" i="1"/>
  <c r="GP1108" i="1"/>
  <c r="GP1109" i="1"/>
  <c r="GP1110" i="1"/>
  <c r="GP1111" i="1"/>
  <c r="GP1112" i="1"/>
  <c r="GP1113" i="1"/>
  <c r="GP1114" i="1"/>
  <c r="GP1115" i="1"/>
  <c r="GP1116" i="1"/>
  <c r="GP1117" i="1"/>
  <c r="GP1118" i="1"/>
  <c r="GP1119" i="1"/>
  <c r="GP1120" i="1"/>
  <c r="GP1121" i="1"/>
  <c r="GP1122" i="1"/>
  <c r="GP1123" i="1"/>
  <c r="GP1124" i="1"/>
  <c r="GP1125" i="1"/>
  <c r="GP1126" i="1"/>
  <c r="GP1127" i="1"/>
  <c r="GP1128" i="1"/>
  <c r="GP1129" i="1"/>
  <c r="GP1130" i="1"/>
  <c r="GP1131" i="1"/>
  <c r="GP1132" i="1"/>
  <c r="GP1133" i="1"/>
  <c r="GP1134" i="1"/>
  <c r="GP1135" i="1"/>
  <c r="GP1136" i="1"/>
  <c r="GP1137" i="1"/>
  <c r="GP1138" i="1"/>
  <c r="GP1139" i="1"/>
  <c r="GP1140" i="1"/>
  <c r="GP1141" i="1"/>
  <c r="GP1142" i="1"/>
  <c r="GP1143" i="1"/>
  <c r="GP1144" i="1"/>
  <c r="GP1145" i="1"/>
  <c r="GP1146" i="1"/>
  <c r="GP1147" i="1"/>
  <c r="GP1148" i="1"/>
  <c r="GP1149" i="1"/>
  <c r="GP1150" i="1"/>
  <c r="GP1151" i="1"/>
  <c r="GP1152" i="1"/>
  <c r="GP1153" i="1"/>
  <c r="GP1154" i="1"/>
  <c r="GP1155" i="1"/>
  <c r="GP1156" i="1"/>
  <c r="GP1157" i="1"/>
  <c r="GP1158" i="1"/>
  <c r="GP1159" i="1"/>
  <c r="GP1160" i="1"/>
  <c r="GP1161" i="1"/>
  <c r="GP1162" i="1"/>
  <c r="GP1163" i="1"/>
  <c r="GP1164" i="1"/>
  <c r="GP1165" i="1"/>
  <c r="GP1166" i="1"/>
  <c r="GP1167" i="1"/>
  <c r="GP1168" i="1"/>
  <c r="GP1169" i="1"/>
  <c r="GP1170" i="1"/>
  <c r="GP1171" i="1"/>
  <c r="GP1172" i="1"/>
  <c r="GP1173" i="1"/>
  <c r="GP1174" i="1"/>
  <c r="GP1175" i="1"/>
  <c r="GP1176" i="1"/>
  <c r="GP1177" i="1"/>
  <c r="GP1178" i="1"/>
  <c r="GP1179" i="1"/>
  <c r="GP1180" i="1"/>
  <c r="GP1181" i="1"/>
  <c r="GP1182" i="1"/>
  <c r="GP1183" i="1"/>
  <c r="GP1184" i="1"/>
  <c r="GP1185" i="1"/>
  <c r="GP1186" i="1"/>
  <c r="GP1187" i="1"/>
  <c r="GP1188" i="1"/>
  <c r="GP1189" i="1"/>
  <c r="GP1190" i="1"/>
  <c r="GP1191" i="1"/>
  <c r="GP1192" i="1"/>
  <c r="GP1193" i="1"/>
  <c r="GP1194" i="1"/>
  <c r="GP1195" i="1"/>
  <c r="GP1196" i="1"/>
  <c r="GP1197" i="1"/>
  <c r="GP1198" i="1"/>
  <c r="GP1199" i="1"/>
  <c r="GP1200" i="1"/>
  <c r="GP1201" i="1"/>
  <c r="GP1202" i="1"/>
  <c r="GP1203" i="1"/>
  <c r="GP1204" i="1"/>
  <c r="GP1205" i="1"/>
  <c r="GP1206" i="1"/>
  <c r="GP1207" i="1"/>
  <c r="GP1208" i="1"/>
  <c r="GP1209" i="1"/>
  <c r="GP1210" i="1"/>
  <c r="GP1211" i="1"/>
  <c r="GP1212" i="1"/>
  <c r="GP1213" i="1"/>
  <c r="GP1214" i="1"/>
  <c r="GP1215" i="1"/>
  <c r="GP1216" i="1"/>
  <c r="GP1217" i="1"/>
  <c r="GP1218" i="1"/>
  <c r="GP1219" i="1"/>
  <c r="GP1220" i="1"/>
  <c r="GP1221" i="1"/>
  <c r="GP1222" i="1"/>
  <c r="GP1223" i="1"/>
  <c r="GP1224" i="1"/>
  <c r="GP1225" i="1"/>
  <c r="GP1226" i="1"/>
  <c r="GP1227" i="1"/>
  <c r="GP1228" i="1"/>
  <c r="GP1229" i="1"/>
  <c r="GP1230" i="1"/>
  <c r="GP1231" i="1"/>
  <c r="GP1232" i="1"/>
  <c r="GP1233" i="1"/>
  <c r="GP1234" i="1"/>
  <c r="GP1235" i="1"/>
  <c r="GP1236" i="1"/>
  <c r="GP1237" i="1"/>
  <c r="GP1238" i="1"/>
  <c r="GP1239" i="1"/>
  <c r="GP1240" i="1"/>
  <c r="GP1241" i="1"/>
  <c r="GP1242" i="1"/>
  <c r="GP1243" i="1"/>
  <c r="GP1244" i="1"/>
  <c r="GP1245" i="1"/>
  <c r="GP1246" i="1"/>
  <c r="GP1247" i="1"/>
  <c r="GP1248" i="1"/>
  <c r="GP1249" i="1"/>
  <c r="GP1250" i="1"/>
  <c r="GP1251" i="1"/>
  <c r="GP1252" i="1"/>
  <c r="GP1253" i="1"/>
  <c r="GP1254" i="1"/>
  <c r="GP1255" i="1"/>
  <c r="GP1256" i="1"/>
  <c r="GP1257" i="1"/>
  <c r="GP1258" i="1"/>
  <c r="GP1259" i="1"/>
  <c r="GP1260" i="1"/>
  <c r="GP1261" i="1"/>
  <c r="GP1262" i="1"/>
  <c r="GP1263" i="1"/>
  <c r="GP1264" i="1"/>
  <c r="GP1265" i="1"/>
  <c r="GP1266" i="1"/>
  <c r="GP1267" i="1"/>
  <c r="GP1268" i="1"/>
  <c r="GP1269" i="1"/>
  <c r="GP1270" i="1"/>
  <c r="GP1271" i="1"/>
  <c r="GP1272" i="1"/>
  <c r="GP1273" i="1"/>
  <c r="GP1274" i="1"/>
  <c r="GP1275" i="1"/>
  <c r="GP1276" i="1"/>
  <c r="GP1277" i="1"/>
  <c r="GP1278" i="1"/>
  <c r="GP1279" i="1"/>
  <c r="GP1280" i="1"/>
  <c r="GP1281" i="1"/>
  <c r="GP1282" i="1"/>
  <c r="GP1283" i="1"/>
  <c r="GP1284" i="1"/>
  <c r="GP1285" i="1"/>
  <c r="GP1286" i="1"/>
  <c r="GP1287" i="1"/>
  <c r="GP1288" i="1"/>
  <c r="GP1289" i="1"/>
  <c r="GP1290" i="1"/>
  <c r="GP1291" i="1"/>
  <c r="GP1292" i="1"/>
  <c r="GP1293" i="1"/>
  <c r="GP1294" i="1"/>
  <c r="GP1295" i="1"/>
  <c r="GP1296" i="1"/>
  <c r="GP1297" i="1"/>
  <c r="GP1298" i="1"/>
  <c r="GP1299" i="1"/>
  <c r="GP1300" i="1"/>
  <c r="GP1301" i="1"/>
  <c r="GP1302" i="1"/>
  <c r="GP1303" i="1"/>
  <c r="GP1304" i="1"/>
  <c r="GP1305" i="1"/>
  <c r="GP1306" i="1"/>
  <c r="GP1307" i="1"/>
  <c r="GP1308" i="1"/>
  <c r="GP1309" i="1"/>
  <c r="GP1310" i="1"/>
  <c r="GP1311" i="1"/>
  <c r="GP1312" i="1"/>
  <c r="GP1313" i="1"/>
  <c r="GP1314" i="1"/>
  <c r="GP1315" i="1"/>
  <c r="GP1316" i="1"/>
  <c r="GP1317" i="1"/>
  <c r="GP1318" i="1"/>
  <c r="GP1319" i="1"/>
  <c r="GP1320" i="1"/>
  <c r="GP1321" i="1"/>
  <c r="GP1322" i="1"/>
  <c r="GP1323" i="1"/>
  <c r="GP1324" i="1"/>
  <c r="GP1325" i="1"/>
  <c r="GP1326" i="1"/>
  <c r="GP1327" i="1"/>
  <c r="GP1328" i="1"/>
  <c r="GP1329" i="1"/>
  <c r="GP1330" i="1"/>
  <c r="GP1331" i="1"/>
  <c r="GP1332" i="1"/>
  <c r="GP1333" i="1"/>
  <c r="GP1334" i="1"/>
  <c r="GP1335" i="1"/>
  <c r="GP1336" i="1"/>
  <c r="GP1337" i="1"/>
  <c r="GP1338" i="1"/>
  <c r="GP1339" i="1"/>
  <c r="GP1340" i="1"/>
  <c r="GP1341" i="1"/>
  <c r="GP1342" i="1"/>
  <c r="GP1343" i="1"/>
  <c r="GP1344" i="1"/>
  <c r="GP1345" i="1"/>
  <c r="GP1346" i="1"/>
  <c r="GP1347" i="1"/>
  <c r="GP1348" i="1"/>
  <c r="GP1349" i="1"/>
  <c r="GP1350" i="1"/>
  <c r="GP1351" i="1"/>
  <c r="GP1352" i="1"/>
  <c r="GP1353" i="1"/>
  <c r="GP1354" i="1"/>
  <c r="GP1355" i="1"/>
  <c r="GP1356" i="1"/>
  <c r="GP1357" i="1"/>
  <c r="GP1358" i="1"/>
  <c r="GP1359" i="1"/>
  <c r="GP1360" i="1"/>
  <c r="GP1361" i="1"/>
  <c r="GP1362" i="1"/>
  <c r="GP1363" i="1"/>
  <c r="GP1364" i="1"/>
  <c r="GP1365" i="1"/>
  <c r="GP1366" i="1"/>
  <c r="GP1367" i="1"/>
  <c r="GP1368" i="1"/>
  <c r="GP1369" i="1"/>
  <c r="GP1370" i="1"/>
  <c r="GP1371" i="1"/>
  <c r="GP1372" i="1"/>
  <c r="GP1373" i="1"/>
  <c r="GP1374" i="1"/>
  <c r="GP1375" i="1"/>
  <c r="GP1376" i="1"/>
  <c r="GP1377" i="1"/>
  <c r="GP1378" i="1"/>
  <c r="GP1379" i="1"/>
  <c r="GP1380" i="1"/>
  <c r="GP1381" i="1"/>
  <c r="GP1382" i="1"/>
  <c r="GP1383" i="1"/>
  <c r="GP1384" i="1"/>
  <c r="GP1385" i="1"/>
  <c r="GP1386" i="1"/>
  <c r="GP1387" i="1"/>
  <c r="GP1388" i="1"/>
  <c r="GP1389" i="1"/>
  <c r="GP1390" i="1"/>
  <c r="GP1391" i="1"/>
  <c r="GP1392" i="1"/>
  <c r="GP1393" i="1"/>
  <c r="GP1394" i="1"/>
  <c r="GP1395" i="1"/>
  <c r="GP1396" i="1"/>
  <c r="GP1397" i="1"/>
  <c r="GP1398" i="1"/>
  <c r="GP1399" i="1"/>
  <c r="GP1400" i="1"/>
  <c r="GP1401" i="1"/>
  <c r="GP1402" i="1"/>
  <c r="GP1403" i="1"/>
  <c r="GP1404" i="1"/>
  <c r="GP1405" i="1"/>
  <c r="GP1406" i="1"/>
  <c r="GP1407" i="1"/>
  <c r="GP1408" i="1"/>
  <c r="GP1409" i="1"/>
  <c r="GP1410" i="1"/>
  <c r="GP1411" i="1"/>
  <c r="GP1412" i="1"/>
  <c r="GP1413" i="1"/>
  <c r="GP1414" i="1"/>
  <c r="GP1415" i="1"/>
  <c r="GP1416" i="1"/>
  <c r="GP1417" i="1"/>
  <c r="GP1418" i="1"/>
  <c r="GP1419" i="1"/>
  <c r="GP1420" i="1"/>
  <c r="GP1421" i="1"/>
  <c r="GP1422" i="1"/>
  <c r="GP1423" i="1"/>
  <c r="GP1424" i="1"/>
  <c r="GP1425" i="1"/>
  <c r="GP1426" i="1"/>
  <c r="GP1427" i="1"/>
  <c r="GP1428" i="1"/>
  <c r="GP1429" i="1"/>
  <c r="GP1430" i="1"/>
  <c r="GP1431" i="1"/>
  <c r="GP1432" i="1"/>
  <c r="GP1433" i="1"/>
  <c r="GP1434" i="1"/>
  <c r="GP1435" i="1"/>
  <c r="GP1436" i="1"/>
  <c r="GP1437" i="1"/>
  <c r="GP1438" i="1"/>
  <c r="GP1439" i="1"/>
  <c r="GP1440" i="1"/>
  <c r="GP1441" i="1"/>
  <c r="GP1442" i="1"/>
  <c r="GP1443" i="1"/>
  <c r="GP1444" i="1"/>
  <c r="GP1445" i="1"/>
  <c r="GP1446" i="1"/>
  <c r="GP1447" i="1"/>
  <c r="GP1448" i="1"/>
  <c r="GP1449" i="1"/>
  <c r="GP1450" i="1"/>
  <c r="GP1451" i="1"/>
  <c r="GP1452" i="1"/>
  <c r="GP1453" i="1"/>
  <c r="GP1454" i="1"/>
  <c r="GP1455" i="1"/>
  <c r="GP1456" i="1"/>
  <c r="GP1457" i="1"/>
  <c r="GP1458" i="1"/>
  <c r="GP1459" i="1"/>
  <c r="GP1460" i="1"/>
  <c r="GP1461" i="1"/>
  <c r="GP1462" i="1"/>
  <c r="GP1463" i="1"/>
  <c r="GP1464" i="1"/>
  <c r="GP1465" i="1"/>
  <c r="GP1466" i="1"/>
  <c r="GP1467" i="1"/>
  <c r="GP1468" i="1"/>
  <c r="GP1469" i="1"/>
  <c r="GP1470" i="1"/>
  <c r="GP1471" i="1"/>
  <c r="GP1472" i="1"/>
  <c r="GP1473" i="1"/>
  <c r="GP1474" i="1"/>
  <c r="GP1475" i="1"/>
  <c r="GP1476" i="1"/>
  <c r="GP1477" i="1"/>
  <c r="GP1478" i="1"/>
  <c r="GP1479" i="1"/>
  <c r="GP1480" i="1"/>
  <c r="GP1481" i="1"/>
  <c r="GP1482" i="1"/>
  <c r="GP1483" i="1"/>
  <c r="GP1484" i="1"/>
  <c r="GP1485" i="1"/>
  <c r="GP1486" i="1"/>
  <c r="GP1487" i="1"/>
  <c r="GP1488" i="1"/>
  <c r="GP1489" i="1"/>
  <c r="GP1490" i="1"/>
  <c r="GP1491" i="1"/>
  <c r="GP1492" i="1"/>
  <c r="GP1493" i="1"/>
  <c r="GP1494" i="1"/>
  <c r="GP1495" i="1"/>
  <c r="GP1496" i="1"/>
  <c r="GP1497" i="1"/>
  <c r="GP1498" i="1"/>
  <c r="GP1499" i="1"/>
  <c r="GP1500" i="1"/>
  <c r="GP1501" i="1"/>
  <c r="GP1502" i="1"/>
  <c r="GP1503" i="1"/>
  <c r="GP1504" i="1"/>
  <c r="GP1505" i="1"/>
  <c r="GP1506" i="1"/>
  <c r="GP1507" i="1"/>
  <c r="GP1508" i="1"/>
  <c r="GP1509" i="1"/>
  <c r="GP1510" i="1"/>
  <c r="GP1511" i="1"/>
  <c r="GP1512" i="1"/>
  <c r="GP1513" i="1"/>
  <c r="GP1514" i="1"/>
  <c r="GP1515" i="1"/>
  <c r="GP1516" i="1"/>
  <c r="GP1517" i="1"/>
  <c r="GP1518" i="1"/>
  <c r="GP1519" i="1"/>
  <c r="GP1520" i="1"/>
  <c r="GP1521" i="1"/>
  <c r="GP1522" i="1"/>
  <c r="GP1523" i="1"/>
  <c r="GP1524" i="1"/>
  <c r="GP1525" i="1"/>
  <c r="GP1526" i="1"/>
  <c r="GP1527" i="1"/>
  <c r="GP1528" i="1"/>
  <c r="GP1529" i="1"/>
  <c r="GP1530" i="1"/>
  <c r="GP1531" i="1"/>
  <c r="GP1532" i="1"/>
  <c r="GP1533" i="1"/>
  <c r="GP1534" i="1"/>
  <c r="GP1535" i="1"/>
  <c r="GP1536" i="1"/>
  <c r="GP1537" i="1"/>
  <c r="GP1538" i="1"/>
  <c r="GP1539" i="1"/>
  <c r="GP1540" i="1"/>
  <c r="GP1541" i="1"/>
  <c r="GP1542" i="1"/>
  <c r="GP1543" i="1"/>
  <c r="GP1544" i="1"/>
  <c r="GP1545" i="1"/>
  <c r="GP1546" i="1"/>
  <c r="GP1547" i="1"/>
  <c r="GP1548" i="1"/>
  <c r="GP1549" i="1"/>
  <c r="GP1550" i="1"/>
  <c r="GP1551" i="1"/>
  <c r="GP1552" i="1"/>
  <c r="GP1553" i="1"/>
  <c r="GP1554" i="1"/>
  <c r="GP1555" i="1"/>
  <c r="GP1556" i="1"/>
  <c r="GP1557" i="1"/>
  <c r="GP1558" i="1"/>
  <c r="GP1559" i="1"/>
  <c r="GP1560" i="1"/>
  <c r="GP1561" i="1"/>
  <c r="GP1562" i="1"/>
  <c r="GP1563" i="1"/>
  <c r="GP1564" i="1"/>
  <c r="GP1565" i="1"/>
  <c r="GP1566" i="1"/>
  <c r="GP1567" i="1"/>
  <c r="GP1568" i="1"/>
  <c r="GP1569" i="1"/>
  <c r="GP1570" i="1"/>
  <c r="GP1571" i="1"/>
  <c r="GP1572" i="1"/>
  <c r="GP1573" i="1"/>
  <c r="GP1574" i="1"/>
  <c r="GP1575" i="1"/>
  <c r="GP1576" i="1"/>
  <c r="GP1577" i="1"/>
  <c r="GP1578" i="1"/>
  <c r="GP1579" i="1"/>
  <c r="GP1580" i="1"/>
  <c r="GP1581" i="1"/>
  <c r="GP1582" i="1"/>
  <c r="GP1583" i="1"/>
  <c r="GP1584" i="1"/>
  <c r="GP1585" i="1"/>
  <c r="GP1586" i="1"/>
  <c r="GP1587" i="1"/>
  <c r="GP1588" i="1"/>
  <c r="GP1589" i="1"/>
  <c r="GP1590" i="1"/>
  <c r="GP1591" i="1"/>
  <c r="GP1592" i="1"/>
  <c r="GP1593" i="1"/>
  <c r="GP1594" i="1"/>
  <c r="GP1595" i="1"/>
  <c r="GP1596" i="1"/>
  <c r="GP1597" i="1"/>
  <c r="GP1598" i="1"/>
  <c r="GP1599" i="1"/>
  <c r="GP1600" i="1"/>
  <c r="GP1601" i="1"/>
  <c r="GP1602" i="1"/>
  <c r="GP1603" i="1"/>
  <c r="GP1604" i="1"/>
  <c r="GP1605" i="1"/>
  <c r="GP1606" i="1"/>
  <c r="GP1607" i="1"/>
  <c r="GP1608" i="1"/>
  <c r="GP1609" i="1"/>
  <c r="GP1610" i="1"/>
  <c r="GP1611" i="1"/>
  <c r="GP1612" i="1"/>
  <c r="GP1613" i="1"/>
  <c r="GP1614" i="1"/>
  <c r="GP1615" i="1"/>
  <c r="GP1616" i="1"/>
  <c r="GP1617" i="1"/>
  <c r="GP1618" i="1"/>
  <c r="GP1619" i="1"/>
  <c r="GP1620" i="1"/>
  <c r="GP1621" i="1"/>
  <c r="GP1622" i="1"/>
  <c r="GP1623" i="1"/>
  <c r="GP1624" i="1"/>
  <c r="GP1625" i="1"/>
  <c r="GP1626" i="1"/>
  <c r="GP1627" i="1"/>
  <c r="GP1628" i="1"/>
  <c r="GP1629" i="1"/>
  <c r="GP1630" i="1"/>
  <c r="GP1631" i="1"/>
  <c r="GP1632" i="1"/>
  <c r="GP1633" i="1"/>
  <c r="GP1634" i="1"/>
  <c r="GP1635" i="1"/>
  <c r="GP1636" i="1"/>
  <c r="GP1637" i="1"/>
  <c r="GP1638" i="1"/>
  <c r="GP1639" i="1"/>
  <c r="GP1640" i="1"/>
  <c r="GP1641" i="1"/>
  <c r="GP1642" i="1"/>
  <c r="GP1643" i="1"/>
  <c r="GP1644" i="1"/>
  <c r="GP1645" i="1"/>
  <c r="GP1646" i="1"/>
  <c r="GP1647" i="1"/>
  <c r="GP1648" i="1"/>
  <c r="GP1649" i="1"/>
  <c r="GP1650" i="1"/>
  <c r="GP1651" i="1"/>
  <c r="GP1652" i="1"/>
  <c r="GP1653" i="1"/>
  <c r="GP1654" i="1"/>
  <c r="GP1655" i="1"/>
  <c r="GP1656" i="1"/>
  <c r="GP1657" i="1"/>
  <c r="GP1658" i="1"/>
  <c r="GP1659" i="1"/>
  <c r="GP1660" i="1"/>
  <c r="GP1661" i="1"/>
  <c r="GP1662" i="1"/>
  <c r="GP1663" i="1"/>
  <c r="GP1664" i="1"/>
  <c r="GP1665" i="1"/>
  <c r="GP1666" i="1"/>
  <c r="GP1667" i="1"/>
  <c r="GP1668" i="1"/>
  <c r="GP1669" i="1"/>
  <c r="GP1670" i="1"/>
  <c r="GP1671" i="1"/>
  <c r="GP1672" i="1"/>
  <c r="GP1673" i="1"/>
  <c r="GP1674" i="1"/>
  <c r="GP1675" i="1"/>
  <c r="GP1676" i="1"/>
  <c r="GP1677" i="1"/>
  <c r="GP1678" i="1"/>
  <c r="GP1679" i="1"/>
  <c r="GP1680" i="1"/>
  <c r="GP1681" i="1"/>
  <c r="GP1682" i="1"/>
  <c r="GP1683" i="1"/>
  <c r="GP1684" i="1"/>
  <c r="GP1685" i="1"/>
  <c r="GP1686" i="1"/>
  <c r="GP1687" i="1"/>
  <c r="GP1688" i="1"/>
  <c r="GP1689" i="1"/>
  <c r="GP1690" i="1"/>
  <c r="GP1691" i="1"/>
  <c r="GP1692" i="1"/>
  <c r="GP1693" i="1"/>
  <c r="GP1694" i="1"/>
  <c r="GP1695" i="1"/>
  <c r="GP1696" i="1"/>
  <c r="GP1697" i="1"/>
  <c r="GP1698" i="1"/>
  <c r="GP1699" i="1"/>
  <c r="GP1700" i="1"/>
  <c r="GP1701" i="1"/>
  <c r="GP1702" i="1"/>
  <c r="GP1703" i="1"/>
  <c r="GP1704" i="1"/>
  <c r="GP1705" i="1"/>
  <c r="GP1706" i="1"/>
  <c r="GP1707" i="1"/>
  <c r="GP1708" i="1"/>
  <c r="GP1709" i="1"/>
  <c r="GP1710" i="1"/>
  <c r="GP1711" i="1"/>
  <c r="GP1712" i="1"/>
  <c r="GP1713" i="1"/>
  <c r="GP1714" i="1"/>
  <c r="GP1715" i="1"/>
  <c r="GP1716" i="1"/>
  <c r="GP1717" i="1"/>
  <c r="GP1718" i="1"/>
  <c r="GP1719" i="1"/>
  <c r="GP1720" i="1"/>
  <c r="GP1721" i="1"/>
  <c r="GP1722" i="1"/>
  <c r="GP1723" i="1"/>
  <c r="GP1724" i="1"/>
  <c r="GP1725" i="1"/>
  <c r="GP1726" i="1"/>
  <c r="GP1727" i="1"/>
  <c r="GP1728" i="1"/>
  <c r="GP1729" i="1"/>
  <c r="GP1730" i="1"/>
  <c r="GP1731" i="1"/>
  <c r="GP1732" i="1"/>
  <c r="GP1733" i="1"/>
  <c r="GP1734" i="1"/>
  <c r="GP1735" i="1"/>
  <c r="GP1736" i="1"/>
  <c r="GP1737" i="1"/>
  <c r="GP1738" i="1"/>
  <c r="GP1739" i="1"/>
  <c r="GP1740" i="1"/>
  <c r="GP1741" i="1"/>
  <c r="GP1742" i="1"/>
  <c r="GP1743" i="1"/>
  <c r="GP1744" i="1"/>
  <c r="GP1745" i="1"/>
  <c r="GP1746" i="1"/>
  <c r="GP1747" i="1"/>
  <c r="GP1748" i="1"/>
  <c r="GP1749" i="1"/>
  <c r="GP1750" i="1"/>
  <c r="GP1751" i="1"/>
  <c r="GP1752" i="1"/>
  <c r="GP1753" i="1"/>
  <c r="GP1754" i="1"/>
  <c r="GP1755" i="1"/>
  <c r="GP1756" i="1"/>
  <c r="GP1757" i="1"/>
  <c r="GP1758" i="1"/>
  <c r="GP1759" i="1"/>
  <c r="GP1760" i="1"/>
  <c r="GP1761" i="1"/>
  <c r="GP1762" i="1"/>
  <c r="GP1763" i="1"/>
  <c r="GP1764" i="1"/>
  <c r="GP1765" i="1"/>
  <c r="GP1766" i="1"/>
  <c r="GP1767" i="1"/>
  <c r="GP1768" i="1"/>
  <c r="GP1769" i="1"/>
  <c r="GP1770" i="1"/>
  <c r="GP1771" i="1"/>
  <c r="GP1772" i="1"/>
  <c r="GP1773" i="1"/>
  <c r="GP1774" i="1"/>
  <c r="GP1775" i="1"/>
  <c r="GP1776" i="1"/>
  <c r="GP1777" i="1"/>
  <c r="GP1778" i="1"/>
  <c r="GP1779" i="1"/>
  <c r="GP1780" i="1"/>
  <c r="GP1781" i="1"/>
  <c r="GP1782" i="1"/>
  <c r="GP1783" i="1"/>
  <c r="GP1784" i="1"/>
  <c r="GP1785" i="1"/>
  <c r="GP1786" i="1"/>
  <c r="GP1787" i="1"/>
  <c r="GP1788" i="1"/>
  <c r="GP1789" i="1"/>
  <c r="GP1790" i="1"/>
  <c r="GP1791" i="1"/>
  <c r="GP1792" i="1"/>
  <c r="GP1793" i="1"/>
  <c r="GP1794" i="1"/>
  <c r="GP1795" i="1"/>
  <c r="GP1796" i="1"/>
  <c r="GP1797" i="1"/>
  <c r="GP1798" i="1"/>
  <c r="GP1799" i="1"/>
  <c r="GP1800" i="1"/>
  <c r="GP1801" i="1"/>
  <c r="GP1802" i="1"/>
  <c r="GP1803" i="1"/>
  <c r="GP1804" i="1"/>
  <c r="GP1805" i="1"/>
  <c r="GP1806" i="1"/>
  <c r="GP1807" i="1"/>
  <c r="GP1808" i="1"/>
  <c r="GP1809" i="1"/>
  <c r="GP1810" i="1"/>
  <c r="GP1811" i="1"/>
  <c r="GP1812" i="1"/>
  <c r="GP1813" i="1"/>
  <c r="GP1814" i="1"/>
  <c r="GP1815" i="1"/>
  <c r="GP1816" i="1"/>
  <c r="GP1817" i="1"/>
  <c r="GP1818" i="1"/>
  <c r="GP1819" i="1"/>
  <c r="GP1820" i="1"/>
  <c r="GP1821" i="1"/>
  <c r="GP1822" i="1"/>
  <c r="GP1823" i="1"/>
  <c r="GP1824" i="1"/>
  <c r="GP1825" i="1"/>
  <c r="GP1826" i="1"/>
  <c r="GP1827" i="1"/>
  <c r="GP1828" i="1"/>
  <c r="GP1829" i="1"/>
  <c r="GP1830" i="1"/>
  <c r="GP1831" i="1"/>
  <c r="GP1832" i="1"/>
  <c r="GP1833" i="1"/>
  <c r="GP1834" i="1"/>
  <c r="GP1835" i="1"/>
  <c r="GP1836" i="1"/>
  <c r="GP1837" i="1"/>
  <c r="GP1838" i="1"/>
  <c r="GP1839" i="1"/>
  <c r="GP1840" i="1"/>
  <c r="GP1841" i="1"/>
  <c r="GP1842" i="1"/>
  <c r="GP1843" i="1"/>
  <c r="GP1844" i="1"/>
  <c r="GP1845" i="1"/>
  <c r="GP1846" i="1"/>
  <c r="GP1847" i="1"/>
  <c r="GP1848" i="1"/>
  <c r="GP1849" i="1"/>
  <c r="GP1850" i="1"/>
  <c r="GP1851" i="1"/>
  <c r="GP1852" i="1"/>
  <c r="GP1853" i="1"/>
  <c r="GP1854" i="1"/>
  <c r="GP1855" i="1"/>
  <c r="GP1856" i="1"/>
  <c r="GP1857" i="1"/>
  <c r="GP1858" i="1"/>
  <c r="GP1859" i="1"/>
  <c r="GP1860" i="1"/>
  <c r="GP1861" i="1"/>
  <c r="GP1862" i="1"/>
  <c r="GP1863" i="1"/>
  <c r="GP1864" i="1"/>
  <c r="GP1865" i="1"/>
  <c r="GP1866" i="1"/>
  <c r="GP1867" i="1"/>
  <c r="GP1868" i="1"/>
  <c r="GP1869" i="1"/>
  <c r="GP1870" i="1"/>
  <c r="GP1871" i="1"/>
  <c r="GP1872" i="1"/>
  <c r="GP1873" i="1"/>
  <c r="GP1874" i="1"/>
  <c r="GP1875" i="1"/>
  <c r="GP1876" i="1"/>
  <c r="GP1877" i="1"/>
  <c r="GP1878" i="1"/>
  <c r="GP1879" i="1"/>
  <c r="GP1880" i="1"/>
  <c r="GP1881" i="1"/>
  <c r="GP1882" i="1"/>
  <c r="GP1883" i="1"/>
  <c r="GP1884" i="1"/>
  <c r="GP1885" i="1"/>
  <c r="GP1886" i="1"/>
  <c r="GP1887" i="1"/>
  <c r="GP1888" i="1"/>
  <c r="GP1889" i="1"/>
  <c r="GP1890" i="1"/>
  <c r="GP1891" i="1"/>
  <c r="GP1892" i="1"/>
  <c r="GP1893" i="1"/>
  <c r="GP1894" i="1"/>
  <c r="GP1895" i="1"/>
  <c r="GP1896" i="1"/>
  <c r="GP1897" i="1"/>
  <c r="GP1898" i="1"/>
  <c r="GP1899" i="1"/>
  <c r="GP1900" i="1"/>
  <c r="GP1901" i="1"/>
  <c r="GP1902" i="1"/>
  <c r="GP1903" i="1"/>
  <c r="GP1904" i="1"/>
  <c r="GP1905" i="1"/>
  <c r="GP1906" i="1"/>
  <c r="GP1907" i="1"/>
  <c r="GP1908" i="1"/>
  <c r="GP1909" i="1"/>
  <c r="GP1910" i="1"/>
  <c r="GP1911" i="1"/>
  <c r="GP1912" i="1"/>
  <c r="GP1913" i="1"/>
  <c r="GP1914" i="1"/>
  <c r="GP1915" i="1"/>
  <c r="GP1916" i="1"/>
  <c r="GP1917" i="1"/>
  <c r="GP1918" i="1"/>
  <c r="GP1919" i="1"/>
  <c r="GP1920" i="1"/>
  <c r="GP1921" i="1"/>
  <c r="GP1922" i="1"/>
  <c r="GP1923" i="1"/>
  <c r="GP1924" i="1"/>
  <c r="GP1925" i="1"/>
  <c r="GP1926" i="1"/>
  <c r="GP1927" i="1"/>
  <c r="GP1928" i="1"/>
  <c r="GP1929" i="1"/>
  <c r="GP1930" i="1"/>
  <c r="GP1931" i="1"/>
  <c r="GP1932" i="1"/>
  <c r="GP1933" i="1"/>
  <c r="GP1934" i="1"/>
  <c r="GP1935" i="1"/>
  <c r="GP1936" i="1"/>
  <c r="GP1937" i="1"/>
  <c r="GP1938" i="1"/>
  <c r="GP1939" i="1"/>
  <c r="GO3" i="1"/>
  <c r="GO4" i="1"/>
  <c r="GO5" i="1"/>
  <c r="GO6" i="1"/>
  <c r="GO7" i="1"/>
  <c r="GO8" i="1"/>
  <c r="GO9" i="1"/>
  <c r="GO10" i="1"/>
  <c r="GO11" i="1"/>
  <c r="GO12" i="1"/>
  <c r="GO13" i="1"/>
  <c r="GO14" i="1"/>
  <c r="GO15" i="1"/>
  <c r="GO16" i="1"/>
  <c r="GO17" i="1"/>
  <c r="GO18" i="1"/>
  <c r="GO19" i="1"/>
  <c r="GO20" i="1"/>
  <c r="GO21" i="1"/>
  <c r="GO22" i="1"/>
  <c r="GO23" i="1"/>
  <c r="GO24" i="1"/>
  <c r="GO25" i="1"/>
  <c r="GO26" i="1"/>
  <c r="GO27" i="1"/>
  <c r="GO28" i="1"/>
  <c r="GO29" i="1"/>
  <c r="GO30" i="1"/>
  <c r="GO31" i="1"/>
  <c r="GO32" i="1"/>
  <c r="GO33" i="1"/>
  <c r="GO34" i="1"/>
  <c r="GO35" i="1"/>
  <c r="GO36" i="1"/>
  <c r="GO37" i="1"/>
  <c r="GO38" i="1"/>
  <c r="GO39" i="1"/>
  <c r="GO40" i="1"/>
  <c r="GO41" i="1"/>
  <c r="GO42" i="1"/>
  <c r="GO43" i="1"/>
  <c r="GO44" i="1"/>
  <c r="GO45" i="1"/>
  <c r="GO46" i="1"/>
  <c r="GO47" i="1"/>
  <c r="GO48" i="1"/>
  <c r="GO49" i="1"/>
  <c r="GO50" i="1"/>
  <c r="GO51" i="1"/>
  <c r="GO52" i="1"/>
  <c r="GO53" i="1"/>
  <c r="GO54" i="1"/>
  <c r="GO55" i="1"/>
  <c r="GO56" i="1"/>
  <c r="GO57" i="1"/>
  <c r="GO58" i="1"/>
  <c r="GO59" i="1"/>
  <c r="GO60" i="1"/>
  <c r="GO61" i="1"/>
  <c r="GO62" i="1"/>
  <c r="GO63" i="1"/>
  <c r="GO64" i="1"/>
  <c r="GO65" i="1"/>
  <c r="GO66" i="1"/>
  <c r="GO67" i="1"/>
  <c r="GO68" i="1"/>
  <c r="GO69" i="1"/>
  <c r="GO70" i="1"/>
  <c r="GO71" i="1"/>
  <c r="GO72" i="1"/>
  <c r="GO73" i="1"/>
  <c r="GO74" i="1"/>
  <c r="GO75" i="1"/>
  <c r="GO76" i="1"/>
  <c r="GO77" i="1"/>
  <c r="GO78" i="1"/>
  <c r="GO79" i="1"/>
  <c r="GO80" i="1"/>
  <c r="GO81" i="1"/>
  <c r="GO82" i="1"/>
  <c r="GO83" i="1"/>
  <c r="GO84" i="1"/>
  <c r="GO85" i="1"/>
  <c r="GO86" i="1"/>
  <c r="GO87" i="1"/>
  <c r="GO88" i="1"/>
  <c r="GO89" i="1"/>
  <c r="GO90" i="1"/>
  <c r="GO91" i="1"/>
  <c r="GO92" i="1"/>
  <c r="GO93" i="1"/>
  <c r="GO94" i="1"/>
  <c r="GO95" i="1"/>
  <c r="GO96" i="1"/>
  <c r="GO97" i="1"/>
  <c r="GO98" i="1"/>
  <c r="GO99" i="1"/>
  <c r="GO100" i="1"/>
  <c r="GO101" i="1"/>
  <c r="GO102" i="1"/>
  <c r="GO103" i="1"/>
  <c r="GO104" i="1"/>
  <c r="GO105" i="1"/>
  <c r="GO106" i="1"/>
  <c r="GO107" i="1"/>
  <c r="GO108" i="1"/>
  <c r="GO109" i="1"/>
  <c r="GO110" i="1"/>
  <c r="GO111" i="1"/>
  <c r="GO112" i="1"/>
  <c r="GO113" i="1"/>
  <c r="GO114" i="1"/>
  <c r="GO115" i="1"/>
  <c r="GO116" i="1"/>
  <c r="GO117" i="1"/>
  <c r="GO118" i="1"/>
  <c r="GO119" i="1"/>
  <c r="GO120" i="1"/>
  <c r="GO121" i="1"/>
  <c r="GO122" i="1"/>
  <c r="GO123" i="1"/>
  <c r="GO124" i="1"/>
  <c r="GO125" i="1"/>
  <c r="GO126" i="1"/>
  <c r="GO127" i="1"/>
  <c r="GO128" i="1"/>
  <c r="GO129" i="1"/>
  <c r="GO130" i="1"/>
  <c r="GO131" i="1"/>
  <c r="GO132" i="1"/>
  <c r="GO133" i="1"/>
  <c r="GO134" i="1"/>
  <c r="GO135" i="1"/>
  <c r="GO136" i="1"/>
  <c r="GO137" i="1"/>
  <c r="GO138" i="1"/>
  <c r="GO139" i="1"/>
  <c r="GO140" i="1"/>
  <c r="GO141" i="1"/>
  <c r="GO142" i="1"/>
  <c r="GO143" i="1"/>
  <c r="GO144" i="1"/>
  <c r="GO145" i="1"/>
  <c r="GO146" i="1"/>
  <c r="GO147" i="1"/>
  <c r="GO148" i="1"/>
  <c r="GO149" i="1"/>
  <c r="GO150" i="1"/>
  <c r="GO151" i="1"/>
  <c r="GO152" i="1"/>
  <c r="GO153" i="1"/>
  <c r="GO154" i="1"/>
  <c r="GO155" i="1"/>
  <c r="GO156" i="1"/>
  <c r="GO157" i="1"/>
  <c r="GO158" i="1"/>
  <c r="GO159" i="1"/>
  <c r="GO160" i="1"/>
  <c r="GO161" i="1"/>
  <c r="GO162" i="1"/>
  <c r="GO163" i="1"/>
  <c r="GO164" i="1"/>
  <c r="GO165" i="1"/>
  <c r="GO166" i="1"/>
  <c r="GO167" i="1"/>
  <c r="GO168" i="1"/>
  <c r="GO169" i="1"/>
  <c r="GO170" i="1"/>
  <c r="GO171" i="1"/>
  <c r="GO172" i="1"/>
  <c r="GO173" i="1"/>
  <c r="GO174" i="1"/>
  <c r="GO175" i="1"/>
  <c r="GO176" i="1"/>
  <c r="GO177" i="1"/>
  <c r="GO178" i="1"/>
  <c r="GO179" i="1"/>
  <c r="GO180" i="1"/>
  <c r="GO181" i="1"/>
  <c r="GO182" i="1"/>
  <c r="GO183" i="1"/>
  <c r="GO184" i="1"/>
  <c r="GO185" i="1"/>
  <c r="GO186" i="1"/>
  <c r="GO187" i="1"/>
  <c r="GO188" i="1"/>
  <c r="GO189" i="1"/>
  <c r="GO190" i="1"/>
  <c r="GO191" i="1"/>
  <c r="GO192" i="1"/>
  <c r="GO193" i="1"/>
  <c r="GO194" i="1"/>
  <c r="GO195" i="1"/>
  <c r="GO196" i="1"/>
  <c r="GO197" i="1"/>
  <c r="GO198" i="1"/>
  <c r="GO199" i="1"/>
  <c r="GO200" i="1"/>
  <c r="GO201" i="1"/>
  <c r="GO202" i="1"/>
  <c r="GO203" i="1"/>
  <c r="GO204" i="1"/>
  <c r="GO205" i="1"/>
  <c r="GO206" i="1"/>
  <c r="GO207" i="1"/>
  <c r="GO208" i="1"/>
  <c r="GO209" i="1"/>
  <c r="GO210" i="1"/>
  <c r="GO211" i="1"/>
  <c r="GO212" i="1"/>
  <c r="GO213" i="1"/>
  <c r="GO214" i="1"/>
  <c r="GO215" i="1"/>
  <c r="GO216" i="1"/>
  <c r="GO217" i="1"/>
  <c r="GO218" i="1"/>
  <c r="GO219" i="1"/>
  <c r="GO220" i="1"/>
  <c r="GO221" i="1"/>
  <c r="GO222" i="1"/>
  <c r="GO223" i="1"/>
  <c r="GO224" i="1"/>
  <c r="GO225" i="1"/>
  <c r="GO226" i="1"/>
  <c r="GO227" i="1"/>
  <c r="GO228" i="1"/>
  <c r="GO229" i="1"/>
  <c r="GO230" i="1"/>
  <c r="GO231" i="1"/>
  <c r="GO232" i="1"/>
  <c r="GO233" i="1"/>
  <c r="GO234" i="1"/>
  <c r="GO235" i="1"/>
  <c r="GO236" i="1"/>
  <c r="GO237" i="1"/>
  <c r="GO238" i="1"/>
  <c r="GO239" i="1"/>
  <c r="GO240" i="1"/>
  <c r="GO241" i="1"/>
  <c r="GO242" i="1"/>
  <c r="GO243" i="1"/>
  <c r="GO244" i="1"/>
  <c r="GO245" i="1"/>
  <c r="GO246" i="1"/>
  <c r="GO247" i="1"/>
  <c r="GO248" i="1"/>
  <c r="GO249" i="1"/>
  <c r="GO250" i="1"/>
  <c r="GO251" i="1"/>
  <c r="GO252" i="1"/>
  <c r="GO253" i="1"/>
  <c r="GO254" i="1"/>
  <c r="GO255" i="1"/>
  <c r="GO256" i="1"/>
  <c r="GO257" i="1"/>
  <c r="GO258" i="1"/>
  <c r="GO259" i="1"/>
  <c r="GO260" i="1"/>
  <c r="GO261" i="1"/>
  <c r="GO262" i="1"/>
  <c r="GO263" i="1"/>
  <c r="GO264" i="1"/>
  <c r="GO265" i="1"/>
  <c r="GO266" i="1"/>
  <c r="GO267" i="1"/>
  <c r="GO268" i="1"/>
  <c r="GO269" i="1"/>
  <c r="GO270" i="1"/>
  <c r="GO271" i="1"/>
  <c r="GO272" i="1"/>
  <c r="GO273" i="1"/>
  <c r="GO274" i="1"/>
  <c r="GO275" i="1"/>
  <c r="GO276" i="1"/>
  <c r="GO277" i="1"/>
  <c r="GO278" i="1"/>
  <c r="GO279" i="1"/>
  <c r="GO280" i="1"/>
  <c r="GO281" i="1"/>
  <c r="GO282" i="1"/>
  <c r="GO283" i="1"/>
  <c r="GO284" i="1"/>
  <c r="GO285" i="1"/>
  <c r="GO286" i="1"/>
  <c r="GO287" i="1"/>
  <c r="GO288" i="1"/>
  <c r="GO289" i="1"/>
  <c r="GO290" i="1"/>
  <c r="GO291" i="1"/>
  <c r="GO292" i="1"/>
  <c r="GO293" i="1"/>
  <c r="GO294" i="1"/>
  <c r="GO295" i="1"/>
  <c r="GO296" i="1"/>
  <c r="GO297" i="1"/>
  <c r="GO298" i="1"/>
  <c r="GO299" i="1"/>
  <c r="GO300" i="1"/>
  <c r="GO301" i="1"/>
  <c r="GO302" i="1"/>
  <c r="GO303" i="1"/>
  <c r="GO304" i="1"/>
  <c r="GO305" i="1"/>
  <c r="GO306" i="1"/>
  <c r="GO307" i="1"/>
  <c r="GO308" i="1"/>
  <c r="GO309" i="1"/>
  <c r="GO310" i="1"/>
  <c r="GO311" i="1"/>
  <c r="GO312" i="1"/>
  <c r="GO313" i="1"/>
  <c r="GO314" i="1"/>
  <c r="GO315" i="1"/>
  <c r="GO316" i="1"/>
  <c r="GO317" i="1"/>
  <c r="GO318" i="1"/>
  <c r="GO319" i="1"/>
  <c r="GO320" i="1"/>
  <c r="GO321" i="1"/>
  <c r="GO322" i="1"/>
  <c r="GO323" i="1"/>
  <c r="GO324" i="1"/>
  <c r="GO325" i="1"/>
  <c r="GO326" i="1"/>
  <c r="GO327" i="1"/>
  <c r="GO328" i="1"/>
  <c r="GO329" i="1"/>
  <c r="GO330" i="1"/>
  <c r="GO331" i="1"/>
  <c r="GO332" i="1"/>
  <c r="GO333" i="1"/>
  <c r="GO334" i="1"/>
  <c r="GO335" i="1"/>
  <c r="GO336" i="1"/>
  <c r="GO337" i="1"/>
  <c r="GO338" i="1"/>
  <c r="GO339" i="1"/>
  <c r="GO340" i="1"/>
  <c r="GO341" i="1"/>
  <c r="GO342" i="1"/>
  <c r="GO343" i="1"/>
  <c r="GO344" i="1"/>
  <c r="GO345" i="1"/>
  <c r="GO346" i="1"/>
  <c r="GO347" i="1"/>
  <c r="GO348" i="1"/>
  <c r="GO349" i="1"/>
  <c r="GO350" i="1"/>
  <c r="GO351" i="1"/>
  <c r="GO352" i="1"/>
  <c r="GO353" i="1"/>
  <c r="GO354" i="1"/>
  <c r="GO355" i="1"/>
  <c r="GO356" i="1"/>
  <c r="GO357" i="1"/>
  <c r="GO358" i="1"/>
  <c r="GO359" i="1"/>
  <c r="GO360" i="1"/>
  <c r="GO361" i="1"/>
  <c r="GO362" i="1"/>
  <c r="GO363" i="1"/>
  <c r="GO364" i="1"/>
  <c r="GO365" i="1"/>
  <c r="GO366" i="1"/>
  <c r="GO367" i="1"/>
  <c r="GO368" i="1"/>
  <c r="GO369" i="1"/>
  <c r="GO370" i="1"/>
  <c r="GO371" i="1"/>
  <c r="GO372" i="1"/>
  <c r="GO373" i="1"/>
  <c r="GO374" i="1"/>
  <c r="GO375" i="1"/>
  <c r="GO376" i="1"/>
  <c r="GO377" i="1"/>
  <c r="GO378" i="1"/>
  <c r="GO379" i="1"/>
  <c r="GO380" i="1"/>
  <c r="GO381" i="1"/>
  <c r="GO382" i="1"/>
  <c r="GO383" i="1"/>
  <c r="GO384" i="1"/>
  <c r="GO385" i="1"/>
  <c r="GO386" i="1"/>
  <c r="GO387" i="1"/>
  <c r="GO388" i="1"/>
  <c r="GO389" i="1"/>
  <c r="GO390" i="1"/>
  <c r="GO391" i="1"/>
  <c r="GO392" i="1"/>
  <c r="GO393" i="1"/>
  <c r="GO394" i="1"/>
  <c r="GO395" i="1"/>
  <c r="GO396" i="1"/>
  <c r="GO397" i="1"/>
  <c r="GO398" i="1"/>
  <c r="GO399" i="1"/>
  <c r="GO400" i="1"/>
  <c r="GO401" i="1"/>
  <c r="GO402" i="1"/>
  <c r="GO403" i="1"/>
  <c r="GO404" i="1"/>
  <c r="GO405" i="1"/>
  <c r="GO406" i="1"/>
  <c r="GO407" i="1"/>
  <c r="GO408" i="1"/>
  <c r="GO409" i="1"/>
  <c r="GO410" i="1"/>
  <c r="GO411" i="1"/>
  <c r="GO412" i="1"/>
  <c r="GO413" i="1"/>
  <c r="GO414" i="1"/>
  <c r="GO415" i="1"/>
  <c r="GO416" i="1"/>
  <c r="GO417" i="1"/>
  <c r="GO418" i="1"/>
  <c r="GO419" i="1"/>
  <c r="GO420" i="1"/>
  <c r="GO421" i="1"/>
  <c r="GO422" i="1"/>
  <c r="GO423" i="1"/>
  <c r="GO424" i="1"/>
  <c r="GO425" i="1"/>
  <c r="GO426" i="1"/>
  <c r="GO427" i="1"/>
  <c r="GO428" i="1"/>
  <c r="GO429" i="1"/>
  <c r="GO430" i="1"/>
  <c r="GO431" i="1"/>
  <c r="GO432" i="1"/>
  <c r="GO433" i="1"/>
  <c r="GO434" i="1"/>
  <c r="GO435" i="1"/>
  <c r="GO436" i="1"/>
  <c r="GO437" i="1"/>
  <c r="GO438" i="1"/>
  <c r="GO439" i="1"/>
  <c r="GO440" i="1"/>
  <c r="GO441" i="1"/>
  <c r="GO442" i="1"/>
  <c r="GO443" i="1"/>
  <c r="GO444" i="1"/>
  <c r="GO445" i="1"/>
  <c r="GO446" i="1"/>
  <c r="GO447" i="1"/>
  <c r="GO448" i="1"/>
  <c r="GO449" i="1"/>
  <c r="GO450" i="1"/>
  <c r="GO451" i="1"/>
  <c r="GO452" i="1"/>
  <c r="GO453" i="1"/>
  <c r="GO454" i="1"/>
  <c r="GO455" i="1"/>
  <c r="GO456" i="1"/>
  <c r="GO457" i="1"/>
  <c r="GO458" i="1"/>
  <c r="GO459" i="1"/>
  <c r="GO460" i="1"/>
  <c r="GO461" i="1"/>
  <c r="GO462" i="1"/>
  <c r="GO463" i="1"/>
  <c r="GO464" i="1"/>
  <c r="GO465" i="1"/>
  <c r="GO466" i="1"/>
  <c r="GO467" i="1"/>
  <c r="GO468" i="1"/>
  <c r="GO469" i="1"/>
  <c r="GO470" i="1"/>
  <c r="GO471" i="1"/>
  <c r="GO472" i="1"/>
  <c r="GO473" i="1"/>
  <c r="GO474" i="1"/>
  <c r="GO475" i="1"/>
  <c r="GO476" i="1"/>
  <c r="GO477" i="1"/>
  <c r="GO478" i="1"/>
  <c r="GO479" i="1"/>
  <c r="GO480" i="1"/>
  <c r="GO481" i="1"/>
  <c r="GO482" i="1"/>
  <c r="GO483" i="1"/>
  <c r="GO484" i="1"/>
  <c r="GO485" i="1"/>
  <c r="GO486" i="1"/>
  <c r="GO487" i="1"/>
  <c r="GO488" i="1"/>
  <c r="GO489" i="1"/>
  <c r="GO490" i="1"/>
  <c r="GO491" i="1"/>
  <c r="GO492" i="1"/>
  <c r="GO493" i="1"/>
  <c r="GO494" i="1"/>
  <c r="GO495" i="1"/>
  <c r="GO496" i="1"/>
  <c r="GO497" i="1"/>
  <c r="GO498" i="1"/>
  <c r="GO499" i="1"/>
  <c r="GO500" i="1"/>
  <c r="GO501" i="1"/>
  <c r="GO502" i="1"/>
  <c r="GO503" i="1"/>
  <c r="GO504" i="1"/>
  <c r="GO505" i="1"/>
  <c r="GO506" i="1"/>
  <c r="GO507" i="1"/>
  <c r="GO508" i="1"/>
  <c r="GO509" i="1"/>
  <c r="GO510" i="1"/>
  <c r="GO511" i="1"/>
  <c r="GO512" i="1"/>
  <c r="GO513" i="1"/>
  <c r="GO514" i="1"/>
  <c r="GO515" i="1"/>
  <c r="GO516" i="1"/>
  <c r="GO517" i="1"/>
  <c r="GO518" i="1"/>
  <c r="GO519" i="1"/>
  <c r="GO520" i="1"/>
  <c r="GO521" i="1"/>
  <c r="GO522" i="1"/>
  <c r="GO523" i="1"/>
  <c r="GO524" i="1"/>
  <c r="GO525" i="1"/>
  <c r="GO526" i="1"/>
  <c r="GO527" i="1"/>
  <c r="GO528" i="1"/>
  <c r="GO529" i="1"/>
  <c r="GO530" i="1"/>
  <c r="GO531" i="1"/>
  <c r="GO532" i="1"/>
  <c r="GO533" i="1"/>
  <c r="GO534" i="1"/>
  <c r="GO535" i="1"/>
  <c r="GO536" i="1"/>
  <c r="GO537" i="1"/>
  <c r="GO538" i="1"/>
  <c r="GO539" i="1"/>
  <c r="GO540" i="1"/>
  <c r="GO541" i="1"/>
  <c r="GO542" i="1"/>
  <c r="GO543" i="1"/>
  <c r="GO544" i="1"/>
  <c r="GO545" i="1"/>
  <c r="GO546" i="1"/>
  <c r="GO547" i="1"/>
  <c r="GO548" i="1"/>
  <c r="GO549" i="1"/>
  <c r="GO550" i="1"/>
  <c r="GO551" i="1"/>
  <c r="GO552" i="1"/>
  <c r="GO553" i="1"/>
  <c r="GO554" i="1"/>
  <c r="GO555" i="1"/>
  <c r="GO556" i="1"/>
  <c r="GO557" i="1"/>
  <c r="GO558" i="1"/>
  <c r="GO559" i="1"/>
  <c r="GO560" i="1"/>
  <c r="GO561" i="1"/>
  <c r="GO562" i="1"/>
  <c r="GO563" i="1"/>
  <c r="GO564" i="1"/>
  <c r="GO565" i="1"/>
  <c r="GO566" i="1"/>
  <c r="GO567" i="1"/>
  <c r="GO568" i="1"/>
  <c r="GO569" i="1"/>
  <c r="GO570" i="1"/>
  <c r="GO571" i="1"/>
  <c r="GO572" i="1"/>
  <c r="GO573" i="1"/>
  <c r="GO574" i="1"/>
  <c r="GO575" i="1"/>
  <c r="GO576" i="1"/>
  <c r="GO577" i="1"/>
  <c r="GO578" i="1"/>
  <c r="GO579" i="1"/>
  <c r="GO580" i="1"/>
  <c r="GO581" i="1"/>
  <c r="GO582" i="1"/>
  <c r="GO583" i="1"/>
  <c r="GO584" i="1"/>
  <c r="GO585" i="1"/>
  <c r="GO586" i="1"/>
  <c r="GO587" i="1"/>
  <c r="GO588" i="1"/>
  <c r="GO589" i="1"/>
  <c r="GO590" i="1"/>
  <c r="GO591" i="1"/>
  <c r="GO592" i="1"/>
  <c r="GO593" i="1"/>
  <c r="GO594" i="1"/>
  <c r="GO595" i="1"/>
  <c r="GO596" i="1"/>
  <c r="GO597" i="1"/>
  <c r="GO598" i="1"/>
  <c r="GO599" i="1"/>
  <c r="GO600" i="1"/>
  <c r="GO601" i="1"/>
  <c r="GO602" i="1"/>
  <c r="GO603" i="1"/>
  <c r="GO604" i="1"/>
  <c r="GO605" i="1"/>
  <c r="GO606" i="1"/>
  <c r="GO607" i="1"/>
  <c r="GO608" i="1"/>
  <c r="GO609" i="1"/>
  <c r="GO610" i="1"/>
  <c r="GO611" i="1"/>
  <c r="GO612" i="1"/>
  <c r="GO613" i="1"/>
  <c r="GO614" i="1"/>
  <c r="GO615" i="1"/>
  <c r="GO616" i="1"/>
  <c r="GO617" i="1"/>
  <c r="GO618" i="1"/>
  <c r="GO619" i="1"/>
  <c r="GO620" i="1"/>
  <c r="GO621" i="1"/>
  <c r="GO622" i="1"/>
  <c r="GO623" i="1"/>
  <c r="GO624" i="1"/>
  <c r="GO625" i="1"/>
  <c r="GO626" i="1"/>
  <c r="GO627" i="1"/>
  <c r="GO628" i="1"/>
  <c r="GO629" i="1"/>
  <c r="GO630" i="1"/>
  <c r="GO631" i="1"/>
  <c r="GO632" i="1"/>
  <c r="GO633" i="1"/>
  <c r="GO634" i="1"/>
  <c r="GO635" i="1"/>
  <c r="GO636" i="1"/>
  <c r="GO637" i="1"/>
  <c r="GO638" i="1"/>
  <c r="GO639" i="1"/>
  <c r="GO640" i="1"/>
  <c r="GO641" i="1"/>
  <c r="GO642" i="1"/>
  <c r="GO643" i="1"/>
  <c r="GO644" i="1"/>
  <c r="GO645" i="1"/>
  <c r="GO646" i="1"/>
  <c r="GO647" i="1"/>
  <c r="GO648" i="1"/>
  <c r="GO649" i="1"/>
  <c r="GO650" i="1"/>
  <c r="GO651" i="1"/>
  <c r="GO652" i="1"/>
  <c r="GO653" i="1"/>
  <c r="GO654" i="1"/>
  <c r="GO655" i="1"/>
  <c r="GO656" i="1"/>
  <c r="GO657" i="1"/>
  <c r="GO658" i="1"/>
  <c r="GO659" i="1"/>
  <c r="GO660" i="1"/>
  <c r="GO661" i="1"/>
  <c r="GO662" i="1"/>
  <c r="GO663" i="1"/>
  <c r="GO664" i="1"/>
  <c r="GO665" i="1"/>
  <c r="GO666" i="1"/>
  <c r="GO667" i="1"/>
  <c r="GO668" i="1"/>
  <c r="GO669" i="1"/>
  <c r="GO670" i="1"/>
  <c r="GO671" i="1"/>
  <c r="GO672" i="1"/>
  <c r="GO673" i="1"/>
  <c r="GO674" i="1"/>
  <c r="GO675" i="1"/>
  <c r="GO676" i="1"/>
  <c r="GO677" i="1"/>
  <c r="GO678" i="1"/>
  <c r="GO679" i="1"/>
  <c r="GO680" i="1"/>
  <c r="GO681" i="1"/>
  <c r="GO682" i="1"/>
  <c r="GO683" i="1"/>
  <c r="GO684" i="1"/>
  <c r="GO685" i="1"/>
  <c r="GO686" i="1"/>
  <c r="GO687" i="1"/>
  <c r="GO688" i="1"/>
  <c r="GO689" i="1"/>
  <c r="GO690" i="1"/>
  <c r="GO691" i="1"/>
  <c r="GO692" i="1"/>
  <c r="GO693" i="1"/>
  <c r="GO694" i="1"/>
  <c r="GO695" i="1"/>
  <c r="GO696" i="1"/>
  <c r="GO697" i="1"/>
  <c r="GO698" i="1"/>
  <c r="GO699" i="1"/>
  <c r="GO700" i="1"/>
  <c r="GO701" i="1"/>
  <c r="GO702" i="1"/>
  <c r="GO703" i="1"/>
  <c r="GO704" i="1"/>
  <c r="GO705" i="1"/>
  <c r="GO706" i="1"/>
  <c r="GO707" i="1"/>
  <c r="GO708" i="1"/>
  <c r="GO709" i="1"/>
  <c r="GO710" i="1"/>
  <c r="GO711" i="1"/>
  <c r="GO712" i="1"/>
  <c r="GO713" i="1"/>
  <c r="GO714" i="1"/>
  <c r="GO715" i="1"/>
  <c r="GO716" i="1"/>
  <c r="GO717" i="1"/>
  <c r="GO718" i="1"/>
  <c r="GO719" i="1"/>
  <c r="GO720" i="1"/>
  <c r="GO721" i="1"/>
  <c r="GO722" i="1"/>
  <c r="GO723" i="1"/>
  <c r="GO724" i="1"/>
  <c r="GO725" i="1"/>
  <c r="GO726" i="1"/>
  <c r="GO727" i="1"/>
  <c r="GO728" i="1"/>
  <c r="GO729" i="1"/>
  <c r="GO730" i="1"/>
  <c r="GO731" i="1"/>
  <c r="GO732" i="1"/>
  <c r="GO733" i="1"/>
  <c r="GO734" i="1"/>
  <c r="GO735" i="1"/>
  <c r="GO736" i="1"/>
  <c r="GO737" i="1"/>
  <c r="GO738" i="1"/>
  <c r="GO739" i="1"/>
  <c r="GO740" i="1"/>
  <c r="GO741" i="1"/>
  <c r="GO742" i="1"/>
  <c r="GO743" i="1"/>
  <c r="GO744" i="1"/>
  <c r="GO745" i="1"/>
  <c r="GO746" i="1"/>
  <c r="GO747" i="1"/>
  <c r="GO748" i="1"/>
  <c r="GO749" i="1"/>
  <c r="GO750" i="1"/>
  <c r="GO751" i="1"/>
  <c r="GO752" i="1"/>
  <c r="GO753" i="1"/>
  <c r="GO754" i="1"/>
  <c r="GO755" i="1"/>
  <c r="GO756" i="1"/>
  <c r="GO757" i="1"/>
  <c r="GO758" i="1"/>
  <c r="GO759" i="1"/>
  <c r="GO760" i="1"/>
  <c r="GO761" i="1"/>
  <c r="GO762" i="1"/>
  <c r="GO763" i="1"/>
  <c r="GO764" i="1"/>
  <c r="GO765" i="1"/>
  <c r="GO766" i="1"/>
  <c r="GO767" i="1"/>
  <c r="GO768" i="1"/>
  <c r="GO769" i="1"/>
  <c r="GO770" i="1"/>
  <c r="GO771" i="1"/>
  <c r="GO772" i="1"/>
  <c r="GO773" i="1"/>
  <c r="GO774" i="1"/>
  <c r="GO775" i="1"/>
  <c r="GO776" i="1"/>
  <c r="GO777" i="1"/>
  <c r="GO778" i="1"/>
  <c r="GO779" i="1"/>
  <c r="GO780" i="1"/>
  <c r="GO781" i="1"/>
  <c r="GO782" i="1"/>
  <c r="GO783" i="1"/>
  <c r="GO784" i="1"/>
  <c r="GO785" i="1"/>
  <c r="GO786" i="1"/>
  <c r="GO787" i="1"/>
  <c r="GO788" i="1"/>
  <c r="GO789" i="1"/>
  <c r="GO790" i="1"/>
  <c r="GO791" i="1"/>
  <c r="GO792" i="1"/>
  <c r="GO793" i="1"/>
  <c r="GO794" i="1"/>
  <c r="GO795" i="1"/>
  <c r="GO796" i="1"/>
  <c r="GO797" i="1"/>
  <c r="GO798" i="1"/>
  <c r="GO799" i="1"/>
  <c r="GO800" i="1"/>
  <c r="GO801" i="1"/>
  <c r="GO802" i="1"/>
  <c r="GO803" i="1"/>
  <c r="GO804" i="1"/>
  <c r="GO805" i="1"/>
  <c r="GO806" i="1"/>
  <c r="GO807" i="1"/>
  <c r="GO808" i="1"/>
  <c r="GO809" i="1"/>
  <c r="GO810" i="1"/>
  <c r="GO811" i="1"/>
  <c r="GO812" i="1"/>
  <c r="GO813" i="1"/>
  <c r="GO814" i="1"/>
  <c r="GO815" i="1"/>
  <c r="GO816" i="1"/>
  <c r="GO817" i="1"/>
  <c r="GO818" i="1"/>
  <c r="GO819" i="1"/>
  <c r="GO820" i="1"/>
  <c r="GO821" i="1"/>
  <c r="GO822" i="1"/>
  <c r="GO823" i="1"/>
  <c r="GO824" i="1"/>
  <c r="GO825" i="1"/>
  <c r="GO826" i="1"/>
  <c r="GO827" i="1"/>
  <c r="GO828" i="1"/>
  <c r="GO829" i="1"/>
  <c r="GO830" i="1"/>
  <c r="GO831" i="1"/>
  <c r="GO832" i="1"/>
  <c r="GO833" i="1"/>
  <c r="GO834" i="1"/>
  <c r="GO835" i="1"/>
  <c r="GO836" i="1"/>
  <c r="GO837" i="1"/>
  <c r="GO838" i="1"/>
  <c r="GO839" i="1"/>
  <c r="GO840" i="1"/>
  <c r="GO841" i="1"/>
  <c r="GO842" i="1"/>
  <c r="GO843" i="1"/>
  <c r="GO844" i="1"/>
  <c r="GO845" i="1"/>
  <c r="GO846" i="1"/>
  <c r="GO847" i="1"/>
  <c r="GO848" i="1"/>
  <c r="GO849" i="1"/>
  <c r="GO850" i="1"/>
  <c r="GO851" i="1"/>
  <c r="GO852" i="1"/>
  <c r="GO853" i="1"/>
  <c r="GO854" i="1"/>
  <c r="GO855" i="1"/>
  <c r="GO856" i="1"/>
  <c r="GO857" i="1"/>
  <c r="GO858" i="1"/>
  <c r="GO859" i="1"/>
  <c r="GO860" i="1"/>
  <c r="GO861" i="1"/>
  <c r="GO862" i="1"/>
  <c r="GO863" i="1"/>
  <c r="GO864" i="1"/>
  <c r="GO865" i="1"/>
  <c r="GO866" i="1"/>
  <c r="GO867" i="1"/>
  <c r="GO868" i="1"/>
  <c r="GO869" i="1"/>
  <c r="GO870" i="1"/>
  <c r="GO871" i="1"/>
  <c r="GO872" i="1"/>
  <c r="GO873" i="1"/>
  <c r="GO874" i="1"/>
  <c r="GO875" i="1"/>
  <c r="GO876" i="1"/>
  <c r="GO877" i="1"/>
  <c r="GO878" i="1"/>
  <c r="GO879" i="1"/>
  <c r="GO880" i="1"/>
  <c r="GO881" i="1"/>
  <c r="GO882" i="1"/>
  <c r="GO883" i="1"/>
  <c r="GO884" i="1"/>
  <c r="GO885" i="1"/>
  <c r="GO886" i="1"/>
  <c r="GO887" i="1"/>
  <c r="GO888" i="1"/>
  <c r="GO889" i="1"/>
  <c r="GO890" i="1"/>
  <c r="GO891" i="1"/>
  <c r="GO892" i="1"/>
  <c r="GO893" i="1"/>
  <c r="GO894" i="1"/>
  <c r="GO895" i="1"/>
  <c r="GO896" i="1"/>
  <c r="GO897" i="1"/>
  <c r="GO898" i="1"/>
  <c r="GO899" i="1"/>
  <c r="GO900" i="1"/>
  <c r="GO901" i="1"/>
  <c r="GO902" i="1"/>
  <c r="GO903" i="1"/>
  <c r="GO904" i="1"/>
  <c r="GO905" i="1"/>
  <c r="GO906" i="1"/>
  <c r="GO907" i="1"/>
  <c r="GO908" i="1"/>
  <c r="GO909" i="1"/>
  <c r="GO910" i="1"/>
  <c r="GO911" i="1"/>
  <c r="GO912" i="1"/>
  <c r="GO913" i="1"/>
  <c r="GO914" i="1"/>
  <c r="GO915" i="1"/>
  <c r="GO916" i="1"/>
  <c r="GO917" i="1"/>
  <c r="GO918" i="1"/>
  <c r="GO919" i="1"/>
  <c r="GO920" i="1"/>
  <c r="GO921" i="1"/>
  <c r="GO922" i="1"/>
  <c r="GO923" i="1"/>
  <c r="GO924" i="1"/>
  <c r="GO925" i="1"/>
  <c r="GO926" i="1"/>
  <c r="GO927" i="1"/>
  <c r="GO928" i="1"/>
  <c r="GO929" i="1"/>
  <c r="GO930" i="1"/>
  <c r="GO931" i="1"/>
  <c r="GO932" i="1"/>
  <c r="GO933" i="1"/>
  <c r="GO934" i="1"/>
  <c r="GO935" i="1"/>
  <c r="GO936" i="1"/>
  <c r="GO937" i="1"/>
  <c r="GO938" i="1"/>
  <c r="GO939" i="1"/>
  <c r="GO940" i="1"/>
  <c r="GO941" i="1"/>
  <c r="GO942" i="1"/>
  <c r="GO943" i="1"/>
  <c r="GO944" i="1"/>
  <c r="GO945" i="1"/>
  <c r="GO946" i="1"/>
  <c r="GO947" i="1"/>
  <c r="GO948" i="1"/>
  <c r="GO949" i="1"/>
  <c r="GO950" i="1"/>
  <c r="GO951" i="1"/>
  <c r="GO952" i="1"/>
  <c r="GO953" i="1"/>
  <c r="GO954" i="1"/>
  <c r="GO955" i="1"/>
  <c r="GO956" i="1"/>
  <c r="GO957" i="1"/>
  <c r="GO958" i="1"/>
  <c r="GO959" i="1"/>
  <c r="GO960" i="1"/>
  <c r="GO961" i="1"/>
  <c r="GO962" i="1"/>
  <c r="GO963" i="1"/>
  <c r="GO964" i="1"/>
  <c r="GO965" i="1"/>
  <c r="GO966" i="1"/>
  <c r="GO967" i="1"/>
  <c r="GO968" i="1"/>
  <c r="GO969" i="1"/>
  <c r="GO970" i="1"/>
  <c r="GO971" i="1"/>
  <c r="GO972" i="1"/>
  <c r="GO973" i="1"/>
  <c r="GO974" i="1"/>
  <c r="GO975" i="1"/>
  <c r="GO976" i="1"/>
  <c r="GO977" i="1"/>
  <c r="GO978" i="1"/>
  <c r="GO979" i="1"/>
  <c r="GO980" i="1"/>
  <c r="GO981" i="1"/>
  <c r="GO982" i="1"/>
  <c r="GO983" i="1"/>
  <c r="GO984" i="1"/>
  <c r="GO985" i="1"/>
  <c r="GO986" i="1"/>
  <c r="GO987" i="1"/>
  <c r="GO988" i="1"/>
  <c r="GO989" i="1"/>
  <c r="GO990" i="1"/>
  <c r="GO991" i="1"/>
  <c r="GO992" i="1"/>
  <c r="GO993" i="1"/>
  <c r="GO994" i="1"/>
  <c r="GO995" i="1"/>
  <c r="GO996" i="1"/>
  <c r="GO997" i="1"/>
  <c r="GO998" i="1"/>
  <c r="GO999" i="1"/>
  <c r="GO1000" i="1"/>
  <c r="GO1001" i="1"/>
  <c r="GO1002" i="1"/>
  <c r="GO1003" i="1"/>
  <c r="GO1004" i="1"/>
  <c r="GO1005" i="1"/>
  <c r="GO1006" i="1"/>
  <c r="GO1007" i="1"/>
  <c r="GO1008" i="1"/>
  <c r="GO1009" i="1"/>
  <c r="GO1010" i="1"/>
  <c r="GO1011" i="1"/>
  <c r="GO1012" i="1"/>
  <c r="GO1013" i="1"/>
  <c r="GO1014" i="1"/>
  <c r="GO1015" i="1"/>
  <c r="GO1016" i="1"/>
  <c r="GO1017" i="1"/>
  <c r="GO1018" i="1"/>
  <c r="GO1019" i="1"/>
  <c r="GO1020" i="1"/>
  <c r="GO1021" i="1"/>
  <c r="GO1022" i="1"/>
  <c r="GO1023" i="1"/>
  <c r="GO1024" i="1"/>
  <c r="GO1025" i="1"/>
  <c r="GO1026" i="1"/>
  <c r="GO1027" i="1"/>
  <c r="GO1028" i="1"/>
  <c r="GO1029" i="1"/>
  <c r="GO1030" i="1"/>
  <c r="GO1031" i="1"/>
  <c r="GO1032" i="1"/>
  <c r="GO1033" i="1"/>
  <c r="GO1034" i="1"/>
  <c r="GO1035" i="1"/>
  <c r="GO1036" i="1"/>
  <c r="GO1037" i="1"/>
  <c r="GO1038" i="1"/>
  <c r="GO1039" i="1"/>
  <c r="GO1040" i="1"/>
  <c r="GO1041" i="1"/>
  <c r="GO1042" i="1"/>
  <c r="GO1043" i="1"/>
  <c r="GO1044" i="1"/>
  <c r="GO1045" i="1"/>
  <c r="GO1046" i="1"/>
  <c r="GO1047" i="1"/>
  <c r="GO1048" i="1"/>
  <c r="GO1049" i="1"/>
  <c r="GO1050" i="1"/>
  <c r="GO1051" i="1"/>
  <c r="GO1052" i="1"/>
  <c r="GO1053" i="1"/>
  <c r="GO1054" i="1"/>
  <c r="GO1055" i="1"/>
  <c r="GO1056" i="1"/>
  <c r="GO1057" i="1"/>
  <c r="GO1058" i="1"/>
  <c r="GO1059" i="1"/>
  <c r="GO1060" i="1"/>
  <c r="GO1061" i="1"/>
  <c r="GO1062" i="1"/>
  <c r="GO1063" i="1"/>
  <c r="GO1064" i="1"/>
  <c r="GO1065" i="1"/>
  <c r="GO1066" i="1"/>
  <c r="GO1067" i="1"/>
  <c r="GO1068" i="1"/>
  <c r="GO1069" i="1"/>
  <c r="GO1070" i="1"/>
  <c r="GO1071" i="1"/>
  <c r="GO1072" i="1"/>
  <c r="GO1073" i="1"/>
  <c r="GO1074" i="1"/>
  <c r="GO1075" i="1"/>
  <c r="GO1076" i="1"/>
  <c r="GO1077" i="1"/>
  <c r="GO1078" i="1"/>
  <c r="GO1079" i="1"/>
  <c r="GO1080" i="1"/>
  <c r="GO1081" i="1"/>
  <c r="GO1082" i="1"/>
  <c r="GO1083" i="1"/>
  <c r="GO1084" i="1"/>
  <c r="GO1085" i="1"/>
  <c r="GO1086" i="1"/>
  <c r="GO1087" i="1"/>
  <c r="GO1088" i="1"/>
  <c r="GO1089" i="1"/>
  <c r="GO1090" i="1"/>
  <c r="GO1091" i="1"/>
  <c r="GO1092" i="1"/>
  <c r="GO1093" i="1"/>
  <c r="GO1094" i="1"/>
  <c r="GO1095" i="1"/>
  <c r="GO1096" i="1"/>
  <c r="GO1097" i="1"/>
  <c r="GO1098" i="1"/>
  <c r="GO1099" i="1"/>
  <c r="GO1100" i="1"/>
  <c r="GO1101" i="1"/>
  <c r="GO1102" i="1"/>
  <c r="GO1103" i="1"/>
  <c r="GO1104" i="1"/>
  <c r="GO1105" i="1"/>
  <c r="GO1106" i="1"/>
  <c r="GO1107" i="1"/>
  <c r="GO1108" i="1"/>
  <c r="GO1109" i="1"/>
  <c r="GO1110" i="1"/>
  <c r="GO1111" i="1"/>
  <c r="GO1112" i="1"/>
  <c r="GO1113" i="1"/>
  <c r="GO1114" i="1"/>
  <c r="GO1115" i="1"/>
  <c r="GO1116" i="1"/>
  <c r="GO1117" i="1"/>
  <c r="GO1118" i="1"/>
  <c r="GO1119" i="1"/>
  <c r="GO1120" i="1"/>
  <c r="GO1121" i="1"/>
  <c r="GO1122" i="1"/>
  <c r="GO1123" i="1"/>
  <c r="GO1124" i="1"/>
  <c r="GO1125" i="1"/>
  <c r="GO1126" i="1"/>
  <c r="GO1127" i="1"/>
  <c r="GO1128" i="1"/>
  <c r="GO1129" i="1"/>
  <c r="GO1130" i="1"/>
  <c r="GO1131" i="1"/>
  <c r="GO1132" i="1"/>
  <c r="GO1133" i="1"/>
  <c r="GO1134" i="1"/>
  <c r="GO1135" i="1"/>
  <c r="GO1136" i="1"/>
  <c r="GO1137" i="1"/>
  <c r="GO1138" i="1"/>
  <c r="GO1139" i="1"/>
  <c r="GO1140" i="1"/>
  <c r="GO1141" i="1"/>
  <c r="GO1142" i="1"/>
  <c r="GO1143" i="1"/>
  <c r="GO1144" i="1"/>
  <c r="GO1145" i="1"/>
  <c r="GO1146" i="1"/>
  <c r="GO1147" i="1"/>
  <c r="GO1148" i="1"/>
  <c r="GO1149" i="1"/>
  <c r="GO1150" i="1"/>
  <c r="GO1151" i="1"/>
  <c r="GO1152" i="1"/>
  <c r="GO1153" i="1"/>
  <c r="GO1154" i="1"/>
  <c r="GO1155" i="1"/>
  <c r="GO1156" i="1"/>
  <c r="GO1157" i="1"/>
  <c r="GO1158" i="1"/>
  <c r="GO1159" i="1"/>
  <c r="GO1160" i="1"/>
  <c r="GO1161" i="1"/>
  <c r="GO1162" i="1"/>
  <c r="GO1163" i="1"/>
  <c r="GO1164" i="1"/>
  <c r="GO1165" i="1"/>
  <c r="GO1166" i="1"/>
  <c r="GO1167" i="1"/>
  <c r="GO1168" i="1"/>
  <c r="GO1169" i="1"/>
  <c r="GO1170" i="1"/>
  <c r="GO1171" i="1"/>
  <c r="GO1172" i="1"/>
  <c r="GO1173" i="1"/>
  <c r="GO1174" i="1"/>
  <c r="GO1175" i="1"/>
  <c r="GO1176" i="1"/>
  <c r="GO1177" i="1"/>
  <c r="GO1178" i="1"/>
  <c r="GO1179" i="1"/>
  <c r="GO1180" i="1"/>
  <c r="GO1181" i="1"/>
  <c r="GO1182" i="1"/>
  <c r="GO1183" i="1"/>
  <c r="GO1184" i="1"/>
  <c r="GO1185" i="1"/>
  <c r="GO1186" i="1"/>
  <c r="GO1187" i="1"/>
  <c r="GO1188" i="1"/>
  <c r="GO1189" i="1"/>
  <c r="GO1190" i="1"/>
  <c r="GO1191" i="1"/>
  <c r="GO1192" i="1"/>
  <c r="GO1193" i="1"/>
  <c r="GO1194" i="1"/>
  <c r="GO1195" i="1"/>
  <c r="GO1196" i="1"/>
  <c r="GO1197" i="1"/>
  <c r="GO1198" i="1"/>
  <c r="GO1199" i="1"/>
  <c r="GO1200" i="1"/>
  <c r="GO1201" i="1"/>
  <c r="GO1202" i="1"/>
  <c r="GO1203" i="1"/>
  <c r="GO1204" i="1"/>
  <c r="GO1205" i="1"/>
  <c r="GO1206" i="1"/>
  <c r="GO1207" i="1"/>
  <c r="GO1208" i="1"/>
  <c r="GO1209" i="1"/>
  <c r="GO1210" i="1"/>
  <c r="GO1211" i="1"/>
  <c r="GO1212" i="1"/>
  <c r="GO1213" i="1"/>
  <c r="GO1214" i="1"/>
  <c r="GO1215" i="1"/>
  <c r="GO1216" i="1"/>
  <c r="GO1217" i="1"/>
  <c r="GO1218" i="1"/>
  <c r="GO1219" i="1"/>
  <c r="GO1220" i="1"/>
  <c r="GO1221" i="1"/>
  <c r="GO1222" i="1"/>
  <c r="GO1223" i="1"/>
  <c r="GO1224" i="1"/>
  <c r="GO1225" i="1"/>
  <c r="GO1226" i="1"/>
  <c r="GO1227" i="1"/>
  <c r="GO1228" i="1"/>
  <c r="GO1229" i="1"/>
  <c r="GO1230" i="1"/>
  <c r="GO1231" i="1"/>
  <c r="GO1232" i="1"/>
  <c r="GO1233" i="1"/>
  <c r="GO1234" i="1"/>
  <c r="GO1235" i="1"/>
  <c r="GO1236" i="1"/>
  <c r="GO1237" i="1"/>
  <c r="GO1238" i="1"/>
  <c r="GO1239" i="1"/>
  <c r="GO1240" i="1"/>
  <c r="GO1241" i="1"/>
  <c r="GO1242" i="1"/>
  <c r="GO1243" i="1"/>
  <c r="GO1244" i="1"/>
  <c r="GO1245" i="1"/>
  <c r="GO1246" i="1"/>
  <c r="GO1247" i="1"/>
  <c r="GO1248" i="1"/>
  <c r="GO1249" i="1"/>
  <c r="GO1250" i="1"/>
  <c r="GO1251" i="1"/>
  <c r="GO1252" i="1"/>
  <c r="GO1253" i="1"/>
  <c r="GO1254" i="1"/>
  <c r="GO1255" i="1"/>
  <c r="GO1256" i="1"/>
  <c r="GO1257" i="1"/>
  <c r="GO1258" i="1"/>
  <c r="GO1259" i="1"/>
  <c r="GO1260" i="1"/>
  <c r="GO1261" i="1"/>
  <c r="GO1262" i="1"/>
  <c r="GO1263" i="1"/>
  <c r="GO1264" i="1"/>
  <c r="GO1265" i="1"/>
  <c r="GO1266" i="1"/>
  <c r="GO1267" i="1"/>
  <c r="GO1268" i="1"/>
  <c r="GO1269" i="1"/>
  <c r="GO1270" i="1"/>
  <c r="GO1271" i="1"/>
  <c r="GO1272" i="1"/>
  <c r="GO1273" i="1"/>
  <c r="GO1274" i="1"/>
  <c r="GO1275" i="1"/>
  <c r="GO1276" i="1"/>
  <c r="GO1277" i="1"/>
  <c r="GO1278" i="1"/>
  <c r="GO1279" i="1"/>
  <c r="GO1280" i="1"/>
  <c r="GO1281" i="1"/>
  <c r="GO1282" i="1"/>
  <c r="GO1283" i="1"/>
  <c r="GO1284" i="1"/>
  <c r="GO1285" i="1"/>
  <c r="GO1286" i="1"/>
  <c r="GO1287" i="1"/>
  <c r="GO1288" i="1"/>
  <c r="GO1289" i="1"/>
  <c r="GO1290" i="1"/>
  <c r="GO1291" i="1"/>
  <c r="GO1292" i="1"/>
  <c r="GO1293" i="1"/>
  <c r="GO1294" i="1"/>
  <c r="GO1295" i="1"/>
  <c r="GO1296" i="1"/>
  <c r="GO1297" i="1"/>
  <c r="GO1298" i="1"/>
  <c r="GO1299" i="1"/>
  <c r="GO1300" i="1"/>
  <c r="GO1301" i="1"/>
  <c r="GO1302" i="1"/>
  <c r="GO1303" i="1"/>
  <c r="GO1304" i="1"/>
  <c r="GO1305" i="1"/>
  <c r="GO1306" i="1"/>
  <c r="GO1307" i="1"/>
  <c r="GO1308" i="1"/>
  <c r="GO1309" i="1"/>
  <c r="GO1310" i="1"/>
  <c r="GO1311" i="1"/>
  <c r="GO1312" i="1"/>
  <c r="GO1313" i="1"/>
  <c r="GO1314" i="1"/>
  <c r="GO1315" i="1"/>
  <c r="GO1316" i="1"/>
  <c r="GO1317" i="1"/>
  <c r="GO1318" i="1"/>
  <c r="GO1319" i="1"/>
  <c r="GO1320" i="1"/>
  <c r="GO1321" i="1"/>
  <c r="GO1322" i="1"/>
  <c r="GO1323" i="1"/>
  <c r="GO1324" i="1"/>
  <c r="GO1325" i="1"/>
  <c r="GO1326" i="1"/>
  <c r="GO1327" i="1"/>
  <c r="GO1328" i="1"/>
  <c r="GO1329" i="1"/>
  <c r="GO1330" i="1"/>
  <c r="GO1331" i="1"/>
  <c r="GO1332" i="1"/>
  <c r="GO1333" i="1"/>
  <c r="GO1334" i="1"/>
  <c r="GO1335" i="1"/>
  <c r="GO1336" i="1"/>
  <c r="GO1337" i="1"/>
  <c r="GO1338" i="1"/>
  <c r="GO1339" i="1"/>
  <c r="GO1340" i="1"/>
  <c r="GO1341" i="1"/>
  <c r="GO1342" i="1"/>
  <c r="GO1343" i="1"/>
  <c r="GO1344" i="1"/>
  <c r="GO1345" i="1"/>
  <c r="GO1346" i="1"/>
  <c r="GO1347" i="1"/>
  <c r="GO1348" i="1"/>
  <c r="GO1349" i="1"/>
  <c r="GO1350" i="1"/>
  <c r="GO1351" i="1"/>
  <c r="GO1352" i="1"/>
  <c r="GO1353" i="1"/>
  <c r="GO1354" i="1"/>
  <c r="GO1355" i="1"/>
  <c r="GO1356" i="1"/>
  <c r="GO1357" i="1"/>
  <c r="GO1358" i="1"/>
  <c r="GO1359" i="1"/>
  <c r="GO1360" i="1"/>
  <c r="GO1361" i="1"/>
  <c r="GO1362" i="1"/>
  <c r="GO1363" i="1"/>
  <c r="GO1364" i="1"/>
  <c r="GO1365" i="1"/>
  <c r="GO1366" i="1"/>
  <c r="GO1367" i="1"/>
  <c r="GO1368" i="1"/>
  <c r="GO1369" i="1"/>
  <c r="GO1370" i="1"/>
  <c r="GO1371" i="1"/>
  <c r="GO1372" i="1"/>
  <c r="GO1373" i="1"/>
  <c r="GO1374" i="1"/>
  <c r="GO1375" i="1"/>
  <c r="GO1376" i="1"/>
  <c r="GO1377" i="1"/>
  <c r="GO1378" i="1"/>
  <c r="GO1379" i="1"/>
  <c r="GO1380" i="1"/>
  <c r="GO1381" i="1"/>
  <c r="GO1382" i="1"/>
  <c r="GO1383" i="1"/>
  <c r="GO1384" i="1"/>
  <c r="GO1385" i="1"/>
  <c r="GO1386" i="1"/>
  <c r="GO1387" i="1"/>
  <c r="GO1388" i="1"/>
  <c r="GO1389" i="1"/>
  <c r="GO1390" i="1"/>
  <c r="GO1391" i="1"/>
  <c r="GO1392" i="1"/>
  <c r="GO1393" i="1"/>
  <c r="GO1394" i="1"/>
  <c r="GO1395" i="1"/>
  <c r="GO1396" i="1"/>
  <c r="GO1397" i="1"/>
  <c r="GO1398" i="1"/>
  <c r="GO1399" i="1"/>
  <c r="GO1400" i="1"/>
  <c r="GO1401" i="1"/>
  <c r="GO1402" i="1"/>
  <c r="GO1403" i="1"/>
  <c r="GO1404" i="1"/>
  <c r="GO1405" i="1"/>
  <c r="GO1406" i="1"/>
  <c r="GO1407" i="1"/>
  <c r="GO1408" i="1"/>
  <c r="GO1409" i="1"/>
  <c r="GO1410" i="1"/>
  <c r="GO1411" i="1"/>
  <c r="GO1412" i="1"/>
  <c r="GO1413" i="1"/>
  <c r="GO1414" i="1"/>
  <c r="GO1415" i="1"/>
  <c r="GO1416" i="1"/>
  <c r="GO1417" i="1"/>
  <c r="GO1418" i="1"/>
  <c r="GO1419" i="1"/>
  <c r="GO1420" i="1"/>
  <c r="GO1421" i="1"/>
  <c r="GO1422" i="1"/>
  <c r="GO1423" i="1"/>
  <c r="GO1424" i="1"/>
  <c r="GO1425" i="1"/>
  <c r="GO1426" i="1"/>
  <c r="GO1427" i="1"/>
  <c r="GO1428" i="1"/>
  <c r="GO1429" i="1"/>
  <c r="GO1430" i="1"/>
  <c r="GO1431" i="1"/>
  <c r="GO1432" i="1"/>
  <c r="GO1433" i="1"/>
  <c r="GO1434" i="1"/>
  <c r="GO1435" i="1"/>
  <c r="GO1436" i="1"/>
  <c r="GO1437" i="1"/>
  <c r="GO1438" i="1"/>
  <c r="GO1439" i="1"/>
  <c r="GO1440" i="1"/>
  <c r="GO1441" i="1"/>
  <c r="GO1442" i="1"/>
  <c r="GO1443" i="1"/>
  <c r="GO1444" i="1"/>
  <c r="GO1445" i="1"/>
  <c r="GO1446" i="1"/>
  <c r="GO1447" i="1"/>
  <c r="GO1448" i="1"/>
  <c r="GO1449" i="1"/>
  <c r="GO1450" i="1"/>
  <c r="GO1451" i="1"/>
  <c r="GO1452" i="1"/>
  <c r="GO1453" i="1"/>
  <c r="GO1454" i="1"/>
  <c r="GO1455" i="1"/>
  <c r="GO1456" i="1"/>
  <c r="GO1457" i="1"/>
  <c r="GO1458" i="1"/>
  <c r="GO1459" i="1"/>
  <c r="GO1460" i="1"/>
  <c r="GO1461" i="1"/>
  <c r="GO1462" i="1"/>
  <c r="GO1463" i="1"/>
  <c r="GO1464" i="1"/>
  <c r="GO1465" i="1"/>
  <c r="GO1466" i="1"/>
  <c r="GO1467" i="1"/>
  <c r="GO1468" i="1"/>
  <c r="GO1469" i="1"/>
  <c r="GO1470" i="1"/>
  <c r="GO1471" i="1"/>
  <c r="GO1472" i="1"/>
  <c r="GO1473" i="1"/>
  <c r="GO1474" i="1"/>
  <c r="GO1475" i="1"/>
  <c r="GO1476" i="1"/>
  <c r="GO1477" i="1"/>
  <c r="GO1478" i="1"/>
  <c r="GO1479" i="1"/>
  <c r="GO1480" i="1"/>
  <c r="GO1481" i="1"/>
  <c r="GO1482" i="1"/>
  <c r="GO1483" i="1"/>
  <c r="GO1484" i="1"/>
  <c r="GO1485" i="1"/>
  <c r="GO1486" i="1"/>
  <c r="GO1487" i="1"/>
  <c r="GO1488" i="1"/>
  <c r="GO1489" i="1"/>
  <c r="GO1490" i="1"/>
  <c r="GO1491" i="1"/>
  <c r="GO1492" i="1"/>
  <c r="GO1493" i="1"/>
  <c r="GO1494" i="1"/>
  <c r="GO1495" i="1"/>
  <c r="GO1496" i="1"/>
  <c r="GO1497" i="1"/>
  <c r="GO1498" i="1"/>
  <c r="GO1499" i="1"/>
  <c r="GO1500" i="1"/>
  <c r="GO1501" i="1"/>
  <c r="GO1502" i="1"/>
  <c r="GO1503" i="1"/>
  <c r="GO1504" i="1"/>
  <c r="GO1505" i="1"/>
  <c r="GO1506" i="1"/>
  <c r="GO1507" i="1"/>
  <c r="GO1508" i="1"/>
  <c r="GO1509" i="1"/>
  <c r="GO1510" i="1"/>
  <c r="GO1511" i="1"/>
  <c r="GO1512" i="1"/>
  <c r="GO1513" i="1"/>
  <c r="GO1514" i="1"/>
  <c r="GO1515" i="1"/>
  <c r="GO1516" i="1"/>
  <c r="GO1517" i="1"/>
  <c r="GO1518" i="1"/>
  <c r="GO1519" i="1"/>
  <c r="GO1520" i="1"/>
  <c r="GO1521" i="1"/>
  <c r="GO1522" i="1"/>
  <c r="GO1523" i="1"/>
  <c r="GO1524" i="1"/>
  <c r="GO1525" i="1"/>
  <c r="GO1526" i="1"/>
  <c r="GO1527" i="1"/>
  <c r="GO1528" i="1"/>
  <c r="GO1529" i="1"/>
  <c r="GO1530" i="1"/>
  <c r="GO1531" i="1"/>
  <c r="GO1532" i="1"/>
  <c r="GO1533" i="1"/>
  <c r="GO1534" i="1"/>
  <c r="GO1535" i="1"/>
  <c r="GO1536" i="1"/>
  <c r="GO1537" i="1"/>
  <c r="GO1538" i="1"/>
  <c r="GO1539" i="1"/>
  <c r="GO1540" i="1"/>
  <c r="GO1541" i="1"/>
  <c r="GO1542" i="1"/>
  <c r="GO1543" i="1"/>
  <c r="GO1544" i="1"/>
  <c r="GO1545" i="1"/>
  <c r="GO1546" i="1"/>
  <c r="GO1547" i="1"/>
  <c r="GO1548" i="1"/>
  <c r="GO1549" i="1"/>
  <c r="GO1550" i="1"/>
  <c r="GO1551" i="1"/>
  <c r="GO1552" i="1"/>
  <c r="GO1553" i="1"/>
  <c r="GO1554" i="1"/>
  <c r="GO1555" i="1"/>
  <c r="GO1556" i="1"/>
  <c r="GO1557" i="1"/>
  <c r="GO1558" i="1"/>
  <c r="GO1559" i="1"/>
  <c r="GO1560" i="1"/>
  <c r="GO1561" i="1"/>
  <c r="GO1562" i="1"/>
  <c r="GO1563" i="1"/>
  <c r="GO1564" i="1"/>
  <c r="GO1565" i="1"/>
  <c r="GO1566" i="1"/>
  <c r="GO1567" i="1"/>
  <c r="GO1568" i="1"/>
  <c r="GO1569" i="1"/>
  <c r="GO1570" i="1"/>
  <c r="GO1571" i="1"/>
  <c r="GO1572" i="1"/>
  <c r="GO1573" i="1"/>
  <c r="GO1574" i="1"/>
  <c r="GO1575" i="1"/>
  <c r="GO1576" i="1"/>
  <c r="GO1577" i="1"/>
  <c r="GO1578" i="1"/>
  <c r="GO1579" i="1"/>
  <c r="GO1580" i="1"/>
  <c r="GO1581" i="1"/>
  <c r="GO1582" i="1"/>
  <c r="GO1583" i="1"/>
  <c r="GO1584" i="1"/>
  <c r="GO1585" i="1"/>
  <c r="GO1586" i="1"/>
  <c r="GO1587" i="1"/>
  <c r="GO1588" i="1"/>
  <c r="GO1589" i="1"/>
  <c r="GO1590" i="1"/>
  <c r="GO1591" i="1"/>
  <c r="GO1592" i="1"/>
  <c r="GO1593" i="1"/>
  <c r="GO1594" i="1"/>
  <c r="GO1595" i="1"/>
  <c r="GO1596" i="1"/>
  <c r="GO1597" i="1"/>
  <c r="GO1598" i="1"/>
  <c r="GO1599" i="1"/>
  <c r="GO1600" i="1"/>
  <c r="GO1601" i="1"/>
  <c r="GO1602" i="1"/>
  <c r="GO1603" i="1"/>
  <c r="GO1604" i="1"/>
  <c r="GO1605" i="1"/>
  <c r="GO1606" i="1"/>
  <c r="GO1607" i="1"/>
  <c r="GO1608" i="1"/>
  <c r="GO1609" i="1"/>
  <c r="GO1610" i="1"/>
  <c r="GO1611" i="1"/>
  <c r="GO1612" i="1"/>
  <c r="GO1613" i="1"/>
  <c r="GO1614" i="1"/>
  <c r="GO1615" i="1"/>
  <c r="GO1616" i="1"/>
  <c r="GO1617" i="1"/>
  <c r="GO1618" i="1"/>
  <c r="GO1619" i="1"/>
  <c r="GO1620" i="1"/>
  <c r="GO1621" i="1"/>
  <c r="GO1622" i="1"/>
  <c r="GO1623" i="1"/>
  <c r="GO1624" i="1"/>
  <c r="GO1625" i="1"/>
  <c r="GO1626" i="1"/>
  <c r="GO1627" i="1"/>
  <c r="GO1628" i="1"/>
  <c r="GO1629" i="1"/>
  <c r="GO1630" i="1"/>
  <c r="GO1631" i="1"/>
  <c r="GO1632" i="1"/>
  <c r="GO1633" i="1"/>
  <c r="GO1634" i="1"/>
  <c r="GO1635" i="1"/>
  <c r="GO1636" i="1"/>
  <c r="GO1637" i="1"/>
  <c r="GO1638" i="1"/>
  <c r="GO1639" i="1"/>
  <c r="GO1640" i="1"/>
  <c r="GO1641" i="1"/>
  <c r="GO1642" i="1"/>
  <c r="GO1643" i="1"/>
  <c r="GO1644" i="1"/>
  <c r="GO1645" i="1"/>
  <c r="GO1646" i="1"/>
  <c r="GO1647" i="1"/>
  <c r="GO1648" i="1"/>
  <c r="GO1649" i="1"/>
  <c r="GO1650" i="1"/>
  <c r="GO1651" i="1"/>
  <c r="GO1652" i="1"/>
  <c r="GO1653" i="1"/>
  <c r="GO1654" i="1"/>
  <c r="GO1655" i="1"/>
  <c r="GO1656" i="1"/>
  <c r="GO1657" i="1"/>
  <c r="GO1658" i="1"/>
  <c r="GO1659" i="1"/>
  <c r="GO1660" i="1"/>
  <c r="GO1661" i="1"/>
  <c r="GO1662" i="1"/>
  <c r="GO1663" i="1"/>
  <c r="GO1664" i="1"/>
  <c r="GO1665" i="1"/>
  <c r="GO1666" i="1"/>
  <c r="GO1667" i="1"/>
  <c r="GO1668" i="1"/>
  <c r="GO1669" i="1"/>
  <c r="GO1670" i="1"/>
  <c r="GO1671" i="1"/>
  <c r="GO1672" i="1"/>
  <c r="GO1673" i="1"/>
  <c r="GO1674" i="1"/>
  <c r="GO1675" i="1"/>
  <c r="GO1676" i="1"/>
  <c r="GO1677" i="1"/>
  <c r="GO1678" i="1"/>
  <c r="GO1679" i="1"/>
  <c r="GO1680" i="1"/>
  <c r="GO1681" i="1"/>
  <c r="GO1682" i="1"/>
  <c r="GO1683" i="1"/>
  <c r="GO1684" i="1"/>
  <c r="GO1685" i="1"/>
  <c r="GO1686" i="1"/>
  <c r="GO1687" i="1"/>
  <c r="GO1688" i="1"/>
  <c r="GO1689" i="1"/>
  <c r="GO1690" i="1"/>
  <c r="GO1691" i="1"/>
  <c r="GO1692" i="1"/>
  <c r="GO1693" i="1"/>
  <c r="GO1694" i="1"/>
  <c r="GO1695" i="1"/>
  <c r="GO1696" i="1"/>
  <c r="GO1697" i="1"/>
  <c r="GO1698" i="1"/>
  <c r="GO1699" i="1"/>
  <c r="GO1700" i="1"/>
  <c r="GO1701" i="1"/>
  <c r="GO1702" i="1"/>
  <c r="GO1703" i="1"/>
  <c r="GO1704" i="1"/>
  <c r="GO1705" i="1"/>
  <c r="GO1706" i="1"/>
  <c r="GO1707" i="1"/>
  <c r="GO1708" i="1"/>
  <c r="GO1709" i="1"/>
  <c r="GO1710" i="1"/>
  <c r="GO1711" i="1"/>
  <c r="GO1712" i="1"/>
  <c r="GO1713" i="1"/>
  <c r="GO1714" i="1"/>
  <c r="GO1715" i="1"/>
  <c r="GO1716" i="1"/>
  <c r="GO1717" i="1"/>
  <c r="GO1718" i="1"/>
  <c r="GO1719" i="1"/>
  <c r="GO1720" i="1"/>
  <c r="GO1721" i="1"/>
  <c r="GO1722" i="1"/>
  <c r="GO1723" i="1"/>
  <c r="GO1724" i="1"/>
  <c r="GO1725" i="1"/>
  <c r="GO1726" i="1"/>
  <c r="GO1727" i="1"/>
  <c r="GO1728" i="1"/>
  <c r="GO1729" i="1"/>
  <c r="GO1730" i="1"/>
  <c r="GO1731" i="1"/>
  <c r="GO1732" i="1"/>
  <c r="GO1733" i="1"/>
  <c r="GO1734" i="1"/>
  <c r="GO1735" i="1"/>
  <c r="GO1736" i="1"/>
  <c r="GO1737" i="1"/>
  <c r="GO1738" i="1"/>
  <c r="GO1739" i="1"/>
  <c r="GO1740" i="1"/>
  <c r="GO1741" i="1"/>
  <c r="GO1742" i="1"/>
  <c r="GO1743" i="1"/>
  <c r="GO1744" i="1"/>
  <c r="GO1745" i="1"/>
  <c r="GO1746" i="1"/>
  <c r="GO1747" i="1"/>
  <c r="GO1748" i="1"/>
  <c r="GO1749" i="1"/>
  <c r="GO1750" i="1"/>
  <c r="GO1751" i="1"/>
  <c r="GO1752" i="1"/>
  <c r="GO1753" i="1"/>
  <c r="GO1754" i="1"/>
  <c r="GO1755" i="1"/>
  <c r="GO1756" i="1"/>
  <c r="GO1757" i="1"/>
  <c r="GO1758" i="1"/>
  <c r="GO1759" i="1"/>
  <c r="GO1760" i="1"/>
  <c r="GO1761" i="1"/>
  <c r="GO1762" i="1"/>
  <c r="GO1763" i="1"/>
  <c r="GO1764" i="1"/>
  <c r="GO1765" i="1"/>
  <c r="GO1766" i="1"/>
  <c r="GO1767" i="1"/>
  <c r="GO1768" i="1"/>
  <c r="GO1769" i="1"/>
  <c r="GO1770" i="1"/>
  <c r="GO1771" i="1"/>
  <c r="GO1772" i="1"/>
  <c r="GO1773" i="1"/>
  <c r="GO1774" i="1"/>
  <c r="GO1775" i="1"/>
  <c r="GO1776" i="1"/>
  <c r="GO1777" i="1"/>
  <c r="GO1778" i="1"/>
  <c r="GO1779" i="1"/>
  <c r="GO1780" i="1"/>
  <c r="GO1781" i="1"/>
  <c r="GO1782" i="1"/>
  <c r="GO1783" i="1"/>
  <c r="GO1784" i="1"/>
  <c r="GO1785" i="1"/>
  <c r="GO1786" i="1"/>
  <c r="GO1787" i="1"/>
  <c r="GO1788" i="1"/>
  <c r="GO1789" i="1"/>
  <c r="GO1790" i="1"/>
  <c r="GO1791" i="1"/>
  <c r="GO1792" i="1"/>
  <c r="GO1793" i="1"/>
  <c r="GO1794" i="1"/>
  <c r="GO1795" i="1"/>
  <c r="GO1796" i="1"/>
  <c r="GO1797" i="1"/>
  <c r="GO1798" i="1"/>
  <c r="GO1799" i="1"/>
  <c r="GO1800" i="1"/>
  <c r="GO1801" i="1"/>
  <c r="GO1802" i="1"/>
  <c r="GO1803" i="1"/>
  <c r="GO1804" i="1"/>
  <c r="GO1805" i="1"/>
  <c r="GO1806" i="1"/>
  <c r="GO1807" i="1"/>
  <c r="GO1808" i="1"/>
  <c r="GO1809" i="1"/>
  <c r="GO1810" i="1"/>
  <c r="GO1811" i="1"/>
  <c r="GO1812" i="1"/>
  <c r="GO1813" i="1"/>
  <c r="GO1814" i="1"/>
  <c r="GO1815" i="1"/>
  <c r="GO1816" i="1"/>
  <c r="GO1817" i="1"/>
  <c r="GO1818" i="1"/>
  <c r="GO1819" i="1"/>
  <c r="GO1820" i="1"/>
  <c r="GO1821" i="1"/>
  <c r="GO1822" i="1"/>
  <c r="GO1823" i="1"/>
  <c r="GO1824" i="1"/>
  <c r="GO1825" i="1"/>
  <c r="GO1826" i="1"/>
  <c r="GO1827" i="1"/>
  <c r="GO1828" i="1"/>
  <c r="GO1829" i="1"/>
  <c r="GO1830" i="1"/>
  <c r="GO1831" i="1"/>
  <c r="GO1832" i="1"/>
  <c r="GO1833" i="1"/>
  <c r="GO1834" i="1"/>
  <c r="GO1835" i="1"/>
  <c r="GO1836" i="1"/>
  <c r="GO1837" i="1"/>
  <c r="GO1838" i="1"/>
  <c r="GO1839" i="1"/>
  <c r="GO1840" i="1"/>
  <c r="GO1841" i="1"/>
  <c r="GO1842" i="1"/>
  <c r="GO1843" i="1"/>
  <c r="GO1844" i="1"/>
  <c r="GO1845" i="1"/>
  <c r="GO1846" i="1"/>
  <c r="GO1847" i="1"/>
  <c r="GO1848" i="1"/>
  <c r="GO1849" i="1"/>
  <c r="GO1850" i="1"/>
  <c r="GO1851" i="1"/>
  <c r="GO1852" i="1"/>
  <c r="GO1853" i="1"/>
  <c r="GO1854" i="1"/>
  <c r="GO1855" i="1"/>
  <c r="GO1856" i="1"/>
  <c r="GO1857" i="1"/>
  <c r="GO1858" i="1"/>
  <c r="GO1859" i="1"/>
  <c r="GO1860" i="1"/>
  <c r="GO1861" i="1"/>
  <c r="GO1862" i="1"/>
  <c r="GO1863" i="1"/>
  <c r="GO1864" i="1"/>
  <c r="GO1865" i="1"/>
  <c r="GO1866" i="1"/>
  <c r="GO1867" i="1"/>
  <c r="GO1868" i="1"/>
  <c r="GO1869" i="1"/>
  <c r="GO1870" i="1"/>
  <c r="GO1871" i="1"/>
  <c r="GO1872" i="1"/>
  <c r="GO1873" i="1"/>
  <c r="GO1874" i="1"/>
  <c r="GO1875" i="1"/>
  <c r="GO1876" i="1"/>
  <c r="GO1877" i="1"/>
  <c r="GO1878" i="1"/>
  <c r="GO1879" i="1"/>
  <c r="GO1880" i="1"/>
  <c r="GO1881" i="1"/>
  <c r="GO1882" i="1"/>
  <c r="GO1883" i="1"/>
  <c r="GO1884" i="1"/>
  <c r="GO1885" i="1"/>
  <c r="GO1886" i="1"/>
  <c r="GO1887" i="1"/>
  <c r="GO1888" i="1"/>
  <c r="GO1889" i="1"/>
  <c r="GO1890" i="1"/>
  <c r="GO1891" i="1"/>
  <c r="GO1892" i="1"/>
  <c r="GO1893" i="1"/>
  <c r="GO1894" i="1"/>
  <c r="GO1895" i="1"/>
  <c r="GO1896" i="1"/>
  <c r="GO1897" i="1"/>
  <c r="GO1898" i="1"/>
  <c r="GO1899" i="1"/>
  <c r="GO1900" i="1"/>
  <c r="GO1901" i="1"/>
  <c r="GO1902" i="1"/>
  <c r="GO1903" i="1"/>
  <c r="GO1904" i="1"/>
  <c r="GO1905" i="1"/>
  <c r="GO1906" i="1"/>
  <c r="GO1907" i="1"/>
  <c r="GO1908" i="1"/>
  <c r="GO1909" i="1"/>
  <c r="GO1910" i="1"/>
  <c r="GO1911" i="1"/>
  <c r="GO1912" i="1"/>
  <c r="GO1913" i="1"/>
  <c r="GO1914" i="1"/>
  <c r="GO1915" i="1"/>
  <c r="GO1916" i="1"/>
  <c r="GO1917" i="1"/>
  <c r="GO1918" i="1"/>
  <c r="GO1919" i="1"/>
  <c r="GO1920" i="1"/>
  <c r="GO1921" i="1"/>
  <c r="GO1922" i="1"/>
  <c r="GO1923" i="1"/>
  <c r="GO1924" i="1"/>
  <c r="GO1925" i="1"/>
  <c r="GO1926" i="1"/>
  <c r="GO1927" i="1"/>
  <c r="GO1928" i="1"/>
  <c r="GO1929" i="1"/>
  <c r="GO1930" i="1"/>
  <c r="GO1931" i="1"/>
  <c r="GO1932" i="1"/>
  <c r="GO1933" i="1"/>
  <c r="GO1934" i="1"/>
  <c r="GO1935" i="1"/>
  <c r="GO1936" i="1"/>
  <c r="GO1937" i="1"/>
  <c r="GO1938" i="1"/>
  <c r="GO1939" i="1"/>
  <c r="GP2" i="1"/>
  <c r="GO2" i="1"/>
  <c r="GQ2" i="1"/>
  <c r="CX3" i="1"/>
  <c r="CX4" i="1"/>
  <c r="CX5" i="1"/>
  <c r="CX6" i="1"/>
  <c r="CX7" i="1"/>
  <c r="CX8" i="1"/>
  <c r="CX9" i="1"/>
  <c r="CX10" i="1"/>
  <c r="CX11" i="1"/>
  <c r="CX12" i="1"/>
  <c r="CX13" i="1"/>
  <c r="CX14" i="1"/>
  <c r="CX15" i="1"/>
  <c r="CX16" i="1"/>
  <c r="CX17" i="1"/>
  <c r="CX18" i="1"/>
  <c r="CX19" i="1"/>
  <c r="CX20" i="1"/>
  <c r="CX21" i="1"/>
  <c r="CX22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4" i="1"/>
  <c r="CX325" i="1"/>
  <c r="CX326" i="1"/>
  <c r="CX327" i="1"/>
  <c r="CX328" i="1"/>
  <c r="CX329" i="1"/>
  <c r="CX330" i="1"/>
  <c r="CX331" i="1"/>
  <c r="CX332" i="1"/>
  <c r="CX333" i="1"/>
  <c r="CX334" i="1"/>
  <c r="CX335" i="1"/>
  <c r="CX336" i="1"/>
  <c r="CX337" i="1"/>
  <c r="CX338" i="1"/>
  <c r="CX339" i="1"/>
  <c r="CX340" i="1"/>
  <c r="CX341" i="1"/>
  <c r="CX342" i="1"/>
  <c r="CX343" i="1"/>
  <c r="CX344" i="1"/>
  <c r="CX345" i="1"/>
  <c r="CX346" i="1"/>
  <c r="CX347" i="1"/>
  <c r="CX348" i="1"/>
  <c r="CX349" i="1"/>
  <c r="CX350" i="1"/>
  <c r="CX351" i="1"/>
  <c r="CX352" i="1"/>
  <c r="CX353" i="1"/>
  <c r="CX354" i="1"/>
  <c r="CX355" i="1"/>
  <c r="CX356" i="1"/>
  <c r="CX357" i="1"/>
  <c r="CX358" i="1"/>
  <c r="CX359" i="1"/>
  <c r="CX360" i="1"/>
  <c r="CX361" i="1"/>
  <c r="CX362" i="1"/>
  <c r="CX363" i="1"/>
  <c r="CX364" i="1"/>
  <c r="CX365" i="1"/>
  <c r="CX366" i="1"/>
  <c r="CX367" i="1"/>
  <c r="CX368" i="1"/>
  <c r="CX369" i="1"/>
  <c r="CX370" i="1"/>
  <c r="CX371" i="1"/>
  <c r="CX372" i="1"/>
  <c r="CX373" i="1"/>
  <c r="CX374" i="1"/>
  <c r="CX375" i="1"/>
  <c r="CX376" i="1"/>
  <c r="CX377" i="1"/>
  <c r="CX378" i="1"/>
  <c r="CX379" i="1"/>
  <c r="CX380" i="1"/>
  <c r="CX381" i="1"/>
  <c r="CX382" i="1"/>
  <c r="CX383" i="1"/>
  <c r="CX384" i="1"/>
  <c r="CX385" i="1"/>
  <c r="CX386" i="1"/>
  <c r="CX387" i="1"/>
  <c r="CX388" i="1"/>
  <c r="CX389" i="1"/>
  <c r="CX390" i="1"/>
  <c r="CX391" i="1"/>
  <c r="CX392" i="1"/>
  <c r="CX393" i="1"/>
  <c r="CX394" i="1"/>
  <c r="CX395" i="1"/>
  <c r="CX396" i="1"/>
  <c r="CX397" i="1"/>
  <c r="CX398" i="1"/>
  <c r="CX399" i="1"/>
  <c r="CX400" i="1"/>
  <c r="CX401" i="1"/>
  <c r="CX402" i="1"/>
  <c r="CX403" i="1"/>
  <c r="CX404" i="1"/>
  <c r="CX405" i="1"/>
  <c r="CX406" i="1"/>
  <c r="CX407" i="1"/>
  <c r="CX408" i="1"/>
  <c r="CX409" i="1"/>
  <c r="CX410" i="1"/>
  <c r="CX411" i="1"/>
  <c r="CX412" i="1"/>
  <c r="CX413" i="1"/>
  <c r="CX414" i="1"/>
  <c r="CX415" i="1"/>
  <c r="CX416" i="1"/>
  <c r="CX417" i="1"/>
  <c r="CX418" i="1"/>
  <c r="CX419" i="1"/>
  <c r="CX420" i="1"/>
  <c r="CX421" i="1"/>
  <c r="CX422" i="1"/>
  <c r="CX423" i="1"/>
  <c r="CX424" i="1"/>
  <c r="CX425" i="1"/>
  <c r="CX426" i="1"/>
  <c r="CX427" i="1"/>
  <c r="CX428" i="1"/>
  <c r="CX429" i="1"/>
  <c r="CX430" i="1"/>
  <c r="CX431" i="1"/>
  <c r="CX432" i="1"/>
  <c r="CX433" i="1"/>
  <c r="CX434" i="1"/>
  <c r="CX435" i="1"/>
  <c r="CX436" i="1"/>
  <c r="CX437" i="1"/>
  <c r="CX438" i="1"/>
  <c r="CX439" i="1"/>
  <c r="CX440" i="1"/>
  <c r="CX441" i="1"/>
  <c r="CX442" i="1"/>
  <c r="CX443" i="1"/>
  <c r="CX444" i="1"/>
  <c r="CX445" i="1"/>
  <c r="CX446" i="1"/>
  <c r="CX447" i="1"/>
  <c r="CX448" i="1"/>
  <c r="CX449" i="1"/>
  <c r="CX450" i="1"/>
  <c r="CX451" i="1"/>
  <c r="CX452" i="1"/>
  <c r="CX453" i="1"/>
  <c r="CX454" i="1"/>
  <c r="CX455" i="1"/>
  <c r="CX456" i="1"/>
  <c r="CX457" i="1"/>
  <c r="CX458" i="1"/>
  <c r="CX459" i="1"/>
  <c r="CX460" i="1"/>
  <c r="CX461" i="1"/>
  <c r="CX462" i="1"/>
  <c r="CX463" i="1"/>
  <c r="CX464" i="1"/>
  <c r="CX465" i="1"/>
  <c r="CX466" i="1"/>
  <c r="CX467" i="1"/>
  <c r="CX468" i="1"/>
  <c r="CX469" i="1"/>
  <c r="CX470" i="1"/>
  <c r="CX471" i="1"/>
  <c r="CX472" i="1"/>
  <c r="CX473" i="1"/>
  <c r="CX474" i="1"/>
  <c r="CX475" i="1"/>
  <c r="CX476" i="1"/>
  <c r="CX477" i="1"/>
  <c r="CX478" i="1"/>
  <c r="CX479" i="1"/>
  <c r="CX480" i="1"/>
  <c r="CX481" i="1"/>
  <c r="CX482" i="1"/>
  <c r="CX483" i="1"/>
  <c r="CX484" i="1"/>
  <c r="CX485" i="1"/>
  <c r="CX486" i="1"/>
  <c r="CX487" i="1"/>
  <c r="CX488" i="1"/>
  <c r="CX489" i="1"/>
  <c r="CX490" i="1"/>
  <c r="CX491" i="1"/>
  <c r="CX492" i="1"/>
  <c r="CX493" i="1"/>
  <c r="CX494" i="1"/>
  <c r="CX495" i="1"/>
  <c r="CX496" i="1"/>
  <c r="CX497" i="1"/>
  <c r="CX498" i="1"/>
  <c r="CX499" i="1"/>
  <c r="CX500" i="1"/>
  <c r="CX501" i="1"/>
  <c r="CX502" i="1"/>
  <c r="CX503" i="1"/>
  <c r="CX504" i="1"/>
  <c r="CX505" i="1"/>
  <c r="CX506" i="1"/>
  <c r="CX507" i="1"/>
  <c r="CX508" i="1"/>
  <c r="CX509" i="1"/>
  <c r="CX510" i="1"/>
  <c r="CX511" i="1"/>
  <c r="CX512" i="1"/>
  <c r="CX513" i="1"/>
  <c r="CX514" i="1"/>
  <c r="CX515" i="1"/>
  <c r="CX516" i="1"/>
  <c r="CX517" i="1"/>
  <c r="CX518" i="1"/>
  <c r="CX519" i="1"/>
  <c r="CX520" i="1"/>
  <c r="CX521" i="1"/>
  <c r="CX522" i="1"/>
  <c r="CX523" i="1"/>
  <c r="CX524" i="1"/>
  <c r="CX525" i="1"/>
  <c r="CX526" i="1"/>
  <c r="CX527" i="1"/>
  <c r="CX528" i="1"/>
  <c r="CX529" i="1"/>
  <c r="CX530" i="1"/>
  <c r="CX531" i="1"/>
  <c r="CX532" i="1"/>
  <c r="CX533" i="1"/>
  <c r="CX534" i="1"/>
  <c r="CX535" i="1"/>
  <c r="CX536" i="1"/>
  <c r="CX537" i="1"/>
  <c r="CX538" i="1"/>
  <c r="CX539" i="1"/>
  <c r="CX540" i="1"/>
  <c r="CX541" i="1"/>
  <c r="CX542" i="1"/>
  <c r="CX543" i="1"/>
  <c r="CX544" i="1"/>
  <c r="CX545" i="1"/>
  <c r="CX546" i="1"/>
  <c r="CX547" i="1"/>
  <c r="CX548" i="1"/>
  <c r="CX549" i="1"/>
  <c r="CX550" i="1"/>
  <c r="CX551" i="1"/>
  <c r="CX552" i="1"/>
  <c r="CX553" i="1"/>
  <c r="CX554" i="1"/>
  <c r="CX555" i="1"/>
  <c r="CX556" i="1"/>
  <c r="CX557" i="1"/>
  <c r="CX558" i="1"/>
  <c r="CX559" i="1"/>
  <c r="CX560" i="1"/>
  <c r="CX561" i="1"/>
  <c r="CX562" i="1"/>
  <c r="CX563" i="1"/>
  <c r="CX564" i="1"/>
  <c r="CX565" i="1"/>
  <c r="CX566" i="1"/>
  <c r="CX567" i="1"/>
  <c r="CX568" i="1"/>
  <c r="CX569" i="1"/>
  <c r="CX570" i="1"/>
  <c r="CX571" i="1"/>
  <c r="CX572" i="1"/>
  <c r="CX573" i="1"/>
  <c r="CX574" i="1"/>
  <c r="CX575" i="1"/>
  <c r="CX576" i="1"/>
  <c r="CX577" i="1"/>
  <c r="CX578" i="1"/>
  <c r="CX579" i="1"/>
  <c r="CX580" i="1"/>
  <c r="CX581" i="1"/>
  <c r="CX582" i="1"/>
  <c r="CX583" i="1"/>
  <c r="CX584" i="1"/>
  <c r="CX585" i="1"/>
  <c r="CX586" i="1"/>
  <c r="CX587" i="1"/>
  <c r="CX588" i="1"/>
  <c r="CX589" i="1"/>
  <c r="CX590" i="1"/>
  <c r="CX591" i="1"/>
  <c r="CX592" i="1"/>
  <c r="CX593" i="1"/>
  <c r="CX594" i="1"/>
  <c r="CX595" i="1"/>
  <c r="CX596" i="1"/>
  <c r="CX597" i="1"/>
  <c r="CX598" i="1"/>
  <c r="CX599" i="1"/>
  <c r="CX600" i="1"/>
  <c r="CX601" i="1"/>
  <c r="CX602" i="1"/>
  <c r="CX603" i="1"/>
  <c r="CX604" i="1"/>
  <c r="CX605" i="1"/>
  <c r="CX606" i="1"/>
  <c r="CX607" i="1"/>
  <c r="CX608" i="1"/>
  <c r="CX609" i="1"/>
  <c r="CX610" i="1"/>
  <c r="CX611" i="1"/>
  <c r="CX612" i="1"/>
  <c r="CX613" i="1"/>
  <c r="CX614" i="1"/>
  <c r="CX615" i="1"/>
  <c r="CX616" i="1"/>
  <c r="CX617" i="1"/>
  <c r="CX618" i="1"/>
  <c r="CX619" i="1"/>
  <c r="CX620" i="1"/>
  <c r="CX621" i="1"/>
  <c r="CX622" i="1"/>
  <c r="CX623" i="1"/>
  <c r="CX624" i="1"/>
  <c r="CX625" i="1"/>
  <c r="CX626" i="1"/>
  <c r="CX627" i="1"/>
  <c r="CX628" i="1"/>
  <c r="CX629" i="1"/>
  <c r="CX630" i="1"/>
  <c r="CX631" i="1"/>
  <c r="CX632" i="1"/>
  <c r="CX633" i="1"/>
  <c r="CX634" i="1"/>
  <c r="CX635" i="1"/>
  <c r="CX636" i="1"/>
  <c r="CX637" i="1"/>
  <c r="CX638" i="1"/>
  <c r="CX639" i="1"/>
  <c r="CX640" i="1"/>
  <c r="CX641" i="1"/>
  <c r="CX642" i="1"/>
  <c r="CX643" i="1"/>
  <c r="CX644" i="1"/>
  <c r="CX645" i="1"/>
  <c r="CX646" i="1"/>
  <c r="CX647" i="1"/>
  <c r="CX648" i="1"/>
  <c r="CX649" i="1"/>
  <c r="CX650" i="1"/>
  <c r="CX651" i="1"/>
  <c r="CX652" i="1"/>
  <c r="CX653" i="1"/>
  <c r="CX654" i="1"/>
  <c r="CX655" i="1"/>
  <c r="CX656" i="1"/>
  <c r="CX657" i="1"/>
  <c r="CX658" i="1"/>
  <c r="CX659" i="1"/>
  <c r="CX660" i="1"/>
  <c r="CX661" i="1"/>
  <c r="CX662" i="1"/>
  <c r="CX663" i="1"/>
  <c r="CX664" i="1"/>
  <c r="CX665" i="1"/>
  <c r="CX666" i="1"/>
  <c r="CX667" i="1"/>
  <c r="CX668" i="1"/>
  <c r="CX669" i="1"/>
  <c r="CX670" i="1"/>
  <c r="CX671" i="1"/>
  <c r="CX672" i="1"/>
  <c r="CX673" i="1"/>
  <c r="CX674" i="1"/>
  <c r="CX675" i="1"/>
  <c r="CX676" i="1"/>
  <c r="CX677" i="1"/>
  <c r="CX678" i="1"/>
  <c r="CX679" i="1"/>
  <c r="CX680" i="1"/>
  <c r="CX681" i="1"/>
  <c r="CX682" i="1"/>
  <c r="CX683" i="1"/>
  <c r="CX684" i="1"/>
  <c r="CX685" i="1"/>
  <c r="CX686" i="1"/>
  <c r="CX687" i="1"/>
  <c r="CX688" i="1"/>
  <c r="CX689" i="1"/>
  <c r="CX690" i="1"/>
  <c r="CX691" i="1"/>
  <c r="CX692" i="1"/>
  <c r="CX693" i="1"/>
  <c r="CX694" i="1"/>
  <c r="CX695" i="1"/>
  <c r="CX696" i="1"/>
  <c r="CX697" i="1"/>
  <c r="CX698" i="1"/>
  <c r="CX699" i="1"/>
  <c r="CX700" i="1"/>
  <c r="CX701" i="1"/>
  <c r="CX702" i="1"/>
  <c r="CX703" i="1"/>
  <c r="CX704" i="1"/>
  <c r="CX705" i="1"/>
  <c r="CX706" i="1"/>
  <c r="CX707" i="1"/>
  <c r="CX708" i="1"/>
  <c r="CX709" i="1"/>
  <c r="CX710" i="1"/>
  <c r="CX711" i="1"/>
  <c r="CX712" i="1"/>
  <c r="CX713" i="1"/>
  <c r="CX714" i="1"/>
  <c r="CX715" i="1"/>
  <c r="CX716" i="1"/>
  <c r="CX717" i="1"/>
  <c r="CX718" i="1"/>
  <c r="CX719" i="1"/>
  <c r="CX720" i="1"/>
  <c r="CX721" i="1"/>
  <c r="CX722" i="1"/>
  <c r="CX723" i="1"/>
  <c r="CX724" i="1"/>
  <c r="CX725" i="1"/>
  <c r="CX726" i="1"/>
  <c r="CX727" i="1"/>
  <c r="CX728" i="1"/>
  <c r="CX729" i="1"/>
  <c r="CX730" i="1"/>
  <c r="CX731" i="1"/>
  <c r="CX732" i="1"/>
  <c r="CX733" i="1"/>
  <c r="CX734" i="1"/>
  <c r="CX735" i="1"/>
  <c r="CX736" i="1"/>
  <c r="CX737" i="1"/>
  <c r="CX738" i="1"/>
  <c r="CX739" i="1"/>
  <c r="CX740" i="1"/>
  <c r="CX741" i="1"/>
  <c r="CX742" i="1"/>
  <c r="CX743" i="1"/>
  <c r="CX744" i="1"/>
  <c r="CX745" i="1"/>
  <c r="CX746" i="1"/>
  <c r="CX747" i="1"/>
  <c r="CX748" i="1"/>
  <c r="CX749" i="1"/>
  <c r="CX750" i="1"/>
  <c r="CX751" i="1"/>
  <c r="CX752" i="1"/>
  <c r="CX753" i="1"/>
  <c r="CX754" i="1"/>
  <c r="CX755" i="1"/>
  <c r="CX756" i="1"/>
  <c r="CX757" i="1"/>
  <c r="CX758" i="1"/>
  <c r="CX759" i="1"/>
  <c r="CX760" i="1"/>
  <c r="CX761" i="1"/>
  <c r="CX762" i="1"/>
  <c r="CX763" i="1"/>
  <c r="CX764" i="1"/>
  <c r="CX765" i="1"/>
  <c r="CX766" i="1"/>
  <c r="CX767" i="1"/>
  <c r="CX768" i="1"/>
  <c r="CX769" i="1"/>
  <c r="CX770" i="1"/>
  <c r="CX771" i="1"/>
  <c r="CX772" i="1"/>
  <c r="CX773" i="1"/>
  <c r="CX774" i="1"/>
  <c r="CX775" i="1"/>
  <c r="CX776" i="1"/>
  <c r="CX777" i="1"/>
  <c r="CX778" i="1"/>
  <c r="CX779" i="1"/>
  <c r="CX780" i="1"/>
  <c r="CX781" i="1"/>
  <c r="CX782" i="1"/>
  <c r="CX783" i="1"/>
  <c r="CX784" i="1"/>
  <c r="CX785" i="1"/>
  <c r="CX786" i="1"/>
  <c r="CX787" i="1"/>
  <c r="CX788" i="1"/>
  <c r="CX789" i="1"/>
  <c r="CX790" i="1"/>
  <c r="CX791" i="1"/>
  <c r="CX792" i="1"/>
  <c r="CX793" i="1"/>
  <c r="CX794" i="1"/>
  <c r="CX795" i="1"/>
  <c r="CX796" i="1"/>
  <c r="CX797" i="1"/>
  <c r="CX798" i="1"/>
  <c r="CX799" i="1"/>
  <c r="CX800" i="1"/>
  <c r="CX801" i="1"/>
  <c r="CX802" i="1"/>
  <c r="CX803" i="1"/>
  <c r="CX804" i="1"/>
  <c r="CX805" i="1"/>
  <c r="CX806" i="1"/>
  <c r="CX807" i="1"/>
  <c r="CX808" i="1"/>
  <c r="CX809" i="1"/>
  <c r="CX810" i="1"/>
  <c r="CX811" i="1"/>
  <c r="CX812" i="1"/>
  <c r="CX813" i="1"/>
  <c r="CX814" i="1"/>
  <c r="CX815" i="1"/>
  <c r="CX816" i="1"/>
  <c r="CX817" i="1"/>
  <c r="CX818" i="1"/>
  <c r="CX819" i="1"/>
  <c r="CX820" i="1"/>
  <c r="CX821" i="1"/>
  <c r="CX822" i="1"/>
  <c r="CX823" i="1"/>
  <c r="CX824" i="1"/>
  <c r="CX825" i="1"/>
  <c r="CX826" i="1"/>
  <c r="CX827" i="1"/>
  <c r="CX828" i="1"/>
  <c r="CX829" i="1"/>
  <c r="CX830" i="1"/>
  <c r="CX831" i="1"/>
  <c r="CX832" i="1"/>
  <c r="CX833" i="1"/>
  <c r="CX834" i="1"/>
  <c r="CX835" i="1"/>
  <c r="CX836" i="1"/>
  <c r="CX837" i="1"/>
  <c r="CX838" i="1"/>
  <c r="CX839" i="1"/>
  <c r="CX840" i="1"/>
  <c r="CX841" i="1"/>
  <c r="CX842" i="1"/>
  <c r="CX843" i="1"/>
  <c r="CX844" i="1"/>
  <c r="CX845" i="1"/>
  <c r="CX846" i="1"/>
  <c r="CX847" i="1"/>
  <c r="CX848" i="1"/>
  <c r="CX849" i="1"/>
  <c r="CX850" i="1"/>
  <c r="CX851" i="1"/>
  <c r="CX852" i="1"/>
  <c r="CX853" i="1"/>
  <c r="CX854" i="1"/>
  <c r="CX855" i="1"/>
  <c r="CX856" i="1"/>
  <c r="CX857" i="1"/>
  <c r="CX858" i="1"/>
  <c r="CX859" i="1"/>
  <c r="CX860" i="1"/>
  <c r="CX861" i="1"/>
  <c r="CX862" i="1"/>
  <c r="CX863" i="1"/>
  <c r="CX864" i="1"/>
  <c r="CX865" i="1"/>
  <c r="CX866" i="1"/>
  <c r="CX867" i="1"/>
  <c r="CX868" i="1"/>
  <c r="CX869" i="1"/>
  <c r="CX870" i="1"/>
  <c r="CX871" i="1"/>
  <c r="CX872" i="1"/>
  <c r="CX873" i="1"/>
  <c r="CX874" i="1"/>
  <c r="CX875" i="1"/>
  <c r="CX876" i="1"/>
  <c r="CX877" i="1"/>
  <c r="CX878" i="1"/>
  <c r="CX879" i="1"/>
  <c r="CX880" i="1"/>
  <c r="CX881" i="1"/>
  <c r="CX882" i="1"/>
  <c r="CX883" i="1"/>
  <c r="CX884" i="1"/>
  <c r="CX885" i="1"/>
  <c r="CX886" i="1"/>
  <c r="CX887" i="1"/>
  <c r="CX888" i="1"/>
  <c r="CX889" i="1"/>
  <c r="CX890" i="1"/>
  <c r="CX891" i="1"/>
  <c r="CX892" i="1"/>
  <c r="CX893" i="1"/>
  <c r="CX894" i="1"/>
  <c r="CX895" i="1"/>
  <c r="CX896" i="1"/>
  <c r="CX897" i="1"/>
  <c r="CX898" i="1"/>
  <c r="CX899" i="1"/>
  <c r="CX900" i="1"/>
  <c r="CX901" i="1"/>
  <c r="CX902" i="1"/>
  <c r="CX903" i="1"/>
  <c r="CX904" i="1"/>
  <c r="CX905" i="1"/>
  <c r="CX906" i="1"/>
  <c r="CX907" i="1"/>
  <c r="CX908" i="1"/>
  <c r="CX909" i="1"/>
  <c r="CX910" i="1"/>
  <c r="CX911" i="1"/>
  <c r="CX912" i="1"/>
  <c r="CX913" i="1"/>
  <c r="CX914" i="1"/>
  <c r="CX915" i="1"/>
  <c r="CX916" i="1"/>
  <c r="CX917" i="1"/>
  <c r="CX918" i="1"/>
  <c r="CX919" i="1"/>
  <c r="CX920" i="1"/>
  <c r="CX921" i="1"/>
  <c r="CX922" i="1"/>
  <c r="CX923" i="1"/>
  <c r="CX924" i="1"/>
  <c r="CX925" i="1"/>
  <c r="CX926" i="1"/>
  <c r="CX927" i="1"/>
  <c r="CX928" i="1"/>
  <c r="CX929" i="1"/>
  <c r="CX930" i="1"/>
  <c r="CX931" i="1"/>
  <c r="CX932" i="1"/>
  <c r="CX933" i="1"/>
  <c r="CX934" i="1"/>
  <c r="CX935" i="1"/>
  <c r="CX936" i="1"/>
  <c r="CX937" i="1"/>
  <c r="CX938" i="1"/>
  <c r="CX939" i="1"/>
  <c r="CX940" i="1"/>
  <c r="CX941" i="1"/>
  <c r="CX942" i="1"/>
  <c r="CX943" i="1"/>
  <c r="CX944" i="1"/>
  <c r="CX945" i="1"/>
  <c r="CX946" i="1"/>
  <c r="CX947" i="1"/>
  <c r="CX948" i="1"/>
  <c r="CX949" i="1"/>
  <c r="CX950" i="1"/>
  <c r="CX951" i="1"/>
  <c r="CX952" i="1"/>
  <c r="CX953" i="1"/>
  <c r="CX954" i="1"/>
  <c r="CX955" i="1"/>
  <c r="CX956" i="1"/>
  <c r="CX957" i="1"/>
  <c r="CX958" i="1"/>
  <c r="CX959" i="1"/>
  <c r="CX960" i="1"/>
  <c r="CX961" i="1"/>
  <c r="CX962" i="1"/>
  <c r="CX963" i="1"/>
  <c r="CX964" i="1"/>
  <c r="CX965" i="1"/>
  <c r="CX966" i="1"/>
  <c r="CX967" i="1"/>
  <c r="CX968" i="1"/>
  <c r="CX969" i="1"/>
  <c r="CX970" i="1"/>
  <c r="CX971" i="1"/>
  <c r="CX972" i="1"/>
  <c r="CX973" i="1"/>
  <c r="CX974" i="1"/>
  <c r="CX975" i="1"/>
  <c r="CX976" i="1"/>
  <c r="CX977" i="1"/>
  <c r="CX978" i="1"/>
  <c r="CX979" i="1"/>
  <c r="CX980" i="1"/>
  <c r="CX981" i="1"/>
  <c r="CX982" i="1"/>
  <c r="CX983" i="1"/>
  <c r="CX984" i="1"/>
  <c r="CX985" i="1"/>
  <c r="CX986" i="1"/>
  <c r="CX987" i="1"/>
  <c r="CX988" i="1"/>
  <c r="CX989" i="1"/>
  <c r="CX990" i="1"/>
  <c r="CX991" i="1"/>
  <c r="CX992" i="1"/>
  <c r="CX993" i="1"/>
  <c r="CX994" i="1"/>
  <c r="CX995" i="1"/>
  <c r="CX996" i="1"/>
  <c r="CX997" i="1"/>
  <c r="CX998" i="1"/>
  <c r="CX999" i="1"/>
  <c r="CX1000" i="1"/>
  <c r="CX1001" i="1"/>
  <c r="CX1002" i="1"/>
  <c r="CX1003" i="1"/>
  <c r="CX1004" i="1"/>
  <c r="CX1005" i="1"/>
  <c r="CX1006" i="1"/>
  <c r="CX1007" i="1"/>
  <c r="CX1008" i="1"/>
  <c r="CX1009" i="1"/>
  <c r="CX1010" i="1"/>
  <c r="CX1011" i="1"/>
  <c r="CX1012" i="1"/>
  <c r="CX1013" i="1"/>
  <c r="CX1014" i="1"/>
  <c r="CX1015" i="1"/>
  <c r="CX1016" i="1"/>
  <c r="CX1017" i="1"/>
  <c r="CX1018" i="1"/>
  <c r="CX1019" i="1"/>
  <c r="CX1020" i="1"/>
  <c r="CX1021" i="1"/>
  <c r="CX1022" i="1"/>
  <c r="CX1023" i="1"/>
  <c r="CX1024" i="1"/>
  <c r="CX1025" i="1"/>
  <c r="CX1026" i="1"/>
  <c r="CX1027" i="1"/>
  <c r="CX1028" i="1"/>
  <c r="CX1029" i="1"/>
  <c r="CX1030" i="1"/>
  <c r="CX1031" i="1"/>
  <c r="CX1032" i="1"/>
  <c r="CX1033" i="1"/>
  <c r="CX1034" i="1"/>
  <c r="CX1035" i="1"/>
  <c r="CX1036" i="1"/>
  <c r="CX1037" i="1"/>
  <c r="CX1038" i="1"/>
  <c r="CX1039" i="1"/>
  <c r="CX1040" i="1"/>
  <c r="CX1041" i="1"/>
  <c r="CX1042" i="1"/>
  <c r="CX1043" i="1"/>
  <c r="CX1044" i="1"/>
  <c r="CX1045" i="1"/>
  <c r="CX1046" i="1"/>
  <c r="CX1047" i="1"/>
  <c r="CX1048" i="1"/>
  <c r="CX1049" i="1"/>
  <c r="CX1050" i="1"/>
  <c r="CX1051" i="1"/>
  <c r="CX1052" i="1"/>
  <c r="CX1053" i="1"/>
  <c r="CX1054" i="1"/>
  <c r="CX1055" i="1"/>
  <c r="CX1056" i="1"/>
  <c r="CX1057" i="1"/>
  <c r="CX1058" i="1"/>
  <c r="CX1059" i="1"/>
  <c r="CX1060" i="1"/>
  <c r="CX1061" i="1"/>
  <c r="CX1062" i="1"/>
  <c r="CX1063" i="1"/>
  <c r="CX1064" i="1"/>
  <c r="CX1065" i="1"/>
  <c r="CX1066" i="1"/>
  <c r="CX1067" i="1"/>
  <c r="CX1068" i="1"/>
  <c r="CX1069" i="1"/>
  <c r="CX1070" i="1"/>
  <c r="CX1071" i="1"/>
  <c r="CX1072" i="1"/>
  <c r="CX1073" i="1"/>
  <c r="CX1074" i="1"/>
  <c r="CX1075" i="1"/>
  <c r="CX1076" i="1"/>
  <c r="CX1077" i="1"/>
  <c r="CX1078" i="1"/>
  <c r="CX1079" i="1"/>
  <c r="CX1080" i="1"/>
  <c r="CX1081" i="1"/>
  <c r="CX1082" i="1"/>
  <c r="CX1083" i="1"/>
  <c r="CX1084" i="1"/>
  <c r="CX1085" i="1"/>
  <c r="CX1086" i="1"/>
  <c r="CX1087" i="1"/>
  <c r="CX1088" i="1"/>
  <c r="CX1089" i="1"/>
  <c r="CX1090" i="1"/>
  <c r="CX1091" i="1"/>
  <c r="CX1092" i="1"/>
  <c r="CX1093" i="1"/>
  <c r="CX1094" i="1"/>
  <c r="CX1095" i="1"/>
  <c r="CX1096" i="1"/>
  <c r="CX1097" i="1"/>
  <c r="CX1098" i="1"/>
  <c r="CX1099" i="1"/>
  <c r="CX1100" i="1"/>
  <c r="CX1101" i="1"/>
  <c r="CX1102" i="1"/>
  <c r="CX1103" i="1"/>
  <c r="CX1104" i="1"/>
  <c r="CX1105" i="1"/>
  <c r="CX1106" i="1"/>
  <c r="CX1107" i="1"/>
  <c r="CX1108" i="1"/>
  <c r="CX1109" i="1"/>
  <c r="CX1110" i="1"/>
  <c r="CX1111" i="1"/>
  <c r="CX1112" i="1"/>
  <c r="CX1113" i="1"/>
  <c r="CX1114" i="1"/>
  <c r="CX1115" i="1"/>
  <c r="CX1116" i="1"/>
  <c r="CX1117" i="1"/>
  <c r="CX1118" i="1"/>
  <c r="CX1119" i="1"/>
  <c r="CX1120" i="1"/>
  <c r="CX1121" i="1"/>
  <c r="CX1122" i="1"/>
  <c r="CX1123" i="1"/>
  <c r="CX1124" i="1"/>
  <c r="CX1125" i="1"/>
  <c r="CX1126" i="1"/>
  <c r="CX1127" i="1"/>
  <c r="CX1128" i="1"/>
  <c r="CX1129" i="1"/>
  <c r="CX1130" i="1"/>
  <c r="CX1131" i="1"/>
  <c r="CX1132" i="1"/>
  <c r="CX1133" i="1"/>
  <c r="CX1134" i="1"/>
  <c r="CX1135" i="1"/>
  <c r="CX1136" i="1"/>
  <c r="CX1137" i="1"/>
  <c r="CX1138" i="1"/>
  <c r="CX1139" i="1"/>
  <c r="CX1140" i="1"/>
  <c r="CX1141" i="1"/>
  <c r="CX1142" i="1"/>
  <c r="CX1143" i="1"/>
  <c r="CX1144" i="1"/>
  <c r="CX1145" i="1"/>
  <c r="CX1146" i="1"/>
  <c r="CX1147" i="1"/>
  <c r="CX1148" i="1"/>
  <c r="CX1149" i="1"/>
  <c r="CX1150" i="1"/>
  <c r="CX1151" i="1"/>
  <c r="CX1152" i="1"/>
  <c r="CX1153" i="1"/>
  <c r="CX1154" i="1"/>
  <c r="CX1155" i="1"/>
  <c r="CX1156" i="1"/>
  <c r="CX1157" i="1"/>
  <c r="CX1158" i="1"/>
  <c r="CX1159" i="1"/>
  <c r="CX1160" i="1"/>
  <c r="CX1161" i="1"/>
  <c r="CX1162" i="1"/>
  <c r="CX1163" i="1"/>
  <c r="CX1164" i="1"/>
  <c r="CX1165" i="1"/>
  <c r="CX1166" i="1"/>
  <c r="CX1167" i="1"/>
  <c r="CX1168" i="1"/>
  <c r="CX1169" i="1"/>
  <c r="CX1170" i="1"/>
  <c r="CX1171" i="1"/>
  <c r="CX1172" i="1"/>
  <c r="CX1173" i="1"/>
  <c r="CX1174" i="1"/>
  <c r="CX1175" i="1"/>
  <c r="CX1176" i="1"/>
  <c r="CX1177" i="1"/>
  <c r="CX1178" i="1"/>
  <c r="CX1179" i="1"/>
  <c r="CX1180" i="1"/>
  <c r="CX1181" i="1"/>
  <c r="CX1182" i="1"/>
  <c r="CX1183" i="1"/>
  <c r="CX1184" i="1"/>
  <c r="CX1185" i="1"/>
  <c r="CX1186" i="1"/>
  <c r="CX1187" i="1"/>
  <c r="CX1188" i="1"/>
  <c r="CX1189" i="1"/>
  <c r="CX1190" i="1"/>
  <c r="CX1191" i="1"/>
  <c r="CX1192" i="1"/>
  <c r="CX1193" i="1"/>
  <c r="CX1194" i="1"/>
  <c r="CX1195" i="1"/>
  <c r="CX1196" i="1"/>
  <c r="CX1197" i="1"/>
  <c r="CX1198" i="1"/>
  <c r="CX1199" i="1"/>
  <c r="CX1200" i="1"/>
  <c r="CX1201" i="1"/>
  <c r="CX1202" i="1"/>
  <c r="CX1203" i="1"/>
  <c r="CX1204" i="1"/>
  <c r="CX1205" i="1"/>
  <c r="CX1206" i="1"/>
  <c r="CX1207" i="1"/>
  <c r="CX1208" i="1"/>
  <c r="CX1209" i="1"/>
  <c r="CX1210" i="1"/>
  <c r="CX1211" i="1"/>
  <c r="CX1212" i="1"/>
  <c r="CX1213" i="1"/>
  <c r="CX1214" i="1"/>
  <c r="CX1215" i="1"/>
  <c r="CX1216" i="1"/>
  <c r="CX1217" i="1"/>
  <c r="CX1218" i="1"/>
  <c r="CX1219" i="1"/>
  <c r="CX1220" i="1"/>
  <c r="CX1221" i="1"/>
  <c r="CX1222" i="1"/>
  <c r="CX1223" i="1"/>
  <c r="CX1224" i="1"/>
  <c r="CX1225" i="1"/>
  <c r="CX1226" i="1"/>
  <c r="CX1227" i="1"/>
  <c r="CX1228" i="1"/>
  <c r="CX1229" i="1"/>
  <c r="CX1230" i="1"/>
  <c r="CX1231" i="1"/>
  <c r="CX1232" i="1"/>
  <c r="CX1233" i="1"/>
  <c r="CX1234" i="1"/>
  <c r="CX1235" i="1"/>
  <c r="CX1236" i="1"/>
  <c r="CX1237" i="1"/>
  <c r="CX1238" i="1"/>
  <c r="CX1239" i="1"/>
  <c r="CX1240" i="1"/>
  <c r="CX1241" i="1"/>
  <c r="CX1242" i="1"/>
  <c r="CX1243" i="1"/>
  <c r="CX1244" i="1"/>
  <c r="CX1245" i="1"/>
  <c r="CX1246" i="1"/>
  <c r="CX1247" i="1"/>
  <c r="CX1248" i="1"/>
  <c r="CX1249" i="1"/>
  <c r="CX1250" i="1"/>
  <c r="CX1251" i="1"/>
  <c r="CX1252" i="1"/>
  <c r="CX1253" i="1"/>
  <c r="CX1254" i="1"/>
  <c r="CX1255" i="1"/>
  <c r="CX1256" i="1"/>
  <c r="CX1257" i="1"/>
  <c r="CX1258" i="1"/>
  <c r="CX1259" i="1"/>
  <c r="CX1260" i="1"/>
  <c r="CX1261" i="1"/>
  <c r="CX1262" i="1"/>
  <c r="CX1263" i="1"/>
  <c r="CX1264" i="1"/>
  <c r="CX1265" i="1"/>
  <c r="CX1266" i="1"/>
  <c r="CX1267" i="1"/>
  <c r="CX1268" i="1"/>
  <c r="CX1269" i="1"/>
  <c r="CX1270" i="1"/>
  <c r="CX1271" i="1"/>
  <c r="CX1272" i="1"/>
  <c r="CX1273" i="1"/>
  <c r="CX1274" i="1"/>
  <c r="CX1275" i="1"/>
  <c r="CX1276" i="1"/>
  <c r="CX1277" i="1"/>
  <c r="CX1278" i="1"/>
  <c r="CX1279" i="1"/>
  <c r="CX1280" i="1"/>
  <c r="CX1281" i="1"/>
  <c r="CX1282" i="1"/>
  <c r="CX1283" i="1"/>
  <c r="CX1284" i="1"/>
  <c r="CX1285" i="1"/>
  <c r="CX1286" i="1"/>
  <c r="CX1287" i="1"/>
  <c r="CX1288" i="1"/>
  <c r="CX1289" i="1"/>
  <c r="CX1290" i="1"/>
  <c r="CX1291" i="1"/>
  <c r="CX1292" i="1"/>
  <c r="CX1293" i="1"/>
  <c r="CX1294" i="1"/>
  <c r="CX1295" i="1"/>
  <c r="CX1296" i="1"/>
  <c r="CX1297" i="1"/>
  <c r="CX1298" i="1"/>
  <c r="CX1299" i="1"/>
  <c r="CX1300" i="1"/>
  <c r="CX1301" i="1"/>
  <c r="CX1302" i="1"/>
  <c r="CX1303" i="1"/>
  <c r="CX1304" i="1"/>
  <c r="CX1305" i="1"/>
  <c r="CX1306" i="1"/>
  <c r="CX1307" i="1"/>
  <c r="CX1308" i="1"/>
  <c r="CX1309" i="1"/>
  <c r="CX1310" i="1"/>
  <c r="CX1311" i="1"/>
  <c r="CX1312" i="1"/>
  <c r="CX1313" i="1"/>
  <c r="CX1314" i="1"/>
  <c r="CX1315" i="1"/>
  <c r="CX1316" i="1"/>
  <c r="CX1317" i="1"/>
  <c r="CX1318" i="1"/>
  <c r="CX1319" i="1"/>
  <c r="CX1320" i="1"/>
  <c r="CX1321" i="1"/>
  <c r="CX1322" i="1"/>
  <c r="CX1323" i="1"/>
  <c r="CX1324" i="1"/>
  <c r="CX1325" i="1"/>
  <c r="CX1326" i="1"/>
  <c r="CX1327" i="1"/>
  <c r="CX1328" i="1"/>
  <c r="CX1329" i="1"/>
  <c r="CX1330" i="1"/>
  <c r="CX1331" i="1"/>
  <c r="CX1332" i="1"/>
  <c r="CX1333" i="1"/>
  <c r="CX1334" i="1"/>
  <c r="CX1335" i="1"/>
  <c r="CX1336" i="1"/>
  <c r="CX1337" i="1"/>
  <c r="CX1338" i="1"/>
  <c r="CX1339" i="1"/>
  <c r="CX1340" i="1"/>
  <c r="CX1341" i="1"/>
  <c r="CX1342" i="1"/>
  <c r="CX1343" i="1"/>
  <c r="CX1344" i="1"/>
  <c r="CX1345" i="1"/>
  <c r="CX1346" i="1"/>
  <c r="CX1347" i="1"/>
  <c r="CX1348" i="1"/>
  <c r="CX1349" i="1"/>
  <c r="CX1350" i="1"/>
  <c r="CX1351" i="1"/>
  <c r="CX1352" i="1"/>
  <c r="CX1353" i="1"/>
  <c r="CX1354" i="1"/>
  <c r="CX1355" i="1"/>
  <c r="CX1356" i="1"/>
  <c r="CX1357" i="1"/>
  <c r="CX1358" i="1"/>
  <c r="CX1359" i="1"/>
  <c r="CX1360" i="1"/>
  <c r="CX1361" i="1"/>
  <c r="CX1362" i="1"/>
  <c r="CX1363" i="1"/>
  <c r="CX1364" i="1"/>
  <c r="CX1365" i="1"/>
  <c r="CX1366" i="1"/>
  <c r="CX1367" i="1"/>
  <c r="CX1368" i="1"/>
  <c r="CX1369" i="1"/>
  <c r="CX1370" i="1"/>
  <c r="CX1371" i="1"/>
  <c r="CX1372" i="1"/>
  <c r="CX1373" i="1"/>
  <c r="CX1374" i="1"/>
  <c r="CX1375" i="1"/>
  <c r="CX1376" i="1"/>
  <c r="CX1377" i="1"/>
  <c r="CX1378" i="1"/>
  <c r="CX1379" i="1"/>
  <c r="CX1380" i="1"/>
  <c r="CX1381" i="1"/>
  <c r="CX1382" i="1"/>
  <c r="CX1383" i="1"/>
  <c r="CX1384" i="1"/>
  <c r="CX1385" i="1"/>
  <c r="CX1386" i="1"/>
  <c r="CX1387" i="1"/>
  <c r="CX1388" i="1"/>
  <c r="CX1389" i="1"/>
  <c r="CX1390" i="1"/>
  <c r="CX1391" i="1"/>
  <c r="CX1392" i="1"/>
  <c r="CX1393" i="1"/>
  <c r="CX1394" i="1"/>
  <c r="CX1395" i="1"/>
  <c r="CX1396" i="1"/>
  <c r="CX1397" i="1"/>
  <c r="CX1398" i="1"/>
  <c r="CX1399" i="1"/>
  <c r="CX1400" i="1"/>
  <c r="CX1401" i="1"/>
  <c r="CX1402" i="1"/>
  <c r="CX1403" i="1"/>
  <c r="CX1404" i="1"/>
  <c r="CX1405" i="1"/>
  <c r="CX1406" i="1"/>
  <c r="CX1407" i="1"/>
  <c r="CX1408" i="1"/>
  <c r="CX1409" i="1"/>
  <c r="CX1410" i="1"/>
  <c r="CX1411" i="1"/>
  <c r="CX1412" i="1"/>
  <c r="CX1413" i="1"/>
  <c r="CX1414" i="1"/>
  <c r="CX1415" i="1"/>
  <c r="CX1416" i="1"/>
  <c r="CX1417" i="1"/>
  <c r="CX1418" i="1"/>
  <c r="CX1419" i="1"/>
  <c r="CX1420" i="1"/>
  <c r="CX1421" i="1"/>
  <c r="CX1422" i="1"/>
  <c r="CX1423" i="1"/>
  <c r="CX1424" i="1"/>
  <c r="CX1425" i="1"/>
  <c r="CX1426" i="1"/>
  <c r="CX1427" i="1"/>
  <c r="CX1428" i="1"/>
  <c r="CX1429" i="1"/>
  <c r="CX1430" i="1"/>
  <c r="CX1431" i="1"/>
  <c r="CX1432" i="1"/>
  <c r="CX1433" i="1"/>
  <c r="CX1434" i="1"/>
  <c r="CX1435" i="1"/>
  <c r="CX1436" i="1"/>
  <c r="CX1437" i="1"/>
  <c r="CX1438" i="1"/>
  <c r="CX1439" i="1"/>
  <c r="CX1440" i="1"/>
  <c r="CX1441" i="1"/>
  <c r="CX1442" i="1"/>
  <c r="CX1443" i="1"/>
  <c r="CX1444" i="1"/>
  <c r="CX1445" i="1"/>
  <c r="CX1446" i="1"/>
  <c r="CX1447" i="1"/>
  <c r="CX1448" i="1"/>
  <c r="CX1449" i="1"/>
  <c r="CX1450" i="1"/>
  <c r="CX1451" i="1"/>
  <c r="CX1452" i="1"/>
  <c r="CX1453" i="1"/>
  <c r="CX1454" i="1"/>
  <c r="CX1455" i="1"/>
  <c r="CX1456" i="1"/>
  <c r="CX1457" i="1"/>
  <c r="CX1458" i="1"/>
  <c r="CX1459" i="1"/>
  <c r="CX1460" i="1"/>
  <c r="CX1461" i="1"/>
  <c r="CX1462" i="1"/>
  <c r="CX1463" i="1"/>
  <c r="CX1464" i="1"/>
  <c r="CX1465" i="1"/>
  <c r="CX1466" i="1"/>
  <c r="CX1467" i="1"/>
  <c r="CX1468" i="1"/>
  <c r="CX1469" i="1"/>
  <c r="CX1470" i="1"/>
  <c r="CX1471" i="1"/>
  <c r="CX1472" i="1"/>
  <c r="CX1473" i="1"/>
  <c r="CX1474" i="1"/>
  <c r="CX1475" i="1"/>
  <c r="CX1476" i="1"/>
  <c r="CX1477" i="1"/>
  <c r="CX1478" i="1"/>
  <c r="CX1479" i="1"/>
  <c r="CX1480" i="1"/>
  <c r="CX1481" i="1"/>
  <c r="CX1482" i="1"/>
  <c r="CX1483" i="1"/>
  <c r="CX1484" i="1"/>
  <c r="CX1485" i="1"/>
  <c r="CX1486" i="1"/>
  <c r="CX1487" i="1"/>
  <c r="CX1488" i="1"/>
  <c r="CX1489" i="1"/>
  <c r="CX1490" i="1"/>
  <c r="CX1491" i="1"/>
  <c r="CX1492" i="1"/>
  <c r="CX1493" i="1"/>
  <c r="CX1494" i="1"/>
  <c r="CX1495" i="1"/>
  <c r="CX1496" i="1"/>
  <c r="CX1497" i="1"/>
  <c r="CX1498" i="1"/>
  <c r="CX1499" i="1"/>
  <c r="CX1500" i="1"/>
  <c r="CX1501" i="1"/>
  <c r="CX1502" i="1"/>
  <c r="CX1503" i="1"/>
  <c r="CX1504" i="1"/>
  <c r="CX1505" i="1"/>
  <c r="CX1506" i="1"/>
  <c r="CX1507" i="1"/>
  <c r="CX1508" i="1"/>
  <c r="CX1509" i="1"/>
  <c r="CX1510" i="1"/>
  <c r="CX1511" i="1"/>
  <c r="CX1512" i="1"/>
  <c r="CX1513" i="1"/>
  <c r="CX1514" i="1"/>
  <c r="CX1515" i="1"/>
  <c r="CX1516" i="1"/>
  <c r="CX1517" i="1"/>
  <c r="CX1518" i="1"/>
  <c r="CX1519" i="1"/>
  <c r="CX1520" i="1"/>
  <c r="CX1521" i="1"/>
  <c r="CX1522" i="1"/>
  <c r="CX1523" i="1"/>
  <c r="CX1524" i="1"/>
  <c r="CX1525" i="1"/>
  <c r="CX1526" i="1"/>
  <c r="CX1527" i="1"/>
  <c r="CX1528" i="1"/>
  <c r="CX1529" i="1"/>
  <c r="CX1530" i="1"/>
  <c r="CX1531" i="1"/>
  <c r="CX1532" i="1"/>
  <c r="CX1533" i="1"/>
  <c r="CX1534" i="1"/>
  <c r="CX1535" i="1"/>
  <c r="CX1536" i="1"/>
  <c r="CX1537" i="1"/>
  <c r="CX1538" i="1"/>
  <c r="CX1539" i="1"/>
  <c r="CX1540" i="1"/>
  <c r="CX1541" i="1"/>
  <c r="CX1542" i="1"/>
  <c r="CX1543" i="1"/>
  <c r="CX1544" i="1"/>
  <c r="CX1545" i="1"/>
  <c r="CX1546" i="1"/>
  <c r="CX1547" i="1"/>
  <c r="CX1548" i="1"/>
  <c r="CX1549" i="1"/>
  <c r="CX1550" i="1"/>
  <c r="CX1551" i="1"/>
  <c r="CX1552" i="1"/>
  <c r="CX1553" i="1"/>
  <c r="CX1554" i="1"/>
  <c r="CX1555" i="1"/>
  <c r="CX1556" i="1"/>
  <c r="CX1557" i="1"/>
  <c r="CX1558" i="1"/>
  <c r="CX1559" i="1"/>
  <c r="CX1560" i="1"/>
  <c r="CX1561" i="1"/>
  <c r="CX1562" i="1"/>
  <c r="CX1563" i="1"/>
  <c r="CX1564" i="1"/>
  <c r="CX1565" i="1"/>
  <c r="CX1566" i="1"/>
  <c r="CX1567" i="1"/>
  <c r="CX1568" i="1"/>
  <c r="CX1569" i="1"/>
  <c r="CX1570" i="1"/>
  <c r="CX1571" i="1"/>
  <c r="CX1572" i="1"/>
  <c r="CX1573" i="1"/>
  <c r="CX1574" i="1"/>
  <c r="CX1575" i="1"/>
  <c r="CX1576" i="1"/>
  <c r="CX1577" i="1"/>
  <c r="CX1578" i="1"/>
  <c r="CX1579" i="1"/>
  <c r="CX1580" i="1"/>
  <c r="CX1581" i="1"/>
  <c r="CX1582" i="1"/>
  <c r="CX1583" i="1"/>
  <c r="CX1584" i="1"/>
  <c r="CX1585" i="1"/>
  <c r="CX1586" i="1"/>
  <c r="CX1587" i="1"/>
  <c r="CX1588" i="1"/>
  <c r="CX1589" i="1"/>
  <c r="CX1590" i="1"/>
  <c r="CX1591" i="1"/>
  <c r="CX1592" i="1"/>
  <c r="CX1593" i="1"/>
  <c r="CX1594" i="1"/>
  <c r="CX1595" i="1"/>
  <c r="CX1596" i="1"/>
  <c r="CX1597" i="1"/>
  <c r="CX1598" i="1"/>
  <c r="CX1599" i="1"/>
  <c r="CX1600" i="1"/>
  <c r="CX1601" i="1"/>
  <c r="CX1602" i="1"/>
  <c r="CX1603" i="1"/>
  <c r="CX1604" i="1"/>
  <c r="CX1605" i="1"/>
  <c r="CX1606" i="1"/>
  <c r="CX1607" i="1"/>
  <c r="CX1608" i="1"/>
  <c r="CX1609" i="1"/>
  <c r="CX1610" i="1"/>
  <c r="CX1611" i="1"/>
  <c r="CX1612" i="1"/>
  <c r="CX1613" i="1"/>
  <c r="CX1614" i="1"/>
  <c r="CX1615" i="1"/>
  <c r="CX1616" i="1"/>
  <c r="CX1617" i="1"/>
  <c r="CX1618" i="1"/>
  <c r="CX1619" i="1"/>
  <c r="CX1620" i="1"/>
  <c r="CX1621" i="1"/>
  <c r="CX1622" i="1"/>
  <c r="CX1623" i="1"/>
  <c r="CX1624" i="1"/>
  <c r="CX1625" i="1"/>
  <c r="CX1626" i="1"/>
  <c r="CX1627" i="1"/>
  <c r="CX1628" i="1"/>
  <c r="CX1629" i="1"/>
  <c r="CX1630" i="1"/>
  <c r="CX1631" i="1"/>
  <c r="CX1632" i="1"/>
  <c r="CX1633" i="1"/>
  <c r="CX1634" i="1"/>
  <c r="CX1635" i="1"/>
  <c r="CX1636" i="1"/>
  <c r="CX1637" i="1"/>
  <c r="CX1638" i="1"/>
  <c r="CX1639" i="1"/>
  <c r="CX1640" i="1"/>
  <c r="CX1641" i="1"/>
  <c r="CX1642" i="1"/>
  <c r="CX1643" i="1"/>
  <c r="CX1644" i="1"/>
  <c r="CX1645" i="1"/>
  <c r="CX1646" i="1"/>
  <c r="CX1647" i="1"/>
  <c r="CX1648" i="1"/>
  <c r="CX1649" i="1"/>
  <c r="CX1650" i="1"/>
  <c r="CX1651" i="1"/>
  <c r="CX1652" i="1"/>
  <c r="CX1653" i="1"/>
  <c r="CX1654" i="1"/>
  <c r="CX1655" i="1"/>
  <c r="CX1656" i="1"/>
  <c r="CX1657" i="1"/>
  <c r="CX1658" i="1"/>
  <c r="CX1659" i="1"/>
  <c r="CX1660" i="1"/>
  <c r="CX1661" i="1"/>
  <c r="CX1662" i="1"/>
  <c r="CX1663" i="1"/>
  <c r="CX1664" i="1"/>
  <c r="CX1665" i="1"/>
  <c r="CX1666" i="1"/>
  <c r="CX1667" i="1"/>
  <c r="CX1668" i="1"/>
  <c r="CX1669" i="1"/>
  <c r="CX1670" i="1"/>
  <c r="CX1671" i="1"/>
  <c r="CX1672" i="1"/>
  <c r="CX1673" i="1"/>
  <c r="CX1674" i="1"/>
  <c r="CX1675" i="1"/>
  <c r="CX1676" i="1"/>
  <c r="CX1677" i="1"/>
  <c r="CX1678" i="1"/>
  <c r="CX1679" i="1"/>
  <c r="CX1680" i="1"/>
  <c r="CX1681" i="1"/>
  <c r="CX1682" i="1"/>
  <c r="CX1683" i="1"/>
  <c r="CX1684" i="1"/>
  <c r="CX1685" i="1"/>
  <c r="CX1686" i="1"/>
  <c r="CX1687" i="1"/>
  <c r="CX1688" i="1"/>
  <c r="CX1689" i="1"/>
  <c r="CX1690" i="1"/>
  <c r="CX1691" i="1"/>
  <c r="CX1692" i="1"/>
  <c r="CX1693" i="1"/>
  <c r="CX1694" i="1"/>
  <c r="CX1695" i="1"/>
  <c r="CX1696" i="1"/>
  <c r="CX1697" i="1"/>
  <c r="CX1698" i="1"/>
  <c r="CX1699" i="1"/>
  <c r="CX1700" i="1"/>
  <c r="CX1701" i="1"/>
  <c r="CX1702" i="1"/>
  <c r="CX1703" i="1"/>
  <c r="CX1704" i="1"/>
  <c r="CX1705" i="1"/>
  <c r="CX1706" i="1"/>
  <c r="CX1707" i="1"/>
  <c r="CX1708" i="1"/>
  <c r="CX1709" i="1"/>
  <c r="CX1710" i="1"/>
  <c r="CX1711" i="1"/>
  <c r="CX1712" i="1"/>
  <c r="CX1713" i="1"/>
  <c r="CX1714" i="1"/>
  <c r="CX1715" i="1"/>
  <c r="CX1716" i="1"/>
  <c r="CX1717" i="1"/>
  <c r="CX1718" i="1"/>
  <c r="CX1719" i="1"/>
  <c r="CX1720" i="1"/>
  <c r="CX1721" i="1"/>
  <c r="CX1722" i="1"/>
  <c r="CX1723" i="1"/>
  <c r="CX1724" i="1"/>
  <c r="CX1725" i="1"/>
  <c r="CX1726" i="1"/>
  <c r="CX1727" i="1"/>
  <c r="CX1728" i="1"/>
  <c r="CX1729" i="1"/>
  <c r="CX1730" i="1"/>
  <c r="CX1731" i="1"/>
  <c r="CX1732" i="1"/>
  <c r="CX1733" i="1"/>
  <c r="CX1734" i="1"/>
  <c r="CX1735" i="1"/>
  <c r="CX1736" i="1"/>
  <c r="CX1737" i="1"/>
  <c r="CX1738" i="1"/>
  <c r="CX1739" i="1"/>
  <c r="CX1740" i="1"/>
  <c r="CX1741" i="1"/>
  <c r="CX1742" i="1"/>
  <c r="CX1743" i="1"/>
  <c r="CX1744" i="1"/>
  <c r="CX1745" i="1"/>
  <c r="CX1746" i="1"/>
  <c r="CX1747" i="1"/>
  <c r="CX1748" i="1"/>
  <c r="CX1749" i="1"/>
  <c r="CX1750" i="1"/>
  <c r="CX1751" i="1"/>
  <c r="CX1752" i="1"/>
  <c r="CX1753" i="1"/>
  <c r="CX1754" i="1"/>
  <c r="CX1755" i="1"/>
  <c r="CX1756" i="1"/>
  <c r="CX1757" i="1"/>
  <c r="CX1758" i="1"/>
  <c r="CX1759" i="1"/>
  <c r="CX1760" i="1"/>
  <c r="CX1761" i="1"/>
  <c r="CX1762" i="1"/>
  <c r="CX1763" i="1"/>
  <c r="CX1764" i="1"/>
  <c r="CX1765" i="1"/>
  <c r="CX1766" i="1"/>
  <c r="CX1767" i="1"/>
  <c r="CX1768" i="1"/>
  <c r="CX1769" i="1"/>
  <c r="CX1770" i="1"/>
  <c r="CX1771" i="1"/>
  <c r="CX1772" i="1"/>
  <c r="CX1773" i="1"/>
  <c r="CX1774" i="1"/>
  <c r="CX1775" i="1"/>
  <c r="CX1776" i="1"/>
  <c r="CX1777" i="1"/>
  <c r="CX1778" i="1"/>
  <c r="CX1779" i="1"/>
  <c r="CX1780" i="1"/>
  <c r="CX1781" i="1"/>
  <c r="CX1782" i="1"/>
  <c r="CX1783" i="1"/>
  <c r="CX1784" i="1"/>
  <c r="CX1785" i="1"/>
  <c r="CX1786" i="1"/>
  <c r="CX1787" i="1"/>
  <c r="CX1788" i="1"/>
  <c r="CX1789" i="1"/>
  <c r="CX1790" i="1"/>
  <c r="CX1791" i="1"/>
  <c r="CX1792" i="1"/>
  <c r="CX1793" i="1"/>
  <c r="CX1794" i="1"/>
  <c r="CX1795" i="1"/>
  <c r="CX1796" i="1"/>
  <c r="CX1797" i="1"/>
  <c r="CX1798" i="1"/>
  <c r="CX1799" i="1"/>
  <c r="CX1800" i="1"/>
  <c r="CX1801" i="1"/>
  <c r="CX1802" i="1"/>
  <c r="CX1803" i="1"/>
  <c r="CX1804" i="1"/>
  <c r="CX1805" i="1"/>
  <c r="CX1806" i="1"/>
  <c r="CX1807" i="1"/>
  <c r="CX1808" i="1"/>
  <c r="CX1809" i="1"/>
  <c r="CX1810" i="1"/>
  <c r="CX1811" i="1"/>
  <c r="CX1812" i="1"/>
  <c r="CX1813" i="1"/>
  <c r="CX1814" i="1"/>
  <c r="CX1815" i="1"/>
  <c r="CX1816" i="1"/>
  <c r="CX1817" i="1"/>
  <c r="CX1818" i="1"/>
  <c r="CX1819" i="1"/>
  <c r="CX1820" i="1"/>
  <c r="CX1821" i="1"/>
  <c r="CX1822" i="1"/>
  <c r="CX1823" i="1"/>
  <c r="CX1824" i="1"/>
  <c r="CX1825" i="1"/>
  <c r="CX1826" i="1"/>
  <c r="CX1827" i="1"/>
  <c r="CX1828" i="1"/>
  <c r="CX1829" i="1"/>
  <c r="CX1830" i="1"/>
  <c r="CX1831" i="1"/>
  <c r="CX1832" i="1"/>
  <c r="CX1833" i="1"/>
  <c r="CX1834" i="1"/>
  <c r="CX1835" i="1"/>
  <c r="CX1836" i="1"/>
  <c r="CX1837" i="1"/>
  <c r="CX1838" i="1"/>
  <c r="CX1839" i="1"/>
  <c r="CX1840" i="1"/>
  <c r="CX1841" i="1"/>
  <c r="CX1842" i="1"/>
  <c r="CX1843" i="1"/>
  <c r="CX1844" i="1"/>
  <c r="CX1845" i="1"/>
  <c r="CX1846" i="1"/>
  <c r="CX1847" i="1"/>
  <c r="CX1848" i="1"/>
  <c r="CX1849" i="1"/>
  <c r="CX1850" i="1"/>
  <c r="CX1851" i="1"/>
  <c r="CX1852" i="1"/>
  <c r="CX1853" i="1"/>
  <c r="CX1854" i="1"/>
  <c r="CX1855" i="1"/>
  <c r="CX1856" i="1"/>
  <c r="CX1857" i="1"/>
  <c r="CX1858" i="1"/>
  <c r="CX1859" i="1"/>
  <c r="CX1860" i="1"/>
  <c r="CX1861" i="1"/>
  <c r="CX1862" i="1"/>
  <c r="CX1863" i="1"/>
  <c r="CX1864" i="1"/>
  <c r="CX1865" i="1"/>
  <c r="CX1866" i="1"/>
  <c r="CX1867" i="1"/>
  <c r="CX1868" i="1"/>
  <c r="CX1869" i="1"/>
  <c r="CX1870" i="1"/>
  <c r="CX1871" i="1"/>
  <c r="CX1872" i="1"/>
  <c r="CX1873" i="1"/>
  <c r="CX1874" i="1"/>
  <c r="CX1875" i="1"/>
  <c r="CX1876" i="1"/>
  <c r="CX1877" i="1"/>
  <c r="CX1878" i="1"/>
  <c r="CX1879" i="1"/>
  <c r="CX1880" i="1"/>
  <c r="CX1881" i="1"/>
  <c r="CX1882" i="1"/>
  <c r="CX1883" i="1"/>
  <c r="CX1884" i="1"/>
  <c r="CX1885" i="1"/>
  <c r="CX1886" i="1"/>
  <c r="CX1887" i="1"/>
  <c r="CX1888" i="1"/>
  <c r="CX1889" i="1"/>
  <c r="CX1890" i="1"/>
  <c r="CX1891" i="1"/>
  <c r="CX1892" i="1"/>
  <c r="CX1893" i="1"/>
  <c r="CX1894" i="1"/>
  <c r="CX1895" i="1"/>
  <c r="CX1896" i="1"/>
  <c r="CX1897" i="1"/>
  <c r="CX1898" i="1"/>
  <c r="CX1899" i="1"/>
  <c r="CX1900" i="1"/>
  <c r="CX1901" i="1"/>
  <c r="CX1902" i="1"/>
  <c r="CX1903" i="1"/>
  <c r="CX1904" i="1"/>
  <c r="CX1905" i="1"/>
  <c r="CX1906" i="1"/>
  <c r="CX1907" i="1"/>
  <c r="CX1908" i="1"/>
  <c r="CX1909" i="1"/>
  <c r="CX1910" i="1"/>
  <c r="CX1911" i="1"/>
  <c r="CX1912" i="1"/>
  <c r="CX1913" i="1"/>
  <c r="CX1914" i="1"/>
  <c r="CX1915" i="1"/>
  <c r="CX1916" i="1"/>
  <c r="CX1917" i="1"/>
  <c r="CX1918" i="1"/>
  <c r="CX1919" i="1"/>
  <c r="CX1920" i="1"/>
  <c r="CX1921" i="1"/>
  <c r="CX1922" i="1"/>
  <c r="CX1923" i="1"/>
  <c r="CX1924" i="1"/>
  <c r="CX1925" i="1"/>
  <c r="CX1926" i="1"/>
  <c r="CX1927" i="1"/>
  <c r="CX1928" i="1"/>
  <c r="CX1929" i="1"/>
  <c r="CX1930" i="1"/>
  <c r="CX1931" i="1"/>
  <c r="CX1932" i="1"/>
  <c r="CX1933" i="1"/>
  <c r="CX1934" i="1"/>
  <c r="CX1935" i="1"/>
  <c r="CX1936" i="1"/>
  <c r="CX1937" i="1"/>
  <c r="CX1938" i="1"/>
  <c r="CX1939" i="1"/>
  <c r="CW3" i="1"/>
  <c r="CW4" i="1"/>
  <c r="CW5" i="1"/>
  <c r="CW6" i="1"/>
  <c r="CW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W301" i="1"/>
  <c r="CW302" i="1"/>
  <c r="CW303" i="1"/>
  <c r="CW304" i="1"/>
  <c r="CW305" i="1"/>
  <c r="CW306" i="1"/>
  <c r="CW307" i="1"/>
  <c r="CW308" i="1"/>
  <c r="CW309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4" i="1"/>
  <c r="CW325" i="1"/>
  <c r="CW326" i="1"/>
  <c r="CW327" i="1"/>
  <c r="CW328" i="1"/>
  <c r="CW329" i="1"/>
  <c r="CW330" i="1"/>
  <c r="CW331" i="1"/>
  <c r="CW332" i="1"/>
  <c r="CW333" i="1"/>
  <c r="CW334" i="1"/>
  <c r="CW335" i="1"/>
  <c r="CW336" i="1"/>
  <c r="CW337" i="1"/>
  <c r="CW338" i="1"/>
  <c r="CW339" i="1"/>
  <c r="CW340" i="1"/>
  <c r="CW341" i="1"/>
  <c r="CW342" i="1"/>
  <c r="CW343" i="1"/>
  <c r="CW344" i="1"/>
  <c r="CW345" i="1"/>
  <c r="CW346" i="1"/>
  <c r="CW347" i="1"/>
  <c r="CW348" i="1"/>
  <c r="CW349" i="1"/>
  <c r="CW350" i="1"/>
  <c r="CW351" i="1"/>
  <c r="CW352" i="1"/>
  <c r="CW353" i="1"/>
  <c r="CW354" i="1"/>
  <c r="CW355" i="1"/>
  <c r="CW356" i="1"/>
  <c r="CW357" i="1"/>
  <c r="CW358" i="1"/>
  <c r="CW359" i="1"/>
  <c r="CW360" i="1"/>
  <c r="CW361" i="1"/>
  <c r="CW362" i="1"/>
  <c r="CW363" i="1"/>
  <c r="CW364" i="1"/>
  <c r="CW365" i="1"/>
  <c r="CW366" i="1"/>
  <c r="CW367" i="1"/>
  <c r="CW368" i="1"/>
  <c r="CW369" i="1"/>
  <c r="CW370" i="1"/>
  <c r="CW371" i="1"/>
  <c r="CW372" i="1"/>
  <c r="CW373" i="1"/>
  <c r="CW374" i="1"/>
  <c r="CW375" i="1"/>
  <c r="CW376" i="1"/>
  <c r="CW377" i="1"/>
  <c r="CW378" i="1"/>
  <c r="CW379" i="1"/>
  <c r="CW380" i="1"/>
  <c r="CW381" i="1"/>
  <c r="CW382" i="1"/>
  <c r="CW383" i="1"/>
  <c r="CW384" i="1"/>
  <c r="CW385" i="1"/>
  <c r="CW386" i="1"/>
  <c r="CW387" i="1"/>
  <c r="CW388" i="1"/>
  <c r="CW389" i="1"/>
  <c r="CW390" i="1"/>
  <c r="CW391" i="1"/>
  <c r="CW392" i="1"/>
  <c r="CW393" i="1"/>
  <c r="CW394" i="1"/>
  <c r="CW395" i="1"/>
  <c r="CW396" i="1"/>
  <c r="CW397" i="1"/>
  <c r="CW398" i="1"/>
  <c r="CW399" i="1"/>
  <c r="CW400" i="1"/>
  <c r="CW401" i="1"/>
  <c r="CW402" i="1"/>
  <c r="CW403" i="1"/>
  <c r="CW404" i="1"/>
  <c r="CW405" i="1"/>
  <c r="CW406" i="1"/>
  <c r="CW407" i="1"/>
  <c r="CW408" i="1"/>
  <c r="CW409" i="1"/>
  <c r="CW410" i="1"/>
  <c r="CW411" i="1"/>
  <c r="CW412" i="1"/>
  <c r="CW413" i="1"/>
  <c r="CW414" i="1"/>
  <c r="CW415" i="1"/>
  <c r="CW416" i="1"/>
  <c r="CW417" i="1"/>
  <c r="CW418" i="1"/>
  <c r="CW419" i="1"/>
  <c r="CW420" i="1"/>
  <c r="CW421" i="1"/>
  <c r="CW422" i="1"/>
  <c r="CW423" i="1"/>
  <c r="CW424" i="1"/>
  <c r="CW425" i="1"/>
  <c r="CW426" i="1"/>
  <c r="CW427" i="1"/>
  <c r="CW428" i="1"/>
  <c r="CW429" i="1"/>
  <c r="CW430" i="1"/>
  <c r="CW431" i="1"/>
  <c r="CW432" i="1"/>
  <c r="CW433" i="1"/>
  <c r="CW434" i="1"/>
  <c r="CW435" i="1"/>
  <c r="CW436" i="1"/>
  <c r="CW437" i="1"/>
  <c r="CW438" i="1"/>
  <c r="CW439" i="1"/>
  <c r="CW440" i="1"/>
  <c r="CW441" i="1"/>
  <c r="CW442" i="1"/>
  <c r="CW443" i="1"/>
  <c r="CW444" i="1"/>
  <c r="CW445" i="1"/>
  <c r="CW446" i="1"/>
  <c r="CW447" i="1"/>
  <c r="CW448" i="1"/>
  <c r="CW449" i="1"/>
  <c r="CW450" i="1"/>
  <c r="CW451" i="1"/>
  <c r="CW452" i="1"/>
  <c r="CW453" i="1"/>
  <c r="CW454" i="1"/>
  <c r="CW455" i="1"/>
  <c r="CW456" i="1"/>
  <c r="CW457" i="1"/>
  <c r="CW458" i="1"/>
  <c r="CW459" i="1"/>
  <c r="CW460" i="1"/>
  <c r="CW461" i="1"/>
  <c r="CW462" i="1"/>
  <c r="CW463" i="1"/>
  <c r="CW464" i="1"/>
  <c r="CW465" i="1"/>
  <c r="CW466" i="1"/>
  <c r="CW467" i="1"/>
  <c r="CW468" i="1"/>
  <c r="CW469" i="1"/>
  <c r="CW470" i="1"/>
  <c r="CW471" i="1"/>
  <c r="CW472" i="1"/>
  <c r="CW473" i="1"/>
  <c r="CW474" i="1"/>
  <c r="CW475" i="1"/>
  <c r="CW476" i="1"/>
  <c r="CW477" i="1"/>
  <c r="CW478" i="1"/>
  <c r="CW479" i="1"/>
  <c r="CW480" i="1"/>
  <c r="CW481" i="1"/>
  <c r="CW482" i="1"/>
  <c r="CW483" i="1"/>
  <c r="CW484" i="1"/>
  <c r="CW485" i="1"/>
  <c r="CW486" i="1"/>
  <c r="CW487" i="1"/>
  <c r="CW488" i="1"/>
  <c r="CW489" i="1"/>
  <c r="CW490" i="1"/>
  <c r="CW491" i="1"/>
  <c r="CW492" i="1"/>
  <c r="CW493" i="1"/>
  <c r="CW494" i="1"/>
  <c r="CW495" i="1"/>
  <c r="CW496" i="1"/>
  <c r="CW497" i="1"/>
  <c r="CW498" i="1"/>
  <c r="CW499" i="1"/>
  <c r="CW500" i="1"/>
  <c r="CW501" i="1"/>
  <c r="CW502" i="1"/>
  <c r="CW503" i="1"/>
  <c r="CW504" i="1"/>
  <c r="CW505" i="1"/>
  <c r="CW506" i="1"/>
  <c r="CW507" i="1"/>
  <c r="CW508" i="1"/>
  <c r="CW509" i="1"/>
  <c r="CW510" i="1"/>
  <c r="CW511" i="1"/>
  <c r="CW512" i="1"/>
  <c r="CW513" i="1"/>
  <c r="CW514" i="1"/>
  <c r="CW515" i="1"/>
  <c r="CW516" i="1"/>
  <c r="CW517" i="1"/>
  <c r="CW518" i="1"/>
  <c r="CW519" i="1"/>
  <c r="CW520" i="1"/>
  <c r="CW521" i="1"/>
  <c r="CW522" i="1"/>
  <c r="CW523" i="1"/>
  <c r="CW524" i="1"/>
  <c r="CW525" i="1"/>
  <c r="CW526" i="1"/>
  <c r="CW527" i="1"/>
  <c r="CW528" i="1"/>
  <c r="CW529" i="1"/>
  <c r="CW530" i="1"/>
  <c r="CW531" i="1"/>
  <c r="CW532" i="1"/>
  <c r="CW533" i="1"/>
  <c r="CW534" i="1"/>
  <c r="CW535" i="1"/>
  <c r="CW536" i="1"/>
  <c r="CW537" i="1"/>
  <c r="CW538" i="1"/>
  <c r="CW539" i="1"/>
  <c r="CW540" i="1"/>
  <c r="CW541" i="1"/>
  <c r="CW542" i="1"/>
  <c r="CW543" i="1"/>
  <c r="CW544" i="1"/>
  <c r="CW545" i="1"/>
  <c r="CW546" i="1"/>
  <c r="CW547" i="1"/>
  <c r="CW548" i="1"/>
  <c r="CW549" i="1"/>
  <c r="CW550" i="1"/>
  <c r="CW551" i="1"/>
  <c r="CW552" i="1"/>
  <c r="CW553" i="1"/>
  <c r="CW554" i="1"/>
  <c r="CW555" i="1"/>
  <c r="CW556" i="1"/>
  <c r="CW557" i="1"/>
  <c r="CW558" i="1"/>
  <c r="CW559" i="1"/>
  <c r="CW560" i="1"/>
  <c r="CW561" i="1"/>
  <c r="CW562" i="1"/>
  <c r="CW563" i="1"/>
  <c r="CW564" i="1"/>
  <c r="CW565" i="1"/>
  <c r="CW566" i="1"/>
  <c r="CW567" i="1"/>
  <c r="CW568" i="1"/>
  <c r="CW569" i="1"/>
  <c r="CW570" i="1"/>
  <c r="CW571" i="1"/>
  <c r="CW572" i="1"/>
  <c r="CW573" i="1"/>
  <c r="CW574" i="1"/>
  <c r="CW575" i="1"/>
  <c r="CW576" i="1"/>
  <c r="CW577" i="1"/>
  <c r="CW578" i="1"/>
  <c r="CW579" i="1"/>
  <c r="CW580" i="1"/>
  <c r="CW581" i="1"/>
  <c r="CW582" i="1"/>
  <c r="CW583" i="1"/>
  <c r="CW584" i="1"/>
  <c r="CW585" i="1"/>
  <c r="CW586" i="1"/>
  <c r="CW587" i="1"/>
  <c r="CW588" i="1"/>
  <c r="CW589" i="1"/>
  <c r="CW590" i="1"/>
  <c r="CW591" i="1"/>
  <c r="CW592" i="1"/>
  <c r="CW593" i="1"/>
  <c r="CW594" i="1"/>
  <c r="CW595" i="1"/>
  <c r="CW596" i="1"/>
  <c r="CW597" i="1"/>
  <c r="CW598" i="1"/>
  <c r="CW599" i="1"/>
  <c r="CW600" i="1"/>
  <c r="CW601" i="1"/>
  <c r="CW602" i="1"/>
  <c r="CW603" i="1"/>
  <c r="CW604" i="1"/>
  <c r="CW605" i="1"/>
  <c r="CW606" i="1"/>
  <c r="CW607" i="1"/>
  <c r="CW608" i="1"/>
  <c r="CW609" i="1"/>
  <c r="CW610" i="1"/>
  <c r="CW611" i="1"/>
  <c r="CW612" i="1"/>
  <c r="CW613" i="1"/>
  <c r="CW614" i="1"/>
  <c r="CW615" i="1"/>
  <c r="CW616" i="1"/>
  <c r="CW617" i="1"/>
  <c r="CW618" i="1"/>
  <c r="CW619" i="1"/>
  <c r="CW620" i="1"/>
  <c r="CW621" i="1"/>
  <c r="CW622" i="1"/>
  <c r="CW623" i="1"/>
  <c r="CW624" i="1"/>
  <c r="CW625" i="1"/>
  <c r="CW626" i="1"/>
  <c r="CW627" i="1"/>
  <c r="CW628" i="1"/>
  <c r="CW629" i="1"/>
  <c r="CW630" i="1"/>
  <c r="CW631" i="1"/>
  <c r="CW632" i="1"/>
  <c r="CW633" i="1"/>
  <c r="CW634" i="1"/>
  <c r="CW635" i="1"/>
  <c r="CW636" i="1"/>
  <c r="CW637" i="1"/>
  <c r="CW638" i="1"/>
  <c r="CW639" i="1"/>
  <c r="CW640" i="1"/>
  <c r="CW641" i="1"/>
  <c r="CW642" i="1"/>
  <c r="CW643" i="1"/>
  <c r="CW644" i="1"/>
  <c r="CW645" i="1"/>
  <c r="CW646" i="1"/>
  <c r="CW647" i="1"/>
  <c r="CW648" i="1"/>
  <c r="CW649" i="1"/>
  <c r="CW650" i="1"/>
  <c r="CW651" i="1"/>
  <c r="CW652" i="1"/>
  <c r="CW653" i="1"/>
  <c r="CW654" i="1"/>
  <c r="CW655" i="1"/>
  <c r="CW656" i="1"/>
  <c r="CW657" i="1"/>
  <c r="CW658" i="1"/>
  <c r="CW659" i="1"/>
  <c r="CW660" i="1"/>
  <c r="CW661" i="1"/>
  <c r="CW662" i="1"/>
  <c r="CW663" i="1"/>
  <c r="CW664" i="1"/>
  <c r="CW665" i="1"/>
  <c r="CW666" i="1"/>
  <c r="CW667" i="1"/>
  <c r="CW668" i="1"/>
  <c r="CW669" i="1"/>
  <c r="CW670" i="1"/>
  <c r="CW671" i="1"/>
  <c r="CW672" i="1"/>
  <c r="CW673" i="1"/>
  <c r="CW674" i="1"/>
  <c r="CW675" i="1"/>
  <c r="CW676" i="1"/>
  <c r="CW677" i="1"/>
  <c r="CW678" i="1"/>
  <c r="CW679" i="1"/>
  <c r="CW680" i="1"/>
  <c r="CW681" i="1"/>
  <c r="CW682" i="1"/>
  <c r="CW683" i="1"/>
  <c r="CW684" i="1"/>
  <c r="CW685" i="1"/>
  <c r="CW686" i="1"/>
  <c r="CW687" i="1"/>
  <c r="CW688" i="1"/>
  <c r="CW689" i="1"/>
  <c r="CW690" i="1"/>
  <c r="CW691" i="1"/>
  <c r="CW692" i="1"/>
  <c r="CW693" i="1"/>
  <c r="CW694" i="1"/>
  <c r="CW695" i="1"/>
  <c r="CW696" i="1"/>
  <c r="CW697" i="1"/>
  <c r="CW698" i="1"/>
  <c r="CW699" i="1"/>
  <c r="CW700" i="1"/>
  <c r="CW701" i="1"/>
  <c r="CW702" i="1"/>
  <c r="CW703" i="1"/>
  <c r="CW704" i="1"/>
  <c r="CW705" i="1"/>
  <c r="CW706" i="1"/>
  <c r="CW707" i="1"/>
  <c r="CW708" i="1"/>
  <c r="CW709" i="1"/>
  <c r="CW710" i="1"/>
  <c r="CW711" i="1"/>
  <c r="CW712" i="1"/>
  <c r="CW713" i="1"/>
  <c r="CW714" i="1"/>
  <c r="CW715" i="1"/>
  <c r="CW716" i="1"/>
  <c r="CW717" i="1"/>
  <c r="CW718" i="1"/>
  <c r="CW719" i="1"/>
  <c r="CW720" i="1"/>
  <c r="CW721" i="1"/>
  <c r="CW722" i="1"/>
  <c r="CW723" i="1"/>
  <c r="CW724" i="1"/>
  <c r="CW725" i="1"/>
  <c r="CW726" i="1"/>
  <c r="CW727" i="1"/>
  <c r="CW728" i="1"/>
  <c r="CW729" i="1"/>
  <c r="CW730" i="1"/>
  <c r="CW731" i="1"/>
  <c r="CW732" i="1"/>
  <c r="CW733" i="1"/>
  <c r="CW734" i="1"/>
  <c r="CW735" i="1"/>
  <c r="CW736" i="1"/>
  <c r="CW737" i="1"/>
  <c r="CW738" i="1"/>
  <c r="CW739" i="1"/>
  <c r="CW740" i="1"/>
  <c r="CW741" i="1"/>
  <c r="CW742" i="1"/>
  <c r="CW743" i="1"/>
  <c r="CW744" i="1"/>
  <c r="CW745" i="1"/>
  <c r="CW746" i="1"/>
  <c r="CW747" i="1"/>
  <c r="CW748" i="1"/>
  <c r="CW749" i="1"/>
  <c r="CW750" i="1"/>
  <c r="CW751" i="1"/>
  <c r="CW752" i="1"/>
  <c r="CW753" i="1"/>
  <c r="CW754" i="1"/>
  <c r="CW755" i="1"/>
  <c r="CW756" i="1"/>
  <c r="CW757" i="1"/>
  <c r="CW758" i="1"/>
  <c r="CW759" i="1"/>
  <c r="CW760" i="1"/>
  <c r="CW761" i="1"/>
  <c r="CW762" i="1"/>
  <c r="CW763" i="1"/>
  <c r="CW764" i="1"/>
  <c r="CW765" i="1"/>
  <c r="CW766" i="1"/>
  <c r="CW767" i="1"/>
  <c r="CW768" i="1"/>
  <c r="CW769" i="1"/>
  <c r="CW770" i="1"/>
  <c r="CW771" i="1"/>
  <c r="CW772" i="1"/>
  <c r="CW773" i="1"/>
  <c r="CW774" i="1"/>
  <c r="CW775" i="1"/>
  <c r="CW776" i="1"/>
  <c r="CW777" i="1"/>
  <c r="CW778" i="1"/>
  <c r="CW779" i="1"/>
  <c r="CW780" i="1"/>
  <c r="CW781" i="1"/>
  <c r="CW782" i="1"/>
  <c r="CW783" i="1"/>
  <c r="CW784" i="1"/>
  <c r="CW785" i="1"/>
  <c r="CW786" i="1"/>
  <c r="CW787" i="1"/>
  <c r="CW788" i="1"/>
  <c r="CW789" i="1"/>
  <c r="CW790" i="1"/>
  <c r="CW791" i="1"/>
  <c r="CW792" i="1"/>
  <c r="CW793" i="1"/>
  <c r="CW794" i="1"/>
  <c r="CW795" i="1"/>
  <c r="CW796" i="1"/>
  <c r="CW797" i="1"/>
  <c r="CW798" i="1"/>
  <c r="CW799" i="1"/>
  <c r="CW800" i="1"/>
  <c r="CW801" i="1"/>
  <c r="CW802" i="1"/>
  <c r="CW803" i="1"/>
  <c r="CW804" i="1"/>
  <c r="CW805" i="1"/>
  <c r="CW806" i="1"/>
  <c r="CW807" i="1"/>
  <c r="CW808" i="1"/>
  <c r="CW809" i="1"/>
  <c r="CW810" i="1"/>
  <c r="CW811" i="1"/>
  <c r="CW812" i="1"/>
  <c r="CW813" i="1"/>
  <c r="CW814" i="1"/>
  <c r="CW815" i="1"/>
  <c r="CW816" i="1"/>
  <c r="CW817" i="1"/>
  <c r="CW818" i="1"/>
  <c r="CW819" i="1"/>
  <c r="CW820" i="1"/>
  <c r="CW821" i="1"/>
  <c r="CW822" i="1"/>
  <c r="CW823" i="1"/>
  <c r="CW824" i="1"/>
  <c r="CW825" i="1"/>
  <c r="CW826" i="1"/>
  <c r="CW827" i="1"/>
  <c r="CW828" i="1"/>
  <c r="CW829" i="1"/>
  <c r="CW830" i="1"/>
  <c r="CW831" i="1"/>
  <c r="CW832" i="1"/>
  <c r="CW833" i="1"/>
  <c r="CW834" i="1"/>
  <c r="CW835" i="1"/>
  <c r="CW836" i="1"/>
  <c r="CW837" i="1"/>
  <c r="CW838" i="1"/>
  <c r="CW839" i="1"/>
  <c r="CW840" i="1"/>
  <c r="CW841" i="1"/>
  <c r="CW842" i="1"/>
  <c r="CW843" i="1"/>
  <c r="CW844" i="1"/>
  <c r="CW845" i="1"/>
  <c r="CW846" i="1"/>
  <c r="CW847" i="1"/>
  <c r="CW848" i="1"/>
  <c r="CW849" i="1"/>
  <c r="CW850" i="1"/>
  <c r="CW851" i="1"/>
  <c r="CW852" i="1"/>
  <c r="CW853" i="1"/>
  <c r="CW854" i="1"/>
  <c r="CW855" i="1"/>
  <c r="CW856" i="1"/>
  <c r="CW857" i="1"/>
  <c r="CW858" i="1"/>
  <c r="CW859" i="1"/>
  <c r="CW860" i="1"/>
  <c r="CW861" i="1"/>
  <c r="CW862" i="1"/>
  <c r="CW863" i="1"/>
  <c r="CW864" i="1"/>
  <c r="CW865" i="1"/>
  <c r="CW866" i="1"/>
  <c r="CW867" i="1"/>
  <c r="CW868" i="1"/>
  <c r="CW869" i="1"/>
  <c r="CW870" i="1"/>
  <c r="CW871" i="1"/>
  <c r="CW872" i="1"/>
  <c r="CW873" i="1"/>
  <c r="CW874" i="1"/>
  <c r="CW875" i="1"/>
  <c r="CW876" i="1"/>
  <c r="CW877" i="1"/>
  <c r="CW878" i="1"/>
  <c r="CW879" i="1"/>
  <c r="CW880" i="1"/>
  <c r="CW881" i="1"/>
  <c r="CW882" i="1"/>
  <c r="CW883" i="1"/>
  <c r="CW884" i="1"/>
  <c r="CW885" i="1"/>
  <c r="CW886" i="1"/>
  <c r="CW887" i="1"/>
  <c r="CW888" i="1"/>
  <c r="CW889" i="1"/>
  <c r="CW890" i="1"/>
  <c r="CW891" i="1"/>
  <c r="CW892" i="1"/>
  <c r="CW893" i="1"/>
  <c r="CW894" i="1"/>
  <c r="CW895" i="1"/>
  <c r="CW896" i="1"/>
  <c r="CW897" i="1"/>
  <c r="CW898" i="1"/>
  <c r="CW899" i="1"/>
  <c r="CW900" i="1"/>
  <c r="CW901" i="1"/>
  <c r="CW902" i="1"/>
  <c r="CW903" i="1"/>
  <c r="CW904" i="1"/>
  <c r="CW905" i="1"/>
  <c r="CW906" i="1"/>
  <c r="CW907" i="1"/>
  <c r="CW908" i="1"/>
  <c r="CW909" i="1"/>
  <c r="CW910" i="1"/>
  <c r="CW911" i="1"/>
  <c r="CW912" i="1"/>
  <c r="CW913" i="1"/>
  <c r="CW914" i="1"/>
  <c r="CW915" i="1"/>
  <c r="CW916" i="1"/>
  <c r="CW917" i="1"/>
  <c r="CW918" i="1"/>
  <c r="CW919" i="1"/>
  <c r="CW920" i="1"/>
  <c r="CW921" i="1"/>
  <c r="CW922" i="1"/>
  <c r="CW923" i="1"/>
  <c r="CW924" i="1"/>
  <c r="CW925" i="1"/>
  <c r="CW926" i="1"/>
  <c r="CW927" i="1"/>
  <c r="CW928" i="1"/>
  <c r="CW929" i="1"/>
  <c r="CW930" i="1"/>
  <c r="CW931" i="1"/>
  <c r="CW932" i="1"/>
  <c r="CW933" i="1"/>
  <c r="CW934" i="1"/>
  <c r="CW935" i="1"/>
  <c r="CW936" i="1"/>
  <c r="CW937" i="1"/>
  <c r="CW938" i="1"/>
  <c r="CW939" i="1"/>
  <c r="CW940" i="1"/>
  <c r="CW941" i="1"/>
  <c r="CW942" i="1"/>
  <c r="CW943" i="1"/>
  <c r="CW944" i="1"/>
  <c r="CW945" i="1"/>
  <c r="CW946" i="1"/>
  <c r="CW947" i="1"/>
  <c r="CW948" i="1"/>
  <c r="CW949" i="1"/>
  <c r="CW950" i="1"/>
  <c r="CW951" i="1"/>
  <c r="CW952" i="1"/>
  <c r="CW953" i="1"/>
  <c r="CW954" i="1"/>
  <c r="CW955" i="1"/>
  <c r="CW956" i="1"/>
  <c r="CW957" i="1"/>
  <c r="CW958" i="1"/>
  <c r="CW959" i="1"/>
  <c r="CW960" i="1"/>
  <c r="CW961" i="1"/>
  <c r="CW962" i="1"/>
  <c r="CW963" i="1"/>
  <c r="CW964" i="1"/>
  <c r="CW965" i="1"/>
  <c r="CW966" i="1"/>
  <c r="CW967" i="1"/>
  <c r="CW968" i="1"/>
  <c r="CW969" i="1"/>
  <c r="CW970" i="1"/>
  <c r="CW971" i="1"/>
  <c r="CW972" i="1"/>
  <c r="CW973" i="1"/>
  <c r="CW974" i="1"/>
  <c r="CW975" i="1"/>
  <c r="CW976" i="1"/>
  <c r="CW977" i="1"/>
  <c r="CW978" i="1"/>
  <c r="CW979" i="1"/>
  <c r="CW980" i="1"/>
  <c r="CW981" i="1"/>
  <c r="CW982" i="1"/>
  <c r="CW983" i="1"/>
  <c r="CW984" i="1"/>
  <c r="CW985" i="1"/>
  <c r="CW986" i="1"/>
  <c r="CW987" i="1"/>
  <c r="CW988" i="1"/>
  <c r="CW989" i="1"/>
  <c r="CW990" i="1"/>
  <c r="CW991" i="1"/>
  <c r="CW992" i="1"/>
  <c r="CW993" i="1"/>
  <c r="CW994" i="1"/>
  <c r="CW995" i="1"/>
  <c r="CW996" i="1"/>
  <c r="CW997" i="1"/>
  <c r="CW998" i="1"/>
  <c r="CW999" i="1"/>
  <c r="CW1000" i="1"/>
  <c r="CW1001" i="1"/>
  <c r="CW1002" i="1"/>
  <c r="CW1003" i="1"/>
  <c r="CW1004" i="1"/>
  <c r="CW1005" i="1"/>
  <c r="CW1006" i="1"/>
  <c r="CW1007" i="1"/>
  <c r="CW1008" i="1"/>
  <c r="CW1009" i="1"/>
  <c r="CW1010" i="1"/>
  <c r="CW1011" i="1"/>
  <c r="CW1012" i="1"/>
  <c r="CW1013" i="1"/>
  <c r="CW1014" i="1"/>
  <c r="CW1015" i="1"/>
  <c r="CW1016" i="1"/>
  <c r="CW1017" i="1"/>
  <c r="CW1018" i="1"/>
  <c r="CW1019" i="1"/>
  <c r="CW1020" i="1"/>
  <c r="CW1021" i="1"/>
  <c r="CW1022" i="1"/>
  <c r="CW1023" i="1"/>
  <c r="CW1024" i="1"/>
  <c r="CW1025" i="1"/>
  <c r="CW1026" i="1"/>
  <c r="CW1027" i="1"/>
  <c r="CW1028" i="1"/>
  <c r="CW1029" i="1"/>
  <c r="CW1030" i="1"/>
  <c r="CW1031" i="1"/>
  <c r="CW1032" i="1"/>
  <c r="CW1033" i="1"/>
  <c r="CW1034" i="1"/>
  <c r="CW1035" i="1"/>
  <c r="CW1036" i="1"/>
  <c r="CW1037" i="1"/>
  <c r="CW1038" i="1"/>
  <c r="CW1039" i="1"/>
  <c r="CW1040" i="1"/>
  <c r="CW1041" i="1"/>
  <c r="CW1042" i="1"/>
  <c r="CW1043" i="1"/>
  <c r="CW1044" i="1"/>
  <c r="CW1045" i="1"/>
  <c r="CW1046" i="1"/>
  <c r="CW1047" i="1"/>
  <c r="CW1048" i="1"/>
  <c r="CW1049" i="1"/>
  <c r="CW1050" i="1"/>
  <c r="CW1051" i="1"/>
  <c r="CW1052" i="1"/>
  <c r="CW1053" i="1"/>
  <c r="CW1054" i="1"/>
  <c r="CW1055" i="1"/>
  <c r="CW1056" i="1"/>
  <c r="CW1057" i="1"/>
  <c r="CW1058" i="1"/>
  <c r="CW1059" i="1"/>
  <c r="CW1060" i="1"/>
  <c r="CW1061" i="1"/>
  <c r="CW1062" i="1"/>
  <c r="CW1063" i="1"/>
  <c r="CW1064" i="1"/>
  <c r="CW1065" i="1"/>
  <c r="CW1066" i="1"/>
  <c r="CW1067" i="1"/>
  <c r="CW1068" i="1"/>
  <c r="CW1069" i="1"/>
  <c r="CW1070" i="1"/>
  <c r="CW1071" i="1"/>
  <c r="CW1072" i="1"/>
  <c r="CW1073" i="1"/>
  <c r="CW1074" i="1"/>
  <c r="CW1075" i="1"/>
  <c r="CW1076" i="1"/>
  <c r="CW1077" i="1"/>
  <c r="CW1078" i="1"/>
  <c r="CW1079" i="1"/>
  <c r="CW1080" i="1"/>
  <c r="CW1081" i="1"/>
  <c r="CW1082" i="1"/>
  <c r="CW1083" i="1"/>
  <c r="CW1084" i="1"/>
  <c r="CW1085" i="1"/>
  <c r="CW1086" i="1"/>
  <c r="CW1087" i="1"/>
  <c r="CW1088" i="1"/>
  <c r="CW1089" i="1"/>
  <c r="CW1090" i="1"/>
  <c r="CW1091" i="1"/>
  <c r="CW1092" i="1"/>
  <c r="CW1093" i="1"/>
  <c r="CW1094" i="1"/>
  <c r="CW1095" i="1"/>
  <c r="CW1096" i="1"/>
  <c r="CW1097" i="1"/>
  <c r="CW1098" i="1"/>
  <c r="CW1099" i="1"/>
  <c r="CW1100" i="1"/>
  <c r="CW1101" i="1"/>
  <c r="CW1102" i="1"/>
  <c r="CW1103" i="1"/>
  <c r="CW1104" i="1"/>
  <c r="CW1105" i="1"/>
  <c r="CW1106" i="1"/>
  <c r="CW1107" i="1"/>
  <c r="CW1108" i="1"/>
  <c r="CW1109" i="1"/>
  <c r="CW1110" i="1"/>
  <c r="CW1111" i="1"/>
  <c r="CW1112" i="1"/>
  <c r="CW1113" i="1"/>
  <c r="CW1114" i="1"/>
  <c r="CW1115" i="1"/>
  <c r="CW1116" i="1"/>
  <c r="CW1117" i="1"/>
  <c r="CW1118" i="1"/>
  <c r="CW1119" i="1"/>
  <c r="CW1120" i="1"/>
  <c r="CW1121" i="1"/>
  <c r="CW1122" i="1"/>
  <c r="CW1123" i="1"/>
  <c r="CW1124" i="1"/>
  <c r="CW1125" i="1"/>
  <c r="CW1126" i="1"/>
  <c r="CW1127" i="1"/>
  <c r="CW1128" i="1"/>
  <c r="CW1129" i="1"/>
  <c r="CW1130" i="1"/>
  <c r="CW1131" i="1"/>
  <c r="CW1132" i="1"/>
  <c r="CW1133" i="1"/>
  <c r="CW1134" i="1"/>
  <c r="CW1135" i="1"/>
  <c r="CW1136" i="1"/>
  <c r="CW1137" i="1"/>
  <c r="CW1138" i="1"/>
  <c r="CW1139" i="1"/>
  <c r="CW1140" i="1"/>
  <c r="CW1141" i="1"/>
  <c r="CW1142" i="1"/>
  <c r="CW1143" i="1"/>
  <c r="CW1144" i="1"/>
  <c r="CW1145" i="1"/>
  <c r="CW1146" i="1"/>
  <c r="CW1147" i="1"/>
  <c r="CW1148" i="1"/>
  <c r="CW1149" i="1"/>
  <c r="CW1150" i="1"/>
  <c r="CW1151" i="1"/>
  <c r="CW1152" i="1"/>
  <c r="CW1153" i="1"/>
  <c r="CW1154" i="1"/>
  <c r="CW1155" i="1"/>
  <c r="CW1156" i="1"/>
  <c r="CW1157" i="1"/>
  <c r="CW1158" i="1"/>
  <c r="CW1159" i="1"/>
  <c r="CW1160" i="1"/>
  <c r="CW1161" i="1"/>
  <c r="CW1162" i="1"/>
  <c r="CW1163" i="1"/>
  <c r="CW1164" i="1"/>
  <c r="CW1165" i="1"/>
  <c r="CW1166" i="1"/>
  <c r="CW1167" i="1"/>
  <c r="CW1168" i="1"/>
  <c r="CW1169" i="1"/>
  <c r="CW1170" i="1"/>
  <c r="CW1171" i="1"/>
  <c r="CW1172" i="1"/>
  <c r="CW1173" i="1"/>
  <c r="CW1174" i="1"/>
  <c r="CW1175" i="1"/>
  <c r="CW1176" i="1"/>
  <c r="CW1177" i="1"/>
  <c r="CW1178" i="1"/>
  <c r="CW1179" i="1"/>
  <c r="CW1180" i="1"/>
  <c r="CW1181" i="1"/>
  <c r="CW1182" i="1"/>
  <c r="CW1183" i="1"/>
  <c r="CW1184" i="1"/>
  <c r="CW1185" i="1"/>
  <c r="CW1186" i="1"/>
  <c r="CW1187" i="1"/>
  <c r="CW1188" i="1"/>
  <c r="CW1189" i="1"/>
  <c r="CW1190" i="1"/>
  <c r="CW1191" i="1"/>
  <c r="CW1192" i="1"/>
  <c r="CW1193" i="1"/>
  <c r="CW1194" i="1"/>
  <c r="CW1195" i="1"/>
  <c r="CW1196" i="1"/>
  <c r="CW1197" i="1"/>
  <c r="CW1198" i="1"/>
  <c r="CW1199" i="1"/>
  <c r="CW1200" i="1"/>
  <c r="CW1201" i="1"/>
  <c r="CW1202" i="1"/>
  <c r="CW1203" i="1"/>
  <c r="CW1204" i="1"/>
  <c r="CW1205" i="1"/>
  <c r="CW1206" i="1"/>
  <c r="CW1207" i="1"/>
  <c r="CW1208" i="1"/>
  <c r="CW1209" i="1"/>
  <c r="CW1210" i="1"/>
  <c r="CW1211" i="1"/>
  <c r="CW1212" i="1"/>
  <c r="CW1213" i="1"/>
  <c r="CW1214" i="1"/>
  <c r="CW1215" i="1"/>
  <c r="CW1216" i="1"/>
  <c r="CW1217" i="1"/>
  <c r="CW1218" i="1"/>
  <c r="CW1219" i="1"/>
  <c r="CW1220" i="1"/>
  <c r="CW1221" i="1"/>
  <c r="CW1222" i="1"/>
  <c r="CW1223" i="1"/>
  <c r="CW1224" i="1"/>
  <c r="CW1225" i="1"/>
  <c r="CW1226" i="1"/>
  <c r="CW1227" i="1"/>
  <c r="CW1228" i="1"/>
  <c r="CW1229" i="1"/>
  <c r="CW1230" i="1"/>
  <c r="CW1231" i="1"/>
  <c r="CW1232" i="1"/>
  <c r="CW1233" i="1"/>
  <c r="CW1234" i="1"/>
  <c r="CW1235" i="1"/>
  <c r="CW1236" i="1"/>
  <c r="CW1237" i="1"/>
  <c r="CW1238" i="1"/>
  <c r="CW1239" i="1"/>
  <c r="CW1240" i="1"/>
  <c r="CW1241" i="1"/>
  <c r="CW1242" i="1"/>
  <c r="CW1243" i="1"/>
  <c r="CW1244" i="1"/>
  <c r="CW1245" i="1"/>
  <c r="CW1246" i="1"/>
  <c r="CW1247" i="1"/>
  <c r="CW1248" i="1"/>
  <c r="CW1249" i="1"/>
  <c r="CW1250" i="1"/>
  <c r="CW1251" i="1"/>
  <c r="CW1252" i="1"/>
  <c r="CW1253" i="1"/>
  <c r="CW1254" i="1"/>
  <c r="CW1255" i="1"/>
  <c r="CW1256" i="1"/>
  <c r="CW1257" i="1"/>
  <c r="CW1258" i="1"/>
  <c r="CW1259" i="1"/>
  <c r="CW1260" i="1"/>
  <c r="CW1261" i="1"/>
  <c r="CW1262" i="1"/>
  <c r="CW1263" i="1"/>
  <c r="CW1264" i="1"/>
  <c r="CW1265" i="1"/>
  <c r="CW1266" i="1"/>
  <c r="CW1267" i="1"/>
  <c r="CW1268" i="1"/>
  <c r="CW1269" i="1"/>
  <c r="CW1270" i="1"/>
  <c r="CW1271" i="1"/>
  <c r="CW1272" i="1"/>
  <c r="CW1273" i="1"/>
  <c r="CW1274" i="1"/>
  <c r="CW1275" i="1"/>
  <c r="CW1276" i="1"/>
  <c r="CW1277" i="1"/>
  <c r="CW1278" i="1"/>
  <c r="CW1279" i="1"/>
  <c r="CW1280" i="1"/>
  <c r="CW1281" i="1"/>
  <c r="CW1282" i="1"/>
  <c r="CW1283" i="1"/>
  <c r="CW1284" i="1"/>
  <c r="CW1285" i="1"/>
  <c r="CW1286" i="1"/>
  <c r="CW1287" i="1"/>
  <c r="CW1288" i="1"/>
  <c r="CW1289" i="1"/>
  <c r="CW1290" i="1"/>
  <c r="CW1291" i="1"/>
  <c r="CW1292" i="1"/>
  <c r="CW1293" i="1"/>
  <c r="CW1294" i="1"/>
  <c r="CW1295" i="1"/>
  <c r="CW1296" i="1"/>
  <c r="CW1297" i="1"/>
  <c r="CW1298" i="1"/>
  <c r="CW1299" i="1"/>
  <c r="CW1300" i="1"/>
  <c r="CW1301" i="1"/>
  <c r="CW1302" i="1"/>
  <c r="CW1303" i="1"/>
  <c r="CW1304" i="1"/>
  <c r="CW1305" i="1"/>
  <c r="CW1306" i="1"/>
  <c r="CW1307" i="1"/>
  <c r="CW1308" i="1"/>
  <c r="CW1309" i="1"/>
  <c r="CW1310" i="1"/>
  <c r="CW1311" i="1"/>
  <c r="CW1312" i="1"/>
  <c r="CW1313" i="1"/>
  <c r="CW1314" i="1"/>
  <c r="CW1315" i="1"/>
  <c r="CW1316" i="1"/>
  <c r="CW1317" i="1"/>
  <c r="CW1318" i="1"/>
  <c r="CW1319" i="1"/>
  <c r="CW1320" i="1"/>
  <c r="CW1321" i="1"/>
  <c r="CW1322" i="1"/>
  <c r="CW1323" i="1"/>
  <c r="CW1324" i="1"/>
  <c r="CW1325" i="1"/>
  <c r="CW1326" i="1"/>
  <c r="CW1327" i="1"/>
  <c r="CW1328" i="1"/>
  <c r="CW1329" i="1"/>
  <c r="CW1330" i="1"/>
  <c r="CW1331" i="1"/>
  <c r="CW1332" i="1"/>
  <c r="CW1333" i="1"/>
  <c r="CW1334" i="1"/>
  <c r="CW1335" i="1"/>
  <c r="CW1336" i="1"/>
  <c r="CW1337" i="1"/>
  <c r="CW1338" i="1"/>
  <c r="CW1339" i="1"/>
  <c r="CW1340" i="1"/>
  <c r="CW1341" i="1"/>
  <c r="CW1342" i="1"/>
  <c r="CW1343" i="1"/>
  <c r="CW1344" i="1"/>
  <c r="CW1345" i="1"/>
  <c r="CW1346" i="1"/>
  <c r="CW1347" i="1"/>
  <c r="CW1348" i="1"/>
  <c r="CW1349" i="1"/>
  <c r="CW1350" i="1"/>
  <c r="CW1351" i="1"/>
  <c r="CW1352" i="1"/>
  <c r="CW1353" i="1"/>
  <c r="CW1354" i="1"/>
  <c r="CW1355" i="1"/>
  <c r="CW1356" i="1"/>
  <c r="CW1357" i="1"/>
  <c r="CW1358" i="1"/>
  <c r="CW1359" i="1"/>
  <c r="CW1360" i="1"/>
  <c r="CW1361" i="1"/>
  <c r="CW1362" i="1"/>
  <c r="CW1363" i="1"/>
  <c r="CW1364" i="1"/>
  <c r="CW1365" i="1"/>
  <c r="CW1366" i="1"/>
  <c r="CW1367" i="1"/>
  <c r="CW1368" i="1"/>
  <c r="CW1369" i="1"/>
  <c r="CW1370" i="1"/>
  <c r="CW1371" i="1"/>
  <c r="CW1372" i="1"/>
  <c r="CW1373" i="1"/>
  <c r="CW1374" i="1"/>
  <c r="CW1375" i="1"/>
  <c r="CW1376" i="1"/>
  <c r="CW1377" i="1"/>
  <c r="CW1378" i="1"/>
  <c r="CW1379" i="1"/>
  <c r="CW1380" i="1"/>
  <c r="CW1381" i="1"/>
  <c r="CW1382" i="1"/>
  <c r="CW1383" i="1"/>
  <c r="CW1384" i="1"/>
  <c r="CW1385" i="1"/>
  <c r="CW1386" i="1"/>
  <c r="CW1387" i="1"/>
  <c r="CW1388" i="1"/>
  <c r="CW1389" i="1"/>
  <c r="CW1390" i="1"/>
  <c r="CW1391" i="1"/>
  <c r="CW1392" i="1"/>
  <c r="CW1393" i="1"/>
  <c r="CW1394" i="1"/>
  <c r="CW1395" i="1"/>
  <c r="CW1396" i="1"/>
  <c r="CW1397" i="1"/>
  <c r="CW1398" i="1"/>
  <c r="CW1399" i="1"/>
  <c r="CW1400" i="1"/>
  <c r="CW1401" i="1"/>
  <c r="CW1402" i="1"/>
  <c r="CW1403" i="1"/>
  <c r="CW1404" i="1"/>
  <c r="CW1405" i="1"/>
  <c r="CW1406" i="1"/>
  <c r="CW1407" i="1"/>
  <c r="CW1408" i="1"/>
  <c r="CW1409" i="1"/>
  <c r="CW1410" i="1"/>
  <c r="CW1411" i="1"/>
  <c r="CW1412" i="1"/>
  <c r="CW1413" i="1"/>
  <c r="CW1414" i="1"/>
  <c r="CW1415" i="1"/>
  <c r="CW1416" i="1"/>
  <c r="CW1417" i="1"/>
  <c r="CW1418" i="1"/>
  <c r="CW1419" i="1"/>
  <c r="CW1420" i="1"/>
  <c r="CW1421" i="1"/>
  <c r="CW1422" i="1"/>
  <c r="CW1423" i="1"/>
  <c r="CW1424" i="1"/>
  <c r="CW1425" i="1"/>
  <c r="CW1426" i="1"/>
  <c r="CW1427" i="1"/>
  <c r="CW1428" i="1"/>
  <c r="CW1429" i="1"/>
  <c r="CW1430" i="1"/>
  <c r="CW1431" i="1"/>
  <c r="CW1432" i="1"/>
  <c r="CW1433" i="1"/>
  <c r="CW1434" i="1"/>
  <c r="CW1435" i="1"/>
  <c r="CW1436" i="1"/>
  <c r="CW1437" i="1"/>
  <c r="CW1438" i="1"/>
  <c r="CW1439" i="1"/>
  <c r="CW1440" i="1"/>
  <c r="CW1441" i="1"/>
  <c r="CW1442" i="1"/>
  <c r="CW1443" i="1"/>
  <c r="CW1444" i="1"/>
  <c r="CW1445" i="1"/>
  <c r="CW1446" i="1"/>
  <c r="CW1447" i="1"/>
  <c r="CW1448" i="1"/>
  <c r="CW1449" i="1"/>
  <c r="CW1450" i="1"/>
  <c r="CW1451" i="1"/>
  <c r="CW1452" i="1"/>
  <c r="CW1453" i="1"/>
  <c r="CW1454" i="1"/>
  <c r="CW1455" i="1"/>
  <c r="CW1456" i="1"/>
  <c r="CW1457" i="1"/>
  <c r="CW1458" i="1"/>
  <c r="CW1459" i="1"/>
  <c r="CW1460" i="1"/>
  <c r="CW1461" i="1"/>
  <c r="CW1462" i="1"/>
  <c r="CW1463" i="1"/>
  <c r="CW1464" i="1"/>
  <c r="CW1465" i="1"/>
  <c r="CW1466" i="1"/>
  <c r="CW1467" i="1"/>
  <c r="CW1468" i="1"/>
  <c r="CW1469" i="1"/>
  <c r="CW1470" i="1"/>
  <c r="CW1471" i="1"/>
  <c r="CW1472" i="1"/>
  <c r="CW1473" i="1"/>
  <c r="CW1474" i="1"/>
  <c r="CW1475" i="1"/>
  <c r="CW1476" i="1"/>
  <c r="CW1477" i="1"/>
  <c r="CW1478" i="1"/>
  <c r="CW1479" i="1"/>
  <c r="CW1480" i="1"/>
  <c r="CW1481" i="1"/>
  <c r="CW1482" i="1"/>
  <c r="CW1483" i="1"/>
  <c r="CW1484" i="1"/>
  <c r="CW1485" i="1"/>
  <c r="CW1486" i="1"/>
  <c r="CW1487" i="1"/>
  <c r="CW1488" i="1"/>
  <c r="CW1489" i="1"/>
  <c r="CW1490" i="1"/>
  <c r="CW1491" i="1"/>
  <c r="CW1492" i="1"/>
  <c r="CW1493" i="1"/>
  <c r="CW1494" i="1"/>
  <c r="CW1495" i="1"/>
  <c r="CW1496" i="1"/>
  <c r="CW1497" i="1"/>
  <c r="CW1498" i="1"/>
  <c r="CW1499" i="1"/>
  <c r="CW1500" i="1"/>
  <c r="CW1501" i="1"/>
  <c r="CW1502" i="1"/>
  <c r="CW1503" i="1"/>
  <c r="CW1504" i="1"/>
  <c r="CW1505" i="1"/>
  <c r="CW1506" i="1"/>
  <c r="CW1507" i="1"/>
  <c r="CW1508" i="1"/>
  <c r="CW1509" i="1"/>
  <c r="CW1510" i="1"/>
  <c r="CW1511" i="1"/>
  <c r="CW1512" i="1"/>
  <c r="CW1513" i="1"/>
  <c r="CW1514" i="1"/>
  <c r="CW1515" i="1"/>
  <c r="CW1516" i="1"/>
  <c r="CW1517" i="1"/>
  <c r="CW1518" i="1"/>
  <c r="CW1519" i="1"/>
  <c r="CW1520" i="1"/>
  <c r="CW1521" i="1"/>
  <c r="CW1522" i="1"/>
  <c r="CW1523" i="1"/>
  <c r="CW1524" i="1"/>
  <c r="CW1525" i="1"/>
  <c r="CW1526" i="1"/>
  <c r="CW1527" i="1"/>
  <c r="CW1528" i="1"/>
  <c r="CW1529" i="1"/>
  <c r="CW1530" i="1"/>
  <c r="CW1531" i="1"/>
  <c r="CW1532" i="1"/>
  <c r="CW1533" i="1"/>
  <c r="CW1534" i="1"/>
  <c r="CW1535" i="1"/>
  <c r="CW1536" i="1"/>
  <c r="CW1537" i="1"/>
  <c r="CW1538" i="1"/>
  <c r="CW1539" i="1"/>
  <c r="CW1540" i="1"/>
  <c r="CW1541" i="1"/>
  <c r="CW1542" i="1"/>
  <c r="CW1543" i="1"/>
  <c r="CW1544" i="1"/>
  <c r="CW1545" i="1"/>
  <c r="CW1546" i="1"/>
  <c r="CW1547" i="1"/>
  <c r="CW1548" i="1"/>
  <c r="CW1549" i="1"/>
  <c r="CW1550" i="1"/>
  <c r="CW1551" i="1"/>
  <c r="CW1552" i="1"/>
  <c r="CW1553" i="1"/>
  <c r="CW1554" i="1"/>
  <c r="CW1555" i="1"/>
  <c r="CW1556" i="1"/>
  <c r="CW1557" i="1"/>
  <c r="CW1558" i="1"/>
  <c r="CW1559" i="1"/>
  <c r="CW1560" i="1"/>
  <c r="CW1561" i="1"/>
  <c r="CW1562" i="1"/>
  <c r="CW1563" i="1"/>
  <c r="CW1564" i="1"/>
  <c r="CW1565" i="1"/>
  <c r="CW1566" i="1"/>
  <c r="CW1567" i="1"/>
  <c r="CW1568" i="1"/>
  <c r="CW1569" i="1"/>
  <c r="CW1570" i="1"/>
  <c r="CW1571" i="1"/>
  <c r="CW1572" i="1"/>
  <c r="CW1573" i="1"/>
  <c r="CW1574" i="1"/>
  <c r="CW1575" i="1"/>
  <c r="CW1576" i="1"/>
  <c r="CW1577" i="1"/>
  <c r="CW1578" i="1"/>
  <c r="CW1579" i="1"/>
  <c r="CW1580" i="1"/>
  <c r="CW1581" i="1"/>
  <c r="CW1582" i="1"/>
  <c r="CW1583" i="1"/>
  <c r="CW1584" i="1"/>
  <c r="CW1585" i="1"/>
  <c r="CW1586" i="1"/>
  <c r="CW1587" i="1"/>
  <c r="CW1588" i="1"/>
  <c r="CW1589" i="1"/>
  <c r="CW1590" i="1"/>
  <c r="CW1591" i="1"/>
  <c r="CW1592" i="1"/>
  <c r="CW1593" i="1"/>
  <c r="CW1594" i="1"/>
  <c r="CW1595" i="1"/>
  <c r="CW1596" i="1"/>
  <c r="CW1597" i="1"/>
  <c r="CW1598" i="1"/>
  <c r="CW1599" i="1"/>
  <c r="CW1600" i="1"/>
  <c r="CW1601" i="1"/>
  <c r="CW1602" i="1"/>
  <c r="CW1603" i="1"/>
  <c r="CW1604" i="1"/>
  <c r="CW1605" i="1"/>
  <c r="CW1606" i="1"/>
  <c r="CW1607" i="1"/>
  <c r="CW1608" i="1"/>
  <c r="CW1609" i="1"/>
  <c r="CW1610" i="1"/>
  <c r="CW1611" i="1"/>
  <c r="CW1612" i="1"/>
  <c r="CW1613" i="1"/>
  <c r="CW1614" i="1"/>
  <c r="CW1615" i="1"/>
  <c r="CW1616" i="1"/>
  <c r="CW1617" i="1"/>
  <c r="CW1618" i="1"/>
  <c r="CW1619" i="1"/>
  <c r="CW1620" i="1"/>
  <c r="CW1621" i="1"/>
  <c r="CW1622" i="1"/>
  <c r="CW1623" i="1"/>
  <c r="CW1624" i="1"/>
  <c r="CW1625" i="1"/>
  <c r="CW1626" i="1"/>
  <c r="CW1627" i="1"/>
  <c r="CW1628" i="1"/>
  <c r="CW1629" i="1"/>
  <c r="CW1630" i="1"/>
  <c r="CW1631" i="1"/>
  <c r="CW1632" i="1"/>
  <c r="CW1633" i="1"/>
  <c r="CW1634" i="1"/>
  <c r="CW1635" i="1"/>
  <c r="CW1636" i="1"/>
  <c r="CW1637" i="1"/>
  <c r="CW1638" i="1"/>
  <c r="CW1639" i="1"/>
  <c r="CW1640" i="1"/>
  <c r="CW1641" i="1"/>
  <c r="CW1642" i="1"/>
  <c r="CW1643" i="1"/>
  <c r="CW1644" i="1"/>
  <c r="CW1645" i="1"/>
  <c r="CW1646" i="1"/>
  <c r="CW1647" i="1"/>
  <c r="CW1648" i="1"/>
  <c r="CW1649" i="1"/>
  <c r="CW1650" i="1"/>
  <c r="CW1651" i="1"/>
  <c r="CW1652" i="1"/>
  <c r="CW1653" i="1"/>
  <c r="CW1654" i="1"/>
  <c r="CW1655" i="1"/>
  <c r="CW1656" i="1"/>
  <c r="CW1657" i="1"/>
  <c r="CW1658" i="1"/>
  <c r="CW1659" i="1"/>
  <c r="CW1660" i="1"/>
  <c r="CW1661" i="1"/>
  <c r="CW1662" i="1"/>
  <c r="CW1663" i="1"/>
  <c r="CW1664" i="1"/>
  <c r="CW1665" i="1"/>
  <c r="CW1666" i="1"/>
  <c r="CW1667" i="1"/>
  <c r="CW1668" i="1"/>
  <c r="CW1669" i="1"/>
  <c r="CW1670" i="1"/>
  <c r="CW1671" i="1"/>
  <c r="CW1672" i="1"/>
  <c r="CW1673" i="1"/>
  <c r="CW1674" i="1"/>
  <c r="CW1675" i="1"/>
  <c r="CW1676" i="1"/>
  <c r="CW1677" i="1"/>
  <c r="CW1678" i="1"/>
  <c r="CW1679" i="1"/>
  <c r="CW1680" i="1"/>
  <c r="CW1681" i="1"/>
  <c r="CW1682" i="1"/>
  <c r="CW1683" i="1"/>
  <c r="CW1684" i="1"/>
  <c r="CW1685" i="1"/>
  <c r="CW1686" i="1"/>
  <c r="CW1687" i="1"/>
  <c r="CW1688" i="1"/>
  <c r="CW1689" i="1"/>
  <c r="CW1690" i="1"/>
  <c r="CW1691" i="1"/>
  <c r="CW1692" i="1"/>
  <c r="CW1693" i="1"/>
  <c r="CW1694" i="1"/>
  <c r="CW1695" i="1"/>
  <c r="CW1696" i="1"/>
  <c r="CW1697" i="1"/>
  <c r="CW1698" i="1"/>
  <c r="CW1699" i="1"/>
  <c r="CW1700" i="1"/>
  <c r="CW1701" i="1"/>
  <c r="CW1702" i="1"/>
  <c r="CW1703" i="1"/>
  <c r="CW1704" i="1"/>
  <c r="CW1705" i="1"/>
  <c r="CW1706" i="1"/>
  <c r="CW1707" i="1"/>
  <c r="CW1708" i="1"/>
  <c r="CW1709" i="1"/>
  <c r="CW1710" i="1"/>
  <c r="CW1711" i="1"/>
  <c r="CW1712" i="1"/>
  <c r="CW1713" i="1"/>
  <c r="CW1714" i="1"/>
  <c r="CW1715" i="1"/>
  <c r="CW1716" i="1"/>
  <c r="CW1717" i="1"/>
  <c r="CW1718" i="1"/>
  <c r="CW1719" i="1"/>
  <c r="CW1720" i="1"/>
  <c r="CW1721" i="1"/>
  <c r="CW1722" i="1"/>
  <c r="CW1723" i="1"/>
  <c r="CW1724" i="1"/>
  <c r="CW1725" i="1"/>
  <c r="CW1726" i="1"/>
  <c r="CW1727" i="1"/>
  <c r="CW1728" i="1"/>
  <c r="CW1729" i="1"/>
  <c r="CW1730" i="1"/>
  <c r="CW1731" i="1"/>
  <c r="CW1732" i="1"/>
  <c r="CW1733" i="1"/>
  <c r="CW1734" i="1"/>
  <c r="CW1735" i="1"/>
  <c r="CW1736" i="1"/>
  <c r="CW1737" i="1"/>
  <c r="CW1738" i="1"/>
  <c r="CW1739" i="1"/>
  <c r="CW1740" i="1"/>
  <c r="CW1741" i="1"/>
  <c r="CW1742" i="1"/>
  <c r="CW1743" i="1"/>
  <c r="CW1744" i="1"/>
  <c r="CW1745" i="1"/>
  <c r="CW1746" i="1"/>
  <c r="CW1747" i="1"/>
  <c r="CW1748" i="1"/>
  <c r="CW1749" i="1"/>
  <c r="CW1750" i="1"/>
  <c r="CW1751" i="1"/>
  <c r="CW1752" i="1"/>
  <c r="CW1753" i="1"/>
  <c r="CW1754" i="1"/>
  <c r="CW1755" i="1"/>
  <c r="CW1756" i="1"/>
  <c r="CW1757" i="1"/>
  <c r="CW1758" i="1"/>
  <c r="CW1759" i="1"/>
  <c r="CW1760" i="1"/>
  <c r="CW1761" i="1"/>
  <c r="CW1762" i="1"/>
  <c r="CW1763" i="1"/>
  <c r="CW1764" i="1"/>
  <c r="CW1765" i="1"/>
  <c r="CW1766" i="1"/>
  <c r="CW1767" i="1"/>
  <c r="CW1768" i="1"/>
  <c r="CW1769" i="1"/>
  <c r="CW1770" i="1"/>
  <c r="CW1771" i="1"/>
  <c r="CW1772" i="1"/>
  <c r="CW1773" i="1"/>
  <c r="CW1774" i="1"/>
  <c r="CW1775" i="1"/>
  <c r="CW1776" i="1"/>
  <c r="CW1777" i="1"/>
  <c r="CW1778" i="1"/>
  <c r="CW1779" i="1"/>
  <c r="CW1780" i="1"/>
  <c r="CW1781" i="1"/>
  <c r="CW1782" i="1"/>
  <c r="CW1783" i="1"/>
  <c r="CW1784" i="1"/>
  <c r="CW1785" i="1"/>
  <c r="CW1786" i="1"/>
  <c r="CW1787" i="1"/>
  <c r="CW1788" i="1"/>
  <c r="CW1789" i="1"/>
  <c r="CW1790" i="1"/>
  <c r="CW1791" i="1"/>
  <c r="CW1792" i="1"/>
  <c r="CW1793" i="1"/>
  <c r="CW1794" i="1"/>
  <c r="CW1795" i="1"/>
  <c r="CW1796" i="1"/>
  <c r="CW1797" i="1"/>
  <c r="CW1798" i="1"/>
  <c r="CW1799" i="1"/>
  <c r="CW1800" i="1"/>
  <c r="CW1801" i="1"/>
  <c r="CW1802" i="1"/>
  <c r="CW1803" i="1"/>
  <c r="CW1804" i="1"/>
  <c r="CW1805" i="1"/>
  <c r="CW1806" i="1"/>
  <c r="CW1807" i="1"/>
  <c r="CW1808" i="1"/>
  <c r="CW1809" i="1"/>
  <c r="CW1810" i="1"/>
  <c r="CW1811" i="1"/>
  <c r="CW1812" i="1"/>
  <c r="CW1813" i="1"/>
  <c r="CW1814" i="1"/>
  <c r="CW1815" i="1"/>
  <c r="CW1816" i="1"/>
  <c r="CW1817" i="1"/>
  <c r="CW1818" i="1"/>
  <c r="CW1819" i="1"/>
  <c r="CW1820" i="1"/>
  <c r="CW1821" i="1"/>
  <c r="CW1822" i="1"/>
  <c r="CW1823" i="1"/>
  <c r="CW1824" i="1"/>
  <c r="CW1825" i="1"/>
  <c r="CW1826" i="1"/>
  <c r="CW1827" i="1"/>
  <c r="CW1828" i="1"/>
  <c r="CW1829" i="1"/>
  <c r="CW1830" i="1"/>
  <c r="CW1831" i="1"/>
  <c r="CW1832" i="1"/>
  <c r="CW1833" i="1"/>
  <c r="CW1834" i="1"/>
  <c r="CW1835" i="1"/>
  <c r="CW1836" i="1"/>
  <c r="CW1837" i="1"/>
  <c r="CW1838" i="1"/>
  <c r="CW1839" i="1"/>
  <c r="CW1840" i="1"/>
  <c r="CW1841" i="1"/>
  <c r="CW1842" i="1"/>
  <c r="CW1843" i="1"/>
  <c r="CW1844" i="1"/>
  <c r="CW1845" i="1"/>
  <c r="CW1846" i="1"/>
  <c r="CW1847" i="1"/>
  <c r="CW1848" i="1"/>
  <c r="CW1849" i="1"/>
  <c r="CW1850" i="1"/>
  <c r="CW1851" i="1"/>
  <c r="CW1852" i="1"/>
  <c r="CW1853" i="1"/>
  <c r="CW1854" i="1"/>
  <c r="CW1855" i="1"/>
  <c r="CW1856" i="1"/>
  <c r="CW1857" i="1"/>
  <c r="CW1858" i="1"/>
  <c r="CW1859" i="1"/>
  <c r="CW1860" i="1"/>
  <c r="CW1861" i="1"/>
  <c r="CW1862" i="1"/>
  <c r="CW1863" i="1"/>
  <c r="CW1864" i="1"/>
  <c r="CW1865" i="1"/>
  <c r="CW1866" i="1"/>
  <c r="CW1867" i="1"/>
  <c r="CW1868" i="1"/>
  <c r="CW1869" i="1"/>
  <c r="CW1870" i="1"/>
  <c r="CW1871" i="1"/>
  <c r="CW1872" i="1"/>
  <c r="CW1873" i="1"/>
  <c r="CW1874" i="1"/>
  <c r="CW1875" i="1"/>
  <c r="CW1876" i="1"/>
  <c r="CW1877" i="1"/>
  <c r="CW1878" i="1"/>
  <c r="CW1879" i="1"/>
  <c r="CW1880" i="1"/>
  <c r="CW1881" i="1"/>
  <c r="CW1882" i="1"/>
  <c r="CW1883" i="1"/>
  <c r="CW1884" i="1"/>
  <c r="CW1885" i="1"/>
  <c r="CW1886" i="1"/>
  <c r="CW1887" i="1"/>
  <c r="CW1888" i="1"/>
  <c r="CW1889" i="1"/>
  <c r="CW1890" i="1"/>
  <c r="CW1891" i="1"/>
  <c r="CW1892" i="1"/>
  <c r="CW1893" i="1"/>
  <c r="CW1894" i="1"/>
  <c r="CW1895" i="1"/>
  <c r="CW1896" i="1"/>
  <c r="CW1897" i="1"/>
  <c r="CW1898" i="1"/>
  <c r="CW1899" i="1"/>
  <c r="CW1900" i="1"/>
  <c r="CW1901" i="1"/>
  <c r="CW1902" i="1"/>
  <c r="CW1903" i="1"/>
  <c r="CW1904" i="1"/>
  <c r="CW1905" i="1"/>
  <c r="CW1906" i="1"/>
  <c r="CW1907" i="1"/>
  <c r="CW1908" i="1"/>
  <c r="CW1909" i="1"/>
  <c r="CW1910" i="1"/>
  <c r="CW1911" i="1"/>
  <c r="CW1912" i="1"/>
  <c r="CW1913" i="1"/>
  <c r="CW1914" i="1"/>
  <c r="CW1915" i="1"/>
  <c r="CW1916" i="1"/>
  <c r="CW1917" i="1"/>
  <c r="CW1918" i="1"/>
  <c r="CW1919" i="1"/>
  <c r="CW1920" i="1"/>
  <c r="CW1921" i="1"/>
  <c r="CW1922" i="1"/>
  <c r="CW1923" i="1"/>
  <c r="CW1924" i="1"/>
  <c r="CW1925" i="1"/>
  <c r="CW1926" i="1"/>
  <c r="CW1927" i="1"/>
  <c r="CW1928" i="1"/>
  <c r="CW1929" i="1"/>
  <c r="CW1930" i="1"/>
  <c r="CW1931" i="1"/>
  <c r="CW1932" i="1"/>
  <c r="CW1933" i="1"/>
  <c r="CW1934" i="1"/>
  <c r="CW1935" i="1"/>
  <c r="CW1936" i="1"/>
  <c r="CW1937" i="1"/>
  <c r="CW1938" i="1"/>
  <c r="CW1939" i="1"/>
  <c r="CV3" i="1"/>
  <c r="CV4" i="1"/>
  <c r="CV5" i="1"/>
  <c r="CV6" i="1"/>
  <c r="CV7" i="1"/>
  <c r="CV8" i="1"/>
  <c r="CV9" i="1"/>
  <c r="CV10" i="1"/>
  <c r="CV11" i="1"/>
  <c r="CV12" i="1"/>
  <c r="CV13" i="1"/>
  <c r="CV14" i="1"/>
  <c r="CV15" i="1"/>
  <c r="CV16" i="1"/>
  <c r="CV17" i="1"/>
  <c r="CV18" i="1"/>
  <c r="CV19" i="1"/>
  <c r="CV20" i="1"/>
  <c r="CV21" i="1"/>
  <c r="CV22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CV114" i="1"/>
  <c r="CV115" i="1"/>
  <c r="CV116" i="1"/>
  <c r="CV117" i="1"/>
  <c r="CV118" i="1"/>
  <c r="CV119" i="1"/>
  <c r="CV120" i="1"/>
  <c r="CV121" i="1"/>
  <c r="CV122" i="1"/>
  <c r="CV123" i="1"/>
  <c r="CV124" i="1"/>
  <c r="CV125" i="1"/>
  <c r="CV126" i="1"/>
  <c r="CV127" i="1"/>
  <c r="CV128" i="1"/>
  <c r="CV129" i="1"/>
  <c r="CV130" i="1"/>
  <c r="CV131" i="1"/>
  <c r="CV132" i="1"/>
  <c r="CV133" i="1"/>
  <c r="CV134" i="1"/>
  <c r="CV135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217" i="1"/>
  <c r="CV218" i="1"/>
  <c r="CV219" i="1"/>
  <c r="CV220" i="1"/>
  <c r="CV221" i="1"/>
  <c r="CV222" i="1"/>
  <c r="CV223" i="1"/>
  <c r="CV224" i="1"/>
  <c r="CV225" i="1"/>
  <c r="CV226" i="1"/>
  <c r="CV227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V241" i="1"/>
  <c r="CV242" i="1"/>
  <c r="CV243" i="1"/>
  <c r="CV244" i="1"/>
  <c r="CV245" i="1"/>
  <c r="CV246" i="1"/>
  <c r="CV247" i="1"/>
  <c r="CV248" i="1"/>
  <c r="CV249" i="1"/>
  <c r="CV250" i="1"/>
  <c r="CV251" i="1"/>
  <c r="CV252" i="1"/>
  <c r="CV253" i="1"/>
  <c r="CV254" i="1"/>
  <c r="CV255" i="1"/>
  <c r="CV256" i="1"/>
  <c r="CV257" i="1"/>
  <c r="CV258" i="1"/>
  <c r="CV259" i="1"/>
  <c r="CV260" i="1"/>
  <c r="CV261" i="1"/>
  <c r="CV262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96" i="1"/>
  <c r="CV297" i="1"/>
  <c r="CV298" i="1"/>
  <c r="CV299" i="1"/>
  <c r="CV300" i="1"/>
  <c r="CV301" i="1"/>
  <c r="CV302" i="1"/>
  <c r="CV303" i="1"/>
  <c r="CV304" i="1"/>
  <c r="CV305" i="1"/>
  <c r="CV306" i="1"/>
  <c r="CV307" i="1"/>
  <c r="CV308" i="1"/>
  <c r="CV309" i="1"/>
  <c r="CV310" i="1"/>
  <c r="CV311" i="1"/>
  <c r="CV312" i="1"/>
  <c r="CV313" i="1"/>
  <c r="CV314" i="1"/>
  <c r="CV315" i="1"/>
  <c r="CV316" i="1"/>
  <c r="CV317" i="1"/>
  <c r="CV318" i="1"/>
  <c r="CV319" i="1"/>
  <c r="CV320" i="1"/>
  <c r="CV321" i="1"/>
  <c r="CV322" i="1"/>
  <c r="CV323" i="1"/>
  <c r="CV324" i="1"/>
  <c r="CV325" i="1"/>
  <c r="CV326" i="1"/>
  <c r="CV327" i="1"/>
  <c r="CV328" i="1"/>
  <c r="CV329" i="1"/>
  <c r="CV330" i="1"/>
  <c r="CV331" i="1"/>
  <c r="CV332" i="1"/>
  <c r="CV333" i="1"/>
  <c r="CV334" i="1"/>
  <c r="CV335" i="1"/>
  <c r="CV336" i="1"/>
  <c r="CV337" i="1"/>
  <c r="CV338" i="1"/>
  <c r="CV339" i="1"/>
  <c r="CV340" i="1"/>
  <c r="CV341" i="1"/>
  <c r="CV342" i="1"/>
  <c r="CV343" i="1"/>
  <c r="CV344" i="1"/>
  <c r="CV345" i="1"/>
  <c r="CV346" i="1"/>
  <c r="CV347" i="1"/>
  <c r="CV348" i="1"/>
  <c r="CV349" i="1"/>
  <c r="CV350" i="1"/>
  <c r="CV351" i="1"/>
  <c r="CV352" i="1"/>
  <c r="CV353" i="1"/>
  <c r="CV354" i="1"/>
  <c r="CV355" i="1"/>
  <c r="CV356" i="1"/>
  <c r="CV357" i="1"/>
  <c r="CV358" i="1"/>
  <c r="CV359" i="1"/>
  <c r="CV360" i="1"/>
  <c r="CV361" i="1"/>
  <c r="CV362" i="1"/>
  <c r="CV363" i="1"/>
  <c r="CV364" i="1"/>
  <c r="CV365" i="1"/>
  <c r="CV366" i="1"/>
  <c r="CV367" i="1"/>
  <c r="CV368" i="1"/>
  <c r="CV369" i="1"/>
  <c r="CV370" i="1"/>
  <c r="CV371" i="1"/>
  <c r="CV372" i="1"/>
  <c r="CV373" i="1"/>
  <c r="CV374" i="1"/>
  <c r="CV375" i="1"/>
  <c r="CV376" i="1"/>
  <c r="CV377" i="1"/>
  <c r="CV378" i="1"/>
  <c r="CV379" i="1"/>
  <c r="CV380" i="1"/>
  <c r="CV381" i="1"/>
  <c r="CV382" i="1"/>
  <c r="CV383" i="1"/>
  <c r="CV384" i="1"/>
  <c r="CV385" i="1"/>
  <c r="CV386" i="1"/>
  <c r="CV387" i="1"/>
  <c r="CV388" i="1"/>
  <c r="CV389" i="1"/>
  <c r="CV390" i="1"/>
  <c r="CV391" i="1"/>
  <c r="CV392" i="1"/>
  <c r="CV393" i="1"/>
  <c r="CV394" i="1"/>
  <c r="CV395" i="1"/>
  <c r="CV396" i="1"/>
  <c r="CV397" i="1"/>
  <c r="CV398" i="1"/>
  <c r="CV399" i="1"/>
  <c r="CV400" i="1"/>
  <c r="CV401" i="1"/>
  <c r="CV402" i="1"/>
  <c r="CV403" i="1"/>
  <c r="CV404" i="1"/>
  <c r="CV405" i="1"/>
  <c r="CV406" i="1"/>
  <c r="CV407" i="1"/>
  <c r="CV408" i="1"/>
  <c r="CV409" i="1"/>
  <c r="CV410" i="1"/>
  <c r="CV411" i="1"/>
  <c r="CV412" i="1"/>
  <c r="CV413" i="1"/>
  <c r="CV414" i="1"/>
  <c r="CV415" i="1"/>
  <c r="CV416" i="1"/>
  <c r="CV417" i="1"/>
  <c r="CV418" i="1"/>
  <c r="CV419" i="1"/>
  <c r="CV420" i="1"/>
  <c r="CV421" i="1"/>
  <c r="CV422" i="1"/>
  <c r="CV423" i="1"/>
  <c r="CV424" i="1"/>
  <c r="CV425" i="1"/>
  <c r="CV426" i="1"/>
  <c r="CV427" i="1"/>
  <c r="CV428" i="1"/>
  <c r="CV429" i="1"/>
  <c r="CV430" i="1"/>
  <c r="CV431" i="1"/>
  <c r="CV432" i="1"/>
  <c r="CV433" i="1"/>
  <c r="CV434" i="1"/>
  <c r="CV435" i="1"/>
  <c r="CV436" i="1"/>
  <c r="CV437" i="1"/>
  <c r="CV438" i="1"/>
  <c r="CV439" i="1"/>
  <c r="CV440" i="1"/>
  <c r="CV441" i="1"/>
  <c r="CV442" i="1"/>
  <c r="CV443" i="1"/>
  <c r="CV444" i="1"/>
  <c r="CV445" i="1"/>
  <c r="CV446" i="1"/>
  <c r="CV447" i="1"/>
  <c r="CV448" i="1"/>
  <c r="CV449" i="1"/>
  <c r="CV450" i="1"/>
  <c r="CV451" i="1"/>
  <c r="CV452" i="1"/>
  <c r="CV453" i="1"/>
  <c r="CV454" i="1"/>
  <c r="CV455" i="1"/>
  <c r="CV456" i="1"/>
  <c r="CV457" i="1"/>
  <c r="CV458" i="1"/>
  <c r="CV459" i="1"/>
  <c r="CV460" i="1"/>
  <c r="CV461" i="1"/>
  <c r="CV462" i="1"/>
  <c r="CV463" i="1"/>
  <c r="CV464" i="1"/>
  <c r="CV465" i="1"/>
  <c r="CV466" i="1"/>
  <c r="CV467" i="1"/>
  <c r="CV468" i="1"/>
  <c r="CV469" i="1"/>
  <c r="CV470" i="1"/>
  <c r="CV471" i="1"/>
  <c r="CV472" i="1"/>
  <c r="CV473" i="1"/>
  <c r="CV474" i="1"/>
  <c r="CV475" i="1"/>
  <c r="CV476" i="1"/>
  <c r="CV477" i="1"/>
  <c r="CV478" i="1"/>
  <c r="CV479" i="1"/>
  <c r="CV480" i="1"/>
  <c r="CV481" i="1"/>
  <c r="CV482" i="1"/>
  <c r="CV483" i="1"/>
  <c r="CV484" i="1"/>
  <c r="CV485" i="1"/>
  <c r="CV486" i="1"/>
  <c r="CV487" i="1"/>
  <c r="CV488" i="1"/>
  <c r="CV489" i="1"/>
  <c r="CV490" i="1"/>
  <c r="CV491" i="1"/>
  <c r="CV492" i="1"/>
  <c r="CV493" i="1"/>
  <c r="CV494" i="1"/>
  <c r="CV495" i="1"/>
  <c r="CV496" i="1"/>
  <c r="CV497" i="1"/>
  <c r="CV498" i="1"/>
  <c r="CV499" i="1"/>
  <c r="CV500" i="1"/>
  <c r="CV501" i="1"/>
  <c r="CV502" i="1"/>
  <c r="CV503" i="1"/>
  <c r="CV504" i="1"/>
  <c r="CV505" i="1"/>
  <c r="CV506" i="1"/>
  <c r="CV507" i="1"/>
  <c r="CV508" i="1"/>
  <c r="CV509" i="1"/>
  <c r="CV510" i="1"/>
  <c r="CV511" i="1"/>
  <c r="CV512" i="1"/>
  <c r="CV513" i="1"/>
  <c r="CV514" i="1"/>
  <c r="CV515" i="1"/>
  <c r="CV516" i="1"/>
  <c r="CV517" i="1"/>
  <c r="CV518" i="1"/>
  <c r="CV519" i="1"/>
  <c r="CV520" i="1"/>
  <c r="CV521" i="1"/>
  <c r="CV522" i="1"/>
  <c r="CV523" i="1"/>
  <c r="CV524" i="1"/>
  <c r="CV525" i="1"/>
  <c r="CV526" i="1"/>
  <c r="CV527" i="1"/>
  <c r="CV528" i="1"/>
  <c r="CV529" i="1"/>
  <c r="CV530" i="1"/>
  <c r="CV531" i="1"/>
  <c r="CV532" i="1"/>
  <c r="CV533" i="1"/>
  <c r="CV534" i="1"/>
  <c r="CV535" i="1"/>
  <c r="CV536" i="1"/>
  <c r="CV537" i="1"/>
  <c r="CV538" i="1"/>
  <c r="CV539" i="1"/>
  <c r="CV540" i="1"/>
  <c r="CV541" i="1"/>
  <c r="CV542" i="1"/>
  <c r="CV543" i="1"/>
  <c r="CV544" i="1"/>
  <c r="CV545" i="1"/>
  <c r="CV546" i="1"/>
  <c r="CV547" i="1"/>
  <c r="CV548" i="1"/>
  <c r="CV549" i="1"/>
  <c r="CV550" i="1"/>
  <c r="CV551" i="1"/>
  <c r="CV552" i="1"/>
  <c r="CV553" i="1"/>
  <c r="CV554" i="1"/>
  <c r="CV555" i="1"/>
  <c r="CV556" i="1"/>
  <c r="CV557" i="1"/>
  <c r="CV558" i="1"/>
  <c r="CV559" i="1"/>
  <c r="CV560" i="1"/>
  <c r="CV561" i="1"/>
  <c r="CV562" i="1"/>
  <c r="CV563" i="1"/>
  <c r="CV564" i="1"/>
  <c r="CV565" i="1"/>
  <c r="CV566" i="1"/>
  <c r="CV567" i="1"/>
  <c r="CV568" i="1"/>
  <c r="CV569" i="1"/>
  <c r="CV570" i="1"/>
  <c r="CV571" i="1"/>
  <c r="CV572" i="1"/>
  <c r="CV573" i="1"/>
  <c r="CV574" i="1"/>
  <c r="CV575" i="1"/>
  <c r="CV576" i="1"/>
  <c r="CV577" i="1"/>
  <c r="CV578" i="1"/>
  <c r="CV579" i="1"/>
  <c r="CV580" i="1"/>
  <c r="CV581" i="1"/>
  <c r="CV582" i="1"/>
  <c r="CV583" i="1"/>
  <c r="CV584" i="1"/>
  <c r="CV585" i="1"/>
  <c r="CV586" i="1"/>
  <c r="CV587" i="1"/>
  <c r="CV588" i="1"/>
  <c r="CV589" i="1"/>
  <c r="CV590" i="1"/>
  <c r="CV591" i="1"/>
  <c r="CV592" i="1"/>
  <c r="CV593" i="1"/>
  <c r="CV594" i="1"/>
  <c r="CV595" i="1"/>
  <c r="CV596" i="1"/>
  <c r="CV597" i="1"/>
  <c r="CV598" i="1"/>
  <c r="CV599" i="1"/>
  <c r="CV600" i="1"/>
  <c r="CV601" i="1"/>
  <c r="CV602" i="1"/>
  <c r="CV603" i="1"/>
  <c r="CV604" i="1"/>
  <c r="CV605" i="1"/>
  <c r="CV606" i="1"/>
  <c r="CV607" i="1"/>
  <c r="CV608" i="1"/>
  <c r="CV609" i="1"/>
  <c r="CV610" i="1"/>
  <c r="CV611" i="1"/>
  <c r="CV612" i="1"/>
  <c r="CV613" i="1"/>
  <c r="CV614" i="1"/>
  <c r="CV615" i="1"/>
  <c r="CV616" i="1"/>
  <c r="CV617" i="1"/>
  <c r="CV618" i="1"/>
  <c r="CV619" i="1"/>
  <c r="CV620" i="1"/>
  <c r="CV621" i="1"/>
  <c r="CV622" i="1"/>
  <c r="CV623" i="1"/>
  <c r="CV624" i="1"/>
  <c r="CV625" i="1"/>
  <c r="CV626" i="1"/>
  <c r="CV627" i="1"/>
  <c r="CV628" i="1"/>
  <c r="CV629" i="1"/>
  <c r="CV630" i="1"/>
  <c r="CV631" i="1"/>
  <c r="CV632" i="1"/>
  <c r="CV633" i="1"/>
  <c r="CV634" i="1"/>
  <c r="CV635" i="1"/>
  <c r="CV636" i="1"/>
  <c r="CV637" i="1"/>
  <c r="CV638" i="1"/>
  <c r="CV639" i="1"/>
  <c r="CV640" i="1"/>
  <c r="CV641" i="1"/>
  <c r="CV642" i="1"/>
  <c r="CV643" i="1"/>
  <c r="CV644" i="1"/>
  <c r="CV645" i="1"/>
  <c r="CV646" i="1"/>
  <c r="CV647" i="1"/>
  <c r="CV648" i="1"/>
  <c r="CV649" i="1"/>
  <c r="CV650" i="1"/>
  <c r="CV651" i="1"/>
  <c r="CV652" i="1"/>
  <c r="CV653" i="1"/>
  <c r="CV654" i="1"/>
  <c r="CV655" i="1"/>
  <c r="CV656" i="1"/>
  <c r="CV657" i="1"/>
  <c r="CV658" i="1"/>
  <c r="CV659" i="1"/>
  <c r="CV660" i="1"/>
  <c r="CV661" i="1"/>
  <c r="CV662" i="1"/>
  <c r="CV663" i="1"/>
  <c r="CV664" i="1"/>
  <c r="CV665" i="1"/>
  <c r="CV666" i="1"/>
  <c r="CV667" i="1"/>
  <c r="CV668" i="1"/>
  <c r="CV669" i="1"/>
  <c r="CV670" i="1"/>
  <c r="CV671" i="1"/>
  <c r="CV672" i="1"/>
  <c r="CV673" i="1"/>
  <c r="CV674" i="1"/>
  <c r="CV675" i="1"/>
  <c r="CV676" i="1"/>
  <c r="CV677" i="1"/>
  <c r="CV678" i="1"/>
  <c r="CV679" i="1"/>
  <c r="CV680" i="1"/>
  <c r="CV681" i="1"/>
  <c r="CV682" i="1"/>
  <c r="CV683" i="1"/>
  <c r="CV684" i="1"/>
  <c r="CV685" i="1"/>
  <c r="CV686" i="1"/>
  <c r="CV687" i="1"/>
  <c r="CV688" i="1"/>
  <c r="CV689" i="1"/>
  <c r="CV690" i="1"/>
  <c r="CV691" i="1"/>
  <c r="CV692" i="1"/>
  <c r="CV693" i="1"/>
  <c r="CV694" i="1"/>
  <c r="CV695" i="1"/>
  <c r="CV696" i="1"/>
  <c r="CV697" i="1"/>
  <c r="CV698" i="1"/>
  <c r="CV699" i="1"/>
  <c r="CV700" i="1"/>
  <c r="CV701" i="1"/>
  <c r="CV702" i="1"/>
  <c r="CV703" i="1"/>
  <c r="CV704" i="1"/>
  <c r="CV705" i="1"/>
  <c r="CV706" i="1"/>
  <c r="CV707" i="1"/>
  <c r="CV708" i="1"/>
  <c r="CV709" i="1"/>
  <c r="CV710" i="1"/>
  <c r="CV711" i="1"/>
  <c r="CV712" i="1"/>
  <c r="CV713" i="1"/>
  <c r="CV714" i="1"/>
  <c r="CV715" i="1"/>
  <c r="CV716" i="1"/>
  <c r="CV717" i="1"/>
  <c r="CV718" i="1"/>
  <c r="CV719" i="1"/>
  <c r="CV720" i="1"/>
  <c r="CV721" i="1"/>
  <c r="CV722" i="1"/>
  <c r="CV723" i="1"/>
  <c r="CV724" i="1"/>
  <c r="CV725" i="1"/>
  <c r="CV726" i="1"/>
  <c r="CV727" i="1"/>
  <c r="CV728" i="1"/>
  <c r="CV729" i="1"/>
  <c r="CV730" i="1"/>
  <c r="CV731" i="1"/>
  <c r="CV732" i="1"/>
  <c r="CV733" i="1"/>
  <c r="CV734" i="1"/>
  <c r="CV735" i="1"/>
  <c r="CV736" i="1"/>
  <c r="CV737" i="1"/>
  <c r="CV738" i="1"/>
  <c r="CV739" i="1"/>
  <c r="CV740" i="1"/>
  <c r="CV741" i="1"/>
  <c r="CV742" i="1"/>
  <c r="CV743" i="1"/>
  <c r="CV744" i="1"/>
  <c r="CV745" i="1"/>
  <c r="CV746" i="1"/>
  <c r="CV747" i="1"/>
  <c r="CV748" i="1"/>
  <c r="CV749" i="1"/>
  <c r="CV750" i="1"/>
  <c r="CV751" i="1"/>
  <c r="CV752" i="1"/>
  <c r="CV753" i="1"/>
  <c r="CV754" i="1"/>
  <c r="CV755" i="1"/>
  <c r="CV756" i="1"/>
  <c r="CV757" i="1"/>
  <c r="CV758" i="1"/>
  <c r="CV759" i="1"/>
  <c r="CV760" i="1"/>
  <c r="CV761" i="1"/>
  <c r="CV762" i="1"/>
  <c r="CV763" i="1"/>
  <c r="CV764" i="1"/>
  <c r="CV765" i="1"/>
  <c r="CV766" i="1"/>
  <c r="CV767" i="1"/>
  <c r="CV768" i="1"/>
  <c r="CV769" i="1"/>
  <c r="CV770" i="1"/>
  <c r="CV771" i="1"/>
  <c r="CV772" i="1"/>
  <c r="CV773" i="1"/>
  <c r="CV774" i="1"/>
  <c r="CV775" i="1"/>
  <c r="CV776" i="1"/>
  <c r="CV777" i="1"/>
  <c r="CV778" i="1"/>
  <c r="CV779" i="1"/>
  <c r="CV780" i="1"/>
  <c r="CV781" i="1"/>
  <c r="CV782" i="1"/>
  <c r="CV783" i="1"/>
  <c r="CV784" i="1"/>
  <c r="CV785" i="1"/>
  <c r="CV786" i="1"/>
  <c r="CV787" i="1"/>
  <c r="CV788" i="1"/>
  <c r="CV789" i="1"/>
  <c r="CV790" i="1"/>
  <c r="CV791" i="1"/>
  <c r="CV792" i="1"/>
  <c r="CV793" i="1"/>
  <c r="CV794" i="1"/>
  <c r="CV795" i="1"/>
  <c r="CV796" i="1"/>
  <c r="CV797" i="1"/>
  <c r="CV798" i="1"/>
  <c r="CV799" i="1"/>
  <c r="CV800" i="1"/>
  <c r="CV801" i="1"/>
  <c r="CV802" i="1"/>
  <c r="CV803" i="1"/>
  <c r="CV804" i="1"/>
  <c r="CV805" i="1"/>
  <c r="CV806" i="1"/>
  <c r="CV807" i="1"/>
  <c r="CV808" i="1"/>
  <c r="CV809" i="1"/>
  <c r="CV810" i="1"/>
  <c r="CV811" i="1"/>
  <c r="CV812" i="1"/>
  <c r="CV813" i="1"/>
  <c r="CV814" i="1"/>
  <c r="CV815" i="1"/>
  <c r="CV816" i="1"/>
  <c r="CV817" i="1"/>
  <c r="CV818" i="1"/>
  <c r="CV819" i="1"/>
  <c r="CV820" i="1"/>
  <c r="CV821" i="1"/>
  <c r="CV822" i="1"/>
  <c r="CV823" i="1"/>
  <c r="CV824" i="1"/>
  <c r="CV825" i="1"/>
  <c r="CV826" i="1"/>
  <c r="CV827" i="1"/>
  <c r="CV828" i="1"/>
  <c r="CV829" i="1"/>
  <c r="CV830" i="1"/>
  <c r="CV831" i="1"/>
  <c r="CV832" i="1"/>
  <c r="CV833" i="1"/>
  <c r="CV834" i="1"/>
  <c r="CV835" i="1"/>
  <c r="CV836" i="1"/>
  <c r="CV837" i="1"/>
  <c r="CV838" i="1"/>
  <c r="CV839" i="1"/>
  <c r="CV840" i="1"/>
  <c r="CV841" i="1"/>
  <c r="CV842" i="1"/>
  <c r="CV843" i="1"/>
  <c r="CV844" i="1"/>
  <c r="CV845" i="1"/>
  <c r="CV846" i="1"/>
  <c r="CV847" i="1"/>
  <c r="CV848" i="1"/>
  <c r="CV849" i="1"/>
  <c r="CV850" i="1"/>
  <c r="CV851" i="1"/>
  <c r="CV852" i="1"/>
  <c r="CV853" i="1"/>
  <c r="CV854" i="1"/>
  <c r="CV855" i="1"/>
  <c r="CV856" i="1"/>
  <c r="CV857" i="1"/>
  <c r="CV858" i="1"/>
  <c r="CV859" i="1"/>
  <c r="CV860" i="1"/>
  <c r="CV861" i="1"/>
  <c r="CV862" i="1"/>
  <c r="CV863" i="1"/>
  <c r="CV864" i="1"/>
  <c r="CV865" i="1"/>
  <c r="CV866" i="1"/>
  <c r="CV867" i="1"/>
  <c r="CV868" i="1"/>
  <c r="CV869" i="1"/>
  <c r="CV870" i="1"/>
  <c r="CV871" i="1"/>
  <c r="CV872" i="1"/>
  <c r="CV873" i="1"/>
  <c r="CV874" i="1"/>
  <c r="CV875" i="1"/>
  <c r="CV876" i="1"/>
  <c r="CV877" i="1"/>
  <c r="CV878" i="1"/>
  <c r="CV879" i="1"/>
  <c r="CV880" i="1"/>
  <c r="CV881" i="1"/>
  <c r="CV882" i="1"/>
  <c r="CV883" i="1"/>
  <c r="CV884" i="1"/>
  <c r="CV885" i="1"/>
  <c r="CV886" i="1"/>
  <c r="CV887" i="1"/>
  <c r="CV888" i="1"/>
  <c r="CV889" i="1"/>
  <c r="CV890" i="1"/>
  <c r="CV891" i="1"/>
  <c r="CV892" i="1"/>
  <c r="CV893" i="1"/>
  <c r="CV894" i="1"/>
  <c r="CV895" i="1"/>
  <c r="CV896" i="1"/>
  <c r="CV897" i="1"/>
  <c r="CV898" i="1"/>
  <c r="CV899" i="1"/>
  <c r="CV900" i="1"/>
  <c r="CV901" i="1"/>
  <c r="CV902" i="1"/>
  <c r="CV903" i="1"/>
  <c r="CV904" i="1"/>
  <c r="CV905" i="1"/>
  <c r="CV906" i="1"/>
  <c r="CV907" i="1"/>
  <c r="CV908" i="1"/>
  <c r="CV909" i="1"/>
  <c r="CV910" i="1"/>
  <c r="CV911" i="1"/>
  <c r="CV912" i="1"/>
  <c r="CV913" i="1"/>
  <c r="CV914" i="1"/>
  <c r="CV915" i="1"/>
  <c r="CV916" i="1"/>
  <c r="CV917" i="1"/>
  <c r="CV918" i="1"/>
  <c r="CV919" i="1"/>
  <c r="CV920" i="1"/>
  <c r="CV921" i="1"/>
  <c r="CV922" i="1"/>
  <c r="CV923" i="1"/>
  <c r="CV924" i="1"/>
  <c r="CV925" i="1"/>
  <c r="CV926" i="1"/>
  <c r="CV927" i="1"/>
  <c r="CV928" i="1"/>
  <c r="CV929" i="1"/>
  <c r="CV930" i="1"/>
  <c r="CV931" i="1"/>
  <c r="CV932" i="1"/>
  <c r="CV933" i="1"/>
  <c r="CV934" i="1"/>
  <c r="CV935" i="1"/>
  <c r="CV936" i="1"/>
  <c r="CV937" i="1"/>
  <c r="CV938" i="1"/>
  <c r="CV939" i="1"/>
  <c r="CV940" i="1"/>
  <c r="CV941" i="1"/>
  <c r="CV942" i="1"/>
  <c r="CV943" i="1"/>
  <c r="CV944" i="1"/>
  <c r="CV945" i="1"/>
  <c r="CV946" i="1"/>
  <c r="CV947" i="1"/>
  <c r="CV948" i="1"/>
  <c r="CV949" i="1"/>
  <c r="CV950" i="1"/>
  <c r="CV951" i="1"/>
  <c r="CV952" i="1"/>
  <c r="CV953" i="1"/>
  <c r="CV954" i="1"/>
  <c r="CV955" i="1"/>
  <c r="CV956" i="1"/>
  <c r="CV957" i="1"/>
  <c r="CV958" i="1"/>
  <c r="CV959" i="1"/>
  <c r="CV960" i="1"/>
  <c r="CV961" i="1"/>
  <c r="CV962" i="1"/>
  <c r="CV963" i="1"/>
  <c r="CV964" i="1"/>
  <c r="CV965" i="1"/>
  <c r="CV966" i="1"/>
  <c r="CV967" i="1"/>
  <c r="CV968" i="1"/>
  <c r="CV969" i="1"/>
  <c r="CV970" i="1"/>
  <c r="CV971" i="1"/>
  <c r="CV972" i="1"/>
  <c r="CV973" i="1"/>
  <c r="CV974" i="1"/>
  <c r="CV975" i="1"/>
  <c r="CV976" i="1"/>
  <c r="CV977" i="1"/>
  <c r="CV978" i="1"/>
  <c r="CV979" i="1"/>
  <c r="CV980" i="1"/>
  <c r="CV981" i="1"/>
  <c r="CV982" i="1"/>
  <c r="CV983" i="1"/>
  <c r="CV984" i="1"/>
  <c r="CV985" i="1"/>
  <c r="CV986" i="1"/>
  <c r="CV987" i="1"/>
  <c r="CV988" i="1"/>
  <c r="CV989" i="1"/>
  <c r="CV990" i="1"/>
  <c r="CV991" i="1"/>
  <c r="CV992" i="1"/>
  <c r="CV993" i="1"/>
  <c r="CV994" i="1"/>
  <c r="CV995" i="1"/>
  <c r="CV996" i="1"/>
  <c r="CV997" i="1"/>
  <c r="CV998" i="1"/>
  <c r="CV999" i="1"/>
  <c r="CV1000" i="1"/>
  <c r="CV1001" i="1"/>
  <c r="CV1002" i="1"/>
  <c r="CV1003" i="1"/>
  <c r="CV1004" i="1"/>
  <c r="CV1005" i="1"/>
  <c r="CV1006" i="1"/>
  <c r="CV1007" i="1"/>
  <c r="CV1008" i="1"/>
  <c r="CV1009" i="1"/>
  <c r="CV1010" i="1"/>
  <c r="CV1011" i="1"/>
  <c r="CV1012" i="1"/>
  <c r="CV1013" i="1"/>
  <c r="CV1014" i="1"/>
  <c r="CV1015" i="1"/>
  <c r="CV1016" i="1"/>
  <c r="CV1017" i="1"/>
  <c r="CV1018" i="1"/>
  <c r="CV1019" i="1"/>
  <c r="CV1020" i="1"/>
  <c r="CV1021" i="1"/>
  <c r="CV1022" i="1"/>
  <c r="CV1023" i="1"/>
  <c r="CV1024" i="1"/>
  <c r="CV1025" i="1"/>
  <c r="CV1026" i="1"/>
  <c r="CV1027" i="1"/>
  <c r="CV1028" i="1"/>
  <c r="CV1029" i="1"/>
  <c r="CV1030" i="1"/>
  <c r="CV1031" i="1"/>
  <c r="CV1032" i="1"/>
  <c r="CV1033" i="1"/>
  <c r="CV1034" i="1"/>
  <c r="CV1035" i="1"/>
  <c r="CV1036" i="1"/>
  <c r="CV1037" i="1"/>
  <c r="CV1038" i="1"/>
  <c r="CV1039" i="1"/>
  <c r="CV1040" i="1"/>
  <c r="CV1041" i="1"/>
  <c r="CV1042" i="1"/>
  <c r="CV1043" i="1"/>
  <c r="CV1044" i="1"/>
  <c r="CV1045" i="1"/>
  <c r="CV1046" i="1"/>
  <c r="CV1047" i="1"/>
  <c r="CV1048" i="1"/>
  <c r="CV1049" i="1"/>
  <c r="CV1050" i="1"/>
  <c r="CV1051" i="1"/>
  <c r="CV1052" i="1"/>
  <c r="CV1053" i="1"/>
  <c r="CV1054" i="1"/>
  <c r="CV1055" i="1"/>
  <c r="CV1056" i="1"/>
  <c r="CV1057" i="1"/>
  <c r="CV1058" i="1"/>
  <c r="CV1059" i="1"/>
  <c r="CV1060" i="1"/>
  <c r="CV1061" i="1"/>
  <c r="CV1062" i="1"/>
  <c r="CV1063" i="1"/>
  <c r="CV1064" i="1"/>
  <c r="CV1065" i="1"/>
  <c r="CV1066" i="1"/>
  <c r="CV1067" i="1"/>
  <c r="CV1068" i="1"/>
  <c r="CV1069" i="1"/>
  <c r="CV1070" i="1"/>
  <c r="CV1071" i="1"/>
  <c r="CV1072" i="1"/>
  <c r="CV1073" i="1"/>
  <c r="CV1074" i="1"/>
  <c r="CV1075" i="1"/>
  <c r="CV1076" i="1"/>
  <c r="CV1077" i="1"/>
  <c r="CV1078" i="1"/>
  <c r="CV1079" i="1"/>
  <c r="CV1080" i="1"/>
  <c r="CV1081" i="1"/>
  <c r="CV1082" i="1"/>
  <c r="CV1083" i="1"/>
  <c r="CV1084" i="1"/>
  <c r="CV1085" i="1"/>
  <c r="CV1086" i="1"/>
  <c r="CV1087" i="1"/>
  <c r="CV1088" i="1"/>
  <c r="CV1089" i="1"/>
  <c r="CV1090" i="1"/>
  <c r="CV1091" i="1"/>
  <c r="CV1092" i="1"/>
  <c r="CV1093" i="1"/>
  <c r="CV1094" i="1"/>
  <c r="CV1095" i="1"/>
  <c r="CV1096" i="1"/>
  <c r="CV1097" i="1"/>
  <c r="CV1098" i="1"/>
  <c r="CV1099" i="1"/>
  <c r="CV1100" i="1"/>
  <c r="CV1101" i="1"/>
  <c r="CV1102" i="1"/>
  <c r="CV1103" i="1"/>
  <c r="CV1104" i="1"/>
  <c r="CV1105" i="1"/>
  <c r="CV1106" i="1"/>
  <c r="CV1107" i="1"/>
  <c r="CV1108" i="1"/>
  <c r="CV1109" i="1"/>
  <c r="CV1110" i="1"/>
  <c r="CV1111" i="1"/>
  <c r="CV1112" i="1"/>
  <c r="CV1113" i="1"/>
  <c r="CV1114" i="1"/>
  <c r="CV1115" i="1"/>
  <c r="CV1116" i="1"/>
  <c r="CV1117" i="1"/>
  <c r="CV1118" i="1"/>
  <c r="CV1119" i="1"/>
  <c r="CV1120" i="1"/>
  <c r="CV1121" i="1"/>
  <c r="CV1122" i="1"/>
  <c r="CV1123" i="1"/>
  <c r="CV1124" i="1"/>
  <c r="CV1125" i="1"/>
  <c r="CV1126" i="1"/>
  <c r="CV1127" i="1"/>
  <c r="CV1128" i="1"/>
  <c r="CV1129" i="1"/>
  <c r="CV1130" i="1"/>
  <c r="CV1131" i="1"/>
  <c r="CV1132" i="1"/>
  <c r="CV1133" i="1"/>
  <c r="CV1134" i="1"/>
  <c r="CV1135" i="1"/>
  <c r="CV1136" i="1"/>
  <c r="CV1137" i="1"/>
  <c r="CV1138" i="1"/>
  <c r="CV1139" i="1"/>
  <c r="CV1140" i="1"/>
  <c r="CV1141" i="1"/>
  <c r="CV1142" i="1"/>
  <c r="CV1143" i="1"/>
  <c r="CV1144" i="1"/>
  <c r="CV1145" i="1"/>
  <c r="CV1146" i="1"/>
  <c r="CV1147" i="1"/>
  <c r="CV1148" i="1"/>
  <c r="CV1149" i="1"/>
  <c r="CV1150" i="1"/>
  <c r="CV1151" i="1"/>
  <c r="CV1152" i="1"/>
  <c r="CV1153" i="1"/>
  <c r="CV1154" i="1"/>
  <c r="CV1155" i="1"/>
  <c r="CV1156" i="1"/>
  <c r="CV1157" i="1"/>
  <c r="CV1158" i="1"/>
  <c r="CV1159" i="1"/>
  <c r="CV1160" i="1"/>
  <c r="CV1161" i="1"/>
  <c r="CV1162" i="1"/>
  <c r="CV1163" i="1"/>
  <c r="CV1164" i="1"/>
  <c r="CV1165" i="1"/>
  <c r="CV1166" i="1"/>
  <c r="CV1167" i="1"/>
  <c r="CV1168" i="1"/>
  <c r="CV1169" i="1"/>
  <c r="CV1170" i="1"/>
  <c r="CV1171" i="1"/>
  <c r="CV1172" i="1"/>
  <c r="CV1173" i="1"/>
  <c r="CV1174" i="1"/>
  <c r="CV1175" i="1"/>
  <c r="CV1176" i="1"/>
  <c r="CV1177" i="1"/>
  <c r="CV1178" i="1"/>
  <c r="CV1179" i="1"/>
  <c r="CV1180" i="1"/>
  <c r="CV1181" i="1"/>
  <c r="CV1182" i="1"/>
  <c r="CV1183" i="1"/>
  <c r="CV1184" i="1"/>
  <c r="CV1185" i="1"/>
  <c r="CV1186" i="1"/>
  <c r="CV1187" i="1"/>
  <c r="CV1188" i="1"/>
  <c r="CV1189" i="1"/>
  <c r="CV1190" i="1"/>
  <c r="CV1191" i="1"/>
  <c r="CV1192" i="1"/>
  <c r="CV1193" i="1"/>
  <c r="CV1194" i="1"/>
  <c r="CV1195" i="1"/>
  <c r="CV1196" i="1"/>
  <c r="CV1197" i="1"/>
  <c r="CV1198" i="1"/>
  <c r="CV1199" i="1"/>
  <c r="CV1200" i="1"/>
  <c r="CV1201" i="1"/>
  <c r="CV1202" i="1"/>
  <c r="CV1203" i="1"/>
  <c r="CV1204" i="1"/>
  <c r="CV1205" i="1"/>
  <c r="CV1206" i="1"/>
  <c r="CV1207" i="1"/>
  <c r="CV1208" i="1"/>
  <c r="CV1209" i="1"/>
  <c r="CV1210" i="1"/>
  <c r="CV1211" i="1"/>
  <c r="CV1212" i="1"/>
  <c r="CV1213" i="1"/>
  <c r="CV1214" i="1"/>
  <c r="CV1215" i="1"/>
  <c r="CV1216" i="1"/>
  <c r="CV1217" i="1"/>
  <c r="CV1218" i="1"/>
  <c r="CV1219" i="1"/>
  <c r="CV1220" i="1"/>
  <c r="CV1221" i="1"/>
  <c r="CV1222" i="1"/>
  <c r="CV1223" i="1"/>
  <c r="CV1224" i="1"/>
  <c r="CV1225" i="1"/>
  <c r="CV1226" i="1"/>
  <c r="CV1227" i="1"/>
  <c r="CV1228" i="1"/>
  <c r="CV1229" i="1"/>
  <c r="CV1230" i="1"/>
  <c r="CV1231" i="1"/>
  <c r="CV1232" i="1"/>
  <c r="CV1233" i="1"/>
  <c r="CV1234" i="1"/>
  <c r="CV1235" i="1"/>
  <c r="CV1236" i="1"/>
  <c r="CV1237" i="1"/>
  <c r="CV1238" i="1"/>
  <c r="CV1239" i="1"/>
  <c r="CV1240" i="1"/>
  <c r="CV1241" i="1"/>
  <c r="CV1242" i="1"/>
  <c r="CV1243" i="1"/>
  <c r="CV1244" i="1"/>
  <c r="CV1245" i="1"/>
  <c r="CV1246" i="1"/>
  <c r="CV1247" i="1"/>
  <c r="CV1248" i="1"/>
  <c r="CV1249" i="1"/>
  <c r="CV1250" i="1"/>
  <c r="CV1251" i="1"/>
  <c r="CV1252" i="1"/>
  <c r="CV1253" i="1"/>
  <c r="CV1254" i="1"/>
  <c r="CV1255" i="1"/>
  <c r="CV1256" i="1"/>
  <c r="CV1257" i="1"/>
  <c r="CV1258" i="1"/>
  <c r="CV1259" i="1"/>
  <c r="CV1260" i="1"/>
  <c r="CV1261" i="1"/>
  <c r="CV1262" i="1"/>
  <c r="CV1263" i="1"/>
  <c r="CV1264" i="1"/>
  <c r="CV1265" i="1"/>
  <c r="CV1266" i="1"/>
  <c r="CV1267" i="1"/>
  <c r="CV1268" i="1"/>
  <c r="CV1269" i="1"/>
  <c r="CV1270" i="1"/>
  <c r="CV1271" i="1"/>
  <c r="CV1272" i="1"/>
  <c r="CV1273" i="1"/>
  <c r="CV1274" i="1"/>
  <c r="CV1275" i="1"/>
  <c r="CV1276" i="1"/>
  <c r="CV1277" i="1"/>
  <c r="CV1278" i="1"/>
  <c r="CV1279" i="1"/>
  <c r="CV1280" i="1"/>
  <c r="CV1281" i="1"/>
  <c r="CV1282" i="1"/>
  <c r="CV1283" i="1"/>
  <c r="CV1284" i="1"/>
  <c r="CV1285" i="1"/>
  <c r="CV1286" i="1"/>
  <c r="CV1287" i="1"/>
  <c r="CV1288" i="1"/>
  <c r="CV1289" i="1"/>
  <c r="CV1290" i="1"/>
  <c r="CV1291" i="1"/>
  <c r="CV1292" i="1"/>
  <c r="CV1293" i="1"/>
  <c r="CV1294" i="1"/>
  <c r="CV1295" i="1"/>
  <c r="CV1296" i="1"/>
  <c r="CV1297" i="1"/>
  <c r="CV1298" i="1"/>
  <c r="CV1299" i="1"/>
  <c r="CV1300" i="1"/>
  <c r="CV1301" i="1"/>
  <c r="CV1302" i="1"/>
  <c r="CV1303" i="1"/>
  <c r="CV1304" i="1"/>
  <c r="CV1305" i="1"/>
  <c r="CV1306" i="1"/>
  <c r="CV1307" i="1"/>
  <c r="CV1308" i="1"/>
  <c r="CV1309" i="1"/>
  <c r="CV1310" i="1"/>
  <c r="CV1311" i="1"/>
  <c r="CV1312" i="1"/>
  <c r="CV1313" i="1"/>
  <c r="CV1314" i="1"/>
  <c r="CV1315" i="1"/>
  <c r="CV1316" i="1"/>
  <c r="CV1317" i="1"/>
  <c r="CV1318" i="1"/>
  <c r="CV1319" i="1"/>
  <c r="CV1320" i="1"/>
  <c r="CV1321" i="1"/>
  <c r="CV1322" i="1"/>
  <c r="CV1323" i="1"/>
  <c r="CV1324" i="1"/>
  <c r="CV1325" i="1"/>
  <c r="CV1326" i="1"/>
  <c r="CV1327" i="1"/>
  <c r="CV1328" i="1"/>
  <c r="CV1329" i="1"/>
  <c r="CV1330" i="1"/>
  <c r="CV1331" i="1"/>
  <c r="CV1332" i="1"/>
  <c r="CV1333" i="1"/>
  <c r="CV1334" i="1"/>
  <c r="CV1335" i="1"/>
  <c r="CV1336" i="1"/>
  <c r="CV1337" i="1"/>
  <c r="CV1338" i="1"/>
  <c r="CV1339" i="1"/>
  <c r="CV1340" i="1"/>
  <c r="CV1341" i="1"/>
  <c r="CV1342" i="1"/>
  <c r="CV1343" i="1"/>
  <c r="CV1344" i="1"/>
  <c r="CV1345" i="1"/>
  <c r="CV1346" i="1"/>
  <c r="CV1347" i="1"/>
  <c r="CV1348" i="1"/>
  <c r="CV1349" i="1"/>
  <c r="CV1350" i="1"/>
  <c r="CV1351" i="1"/>
  <c r="CV1352" i="1"/>
  <c r="CV1353" i="1"/>
  <c r="CV1354" i="1"/>
  <c r="CV1355" i="1"/>
  <c r="CV1356" i="1"/>
  <c r="CV1357" i="1"/>
  <c r="CV1358" i="1"/>
  <c r="CV1359" i="1"/>
  <c r="CV1360" i="1"/>
  <c r="CV1361" i="1"/>
  <c r="CV1362" i="1"/>
  <c r="CV1363" i="1"/>
  <c r="CV1364" i="1"/>
  <c r="CV1365" i="1"/>
  <c r="CV1366" i="1"/>
  <c r="CV1367" i="1"/>
  <c r="CV1368" i="1"/>
  <c r="CV1369" i="1"/>
  <c r="CV1370" i="1"/>
  <c r="CV1371" i="1"/>
  <c r="CV1372" i="1"/>
  <c r="CV1373" i="1"/>
  <c r="CV1374" i="1"/>
  <c r="CV1375" i="1"/>
  <c r="CV1376" i="1"/>
  <c r="CV1377" i="1"/>
  <c r="CV1378" i="1"/>
  <c r="CV1379" i="1"/>
  <c r="CV1380" i="1"/>
  <c r="CV1381" i="1"/>
  <c r="CV1382" i="1"/>
  <c r="CV1383" i="1"/>
  <c r="CV1384" i="1"/>
  <c r="CV1385" i="1"/>
  <c r="CV1386" i="1"/>
  <c r="CV1387" i="1"/>
  <c r="CV1388" i="1"/>
  <c r="CV1389" i="1"/>
  <c r="CV1390" i="1"/>
  <c r="CV1391" i="1"/>
  <c r="CV1392" i="1"/>
  <c r="CV1393" i="1"/>
  <c r="CV1394" i="1"/>
  <c r="CV1395" i="1"/>
  <c r="CV1396" i="1"/>
  <c r="CV1397" i="1"/>
  <c r="CV1398" i="1"/>
  <c r="CV1399" i="1"/>
  <c r="CV1400" i="1"/>
  <c r="CV1401" i="1"/>
  <c r="CV1402" i="1"/>
  <c r="CV1403" i="1"/>
  <c r="CV1404" i="1"/>
  <c r="CV1405" i="1"/>
  <c r="CV1406" i="1"/>
  <c r="CV1407" i="1"/>
  <c r="CV1408" i="1"/>
  <c r="CV1409" i="1"/>
  <c r="CV1410" i="1"/>
  <c r="CV1411" i="1"/>
  <c r="CV1412" i="1"/>
  <c r="CV1413" i="1"/>
  <c r="CV1414" i="1"/>
  <c r="CV1415" i="1"/>
  <c r="CV1416" i="1"/>
  <c r="CV1417" i="1"/>
  <c r="CV1418" i="1"/>
  <c r="CV1419" i="1"/>
  <c r="CV1420" i="1"/>
  <c r="CV1421" i="1"/>
  <c r="CV1422" i="1"/>
  <c r="CV1423" i="1"/>
  <c r="CV1424" i="1"/>
  <c r="CV1425" i="1"/>
  <c r="CV1426" i="1"/>
  <c r="CV1427" i="1"/>
  <c r="CV1428" i="1"/>
  <c r="CV1429" i="1"/>
  <c r="CV1430" i="1"/>
  <c r="CV1431" i="1"/>
  <c r="CV1432" i="1"/>
  <c r="CV1433" i="1"/>
  <c r="CV1434" i="1"/>
  <c r="CV1435" i="1"/>
  <c r="CV1436" i="1"/>
  <c r="CV1437" i="1"/>
  <c r="CV1438" i="1"/>
  <c r="CV1439" i="1"/>
  <c r="CV1440" i="1"/>
  <c r="CV1441" i="1"/>
  <c r="CV1442" i="1"/>
  <c r="CV1443" i="1"/>
  <c r="CV1444" i="1"/>
  <c r="CV1445" i="1"/>
  <c r="CV1446" i="1"/>
  <c r="CV1447" i="1"/>
  <c r="CV1448" i="1"/>
  <c r="CV1449" i="1"/>
  <c r="CV1450" i="1"/>
  <c r="CV1451" i="1"/>
  <c r="CV1452" i="1"/>
  <c r="CV1453" i="1"/>
  <c r="CV1454" i="1"/>
  <c r="CV1455" i="1"/>
  <c r="CV1456" i="1"/>
  <c r="CV1457" i="1"/>
  <c r="CV1458" i="1"/>
  <c r="CV1459" i="1"/>
  <c r="CV1460" i="1"/>
  <c r="CV1461" i="1"/>
  <c r="CV1462" i="1"/>
  <c r="CV1463" i="1"/>
  <c r="CV1464" i="1"/>
  <c r="CV1465" i="1"/>
  <c r="CV1466" i="1"/>
  <c r="CV1467" i="1"/>
  <c r="CV1468" i="1"/>
  <c r="CV1469" i="1"/>
  <c r="CV1470" i="1"/>
  <c r="CV1471" i="1"/>
  <c r="CV1472" i="1"/>
  <c r="CV1473" i="1"/>
  <c r="CV1474" i="1"/>
  <c r="CV1475" i="1"/>
  <c r="CV1476" i="1"/>
  <c r="CV1477" i="1"/>
  <c r="CV1478" i="1"/>
  <c r="CV1479" i="1"/>
  <c r="CV1480" i="1"/>
  <c r="CV1481" i="1"/>
  <c r="CV1482" i="1"/>
  <c r="CV1483" i="1"/>
  <c r="CV1484" i="1"/>
  <c r="CV1485" i="1"/>
  <c r="CV1486" i="1"/>
  <c r="CV1487" i="1"/>
  <c r="CV1488" i="1"/>
  <c r="CV1489" i="1"/>
  <c r="CV1490" i="1"/>
  <c r="CV1491" i="1"/>
  <c r="CV1492" i="1"/>
  <c r="CV1493" i="1"/>
  <c r="CV1494" i="1"/>
  <c r="CV1495" i="1"/>
  <c r="CV1496" i="1"/>
  <c r="CV1497" i="1"/>
  <c r="CV1498" i="1"/>
  <c r="CV1499" i="1"/>
  <c r="CV1500" i="1"/>
  <c r="CV1501" i="1"/>
  <c r="CV1502" i="1"/>
  <c r="CV1503" i="1"/>
  <c r="CV1504" i="1"/>
  <c r="CV1505" i="1"/>
  <c r="CV1506" i="1"/>
  <c r="CV1507" i="1"/>
  <c r="CV1508" i="1"/>
  <c r="CV1509" i="1"/>
  <c r="CV1510" i="1"/>
  <c r="CV1511" i="1"/>
  <c r="CV1512" i="1"/>
  <c r="CV1513" i="1"/>
  <c r="CV1514" i="1"/>
  <c r="CV1515" i="1"/>
  <c r="CV1516" i="1"/>
  <c r="CV1517" i="1"/>
  <c r="CV1518" i="1"/>
  <c r="CV1519" i="1"/>
  <c r="CV1520" i="1"/>
  <c r="CV1521" i="1"/>
  <c r="CV1522" i="1"/>
  <c r="CV1523" i="1"/>
  <c r="CV1524" i="1"/>
  <c r="CV1525" i="1"/>
  <c r="CV1526" i="1"/>
  <c r="CV1527" i="1"/>
  <c r="CV1528" i="1"/>
  <c r="CV1529" i="1"/>
  <c r="CV1530" i="1"/>
  <c r="CV1531" i="1"/>
  <c r="CV1532" i="1"/>
  <c r="CV1533" i="1"/>
  <c r="CV1534" i="1"/>
  <c r="CV1535" i="1"/>
  <c r="CV1536" i="1"/>
  <c r="CV1537" i="1"/>
  <c r="CV1538" i="1"/>
  <c r="CV1539" i="1"/>
  <c r="CV1540" i="1"/>
  <c r="CV1541" i="1"/>
  <c r="CV1542" i="1"/>
  <c r="CV1543" i="1"/>
  <c r="CV1544" i="1"/>
  <c r="CV1545" i="1"/>
  <c r="CV1546" i="1"/>
  <c r="CV1547" i="1"/>
  <c r="CV1548" i="1"/>
  <c r="CV1549" i="1"/>
  <c r="CV1550" i="1"/>
  <c r="CV1551" i="1"/>
  <c r="CV1552" i="1"/>
  <c r="CV1553" i="1"/>
  <c r="CV1554" i="1"/>
  <c r="CV1555" i="1"/>
  <c r="CV1556" i="1"/>
  <c r="CV1557" i="1"/>
  <c r="CV1558" i="1"/>
  <c r="CV1559" i="1"/>
  <c r="CV1560" i="1"/>
  <c r="CV1561" i="1"/>
  <c r="CV1562" i="1"/>
  <c r="CV1563" i="1"/>
  <c r="CV1564" i="1"/>
  <c r="CV1565" i="1"/>
  <c r="CV1566" i="1"/>
  <c r="CV1567" i="1"/>
  <c r="CV1568" i="1"/>
  <c r="CV1569" i="1"/>
  <c r="CV1570" i="1"/>
  <c r="CV1571" i="1"/>
  <c r="CV1572" i="1"/>
  <c r="CV1573" i="1"/>
  <c r="CV1574" i="1"/>
  <c r="CV1575" i="1"/>
  <c r="CV1576" i="1"/>
  <c r="CV1577" i="1"/>
  <c r="CV1578" i="1"/>
  <c r="CV1579" i="1"/>
  <c r="CV1580" i="1"/>
  <c r="CV1581" i="1"/>
  <c r="CV1582" i="1"/>
  <c r="CV1583" i="1"/>
  <c r="CV1584" i="1"/>
  <c r="CV1585" i="1"/>
  <c r="CV1586" i="1"/>
  <c r="CV1587" i="1"/>
  <c r="CV1588" i="1"/>
  <c r="CV1589" i="1"/>
  <c r="CV1590" i="1"/>
  <c r="CV1591" i="1"/>
  <c r="CV1592" i="1"/>
  <c r="CV1593" i="1"/>
  <c r="CV1594" i="1"/>
  <c r="CV1595" i="1"/>
  <c r="CV1596" i="1"/>
  <c r="CV1597" i="1"/>
  <c r="CV1598" i="1"/>
  <c r="CV1599" i="1"/>
  <c r="CV1600" i="1"/>
  <c r="CV1601" i="1"/>
  <c r="CV1602" i="1"/>
  <c r="CV1603" i="1"/>
  <c r="CV1604" i="1"/>
  <c r="CV1605" i="1"/>
  <c r="CV1606" i="1"/>
  <c r="CV1607" i="1"/>
  <c r="CV1608" i="1"/>
  <c r="CV1609" i="1"/>
  <c r="CV1610" i="1"/>
  <c r="CV1611" i="1"/>
  <c r="CV1612" i="1"/>
  <c r="CV1613" i="1"/>
  <c r="CV1614" i="1"/>
  <c r="CV1615" i="1"/>
  <c r="CV1616" i="1"/>
  <c r="CV1617" i="1"/>
  <c r="CV1618" i="1"/>
  <c r="CV1619" i="1"/>
  <c r="CV1620" i="1"/>
  <c r="CV1621" i="1"/>
  <c r="CV1622" i="1"/>
  <c r="CV1623" i="1"/>
  <c r="CV1624" i="1"/>
  <c r="CV1625" i="1"/>
  <c r="CV1626" i="1"/>
  <c r="CV1627" i="1"/>
  <c r="CV1628" i="1"/>
  <c r="CV1629" i="1"/>
  <c r="CV1630" i="1"/>
  <c r="CV1631" i="1"/>
  <c r="CV1632" i="1"/>
  <c r="CV1633" i="1"/>
  <c r="CV1634" i="1"/>
  <c r="CV1635" i="1"/>
  <c r="CV1636" i="1"/>
  <c r="CV1637" i="1"/>
  <c r="CV1638" i="1"/>
  <c r="CV1639" i="1"/>
  <c r="CV1640" i="1"/>
  <c r="CV1641" i="1"/>
  <c r="CV1642" i="1"/>
  <c r="CV1643" i="1"/>
  <c r="CV1644" i="1"/>
  <c r="CV1645" i="1"/>
  <c r="CV1646" i="1"/>
  <c r="CV1647" i="1"/>
  <c r="CV1648" i="1"/>
  <c r="CV1649" i="1"/>
  <c r="CV1650" i="1"/>
  <c r="CV1651" i="1"/>
  <c r="CV1652" i="1"/>
  <c r="CV1653" i="1"/>
  <c r="CV1654" i="1"/>
  <c r="CV1655" i="1"/>
  <c r="CV1656" i="1"/>
  <c r="CV1657" i="1"/>
  <c r="CV1658" i="1"/>
  <c r="CV1659" i="1"/>
  <c r="CV1660" i="1"/>
  <c r="CV1661" i="1"/>
  <c r="CV1662" i="1"/>
  <c r="CV1663" i="1"/>
  <c r="CV1664" i="1"/>
  <c r="CV1665" i="1"/>
  <c r="CV1666" i="1"/>
  <c r="CV1667" i="1"/>
  <c r="CV1668" i="1"/>
  <c r="CV1669" i="1"/>
  <c r="CV1670" i="1"/>
  <c r="CV1671" i="1"/>
  <c r="CV1672" i="1"/>
  <c r="CV1673" i="1"/>
  <c r="CV1674" i="1"/>
  <c r="CV1675" i="1"/>
  <c r="CV1676" i="1"/>
  <c r="CV1677" i="1"/>
  <c r="CV1678" i="1"/>
  <c r="CV1679" i="1"/>
  <c r="CV1680" i="1"/>
  <c r="CV1681" i="1"/>
  <c r="CV1682" i="1"/>
  <c r="CV1683" i="1"/>
  <c r="CV1684" i="1"/>
  <c r="CV1685" i="1"/>
  <c r="CV1686" i="1"/>
  <c r="CV1687" i="1"/>
  <c r="CV1688" i="1"/>
  <c r="CV1689" i="1"/>
  <c r="CV1690" i="1"/>
  <c r="CV1691" i="1"/>
  <c r="CV1692" i="1"/>
  <c r="CV1693" i="1"/>
  <c r="CV1694" i="1"/>
  <c r="CV1695" i="1"/>
  <c r="CV1696" i="1"/>
  <c r="CV1697" i="1"/>
  <c r="CV1698" i="1"/>
  <c r="CV1699" i="1"/>
  <c r="CV1700" i="1"/>
  <c r="CV1701" i="1"/>
  <c r="CV1702" i="1"/>
  <c r="CV1703" i="1"/>
  <c r="CV1704" i="1"/>
  <c r="CV1705" i="1"/>
  <c r="CV1706" i="1"/>
  <c r="CV1707" i="1"/>
  <c r="CV1708" i="1"/>
  <c r="CV1709" i="1"/>
  <c r="CV1710" i="1"/>
  <c r="CV1711" i="1"/>
  <c r="CV1712" i="1"/>
  <c r="CV1713" i="1"/>
  <c r="CV1714" i="1"/>
  <c r="CV1715" i="1"/>
  <c r="CV1716" i="1"/>
  <c r="CV1717" i="1"/>
  <c r="CV1718" i="1"/>
  <c r="CV1719" i="1"/>
  <c r="CV1720" i="1"/>
  <c r="CV1721" i="1"/>
  <c r="CV1722" i="1"/>
  <c r="CV1723" i="1"/>
  <c r="CV1724" i="1"/>
  <c r="CV1725" i="1"/>
  <c r="CV1726" i="1"/>
  <c r="CV1727" i="1"/>
  <c r="CV1728" i="1"/>
  <c r="CV1729" i="1"/>
  <c r="CV1730" i="1"/>
  <c r="CV1731" i="1"/>
  <c r="CV1732" i="1"/>
  <c r="CV1733" i="1"/>
  <c r="CV1734" i="1"/>
  <c r="CV1735" i="1"/>
  <c r="CV1736" i="1"/>
  <c r="CV1737" i="1"/>
  <c r="CV1738" i="1"/>
  <c r="CV1739" i="1"/>
  <c r="CV1740" i="1"/>
  <c r="CV1741" i="1"/>
  <c r="CV1742" i="1"/>
  <c r="CV1743" i="1"/>
  <c r="CV1744" i="1"/>
  <c r="CV1745" i="1"/>
  <c r="CV1746" i="1"/>
  <c r="CV1747" i="1"/>
  <c r="CV1748" i="1"/>
  <c r="CV1749" i="1"/>
  <c r="CV1750" i="1"/>
  <c r="CV1751" i="1"/>
  <c r="CV1752" i="1"/>
  <c r="CV1753" i="1"/>
  <c r="CV1754" i="1"/>
  <c r="CV1755" i="1"/>
  <c r="CV1756" i="1"/>
  <c r="CV1757" i="1"/>
  <c r="CV1758" i="1"/>
  <c r="CV1759" i="1"/>
  <c r="CV1760" i="1"/>
  <c r="CV1761" i="1"/>
  <c r="CV1762" i="1"/>
  <c r="CV1763" i="1"/>
  <c r="CV1764" i="1"/>
  <c r="CV1765" i="1"/>
  <c r="CV1766" i="1"/>
  <c r="CV1767" i="1"/>
  <c r="CV1768" i="1"/>
  <c r="CV1769" i="1"/>
  <c r="CV1770" i="1"/>
  <c r="CV1771" i="1"/>
  <c r="CV1772" i="1"/>
  <c r="CV1773" i="1"/>
  <c r="CV1774" i="1"/>
  <c r="CV1775" i="1"/>
  <c r="CV1776" i="1"/>
  <c r="CV1777" i="1"/>
  <c r="CV1778" i="1"/>
  <c r="CV1779" i="1"/>
  <c r="CV1780" i="1"/>
  <c r="CV1781" i="1"/>
  <c r="CV1782" i="1"/>
  <c r="CV1783" i="1"/>
  <c r="CV1784" i="1"/>
  <c r="CV1785" i="1"/>
  <c r="CV1786" i="1"/>
  <c r="CV1787" i="1"/>
  <c r="CV1788" i="1"/>
  <c r="CV1789" i="1"/>
  <c r="CV1790" i="1"/>
  <c r="CV1791" i="1"/>
  <c r="CV1792" i="1"/>
  <c r="CV1793" i="1"/>
  <c r="CV1794" i="1"/>
  <c r="CV1795" i="1"/>
  <c r="CV1796" i="1"/>
  <c r="CV1797" i="1"/>
  <c r="CV1798" i="1"/>
  <c r="CV1799" i="1"/>
  <c r="CV1800" i="1"/>
  <c r="CV1801" i="1"/>
  <c r="CV1802" i="1"/>
  <c r="CV1803" i="1"/>
  <c r="CV1804" i="1"/>
  <c r="CV1805" i="1"/>
  <c r="CV1806" i="1"/>
  <c r="CV1807" i="1"/>
  <c r="CV1808" i="1"/>
  <c r="CV1809" i="1"/>
  <c r="CV1810" i="1"/>
  <c r="CV1811" i="1"/>
  <c r="CV1812" i="1"/>
  <c r="CV1813" i="1"/>
  <c r="CV1814" i="1"/>
  <c r="CV1815" i="1"/>
  <c r="CV1816" i="1"/>
  <c r="CV1817" i="1"/>
  <c r="CV1818" i="1"/>
  <c r="CV1819" i="1"/>
  <c r="CV1820" i="1"/>
  <c r="CV1821" i="1"/>
  <c r="CV1822" i="1"/>
  <c r="CV1823" i="1"/>
  <c r="CV1824" i="1"/>
  <c r="CV1825" i="1"/>
  <c r="CV1826" i="1"/>
  <c r="CV1827" i="1"/>
  <c r="CV1828" i="1"/>
  <c r="CV1829" i="1"/>
  <c r="CV1830" i="1"/>
  <c r="CV1831" i="1"/>
  <c r="CV1832" i="1"/>
  <c r="CV1833" i="1"/>
  <c r="CV1834" i="1"/>
  <c r="CV1835" i="1"/>
  <c r="CV1836" i="1"/>
  <c r="CV1837" i="1"/>
  <c r="CV1838" i="1"/>
  <c r="CV1839" i="1"/>
  <c r="CV1840" i="1"/>
  <c r="CV1841" i="1"/>
  <c r="CV1842" i="1"/>
  <c r="CV1843" i="1"/>
  <c r="CV1844" i="1"/>
  <c r="CV1845" i="1"/>
  <c r="CV1846" i="1"/>
  <c r="CV1847" i="1"/>
  <c r="CV1848" i="1"/>
  <c r="CV1849" i="1"/>
  <c r="CV1850" i="1"/>
  <c r="CV1851" i="1"/>
  <c r="CV1852" i="1"/>
  <c r="CV1853" i="1"/>
  <c r="CV1854" i="1"/>
  <c r="CV1855" i="1"/>
  <c r="CV1856" i="1"/>
  <c r="CV1857" i="1"/>
  <c r="CV1858" i="1"/>
  <c r="CV1859" i="1"/>
  <c r="CV1860" i="1"/>
  <c r="CV1861" i="1"/>
  <c r="CV1862" i="1"/>
  <c r="CV1863" i="1"/>
  <c r="CV1864" i="1"/>
  <c r="CV1865" i="1"/>
  <c r="CV1866" i="1"/>
  <c r="CV1867" i="1"/>
  <c r="CV1868" i="1"/>
  <c r="CV1869" i="1"/>
  <c r="CV1870" i="1"/>
  <c r="CV1871" i="1"/>
  <c r="CV1872" i="1"/>
  <c r="CV1873" i="1"/>
  <c r="CV1874" i="1"/>
  <c r="CV1875" i="1"/>
  <c r="CV1876" i="1"/>
  <c r="CV1877" i="1"/>
  <c r="CV1878" i="1"/>
  <c r="CV1879" i="1"/>
  <c r="CV1880" i="1"/>
  <c r="CV1881" i="1"/>
  <c r="CV1882" i="1"/>
  <c r="CV1883" i="1"/>
  <c r="CV1884" i="1"/>
  <c r="CV1885" i="1"/>
  <c r="CV1886" i="1"/>
  <c r="CV1887" i="1"/>
  <c r="CV1888" i="1"/>
  <c r="CV1889" i="1"/>
  <c r="CV1890" i="1"/>
  <c r="CV1891" i="1"/>
  <c r="CV1892" i="1"/>
  <c r="CV1893" i="1"/>
  <c r="CV1894" i="1"/>
  <c r="CV1895" i="1"/>
  <c r="CV1896" i="1"/>
  <c r="CV1897" i="1"/>
  <c r="CV1898" i="1"/>
  <c r="CV1899" i="1"/>
  <c r="CV1900" i="1"/>
  <c r="CV1901" i="1"/>
  <c r="CV1902" i="1"/>
  <c r="CV1903" i="1"/>
  <c r="CV1904" i="1"/>
  <c r="CV1905" i="1"/>
  <c r="CV1906" i="1"/>
  <c r="CV1907" i="1"/>
  <c r="CV1908" i="1"/>
  <c r="CV1909" i="1"/>
  <c r="CV1910" i="1"/>
  <c r="CV1911" i="1"/>
  <c r="CV1912" i="1"/>
  <c r="CV1913" i="1"/>
  <c r="CV1914" i="1"/>
  <c r="CV1915" i="1"/>
  <c r="CV1916" i="1"/>
  <c r="CV1917" i="1"/>
  <c r="CV1918" i="1"/>
  <c r="CV1919" i="1"/>
  <c r="CV1920" i="1"/>
  <c r="CV1921" i="1"/>
  <c r="CV1922" i="1"/>
  <c r="CV1923" i="1"/>
  <c r="CV1924" i="1"/>
  <c r="CV1925" i="1"/>
  <c r="CV1926" i="1"/>
  <c r="CV1927" i="1"/>
  <c r="CV1928" i="1"/>
  <c r="CV1929" i="1"/>
  <c r="CV1930" i="1"/>
  <c r="CV1931" i="1"/>
  <c r="CV1932" i="1"/>
  <c r="CV1933" i="1"/>
  <c r="CV1934" i="1"/>
  <c r="CV1935" i="1"/>
  <c r="CV1936" i="1"/>
  <c r="CV1937" i="1"/>
  <c r="CV1938" i="1"/>
  <c r="CV1939" i="1"/>
  <c r="CX2" i="1"/>
  <c r="CW2" i="1"/>
  <c r="CV2" i="1"/>
  <c r="GN3" i="1"/>
  <c r="GN4" i="1"/>
  <c r="GN5" i="1"/>
  <c r="GN6" i="1"/>
  <c r="GN7" i="1"/>
  <c r="GN8" i="1"/>
  <c r="GN9" i="1"/>
  <c r="GN10" i="1"/>
  <c r="GN11" i="1"/>
  <c r="GN12" i="1"/>
  <c r="GN13" i="1"/>
  <c r="GN14" i="1"/>
  <c r="GN15" i="1"/>
  <c r="GN16" i="1"/>
  <c r="GN17" i="1"/>
  <c r="GN18" i="1"/>
  <c r="GN19" i="1"/>
  <c r="GN20" i="1"/>
  <c r="GN21" i="1"/>
  <c r="GN22" i="1"/>
  <c r="GN23" i="1"/>
  <c r="GN24" i="1"/>
  <c r="GN25" i="1"/>
  <c r="GN26" i="1"/>
  <c r="GN27" i="1"/>
  <c r="GN28" i="1"/>
  <c r="GN29" i="1"/>
  <c r="GN30" i="1"/>
  <c r="GN31" i="1"/>
  <c r="GN32" i="1"/>
  <c r="GN33" i="1"/>
  <c r="GN34" i="1"/>
  <c r="GN35" i="1"/>
  <c r="GN36" i="1"/>
  <c r="GN37" i="1"/>
  <c r="GN38" i="1"/>
  <c r="GN39" i="1"/>
  <c r="GN40" i="1"/>
  <c r="GN41" i="1"/>
  <c r="GN42" i="1"/>
  <c r="GN43" i="1"/>
  <c r="GN44" i="1"/>
  <c r="GN45" i="1"/>
  <c r="GN46" i="1"/>
  <c r="GN47" i="1"/>
  <c r="GN48" i="1"/>
  <c r="GN49" i="1"/>
  <c r="GN50" i="1"/>
  <c r="GN51" i="1"/>
  <c r="GN52" i="1"/>
  <c r="GN53" i="1"/>
  <c r="GN54" i="1"/>
  <c r="GN55" i="1"/>
  <c r="GN56" i="1"/>
  <c r="GN57" i="1"/>
  <c r="GN58" i="1"/>
  <c r="GN59" i="1"/>
  <c r="GN60" i="1"/>
  <c r="GN61" i="1"/>
  <c r="GN62" i="1"/>
  <c r="GN63" i="1"/>
  <c r="GN64" i="1"/>
  <c r="GN65" i="1"/>
  <c r="GN66" i="1"/>
  <c r="GN67" i="1"/>
  <c r="GN68" i="1"/>
  <c r="GN69" i="1"/>
  <c r="GN70" i="1"/>
  <c r="GN71" i="1"/>
  <c r="GN72" i="1"/>
  <c r="GN73" i="1"/>
  <c r="GN74" i="1"/>
  <c r="GN75" i="1"/>
  <c r="GN76" i="1"/>
  <c r="GN77" i="1"/>
  <c r="GN78" i="1"/>
  <c r="GN79" i="1"/>
  <c r="GN80" i="1"/>
  <c r="GN81" i="1"/>
  <c r="GN82" i="1"/>
  <c r="GN83" i="1"/>
  <c r="GN84" i="1"/>
  <c r="GN85" i="1"/>
  <c r="GN86" i="1"/>
  <c r="GN87" i="1"/>
  <c r="GN88" i="1"/>
  <c r="GN89" i="1"/>
  <c r="GN90" i="1"/>
  <c r="GN91" i="1"/>
  <c r="GN92" i="1"/>
  <c r="GN93" i="1"/>
  <c r="GN94" i="1"/>
  <c r="GN95" i="1"/>
  <c r="GN96" i="1"/>
  <c r="GN97" i="1"/>
  <c r="GN98" i="1"/>
  <c r="GN99" i="1"/>
  <c r="GN100" i="1"/>
  <c r="GN101" i="1"/>
  <c r="GN102" i="1"/>
  <c r="GN103" i="1"/>
  <c r="GN104" i="1"/>
  <c r="GN105" i="1"/>
  <c r="GN106" i="1"/>
  <c r="GN107" i="1"/>
  <c r="GN108" i="1"/>
  <c r="GN109" i="1"/>
  <c r="GN110" i="1"/>
  <c r="GN111" i="1"/>
  <c r="GN112" i="1"/>
  <c r="GN113" i="1"/>
  <c r="GN114" i="1"/>
  <c r="GN115" i="1"/>
  <c r="GN116" i="1"/>
  <c r="GN117" i="1"/>
  <c r="GN118" i="1"/>
  <c r="GN119" i="1"/>
  <c r="GN120" i="1"/>
  <c r="GN121" i="1"/>
  <c r="GN122" i="1"/>
  <c r="GN123" i="1"/>
  <c r="GN124" i="1"/>
  <c r="GN125" i="1"/>
  <c r="GN126" i="1"/>
  <c r="GN127" i="1"/>
  <c r="GN128" i="1"/>
  <c r="GN129" i="1"/>
  <c r="GN130" i="1"/>
  <c r="GN131" i="1"/>
  <c r="GN132" i="1"/>
  <c r="GN133" i="1"/>
  <c r="GN134" i="1"/>
  <c r="GN135" i="1"/>
  <c r="GN136" i="1"/>
  <c r="GN137" i="1"/>
  <c r="GN138" i="1"/>
  <c r="GN139" i="1"/>
  <c r="GN140" i="1"/>
  <c r="GN141" i="1"/>
  <c r="GN142" i="1"/>
  <c r="GN143" i="1"/>
  <c r="GN144" i="1"/>
  <c r="GN145" i="1"/>
  <c r="GN146" i="1"/>
  <c r="GN147" i="1"/>
  <c r="GN148" i="1"/>
  <c r="GN149" i="1"/>
  <c r="GN150" i="1"/>
  <c r="GN151" i="1"/>
  <c r="GN152" i="1"/>
  <c r="GN153" i="1"/>
  <c r="GN154" i="1"/>
  <c r="GN155" i="1"/>
  <c r="GN156" i="1"/>
  <c r="GN157" i="1"/>
  <c r="GN158" i="1"/>
  <c r="GN159" i="1"/>
  <c r="GN160" i="1"/>
  <c r="GN161" i="1"/>
  <c r="GN162" i="1"/>
  <c r="GN163" i="1"/>
  <c r="GN164" i="1"/>
  <c r="GN165" i="1"/>
  <c r="GN166" i="1"/>
  <c r="GN167" i="1"/>
  <c r="GN168" i="1"/>
  <c r="GN169" i="1"/>
  <c r="GN170" i="1"/>
  <c r="GN171" i="1"/>
  <c r="GN172" i="1"/>
  <c r="GN173" i="1"/>
  <c r="GN174" i="1"/>
  <c r="GN175" i="1"/>
  <c r="GN176" i="1"/>
  <c r="GN177" i="1"/>
  <c r="GN178" i="1"/>
  <c r="GN179" i="1"/>
  <c r="GN180" i="1"/>
  <c r="GN181" i="1"/>
  <c r="GN182" i="1"/>
  <c r="GN183" i="1"/>
  <c r="GN184" i="1"/>
  <c r="GN185" i="1"/>
  <c r="GN186" i="1"/>
  <c r="GN187" i="1"/>
  <c r="GN188" i="1"/>
  <c r="GN189" i="1"/>
  <c r="GN190" i="1"/>
  <c r="GN191" i="1"/>
  <c r="GN192" i="1"/>
  <c r="GN193" i="1"/>
  <c r="GN194" i="1"/>
  <c r="GN195" i="1"/>
  <c r="GN196" i="1"/>
  <c r="GN197" i="1"/>
  <c r="GN198" i="1"/>
  <c r="GN199" i="1"/>
  <c r="GN200" i="1"/>
  <c r="GN201" i="1"/>
  <c r="GN202" i="1"/>
  <c r="GN203" i="1"/>
  <c r="GN204" i="1"/>
  <c r="GN205" i="1"/>
  <c r="GN206" i="1"/>
  <c r="GN207" i="1"/>
  <c r="GN208" i="1"/>
  <c r="GN209" i="1"/>
  <c r="GN210" i="1"/>
  <c r="GN211" i="1"/>
  <c r="GN212" i="1"/>
  <c r="GN213" i="1"/>
  <c r="GN214" i="1"/>
  <c r="GN215" i="1"/>
  <c r="GN216" i="1"/>
  <c r="GN217" i="1"/>
  <c r="GN218" i="1"/>
  <c r="GN219" i="1"/>
  <c r="GN220" i="1"/>
  <c r="GN221" i="1"/>
  <c r="GN222" i="1"/>
  <c r="GN223" i="1"/>
  <c r="GN224" i="1"/>
  <c r="GN225" i="1"/>
  <c r="GN226" i="1"/>
  <c r="GN227" i="1"/>
  <c r="GN228" i="1"/>
  <c r="GN229" i="1"/>
  <c r="GN230" i="1"/>
  <c r="GN231" i="1"/>
  <c r="GN232" i="1"/>
  <c r="GN233" i="1"/>
  <c r="GN234" i="1"/>
  <c r="GN235" i="1"/>
  <c r="GN236" i="1"/>
  <c r="GN237" i="1"/>
  <c r="GN238" i="1"/>
  <c r="GN239" i="1"/>
  <c r="GN240" i="1"/>
  <c r="GN241" i="1"/>
  <c r="GN242" i="1"/>
  <c r="GN243" i="1"/>
  <c r="GN244" i="1"/>
  <c r="GN245" i="1"/>
  <c r="GN246" i="1"/>
  <c r="GN247" i="1"/>
  <c r="GN248" i="1"/>
  <c r="GN249" i="1"/>
  <c r="GN250" i="1"/>
  <c r="GN251" i="1"/>
  <c r="GN252" i="1"/>
  <c r="GN253" i="1"/>
  <c r="GN254" i="1"/>
  <c r="GN255" i="1"/>
  <c r="GN256" i="1"/>
  <c r="GN257" i="1"/>
  <c r="GN258" i="1"/>
  <c r="GN259" i="1"/>
  <c r="GN260" i="1"/>
  <c r="GN261" i="1"/>
  <c r="GN262" i="1"/>
  <c r="GN263" i="1"/>
  <c r="GN264" i="1"/>
  <c r="GN265" i="1"/>
  <c r="GN266" i="1"/>
  <c r="GN267" i="1"/>
  <c r="GN268" i="1"/>
  <c r="GN269" i="1"/>
  <c r="GN270" i="1"/>
  <c r="GN271" i="1"/>
  <c r="GN272" i="1"/>
  <c r="GN273" i="1"/>
  <c r="GN274" i="1"/>
  <c r="GN275" i="1"/>
  <c r="GN276" i="1"/>
  <c r="GN277" i="1"/>
  <c r="GN278" i="1"/>
  <c r="GN279" i="1"/>
  <c r="GN280" i="1"/>
  <c r="GN281" i="1"/>
  <c r="GN282" i="1"/>
  <c r="GN283" i="1"/>
  <c r="GN284" i="1"/>
  <c r="GN285" i="1"/>
  <c r="GN286" i="1"/>
  <c r="GN287" i="1"/>
  <c r="GN288" i="1"/>
  <c r="GN289" i="1"/>
  <c r="GN290" i="1"/>
  <c r="GN291" i="1"/>
  <c r="GN292" i="1"/>
  <c r="GN293" i="1"/>
  <c r="GN294" i="1"/>
  <c r="GN295" i="1"/>
  <c r="GN296" i="1"/>
  <c r="GN297" i="1"/>
  <c r="GN298" i="1"/>
  <c r="GN299" i="1"/>
  <c r="GN300" i="1"/>
  <c r="GN301" i="1"/>
  <c r="GN302" i="1"/>
  <c r="GN303" i="1"/>
  <c r="GN304" i="1"/>
  <c r="GN305" i="1"/>
  <c r="GN306" i="1"/>
  <c r="GN307" i="1"/>
  <c r="GN308" i="1"/>
  <c r="GN309" i="1"/>
  <c r="GN310" i="1"/>
  <c r="GN311" i="1"/>
  <c r="GN312" i="1"/>
  <c r="GN313" i="1"/>
  <c r="GN314" i="1"/>
  <c r="GN315" i="1"/>
  <c r="GN316" i="1"/>
  <c r="GN317" i="1"/>
  <c r="GN318" i="1"/>
  <c r="GN319" i="1"/>
  <c r="GN320" i="1"/>
  <c r="GN321" i="1"/>
  <c r="GN322" i="1"/>
  <c r="GN323" i="1"/>
  <c r="GN324" i="1"/>
  <c r="GN325" i="1"/>
  <c r="GN326" i="1"/>
  <c r="GN327" i="1"/>
  <c r="GN328" i="1"/>
  <c r="GN329" i="1"/>
  <c r="GN330" i="1"/>
  <c r="GN331" i="1"/>
  <c r="GN332" i="1"/>
  <c r="GN333" i="1"/>
  <c r="GN334" i="1"/>
  <c r="GN335" i="1"/>
  <c r="GN336" i="1"/>
  <c r="GN337" i="1"/>
  <c r="GN338" i="1"/>
  <c r="GN339" i="1"/>
  <c r="GN340" i="1"/>
  <c r="GN341" i="1"/>
  <c r="GN342" i="1"/>
  <c r="GN343" i="1"/>
  <c r="GN344" i="1"/>
  <c r="GN345" i="1"/>
  <c r="GN346" i="1"/>
  <c r="GN347" i="1"/>
  <c r="GN348" i="1"/>
  <c r="GN349" i="1"/>
  <c r="GN350" i="1"/>
  <c r="GN351" i="1"/>
  <c r="GN352" i="1"/>
  <c r="GN353" i="1"/>
  <c r="GN354" i="1"/>
  <c r="GN355" i="1"/>
  <c r="GN356" i="1"/>
  <c r="GN357" i="1"/>
  <c r="GN358" i="1"/>
  <c r="GN359" i="1"/>
  <c r="GN360" i="1"/>
  <c r="GN361" i="1"/>
  <c r="GN362" i="1"/>
  <c r="GN363" i="1"/>
  <c r="GN364" i="1"/>
  <c r="GN365" i="1"/>
  <c r="GN366" i="1"/>
  <c r="GN367" i="1"/>
  <c r="GN368" i="1"/>
  <c r="GN369" i="1"/>
  <c r="GN370" i="1"/>
  <c r="GN371" i="1"/>
  <c r="GN372" i="1"/>
  <c r="GN373" i="1"/>
  <c r="GN374" i="1"/>
  <c r="GN375" i="1"/>
  <c r="GN376" i="1"/>
  <c r="GN377" i="1"/>
  <c r="GN378" i="1"/>
  <c r="GN379" i="1"/>
  <c r="GN380" i="1"/>
  <c r="GN381" i="1"/>
  <c r="GN382" i="1"/>
  <c r="GN383" i="1"/>
  <c r="GN384" i="1"/>
  <c r="GN385" i="1"/>
  <c r="GN386" i="1"/>
  <c r="GN387" i="1"/>
  <c r="GN388" i="1"/>
  <c r="GN389" i="1"/>
  <c r="GN390" i="1"/>
  <c r="GN391" i="1"/>
  <c r="GN392" i="1"/>
  <c r="GN393" i="1"/>
  <c r="GN394" i="1"/>
  <c r="GN395" i="1"/>
  <c r="GN396" i="1"/>
  <c r="GN397" i="1"/>
  <c r="GN398" i="1"/>
  <c r="GN399" i="1"/>
  <c r="GN400" i="1"/>
  <c r="GN401" i="1"/>
  <c r="GN402" i="1"/>
  <c r="GN403" i="1"/>
  <c r="GN404" i="1"/>
  <c r="GN405" i="1"/>
  <c r="GN406" i="1"/>
  <c r="GN407" i="1"/>
  <c r="GN408" i="1"/>
  <c r="GN409" i="1"/>
  <c r="GN410" i="1"/>
  <c r="GN411" i="1"/>
  <c r="GN412" i="1"/>
  <c r="GN413" i="1"/>
  <c r="GN414" i="1"/>
  <c r="GN415" i="1"/>
  <c r="GN416" i="1"/>
  <c r="GN417" i="1"/>
  <c r="GN418" i="1"/>
  <c r="GN419" i="1"/>
  <c r="GN420" i="1"/>
  <c r="GN421" i="1"/>
  <c r="GN422" i="1"/>
  <c r="GN423" i="1"/>
  <c r="GN424" i="1"/>
  <c r="GN425" i="1"/>
  <c r="GN426" i="1"/>
  <c r="GN427" i="1"/>
  <c r="GN428" i="1"/>
  <c r="GN429" i="1"/>
  <c r="GN430" i="1"/>
  <c r="GN431" i="1"/>
  <c r="GN432" i="1"/>
  <c r="GN433" i="1"/>
  <c r="GN434" i="1"/>
  <c r="GN435" i="1"/>
  <c r="GN436" i="1"/>
  <c r="GN437" i="1"/>
  <c r="GN438" i="1"/>
  <c r="GN439" i="1"/>
  <c r="GN440" i="1"/>
  <c r="GN441" i="1"/>
  <c r="GN442" i="1"/>
  <c r="GN443" i="1"/>
  <c r="GN444" i="1"/>
  <c r="GN445" i="1"/>
  <c r="GN446" i="1"/>
  <c r="GN447" i="1"/>
  <c r="GN448" i="1"/>
  <c r="GN449" i="1"/>
  <c r="GN450" i="1"/>
  <c r="GN451" i="1"/>
  <c r="GN452" i="1"/>
  <c r="GN453" i="1"/>
  <c r="GN454" i="1"/>
  <c r="GN455" i="1"/>
  <c r="GN456" i="1"/>
  <c r="GN457" i="1"/>
  <c r="GN458" i="1"/>
  <c r="GN459" i="1"/>
  <c r="GN460" i="1"/>
  <c r="GN461" i="1"/>
  <c r="GN462" i="1"/>
  <c r="GN463" i="1"/>
  <c r="GN464" i="1"/>
  <c r="GN465" i="1"/>
  <c r="GN466" i="1"/>
  <c r="GN467" i="1"/>
  <c r="GN468" i="1"/>
  <c r="GN469" i="1"/>
  <c r="GN470" i="1"/>
  <c r="GN471" i="1"/>
  <c r="GN472" i="1"/>
  <c r="GN473" i="1"/>
  <c r="GN474" i="1"/>
  <c r="GN475" i="1"/>
  <c r="GN476" i="1"/>
  <c r="GN477" i="1"/>
  <c r="GN478" i="1"/>
  <c r="GN479" i="1"/>
  <c r="GN480" i="1"/>
  <c r="GN481" i="1"/>
  <c r="GN482" i="1"/>
  <c r="GN483" i="1"/>
  <c r="GN484" i="1"/>
  <c r="GN485" i="1"/>
  <c r="GN486" i="1"/>
  <c r="GN487" i="1"/>
  <c r="GN488" i="1"/>
  <c r="GN489" i="1"/>
  <c r="GN490" i="1"/>
  <c r="GN491" i="1"/>
  <c r="GN492" i="1"/>
  <c r="GN493" i="1"/>
  <c r="GN494" i="1"/>
  <c r="GN495" i="1"/>
  <c r="GN496" i="1"/>
  <c r="GN497" i="1"/>
  <c r="GN498" i="1"/>
  <c r="GN499" i="1"/>
  <c r="GN500" i="1"/>
  <c r="GN501" i="1"/>
  <c r="GN502" i="1"/>
  <c r="GN503" i="1"/>
  <c r="GN504" i="1"/>
  <c r="GN505" i="1"/>
  <c r="GN506" i="1"/>
  <c r="GN507" i="1"/>
  <c r="GN508" i="1"/>
  <c r="GN509" i="1"/>
  <c r="GN510" i="1"/>
  <c r="GN511" i="1"/>
  <c r="GN512" i="1"/>
  <c r="GN513" i="1"/>
  <c r="GN514" i="1"/>
  <c r="GN515" i="1"/>
  <c r="GN516" i="1"/>
  <c r="GN517" i="1"/>
  <c r="GN518" i="1"/>
  <c r="GN519" i="1"/>
  <c r="GN520" i="1"/>
  <c r="GN521" i="1"/>
  <c r="GN522" i="1"/>
  <c r="GN523" i="1"/>
  <c r="GN524" i="1"/>
  <c r="GN525" i="1"/>
  <c r="GN526" i="1"/>
  <c r="GN527" i="1"/>
  <c r="GN528" i="1"/>
  <c r="GN529" i="1"/>
  <c r="GN530" i="1"/>
  <c r="GN531" i="1"/>
  <c r="GN532" i="1"/>
  <c r="GN533" i="1"/>
  <c r="GN534" i="1"/>
  <c r="GN535" i="1"/>
  <c r="GN536" i="1"/>
  <c r="GN537" i="1"/>
  <c r="GN538" i="1"/>
  <c r="GN539" i="1"/>
  <c r="GN540" i="1"/>
  <c r="GN541" i="1"/>
  <c r="GN542" i="1"/>
  <c r="GN543" i="1"/>
  <c r="GN544" i="1"/>
  <c r="GN545" i="1"/>
  <c r="GN546" i="1"/>
  <c r="GN547" i="1"/>
  <c r="GN548" i="1"/>
  <c r="GN549" i="1"/>
  <c r="GN550" i="1"/>
  <c r="GN551" i="1"/>
  <c r="GN552" i="1"/>
  <c r="GN553" i="1"/>
  <c r="GN554" i="1"/>
  <c r="GN555" i="1"/>
  <c r="GN556" i="1"/>
  <c r="GN557" i="1"/>
  <c r="GN558" i="1"/>
  <c r="GN559" i="1"/>
  <c r="GN560" i="1"/>
  <c r="GN561" i="1"/>
  <c r="GN562" i="1"/>
  <c r="GN563" i="1"/>
  <c r="GN564" i="1"/>
  <c r="GN565" i="1"/>
  <c r="GN566" i="1"/>
  <c r="GN567" i="1"/>
  <c r="GN568" i="1"/>
  <c r="GN569" i="1"/>
  <c r="GN570" i="1"/>
  <c r="GN571" i="1"/>
  <c r="GN572" i="1"/>
  <c r="GN573" i="1"/>
  <c r="GN574" i="1"/>
  <c r="GN575" i="1"/>
  <c r="GN576" i="1"/>
  <c r="GN577" i="1"/>
  <c r="GN578" i="1"/>
  <c r="GN579" i="1"/>
  <c r="GN580" i="1"/>
  <c r="GN581" i="1"/>
  <c r="GN582" i="1"/>
  <c r="GN583" i="1"/>
  <c r="GN584" i="1"/>
  <c r="GN585" i="1"/>
  <c r="GN586" i="1"/>
  <c r="GN587" i="1"/>
  <c r="GN588" i="1"/>
  <c r="GN589" i="1"/>
  <c r="GN590" i="1"/>
  <c r="GN591" i="1"/>
  <c r="GN592" i="1"/>
  <c r="GN593" i="1"/>
  <c r="GN594" i="1"/>
  <c r="GN595" i="1"/>
  <c r="GN596" i="1"/>
  <c r="GN597" i="1"/>
  <c r="GN598" i="1"/>
  <c r="GN599" i="1"/>
  <c r="GN600" i="1"/>
  <c r="GN601" i="1"/>
  <c r="GN602" i="1"/>
  <c r="GN603" i="1"/>
  <c r="GN604" i="1"/>
  <c r="GN605" i="1"/>
  <c r="GN606" i="1"/>
  <c r="GN607" i="1"/>
  <c r="GN608" i="1"/>
  <c r="GN609" i="1"/>
  <c r="GN610" i="1"/>
  <c r="GN611" i="1"/>
  <c r="GN612" i="1"/>
  <c r="GN613" i="1"/>
  <c r="GN614" i="1"/>
  <c r="GN615" i="1"/>
  <c r="GN616" i="1"/>
  <c r="GN617" i="1"/>
  <c r="GN618" i="1"/>
  <c r="GN619" i="1"/>
  <c r="GN620" i="1"/>
  <c r="GN621" i="1"/>
  <c r="GN622" i="1"/>
  <c r="GN623" i="1"/>
  <c r="GN624" i="1"/>
  <c r="GN625" i="1"/>
  <c r="GN626" i="1"/>
  <c r="GN627" i="1"/>
  <c r="GN628" i="1"/>
  <c r="GN629" i="1"/>
  <c r="GN630" i="1"/>
  <c r="GN631" i="1"/>
  <c r="GN632" i="1"/>
  <c r="GN633" i="1"/>
  <c r="GN634" i="1"/>
  <c r="GN635" i="1"/>
  <c r="GN636" i="1"/>
  <c r="GN637" i="1"/>
  <c r="GN638" i="1"/>
  <c r="GN639" i="1"/>
  <c r="GN640" i="1"/>
  <c r="GN641" i="1"/>
  <c r="GN642" i="1"/>
  <c r="GN643" i="1"/>
  <c r="GN644" i="1"/>
  <c r="GN645" i="1"/>
  <c r="GN646" i="1"/>
  <c r="GN647" i="1"/>
  <c r="GN648" i="1"/>
  <c r="GN649" i="1"/>
  <c r="GN650" i="1"/>
  <c r="GN651" i="1"/>
  <c r="GN652" i="1"/>
  <c r="GN653" i="1"/>
  <c r="GN654" i="1"/>
  <c r="GN655" i="1"/>
  <c r="GN656" i="1"/>
  <c r="GN657" i="1"/>
  <c r="GN658" i="1"/>
  <c r="GN659" i="1"/>
  <c r="GN660" i="1"/>
  <c r="GN661" i="1"/>
  <c r="GN662" i="1"/>
  <c r="GN663" i="1"/>
  <c r="GN664" i="1"/>
  <c r="GN665" i="1"/>
  <c r="GN666" i="1"/>
  <c r="GN667" i="1"/>
  <c r="GN668" i="1"/>
  <c r="GN669" i="1"/>
  <c r="GN670" i="1"/>
  <c r="GN671" i="1"/>
  <c r="GN672" i="1"/>
  <c r="GN673" i="1"/>
  <c r="GN674" i="1"/>
  <c r="GN675" i="1"/>
  <c r="GN676" i="1"/>
  <c r="GN677" i="1"/>
  <c r="GN678" i="1"/>
  <c r="GN679" i="1"/>
  <c r="GN680" i="1"/>
  <c r="GN681" i="1"/>
  <c r="GN682" i="1"/>
  <c r="GN683" i="1"/>
  <c r="GN684" i="1"/>
  <c r="GN685" i="1"/>
  <c r="GN686" i="1"/>
  <c r="GN687" i="1"/>
  <c r="GN688" i="1"/>
  <c r="GN689" i="1"/>
  <c r="GN690" i="1"/>
  <c r="GN691" i="1"/>
  <c r="GN692" i="1"/>
  <c r="GN693" i="1"/>
  <c r="GN694" i="1"/>
  <c r="GN695" i="1"/>
  <c r="GN696" i="1"/>
  <c r="GN697" i="1"/>
  <c r="GN698" i="1"/>
  <c r="GN699" i="1"/>
  <c r="GN700" i="1"/>
  <c r="GN701" i="1"/>
  <c r="GN702" i="1"/>
  <c r="GN703" i="1"/>
  <c r="GN704" i="1"/>
  <c r="GN705" i="1"/>
  <c r="GN706" i="1"/>
  <c r="GN707" i="1"/>
  <c r="GN708" i="1"/>
  <c r="GN709" i="1"/>
  <c r="GN710" i="1"/>
  <c r="GN711" i="1"/>
  <c r="GN712" i="1"/>
  <c r="GN713" i="1"/>
  <c r="GN714" i="1"/>
  <c r="GN715" i="1"/>
  <c r="GN716" i="1"/>
  <c r="GN717" i="1"/>
  <c r="GN718" i="1"/>
  <c r="GN719" i="1"/>
  <c r="GN720" i="1"/>
  <c r="GN721" i="1"/>
  <c r="GN722" i="1"/>
  <c r="GN723" i="1"/>
  <c r="GN724" i="1"/>
  <c r="GN725" i="1"/>
  <c r="GN726" i="1"/>
  <c r="GN727" i="1"/>
  <c r="GN728" i="1"/>
  <c r="GN729" i="1"/>
  <c r="GN730" i="1"/>
  <c r="GN731" i="1"/>
  <c r="GN732" i="1"/>
  <c r="GN733" i="1"/>
  <c r="GN734" i="1"/>
  <c r="GN735" i="1"/>
  <c r="GN736" i="1"/>
  <c r="GN737" i="1"/>
  <c r="GN738" i="1"/>
  <c r="GN739" i="1"/>
  <c r="GN740" i="1"/>
  <c r="GN741" i="1"/>
  <c r="GN742" i="1"/>
  <c r="GN743" i="1"/>
  <c r="GN744" i="1"/>
  <c r="GN745" i="1"/>
  <c r="GN746" i="1"/>
  <c r="GN747" i="1"/>
  <c r="GN748" i="1"/>
  <c r="GN749" i="1"/>
  <c r="GN750" i="1"/>
  <c r="GN751" i="1"/>
  <c r="GN752" i="1"/>
  <c r="GN753" i="1"/>
  <c r="GN754" i="1"/>
  <c r="GN755" i="1"/>
  <c r="GN756" i="1"/>
  <c r="GN757" i="1"/>
  <c r="GN758" i="1"/>
  <c r="GN759" i="1"/>
  <c r="GN760" i="1"/>
  <c r="GN761" i="1"/>
  <c r="GN762" i="1"/>
  <c r="GN763" i="1"/>
  <c r="GN764" i="1"/>
  <c r="GN765" i="1"/>
  <c r="GN766" i="1"/>
  <c r="GN767" i="1"/>
  <c r="GN768" i="1"/>
  <c r="GN769" i="1"/>
  <c r="GN770" i="1"/>
  <c r="GN771" i="1"/>
  <c r="GN772" i="1"/>
  <c r="GN773" i="1"/>
  <c r="GN774" i="1"/>
  <c r="GN775" i="1"/>
  <c r="GN776" i="1"/>
  <c r="GN777" i="1"/>
  <c r="GN778" i="1"/>
  <c r="GN779" i="1"/>
  <c r="GN780" i="1"/>
  <c r="GN781" i="1"/>
  <c r="GN782" i="1"/>
  <c r="GN783" i="1"/>
  <c r="GN784" i="1"/>
  <c r="GN785" i="1"/>
  <c r="GN786" i="1"/>
  <c r="GN787" i="1"/>
  <c r="GN788" i="1"/>
  <c r="GN789" i="1"/>
  <c r="GN790" i="1"/>
  <c r="GN791" i="1"/>
  <c r="GN792" i="1"/>
  <c r="GN793" i="1"/>
  <c r="GN794" i="1"/>
  <c r="GN795" i="1"/>
  <c r="GN796" i="1"/>
  <c r="GN797" i="1"/>
  <c r="GN798" i="1"/>
  <c r="GN799" i="1"/>
  <c r="GN800" i="1"/>
  <c r="GN801" i="1"/>
  <c r="GN802" i="1"/>
  <c r="GN803" i="1"/>
  <c r="GN804" i="1"/>
  <c r="GN805" i="1"/>
  <c r="GN806" i="1"/>
  <c r="GN807" i="1"/>
  <c r="GN808" i="1"/>
  <c r="GN809" i="1"/>
  <c r="GN810" i="1"/>
  <c r="GN811" i="1"/>
  <c r="GN812" i="1"/>
  <c r="GN813" i="1"/>
  <c r="GN814" i="1"/>
  <c r="GN815" i="1"/>
  <c r="GN816" i="1"/>
  <c r="GN817" i="1"/>
  <c r="GN818" i="1"/>
  <c r="GN819" i="1"/>
  <c r="GN820" i="1"/>
  <c r="GN821" i="1"/>
  <c r="GN822" i="1"/>
  <c r="GN823" i="1"/>
  <c r="GN824" i="1"/>
  <c r="GN825" i="1"/>
  <c r="GN826" i="1"/>
  <c r="GN827" i="1"/>
  <c r="GN828" i="1"/>
  <c r="GN829" i="1"/>
  <c r="GN830" i="1"/>
  <c r="GN831" i="1"/>
  <c r="GN832" i="1"/>
  <c r="GN833" i="1"/>
  <c r="GN834" i="1"/>
  <c r="GN835" i="1"/>
  <c r="GN836" i="1"/>
  <c r="GN837" i="1"/>
  <c r="GN838" i="1"/>
  <c r="GN839" i="1"/>
  <c r="GN840" i="1"/>
  <c r="GN841" i="1"/>
  <c r="GN842" i="1"/>
  <c r="GN843" i="1"/>
  <c r="GN844" i="1"/>
  <c r="GN845" i="1"/>
  <c r="GN846" i="1"/>
  <c r="GN847" i="1"/>
  <c r="GN848" i="1"/>
  <c r="GN849" i="1"/>
  <c r="GN850" i="1"/>
  <c r="GN851" i="1"/>
  <c r="GN852" i="1"/>
  <c r="GN853" i="1"/>
  <c r="GN854" i="1"/>
  <c r="GN855" i="1"/>
  <c r="GN856" i="1"/>
  <c r="GN857" i="1"/>
  <c r="GN858" i="1"/>
  <c r="GN859" i="1"/>
  <c r="GN860" i="1"/>
  <c r="GN861" i="1"/>
  <c r="GN862" i="1"/>
  <c r="GN863" i="1"/>
  <c r="GN864" i="1"/>
  <c r="GN865" i="1"/>
  <c r="GN866" i="1"/>
  <c r="GN867" i="1"/>
  <c r="GN868" i="1"/>
  <c r="GN869" i="1"/>
  <c r="GN870" i="1"/>
  <c r="GN871" i="1"/>
  <c r="GN872" i="1"/>
  <c r="GN873" i="1"/>
  <c r="GN874" i="1"/>
  <c r="GN875" i="1"/>
  <c r="GN876" i="1"/>
  <c r="GN877" i="1"/>
  <c r="GN878" i="1"/>
  <c r="GN879" i="1"/>
  <c r="GN880" i="1"/>
  <c r="GN881" i="1"/>
  <c r="GN882" i="1"/>
  <c r="GN883" i="1"/>
  <c r="GN884" i="1"/>
  <c r="GN885" i="1"/>
  <c r="GN886" i="1"/>
  <c r="GN887" i="1"/>
  <c r="GN888" i="1"/>
  <c r="GN889" i="1"/>
  <c r="GN890" i="1"/>
  <c r="GN891" i="1"/>
  <c r="GN892" i="1"/>
  <c r="GN893" i="1"/>
  <c r="GN894" i="1"/>
  <c r="GN895" i="1"/>
  <c r="GN896" i="1"/>
  <c r="GN897" i="1"/>
  <c r="GN898" i="1"/>
  <c r="GN899" i="1"/>
  <c r="GN900" i="1"/>
  <c r="GN901" i="1"/>
  <c r="GN902" i="1"/>
  <c r="GN903" i="1"/>
  <c r="GN904" i="1"/>
  <c r="GN905" i="1"/>
  <c r="GN906" i="1"/>
  <c r="GN907" i="1"/>
  <c r="GN908" i="1"/>
  <c r="GN909" i="1"/>
  <c r="GN910" i="1"/>
  <c r="GN911" i="1"/>
  <c r="GN912" i="1"/>
  <c r="GN913" i="1"/>
  <c r="GN914" i="1"/>
  <c r="GN915" i="1"/>
  <c r="GN916" i="1"/>
  <c r="GN917" i="1"/>
  <c r="GN918" i="1"/>
  <c r="GN919" i="1"/>
  <c r="GN920" i="1"/>
  <c r="GN921" i="1"/>
  <c r="GN922" i="1"/>
  <c r="GN923" i="1"/>
  <c r="GN924" i="1"/>
  <c r="GN925" i="1"/>
  <c r="GN926" i="1"/>
  <c r="GN927" i="1"/>
  <c r="GN928" i="1"/>
  <c r="GN929" i="1"/>
  <c r="GN930" i="1"/>
  <c r="GN931" i="1"/>
  <c r="GN932" i="1"/>
  <c r="GN933" i="1"/>
  <c r="GN934" i="1"/>
  <c r="GN935" i="1"/>
  <c r="GN936" i="1"/>
  <c r="GN937" i="1"/>
  <c r="GN938" i="1"/>
  <c r="GN939" i="1"/>
  <c r="GN940" i="1"/>
  <c r="GN941" i="1"/>
  <c r="GN942" i="1"/>
  <c r="GN943" i="1"/>
  <c r="GN944" i="1"/>
  <c r="GN945" i="1"/>
  <c r="GN946" i="1"/>
  <c r="GN947" i="1"/>
  <c r="GN948" i="1"/>
  <c r="GN949" i="1"/>
  <c r="GN950" i="1"/>
  <c r="GN951" i="1"/>
  <c r="GN952" i="1"/>
  <c r="GN953" i="1"/>
  <c r="GN954" i="1"/>
  <c r="GN955" i="1"/>
  <c r="GN956" i="1"/>
  <c r="GN957" i="1"/>
  <c r="GN958" i="1"/>
  <c r="GN959" i="1"/>
  <c r="GN960" i="1"/>
  <c r="GN961" i="1"/>
  <c r="GN962" i="1"/>
  <c r="GN963" i="1"/>
  <c r="GN964" i="1"/>
  <c r="GN965" i="1"/>
  <c r="GN966" i="1"/>
  <c r="GN967" i="1"/>
  <c r="GN968" i="1"/>
  <c r="GN969" i="1"/>
  <c r="GN970" i="1"/>
  <c r="GN971" i="1"/>
  <c r="GN972" i="1"/>
  <c r="GN973" i="1"/>
  <c r="GN974" i="1"/>
  <c r="GN975" i="1"/>
  <c r="GN976" i="1"/>
  <c r="GN977" i="1"/>
  <c r="GN978" i="1"/>
  <c r="GN979" i="1"/>
  <c r="GN980" i="1"/>
  <c r="GN981" i="1"/>
  <c r="GN982" i="1"/>
  <c r="GN983" i="1"/>
  <c r="GN984" i="1"/>
  <c r="GN985" i="1"/>
  <c r="GN986" i="1"/>
  <c r="GN987" i="1"/>
  <c r="GN988" i="1"/>
  <c r="GN989" i="1"/>
  <c r="GN990" i="1"/>
  <c r="GN991" i="1"/>
  <c r="GN992" i="1"/>
  <c r="GN993" i="1"/>
  <c r="GN994" i="1"/>
  <c r="GN995" i="1"/>
  <c r="GN996" i="1"/>
  <c r="GN997" i="1"/>
  <c r="GN998" i="1"/>
  <c r="GN999" i="1"/>
  <c r="GN1000" i="1"/>
  <c r="GN1001" i="1"/>
  <c r="GN1002" i="1"/>
  <c r="GN1003" i="1"/>
  <c r="GN1004" i="1"/>
  <c r="GN1005" i="1"/>
  <c r="GN1006" i="1"/>
  <c r="GN1007" i="1"/>
  <c r="GN1008" i="1"/>
  <c r="GN1009" i="1"/>
  <c r="GN1010" i="1"/>
  <c r="GN1011" i="1"/>
  <c r="GN1012" i="1"/>
  <c r="GN1013" i="1"/>
  <c r="GN1014" i="1"/>
  <c r="GN1015" i="1"/>
  <c r="GN1016" i="1"/>
  <c r="GN1017" i="1"/>
  <c r="GN1018" i="1"/>
  <c r="GN1019" i="1"/>
  <c r="GN1020" i="1"/>
  <c r="GN1021" i="1"/>
  <c r="GN1022" i="1"/>
  <c r="GN1023" i="1"/>
  <c r="GN1024" i="1"/>
  <c r="GN1025" i="1"/>
  <c r="GN1026" i="1"/>
  <c r="GN1027" i="1"/>
  <c r="GN1028" i="1"/>
  <c r="GN1029" i="1"/>
  <c r="GN1030" i="1"/>
  <c r="GN1031" i="1"/>
  <c r="GN1032" i="1"/>
  <c r="GN1033" i="1"/>
  <c r="GN1034" i="1"/>
  <c r="GN1035" i="1"/>
  <c r="GN1036" i="1"/>
  <c r="GN1037" i="1"/>
  <c r="GN1038" i="1"/>
  <c r="GN1039" i="1"/>
  <c r="GN1040" i="1"/>
  <c r="GN1041" i="1"/>
  <c r="GN1042" i="1"/>
  <c r="GN1043" i="1"/>
  <c r="GN1044" i="1"/>
  <c r="GN1045" i="1"/>
  <c r="GN1046" i="1"/>
  <c r="GN1047" i="1"/>
  <c r="GN1048" i="1"/>
  <c r="GN1049" i="1"/>
  <c r="GN1050" i="1"/>
  <c r="GN1051" i="1"/>
  <c r="GN1052" i="1"/>
  <c r="GN1053" i="1"/>
  <c r="GN1054" i="1"/>
  <c r="GN1055" i="1"/>
  <c r="GN1056" i="1"/>
  <c r="GN1057" i="1"/>
  <c r="GN1058" i="1"/>
  <c r="GN1059" i="1"/>
  <c r="GN1060" i="1"/>
  <c r="GN1061" i="1"/>
  <c r="GN1062" i="1"/>
  <c r="GN1063" i="1"/>
  <c r="GN1064" i="1"/>
  <c r="GN1065" i="1"/>
  <c r="GN1066" i="1"/>
  <c r="GN1067" i="1"/>
  <c r="GN1068" i="1"/>
  <c r="GN1069" i="1"/>
  <c r="GN1070" i="1"/>
  <c r="GN1071" i="1"/>
  <c r="GN1072" i="1"/>
  <c r="GN1073" i="1"/>
  <c r="GN1074" i="1"/>
  <c r="GN1075" i="1"/>
  <c r="GN1076" i="1"/>
  <c r="GN1077" i="1"/>
  <c r="GN1078" i="1"/>
  <c r="GN1079" i="1"/>
  <c r="GN1080" i="1"/>
  <c r="GN1081" i="1"/>
  <c r="GN1082" i="1"/>
  <c r="GN1083" i="1"/>
  <c r="GN1084" i="1"/>
  <c r="GN1085" i="1"/>
  <c r="GN1086" i="1"/>
  <c r="GN1087" i="1"/>
  <c r="GN1088" i="1"/>
  <c r="GN1089" i="1"/>
  <c r="GN1090" i="1"/>
  <c r="GN1091" i="1"/>
  <c r="GN1092" i="1"/>
  <c r="GN1093" i="1"/>
  <c r="GN1094" i="1"/>
  <c r="GN1095" i="1"/>
  <c r="GN1096" i="1"/>
  <c r="GN1097" i="1"/>
  <c r="GN1098" i="1"/>
  <c r="GN1099" i="1"/>
  <c r="GN1100" i="1"/>
  <c r="GN1101" i="1"/>
  <c r="GN1102" i="1"/>
  <c r="GN1103" i="1"/>
  <c r="GN1104" i="1"/>
  <c r="GN1105" i="1"/>
  <c r="GN1106" i="1"/>
  <c r="GN1107" i="1"/>
  <c r="GN1108" i="1"/>
  <c r="GN1109" i="1"/>
  <c r="GN1110" i="1"/>
  <c r="GN1111" i="1"/>
  <c r="GN1112" i="1"/>
  <c r="GN1113" i="1"/>
  <c r="GN1114" i="1"/>
  <c r="GN1115" i="1"/>
  <c r="GN1116" i="1"/>
  <c r="GN1117" i="1"/>
  <c r="GN1118" i="1"/>
  <c r="GN1119" i="1"/>
  <c r="GN1120" i="1"/>
  <c r="GN1121" i="1"/>
  <c r="GN1122" i="1"/>
  <c r="GN1123" i="1"/>
  <c r="GN1124" i="1"/>
  <c r="GN1125" i="1"/>
  <c r="GN1126" i="1"/>
  <c r="GN1127" i="1"/>
  <c r="GN1128" i="1"/>
  <c r="GN1129" i="1"/>
  <c r="GN1130" i="1"/>
  <c r="GN1131" i="1"/>
  <c r="GN1132" i="1"/>
  <c r="GN1133" i="1"/>
  <c r="GN1134" i="1"/>
  <c r="GN1135" i="1"/>
  <c r="GN1136" i="1"/>
  <c r="GN1137" i="1"/>
  <c r="GN1138" i="1"/>
  <c r="GN1139" i="1"/>
  <c r="GN1140" i="1"/>
  <c r="GN1141" i="1"/>
  <c r="GN1142" i="1"/>
  <c r="GN1143" i="1"/>
  <c r="GN1144" i="1"/>
  <c r="GN1145" i="1"/>
  <c r="GN1146" i="1"/>
  <c r="GN1147" i="1"/>
  <c r="GN1148" i="1"/>
  <c r="GN1149" i="1"/>
  <c r="GN1150" i="1"/>
  <c r="GN1151" i="1"/>
  <c r="GN1152" i="1"/>
  <c r="GN1153" i="1"/>
  <c r="GN1154" i="1"/>
  <c r="GN1155" i="1"/>
  <c r="GN1156" i="1"/>
  <c r="GN1157" i="1"/>
  <c r="GN1158" i="1"/>
  <c r="GN1159" i="1"/>
  <c r="GN1160" i="1"/>
  <c r="GN1161" i="1"/>
  <c r="GN1162" i="1"/>
  <c r="GN1163" i="1"/>
  <c r="GN1164" i="1"/>
  <c r="GN1165" i="1"/>
  <c r="GN1166" i="1"/>
  <c r="GN1167" i="1"/>
  <c r="GN1168" i="1"/>
  <c r="GN1169" i="1"/>
  <c r="GN1170" i="1"/>
  <c r="GN1171" i="1"/>
  <c r="GN1172" i="1"/>
  <c r="GN1173" i="1"/>
  <c r="GN1174" i="1"/>
  <c r="GN1175" i="1"/>
  <c r="GN1176" i="1"/>
  <c r="GN1177" i="1"/>
  <c r="GN1178" i="1"/>
  <c r="GN1179" i="1"/>
  <c r="GN1180" i="1"/>
  <c r="GN1181" i="1"/>
  <c r="GN1182" i="1"/>
  <c r="GN1183" i="1"/>
  <c r="GN1184" i="1"/>
  <c r="GN1185" i="1"/>
  <c r="GN1186" i="1"/>
  <c r="GN1187" i="1"/>
  <c r="GN1188" i="1"/>
  <c r="GN1189" i="1"/>
  <c r="GN1190" i="1"/>
  <c r="GN1191" i="1"/>
  <c r="GN1192" i="1"/>
  <c r="GN1193" i="1"/>
  <c r="GN1194" i="1"/>
  <c r="GN1195" i="1"/>
  <c r="GN1196" i="1"/>
  <c r="GN1197" i="1"/>
  <c r="GN1198" i="1"/>
  <c r="GN1199" i="1"/>
  <c r="GN1200" i="1"/>
  <c r="GN1201" i="1"/>
  <c r="GN1202" i="1"/>
  <c r="GN1203" i="1"/>
  <c r="GN1204" i="1"/>
  <c r="GN1205" i="1"/>
  <c r="GN1206" i="1"/>
  <c r="GN1207" i="1"/>
  <c r="GN1208" i="1"/>
  <c r="GN1209" i="1"/>
  <c r="GN1210" i="1"/>
  <c r="GN1211" i="1"/>
  <c r="GN1212" i="1"/>
  <c r="GN1213" i="1"/>
  <c r="GN1214" i="1"/>
  <c r="GN1215" i="1"/>
  <c r="GN1216" i="1"/>
  <c r="GN1217" i="1"/>
  <c r="GN1218" i="1"/>
  <c r="GN1219" i="1"/>
  <c r="GN1220" i="1"/>
  <c r="GN1221" i="1"/>
  <c r="GN1222" i="1"/>
  <c r="GN1223" i="1"/>
  <c r="GN1224" i="1"/>
  <c r="GN1225" i="1"/>
  <c r="GN1226" i="1"/>
  <c r="GN1227" i="1"/>
  <c r="GN1228" i="1"/>
  <c r="GN1229" i="1"/>
  <c r="GN1230" i="1"/>
  <c r="GN1231" i="1"/>
  <c r="GN1232" i="1"/>
  <c r="GN1233" i="1"/>
  <c r="GN1234" i="1"/>
  <c r="GN1235" i="1"/>
  <c r="GN1236" i="1"/>
  <c r="GN1237" i="1"/>
  <c r="GN1238" i="1"/>
  <c r="GN1239" i="1"/>
  <c r="GN1240" i="1"/>
  <c r="GN1241" i="1"/>
  <c r="GN1242" i="1"/>
  <c r="GN1243" i="1"/>
  <c r="GN1244" i="1"/>
  <c r="GN1245" i="1"/>
  <c r="GN1246" i="1"/>
  <c r="GN1247" i="1"/>
  <c r="GN1248" i="1"/>
  <c r="GN1249" i="1"/>
  <c r="GN1250" i="1"/>
  <c r="GN1251" i="1"/>
  <c r="GN1252" i="1"/>
  <c r="GN1253" i="1"/>
  <c r="GN1254" i="1"/>
  <c r="GN1255" i="1"/>
  <c r="GN1256" i="1"/>
  <c r="GN1257" i="1"/>
  <c r="GN1258" i="1"/>
  <c r="GN1259" i="1"/>
  <c r="GN1260" i="1"/>
  <c r="GN1261" i="1"/>
  <c r="GN1262" i="1"/>
  <c r="GN1263" i="1"/>
  <c r="GN1264" i="1"/>
  <c r="GN1265" i="1"/>
  <c r="GN1266" i="1"/>
  <c r="GN1267" i="1"/>
  <c r="GN1268" i="1"/>
  <c r="GN1269" i="1"/>
  <c r="GN1270" i="1"/>
  <c r="GN1271" i="1"/>
  <c r="GN1272" i="1"/>
  <c r="GN1273" i="1"/>
  <c r="GN1274" i="1"/>
  <c r="GN1275" i="1"/>
  <c r="GN1276" i="1"/>
  <c r="GN1277" i="1"/>
  <c r="GN1278" i="1"/>
  <c r="GN1279" i="1"/>
  <c r="GN1280" i="1"/>
  <c r="GN1281" i="1"/>
  <c r="GN1282" i="1"/>
  <c r="GN1283" i="1"/>
  <c r="GN1284" i="1"/>
  <c r="GN1285" i="1"/>
  <c r="GN1286" i="1"/>
  <c r="GN1287" i="1"/>
  <c r="GN1288" i="1"/>
  <c r="GN1289" i="1"/>
  <c r="GN1290" i="1"/>
  <c r="GN1291" i="1"/>
  <c r="GN1292" i="1"/>
  <c r="GN1293" i="1"/>
  <c r="GN1294" i="1"/>
  <c r="GN1295" i="1"/>
  <c r="GN1296" i="1"/>
  <c r="GN1297" i="1"/>
  <c r="GN1298" i="1"/>
  <c r="GN1299" i="1"/>
  <c r="GN1300" i="1"/>
  <c r="GN1301" i="1"/>
  <c r="GN1302" i="1"/>
  <c r="GN1303" i="1"/>
  <c r="GN1304" i="1"/>
  <c r="GN1305" i="1"/>
  <c r="GN1306" i="1"/>
  <c r="GN1307" i="1"/>
  <c r="GN1308" i="1"/>
  <c r="GN1309" i="1"/>
  <c r="GN1310" i="1"/>
  <c r="GN1311" i="1"/>
  <c r="GN1312" i="1"/>
  <c r="GN1313" i="1"/>
  <c r="GN1314" i="1"/>
  <c r="GN1315" i="1"/>
  <c r="GN1316" i="1"/>
  <c r="GN1317" i="1"/>
  <c r="GN1318" i="1"/>
  <c r="GN1319" i="1"/>
  <c r="GN1320" i="1"/>
  <c r="GN1321" i="1"/>
  <c r="GN1322" i="1"/>
  <c r="GN1323" i="1"/>
  <c r="GN1324" i="1"/>
  <c r="GN1325" i="1"/>
  <c r="GN1326" i="1"/>
  <c r="GN1327" i="1"/>
  <c r="GN1328" i="1"/>
  <c r="GN1329" i="1"/>
  <c r="GN1330" i="1"/>
  <c r="GN1331" i="1"/>
  <c r="GN1332" i="1"/>
  <c r="GN1333" i="1"/>
  <c r="GN1334" i="1"/>
  <c r="GN1335" i="1"/>
  <c r="GN1336" i="1"/>
  <c r="GN1337" i="1"/>
  <c r="GN1338" i="1"/>
  <c r="GN1339" i="1"/>
  <c r="GN1340" i="1"/>
  <c r="GN1341" i="1"/>
  <c r="GN1342" i="1"/>
  <c r="GN1343" i="1"/>
  <c r="GN1344" i="1"/>
  <c r="GN1345" i="1"/>
  <c r="GN1346" i="1"/>
  <c r="GN1347" i="1"/>
  <c r="GN1348" i="1"/>
  <c r="GN1349" i="1"/>
  <c r="GN1350" i="1"/>
  <c r="GN1351" i="1"/>
  <c r="GN1352" i="1"/>
  <c r="GN1353" i="1"/>
  <c r="GN1354" i="1"/>
  <c r="GN1355" i="1"/>
  <c r="GN1356" i="1"/>
  <c r="GN1357" i="1"/>
  <c r="GN1358" i="1"/>
  <c r="GN1359" i="1"/>
  <c r="GN1360" i="1"/>
  <c r="GN1361" i="1"/>
  <c r="GN1362" i="1"/>
  <c r="GN1363" i="1"/>
  <c r="GN1364" i="1"/>
  <c r="GN1365" i="1"/>
  <c r="GN1366" i="1"/>
  <c r="GN1367" i="1"/>
  <c r="GN1368" i="1"/>
  <c r="GN1369" i="1"/>
  <c r="GN1370" i="1"/>
  <c r="GN1371" i="1"/>
  <c r="GN1372" i="1"/>
  <c r="GN1373" i="1"/>
  <c r="GN1374" i="1"/>
  <c r="GN1375" i="1"/>
  <c r="GN1376" i="1"/>
  <c r="GN1377" i="1"/>
  <c r="GN1378" i="1"/>
  <c r="GN1379" i="1"/>
  <c r="GN1380" i="1"/>
  <c r="GN1381" i="1"/>
  <c r="GN1382" i="1"/>
  <c r="GN1383" i="1"/>
  <c r="GN1384" i="1"/>
  <c r="GN1385" i="1"/>
  <c r="GN1386" i="1"/>
  <c r="GN1387" i="1"/>
  <c r="GN1388" i="1"/>
  <c r="GN1389" i="1"/>
  <c r="GN1390" i="1"/>
  <c r="GN1391" i="1"/>
  <c r="GN1392" i="1"/>
  <c r="GN1393" i="1"/>
  <c r="GN1394" i="1"/>
  <c r="GN1395" i="1"/>
  <c r="GN1396" i="1"/>
  <c r="GN1397" i="1"/>
  <c r="GN1398" i="1"/>
  <c r="GN1399" i="1"/>
  <c r="GN1400" i="1"/>
  <c r="GN1401" i="1"/>
  <c r="GN1402" i="1"/>
  <c r="GN1403" i="1"/>
  <c r="GN1404" i="1"/>
  <c r="GN1405" i="1"/>
  <c r="GN1406" i="1"/>
  <c r="GN1407" i="1"/>
  <c r="GN1408" i="1"/>
  <c r="GN1409" i="1"/>
  <c r="GN1410" i="1"/>
  <c r="GN1411" i="1"/>
  <c r="GN1412" i="1"/>
  <c r="GN1413" i="1"/>
  <c r="GN1414" i="1"/>
  <c r="GN1415" i="1"/>
  <c r="GN1416" i="1"/>
  <c r="GN1417" i="1"/>
  <c r="GN1418" i="1"/>
  <c r="GN1419" i="1"/>
  <c r="GN1420" i="1"/>
  <c r="GN1421" i="1"/>
  <c r="GN1422" i="1"/>
  <c r="GN1423" i="1"/>
  <c r="GN1424" i="1"/>
  <c r="GN1425" i="1"/>
  <c r="GN1426" i="1"/>
  <c r="GN1427" i="1"/>
  <c r="GN1428" i="1"/>
  <c r="GN1429" i="1"/>
  <c r="GN1430" i="1"/>
  <c r="GN1431" i="1"/>
  <c r="GN1432" i="1"/>
  <c r="GN1433" i="1"/>
  <c r="GN1434" i="1"/>
  <c r="GN1435" i="1"/>
  <c r="GN1436" i="1"/>
  <c r="GN1437" i="1"/>
  <c r="GN1438" i="1"/>
  <c r="GN1439" i="1"/>
  <c r="GN1440" i="1"/>
  <c r="GN1441" i="1"/>
  <c r="GN1442" i="1"/>
  <c r="GN1443" i="1"/>
  <c r="GN1444" i="1"/>
  <c r="GN1445" i="1"/>
  <c r="GN1446" i="1"/>
  <c r="GN1447" i="1"/>
  <c r="GN1448" i="1"/>
  <c r="GN1449" i="1"/>
  <c r="GN1450" i="1"/>
  <c r="GN1451" i="1"/>
  <c r="GN1452" i="1"/>
  <c r="GN1453" i="1"/>
  <c r="GN1454" i="1"/>
  <c r="GN1455" i="1"/>
  <c r="GN1456" i="1"/>
  <c r="GN1457" i="1"/>
  <c r="GN1458" i="1"/>
  <c r="GN1459" i="1"/>
  <c r="GN1460" i="1"/>
  <c r="GN1461" i="1"/>
  <c r="GN1462" i="1"/>
  <c r="GN1463" i="1"/>
  <c r="GN1464" i="1"/>
  <c r="GN1465" i="1"/>
  <c r="GN1466" i="1"/>
  <c r="GN1467" i="1"/>
  <c r="GN1468" i="1"/>
  <c r="GN1469" i="1"/>
  <c r="GN1470" i="1"/>
  <c r="GN1471" i="1"/>
  <c r="GN1472" i="1"/>
  <c r="GN1473" i="1"/>
  <c r="GN1474" i="1"/>
  <c r="GN1475" i="1"/>
  <c r="GN1476" i="1"/>
  <c r="GN1477" i="1"/>
  <c r="GN1478" i="1"/>
  <c r="GN1479" i="1"/>
  <c r="GN1480" i="1"/>
  <c r="GN1481" i="1"/>
  <c r="GN1482" i="1"/>
  <c r="GN1483" i="1"/>
  <c r="GN1484" i="1"/>
  <c r="GN1485" i="1"/>
  <c r="GN1486" i="1"/>
  <c r="GN1487" i="1"/>
  <c r="GN1488" i="1"/>
  <c r="GN1489" i="1"/>
  <c r="GN1490" i="1"/>
  <c r="GN1491" i="1"/>
  <c r="GN1492" i="1"/>
  <c r="GN1493" i="1"/>
  <c r="GN1494" i="1"/>
  <c r="GN1495" i="1"/>
  <c r="GN1496" i="1"/>
  <c r="GN1497" i="1"/>
  <c r="GN1498" i="1"/>
  <c r="GN1499" i="1"/>
  <c r="GN1500" i="1"/>
  <c r="GN1501" i="1"/>
  <c r="GN1502" i="1"/>
  <c r="GN1503" i="1"/>
  <c r="GN1504" i="1"/>
  <c r="GN1505" i="1"/>
  <c r="GN1506" i="1"/>
  <c r="GN1507" i="1"/>
  <c r="GN1508" i="1"/>
  <c r="GN1509" i="1"/>
  <c r="GN1510" i="1"/>
  <c r="GN1511" i="1"/>
  <c r="GN1512" i="1"/>
  <c r="GN1513" i="1"/>
  <c r="GN1514" i="1"/>
  <c r="GN1515" i="1"/>
  <c r="GN1516" i="1"/>
  <c r="GN1517" i="1"/>
  <c r="GN1518" i="1"/>
  <c r="GN1519" i="1"/>
  <c r="GN1520" i="1"/>
  <c r="GN1521" i="1"/>
  <c r="GN1522" i="1"/>
  <c r="GN1523" i="1"/>
  <c r="GN1524" i="1"/>
  <c r="GN1525" i="1"/>
  <c r="GN1526" i="1"/>
  <c r="GN1527" i="1"/>
  <c r="GN1528" i="1"/>
  <c r="GN1529" i="1"/>
  <c r="GN1530" i="1"/>
  <c r="GN1531" i="1"/>
  <c r="GN1532" i="1"/>
  <c r="GN1533" i="1"/>
  <c r="GN1534" i="1"/>
  <c r="GN1535" i="1"/>
  <c r="GN1536" i="1"/>
  <c r="GN1537" i="1"/>
  <c r="GN1538" i="1"/>
  <c r="GN1539" i="1"/>
  <c r="GN1540" i="1"/>
  <c r="GN1541" i="1"/>
  <c r="GN1542" i="1"/>
  <c r="GN1543" i="1"/>
  <c r="GN1544" i="1"/>
  <c r="GN1545" i="1"/>
  <c r="GN1546" i="1"/>
  <c r="GN1547" i="1"/>
  <c r="GN1548" i="1"/>
  <c r="GN1549" i="1"/>
  <c r="GN1550" i="1"/>
  <c r="GN1551" i="1"/>
  <c r="GN1552" i="1"/>
  <c r="GN1553" i="1"/>
  <c r="GN1554" i="1"/>
  <c r="GN1555" i="1"/>
  <c r="GN1556" i="1"/>
  <c r="GN1557" i="1"/>
  <c r="GN1558" i="1"/>
  <c r="GN1559" i="1"/>
  <c r="GN1560" i="1"/>
  <c r="GN1561" i="1"/>
  <c r="GN1562" i="1"/>
  <c r="GN1563" i="1"/>
  <c r="GN1564" i="1"/>
  <c r="GN1565" i="1"/>
  <c r="GN1566" i="1"/>
  <c r="GN1567" i="1"/>
  <c r="GN1568" i="1"/>
  <c r="GN1569" i="1"/>
  <c r="GN1570" i="1"/>
  <c r="GN1571" i="1"/>
  <c r="GN1572" i="1"/>
  <c r="GN1573" i="1"/>
  <c r="GN1574" i="1"/>
  <c r="GN1575" i="1"/>
  <c r="GN1576" i="1"/>
  <c r="GN1577" i="1"/>
  <c r="GN1578" i="1"/>
  <c r="GN1579" i="1"/>
  <c r="GN1580" i="1"/>
  <c r="GN1581" i="1"/>
  <c r="GN1582" i="1"/>
  <c r="GN1583" i="1"/>
  <c r="GN1584" i="1"/>
  <c r="GN1585" i="1"/>
  <c r="GN1586" i="1"/>
  <c r="GN1587" i="1"/>
  <c r="GN1588" i="1"/>
  <c r="GN1589" i="1"/>
  <c r="GN1590" i="1"/>
  <c r="GN1591" i="1"/>
  <c r="GN1592" i="1"/>
  <c r="GN1593" i="1"/>
  <c r="GN1594" i="1"/>
  <c r="GN1595" i="1"/>
  <c r="GN1596" i="1"/>
  <c r="GN1597" i="1"/>
  <c r="GN1598" i="1"/>
  <c r="GN1599" i="1"/>
  <c r="GN1600" i="1"/>
  <c r="GN1601" i="1"/>
  <c r="GN1602" i="1"/>
  <c r="GN1603" i="1"/>
  <c r="GN1604" i="1"/>
  <c r="GN1605" i="1"/>
  <c r="GN1606" i="1"/>
  <c r="GN1607" i="1"/>
  <c r="GN1608" i="1"/>
  <c r="GN1609" i="1"/>
  <c r="GN1610" i="1"/>
  <c r="GN1611" i="1"/>
  <c r="GN1612" i="1"/>
  <c r="GN1613" i="1"/>
  <c r="GN1614" i="1"/>
  <c r="GN1615" i="1"/>
  <c r="GN1616" i="1"/>
  <c r="GN1617" i="1"/>
  <c r="GN1618" i="1"/>
  <c r="GN1619" i="1"/>
  <c r="GN1620" i="1"/>
  <c r="GN1621" i="1"/>
  <c r="GN1622" i="1"/>
  <c r="GN1623" i="1"/>
  <c r="GN1624" i="1"/>
  <c r="GN1625" i="1"/>
  <c r="GN1626" i="1"/>
  <c r="GN1627" i="1"/>
  <c r="GN1628" i="1"/>
  <c r="GN1629" i="1"/>
  <c r="GN1630" i="1"/>
  <c r="GN1631" i="1"/>
  <c r="GN1632" i="1"/>
  <c r="GN1633" i="1"/>
  <c r="GN1634" i="1"/>
  <c r="GN1635" i="1"/>
  <c r="GN1636" i="1"/>
  <c r="GN1637" i="1"/>
  <c r="GN1638" i="1"/>
  <c r="GN1639" i="1"/>
  <c r="GN1640" i="1"/>
  <c r="GN1641" i="1"/>
  <c r="GN1642" i="1"/>
  <c r="GN1643" i="1"/>
  <c r="GN1644" i="1"/>
  <c r="GN1645" i="1"/>
  <c r="GN1646" i="1"/>
  <c r="GN1647" i="1"/>
  <c r="GN1648" i="1"/>
  <c r="GN1649" i="1"/>
  <c r="GN1650" i="1"/>
  <c r="GN1651" i="1"/>
  <c r="GN1652" i="1"/>
  <c r="GN1653" i="1"/>
  <c r="GN1654" i="1"/>
  <c r="GN1655" i="1"/>
  <c r="GN1656" i="1"/>
  <c r="GN1657" i="1"/>
  <c r="GN1658" i="1"/>
  <c r="GN1659" i="1"/>
  <c r="GN1660" i="1"/>
  <c r="GN1661" i="1"/>
  <c r="GN1662" i="1"/>
  <c r="GN1663" i="1"/>
  <c r="GN1664" i="1"/>
  <c r="GN1665" i="1"/>
  <c r="GN1666" i="1"/>
  <c r="GN1667" i="1"/>
  <c r="GN1668" i="1"/>
  <c r="GN1669" i="1"/>
  <c r="GN1670" i="1"/>
  <c r="GN1671" i="1"/>
  <c r="GN1672" i="1"/>
  <c r="GN1673" i="1"/>
  <c r="GN1674" i="1"/>
  <c r="GN1675" i="1"/>
  <c r="GN1676" i="1"/>
  <c r="GN1677" i="1"/>
  <c r="GN1678" i="1"/>
  <c r="GN1679" i="1"/>
  <c r="GN1680" i="1"/>
  <c r="GN1681" i="1"/>
  <c r="GN1682" i="1"/>
  <c r="GN1683" i="1"/>
  <c r="GN1684" i="1"/>
  <c r="GN1685" i="1"/>
  <c r="GN1686" i="1"/>
  <c r="GN1687" i="1"/>
  <c r="GN1688" i="1"/>
  <c r="GN1689" i="1"/>
  <c r="GN1690" i="1"/>
  <c r="GN1691" i="1"/>
  <c r="GN1692" i="1"/>
  <c r="GN1693" i="1"/>
  <c r="GN1694" i="1"/>
  <c r="GN1695" i="1"/>
  <c r="GN1696" i="1"/>
  <c r="GN1697" i="1"/>
  <c r="GN1698" i="1"/>
  <c r="GN1699" i="1"/>
  <c r="GN1700" i="1"/>
  <c r="GN1701" i="1"/>
  <c r="GN1702" i="1"/>
  <c r="GN1703" i="1"/>
  <c r="GN1704" i="1"/>
  <c r="GN1705" i="1"/>
  <c r="GN1706" i="1"/>
  <c r="GN1707" i="1"/>
  <c r="GN1708" i="1"/>
  <c r="GN1709" i="1"/>
  <c r="GN1710" i="1"/>
  <c r="GN1711" i="1"/>
  <c r="GN1712" i="1"/>
  <c r="GN1713" i="1"/>
  <c r="GN1714" i="1"/>
  <c r="GN1715" i="1"/>
  <c r="GN1716" i="1"/>
  <c r="GN1717" i="1"/>
  <c r="GN1718" i="1"/>
  <c r="GN1719" i="1"/>
  <c r="GN1720" i="1"/>
  <c r="GN1721" i="1"/>
  <c r="GN1722" i="1"/>
  <c r="GN1723" i="1"/>
  <c r="GN1724" i="1"/>
  <c r="GN1725" i="1"/>
  <c r="GN1726" i="1"/>
  <c r="GN1727" i="1"/>
  <c r="GN1728" i="1"/>
  <c r="GN1729" i="1"/>
  <c r="GN1730" i="1"/>
  <c r="GN1731" i="1"/>
  <c r="GN1732" i="1"/>
  <c r="GN1733" i="1"/>
  <c r="GN1734" i="1"/>
  <c r="GN1735" i="1"/>
  <c r="GN1736" i="1"/>
  <c r="GN1737" i="1"/>
  <c r="GN1738" i="1"/>
  <c r="GN1739" i="1"/>
  <c r="GN1740" i="1"/>
  <c r="GN1741" i="1"/>
  <c r="GN1742" i="1"/>
  <c r="GN1743" i="1"/>
  <c r="GN1744" i="1"/>
  <c r="GN1745" i="1"/>
  <c r="GN1746" i="1"/>
  <c r="GN1747" i="1"/>
  <c r="GN1748" i="1"/>
  <c r="GN1749" i="1"/>
  <c r="GN1750" i="1"/>
  <c r="GN1751" i="1"/>
  <c r="GN1752" i="1"/>
  <c r="GN1753" i="1"/>
  <c r="GN1754" i="1"/>
  <c r="GN1755" i="1"/>
  <c r="GN1756" i="1"/>
  <c r="GN1757" i="1"/>
  <c r="GN1758" i="1"/>
  <c r="GN1759" i="1"/>
  <c r="GN1760" i="1"/>
  <c r="GN1761" i="1"/>
  <c r="GN1762" i="1"/>
  <c r="GN1763" i="1"/>
  <c r="GN1764" i="1"/>
  <c r="GN1765" i="1"/>
  <c r="GN1766" i="1"/>
  <c r="GN1767" i="1"/>
  <c r="GN1768" i="1"/>
  <c r="GN1769" i="1"/>
  <c r="GN1770" i="1"/>
  <c r="GN1771" i="1"/>
  <c r="GN1772" i="1"/>
  <c r="GN1773" i="1"/>
  <c r="GN1774" i="1"/>
  <c r="GN1775" i="1"/>
  <c r="GN1776" i="1"/>
  <c r="GN1777" i="1"/>
  <c r="GN1778" i="1"/>
  <c r="GN1779" i="1"/>
  <c r="GN1780" i="1"/>
  <c r="GN1781" i="1"/>
  <c r="GN1782" i="1"/>
  <c r="GN1783" i="1"/>
  <c r="GN1784" i="1"/>
  <c r="GN1785" i="1"/>
  <c r="GN1786" i="1"/>
  <c r="GN1787" i="1"/>
  <c r="GN1788" i="1"/>
  <c r="GN1789" i="1"/>
  <c r="GN1790" i="1"/>
  <c r="GN1791" i="1"/>
  <c r="GN1792" i="1"/>
  <c r="GN1793" i="1"/>
  <c r="GN1794" i="1"/>
  <c r="GN1795" i="1"/>
  <c r="GN1796" i="1"/>
  <c r="GN1797" i="1"/>
  <c r="GN1798" i="1"/>
  <c r="GN1799" i="1"/>
  <c r="GN1800" i="1"/>
  <c r="GN1801" i="1"/>
  <c r="GN1802" i="1"/>
  <c r="GN1803" i="1"/>
  <c r="GN1804" i="1"/>
  <c r="GN1805" i="1"/>
  <c r="GN1806" i="1"/>
  <c r="GN1807" i="1"/>
  <c r="GN1808" i="1"/>
  <c r="GN1809" i="1"/>
  <c r="GN1810" i="1"/>
  <c r="GN1811" i="1"/>
  <c r="GN1812" i="1"/>
  <c r="GN1813" i="1"/>
  <c r="GN1814" i="1"/>
  <c r="GN1815" i="1"/>
  <c r="GN1816" i="1"/>
  <c r="GN1817" i="1"/>
  <c r="GN1818" i="1"/>
  <c r="GN1819" i="1"/>
  <c r="GN1820" i="1"/>
  <c r="GN1821" i="1"/>
  <c r="GN1822" i="1"/>
  <c r="GN1823" i="1"/>
  <c r="GN1824" i="1"/>
  <c r="GN1825" i="1"/>
  <c r="GN1826" i="1"/>
  <c r="GN1827" i="1"/>
  <c r="GN1828" i="1"/>
  <c r="GN1829" i="1"/>
  <c r="GN1830" i="1"/>
  <c r="GN1831" i="1"/>
  <c r="GN1832" i="1"/>
  <c r="GN1833" i="1"/>
  <c r="GN1834" i="1"/>
  <c r="GN1835" i="1"/>
  <c r="GN1836" i="1"/>
  <c r="GN1837" i="1"/>
  <c r="GN1838" i="1"/>
  <c r="GN1839" i="1"/>
  <c r="GN1840" i="1"/>
  <c r="GN1841" i="1"/>
  <c r="GN1842" i="1"/>
  <c r="GN1843" i="1"/>
  <c r="GN1844" i="1"/>
  <c r="GN1845" i="1"/>
  <c r="GN1846" i="1"/>
  <c r="GN1847" i="1"/>
  <c r="GN1848" i="1"/>
  <c r="GN1849" i="1"/>
  <c r="GN1850" i="1"/>
  <c r="GN1851" i="1"/>
  <c r="GN1852" i="1"/>
  <c r="GN1853" i="1"/>
  <c r="GN1854" i="1"/>
  <c r="GN1855" i="1"/>
  <c r="GN1856" i="1"/>
  <c r="GN1857" i="1"/>
  <c r="GN1858" i="1"/>
  <c r="GN1859" i="1"/>
  <c r="GN1860" i="1"/>
  <c r="GN1861" i="1"/>
  <c r="GN1862" i="1"/>
  <c r="GN1863" i="1"/>
  <c r="GN1864" i="1"/>
  <c r="GN1865" i="1"/>
  <c r="GN1866" i="1"/>
  <c r="GN1867" i="1"/>
  <c r="GN1868" i="1"/>
  <c r="GN1869" i="1"/>
  <c r="GN1870" i="1"/>
  <c r="GN1871" i="1"/>
  <c r="GN1872" i="1"/>
  <c r="GN1873" i="1"/>
  <c r="GN1874" i="1"/>
  <c r="GN1875" i="1"/>
  <c r="GN1876" i="1"/>
  <c r="GN1877" i="1"/>
  <c r="GN1878" i="1"/>
  <c r="GN1879" i="1"/>
  <c r="GN1880" i="1"/>
  <c r="GN1881" i="1"/>
  <c r="GN1882" i="1"/>
  <c r="GN1883" i="1"/>
  <c r="GN1884" i="1"/>
  <c r="GN1885" i="1"/>
  <c r="GN1886" i="1"/>
  <c r="GN1887" i="1"/>
  <c r="GN1888" i="1"/>
  <c r="GN1889" i="1"/>
  <c r="GN1890" i="1"/>
  <c r="GN1891" i="1"/>
  <c r="GN1892" i="1"/>
  <c r="GN1893" i="1"/>
  <c r="GN1894" i="1"/>
  <c r="GN1895" i="1"/>
  <c r="GN1896" i="1"/>
  <c r="GN1897" i="1"/>
  <c r="GN1898" i="1"/>
  <c r="GN1899" i="1"/>
  <c r="GN1900" i="1"/>
  <c r="GN1901" i="1"/>
  <c r="GN1902" i="1"/>
  <c r="GN1903" i="1"/>
  <c r="GN1904" i="1"/>
  <c r="GN1905" i="1"/>
  <c r="GN1906" i="1"/>
  <c r="GN1907" i="1"/>
  <c r="GN1908" i="1"/>
  <c r="GN1909" i="1"/>
  <c r="GN1910" i="1"/>
  <c r="GN1911" i="1"/>
  <c r="GN1912" i="1"/>
  <c r="GN1913" i="1"/>
  <c r="GN1914" i="1"/>
  <c r="GN1915" i="1"/>
  <c r="GN1916" i="1"/>
  <c r="GN1917" i="1"/>
  <c r="GN1918" i="1"/>
  <c r="GN1919" i="1"/>
  <c r="GN1920" i="1"/>
  <c r="GN1921" i="1"/>
  <c r="GN1922" i="1"/>
  <c r="GN1923" i="1"/>
  <c r="GN1924" i="1"/>
  <c r="GN1925" i="1"/>
  <c r="GN1926" i="1"/>
  <c r="GN1927" i="1"/>
  <c r="GN1928" i="1"/>
  <c r="GN1929" i="1"/>
  <c r="GN1930" i="1"/>
  <c r="GN1931" i="1"/>
  <c r="GN1932" i="1"/>
  <c r="GN1933" i="1"/>
  <c r="GN1934" i="1"/>
  <c r="GN1935" i="1"/>
  <c r="GN1936" i="1"/>
  <c r="GN1937" i="1"/>
  <c r="GN1938" i="1"/>
  <c r="GN1939" i="1"/>
  <c r="GM3" i="1"/>
  <c r="GM4" i="1"/>
  <c r="GM5" i="1"/>
  <c r="GM6" i="1"/>
  <c r="GM7" i="1"/>
  <c r="GM8" i="1"/>
  <c r="GM9" i="1"/>
  <c r="GM10" i="1"/>
  <c r="GM11" i="1"/>
  <c r="GM12" i="1"/>
  <c r="GM13" i="1"/>
  <c r="GM14" i="1"/>
  <c r="GM15" i="1"/>
  <c r="GM16" i="1"/>
  <c r="GM17" i="1"/>
  <c r="GM18" i="1"/>
  <c r="GM19" i="1"/>
  <c r="GM20" i="1"/>
  <c r="GM21" i="1"/>
  <c r="GM22" i="1"/>
  <c r="GM23" i="1"/>
  <c r="GM24" i="1"/>
  <c r="GM25" i="1"/>
  <c r="GM26" i="1"/>
  <c r="GM27" i="1"/>
  <c r="GM28" i="1"/>
  <c r="GM29" i="1"/>
  <c r="GM30" i="1"/>
  <c r="GM31" i="1"/>
  <c r="GM32" i="1"/>
  <c r="GM33" i="1"/>
  <c r="GM34" i="1"/>
  <c r="GM35" i="1"/>
  <c r="GM36" i="1"/>
  <c r="GM37" i="1"/>
  <c r="GM38" i="1"/>
  <c r="GM39" i="1"/>
  <c r="GM40" i="1"/>
  <c r="GM41" i="1"/>
  <c r="GM42" i="1"/>
  <c r="GM43" i="1"/>
  <c r="GM44" i="1"/>
  <c r="GM45" i="1"/>
  <c r="GM46" i="1"/>
  <c r="GM47" i="1"/>
  <c r="GM48" i="1"/>
  <c r="GM49" i="1"/>
  <c r="GM50" i="1"/>
  <c r="GM51" i="1"/>
  <c r="GM52" i="1"/>
  <c r="GM53" i="1"/>
  <c r="GM54" i="1"/>
  <c r="GM55" i="1"/>
  <c r="GM56" i="1"/>
  <c r="GM57" i="1"/>
  <c r="GM58" i="1"/>
  <c r="GM59" i="1"/>
  <c r="GM60" i="1"/>
  <c r="GM61" i="1"/>
  <c r="GM62" i="1"/>
  <c r="GM63" i="1"/>
  <c r="GM64" i="1"/>
  <c r="GM65" i="1"/>
  <c r="GM66" i="1"/>
  <c r="GM67" i="1"/>
  <c r="GM68" i="1"/>
  <c r="GM69" i="1"/>
  <c r="GM70" i="1"/>
  <c r="GM71" i="1"/>
  <c r="GM72" i="1"/>
  <c r="GM73" i="1"/>
  <c r="GM74" i="1"/>
  <c r="GM75" i="1"/>
  <c r="GM76" i="1"/>
  <c r="GM77" i="1"/>
  <c r="GM78" i="1"/>
  <c r="GM79" i="1"/>
  <c r="GM80" i="1"/>
  <c r="GM81" i="1"/>
  <c r="GM82" i="1"/>
  <c r="GM83" i="1"/>
  <c r="GM84" i="1"/>
  <c r="GM85" i="1"/>
  <c r="GM86" i="1"/>
  <c r="GM87" i="1"/>
  <c r="GM88" i="1"/>
  <c r="GM89" i="1"/>
  <c r="GM90" i="1"/>
  <c r="GM91" i="1"/>
  <c r="GM92" i="1"/>
  <c r="GM93" i="1"/>
  <c r="GM94" i="1"/>
  <c r="GM95" i="1"/>
  <c r="GM96" i="1"/>
  <c r="GM97" i="1"/>
  <c r="GM98" i="1"/>
  <c r="GM99" i="1"/>
  <c r="GM100" i="1"/>
  <c r="GM101" i="1"/>
  <c r="GM102" i="1"/>
  <c r="GM103" i="1"/>
  <c r="GM104" i="1"/>
  <c r="GM105" i="1"/>
  <c r="GM106" i="1"/>
  <c r="GM107" i="1"/>
  <c r="GM108" i="1"/>
  <c r="GM109" i="1"/>
  <c r="GM110" i="1"/>
  <c r="GM111" i="1"/>
  <c r="GM112" i="1"/>
  <c r="GM113" i="1"/>
  <c r="GM114" i="1"/>
  <c r="GM115" i="1"/>
  <c r="GM116" i="1"/>
  <c r="GM117" i="1"/>
  <c r="GM118" i="1"/>
  <c r="GM119" i="1"/>
  <c r="GM120" i="1"/>
  <c r="GM121" i="1"/>
  <c r="GM122" i="1"/>
  <c r="GM123" i="1"/>
  <c r="GM124" i="1"/>
  <c r="GM125" i="1"/>
  <c r="GM126" i="1"/>
  <c r="GM127" i="1"/>
  <c r="GM128" i="1"/>
  <c r="GM129" i="1"/>
  <c r="GM130" i="1"/>
  <c r="GM131" i="1"/>
  <c r="GM132" i="1"/>
  <c r="GM133" i="1"/>
  <c r="GM134" i="1"/>
  <c r="GM135" i="1"/>
  <c r="GM136" i="1"/>
  <c r="GM137" i="1"/>
  <c r="GM138" i="1"/>
  <c r="GM139" i="1"/>
  <c r="GM140" i="1"/>
  <c r="GM141" i="1"/>
  <c r="GM142" i="1"/>
  <c r="GM143" i="1"/>
  <c r="GM144" i="1"/>
  <c r="GM145" i="1"/>
  <c r="GM146" i="1"/>
  <c r="GM147" i="1"/>
  <c r="GM148" i="1"/>
  <c r="GM149" i="1"/>
  <c r="GM150" i="1"/>
  <c r="GM151" i="1"/>
  <c r="GM152" i="1"/>
  <c r="GM153" i="1"/>
  <c r="GM154" i="1"/>
  <c r="GM155" i="1"/>
  <c r="GM156" i="1"/>
  <c r="GM157" i="1"/>
  <c r="GM158" i="1"/>
  <c r="GM159" i="1"/>
  <c r="GM160" i="1"/>
  <c r="GM161" i="1"/>
  <c r="GM162" i="1"/>
  <c r="GM163" i="1"/>
  <c r="GM164" i="1"/>
  <c r="GM165" i="1"/>
  <c r="GM166" i="1"/>
  <c r="GM167" i="1"/>
  <c r="GM168" i="1"/>
  <c r="GM169" i="1"/>
  <c r="GM170" i="1"/>
  <c r="GM171" i="1"/>
  <c r="GM172" i="1"/>
  <c r="GM173" i="1"/>
  <c r="GM174" i="1"/>
  <c r="GM175" i="1"/>
  <c r="GM176" i="1"/>
  <c r="GM177" i="1"/>
  <c r="GM178" i="1"/>
  <c r="GM179" i="1"/>
  <c r="GM180" i="1"/>
  <c r="GM181" i="1"/>
  <c r="GM182" i="1"/>
  <c r="GM183" i="1"/>
  <c r="GM184" i="1"/>
  <c r="GM185" i="1"/>
  <c r="GM186" i="1"/>
  <c r="GM187" i="1"/>
  <c r="GM188" i="1"/>
  <c r="GM189" i="1"/>
  <c r="GM190" i="1"/>
  <c r="GM191" i="1"/>
  <c r="GM192" i="1"/>
  <c r="GM193" i="1"/>
  <c r="GM194" i="1"/>
  <c r="GM195" i="1"/>
  <c r="GM196" i="1"/>
  <c r="GM197" i="1"/>
  <c r="GM198" i="1"/>
  <c r="GM199" i="1"/>
  <c r="GM200" i="1"/>
  <c r="GM201" i="1"/>
  <c r="GM202" i="1"/>
  <c r="GM203" i="1"/>
  <c r="GM204" i="1"/>
  <c r="GM205" i="1"/>
  <c r="GM206" i="1"/>
  <c r="GM207" i="1"/>
  <c r="GM208" i="1"/>
  <c r="GM209" i="1"/>
  <c r="GM210" i="1"/>
  <c r="GM211" i="1"/>
  <c r="GM212" i="1"/>
  <c r="GM213" i="1"/>
  <c r="GM214" i="1"/>
  <c r="GM215" i="1"/>
  <c r="GM216" i="1"/>
  <c r="GM217" i="1"/>
  <c r="GM218" i="1"/>
  <c r="GM219" i="1"/>
  <c r="GM220" i="1"/>
  <c r="GM221" i="1"/>
  <c r="GM222" i="1"/>
  <c r="GM223" i="1"/>
  <c r="GM224" i="1"/>
  <c r="GM225" i="1"/>
  <c r="GM226" i="1"/>
  <c r="GM227" i="1"/>
  <c r="GM228" i="1"/>
  <c r="GM229" i="1"/>
  <c r="GM230" i="1"/>
  <c r="GM231" i="1"/>
  <c r="GM232" i="1"/>
  <c r="GM233" i="1"/>
  <c r="GM234" i="1"/>
  <c r="GM235" i="1"/>
  <c r="GM236" i="1"/>
  <c r="GM237" i="1"/>
  <c r="GM238" i="1"/>
  <c r="GM239" i="1"/>
  <c r="GM240" i="1"/>
  <c r="GM241" i="1"/>
  <c r="GM242" i="1"/>
  <c r="GM243" i="1"/>
  <c r="GM244" i="1"/>
  <c r="GM245" i="1"/>
  <c r="GM246" i="1"/>
  <c r="GM247" i="1"/>
  <c r="GM248" i="1"/>
  <c r="GM249" i="1"/>
  <c r="GM250" i="1"/>
  <c r="GM251" i="1"/>
  <c r="GM252" i="1"/>
  <c r="GM253" i="1"/>
  <c r="GM254" i="1"/>
  <c r="GM255" i="1"/>
  <c r="GM256" i="1"/>
  <c r="GM257" i="1"/>
  <c r="GM258" i="1"/>
  <c r="GM259" i="1"/>
  <c r="GM260" i="1"/>
  <c r="GM261" i="1"/>
  <c r="GM262" i="1"/>
  <c r="GM263" i="1"/>
  <c r="GM264" i="1"/>
  <c r="GM265" i="1"/>
  <c r="GM266" i="1"/>
  <c r="GM267" i="1"/>
  <c r="GM268" i="1"/>
  <c r="GM269" i="1"/>
  <c r="GM270" i="1"/>
  <c r="GM271" i="1"/>
  <c r="GM272" i="1"/>
  <c r="GM273" i="1"/>
  <c r="GM274" i="1"/>
  <c r="GM275" i="1"/>
  <c r="GM276" i="1"/>
  <c r="GM277" i="1"/>
  <c r="GM278" i="1"/>
  <c r="GM279" i="1"/>
  <c r="GM280" i="1"/>
  <c r="GM281" i="1"/>
  <c r="GM282" i="1"/>
  <c r="GM283" i="1"/>
  <c r="GM284" i="1"/>
  <c r="GM285" i="1"/>
  <c r="GM286" i="1"/>
  <c r="GM287" i="1"/>
  <c r="GM288" i="1"/>
  <c r="GM289" i="1"/>
  <c r="GM290" i="1"/>
  <c r="GM291" i="1"/>
  <c r="GM292" i="1"/>
  <c r="GM293" i="1"/>
  <c r="GM294" i="1"/>
  <c r="GM295" i="1"/>
  <c r="GM296" i="1"/>
  <c r="GM297" i="1"/>
  <c r="GM298" i="1"/>
  <c r="GM299" i="1"/>
  <c r="GM300" i="1"/>
  <c r="GM301" i="1"/>
  <c r="GM302" i="1"/>
  <c r="GM303" i="1"/>
  <c r="GM304" i="1"/>
  <c r="GM305" i="1"/>
  <c r="GM306" i="1"/>
  <c r="GM307" i="1"/>
  <c r="GM308" i="1"/>
  <c r="GM309" i="1"/>
  <c r="GM310" i="1"/>
  <c r="GM311" i="1"/>
  <c r="GM312" i="1"/>
  <c r="GM313" i="1"/>
  <c r="GM314" i="1"/>
  <c r="GM315" i="1"/>
  <c r="GM316" i="1"/>
  <c r="GM317" i="1"/>
  <c r="GM318" i="1"/>
  <c r="GM319" i="1"/>
  <c r="GM320" i="1"/>
  <c r="GM321" i="1"/>
  <c r="GM322" i="1"/>
  <c r="GM323" i="1"/>
  <c r="GM324" i="1"/>
  <c r="GM325" i="1"/>
  <c r="GM326" i="1"/>
  <c r="GM327" i="1"/>
  <c r="GM328" i="1"/>
  <c r="GM329" i="1"/>
  <c r="GM330" i="1"/>
  <c r="GM331" i="1"/>
  <c r="GM332" i="1"/>
  <c r="GM333" i="1"/>
  <c r="GM334" i="1"/>
  <c r="GM335" i="1"/>
  <c r="GM336" i="1"/>
  <c r="GM337" i="1"/>
  <c r="GM338" i="1"/>
  <c r="GM339" i="1"/>
  <c r="GM340" i="1"/>
  <c r="GM341" i="1"/>
  <c r="GM342" i="1"/>
  <c r="GM343" i="1"/>
  <c r="GM344" i="1"/>
  <c r="GM345" i="1"/>
  <c r="GM346" i="1"/>
  <c r="GM347" i="1"/>
  <c r="GM348" i="1"/>
  <c r="GM349" i="1"/>
  <c r="GM350" i="1"/>
  <c r="GM351" i="1"/>
  <c r="GM352" i="1"/>
  <c r="GM353" i="1"/>
  <c r="GM354" i="1"/>
  <c r="GM355" i="1"/>
  <c r="GM356" i="1"/>
  <c r="GM357" i="1"/>
  <c r="GM358" i="1"/>
  <c r="GM359" i="1"/>
  <c r="GM360" i="1"/>
  <c r="GM361" i="1"/>
  <c r="GM362" i="1"/>
  <c r="GM363" i="1"/>
  <c r="GM364" i="1"/>
  <c r="GM365" i="1"/>
  <c r="GM366" i="1"/>
  <c r="GM367" i="1"/>
  <c r="GM368" i="1"/>
  <c r="GM369" i="1"/>
  <c r="GM370" i="1"/>
  <c r="GM371" i="1"/>
  <c r="GM372" i="1"/>
  <c r="GM373" i="1"/>
  <c r="GM374" i="1"/>
  <c r="GM375" i="1"/>
  <c r="GM376" i="1"/>
  <c r="GM377" i="1"/>
  <c r="GM378" i="1"/>
  <c r="GM379" i="1"/>
  <c r="GM380" i="1"/>
  <c r="GM381" i="1"/>
  <c r="GM382" i="1"/>
  <c r="GM383" i="1"/>
  <c r="GM384" i="1"/>
  <c r="GM385" i="1"/>
  <c r="GM386" i="1"/>
  <c r="GM387" i="1"/>
  <c r="GM388" i="1"/>
  <c r="GM389" i="1"/>
  <c r="GM390" i="1"/>
  <c r="GM391" i="1"/>
  <c r="GM392" i="1"/>
  <c r="GM393" i="1"/>
  <c r="GM394" i="1"/>
  <c r="GM395" i="1"/>
  <c r="GM396" i="1"/>
  <c r="GM397" i="1"/>
  <c r="GM398" i="1"/>
  <c r="GM399" i="1"/>
  <c r="GM400" i="1"/>
  <c r="GM401" i="1"/>
  <c r="GM402" i="1"/>
  <c r="GM403" i="1"/>
  <c r="GM404" i="1"/>
  <c r="GM405" i="1"/>
  <c r="GM406" i="1"/>
  <c r="GM407" i="1"/>
  <c r="GM408" i="1"/>
  <c r="GM409" i="1"/>
  <c r="GM410" i="1"/>
  <c r="GM411" i="1"/>
  <c r="GM412" i="1"/>
  <c r="GM413" i="1"/>
  <c r="GM414" i="1"/>
  <c r="GM415" i="1"/>
  <c r="GM416" i="1"/>
  <c r="GM417" i="1"/>
  <c r="GM418" i="1"/>
  <c r="GM419" i="1"/>
  <c r="GM420" i="1"/>
  <c r="GM421" i="1"/>
  <c r="GM422" i="1"/>
  <c r="GM423" i="1"/>
  <c r="GM424" i="1"/>
  <c r="GM425" i="1"/>
  <c r="GM426" i="1"/>
  <c r="GM427" i="1"/>
  <c r="GM428" i="1"/>
  <c r="GM429" i="1"/>
  <c r="GM430" i="1"/>
  <c r="GM431" i="1"/>
  <c r="GM432" i="1"/>
  <c r="GM433" i="1"/>
  <c r="GM434" i="1"/>
  <c r="GM435" i="1"/>
  <c r="GM436" i="1"/>
  <c r="GM437" i="1"/>
  <c r="GM438" i="1"/>
  <c r="GM439" i="1"/>
  <c r="GM440" i="1"/>
  <c r="GM441" i="1"/>
  <c r="GM442" i="1"/>
  <c r="GM443" i="1"/>
  <c r="GM444" i="1"/>
  <c r="GM445" i="1"/>
  <c r="GM446" i="1"/>
  <c r="GM447" i="1"/>
  <c r="GM448" i="1"/>
  <c r="GM449" i="1"/>
  <c r="GM450" i="1"/>
  <c r="GM451" i="1"/>
  <c r="GM452" i="1"/>
  <c r="GM453" i="1"/>
  <c r="GM454" i="1"/>
  <c r="GM455" i="1"/>
  <c r="GM456" i="1"/>
  <c r="GM457" i="1"/>
  <c r="GM458" i="1"/>
  <c r="GM459" i="1"/>
  <c r="GM460" i="1"/>
  <c r="GM461" i="1"/>
  <c r="GM462" i="1"/>
  <c r="GM463" i="1"/>
  <c r="GM464" i="1"/>
  <c r="GM465" i="1"/>
  <c r="GM466" i="1"/>
  <c r="GM467" i="1"/>
  <c r="GM468" i="1"/>
  <c r="GM469" i="1"/>
  <c r="GM470" i="1"/>
  <c r="GM471" i="1"/>
  <c r="GM472" i="1"/>
  <c r="GM473" i="1"/>
  <c r="GM474" i="1"/>
  <c r="GM475" i="1"/>
  <c r="GM476" i="1"/>
  <c r="GM477" i="1"/>
  <c r="GM478" i="1"/>
  <c r="GM479" i="1"/>
  <c r="GM480" i="1"/>
  <c r="GM481" i="1"/>
  <c r="GM482" i="1"/>
  <c r="GM483" i="1"/>
  <c r="GM484" i="1"/>
  <c r="GM485" i="1"/>
  <c r="GM486" i="1"/>
  <c r="GM487" i="1"/>
  <c r="GM488" i="1"/>
  <c r="GM489" i="1"/>
  <c r="GM490" i="1"/>
  <c r="GM491" i="1"/>
  <c r="GM492" i="1"/>
  <c r="GM493" i="1"/>
  <c r="GM494" i="1"/>
  <c r="GM495" i="1"/>
  <c r="GM496" i="1"/>
  <c r="GM497" i="1"/>
  <c r="GM498" i="1"/>
  <c r="GM499" i="1"/>
  <c r="GM500" i="1"/>
  <c r="GM501" i="1"/>
  <c r="GM502" i="1"/>
  <c r="GM503" i="1"/>
  <c r="GM504" i="1"/>
  <c r="GM505" i="1"/>
  <c r="GM506" i="1"/>
  <c r="GM507" i="1"/>
  <c r="GM508" i="1"/>
  <c r="GM509" i="1"/>
  <c r="GM510" i="1"/>
  <c r="GM511" i="1"/>
  <c r="GM512" i="1"/>
  <c r="GM513" i="1"/>
  <c r="GM514" i="1"/>
  <c r="GM515" i="1"/>
  <c r="GM516" i="1"/>
  <c r="GM517" i="1"/>
  <c r="GM518" i="1"/>
  <c r="GM519" i="1"/>
  <c r="GM520" i="1"/>
  <c r="GM521" i="1"/>
  <c r="GM522" i="1"/>
  <c r="GM523" i="1"/>
  <c r="GM524" i="1"/>
  <c r="GM525" i="1"/>
  <c r="GM526" i="1"/>
  <c r="GM527" i="1"/>
  <c r="GM528" i="1"/>
  <c r="GM529" i="1"/>
  <c r="GM530" i="1"/>
  <c r="GM531" i="1"/>
  <c r="GM532" i="1"/>
  <c r="GM533" i="1"/>
  <c r="GM534" i="1"/>
  <c r="GM535" i="1"/>
  <c r="GM536" i="1"/>
  <c r="GM537" i="1"/>
  <c r="GM538" i="1"/>
  <c r="GM539" i="1"/>
  <c r="GM540" i="1"/>
  <c r="GM541" i="1"/>
  <c r="GM542" i="1"/>
  <c r="GM543" i="1"/>
  <c r="GM544" i="1"/>
  <c r="GM545" i="1"/>
  <c r="GM546" i="1"/>
  <c r="GM547" i="1"/>
  <c r="GM548" i="1"/>
  <c r="GM549" i="1"/>
  <c r="GM550" i="1"/>
  <c r="GM551" i="1"/>
  <c r="GM552" i="1"/>
  <c r="GM553" i="1"/>
  <c r="GM554" i="1"/>
  <c r="GM555" i="1"/>
  <c r="GM556" i="1"/>
  <c r="GM557" i="1"/>
  <c r="GM558" i="1"/>
  <c r="GM559" i="1"/>
  <c r="GM560" i="1"/>
  <c r="GM561" i="1"/>
  <c r="GM562" i="1"/>
  <c r="GM563" i="1"/>
  <c r="GM564" i="1"/>
  <c r="GM565" i="1"/>
  <c r="GM566" i="1"/>
  <c r="GM567" i="1"/>
  <c r="GM568" i="1"/>
  <c r="GM569" i="1"/>
  <c r="GM570" i="1"/>
  <c r="GM571" i="1"/>
  <c r="GM572" i="1"/>
  <c r="GM573" i="1"/>
  <c r="GM574" i="1"/>
  <c r="GM575" i="1"/>
  <c r="GM576" i="1"/>
  <c r="GM577" i="1"/>
  <c r="GM578" i="1"/>
  <c r="GM579" i="1"/>
  <c r="GM580" i="1"/>
  <c r="GM581" i="1"/>
  <c r="GM582" i="1"/>
  <c r="GM583" i="1"/>
  <c r="GM584" i="1"/>
  <c r="GM585" i="1"/>
  <c r="GM586" i="1"/>
  <c r="GM587" i="1"/>
  <c r="GM588" i="1"/>
  <c r="GM589" i="1"/>
  <c r="GM590" i="1"/>
  <c r="GM591" i="1"/>
  <c r="GM592" i="1"/>
  <c r="GM593" i="1"/>
  <c r="GM594" i="1"/>
  <c r="GM595" i="1"/>
  <c r="GM596" i="1"/>
  <c r="GM597" i="1"/>
  <c r="GM598" i="1"/>
  <c r="GM599" i="1"/>
  <c r="GM600" i="1"/>
  <c r="GM601" i="1"/>
  <c r="GM602" i="1"/>
  <c r="GM603" i="1"/>
  <c r="GM604" i="1"/>
  <c r="GM605" i="1"/>
  <c r="GM606" i="1"/>
  <c r="GM607" i="1"/>
  <c r="GM608" i="1"/>
  <c r="GM609" i="1"/>
  <c r="GM610" i="1"/>
  <c r="GM611" i="1"/>
  <c r="GM612" i="1"/>
  <c r="GM613" i="1"/>
  <c r="GM614" i="1"/>
  <c r="GM615" i="1"/>
  <c r="GM616" i="1"/>
  <c r="GM617" i="1"/>
  <c r="GM618" i="1"/>
  <c r="GM619" i="1"/>
  <c r="GM620" i="1"/>
  <c r="GM621" i="1"/>
  <c r="GM622" i="1"/>
  <c r="GM623" i="1"/>
  <c r="GM624" i="1"/>
  <c r="GM625" i="1"/>
  <c r="GM626" i="1"/>
  <c r="GM627" i="1"/>
  <c r="GM628" i="1"/>
  <c r="GM629" i="1"/>
  <c r="GM630" i="1"/>
  <c r="GM631" i="1"/>
  <c r="GM632" i="1"/>
  <c r="GM633" i="1"/>
  <c r="GM634" i="1"/>
  <c r="GM635" i="1"/>
  <c r="GM636" i="1"/>
  <c r="GM637" i="1"/>
  <c r="GM638" i="1"/>
  <c r="GM639" i="1"/>
  <c r="GM640" i="1"/>
  <c r="GM641" i="1"/>
  <c r="GM642" i="1"/>
  <c r="GM643" i="1"/>
  <c r="GM644" i="1"/>
  <c r="GM645" i="1"/>
  <c r="GM646" i="1"/>
  <c r="GM647" i="1"/>
  <c r="GM648" i="1"/>
  <c r="GM649" i="1"/>
  <c r="GM650" i="1"/>
  <c r="GM651" i="1"/>
  <c r="GM652" i="1"/>
  <c r="GM653" i="1"/>
  <c r="GM654" i="1"/>
  <c r="GM655" i="1"/>
  <c r="GM656" i="1"/>
  <c r="GM657" i="1"/>
  <c r="GM658" i="1"/>
  <c r="GM659" i="1"/>
  <c r="GM660" i="1"/>
  <c r="GM661" i="1"/>
  <c r="GM662" i="1"/>
  <c r="GM663" i="1"/>
  <c r="GM664" i="1"/>
  <c r="GM665" i="1"/>
  <c r="GM666" i="1"/>
  <c r="GM667" i="1"/>
  <c r="GM668" i="1"/>
  <c r="GM669" i="1"/>
  <c r="GM670" i="1"/>
  <c r="GM671" i="1"/>
  <c r="GM672" i="1"/>
  <c r="GM673" i="1"/>
  <c r="GM674" i="1"/>
  <c r="GM675" i="1"/>
  <c r="GM676" i="1"/>
  <c r="GM677" i="1"/>
  <c r="GM678" i="1"/>
  <c r="GM679" i="1"/>
  <c r="GM680" i="1"/>
  <c r="GM681" i="1"/>
  <c r="GM682" i="1"/>
  <c r="GM683" i="1"/>
  <c r="GM684" i="1"/>
  <c r="GM685" i="1"/>
  <c r="GM686" i="1"/>
  <c r="GM687" i="1"/>
  <c r="GM688" i="1"/>
  <c r="GM689" i="1"/>
  <c r="GM690" i="1"/>
  <c r="GM691" i="1"/>
  <c r="GM692" i="1"/>
  <c r="GM693" i="1"/>
  <c r="GM694" i="1"/>
  <c r="GM695" i="1"/>
  <c r="GM696" i="1"/>
  <c r="GM697" i="1"/>
  <c r="GM698" i="1"/>
  <c r="GM699" i="1"/>
  <c r="GM700" i="1"/>
  <c r="GM701" i="1"/>
  <c r="GM702" i="1"/>
  <c r="GM703" i="1"/>
  <c r="GM704" i="1"/>
  <c r="GM705" i="1"/>
  <c r="GM706" i="1"/>
  <c r="GM707" i="1"/>
  <c r="GM708" i="1"/>
  <c r="GM709" i="1"/>
  <c r="GM710" i="1"/>
  <c r="GM711" i="1"/>
  <c r="GM712" i="1"/>
  <c r="GM713" i="1"/>
  <c r="GM714" i="1"/>
  <c r="GM715" i="1"/>
  <c r="GM716" i="1"/>
  <c r="GM717" i="1"/>
  <c r="GM718" i="1"/>
  <c r="GM719" i="1"/>
  <c r="GM720" i="1"/>
  <c r="GM721" i="1"/>
  <c r="GM722" i="1"/>
  <c r="GM723" i="1"/>
  <c r="GM724" i="1"/>
  <c r="GM725" i="1"/>
  <c r="GM726" i="1"/>
  <c r="GM727" i="1"/>
  <c r="GM728" i="1"/>
  <c r="GM729" i="1"/>
  <c r="GM730" i="1"/>
  <c r="GM731" i="1"/>
  <c r="GM732" i="1"/>
  <c r="GM733" i="1"/>
  <c r="GM734" i="1"/>
  <c r="GM735" i="1"/>
  <c r="GM736" i="1"/>
  <c r="GM737" i="1"/>
  <c r="GM738" i="1"/>
  <c r="GM739" i="1"/>
  <c r="GM740" i="1"/>
  <c r="GM741" i="1"/>
  <c r="GM742" i="1"/>
  <c r="GM743" i="1"/>
  <c r="GM744" i="1"/>
  <c r="GM745" i="1"/>
  <c r="GM746" i="1"/>
  <c r="GM747" i="1"/>
  <c r="GM748" i="1"/>
  <c r="GM749" i="1"/>
  <c r="GM750" i="1"/>
  <c r="GM751" i="1"/>
  <c r="GM752" i="1"/>
  <c r="GM753" i="1"/>
  <c r="GM754" i="1"/>
  <c r="GM755" i="1"/>
  <c r="GM756" i="1"/>
  <c r="GM757" i="1"/>
  <c r="GM758" i="1"/>
  <c r="GM759" i="1"/>
  <c r="GM760" i="1"/>
  <c r="GM761" i="1"/>
  <c r="GM762" i="1"/>
  <c r="GM763" i="1"/>
  <c r="GM764" i="1"/>
  <c r="GM765" i="1"/>
  <c r="GM766" i="1"/>
  <c r="GM767" i="1"/>
  <c r="GM768" i="1"/>
  <c r="GM769" i="1"/>
  <c r="GM770" i="1"/>
  <c r="GM771" i="1"/>
  <c r="GM772" i="1"/>
  <c r="GM773" i="1"/>
  <c r="GM774" i="1"/>
  <c r="GM775" i="1"/>
  <c r="GM776" i="1"/>
  <c r="GM777" i="1"/>
  <c r="GM778" i="1"/>
  <c r="GM779" i="1"/>
  <c r="GM780" i="1"/>
  <c r="GM781" i="1"/>
  <c r="GM782" i="1"/>
  <c r="GM783" i="1"/>
  <c r="GM784" i="1"/>
  <c r="GM785" i="1"/>
  <c r="GM786" i="1"/>
  <c r="GM787" i="1"/>
  <c r="GM788" i="1"/>
  <c r="GM789" i="1"/>
  <c r="GM790" i="1"/>
  <c r="GM791" i="1"/>
  <c r="GM792" i="1"/>
  <c r="GM793" i="1"/>
  <c r="GM794" i="1"/>
  <c r="GM795" i="1"/>
  <c r="GM796" i="1"/>
  <c r="GM797" i="1"/>
  <c r="GM798" i="1"/>
  <c r="GM799" i="1"/>
  <c r="GM800" i="1"/>
  <c r="GM801" i="1"/>
  <c r="GM802" i="1"/>
  <c r="GM803" i="1"/>
  <c r="GM804" i="1"/>
  <c r="GM805" i="1"/>
  <c r="GM806" i="1"/>
  <c r="GM807" i="1"/>
  <c r="GM808" i="1"/>
  <c r="GM809" i="1"/>
  <c r="GM810" i="1"/>
  <c r="GM811" i="1"/>
  <c r="GM812" i="1"/>
  <c r="GM813" i="1"/>
  <c r="GM814" i="1"/>
  <c r="GM815" i="1"/>
  <c r="GM816" i="1"/>
  <c r="GM817" i="1"/>
  <c r="GM818" i="1"/>
  <c r="GM819" i="1"/>
  <c r="GM820" i="1"/>
  <c r="GM821" i="1"/>
  <c r="GM822" i="1"/>
  <c r="GM823" i="1"/>
  <c r="GM824" i="1"/>
  <c r="GM825" i="1"/>
  <c r="GM826" i="1"/>
  <c r="GM827" i="1"/>
  <c r="GM828" i="1"/>
  <c r="GM829" i="1"/>
  <c r="GM830" i="1"/>
  <c r="GM831" i="1"/>
  <c r="GM832" i="1"/>
  <c r="GM833" i="1"/>
  <c r="GM834" i="1"/>
  <c r="GM835" i="1"/>
  <c r="GM836" i="1"/>
  <c r="GM837" i="1"/>
  <c r="GM838" i="1"/>
  <c r="GM839" i="1"/>
  <c r="GM840" i="1"/>
  <c r="GM841" i="1"/>
  <c r="GM842" i="1"/>
  <c r="GM843" i="1"/>
  <c r="GM844" i="1"/>
  <c r="GM845" i="1"/>
  <c r="GM846" i="1"/>
  <c r="GM847" i="1"/>
  <c r="GM848" i="1"/>
  <c r="GM849" i="1"/>
  <c r="GM850" i="1"/>
  <c r="GM851" i="1"/>
  <c r="GM852" i="1"/>
  <c r="GM853" i="1"/>
  <c r="GM854" i="1"/>
  <c r="GM855" i="1"/>
  <c r="GM856" i="1"/>
  <c r="GM857" i="1"/>
  <c r="GM858" i="1"/>
  <c r="GM859" i="1"/>
  <c r="GM860" i="1"/>
  <c r="GM861" i="1"/>
  <c r="GM862" i="1"/>
  <c r="GM863" i="1"/>
  <c r="GM864" i="1"/>
  <c r="GM865" i="1"/>
  <c r="GM866" i="1"/>
  <c r="GM867" i="1"/>
  <c r="GM868" i="1"/>
  <c r="GM869" i="1"/>
  <c r="GM870" i="1"/>
  <c r="GM871" i="1"/>
  <c r="GM872" i="1"/>
  <c r="GM873" i="1"/>
  <c r="GM874" i="1"/>
  <c r="GM875" i="1"/>
  <c r="GM876" i="1"/>
  <c r="GM877" i="1"/>
  <c r="GM878" i="1"/>
  <c r="GM879" i="1"/>
  <c r="GM880" i="1"/>
  <c r="GM881" i="1"/>
  <c r="GM882" i="1"/>
  <c r="GM883" i="1"/>
  <c r="GM884" i="1"/>
  <c r="GM885" i="1"/>
  <c r="GM886" i="1"/>
  <c r="GM887" i="1"/>
  <c r="GM888" i="1"/>
  <c r="GM889" i="1"/>
  <c r="GM890" i="1"/>
  <c r="GM891" i="1"/>
  <c r="GM892" i="1"/>
  <c r="GM893" i="1"/>
  <c r="GM894" i="1"/>
  <c r="GM895" i="1"/>
  <c r="GM896" i="1"/>
  <c r="GM897" i="1"/>
  <c r="GM898" i="1"/>
  <c r="GM899" i="1"/>
  <c r="GM900" i="1"/>
  <c r="GM901" i="1"/>
  <c r="GM902" i="1"/>
  <c r="GM903" i="1"/>
  <c r="GM904" i="1"/>
  <c r="GM905" i="1"/>
  <c r="GM906" i="1"/>
  <c r="GM907" i="1"/>
  <c r="GM908" i="1"/>
  <c r="GM909" i="1"/>
  <c r="GM910" i="1"/>
  <c r="GM911" i="1"/>
  <c r="GM912" i="1"/>
  <c r="GM913" i="1"/>
  <c r="GM914" i="1"/>
  <c r="GM915" i="1"/>
  <c r="GM916" i="1"/>
  <c r="GM917" i="1"/>
  <c r="GM918" i="1"/>
  <c r="GM919" i="1"/>
  <c r="GM920" i="1"/>
  <c r="GM921" i="1"/>
  <c r="GM922" i="1"/>
  <c r="GM923" i="1"/>
  <c r="GM924" i="1"/>
  <c r="GM925" i="1"/>
  <c r="GM926" i="1"/>
  <c r="GM927" i="1"/>
  <c r="GM928" i="1"/>
  <c r="GM929" i="1"/>
  <c r="GM930" i="1"/>
  <c r="GM931" i="1"/>
  <c r="GM932" i="1"/>
  <c r="GM933" i="1"/>
  <c r="GM934" i="1"/>
  <c r="GM935" i="1"/>
  <c r="GM936" i="1"/>
  <c r="GM937" i="1"/>
  <c r="GM938" i="1"/>
  <c r="GM939" i="1"/>
  <c r="GM940" i="1"/>
  <c r="GM941" i="1"/>
  <c r="GM942" i="1"/>
  <c r="GM943" i="1"/>
  <c r="GM944" i="1"/>
  <c r="GM945" i="1"/>
  <c r="GM946" i="1"/>
  <c r="GM947" i="1"/>
  <c r="GM948" i="1"/>
  <c r="GM949" i="1"/>
  <c r="GM950" i="1"/>
  <c r="GM951" i="1"/>
  <c r="GM952" i="1"/>
  <c r="GM953" i="1"/>
  <c r="GM954" i="1"/>
  <c r="GM955" i="1"/>
  <c r="GM956" i="1"/>
  <c r="GM957" i="1"/>
  <c r="GM958" i="1"/>
  <c r="GM959" i="1"/>
  <c r="GM960" i="1"/>
  <c r="GM961" i="1"/>
  <c r="GM962" i="1"/>
  <c r="GM963" i="1"/>
  <c r="GM964" i="1"/>
  <c r="GM965" i="1"/>
  <c r="GM966" i="1"/>
  <c r="GM967" i="1"/>
  <c r="GM968" i="1"/>
  <c r="GM969" i="1"/>
  <c r="GM970" i="1"/>
  <c r="GM971" i="1"/>
  <c r="GM972" i="1"/>
  <c r="GM973" i="1"/>
  <c r="GM974" i="1"/>
  <c r="GM975" i="1"/>
  <c r="GM976" i="1"/>
  <c r="GM977" i="1"/>
  <c r="GM978" i="1"/>
  <c r="GM979" i="1"/>
  <c r="GM980" i="1"/>
  <c r="GM981" i="1"/>
  <c r="GM982" i="1"/>
  <c r="GM983" i="1"/>
  <c r="GM984" i="1"/>
  <c r="GM985" i="1"/>
  <c r="GM986" i="1"/>
  <c r="GM987" i="1"/>
  <c r="GM988" i="1"/>
  <c r="GM989" i="1"/>
  <c r="GM990" i="1"/>
  <c r="GM991" i="1"/>
  <c r="GM992" i="1"/>
  <c r="GM993" i="1"/>
  <c r="GM994" i="1"/>
  <c r="GM995" i="1"/>
  <c r="GM996" i="1"/>
  <c r="GM997" i="1"/>
  <c r="GM998" i="1"/>
  <c r="GM999" i="1"/>
  <c r="GM1000" i="1"/>
  <c r="GM1001" i="1"/>
  <c r="GM1002" i="1"/>
  <c r="GM1003" i="1"/>
  <c r="GM1004" i="1"/>
  <c r="GM1005" i="1"/>
  <c r="GM1006" i="1"/>
  <c r="GM1007" i="1"/>
  <c r="GM1008" i="1"/>
  <c r="GM1009" i="1"/>
  <c r="GM1010" i="1"/>
  <c r="GM1011" i="1"/>
  <c r="GM1012" i="1"/>
  <c r="GM1013" i="1"/>
  <c r="GM1014" i="1"/>
  <c r="GM1015" i="1"/>
  <c r="GM1016" i="1"/>
  <c r="GM1017" i="1"/>
  <c r="GM1018" i="1"/>
  <c r="GM1019" i="1"/>
  <c r="GM1020" i="1"/>
  <c r="GM1021" i="1"/>
  <c r="GM1022" i="1"/>
  <c r="GM1023" i="1"/>
  <c r="GM1024" i="1"/>
  <c r="GM1025" i="1"/>
  <c r="GM1026" i="1"/>
  <c r="GM1027" i="1"/>
  <c r="GM1028" i="1"/>
  <c r="GM1029" i="1"/>
  <c r="GM1030" i="1"/>
  <c r="GM1031" i="1"/>
  <c r="GM1032" i="1"/>
  <c r="GM1033" i="1"/>
  <c r="GM1034" i="1"/>
  <c r="GM1035" i="1"/>
  <c r="GM1036" i="1"/>
  <c r="GM1037" i="1"/>
  <c r="GM1038" i="1"/>
  <c r="GM1039" i="1"/>
  <c r="GM1040" i="1"/>
  <c r="GM1041" i="1"/>
  <c r="GM1042" i="1"/>
  <c r="GM1043" i="1"/>
  <c r="GM1044" i="1"/>
  <c r="GM1045" i="1"/>
  <c r="GM1046" i="1"/>
  <c r="GM1047" i="1"/>
  <c r="GM1048" i="1"/>
  <c r="GM1049" i="1"/>
  <c r="GM1050" i="1"/>
  <c r="GM1051" i="1"/>
  <c r="GM1052" i="1"/>
  <c r="GM1053" i="1"/>
  <c r="GM1054" i="1"/>
  <c r="GM1055" i="1"/>
  <c r="GM1056" i="1"/>
  <c r="GM1057" i="1"/>
  <c r="GM1058" i="1"/>
  <c r="GM1059" i="1"/>
  <c r="GM1060" i="1"/>
  <c r="GM1061" i="1"/>
  <c r="GM1062" i="1"/>
  <c r="GM1063" i="1"/>
  <c r="GM1064" i="1"/>
  <c r="GM1065" i="1"/>
  <c r="GM1066" i="1"/>
  <c r="GM1067" i="1"/>
  <c r="GM1068" i="1"/>
  <c r="GM1069" i="1"/>
  <c r="GM1070" i="1"/>
  <c r="GM1071" i="1"/>
  <c r="GM1072" i="1"/>
  <c r="GM1073" i="1"/>
  <c r="GM1074" i="1"/>
  <c r="GM1075" i="1"/>
  <c r="GM1076" i="1"/>
  <c r="GM1077" i="1"/>
  <c r="GM1078" i="1"/>
  <c r="GM1079" i="1"/>
  <c r="GM1080" i="1"/>
  <c r="GM1081" i="1"/>
  <c r="GM1082" i="1"/>
  <c r="GM1083" i="1"/>
  <c r="GM1084" i="1"/>
  <c r="GM1085" i="1"/>
  <c r="GM1086" i="1"/>
  <c r="GM1087" i="1"/>
  <c r="GM1088" i="1"/>
  <c r="GM1089" i="1"/>
  <c r="GM1090" i="1"/>
  <c r="GM1091" i="1"/>
  <c r="GM1092" i="1"/>
  <c r="GM1093" i="1"/>
  <c r="GM1094" i="1"/>
  <c r="GM1095" i="1"/>
  <c r="GM1096" i="1"/>
  <c r="GM1097" i="1"/>
  <c r="GM1098" i="1"/>
  <c r="GM1099" i="1"/>
  <c r="GM1100" i="1"/>
  <c r="GM1101" i="1"/>
  <c r="GM1102" i="1"/>
  <c r="GM1103" i="1"/>
  <c r="GM1104" i="1"/>
  <c r="GM1105" i="1"/>
  <c r="GM1106" i="1"/>
  <c r="GM1107" i="1"/>
  <c r="GM1108" i="1"/>
  <c r="GM1109" i="1"/>
  <c r="GM1110" i="1"/>
  <c r="GM1111" i="1"/>
  <c r="GM1112" i="1"/>
  <c r="GM1113" i="1"/>
  <c r="GM1114" i="1"/>
  <c r="GM1115" i="1"/>
  <c r="GM1116" i="1"/>
  <c r="GM1117" i="1"/>
  <c r="GM1118" i="1"/>
  <c r="GM1119" i="1"/>
  <c r="GM1120" i="1"/>
  <c r="GM1121" i="1"/>
  <c r="GM1122" i="1"/>
  <c r="GM1123" i="1"/>
  <c r="GM1124" i="1"/>
  <c r="GM1125" i="1"/>
  <c r="GM1126" i="1"/>
  <c r="GM1127" i="1"/>
  <c r="GM1128" i="1"/>
  <c r="GM1129" i="1"/>
  <c r="GM1130" i="1"/>
  <c r="GM1131" i="1"/>
  <c r="GM1132" i="1"/>
  <c r="GM1133" i="1"/>
  <c r="GM1134" i="1"/>
  <c r="GM1135" i="1"/>
  <c r="GM1136" i="1"/>
  <c r="GM1137" i="1"/>
  <c r="GM1138" i="1"/>
  <c r="GM1139" i="1"/>
  <c r="GM1140" i="1"/>
  <c r="GM1141" i="1"/>
  <c r="GM1142" i="1"/>
  <c r="GM1143" i="1"/>
  <c r="GM1144" i="1"/>
  <c r="GM1145" i="1"/>
  <c r="GM1146" i="1"/>
  <c r="GM1147" i="1"/>
  <c r="GM1148" i="1"/>
  <c r="GM1149" i="1"/>
  <c r="GM1150" i="1"/>
  <c r="GM1151" i="1"/>
  <c r="GM1152" i="1"/>
  <c r="GM1153" i="1"/>
  <c r="GM1154" i="1"/>
  <c r="GM1155" i="1"/>
  <c r="GM1156" i="1"/>
  <c r="GM1157" i="1"/>
  <c r="GM1158" i="1"/>
  <c r="GM1159" i="1"/>
  <c r="GM1160" i="1"/>
  <c r="GM1161" i="1"/>
  <c r="GM1162" i="1"/>
  <c r="GM1163" i="1"/>
  <c r="GM1164" i="1"/>
  <c r="GM1165" i="1"/>
  <c r="GM1166" i="1"/>
  <c r="GM1167" i="1"/>
  <c r="GM1168" i="1"/>
  <c r="GM1169" i="1"/>
  <c r="GM1170" i="1"/>
  <c r="GM1171" i="1"/>
  <c r="GM1172" i="1"/>
  <c r="GM1173" i="1"/>
  <c r="GM1174" i="1"/>
  <c r="GM1175" i="1"/>
  <c r="GM1176" i="1"/>
  <c r="GM1177" i="1"/>
  <c r="GM1178" i="1"/>
  <c r="GM1179" i="1"/>
  <c r="GM1180" i="1"/>
  <c r="GM1181" i="1"/>
  <c r="GM1182" i="1"/>
  <c r="GM1183" i="1"/>
  <c r="GM1184" i="1"/>
  <c r="GM1185" i="1"/>
  <c r="GM1186" i="1"/>
  <c r="GM1187" i="1"/>
  <c r="GM1188" i="1"/>
  <c r="GM1189" i="1"/>
  <c r="GM1190" i="1"/>
  <c r="GM1191" i="1"/>
  <c r="GM1192" i="1"/>
  <c r="GM1193" i="1"/>
  <c r="GM1194" i="1"/>
  <c r="GM1195" i="1"/>
  <c r="GM1196" i="1"/>
  <c r="GM1197" i="1"/>
  <c r="GM1198" i="1"/>
  <c r="GM1199" i="1"/>
  <c r="GM1200" i="1"/>
  <c r="GM1201" i="1"/>
  <c r="GM1202" i="1"/>
  <c r="GM1203" i="1"/>
  <c r="GM1204" i="1"/>
  <c r="GM1205" i="1"/>
  <c r="GM1206" i="1"/>
  <c r="GM1207" i="1"/>
  <c r="GM1208" i="1"/>
  <c r="GM1209" i="1"/>
  <c r="GM1210" i="1"/>
  <c r="GM1211" i="1"/>
  <c r="GM1212" i="1"/>
  <c r="GM1213" i="1"/>
  <c r="GM1214" i="1"/>
  <c r="GM1215" i="1"/>
  <c r="GM1216" i="1"/>
  <c r="GM1217" i="1"/>
  <c r="GM1218" i="1"/>
  <c r="GM1219" i="1"/>
  <c r="GM1220" i="1"/>
  <c r="GM1221" i="1"/>
  <c r="GM1222" i="1"/>
  <c r="GM1223" i="1"/>
  <c r="GM1224" i="1"/>
  <c r="GM1225" i="1"/>
  <c r="GM1226" i="1"/>
  <c r="GM1227" i="1"/>
  <c r="GM1228" i="1"/>
  <c r="GM1229" i="1"/>
  <c r="GM1230" i="1"/>
  <c r="GM1231" i="1"/>
  <c r="GM1232" i="1"/>
  <c r="GM1233" i="1"/>
  <c r="GM1234" i="1"/>
  <c r="GM1235" i="1"/>
  <c r="GM1236" i="1"/>
  <c r="GM1237" i="1"/>
  <c r="GM1238" i="1"/>
  <c r="GM1239" i="1"/>
  <c r="GM1240" i="1"/>
  <c r="GM1241" i="1"/>
  <c r="GM1242" i="1"/>
  <c r="GM1243" i="1"/>
  <c r="GM1244" i="1"/>
  <c r="GM1245" i="1"/>
  <c r="GM1246" i="1"/>
  <c r="GM1247" i="1"/>
  <c r="GM1248" i="1"/>
  <c r="GM1249" i="1"/>
  <c r="GM1250" i="1"/>
  <c r="GM1251" i="1"/>
  <c r="GM1252" i="1"/>
  <c r="GM1253" i="1"/>
  <c r="GM1254" i="1"/>
  <c r="GM1255" i="1"/>
  <c r="GM1256" i="1"/>
  <c r="GM1257" i="1"/>
  <c r="GM1258" i="1"/>
  <c r="GM1259" i="1"/>
  <c r="GM1260" i="1"/>
  <c r="GM1261" i="1"/>
  <c r="GM1262" i="1"/>
  <c r="GM1263" i="1"/>
  <c r="GM1264" i="1"/>
  <c r="GM1265" i="1"/>
  <c r="GM1266" i="1"/>
  <c r="GM1267" i="1"/>
  <c r="GM1268" i="1"/>
  <c r="GM1269" i="1"/>
  <c r="GM1270" i="1"/>
  <c r="GM1271" i="1"/>
  <c r="GM1272" i="1"/>
  <c r="GM1273" i="1"/>
  <c r="GM1274" i="1"/>
  <c r="GM1275" i="1"/>
  <c r="GM1276" i="1"/>
  <c r="GM1277" i="1"/>
  <c r="GM1278" i="1"/>
  <c r="GM1279" i="1"/>
  <c r="GM1280" i="1"/>
  <c r="GM1281" i="1"/>
  <c r="GM1282" i="1"/>
  <c r="GM1283" i="1"/>
  <c r="GM1284" i="1"/>
  <c r="GM1285" i="1"/>
  <c r="GM1286" i="1"/>
  <c r="GM1287" i="1"/>
  <c r="GM1288" i="1"/>
  <c r="GM1289" i="1"/>
  <c r="GM1290" i="1"/>
  <c r="GM1291" i="1"/>
  <c r="GM1292" i="1"/>
  <c r="GM1293" i="1"/>
  <c r="GM1294" i="1"/>
  <c r="GM1295" i="1"/>
  <c r="GM1296" i="1"/>
  <c r="GM1297" i="1"/>
  <c r="GM1298" i="1"/>
  <c r="GM1299" i="1"/>
  <c r="GM1300" i="1"/>
  <c r="GM1301" i="1"/>
  <c r="GM1302" i="1"/>
  <c r="GM1303" i="1"/>
  <c r="GM1304" i="1"/>
  <c r="GM1305" i="1"/>
  <c r="GM1306" i="1"/>
  <c r="GM1307" i="1"/>
  <c r="GM1308" i="1"/>
  <c r="GM1309" i="1"/>
  <c r="GM1310" i="1"/>
  <c r="GM1311" i="1"/>
  <c r="GM1312" i="1"/>
  <c r="GM1313" i="1"/>
  <c r="GM1314" i="1"/>
  <c r="GM1315" i="1"/>
  <c r="GM1316" i="1"/>
  <c r="GM1317" i="1"/>
  <c r="GM1318" i="1"/>
  <c r="GM1319" i="1"/>
  <c r="GM1320" i="1"/>
  <c r="GM1321" i="1"/>
  <c r="GM1322" i="1"/>
  <c r="GM1323" i="1"/>
  <c r="GM1324" i="1"/>
  <c r="GM1325" i="1"/>
  <c r="GM1326" i="1"/>
  <c r="GM1327" i="1"/>
  <c r="GM1328" i="1"/>
  <c r="GM1329" i="1"/>
  <c r="GM1330" i="1"/>
  <c r="GM1331" i="1"/>
  <c r="GM1332" i="1"/>
  <c r="GM1333" i="1"/>
  <c r="GM1334" i="1"/>
  <c r="GM1335" i="1"/>
  <c r="GM1336" i="1"/>
  <c r="GM1337" i="1"/>
  <c r="GM1338" i="1"/>
  <c r="GM1339" i="1"/>
  <c r="GM1340" i="1"/>
  <c r="GM1341" i="1"/>
  <c r="GM1342" i="1"/>
  <c r="GM1343" i="1"/>
  <c r="GM1344" i="1"/>
  <c r="GM1345" i="1"/>
  <c r="GM1346" i="1"/>
  <c r="GM1347" i="1"/>
  <c r="GM1348" i="1"/>
  <c r="GM1349" i="1"/>
  <c r="GM1350" i="1"/>
  <c r="GM1351" i="1"/>
  <c r="GM1352" i="1"/>
  <c r="GM1353" i="1"/>
  <c r="GM1354" i="1"/>
  <c r="GM1355" i="1"/>
  <c r="GM1356" i="1"/>
  <c r="GM1357" i="1"/>
  <c r="GM1358" i="1"/>
  <c r="GM1359" i="1"/>
  <c r="GM1360" i="1"/>
  <c r="GM1361" i="1"/>
  <c r="GM1362" i="1"/>
  <c r="GM1363" i="1"/>
  <c r="GM1364" i="1"/>
  <c r="GM1365" i="1"/>
  <c r="GM1366" i="1"/>
  <c r="GM1367" i="1"/>
  <c r="GM1368" i="1"/>
  <c r="GM1369" i="1"/>
  <c r="GM1370" i="1"/>
  <c r="GM1371" i="1"/>
  <c r="GM1372" i="1"/>
  <c r="GM1373" i="1"/>
  <c r="GM1374" i="1"/>
  <c r="GM1375" i="1"/>
  <c r="GM1376" i="1"/>
  <c r="GM1377" i="1"/>
  <c r="GM1378" i="1"/>
  <c r="GM1379" i="1"/>
  <c r="GM1380" i="1"/>
  <c r="GM1381" i="1"/>
  <c r="GM1382" i="1"/>
  <c r="GM1383" i="1"/>
  <c r="GM1384" i="1"/>
  <c r="GM1385" i="1"/>
  <c r="GM1386" i="1"/>
  <c r="GM1387" i="1"/>
  <c r="GM1388" i="1"/>
  <c r="GM1389" i="1"/>
  <c r="GM1390" i="1"/>
  <c r="GM1391" i="1"/>
  <c r="GM1392" i="1"/>
  <c r="GM1393" i="1"/>
  <c r="GM1394" i="1"/>
  <c r="GM1395" i="1"/>
  <c r="GM1396" i="1"/>
  <c r="GM1397" i="1"/>
  <c r="GM1398" i="1"/>
  <c r="GM1399" i="1"/>
  <c r="GM1400" i="1"/>
  <c r="GM1401" i="1"/>
  <c r="GM1402" i="1"/>
  <c r="GM1403" i="1"/>
  <c r="GM1404" i="1"/>
  <c r="GM1405" i="1"/>
  <c r="GM1406" i="1"/>
  <c r="GM1407" i="1"/>
  <c r="GM1408" i="1"/>
  <c r="GM1409" i="1"/>
  <c r="GM1410" i="1"/>
  <c r="GM1411" i="1"/>
  <c r="GM1412" i="1"/>
  <c r="GM1413" i="1"/>
  <c r="GM1414" i="1"/>
  <c r="GM1415" i="1"/>
  <c r="GM1416" i="1"/>
  <c r="GM1417" i="1"/>
  <c r="GM1418" i="1"/>
  <c r="GM1419" i="1"/>
  <c r="GM1420" i="1"/>
  <c r="GM1421" i="1"/>
  <c r="GM1422" i="1"/>
  <c r="GM1423" i="1"/>
  <c r="GM1424" i="1"/>
  <c r="GM1425" i="1"/>
  <c r="GM1426" i="1"/>
  <c r="GM1427" i="1"/>
  <c r="GM1428" i="1"/>
  <c r="GM1429" i="1"/>
  <c r="GM1430" i="1"/>
  <c r="GM1431" i="1"/>
  <c r="GM1432" i="1"/>
  <c r="GM1433" i="1"/>
  <c r="GM1434" i="1"/>
  <c r="GM1435" i="1"/>
  <c r="GM1436" i="1"/>
  <c r="GM1437" i="1"/>
  <c r="GM1438" i="1"/>
  <c r="GM1439" i="1"/>
  <c r="GM1440" i="1"/>
  <c r="GM1441" i="1"/>
  <c r="GM1442" i="1"/>
  <c r="GM1443" i="1"/>
  <c r="GM1444" i="1"/>
  <c r="GM1445" i="1"/>
  <c r="GM1446" i="1"/>
  <c r="GM1447" i="1"/>
  <c r="GM1448" i="1"/>
  <c r="GM1449" i="1"/>
  <c r="GM1450" i="1"/>
  <c r="GM1451" i="1"/>
  <c r="GM1452" i="1"/>
  <c r="GM1453" i="1"/>
  <c r="GM1454" i="1"/>
  <c r="GM1455" i="1"/>
  <c r="GM1456" i="1"/>
  <c r="GM1457" i="1"/>
  <c r="GM1458" i="1"/>
  <c r="GM1459" i="1"/>
  <c r="GM1460" i="1"/>
  <c r="GM1461" i="1"/>
  <c r="GM1462" i="1"/>
  <c r="GM1463" i="1"/>
  <c r="GM1464" i="1"/>
  <c r="GM1465" i="1"/>
  <c r="GM1466" i="1"/>
  <c r="GM1467" i="1"/>
  <c r="GM1468" i="1"/>
  <c r="GM1469" i="1"/>
  <c r="GM1470" i="1"/>
  <c r="GM1471" i="1"/>
  <c r="GM1472" i="1"/>
  <c r="GM1473" i="1"/>
  <c r="GM1474" i="1"/>
  <c r="GM1475" i="1"/>
  <c r="GM1476" i="1"/>
  <c r="GM1477" i="1"/>
  <c r="GM1478" i="1"/>
  <c r="GM1479" i="1"/>
  <c r="GM1480" i="1"/>
  <c r="GM1481" i="1"/>
  <c r="GM1482" i="1"/>
  <c r="GM1483" i="1"/>
  <c r="GM1484" i="1"/>
  <c r="GM1485" i="1"/>
  <c r="GM1486" i="1"/>
  <c r="GM1487" i="1"/>
  <c r="GM1488" i="1"/>
  <c r="GM1489" i="1"/>
  <c r="GM1490" i="1"/>
  <c r="GM1491" i="1"/>
  <c r="GM1492" i="1"/>
  <c r="GM1493" i="1"/>
  <c r="GM1494" i="1"/>
  <c r="GM1495" i="1"/>
  <c r="GM1496" i="1"/>
  <c r="GM1497" i="1"/>
  <c r="GM1498" i="1"/>
  <c r="GM1499" i="1"/>
  <c r="GM1500" i="1"/>
  <c r="GM1501" i="1"/>
  <c r="GM1502" i="1"/>
  <c r="GM1503" i="1"/>
  <c r="GM1504" i="1"/>
  <c r="GM1505" i="1"/>
  <c r="GM1506" i="1"/>
  <c r="GM1507" i="1"/>
  <c r="GM1508" i="1"/>
  <c r="GM1509" i="1"/>
  <c r="GM1510" i="1"/>
  <c r="GM1511" i="1"/>
  <c r="GM1512" i="1"/>
  <c r="GM1513" i="1"/>
  <c r="GM1514" i="1"/>
  <c r="GM1515" i="1"/>
  <c r="GM1516" i="1"/>
  <c r="GM1517" i="1"/>
  <c r="GM1518" i="1"/>
  <c r="GM1519" i="1"/>
  <c r="GM1520" i="1"/>
  <c r="GM1521" i="1"/>
  <c r="GM1522" i="1"/>
  <c r="GM1523" i="1"/>
  <c r="GM1524" i="1"/>
  <c r="GM1525" i="1"/>
  <c r="GM1526" i="1"/>
  <c r="GM1527" i="1"/>
  <c r="GM1528" i="1"/>
  <c r="GM1529" i="1"/>
  <c r="GM1530" i="1"/>
  <c r="GM1531" i="1"/>
  <c r="GM1532" i="1"/>
  <c r="GM1533" i="1"/>
  <c r="GM1534" i="1"/>
  <c r="GM1535" i="1"/>
  <c r="GM1536" i="1"/>
  <c r="GM1537" i="1"/>
  <c r="GM1538" i="1"/>
  <c r="GM1539" i="1"/>
  <c r="GM1540" i="1"/>
  <c r="GM1541" i="1"/>
  <c r="GM1542" i="1"/>
  <c r="GM1543" i="1"/>
  <c r="GM1544" i="1"/>
  <c r="GM1545" i="1"/>
  <c r="GM1546" i="1"/>
  <c r="GM1547" i="1"/>
  <c r="GM1548" i="1"/>
  <c r="GM1549" i="1"/>
  <c r="GM1550" i="1"/>
  <c r="GM1551" i="1"/>
  <c r="GM1552" i="1"/>
  <c r="GM1553" i="1"/>
  <c r="GM1554" i="1"/>
  <c r="GM1555" i="1"/>
  <c r="GM1556" i="1"/>
  <c r="GM1557" i="1"/>
  <c r="GM1558" i="1"/>
  <c r="GM1559" i="1"/>
  <c r="GM1560" i="1"/>
  <c r="GM1561" i="1"/>
  <c r="GM1562" i="1"/>
  <c r="GM1563" i="1"/>
  <c r="GM1564" i="1"/>
  <c r="GM1565" i="1"/>
  <c r="GM1566" i="1"/>
  <c r="GM1567" i="1"/>
  <c r="GM1568" i="1"/>
  <c r="GM1569" i="1"/>
  <c r="GM1570" i="1"/>
  <c r="GM1571" i="1"/>
  <c r="GM1572" i="1"/>
  <c r="GM1573" i="1"/>
  <c r="GM1574" i="1"/>
  <c r="GM1575" i="1"/>
  <c r="GM1576" i="1"/>
  <c r="GM1577" i="1"/>
  <c r="GM1578" i="1"/>
  <c r="GM1579" i="1"/>
  <c r="GM1580" i="1"/>
  <c r="GM1581" i="1"/>
  <c r="GM1582" i="1"/>
  <c r="GM1583" i="1"/>
  <c r="GM1584" i="1"/>
  <c r="GM1585" i="1"/>
  <c r="GM1586" i="1"/>
  <c r="GM1587" i="1"/>
  <c r="GM1588" i="1"/>
  <c r="GM1589" i="1"/>
  <c r="GM1590" i="1"/>
  <c r="GM1591" i="1"/>
  <c r="GM1592" i="1"/>
  <c r="GM1593" i="1"/>
  <c r="GM1594" i="1"/>
  <c r="GM1595" i="1"/>
  <c r="GM1596" i="1"/>
  <c r="GM1597" i="1"/>
  <c r="GM1598" i="1"/>
  <c r="GM1599" i="1"/>
  <c r="GM1600" i="1"/>
  <c r="GM1601" i="1"/>
  <c r="GM1602" i="1"/>
  <c r="GM1603" i="1"/>
  <c r="GM1604" i="1"/>
  <c r="GM1605" i="1"/>
  <c r="GM1606" i="1"/>
  <c r="GM1607" i="1"/>
  <c r="GM1608" i="1"/>
  <c r="GM1609" i="1"/>
  <c r="GM1610" i="1"/>
  <c r="GM1611" i="1"/>
  <c r="GM1612" i="1"/>
  <c r="GM1613" i="1"/>
  <c r="GM1614" i="1"/>
  <c r="GM1615" i="1"/>
  <c r="GM1616" i="1"/>
  <c r="GM1617" i="1"/>
  <c r="GM1618" i="1"/>
  <c r="GM1619" i="1"/>
  <c r="GM1620" i="1"/>
  <c r="GM1621" i="1"/>
  <c r="GM1622" i="1"/>
  <c r="GM1623" i="1"/>
  <c r="GM1624" i="1"/>
  <c r="GM1625" i="1"/>
  <c r="GM1626" i="1"/>
  <c r="GM1627" i="1"/>
  <c r="GM1628" i="1"/>
  <c r="GM1629" i="1"/>
  <c r="GM1630" i="1"/>
  <c r="GM1631" i="1"/>
  <c r="GM1632" i="1"/>
  <c r="GM1633" i="1"/>
  <c r="GM1634" i="1"/>
  <c r="GM1635" i="1"/>
  <c r="GM1636" i="1"/>
  <c r="GM1637" i="1"/>
  <c r="GM1638" i="1"/>
  <c r="GM1639" i="1"/>
  <c r="GM1640" i="1"/>
  <c r="GM1641" i="1"/>
  <c r="GM1642" i="1"/>
  <c r="GM1643" i="1"/>
  <c r="GM1644" i="1"/>
  <c r="GM1645" i="1"/>
  <c r="GM1646" i="1"/>
  <c r="GM1647" i="1"/>
  <c r="GM1648" i="1"/>
  <c r="GM1649" i="1"/>
  <c r="GM1650" i="1"/>
  <c r="GM1651" i="1"/>
  <c r="GM1652" i="1"/>
  <c r="GM1653" i="1"/>
  <c r="GM1654" i="1"/>
  <c r="GM1655" i="1"/>
  <c r="GM1656" i="1"/>
  <c r="GM1657" i="1"/>
  <c r="GM1658" i="1"/>
  <c r="GM1659" i="1"/>
  <c r="GM1660" i="1"/>
  <c r="GM1661" i="1"/>
  <c r="GM1662" i="1"/>
  <c r="GM1663" i="1"/>
  <c r="GM1664" i="1"/>
  <c r="GM1665" i="1"/>
  <c r="GM1666" i="1"/>
  <c r="GM1667" i="1"/>
  <c r="GM1668" i="1"/>
  <c r="GM1669" i="1"/>
  <c r="GM1670" i="1"/>
  <c r="GM1671" i="1"/>
  <c r="GM1672" i="1"/>
  <c r="GM1673" i="1"/>
  <c r="GM1674" i="1"/>
  <c r="GM1675" i="1"/>
  <c r="GM1676" i="1"/>
  <c r="GM1677" i="1"/>
  <c r="GM1678" i="1"/>
  <c r="GM1679" i="1"/>
  <c r="GM1680" i="1"/>
  <c r="GM1681" i="1"/>
  <c r="GM1682" i="1"/>
  <c r="GM1683" i="1"/>
  <c r="GM1684" i="1"/>
  <c r="GM1685" i="1"/>
  <c r="GM1686" i="1"/>
  <c r="GM1687" i="1"/>
  <c r="GM1688" i="1"/>
  <c r="GM1689" i="1"/>
  <c r="GM1690" i="1"/>
  <c r="GM1691" i="1"/>
  <c r="GM1692" i="1"/>
  <c r="GM1693" i="1"/>
  <c r="GM1694" i="1"/>
  <c r="GM1695" i="1"/>
  <c r="GM1696" i="1"/>
  <c r="GM1697" i="1"/>
  <c r="GM1698" i="1"/>
  <c r="GM1699" i="1"/>
  <c r="GM1700" i="1"/>
  <c r="GM1701" i="1"/>
  <c r="GM1702" i="1"/>
  <c r="GM1703" i="1"/>
  <c r="GM1704" i="1"/>
  <c r="GM1705" i="1"/>
  <c r="GM1706" i="1"/>
  <c r="GM1707" i="1"/>
  <c r="GM1708" i="1"/>
  <c r="GM1709" i="1"/>
  <c r="GM1710" i="1"/>
  <c r="GM1711" i="1"/>
  <c r="GM1712" i="1"/>
  <c r="GM1713" i="1"/>
  <c r="GM1714" i="1"/>
  <c r="GM1715" i="1"/>
  <c r="GM1716" i="1"/>
  <c r="GM1717" i="1"/>
  <c r="GM1718" i="1"/>
  <c r="GM1719" i="1"/>
  <c r="GM1720" i="1"/>
  <c r="GM1721" i="1"/>
  <c r="GM1722" i="1"/>
  <c r="GM1723" i="1"/>
  <c r="GM1724" i="1"/>
  <c r="GM1725" i="1"/>
  <c r="GM1726" i="1"/>
  <c r="GM1727" i="1"/>
  <c r="GM1728" i="1"/>
  <c r="GM1729" i="1"/>
  <c r="GM1730" i="1"/>
  <c r="GM1731" i="1"/>
  <c r="GM1732" i="1"/>
  <c r="GM1733" i="1"/>
  <c r="GM1734" i="1"/>
  <c r="GM1735" i="1"/>
  <c r="GM1736" i="1"/>
  <c r="GM1737" i="1"/>
  <c r="GM1738" i="1"/>
  <c r="GM1739" i="1"/>
  <c r="GM1740" i="1"/>
  <c r="GM1741" i="1"/>
  <c r="GM1742" i="1"/>
  <c r="GM1743" i="1"/>
  <c r="GM1744" i="1"/>
  <c r="GM1745" i="1"/>
  <c r="GM1746" i="1"/>
  <c r="GM1747" i="1"/>
  <c r="GM1748" i="1"/>
  <c r="GM1749" i="1"/>
  <c r="GM1750" i="1"/>
  <c r="GM1751" i="1"/>
  <c r="GM1752" i="1"/>
  <c r="GM1753" i="1"/>
  <c r="GM1754" i="1"/>
  <c r="GM1755" i="1"/>
  <c r="GM1756" i="1"/>
  <c r="GM1757" i="1"/>
  <c r="GM1758" i="1"/>
  <c r="GM1759" i="1"/>
  <c r="GM1760" i="1"/>
  <c r="GM1761" i="1"/>
  <c r="GM1762" i="1"/>
  <c r="GM1763" i="1"/>
  <c r="GM1764" i="1"/>
  <c r="GM1765" i="1"/>
  <c r="GM1766" i="1"/>
  <c r="GM1767" i="1"/>
  <c r="GM1768" i="1"/>
  <c r="GM1769" i="1"/>
  <c r="GM1770" i="1"/>
  <c r="GM1771" i="1"/>
  <c r="GM1772" i="1"/>
  <c r="GM1773" i="1"/>
  <c r="GM1774" i="1"/>
  <c r="GM1775" i="1"/>
  <c r="GM1776" i="1"/>
  <c r="GM1777" i="1"/>
  <c r="GM1778" i="1"/>
  <c r="GM1779" i="1"/>
  <c r="GM1780" i="1"/>
  <c r="GM1781" i="1"/>
  <c r="GM1782" i="1"/>
  <c r="GM1783" i="1"/>
  <c r="GM1784" i="1"/>
  <c r="GM1785" i="1"/>
  <c r="GM1786" i="1"/>
  <c r="GM1787" i="1"/>
  <c r="GM1788" i="1"/>
  <c r="GM1789" i="1"/>
  <c r="GM1790" i="1"/>
  <c r="GM1791" i="1"/>
  <c r="GM1792" i="1"/>
  <c r="GM1793" i="1"/>
  <c r="GM1794" i="1"/>
  <c r="GM1795" i="1"/>
  <c r="GM1796" i="1"/>
  <c r="GM1797" i="1"/>
  <c r="GM1798" i="1"/>
  <c r="GM1799" i="1"/>
  <c r="GM1800" i="1"/>
  <c r="GM1801" i="1"/>
  <c r="GM1802" i="1"/>
  <c r="GM1803" i="1"/>
  <c r="GM1804" i="1"/>
  <c r="GM1805" i="1"/>
  <c r="GM1806" i="1"/>
  <c r="GM1807" i="1"/>
  <c r="GM1808" i="1"/>
  <c r="GM1809" i="1"/>
  <c r="GM1810" i="1"/>
  <c r="GM1811" i="1"/>
  <c r="GM1812" i="1"/>
  <c r="GM1813" i="1"/>
  <c r="GM1814" i="1"/>
  <c r="GM1815" i="1"/>
  <c r="GM1816" i="1"/>
  <c r="GM1817" i="1"/>
  <c r="GM1818" i="1"/>
  <c r="GM1819" i="1"/>
  <c r="GM1820" i="1"/>
  <c r="GM1821" i="1"/>
  <c r="GM1822" i="1"/>
  <c r="GM1823" i="1"/>
  <c r="GM1824" i="1"/>
  <c r="GM1825" i="1"/>
  <c r="GM1826" i="1"/>
  <c r="GM1827" i="1"/>
  <c r="GM1828" i="1"/>
  <c r="GM1829" i="1"/>
  <c r="GM1830" i="1"/>
  <c r="GM1831" i="1"/>
  <c r="GM1832" i="1"/>
  <c r="GM1833" i="1"/>
  <c r="GM1834" i="1"/>
  <c r="GM1835" i="1"/>
  <c r="GM1836" i="1"/>
  <c r="GM1837" i="1"/>
  <c r="GM1838" i="1"/>
  <c r="GM1839" i="1"/>
  <c r="GM1840" i="1"/>
  <c r="GM1841" i="1"/>
  <c r="GM1842" i="1"/>
  <c r="GM1843" i="1"/>
  <c r="GM1844" i="1"/>
  <c r="GM1845" i="1"/>
  <c r="GM1846" i="1"/>
  <c r="GM1847" i="1"/>
  <c r="GM1848" i="1"/>
  <c r="GM1849" i="1"/>
  <c r="GM1850" i="1"/>
  <c r="GM1851" i="1"/>
  <c r="GM1852" i="1"/>
  <c r="GM1853" i="1"/>
  <c r="GM1854" i="1"/>
  <c r="GM1855" i="1"/>
  <c r="GM1856" i="1"/>
  <c r="GM1857" i="1"/>
  <c r="GM1858" i="1"/>
  <c r="GM1859" i="1"/>
  <c r="GM1860" i="1"/>
  <c r="GM1861" i="1"/>
  <c r="GM1862" i="1"/>
  <c r="GM1863" i="1"/>
  <c r="GM1864" i="1"/>
  <c r="GM1865" i="1"/>
  <c r="GM1866" i="1"/>
  <c r="GM1867" i="1"/>
  <c r="GM1868" i="1"/>
  <c r="GM1869" i="1"/>
  <c r="GM1870" i="1"/>
  <c r="GM1871" i="1"/>
  <c r="GM1872" i="1"/>
  <c r="GM1873" i="1"/>
  <c r="GM1874" i="1"/>
  <c r="GM1875" i="1"/>
  <c r="GM1876" i="1"/>
  <c r="GM1877" i="1"/>
  <c r="GM1878" i="1"/>
  <c r="GM1879" i="1"/>
  <c r="GM1880" i="1"/>
  <c r="GM1881" i="1"/>
  <c r="GM1882" i="1"/>
  <c r="GM1883" i="1"/>
  <c r="GM1884" i="1"/>
  <c r="GM1885" i="1"/>
  <c r="GM1886" i="1"/>
  <c r="GM1887" i="1"/>
  <c r="GM1888" i="1"/>
  <c r="GM1889" i="1"/>
  <c r="GM1890" i="1"/>
  <c r="GM1891" i="1"/>
  <c r="GM1892" i="1"/>
  <c r="GM1893" i="1"/>
  <c r="GM1894" i="1"/>
  <c r="GM1895" i="1"/>
  <c r="GM1896" i="1"/>
  <c r="GM1897" i="1"/>
  <c r="GM1898" i="1"/>
  <c r="GM1899" i="1"/>
  <c r="GM1900" i="1"/>
  <c r="GM1901" i="1"/>
  <c r="GM1902" i="1"/>
  <c r="GM1903" i="1"/>
  <c r="GM1904" i="1"/>
  <c r="GM1905" i="1"/>
  <c r="GM1906" i="1"/>
  <c r="GM1907" i="1"/>
  <c r="GM1908" i="1"/>
  <c r="GM1909" i="1"/>
  <c r="GM1910" i="1"/>
  <c r="GM1911" i="1"/>
  <c r="GM1912" i="1"/>
  <c r="GM1913" i="1"/>
  <c r="GM1914" i="1"/>
  <c r="GM1915" i="1"/>
  <c r="GM1916" i="1"/>
  <c r="GM1917" i="1"/>
  <c r="GM1918" i="1"/>
  <c r="GM1919" i="1"/>
  <c r="GM1920" i="1"/>
  <c r="GM1921" i="1"/>
  <c r="GM1922" i="1"/>
  <c r="GM1923" i="1"/>
  <c r="GM1924" i="1"/>
  <c r="GM1925" i="1"/>
  <c r="GM1926" i="1"/>
  <c r="GM1927" i="1"/>
  <c r="GM1928" i="1"/>
  <c r="GM1929" i="1"/>
  <c r="GM1930" i="1"/>
  <c r="GM1931" i="1"/>
  <c r="GM1932" i="1"/>
  <c r="GM1933" i="1"/>
  <c r="GM1934" i="1"/>
  <c r="GM1935" i="1"/>
  <c r="GM1936" i="1"/>
  <c r="GM1937" i="1"/>
  <c r="GM1938" i="1"/>
  <c r="GM1939" i="1"/>
  <c r="GL3" i="1"/>
  <c r="GL4" i="1"/>
  <c r="GL5" i="1"/>
  <c r="GL6" i="1"/>
  <c r="GL7" i="1"/>
  <c r="GL8" i="1"/>
  <c r="GL9" i="1"/>
  <c r="GL10" i="1"/>
  <c r="GL11" i="1"/>
  <c r="GL12" i="1"/>
  <c r="GL13" i="1"/>
  <c r="GL14" i="1"/>
  <c r="GL15" i="1"/>
  <c r="GL16" i="1"/>
  <c r="GL17" i="1"/>
  <c r="GL18" i="1"/>
  <c r="GL19" i="1"/>
  <c r="GL20" i="1"/>
  <c r="GL21" i="1"/>
  <c r="GL22" i="1"/>
  <c r="GL23" i="1"/>
  <c r="GL24" i="1"/>
  <c r="GL25" i="1"/>
  <c r="GL26" i="1"/>
  <c r="GL27" i="1"/>
  <c r="GL28" i="1"/>
  <c r="GL29" i="1"/>
  <c r="GL30" i="1"/>
  <c r="GL31" i="1"/>
  <c r="GL32" i="1"/>
  <c r="GL33" i="1"/>
  <c r="GL34" i="1"/>
  <c r="GL35" i="1"/>
  <c r="GL36" i="1"/>
  <c r="GL37" i="1"/>
  <c r="GL38" i="1"/>
  <c r="GL39" i="1"/>
  <c r="GL40" i="1"/>
  <c r="GL41" i="1"/>
  <c r="GL42" i="1"/>
  <c r="GL43" i="1"/>
  <c r="GL44" i="1"/>
  <c r="GL45" i="1"/>
  <c r="GL46" i="1"/>
  <c r="GL47" i="1"/>
  <c r="GL48" i="1"/>
  <c r="GL49" i="1"/>
  <c r="GL50" i="1"/>
  <c r="GL51" i="1"/>
  <c r="GL52" i="1"/>
  <c r="GL53" i="1"/>
  <c r="GL54" i="1"/>
  <c r="GL55" i="1"/>
  <c r="GL56" i="1"/>
  <c r="GL57" i="1"/>
  <c r="GL58" i="1"/>
  <c r="GL59" i="1"/>
  <c r="GL60" i="1"/>
  <c r="GL61" i="1"/>
  <c r="GL62" i="1"/>
  <c r="GL63" i="1"/>
  <c r="GL64" i="1"/>
  <c r="GL65" i="1"/>
  <c r="GL66" i="1"/>
  <c r="GL67" i="1"/>
  <c r="GL68" i="1"/>
  <c r="GL69" i="1"/>
  <c r="GL70" i="1"/>
  <c r="GL71" i="1"/>
  <c r="GL72" i="1"/>
  <c r="GL73" i="1"/>
  <c r="GL74" i="1"/>
  <c r="GL75" i="1"/>
  <c r="GL76" i="1"/>
  <c r="GL77" i="1"/>
  <c r="GL78" i="1"/>
  <c r="GL79" i="1"/>
  <c r="GL80" i="1"/>
  <c r="GL81" i="1"/>
  <c r="GL82" i="1"/>
  <c r="GL83" i="1"/>
  <c r="GL84" i="1"/>
  <c r="GL85" i="1"/>
  <c r="GL86" i="1"/>
  <c r="GL87" i="1"/>
  <c r="GL88" i="1"/>
  <c r="GL89" i="1"/>
  <c r="GL90" i="1"/>
  <c r="GL91" i="1"/>
  <c r="GL92" i="1"/>
  <c r="GL93" i="1"/>
  <c r="GL94" i="1"/>
  <c r="GL95" i="1"/>
  <c r="GL96" i="1"/>
  <c r="GL97" i="1"/>
  <c r="GL98" i="1"/>
  <c r="GL99" i="1"/>
  <c r="GL100" i="1"/>
  <c r="GL101" i="1"/>
  <c r="GL102" i="1"/>
  <c r="GL103" i="1"/>
  <c r="GL104" i="1"/>
  <c r="GL105" i="1"/>
  <c r="GL106" i="1"/>
  <c r="GL107" i="1"/>
  <c r="GL108" i="1"/>
  <c r="GL109" i="1"/>
  <c r="GL110" i="1"/>
  <c r="GL111" i="1"/>
  <c r="GL112" i="1"/>
  <c r="GL113" i="1"/>
  <c r="GL114" i="1"/>
  <c r="GL115" i="1"/>
  <c r="GL116" i="1"/>
  <c r="GL117" i="1"/>
  <c r="GL118" i="1"/>
  <c r="GL119" i="1"/>
  <c r="GL120" i="1"/>
  <c r="GL121" i="1"/>
  <c r="GL122" i="1"/>
  <c r="GL123" i="1"/>
  <c r="GL124" i="1"/>
  <c r="GL125" i="1"/>
  <c r="GL126" i="1"/>
  <c r="GL127" i="1"/>
  <c r="GL128" i="1"/>
  <c r="GL129" i="1"/>
  <c r="GL130" i="1"/>
  <c r="GL131" i="1"/>
  <c r="GL132" i="1"/>
  <c r="GL133" i="1"/>
  <c r="GL134" i="1"/>
  <c r="GL135" i="1"/>
  <c r="GL136" i="1"/>
  <c r="GL137" i="1"/>
  <c r="GL138" i="1"/>
  <c r="GL139" i="1"/>
  <c r="GL140" i="1"/>
  <c r="GL141" i="1"/>
  <c r="GL142" i="1"/>
  <c r="GL143" i="1"/>
  <c r="GL144" i="1"/>
  <c r="GL145" i="1"/>
  <c r="GL146" i="1"/>
  <c r="GL147" i="1"/>
  <c r="GL148" i="1"/>
  <c r="GL149" i="1"/>
  <c r="GL150" i="1"/>
  <c r="GL151" i="1"/>
  <c r="GL152" i="1"/>
  <c r="GL153" i="1"/>
  <c r="GL154" i="1"/>
  <c r="GL155" i="1"/>
  <c r="GL156" i="1"/>
  <c r="GL157" i="1"/>
  <c r="GL158" i="1"/>
  <c r="GL159" i="1"/>
  <c r="GL160" i="1"/>
  <c r="GL161" i="1"/>
  <c r="GL162" i="1"/>
  <c r="GL163" i="1"/>
  <c r="GL164" i="1"/>
  <c r="GL165" i="1"/>
  <c r="GL166" i="1"/>
  <c r="GL167" i="1"/>
  <c r="GL168" i="1"/>
  <c r="GL169" i="1"/>
  <c r="GL170" i="1"/>
  <c r="GL171" i="1"/>
  <c r="GL172" i="1"/>
  <c r="GL173" i="1"/>
  <c r="GL174" i="1"/>
  <c r="GL175" i="1"/>
  <c r="GL176" i="1"/>
  <c r="GL177" i="1"/>
  <c r="GL178" i="1"/>
  <c r="GL179" i="1"/>
  <c r="GL180" i="1"/>
  <c r="GL181" i="1"/>
  <c r="GL182" i="1"/>
  <c r="GL183" i="1"/>
  <c r="GL184" i="1"/>
  <c r="GL185" i="1"/>
  <c r="GL186" i="1"/>
  <c r="GL187" i="1"/>
  <c r="GL188" i="1"/>
  <c r="GL189" i="1"/>
  <c r="GL190" i="1"/>
  <c r="GL191" i="1"/>
  <c r="GL192" i="1"/>
  <c r="GL193" i="1"/>
  <c r="GL194" i="1"/>
  <c r="GL195" i="1"/>
  <c r="GL196" i="1"/>
  <c r="GL197" i="1"/>
  <c r="GL198" i="1"/>
  <c r="GL199" i="1"/>
  <c r="GL200" i="1"/>
  <c r="GL201" i="1"/>
  <c r="GL202" i="1"/>
  <c r="GL203" i="1"/>
  <c r="GL204" i="1"/>
  <c r="GL205" i="1"/>
  <c r="GL206" i="1"/>
  <c r="GL207" i="1"/>
  <c r="GL208" i="1"/>
  <c r="GL209" i="1"/>
  <c r="GL210" i="1"/>
  <c r="GL211" i="1"/>
  <c r="GL212" i="1"/>
  <c r="GL213" i="1"/>
  <c r="GL214" i="1"/>
  <c r="GL215" i="1"/>
  <c r="GL216" i="1"/>
  <c r="GL217" i="1"/>
  <c r="GL218" i="1"/>
  <c r="GL219" i="1"/>
  <c r="GL220" i="1"/>
  <c r="GL221" i="1"/>
  <c r="GL222" i="1"/>
  <c r="GL223" i="1"/>
  <c r="GL224" i="1"/>
  <c r="GL225" i="1"/>
  <c r="GL226" i="1"/>
  <c r="GL227" i="1"/>
  <c r="GL228" i="1"/>
  <c r="GL229" i="1"/>
  <c r="GL230" i="1"/>
  <c r="GL231" i="1"/>
  <c r="GL232" i="1"/>
  <c r="GL233" i="1"/>
  <c r="GL234" i="1"/>
  <c r="GL235" i="1"/>
  <c r="GL236" i="1"/>
  <c r="GL237" i="1"/>
  <c r="GL238" i="1"/>
  <c r="GL239" i="1"/>
  <c r="GL240" i="1"/>
  <c r="GL241" i="1"/>
  <c r="GL242" i="1"/>
  <c r="GL243" i="1"/>
  <c r="GL244" i="1"/>
  <c r="GL245" i="1"/>
  <c r="GL246" i="1"/>
  <c r="GL247" i="1"/>
  <c r="GL248" i="1"/>
  <c r="GL249" i="1"/>
  <c r="GL250" i="1"/>
  <c r="GL251" i="1"/>
  <c r="GL252" i="1"/>
  <c r="GL253" i="1"/>
  <c r="GL254" i="1"/>
  <c r="GL255" i="1"/>
  <c r="GL256" i="1"/>
  <c r="GL257" i="1"/>
  <c r="GL258" i="1"/>
  <c r="GL259" i="1"/>
  <c r="GL260" i="1"/>
  <c r="GL261" i="1"/>
  <c r="GL262" i="1"/>
  <c r="GL263" i="1"/>
  <c r="GL264" i="1"/>
  <c r="GL265" i="1"/>
  <c r="GL266" i="1"/>
  <c r="GL267" i="1"/>
  <c r="GL268" i="1"/>
  <c r="GL269" i="1"/>
  <c r="GL270" i="1"/>
  <c r="GL271" i="1"/>
  <c r="GL272" i="1"/>
  <c r="GL273" i="1"/>
  <c r="GL274" i="1"/>
  <c r="GL275" i="1"/>
  <c r="GL276" i="1"/>
  <c r="GL277" i="1"/>
  <c r="GL278" i="1"/>
  <c r="GL279" i="1"/>
  <c r="GL280" i="1"/>
  <c r="GL281" i="1"/>
  <c r="GL282" i="1"/>
  <c r="GL283" i="1"/>
  <c r="GL284" i="1"/>
  <c r="GL285" i="1"/>
  <c r="GL286" i="1"/>
  <c r="GL287" i="1"/>
  <c r="GL288" i="1"/>
  <c r="GL289" i="1"/>
  <c r="GL290" i="1"/>
  <c r="GL291" i="1"/>
  <c r="GL292" i="1"/>
  <c r="GL293" i="1"/>
  <c r="GL294" i="1"/>
  <c r="GL295" i="1"/>
  <c r="GL296" i="1"/>
  <c r="GL297" i="1"/>
  <c r="GL298" i="1"/>
  <c r="GL299" i="1"/>
  <c r="GL300" i="1"/>
  <c r="GL301" i="1"/>
  <c r="GL302" i="1"/>
  <c r="GL303" i="1"/>
  <c r="GL304" i="1"/>
  <c r="GL305" i="1"/>
  <c r="GL306" i="1"/>
  <c r="GL307" i="1"/>
  <c r="GL308" i="1"/>
  <c r="GL309" i="1"/>
  <c r="GL310" i="1"/>
  <c r="GL311" i="1"/>
  <c r="GL312" i="1"/>
  <c r="GL313" i="1"/>
  <c r="GL314" i="1"/>
  <c r="GL315" i="1"/>
  <c r="GL316" i="1"/>
  <c r="GL317" i="1"/>
  <c r="GL318" i="1"/>
  <c r="GL319" i="1"/>
  <c r="GL320" i="1"/>
  <c r="GL321" i="1"/>
  <c r="GL322" i="1"/>
  <c r="GL323" i="1"/>
  <c r="GL324" i="1"/>
  <c r="GL325" i="1"/>
  <c r="GL326" i="1"/>
  <c r="GL327" i="1"/>
  <c r="GL328" i="1"/>
  <c r="GL329" i="1"/>
  <c r="GL330" i="1"/>
  <c r="GL331" i="1"/>
  <c r="GL332" i="1"/>
  <c r="GL333" i="1"/>
  <c r="GL334" i="1"/>
  <c r="GL335" i="1"/>
  <c r="GL336" i="1"/>
  <c r="GL337" i="1"/>
  <c r="GL338" i="1"/>
  <c r="GL339" i="1"/>
  <c r="GL340" i="1"/>
  <c r="GL341" i="1"/>
  <c r="GL342" i="1"/>
  <c r="GL343" i="1"/>
  <c r="GL344" i="1"/>
  <c r="GL345" i="1"/>
  <c r="GL346" i="1"/>
  <c r="GL347" i="1"/>
  <c r="GL348" i="1"/>
  <c r="GL349" i="1"/>
  <c r="GL350" i="1"/>
  <c r="GL351" i="1"/>
  <c r="GL352" i="1"/>
  <c r="GL353" i="1"/>
  <c r="GL354" i="1"/>
  <c r="GL355" i="1"/>
  <c r="GL356" i="1"/>
  <c r="GL357" i="1"/>
  <c r="GL358" i="1"/>
  <c r="GL359" i="1"/>
  <c r="GL360" i="1"/>
  <c r="GL361" i="1"/>
  <c r="GL362" i="1"/>
  <c r="GL363" i="1"/>
  <c r="GL364" i="1"/>
  <c r="GL365" i="1"/>
  <c r="GL366" i="1"/>
  <c r="GL367" i="1"/>
  <c r="GL368" i="1"/>
  <c r="GL369" i="1"/>
  <c r="GL370" i="1"/>
  <c r="GL371" i="1"/>
  <c r="GL372" i="1"/>
  <c r="GL373" i="1"/>
  <c r="GL374" i="1"/>
  <c r="GL375" i="1"/>
  <c r="GL376" i="1"/>
  <c r="GL377" i="1"/>
  <c r="GL378" i="1"/>
  <c r="GL379" i="1"/>
  <c r="GL380" i="1"/>
  <c r="GL381" i="1"/>
  <c r="GL382" i="1"/>
  <c r="GL383" i="1"/>
  <c r="GL384" i="1"/>
  <c r="GL385" i="1"/>
  <c r="GL386" i="1"/>
  <c r="GL387" i="1"/>
  <c r="GL388" i="1"/>
  <c r="GL389" i="1"/>
  <c r="GL390" i="1"/>
  <c r="GL391" i="1"/>
  <c r="GL392" i="1"/>
  <c r="GL393" i="1"/>
  <c r="GL394" i="1"/>
  <c r="GL395" i="1"/>
  <c r="GL396" i="1"/>
  <c r="GL397" i="1"/>
  <c r="GL398" i="1"/>
  <c r="GL399" i="1"/>
  <c r="GL400" i="1"/>
  <c r="GL401" i="1"/>
  <c r="GL402" i="1"/>
  <c r="GL403" i="1"/>
  <c r="GL404" i="1"/>
  <c r="GL405" i="1"/>
  <c r="GL406" i="1"/>
  <c r="GL407" i="1"/>
  <c r="GL408" i="1"/>
  <c r="GL409" i="1"/>
  <c r="GL410" i="1"/>
  <c r="GL411" i="1"/>
  <c r="GL412" i="1"/>
  <c r="GL413" i="1"/>
  <c r="GL414" i="1"/>
  <c r="GL415" i="1"/>
  <c r="GL416" i="1"/>
  <c r="GL417" i="1"/>
  <c r="GL418" i="1"/>
  <c r="GL419" i="1"/>
  <c r="GL420" i="1"/>
  <c r="GL421" i="1"/>
  <c r="GL422" i="1"/>
  <c r="GL423" i="1"/>
  <c r="GL424" i="1"/>
  <c r="GL425" i="1"/>
  <c r="GL426" i="1"/>
  <c r="GL427" i="1"/>
  <c r="GL428" i="1"/>
  <c r="GL429" i="1"/>
  <c r="GL430" i="1"/>
  <c r="GL431" i="1"/>
  <c r="GL432" i="1"/>
  <c r="GL433" i="1"/>
  <c r="GL434" i="1"/>
  <c r="GL435" i="1"/>
  <c r="GL436" i="1"/>
  <c r="GL437" i="1"/>
  <c r="GL438" i="1"/>
  <c r="GL439" i="1"/>
  <c r="GL440" i="1"/>
  <c r="GL441" i="1"/>
  <c r="GL442" i="1"/>
  <c r="GL443" i="1"/>
  <c r="GL444" i="1"/>
  <c r="GL445" i="1"/>
  <c r="GL446" i="1"/>
  <c r="GL447" i="1"/>
  <c r="GL448" i="1"/>
  <c r="GL449" i="1"/>
  <c r="GL450" i="1"/>
  <c r="GL451" i="1"/>
  <c r="GL452" i="1"/>
  <c r="GL453" i="1"/>
  <c r="GL454" i="1"/>
  <c r="GL455" i="1"/>
  <c r="GL456" i="1"/>
  <c r="GL457" i="1"/>
  <c r="GL458" i="1"/>
  <c r="GL459" i="1"/>
  <c r="GL460" i="1"/>
  <c r="GL461" i="1"/>
  <c r="GL462" i="1"/>
  <c r="GL463" i="1"/>
  <c r="GL464" i="1"/>
  <c r="GL465" i="1"/>
  <c r="GL466" i="1"/>
  <c r="GL467" i="1"/>
  <c r="GL468" i="1"/>
  <c r="GL469" i="1"/>
  <c r="GL470" i="1"/>
  <c r="GL471" i="1"/>
  <c r="GL472" i="1"/>
  <c r="GL473" i="1"/>
  <c r="GL474" i="1"/>
  <c r="GL475" i="1"/>
  <c r="GL476" i="1"/>
  <c r="GL477" i="1"/>
  <c r="GL478" i="1"/>
  <c r="GL479" i="1"/>
  <c r="GL480" i="1"/>
  <c r="GL481" i="1"/>
  <c r="GL482" i="1"/>
  <c r="GL483" i="1"/>
  <c r="GL484" i="1"/>
  <c r="GL485" i="1"/>
  <c r="GL486" i="1"/>
  <c r="GL487" i="1"/>
  <c r="GL488" i="1"/>
  <c r="GL489" i="1"/>
  <c r="GL490" i="1"/>
  <c r="GL491" i="1"/>
  <c r="GL492" i="1"/>
  <c r="GL493" i="1"/>
  <c r="GL494" i="1"/>
  <c r="GL495" i="1"/>
  <c r="GL496" i="1"/>
  <c r="GL497" i="1"/>
  <c r="GL498" i="1"/>
  <c r="GL499" i="1"/>
  <c r="GL500" i="1"/>
  <c r="GL501" i="1"/>
  <c r="GL502" i="1"/>
  <c r="GL503" i="1"/>
  <c r="GL504" i="1"/>
  <c r="GL505" i="1"/>
  <c r="GL506" i="1"/>
  <c r="GL507" i="1"/>
  <c r="GL508" i="1"/>
  <c r="GL509" i="1"/>
  <c r="GL510" i="1"/>
  <c r="GL511" i="1"/>
  <c r="GL512" i="1"/>
  <c r="GL513" i="1"/>
  <c r="GL514" i="1"/>
  <c r="GL515" i="1"/>
  <c r="GL516" i="1"/>
  <c r="GL517" i="1"/>
  <c r="GL518" i="1"/>
  <c r="GL519" i="1"/>
  <c r="GL520" i="1"/>
  <c r="GL521" i="1"/>
  <c r="GL522" i="1"/>
  <c r="GL523" i="1"/>
  <c r="GL524" i="1"/>
  <c r="GL525" i="1"/>
  <c r="GL526" i="1"/>
  <c r="GL527" i="1"/>
  <c r="GL528" i="1"/>
  <c r="GL529" i="1"/>
  <c r="GL530" i="1"/>
  <c r="GL531" i="1"/>
  <c r="GL532" i="1"/>
  <c r="GL533" i="1"/>
  <c r="GL534" i="1"/>
  <c r="GL535" i="1"/>
  <c r="GL536" i="1"/>
  <c r="GL537" i="1"/>
  <c r="GL538" i="1"/>
  <c r="GL539" i="1"/>
  <c r="GL540" i="1"/>
  <c r="GL541" i="1"/>
  <c r="GL542" i="1"/>
  <c r="GL543" i="1"/>
  <c r="GL544" i="1"/>
  <c r="GL545" i="1"/>
  <c r="GL546" i="1"/>
  <c r="GL547" i="1"/>
  <c r="GL548" i="1"/>
  <c r="GL549" i="1"/>
  <c r="GL550" i="1"/>
  <c r="GL551" i="1"/>
  <c r="GL552" i="1"/>
  <c r="GL553" i="1"/>
  <c r="GL554" i="1"/>
  <c r="GL555" i="1"/>
  <c r="GL556" i="1"/>
  <c r="GL557" i="1"/>
  <c r="GL558" i="1"/>
  <c r="GL559" i="1"/>
  <c r="GL560" i="1"/>
  <c r="GL561" i="1"/>
  <c r="GL562" i="1"/>
  <c r="GL563" i="1"/>
  <c r="GL564" i="1"/>
  <c r="GL565" i="1"/>
  <c r="GL566" i="1"/>
  <c r="GL567" i="1"/>
  <c r="GL568" i="1"/>
  <c r="GL569" i="1"/>
  <c r="GL570" i="1"/>
  <c r="GL571" i="1"/>
  <c r="GL572" i="1"/>
  <c r="GL573" i="1"/>
  <c r="GL574" i="1"/>
  <c r="GL575" i="1"/>
  <c r="GL576" i="1"/>
  <c r="GL577" i="1"/>
  <c r="GL578" i="1"/>
  <c r="GL579" i="1"/>
  <c r="GL580" i="1"/>
  <c r="GL581" i="1"/>
  <c r="GL582" i="1"/>
  <c r="GL583" i="1"/>
  <c r="GL584" i="1"/>
  <c r="GL585" i="1"/>
  <c r="GL586" i="1"/>
  <c r="GL587" i="1"/>
  <c r="GL588" i="1"/>
  <c r="GL589" i="1"/>
  <c r="GL590" i="1"/>
  <c r="GL591" i="1"/>
  <c r="GL592" i="1"/>
  <c r="GL593" i="1"/>
  <c r="GL594" i="1"/>
  <c r="GL595" i="1"/>
  <c r="GL596" i="1"/>
  <c r="GL597" i="1"/>
  <c r="GL598" i="1"/>
  <c r="GL599" i="1"/>
  <c r="GL600" i="1"/>
  <c r="GL601" i="1"/>
  <c r="GL602" i="1"/>
  <c r="GL603" i="1"/>
  <c r="GL604" i="1"/>
  <c r="GL605" i="1"/>
  <c r="GL606" i="1"/>
  <c r="GL607" i="1"/>
  <c r="GL608" i="1"/>
  <c r="GL609" i="1"/>
  <c r="GL610" i="1"/>
  <c r="GL611" i="1"/>
  <c r="GL612" i="1"/>
  <c r="GL613" i="1"/>
  <c r="GL614" i="1"/>
  <c r="GL615" i="1"/>
  <c r="GL616" i="1"/>
  <c r="GL617" i="1"/>
  <c r="GL618" i="1"/>
  <c r="GL619" i="1"/>
  <c r="GL620" i="1"/>
  <c r="GL621" i="1"/>
  <c r="GL622" i="1"/>
  <c r="GL623" i="1"/>
  <c r="GL624" i="1"/>
  <c r="GL625" i="1"/>
  <c r="GL626" i="1"/>
  <c r="GL627" i="1"/>
  <c r="GL628" i="1"/>
  <c r="GL629" i="1"/>
  <c r="GL630" i="1"/>
  <c r="GL631" i="1"/>
  <c r="GL632" i="1"/>
  <c r="GL633" i="1"/>
  <c r="GL634" i="1"/>
  <c r="GL635" i="1"/>
  <c r="GL636" i="1"/>
  <c r="GL637" i="1"/>
  <c r="GL638" i="1"/>
  <c r="GL639" i="1"/>
  <c r="GL640" i="1"/>
  <c r="GL641" i="1"/>
  <c r="GL642" i="1"/>
  <c r="GL643" i="1"/>
  <c r="GL644" i="1"/>
  <c r="GL645" i="1"/>
  <c r="GL646" i="1"/>
  <c r="GL647" i="1"/>
  <c r="GL648" i="1"/>
  <c r="GL649" i="1"/>
  <c r="GL650" i="1"/>
  <c r="GL651" i="1"/>
  <c r="GL652" i="1"/>
  <c r="GL653" i="1"/>
  <c r="GL654" i="1"/>
  <c r="GL655" i="1"/>
  <c r="GL656" i="1"/>
  <c r="GL657" i="1"/>
  <c r="GL658" i="1"/>
  <c r="GL659" i="1"/>
  <c r="GL660" i="1"/>
  <c r="GL661" i="1"/>
  <c r="GL662" i="1"/>
  <c r="GL663" i="1"/>
  <c r="GL664" i="1"/>
  <c r="GL665" i="1"/>
  <c r="GL666" i="1"/>
  <c r="GL667" i="1"/>
  <c r="GL668" i="1"/>
  <c r="GL669" i="1"/>
  <c r="GL670" i="1"/>
  <c r="GL671" i="1"/>
  <c r="GL672" i="1"/>
  <c r="GL673" i="1"/>
  <c r="GL674" i="1"/>
  <c r="GL675" i="1"/>
  <c r="GL676" i="1"/>
  <c r="GL677" i="1"/>
  <c r="GL678" i="1"/>
  <c r="GL679" i="1"/>
  <c r="GL680" i="1"/>
  <c r="GL681" i="1"/>
  <c r="GL682" i="1"/>
  <c r="GL683" i="1"/>
  <c r="GL684" i="1"/>
  <c r="GL685" i="1"/>
  <c r="GL686" i="1"/>
  <c r="GL687" i="1"/>
  <c r="GL688" i="1"/>
  <c r="GL689" i="1"/>
  <c r="GL690" i="1"/>
  <c r="GL691" i="1"/>
  <c r="GL692" i="1"/>
  <c r="GL693" i="1"/>
  <c r="GL694" i="1"/>
  <c r="GL695" i="1"/>
  <c r="GL696" i="1"/>
  <c r="GL697" i="1"/>
  <c r="GL698" i="1"/>
  <c r="GL699" i="1"/>
  <c r="GL700" i="1"/>
  <c r="GL701" i="1"/>
  <c r="GL702" i="1"/>
  <c r="GL703" i="1"/>
  <c r="GL704" i="1"/>
  <c r="GL705" i="1"/>
  <c r="GL706" i="1"/>
  <c r="GL707" i="1"/>
  <c r="GL708" i="1"/>
  <c r="GL709" i="1"/>
  <c r="GL710" i="1"/>
  <c r="GL711" i="1"/>
  <c r="GL712" i="1"/>
  <c r="GL713" i="1"/>
  <c r="GL714" i="1"/>
  <c r="GL715" i="1"/>
  <c r="GL716" i="1"/>
  <c r="GL717" i="1"/>
  <c r="GL718" i="1"/>
  <c r="GL719" i="1"/>
  <c r="GL720" i="1"/>
  <c r="GL721" i="1"/>
  <c r="GL722" i="1"/>
  <c r="GL723" i="1"/>
  <c r="GL724" i="1"/>
  <c r="GL725" i="1"/>
  <c r="GL726" i="1"/>
  <c r="GL727" i="1"/>
  <c r="GL728" i="1"/>
  <c r="GL729" i="1"/>
  <c r="GL730" i="1"/>
  <c r="GL731" i="1"/>
  <c r="GL732" i="1"/>
  <c r="GL733" i="1"/>
  <c r="GL734" i="1"/>
  <c r="GL735" i="1"/>
  <c r="GL736" i="1"/>
  <c r="GL737" i="1"/>
  <c r="GL738" i="1"/>
  <c r="GL739" i="1"/>
  <c r="GL740" i="1"/>
  <c r="GL741" i="1"/>
  <c r="GL742" i="1"/>
  <c r="GL743" i="1"/>
  <c r="GL744" i="1"/>
  <c r="GL745" i="1"/>
  <c r="GL746" i="1"/>
  <c r="GL747" i="1"/>
  <c r="GL748" i="1"/>
  <c r="GL749" i="1"/>
  <c r="GL750" i="1"/>
  <c r="GL751" i="1"/>
  <c r="GL752" i="1"/>
  <c r="GL753" i="1"/>
  <c r="GL754" i="1"/>
  <c r="GL755" i="1"/>
  <c r="GL756" i="1"/>
  <c r="GL757" i="1"/>
  <c r="GL758" i="1"/>
  <c r="GL759" i="1"/>
  <c r="GL760" i="1"/>
  <c r="GL761" i="1"/>
  <c r="GL762" i="1"/>
  <c r="GL763" i="1"/>
  <c r="GL764" i="1"/>
  <c r="GL765" i="1"/>
  <c r="GL766" i="1"/>
  <c r="GL767" i="1"/>
  <c r="GL768" i="1"/>
  <c r="GL769" i="1"/>
  <c r="GL770" i="1"/>
  <c r="GL771" i="1"/>
  <c r="GL772" i="1"/>
  <c r="GL773" i="1"/>
  <c r="GL774" i="1"/>
  <c r="GL775" i="1"/>
  <c r="GL776" i="1"/>
  <c r="GL777" i="1"/>
  <c r="GL778" i="1"/>
  <c r="GL779" i="1"/>
  <c r="GL780" i="1"/>
  <c r="GL781" i="1"/>
  <c r="GL782" i="1"/>
  <c r="GL783" i="1"/>
  <c r="GL784" i="1"/>
  <c r="GL785" i="1"/>
  <c r="GL786" i="1"/>
  <c r="GL787" i="1"/>
  <c r="GL788" i="1"/>
  <c r="GL789" i="1"/>
  <c r="GL790" i="1"/>
  <c r="GL791" i="1"/>
  <c r="GL792" i="1"/>
  <c r="GL793" i="1"/>
  <c r="GL794" i="1"/>
  <c r="GL795" i="1"/>
  <c r="GL796" i="1"/>
  <c r="GL797" i="1"/>
  <c r="GL798" i="1"/>
  <c r="GL799" i="1"/>
  <c r="GL800" i="1"/>
  <c r="GL801" i="1"/>
  <c r="GL802" i="1"/>
  <c r="GL803" i="1"/>
  <c r="GL804" i="1"/>
  <c r="GL805" i="1"/>
  <c r="GL806" i="1"/>
  <c r="GL807" i="1"/>
  <c r="GL808" i="1"/>
  <c r="GL809" i="1"/>
  <c r="GL810" i="1"/>
  <c r="GL811" i="1"/>
  <c r="GL812" i="1"/>
  <c r="GL813" i="1"/>
  <c r="GL814" i="1"/>
  <c r="GL815" i="1"/>
  <c r="GL816" i="1"/>
  <c r="GL817" i="1"/>
  <c r="GL818" i="1"/>
  <c r="GL819" i="1"/>
  <c r="GL820" i="1"/>
  <c r="GL821" i="1"/>
  <c r="GL822" i="1"/>
  <c r="GL823" i="1"/>
  <c r="GL824" i="1"/>
  <c r="GL825" i="1"/>
  <c r="GL826" i="1"/>
  <c r="GL827" i="1"/>
  <c r="GL828" i="1"/>
  <c r="GL829" i="1"/>
  <c r="GL830" i="1"/>
  <c r="GL831" i="1"/>
  <c r="GL832" i="1"/>
  <c r="GL833" i="1"/>
  <c r="GL834" i="1"/>
  <c r="GL835" i="1"/>
  <c r="GL836" i="1"/>
  <c r="GL837" i="1"/>
  <c r="GL838" i="1"/>
  <c r="GL839" i="1"/>
  <c r="GL840" i="1"/>
  <c r="GL841" i="1"/>
  <c r="GL842" i="1"/>
  <c r="GL843" i="1"/>
  <c r="GL844" i="1"/>
  <c r="GL845" i="1"/>
  <c r="GL846" i="1"/>
  <c r="GL847" i="1"/>
  <c r="GL848" i="1"/>
  <c r="GL849" i="1"/>
  <c r="GL850" i="1"/>
  <c r="GL851" i="1"/>
  <c r="GL852" i="1"/>
  <c r="GL853" i="1"/>
  <c r="GL854" i="1"/>
  <c r="GL855" i="1"/>
  <c r="GL856" i="1"/>
  <c r="GL857" i="1"/>
  <c r="GL858" i="1"/>
  <c r="GL859" i="1"/>
  <c r="GL860" i="1"/>
  <c r="GL861" i="1"/>
  <c r="GL862" i="1"/>
  <c r="GL863" i="1"/>
  <c r="GL864" i="1"/>
  <c r="GL865" i="1"/>
  <c r="GL866" i="1"/>
  <c r="GL867" i="1"/>
  <c r="GL868" i="1"/>
  <c r="GL869" i="1"/>
  <c r="GL870" i="1"/>
  <c r="GL871" i="1"/>
  <c r="GL872" i="1"/>
  <c r="GL873" i="1"/>
  <c r="GL874" i="1"/>
  <c r="GL875" i="1"/>
  <c r="GL876" i="1"/>
  <c r="GL877" i="1"/>
  <c r="GL878" i="1"/>
  <c r="GL879" i="1"/>
  <c r="GL880" i="1"/>
  <c r="GL881" i="1"/>
  <c r="GL882" i="1"/>
  <c r="GL883" i="1"/>
  <c r="GL884" i="1"/>
  <c r="GL885" i="1"/>
  <c r="GL886" i="1"/>
  <c r="GL887" i="1"/>
  <c r="GL888" i="1"/>
  <c r="GL889" i="1"/>
  <c r="GL890" i="1"/>
  <c r="GL891" i="1"/>
  <c r="GL892" i="1"/>
  <c r="GL893" i="1"/>
  <c r="GL894" i="1"/>
  <c r="GL895" i="1"/>
  <c r="GL896" i="1"/>
  <c r="GL897" i="1"/>
  <c r="GL898" i="1"/>
  <c r="GL899" i="1"/>
  <c r="GL900" i="1"/>
  <c r="GL901" i="1"/>
  <c r="GL902" i="1"/>
  <c r="GL903" i="1"/>
  <c r="GL904" i="1"/>
  <c r="GL905" i="1"/>
  <c r="GL906" i="1"/>
  <c r="GL907" i="1"/>
  <c r="GL908" i="1"/>
  <c r="GL909" i="1"/>
  <c r="GL910" i="1"/>
  <c r="GL911" i="1"/>
  <c r="GL912" i="1"/>
  <c r="GL913" i="1"/>
  <c r="GL914" i="1"/>
  <c r="GL915" i="1"/>
  <c r="GL916" i="1"/>
  <c r="GL917" i="1"/>
  <c r="GL918" i="1"/>
  <c r="GL919" i="1"/>
  <c r="GL920" i="1"/>
  <c r="GL921" i="1"/>
  <c r="GL922" i="1"/>
  <c r="GL923" i="1"/>
  <c r="GL924" i="1"/>
  <c r="GL925" i="1"/>
  <c r="GL926" i="1"/>
  <c r="GL927" i="1"/>
  <c r="GL928" i="1"/>
  <c r="GL929" i="1"/>
  <c r="GL930" i="1"/>
  <c r="GL931" i="1"/>
  <c r="GL932" i="1"/>
  <c r="GL933" i="1"/>
  <c r="GL934" i="1"/>
  <c r="GL935" i="1"/>
  <c r="GL936" i="1"/>
  <c r="GL937" i="1"/>
  <c r="GL938" i="1"/>
  <c r="GL939" i="1"/>
  <c r="GL940" i="1"/>
  <c r="GL941" i="1"/>
  <c r="GL942" i="1"/>
  <c r="GL943" i="1"/>
  <c r="GL944" i="1"/>
  <c r="GL945" i="1"/>
  <c r="GL946" i="1"/>
  <c r="GL947" i="1"/>
  <c r="GL948" i="1"/>
  <c r="GL949" i="1"/>
  <c r="GL950" i="1"/>
  <c r="GL951" i="1"/>
  <c r="GL952" i="1"/>
  <c r="GL953" i="1"/>
  <c r="GL954" i="1"/>
  <c r="GL955" i="1"/>
  <c r="GL956" i="1"/>
  <c r="GL957" i="1"/>
  <c r="GL958" i="1"/>
  <c r="GL959" i="1"/>
  <c r="GL960" i="1"/>
  <c r="GL961" i="1"/>
  <c r="GL962" i="1"/>
  <c r="GL963" i="1"/>
  <c r="GL964" i="1"/>
  <c r="GL965" i="1"/>
  <c r="GL966" i="1"/>
  <c r="GL967" i="1"/>
  <c r="GL968" i="1"/>
  <c r="GL969" i="1"/>
  <c r="GL970" i="1"/>
  <c r="GL971" i="1"/>
  <c r="GL972" i="1"/>
  <c r="GL973" i="1"/>
  <c r="GL974" i="1"/>
  <c r="GL975" i="1"/>
  <c r="GL976" i="1"/>
  <c r="GL977" i="1"/>
  <c r="GL978" i="1"/>
  <c r="GL979" i="1"/>
  <c r="GL980" i="1"/>
  <c r="GL981" i="1"/>
  <c r="GL982" i="1"/>
  <c r="GL983" i="1"/>
  <c r="GL984" i="1"/>
  <c r="GL985" i="1"/>
  <c r="GL986" i="1"/>
  <c r="GL987" i="1"/>
  <c r="GL988" i="1"/>
  <c r="GL989" i="1"/>
  <c r="GL990" i="1"/>
  <c r="GL991" i="1"/>
  <c r="GL992" i="1"/>
  <c r="GL993" i="1"/>
  <c r="GL994" i="1"/>
  <c r="GL995" i="1"/>
  <c r="GL996" i="1"/>
  <c r="GL997" i="1"/>
  <c r="GL998" i="1"/>
  <c r="GL999" i="1"/>
  <c r="GL1000" i="1"/>
  <c r="GL1001" i="1"/>
  <c r="GL1002" i="1"/>
  <c r="GL1003" i="1"/>
  <c r="GL1004" i="1"/>
  <c r="GL1005" i="1"/>
  <c r="GL1006" i="1"/>
  <c r="GL1007" i="1"/>
  <c r="GL1008" i="1"/>
  <c r="GL1009" i="1"/>
  <c r="GL1010" i="1"/>
  <c r="GL1011" i="1"/>
  <c r="GL1012" i="1"/>
  <c r="GL1013" i="1"/>
  <c r="GL1014" i="1"/>
  <c r="GL1015" i="1"/>
  <c r="GL1016" i="1"/>
  <c r="GL1017" i="1"/>
  <c r="GL1018" i="1"/>
  <c r="GL1019" i="1"/>
  <c r="GL1020" i="1"/>
  <c r="GL1021" i="1"/>
  <c r="GL1022" i="1"/>
  <c r="GL1023" i="1"/>
  <c r="GL1024" i="1"/>
  <c r="GL1025" i="1"/>
  <c r="GL1026" i="1"/>
  <c r="GL1027" i="1"/>
  <c r="GL1028" i="1"/>
  <c r="GL1029" i="1"/>
  <c r="GL1030" i="1"/>
  <c r="GL1031" i="1"/>
  <c r="GL1032" i="1"/>
  <c r="GL1033" i="1"/>
  <c r="GL1034" i="1"/>
  <c r="GL1035" i="1"/>
  <c r="GL1036" i="1"/>
  <c r="GL1037" i="1"/>
  <c r="GL1038" i="1"/>
  <c r="GL1039" i="1"/>
  <c r="GL1040" i="1"/>
  <c r="GL1041" i="1"/>
  <c r="GL1042" i="1"/>
  <c r="GL1043" i="1"/>
  <c r="GL1044" i="1"/>
  <c r="GL1045" i="1"/>
  <c r="GL1046" i="1"/>
  <c r="GL1047" i="1"/>
  <c r="GL1048" i="1"/>
  <c r="GL1049" i="1"/>
  <c r="GL1050" i="1"/>
  <c r="GL1051" i="1"/>
  <c r="GL1052" i="1"/>
  <c r="GL1053" i="1"/>
  <c r="GL1054" i="1"/>
  <c r="GL1055" i="1"/>
  <c r="GL1056" i="1"/>
  <c r="GL1057" i="1"/>
  <c r="GL1058" i="1"/>
  <c r="GL1059" i="1"/>
  <c r="GL1060" i="1"/>
  <c r="GL1061" i="1"/>
  <c r="GL1062" i="1"/>
  <c r="GL1063" i="1"/>
  <c r="GL1064" i="1"/>
  <c r="GL1065" i="1"/>
  <c r="GL1066" i="1"/>
  <c r="GL1067" i="1"/>
  <c r="GL1068" i="1"/>
  <c r="GL1069" i="1"/>
  <c r="GL1070" i="1"/>
  <c r="GL1071" i="1"/>
  <c r="GL1072" i="1"/>
  <c r="GL1073" i="1"/>
  <c r="GL1074" i="1"/>
  <c r="GL1075" i="1"/>
  <c r="GL1076" i="1"/>
  <c r="GL1077" i="1"/>
  <c r="GL1078" i="1"/>
  <c r="GL1079" i="1"/>
  <c r="GL1080" i="1"/>
  <c r="GL1081" i="1"/>
  <c r="GL1082" i="1"/>
  <c r="GL1083" i="1"/>
  <c r="GL1084" i="1"/>
  <c r="GL1085" i="1"/>
  <c r="GL1086" i="1"/>
  <c r="GL1087" i="1"/>
  <c r="GL1088" i="1"/>
  <c r="GL1089" i="1"/>
  <c r="GL1090" i="1"/>
  <c r="GL1091" i="1"/>
  <c r="GL1092" i="1"/>
  <c r="GL1093" i="1"/>
  <c r="GL1094" i="1"/>
  <c r="GL1095" i="1"/>
  <c r="GL1096" i="1"/>
  <c r="GL1097" i="1"/>
  <c r="GL1098" i="1"/>
  <c r="GL1099" i="1"/>
  <c r="GL1100" i="1"/>
  <c r="GL1101" i="1"/>
  <c r="GL1102" i="1"/>
  <c r="GL1103" i="1"/>
  <c r="GL1104" i="1"/>
  <c r="GL1105" i="1"/>
  <c r="GL1106" i="1"/>
  <c r="GL1107" i="1"/>
  <c r="GL1108" i="1"/>
  <c r="GL1109" i="1"/>
  <c r="GL1110" i="1"/>
  <c r="GL1111" i="1"/>
  <c r="GL1112" i="1"/>
  <c r="GL1113" i="1"/>
  <c r="GL1114" i="1"/>
  <c r="GL1115" i="1"/>
  <c r="GL1116" i="1"/>
  <c r="GL1117" i="1"/>
  <c r="GL1118" i="1"/>
  <c r="GL1119" i="1"/>
  <c r="GL1120" i="1"/>
  <c r="GL1121" i="1"/>
  <c r="GL1122" i="1"/>
  <c r="GL1123" i="1"/>
  <c r="GL1124" i="1"/>
  <c r="GL1125" i="1"/>
  <c r="GL1126" i="1"/>
  <c r="GL1127" i="1"/>
  <c r="GL1128" i="1"/>
  <c r="GL1129" i="1"/>
  <c r="GL1130" i="1"/>
  <c r="GL1131" i="1"/>
  <c r="GL1132" i="1"/>
  <c r="GL1133" i="1"/>
  <c r="GL1134" i="1"/>
  <c r="GL1135" i="1"/>
  <c r="GL1136" i="1"/>
  <c r="GL1137" i="1"/>
  <c r="GL1138" i="1"/>
  <c r="GL1139" i="1"/>
  <c r="GL1140" i="1"/>
  <c r="GL1141" i="1"/>
  <c r="GL1142" i="1"/>
  <c r="GL1143" i="1"/>
  <c r="GL1144" i="1"/>
  <c r="GL1145" i="1"/>
  <c r="GL1146" i="1"/>
  <c r="GL1147" i="1"/>
  <c r="GL1148" i="1"/>
  <c r="GL1149" i="1"/>
  <c r="GL1150" i="1"/>
  <c r="GL1151" i="1"/>
  <c r="GL1152" i="1"/>
  <c r="GL1153" i="1"/>
  <c r="GL1154" i="1"/>
  <c r="GL1155" i="1"/>
  <c r="GL1156" i="1"/>
  <c r="GL1157" i="1"/>
  <c r="GL1158" i="1"/>
  <c r="GL1159" i="1"/>
  <c r="GL1160" i="1"/>
  <c r="GL1161" i="1"/>
  <c r="GL1162" i="1"/>
  <c r="GL1163" i="1"/>
  <c r="GL1164" i="1"/>
  <c r="GL1165" i="1"/>
  <c r="GL1166" i="1"/>
  <c r="GL1167" i="1"/>
  <c r="GL1168" i="1"/>
  <c r="GL1169" i="1"/>
  <c r="GL1170" i="1"/>
  <c r="GL1171" i="1"/>
  <c r="GL1172" i="1"/>
  <c r="GL1173" i="1"/>
  <c r="GL1174" i="1"/>
  <c r="GL1175" i="1"/>
  <c r="GL1176" i="1"/>
  <c r="GL1177" i="1"/>
  <c r="GL1178" i="1"/>
  <c r="GL1179" i="1"/>
  <c r="GL1180" i="1"/>
  <c r="GL1181" i="1"/>
  <c r="GL1182" i="1"/>
  <c r="GL1183" i="1"/>
  <c r="GL1184" i="1"/>
  <c r="GL1185" i="1"/>
  <c r="GL1186" i="1"/>
  <c r="GL1187" i="1"/>
  <c r="GL1188" i="1"/>
  <c r="GL1189" i="1"/>
  <c r="GL1190" i="1"/>
  <c r="GL1191" i="1"/>
  <c r="GL1192" i="1"/>
  <c r="GL1193" i="1"/>
  <c r="GL1194" i="1"/>
  <c r="GL1195" i="1"/>
  <c r="GL1196" i="1"/>
  <c r="GL1197" i="1"/>
  <c r="GL1198" i="1"/>
  <c r="GL1199" i="1"/>
  <c r="GL1200" i="1"/>
  <c r="GL1201" i="1"/>
  <c r="GL1202" i="1"/>
  <c r="GL1203" i="1"/>
  <c r="GL1204" i="1"/>
  <c r="GL1205" i="1"/>
  <c r="GL1206" i="1"/>
  <c r="GL1207" i="1"/>
  <c r="GL1208" i="1"/>
  <c r="GL1209" i="1"/>
  <c r="GL1210" i="1"/>
  <c r="GL1211" i="1"/>
  <c r="GL1212" i="1"/>
  <c r="GL1213" i="1"/>
  <c r="GL1214" i="1"/>
  <c r="GL1215" i="1"/>
  <c r="GL1216" i="1"/>
  <c r="GL1217" i="1"/>
  <c r="GL1218" i="1"/>
  <c r="GL1219" i="1"/>
  <c r="GL1220" i="1"/>
  <c r="GL1221" i="1"/>
  <c r="GL1222" i="1"/>
  <c r="GL1223" i="1"/>
  <c r="GL1224" i="1"/>
  <c r="GL1225" i="1"/>
  <c r="GL1226" i="1"/>
  <c r="GL1227" i="1"/>
  <c r="GL1228" i="1"/>
  <c r="GL1229" i="1"/>
  <c r="GL1230" i="1"/>
  <c r="GL1231" i="1"/>
  <c r="GL1232" i="1"/>
  <c r="GL1233" i="1"/>
  <c r="GL1234" i="1"/>
  <c r="GL1235" i="1"/>
  <c r="GL1236" i="1"/>
  <c r="GL1237" i="1"/>
  <c r="GL1238" i="1"/>
  <c r="GL1239" i="1"/>
  <c r="GL1240" i="1"/>
  <c r="GL1241" i="1"/>
  <c r="GL1242" i="1"/>
  <c r="GL1243" i="1"/>
  <c r="GL1244" i="1"/>
  <c r="GL1245" i="1"/>
  <c r="GL1246" i="1"/>
  <c r="GL1247" i="1"/>
  <c r="GL1248" i="1"/>
  <c r="GL1249" i="1"/>
  <c r="GL1250" i="1"/>
  <c r="GL1251" i="1"/>
  <c r="GL1252" i="1"/>
  <c r="GL1253" i="1"/>
  <c r="GL1254" i="1"/>
  <c r="GL1255" i="1"/>
  <c r="GL1256" i="1"/>
  <c r="GL1257" i="1"/>
  <c r="GL1258" i="1"/>
  <c r="GL1259" i="1"/>
  <c r="GL1260" i="1"/>
  <c r="GL1261" i="1"/>
  <c r="GL1262" i="1"/>
  <c r="GL1263" i="1"/>
  <c r="GL1264" i="1"/>
  <c r="GL1265" i="1"/>
  <c r="GL1266" i="1"/>
  <c r="GL1267" i="1"/>
  <c r="GL1268" i="1"/>
  <c r="GL1269" i="1"/>
  <c r="GL1270" i="1"/>
  <c r="GL1271" i="1"/>
  <c r="GL1272" i="1"/>
  <c r="GL1273" i="1"/>
  <c r="GL1274" i="1"/>
  <c r="GL1275" i="1"/>
  <c r="GL1276" i="1"/>
  <c r="GL1277" i="1"/>
  <c r="GL1278" i="1"/>
  <c r="GL1279" i="1"/>
  <c r="GL1280" i="1"/>
  <c r="GL1281" i="1"/>
  <c r="GL1282" i="1"/>
  <c r="GL1283" i="1"/>
  <c r="GL1284" i="1"/>
  <c r="GL1285" i="1"/>
  <c r="GL1286" i="1"/>
  <c r="GL1287" i="1"/>
  <c r="GL1288" i="1"/>
  <c r="GL1289" i="1"/>
  <c r="GL1290" i="1"/>
  <c r="GL1291" i="1"/>
  <c r="GL1292" i="1"/>
  <c r="GL1293" i="1"/>
  <c r="GL1294" i="1"/>
  <c r="GL1295" i="1"/>
  <c r="GL1296" i="1"/>
  <c r="GL1297" i="1"/>
  <c r="GL1298" i="1"/>
  <c r="GL1299" i="1"/>
  <c r="GL1300" i="1"/>
  <c r="GL1301" i="1"/>
  <c r="GL1302" i="1"/>
  <c r="GL1303" i="1"/>
  <c r="GL1304" i="1"/>
  <c r="GL1305" i="1"/>
  <c r="GL1306" i="1"/>
  <c r="GL1307" i="1"/>
  <c r="GL1308" i="1"/>
  <c r="GL1309" i="1"/>
  <c r="GL1310" i="1"/>
  <c r="GL1311" i="1"/>
  <c r="GL1312" i="1"/>
  <c r="GL1313" i="1"/>
  <c r="GL1314" i="1"/>
  <c r="GL1315" i="1"/>
  <c r="GL1316" i="1"/>
  <c r="GL1317" i="1"/>
  <c r="GL1318" i="1"/>
  <c r="GL1319" i="1"/>
  <c r="GL1320" i="1"/>
  <c r="GL1321" i="1"/>
  <c r="GL1322" i="1"/>
  <c r="GL1323" i="1"/>
  <c r="GL1324" i="1"/>
  <c r="GL1325" i="1"/>
  <c r="GL1326" i="1"/>
  <c r="GL1327" i="1"/>
  <c r="GL1328" i="1"/>
  <c r="GL1329" i="1"/>
  <c r="GL1330" i="1"/>
  <c r="GL1331" i="1"/>
  <c r="GL1332" i="1"/>
  <c r="GL1333" i="1"/>
  <c r="GL1334" i="1"/>
  <c r="GL1335" i="1"/>
  <c r="GL1336" i="1"/>
  <c r="GL1337" i="1"/>
  <c r="GL1338" i="1"/>
  <c r="GL1339" i="1"/>
  <c r="GL1340" i="1"/>
  <c r="GL1341" i="1"/>
  <c r="GL1342" i="1"/>
  <c r="GL1343" i="1"/>
  <c r="GL1344" i="1"/>
  <c r="GL1345" i="1"/>
  <c r="GL1346" i="1"/>
  <c r="GL1347" i="1"/>
  <c r="GL1348" i="1"/>
  <c r="GL1349" i="1"/>
  <c r="GL1350" i="1"/>
  <c r="GL1351" i="1"/>
  <c r="GL1352" i="1"/>
  <c r="GL1353" i="1"/>
  <c r="GL1354" i="1"/>
  <c r="GL1355" i="1"/>
  <c r="GL1356" i="1"/>
  <c r="GL1357" i="1"/>
  <c r="GL1358" i="1"/>
  <c r="GL1359" i="1"/>
  <c r="GL1360" i="1"/>
  <c r="GL1361" i="1"/>
  <c r="GL1362" i="1"/>
  <c r="GL1363" i="1"/>
  <c r="GL1364" i="1"/>
  <c r="GL1365" i="1"/>
  <c r="GL1366" i="1"/>
  <c r="GL1367" i="1"/>
  <c r="GL1368" i="1"/>
  <c r="GL1369" i="1"/>
  <c r="GL1370" i="1"/>
  <c r="GL1371" i="1"/>
  <c r="GL1372" i="1"/>
  <c r="GL1373" i="1"/>
  <c r="GL1374" i="1"/>
  <c r="GL1375" i="1"/>
  <c r="GL1376" i="1"/>
  <c r="GL1377" i="1"/>
  <c r="GL1378" i="1"/>
  <c r="GL1379" i="1"/>
  <c r="GL1380" i="1"/>
  <c r="GL1381" i="1"/>
  <c r="GL1382" i="1"/>
  <c r="GL1383" i="1"/>
  <c r="GL1384" i="1"/>
  <c r="GL1385" i="1"/>
  <c r="GL1386" i="1"/>
  <c r="GL1387" i="1"/>
  <c r="GL1388" i="1"/>
  <c r="GL1389" i="1"/>
  <c r="GL1390" i="1"/>
  <c r="GL1391" i="1"/>
  <c r="GL1392" i="1"/>
  <c r="GL1393" i="1"/>
  <c r="GL1394" i="1"/>
  <c r="GL1395" i="1"/>
  <c r="GL1396" i="1"/>
  <c r="GL1397" i="1"/>
  <c r="GL1398" i="1"/>
  <c r="GL1399" i="1"/>
  <c r="GL1400" i="1"/>
  <c r="GL1401" i="1"/>
  <c r="GL1402" i="1"/>
  <c r="GL1403" i="1"/>
  <c r="GL1404" i="1"/>
  <c r="GL1405" i="1"/>
  <c r="GL1406" i="1"/>
  <c r="GL1407" i="1"/>
  <c r="GL1408" i="1"/>
  <c r="GL1409" i="1"/>
  <c r="GL1410" i="1"/>
  <c r="GL1411" i="1"/>
  <c r="GL1412" i="1"/>
  <c r="GL1413" i="1"/>
  <c r="GL1414" i="1"/>
  <c r="GL1415" i="1"/>
  <c r="GL1416" i="1"/>
  <c r="GL1417" i="1"/>
  <c r="GL1418" i="1"/>
  <c r="GL1419" i="1"/>
  <c r="GL1420" i="1"/>
  <c r="GL1421" i="1"/>
  <c r="GL1422" i="1"/>
  <c r="GL1423" i="1"/>
  <c r="GL1424" i="1"/>
  <c r="GL1425" i="1"/>
  <c r="GL1426" i="1"/>
  <c r="GL1427" i="1"/>
  <c r="GL1428" i="1"/>
  <c r="GL1429" i="1"/>
  <c r="GL1430" i="1"/>
  <c r="GL1431" i="1"/>
  <c r="GL1432" i="1"/>
  <c r="GL1433" i="1"/>
  <c r="GL1434" i="1"/>
  <c r="GL1435" i="1"/>
  <c r="GL1436" i="1"/>
  <c r="GL1437" i="1"/>
  <c r="GL1438" i="1"/>
  <c r="GL1439" i="1"/>
  <c r="GL1440" i="1"/>
  <c r="GL1441" i="1"/>
  <c r="GL1442" i="1"/>
  <c r="GL1443" i="1"/>
  <c r="GL1444" i="1"/>
  <c r="GL1445" i="1"/>
  <c r="GL1446" i="1"/>
  <c r="GL1447" i="1"/>
  <c r="GL1448" i="1"/>
  <c r="GL1449" i="1"/>
  <c r="GL1450" i="1"/>
  <c r="GL1451" i="1"/>
  <c r="GL1452" i="1"/>
  <c r="GL1453" i="1"/>
  <c r="GL1454" i="1"/>
  <c r="GL1455" i="1"/>
  <c r="GL1456" i="1"/>
  <c r="GL1457" i="1"/>
  <c r="GL1458" i="1"/>
  <c r="GL1459" i="1"/>
  <c r="GL1460" i="1"/>
  <c r="GL1461" i="1"/>
  <c r="GL1462" i="1"/>
  <c r="GL1463" i="1"/>
  <c r="GL1464" i="1"/>
  <c r="GL1465" i="1"/>
  <c r="GL1466" i="1"/>
  <c r="GL1467" i="1"/>
  <c r="GL1468" i="1"/>
  <c r="GL1469" i="1"/>
  <c r="GL1470" i="1"/>
  <c r="GL1471" i="1"/>
  <c r="GL1472" i="1"/>
  <c r="GL1473" i="1"/>
  <c r="GL1474" i="1"/>
  <c r="GL1475" i="1"/>
  <c r="GL1476" i="1"/>
  <c r="GL1477" i="1"/>
  <c r="GL1478" i="1"/>
  <c r="GL1479" i="1"/>
  <c r="GL1480" i="1"/>
  <c r="GL1481" i="1"/>
  <c r="GL1482" i="1"/>
  <c r="GL1483" i="1"/>
  <c r="GL1484" i="1"/>
  <c r="GL1485" i="1"/>
  <c r="GL1486" i="1"/>
  <c r="GL1487" i="1"/>
  <c r="GL1488" i="1"/>
  <c r="GL1489" i="1"/>
  <c r="GL1490" i="1"/>
  <c r="GL1491" i="1"/>
  <c r="GL1492" i="1"/>
  <c r="GL1493" i="1"/>
  <c r="GL1494" i="1"/>
  <c r="GL1495" i="1"/>
  <c r="GL1496" i="1"/>
  <c r="GL1497" i="1"/>
  <c r="GL1498" i="1"/>
  <c r="GL1499" i="1"/>
  <c r="GL1500" i="1"/>
  <c r="GL1501" i="1"/>
  <c r="GL1502" i="1"/>
  <c r="GL1503" i="1"/>
  <c r="GL1504" i="1"/>
  <c r="GL1505" i="1"/>
  <c r="GL1506" i="1"/>
  <c r="GL1507" i="1"/>
  <c r="GL1508" i="1"/>
  <c r="GL1509" i="1"/>
  <c r="GL1510" i="1"/>
  <c r="GL1511" i="1"/>
  <c r="GL1512" i="1"/>
  <c r="GL1513" i="1"/>
  <c r="GL1514" i="1"/>
  <c r="GL1515" i="1"/>
  <c r="GL1516" i="1"/>
  <c r="GL1517" i="1"/>
  <c r="GL1518" i="1"/>
  <c r="GL1519" i="1"/>
  <c r="GL1520" i="1"/>
  <c r="GL1521" i="1"/>
  <c r="GL1522" i="1"/>
  <c r="GL1523" i="1"/>
  <c r="GL1524" i="1"/>
  <c r="GL1525" i="1"/>
  <c r="GL1526" i="1"/>
  <c r="GL1527" i="1"/>
  <c r="GL1528" i="1"/>
  <c r="GL1529" i="1"/>
  <c r="GL1530" i="1"/>
  <c r="GL1531" i="1"/>
  <c r="GL1532" i="1"/>
  <c r="GL1533" i="1"/>
  <c r="GL1534" i="1"/>
  <c r="GL1535" i="1"/>
  <c r="GL1536" i="1"/>
  <c r="GL1537" i="1"/>
  <c r="GL1538" i="1"/>
  <c r="GL1539" i="1"/>
  <c r="GL1540" i="1"/>
  <c r="GL1541" i="1"/>
  <c r="GL1542" i="1"/>
  <c r="GL1543" i="1"/>
  <c r="GL1544" i="1"/>
  <c r="GL1545" i="1"/>
  <c r="GL1546" i="1"/>
  <c r="GL1547" i="1"/>
  <c r="GL1548" i="1"/>
  <c r="GL1549" i="1"/>
  <c r="GL1550" i="1"/>
  <c r="GL1551" i="1"/>
  <c r="GL1552" i="1"/>
  <c r="GL1553" i="1"/>
  <c r="GL1554" i="1"/>
  <c r="GL1555" i="1"/>
  <c r="GL1556" i="1"/>
  <c r="GL1557" i="1"/>
  <c r="GL1558" i="1"/>
  <c r="GL1559" i="1"/>
  <c r="GL1560" i="1"/>
  <c r="GL1561" i="1"/>
  <c r="GL1562" i="1"/>
  <c r="GL1563" i="1"/>
  <c r="GL1564" i="1"/>
  <c r="GL1565" i="1"/>
  <c r="GL1566" i="1"/>
  <c r="GL1567" i="1"/>
  <c r="GL1568" i="1"/>
  <c r="GL1569" i="1"/>
  <c r="GL1570" i="1"/>
  <c r="GL1571" i="1"/>
  <c r="GL1572" i="1"/>
  <c r="GL1573" i="1"/>
  <c r="GL1574" i="1"/>
  <c r="GL1575" i="1"/>
  <c r="GL1576" i="1"/>
  <c r="GL1577" i="1"/>
  <c r="GL1578" i="1"/>
  <c r="GL1579" i="1"/>
  <c r="GL1580" i="1"/>
  <c r="GL1581" i="1"/>
  <c r="GL1582" i="1"/>
  <c r="GL1583" i="1"/>
  <c r="GL1584" i="1"/>
  <c r="GL1585" i="1"/>
  <c r="GL1586" i="1"/>
  <c r="GL1587" i="1"/>
  <c r="GL1588" i="1"/>
  <c r="GL1589" i="1"/>
  <c r="GL1590" i="1"/>
  <c r="GL1591" i="1"/>
  <c r="GL1592" i="1"/>
  <c r="GL1593" i="1"/>
  <c r="GL1594" i="1"/>
  <c r="GL1595" i="1"/>
  <c r="GL1596" i="1"/>
  <c r="GL1597" i="1"/>
  <c r="GL1598" i="1"/>
  <c r="GL1599" i="1"/>
  <c r="GL1600" i="1"/>
  <c r="GL1601" i="1"/>
  <c r="GL1602" i="1"/>
  <c r="GL1603" i="1"/>
  <c r="GL1604" i="1"/>
  <c r="GL1605" i="1"/>
  <c r="GL1606" i="1"/>
  <c r="GL1607" i="1"/>
  <c r="GL1608" i="1"/>
  <c r="GL1609" i="1"/>
  <c r="GL1610" i="1"/>
  <c r="GL1611" i="1"/>
  <c r="GL1612" i="1"/>
  <c r="GL1613" i="1"/>
  <c r="GL1614" i="1"/>
  <c r="GL1615" i="1"/>
  <c r="GL1616" i="1"/>
  <c r="GL1617" i="1"/>
  <c r="GL1618" i="1"/>
  <c r="GL1619" i="1"/>
  <c r="GL1620" i="1"/>
  <c r="GL1621" i="1"/>
  <c r="GL1622" i="1"/>
  <c r="GL1623" i="1"/>
  <c r="GL1624" i="1"/>
  <c r="GL1625" i="1"/>
  <c r="GL1626" i="1"/>
  <c r="GL1627" i="1"/>
  <c r="GL1628" i="1"/>
  <c r="GL1629" i="1"/>
  <c r="GL1630" i="1"/>
  <c r="GL1631" i="1"/>
  <c r="GL1632" i="1"/>
  <c r="GL1633" i="1"/>
  <c r="GL1634" i="1"/>
  <c r="GL1635" i="1"/>
  <c r="GL1636" i="1"/>
  <c r="GL1637" i="1"/>
  <c r="GL1638" i="1"/>
  <c r="GL1639" i="1"/>
  <c r="GL1640" i="1"/>
  <c r="GL1641" i="1"/>
  <c r="GL1642" i="1"/>
  <c r="GL1643" i="1"/>
  <c r="GL1644" i="1"/>
  <c r="GL1645" i="1"/>
  <c r="GL1646" i="1"/>
  <c r="GL1647" i="1"/>
  <c r="GL1648" i="1"/>
  <c r="GL1649" i="1"/>
  <c r="GL1650" i="1"/>
  <c r="GL1651" i="1"/>
  <c r="GL1652" i="1"/>
  <c r="GL1653" i="1"/>
  <c r="GL1654" i="1"/>
  <c r="GL1655" i="1"/>
  <c r="GL1656" i="1"/>
  <c r="GL1657" i="1"/>
  <c r="GL1658" i="1"/>
  <c r="GL1659" i="1"/>
  <c r="GL1660" i="1"/>
  <c r="GL1661" i="1"/>
  <c r="GL1662" i="1"/>
  <c r="GL1663" i="1"/>
  <c r="GL1664" i="1"/>
  <c r="GL1665" i="1"/>
  <c r="GL1666" i="1"/>
  <c r="GL1667" i="1"/>
  <c r="GL1668" i="1"/>
  <c r="GL1669" i="1"/>
  <c r="GL1670" i="1"/>
  <c r="GL1671" i="1"/>
  <c r="GL1672" i="1"/>
  <c r="GL1673" i="1"/>
  <c r="GL1674" i="1"/>
  <c r="GL1675" i="1"/>
  <c r="GL1676" i="1"/>
  <c r="GL1677" i="1"/>
  <c r="GL1678" i="1"/>
  <c r="GL1679" i="1"/>
  <c r="GL1680" i="1"/>
  <c r="GL1681" i="1"/>
  <c r="GL1682" i="1"/>
  <c r="GL1683" i="1"/>
  <c r="GL1684" i="1"/>
  <c r="GL1685" i="1"/>
  <c r="GL1686" i="1"/>
  <c r="GL1687" i="1"/>
  <c r="GL1688" i="1"/>
  <c r="GL1689" i="1"/>
  <c r="GL1690" i="1"/>
  <c r="GL1691" i="1"/>
  <c r="GL1692" i="1"/>
  <c r="GL1693" i="1"/>
  <c r="GL1694" i="1"/>
  <c r="GL1695" i="1"/>
  <c r="GL1696" i="1"/>
  <c r="GL1697" i="1"/>
  <c r="GL1698" i="1"/>
  <c r="GL1699" i="1"/>
  <c r="GL1700" i="1"/>
  <c r="GL1701" i="1"/>
  <c r="GL1702" i="1"/>
  <c r="GL1703" i="1"/>
  <c r="GL1704" i="1"/>
  <c r="GL1705" i="1"/>
  <c r="GL1706" i="1"/>
  <c r="GL1707" i="1"/>
  <c r="GL1708" i="1"/>
  <c r="GL1709" i="1"/>
  <c r="GL1710" i="1"/>
  <c r="GL1711" i="1"/>
  <c r="GL1712" i="1"/>
  <c r="GL1713" i="1"/>
  <c r="GL1714" i="1"/>
  <c r="GL1715" i="1"/>
  <c r="GL1716" i="1"/>
  <c r="GL1717" i="1"/>
  <c r="GL1718" i="1"/>
  <c r="GL1719" i="1"/>
  <c r="GL1720" i="1"/>
  <c r="GL1721" i="1"/>
  <c r="GL1722" i="1"/>
  <c r="GL1723" i="1"/>
  <c r="GL1724" i="1"/>
  <c r="GL1725" i="1"/>
  <c r="GL1726" i="1"/>
  <c r="GL1727" i="1"/>
  <c r="GL1728" i="1"/>
  <c r="GL1729" i="1"/>
  <c r="GL1730" i="1"/>
  <c r="GL1731" i="1"/>
  <c r="GL1732" i="1"/>
  <c r="GL1733" i="1"/>
  <c r="GL1734" i="1"/>
  <c r="GL1735" i="1"/>
  <c r="GL1736" i="1"/>
  <c r="GL1737" i="1"/>
  <c r="GL1738" i="1"/>
  <c r="GL1739" i="1"/>
  <c r="GL1740" i="1"/>
  <c r="GL1741" i="1"/>
  <c r="GL1742" i="1"/>
  <c r="GL1743" i="1"/>
  <c r="GL1744" i="1"/>
  <c r="GL1745" i="1"/>
  <c r="GL1746" i="1"/>
  <c r="GL1747" i="1"/>
  <c r="GL1748" i="1"/>
  <c r="GL1749" i="1"/>
  <c r="GL1750" i="1"/>
  <c r="GL1751" i="1"/>
  <c r="GL1752" i="1"/>
  <c r="GL1753" i="1"/>
  <c r="GL1754" i="1"/>
  <c r="GL1755" i="1"/>
  <c r="GL1756" i="1"/>
  <c r="GL1757" i="1"/>
  <c r="GL1758" i="1"/>
  <c r="GL1759" i="1"/>
  <c r="GL1760" i="1"/>
  <c r="GL1761" i="1"/>
  <c r="GL1762" i="1"/>
  <c r="GL1763" i="1"/>
  <c r="GL1764" i="1"/>
  <c r="GL1765" i="1"/>
  <c r="GL1766" i="1"/>
  <c r="GL1767" i="1"/>
  <c r="GL1768" i="1"/>
  <c r="GL1769" i="1"/>
  <c r="GL1770" i="1"/>
  <c r="GL1771" i="1"/>
  <c r="GL1772" i="1"/>
  <c r="GL1773" i="1"/>
  <c r="GL1774" i="1"/>
  <c r="GL1775" i="1"/>
  <c r="GL1776" i="1"/>
  <c r="GL1777" i="1"/>
  <c r="GL1778" i="1"/>
  <c r="GL1779" i="1"/>
  <c r="GL1780" i="1"/>
  <c r="GL1781" i="1"/>
  <c r="GL1782" i="1"/>
  <c r="GL1783" i="1"/>
  <c r="GL1784" i="1"/>
  <c r="GL1785" i="1"/>
  <c r="GL1786" i="1"/>
  <c r="GL1787" i="1"/>
  <c r="GL1788" i="1"/>
  <c r="GL1789" i="1"/>
  <c r="GL1790" i="1"/>
  <c r="GL1791" i="1"/>
  <c r="GL1792" i="1"/>
  <c r="GL1793" i="1"/>
  <c r="GL1794" i="1"/>
  <c r="GL1795" i="1"/>
  <c r="GL1796" i="1"/>
  <c r="GL1797" i="1"/>
  <c r="GL1798" i="1"/>
  <c r="GL1799" i="1"/>
  <c r="GL1800" i="1"/>
  <c r="GL1801" i="1"/>
  <c r="GL1802" i="1"/>
  <c r="GL1803" i="1"/>
  <c r="GL1804" i="1"/>
  <c r="GL1805" i="1"/>
  <c r="GL1806" i="1"/>
  <c r="GL1807" i="1"/>
  <c r="GL1808" i="1"/>
  <c r="GL1809" i="1"/>
  <c r="GL1810" i="1"/>
  <c r="GL1811" i="1"/>
  <c r="GL1812" i="1"/>
  <c r="GL1813" i="1"/>
  <c r="GL1814" i="1"/>
  <c r="GL1815" i="1"/>
  <c r="GL1816" i="1"/>
  <c r="GL1817" i="1"/>
  <c r="GL1818" i="1"/>
  <c r="GL1819" i="1"/>
  <c r="GL1820" i="1"/>
  <c r="GL1821" i="1"/>
  <c r="GL1822" i="1"/>
  <c r="GL1823" i="1"/>
  <c r="GL1824" i="1"/>
  <c r="GL1825" i="1"/>
  <c r="GL1826" i="1"/>
  <c r="GL1827" i="1"/>
  <c r="GL1828" i="1"/>
  <c r="GL1829" i="1"/>
  <c r="GL1830" i="1"/>
  <c r="GL1831" i="1"/>
  <c r="GL1832" i="1"/>
  <c r="GL1833" i="1"/>
  <c r="GL1834" i="1"/>
  <c r="GL1835" i="1"/>
  <c r="GL1836" i="1"/>
  <c r="GL1837" i="1"/>
  <c r="GL1838" i="1"/>
  <c r="GL1839" i="1"/>
  <c r="GL1840" i="1"/>
  <c r="GL1841" i="1"/>
  <c r="GL1842" i="1"/>
  <c r="GL1843" i="1"/>
  <c r="GL1844" i="1"/>
  <c r="GL1845" i="1"/>
  <c r="GL1846" i="1"/>
  <c r="GL1847" i="1"/>
  <c r="GL1848" i="1"/>
  <c r="GL1849" i="1"/>
  <c r="GL1850" i="1"/>
  <c r="GL1851" i="1"/>
  <c r="GL1852" i="1"/>
  <c r="GL1853" i="1"/>
  <c r="GL1854" i="1"/>
  <c r="GL1855" i="1"/>
  <c r="GL1856" i="1"/>
  <c r="GL1857" i="1"/>
  <c r="GL1858" i="1"/>
  <c r="GL1859" i="1"/>
  <c r="GL1860" i="1"/>
  <c r="GL1861" i="1"/>
  <c r="GL1862" i="1"/>
  <c r="GL1863" i="1"/>
  <c r="GL1864" i="1"/>
  <c r="GL1865" i="1"/>
  <c r="GL1866" i="1"/>
  <c r="GL1867" i="1"/>
  <c r="GL1868" i="1"/>
  <c r="GL1869" i="1"/>
  <c r="GL1870" i="1"/>
  <c r="GL1871" i="1"/>
  <c r="GL1872" i="1"/>
  <c r="GL1873" i="1"/>
  <c r="GL1874" i="1"/>
  <c r="GL1875" i="1"/>
  <c r="GL1876" i="1"/>
  <c r="GL1877" i="1"/>
  <c r="GL1878" i="1"/>
  <c r="GL1879" i="1"/>
  <c r="GL1880" i="1"/>
  <c r="GL1881" i="1"/>
  <c r="GL1882" i="1"/>
  <c r="GL1883" i="1"/>
  <c r="GL1884" i="1"/>
  <c r="GL1885" i="1"/>
  <c r="GL1886" i="1"/>
  <c r="GL1887" i="1"/>
  <c r="GL1888" i="1"/>
  <c r="GL1889" i="1"/>
  <c r="GL1890" i="1"/>
  <c r="GL1891" i="1"/>
  <c r="GL1892" i="1"/>
  <c r="GL1893" i="1"/>
  <c r="GL1894" i="1"/>
  <c r="GL1895" i="1"/>
  <c r="GL1896" i="1"/>
  <c r="GL1897" i="1"/>
  <c r="GL1898" i="1"/>
  <c r="GL1899" i="1"/>
  <c r="GL1900" i="1"/>
  <c r="GL1901" i="1"/>
  <c r="GL1902" i="1"/>
  <c r="GL1903" i="1"/>
  <c r="GL1904" i="1"/>
  <c r="GL1905" i="1"/>
  <c r="GL1906" i="1"/>
  <c r="GL1907" i="1"/>
  <c r="GL1908" i="1"/>
  <c r="GL1909" i="1"/>
  <c r="GL1910" i="1"/>
  <c r="GL1911" i="1"/>
  <c r="GL1912" i="1"/>
  <c r="GL1913" i="1"/>
  <c r="GL1914" i="1"/>
  <c r="GL1915" i="1"/>
  <c r="GL1916" i="1"/>
  <c r="GL1917" i="1"/>
  <c r="GL1918" i="1"/>
  <c r="GL1919" i="1"/>
  <c r="GL1920" i="1"/>
  <c r="GL1921" i="1"/>
  <c r="GL1922" i="1"/>
  <c r="GL1923" i="1"/>
  <c r="GL1924" i="1"/>
  <c r="GL1925" i="1"/>
  <c r="GL1926" i="1"/>
  <c r="GL1927" i="1"/>
  <c r="GL1928" i="1"/>
  <c r="GL1929" i="1"/>
  <c r="GL1930" i="1"/>
  <c r="GL1931" i="1"/>
  <c r="GL1932" i="1"/>
  <c r="GL1933" i="1"/>
  <c r="GL1934" i="1"/>
  <c r="GL1935" i="1"/>
  <c r="GL1936" i="1"/>
  <c r="GL1937" i="1"/>
  <c r="GL1938" i="1"/>
  <c r="GL1939" i="1"/>
  <c r="GN2" i="1"/>
  <c r="GM2" i="1"/>
  <c r="GL2" i="1"/>
  <c r="CU3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U121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6" i="1"/>
  <c r="CU167" i="1"/>
  <c r="CU168" i="1"/>
  <c r="CU169" i="1"/>
  <c r="CU170" i="1"/>
  <c r="CU171" i="1"/>
  <c r="CU172" i="1"/>
  <c r="CU173" i="1"/>
  <c r="CU174" i="1"/>
  <c r="CU175" i="1"/>
  <c r="CU176" i="1"/>
  <c r="CU177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2" i="1"/>
  <c r="CU223" i="1"/>
  <c r="CU224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U261" i="1"/>
  <c r="CU262" i="1"/>
  <c r="CU263" i="1"/>
  <c r="CU264" i="1"/>
  <c r="CU265" i="1"/>
  <c r="CU266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6" i="1"/>
  <c r="CU297" i="1"/>
  <c r="CU298" i="1"/>
  <c r="CU299" i="1"/>
  <c r="CU300" i="1"/>
  <c r="CU301" i="1"/>
  <c r="CU302" i="1"/>
  <c r="CU303" i="1"/>
  <c r="CU304" i="1"/>
  <c r="CU305" i="1"/>
  <c r="CU306" i="1"/>
  <c r="CU307" i="1"/>
  <c r="CU308" i="1"/>
  <c r="CU309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4" i="1"/>
  <c r="CU325" i="1"/>
  <c r="CU326" i="1"/>
  <c r="CU327" i="1"/>
  <c r="CU328" i="1"/>
  <c r="CU329" i="1"/>
  <c r="CU330" i="1"/>
  <c r="CU331" i="1"/>
  <c r="CU332" i="1"/>
  <c r="CU333" i="1"/>
  <c r="CU334" i="1"/>
  <c r="CU335" i="1"/>
  <c r="CU336" i="1"/>
  <c r="CU337" i="1"/>
  <c r="CU338" i="1"/>
  <c r="CU339" i="1"/>
  <c r="CU340" i="1"/>
  <c r="CU341" i="1"/>
  <c r="CU342" i="1"/>
  <c r="CU343" i="1"/>
  <c r="CU344" i="1"/>
  <c r="CU345" i="1"/>
  <c r="CU346" i="1"/>
  <c r="CU347" i="1"/>
  <c r="CU348" i="1"/>
  <c r="CU349" i="1"/>
  <c r="CU350" i="1"/>
  <c r="CU351" i="1"/>
  <c r="CU352" i="1"/>
  <c r="CU353" i="1"/>
  <c r="CU354" i="1"/>
  <c r="CU355" i="1"/>
  <c r="CU356" i="1"/>
  <c r="CU357" i="1"/>
  <c r="CU358" i="1"/>
  <c r="CU359" i="1"/>
  <c r="CU360" i="1"/>
  <c r="CU361" i="1"/>
  <c r="CU362" i="1"/>
  <c r="CU363" i="1"/>
  <c r="CU364" i="1"/>
  <c r="CU365" i="1"/>
  <c r="CU366" i="1"/>
  <c r="CU367" i="1"/>
  <c r="CU368" i="1"/>
  <c r="CU369" i="1"/>
  <c r="CU370" i="1"/>
  <c r="CU371" i="1"/>
  <c r="CU372" i="1"/>
  <c r="CU373" i="1"/>
  <c r="CU374" i="1"/>
  <c r="CU375" i="1"/>
  <c r="CU376" i="1"/>
  <c r="CU377" i="1"/>
  <c r="CU378" i="1"/>
  <c r="CU379" i="1"/>
  <c r="CU380" i="1"/>
  <c r="CU381" i="1"/>
  <c r="CU382" i="1"/>
  <c r="CU383" i="1"/>
  <c r="CU384" i="1"/>
  <c r="CU385" i="1"/>
  <c r="CU386" i="1"/>
  <c r="CU387" i="1"/>
  <c r="CU388" i="1"/>
  <c r="CU389" i="1"/>
  <c r="CU390" i="1"/>
  <c r="CU391" i="1"/>
  <c r="CU392" i="1"/>
  <c r="CU393" i="1"/>
  <c r="CU394" i="1"/>
  <c r="CU395" i="1"/>
  <c r="CU396" i="1"/>
  <c r="CU397" i="1"/>
  <c r="CU398" i="1"/>
  <c r="CU399" i="1"/>
  <c r="CU400" i="1"/>
  <c r="CU401" i="1"/>
  <c r="CU402" i="1"/>
  <c r="CU403" i="1"/>
  <c r="CU404" i="1"/>
  <c r="CU405" i="1"/>
  <c r="CU406" i="1"/>
  <c r="CU407" i="1"/>
  <c r="CU408" i="1"/>
  <c r="CU409" i="1"/>
  <c r="CU410" i="1"/>
  <c r="CU411" i="1"/>
  <c r="CU412" i="1"/>
  <c r="CU413" i="1"/>
  <c r="CU414" i="1"/>
  <c r="CU415" i="1"/>
  <c r="CU416" i="1"/>
  <c r="CU417" i="1"/>
  <c r="CU418" i="1"/>
  <c r="CU419" i="1"/>
  <c r="CU420" i="1"/>
  <c r="CU421" i="1"/>
  <c r="CU422" i="1"/>
  <c r="CU423" i="1"/>
  <c r="CU424" i="1"/>
  <c r="CU425" i="1"/>
  <c r="CU426" i="1"/>
  <c r="CU427" i="1"/>
  <c r="CU428" i="1"/>
  <c r="CU429" i="1"/>
  <c r="CU430" i="1"/>
  <c r="CU431" i="1"/>
  <c r="CU432" i="1"/>
  <c r="CU433" i="1"/>
  <c r="CU434" i="1"/>
  <c r="CU435" i="1"/>
  <c r="CU436" i="1"/>
  <c r="CU437" i="1"/>
  <c r="CU438" i="1"/>
  <c r="CU439" i="1"/>
  <c r="CU440" i="1"/>
  <c r="CU441" i="1"/>
  <c r="CU442" i="1"/>
  <c r="CU443" i="1"/>
  <c r="CU444" i="1"/>
  <c r="CU445" i="1"/>
  <c r="CU446" i="1"/>
  <c r="CU447" i="1"/>
  <c r="CU448" i="1"/>
  <c r="CU449" i="1"/>
  <c r="CU450" i="1"/>
  <c r="CU451" i="1"/>
  <c r="CU452" i="1"/>
  <c r="CU453" i="1"/>
  <c r="CU454" i="1"/>
  <c r="CU455" i="1"/>
  <c r="CU456" i="1"/>
  <c r="CU457" i="1"/>
  <c r="CU458" i="1"/>
  <c r="CU459" i="1"/>
  <c r="CU460" i="1"/>
  <c r="CU461" i="1"/>
  <c r="CU462" i="1"/>
  <c r="CU463" i="1"/>
  <c r="CU464" i="1"/>
  <c r="CU465" i="1"/>
  <c r="CU466" i="1"/>
  <c r="CU467" i="1"/>
  <c r="CU468" i="1"/>
  <c r="CU469" i="1"/>
  <c r="CU470" i="1"/>
  <c r="CU471" i="1"/>
  <c r="CU472" i="1"/>
  <c r="CU473" i="1"/>
  <c r="CU474" i="1"/>
  <c r="CU475" i="1"/>
  <c r="CU476" i="1"/>
  <c r="CU477" i="1"/>
  <c r="CU478" i="1"/>
  <c r="CU479" i="1"/>
  <c r="CU480" i="1"/>
  <c r="CU481" i="1"/>
  <c r="CU482" i="1"/>
  <c r="CU483" i="1"/>
  <c r="CU484" i="1"/>
  <c r="CU485" i="1"/>
  <c r="CU486" i="1"/>
  <c r="CU487" i="1"/>
  <c r="CU488" i="1"/>
  <c r="CU489" i="1"/>
  <c r="CU490" i="1"/>
  <c r="CU491" i="1"/>
  <c r="CU492" i="1"/>
  <c r="CU493" i="1"/>
  <c r="CU494" i="1"/>
  <c r="CU495" i="1"/>
  <c r="CU496" i="1"/>
  <c r="CU497" i="1"/>
  <c r="CU498" i="1"/>
  <c r="CU499" i="1"/>
  <c r="CU500" i="1"/>
  <c r="CU501" i="1"/>
  <c r="CU502" i="1"/>
  <c r="CU503" i="1"/>
  <c r="CU504" i="1"/>
  <c r="CU505" i="1"/>
  <c r="CU506" i="1"/>
  <c r="CU507" i="1"/>
  <c r="CU508" i="1"/>
  <c r="CU509" i="1"/>
  <c r="CU510" i="1"/>
  <c r="CU511" i="1"/>
  <c r="CU512" i="1"/>
  <c r="CU513" i="1"/>
  <c r="CU514" i="1"/>
  <c r="CU515" i="1"/>
  <c r="CU516" i="1"/>
  <c r="CU517" i="1"/>
  <c r="CU518" i="1"/>
  <c r="CU519" i="1"/>
  <c r="CU520" i="1"/>
  <c r="CU521" i="1"/>
  <c r="CU522" i="1"/>
  <c r="CU523" i="1"/>
  <c r="CU524" i="1"/>
  <c r="CU525" i="1"/>
  <c r="CU526" i="1"/>
  <c r="CU527" i="1"/>
  <c r="CU528" i="1"/>
  <c r="CU529" i="1"/>
  <c r="CU530" i="1"/>
  <c r="CU531" i="1"/>
  <c r="CU532" i="1"/>
  <c r="CU533" i="1"/>
  <c r="CU534" i="1"/>
  <c r="CU535" i="1"/>
  <c r="CU536" i="1"/>
  <c r="CU537" i="1"/>
  <c r="CU538" i="1"/>
  <c r="CU539" i="1"/>
  <c r="CU540" i="1"/>
  <c r="CU541" i="1"/>
  <c r="CU542" i="1"/>
  <c r="CU543" i="1"/>
  <c r="CU544" i="1"/>
  <c r="CU545" i="1"/>
  <c r="CU546" i="1"/>
  <c r="CU547" i="1"/>
  <c r="CU548" i="1"/>
  <c r="CU549" i="1"/>
  <c r="CU550" i="1"/>
  <c r="CU551" i="1"/>
  <c r="CU552" i="1"/>
  <c r="CU553" i="1"/>
  <c r="CU554" i="1"/>
  <c r="CU555" i="1"/>
  <c r="CU556" i="1"/>
  <c r="CU557" i="1"/>
  <c r="CU558" i="1"/>
  <c r="CU559" i="1"/>
  <c r="CU560" i="1"/>
  <c r="CU561" i="1"/>
  <c r="CU562" i="1"/>
  <c r="CU563" i="1"/>
  <c r="CU564" i="1"/>
  <c r="CU565" i="1"/>
  <c r="CU566" i="1"/>
  <c r="CU567" i="1"/>
  <c r="CU568" i="1"/>
  <c r="CU569" i="1"/>
  <c r="CU570" i="1"/>
  <c r="CU571" i="1"/>
  <c r="CU572" i="1"/>
  <c r="CU573" i="1"/>
  <c r="CU574" i="1"/>
  <c r="CU575" i="1"/>
  <c r="CU576" i="1"/>
  <c r="CU577" i="1"/>
  <c r="CU578" i="1"/>
  <c r="CU579" i="1"/>
  <c r="CU580" i="1"/>
  <c r="CU581" i="1"/>
  <c r="CU582" i="1"/>
  <c r="CU583" i="1"/>
  <c r="CU584" i="1"/>
  <c r="CU585" i="1"/>
  <c r="CU586" i="1"/>
  <c r="CU587" i="1"/>
  <c r="CU588" i="1"/>
  <c r="CU589" i="1"/>
  <c r="CU590" i="1"/>
  <c r="CU591" i="1"/>
  <c r="CU592" i="1"/>
  <c r="CU593" i="1"/>
  <c r="CU594" i="1"/>
  <c r="CU595" i="1"/>
  <c r="CU596" i="1"/>
  <c r="CU597" i="1"/>
  <c r="CU598" i="1"/>
  <c r="CU599" i="1"/>
  <c r="CU600" i="1"/>
  <c r="CU601" i="1"/>
  <c r="CU602" i="1"/>
  <c r="CU603" i="1"/>
  <c r="CU604" i="1"/>
  <c r="CU605" i="1"/>
  <c r="CU606" i="1"/>
  <c r="CU607" i="1"/>
  <c r="CU608" i="1"/>
  <c r="CU609" i="1"/>
  <c r="CU610" i="1"/>
  <c r="CU611" i="1"/>
  <c r="CU612" i="1"/>
  <c r="CU613" i="1"/>
  <c r="CU614" i="1"/>
  <c r="CU615" i="1"/>
  <c r="CU616" i="1"/>
  <c r="CU617" i="1"/>
  <c r="CU618" i="1"/>
  <c r="CU619" i="1"/>
  <c r="CU620" i="1"/>
  <c r="CU621" i="1"/>
  <c r="CU622" i="1"/>
  <c r="CU623" i="1"/>
  <c r="CU624" i="1"/>
  <c r="CU625" i="1"/>
  <c r="CU626" i="1"/>
  <c r="CU627" i="1"/>
  <c r="CU628" i="1"/>
  <c r="CU629" i="1"/>
  <c r="CU630" i="1"/>
  <c r="CU631" i="1"/>
  <c r="CU632" i="1"/>
  <c r="CU633" i="1"/>
  <c r="CU634" i="1"/>
  <c r="CU635" i="1"/>
  <c r="CU636" i="1"/>
  <c r="CU637" i="1"/>
  <c r="CU638" i="1"/>
  <c r="CU639" i="1"/>
  <c r="CU640" i="1"/>
  <c r="CU641" i="1"/>
  <c r="CU642" i="1"/>
  <c r="CU643" i="1"/>
  <c r="CU644" i="1"/>
  <c r="CU645" i="1"/>
  <c r="CU646" i="1"/>
  <c r="CU647" i="1"/>
  <c r="CU648" i="1"/>
  <c r="CU649" i="1"/>
  <c r="CU650" i="1"/>
  <c r="CU651" i="1"/>
  <c r="CU652" i="1"/>
  <c r="CU653" i="1"/>
  <c r="CU654" i="1"/>
  <c r="CU655" i="1"/>
  <c r="CU656" i="1"/>
  <c r="CU657" i="1"/>
  <c r="CU658" i="1"/>
  <c r="CU659" i="1"/>
  <c r="CU660" i="1"/>
  <c r="CU661" i="1"/>
  <c r="CU662" i="1"/>
  <c r="CU663" i="1"/>
  <c r="CU664" i="1"/>
  <c r="CU665" i="1"/>
  <c r="CU666" i="1"/>
  <c r="CU667" i="1"/>
  <c r="CU668" i="1"/>
  <c r="CU669" i="1"/>
  <c r="CU670" i="1"/>
  <c r="CU671" i="1"/>
  <c r="CU672" i="1"/>
  <c r="CU673" i="1"/>
  <c r="CU674" i="1"/>
  <c r="CU675" i="1"/>
  <c r="CU676" i="1"/>
  <c r="CU677" i="1"/>
  <c r="CU678" i="1"/>
  <c r="CU679" i="1"/>
  <c r="CU680" i="1"/>
  <c r="CU681" i="1"/>
  <c r="CU682" i="1"/>
  <c r="CU683" i="1"/>
  <c r="CU684" i="1"/>
  <c r="CU685" i="1"/>
  <c r="CU686" i="1"/>
  <c r="CU687" i="1"/>
  <c r="CU688" i="1"/>
  <c r="CU689" i="1"/>
  <c r="CU690" i="1"/>
  <c r="CU691" i="1"/>
  <c r="CU692" i="1"/>
  <c r="CU693" i="1"/>
  <c r="CU694" i="1"/>
  <c r="CU695" i="1"/>
  <c r="CU696" i="1"/>
  <c r="CU697" i="1"/>
  <c r="CU698" i="1"/>
  <c r="CU699" i="1"/>
  <c r="CU700" i="1"/>
  <c r="CU701" i="1"/>
  <c r="CU702" i="1"/>
  <c r="CU703" i="1"/>
  <c r="CU704" i="1"/>
  <c r="CU705" i="1"/>
  <c r="CU706" i="1"/>
  <c r="CU707" i="1"/>
  <c r="CU708" i="1"/>
  <c r="CU709" i="1"/>
  <c r="CU710" i="1"/>
  <c r="CU711" i="1"/>
  <c r="CU712" i="1"/>
  <c r="CU713" i="1"/>
  <c r="CU714" i="1"/>
  <c r="CU715" i="1"/>
  <c r="CU716" i="1"/>
  <c r="CU717" i="1"/>
  <c r="CU718" i="1"/>
  <c r="CU719" i="1"/>
  <c r="CU720" i="1"/>
  <c r="CU721" i="1"/>
  <c r="CU722" i="1"/>
  <c r="CU723" i="1"/>
  <c r="CU724" i="1"/>
  <c r="CU725" i="1"/>
  <c r="CU726" i="1"/>
  <c r="CU727" i="1"/>
  <c r="CU728" i="1"/>
  <c r="CU729" i="1"/>
  <c r="CU730" i="1"/>
  <c r="CU731" i="1"/>
  <c r="CU732" i="1"/>
  <c r="CU733" i="1"/>
  <c r="CU734" i="1"/>
  <c r="CU735" i="1"/>
  <c r="CU736" i="1"/>
  <c r="CU737" i="1"/>
  <c r="CU738" i="1"/>
  <c r="CU739" i="1"/>
  <c r="CU740" i="1"/>
  <c r="CU741" i="1"/>
  <c r="CU742" i="1"/>
  <c r="CU743" i="1"/>
  <c r="CU744" i="1"/>
  <c r="CU745" i="1"/>
  <c r="CU746" i="1"/>
  <c r="CU747" i="1"/>
  <c r="CU748" i="1"/>
  <c r="CU749" i="1"/>
  <c r="CU750" i="1"/>
  <c r="CU751" i="1"/>
  <c r="CU752" i="1"/>
  <c r="CU753" i="1"/>
  <c r="CU754" i="1"/>
  <c r="CU755" i="1"/>
  <c r="CU756" i="1"/>
  <c r="CU757" i="1"/>
  <c r="CU758" i="1"/>
  <c r="CU759" i="1"/>
  <c r="CU760" i="1"/>
  <c r="CU761" i="1"/>
  <c r="CU762" i="1"/>
  <c r="CU763" i="1"/>
  <c r="CU764" i="1"/>
  <c r="CU765" i="1"/>
  <c r="CU766" i="1"/>
  <c r="CU767" i="1"/>
  <c r="CU768" i="1"/>
  <c r="CU769" i="1"/>
  <c r="CU770" i="1"/>
  <c r="CU771" i="1"/>
  <c r="CU772" i="1"/>
  <c r="CU773" i="1"/>
  <c r="CU774" i="1"/>
  <c r="CU775" i="1"/>
  <c r="CU776" i="1"/>
  <c r="CU777" i="1"/>
  <c r="CU778" i="1"/>
  <c r="CU779" i="1"/>
  <c r="CU780" i="1"/>
  <c r="CU781" i="1"/>
  <c r="CU782" i="1"/>
  <c r="CU783" i="1"/>
  <c r="CU784" i="1"/>
  <c r="CU785" i="1"/>
  <c r="CU786" i="1"/>
  <c r="CU787" i="1"/>
  <c r="CU788" i="1"/>
  <c r="CU789" i="1"/>
  <c r="CU790" i="1"/>
  <c r="CU791" i="1"/>
  <c r="CU792" i="1"/>
  <c r="CU793" i="1"/>
  <c r="CU794" i="1"/>
  <c r="CU795" i="1"/>
  <c r="CU796" i="1"/>
  <c r="CU797" i="1"/>
  <c r="CU798" i="1"/>
  <c r="CU799" i="1"/>
  <c r="CU800" i="1"/>
  <c r="CU801" i="1"/>
  <c r="CU802" i="1"/>
  <c r="CU803" i="1"/>
  <c r="CU804" i="1"/>
  <c r="CU805" i="1"/>
  <c r="CU806" i="1"/>
  <c r="CU807" i="1"/>
  <c r="CU808" i="1"/>
  <c r="CU809" i="1"/>
  <c r="CU810" i="1"/>
  <c r="CU811" i="1"/>
  <c r="CU812" i="1"/>
  <c r="CU813" i="1"/>
  <c r="CU814" i="1"/>
  <c r="CU815" i="1"/>
  <c r="CU816" i="1"/>
  <c r="CU817" i="1"/>
  <c r="CU818" i="1"/>
  <c r="CU819" i="1"/>
  <c r="CU820" i="1"/>
  <c r="CU821" i="1"/>
  <c r="CU822" i="1"/>
  <c r="CU823" i="1"/>
  <c r="CU824" i="1"/>
  <c r="CU825" i="1"/>
  <c r="CU826" i="1"/>
  <c r="CU827" i="1"/>
  <c r="CU828" i="1"/>
  <c r="CU829" i="1"/>
  <c r="CU830" i="1"/>
  <c r="CU831" i="1"/>
  <c r="CU832" i="1"/>
  <c r="CU833" i="1"/>
  <c r="CU834" i="1"/>
  <c r="CU835" i="1"/>
  <c r="CU836" i="1"/>
  <c r="CU837" i="1"/>
  <c r="CU838" i="1"/>
  <c r="CU839" i="1"/>
  <c r="CU840" i="1"/>
  <c r="CU841" i="1"/>
  <c r="CU842" i="1"/>
  <c r="CU843" i="1"/>
  <c r="CU844" i="1"/>
  <c r="CU845" i="1"/>
  <c r="CU846" i="1"/>
  <c r="CU847" i="1"/>
  <c r="CU848" i="1"/>
  <c r="CU849" i="1"/>
  <c r="CU850" i="1"/>
  <c r="CU851" i="1"/>
  <c r="CU852" i="1"/>
  <c r="CU853" i="1"/>
  <c r="CU854" i="1"/>
  <c r="CU855" i="1"/>
  <c r="CU856" i="1"/>
  <c r="CU857" i="1"/>
  <c r="CU858" i="1"/>
  <c r="CU859" i="1"/>
  <c r="CU860" i="1"/>
  <c r="CU861" i="1"/>
  <c r="CU862" i="1"/>
  <c r="CU863" i="1"/>
  <c r="CU864" i="1"/>
  <c r="CU865" i="1"/>
  <c r="CU866" i="1"/>
  <c r="CU867" i="1"/>
  <c r="CU868" i="1"/>
  <c r="CU869" i="1"/>
  <c r="CU870" i="1"/>
  <c r="CU871" i="1"/>
  <c r="CU872" i="1"/>
  <c r="CU873" i="1"/>
  <c r="CU874" i="1"/>
  <c r="CU875" i="1"/>
  <c r="CU876" i="1"/>
  <c r="CU877" i="1"/>
  <c r="CU878" i="1"/>
  <c r="CU879" i="1"/>
  <c r="CU880" i="1"/>
  <c r="CU881" i="1"/>
  <c r="CU882" i="1"/>
  <c r="CU883" i="1"/>
  <c r="CU884" i="1"/>
  <c r="CU885" i="1"/>
  <c r="CU886" i="1"/>
  <c r="CU887" i="1"/>
  <c r="CU888" i="1"/>
  <c r="CU889" i="1"/>
  <c r="CU890" i="1"/>
  <c r="CU891" i="1"/>
  <c r="CU892" i="1"/>
  <c r="CU893" i="1"/>
  <c r="CU894" i="1"/>
  <c r="CU895" i="1"/>
  <c r="CU896" i="1"/>
  <c r="CU897" i="1"/>
  <c r="CU898" i="1"/>
  <c r="CU899" i="1"/>
  <c r="CU900" i="1"/>
  <c r="CU901" i="1"/>
  <c r="CU902" i="1"/>
  <c r="CU903" i="1"/>
  <c r="CU904" i="1"/>
  <c r="CU905" i="1"/>
  <c r="CU906" i="1"/>
  <c r="CU907" i="1"/>
  <c r="CU908" i="1"/>
  <c r="CU909" i="1"/>
  <c r="CU910" i="1"/>
  <c r="CU911" i="1"/>
  <c r="CU912" i="1"/>
  <c r="CU913" i="1"/>
  <c r="CU914" i="1"/>
  <c r="CU915" i="1"/>
  <c r="CU916" i="1"/>
  <c r="CU917" i="1"/>
  <c r="CU918" i="1"/>
  <c r="CU919" i="1"/>
  <c r="CU920" i="1"/>
  <c r="CU921" i="1"/>
  <c r="CU922" i="1"/>
  <c r="CU923" i="1"/>
  <c r="CU924" i="1"/>
  <c r="CU925" i="1"/>
  <c r="CU926" i="1"/>
  <c r="CU927" i="1"/>
  <c r="CU928" i="1"/>
  <c r="CU929" i="1"/>
  <c r="CU930" i="1"/>
  <c r="CU931" i="1"/>
  <c r="CU932" i="1"/>
  <c r="CU933" i="1"/>
  <c r="CU934" i="1"/>
  <c r="CU935" i="1"/>
  <c r="CU936" i="1"/>
  <c r="CU937" i="1"/>
  <c r="CU938" i="1"/>
  <c r="CU939" i="1"/>
  <c r="CU940" i="1"/>
  <c r="CU941" i="1"/>
  <c r="CU942" i="1"/>
  <c r="CU943" i="1"/>
  <c r="CU944" i="1"/>
  <c r="CU945" i="1"/>
  <c r="CU946" i="1"/>
  <c r="CU947" i="1"/>
  <c r="CU948" i="1"/>
  <c r="CU949" i="1"/>
  <c r="CU950" i="1"/>
  <c r="CU951" i="1"/>
  <c r="CU952" i="1"/>
  <c r="CU953" i="1"/>
  <c r="CU954" i="1"/>
  <c r="CU955" i="1"/>
  <c r="CU956" i="1"/>
  <c r="CU957" i="1"/>
  <c r="CU958" i="1"/>
  <c r="CU959" i="1"/>
  <c r="CU960" i="1"/>
  <c r="CU961" i="1"/>
  <c r="CU962" i="1"/>
  <c r="CU963" i="1"/>
  <c r="CU964" i="1"/>
  <c r="CU965" i="1"/>
  <c r="CU966" i="1"/>
  <c r="CU967" i="1"/>
  <c r="CU968" i="1"/>
  <c r="CU969" i="1"/>
  <c r="CU970" i="1"/>
  <c r="CU971" i="1"/>
  <c r="CU972" i="1"/>
  <c r="CU973" i="1"/>
  <c r="CU974" i="1"/>
  <c r="CU975" i="1"/>
  <c r="CU976" i="1"/>
  <c r="CU977" i="1"/>
  <c r="CU978" i="1"/>
  <c r="CU979" i="1"/>
  <c r="CU980" i="1"/>
  <c r="CU981" i="1"/>
  <c r="CU982" i="1"/>
  <c r="CU983" i="1"/>
  <c r="CU984" i="1"/>
  <c r="CU985" i="1"/>
  <c r="CU986" i="1"/>
  <c r="CU987" i="1"/>
  <c r="CU988" i="1"/>
  <c r="CU989" i="1"/>
  <c r="CU990" i="1"/>
  <c r="CU991" i="1"/>
  <c r="CU992" i="1"/>
  <c r="CU993" i="1"/>
  <c r="CU994" i="1"/>
  <c r="CU995" i="1"/>
  <c r="CU996" i="1"/>
  <c r="CU997" i="1"/>
  <c r="CU998" i="1"/>
  <c r="CU999" i="1"/>
  <c r="CU1000" i="1"/>
  <c r="CU1001" i="1"/>
  <c r="CU1002" i="1"/>
  <c r="CU1003" i="1"/>
  <c r="CU1004" i="1"/>
  <c r="CU1005" i="1"/>
  <c r="CU1006" i="1"/>
  <c r="CU1007" i="1"/>
  <c r="CU1008" i="1"/>
  <c r="CU1009" i="1"/>
  <c r="CU1010" i="1"/>
  <c r="CU1011" i="1"/>
  <c r="CU1012" i="1"/>
  <c r="CU1013" i="1"/>
  <c r="CU1014" i="1"/>
  <c r="CU1015" i="1"/>
  <c r="CU1016" i="1"/>
  <c r="CU1017" i="1"/>
  <c r="CU1018" i="1"/>
  <c r="CU1019" i="1"/>
  <c r="CU1020" i="1"/>
  <c r="CU1021" i="1"/>
  <c r="CU1022" i="1"/>
  <c r="CU1023" i="1"/>
  <c r="CU1024" i="1"/>
  <c r="CU1025" i="1"/>
  <c r="CU1026" i="1"/>
  <c r="CU1027" i="1"/>
  <c r="CU1028" i="1"/>
  <c r="CU1029" i="1"/>
  <c r="CU1030" i="1"/>
  <c r="CU1031" i="1"/>
  <c r="CU1032" i="1"/>
  <c r="CU1033" i="1"/>
  <c r="CU1034" i="1"/>
  <c r="CU1035" i="1"/>
  <c r="CU1036" i="1"/>
  <c r="CU1037" i="1"/>
  <c r="CU1038" i="1"/>
  <c r="CU1039" i="1"/>
  <c r="CU1040" i="1"/>
  <c r="CU1041" i="1"/>
  <c r="CU1042" i="1"/>
  <c r="CU1043" i="1"/>
  <c r="CU1044" i="1"/>
  <c r="CU1045" i="1"/>
  <c r="CU1046" i="1"/>
  <c r="CU1047" i="1"/>
  <c r="CU1048" i="1"/>
  <c r="CU1049" i="1"/>
  <c r="CU1050" i="1"/>
  <c r="CU1051" i="1"/>
  <c r="CU1052" i="1"/>
  <c r="CU1053" i="1"/>
  <c r="CU1054" i="1"/>
  <c r="CU1055" i="1"/>
  <c r="CU1056" i="1"/>
  <c r="CU1057" i="1"/>
  <c r="CU1058" i="1"/>
  <c r="CU1059" i="1"/>
  <c r="CU1060" i="1"/>
  <c r="CU1061" i="1"/>
  <c r="CU1062" i="1"/>
  <c r="CU1063" i="1"/>
  <c r="CU1064" i="1"/>
  <c r="CU1065" i="1"/>
  <c r="CU1066" i="1"/>
  <c r="CU1067" i="1"/>
  <c r="CU1068" i="1"/>
  <c r="CU1069" i="1"/>
  <c r="CU1070" i="1"/>
  <c r="CU1071" i="1"/>
  <c r="CU1072" i="1"/>
  <c r="CU1073" i="1"/>
  <c r="CU1074" i="1"/>
  <c r="CU1075" i="1"/>
  <c r="CU1076" i="1"/>
  <c r="CU1077" i="1"/>
  <c r="CU1078" i="1"/>
  <c r="CU1079" i="1"/>
  <c r="CU1080" i="1"/>
  <c r="CU1081" i="1"/>
  <c r="CU1082" i="1"/>
  <c r="CU1083" i="1"/>
  <c r="CU1084" i="1"/>
  <c r="CU1085" i="1"/>
  <c r="CU1086" i="1"/>
  <c r="CU1087" i="1"/>
  <c r="CU1088" i="1"/>
  <c r="CU1089" i="1"/>
  <c r="CU1090" i="1"/>
  <c r="CU1091" i="1"/>
  <c r="CU1092" i="1"/>
  <c r="CU1093" i="1"/>
  <c r="CU1094" i="1"/>
  <c r="CU1095" i="1"/>
  <c r="CU1096" i="1"/>
  <c r="CU1097" i="1"/>
  <c r="CU1098" i="1"/>
  <c r="CU1099" i="1"/>
  <c r="CU1100" i="1"/>
  <c r="CU1101" i="1"/>
  <c r="CU1102" i="1"/>
  <c r="CU1103" i="1"/>
  <c r="CU1104" i="1"/>
  <c r="CU1105" i="1"/>
  <c r="CU1106" i="1"/>
  <c r="CU1107" i="1"/>
  <c r="CU1108" i="1"/>
  <c r="CU1109" i="1"/>
  <c r="CU1110" i="1"/>
  <c r="CU1111" i="1"/>
  <c r="CU1112" i="1"/>
  <c r="CU1113" i="1"/>
  <c r="CU1114" i="1"/>
  <c r="CU1115" i="1"/>
  <c r="CU1116" i="1"/>
  <c r="CU1117" i="1"/>
  <c r="CU1118" i="1"/>
  <c r="CU1119" i="1"/>
  <c r="CU1120" i="1"/>
  <c r="CU1121" i="1"/>
  <c r="CU1122" i="1"/>
  <c r="CU1123" i="1"/>
  <c r="CU1124" i="1"/>
  <c r="CU1125" i="1"/>
  <c r="CU1126" i="1"/>
  <c r="CU1127" i="1"/>
  <c r="CU1128" i="1"/>
  <c r="CU1129" i="1"/>
  <c r="CU1130" i="1"/>
  <c r="CU1131" i="1"/>
  <c r="CU1132" i="1"/>
  <c r="CU1133" i="1"/>
  <c r="CU1134" i="1"/>
  <c r="CU1135" i="1"/>
  <c r="CU1136" i="1"/>
  <c r="CU1137" i="1"/>
  <c r="CU1138" i="1"/>
  <c r="CU1139" i="1"/>
  <c r="CU1140" i="1"/>
  <c r="CU1141" i="1"/>
  <c r="CU1142" i="1"/>
  <c r="CU1143" i="1"/>
  <c r="CU1144" i="1"/>
  <c r="CU1145" i="1"/>
  <c r="CU1146" i="1"/>
  <c r="CU1147" i="1"/>
  <c r="CU1148" i="1"/>
  <c r="CU1149" i="1"/>
  <c r="CU1150" i="1"/>
  <c r="CU1151" i="1"/>
  <c r="CU1152" i="1"/>
  <c r="CU1153" i="1"/>
  <c r="CU1154" i="1"/>
  <c r="CU1155" i="1"/>
  <c r="CU1156" i="1"/>
  <c r="CU1157" i="1"/>
  <c r="CU1158" i="1"/>
  <c r="CU1159" i="1"/>
  <c r="CU1160" i="1"/>
  <c r="CU1161" i="1"/>
  <c r="CU1162" i="1"/>
  <c r="CU1163" i="1"/>
  <c r="CU1164" i="1"/>
  <c r="CU1165" i="1"/>
  <c r="CU1166" i="1"/>
  <c r="CU1167" i="1"/>
  <c r="CU1168" i="1"/>
  <c r="CU1169" i="1"/>
  <c r="CU1170" i="1"/>
  <c r="CU1171" i="1"/>
  <c r="CU1172" i="1"/>
  <c r="CU1173" i="1"/>
  <c r="CU1174" i="1"/>
  <c r="CU1175" i="1"/>
  <c r="CU1176" i="1"/>
  <c r="CU1177" i="1"/>
  <c r="CU1178" i="1"/>
  <c r="CU1179" i="1"/>
  <c r="CU1180" i="1"/>
  <c r="CU1181" i="1"/>
  <c r="CU1182" i="1"/>
  <c r="CU1183" i="1"/>
  <c r="CU1184" i="1"/>
  <c r="CU1185" i="1"/>
  <c r="CU1186" i="1"/>
  <c r="CU1187" i="1"/>
  <c r="CU1188" i="1"/>
  <c r="CU1189" i="1"/>
  <c r="CU1190" i="1"/>
  <c r="CU1191" i="1"/>
  <c r="CU1192" i="1"/>
  <c r="CU1193" i="1"/>
  <c r="CU1194" i="1"/>
  <c r="CU1195" i="1"/>
  <c r="CU1196" i="1"/>
  <c r="CU1197" i="1"/>
  <c r="CU1198" i="1"/>
  <c r="CU1199" i="1"/>
  <c r="CU1200" i="1"/>
  <c r="CU1201" i="1"/>
  <c r="CU1202" i="1"/>
  <c r="CU1203" i="1"/>
  <c r="CU1204" i="1"/>
  <c r="CU1205" i="1"/>
  <c r="CU1206" i="1"/>
  <c r="CU1207" i="1"/>
  <c r="CU1208" i="1"/>
  <c r="CU1209" i="1"/>
  <c r="CU1210" i="1"/>
  <c r="CU1211" i="1"/>
  <c r="CU1212" i="1"/>
  <c r="CU1213" i="1"/>
  <c r="CU1214" i="1"/>
  <c r="CU1215" i="1"/>
  <c r="CU1216" i="1"/>
  <c r="CU1217" i="1"/>
  <c r="CU1218" i="1"/>
  <c r="CU1219" i="1"/>
  <c r="CU1220" i="1"/>
  <c r="CU1221" i="1"/>
  <c r="CU1222" i="1"/>
  <c r="CU1223" i="1"/>
  <c r="CU1224" i="1"/>
  <c r="CU1225" i="1"/>
  <c r="CU1226" i="1"/>
  <c r="CU1227" i="1"/>
  <c r="CU1228" i="1"/>
  <c r="CU1229" i="1"/>
  <c r="CU1230" i="1"/>
  <c r="CU1231" i="1"/>
  <c r="CU1232" i="1"/>
  <c r="CU1233" i="1"/>
  <c r="CU1234" i="1"/>
  <c r="CU1235" i="1"/>
  <c r="CU1236" i="1"/>
  <c r="CU1237" i="1"/>
  <c r="CU1238" i="1"/>
  <c r="CU1239" i="1"/>
  <c r="CU1240" i="1"/>
  <c r="CU1241" i="1"/>
  <c r="CU1242" i="1"/>
  <c r="CU1243" i="1"/>
  <c r="CU1244" i="1"/>
  <c r="CU1245" i="1"/>
  <c r="CU1246" i="1"/>
  <c r="CU1247" i="1"/>
  <c r="CU1248" i="1"/>
  <c r="CU1249" i="1"/>
  <c r="CU1250" i="1"/>
  <c r="CU1251" i="1"/>
  <c r="CU1252" i="1"/>
  <c r="CU1253" i="1"/>
  <c r="CU1254" i="1"/>
  <c r="CU1255" i="1"/>
  <c r="CU1256" i="1"/>
  <c r="CU1257" i="1"/>
  <c r="CU1258" i="1"/>
  <c r="CU1259" i="1"/>
  <c r="CU1260" i="1"/>
  <c r="CU1261" i="1"/>
  <c r="CU1262" i="1"/>
  <c r="CU1263" i="1"/>
  <c r="CU1264" i="1"/>
  <c r="CU1265" i="1"/>
  <c r="CU1266" i="1"/>
  <c r="CU1267" i="1"/>
  <c r="CU1268" i="1"/>
  <c r="CU1269" i="1"/>
  <c r="CU1270" i="1"/>
  <c r="CU1271" i="1"/>
  <c r="CU1272" i="1"/>
  <c r="CU1273" i="1"/>
  <c r="CU1274" i="1"/>
  <c r="CU1275" i="1"/>
  <c r="CU1276" i="1"/>
  <c r="CU1277" i="1"/>
  <c r="CU1278" i="1"/>
  <c r="CU1279" i="1"/>
  <c r="CU1280" i="1"/>
  <c r="CU1281" i="1"/>
  <c r="CU1282" i="1"/>
  <c r="CU1283" i="1"/>
  <c r="CU1284" i="1"/>
  <c r="CU1285" i="1"/>
  <c r="CU1286" i="1"/>
  <c r="CU1287" i="1"/>
  <c r="CU1288" i="1"/>
  <c r="CU1289" i="1"/>
  <c r="CU1290" i="1"/>
  <c r="CU1291" i="1"/>
  <c r="CU1292" i="1"/>
  <c r="CU1293" i="1"/>
  <c r="CU1294" i="1"/>
  <c r="CU1295" i="1"/>
  <c r="CU1296" i="1"/>
  <c r="CU1297" i="1"/>
  <c r="CU1298" i="1"/>
  <c r="CU1299" i="1"/>
  <c r="CU1300" i="1"/>
  <c r="CU1301" i="1"/>
  <c r="CU1302" i="1"/>
  <c r="CU1303" i="1"/>
  <c r="CU1304" i="1"/>
  <c r="CU1305" i="1"/>
  <c r="CU1306" i="1"/>
  <c r="CU1307" i="1"/>
  <c r="CU1308" i="1"/>
  <c r="CU1309" i="1"/>
  <c r="CU1310" i="1"/>
  <c r="CU1311" i="1"/>
  <c r="CU1312" i="1"/>
  <c r="CU1313" i="1"/>
  <c r="CU1314" i="1"/>
  <c r="CU1315" i="1"/>
  <c r="CU1316" i="1"/>
  <c r="CU1317" i="1"/>
  <c r="CU1318" i="1"/>
  <c r="CU1319" i="1"/>
  <c r="CU1320" i="1"/>
  <c r="CU1321" i="1"/>
  <c r="CU1322" i="1"/>
  <c r="CU1323" i="1"/>
  <c r="CU1324" i="1"/>
  <c r="CU1325" i="1"/>
  <c r="CU1326" i="1"/>
  <c r="CU1327" i="1"/>
  <c r="CU1328" i="1"/>
  <c r="CU1329" i="1"/>
  <c r="CU1330" i="1"/>
  <c r="CU1331" i="1"/>
  <c r="CU1332" i="1"/>
  <c r="CU1333" i="1"/>
  <c r="CU1334" i="1"/>
  <c r="CU1335" i="1"/>
  <c r="CU1336" i="1"/>
  <c r="CU1337" i="1"/>
  <c r="CU1338" i="1"/>
  <c r="CU1339" i="1"/>
  <c r="CU1340" i="1"/>
  <c r="CU1341" i="1"/>
  <c r="CU1342" i="1"/>
  <c r="CU1343" i="1"/>
  <c r="CU1344" i="1"/>
  <c r="CU1345" i="1"/>
  <c r="CU1346" i="1"/>
  <c r="CU1347" i="1"/>
  <c r="CU1348" i="1"/>
  <c r="CU1349" i="1"/>
  <c r="CU1350" i="1"/>
  <c r="CU1351" i="1"/>
  <c r="CU1352" i="1"/>
  <c r="CU1353" i="1"/>
  <c r="CU1354" i="1"/>
  <c r="CU1355" i="1"/>
  <c r="CU1356" i="1"/>
  <c r="CU1357" i="1"/>
  <c r="CU1358" i="1"/>
  <c r="CU1359" i="1"/>
  <c r="CU1360" i="1"/>
  <c r="CU1361" i="1"/>
  <c r="CU1362" i="1"/>
  <c r="CU1363" i="1"/>
  <c r="CU1364" i="1"/>
  <c r="CU1365" i="1"/>
  <c r="CU1366" i="1"/>
  <c r="CU1367" i="1"/>
  <c r="CU1368" i="1"/>
  <c r="CU1369" i="1"/>
  <c r="CU1370" i="1"/>
  <c r="CU1371" i="1"/>
  <c r="CU1372" i="1"/>
  <c r="CU1373" i="1"/>
  <c r="CU1374" i="1"/>
  <c r="CU1375" i="1"/>
  <c r="CU1376" i="1"/>
  <c r="CU1377" i="1"/>
  <c r="CU1378" i="1"/>
  <c r="CU1379" i="1"/>
  <c r="CU1380" i="1"/>
  <c r="CU1381" i="1"/>
  <c r="CU1382" i="1"/>
  <c r="CU1383" i="1"/>
  <c r="CU1384" i="1"/>
  <c r="CU1385" i="1"/>
  <c r="CU1386" i="1"/>
  <c r="CU1387" i="1"/>
  <c r="CU1388" i="1"/>
  <c r="CU1389" i="1"/>
  <c r="CU1390" i="1"/>
  <c r="CU1391" i="1"/>
  <c r="CU1392" i="1"/>
  <c r="CU1393" i="1"/>
  <c r="CU1394" i="1"/>
  <c r="CU1395" i="1"/>
  <c r="CU1396" i="1"/>
  <c r="CU1397" i="1"/>
  <c r="CU1398" i="1"/>
  <c r="CU1399" i="1"/>
  <c r="CU1400" i="1"/>
  <c r="CU1401" i="1"/>
  <c r="CU1402" i="1"/>
  <c r="CU1403" i="1"/>
  <c r="CU1404" i="1"/>
  <c r="CU1405" i="1"/>
  <c r="CU1406" i="1"/>
  <c r="CU1407" i="1"/>
  <c r="CU1408" i="1"/>
  <c r="CU1409" i="1"/>
  <c r="CU1410" i="1"/>
  <c r="CU1411" i="1"/>
  <c r="CU1412" i="1"/>
  <c r="CU1413" i="1"/>
  <c r="CU1414" i="1"/>
  <c r="CU1415" i="1"/>
  <c r="CU1416" i="1"/>
  <c r="CU1417" i="1"/>
  <c r="CU1418" i="1"/>
  <c r="CU1419" i="1"/>
  <c r="CU1420" i="1"/>
  <c r="CU1421" i="1"/>
  <c r="CU1422" i="1"/>
  <c r="CU1423" i="1"/>
  <c r="CU1424" i="1"/>
  <c r="CU1425" i="1"/>
  <c r="CU1426" i="1"/>
  <c r="CU1427" i="1"/>
  <c r="CU1428" i="1"/>
  <c r="CU1429" i="1"/>
  <c r="CU1430" i="1"/>
  <c r="CU1431" i="1"/>
  <c r="CU1432" i="1"/>
  <c r="CU1433" i="1"/>
  <c r="CU1434" i="1"/>
  <c r="CU1435" i="1"/>
  <c r="CU1436" i="1"/>
  <c r="CU1437" i="1"/>
  <c r="CU1438" i="1"/>
  <c r="CU1439" i="1"/>
  <c r="CU1440" i="1"/>
  <c r="CU1441" i="1"/>
  <c r="CU1442" i="1"/>
  <c r="CU1443" i="1"/>
  <c r="CU1444" i="1"/>
  <c r="CU1445" i="1"/>
  <c r="CU1446" i="1"/>
  <c r="CU1447" i="1"/>
  <c r="CU1448" i="1"/>
  <c r="CU1449" i="1"/>
  <c r="CU1450" i="1"/>
  <c r="CU1451" i="1"/>
  <c r="CU1452" i="1"/>
  <c r="CU1453" i="1"/>
  <c r="CU1454" i="1"/>
  <c r="CU1455" i="1"/>
  <c r="CU1456" i="1"/>
  <c r="CU1457" i="1"/>
  <c r="CU1458" i="1"/>
  <c r="CU1459" i="1"/>
  <c r="CU1460" i="1"/>
  <c r="CU1461" i="1"/>
  <c r="CU1462" i="1"/>
  <c r="CU1463" i="1"/>
  <c r="CU1464" i="1"/>
  <c r="CU1465" i="1"/>
  <c r="CU1466" i="1"/>
  <c r="CU1467" i="1"/>
  <c r="CU1468" i="1"/>
  <c r="CU1469" i="1"/>
  <c r="CU1470" i="1"/>
  <c r="CU1471" i="1"/>
  <c r="CU1472" i="1"/>
  <c r="CU1473" i="1"/>
  <c r="CU1474" i="1"/>
  <c r="CU1475" i="1"/>
  <c r="CU1476" i="1"/>
  <c r="CU1477" i="1"/>
  <c r="CU1478" i="1"/>
  <c r="CU1479" i="1"/>
  <c r="CU1480" i="1"/>
  <c r="CU1481" i="1"/>
  <c r="CU1482" i="1"/>
  <c r="CU1483" i="1"/>
  <c r="CU1484" i="1"/>
  <c r="CU1485" i="1"/>
  <c r="CU1486" i="1"/>
  <c r="CU1487" i="1"/>
  <c r="CU1488" i="1"/>
  <c r="CU1489" i="1"/>
  <c r="CU1490" i="1"/>
  <c r="CU1491" i="1"/>
  <c r="CU1492" i="1"/>
  <c r="CU1493" i="1"/>
  <c r="CU1494" i="1"/>
  <c r="CU1495" i="1"/>
  <c r="CU1496" i="1"/>
  <c r="CU1497" i="1"/>
  <c r="CU1498" i="1"/>
  <c r="CU1499" i="1"/>
  <c r="CU1500" i="1"/>
  <c r="CU1501" i="1"/>
  <c r="CU1502" i="1"/>
  <c r="CU1503" i="1"/>
  <c r="CU1504" i="1"/>
  <c r="CU1505" i="1"/>
  <c r="CU1506" i="1"/>
  <c r="CU1507" i="1"/>
  <c r="CU1508" i="1"/>
  <c r="CU1509" i="1"/>
  <c r="CU1510" i="1"/>
  <c r="CU1511" i="1"/>
  <c r="CU1512" i="1"/>
  <c r="CU1513" i="1"/>
  <c r="CU1514" i="1"/>
  <c r="CU1515" i="1"/>
  <c r="CU1516" i="1"/>
  <c r="CU1517" i="1"/>
  <c r="CU1518" i="1"/>
  <c r="CU1519" i="1"/>
  <c r="CU1520" i="1"/>
  <c r="CU1521" i="1"/>
  <c r="CU1522" i="1"/>
  <c r="CU1523" i="1"/>
  <c r="CU1524" i="1"/>
  <c r="CU1525" i="1"/>
  <c r="CU1526" i="1"/>
  <c r="CU1527" i="1"/>
  <c r="CU1528" i="1"/>
  <c r="CU1529" i="1"/>
  <c r="CU1530" i="1"/>
  <c r="CU1531" i="1"/>
  <c r="CU1532" i="1"/>
  <c r="CU1533" i="1"/>
  <c r="CU1534" i="1"/>
  <c r="CU1535" i="1"/>
  <c r="CU1536" i="1"/>
  <c r="CU1537" i="1"/>
  <c r="CU1538" i="1"/>
  <c r="CU1539" i="1"/>
  <c r="CU1540" i="1"/>
  <c r="CU1541" i="1"/>
  <c r="CU1542" i="1"/>
  <c r="CU1543" i="1"/>
  <c r="CU1544" i="1"/>
  <c r="CU1545" i="1"/>
  <c r="CU1546" i="1"/>
  <c r="CU1547" i="1"/>
  <c r="CU1548" i="1"/>
  <c r="CU1549" i="1"/>
  <c r="CU1550" i="1"/>
  <c r="CU1551" i="1"/>
  <c r="CU1552" i="1"/>
  <c r="CU1553" i="1"/>
  <c r="CU1554" i="1"/>
  <c r="CU1555" i="1"/>
  <c r="CU1556" i="1"/>
  <c r="CU1557" i="1"/>
  <c r="CU1558" i="1"/>
  <c r="CU1559" i="1"/>
  <c r="CU1560" i="1"/>
  <c r="CU1561" i="1"/>
  <c r="CU1562" i="1"/>
  <c r="CU1563" i="1"/>
  <c r="CU1564" i="1"/>
  <c r="CU1565" i="1"/>
  <c r="CU1566" i="1"/>
  <c r="CU1567" i="1"/>
  <c r="CU1568" i="1"/>
  <c r="CU1569" i="1"/>
  <c r="CU1570" i="1"/>
  <c r="CU1571" i="1"/>
  <c r="CU1572" i="1"/>
  <c r="CU1573" i="1"/>
  <c r="CU1574" i="1"/>
  <c r="CU1575" i="1"/>
  <c r="CU1576" i="1"/>
  <c r="CU1577" i="1"/>
  <c r="CU1578" i="1"/>
  <c r="CU1579" i="1"/>
  <c r="CU1580" i="1"/>
  <c r="CU1581" i="1"/>
  <c r="CU1582" i="1"/>
  <c r="CU1583" i="1"/>
  <c r="CU1584" i="1"/>
  <c r="CU1585" i="1"/>
  <c r="CU1586" i="1"/>
  <c r="CU1587" i="1"/>
  <c r="CU1588" i="1"/>
  <c r="CU1589" i="1"/>
  <c r="CU1590" i="1"/>
  <c r="CU1591" i="1"/>
  <c r="CU1592" i="1"/>
  <c r="CU1593" i="1"/>
  <c r="CU1594" i="1"/>
  <c r="CU1595" i="1"/>
  <c r="CU1596" i="1"/>
  <c r="CU1597" i="1"/>
  <c r="CU1598" i="1"/>
  <c r="CU1599" i="1"/>
  <c r="CU1600" i="1"/>
  <c r="CU1601" i="1"/>
  <c r="CU1602" i="1"/>
  <c r="CU1603" i="1"/>
  <c r="CU1604" i="1"/>
  <c r="CU1605" i="1"/>
  <c r="CU1606" i="1"/>
  <c r="CU1607" i="1"/>
  <c r="CU1608" i="1"/>
  <c r="CU1609" i="1"/>
  <c r="CU1610" i="1"/>
  <c r="CU1611" i="1"/>
  <c r="CU1612" i="1"/>
  <c r="CU1613" i="1"/>
  <c r="CU1614" i="1"/>
  <c r="CU1615" i="1"/>
  <c r="CU1616" i="1"/>
  <c r="CU1617" i="1"/>
  <c r="CU1618" i="1"/>
  <c r="CU1619" i="1"/>
  <c r="CU1620" i="1"/>
  <c r="CU1621" i="1"/>
  <c r="CU1622" i="1"/>
  <c r="CU1623" i="1"/>
  <c r="CU1624" i="1"/>
  <c r="CU1625" i="1"/>
  <c r="CU1626" i="1"/>
  <c r="CU1627" i="1"/>
  <c r="CU1628" i="1"/>
  <c r="CU1629" i="1"/>
  <c r="CU1630" i="1"/>
  <c r="CU1631" i="1"/>
  <c r="CU1632" i="1"/>
  <c r="CU1633" i="1"/>
  <c r="CU1634" i="1"/>
  <c r="CU1635" i="1"/>
  <c r="CU1636" i="1"/>
  <c r="CU1637" i="1"/>
  <c r="CU1638" i="1"/>
  <c r="CU1639" i="1"/>
  <c r="CU1640" i="1"/>
  <c r="CU1641" i="1"/>
  <c r="CU1642" i="1"/>
  <c r="CU1643" i="1"/>
  <c r="CU1644" i="1"/>
  <c r="CU1645" i="1"/>
  <c r="CU1646" i="1"/>
  <c r="CU1647" i="1"/>
  <c r="CU1648" i="1"/>
  <c r="CU1649" i="1"/>
  <c r="CU1650" i="1"/>
  <c r="CU1651" i="1"/>
  <c r="CU1652" i="1"/>
  <c r="CU1653" i="1"/>
  <c r="CU1654" i="1"/>
  <c r="CU1655" i="1"/>
  <c r="CU1656" i="1"/>
  <c r="CU1657" i="1"/>
  <c r="CU1658" i="1"/>
  <c r="CU1659" i="1"/>
  <c r="CU1660" i="1"/>
  <c r="CU1661" i="1"/>
  <c r="CU1662" i="1"/>
  <c r="CU1663" i="1"/>
  <c r="CU1664" i="1"/>
  <c r="CU1665" i="1"/>
  <c r="CU1666" i="1"/>
  <c r="CU1667" i="1"/>
  <c r="CU1668" i="1"/>
  <c r="CU1669" i="1"/>
  <c r="CU1670" i="1"/>
  <c r="CU1671" i="1"/>
  <c r="CU1672" i="1"/>
  <c r="CU1673" i="1"/>
  <c r="CU1674" i="1"/>
  <c r="CU1675" i="1"/>
  <c r="CU1676" i="1"/>
  <c r="CU1677" i="1"/>
  <c r="CU1678" i="1"/>
  <c r="CU1679" i="1"/>
  <c r="CU1680" i="1"/>
  <c r="CU1681" i="1"/>
  <c r="CU1682" i="1"/>
  <c r="CU1683" i="1"/>
  <c r="CU1684" i="1"/>
  <c r="CU1685" i="1"/>
  <c r="CU1686" i="1"/>
  <c r="CU1687" i="1"/>
  <c r="CU1688" i="1"/>
  <c r="CU1689" i="1"/>
  <c r="CU1690" i="1"/>
  <c r="CU1691" i="1"/>
  <c r="CU1692" i="1"/>
  <c r="CU1693" i="1"/>
  <c r="CU1694" i="1"/>
  <c r="CU1695" i="1"/>
  <c r="CU1696" i="1"/>
  <c r="CU1697" i="1"/>
  <c r="CU1698" i="1"/>
  <c r="CU1699" i="1"/>
  <c r="CU1700" i="1"/>
  <c r="CU1701" i="1"/>
  <c r="CU1702" i="1"/>
  <c r="CU1703" i="1"/>
  <c r="CU1704" i="1"/>
  <c r="CU1705" i="1"/>
  <c r="CU1706" i="1"/>
  <c r="CU1707" i="1"/>
  <c r="CU1708" i="1"/>
  <c r="CU1709" i="1"/>
  <c r="CU1710" i="1"/>
  <c r="CU1711" i="1"/>
  <c r="CU1712" i="1"/>
  <c r="CU1713" i="1"/>
  <c r="CU1714" i="1"/>
  <c r="CU1715" i="1"/>
  <c r="CU1716" i="1"/>
  <c r="CU1717" i="1"/>
  <c r="CU1718" i="1"/>
  <c r="CU1719" i="1"/>
  <c r="CU1720" i="1"/>
  <c r="CU1721" i="1"/>
  <c r="CU1722" i="1"/>
  <c r="CU1723" i="1"/>
  <c r="CU1724" i="1"/>
  <c r="CU1725" i="1"/>
  <c r="CU1726" i="1"/>
  <c r="CU1727" i="1"/>
  <c r="CU1728" i="1"/>
  <c r="CU1729" i="1"/>
  <c r="CU1730" i="1"/>
  <c r="CU1731" i="1"/>
  <c r="CU1732" i="1"/>
  <c r="CU1733" i="1"/>
  <c r="CU1734" i="1"/>
  <c r="CU1735" i="1"/>
  <c r="CU1736" i="1"/>
  <c r="CU1737" i="1"/>
  <c r="CU1738" i="1"/>
  <c r="CU1739" i="1"/>
  <c r="CU1740" i="1"/>
  <c r="CU1741" i="1"/>
  <c r="CU1742" i="1"/>
  <c r="CU1743" i="1"/>
  <c r="CU1744" i="1"/>
  <c r="CU1745" i="1"/>
  <c r="CU1746" i="1"/>
  <c r="CU1747" i="1"/>
  <c r="CU1748" i="1"/>
  <c r="CU1749" i="1"/>
  <c r="CU1750" i="1"/>
  <c r="CU1751" i="1"/>
  <c r="CU1752" i="1"/>
  <c r="CU1753" i="1"/>
  <c r="CU1754" i="1"/>
  <c r="CU1755" i="1"/>
  <c r="CU1756" i="1"/>
  <c r="CU1757" i="1"/>
  <c r="CU1758" i="1"/>
  <c r="CU1759" i="1"/>
  <c r="CU1760" i="1"/>
  <c r="CU1761" i="1"/>
  <c r="CU1762" i="1"/>
  <c r="CU1763" i="1"/>
  <c r="CU1764" i="1"/>
  <c r="CU1765" i="1"/>
  <c r="CU1766" i="1"/>
  <c r="CU1767" i="1"/>
  <c r="CU1768" i="1"/>
  <c r="CU1769" i="1"/>
  <c r="CU1770" i="1"/>
  <c r="CU1771" i="1"/>
  <c r="CU1772" i="1"/>
  <c r="CU1773" i="1"/>
  <c r="CU1774" i="1"/>
  <c r="CU1775" i="1"/>
  <c r="CU1776" i="1"/>
  <c r="CU1777" i="1"/>
  <c r="CU1778" i="1"/>
  <c r="CU1779" i="1"/>
  <c r="CU1780" i="1"/>
  <c r="CU1781" i="1"/>
  <c r="CU1782" i="1"/>
  <c r="CU1783" i="1"/>
  <c r="CU1784" i="1"/>
  <c r="CU1785" i="1"/>
  <c r="CU1786" i="1"/>
  <c r="CU1787" i="1"/>
  <c r="CU1788" i="1"/>
  <c r="CU1789" i="1"/>
  <c r="CU1790" i="1"/>
  <c r="CU1791" i="1"/>
  <c r="CU1792" i="1"/>
  <c r="CU1793" i="1"/>
  <c r="CU1794" i="1"/>
  <c r="CU1795" i="1"/>
  <c r="CU1796" i="1"/>
  <c r="CU1797" i="1"/>
  <c r="CU1798" i="1"/>
  <c r="CU1799" i="1"/>
  <c r="CU1800" i="1"/>
  <c r="CU1801" i="1"/>
  <c r="CU1802" i="1"/>
  <c r="CU1803" i="1"/>
  <c r="CU1804" i="1"/>
  <c r="CU1805" i="1"/>
  <c r="CU1806" i="1"/>
  <c r="CU1807" i="1"/>
  <c r="CU1808" i="1"/>
  <c r="CU1809" i="1"/>
  <c r="CU1810" i="1"/>
  <c r="CU1811" i="1"/>
  <c r="CU1812" i="1"/>
  <c r="CU1813" i="1"/>
  <c r="CU1814" i="1"/>
  <c r="CU1815" i="1"/>
  <c r="CU1816" i="1"/>
  <c r="CU1817" i="1"/>
  <c r="CU1818" i="1"/>
  <c r="CU1819" i="1"/>
  <c r="CU1820" i="1"/>
  <c r="CU1821" i="1"/>
  <c r="CU1822" i="1"/>
  <c r="CU1823" i="1"/>
  <c r="CU1824" i="1"/>
  <c r="CU1825" i="1"/>
  <c r="CU1826" i="1"/>
  <c r="CU1827" i="1"/>
  <c r="CU1828" i="1"/>
  <c r="CU1829" i="1"/>
  <c r="CU1830" i="1"/>
  <c r="CU1831" i="1"/>
  <c r="CU1832" i="1"/>
  <c r="CU1833" i="1"/>
  <c r="CU1834" i="1"/>
  <c r="CU1835" i="1"/>
  <c r="CU1836" i="1"/>
  <c r="CU1837" i="1"/>
  <c r="CU1838" i="1"/>
  <c r="CU1839" i="1"/>
  <c r="CU1840" i="1"/>
  <c r="CU1841" i="1"/>
  <c r="CU1842" i="1"/>
  <c r="CU1843" i="1"/>
  <c r="CU1844" i="1"/>
  <c r="CU1845" i="1"/>
  <c r="CU1846" i="1"/>
  <c r="CU1847" i="1"/>
  <c r="CU1848" i="1"/>
  <c r="CU1849" i="1"/>
  <c r="CU1850" i="1"/>
  <c r="CU1851" i="1"/>
  <c r="CU1852" i="1"/>
  <c r="CU1853" i="1"/>
  <c r="CU1854" i="1"/>
  <c r="CU1855" i="1"/>
  <c r="CU1856" i="1"/>
  <c r="CU1857" i="1"/>
  <c r="CU1858" i="1"/>
  <c r="CU1859" i="1"/>
  <c r="CU1860" i="1"/>
  <c r="CU1861" i="1"/>
  <c r="CU1862" i="1"/>
  <c r="CU1863" i="1"/>
  <c r="CU1864" i="1"/>
  <c r="CU1865" i="1"/>
  <c r="CU1866" i="1"/>
  <c r="CU1867" i="1"/>
  <c r="CU1868" i="1"/>
  <c r="CU1869" i="1"/>
  <c r="CU1870" i="1"/>
  <c r="CU1871" i="1"/>
  <c r="CU1872" i="1"/>
  <c r="CU1873" i="1"/>
  <c r="CU1874" i="1"/>
  <c r="CU1875" i="1"/>
  <c r="CU1876" i="1"/>
  <c r="CU1877" i="1"/>
  <c r="CU1878" i="1"/>
  <c r="CU1879" i="1"/>
  <c r="CU1880" i="1"/>
  <c r="CU1881" i="1"/>
  <c r="CU1882" i="1"/>
  <c r="CU1883" i="1"/>
  <c r="CU1884" i="1"/>
  <c r="CU1885" i="1"/>
  <c r="CU1886" i="1"/>
  <c r="CU1887" i="1"/>
  <c r="CU1888" i="1"/>
  <c r="CU1889" i="1"/>
  <c r="CU1890" i="1"/>
  <c r="CU1891" i="1"/>
  <c r="CU1892" i="1"/>
  <c r="CU1893" i="1"/>
  <c r="CU1894" i="1"/>
  <c r="CU1895" i="1"/>
  <c r="CU1896" i="1"/>
  <c r="CU1897" i="1"/>
  <c r="CU1898" i="1"/>
  <c r="CU1899" i="1"/>
  <c r="CU1900" i="1"/>
  <c r="CU1901" i="1"/>
  <c r="CU1902" i="1"/>
  <c r="CU1903" i="1"/>
  <c r="CU1904" i="1"/>
  <c r="CU1905" i="1"/>
  <c r="CU1906" i="1"/>
  <c r="CU1907" i="1"/>
  <c r="CU1908" i="1"/>
  <c r="CU1909" i="1"/>
  <c r="CU1910" i="1"/>
  <c r="CU1911" i="1"/>
  <c r="CU1912" i="1"/>
  <c r="CU1913" i="1"/>
  <c r="CU1914" i="1"/>
  <c r="CU1915" i="1"/>
  <c r="CU1916" i="1"/>
  <c r="CU1917" i="1"/>
  <c r="CU1918" i="1"/>
  <c r="CU1919" i="1"/>
  <c r="CU1920" i="1"/>
  <c r="CU1921" i="1"/>
  <c r="CU1922" i="1"/>
  <c r="CU1923" i="1"/>
  <c r="CU1924" i="1"/>
  <c r="CU1925" i="1"/>
  <c r="CU1926" i="1"/>
  <c r="CU1927" i="1"/>
  <c r="CU1928" i="1"/>
  <c r="CU1929" i="1"/>
  <c r="CU1930" i="1"/>
  <c r="CU1931" i="1"/>
  <c r="CU1932" i="1"/>
  <c r="CU1933" i="1"/>
  <c r="CU1934" i="1"/>
  <c r="CU1935" i="1"/>
  <c r="CU1936" i="1"/>
  <c r="CU1937" i="1"/>
  <c r="CU1938" i="1"/>
  <c r="CU1939" i="1"/>
  <c r="CT3" i="1"/>
  <c r="CT4" i="1"/>
  <c r="CT5" i="1"/>
  <c r="CT6" i="1"/>
  <c r="CT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44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514" i="1"/>
  <c r="CT515" i="1"/>
  <c r="CT516" i="1"/>
  <c r="CT517" i="1"/>
  <c r="CT518" i="1"/>
  <c r="CT519" i="1"/>
  <c r="CT520" i="1"/>
  <c r="CT521" i="1"/>
  <c r="CT522" i="1"/>
  <c r="CT523" i="1"/>
  <c r="CT524" i="1"/>
  <c r="CT525" i="1"/>
  <c r="CT526" i="1"/>
  <c r="CT527" i="1"/>
  <c r="CT528" i="1"/>
  <c r="CT529" i="1"/>
  <c r="CT530" i="1"/>
  <c r="CT531" i="1"/>
  <c r="CT532" i="1"/>
  <c r="CT533" i="1"/>
  <c r="CT534" i="1"/>
  <c r="CT535" i="1"/>
  <c r="CT536" i="1"/>
  <c r="CT537" i="1"/>
  <c r="CT538" i="1"/>
  <c r="CT539" i="1"/>
  <c r="CT540" i="1"/>
  <c r="CT541" i="1"/>
  <c r="CT542" i="1"/>
  <c r="CT543" i="1"/>
  <c r="CT544" i="1"/>
  <c r="CT545" i="1"/>
  <c r="CT546" i="1"/>
  <c r="CT547" i="1"/>
  <c r="CT548" i="1"/>
  <c r="CT549" i="1"/>
  <c r="CT550" i="1"/>
  <c r="CT551" i="1"/>
  <c r="CT552" i="1"/>
  <c r="CT553" i="1"/>
  <c r="CT554" i="1"/>
  <c r="CT555" i="1"/>
  <c r="CT556" i="1"/>
  <c r="CT557" i="1"/>
  <c r="CT558" i="1"/>
  <c r="CT559" i="1"/>
  <c r="CT560" i="1"/>
  <c r="CT561" i="1"/>
  <c r="CT562" i="1"/>
  <c r="CT563" i="1"/>
  <c r="CT564" i="1"/>
  <c r="CT565" i="1"/>
  <c r="CT566" i="1"/>
  <c r="CT567" i="1"/>
  <c r="CT568" i="1"/>
  <c r="CT569" i="1"/>
  <c r="CT570" i="1"/>
  <c r="CT571" i="1"/>
  <c r="CT572" i="1"/>
  <c r="CT573" i="1"/>
  <c r="CT574" i="1"/>
  <c r="CT575" i="1"/>
  <c r="CT576" i="1"/>
  <c r="CT577" i="1"/>
  <c r="CT578" i="1"/>
  <c r="CT579" i="1"/>
  <c r="CT580" i="1"/>
  <c r="CT581" i="1"/>
  <c r="CT582" i="1"/>
  <c r="CT583" i="1"/>
  <c r="CT584" i="1"/>
  <c r="CT585" i="1"/>
  <c r="CT586" i="1"/>
  <c r="CT587" i="1"/>
  <c r="CT588" i="1"/>
  <c r="CT589" i="1"/>
  <c r="CT590" i="1"/>
  <c r="CT591" i="1"/>
  <c r="CT592" i="1"/>
  <c r="CT593" i="1"/>
  <c r="CT594" i="1"/>
  <c r="CT595" i="1"/>
  <c r="CT596" i="1"/>
  <c r="CT597" i="1"/>
  <c r="CT598" i="1"/>
  <c r="CT599" i="1"/>
  <c r="CT600" i="1"/>
  <c r="CT601" i="1"/>
  <c r="CT602" i="1"/>
  <c r="CT603" i="1"/>
  <c r="CT604" i="1"/>
  <c r="CT605" i="1"/>
  <c r="CT606" i="1"/>
  <c r="CT607" i="1"/>
  <c r="CT608" i="1"/>
  <c r="CT609" i="1"/>
  <c r="CT610" i="1"/>
  <c r="CT611" i="1"/>
  <c r="CT612" i="1"/>
  <c r="CT613" i="1"/>
  <c r="CT614" i="1"/>
  <c r="CT615" i="1"/>
  <c r="CT616" i="1"/>
  <c r="CT617" i="1"/>
  <c r="CT618" i="1"/>
  <c r="CT619" i="1"/>
  <c r="CT620" i="1"/>
  <c r="CT621" i="1"/>
  <c r="CT622" i="1"/>
  <c r="CT623" i="1"/>
  <c r="CT624" i="1"/>
  <c r="CT625" i="1"/>
  <c r="CT626" i="1"/>
  <c r="CT627" i="1"/>
  <c r="CT628" i="1"/>
  <c r="CT629" i="1"/>
  <c r="CT630" i="1"/>
  <c r="CT631" i="1"/>
  <c r="CT632" i="1"/>
  <c r="CT633" i="1"/>
  <c r="CT634" i="1"/>
  <c r="CT635" i="1"/>
  <c r="CT636" i="1"/>
  <c r="CT637" i="1"/>
  <c r="CT638" i="1"/>
  <c r="CT639" i="1"/>
  <c r="CT640" i="1"/>
  <c r="CT641" i="1"/>
  <c r="CT642" i="1"/>
  <c r="CT643" i="1"/>
  <c r="CT644" i="1"/>
  <c r="CT645" i="1"/>
  <c r="CT646" i="1"/>
  <c r="CT647" i="1"/>
  <c r="CT648" i="1"/>
  <c r="CT649" i="1"/>
  <c r="CT650" i="1"/>
  <c r="CT651" i="1"/>
  <c r="CT652" i="1"/>
  <c r="CT653" i="1"/>
  <c r="CT654" i="1"/>
  <c r="CT655" i="1"/>
  <c r="CT656" i="1"/>
  <c r="CT657" i="1"/>
  <c r="CT658" i="1"/>
  <c r="CT659" i="1"/>
  <c r="CT660" i="1"/>
  <c r="CT661" i="1"/>
  <c r="CT662" i="1"/>
  <c r="CT663" i="1"/>
  <c r="CT664" i="1"/>
  <c r="CT665" i="1"/>
  <c r="CT666" i="1"/>
  <c r="CT667" i="1"/>
  <c r="CT668" i="1"/>
  <c r="CT669" i="1"/>
  <c r="CT670" i="1"/>
  <c r="CT671" i="1"/>
  <c r="CT672" i="1"/>
  <c r="CT673" i="1"/>
  <c r="CT674" i="1"/>
  <c r="CT675" i="1"/>
  <c r="CT676" i="1"/>
  <c r="CT677" i="1"/>
  <c r="CT678" i="1"/>
  <c r="CT679" i="1"/>
  <c r="CT680" i="1"/>
  <c r="CT681" i="1"/>
  <c r="CT682" i="1"/>
  <c r="CT683" i="1"/>
  <c r="CT684" i="1"/>
  <c r="CT685" i="1"/>
  <c r="CT686" i="1"/>
  <c r="CT687" i="1"/>
  <c r="CT688" i="1"/>
  <c r="CT689" i="1"/>
  <c r="CT690" i="1"/>
  <c r="CT691" i="1"/>
  <c r="CT692" i="1"/>
  <c r="CT693" i="1"/>
  <c r="CT694" i="1"/>
  <c r="CT695" i="1"/>
  <c r="CT696" i="1"/>
  <c r="CT697" i="1"/>
  <c r="CT698" i="1"/>
  <c r="CT699" i="1"/>
  <c r="CT700" i="1"/>
  <c r="CT701" i="1"/>
  <c r="CT702" i="1"/>
  <c r="CT703" i="1"/>
  <c r="CT704" i="1"/>
  <c r="CT705" i="1"/>
  <c r="CT706" i="1"/>
  <c r="CT707" i="1"/>
  <c r="CT708" i="1"/>
  <c r="CT709" i="1"/>
  <c r="CT710" i="1"/>
  <c r="CT711" i="1"/>
  <c r="CT712" i="1"/>
  <c r="CT713" i="1"/>
  <c r="CT714" i="1"/>
  <c r="CT715" i="1"/>
  <c r="CT716" i="1"/>
  <c r="CT717" i="1"/>
  <c r="CT718" i="1"/>
  <c r="CT719" i="1"/>
  <c r="CT720" i="1"/>
  <c r="CT721" i="1"/>
  <c r="CT722" i="1"/>
  <c r="CT723" i="1"/>
  <c r="CT724" i="1"/>
  <c r="CT725" i="1"/>
  <c r="CT726" i="1"/>
  <c r="CT727" i="1"/>
  <c r="CT728" i="1"/>
  <c r="CT729" i="1"/>
  <c r="CT730" i="1"/>
  <c r="CT731" i="1"/>
  <c r="CT732" i="1"/>
  <c r="CT733" i="1"/>
  <c r="CT734" i="1"/>
  <c r="CT735" i="1"/>
  <c r="CT736" i="1"/>
  <c r="CT737" i="1"/>
  <c r="CT738" i="1"/>
  <c r="CT739" i="1"/>
  <c r="CT740" i="1"/>
  <c r="CT741" i="1"/>
  <c r="CT742" i="1"/>
  <c r="CT743" i="1"/>
  <c r="CT744" i="1"/>
  <c r="CT745" i="1"/>
  <c r="CT746" i="1"/>
  <c r="CT747" i="1"/>
  <c r="CT748" i="1"/>
  <c r="CT749" i="1"/>
  <c r="CT750" i="1"/>
  <c r="CT751" i="1"/>
  <c r="CT752" i="1"/>
  <c r="CT753" i="1"/>
  <c r="CT754" i="1"/>
  <c r="CT755" i="1"/>
  <c r="CT756" i="1"/>
  <c r="CT757" i="1"/>
  <c r="CT758" i="1"/>
  <c r="CT759" i="1"/>
  <c r="CT760" i="1"/>
  <c r="CT761" i="1"/>
  <c r="CT762" i="1"/>
  <c r="CT763" i="1"/>
  <c r="CT764" i="1"/>
  <c r="CT765" i="1"/>
  <c r="CT766" i="1"/>
  <c r="CT767" i="1"/>
  <c r="CT768" i="1"/>
  <c r="CT769" i="1"/>
  <c r="CT770" i="1"/>
  <c r="CT771" i="1"/>
  <c r="CT772" i="1"/>
  <c r="CT773" i="1"/>
  <c r="CT774" i="1"/>
  <c r="CT775" i="1"/>
  <c r="CT776" i="1"/>
  <c r="CT777" i="1"/>
  <c r="CT778" i="1"/>
  <c r="CT779" i="1"/>
  <c r="CT780" i="1"/>
  <c r="CT781" i="1"/>
  <c r="CT782" i="1"/>
  <c r="CT783" i="1"/>
  <c r="CT784" i="1"/>
  <c r="CT785" i="1"/>
  <c r="CT786" i="1"/>
  <c r="CT787" i="1"/>
  <c r="CT788" i="1"/>
  <c r="CT789" i="1"/>
  <c r="CT790" i="1"/>
  <c r="CT791" i="1"/>
  <c r="CT792" i="1"/>
  <c r="CT793" i="1"/>
  <c r="CT794" i="1"/>
  <c r="CT795" i="1"/>
  <c r="CT796" i="1"/>
  <c r="CT797" i="1"/>
  <c r="CT798" i="1"/>
  <c r="CT799" i="1"/>
  <c r="CT800" i="1"/>
  <c r="CT801" i="1"/>
  <c r="CT802" i="1"/>
  <c r="CT803" i="1"/>
  <c r="CT804" i="1"/>
  <c r="CT805" i="1"/>
  <c r="CT806" i="1"/>
  <c r="CT807" i="1"/>
  <c r="CT808" i="1"/>
  <c r="CT809" i="1"/>
  <c r="CT810" i="1"/>
  <c r="CT811" i="1"/>
  <c r="CT812" i="1"/>
  <c r="CT813" i="1"/>
  <c r="CT814" i="1"/>
  <c r="CT815" i="1"/>
  <c r="CT816" i="1"/>
  <c r="CT817" i="1"/>
  <c r="CT818" i="1"/>
  <c r="CT819" i="1"/>
  <c r="CT820" i="1"/>
  <c r="CT821" i="1"/>
  <c r="CT822" i="1"/>
  <c r="CT823" i="1"/>
  <c r="CT824" i="1"/>
  <c r="CT825" i="1"/>
  <c r="CT826" i="1"/>
  <c r="CT827" i="1"/>
  <c r="CT828" i="1"/>
  <c r="CT829" i="1"/>
  <c r="CT830" i="1"/>
  <c r="CT831" i="1"/>
  <c r="CT832" i="1"/>
  <c r="CT833" i="1"/>
  <c r="CT834" i="1"/>
  <c r="CT835" i="1"/>
  <c r="CT836" i="1"/>
  <c r="CT837" i="1"/>
  <c r="CT838" i="1"/>
  <c r="CT839" i="1"/>
  <c r="CT840" i="1"/>
  <c r="CT841" i="1"/>
  <c r="CT842" i="1"/>
  <c r="CT843" i="1"/>
  <c r="CT844" i="1"/>
  <c r="CT845" i="1"/>
  <c r="CT846" i="1"/>
  <c r="CT847" i="1"/>
  <c r="CT848" i="1"/>
  <c r="CT849" i="1"/>
  <c r="CT850" i="1"/>
  <c r="CT851" i="1"/>
  <c r="CT852" i="1"/>
  <c r="CT853" i="1"/>
  <c r="CT854" i="1"/>
  <c r="CT855" i="1"/>
  <c r="CT856" i="1"/>
  <c r="CT857" i="1"/>
  <c r="CT858" i="1"/>
  <c r="CT859" i="1"/>
  <c r="CT860" i="1"/>
  <c r="CT861" i="1"/>
  <c r="CT862" i="1"/>
  <c r="CT863" i="1"/>
  <c r="CT864" i="1"/>
  <c r="CT865" i="1"/>
  <c r="CT866" i="1"/>
  <c r="CT867" i="1"/>
  <c r="CT868" i="1"/>
  <c r="CT869" i="1"/>
  <c r="CT870" i="1"/>
  <c r="CT871" i="1"/>
  <c r="CT872" i="1"/>
  <c r="CT873" i="1"/>
  <c r="CT874" i="1"/>
  <c r="CT875" i="1"/>
  <c r="CT876" i="1"/>
  <c r="CT877" i="1"/>
  <c r="CT878" i="1"/>
  <c r="CT879" i="1"/>
  <c r="CT880" i="1"/>
  <c r="CT881" i="1"/>
  <c r="CT882" i="1"/>
  <c r="CT883" i="1"/>
  <c r="CT884" i="1"/>
  <c r="CT885" i="1"/>
  <c r="CT886" i="1"/>
  <c r="CT887" i="1"/>
  <c r="CT888" i="1"/>
  <c r="CT889" i="1"/>
  <c r="CT890" i="1"/>
  <c r="CT891" i="1"/>
  <c r="CT892" i="1"/>
  <c r="CT893" i="1"/>
  <c r="CT894" i="1"/>
  <c r="CT895" i="1"/>
  <c r="CT896" i="1"/>
  <c r="CT897" i="1"/>
  <c r="CT898" i="1"/>
  <c r="CT899" i="1"/>
  <c r="CT900" i="1"/>
  <c r="CT901" i="1"/>
  <c r="CT902" i="1"/>
  <c r="CT903" i="1"/>
  <c r="CT904" i="1"/>
  <c r="CT905" i="1"/>
  <c r="CT906" i="1"/>
  <c r="CT907" i="1"/>
  <c r="CT908" i="1"/>
  <c r="CT909" i="1"/>
  <c r="CT910" i="1"/>
  <c r="CT911" i="1"/>
  <c r="CT912" i="1"/>
  <c r="CT913" i="1"/>
  <c r="CT914" i="1"/>
  <c r="CT915" i="1"/>
  <c r="CT916" i="1"/>
  <c r="CT917" i="1"/>
  <c r="CT918" i="1"/>
  <c r="CT919" i="1"/>
  <c r="CT920" i="1"/>
  <c r="CT921" i="1"/>
  <c r="CT922" i="1"/>
  <c r="CT923" i="1"/>
  <c r="CT924" i="1"/>
  <c r="CT925" i="1"/>
  <c r="CT926" i="1"/>
  <c r="CT927" i="1"/>
  <c r="CT928" i="1"/>
  <c r="CT929" i="1"/>
  <c r="CT930" i="1"/>
  <c r="CT931" i="1"/>
  <c r="CT932" i="1"/>
  <c r="CT933" i="1"/>
  <c r="CT934" i="1"/>
  <c r="CT935" i="1"/>
  <c r="CT936" i="1"/>
  <c r="CT937" i="1"/>
  <c r="CT938" i="1"/>
  <c r="CT939" i="1"/>
  <c r="CT940" i="1"/>
  <c r="CT941" i="1"/>
  <c r="CT942" i="1"/>
  <c r="CT943" i="1"/>
  <c r="CT944" i="1"/>
  <c r="CT945" i="1"/>
  <c r="CT946" i="1"/>
  <c r="CT947" i="1"/>
  <c r="CT948" i="1"/>
  <c r="CT949" i="1"/>
  <c r="CT950" i="1"/>
  <c r="CT951" i="1"/>
  <c r="CT952" i="1"/>
  <c r="CT953" i="1"/>
  <c r="CT954" i="1"/>
  <c r="CT955" i="1"/>
  <c r="CT956" i="1"/>
  <c r="CT957" i="1"/>
  <c r="CT958" i="1"/>
  <c r="CT959" i="1"/>
  <c r="CT960" i="1"/>
  <c r="CT961" i="1"/>
  <c r="CT962" i="1"/>
  <c r="CT963" i="1"/>
  <c r="CT964" i="1"/>
  <c r="CT965" i="1"/>
  <c r="CT966" i="1"/>
  <c r="CT967" i="1"/>
  <c r="CT968" i="1"/>
  <c r="CT969" i="1"/>
  <c r="CT970" i="1"/>
  <c r="CT971" i="1"/>
  <c r="CT972" i="1"/>
  <c r="CT973" i="1"/>
  <c r="CT974" i="1"/>
  <c r="CT975" i="1"/>
  <c r="CT976" i="1"/>
  <c r="CT977" i="1"/>
  <c r="CT978" i="1"/>
  <c r="CT979" i="1"/>
  <c r="CT980" i="1"/>
  <c r="CT981" i="1"/>
  <c r="CT982" i="1"/>
  <c r="CT983" i="1"/>
  <c r="CT984" i="1"/>
  <c r="CT985" i="1"/>
  <c r="CT986" i="1"/>
  <c r="CT987" i="1"/>
  <c r="CT988" i="1"/>
  <c r="CT989" i="1"/>
  <c r="CT990" i="1"/>
  <c r="CT991" i="1"/>
  <c r="CT992" i="1"/>
  <c r="CT993" i="1"/>
  <c r="CT994" i="1"/>
  <c r="CT995" i="1"/>
  <c r="CT996" i="1"/>
  <c r="CT997" i="1"/>
  <c r="CT998" i="1"/>
  <c r="CT999" i="1"/>
  <c r="CT1000" i="1"/>
  <c r="CT1001" i="1"/>
  <c r="CT1002" i="1"/>
  <c r="CT1003" i="1"/>
  <c r="CT1004" i="1"/>
  <c r="CT1005" i="1"/>
  <c r="CT1006" i="1"/>
  <c r="CT1007" i="1"/>
  <c r="CT1008" i="1"/>
  <c r="CT1009" i="1"/>
  <c r="CT1010" i="1"/>
  <c r="CT1011" i="1"/>
  <c r="CT1012" i="1"/>
  <c r="CT1013" i="1"/>
  <c r="CT1014" i="1"/>
  <c r="CT1015" i="1"/>
  <c r="CT1016" i="1"/>
  <c r="CT1017" i="1"/>
  <c r="CT1018" i="1"/>
  <c r="CT1019" i="1"/>
  <c r="CT1020" i="1"/>
  <c r="CT1021" i="1"/>
  <c r="CT1022" i="1"/>
  <c r="CT1023" i="1"/>
  <c r="CT1024" i="1"/>
  <c r="CT1025" i="1"/>
  <c r="CT1026" i="1"/>
  <c r="CT1027" i="1"/>
  <c r="CT1028" i="1"/>
  <c r="CT1029" i="1"/>
  <c r="CT1030" i="1"/>
  <c r="CT1031" i="1"/>
  <c r="CT1032" i="1"/>
  <c r="CT1033" i="1"/>
  <c r="CT1034" i="1"/>
  <c r="CT1035" i="1"/>
  <c r="CT1036" i="1"/>
  <c r="CT1037" i="1"/>
  <c r="CT1038" i="1"/>
  <c r="CT1039" i="1"/>
  <c r="CT1040" i="1"/>
  <c r="CT1041" i="1"/>
  <c r="CT1042" i="1"/>
  <c r="CT1043" i="1"/>
  <c r="CT1044" i="1"/>
  <c r="CT1045" i="1"/>
  <c r="CT1046" i="1"/>
  <c r="CT1047" i="1"/>
  <c r="CT1048" i="1"/>
  <c r="CT1049" i="1"/>
  <c r="CT1050" i="1"/>
  <c r="CT1051" i="1"/>
  <c r="CT1052" i="1"/>
  <c r="CT1053" i="1"/>
  <c r="CT1054" i="1"/>
  <c r="CT1055" i="1"/>
  <c r="CT1056" i="1"/>
  <c r="CT1057" i="1"/>
  <c r="CT1058" i="1"/>
  <c r="CT1059" i="1"/>
  <c r="CT1060" i="1"/>
  <c r="CT1061" i="1"/>
  <c r="CT1062" i="1"/>
  <c r="CT1063" i="1"/>
  <c r="CT1064" i="1"/>
  <c r="CT1065" i="1"/>
  <c r="CT1066" i="1"/>
  <c r="CT1067" i="1"/>
  <c r="CT1068" i="1"/>
  <c r="CT1069" i="1"/>
  <c r="CT1070" i="1"/>
  <c r="CT1071" i="1"/>
  <c r="CT1072" i="1"/>
  <c r="CT1073" i="1"/>
  <c r="CT1074" i="1"/>
  <c r="CT1075" i="1"/>
  <c r="CT1076" i="1"/>
  <c r="CT1077" i="1"/>
  <c r="CT1078" i="1"/>
  <c r="CT1079" i="1"/>
  <c r="CT1080" i="1"/>
  <c r="CT1081" i="1"/>
  <c r="CT1082" i="1"/>
  <c r="CT1083" i="1"/>
  <c r="CT1084" i="1"/>
  <c r="CT1085" i="1"/>
  <c r="CT1086" i="1"/>
  <c r="CT1087" i="1"/>
  <c r="CT1088" i="1"/>
  <c r="CT1089" i="1"/>
  <c r="CT1090" i="1"/>
  <c r="CT1091" i="1"/>
  <c r="CT1092" i="1"/>
  <c r="CT1093" i="1"/>
  <c r="CT1094" i="1"/>
  <c r="CT1095" i="1"/>
  <c r="CT1096" i="1"/>
  <c r="CT1097" i="1"/>
  <c r="CT1098" i="1"/>
  <c r="CT1099" i="1"/>
  <c r="CT1100" i="1"/>
  <c r="CT1101" i="1"/>
  <c r="CT1102" i="1"/>
  <c r="CT1103" i="1"/>
  <c r="CT1104" i="1"/>
  <c r="CT1105" i="1"/>
  <c r="CT1106" i="1"/>
  <c r="CT1107" i="1"/>
  <c r="CT1108" i="1"/>
  <c r="CT1109" i="1"/>
  <c r="CT1110" i="1"/>
  <c r="CT1111" i="1"/>
  <c r="CT1112" i="1"/>
  <c r="CT1113" i="1"/>
  <c r="CT1114" i="1"/>
  <c r="CT1115" i="1"/>
  <c r="CT1116" i="1"/>
  <c r="CT1117" i="1"/>
  <c r="CT1118" i="1"/>
  <c r="CT1119" i="1"/>
  <c r="CT1120" i="1"/>
  <c r="CT1121" i="1"/>
  <c r="CT1122" i="1"/>
  <c r="CT1123" i="1"/>
  <c r="CT1124" i="1"/>
  <c r="CT1125" i="1"/>
  <c r="CT1126" i="1"/>
  <c r="CT1127" i="1"/>
  <c r="CT1128" i="1"/>
  <c r="CT1129" i="1"/>
  <c r="CT1130" i="1"/>
  <c r="CT1131" i="1"/>
  <c r="CT1132" i="1"/>
  <c r="CT1133" i="1"/>
  <c r="CT1134" i="1"/>
  <c r="CT1135" i="1"/>
  <c r="CT1136" i="1"/>
  <c r="CT1137" i="1"/>
  <c r="CT1138" i="1"/>
  <c r="CT1139" i="1"/>
  <c r="CT1140" i="1"/>
  <c r="CT1141" i="1"/>
  <c r="CT1142" i="1"/>
  <c r="CT1143" i="1"/>
  <c r="CT1144" i="1"/>
  <c r="CT1145" i="1"/>
  <c r="CT1146" i="1"/>
  <c r="CT1147" i="1"/>
  <c r="CT1148" i="1"/>
  <c r="CT1149" i="1"/>
  <c r="CT1150" i="1"/>
  <c r="CT1151" i="1"/>
  <c r="CT1152" i="1"/>
  <c r="CT1153" i="1"/>
  <c r="CT1154" i="1"/>
  <c r="CT1155" i="1"/>
  <c r="CT1156" i="1"/>
  <c r="CT1157" i="1"/>
  <c r="CT1158" i="1"/>
  <c r="CT1159" i="1"/>
  <c r="CT1160" i="1"/>
  <c r="CT1161" i="1"/>
  <c r="CT1162" i="1"/>
  <c r="CT1163" i="1"/>
  <c r="CT1164" i="1"/>
  <c r="CT1165" i="1"/>
  <c r="CT1166" i="1"/>
  <c r="CT1167" i="1"/>
  <c r="CT1168" i="1"/>
  <c r="CT1169" i="1"/>
  <c r="CT1170" i="1"/>
  <c r="CT1171" i="1"/>
  <c r="CT1172" i="1"/>
  <c r="CT1173" i="1"/>
  <c r="CT1174" i="1"/>
  <c r="CT1175" i="1"/>
  <c r="CT1176" i="1"/>
  <c r="CT1177" i="1"/>
  <c r="CT1178" i="1"/>
  <c r="CT1179" i="1"/>
  <c r="CT1180" i="1"/>
  <c r="CT1181" i="1"/>
  <c r="CT1182" i="1"/>
  <c r="CT1183" i="1"/>
  <c r="CT1184" i="1"/>
  <c r="CT1185" i="1"/>
  <c r="CT1186" i="1"/>
  <c r="CT1187" i="1"/>
  <c r="CT1188" i="1"/>
  <c r="CT1189" i="1"/>
  <c r="CT1190" i="1"/>
  <c r="CT1191" i="1"/>
  <c r="CT1192" i="1"/>
  <c r="CT1193" i="1"/>
  <c r="CT1194" i="1"/>
  <c r="CT1195" i="1"/>
  <c r="CT1196" i="1"/>
  <c r="CT1197" i="1"/>
  <c r="CT1198" i="1"/>
  <c r="CT1199" i="1"/>
  <c r="CT1200" i="1"/>
  <c r="CT1201" i="1"/>
  <c r="CT1202" i="1"/>
  <c r="CT1203" i="1"/>
  <c r="CT1204" i="1"/>
  <c r="CT1205" i="1"/>
  <c r="CT1206" i="1"/>
  <c r="CT1207" i="1"/>
  <c r="CT1208" i="1"/>
  <c r="CT1209" i="1"/>
  <c r="CT1210" i="1"/>
  <c r="CT1211" i="1"/>
  <c r="CT1212" i="1"/>
  <c r="CT1213" i="1"/>
  <c r="CT1214" i="1"/>
  <c r="CT1215" i="1"/>
  <c r="CT1216" i="1"/>
  <c r="CT1217" i="1"/>
  <c r="CT1218" i="1"/>
  <c r="CT1219" i="1"/>
  <c r="CT1220" i="1"/>
  <c r="CT1221" i="1"/>
  <c r="CT1222" i="1"/>
  <c r="CT1223" i="1"/>
  <c r="CT1224" i="1"/>
  <c r="CT1225" i="1"/>
  <c r="CT1226" i="1"/>
  <c r="CT1227" i="1"/>
  <c r="CT1228" i="1"/>
  <c r="CT1229" i="1"/>
  <c r="CT1230" i="1"/>
  <c r="CT1231" i="1"/>
  <c r="CT1232" i="1"/>
  <c r="CT1233" i="1"/>
  <c r="CT1234" i="1"/>
  <c r="CT1235" i="1"/>
  <c r="CT1236" i="1"/>
  <c r="CT1237" i="1"/>
  <c r="CT1238" i="1"/>
  <c r="CT1239" i="1"/>
  <c r="CT1240" i="1"/>
  <c r="CT1241" i="1"/>
  <c r="CT1242" i="1"/>
  <c r="CT1243" i="1"/>
  <c r="CT1244" i="1"/>
  <c r="CT1245" i="1"/>
  <c r="CT1246" i="1"/>
  <c r="CT1247" i="1"/>
  <c r="CT1248" i="1"/>
  <c r="CT1249" i="1"/>
  <c r="CT1250" i="1"/>
  <c r="CT1251" i="1"/>
  <c r="CT1252" i="1"/>
  <c r="CT1253" i="1"/>
  <c r="CT1254" i="1"/>
  <c r="CT1255" i="1"/>
  <c r="CT1256" i="1"/>
  <c r="CT1257" i="1"/>
  <c r="CT1258" i="1"/>
  <c r="CT1259" i="1"/>
  <c r="CT1260" i="1"/>
  <c r="CT1261" i="1"/>
  <c r="CT1262" i="1"/>
  <c r="CT1263" i="1"/>
  <c r="CT1264" i="1"/>
  <c r="CT1265" i="1"/>
  <c r="CT1266" i="1"/>
  <c r="CT1267" i="1"/>
  <c r="CT1268" i="1"/>
  <c r="CT1269" i="1"/>
  <c r="CT1270" i="1"/>
  <c r="CT1271" i="1"/>
  <c r="CT1272" i="1"/>
  <c r="CT1273" i="1"/>
  <c r="CT1274" i="1"/>
  <c r="CT1275" i="1"/>
  <c r="CT1276" i="1"/>
  <c r="CT1277" i="1"/>
  <c r="CT1278" i="1"/>
  <c r="CT1279" i="1"/>
  <c r="CT1280" i="1"/>
  <c r="CT1281" i="1"/>
  <c r="CT1282" i="1"/>
  <c r="CT1283" i="1"/>
  <c r="CT1284" i="1"/>
  <c r="CT1285" i="1"/>
  <c r="CT1286" i="1"/>
  <c r="CT1287" i="1"/>
  <c r="CT1288" i="1"/>
  <c r="CT1289" i="1"/>
  <c r="CT1290" i="1"/>
  <c r="CT1291" i="1"/>
  <c r="CT1292" i="1"/>
  <c r="CT1293" i="1"/>
  <c r="CT1294" i="1"/>
  <c r="CT1295" i="1"/>
  <c r="CT1296" i="1"/>
  <c r="CT1297" i="1"/>
  <c r="CT1298" i="1"/>
  <c r="CT1299" i="1"/>
  <c r="CT1300" i="1"/>
  <c r="CT1301" i="1"/>
  <c r="CT1302" i="1"/>
  <c r="CT1303" i="1"/>
  <c r="CT1304" i="1"/>
  <c r="CT1305" i="1"/>
  <c r="CT1306" i="1"/>
  <c r="CT1307" i="1"/>
  <c r="CT1308" i="1"/>
  <c r="CT1309" i="1"/>
  <c r="CT1310" i="1"/>
  <c r="CT1311" i="1"/>
  <c r="CT1312" i="1"/>
  <c r="CT1313" i="1"/>
  <c r="CT1314" i="1"/>
  <c r="CT1315" i="1"/>
  <c r="CT1316" i="1"/>
  <c r="CT1317" i="1"/>
  <c r="CT1318" i="1"/>
  <c r="CT1319" i="1"/>
  <c r="CT1320" i="1"/>
  <c r="CT1321" i="1"/>
  <c r="CT1322" i="1"/>
  <c r="CT1323" i="1"/>
  <c r="CT1324" i="1"/>
  <c r="CT1325" i="1"/>
  <c r="CT1326" i="1"/>
  <c r="CT1327" i="1"/>
  <c r="CT1328" i="1"/>
  <c r="CT1329" i="1"/>
  <c r="CT1330" i="1"/>
  <c r="CT1331" i="1"/>
  <c r="CT1332" i="1"/>
  <c r="CT1333" i="1"/>
  <c r="CT1334" i="1"/>
  <c r="CT1335" i="1"/>
  <c r="CT1336" i="1"/>
  <c r="CT1337" i="1"/>
  <c r="CT1338" i="1"/>
  <c r="CT1339" i="1"/>
  <c r="CT1340" i="1"/>
  <c r="CT1341" i="1"/>
  <c r="CT1342" i="1"/>
  <c r="CT1343" i="1"/>
  <c r="CT1344" i="1"/>
  <c r="CT1345" i="1"/>
  <c r="CT1346" i="1"/>
  <c r="CT1347" i="1"/>
  <c r="CT1348" i="1"/>
  <c r="CT1349" i="1"/>
  <c r="CT1350" i="1"/>
  <c r="CT1351" i="1"/>
  <c r="CT1352" i="1"/>
  <c r="CT1353" i="1"/>
  <c r="CT1354" i="1"/>
  <c r="CT1355" i="1"/>
  <c r="CT1356" i="1"/>
  <c r="CT1357" i="1"/>
  <c r="CT1358" i="1"/>
  <c r="CT1359" i="1"/>
  <c r="CT1360" i="1"/>
  <c r="CT1361" i="1"/>
  <c r="CT1362" i="1"/>
  <c r="CT1363" i="1"/>
  <c r="CT1364" i="1"/>
  <c r="CT1365" i="1"/>
  <c r="CT1366" i="1"/>
  <c r="CT1367" i="1"/>
  <c r="CT1368" i="1"/>
  <c r="CT1369" i="1"/>
  <c r="CT1370" i="1"/>
  <c r="CT1371" i="1"/>
  <c r="CT1372" i="1"/>
  <c r="CT1373" i="1"/>
  <c r="CT1374" i="1"/>
  <c r="CT1375" i="1"/>
  <c r="CT1376" i="1"/>
  <c r="CT1377" i="1"/>
  <c r="CT1378" i="1"/>
  <c r="CT1379" i="1"/>
  <c r="CT1380" i="1"/>
  <c r="CT1381" i="1"/>
  <c r="CT1382" i="1"/>
  <c r="CT1383" i="1"/>
  <c r="CT1384" i="1"/>
  <c r="CT1385" i="1"/>
  <c r="CT1386" i="1"/>
  <c r="CT1387" i="1"/>
  <c r="CT1388" i="1"/>
  <c r="CT1389" i="1"/>
  <c r="CT1390" i="1"/>
  <c r="CT1391" i="1"/>
  <c r="CT1392" i="1"/>
  <c r="CT1393" i="1"/>
  <c r="CT1394" i="1"/>
  <c r="CT1395" i="1"/>
  <c r="CT1396" i="1"/>
  <c r="CT1397" i="1"/>
  <c r="CT1398" i="1"/>
  <c r="CT1399" i="1"/>
  <c r="CT1400" i="1"/>
  <c r="CT1401" i="1"/>
  <c r="CT1402" i="1"/>
  <c r="CT1403" i="1"/>
  <c r="CT1404" i="1"/>
  <c r="CT1405" i="1"/>
  <c r="CT1406" i="1"/>
  <c r="CT1407" i="1"/>
  <c r="CT1408" i="1"/>
  <c r="CT1409" i="1"/>
  <c r="CT1410" i="1"/>
  <c r="CT1411" i="1"/>
  <c r="CT1412" i="1"/>
  <c r="CT1413" i="1"/>
  <c r="CT1414" i="1"/>
  <c r="CT1415" i="1"/>
  <c r="CT1416" i="1"/>
  <c r="CT1417" i="1"/>
  <c r="CT1418" i="1"/>
  <c r="CT1419" i="1"/>
  <c r="CT1420" i="1"/>
  <c r="CT1421" i="1"/>
  <c r="CT1422" i="1"/>
  <c r="CT1423" i="1"/>
  <c r="CT1424" i="1"/>
  <c r="CT1425" i="1"/>
  <c r="CT1426" i="1"/>
  <c r="CT1427" i="1"/>
  <c r="CT1428" i="1"/>
  <c r="CT1429" i="1"/>
  <c r="CT1430" i="1"/>
  <c r="CT1431" i="1"/>
  <c r="CT1432" i="1"/>
  <c r="CT1433" i="1"/>
  <c r="CT1434" i="1"/>
  <c r="CT1435" i="1"/>
  <c r="CT1436" i="1"/>
  <c r="CT1437" i="1"/>
  <c r="CT1438" i="1"/>
  <c r="CT1439" i="1"/>
  <c r="CT1440" i="1"/>
  <c r="CT1441" i="1"/>
  <c r="CT1442" i="1"/>
  <c r="CT1443" i="1"/>
  <c r="CT1444" i="1"/>
  <c r="CT1445" i="1"/>
  <c r="CT1446" i="1"/>
  <c r="CT1447" i="1"/>
  <c r="CT1448" i="1"/>
  <c r="CT1449" i="1"/>
  <c r="CT1450" i="1"/>
  <c r="CT1451" i="1"/>
  <c r="CT1452" i="1"/>
  <c r="CT1453" i="1"/>
  <c r="CT1454" i="1"/>
  <c r="CT1455" i="1"/>
  <c r="CT1456" i="1"/>
  <c r="CT1457" i="1"/>
  <c r="CT1458" i="1"/>
  <c r="CT1459" i="1"/>
  <c r="CT1460" i="1"/>
  <c r="CT1461" i="1"/>
  <c r="CT1462" i="1"/>
  <c r="CT1463" i="1"/>
  <c r="CT1464" i="1"/>
  <c r="CT1465" i="1"/>
  <c r="CT1466" i="1"/>
  <c r="CT1467" i="1"/>
  <c r="CT1468" i="1"/>
  <c r="CT1469" i="1"/>
  <c r="CT1470" i="1"/>
  <c r="CT1471" i="1"/>
  <c r="CT1472" i="1"/>
  <c r="CT1473" i="1"/>
  <c r="CT1474" i="1"/>
  <c r="CT1475" i="1"/>
  <c r="CT1476" i="1"/>
  <c r="CT1477" i="1"/>
  <c r="CT1478" i="1"/>
  <c r="CT1479" i="1"/>
  <c r="CT1480" i="1"/>
  <c r="CT1481" i="1"/>
  <c r="CT1482" i="1"/>
  <c r="CT1483" i="1"/>
  <c r="CT1484" i="1"/>
  <c r="CT1485" i="1"/>
  <c r="CT1486" i="1"/>
  <c r="CT1487" i="1"/>
  <c r="CT1488" i="1"/>
  <c r="CT1489" i="1"/>
  <c r="CT1490" i="1"/>
  <c r="CT1491" i="1"/>
  <c r="CT1492" i="1"/>
  <c r="CT1493" i="1"/>
  <c r="CT1494" i="1"/>
  <c r="CT1495" i="1"/>
  <c r="CT1496" i="1"/>
  <c r="CT1497" i="1"/>
  <c r="CT1498" i="1"/>
  <c r="CT1499" i="1"/>
  <c r="CT1500" i="1"/>
  <c r="CT1501" i="1"/>
  <c r="CT1502" i="1"/>
  <c r="CT1503" i="1"/>
  <c r="CT1504" i="1"/>
  <c r="CT1505" i="1"/>
  <c r="CT1506" i="1"/>
  <c r="CT1507" i="1"/>
  <c r="CT1508" i="1"/>
  <c r="CT1509" i="1"/>
  <c r="CT1510" i="1"/>
  <c r="CT1511" i="1"/>
  <c r="CT1512" i="1"/>
  <c r="CT1513" i="1"/>
  <c r="CT1514" i="1"/>
  <c r="CT1515" i="1"/>
  <c r="CT1516" i="1"/>
  <c r="CT1517" i="1"/>
  <c r="CT1518" i="1"/>
  <c r="CT1519" i="1"/>
  <c r="CT1520" i="1"/>
  <c r="CT1521" i="1"/>
  <c r="CT1522" i="1"/>
  <c r="CT1523" i="1"/>
  <c r="CT1524" i="1"/>
  <c r="CT1525" i="1"/>
  <c r="CT1526" i="1"/>
  <c r="CT1527" i="1"/>
  <c r="CT1528" i="1"/>
  <c r="CT1529" i="1"/>
  <c r="CT1530" i="1"/>
  <c r="CT1531" i="1"/>
  <c r="CT1532" i="1"/>
  <c r="CT1533" i="1"/>
  <c r="CT1534" i="1"/>
  <c r="CT1535" i="1"/>
  <c r="CT1536" i="1"/>
  <c r="CT1537" i="1"/>
  <c r="CT1538" i="1"/>
  <c r="CT1539" i="1"/>
  <c r="CT1540" i="1"/>
  <c r="CT1541" i="1"/>
  <c r="CT1542" i="1"/>
  <c r="CT1543" i="1"/>
  <c r="CT1544" i="1"/>
  <c r="CT1545" i="1"/>
  <c r="CT1546" i="1"/>
  <c r="CT1547" i="1"/>
  <c r="CT1548" i="1"/>
  <c r="CT1549" i="1"/>
  <c r="CT1550" i="1"/>
  <c r="CT1551" i="1"/>
  <c r="CT1552" i="1"/>
  <c r="CT1553" i="1"/>
  <c r="CT1554" i="1"/>
  <c r="CT1555" i="1"/>
  <c r="CT1556" i="1"/>
  <c r="CT1557" i="1"/>
  <c r="CT1558" i="1"/>
  <c r="CT1559" i="1"/>
  <c r="CT1560" i="1"/>
  <c r="CT1561" i="1"/>
  <c r="CT1562" i="1"/>
  <c r="CT1563" i="1"/>
  <c r="CT1564" i="1"/>
  <c r="CT1565" i="1"/>
  <c r="CT1566" i="1"/>
  <c r="CT1567" i="1"/>
  <c r="CT1568" i="1"/>
  <c r="CT1569" i="1"/>
  <c r="CT1570" i="1"/>
  <c r="CT1571" i="1"/>
  <c r="CT1572" i="1"/>
  <c r="CT1573" i="1"/>
  <c r="CT1574" i="1"/>
  <c r="CT1575" i="1"/>
  <c r="CT1576" i="1"/>
  <c r="CT1577" i="1"/>
  <c r="CT1578" i="1"/>
  <c r="CT1579" i="1"/>
  <c r="CT1580" i="1"/>
  <c r="CT1581" i="1"/>
  <c r="CT1582" i="1"/>
  <c r="CT1583" i="1"/>
  <c r="CT1584" i="1"/>
  <c r="CT1585" i="1"/>
  <c r="CT1586" i="1"/>
  <c r="CT1587" i="1"/>
  <c r="CT1588" i="1"/>
  <c r="CT1589" i="1"/>
  <c r="CT1590" i="1"/>
  <c r="CT1591" i="1"/>
  <c r="CT1592" i="1"/>
  <c r="CT1593" i="1"/>
  <c r="CT1594" i="1"/>
  <c r="CT1595" i="1"/>
  <c r="CT1596" i="1"/>
  <c r="CT1597" i="1"/>
  <c r="CT1598" i="1"/>
  <c r="CT1599" i="1"/>
  <c r="CT1600" i="1"/>
  <c r="CT1601" i="1"/>
  <c r="CT1602" i="1"/>
  <c r="CT1603" i="1"/>
  <c r="CT1604" i="1"/>
  <c r="CT1605" i="1"/>
  <c r="CT1606" i="1"/>
  <c r="CT1607" i="1"/>
  <c r="CT1608" i="1"/>
  <c r="CT1609" i="1"/>
  <c r="CT1610" i="1"/>
  <c r="CT1611" i="1"/>
  <c r="CT1612" i="1"/>
  <c r="CT1613" i="1"/>
  <c r="CT1614" i="1"/>
  <c r="CT1615" i="1"/>
  <c r="CT1616" i="1"/>
  <c r="CT1617" i="1"/>
  <c r="CT1618" i="1"/>
  <c r="CT1619" i="1"/>
  <c r="CT1620" i="1"/>
  <c r="CT1621" i="1"/>
  <c r="CT1622" i="1"/>
  <c r="CT1623" i="1"/>
  <c r="CT1624" i="1"/>
  <c r="CT1625" i="1"/>
  <c r="CT1626" i="1"/>
  <c r="CT1627" i="1"/>
  <c r="CT1628" i="1"/>
  <c r="CT1629" i="1"/>
  <c r="CT1630" i="1"/>
  <c r="CT1631" i="1"/>
  <c r="CT1632" i="1"/>
  <c r="CT1633" i="1"/>
  <c r="CT1634" i="1"/>
  <c r="CT1635" i="1"/>
  <c r="CT1636" i="1"/>
  <c r="CT1637" i="1"/>
  <c r="CT1638" i="1"/>
  <c r="CT1639" i="1"/>
  <c r="CT1640" i="1"/>
  <c r="CT1641" i="1"/>
  <c r="CT1642" i="1"/>
  <c r="CT1643" i="1"/>
  <c r="CT1644" i="1"/>
  <c r="CT1645" i="1"/>
  <c r="CT1646" i="1"/>
  <c r="CT1647" i="1"/>
  <c r="CT1648" i="1"/>
  <c r="CT1649" i="1"/>
  <c r="CT1650" i="1"/>
  <c r="CT1651" i="1"/>
  <c r="CT1652" i="1"/>
  <c r="CT1653" i="1"/>
  <c r="CT1654" i="1"/>
  <c r="CT1655" i="1"/>
  <c r="CT1656" i="1"/>
  <c r="CT1657" i="1"/>
  <c r="CT1658" i="1"/>
  <c r="CT1659" i="1"/>
  <c r="CT1660" i="1"/>
  <c r="CT1661" i="1"/>
  <c r="CT1662" i="1"/>
  <c r="CT1663" i="1"/>
  <c r="CT1664" i="1"/>
  <c r="CT1665" i="1"/>
  <c r="CT1666" i="1"/>
  <c r="CT1667" i="1"/>
  <c r="CT1668" i="1"/>
  <c r="CT1669" i="1"/>
  <c r="CT1670" i="1"/>
  <c r="CT1671" i="1"/>
  <c r="CT1672" i="1"/>
  <c r="CT1673" i="1"/>
  <c r="CT1674" i="1"/>
  <c r="CT1675" i="1"/>
  <c r="CT1676" i="1"/>
  <c r="CT1677" i="1"/>
  <c r="CT1678" i="1"/>
  <c r="CT1679" i="1"/>
  <c r="CT1680" i="1"/>
  <c r="CT1681" i="1"/>
  <c r="CT1682" i="1"/>
  <c r="CT1683" i="1"/>
  <c r="CT1684" i="1"/>
  <c r="CT1685" i="1"/>
  <c r="CT1686" i="1"/>
  <c r="CT1687" i="1"/>
  <c r="CT1688" i="1"/>
  <c r="CT1689" i="1"/>
  <c r="CT1690" i="1"/>
  <c r="CT1691" i="1"/>
  <c r="CT1692" i="1"/>
  <c r="CT1693" i="1"/>
  <c r="CT1694" i="1"/>
  <c r="CT1695" i="1"/>
  <c r="CT1696" i="1"/>
  <c r="CT1697" i="1"/>
  <c r="CT1698" i="1"/>
  <c r="CT1699" i="1"/>
  <c r="CT1700" i="1"/>
  <c r="CT1701" i="1"/>
  <c r="CT1702" i="1"/>
  <c r="CT1703" i="1"/>
  <c r="CT1704" i="1"/>
  <c r="CT1705" i="1"/>
  <c r="CT1706" i="1"/>
  <c r="CT1707" i="1"/>
  <c r="CT1708" i="1"/>
  <c r="CT1709" i="1"/>
  <c r="CT1710" i="1"/>
  <c r="CT1711" i="1"/>
  <c r="CT1712" i="1"/>
  <c r="CT1713" i="1"/>
  <c r="CT1714" i="1"/>
  <c r="CT1715" i="1"/>
  <c r="CT1716" i="1"/>
  <c r="CT1717" i="1"/>
  <c r="CT1718" i="1"/>
  <c r="CT1719" i="1"/>
  <c r="CT1720" i="1"/>
  <c r="CT1721" i="1"/>
  <c r="CT1722" i="1"/>
  <c r="CT1723" i="1"/>
  <c r="CT1724" i="1"/>
  <c r="CT1725" i="1"/>
  <c r="CT1726" i="1"/>
  <c r="CT1727" i="1"/>
  <c r="CT1728" i="1"/>
  <c r="CT1729" i="1"/>
  <c r="CT1730" i="1"/>
  <c r="CT1731" i="1"/>
  <c r="CT1732" i="1"/>
  <c r="CT1733" i="1"/>
  <c r="CT1734" i="1"/>
  <c r="CT1735" i="1"/>
  <c r="CT1736" i="1"/>
  <c r="CT1737" i="1"/>
  <c r="CT1738" i="1"/>
  <c r="CT1739" i="1"/>
  <c r="CT1740" i="1"/>
  <c r="CT1741" i="1"/>
  <c r="CT1742" i="1"/>
  <c r="CT1743" i="1"/>
  <c r="CT1744" i="1"/>
  <c r="CT1745" i="1"/>
  <c r="CT1746" i="1"/>
  <c r="CT1747" i="1"/>
  <c r="CT1748" i="1"/>
  <c r="CT1749" i="1"/>
  <c r="CT1750" i="1"/>
  <c r="CT1751" i="1"/>
  <c r="CT1752" i="1"/>
  <c r="CT1753" i="1"/>
  <c r="CT1754" i="1"/>
  <c r="CT1755" i="1"/>
  <c r="CT1756" i="1"/>
  <c r="CT1757" i="1"/>
  <c r="CT1758" i="1"/>
  <c r="CT1759" i="1"/>
  <c r="CT1760" i="1"/>
  <c r="CT1761" i="1"/>
  <c r="CT1762" i="1"/>
  <c r="CT1763" i="1"/>
  <c r="CT1764" i="1"/>
  <c r="CT1765" i="1"/>
  <c r="CT1766" i="1"/>
  <c r="CT1767" i="1"/>
  <c r="CT1768" i="1"/>
  <c r="CT1769" i="1"/>
  <c r="CT1770" i="1"/>
  <c r="CT1771" i="1"/>
  <c r="CT1772" i="1"/>
  <c r="CT1773" i="1"/>
  <c r="CT1774" i="1"/>
  <c r="CT1775" i="1"/>
  <c r="CT1776" i="1"/>
  <c r="CT1777" i="1"/>
  <c r="CT1778" i="1"/>
  <c r="CT1779" i="1"/>
  <c r="CT1780" i="1"/>
  <c r="CT1781" i="1"/>
  <c r="CT1782" i="1"/>
  <c r="CT1783" i="1"/>
  <c r="CT1784" i="1"/>
  <c r="CT1785" i="1"/>
  <c r="CT1786" i="1"/>
  <c r="CT1787" i="1"/>
  <c r="CT1788" i="1"/>
  <c r="CT1789" i="1"/>
  <c r="CT1790" i="1"/>
  <c r="CT1791" i="1"/>
  <c r="CT1792" i="1"/>
  <c r="CT1793" i="1"/>
  <c r="CT1794" i="1"/>
  <c r="CT1795" i="1"/>
  <c r="CT1796" i="1"/>
  <c r="CT1797" i="1"/>
  <c r="CT1798" i="1"/>
  <c r="CT1799" i="1"/>
  <c r="CT1800" i="1"/>
  <c r="CT1801" i="1"/>
  <c r="CT1802" i="1"/>
  <c r="CT1803" i="1"/>
  <c r="CT1804" i="1"/>
  <c r="CT1805" i="1"/>
  <c r="CT1806" i="1"/>
  <c r="CT1807" i="1"/>
  <c r="CT1808" i="1"/>
  <c r="CT1809" i="1"/>
  <c r="CT1810" i="1"/>
  <c r="CT1811" i="1"/>
  <c r="CT1812" i="1"/>
  <c r="CT1813" i="1"/>
  <c r="CT1814" i="1"/>
  <c r="CT1815" i="1"/>
  <c r="CT1816" i="1"/>
  <c r="CT1817" i="1"/>
  <c r="CT1818" i="1"/>
  <c r="CT1819" i="1"/>
  <c r="CT1820" i="1"/>
  <c r="CT1821" i="1"/>
  <c r="CT1822" i="1"/>
  <c r="CT1823" i="1"/>
  <c r="CT1824" i="1"/>
  <c r="CT1825" i="1"/>
  <c r="CT1826" i="1"/>
  <c r="CT1827" i="1"/>
  <c r="CT1828" i="1"/>
  <c r="CT1829" i="1"/>
  <c r="CT1830" i="1"/>
  <c r="CT1831" i="1"/>
  <c r="CT1832" i="1"/>
  <c r="CT1833" i="1"/>
  <c r="CT1834" i="1"/>
  <c r="CT1835" i="1"/>
  <c r="CT1836" i="1"/>
  <c r="CT1837" i="1"/>
  <c r="CT1838" i="1"/>
  <c r="CT1839" i="1"/>
  <c r="CT1840" i="1"/>
  <c r="CT1841" i="1"/>
  <c r="CT1842" i="1"/>
  <c r="CT1843" i="1"/>
  <c r="CT1844" i="1"/>
  <c r="CT1845" i="1"/>
  <c r="CT1846" i="1"/>
  <c r="CT1847" i="1"/>
  <c r="CT1848" i="1"/>
  <c r="CT1849" i="1"/>
  <c r="CT1850" i="1"/>
  <c r="CT1851" i="1"/>
  <c r="CT1852" i="1"/>
  <c r="CT1853" i="1"/>
  <c r="CT1854" i="1"/>
  <c r="CT1855" i="1"/>
  <c r="CT1856" i="1"/>
  <c r="CT1857" i="1"/>
  <c r="CT1858" i="1"/>
  <c r="CT1859" i="1"/>
  <c r="CT1860" i="1"/>
  <c r="CT1861" i="1"/>
  <c r="CT1862" i="1"/>
  <c r="CT1863" i="1"/>
  <c r="CT1864" i="1"/>
  <c r="CT1865" i="1"/>
  <c r="CT1866" i="1"/>
  <c r="CT1867" i="1"/>
  <c r="CT1868" i="1"/>
  <c r="CT1869" i="1"/>
  <c r="CT1870" i="1"/>
  <c r="CT1871" i="1"/>
  <c r="CT1872" i="1"/>
  <c r="CT1873" i="1"/>
  <c r="CT1874" i="1"/>
  <c r="CT1875" i="1"/>
  <c r="CT1876" i="1"/>
  <c r="CT1877" i="1"/>
  <c r="CT1878" i="1"/>
  <c r="CT1879" i="1"/>
  <c r="CT1880" i="1"/>
  <c r="CT1881" i="1"/>
  <c r="CT1882" i="1"/>
  <c r="CT1883" i="1"/>
  <c r="CT1884" i="1"/>
  <c r="CT1885" i="1"/>
  <c r="CT1886" i="1"/>
  <c r="CT1887" i="1"/>
  <c r="CT1888" i="1"/>
  <c r="CT1889" i="1"/>
  <c r="CT1890" i="1"/>
  <c r="CT1891" i="1"/>
  <c r="CT1892" i="1"/>
  <c r="CT1893" i="1"/>
  <c r="CT1894" i="1"/>
  <c r="CT1895" i="1"/>
  <c r="CT1896" i="1"/>
  <c r="CT1897" i="1"/>
  <c r="CT1898" i="1"/>
  <c r="CT1899" i="1"/>
  <c r="CT1900" i="1"/>
  <c r="CT1901" i="1"/>
  <c r="CT1902" i="1"/>
  <c r="CT1903" i="1"/>
  <c r="CT1904" i="1"/>
  <c r="CT1905" i="1"/>
  <c r="CT1906" i="1"/>
  <c r="CT1907" i="1"/>
  <c r="CT1908" i="1"/>
  <c r="CT1909" i="1"/>
  <c r="CT1910" i="1"/>
  <c r="CT1911" i="1"/>
  <c r="CT1912" i="1"/>
  <c r="CT1913" i="1"/>
  <c r="CT1914" i="1"/>
  <c r="CT1915" i="1"/>
  <c r="CT1916" i="1"/>
  <c r="CT1917" i="1"/>
  <c r="CT1918" i="1"/>
  <c r="CT1919" i="1"/>
  <c r="CT1920" i="1"/>
  <c r="CT1921" i="1"/>
  <c r="CT1922" i="1"/>
  <c r="CT1923" i="1"/>
  <c r="CT1924" i="1"/>
  <c r="CT1925" i="1"/>
  <c r="CT1926" i="1"/>
  <c r="CT1927" i="1"/>
  <c r="CT1928" i="1"/>
  <c r="CT1929" i="1"/>
  <c r="CT1930" i="1"/>
  <c r="CT1931" i="1"/>
  <c r="CT1932" i="1"/>
  <c r="CT1933" i="1"/>
  <c r="CT1934" i="1"/>
  <c r="CT1935" i="1"/>
  <c r="CT1936" i="1"/>
  <c r="CT1937" i="1"/>
  <c r="CT1938" i="1"/>
  <c r="CT1939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6" i="1"/>
  <c r="CS477" i="1"/>
  <c r="CS478" i="1"/>
  <c r="CS479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2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0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0" i="1"/>
  <c r="CS551" i="1"/>
  <c r="CS552" i="1"/>
  <c r="CS553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6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4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S689" i="1"/>
  <c r="CS690" i="1"/>
  <c r="CS691" i="1"/>
  <c r="CS692" i="1"/>
  <c r="CS693" i="1"/>
  <c r="CS694" i="1"/>
  <c r="CS695" i="1"/>
  <c r="CS696" i="1"/>
  <c r="CS697" i="1"/>
  <c r="CS698" i="1"/>
  <c r="CS699" i="1"/>
  <c r="CS700" i="1"/>
  <c r="CS701" i="1"/>
  <c r="CS702" i="1"/>
  <c r="CS703" i="1"/>
  <c r="CS704" i="1"/>
  <c r="CS705" i="1"/>
  <c r="CS706" i="1"/>
  <c r="CS707" i="1"/>
  <c r="CS708" i="1"/>
  <c r="CS709" i="1"/>
  <c r="CS710" i="1"/>
  <c r="CS711" i="1"/>
  <c r="CS712" i="1"/>
  <c r="CS713" i="1"/>
  <c r="CS714" i="1"/>
  <c r="CS715" i="1"/>
  <c r="CS716" i="1"/>
  <c r="CS717" i="1"/>
  <c r="CS718" i="1"/>
  <c r="CS719" i="1"/>
  <c r="CS720" i="1"/>
  <c r="CS721" i="1"/>
  <c r="CS722" i="1"/>
  <c r="CS723" i="1"/>
  <c r="CS724" i="1"/>
  <c r="CS725" i="1"/>
  <c r="CS726" i="1"/>
  <c r="CS727" i="1"/>
  <c r="CS728" i="1"/>
  <c r="CS729" i="1"/>
  <c r="CS730" i="1"/>
  <c r="CS731" i="1"/>
  <c r="CS732" i="1"/>
  <c r="CS733" i="1"/>
  <c r="CS734" i="1"/>
  <c r="CS735" i="1"/>
  <c r="CS736" i="1"/>
  <c r="CS737" i="1"/>
  <c r="CS738" i="1"/>
  <c r="CS739" i="1"/>
  <c r="CS740" i="1"/>
  <c r="CS741" i="1"/>
  <c r="CS742" i="1"/>
  <c r="CS743" i="1"/>
  <c r="CS744" i="1"/>
  <c r="CS745" i="1"/>
  <c r="CS746" i="1"/>
  <c r="CS747" i="1"/>
  <c r="CS748" i="1"/>
  <c r="CS749" i="1"/>
  <c r="CS750" i="1"/>
  <c r="CS751" i="1"/>
  <c r="CS752" i="1"/>
  <c r="CS753" i="1"/>
  <c r="CS754" i="1"/>
  <c r="CS755" i="1"/>
  <c r="CS756" i="1"/>
  <c r="CS757" i="1"/>
  <c r="CS758" i="1"/>
  <c r="CS759" i="1"/>
  <c r="CS760" i="1"/>
  <c r="CS761" i="1"/>
  <c r="CS762" i="1"/>
  <c r="CS763" i="1"/>
  <c r="CS764" i="1"/>
  <c r="CS765" i="1"/>
  <c r="CS766" i="1"/>
  <c r="CS767" i="1"/>
  <c r="CS768" i="1"/>
  <c r="CS769" i="1"/>
  <c r="CS770" i="1"/>
  <c r="CS771" i="1"/>
  <c r="CS772" i="1"/>
  <c r="CS773" i="1"/>
  <c r="CS774" i="1"/>
  <c r="CS775" i="1"/>
  <c r="CS776" i="1"/>
  <c r="CS777" i="1"/>
  <c r="CS778" i="1"/>
  <c r="CS779" i="1"/>
  <c r="CS780" i="1"/>
  <c r="CS781" i="1"/>
  <c r="CS782" i="1"/>
  <c r="CS783" i="1"/>
  <c r="CS784" i="1"/>
  <c r="CS785" i="1"/>
  <c r="CS786" i="1"/>
  <c r="CS787" i="1"/>
  <c r="CS788" i="1"/>
  <c r="CS789" i="1"/>
  <c r="CS790" i="1"/>
  <c r="CS791" i="1"/>
  <c r="CS792" i="1"/>
  <c r="CS793" i="1"/>
  <c r="CS794" i="1"/>
  <c r="CS795" i="1"/>
  <c r="CS796" i="1"/>
  <c r="CS797" i="1"/>
  <c r="CS798" i="1"/>
  <c r="CS799" i="1"/>
  <c r="CS800" i="1"/>
  <c r="CS801" i="1"/>
  <c r="CS802" i="1"/>
  <c r="CS803" i="1"/>
  <c r="CS804" i="1"/>
  <c r="CS805" i="1"/>
  <c r="CS806" i="1"/>
  <c r="CS807" i="1"/>
  <c r="CS808" i="1"/>
  <c r="CS809" i="1"/>
  <c r="CS810" i="1"/>
  <c r="CS811" i="1"/>
  <c r="CS812" i="1"/>
  <c r="CS813" i="1"/>
  <c r="CS814" i="1"/>
  <c r="CS815" i="1"/>
  <c r="CS816" i="1"/>
  <c r="CS817" i="1"/>
  <c r="CS818" i="1"/>
  <c r="CS819" i="1"/>
  <c r="CS820" i="1"/>
  <c r="CS821" i="1"/>
  <c r="CS822" i="1"/>
  <c r="CS823" i="1"/>
  <c r="CS824" i="1"/>
  <c r="CS825" i="1"/>
  <c r="CS826" i="1"/>
  <c r="CS827" i="1"/>
  <c r="CS828" i="1"/>
  <c r="CS829" i="1"/>
  <c r="CS830" i="1"/>
  <c r="CS831" i="1"/>
  <c r="CS832" i="1"/>
  <c r="CS833" i="1"/>
  <c r="CS834" i="1"/>
  <c r="CS835" i="1"/>
  <c r="CS836" i="1"/>
  <c r="CS837" i="1"/>
  <c r="CS838" i="1"/>
  <c r="CS839" i="1"/>
  <c r="CS840" i="1"/>
  <c r="CS841" i="1"/>
  <c r="CS842" i="1"/>
  <c r="CS843" i="1"/>
  <c r="CS844" i="1"/>
  <c r="CS845" i="1"/>
  <c r="CS846" i="1"/>
  <c r="CS847" i="1"/>
  <c r="CS848" i="1"/>
  <c r="CS849" i="1"/>
  <c r="CS850" i="1"/>
  <c r="CS851" i="1"/>
  <c r="CS852" i="1"/>
  <c r="CS853" i="1"/>
  <c r="CS854" i="1"/>
  <c r="CS855" i="1"/>
  <c r="CS856" i="1"/>
  <c r="CS857" i="1"/>
  <c r="CS858" i="1"/>
  <c r="CS859" i="1"/>
  <c r="CS860" i="1"/>
  <c r="CS861" i="1"/>
  <c r="CS862" i="1"/>
  <c r="CS863" i="1"/>
  <c r="CS864" i="1"/>
  <c r="CS865" i="1"/>
  <c r="CS866" i="1"/>
  <c r="CS867" i="1"/>
  <c r="CS868" i="1"/>
  <c r="CS869" i="1"/>
  <c r="CS870" i="1"/>
  <c r="CS871" i="1"/>
  <c r="CS872" i="1"/>
  <c r="CS873" i="1"/>
  <c r="CS874" i="1"/>
  <c r="CS875" i="1"/>
  <c r="CS876" i="1"/>
  <c r="CS877" i="1"/>
  <c r="CS878" i="1"/>
  <c r="CS879" i="1"/>
  <c r="CS880" i="1"/>
  <c r="CS881" i="1"/>
  <c r="CS882" i="1"/>
  <c r="CS883" i="1"/>
  <c r="CS884" i="1"/>
  <c r="CS885" i="1"/>
  <c r="CS886" i="1"/>
  <c r="CS887" i="1"/>
  <c r="CS888" i="1"/>
  <c r="CS889" i="1"/>
  <c r="CS890" i="1"/>
  <c r="CS891" i="1"/>
  <c r="CS892" i="1"/>
  <c r="CS893" i="1"/>
  <c r="CS894" i="1"/>
  <c r="CS895" i="1"/>
  <c r="CS896" i="1"/>
  <c r="CS897" i="1"/>
  <c r="CS898" i="1"/>
  <c r="CS899" i="1"/>
  <c r="CS900" i="1"/>
  <c r="CS901" i="1"/>
  <c r="CS902" i="1"/>
  <c r="CS903" i="1"/>
  <c r="CS904" i="1"/>
  <c r="CS905" i="1"/>
  <c r="CS906" i="1"/>
  <c r="CS907" i="1"/>
  <c r="CS908" i="1"/>
  <c r="CS909" i="1"/>
  <c r="CS910" i="1"/>
  <c r="CS911" i="1"/>
  <c r="CS912" i="1"/>
  <c r="CS913" i="1"/>
  <c r="CS914" i="1"/>
  <c r="CS915" i="1"/>
  <c r="CS916" i="1"/>
  <c r="CS917" i="1"/>
  <c r="CS918" i="1"/>
  <c r="CS919" i="1"/>
  <c r="CS920" i="1"/>
  <c r="CS921" i="1"/>
  <c r="CS922" i="1"/>
  <c r="CS923" i="1"/>
  <c r="CS924" i="1"/>
  <c r="CS925" i="1"/>
  <c r="CS926" i="1"/>
  <c r="CS927" i="1"/>
  <c r="CS928" i="1"/>
  <c r="CS929" i="1"/>
  <c r="CS930" i="1"/>
  <c r="CS931" i="1"/>
  <c r="CS932" i="1"/>
  <c r="CS933" i="1"/>
  <c r="CS934" i="1"/>
  <c r="CS935" i="1"/>
  <c r="CS936" i="1"/>
  <c r="CS937" i="1"/>
  <c r="CS938" i="1"/>
  <c r="CS939" i="1"/>
  <c r="CS940" i="1"/>
  <c r="CS941" i="1"/>
  <c r="CS942" i="1"/>
  <c r="CS943" i="1"/>
  <c r="CS944" i="1"/>
  <c r="CS945" i="1"/>
  <c r="CS946" i="1"/>
  <c r="CS947" i="1"/>
  <c r="CS948" i="1"/>
  <c r="CS949" i="1"/>
  <c r="CS950" i="1"/>
  <c r="CS951" i="1"/>
  <c r="CS952" i="1"/>
  <c r="CS953" i="1"/>
  <c r="CS954" i="1"/>
  <c r="CS955" i="1"/>
  <c r="CS956" i="1"/>
  <c r="CS957" i="1"/>
  <c r="CS958" i="1"/>
  <c r="CS959" i="1"/>
  <c r="CS960" i="1"/>
  <c r="CS961" i="1"/>
  <c r="CS962" i="1"/>
  <c r="CS963" i="1"/>
  <c r="CS964" i="1"/>
  <c r="CS965" i="1"/>
  <c r="CS966" i="1"/>
  <c r="CS967" i="1"/>
  <c r="CS968" i="1"/>
  <c r="CS969" i="1"/>
  <c r="CS970" i="1"/>
  <c r="CS971" i="1"/>
  <c r="CS972" i="1"/>
  <c r="CS973" i="1"/>
  <c r="CS974" i="1"/>
  <c r="CS975" i="1"/>
  <c r="CS976" i="1"/>
  <c r="CS977" i="1"/>
  <c r="CS978" i="1"/>
  <c r="CS979" i="1"/>
  <c r="CS980" i="1"/>
  <c r="CS981" i="1"/>
  <c r="CS982" i="1"/>
  <c r="CS983" i="1"/>
  <c r="CS984" i="1"/>
  <c r="CS985" i="1"/>
  <c r="CS986" i="1"/>
  <c r="CS987" i="1"/>
  <c r="CS988" i="1"/>
  <c r="CS989" i="1"/>
  <c r="CS990" i="1"/>
  <c r="CS991" i="1"/>
  <c r="CS992" i="1"/>
  <c r="CS993" i="1"/>
  <c r="CS994" i="1"/>
  <c r="CS995" i="1"/>
  <c r="CS996" i="1"/>
  <c r="CS997" i="1"/>
  <c r="CS998" i="1"/>
  <c r="CS999" i="1"/>
  <c r="CS1000" i="1"/>
  <c r="CS1001" i="1"/>
  <c r="CS1002" i="1"/>
  <c r="CS1003" i="1"/>
  <c r="CS1004" i="1"/>
  <c r="CS1005" i="1"/>
  <c r="CS1006" i="1"/>
  <c r="CS1007" i="1"/>
  <c r="CS1008" i="1"/>
  <c r="CS1009" i="1"/>
  <c r="CS1010" i="1"/>
  <c r="CS1011" i="1"/>
  <c r="CS1012" i="1"/>
  <c r="CS1013" i="1"/>
  <c r="CS1014" i="1"/>
  <c r="CS1015" i="1"/>
  <c r="CS1016" i="1"/>
  <c r="CS1017" i="1"/>
  <c r="CS1018" i="1"/>
  <c r="CS1019" i="1"/>
  <c r="CS1020" i="1"/>
  <c r="CS1021" i="1"/>
  <c r="CS1022" i="1"/>
  <c r="CS1023" i="1"/>
  <c r="CS1024" i="1"/>
  <c r="CS1025" i="1"/>
  <c r="CS1026" i="1"/>
  <c r="CS1027" i="1"/>
  <c r="CS1028" i="1"/>
  <c r="CS1029" i="1"/>
  <c r="CS1030" i="1"/>
  <c r="CS1031" i="1"/>
  <c r="CS1032" i="1"/>
  <c r="CS1033" i="1"/>
  <c r="CS1034" i="1"/>
  <c r="CS1035" i="1"/>
  <c r="CS1036" i="1"/>
  <c r="CS1037" i="1"/>
  <c r="CS1038" i="1"/>
  <c r="CS1039" i="1"/>
  <c r="CS1040" i="1"/>
  <c r="CS1041" i="1"/>
  <c r="CS1042" i="1"/>
  <c r="CS1043" i="1"/>
  <c r="CS1044" i="1"/>
  <c r="CS1045" i="1"/>
  <c r="CS1046" i="1"/>
  <c r="CS1047" i="1"/>
  <c r="CS1048" i="1"/>
  <c r="CS1049" i="1"/>
  <c r="CS1050" i="1"/>
  <c r="CS1051" i="1"/>
  <c r="CS1052" i="1"/>
  <c r="CS1053" i="1"/>
  <c r="CS1054" i="1"/>
  <c r="CS1055" i="1"/>
  <c r="CS1056" i="1"/>
  <c r="CS1057" i="1"/>
  <c r="CS1058" i="1"/>
  <c r="CS1059" i="1"/>
  <c r="CS1060" i="1"/>
  <c r="CS1061" i="1"/>
  <c r="CS1062" i="1"/>
  <c r="CS1063" i="1"/>
  <c r="CS1064" i="1"/>
  <c r="CS1065" i="1"/>
  <c r="CS1066" i="1"/>
  <c r="CS1067" i="1"/>
  <c r="CS1068" i="1"/>
  <c r="CS1069" i="1"/>
  <c r="CS1070" i="1"/>
  <c r="CS1071" i="1"/>
  <c r="CS1072" i="1"/>
  <c r="CS1073" i="1"/>
  <c r="CS1074" i="1"/>
  <c r="CS1075" i="1"/>
  <c r="CS1076" i="1"/>
  <c r="CS1077" i="1"/>
  <c r="CS1078" i="1"/>
  <c r="CS1079" i="1"/>
  <c r="CS1080" i="1"/>
  <c r="CS1081" i="1"/>
  <c r="CS1082" i="1"/>
  <c r="CS1083" i="1"/>
  <c r="CS1084" i="1"/>
  <c r="CS1085" i="1"/>
  <c r="CS1086" i="1"/>
  <c r="CS1087" i="1"/>
  <c r="CS1088" i="1"/>
  <c r="CS1089" i="1"/>
  <c r="CS1090" i="1"/>
  <c r="CS1091" i="1"/>
  <c r="CS1092" i="1"/>
  <c r="CS1093" i="1"/>
  <c r="CS1094" i="1"/>
  <c r="CS1095" i="1"/>
  <c r="CS1096" i="1"/>
  <c r="CS1097" i="1"/>
  <c r="CS1098" i="1"/>
  <c r="CS1099" i="1"/>
  <c r="CS1100" i="1"/>
  <c r="CS1101" i="1"/>
  <c r="CS1102" i="1"/>
  <c r="CS1103" i="1"/>
  <c r="CS1104" i="1"/>
  <c r="CS1105" i="1"/>
  <c r="CS1106" i="1"/>
  <c r="CS1107" i="1"/>
  <c r="CS1108" i="1"/>
  <c r="CS1109" i="1"/>
  <c r="CS1110" i="1"/>
  <c r="CS1111" i="1"/>
  <c r="CS1112" i="1"/>
  <c r="CS1113" i="1"/>
  <c r="CS1114" i="1"/>
  <c r="CS1115" i="1"/>
  <c r="CS1116" i="1"/>
  <c r="CS1117" i="1"/>
  <c r="CS1118" i="1"/>
  <c r="CS1119" i="1"/>
  <c r="CS1120" i="1"/>
  <c r="CS1121" i="1"/>
  <c r="CS1122" i="1"/>
  <c r="CS1123" i="1"/>
  <c r="CS1124" i="1"/>
  <c r="CS1125" i="1"/>
  <c r="CS1126" i="1"/>
  <c r="CS1127" i="1"/>
  <c r="CS1128" i="1"/>
  <c r="CS1129" i="1"/>
  <c r="CS1130" i="1"/>
  <c r="CS1131" i="1"/>
  <c r="CS1132" i="1"/>
  <c r="CS1133" i="1"/>
  <c r="CS1134" i="1"/>
  <c r="CS1135" i="1"/>
  <c r="CS1136" i="1"/>
  <c r="CS1137" i="1"/>
  <c r="CS1138" i="1"/>
  <c r="CS1139" i="1"/>
  <c r="CS1140" i="1"/>
  <c r="CS1141" i="1"/>
  <c r="CS1142" i="1"/>
  <c r="CS1143" i="1"/>
  <c r="CS1144" i="1"/>
  <c r="CS1145" i="1"/>
  <c r="CS1146" i="1"/>
  <c r="CS1147" i="1"/>
  <c r="CS1148" i="1"/>
  <c r="CS1149" i="1"/>
  <c r="CS1150" i="1"/>
  <c r="CS1151" i="1"/>
  <c r="CS1152" i="1"/>
  <c r="CS1153" i="1"/>
  <c r="CS1154" i="1"/>
  <c r="CS1155" i="1"/>
  <c r="CS1156" i="1"/>
  <c r="CS1157" i="1"/>
  <c r="CS1158" i="1"/>
  <c r="CS1159" i="1"/>
  <c r="CS1160" i="1"/>
  <c r="CS1161" i="1"/>
  <c r="CS1162" i="1"/>
  <c r="CS1163" i="1"/>
  <c r="CS1164" i="1"/>
  <c r="CS1165" i="1"/>
  <c r="CS1166" i="1"/>
  <c r="CS1167" i="1"/>
  <c r="CS1168" i="1"/>
  <c r="CS1169" i="1"/>
  <c r="CS1170" i="1"/>
  <c r="CS1171" i="1"/>
  <c r="CS1172" i="1"/>
  <c r="CS1173" i="1"/>
  <c r="CS1174" i="1"/>
  <c r="CS1175" i="1"/>
  <c r="CS1176" i="1"/>
  <c r="CS1177" i="1"/>
  <c r="CS1178" i="1"/>
  <c r="CS1179" i="1"/>
  <c r="CS1180" i="1"/>
  <c r="CS1181" i="1"/>
  <c r="CS1182" i="1"/>
  <c r="CS1183" i="1"/>
  <c r="CS1184" i="1"/>
  <c r="CS1185" i="1"/>
  <c r="CS1186" i="1"/>
  <c r="CS1187" i="1"/>
  <c r="CS1188" i="1"/>
  <c r="CS1189" i="1"/>
  <c r="CS1190" i="1"/>
  <c r="CS1191" i="1"/>
  <c r="CS1192" i="1"/>
  <c r="CS1193" i="1"/>
  <c r="CS1194" i="1"/>
  <c r="CS1195" i="1"/>
  <c r="CS1196" i="1"/>
  <c r="CS1197" i="1"/>
  <c r="CS1198" i="1"/>
  <c r="CS1199" i="1"/>
  <c r="CS1200" i="1"/>
  <c r="CS1201" i="1"/>
  <c r="CS1202" i="1"/>
  <c r="CS1203" i="1"/>
  <c r="CS1204" i="1"/>
  <c r="CS1205" i="1"/>
  <c r="CS1206" i="1"/>
  <c r="CS1207" i="1"/>
  <c r="CS1208" i="1"/>
  <c r="CS1209" i="1"/>
  <c r="CS1210" i="1"/>
  <c r="CS1211" i="1"/>
  <c r="CS1212" i="1"/>
  <c r="CS1213" i="1"/>
  <c r="CS1214" i="1"/>
  <c r="CS1215" i="1"/>
  <c r="CS1216" i="1"/>
  <c r="CS1217" i="1"/>
  <c r="CS1218" i="1"/>
  <c r="CS1219" i="1"/>
  <c r="CS1220" i="1"/>
  <c r="CS1221" i="1"/>
  <c r="CS1222" i="1"/>
  <c r="CS1223" i="1"/>
  <c r="CS1224" i="1"/>
  <c r="CS1225" i="1"/>
  <c r="CS1226" i="1"/>
  <c r="CS1227" i="1"/>
  <c r="CS1228" i="1"/>
  <c r="CS1229" i="1"/>
  <c r="CS1230" i="1"/>
  <c r="CS1231" i="1"/>
  <c r="CS1232" i="1"/>
  <c r="CS1233" i="1"/>
  <c r="CS1234" i="1"/>
  <c r="CS1235" i="1"/>
  <c r="CS1236" i="1"/>
  <c r="CS1237" i="1"/>
  <c r="CS1238" i="1"/>
  <c r="CS1239" i="1"/>
  <c r="CS1240" i="1"/>
  <c r="CS1241" i="1"/>
  <c r="CS1242" i="1"/>
  <c r="CS1243" i="1"/>
  <c r="CS1244" i="1"/>
  <c r="CS1245" i="1"/>
  <c r="CS1246" i="1"/>
  <c r="CS1247" i="1"/>
  <c r="CS1248" i="1"/>
  <c r="CS1249" i="1"/>
  <c r="CS1250" i="1"/>
  <c r="CS1251" i="1"/>
  <c r="CS1252" i="1"/>
  <c r="CS1253" i="1"/>
  <c r="CS1254" i="1"/>
  <c r="CS1255" i="1"/>
  <c r="CS1256" i="1"/>
  <c r="CS1257" i="1"/>
  <c r="CS1258" i="1"/>
  <c r="CS1259" i="1"/>
  <c r="CS1260" i="1"/>
  <c r="CS1261" i="1"/>
  <c r="CS1262" i="1"/>
  <c r="CS1263" i="1"/>
  <c r="CS1264" i="1"/>
  <c r="CS1265" i="1"/>
  <c r="CS1266" i="1"/>
  <c r="CS1267" i="1"/>
  <c r="CS1268" i="1"/>
  <c r="CS1269" i="1"/>
  <c r="CS1270" i="1"/>
  <c r="CS1271" i="1"/>
  <c r="CS1272" i="1"/>
  <c r="CS1273" i="1"/>
  <c r="CS1274" i="1"/>
  <c r="CS1275" i="1"/>
  <c r="CS1276" i="1"/>
  <c r="CS1277" i="1"/>
  <c r="CS1278" i="1"/>
  <c r="CS1279" i="1"/>
  <c r="CS1280" i="1"/>
  <c r="CS1281" i="1"/>
  <c r="CS1282" i="1"/>
  <c r="CS1283" i="1"/>
  <c r="CS1284" i="1"/>
  <c r="CS1285" i="1"/>
  <c r="CS1286" i="1"/>
  <c r="CS1287" i="1"/>
  <c r="CS1288" i="1"/>
  <c r="CS1289" i="1"/>
  <c r="CS1290" i="1"/>
  <c r="CS1291" i="1"/>
  <c r="CS1292" i="1"/>
  <c r="CS1293" i="1"/>
  <c r="CS1294" i="1"/>
  <c r="CS1295" i="1"/>
  <c r="CS1296" i="1"/>
  <c r="CS1297" i="1"/>
  <c r="CS1298" i="1"/>
  <c r="CS1299" i="1"/>
  <c r="CS1300" i="1"/>
  <c r="CS1301" i="1"/>
  <c r="CS1302" i="1"/>
  <c r="CS1303" i="1"/>
  <c r="CS1304" i="1"/>
  <c r="CS1305" i="1"/>
  <c r="CS1306" i="1"/>
  <c r="CS1307" i="1"/>
  <c r="CS1308" i="1"/>
  <c r="CS1309" i="1"/>
  <c r="CS1310" i="1"/>
  <c r="CS1311" i="1"/>
  <c r="CS1312" i="1"/>
  <c r="CS1313" i="1"/>
  <c r="CS1314" i="1"/>
  <c r="CS1315" i="1"/>
  <c r="CS1316" i="1"/>
  <c r="CS1317" i="1"/>
  <c r="CS1318" i="1"/>
  <c r="CS1319" i="1"/>
  <c r="CS1320" i="1"/>
  <c r="CS1321" i="1"/>
  <c r="CS1322" i="1"/>
  <c r="CS1323" i="1"/>
  <c r="CS1324" i="1"/>
  <c r="CS1325" i="1"/>
  <c r="CS1326" i="1"/>
  <c r="CS1327" i="1"/>
  <c r="CS1328" i="1"/>
  <c r="CS1329" i="1"/>
  <c r="CS1330" i="1"/>
  <c r="CS1331" i="1"/>
  <c r="CS1332" i="1"/>
  <c r="CS1333" i="1"/>
  <c r="CS1334" i="1"/>
  <c r="CS1335" i="1"/>
  <c r="CS1336" i="1"/>
  <c r="CS1337" i="1"/>
  <c r="CS1338" i="1"/>
  <c r="CS1339" i="1"/>
  <c r="CS1340" i="1"/>
  <c r="CS1341" i="1"/>
  <c r="CS1342" i="1"/>
  <c r="CS1343" i="1"/>
  <c r="CS1344" i="1"/>
  <c r="CS1345" i="1"/>
  <c r="CS1346" i="1"/>
  <c r="CS1347" i="1"/>
  <c r="CS1348" i="1"/>
  <c r="CS1349" i="1"/>
  <c r="CS1350" i="1"/>
  <c r="CS1351" i="1"/>
  <c r="CS1352" i="1"/>
  <c r="CS1353" i="1"/>
  <c r="CS1354" i="1"/>
  <c r="CS1355" i="1"/>
  <c r="CS1356" i="1"/>
  <c r="CS1357" i="1"/>
  <c r="CS1358" i="1"/>
  <c r="CS1359" i="1"/>
  <c r="CS1360" i="1"/>
  <c r="CS1361" i="1"/>
  <c r="CS1362" i="1"/>
  <c r="CS1363" i="1"/>
  <c r="CS1364" i="1"/>
  <c r="CS1365" i="1"/>
  <c r="CS1366" i="1"/>
  <c r="CS1367" i="1"/>
  <c r="CS1368" i="1"/>
  <c r="CS1369" i="1"/>
  <c r="CS1370" i="1"/>
  <c r="CS1371" i="1"/>
  <c r="CS1372" i="1"/>
  <c r="CS1373" i="1"/>
  <c r="CS1374" i="1"/>
  <c r="CS1375" i="1"/>
  <c r="CS1376" i="1"/>
  <c r="CS1377" i="1"/>
  <c r="CS1378" i="1"/>
  <c r="CS1379" i="1"/>
  <c r="CS1380" i="1"/>
  <c r="CS1381" i="1"/>
  <c r="CS1382" i="1"/>
  <c r="CS1383" i="1"/>
  <c r="CS1384" i="1"/>
  <c r="CS1385" i="1"/>
  <c r="CS1386" i="1"/>
  <c r="CS1387" i="1"/>
  <c r="CS1388" i="1"/>
  <c r="CS1389" i="1"/>
  <c r="CS1390" i="1"/>
  <c r="CS1391" i="1"/>
  <c r="CS1392" i="1"/>
  <c r="CS1393" i="1"/>
  <c r="CS1394" i="1"/>
  <c r="CS1395" i="1"/>
  <c r="CS1396" i="1"/>
  <c r="CS1397" i="1"/>
  <c r="CS1398" i="1"/>
  <c r="CS1399" i="1"/>
  <c r="CS1400" i="1"/>
  <c r="CS1401" i="1"/>
  <c r="CS1402" i="1"/>
  <c r="CS1403" i="1"/>
  <c r="CS1404" i="1"/>
  <c r="CS1405" i="1"/>
  <c r="CS1406" i="1"/>
  <c r="CS1407" i="1"/>
  <c r="CS1408" i="1"/>
  <c r="CS1409" i="1"/>
  <c r="CS1410" i="1"/>
  <c r="CS1411" i="1"/>
  <c r="CS1412" i="1"/>
  <c r="CS1413" i="1"/>
  <c r="CS1414" i="1"/>
  <c r="CS1415" i="1"/>
  <c r="CS1416" i="1"/>
  <c r="CS1417" i="1"/>
  <c r="CS1418" i="1"/>
  <c r="CS1419" i="1"/>
  <c r="CS1420" i="1"/>
  <c r="CS1421" i="1"/>
  <c r="CS1422" i="1"/>
  <c r="CS1423" i="1"/>
  <c r="CS1424" i="1"/>
  <c r="CS1425" i="1"/>
  <c r="CS1426" i="1"/>
  <c r="CS1427" i="1"/>
  <c r="CS1428" i="1"/>
  <c r="CS1429" i="1"/>
  <c r="CS1430" i="1"/>
  <c r="CS1431" i="1"/>
  <c r="CS1432" i="1"/>
  <c r="CS1433" i="1"/>
  <c r="CS1434" i="1"/>
  <c r="CS1435" i="1"/>
  <c r="CS1436" i="1"/>
  <c r="CS1437" i="1"/>
  <c r="CS1438" i="1"/>
  <c r="CS1439" i="1"/>
  <c r="CS1440" i="1"/>
  <c r="CS1441" i="1"/>
  <c r="CS1442" i="1"/>
  <c r="CS1443" i="1"/>
  <c r="CS1444" i="1"/>
  <c r="CS1445" i="1"/>
  <c r="CS1446" i="1"/>
  <c r="CS1447" i="1"/>
  <c r="CS1448" i="1"/>
  <c r="CS1449" i="1"/>
  <c r="CS1450" i="1"/>
  <c r="CS1451" i="1"/>
  <c r="CS1452" i="1"/>
  <c r="CS1453" i="1"/>
  <c r="CS1454" i="1"/>
  <c r="CS1455" i="1"/>
  <c r="CS1456" i="1"/>
  <c r="CS1457" i="1"/>
  <c r="CS1458" i="1"/>
  <c r="CS1459" i="1"/>
  <c r="CS1460" i="1"/>
  <c r="CS1461" i="1"/>
  <c r="CS1462" i="1"/>
  <c r="CS1463" i="1"/>
  <c r="CS1464" i="1"/>
  <c r="CS1465" i="1"/>
  <c r="CS1466" i="1"/>
  <c r="CS1467" i="1"/>
  <c r="CS1468" i="1"/>
  <c r="CS1469" i="1"/>
  <c r="CS1470" i="1"/>
  <c r="CS1471" i="1"/>
  <c r="CS1472" i="1"/>
  <c r="CS1473" i="1"/>
  <c r="CS1474" i="1"/>
  <c r="CS1475" i="1"/>
  <c r="CS1476" i="1"/>
  <c r="CS1477" i="1"/>
  <c r="CS1478" i="1"/>
  <c r="CS1479" i="1"/>
  <c r="CS1480" i="1"/>
  <c r="CS1481" i="1"/>
  <c r="CS1482" i="1"/>
  <c r="CS1483" i="1"/>
  <c r="CS1484" i="1"/>
  <c r="CS1485" i="1"/>
  <c r="CS1486" i="1"/>
  <c r="CS1487" i="1"/>
  <c r="CS1488" i="1"/>
  <c r="CS1489" i="1"/>
  <c r="CS1490" i="1"/>
  <c r="CS1491" i="1"/>
  <c r="CS1492" i="1"/>
  <c r="CS1493" i="1"/>
  <c r="CS1494" i="1"/>
  <c r="CS1495" i="1"/>
  <c r="CS1496" i="1"/>
  <c r="CS1497" i="1"/>
  <c r="CS1498" i="1"/>
  <c r="CS1499" i="1"/>
  <c r="CS1500" i="1"/>
  <c r="CS1501" i="1"/>
  <c r="CS1502" i="1"/>
  <c r="CS1503" i="1"/>
  <c r="CS1504" i="1"/>
  <c r="CS1505" i="1"/>
  <c r="CS1506" i="1"/>
  <c r="CS1507" i="1"/>
  <c r="CS1508" i="1"/>
  <c r="CS1509" i="1"/>
  <c r="CS1510" i="1"/>
  <c r="CS1511" i="1"/>
  <c r="CS1512" i="1"/>
  <c r="CS1513" i="1"/>
  <c r="CS1514" i="1"/>
  <c r="CS1515" i="1"/>
  <c r="CS1516" i="1"/>
  <c r="CS1517" i="1"/>
  <c r="CS1518" i="1"/>
  <c r="CS1519" i="1"/>
  <c r="CS1520" i="1"/>
  <c r="CS1521" i="1"/>
  <c r="CS1522" i="1"/>
  <c r="CS1523" i="1"/>
  <c r="CS1524" i="1"/>
  <c r="CS1525" i="1"/>
  <c r="CS1526" i="1"/>
  <c r="CS1527" i="1"/>
  <c r="CS1528" i="1"/>
  <c r="CS1529" i="1"/>
  <c r="CS1530" i="1"/>
  <c r="CS1531" i="1"/>
  <c r="CS1532" i="1"/>
  <c r="CS1533" i="1"/>
  <c r="CS1534" i="1"/>
  <c r="CS1535" i="1"/>
  <c r="CS1536" i="1"/>
  <c r="CS1537" i="1"/>
  <c r="CS1538" i="1"/>
  <c r="CS1539" i="1"/>
  <c r="CS1540" i="1"/>
  <c r="CS1541" i="1"/>
  <c r="CS1542" i="1"/>
  <c r="CS1543" i="1"/>
  <c r="CS1544" i="1"/>
  <c r="CS1545" i="1"/>
  <c r="CS1546" i="1"/>
  <c r="CS1547" i="1"/>
  <c r="CS1548" i="1"/>
  <c r="CS1549" i="1"/>
  <c r="CS1550" i="1"/>
  <c r="CS1551" i="1"/>
  <c r="CS1552" i="1"/>
  <c r="CS1553" i="1"/>
  <c r="CS1554" i="1"/>
  <c r="CS1555" i="1"/>
  <c r="CS1556" i="1"/>
  <c r="CS1557" i="1"/>
  <c r="CS1558" i="1"/>
  <c r="CS1559" i="1"/>
  <c r="CS1560" i="1"/>
  <c r="CS1561" i="1"/>
  <c r="CS1562" i="1"/>
  <c r="CS1563" i="1"/>
  <c r="CS1564" i="1"/>
  <c r="CS1565" i="1"/>
  <c r="CS1566" i="1"/>
  <c r="CS1567" i="1"/>
  <c r="CS1568" i="1"/>
  <c r="CS1569" i="1"/>
  <c r="CS1570" i="1"/>
  <c r="CS1571" i="1"/>
  <c r="CS1572" i="1"/>
  <c r="CS1573" i="1"/>
  <c r="CS1574" i="1"/>
  <c r="CS1575" i="1"/>
  <c r="CS1576" i="1"/>
  <c r="CS1577" i="1"/>
  <c r="CS1578" i="1"/>
  <c r="CS1579" i="1"/>
  <c r="CS1580" i="1"/>
  <c r="CS1581" i="1"/>
  <c r="CS1582" i="1"/>
  <c r="CS1583" i="1"/>
  <c r="CS1584" i="1"/>
  <c r="CS1585" i="1"/>
  <c r="CS1586" i="1"/>
  <c r="CS1587" i="1"/>
  <c r="CS1588" i="1"/>
  <c r="CS1589" i="1"/>
  <c r="CS1590" i="1"/>
  <c r="CS1591" i="1"/>
  <c r="CS1592" i="1"/>
  <c r="CS1593" i="1"/>
  <c r="CS1594" i="1"/>
  <c r="CS1595" i="1"/>
  <c r="CS1596" i="1"/>
  <c r="CS1597" i="1"/>
  <c r="CS1598" i="1"/>
  <c r="CS1599" i="1"/>
  <c r="CS1600" i="1"/>
  <c r="CS1601" i="1"/>
  <c r="CS1602" i="1"/>
  <c r="CS1603" i="1"/>
  <c r="CS1604" i="1"/>
  <c r="CS1605" i="1"/>
  <c r="CS1606" i="1"/>
  <c r="CS1607" i="1"/>
  <c r="CS1608" i="1"/>
  <c r="CS1609" i="1"/>
  <c r="CS1610" i="1"/>
  <c r="CS1611" i="1"/>
  <c r="CS1612" i="1"/>
  <c r="CS1613" i="1"/>
  <c r="CS1614" i="1"/>
  <c r="CS1615" i="1"/>
  <c r="CS1616" i="1"/>
  <c r="CS1617" i="1"/>
  <c r="CS1618" i="1"/>
  <c r="CS1619" i="1"/>
  <c r="CS1620" i="1"/>
  <c r="CS1621" i="1"/>
  <c r="CS1622" i="1"/>
  <c r="CS1623" i="1"/>
  <c r="CS1624" i="1"/>
  <c r="CS1625" i="1"/>
  <c r="CS1626" i="1"/>
  <c r="CS1627" i="1"/>
  <c r="CS1628" i="1"/>
  <c r="CS1629" i="1"/>
  <c r="CS1630" i="1"/>
  <c r="CS1631" i="1"/>
  <c r="CS1632" i="1"/>
  <c r="CS1633" i="1"/>
  <c r="CS1634" i="1"/>
  <c r="CS1635" i="1"/>
  <c r="CS1636" i="1"/>
  <c r="CS1637" i="1"/>
  <c r="CS1638" i="1"/>
  <c r="CS1639" i="1"/>
  <c r="CS1640" i="1"/>
  <c r="CS1641" i="1"/>
  <c r="CS1642" i="1"/>
  <c r="CS1643" i="1"/>
  <c r="CS1644" i="1"/>
  <c r="CS1645" i="1"/>
  <c r="CS1646" i="1"/>
  <c r="CS1647" i="1"/>
  <c r="CS1648" i="1"/>
  <c r="CS1649" i="1"/>
  <c r="CS1650" i="1"/>
  <c r="CS1651" i="1"/>
  <c r="CS1652" i="1"/>
  <c r="CS1653" i="1"/>
  <c r="CS1654" i="1"/>
  <c r="CS1655" i="1"/>
  <c r="CS1656" i="1"/>
  <c r="CS1657" i="1"/>
  <c r="CS1658" i="1"/>
  <c r="CS1659" i="1"/>
  <c r="CS1660" i="1"/>
  <c r="CS1661" i="1"/>
  <c r="CS1662" i="1"/>
  <c r="CS1663" i="1"/>
  <c r="CS1664" i="1"/>
  <c r="CS1665" i="1"/>
  <c r="CS1666" i="1"/>
  <c r="CS1667" i="1"/>
  <c r="CS1668" i="1"/>
  <c r="CS1669" i="1"/>
  <c r="CS1670" i="1"/>
  <c r="CS1671" i="1"/>
  <c r="CS1672" i="1"/>
  <c r="CS1673" i="1"/>
  <c r="CS1674" i="1"/>
  <c r="CS1675" i="1"/>
  <c r="CS1676" i="1"/>
  <c r="CS1677" i="1"/>
  <c r="CS1678" i="1"/>
  <c r="CS1679" i="1"/>
  <c r="CS1680" i="1"/>
  <c r="CS1681" i="1"/>
  <c r="CS1682" i="1"/>
  <c r="CS1683" i="1"/>
  <c r="CS1684" i="1"/>
  <c r="CS1685" i="1"/>
  <c r="CS1686" i="1"/>
  <c r="CS1687" i="1"/>
  <c r="CS1688" i="1"/>
  <c r="CS1689" i="1"/>
  <c r="CS1690" i="1"/>
  <c r="CS1691" i="1"/>
  <c r="CS1692" i="1"/>
  <c r="CS1693" i="1"/>
  <c r="CS1694" i="1"/>
  <c r="CS1695" i="1"/>
  <c r="CS1696" i="1"/>
  <c r="CS1697" i="1"/>
  <c r="CS1698" i="1"/>
  <c r="CS1699" i="1"/>
  <c r="CS1700" i="1"/>
  <c r="CS1701" i="1"/>
  <c r="CS1702" i="1"/>
  <c r="CS1703" i="1"/>
  <c r="CS1704" i="1"/>
  <c r="CS1705" i="1"/>
  <c r="CS1706" i="1"/>
  <c r="CS1707" i="1"/>
  <c r="CS1708" i="1"/>
  <c r="CS1709" i="1"/>
  <c r="CS1710" i="1"/>
  <c r="CS1711" i="1"/>
  <c r="CS1712" i="1"/>
  <c r="CS1713" i="1"/>
  <c r="CS1714" i="1"/>
  <c r="CS1715" i="1"/>
  <c r="CS1716" i="1"/>
  <c r="CS1717" i="1"/>
  <c r="CS1718" i="1"/>
  <c r="CS1719" i="1"/>
  <c r="CS1720" i="1"/>
  <c r="CS1721" i="1"/>
  <c r="CS1722" i="1"/>
  <c r="CS1723" i="1"/>
  <c r="CS1724" i="1"/>
  <c r="CS1725" i="1"/>
  <c r="CS1726" i="1"/>
  <c r="CS1727" i="1"/>
  <c r="CS1728" i="1"/>
  <c r="CS1729" i="1"/>
  <c r="CS1730" i="1"/>
  <c r="CS1731" i="1"/>
  <c r="CS1732" i="1"/>
  <c r="CS1733" i="1"/>
  <c r="CS1734" i="1"/>
  <c r="CS1735" i="1"/>
  <c r="CS1736" i="1"/>
  <c r="CS1737" i="1"/>
  <c r="CS1738" i="1"/>
  <c r="CS1739" i="1"/>
  <c r="CS1740" i="1"/>
  <c r="CS1741" i="1"/>
  <c r="CS1742" i="1"/>
  <c r="CS1743" i="1"/>
  <c r="CS1744" i="1"/>
  <c r="CS1745" i="1"/>
  <c r="CS1746" i="1"/>
  <c r="CS1747" i="1"/>
  <c r="CS1748" i="1"/>
  <c r="CS1749" i="1"/>
  <c r="CS1750" i="1"/>
  <c r="CS1751" i="1"/>
  <c r="CS1752" i="1"/>
  <c r="CS1753" i="1"/>
  <c r="CS1754" i="1"/>
  <c r="CS1755" i="1"/>
  <c r="CS1756" i="1"/>
  <c r="CS1757" i="1"/>
  <c r="CS1758" i="1"/>
  <c r="CS1759" i="1"/>
  <c r="CS1760" i="1"/>
  <c r="CS1761" i="1"/>
  <c r="CS1762" i="1"/>
  <c r="CS1763" i="1"/>
  <c r="CS1764" i="1"/>
  <c r="CS1765" i="1"/>
  <c r="CS1766" i="1"/>
  <c r="CS1767" i="1"/>
  <c r="CS1768" i="1"/>
  <c r="CS1769" i="1"/>
  <c r="CS1770" i="1"/>
  <c r="CS1771" i="1"/>
  <c r="CS1772" i="1"/>
  <c r="CS1773" i="1"/>
  <c r="CS1774" i="1"/>
  <c r="CS1775" i="1"/>
  <c r="CS1776" i="1"/>
  <c r="CS1777" i="1"/>
  <c r="CS1778" i="1"/>
  <c r="CS1779" i="1"/>
  <c r="CS1780" i="1"/>
  <c r="CS1781" i="1"/>
  <c r="CS1782" i="1"/>
  <c r="CS1783" i="1"/>
  <c r="CS1784" i="1"/>
  <c r="CS1785" i="1"/>
  <c r="CS1786" i="1"/>
  <c r="CS1787" i="1"/>
  <c r="CS1788" i="1"/>
  <c r="CS1789" i="1"/>
  <c r="CS1790" i="1"/>
  <c r="CS1791" i="1"/>
  <c r="CS1792" i="1"/>
  <c r="CS1793" i="1"/>
  <c r="CS1794" i="1"/>
  <c r="CS1795" i="1"/>
  <c r="CS1796" i="1"/>
  <c r="CS1797" i="1"/>
  <c r="CS1798" i="1"/>
  <c r="CS1799" i="1"/>
  <c r="CS1800" i="1"/>
  <c r="CS1801" i="1"/>
  <c r="CS1802" i="1"/>
  <c r="CS1803" i="1"/>
  <c r="CS1804" i="1"/>
  <c r="CS1805" i="1"/>
  <c r="CS1806" i="1"/>
  <c r="CS1807" i="1"/>
  <c r="CS1808" i="1"/>
  <c r="CS1809" i="1"/>
  <c r="CS1810" i="1"/>
  <c r="CS1811" i="1"/>
  <c r="CS1812" i="1"/>
  <c r="CS1813" i="1"/>
  <c r="CS1814" i="1"/>
  <c r="CS1815" i="1"/>
  <c r="CS1816" i="1"/>
  <c r="CS1817" i="1"/>
  <c r="CS1818" i="1"/>
  <c r="CS1819" i="1"/>
  <c r="CS1820" i="1"/>
  <c r="CS1821" i="1"/>
  <c r="CS1822" i="1"/>
  <c r="CS1823" i="1"/>
  <c r="CS1824" i="1"/>
  <c r="CS1825" i="1"/>
  <c r="CS1826" i="1"/>
  <c r="CS1827" i="1"/>
  <c r="CS1828" i="1"/>
  <c r="CS1829" i="1"/>
  <c r="CS1830" i="1"/>
  <c r="CS1831" i="1"/>
  <c r="CS1832" i="1"/>
  <c r="CS1833" i="1"/>
  <c r="CS1834" i="1"/>
  <c r="CS1835" i="1"/>
  <c r="CS1836" i="1"/>
  <c r="CS1837" i="1"/>
  <c r="CS1838" i="1"/>
  <c r="CS1839" i="1"/>
  <c r="CS1840" i="1"/>
  <c r="CS1841" i="1"/>
  <c r="CS1842" i="1"/>
  <c r="CS1843" i="1"/>
  <c r="CS1844" i="1"/>
  <c r="CS1845" i="1"/>
  <c r="CS1846" i="1"/>
  <c r="CS1847" i="1"/>
  <c r="CS1848" i="1"/>
  <c r="CS1849" i="1"/>
  <c r="CS1850" i="1"/>
  <c r="CS1851" i="1"/>
  <c r="CS1852" i="1"/>
  <c r="CS1853" i="1"/>
  <c r="CS1854" i="1"/>
  <c r="CS1855" i="1"/>
  <c r="CS1856" i="1"/>
  <c r="CS1857" i="1"/>
  <c r="CS1858" i="1"/>
  <c r="CS1859" i="1"/>
  <c r="CS1860" i="1"/>
  <c r="CS1861" i="1"/>
  <c r="CS1862" i="1"/>
  <c r="CS1863" i="1"/>
  <c r="CS1864" i="1"/>
  <c r="CS1865" i="1"/>
  <c r="CS1866" i="1"/>
  <c r="CS1867" i="1"/>
  <c r="CS1868" i="1"/>
  <c r="CS1869" i="1"/>
  <c r="CS1870" i="1"/>
  <c r="CS1871" i="1"/>
  <c r="CS1872" i="1"/>
  <c r="CS1873" i="1"/>
  <c r="CS1874" i="1"/>
  <c r="CS1875" i="1"/>
  <c r="CS1876" i="1"/>
  <c r="CS1877" i="1"/>
  <c r="CS1878" i="1"/>
  <c r="CS1879" i="1"/>
  <c r="CS1880" i="1"/>
  <c r="CS1881" i="1"/>
  <c r="CS1882" i="1"/>
  <c r="CS1883" i="1"/>
  <c r="CS1884" i="1"/>
  <c r="CS1885" i="1"/>
  <c r="CS1886" i="1"/>
  <c r="CS1887" i="1"/>
  <c r="CS1888" i="1"/>
  <c r="CS1889" i="1"/>
  <c r="CS1890" i="1"/>
  <c r="CS1891" i="1"/>
  <c r="CS1892" i="1"/>
  <c r="CS1893" i="1"/>
  <c r="CS1894" i="1"/>
  <c r="CS1895" i="1"/>
  <c r="CS1896" i="1"/>
  <c r="CS1897" i="1"/>
  <c r="CS1898" i="1"/>
  <c r="CS1899" i="1"/>
  <c r="CS1900" i="1"/>
  <c r="CS1901" i="1"/>
  <c r="CS1902" i="1"/>
  <c r="CS1903" i="1"/>
  <c r="CS1904" i="1"/>
  <c r="CS1905" i="1"/>
  <c r="CS1906" i="1"/>
  <c r="CS1907" i="1"/>
  <c r="CS1908" i="1"/>
  <c r="CS1909" i="1"/>
  <c r="CS1910" i="1"/>
  <c r="CS1911" i="1"/>
  <c r="CS1912" i="1"/>
  <c r="CS1913" i="1"/>
  <c r="CS1914" i="1"/>
  <c r="CS1915" i="1"/>
  <c r="CS1916" i="1"/>
  <c r="CS1917" i="1"/>
  <c r="CS1918" i="1"/>
  <c r="CS1919" i="1"/>
  <c r="CS1920" i="1"/>
  <c r="CS1921" i="1"/>
  <c r="CS1922" i="1"/>
  <c r="CS1923" i="1"/>
  <c r="CS1924" i="1"/>
  <c r="CS1925" i="1"/>
  <c r="CS1926" i="1"/>
  <c r="CS1927" i="1"/>
  <c r="CS1928" i="1"/>
  <c r="CS1929" i="1"/>
  <c r="CS1930" i="1"/>
  <c r="CS1931" i="1"/>
  <c r="CS1932" i="1"/>
  <c r="CS1933" i="1"/>
  <c r="CS1934" i="1"/>
  <c r="CS1935" i="1"/>
  <c r="CS1936" i="1"/>
  <c r="CS1937" i="1"/>
  <c r="CS1938" i="1"/>
  <c r="CS1939" i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U2" i="1"/>
  <c r="CT2" i="1"/>
  <c r="CS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2" i="1"/>
  <c r="GG3" i="1"/>
  <c r="GG4" i="1"/>
  <c r="GG5" i="1"/>
  <c r="GG6" i="1"/>
  <c r="GG7" i="1"/>
  <c r="GG8" i="1"/>
  <c r="GG9" i="1"/>
  <c r="GG10" i="1"/>
  <c r="GG11" i="1"/>
  <c r="GG12" i="1"/>
  <c r="GG13" i="1"/>
  <c r="GG14" i="1"/>
  <c r="GG15" i="1"/>
  <c r="GG16" i="1"/>
  <c r="GG17" i="1"/>
  <c r="GG18" i="1"/>
  <c r="GG19" i="1"/>
  <c r="GG20" i="1"/>
  <c r="GG21" i="1"/>
  <c r="GG22" i="1"/>
  <c r="GG23" i="1"/>
  <c r="GG24" i="1"/>
  <c r="GG25" i="1"/>
  <c r="GG26" i="1"/>
  <c r="GG27" i="1"/>
  <c r="GG28" i="1"/>
  <c r="GG29" i="1"/>
  <c r="GG30" i="1"/>
  <c r="GG31" i="1"/>
  <c r="GG32" i="1"/>
  <c r="GG33" i="1"/>
  <c r="GG34" i="1"/>
  <c r="GG35" i="1"/>
  <c r="GG36" i="1"/>
  <c r="GG37" i="1"/>
  <c r="GG38" i="1"/>
  <c r="GG39" i="1"/>
  <c r="GG40" i="1"/>
  <c r="GG41" i="1"/>
  <c r="GG42" i="1"/>
  <c r="GG43" i="1"/>
  <c r="GG44" i="1"/>
  <c r="GG45" i="1"/>
  <c r="GG46" i="1"/>
  <c r="GG47" i="1"/>
  <c r="GG48" i="1"/>
  <c r="GG49" i="1"/>
  <c r="GG50" i="1"/>
  <c r="GG51" i="1"/>
  <c r="GG52" i="1"/>
  <c r="GG53" i="1"/>
  <c r="GG54" i="1"/>
  <c r="GG55" i="1"/>
  <c r="GG56" i="1"/>
  <c r="GG57" i="1"/>
  <c r="GG58" i="1"/>
  <c r="GG59" i="1"/>
  <c r="GG60" i="1"/>
  <c r="GG61" i="1"/>
  <c r="GG62" i="1"/>
  <c r="GG63" i="1"/>
  <c r="GG64" i="1"/>
  <c r="GG65" i="1"/>
  <c r="GG66" i="1"/>
  <c r="GG67" i="1"/>
  <c r="GG68" i="1"/>
  <c r="GG69" i="1"/>
  <c r="GG70" i="1"/>
  <c r="GG71" i="1"/>
  <c r="GG72" i="1"/>
  <c r="GG73" i="1"/>
  <c r="GG74" i="1"/>
  <c r="GG75" i="1"/>
  <c r="GG76" i="1"/>
  <c r="GG77" i="1"/>
  <c r="GG78" i="1"/>
  <c r="GG79" i="1"/>
  <c r="GG80" i="1"/>
  <c r="GG81" i="1"/>
  <c r="GG82" i="1"/>
  <c r="GG83" i="1"/>
  <c r="GG84" i="1"/>
  <c r="GG85" i="1"/>
  <c r="GG86" i="1"/>
  <c r="GG87" i="1"/>
  <c r="GG88" i="1"/>
  <c r="GG89" i="1"/>
  <c r="GG90" i="1"/>
  <c r="GG91" i="1"/>
  <c r="GG92" i="1"/>
  <c r="GG93" i="1"/>
  <c r="GG94" i="1"/>
  <c r="GG95" i="1"/>
  <c r="GG96" i="1"/>
  <c r="GG97" i="1"/>
  <c r="GG98" i="1"/>
  <c r="GG99" i="1"/>
  <c r="GG100" i="1"/>
  <c r="GG101" i="1"/>
  <c r="GG102" i="1"/>
  <c r="GG103" i="1"/>
  <c r="GG104" i="1"/>
  <c r="GG105" i="1"/>
  <c r="GG106" i="1"/>
  <c r="GG107" i="1"/>
  <c r="GG108" i="1"/>
  <c r="GG109" i="1"/>
  <c r="GG110" i="1"/>
  <c r="GG111" i="1"/>
  <c r="GG112" i="1"/>
  <c r="GG113" i="1"/>
  <c r="GG114" i="1"/>
  <c r="GG115" i="1"/>
  <c r="GG116" i="1"/>
  <c r="GG117" i="1"/>
  <c r="GG118" i="1"/>
  <c r="GG119" i="1"/>
  <c r="GG120" i="1"/>
  <c r="GG121" i="1"/>
  <c r="GG122" i="1"/>
  <c r="GG123" i="1"/>
  <c r="GG124" i="1"/>
  <c r="GG125" i="1"/>
  <c r="GG126" i="1"/>
  <c r="GG127" i="1"/>
  <c r="GG128" i="1"/>
  <c r="GG129" i="1"/>
  <c r="GG130" i="1"/>
  <c r="GG131" i="1"/>
  <c r="GG132" i="1"/>
  <c r="GG133" i="1"/>
  <c r="GG134" i="1"/>
  <c r="GG135" i="1"/>
  <c r="GG136" i="1"/>
  <c r="GG137" i="1"/>
  <c r="GG138" i="1"/>
  <c r="GG139" i="1"/>
  <c r="GG140" i="1"/>
  <c r="GG141" i="1"/>
  <c r="GG142" i="1"/>
  <c r="GG143" i="1"/>
  <c r="GG144" i="1"/>
  <c r="GG145" i="1"/>
  <c r="GG146" i="1"/>
  <c r="GG147" i="1"/>
  <c r="GG148" i="1"/>
  <c r="GG149" i="1"/>
  <c r="GG150" i="1"/>
  <c r="GG151" i="1"/>
  <c r="GG152" i="1"/>
  <c r="GG153" i="1"/>
  <c r="GG154" i="1"/>
  <c r="GG155" i="1"/>
  <c r="GG156" i="1"/>
  <c r="GG157" i="1"/>
  <c r="GG158" i="1"/>
  <c r="GG159" i="1"/>
  <c r="GG160" i="1"/>
  <c r="GG161" i="1"/>
  <c r="GG162" i="1"/>
  <c r="GG163" i="1"/>
  <c r="GG164" i="1"/>
  <c r="GG165" i="1"/>
  <c r="GG166" i="1"/>
  <c r="GG167" i="1"/>
  <c r="GG168" i="1"/>
  <c r="GG169" i="1"/>
  <c r="GG170" i="1"/>
  <c r="GG171" i="1"/>
  <c r="GG172" i="1"/>
  <c r="GG173" i="1"/>
  <c r="GG174" i="1"/>
  <c r="GG175" i="1"/>
  <c r="GG176" i="1"/>
  <c r="GG177" i="1"/>
  <c r="GG178" i="1"/>
  <c r="GG179" i="1"/>
  <c r="GG180" i="1"/>
  <c r="GG181" i="1"/>
  <c r="GG182" i="1"/>
  <c r="GG183" i="1"/>
  <c r="GG184" i="1"/>
  <c r="GG185" i="1"/>
  <c r="GG186" i="1"/>
  <c r="GG187" i="1"/>
  <c r="GG188" i="1"/>
  <c r="GG189" i="1"/>
  <c r="GG190" i="1"/>
  <c r="GG191" i="1"/>
  <c r="GG192" i="1"/>
  <c r="GG193" i="1"/>
  <c r="GG194" i="1"/>
  <c r="GG195" i="1"/>
  <c r="GG196" i="1"/>
  <c r="GG197" i="1"/>
  <c r="GG198" i="1"/>
  <c r="GG199" i="1"/>
  <c r="GG200" i="1"/>
  <c r="GG201" i="1"/>
  <c r="GG202" i="1"/>
  <c r="GG203" i="1"/>
  <c r="GG204" i="1"/>
  <c r="GG205" i="1"/>
  <c r="GG206" i="1"/>
  <c r="GG207" i="1"/>
  <c r="GG208" i="1"/>
  <c r="GG209" i="1"/>
  <c r="GG210" i="1"/>
  <c r="GG211" i="1"/>
  <c r="GG212" i="1"/>
  <c r="GG213" i="1"/>
  <c r="GG214" i="1"/>
  <c r="GG215" i="1"/>
  <c r="GG216" i="1"/>
  <c r="GG217" i="1"/>
  <c r="GG218" i="1"/>
  <c r="GG219" i="1"/>
  <c r="GG220" i="1"/>
  <c r="GG221" i="1"/>
  <c r="GG222" i="1"/>
  <c r="GG223" i="1"/>
  <c r="GG224" i="1"/>
  <c r="GG225" i="1"/>
  <c r="GG226" i="1"/>
  <c r="GG227" i="1"/>
  <c r="GG228" i="1"/>
  <c r="GG229" i="1"/>
  <c r="GG230" i="1"/>
  <c r="GG231" i="1"/>
  <c r="GG232" i="1"/>
  <c r="GG233" i="1"/>
  <c r="GG234" i="1"/>
  <c r="GG235" i="1"/>
  <c r="GG236" i="1"/>
  <c r="GG237" i="1"/>
  <c r="GG238" i="1"/>
  <c r="GG239" i="1"/>
  <c r="GG240" i="1"/>
  <c r="GG241" i="1"/>
  <c r="GG242" i="1"/>
  <c r="GG243" i="1"/>
  <c r="GG244" i="1"/>
  <c r="GG245" i="1"/>
  <c r="GG246" i="1"/>
  <c r="GG247" i="1"/>
  <c r="GG248" i="1"/>
  <c r="GG249" i="1"/>
  <c r="GG250" i="1"/>
  <c r="GG251" i="1"/>
  <c r="GG252" i="1"/>
  <c r="GG253" i="1"/>
  <c r="GG254" i="1"/>
  <c r="GG255" i="1"/>
  <c r="GG256" i="1"/>
  <c r="GG257" i="1"/>
  <c r="GG258" i="1"/>
  <c r="GG259" i="1"/>
  <c r="GG260" i="1"/>
  <c r="GG261" i="1"/>
  <c r="GG262" i="1"/>
  <c r="GG263" i="1"/>
  <c r="GG264" i="1"/>
  <c r="GG265" i="1"/>
  <c r="GG266" i="1"/>
  <c r="GG267" i="1"/>
  <c r="GG268" i="1"/>
  <c r="GG269" i="1"/>
  <c r="GG270" i="1"/>
  <c r="GG271" i="1"/>
  <c r="GG272" i="1"/>
  <c r="GG273" i="1"/>
  <c r="GG274" i="1"/>
  <c r="GG275" i="1"/>
  <c r="GG276" i="1"/>
  <c r="GG277" i="1"/>
  <c r="GG278" i="1"/>
  <c r="GG279" i="1"/>
  <c r="GG280" i="1"/>
  <c r="GG281" i="1"/>
  <c r="GG282" i="1"/>
  <c r="GG283" i="1"/>
  <c r="GG284" i="1"/>
  <c r="GG285" i="1"/>
  <c r="GG286" i="1"/>
  <c r="GG287" i="1"/>
  <c r="GG288" i="1"/>
  <c r="GG289" i="1"/>
  <c r="GG290" i="1"/>
  <c r="GG291" i="1"/>
  <c r="GG292" i="1"/>
  <c r="GG293" i="1"/>
  <c r="GG294" i="1"/>
  <c r="GG295" i="1"/>
  <c r="GG296" i="1"/>
  <c r="GG297" i="1"/>
  <c r="GG298" i="1"/>
  <c r="GG299" i="1"/>
  <c r="GG300" i="1"/>
  <c r="GG301" i="1"/>
  <c r="GG302" i="1"/>
  <c r="GG303" i="1"/>
  <c r="GG304" i="1"/>
  <c r="GG305" i="1"/>
  <c r="GG306" i="1"/>
  <c r="GG307" i="1"/>
  <c r="GG308" i="1"/>
  <c r="GG309" i="1"/>
  <c r="GG310" i="1"/>
  <c r="GG311" i="1"/>
  <c r="GG312" i="1"/>
  <c r="GG313" i="1"/>
  <c r="GG314" i="1"/>
  <c r="GG315" i="1"/>
  <c r="GG316" i="1"/>
  <c r="GG317" i="1"/>
  <c r="GG318" i="1"/>
  <c r="GG319" i="1"/>
  <c r="GG320" i="1"/>
  <c r="GG321" i="1"/>
  <c r="GG322" i="1"/>
  <c r="GG323" i="1"/>
  <c r="GG324" i="1"/>
  <c r="GG325" i="1"/>
  <c r="GG326" i="1"/>
  <c r="GG327" i="1"/>
  <c r="GG328" i="1"/>
  <c r="GG329" i="1"/>
  <c r="GG330" i="1"/>
  <c r="GG331" i="1"/>
  <c r="GG332" i="1"/>
  <c r="GG333" i="1"/>
  <c r="GG334" i="1"/>
  <c r="GG335" i="1"/>
  <c r="GG336" i="1"/>
  <c r="GG337" i="1"/>
  <c r="GG338" i="1"/>
  <c r="GG339" i="1"/>
  <c r="GG340" i="1"/>
  <c r="GG341" i="1"/>
  <c r="GG342" i="1"/>
  <c r="GG343" i="1"/>
  <c r="GG344" i="1"/>
  <c r="GG345" i="1"/>
  <c r="GG346" i="1"/>
  <c r="GG347" i="1"/>
  <c r="GG348" i="1"/>
  <c r="GG349" i="1"/>
  <c r="GG350" i="1"/>
  <c r="GG351" i="1"/>
  <c r="GG352" i="1"/>
  <c r="GG353" i="1"/>
  <c r="GG354" i="1"/>
  <c r="GG355" i="1"/>
  <c r="GG356" i="1"/>
  <c r="GG357" i="1"/>
  <c r="GG358" i="1"/>
  <c r="GG359" i="1"/>
  <c r="GG360" i="1"/>
  <c r="GG361" i="1"/>
  <c r="GG362" i="1"/>
  <c r="GG363" i="1"/>
  <c r="GG364" i="1"/>
  <c r="GG365" i="1"/>
  <c r="GG366" i="1"/>
  <c r="GG367" i="1"/>
  <c r="GG368" i="1"/>
  <c r="GG369" i="1"/>
  <c r="GG370" i="1"/>
  <c r="GG371" i="1"/>
  <c r="GG372" i="1"/>
  <c r="GG373" i="1"/>
  <c r="GG374" i="1"/>
  <c r="GG375" i="1"/>
  <c r="GG376" i="1"/>
  <c r="GG377" i="1"/>
  <c r="GG378" i="1"/>
  <c r="GG379" i="1"/>
  <c r="GG380" i="1"/>
  <c r="GG381" i="1"/>
  <c r="GG382" i="1"/>
  <c r="GG383" i="1"/>
  <c r="GG384" i="1"/>
  <c r="GG385" i="1"/>
  <c r="GG386" i="1"/>
  <c r="GG387" i="1"/>
  <c r="GG388" i="1"/>
  <c r="GG389" i="1"/>
  <c r="GG390" i="1"/>
  <c r="GG391" i="1"/>
  <c r="GG392" i="1"/>
  <c r="GG393" i="1"/>
  <c r="GG394" i="1"/>
  <c r="GG395" i="1"/>
  <c r="GG396" i="1"/>
  <c r="GG397" i="1"/>
  <c r="GG398" i="1"/>
  <c r="GG399" i="1"/>
  <c r="GG400" i="1"/>
  <c r="GG401" i="1"/>
  <c r="GG402" i="1"/>
  <c r="GG403" i="1"/>
  <c r="GG404" i="1"/>
  <c r="GG405" i="1"/>
  <c r="GG406" i="1"/>
  <c r="GG407" i="1"/>
  <c r="GG408" i="1"/>
  <c r="GG409" i="1"/>
  <c r="GG410" i="1"/>
  <c r="GG411" i="1"/>
  <c r="GG412" i="1"/>
  <c r="GG413" i="1"/>
  <c r="GG414" i="1"/>
  <c r="GG415" i="1"/>
  <c r="GG416" i="1"/>
  <c r="GG417" i="1"/>
  <c r="GG418" i="1"/>
  <c r="GG419" i="1"/>
  <c r="GG420" i="1"/>
  <c r="GG421" i="1"/>
  <c r="GG422" i="1"/>
  <c r="GG423" i="1"/>
  <c r="GG424" i="1"/>
  <c r="GG425" i="1"/>
  <c r="GG426" i="1"/>
  <c r="GG427" i="1"/>
  <c r="GG428" i="1"/>
  <c r="GG429" i="1"/>
  <c r="GG430" i="1"/>
  <c r="GG431" i="1"/>
  <c r="GG432" i="1"/>
  <c r="GG433" i="1"/>
  <c r="GG434" i="1"/>
  <c r="GG435" i="1"/>
  <c r="GG436" i="1"/>
  <c r="GG437" i="1"/>
  <c r="GG438" i="1"/>
  <c r="GG439" i="1"/>
  <c r="GG440" i="1"/>
  <c r="GG441" i="1"/>
  <c r="GG442" i="1"/>
  <c r="GG443" i="1"/>
  <c r="GG444" i="1"/>
  <c r="GG445" i="1"/>
  <c r="GG446" i="1"/>
  <c r="GG447" i="1"/>
  <c r="GG448" i="1"/>
  <c r="GG449" i="1"/>
  <c r="GG450" i="1"/>
  <c r="GG451" i="1"/>
  <c r="GG452" i="1"/>
  <c r="GG453" i="1"/>
  <c r="GG454" i="1"/>
  <c r="GG455" i="1"/>
  <c r="GG456" i="1"/>
  <c r="GG457" i="1"/>
  <c r="GG458" i="1"/>
  <c r="GG459" i="1"/>
  <c r="GG460" i="1"/>
  <c r="GG461" i="1"/>
  <c r="GG462" i="1"/>
  <c r="GG463" i="1"/>
  <c r="GG464" i="1"/>
  <c r="GG465" i="1"/>
  <c r="GG466" i="1"/>
  <c r="GG467" i="1"/>
  <c r="GG468" i="1"/>
  <c r="GG469" i="1"/>
  <c r="GG470" i="1"/>
  <c r="GG471" i="1"/>
  <c r="GG472" i="1"/>
  <c r="GG473" i="1"/>
  <c r="GG474" i="1"/>
  <c r="GG475" i="1"/>
  <c r="GG476" i="1"/>
  <c r="GG477" i="1"/>
  <c r="GG478" i="1"/>
  <c r="GG479" i="1"/>
  <c r="GG480" i="1"/>
  <c r="GG481" i="1"/>
  <c r="GG482" i="1"/>
  <c r="GG483" i="1"/>
  <c r="GG484" i="1"/>
  <c r="GG485" i="1"/>
  <c r="GG486" i="1"/>
  <c r="GG487" i="1"/>
  <c r="GG488" i="1"/>
  <c r="GG489" i="1"/>
  <c r="GG490" i="1"/>
  <c r="GG491" i="1"/>
  <c r="GG492" i="1"/>
  <c r="GG493" i="1"/>
  <c r="GG494" i="1"/>
  <c r="GG495" i="1"/>
  <c r="GG496" i="1"/>
  <c r="GG497" i="1"/>
  <c r="GG498" i="1"/>
  <c r="GG499" i="1"/>
  <c r="GG500" i="1"/>
  <c r="GG501" i="1"/>
  <c r="GG502" i="1"/>
  <c r="GG503" i="1"/>
  <c r="GG504" i="1"/>
  <c r="GG505" i="1"/>
  <c r="GG506" i="1"/>
  <c r="GG507" i="1"/>
  <c r="GG508" i="1"/>
  <c r="GG509" i="1"/>
  <c r="GG510" i="1"/>
  <c r="GG511" i="1"/>
  <c r="GG512" i="1"/>
  <c r="GG513" i="1"/>
  <c r="GG514" i="1"/>
  <c r="GG515" i="1"/>
  <c r="GG516" i="1"/>
  <c r="GG517" i="1"/>
  <c r="GG518" i="1"/>
  <c r="GG519" i="1"/>
  <c r="GG520" i="1"/>
  <c r="GG521" i="1"/>
  <c r="GG522" i="1"/>
  <c r="GG523" i="1"/>
  <c r="GG524" i="1"/>
  <c r="GG525" i="1"/>
  <c r="GG526" i="1"/>
  <c r="GG527" i="1"/>
  <c r="GG528" i="1"/>
  <c r="GG529" i="1"/>
  <c r="GG530" i="1"/>
  <c r="GG531" i="1"/>
  <c r="GG532" i="1"/>
  <c r="GG533" i="1"/>
  <c r="GG534" i="1"/>
  <c r="GG535" i="1"/>
  <c r="GG536" i="1"/>
  <c r="GG537" i="1"/>
  <c r="GG538" i="1"/>
  <c r="GG539" i="1"/>
  <c r="GG540" i="1"/>
  <c r="GG541" i="1"/>
  <c r="GG542" i="1"/>
  <c r="GG543" i="1"/>
  <c r="GG544" i="1"/>
  <c r="GG545" i="1"/>
  <c r="GG546" i="1"/>
  <c r="GG547" i="1"/>
  <c r="GG548" i="1"/>
  <c r="GG549" i="1"/>
  <c r="GG550" i="1"/>
  <c r="GG551" i="1"/>
  <c r="GG552" i="1"/>
  <c r="GG553" i="1"/>
  <c r="GG554" i="1"/>
  <c r="GG555" i="1"/>
  <c r="GG556" i="1"/>
  <c r="GG557" i="1"/>
  <c r="GG558" i="1"/>
  <c r="GG559" i="1"/>
  <c r="GG560" i="1"/>
  <c r="GG561" i="1"/>
  <c r="GG562" i="1"/>
  <c r="GG563" i="1"/>
  <c r="GG564" i="1"/>
  <c r="GG565" i="1"/>
  <c r="GG566" i="1"/>
  <c r="GG567" i="1"/>
  <c r="GG568" i="1"/>
  <c r="GG569" i="1"/>
  <c r="GG570" i="1"/>
  <c r="GG571" i="1"/>
  <c r="GG572" i="1"/>
  <c r="GG573" i="1"/>
  <c r="GG574" i="1"/>
  <c r="GG575" i="1"/>
  <c r="GG576" i="1"/>
  <c r="GG577" i="1"/>
  <c r="GG578" i="1"/>
  <c r="GG579" i="1"/>
  <c r="GG580" i="1"/>
  <c r="GG581" i="1"/>
  <c r="GG582" i="1"/>
  <c r="GG583" i="1"/>
  <c r="GG584" i="1"/>
  <c r="GG585" i="1"/>
  <c r="GG586" i="1"/>
  <c r="GG587" i="1"/>
  <c r="GG588" i="1"/>
  <c r="GG589" i="1"/>
  <c r="GG590" i="1"/>
  <c r="GG591" i="1"/>
  <c r="GG592" i="1"/>
  <c r="GG593" i="1"/>
  <c r="GG594" i="1"/>
  <c r="GG595" i="1"/>
  <c r="GG596" i="1"/>
  <c r="GG597" i="1"/>
  <c r="GG598" i="1"/>
  <c r="GG599" i="1"/>
  <c r="GG600" i="1"/>
  <c r="GG601" i="1"/>
  <c r="GG602" i="1"/>
  <c r="GG603" i="1"/>
  <c r="GG604" i="1"/>
  <c r="GG605" i="1"/>
  <c r="GG606" i="1"/>
  <c r="GG607" i="1"/>
  <c r="GG608" i="1"/>
  <c r="GG609" i="1"/>
  <c r="GG610" i="1"/>
  <c r="GG611" i="1"/>
  <c r="GG612" i="1"/>
  <c r="GG613" i="1"/>
  <c r="GG614" i="1"/>
  <c r="GG615" i="1"/>
  <c r="GG616" i="1"/>
  <c r="GG617" i="1"/>
  <c r="GG618" i="1"/>
  <c r="GG619" i="1"/>
  <c r="GG620" i="1"/>
  <c r="GG621" i="1"/>
  <c r="GG622" i="1"/>
  <c r="GG623" i="1"/>
  <c r="GG624" i="1"/>
  <c r="GG625" i="1"/>
  <c r="GG626" i="1"/>
  <c r="GG627" i="1"/>
  <c r="GG628" i="1"/>
  <c r="GG629" i="1"/>
  <c r="GG630" i="1"/>
  <c r="GG631" i="1"/>
  <c r="GG632" i="1"/>
  <c r="GG633" i="1"/>
  <c r="GG634" i="1"/>
  <c r="GG635" i="1"/>
  <c r="GG636" i="1"/>
  <c r="GG637" i="1"/>
  <c r="GG638" i="1"/>
  <c r="GG639" i="1"/>
  <c r="GG640" i="1"/>
  <c r="GG641" i="1"/>
  <c r="GG642" i="1"/>
  <c r="GG643" i="1"/>
  <c r="GG644" i="1"/>
  <c r="GG645" i="1"/>
  <c r="GG646" i="1"/>
  <c r="GG647" i="1"/>
  <c r="GG648" i="1"/>
  <c r="GG649" i="1"/>
  <c r="GG650" i="1"/>
  <c r="GG651" i="1"/>
  <c r="GG652" i="1"/>
  <c r="GG653" i="1"/>
  <c r="GG654" i="1"/>
  <c r="GG655" i="1"/>
  <c r="GG656" i="1"/>
  <c r="GG657" i="1"/>
  <c r="GG658" i="1"/>
  <c r="GG659" i="1"/>
  <c r="GG660" i="1"/>
  <c r="GG661" i="1"/>
  <c r="GG662" i="1"/>
  <c r="GG663" i="1"/>
  <c r="GG664" i="1"/>
  <c r="GG665" i="1"/>
  <c r="GG666" i="1"/>
  <c r="GG667" i="1"/>
  <c r="GG668" i="1"/>
  <c r="GG669" i="1"/>
  <c r="GG670" i="1"/>
  <c r="GG671" i="1"/>
  <c r="GG672" i="1"/>
  <c r="GG673" i="1"/>
  <c r="GG674" i="1"/>
  <c r="GG675" i="1"/>
  <c r="GG676" i="1"/>
  <c r="GG677" i="1"/>
  <c r="GG678" i="1"/>
  <c r="GG679" i="1"/>
  <c r="GG680" i="1"/>
  <c r="GG681" i="1"/>
  <c r="GG682" i="1"/>
  <c r="GG683" i="1"/>
  <c r="GG684" i="1"/>
  <c r="GG685" i="1"/>
  <c r="GG686" i="1"/>
  <c r="GG687" i="1"/>
  <c r="GG688" i="1"/>
  <c r="GG689" i="1"/>
  <c r="GG690" i="1"/>
  <c r="GG691" i="1"/>
  <c r="GG692" i="1"/>
  <c r="GG693" i="1"/>
  <c r="GG694" i="1"/>
  <c r="GG695" i="1"/>
  <c r="GG696" i="1"/>
  <c r="GG697" i="1"/>
  <c r="GG698" i="1"/>
  <c r="GG699" i="1"/>
  <c r="GG700" i="1"/>
  <c r="GG701" i="1"/>
  <c r="GG702" i="1"/>
  <c r="GG703" i="1"/>
  <c r="GG704" i="1"/>
  <c r="GG705" i="1"/>
  <c r="GG706" i="1"/>
  <c r="GG707" i="1"/>
  <c r="GG708" i="1"/>
  <c r="GG709" i="1"/>
  <c r="GG710" i="1"/>
  <c r="GG711" i="1"/>
  <c r="GG712" i="1"/>
  <c r="GG713" i="1"/>
  <c r="GG714" i="1"/>
  <c r="GG715" i="1"/>
  <c r="GG716" i="1"/>
  <c r="GG717" i="1"/>
  <c r="GG718" i="1"/>
  <c r="GG719" i="1"/>
  <c r="GG720" i="1"/>
  <c r="GG721" i="1"/>
  <c r="GG722" i="1"/>
  <c r="GG723" i="1"/>
  <c r="GG724" i="1"/>
  <c r="GG725" i="1"/>
  <c r="GG726" i="1"/>
  <c r="GG727" i="1"/>
  <c r="GG728" i="1"/>
  <c r="GG729" i="1"/>
  <c r="GG730" i="1"/>
  <c r="GG731" i="1"/>
  <c r="GG732" i="1"/>
  <c r="GG733" i="1"/>
  <c r="GG734" i="1"/>
  <c r="GG735" i="1"/>
  <c r="GG736" i="1"/>
  <c r="GG737" i="1"/>
  <c r="GG738" i="1"/>
  <c r="GG739" i="1"/>
  <c r="GG740" i="1"/>
  <c r="GG741" i="1"/>
  <c r="GG742" i="1"/>
  <c r="GG743" i="1"/>
  <c r="GG744" i="1"/>
  <c r="GG745" i="1"/>
  <c r="GG746" i="1"/>
  <c r="GG747" i="1"/>
  <c r="GG748" i="1"/>
  <c r="GG749" i="1"/>
  <c r="GG750" i="1"/>
  <c r="GG751" i="1"/>
  <c r="GG752" i="1"/>
  <c r="GG753" i="1"/>
  <c r="GG754" i="1"/>
  <c r="GG755" i="1"/>
  <c r="GG756" i="1"/>
  <c r="GG757" i="1"/>
  <c r="GG758" i="1"/>
  <c r="GG759" i="1"/>
  <c r="GG760" i="1"/>
  <c r="GG761" i="1"/>
  <c r="GG762" i="1"/>
  <c r="GG763" i="1"/>
  <c r="GG764" i="1"/>
  <c r="GG765" i="1"/>
  <c r="GG766" i="1"/>
  <c r="GG767" i="1"/>
  <c r="GG768" i="1"/>
  <c r="GG769" i="1"/>
  <c r="GG770" i="1"/>
  <c r="GG771" i="1"/>
  <c r="GG772" i="1"/>
  <c r="GG773" i="1"/>
  <c r="GG774" i="1"/>
  <c r="GG775" i="1"/>
  <c r="GG776" i="1"/>
  <c r="GG777" i="1"/>
  <c r="GG778" i="1"/>
  <c r="GG779" i="1"/>
  <c r="GG780" i="1"/>
  <c r="GG781" i="1"/>
  <c r="GG782" i="1"/>
  <c r="GG783" i="1"/>
  <c r="GG784" i="1"/>
  <c r="GG785" i="1"/>
  <c r="GG786" i="1"/>
  <c r="GG787" i="1"/>
  <c r="GG788" i="1"/>
  <c r="GG789" i="1"/>
  <c r="GG790" i="1"/>
  <c r="GG791" i="1"/>
  <c r="GG792" i="1"/>
  <c r="GG793" i="1"/>
  <c r="GG794" i="1"/>
  <c r="GG795" i="1"/>
  <c r="GG796" i="1"/>
  <c r="GG797" i="1"/>
  <c r="GG798" i="1"/>
  <c r="GG799" i="1"/>
  <c r="GG800" i="1"/>
  <c r="GG801" i="1"/>
  <c r="GG802" i="1"/>
  <c r="GG803" i="1"/>
  <c r="GG804" i="1"/>
  <c r="GG805" i="1"/>
  <c r="GG806" i="1"/>
  <c r="GG807" i="1"/>
  <c r="GG808" i="1"/>
  <c r="GG809" i="1"/>
  <c r="GG810" i="1"/>
  <c r="GG811" i="1"/>
  <c r="GG812" i="1"/>
  <c r="GG813" i="1"/>
  <c r="GG814" i="1"/>
  <c r="GG815" i="1"/>
  <c r="GG816" i="1"/>
  <c r="GG817" i="1"/>
  <c r="GG818" i="1"/>
  <c r="GG819" i="1"/>
  <c r="GG820" i="1"/>
  <c r="GG821" i="1"/>
  <c r="GG822" i="1"/>
  <c r="GG823" i="1"/>
  <c r="GG824" i="1"/>
  <c r="GG825" i="1"/>
  <c r="GG826" i="1"/>
  <c r="GG827" i="1"/>
  <c r="GG828" i="1"/>
  <c r="GG829" i="1"/>
  <c r="GG830" i="1"/>
  <c r="GG831" i="1"/>
  <c r="GG832" i="1"/>
  <c r="GG833" i="1"/>
  <c r="GG834" i="1"/>
  <c r="GG835" i="1"/>
  <c r="GG836" i="1"/>
  <c r="GG837" i="1"/>
  <c r="GG838" i="1"/>
  <c r="GG839" i="1"/>
  <c r="GG840" i="1"/>
  <c r="GG841" i="1"/>
  <c r="GG842" i="1"/>
  <c r="GG843" i="1"/>
  <c r="GG844" i="1"/>
  <c r="GG845" i="1"/>
  <c r="GG846" i="1"/>
  <c r="GG847" i="1"/>
  <c r="GG848" i="1"/>
  <c r="GG849" i="1"/>
  <c r="GG850" i="1"/>
  <c r="GG851" i="1"/>
  <c r="GG852" i="1"/>
  <c r="GG853" i="1"/>
  <c r="GG854" i="1"/>
  <c r="GG855" i="1"/>
  <c r="GG856" i="1"/>
  <c r="GG857" i="1"/>
  <c r="GG858" i="1"/>
  <c r="GG859" i="1"/>
  <c r="GG860" i="1"/>
  <c r="GG861" i="1"/>
  <c r="GG862" i="1"/>
  <c r="GG863" i="1"/>
  <c r="GG864" i="1"/>
  <c r="GG865" i="1"/>
  <c r="GG866" i="1"/>
  <c r="GG867" i="1"/>
  <c r="GG868" i="1"/>
  <c r="GG869" i="1"/>
  <c r="GG870" i="1"/>
  <c r="GG871" i="1"/>
  <c r="GG872" i="1"/>
  <c r="GG873" i="1"/>
  <c r="GG874" i="1"/>
  <c r="GG875" i="1"/>
  <c r="GG876" i="1"/>
  <c r="GG877" i="1"/>
  <c r="GG878" i="1"/>
  <c r="GG879" i="1"/>
  <c r="GG880" i="1"/>
  <c r="GG881" i="1"/>
  <c r="GG882" i="1"/>
  <c r="GG883" i="1"/>
  <c r="GG884" i="1"/>
  <c r="GG885" i="1"/>
  <c r="GG886" i="1"/>
  <c r="GG887" i="1"/>
  <c r="GG888" i="1"/>
  <c r="GG889" i="1"/>
  <c r="GG890" i="1"/>
  <c r="GG891" i="1"/>
  <c r="GG892" i="1"/>
  <c r="GG893" i="1"/>
  <c r="GG894" i="1"/>
  <c r="GG895" i="1"/>
  <c r="GG896" i="1"/>
  <c r="GG897" i="1"/>
  <c r="GG898" i="1"/>
  <c r="GG899" i="1"/>
  <c r="GG900" i="1"/>
  <c r="GG901" i="1"/>
  <c r="GG902" i="1"/>
  <c r="GG903" i="1"/>
  <c r="GG904" i="1"/>
  <c r="GG905" i="1"/>
  <c r="GG906" i="1"/>
  <c r="GG907" i="1"/>
  <c r="GG908" i="1"/>
  <c r="GG909" i="1"/>
  <c r="GG910" i="1"/>
  <c r="GG911" i="1"/>
  <c r="GG912" i="1"/>
  <c r="GG913" i="1"/>
  <c r="GG914" i="1"/>
  <c r="GG915" i="1"/>
  <c r="GG916" i="1"/>
  <c r="GG917" i="1"/>
  <c r="GG918" i="1"/>
  <c r="GG919" i="1"/>
  <c r="GG920" i="1"/>
  <c r="GG921" i="1"/>
  <c r="GG922" i="1"/>
  <c r="GG923" i="1"/>
  <c r="GG924" i="1"/>
  <c r="GG925" i="1"/>
  <c r="GG926" i="1"/>
  <c r="GG927" i="1"/>
  <c r="GG928" i="1"/>
  <c r="GG929" i="1"/>
  <c r="GG930" i="1"/>
  <c r="GG931" i="1"/>
  <c r="GG932" i="1"/>
  <c r="GG933" i="1"/>
  <c r="GG934" i="1"/>
  <c r="GG935" i="1"/>
  <c r="GG936" i="1"/>
  <c r="GG937" i="1"/>
  <c r="GG938" i="1"/>
  <c r="GG939" i="1"/>
  <c r="GG940" i="1"/>
  <c r="GG941" i="1"/>
  <c r="GG942" i="1"/>
  <c r="GG943" i="1"/>
  <c r="GG944" i="1"/>
  <c r="GG945" i="1"/>
  <c r="GG946" i="1"/>
  <c r="GG947" i="1"/>
  <c r="GG948" i="1"/>
  <c r="GG949" i="1"/>
  <c r="GG950" i="1"/>
  <c r="GG951" i="1"/>
  <c r="GG952" i="1"/>
  <c r="GG953" i="1"/>
  <c r="GG954" i="1"/>
  <c r="GG955" i="1"/>
  <c r="GG956" i="1"/>
  <c r="GG957" i="1"/>
  <c r="GG958" i="1"/>
  <c r="GG959" i="1"/>
  <c r="GG960" i="1"/>
  <c r="GG961" i="1"/>
  <c r="GG962" i="1"/>
  <c r="GG963" i="1"/>
  <c r="GG964" i="1"/>
  <c r="GG965" i="1"/>
  <c r="GG966" i="1"/>
  <c r="GG967" i="1"/>
  <c r="GG968" i="1"/>
  <c r="GG969" i="1"/>
  <c r="GG970" i="1"/>
  <c r="GG971" i="1"/>
  <c r="GG972" i="1"/>
  <c r="GG973" i="1"/>
  <c r="GG974" i="1"/>
  <c r="GG975" i="1"/>
  <c r="GG976" i="1"/>
  <c r="GG977" i="1"/>
  <c r="GG978" i="1"/>
  <c r="GG979" i="1"/>
  <c r="GG980" i="1"/>
  <c r="GG981" i="1"/>
  <c r="GG982" i="1"/>
  <c r="GG983" i="1"/>
  <c r="GG984" i="1"/>
  <c r="GG985" i="1"/>
  <c r="GG986" i="1"/>
  <c r="GG987" i="1"/>
  <c r="GG988" i="1"/>
  <c r="GG989" i="1"/>
  <c r="GG990" i="1"/>
  <c r="GG991" i="1"/>
  <c r="GG992" i="1"/>
  <c r="GG993" i="1"/>
  <c r="GG994" i="1"/>
  <c r="GG995" i="1"/>
  <c r="GG996" i="1"/>
  <c r="GG997" i="1"/>
  <c r="GG998" i="1"/>
  <c r="GG999" i="1"/>
  <c r="GG1000" i="1"/>
  <c r="GG1001" i="1"/>
  <c r="GG1002" i="1"/>
  <c r="GG1003" i="1"/>
  <c r="GG1004" i="1"/>
  <c r="GG1005" i="1"/>
  <c r="GG1006" i="1"/>
  <c r="GG1007" i="1"/>
  <c r="GG1008" i="1"/>
  <c r="GG1009" i="1"/>
  <c r="GG1010" i="1"/>
  <c r="GG1011" i="1"/>
  <c r="GG1012" i="1"/>
  <c r="GG1013" i="1"/>
  <c r="GG1014" i="1"/>
  <c r="GG1015" i="1"/>
  <c r="GG1016" i="1"/>
  <c r="GG1017" i="1"/>
  <c r="GG1018" i="1"/>
  <c r="GG1019" i="1"/>
  <c r="GG1020" i="1"/>
  <c r="GG1021" i="1"/>
  <c r="GG1022" i="1"/>
  <c r="GG1023" i="1"/>
  <c r="GG1024" i="1"/>
  <c r="GG1025" i="1"/>
  <c r="GG1026" i="1"/>
  <c r="GG1027" i="1"/>
  <c r="GG1028" i="1"/>
  <c r="GG1029" i="1"/>
  <c r="GG1030" i="1"/>
  <c r="GG1031" i="1"/>
  <c r="GG1032" i="1"/>
  <c r="GG1033" i="1"/>
  <c r="GG1034" i="1"/>
  <c r="GG1035" i="1"/>
  <c r="GG1036" i="1"/>
  <c r="GG1037" i="1"/>
  <c r="GG1038" i="1"/>
  <c r="GG1039" i="1"/>
  <c r="GG1040" i="1"/>
  <c r="GG1041" i="1"/>
  <c r="GG1042" i="1"/>
  <c r="GG1043" i="1"/>
  <c r="GG1044" i="1"/>
  <c r="GG1045" i="1"/>
  <c r="GG1046" i="1"/>
  <c r="GG1047" i="1"/>
  <c r="GG1048" i="1"/>
  <c r="GG1049" i="1"/>
  <c r="GG1050" i="1"/>
  <c r="GG1051" i="1"/>
  <c r="GG1052" i="1"/>
  <c r="GG1053" i="1"/>
  <c r="GG1054" i="1"/>
  <c r="GG1055" i="1"/>
  <c r="GG1056" i="1"/>
  <c r="GG1057" i="1"/>
  <c r="GG1058" i="1"/>
  <c r="GG1059" i="1"/>
  <c r="GG1060" i="1"/>
  <c r="GG1061" i="1"/>
  <c r="GG1062" i="1"/>
  <c r="GG1063" i="1"/>
  <c r="GG1064" i="1"/>
  <c r="GG1065" i="1"/>
  <c r="GG1066" i="1"/>
  <c r="GG1067" i="1"/>
  <c r="GG1068" i="1"/>
  <c r="GG1069" i="1"/>
  <c r="GG1070" i="1"/>
  <c r="GG1071" i="1"/>
  <c r="GG1072" i="1"/>
  <c r="GG1073" i="1"/>
  <c r="GG1074" i="1"/>
  <c r="GG1075" i="1"/>
  <c r="GG1076" i="1"/>
  <c r="GG1077" i="1"/>
  <c r="GG1078" i="1"/>
  <c r="GG1079" i="1"/>
  <c r="GG1080" i="1"/>
  <c r="GG1081" i="1"/>
  <c r="GG1082" i="1"/>
  <c r="GG1083" i="1"/>
  <c r="GG1084" i="1"/>
  <c r="GG1085" i="1"/>
  <c r="GG1086" i="1"/>
  <c r="GG1087" i="1"/>
  <c r="GG1088" i="1"/>
  <c r="GG1089" i="1"/>
  <c r="GG1090" i="1"/>
  <c r="GG1091" i="1"/>
  <c r="GG1092" i="1"/>
  <c r="GG1093" i="1"/>
  <c r="GG1094" i="1"/>
  <c r="GG1095" i="1"/>
  <c r="GG1096" i="1"/>
  <c r="GG1097" i="1"/>
  <c r="GG1098" i="1"/>
  <c r="GG1099" i="1"/>
  <c r="GG1100" i="1"/>
  <c r="GG1101" i="1"/>
  <c r="GG1102" i="1"/>
  <c r="GG1103" i="1"/>
  <c r="GG1104" i="1"/>
  <c r="GG1105" i="1"/>
  <c r="GG1106" i="1"/>
  <c r="GG1107" i="1"/>
  <c r="GG1108" i="1"/>
  <c r="GG1109" i="1"/>
  <c r="GG1110" i="1"/>
  <c r="GG1111" i="1"/>
  <c r="GG1112" i="1"/>
  <c r="GG1113" i="1"/>
  <c r="GG1114" i="1"/>
  <c r="GG1115" i="1"/>
  <c r="GG1116" i="1"/>
  <c r="GG1117" i="1"/>
  <c r="GG1118" i="1"/>
  <c r="GG1119" i="1"/>
  <c r="GG1120" i="1"/>
  <c r="GG1121" i="1"/>
  <c r="GG1122" i="1"/>
  <c r="GG1123" i="1"/>
  <c r="GG1124" i="1"/>
  <c r="GG1125" i="1"/>
  <c r="GG1126" i="1"/>
  <c r="GG1127" i="1"/>
  <c r="GG1128" i="1"/>
  <c r="GG1129" i="1"/>
  <c r="GG1130" i="1"/>
  <c r="GG1131" i="1"/>
  <c r="GG1132" i="1"/>
  <c r="GG1133" i="1"/>
  <c r="GG1134" i="1"/>
  <c r="GG1135" i="1"/>
  <c r="GG1136" i="1"/>
  <c r="GG1137" i="1"/>
  <c r="GG1138" i="1"/>
  <c r="GG1139" i="1"/>
  <c r="GG1140" i="1"/>
  <c r="GG1141" i="1"/>
  <c r="GG1142" i="1"/>
  <c r="GG1143" i="1"/>
  <c r="GG1144" i="1"/>
  <c r="GG1145" i="1"/>
  <c r="GG1146" i="1"/>
  <c r="GG1147" i="1"/>
  <c r="GG1148" i="1"/>
  <c r="GG1149" i="1"/>
  <c r="GG1150" i="1"/>
  <c r="GG1151" i="1"/>
  <c r="GG1152" i="1"/>
  <c r="GG1153" i="1"/>
  <c r="GG1154" i="1"/>
  <c r="GG1155" i="1"/>
  <c r="GG1156" i="1"/>
  <c r="GG1157" i="1"/>
  <c r="GG1158" i="1"/>
  <c r="GG1159" i="1"/>
  <c r="GG1160" i="1"/>
  <c r="GG1161" i="1"/>
  <c r="GG1162" i="1"/>
  <c r="GG1163" i="1"/>
  <c r="GG1164" i="1"/>
  <c r="GG1165" i="1"/>
  <c r="GG1166" i="1"/>
  <c r="GG1167" i="1"/>
  <c r="GG1168" i="1"/>
  <c r="GG1169" i="1"/>
  <c r="GG1170" i="1"/>
  <c r="GG1171" i="1"/>
  <c r="GG1172" i="1"/>
  <c r="GG1173" i="1"/>
  <c r="GG1174" i="1"/>
  <c r="GG1175" i="1"/>
  <c r="GG1176" i="1"/>
  <c r="GG1177" i="1"/>
  <c r="GG1178" i="1"/>
  <c r="GG1179" i="1"/>
  <c r="GG1180" i="1"/>
  <c r="GG1181" i="1"/>
  <c r="GG1182" i="1"/>
  <c r="GG1183" i="1"/>
  <c r="GG1184" i="1"/>
  <c r="GG1185" i="1"/>
  <c r="GG1186" i="1"/>
  <c r="GG1187" i="1"/>
  <c r="GG1188" i="1"/>
  <c r="GG1189" i="1"/>
  <c r="GG1190" i="1"/>
  <c r="GG1191" i="1"/>
  <c r="GG1192" i="1"/>
  <c r="GG1193" i="1"/>
  <c r="GG1194" i="1"/>
  <c r="GG1195" i="1"/>
  <c r="GG1196" i="1"/>
  <c r="GG1197" i="1"/>
  <c r="GG1198" i="1"/>
  <c r="GG1199" i="1"/>
  <c r="GG1200" i="1"/>
  <c r="GG1201" i="1"/>
  <c r="GG1202" i="1"/>
  <c r="GG1203" i="1"/>
  <c r="GG1204" i="1"/>
  <c r="GG1205" i="1"/>
  <c r="GG1206" i="1"/>
  <c r="GG1207" i="1"/>
  <c r="GG1208" i="1"/>
  <c r="GG1209" i="1"/>
  <c r="GG1210" i="1"/>
  <c r="GG1211" i="1"/>
  <c r="GG1212" i="1"/>
  <c r="GG1213" i="1"/>
  <c r="GG1214" i="1"/>
  <c r="GG1215" i="1"/>
  <c r="GG1216" i="1"/>
  <c r="GG1217" i="1"/>
  <c r="GG1218" i="1"/>
  <c r="GG1219" i="1"/>
  <c r="GG1220" i="1"/>
  <c r="GG1221" i="1"/>
  <c r="GG1222" i="1"/>
  <c r="GG1223" i="1"/>
  <c r="GG1224" i="1"/>
  <c r="GG1225" i="1"/>
  <c r="GG1226" i="1"/>
  <c r="GG1227" i="1"/>
  <c r="GG1228" i="1"/>
  <c r="GG1229" i="1"/>
  <c r="GG1230" i="1"/>
  <c r="GG1231" i="1"/>
  <c r="GG1232" i="1"/>
  <c r="GG1233" i="1"/>
  <c r="GG1234" i="1"/>
  <c r="GG1235" i="1"/>
  <c r="GG1236" i="1"/>
  <c r="GG1237" i="1"/>
  <c r="GG1238" i="1"/>
  <c r="GG1239" i="1"/>
  <c r="GG1240" i="1"/>
  <c r="GG1241" i="1"/>
  <c r="GG1242" i="1"/>
  <c r="GG1243" i="1"/>
  <c r="GG1244" i="1"/>
  <c r="GG1245" i="1"/>
  <c r="GG1246" i="1"/>
  <c r="GG1247" i="1"/>
  <c r="GG1248" i="1"/>
  <c r="GG1249" i="1"/>
  <c r="GG1250" i="1"/>
  <c r="GG1251" i="1"/>
  <c r="GG1252" i="1"/>
  <c r="GG1253" i="1"/>
  <c r="GG1254" i="1"/>
  <c r="GG1255" i="1"/>
  <c r="GG1256" i="1"/>
  <c r="GG1257" i="1"/>
  <c r="GG1258" i="1"/>
  <c r="GG1259" i="1"/>
  <c r="GG1260" i="1"/>
  <c r="GG1261" i="1"/>
  <c r="GG1262" i="1"/>
  <c r="GG1263" i="1"/>
  <c r="GG1264" i="1"/>
  <c r="GG1265" i="1"/>
  <c r="GG1266" i="1"/>
  <c r="GG1267" i="1"/>
  <c r="GG1268" i="1"/>
  <c r="GG1269" i="1"/>
  <c r="GG1270" i="1"/>
  <c r="GG1271" i="1"/>
  <c r="GG1272" i="1"/>
  <c r="GG1273" i="1"/>
  <c r="GG1274" i="1"/>
  <c r="GG1275" i="1"/>
  <c r="GG1276" i="1"/>
  <c r="GG1277" i="1"/>
  <c r="GG1278" i="1"/>
  <c r="GG1279" i="1"/>
  <c r="GG1280" i="1"/>
  <c r="GG1281" i="1"/>
  <c r="GG1282" i="1"/>
  <c r="GG1283" i="1"/>
  <c r="GG1284" i="1"/>
  <c r="GG1285" i="1"/>
  <c r="GG1286" i="1"/>
  <c r="GG1287" i="1"/>
  <c r="GG1288" i="1"/>
  <c r="GG1289" i="1"/>
  <c r="GG1290" i="1"/>
  <c r="GG1291" i="1"/>
  <c r="GG1292" i="1"/>
  <c r="GG1293" i="1"/>
  <c r="GG1294" i="1"/>
  <c r="GG1295" i="1"/>
  <c r="GG1296" i="1"/>
  <c r="GG1297" i="1"/>
  <c r="GG1298" i="1"/>
  <c r="GG1299" i="1"/>
  <c r="GG1300" i="1"/>
  <c r="GG1301" i="1"/>
  <c r="GG1302" i="1"/>
  <c r="GG1303" i="1"/>
  <c r="GG1304" i="1"/>
  <c r="GG1305" i="1"/>
  <c r="GG1306" i="1"/>
  <c r="GG1307" i="1"/>
  <c r="GG1308" i="1"/>
  <c r="GG1309" i="1"/>
  <c r="GG1310" i="1"/>
  <c r="GG1311" i="1"/>
  <c r="GG1312" i="1"/>
  <c r="GG1313" i="1"/>
  <c r="GG1314" i="1"/>
  <c r="GG1315" i="1"/>
  <c r="GG1316" i="1"/>
  <c r="GG1317" i="1"/>
  <c r="GG1318" i="1"/>
  <c r="GG1319" i="1"/>
  <c r="GG1320" i="1"/>
  <c r="GG1321" i="1"/>
  <c r="GG1322" i="1"/>
  <c r="GG1323" i="1"/>
  <c r="GG1324" i="1"/>
  <c r="GG1325" i="1"/>
  <c r="GG1326" i="1"/>
  <c r="GG1327" i="1"/>
  <c r="GG1328" i="1"/>
  <c r="GG1329" i="1"/>
  <c r="GG1330" i="1"/>
  <c r="GG1331" i="1"/>
  <c r="GG1332" i="1"/>
  <c r="GG1333" i="1"/>
  <c r="GG1334" i="1"/>
  <c r="GG1335" i="1"/>
  <c r="GG1336" i="1"/>
  <c r="GG1337" i="1"/>
  <c r="GG1338" i="1"/>
  <c r="GG1339" i="1"/>
  <c r="GG1340" i="1"/>
  <c r="GG1341" i="1"/>
  <c r="GG1342" i="1"/>
  <c r="GG1343" i="1"/>
  <c r="GG1344" i="1"/>
  <c r="GG1345" i="1"/>
  <c r="GG1346" i="1"/>
  <c r="GG1347" i="1"/>
  <c r="GG1348" i="1"/>
  <c r="GG1349" i="1"/>
  <c r="GG1350" i="1"/>
  <c r="GG1351" i="1"/>
  <c r="GG1352" i="1"/>
  <c r="GG1353" i="1"/>
  <c r="GG1354" i="1"/>
  <c r="GG1355" i="1"/>
  <c r="GG1356" i="1"/>
  <c r="GG1357" i="1"/>
  <c r="GG1358" i="1"/>
  <c r="GG1359" i="1"/>
  <c r="GG1360" i="1"/>
  <c r="GG1361" i="1"/>
  <c r="GG1362" i="1"/>
  <c r="GG1363" i="1"/>
  <c r="GG1364" i="1"/>
  <c r="GG1365" i="1"/>
  <c r="GG1366" i="1"/>
  <c r="GG1367" i="1"/>
  <c r="GG1368" i="1"/>
  <c r="GG1369" i="1"/>
  <c r="GG1370" i="1"/>
  <c r="GG1371" i="1"/>
  <c r="GG1372" i="1"/>
  <c r="GG1373" i="1"/>
  <c r="GG1374" i="1"/>
  <c r="GG1375" i="1"/>
  <c r="GG1376" i="1"/>
  <c r="GG1377" i="1"/>
  <c r="GG1378" i="1"/>
  <c r="GG1379" i="1"/>
  <c r="GG1380" i="1"/>
  <c r="GG1381" i="1"/>
  <c r="GG1382" i="1"/>
  <c r="GG1383" i="1"/>
  <c r="GG1384" i="1"/>
  <c r="GG1385" i="1"/>
  <c r="GG1386" i="1"/>
  <c r="GG1387" i="1"/>
  <c r="GG1388" i="1"/>
  <c r="GG1389" i="1"/>
  <c r="GG1390" i="1"/>
  <c r="GG1391" i="1"/>
  <c r="GG1392" i="1"/>
  <c r="GG1393" i="1"/>
  <c r="GG1394" i="1"/>
  <c r="GG1395" i="1"/>
  <c r="GG1396" i="1"/>
  <c r="GG1397" i="1"/>
  <c r="GG1398" i="1"/>
  <c r="GG1399" i="1"/>
  <c r="GG1400" i="1"/>
  <c r="GG1401" i="1"/>
  <c r="GG1402" i="1"/>
  <c r="GG1403" i="1"/>
  <c r="GG1404" i="1"/>
  <c r="GG1405" i="1"/>
  <c r="GG1406" i="1"/>
  <c r="GG1407" i="1"/>
  <c r="GG1408" i="1"/>
  <c r="GG1409" i="1"/>
  <c r="GG1410" i="1"/>
  <c r="GG1411" i="1"/>
  <c r="GG1412" i="1"/>
  <c r="GG1413" i="1"/>
  <c r="GG1414" i="1"/>
  <c r="GG1415" i="1"/>
  <c r="GG1416" i="1"/>
  <c r="GG1417" i="1"/>
  <c r="GG1418" i="1"/>
  <c r="GG1419" i="1"/>
  <c r="GG1420" i="1"/>
  <c r="GG1421" i="1"/>
  <c r="GG1422" i="1"/>
  <c r="GG1423" i="1"/>
  <c r="GG1424" i="1"/>
  <c r="GG1425" i="1"/>
  <c r="GG1426" i="1"/>
  <c r="GG1427" i="1"/>
  <c r="GG1428" i="1"/>
  <c r="GG1429" i="1"/>
  <c r="GG1430" i="1"/>
  <c r="GG1431" i="1"/>
  <c r="GG1432" i="1"/>
  <c r="GG1433" i="1"/>
  <c r="GG1434" i="1"/>
  <c r="GG1435" i="1"/>
  <c r="GG1436" i="1"/>
  <c r="GG1437" i="1"/>
  <c r="GG1438" i="1"/>
  <c r="GG1439" i="1"/>
  <c r="GG1440" i="1"/>
  <c r="GG1441" i="1"/>
  <c r="GG1442" i="1"/>
  <c r="GG1443" i="1"/>
  <c r="GG1444" i="1"/>
  <c r="GG1445" i="1"/>
  <c r="GG1446" i="1"/>
  <c r="GG1447" i="1"/>
  <c r="GG1448" i="1"/>
  <c r="GG1449" i="1"/>
  <c r="GG1450" i="1"/>
  <c r="GG1451" i="1"/>
  <c r="GG1452" i="1"/>
  <c r="GG1453" i="1"/>
  <c r="GG1454" i="1"/>
  <c r="GG1455" i="1"/>
  <c r="GG1456" i="1"/>
  <c r="GG1457" i="1"/>
  <c r="GG1458" i="1"/>
  <c r="GG1459" i="1"/>
  <c r="GG1460" i="1"/>
  <c r="GG1461" i="1"/>
  <c r="GG1462" i="1"/>
  <c r="GG1463" i="1"/>
  <c r="GG1464" i="1"/>
  <c r="GG1465" i="1"/>
  <c r="GG1466" i="1"/>
  <c r="GG1467" i="1"/>
  <c r="GG1468" i="1"/>
  <c r="GG1469" i="1"/>
  <c r="GG1470" i="1"/>
  <c r="GG1471" i="1"/>
  <c r="GG1472" i="1"/>
  <c r="GG1473" i="1"/>
  <c r="GG1474" i="1"/>
  <c r="GG1475" i="1"/>
  <c r="GG1476" i="1"/>
  <c r="GG1477" i="1"/>
  <c r="GG1478" i="1"/>
  <c r="GG1479" i="1"/>
  <c r="GG1480" i="1"/>
  <c r="GG1481" i="1"/>
  <c r="GG1482" i="1"/>
  <c r="GG1483" i="1"/>
  <c r="GG1484" i="1"/>
  <c r="GG1485" i="1"/>
  <c r="GG1486" i="1"/>
  <c r="GG1487" i="1"/>
  <c r="GG1488" i="1"/>
  <c r="GG1489" i="1"/>
  <c r="GG1490" i="1"/>
  <c r="GG1491" i="1"/>
  <c r="GG1492" i="1"/>
  <c r="GG1493" i="1"/>
  <c r="GG1494" i="1"/>
  <c r="GG1495" i="1"/>
  <c r="GG1496" i="1"/>
  <c r="GG1497" i="1"/>
  <c r="GG1498" i="1"/>
  <c r="GG1499" i="1"/>
  <c r="GG1500" i="1"/>
  <c r="GG1501" i="1"/>
  <c r="GG1502" i="1"/>
  <c r="GG1503" i="1"/>
  <c r="GG1504" i="1"/>
  <c r="GG1505" i="1"/>
  <c r="GG1506" i="1"/>
  <c r="GG1507" i="1"/>
  <c r="GG1508" i="1"/>
  <c r="GG1509" i="1"/>
  <c r="GG1510" i="1"/>
  <c r="GG1511" i="1"/>
  <c r="GG1512" i="1"/>
  <c r="GG1513" i="1"/>
  <c r="GG1514" i="1"/>
  <c r="GG1515" i="1"/>
  <c r="GG1516" i="1"/>
  <c r="GG1517" i="1"/>
  <c r="GG1518" i="1"/>
  <c r="GG1519" i="1"/>
  <c r="GG1520" i="1"/>
  <c r="GG1521" i="1"/>
  <c r="GG1522" i="1"/>
  <c r="GG1523" i="1"/>
  <c r="GG1524" i="1"/>
  <c r="GG1525" i="1"/>
  <c r="GG1526" i="1"/>
  <c r="GG1527" i="1"/>
  <c r="GG1528" i="1"/>
  <c r="GG1529" i="1"/>
  <c r="GG1530" i="1"/>
  <c r="GG1531" i="1"/>
  <c r="GG1532" i="1"/>
  <c r="GG1533" i="1"/>
  <c r="GG1534" i="1"/>
  <c r="GG1535" i="1"/>
  <c r="GG1536" i="1"/>
  <c r="GG1537" i="1"/>
  <c r="GG1538" i="1"/>
  <c r="GG1539" i="1"/>
  <c r="GG1540" i="1"/>
  <c r="GG1541" i="1"/>
  <c r="GG1542" i="1"/>
  <c r="GG1543" i="1"/>
  <c r="GG1544" i="1"/>
  <c r="GG1545" i="1"/>
  <c r="GG1546" i="1"/>
  <c r="GG1547" i="1"/>
  <c r="GG1548" i="1"/>
  <c r="GG1549" i="1"/>
  <c r="GG1550" i="1"/>
  <c r="GG1551" i="1"/>
  <c r="GG1552" i="1"/>
  <c r="GG1553" i="1"/>
  <c r="GG1554" i="1"/>
  <c r="GG1555" i="1"/>
  <c r="GG1556" i="1"/>
  <c r="GG1557" i="1"/>
  <c r="GG1558" i="1"/>
  <c r="GG1559" i="1"/>
  <c r="GG1560" i="1"/>
  <c r="GG1561" i="1"/>
  <c r="GG1562" i="1"/>
  <c r="GG1563" i="1"/>
  <c r="GG1564" i="1"/>
  <c r="GG1565" i="1"/>
  <c r="GG1566" i="1"/>
  <c r="GG1567" i="1"/>
  <c r="GG1568" i="1"/>
  <c r="GG1569" i="1"/>
  <c r="GG1570" i="1"/>
  <c r="GG1571" i="1"/>
  <c r="GG1572" i="1"/>
  <c r="GG1573" i="1"/>
  <c r="GG1574" i="1"/>
  <c r="GG1575" i="1"/>
  <c r="GG1576" i="1"/>
  <c r="GG1577" i="1"/>
  <c r="GG1578" i="1"/>
  <c r="GG1579" i="1"/>
  <c r="GG1580" i="1"/>
  <c r="GG1581" i="1"/>
  <c r="GG1582" i="1"/>
  <c r="GG1583" i="1"/>
  <c r="GG1584" i="1"/>
  <c r="GG1585" i="1"/>
  <c r="GG1586" i="1"/>
  <c r="GG1587" i="1"/>
  <c r="GG1588" i="1"/>
  <c r="GG1589" i="1"/>
  <c r="GG1590" i="1"/>
  <c r="GG1591" i="1"/>
  <c r="GG1592" i="1"/>
  <c r="GG1593" i="1"/>
  <c r="GG1594" i="1"/>
  <c r="GG1595" i="1"/>
  <c r="GG1596" i="1"/>
  <c r="GG1597" i="1"/>
  <c r="GG1598" i="1"/>
  <c r="GG1599" i="1"/>
  <c r="GG1600" i="1"/>
  <c r="GG1601" i="1"/>
  <c r="GG1602" i="1"/>
  <c r="GG1603" i="1"/>
  <c r="GG1604" i="1"/>
  <c r="GG1605" i="1"/>
  <c r="GG1606" i="1"/>
  <c r="GG1607" i="1"/>
  <c r="GG1608" i="1"/>
  <c r="GG1609" i="1"/>
  <c r="GG1610" i="1"/>
  <c r="GG1611" i="1"/>
  <c r="GG1612" i="1"/>
  <c r="GG1613" i="1"/>
  <c r="GG1614" i="1"/>
  <c r="GG1615" i="1"/>
  <c r="GG1616" i="1"/>
  <c r="GG1617" i="1"/>
  <c r="GG1618" i="1"/>
  <c r="GG1619" i="1"/>
  <c r="GG1620" i="1"/>
  <c r="GG1621" i="1"/>
  <c r="GG1622" i="1"/>
  <c r="GG1623" i="1"/>
  <c r="GG1624" i="1"/>
  <c r="GG1625" i="1"/>
  <c r="GG1626" i="1"/>
  <c r="GG1627" i="1"/>
  <c r="GG1628" i="1"/>
  <c r="GG1629" i="1"/>
  <c r="GG1630" i="1"/>
  <c r="GG1631" i="1"/>
  <c r="GG1632" i="1"/>
  <c r="GG1633" i="1"/>
  <c r="GG1634" i="1"/>
  <c r="GG1635" i="1"/>
  <c r="GG1636" i="1"/>
  <c r="GG1637" i="1"/>
  <c r="GG1638" i="1"/>
  <c r="GG1639" i="1"/>
  <c r="GG1640" i="1"/>
  <c r="GG1641" i="1"/>
  <c r="GG1642" i="1"/>
  <c r="GG1643" i="1"/>
  <c r="GG1644" i="1"/>
  <c r="GG1645" i="1"/>
  <c r="GG1646" i="1"/>
  <c r="GG1647" i="1"/>
  <c r="GG1648" i="1"/>
  <c r="GG1649" i="1"/>
  <c r="GG1650" i="1"/>
  <c r="GG1651" i="1"/>
  <c r="GG1652" i="1"/>
  <c r="GG1653" i="1"/>
  <c r="GG1654" i="1"/>
  <c r="GG1655" i="1"/>
  <c r="GG1656" i="1"/>
  <c r="GG1657" i="1"/>
  <c r="GG1658" i="1"/>
  <c r="GG1659" i="1"/>
  <c r="GG1660" i="1"/>
  <c r="GG1661" i="1"/>
  <c r="GG1662" i="1"/>
  <c r="GG1663" i="1"/>
  <c r="GG1664" i="1"/>
  <c r="GG1665" i="1"/>
  <c r="GG1666" i="1"/>
  <c r="GG1667" i="1"/>
  <c r="GG1668" i="1"/>
  <c r="GG1669" i="1"/>
  <c r="GG1670" i="1"/>
  <c r="GG1671" i="1"/>
  <c r="GG1672" i="1"/>
  <c r="GG1673" i="1"/>
  <c r="GG1674" i="1"/>
  <c r="GG1675" i="1"/>
  <c r="GG1676" i="1"/>
  <c r="GG1677" i="1"/>
  <c r="GG1678" i="1"/>
  <c r="GG1679" i="1"/>
  <c r="GG1680" i="1"/>
  <c r="GG1681" i="1"/>
  <c r="GG1682" i="1"/>
  <c r="GG1683" i="1"/>
  <c r="GG1684" i="1"/>
  <c r="GG1685" i="1"/>
  <c r="GG1686" i="1"/>
  <c r="GG1687" i="1"/>
  <c r="GG1688" i="1"/>
  <c r="GG1689" i="1"/>
  <c r="GG1690" i="1"/>
  <c r="GG1691" i="1"/>
  <c r="GG1692" i="1"/>
  <c r="GG1693" i="1"/>
  <c r="GG1694" i="1"/>
  <c r="GG1695" i="1"/>
  <c r="GG1696" i="1"/>
  <c r="GG1697" i="1"/>
  <c r="GG1698" i="1"/>
  <c r="GG1699" i="1"/>
  <c r="GG1700" i="1"/>
  <c r="GG1701" i="1"/>
  <c r="GG1702" i="1"/>
  <c r="GG1703" i="1"/>
  <c r="GG1704" i="1"/>
  <c r="GG1705" i="1"/>
  <c r="GG1706" i="1"/>
  <c r="GG1707" i="1"/>
  <c r="GG1708" i="1"/>
  <c r="GG1709" i="1"/>
  <c r="GG1710" i="1"/>
  <c r="GG1711" i="1"/>
  <c r="GG1712" i="1"/>
  <c r="GG1713" i="1"/>
  <c r="GG1714" i="1"/>
  <c r="GG1715" i="1"/>
  <c r="GG1716" i="1"/>
  <c r="GG1717" i="1"/>
  <c r="GG1718" i="1"/>
  <c r="GG1719" i="1"/>
  <c r="GG1720" i="1"/>
  <c r="GG1721" i="1"/>
  <c r="GG1722" i="1"/>
  <c r="GG1723" i="1"/>
  <c r="GG1724" i="1"/>
  <c r="GG1725" i="1"/>
  <c r="GG1726" i="1"/>
  <c r="GG1727" i="1"/>
  <c r="GG1728" i="1"/>
  <c r="GG1729" i="1"/>
  <c r="GG1730" i="1"/>
  <c r="GG1731" i="1"/>
  <c r="GG1732" i="1"/>
  <c r="GG1733" i="1"/>
  <c r="GG1734" i="1"/>
  <c r="GG1735" i="1"/>
  <c r="GG1736" i="1"/>
  <c r="GG1737" i="1"/>
  <c r="GG1738" i="1"/>
  <c r="GG1739" i="1"/>
  <c r="GG1740" i="1"/>
  <c r="GG1741" i="1"/>
  <c r="GG1742" i="1"/>
  <c r="GG1743" i="1"/>
  <c r="GG1744" i="1"/>
  <c r="GG1745" i="1"/>
  <c r="GG1746" i="1"/>
  <c r="GG1747" i="1"/>
  <c r="GG1748" i="1"/>
  <c r="GG1749" i="1"/>
  <c r="GG1750" i="1"/>
  <c r="GG1751" i="1"/>
  <c r="GG1752" i="1"/>
  <c r="GG1753" i="1"/>
  <c r="GG1754" i="1"/>
  <c r="GG1755" i="1"/>
  <c r="GG1756" i="1"/>
  <c r="GG1757" i="1"/>
  <c r="GG1758" i="1"/>
  <c r="GG1759" i="1"/>
  <c r="GG1760" i="1"/>
  <c r="GG1761" i="1"/>
  <c r="GG1762" i="1"/>
  <c r="GG1763" i="1"/>
  <c r="GG1764" i="1"/>
  <c r="GG1765" i="1"/>
  <c r="GG1766" i="1"/>
  <c r="GG1767" i="1"/>
  <c r="GG1768" i="1"/>
  <c r="GG1769" i="1"/>
  <c r="GG1770" i="1"/>
  <c r="GG1771" i="1"/>
  <c r="GG1772" i="1"/>
  <c r="GG1773" i="1"/>
  <c r="GG1774" i="1"/>
  <c r="GG1775" i="1"/>
  <c r="GG1776" i="1"/>
  <c r="GG1777" i="1"/>
  <c r="GG1778" i="1"/>
  <c r="GG1779" i="1"/>
  <c r="GG1780" i="1"/>
  <c r="GG1781" i="1"/>
  <c r="GG1782" i="1"/>
  <c r="GG1783" i="1"/>
  <c r="GG1784" i="1"/>
  <c r="GG1785" i="1"/>
  <c r="GG1786" i="1"/>
  <c r="GG1787" i="1"/>
  <c r="GG1788" i="1"/>
  <c r="GG1789" i="1"/>
  <c r="GG1790" i="1"/>
  <c r="GG1791" i="1"/>
  <c r="GG1792" i="1"/>
  <c r="GG1793" i="1"/>
  <c r="GG1794" i="1"/>
  <c r="GG1795" i="1"/>
  <c r="GG1796" i="1"/>
  <c r="GG1797" i="1"/>
  <c r="GG1798" i="1"/>
  <c r="GG1799" i="1"/>
  <c r="GG1800" i="1"/>
  <c r="GG1801" i="1"/>
  <c r="GG1802" i="1"/>
  <c r="GG1803" i="1"/>
  <c r="GG1804" i="1"/>
  <c r="GG1805" i="1"/>
  <c r="GG1806" i="1"/>
  <c r="GG1807" i="1"/>
  <c r="GG1808" i="1"/>
  <c r="GG1809" i="1"/>
  <c r="GG1810" i="1"/>
  <c r="GG1811" i="1"/>
  <c r="GG1812" i="1"/>
  <c r="GG1813" i="1"/>
  <c r="GG1814" i="1"/>
  <c r="GG1815" i="1"/>
  <c r="GG1816" i="1"/>
  <c r="GG1817" i="1"/>
  <c r="GG1818" i="1"/>
  <c r="GG1819" i="1"/>
  <c r="GG1820" i="1"/>
  <c r="GG1821" i="1"/>
  <c r="GG1822" i="1"/>
  <c r="GG1823" i="1"/>
  <c r="GG1824" i="1"/>
  <c r="GG1825" i="1"/>
  <c r="GG1826" i="1"/>
  <c r="GG1827" i="1"/>
  <c r="GG1828" i="1"/>
  <c r="GG1829" i="1"/>
  <c r="GG1830" i="1"/>
  <c r="GG1831" i="1"/>
  <c r="GG1832" i="1"/>
  <c r="GG1833" i="1"/>
  <c r="GG1834" i="1"/>
  <c r="GG1835" i="1"/>
  <c r="GG1836" i="1"/>
  <c r="GG1837" i="1"/>
  <c r="GG1838" i="1"/>
  <c r="GG1839" i="1"/>
  <c r="GG1840" i="1"/>
  <c r="GG1841" i="1"/>
  <c r="GG1842" i="1"/>
  <c r="GG1843" i="1"/>
  <c r="GG1844" i="1"/>
  <c r="GG1845" i="1"/>
  <c r="GG1846" i="1"/>
  <c r="GG1847" i="1"/>
  <c r="GG1848" i="1"/>
  <c r="GG1849" i="1"/>
  <c r="GG1850" i="1"/>
  <c r="GG1851" i="1"/>
  <c r="GG1852" i="1"/>
  <c r="GG1853" i="1"/>
  <c r="GG1854" i="1"/>
  <c r="GG1855" i="1"/>
  <c r="GG1856" i="1"/>
  <c r="GG1857" i="1"/>
  <c r="GG1858" i="1"/>
  <c r="GG1859" i="1"/>
  <c r="GG1860" i="1"/>
  <c r="GG1861" i="1"/>
  <c r="GG1862" i="1"/>
  <c r="GG1863" i="1"/>
  <c r="GG1864" i="1"/>
  <c r="GG1865" i="1"/>
  <c r="GG1866" i="1"/>
  <c r="GG1867" i="1"/>
  <c r="GG1868" i="1"/>
  <c r="GG1869" i="1"/>
  <c r="GG1870" i="1"/>
  <c r="GG1871" i="1"/>
  <c r="GG1872" i="1"/>
  <c r="GG1873" i="1"/>
  <c r="GG1874" i="1"/>
  <c r="GG1875" i="1"/>
  <c r="GG1876" i="1"/>
  <c r="GG1877" i="1"/>
  <c r="GG1878" i="1"/>
  <c r="GG1879" i="1"/>
  <c r="GG1880" i="1"/>
  <c r="GG1881" i="1"/>
  <c r="GG1882" i="1"/>
  <c r="GG1883" i="1"/>
  <c r="GG1884" i="1"/>
  <c r="GG1885" i="1"/>
  <c r="GG1886" i="1"/>
  <c r="GG1887" i="1"/>
  <c r="GG1888" i="1"/>
  <c r="GG1889" i="1"/>
  <c r="GG1890" i="1"/>
  <c r="GG1891" i="1"/>
  <c r="GG1892" i="1"/>
  <c r="GG1893" i="1"/>
  <c r="GG1894" i="1"/>
  <c r="GG1895" i="1"/>
  <c r="GG1896" i="1"/>
  <c r="GG1897" i="1"/>
  <c r="GG1898" i="1"/>
  <c r="GG1899" i="1"/>
  <c r="GG1900" i="1"/>
  <c r="GG1901" i="1"/>
  <c r="GG1902" i="1"/>
  <c r="GG1903" i="1"/>
  <c r="GG1904" i="1"/>
  <c r="GG1905" i="1"/>
  <c r="GG1906" i="1"/>
  <c r="GG1907" i="1"/>
  <c r="GG1908" i="1"/>
  <c r="GG1909" i="1"/>
  <c r="GG1910" i="1"/>
  <c r="GG1911" i="1"/>
  <c r="GG1912" i="1"/>
  <c r="GG1913" i="1"/>
  <c r="GG1914" i="1"/>
  <c r="GG1915" i="1"/>
  <c r="GG1916" i="1"/>
  <c r="GG1917" i="1"/>
  <c r="GG1918" i="1"/>
  <c r="GG1919" i="1"/>
  <c r="GG1920" i="1"/>
  <c r="GG1921" i="1"/>
  <c r="GG1922" i="1"/>
  <c r="GG1923" i="1"/>
  <c r="GG1924" i="1"/>
  <c r="GG1925" i="1"/>
  <c r="GG1926" i="1"/>
  <c r="GG1927" i="1"/>
  <c r="GG1928" i="1"/>
  <c r="GG1929" i="1"/>
  <c r="GG1930" i="1"/>
  <c r="GG1931" i="1"/>
  <c r="GG1932" i="1"/>
  <c r="GG1933" i="1"/>
  <c r="GG1934" i="1"/>
  <c r="GG1935" i="1"/>
  <c r="GG1936" i="1"/>
  <c r="GG1937" i="1"/>
  <c r="GG1938" i="1"/>
  <c r="GG1939" i="1"/>
  <c r="GG2" i="1"/>
  <c r="CN3" i="1"/>
  <c r="CN4" i="1"/>
  <c r="CN5" i="1"/>
  <c r="CN6" i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58" i="1"/>
  <c r="CN759" i="1"/>
  <c r="CN760" i="1"/>
  <c r="CN761" i="1"/>
  <c r="CN762" i="1"/>
  <c r="CN763" i="1"/>
  <c r="CN764" i="1"/>
  <c r="CN765" i="1"/>
  <c r="CN766" i="1"/>
  <c r="CN767" i="1"/>
  <c r="CN768" i="1"/>
  <c r="CN769" i="1"/>
  <c r="CN770" i="1"/>
  <c r="CN771" i="1"/>
  <c r="CN772" i="1"/>
  <c r="CN773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967" i="1"/>
  <c r="CN968" i="1"/>
  <c r="CN969" i="1"/>
  <c r="CN970" i="1"/>
  <c r="CN971" i="1"/>
  <c r="CN972" i="1"/>
  <c r="CN973" i="1"/>
  <c r="CN974" i="1"/>
  <c r="CN975" i="1"/>
  <c r="CN976" i="1"/>
  <c r="CN977" i="1"/>
  <c r="CN978" i="1"/>
  <c r="CN979" i="1"/>
  <c r="CN980" i="1"/>
  <c r="CN981" i="1"/>
  <c r="CN982" i="1"/>
  <c r="CN983" i="1"/>
  <c r="CN984" i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52" i="1"/>
  <c r="CN1053" i="1"/>
  <c r="CN1054" i="1"/>
  <c r="CN1055" i="1"/>
  <c r="CN1056" i="1"/>
  <c r="CN1057" i="1"/>
  <c r="CN1058" i="1"/>
  <c r="CN1059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N1104" i="1"/>
  <c r="CN1105" i="1"/>
  <c r="CN1106" i="1"/>
  <c r="CN1107" i="1"/>
  <c r="CN1108" i="1"/>
  <c r="CN1109" i="1"/>
  <c r="CN1110" i="1"/>
  <c r="CN1111" i="1"/>
  <c r="CN1112" i="1"/>
  <c r="CN1113" i="1"/>
  <c r="CN1114" i="1"/>
  <c r="CN1115" i="1"/>
  <c r="CN1116" i="1"/>
  <c r="CN1117" i="1"/>
  <c r="CN1118" i="1"/>
  <c r="CN1119" i="1"/>
  <c r="CN1120" i="1"/>
  <c r="CN1121" i="1"/>
  <c r="CN1122" i="1"/>
  <c r="CN1123" i="1"/>
  <c r="CN1124" i="1"/>
  <c r="CN1125" i="1"/>
  <c r="CN1126" i="1"/>
  <c r="CN1127" i="1"/>
  <c r="CN1128" i="1"/>
  <c r="CN1129" i="1"/>
  <c r="CN1130" i="1"/>
  <c r="CN1131" i="1"/>
  <c r="CN1132" i="1"/>
  <c r="CN1133" i="1"/>
  <c r="CN1134" i="1"/>
  <c r="CN1135" i="1"/>
  <c r="CN1136" i="1"/>
  <c r="CN1137" i="1"/>
  <c r="CN1138" i="1"/>
  <c r="CN1139" i="1"/>
  <c r="CN1140" i="1"/>
  <c r="CN1141" i="1"/>
  <c r="CN1142" i="1"/>
  <c r="CN1143" i="1"/>
  <c r="CN1144" i="1"/>
  <c r="CN1145" i="1"/>
  <c r="CN1146" i="1"/>
  <c r="CN1147" i="1"/>
  <c r="CN1148" i="1"/>
  <c r="CN1149" i="1"/>
  <c r="CN1150" i="1"/>
  <c r="CN1151" i="1"/>
  <c r="CN1152" i="1"/>
  <c r="CN1153" i="1"/>
  <c r="CN1154" i="1"/>
  <c r="CN1155" i="1"/>
  <c r="CN1156" i="1"/>
  <c r="CN1157" i="1"/>
  <c r="CN1158" i="1"/>
  <c r="CN1159" i="1"/>
  <c r="CN1160" i="1"/>
  <c r="CN1161" i="1"/>
  <c r="CN1162" i="1"/>
  <c r="CN1163" i="1"/>
  <c r="CN1164" i="1"/>
  <c r="CN1165" i="1"/>
  <c r="CN1166" i="1"/>
  <c r="CN1167" i="1"/>
  <c r="CN1168" i="1"/>
  <c r="CN1169" i="1"/>
  <c r="CN1170" i="1"/>
  <c r="CN1171" i="1"/>
  <c r="CN1172" i="1"/>
  <c r="CN1173" i="1"/>
  <c r="CN1174" i="1"/>
  <c r="CN1175" i="1"/>
  <c r="CN1176" i="1"/>
  <c r="CN1177" i="1"/>
  <c r="CN1178" i="1"/>
  <c r="CN1179" i="1"/>
  <c r="CN1180" i="1"/>
  <c r="CN1181" i="1"/>
  <c r="CN1182" i="1"/>
  <c r="CN1183" i="1"/>
  <c r="CN1184" i="1"/>
  <c r="CN1185" i="1"/>
  <c r="CN1186" i="1"/>
  <c r="CN1187" i="1"/>
  <c r="CN1188" i="1"/>
  <c r="CN1189" i="1"/>
  <c r="CN1190" i="1"/>
  <c r="CN1191" i="1"/>
  <c r="CN1192" i="1"/>
  <c r="CN1193" i="1"/>
  <c r="CN1194" i="1"/>
  <c r="CN1195" i="1"/>
  <c r="CN1196" i="1"/>
  <c r="CN1197" i="1"/>
  <c r="CN1198" i="1"/>
  <c r="CN1199" i="1"/>
  <c r="CN1200" i="1"/>
  <c r="CN1201" i="1"/>
  <c r="CN1202" i="1"/>
  <c r="CN1203" i="1"/>
  <c r="CN1204" i="1"/>
  <c r="CN1205" i="1"/>
  <c r="CN1206" i="1"/>
  <c r="CN1207" i="1"/>
  <c r="CN1208" i="1"/>
  <c r="CN1209" i="1"/>
  <c r="CN1210" i="1"/>
  <c r="CN1211" i="1"/>
  <c r="CN1212" i="1"/>
  <c r="CN1213" i="1"/>
  <c r="CN1214" i="1"/>
  <c r="CN1215" i="1"/>
  <c r="CN1216" i="1"/>
  <c r="CN1217" i="1"/>
  <c r="CN1218" i="1"/>
  <c r="CN1219" i="1"/>
  <c r="CN1220" i="1"/>
  <c r="CN1221" i="1"/>
  <c r="CN1222" i="1"/>
  <c r="CN1223" i="1"/>
  <c r="CN1224" i="1"/>
  <c r="CN1225" i="1"/>
  <c r="CN1226" i="1"/>
  <c r="CN1227" i="1"/>
  <c r="CN1228" i="1"/>
  <c r="CN1229" i="1"/>
  <c r="CN1230" i="1"/>
  <c r="CN1231" i="1"/>
  <c r="CN1232" i="1"/>
  <c r="CN1233" i="1"/>
  <c r="CN1234" i="1"/>
  <c r="CN1235" i="1"/>
  <c r="CN1236" i="1"/>
  <c r="CN1237" i="1"/>
  <c r="CN1238" i="1"/>
  <c r="CN1239" i="1"/>
  <c r="CN1240" i="1"/>
  <c r="CN1241" i="1"/>
  <c r="CN1242" i="1"/>
  <c r="CN1243" i="1"/>
  <c r="CN1244" i="1"/>
  <c r="CN1245" i="1"/>
  <c r="CN1246" i="1"/>
  <c r="CN1247" i="1"/>
  <c r="CN1248" i="1"/>
  <c r="CN1249" i="1"/>
  <c r="CN1250" i="1"/>
  <c r="CN1251" i="1"/>
  <c r="CN1252" i="1"/>
  <c r="CN1253" i="1"/>
  <c r="CN1254" i="1"/>
  <c r="CN1255" i="1"/>
  <c r="CN1256" i="1"/>
  <c r="CN1257" i="1"/>
  <c r="CN1258" i="1"/>
  <c r="CN1259" i="1"/>
  <c r="CN1260" i="1"/>
  <c r="CN1261" i="1"/>
  <c r="CN1262" i="1"/>
  <c r="CN1263" i="1"/>
  <c r="CN1264" i="1"/>
  <c r="CN1265" i="1"/>
  <c r="CN1266" i="1"/>
  <c r="CN1267" i="1"/>
  <c r="CN1268" i="1"/>
  <c r="CN1269" i="1"/>
  <c r="CN1270" i="1"/>
  <c r="CN1271" i="1"/>
  <c r="CN1272" i="1"/>
  <c r="CN1273" i="1"/>
  <c r="CN1274" i="1"/>
  <c r="CN1275" i="1"/>
  <c r="CN1276" i="1"/>
  <c r="CN1277" i="1"/>
  <c r="CN1278" i="1"/>
  <c r="CN1279" i="1"/>
  <c r="CN1280" i="1"/>
  <c r="CN1281" i="1"/>
  <c r="CN1282" i="1"/>
  <c r="CN1283" i="1"/>
  <c r="CN1284" i="1"/>
  <c r="CN1285" i="1"/>
  <c r="CN1286" i="1"/>
  <c r="CN1287" i="1"/>
  <c r="CN1288" i="1"/>
  <c r="CN1289" i="1"/>
  <c r="CN1290" i="1"/>
  <c r="CN1291" i="1"/>
  <c r="CN1292" i="1"/>
  <c r="CN1293" i="1"/>
  <c r="CN1294" i="1"/>
  <c r="CN1295" i="1"/>
  <c r="CN1296" i="1"/>
  <c r="CN1297" i="1"/>
  <c r="CN1298" i="1"/>
  <c r="CN1299" i="1"/>
  <c r="CN1300" i="1"/>
  <c r="CN1301" i="1"/>
  <c r="CN1302" i="1"/>
  <c r="CN1303" i="1"/>
  <c r="CN1304" i="1"/>
  <c r="CN1305" i="1"/>
  <c r="CN1306" i="1"/>
  <c r="CN1307" i="1"/>
  <c r="CN1308" i="1"/>
  <c r="CN1309" i="1"/>
  <c r="CN1310" i="1"/>
  <c r="CN1311" i="1"/>
  <c r="CN1312" i="1"/>
  <c r="CN1313" i="1"/>
  <c r="CN1314" i="1"/>
  <c r="CN1315" i="1"/>
  <c r="CN1316" i="1"/>
  <c r="CN1317" i="1"/>
  <c r="CN1318" i="1"/>
  <c r="CN1319" i="1"/>
  <c r="CN1320" i="1"/>
  <c r="CN1321" i="1"/>
  <c r="CN1322" i="1"/>
  <c r="CN1323" i="1"/>
  <c r="CN1324" i="1"/>
  <c r="CN1325" i="1"/>
  <c r="CN1326" i="1"/>
  <c r="CN1327" i="1"/>
  <c r="CN1328" i="1"/>
  <c r="CN1329" i="1"/>
  <c r="CN1330" i="1"/>
  <c r="CN1331" i="1"/>
  <c r="CN1332" i="1"/>
  <c r="CN1333" i="1"/>
  <c r="CN1334" i="1"/>
  <c r="CN1335" i="1"/>
  <c r="CN1336" i="1"/>
  <c r="CN1337" i="1"/>
  <c r="CN1338" i="1"/>
  <c r="CN1339" i="1"/>
  <c r="CN1340" i="1"/>
  <c r="CN1341" i="1"/>
  <c r="CN1342" i="1"/>
  <c r="CN1343" i="1"/>
  <c r="CN1344" i="1"/>
  <c r="CN1345" i="1"/>
  <c r="CN1346" i="1"/>
  <c r="CN1347" i="1"/>
  <c r="CN1348" i="1"/>
  <c r="CN1349" i="1"/>
  <c r="CN1350" i="1"/>
  <c r="CN1351" i="1"/>
  <c r="CN1352" i="1"/>
  <c r="CN1353" i="1"/>
  <c r="CN1354" i="1"/>
  <c r="CN1355" i="1"/>
  <c r="CN1356" i="1"/>
  <c r="CN1357" i="1"/>
  <c r="CN1358" i="1"/>
  <c r="CN1359" i="1"/>
  <c r="CN1360" i="1"/>
  <c r="CN1361" i="1"/>
  <c r="CN1362" i="1"/>
  <c r="CN1363" i="1"/>
  <c r="CN1364" i="1"/>
  <c r="CN1365" i="1"/>
  <c r="CN1366" i="1"/>
  <c r="CN1367" i="1"/>
  <c r="CN1368" i="1"/>
  <c r="CN1369" i="1"/>
  <c r="CN1370" i="1"/>
  <c r="CN1371" i="1"/>
  <c r="CN1372" i="1"/>
  <c r="CN1373" i="1"/>
  <c r="CN1374" i="1"/>
  <c r="CN1375" i="1"/>
  <c r="CN1376" i="1"/>
  <c r="CN1377" i="1"/>
  <c r="CN1378" i="1"/>
  <c r="CN1379" i="1"/>
  <c r="CN1380" i="1"/>
  <c r="CN1381" i="1"/>
  <c r="CN1382" i="1"/>
  <c r="CN1383" i="1"/>
  <c r="CN1384" i="1"/>
  <c r="CN1385" i="1"/>
  <c r="CN1386" i="1"/>
  <c r="CN1387" i="1"/>
  <c r="CN1388" i="1"/>
  <c r="CN1389" i="1"/>
  <c r="CN1390" i="1"/>
  <c r="CN1391" i="1"/>
  <c r="CN1392" i="1"/>
  <c r="CN1393" i="1"/>
  <c r="CN1394" i="1"/>
  <c r="CN1395" i="1"/>
  <c r="CN1396" i="1"/>
  <c r="CN1397" i="1"/>
  <c r="CN1398" i="1"/>
  <c r="CN1399" i="1"/>
  <c r="CN1400" i="1"/>
  <c r="CN1401" i="1"/>
  <c r="CN1402" i="1"/>
  <c r="CN1403" i="1"/>
  <c r="CN1404" i="1"/>
  <c r="CN1405" i="1"/>
  <c r="CN1406" i="1"/>
  <c r="CN1407" i="1"/>
  <c r="CN1408" i="1"/>
  <c r="CN1409" i="1"/>
  <c r="CN1410" i="1"/>
  <c r="CN1411" i="1"/>
  <c r="CN1412" i="1"/>
  <c r="CN1413" i="1"/>
  <c r="CN1414" i="1"/>
  <c r="CN1415" i="1"/>
  <c r="CN1416" i="1"/>
  <c r="CN1417" i="1"/>
  <c r="CN1418" i="1"/>
  <c r="CN1419" i="1"/>
  <c r="CN1420" i="1"/>
  <c r="CN1421" i="1"/>
  <c r="CN1422" i="1"/>
  <c r="CN1423" i="1"/>
  <c r="CN1424" i="1"/>
  <c r="CN1425" i="1"/>
  <c r="CN1426" i="1"/>
  <c r="CN1427" i="1"/>
  <c r="CN1428" i="1"/>
  <c r="CN1429" i="1"/>
  <c r="CN1430" i="1"/>
  <c r="CN1431" i="1"/>
  <c r="CN1432" i="1"/>
  <c r="CN1433" i="1"/>
  <c r="CN1434" i="1"/>
  <c r="CN1435" i="1"/>
  <c r="CN1436" i="1"/>
  <c r="CN1437" i="1"/>
  <c r="CN1438" i="1"/>
  <c r="CN1439" i="1"/>
  <c r="CN1440" i="1"/>
  <c r="CN1441" i="1"/>
  <c r="CN1442" i="1"/>
  <c r="CN1443" i="1"/>
  <c r="CN1444" i="1"/>
  <c r="CN1445" i="1"/>
  <c r="CN1446" i="1"/>
  <c r="CN1447" i="1"/>
  <c r="CN1448" i="1"/>
  <c r="CN1449" i="1"/>
  <c r="CN1450" i="1"/>
  <c r="CN1451" i="1"/>
  <c r="CN1452" i="1"/>
  <c r="CN1453" i="1"/>
  <c r="CN1454" i="1"/>
  <c r="CN1455" i="1"/>
  <c r="CN1456" i="1"/>
  <c r="CN1457" i="1"/>
  <c r="CN1458" i="1"/>
  <c r="CN1459" i="1"/>
  <c r="CN1460" i="1"/>
  <c r="CN1461" i="1"/>
  <c r="CN1462" i="1"/>
  <c r="CN1463" i="1"/>
  <c r="CN1464" i="1"/>
  <c r="CN1465" i="1"/>
  <c r="CN1466" i="1"/>
  <c r="CN1467" i="1"/>
  <c r="CN1468" i="1"/>
  <c r="CN1469" i="1"/>
  <c r="CN1470" i="1"/>
  <c r="CN1471" i="1"/>
  <c r="CN1472" i="1"/>
  <c r="CN1473" i="1"/>
  <c r="CN1474" i="1"/>
  <c r="CN1475" i="1"/>
  <c r="CN1476" i="1"/>
  <c r="CN1477" i="1"/>
  <c r="CN1478" i="1"/>
  <c r="CN1479" i="1"/>
  <c r="CN1480" i="1"/>
  <c r="CN1481" i="1"/>
  <c r="CN1482" i="1"/>
  <c r="CN1483" i="1"/>
  <c r="CN1484" i="1"/>
  <c r="CN1485" i="1"/>
  <c r="CN1486" i="1"/>
  <c r="CN1487" i="1"/>
  <c r="CN1488" i="1"/>
  <c r="CN1489" i="1"/>
  <c r="CN1490" i="1"/>
  <c r="CN1491" i="1"/>
  <c r="CN1492" i="1"/>
  <c r="CN1493" i="1"/>
  <c r="CN1494" i="1"/>
  <c r="CN1495" i="1"/>
  <c r="CN1496" i="1"/>
  <c r="CN1497" i="1"/>
  <c r="CN1498" i="1"/>
  <c r="CN1499" i="1"/>
  <c r="CN1500" i="1"/>
  <c r="CN1501" i="1"/>
  <c r="CN1502" i="1"/>
  <c r="CN1503" i="1"/>
  <c r="CN1504" i="1"/>
  <c r="CN1505" i="1"/>
  <c r="CN1506" i="1"/>
  <c r="CN1507" i="1"/>
  <c r="CN1508" i="1"/>
  <c r="CN1509" i="1"/>
  <c r="CN1510" i="1"/>
  <c r="CN1511" i="1"/>
  <c r="CN1512" i="1"/>
  <c r="CN1513" i="1"/>
  <c r="CN1514" i="1"/>
  <c r="CN1515" i="1"/>
  <c r="CN1516" i="1"/>
  <c r="CN1517" i="1"/>
  <c r="CN1518" i="1"/>
  <c r="CN1519" i="1"/>
  <c r="CN1520" i="1"/>
  <c r="CN1521" i="1"/>
  <c r="CN1522" i="1"/>
  <c r="CN1523" i="1"/>
  <c r="CN1524" i="1"/>
  <c r="CN1525" i="1"/>
  <c r="CN1526" i="1"/>
  <c r="CN1527" i="1"/>
  <c r="CN1528" i="1"/>
  <c r="CN1529" i="1"/>
  <c r="CN1530" i="1"/>
  <c r="CN1531" i="1"/>
  <c r="CN1532" i="1"/>
  <c r="CN1533" i="1"/>
  <c r="CN1534" i="1"/>
  <c r="CN1535" i="1"/>
  <c r="CN1536" i="1"/>
  <c r="CN1537" i="1"/>
  <c r="CN1538" i="1"/>
  <c r="CN1539" i="1"/>
  <c r="CN1540" i="1"/>
  <c r="CN1541" i="1"/>
  <c r="CN1542" i="1"/>
  <c r="CN1543" i="1"/>
  <c r="CN1544" i="1"/>
  <c r="CN1545" i="1"/>
  <c r="CN1546" i="1"/>
  <c r="CN1547" i="1"/>
  <c r="CN1548" i="1"/>
  <c r="CN1549" i="1"/>
  <c r="CN1550" i="1"/>
  <c r="CN1551" i="1"/>
  <c r="CN1552" i="1"/>
  <c r="CN1553" i="1"/>
  <c r="CN1554" i="1"/>
  <c r="CN1555" i="1"/>
  <c r="CN1556" i="1"/>
  <c r="CN1557" i="1"/>
  <c r="CN1558" i="1"/>
  <c r="CN1559" i="1"/>
  <c r="CN1560" i="1"/>
  <c r="CN1561" i="1"/>
  <c r="CN1562" i="1"/>
  <c r="CN1563" i="1"/>
  <c r="CN1564" i="1"/>
  <c r="CN1565" i="1"/>
  <c r="CN1566" i="1"/>
  <c r="CN1567" i="1"/>
  <c r="CN1568" i="1"/>
  <c r="CN1569" i="1"/>
  <c r="CN1570" i="1"/>
  <c r="CN1571" i="1"/>
  <c r="CN1572" i="1"/>
  <c r="CN1573" i="1"/>
  <c r="CN1574" i="1"/>
  <c r="CN1575" i="1"/>
  <c r="CN1576" i="1"/>
  <c r="CN1577" i="1"/>
  <c r="CN1578" i="1"/>
  <c r="CN1579" i="1"/>
  <c r="CN1580" i="1"/>
  <c r="CN1581" i="1"/>
  <c r="CN1582" i="1"/>
  <c r="CN1583" i="1"/>
  <c r="CN1584" i="1"/>
  <c r="CN1585" i="1"/>
  <c r="CN1586" i="1"/>
  <c r="CN1587" i="1"/>
  <c r="CN1588" i="1"/>
  <c r="CN1589" i="1"/>
  <c r="CN1590" i="1"/>
  <c r="CN1591" i="1"/>
  <c r="CN1592" i="1"/>
  <c r="CN1593" i="1"/>
  <c r="CN1594" i="1"/>
  <c r="CN1595" i="1"/>
  <c r="CN1596" i="1"/>
  <c r="CN1597" i="1"/>
  <c r="CN1598" i="1"/>
  <c r="CN1599" i="1"/>
  <c r="CN1600" i="1"/>
  <c r="CN1601" i="1"/>
  <c r="CN1602" i="1"/>
  <c r="CN1603" i="1"/>
  <c r="CN1604" i="1"/>
  <c r="CN1605" i="1"/>
  <c r="CN1606" i="1"/>
  <c r="CN1607" i="1"/>
  <c r="CN1608" i="1"/>
  <c r="CN1609" i="1"/>
  <c r="CN1610" i="1"/>
  <c r="CN1611" i="1"/>
  <c r="CN1612" i="1"/>
  <c r="CN1613" i="1"/>
  <c r="CN1614" i="1"/>
  <c r="CN1615" i="1"/>
  <c r="CN1616" i="1"/>
  <c r="CN1617" i="1"/>
  <c r="CN1618" i="1"/>
  <c r="CN1619" i="1"/>
  <c r="CN1620" i="1"/>
  <c r="CN1621" i="1"/>
  <c r="CN1622" i="1"/>
  <c r="CN1623" i="1"/>
  <c r="CN1624" i="1"/>
  <c r="CN1625" i="1"/>
  <c r="CN1626" i="1"/>
  <c r="CN1627" i="1"/>
  <c r="CN1628" i="1"/>
  <c r="CN1629" i="1"/>
  <c r="CN1630" i="1"/>
  <c r="CN1631" i="1"/>
  <c r="CN1632" i="1"/>
  <c r="CN1633" i="1"/>
  <c r="CN1634" i="1"/>
  <c r="CN1635" i="1"/>
  <c r="CN1636" i="1"/>
  <c r="CN1637" i="1"/>
  <c r="CN1638" i="1"/>
  <c r="CN1639" i="1"/>
  <c r="CN1640" i="1"/>
  <c r="CN1641" i="1"/>
  <c r="CN1642" i="1"/>
  <c r="CN1643" i="1"/>
  <c r="CN1644" i="1"/>
  <c r="CN1645" i="1"/>
  <c r="CN1646" i="1"/>
  <c r="CN1647" i="1"/>
  <c r="CN1648" i="1"/>
  <c r="CN1649" i="1"/>
  <c r="CN1650" i="1"/>
  <c r="CN1651" i="1"/>
  <c r="CN1652" i="1"/>
  <c r="CN1653" i="1"/>
  <c r="CN1654" i="1"/>
  <c r="CN1655" i="1"/>
  <c r="CN1656" i="1"/>
  <c r="CN1657" i="1"/>
  <c r="CN1658" i="1"/>
  <c r="CN1659" i="1"/>
  <c r="CN1660" i="1"/>
  <c r="CN1661" i="1"/>
  <c r="CN1662" i="1"/>
  <c r="CN1663" i="1"/>
  <c r="CN1664" i="1"/>
  <c r="CN1665" i="1"/>
  <c r="CN1666" i="1"/>
  <c r="CN1667" i="1"/>
  <c r="CN1668" i="1"/>
  <c r="CN1669" i="1"/>
  <c r="CN1670" i="1"/>
  <c r="CN1671" i="1"/>
  <c r="CN1672" i="1"/>
  <c r="CN1673" i="1"/>
  <c r="CN1674" i="1"/>
  <c r="CN1675" i="1"/>
  <c r="CN1676" i="1"/>
  <c r="CN1677" i="1"/>
  <c r="CN1678" i="1"/>
  <c r="CN1679" i="1"/>
  <c r="CN1680" i="1"/>
  <c r="CN1681" i="1"/>
  <c r="CN1682" i="1"/>
  <c r="CN1683" i="1"/>
  <c r="CN1684" i="1"/>
  <c r="CN1685" i="1"/>
  <c r="CN1686" i="1"/>
  <c r="CN1687" i="1"/>
  <c r="CN1688" i="1"/>
  <c r="CN1689" i="1"/>
  <c r="CN1690" i="1"/>
  <c r="CN1691" i="1"/>
  <c r="CN1692" i="1"/>
  <c r="CN1693" i="1"/>
  <c r="CN1694" i="1"/>
  <c r="CN1695" i="1"/>
  <c r="CN1696" i="1"/>
  <c r="CN1697" i="1"/>
  <c r="CN1698" i="1"/>
  <c r="CN1699" i="1"/>
  <c r="CN1700" i="1"/>
  <c r="CN1701" i="1"/>
  <c r="CN1702" i="1"/>
  <c r="CN1703" i="1"/>
  <c r="CN1704" i="1"/>
  <c r="CN1705" i="1"/>
  <c r="CN1706" i="1"/>
  <c r="CN1707" i="1"/>
  <c r="CN1708" i="1"/>
  <c r="CN1709" i="1"/>
  <c r="CN1710" i="1"/>
  <c r="CN1711" i="1"/>
  <c r="CN1712" i="1"/>
  <c r="CN1713" i="1"/>
  <c r="CN1714" i="1"/>
  <c r="CN1715" i="1"/>
  <c r="CN1716" i="1"/>
  <c r="CN1717" i="1"/>
  <c r="CN1718" i="1"/>
  <c r="CN1719" i="1"/>
  <c r="CN1720" i="1"/>
  <c r="CN1721" i="1"/>
  <c r="CN1722" i="1"/>
  <c r="CN1723" i="1"/>
  <c r="CN1724" i="1"/>
  <c r="CN1725" i="1"/>
  <c r="CN1726" i="1"/>
  <c r="CN1727" i="1"/>
  <c r="CN1728" i="1"/>
  <c r="CN1729" i="1"/>
  <c r="CN1730" i="1"/>
  <c r="CN1731" i="1"/>
  <c r="CN1732" i="1"/>
  <c r="CN1733" i="1"/>
  <c r="CN1734" i="1"/>
  <c r="CN1735" i="1"/>
  <c r="CN1736" i="1"/>
  <c r="CN1737" i="1"/>
  <c r="CN1738" i="1"/>
  <c r="CN1739" i="1"/>
  <c r="CN1740" i="1"/>
  <c r="CN1741" i="1"/>
  <c r="CN1742" i="1"/>
  <c r="CN1743" i="1"/>
  <c r="CN1744" i="1"/>
  <c r="CN1745" i="1"/>
  <c r="CN1746" i="1"/>
  <c r="CN1747" i="1"/>
  <c r="CN1748" i="1"/>
  <c r="CN1749" i="1"/>
  <c r="CN1750" i="1"/>
  <c r="CN1751" i="1"/>
  <c r="CN1752" i="1"/>
  <c r="CN1753" i="1"/>
  <c r="CN1754" i="1"/>
  <c r="CN1755" i="1"/>
  <c r="CN1756" i="1"/>
  <c r="CN1757" i="1"/>
  <c r="CN1758" i="1"/>
  <c r="CN1759" i="1"/>
  <c r="CN1760" i="1"/>
  <c r="CN1761" i="1"/>
  <c r="CN1762" i="1"/>
  <c r="CN1763" i="1"/>
  <c r="CN1764" i="1"/>
  <c r="CN1765" i="1"/>
  <c r="CN1766" i="1"/>
  <c r="CN1767" i="1"/>
  <c r="CN1768" i="1"/>
  <c r="CN1769" i="1"/>
  <c r="CN1770" i="1"/>
  <c r="CN1771" i="1"/>
  <c r="CN1772" i="1"/>
  <c r="CN1773" i="1"/>
  <c r="CN1774" i="1"/>
  <c r="CN1775" i="1"/>
  <c r="CN1776" i="1"/>
  <c r="CN1777" i="1"/>
  <c r="CN1778" i="1"/>
  <c r="CN1779" i="1"/>
  <c r="CN1780" i="1"/>
  <c r="CN1781" i="1"/>
  <c r="CN1782" i="1"/>
  <c r="CN1783" i="1"/>
  <c r="CN1784" i="1"/>
  <c r="CN1785" i="1"/>
  <c r="CN1786" i="1"/>
  <c r="CN1787" i="1"/>
  <c r="CN1788" i="1"/>
  <c r="CN1789" i="1"/>
  <c r="CN1790" i="1"/>
  <c r="CN1791" i="1"/>
  <c r="CN1792" i="1"/>
  <c r="CN1793" i="1"/>
  <c r="CN1794" i="1"/>
  <c r="CN1795" i="1"/>
  <c r="CN1796" i="1"/>
  <c r="CN1797" i="1"/>
  <c r="CN1798" i="1"/>
  <c r="CN1799" i="1"/>
  <c r="CN1800" i="1"/>
  <c r="CN1801" i="1"/>
  <c r="CN1802" i="1"/>
  <c r="CN1803" i="1"/>
  <c r="CN1804" i="1"/>
  <c r="CN1805" i="1"/>
  <c r="CN1806" i="1"/>
  <c r="CN1807" i="1"/>
  <c r="CN1808" i="1"/>
  <c r="CN1809" i="1"/>
  <c r="CN1810" i="1"/>
  <c r="CN1811" i="1"/>
  <c r="CN1812" i="1"/>
  <c r="CN1813" i="1"/>
  <c r="CN1814" i="1"/>
  <c r="CN1815" i="1"/>
  <c r="CN1816" i="1"/>
  <c r="CN1817" i="1"/>
  <c r="CN1818" i="1"/>
  <c r="CN1819" i="1"/>
  <c r="CN1820" i="1"/>
  <c r="CN1821" i="1"/>
  <c r="CN1822" i="1"/>
  <c r="CN1823" i="1"/>
  <c r="CN1824" i="1"/>
  <c r="CN1825" i="1"/>
  <c r="CN1826" i="1"/>
  <c r="CN1827" i="1"/>
  <c r="CN1828" i="1"/>
  <c r="CN1829" i="1"/>
  <c r="CN1830" i="1"/>
  <c r="CN1831" i="1"/>
  <c r="CN1832" i="1"/>
  <c r="CN1833" i="1"/>
  <c r="CN1834" i="1"/>
  <c r="CN1835" i="1"/>
  <c r="CN1836" i="1"/>
  <c r="CN1837" i="1"/>
  <c r="CN1838" i="1"/>
  <c r="CN1839" i="1"/>
  <c r="CN1840" i="1"/>
  <c r="CN1841" i="1"/>
  <c r="CN1842" i="1"/>
  <c r="CN1843" i="1"/>
  <c r="CN1844" i="1"/>
  <c r="CN1845" i="1"/>
  <c r="CN1846" i="1"/>
  <c r="CN1847" i="1"/>
  <c r="CN1848" i="1"/>
  <c r="CN1849" i="1"/>
  <c r="CN1850" i="1"/>
  <c r="CN1851" i="1"/>
  <c r="CN1852" i="1"/>
  <c r="CN1853" i="1"/>
  <c r="CN1854" i="1"/>
  <c r="CN1855" i="1"/>
  <c r="CN1856" i="1"/>
  <c r="CN1857" i="1"/>
  <c r="CN1858" i="1"/>
  <c r="CN1859" i="1"/>
  <c r="CN1860" i="1"/>
  <c r="CN1861" i="1"/>
  <c r="CN1862" i="1"/>
  <c r="CN1863" i="1"/>
  <c r="CN1864" i="1"/>
  <c r="CN1865" i="1"/>
  <c r="CN1866" i="1"/>
  <c r="CN1867" i="1"/>
  <c r="CN1868" i="1"/>
  <c r="CN1869" i="1"/>
  <c r="CN1870" i="1"/>
  <c r="CN1871" i="1"/>
  <c r="CN1872" i="1"/>
  <c r="CN1873" i="1"/>
  <c r="CN1874" i="1"/>
  <c r="CN1875" i="1"/>
  <c r="CN1876" i="1"/>
  <c r="CN1877" i="1"/>
  <c r="CN1878" i="1"/>
  <c r="CN1879" i="1"/>
  <c r="CN1880" i="1"/>
  <c r="CN1881" i="1"/>
  <c r="CN1882" i="1"/>
  <c r="CN1883" i="1"/>
  <c r="CN1884" i="1"/>
  <c r="CN1885" i="1"/>
  <c r="CN1886" i="1"/>
  <c r="CN1887" i="1"/>
  <c r="CN1888" i="1"/>
  <c r="CN1889" i="1"/>
  <c r="CN1890" i="1"/>
  <c r="CN1891" i="1"/>
  <c r="CN1892" i="1"/>
  <c r="CN1893" i="1"/>
  <c r="CN1894" i="1"/>
  <c r="CN1895" i="1"/>
  <c r="CN1896" i="1"/>
  <c r="CN1897" i="1"/>
  <c r="CN1898" i="1"/>
  <c r="CN1899" i="1"/>
  <c r="CN1900" i="1"/>
  <c r="CN1901" i="1"/>
  <c r="CN1902" i="1"/>
  <c r="CN1903" i="1"/>
  <c r="CN1904" i="1"/>
  <c r="CN1905" i="1"/>
  <c r="CN1906" i="1"/>
  <c r="CN1907" i="1"/>
  <c r="CN1908" i="1"/>
  <c r="CN1909" i="1"/>
  <c r="CN1910" i="1"/>
  <c r="CN1911" i="1"/>
  <c r="CN1912" i="1"/>
  <c r="CN1913" i="1"/>
  <c r="CN1914" i="1"/>
  <c r="CN1915" i="1"/>
  <c r="CN1916" i="1"/>
  <c r="CN1917" i="1"/>
  <c r="CN1918" i="1"/>
  <c r="CN1919" i="1"/>
  <c r="CN1920" i="1"/>
  <c r="CN1921" i="1"/>
  <c r="CN1922" i="1"/>
  <c r="CN1923" i="1"/>
  <c r="CN1924" i="1"/>
  <c r="CN1925" i="1"/>
  <c r="CN1926" i="1"/>
  <c r="CN1927" i="1"/>
  <c r="CN1928" i="1"/>
  <c r="CN1929" i="1"/>
  <c r="CN1930" i="1"/>
  <c r="CN1931" i="1"/>
  <c r="CN1932" i="1"/>
  <c r="CN1933" i="1"/>
  <c r="CN1934" i="1"/>
  <c r="CN1935" i="1"/>
  <c r="CN1936" i="1"/>
  <c r="CN1937" i="1"/>
  <c r="CN1938" i="1"/>
  <c r="CN1939" i="1"/>
  <c r="CN2" i="1"/>
  <c r="GT1936" i="1" l="1"/>
  <c r="GT1928" i="1"/>
  <c r="GT1920" i="1"/>
  <c r="GT1912" i="1"/>
  <c r="GT1904" i="1"/>
  <c r="GT1896" i="1"/>
  <c r="GT1888" i="1"/>
  <c r="GT1880" i="1"/>
  <c r="GT1872" i="1"/>
  <c r="GT1864" i="1"/>
  <c r="GT1856" i="1"/>
  <c r="GT1848" i="1"/>
  <c r="GT1840" i="1"/>
  <c r="GT1832" i="1"/>
  <c r="GT1824" i="1"/>
  <c r="GT1816" i="1"/>
  <c r="GT1808" i="1"/>
  <c r="GT1800" i="1"/>
  <c r="GT1792" i="1"/>
  <c r="GT1784" i="1"/>
  <c r="GT1776" i="1"/>
  <c r="GT1768" i="1"/>
  <c r="GT1760" i="1"/>
  <c r="GT1752" i="1"/>
  <c r="GT1744" i="1"/>
  <c r="GT1736" i="1"/>
  <c r="GT1728" i="1"/>
  <c r="GT1720" i="1"/>
  <c r="GT1712" i="1"/>
  <c r="GT1704" i="1"/>
  <c r="GT1696" i="1"/>
  <c r="GT1688" i="1"/>
  <c r="GT1680" i="1"/>
  <c r="GT1672" i="1"/>
  <c r="GT1664" i="1"/>
  <c r="GT1656" i="1"/>
  <c r="GT1648" i="1"/>
  <c r="GT1640" i="1"/>
  <c r="GT1632" i="1"/>
  <c r="GT1624" i="1"/>
  <c r="GT1616" i="1"/>
  <c r="GT1608" i="1"/>
  <c r="GT1600" i="1"/>
  <c r="GT1592" i="1"/>
  <c r="GT1584" i="1"/>
  <c r="GT1576" i="1"/>
  <c r="GT1568" i="1"/>
  <c r="GT1560" i="1"/>
  <c r="GT1552" i="1"/>
  <c r="GT1544" i="1"/>
  <c r="GT1536" i="1"/>
  <c r="GT1528" i="1"/>
  <c r="GT1520" i="1"/>
  <c r="GT1512" i="1"/>
  <c r="GT1504" i="1"/>
  <c r="GT1496" i="1"/>
  <c r="GT1488" i="1"/>
  <c r="GT1480" i="1"/>
  <c r="GT1472" i="1"/>
  <c r="GT1464" i="1"/>
  <c r="GT1456" i="1"/>
  <c r="GT1448" i="1"/>
  <c r="GT1440" i="1"/>
  <c r="GT1432" i="1"/>
  <c r="GT1424" i="1"/>
  <c r="GT1416" i="1"/>
  <c r="GT1408" i="1"/>
  <c r="GT1400" i="1"/>
  <c r="GT1392" i="1"/>
  <c r="GT1384" i="1"/>
  <c r="GT1376" i="1"/>
  <c r="GT1368" i="1"/>
  <c r="GT1360" i="1"/>
  <c r="GT1352" i="1"/>
  <c r="GT1344" i="1"/>
  <c r="GT1336" i="1"/>
  <c r="GT1328" i="1"/>
  <c r="GT1320" i="1"/>
  <c r="GT1312" i="1"/>
  <c r="GT1304" i="1"/>
  <c r="GT1296" i="1"/>
  <c r="GT1280" i="1"/>
  <c r="GT1272" i="1"/>
  <c r="GT1264" i="1"/>
  <c r="GT1256" i="1"/>
  <c r="GT1248" i="1"/>
  <c r="GT1240" i="1"/>
  <c r="GT1232" i="1"/>
  <c r="GT1224" i="1"/>
  <c r="GT1216" i="1"/>
  <c r="GT1208" i="1"/>
  <c r="GT1200" i="1"/>
  <c r="GT1192" i="1"/>
  <c r="GT1184" i="1"/>
  <c r="GT1176" i="1"/>
  <c r="GT1168" i="1"/>
  <c r="GT1160" i="1"/>
  <c r="GT1152" i="1"/>
  <c r="GT1144" i="1"/>
  <c r="GT1136" i="1"/>
  <c r="GT1128" i="1"/>
  <c r="GT1120" i="1"/>
  <c r="GT1112" i="1"/>
  <c r="GT1104" i="1"/>
  <c r="GT1096" i="1"/>
  <c r="GT1088" i="1"/>
  <c r="GT1080" i="1"/>
  <c r="GT1072" i="1"/>
  <c r="GT1064" i="1"/>
  <c r="GT1056" i="1"/>
  <c r="GT1048" i="1"/>
  <c r="GT1040" i="1"/>
  <c r="GT1032" i="1"/>
  <c r="GT1024" i="1"/>
  <c r="GT1016" i="1"/>
  <c r="GT1008" i="1"/>
  <c r="GT1000" i="1"/>
  <c r="GT992" i="1"/>
  <c r="GT984" i="1"/>
  <c r="GT976" i="1"/>
  <c r="GT968" i="1"/>
  <c r="GT960" i="1"/>
  <c r="GT952" i="1"/>
  <c r="GT944" i="1"/>
  <c r="GT936" i="1"/>
  <c r="GT928" i="1"/>
  <c r="GT920" i="1"/>
  <c r="GT912" i="1"/>
  <c r="GT904" i="1"/>
  <c r="GT896" i="1"/>
  <c r="GT888" i="1"/>
  <c r="GT880" i="1"/>
  <c r="GT872" i="1"/>
  <c r="GT864" i="1"/>
  <c r="GT856" i="1"/>
  <c r="GT848" i="1"/>
  <c r="GT840" i="1"/>
  <c r="GT832" i="1"/>
  <c r="GT824" i="1"/>
  <c r="GT816" i="1"/>
  <c r="GT808" i="1"/>
  <c r="GT800" i="1"/>
  <c r="GT792" i="1"/>
  <c r="GT784" i="1"/>
  <c r="GT1935" i="1"/>
  <c r="GT1927" i="1"/>
  <c r="GT776" i="1"/>
  <c r="GT768" i="1"/>
  <c r="GT760" i="1"/>
  <c r="GT752" i="1"/>
  <c r="GT744" i="1"/>
  <c r="GT736" i="1"/>
  <c r="GT728" i="1"/>
  <c r="GT720" i="1"/>
  <c r="GT712" i="1"/>
  <c r="GT704" i="1"/>
  <c r="GT696" i="1"/>
  <c r="GT688" i="1"/>
  <c r="GT680" i="1"/>
  <c r="GT672" i="1"/>
  <c r="GT664" i="1"/>
  <c r="GT656" i="1"/>
  <c r="GT648" i="1"/>
  <c r="GT640" i="1"/>
  <c r="GT632" i="1"/>
  <c r="GT624" i="1"/>
  <c r="GT616" i="1"/>
  <c r="GT608" i="1"/>
  <c r="GT600" i="1"/>
  <c r="GT592" i="1"/>
  <c r="GT584" i="1"/>
  <c r="GT576" i="1"/>
  <c r="GT568" i="1"/>
  <c r="GT560" i="1"/>
  <c r="GT552" i="1"/>
  <c r="GT544" i="1"/>
  <c r="GT536" i="1"/>
  <c r="GT528" i="1"/>
  <c r="GT520" i="1"/>
  <c r="GT512" i="1"/>
  <c r="GT504" i="1"/>
  <c r="GT496" i="1"/>
  <c r="GT488" i="1"/>
  <c r="GT480" i="1"/>
  <c r="GT472" i="1"/>
  <c r="GT464" i="1"/>
  <c r="GT456" i="1"/>
  <c r="GT448" i="1"/>
  <c r="GT440" i="1"/>
  <c r="GT432" i="1"/>
  <c r="GT424" i="1"/>
  <c r="GT416" i="1"/>
  <c r="GT408" i="1"/>
  <c r="GT400" i="1"/>
  <c r="GT392" i="1"/>
  <c r="GT384" i="1"/>
  <c r="GT376" i="1"/>
  <c r="GT368" i="1"/>
  <c r="GT360" i="1"/>
  <c r="GT352" i="1"/>
  <c r="GT344" i="1"/>
  <c r="GT336" i="1"/>
  <c r="GT328" i="1"/>
  <c r="GT320" i="1"/>
  <c r="GT312" i="1"/>
  <c r="GT304" i="1"/>
  <c r="GT296" i="1"/>
  <c r="GT288" i="1"/>
  <c r="GT280" i="1"/>
  <c r="GT272" i="1"/>
  <c r="GT264" i="1"/>
  <c r="GT256" i="1"/>
  <c r="GT248" i="1"/>
  <c r="GT240" i="1"/>
  <c r="GT232" i="1"/>
  <c r="GT224" i="1"/>
  <c r="GT216" i="1"/>
  <c r="GT208" i="1"/>
  <c r="GT200" i="1"/>
  <c r="GT192" i="1"/>
  <c r="GT184" i="1"/>
  <c r="GT176" i="1"/>
  <c r="GT168" i="1"/>
  <c r="GT160" i="1"/>
  <c r="GT152" i="1"/>
  <c r="GT144" i="1"/>
  <c r="GT136" i="1"/>
  <c r="GT128" i="1"/>
  <c r="GT120" i="1"/>
  <c r="GT112" i="1"/>
  <c r="GT104" i="1"/>
  <c r="GT1919" i="1"/>
  <c r="GT1911" i="1"/>
  <c r="GT1903" i="1"/>
  <c r="GT1895" i="1"/>
  <c r="GT1887" i="1"/>
  <c r="GT1879" i="1"/>
  <c r="GT1871" i="1"/>
  <c r="GT1863" i="1"/>
  <c r="GT1855" i="1"/>
  <c r="GT1847" i="1"/>
  <c r="GT1839" i="1"/>
  <c r="GT1831" i="1"/>
  <c r="GT1823" i="1"/>
  <c r="GT1815" i="1"/>
  <c r="GT1807" i="1"/>
  <c r="GT1799" i="1"/>
  <c r="GT1791" i="1"/>
  <c r="GT1783" i="1"/>
  <c r="GT1775" i="1"/>
  <c r="GT1767" i="1"/>
  <c r="GT1759" i="1"/>
  <c r="GT1751" i="1"/>
  <c r="GT1743" i="1"/>
  <c r="GT1735" i="1"/>
  <c r="GT1727" i="1"/>
  <c r="GT1719" i="1"/>
  <c r="GT1711" i="1"/>
  <c r="GT1703" i="1"/>
  <c r="GT1695" i="1"/>
  <c r="GT1687" i="1"/>
  <c r="GT1679" i="1"/>
  <c r="GT1671" i="1"/>
  <c r="GT1663" i="1"/>
  <c r="GT1655" i="1"/>
  <c r="GT1647" i="1"/>
  <c r="GT1639" i="1"/>
  <c r="GT1631" i="1"/>
  <c r="GT1623" i="1"/>
  <c r="GT1615" i="1"/>
  <c r="GT1607" i="1"/>
  <c r="GT1599" i="1"/>
  <c r="GT1591" i="1"/>
  <c r="GT1583" i="1"/>
  <c r="GT1575" i="1"/>
  <c r="GT1567" i="1"/>
  <c r="GT1559" i="1"/>
  <c r="GT1551" i="1"/>
  <c r="GT1543" i="1"/>
  <c r="GT1535" i="1"/>
  <c r="GT1527" i="1"/>
  <c r="GT1519" i="1"/>
  <c r="GT1511" i="1"/>
  <c r="GT1503" i="1"/>
  <c r="GT1495" i="1"/>
  <c r="GT1487" i="1"/>
  <c r="GT1479" i="1"/>
  <c r="GT1471" i="1"/>
  <c r="GT1463" i="1"/>
  <c r="GT1455" i="1"/>
  <c r="GT1447" i="1"/>
  <c r="GT1439" i="1"/>
  <c r="GT1431" i="1"/>
  <c r="GT1423" i="1"/>
  <c r="GT1415" i="1"/>
  <c r="GT1407" i="1"/>
  <c r="DA2" i="1"/>
  <c r="GT1933" i="1"/>
  <c r="GT1925" i="1"/>
  <c r="GT1917" i="1"/>
  <c r="GT1909" i="1"/>
  <c r="GT1901" i="1"/>
  <c r="GT1893" i="1"/>
  <c r="GT1885" i="1"/>
  <c r="GT1399" i="1"/>
  <c r="GT1391" i="1"/>
  <c r="GT1383" i="1"/>
  <c r="GT1375" i="1"/>
  <c r="GT1367" i="1"/>
  <c r="GT1359" i="1"/>
  <c r="GT1351" i="1"/>
  <c r="GT1343" i="1"/>
  <c r="GT1877" i="1"/>
  <c r="GT1869" i="1"/>
  <c r="GT1861" i="1"/>
  <c r="GT1853" i="1"/>
  <c r="GT1845" i="1"/>
  <c r="GT1837" i="1"/>
  <c r="GT1829" i="1"/>
  <c r="GT1821" i="1"/>
  <c r="GT1813" i="1"/>
  <c r="GT1805" i="1"/>
  <c r="GT1797" i="1"/>
  <c r="GT1789" i="1"/>
  <c r="GT1781" i="1"/>
  <c r="GT1773" i="1"/>
  <c r="GT1765" i="1"/>
  <c r="GT1757" i="1"/>
  <c r="GT1749" i="1"/>
  <c r="GT1741" i="1"/>
  <c r="GT1733" i="1"/>
  <c r="GT1725" i="1"/>
  <c r="GT1717" i="1"/>
  <c r="GT1709" i="1"/>
  <c r="GT1701" i="1"/>
  <c r="GT1693" i="1"/>
  <c r="GT1685" i="1"/>
  <c r="GT1677" i="1"/>
  <c r="GT1669" i="1"/>
  <c r="GT1661" i="1"/>
  <c r="GT1653" i="1"/>
  <c r="GT1645" i="1"/>
  <c r="GT1637" i="1"/>
  <c r="GT1629" i="1"/>
  <c r="GT1621" i="1"/>
  <c r="GT1613" i="1"/>
  <c r="GT1605" i="1"/>
  <c r="GT1597" i="1"/>
  <c r="GT1589" i="1"/>
  <c r="GT1581" i="1"/>
  <c r="GT1573" i="1"/>
  <c r="GT1565" i="1"/>
  <c r="GT1557" i="1"/>
  <c r="GT1549" i="1"/>
  <c r="GT1541" i="1"/>
  <c r="GT1533" i="1"/>
  <c r="GT1525" i="1"/>
  <c r="GT1517" i="1"/>
  <c r="GT1509" i="1"/>
  <c r="GT1501" i="1"/>
  <c r="GT1493" i="1"/>
  <c r="GT1485" i="1"/>
  <c r="GT1477" i="1"/>
  <c r="GT1469" i="1"/>
  <c r="GT1461" i="1"/>
  <c r="GT1453" i="1"/>
  <c r="GT1445" i="1"/>
  <c r="GT1437" i="1"/>
  <c r="GT1429" i="1"/>
  <c r="GT1421" i="1"/>
  <c r="GT1413" i="1"/>
  <c r="GT1405" i="1"/>
  <c r="GT1397" i="1"/>
  <c r="GT1389" i="1"/>
  <c r="GT1381" i="1"/>
  <c r="GT1373" i="1"/>
  <c r="GT1365" i="1"/>
  <c r="GT1357" i="1"/>
  <c r="GT1349" i="1"/>
  <c r="GT1341" i="1"/>
  <c r="GT1333" i="1"/>
  <c r="GT1325" i="1"/>
  <c r="GT1317" i="1"/>
  <c r="GT1309" i="1"/>
  <c r="GT1301" i="1"/>
  <c r="GT1293" i="1"/>
  <c r="GT1285" i="1"/>
  <c r="GT1277" i="1"/>
  <c r="GT1269" i="1"/>
  <c r="GT1261" i="1"/>
  <c r="GT1253" i="1"/>
  <c r="GT1245" i="1"/>
  <c r="GT1237" i="1"/>
  <c r="GT1229" i="1"/>
  <c r="GT1221" i="1"/>
  <c r="GT1213" i="1"/>
  <c r="GT1205" i="1"/>
  <c r="GT1937" i="1"/>
  <c r="GT1929" i="1"/>
  <c r="GT1921" i="1"/>
  <c r="GT1913" i="1"/>
  <c r="GT1905" i="1"/>
  <c r="GT1897" i="1"/>
  <c r="GT1889" i="1"/>
  <c r="GT1881" i="1"/>
  <c r="GT1873" i="1"/>
  <c r="GT1865" i="1"/>
  <c r="GT1857" i="1"/>
  <c r="GT1849" i="1"/>
  <c r="GT1841" i="1"/>
  <c r="GT1335" i="1"/>
  <c r="GT1327" i="1"/>
  <c r="GT1319" i="1"/>
  <c r="GT1311" i="1"/>
  <c r="GT1303" i="1"/>
  <c r="GT1295" i="1"/>
  <c r="GT1287" i="1"/>
  <c r="GT1279" i="1"/>
  <c r="GT1271" i="1"/>
  <c r="GT1263" i="1"/>
  <c r="GT1255" i="1"/>
  <c r="GT1247" i="1"/>
  <c r="GT1239" i="1"/>
  <c r="GT1231" i="1"/>
  <c r="GT1223" i="1"/>
  <c r="GT1215" i="1"/>
  <c r="GT1207" i="1"/>
  <c r="GT1199" i="1"/>
  <c r="GT1191" i="1"/>
  <c r="GT1183" i="1"/>
  <c r="GT1175" i="1"/>
  <c r="GT1167" i="1"/>
  <c r="GT1159" i="1"/>
  <c r="GT1151" i="1"/>
  <c r="GT1143" i="1"/>
  <c r="GT1135" i="1"/>
  <c r="GT1127" i="1"/>
  <c r="GT1119" i="1"/>
  <c r="GT1111" i="1"/>
  <c r="GT1103" i="1"/>
  <c r="GT1095" i="1"/>
  <c r="GT1087" i="1"/>
  <c r="GT1079" i="1"/>
  <c r="GT1071" i="1"/>
  <c r="GT1063" i="1"/>
  <c r="GT1055" i="1"/>
  <c r="GT1047" i="1"/>
  <c r="GT1039" i="1"/>
  <c r="GT1031" i="1"/>
  <c r="GT1023" i="1"/>
  <c r="GT1015" i="1"/>
  <c r="GT1007" i="1"/>
  <c r="GT999" i="1"/>
  <c r="GT991" i="1"/>
  <c r="GT983" i="1"/>
  <c r="GT975" i="1"/>
  <c r="GT967" i="1"/>
  <c r="GT959" i="1"/>
  <c r="GT951" i="1"/>
  <c r="GT943" i="1"/>
  <c r="GT935" i="1"/>
  <c r="GT927" i="1"/>
  <c r="GT919" i="1"/>
  <c r="GT911" i="1"/>
  <c r="GT903" i="1"/>
  <c r="GT895" i="1"/>
  <c r="GT887" i="1"/>
  <c r="GT879" i="1"/>
  <c r="GT871" i="1"/>
  <c r="GT863" i="1"/>
  <c r="GT855" i="1"/>
  <c r="GT847" i="1"/>
  <c r="GT839" i="1"/>
  <c r="GT831" i="1"/>
  <c r="GT823" i="1"/>
  <c r="GT815" i="1"/>
  <c r="GT807" i="1"/>
  <c r="GT799" i="1"/>
  <c r="GT791" i="1"/>
  <c r="GT783" i="1"/>
  <c r="GT775" i="1"/>
  <c r="GT767" i="1"/>
  <c r="GT759" i="1"/>
  <c r="GT751" i="1"/>
  <c r="GT743" i="1"/>
  <c r="GT735" i="1"/>
  <c r="GT727" i="1"/>
  <c r="GT719" i="1"/>
  <c r="GT711" i="1"/>
  <c r="GT703" i="1"/>
  <c r="GT695" i="1"/>
  <c r="GT687" i="1"/>
  <c r="GT679" i="1"/>
  <c r="GT671" i="1"/>
  <c r="GT663" i="1"/>
  <c r="GT1833" i="1"/>
  <c r="GT1825" i="1"/>
  <c r="GT1817" i="1"/>
  <c r="GT1809" i="1"/>
  <c r="GT1801" i="1"/>
  <c r="GT1793" i="1"/>
  <c r="GT1785" i="1"/>
  <c r="GT1777" i="1"/>
  <c r="GT1769" i="1"/>
  <c r="GT1761" i="1"/>
  <c r="GT1753" i="1"/>
  <c r="GT1745" i="1"/>
  <c r="GT1737" i="1"/>
  <c r="GT1729" i="1"/>
  <c r="GT1721" i="1"/>
  <c r="GT1713" i="1"/>
  <c r="GT1705" i="1"/>
  <c r="GT1697" i="1"/>
  <c r="GT1689" i="1"/>
  <c r="GT1681" i="1"/>
  <c r="GT1673" i="1"/>
  <c r="GT1665" i="1"/>
  <c r="GT1657" i="1"/>
  <c r="GT1649" i="1"/>
  <c r="GT1641" i="1"/>
  <c r="GT1633" i="1"/>
  <c r="GT1625" i="1"/>
  <c r="GT1617" i="1"/>
  <c r="GT1609" i="1"/>
  <c r="GT1601" i="1"/>
  <c r="GT1593" i="1"/>
  <c r="GT1585" i="1"/>
  <c r="GT1577" i="1"/>
  <c r="GT1569" i="1"/>
  <c r="GT1561" i="1"/>
  <c r="GT1553" i="1"/>
  <c r="GT1545" i="1"/>
  <c r="GT1537" i="1"/>
  <c r="GT1529" i="1"/>
  <c r="GT1521" i="1"/>
  <c r="GT1513" i="1"/>
  <c r="GT1505" i="1"/>
  <c r="GT1497" i="1"/>
  <c r="GT1489" i="1"/>
  <c r="GT1481" i="1"/>
  <c r="GT1473" i="1"/>
  <c r="GT1465" i="1"/>
  <c r="GT1457" i="1"/>
  <c r="GT1449" i="1"/>
  <c r="GT1441" i="1"/>
  <c r="GT1433" i="1"/>
  <c r="GT1425" i="1"/>
  <c r="GT1417" i="1"/>
  <c r="GT1409" i="1"/>
  <c r="GT1401" i="1"/>
  <c r="GT1393" i="1"/>
  <c r="GT1385" i="1"/>
  <c r="GT1377" i="1"/>
  <c r="GT1369" i="1"/>
  <c r="GT1361" i="1"/>
  <c r="GT1353" i="1"/>
  <c r="GT1345" i="1"/>
  <c r="GT1337" i="1"/>
  <c r="GT1329" i="1"/>
  <c r="GT1321" i="1"/>
  <c r="GT1313" i="1"/>
  <c r="GT1305" i="1"/>
  <c r="GT1297" i="1"/>
  <c r="GT1289" i="1"/>
  <c r="GT1281" i="1"/>
  <c r="GT1273" i="1"/>
  <c r="GT1265" i="1"/>
  <c r="GT1257" i="1"/>
  <c r="GT1249" i="1"/>
  <c r="GT1241" i="1"/>
  <c r="GT1233" i="1"/>
  <c r="GT1225" i="1"/>
  <c r="GT1217" i="1"/>
  <c r="GT1209" i="1"/>
  <c r="GT1201" i="1"/>
  <c r="GT1193" i="1"/>
  <c r="GT1185" i="1"/>
  <c r="GT1177" i="1"/>
  <c r="GT1169" i="1"/>
  <c r="GT1161" i="1"/>
  <c r="GT1153" i="1"/>
  <c r="GT1145" i="1"/>
  <c r="GT1137" i="1"/>
  <c r="GT1129" i="1"/>
  <c r="GT1121" i="1"/>
  <c r="GT1288" i="1"/>
  <c r="GT1934" i="1"/>
  <c r="GT1926" i="1"/>
  <c r="GT1918" i="1"/>
  <c r="GT1910" i="1"/>
  <c r="GT1902" i="1"/>
  <c r="GT1894" i="1"/>
  <c r="GT1886" i="1"/>
  <c r="GT1878" i="1"/>
  <c r="GT1870" i="1"/>
  <c r="GT1862" i="1"/>
  <c r="GT1854" i="1"/>
  <c r="DA1934" i="1"/>
  <c r="DA1918" i="1"/>
  <c r="DA1902" i="1"/>
  <c r="DA1886" i="1"/>
  <c r="DA1870" i="1"/>
  <c r="GT2" i="1"/>
  <c r="GT1932" i="1"/>
  <c r="GT1924" i="1"/>
  <c r="GT1916" i="1"/>
  <c r="GT1908" i="1"/>
  <c r="GT1900" i="1"/>
  <c r="GT1892" i="1"/>
  <c r="GT1884" i="1"/>
  <c r="GT1876" i="1"/>
  <c r="GT1868" i="1"/>
  <c r="GT1860" i="1"/>
  <c r="GT1852" i="1"/>
  <c r="GT1844" i="1"/>
  <c r="GT1836" i="1"/>
  <c r="GT1828" i="1"/>
  <c r="GT1820" i="1"/>
  <c r="GT1812" i="1"/>
  <c r="GT1804" i="1"/>
  <c r="GT1796" i="1"/>
  <c r="GT1788" i="1"/>
  <c r="GT1780" i="1"/>
  <c r="GT1772" i="1"/>
  <c r="GT1764" i="1"/>
  <c r="GT1756" i="1"/>
  <c r="GT1748" i="1"/>
  <c r="GT1740" i="1"/>
  <c r="GT1732" i="1"/>
  <c r="GT1724" i="1"/>
  <c r="GT1716" i="1"/>
  <c r="GT1708" i="1"/>
  <c r="GT1700" i="1"/>
  <c r="GT1692" i="1"/>
  <c r="GT1684" i="1"/>
  <c r="GT1676" i="1"/>
  <c r="GT1668" i="1"/>
  <c r="GT1660" i="1"/>
  <c r="GT1652" i="1"/>
  <c r="GT1644" i="1"/>
  <c r="GT1636" i="1"/>
  <c r="GT1628" i="1"/>
  <c r="GT1620" i="1"/>
  <c r="GT1612" i="1"/>
  <c r="GT1604" i="1"/>
  <c r="GT1596" i="1"/>
  <c r="GT1588" i="1"/>
  <c r="GT1580" i="1"/>
  <c r="GT1572" i="1"/>
  <c r="GT1564" i="1"/>
  <c r="GT1556" i="1"/>
  <c r="GT1548" i="1"/>
  <c r="GT1540" i="1"/>
  <c r="GT1532" i="1"/>
  <c r="GT1524" i="1"/>
  <c r="GT1516" i="1"/>
  <c r="GT1508" i="1"/>
  <c r="GT1500" i="1"/>
  <c r="GT1492" i="1"/>
  <c r="GT1484" i="1"/>
  <c r="GT1476" i="1"/>
  <c r="GT1468" i="1"/>
  <c r="GT1460" i="1"/>
  <c r="GT1452" i="1"/>
  <c r="GT1444" i="1"/>
  <c r="GT1436" i="1"/>
  <c r="GT1428" i="1"/>
  <c r="GT1420" i="1"/>
  <c r="GT1412" i="1"/>
  <c r="GT1404" i="1"/>
  <c r="GT1396" i="1"/>
  <c r="GT1388" i="1"/>
  <c r="GT1380" i="1"/>
  <c r="GT1372" i="1"/>
  <c r="GT1364" i="1"/>
  <c r="GT1356" i="1"/>
  <c r="GT1348" i="1"/>
  <c r="GT1340" i="1"/>
  <c r="GT1332" i="1"/>
  <c r="GT1324" i="1"/>
  <c r="GT1316" i="1"/>
  <c r="GT1308" i="1"/>
  <c r="GT1300" i="1"/>
  <c r="GT1292" i="1"/>
  <c r="GT1284" i="1"/>
  <c r="GT1276" i="1"/>
  <c r="GT1939" i="1"/>
  <c r="GT1931" i="1"/>
  <c r="GT1923" i="1"/>
  <c r="GT1915" i="1"/>
  <c r="GT1907" i="1"/>
  <c r="GT1899" i="1"/>
  <c r="GT1891" i="1"/>
  <c r="GT1883" i="1"/>
  <c r="GT1875" i="1"/>
  <c r="GT1867" i="1"/>
  <c r="GT1859" i="1"/>
  <c r="GT1851" i="1"/>
  <c r="GT1843" i="1"/>
  <c r="GT1835" i="1"/>
  <c r="GT1827" i="1"/>
  <c r="GT1819" i="1"/>
  <c r="GT1811" i="1"/>
  <c r="GT1803" i="1"/>
  <c r="GT1795" i="1"/>
  <c r="GT1787" i="1"/>
  <c r="GT1779" i="1"/>
  <c r="GT1771" i="1"/>
  <c r="GT1763" i="1"/>
  <c r="GT1755" i="1"/>
  <c r="GT1747" i="1"/>
  <c r="GT1739" i="1"/>
  <c r="GT1938" i="1"/>
  <c r="GT1930" i="1"/>
  <c r="GT1922" i="1"/>
  <c r="GT1914" i="1"/>
  <c r="GT1906" i="1"/>
  <c r="GT1898" i="1"/>
  <c r="GT1890" i="1"/>
  <c r="GT1882" i="1"/>
  <c r="GT1874" i="1"/>
  <c r="GT1866" i="1"/>
  <c r="GT1858" i="1"/>
  <c r="GT1850" i="1"/>
  <c r="GT1842" i="1"/>
  <c r="GT1834" i="1"/>
  <c r="GT1826" i="1"/>
  <c r="GT1818" i="1"/>
  <c r="GT1810" i="1"/>
  <c r="GT1802" i="1"/>
  <c r="GT1794" i="1"/>
  <c r="GT1786" i="1"/>
  <c r="GT1778" i="1"/>
  <c r="GT1770" i="1"/>
  <c r="GT1762" i="1"/>
  <c r="GT1754" i="1"/>
  <c r="GT1746" i="1"/>
  <c r="GT1738" i="1"/>
  <c r="GT1730" i="1"/>
  <c r="GT1722" i="1"/>
  <c r="GT1714" i="1"/>
  <c r="GT1706" i="1"/>
  <c r="GT1698" i="1"/>
  <c r="GT1690" i="1"/>
  <c r="GT1682" i="1"/>
  <c r="GT1674" i="1"/>
  <c r="GT1666" i="1"/>
  <c r="GT1658" i="1"/>
  <c r="GT1650" i="1"/>
  <c r="GT1642" i="1"/>
  <c r="GT1634" i="1"/>
  <c r="GT1626" i="1"/>
  <c r="GT1618" i="1"/>
  <c r="GT1610" i="1"/>
  <c r="GT1602" i="1"/>
  <c r="GT1594" i="1"/>
  <c r="GT1586" i="1"/>
  <c r="GT1578" i="1"/>
  <c r="GT1570" i="1"/>
  <c r="GT1562" i="1"/>
  <c r="GT1554" i="1"/>
  <c r="GT1546" i="1"/>
  <c r="GT1538" i="1"/>
  <c r="GT1530" i="1"/>
  <c r="GT1522" i="1"/>
  <c r="GT1514" i="1"/>
  <c r="GT1506" i="1"/>
  <c r="GT1498" i="1"/>
  <c r="GT1490" i="1"/>
  <c r="GT1482" i="1"/>
  <c r="GT1474" i="1"/>
  <c r="GT1466" i="1"/>
  <c r="GT1458" i="1"/>
  <c r="GT1450" i="1"/>
  <c r="GT1442" i="1"/>
  <c r="GT1434" i="1"/>
  <c r="GT1426" i="1"/>
  <c r="GT1418" i="1"/>
  <c r="GT1410" i="1"/>
  <c r="GT1402" i="1"/>
  <c r="GT1394" i="1"/>
  <c r="GT1386" i="1"/>
  <c r="GT1378" i="1"/>
  <c r="GT1370" i="1"/>
  <c r="GT1362" i="1"/>
  <c r="GT1354" i="1"/>
  <c r="GT1346" i="1"/>
  <c r="GT1338" i="1"/>
  <c r="GT1330" i="1"/>
  <c r="GT1322" i="1"/>
  <c r="GT1314" i="1"/>
  <c r="GT1306" i="1"/>
  <c r="GT1298" i="1"/>
  <c r="GT1290" i="1"/>
  <c r="GT1282" i="1"/>
  <c r="GT1274" i="1"/>
  <c r="GT1113" i="1"/>
  <c r="GT1105" i="1"/>
  <c r="GT1097" i="1"/>
  <c r="GT1089" i="1"/>
  <c r="GT1081" i="1"/>
  <c r="GT1073" i="1"/>
  <c r="GT1065" i="1"/>
  <c r="GT1057" i="1"/>
  <c r="GT1049" i="1"/>
  <c r="GT1041" i="1"/>
  <c r="GT1033" i="1"/>
  <c r="GT1025" i="1"/>
  <c r="GT1017" i="1"/>
  <c r="GT1009" i="1"/>
  <c r="GT1001" i="1"/>
  <c r="GT993" i="1"/>
  <c r="GT985" i="1"/>
  <c r="GT977" i="1"/>
  <c r="GT969" i="1"/>
  <c r="GT961" i="1"/>
  <c r="GT953" i="1"/>
  <c r="GT945" i="1"/>
  <c r="GT937" i="1"/>
  <c r="GT929" i="1"/>
  <c r="GT921" i="1"/>
  <c r="GT913" i="1"/>
  <c r="GT905" i="1"/>
  <c r="GT897" i="1"/>
  <c r="GT889" i="1"/>
  <c r="GT881" i="1"/>
  <c r="GT873" i="1"/>
  <c r="GT865" i="1"/>
  <c r="GT857" i="1"/>
  <c r="GT849" i="1"/>
  <c r="GT841" i="1"/>
  <c r="GT833" i="1"/>
  <c r="GT825" i="1"/>
  <c r="GT817" i="1"/>
  <c r="GT809" i="1"/>
  <c r="GT801" i="1"/>
  <c r="GT793" i="1"/>
  <c r="GT785" i="1"/>
  <c r="GT777" i="1"/>
  <c r="GT769" i="1"/>
  <c r="GT761" i="1"/>
  <c r="GT753" i="1"/>
  <c r="GT745" i="1"/>
  <c r="GT737" i="1"/>
  <c r="GT729" i="1"/>
  <c r="GT721" i="1"/>
  <c r="GT713" i="1"/>
  <c r="GT705" i="1"/>
  <c r="GT697" i="1"/>
  <c r="GT689" i="1"/>
  <c r="GT681" i="1"/>
  <c r="GT673" i="1"/>
  <c r="GT665" i="1"/>
  <c r="GT657" i="1"/>
  <c r="GT649" i="1"/>
  <c r="GT641" i="1"/>
  <c r="GT633" i="1"/>
  <c r="GT625" i="1"/>
  <c r="GT617" i="1"/>
  <c r="GT609" i="1"/>
  <c r="GT601" i="1"/>
  <c r="GT593" i="1"/>
  <c r="GT585" i="1"/>
  <c r="GT577" i="1"/>
  <c r="GT569" i="1"/>
  <c r="GT561" i="1"/>
  <c r="GT553" i="1"/>
  <c r="GT545" i="1"/>
  <c r="GT537" i="1"/>
  <c r="GT529" i="1"/>
  <c r="GT521" i="1"/>
  <c r="GT513" i="1"/>
  <c r="GT505" i="1"/>
  <c r="GT497" i="1"/>
  <c r="GT489" i="1"/>
  <c r="GT481" i="1"/>
  <c r="GT473" i="1"/>
  <c r="GT465" i="1"/>
  <c r="GT457" i="1"/>
  <c r="GT449" i="1"/>
  <c r="GT441" i="1"/>
  <c r="GT433" i="1"/>
  <c r="GT425" i="1"/>
  <c r="GT417" i="1"/>
  <c r="GT409" i="1"/>
  <c r="GT401" i="1"/>
  <c r="GT393" i="1"/>
  <c r="GT385" i="1"/>
  <c r="GT377" i="1"/>
  <c r="GT369" i="1"/>
  <c r="GT361" i="1"/>
  <c r="GT353" i="1"/>
  <c r="GT345" i="1"/>
  <c r="GT337" i="1"/>
  <c r="GT329" i="1"/>
  <c r="GT321" i="1"/>
  <c r="GT313" i="1"/>
  <c r="GT305" i="1"/>
  <c r="GT297" i="1"/>
  <c r="GT289" i="1"/>
  <c r="GT281" i="1"/>
  <c r="GT273" i="1"/>
  <c r="GT265" i="1"/>
  <c r="GT257" i="1"/>
  <c r="GT249" i="1"/>
  <c r="GT241" i="1"/>
  <c r="GT233" i="1"/>
  <c r="GT225" i="1"/>
  <c r="GT217" i="1"/>
  <c r="GT209" i="1"/>
  <c r="GT201" i="1"/>
  <c r="GT193" i="1"/>
  <c r="GT185" i="1"/>
  <c r="GT177" i="1"/>
  <c r="GT169" i="1"/>
  <c r="GT161" i="1"/>
  <c r="GT153" i="1"/>
  <c r="GT145" i="1"/>
  <c r="GT137" i="1"/>
  <c r="GT129" i="1"/>
  <c r="GT121" i="1"/>
  <c r="GT113" i="1"/>
  <c r="GT105" i="1"/>
  <c r="GT97" i="1"/>
  <c r="GT89" i="1"/>
  <c r="GT81" i="1"/>
  <c r="GT73" i="1"/>
  <c r="GT65" i="1"/>
  <c r="GT57" i="1"/>
  <c r="GT49" i="1"/>
  <c r="GT41" i="1"/>
  <c r="GT33" i="1"/>
  <c r="GT25" i="1"/>
  <c r="GT17" i="1"/>
  <c r="GT9" i="1"/>
  <c r="DA1938" i="1"/>
  <c r="DA1930" i="1"/>
  <c r="DA1922" i="1"/>
  <c r="DA1914" i="1"/>
  <c r="DA1906" i="1"/>
  <c r="DA1898" i="1"/>
  <c r="DA1890" i="1"/>
  <c r="DA1882" i="1"/>
  <c r="DA1874" i="1"/>
  <c r="DA1866" i="1"/>
  <c r="DA1858" i="1"/>
  <c r="DA1850" i="1"/>
  <c r="DA1842" i="1"/>
  <c r="DA1834" i="1"/>
  <c r="DA1826" i="1"/>
  <c r="DA1818" i="1"/>
  <c r="DA1810" i="1"/>
  <c r="DA1802" i="1"/>
  <c r="DA1794" i="1"/>
  <c r="DA1786" i="1"/>
  <c r="DA1778" i="1"/>
  <c r="DA1770" i="1"/>
  <c r="DA1762" i="1"/>
  <c r="DA1754" i="1"/>
  <c r="DA1746" i="1"/>
  <c r="DA1738" i="1"/>
  <c r="DA1730" i="1"/>
  <c r="DA1722" i="1"/>
  <c r="DA1714" i="1"/>
  <c r="DA1706" i="1"/>
  <c r="DA1698" i="1"/>
  <c r="DA1690" i="1"/>
  <c r="DA1682" i="1"/>
  <c r="DA1674" i="1"/>
  <c r="DA1666" i="1"/>
  <c r="DA1658" i="1"/>
  <c r="DA1650" i="1"/>
  <c r="DA1642" i="1"/>
  <c r="DA1634" i="1"/>
  <c r="DA1626" i="1"/>
  <c r="DA1618" i="1"/>
  <c r="DA1610" i="1"/>
  <c r="DA1602" i="1"/>
  <c r="DA1594" i="1"/>
  <c r="DA1586" i="1"/>
  <c r="DA1578" i="1"/>
  <c r="DA1570" i="1"/>
  <c r="DA1562" i="1"/>
  <c r="DA1554" i="1"/>
  <c r="DA1546" i="1"/>
  <c r="DA1538" i="1"/>
  <c r="DA1530" i="1"/>
  <c r="DA1522" i="1"/>
  <c r="DA1514" i="1"/>
  <c r="DA1506" i="1"/>
  <c r="DA1498" i="1"/>
  <c r="DA1490" i="1"/>
  <c r="DA1482" i="1"/>
  <c r="DA1474" i="1"/>
  <c r="DA1466" i="1"/>
  <c r="DA1458" i="1"/>
  <c r="DA1450" i="1"/>
  <c r="DA1442" i="1"/>
  <c r="DA1434" i="1"/>
  <c r="DA1426" i="1"/>
  <c r="DA1418" i="1"/>
  <c r="DA1410" i="1"/>
  <c r="DA1402" i="1"/>
  <c r="DA1394" i="1"/>
  <c r="DA1386" i="1"/>
  <c r="DA1378" i="1"/>
  <c r="DA1370" i="1"/>
  <c r="DA1362" i="1"/>
  <c r="DA1354" i="1"/>
  <c r="DA1346" i="1"/>
  <c r="DA1338" i="1"/>
  <c r="DA1330" i="1"/>
  <c r="DA1322" i="1"/>
  <c r="DA1314" i="1"/>
  <c r="DA1306" i="1"/>
  <c r="DA1298" i="1"/>
  <c r="DA1290" i="1"/>
  <c r="DA1282" i="1"/>
  <c r="DA1274" i="1"/>
  <c r="DA1266" i="1"/>
  <c r="DA1258" i="1"/>
  <c r="DA1250" i="1"/>
  <c r="DA1242" i="1"/>
  <c r="DA1234" i="1"/>
  <c r="DA1226" i="1"/>
  <c r="DA1218" i="1"/>
  <c r="DA1210" i="1"/>
  <c r="DA1202" i="1"/>
  <c r="DA1194" i="1"/>
  <c r="DA1186" i="1"/>
  <c r="DA1178" i="1"/>
  <c r="DA1170" i="1"/>
  <c r="DA1162" i="1"/>
  <c r="DA1154" i="1"/>
  <c r="DA1146" i="1"/>
  <c r="DA1138" i="1"/>
  <c r="DA1130" i="1"/>
  <c r="DA1122" i="1"/>
  <c r="DA1114" i="1"/>
  <c r="DA1106" i="1"/>
  <c r="DA1098" i="1"/>
  <c r="DA1090" i="1"/>
  <c r="DA1082" i="1"/>
  <c r="DA1074" i="1"/>
  <c r="DA1066" i="1"/>
  <c r="DA1058" i="1"/>
  <c r="DA1050" i="1"/>
  <c r="DA1042" i="1"/>
  <c r="DA1034" i="1"/>
  <c r="DA1026" i="1"/>
  <c r="DA1018" i="1"/>
  <c r="DA1010" i="1"/>
  <c r="DA1002" i="1"/>
  <c r="DA994" i="1"/>
  <c r="DA986" i="1"/>
  <c r="DA978" i="1"/>
  <c r="DA970" i="1"/>
  <c r="DA962" i="1"/>
  <c r="DA954" i="1"/>
  <c r="DA946" i="1"/>
  <c r="DA938" i="1"/>
  <c r="DA930" i="1"/>
  <c r="DA922" i="1"/>
  <c r="DA914" i="1"/>
  <c r="DA906" i="1"/>
  <c r="DA898" i="1"/>
  <c r="DA890" i="1"/>
  <c r="DA882" i="1"/>
  <c r="DA874" i="1"/>
  <c r="DA866" i="1"/>
  <c r="DA858" i="1"/>
  <c r="DA850" i="1"/>
  <c r="DA842" i="1"/>
  <c r="DA834" i="1"/>
  <c r="DA826" i="1"/>
  <c r="DA818" i="1"/>
  <c r="DA810" i="1"/>
  <c r="DA802" i="1"/>
  <c r="DA794" i="1"/>
  <c r="DA786" i="1"/>
  <c r="DA778" i="1"/>
  <c r="DA770" i="1"/>
  <c r="DA762" i="1"/>
  <c r="DA754" i="1"/>
  <c r="DA746" i="1"/>
  <c r="DA738" i="1"/>
  <c r="DA730" i="1"/>
  <c r="DA722" i="1"/>
  <c r="DA714" i="1"/>
  <c r="DA706" i="1"/>
  <c r="DA698" i="1"/>
  <c r="DA690" i="1"/>
  <c r="GT1268" i="1"/>
  <c r="GT1260" i="1"/>
  <c r="GT1252" i="1"/>
  <c r="GT1244" i="1"/>
  <c r="GT1236" i="1"/>
  <c r="GT1228" i="1"/>
  <c r="GT1220" i="1"/>
  <c r="GT1212" i="1"/>
  <c r="GT1204" i="1"/>
  <c r="GT1196" i="1"/>
  <c r="GT1188" i="1"/>
  <c r="GT1180" i="1"/>
  <c r="GT1172" i="1"/>
  <c r="GT1164" i="1"/>
  <c r="GT1156" i="1"/>
  <c r="GT1148" i="1"/>
  <c r="GT1140" i="1"/>
  <c r="GT1132" i="1"/>
  <c r="GT1124" i="1"/>
  <c r="GT1116" i="1"/>
  <c r="GT1108" i="1"/>
  <c r="GT1100" i="1"/>
  <c r="GT1092" i="1"/>
  <c r="GT1084" i="1"/>
  <c r="GT1076" i="1"/>
  <c r="GT1068" i="1"/>
  <c r="GT1060" i="1"/>
  <c r="GT1052" i="1"/>
  <c r="GT1044" i="1"/>
  <c r="GT1036" i="1"/>
  <c r="GT1028" i="1"/>
  <c r="GT1020" i="1"/>
  <c r="GT1012" i="1"/>
  <c r="GT1004" i="1"/>
  <c r="GT996" i="1"/>
  <c r="GT988" i="1"/>
  <c r="GT980" i="1"/>
  <c r="GT972" i="1"/>
  <c r="GT964" i="1"/>
  <c r="GT956" i="1"/>
  <c r="GT948" i="1"/>
  <c r="GT940" i="1"/>
  <c r="GT932" i="1"/>
  <c r="GT924" i="1"/>
  <c r="GT916" i="1"/>
  <c r="GT908" i="1"/>
  <c r="GT900" i="1"/>
  <c r="GT892" i="1"/>
  <c r="GT884" i="1"/>
  <c r="GT876" i="1"/>
  <c r="GT868" i="1"/>
  <c r="GT860" i="1"/>
  <c r="GT852" i="1"/>
  <c r="GT844" i="1"/>
  <c r="GT836" i="1"/>
  <c r="GT828" i="1"/>
  <c r="GT820" i="1"/>
  <c r="GT812" i="1"/>
  <c r="GT804" i="1"/>
  <c r="GT796" i="1"/>
  <c r="GT788" i="1"/>
  <c r="GT780" i="1"/>
  <c r="GT772" i="1"/>
  <c r="GT764" i="1"/>
  <c r="GT756" i="1"/>
  <c r="GT748" i="1"/>
  <c r="GT740" i="1"/>
  <c r="GT732" i="1"/>
  <c r="GT724" i="1"/>
  <c r="GT716" i="1"/>
  <c r="GT708" i="1"/>
  <c r="GT700" i="1"/>
  <c r="GT692" i="1"/>
  <c r="GT684" i="1"/>
  <c r="GT676" i="1"/>
  <c r="GT668" i="1"/>
  <c r="GT660" i="1"/>
  <c r="GT652" i="1"/>
  <c r="GT644" i="1"/>
  <c r="GT636" i="1"/>
  <c r="GT628" i="1"/>
  <c r="GT620" i="1"/>
  <c r="GT612" i="1"/>
  <c r="GT604" i="1"/>
  <c r="GT596" i="1"/>
  <c r="GT588" i="1"/>
  <c r="GT580" i="1"/>
  <c r="GT572" i="1"/>
  <c r="GT564" i="1"/>
  <c r="GT556" i="1"/>
  <c r="GT548" i="1"/>
  <c r="GT540" i="1"/>
  <c r="GT532" i="1"/>
  <c r="GT524" i="1"/>
  <c r="GT516" i="1"/>
  <c r="GT508" i="1"/>
  <c r="GT500" i="1"/>
  <c r="GT492" i="1"/>
  <c r="GT484" i="1"/>
  <c r="GT476" i="1"/>
  <c r="GT468" i="1"/>
  <c r="GT460" i="1"/>
  <c r="GT452" i="1"/>
  <c r="GT444" i="1"/>
  <c r="GT436" i="1"/>
  <c r="GT428" i="1"/>
  <c r="GT420" i="1"/>
  <c r="GT412" i="1"/>
  <c r="GT404" i="1"/>
  <c r="GT396" i="1"/>
  <c r="GT388" i="1"/>
  <c r="GT380" i="1"/>
  <c r="GT372" i="1"/>
  <c r="GT364" i="1"/>
  <c r="GT356" i="1"/>
  <c r="GT348" i="1"/>
  <c r="GT340" i="1"/>
  <c r="GT332" i="1"/>
  <c r="GT324" i="1"/>
  <c r="GT316" i="1"/>
  <c r="GT308" i="1"/>
  <c r="GT300" i="1"/>
  <c r="GT292" i="1"/>
  <c r="GT284" i="1"/>
  <c r="GT276" i="1"/>
  <c r="GT268" i="1"/>
  <c r="GT260" i="1"/>
  <c r="GT252" i="1"/>
  <c r="GT244" i="1"/>
  <c r="GT236" i="1"/>
  <c r="GT228" i="1"/>
  <c r="GT220" i="1"/>
  <c r="GT212" i="1"/>
  <c r="GT204" i="1"/>
  <c r="GT196" i="1"/>
  <c r="GT188" i="1"/>
  <c r="GT180" i="1"/>
  <c r="GT172" i="1"/>
  <c r="GT164" i="1"/>
  <c r="GT156" i="1"/>
  <c r="GT148" i="1"/>
  <c r="GT140" i="1"/>
  <c r="GT132" i="1"/>
  <c r="GT124" i="1"/>
  <c r="GT116" i="1"/>
  <c r="GT108" i="1"/>
  <c r="GT100" i="1"/>
  <c r="GT92" i="1"/>
  <c r="GT84" i="1"/>
  <c r="GT76" i="1"/>
  <c r="GT68" i="1"/>
  <c r="GT60" i="1"/>
  <c r="GT52" i="1"/>
  <c r="GT44" i="1"/>
  <c r="GT36" i="1"/>
  <c r="GT28" i="1"/>
  <c r="GT20" i="1"/>
  <c r="GT12" i="1"/>
  <c r="GT4" i="1"/>
  <c r="DA1933" i="1"/>
  <c r="DA1925" i="1"/>
  <c r="DA1917" i="1"/>
  <c r="DA1909" i="1"/>
  <c r="DA1901" i="1"/>
  <c r="DA1893" i="1"/>
  <c r="DA1885" i="1"/>
  <c r="DA1877" i="1"/>
  <c r="DA1869" i="1"/>
  <c r="DA1861" i="1"/>
  <c r="DA1853" i="1"/>
  <c r="DA1845" i="1"/>
  <c r="DA1837" i="1"/>
  <c r="DA1829" i="1"/>
  <c r="DA1821" i="1"/>
  <c r="DA1813" i="1"/>
  <c r="DA1805" i="1"/>
  <c r="DA1797" i="1"/>
  <c r="DA1789" i="1"/>
  <c r="DA1781" i="1"/>
  <c r="DA1773" i="1"/>
  <c r="DA1765" i="1"/>
  <c r="DA1757" i="1"/>
  <c r="DA1749" i="1"/>
  <c r="DA1741" i="1"/>
  <c r="DA1733" i="1"/>
  <c r="DA1725" i="1"/>
  <c r="DA1717" i="1"/>
  <c r="DA1709" i="1"/>
  <c r="DA1701" i="1"/>
  <c r="DA1693" i="1"/>
  <c r="DA1685" i="1"/>
  <c r="DA1677" i="1"/>
  <c r="DA1669" i="1"/>
  <c r="DA1661" i="1"/>
  <c r="DA1653" i="1"/>
  <c r="DA1645" i="1"/>
  <c r="DA1637" i="1"/>
  <c r="DA1629" i="1"/>
  <c r="DA1621" i="1"/>
  <c r="DA1613" i="1"/>
  <c r="DA1605" i="1"/>
  <c r="DA1597" i="1"/>
  <c r="DA1589" i="1"/>
  <c r="DA1581" i="1"/>
  <c r="DA1573" i="1"/>
  <c r="DA1565" i="1"/>
  <c r="DA1557" i="1"/>
  <c r="DA1549" i="1"/>
  <c r="DA1541" i="1"/>
  <c r="DA1533" i="1"/>
  <c r="DA1525" i="1"/>
  <c r="DA1517" i="1"/>
  <c r="DA1509" i="1"/>
  <c r="DA1501" i="1"/>
  <c r="DA1493" i="1"/>
  <c r="DA1485" i="1"/>
  <c r="DA1477" i="1"/>
  <c r="DA1469" i="1"/>
  <c r="DA1461" i="1"/>
  <c r="DA1453" i="1"/>
  <c r="DA1445" i="1"/>
  <c r="DA1437" i="1"/>
  <c r="DA1429" i="1"/>
  <c r="DA1421" i="1"/>
  <c r="DA1413" i="1"/>
  <c r="DA1405" i="1"/>
  <c r="DA1397" i="1"/>
  <c r="DA1389" i="1"/>
  <c r="DA1381" i="1"/>
  <c r="DA1373" i="1"/>
  <c r="DA1365" i="1"/>
  <c r="DA1357" i="1"/>
  <c r="DA1349" i="1"/>
  <c r="DA1341" i="1"/>
  <c r="DA1333" i="1"/>
  <c r="DA1325" i="1"/>
  <c r="DA1317" i="1"/>
  <c r="DA1309" i="1"/>
  <c r="DA1301" i="1"/>
  <c r="DA1293" i="1"/>
  <c r="DA1285" i="1"/>
  <c r="DA1277" i="1"/>
  <c r="DA1269" i="1"/>
  <c r="DA1261" i="1"/>
  <c r="DA1253" i="1"/>
  <c r="DA1245" i="1"/>
  <c r="DA1237" i="1"/>
  <c r="DA1229" i="1"/>
  <c r="DA1221" i="1"/>
  <c r="DA1213" i="1"/>
  <c r="DA1205" i="1"/>
  <c r="DA1197" i="1"/>
  <c r="DA1189" i="1"/>
  <c r="DA1181" i="1"/>
  <c r="DA1173" i="1"/>
  <c r="DA1165" i="1"/>
  <c r="DA1157" i="1"/>
  <c r="DA1149" i="1"/>
  <c r="DA1141" i="1"/>
  <c r="DA1133" i="1"/>
  <c r="DA1125" i="1"/>
  <c r="DA1117" i="1"/>
  <c r="DA1109" i="1"/>
  <c r="DA1101" i="1"/>
  <c r="DA1093" i="1"/>
  <c r="DA1085" i="1"/>
  <c r="DA1077" i="1"/>
  <c r="DA1069" i="1"/>
  <c r="DA1061" i="1"/>
  <c r="DA1053" i="1"/>
  <c r="DA1045" i="1"/>
  <c r="DA1037" i="1"/>
  <c r="DA1029" i="1"/>
  <c r="DA1021" i="1"/>
  <c r="DA1013" i="1"/>
  <c r="DA1005" i="1"/>
  <c r="DA997" i="1"/>
  <c r="DA989" i="1"/>
  <c r="DA981" i="1"/>
  <c r="DA973" i="1"/>
  <c r="DA965" i="1"/>
  <c r="DA957" i="1"/>
  <c r="DA949" i="1"/>
  <c r="GT1731" i="1"/>
  <c r="GT1723" i="1"/>
  <c r="GT1715" i="1"/>
  <c r="GT1707" i="1"/>
  <c r="GT1699" i="1"/>
  <c r="GT1691" i="1"/>
  <c r="GT1683" i="1"/>
  <c r="GT1675" i="1"/>
  <c r="GT1667" i="1"/>
  <c r="GT1659" i="1"/>
  <c r="GT1651" i="1"/>
  <c r="GT1643" i="1"/>
  <c r="GT1635" i="1"/>
  <c r="GT1627" i="1"/>
  <c r="GT1619" i="1"/>
  <c r="GT1611" i="1"/>
  <c r="GT1603" i="1"/>
  <c r="GT1595" i="1"/>
  <c r="GT1587" i="1"/>
  <c r="GT1579" i="1"/>
  <c r="GT1571" i="1"/>
  <c r="GT1563" i="1"/>
  <c r="GT1555" i="1"/>
  <c r="GT1547" i="1"/>
  <c r="GT1539" i="1"/>
  <c r="GT1531" i="1"/>
  <c r="GT1523" i="1"/>
  <c r="GT1515" i="1"/>
  <c r="GT1507" i="1"/>
  <c r="GT1499" i="1"/>
  <c r="GT1491" i="1"/>
  <c r="GT1483" i="1"/>
  <c r="GT1475" i="1"/>
  <c r="GT1467" i="1"/>
  <c r="GT1459" i="1"/>
  <c r="GT1451" i="1"/>
  <c r="GT1443" i="1"/>
  <c r="GT1435" i="1"/>
  <c r="GT1427" i="1"/>
  <c r="GT1419" i="1"/>
  <c r="GT1411" i="1"/>
  <c r="GT1403" i="1"/>
  <c r="GT1395" i="1"/>
  <c r="GT1387" i="1"/>
  <c r="GT1379" i="1"/>
  <c r="GT1371" i="1"/>
  <c r="GT1363" i="1"/>
  <c r="GT1355" i="1"/>
  <c r="GT1347" i="1"/>
  <c r="GT1339" i="1"/>
  <c r="GT1331" i="1"/>
  <c r="GT1323" i="1"/>
  <c r="GT1315" i="1"/>
  <c r="GT1307" i="1"/>
  <c r="GT1299" i="1"/>
  <c r="GT1291" i="1"/>
  <c r="GT1283" i="1"/>
  <c r="GT1275" i="1"/>
  <c r="GT1267" i="1"/>
  <c r="GT1259" i="1"/>
  <c r="GT1251" i="1"/>
  <c r="GT1243" i="1"/>
  <c r="GT1235" i="1"/>
  <c r="GT1227" i="1"/>
  <c r="GT1219" i="1"/>
  <c r="GT1211" i="1"/>
  <c r="GT1203" i="1"/>
  <c r="GT1195" i="1"/>
  <c r="GT1187" i="1"/>
  <c r="GT1179" i="1"/>
  <c r="GT1171" i="1"/>
  <c r="GT1163" i="1"/>
  <c r="GT1155" i="1"/>
  <c r="GT1147" i="1"/>
  <c r="GT1139" i="1"/>
  <c r="GT1131" i="1"/>
  <c r="GT1123" i="1"/>
  <c r="GT1115" i="1"/>
  <c r="GT1107" i="1"/>
  <c r="GT1099" i="1"/>
  <c r="GT1091" i="1"/>
  <c r="GT1083" i="1"/>
  <c r="GT1075" i="1"/>
  <c r="GT1067" i="1"/>
  <c r="GT1059" i="1"/>
  <c r="GT1051" i="1"/>
  <c r="GT1043" i="1"/>
  <c r="GT1035" i="1"/>
  <c r="GT1027" i="1"/>
  <c r="GT1019" i="1"/>
  <c r="GT1011" i="1"/>
  <c r="GT1003" i="1"/>
  <c r="GT995" i="1"/>
  <c r="GT987" i="1"/>
  <c r="GT979" i="1"/>
  <c r="GT971" i="1"/>
  <c r="GT963" i="1"/>
  <c r="GT955" i="1"/>
  <c r="GT947" i="1"/>
  <c r="GT939" i="1"/>
  <c r="GT931" i="1"/>
  <c r="GT923" i="1"/>
  <c r="GT915" i="1"/>
  <c r="GT907" i="1"/>
  <c r="GT899" i="1"/>
  <c r="GT891" i="1"/>
  <c r="GT883" i="1"/>
  <c r="GT875" i="1"/>
  <c r="GT867" i="1"/>
  <c r="GT859" i="1"/>
  <c r="GT851" i="1"/>
  <c r="GT843" i="1"/>
  <c r="GT835" i="1"/>
  <c r="GT827" i="1"/>
  <c r="GT819" i="1"/>
  <c r="GT811" i="1"/>
  <c r="GT803" i="1"/>
  <c r="GT795" i="1"/>
  <c r="GT787" i="1"/>
  <c r="GT779" i="1"/>
  <c r="GT771" i="1"/>
  <c r="GT763" i="1"/>
  <c r="GT755" i="1"/>
  <c r="GT747" i="1"/>
  <c r="GT739" i="1"/>
  <c r="GT731" i="1"/>
  <c r="GT723" i="1"/>
  <c r="GT715" i="1"/>
  <c r="GT707" i="1"/>
  <c r="GT699" i="1"/>
  <c r="GT691" i="1"/>
  <c r="GT683" i="1"/>
  <c r="GT675" i="1"/>
  <c r="GT667" i="1"/>
  <c r="GT659" i="1"/>
  <c r="GT651" i="1"/>
  <c r="GT643" i="1"/>
  <c r="GT635" i="1"/>
  <c r="GT627" i="1"/>
  <c r="GT619" i="1"/>
  <c r="GT611" i="1"/>
  <c r="GT603" i="1"/>
  <c r="GT595" i="1"/>
  <c r="GT587" i="1"/>
  <c r="GT579" i="1"/>
  <c r="GT571" i="1"/>
  <c r="GT563" i="1"/>
  <c r="GT555" i="1"/>
  <c r="GT547" i="1"/>
  <c r="GT539" i="1"/>
  <c r="GT531" i="1"/>
  <c r="GT523" i="1"/>
  <c r="GT515" i="1"/>
  <c r="GT507" i="1"/>
  <c r="GT499" i="1"/>
  <c r="GT491" i="1"/>
  <c r="GT483" i="1"/>
  <c r="GT475" i="1"/>
  <c r="GT467" i="1"/>
  <c r="GT459" i="1"/>
  <c r="GT451" i="1"/>
  <c r="GT443" i="1"/>
  <c r="GT435" i="1"/>
  <c r="GT427" i="1"/>
  <c r="GT419" i="1"/>
  <c r="GT411" i="1"/>
  <c r="GT403" i="1"/>
  <c r="GT395" i="1"/>
  <c r="GT387" i="1"/>
  <c r="GT379" i="1"/>
  <c r="GT371" i="1"/>
  <c r="GT363" i="1"/>
  <c r="GT355" i="1"/>
  <c r="GT347" i="1"/>
  <c r="GT339" i="1"/>
  <c r="GT331" i="1"/>
  <c r="GT323" i="1"/>
  <c r="GT315" i="1"/>
  <c r="GT307" i="1"/>
  <c r="GT299" i="1"/>
  <c r="GT291" i="1"/>
  <c r="GT283" i="1"/>
  <c r="GT275" i="1"/>
  <c r="GT267" i="1"/>
  <c r="GT259" i="1"/>
  <c r="GT251" i="1"/>
  <c r="GT243" i="1"/>
  <c r="GT235" i="1"/>
  <c r="GT227" i="1"/>
  <c r="GT219" i="1"/>
  <c r="GT211" i="1"/>
  <c r="GT203" i="1"/>
  <c r="GT195" i="1"/>
  <c r="GT187" i="1"/>
  <c r="GT179" i="1"/>
  <c r="GT171" i="1"/>
  <c r="GT163" i="1"/>
  <c r="GT155" i="1"/>
  <c r="GT147" i="1"/>
  <c r="GT139" i="1"/>
  <c r="GT131" i="1"/>
  <c r="GT123" i="1"/>
  <c r="GT115" i="1"/>
  <c r="GT107" i="1"/>
  <c r="GT99" i="1"/>
  <c r="GT91" i="1"/>
  <c r="GT83" i="1"/>
  <c r="GT75" i="1"/>
  <c r="GT67" i="1"/>
  <c r="GT59" i="1"/>
  <c r="GT51" i="1"/>
  <c r="GT43" i="1"/>
  <c r="GT35" i="1"/>
  <c r="GT27" i="1"/>
  <c r="GT19" i="1"/>
  <c r="GT11" i="1"/>
  <c r="GT3" i="1"/>
  <c r="DA1932" i="1"/>
  <c r="DA1924" i="1"/>
  <c r="DA1916" i="1"/>
  <c r="DA1908" i="1"/>
  <c r="DA1900" i="1"/>
  <c r="DA1892" i="1"/>
  <c r="DA1884" i="1"/>
  <c r="DA1876" i="1"/>
  <c r="DA1868" i="1"/>
  <c r="DA1860" i="1"/>
  <c r="DA1852" i="1"/>
  <c r="DA1844" i="1"/>
  <c r="DA1836" i="1"/>
  <c r="DA1828" i="1"/>
  <c r="DA1820" i="1"/>
  <c r="DA1812" i="1"/>
  <c r="DA1804" i="1"/>
  <c r="DA1796" i="1"/>
  <c r="DA1788" i="1"/>
  <c r="DA1780" i="1"/>
  <c r="DA1772" i="1"/>
  <c r="DA1764" i="1"/>
  <c r="DA1756" i="1"/>
  <c r="DA1748" i="1"/>
  <c r="DA1740" i="1"/>
  <c r="DA1732" i="1"/>
  <c r="DA1724" i="1"/>
  <c r="DA1716" i="1"/>
  <c r="DA1708" i="1"/>
  <c r="DA1700" i="1"/>
  <c r="DA1692" i="1"/>
  <c r="DA1684" i="1"/>
  <c r="DA1676" i="1"/>
  <c r="DA1668" i="1"/>
  <c r="DA1660" i="1"/>
  <c r="DA1652" i="1"/>
  <c r="DA1644" i="1"/>
  <c r="DA1636" i="1"/>
  <c r="DA1628" i="1"/>
  <c r="DA1620" i="1"/>
  <c r="DA1612" i="1"/>
  <c r="DA1604" i="1"/>
  <c r="DA1596" i="1"/>
  <c r="DA1588" i="1"/>
  <c r="DA1580" i="1"/>
  <c r="DA1572" i="1"/>
  <c r="DA1564" i="1"/>
  <c r="DA1556" i="1"/>
  <c r="DA1548" i="1"/>
  <c r="DA1540" i="1"/>
  <c r="DA1532" i="1"/>
  <c r="DA1524" i="1"/>
  <c r="DA1516" i="1"/>
  <c r="DA1508" i="1"/>
  <c r="DA1500" i="1"/>
  <c r="DA1492" i="1"/>
  <c r="DA1484" i="1"/>
  <c r="DA1476" i="1"/>
  <c r="DA1468" i="1"/>
  <c r="DA1460" i="1"/>
  <c r="DA1452" i="1"/>
  <c r="DA1444" i="1"/>
  <c r="DA1436" i="1"/>
  <c r="DA1428" i="1"/>
  <c r="DA1420" i="1"/>
  <c r="DA1412" i="1"/>
  <c r="DA1404" i="1"/>
  <c r="DA1396" i="1"/>
  <c r="DA1388" i="1"/>
  <c r="DA1380" i="1"/>
  <c r="DA1372" i="1"/>
  <c r="DA1364" i="1"/>
  <c r="DA1356" i="1"/>
  <c r="DA1348" i="1"/>
  <c r="DA1340" i="1"/>
  <c r="DA1332" i="1"/>
  <c r="DA1324" i="1"/>
  <c r="DA1316" i="1"/>
  <c r="DA1308" i="1"/>
  <c r="DA1300" i="1"/>
  <c r="DA1292" i="1"/>
  <c r="DA1284" i="1"/>
  <c r="DA1276" i="1"/>
  <c r="DA1268" i="1"/>
  <c r="DA1260" i="1"/>
  <c r="DA1252" i="1"/>
  <c r="DA1244" i="1"/>
  <c r="DA1236" i="1"/>
  <c r="DA1228" i="1"/>
  <c r="DA1220" i="1"/>
  <c r="DA1212" i="1"/>
  <c r="DA1204" i="1"/>
  <c r="DA1196" i="1"/>
  <c r="DA1188" i="1"/>
  <c r="DA1180" i="1"/>
  <c r="DA1172" i="1"/>
  <c r="DA1164" i="1"/>
  <c r="DA1156" i="1"/>
  <c r="DA1148" i="1"/>
  <c r="DA1140" i="1"/>
  <c r="DA1132" i="1"/>
  <c r="DA1124" i="1"/>
  <c r="DA1116" i="1"/>
  <c r="DA1108" i="1"/>
  <c r="DA1100" i="1"/>
  <c r="DA1092" i="1"/>
  <c r="DA1084" i="1"/>
  <c r="DA1076" i="1"/>
  <c r="DA1068" i="1"/>
  <c r="DA1060" i="1"/>
  <c r="DA1052" i="1"/>
  <c r="DA1044" i="1"/>
  <c r="DA1036" i="1"/>
  <c r="DA1028" i="1"/>
  <c r="DA1020" i="1"/>
  <c r="DA1012" i="1"/>
  <c r="DA1004" i="1"/>
  <c r="DA996" i="1"/>
  <c r="DA988" i="1"/>
  <c r="DA980" i="1"/>
  <c r="DA972" i="1"/>
  <c r="DA964" i="1"/>
  <c r="DA956" i="1"/>
  <c r="DA948" i="1"/>
  <c r="GT1266" i="1"/>
  <c r="GT1258" i="1"/>
  <c r="GT1250" i="1"/>
  <c r="GT1242" i="1"/>
  <c r="GT1234" i="1"/>
  <c r="GT1226" i="1"/>
  <c r="GT1218" i="1"/>
  <c r="GT1210" i="1"/>
  <c r="GT1202" i="1"/>
  <c r="GT1194" i="1"/>
  <c r="GT1186" i="1"/>
  <c r="GT1178" i="1"/>
  <c r="GT1170" i="1"/>
  <c r="GT1162" i="1"/>
  <c r="GT1154" i="1"/>
  <c r="GT1146" i="1"/>
  <c r="GT1138" i="1"/>
  <c r="GT1130" i="1"/>
  <c r="GT1122" i="1"/>
  <c r="GT1114" i="1"/>
  <c r="GT1106" i="1"/>
  <c r="GT1098" i="1"/>
  <c r="GT1090" i="1"/>
  <c r="GT1082" i="1"/>
  <c r="GT1074" i="1"/>
  <c r="GT1066" i="1"/>
  <c r="GT1058" i="1"/>
  <c r="GT1050" i="1"/>
  <c r="GT1042" i="1"/>
  <c r="GT1034" i="1"/>
  <c r="GT1026" i="1"/>
  <c r="GT1018" i="1"/>
  <c r="GT1010" i="1"/>
  <c r="GT1002" i="1"/>
  <c r="GT994" i="1"/>
  <c r="GT986" i="1"/>
  <c r="GT978" i="1"/>
  <c r="GT970" i="1"/>
  <c r="GT962" i="1"/>
  <c r="GT954" i="1"/>
  <c r="GT946" i="1"/>
  <c r="GT938" i="1"/>
  <c r="GT930" i="1"/>
  <c r="GT922" i="1"/>
  <c r="GT914" i="1"/>
  <c r="GT906" i="1"/>
  <c r="GT898" i="1"/>
  <c r="GT890" i="1"/>
  <c r="GT882" i="1"/>
  <c r="GT874" i="1"/>
  <c r="GT866" i="1"/>
  <c r="GT858" i="1"/>
  <c r="GT850" i="1"/>
  <c r="GT842" i="1"/>
  <c r="GT834" i="1"/>
  <c r="GT826" i="1"/>
  <c r="GT818" i="1"/>
  <c r="GT810" i="1"/>
  <c r="GT802" i="1"/>
  <c r="GT794" i="1"/>
  <c r="GT786" i="1"/>
  <c r="GT778" i="1"/>
  <c r="GT770" i="1"/>
  <c r="GT762" i="1"/>
  <c r="GT754" i="1"/>
  <c r="GT746" i="1"/>
  <c r="GT738" i="1"/>
  <c r="GT730" i="1"/>
  <c r="GT722" i="1"/>
  <c r="GT714" i="1"/>
  <c r="GT706" i="1"/>
  <c r="GT698" i="1"/>
  <c r="GT690" i="1"/>
  <c r="GT682" i="1"/>
  <c r="GT674" i="1"/>
  <c r="GT666" i="1"/>
  <c r="GT658" i="1"/>
  <c r="GT650" i="1"/>
  <c r="GT642" i="1"/>
  <c r="GT634" i="1"/>
  <c r="GT626" i="1"/>
  <c r="GT618" i="1"/>
  <c r="GT610" i="1"/>
  <c r="GT602" i="1"/>
  <c r="GT594" i="1"/>
  <c r="GT586" i="1"/>
  <c r="GT578" i="1"/>
  <c r="GT570" i="1"/>
  <c r="GT562" i="1"/>
  <c r="GT554" i="1"/>
  <c r="GT546" i="1"/>
  <c r="GT538" i="1"/>
  <c r="GT530" i="1"/>
  <c r="GT522" i="1"/>
  <c r="GT514" i="1"/>
  <c r="GT506" i="1"/>
  <c r="GT498" i="1"/>
  <c r="GT490" i="1"/>
  <c r="GT482" i="1"/>
  <c r="GT474" i="1"/>
  <c r="GT466" i="1"/>
  <c r="GT458" i="1"/>
  <c r="GT450" i="1"/>
  <c r="GT442" i="1"/>
  <c r="GT434" i="1"/>
  <c r="GT426" i="1"/>
  <c r="GT418" i="1"/>
  <c r="GT410" i="1"/>
  <c r="GT402" i="1"/>
  <c r="GT394" i="1"/>
  <c r="GT386" i="1"/>
  <c r="GT378" i="1"/>
  <c r="GT370" i="1"/>
  <c r="GT362" i="1"/>
  <c r="GT354" i="1"/>
  <c r="GT346" i="1"/>
  <c r="GT338" i="1"/>
  <c r="GT330" i="1"/>
  <c r="GT322" i="1"/>
  <c r="GT314" i="1"/>
  <c r="GT306" i="1"/>
  <c r="GT298" i="1"/>
  <c r="GT290" i="1"/>
  <c r="GT282" i="1"/>
  <c r="GT274" i="1"/>
  <c r="GT266" i="1"/>
  <c r="GT258" i="1"/>
  <c r="GT250" i="1"/>
  <c r="GT242" i="1"/>
  <c r="GT234" i="1"/>
  <c r="GT226" i="1"/>
  <c r="GT218" i="1"/>
  <c r="GT210" i="1"/>
  <c r="GT202" i="1"/>
  <c r="GT194" i="1"/>
  <c r="GT186" i="1"/>
  <c r="GT178" i="1"/>
  <c r="GT170" i="1"/>
  <c r="GT162" i="1"/>
  <c r="GT154" i="1"/>
  <c r="GT146" i="1"/>
  <c r="GT138" i="1"/>
  <c r="GT130" i="1"/>
  <c r="GT122" i="1"/>
  <c r="GT114" i="1"/>
  <c r="GT106" i="1"/>
  <c r="GT98" i="1"/>
  <c r="GT90" i="1"/>
  <c r="GT82" i="1"/>
  <c r="GT74" i="1"/>
  <c r="GT66" i="1"/>
  <c r="GT58" i="1"/>
  <c r="GT50" i="1"/>
  <c r="GT42" i="1"/>
  <c r="GT34" i="1"/>
  <c r="GT26" i="1"/>
  <c r="GT18" i="1"/>
  <c r="GT10" i="1"/>
  <c r="DA1939" i="1"/>
  <c r="DA1931" i="1"/>
  <c r="DA1923" i="1"/>
  <c r="DA1915" i="1"/>
  <c r="DA1907" i="1"/>
  <c r="DA1899" i="1"/>
  <c r="DA1891" i="1"/>
  <c r="DA1883" i="1"/>
  <c r="DA1875" i="1"/>
  <c r="DA1867" i="1"/>
  <c r="DA1859" i="1"/>
  <c r="DA1851" i="1"/>
  <c r="DA1843" i="1"/>
  <c r="DA1835" i="1"/>
  <c r="DA1827" i="1"/>
  <c r="DA1819" i="1"/>
  <c r="DA1811" i="1"/>
  <c r="DA1803" i="1"/>
  <c r="DA1795" i="1"/>
  <c r="DA1787" i="1"/>
  <c r="DA1779" i="1"/>
  <c r="DA1771" i="1"/>
  <c r="DA1763" i="1"/>
  <c r="DA1755" i="1"/>
  <c r="DA1747" i="1"/>
  <c r="DA1739" i="1"/>
  <c r="DA1731" i="1"/>
  <c r="DA1723" i="1"/>
  <c r="DA1715" i="1"/>
  <c r="DA1707" i="1"/>
  <c r="DA1699" i="1"/>
  <c r="DA1691" i="1"/>
  <c r="DA1683" i="1"/>
  <c r="DA1675" i="1"/>
  <c r="DA1667" i="1"/>
  <c r="DA1659" i="1"/>
  <c r="DA1651" i="1"/>
  <c r="DA1643" i="1"/>
  <c r="DA1635" i="1"/>
  <c r="DA1627" i="1"/>
  <c r="DA1619" i="1"/>
  <c r="DA1611" i="1"/>
  <c r="DA1603" i="1"/>
  <c r="DA1595" i="1"/>
  <c r="DA1587" i="1"/>
  <c r="DA1579" i="1"/>
  <c r="DA1571" i="1"/>
  <c r="DA1563" i="1"/>
  <c r="DA1555" i="1"/>
  <c r="DA1547" i="1"/>
  <c r="DA1539" i="1"/>
  <c r="DA1531" i="1"/>
  <c r="DA1523" i="1"/>
  <c r="DA1515" i="1"/>
  <c r="DA1507" i="1"/>
  <c r="DA1499" i="1"/>
  <c r="DA1491" i="1"/>
  <c r="DA1483" i="1"/>
  <c r="DA1475" i="1"/>
  <c r="DA1467" i="1"/>
  <c r="DA1459" i="1"/>
  <c r="DA1451" i="1"/>
  <c r="DA1443" i="1"/>
  <c r="DA1435" i="1"/>
  <c r="DA1427" i="1"/>
  <c r="DA1419" i="1"/>
  <c r="DA1411" i="1"/>
  <c r="DA1403" i="1"/>
  <c r="DA1395" i="1"/>
  <c r="DA1387" i="1"/>
  <c r="DA1379" i="1"/>
  <c r="DA1371" i="1"/>
  <c r="DA1363" i="1"/>
  <c r="DA1355" i="1"/>
  <c r="DA1347" i="1"/>
  <c r="DA1339" i="1"/>
  <c r="DA1331" i="1"/>
  <c r="DA1323" i="1"/>
  <c r="DA1315" i="1"/>
  <c r="DA1307" i="1"/>
  <c r="DA1299" i="1"/>
  <c r="DA1291" i="1"/>
  <c r="DA1283" i="1"/>
  <c r="DA1275" i="1"/>
  <c r="DA1267" i="1"/>
  <c r="DA1259" i="1"/>
  <c r="DA1251" i="1"/>
  <c r="DA1243" i="1"/>
  <c r="DA1235" i="1"/>
  <c r="DA1227" i="1"/>
  <c r="DA1219" i="1"/>
  <c r="DA1211" i="1"/>
  <c r="DA1203" i="1"/>
  <c r="DA1195" i="1"/>
  <c r="DA1187" i="1"/>
  <c r="DA1179" i="1"/>
  <c r="DA1171" i="1"/>
  <c r="DA1163" i="1"/>
  <c r="DA1155" i="1"/>
  <c r="DA1147" i="1"/>
  <c r="DA1139" i="1"/>
  <c r="DA1131" i="1"/>
  <c r="DA1123" i="1"/>
  <c r="DA1115" i="1"/>
  <c r="DA1107" i="1"/>
  <c r="DA1099" i="1"/>
  <c r="DA1091" i="1"/>
  <c r="DA1083" i="1"/>
  <c r="DA1075" i="1"/>
  <c r="DA1067" i="1"/>
  <c r="DA1059" i="1"/>
  <c r="DA1051" i="1"/>
  <c r="DA1043" i="1"/>
  <c r="DA1035" i="1"/>
  <c r="DA1027" i="1"/>
  <c r="DA1019" i="1"/>
  <c r="DA1011" i="1"/>
  <c r="DA1003" i="1"/>
  <c r="DA995" i="1"/>
  <c r="DA987" i="1"/>
  <c r="DA979" i="1"/>
  <c r="DA971" i="1"/>
  <c r="DA963" i="1"/>
  <c r="DA955" i="1"/>
  <c r="DA947" i="1"/>
  <c r="DA939" i="1"/>
  <c r="DA931" i="1"/>
  <c r="DA923" i="1"/>
  <c r="DA915" i="1"/>
  <c r="DA907" i="1"/>
  <c r="DA899" i="1"/>
  <c r="DA891" i="1"/>
  <c r="DA883" i="1"/>
  <c r="DA875" i="1"/>
  <c r="DA867" i="1"/>
  <c r="DA859" i="1"/>
  <c r="DA851" i="1"/>
  <c r="DA843" i="1"/>
  <c r="DA835" i="1"/>
  <c r="GT1197" i="1"/>
  <c r="GT1189" i="1"/>
  <c r="GT1181" i="1"/>
  <c r="GT1173" i="1"/>
  <c r="GT1165" i="1"/>
  <c r="GT1157" i="1"/>
  <c r="GT1149" i="1"/>
  <c r="GT1141" i="1"/>
  <c r="GT1133" i="1"/>
  <c r="GT1125" i="1"/>
  <c r="GT1117" i="1"/>
  <c r="GT1109" i="1"/>
  <c r="GT1101" i="1"/>
  <c r="GT1093" i="1"/>
  <c r="GT1085" i="1"/>
  <c r="GT1077" i="1"/>
  <c r="GT1069" i="1"/>
  <c r="GT1061" i="1"/>
  <c r="GT1053" i="1"/>
  <c r="GT1045" i="1"/>
  <c r="GT1037" i="1"/>
  <c r="GT1029" i="1"/>
  <c r="GT1021" i="1"/>
  <c r="GT1013" i="1"/>
  <c r="GT1005" i="1"/>
  <c r="GT997" i="1"/>
  <c r="GT989" i="1"/>
  <c r="GT981" i="1"/>
  <c r="GT973" i="1"/>
  <c r="GT965" i="1"/>
  <c r="GT957" i="1"/>
  <c r="GT949" i="1"/>
  <c r="GT941" i="1"/>
  <c r="GT933" i="1"/>
  <c r="GT925" i="1"/>
  <c r="GT917" i="1"/>
  <c r="GT909" i="1"/>
  <c r="GT901" i="1"/>
  <c r="GT893" i="1"/>
  <c r="GT885" i="1"/>
  <c r="GT877" i="1"/>
  <c r="GT869" i="1"/>
  <c r="GT861" i="1"/>
  <c r="GT853" i="1"/>
  <c r="GT845" i="1"/>
  <c r="GT837" i="1"/>
  <c r="GT829" i="1"/>
  <c r="GT821" i="1"/>
  <c r="GT813" i="1"/>
  <c r="GT805" i="1"/>
  <c r="GT797" i="1"/>
  <c r="GT789" i="1"/>
  <c r="GT781" i="1"/>
  <c r="GT773" i="1"/>
  <c r="GT765" i="1"/>
  <c r="GT757" i="1"/>
  <c r="GT749" i="1"/>
  <c r="GT741" i="1"/>
  <c r="GT733" i="1"/>
  <c r="GT725" i="1"/>
  <c r="GT717" i="1"/>
  <c r="GT709" i="1"/>
  <c r="GT701" i="1"/>
  <c r="GT693" i="1"/>
  <c r="GT685" i="1"/>
  <c r="GT677" i="1"/>
  <c r="GT669" i="1"/>
  <c r="GT661" i="1"/>
  <c r="GT653" i="1"/>
  <c r="GT645" i="1"/>
  <c r="GT637" i="1"/>
  <c r="GT629" i="1"/>
  <c r="GT621" i="1"/>
  <c r="GT613" i="1"/>
  <c r="GT605" i="1"/>
  <c r="GT597" i="1"/>
  <c r="GT589" i="1"/>
  <c r="GT581" i="1"/>
  <c r="GT573" i="1"/>
  <c r="GT565" i="1"/>
  <c r="GT557" i="1"/>
  <c r="GT549" i="1"/>
  <c r="GT541" i="1"/>
  <c r="GT533" i="1"/>
  <c r="GT525" i="1"/>
  <c r="GT517" i="1"/>
  <c r="GT509" i="1"/>
  <c r="GT501" i="1"/>
  <c r="GT493" i="1"/>
  <c r="GT485" i="1"/>
  <c r="GT477" i="1"/>
  <c r="GT469" i="1"/>
  <c r="GT461" i="1"/>
  <c r="GT453" i="1"/>
  <c r="GT445" i="1"/>
  <c r="GT437" i="1"/>
  <c r="GT429" i="1"/>
  <c r="GT421" i="1"/>
  <c r="GT413" i="1"/>
  <c r="GT405" i="1"/>
  <c r="GT397" i="1"/>
  <c r="GT389" i="1"/>
  <c r="GT381" i="1"/>
  <c r="GT373" i="1"/>
  <c r="GT365" i="1"/>
  <c r="GT357" i="1"/>
  <c r="GT349" i="1"/>
  <c r="GT341" i="1"/>
  <c r="GT333" i="1"/>
  <c r="GT325" i="1"/>
  <c r="GT317" i="1"/>
  <c r="GT309" i="1"/>
  <c r="GT301" i="1"/>
  <c r="GT293" i="1"/>
  <c r="GT285" i="1"/>
  <c r="GT277" i="1"/>
  <c r="GT269" i="1"/>
  <c r="GT261" i="1"/>
  <c r="GT253" i="1"/>
  <c r="GT245" i="1"/>
  <c r="GT237" i="1"/>
  <c r="GT229" i="1"/>
  <c r="GT221" i="1"/>
  <c r="GT213" i="1"/>
  <c r="GT205" i="1"/>
  <c r="GT197" i="1"/>
  <c r="GT189" i="1"/>
  <c r="GT181" i="1"/>
  <c r="GT173" i="1"/>
  <c r="GT165" i="1"/>
  <c r="GT157" i="1"/>
  <c r="GT149" i="1"/>
  <c r="GT141" i="1"/>
  <c r="GT133" i="1"/>
  <c r="GT125" i="1"/>
  <c r="GT117" i="1"/>
  <c r="GT109" i="1"/>
  <c r="GT101" i="1"/>
  <c r="GT93" i="1"/>
  <c r="GT85" i="1"/>
  <c r="GT77" i="1"/>
  <c r="GT69" i="1"/>
  <c r="GT61" i="1"/>
  <c r="GT53" i="1"/>
  <c r="GT45" i="1"/>
  <c r="GT37" i="1"/>
  <c r="GT29" i="1"/>
  <c r="GT21" i="1"/>
  <c r="GT13" i="1"/>
  <c r="GT5" i="1"/>
  <c r="DA1926" i="1"/>
  <c r="DA1910" i="1"/>
  <c r="DA1894" i="1"/>
  <c r="DA1878" i="1"/>
  <c r="DA1862" i="1"/>
  <c r="DA1854" i="1"/>
  <c r="DA1846" i="1"/>
  <c r="DA1838" i="1"/>
  <c r="DA1830" i="1"/>
  <c r="DA1822" i="1"/>
  <c r="DA1814" i="1"/>
  <c r="DA1806" i="1"/>
  <c r="DA1798" i="1"/>
  <c r="DA1790" i="1"/>
  <c r="DA1782" i="1"/>
  <c r="DA1774" i="1"/>
  <c r="DA1766" i="1"/>
  <c r="DA1758" i="1"/>
  <c r="DA1750" i="1"/>
  <c r="DA1742" i="1"/>
  <c r="DA1734" i="1"/>
  <c r="DA1726" i="1"/>
  <c r="DA1718" i="1"/>
  <c r="DA1710" i="1"/>
  <c r="DA1702" i="1"/>
  <c r="DA1694" i="1"/>
  <c r="DA1686" i="1"/>
  <c r="DA1678" i="1"/>
  <c r="DA1670" i="1"/>
  <c r="DA1662" i="1"/>
  <c r="DA1654" i="1"/>
  <c r="DA1646" i="1"/>
  <c r="DA1638" i="1"/>
  <c r="DA1630" i="1"/>
  <c r="DA1622" i="1"/>
  <c r="DA1614" i="1"/>
  <c r="DA1606" i="1"/>
  <c r="DA1598" i="1"/>
  <c r="DA1590" i="1"/>
  <c r="DA1582" i="1"/>
  <c r="DA1574" i="1"/>
  <c r="DA1566" i="1"/>
  <c r="DA1558" i="1"/>
  <c r="DA1550" i="1"/>
  <c r="DA1542" i="1"/>
  <c r="DA1534" i="1"/>
  <c r="DA1526" i="1"/>
  <c r="DA1518" i="1"/>
  <c r="DA1510" i="1"/>
  <c r="DA1502" i="1"/>
  <c r="DA1494" i="1"/>
  <c r="DA1486" i="1"/>
  <c r="DA1478" i="1"/>
  <c r="DA1470" i="1"/>
  <c r="DA1462" i="1"/>
  <c r="DA1454" i="1"/>
  <c r="DA1446" i="1"/>
  <c r="DA1438" i="1"/>
  <c r="DA1430" i="1"/>
  <c r="DA1422" i="1"/>
  <c r="DA1414" i="1"/>
  <c r="DA1406" i="1"/>
  <c r="DA1398" i="1"/>
  <c r="DA1390" i="1"/>
  <c r="DA1382" i="1"/>
  <c r="DA1374" i="1"/>
  <c r="DA1366" i="1"/>
  <c r="DA1358" i="1"/>
  <c r="DA1350" i="1"/>
  <c r="DA1342" i="1"/>
  <c r="DA1334" i="1"/>
  <c r="DA1326" i="1"/>
  <c r="DA1318" i="1"/>
  <c r="DA1310" i="1"/>
  <c r="DA1302" i="1"/>
  <c r="DA1294" i="1"/>
  <c r="DA1286" i="1"/>
  <c r="DA1278" i="1"/>
  <c r="DA1270" i="1"/>
  <c r="DA1262" i="1"/>
  <c r="DA1254" i="1"/>
  <c r="DA1246" i="1"/>
  <c r="DA1238" i="1"/>
  <c r="DA1230" i="1"/>
  <c r="DA1222" i="1"/>
  <c r="DA1214" i="1"/>
  <c r="DA1206" i="1"/>
  <c r="DA1198" i="1"/>
  <c r="DA1190" i="1"/>
  <c r="DA1182" i="1"/>
  <c r="DA1174" i="1"/>
  <c r="DA1166" i="1"/>
  <c r="DA1158" i="1"/>
  <c r="DA1150" i="1"/>
  <c r="DA1142" i="1"/>
  <c r="DA1134" i="1"/>
  <c r="DA1126" i="1"/>
  <c r="DA1118" i="1"/>
  <c r="DA1110" i="1"/>
  <c r="DA1102" i="1"/>
  <c r="DA1094" i="1"/>
  <c r="DA1086" i="1"/>
  <c r="DA1078" i="1"/>
  <c r="DA1070" i="1"/>
  <c r="DA1062" i="1"/>
  <c r="DA1054" i="1"/>
  <c r="DA1046" i="1"/>
  <c r="DA1038" i="1"/>
  <c r="DA1030" i="1"/>
  <c r="DA1022" i="1"/>
  <c r="DA1014" i="1"/>
  <c r="DA1006" i="1"/>
  <c r="DA998" i="1"/>
  <c r="DA990" i="1"/>
  <c r="DA982" i="1"/>
  <c r="DA974" i="1"/>
  <c r="DA966" i="1"/>
  <c r="DA958" i="1"/>
  <c r="DA950" i="1"/>
  <c r="DA942" i="1"/>
  <c r="DA934" i="1"/>
  <c r="DA926" i="1"/>
  <c r="DA918" i="1"/>
  <c r="DA910" i="1"/>
  <c r="DA902" i="1"/>
  <c r="DA894" i="1"/>
  <c r="DA886" i="1"/>
  <c r="DA878" i="1"/>
  <c r="DA870" i="1"/>
  <c r="DA862" i="1"/>
  <c r="DA854" i="1"/>
  <c r="DA846" i="1"/>
  <c r="DA838" i="1"/>
  <c r="DA830" i="1"/>
  <c r="DA822" i="1"/>
  <c r="DA814" i="1"/>
  <c r="DA806" i="1"/>
  <c r="DA798" i="1"/>
  <c r="DA790" i="1"/>
  <c r="DA782" i="1"/>
  <c r="DA774" i="1"/>
  <c r="DA766" i="1"/>
  <c r="DA758" i="1"/>
  <c r="DA750" i="1"/>
  <c r="DA742" i="1"/>
  <c r="DA734" i="1"/>
  <c r="DA726" i="1"/>
  <c r="DA718" i="1"/>
  <c r="DA710" i="1"/>
  <c r="DA702" i="1"/>
  <c r="DA694" i="1"/>
  <c r="DA686" i="1"/>
  <c r="DA678" i="1"/>
  <c r="DA670" i="1"/>
  <c r="DA662" i="1"/>
  <c r="DA654" i="1"/>
  <c r="DA646" i="1"/>
  <c r="DA638" i="1"/>
  <c r="DA630" i="1"/>
  <c r="DA622" i="1"/>
  <c r="DA614" i="1"/>
  <c r="DA606" i="1"/>
  <c r="DA598" i="1"/>
  <c r="DA590" i="1"/>
  <c r="DA582" i="1"/>
  <c r="DA574" i="1"/>
  <c r="DA566" i="1"/>
  <c r="DA558" i="1"/>
  <c r="DA550" i="1"/>
  <c r="DA542" i="1"/>
  <c r="DA534" i="1"/>
  <c r="DA526" i="1"/>
  <c r="DA518" i="1"/>
  <c r="DA510" i="1"/>
  <c r="DA502" i="1"/>
  <c r="DA494" i="1"/>
  <c r="DA486" i="1"/>
  <c r="DA478" i="1"/>
  <c r="DA470" i="1"/>
  <c r="DA462" i="1"/>
  <c r="DA454" i="1"/>
  <c r="DA446" i="1"/>
  <c r="DA438" i="1"/>
  <c r="DA430" i="1"/>
  <c r="DA422" i="1"/>
  <c r="DA414" i="1"/>
  <c r="DA406" i="1"/>
  <c r="DA398" i="1"/>
  <c r="DA390" i="1"/>
  <c r="DA941" i="1"/>
  <c r="DA933" i="1"/>
  <c r="DA925" i="1"/>
  <c r="DA917" i="1"/>
  <c r="DA909" i="1"/>
  <c r="DA901" i="1"/>
  <c r="DA893" i="1"/>
  <c r="DA885" i="1"/>
  <c r="DA877" i="1"/>
  <c r="DA869" i="1"/>
  <c r="DA861" i="1"/>
  <c r="DA853" i="1"/>
  <c r="DA845" i="1"/>
  <c r="DA837" i="1"/>
  <c r="DA829" i="1"/>
  <c r="DA821" i="1"/>
  <c r="DA813" i="1"/>
  <c r="DA805" i="1"/>
  <c r="DA797" i="1"/>
  <c r="DA789" i="1"/>
  <c r="DA781" i="1"/>
  <c r="DA773" i="1"/>
  <c r="DA765" i="1"/>
  <c r="DA757" i="1"/>
  <c r="DA749" i="1"/>
  <c r="DA741" i="1"/>
  <c r="DA733" i="1"/>
  <c r="DA725" i="1"/>
  <c r="DA717" i="1"/>
  <c r="DA709" i="1"/>
  <c r="DA701" i="1"/>
  <c r="DA693" i="1"/>
  <c r="DA685" i="1"/>
  <c r="DA677" i="1"/>
  <c r="DA669" i="1"/>
  <c r="DA661" i="1"/>
  <c r="DA653" i="1"/>
  <c r="DA645" i="1"/>
  <c r="DA637" i="1"/>
  <c r="DA629" i="1"/>
  <c r="DA621" i="1"/>
  <c r="DA613" i="1"/>
  <c r="DA605" i="1"/>
  <c r="DA597" i="1"/>
  <c r="DA589" i="1"/>
  <c r="DA581" i="1"/>
  <c r="DA573" i="1"/>
  <c r="DA565" i="1"/>
  <c r="DA557" i="1"/>
  <c r="DA549" i="1"/>
  <c r="DA541" i="1"/>
  <c r="DA533" i="1"/>
  <c r="DA525" i="1"/>
  <c r="DA940" i="1"/>
  <c r="DA932" i="1"/>
  <c r="DA924" i="1"/>
  <c r="DA916" i="1"/>
  <c r="DA908" i="1"/>
  <c r="DA900" i="1"/>
  <c r="DA892" i="1"/>
  <c r="DA884" i="1"/>
  <c r="DA876" i="1"/>
  <c r="DA868" i="1"/>
  <c r="DA860" i="1"/>
  <c r="DA852" i="1"/>
  <c r="DA844" i="1"/>
  <c r="DA836" i="1"/>
  <c r="DA828" i="1"/>
  <c r="DA820" i="1"/>
  <c r="DA812" i="1"/>
  <c r="DA804" i="1"/>
  <c r="DA796" i="1"/>
  <c r="DA788" i="1"/>
  <c r="DA780" i="1"/>
  <c r="DA772" i="1"/>
  <c r="DA764" i="1"/>
  <c r="DA756" i="1"/>
  <c r="DA748" i="1"/>
  <c r="DA740" i="1"/>
  <c r="DA732" i="1"/>
  <c r="DA724" i="1"/>
  <c r="DA716" i="1"/>
  <c r="DA708" i="1"/>
  <c r="DA700" i="1"/>
  <c r="DA692" i="1"/>
  <c r="DA684" i="1"/>
  <c r="DA676" i="1"/>
  <c r="DA668" i="1"/>
  <c r="DA660" i="1"/>
  <c r="DA652" i="1"/>
  <c r="DA644" i="1"/>
  <c r="DA636" i="1"/>
  <c r="DA628" i="1"/>
  <c r="DA620" i="1"/>
  <c r="DA612" i="1"/>
  <c r="DA604" i="1"/>
  <c r="DA596" i="1"/>
  <c r="DA588" i="1"/>
  <c r="DA580" i="1"/>
  <c r="DA572" i="1"/>
  <c r="DA564" i="1"/>
  <c r="DA556" i="1"/>
  <c r="DA548" i="1"/>
  <c r="DA540" i="1"/>
  <c r="DA532" i="1"/>
  <c r="DA524" i="1"/>
  <c r="DA827" i="1"/>
  <c r="DA819" i="1"/>
  <c r="DA811" i="1"/>
  <c r="DA803" i="1"/>
  <c r="DA795" i="1"/>
  <c r="DA787" i="1"/>
  <c r="DA779" i="1"/>
  <c r="DA771" i="1"/>
  <c r="DA763" i="1"/>
  <c r="DA755" i="1"/>
  <c r="DA747" i="1"/>
  <c r="DA739" i="1"/>
  <c r="DA731" i="1"/>
  <c r="DA723" i="1"/>
  <c r="DA715" i="1"/>
  <c r="DA707" i="1"/>
  <c r="DA699" i="1"/>
  <c r="DA691" i="1"/>
  <c r="DA683" i="1"/>
  <c r="DA675" i="1"/>
  <c r="DA667" i="1"/>
  <c r="DA659" i="1"/>
  <c r="DA651" i="1"/>
  <c r="DA643" i="1"/>
  <c r="DA635" i="1"/>
  <c r="DA627" i="1"/>
  <c r="DA619" i="1"/>
  <c r="DA611" i="1"/>
  <c r="DA603" i="1"/>
  <c r="DA595" i="1"/>
  <c r="DA587" i="1"/>
  <c r="DA579" i="1"/>
  <c r="DA571" i="1"/>
  <c r="DA563" i="1"/>
  <c r="DA555" i="1"/>
  <c r="DA547" i="1"/>
  <c r="DA539" i="1"/>
  <c r="DA531" i="1"/>
  <c r="DA523" i="1"/>
  <c r="DA515" i="1"/>
  <c r="DA507" i="1"/>
  <c r="DA499" i="1"/>
  <c r="DA491" i="1"/>
  <c r="DA483" i="1"/>
  <c r="DA475" i="1"/>
  <c r="DA467" i="1"/>
  <c r="DA459" i="1"/>
  <c r="DA451" i="1"/>
  <c r="DA443" i="1"/>
  <c r="DA435" i="1"/>
  <c r="DA427" i="1"/>
  <c r="DA419" i="1"/>
  <c r="DA411" i="1"/>
  <c r="DA403" i="1"/>
  <c r="DA395" i="1"/>
  <c r="DA387" i="1"/>
  <c r="DA379" i="1"/>
  <c r="DA371" i="1"/>
  <c r="DA363" i="1"/>
  <c r="DA355" i="1"/>
  <c r="DA347" i="1"/>
  <c r="DA339" i="1"/>
  <c r="DA331" i="1"/>
  <c r="DA323" i="1"/>
  <c r="DA315" i="1"/>
  <c r="DA307" i="1"/>
  <c r="DA299" i="1"/>
  <c r="DA291" i="1"/>
  <c r="DA283" i="1"/>
  <c r="DA275" i="1"/>
  <c r="DA267" i="1"/>
  <c r="DA259" i="1"/>
  <c r="DA251" i="1"/>
  <c r="DA243" i="1"/>
  <c r="DA235" i="1"/>
  <c r="DA227" i="1"/>
  <c r="DA219" i="1"/>
  <c r="DA211" i="1"/>
  <c r="DA203" i="1"/>
  <c r="DA195" i="1"/>
  <c r="DA187" i="1"/>
  <c r="DA179" i="1"/>
  <c r="DA171" i="1"/>
  <c r="DA163" i="1"/>
  <c r="DA155" i="1"/>
  <c r="DA147" i="1"/>
  <c r="DA139" i="1"/>
  <c r="DA131" i="1"/>
  <c r="DA123" i="1"/>
  <c r="DA115" i="1"/>
  <c r="DA107" i="1"/>
  <c r="DA99" i="1"/>
  <c r="DA91" i="1"/>
  <c r="DA83" i="1"/>
  <c r="DA75" i="1"/>
  <c r="DA67" i="1"/>
  <c r="DA59" i="1"/>
  <c r="DA51" i="1"/>
  <c r="DA43" i="1"/>
  <c r="DA35" i="1"/>
  <c r="DA27" i="1"/>
  <c r="DA19" i="1"/>
  <c r="DA11" i="1"/>
  <c r="DA3" i="1"/>
  <c r="DA682" i="1"/>
  <c r="DA674" i="1"/>
  <c r="DA666" i="1"/>
  <c r="DA658" i="1"/>
  <c r="DA650" i="1"/>
  <c r="DA642" i="1"/>
  <c r="DA634" i="1"/>
  <c r="DA626" i="1"/>
  <c r="DA618" i="1"/>
  <c r="DA610" i="1"/>
  <c r="DA602" i="1"/>
  <c r="DA594" i="1"/>
  <c r="DA586" i="1"/>
  <c r="DA578" i="1"/>
  <c r="DA570" i="1"/>
  <c r="DA562" i="1"/>
  <c r="DA554" i="1"/>
  <c r="DA546" i="1"/>
  <c r="DA538" i="1"/>
  <c r="DA530" i="1"/>
  <c r="DA522" i="1"/>
  <c r="DA514" i="1"/>
  <c r="DA506" i="1"/>
  <c r="DA498" i="1"/>
  <c r="DA490" i="1"/>
  <c r="DA482" i="1"/>
  <c r="DA474" i="1"/>
  <c r="DA466" i="1"/>
  <c r="DA458" i="1"/>
  <c r="DA450" i="1"/>
  <c r="DA442" i="1"/>
  <c r="DA434" i="1"/>
  <c r="DA426" i="1"/>
  <c r="DA418" i="1"/>
  <c r="DA410" i="1"/>
  <c r="DA402" i="1"/>
  <c r="DA394" i="1"/>
  <c r="DA386" i="1"/>
  <c r="DA378" i="1"/>
  <c r="DA370" i="1"/>
  <c r="DA362" i="1"/>
  <c r="DA354" i="1"/>
  <c r="DA346" i="1"/>
  <c r="DA338" i="1"/>
  <c r="DA330" i="1"/>
  <c r="DA322" i="1"/>
  <c r="DA314" i="1"/>
  <c r="DA306" i="1"/>
  <c r="DA298" i="1"/>
  <c r="DA290" i="1"/>
  <c r="DA282" i="1"/>
  <c r="DA274" i="1"/>
  <c r="DA266" i="1"/>
  <c r="DA258" i="1"/>
  <c r="DA250" i="1"/>
  <c r="DA242" i="1"/>
  <c r="DA234" i="1"/>
  <c r="DA226" i="1"/>
  <c r="DA218" i="1"/>
  <c r="DA210" i="1"/>
  <c r="DA202" i="1"/>
  <c r="DA194" i="1"/>
  <c r="DA186" i="1"/>
  <c r="DA178" i="1"/>
  <c r="DA170" i="1"/>
  <c r="DA162" i="1"/>
  <c r="DA154" i="1"/>
  <c r="DA146" i="1"/>
  <c r="DA138" i="1"/>
  <c r="DA130" i="1"/>
  <c r="DA122" i="1"/>
  <c r="DA114" i="1"/>
  <c r="DA106" i="1"/>
  <c r="DA98" i="1"/>
  <c r="DA90" i="1"/>
  <c r="DA82" i="1"/>
  <c r="DA74" i="1"/>
  <c r="DA66" i="1"/>
  <c r="DA58" i="1"/>
  <c r="DA50" i="1"/>
  <c r="DA42" i="1"/>
  <c r="DA34" i="1"/>
  <c r="DA26" i="1"/>
  <c r="DA18" i="1"/>
  <c r="DA10" i="1"/>
  <c r="GT96" i="1"/>
  <c r="GT88" i="1"/>
  <c r="GT80" i="1"/>
  <c r="GT72" i="1"/>
  <c r="GT64" i="1"/>
  <c r="GT56" i="1"/>
  <c r="GT48" i="1"/>
  <c r="GT40" i="1"/>
  <c r="GT32" i="1"/>
  <c r="GT24" i="1"/>
  <c r="GT16" i="1"/>
  <c r="GT8" i="1"/>
  <c r="DA1937" i="1"/>
  <c r="DA1929" i="1"/>
  <c r="DA1921" i="1"/>
  <c r="DA1913" i="1"/>
  <c r="DA1905" i="1"/>
  <c r="DA1897" i="1"/>
  <c r="DA1889" i="1"/>
  <c r="DA1881" i="1"/>
  <c r="DA1873" i="1"/>
  <c r="DA1865" i="1"/>
  <c r="DA1857" i="1"/>
  <c r="DA1849" i="1"/>
  <c r="DA1841" i="1"/>
  <c r="DA1833" i="1"/>
  <c r="DA1825" i="1"/>
  <c r="DA1817" i="1"/>
  <c r="DA1809" i="1"/>
  <c r="DA1801" i="1"/>
  <c r="DA1793" i="1"/>
  <c r="DA1785" i="1"/>
  <c r="DA1777" i="1"/>
  <c r="DA1769" i="1"/>
  <c r="DA1761" i="1"/>
  <c r="DA1753" i="1"/>
  <c r="DA1745" i="1"/>
  <c r="DA1737" i="1"/>
  <c r="DA1729" i="1"/>
  <c r="DA1721" i="1"/>
  <c r="DA1713" i="1"/>
  <c r="DA1705" i="1"/>
  <c r="DA1697" i="1"/>
  <c r="DA1689" i="1"/>
  <c r="DA1681" i="1"/>
  <c r="DA1673" i="1"/>
  <c r="DA1665" i="1"/>
  <c r="DA1657" i="1"/>
  <c r="DA1649" i="1"/>
  <c r="DA1641" i="1"/>
  <c r="DA1633" i="1"/>
  <c r="DA1625" i="1"/>
  <c r="DA1617" i="1"/>
  <c r="DA1609" i="1"/>
  <c r="DA1601" i="1"/>
  <c r="DA1593" i="1"/>
  <c r="DA1585" i="1"/>
  <c r="DA1577" i="1"/>
  <c r="DA1569" i="1"/>
  <c r="DA1561" i="1"/>
  <c r="DA1553" i="1"/>
  <c r="DA1545" i="1"/>
  <c r="DA1537" i="1"/>
  <c r="DA1529" i="1"/>
  <c r="DA1521" i="1"/>
  <c r="DA1513" i="1"/>
  <c r="DA1505" i="1"/>
  <c r="DA1497" i="1"/>
  <c r="DA1489" i="1"/>
  <c r="DA1481" i="1"/>
  <c r="DA1473" i="1"/>
  <c r="DA1465" i="1"/>
  <c r="DA1457" i="1"/>
  <c r="DA1449" i="1"/>
  <c r="DA1441" i="1"/>
  <c r="DA1433" i="1"/>
  <c r="DA1425" i="1"/>
  <c r="DA1417" i="1"/>
  <c r="DA1409" i="1"/>
  <c r="DA1401" i="1"/>
  <c r="DA1393" i="1"/>
  <c r="DA1385" i="1"/>
  <c r="DA1377" i="1"/>
  <c r="DA1369" i="1"/>
  <c r="DA1361" i="1"/>
  <c r="DA1353" i="1"/>
  <c r="DA1345" i="1"/>
  <c r="DA1337" i="1"/>
  <c r="DA1329" i="1"/>
  <c r="DA1321" i="1"/>
  <c r="DA1313" i="1"/>
  <c r="DA1305" i="1"/>
  <c r="DA1297" i="1"/>
  <c r="DA1289" i="1"/>
  <c r="DA1281" i="1"/>
  <c r="DA1273" i="1"/>
  <c r="DA1265" i="1"/>
  <c r="DA1257" i="1"/>
  <c r="DA1249" i="1"/>
  <c r="DA1241" i="1"/>
  <c r="DA1233" i="1"/>
  <c r="DA1225" i="1"/>
  <c r="DA1217" i="1"/>
  <c r="DA1209" i="1"/>
  <c r="DA1201" i="1"/>
  <c r="DA1193" i="1"/>
  <c r="DA1185" i="1"/>
  <c r="DA1177" i="1"/>
  <c r="DA1169" i="1"/>
  <c r="DA1161" i="1"/>
  <c r="DA1153" i="1"/>
  <c r="DA1145" i="1"/>
  <c r="DA1137" i="1"/>
  <c r="DA1129" i="1"/>
  <c r="DA1121" i="1"/>
  <c r="DA1113" i="1"/>
  <c r="DA1105" i="1"/>
  <c r="DA1097" i="1"/>
  <c r="DA1089" i="1"/>
  <c r="DA1081" i="1"/>
  <c r="DA1073" i="1"/>
  <c r="DA1065" i="1"/>
  <c r="DA1057" i="1"/>
  <c r="DA1049" i="1"/>
  <c r="DA1041" i="1"/>
  <c r="DA1033" i="1"/>
  <c r="DA1025" i="1"/>
  <c r="DA1017" i="1"/>
  <c r="DA1009" i="1"/>
  <c r="DA1001" i="1"/>
  <c r="DA993" i="1"/>
  <c r="DA985" i="1"/>
  <c r="DA977" i="1"/>
  <c r="DA969" i="1"/>
  <c r="DA961" i="1"/>
  <c r="DA953" i="1"/>
  <c r="DA945" i="1"/>
  <c r="DA937" i="1"/>
  <c r="DA929" i="1"/>
  <c r="DA921" i="1"/>
  <c r="DA913" i="1"/>
  <c r="DA905" i="1"/>
  <c r="DA897" i="1"/>
  <c r="DA889" i="1"/>
  <c r="DA881" i="1"/>
  <c r="DA873" i="1"/>
  <c r="DA865" i="1"/>
  <c r="DA857" i="1"/>
  <c r="DA849" i="1"/>
  <c r="DA841" i="1"/>
  <c r="DA833" i="1"/>
  <c r="DA825" i="1"/>
  <c r="DA817" i="1"/>
  <c r="DA809" i="1"/>
  <c r="DA801" i="1"/>
  <c r="DA793" i="1"/>
  <c r="DA785" i="1"/>
  <c r="DA777" i="1"/>
  <c r="DA769" i="1"/>
  <c r="DA761" i="1"/>
  <c r="DA753" i="1"/>
  <c r="DA745" i="1"/>
  <c r="DA737" i="1"/>
  <c r="DA729" i="1"/>
  <c r="DA721" i="1"/>
  <c r="DA713" i="1"/>
  <c r="DA705" i="1"/>
  <c r="DA697" i="1"/>
  <c r="DA689" i="1"/>
  <c r="DA681" i="1"/>
  <c r="DA673" i="1"/>
  <c r="DA665" i="1"/>
  <c r="DA657" i="1"/>
  <c r="DA649" i="1"/>
  <c r="DA641" i="1"/>
  <c r="DA633" i="1"/>
  <c r="DA625" i="1"/>
  <c r="DA617" i="1"/>
  <c r="DA609" i="1"/>
  <c r="DA601" i="1"/>
  <c r="DA593" i="1"/>
  <c r="DA585" i="1"/>
  <c r="DA577" i="1"/>
  <c r="DA569" i="1"/>
  <c r="DA561" i="1"/>
  <c r="DA553" i="1"/>
  <c r="DA545" i="1"/>
  <c r="DA537" i="1"/>
  <c r="DA529" i="1"/>
  <c r="DA521" i="1"/>
  <c r="DA513" i="1"/>
  <c r="DA505" i="1"/>
  <c r="DA497" i="1"/>
  <c r="DA489" i="1"/>
  <c r="DA481" i="1"/>
  <c r="DA473" i="1"/>
  <c r="DA465" i="1"/>
  <c r="DA457" i="1"/>
  <c r="DA449" i="1"/>
  <c r="DA441" i="1"/>
  <c r="DA433" i="1"/>
  <c r="DA425" i="1"/>
  <c r="DA417" i="1"/>
  <c r="DA409" i="1"/>
  <c r="DA401" i="1"/>
  <c r="DA393" i="1"/>
  <c r="DA385" i="1"/>
  <c r="DA377" i="1"/>
  <c r="DA369" i="1"/>
  <c r="DA361" i="1"/>
  <c r="DA353" i="1"/>
  <c r="DA345" i="1"/>
  <c r="DA337" i="1"/>
  <c r="DA329" i="1"/>
  <c r="DA321" i="1"/>
  <c r="DA313" i="1"/>
  <c r="DA305" i="1"/>
  <c r="DA297" i="1"/>
  <c r="DA289" i="1"/>
  <c r="DA281" i="1"/>
  <c r="DA273" i="1"/>
  <c r="DA265" i="1"/>
  <c r="DA257" i="1"/>
  <c r="DA249" i="1"/>
  <c r="DA241" i="1"/>
  <c r="DA233" i="1"/>
  <c r="DA225" i="1"/>
  <c r="DA217" i="1"/>
  <c r="DA209" i="1"/>
  <c r="DA201" i="1"/>
  <c r="DA193" i="1"/>
  <c r="DA185" i="1"/>
  <c r="DA177" i="1"/>
  <c r="DA169" i="1"/>
  <c r="DA161" i="1"/>
  <c r="DA153" i="1"/>
  <c r="DA145" i="1"/>
  <c r="DA137" i="1"/>
  <c r="DA129" i="1"/>
  <c r="DA121" i="1"/>
  <c r="DA113" i="1"/>
  <c r="DA105" i="1"/>
  <c r="DA97" i="1"/>
  <c r="DA89" i="1"/>
  <c r="DA81" i="1"/>
  <c r="DA73" i="1"/>
  <c r="DA65" i="1"/>
  <c r="DA57" i="1"/>
  <c r="DA49" i="1"/>
  <c r="DA41" i="1"/>
  <c r="DA33" i="1"/>
  <c r="DA25" i="1"/>
  <c r="DA17" i="1"/>
  <c r="DA9" i="1"/>
  <c r="GT655" i="1"/>
  <c r="GT647" i="1"/>
  <c r="GT639" i="1"/>
  <c r="GT631" i="1"/>
  <c r="GT623" i="1"/>
  <c r="GT615" i="1"/>
  <c r="GT607" i="1"/>
  <c r="GT599" i="1"/>
  <c r="GT591" i="1"/>
  <c r="GT583" i="1"/>
  <c r="GT575" i="1"/>
  <c r="GT567" i="1"/>
  <c r="GT559" i="1"/>
  <c r="GT551" i="1"/>
  <c r="GT543" i="1"/>
  <c r="GT535" i="1"/>
  <c r="GT527" i="1"/>
  <c r="GT519" i="1"/>
  <c r="GT511" i="1"/>
  <c r="GT503" i="1"/>
  <c r="GT495" i="1"/>
  <c r="GT487" i="1"/>
  <c r="GT479" i="1"/>
  <c r="GT471" i="1"/>
  <c r="GT463" i="1"/>
  <c r="GT455" i="1"/>
  <c r="GT447" i="1"/>
  <c r="GT439" i="1"/>
  <c r="GT431" i="1"/>
  <c r="GT423" i="1"/>
  <c r="GT415" i="1"/>
  <c r="GT407" i="1"/>
  <c r="GT399" i="1"/>
  <c r="GT391" i="1"/>
  <c r="GT383" i="1"/>
  <c r="GT375" i="1"/>
  <c r="GT367" i="1"/>
  <c r="GT359" i="1"/>
  <c r="GT351" i="1"/>
  <c r="GT343" i="1"/>
  <c r="GT335" i="1"/>
  <c r="GT327" i="1"/>
  <c r="GT319" i="1"/>
  <c r="GT311" i="1"/>
  <c r="GT303" i="1"/>
  <c r="GT295" i="1"/>
  <c r="GT287" i="1"/>
  <c r="GT279" i="1"/>
  <c r="GT271" i="1"/>
  <c r="GT263" i="1"/>
  <c r="GT255" i="1"/>
  <c r="GT247" i="1"/>
  <c r="GT239" i="1"/>
  <c r="GT231" i="1"/>
  <c r="GT223" i="1"/>
  <c r="GT215" i="1"/>
  <c r="GT207" i="1"/>
  <c r="GT199" i="1"/>
  <c r="GT191" i="1"/>
  <c r="GT183" i="1"/>
  <c r="GT175" i="1"/>
  <c r="GT167" i="1"/>
  <c r="GT159" i="1"/>
  <c r="GT151" i="1"/>
  <c r="GT143" i="1"/>
  <c r="GT135" i="1"/>
  <c r="GT127" i="1"/>
  <c r="GT119" i="1"/>
  <c r="GT111" i="1"/>
  <c r="GT103" i="1"/>
  <c r="GT95" i="1"/>
  <c r="GT87" i="1"/>
  <c r="GT79" i="1"/>
  <c r="GT71" i="1"/>
  <c r="GT63" i="1"/>
  <c r="GT55" i="1"/>
  <c r="GT47" i="1"/>
  <c r="GT39" i="1"/>
  <c r="GT31" i="1"/>
  <c r="GT23" i="1"/>
  <c r="GT15" i="1"/>
  <c r="GT7" i="1"/>
  <c r="DA1936" i="1"/>
  <c r="DA1928" i="1"/>
  <c r="DA1920" i="1"/>
  <c r="DA1912" i="1"/>
  <c r="DA1904" i="1"/>
  <c r="DA1896" i="1"/>
  <c r="DA1888" i="1"/>
  <c r="DA1880" i="1"/>
  <c r="DA1872" i="1"/>
  <c r="DA1864" i="1"/>
  <c r="DA1856" i="1"/>
  <c r="DA1848" i="1"/>
  <c r="DA1840" i="1"/>
  <c r="DA1832" i="1"/>
  <c r="DA1824" i="1"/>
  <c r="DA1816" i="1"/>
  <c r="DA1808" i="1"/>
  <c r="DA1800" i="1"/>
  <c r="DA1792" i="1"/>
  <c r="DA1784" i="1"/>
  <c r="DA1776" i="1"/>
  <c r="DA1768" i="1"/>
  <c r="DA1760" i="1"/>
  <c r="DA1752" i="1"/>
  <c r="DA1744" i="1"/>
  <c r="DA1736" i="1"/>
  <c r="DA1728" i="1"/>
  <c r="DA1720" i="1"/>
  <c r="DA1712" i="1"/>
  <c r="DA1704" i="1"/>
  <c r="DA1696" i="1"/>
  <c r="DA1688" i="1"/>
  <c r="DA1680" i="1"/>
  <c r="DA1672" i="1"/>
  <c r="DA1664" i="1"/>
  <c r="DA1656" i="1"/>
  <c r="DA1648" i="1"/>
  <c r="DA1640" i="1"/>
  <c r="DA1632" i="1"/>
  <c r="DA1624" i="1"/>
  <c r="DA1616" i="1"/>
  <c r="DA1608" i="1"/>
  <c r="DA1600" i="1"/>
  <c r="DA1592" i="1"/>
  <c r="DA1584" i="1"/>
  <c r="DA1576" i="1"/>
  <c r="DA1568" i="1"/>
  <c r="DA1560" i="1"/>
  <c r="DA1552" i="1"/>
  <c r="DA1544" i="1"/>
  <c r="DA1536" i="1"/>
  <c r="DA1528" i="1"/>
  <c r="DA1520" i="1"/>
  <c r="DA1512" i="1"/>
  <c r="DA1504" i="1"/>
  <c r="DA1496" i="1"/>
  <c r="DA1488" i="1"/>
  <c r="DA1480" i="1"/>
  <c r="DA1472" i="1"/>
  <c r="DA1464" i="1"/>
  <c r="DA1456" i="1"/>
  <c r="DA1448" i="1"/>
  <c r="DA1440" i="1"/>
  <c r="DA1432" i="1"/>
  <c r="DA1424" i="1"/>
  <c r="DA1416" i="1"/>
  <c r="DA1408" i="1"/>
  <c r="DA1400" i="1"/>
  <c r="DA1392" i="1"/>
  <c r="DA1384" i="1"/>
  <c r="DA1376" i="1"/>
  <c r="DA1368" i="1"/>
  <c r="DA1360" i="1"/>
  <c r="DA1352" i="1"/>
  <c r="DA1344" i="1"/>
  <c r="DA1336" i="1"/>
  <c r="DA1328" i="1"/>
  <c r="DA1320" i="1"/>
  <c r="DA1312" i="1"/>
  <c r="DA1304" i="1"/>
  <c r="DA1296" i="1"/>
  <c r="DA1288" i="1"/>
  <c r="DA1280" i="1"/>
  <c r="DA1272" i="1"/>
  <c r="DA1264" i="1"/>
  <c r="DA1256" i="1"/>
  <c r="DA1248" i="1"/>
  <c r="DA1240" i="1"/>
  <c r="DA1232" i="1"/>
  <c r="DA1224" i="1"/>
  <c r="DA1216" i="1"/>
  <c r="DA1208" i="1"/>
  <c r="DA1200" i="1"/>
  <c r="DA1192" i="1"/>
  <c r="DA1184" i="1"/>
  <c r="DA1176" i="1"/>
  <c r="DA1168" i="1"/>
  <c r="DA1160" i="1"/>
  <c r="DA1152" i="1"/>
  <c r="DA1144" i="1"/>
  <c r="DA1136" i="1"/>
  <c r="DA1128" i="1"/>
  <c r="DA1120" i="1"/>
  <c r="DA1112" i="1"/>
  <c r="DA1104" i="1"/>
  <c r="DA1096" i="1"/>
  <c r="DA1088" i="1"/>
  <c r="DA1080" i="1"/>
  <c r="DA1072" i="1"/>
  <c r="DA1064" i="1"/>
  <c r="DA1056" i="1"/>
  <c r="DA1048" i="1"/>
  <c r="DA1040" i="1"/>
  <c r="DA1032" i="1"/>
  <c r="DA1024" i="1"/>
  <c r="DA1016" i="1"/>
  <c r="DA1008" i="1"/>
  <c r="DA1000" i="1"/>
  <c r="DA992" i="1"/>
  <c r="DA984" i="1"/>
  <c r="DA976" i="1"/>
  <c r="DA968" i="1"/>
  <c r="DA960" i="1"/>
  <c r="DA952" i="1"/>
  <c r="DA944" i="1"/>
  <c r="DA936" i="1"/>
  <c r="DA928" i="1"/>
  <c r="DA920" i="1"/>
  <c r="DA912" i="1"/>
  <c r="DA904" i="1"/>
  <c r="DA896" i="1"/>
  <c r="DA888" i="1"/>
  <c r="DA880" i="1"/>
  <c r="DA872" i="1"/>
  <c r="DA864" i="1"/>
  <c r="DA856" i="1"/>
  <c r="DA848" i="1"/>
  <c r="DA840" i="1"/>
  <c r="DA832" i="1"/>
  <c r="DA824" i="1"/>
  <c r="DA816" i="1"/>
  <c r="DA808" i="1"/>
  <c r="DA800" i="1"/>
  <c r="DA792" i="1"/>
  <c r="DA784" i="1"/>
  <c r="DA776" i="1"/>
  <c r="DA768" i="1"/>
  <c r="DA760" i="1"/>
  <c r="DA752" i="1"/>
  <c r="DA744" i="1"/>
  <c r="DA736" i="1"/>
  <c r="DA728" i="1"/>
  <c r="DA720" i="1"/>
  <c r="DA712" i="1"/>
  <c r="DA704" i="1"/>
  <c r="DA696" i="1"/>
  <c r="DA688" i="1"/>
  <c r="DA680" i="1"/>
  <c r="DA672" i="1"/>
  <c r="DA664" i="1"/>
  <c r="DA656" i="1"/>
  <c r="DA648" i="1"/>
  <c r="DA640" i="1"/>
  <c r="DA632" i="1"/>
  <c r="DA624" i="1"/>
  <c r="DA616" i="1"/>
  <c r="DA608" i="1"/>
  <c r="DA600" i="1"/>
  <c r="DA592" i="1"/>
  <c r="DA584" i="1"/>
  <c r="DA576" i="1"/>
  <c r="DA568" i="1"/>
  <c r="DA560" i="1"/>
  <c r="DA552" i="1"/>
  <c r="DA544" i="1"/>
  <c r="DA536" i="1"/>
  <c r="DA528" i="1"/>
  <c r="DA520" i="1"/>
  <c r="DA512" i="1"/>
  <c r="DA504" i="1"/>
  <c r="DA496" i="1"/>
  <c r="DA488" i="1"/>
  <c r="DA480" i="1"/>
  <c r="DA472" i="1"/>
  <c r="DA464" i="1"/>
  <c r="DA456" i="1"/>
  <c r="DA448" i="1"/>
  <c r="DA440" i="1"/>
  <c r="DA432" i="1"/>
  <c r="DA424" i="1"/>
  <c r="DA416" i="1"/>
  <c r="DA408" i="1"/>
  <c r="DA400" i="1"/>
  <c r="DA392" i="1"/>
  <c r="DA384" i="1"/>
  <c r="DA376" i="1"/>
  <c r="DA368" i="1"/>
  <c r="DA360" i="1"/>
  <c r="DA352" i="1"/>
  <c r="DA344" i="1"/>
  <c r="DA336" i="1"/>
  <c r="DA328" i="1"/>
  <c r="DA320" i="1"/>
  <c r="DA312" i="1"/>
  <c r="DA304" i="1"/>
  <c r="DA296" i="1"/>
  <c r="DA288" i="1"/>
  <c r="DA280" i="1"/>
  <c r="DA272" i="1"/>
  <c r="DA264" i="1"/>
  <c r="DA256" i="1"/>
  <c r="DA248" i="1"/>
  <c r="DA240" i="1"/>
  <c r="DA232" i="1"/>
  <c r="DA224" i="1"/>
  <c r="DA216" i="1"/>
  <c r="DA208" i="1"/>
  <c r="DA200" i="1"/>
  <c r="DA192" i="1"/>
  <c r="DA184" i="1"/>
  <c r="DA176" i="1"/>
  <c r="DA168" i="1"/>
  <c r="DA160" i="1"/>
  <c r="DA152" i="1"/>
  <c r="DA144" i="1"/>
  <c r="DA136" i="1"/>
  <c r="DA128" i="1"/>
  <c r="DA120" i="1"/>
  <c r="DA112" i="1"/>
  <c r="DA104" i="1"/>
  <c r="DA96" i="1"/>
  <c r="DA88" i="1"/>
  <c r="DA80" i="1"/>
  <c r="DA72" i="1"/>
  <c r="DA64" i="1"/>
  <c r="DA56" i="1"/>
  <c r="DA48" i="1"/>
  <c r="DA40" i="1"/>
  <c r="DA32" i="1"/>
  <c r="DA24" i="1"/>
  <c r="DA16" i="1"/>
  <c r="DA8" i="1"/>
  <c r="GT1846" i="1"/>
  <c r="GT1838" i="1"/>
  <c r="GT1830" i="1"/>
  <c r="GT1822" i="1"/>
  <c r="GT1814" i="1"/>
  <c r="GT1806" i="1"/>
  <c r="GT1798" i="1"/>
  <c r="GT1790" i="1"/>
  <c r="GT1782" i="1"/>
  <c r="GT1774" i="1"/>
  <c r="GT1766" i="1"/>
  <c r="GT1758" i="1"/>
  <c r="GT1750" i="1"/>
  <c r="GT1742" i="1"/>
  <c r="GT1734" i="1"/>
  <c r="GT1726" i="1"/>
  <c r="GT1718" i="1"/>
  <c r="GT1710" i="1"/>
  <c r="GT1702" i="1"/>
  <c r="GT1694" i="1"/>
  <c r="GT1686" i="1"/>
  <c r="GT1678" i="1"/>
  <c r="GT1670" i="1"/>
  <c r="GT1662" i="1"/>
  <c r="GT1654" i="1"/>
  <c r="GT1646" i="1"/>
  <c r="GT1638" i="1"/>
  <c r="GT1630" i="1"/>
  <c r="GT1622" i="1"/>
  <c r="GT1614" i="1"/>
  <c r="GT1606" i="1"/>
  <c r="GT1598" i="1"/>
  <c r="GT1590" i="1"/>
  <c r="GT1582" i="1"/>
  <c r="GT1574" i="1"/>
  <c r="GT1566" i="1"/>
  <c r="GT1558" i="1"/>
  <c r="GT1550" i="1"/>
  <c r="GT1542" i="1"/>
  <c r="GT1534" i="1"/>
  <c r="GT1526" i="1"/>
  <c r="GT1518" i="1"/>
  <c r="GT1510" i="1"/>
  <c r="GT1502" i="1"/>
  <c r="GT1494" i="1"/>
  <c r="GT1486" i="1"/>
  <c r="GT1478" i="1"/>
  <c r="GT1470" i="1"/>
  <c r="GT1462" i="1"/>
  <c r="GT1454" i="1"/>
  <c r="GT1446" i="1"/>
  <c r="GT1438" i="1"/>
  <c r="GT1430" i="1"/>
  <c r="GT1422" i="1"/>
  <c r="GT1414" i="1"/>
  <c r="GT1406" i="1"/>
  <c r="GT1398" i="1"/>
  <c r="GT1390" i="1"/>
  <c r="GT1382" i="1"/>
  <c r="GT1374" i="1"/>
  <c r="GT1366" i="1"/>
  <c r="GT1358" i="1"/>
  <c r="GT1350" i="1"/>
  <c r="GT1342" i="1"/>
  <c r="GT1334" i="1"/>
  <c r="GT1326" i="1"/>
  <c r="GT1318" i="1"/>
  <c r="GT1310" i="1"/>
  <c r="GT1302" i="1"/>
  <c r="GT1294" i="1"/>
  <c r="GT1286" i="1"/>
  <c r="GT1278" i="1"/>
  <c r="GT1270" i="1"/>
  <c r="GT1262" i="1"/>
  <c r="GT1254" i="1"/>
  <c r="GT1246" i="1"/>
  <c r="GT1238" i="1"/>
  <c r="GT1230" i="1"/>
  <c r="GT1222" i="1"/>
  <c r="GT1214" i="1"/>
  <c r="GT1206" i="1"/>
  <c r="GT1198" i="1"/>
  <c r="GT1190" i="1"/>
  <c r="GT1182" i="1"/>
  <c r="GT1174" i="1"/>
  <c r="GT1166" i="1"/>
  <c r="GT1158" i="1"/>
  <c r="GT1150" i="1"/>
  <c r="GT1142" i="1"/>
  <c r="GT1134" i="1"/>
  <c r="GT1126" i="1"/>
  <c r="GT1118" i="1"/>
  <c r="GT1110" i="1"/>
  <c r="GT1102" i="1"/>
  <c r="GT1094" i="1"/>
  <c r="GT1086" i="1"/>
  <c r="GT1078" i="1"/>
  <c r="GT1070" i="1"/>
  <c r="GT1062" i="1"/>
  <c r="GT1054" i="1"/>
  <c r="GT1046" i="1"/>
  <c r="GT1038" i="1"/>
  <c r="GT1030" i="1"/>
  <c r="GT1022" i="1"/>
  <c r="GT1014" i="1"/>
  <c r="GT1006" i="1"/>
  <c r="GT998" i="1"/>
  <c r="GT990" i="1"/>
  <c r="GT982" i="1"/>
  <c r="GT974" i="1"/>
  <c r="GT966" i="1"/>
  <c r="GT958" i="1"/>
  <c r="GT950" i="1"/>
  <c r="GT942" i="1"/>
  <c r="GT934" i="1"/>
  <c r="GT926" i="1"/>
  <c r="GT918" i="1"/>
  <c r="GT910" i="1"/>
  <c r="GT902" i="1"/>
  <c r="GT894" i="1"/>
  <c r="GT886" i="1"/>
  <c r="GT878" i="1"/>
  <c r="GT870" i="1"/>
  <c r="GT862" i="1"/>
  <c r="GT854" i="1"/>
  <c r="GT846" i="1"/>
  <c r="GT838" i="1"/>
  <c r="GT830" i="1"/>
  <c r="GT822" i="1"/>
  <c r="GT814" i="1"/>
  <c r="GT806" i="1"/>
  <c r="GT798" i="1"/>
  <c r="GT790" i="1"/>
  <c r="GT782" i="1"/>
  <c r="GT774" i="1"/>
  <c r="GT766" i="1"/>
  <c r="GT758" i="1"/>
  <c r="GT750" i="1"/>
  <c r="GT742" i="1"/>
  <c r="GT734" i="1"/>
  <c r="GT726" i="1"/>
  <c r="GT718" i="1"/>
  <c r="GT710" i="1"/>
  <c r="GT702" i="1"/>
  <c r="GT694" i="1"/>
  <c r="GT686" i="1"/>
  <c r="GT678" i="1"/>
  <c r="GT670" i="1"/>
  <c r="GT662" i="1"/>
  <c r="GT654" i="1"/>
  <c r="GT646" i="1"/>
  <c r="GT638" i="1"/>
  <c r="GT630" i="1"/>
  <c r="GT622" i="1"/>
  <c r="GT614" i="1"/>
  <c r="GT606" i="1"/>
  <c r="GT598" i="1"/>
  <c r="GT590" i="1"/>
  <c r="GT582" i="1"/>
  <c r="GT574" i="1"/>
  <c r="GT566" i="1"/>
  <c r="GT558" i="1"/>
  <c r="GT550" i="1"/>
  <c r="GT542" i="1"/>
  <c r="GT534" i="1"/>
  <c r="GT526" i="1"/>
  <c r="GT518" i="1"/>
  <c r="GT510" i="1"/>
  <c r="GT502" i="1"/>
  <c r="GT494" i="1"/>
  <c r="GT486" i="1"/>
  <c r="GT478" i="1"/>
  <c r="GT470" i="1"/>
  <c r="GT462" i="1"/>
  <c r="GT454" i="1"/>
  <c r="GT446" i="1"/>
  <c r="GT438" i="1"/>
  <c r="GT430" i="1"/>
  <c r="GT422" i="1"/>
  <c r="GT414" i="1"/>
  <c r="GT406" i="1"/>
  <c r="GT398" i="1"/>
  <c r="GT390" i="1"/>
  <c r="GT382" i="1"/>
  <c r="GT374" i="1"/>
  <c r="GT366" i="1"/>
  <c r="GT358" i="1"/>
  <c r="GT350" i="1"/>
  <c r="GT342" i="1"/>
  <c r="GT334" i="1"/>
  <c r="GT326" i="1"/>
  <c r="GT318" i="1"/>
  <c r="GT310" i="1"/>
  <c r="GT302" i="1"/>
  <c r="GT294" i="1"/>
  <c r="GT286" i="1"/>
  <c r="GT278" i="1"/>
  <c r="GT270" i="1"/>
  <c r="GT262" i="1"/>
  <c r="GT254" i="1"/>
  <c r="GT246" i="1"/>
  <c r="GT238" i="1"/>
  <c r="GT230" i="1"/>
  <c r="GT222" i="1"/>
  <c r="GT214" i="1"/>
  <c r="GT206" i="1"/>
  <c r="GT198" i="1"/>
  <c r="GT190" i="1"/>
  <c r="GT182" i="1"/>
  <c r="GT174" i="1"/>
  <c r="GT166" i="1"/>
  <c r="GT158" i="1"/>
  <c r="GT150" i="1"/>
  <c r="GT142" i="1"/>
  <c r="GT134" i="1"/>
  <c r="GT126" i="1"/>
  <c r="GT118" i="1"/>
  <c r="GT110" i="1"/>
  <c r="GT102" i="1"/>
  <c r="GT94" i="1"/>
  <c r="GT86" i="1"/>
  <c r="GT78" i="1"/>
  <c r="GT70" i="1"/>
  <c r="GT62" i="1"/>
  <c r="GT54" i="1"/>
  <c r="GT46" i="1"/>
  <c r="GT38" i="1"/>
  <c r="GT30" i="1"/>
  <c r="GT22" i="1"/>
  <c r="GT14" i="1"/>
  <c r="GT6" i="1"/>
  <c r="DA1935" i="1"/>
  <c r="DA1927" i="1"/>
  <c r="DA1919" i="1"/>
  <c r="DA1911" i="1"/>
  <c r="DA1903" i="1"/>
  <c r="DA1895" i="1"/>
  <c r="DA1887" i="1"/>
  <c r="DA1879" i="1"/>
  <c r="DA1871" i="1"/>
  <c r="DA1863" i="1"/>
  <c r="DA1855" i="1"/>
  <c r="DA1847" i="1"/>
  <c r="DA1839" i="1"/>
  <c r="DA1831" i="1"/>
  <c r="DA1823" i="1"/>
  <c r="DA1815" i="1"/>
  <c r="DA1807" i="1"/>
  <c r="DA1799" i="1"/>
  <c r="DA1791" i="1"/>
  <c r="DA1783" i="1"/>
  <c r="DA1775" i="1"/>
  <c r="DA1767" i="1"/>
  <c r="DA1759" i="1"/>
  <c r="DA1751" i="1"/>
  <c r="DA1743" i="1"/>
  <c r="DA1735" i="1"/>
  <c r="DA1727" i="1"/>
  <c r="DA1719" i="1"/>
  <c r="DA1711" i="1"/>
  <c r="DA1703" i="1"/>
  <c r="DA1695" i="1"/>
  <c r="DA1687" i="1"/>
  <c r="DA1679" i="1"/>
  <c r="DA1671" i="1"/>
  <c r="DA1663" i="1"/>
  <c r="DA1655" i="1"/>
  <c r="DA1647" i="1"/>
  <c r="DA1639" i="1"/>
  <c r="DA1631" i="1"/>
  <c r="DA1623" i="1"/>
  <c r="DA1615" i="1"/>
  <c r="DA1607" i="1"/>
  <c r="DA1599" i="1"/>
  <c r="DA1591" i="1"/>
  <c r="DA1583" i="1"/>
  <c r="DA1575" i="1"/>
  <c r="DA1567" i="1"/>
  <c r="DA1559" i="1"/>
  <c r="DA1551" i="1"/>
  <c r="DA1543" i="1"/>
  <c r="DA1535" i="1"/>
  <c r="DA1527" i="1"/>
  <c r="DA1519" i="1"/>
  <c r="DA1511" i="1"/>
  <c r="DA1503" i="1"/>
  <c r="DA1495" i="1"/>
  <c r="DA1487" i="1"/>
  <c r="DA1479" i="1"/>
  <c r="DA1471" i="1"/>
  <c r="DA1463" i="1"/>
  <c r="DA1455" i="1"/>
  <c r="DA1447" i="1"/>
  <c r="DA1439" i="1"/>
  <c r="DA1431" i="1"/>
  <c r="DA1423" i="1"/>
  <c r="DA1415" i="1"/>
  <c r="DA1407" i="1"/>
  <c r="DA1399" i="1"/>
  <c r="DA1391" i="1"/>
  <c r="DA1383" i="1"/>
  <c r="DA1375" i="1"/>
  <c r="DA1367" i="1"/>
  <c r="DA1359" i="1"/>
  <c r="DA1351" i="1"/>
  <c r="DA1343" i="1"/>
  <c r="DA1335" i="1"/>
  <c r="DA1327" i="1"/>
  <c r="DA1319" i="1"/>
  <c r="DA1311" i="1"/>
  <c r="DA1303" i="1"/>
  <c r="DA1295" i="1"/>
  <c r="DA1287" i="1"/>
  <c r="DA1279" i="1"/>
  <c r="DA1271" i="1"/>
  <c r="DA1263" i="1"/>
  <c r="DA1255" i="1"/>
  <c r="DA1247" i="1"/>
  <c r="DA1239" i="1"/>
  <c r="DA1231" i="1"/>
  <c r="DA1223" i="1"/>
  <c r="DA1215" i="1"/>
  <c r="DA1207" i="1"/>
  <c r="DA1199" i="1"/>
  <c r="DA1191" i="1"/>
  <c r="DA1183" i="1"/>
  <c r="DA1175" i="1"/>
  <c r="DA1167" i="1"/>
  <c r="DA1159" i="1"/>
  <c r="DA1151" i="1"/>
  <c r="DA516" i="1"/>
  <c r="DA508" i="1"/>
  <c r="DA500" i="1"/>
  <c r="DA492" i="1"/>
  <c r="DA484" i="1"/>
  <c r="DA476" i="1"/>
  <c r="DA468" i="1"/>
  <c r="DA460" i="1"/>
  <c r="DA452" i="1"/>
  <c r="DA444" i="1"/>
  <c r="DA436" i="1"/>
  <c r="DA428" i="1"/>
  <c r="DA420" i="1"/>
  <c r="DA412" i="1"/>
  <c r="DA404" i="1"/>
  <c r="DA396" i="1"/>
  <c r="DA388" i="1"/>
  <c r="DA380" i="1"/>
  <c r="DA372" i="1"/>
  <c r="DA364" i="1"/>
  <c r="DA356" i="1"/>
  <c r="DA348" i="1"/>
  <c r="DA340" i="1"/>
  <c r="DA332" i="1"/>
  <c r="DA324" i="1"/>
  <c r="DA316" i="1"/>
  <c r="DA308" i="1"/>
  <c r="DA300" i="1"/>
  <c r="DA292" i="1"/>
  <c r="DA284" i="1"/>
  <c r="DA276" i="1"/>
  <c r="DA268" i="1"/>
  <c r="DA260" i="1"/>
  <c r="DA252" i="1"/>
  <c r="DA244" i="1"/>
  <c r="DA236" i="1"/>
  <c r="DA228" i="1"/>
  <c r="DA220" i="1"/>
  <c r="DA212" i="1"/>
  <c r="DA204" i="1"/>
  <c r="DA196" i="1"/>
  <c r="DA188" i="1"/>
  <c r="DA180" i="1"/>
  <c r="DA172" i="1"/>
  <c r="DA164" i="1"/>
  <c r="DA156" i="1"/>
  <c r="DA148" i="1"/>
  <c r="DA140" i="1"/>
  <c r="DA132" i="1"/>
  <c r="DA124" i="1"/>
  <c r="DA116" i="1"/>
  <c r="DA108" i="1"/>
  <c r="DA100" i="1"/>
  <c r="DA92" i="1"/>
  <c r="DA84" i="1"/>
  <c r="DA76" i="1"/>
  <c r="DA68" i="1"/>
  <c r="DA60" i="1"/>
  <c r="DA52" i="1"/>
  <c r="DA44" i="1"/>
  <c r="DA36" i="1"/>
  <c r="DA28" i="1"/>
  <c r="DA20" i="1"/>
  <c r="DA12" i="1"/>
  <c r="DA4" i="1"/>
  <c r="DA1143" i="1"/>
  <c r="DA1135" i="1"/>
  <c r="DA1127" i="1"/>
  <c r="DA1119" i="1"/>
  <c r="DA1111" i="1"/>
  <c r="DA1103" i="1"/>
  <c r="DA1095" i="1"/>
  <c r="DA1087" i="1"/>
  <c r="DA1079" i="1"/>
  <c r="DA1071" i="1"/>
  <c r="DA1063" i="1"/>
  <c r="DA1055" i="1"/>
  <c r="DA1047" i="1"/>
  <c r="DA1039" i="1"/>
  <c r="DA1031" i="1"/>
  <c r="DA1023" i="1"/>
  <c r="DA1015" i="1"/>
  <c r="DA1007" i="1"/>
  <c r="DA999" i="1"/>
  <c r="DA991" i="1"/>
  <c r="DA983" i="1"/>
  <c r="DA975" i="1"/>
  <c r="DA967" i="1"/>
  <c r="DA959" i="1"/>
  <c r="DA951" i="1"/>
  <c r="DA943" i="1"/>
  <c r="DA935" i="1"/>
  <c r="DA927" i="1"/>
  <c r="DA919" i="1"/>
  <c r="DA911" i="1"/>
  <c r="DA903" i="1"/>
  <c r="DA895" i="1"/>
  <c r="DA887" i="1"/>
  <c r="DA879" i="1"/>
  <c r="DA871" i="1"/>
  <c r="DA863" i="1"/>
  <c r="DA855" i="1"/>
  <c r="DA847" i="1"/>
  <c r="DA839" i="1"/>
  <c r="DA831" i="1"/>
  <c r="DA823" i="1"/>
  <c r="DA815" i="1"/>
  <c r="DA807" i="1"/>
  <c r="DA799" i="1"/>
  <c r="DA791" i="1"/>
  <c r="DA783" i="1"/>
  <c r="DA775" i="1"/>
  <c r="DA767" i="1"/>
  <c r="DA759" i="1"/>
  <c r="DA751" i="1"/>
  <c r="DA743" i="1"/>
  <c r="DA735" i="1"/>
  <c r="DA727" i="1"/>
  <c r="DA719" i="1"/>
  <c r="DA711" i="1"/>
  <c r="DA703" i="1"/>
  <c r="DA695" i="1"/>
  <c r="DA687" i="1"/>
  <c r="DA679" i="1"/>
  <c r="DA671" i="1"/>
  <c r="DA663" i="1"/>
  <c r="DA655" i="1"/>
  <c r="DA647" i="1"/>
  <c r="DA639" i="1"/>
  <c r="DA631" i="1"/>
  <c r="DA623" i="1"/>
  <c r="DA615" i="1"/>
  <c r="DA607" i="1"/>
  <c r="DA599" i="1"/>
  <c r="DA591" i="1"/>
  <c r="DA583" i="1"/>
  <c r="DA575" i="1"/>
  <c r="DA567" i="1"/>
  <c r="DA559" i="1"/>
  <c r="DA551" i="1"/>
  <c r="DA543" i="1"/>
  <c r="DA535" i="1"/>
  <c r="DA527" i="1"/>
  <c r="DA519" i="1"/>
  <c r="DA511" i="1"/>
  <c r="DA503" i="1"/>
  <c r="DA495" i="1"/>
  <c r="DA487" i="1"/>
  <c r="DA479" i="1"/>
  <c r="DA471" i="1"/>
  <c r="DA463" i="1"/>
  <c r="DA455" i="1"/>
  <c r="DA447" i="1"/>
  <c r="DA439" i="1"/>
  <c r="DA431" i="1"/>
  <c r="DA423" i="1"/>
  <c r="DA415" i="1"/>
  <c r="DA407" i="1"/>
  <c r="DA399" i="1"/>
  <c r="DA391" i="1"/>
  <c r="DA383" i="1"/>
  <c r="DA375" i="1"/>
  <c r="DA367" i="1"/>
  <c r="DA359" i="1"/>
  <c r="DA351" i="1"/>
  <c r="DA343" i="1"/>
  <c r="DA335" i="1"/>
  <c r="DA327" i="1"/>
  <c r="DA319" i="1"/>
  <c r="DA311" i="1"/>
  <c r="DA303" i="1"/>
  <c r="DA295" i="1"/>
  <c r="DA287" i="1"/>
  <c r="DA279" i="1"/>
  <c r="DA271" i="1"/>
  <c r="DA263" i="1"/>
  <c r="DA255" i="1"/>
  <c r="DA247" i="1"/>
  <c r="DA239" i="1"/>
  <c r="DA231" i="1"/>
  <c r="DA223" i="1"/>
  <c r="DA215" i="1"/>
  <c r="DA207" i="1"/>
  <c r="DA199" i="1"/>
  <c r="DA191" i="1"/>
  <c r="DA183" i="1"/>
  <c r="DA175" i="1"/>
  <c r="DA167" i="1"/>
  <c r="DA159" i="1"/>
  <c r="DA151" i="1"/>
  <c r="DA143" i="1"/>
  <c r="DA135" i="1"/>
  <c r="DA127" i="1"/>
  <c r="DA119" i="1"/>
  <c r="DA111" i="1"/>
  <c r="DA103" i="1"/>
  <c r="DA95" i="1"/>
  <c r="DA87" i="1"/>
  <c r="DA79" i="1"/>
  <c r="DA71" i="1"/>
  <c r="DA63" i="1"/>
  <c r="DA55" i="1"/>
  <c r="DA47" i="1"/>
  <c r="DA39" i="1"/>
  <c r="DA31" i="1"/>
  <c r="DA23" i="1"/>
  <c r="DA15" i="1"/>
  <c r="DA7" i="1"/>
  <c r="DA382" i="1"/>
  <c r="DA374" i="1"/>
  <c r="DA366" i="1"/>
  <c r="DA358" i="1"/>
  <c r="DA350" i="1"/>
  <c r="DA342" i="1"/>
  <c r="DA334" i="1"/>
  <c r="DA326" i="1"/>
  <c r="DA318" i="1"/>
  <c r="DA310" i="1"/>
  <c r="DA302" i="1"/>
  <c r="DA294" i="1"/>
  <c r="DA286" i="1"/>
  <c r="DA278" i="1"/>
  <c r="DA270" i="1"/>
  <c r="DA262" i="1"/>
  <c r="DA254" i="1"/>
  <c r="DA246" i="1"/>
  <c r="DA238" i="1"/>
  <c r="DA230" i="1"/>
  <c r="DA222" i="1"/>
  <c r="DA214" i="1"/>
  <c r="DA206" i="1"/>
  <c r="DA198" i="1"/>
  <c r="DA190" i="1"/>
  <c r="DA182" i="1"/>
  <c r="DA174" i="1"/>
  <c r="DA166" i="1"/>
  <c r="DA158" i="1"/>
  <c r="DA150" i="1"/>
  <c r="DA142" i="1"/>
  <c r="DA134" i="1"/>
  <c r="DA126" i="1"/>
  <c r="DA118" i="1"/>
  <c r="DA110" i="1"/>
  <c r="DA102" i="1"/>
  <c r="DA94" i="1"/>
  <c r="DA86" i="1"/>
  <c r="DA78" i="1"/>
  <c r="DA70" i="1"/>
  <c r="DA62" i="1"/>
  <c r="DA54" i="1"/>
  <c r="DA46" i="1"/>
  <c r="DA38" i="1"/>
  <c r="DA30" i="1"/>
  <c r="DA22" i="1"/>
  <c r="DA14" i="1"/>
  <c r="DA6" i="1"/>
  <c r="DA517" i="1"/>
  <c r="DA509" i="1"/>
  <c r="DA501" i="1"/>
  <c r="DA493" i="1"/>
  <c r="DA485" i="1"/>
  <c r="DA477" i="1"/>
  <c r="DA469" i="1"/>
  <c r="DA461" i="1"/>
  <c r="DA453" i="1"/>
  <c r="DA445" i="1"/>
  <c r="DA437" i="1"/>
  <c r="DA429" i="1"/>
  <c r="DA421" i="1"/>
  <c r="DA413" i="1"/>
  <c r="DA405" i="1"/>
  <c r="DA397" i="1"/>
  <c r="DA389" i="1"/>
  <c r="DA381" i="1"/>
  <c r="DA373" i="1"/>
  <c r="DA365" i="1"/>
  <c r="DA357" i="1"/>
  <c r="DA349" i="1"/>
  <c r="DA341" i="1"/>
  <c r="DA333" i="1"/>
  <c r="DA325" i="1"/>
  <c r="DA317" i="1"/>
  <c r="DA309" i="1"/>
  <c r="DA301" i="1"/>
  <c r="DA293" i="1"/>
  <c r="DA285" i="1"/>
  <c r="DA277" i="1"/>
  <c r="DA269" i="1"/>
  <c r="DA261" i="1"/>
  <c r="DA253" i="1"/>
  <c r="DA245" i="1"/>
  <c r="DA237" i="1"/>
  <c r="DA229" i="1"/>
  <c r="DA221" i="1"/>
  <c r="DA213" i="1"/>
  <c r="DA205" i="1"/>
  <c r="DA197" i="1"/>
  <c r="DA189" i="1"/>
  <c r="DA181" i="1"/>
  <c r="DA173" i="1"/>
  <c r="DA165" i="1"/>
  <c r="DA157" i="1"/>
  <c r="DA149" i="1"/>
  <c r="DA141" i="1"/>
  <c r="DA133" i="1"/>
  <c r="DA125" i="1"/>
  <c r="DA117" i="1"/>
  <c r="DA109" i="1"/>
  <c r="DA101" i="1"/>
  <c r="DA93" i="1"/>
  <c r="DA85" i="1"/>
  <c r="DA77" i="1"/>
  <c r="DA69" i="1"/>
  <c r="DA61" i="1"/>
  <c r="DA53" i="1"/>
  <c r="DA45" i="1"/>
  <c r="DA37" i="1"/>
  <c r="DA29" i="1"/>
  <c r="DA21" i="1"/>
  <c r="DA13" i="1"/>
  <c r="DA5" i="1"/>
</calcChain>
</file>

<file path=xl/sharedStrings.xml><?xml version="1.0" encoding="utf-8"?>
<sst xmlns="http://schemas.openxmlformats.org/spreadsheetml/2006/main" count="7955" uniqueCount="256">
  <si>
    <t>Date</t>
  </si>
  <si>
    <t>Home</t>
  </si>
  <si>
    <t>W</t>
  </si>
  <si>
    <t>CF Montréal</t>
  </si>
  <si>
    <t>Philadelphia</t>
  </si>
  <si>
    <t>Away</t>
  </si>
  <si>
    <t>L</t>
  </si>
  <si>
    <t>NYCFC</t>
  </si>
  <si>
    <t>Toronto FC</t>
  </si>
  <si>
    <t>Chicago Fire</t>
  </si>
  <si>
    <t>FC Cincinnati</t>
  </si>
  <si>
    <t>FC Dallas</t>
  </si>
  <si>
    <t>Dynamo FC</t>
  </si>
  <si>
    <t>Columbus Crew</t>
  </si>
  <si>
    <t>Atlanta Utd</t>
  </si>
  <si>
    <t>New England</t>
  </si>
  <si>
    <t>Nashville</t>
  </si>
  <si>
    <t>Orlando City</t>
  </si>
  <si>
    <t>NY Red Bulls</t>
  </si>
  <si>
    <t>D.C. United</t>
  </si>
  <si>
    <t>D</t>
  </si>
  <si>
    <t>Austin</t>
  </si>
  <si>
    <t>St. Louis</t>
  </si>
  <si>
    <t>Los Angeles FC</t>
  </si>
  <si>
    <t>Sporting KC</t>
  </si>
  <si>
    <t>Charlotte</t>
  </si>
  <si>
    <t>Inter Miami</t>
  </si>
  <si>
    <t>Minnesota Utd</t>
  </si>
  <si>
    <t>LA Galaxy</t>
  </si>
  <si>
    <t>Colorado Rapids</t>
  </si>
  <si>
    <t>Seattle</t>
  </si>
  <si>
    <t>Real Salt Lake</t>
  </si>
  <si>
    <t>San Jose</t>
  </si>
  <si>
    <t>Portland Timbers</t>
  </si>
  <si>
    <t>DC United</t>
  </si>
  <si>
    <t>Vancouver</t>
  </si>
  <si>
    <t>NYRB</t>
  </si>
  <si>
    <t>NE Rev</t>
  </si>
  <si>
    <t>RSL</t>
  </si>
  <si>
    <t>LAFC</t>
  </si>
  <si>
    <t>Gls_A</t>
  </si>
  <si>
    <t>Gls_B</t>
  </si>
  <si>
    <t>Atlanta United</t>
  </si>
  <si>
    <t>Nashville SC</t>
  </si>
  <si>
    <t>FC Cincinatti</t>
  </si>
  <si>
    <t>Philadelphia Union</t>
  </si>
  <si>
    <t>CF Montreal</t>
  </si>
  <si>
    <t>Houston Dynamo</t>
  </si>
  <si>
    <t>Austin FC</t>
  </si>
  <si>
    <t>St. Louis City SC</t>
  </si>
  <si>
    <t>Minnesota United</t>
  </si>
  <si>
    <t>SJ Earthquakes</t>
  </si>
  <si>
    <t>Seattle Sounders</t>
  </si>
  <si>
    <t>Shots_A</t>
  </si>
  <si>
    <t>ShotsOnTarget_A</t>
  </si>
  <si>
    <t>Goals/Shot_A</t>
  </si>
  <si>
    <t>Goals/SOT_A</t>
  </si>
  <si>
    <t>AvgShotDist_A</t>
  </si>
  <si>
    <t>ShotsFK_A</t>
  </si>
  <si>
    <t>xG_A</t>
  </si>
  <si>
    <t>npxG_A</t>
  </si>
  <si>
    <t>G-xG_A</t>
  </si>
  <si>
    <t>PassCmp_A</t>
  </si>
  <si>
    <t>PassAtt_A</t>
  </si>
  <si>
    <t>PassTotDist_A</t>
  </si>
  <si>
    <t>PassPrgDist_A</t>
  </si>
  <si>
    <t>ShortPassCmp_A</t>
  </si>
  <si>
    <t>ShortPassAtt_A</t>
  </si>
  <si>
    <t>MedPassCmp_A</t>
  </si>
  <si>
    <t>MedPassAtt_A</t>
  </si>
  <si>
    <t>LongPassCmp_A</t>
  </si>
  <si>
    <t>LongPassAtt_A</t>
  </si>
  <si>
    <t>Ast_A</t>
  </si>
  <si>
    <t>xAG_A</t>
  </si>
  <si>
    <t>xA_A</t>
  </si>
  <si>
    <t>KP_A</t>
  </si>
  <si>
    <t>SuccPassToFinThird_A</t>
  </si>
  <si>
    <t>SuccPassIntoBox_A</t>
  </si>
  <si>
    <t>SuccCross_A</t>
  </si>
  <si>
    <t>SuccPrgPass_A</t>
  </si>
  <si>
    <t>ThroughBall_A</t>
  </si>
  <si>
    <t>Switches_A</t>
  </si>
  <si>
    <t>Crosses_A</t>
  </si>
  <si>
    <t>Corners_A</t>
  </si>
  <si>
    <t>SCA_A</t>
  </si>
  <si>
    <t>PassLiveSCA_A</t>
  </si>
  <si>
    <t>PassDeadSCA_A</t>
  </si>
  <si>
    <t>TakeOnSCA_A</t>
  </si>
  <si>
    <t>ShotSCA_A</t>
  </si>
  <si>
    <t>FoulSCA_A</t>
  </si>
  <si>
    <t>DefActionSCA_A</t>
  </si>
  <si>
    <t>Tkl_A</t>
  </si>
  <si>
    <t>TklW_A</t>
  </si>
  <si>
    <t>Challenges_A</t>
  </si>
  <si>
    <t>ChallengesWon_A</t>
  </si>
  <si>
    <t>Int_A</t>
  </si>
  <si>
    <t>Clr_A</t>
  </si>
  <si>
    <t>ErrorShot_A</t>
  </si>
  <si>
    <t>Possession_A</t>
  </si>
  <si>
    <t>Touches_A</t>
  </si>
  <si>
    <t>TouchesDefPen_A</t>
  </si>
  <si>
    <t>TouchesAttPen_A</t>
  </si>
  <si>
    <t>TakeOn_A</t>
  </si>
  <si>
    <t>SuccTakeOn_A</t>
  </si>
  <si>
    <t>Carries_A</t>
  </si>
  <si>
    <t>CarryTotDist_A</t>
  </si>
  <si>
    <t>CarryPrgDist_A</t>
  </si>
  <si>
    <t>PrgC_A</t>
  </si>
  <si>
    <t>CarryPenBox_A</t>
  </si>
  <si>
    <t>Miscontrol_A</t>
  </si>
  <si>
    <t>Dispossessed_A</t>
  </si>
  <si>
    <t>Fls_A</t>
  </si>
  <si>
    <t>AerialWon_A</t>
  </si>
  <si>
    <t>LooseBallRecov_A</t>
  </si>
  <si>
    <t>Result_A</t>
  </si>
  <si>
    <t>Venue_A</t>
  </si>
  <si>
    <t>Charlotte FC</t>
  </si>
  <si>
    <t>Shots_B</t>
  </si>
  <si>
    <t>ShotsOnTarget_B</t>
  </si>
  <si>
    <t>Goals/Shot_B</t>
  </si>
  <si>
    <t>Goals/SOT_B</t>
  </si>
  <si>
    <t>AvgShotDist_B</t>
  </si>
  <si>
    <t>ShotFK_B</t>
  </si>
  <si>
    <t>xG_B</t>
  </si>
  <si>
    <t>npxG_B</t>
  </si>
  <si>
    <t>G-xG_B</t>
  </si>
  <si>
    <t>PassCmp_B</t>
  </si>
  <si>
    <t>PassAtt_B</t>
  </si>
  <si>
    <t>PassTotDist_B</t>
  </si>
  <si>
    <t>PassPrgDist_B</t>
  </si>
  <si>
    <t>ShortPassCmp_B</t>
  </si>
  <si>
    <t>ShortPassAtt_B</t>
  </si>
  <si>
    <t>MedPassCmp_B</t>
  </si>
  <si>
    <t>MedPassAtt_B</t>
  </si>
  <si>
    <t>LongPassCmp_B</t>
  </si>
  <si>
    <t>LongPassAtt_B</t>
  </si>
  <si>
    <t>Ast_B</t>
  </si>
  <si>
    <t>xAG_B</t>
  </si>
  <si>
    <t>xA_B</t>
  </si>
  <si>
    <t>KP_B</t>
  </si>
  <si>
    <t>SuccCross_B</t>
  </si>
  <si>
    <t>SuccPassToFinThird_B</t>
  </si>
  <si>
    <t>SuccPassIntoBox_B</t>
  </si>
  <si>
    <t>SuccPrgPass_B</t>
  </si>
  <si>
    <t>ThroughBall_B</t>
  </si>
  <si>
    <t>Switches_B</t>
  </si>
  <si>
    <t>Crosses_B</t>
  </si>
  <si>
    <t>Corners_B</t>
  </si>
  <si>
    <t>SCA_B</t>
  </si>
  <si>
    <t>PassLiveSCA_B</t>
  </si>
  <si>
    <t>PassDeadSCA_B</t>
  </si>
  <si>
    <t>TakeOnSCA_B</t>
  </si>
  <si>
    <t>ShotSCA_B</t>
  </si>
  <si>
    <t>FoulSCA_B</t>
  </si>
  <si>
    <t>DefActionSCA_B</t>
  </si>
  <si>
    <t>Tkl_B</t>
  </si>
  <si>
    <t>TklW_B</t>
  </si>
  <si>
    <t>ChallengeWon_B</t>
  </si>
  <si>
    <t>Challenge_B</t>
  </si>
  <si>
    <t>Int_B</t>
  </si>
  <si>
    <t>Clr_B</t>
  </si>
  <si>
    <t>ErrorShot_B</t>
  </si>
  <si>
    <t>Possession_B</t>
  </si>
  <si>
    <t>Touches_B</t>
  </si>
  <si>
    <t>TouchesDefPen_B</t>
  </si>
  <si>
    <t>TouchesAttPen_B</t>
  </si>
  <si>
    <t>TakeOn_B</t>
  </si>
  <si>
    <t>SuccTakeOn_B</t>
  </si>
  <si>
    <t>Carries_B</t>
  </si>
  <si>
    <t>CarryTotDist_B</t>
  </si>
  <si>
    <t>CarryPrgDist_B</t>
  </si>
  <si>
    <t>PrgC_B</t>
  </si>
  <si>
    <t>CarryIntoBox_B</t>
  </si>
  <si>
    <t>CrdY_A</t>
  </si>
  <si>
    <t>CrdR_A</t>
  </si>
  <si>
    <t>AerialWon_B</t>
  </si>
  <si>
    <t>LooseBallRecov_B</t>
  </si>
  <si>
    <t>CrdY_B</t>
  </si>
  <si>
    <t>CrdR_B</t>
  </si>
  <si>
    <t>Fls_B</t>
  </si>
  <si>
    <t>PPDA_A</t>
  </si>
  <si>
    <t>FieldTilt_A</t>
  </si>
  <si>
    <t>Directness_A</t>
  </si>
  <si>
    <t>TeamA</t>
  </si>
  <si>
    <t>TeamB</t>
  </si>
  <si>
    <t>PPDA_B</t>
  </si>
  <si>
    <t>FieldTilt_B</t>
  </si>
  <si>
    <t>Directness_B</t>
  </si>
  <si>
    <t xml:space="preserve">DC United </t>
  </si>
  <si>
    <t>Vancouver Whitecaps</t>
  </si>
  <si>
    <t>Miscontrol_B</t>
  </si>
  <si>
    <t>Dispossessed_B</t>
  </si>
  <si>
    <t>Season</t>
  </si>
  <si>
    <t>TklDefThird_A</t>
  </si>
  <si>
    <t>TklAttThird_A</t>
  </si>
  <si>
    <t>TklMidThird_A</t>
  </si>
  <si>
    <t>TouchesDefThird_A</t>
  </si>
  <si>
    <t>TouchesMidThird_A</t>
  </si>
  <si>
    <t>TouchesAttThird_A</t>
  </si>
  <si>
    <t>ShareTklDefThird_A</t>
  </si>
  <si>
    <t>ShareTklMidThird_A</t>
  </si>
  <si>
    <t>ShareTklAttThird_A</t>
  </si>
  <si>
    <t>TklDefThird_B</t>
  </si>
  <si>
    <t>TklMidThird_B</t>
  </si>
  <si>
    <t>TklAttthird_B</t>
  </si>
  <si>
    <t>TouchesDefThird_B</t>
  </si>
  <si>
    <t>TouchesMidThird_B</t>
  </si>
  <si>
    <t>TouchesAttThird_B</t>
  </si>
  <si>
    <t>ShareTklDefThird_B</t>
  </si>
  <si>
    <t>ShareTklMidThird_B</t>
  </si>
  <si>
    <t>ShareTklAttThird_B</t>
  </si>
  <si>
    <t>ShotOnTargetRate_A</t>
  </si>
  <si>
    <t>PassCmpRate_A</t>
  </si>
  <si>
    <t>ShortPassCmpRate_A</t>
  </si>
  <si>
    <t>MedPassCmpRate_A</t>
  </si>
  <si>
    <t>LongPassCmpRate_A</t>
  </si>
  <si>
    <t>ChallengesWonRate_A</t>
  </si>
  <si>
    <t>SuccTakeOnRate_A</t>
  </si>
  <si>
    <t>AerialWonRate_A</t>
  </si>
  <si>
    <t>ShotOnTargetRate_B</t>
  </si>
  <si>
    <t>PassCmpRate_B</t>
  </si>
  <si>
    <t>ShortPassCmpRate_B</t>
  </si>
  <si>
    <t>MedPassCmpRate_B</t>
  </si>
  <si>
    <t>LongPassCmpRate_B</t>
  </si>
  <si>
    <t>ChallengeWonRate_B</t>
  </si>
  <si>
    <t>SuccTakeOnRate_B</t>
  </si>
  <si>
    <t>AerialWonRate_B</t>
  </si>
  <si>
    <t>LongThroughSwitch_TotalPasses_B</t>
  </si>
  <si>
    <t>npxG_Shot_A</t>
  </si>
  <si>
    <t>npxG_Shot_B</t>
  </si>
  <si>
    <t>LongThroughSwitch_TotalPasses_A</t>
  </si>
  <si>
    <t>xDif_A</t>
  </si>
  <si>
    <t>ShareTouchAttThird_A</t>
  </si>
  <si>
    <t>ShareTouchDefThird_A</t>
  </si>
  <si>
    <t>ShareTouchMidThird_A</t>
  </si>
  <si>
    <t>ShareTouchDefThird_B</t>
  </si>
  <si>
    <t>ShareTouchMidThird_B</t>
  </si>
  <si>
    <t>ShareTouchAttThird_B</t>
  </si>
  <si>
    <t>CarryFinThird_A</t>
  </si>
  <si>
    <t>CarryToFinThird_B</t>
  </si>
  <si>
    <t>TklWonRate_A</t>
  </si>
  <si>
    <t>LooseRecovWonRate_A</t>
  </si>
  <si>
    <t>ShotsAssistedRate_A</t>
  </si>
  <si>
    <t>TklWonRate_B</t>
  </si>
  <si>
    <t>LooseRecovWonRate_B</t>
  </si>
  <si>
    <t>ShotsAssistedRate_B</t>
  </si>
  <si>
    <t>FinalThirdEntries_B</t>
  </si>
  <si>
    <t>FinalThirdEntries_A</t>
  </si>
  <si>
    <t>PenBoxEntries_A</t>
  </si>
  <si>
    <t>PenBoxEntries_B</t>
  </si>
  <si>
    <t>PenEntriesPerAttThirdEntry_A</t>
  </si>
  <si>
    <t>PenEntriesPerAttThirdEntry_B</t>
  </si>
  <si>
    <t>PlaySpeed_A</t>
  </si>
  <si>
    <t>PlaySpeed_B</t>
  </si>
  <si>
    <t>Short_TotalPasses_A</t>
  </si>
  <si>
    <t>Short_TotalPasses_B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</si>
</sst>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b/>
      <sz val="9.4"/>
      <color rgb="FF990000"/>
      <name val="Verdana"/>
      <family val="2"/>
    </font>
    <font>
      <sz val="9.4"/>
      <color rgb="FF000000"/>
      <name val="Verdana"/>
      <family val="2"/>
    </font>
    <font>
      <b/>
      <sz val="9.4"/>
      <color rgb="FF008000"/>
      <name val="Verdana"/>
      <family val="2"/>
    </font>
    <font>
      <sz val="9.4"/>
      <color rgb="FFCC0000"/>
      <name val="Verdana"/>
      <family val="2"/>
    </font>
    <font>
      <sz val="9.4"/>
      <color rgb="FF008800"/>
      <name val="Verdana"/>
      <family val="2"/>
    </font>
    <font>
      <b/>
      <sz val="9.4"/>
      <color rgb="FFFF0000"/>
      <name val="Verdana"/>
      <family val="2"/>
    </font>
    <font>
      <b/>
      <sz val="9.4"/>
      <color rgb="FF0000FF"/>
      <name val="Verdana"/>
      <family val="2"/>
    </font>
    <font>
      <u/>
      <sz val="12"/>
      <color theme="10"/>
      <name val="Calibri"/>
      <family val="2"/>
      <scheme val="minor"/>
    </font>
    <font>
      <b/>
      <sz val="12"/>
      <color rgb="FF850002"/>
      <name val="Verdana"/>
      <family val="2"/>
    </font>
    <font>
      <sz val="12"/>
      <color rgb="FF000000"/>
      <name val="Verdana"/>
      <family val="2"/>
    </font>
    <font>
      <b/>
      <sz val="12"/>
      <color rgb="FF0F7001"/>
      <name val="Verdana"/>
      <family val="2"/>
    </font>
    <font>
      <b/>
      <sz val="12"/>
      <color rgb="FFFB0007"/>
      <name val="Verdana"/>
      <family val="2"/>
    </font>
    <font>
      <b/>
      <sz val="12"/>
      <color rgb="FF0000FF"/>
      <name val="Verdana"/>
      <family val="2"/>
    </font>
    <font>
      <sz val="12"/>
      <color theme="1"/>
      <name val="Helvetica"/>
      <family val="2"/>
    </font>
    <font>
      <sz val="12"/>
      <color rgb="FFBE0004"/>
      <name val="Verdana"/>
      <family val="2"/>
    </font>
    <font>
      <sz val="12"/>
      <color rgb="FF107902"/>
      <name val="Verdana"/>
      <family val="2"/>
    </font>
    <font>
      <u/>
      <sz val="12"/>
      <color rgb="FF000000"/>
      <name val="Verdana"/>
      <family val="2"/>
    </font>
    <font>
      <b/>
      <sz val="12"/>
      <color rgb="FF800080"/>
      <name val="Verdana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14" fontId="8" fillId="0" borderId="0" xfId="1" applyNumberFormat="1"/>
    <xf numFmtId="0" fontId="2" fillId="0" borderId="0" xfId="0" applyFont="1"/>
    <xf numFmtId="0" fontId="3" fillId="0" borderId="0" xfId="0" applyFont="1"/>
    <xf numFmtId="0" fontId="8" fillId="0" borderId="0" xfId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16" fontId="9" fillId="0" borderId="0" xfId="0" applyNumberFormat="1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squads/bd97ac1f/St-Louis-City-Stats" TargetMode="External"/><Relationship Id="rId3182" Type="http://schemas.openxmlformats.org/officeDocument/2006/relationships/hyperlink" Target="https://fbref.com/en/squads/46024eeb/2022/Philadelphia-Union-Stats" TargetMode="External"/><Relationship Id="rId3042" Type="http://schemas.openxmlformats.org/officeDocument/2006/relationships/hyperlink" Target="https://fbref.com/en/squads/4acb0537/2022/Sporting-KC-Stats" TargetMode="External"/><Relationship Id="rId170" Type="http://schemas.openxmlformats.org/officeDocument/2006/relationships/hyperlink" Target="https://fbref.com/en/squads/46024eeb/Philadelphia-Union-Stats" TargetMode="External"/><Relationship Id="rId3859" Type="http://schemas.openxmlformats.org/officeDocument/2006/relationships/hyperlink" Target="https://fbref.com/en/matches/ea08f4c7/Vancouver-Whitecaps-FC-Colorado-Rapids-August-17-2022-Major-League-Soccer" TargetMode="External"/><Relationship Id="rId987" Type="http://schemas.openxmlformats.org/officeDocument/2006/relationships/hyperlink" Target="https://fbref.com/en/matches/ef61e523/Inter-Miami-CF-Montreal-February-25-2023-Major-League-Soccer" TargetMode="External"/><Relationship Id="rId2668" Type="http://schemas.openxmlformats.org/officeDocument/2006/relationships/hyperlink" Target="https://fbref.com/en/squads/44117292/2022/DC-United-Stats" TargetMode="External"/><Relationship Id="rId2875" Type="http://schemas.openxmlformats.org/officeDocument/2006/relationships/hyperlink" Target="https://fbref.com/en/matches/57780480/Atlanta-United-Chicago-Fire-May-7-2022-Major-League-Soccer" TargetMode="External"/><Relationship Id="rId3719" Type="http://schemas.openxmlformats.org/officeDocument/2006/relationships/hyperlink" Target="https://fbref.com/en/matches/e66eba7d/Portland-Timbers-Nashville-SC-August-3-2022-Major-League-Soccer" TargetMode="External"/><Relationship Id="rId847" Type="http://schemas.openxmlformats.org/officeDocument/2006/relationships/hyperlink" Target="https://fbref.com/en/matches/a0f174c5/Colorado-Rapids-Portland-Timbers-July-12-2023-Major-League-Soccer" TargetMode="External"/><Relationship Id="rId1477" Type="http://schemas.openxmlformats.org/officeDocument/2006/relationships/hyperlink" Target="https://fbref.com/en/matches/60430796/Vancouver-Whitecaps-FC-Seattle-Sounders-FC-May-20-2023-Major-League-Soccer" TargetMode="External"/><Relationship Id="rId1684" Type="http://schemas.openxmlformats.org/officeDocument/2006/relationships/hyperlink" Target="https://fbref.com/en/squads/64e81410/New-York-City-FC-Stats" TargetMode="External"/><Relationship Id="rId1891" Type="http://schemas.openxmlformats.org/officeDocument/2006/relationships/hyperlink" Target="https://fbref.com/en/squads/99ea75a6/Minnesota-United-Stats" TargetMode="External"/><Relationship Id="rId2528" Type="http://schemas.openxmlformats.org/officeDocument/2006/relationships/hyperlink" Target="https://fbref.com/en/squads/fc22273c/2022/CF-Montreal-Stats" TargetMode="External"/><Relationship Id="rId2735" Type="http://schemas.openxmlformats.org/officeDocument/2006/relationships/hyperlink" Target="https://fbref.com/en/matches/0469ee89/New-York-City-FC-Toronto-FC-April-24-2022-Major-League-Soccer" TargetMode="External"/><Relationship Id="rId2942" Type="http://schemas.openxmlformats.org/officeDocument/2006/relationships/hyperlink" Target="https://fbref.com/en/squads/b918956d/2022/Austin-FC-Stats" TargetMode="External"/><Relationship Id="rId707" Type="http://schemas.openxmlformats.org/officeDocument/2006/relationships/hyperlink" Target="https://fbref.com/en/matches/feab5491/Real-Salt-Lake-Austin-FC-March-11-2023-Major-League-Soccer" TargetMode="External"/><Relationship Id="rId914" Type="http://schemas.openxmlformats.org/officeDocument/2006/relationships/hyperlink" Target="https://fbref.com/en/squads/d8b46897/LA-Galaxy-Stats" TargetMode="External"/><Relationship Id="rId1337" Type="http://schemas.openxmlformats.org/officeDocument/2006/relationships/hyperlink" Target="https://fbref.com/en/matches/e7307cad/Houston-Dynamo-Colorado-Rapids-October-7-2023-Major-League-Soccer" TargetMode="External"/><Relationship Id="rId1544" Type="http://schemas.openxmlformats.org/officeDocument/2006/relationships/hyperlink" Target="https://fbref.com/en/squads/3c079def/New-England-Revolution-Stats" TargetMode="External"/><Relationship Id="rId1751" Type="http://schemas.openxmlformats.org/officeDocument/2006/relationships/hyperlink" Target="https://fbref.com/en/squads/fc22273c/CF-Montreal-Stats" TargetMode="External"/><Relationship Id="rId2802" Type="http://schemas.openxmlformats.org/officeDocument/2006/relationships/hyperlink" Target="https://fbref.com/en/squads/ab41cb90/2022/Vancouver-Whitecaps-FC-Stats" TargetMode="External"/><Relationship Id="rId43" Type="http://schemas.openxmlformats.org/officeDocument/2006/relationships/hyperlink" Target="https://fbref.com/en/matches/7b6c58f3/St-Louis-City-Inter-Miami-July-15-2023-Major-League-Soccer" TargetMode="External"/><Relationship Id="rId1404" Type="http://schemas.openxmlformats.org/officeDocument/2006/relationships/hyperlink" Target="https://fbref.com/en/matches/2449a630/Colorado-Rapids-Los-Angeles-FC-April-1-2023-Major-League-Soccer" TargetMode="External"/><Relationship Id="rId1611" Type="http://schemas.openxmlformats.org/officeDocument/2006/relationships/hyperlink" Target="https://fbref.com/en/squads/64e81410/New-York-City-FC-Stats" TargetMode="External"/><Relationship Id="rId3369" Type="http://schemas.openxmlformats.org/officeDocument/2006/relationships/hyperlink" Target="https://fbref.com/en/matches/adccc166/Real-Salt-Lake-Colorado-Rapids-July-9-2022-Major-League-Soccer" TargetMode="External"/><Relationship Id="rId3576" Type="http://schemas.openxmlformats.org/officeDocument/2006/relationships/hyperlink" Target="https://fbref.com/en/squads/35f1b818/2022/Nashville-SC-Stats" TargetMode="External"/><Relationship Id="rId497" Type="http://schemas.openxmlformats.org/officeDocument/2006/relationships/hyperlink" Target="https://fbref.com/en/matches/15c93061/New-York-City-FC-Toronto-FC-September-24-2023-Major-League-Soccer" TargetMode="External"/><Relationship Id="rId2178" Type="http://schemas.openxmlformats.org/officeDocument/2006/relationships/hyperlink" Target="https://fbref.com/en/squads/44117292/2022/DC-United-Stats" TargetMode="External"/><Relationship Id="rId2385" Type="http://schemas.openxmlformats.org/officeDocument/2006/relationships/hyperlink" Target="https://fbref.com/en/matches/374ba149/Columbus-Crew-Toronto-FC-March-12-2022-Major-League-Soccer" TargetMode="External"/><Relationship Id="rId3229" Type="http://schemas.openxmlformats.org/officeDocument/2006/relationships/hyperlink" Target="https://fbref.com/en/matches/609b5769/Nashville-SC-Sporting-KC-June-19-2022-Major-League-Soccer" TargetMode="External"/><Relationship Id="rId3783" Type="http://schemas.openxmlformats.org/officeDocument/2006/relationships/hyperlink" Target="https://fbref.com/en/matches/1cce6449/Los-Angeles-FC-Seattle-Sounders-FC-July-29-2022-Major-League-Soccer" TargetMode="External"/><Relationship Id="rId357" Type="http://schemas.openxmlformats.org/officeDocument/2006/relationships/hyperlink" Target="https://fbref.com/en/matches/8a9881fe/St-Louis-City-FC-Cincinnati-April-15-2023-Major-League-Soccer" TargetMode="External"/><Relationship Id="rId1194" Type="http://schemas.openxmlformats.org/officeDocument/2006/relationships/hyperlink" Target="https://fbref.com/en/matches/fc89c9f2/Portland-Timbers-Columbus-Crew-July-15-2023-Major-League-Soccer" TargetMode="External"/><Relationship Id="rId2038" Type="http://schemas.openxmlformats.org/officeDocument/2006/relationships/hyperlink" Target="https://fbref.com/en/squads/46ef01d0/2022/Orlando-City-Stats" TargetMode="External"/><Relationship Id="rId2592" Type="http://schemas.openxmlformats.org/officeDocument/2006/relationships/hyperlink" Target="https://fbref.com/en/squads/46024eeb/2022/Philadelphia-Union-Stats" TargetMode="External"/><Relationship Id="rId3436" Type="http://schemas.openxmlformats.org/officeDocument/2006/relationships/hyperlink" Target="https://fbref.com/en/squads/81d817a3/2022/Los-Angeles-FC-Stats" TargetMode="External"/><Relationship Id="rId3643" Type="http://schemas.openxmlformats.org/officeDocument/2006/relationships/hyperlink" Target="https://fbref.com/en/matches/d306cb03/San-Jose-Earthquakes-Houston-Dynamo-July-17-2022-Major-League-Soccer" TargetMode="External"/><Relationship Id="rId3850" Type="http://schemas.openxmlformats.org/officeDocument/2006/relationships/hyperlink" Target="https://fbref.com/en/squads/d076914e/2022/Portland-Timbers-Stats" TargetMode="External"/><Relationship Id="rId217" Type="http://schemas.openxmlformats.org/officeDocument/2006/relationships/hyperlink" Target="https://fbref.com/en/matches/1044833e/Toronto-FC-DC-United-May-27-2023-Major-League-Soccer" TargetMode="External"/><Relationship Id="rId564" Type="http://schemas.openxmlformats.org/officeDocument/2006/relationships/hyperlink" Target="https://fbref.com/en/squads/bd97ac1f/St-Louis-City-Stats" TargetMode="External"/><Relationship Id="rId771" Type="http://schemas.openxmlformats.org/officeDocument/2006/relationships/hyperlink" Target="https://fbref.com/en/matches/ccfe64c6/San-Jose-Earthquakes-St-Louis-City-June-24-2023-Major-League-Soccer" TargetMode="External"/><Relationship Id="rId2245" Type="http://schemas.openxmlformats.org/officeDocument/2006/relationships/hyperlink" Target="https://fbref.com/en/matches/acee6cf6/DC-United-Charlotte-FC-February-26-2022-Major-League-Soccer" TargetMode="External"/><Relationship Id="rId2452" Type="http://schemas.openxmlformats.org/officeDocument/2006/relationships/hyperlink" Target="https://fbref.com/en/squads/fc22273c/2022/CF-Montreal-Stats" TargetMode="External"/><Relationship Id="rId3503" Type="http://schemas.openxmlformats.org/officeDocument/2006/relationships/hyperlink" Target="https://fbref.com/en/matches/c36c6f06/Nashville-SC-Portland-Timbers-July-3-2022-Major-League-Soccer" TargetMode="External"/><Relationship Id="rId3710" Type="http://schemas.openxmlformats.org/officeDocument/2006/relationships/hyperlink" Target="https://fbref.com/en/squads/35f1b818/2022/Nashville-SC-Stats" TargetMode="External"/><Relationship Id="rId424" Type="http://schemas.openxmlformats.org/officeDocument/2006/relationships/hyperlink" Target="https://fbref.com/en/squads/f9940243/Chicago-Fire-Stats" TargetMode="External"/><Relationship Id="rId631" Type="http://schemas.openxmlformats.org/officeDocument/2006/relationships/hyperlink" Target="https://fbref.com/en/matches/f315e4b7/Austin-FC-FC-Dallas-June-21-2023-Major-League-Soccer" TargetMode="External"/><Relationship Id="rId1054" Type="http://schemas.openxmlformats.org/officeDocument/2006/relationships/hyperlink" Target="https://fbref.com/en/matches/ff2b249b/Atlanta-United-Toronto-FC-March-4-2023-Major-League-Soccer" TargetMode="External"/><Relationship Id="rId1261" Type="http://schemas.openxmlformats.org/officeDocument/2006/relationships/hyperlink" Target="https://fbref.com/en/matches/c4728270/Colorado-Rapids-New-England-Revolution-September-16-2023-Major-League-Soccer" TargetMode="External"/><Relationship Id="rId2105" Type="http://schemas.openxmlformats.org/officeDocument/2006/relationships/hyperlink" Target="https://fbref.com/en/matches/b5def79a/Inter-Miami-Orlando-City-October-5-2022-Major-League-Soccer" TargetMode="External"/><Relationship Id="rId2312" Type="http://schemas.openxmlformats.org/officeDocument/2006/relationships/hyperlink" Target="https://fbref.com/en/squads/e9ea41b2/2022/FC-Cincinnati-Stats" TargetMode="External"/><Relationship Id="rId1121" Type="http://schemas.openxmlformats.org/officeDocument/2006/relationships/hyperlink" Target="https://fbref.com/en/matches/9431beed/LA-Galaxy-Charlotte-FC-May-27-2023-Major-League-Soccer" TargetMode="External"/><Relationship Id="rId3086" Type="http://schemas.openxmlformats.org/officeDocument/2006/relationships/hyperlink" Target="https://fbref.com/en/squads/99ea75a6/2022/Minnesota-United-Stats" TargetMode="External"/><Relationship Id="rId3293" Type="http://schemas.openxmlformats.org/officeDocument/2006/relationships/hyperlink" Target="https://fbref.com/en/matches/8cdf3615/New-England-Revolution-Minnesota-United-June-19-2022-Major-League-Soccer" TargetMode="External"/><Relationship Id="rId1938" Type="http://schemas.openxmlformats.org/officeDocument/2006/relationships/hyperlink" Target="https://fbref.com/en/squads/6218ebd4/Seattle-Sounders-FC-Stats" TargetMode="External"/><Relationship Id="rId3153" Type="http://schemas.openxmlformats.org/officeDocument/2006/relationships/hyperlink" Target="https://fbref.com/en/matches/0664caa2/Colorado-Rapids-Seattle-Sounders-FC-May-22-2022-Major-League-Soccer" TargetMode="External"/><Relationship Id="rId3360" Type="http://schemas.openxmlformats.org/officeDocument/2006/relationships/hyperlink" Target="https://fbref.com/en/squads/0d885416/2022/Houston-Dynamo-Stats" TargetMode="External"/><Relationship Id="rId281" Type="http://schemas.openxmlformats.org/officeDocument/2006/relationships/hyperlink" Target="https://fbref.com/en/matches/04a298e6/New-York-City-FC-Charlotte-FC-July-5-2023-Major-League-Soccer" TargetMode="External"/><Relationship Id="rId3013" Type="http://schemas.openxmlformats.org/officeDocument/2006/relationships/hyperlink" Target="https://fbref.com/en/matches/803c56fd/Real-Salt-Lake-Austin-FC-May-14-2022-Major-League-Soccer" TargetMode="External"/><Relationship Id="rId141" Type="http://schemas.openxmlformats.org/officeDocument/2006/relationships/hyperlink" Target="https://fbref.com/en/matches/ef4e29cb/Columbus-Crew-Atlanta-United-March-25-2023-Major-League-Soccer" TargetMode="External"/><Relationship Id="rId3220" Type="http://schemas.openxmlformats.org/officeDocument/2006/relationships/hyperlink" Target="https://fbref.com/en/squads/d076914e/2022/Portland-Timbers-Stats" TargetMode="External"/><Relationship Id="rId7" Type="http://schemas.openxmlformats.org/officeDocument/2006/relationships/hyperlink" Target="https://fbref.com/en/matches/0e3e00ba/Toronto-FC-Inter-Miami-March-18-2023-Major-League-Soccer" TargetMode="External"/><Relationship Id="rId2779" Type="http://schemas.openxmlformats.org/officeDocument/2006/relationships/hyperlink" Target="https://fbref.com/en/matches/5fe9dac8/Toronto-FC-CF-Montreal-September-4-2022-Major-League-Soccer" TargetMode="External"/><Relationship Id="rId2986" Type="http://schemas.openxmlformats.org/officeDocument/2006/relationships/hyperlink" Target="https://fbref.com/en/squads/3c079def/2022/New-England-Revolution-Stats" TargetMode="External"/><Relationship Id="rId958" Type="http://schemas.openxmlformats.org/officeDocument/2006/relationships/hyperlink" Target="https://fbref.com/en/squads/ab41cb90/Vancouver-Whitecaps-FC-Stats" TargetMode="External"/><Relationship Id="rId1588" Type="http://schemas.openxmlformats.org/officeDocument/2006/relationships/hyperlink" Target="https://fbref.com/en/squads/130f43fa/Toronto-FC-Stats" TargetMode="External"/><Relationship Id="rId1795" Type="http://schemas.openxmlformats.org/officeDocument/2006/relationships/hyperlink" Target="https://fbref.com/en/squads/b918956d/Austin-FC-Stats" TargetMode="External"/><Relationship Id="rId2639" Type="http://schemas.openxmlformats.org/officeDocument/2006/relationships/hyperlink" Target="https://fbref.com/en/matches/53701a94/New-York-City-FC-DC-United-August-31-2022-Major-League-Soccer" TargetMode="External"/><Relationship Id="rId2846" Type="http://schemas.openxmlformats.org/officeDocument/2006/relationships/hyperlink" Target="https://fbref.com/en/squads/130f43fa/2022/Toronto-FC-Stats" TargetMode="External"/><Relationship Id="rId87" Type="http://schemas.openxmlformats.org/officeDocument/2006/relationships/hyperlink" Target="https://fbref.com/en/matches/b6afbde5/CF-Montreal-Orlando-City-May-6-2023-Major-League-Soccer" TargetMode="External"/><Relationship Id="rId818" Type="http://schemas.openxmlformats.org/officeDocument/2006/relationships/hyperlink" Target="https://fbref.com/en/squads/ab41cb90/Vancouver-Whitecaps-FC-Stats" TargetMode="External"/><Relationship Id="rId1448" Type="http://schemas.openxmlformats.org/officeDocument/2006/relationships/hyperlink" Target="https://fbref.com/en/matches/6f4782e7/Los-Angeles-FC-San-Jose-Earthquakes-May-20-2023-Major-League-Soccer" TargetMode="External"/><Relationship Id="rId1655" Type="http://schemas.openxmlformats.org/officeDocument/2006/relationships/hyperlink" Target="https://fbref.com/en/squads/6218ebd4/Seattle-Sounders-FC-Stats" TargetMode="External"/><Relationship Id="rId2706" Type="http://schemas.openxmlformats.org/officeDocument/2006/relationships/hyperlink" Target="https://fbref.com/en/squads/d8b46897/2022/LA-Galaxy-Stats" TargetMode="External"/><Relationship Id="rId1308" Type="http://schemas.openxmlformats.org/officeDocument/2006/relationships/hyperlink" Target="https://fbref.com/en/matches/64e648c1/FC-Dallas-Seattle-Sounders-FC-September-16-2023-Major-League-Soccer" TargetMode="External"/><Relationship Id="rId1862" Type="http://schemas.openxmlformats.org/officeDocument/2006/relationships/hyperlink" Target="https://fbref.com/en/squads/ab41cb90/Vancouver-Whitecaps-FC-Stats" TargetMode="External"/><Relationship Id="rId2913" Type="http://schemas.openxmlformats.org/officeDocument/2006/relationships/hyperlink" Target="https://fbref.com/en/matches/4929d1b0/Columbus-Crew-Chicago-Fire-September-3-2022-Major-League-Soccer" TargetMode="External"/><Relationship Id="rId1515" Type="http://schemas.openxmlformats.org/officeDocument/2006/relationships/hyperlink" Target="https://fbref.com/en/squads/e9ea41b2/FC-Cincinnati-Stats" TargetMode="External"/><Relationship Id="rId1722" Type="http://schemas.openxmlformats.org/officeDocument/2006/relationships/hyperlink" Target="https://fbref.com/en/squads/d076914e/Portland-Timbers-Stats" TargetMode="External"/><Relationship Id="rId14" Type="http://schemas.openxmlformats.org/officeDocument/2006/relationships/hyperlink" Target="https://fbref.com/en/squads/15cf8f40/FC-Dallas-Stats" TargetMode="External"/><Relationship Id="rId3687" Type="http://schemas.openxmlformats.org/officeDocument/2006/relationships/hyperlink" Target="https://fbref.com/en/matches/9b97ead6/Houston-Dynamo-Portland-Timbers-April-16-2022-Major-League-Soccer" TargetMode="External"/><Relationship Id="rId2289" Type="http://schemas.openxmlformats.org/officeDocument/2006/relationships/hyperlink" Target="https://fbref.com/en/matches/2bf5b89f/DC-United-New-York-Red-Bulls-August-6-2022-Major-League-Soccer" TargetMode="External"/><Relationship Id="rId2496" Type="http://schemas.openxmlformats.org/officeDocument/2006/relationships/hyperlink" Target="https://fbref.com/en/squads/e9ea41b2/2022/FC-Cincinnati-Stats" TargetMode="External"/><Relationship Id="rId3547" Type="http://schemas.openxmlformats.org/officeDocument/2006/relationships/hyperlink" Target="https://fbref.com/en/matches/10f1df99/El-Trafico-LA-Galaxy-Los-Angeles-FC-April-9-2022-Major-League-Soccer" TargetMode="External"/><Relationship Id="rId3754" Type="http://schemas.openxmlformats.org/officeDocument/2006/relationships/hyperlink" Target="https://fbref.com/en/squads/ca460650/2022/San-Jose-Earthquakes-Stats" TargetMode="External"/><Relationship Id="rId468" Type="http://schemas.openxmlformats.org/officeDocument/2006/relationships/hyperlink" Target="https://fbref.com/en/squads/3c079def/New-England-Revolution-Stats" TargetMode="External"/><Relationship Id="rId675" Type="http://schemas.openxmlformats.org/officeDocument/2006/relationships/hyperlink" Target="https://fbref.com/en/matches/72222e8e/Los-Angeles-FC-Houston-Dynamo-June-14-2023-Major-League-Soccer" TargetMode="External"/><Relationship Id="rId882" Type="http://schemas.openxmlformats.org/officeDocument/2006/relationships/hyperlink" Target="https://fbref.com/en/squads/ca460650/San-Jose-Earthquakes-Stats" TargetMode="External"/><Relationship Id="rId1098" Type="http://schemas.openxmlformats.org/officeDocument/2006/relationships/hyperlink" Target="https://fbref.com/en/matches/277f8de7/DC-United-FC-Cincinnati-June-24-2023-Major-League-Soccer" TargetMode="External"/><Relationship Id="rId2149" Type="http://schemas.openxmlformats.org/officeDocument/2006/relationships/hyperlink" Target="https://fbref.com/en/matches/0317b119/LA-Galaxy-Atlanta-United-July-24-2022-Major-League-Soccer" TargetMode="External"/><Relationship Id="rId2356" Type="http://schemas.openxmlformats.org/officeDocument/2006/relationships/hyperlink" Target="https://fbref.com/en/squads/35f1b818/2022/Nashville-SC-Stats" TargetMode="External"/><Relationship Id="rId2563" Type="http://schemas.openxmlformats.org/officeDocument/2006/relationships/hyperlink" Target="https://fbref.com/en/matches/2bf5b89f/DC-United-New-York-Red-Bulls-August-6-2022-Major-League-Soccer" TargetMode="External"/><Relationship Id="rId2770" Type="http://schemas.openxmlformats.org/officeDocument/2006/relationships/hyperlink" Target="https://fbref.com/en/squads/d076914e/2022/Portland-Timbers-Stats" TargetMode="External"/><Relationship Id="rId3407" Type="http://schemas.openxmlformats.org/officeDocument/2006/relationships/hyperlink" Target="https://fbref.com/en/matches/4a06c441/LA-Galaxy-Orlando-City-March-19-2022-Major-League-Soccer" TargetMode="External"/><Relationship Id="rId3614" Type="http://schemas.openxmlformats.org/officeDocument/2006/relationships/hyperlink" Target="https://fbref.com/en/squads/b918956d/2022/Austin-FC-Stats" TargetMode="External"/><Relationship Id="rId3821" Type="http://schemas.openxmlformats.org/officeDocument/2006/relationships/hyperlink" Target="https://fbref.com/en/matches/42767543/CF-Montreal-Vancouver-Whitecaps-FC-April-16-2022-Major-League-Soccer" TargetMode="External"/><Relationship Id="rId328" Type="http://schemas.openxmlformats.org/officeDocument/2006/relationships/hyperlink" Target="https://fbref.com/en/squads/fc22273c/CF-Montreal-Stats" TargetMode="External"/><Relationship Id="rId535" Type="http://schemas.openxmlformats.org/officeDocument/2006/relationships/hyperlink" Target="https://fbref.com/en/matches/fb2bacc9/New-England-Revolution-Sporting-KC-April-22-2023-Major-League-Soccer" TargetMode="External"/><Relationship Id="rId742" Type="http://schemas.openxmlformats.org/officeDocument/2006/relationships/hyperlink" Target="https://fbref.com/en/squads/d8b46897/LA-Galaxy-Stats" TargetMode="External"/><Relationship Id="rId1165" Type="http://schemas.openxmlformats.org/officeDocument/2006/relationships/hyperlink" Target="https://fbref.com/en/matches/8a9881fe/St-Louis-City-FC-Cincinnati-April-15-2023-Major-League-Soccer" TargetMode="External"/><Relationship Id="rId1372" Type="http://schemas.openxmlformats.org/officeDocument/2006/relationships/hyperlink" Target="https://fbref.com/en/matches/ccfe64c6/San-Jose-Earthquakes-St-Louis-City-June-24-2023-Major-League-Soccer" TargetMode="External"/><Relationship Id="rId2009" Type="http://schemas.openxmlformats.org/officeDocument/2006/relationships/hyperlink" Target="https://fbref.com/en/matches/9766e602/Inter-Miami-Philadelphia-Union-July-13-2022-Major-League-Soccer" TargetMode="External"/><Relationship Id="rId2216" Type="http://schemas.openxmlformats.org/officeDocument/2006/relationships/hyperlink" Target="https://fbref.com/en/squads/35f1b818/2022/Nashville-SC-Stats" TargetMode="External"/><Relationship Id="rId2423" Type="http://schemas.openxmlformats.org/officeDocument/2006/relationships/hyperlink" Target="https://fbref.com/en/matches/bf87c65a/Columbus-Crew-CF-Montreal-August-3-2022-Major-League-Soccer" TargetMode="External"/><Relationship Id="rId2630" Type="http://schemas.openxmlformats.org/officeDocument/2006/relationships/hyperlink" Target="https://fbref.com/en/squads/529ba333/2022/Columbus-Crew-Stats" TargetMode="External"/><Relationship Id="rId602" Type="http://schemas.openxmlformats.org/officeDocument/2006/relationships/hyperlink" Target="https://fbref.com/en/squads/99ea75a6/Minnesota-United-Stats" TargetMode="External"/><Relationship Id="rId1025" Type="http://schemas.openxmlformats.org/officeDocument/2006/relationships/hyperlink" Target="https://fbref.com/en/matches/68e804cc/Philadelphia-Union-Orlando-City-March-25-2023-Major-League-Soccer" TargetMode="External"/><Relationship Id="rId1232" Type="http://schemas.openxmlformats.org/officeDocument/2006/relationships/hyperlink" Target="https://fbref.com/en/matches/7bd68d1a/New-York-City-FC-CF-Montreal-August-30-2023-Major-League-Soccer" TargetMode="External"/><Relationship Id="rId3197" Type="http://schemas.openxmlformats.org/officeDocument/2006/relationships/hyperlink" Target="https://fbref.com/en/matches/d9fa56ae/Atlanta-United-Sporting-KC-February-27-2022-Major-League-Soccer" TargetMode="External"/><Relationship Id="rId3057" Type="http://schemas.openxmlformats.org/officeDocument/2006/relationships/hyperlink" Target="https://fbref.com/en/matches/16d0d101/Vancouver-Whitecaps-FC-Austin-FC-October-1-2022-Major-League-Soccer" TargetMode="External"/><Relationship Id="rId185" Type="http://schemas.openxmlformats.org/officeDocument/2006/relationships/hyperlink" Target="https://fbref.com/en/matches/adef5e10/Atlanta-United-Columbus-Crew-October-7-2023-Major-League-Soccer" TargetMode="External"/><Relationship Id="rId1909" Type="http://schemas.openxmlformats.org/officeDocument/2006/relationships/hyperlink" Target="https://fbref.com/en/squads/ab41cb90/Vancouver-Whitecaps-FC-Stats" TargetMode="External"/><Relationship Id="rId3264" Type="http://schemas.openxmlformats.org/officeDocument/2006/relationships/hyperlink" Target="https://fbref.com/en/squads/15cf8f40/2022/FC-Dallas-Stats" TargetMode="External"/><Relationship Id="rId3471" Type="http://schemas.openxmlformats.org/officeDocument/2006/relationships/hyperlink" Target="https://fbref.com/en/matches/28f6af1f/Minnesota-United-Nashville-SC-March-5-2022-Major-League-Soccer" TargetMode="External"/><Relationship Id="rId392" Type="http://schemas.openxmlformats.org/officeDocument/2006/relationships/hyperlink" Target="https://fbref.com/en/squads/69a0fb10/New-York-Red-Bulls-Stats" TargetMode="External"/><Relationship Id="rId2073" Type="http://schemas.openxmlformats.org/officeDocument/2006/relationships/hyperlink" Target="https://fbref.com/en/matches/5bf82efb/FC-Cincinnati-Orlando-City-June-24-2022-Major-League-Soccer" TargetMode="External"/><Relationship Id="rId2280" Type="http://schemas.openxmlformats.org/officeDocument/2006/relationships/hyperlink" Target="https://fbref.com/en/squads/529ba333/2022/Columbus-Crew-Stats" TargetMode="External"/><Relationship Id="rId3124" Type="http://schemas.openxmlformats.org/officeDocument/2006/relationships/hyperlink" Target="https://fbref.com/en/squads/ca460650/2022/San-Jose-Earthquakes-Stats" TargetMode="External"/><Relationship Id="rId3331" Type="http://schemas.openxmlformats.org/officeDocument/2006/relationships/hyperlink" Target="https://fbref.com/en/matches/d52d5625/Minnesota-United-Vancouver-Whitecaps-FC-October-9-2022-Major-League-Soccer" TargetMode="External"/><Relationship Id="rId252" Type="http://schemas.openxmlformats.org/officeDocument/2006/relationships/hyperlink" Target="https://fbref.com/en/squads/bd97ac1f/St-Louis-City-Stats" TargetMode="External"/><Relationship Id="rId2140" Type="http://schemas.openxmlformats.org/officeDocument/2006/relationships/hyperlink" Target="https://fbref.com/en/squads/69a0fb10/2022/New-York-Red-Bulls-Stats" TargetMode="External"/><Relationship Id="rId112" Type="http://schemas.openxmlformats.org/officeDocument/2006/relationships/hyperlink" Target="https://fbref.com/en/squads/1ebc1a5b/Atlanta-United-Stats" TargetMode="External"/><Relationship Id="rId1699" Type="http://schemas.openxmlformats.org/officeDocument/2006/relationships/hyperlink" Target="https://fbref.com/en/squads/f9940243/Chicago-Fire-Stats" TargetMode="External"/><Relationship Id="rId2000" Type="http://schemas.openxmlformats.org/officeDocument/2006/relationships/hyperlink" Target="https://fbref.com/en/squads/d076914e/2022/Portland-Timbers-Stats" TargetMode="External"/><Relationship Id="rId2957" Type="http://schemas.openxmlformats.org/officeDocument/2006/relationships/hyperlink" Target="https://fbref.com/en/matches/bb5f3dff/Portland-Timbers-Houston-Dynamo-June-29-2022-Major-League-Soccer" TargetMode="External"/><Relationship Id="rId929" Type="http://schemas.openxmlformats.org/officeDocument/2006/relationships/hyperlink" Target="https://fbref.com/en/matches/ab228f71/El-Trafico-LA-Galaxy-Los-Angeles-FC-July-4-2023-Major-League-Soccer" TargetMode="External"/><Relationship Id="rId1559" Type="http://schemas.openxmlformats.org/officeDocument/2006/relationships/hyperlink" Target="https://fbref.com/en/squads/3c079def/New-England-Revolution-Stats" TargetMode="External"/><Relationship Id="rId1766" Type="http://schemas.openxmlformats.org/officeDocument/2006/relationships/hyperlink" Target="https://fbref.com/en/squads/b918956d/Austin-FC-Stats" TargetMode="External"/><Relationship Id="rId1973" Type="http://schemas.openxmlformats.org/officeDocument/2006/relationships/hyperlink" Target="https://fbref.com/en/matches/d8ee94a7/Inter-Miami-Chicago-Fire-February-26-2022-Major-League-Soccer" TargetMode="External"/><Relationship Id="rId2817" Type="http://schemas.openxmlformats.org/officeDocument/2006/relationships/hyperlink" Target="https://fbref.com/en/matches/9a191ef7/CF-Montreal-Austin-FC-June-18-2022-Major-League-Soccer" TargetMode="External"/><Relationship Id="rId58" Type="http://schemas.openxmlformats.org/officeDocument/2006/relationships/hyperlink" Target="https://fbref.com/en/squads/46ef01d0/Orlando-City-Stats" TargetMode="External"/><Relationship Id="rId1419" Type="http://schemas.openxmlformats.org/officeDocument/2006/relationships/hyperlink" Target="https://fbref.com/en/matches/ddd3d281/Seattle-Sounders-FC-Minnesota-United-April-22-2023-Major-League-Soccer" TargetMode="External"/><Relationship Id="rId1626" Type="http://schemas.openxmlformats.org/officeDocument/2006/relationships/hyperlink" Target="https://fbref.com/en/squads/e9ea41b2/FC-Cincinnati-Stats" TargetMode="External"/><Relationship Id="rId1833" Type="http://schemas.openxmlformats.org/officeDocument/2006/relationships/hyperlink" Target="https://fbref.com/en/squads/f7d86a43/Real-Salt-Lake-Stats" TargetMode="External"/><Relationship Id="rId1900" Type="http://schemas.openxmlformats.org/officeDocument/2006/relationships/hyperlink" Target="https://fbref.com/en/squads/f7d86a43/Real-Salt-Lake-Stats" TargetMode="External"/><Relationship Id="rId3798" Type="http://schemas.openxmlformats.org/officeDocument/2006/relationships/hyperlink" Target="https://fbref.com/en/squads/0d885416/2022/Houston-Dynamo-Stats" TargetMode="External"/><Relationship Id="rId3658" Type="http://schemas.openxmlformats.org/officeDocument/2006/relationships/hyperlink" Target="https://fbref.com/en/squads/4acb0537/2022/Sporting-KC-Stats" TargetMode="External"/><Relationship Id="rId3865" Type="http://schemas.openxmlformats.org/officeDocument/2006/relationships/hyperlink" Target="https://fbref.com/en/matches/abc14316/San-Jose-Earthquakes-Vancouver-Whitecaps-FC-September-4-2022-Major-League-Soccer" TargetMode="External"/><Relationship Id="rId579" Type="http://schemas.openxmlformats.org/officeDocument/2006/relationships/hyperlink" Target="https://fbref.com/en/matches/b160345a/CF-Montreal-Minnesota-United-June-10-2023-Major-League-Soccer" TargetMode="External"/><Relationship Id="rId786" Type="http://schemas.openxmlformats.org/officeDocument/2006/relationships/hyperlink" Target="https://fbref.com/en/squads/4acb0537/Sporting-KC-Stats" TargetMode="External"/><Relationship Id="rId993" Type="http://schemas.openxmlformats.org/officeDocument/2006/relationships/hyperlink" Target="https://fbref.com/en/matches/0340dfff/Inter-Miami-FC-Dallas-April-8-2023-Major-League-Soccer" TargetMode="External"/><Relationship Id="rId2467" Type="http://schemas.openxmlformats.org/officeDocument/2006/relationships/hyperlink" Target="https://fbref.com/en/matches/a3d52a47/Los-Angeles-FC-Philadelphia-Union-May-7-2022-Major-League-Soccer" TargetMode="External"/><Relationship Id="rId2674" Type="http://schemas.openxmlformats.org/officeDocument/2006/relationships/hyperlink" Target="https://fbref.com/en/squads/1ebc1a5b/2022/Atlanta-United-Stats" TargetMode="External"/><Relationship Id="rId3518" Type="http://schemas.openxmlformats.org/officeDocument/2006/relationships/hyperlink" Target="https://fbref.com/en/squads/130f43fa/2022/Toronto-FC-Stats" TargetMode="External"/><Relationship Id="rId439" Type="http://schemas.openxmlformats.org/officeDocument/2006/relationships/hyperlink" Target="https://fbref.com/en/matches/c4b46d99/Chicago-Fire-Philadelphia-Union-April-15-2023-Major-League-Soccer" TargetMode="External"/><Relationship Id="rId646" Type="http://schemas.openxmlformats.org/officeDocument/2006/relationships/hyperlink" Target="https://fbref.com/en/squads/f7d86a43/Real-Salt-Lake-Stats" TargetMode="External"/><Relationship Id="rId1069" Type="http://schemas.openxmlformats.org/officeDocument/2006/relationships/hyperlink" Target="https://fbref.com/en/matches/4d350ac6/Atlanta-United-New-York-City-FC-June-21-2023-Major-League-Soccer" TargetMode="External"/><Relationship Id="rId1276" Type="http://schemas.openxmlformats.org/officeDocument/2006/relationships/hyperlink" Target="https://fbref.com/en/matches/b160345a/CF-Montreal-Minnesota-United-June-10-2023-Major-League-Soccer" TargetMode="External"/><Relationship Id="rId1483" Type="http://schemas.openxmlformats.org/officeDocument/2006/relationships/hyperlink" Target="https://fbref.com/en/squads/130f43fa/Toronto-FC-Stats" TargetMode="External"/><Relationship Id="rId2327" Type="http://schemas.openxmlformats.org/officeDocument/2006/relationships/hyperlink" Target="https://fbref.com/en/matches/03f5276f/FC-Cincinnati-Los-Angeles-FC-April-24-2022-Major-League-Soccer" TargetMode="External"/><Relationship Id="rId2881" Type="http://schemas.openxmlformats.org/officeDocument/2006/relationships/hyperlink" Target="https://fbref.com/en/matches/e05244cc/New-York-City-FC-Chicago-Fire-May-22-2022-Major-League-Soccer" TargetMode="External"/><Relationship Id="rId3725" Type="http://schemas.openxmlformats.org/officeDocument/2006/relationships/hyperlink" Target="https://fbref.com/en/matches/2ae6e7fa/Sporting-KC-Portland-Timbers-August-21-2022-Major-League-Soccer" TargetMode="External"/><Relationship Id="rId506" Type="http://schemas.openxmlformats.org/officeDocument/2006/relationships/hyperlink" Target="https://fbref.com/en/squads/0d885416/Houston-Dynamo-Stats" TargetMode="External"/><Relationship Id="rId853" Type="http://schemas.openxmlformats.org/officeDocument/2006/relationships/hyperlink" Target="https://fbref.com/en/matches/9dc22f9f/Real-Salt-Lake-Colorado-Rapids-September-2-2023-Major-League-Soccer" TargetMode="External"/><Relationship Id="rId1136" Type="http://schemas.openxmlformats.org/officeDocument/2006/relationships/hyperlink" Target="https://fbref.com/en/matches/a2f04fc9/Chicago-Fire-Charlotte-FC-October-7-2023-Major-League-Soccer" TargetMode="External"/><Relationship Id="rId1690" Type="http://schemas.openxmlformats.org/officeDocument/2006/relationships/hyperlink" Target="https://fbref.com/en/squads/fc22273c/CF-Montreal-Stats" TargetMode="External"/><Relationship Id="rId2534" Type="http://schemas.openxmlformats.org/officeDocument/2006/relationships/hyperlink" Target="https://fbref.com/en/squads/f9940243/2022/Chicago-Fire-Stats" TargetMode="External"/><Relationship Id="rId2741" Type="http://schemas.openxmlformats.org/officeDocument/2006/relationships/hyperlink" Target="https://fbref.com/en/matches/7302a7d1/Vancouver-Whitecaps-FC-Toronto-FC-May-8-2022-Major-League-Soccer" TargetMode="External"/><Relationship Id="rId713" Type="http://schemas.openxmlformats.org/officeDocument/2006/relationships/hyperlink" Target="https://fbref.com/en/matches/031593db/Austin-FC-Vancouver-Whitecaps-FC-April-15-2023-Major-League-Soccer" TargetMode="External"/><Relationship Id="rId920" Type="http://schemas.openxmlformats.org/officeDocument/2006/relationships/hyperlink" Target="https://fbref.com/en/squads/d8b46897/LA-Galaxy-Stats" TargetMode="External"/><Relationship Id="rId1343" Type="http://schemas.openxmlformats.org/officeDocument/2006/relationships/hyperlink" Target="https://fbref.com/en/matches/031593db/Austin-FC-Vancouver-Whitecaps-FC-April-15-2023-Major-League-Soccer" TargetMode="External"/><Relationship Id="rId1550" Type="http://schemas.openxmlformats.org/officeDocument/2006/relationships/hyperlink" Target="https://fbref.com/en/squads/529ba333/Columbus-Crew-Stats" TargetMode="External"/><Relationship Id="rId2601" Type="http://schemas.openxmlformats.org/officeDocument/2006/relationships/hyperlink" Target="https://fbref.com/en/matches/17e65ce5/New-York-City-FC-Sporting-KC-May-7-2022-Major-League-Soccer" TargetMode="External"/><Relationship Id="rId1203" Type="http://schemas.openxmlformats.org/officeDocument/2006/relationships/hyperlink" Target="https://fbref.com/en/matches/26210c36/Philadelphia-Union-Chicago-Fire-March-11-2023-Major-League-Soccer" TargetMode="External"/><Relationship Id="rId1410" Type="http://schemas.openxmlformats.org/officeDocument/2006/relationships/hyperlink" Target="https://fbref.com/en/matches/a0f174c5/Colorado-Rapids-Portland-Timbers-July-12-2023-Major-League-Soccer" TargetMode="External"/><Relationship Id="rId3168" Type="http://schemas.openxmlformats.org/officeDocument/2006/relationships/hyperlink" Target="https://fbref.com/en/squads/d8b46897/2022/LA-Galaxy-Stats" TargetMode="External"/><Relationship Id="rId3375" Type="http://schemas.openxmlformats.org/officeDocument/2006/relationships/hyperlink" Target="https://fbref.com/en/matches/7ef93ebc/Real-Salt-Lake-FC-Dallas-July-23-2022-Major-League-Soccer" TargetMode="External"/><Relationship Id="rId3582" Type="http://schemas.openxmlformats.org/officeDocument/2006/relationships/hyperlink" Target="https://fbref.com/en/squads/f7d86a43/2022/Real-Salt-Lake-Stats" TargetMode="External"/><Relationship Id="rId296" Type="http://schemas.openxmlformats.org/officeDocument/2006/relationships/hyperlink" Target="https://fbref.com/en/squads/3c079def/New-England-Revolution-Stats" TargetMode="External"/><Relationship Id="rId2184" Type="http://schemas.openxmlformats.org/officeDocument/2006/relationships/hyperlink" Target="https://fbref.com/en/squads/3c079def/2022/New-England-Revolution-Stats" TargetMode="External"/><Relationship Id="rId2391" Type="http://schemas.openxmlformats.org/officeDocument/2006/relationships/hyperlink" Target="https://fbref.com/en/matches/c5686eab/Philadelphia-Union-Columbus-Crew-April-9-2022-Major-League-Soccer" TargetMode="External"/><Relationship Id="rId3028" Type="http://schemas.openxmlformats.org/officeDocument/2006/relationships/hyperlink" Target="https://fbref.com/en/squads/415b4465/2022/Colorado-Rapids-Stats" TargetMode="External"/><Relationship Id="rId3235" Type="http://schemas.openxmlformats.org/officeDocument/2006/relationships/hyperlink" Target="https://fbref.com/en/matches/4145a9ba/CF-Montreal-Sporting-KC-July-9-2022-Major-League-Soccer" TargetMode="External"/><Relationship Id="rId3442" Type="http://schemas.openxmlformats.org/officeDocument/2006/relationships/hyperlink" Target="https://fbref.com/en/squads/1ebc1a5b/2022/Atlanta-United-Stats" TargetMode="External"/><Relationship Id="rId156" Type="http://schemas.openxmlformats.org/officeDocument/2006/relationships/hyperlink" Target="https://fbref.com/en/squads/415b4465/Colorado-Rapids-Stats" TargetMode="External"/><Relationship Id="rId363" Type="http://schemas.openxmlformats.org/officeDocument/2006/relationships/hyperlink" Target="https://fbref.com/en/matches/aa875fb6/FC-Cincinnati-CF-Montreal-May-17-2023-Major-League-Soccer" TargetMode="External"/><Relationship Id="rId570" Type="http://schemas.openxmlformats.org/officeDocument/2006/relationships/hyperlink" Target="https://fbref.com/en/squads/ab41cb90/Vancouver-Whitecaps-FC-Stats" TargetMode="External"/><Relationship Id="rId2044" Type="http://schemas.openxmlformats.org/officeDocument/2006/relationships/hyperlink" Target="https://fbref.com/en/squads/f9940243/2022/Chicago-Fire-Stats" TargetMode="External"/><Relationship Id="rId2251" Type="http://schemas.openxmlformats.org/officeDocument/2006/relationships/hyperlink" Target="https://fbref.com/en/matches/679a8827/Toronto-FC-DC-United-March-19-2022-Major-League-Soccer" TargetMode="External"/><Relationship Id="rId3302" Type="http://schemas.openxmlformats.org/officeDocument/2006/relationships/hyperlink" Target="https://fbref.com/en/squads/ab41cb90/2022/Vancouver-Whitecaps-FC-Stats" TargetMode="External"/><Relationship Id="rId223" Type="http://schemas.openxmlformats.org/officeDocument/2006/relationships/hyperlink" Target="https://fbref.com/en/matches/277f8de7/DC-United-FC-Cincinnati-June-24-2023-Major-League-Soccer" TargetMode="External"/><Relationship Id="rId430" Type="http://schemas.openxmlformats.org/officeDocument/2006/relationships/hyperlink" Target="https://fbref.com/en/squads/3c079def/New-England-Revolution-Stats" TargetMode="External"/><Relationship Id="rId1060" Type="http://schemas.openxmlformats.org/officeDocument/2006/relationships/hyperlink" Target="https://fbref.com/en/matches/1de57e92/Toronto-FC-Atlanta-United-April-15-2023-Major-League-Soccer" TargetMode="External"/><Relationship Id="rId2111" Type="http://schemas.openxmlformats.org/officeDocument/2006/relationships/hyperlink" Target="https://fbref.com/en/matches/4ae00f0e/Colorado-Rapids-Atlanta-United-March-5-2022-Major-League-Soccer" TargetMode="External"/><Relationship Id="rId1877" Type="http://schemas.openxmlformats.org/officeDocument/2006/relationships/hyperlink" Target="https://fbref.com/en/squads/d8b46897/LA-Galaxy-Stats" TargetMode="External"/><Relationship Id="rId2928" Type="http://schemas.openxmlformats.org/officeDocument/2006/relationships/hyperlink" Target="https://fbref.com/en/squads/4acb0537/2022/Sporting-KC-Stats" TargetMode="External"/><Relationship Id="rId1737" Type="http://schemas.openxmlformats.org/officeDocument/2006/relationships/hyperlink" Target="https://fbref.com/en/squads/6218ebd4/Seattle-Sounders-FC-Stats" TargetMode="External"/><Relationship Id="rId1944" Type="http://schemas.openxmlformats.org/officeDocument/2006/relationships/hyperlink" Target="https://fbref.com/en/squads/d8b46897/LA-Galaxy-Stats" TargetMode="External"/><Relationship Id="rId3092" Type="http://schemas.openxmlformats.org/officeDocument/2006/relationships/hyperlink" Target="https://fbref.com/en/squads/b918956d/2022/Austin-FC-Stats" TargetMode="External"/><Relationship Id="rId29" Type="http://schemas.openxmlformats.org/officeDocument/2006/relationships/hyperlink" Target="https://fbref.com/en/matches/c63d2803/Inter-Miami-New-York-Red-Bulls-May-31-2023-Major-League-Soccer" TargetMode="External"/><Relationship Id="rId1804" Type="http://schemas.openxmlformats.org/officeDocument/2006/relationships/hyperlink" Target="https://fbref.com/en/squads/ca460650/San-Jose-Earthquakes-Stats" TargetMode="External"/><Relationship Id="rId3769" Type="http://schemas.openxmlformats.org/officeDocument/2006/relationships/hyperlink" Target="https://fbref.com/en/matches/bca40ded/Seattle-Sounders-FC-Sporting-KC-June-25-2022-Major-League-Soccer" TargetMode="External"/><Relationship Id="rId897" Type="http://schemas.openxmlformats.org/officeDocument/2006/relationships/hyperlink" Target="https://fbref.com/en/matches/c70f87ae/Real-Salt-Lake-Seattle-Sounders-FC-April-29-2023-Major-League-Soccer" TargetMode="External"/><Relationship Id="rId2578" Type="http://schemas.openxmlformats.org/officeDocument/2006/relationships/hyperlink" Target="https://fbref.com/en/squads/3c079def/2022/New-England-Revolution-Stats" TargetMode="External"/><Relationship Id="rId2785" Type="http://schemas.openxmlformats.org/officeDocument/2006/relationships/hyperlink" Target="https://fbref.com/en/matches/4e2d3d42/Toronto-FC-Inter-Miami-September-30-2022-Major-League-Soccer" TargetMode="External"/><Relationship Id="rId2992" Type="http://schemas.openxmlformats.org/officeDocument/2006/relationships/hyperlink" Target="https://fbref.com/en/squads/d8b46897/2022/LA-Galaxy-Stats" TargetMode="External"/><Relationship Id="rId3629" Type="http://schemas.openxmlformats.org/officeDocument/2006/relationships/hyperlink" Target="https://fbref.com/en/matches/62577ef0/San-Jose-Earthquakes-Sporting-KC-May-22-2022-Major-League-Soccer" TargetMode="External"/><Relationship Id="rId3836" Type="http://schemas.openxmlformats.org/officeDocument/2006/relationships/hyperlink" Target="https://fbref.com/en/squads/f7d86a43/2022/Real-Salt-Lake-Stats" TargetMode="External"/><Relationship Id="rId757" Type="http://schemas.openxmlformats.org/officeDocument/2006/relationships/hyperlink" Target="https://fbref.com/en/matches/0f13e4d4/Seattle-Sounders-FC-St-Louis-City-April-8-2023-Major-League-Soccer" TargetMode="External"/><Relationship Id="rId964" Type="http://schemas.openxmlformats.org/officeDocument/2006/relationships/hyperlink" Target="https://fbref.com/en/squads/6218ebd4/Seattle-Sounders-FC-Stats" TargetMode="External"/><Relationship Id="rId1387" Type="http://schemas.openxmlformats.org/officeDocument/2006/relationships/hyperlink" Target="https://fbref.com/en/matches/a76585a3/San-Jose-Earthquakes-Sporting-KC-April-15-2023-Major-League-Soccer" TargetMode="External"/><Relationship Id="rId1594" Type="http://schemas.openxmlformats.org/officeDocument/2006/relationships/hyperlink" Target="https://fbref.com/en/squads/3c079def/New-England-Revolution-Stats" TargetMode="External"/><Relationship Id="rId2438" Type="http://schemas.openxmlformats.org/officeDocument/2006/relationships/hyperlink" Target="https://fbref.com/en/squads/fc22273c/2022/CF-Montreal-Stats" TargetMode="External"/><Relationship Id="rId2645" Type="http://schemas.openxmlformats.org/officeDocument/2006/relationships/hyperlink" Target="https://fbref.com/en/matches/d0d71358/Charlotte-FC-New-York-City-FC-September-10-2022-Major-League-Soccer" TargetMode="External"/><Relationship Id="rId2852" Type="http://schemas.openxmlformats.org/officeDocument/2006/relationships/hyperlink" Target="https://fbref.com/en/squads/3c079def/2022/New-England-Revolution-Stats" TargetMode="External"/><Relationship Id="rId93" Type="http://schemas.openxmlformats.org/officeDocument/2006/relationships/hyperlink" Target="https://fbref.com/en/matches/d51f00f7/Orlando-City-Atlanta-United-May-27-2023-Major-League-Soccer" TargetMode="External"/><Relationship Id="rId617" Type="http://schemas.openxmlformats.org/officeDocument/2006/relationships/hyperlink" Target="https://fbref.com/en/matches/8f1d6a28/Austin-FC-FC-Dallas-May-13-2023-Major-League-Soccer" TargetMode="External"/><Relationship Id="rId824" Type="http://schemas.openxmlformats.org/officeDocument/2006/relationships/hyperlink" Target="https://fbref.com/en/squads/99ea75a6/Minnesota-United-Stats" TargetMode="External"/><Relationship Id="rId1247" Type="http://schemas.openxmlformats.org/officeDocument/2006/relationships/hyperlink" Target="https://fbref.com/en/matches/d9f96955/New-England-Revolution-New-York-Red-Bulls-August-30-2023-Major-League-Soccer" TargetMode="External"/><Relationship Id="rId1454" Type="http://schemas.openxmlformats.org/officeDocument/2006/relationships/hyperlink" Target="https://fbref.com/en/matches/889d28b7/El-Trafico-Los-Angeles-FC-LA-Galaxy-September-16-2023-Major-League-Soccer" TargetMode="External"/><Relationship Id="rId1661" Type="http://schemas.openxmlformats.org/officeDocument/2006/relationships/hyperlink" Target="https://fbref.com/en/squads/fc22273c/CF-Montreal-Stats" TargetMode="External"/><Relationship Id="rId2505" Type="http://schemas.openxmlformats.org/officeDocument/2006/relationships/hyperlink" Target="https://fbref.com/en/matches/0d2b0527/Philadelphia-Union-Atlanta-United-August-31-2022-Major-League-Soccer" TargetMode="External"/><Relationship Id="rId2712" Type="http://schemas.openxmlformats.org/officeDocument/2006/relationships/hyperlink" Target="https://fbref.com/en/squads/69a0fb10/2022/New-York-Red-Bulls-Stats" TargetMode="External"/><Relationship Id="rId1107" Type="http://schemas.openxmlformats.org/officeDocument/2006/relationships/hyperlink" Target="https://fbref.com/en/matches/7ccc2bdb/DC-United-New-York-Red-Bulls-September-23-2023-Major-League-Soccer" TargetMode="External"/><Relationship Id="rId1314" Type="http://schemas.openxmlformats.org/officeDocument/2006/relationships/hyperlink" Target="https://fbref.com/en/matches/8e3d1a74/Houston-Dynamo-Austin-FC-March-18-2023-Major-League-Soccer" TargetMode="External"/><Relationship Id="rId1521" Type="http://schemas.openxmlformats.org/officeDocument/2006/relationships/hyperlink" Target="https://fbref.com/en/squads/44117292/DC-United-Stats" TargetMode="External"/><Relationship Id="rId3279" Type="http://schemas.openxmlformats.org/officeDocument/2006/relationships/hyperlink" Target="https://fbref.com/en/matches/5314f256/Minnesota-United-Chicago-Fire-April-23-2022-Major-League-Soccer" TargetMode="External"/><Relationship Id="rId3486" Type="http://schemas.openxmlformats.org/officeDocument/2006/relationships/hyperlink" Target="https://fbref.com/en/squads/46024eeb/2022/Philadelphia-Union-Stats" TargetMode="External"/><Relationship Id="rId3693" Type="http://schemas.openxmlformats.org/officeDocument/2006/relationships/hyperlink" Target="https://fbref.com/en/matches/1806fb9d/New-York-Red-Bulls-Portland-Timbers-May-7-2022-Major-League-Soccer" TargetMode="External"/><Relationship Id="rId20" Type="http://schemas.openxmlformats.org/officeDocument/2006/relationships/hyperlink" Target="https://fbref.com/en/squads/1ebc1a5b/Atlanta-United-Stats" TargetMode="External"/><Relationship Id="rId2088" Type="http://schemas.openxmlformats.org/officeDocument/2006/relationships/hyperlink" Target="https://fbref.com/en/squads/3c079def/2022/New-England-Revolution-Stats" TargetMode="External"/><Relationship Id="rId2295" Type="http://schemas.openxmlformats.org/officeDocument/2006/relationships/hyperlink" Target="https://fbref.com/en/matches/903f5c26/DC-United-Philadelphia-Union-August-20-2022-Major-League-Soccer" TargetMode="External"/><Relationship Id="rId3139" Type="http://schemas.openxmlformats.org/officeDocument/2006/relationships/hyperlink" Target="https://fbref.com/en/matches/ac8fd32b/FC-Dallas-Colorado-Rapids-April-9-2022-Major-League-Soccer" TargetMode="External"/><Relationship Id="rId3346" Type="http://schemas.openxmlformats.org/officeDocument/2006/relationships/hyperlink" Target="https://fbref.com/en/squads/130f43fa/2022/Toronto-FC-Stats" TargetMode="External"/><Relationship Id="rId267" Type="http://schemas.openxmlformats.org/officeDocument/2006/relationships/hyperlink" Target="https://fbref.com/en/matches/8b281a02/Charlotte-FC-Nashville-SC-May-20-2023-Major-League-Soccer" TargetMode="External"/><Relationship Id="rId474" Type="http://schemas.openxmlformats.org/officeDocument/2006/relationships/hyperlink" Target="https://fbref.com/en/squads/3c079def/New-England-Revolution-Stats" TargetMode="External"/><Relationship Id="rId2155" Type="http://schemas.openxmlformats.org/officeDocument/2006/relationships/hyperlink" Target="https://fbref.com/en/matches/0d2b7646/FC-Cincinnati-Atlanta-United-August-13-2022-Major-League-Soccer" TargetMode="External"/><Relationship Id="rId3553" Type="http://schemas.openxmlformats.org/officeDocument/2006/relationships/hyperlink" Target="https://fbref.com/en/matches/e658f523/Los-Angeles-FC-Minnesota-United-May-1-2022-Major-League-Soccer" TargetMode="External"/><Relationship Id="rId3760" Type="http://schemas.openxmlformats.org/officeDocument/2006/relationships/hyperlink" Target="https://fbref.com/en/squads/0d885416/2022/Houston-Dynamo-Stats" TargetMode="External"/><Relationship Id="rId127" Type="http://schemas.openxmlformats.org/officeDocument/2006/relationships/hyperlink" Target="https://fbref.com/en/matches/9bd990d8/Nashville-SC-Orlando-City-October-4-2023-Major-League-Soccer" TargetMode="External"/><Relationship Id="rId681" Type="http://schemas.openxmlformats.org/officeDocument/2006/relationships/hyperlink" Target="https://fbref.com/en/matches/138b1d3e/Seattle-Sounders-FC-Houston-Dynamo-July-1-2023-Major-League-Soccer" TargetMode="External"/><Relationship Id="rId2362" Type="http://schemas.openxmlformats.org/officeDocument/2006/relationships/hyperlink" Target="https://fbref.com/en/squads/1ebc1a5b/2022/Atlanta-United-Stats" TargetMode="External"/><Relationship Id="rId3206" Type="http://schemas.openxmlformats.org/officeDocument/2006/relationships/hyperlink" Target="https://fbref.com/en/squads/f7d86a43/2022/Real-Salt-Lake-Stats" TargetMode="External"/><Relationship Id="rId3413" Type="http://schemas.openxmlformats.org/officeDocument/2006/relationships/hyperlink" Target="https://fbref.com/en/matches/f45986a6/Chicago-Fire-LA-Galaxy-April-16-2022-Major-League-Soccer" TargetMode="External"/><Relationship Id="rId3620" Type="http://schemas.openxmlformats.org/officeDocument/2006/relationships/hyperlink" Target="https://fbref.com/en/squads/6218ebd4/2022/Seattle-Sounders-FC-Stats" TargetMode="External"/><Relationship Id="rId334" Type="http://schemas.openxmlformats.org/officeDocument/2006/relationships/hyperlink" Target="https://fbref.com/en/squads/46024eeb/Philadelphia-Union-Stats" TargetMode="External"/><Relationship Id="rId541" Type="http://schemas.openxmlformats.org/officeDocument/2006/relationships/hyperlink" Target="https://fbref.com/en/matches/a46e6a10/New-England-Revolution-Toronto-FC-June-24-2023-Major-League-Soccer" TargetMode="External"/><Relationship Id="rId1171" Type="http://schemas.openxmlformats.org/officeDocument/2006/relationships/hyperlink" Target="https://fbref.com/en/matches/58b99476/New-York-City-FC-FC-Cincinnati-May-31-2023-Major-League-Soccer" TargetMode="External"/><Relationship Id="rId2015" Type="http://schemas.openxmlformats.org/officeDocument/2006/relationships/hyperlink" Target="https://fbref.com/en/matches/002aaff2/Inter-Miami-FC-Cincinnati-July-30-2022-Major-League-Soccer" TargetMode="External"/><Relationship Id="rId2222" Type="http://schemas.openxmlformats.org/officeDocument/2006/relationships/hyperlink" Target="https://fbref.com/en/squads/44117292/2022/DC-United-Stats" TargetMode="External"/><Relationship Id="rId401" Type="http://schemas.openxmlformats.org/officeDocument/2006/relationships/hyperlink" Target="https://fbref.com/en/matches/597b4b2f/Columbus-Crew-New-England-Revolution-April-15-2023-Major-League-Soccer" TargetMode="External"/><Relationship Id="rId1031" Type="http://schemas.openxmlformats.org/officeDocument/2006/relationships/hyperlink" Target="https://fbref.com/en/matches/60bf2c4b/Columbus-Crew-Orlando-City-May-13-2023-Major-League-Soccer" TargetMode="External"/><Relationship Id="rId1988" Type="http://schemas.openxmlformats.org/officeDocument/2006/relationships/hyperlink" Target="https://fbref.com/en/squads/1ebc1a5b/2022/Atlanta-United-Stats" TargetMode="External"/><Relationship Id="rId1848" Type="http://schemas.openxmlformats.org/officeDocument/2006/relationships/hyperlink" Target="https://fbref.com/en/squads/6218ebd4/Seattle-Sounders-FC-Stats" TargetMode="External"/><Relationship Id="rId3063" Type="http://schemas.openxmlformats.org/officeDocument/2006/relationships/hyperlink" Target="https://fbref.com/en/matches/ab5386af/New-England-Revolution-FC-Dallas-March-5-2022-Major-League-Soccer" TargetMode="External"/><Relationship Id="rId3270" Type="http://schemas.openxmlformats.org/officeDocument/2006/relationships/hyperlink" Target="https://fbref.com/en/squads/69a0fb10/2022/New-York-Red-Bulls-Stats" TargetMode="External"/><Relationship Id="rId191" Type="http://schemas.openxmlformats.org/officeDocument/2006/relationships/hyperlink" Target="https://fbref.com/en/matches/ff2b249b/Atlanta-United-Toronto-FC-March-4-2023-Major-League-Soccer" TargetMode="External"/><Relationship Id="rId1708" Type="http://schemas.openxmlformats.org/officeDocument/2006/relationships/hyperlink" Target="https://fbref.com/en/squads/64e81410/New-York-City-FC-Stats" TargetMode="External"/><Relationship Id="rId1915" Type="http://schemas.openxmlformats.org/officeDocument/2006/relationships/hyperlink" Target="https://fbref.com/en/squads/f7d86a43/Real-Salt-Lake-Stats" TargetMode="External"/><Relationship Id="rId3130" Type="http://schemas.openxmlformats.org/officeDocument/2006/relationships/hyperlink" Target="https://fbref.com/en/squads/81d817a3/2022/Los-Angeles-FC-Stats" TargetMode="External"/><Relationship Id="rId2689" Type="http://schemas.openxmlformats.org/officeDocument/2006/relationships/hyperlink" Target="https://fbref.com/en/matches/6a1607f1/New-York-City-FC-New-England-Revolution-July-9-2022-Major-League-Soccer" TargetMode="External"/><Relationship Id="rId2896" Type="http://schemas.openxmlformats.org/officeDocument/2006/relationships/hyperlink" Target="https://fbref.com/en/squads/130f43fa/2022/Toronto-FC-Stats" TargetMode="External"/><Relationship Id="rId868" Type="http://schemas.openxmlformats.org/officeDocument/2006/relationships/hyperlink" Target="https://fbref.com/en/squads/ab41cb90/Vancouver-Whitecaps-FC-Stats" TargetMode="External"/><Relationship Id="rId1498" Type="http://schemas.openxmlformats.org/officeDocument/2006/relationships/hyperlink" Target="https://fbref.com/en/squads/b918956d/Austin-FC-Stats" TargetMode="External"/><Relationship Id="rId2549" Type="http://schemas.openxmlformats.org/officeDocument/2006/relationships/hyperlink" Target="https://fbref.com/en/matches/0f7f838c/Los-Angeles-FC-New-York-Red-Bulls-June-26-2022-Major-League-Soccer" TargetMode="External"/><Relationship Id="rId2756" Type="http://schemas.openxmlformats.org/officeDocument/2006/relationships/hyperlink" Target="https://fbref.com/en/squads/6218ebd4/2022/Seattle-Sounders-FC-Stats" TargetMode="External"/><Relationship Id="rId2963" Type="http://schemas.openxmlformats.org/officeDocument/2006/relationships/hyperlink" Target="https://fbref.com/en/matches/3767be27/Austin-FC-Houston-Dynamo-July-12-2022-Major-League-Soccer" TargetMode="External"/><Relationship Id="rId3807" Type="http://schemas.openxmlformats.org/officeDocument/2006/relationships/hyperlink" Target="https://fbref.com/en/matches/cdc781dd/Seattle-Sounders-FC-San-Jose-Earthquakes-October-9-2022-Major-League-Soccer" TargetMode="External"/><Relationship Id="rId728" Type="http://schemas.openxmlformats.org/officeDocument/2006/relationships/hyperlink" Target="https://fbref.com/en/squads/4acb0537/Sporting-KC-Stats" TargetMode="External"/><Relationship Id="rId935" Type="http://schemas.openxmlformats.org/officeDocument/2006/relationships/hyperlink" Target="https://fbref.com/en/matches/889d28b7/El-Trafico-Los-Angeles-FC-LA-Galaxy-September-16-2023-Major-League-Soccer" TargetMode="External"/><Relationship Id="rId1358" Type="http://schemas.openxmlformats.org/officeDocument/2006/relationships/hyperlink" Target="https://fbref.com/en/matches/61e23116/Colorado-Rapids-Austin-FC-September-30-2023-Major-League-Soccer" TargetMode="External"/><Relationship Id="rId1565" Type="http://schemas.openxmlformats.org/officeDocument/2006/relationships/hyperlink" Target="https://fbref.com/en/squads/fc22273c/CF-Montreal-Stats" TargetMode="External"/><Relationship Id="rId1772" Type="http://schemas.openxmlformats.org/officeDocument/2006/relationships/hyperlink" Target="https://fbref.com/en/squads/0d885416/Houston-Dynamo-Stats" TargetMode="External"/><Relationship Id="rId2409" Type="http://schemas.openxmlformats.org/officeDocument/2006/relationships/hyperlink" Target="https://fbref.com/en/matches/ef622161/Real-Salt-Lake-Columbus-Crew-June-25-2022-Major-League-Soccer" TargetMode="External"/><Relationship Id="rId2616" Type="http://schemas.openxmlformats.org/officeDocument/2006/relationships/hyperlink" Target="https://fbref.com/en/squads/e9ea41b2/2022/FC-Cincinnati-Stats" TargetMode="External"/><Relationship Id="rId64" Type="http://schemas.openxmlformats.org/officeDocument/2006/relationships/hyperlink" Target="https://fbref.com/en/squads/e9ea41b2/FC-Cincinnati-Stats" TargetMode="External"/><Relationship Id="rId1218" Type="http://schemas.openxmlformats.org/officeDocument/2006/relationships/hyperlink" Target="https://fbref.com/en/matches/af71cc25/Philadelphia-Union-Los-Angeles-FC-September-23-2023-Major-League-Soccer" TargetMode="External"/><Relationship Id="rId1425" Type="http://schemas.openxmlformats.org/officeDocument/2006/relationships/hyperlink" Target="https://fbref.com/en/matches/79affcec/Minnesota-United-Los-Angeles-FC-July-15-2023-Major-League-Soccer" TargetMode="External"/><Relationship Id="rId2823" Type="http://schemas.openxmlformats.org/officeDocument/2006/relationships/hyperlink" Target="https://fbref.com/en/matches/12717b0a/LA-Galaxy-CF-Montreal-July-4-2022-Major-League-Soccer" TargetMode="External"/><Relationship Id="rId1632" Type="http://schemas.openxmlformats.org/officeDocument/2006/relationships/hyperlink" Target="https://fbref.com/en/squads/fc22273c/CF-Montreal-Stats" TargetMode="External"/><Relationship Id="rId2199" Type="http://schemas.openxmlformats.org/officeDocument/2006/relationships/hyperlink" Target="https://fbref.com/en/matches/f34f3083/Charlotte-FC-CF-Montreal-May-14-2022-Major-League-Soccer" TargetMode="External"/><Relationship Id="rId3597" Type="http://schemas.openxmlformats.org/officeDocument/2006/relationships/hyperlink" Target="https://fbref.com/en/matches/7f13bfdb/Minnesota-United-Los-Angeles-FC-September-13-2022-Major-League-Soccer" TargetMode="External"/><Relationship Id="rId3457" Type="http://schemas.openxmlformats.org/officeDocument/2006/relationships/hyperlink" Target="https://fbref.com/en/matches/867180f4/Nashville-SC-LA-Galaxy-September-10-2022-Major-League-Soccer" TargetMode="External"/><Relationship Id="rId3664" Type="http://schemas.openxmlformats.org/officeDocument/2006/relationships/hyperlink" Target="https://fbref.com/en/squads/415b4465/2022/Colorado-Rapids-Stats" TargetMode="External"/><Relationship Id="rId3871" Type="http://schemas.openxmlformats.org/officeDocument/2006/relationships/hyperlink" Target="https://fbref.com/en/matches/de74aab9/Vancouver-Whitecaps-FC-Seattle-Sounders-FC-September-17-2022-Major-League-Soccer" TargetMode="External"/><Relationship Id="rId378" Type="http://schemas.openxmlformats.org/officeDocument/2006/relationships/hyperlink" Target="https://fbref.com/en/squads/3c079def/New-England-Revolution-Stats" TargetMode="External"/><Relationship Id="rId585" Type="http://schemas.openxmlformats.org/officeDocument/2006/relationships/hyperlink" Target="https://fbref.com/en/matches/0647d6c6/CF-Montreal-Houston-Dynamo-October-4-2023-Major-League-Soccer" TargetMode="External"/><Relationship Id="rId792" Type="http://schemas.openxmlformats.org/officeDocument/2006/relationships/hyperlink" Target="https://fbref.com/en/squads/d076914e/Portland-Timbers-Stats" TargetMode="External"/><Relationship Id="rId2059" Type="http://schemas.openxmlformats.org/officeDocument/2006/relationships/hyperlink" Target="https://fbref.com/en/matches/db5ef88d/Orlando-City-Charlotte-FC-April-30-2022-Major-League-Soccer" TargetMode="External"/><Relationship Id="rId2266" Type="http://schemas.openxmlformats.org/officeDocument/2006/relationships/hyperlink" Target="https://fbref.com/en/squads/64e81410/2022/New-York-City-FC-Stats" TargetMode="External"/><Relationship Id="rId2473" Type="http://schemas.openxmlformats.org/officeDocument/2006/relationships/hyperlink" Target="https://fbref.com/en/matches/4b993b69/Portland-Timbers-Philadelphia-Union-May-22-2022-Major-League-Soccer" TargetMode="External"/><Relationship Id="rId2680" Type="http://schemas.openxmlformats.org/officeDocument/2006/relationships/hyperlink" Target="https://fbref.com/en/squads/4acb0537/2022/Sporting-KC-Stats" TargetMode="External"/><Relationship Id="rId3317" Type="http://schemas.openxmlformats.org/officeDocument/2006/relationships/hyperlink" Target="https://fbref.com/en/matches/35843fea/Minnesota-United-Houston-Dynamo-August-27-2022-Major-League-Soccer" TargetMode="External"/><Relationship Id="rId3524" Type="http://schemas.openxmlformats.org/officeDocument/2006/relationships/hyperlink" Target="https://fbref.com/en/squads/ab41cb90/2022/Vancouver-Whitecaps-FC-Stats" TargetMode="External"/><Relationship Id="rId3731" Type="http://schemas.openxmlformats.org/officeDocument/2006/relationships/hyperlink" Target="https://fbref.com/en/matches/227bc34b/Portland-Timbers-Atlanta-United-September-4-2022-Major-League-Soccer" TargetMode="External"/><Relationship Id="rId238" Type="http://schemas.openxmlformats.org/officeDocument/2006/relationships/hyperlink" Target="https://fbref.com/en/squads/ca460650/San-Jose-Earthquakes-Stats" TargetMode="External"/><Relationship Id="rId445" Type="http://schemas.openxmlformats.org/officeDocument/2006/relationships/hyperlink" Target="https://fbref.com/en/matches/f61a71d4/Colorado-Rapids-Philadelphia-Union-May-13-2023-Major-League-Soccer" TargetMode="External"/><Relationship Id="rId652" Type="http://schemas.openxmlformats.org/officeDocument/2006/relationships/hyperlink" Target="https://fbref.com/en/squads/415b4465/Colorado-Rapids-Stats" TargetMode="External"/><Relationship Id="rId1075" Type="http://schemas.openxmlformats.org/officeDocument/2006/relationships/hyperlink" Target="https://fbref.com/en/matches/b0b3fd04/Atlanta-United-Nashville-SC-August-26-2023-Major-League-Soccer" TargetMode="External"/><Relationship Id="rId1282" Type="http://schemas.openxmlformats.org/officeDocument/2006/relationships/hyperlink" Target="https://fbref.com/en/matches/3fc5ffb6/Chicago-Fire-St-Louis-City-May-13-2023-Major-League-Soccer" TargetMode="External"/><Relationship Id="rId2126" Type="http://schemas.openxmlformats.org/officeDocument/2006/relationships/hyperlink" Target="https://fbref.com/en/squads/fc22273c/2022/CF-Montreal-Stats" TargetMode="External"/><Relationship Id="rId2333" Type="http://schemas.openxmlformats.org/officeDocument/2006/relationships/hyperlink" Target="https://fbref.com/en/matches/9bfc92d3/Minnesota-United-FC-Cincinnati-May-7-2022-Major-League-Soccer" TargetMode="External"/><Relationship Id="rId2540" Type="http://schemas.openxmlformats.org/officeDocument/2006/relationships/hyperlink" Target="https://fbref.com/en/squads/f9940243/2022/Chicago-Fire-Stats" TargetMode="External"/><Relationship Id="rId305" Type="http://schemas.openxmlformats.org/officeDocument/2006/relationships/hyperlink" Target="https://fbref.com/en/matches/e2135542/Nashville-SC-CF-Montreal-March-11-2023-Major-League-Soccer" TargetMode="External"/><Relationship Id="rId512" Type="http://schemas.openxmlformats.org/officeDocument/2006/relationships/hyperlink" Target="https://fbref.com/en/squads/130f43fa/Toronto-FC-Stats" TargetMode="External"/><Relationship Id="rId1142" Type="http://schemas.openxmlformats.org/officeDocument/2006/relationships/hyperlink" Target="https://fbref.com/en/matches/e4f8674b/Nashville-SC-Toronto-FC-April-8-2023-Major-League-Soccer" TargetMode="External"/><Relationship Id="rId2400" Type="http://schemas.openxmlformats.org/officeDocument/2006/relationships/hyperlink" Target="https://fbref.com/en/squads/3c079def/2022/New-England-Revolution-Stats" TargetMode="External"/><Relationship Id="rId1002" Type="http://schemas.openxmlformats.org/officeDocument/2006/relationships/hyperlink" Target="https://fbref.com/en/matches/54d30f4f/Inter-Miami-DC-United-June-3-2023-Major-League-Soccer" TargetMode="External"/><Relationship Id="rId1959" Type="http://schemas.openxmlformats.org/officeDocument/2006/relationships/hyperlink" Target="https://fbref.com/en/squads/6218ebd4/Seattle-Sounders-FC-Stats" TargetMode="External"/><Relationship Id="rId3174" Type="http://schemas.openxmlformats.org/officeDocument/2006/relationships/hyperlink" Target="https://fbref.com/en/squads/99ea75a6/2022/Minnesota-United-Stats" TargetMode="External"/><Relationship Id="rId1819" Type="http://schemas.openxmlformats.org/officeDocument/2006/relationships/hyperlink" Target="https://fbref.com/en/squads/b918956d/Austin-FC-Stats" TargetMode="External"/><Relationship Id="rId3381" Type="http://schemas.openxmlformats.org/officeDocument/2006/relationships/hyperlink" Target="https://fbref.com/en/matches/4072fce6/Seattle-Sounders-FC-Real-Salt-Lake-August-14-2022-Major-League-Soccer" TargetMode="External"/><Relationship Id="rId2190" Type="http://schemas.openxmlformats.org/officeDocument/2006/relationships/hyperlink" Target="https://fbref.com/en/squads/1ebc1a5b/2022/Atlanta-United-Stats" TargetMode="External"/><Relationship Id="rId3034" Type="http://schemas.openxmlformats.org/officeDocument/2006/relationships/hyperlink" Target="https://fbref.com/en/squads/15cf8f40/2022/FC-Dallas-Stats" TargetMode="External"/><Relationship Id="rId3241" Type="http://schemas.openxmlformats.org/officeDocument/2006/relationships/hyperlink" Target="https://fbref.com/en/matches/9259bb03/Sporting-KC-Los-Angeles-FC-July-23-2022-Major-League-Soccer" TargetMode="External"/><Relationship Id="rId162" Type="http://schemas.openxmlformats.org/officeDocument/2006/relationships/hyperlink" Target="https://fbref.com/en/squads/81d817a3/Los-Angeles-FC-Stats" TargetMode="External"/><Relationship Id="rId2050" Type="http://schemas.openxmlformats.org/officeDocument/2006/relationships/hyperlink" Target="https://fbref.com/en/squads/d076914e/2022/Portland-Timbers-Stats" TargetMode="External"/><Relationship Id="rId3101" Type="http://schemas.openxmlformats.org/officeDocument/2006/relationships/hyperlink" Target="https://fbref.com/en/matches/351c3f33/FC-Dallas-Austin-FC-July-16-2022-Major-League-Soccer" TargetMode="External"/><Relationship Id="rId979" Type="http://schemas.openxmlformats.org/officeDocument/2006/relationships/hyperlink" Target="https://fbref.com/en/matches/d5a05b55/Seattle-Sounders-FC-Portland-Timbers-September-2-2023-Major-League-Soccer" TargetMode="External"/><Relationship Id="rId839" Type="http://schemas.openxmlformats.org/officeDocument/2006/relationships/hyperlink" Target="https://fbref.com/en/matches/67b798b6/LA-Galaxy-Colorado-Rapids-May-6-2023-Major-League-Soccer" TargetMode="External"/><Relationship Id="rId1469" Type="http://schemas.openxmlformats.org/officeDocument/2006/relationships/hyperlink" Target="https://fbref.com/en/matches/e2a2384a/Vancouver-Whitecaps-FC-San-Jose-Earthquakes-August-20-2023-Major-League-Soccer" TargetMode="External"/><Relationship Id="rId2867" Type="http://schemas.openxmlformats.org/officeDocument/2006/relationships/hyperlink" Target="https://fbref.com/en/matches/cc9bf4bf/Orlando-City-Chicago-Fire-April-9-2022-Major-League-Soccer" TargetMode="External"/><Relationship Id="rId1676" Type="http://schemas.openxmlformats.org/officeDocument/2006/relationships/hyperlink" Target="https://fbref.com/en/squads/46024eeb/Philadelphia-Union-Stats" TargetMode="External"/><Relationship Id="rId1883" Type="http://schemas.openxmlformats.org/officeDocument/2006/relationships/hyperlink" Target="https://fbref.com/en/squads/81d817a3/Los-Angeles-FC-Stats" TargetMode="External"/><Relationship Id="rId2727" Type="http://schemas.openxmlformats.org/officeDocument/2006/relationships/hyperlink" Target="https://fbref.com/en/matches/679a8827/Toronto-FC-DC-United-March-19-2022-Major-League-Soccer" TargetMode="External"/><Relationship Id="rId2934" Type="http://schemas.openxmlformats.org/officeDocument/2006/relationships/hyperlink" Target="https://fbref.com/en/squads/cb8b86a2/2022/Inter-Miami-Stats" TargetMode="External"/><Relationship Id="rId906" Type="http://schemas.openxmlformats.org/officeDocument/2006/relationships/hyperlink" Target="https://fbref.com/en/squads/d076914e/Portland-Timbers-Stats" TargetMode="External"/><Relationship Id="rId1329" Type="http://schemas.openxmlformats.org/officeDocument/2006/relationships/hyperlink" Target="https://fbref.com/en/matches/c559376b/Houston-Dynamo-Minnesota-United-July-12-2023-Major-League-Soccer" TargetMode="External"/><Relationship Id="rId1536" Type="http://schemas.openxmlformats.org/officeDocument/2006/relationships/hyperlink" Target="https://fbref.com/en/squads/f9940243/Chicago-Fire-Stats" TargetMode="External"/><Relationship Id="rId1743" Type="http://schemas.openxmlformats.org/officeDocument/2006/relationships/hyperlink" Target="https://fbref.com/en/squads/130f43fa/Toronto-FC-Stats" TargetMode="External"/><Relationship Id="rId1950" Type="http://schemas.openxmlformats.org/officeDocument/2006/relationships/hyperlink" Target="https://fbref.com/en/squads/d076914e/Portland-Timbers-Stats" TargetMode="External"/><Relationship Id="rId35" Type="http://schemas.openxmlformats.org/officeDocument/2006/relationships/hyperlink" Target="https://fbref.com/en/matches/fc9927f7/Philadelphia-Union-Inter-Miami-June-24-2023-Major-League-Soccer" TargetMode="External"/><Relationship Id="rId1603" Type="http://schemas.openxmlformats.org/officeDocument/2006/relationships/hyperlink" Target="https://fbref.com/en/squads/64e81410/New-York-City-FC-Stats" TargetMode="External"/><Relationship Id="rId1810" Type="http://schemas.openxmlformats.org/officeDocument/2006/relationships/hyperlink" Target="https://fbref.com/en/squads/f7d86a43/Real-Salt-Lake-Stats" TargetMode="External"/><Relationship Id="rId3568" Type="http://schemas.openxmlformats.org/officeDocument/2006/relationships/hyperlink" Target="https://fbref.com/en/squads/69a0fb10/2022/New-York-Red-Bulls-Stats" TargetMode="External"/><Relationship Id="rId3775" Type="http://schemas.openxmlformats.org/officeDocument/2006/relationships/hyperlink" Target="https://fbref.com/en/matches/342d7113/Seattle-Sounders-FC-Portland-Timbers-July-9-2022-Major-League-Soccer" TargetMode="External"/><Relationship Id="rId489" Type="http://schemas.openxmlformats.org/officeDocument/2006/relationships/hyperlink" Target="https://fbref.com/en/matches/afd8310c/New-York-City-FC-Minnesota-United-August-20-2023-Major-League-Soccer" TargetMode="External"/><Relationship Id="rId696" Type="http://schemas.openxmlformats.org/officeDocument/2006/relationships/hyperlink" Target="https://fbref.com/en/squads/bd97ac1f/St-Louis-City-Stats" TargetMode="External"/><Relationship Id="rId2377" Type="http://schemas.openxmlformats.org/officeDocument/2006/relationships/hyperlink" Target="https://fbref.com/en/matches/b1783359/FC-Cincinnati-Chicago-Fire-October-1-2022-Major-League-Soccer" TargetMode="External"/><Relationship Id="rId2584" Type="http://schemas.openxmlformats.org/officeDocument/2006/relationships/hyperlink" Target="https://fbref.com/en/squads/eb57545a/2022/Charlotte-FC-Stats" TargetMode="External"/><Relationship Id="rId2791" Type="http://schemas.openxmlformats.org/officeDocument/2006/relationships/hyperlink" Target="https://fbref.com/en/matches/48c84160/CF-Montreal-Philadelphia-Union-March-5-2022-Major-League-Soccer" TargetMode="External"/><Relationship Id="rId3428" Type="http://schemas.openxmlformats.org/officeDocument/2006/relationships/hyperlink" Target="https://fbref.com/en/squads/b918956d/2022/Austin-FC-Stats" TargetMode="External"/><Relationship Id="rId3635" Type="http://schemas.openxmlformats.org/officeDocument/2006/relationships/hyperlink" Target="https://fbref.com/en/matches/0b81a5d7/Real-Salt-Lake-San-Jose-Earthquakes-June-18-2022-Major-League-Soccer" TargetMode="External"/><Relationship Id="rId349" Type="http://schemas.openxmlformats.org/officeDocument/2006/relationships/hyperlink" Target="https://fbref.com/en/matches/1861e533/FC-Cincinnati-Houston-Dynamo-February-25-2023-Major-League-Soccer" TargetMode="External"/><Relationship Id="rId556" Type="http://schemas.openxmlformats.org/officeDocument/2006/relationships/hyperlink" Target="https://fbref.com/en/squads/fc22273c/CF-Montreal-Stats" TargetMode="External"/><Relationship Id="rId763" Type="http://schemas.openxmlformats.org/officeDocument/2006/relationships/hyperlink" Target="https://fbref.com/en/matches/afdd42dd/St-Louis-City-Sporting-KC-May-20-2023-Major-League-Soccer" TargetMode="External"/><Relationship Id="rId1186" Type="http://schemas.openxmlformats.org/officeDocument/2006/relationships/hyperlink" Target="https://fbref.com/en/matches/5ea6e6cc/Columbus-Crew-Real-Salt-Lake-April-1-2023-Major-League-Soccer" TargetMode="External"/><Relationship Id="rId1393" Type="http://schemas.openxmlformats.org/officeDocument/2006/relationships/hyperlink" Target="https://fbref.com/en/matches/d51e1b82/Sporting-KC-Los-Angeles-FC-June-17-2023-Major-League-Soccer" TargetMode="External"/><Relationship Id="rId2237" Type="http://schemas.openxmlformats.org/officeDocument/2006/relationships/hyperlink" Target="https://fbref.com/en/matches/f3fe17d8/Chicago-Fire-Charlotte-FC-September-17-2022-Major-League-Soccer" TargetMode="External"/><Relationship Id="rId2444" Type="http://schemas.openxmlformats.org/officeDocument/2006/relationships/hyperlink" Target="https://fbref.com/en/squads/69a0fb10/2022/New-York-Red-Bulls-Stats" TargetMode="External"/><Relationship Id="rId3842" Type="http://schemas.openxmlformats.org/officeDocument/2006/relationships/hyperlink" Target="https://fbref.com/en/squads/3c079def/2022/New-England-Revolution-Stats" TargetMode="External"/><Relationship Id="rId209" Type="http://schemas.openxmlformats.org/officeDocument/2006/relationships/hyperlink" Target="https://fbref.com/en/matches/9bb4ddaf/FC-Cincinnati-DC-United-May-6-2023-Major-League-Soccer" TargetMode="External"/><Relationship Id="rId416" Type="http://schemas.openxmlformats.org/officeDocument/2006/relationships/hyperlink" Target="https://fbref.com/en/squads/d076914e/Portland-Timbers-Stats" TargetMode="External"/><Relationship Id="rId970" Type="http://schemas.openxmlformats.org/officeDocument/2006/relationships/hyperlink" Target="https://fbref.com/en/squads/ab41cb90/Vancouver-Whitecaps-FC-Stats" TargetMode="External"/><Relationship Id="rId1046" Type="http://schemas.openxmlformats.org/officeDocument/2006/relationships/hyperlink" Target="https://fbref.com/en/matches/c6bdf112/FC-Cincinnati-Orlando-City-September-2-2023-Major-League-Soccer" TargetMode="External"/><Relationship Id="rId1253" Type="http://schemas.openxmlformats.org/officeDocument/2006/relationships/hyperlink" Target="https://fbref.com/en/matches/45a546a8/New-England-Revolution-CF-Montreal-April-8-2023-Major-League-Soccer" TargetMode="External"/><Relationship Id="rId2651" Type="http://schemas.openxmlformats.org/officeDocument/2006/relationships/hyperlink" Target="https://fbref.com/en/matches/b8109c92/Atlanta-United-New-York-City-FC-October-9-2022-Major-League-Soccer" TargetMode="External"/><Relationship Id="rId3702" Type="http://schemas.openxmlformats.org/officeDocument/2006/relationships/hyperlink" Target="https://fbref.com/en/squads/cb8b86a2/2022/Inter-Miami-Stats" TargetMode="External"/><Relationship Id="rId623" Type="http://schemas.openxmlformats.org/officeDocument/2006/relationships/hyperlink" Target="https://fbref.com/en/matches/6405c9cf/San-Jose-Earthquakes-FC-Dallas-May-27-2023-Major-League-Soccer" TargetMode="External"/><Relationship Id="rId830" Type="http://schemas.openxmlformats.org/officeDocument/2006/relationships/hyperlink" Target="https://fbref.com/en/squads/6218ebd4/Seattle-Sounders-FC-Stats" TargetMode="External"/><Relationship Id="rId1460" Type="http://schemas.openxmlformats.org/officeDocument/2006/relationships/hyperlink" Target="https://fbref.com/en/matches/5dc2561d/California-Clasico-San-Jose-Earthquakes-LA-Galaxy-July-1-2023-Major-League-Soccer" TargetMode="External"/><Relationship Id="rId2304" Type="http://schemas.openxmlformats.org/officeDocument/2006/relationships/hyperlink" Target="https://fbref.com/en/squads/f7d86a43/2022/Real-Salt-Lake-Stats" TargetMode="External"/><Relationship Id="rId2511" Type="http://schemas.openxmlformats.org/officeDocument/2006/relationships/hyperlink" Target="https://fbref.com/en/matches/482fd051/Atlanta-United-Philadelphia-Union-September-17-2022-Major-League-Soccer" TargetMode="External"/><Relationship Id="rId1113" Type="http://schemas.openxmlformats.org/officeDocument/2006/relationships/hyperlink" Target="https://fbref.com/en/matches/f6aff192/Charlotte-FC-New-York-Red-Bulls-March-25-2023-Major-League-Soccer" TargetMode="External"/><Relationship Id="rId1320" Type="http://schemas.openxmlformats.org/officeDocument/2006/relationships/hyperlink" Target="https://fbref.com/en/matches/97d13b4d/Houston-Dynamo-Austin-FC-May-27-2023-Major-League-Soccer" TargetMode="External"/><Relationship Id="rId3078" Type="http://schemas.openxmlformats.org/officeDocument/2006/relationships/hyperlink" Target="https://fbref.com/en/squads/4acb0537/2022/Sporting-KC-Stats" TargetMode="External"/><Relationship Id="rId3285" Type="http://schemas.openxmlformats.org/officeDocument/2006/relationships/hyperlink" Target="https://fbref.com/en/matches/bf3a791c/Seattle-Sounders-FC-Minnesota-United-May-15-2022-Major-League-Soccer" TargetMode="External"/><Relationship Id="rId3492" Type="http://schemas.openxmlformats.org/officeDocument/2006/relationships/hyperlink" Target="https://fbref.com/en/squads/fc22273c/2022/CF-Montreal-Stats" TargetMode="External"/><Relationship Id="rId2094" Type="http://schemas.openxmlformats.org/officeDocument/2006/relationships/hyperlink" Target="https://fbref.com/en/squads/64e81410/2022/New-York-City-FC-Stats" TargetMode="External"/><Relationship Id="rId3145" Type="http://schemas.openxmlformats.org/officeDocument/2006/relationships/hyperlink" Target="https://fbref.com/en/matches/6377ae67/Colorado-Rapids-Portland-Timbers-April-30-2022-Major-League-Soccer" TargetMode="External"/><Relationship Id="rId3352" Type="http://schemas.openxmlformats.org/officeDocument/2006/relationships/hyperlink" Target="https://fbref.com/en/squads/d8b46897/2022/LA-Galaxy-Stats" TargetMode="External"/><Relationship Id="rId273" Type="http://schemas.openxmlformats.org/officeDocument/2006/relationships/hyperlink" Target="https://fbref.com/en/matches/ad42a5cf/Columbus-Crew-Charlotte-FC-June-3-2023-Major-League-Soccer" TargetMode="External"/><Relationship Id="rId480" Type="http://schemas.openxmlformats.org/officeDocument/2006/relationships/hyperlink" Target="https://fbref.com/en/squads/69a0fb10/New-York-Red-Bulls-Stats" TargetMode="External"/><Relationship Id="rId2161" Type="http://schemas.openxmlformats.org/officeDocument/2006/relationships/hyperlink" Target="https://fbref.com/en/matches/fd3a6800/Atlanta-United-DC-United-August-28-2022-Major-League-Soccer" TargetMode="External"/><Relationship Id="rId3005" Type="http://schemas.openxmlformats.org/officeDocument/2006/relationships/hyperlink" Target="https://fbref.com/en/matches/3f922f4d/DC-United-Austin-FC-April-16-2022-Major-League-Soccer" TargetMode="External"/><Relationship Id="rId3212" Type="http://schemas.openxmlformats.org/officeDocument/2006/relationships/hyperlink" Target="https://fbref.com/en/squads/81d817a3/2022/Los-Angeles-FC-Stats" TargetMode="External"/><Relationship Id="rId133" Type="http://schemas.openxmlformats.org/officeDocument/2006/relationships/hyperlink" Target="https://fbref.com/en/matches/5c57984f/Atlanta-United-San-Jose-Earthquakes-February-25-2023-Major-League-Soccer" TargetMode="External"/><Relationship Id="rId340" Type="http://schemas.openxmlformats.org/officeDocument/2006/relationships/hyperlink" Target="https://fbref.com/en/squads/ca460650/San-Jose-Earthquakes-Stats" TargetMode="External"/><Relationship Id="rId2021" Type="http://schemas.openxmlformats.org/officeDocument/2006/relationships/hyperlink" Target="https://fbref.com/en/matches/422e9424/Inter-Miami-New-York-City-FC-August-13-2022-Major-League-Soccer" TargetMode="External"/><Relationship Id="rId200" Type="http://schemas.openxmlformats.org/officeDocument/2006/relationships/hyperlink" Target="https://fbref.com/en/squads/3c079def/New-England-Revolution-Stats" TargetMode="External"/><Relationship Id="rId2978" Type="http://schemas.openxmlformats.org/officeDocument/2006/relationships/hyperlink" Target="https://fbref.com/en/squads/99ea75a6/2022/Minnesota-United-Stats" TargetMode="External"/><Relationship Id="rId1787" Type="http://schemas.openxmlformats.org/officeDocument/2006/relationships/hyperlink" Target="https://fbref.com/en/squads/99ea75a6/Minnesota-United-Stats" TargetMode="External"/><Relationship Id="rId1994" Type="http://schemas.openxmlformats.org/officeDocument/2006/relationships/hyperlink" Target="https://fbref.com/en/squads/44117292/2022/DC-United-Stats" TargetMode="External"/><Relationship Id="rId2838" Type="http://schemas.openxmlformats.org/officeDocument/2006/relationships/hyperlink" Target="https://fbref.com/en/squads/0d885416/2022/Houston-Dynamo-Stats" TargetMode="External"/><Relationship Id="rId79" Type="http://schemas.openxmlformats.org/officeDocument/2006/relationships/hyperlink" Target="https://fbref.com/en/matches/364cb673/Orlando-City-Nashville-SC-April-1-2023-Major-League-Soccer" TargetMode="External"/><Relationship Id="rId1647" Type="http://schemas.openxmlformats.org/officeDocument/2006/relationships/hyperlink" Target="https://fbref.com/en/squads/e9ea41b2/FC-Cincinnati-Stats" TargetMode="External"/><Relationship Id="rId1854" Type="http://schemas.openxmlformats.org/officeDocument/2006/relationships/hyperlink" Target="https://fbref.com/en/squads/d076914e/Portland-Timbers-Stats" TargetMode="External"/><Relationship Id="rId2905" Type="http://schemas.openxmlformats.org/officeDocument/2006/relationships/hyperlink" Target="https://fbref.com/en/matches/d52aa012/Philadelphia-Union-Chicago-Fire-August-13-2022-Major-League-Soccer" TargetMode="External"/><Relationship Id="rId1507" Type="http://schemas.openxmlformats.org/officeDocument/2006/relationships/hyperlink" Target="https://fbref.com/en/squads/130f43fa/Toronto-FC-Stats" TargetMode="External"/><Relationship Id="rId1714" Type="http://schemas.openxmlformats.org/officeDocument/2006/relationships/hyperlink" Target="https://fbref.com/en/squads/f9940243/Chicago-Fire-Stats" TargetMode="External"/><Relationship Id="rId1921" Type="http://schemas.openxmlformats.org/officeDocument/2006/relationships/hyperlink" Target="https://fbref.com/en/squads/d8b46897/LA-Galaxy-Stats" TargetMode="External"/><Relationship Id="rId3679" Type="http://schemas.openxmlformats.org/officeDocument/2006/relationships/hyperlink" Target="https://fbref.com/en/matches/e4f3fa01/FC-Dallas-Portland-Timbers-March-19-2022-Major-League-Soccer" TargetMode="External"/><Relationship Id="rId2488" Type="http://schemas.openxmlformats.org/officeDocument/2006/relationships/hyperlink" Target="https://fbref.com/en/squads/cb8b86a2/2022/Inter-Miami-Stats" TargetMode="External"/><Relationship Id="rId1297" Type="http://schemas.openxmlformats.org/officeDocument/2006/relationships/hyperlink" Target="https://fbref.com/en/matches/8fb7644f/FC-Dallas-Houston-Dynamo-May-20-2023-Major-League-Soccer" TargetMode="External"/><Relationship Id="rId2695" Type="http://schemas.openxmlformats.org/officeDocument/2006/relationships/hyperlink" Target="https://fbref.com/en/matches/5276c9c7/New-England-Revolution-Toronto-FC-July-30-2022-Major-League-Soccer" TargetMode="External"/><Relationship Id="rId3539" Type="http://schemas.openxmlformats.org/officeDocument/2006/relationships/hyperlink" Target="https://fbref.com/en/matches/8f494c10/Los-Angeles-FC-Portland-Timbers-March-6-2022-Major-League-Soccer" TargetMode="External"/><Relationship Id="rId3746" Type="http://schemas.openxmlformats.org/officeDocument/2006/relationships/hyperlink" Target="https://fbref.com/en/squads/d8b46897/2022/LA-Galaxy-Stats" TargetMode="External"/><Relationship Id="rId667" Type="http://schemas.openxmlformats.org/officeDocument/2006/relationships/hyperlink" Target="https://fbref.com/en/matches/97d13b4d/Houston-Dynamo-Austin-FC-May-27-2023-Major-League-Soccer" TargetMode="External"/><Relationship Id="rId874" Type="http://schemas.openxmlformats.org/officeDocument/2006/relationships/hyperlink" Target="https://fbref.com/en/squads/f7d86a43/Real-Salt-Lake-Stats" TargetMode="External"/><Relationship Id="rId2348" Type="http://schemas.openxmlformats.org/officeDocument/2006/relationships/hyperlink" Target="https://fbref.com/en/squads/3c079def/2022/New-England-Revolution-Stats" TargetMode="External"/><Relationship Id="rId2555" Type="http://schemas.openxmlformats.org/officeDocument/2006/relationships/hyperlink" Target="https://fbref.com/en/matches/0b8b2343/FC-Cincinnati-New-York-Red-Bulls-July-9-2022-Major-League-Soccer" TargetMode="External"/><Relationship Id="rId2762" Type="http://schemas.openxmlformats.org/officeDocument/2006/relationships/hyperlink" Target="https://fbref.com/en/squads/fc22273c/2022/CF-Montreal-Stats" TargetMode="External"/><Relationship Id="rId3606" Type="http://schemas.openxmlformats.org/officeDocument/2006/relationships/hyperlink" Target="https://fbref.com/en/squads/69a0fb10/2022/New-York-Red-Bulls-Stats" TargetMode="External"/><Relationship Id="rId3813" Type="http://schemas.openxmlformats.org/officeDocument/2006/relationships/hyperlink" Target="https://fbref.com/en/matches/24379b4e/Houston-Dynamo-Vancouver-Whitecaps-FC-March-12-2022-Major-League-Soccer" TargetMode="External"/><Relationship Id="rId527" Type="http://schemas.openxmlformats.org/officeDocument/2006/relationships/hyperlink" Target="https://fbref.com/en/matches/512e701b/New-York-Red-Bulls-Toronto-FC-October-7-2023-Major-League-Soccer" TargetMode="External"/><Relationship Id="rId734" Type="http://schemas.openxmlformats.org/officeDocument/2006/relationships/hyperlink" Target="https://fbref.com/en/squads/4acb0537/Sporting-KC-Stats" TargetMode="External"/><Relationship Id="rId941" Type="http://schemas.openxmlformats.org/officeDocument/2006/relationships/hyperlink" Target="https://fbref.com/en/matches/b256d83a/Portland-Timbers-LA-Galaxy-March-25-2023-Major-League-Soccer" TargetMode="External"/><Relationship Id="rId1157" Type="http://schemas.openxmlformats.org/officeDocument/2006/relationships/hyperlink" Target="https://fbref.com/en/matches/3ca47973/Nashville-SC-Seattle-Sounders-FC-September-30-2023-Major-League-Soccer" TargetMode="External"/><Relationship Id="rId1364" Type="http://schemas.openxmlformats.org/officeDocument/2006/relationships/hyperlink" Target="https://fbref.com/en/matches/698cb957/St-Louis-City-Minnesota-United-April-1-2023-Major-League-Soccer" TargetMode="External"/><Relationship Id="rId1571" Type="http://schemas.openxmlformats.org/officeDocument/2006/relationships/hyperlink" Target="https://fbref.com/en/squads/44117292/DC-United-Stats" TargetMode="External"/><Relationship Id="rId2208" Type="http://schemas.openxmlformats.org/officeDocument/2006/relationships/hyperlink" Target="https://fbref.com/en/squads/529ba333/2022/Columbus-Crew-Stats" TargetMode="External"/><Relationship Id="rId2415" Type="http://schemas.openxmlformats.org/officeDocument/2006/relationships/hyperlink" Target="https://fbref.com/en/matches/09be703a/Chicago-Fire-Columbus-Crew-July-9-2022-Major-League-Soccer" TargetMode="External"/><Relationship Id="rId2622" Type="http://schemas.openxmlformats.org/officeDocument/2006/relationships/hyperlink" Target="https://fbref.com/en/squads/15cf8f40/2022/FC-Dallas-Stats" TargetMode="External"/><Relationship Id="rId70" Type="http://schemas.openxmlformats.org/officeDocument/2006/relationships/hyperlink" Target="https://fbref.com/en/squads/69a0fb10/New-York-Red-Bulls-Stats" TargetMode="External"/><Relationship Id="rId801" Type="http://schemas.openxmlformats.org/officeDocument/2006/relationships/hyperlink" Target="https://fbref.com/en/matches/a76585a3/San-Jose-Earthquakes-Sporting-KC-April-15-2023-Major-League-Soccer" TargetMode="External"/><Relationship Id="rId1017" Type="http://schemas.openxmlformats.org/officeDocument/2006/relationships/hyperlink" Target="https://fbref.com/en/matches/347ea927/Chicago-Fire-Inter-Miami-October-4-2023-Major-League-Soccer" TargetMode="External"/><Relationship Id="rId1224" Type="http://schemas.openxmlformats.org/officeDocument/2006/relationships/hyperlink" Target="https://fbref.com/en/matches/4bfce397/New-York-City-FC-FC-Dallas-April-22-2023-Major-League-Soccer" TargetMode="External"/><Relationship Id="rId1431" Type="http://schemas.openxmlformats.org/officeDocument/2006/relationships/hyperlink" Target="https://fbref.com/en/matches/87ad8b30/Minnesota-United-LA-Galaxy-October-7-2023-Major-League-Soccer" TargetMode="External"/><Relationship Id="rId3189" Type="http://schemas.openxmlformats.org/officeDocument/2006/relationships/hyperlink" Target="https://fbref.com/en/matches/d92a65fe/Colorado-Rapids-San-Jose-Earthquakes-September-14-2022-Major-League-Soccer" TargetMode="External"/><Relationship Id="rId3396" Type="http://schemas.openxmlformats.org/officeDocument/2006/relationships/hyperlink" Target="https://fbref.com/en/squads/e9ea41b2/2022/FC-Cincinnati-Stats" TargetMode="External"/><Relationship Id="rId3049" Type="http://schemas.openxmlformats.org/officeDocument/2006/relationships/hyperlink" Target="https://fbref.com/en/matches/03cdcce6/Nashville-SC-Austin-FC-September-3-2022-Major-League-Soccer" TargetMode="External"/><Relationship Id="rId3256" Type="http://schemas.openxmlformats.org/officeDocument/2006/relationships/hyperlink" Target="https://fbref.com/en/squads/0d885416/2022/Houston-Dynamo-Stats" TargetMode="External"/><Relationship Id="rId3463" Type="http://schemas.openxmlformats.org/officeDocument/2006/relationships/hyperlink" Target="https://fbref.com/en/matches/7320cd12/California-Clasico-San-Jose-Earthquakes-LA-Galaxy-September-24-2022-Major-League-Soccer" TargetMode="External"/><Relationship Id="rId177" Type="http://schemas.openxmlformats.org/officeDocument/2006/relationships/hyperlink" Target="https://fbref.com/en/matches/b0b3fd04/Atlanta-United-Nashville-SC-August-26-2023-Major-League-Soccer" TargetMode="External"/><Relationship Id="rId384" Type="http://schemas.openxmlformats.org/officeDocument/2006/relationships/hyperlink" Target="https://fbref.com/en/squads/64e81410/New-York-City-FC-Stats" TargetMode="External"/><Relationship Id="rId591" Type="http://schemas.openxmlformats.org/officeDocument/2006/relationships/hyperlink" Target="https://fbref.com/en/matches/3fc5ffb6/Chicago-Fire-St-Louis-City-May-13-2023-Major-League-Soccer" TargetMode="External"/><Relationship Id="rId2065" Type="http://schemas.openxmlformats.org/officeDocument/2006/relationships/hyperlink" Target="https://fbref.com/en/matches/8c730d82/Austin-FC-Orlando-City-May-22-2022-Major-League-Soccer" TargetMode="External"/><Relationship Id="rId2272" Type="http://schemas.openxmlformats.org/officeDocument/2006/relationships/hyperlink" Target="https://fbref.com/en/squads/f9940243/2022/Chicago-Fire-Stats" TargetMode="External"/><Relationship Id="rId3116" Type="http://schemas.openxmlformats.org/officeDocument/2006/relationships/hyperlink" Target="https://fbref.com/en/squads/35f1b818/2022/Nashville-SC-Stats" TargetMode="External"/><Relationship Id="rId3670" Type="http://schemas.openxmlformats.org/officeDocument/2006/relationships/hyperlink" Target="https://fbref.com/en/squads/99ea75a6/2022/Minnesota-United-Stats" TargetMode="External"/><Relationship Id="rId244" Type="http://schemas.openxmlformats.org/officeDocument/2006/relationships/hyperlink" Target="https://fbref.com/en/squads/ab41cb90/Vancouver-Whitecaps-FC-Stats" TargetMode="External"/><Relationship Id="rId1081" Type="http://schemas.openxmlformats.org/officeDocument/2006/relationships/hyperlink" Target="https://fbref.com/en/matches/5c57984f/Atlanta-United-San-Jose-Earthquakes-February-25-2023-Major-League-Soccer" TargetMode="External"/><Relationship Id="rId3323" Type="http://schemas.openxmlformats.org/officeDocument/2006/relationships/hyperlink" Target="https://fbref.com/en/matches/ff77e543/Portland-Timbers-Minnesota-United-September-10-2022-Major-League-Soccer" TargetMode="External"/><Relationship Id="rId3530" Type="http://schemas.openxmlformats.org/officeDocument/2006/relationships/hyperlink" Target="https://fbref.com/en/squads/d8b46897/2022/LA-Galaxy-Stats" TargetMode="External"/><Relationship Id="rId451" Type="http://schemas.openxmlformats.org/officeDocument/2006/relationships/hyperlink" Target="https://fbref.com/en/matches/25415c80/Philadelphia-Union-CF-Montreal-June-3-2023-Major-League-Soccer" TargetMode="External"/><Relationship Id="rId2132" Type="http://schemas.openxmlformats.org/officeDocument/2006/relationships/hyperlink" Target="https://fbref.com/en/squads/35f1b818/2022/Nashville-SC-Stats" TargetMode="External"/><Relationship Id="rId104" Type="http://schemas.openxmlformats.org/officeDocument/2006/relationships/hyperlink" Target="https://fbref.com/en/squads/6218ebd4/Seattle-Sounders-FC-Stats" TargetMode="External"/><Relationship Id="rId311" Type="http://schemas.openxmlformats.org/officeDocument/2006/relationships/hyperlink" Target="https://fbref.com/en/matches/e4f8674b/Nashville-SC-Toronto-FC-April-8-2023-Major-League-Soccer" TargetMode="External"/><Relationship Id="rId1898" Type="http://schemas.openxmlformats.org/officeDocument/2006/relationships/hyperlink" Target="https://fbref.com/en/squads/ab41cb90/Vancouver-Whitecaps-FC-Stats" TargetMode="External"/><Relationship Id="rId2949" Type="http://schemas.openxmlformats.org/officeDocument/2006/relationships/hyperlink" Target="https://fbref.com/en/matches/8827fa2f/LA-Galaxy-Houston-Dynamo-May-22-2022-Major-League-Soccer" TargetMode="External"/><Relationship Id="rId1758" Type="http://schemas.openxmlformats.org/officeDocument/2006/relationships/hyperlink" Target="https://fbref.com/en/squads/f9940243/Chicago-Fire-Stats" TargetMode="External"/><Relationship Id="rId2809" Type="http://schemas.openxmlformats.org/officeDocument/2006/relationships/hyperlink" Target="https://fbref.com/en/matches/f34f3083/Charlotte-FC-CF-Montreal-May-14-2022-Major-League-Soccer" TargetMode="External"/><Relationship Id="rId1965" Type="http://schemas.openxmlformats.org/officeDocument/2006/relationships/hyperlink" Target="https://fbref.com/en/squads/6218ebd4/Seattle-Sounders-FC-Stats" TargetMode="External"/><Relationship Id="rId3180" Type="http://schemas.openxmlformats.org/officeDocument/2006/relationships/hyperlink" Target="https://fbref.com/en/squads/0d885416/2022/Houston-Dynamo-Stats" TargetMode="External"/><Relationship Id="rId1618" Type="http://schemas.openxmlformats.org/officeDocument/2006/relationships/hyperlink" Target="https://fbref.com/en/squads/69a0fb10/New-York-Red-Bulls-Stats" TargetMode="External"/><Relationship Id="rId1825" Type="http://schemas.openxmlformats.org/officeDocument/2006/relationships/hyperlink" Target="https://fbref.com/en/squads/f7d86a43/Real-Salt-Lake-Stats" TargetMode="External"/><Relationship Id="rId3040" Type="http://schemas.openxmlformats.org/officeDocument/2006/relationships/hyperlink" Target="https://fbref.com/en/squads/ca460650/2022/San-Jose-Earthquakes-Stats" TargetMode="External"/><Relationship Id="rId2599" Type="http://schemas.openxmlformats.org/officeDocument/2006/relationships/hyperlink" Target="https://fbref.com/en/matches/5d65b7bb/New-York-City-FC-San-Jose-Earthquakes-May-1-2022-Major-League-Soccer" TargetMode="External"/><Relationship Id="rId3857" Type="http://schemas.openxmlformats.org/officeDocument/2006/relationships/hyperlink" Target="https://fbref.com/en/matches/7290e70d/LA-Galaxy-Vancouver-Whitecaps-FC-August-13-2022-Major-League-Soccer" TargetMode="External"/><Relationship Id="rId778" Type="http://schemas.openxmlformats.org/officeDocument/2006/relationships/hyperlink" Target="https://fbref.com/en/squads/4acb0537/Sporting-KC-Stats" TargetMode="External"/><Relationship Id="rId985" Type="http://schemas.openxmlformats.org/officeDocument/2006/relationships/hyperlink" Target="https://fbref.com/en/matches/ea3f6d24/Seattle-Sounders-FC-Vancouver-Whitecaps-FC-October-7-2023-Major-League-Soccer" TargetMode="External"/><Relationship Id="rId2459" Type="http://schemas.openxmlformats.org/officeDocument/2006/relationships/hyperlink" Target="https://fbref.com/en/matches/c5686eab/Philadelphia-Union-Columbus-Crew-April-9-2022-Major-League-Soccer" TargetMode="External"/><Relationship Id="rId2666" Type="http://schemas.openxmlformats.org/officeDocument/2006/relationships/hyperlink" Target="https://fbref.com/en/squads/eb57545a/2022/Charlotte-FC-Stats" TargetMode="External"/><Relationship Id="rId2873" Type="http://schemas.openxmlformats.org/officeDocument/2006/relationships/hyperlink" Target="https://fbref.com/en/matches/55abf826/Chicago-Fire-New-York-Red-Bulls-April-30-2022-Major-League-Soccer" TargetMode="External"/><Relationship Id="rId3717" Type="http://schemas.openxmlformats.org/officeDocument/2006/relationships/hyperlink" Target="https://fbref.com/en/matches/5777e2ea/Minnesota-United-Portland-Timbers-July-30-2022-Major-League-Soccer" TargetMode="External"/><Relationship Id="rId638" Type="http://schemas.openxmlformats.org/officeDocument/2006/relationships/hyperlink" Target="https://fbref.com/en/squads/6218ebd4/Seattle-Sounders-FC-Stats" TargetMode="External"/><Relationship Id="rId845" Type="http://schemas.openxmlformats.org/officeDocument/2006/relationships/hyperlink" Target="https://fbref.com/en/matches/bf157f4b/Colorado-Rapids-LA-Galaxy-June-24-2023-Major-League-Soccer" TargetMode="External"/><Relationship Id="rId1268" Type="http://schemas.openxmlformats.org/officeDocument/2006/relationships/hyperlink" Target="https://fbref.com/en/matches/3ae0ed04/Toronto-FC-St-Louis-City-July-8-2023-Major-League-Soccer" TargetMode="External"/><Relationship Id="rId1475" Type="http://schemas.openxmlformats.org/officeDocument/2006/relationships/hyperlink" Target="https://fbref.com/en/matches/1e0cff0d/Portland-Timbers-Vancouver-Whitecaps-FC-August-26-2023-Major-League-Soccer" TargetMode="External"/><Relationship Id="rId1682" Type="http://schemas.openxmlformats.org/officeDocument/2006/relationships/hyperlink" Target="https://fbref.com/en/squads/415b4465/Colorado-Rapids-Stats" TargetMode="External"/><Relationship Id="rId2319" Type="http://schemas.openxmlformats.org/officeDocument/2006/relationships/hyperlink" Target="https://fbref.com/en/matches/98ee280b/FC-Cincinnati-Inter-Miami-March-19-2022-Major-League-Soccer" TargetMode="External"/><Relationship Id="rId2526" Type="http://schemas.openxmlformats.org/officeDocument/2006/relationships/hyperlink" Target="https://fbref.com/en/squads/3c079def/2022/New-England-Revolution-Stats" TargetMode="External"/><Relationship Id="rId2733" Type="http://schemas.openxmlformats.org/officeDocument/2006/relationships/hyperlink" Target="https://fbref.com/en/matches/43eedfbe/Toronto-FC-Philadelphia-Union-April-16-2022-Major-League-Soccer" TargetMode="External"/><Relationship Id="rId705" Type="http://schemas.openxmlformats.org/officeDocument/2006/relationships/hyperlink" Target="https://fbref.com/en/matches/7570b416/Austin-FC-St-Louis-City-February-25-2023-Major-League-Soccer" TargetMode="External"/><Relationship Id="rId1128" Type="http://schemas.openxmlformats.org/officeDocument/2006/relationships/hyperlink" Target="https://fbref.com/en/matches/ec3cd009/Charlotte-FC-FC-Cincinnati-July-8-2023-Major-League-Soccer" TargetMode="External"/><Relationship Id="rId1335" Type="http://schemas.openxmlformats.org/officeDocument/2006/relationships/hyperlink" Target="https://fbref.com/en/matches/38438131/Houston-Dynamo-Vancouver-Whitecaps-FC-September-20-2023-Major-League-Soccer" TargetMode="External"/><Relationship Id="rId1542" Type="http://schemas.openxmlformats.org/officeDocument/2006/relationships/hyperlink" Target="https://fbref.com/en/squads/fc22273c/CF-Montreal-Stats" TargetMode="External"/><Relationship Id="rId2940" Type="http://schemas.openxmlformats.org/officeDocument/2006/relationships/hyperlink" Target="https://fbref.com/en/squads/15cf8f40/2022/FC-Dallas-Stats" TargetMode="External"/><Relationship Id="rId912" Type="http://schemas.openxmlformats.org/officeDocument/2006/relationships/hyperlink" Target="https://fbref.com/en/squads/81d817a3/Los-Angeles-FC-Stats" TargetMode="External"/><Relationship Id="rId2800" Type="http://schemas.openxmlformats.org/officeDocument/2006/relationships/hyperlink" Target="https://fbref.com/en/squads/69a0fb10/2022/New-York-Red-Bulls-Stats" TargetMode="External"/><Relationship Id="rId41" Type="http://schemas.openxmlformats.org/officeDocument/2006/relationships/hyperlink" Target="https://fbref.com/en/matches/c8eb0fc1/DC-United-Inter-Miami-July-8-2023-Major-League-Soccer" TargetMode="External"/><Relationship Id="rId1402" Type="http://schemas.openxmlformats.org/officeDocument/2006/relationships/hyperlink" Target="https://fbref.com/en/matches/91e2a2a8/San-Jose-Earthquakes-Colorado-Rapids-March-11-2023-Major-League-Soccer" TargetMode="External"/><Relationship Id="rId288" Type="http://schemas.openxmlformats.org/officeDocument/2006/relationships/hyperlink" Target="https://fbref.com/en/squads/81d817a3/Los-Angeles-FC-Stats" TargetMode="External"/><Relationship Id="rId3367" Type="http://schemas.openxmlformats.org/officeDocument/2006/relationships/hyperlink" Target="https://fbref.com/en/matches/1259914b/Minnesota-United-Real-Salt-Lake-July-3-2022-Major-League-Soccer" TargetMode="External"/><Relationship Id="rId3574" Type="http://schemas.openxmlformats.org/officeDocument/2006/relationships/hyperlink" Target="https://fbref.com/en/squads/d8b46897/2022/LA-Galaxy-Stats" TargetMode="External"/><Relationship Id="rId3781" Type="http://schemas.openxmlformats.org/officeDocument/2006/relationships/hyperlink" Target="https://fbref.com/en/matches/cade6b53/Seattle-Sounders-FC-Colorado-Rapids-July-23-2022-Major-League-Soccer" TargetMode="External"/><Relationship Id="rId495" Type="http://schemas.openxmlformats.org/officeDocument/2006/relationships/hyperlink" Target="https://fbref.com/en/matches/62a400c5/New-York-City-FC-New-York-Red-Bulls-September-16-2023-Major-League-Soccer" TargetMode="External"/><Relationship Id="rId2176" Type="http://schemas.openxmlformats.org/officeDocument/2006/relationships/hyperlink" Target="https://fbref.com/en/squads/64e81410/2022/New-York-City-FC-Stats" TargetMode="External"/><Relationship Id="rId2383" Type="http://schemas.openxmlformats.org/officeDocument/2006/relationships/hyperlink" Target="https://fbref.com/en/matches/91443e0d/San-Jose-Earthquakes-Columbus-Crew-March-5-2022-Major-League-Soccer" TargetMode="External"/><Relationship Id="rId2590" Type="http://schemas.openxmlformats.org/officeDocument/2006/relationships/hyperlink" Target="https://fbref.com/en/squads/fc22273c/2022/CF-Montreal-Stats" TargetMode="External"/><Relationship Id="rId3227" Type="http://schemas.openxmlformats.org/officeDocument/2006/relationships/hyperlink" Target="https://fbref.com/en/matches/109a68d6/Sporting-KC-New-England-Revolution-June-12-2022-Major-League-Soccer" TargetMode="External"/><Relationship Id="rId3434" Type="http://schemas.openxmlformats.org/officeDocument/2006/relationships/hyperlink" Target="https://fbref.com/en/squads/fc22273c/2022/CF-Montreal-Stats" TargetMode="External"/><Relationship Id="rId3641" Type="http://schemas.openxmlformats.org/officeDocument/2006/relationships/hyperlink" Target="https://fbref.com/en/matches/1ce563c8/California-Clasico-LA-Galaxy-San-Jose-Earthquakes-July-13-2022-Major-League-Soccer" TargetMode="External"/><Relationship Id="rId148" Type="http://schemas.openxmlformats.org/officeDocument/2006/relationships/hyperlink" Target="https://fbref.com/en/squads/130f43fa/Toronto-FC-Stats" TargetMode="External"/><Relationship Id="rId355" Type="http://schemas.openxmlformats.org/officeDocument/2006/relationships/hyperlink" Target="https://fbref.com/en/matches/3db28899/FC-Cincinnati-Philadelphia-Union-April-8-2023-Major-League-Soccer" TargetMode="External"/><Relationship Id="rId562" Type="http://schemas.openxmlformats.org/officeDocument/2006/relationships/hyperlink" Target="https://fbref.com/en/squads/f7d86a43/Real-Salt-Lake-Stats" TargetMode="External"/><Relationship Id="rId1192" Type="http://schemas.openxmlformats.org/officeDocument/2006/relationships/hyperlink" Target="https://fbref.com/en/matches/9539f84d/Columbus-Crew-New-York-Red-Bulls-July-1-2023-Major-League-Soccer" TargetMode="External"/><Relationship Id="rId2036" Type="http://schemas.openxmlformats.org/officeDocument/2006/relationships/hyperlink" Target="https://fbref.com/en/squads/130f43fa/2022/Toronto-FC-Stats" TargetMode="External"/><Relationship Id="rId2243" Type="http://schemas.openxmlformats.org/officeDocument/2006/relationships/hyperlink" Target="https://fbref.com/en/matches/c00f7040/New-York-Red-Bulls-Charlotte-FC-October-9-2022-Major-League-Soccer" TargetMode="External"/><Relationship Id="rId2450" Type="http://schemas.openxmlformats.org/officeDocument/2006/relationships/hyperlink" Target="https://fbref.com/en/squads/99ea75a6/2022/Minnesota-United-Stats" TargetMode="External"/><Relationship Id="rId3501" Type="http://schemas.openxmlformats.org/officeDocument/2006/relationships/hyperlink" Target="https://fbref.com/en/matches/6559b62c/DC-United-Nashville-SC-June-25-2022-Major-League-Soccer" TargetMode="External"/><Relationship Id="rId215" Type="http://schemas.openxmlformats.org/officeDocument/2006/relationships/hyperlink" Target="https://fbref.com/en/matches/3e89155f/DC-United-LA-Galaxy-May-20-2023-Major-League-Soccer" TargetMode="External"/><Relationship Id="rId422" Type="http://schemas.openxmlformats.org/officeDocument/2006/relationships/hyperlink" Target="https://fbref.com/en/squads/fc22273c/CF-Montreal-Stats" TargetMode="External"/><Relationship Id="rId1052" Type="http://schemas.openxmlformats.org/officeDocument/2006/relationships/hyperlink" Target="https://fbref.com/en/matches/0722ff96/Toronto-FC-Orlando-City-October-21-2023-Major-League-Soccer" TargetMode="External"/><Relationship Id="rId2103" Type="http://schemas.openxmlformats.org/officeDocument/2006/relationships/hyperlink" Target="https://fbref.com/en/matches/880aebde/New-York-City-FC-Orlando-City-October-2-2022-Major-League-Soccer" TargetMode="External"/><Relationship Id="rId2310" Type="http://schemas.openxmlformats.org/officeDocument/2006/relationships/hyperlink" Target="https://fbref.com/en/squads/fc22273c/2022/CF-Montreal-Stats" TargetMode="External"/><Relationship Id="rId1869" Type="http://schemas.openxmlformats.org/officeDocument/2006/relationships/hyperlink" Target="https://fbref.com/en/squads/d8b46897/LA-Galaxy-Stats" TargetMode="External"/><Relationship Id="rId3084" Type="http://schemas.openxmlformats.org/officeDocument/2006/relationships/hyperlink" Target="https://fbref.com/en/squads/ab41cb90/2022/Vancouver-Whitecaps-FC-Stats" TargetMode="External"/><Relationship Id="rId3291" Type="http://schemas.openxmlformats.org/officeDocument/2006/relationships/hyperlink" Target="https://fbref.com/en/matches/3994c143/Minnesota-United-New-York-City-FC-May-28-2022-Major-League-Soccer" TargetMode="External"/><Relationship Id="rId1729" Type="http://schemas.openxmlformats.org/officeDocument/2006/relationships/hyperlink" Target="https://fbref.com/en/squads/f9940243/Chicago-Fire-Stats" TargetMode="External"/><Relationship Id="rId1936" Type="http://schemas.openxmlformats.org/officeDocument/2006/relationships/hyperlink" Target="https://fbref.com/en/squads/d8b46897/LA-Galaxy-Stats" TargetMode="External"/><Relationship Id="rId3151" Type="http://schemas.openxmlformats.org/officeDocument/2006/relationships/hyperlink" Target="https://fbref.com/en/matches/b1f4fa3c/Sporting-KC-Colorado-Rapids-May-18-2022-Major-League-Soccer" TargetMode="External"/><Relationship Id="rId3011" Type="http://schemas.openxmlformats.org/officeDocument/2006/relationships/hyperlink" Target="https://fbref.com/en/matches/ff7c169e/Austin-FC-LA-Galaxy-May-8-2022-Major-League-Soccer" TargetMode="External"/><Relationship Id="rId5" Type="http://schemas.openxmlformats.org/officeDocument/2006/relationships/hyperlink" Target="https://fbref.com/en/matches/eddda1fd/New-York-City-FC-Inter-Miami-March-11-2023-Major-League-Soccer" TargetMode="External"/><Relationship Id="rId889" Type="http://schemas.openxmlformats.org/officeDocument/2006/relationships/hyperlink" Target="https://fbref.com/en/matches/87ad8b30/Minnesota-United-LA-Galaxy-October-7-2023-Major-League-Soccer" TargetMode="External"/><Relationship Id="rId2777" Type="http://schemas.openxmlformats.org/officeDocument/2006/relationships/hyperlink" Target="https://fbref.com/en/matches/beccf927/Toronto-FC-LA-Galaxy-August-31-2022-Major-League-Soccer" TargetMode="External"/><Relationship Id="rId749" Type="http://schemas.openxmlformats.org/officeDocument/2006/relationships/hyperlink" Target="https://fbref.com/en/matches/48f2ccfc/Portland-Timbers-St-Louis-City-March-11-2023-Major-League-Soccer" TargetMode="External"/><Relationship Id="rId1379" Type="http://schemas.openxmlformats.org/officeDocument/2006/relationships/hyperlink" Target="https://fbref.com/en/matches/ad003cfd/St-Louis-City-Sporting-KC-September-30-2023-Major-League-Soccer" TargetMode="External"/><Relationship Id="rId1586" Type="http://schemas.openxmlformats.org/officeDocument/2006/relationships/hyperlink" Target="https://fbref.com/en/squads/46024eeb/Philadelphia-Union-Stats" TargetMode="External"/><Relationship Id="rId2984" Type="http://schemas.openxmlformats.org/officeDocument/2006/relationships/hyperlink" Target="https://fbref.com/en/squads/4acb0537/2022/Sporting-KC-Stats" TargetMode="External"/><Relationship Id="rId3828" Type="http://schemas.openxmlformats.org/officeDocument/2006/relationships/hyperlink" Target="https://fbref.com/en/squads/ca460650/2022/San-Jose-Earthquakes-Stats" TargetMode="External"/><Relationship Id="rId609" Type="http://schemas.openxmlformats.org/officeDocument/2006/relationships/hyperlink" Target="https://fbref.com/en/matches/3220374f/Los-Angeles-FC-FC-Dallas-March-25-2023-Major-League-Soccer" TargetMode="External"/><Relationship Id="rId956" Type="http://schemas.openxmlformats.org/officeDocument/2006/relationships/hyperlink" Target="https://fbref.com/en/squads/6218ebd4/Seattle-Sounders-FC-Stats" TargetMode="External"/><Relationship Id="rId1239" Type="http://schemas.openxmlformats.org/officeDocument/2006/relationships/hyperlink" Target="https://fbref.com/en/matches/44415b63/New-York-Red-Bulls-Houston-Dynamo-April-15-2023-Major-League-Soccer" TargetMode="External"/><Relationship Id="rId1793" Type="http://schemas.openxmlformats.org/officeDocument/2006/relationships/hyperlink" Target="https://fbref.com/en/squads/bd97ac1f/St-Louis-City-Stats" TargetMode="External"/><Relationship Id="rId2637" Type="http://schemas.openxmlformats.org/officeDocument/2006/relationships/hyperlink" Target="https://fbref.com/en/matches/6ff2a5c9/Orlando-City-New-York-City-FC-August-28-2022-Major-League-Soccer" TargetMode="External"/><Relationship Id="rId2844" Type="http://schemas.openxmlformats.org/officeDocument/2006/relationships/hyperlink" Target="https://fbref.com/en/squads/69a0fb10/2022/New-York-Red-Bulls-Stats" TargetMode="External"/><Relationship Id="rId85" Type="http://schemas.openxmlformats.org/officeDocument/2006/relationships/hyperlink" Target="https://fbref.com/en/matches/244c10a8/Orlando-City-LA-Galaxy-April-29-2023-Major-League-Soccer" TargetMode="External"/><Relationship Id="rId816" Type="http://schemas.openxmlformats.org/officeDocument/2006/relationships/hyperlink" Target="https://fbref.com/en/squads/d8b46897/LA-Galaxy-Stats" TargetMode="External"/><Relationship Id="rId1446" Type="http://schemas.openxmlformats.org/officeDocument/2006/relationships/hyperlink" Target="https://fbref.com/en/matches/83b93fda/El-Trafico-LA-Galaxy-Los-Angeles-FC-April-16-2023-Major-League-Soccer" TargetMode="External"/><Relationship Id="rId1653" Type="http://schemas.openxmlformats.org/officeDocument/2006/relationships/hyperlink" Target="https://fbref.com/en/squads/69a0fb10/New-York-Red-Bulls-Stats" TargetMode="External"/><Relationship Id="rId1860" Type="http://schemas.openxmlformats.org/officeDocument/2006/relationships/hyperlink" Target="https://fbref.com/en/squads/d076914e/Portland-Timbers-Stats" TargetMode="External"/><Relationship Id="rId2704" Type="http://schemas.openxmlformats.org/officeDocument/2006/relationships/hyperlink" Target="https://fbref.com/en/squads/fc22273c/2022/CF-Montreal-Stats" TargetMode="External"/><Relationship Id="rId2911" Type="http://schemas.openxmlformats.org/officeDocument/2006/relationships/hyperlink" Target="https://fbref.com/en/matches/e8553ae1/New-England-Revolution-Chicago-Fire-August-31-2022-Major-League-Soccer" TargetMode="External"/><Relationship Id="rId1306" Type="http://schemas.openxmlformats.org/officeDocument/2006/relationships/hyperlink" Target="https://fbref.com/en/matches/b8b4811a/FC-Dallas-Austin-FC-August-26-2023-Major-League-Soccer" TargetMode="External"/><Relationship Id="rId1513" Type="http://schemas.openxmlformats.org/officeDocument/2006/relationships/hyperlink" Target="https://fbref.com/en/squads/eb57545a/Charlotte-FC-Stats" TargetMode="External"/><Relationship Id="rId1720" Type="http://schemas.openxmlformats.org/officeDocument/2006/relationships/hyperlink" Target="https://fbref.com/en/squads/3c079def/New-England-Revolution-Stats" TargetMode="External"/><Relationship Id="rId12" Type="http://schemas.openxmlformats.org/officeDocument/2006/relationships/hyperlink" Target="https://fbref.com/en/squads/e9ea41b2/FC-Cincinnati-Stats" TargetMode="External"/><Relationship Id="rId3478" Type="http://schemas.openxmlformats.org/officeDocument/2006/relationships/hyperlink" Target="https://fbref.com/en/squads/529ba333/2022/Columbus-Crew-Stats" TargetMode="External"/><Relationship Id="rId3685" Type="http://schemas.openxmlformats.org/officeDocument/2006/relationships/hyperlink" Target="https://fbref.com/en/matches/231c28f3/Vancouver-Whitecaps-FC-Portland-Timbers-April-9-2022-Major-League-Soccer" TargetMode="External"/><Relationship Id="rId399" Type="http://schemas.openxmlformats.org/officeDocument/2006/relationships/hyperlink" Target="https://fbref.com/en/matches/5ea6e6cc/Columbus-Crew-Real-Salt-Lake-April-1-2023-Major-League-Soccer" TargetMode="External"/><Relationship Id="rId2287" Type="http://schemas.openxmlformats.org/officeDocument/2006/relationships/hyperlink" Target="https://fbref.com/en/matches/0bd4b84e/Charlotte-FC-DC-United-August-3-2022-Major-League-Soccer" TargetMode="External"/><Relationship Id="rId2494" Type="http://schemas.openxmlformats.org/officeDocument/2006/relationships/hyperlink" Target="https://fbref.com/en/squads/0d885416/2022/Houston-Dynamo-Stats" TargetMode="External"/><Relationship Id="rId3338" Type="http://schemas.openxmlformats.org/officeDocument/2006/relationships/hyperlink" Target="https://fbref.com/en/squads/3c079def/2022/New-England-Revolution-Stats" TargetMode="External"/><Relationship Id="rId3545" Type="http://schemas.openxmlformats.org/officeDocument/2006/relationships/hyperlink" Target="https://fbref.com/en/matches/7352ca2a/Orlando-City-Los-Angeles-FC-April-2-2022-Major-League-Soccer" TargetMode="External"/><Relationship Id="rId3752" Type="http://schemas.openxmlformats.org/officeDocument/2006/relationships/hyperlink" Target="https://fbref.com/en/squads/cb8b86a2/2022/Inter-Miami-Stats" TargetMode="External"/><Relationship Id="rId259" Type="http://schemas.openxmlformats.org/officeDocument/2006/relationships/hyperlink" Target="https://fbref.com/en/matches/28d71e42/Charlotte-FC-Colorado-Rapids-April-15-2023-Major-League-Soccer" TargetMode="External"/><Relationship Id="rId466" Type="http://schemas.openxmlformats.org/officeDocument/2006/relationships/hyperlink" Target="https://fbref.com/en/squads/15cf8f40/FC-Dallas-Stats" TargetMode="External"/><Relationship Id="rId673" Type="http://schemas.openxmlformats.org/officeDocument/2006/relationships/hyperlink" Target="https://fbref.com/en/matches/3458934b/Houston-Dynamo-Los-Angeles-FC-June-10-2023-Major-League-Soccer" TargetMode="External"/><Relationship Id="rId880" Type="http://schemas.openxmlformats.org/officeDocument/2006/relationships/hyperlink" Target="https://fbref.com/en/squads/6218ebd4/Seattle-Sounders-FC-Stats" TargetMode="External"/><Relationship Id="rId1096" Type="http://schemas.openxmlformats.org/officeDocument/2006/relationships/hyperlink" Target="https://fbref.com/en/matches/9e5df11e/DC-United-CF-Montreal-May-31-2023-Major-League-Soccer" TargetMode="External"/><Relationship Id="rId2147" Type="http://schemas.openxmlformats.org/officeDocument/2006/relationships/hyperlink" Target="https://fbref.com/en/matches/d0f29082/Atlanta-United-Orlando-City-July-17-2022-Major-League-Soccer" TargetMode="External"/><Relationship Id="rId2354" Type="http://schemas.openxmlformats.org/officeDocument/2006/relationships/hyperlink" Target="https://fbref.com/en/squads/529ba333/2022/Columbus-Crew-Stats" TargetMode="External"/><Relationship Id="rId2561" Type="http://schemas.openxmlformats.org/officeDocument/2006/relationships/hyperlink" Target="https://fbref.com/en/matches/ca3ed955/New-York-Red-Bulls-Colorado-Rapids-August-2-2022-Major-League-Soccer" TargetMode="External"/><Relationship Id="rId3405" Type="http://schemas.openxmlformats.org/officeDocument/2006/relationships/hyperlink" Target="https://fbref.com/en/matches/9c8be737/Seattle-Sounders-FC-LA-Galaxy-March-12-2022-Major-League-Soccer" TargetMode="External"/><Relationship Id="rId119" Type="http://schemas.openxmlformats.org/officeDocument/2006/relationships/hyperlink" Target="https://fbref.com/en/matches/c6bdf112/FC-Cincinnati-Orlando-City-September-2-2023-Major-League-Soccer" TargetMode="External"/><Relationship Id="rId326" Type="http://schemas.openxmlformats.org/officeDocument/2006/relationships/hyperlink" Target="https://fbref.com/en/squads/bd97ac1f/St-Louis-City-Stats" TargetMode="External"/><Relationship Id="rId533" Type="http://schemas.openxmlformats.org/officeDocument/2006/relationships/hyperlink" Target="https://fbref.com/en/matches/45a546a8/New-England-Revolution-CF-Montreal-April-8-2023-Major-League-Soccer" TargetMode="External"/><Relationship Id="rId1163" Type="http://schemas.openxmlformats.org/officeDocument/2006/relationships/hyperlink" Target="https://fbref.com/en/matches/3b5e64d6/Chicago-Fire-FC-Cincinnati-March-18-2023-Major-League-Soccer" TargetMode="External"/><Relationship Id="rId1370" Type="http://schemas.openxmlformats.org/officeDocument/2006/relationships/hyperlink" Target="https://fbref.com/en/matches/2181cd7b/St-Louis-City-LA-Galaxy-June-11-2023-Major-League-Soccer" TargetMode="External"/><Relationship Id="rId2007" Type="http://schemas.openxmlformats.org/officeDocument/2006/relationships/hyperlink" Target="https://fbref.com/en/matches/336b9512/Orlando-City-Inter-Miami-July-9-2022-Major-League-Soccer" TargetMode="External"/><Relationship Id="rId2214" Type="http://schemas.openxmlformats.org/officeDocument/2006/relationships/hyperlink" Target="https://fbref.com/en/squads/0d885416/2022/Houston-Dynamo-Stats" TargetMode="External"/><Relationship Id="rId3612" Type="http://schemas.openxmlformats.org/officeDocument/2006/relationships/hyperlink" Target="https://fbref.com/en/squads/99ea75a6/2022/Minnesota-United-Stats" TargetMode="External"/><Relationship Id="rId740" Type="http://schemas.openxmlformats.org/officeDocument/2006/relationships/hyperlink" Target="https://fbref.com/en/squads/d076914e/Portland-Timbers-Stats" TargetMode="External"/><Relationship Id="rId1023" Type="http://schemas.openxmlformats.org/officeDocument/2006/relationships/hyperlink" Target="https://fbref.com/en/matches/f99c10af/DC-United-Orlando-City-March-11-2023-Major-League-Soccer" TargetMode="External"/><Relationship Id="rId2421" Type="http://schemas.openxmlformats.org/officeDocument/2006/relationships/hyperlink" Target="https://fbref.com/en/matches/142eeee7/Columbus-Crew-New-England-Revolution-July-23-2022-Major-League-Soccer" TargetMode="External"/><Relationship Id="rId600" Type="http://schemas.openxmlformats.org/officeDocument/2006/relationships/hyperlink" Target="https://fbref.com/en/squads/ab41cb90/Vancouver-Whitecaps-FC-Stats" TargetMode="External"/><Relationship Id="rId1230" Type="http://schemas.openxmlformats.org/officeDocument/2006/relationships/hyperlink" Target="https://fbref.com/en/matches/59238eb8/CF-Montreal-New-York-City-FC-July-1-2023-Major-League-Soccer" TargetMode="External"/><Relationship Id="rId3195" Type="http://schemas.openxmlformats.org/officeDocument/2006/relationships/hyperlink" Target="https://fbref.com/en/matches/d012398c/Austin-FC-Colorado-Rapids-October-9-2022-Major-League-Soccer" TargetMode="External"/><Relationship Id="rId3055" Type="http://schemas.openxmlformats.org/officeDocument/2006/relationships/hyperlink" Target="https://fbref.com/en/matches/a882fcb8/Austin-FC-Nashville-SC-September-17-2022-Major-League-Soccer" TargetMode="External"/><Relationship Id="rId3262" Type="http://schemas.openxmlformats.org/officeDocument/2006/relationships/hyperlink" Target="https://fbref.com/en/squads/6218ebd4/2022/Seattle-Sounders-FC-Stats" TargetMode="External"/><Relationship Id="rId183" Type="http://schemas.openxmlformats.org/officeDocument/2006/relationships/hyperlink" Target="https://fbref.com/en/matches/a31e7fc3/DC-United-Atlanta-United-September-20-2023-Major-League-Soccer" TargetMode="External"/><Relationship Id="rId390" Type="http://schemas.openxmlformats.org/officeDocument/2006/relationships/hyperlink" Target="https://fbref.com/en/squads/130f43fa/Toronto-FC-Stats" TargetMode="External"/><Relationship Id="rId1907" Type="http://schemas.openxmlformats.org/officeDocument/2006/relationships/hyperlink" Target="https://fbref.com/en/squads/6218ebd4/Seattle-Sounders-FC-Stats" TargetMode="External"/><Relationship Id="rId2071" Type="http://schemas.openxmlformats.org/officeDocument/2006/relationships/hyperlink" Target="https://fbref.com/en/matches/d3652bbf/Orlando-City-Houston-Dynamo-June-18-2022-Major-League-Soccer" TargetMode="External"/><Relationship Id="rId3122" Type="http://schemas.openxmlformats.org/officeDocument/2006/relationships/hyperlink" Target="https://fbref.com/en/squads/81d817a3/2022/Los-Angeles-FC-Stats" TargetMode="External"/><Relationship Id="rId250" Type="http://schemas.openxmlformats.org/officeDocument/2006/relationships/hyperlink" Target="https://fbref.com/en/squads/3c079def/New-England-Revolution-Stats" TargetMode="External"/><Relationship Id="rId110" Type="http://schemas.openxmlformats.org/officeDocument/2006/relationships/hyperlink" Target="https://fbref.com/en/squads/f7d86a43/Real-Salt-Lake-Stats" TargetMode="External"/><Relationship Id="rId2888" Type="http://schemas.openxmlformats.org/officeDocument/2006/relationships/hyperlink" Target="https://fbref.com/en/squads/0d885416/2022/Houston-Dynamo-Stats" TargetMode="External"/><Relationship Id="rId1697" Type="http://schemas.openxmlformats.org/officeDocument/2006/relationships/hyperlink" Target="https://fbref.com/en/squads/fc22273c/CF-Montreal-Stats" TargetMode="External"/><Relationship Id="rId2748" Type="http://schemas.openxmlformats.org/officeDocument/2006/relationships/hyperlink" Target="https://fbref.com/en/squads/f9940243/2022/Chicago-Fire-Stats" TargetMode="External"/><Relationship Id="rId2955" Type="http://schemas.openxmlformats.org/officeDocument/2006/relationships/hyperlink" Target="https://fbref.com/en/matches/360467ea/Houston-Dynamo-Chicago-Fire-June-25-2022-Major-League-Soccer" TargetMode="External"/><Relationship Id="rId927" Type="http://schemas.openxmlformats.org/officeDocument/2006/relationships/hyperlink" Target="https://fbref.com/en/matches/7f5e0893/Los-Angeles-FC-Vancouver-Whitecaps-FC-June-24-2023-Major-League-Soccer" TargetMode="External"/><Relationship Id="rId1557" Type="http://schemas.openxmlformats.org/officeDocument/2006/relationships/hyperlink" Target="https://fbref.com/en/squads/415b4465/Colorado-Rapids-Stats" TargetMode="External"/><Relationship Id="rId1764" Type="http://schemas.openxmlformats.org/officeDocument/2006/relationships/hyperlink" Target="https://fbref.com/en/squads/ab41cb90/Vancouver-Whitecaps-FC-Stats" TargetMode="External"/><Relationship Id="rId1971" Type="http://schemas.openxmlformats.org/officeDocument/2006/relationships/hyperlink" Target="https://fbref.com/en/squads/ab41cb90/Vancouver-Whitecaps-FC-Stats" TargetMode="External"/><Relationship Id="rId2608" Type="http://schemas.openxmlformats.org/officeDocument/2006/relationships/hyperlink" Target="https://fbref.com/en/squads/f9940243/2022/Chicago-Fire-Stats" TargetMode="External"/><Relationship Id="rId2815" Type="http://schemas.openxmlformats.org/officeDocument/2006/relationships/hyperlink" Target="https://fbref.com/en/matches/2e7a10f0/CF-Montreal-FC-Cincinnati-May-28-2022-Major-League-Soccer" TargetMode="External"/><Relationship Id="rId56" Type="http://schemas.openxmlformats.org/officeDocument/2006/relationships/hyperlink" Target="https://fbref.com/en/squads/130f43fa/Toronto-FC-Stats" TargetMode="External"/><Relationship Id="rId1417" Type="http://schemas.openxmlformats.org/officeDocument/2006/relationships/hyperlink" Target="https://fbref.com/en/matches/cd5b9083/Colorado-Rapids-Real-Salt-Lake-October-21-2023-Major-League-Soccer" TargetMode="External"/><Relationship Id="rId1624" Type="http://schemas.openxmlformats.org/officeDocument/2006/relationships/hyperlink" Target="https://fbref.com/en/squads/35f1b818/Nashville-SC-Stats" TargetMode="External"/><Relationship Id="rId1831" Type="http://schemas.openxmlformats.org/officeDocument/2006/relationships/hyperlink" Target="https://fbref.com/en/squads/d076914e/Portland-Timbers-Stats" TargetMode="External"/><Relationship Id="rId3589" Type="http://schemas.openxmlformats.org/officeDocument/2006/relationships/hyperlink" Target="https://fbref.com/en/matches/1d38bf54/Austin-FC-Los-Angeles-FC-August-26-2022-Major-League-Soccer" TargetMode="External"/><Relationship Id="rId3796" Type="http://schemas.openxmlformats.org/officeDocument/2006/relationships/hyperlink" Target="https://fbref.com/en/squads/46ef01d0/2022/Orlando-City-Stats" TargetMode="External"/><Relationship Id="rId2398" Type="http://schemas.openxmlformats.org/officeDocument/2006/relationships/hyperlink" Target="https://fbref.com/en/squads/44117292/2022/DC-United-Stats" TargetMode="External"/><Relationship Id="rId3449" Type="http://schemas.openxmlformats.org/officeDocument/2006/relationships/hyperlink" Target="https://fbref.com/en/matches/6413270d/LA-Galaxy-Seattle-Sounders-FC-August-19-2022-Major-League-Soccer" TargetMode="External"/><Relationship Id="rId577" Type="http://schemas.openxmlformats.org/officeDocument/2006/relationships/hyperlink" Target="https://fbref.com/en/matches/30cf1c1b/Sporting-KC-CF-Montreal-April-29-2023-Major-League-Soccer" TargetMode="External"/><Relationship Id="rId2258" Type="http://schemas.openxmlformats.org/officeDocument/2006/relationships/hyperlink" Target="https://fbref.com/en/squads/3c079def/2022/New-England-Revolution-Stats" TargetMode="External"/><Relationship Id="rId3656" Type="http://schemas.openxmlformats.org/officeDocument/2006/relationships/hyperlink" Target="https://fbref.com/en/squads/81d817a3/2022/Los-Angeles-FC-Stats" TargetMode="External"/><Relationship Id="rId3863" Type="http://schemas.openxmlformats.org/officeDocument/2006/relationships/hyperlink" Target="https://fbref.com/en/matches/c7975904/Vancouver-Whitecaps-FC-Nashville-SC-August-27-2022-Major-League-Soccer" TargetMode="External"/><Relationship Id="rId784" Type="http://schemas.openxmlformats.org/officeDocument/2006/relationships/hyperlink" Target="https://fbref.com/en/squads/99ea75a6/Minnesota-United-Stats" TargetMode="External"/><Relationship Id="rId991" Type="http://schemas.openxmlformats.org/officeDocument/2006/relationships/hyperlink" Target="https://fbref.com/en/matches/2d26407c/Inter-Miami-Chicago-Fire-March-25-2023-Major-League-Soccer" TargetMode="External"/><Relationship Id="rId1067" Type="http://schemas.openxmlformats.org/officeDocument/2006/relationships/hyperlink" Target="https://fbref.com/en/matches/c879a2d2/Los-Angeles-FC-Atlanta-United-June-7-2023-Major-League-Soccer" TargetMode="External"/><Relationship Id="rId2465" Type="http://schemas.openxmlformats.org/officeDocument/2006/relationships/hyperlink" Target="https://fbref.com/en/matches/91519f82/Nashville-SC-Philadelphia-Union-May-1-2022-Major-League-Soccer" TargetMode="External"/><Relationship Id="rId2672" Type="http://schemas.openxmlformats.org/officeDocument/2006/relationships/hyperlink" Target="https://fbref.com/en/squads/529ba333/2022/Columbus-Crew-Stats" TargetMode="External"/><Relationship Id="rId3309" Type="http://schemas.openxmlformats.org/officeDocument/2006/relationships/hyperlink" Target="https://fbref.com/en/matches/5777e2ea/Minnesota-United-Portland-Timbers-July-30-2022-Major-League-Soccer" TargetMode="External"/><Relationship Id="rId3516" Type="http://schemas.openxmlformats.org/officeDocument/2006/relationships/hyperlink" Target="https://fbref.com/en/squads/d076914e/2022/Portland-Timbers-Stats" TargetMode="External"/><Relationship Id="rId3723" Type="http://schemas.openxmlformats.org/officeDocument/2006/relationships/hyperlink" Target="https://fbref.com/en/matches/e0c675e7/Toronto-FC-Portland-Timbers-August-13-2022-Major-League-Soccer" TargetMode="External"/><Relationship Id="rId437" Type="http://schemas.openxmlformats.org/officeDocument/2006/relationships/hyperlink" Target="https://fbref.com/en/matches/e63af7a7/Philadelphia-Union-Sporting-KC-April-1-2023-Major-League-Soccer" TargetMode="External"/><Relationship Id="rId644" Type="http://schemas.openxmlformats.org/officeDocument/2006/relationships/hyperlink" Target="https://fbref.com/en/squads/6218ebd4/Seattle-Sounders-FC-Stats" TargetMode="External"/><Relationship Id="rId851" Type="http://schemas.openxmlformats.org/officeDocument/2006/relationships/hyperlink" Target="https://fbref.com/en/matches/8871b99f/Minnesota-United-Colorado-Rapids-August-30-2023-Major-League-Soccer" TargetMode="External"/><Relationship Id="rId1274" Type="http://schemas.openxmlformats.org/officeDocument/2006/relationships/hyperlink" Target="https://fbref.com/en/matches/2d568a93/Vancouver-Whitecaps-FC-CF-Montreal-April-1-2023-Major-League-Soccer" TargetMode="External"/><Relationship Id="rId1481" Type="http://schemas.openxmlformats.org/officeDocument/2006/relationships/hyperlink" Target="https://fbref.com/en/squads/46024eeb/Philadelphia-Union-Stats" TargetMode="External"/><Relationship Id="rId2118" Type="http://schemas.openxmlformats.org/officeDocument/2006/relationships/hyperlink" Target="https://fbref.com/en/squads/44117292/2022/DC-United-Stats" TargetMode="External"/><Relationship Id="rId2325" Type="http://schemas.openxmlformats.org/officeDocument/2006/relationships/hyperlink" Target="https://fbref.com/en/matches/e733ef07/Atlanta-United-FC-Cincinnati-April-16-2022-Major-League-Soccer" TargetMode="External"/><Relationship Id="rId2532" Type="http://schemas.openxmlformats.org/officeDocument/2006/relationships/hyperlink" Target="https://fbref.com/en/squads/46ef01d0/2022/Orlando-City-Stats" TargetMode="External"/><Relationship Id="rId504" Type="http://schemas.openxmlformats.org/officeDocument/2006/relationships/hyperlink" Target="https://fbref.com/en/squads/ca460650/San-Jose-Earthquakes-Stats" TargetMode="External"/><Relationship Id="rId711" Type="http://schemas.openxmlformats.org/officeDocument/2006/relationships/hyperlink" Target="https://fbref.com/en/matches/1d295003/Los-Angeles-FC-Austin-FC-April-8-2023-Major-League-Soccer" TargetMode="External"/><Relationship Id="rId1134" Type="http://schemas.openxmlformats.org/officeDocument/2006/relationships/hyperlink" Target="https://fbref.com/en/matches/3d65e90d/New-England-Revolution-Charlotte-FC-September-30-2023-Major-League-Soccer" TargetMode="External"/><Relationship Id="rId1341" Type="http://schemas.openxmlformats.org/officeDocument/2006/relationships/hyperlink" Target="https://fbref.com/en/matches/5118cc24/Austin-FC-Colorado-Rapids-March-25-2023-Major-League-Soccer" TargetMode="External"/><Relationship Id="rId1201" Type="http://schemas.openxmlformats.org/officeDocument/2006/relationships/hyperlink" Target="https://fbref.com/en/matches/b6edf09c/New-England-Revolution-Columbus-Crew-October-4-2023-Major-League-Soccer" TargetMode="External"/><Relationship Id="rId3099" Type="http://schemas.openxmlformats.org/officeDocument/2006/relationships/hyperlink" Target="https://fbref.com/en/matches/905030fa/FC-Dallas-New-York-City-FC-July-13-2022-Major-League-Soccer" TargetMode="External"/><Relationship Id="rId3166" Type="http://schemas.openxmlformats.org/officeDocument/2006/relationships/hyperlink" Target="https://fbref.com/en/squads/46ef01d0/2022/Orlando-City-Stats" TargetMode="External"/><Relationship Id="rId3373" Type="http://schemas.openxmlformats.org/officeDocument/2006/relationships/hyperlink" Target="https://fbref.com/en/matches/83dacf50/Real-Salt-Lake-Sporting-KC-July-17-2022-Major-League-Soccer" TargetMode="External"/><Relationship Id="rId3580" Type="http://schemas.openxmlformats.org/officeDocument/2006/relationships/hyperlink" Target="https://fbref.com/en/squads/6218ebd4/2022/Seattle-Sounders-FC-Stats" TargetMode="External"/><Relationship Id="rId294" Type="http://schemas.openxmlformats.org/officeDocument/2006/relationships/hyperlink" Target="https://fbref.com/en/squads/e9ea41b2/FC-Cincinnati-Stats" TargetMode="External"/><Relationship Id="rId2182" Type="http://schemas.openxmlformats.org/officeDocument/2006/relationships/hyperlink" Target="https://fbref.com/en/squads/1ebc1a5b/2022/Atlanta-United-Stats" TargetMode="External"/><Relationship Id="rId3026" Type="http://schemas.openxmlformats.org/officeDocument/2006/relationships/hyperlink" Target="https://fbref.com/en/squads/eb57545a/2022/Charlotte-FC-Stats" TargetMode="External"/><Relationship Id="rId3233" Type="http://schemas.openxmlformats.org/officeDocument/2006/relationships/hyperlink" Target="https://fbref.com/en/matches/59f54b37/Sporting-KC-New-York-Red-Bulls-July-3-2022-Major-League-Soccer" TargetMode="External"/><Relationship Id="rId154" Type="http://schemas.openxmlformats.org/officeDocument/2006/relationships/hyperlink" Target="https://fbref.com/en/squads/eb57545a/Charlotte-FC-Stats" TargetMode="External"/><Relationship Id="rId361" Type="http://schemas.openxmlformats.org/officeDocument/2006/relationships/hyperlink" Target="https://fbref.com/en/matches/6d4f5364/New-England-Revolution-FC-Cincinnati-April-29-2023-Major-League-Soccer" TargetMode="External"/><Relationship Id="rId2042" Type="http://schemas.openxmlformats.org/officeDocument/2006/relationships/hyperlink" Target="https://fbref.com/en/squads/fc22273c/2022/CF-Montreal-Stats" TargetMode="External"/><Relationship Id="rId3440" Type="http://schemas.openxmlformats.org/officeDocument/2006/relationships/hyperlink" Target="https://fbref.com/en/squads/415b4465/2022/Colorado-Rapids-Stats" TargetMode="External"/><Relationship Id="rId2999" Type="http://schemas.openxmlformats.org/officeDocument/2006/relationships/hyperlink" Target="https://fbref.com/en/matches/26a49f8b/Austin-FC-Seattle-Sounders-FC-March-20-2022-Major-League-Soccer" TargetMode="External"/><Relationship Id="rId3300" Type="http://schemas.openxmlformats.org/officeDocument/2006/relationships/hyperlink" Target="https://fbref.com/en/squads/f7d86a43/2022/Real-Salt-Lake-Stats" TargetMode="External"/><Relationship Id="rId221" Type="http://schemas.openxmlformats.org/officeDocument/2006/relationships/hyperlink" Target="https://fbref.com/en/matches/19013afe/DC-United-Real-Salt-Lake-June-17-2023-Major-League-Soccer" TargetMode="External"/><Relationship Id="rId2859" Type="http://schemas.openxmlformats.org/officeDocument/2006/relationships/hyperlink" Target="https://fbref.com/en/matches/94a193e1/Chicago-Fire-Orlando-City-March-5-2022-Major-League-Soccer" TargetMode="External"/><Relationship Id="rId1668" Type="http://schemas.openxmlformats.org/officeDocument/2006/relationships/hyperlink" Target="https://fbref.com/en/squads/3c079def/New-England-Revolution-Stats" TargetMode="External"/><Relationship Id="rId1875" Type="http://schemas.openxmlformats.org/officeDocument/2006/relationships/hyperlink" Target="https://fbref.com/en/squads/d076914e/Portland-Timbers-Stats" TargetMode="External"/><Relationship Id="rId2719" Type="http://schemas.openxmlformats.org/officeDocument/2006/relationships/hyperlink" Target="https://fbref.com/en/matches/fabd3d7f/Chicago-Fire-New-England-Revolution-October-9-2022-Major-League-Soccer" TargetMode="External"/><Relationship Id="rId1528" Type="http://schemas.openxmlformats.org/officeDocument/2006/relationships/hyperlink" Target="https://fbref.com/en/squads/415b4465/Colorado-Rapids-Stats" TargetMode="External"/><Relationship Id="rId2926" Type="http://schemas.openxmlformats.org/officeDocument/2006/relationships/hyperlink" Target="https://fbref.com/en/squads/f7d86a43/2022/Real-Salt-Lake-Stats" TargetMode="External"/><Relationship Id="rId3090" Type="http://schemas.openxmlformats.org/officeDocument/2006/relationships/hyperlink" Target="https://fbref.com/en/squads/ab41cb90/2022/Vancouver-Whitecaps-FC-Stats" TargetMode="External"/><Relationship Id="rId1735" Type="http://schemas.openxmlformats.org/officeDocument/2006/relationships/hyperlink" Target="https://fbref.com/en/squads/130f43fa/Toronto-FC-Stats" TargetMode="External"/><Relationship Id="rId1942" Type="http://schemas.openxmlformats.org/officeDocument/2006/relationships/hyperlink" Target="https://fbref.com/en/squads/6218ebd4/Seattle-Sounders-FC-Stats" TargetMode="External"/><Relationship Id="rId27" Type="http://schemas.openxmlformats.org/officeDocument/2006/relationships/hyperlink" Target="https://fbref.com/en/matches/f23a5009/CF-Montreal-Inter-Miami-May-27-2023-Major-League-Soccer" TargetMode="External"/><Relationship Id="rId1802" Type="http://schemas.openxmlformats.org/officeDocument/2006/relationships/hyperlink" Target="https://fbref.com/en/squads/f7d86a43/Real-Salt-Lake-Stats" TargetMode="External"/><Relationship Id="rId3767" Type="http://schemas.openxmlformats.org/officeDocument/2006/relationships/hyperlink" Target="https://fbref.com/en/matches/2c38ec1e/Seattle-Sounders-FC-Los-Angeles-FC-June-18-2022-Major-League-Soccer" TargetMode="External"/><Relationship Id="rId688" Type="http://schemas.openxmlformats.org/officeDocument/2006/relationships/hyperlink" Target="https://fbref.com/en/squads/415b4465/Colorado-Rapids-Stats" TargetMode="External"/><Relationship Id="rId895" Type="http://schemas.openxmlformats.org/officeDocument/2006/relationships/hyperlink" Target="https://fbref.com/en/matches/75473ee8/Real-Salt-Lake-San-Jose-Earthquakes-April-22-2023-Major-League-Soccer" TargetMode="External"/><Relationship Id="rId2369" Type="http://schemas.openxmlformats.org/officeDocument/2006/relationships/hyperlink" Target="https://fbref.com/en/matches/8a74ceba/New-York-City-FC-FC-Cincinnati-September-7-2022-Major-League-Soccer" TargetMode="External"/><Relationship Id="rId2576" Type="http://schemas.openxmlformats.org/officeDocument/2006/relationships/hyperlink" Target="https://fbref.com/en/squads/46024eeb/2022/Philadelphia-Union-Stats" TargetMode="External"/><Relationship Id="rId2783" Type="http://schemas.openxmlformats.org/officeDocument/2006/relationships/hyperlink" Target="https://fbref.com/en/matches/435f5121/Orlando-City-Toronto-FC-September-17-2022-Major-League-Soccer" TargetMode="External"/><Relationship Id="rId2990" Type="http://schemas.openxmlformats.org/officeDocument/2006/relationships/hyperlink" Target="https://fbref.com/en/squads/35f1b818/2022/Nashville-SC-Stats" TargetMode="External"/><Relationship Id="rId3627" Type="http://schemas.openxmlformats.org/officeDocument/2006/relationships/hyperlink" Target="https://fbref.com/en/matches/4ed6e313/San-Jose-Earthquakes-Portland-Timbers-May-18-2022-Major-League-Soccer" TargetMode="External"/><Relationship Id="rId3834" Type="http://schemas.openxmlformats.org/officeDocument/2006/relationships/hyperlink" Target="https://fbref.com/en/squads/4acb0537/2022/Sporting-KC-Stats" TargetMode="External"/><Relationship Id="rId548" Type="http://schemas.openxmlformats.org/officeDocument/2006/relationships/hyperlink" Target="https://fbref.com/en/squads/99ea75a6/Minnesota-United-Stats" TargetMode="External"/><Relationship Id="rId755" Type="http://schemas.openxmlformats.org/officeDocument/2006/relationships/hyperlink" Target="https://fbref.com/en/matches/698cb957/St-Louis-City-Minnesota-United-April-1-2023-Major-League-Soccer" TargetMode="External"/><Relationship Id="rId962" Type="http://schemas.openxmlformats.org/officeDocument/2006/relationships/hyperlink" Target="https://fbref.com/en/squads/d076914e/Portland-Timbers-Stats" TargetMode="External"/><Relationship Id="rId1178" Type="http://schemas.openxmlformats.org/officeDocument/2006/relationships/hyperlink" Target="https://fbref.com/en/matches/2b39559f/FC-Cincinnati-New-York-City-FC-August-26-2023-Major-League-Soccer" TargetMode="External"/><Relationship Id="rId1385" Type="http://schemas.openxmlformats.org/officeDocument/2006/relationships/hyperlink" Target="https://fbref.com/en/matches/f4da9b15/Sporting-KC-Seattle-Sounders-FC-March-25-2023-Major-League-Soccer" TargetMode="External"/><Relationship Id="rId1592" Type="http://schemas.openxmlformats.org/officeDocument/2006/relationships/hyperlink" Target="https://fbref.com/en/squads/35f1b818/Nashville-SC-Stats" TargetMode="External"/><Relationship Id="rId2229" Type="http://schemas.openxmlformats.org/officeDocument/2006/relationships/hyperlink" Target="https://fbref.com/en/matches/661593f6/Charlotte-FC-Orlando-City-August-21-2022-Major-League-Soccer" TargetMode="External"/><Relationship Id="rId2436" Type="http://schemas.openxmlformats.org/officeDocument/2006/relationships/hyperlink" Target="https://fbref.com/en/squads/f9940243/2022/Chicago-Fire-Stats" TargetMode="External"/><Relationship Id="rId2643" Type="http://schemas.openxmlformats.org/officeDocument/2006/relationships/hyperlink" Target="https://fbref.com/en/matches/8a74ceba/New-York-City-FC-FC-Cincinnati-September-7-2022-Major-League-Soccer" TargetMode="External"/><Relationship Id="rId2850" Type="http://schemas.openxmlformats.org/officeDocument/2006/relationships/hyperlink" Target="https://fbref.com/en/squads/f9940243/2022/Chicago-Fire-Stats" TargetMode="External"/><Relationship Id="rId91" Type="http://schemas.openxmlformats.org/officeDocument/2006/relationships/hyperlink" Target="https://fbref.com/en/matches/62b74cfc/Orlando-City-New-York-City-FC-May-17-2023-Major-League-Soccer" TargetMode="External"/><Relationship Id="rId408" Type="http://schemas.openxmlformats.org/officeDocument/2006/relationships/hyperlink" Target="https://fbref.com/en/squads/f9940243/Chicago-Fire-Stats" TargetMode="External"/><Relationship Id="rId615" Type="http://schemas.openxmlformats.org/officeDocument/2006/relationships/hyperlink" Target="https://fbref.com/en/matches/d2b262b0/Minnesota-United-FC-Dallas-April-30-2023-Major-League-Soccer" TargetMode="External"/><Relationship Id="rId822" Type="http://schemas.openxmlformats.org/officeDocument/2006/relationships/hyperlink" Target="https://fbref.com/en/squads/ca460650/San-Jose-Earthquakes-Stats" TargetMode="External"/><Relationship Id="rId1038" Type="http://schemas.openxmlformats.org/officeDocument/2006/relationships/hyperlink" Target="https://fbref.com/en/matches/5f5d4d8a/Seattle-Sounders-FC-Orlando-City-June-24-2023-Major-League-Soccer" TargetMode="External"/><Relationship Id="rId1245" Type="http://schemas.openxmlformats.org/officeDocument/2006/relationships/hyperlink" Target="https://fbref.com/en/matches/66dcf7ba/New-York-Red-Bulls-New-England-Revolution-July-8-2023-Major-League-Soccer" TargetMode="External"/><Relationship Id="rId1452" Type="http://schemas.openxmlformats.org/officeDocument/2006/relationships/hyperlink" Target="https://fbref.com/en/matches/2a1ad8a2/Los-Angeles-FC-San-Jose-Earthquakes-July-8-2023-Major-League-Soccer" TargetMode="External"/><Relationship Id="rId2503" Type="http://schemas.openxmlformats.org/officeDocument/2006/relationships/hyperlink" Target="https://fbref.com/en/matches/acdbbf8f/Philadelphia-Union-Colorado-Rapids-August-27-2022-Major-League-Soccer" TargetMode="External"/><Relationship Id="rId1105" Type="http://schemas.openxmlformats.org/officeDocument/2006/relationships/hyperlink" Target="https://fbref.com/en/matches/98ecaede/DC-United-San-Jose-Earthquakes-September-9-2023-Major-League-Soccer" TargetMode="External"/><Relationship Id="rId1312" Type="http://schemas.openxmlformats.org/officeDocument/2006/relationships/hyperlink" Target="https://fbref.com/en/matches/896134c8/FC-Dallas-Colorado-Rapids-October-14-2023-Major-League-Soccer" TargetMode="External"/><Relationship Id="rId2710" Type="http://schemas.openxmlformats.org/officeDocument/2006/relationships/hyperlink" Target="https://fbref.com/en/squads/64e81410/2022/New-York-City-FC-Stats" TargetMode="External"/><Relationship Id="rId3277" Type="http://schemas.openxmlformats.org/officeDocument/2006/relationships/hyperlink" Target="https://fbref.com/en/matches/eee2fa8a/Minnesota-United-Colorado-Rapids-April-16-2022-Major-League-Soccer" TargetMode="External"/><Relationship Id="rId198" Type="http://schemas.openxmlformats.org/officeDocument/2006/relationships/hyperlink" Target="https://fbref.com/en/squads/64e81410/New-York-City-FC-Stats" TargetMode="External"/><Relationship Id="rId2086" Type="http://schemas.openxmlformats.org/officeDocument/2006/relationships/hyperlink" Target="https://fbref.com/en/squads/44117292/2022/DC-United-Stats" TargetMode="External"/><Relationship Id="rId3484" Type="http://schemas.openxmlformats.org/officeDocument/2006/relationships/hyperlink" Target="https://fbref.com/en/squads/d8b46897/2022/LA-Galaxy-Stats" TargetMode="External"/><Relationship Id="rId3691" Type="http://schemas.openxmlformats.org/officeDocument/2006/relationships/hyperlink" Target="https://fbref.com/en/matches/6377ae67/Colorado-Rapids-Portland-Timbers-April-30-2022-Major-League-Soccer" TargetMode="External"/><Relationship Id="rId2293" Type="http://schemas.openxmlformats.org/officeDocument/2006/relationships/hyperlink" Target="https://fbref.com/en/matches/5c116214/Los-Angeles-FC-DC-United-August-16-2022-Major-League-Soccer" TargetMode="External"/><Relationship Id="rId3137" Type="http://schemas.openxmlformats.org/officeDocument/2006/relationships/hyperlink" Target="https://fbref.com/en/matches/cbc2c876/Colorado-Rapids-Real-Salt-Lake-April-2-2022-Major-League-Soccer" TargetMode="External"/><Relationship Id="rId3344" Type="http://schemas.openxmlformats.org/officeDocument/2006/relationships/hyperlink" Target="https://fbref.com/en/squads/415b4465/2022/Colorado-Rapids-Stats" TargetMode="External"/><Relationship Id="rId3551" Type="http://schemas.openxmlformats.org/officeDocument/2006/relationships/hyperlink" Target="https://fbref.com/en/matches/03f5276f/FC-Cincinnati-Los-Angeles-FC-April-24-2022-Major-League-Soccer" TargetMode="External"/><Relationship Id="rId265" Type="http://schemas.openxmlformats.org/officeDocument/2006/relationships/hyperlink" Target="https://fbref.com/en/matches/da6a9b65/Charlotte-FC-Chicago-Fire-May-17-2023-Major-League-Soccer" TargetMode="External"/><Relationship Id="rId472" Type="http://schemas.openxmlformats.org/officeDocument/2006/relationships/hyperlink" Target="https://fbref.com/en/squads/0d885416/Houston-Dynamo-Stats" TargetMode="External"/><Relationship Id="rId2153" Type="http://schemas.openxmlformats.org/officeDocument/2006/relationships/hyperlink" Target="https://fbref.com/en/matches/0b7d2ebf/Atlanta-United-Seattle-Sounders-FC-August-6-2022-Major-League-Soccer" TargetMode="External"/><Relationship Id="rId2360" Type="http://schemas.openxmlformats.org/officeDocument/2006/relationships/hyperlink" Target="https://fbref.com/en/squads/46024eeb/2022/Philadelphia-Union-Stats" TargetMode="External"/><Relationship Id="rId3204" Type="http://schemas.openxmlformats.org/officeDocument/2006/relationships/hyperlink" Target="https://fbref.com/en/squads/f9940243/2022/Chicago-Fire-Stats" TargetMode="External"/><Relationship Id="rId3411" Type="http://schemas.openxmlformats.org/officeDocument/2006/relationships/hyperlink" Target="https://fbref.com/en/matches/10f1df99/El-Trafico-LA-Galaxy-Los-Angeles-FC-April-9-2022-Major-League-Soccer" TargetMode="External"/><Relationship Id="rId125" Type="http://schemas.openxmlformats.org/officeDocument/2006/relationships/hyperlink" Target="https://fbref.com/en/matches/ac9e617e/Orlando-City-CF-Montreal-September-30-2023-Major-League-Soccer" TargetMode="External"/><Relationship Id="rId332" Type="http://schemas.openxmlformats.org/officeDocument/2006/relationships/hyperlink" Target="https://fbref.com/en/squads/f9940243/Chicago-Fire-Stats" TargetMode="External"/><Relationship Id="rId2013" Type="http://schemas.openxmlformats.org/officeDocument/2006/relationships/hyperlink" Target="https://fbref.com/en/matches/00d40be1/New-York-City-FC-Inter-Miami-July-23-2022-Major-League-Soccer" TargetMode="External"/><Relationship Id="rId2220" Type="http://schemas.openxmlformats.org/officeDocument/2006/relationships/hyperlink" Target="https://fbref.com/en/squads/130f43fa/2022/Toronto-FC-Stats" TargetMode="External"/><Relationship Id="rId1779" Type="http://schemas.openxmlformats.org/officeDocument/2006/relationships/hyperlink" Target="https://fbref.com/en/squads/ab41cb90/Vancouver-Whitecaps-FC-Stats" TargetMode="External"/><Relationship Id="rId1986" Type="http://schemas.openxmlformats.org/officeDocument/2006/relationships/hyperlink" Target="https://fbref.com/en/squads/6218ebd4/2022/Seattle-Sounders-FC-Stats" TargetMode="External"/><Relationship Id="rId1639" Type="http://schemas.openxmlformats.org/officeDocument/2006/relationships/hyperlink" Target="https://fbref.com/en/squads/529ba333/Columbus-Crew-Stats" TargetMode="External"/><Relationship Id="rId1846" Type="http://schemas.openxmlformats.org/officeDocument/2006/relationships/hyperlink" Target="https://fbref.com/en/squads/4acb0537/Sporting-KC-Stats" TargetMode="External"/><Relationship Id="rId3061" Type="http://schemas.openxmlformats.org/officeDocument/2006/relationships/hyperlink" Target="https://fbref.com/en/matches/91a614e9/FC-Dallas-Toronto-FC-February-26-2022-Major-League-Soccer" TargetMode="External"/><Relationship Id="rId1706" Type="http://schemas.openxmlformats.org/officeDocument/2006/relationships/hyperlink" Target="https://fbref.com/en/squads/ca460650/San-Jose-Earthquakes-Stats" TargetMode="External"/><Relationship Id="rId1913" Type="http://schemas.openxmlformats.org/officeDocument/2006/relationships/hyperlink" Target="https://fbref.com/en/squads/ab41cb90/Vancouver-Whitecaps-FC-Stats" TargetMode="External"/><Relationship Id="rId799" Type="http://schemas.openxmlformats.org/officeDocument/2006/relationships/hyperlink" Target="https://fbref.com/en/matches/31cb3412/Sporting-KC-Colorado-Rapids-April-8-2023-Major-League-Soccer" TargetMode="External"/><Relationship Id="rId2687" Type="http://schemas.openxmlformats.org/officeDocument/2006/relationships/hyperlink" Target="https://fbref.com/en/matches/1aed030d/New-England-Revolution-FC-Cincinnati-July-3-2022-Major-League-Soccer" TargetMode="External"/><Relationship Id="rId2894" Type="http://schemas.openxmlformats.org/officeDocument/2006/relationships/hyperlink" Target="https://fbref.com/en/squads/529ba333/2022/Columbus-Crew-Stats" TargetMode="External"/><Relationship Id="rId3738" Type="http://schemas.openxmlformats.org/officeDocument/2006/relationships/hyperlink" Target="https://fbref.com/en/squads/81d817a3/2022/Los-Angeles-FC-Stats" TargetMode="External"/><Relationship Id="rId659" Type="http://schemas.openxmlformats.org/officeDocument/2006/relationships/hyperlink" Target="https://fbref.com/en/matches/b09dd58e/Houston-Dynamo-LA-Galaxy-April-8-2023-Major-League-Soccer" TargetMode="External"/><Relationship Id="rId866" Type="http://schemas.openxmlformats.org/officeDocument/2006/relationships/hyperlink" Target="https://fbref.com/en/squads/6218ebd4/Seattle-Sounders-FC-Stats" TargetMode="External"/><Relationship Id="rId1289" Type="http://schemas.openxmlformats.org/officeDocument/2006/relationships/hyperlink" Target="https://fbref.com/en/matches/2ee36927/Vancouver-Whitecaps-FC-FC-Dallas-March-11-2023-Major-League-Soccer" TargetMode="External"/><Relationship Id="rId1496" Type="http://schemas.openxmlformats.org/officeDocument/2006/relationships/hyperlink" Target="https://fbref.com/en/squads/3c079def/New-England-Revolution-Stats" TargetMode="External"/><Relationship Id="rId2547" Type="http://schemas.openxmlformats.org/officeDocument/2006/relationships/hyperlink" Target="https://fbref.com/en/matches/1197e553/New-York-Red-Bulls-Toronto-FC-June-18-2022-Major-League-Soccer" TargetMode="External"/><Relationship Id="rId519" Type="http://schemas.openxmlformats.org/officeDocument/2006/relationships/hyperlink" Target="https://fbref.com/en/matches/634a2e02/Real-Salt-Lake-New-York-Red-Bulls-July-15-2023-Major-League-Soccer" TargetMode="External"/><Relationship Id="rId1149" Type="http://schemas.openxmlformats.org/officeDocument/2006/relationships/hyperlink" Target="https://fbref.com/en/matches/1fac399f/Nashville-SC-St-Louis-City-June-17-2023-Major-League-Soccer" TargetMode="External"/><Relationship Id="rId1356" Type="http://schemas.openxmlformats.org/officeDocument/2006/relationships/hyperlink" Target="https://fbref.com/en/matches/b2d4d303/Austin-FC-Portland-Timbers-September-17-2023-Major-League-Soccer" TargetMode="External"/><Relationship Id="rId2754" Type="http://schemas.openxmlformats.org/officeDocument/2006/relationships/hyperlink" Target="https://fbref.com/en/squads/529ba333/2022/Columbus-Crew-Stats" TargetMode="External"/><Relationship Id="rId2961" Type="http://schemas.openxmlformats.org/officeDocument/2006/relationships/hyperlink" Target="https://fbref.com/en/matches/f666a0ec/Houston-Dynamo-FC-Dallas-July-9-2022-Major-League-Soccer" TargetMode="External"/><Relationship Id="rId3805" Type="http://schemas.openxmlformats.org/officeDocument/2006/relationships/hyperlink" Target="https://fbref.com/en/matches/d764443c/Sporting-KC-Seattle-Sounders-FC-October-2-2022-Major-League-Soccer" TargetMode="External"/><Relationship Id="rId726" Type="http://schemas.openxmlformats.org/officeDocument/2006/relationships/hyperlink" Target="https://fbref.com/en/squads/f7d86a43/Real-Salt-Lake-Stats" TargetMode="External"/><Relationship Id="rId933" Type="http://schemas.openxmlformats.org/officeDocument/2006/relationships/hyperlink" Target="https://fbref.com/en/matches/13963e6e/Portland-Timbers-Los-Angeles-FC-September-9-2023-Major-League-Soccer" TargetMode="External"/><Relationship Id="rId1009" Type="http://schemas.openxmlformats.org/officeDocument/2006/relationships/hyperlink" Target="https://fbref.com/en/matches/1c7e40b3/New-York-Red-Bulls-Inter-Miami-August-26-2023-Major-League-Soccer" TargetMode="External"/><Relationship Id="rId1563" Type="http://schemas.openxmlformats.org/officeDocument/2006/relationships/hyperlink" Target="https://fbref.com/en/squads/69a0fb10/New-York-Red-Bulls-Stats" TargetMode="External"/><Relationship Id="rId1770" Type="http://schemas.openxmlformats.org/officeDocument/2006/relationships/hyperlink" Target="https://fbref.com/en/squads/f9940243/Chicago-Fire-Stats" TargetMode="External"/><Relationship Id="rId2407" Type="http://schemas.openxmlformats.org/officeDocument/2006/relationships/hyperlink" Target="https://fbref.com/en/matches/1a280953/Columbus-Crew-Charlotte-FC-June-18-2022-Major-League-Soccer" TargetMode="External"/><Relationship Id="rId2614" Type="http://schemas.openxmlformats.org/officeDocument/2006/relationships/hyperlink" Target="https://fbref.com/en/squads/46024eeb/2022/Philadelphia-Union-Stats" TargetMode="External"/><Relationship Id="rId2821" Type="http://schemas.openxmlformats.org/officeDocument/2006/relationships/hyperlink" Target="https://fbref.com/en/matches/d34c4712/Seattle-Sounders-FC-CF-Montreal-June-29-2022-Major-League-Soccer" TargetMode="External"/><Relationship Id="rId62" Type="http://schemas.openxmlformats.org/officeDocument/2006/relationships/hyperlink" Target="https://fbref.com/en/squads/f9940243/Chicago-Fire-Stats" TargetMode="External"/><Relationship Id="rId1216" Type="http://schemas.openxmlformats.org/officeDocument/2006/relationships/hyperlink" Target="https://fbref.com/en/matches/0b17abc4/Toronto-FC-Philadelphia-Union-August-30-2023-Major-League-Soccer" TargetMode="External"/><Relationship Id="rId1423" Type="http://schemas.openxmlformats.org/officeDocument/2006/relationships/hyperlink" Target="https://fbref.com/en/matches/89b7302e/Real-Salt-Lake-Minnesota-United-June-24-2023-Major-League-Soccer" TargetMode="External"/><Relationship Id="rId1630" Type="http://schemas.openxmlformats.org/officeDocument/2006/relationships/hyperlink" Target="https://fbref.com/en/squads/64e81410/New-York-City-FC-Stats" TargetMode="External"/><Relationship Id="rId3388" Type="http://schemas.openxmlformats.org/officeDocument/2006/relationships/hyperlink" Target="https://fbref.com/en/squads/99ea75a6/2022/Minnesota-United-Stats" TargetMode="External"/><Relationship Id="rId3595" Type="http://schemas.openxmlformats.org/officeDocument/2006/relationships/hyperlink" Target="https://fbref.com/en/matches/f59afe34/FC-Dallas-Los-Angeles-FC-September-10-2022-Major-League-Soccer" TargetMode="External"/><Relationship Id="rId2197" Type="http://schemas.openxmlformats.org/officeDocument/2006/relationships/hyperlink" Target="https://fbref.com/en/matches/cecb63c1/Charlotte-FC-Inter-Miami-May-7-2022-Major-League-Soccer" TargetMode="External"/><Relationship Id="rId3248" Type="http://schemas.openxmlformats.org/officeDocument/2006/relationships/hyperlink" Target="https://fbref.com/en/squads/b918956d/2022/Austin-FC-Stats" TargetMode="External"/><Relationship Id="rId3455" Type="http://schemas.openxmlformats.org/officeDocument/2006/relationships/hyperlink" Target="https://fbref.com/en/matches/75899635/LA-Galaxy-Sporting-KC-September-4-2022-Major-League-Soccer" TargetMode="External"/><Relationship Id="rId3662" Type="http://schemas.openxmlformats.org/officeDocument/2006/relationships/hyperlink" Target="https://fbref.com/en/squads/e9ea41b2/2022/FC-Cincinnati-Stats" TargetMode="External"/><Relationship Id="rId169" Type="http://schemas.openxmlformats.org/officeDocument/2006/relationships/hyperlink" Target="https://fbref.com/en/matches/d0a070e9/Atlanta-United-Philadelphia-Union-July-2-2023-Major-League-Soccer" TargetMode="External"/><Relationship Id="rId376" Type="http://schemas.openxmlformats.org/officeDocument/2006/relationships/hyperlink" Target="https://fbref.com/en/squads/130f43fa/Toronto-FC-Stats" TargetMode="External"/><Relationship Id="rId583" Type="http://schemas.openxmlformats.org/officeDocument/2006/relationships/hyperlink" Target="https://fbref.com/en/matches/fa066104/CF-Montreal-Chicago-Fire-September-16-2023-Major-League-Soccer" TargetMode="External"/><Relationship Id="rId790" Type="http://schemas.openxmlformats.org/officeDocument/2006/relationships/hyperlink" Target="https://fbref.com/en/squads/6218ebd4/Seattle-Sounders-FC-Stats" TargetMode="External"/><Relationship Id="rId2057" Type="http://schemas.openxmlformats.org/officeDocument/2006/relationships/hyperlink" Target="https://fbref.com/en/matches/8be73858/Orlando-City-New-York-Red-Bulls-April-24-2022-Major-League-Soccer" TargetMode="External"/><Relationship Id="rId2264" Type="http://schemas.openxmlformats.org/officeDocument/2006/relationships/hyperlink" Target="https://fbref.com/en/squads/cb8b86a2/2022/Inter-Miami-Stats" TargetMode="External"/><Relationship Id="rId2471" Type="http://schemas.openxmlformats.org/officeDocument/2006/relationships/hyperlink" Target="https://fbref.com/en/matches/63026fb0/Philadelphia-Union-Inter-Miami-May-18-2022-Major-League-Soccer" TargetMode="External"/><Relationship Id="rId3108" Type="http://schemas.openxmlformats.org/officeDocument/2006/relationships/hyperlink" Target="https://fbref.com/en/squads/6218ebd4/2022/Seattle-Sounders-FC-Stats" TargetMode="External"/><Relationship Id="rId3315" Type="http://schemas.openxmlformats.org/officeDocument/2006/relationships/hyperlink" Target="https://fbref.com/en/matches/2ccef1ba/Minnesota-United-Austin-FC-August-20-2022-Major-League-Soccer" TargetMode="External"/><Relationship Id="rId3522" Type="http://schemas.openxmlformats.org/officeDocument/2006/relationships/hyperlink" Target="https://fbref.com/en/squads/15cf8f40/2022/FC-Dallas-Stats" TargetMode="External"/><Relationship Id="rId236" Type="http://schemas.openxmlformats.org/officeDocument/2006/relationships/hyperlink" Target="https://fbref.com/en/squads/f9940243/Chicago-Fire-Stats" TargetMode="External"/><Relationship Id="rId443" Type="http://schemas.openxmlformats.org/officeDocument/2006/relationships/hyperlink" Target="https://fbref.com/en/matches/77ce2c05/New-York-Red-Bulls-Philadelphia-Union-May-6-2023-Major-League-Soccer" TargetMode="External"/><Relationship Id="rId650" Type="http://schemas.openxmlformats.org/officeDocument/2006/relationships/hyperlink" Target="https://fbref.com/en/squads/ca460650/San-Jose-Earthquakes-Stats" TargetMode="External"/><Relationship Id="rId1073" Type="http://schemas.openxmlformats.org/officeDocument/2006/relationships/hyperlink" Target="https://fbref.com/en/matches/ef4cb2a5/New-England-Revolution-Atlanta-United-July-12-2023-Major-League-Soccer" TargetMode="External"/><Relationship Id="rId1280" Type="http://schemas.openxmlformats.org/officeDocument/2006/relationships/hyperlink" Target="https://fbref.com/en/matches/27c7df04/CF-Montreal-Portland-Timbers-October-7-2023-Major-League-Soccer" TargetMode="External"/><Relationship Id="rId2124" Type="http://schemas.openxmlformats.org/officeDocument/2006/relationships/hyperlink" Target="https://fbref.com/en/squads/cb8b86a2/2022/Inter-Miami-Stats" TargetMode="External"/><Relationship Id="rId2331" Type="http://schemas.openxmlformats.org/officeDocument/2006/relationships/hyperlink" Target="https://fbref.com/en/matches/81ffe75a/FC-Cincinnati-Toronto-FC-May-4-2022-Major-League-Soccer" TargetMode="External"/><Relationship Id="rId303" Type="http://schemas.openxmlformats.org/officeDocument/2006/relationships/hyperlink" Target="https://fbref.com/en/matches/0de24c9b/New-York-Red-Bulls-Nashville-SC-March-4-2023-Major-League-Soccer" TargetMode="External"/><Relationship Id="rId1140" Type="http://schemas.openxmlformats.org/officeDocument/2006/relationships/hyperlink" Target="https://fbref.com/en/matches/e47ffb34/New-England-Revolution-Nashville-SC-March-18-2023-Major-League-Soccer" TargetMode="External"/><Relationship Id="rId510" Type="http://schemas.openxmlformats.org/officeDocument/2006/relationships/hyperlink" Target="https://fbref.com/en/squads/f9940243/Chicago-Fire-Stats" TargetMode="External"/><Relationship Id="rId1000" Type="http://schemas.openxmlformats.org/officeDocument/2006/relationships/hyperlink" Target="https://fbref.com/en/matches/f23a5009/CF-Montreal-Inter-Miami-May-27-2023-Major-League-Soccer" TargetMode="External"/><Relationship Id="rId1957" Type="http://schemas.openxmlformats.org/officeDocument/2006/relationships/hyperlink" Target="https://fbref.com/en/squads/6218ebd4/Seattle-Sounders-FC-Stats" TargetMode="External"/><Relationship Id="rId1817" Type="http://schemas.openxmlformats.org/officeDocument/2006/relationships/hyperlink" Target="https://fbref.com/en/squads/81d817a3/Los-Angeles-FC-Stats" TargetMode="External"/><Relationship Id="rId3172" Type="http://schemas.openxmlformats.org/officeDocument/2006/relationships/hyperlink" Target="https://fbref.com/en/squads/69a0fb10/2022/New-York-Red-Bulls-Stats" TargetMode="External"/><Relationship Id="rId3032" Type="http://schemas.openxmlformats.org/officeDocument/2006/relationships/hyperlink" Target="https://fbref.com/en/squads/0d885416/2022/Houston-Dynamo-Stats" TargetMode="External"/><Relationship Id="rId160" Type="http://schemas.openxmlformats.org/officeDocument/2006/relationships/hyperlink" Target="https://fbref.com/en/squads/3c079def/New-England-Revolution-Stats" TargetMode="External"/><Relationship Id="rId2798" Type="http://schemas.openxmlformats.org/officeDocument/2006/relationships/hyperlink" Target="https://fbref.com/en/squads/e9ea41b2/2022/FC-Cincinnati-Stats" TargetMode="External"/><Relationship Id="rId3849" Type="http://schemas.openxmlformats.org/officeDocument/2006/relationships/hyperlink" Target="https://fbref.com/en/matches/acaef0d9/Portland-Timbers-Vancouver-Whitecaps-FC-July-17-2022-Major-League-Soccer" TargetMode="External"/><Relationship Id="rId977" Type="http://schemas.openxmlformats.org/officeDocument/2006/relationships/hyperlink" Target="https://fbref.com/en/matches/1e0cff0d/Portland-Timbers-Vancouver-Whitecaps-FC-August-26-2023-Major-League-Soccer" TargetMode="External"/><Relationship Id="rId2658" Type="http://schemas.openxmlformats.org/officeDocument/2006/relationships/hyperlink" Target="https://fbref.com/en/squads/f7d86a43/2022/Real-Salt-Lake-Stats" TargetMode="External"/><Relationship Id="rId2865" Type="http://schemas.openxmlformats.org/officeDocument/2006/relationships/hyperlink" Target="https://fbref.com/en/matches/3f1c5473/Chicago-Fire-FC-Dallas-April-2-2022-Major-League-Soccer" TargetMode="External"/><Relationship Id="rId3709" Type="http://schemas.openxmlformats.org/officeDocument/2006/relationships/hyperlink" Target="https://fbref.com/en/matches/c36c6f06/Nashville-SC-Portland-Timbers-July-3-2022-Major-League-Soccer" TargetMode="External"/><Relationship Id="rId837" Type="http://schemas.openxmlformats.org/officeDocument/2006/relationships/hyperlink" Target="https://fbref.com/en/matches/33e68073/Vancouver-Whitecaps-FC-Colorado-Rapids-April-29-2023-Major-League-Soccer" TargetMode="External"/><Relationship Id="rId1467" Type="http://schemas.openxmlformats.org/officeDocument/2006/relationships/hyperlink" Target="https://fbref.com/en/matches/bd4f651c/San-Jose-Earthquakes-Portland-Timbers-June-17-2023-Major-League-Soccer" TargetMode="External"/><Relationship Id="rId1674" Type="http://schemas.openxmlformats.org/officeDocument/2006/relationships/hyperlink" Target="https://fbref.com/en/squads/130f43fa/Toronto-FC-Stats" TargetMode="External"/><Relationship Id="rId1881" Type="http://schemas.openxmlformats.org/officeDocument/2006/relationships/hyperlink" Target="https://fbref.com/en/squads/6218ebd4/Seattle-Sounders-FC-Stats" TargetMode="External"/><Relationship Id="rId2518" Type="http://schemas.openxmlformats.org/officeDocument/2006/relationships/hyperlink" Target="https://fbref.com/en/squads/ca460650/2022/San-Jose-Earthquakes-Stats" TargetMode="External"/><Relationship Id="rId2725" Type="http://schemas.openxmlformats.org/officeDocument/2006/relationships/hyperlink" Target="https://fbref.com/en/matches/374ba149/Columbus-Crew-Toronto-FC-March-12-2022-Major-League-Soccer" TargetMode="External"/><Relationship Id="rId2932" Type="http://schemas.openxmlformats.org/officeDocument/2006/relationships/hyperlink" Target="https://fbref.com/en/squads/415b4465/2022/Colorado-Rapids-Stats" TargetMode="External"/><Relationship Id="rId904" Type="http://schemas.openxmlformats.org/officeDocument/2006/relationships/hyperlink" Target="https://fbref.com/en/squads/d8b46897/LA-Galaxy-Stats" TargetMode="External"/><Relationship Id="rId1327" Type="http://schemas.openxmlformats.org/officeDocument/2006/relationships/hyperlink" Target="https://fbref.com/en/matches/138b1d3e/Seattle-Sounders-FC-Houston-Dynamo-July-1-2023-Major-League-Soccer" TargetMode="External"/><Relationship Id="rId1534" Type="http://schemas.openxmlformats.org/officeDocument/2006/relationships/hyperlink" Target="https://fbref.com/en/squads/f7d86a43/Real-Salt-Lake-Stats" TargetMode="External"/><Relationship Id="rId1741" Type="http://schemas.openxmlformats.org/officeDocument/2006/relationships/hyperlink" Target="https://fbref.com/en/squads/b918956d/Austin-FC-Stats" TargetMode="External"/><Relationship Id="rId33" Type="http://schemas.openxmlformats.org/officeDocument/2006/relationships/hyperlink" Target="https://fbref.com/en/matches/fa5613dd/New-England-Revolution-Inter-Miami-June-10-2023-Major-League-Soccer" TargetMode="External"/><Relationship Id="rId1601" Type="http://schemas.openxmlformats.org/officeDocument/2006/relationships/hyperlink" Target="https://fbref.com/en/squads/ab41cb90/Vancouver-Whitecaps-FC-Stats" TargetMode="External"/><Relationship Id="rId3499" Type="http://schemas.openxmlformats.org/officeDocument/2006/relationships/hyperlink" Target="https://fbref.com/en/matches/609b5769/Nashville-SC-Sporting-KC-June-19-2022-Major-League-Soccer" TargetMode="External"/><Relationship Id="rId3359" Type="http://schemas.openxmlformats.org/officeDocument/2006/relationships/hyperlink" Target="https://fbref.com/en/matches/bab0fc28/Real-Salt-Lake-Houston-Dynamo-May-28-2022-Major-League-Soccer" TargetMode="External"/><Relationship Id="rId3566" Type="http://schemas.openxmlformats.org/officeDocument/2006/relationships/hyperlink" Target="https://fbref.com/en/squads/6218ebd4/2022/Seattle-Sounders-FC-Stats" TargetMode="External"/><Relationship Id="rId487" Type="http://schemas.openxmlformats.org/officeDocument/2006/relationships/hyperlink" Target="https://fbref.com/en/matches/59238eb8/CF-Montreal-New-York-City-FC-July-1-2023-Major-League-Soccer" TargetMode="External"/><Relationship Id="rId694" Type="http://schemas.openxmlformats.org/officeDocument/2006/relationships/hyperlink" Target="https://fbref.com/en/squads/d8b46897/LA-Galaxy-Stats" TargetMode="External"/><Relationship Id="rId2168" Type="http://schemas.openxmlformats.org/officeDocument/2006/relationships/hyperlink" Target="https://fbref.com/en/squads/130f43fa/2022/Toronto-FC-Stats" TargetMode="External"/><Relationship Id="rId2375" Type="http://schemas.openxmlformats.org/officeDocument/2006/relationships/hyperlink" Target="https://fbref.com/en/matches/705e19bf/Seattle-Sounders-FC-FC-Cincinnati-September-27-2022-Major-League-Soccer" TargetMode="External"/><Relationship Id="rId3219" Type="http://schemas.openxmlformats.org/officeDocument/2006/relationships/hyperlink" Target="https://fbref.com/en/matches/9a2a0a3f/Portland-Timbers-Sporting-KC-May-14-2022-Major-League-Soccer" TargetMode="External"/><Relationship Id="rId3773" Type="http://schemas.openxmlformats.org/officeDocument/2006/relationships/hyperlink" Target="https://fbref.com/en/matches/e24c1b23/Toronto-FC-Seattle-Sounders-FC-July-2-2022-Major-League-Soccer" TargetMode="External"/><Relationship Id="rId347" Type="http://schemas.openxmlformats.org/officeDocument/2006/relationships/hyperlink" Target="https://fbref.com/en/matches/485556b0/Nashville-SC-New-York-Red-Bulls-October-21-2023-Major-League-Soccer" TargetMode="External"/><Relationship Id="rId1184" Type="http://schemas.openxmlformats.org/officeDocument/2006/relationships/hyperlink" Target="https://fbref.com/en/matches/1ff7107b/Toronto-FC-Columbus-Crew-March-11-2023-Major-League-Soccer" TargetMode="External"/><Relationship Id="rId2028" Type="http://schemas.openxmlformats.org/officeDocument/2006/relationships/hyperlink" Target="https://fbref.com/en/squads/529ba333/2022/Columbus-Crew-Stats" TargetMode="External"/><Relationship Id="rId2582" Type="http://schemas.openxmlformats.org/officeDocument/2006/relationships/hyperlink" Target="https://fbref.com/en/squads/529ba333/2022/Columbus-Crew-Stats" TargetMode="External"/><Relationship Id="rId3426" Type="http://schemas.openxmlformats.org/officeDocument/2006/relationships/hyperlink" Target="https://fbref.com/en/squads/0d885416/2022/Houston-Dynamo-Stats" TargetMode="External"/><Relationship Id="rId3633" Type="http://schemas.openxmlformats.org/officeDocument/2006/relationships/hyperlink" Target="https://fbref.com/en/matches/46bafb06/Nashville-SC-San-Jose-Earthquakes-June-11-2022-Major-League-Soccer" TargetMode="External"/><Relationship Id="rId3840" Type="http://schemas.openxmlformats.org/officeDocument/2006/relationships/hyperlink" Target="https://fbref.com/en/squads/15cf8f40/2022/FC-Dallas-Stats" TargetMode="External"/><Relationship Id="rId554" Type="http://schemas.openxmlformats.org/officeDocument/2006/relationships/hyperlink" Target="https://fbref.com/en/squads/ca460650/San-Jose-Earthquakes-Stats" TargetMode="External"/><Relationship Id="rId761" Type="http://schemas.openxmlformats.org/officeDocument/2006/relationships/hyperlink" Target="https://fbref.com/en/matches/87026e8c/St-Louis-City-Portland-Timbers-April-29-2023-Major-League-Soccer" TargetMode="External"/><Relationship Id="rId1391" Type="http://schemas.openxmlformats.org/officeDocument/2006/relationships/hyperlink" Target="https://fbref.com/en/matches/f7e75db4/Sporting-KC-Portland-Timbers-May-28-2023-Major-League-Soccer" TargetMode="External"/><Relationship Id="rId2235" Type="http://schemas.openxmlformats.org/officeDocument/2006/relationships/hyperlink" Target="https://fbref.com/en/matches/d0d71358/Charlotte-FC-New-York-City-FC-September-10-2022-Major-League-Soccer" TargetMode="External"/><Relationship Id="rId2442" Type="http://schemas.openxmlformats.org/officeDocument/2006/relationships/hyperlink" Target="https://fbref.com/en/squads/d076914e/2022/Portland-Timbers-Stats" TargetMode="External"/><Relationship Id="rId3700" Type="http://schemas.openxmlformats.org/officeDocument/2006/relationships/hyperlink" Target="https://fbref.com/en/squads/46024eeb/2022/Philadelphia-Union-Stats" TargetMode="External"/><Relationship Id="rId207" Type="http://schemas.openxmlformats.org/officeDocument/2006/relationships/hyperlink" Target="https://fbref.com/en/matches/9a724cd1/DC-United-Charlotte-FC-April-29-2023-Major-League-Soccer" TargetMode="External"/><Relationship Id="rId414" Type="http://schemas.openxmlformats.org/officeDocument/2006/relationships/hyperlink" Target="https://fbref.com/en/squads/64e81410/New-York-City-FC-Stats" TargetMode="External"/><Relationship Id="rId621" Type="http://schemas.openxmlformats.org/officeDocument/2006/relationships/hyperlink" Target="https://fbref.com/en/matches/8fb7644f/FC-Dallas-Houston-Dynamo-May-20-2023-Major-League-Soccer" TargetMode="External"/><Relationship Id="rId1044" Type="http://schemas.openxmlformats.org/officeDocument/2006/relationships/hyperlink" Target="https://fbref.com/en/matches/4a1996f1/Orlando-City-St-Louis-City-August-26-2023-Major-League-Soccer" TargetMode="External"/><Relationship Id="rId1251" Type="http://schemas.openxmlformats.org/officeDocument/2006/relationships/hyperlink" Target="https://fbref.com/en/matches/3f99082a/New-England-Revolution-Houston-Dynamo-March-4-2023-Major-League-Soccer" TargetMode="External"/><Relationship Id="rId2302" Type="http://schemas.openxmlformats.org/officeDocument/2006/relationships/hyperlink" Target="https://fbref.com/en/squads/415b4465/2022/Colorado-Rapids-Stats" TargetMode="External"/><Relationship Id="rId1111" Type="http://schemas.openxmlformats.org/officeDocument/2006/relationships/hyperlink" Target="https://fbref.com/en/matches/8c7216fb/Charlotte-FC-New-England-Revolution-February-25-2023-Major-League-Soccer" TargetMode="External"/><Relationship Id="rId3076" Type="http://schemas.openxmlformats.org/officeDocument/2006/relationships/hyperlink" Target="https://fbref.com/en/squads/0d885416/2022/Houston-Dynamo-Stats" TargetMode="External"/><Relationship Id="rId3283" Type="http://schemas.openxmlformats.org/officeDocument/2006/relationships/hyperlink" Target="https://fbref.com/en/matches/9bfc92d3/Minnesota-United-FC-Cincinnati-May-7-2022-Major-League-Soccer" TargetMode="External"/><Relationship Id="rId3490" Type="http://schemas.openxmlformats.org/officeDocument/2006/relationships/hyperlink" Target="https://fbref.com/en/squads/0d885416/2022/Houston-Dynamo-Stats" TargetMode="External"/><Relationship Id="rId1928" Type="http://schemas.openxmlformats.org/officeDocument/2006/relationships/hyperlink" Target="https://fbref.com/en/squads/6218ebd4/Seattle-Sounders-FC-Stats" TargetMode="External"/><Relationship Id="rId2092" Type="http://schemas.openxmlformats.org/officeDocument/2006/relationships/hyperlink" Target="https://fbref.com/en/squads/eb57545a/2022/Charlotte-FC-Stats" TargetMode="External"/><Relationship Id="rId3143" Type="http://schemas.openxmlformats.org/officeDocument/2006/relationships/hyperlink" Target="https://fbref.com/en/matches/ac6fdf7c/Colorado-Rapids-Charlotte-FC-April-23-2022-Major-League-Soccer" TargetMode="External"/><Relationship Id="rId3350" Type="http://schemas.openxmlformats.org/officeDocument/2006/relationships/hyperlink" Target="https://fbref.com/en/squads/d076914e/2022/Portland-Timbers-Stats" TargetMode="External"/><Relationship Id="rId271" Type="http://schemas.openxmlformats.org/officeDocument/2006/relationships/hyperlink" Target="https://fbref.com/en/matches/e90f87be/Philadelphia-Union-Charlotte-FC-May-31-2023-Major-League-Soccer" TargetMode="External"/><Relationship Id="rId3003" Type="http://schemas.openxmlformats.org/officeDocument/2006/relationships/hyperlink" Target="https://fbref.com/en/matches/e15f8139/Austin-FC-Minnesota-United-April-10-2022-Major-League-Soccer" TargetMode="External"/><Relationship Id="rId131" Type="http://schemas.openxmlformats.org/officeDocument/2006/relationships/hyperlink" Target="https://fbref.com/en/matches/0722ff96/Toronto-FC-Orlando-City-October-21-2023-Major-League-Soccer" TargetMode="External"/><Relationship Id="rId3210" Type="http://schemas.openxmlformats.org/officeDocument/2006/relationships/hyperlink" Target="https://fbref.com/en/squads/35f1b818/2022/Nashville-SC-Stats" TargetMode="External"/><Relationship Id="rId2769" Type="http://schemas.openxmlformats.org/officeDocument/2006/relationships/hyperlink" Target="https://fbref.com/en/matches/e0c675e7/Toronto-FC-Portland-Timbers-August-13-2022-Major-League-Soccer" TargetMode="External"/><Relationship Id="rId2976" Type="http://schemas.openxmlformats.org/officeDocument/2006/relationships/hyperlink" Target="https://fbref.com/en/squads/415b4465/2022/Colorado-Rapids-Stats" TargetMode="External"/><Relationship Id="rId948" Type="http://schemas.openxmlformats.org/officeDocument/2006/relationships/hyperlink" Target="https://fbref.com/en/squads/ca460650/San-Jose-Earthquakes-Stats" TargetMode="External"/><Relationship Id="rId1578" Type="http://schemas.openxmlformats.org/officeDocument/2006/relationships/hyperlink" Target="https://fbref.com/en/squads/64e81410/New-York-City-FC-Stats" TargetMode="External"/><Relationship Id="rId1785" Type="http://schemas.openxmlformats.org/officeDocument/2006/relationships/hyperlink" Target="https://fbref.com/en/squads/d076914e/Portland-Timbers-Stats" TargetMode="External"/><Relationship Id="rId1992" Type="http://schemas.openxmlformats.org/officeDocument/2006/relationships/hyperlink" Target="https://fbref.com/en/squads/eb57545a/2022/Charlotte-FC-Stats" TargetMode="External"/><Relationship Id="rId2629" Type="http://schemas.openxmlformats.org/officeDocument/2006/relationships/hyperlink" Target="https://fbref.com/en/matches/154bf14e/Columbus-Crew-New-York-City-FC-August-6-2022-Major-League-Soccer" TargetMode="External"/><Relationship Id="rId2836" Type="http://schemas.openxmlformats.org/officeDocument/2006/relationships/hyperlink" Target="https://fbref.com/en/squads/cb8b86a2/2022/Inter-Miami-Stats" TargetMode="External"/><Relationship Id="rId77" Type="http://schemas.openxmlformats.org/officeDocument/2006/relationships/hyperlink" Target="https://fbref.com/en/matches/68e804cc/Philadelphia-Union-Orlando-City-March-25-2023-Major-League-Soccer" TargetMode="External"/><Relationship Id="rId808" Type="http://schemas.openxmlformats.org/officeDocument/2006/relationships/hyperlink" Target="https://fbref.com/en/squads/81d817a3/Los-Angeles-FC-Stats" TargetMode="External"/><Relationship Id="rId1438" Type="http://schemas.openxmlformats.org/officeDocument/2006/relationships/hyperlink" Target="https://fbref.com/en/matches/7aeabc1c/Real-Salt-Lake-LA-Galaxy-May-31-2023-Major-League-Soccer" TargetMode="External"/><Relationship Id="rId1645" Type="http://schemas.openxmlformats.org/officeDocument/2006/relationships/hyperlink" Target="https://fbref.com/en/squads/f9940243/Chicago-Fire-Stats" TargetMode="External"/><Relationship Id="rId1852" Type="http://schemas.openxmlformats.org/officeDocument/2006/relationships/hyperlink" Target="https://fbref.com/en/squads/81d817a3/Los-Angeles-FC-Stats" TargetMode="External"/><Relationship Id="rId2903" Type="http://schemas.openxmlformats.org/officeDocument/2006/relationships/hyperlink" Target="https://fbref.com/en/matches/f89cddbd/Charlotte-FC-Chicago-Fire-August-6-2022-Major-League-Soccer" TargetMode="External"/><Relationship Id="rId1505" Type="http://schemas.openxmlformats.org/officeDocument/2006/relationships/hyperlink" Target="https://fbref.com/en/squads/4acb0537/Sporting-KC-Stats" TargetMode="External"/><Relationship Id="rId1712" Type="http://schemas.openxmlformats.org/officeDocument/2006/relationships/hyperlink" Target="https://fbref.com/en/squads/15cf8f40/FC-Dallas-Stats" TargetMode="External"/><Relationship Id="rId3677" Type="http://schemas.openxmlformats.org/officeDocument/2006/relationships/hyperlink" Target="https://fbref.com/en/matches/151880f6/Portland-Timbers-Austin-FC-March-12-2022-Major-League-Soccer" TargetMode="External"/><Relationship Id="rId598" Type="http://schemas.openxmlformats.org/officeDocument/2006/relationships/hyperlink" Target="https://fbref.com/en/squads/d8b46897/LA-Galaxy-Stats" TargetMode="External"/><Relationship Id="rId2279" Type="http://schemas.openxmlformats.org/officeDocument/2006/relationships/hyperlink" Target="https://fbref.com/en/matches/c4d185e9/DC-United-Columbus-Crew-July-13-2022-Major-League-Soccer" TargetMode="External"/><Relationship Id="rId2486" Type="http://schemas.openxmlformats.org/officeDocument/2006/relationships/hyperlink" Target="https://fbref.com/en/squads/44117292/2022/DC-United-Stats" TargetMode="External"/><Relationship Id="rId2693" Type="http://schemas.openxmlformats.org/officeDocument/2006/relationships/hyperlink" Target="https://fbref.com/en/matches/142eeee7/Columbus-Crew-New-England-Revolution-July-23-2022-Major-League-Soccer" TargetMode="External"/><Relationship Id="rId3537" Type="http://schemas.openxmlformats.org/officeDocument/2006/relationships/hyperlink" Target="https://fbref.com/en/matches/3cc3f661/Los-Angeles-FC-Colorado-Rapids-February-26-2022-Major-League-Soccer" TargetMode="External"/><Relationship Id="rId3744" Type="http://schemas.openxmlformats.org/officeDocument/2006/relationships/hyperlink" Target="https://fbref.com/en/squads/f7d86a43/2022/Real-Salt-Lake-Stats" TargetMode="External"/><Relationship Id="rId458" Type="http://schemas.openxmlformats.org/officeDocument/2006/relationships/hyperlink" Target="https://fbref.com/en/squads/64e81410/New-York-City-FC-Stats" TargetMode="External"/><Relationship Id="rId665" Type="http://schemas.openxmlformats.org/officeDocument/2006/relationships/hyperlink" Target="https://fbref.com/en/matches/9826d8c3/Minnesota-United-Houston-Dynamo-May-17-2023-Major-League-Soccer" TargetMode="External"/><Relationship Id="rId872" Type="http://schemas.openxmlformats.org/officeDocument/2006/relationships/hyperlink" Target="https://fbref.com/en/squads/f7d86a43/Real-Salt-Lake-Stats" TargetMode="External"/><Relationship Id="rId1088" Type="http://schemas.openxmlformats.org/officeDocument/2006/relationships/hyperlink" Target="https://fbref.com/en/matches/99a6b902/DC-United-Columbus-Crew-April-8-2023-Major-League-Soccer" TargetMode="External"/><Relationship Id="rId1295" Type="http://schemas.openxmlformats.org/officeDocument/2006/relationships/hyperlink" Target="https://fbref.com/en/matches/8f1d6a28/Austin-FC-FC-Dallas-May-13-2023-Major-League-Soccer" TargetMode="External"/><Relationship Id="rId2139" Type="http://schemas.openxmlformats.org/officeDocument/2006/relationships/hyperlink" Target="https://fbref.com/en/matches/6130439a/New-York-Red-Bulls-Atlanta-United-June-30-2022-Major-League-Soccer" TargetMode="External"/><Relationship Id="rId2346" Type="http://schemas.openxmlformats.org/officeDocument/2006/relationships/hyperlink" Target="https://fbref.com/en/squads/64e81410/2022/New-York-City-FC-Stats" TargetMode="External"/><Relationship Id="rId2553" Type="http://schemas.openxmlformats.org/officeDocument/2006/relationships/hyperlink" Target="https://fbref.com/en/matches/59f54b37/Sporting-KC-New-York-Red-Bulls-July-3-2022-Major-League-Soccer" TargetMode="External"/><Relationship Id="rId2760" Type="http://schemas.openxmlformats.org/officeDocument/2006/relationships/hyperlink" Target="https://fbref.com/en/squads/f9940243/2022/Chicago-Fire-Stats" TargetMode="External"/><Relationship Id="rId3604" Type="http://schemas.openxmlformats.org/officeDocument/2006/relationships/hyperlink" Target="https://fbref.com/en/squads/35f1b818/2022/Nashville-SC-Stats" TargetMode="External"/><Relationship Id="rId3811" Type="http://schemas.openxmlformats.org/officeDocument/2006/relationships/hyperlink" Target="https://fbref.com/en/matches/e4683414/Vancouver-Whitecaps-FC-New-York-City-FC-March-5-2022-Major-League-Soccer" TargetMode="External"/><Relationship Id="rId318" Type="http://schemas.openxmlformats.org/officeDocument/2006/relationships/hyperlink" Target="https://fbref.com/en/squads/f9940243/Chicago-Fire-Stats" TargetMode="External"/><Relationship Id="rId525" Type="http://schemas.openxmlformats.org/officeDocument/2006/relationships/hyperlink" Target="https://fbref.com/en/matches/f8ade1f3/New-York-Red-Bulls-Chicago-Fire-September-30-2023-Major-League-Soccer" TargetMode="External"/><Relationship Id="rId732" Type="http://schemas.openxmlformats.org/officeDocument/2006/relationships/hyperlink" Target="https://fbref.com/en/squads/ab41cb90/Vancouver-Whitecaps-FC-Stats" TargetMode="External"/><Relationship Id="rId1155" Type="http://schemas.openxmlformats.org/officeDocument/2006/relationships/hyperlink" Target="https://fbref.com/en/matches/471ed79b/Sporting-KC-Nashville-SC-September-20-2023-Major-League-Soccer" TargetMode="External"/><Relationship Id="rId1362" Type="http://schemas.openxmlformats.org/officeDocument/2006/relationships/hyperlink" Target="https://fbref.com/en/matches/dea1b46f/St-Louis-City-San-Jose-Earthquakes-March-18-2023-Major-League-Soccer" TargetMode="External"/><Relationship Id="rId2206" Type="http://schemas.openxmlformats.org/officeDocument/2006/relationships/hyperlink" Target="https://fbref.com/en/squads/69a0fb10/2022/New-York-Red-Bulls-Stats" TargetMode="External"/><Relationship Id="rId2413" Type="http://schemas.openxmlformats.org/officeDocument/2006/relationships/hyperlink" Target="https://fbref.com/en/matches/b965a4c1/Columbus-Crew-Philadelphia-Union-July-3-2022-Major-League-Soccer" TargetMode="External"/><Relationship Id="rId2620" Type="http://schemas.openxmlformats.org/officeDocument/2006/relationships/hyperlink" Target="https://fbref.com/en/squads/3c079def/2022/New-England-Revolution-Stats" TargetMode="External"/><Relationship Id="rId1015" Type="http://schemas.openxmlformats.org/officeDocument/2006/relationships/hyperlink" Target="https://fbref.com/en/matches/0118b3bb/Orlando-City-Inter-Miami-September-24-2023-Major-League-Soccer" TargetMode="External"/><Relationship Id="rId1222" Type="http://schemas.openxmlformats.org/officeDocument/2006/relationships/hyperlink" Target="https://fbref.com/en/matches/30ade03d/Houston-Dynamo-New-York-City-FC-March-25-2023-Major-League-Soccer" TargetMode="External"/><Relationship Id="rId3187" Type="http://schemas.openxmlformats.org/officeDocument/2006/relationships/hyperlink" Target="https://fbref.com/en/matches/4445f469/Colorado-Rapids-Vancouver-Whitecaps-FC-September-10-2022-Major-League-Soccer" TargetMode="External"/><Relationship Id="rId3394" Type="http://schemas.openxmlformats.org/officeDocument/2006/relationships/hyperlink" Target="https://fbref.com/en/squads/b918956d/2022/Austin-FC-Stats" TargetMode="External"/><Relationship Id="rId3047" Type="http://schemas.openxmlformats.org/officeDocument/2006/relationships/hyperlink" Target="https://fbref.com/en/matches/5d952767/Austin-FC-Portland-Timbers-August-31-2022-Major-League-Soccer" TargetMode="External"/><Relationship Id="rId175" Type="http://schemas.openxmlformats.org/officeDocument/2006/relationships/hyperlink" Target="https://fbref.com/en/matches/3614bf94/Seattle-Sounders-FC-Atlanta-United-August-20-2023-Major-League-Soccer" TargetMode="External"/><Relationship Id="rId3254" Type="http://schemas.openxmlformats.org/officeDocument/2006/relationships/hyperlink" Target="https://fbref.com/en/squads/d8b46897/2022/LA-Galaxy-Stats" TargetMode="External"/><Relationship Id="rId3461" Type="http://schemas.openxmlformats.org/officeDocument/2006/relationships/hyperlink" Target="https://fbref.com/en/matches/f7ba97b0/LA-Galaxy-Colorado-Rapids-September-17-2022-Major-League-Soccer" TargetMode="External"/><Relationship Id="rId382" Type="http://schemas.openxmlformats.org/officeDocument/2006/relationships/hyperlink" Target="https://fbref.com/en/squads/529ba333/Columbus-Crew-Stats" TargetMode="External"/><Relationship Id="rId2063" Type="http://schemas.openxmlformats.org/officeDocument/2006/relationships/hyperlink" Target="https://fbref.com/en/matches/9e5c3045/Toronto-FC-Orlando-City-May-14-2022-Major-League-Soccer" TargetMode="External"/><Relationship Id="rId2270" Type="http://schemas.openxmlformats.org/officeDocument/2006/relationships/hyperlink" Target="https://fbref.com/en/squads/69a0fb10/2022/New-York-Red-Bulls-Stats" TargetMode="External"/><Relationship Id="rId3114" Type="http://schemas.openxmlformats.org/officeDocument/2006/relationships/hyperlink" Target="https://fbref.com/en/squads/46024eeb/2022/Philadelphia-Union-Stats" TargetMode="External"/><Relationship Id="rId3321" Type="http://schemas.openxmlformats.org/officeDocument/2006/relationships/hyperlink" Target="https://fbref.com/en/matches/38257d1f/Minnesota-United-FC-Dallas-September-3-2022-Major-League-Soccer" TargetMode="External"/><Relationship Id="rId242" Type="http://schemas.openxmlformats.org/officeDocument/2006/relationships/hyperlink" Target="https://fbref.com/en/squads/69a0fb10/New-York-Red-Bulls-Stats" TargetMode="External"/><Relationship Id="rId2130" Type="http://schemas.openxmlformats.org/officeDocument/2006/relationships/hyperlink" Target="https://fbref.com/en/squads/3c079def/2022/New-England-Revolution-Stats" TargetMode="External"/><Relationship Id="rId102" Type="http://schemas.openxmlformats.org/officeDocument/2006/relationships/hyperlink" Target="https://fbref.com/en/squads/46024eeb/Philadelphia-Union-Stats" TargetMode="External"/><Relationship Id="rId1689" Type="http://schemas.openxmlformats.org/officeDocument/2006/relationships/hyperlink" Target="https://fbref.com/en/squads/0d885416/Houston-Dynamo-Stats" TargetMode="External"/><Relationship Id="rId1896" Type="http://schemas.openxmlformats.org/officeDocument/2006/relationships/hyperlink" Target="https://fbref.com/en/squads/99ea75a6/Minnesota-United-Stats" TargetMode="External"/><Relationship Id="rId2947" Type="http://schemas.openxmlformats.org/officeDocument/2006/relationships/hyperlink" Target="https://fbref.com/en/matches/5cd331e1/Houston-Dynamo-Seattle-Sounders-FC-May-18-2022-Major-League-Soccer" TargetMode="External"/><Relationship Id="rId919" Type="http://schemas.openxmlformats.org/officeDocument/2006/relationships/hyperlink" Target="https://fbref.com/en/matches/83b93fda/El-Trafico-LA-Galaxy-Los-Angeles-FC-April-16-2023-Major-League-Soccer" TargetMode="External"/><Relationship Id="rId1549" Type="http://schemas.openxmlformats.org/officeDocument/2006/relationships/hyperlink" Target="https://fbref.com/en/squads/d076914e/Portland-Timbers-Stats" TargetMode="External"/><Relationship Id="rId1756" Type="http://schemas.openxmlformats.org/officeDocument/2006/relationships/hyperlink" Target="https://fbref.com/en/squads/ca460650/San-Jose-Earthquakes-Stats" TargetMode="External"/><Relationship Id="rId1963" Type="http://schemas.openxmlformats.org/officeDocument/2006/relationships/hyperlink" Target="https://fbref.com/en/squads/d076914e/Portland-Timbers-Stats" TargetMode="External"/><Relationship Id="rId2807" Type="http://schemas.openxmlformats.org/officeDocument/2006/relationships/hyperlink" Target="https://fbref.com/en/matches/9a86571b/CF-Montreal-Orlando-City-May-7-2022-Major-League-Soccer" TargetMode="External"/><Relationship Id="rId48" Type="http://schemas.openxmlformats.org/officeDocument/2006/relationships/hyperlink" Target="https://fbref.com/en/squads/35f1b818/Nashville-SC-Stats" TargetMode="External"/><Relationship Id="rId1409" Type="http://schemas.openxmlformats.org/officeDocument/2006/relationships/hyperlink" Target="https://fbref.com/en/matches/bf157f4b/Colorado-Rapids-LA-Galaxy-June-24-2023-Major-League-Soccer" TargetMode="External"/><Relationship Id="rId1616" Type="http://schemas.openxmlformats.org/officeDocument/2006/relationships/hyperlink" Target="https://fbref.com/en/squads/529ba333/Columbus-Crew-Stats" TargetMode="External"/><Relationship Id="rId1823" Type="http://schemas.openxmlformats.org/officeDocument/2006/relationships/hyperlink" Target="https://fbref.com/en/squads/415b4465/Colorado-Rapids-Stats" TargetMode="External"/><Relationship Id="rId3788" Type="http://schemas.openxmlformats.org/officeDocument/2006/relationships/hyperlink" Target="https://fbref.com/en/squads/1ebc1a5b/2022/Atlanta-United-Stats" TargetMode="External"/><Relationship Id="rId2597" Type="http://schemas.openxmlformats.org/officeDocument/2006/relationships/hyperlink" Target="https://fbref.com/en/matches/0469ee89/New-York-City-FC-Toronto-FC-April-24-2022-Major-League-Soccer" TargetMode="External"/><Relationship Id="rId3648" Type="http://schemas.openxmlformats.org/officeDocument/2006/relationships/hyperlink" Target="https://fbref.com/en/squads/f7d86a43/2022/Real-Salt-Lake-Stats" TargetMode="External"/><Relationship Id="rId3855" Type="http://schemas.openxmlformats.org/officeDocument/2006/relationships/hyperlink" Target="https://fbref.com/en/matches/f3655cb1/Vancouver-Whitecaps-FC-Houston-Dynamo-August-5-2022-Major-League-Soccer" TargetMode="External"/><Relationship Id="rId569" Type="http://schemas.openxmlformats.org/officeDocument/2006/relationships/hyperlink" Target="https://fbref.com/en/matches/6956f8e5/Toronto-FC-Vancouver-Whitecaps-FC-September-16-2023-Major-League-Soccer" TargetMode="External"/><Relationship Id="rId776" Type="http://schemas.openxmlformats.org/officeDocument/2006/relationships/hyperlink" Target="https://fbref.com/en/squads/81d817a3/Los-Angeles-FC-Stats" TargetMode="External"/><Relationship Id="rId983" Type="http://schemas.openxmlformats.org/officeDocument/2006/relationships/hyperlink" Target="https://fbref.com/en/matches/f301c978/Vancouver-Whitecaps-FC-Seattle-Sounders-FC-July-8-2023-Major-League-Soccer" TargetMode="External"/><Relationship Id="rId1199" Type="http://schemas.openxmlformats.org/officeDocument/2006/relationships/hyperlink" Target="https://fbref.com/en/matches/594f28e8/FC-Dallas-Columbus-Crew-September-23-2023-Major-League-Soccer" TargetMode="External"/><Relationship Id="rId2457" Type="http://schemas.openxmlformats.org/officeDocument/2006/relationships/hyperlink" Target="https://fbref.com/en/matches/162a86db/Philadelphia-Union-Charlotte-FC-April-2-2022-Major-League-Soccer" TargetMode="External"/><Relationship Id="rId2664" Type="http://schemas.openxmlformats.org/officeDocument/2006/relationships/hyperlink" Target="https://fbref.com/en/squads/cb8b86a2/2022/Inter-Miami-Stats" TargetMode="External"/><Relationship Id="rId3508" Type="http://schemas.openxmlformats.org/officeDocument/2006/relationships/hyperlink" Target="https://fbref.com/en/squads/6218ebd4/2022/Seattle-Sounders-FC-Stats" TargetMode="External"/><Relationship Id="rId429" Type="http://schemas.openxmlformats.org/officeDocument/2006/relationships/hyperlink" Target="https://fbref.com/en/matches/b6edf09c/New-England-Revolution-Columbus-Crew-October-4-2023-Major-League-Soccer" TargetMode="External"/><Relationship Id="rId636" Type="http://schemas.openxmlformats.org/officeDocument/2006/relationships/hyperlink" Target="https://fbref.com/en/squads/415b4465/Colorado-Rapids-Stats" TargetMode="External"/><Relationship Id="rId1059" Type="http://schemas.openxmlformats.org/officeDocument/2006/relationships/hyperlink" Target="https://fbref.com/en/matches/fe9c2944/New-York-City-FC-Atlanta-United-April-8-2023-Major-League-Soccer" TargetMode="External"/><Relationship Id="rId1266" Type="http://schemas.openxmlformats.org/officeDocument/2006/relationships/hyperlink" Target="https://fbref.com/en/matches/98af1395/Minnesota-United-Toronto-FC-June-3-2023-Major-League-Soccer" TargetMode="External"/><Relationship Id="rId1473" Type="http://schemas.openxmlformats.org/officeDocument/2006/relationships/hyperlink" Target="https://fbref.com/en/matches/66d126e6/Portland-Timbers-Vancouver-Whitecaps-FC-May-13-2023-Major-League-Soccer" TargetMode="External"/><Relationship Id="rId2317" Type="http://schemas.openxmlformats.org/officeDocument/2006/relationships/hyperlink" Target="https://fbref.com/en/matches/21a7016e/Orlando-City-FC-Cincinnati-March-12-2022-Major-League-Soccer" TargetMode="External"/><Relationship Id="rId2871" Type="http://schemas.openxmlformats.org/officeDocument/2006/relationships/hyperlink" Target="https://fbref.com/en/matches/5314f256/Minnesota-United-Chicago-Fire-April-23-2022-Major-League-Soccer" TargetMode="External"/><Relationship Id="rId3715" Type="http://schemas.openxmlformats.org/officeDocument/2006/relationships/hyperlink" Target="https://fbref.com/en/matches/49cd590d/Portland-Timbers-San-Jose-Earthquakes-July-23-2022-Major-League-Soccer" TargetMode="External"/><Relationship Id="rId843" Type="http://schemas.openxmlformats.org/officeDocument/2006/relationships/hyperlink" Target="https://fbref.com/en/matches/5371855e/Colorado-Rapids-San-Jose-Earthquakes-June-3-2023-Major-League-Soccer" TargetMode="External"/><Relationship Id="rId1126" Type="http://schemas.openxmlformats.org/officeDocument/2006/relationships/hyperlink" Target="https://fbref.com/en/matches/e9bcc1db/Charlotte-FC-CF-Montreal-June-24-2023-Major-League-Soccer" TargetMode="External"/><Relationship Id="rId1680" Type="http://schemas.openxmlformats.org/officeDocument/2006/relationships/hyperlink" Target="https://fbref.com/en/squads/3c079def/New-England-Revolution-Stats" TargetMode="External"/><Relationship Id="rId2524" Type="http://schemas.openxmlformats.org/officeDocument/2006/relationships/hyperlink" Target="https://fbref.com/en/squads/529ba333/2022/Columbus-Crew-Stats" TargetMode="External"/><Relationship Id="rId2731" Type="http://schemas.openxmlformats.org/officeDocument/2006/relationships/hyperlink" Target="https://fbref.com/en/matches/3852d2fb/Real-Salt-Lake-Toronto-FC-April-9-2022-Major-League-Soccer" TargetMode="External"/><Relationship Id="rId703" Type="http://schemas.openxmlformats.org/officeDocument/2006/relationships/hyperlink" Target="https://fbref.com/en/matches/ea2bd626/Portland-Timbers-Houston-Dynamo-October-21-2023-Major-League-Soccer" TargetMode="External"/><Relationship Id="rId910" Type="http://schemas.openxmlformats.org/officeDocument/2006/relationships/hyperlink" Target="https://fbref.com/en/squads/ab41cb90/Vancouver-Whitecaps-FC-Stats" TargetMode="External"/><Relationship Id="rId1333" Type="http://schemas.openxmlformats.org/officeDocument/2006/relationships/hyperlink" Target="https://fbref.com/en/matches/3475aaca/LA-Galaxy-Houston-Dynamo-September-2-2023-Major-League-Soccer" TargetMode="External"/><Relationship Id="rId1540" Type="http://schemas.openxmlformats.org/officeDocument/2006/relationships/hyperlink" Target="https://fbref.com/en/squads/529ba333/Columbus-Crew-Stats" TargetMode="External"/><Relationship Id="rId1400" Type="http://schemas.openxmlformats.org/officeDocument/2006/relationships/hyperlink" Target="https://fbref.com/en/matches/f74c6666/Sporting-KC-Minnesota-United-October-21-2023-Major-League-Soccer" TargetMode="External"/><Relationship Id="rId3298" Type="http://schemas.openxmlformats.org/officeDocument/2006/relationships/hyperlink" Target="https://fbref.com/en/squads/d8b46897/2022/LA-Galaxy-Stats" TargetMode="External"/><Relationship Id="rId3158" Type="http://schemas.openxmlformats.org/officeDocument/2006/relationships/hyperlink" Target="https://fbref.com/en/squads/64e81410/2022/New-York-City-FC-Stats" TargetMode="External"/><Relationship Id="rId3365" Type="http://schemas.openxmlformats.org/officeDocument/2006/relationships/hyperlink" Target="https://fbref.com/en/matches/ef622161/Real-Salt-Lake-Columbus-Crew-June-25-2022-Major-League-Soccer" TargetMode="External"/><Relationship Id="rId3572" Type="http://schemas.openxmlformats.org/officeDocument/2006/relationships/hyperlink" Target="https://fbref.com/en/squads/ab41cb90/2022/Vancouver-Whitecaps-FC-Stats" TargetMode="External"/><Relationship Id="rId286" Type="http://schemas.openxmlformats.org/officeDocument/2006/relationships/hyperlink" Target="https://fbref.com/en/squads/fc22273c/CF-Montreal-Stats" TargetMode="External"/><Relationship Id="rId493" Type="http://schemas.openxmlformats.org/officeDocument/2006/relationships/hyperlink" Target="https://fbref.com/en/matches/97968951/New-York-City-FC-Vancouver-Whitecaps-FC-September-2-2023-Major-League-Soccer" TargetMode="External"/><Relationship Id="rId2174" Type="http://schemas.openxmlformats.org/officeDocument/2006/relationships/hyperlink" Target="https://fbref.com/en/squads/3c079def/2022/New-England-Revolution-Stats" TargetMode="External"/><Relationship Id="rId2381" Type="http://schemas.openxmlformats.org/officeDocument/2006/relationships/hyperlink" Target="https://fbref.com/en/matches/880c7b05/Columbus-Crew-Vancouver-Whitecaps-FC-February-26-2022-Major-League-Soccer" TargetMode="External"/><Relationship Id="rId3018" Type="http://schemas.openxmlformats.org/officeDocument/2006/relationships/hyperlink" Target="https://fbref.com/en/squads/46ef01d0/2022/Orlando-City-Stats" TargetMode="External"/><Relationship Id="rId3225" Type="http://schemas.openxmlformats.org/officeDocument/2006/relationships/hyperlink" Target="https://fbref.com/en/matches/7e6570de/Sporting-KC-Vancouver-Whitecaps-FC-May-28-2022-Major-League-Soccer" TargetMode="External"/><Relationship Id="rId3432" Type="http://schemas.openxmlformats.org/officeDocument/2006/relationships/hyperlink" Target="https://fbref.com/en/squads/99ea75a6/2022/Minnesota-United-Stats" TargetMode="External"/><Relationship Id="rId146" Type="http://schemas.openxmlformats.org/officeDocument/2006/relationships/hyperlink" Target="https://fbref.com/en/squads/64e81410/New-York-City-FC-Stats" TargetMode="External"/><Relationship Id="rId353" Type="http://schemas.openxmlformats.org/officeDocument/2006/relationships/hyperlink" Target="https://fbref.com/en/matches/3b5e64d6/Chicago-Fire-FC-Cincinnati-March-18-2023-Major-League-Soccer" TargetMode="External"/><Relationship Id="rId560" Type="http://schemas.openxmlformats.org/officeDocument/2006/relationships/hyperlink" Target="https://fbref.com/en/squads/99ea75a6/Minnesota-United-Stats" TargetMode="External"/><Relationship Id="rId1190" Type="http://schemas.openxmlformats.org/officeDocument/2006/relationships/hyperlink" Target="https://fbref.com/en/matches/71bde833/Chicago-Fire-Columbus-Crew-June-10-2023-Major-League-Soccer" TargetMode="External"/><Relationship Id="rId2034" Type="http://schemas.openxmlformats.org/officeDocument/2006/relationships/hyperlink" Target="https://fbref.com/en/squads/44117292/2022/DC-United-Stats" TargetMode="External"/><Relationship Id="rId2241" Type="http://schemas.openxmlformats.org/officeDocument/2006/relationships/hyperlink" Target="https://fbref.com/en/matches/a2afff11/Charlotte-FC-Columbus-Crew-October-5-2022-Major-League-Soccer" TargetMode="External"/><Relationship Id="rId213" Type="http://schemas.openxmlformats.org/officeDocument/2006/relationships/hyperlink" Target="https://fbref.com/en/matches/4cb9574e/Philadelphia-Union-DC-United-May-17-2023-Major-League-Soccer" TargetMode="External"/><Relationship Id="rId420" Type="http://schemas.openxmlformats.org/officeDocument/2006/relationships/hyperlink" Target="https://fbref.com/en/squads/0d885416/Houston-Dynamo-Stats" TargetMode="External"/><Relationship Id="rId1050" Type="http://schemas.openxmlformats.org/officeDocument/2006/relationships/hyperlink" Target="https://fbref.com/en/matches/9bd990d8/Nashville-SC-Orlando-City-October-4-2023-Major-League-Soccer" TargetMode="External"/><Relationship Id="rId2101" Type="http://schemas.openxmlformats.org/officeDocument/2006/relationships/hyperlink" Target="https://fbref.com/en/matches/435f5121/Orlando-City-Toronto-FC-September-17-2022-Major-League-Soccer" TargetMode="External"/><Relationship Id="rId1867" Type="http://schemas.openxmlformats.org/officeDocument/2006/relationships/hyperlink" Target="https://fbref.com/en/squads/81d817a3/Los-Angeles-FC-Stats" TargetMode="External"/><Relationship Id="rId2918" Type="http://schemas.openxmlformats.org/officeDocument/2006/relationships/hyperlink" Target="https://fbref.com/en/squads/fc22273c/2022/CF-Montreal-Stats" TargetMode="External"/><Relationship Id="rId1727" Type="http://schemas.openxmlformats.org/officeDocument/2006/relationships/hyperlink" Target="https://fbref.com/en/squads/69a0fb10/New-York-Red-Bulls-Stats" TargetMode="External"/><Relationship Id="rId1934" Type="http://schemas.openxmlformats.org/officeDocument/2006/relationships/hyperlink" Target="https://fbref.com/en/squads/ab41cb90/Vancouver-Whitecaps-FC-Stats" TargetMode="External"/><Relationship Id="rId3082" Type="http://schemas.openxmlformats.org/officeDocument/2006/relationships/hyperlink" Target="https://fbref.com/en/squads/d8b46897/2022/LA-Galaxy-Stats" TargetMode="External"/><Relationship Id="rId19" Type="http://schemas.openxmlformats.org/officeDocument/2006/relationships/hyperlink" Target="https://fbref.com/en/matches/a07eb319/Inter-Miami-Atlanta-United-May-6-2023-Major-League-Soccer" TargetMode="External"/><Relationship Id="rId3759" Type="http://schemas.openxmlformats.org/officeDocument/2006/relationships/hyperlink" Target="https://fbref.com/en/matches/5cd331e1/Houston-Dynamo-Seattle-Sounders-FC-May-18-2022-Major-League-Soccer" TargetMode="External"/><Relationship Id="rId3" Type="http://schemas.openxmlformats.org/officeDocument/2006/relationships/hyperlink" Target="https://fbref.com/en/matches/afae1789/Inter-Miami-Philadelphia-Union-March-4-2023-Major-League-Soccer" TargetMode="External"/><Relationship Id="rId887" Type="http://schemas.openxmlformats.org/officeDocument/2006/relationships/hyperlink" Target="https://fbref.com/en/matches/a8808de1/Los-Angeles-FC-Minnesota-United-October-4-2023-Major-League-Soccer" TargetMode="External"/><Relationship Id="rId2568" Type="http://schemas.openxmlformats.org/officeDocument/2006/relationships/hyperlink" Target="https://fbref.com/en/squads/1ebc1a5b/2022/Atlanta-United-Stats" TargetMode="External"/><Relationship Id="rId2775" Type="http://schemas.openxmlformats.org/officeDocument/2006/relationships/hyperlink" Target="https://fbref.com/en/matches/22fa57ea/Charlotte-FC-Toronto-FC-August-27-2022-Major-League-Soccer" TargetMode="External"/><Relationship Id="rId2982" Type="http://schemas.openxmlformats.org/officeDocument/2006/relationships/hyperlink" Target="https://fbref.com/en/squads/6218ebd4/2022/Seattle-Sounders-FC-Stats" TargetMode="External"/><Relationship Id="rId3619" Type="http://schemas.openxmlformats.org/officeDocument/2006/relationships/hyperlink" Target="https://fbref.com/en/matches/ee400abd/San-Jose-Earthquakes-Seattle-Sounders-FC-April-23-2022-Major-League-Soccer" TargetMode="External"/><Relationship Id="rId3826" Type="http://schemas.openxmlformats.org/officeDocument/2006/relationships/hyperlink" Target="https://fbref.com/en/squads/130f43fa/2022/Toronto-FC-Stats" TargetMode="External"/><Relationship Id="rId747" Type="http://schemas.openxmlformats.org/officeDocument/2006/relationships/hyperlink" Target="https://fbref.com/en/matches/36a63f20/San-Jose-Earthquakes-Austin-FC-October-21-2023-Major-League-Soccer" TargetMode="External"/><Relationship Id="rId954" Type="http://schemas.openxmlformats.org/officeDocument/2006/relationships/hyperlink" Target="https://fbref.com/en/squads/d076914e/Portland-Timbers-Stats" TargetMode="External"/><Relationship Id="rId1377" Type="http://schemas.openxmlformats.org/officeDocument/2006/relationships/hyperlink" Target="https://fbref.com/en/matches/c4c1788e/St-Louis-City-Los-Angeles-FC-September-20-2023-Major-League-Soccer" TargetMode="External"/><Relationship Id="rId1584" Type="http://schemas.openxmlformats.org/officeDocument/2006/relationships/hyperlink" Target="https://fbref.com/en/squads/e9ea41b2/FC-Cincinnati-Stats" TargetMode="External"/><Relationship Id="rId1791" Type="http://schemas.openxmlformats.org/officeDocument/2006/relationships/hyperlink" Target="https://fbref.com/en/squads/ca460650/San-Jose-Earthquakes-Stats" TargetMode="External"/><Relationship Id="rId2428" Type="http://schemas.openxmlformats.org/officeDocument/2006/relationships/hyperlink" Target="https://fbref.com/en/squads/415b4465/2022/Colorado-Rapids-Stats" TargetMode="External"/><Relationship Id="rId2635" Type="http://schemas.openxmlformats.org/officeDocument/2006/relationships/hyperlink" Target="https://fbref.com/en/matches/d5e79d59/Chicago-Fire-New-York-City-FC-August-21-2022-Major-League-Soccer" TargetMode="External"/><Relationship Id="rId2842" Type="http://schemas.openxmlformats.org/officeDocument/2006/relationships/hyperlink" Target="https://fbref.com/en/squads/f9940243/2022/Chicago-Fire-Stats" TargetMode="External"/><Relationship Id="rId83" Type="http://schemas.openxmlformats.org/officeDocument/2006/relationships/hyperlink" Target="https://fbref.com/en/matches/a96d2cd8/Orlando-City-DC-United-April-22-2023-Major-League-Soccer" TargetMode="External"/><Relationship Id="rId607" Type="http://schemas.openxmlformats.org/officeDocument/2006/relationships/hyperlink" Target="https://fbref.com/en/matches/2bf02e72/FC-Dallas-Sporting-KC-March-18-2023-Major-League-Soccer" TargetMode="External"/><Relationship Id="rId814" Type="http://schemas.openxmlformats.org/officeDocument/2006/relationships/hyperlink" Target="https://fbref.com/en/squads/81d817a3/Los-Angeles-FC-Stats" TargetMode="External"/><Relationship Id="rId1237" Type="http://schemas.openxmlformats.org/officeDocument/2006/relationships/hyperlink" Target="https://fbref.com/en/matches/66c2efe5/Minnesota-United-New-York-Red-Bulls-March-11-2023-Major-League-Soccer" TargetMode="External"/><Relationship Id="rId1444" Type="http://schemas.openxmlformats.org/officeDocument/2006/relationships/hyperlink" Target="https://fbref.com/en/matches/43976b80/Los-Angeles-FC-Portland-Timbers-March-4-2023-Major-League-Soccer" TargetMode="External"/><Relationship Id="rId1651" Type="http://schemas.openxmlformats.org/officeDocument/2006/relationships/hyperlink" Target="https://fbref.com/en/squads/46024eeb/Philadelphia-Union-Stats" TargetMode="External"/><Relationship Id="rId2702" Type="http://schemas.openxmlformats.org/officeDocument/2006/relationships/hyperlink" Target="https://fbref.com/en/squads/130f43fa/2022/Toronto-FC-Stats" TargetMode="External"/><Relationship Id="rId1304" Type="http://schemas.openxmlformats.org/officeDocument/2006/relationships/hyperlink" Target="https://fbref.com/en/matches/59ff3c95/Colorado-Rapids-FC-Dallas-July-8-2023-Major-League-Soccer" TargetMode="External"/><Relationship Id="rId1511" Type="http://schemas.openxmlformats.org/officeDocument/2006/relationships/hyperlink" Target="https://fbref.com/en/squads/e9ea41b2/FC-Cincinnati-Stats" TargetMode="External"/><Relationship Id="rId3269" Type="http://schemas.openxmlformats.org/officeDocument/2006/relationships/hyperlink" Target="https://fbref.com/en/matches/3974c339/New-York-Red-Bulls-Minnesota-United-March-13-2022-Major-League-Soccer" TargetMode="External"/><Relationship Id="rId3476" Type="http://schemas.openxmlformats.org/officeDocument/2006/relationships/hyperlink" Target="https://fbref.com/en/squads/f7d86a43/2022/Real-Salt-Lake-Stats" TargetMode="External"/><Relationship Id="rId3683" Type="http://schemas.openxmlformats.org/officeDocument/2006/relationships/hyperlink" Target="https://fbref.com/en/matches/fae97c22/Portland-Timbers-LA-Galaxy-April-3-2022-Major-League-Soccer" TargetMode="External"/><Relationship Id="rId10" Type="http://schemas.openxmlformats.org/officeDocument/2006/relationships/hyperlink" Target="https://fbref.com/en/squads/f9940243/Chicago-Fire-Stats" TargetMode="External"/><Relationship Id="rId397" Type="http://schemas.openxmlformats.org/officeDocument/2006/relationships/hyperlink" Target="https://fbref.com/en/matches/1b9f247a/New-York-Red-Bulls-Columbus-Crew-March-18-2023-Major-League-Soccer" TargetMode="External"/><Relationship Id="rId2078" Type="http://schemas.openxmlformats.org/officeDocument/2006/relationships/hyperlink" Target="https://fbref.com/en/squads/cb8b86a2/2022/Inter-Miami-Stats" TargetMode="External"/><Relationship Id="rId2285" Type="http://schemas.openxmlformats.org/officeDocument/2006/relationships/hyperlink" Target="https://fbref.com/en/matches/66dcb8cd/DC-United-Orlando-City-July-31-2022-Major-League-Soccer" TargetMode="External"/><Relationship Id="rId2492" Type="http://schemas.openxmlformats.org/officeDocument/2006/relationships/hyperlink" Target="https://fbref.com/en/squads/46ef01d0/2022/Orlando-City-Stats" TargetMode="External"/><Relationship Id="rId3129" Type="http://schemas.openxmlformats.org/officeDocument/2006/relationships/hyperlink" Target="https://fbref.com/en/matches/3cc3f661/Los-Angeles-FC-Colorado-Rapids-February-26-2022-Major-League-Soccer" TargetMode="External"/><Relationship Id="rId3336" Type="http://schemas.openxmlformats.org/officeDocument/2006/relationships/hyperlink" Target="https://fbref.com/en/squads/6218ebd4/2022/Seattle-Sounders-FC-Stats" TargetMode="External"/><Relationship Id="rId257" Type="http://schemas.openxmlformats.org/officeDocument/2006/relationships/hyperlink" Target="https://fbref.com/en/matches/33b07910/Real-Salt-Lake-Charlotte-FC-April-8-2023-Major-League-Soccer" TargetMode="External"/><Relationship Id="rId464" Type="http://schemas.openxmlformats.org/officeDocument/2006/relationships/hyperlink" Target="https://fbref.com/en/squads/81d817a3/Los-Angeles-FC-Stats" TargetMode="External"/><Relationship Id="rId1094" Type="http://schemas.openxmlformats.org/officeDocument/2006/relationships/hyperlink" Target="https://fbref.com/en/matches/3e89155f/DC-United-LA-Galaxy-May-20-2023-Major-League-Soccer" TargetMode="External"/><Relationship Id="rId2145" Type="http://schemas.openxmlformats.org/officeDocument/2006/relationships/hyperlink" Target="https://fbref.com/en/matches/30b5dbd9/Atlanta-United-Real-Salt-Lake-July-13-2022-Major-League-Soccer" TargetMode="External"/><Relationship Id="rId3543" Type="http://schemas.openxmlformats.org/officeDocument/2006/relationships/hyperlink" Target="https://fbref.com/en/matches/38ac55c4/Los-Angeles-FC-Vancouver-Whitecaps-FC-March-20-2022-Major-League-Soccer" TargetMode="External"/><Relationship Id="rId3750" Type="http://schemas.openxmlformats.org/officeDocument/2006/relationships/hyperlink" Target="https://fbref.com/en/squads/99ea75a6/2022/Minnesota-United-Stats" TargetMode="External"/><Relationship Id="rId117" Type="http://schemas.openxmlformats.org/officeDocument/2006/relationships/hyperlink" Target="https://fbref.com/en/matches/23e900d1/Charlotte-FC-Orlando-City-August-30-2023-Major-League-Soccer" TargetMode="External"/><Relationship Id="rId671" Type="http://schemas.openxmlformats.org/officeDocument/2006/relationships/hyperlink" Target="https://fbref.com/en/matches/e7616cab/St-Louis-City-Houston-Dynamo-June-3-2023-Major-League-Soccer" TargetMode="External"/><Relationship Id="rId2352" Type="http://schemas.openxmlformats.org/officeDocument/2006/relationships/hyperlink" Target="https://fbref.com/en/squads/ab41cb90/2022/Vancouver-Whitecaps-FC-Stats" TargetMode="External"/><Relationship Id="rId3403" Type="http://schemas.openxmlformats.org/officeDocument/2006/relationships/hyperlink" Target="https://fbref.com/en/matches/bc6165c5/Charlotte-FC-LA-Galaxy-March-5-2022-Major-League-Soccer" TargetMode="External"/><Relationship Id="rId3610" Type="http://schemas.openxmlformats.org/officeDocument/2006/relationships/hyperlink" Target="https://fbref.com/en/squads/46024eeb/2022/Philadelphia-Union-Stats" TargetMode="External"/><Relationship Id="rId324" Type="http://schemas.openxmlformats.org/officeDocument/2006/relationships/hyperlink" Target="https://fbref.com/en/squads/130f43fa/Toronto-FC-Stats" TargetMode="External"/><Relationship Id="rId531" Type="http://schemas.openxmlformats.org/officeDocument/2006/relationships/hyperlink" Target="https://fbref.com/en/matches/1550552e/Los-Angeles-FC-New-England-Revolution-March-12-2023-Major-League-Soccer" TargetMode="External"/><Relationship Id="rId1161" Type="http://schemas.openxmlformats.org/officeDocument/2006/relationships/hyperlink" Target="https://fbref.com/en/matches/1861e533/FC-Cincinnati-Houston-Dynamo-February-25-2023-Major-League-Soccer" TargetMode="External"/><Relationship Id="rId2005" Type="http://schemas.openxmlformats.org/officeDocument/2006/relationships/hyperlink" Target="https://fbref.com/en/matches/b6f9b744/FC-Dallas-Inter-Miami-July-4-2022-Major-League-Soccer" TargetMode="External"/><Relationship Id="rId2212" Type="http://schemas.openxmlformats.org/officeDocument/2006/relationships/hyperlink" Target="https://fbref.com/en/squads/b918956d/2022/Austin-FC-Stats" TargetMode="External"/><Relationship Id="rId1021" Type="http://schemas.openxmlformats.org/officeDocument/2006/relationships/hyperlink" Target="https://fbref.com/en/matches/70017955/Orlando-City-New-York-Red-Bulls-February-25-2023-Major-League-Soccer" TargetMode="External"/><Relationship Id="rId1978" Type="http://schemas.openxmlformats.org/officeDocument/2006/relationships/hyperlink" Target="https://fbref.com/en/squads/81d817a3/2022/Los-Angeles-FC-Stats" TargetMode="External"/><Relationship Id="rId3193" Type="http://schemas.openxmlformats.org/officeDocument/2006/relationships/hyperlink" Target="https://fbref.com/en/matches/f34cb437/Colorado-Rapids-FC-Dallas-October-1-2022-Major-League-Soccer" TargetMode="External"/><Relationship Id="rId1838" Type="http://schemas.openxmlformats.org/officeDocument/2006/relationships/hyperlink" Target="https://fbref.com/en/squads/ca460650/San-Jose-Earthquakes-Stats" TargetMode="External"/><Relationship Id="rId3053" Type="http://schemas.openxmlformats.org/officeDocument/2006/relationships/hyperlink" Target="https://fbref.com/en/matches/64deea0d/Austin-FC-Real-Salt-Lake-September-14-2022-Major-League-Soccer" TargetMode="External"/><Relationship Id="rId3260" Type="http://schemas.openxmlformats.org/officeDocument/2006/relationships/hyperlink" Target="https://fbref.com/en/squads/99ea75a6/2022/Minnesota-United-Stats" TargetMode="External"/><Relationship Id="rId181" Type="http://schemas.openxmlformats.org/officeDocument/2006/relationships/hyperlink" Target="https://fbref.com/en/matches/24e075bf/FC-Dallas-Atlanta-United-September-2-2023-Major-League-Soccer" TargetMode="External"/><Relationship Id="rId1905" Type="http://schemas.openxmlformats.org/officeDocument/2006/relationships/hyperlink" Target="https://fbref.com/en/squads/99ea75a6/Minnesota-United-Stats" TargetMode="External"/><Relationship Id="rId3120" Type="http://schemas.openxmlformats.org/officeDocument/2006/relationships/hyperlink" Target="https://fbref.com/en/squads/99ea75a6/2022/Minnesota-United-Stats" TargetMode="External"/><Relationship Id="rId998" Type="http://schemas.openxmlformats.org/officeDocument/2006/relationships/hyperlink" Target="https://fbref.com/en/matches/1ab3bba6/Nashville-SC-Inter-Miami-May-17-2023-Major-League-Soccer" TargetMode="External"/><Relationship Id="rId2679" Type="http://schemas.openxmlformats.org/officeDocument/2006/relationships/hyperlink" Target="https://fbref.com/en/matches/109a68d6/Sporting-KC-New-England-Revolution-June-12-2022-Major-League-Soccer" TargetMode="External"/><Relationship Id="rId2886" Type="http://schemas.openxmlformats.org/officeDocument/2006/relationships/hyperlink" Target="https://fbref.com/en/squads/44117292/2022/DC-United-Stats" TargetMode="External"/><Relationship Id="rId858" Type="http://schemas.openxmlformats.org/officeDocument/2006/relationships/hyperlink" Target="https://fbref.com/en/squads/d076914e/Portland-Timbers-Stats" TargetMode="External"/><Relationship Id="rId1488" Type="http://schemas.openxmlformats.org/officeDocument/2006/relationships/hyperlink" Target="https://fbref.com/en/squads/529ba333/Columbus-Crew-Stats" TargetMode="External"/><Relationship Id="rId1695" Type="http://schemas.openxmlformats.org/officeDocument/2006/relationships/hyperlink" Target="https://fbref.com/en/squads/fc22273c/CF-Montreal-Stats" TargetMode="External"/><Relationship Id="rId2539" Type="http://schemas.openxmlformats.org/officeDocument/2006/relationships/hyperlink" Target="https://fbref.com/en/matches/785ad75b/New-York-Red-Bulls-Chicago-Fire-May-18-2022-Major-League-Soccer" TargetMode="External"/><Relationship Id="rId2746" Type="http://schemas.openxmlformats.org/officeDocument/2006/relationships/hyperlink" Target="https://fbref.com/en/squads/44117292/2022/DC-United-Stats" TargetMode="External"/><Relationship Id="rId2953" Type="http://schemas.openxmlformats.org/officeDocument/2006/relationships/hyperlink" Target="https://fbref.com/en/matches/d3652bbf/Orlando-City-Houston-Dynamo-June-18-2022-Major-League-Soccer" TargetMode="External"/><Relationship Id="rId718" Type="http://schemas.openxmlformats.org/officeDocument/2006/relationships/hyperlink" Target="https://fbref.com/en/squads/ca460650/San-Jose-Earthquakes-Stats" TargetMode="External"/><Relationship Id="rId925" Type="http://schemas.openxmlformats.org/officeDocument/2006/relationships/hyperlink" Target="https://fbref.com/en/matches/78997dca/Los-Angeles-FC-Seattle-Sounders-FC-June-21-2023-Major-League-Soccer" TargetMode="External"/><Relationship Id="rId1348" Type="http://schemas.openxmlformats.org/officeDocument/2006/relationships/hyperlink" Target="https://fbref.com/en/matches/23eab6b1/Austin-FC-Minnesota-United-May-31-2023-Major-League-Soccer" TargetMode="External"/><Relationship Id="rId1555" Type="http://schemas.openxmlformats.org/officeDocument/2006/relationships/hyperlink" Target="https://fbref.com/en/squads/35f1b818/Nashville-SC-Stats" TargetMode="External"/><Relationship Id="rId1762" Type="http://schemas.openxmlformats.org/officeDocument/2006/relationships/hyperlink" Target="https://fbref.com/en/squads/f9940243/Chicago-Fire-Stats" TargetMode="External"/><Relationship Id="rId2606" Type="http://schemas.openxmlformats.org/officeDocument/2006/relationships/hyperlink" Target="https://fbref.com/en/squads/44117292/2022/DC-United-Stats" TargetMode="External"/><Relationship Id="rId1208" Type="http://schemas.openxmlformats.org/officeDocument/2006/relationships/hyperlink" Target="https://fbref.com/en/matches/77ce2c05/New-York-Red-Bulls-Philadelphia-Union-May-6-2023-Major-League-Soccer" TargetMode="External"/><Relationship Id="rId1415" Type="http://schemas.openxmlformats.org/officeDocument/2006/relationships/hyperlink" Target="https://fbref.com/en/matches/c286c1ef/Portland-Timbers-Colorado-Rapids-September-23-2023-Major-League-Soccer" TargetMode="External"/><Relationship Id="rId2813" Type="http://schemas.openxmlformats.org/officeDocument/2006/relationships/hyperlink" Target="https://fbref.com/en/matches/14086226/CF-Montreal-Real-Salt-Lake-May-22-2022-Major-League-Soccer" TargetMode="External"/><Relationship Id="rId54" Type="http://schemas.openxmlformats.org/officeDocument/2006/relationships/hyperlink" Target="https://fbref.com/en/squads/1ebc1a5b/Atlanta-United-Stats" TargetMode="External"/><Relationship Id="rId1622" Type="http://schemas.openxmlformats.org/officeDocument/2006/relationships/hyperlink" Target="https://fbref.com/en/squads/fc22273c/CF-Montreal-Stats" TargetMode="External"/><Relationship Id="rId2189" Type="http://schemas.openxmlformats.org/officeDocument/2006/relationships/hyperlink" Target="https://fbref.com/en/matches/2ce00dfc/Charlotte-FC-Atlanta-United-April-10-2022-Major-League-Soccer" TargetMode="External"/><Relationship Id="rId3587" Type="http://schemas.openxmlformats.org/officeDocument/2006/relationships/hyperlink" Target="https://fbref.com/en/matches/fe87ae26/San-Jose-Earthquakes-Los-Angeles-FC-August-20-2022-Major-League-Soccer" TargetMode="External"/><Relationship Id="rId3794" Type="http://schemas.openxmlformats.org/officeDocument/2006/relationships/hyperlink" Target="https://fbref.com/en/squads/d076914e/2022/Portland-Timbers-Stats" TargetMode="External"/><Relationship Id="rId2396" Type="http://schemas.openxmlformats.org/officeDocument/2006/relationships/hyperlink" Target="https://fbref.com/en/squads/4acb0537/2022/Sporting-KC-Stats" TargetMode="External"/><Relationship Id="rId3447" Type="http://schemas.openxmlformats.org/officeDocument/2006/relationships/hyperlink" Target="https://fbref.com/en/matches/7290e70d/LA-Galaxy-Vancouver-Whitecaps-FC-August-13-2022-Major-League-Soccer" TargetMode="External"/><Relationship Id="rId3654" Type="http://schemas.openxmlformats.org/officeDocument/2006/relationships/hyperlink" Target="https://fbref.com/en/squads/15cf8f40/2022/FC-Dallas-Stats" TargetMode="External"/><Relationship Id="rId3861" Type="http://schemas.openxmlformats.org/officeDocument/2006/relationships/hyperlink" Target="https://fbref.com/en/matches/a4d99577/Real-Salt-Lake-Vancouver-Whitecaps-FC-August-20-2022-Major-League-Soccer" TargetMode="External"/><Relationship Id="rId368" Type="http://schemas.openxmlformats.org/officeDocument/2006/relationships/hyperlink" Target="https://fbref.com/en/squads/415b4465/Colorado-Rapids-Stats" TargetMode="External"/><Relationship Id="rId575" Type="http://schemas.openxmlformats.org/officeDocument/2006/relationships/hyperlink" Target="https://fbref.com/en/matches/2d568a93/Vancouver-Whitecaps-FC-CF-Montreal-April-1-2023-Major-League-Soccer" TargetMode="External"/><Relationship Id="rId782" Type="http://schemas.openxmlformats.org/officeDocument/2006/relationships/hyperlink" Target="https://fbref.com/en/squads/81d817a3/Los-Angeles-FC-Stats" TargetMode="External"/><Relationship Id="rId2049" Type="http://schemas.openxmlformats.org/officeDocument/2006/relationships/hyperlink" Target="https://fbref.com/en/matches/ba4f906a/Portland-Timbers-Orlando-City-March-27-2022-Major-League-Soccer" TargetMode="External"/><Relationship Id="rId2256" Type="http://schemas.openxmlformats.org/officeDocument/2006/relationships/hyperlink" Target="https://fbref.com/en/squads/b918956d/2022/Austin-FC-Stats" TargetMode="External"/><Relationship Id="rId2463" Type="http://schemas.openxmlformats.org/officeDocument/2006/relationships/hyperlink" Target="https://fbref.com/en/matches/0a0791af/Philadelphia-Union-CF-Montreal-April-23-2022-Major-League-Soccer" TargetMode="External"/><Relationship Id="rId2670" Type="http://schemas.openxmlformats.org/officeDocument/2006/relationships/hyperlink" Target="https://fbref.com/en/squads/cb8b86a2/2022/Inter-Miami-Stats" TargetMode="External"/><Relationship Id="rId3307" Type="http://schemas.openxmlformats.org/officeDocument/2006/relationships/hyperlink" Target="https://fbref.com/en/matches/dbadbd12/Houston-Dynamo-Minnesota-United-July-23-2022-Major-League-Soccer" TargetMode="External"/><Relationship Id="rId3514" Type="http://schemas.openxmlformats.org/officeDocument/2006/relationships/hyperlink" Target="https://fbref.com/en/squads/ab41cb90/2022/Vancouver-Whitecaps-FC-Stats" TargetMode="External"/><Relationship Id="rId3721" Type="http://schemas.openxmlformats.org/officeDocument/2006/relationships/hyperlink" Target="https://fbref.com/en/matches/d074da91/Portland-Timbers-FC-Dallas-August-6-2022-Major-League-Soccer" TargetMode="External"/><Relationship Id="rId228" Type="http://schemas.openxmlformats.org/officeDocument/2006/relationships/hyperlink" Target="https://fbref.com/en/squads/15cf8f40/FC-Dallas-Stats" TargetMode="External"/><Relationship Id="rId435" Type="http://schemas.openxmlformats.org/officeDocument/2006/relationships/hyperlink" Target="https://fbref.com/en/matches/782cba45/CF-Montreal-Philadelphia-Union-March-18-2023-Major-League-Soccer" TargetMode="External"/><Relationship Id="rId642" Type="http://schemas.openxmlformats.org/officeDocument/2006/relationships/hyperlink" Target="https://fbref.com/en/squads/bd97ac1f/St-Louis-City-Stats" TargetMode="External"/><Relationship Id="rId1065" Type="http://schemas.openxmlformats.org/officeDocument/2006/relationships/hyperlink" Target="https://fbref.com/en/matches/6e01b930/Chicago-Fire-Atlanta-United-May-20-2023-Major-League-Soccer" TargetMode="External"/><Relationship Id="rId1272" Type="http://schemas.openxmlformats.org/officeDocument/2006/relationships/hyperlink" Target="https://fbref.com/en/matches/d2485e0e/Austin-FC-Toronto-FC-May-20-2023-Major-League-Soccer" TargetMode="External"/><Relationship Id="rId2116" Type="http://schemas.openxmlformats.org/officeDocument/2006/relationships/hyperlink" Target="https://fbref.com/en/squads/fc22273c/2022/CF-Montreal-Stats" TargetMode="External"/><Relationship Id="rId2323" Type="http://schemas.openxmlformats.org/officeDocument/2006/relationships/hyperlink" Target="https://fbref.com/en/matches/ec3a54ab/FC-Cincinnati-CF-Montreal-April-2-2022-Major-League-Soccer" TargetMode="External"/><Relationship Id="rId2530" Type="http://schemas.openxmlformats.org/officeDocument/2006/relationships/hyperlink" Target="https://fbref.com/en/squads/15cf8f40/2022/FC-Dallas-Stats" TargetMode="External"/><Relationship Id="rId502" Type="http://schemas.openxmlformats.org/officeDocument/2006/relationships/hyperlink" Target="https://fbref.com/en/squads/99ea75a6/Minnesota-United-Stats" TargetMode="External"/><Relationship Id="rId1132" Type="http://schemas.openxmlformats.org/officeDocument/2006/relationships/hyperlink" Target="https://fbref.com/en/matches/14b47ec7/Charlotte-FC-Philadelphia-Union-September-20-2023-Major-League-Soccer" TargetMode="External"/><Relationship Id="rId3097" Type="http://schemas.openxmlformats.org/officeDocument/2006/relationships/hyperlink" Target="https://fbref.com/en/matches/f666a0ec/Houston-Dynamo-FC-Dallas-July-9-2022-Major-League-Soccer" TargetMode="External"/><Relationship Id="rId1949" Type="http://schemas.openxmlformats.org/officeDocument/2006/relationships/hyperlink" Target="https://fbref.com/en/squads/ab41cb90/Vancouver-Whitecaps-FC-Stats" TargetMode="External"/><Relationship Id="rId3164" Type="http://schemas.openxmlformats.org/officeDocument/2006/relationships/hyperlink" Target="https://fbref.com/en/squads/f7d86a43/2022/Real-Salt-Lake-Stats" TargetMode="External"/><Relationship Id="rId292" Type="http://schemas.openxmlformats.org/officeDocument/2006/relationships/hyperlink" Target="https://fbref.com/en/squads/46024eeb/Philadelphia-Union-Stats" TargetMode="External"/><Relationship Id="rId1809" Type="http://schemas.openxmlformats.org/officeDocument/2006/relationships/hyperlink" Target="https://fbref.com/en/squads/d8b46897/LA-Galaxy-Stats" TargetMode="External"/><Relationship Id="rId3371" Type="http://schemas.openxmlformats.org/officeDocument/2006/relationships/hyperlink" Target="https://fbref.com/en/matches/30b5dbd9/Atlanta-United-Real-Salt-Lake-July-13-2022-Major-League-Soccer" TargetMode="External"/><Relationship Id="rId2180" Type="http://schemas.openxmlformats.org/officeDocument/2006/relationships/hyperlink" Target="https://fbref.com/en/squads/d8b46897/2022/LA-Galaxy-Stats" TargetMode="External"/><Relationship Id="rId3024" Type="http://schemas.openxmlformats.org/officeDocument/2006/relationships/hyperlink" Target="https://fbref.com/en/squads/15cf8f40/2022/FC-Dallas-Stats" TargetMode="External"/><Relationship Id="rId3231" Type="http://schemas.openxmlformats.org/officeDocument/2006/relationships/hyperlink" Target="https://fbref.com/en/matches/bca40ded/Seattle-Sounders-FC-Sporting-KC-June-25-2022-Major-League-Soccer" TargetMode="External"/><Relationship Id="rId152" Type="http://schemas.openxmlformats.org/officeDocument/2006/relationships/hyperlink" Target="https://fbref.com/en/squads/35f1b818/Nashville-SC-Stats" TargetMode="External"/><Relationship Id="rId2040" Type="http://schemas.openxmlformats.org/officeDocument/2006/relationships/hyperlink" Target="https://fbref.com/en/squads/fc22273c/2022/CF-Montreal-Stats" TargetMode="External"/><Relationship Id="rId2997" Type="http://schemas.openxmlformats.org/officeDocument/2006/relationships/hyperlink" Target="https://fbref.com/en/matches/151880f6/Portland-Timbers-Austin-FC-March-12-2022-Major-League-Soccer" TargetMode="External"/><Relationship Id="rId969" Type="http://schemas.openxmlformats.org/officeDocument/2006/relationships/hyperlink" Target="https://fbref.com/en/matches/0a021380/Vancouver-Whitecaps-FC-Portland-Timbers-April-8-2023-Major-League-Soccer" TargetMode="External"/><Relationship Id="rId1599" Type="http://schemas.openxmlformats.org/officeDocument/2006/relationships/hyperlink" Target="https://fbref.com/en/squads/eb57545a/Charlotte-FC-Stats" TargetMode="External"/><Relationship Id="rId1459" Type="http://schemas.openxmlformats.org/officeDocument/2006/relationships/hyperlink" Target="https://fbref.com/en/matches/84443839/California-Clasico-LA-Galaxy-San-Jose-Earthquakes-May-14-2023-Major-League-Soccer" TargetMode="External"/><Relationship Id="rId2857" Type="http://schemas.openxmlformats.org/officeDocument/2006/relationships/hyperlink" Target="https://fbref.com/en/matches/d8ee94a7/Inter-Miami-Chicago-Fire-February-26-2022-Major-League-Soccer" TargetMode="External"/><Relationship Id="rId98" Type="http://schemas.openxmlformats.org/officeDocument/2006/relationships/hyperlink" Target="https://fbref.com/en/squads/415b4465/Colorado-Rapids-Stats" TargetMode="External"/><Relationship Id="rId829" Type="http://schemas.openxmlformats.org/officeDocument/2006/relationships/hyperlink" Target="https://fbref.com/en/matches/d0ec0590/Seattle-Sounders-FC-Colorado-Rapids-February-26-2023-Major-League-Soccer" TargetMode="External"/><Relationship Id="rId1666" Type="http://schemas.openxmlformats.org/officeDocument/2006/relationships/hyperlink" Target="https://fbref.com/en/squads/ab41cb90/Vancouver-Whitecaps-FC-Stats" TargetMode="External"/><Relationship Id="rId1873" Type="http://schemas.openxmlformats.org/officeDocument/2006/relationships/hyperlink" Target="https://fbref.com/en/squads/ab41cb90/Vancouver-Whitecaps-FC-Stats" TargetMode="External"/><Relationship Id="rId2717" Type="http://schemas.openxmlformats.org/officeDocument/2006/relationships/hyperlink" Target="https://fbref.com/en/matches/011c569f/New-England-Revolution-Atlanta-United-October-1-2022-Major-League-Soccer" TargetMode="External"/><Relationship Id="rId2924" Type="http://schemas.openxmlformats.org/officeDocument/2006/relationships/hyperlink" Target="https://fbref.com/en/squads/3c079def/2022/New-England-Revolution-Stats" TargetMode="External"/><Relationship Id="rId1319" Type="http://schemas.openxmlformats.org/officeDocument/2006/relationships/hyperlink" Target="https://fbref.com/en/matches/9826d8c3/Minnesota-United-Houston-Dynamo-May-17-2023-Major-League-Soccer" TargetMode="External"/><Relationship Id="rId1526" Type="http://schemas.openxmlformats.org/officeDocument/2006/relationships/hyperlink" Target="https://fbref.com/en/squads/1ebc1a5b/Atlanta-United-Stats" TargetMode="External"/><Relationship Id="rId1733" Type="http://schemas.openxmlformats.org/officeDocument/2006/relationships/hyperlink" Target="https://fbref.com/en/squads/fc22273c/CF-Montreal-Stats" TargetMode="External"/><Relationship Id="rId1940" Type="http://schemas.openxmlformats.org/officeDocument/2006/relationships/hyperlink" Target="https://fbref.com/en/squads/ca460650/San-Jose-Earthquakes-Stats" TargetMode="External"/><Relationship Id="rId25" Type="http://schemas.openxmlformats.org/officeDocument/2006/relationships/hyperlink" Target="https://fbref.com/en/matches/430acbb5/Inter-Miami-Orlando-City-May-20-2023-Major-League-Soccer" TargetMode="External"/><Relationship Id="rId1800" Type="http://schemas.openxmlformats.org/officeDocument/2006/relationships/hyperlink" Target="https://fbref.com/en/squads/bd97ac1f/St-Louis-City-Stats" TargetMode="External"/><Relationship Id="rId3698" Type="http://schemas.openxmlformats.org/officeDocument/2006/relationships/hyperlink" Target="https://fbref.com/en/squads/ca460650/2022/San-Jose-Earthquakes-Stats" TargetMode="External"/><Relationship Id="rId3558" Type="http://schemas.openxmlformats.org/officeDocument/2006/relationships/hyperlink" Target="https://fbref.com/en/squads/415b4465/2022/Colorado-Rapids-Stats" TargetMode="External"/><Relationship Id="rId3765" Type="http://schemas.openxmlformats.org/officeDocument/2006/relationships/hyperlink" Target="https://fbref.com/en/matches/9fb972ad/Seattle-Sounders-FC-Vancouver-Whitecaps-FC-June-14-2022-Major-League-Soccer" TargetMode="External"/><Relationship Id="rId479" Type="http://schemas.openxmlformats.org/officeDocument/2006/relationships/hyperlink" Target="https://fbref.com/en/matches/77c18760/New-York-Red-Bulls-New-York-City-FC-May-13-2023-Major-League-Soccer" TargetMode="External"/><Relationship Id="rId686" Type="http://schemas.openxmlformats.org/officeDocument/2006/relationships/hyperlink" Target="https://fbref.com/en/squads/99ea75a6/Minnesota-United-Stats" TargetMode="External"/><Relationship Id="rId893" Type="http://schemas.openxmlformats.org/officeDocument/2006/relationships/hyperlink" Target="https://fbref.com/en/matches/ef88d02f/Seattle-Sounders-FC-Real-Salt-Lake-March-4-2023-Major-League-Soccer" TargetMode="External"/><Relationship Id="rId2367" Type="http://schemas.openxmlformats.org/officeDocument/2006/relationships/hyperlink" Target="https://fbref.com/en/matches/8e343429/FC-Cincinnati-Charlotte-FC-September-3-2022-Major-League-Soccer" TargetMode="External"/><Relationship Id="rId2574" Type="http://schemas.openxmlformats.org/officeDocument/2006/relationships/hyperlink" Target="https://fbref.com/en/squads/fc22273c/2022/CF-Montreal-Stats" TargetMode="External"/><Relationship Id="rId2781" Type="http://schemas.openxmlformats.org/officeDocument/2006/relationships/hyperlink" Target="https://fbref.com/en/matches/a7838910/Atlanta-United-Toronto-FC-September-10-2022-Major-League-Soccer" TargetMode="External"/><Relationship Id="rId3418" Type="http://schemas.openxmlformats.org/officeDocument/2006/relationships/hyperlink" Target="https://fbref.com/en/squads/f7d86a43/2022/Real-Salt-Lake-Stats" TargetMode="External"/><Relationship Id="rId3625" Type="http://schemas.openxmlformats.org/officeDocument/2006/relationships/hyperlink" Target="https://fbref.com/en/matches/1ba3793d/Vancouver-Whitecaps-FC-San-Jose-Earthquakes-May-14-2022-Major-League-Soccer" TargetMode="External"/><Relationship Id="rId339" Type="http://schemas.openxmlformats.org/officeDocument/2006/relationships/hyperlink" Target="https://fbref.com/en/matches/9472ee83/San-Jose-Earthquakes-Nashville-SC-September-23-2023-Major-League-Soccer" TargetMode="External"/><Relationship Id="rId546" Type="http://schemas.openxmlformats.org/officeDocument/2006/relationships/hyperlink" Target="https://fbref.com/en/squads/b918956d/Austin-FC-Stats" TargetMode="External"/><Relationship Id="rId753" Type="http://schemas.openxmlformats.org/officeDocument/2006/relationships/hyperlink" Target="https://fbref.com/en/matches/fbe74fbe/Real-Salt-Lake-St-Louis-City-March-25-2023-Major-League-Soccer" TargetMode="External"/><Relationship Id="rId1176" Type="http://schemas.openxmlformats.org/officeDocument/2006/relationships/hyperlink" Target="https://fbref.com/en/matches/842d3be2/New-York-Red-Bulls-FC-Cincinnati-July-12-2023-Major-League-Soccer" TargetMode="External"/><Relationship Id="rId1383" Type="http://schemas.openxmlformats.org/officeDocument/2006/relationships/hyperlink" Target="https://fbref.com/en/matches/e8d75603/Colorado-Rapids-Sporting-KC-March-4-2023-Major-League-Soccer" TargetMode="External"/><Relationship Id="rId2227" Type="http://schemas.openxmlformats.org/officeDocument/2006/relationships/hyperlink" Target="https://fbref.com/en/matches/497cade8/New-York-City-FC-Charlotte-FC-August-17-2022-Major-League-Soccer" TargetMode="External"/><Relationship Id="rId2434" Type="http://schemas.openxmlformats.org/officeDocument/2006/relationships/hyperlink" Target="https://fbref.com/en/squads/cb8b86a2/2022/Inter-Miami-Stats" TargetMode="External"/><Relationship Id="rId3832" Type="http://schemas.openxmlformats.org/officeDocument/2006/relationships/hyperlink" Target="https://fbref.com/en/squads/eb57545a/2022/Charlotte-FC-Stats" TargetMode="External"/><Relationship Id="rId406" Type="http://schemas.openxmlformats.org/officeDocument/2006/relationships/hyperlink" Target="https://fbref.com/en/squads/415b4465/Colorado-Rapids-Stats" TargetMode="External"/><Relationship Id="rId960" Type="http://schemas.openxmlformats.org/officeDocument/2006/relationships/hyperlink" Target="https://fbref.com/en/squads/6218ebd4/Seattle-Sounders-FC-Stats" TargetMode="External"/><Relationship Id="rId1036" Type="http://schemas.openxmlformats.org/officeDocument/2006/relationships/hyperlink" Target="https://fbref.com/en/matches/1d73f6c3/New-England-Revolution-Orlando-City-June-17-2023-Major-League-Soccer" TargetMode="External"/><Relationship Id="rId1243" Type="http://schemas.openxmlformats.org/officeDocument/2006/relationships/hyperlink" Target="https://fbref.com/en/matches/b3210393/New-York-Red-Bulls-CF-Montreal-May-20-2023-Major-League-Soccer" TargetMode="External"/><Relationship Id="rId1590" Type="http://schemas.openxmlformats.org/officeDocument/2006/relationships/hyperlink" Target="https://fbref.com/en/squads/f7d86a43/Real-Salt-Lake-Stats" TargetMode="External"/><Relationship Id="rId2641" Type="http://schemas.openxmlformats.org/officeDocument/2006/relationships/hyperlink" Target="https://fbref.com/en/matches/a35758a0/New-England-Revolution-New-York-City-FC-September-4-2022-Major-League-Soccer" TargetMode="External"/><Relationship Id="rId613" Type="http://schemas.openxmlformats.org/officeDocument/2006/relationships/hyperlink" Target="https://fbref.com/en/matches/965322c4/FC-Dallas-Real-Salt-Lake-April-15-2023-Major-League-Soccer" TargetMode="External"/><Relationship Id="rId820" Type="http://schemas.openxmlformats.org/officeDocument/2006/relationships/hyperlink" Target="https://fbref.com/en/squads/f7d86a43/Real-Salt-Lake-Stats" TargetMode="External"/><Relationship Id="rId1450" Type="http://schemas.openxmlformats.org/officeDocument/2006/relationships/hyperlink" Target="https://fbref.com/en/matches/7f5e0893/Los-Angeles-FC-Vancouver-Whitecaps-FC-June-24-2023-Major-League-Soccer" TargetMode="External"/><Relationship Id="rId2501" Type="http://schemas.openxmlformats.org/officeDocument/2006/relationships/hyperlink" Target="https://fbref.com/en/matches/903f5c26/DC-United-Philadelphia-Union-August-20-2022-Major-League-Soccer" TargetMode="External"/><Relationship Id="rId1103" Type="http://schemas.openxmlformats.org/officeDocument/2006/relationships/hyperlink" Target="https://fbref.com/en/matches/a82b90ff/DC-United-Philadelphia-Union-August-26-2023-Major-League-Soccer" TargetMode="External"/><Relationship Id="rId1310" Type="http://schemas.openxmlformats.org/officeDocument/2006/relationships/hyperlink" Target="https://fbref.com/en/matches/9b6b55cd/Houston-Dynamo-FC-Dallas-September-30-2023-Major-League-Soccer" TargetMode="External"/><Relationship Id="rId3068" Type="http://schemas.openxmlformats.org/officeDocument/2006/relationships/hyperlink" Target="https://fbref.com/en/squads/d076914e/2022/Portland-Timbers-Stats" TargetMode="External"/><Relationship Id="rId3275" Type="http://schemas.openxmlformats.org/officeDocument/2006/relationships/hyperlink" Target="https://fbref.com/en/matches/e15f8139/Austin-FC-Minnesota-United-April-10-2022-Major-League-Soccer" TargetMode="External"/><Relationship Id="rId3482" Type="http://schemas.openxmlformats.org/officeDocument/2006/relationships/hyperlink" Target="https://fbref.com/en/squads/ca460650/2022/San-Jose-Earthquakes-Stats" TargetMode="External"/><Relationship Id="rId196" Type="http://schemas.openxmlformats.org/officeDocument/2006/relationships/hyperlink" Target="https://fbref.com/en/squads/529ba333/Columbus-Crew-Stats" TargetMode="External"/><Relationship Id="rId2084" Type="http://schemas.openxmlformats.org/officeDocument/2006/relationships/hyperlink" Target="https://fbref.com/en/squads/46024eeb/2022/Philadelphia-Union-Stats" TargetMode="External"/><Relationship Id="rId2291" Type="http://schemas.openxmlformats.org/officeDocument/2006/relationships/hyperlink" Target="https://fbref.com/en/matches/5f4626ff/New-England-Revolution-DC-United-August-13-2022-Major-League-Soccer" TargetMode="External"/><Relationship Id="rId3135" Type="http://schemas.openxmlformats.org/officeDocument/2006/relationships/hyperlink" Target="https://fbref.com/en/matches/7f49035f/Houston-Dynamo-Colorado-Rapids-March-19-2022-Major-League-Soccer" TargetMode="External"/><Relationship Id="rId3342" Type="http://schemas.openxmlformats.org/officeDocument/2006/relationships/hyperlink" Target="https://fbref.com/en/squads/4acb0537/2022/Sporting-KC-Stats" TargetMode="External"/><Relationship Id="rId263" Type="http://schemas.openxmlformats.org/officeDocument/2006/relationships/hyperlink" Target="https://fbref.com/en/matches/b3e13395/Charlotte-FC-New-York-City-FC-May-6-2023-Major-League-Soccer" TargetMode="External"/><Relationship Id="rId470" Type="http://schemas.openxmlformats.org/officeDocument/2006/relationships/hyperlink" Target="https://fbref.com/en/squads/f9940243/Chicago-Fire-Stats" TargetMode="External"/><Relationship Id="rId2151" Type="http://schemas.openxmlformats.org/officeDocument/2006/relationships/hyperlink" Target="https://fbref.com/en/matches/fee7357a/Chicago-Fire-Atlanta-United-July-30-2022-Major-League-Soccer" TargetMode="External"/><Relationship Id="rId3202" Type="http://schemas.openxmlformats.org/officeDocument/2006/relationships/hyperlink" Target="https://fbref.com/en/squads/415b4465/2022/Colorado-Rapids-Stats" TargetMode="External"/><Relationship Id="rId123" Type="http://schemas.openxmlformats.org/officeDocument/2006/relationships/hyperlink" Target="https://fbref.com/en/matches/d1dba0d6/New-York-City-FC-Orlando-City-September-20-2023-Major-League-Soccer" TargetMode="External"/><Relationship Id="rId330" Type="http://schemas.openxmlformats.org/officeDocument/2006/relationships/hyperlink" Target="https://fbref.com/en/squads/529ba333/Columbus-Crew-Stats" TargetMode="External"/><Relationship Id="rId2011" Type="http://schemas.openxmlformats.org/officeDocument/2006/relationships/hyperlink" Target="https://fbref.com/en/matches/6e18dabd/Inter-Miami-Charlotte-FC-July-16-2022-Major-League-Soccer" TargetMode="External"/><Relationship Id="rId2968" Type="http://schemas.openxmlformats.org/officeDocument/2006/relationships/hyperlink" Target="https://fbref.com/en/squads/99ea75a6/2022/Minnesota-United-Stats" TargetMode="External"/><Relationship Id="rId1777" Type="http://schemas.openxmlformats.org/officeDocument/2006/relationships/hyperlink" Target="https://fbref.com/en/squads/4acb0537/Sporting-KC-Stats" TargetMode="External"/><Relationship Id="rId1984" Type="http://schemas.openxmlformats.org/officeDocument/2006/relationships/hyperlink" Target="https://fbref.com/en/squads/3c079def/2022/New-England-Revolution-Stats" TargetMode="External"/><Relationship Id="rId2828" Type="http://schemas.openxmlformats.org/officeDocument/2006/relationships/hyperlink" Target="https://fbref.com/en/squads/130f43fa/2022/Toronto-FC-Stats" TargetMode="External"/><Relationship Id="rId69" Type="http://schemas.openxmlformats.org/officeDocument/2006/relationships/hyperlink" Target="https://fbref.com/en/matches/70017955/Orlando-City-New-York-Red-Bulls-February-25-2023-Major-League-Soccer" TargetMode="External"/><Relationship Id="rId1637" Type="http://schemas.openxmlformats.org/officeDocument/2006/relationships/hyperlink" Target="https://fbref.com/en/squads/81d817a3/Los-Angeles-FC-Stats" TargetMode="External"/><Relationship Id="rId1844" Type="http://schemas.openxmlformats.org/officeDocument/2006/relationships/hyperlink" Target="https://fbref.com/en/squads/99ea75a6/Minnesota-United-Stats" TargetMode="External"/><Relationship Id="rId1704" Type="http://schemas.openxmlformats.org/officeDocument/2006/relationships/hyperlink" Target="https://fbref.com/en/squads/64e81410/New-York-City-FC-Stats" TargetMode="External"/><Relationship Id="rId1911" Type="http://schemas.openxmlformats.org/officeDocument/2006/relationships/hyperlink" Target="https://fbref.com/en/squads/ab41cb90/Vancouver-Whitecaps-FC-Stats" TargetMode="External"/><Relationship Id="rId3669" Type="http://schemas.openxmlformats.org/officeDocument/2006/relationships/hyperlink" Target="https://fbref.com/en/matches/5be35d62/San-Jose-Earthquakes-Minnesota-United-October-1-2022-Major-League-Soccer" TargetMode="External"/><Relationship Id="rId797" Type="http://schemas.openxmlformats.org/officeDocument/2006/relationships/hyperlink" Target="https://fbref.com/en/matches/f4da9b15/Sporting-KC-Seattle-Sounders-FC-March-25-2023-Major-League-Soccer" TargetMode="External"/><Relationship Id="rId2478" Type="http://schemas.openxmlformats.org/officeDocument/2006/relationships/hyperlink" Target="https://fbref.com/en/squads/e9ea41b2/2022/FC-Cincinnati-Stats" TargetMode="External"/><Relationship Id="rId3876" Type="http://schemas.openxmlformats.org/officeDocument/2006/relationships/hyperlink" Target="https://fbref.com/en/squads/99ea75a6/2022/Minnesota-United-Stats" TargetMode="External"/><Relationship Id="rId1287" Type="http://schemas.openxmlformats.org/officeDocument/2006/relationships/hyperlink" Target="https://fbref.com/en/matches/4996471f/FC-Dallas-Minnesota-United-February-25-2023-Major-League-Soccer" TargetMode="External"/><Relationship Id="rId2685" Type="http://schemas.openxmlformats.org/officeDocument/2006/relationships/hyperlink" Target="https://fbref.com/en/matches/bfe755cc/Vancouver-Whitecaps-FC-New-England-Revolution-June-26-2022-Major-League-Soccer" TargetMode="External"/><Relationship Id="rId2892" Type="http://schemas.openxmlformats.org/officeDocument/2006/relationships/hyperlink" Target="https://fbref.com/en/squads/ca460650/2022/San-Jose-Earthquakes-Stats" TargetMode="External"/><Relationship Id="rId3529" Type="http://schemas.openxmlformats.org/officeDocument/2006/relationships/hyperlink" Target="https://fbref.com/en/matches/867180f4/Nashville-SC-LA-Galaxy-September-10-2022-Major-League-Soccer" TargetMode="External"/><Relationship Id="rId3736" Type="http://schemas.openxmlformats.org/officeDocument/2006/relationships/hyperlink" Target="https://fbref.com/en/squads/529ba333/2022/Columbus-Crew-Stats" TargetMode="External"/><Relationship Id="rId657" Type="http://schemas.openxmlformats.org/officeDocument/2006/relationships/hyperlink" Target="https://fbref.com/en/matches/9447447f/San-Jose-Earthquakes-Houston-Dynamo-April-1-2023-Major-League-Soccer" TargetMode="External"/><Relationship Id="rId864" Type="http://schemas.openxmlformats.org/officeDocument/2006/relationships/hyperlink" Target="https://fbref.com/en/squads/ab41cb90/Vancouver-Whitecaps-FC-Stats" TargetMode="External"/><Relationship Id="rId1494" Type="http://schemas.openxmlformats.org/officeDocument/2006/relationships/hyperlink" Target="https://fbref.com/en/squads/69a0fb10/New-York-Red-Bulls-Stats" TargetMode="External"/><Relationship Id="rId2338" Type="http://schemas.openxmlformats.org/officeDocument/2006/relationships/hyperlink" Target="https://fbref.com/en/squads/3c079def/2022/New-England-Revolution-Stats" TargetMode="External"/><Relationship Id="rId2545" Type="http://schemas.openxmlformats.org/officeDocument/2006/relationships/hyperlink" Target="https://fbref.com/en/matches/12f702e6/Charlotte-FC-New-York-Red-Bulls-June-11-2022-Major-League-Soccer" TargetMode="External"/><Relationship Id="rId2752" Type="http://schemas.openxmlformats.org/officeDocument/2006/relationships/hyperlink" Target="https://fbref.com/en/squads/1ebc1a5b/2022/Atlanta-United-Stats" TargetMode="External"/><Relationship Id="rId3803" Type="http://schemas.openxmlformats.org/officeDocument/2006/relationships/hyperlink" Target="https://fbref.com/en/matches/705e19bf/Seattle-Sounders-FC-FC-Cincinnati-September-27-2022-Major-League-Soccer" TargetMode="External"/><Relationship Id="rId517" Type="http://schemas.openxmlformats.org/officeDocument/2006/relationships/hyperlink" Target="https://fbref.com/en/matches/66dcf7ba/New-York-Red-Bulls-New-England-Revolution-July-8-2023-Major-League-Soccer" TargetMode="External"/><Relationship Id="rId724" Type="http://schemas.openxmlformats.org/officeDocument/2006/relationships/hyperlink" Target="https://fbref.com/en/squads/99ea75a6/Minnesota-United-Stats" TargetMode="External"/><Relationship Id="rId931" Type="http://schemas.openxmlformats.org/officeDocument/2006/relationships/hyperlink" Target="https://fbref.com/en/matches/2a1ad8a2/Los-Angeles-FC-San-Jose-Earthquakes-July-8-2023-Major-League-Soccer" TargetMode="External"/><Relationship Id="rId1147" Type="http://schemas.openxmlformats.org/officeDocument/2006/relationships/hyperlink" Target="https://fbref.com/en/matches/566fba53/FC-Dallas-Nashville-SC-June-3-2023-Major-League-Soccer" TargetMode="External"/><Relationship Id="rId1354" Type="http://schemas.openxmlformats.org/officeDocument/2006/relationships/hyperlink" Target="https://fbref.com/en/matches/fa73ef91/St-Louis-City-Austin-FC-August-20-2023-Major-League-Soccer" TargetMode="External"/><Relationship Id="rId1561" Type="http://schemas.openxmlformats.org/officeDocument/2006/relationships/hyperlink" Target="https://fbref.com/en/squads/44117292/DC-United-Stats" TargetMode="External"/><Relationship Id="rId2405" Type="http://schemas.openxmlformats.org/officeDocument/2006/relationships/hyperlink" Target="https://fbref.com/en/matches/ce15a9db/Atlanta-United-Columbus-Crew-May-28-2022-Major-League-Soccer" TargetMode="External"/><Relationship Id="rId2612" Type="http://schemas.openxmlformats.org/officeDocument/2006/relationships/hyperlink" Target="https://fbref.com/en/squads/415b4465/2022/Colorado-Rapids-Stats" TargetMode="External"/><Relationship Id="rId60" Type="http://schemas.openxmlformats.org/officeDocument/2006/relationships/hyperlink" Target="https://fbref.com/en/squads/64e81410/New-York-City-FC-Stats" TargetMode="External"/><Relationship Id="rId1007" Type="http://schemas.openxmlformats.org/officeDocument/2006/relationships/hyperlink" Target="https://fbref.com/en/matches/c8eb0fc1/DC-United-Inter-Miami-July-8-2023-Major-League-Soccer" TargetMode="External"/><Relationship Id="rId1214" Type="http://schemas.openxmlformats.org/officeDocument/2006/relationships/hyperlink" Target="https://fbref.com/en/matches/519ab0b9/LA-Galaxy-Philadelphia-Union-July-8-2023-Major-League-Soccer" TargetMode="External"/><Relationship Id="rId1421" Type="http://schemas.openxmlformats.org/officeDocument/2006/relationships/hyperlink" Target="https://fbref.com/en/matches/ad5e3661/Portland-Timbers-Minnesota-United-May-20-2023-Major-League-Soccer" TargetMode="External"/><Relationship Id="rId3179" Type="http://schemas.openxmlformats.org/officeDocument/2006/relationships/hyperlink" Target="https://fbref.com/en/matches/a7a04466/Colorado-Rapids-Houston-Dynamo-August-20-2022-Major-League-Soccer" TargetMode="External"/><Relationship Id="rId3386" Type="http://schemas.openxmlformats.org/officeDocument/2006/relationships/hyperlink" Target="https://fbref.com/en/squads/15cf8f40/2022/FC-Dallas-Stats" TargetMode="External"/><Relationship Id="rId3593" Type="http://schemas.openxmlformats.org/officeDocument/2006/relationships/hyperlink" Target="https://fbref.com/en/matches/93551d18/Los-Angeles-FC-Real-Salt-Lake-September-4-2022-Major-League-Soccer" TargetMode="External"/><Relationship Id="rId2195" Type="http://schemas.openxmlformats.org/officeDocument/2006/relationships/hyperlink" Target="https://fbref.com/en/matches/db5ef88d/Orlando-City-Charlotte-FC-April-30-2022-Major-League-Soccer" TargetMode="External"/><Relationship Id="rId3039" Type="http://schemas.openxmlformats.org/officeDocument/2006/relationships/hyperlink" Target="https://fbref.com/en/matches/ee3ef2cf/Austin-FC-San-Jose-Earthquakes-August-6-2022-Major-League-Soccer" TargetMode="External"/><Relationship Id="rId3246" Type="http://schemas.openxmlformats.org/officeDocument/2006/relationships/hyperlink" Target="https://fbref.com/en/squads/d8b46897/2022/LA-Galaxy-Stats" TargetMode="External"/><Relationship Id="rId3453" Type="http://schemas.openxmlformats.org/officeDocument/2006/relationships/hyperlink" Target="https://fbref.com/en/matches/beccf927/Toronto-FC-LA-Galaxy-August-31-2022-Major-League-Soccer" TargetMode="External"/><Relationship Id="rId167" Type="http://schemas.openxmlformats.org/officeDocument/2006/relationships/hyperlink" Target="https://fbref.com/en/matches/2c1e9ac5/New-York-Red-Bulls-Atlanta-United-June-24-2023-Major-League-Soccer" TargetMode="External"/><Relationship Id="rId374" Type="http://schemas.openxmlformats.org/officeDocument/2006/relationships/hyperlink" Target="https://fbref.com/en/squads/ab41cb90/Vancouver-Whitecaps-FC-Stats" TargetMode="External"/><Relationship Id="rId581" Type="http://schemas.openxmlformats.org/officeDocument/2006/relationships/hyperlink" Target="https://fbref.com/en/matches/92eb87a3/Chicago-Fire-CF-Montreal-July-12-2023-Major-League-Soccer" TargetMode="External"/><Relationship Id="rId2055" Type="http://schemas.openxmlformats.org/officeDocument/2006/relationships/hyperlink" Target="https://fbref.com/en/matches/7a572185/Columbus-Crew-Orlando-City-April-16-2022-Major-League-Soccer" TargetMode="External"/><Relationship Id="rId2262" Type="http://schemas.openxmlformats.org/officeDocument/2006/relationships/hyperlink" Target="https://fbref.com/en/squads/0d885416/2022/Houston-Dynamo-Stats" TargetMode="External"/><Relationship Id="rId3106" Type="http://schemas.openxmlformats.org/officeDocument/2006/relationships/hyperlink" Target="https://fbref.com/en/squads/d8b46897/2022/LA-Galaxy-Stats" TargetMode="External"/><Relationship Id="rId3660" Type="http://schemas.openxmlformats.org/officeDocument/2006/relationships/hyperlink" Target="https://fbref.com/en/squads/ab41cb90/2022/Vancouver-Whitecaps-FC-Stats" TargetMode="External"/><Relationship Id="rId234" Type="http://schemas.openxmlformats.org/officeDocument/2006/relationships/hyperlink" Target="https://fbref.com/en/squads/46024eeb/Philadelphia-Union-Stats" TargetMode="External"/><Relationship Id="rId3313" Type="http://schemas.openxmlformats.org/officeDocument/2006/relationships/hyperlink" Target="https://fbref.com/en/matches/4d7e43ad/Nashville-SC-Minnesota-United-August-14-2022-Major-League-Soccer" TargetMode="External"/><Relationship Id="rId3520" Type="http://schemas.openxmlformats.org/officeDocument/2006/relationships/hyperlink" Target="https://fbref.com/en/squads/99ea75a6/2022/Minnesota-United-Stats" TargetMode="External"/><Relationship Id="rId441" Type="http://schemas.openxmlformats.org/officeDocument/2006/relationships/hyperlink" Target="https://fbref.com/en/matches/319b3954/Philadelphia-Union-Toronto-FC-April-22-2023-Major-League-Soccer" TargetMode="External"/><Relationship Id="rId1071" Type="http://schemas.openxmlformats.org/officeDocument/2006/relationships/hyperlink" Target="https://fbref.com/en/matches/d0a070e9/Atlanta-United-Philadelphia-Union-July-2-2023-Major-League-Soccer" TargetMode="External"/><Relationship Id="rId2122" Type="http://schemas.openxmlformats.org/officeDocument/2006/relationships/hyperlink" Target="https://fbref.com/en/squads/e9ea41b2/2022/FC-Cincinnati-Stats" TargetMode="External"/><Relationship Id="rId301" Type="http://schemas.openxmlformats.org/officeDocument/2006/relationships/hyperlink" Target="https://fbref.com/en/matches/48a684ed/Nashville-SC-New-York-City-FC-February-25-2023-Major-League-Soccer" TargetMode="External"/><Relationship Id="rId1888" Type="http://schemas.openxmlformats.org/officeDocument/2006/relationships/hyperlink" Target="https://fbref.com/en/squads/ab41cb90/Vancouver-Whitecaps-FC-Stats" TargetMode="External"/><Relationship Id="rId2939" Type="http://schemas.openxmlformats.org/officeDocument/2006/relationships/hyperlink" Target="https://fbref.com/en/matches/c7eb3277/FC-Dallas-Houston-Dynamo-April-23-2022-Major-League-Soccer" TargetMode="External"/><Relationship Id="rId1748" Type="http://schemas.openxmlformats.org/officeDocument/2006/relationships/hyperlink" Target="https://fbref.com/en/squads/130f43fa/Toronto-FC-Stats" TargetMode="External"/><Relationship Id="rId1955" Type="http://schemas.openxmlformats.org/officeDocument/2006/relationships/hyperlink" Target="https://fbref.com/en/squads/ca460650/San-Jose-Earthquakes-Stats" TargetMode="External"/><Relationship Id="rId3170" Type="http://schemas.openxmlformats.org/officeDocument/2006/relationships/hyperlink" Target="https://fbref.com/en/squads/6218ebd4/2022/Seattle-Sounders-FC-Stats" TargetMode="External"/><Relationship Id="rId1608" Type="http://schemas.openxmlformats.org/officeDocument/2006/relationships/hyperlink" Target="https://fbref.com/en/squads/f7d86a43/Real-Salt-Lake-Stats" TargetMode="External"/><Relationship Id="rId1815" Type="http://schemas.openxmlformats.org/officeDocument/2006/relationships/hyperlink" Target="https://fbref.com/en/squads/bd97ac1f/St-Louis-City-Stats" TargetMode="External"/><Relationship Id="rId3030" Type="http://schemas.openxmlformats.org/officeDocument/2006/relationships/hyperlink" Target="https://fbref.com/en/squads/1ebc1a5b/2022/Atlanta-United-Stats" TargetMode="External"/><Relationship Id="rId2589" Type="http://schemas.openxmlformats.org/officeDocument/2006/relationships/hyperlink" Target="https://fbref.com/en/matches/03ba3e96/New-York-City-FC-CF-Montreal-March-12-2022-Major-League-Soccer" TargetMode="External"/><Relationship Id="rId2796" Type="http://schemas.openxmlformats.org/officeDocument/2006/relationships/hyperlink" Target="https://fbref.com/en/squads/1ebc1a5b/2022/Atlanta-United-Stats" TargetMode="External"/><Relationship Id="rId3847" Type="http://schemas.openxmlformats.org/officeDocument/2006/relationships/hyperlink" Target="https://fbref.com/en/matches/018c6130/FC-Cincinnati-Vancouver-Whitecaps-FC-July-13-2022-Major-League-Soccer" TargetMode="External"/><Relationship Id="rId768" Type="http://schemas.openxmlformats.org/officeDocument/2006/relationships/hyperlink" Target="https://fbref.com/en/squads/d8b46897/LA-Galaxy-Stats" TargetMode="External"/><Relationship Id="rId975" Type="http://schemas.openxmlformats.org/officeDocument/2006/relationships/hyperlink" Target="https://fbref.com/en/matches/416dd804/Seattle-Sounders-FC-Portland-Timbers-June-3-2023-Major-League-Soccer" TargetMode="External"/><Relationship Id="rId1398" Type="http://schemas.openxmlformats.org/officeDocument/2006/relationships/hyperlink" Target="https://fbref.com/en/matches/9001433e/Minnesota-United-Sporting-KC-September-16-2023-Major-League-Soccer" TargetMode="External"/><Relationship Id="rId2449" Type="http://schemas.openxmlformats.org/officeDocument/2006/relationships/hyperlink" Target="https://fbref.com/en/matches/98333f05/Philadelphia-Union-Minnesota-United-February-26-2022-Major-League-Soccer" TargetMode="External"/><Relationship Id="rId2656" Type="http://schemas.openxmlformats.org/officeDocument/2006/relationships/hyperlink" Target="https://fbref.com/en/squads/15cf8f40/2022/FC-Dallas-Stats" TargetMode="External"/><Relationship Id="rId2863" Type="http://schemas.openxmlformats.org/officeDocument/2006/relationships/hyperlink" Target="https://fbref.com/en/matches/47e93992/Chicago-Fire-Sporting-KC-March-19-2022-Major-League-Soccer" TargetMode="External"/><Relationship Id="rId3707" Type="http://schemas.openxmlformats.org/officeDocument/2006/relationships/hyperlink" Target="https://fbref.com/en/matches/bb5f3dff/Portland-Timbers-Houston-Dynamo-June-29-2022-Major-League-Soccer" TargetMode="External"/><Relationship Id="rId628" Type="http://schemas.openxmlformats.org/officeDocument/2006/relationships/hyperlink" Target="https://fbref.com/en/squads/bd97ac1f/St-Louis-City-Stats" TargetMode="External"/><Relationship Id="rId835" Type="http://schemas.openxmlformats.org/officeDocument/2006/relationships/hyperlink" Target="https://fbref.com/en/matches/2449a630/Colorado-Rapids-Los-Angeles-FC-April-1-2023-Major-League-Soccer" TargetMode="External"/><Relationship Id="rId1258" Type="http://schemas.openxmlformats.org/officeDocument/2006/relationships/hyperlink" Target="https://fbref.com/en/matches/728a1e5b/CF-Montreal-New-England-Revolution-August-26-2023-Major-League-Soccer" TargetMode="External"/><Relationship Id="rId1465" Type="http://schemas.openxmlformats.org/officeDocument/2006/relationships/hyperlink" Target="https://fbref.com/en/matches/f5de752d/San-Jose-Earthquakes-Vancouver-Whitecaps-FC-March-4-2023-Major-League-Soccer" TargetMode="External"/><Relationship Id="rId1672" Type="http://schemas.openxmlformats.org/officeDocument/2006/relationships/hyperlink" Target="https://fbref.com/en/squads/46024eeb/Philadelphia-Union-Stats" TargetMode="External"/><Relationship Id="rId2309" Type="http://schemas.openxmlformats.org/officeDocument/2006/relationships/hyperlink" Target="https://fbref.com/en/matches/c8b1df07/CF-Montreal-DC-United-October-1-2022-Major-League-Soccer" TargetMode="External"/><Relationship Id="rId2516" Type="http://schemas.openxmlformats.org/officeDocument/2006/relationships/hyperlink" Target="https://fbref.com/en/squads/130f43fa/2022/Toronto-FC-Stats" TargetMode="External"/><Relationship Id="rId2723" Type="http://schemas.openxmlformats.org/officeDocument/2006/relationships/hyperlink" Target="https://fbref.com/en/matches/40460bbb/Toronto-FC-New-York-Red-Bulls-March-5-2022-Major-League-Soccer" TargetMode="External"/><Relationship Id="rId1118" Type="http://schemas.openxmlformats.org/officeDocument/2006/relationships/hyperlink" Target="https://fbref.com/en/matches/b3e13395/Charlotte-FC-New-York-City-FC-May-6-2023-Major-League-Soccer" TargetMode="External"/><Relationship Id="rId1325" Type="http://schemas.openxmlformats.org/officeDocument/2006/relationships/hyperlink" Target="https://fbref.com/en/matches/5f441fc9/Houston-Dynamo-San-Jose-Earthquakes-June-21-2023-Major-League-Soccer" TargetMode="External"/><Relationship Id="rId1532" Type="http://schemas.openxmlformats.org/officeDocument/2006/relationships/hyperlink" Target="https://fbref.com/en/squads/f9940243/Chicago-Fire-Stats" TargetMode="External"/><Relationship Id="rId2930" Type="http://schemas.openxmlformats.org/officeDocument/2006/relationships/hyperlink" Target="https://fbref.com/en/squads/ab41cb90/2022/Vancouver-Whitecaps-FC-Stats" TargetMode="External"/><Relationship Id="rId902" Type="http://schemas.openxmlformats.org/officeDocument/2006/relationships/hyperlink" Target="https://fbref.com/en/squads/d076914e/Portland-Timbers-Stats" TargetMode="External"/><Relationship Id="rId3497" Type="http://schemas.openxmlformats.org/officeDocument/2006/relationships/hyperlink" Target="https://fbref.com/en/matches/46bafb06/Nashville-SC-San-Jose-Earthquakes-June-11-2022-Major-League-Soccer" TargetMode="External"/><Relationship Id="rId31" Type="http://schemas.openxmlformats.org/officeDocument/2006/relationships/hyperlink" Target="https://fbref.com/en/matches/54d30f4f/Inter-Miami-DC-United-June-3-2023-Major-League-Soccer" TargetMode="External"/><Relationship Id="rId2099" Type="http://schemas.openxmlformats.org/officeDocument/2006/relationships/hyperlink" Target="https://fbref.com/en/matches/1d184a65/Orlando-City-Atlanta-United-September-14-2022-Major-League-Soccer" TargetMode="External"/><Relationship Id="rId278" Type="http://schemas.openxmlformats.org/officeDocument/2006/relationships/hyperlink" Target="https://fbref.com/en/squads/69a0fb10/New-York-Red-Bulls-Stats" TargetMode="External"/><Relationship Id="rId3357" Type="http://schemas.openxmlformats.org/officeDocument/2006/relationships/hyperlink" Target="https://fbref.com/en/matches/14086226/CF-Montreal-Real-Salt-Lake-May-22-2022-Major-League-Soccer" TargetMode="External"/><Relationship Id="rId3564" Type="http://schemas.openxmlformats.org/officeDocument/2006/relationships/hyperlink" Target="https://fbref.com/en/squads/ca460650/2022/San-Jose-Earthquakes-Stats" TargetMode="External"/><Relationship Id="rId3771" Type="http://schemas.openxmlformats.org/officeDocument/2006/relationships/hyperlink" Target="https://fbref.com/en/matches/d34c4712/Seattle-Sounders-FC-CF-Montreal-June-29-2022-Major-League-Soccer" TargetMode="External"/><Relationship Id="rId485" Type="http://schemas.openxmlformats.org/officeDocument/2006/relationships/hyperlink" Target="https://fbref.com/en/matches/381333a6/Portland-Timbers-New-York-City-FC-June-24-2023-Major-League-Soccer" TargetMode="External"/><Relationship Id="rId692" Type="http://schemas.openxmlformats.org/officeDocument/2006/relationships/hyperlink" Target="https://fbref.com/en/squads/f7d86a43/Real-Salt-Lake-Stats" TargetMode="External"/><Relationship Id="rId2166" Type="http://schemas.openxmlformats.org/officeDocument/2006/relationships/hyperlink" Target="https://fbref.com/en/squads/d076914e/2022/Portland-Timbers-Stats" TargetMode="External"/><Relationship Id="rId2373" Type="http://schemas.openxmlformats.org/officeDocument/2006/relationships/hyperlink" Target="https://fbref.com/en/matches/b165af45/Real-Salt-Lake-FC-Cincinnati-September-17-2022-Major-League-Soccer" TargetMode="External"/><Relationship Id="rId2580" Type="http://schemas.openxmlformats.org/officeDocument/2006/relationships/hyperlink" Target="https://fbref.com/en/squads/64e81410/2022/New-York-City-FC-Stats" TargetMode="External"/><Relationship Id="rId3217" Type="http://schemas.openxmlformats.org/officeDocument/2006/relationships/hyperlink" Target="https://fbref.com/en/matches/17e65ce5/New-York-City-FC-Sporting-KC-May-7-2022-Major-League-Soccer" TargetMode="External"/><Relationship Id="rId3424" Type="http://schemas.openxmlformats.org/officeDocument/2006/relationships/hyperlink" Target="https://fbref.com/en/squads/99ea75a6/2022/Minnesota-United-Stats" TargetMode="External"/><Relationship Id="rId3631" Type="http://schemas.openxmlformats.org/officeDocument/2006/relationships/hyperlink" Target="https://fbref.com/en/matches/9c1ec529/Los-Angeles-FC-San-Jose-Earthquakes-May-28-2022-Major-League-Soccer" TargetMode="External"/><Relationship Id="rId138" Type="http://schemas.openxmlformats.org/officeDocument/2006/relationships/hyperlink" Target="https://fbref.com/en/squads/eb57545a/Charlotte-FC-Stats" TargetMode="External"/><Relationship Id="rId345" Type="http://schemas.openxmlformats.org/officeDocument/2006/relationships/hyperlink" Target="https://fbref.com/en/matches/19644c56/Nashville-SC-New-England-Revolution-October-14-2023-Major-League-Soccer" TargetMode="External"/><Relationship Id="rId552" Type="http://schemas.openxmlformats.org/officeDocument/2006/relationships/hyperlink" Target="https://fbref.com/en/squads/f9940243/Chicago-Fire-Stats" TargetMode="External"/><Relationship Id="rId1182" Type="http://schemas.openxmlformats.org/officeDocument/2006/relationships/hyperlink" Target="https://fbref.com/en/matches/30fdb099/FC-Cincinnati-New-York-Red-Bulls-October-4-2023-Major-League-Soccer" TargetMode="External"/><Relationship Id="rId2026" Type="http://schemas.openxmlformats.org/officeDocument/2006/relationships/hyperlink" Target="https://fbref.com/en/squads/69a0fb10/2022/New-York-Red-Bulls-Stats" TargetMode="External"/><Relationship Id="rId2233" Type="http://schemas.openxmlformats.org/officeDocument/2006/relationships/hyperlink" Target="https://fbref.com/en/matches/8e343429/FC-Cincinnati-Charlotte-FC-September-3-2022-Major-League-Soccer" TargetMode="External"/><Relationship Id="rId2440" Type="http://schemas.openxmlformats.org/officeDocument/2006/relationships/hyperlink" Target="https://fbref.com/en/squads/cb8b86a2/2022/Inter-Miami-Stats" TargetMode="External"/><Relationship Id="rId205" Type="http://schemas.openxmlformats.org/officeDocument/2006/relationships/hyperlink" Target="https://fbref.com/en/matches/1791335f/CF-Montreal-DC-United-April-15-2023-Major-League-Soccer" TargetMode="External"/><Relationship Id="rId412" Type="http://schemas.openxmlformats.org/officeDocument/2006/relationships/hyperlink" Target="https://fbref.com/en/squads/69a0fb10/New-York-Red-Bulls-Stats" TargetMode="External"/><Relationship Id="rId1042" Type="http://schemas.openxmlformats.org/officeDocument/2006/relationships/hyperlink" Target="https://fbref.com/en/matches/8dec5d2a/Atlanta-United-Orlando-City-July-15-2023-Major-League-Soccer" TargetMode="External"/><Relationship Id="rId2300" Type="http://schemas.openxmlformats.org/officeDocument/2006/relationships/hyperlink" Target="https://fbref.com/en/squads/64e81410/2022/New-York-City-FC-Stats" TargetMode="External"/><Relationship Id="rId1999" Type="http://schemas.openxmlformats.org/officeDocument/2006/relationships/hyperlink" Target="https://fbref.com/en/matches/bcc49a5d/Inter-Miami-Portland-Timbers-May-28-2022-Major-League-Soccer" TargetMode="External"/><Relationship Id="rId1859" Type="http://schemas.openxmlformats.org/officeDocument/2006/relationships/hyperlink" Target="https://fbref.com/en/squads/415b4465/Colorado-Rapids-Stats" TargetMode="External"/><Relationship Id="rId3074" Type="http://schemas.openxmlformats.org/officeDocument/2006/relationships/hyperlink" Target="https://fbref.com/en/squads/69a0fb10/2022/New-York-Red-Bulls-Stats" TargetMode="External"/><Relationship Id="rId1719" Type="http://schemas.openxmlformats.org/officeDocument/2006/relationships/hyperlink" Target="https://fbref.com/en/squads/69a0fb10/New-York-Red-Bulls-Stats" TargetMode="External"/><Relationship Id="rId1926" Type="http://schemas.openxmlformats.org/officeDocument/2006/relationships/hyperlink" Target="https://fbref.com/en/squads/6218ebd4/Seattle-Sounders-FC-Stats" TargetMode="External"/><Relationship Id="rId3281" Type="http://schemas.openxmlformats.org/officeDocument/2006/relationships/hyperlink" Target="https://fbref.com/en/matches/e658f523/Los-Angeles-FC-Minnesota-United-May-1-2022-Major-League-Soccer" TargetMode="External"/><Relationship Id="rId2090" Type="http://schemas.openxmlformats.org/officeDocument/2006/relationships/hyperlink" Target="https://fbref.com/en/squads/69a0fb10/2022/New-York-Red-Bulls-Stats" TargetMode="External"/><Relationship Id="rId3141" Type="http://schemas.openxmlformats.org/officeDocument/2006/relationships/hyperlink" Target="https://fbref.com/en/matches/eee2fa8a/Minnesota-United-Colorado-Rapids-April-16-2022-Major-League-Soccer" TargetMode="External"/><Relationship Id="rId3001" Type="http://schemas.openxmlformats.org/officeDocument/2006/relationships/hyperlink" Target="https://fbref.com/en/matches/65280599/San-Jose-Earthquakes-Austin-FC-April-2-2022-Major-League-Soccer" TargetMode="External"/><Relationship Id="rId879" Type="http://schemas.openxmlformats.org/officeDocument/2006/relationships/hyperlink" Target="https://fbref.com/en/matches/e76afc01/Minnesota-United-Seattle-Sounders-FC-August-27-2023-Major-League-Soccer" TargetMode="External"/><Relationship Id="rId2767" Type="http://schemas.openxmlformats.org/officeDocument/2006/relationships/hyperlink" Target="https://fbref.com/en/matches/fbb2557c/Nashville-SC-Toronto-FC-August-6-2022-Major-League-Soccer" TargetMode="External"/><Relationship Id="rId739" Type="http://schemas.openxmlformats.org/officeDocument/2006/relationships/hyperlink" Target="https://fbref.com/en/matches/b2d4d303/Austin-FC-Portland-Timbers-September-17-2023-Major-League-Soccer" TargetMode="External"/><Relationship Id="rId1369" Type="http://schemas.openxmlformats.org/officeDocument/2006/relationships/hyperlink" Target="https://fbref.com/en/matches/50d78df6/St-Louis-City-Vancouver-Whitecaps-FC-May-27-2023-Major-League-Soccer" TargetMode="External"/><Relationship Id="rId1576" Type="http://schemas.openxmlformats.org/officeDocument/2006/relationships/hyperlink" Target="https://fbref.com/en/squads/130f43fa/Toronto-FC-Stats" TargetMode="External"/><Relationship Id="rId2974" Type="http://schemas.openxmlformats.org/officeDocument/2006/relationships/hyperlink" Target="https://fbref.com/en/squads/fc22273c/2022/CF-Montreal-Stats" TargetMode="External"/><Relationship Id="rId3818" Type="http://schemas.openxmlformats.org/officeDocument/2006/relationships/hyperlink" Target="https://fbref.com/en/squads/4acb0537/2022/Sporting-KC-Stats" TargetMode="External"/><Relationship Id="rId946" Type="http://schemas.openxmlformats.org/officeDocument/2006/relationships/hyperlink" Target="https://fbref.com/en/squads/ca460650/San-Jose-Earthquakes-Stats" TargetMode="External"/><Relationship Id="rId1229" Type="http://schemas.openxmlformats.org/officeDocument/2006/relationships/hyperlink" Target="https://fbref.com/en/matches/381333a6/Portland-Timbers-New-York-City-FC-June-24-2023-Major-League-Soccer" TargetMode="External"/><Relationship Id="rId1783" Type="http://schemas.openxmlformats.org/officeDocument/2006/relationships/hyperlink" Target="https://fbref.com/en/squads/4acb0537/Sporting-KC-Stats" TargetMode="External"/><Relationship Id="rId1990" Type="http://schemas.openxmlformats.org/officeDocument/2006/relationships/hyperlink" Target="https://fbref.com/en/squads/3c079def/2022/New-England-Revolution-Stats" TargetMode="External"/><Relationship Id="rId2627" Type="http://schemas.openxmlformats.org/officeDocument/2006/relationships/hyperlink" Target="https://fbref.com/en/matches/94e5ba4f/CF-Montreal-New-York-City-FC-July-30-2022-Major-League-Soccer" TargetMode="External"/><Relationship Id="rId2834" Type="http://schemas.openxmlformats.org/officeDocument/2006/relationships/hyperlink" Target="https://fbref.com/en/squads/529ba333/2022/Columbus-Crew-Stats" TargetMode="External"/><Relationship Id="rId75" Type="http://schemas.openxmlformats.org/officeDocument/2006/relationships/hyperlink" Target="https://fbref.com/en/matches/11cd6815/Orlando-City-Charlotte-FC-March-18-2023-Major-League-Soccer" TargetMode="External"/><Relationship Id="rId806" Type="http://schemas.openxmlformats.org/officeDocument/2006/relationships/hyperlink" Target="https://fbref.com/en/squads/99ea75a6/Minnesota-United-Stats" TargetMode="External"/><Relationship Id="rId1436" Type="http://schemas.openxmlformats.org/officeDocument/2006/relationships/hyperlink" Target="https://fbref.com/en/matches/2ee9a3e5/Real-Salt-Lake-Los-Angeles-FC-May-13-2023-Major-League-Soccer" TargetMode="External"/><Relationship Id="rId1643" Type="http://schemas.openxmlformats.org/officeDocument/2006/relationships/hyperlink" Target="https://fbref.com/en/squads/fc22273c/CF-Montreal-Stats" TargetMode="External"/><Relationship Id="rId1850" Type="http://schemas.openxmlformats.org/officeDocument/2006/relationships/hyperlink" Target="https://fbref.com/en/squads/d8b46897/LA-Galaxy-Stats" TargetMode="External"/><Relationship Id="rId2901" Type="http://schemas.openxmlformats.org/officeDocument/2006/relationships/hyperlink" Target="https://fbref.com/en/matches/fee7357a/Chicago-Fire-Atlanta-United-July-30-2022-Major-League-Soccer" TargetMode="External"/><Relationship Id="rId1503" Type="http://schemas.openxmlformats.org/officeDocument/2006/relationships/hyperlink" Target="https://fbref.com/en/squads/35f1b818/Nashville-SC-Stats" TargetMode="External"/><Relationship Id="rId1710" Type="http://schemas.openxmlformats.org/officeDocument/2006/relationships/hyperlink" Target="https://fbref.com/en/squads/69a0fb10/New-York-Red-Bulls-Stats" TargetMode="External"/><Relationship Id="rId3468" Type="http://schemas.openxmlformats.org/officeDocument/2006/relationships/hyperlink" Target="https://fbref.com/en/squads/0d885416/2022/Houston-Dynamo-Stats" TargetMode="External"/><Relationship Id="rId3675" Type="http://schemas.openxmlformats.org/officeDocument/2006/relationships/hyperlink" Target="https://fbref.com/en/matches/8f494c10/Los-Angeles-FC-Portland-Timbers-March-6-2022-Major-League-Soccer" TargetMode="External"/><Relationship Id="rId389" Type="http://schemas.openxmlformats.org/officeDocument/2006/relationships/hyperlink" Target="https://fbref.com/en/matches/e70b6dc1/Toronto-FC-FC-Cincinnati-September-30-2023-Major-League-Soccer" TargetMode="External"/><Relationship Id="rId596" Type="http://schemas.openxmlformats.org/officeDocument/2006/relationships/hyperlink" Target="https://fbref.com/en/squads/4acb0537/Sporting-KC-Stats" TargetMode="External"/><Relationship Id="rId2277" Type="http://schemas.openxmlformats.org/officeDocument/2006/relationships/hyperlink" Target="https://fbref.com/en/matches/cb821ecd/Philadelphia-Union-DC-United-July-8-2022-Major-League-Soccer" TargetMode="External"/><Relationship Id="rId2484" Type="http://schemas.openxmlformats.org/officeDocument/2006/relationships/hyperlink" Target="https://fbref.com/en/squads/529ba333/2022/Columbus-Crew-Stats" TargetMode="External"/><Relationship Id="rId2691" Type="http://schemas.openxmlformats.org/officeDocument/2006/relationships/hyperlink" Target="https://fbref.com/en/matches/9ad2df67/Philadelphia-Union-New-England-Revolution-July-16-2022-Major-League-Soccer" TargetMode="External"/><Relationship Id="rId3328" Type="http://schemas.openxmlformats.org/officeDocument/2006/relationships/hyperlink" Target="https://fbref.com/en/squads/4acb0537/2022/Sporting-KC-Stats" TargetMode="External"/><Relationship Id="rId3535" Type="http://schemas.openxmlformats.org/officeDocument/2006/relationships/hyperlink" Target="https://fbref.com/en/matches/0ee2ff09/Los-Angeles-FC-Nashville-SC-October-9-2022-Major-League-Soccer" TargetMode="External"/><Relationship Id="rId3742" Type="http://schemas.openxmlformats.org/officeDocument/2006/relationships/hyperlink" Target="https://fbref.com/en/squads/35f1b818/2022/Nashville-SC-Stats" TargetMode="External"/><Relationship Id="rId249" Type="http://schemas.openxmlformats.org/officeDocument/2006/relationships/hyperlink" Target="https://fbref.com/en/matches/8c7216fb/Charlotte-FC-New-England-Revolution-February-25-2023-Major-League-Soccer" TargetMode="External"/><Relationship Id="rId456" Type="http://schemas.openxmlformats.org/officeDocument/2006/relationships/hyperlink" Target="https://fbref.com/en/squads/d8b46897/LA-Galaxy-Stats" TargetMode="External"/><Relationship Id="rId663" Type="http://schemas.openxmlformats.org/officeDocument/2006/relationships/hyperlink" Target="https://fbref.com/en/matches/8c874634/Houston-Dynamo-Seattle-Sounders-FC-May-13-2023-Major-League-Soccer" TargetMode="External"/><Relationship Id="rId870" Type="http://schemas.openxmlformats.org/officeDocument/2006/relationships/hyperlink" Target="https://fbref.com/en/squads/d076914e/Portland-Timbers-Stats" TargetMode="External"/><Relationship Id="rId1086" Type="http://schemas.openxmlformats.org/officeDocument/2006/relationships/hyperlink" Target="https://fbref.com/en/matches/002f24d3/DC-United-New-England-Revolution-March-25-2023-Major-League-Soccer" TargetMode="External"/><Relationship Id="rId1293" Type="http://schemas.openxmlformats.org/officeDocument/2006/relationships/hyperlink" Target="https://fbref.com/en/matches/965322c4/FC-Dallas-Real-Salt-Lake-April-15-2023-Major-League-Soccer" TargetMode="External"/><Relationship Id="rId2137" Type="http://schemas.openxmlformats.org/officeDocument/2006/relationships/hyperlink" Target="https://fbref.com/en/matches/4d03e2a5/Toronto-FC-Atlanta-United-June-25-2022-Major-League-Soccer" TargetMode="External"/><Relationship Id="rId2344" Type="http://schemas.openxmlformats.org/officeDocument/2006/relationships/hyperlink" Target="https://fbref.com/en/squads/46ef01d0/2022/Orlando-City-Stats" TargetMode="External"/><Relationship Id="rId2551" Type="http://schemas.openxmlformats.org/officeDocument/2006/relationships/hyperlink" Target="https://fbref.com/en/matches/6130439a/New-York-Red-Bulls-Atlanta-United-June-30-2022-Major-League-Soccer" TargetMode="External"/><Relationship Id="rId109" Type="http://schemas.openxmlformats.org/officeDocument/2006/relationships/hyperlink" Target="https://fbref.com/en/matches/55264a25/Real-Salt-Lake-Orlando-City-July-8-2023-Major-League-Soccer" TargetMode="External"/><Relationship Id="rId316" Type="http://schemas.openxmlformats.org/officeDocument/2006/relationships/hyperlink" Target="https://fbref.com/en/squads/81d817a3/Los-Angeles-FC-Stats" TargetMode="External"/><Relationship Id="rId523" Type="http://schemas.openxmlformats.org/officeDocument/2006/relationships/hyperlink" Target="https://fbref.com/en/matches/4fc634a0/New-York-Red-Bulls-Austin-FC-September-20-2023-Major-League-Soccer" TargetMode="External"/><Relationship Id="rId1153" Type="http://schemas.openxmlformats.org/officeDocument/2006/relationships/hyperlink" Target="https://fbref.com/en/matches/f21a343e/Nashville-SC-Philadelphia-Union-July-12-2023-Major-League-Soccer" TargetMode="External"/><Relationship Id="rId2204" Type="http://schemas.openxmlformats.org/officeDocument/2006/relationships/hyperlink" Target="https://fbref.com/en/squads/6218ebd4/2022/Seattle-Sounders-FC-Stats" TargetMode="External"/><Relationship Id="rId3602" Type="http://schemas.openxmlformats.org/officeDocument/2006/relationships/hyperlink" Target="https://fbref.com/en/squads/d076914e/2022/Portland-Timbers-Stats" TargetMode="External"/><Relationship Id="rId730" Type="http://schemas.openxmlformats.org/officeDocument/2006/relationships/hyperlink" Target="https://fbref.com/en/squads/99ea75a6/Minnesota-United-Stats" TargetMode="External"/><Relationship Id="rId1013" Type="http://schemas.openxmlformats.org/officeDocument/2006/relationships/hyperlink" Target="https://fbref.com/en/matches/82503f4e/Atlanta-United-Inter-Miami-September-16-2023-Major-League-Soccer" TargetMode="External"/><Relationship Id="rId1360" Type="http://schemas.openxmlformats.org/officeDocument/2006/relationships/hyperlink" Target="https://fbref.com/en/matches/36a63f20/San-Jose-Earthquakes-Austin-FC-October-21-2023-Major-League-Soccer" TargetMode="External"/><Relationship Id="rId2411" Type="http://schemas.openxmlformats.org/officeDocument/2006/relationships/hyperlink" Target="https://fbref.com/en/matches/591ff988/Toronto-FC-Columbus-Crew-June-29-2022-Major-League-Soccer" TargetMode="External"/><Relationship Id="rId1220" Type="http://schemas.openxmlformats.org/officeDocument/2006/relationships/hyperlink" Target="https://fbref.com/en/matches/2dac408b/New-England-Revolution-Philadelphia-Union-October-21-2023-Major-League-Soccer" TargetMode="External"/><Relationship Id="rId3185" Type="http://schemas.openxmlformats.org/officeDocument/2006/relationships/hyperlink" Target="https://fbref.com/en/matches/9246764f/DC-United-Colorado-Rapids-September-4-2022-Major-League-Soccer" TargetMode="External"/><Relationship Id="rId3392" Type="http://schemas.openxmlformats.org/officeDocument/2006/relationships/hyperlink" Target="https://fbref.com/en/squads/44117292/2022/DC-United-Stats" TargetMode="External"/><Relationship Id="rId3045" Type="http://schemas.openxmlformats.org/officeDocument/2006/relationships/hyperlink" Target="https://fbref.com/en/matches/1d38bf54/Austin-FC-Los-Angeles-FC-August-26-2022-Major-League-Soccer" TargetMode="External"/><Relationship Id="rId3252" Type="http://schemas.openxmlformats.org/officeDocument/2006/relationships/hyperlink" Target="https://fbref.com/en/squads/ca460650/2022/San-Jose-Earthquakes-Stats" TargetMode="External"/><Relationship Id="rId173" Type="http://schemas.openxmlformats.org/officeDocument/2006/relationships/hyperlink" Target="https://fbref.com/en/matches/ef4cb2a5/New-England-Revolution-Atlanta-United-July-12-2023-Major-League-Soccer" TargetMode="External"/><Relationship Id="rId380" Type="http://schemas.openxmlformats.org/officeDocument/2006/relationships/hyperlink" Target="https://fbref.com/en/squads/69a0fb10/New-York-Red-Bulls-Stats" TargetMode="External"/><Relationship Id="rId2061" Type="http://schemas.openxmlformats.org/officeDocument/2006/relationships/hyperlink" Target="https://fbref.com/en/matches/9a86571b/CF-Montreal-Orlando-City-May-7-2022-Major-League-Soccer" TargetMode="External"/><Relationship Id="rId3112" Type="http://schemas.openxmlformats.org/officeDocument/2006/relationships/hyperlink" Target="https://fbref.com/en/squads/ca460650/2022/San-Jose-Earthquakes-Stats" TargetMode="External"/><Relationship Id="rId240" Type="http://schemas.openxmlformats.org/officeDocument/2006/relationships/hyperlink" Target="https://fbref.com/en/squads/eb57545a/Charlotte-FC-Stats" TargetMode="External"/><Relationship Id="rId100" Type="http://schemas.openxmlformats.org/officeDocument/2006/relationships/hyperlink" Target="https://fbref.com/en/squads/3c079def/New-England-Revolution-Stats" TargetMode="External"/><Relationship Id="rId2878" Type="http://schemas.openxmlformats.org/officeDocument/2006/relationships/hyperlink" Target="https://fbref.com/en/squads/e9ea41b2/2022/FC-Cincinnati-Stats" TargetMode="External"/><Relationship Id="rId1687" Type="http://schemas.openxmlformats.org/officeDocument/2006/relationships/hyperlink" Target="https://fbref.com/en/squads/d076914e/Portland-Timbers-Stats" TargetMode="External"/><Relationship Id="rId1894" Type="http://schemas.openxmlformats.org/officeDocument/2006/relationships/hyperlink" Target="https://fbref.com/en/squads/6218ebd4/Seattle-Sounders-FC-Stats" TargetMode="External"/><Relationship Id="rId2738" Type="http://schemas.openxmlformats.org/officeDocument/2006/relationships/hyperlink" Target="https://fbref.com/en/squads/e9ea41b2/2022/FC-Cincinnati-Stats" TargetMode="External"/><Relationship Id="rId2945" Type="http://schemas.openxmlformats.org/officeDocument/2006/relationships/hyperlink" Target="https://fbref.com/en/matches/fa2cf06a/Houston-Dynamo-Nashville-SC-May-14-2022-Major-League-Soccer" TargetMode="External"/><Relationship Id="rId917" Type="http://schemas.openxmlformats.org/officeDocument/2006/relationships/hyperlink" Target="https://fbref.com/en/matches/33dbf8b4/Seattle-Sounders-FC-Los-Angeles-FC-March-18-2023-Major-League-Soccer" TargetMode="External"/><Relationship Id="rId1547" Type="http://schemas.openxmlformats.org/officeDocument/2006/relationships/hyperlink" Target="https://fbref.com/en/squads/130f43fa/Toronto-FC-Stats" TargetMode="External"/><Relationship Id="rId1754" Type="http://schemas.openxmlformats.org/officeDocument/2006/relationships/hyperlink" Target="https://fbref.com/en/squads/415b4465/Colorado-Rapids-Stats" TargetMode="External"/><Relationship Id="rId1961" Type="http://schemas.openxmlformats.org/officeDocument/2006/relationships/hyperlink" Target="https://fbref.com/en/squads/6218ebd4/Seattle-Sounders-FC-Stats" TargetMode="External"/><Relationship Id="rId2805" Type="http://schemas.openxmlformats.org/officeDocument/2006/relationships/hyperlink" Target="https://fbref.com/en/matches/dbcdbb27/CF-Montreal-Atlanta-United-April-30-2022-Major-League-Soccer" TargetMode="External"/><Relationship Id="rId46" Type="http://schemas.openxmlformats.org/officeDocument/2006/relationships/hyperlink" Target="https://fbref.com/en/squads/69a0fb10/New-York-Red-Bulls-Stats" TargetMode="External"/><Relationship Id="rId1407" Type="http://schemas.openxmlformats.org/officeDocument/2006/relationships/hyperlink" Target="https://fbref.com/en/matches/f50799c4/Colorado-Rapids-Real-Salt-Lake-May-20-2023-Major-League-Soccer" TargetMode="External"/><Relationship Id="rId1614" Type="http://schemas.openxmlformats.org/officeDocument/2006/relationships/hyperlink" Target="https://fbref.com/en/squads/d8b46897/LA-Galaxy-Stats" TargetMode="External"/><Relationship Id="rId1821" Type="http://schemas.openxmlformats.org/officeDocument/2006/relationships/hyperlink" Target="https://fbref.com/en/squads/4acb0537/Sporting-KC-Stats" TargetMode="External"/><Relationship Id="rId3579" Type="http://schemas.openxmlformats.org/officeDocument/2006/relationships/hyperlink" Target="https://fbref.com/en/matches/1cce6449/Los-Angeles-FC-Seattle-Sounders-FC-July-29-2022-Major-League-Soccer" TargetMode="External"/><Relationship Id="rId3786" Type="http://schemas.openxmlformats.org/officeDocument/2006/relationships/hyperlink" Target="https://fbref.com/en/squads/15cf8f40/2022/FC-Dallas-Stats" TargetMode="External"/><Relationship Id="rId2388" Type="http://schemas.openxmlformats.org/officeDocument/2006/relationships/hyperlink" Target="https://fbref.com/en/squads/69a0fb10/2022/New-York-Red-Bulls-Stats" TargetMode="External"/><Relationship Id="rId2595" Type="http://schemas.openxmlformats.org/officeDocument/2006/relationships/hyperlink" Target="https://fbref.com/en/matches/4187e968/New-York-City-FC-Real-Salt-Lake-April-17-2022-Major-League-Soccer" TargetMode="External"/><Relationship Id="rId3439" Type="http://schemas.openxmlformats.org/officeDocument/2006/relationships/hyperlink" Target="https://fbref.com/en/matches/0ebe5d97/Colorado-Rapids-LA-Galaxy-July-16-2022-Major-League-Soccer" TargetMode="External"/><Relationship Id="rId567" Type="http://schemas.openxmlformats.org/officeDocument/2006/relationships/hyperlink" Target="https://fbref.com/en/matches/a7bf885f/Toronto-FC-CF-Montreal-August-20-2023-Major-League-Soccer" TargetMode="External"/><Relationship Id="rId1197" Type="http://schemas.openxmlformats.org/officeDocument/2006/relationships/hyperlink" Target="https://fbref.com/en/matches/45942272/CF-Montreal-Columbus-Crew-September-2-2023-Major-League-Soccer" TargetMode="External"/><Relationship Id="rId2248" Type="http://schemas.openxmlformats.org/officeDocument/2006/relationships/hyperlink" Target="https://fbref.com/en/squads/e9ea41b2/2022/FC-Cincinnati-Stats" TargetMode="External"/><Relationship Id="rId3646" Type="http://schemas.openxmlformats.org/officeDocument/2006/relationships/hyperlink" Target="https://fbref.com/en/squads/d076914e/2022/Portland-Timbers-Stats" TargetMode="External"/><Relationship Id="rId3853" Type="http://schemas.openxmlformats.org/officeDocument/2006/relationships/hyperlink" Target="https://fbref.com/en/matches/6594b9a4/Nashville-SC-Vancouver-Whitecaps-FC-July-30-2022-Major-League-Soccer" TargetMode="External"/><Relationship Id="rId774" Type="http://schemas.openxmlformats.org/officeDocument/2006/relationships/hyperlink" Target="https://fbref.com/en/squads/415b4465/Colorado-Rapids-Stats" TargetMode="External"/><Relationship Id="rId981" Type="http://schemas.openxmlformats.org/officeDocument/2006/relationships/hyperlink" Target="https://fbref.com/en/matches/60430796/Vancouver-Whitecaps-FC-Seattle-Sounders-FC-May-20-2023-Major-League-Soccer" TargetMode="External"/><Relationship Id="rId1057" Type="http://schemas.openxmlformats.org/officeDocument/2006/relationships/hyperlink" Target="https://fbref.com/en/matches/ef4e29cb/Columbus-Crew-Atlanta-United-March-25-2023-Major-League-Soccer" TargetMode="External"/><Relationship Id="rId2455" Type="http://schemas.openxmlformats.org/officeDocument/2006/relationships/hyperlink" Target="https://fbref.com/en/matches/1dcbb174/New-York-City-FC-Philadelphia-Union-March-19-2022-Major-League-Soccer" TargetMode="External"/><Relationship Id="rId2662" Type="http://schemas.openxmlformats.org/officeDocument/2006/relationships/hyperlink" Target="https://fbref.com/en/squads/69a0fb10/2022/New-York-Red-Bulls-Stats" TargetMode="External"/><Relationship Id="rId3506" Type="http://schemas.openxmlformats.org/officeDocument/2006/relationships/hyperlink" Target="https://fbref.com/en/squads/eb57545a/2022/Charlotte-FC-Stats" TargetMode="External"/><Relationship Id="rId3713" Type="http://schemas.openxmlformats.org/officeDocument/2006/relationships/hyperlink" Target="https://fbref.com/en/matches/acaef0d9/Portland-Timbers-Vancouver-Whitecaps-FC-July-17-2022-Major-League-Soccer" TargetMode="External"/><Relationship Id="rId427" Type="http://schemas.openxmlformats.org/officeDocument/2006/relationships/hyperlink" Target="https://fbref.com/en/matches/af36acc7/Columbus-Crew-Philadelphia-Union-September-30-2023-Major-League-Soccer" TargetMode="External"/><Relationship Id="rId634" Type="http://schemas.openxmlformats.org/officeDocument/2006/relationships/hyperlink" Target="https://fbref.com/en/squads/81d817a3/Los-Angeles-FC-Stats" TargetMode="External"/><Relationship Id="rId841" Type="http://schemas.openxmlformats.org/officeDocument/2006/relationships/hyperlink" Target="https://fbref.com/en/matches/f50799c4/Colorado-Rapids-Real-Salt-Lake-May-20-2023-Major-League-Soccer" TargetMode="External"/><Relationship Id="rId1264" Type="http://schemas.openxmlformats.org/officeDocument/2006/relationships/hyperlink" Target="https://fbref.com/en/matches/d1c4f11f/CF-Montreal-Toronto-FC-May-13-2023-Major-League-Soccer" TargetMode="External"/><Relationship Id="rId1471" Type="http://schemas.openxmlformats.org/officeDocument/2006/relationships/hyperlink" Target="https://fbref.com/en/matches/0a021380/Vancouver-Whitecaps-FC-Portland-Timbers-April-8-2023-Major-League-Soccer" TargetMode="External"/><Relationship Id="rId2108" Type="http://schemas.openxmlformats.org/officeDocument/2006/relationships/hyperlink" Target="https://fbref.com/en/squads/529ba333/2022/Columbus-Crew-Stats" TargetMode="External"/><Relationship Id="rId2315" Type="http://schemas.openxmlformats.org/officeDocument/2006/relationships/hyperlink" Target="https://fbref.com/en/matches/b1792842/FC-Cincinnati-DC-United-March-5-2022-Major-League-Soccer" TargetMode="External"/><Relationship Id="rId2522" Type="http://schemas.openxmlformats.org/officeDocument/2006/relationships/hyperlink" Target="https://fbref.com/en/squads/99ea75a6/2022/Minnesota-United-Stats" TargetMode="External"/><Relationship Id="rId701" Type="http://schemas.openxmlformats.org/officeDocument/2006/relationships/hyperlink" Target="https://fbref.com/en/matches/e7307cad/Houston-Dynamo-Colorado-Rapids-October-7-2023-Major-League-Soccer" TargetMode="External"/><Relationship Id="rId1124" Type="http://schemas.openxmlformats.org/officeDocument/2006/relationships/hyperlink" Target="https://fbref.com/en/matches/59487a48/Charlotte-FC-Seattle-Sounders-FC-June-10-2023-Major-League-Soccer" TargetMode="External"/><Relationship Id="rId1331" Type="http://schemas.openxmlformats.org/officeDocument/2006/relationships/hyperlink" Target="https://fbref.com/en/matches/92b51af2/Houston-Dynamo-Portland-Timbers-August-20-2023-Major-League-Soccer" TargetMode="External"/><Relationship Id="rId3089" Type="http://schemas.openxmlformats.org/officeDocument/2006/relationships/hyperlink" Target="https://fbref.com/en/matches/9e05f430/FC-Dallas-Vancouver-Whitecaps-FC-June-18-2022-Major-League-Soccer" TargetMode="External"/><Relationship Id="rId3296" Type="http://schemas.openxmlformats.org/officeDocument/2006/relationships/hyperlink" Target="https://fbref.com/en/squads/cb8b86a2/2022/Inter-Miami-Stats" TargetMode="External"/><Relationship Id="rId3156" Type="http://schemas.openxmlformats.org/officeDocument/2006/relationships/hyperlink" Target="https://fbref.com/en/squads/35f1b818/2022/Nashville-SC-Stats" TargetMode="External"/><Relationship Id="rId3363" Type="http://schemas.openxmlformats.org/officeDocument/2006/relationships/hyperlink" Target="https://fbref.com/en/matches/0b81a5d7/Real-Salt-Lake-San-Jose-Earthquakes-June-18-2022-Major-League-Soccer" TargetMode="External"/><Relationship Id="rId284" Type="http://schemas.openxmlformats.org/officeDocument/2006/relationships/hyperlink" Target="https://fbref.com/en/squads/e9ea41b2/FC-Cincinnati-Stats" TargetMode="External"/><Relationship Id="rId491" Type="http://schemas.openxmlformats.org/officeDocument/2006/relationships/hyperlink" Target="https://fbref.com/en/matches/7bd68d1a/New-York-City-FC-CF-Montreal-August-30-2023-Major-League-Soccer" TargetMode="External"/><Relationship Id="rId2172" Type="http://schemas.openxmlformats.org/officeDocument/2006/relationships/hyperlink" Target="https://fbref.com/en/squads/46024eeb/2022/Philadelphia-Union-Stats" TargetMode="External"/><Relationship Id="rId3016" Type="http://schemas.openxmlformats.org/officeDocument/2006/relationships/hyperlink" Target="https://fbref.com/en/squads/81d817a3/2022/Los-Angeles-FC-Stats" TargetMode="External"/><Relationship Id="rId3223" Type="http://schemas.openxmlformats.org/officeDocument/2006/relationships/hyperlink" Target="https://fbref.com/en/matches/62577ef0/San-Jose-Earthquakes-Sporting-KC-May-22-2022-Major-League-Soccer" TargetMode="External"/><Relationship Id="rId3570" Type="http://schemas.openxmlformats.org/officeDocument/2006/relationships/hyperlink" Target="https://fbref.com/en/squads/15cf8f40/2022/FC-Dallas-Stats" TargetMode="External"/><Relationship Id="rId144" Type="http://schemas.openxmlformats.org/officeDocument/2006/relationships/hyperlink" Target="https://fbref.com/en/squads/69a0fb10/New-York-Red-Bulls-Stats" TargetMode="External"/><Relationship Id="rId3430" Type="http://schemas.openxmlformats.org/officeDocument/2006/relationships/hyperlink" Target="https://fbref.com/en/squads/d076914e/2022/Portland-Timbers-Stats" TargetMode="External"/><Relationship Id="rId351" Type="http://schemas.openxmlformats.org/officeDocument/2006/relationships/hyperlink" Target="https://fbref.com/en/matches/54300d31/FC-Cincinnati-Seattle-Sounders-FC-March-11-2023-Major-League-Soccer" TargetMode="External"/><Relationship Id="rId2032" Type="http://schemas.openxmlformats.org/officeDocument/2006/relationships/hyperlink" Target="https://fbref.com/en/squads/529ba333/2022/Columbus-Crew-Stats" TargetMode="External"/><Relationship Id="rId2989" Type="http://schemas.openxmlformats.org/officeDocument/2006/relationships/hyperlink" Target="https://fbref.com/en/matches/9d28d940/Nashville-SC-Houston-Dynamo-October-2-2022-Major-League-Soccer" TargetMode="External"/><Relationship Id="rId211" Type="http://schemas.openxmlformats.org/officeDocument/2006/relationships/hyperlink" Target="https://fbref.com/en/matches/8adedf10/DC-United-Nashville-SC-May-13-2023-Major-League-Soccer" TargetMode="External"/><Relationship Id="rId1798" Type="http://schemas.openxmlformats.org/officeDocument/2006/relationships/hyperlink" Target="https://fbref.com/en/squads/6218ebd4/Seattle-Sounders-FC-Stats" TargetMode="External"/><Relationship Id="rId2849" Type="http://schemas.openxmlformats.org/officeDocument/2006/relationships/hyperlink" Target="https://fbref.com/en/matches/507e08a9/CF-Montreal-Chicago-Fire-September-13-2022-Major-League-Soccer" TargetMode="External"/><Relationship Id="rId1658" Type="http://schemas.openxmlformats.org/officeDocument/2006/relationships/hyperlink" Target="https://fbref.com/en/squads/bd97ac1f/St-Louis-City-Stats" TargetMode="External"/><Relationship Id="rId1865" Type="http://schemas.openxmlformats.org/officeDocument/2006/relationships/hyperlink" Target="https://fbref.com/en/squads/ca460650/San-Jose-Earthquakes-Stats" TargetMode="External"/><Relationship Id="rId2709" Type="http://schemas.openxmlformats.org/officeDocument/2006/relationships/hyperlink" Target="https://fbref.com/en/matches/a35758a0/New-England-Revolution-New-York-City-FC-September-4-2022-Major-League-Soccer" TargetMode="External"/><Relationship Id="rId1518" Type="http://schemas.openxmlformats.org/officeDocument/2006/relationships/hyperlink" Target="https://fbref.com/en/squads/46024eeb/Philadelphia-Union-Stats" TargetMode="External"/><Relationship Id="rId2916" Type="http://schemas.openxmlformats.org/officeDocument/2006/relationships/hyperlink" Target="https://fbref.com/en/squads/cb8b86a2/2022/Inter-Miami-Stats" TargetMode="External"/><Relationship Id="rId3080" Type="http://schemas.openxmlformats.org/officeDocument/2006/relationships/hyperlink" Target="https://fbref.com/en/squads/6218ebd4/2022/Seattle-Sounders-FC-Stats" TargetMode="External"/><Relationship Id="rId1725" Type="http://schemas.openxmlformats.org/officeDocument/2006/relationships/hyperlink" Target="https://fbref.com/en/squads/fc22273c/CF-Montreal-Stats" TargetMode="External"/><Relationship Id="rId1932" Type="http://schemas.openxmlformats.org/officeDocument/2006/relationships/hyperlink" Target="https://fbref.com/en/squads/d076914e/Portland-Timbers-Stats" TargetMode="External"/><Relationship Id="rId17" Type="http://schemas.openxmlformats.org/officeDocument/2006/relationships/hyperlink" Target="https://fbref.com/en/matches/2b0f1895/Columbus-Crew-Inter-Miami-April-29-2023-Major-League-Soccer" TargetMode="External"/><Relationship Id="rId2499" Type="http://schemas.openxmlformats.org/officeDocument/2006/relationships/hyperlink" Target="https://fbref.com/en/matches/4fd31a09/FC-Dallas-Philadelphia-Union-August-17-2022-Major-League-Soccer" TargetMode="External"/><Relationship Id="rId3757" Type="http://schemas.openxmlformats.org/officeDocument/2006/relationships/hyperlink" Target="https://fbref.com/en/matches/bf3a791c/Seattle-Sounders-FC-Minnesota-United-May-15-2022-Major-League-Soccer" TargetMode="External"/><Relationship Id="rId1" Type="http://schemas.openxmlformats.org/officeDocument/2006/relationships/hyperlink" Target="https://fbref.com/en/matches/ef61e523/Inter-Miami-CF-Montreal-February-25-2023-Major-League-Soccer" TargetMode="External"/><Relationship Id="rId678" Type="http://schemas.openxmlformats.org/officeDocument/2006/relationships/hyperlink" Target="https://fbref.com/en/squads/ca460650/San-Jose-Earthquakes-Stats" TargetMode="External"/><Relationship Id="rId885" Type="http://schemas.openxmlformats.org/officeDocument/2006/relationships/hyperlink" Target="https://fbref.com/en/matches/8175b050/Minnesota-United-San-Jose-Earthquakes-September-30-2023-Major-League-Soccer" TargetMode="External"/><Relationship Id="rId2359" Type="http://schemas.openxmlformats.org/officeDocument/2006/relationships/hyperlink" Target="https://fbref.com/en/matches/34d309ce/FC-Cincinnati-Philadelphia-Union-August-6-2022-Major-League-Soccer" TargetMode="External"/><Relationship Id="rId2566" Type="http://schemas.openxmlformats.org/officeDocument/2006/relationships/hyperlink" Target="https://fbref.com/en/squads/46ef01d0/2022/Orlando-City-Stats" TargetMode="External"/><Relationship Id="rId2773" Type="http://schemas.openxmlformats.org/officeDocument/2006/relationships/hyperlink" Target="https://fbref.com/en/matches/d51fde2c/Inter-Miami-Toronto-FC-August-20-2022-Major-League-Soccer" TargetMode="External"/><Relationship Id="rId2980" Type="http://schemas.openxmlformats.org/officeDocument/2006/relationships/hyperlink" Target="https://fbref.com/en/squads/81d817a3/2022/Los-Angeles-FC-Stats" TargetMode="External"/><Relationship Id="rId3617" Type="http://schemas.openxmlformats.org/officeDocument/2006/relationships/hyperlink" Target="https://fbref.com/en/matches/66f7b8cb/San-Jose-Earthquakes-Nashville-SC-April-16-2022-Major-League-Soccer" TargetMode="External"/><Relationship Id="rId3824" Type="http://schemas.openxmlformats.org/officeDocument/2006/relationships/hyperlink" Target="https://fbref.com/en/squads/b918956d/2022/Austin-FC-Stats" TargetMode="External"/><Relationship Id="rId538" Type="http://schemas.openxmlformats.org/officeDocument/2006/relationships/hyperlink" Target="https://fbref.com/en/squads/130f43fa/Toronto-FC-Stats" TargetMode="External"/><Relationship Id="rId745" Type="http://schemas.openxmlformats.org/officeDocument/2006/relationships/hyperlink" Target="https://fbref.com/en/matches/63f68192/Austin-FC-Los-Angeles-FC-October-7-2023-Major-League-Soccer" TargetMode="External"/><Relationship Id="rId952" Type="http://schemas.openxmlformats.org/officeDocument/2006/relationships/hyperlink" Target="https://fbref.com/en/squads/ca460650/San-Jose-Earthquakes-Stats" TargetMode="External"/><Relationship Id="rId1168" Type="http://schemas.openxmlformats.org/officeDocument/2006/relationships/hyperlink" Target="https://fbref.com/en/matches/aa875fb6/FC-Cincinnati-CF-Montreal-May-17-2023-Major-League-Soccer" TargetMode="External"/><Relationship Id="rId1375" Type="http://schemas.openxmlformats.org/officeDocument/2006/relationships/hyperlink" Target="https://fbref.com/en/matches/554d7067/Sporting-KC-St-Louis-City-September-2-2023-Major-League-Soccer" TargetMode="External"/><Relationship Id="rId1582" Type="http://schemas.openxmlformats.org/officeDocument/2006/relationships/hyperlink" Target="https://fbref.com/en/squads/fc22273c/CF-Montreal-Stats" TargetMode="External"/><Relationship Id="rId2219" Type="http://schemas.openxmlformats.org/officeDocument/2006/relationships/hyperlink" Target="https://fbref.com/en/matches/c91a6301/Toronto-FC-Charlotte-FC-July-23-2022-Major-League-Soccer" TargetMode="External"/><Relationship Id="rId2426" Type="http://schemas.openxmlformats.org/officeDocument/2006/relationships/hyperlink" Target="https://fbref.com/en/squads/64e81410/2022/New-York-City-FC-Stats" TargetMode="External"/><Relationship Id="rId2633" Type="http://schemas.openxmlformats.org/officeDocument/2006/relationships/hyperlink" Target="https://fbref.com/en/matches/497cade8/New-York-City-FC-Charlotte-FC-August-17-2022-Major-League-Soccer" TargetMode="External"/><Relationship Id="rId81" Type="http://schemas.openxmlformats.org/officeDocument/2006/relationships/hyperlink" Target="https://fbref.com/en/matches/6dc5ac43/Minnesota-United-Orlando-City-April-15-2023-Major-League-Soccer" TargetMode="External"/><Relationship Id="rId605" Type="http://schemas.openxmlformats.org/officeDocument/2006/relationships/hyperlink" Target="https://fbref.com/en/matches/2ee36927/Vancouver-Whitecaps-FC-FC-Dallas-March-11-2023-Major-League-Soccer" TargetMode="External"/><Relationship Id="rId812" Type="http://schemas.openxmlformats.org/officeDocument/2006/relationships/hyperlink" Target="https://fbref.com/en/squads/ab41cb90/Vancouver-Whitecaps-FC-Stats" TargetMode="External"/><Relationship Id="rId1028" Type="http://schemas.openxmlformats.org/officeDocument/2006/relationships/hyperlink" Target="https://fbref.com/en/matches/a96d2cd8/Orlando-City-DC-United-April-22-2023-Major-League-Soccer" TargetMode="External"/><Relationship Id="rId1235" Type="http://schemas.openxmlformats.org/officeDocument/2006/relationships/hyperlink" Target="https://fbref.com/en/matches/15c93061/New-York-City-FC-Toronto-FC-September-24-2023-Major-League-Soccer" TargetMode="External"/><Relationship Id="rId1442" Type="http://schemas.openxmlformats.org/officeDocument/2006/relationships/hyperlink" Target="https://fbref.com/en/matches/b2266d6a/Los-Angeles-FC-Real-Salt-Lake-October-1-2023-Major-League-Soccer" TargetMode="External"/><Relationship Id="rId2840" Type="http://schemas.openxmlformats.org/officeDocument/2006/relationships/hyperlink" Target="https://fbref.com/en/squads/3c079def/2022/New-England-Revolution-Stats" TargetMode="External"/><Relationship Id="rId1302" Type="http://schemas.openxmlformats.org/officeDocument/2006/relationships/hyperlink" Target="https://fbref.com/en/matches/f315e4b7/Austin-FC-FC-Dallas-June-21-2023-Major-League-Soccer" TargetMode="External"/><Relationship Id="rId2700" Type="http://schemas.openxmlformats.org/officeDocument/2006/relationships/hyperlink" Target="https://fbref.com/en/squads/44117292/2022/DC-United-Stats" TargetMode="External"/><Relationship Id="rId3267" Type="http://schemas.openxmlformats.org/officeDocument/2006/relationships/hyperlink" Target="https://fbref.com/en/matches/28f6af1f/Minnesota-United-Nashville-SC-March-5-2022-Major-League-Soccer" TargetMode="External"/><Relationship Id="rId188" Type="http://schemas.openxmlformats.org/officeDocument/2006/relationships/hyperlink" Target="https://fbref.com/en/squads/e9ea41b2/FC-Cincinnati-Stats" TargetMode="External"/><Relationship Id="rId395" Type="http://schemas.openxmlformats.org/officeDocument/2006/relationships/hyperlink" Target="https://fbref.com/en/matches/1ff7107b/Toronto-FC-Columbus-Crew-March-11-2023-Major-League-Soccer" TargetMode="External"/><Relationship Id="rId2076" Type="http://schemas.openxmlformats.org/officeDocument/2006/relationships/hyperlink" Target="https://fbref.com/en/squads/44117292/2022/DC-United-Stats" TargetMode="External"/><Relationship Id="rId3474" Type="http://schemas.openxmlformats.org/officeDocument/2006/relationships/hyperlink" Target="https://fbref.com/en/squads/15cf8f40/2022/FC-Dallas-Stats" TargetMode="External"/><Relationship Id="rId3681" Type="http://schemas.openxmlformats.org/officeDocument/2006/relationships/hyperlink" Target="https://fbref.com/en/matches/ba4f906a/Portland-Timbers-Orlando-City-March-27-2022-Major-League-Soccer" TargetMode="External"/><Relationship Id="rId2283" Type="http://schemas.openxmlformats.org/officeDocument/2006/relationships/hyperlink" Target="https://fbref.com/en/matches/571a6609/DC-United-CF-Montreal-July-23-2022-Major-League-Soccer" TargetMode="External"/><Relationship Id="rId2490" Type="http://schemas.openxmlformats.org/officeDocument/2006/relationships/hyperlink" Target="https://fbref.com/en/squads/3c079def/2022/New-England-Revolution-Stats" TargetMode="External"/><Relationship Id="rId3127" Type="http://schemas.openxmlformats.org/officeDocument/2006/relationships/hyperlink" Target="https://fbref.com/en/matches/63bcb22b/FC-Dallas-Sporting-KC-October-9-2022-Major-League-Soccer" TargetMode="External"/><Relationship Id="rId3334" Type="http://schemas.openxmlformats.org/officeDocument/2006/relationships/hyperlink" Target="https://fbref.com/en/squads/0d885416/2022/Houston-Dynamo-Stats" TargetMode="External"/><Relationship Id="rId3541" Type="http://schemas.openxmlformats.org/officeDocument/2006/relationships/hyperlink" Target="https://fbref.com/en/matches/429ffd41/Inter-Miami-Los-Angeles-FC-March-12-2022-Major-League-Soccer" TargetMode="External"/><Relationship Id="rId255" Type="http://schemas.openxmlformats.org/officeDocument/2006/relationships/hyperlink" Target="https://fbref.com/en/matches/51394fac/Toronto-FC-Charlotte-FC-April-1-2023-Major-League-Soccer" TargetMode="External"/><Relationship Id="rId462" Type="http://schemas.openxmlformats.org/officeDocument/2006/relationships/hyperlink" Target="https://fbref.com/en/squads/69a0fb10/New-York-Red-Bulls-Stats" TargetMode="External"/><Relationship Id="rId1092" Type="http://schemas.openxmlformats.org/officeDocument/2006/relationships/hyperlink" Target="https://fbref.com/en/matches/8adedf10/DC-United-Nashville-SC-May-13-2023-Major-League-Soccer" TargetMode="External"/><Relationship Id="rId2143" Type="http://schemas.openxmlformats.org/officeDocument/2006/relationships/hyperlink" Target="https://fbref.com/en/matches/13cab58a/Atlanta-United-Austin-FC-July-9-2022-Major-League-Soccer" TargetMode="External"/><Relationship Id="rId2350" Type="http://schemas.openxmlformats.org/officeDocument/2006/relationships/hyperlink" Target="https://fbref.com/en/squads/69a0fb10/2022/New-York-Red-Bulls-Stats" TargetMode="External"/><Relationship Id="rId3401" Type="http://schemas.openxmlformats.org/officeDocument/2006/relationships/hyperlink" Target="https://fbref.com/en/matches/0423c662/LA-Galaxy-New-York-City-FC-February-27-2022-Major-League-Soccer" TargetMode="External"/><Relationship Id="rId115" Type="http://schemas.openxmlformats.org/officeDocument/2006/relationships/hyperlink" Target="https://fbref.com/en/matches/4a1996f1/Orlando-City-St-Louis-City-August-26-2023-Major-League-Soccer" TargetMode="External"/><Relationship Id="rId322" Type="http://schemas.openxmlformats.org/officeDocument/2006/relationships/hyperlink" Target="https://fbref.com/en/squads/15cf8f40/FC-Dallas-Stats" TargetMode="External"/><Relationship Id="rId2003" Type="http://schemas.openxmlformats.org/officeDocument/2006/relationships/hyperlink" Target="https://fbref.com/en/matches/0e530a70/Inter-Miami-Minnesota-United-June-25-2022-Major-League-Soccer" TargetMode="External"/><Relationship Id="rId2210" Type="http://schemas.openxmlformats.org/officeDocument/2006/relationships/hyperlink" Target="https://fbref.com/en/squads/fc22273c/2022/CF-Montreal-Stats" TargetMode="External"/><Relationship Id="rId1769" Type="http://schemas.openxmlformats.org/officeDocument/2006/relationships/hyperlink" Target="https://fbref.com/en/squads/99ea75a6/Minnesota-United-Stats" TargetMode="External"/><Relationship Id="rId1976" Type="http://schemas.openxmlformats.org/officeDocument/2006/relationships/hyperlink" Target="https://fbref.com/en/squads/b918956d/2022/Austin-FC-Stats" TargetMode="External"/><Relationship Id="rId3191" Type="http://schemas.openxmlformats.org/officeDocument/2006/relationships/hyperlink" Target="https://fbref.com/en/matches/f7ba97b0/LA-Galaxy-Colorado-Rapids-September-17-2022-Major-League-Soccer" TargetMode="External"/><Relationship Id="rId1629" Type="http://schemas.openxmlformats.org/officeDocument/2006/relationships/hyperlink" Target="https://fbref.com/en/squads/f9940243/Chicago-Fire-Stats" TargetMode="External"/><Relationship Id="rId1836" Type="http://schemas.openxmlformats.org/officeDocument/2006/relationships/hyperlink" Target="https://fbref.com/en/squads/ab41cb90/Vancouver-Whitecaps-FC-Stats" TargetMode="External"/><Relationship Id="rId1903" Type="http://schemas.openxmlformats.org/officeDocument/2006/relationships/hyperlink" Target="https://fbref.com/en/squads/d076914e/Portland-Timbers-Stats" TargetMode="External"/><Relationship Id="rId3051" Type="http://schemas.openxmlformats.org/officeDocument/2006/relationships/hyperlink" Target="https://fbref.com/en/matches/638373a3/Seattle-Sounders-FC-Austin-FC-September-10-2022-Major-League-Soccer" TargetMode="External"/><Relationship Id="rId3868" Type="http://schemas.openxmlformats.org/officeDocument/2006/relationships/hyperlink" Target="https://fbref.com/en/squads/415b4465/2022/Colorado-Rapids-Stats" TargetMode="External"/><Relationship Id="rId789" Type="http://schemas.openxmlformats.org/officeDocument/2006/relationships/hyperlink" Target="https://fbref.com/en/matches/5f3ccfd6/St-Louis-City-Seattle-Sounders-FC-October-21-2023-Major-League-Soccer" TargetMode="External"/><Relationship Id="rId996" Type="http://schemas.openxmlformats.org/officeDocument/2006/relationships/hyperlink" Target="https://fbref.com/en/matches/a07eb319/Inter-Miami-Atlanta-United-May-6-2023-Major-League-Soccer" TargetMode="External"/><Relationship Id="rId2677" Type="http://schemas.openxmlformats.org/officeDocument/2006/relationships/hyperlink" Target="https://fbref.com/en/matches/7022bde0/New-England-Revolution-Philadelphia-Union-May-28-2022-Major-League-Soccer" TargetMode="External"/><Relationship Id="rId2884" Type="http://schemas.openxmlformats.org/officeDocument/2006/relationships/hyperlink" Target="https://fbref.com/en/squads/130f43fa/2022/Toronto-FC-Stats" TargetMode="External"/><Relationship Id="rId3728" Type="http://schemas.openxmlformats.org/officeDocument/2006/relationships/hyperlink" Target="https://fbref.com/en/squads/6218ebd4/2022/Seattle-Sounders-FC-Stats" TargetMode="External"/><Relationship Id="rId649" Type="http://schemas.openxmlformats.org/officeDocument/2006/relationships/hyperlink" Target="https://fbref.com/en/matches/8d3df760/FC-Dallas-San-Jose-Earthquakes-October-7-2023-Major-League-Soccer" TargetMode="External"/><Relationship Id="rId856" Type="http://schemas.openxmlformats.org/officeDocument/2006/relationships/hyperlink" Target="https://fbref.com/en/squads/6218ebd4/Seattle-Sounders-FC-Stats" TargetMode="External"/><Relationship Id="rId1279" Type="http://schemas.openxmlformats.org/officeDocument/2006/relationships/hyperlink" Target="https://fbref.com/en/matches/0647d6c6/CF-Montreal-Houston-Dynamo-October-4-2023-Major-League-Soccer" TargetMode="External"/><Relationship Id="rId1486" Type="http://schemas.openxmlformats.org/officeDocument/2006/relationships/hyperlink" Target="https://fbref.com/en/squads/15cf8f40/FC-Dallas-Stats" TargetMode="External"/><Relationship Id="rId2537" Type="http://schemas.openxmlformats.org/officeDocument/2006/relationships/hyperlink" Target="https://fbref.com/en/matches/3fd3ca2a/Philadelphia-Union-New-York-Red-Bulls-May-14-2022-Major-League-Soccer" TargetMode="External"/><Relationship Id="rId509" Type="http://schemas.openxmlformats.org/officeDocument/2006/relationships/hyperlink" Target="https://fbref.com/en/matches/1352029e/Chicago-Fire-New-York-Red-Bulls-April-29-2023-Major-League-Soccer" TargetMode="External"/><Relationship Id="rId1139" Type="http://schemas.openxmlformats.org/officeDocument/2006/relationships/hyperlink" Target="https://fbref.com/en/matches/e2135542/Nashville-SC-CF-Montreal-March-11-2023-Major-League-Soccer" TargetMode="External"/><Relationship Id="rId1346" Type="http://schemas.openxmlformats.org/officeDocument/2006/relationships/hyperlink" Target="https://fbref.com/en/matches/3fd125cc/Portland-Timbers-Austin-FC-May-6-2023-Major-League-Soccer" TargetMode="External"/><Relationship Id="rId1693" Type="http://schemas.openxmlformats.org/officeDocument/2006/relationships/hyperlink" Target="https://fbref.com/en/squads/46024eeb/Philadelphia-Union-Stats" TargetMode="External"/><Relationship Id="rId2744" Type="http://schemas.openxmlformats.org/officeDocument/2006/relationships/hyperlink" Target="https://fbref.com/en/squads/46ef01d0/2022/Orlando-City-Stats" TargetMode="External"/><Relationship Id="rId2951" Type="http://schemas.openxmlformats.org/officeDocument/2006/relationships/hyperlink" Target="https://fbref.com/en/matches/bab0fc28/Real-Salt-Lake-Houston-Dynamo-May-28-2022-Major-League-Soccer" TargetMode="External"/><Relationship Id="rId716" Type="http://schemas.openxmlformats.org/officeDocument/2006/relationships/hyperlink" Target="https://fbref.com/en/squads/d8b46897/LA-Galaxy-Stats" TargetMode="External"/><Relationship Id="rId923" Type="http://schemas.openxmlformats.org/officeDocument/2006/relationships/hyperlink" Target="https://fbref.com/en/matches/6f4782e7/Los-Angeles-FC-San-Jose-Earthquakes-May-20-2023-Major-League-Soccer" TargetMode="External"/><Relationship Id="rId1553" Type="http://schemas.openxmlformats.org/officeDocument/2006/relationships/hyperlink" Target="https://fbref.com/en/squads/130f43fa/Toronto-FC-Stats" TargetMode="External"/><Relationship Id="rId1760" Type="http://schemas.openxmlformats.org/officeDocument/2006/relationships/hyperlink" Target="https://fbref.com/en/squads/f7d86a43/Real-Salt-Lake-Stats" TargetMode="External"/><Relationship Id="rId2604" Type="http://schemas.openxmlformats.org/officeDocument/2006/relationships/hyperlink" Target="https://fbref.com/en/squads/529ba333/2022/Columbus-Crew-Stats" TargetMode="External"/><Relationship Id="rId2811" Type="http://schemas.openxmlformats.org/officeDocument/2006/relationships/hyperlink" Target="https://fbref.com/en/matches/554c8bda/Nashville-SC-CF-Montreal-May-18-2022-Major-League-Soccer" TargetMode="External"/><Relationship Id="rId52" Type="http://schemas.openxmlformats.org/officeDocument/2006/relationships/hyperlink" Target="https://fbref.com/en/squads/4acb0537/Sporting-KC-Stats" TargetMode="External"/><Relationship Id="rId1206" Type="http://schemas.openxmlformats.org/officeDocument/2006/relationships/hyperlink" Target="https://fbref.com/en/matches/c4b46d99/Chicago-Fire-Philadelphia-Union-April-15-2023-Major-League-Soccer" TargetMode="External"/><Relationship Id="rId1413" Type="http://schemas.openxmlformats.org/officeDocument/2006/relationships/hyperlink" Target="https://fbref.com/en/matches/9dc22f9f/Real-Salt-Lake-Colorado-Rapids-September-2-2023-Major-League-Soccer" TargetMode="External"/><Relationship Id="rId1620" Type="http://schemas.openxmlformats.org/officeDocument/2006/relationships/hyperlink" Target="https://fbref.com/en/squads/64e81410/New-York-City-FC-Stats" TargetMode="External"/><Relationship Id="rId3378" Type="http://schemas.openxmlformats.org/officeDocument/2006/relationships/hyperlink" Target="https://fbref.com/en/squads/ca460650/2022/San-Jose-Earthquakes-Stats" TargetMode="External"/><Relationship Id="rId3585" Type="http://schemas.openxmlformats.org/officeDocument/2006/relationships/hyperlink" Target="https://fbref.com/en/matches/5c116214/Los-Angeles-FC-DC-United-August-16-2022-Major-League-Soccer" TargetMode="External"/><Relationship Id="rId3792" Type="http://schemas.openxmlformats.org/officeDocument/2006/relationships/hyperlink" Target="https://fbref.com/en/squads/d8b46897/2022/LA-Galaxy-Stats" TargetMode="External"/><Relationship Id="rId299" Type="http://schemas.openxmlformats.org/officeDocument/2006/relationships/hyperlink" Target="https://fbref.com/en/matches/a2f04fc9/Chicago-Fire-Charlotte-FC-October-7-2023-Major-League-Soccer" TargetMode="External"/><Relationship Id="rId2187" Type="http://schemas.openxmlformats.org/officeDocument/2006/relationships/hyperlink" Target="https://fbref.com/en/matches/162a86db/Philadelphia-Union-Charlotte-FC-April-2-2022-Major-League-Soccer" TargetMode="External"/><Relationship Id="rId2394" Type="http://schemas.openxmlformats.org/officeDocument/2006/relationships/hyperlink" Target="https://fbref.com/en/squads/46ef01d0/2022/Orlando-City-Stats" TargetMode="External"/><Relationship Id="rId3238" Type="http://schemas.openxmlformats.org/officeDocument/2006/relationships/hyperlink" Target="https://fbref.com/en/squads/99ea75a6/2022/Minnesota-United-Stats" TargetMode="External"/><Relationship Id="rId3445" Type="http://schemas.openxmlformats.org/officeDocument/2006/relationships/hyperlink" Target="https://fbref.com/en/matches/d734d66a/Sporting-KC-LA-Galaxy-August-6-2022-Major-League-Soccer" TargetMode="External"/><Relationship Id="rId3652" Type="http://schemas.openxmlformats.org/officeDocument/2006/relationships/hyperlink" Target="https://fbref.com/en/squads/b918956d/2022/Austin-FC-Stats" TargetMode="External"/><Relationship Id="rId159" Type="http://schemas.openxmlformats.org/officeDocument/2006/relationships/hyperlink" Target="https://fbref.com/en/matches/97a9b92f/Atlanta-United-New-England-Revolution-May-31-2023-Major-League-Soccer" TargetMode="External"/><Relationship Id="rId366" Type="http://schemas.openxmlformats.org/officeDocument/2006/relationships/hyperlink" Target="https://fbref.com/en/squads/529ba333/Columbus-Crew-Stats" TargetMode="External"/><Relationship Id="rId573" Type="http://schemas.openxmlformats.org/officeDocument/2006/relationships/hyperlink" Target="https://fbref.com/en/matches/87eb2056/Austin-FC-CF-Montreal-March-4-2023-Major-League-Soccer" TargetMode="External"/><Relationship Id="rId780" Type="http://schemas.openxmlformats.org/officeDocument/2006/relationships/hyperlink" Target="https://fbref.com/en/squads/d8b46897/LA-Galaxy-Stats" TargetMode="External"/><Relationship Id="rId2047" Type="http://schemas.openxmlformats.org/officeDocument/2006/relationships/hyperlink" Target="https://fbref.com/en/matches/4a06c441/LA-Galaxy-Orlando-City-March-19-2022-Major-League-Soccer" TargetMode="External"/><Relationship Id="rId2254" Type="http://schemas.openxmlformats.org/officeDocument/2006/relationships/hyperlink" Target="https://fbref.com/en/squads/1ebc1a5b/2022/Atlanta-United-Stats" TargetMode="External"/><Relationship Id="rId2461" Type="http://schemas.openxmlformats.org/officeDocument/2006/relationships/hyperlink" Target="https://fbref.com/en/matches/43eedfbe/Toronto-FC-Philadelphia-Union-April-16-2022-Major-League-Soccer" TargetMode="External"/><Relationship Id="rId3305" Type="http://schemas.openxmlformats.org/officeDocument/2006/relationships/hyperlink" Target="https://fbref.com/en/matches/ca61324a/Minnesota-United-DC-United-July-16-2022-Major-League-Soccer" TargetMode="External"/><Relationship Id="rId3512" Type="http://schemas.openxmlformats.org/officeDocument/2006/relationships/hyperlink" Target="https://fbref.com/en/squads/e9ea41b2/2022/FC-Cincinnati-Stats" TargetMode="External"/><Relationship Id="rId226" Type="http://schemas.openxmlformats.org/officeDocument/2006/relationships/hyperlink" Target="https://fbref.com/en/squads/35f1b818/Nashville-SC-Stats" TargetMode="External"/><Relationship Id="rId433" Type="http://schemas.openxmlformats.org/officeDocument/2006/relationships/hyperlink" Target="https://fbref.com/en/matches/26210c36/Philadelphia-Union-Chicago-Fire-March-11-2023-Major-League-Soccer" TargetMode="External"/><Relationship Id="rId1063" Type="http://schemas.openxmlformats.org/officeDocument/2006/relationships/hyperlink" Target="https://fbref.com/en/matches/11c2d4d6/Atlanta-United-Charlotte-FC-May-13-2023-Major-League-Soccer" TargetMode="External"/><Relationship Id="rId1270" Type="http://schemas.openxmlformats.org/officeDocument/2006/relationships/hyperlink" Target="https://fbref.com/en/matches/a7bf885f/Toronto-FC-CF-Montreal-August-20-2023-Major-League-Soccer" TargetMode="External"/><Relationship Id="rId2114" Type="http://schemas.openxmlformats.org/officeDocument/2006/relationships/hyperlink" Target="https://fbref.com/en/squads/eb57545a/2022/Charlotte-FC-Stats" TargetMode="External"/><Relationship Id="rId640" Type="http://schemas.openxmlformats.org/officeDocument/2006/relationships/hyperlink" Target="https://fbref.com/en/squads/b918956d/Austin-FC-Stats" TargetMode="External"/><Relationship Id="rId2321" Type="http://schemas.openxmlformats.org/officeDocument/2006/relationships/hyperlink" Target="https://fbref.com/en/matches/c197d6e8/Charlotte-FC-FC-Cincinnati-March-26-2022-Major-League-Soccer" TargetMode="External"/><Relationship Id="rId500" Type="http://schemas.openxmlformats.org/officeDocument/2006/relationships/hyperlink" Target="https://fbref.com/en/squads/f9940243/Chicago-Fire-Stats" TargetMode="External"/><Relationship Id="rId1130" Type="http://schemas.openxmlformats.org/officeDocument/2006/relationships/hyperlink" Target="https://fbref.com/en/matches/9add44a3/Charlotte-FC-Los-Angeles-FC-August-26-2023-Major-League-Soccer" TargetMode="External"/><Relationship Id="rId1947" Type="http://schemas.openxmlformats.org/officeDocument/2006/relationships/hyperlink" Target="https://fbref.com/en/squads/d8b46897/LA-Galaxy-Stats" TargetMode="External"/><Relationship Id="rId3095" Type="http://schemas.openxmlformats.org/officeDocument/2006/relationships/hyperlink" Target="https://fbref.com/en/matches/b6f9b744/FC-Dallas-Inter-Miami-July-4-2022-Major-League-Soccer" TargetMode="External"/><Relationship Id="rId1807" Type="http://schemas.openxmlformats.org/officeDocument/2006/relationships/hyperlink" Target="https://fbref.com/en/squads/b918956d/Austin-FC-Stats" TargetMode="External"/><Relationship Id="rId3162" Type="http://schemas.openxmlformats.org/officeDocument/2006/relationships/hyperlink" Target="https://fbref.com/en/squads/b918956d/2022/Austin-FC-Stats" TargetMode="External"/><Relationship Id="rId290" Type="http://schemas.openxmlformats.org/officeDocument/2006/relationships/hyperlink" Target="https://fbref.com/en/squads/35f1b818/Nashville-SC-Stats" TargetMode="External"/><Relationship Id="rId3022" Type="http://schemas.openxmlformats.org/officeDocument/2006/relationships/hyperlink" Target="https://fbref.com/en/squads/fc22273c/2022/CF-Montreal-Stats" TargetMode="External"/><Relationship Id="rId150" Type="http://schemas.openxmlformats.org/officeDocument/2006/relationships/hyperlink" Target="https://fbref.com/en/squads/f9940243/Chicago-Fire-Stats" TargetMode="External"/><Relationship Id="rId2788" Type="http://schemas.openxmlformats.org/officeDocument/2006/relationships/hyperlink" Target="https://fbref.com/en/squads/46024eeb/2022/Philadelphia-Union-Stats" TargetMode="External"/><Relationship Id="rId2995" Type="http://schemas.openxmlformats.org/officeDocument/2006/relationships/hyperlink" Target="https://fbref.com/en/matches/e180ed9c/Austin-FC-Inter-Miami-March-6-2022-Major-League-Soccer" TargetMode="External"/><Relationship Id="rId3839" Type="http://schemas.openxmlformats.org/officeDocument/2006/relationships/hyperlink" Target="https://fbref.com/en/matches/9e05f430/FC-Dallas-Vancouver-Whitecaps-FC-June-18-2022-Major-League-Soccer" TargetMode="External"/><Relationship Id="rId967" Type="http://schemas.openxmlformats.org/officeDocument/2006/relationships/hyperlink" Target="https://fbref.com/en/matches/063c5d16/Portland-Timbers-San-Jose-Earthquakes-September-20-2023-Major-League-Soccer" TargetMode="External"/><Relationship Id="rId1597" Type="http://schemas.openxmlformats.org/officeDocument/2006/relationships/hyperlink" Target="https://fbref.com/en/squads/f9940243/Chicago-Fire-Stats" TargetMode="External"/><Relationship Id="rId2648" Type="http://schemas.openxmlformats.org/officeDocument/2006/relationships/hyperlink" Target="https://fbref.com/en/squads/69a0fb10/2022/New-York-Red-Bulls-Stats" TargetMode="External"/><Relationship Id="rId2855" Type="http://schemas.openxmlformats.org/officeDocument/2006/relationships/hyperlink" Target="https://fbref.com/en/matches/1d538001/Inter-Miami-CF-Montreal-October-9-2022-Major-League-Soccer" TargetMode="External"/><Relationship Id="rId96" Type="http://schemas.openxmlformats.org/officeDocument/2006/relationships/hyperlink" Target="https://fbref.com/en/squads/69a0fb10/New-York-Red-Bulls-Stats" TargetMode="External"/><Relationship Id="rId827" Type="http://schemas.openxmlformats.org/officeDocument/2006/relationships/hyperlink" Target="https://fbref.com/en/matches/f74c6666/Sporting-KC-Minnesota-United-October-21-2023-Major-League-Soccer" TargetMode="External"/><Relationship Id="rId1457" Type="http://schemas.openxmlformats.org/officeDocument/2006/relationships/hyperlink" Target="https://fbref.com/en/matches/b256d83a/Portland-Timbers-LA-Galaxy-March-25-2023-Major-League-Soccer" TargetMode="External"/><Relationship Id="rId1664" Type="http://schemas.openxmlformats.org/officeDocument/2006/relationships/hyperlink" Target="https://fbref.com/en/squads/64e81410/New-York-City-FC-Stats" TargetMode="External"/><Relationship Id="rId1871" Type="http://schemas.openxmlformats.org/officeDocument/2006/relationships/hyperlink" Target="https://fbref.com/en/squads/99ea75a6/Minnesota-United-Stats" TargetMode="External"/><Relationship Id="rId2508" Type="http://schemas.openxmlformats.org/officeDocument/2006/relationships/hyperlink" Target="https://fbref.com/en/squads/69a0fb10/2022/New-York-Red-Bulls-Stats" TargetMode="External"/><Relationship Id="rId2715" Type="http://schemas.openxmlformats.org/officeDocument/2006/relationships/hyperlink" Target="https://fbref.com/en/matches/e30b5ef7/New-England-Revolution-CF-Montreal-September-17-2022-Major-League-Soccer" TargetMode="External"/><Relationship Id="rId2922" Type="http://schemas.openxmlformats.org/officeDocument/2006/relationships/hyperlink" Target="https://fbref.com/en/squads/e9ea41b2/2022/FC-Cincinnati-Stats" TargetMode="External"/><Relationship Id="rId1317" Type="http://schemas.openxmlformats.org/officeDocument/2006/relationships/hyperlink" Target="https://fbref.com/en/matches/2f95f683/Houston-Dynamo-Real-Salt-Lake-May-6-2023-Major-League-Soccer" TargetMode="External"/><Relationship Id="rId1524" Type="http://schemas.openxmlformats.org/officeDocument/2006/relationships/hyperlink" Target="https://fbref.com/en/squads/529ba333/Columbus-Crew-Stats" TargetMode="External"/><Relationship Id="rId1731" Type="http://schemas.openxmlformats.org/officeDocument/2006/relationships/hyperlink" Target="https://fbref.com/en/squads/ca460650/San-Jose-Earthquakes-Stats" TargetMode="External"/><Relationship Id="rId23" Type="http://schemas.openxmlformats.org/officeDocument/2006/relationships/hyperlink" Target="https://fbref.com/en/matches/1ab3bba6/Nashville-SC-Inter-Miami-May-17-2023-Major-League-Soccer" TargetMode="External"/><Relationship Id="rId3489" Type="http://schemas.openxmlformats.org/officeDocument/2006/relationships/hyperlink" Target="https://fbref.com/en/matches/fa2cf06a/Houston-Dynamo-Nashville-SC-May-14-2022-Major-League-Soccer" TargetMode="External"/><Relationship Id="rId3696" Type="http://schemas.openxmlformats.org/officeDocument/2006/relationships/hyperlink" Target="https://fbref.com/en/squads/4acb0537/2022/Sporting-KC-Stats" TargetMode="External"/><Relationship Id="rId2298" Type="http://schemas.openxmlformats.org/officeDocument/2006/relationships/hyperlink" Target="https://fbref.com/en/squads/1ebc1a5b/2022/Atlanta-United-Stats" TargetMode="External"/><Relationship Id="rId3349" Type="http://schemas.openxmlformats.org/officeDocument/2006/relationships/hyperlink" Target="https://fbref.com/en/matches/f55237cb/Portland-Timbers-Real-Salt-Lake-April-23-2022-Major-League-Soccer" TargetMode="External"/><Relationship Id="rId3556" Type="http://schemas.openxmlformats.org/officeDocument/2006/relationships/hyperlink" Target="https://fbref.com/en/squads/46024eeb/2022/Philadelphia-Union-Stats" TargetMode="External"/><Relationship Id="rId477" Type="http://schemas.openxmlformats.org/officeDocument/2006/relationships/hyperlink" Target="https://fbref.com/en/matches/948f9f3d/Toronto-FC-New-York-City-FC-April-29-2023-Major-League-Soccer" TargetMode="External"/><Relationship Id="rId684" Type="http://schemas.openxmlformats.org/officeDocument/2006/relationships/hyperlink" Target="https://fbref.com/en/squads/4acb0537/Sporting-KC-Stats" TargetMode="External"/><Relationship Id="rId2158" Type="http://schemas.openxmlformats.org/officeDocument/2006/relationships/hyperlink" Target="https://fbref.com/en/squads/69a0fb10/2022/New-York-Red-Bulls-Stats" TargetMode="External"/><Relationship Id="rId2365" Type="http://schemas.openxmlformats.org/officeDocument/2006/relationships/hyperlink" Target="https://fbref.com/en/matches/6c5d7219/FC-Cincinnati-Columbus-Crew-August-27-2022-Major-League-Soccer" TargetMode="External"/><Relationship Id="rId3209" Type="http://schemas.openxmlformats.org/officeDocument/2006/relationships/hyperlink" Target="https://fbref.com/en/matches/99d20777/Sporting-KC-Nashville-SC-April-9-2022-Major-League-Soccer" TargetMode="External"/><Relationship Id="rId3763" Type="http://schemas.openxmlformats.org/officeDocument/2006/relationships/hyperlink" Target="https://fbref.com/en/matches/0714afc5/Seattle-Sounders-FC-Charlotte-FC-May-29-2022-Major-League-Soccer" TargetMode="External"/><Relationship Id="rId337" Type="http://schemas.openxmlformats.org/officeDocument/2006/relationships/hyperlink" Target="https://fbref.com/en/matches/471ed79b/Sporting-KC-Nashville-SC-September-20-2023-Major-League-Soccer" TargetMode="External"/><Relationship Id="rId891" Type="http://schemas.openxmlformats.org/officeDocument/2006/relationships/hyperlink" Target="https://fbref.com/en/matches/c6a502b0/Vancouver-Whitecaps-FC-Real-Salt-Lake-February-25-2023-Major-League-Soccer" TargetMode="External"/><Relationship Id="rId2018" Type="http://schemas.openxmlformats.org/officeDocument/2006/relationships/hyperlink" Target="https://fbref.com/en/squads/ca460650/2022/San-Jose-Earthquakes-Stats" TargetMode="External"/><Relationship Id="rId2572" Type="http://schemas.openxmlformats.org/officeDocument/2006/relationships/hyperlink" Target="https://fbref.com/en/squads/cb8b86a2/2022/Inter-Miami-Stats" TargetMode="External"/><Relationship Id="rId3416" Type="http://schemas.openxmlformats.org/officeDocument/2006/relationships/hyperlink" Target="https://fbref.com/en/squads/35f1b818/2022/Nashville-SC-Stats" TargetMode="External"/><Relationship Id="rId3623" Type="http://schemas.openxmlformats.org/officeDocument/2006/relationships/hyperlink" Target="https://fbref.com/en/matches/d6f1b564/San-Jose-Earthquakes-Colorado-Rapids-May-7-2022-Major-League-Soccer" TargetMode="External"/><Relationship Id="rId3830" Type="http://schemas.openxmlformats.org/officeDocument/2006/relationships/hyperlink" Target="https://fbref.com/en/squads/15cf8f40/2022/FC-Dallas-Stats" TargetMode="External"/><Relationship Id="rId544" Type="http://schemas.openxmlformats.org/officeDocument/2006/relationships/hyperlink" Target="https://fbref.com/en/squads/fc22273c/CF-Montreal-Stats" TargetMode="External"/><Relationship Id="rId751" Type="http://schemas.openxmlformats.org/officeDocument/2006/relationships/hyperlink" Target="https://fbref.com/en/matches/dea1b46f/St-Louis-City-San-Jose-Earthquakes-March-18-2023-Major-League-Soccer" TargetMode="External"/><Relationship Id="rId1174" Type="http://schemas.openxmlformats.org/officeDocument/2006/relationships/hyperlink" Target="https://fbref.com/en/matches/84dbd387/FC-Cincinnati-Toronto-FC-June-21-2023-Major-League-Soccer" TargetMode="External"/><Relationship Id="rId1381" Type="http://schemas.openxmlformats.org/officeDocument/2006/relationships/hyperlink" Target="https://fbref.com/en/matches/5f3ccfd6/St-Louis-City-Seattle-Sounders-FC-October-21-2023-Major-League-Soccer" TargetMode="External"/><Relationship Id="rId2225" Type="http://schemas.openxmlformats.org/officeDocument/2006/relationships/hyperlink" Target="https://fbref.com/en/matches/4f9083c7/Los-Angeles-FC-Charlotte-FC-August-13-2022-Major-League-Soccer" TargetMode="External"/><Relationship Id="rId2432" Type="http://schemas.openxmlformats.org/officeDocument/2006/relationships/hyperlink" Target="https://fbref.com/en/squads/e9ea41b2/2022/FC-Cincinnati-Stats" TargetMode="External"/><Relationship Id="rId404" Type="http://schemas.openxmlformats.org/officeDocument/2006/relationships/hyperlink" Target="https://fbref.com/en/squads/d8b46897/LA-Galaxy-Stats" TargetMode="External"/><Relationship Id="rId611" Type="http://schemas.openxmlformats.org/officeDocument/2006/relationships/hyperlink" Target="https://fbref.com/en/matches/3720656f/FC-Dallas-Portland-Timbers-April-1-2023-Major-League-Soccer" TargetMode="External"/><Relationship Id="rId1034" Type="http://schemas.openxmlformats.org/officeDocument/2006/relationships/hyperlink" Target="https://fbref.com/en/matches/f1db947b/New-York-Red-Bulls-Orlando-City-June-3-2023-Major-League-Soccer" TargetMode="External"/><Relationship Id="rId1241" Type="http://schemas.openxmlformats.org/officeDocument/2006/relationships/hyperlink" Target="https://fbref.com/en/matches/1352029e/Chicago-Fire-New-York-Red-Bulls-April-29-2023-Major-League-Soccer" TargetMode="External"/><Relationship Id="rId1101" Type="http://schemas.openxmlformats.org/officeDocument/2006/relationships/hyperlink" Target="https://fbref.com/en/matches/bf8d372a/New-England-Revolution-DC-United-July-15-2023-Major-League-Soccer" TargetMode="External"/><Relationship Id="rId3066" Type="http://schemas.openxmlformats.org/officeDocument/2006/relationships/hyperlink" Target="https://fbref.com/en/squads/35f1b818/2022/Nashville-SC-Stats" TargetMode="External"/><Relationship Id="rId3273" Type="http://schemas.openxmlformats.org/officeDocument/2006/relationships/hyperlink" Target="https://fbref.com/en/matches/7e682a9b/Minnesota-United-Seattle-Sounders-FC-April-2-2022-Major-League-Soccer" TargetMode="External"/><Relationship Id="rId3480" Type="http://schemas.openxmlformats.org/officeDocument/2006/relationships/hyperlink" Target="https://fbref.com/en/squads/4acb0537/2022/Sporting-KC-Stats" TargetMode="External"/><Relationship Id="rId194" Type="http://schemas.openxmlformats.org/officeDocument/2006/relationships/hyperlink" Target="https://fbref.com/en/squads/130f43fa/Toronto-FC-Stats" TargetMode="External"/><Relationship Id="rId1918" Type="http://schemas.openxmlformats.org/officeDocument/2006/relationships/hyperlink" Target="https://fbref.com/en/squads/81d817a3/Los-Angeles-FC-Stats" TargetMode="External"/><Relationship Id="rId2082" Type="http://schemas.openxmlformats.org/officeDocument/2006/relationships/hyperlink" Target="https://fbref.com/en/squads/1ebc1a5b/2022/Atlanta-United-Stats" TargetMode="External"/><Relationship Id="rId3133" Type="http://schemas.openxmlformats.org/officeDocument/2006/relationships/hyperlink" Target="https://fbref.com/en/matches/a54e3660/Colorado-Rapids-Sporting-KC-March-12-2022-Major-League-Soccer" TargetMode="External"/><Relationship Id="rId261" Type="http://schemas.openxmlformats.org/officeDocument/2006/relationships/hyperlink" Target="https://fbref.com/en/matches/78dcb509/Charlotte-FC-Columbus-Crew-April-22-2023-Major-League-Soccer" TargetMode="External"/><Relationship Id="rId3340" Type="http://schemas.openxmlformats.org/officeDocument/2006/relationships/hyperlink" Target="https://fbref.com/en/squads/35f1b818/2022/Nashville-SC-Stats" TargetMode="External"/><Relationship Id="rId2899" Type="http://schemas.openxmlformats.org/officeDocument/2006/relationships/hyperlink" Target="https://fbref.com/en/matches/835a6d00/Vancouver-Whitecaps-FC-Chicago-Fire-July-23-2022-Major-League-Soccer" TargetMode="External"/><Relationship Id="rId3200" Type="http://schemas.openxmlformats.org/officeDocument/2006/relationships/hyperlink" Target="https://fbref.com/en/squads/0d885416/2022/Houston-Dynamo-Stats" TargetMode="External"/><Relationship Id="rId121" Type="http://schemas.openxmlformats.org/officeDocument/2006/relationships/hyperlink" Target="https://fbref.com/en/matches/16dd0488/Orlando-City-Columbus-Crew-September-16-2023-Major-League-Soccer" TargetMode="External"/><Relationship Id="rId2759" Type="http://schemas.openxmlformats.org/officeDocument/2006/relationships/hyperlink" Target="https://fbref.com/en/matches/53ee1776/Chicago-Fire-Toronto-FC-July-13-2022-Major-League-Soccer" TargetMode="External"/><Relationship Id="rId2966" Type="http://schemas.openxmlformats.org/officeDocument/2006/relationships/hyperlink" Target="https://fbref.com/en/squads/ca460650/2022/San-Jose-Earthquakes-Stats" TargetMode="External"/><Relationship Id="rId938" Type="http://schemas.openxmlformats.org/officeDocument/2006/relationships/hyperlink" Target="https://fbref.com/en/squads/ab41cb90/Vancouver-Whitecaps-FC-Stats" TargetMode="External"/><Relationship Id="rId1568" Type="http://schemas.openxmlformats.org/officeDocument/2006/relationships/hyperlink" Target="https://fbref.com/en/squads/35f1b818/Nashville-SC-Stats" TargetMode="External"/><Relationship Id="rId1775" Type="http://schemas.openxmlformats.org/officeDocument/2006/relationships/hyperlink" Target="https://fbref.com/en/squads/bd97ac1f/St-Louis-City-Stats" TargetMode="External"/><Relationship Id="rId2619" Type="http://schemas.openxmlformats.org/officeDocument/2006/relationships/hyperlink" Target="https://fbref.com/en/matches/6a1607f1/New-York-City-FC-New-England-Revolution-July-9-2022-Major-League-Soccer" TargetMode="External"/><Relationship Id="rId2826" Type="http://schemas.openxmlformats.org/officeDocument/2006/relationships/hyperlink" Target="https://fbref.com/en/squads/4acb0537/2022/Sporting-KC-Stats" TargetMode="External"/><Relationship Id="rId67" Type="http://schemas.openxmlformats.org/officeDocument/2006/relationships/hyperlink" Target="https://fbref.com/en/matches/90866ce9/Charlotte-FC-Inter-Miami-October-21-2023-Major-League-Soccer" TargetMode="External"/><Relationship Id="rId1428" Type="http://schemas.openxmlformats.org/officeDocument/2006/relationships/hyperlink" Target="https://fbref.com/en/matches/8c15b94e/LA-Galaxy-Minnesota-United-September-20-2023-Major-League-Soccer" TargetMode="External"/><Relationship Id="rId1635" Type="http://schemas.openxmlformats.org/officeDocument/2006/relationships/hyperlink" Target="https://fbref.com/en/squads/130f43fa/Toronto-FC-Stats" TargetMode="External"/><Relationship Id="rId1982" Type="http://schemas.openxmlformats.org/officeDocument/2006/relationships/hyperlink" Target="https://fbref.com/en/squads/0d885416/2022/Houston-Dynamo-Stats" TargetMode="External"/><Relationship Id="rId1842" Type="http://schemas.openxmlformats.org/officeDocument/2006/relationships/hyperlink" Target="https://fbref.com/en/squads/f7d86a43/Real-Salt-Lake-Stats" TargetMode="External"/><Relationship Id="rId1702" Type="http://schemas.openxmlformats.org/officeDocument/2006/relationships/hyperlink" Target="https://fbref.com/en/squads/415b4465/Colorado-Rapids-Stats" TargetMode="External"/><Relationship Id="rId3667" Type="http://schemas.openxmlformats.org/officeDocument/2006/relationships/hyperlink" Target="https://fbref.com/en/matches/7320cd12/California-Clasico-San-Jose-Earthquakes-LA-Galaxy-September-24-2022-Major-League-Soccer" TargetMode="External"/><Relationship Id="rId3874" Type="http://schemas.openxmlformats.org/officeDocument/2006/relationships/hyperlink" Target="https://fbref.com/en/squads/b918956d/2022/Austin-FC-Stats" TargetMode="External"/><Relationship Id="rId588" Type="http://schemas.openxmlformats.org/officeDocument/2006/relationships/hyperlink" Target="https://fbref.com/en/squads/d076914e/Portland-Timbers-Stats" TargetMode="External"/><Relationship Id="rId795" Type="http://schemas.openxmlformats.org/officeDocument/2006/relationships/hyperlink" Target="https://fbref.com/en/matches/6b0df451/Sporting-KC-LA-Galaxy-March-11-2023-Major-League-Soccer" TargetMode="External"/><Relationship Id="rId2269" Type="http://schemas.openxmlformats.org/officeDocument/2006/relationships/hyperlink" Target="https://fbref.com/en/matches/01be9a7d/New-York-Red-Bulls-DC-United-May-28-2022-Major-League-Soccer" TargetMode="External"/><Relationship Id="rId2476" Type="http://schemas.openxmlformats.org/officeDocument/2006/relationships/hyperlink" Target="https://fbref.com/en/squads/3c079def/2022/New-England-Revolution-Stats" TargetMode="External"/><Relationship Id="rId2683" Type="http://schemas.openxmlformats.org/officeDocument/2006/relationships/hyperlink" Target="https://fbref.com/en/matches/8cdf3615/New-England-Revolution-Minnesota-United-June-19-2022-Major-League-Soccer" TargetMode="External"/><Relationship Id="rId2890" Type="http://schemas.openxmlformats.org/officeDocument/2006/relationships/hyperlink" Target="https://fbref.com/en/squads/46024eeb/2022/Philadelphia-Union-Stats" TargetMode="External"/><Relationship Id="rId3527" Type="http://schemas.openxmlformats.org/officeDocument/2006/relationships/hyperlink" Target="https://fbref.com/en/matches/03cdcce6/Nashville-SC-Austin-FC-September-3-2022-Major-League-Soccer" TargetMode="External"/><Relationship Id="rId3734" Type="http://schemas.openxmlformats.org/officeDocument/2006/relationships/hyperlink" Target="https://fbref.com/en/squads/99ea75a6/2022/Minnesota-United-Stats" TargetMode="External"/><Relationship Id="rId448" Type="http://schemas.openxmlformats.org/officeDocument/2006/relationships/hyperlink" Target="https://fbref.com/en/squads/3c079def/New-England-Revolution-Stats" TargetMode="External"/><Relationship Id="rId655" Type="http://schemas.openxmlformats.org/officeDocument/2006/relationships/hyperlink" Target="https://fbref.com/en/matches/8e3d1a74/Houston-Dynamo-Austin-FC-March-18-2023-Major-League-Soccer" TargetMode="External"/><Relationship Id="rId862" Type="http://schemas.openxmlformats.org/officeDocument/2006/relationships/hyperlink" Target="https://fbref.com/en/squads/f7d86a43/Real-Salt-Lake-Stats" TargetMode="External"/><Relationship Id="rId1078" Type="http://schemas.openxmlformats.org/officeDocument/2006/relationships/hyperlink" Target="https://fbref.com/en/matches/a31e7fc3/DC-United-Atlanta-United-September-20-2023-Major-League-Soccer" TargetMode="External"/><Relationship Id="rId1285" Type="http://schemas.openxmlformats.org/officeDocument/2006/relationships/hyperlink" Target="https://fbref.com/en/matches/7bb521bc/LA-Galaxy-Chicago-Fire-August-26-2023-Major-League-Soccer" TargetMode="External"/><Relationship Id="rId1492" Type="http://schemas.openxmlformats.org/officeDocument/2006/relationships/hyperlink" Target="https://fbref.com/en/squads/46ef01d0/Orlando-City-Stats" TargetMode="External"/><Relationship Id="rId2129" Type="http://schemas.openxmlformats.org/officeDocument/2006/relationships/hyperlink" Target="https://fbref.com/en/matches/1c8d52f8/Atlanta-United-New-England-Revolution-May-15-2022-Major-League-Soccer" TargetMode="External"/><Relationship Id="rId2336" Type="http://schemas.openxmlformats.org/officeDocument/2006/relationships/hyperlink" Target="https://fbref.com/en/squads/f9940243/2022/Chicago-Fire-Stats" TargetMode="External"/><Relationship Id="rId2543" Type="http://schemas.openxmlformats.org/officeDocument/2006/relationships/hyperlink" Target="https://fbref.com/en/matches/01be9a7d/New-York-Red-Bulls-DC-United-May-28-2022-Major-League-Soccer" TargetMode="External"/><Relationship Id="rId2750" Type="http://schemas.openxmlformats.org/officeDocument/2006/relationships/hyperlink" Target="https://fbref.com/en/squads/69a0fb10/2022/New-York-Red-Bulls-Stats" TargetMode="External"/><Relationship Id="rId3801" Type="http://schemas.openxmlformats.org/officeDocument/2006/relationships/hyperlink" Target="https://fbref.com/en/matches/de74aab9/Vancouver-Whitecaps-FC-Seattle-Sounders-FC-September-17-2022-Major-League-Soccer" TargetMode="External"/><Relationship Id="rId308" Type="http://schemas.openxmlformats.org/officeDocument/2006/relationships/hyperlink" Target="https://fbref.com/en/squads/3c079def/New-England-Revolution-Stats" TargetMode="External"/><Relationship Id="rId515" Type="http://schemas.openxmlformats.org/officeDocument/2006/relationships/hyperlink" Target="https://fbref.com/en/matches/daec9e2d/Seattle-Sounders-FC-New-York-Red-Bulls-May-27-2023-Major-League-Soccer" TargetMode="External"/><Relationship Id="rId722" Type="http://schemas.openxmlformats.org/officeDocument/2006/relationships/hyperlink" Target="https://fbref.com/en/squads/6218ebd4/Seattle-Sounders-FC-Stats" TargetMode="External"/><Relationship Id="rId1145" Type="http://schemas.openxmlformats.org/officeDocument/2006/relationships/hyperlink" Target="https://fbref.com/en/matches/00069d73/Nashville-SC-Chicago-Fire-May-6-2023-Major-League-Soccer" TargetMode="External"/><Relationship Id="rId1352" Type="http://schemas.openxmlformats.org/officeDocument/2006/relationships/hyperlink" Target="https://fbref.com/en/matches/3224ec1a/Vancouver-Whitecaps-FC-Austin-FC-July-12-2023-Major-League-Soccer" TargetMode="External"/><Relationship Id="rId2403" Type="http://schemas.openxmlformats.org/officeDocument/2006/relationships/hyperlink" Target="https://fbref.com/en/matches/039947d5/Columbus-Crew-Los-Angeles-FC-May-21-2022-Major-League-Soccer" TargetMode="External"/><Relationship Id="rId1005" Type="http://schemas.openxmlformats.org/officeDocument/2006/relationships/hyperlink" Target="https://fbref.com/en/matches/a0db5763/Inter-Miami-Austin-FC-July-1-2023-Major-League-Soccer" TargetMode="External"/><Relationship Id="rId1212" Type="http://schemas.openxmlformats.org/officeDocument/2006/relationships/hyperlink" Target="https://fbref.com/en/matches/25415c80/Philadelphia-Union-CF-Montreal-June-3-2023-Major-League-Soccer" TargetMode="External"/><Relationship Id="rId2610" Type="http://schemas.openxmlformats.org/officeDocument/2006/relationships/hyperlink" Target="https://fbref.com/en/squads/99ea75a6/2022/Minnesota-United-Stats" TargetMode="External"/><Relationship Id="rId3177" Type="http://schemas.openxmlformats.org/officeDocument/2006/relationships/hyperlink" Target="https://fbref.com/en/matches/ea08f4c7/Vancouver-Whitecaps-FC-Colorado-Rapids-August-17-2022-Major-League-Soccer" TargetMode="External"/><Relationship Id="rId3037" Type="http://schemas.openxmlformats.org/officeDocument/2006/relationships/hyperlink" Target="https://fbref.com/en/matches/b9085373/Sporting-KC-Austin-FC-July-30-2022-Major-League-Soccer" TargetMode="External"/><Relationship Id="rId3384" Type="http://schemas.openxmlformats.org/officeDocument/2006/relationships/hyperlink" Target="https://fbref.com/en/squads/ab41cb90/2022/Vancouver-Whitecaps-FC-Stats" TargetMode="External"/><Relationship Id="rId3591" Type="http://schemas.openxmlformats.org/officeDocument/2006/relationships/hyperlink" Target="https://fbref.com/en/matches/60030eae/Houston-Dynamo-Los-Angeles-FC-August-31-2022-Major-League-Soccer" TargetMode="External"/><Relationship Id="rId2193" Type="http://schemas.openxmlformats.org/officeDocument/2006/relationships/hyperlink" Target="https://fbref.com/en/matches/ac6fdf7c/Colorado-Rapids-Charlotte-FC-April-23-2022-Major-League-Soccer" TargetMode="External"/><Relationship Id="rId3244" Type="http://schemas.openxmlformats.org/officeDocument/2006/relationships/hyperlink" Target="https://fbref.com/en/squads/b918956d/2022/Austin-FC-Stats" TargetMode="External"/><Relationship Id="rId3451" Type="http://schemas.openxmlformats.org/officeDocument/2006/relationships/hyperlink" Target="https://fbref.com/en/matches/a48f63da/New-England-Revolution-LA-Galaxy-August-28-2022-Major-League-Soccer" TargetMode="External"/><Relationship Id="rId165" Type="http://schemas.openxmlformats.org/officeDocument/2006/relationships/hyperlink" Target="https://fbref.com/en/matches/4d350ac6/Atlanta-United-New-York-City-FC-June-21-2023-Major-League-Soccer" TargetMode="External"/><Relationship Id="rId372" Type="http://schemas.openxmlformats.org/officeDocument/2006/relationships/hyperlink" Target="https://fbref.com/en/squads/f9940243/Chicago-Fire-Stats" TargetMode="External"/><Relationship Id="rId2053" Type="http://schemas.openxmlformats.org/officeDocument/2006/relationships/hyperlink" Target="https://fbref.com/en/matches/cc9bf4bf/Orlando-City-Chicago-Fire-April-9-2022-Major-League-Soccer" TargetMode="External"/><Relationship Id="rId2260" Type="http://schemas.openxmlformats.org/officeDocument/2006/relationships/hyperlink" Target="https://fbref.com/en/squads/529ba333/2022/Columbus-Crew-Stats" TargetMode="External"/><Relationship Id="rId3104" Type="http://schemas.openxmlformats.org/officeDocument/2006/relationships/hyperlink" Target="https://fbref.com/en/squads/f7d86a43/2022/Real-Salt-Lake-Stats" TargetMode="External"/><Relationship Id="rId3311" Type="http://schemas.openxmlformats.org/officeDocument/2006/relationships/hyperlink" Target="https://fbref.com/en/matches/eb19875b/Colorado-Rapids-Minnesota-United-August-6-2022-Major-League-Soccer" TargetMode="External"/><Relationship Id="rId232" Type="http://schemas.openxmlformats.org/officeDocument/2006/relationships/hyperlink" Target="https://fbref.com/en/squads/69a0fb10/New-York-Red-Bulls-Stats" TargetMode="External"/><Relationship Id="rId2120" Type="http://schemas.openxmlformats.org/officeDocument/2006/relationships/hyperlink" Target="https://fbref.com/en/squads/eb57545a/2022/Charlotte-FC-Stats" TargetMode="External"/><Relationship Id="rId1679" Type="http://schemas.openxmlformats.org/officeDocument/2006/relationships/hyperlink" Target="https://fbref.com/en/squads/f7d86a43/Real-Salt-Lake-Stats" TargetMode="External"/><Relationship Id="rId1886" Type="http://schemas.openxmlformats.org/officeDocument/2006/relationships/hyperlink" Target="https://fbref.com/en/squads/81d817a3/Los-Angeles-FC-Stats" TargetMode="External"/><Relationship Id="rId2937" Type="http://schemas.openxmlformats.org/officeDocument/2006/relationships/hyperlink" Target="https://fbref.com/en/matches/9b97ead6/Houston-Dynamo-Portland-Timbers-April-16-2022-Major-League-Soccer" TargetMode="External"/><Relationship Id="rId909" Type="http://schemas.openxmlformats.org/officeDocument/2006/relationships/hyperlink" Target="https://fbref.com/en/matches/902a5eb5/Real-Salt-Lake-Vancouver-Whitecaps-FC-September-23-2023-Major-League-Soccer" TargetMode="External"/><Relationship Id="rId1539" Type="http://schemas.openxmlformats.org/officeDocument/2006/relationships/hyperlink" Target="https://fbref.com/en/squads/e9ea41b2/FC-Cincinnati-Stats" TargetMode="External"/><Relationship Id="rId1746" Type="http://schemas.openxmlformats.org/officeDocument/2006/relationships/hyperlink" Target="https://fbref.com/en/squads/fc22273c/CF-Montreal-Stats" TargetMode="External"/><Relationship Id="rId1953" Type="http://schemas.openxmlformats.org/officeDocument/2006/relationships/hyperlink" Target="https://fbref.com/en/squads/ca460650/San-Jose-Earthquakes-Stats" TargetMode="External"/><Relationship Id="rId38" Type="http://schemas.openxmlformats.org/officeDocument/2006/relationships/hyperlink" Target="https://fbref.com/en/squads/b918956d/Austin-FC-Stats" TargetMode="External"/><Relationship Id="rId1606" Type="http://schemas.openxmlformats.org/officeDocument/2006/relationships/hyperlink" Target="https://fbref.com/en/squads/69a0fb10/New-York-Red-Bulls-Stats" TargetMode="External"/><Relationship Id="rId1813" Type="http://schemas.openxmlformats.org/officeDocument/2006/relationships/hyperlink" Target="https://fbref.com/en/squads/b918956d/Austin-FC-Stats" TargetMode="External"/><Relationship Id="rId3778" Type="http://schemas.openxmlformats.org/officeDocument/2006/relationships/hyperlink" Target="https://fbref.com/en/squads/35f1b818/2022/Nashville-SC-Stats" TargetMode="External"/><Relationship Id="rId699" Type="http://schemas.openxmlformats.org/officeDocument/2006/relationships/hyperlink" Target="https://fbref.com/en/matches/93a0f442/Sporting-KC-Houston-Dynamo-September-23-2023-Major-League-Soccer" TargetMode="External"/><Relationship Id="rId2587" Type="http://schemas.openxmlformats.org/officeDocument/2006/relationships/hyperlink" Target="https://fbref.com/en/matches/e4683414/Vancouver-Whitecaps-FC-New-York-City-FC-March-5-2022-Major-League-Soccer" TargetMode="External"/><Relationship Id="rId2794" Type="http://schemas.openxmlformats.org/officeDocument/2006/relationships/hyperlink" Target="https://fbref.com/en/squads/64e81410/2022/New-York-City-FC-Stats" TargetMode="External"/><Relationship Id="rId3638" Type="http://schemas.openxmlformats.org/officeDocument/2006/relationships/hyperlink" Target="https://fbref.com/en/squads/f9940243/2022/Chicago-Fire-Stats" TargetMode="External"/><Relationship Id="rId3845" Type="http://schemas.openxmlformats.org/officeDocument/2006/relationships/hyperlink" Target="https://fbref.com/en/matches/2127e138/Vancouver-Whitecaps-FC-Minnesota-United-July-8-2022-Major-League-Soccer" TargetMode="External"/><Relationship Id="rId559" Type="http://schemas.openxmlformats.org/officeDocument/2006/relationships/hyperlink" Target="https://fbref.com/en/matches/98af1395/Minnesota-United-Toronto-FC-June-3-2023-Major-League-Soccer" TargetMode="External"/><Relationship Id="rId766" Type="http://schemas.openxmlformats.org/officeDocument/2006/relationships/hyperlink" Target="https://fbref.com/en/squads/ab41cb90/Vancouver-Whitecaps-FC-Stats" TargetMode="External"/><Relationship Id="rId1189" Type="http://schemas.openxmlformats.org/officeDocument/2006/relationships/hyperlink" Target="https://fbref.com/en/matches/9c375296/Columbus-Crew-Colorado-Rapids-May-31-2023-Major-League-Soccer" TargetMode="External"/><Relationship Id="rId1396" Type="http://schemas.openxmlformats.org/officeDocument/2006/relationships/hyperlink" Target="https://fbref.com/en/matches/85b9cd0f/Sporting-KC-Real-Salt-Lake-July-12-2023-Major-League-Soccer" TargetMode="External"/><Relationship Id="rId2447" Type="http://schemas.openxmlformats.org/officeDocument/2006/relationships/hyperlink" Target="https://fbref.com/en/matches/fda153b6/Orlando-City-Columbus-Crew-October-9-2022-Major-League-Soccer" TargetMode="External"/><Relationship Id="rId419" Type="http://schemas.openxmlformats.org/officeDocument/2006/relationships/hyperlink" Target="https://fbref.com/en/matches/6be1dc3f/Houston-Dynamo-Columbus-Crew-August-30-2023-Major-League-Soccer" TargetMode="External"/><Relationship Id="rId626" Type="http://schemas.openxmlformats.org/officeDocument/2006/relationships/hyperlink" Target="https://fbref.com/en/squads/4acb0537/Sporting-KC-Stats" TargetMode="External"/><Relationship Id="rId973" Type="http://schemas.openxmlformats.org/officeDocument/2006/relationships/hyperlink" Target="https://fbref.com/en/matches/66d126e6/Portland-Timbers-Vancouver-Whitecaps-FC-May-13-2023-Major-League-Soccer" TargetMode="External"/><Relationship Id="rId1049" Type="http://schemas.openxmlformats.org/officeDocument/2006/relationships/hyperlink" Target="https://fbref.com/en/matches/ac9e617e/Orlando-City-CF-Montreal-September-30-2023-Major-League-Soccer" TargetMode="External"/><Relationship Id="rId1256" Type="http://schemas.openxmlformats.org/officeDocument/2006/relationships/hyperlink" Target="https://fbref.com/en/matches/c7923cba/New-England-Revolution-Chicago-Fire-May-27-2023-Major-League-Soccer" TargetMode="External"/><Relationship Id="rId2307" Type="http://schemas.openxmlformats.org/officeDocument/2006/relationships/hyperlink" Target="https://fbref.com/en/matches/afccc3d9/DC-United-Inter-Miami-September-18-2022-Major-League-Soccer" TargetMode="External"/><Relationship Id="rId2654" Type="http://schemas.openxmlformats.org/officeDocument/2006/relationships/hyperlink" Target="https://fbref.com/en/squads/d076914e/2022/Portland-Timbers-Stats" TargetMode="External"/><Relationship Id="rId2861" Type="http://schemas.openxmlformats.org/officeDocument/2006/relationships/hyperlink" Target="https://fbref.com/en/matches/e939a0eb/DC-United-Chicago-Fire-March-12-2022-Major-League-Soccer" TargetMode="External"/><Relationship Id="rId3705" Type="http://schemas.openxmlformats.org/officeDocument/2006/relationships/hyperlink" Target="https://fbref.com/en/matches/4d23e023/Portland-Timbers-Colorado-Rapids-June-25-2022-Major-League-Soccer" TargetMode="External"/><Relationship Id="rId833" Type="http://schemas.openxmlformats.org/officeDocument/2006/relationships/hyperlink" Target="https://fbref.com/en/matches/42fdbbd5/Colorado-Rapids-Minnesota-United-March-18-2023-Major-League-Soccer" TargetMode="External"/><Relationship Id="rId1116" Type="http://schemas.openxmlformats.org/officeDocument/2006/relationships/hyperlink" Target="https://fbref.com/en/matches/28d71e42/Charlotte-FC-Colorado-Rapids-April-15-2023-Major-League-Soccer" TargetMode="External"/><Relationship Id="rId1463" Type="http://schemas.openxmlformats.org/officeDocument/2006/relationships/hyperlink" Target="https://fbref.com/en/matches/7e0cbc07/LA-Galaxy-Portland-Timbers-September-30-2023-Major-League-Soccer" TargetMode="External"/><Relationship Id="rId1670" Type="http://schemas.openxmlformats.org/officeDocument/2006/relationships/hyperlink" Target="https://fbref.com/en/squads/529ba333/Columbus-Crew-Stats" TargetMode="External"/><Relationship Id="rId2514" Type="http://schemas.openxmlformats.org/officeDocument/2006/relationships/hyperlink" Target="https://fbref.com/en/squads/eb57545a/2022/Charlotte-FC-Stats" TargetMode="External"/><Relationship Id="rId2721" Type="http://schemas.openxmlformats.org/officeDocument/2006/relationships/hyperlink" Target="https://fbref.com/en/matches/91a614e9/FC-Dallas-Toronto-FC-February-26-2022-Major-League-Soccer" TargetMode="External"/><Relationship Id="rId900" Type="http://schemas.openxmlformats.org/officeDocument/2006/relationships/hyperlink" Target="https://fbref.com/en/squads/81d817a3/Los-Angeles-FC-Stats" TargetMode="External"/><Relationship Id="rId1323" Type="http://schemas.openxmlformats.org/officeDocument/2006/relationships/hyperlink" Target="https://fbref.com/en/matches/3458934b/Houston-Dynamo-Los-Angeles-FC-June-10-2023-Major-League-Soccer" TargetMode="External"/><Relationship Id="rId1530" Type="http://schemas.openxmlformats.org/officeDocument/2006/relationships/hyperlink" Target="https://fbref.com/en/squads/46024eeb/Philadelphia-Union-Stats" TargetMode="External"/><Relationship Id="rId3288" Type="http://schemas.openxmlformats.org/officeDocument/2006/relationships/hyperlink" Target="https://fbref.com/en/squads/d8b46897/2022/LA-Galaxy-Stats" TargetMode="External"/><Relationship Id="rId3495" Type="http://schemas.openxmlformats.org/officeDocument/2006/relationships/hyperlink" Target="https://fbref.com/en/matches/aa90ed20/Colorado-Rapids-Nashville-SC-May-28-2022-Major-League-Soccer" TargetMode="External"/><Relationship Id="rId2097" Type="http://schemas.openxmlformats.org/officeDocument/2006/relationships/hyperlink" Target="https://fbref.com/en/matches/1b79276f/Philadelphia-Union-Orlando-City-September-10-2022-Major-League-Soccer" TargetMode="External"/><Relationship Id="rId3148" Type="http://schemas.openxmlformats.org/officeDocument/2006/relationships/hyperlink" Target="https://fbref.com/en/squads/ca460650/2022/San-Jose-Earthquakes-Stats" TargetMode="External"/><Relationship Id="rId3355" Type="http://schemas.openxmlformats.org/officeDocument/2006/relationships/hyperlink" Target="https://fbref.com/en/matches/803c56fd/Real-Salt-Lake-Austin-FC-May-14-2022-Major-League-Soccer" TargetMode="External"/><Relationship Id="rId3562" Type="http://schemas.openxmlformats.org/officeDocument/2006/relationships/hyperlink" Target="https://fbref.com/en/squads/529ba333/2022/Columbus-Crew-Stats" TargetMode="External"/><Relationship Id="rId276" Type="http://schemas.openxmlformats.org/officeDocument/2006/relationships/hyperlink" Target="https://fbref.com/en/squads/6218ebd4/Seattle-Sounders-FC-Stats" TargetMode="External"/><Relationship Id="rId483" Type="http://schemas.openxmlformats.org/officeDocument/2006/relationships/hyperlink" Target="https://fbref.com/en/matches/def0654e/Real-Salt-Lake-New-York-City-FC-June-10-2023-Major-League-Soccer" TargetMode="External"/><Relationship Id="rId690" Type="http://schemas.openxmlformats.org/officeDocument/2006/relationships/hyperlink" Target="https://fbref.com/en/squads/d076914e/Portland-Timbers-Stats" TargetMode="External"/><Relationship Id="rId2164" Type="http://schemas.openxmlformats.org/officeDocument/2006/relationships/hyperlink" Target="https://fbref.com/en/squads/46024eeb/2022/Philadelphia-Union-Stats" TargetMode="External"/><Relationship Id="rId2371" Type="http://schemas.openxmlformats.org/officeDocument/2006/relationships/hyperlink" Target="https://fbref.com/en/matches/eeee6f16/FC-Cincinnati-San-Jose-Earthquakes-September-10-2022-Major-League-Soccer" TargetMode="External"/><Relationship Id="rId3008" Type="http://schemas.openxmlformats.org/officeDocument/2006/relationships/hyperlink" Target="https://fbref.com/en/squads/ab41cb90/2022/Vancouver-Whitecaps-FC-Stats" TargetMode="External"/><Relationship Id="rId3215" Type="http://schemas.openxmlformats.org/officeDocument/2006/relationships/hyperlink" Target="https://fbref.com/en/matches/b68afb54/Sporting-KC-FC-Dallas-April-30-2022-Major-League-Soccer" TargetMode="External"/><Relationship Id="rId3422" Type="http://schemas.openxmlformats.org/officeDocument/2006/relationships/hyperlink" Target="https://fbref.com/en/squads/15cf8f40/2022/FC-Dallas-Stats" TargetMode="External"/><Relationship Id="rId136" Type="http://schemas.openxmlformats.org/officeDocument/2006/relationships/hyperlink" Target="https://fbref.com/en/squads/130f43fa/Toronto-FC-Stats" TargetMode="External"/><Relationship Id="rId343" Type="http://schemas.openxmlformats.org/officeDocument/2006/relationships/hyperlink" Target="https://fbref.com/en/matches/acddc8eb/Philadelphia-Union-Nashville-SC-October-7-2023-Major-League-Soccer" TargetMode="External"/><Relationship Id="rId550" Type="http://schemas.openxmlformats.org/officeDocument/2006/relationships/hyperlink" Target="https://fbref.com/en/squads/415b4465/Colorado-Rapids-Stats" TargetMode="External"/><Relationship Id="rId1180" Type="http://schemas.openxmlformats.org/officeDocument/2006/relationships/hyperlink" Target="https://fbref.com/en/matches/011971bf/CF-Montreal-FC-Cincinnati-September-20-2023-Major-League-Soccer" TargetMode="External"/><Relationship Id="rId2024" Type="http://schemas.openxmlformats.org/officeDocument/2006/relationships/hyperlink" Target="https://fbref.com/en/squads/130f43fa/2022/Toronto-FC-Stats" TargetMode="External"/><Relationship Id="rId2231" Type="http://schemas.openxmlformats.org/officeDocument/2006/relationships/hyperlink" Target="https://fbref.com/en/matches/22fa57ea/Charlotte-FC-Toronto-FC-August-27-2022-Major-League-Soccer" TargetMode="External"/><Relationship Id="rId203" Type="http://schemas.openxmlformats.org/officeDocument/2006/relationships/hyperlink" Target="https://fbref.com/en/matches/99a6b902/DC-United-Columbus-Crew-April-8-2023-Major-League-Soccer" TargetMode="External"/><Relationship Id="rId1040" Type="http://schemas.openxmlformats.org/officeDocument/2006/relationships/hyperlink" Target="https://fbref.com/en/matches/552c075d/Orlando-City-Toronto-FC-July-4-2023-Major-League-Soccer" TargetMode="External"/><Relationship Id="rId410" Type="http://schemas.openxmlformats.org/officeDocument/2006/relationships/hyperlink" Target="https://fbref.com/en/squads/64e81410/New-York-City-FC-Stats" TargetMode="External"/><Relationship Id="rId1997" Type="http://schemas.openxmlformats.org/officeDocument/2006/relationships/hyperlink" Target="https://fbref.com/en/matches/48569a03/Inter-Miami-New-York-Red-Bulls-May-22-2022-Major-League-Soccer" TargetMode="External"/><Relationship Id="rId1857" Type="http://schemas.openxmlformats.org/officeDocument/2006/relationships/hyperlink" Target="https://fbref.com/en/squads/99ea75a6/Minnesota-United-Stats" TargetMode="External"/><Relationship Id="rId2908" Type="http://schemas.openxmlformats.org/officeDocument/2006/relationships/hyperlink" Target="https://fbref.com/en/squads/64e81410/2022/New-York-City-FC-Stats" TargetMode="External"/><Relationship Id="rId1717" Type="http://schemas.openxmlformats.org/officeDocument/2006/relationships/hyperlink" Target="https://fbref.com/en/squads/15cf8f40/FC-Dallas-Stats" TargetMode="External"/><Relationship Id="rId1924" Type="http://schemas.openxmlformats.org/officeDocument/2006/relationships/hyperlink" Target="https://fbref.com/en/squads/d8b46897/LA-Galaxy-Stats" TargetMode="External"/><Relationship Id="rId3072" Type="http://schemas.openxmlformats.org/officeDocument/2006/relationships/hyperlink" Target="https://fbref.com/en/squads/415b4465/2022/Colorado-Rapids-Stats" TargetMode="External"/><Relationship Id="rId2698" Type="http://schemas.openxmlformats.org/officeDocument/2006/relationships/hyperlink" Target="https://fbref.com/en/squads/46ef01d0/2022/Orlando-City-Stats" TargetMode="External"/><Relationship Id="rId3749" Type="http://schemas.openxmlformats.org/officeDocument/2006/relationships/hyperlink" Target="https://fbref.com/en/matches/7e682a9b/Minnesota-United-Seattle-Sounders-FC-April-2-2022-Major-League-Soccer" TargetMode="External"/><Relationship Id="rId877" Type="http://schemas.openxmlformats.org/officeDocument/2006/relationships/hyperlink" Target="https://fbref.com/en/matches/79affcec/Minnesota-United-Los-Angeles-FC-July-15-2023-Major-League-Soccer" TargetMode="External"/><Relationship Id="rId2558" Type="http://schemas.openxmlformats.org/officeDocument/2006/relationships/hyperlink" Target="https://fbref.com/en/squads/64e81410/2022/New-York-City-FC-Stats" TargetMode="External"/><Relationship Id="rId2765" Type="http://schemas.openxmlformats.org/officeDocument/2006/relationships/hyperlink" Target="https://fbref.com/en/matches/5276c9c7/New-England-Revolution-Toronto-FC-July-30-2022-Major-League-Soccer" TargetMode="External"/><Relationship Id="rId2972" Type="http://schemas.openxmlformats.org/officeDocument/2006/relationships/hyperlink" Target="https://fbref.com/en/squads/ab41cb90/2022/Vancouver-Whitecaps-FC-Stats" TargetMode="External"/><Relationship Id="rId3609" Type="http://schemas.openxmlformats.org/officeDocument/2006/relationships/hyperlink" Target="https://fbref.com/en/matches/aadef428/Philadelphia-Union-San-Jose-Earthquakes-March-12-2022-Major-League-Soccer" TargetMode="External"/><Relationship Id="rId3816" Type="http://schemas.openxmlformats.org/officeDocument/2006/relationships/hyperlink" Target="https://fbref.com/en/squads/81d817a3/2022/Los-Angeles-FC-Stats" TargetMode="External"/><Relationship Id="rId737" Type="http://schemas.openxmlformats.org/officeDocument/2006/relationships/hyperlink" Target="https://fbref.com/en/matches/1f52e899/Austin-FC-Seattle-Sounders-FC-August-30-2023-Major-League-Soccer" TargetMode="External"/><Relationship Id="rId944" Type="http://schemas.openxmlformats.org/officeDocument/2006/relationships/hyperlink" Target="https://fbref.com/en/squads/6218ebd4/Seattle-Sounders-FC-Stats" TargetMode="External"/><Relationship Id="rId1367" Type="http://schemas.openxmlformats.org/officeDocument/2006/relationships/hyperlink" Target="https://fbref.com/en/matches/87026e8c/St-Louis-City-Portland-Timbers-April-29-2023-Major-League-Soccer" TargetMode="External"/><Relationship Id="rId1574" Type="http://schemas.openxmlformats.org/officeDocument/2006/relationships/hyperlink" Target="https://fbref.com/en/squads/ca460650/San-Jose-Earthquakes-Stats" TargetMode="External"/><Relationship Id="rId1781" Type="http://schemas.openxmlformats.org/officeDocument/2006/relationships/hyperlink" Target="https://fbref.com/en/squads/d8b46897/LA-Galaxy-Stats" TargetMode="External"/><Relationship Id="rId2418" Type="http://schemas.openxmlformats.org/officeDocument/2006/relationships/hyperlink" Target="https://fbref.com/en/squads/44117292/2022/DC-United-Stats" TargetMode="External"/><Relationship Id="rId2625" Type="http://schemas.openxmlformats.org/officeDocument/2006/relationships/hyperlink" Target="https://fbref.com/en/matches/00d40be1/New-York-City-FC-Inter-Miami-July-23-2022-Major-League-Soccer" TargetMode="External"/><Relationship Id="rId2832" Type="http://schemas.openxmlformats.org/officeDocument/2006/relationships/hyperlink" Target="https://fbref.com/en/squads/64e81410/2022/New-York-City-FC-Stats" TargetMode="External"/><Relationship Id="rId73" Type="http://schemas.openxmlformats.org/officeDocument/2006/relationships/hyperlink" Target="https://fbref.com/en/matches/f99c10af/DC-United-Orlando-City-March-11-2023-Major-League-Soccer" TargetMode="External"/><Relationship Id="rId804" Type="http://schemas.openxmlformats.org/officeDocument/2006/relationships/hyperlink" Target="https://fbref.com/en/squads/6218ebd4/Seattle-Sounders-FC-Stats" TargetMode="External"/><Relationship Id="rId1227" Type="http://schemas.openxmlformats.org/officeDocument/2006/relationships/hyperlink" Target="https://fbref.com/en/matches/fbb4ec96/New-York-City-FC-New-England-Revolution-June-3-2023-Major-League-Soccer" TargetMode="External"/><Relationship Id="rId1434" Type="http://schemas.openxmlformats.org/officeDocument/2006/relationships/hyperlink" Target="https://fbref.com/en/matches/75473ee8/Real-Salt-Lake-San-Jose-Earthquakes-April-22-2023-Major-League-Soccer" TargetMode="External"/><Relationship Id="rId1641" Type="http://schemas.openxmlformats.org/officeDocument/2006/relationships/hyperlink" Target="https://fbref.com/en/squads/130f43fa/Toronto-FC-Stats" TargetMode="External"/><Relationship Id="rId1501" Type="http://schemas.openxmlformats.org/officeDocument/2006/relationships/hyperlink" Target="https://fbref.com/en/squads/bd97ac1f/St-Louis-City-Stats" TargetMode="External"/><Relationship Id="rId3399" Type="http://schemas.openxmlformats.org/officeDocument/2006/relationships/hyperlink" Target="https://fbref.com/en/matches/0ae5dd02/Real-Salt-Lake-Portland-Timbers-October-9-2022-Major-League-Soccer" TargetMode="External"/><Relationship Id="rId3259" Type="http://schemas.openxmlformats.org/officeDocument/2006/relationships/hyperlink" Target="https://fbref.com/en/matches/5357fae5/Sporting-KC-Minnesota-United-September-17-2022-Major-League-Soccer" TargetMode="External"/><Relationship Id="rId3466" Type="http://schemas.openxmlformats.org/officeDocument/2006/relationships/hyperlink" Target="https://fbref.com/en/squads/f7d86a43/2022/Real-Salt-Lake-Stats" TargetMode="External"/><Relationship Id="rId387" Type="http://schemas.openxmlformats.org/officeDocument/2006/relationships/hyperlink" Target="https://fbref.com/en/matches/011971bf/CF-Montreal-FC-Cincinnati-September-20-2023-Major-League-Soccer" TargetMode="External"/><Relationship Id="rId594" Type="http://schemas.openxmlformats.org/officeDocument/2006/relationships/hyperlink" Target="https://fbref.com/en/squads/d076914e/Portland-Timbers-Stats" TargetMode="External"/><Relationship Id="rId2068" Type="http://schemas.openxmlformats.org/officeDocument/2006/relationships/hyperlink" Target="https://fbref.com/en/squads/15cf8f40/2022/FC-Dallas-Stats" TargetMode="External"/><Relationship Id="rId2275" Type="http://schemas.openxmlformats.org/officeDocument/2006/relationships/hyperlink" Target="https://fbref.com/en/matches/b3a05dec/Orlando-City-DC-United-July-4-2022-Major-League-Soccer" TargetMode="External"/><Relationship Id="rId3119" Type="http://schemas.openxmlformats.org/officeDocument/2006/relationships/hyperlink" Target="https://fbref.com/en/matches/38257d1f/Minnesota-United-FC-Dallas-September-3-2022-Major-League-Soccer" TargetMode="External"/><Relationship Id="rId3326" Type="http://schemas.openxmlformats.org/officeDocument/2006/relationships/hyperlink" Target="https://fbref.com/en/squads/81d817a3/2022/Los-Angeles-FC-Stats" TargetMode="External"/><Relationship Id="rId3673" Type="http://schemas.openxmlformats.org/officeDocument/2006/relationships/hyperlink" Target="https://fbref.com/en/matches/7a3f3e4b/Portland-Timbers-New-England-Revolution-February-26-2022-Major-League-Soccer" TargetMode="External"/><Relationship Id="rId247" Type="http://schemas.openxmlformats.org/officeDocument/2006/relationships/hyperlink" Target="https://fbref.com/en/matches/44bf17eb/DC-United-New-York-City-FC-October-7-2023-Major-League-Soccer" TargetMode="External"/><Relationship Id="rId1084" Type="http://schemas.openxmlformats.org/officeDocument/2006/relationships/hyperlink" Target="https://fbref.com/en/matches/884f0533/Columbus-Crew-DC-United-March-4-2023-Major-League-Soccer" TargetMode="External"/><Relationship Id="rId2482" Type="http://schemas.openxmlformats.org/officeDocument/2006/relationships/hyperlink" Target="https://fbref.com/en/squads/f9940243/2022/Chicago-Fire-Stats" TargetMode="External"/><Relationship Id="rId3533" Type="http://schemas.openxmlformats.org/officeDocument/2006/relationships/hyperlink" Target="https://fbref.com/en/matches/9d28d940/Nashville-SC-Houston-Dynamo-October-2-2022-Major-League-Soccer" TargetMode="External"/><Relationship Id="rId3740" Type="http://schemas.openxmlformats.org/officeDocument/2006/relationships/hyperlink" Target="https://fbref.com/en/squads/f7d86a43/2022/Real-Salt-Lake-Stats" TargetMode="External"/><Relationship Id="rId107" Type="http://schemas.openxmlformats.org/officeDocument/2006/relationships/hyperlink" Target="https://fbref.com/en/matches/552c075d/Orlando-City-Toronto-FC-July-4-2023-Major-League-Soccer" TargetMode="External"/><Relationship Id="rId454" Type="http://schemas.openxmlformats.org/officeDocument/2006/relationships/hyperlink" Target="https://fbref.com/en/squads/ca460650/San-Jose-Earthquakes-Stats" TargetMode="External"/><Relationship Id="rId661" Type="http://schemas.openxmlformats.org/officeDocument/2006/relationships/hyperlink" Target="https://fbref.com/en/matches/2f95f683/Houston-Dynamo-Real-Salt-Lake-May-6-2023-Major-League-Soccer" TargetMode="External"/><Relationship Id="rId1291" Type="http://schemas.openxmlformats.org/officeDocument/2006/relationships/hyperlink" Target="https://fbref.com/en/matches/3220374f/Los-Angeles-FC-FC-Dallas-March-25-2023-Major-League-Soccer" TargetMode="External"/><Relationship Id="rId2135" Type="http://schemas.openxmlformats.org/officeDocument/2006/relationships/hyperlink" Target="https://fbref.com/en/matches/29ad2166/Atlanta-United-Inter-Miami-June-19-2022-Major-League-Soccer" TargetMode="External"/><Relationship Id="rId2342" Type="http://schemas.openxmlformats.org/officeDocument/2006/relationships/hyperlink" Target="https://fbref.com/en/squads/46024eeb/2022/Philadelphia-Union-Stats" TargetMode="External"/><Relationship Id="rId3600" Type="http://schemas.openxmlformats.org/officeDocument/2006/relationships/hyperlink" Target="https://fbref.com/en/squads/0d885416/2022/Houston-Dynamo-Stats" TargetMode="External"/><Relationship Id="rId314" Type="http://schemas.openxmlformats.org/officeDocument/2006/relationships/hyperlink" Target="https://fbref.com/en/squads/64e81410/New-York-City-FC-Stats" TargetMode="External"/><Relationship Id="rId521" Type="http://schemas.openxmlformats.org/officeDocument/2006/relationships/hyperlink" Target="https://fbref.com/en/matches/d9f96955/New-England-Revolution-New-York-Red-Bulls-August-30-2023-Major-League-Soccer" TargetMode="External"/><Relationship Id="rId1151" Type="http://schemas.openxmlformats.org/officeDocument/2006/relationships/hyperlink" Target="https://fbref.com/en/matches/d535d180/Columbus-Crew-Nashville-SC-June-24-2023-Major-League-Soccer" TargetMode="External"/><Relationship Id="rId2202" Type="http://schemas.openxmlformats.org/officeDocument/2006/relationships/hyperlink" Target="https://fbref.com/en/squads/ab41cb90/2022/Vancouver-Whitecaps-FC-Stats" TargetMode="External"/><Relationship Id="rId1011" Type="http://schemas.openxmlformats.org/officeDocument/2006/relationships/hyperlink" Target="https://fbref.com/en/matches/f8e04db6/Los-Angeles-FC-Inter-Miami-September-3-2023-Major-League-Soccer" TargetMode="External"/><Relationship Id="rId1968" Type="http://schemas.openxmlformats.org/officeDocument/2006/relationships/hyperlink" Target="https://fbref.com/en/squads/ab41cb90/Vancouver-Whitecaps-FC-Stats" TargetMode="External"/><Relationship Id="rId3183" Type="http://schemas.openxmlformats.org/officeDocument/2006/relationships/hyperlink" Target="https://fbref.com/en/matches/593364f4/Nashville-SC-Colorado-Rapids-August-31-2022-Major-League-Soccer" TargetMode="External"/><Relationship Id="rId3390" Type="http://schemas.openxmlformats.org/officeDocument/2006/relationships/hyperlink" Target="https://fbref.com/en/squads/81d817a3/2022/Los-Angeles-FC-Stats" TargetMode="External"/><Relationship Id="rId1828" Type="http://schemas.openxmlformats.org/officeDocument/2006/relationships/hyperlink" Target="https://fbref.com/en/squads/ab41cb90/Vancouver-Whitecaps-FC-Stats" TargetMode="External"/><Relationship Id="rId3043" Type="http://schemas.openxmlformats.org/officeDocument/2006/relationships/hyperlink" Target="https://fbref.com/en/matches/2ccef1ba/Minnesota-United-Austin-FC-August-20-2022-Major-League-Soccer" TargetMode="External"/><Relationship Id="rId3250" Type="http://schemas.openxmlformats.org/officeDocument/2006/relationships/hyperlink" Target="https://fbref.com/en/squads/d076914e/2022/Portland-Timbers-Stats" TargetMode="External"/><Relationship Id="rId171" Type="http://schemas.openxmlformats.org/officeDocument/2006/relationships/hyperlink" Target="https://fbref.com/en/matches/c3c4a781/CF-Montreal-Atlanta-United-July-8-2023-Major-League-Soccer" TargetMode="External"/><Relationship Id="rId269" Type="http://schemas.openxmlformats.org/officeDocument/2006/relationships/hyperlink" Target="https://fbref.com/en/matches/9431beed/LA-Galaxy-Charlotte-FC-May-27-2023-Major-League-Soccer" TargetMode="External"/><Relationship Id="rId476" Type="http://schemas.openxmlformats.org/officeDocument/2006/relationships/hyperlink" Target="https://fbref.com/en/squads/15cf8f40/FC-Dallas-Stats" TargetMode="External"/><Relationship Id="rId683" Type="http://schemas.openxmlformats.org/officeDocument/2006/relationships/hyperlink" Target="https://fbref.com/en/matches/a05fd9b8/Houston-Dynamo-Sporting-KC-July-8-2023-Major-League-Soccer" TargetMode="External"/><Relationship Id="rId890" Type="http://schemas.openxmlformats.org/officeDocument/2006/relationships/hyperlink" Target="https://fbref.com/en/squads/d8b46897/LA-Galaxy-Stats" TargetMode="External"/><Relationship Id="rId2157" Type="http://schemas.openxmlformats.org/officeDocument/2006/relationships/hyperlink" Target="https://fbref.com/en/matches/d33b828e/Atlanta-United-New-York-Red-Bulls-August-17-2022-Major-League-Soccer" TargetMode="External"/><Relationship Id="rId2364" Type="http://schemas.openxmlformats.org/officeDocument/2006/relationships/hyperlink" Target="https://fbref.com/en/squads/69a0fb10/2022/New-York-Red-Bulls-Stats" TargetMode="External"/><Relationship Id="rId2571" Type="http://schemas.openxmlformats.org/officeDocument/2006/relationships/hyperlink" Target="https://fbref.com/en/matches/a806efe6/New-York-Red-Bulls-Inter-Miami-August-27-2022-Major-League-Soccer" TargetMode="External"/><Relationship Id="rId3110" Type="http://schemas.openxmlformats.org/officeDocument/2006/relationships/hyperlink" Target="https://fbref.com/en/squads/d076914e/2022/Portland-Timbers-Stats" TargetMode="External"/><Relationship Id="rId3208" Type="http://schemas.openxmlformats.org/officeDocument/2006/relationships/hyperlink" Target="https://fbref.com/en/squads/ab41cb90/2022/Vancouver-Whitecaps-FC-Stats" TargetMode="External"/><Relationship Id="rId3415" Type="http://schemas.openxmlformats.org/officeDocument/2006/relationships/hyperlink" Target="https://fbref.com/en/matches/342cebc8/LA-Galaxy-Nashville-SC-April-23-2022-Major-League-Soccer" TargetMode="External"/><Relationship Id="rId129" Type="http://schemas.openxmlformats.org/officeDocument/2006/relationships/hyperlink" Target="https://fbref.com/en/matches/c2069abd/Orlando-City-New-England-Revolution-October-7-2023-Major-League-Soccer" TargetMode="External"/><Relationship Id="rId336" Type="http://schemas.openxmlformats.org/officeDocument/2006/relationships/hyperlink" Target="https://fbref.com/en/squads/e9ea41b2/FC-Cincinnati-Stats" TargetMode="External"/><Relationship Id="rId543" Type="http://schemas.openxmlformats.org/officeDocument/2006/relationships/hyperlink" Target="https://fbref.com/en/matches/728a1e5b/CF-Montreal-New-England-Revolution-August-26-2023-Major-League-Soccer" TargetMode="External"/><Relationship Id="rId988" Type="http://schemas.openxmlformats.org/officeDocument/2006/relationships/hyperlink" Target="https://fbref.com/en/matches/afae1789/Inter-Miami-Philadelphia-Union-March-4-2023-Major-League-Soccer" TargetMode="External"/><Relationship Id="rId1173" Type="http://schemas.openxmlformats.org/officeDocument/2006/relationships/hyperlink" Target="https://fbref.com/en/matches/6f779699/Vancouver-Whitecaps-FC-FC-Cincinnati-June-10-2023-Major-League-Soccer" TargetMode="External"/><Relationship Id="rId1380" Type="http://schemas.openxmlformats.org/officeDocument/2006/relationships/hyperlink" Target="https://fbref.com/en/matches/4492ed7e/Vancouver-Whitecaps-FC-St-Louis-City-October-4-2023-Major-League-Soccer" TargetMode="External"/><Relationship Id="rId2017" Type="http://schemas.openxmlformats.org/officeDocument/2006/relationships/hyperlink" Target="https://fbref.com/en/matches/c764fd86/San-Jose-Earthquakes-Inter-Miami-August-3-2022-Major-League-Soccer" TargetMode="External"/><Relationship Id="rId2224" Type="http://schemas.openxmlformats.org/officeDocument/2006/relationships/hyperlink" Target="https://fbref.com/en/squads/f9940243/2022/Chicago-Fire-Stats" TargetMode="External"/><Relationship Id="rId2669" Type="http://schemas.openxmlformats.org/officeDocument/2006/relationships/hyperlink" Target="https://fbref.com/en/matches/571023e6/New-England-Revolution-Inter-Miami-April-30-2022-Major-League-Soccer" TargetMode="External"/><Relationship Id="rId2876" Type="http://schemas.openxmlformats.org/officeDocument/2006/relationships/hyperlink" Target="https://fbref.com/en/squads/1ebc1a5b/2022/Atlanta-United-Stats" TargetMode="External"/><Relationship Id="rId3622" Type="http://schemas.openxmlformats.org/officeDocument/2006/relationships/hyperlink" Target="https://fbref.com/en/squads/64e81410/2022/New-York-City-FC-Stats" TargetMode="External"/><Relationship Id="rId403" Type="http://schemas.openxmlformats.org/officeDocument/2006/relationships/hyperlink" Target="https://fbref.com/en/matches/d9bf9d73/Columbus-Crew-LA-Galaxy-May-17-2023-Major-League-Soccer" TargetMode="External"/><Relationship Id="rId750" Type="http://schemas.openxmlformats.org/officeDocument/2006/relationships/hyperlink" Target="https://fbref.com/en/squads/d076914e/Portland-Timbers-Stats" TargetMode="External"/><Relationship Id="rId848" Type="http://schemas.openxmlformats.org/officeDocument/2006/relationships/hyperlink" Target="https://fbref.com/en/squads/d076914e/Portland-Timbers-Stats" TargetMode="External"/><Relationship Id="rId1033" Type="http://schemas.openxmlformats.org/officeDocument/2006/relationships/hyperlink" Target="https://fbref.com/en/matches/d51f00f7/Orlando-City-Atlanta-United-May-27-2023-Major-League-Soccer" TargetMode="External"/><Relationship Id="rId1478" Type="http://schemas.openxmlformats.org/officeDocument/2006/relationships/hyperlink" Target="https://fbref.com/en/matches/f301c978/Vancouver-Whitecaps-FC-Seattle-Sounders-FC-July-8-2023-Major-League-Soccer" TargetMode="External"/><Relationship Id="rId1685" Type="http://schemas.openxmlformats.org/officeDocument/2006/relationships/hyperlink" Target="https://fbref.com/en/squads/69a0fb10/New-York-Red-Bulls-Stats" TargetMode="External"/><Relationship Id="rId1892" Type="http://schemas.openxmlformats.org/officeDocument/2006/relationships/hyperlink" Target="https://fbref.com/en/squads/f7d86a43/Real-Salt-Lake-Stats" TargetMode="External"/><Relationship Id="rId2431" Type="http://schemas.openxmlformats.org/officeDocument/2006/relationships/hyperlink" Target="https://fbref.com/en/matches/6c5d7219/FC-Cincinnati-Columbus-Crew-August-27-2022-Major-League-Soccer" TargetMode="External"/><Relationship Id="rId2529" Type="http://schemas.openxmlformats.org/officeDocument/2006/relationships/hyperlink" Target="https://fbref.com/en/matches/8512d9a7/New-York-Red-Bulls-FC-Dallas-April-16-2022-Major-League-Soccer" TargetMode="External"/><Relationship Id="rId2736" Type="http://schemas.openxmlformats.org/officeDocument/2006/relationships/hyperlink" Target="https://fbref.com/en/squads/64e81410/2022/New-York-City-FC-Stats" TargetMode="External"/><Relationship Id="rId610" Type="http://schemas.openxmlformats.org/officeDocument/2006/relationships/hyperlink" Target="https://fbref.com/en/squads/81d817a3/Los-Angeles-FC-Stats" TargetMode="External"/><Relationship Id="rId708" Type="http://schemas.openxmlformats.org/officeDocument/2006/relationships/hyperlink" Target="https://fbref.com/en/squads/f7d86a43/Real-Salt-Lake-Stats" TargetMode="External"/><Relationship Id="rId915" Type="http://schemas.openxmlformats.org/officeDocument/2006/relationships/hyperlink" Target="https://fbref.com/en/matches/43976b80/Los-Angeles-FC-Portland-Timbers-March-4-2023-Major-League-Soccer" TargetMode="External"/><Relationship Id="rId1240" Type="http://schemas.openxmlformats.org/officeDocument/2006/relationships/hyperlink" Target="https://fbref.com/en/matches/68888d6d/CF-Montreal-New-York-Red-Bulls-April-22-2023-Major-League-Soccer" TargetMode="External"/><Relationship Id="rId1338" Type="http://schemas.openxmlformats.org/officeDocument/2006/relationships/hyperlink" Target="https://fbref.com/en/matches/ea2bd626/Portland-Timbers-Houston-Dynamo-October-21-2023-Major-League-Soccer" TargetMode="External"/><Relationship Id="rId1545" Type="http://schemas.openxmlformats.org/officeDocument/2006/relationships/hyperlink" Target="https://fbref.com/en/squads/130f43fa/Toronto-FC-Stats" TargetMode="External"/><Relationship Id="rId2943" Type="http://schemas.openxmlformats.org/officeDocument/2006/relationships/hyperlink" Target="https://fbref.com/en/matches/2080bafb/DC-United-Houston-Dynamo-May-7-2022-Major-League-Soccer" TargetMode="External"/><Relationship Id="rId1100" Type="http://schemas.openxmlformats.org/officeDocument/2006/relationships/hyperlink" Target="https://fbref.com/en/matches/b719a465/FC-Dallas-DC-United-July-4-2023-Major-League-Soccer" TargetMode="External"/><Relationship Id="rId1405" Type="http://schemas.openxmlformats.org/officeDocument/2006/relationships/hyperlink" Target="https://fbref.com/en/matches/33e68073/Vancouver-Whitecaps-FC-Colorado-Rapids-April-29-2023-Major-League-Soccer" TargetMode="External"/><Relationship Id="rId1752" Type="http://schemas.openxmlformats.org/officeDocument/2006/relationships/hyperlink" Target="https://fbref.com/en/squads/b918956d/Austin-FC-Stats" TargetMode="External"/><Relationship Id="rId2803" Type="http://schemas.openxmlformats.org/officeDocument/2006/relationships/hyperlink" Target="https://fbref.com/en/matches/0a0791af/Philadelphia-Union-CF-Montreal-April-23-2022-Major-League-Soccer" TargetMode="External"/><Relationship Id="rId44" Type="http://schemas.openxmlformats.org/officeDocument/2006/relationships/hyperlink" Target="https://fbref.com/en/squads/bd97ac1f/St-Louis-City-Stats" TargetMode="External"/><Relationship Id="rId1612" Type="http://schemas.openxmlformats.org/officeDocument/2006/relationships/hyperlink" Target="https://fbref.com/en/squads/f9940243/Chicago-Fire-Stats" TargetMode="External"/><Relationship Id="rId1917" Type="http://schemas.openxmlformats.org/officeDocument/2006/relationships/hyperlink" Target="https://fbref.com/en/squads/d076914e/Portland-Timbers-Stats" TargetMode="External"/><Relationship Id="rId3065" Type="http://schemas.openxmlformats.org/officeDocument/2006/relationships/hyperlink" Target="https://fbref.com/en/matches/a597aa32/FC-Dallas-Nashville-SC-March-12-2022-Major-League-Soccer" TargetMode="External"/><Relationship Id="rId3272" Type="http://schemas.openxmlformats.org/officeDocument/2006/relationships/hyperlink" Target="https://fbref.com/en/squads/ca460650/2022/San-Jose-Earthquakes-Stats" TargetMode="External"/><Relationship Id="rId193" Type="http://schemas.openxmlformats.org/officeDocument/2006/relationships/hyperlink" Target="https://fbref.com/en/matches/da8c46e0/DC-United-Toronto-FC-February-25-2023-Major-League-Soccer" TargetMode="External"/><Relationship Id="rId498" Type="http://schemas.openxmlformats.org/officeDocument/2006/relationships/hyperlink" Target="https://fbref.com/en/squads/130f43fa/Toronto-FC-Stats" TargetMode="External"/><Relationship Id="rId2081" Type="http://schemas.openxmlformats.org/officeDocument/2006/relationships/hyperlink" Target="https://fbref.com/en/matches/d0f29082/Atlanta-United-Orlando-City-July-17-2022-Major-League-Soccer" TargetMode="External"/><Relationship Id="rId2179" Type="http://schemas.openxmlformats.org/officeDocument/2006/relationships/hyperlink" Target="https://fbref.com/en/matches/bc6165c5/Charlotte-FC-LA-Galaxy-March-5-2022-Major-League-Soccer" TargetMode="External"/><Relationship Id="rId3132" Type="http://schemas.openxmlformats.org/officeDocument/2006/relationships/hyperlink" Target="https://fbref.com/en/squads/1ebc1a5b/2022/Atlanta-United-Stats" TargetMode="External"/><Relationship Id="rId3577" Type="http://schemas.openxmlformats.org/officeDocument/2006/relationships/hyperlink" Target="https://fbref.com/en/matches/9259bb03/Sporting-KC-Los-Angeles-FC-July-23-2022-Major-League-Soccer" TargetMode="External"/><Relationship Id="rId3784" Type="http://schemas.openxmlformats.org/officeDocument/2006/relationships/hyperlink" Target="https://fbref.com/en/squads/81d817a3/2022/Los-Angeles-FC-Stats" TargetMode="External"/><Relationship Id="rId260" Type="http://schemas.openxmlformats.org/officeDocument/2006/relationships/hyperlink" Target="https://fbref.com/en/squads/415b4465/Colorado-Rapids-Stats" TargetMode="External"/><Relationship Id="rId2386" Type="http://schemas.openxmlformats.org/officeDocument/2006/relationships/hyperlink" Target="https://fbref.com/en/squads/130f43fa/2022/Toronto-FC-Stats" TargetMode="External"/><Relationship Id="rId2593" Type="http://schemas.openxmlformats.org/officeDocument/2006/relationships/hyperlink" Target="https://fbref.com/en/matches/c02f38a3/Toronto-FC-New-York-City-FC-April-2-2022-Major-League-Soccer" TargetMode="External"/><Relationship Id="rId3437" Type="http://schemas.openxmlformats.org/officeDocument/2006/relationships/hyperlink" Target="https://fbref.com/en/matches/1ce563c8/California-Clasico-LA-Galaxy-San-Jose-Earthquakes-July-13-2022-Major-League-Soccer" TargetMode="External"/><Relationship Id="rId3644" Type="http://schemas.openxmlformats.org/officeDocument/2006/relationships/hyperlink" Target="https://fbref.com/en/squads/0d885416/2022/Houston-Dynamo-Stats" TargetMode="External"/><Relationship Id="rId3851" Type="http://schemas.openxmlformats.org/officeDocument/2006/relationships/hyperlink" Target="https://fbref.com/en/matches/835a6d00/Vancouver-Whitecaps-FC-Chicago-Fire-July-23-2022-Major-League-Soccer" TargetMode="External"/><Relationship Id="rId120" Type="http://schemas.openxmlformats.org/officeDocument/2006/relationships/hyperlink" Target="https://fbref.com/en/squads/e9ea41b2/FC-Cincinnati-Stats" TargetMode="External"/><Relationship Id="rId358" Type="http://schemas.openxmlformats.org/officeDocument/2006/relationships/hyperlink" Target="https://fbref.com/en/squads/bd97ac1f/St-Louis-City-Stats" TargetMode="External"/><Relationship Id="rId565" Type="http://schemas.openxmlformats.org/officeDocument/2006/relationships/hyperlink" Target="https://fbref.com/en/matches/f9dc3f5d/Chicago-Fire-Toronto-FC-July-15-2023-Major-League-Soccer" TargetMode="External"/><Relationship Id="rId772" Type="http://schemas.openxmlformats.org/officeDocument/2006/relationships/hyperlink" Target="https://fbref.com/en/squads/ca460650/San-Jose-Earthquakes-Stats" TargetMode="External"/><Relationship Id="rId1195" Type="http://schemas.openxmlformats.org/officeDocument/2006/relationships/hyperlink" Target="https://fbref.com/en/matches/3ccd0e39/Columbus-Crew-Toronto-FC-August-26-2023-Major-League-Soccer" TargetMode="External"/><Relationship Id="rId2039" Type="http://schemas.openxmlformats.org/officeDocument/2006/relationships/hyperlink" Target="https://fbref.com/en/matches/1d538001/Inter-Miami-CF-Montreal-October-9-2022-Major-League-Soccer" TargetMode="External"/><Relationship Id="rId2246" Type="http://schemas.openxmlformats.org/officeDocument/2006/relationships/hyperlink" Target="https://fbref.com/en/squads/eb57545a/2022/Charlotte-FC-Stats" TargetMode="External"/><Relationship Id="rId2453" Type="http://schemas.openxmlformats.org/officeDocument/2006/relationships/hyperlink" Target="https://fbref.com/en/matches/aadef428/Philadelphia-Union-San-Jose-Earthquakes-March-12-2022-Major-League-Soccer" TargetMode="External"/><Relationship Id="rId2660" Type="http://schemas.openxmlformats.org/officeDocument/2006/relationships/hyperlink" Target="https://fbref.com/en/squads/eb57545a/2022/Charlotte-FC-Stats" TargetMode="External"/><Relationship Id="rId2898" Type="http://schemas.openxmlformats.org/officeDocument/2006/relationships/hyperlink" Target="https://fbref.com/en/squads/6218ebd4/2022/Seattle-Sounders-FC-Stats" TargetMode="External"/><Relationship Id="rId3504" Type="http://schemas.openxmlformats.org/officeDocument/2006/relationships/hyperlink" Target="https://fbref.com/en/squads/d076914e/2022/Portland-Timbers-Stats" TargetMode="External"/><Relationship Id="rId3711" Type="http://schemas.openxmlformats.org/officeDocument/2006/relationships/hyperlink" Target="https://fbref.com/en/matches/342d7113/Seattle-Sounders-FC-Portland-Timbers-July-9-2022-Major-League-Soccer" TargetMode="External"/><Relationship Id="rId218" Type="http://schemas.openxmlformats.org/officeDocument/2006/relationships/hyperlink" Target="https://fbref.com/en/squads/130f43fa/Toronto-FC-Stats" TargetMode="External"/><Relationship Id="rId425" Type="http://schemas.openxmlformats.org/officeDocument/2006/relationships/hyperlink" Target="https://fbref.com/en/matches/594f28e8/FC-Dallas-Columbus-Crew-September-23-2023-Major-League-Soccer" TargetMode="External"/><Relationship Id="rId632" Type="http://schemas.openxmlformats.org/officeDocument/2006/relationships/hyperlink" Target="https://fbref.com/en/squads/b918956d/Austin-FC-Stats" TargetMode="External"/><Relationship Id="rId1055" Type="http://schemas.openxmlformats.org/officeDocument/2006/relationships/hyperlink" Target="https://fbref.com/en/matches/39f40b91/Charlotte-FC-Atlanta-United-March-11-2023-Major-League-Soccer" TargetMode="External"/><Relationship Id="rId1262" Type="http://schemas.openxmlformats.org/officeDocument/2006/relationships/hyperlink" Target="https://fbref.com/en/matches/59c0031f/Chicago-Fire-New-England-Revolution-September-23-2023-Major-League-Soccer" TargetMode="External"/><Relationship Id="rId2106" Type="http://schemas.openxmlformats.org/officeDocument/2006/relationships/hyperlink" Target="https://fbref.com/en/squads/cb8b86a2/2022/Inter-Miami-Stats" TargetMode="External"/><Relationship Id="rId2313" Type="http://schemas.openxmlformats.org/officeDocument/2006/relationships/hyperlink" Target="https://fbref.com/en/matches/6307d2b7/Austin-FC-FC-Cincinnati-February-26-2022-Major-League-Soccer" TargetMode="External"/><Relationship Id="rId2520" Type="http://schemas.openxmlformats.org/officeDocument/2006/relationships/hyperlink" Target="https://fbref.com/en/squads/130f43fa/2022/Toronto-FC-Stats" TargetMode="External"/><Relationship Id="rId2758" Type="http://schemas.openxmlformats.org/officeDocument/2006/relationships/hyperlink" Target="https://fbref.com/en/squads/ca460650/2022/San-Jose-Earthquakes-Stats" TargetMode="External"/><Relationship Id="rId2965" Type="http://schemas.openxmlformats.org/officeDocument/2006/relationships/hyperlink" Target="https://fbref.com/en/matches/d306cb03/San-Jose-Earthquakes-Houston-Dynamo-July-17-2022-Major-League-Soccer" TargetMode="External"/><Relationship Id="rId3809" Type="http://schemas.openxmlformats.org/officeDocument/2006/relationships/hyperlink" Target="https://fbref.com/en/matches/880c7b05/Columbus-Crew-Vancouver-Whitecaps-FC-February-26-2022-Major-League-Soccer" TargetMode="External"/><Relationship Id="rId937" Type="http://schemas.openxmlformats.org/officeDocument/2006/relationships/hyperlink" Target="https://fbref.com/en/matches/fa555149/Vancouver-Whitecaps-FC-Los-Angeles-FC-October-21-2023-Major-League-Soccer" TargetMode="External"/><Relationship Id="rId1122" Type="http://schemas.openxmlformats.org/officeDocument/2006/relationships/hyperlink" Target="https://fbref.com/en/matches/e90f87be/Philadelphia-Union-Charlotte-FC-May-31-2023-Major-League-Soccer" TargetMode="External"/><Relationship Id="rId1567" Type="http://schemas.openxmlformats.org/officeDocument/2006/relationships/hyperlink" Target="https://fbref.com/en/squads/6218ebd4/Seattle-Sounders-FC-Stats" TargetMode="External"/><Relationship Id="rId1774" Type="http://schemas.openxmlformats.org/officeDocument/2006/relationships/hyperlink" Target="https://fbref.com/en/squads/99ea75a6/Minnesota-United-Stats" TargetMode="External"/><Relationship Id="rId1981" Type="http://schemas.openxmlformats.org/officeDocument/2006/relationships/hyperlink" Target="https://fbref.com/en/matches/eee45705/Inter-Miami-Houston-Dynamo-April-2-2022-Major-League-Soccer" TargetMode="External"/><Relationship Id="rId2618" Type="http://schemas.openxmlformats.org/officeDocument/2006/relationships/hyperlink" Target="https://fbref.com/en/squads/1ebc1a5b/2022/Atlanta-United-Stats" TargetMode="External"/><Relationship Id="rId2825" Type="http://schemas.openxmlformats.org/officeDocument/2006/relationships/hyperlink" Target="https://fbref.com/en/matches/4145a9ba/CF-Montreal-Sporting-KC-July-9-2022-Major-League-Soccer" TargetMode="External"/><Relationship Id="rId66" Type="http://schemas.openxmlformats.org/officeDocument/2006/relationships/hyperlink" Target="https://fbref.com/en/squads/eb57545a/Charlotte-FC-Stats" TargetMode="External"/><Relationship Id="rId1427" Type="http://schemas.openxmlformats.org/officeDocument/2006/relationships/hyperlink" Target="https://fbref.com/en/matches/b3ddb873/San-Jose-Earthquakes-Minnesota-United-September-2-2023-Major-League-Soccer" TargetMode="External"/><Relationship Id="rId1634" Type="http://schemas.openxmlformats.org/officeDocument/2006/relationships/hyperlink" Target="https://fbref.com/en/squads/e9ea41b2/FC-Cincinnati-Stats" TargetMode="External"/><Relationship Id="rId1841" Type="http://schemas.openxmlformats.org/officeDocument/2006/relationships/hyperlink" Target="https://fbref.com/en/squads/99ea75a6/Minnesota-United-Stats" TargetMode="External"/><Relationship Id="rId3087" Type="http://schemas.openxmlformats.org/officeDocument/2006/relationships/hyperlink" Target="https://fbref.com/en/matches/9a833f25/Orlando-City-FC-Dallas-May-28-2022-Major-League-Soccer" TargetMode="External"/><Relationship Id="rId3294" Type="http://schemas.openxmlformats.org/officeDocument/2006/relationships/hyperlink" Target="https://fbref.com/en/squads/3c079def/2022/New-England-Revolution-Stats" TargetMode="External"/><Relationship Id="rId1939" Type="http://schemas.openxmlformats.org/officeDocument/2006/relationships/hyperlink" Target="https://fbref.com/en/squads/d8b46897/LA-Galaxy-Stats" TargetMode="External"/><Relationship Id="rId3599" Type="http://schemas.openxmlformats.org/officeDocument/2006/relationships/hyperlink" Target="https://fbref.com/en/matches/841c6e10/Los-Angeles-FC-Houston-Dynamo-September-18-2022-Major-League-Soccer" TargetMode="External"/><Relationship Id="rId1701" Type="http://schemas.openxmlformats.org/officeDocument/2006/relationships/hyperlink" Target="https://fbref.com/en/squads/69a0fb10/New-York-Red-Bulls-Stats" TargetMode="External"/><Relationship Id="rId3154" Type="http://schemas.openxmlformats.org/officeDocument/2006/relationships/hyperlink" Target="https://fbref.com/en/squads/6218ebd4/2022/Seattle-Sounders-FC-Stats" TargetMode="External"/><Relationship Id="rId3361" Type="http://schemas.openxmlformats.org/officeDocument/2006/relationships/hyperlink" Target="https://fbref.com/en/matches/edf6ebe9/Vancouver-Whitecaps-FC-Real-Salt-Lake-June-4-2022-Major-League-Soccer" TargetMode="External"/><Relationship Id="rId3459" Type="http://schemas.openxmlformats.org/officeDocument/2006/relationships/hyperlink" Target="https://fbref.com/en/matches/43fc1738/Vancouver-Whitecaps-FC-LA-Galaxy-September-14-2022-Major-League-Soccer" TargetMode="External"/><Relationship Id="rId3666" Type="http://schemas.openxmlformats.org/officeDocument/2006/relationships/hyperlink" Target="https://fbref.com/en/squads/15cf8f40/2022/FC-Dallas-Stats" TargetMode="External"/><Relationship Id="rId282" Type="http://schemas.openxmlformats.org/officeDocument/2006/relationships/hyperlink" Target="https://fbref.com/en/squads/64e81410/New-York-City-FC-Stats" TargetMode="External"/><Relationship Id="rId587" Type="http://schemas.openxmlformats.org/officeDocument/2006/relationships/hyperlink" Target="https://fbref.com/en/matches/27c7df04/CF-Montreal-Portland-Timbers-October-7-2023-Major-League-Soccer" TargetMode="External"/><Relationship Id="rId2170" Type="http://schemas.openxmlformats.org/officeDocument/2006/relationships/hyperlink" Target="https://fbref.com/en/squads/46ef01d0/2022/Orlando-City-Stats" TargetMode="External"/><Relationship Id="rId2268" Type="http://schemas.openxmlformats.org/officeDocument/2006/relationships/hyperlink" Target="https://fbref.com/en/squads/130f43fa/2022/Toronto-FC-Stats" TargetMode="External"/><Relationship Id="rId3014" Type="http://schemas.openxmlformats.org/officeDocument/2006/relationships/hyperlink" Target="https://fbref.com/en/squads/f7d86a43/2022/Real-Salt-Lake-Stats" TargetMode="External"/><Relationship Id="rId3221" Type="http://schemas.openxmlformats.org/officeDocument/2006/relationships/hyperlink" Target="https://fbref.com/en/matches/b1f4fa3c/Sporting-KC-Colorado-Rapids-May-18-2022-Major-League-Soccer" TargetMode="External"/><Relationship Id="rId3319" Type="http://schemas.openxmlformats.org/officeDocument/2006/relationships/hyperlink" Target="https://fbref.com/en/matches/790c30b0/Real-Salt-Lake-Minnesota-United-August-31-2022-Major-League-Soccer" TargetMode="External"/><Relationship Id="rId3873" Type="http://schemas.openxmlformats.org/officeDocument/2006/relationships/hyperlink" Target="https://fbref.com/en/matches/16d0d101/Vancouver-Whitecaps-FC-Austin-FC-October-1-2022-Major-League-Soccer" TargetMode="External"/><Relationship Id="rId8" Type="http://schemas.openxmlformats.org/officeDocument/2006/relationships/hyperlink" Target="https://fbref.com/en/squads/130f43fa/Toronto-FC-Stats" TargetMode="External"/><Relationship Id="rId142" Type="http://schemas.openxmlformats.org/officeDocument/2006/relationships/hyperlink" Target="https://fbref.com/en/squads/529ba333/Columbus-Crew-Stats" TargetMode="External"/><Relationship Id="rId447" Type="http://schemas.openxmlformats.org/officeDocument/2006/relationships/hyperlink" Target="https://fbref.com/en/matches/6e3f819d/Philadelphia-Union-New-England-Revolution-May-20-2023-Major-League-Soccer" TargetMode="External"/><Relationship Id="rId794" Type="http://schemas.openxmlformats.org/officeDocument/2006/relationships/hyperlink" Target="https://fbref.com/en/squads/415b4465/Colorado-Rapids-Stats" TargetMode="External"/><Relationship Id="rId1077" Type="http://schemas.openxmlformats.org/officeDocument/2006/relationships/hyperlink" Target="https://fbref.com/en/matches/24e075bf/FC-Dallas-Atlanta-United-September-2-2023-Major-League-Soccer" TargetMode="External"/><Relationship Id="rId2030" Type="http://schemas.openxmlformats.org/officeDocument/2006/relationships/hyperlink" Target="https://fbref.com/en/squads/f9940243/2022/Chicago-Fire-Stats" TargetMode="External"/><Relationship Id="rId2128" Type="http://schemas.openxmlformats.org/officeDocument/2006/relationships/hyperlink" Target="https://fbref.com/en/squads/f9940243/2022/Chicago-Fire-Stats" TargetMode="External"/><Relationship Id="rId2475" Type="http://schemas.openxmlformats.org/officeDocument/2006/relationships/hyperlink" Target="https://fbref.com/en/matches/7022bde0/New-England-Revolution-Philadelphia-Union-May-28-2022-Major-League-Soccer" TargetMode="External"/><Relationship Id="rId2682" Type="http://schemas.openxmlformats.org/officeDocument/2006/relationships/hyperlink" Target="https://fbref.com/en/squads/46ef01d0/2022/Orlando-City-Stats" TargetMode="External"/><Relationship Id="rId2987" Type="http://schemas.openxmlformats.org/officeDocument/2006/relationships/hyperlink" Target="https://fbref.com/en/matches/841c6e10/Los-Angeles-FC-Houston-Dynamo-September-18-2022-Major-League-Soccer" TargetMode="External"/><Relationship Id="rId3526" Type="http://schemas.openxmlformats.org/officeDocument/2006/relationships/hyperlink" Target="https://fbref.com/en/squads/415b4465/2022/Colorado-Rapids-Stats" TargetMode="External"/><Relationship Id="rId3733" Type="http://schemas.openxmlformats.org/officeDocument/2006/relationships/hyperlink" Target="https://fbref.com/en/matches/ff77e543/Portland-Timbers-Minnesota-United-September-10-2022-Major-League-Soccer" TargetMode="External"/><Relationship Id="rId654" Type="http://schemas.openxmlformats.org/officeDocument/2006/relationships/hyperlink" Target="https://fbref.com/en/squads/d8b46897/LA-Galaxy-Stats" TargetMode="External"/><Relationship Id="rId861" Type="http://schemas.openxmlformats.org/officeDocument/2006/relationships/hyperlink" Target="https://fbref.com/en/matches/cd5b9083/Colorado-Rapids-Real-Salt-Lake-October-21-2023-Major-League-Soccer" TargetMode="External"/><Relationship Id="rId959" Type="http://schemas.openxmlformats.org/officeDocument/2006/relationships/hyperlink" Target="https://fbref.com/en/matches/286e91c2/Seattle-Sounders-FC-San-Jose-Earthquakes-May-31-2023-Major-League-Soccer" TargetMode="External"/><Relationship Id="rId1284" Type="http://schemas.openxmlformats.org/officeDocument/2006/relationships/hyperlink" Target="https://fbref.com/en/matches/c2775e46/Sporting-KC-Chicago-Fire-June-24-2023-Major-League-Soccer" TargetMode="External"/><Relationship Id="rId1491" Type="http://schemas.openxmlformats.org/officeDocument/2006/relationships/hyperlink" Target="https://fbref.com/en/squads/35f1b818/Nashville-SC-Stats" TargetMode="External"/><Relationship Id="rId1589" Type="http://schemas.openxmlformats.org/officeDocument/2006/relationships/hyperlink" Target="https://fbref.com/en/squads/fc22273c/CF-Montreal-Stats" TargetMode="External"/><Relationship Id="rId2335" Type="http://schemas.openxmlformats.org/officeDocument/2006/relationships/hyperlink" Target="https://fbref.com/en/matches/3a64f314/Chicago-Fire-FC-Cincinnati-May-14-2022-Major-League-Soccer" TargetMode="External"/><Relationship Id="rId2542" Type="http://schemas.openxmlformats.org/officeDocument/2006/relationships/hyperlink" Target="https://fbref.com/en/squads/cb8b86a2/2022/Inter-Miami-Stats" TargetMode="External"/><Relationship Id="rId3800" Type="http://schemas.openxmlformats.org/officeDocument/2006/relationships/hyperlink" Target="https://fbref.com/en/squads/b918956d/2022/Austin-FC-Stats" TargetMode="External"/><Relationship Id="rId307" Type="http://schemas.openxmlformats.org/officeDocument/2006/relationships/hyperlink" Target="https://fbref.com/en/matches/e47ffb34/New-England-Revolution-Nashville-SC-March-18-2023-Major-League-Soccer" TargetMode="External"/><Relationship Id="rId514" Type="http://schemas.openxmlformats.org/officeDocument/2006/relationships/hyperlink" Target="https://fbref.com/en/squads/fc22273c/CF-Montreal-Stats" TargetMode="External"/><Relationship Id="rId721" Type="http://schemas.openxmlformats.org/officeDocument/2006/relationships/hyperlink" Target="https://fbref.com/en/matches/f954df7f/Seattle-Sounders-FC-Austin-FC-May-17-2023-Major-League-Soccer" TargetMode="External"/><Relationship Id="rId1144" Type="http://schemas.openxmlformats.org/officeDocument/2006/relationships/hyperlink" Target="https://fbref.com/en/matches/2a72bd3c/Nashville-SC-Los-Angeles-FC-April-22-2023-Major-League-Soccer" TargetMode="External"/><Relationship Id="rId1351" Type="http://schemas.openxmlformats.org/officeDocument/2006/relationships/hyperlink" Target="https://fbref.com/en/matches/541c3cbb/Minnesota-United-Austin-FC-July-8-2023-Major-League-Soccer" TargetMode="External"/><Relationship Id="rId1449" Type="http://schemas.openxmlformats.org/officeDocument/2006/relationships/hyperlink" Target="https://fbref.com/en/matches/78997dca/Los-Angeles-FC-Seattle-Sounders-FC-June-21-2023-Major-League-Soccer" TargetMode="External"/><Relationship Id="rId1796" Type="http://schemas.openxmlformats.org/officeDocument/2006/relationships/hyperlink" Target="https://fbref.com/en/squads/81d817a3/Los-Angeles-FC-Stats" TargetMode="External"/><Relationship Id="rId2402" Type="http://schemas.openxmlformats.org/officeDocument/2006/relationships/hyperlink" Target="https://fbref.com/en/squads/64e81410/2022/New-York-City-FC-Stats" TargetMode="External"/><Relationship Id="rId2847" Type="http://schemas.openxmlformats.org/officeDocument/2006/relationships/hyperlink" Target="https://fbref.com/en/matches/02d83f83/CF-Montreal-Columbus-Crew-September-9-2022-Major-League-Soccer" TargetMode="External"/><Relationship Id="rId88" Type="http://schemas.openxmlformats.org/officeDocument/2006/relationships/hyperlink" Target="https://fbref.com/en/squads/fc22273c/CF-Montreal-Stats" TargetMode="External"/><Relationship Id="rId819" Type="http://schemas.openxmlformats.org/officeDocument/2006/relationships/hyperlink" Target="https://fbref.com/en/matches/85b9cd0f/Sporting-KC-Real-Salt-Lake-July-12-2023-Major-League-Soccer" TargetMode="External"/><Relationship Id="rId1004" Type="http://schemas.openxmlformats.org/officeDocument/2006/relationships/hyperlink" Target="https://fbref.com/en/matches/fc9927f7/Philadelphia-Union-Inter-Miami-June-24-2023-Major-League-Soccer" TargetMode="External"/><Relationship Id="rId1211" Type="http://schemas.openxmlformats.org/officeDocument/2006/relationships/hyperlink" Target="https://fbref.com/en/matches/7d5cc5a3/New-York-City-FC-Philadelphia-Union-May-27-2023-Major-League-Soccer" TargetMode="External"/><Relationship Id="rId1656" Type="http://schemas.openxmlformats.org/officeDocument/2006/relationships/hyperlink" Target="https://fbref.com/en/squads/f9940243/Chicago-Fire-Stats" TargetMode="External"/><Relationship Id="rId1863" Type="http://schemas.openxmlformats.org/officeDocument/2006/relationships/hyperlink" Target="https://fbref.com/en/squads/d8b46897/LA-Galaxy-Stats" TargetMode="External"/><Relationship Id="rId2707" Type="http://schemas.openxmlformats.org/officeDocument/2006/relationships/hyperlink" Target="https://fbref.com/en/matches/e8553ae1/New-England-Revolution-Chicago-Fire-August-31-2022-Major-League-Soccer" TargetMode="External"/><Relationship Id="rId2914" Type="http://schemas.openxmlformats.org/officeDocument/2006/relationships/hyperlink" Target="https://fbref.com/en/squads/529ba333/2022/Columbus-Crew-Stats" TargetMode="External"/><Relationship Id="rId1309" Type="http://schemas.openxmlformats.org/officeDocument/2006/relationships/hyperlink" Target="https://fbref.com/en/matches/1f5aa312/Real-Salt-Lake-FC-Dallas-September-20-2023-Major-League-Soccer" TargetMode="External"/><Relationship Id="rId1516" Type="http://schemas.openxmlformats.org/officeDocument/2006/relationships/hyperlink" Target="https://fbref.com/en/squads/44117292/DC-United-Stats" TargetMode="External"/><Relationship Id="rId1723" Type="http://schemas.openxmlformats.org/officeDocument/2006/relationships/hyperlink" Target="https://fbref.com/en/squads/fc22273c/CF-Montreal-Stats" TargetMode="External"/><Relationship Id="rId1930" Type="http://schemas.openxmlformats.org/officeDocument/2006/relationships/hyperlink" Target="https://fbref.com/en/squads/d076914e/Portland-Timbers-Stats" TargetMode="External"/><Relationship Id="rId3176" Type="http://schemas.openxmlformats.org/officeDocument/2006/relationships/hyperlink" Target="https://fbref.com/en/squads/529ba333/2022/Columbus-Crew-Stats" TargetMode="External"/><Relationship Id="rId3383" Type="http://schemas.openxmlformats.org/officeDocument/2006/relationships/hyperlink" Target="https://fbref.com/en/matches/a4d99577/Real-Salt-Lake-Vancouver-Whitecaps-FC-August-20-2022-Major-League-Soccer" TargetMode="External"/><Relationship Id="rId3590" Type="http://schemas.openxmlformats.org/officeDocument/2006/relationships/hyperlink" Target="https://fbref.com/en/squads/b918956d/2022/Austin-FC-Stats" TargetMode="External"/><Relationship Id="rId15" Type="http://schemas.openxmlformats.org/officeDocument/2006/relationships/hyperlink" Target="https://fbref.com/en/matches/0d0e91ac/Houston-Dynamo-Inter-Miami-April-22-2023-Major-League-Soccer" TargetMode="External"/><Relationship Id="rId2192" Type="http://schemas.openxmlformats.org/officeDocument/2006/relationships/hyperlink" Target="https://fbref.com/en/squads/3c079def/2022/New-England-Revolution-Stats" TargetMode="External"/><Relationship Id="rId3036" Type="http://schemas.openxmlformats.org/officeDocument/2006/relationships/hyperlink" Target="https://fbref.com/en/squads/69a0fb10/2022/New-York-Red-Bulls-Stats" TargetMode="External"/><Relationship Id="rId3243" Type="http://schemas.openxmlformats.org/officeDocument/2006/relationships/hyperlink" Target="https://fbref.com/en/matches/b9085373/Sporting-KC-Austin-FC-July-30-2022-Major-League-Soccer" TargetMode="External"/><Relationship Id="rId3688" Type="http://schemas.openxmlformats.org/officeDocument/2006/relationships/hyperlink" Target="https://fbref.com/en/squads/0d885416/2022/Houston-Dynamo-Stats" TargetMode="External"/><Relationship Id="rId164" Type="http://schemas.openxmlformats.org/officeDocument/2006/relationships/hyperlink" Target="https://fbref.com/en/squads/44117292/DC-United-Stats" TargetMode="External"/><Relationship Id="rId371" Type="http://schemas.openxmlformats.org/officeDocument/2006/relationships/hyperlink" Target="https://fbref.com/en/matches/3eea957b/FC-Cincinnati-Chicago-Fire-June-3-2023-Major-League-Soccer" TargetMode="External"/><Relationship Id="rId2052" Type="http://schemas.openxmlformats.org/officeDocument/2006/relationships/hyperlink" Target="https://fbref.com/en/squads/81d817a3/2022/Los-Angeles-FC-Stats" TargetMode="External"/><Relationship Id="rId2497" Type="http://schemas.openxmlformats.org/officeDocument/2006/relationships/hyperlink" Target="https://fbref.com/en/matches/d52aa012/Philadelphia-Union-Chicago-Fire-August-13-2022-Major-League-Soccer" TargetMode="External"/><Relationship Id="rId3450" Type="http://schemas.openxmlformats.org/officeDocument/2006/relationships/hyperlink" Target="https://fbref.com/en/squads/6218ebd4/2022/Seattle-Sounders-FC-Stats" TargetMode="External"/><Relationship Id="rId3548" Type="http://schemas.openxmlformats.org/officeDocument/2006/relationships/hyperlink" Target="https://fbref.com/en/squads/d8b46897/2022/LA-Galaxy-Stats" TargetMode="External"/><Relationship Id="rId3755" Type="http://schemas.openxmlformats.org/officeDocument/2006/relationships/hyperlink" Target="https://fbref.com/en/matches/a1f783bd/FC-Dallas-Seattle-Sounders-FC-May-7-2022-Major-League-Soccer" TargetMode="External"/><Relationship Id="rId469" Type="http://schemas.openxmlformats.org/officeDocument/2006/relationships/hyperlink" Target="https://fbref.com/en/matches/3aa2b31a/Chicago-Fire-New-York-City-FC-March-4-2023-Major-League-Soccer" TargetMode="External"/><Relationship Id="rId676" Type="http://schemas.openxmlformats.org/officeDocument/2006/relationships/hyperlink" Target="https://fbref.com/en/squads/81d817a3/Los-Angeles-FC-Stats" TargetMode="External"/><Relationship Id="rId883" Type="http://schemas.openxmlformats.org/officeDocument/2006/relationships/hyperlink" Target="https://fbref.com/en/matches/8c15b94e/LA-Galaxy-Minnesota-United-September-20-2023-Major-League-Soccer" TargetMode="External"/><Relationship Id="rId1099" Type="http://schemas.openxmlformats.org/officeDocument/2006/relationships/hyperlink" Target="https://fbref.com/en/matches/383d3c01/Nashville-SC-DC-United-July-1-2023-Major-League-Soccer" TargetMode="External"/><Relationship Id="rId2357" Type="http://schemas.openxmlformats.org/officeDocument/2006/relationships/hyperlink" Target="https://fbref.com/en/matches/002aaff2/Inter-Miami-FC-Cincinnati-July-30-2022-Major-League-Soccer" TargetMode="External"/><Relationship Id="rId2564" Type="http://schemas.openxmlformats.org/officeDocument/2006/relationships/hyperlink" Target="https://fbref.com/en/squads/44117292/2022/DC-United-Stats" TargetMode="External"/><Relationship Id="rId3103" Type="http://schemas.openxmlformats.org/officeDocument/2006/relationships/hyperlink" Target="https://fbref.com/en/matches/7ef93ebc/Real-Salt-Lake-FC-Dallas-July-23-2022-Major-League-Soccer" TargetMode="External"/><Relationship Id="rId3310" Type="http://schemas.openxmlformats.org/officeDocument/2006/relationships/hyperlink" Target="https://fbref.com/en/squads/d076914e/2022/Portland-Timbers-Stats" TargetMode="External"/><Relationship Id="rId3408" Type="http://schemas.openxmlformats.org/officeDocument/2006/relationships/hyperlink" Target="https://fbref.com/en/squads/46ef01d0/2022/Orlando-City-Stats" TargetMode="External"/><Relationship Id="rId3615" Type="http://schemas.openxmlformats.org/officeDocument/2006/relationships/hyperlink" Target="https://fbref.com/en/matches/06427162/Houston-Dynamo-San-Jose-Earthquakes-April-9-2022-Major-League-Soccer" TargetMode="External"/><Relationship Id="rId231" Type="http://schemas.openxmlformats.org/officeDocument/2006/relationships/hyperlink" Target="https://fbref.com/en/matches/af4afb6c/New-York-Red-Bulls-DC-United-August-20-2023-Major-League-Soccer" TargetMode="External"/><Relationship Id="rId329" Type="http://schemas.openxmlformats.org/officeDocument/2006/relationships/hyperlink" Target="https://fbref.com/en/matches/d535d180/Columbus-Crew-Nashville-SC-June-24-2023-Major-League-Soccer" TargetMode="External"/><Relationship Id="rId536" Type="http://schemas.openxmlformats.org/officeDocument/2006/relationships/hyperlink" Target="https://fbref.com/en/squads/4acb0537/Sporting-KC-Stats" TargetMode="External"/><Relationship Id="rId1166" Type="http://schemas.openxmlformats.org/officeDocument/2006/relationships/hyperlink" Target="https://fbref.com/en/matches/7c6525e7/FC-Cincinnati-Portland-Timbers-April-22-2023-Major-League-Soccer" TargetMode="External"/><Relationship Id="rId1373" Type="http://schemas.openxmlformats.org/officeDocument/2006/relationships/hyperlink" Target="https://fbref.com/en/matches/b11da7cb/St-Louis-City-Colorado-Rapids-July-1-2023-Major-League-Soccer" TargetMode="External"/><Relationship Id="rId2217" Type="http://schemas.openxmlformats.org/officeDocument/2006/relationships/hyperlink" Target="https://fbref.com/en/matches/6e18dabd/Inter-Miami-Charlotte-FC-July-16-2022-Major-League-Soccer" TargetMode="External"/><Relationship Id="rId2771" Type="http://schemas.openxmlformats.org/officeDocument/2006/relationships/hyperlink" Target="https://fbref.com/en/matches/223cf0c8/Toronto-FC-New-England-Revolution-August-17-2022-Major-League-Soccer" TargetMode="External"/><Relationship Id="rId2869" Type="http://schemas.openxmlformats.org/officeDocument/2006/relationships/hyperlink" Target="https://fbref.com/en/matches/f45986a6/Chicago-Fire-LA-Galaxy-April-16-2022-Major-League-Soccer" TargetMode="External"/><Relationship Id="rId3822" Type="http://schemas.openxmlformats.org/officeDocument/2006/relationships/hyperlink" Target="https://fbref.com/en/squads/fc22273c/2022/CF-Montreal-Stats" TargetMode="External"/><Relationship Id="rId743" Type="http://schemas.openxmlformats.org/officeDocument/2006/relationships/hyperlink" Target="https://fbref.com/en/matches/61e23116/Colorado-Rapids-Austin-FC-September-30-2023-Major-League-Soccer" TargetMode="External"/><Relationship Id="rId950" Type="http://schemas.openxmlformats.org/officeDocument/2006/relationships/hyperlink" Target="https://fbref.com/en/squads/ab41cb90/Vancouver-Whitecaps-FC-Stats" TargetMode="External"/><Relationship Id="rId1026" Type="http://schemas.openxmlformats.org/officeDocument/2006/relationships/hyperlink" Target="https://fbref.com/en/matches/364cb673/Orlando-City-Nashville-SC-April-1-2023-Major-League-Soccer" TargetMode="External"/><Relationship Id="rId1580" Type="http://schemas.openxmlformats.org/officeDocument/2006/relationships/hyperlink" Target="https://fbref.com/en/squads/f9940243/Chicago-Fire-Stats" TargetMode="External"/><Relationship Id="rId1678" Type="http://schemas.openxmlformats.org/officeDocument/2006/relationships/hyperlink" Target="https://fbref.com/en/squads/69a0fb10/New-York-Red-Bulls-Stats" TargetMode="External"/><Relationship Id="rId1885" Type="http://schemas.openxmlformats.org/officeDocument/2006/relationships/hyperlink" Target="https://fbref.com/en/squads/ab41cb90/Vancouver-Whitecaps-FC-Stats" TargetMode="External"/><Relationship Id="rId2424" Type="http://schemas.openxmlformats.org/officeDocument/2006/relationships/hyperlink" Target="https://fbref.com/en/squads/fc22273c/2022/CF-Montreal-Stats" TargetMode="External"/><Relationship Id="rId2631" Type="http://schemas.openxmlformats.org/officeDocument/2006/relationships/hyperlink" Target="https://fbref.com/en/matches/422e9424/Inter-Miami-New-York-City-FC-August-13-2022-Major-League-Soccer" TargetMode="External"/><Relationship Id="rId2729" Type="http://schemas.openxmlformats.org/officeDocument/2006/relationships/hyperlink" Target="https://fbref.com/en/matches/c02f38a3/Toronto-FC-New-York-City-FC-April-2-2022-Major-League-Soccer" TargetMode="External"/><Relationship Id="rId2936" Type="http://schemas.openxmlformats.org/officeDocument/2006/relationships/hyperlink" Target="https://fbref.com/en/squads/ca460650/2022/San-Jose-Earthquakes-Stats" TargetMode="External"/><Relationship Id="rId603" Type="http://schemas.openxmlformats.org/officeDocument/2006/relationships/hyperlink" Target="https://fbref.com/en/matches/f863301a/FC-Dallas-LA-Galaxy-March-4-2023-Major-League-Soccer" TargetMode="External"/><Relationship Id="rId810" Type="http://schemas.openxmlformats.org/officeDocument/2006/relationships/hyperlink" Target="https://fbref.com/en/squads/d076914e/Portland-Timbers-Stats" TargetMode="External"/><Relationship Id="rId908" Type="http://schemas.openxmlformats.org/officeDocument/2006/relationships/hyperlink" Target="https://fbref.com/en/squads/ca460650/San-Jose-Earthquakes-Stats" TargetMode="External"/><Relationship Id="rId1233" Type="http://schemas.openxmlformats.org/officeDocument/2006/relationships/hyperlink" Target="https://fbref.com/en/matches/97968951/New-York-City-FC-Vancouver-Whitecaps-FC-September-2-2023-Major-League-Soccer" TargetMode="External"/><Relationship Id="rId1440" Type="http://schemas.openxmlformats.org/officeDocument/2006/relationships/hyperlink" Target="https://fbref.com/en/matches/28824b7f/San-Jose-Earthquakes-Real-Salt-Lake-September-16-2023-Major-League-Soccer" TargetMode="External"/><Relationship Id="rId1538" Type="http://schemas.openxmlformats.org/officeDocument/2006/relationships/hyperlink" Target="https://fbref.com/en/squads/eb57545a/Charlotte-FC-Stats" TargetMode="External"/><Relationship Id="rId1300" Type="http://schemas.openxmlformats.org/officeDocument/2006/relationships/hyperlink" Target="https://fbref.com/en/matches/dea6f33b/FC-Dallas-St-Louis-City-June-7-2023-Major-League-Soccer" TargetMode="External"/><Relationship Id="rId1745" Type="http://schemas.openxmlformats.org/officeDocument/2006/relationships/hyperlink" Target="https://fbref.com/en/squads/81d817a3/Los-Angeles-FC-Stats" TargetMode="External"/><Relationship Id="rId1952" Type="http://schemas.openxmlformats.org/officeDocument/2006/relationships/hyperlink" Target="https://fbref.com/en/squads/ca460650/San-Jose-Earthquakes-Stats" TargetMode="External"/><Relationship Id="rId3198" Type="http://schemas.openxmlformats.org/officeDocument/2006/relationships/hyperlink" Target="https://fbref.com/en/squads/1ebc1a5b/2022/Atlanta-United-Stats" TargetMode="External"/><Relationship Id="rId37" Type="http://schemas.openxmlformats.org/officeDocument/2006/relationships/hyperlink" Target="https://fbref.com/en/matches/a0db5763/Inter-Miami-Austin-FC-July-1-2023-Major-League-Soccer" TargetMode="External"/><Relationship Id="rId1605" Type="http://schemas.openxmlformats.org/officeDocument/2006/relationships/hyperlink" Target="https://fbref.com/en/squads/bd97ac1f/St-Louis-City-Stats" TargetMode="External"/><Relationship Id="rId1812" Type="http://schemas.openxmlformats.org/officeDocument/2006/relationships/hyperlink" Target="https://fbref.com/en/squads/99ea75a6/Minnesota-United-Stats" TargetMode="External"/><Relationship Id="rId3058" Type="http://schemas.openxmlformats.org/officeDocument/2006/relationships/hyperlink" Target="https://fbref.com/en/squads/ab41cb90/2022/Vancouver-Whitecaps-FC-Stats" TargetMode="External"/><Relationship Id="rId3265" Type="http://schemas.openxmlformats.org/officeDocument/2006/relationships/hyperlink" Target="https://fbref.com/en/matches/98333f05/Philadelphia-Union-Minnesota-United-February-26-2022-Major-League-Soccer" TargetMode="External"/><Relationship Id="rId3472" Type="http://schemas.openxmlformats.org/officeDocument/2006/relationships/hyperlink" Target="https://fbref.com/en/squads/99ea75a6/2022/Minnesota-United-Stats" TargetMode="External"/><Relationship Id="rId186" Type="http://schemas.openxmlformats.org/officeDocument/2006/relationships/hyperlink" Target="https://fbref.com/en/squads/529ba333/Columbus-Crew-Stats" TargetMode="External"/><Relationship Id="rId393" Type="http://schemas.openxmlformats.org/officeDocument/2006/relationships/hyperlink" Target="https://fbref.com/en/matches/69530c53/Philadelphia-Union-Columbus-Crew-February-25-2023-Major-League-Soccer" TargetMode="External"/><Relationship Id="rId2074" Type="http://schemas.openxmlformats.org/officeDocument/2006/relationships/hyperlink" Target="https://fbref.com/en/squads/e9ea41b2/2022/FC-Cincinnati-Stats" TargetMode="External"/><Relationship Id="rId2281" Type="http://schemas.openxmlformats.org/officeDocument/2006/relationships/hyperlink" Target="https://fbref.com/en/matches/ca61324a/Minnesota-United-DC-United-July-16-2022-Major-League-Soccer" TargetMode="External"/><Relationship Id="rId3125" Type="http://schemas.openxmlformats.org/officeDocument/2006/relationships/hyperlink" Target="https://fbref.com/en/matches/f34cb437/Colorado-Rapids-FC-Dallas-October-1-2022-Major-League-Soccer" TargetMode="External"/><Relationship Id="rId3332" Type="http://schemas.openxmlformats.org/officeDocument/2006/relationships/hyperlink" Target="https://fbref.com/en/squads/ab41cb90/2022/Vancouver-Whitecaps-FC-Stats" TargetMode="External"/><Relationship Id="rId3777" Type="http://schemas.openxmlformats.org/officeDocument/2006/relationships/hyperlink" Target="https://fbref.com/en/matches/d643011a/Nashville-SC-Seattle-Sounders-FC-July-13-2022-Major-League-Soccer" TargetMode="External"/><Relationship Id="rId253" Type="http://schemas.openxmlformats.org/officeDocument/2006/relationships/hyperlink" Target="https://fbref.com/en/matches/f6aff192/Charlotte-FC-New-York-Red-Bulls-March-25-2023-Major-League-Soccer" TargetMode="External"/><Relationship Id="rId460" Type="http://schemas.openxmlformats.org/officeDocument/2006/relationships/hyperlink" Target="https://fbref.com/en/squads/130f43fa/Toronto-FC-Stats" TargetMode="External"/><Relationship Id="rId698" Type="http://schemas.openxmlformats.org/officeDocument/2006/relationships/hyperlink" Target="https://fbref.com/en/squads/ab41cb90/Vancouver-Whitecaps-FC-Stats" TargetMode="External"/><Relationship Id="rId1090" Type="http://schemas.openxmlformats.org/officeDocument/2006/relationships/hyperlink" Target="https://fbref.com/en/matches/9a724cd1/DC-United-Charlotte-FC-April-29-2023-Major-League-Soccer" TargetMode="External"/><Relationship Id="rId2141" Type="http://schemas.openxmlformats.org/officeDocument/2006/relationships/hyperlink" Target="https://fbref.com/en/matches/7bce96c7/New-York-City-FC-Atlanta-United-July-3-2022-Major-League-Soccer" TargetMode="External"/><Relationship Id="rId2379" Type="http://schemas.openxmlformats.org/officeDocument/2006/relationships/hyperlink" Target="https://fbref.com/en/matches/da1a7039/DC-United-FC-Cincinnati-October-9-2022-Major-League-Soccer" TargetMode="External"/><Relationship Id="rId2586" Type="http://schemas.openxmlformats.org/officeDocument/2006/relationships/hyperlink" Target="https://fbref.com/en/squads/d8b46897/2022/LA-Galaxy-Stats" TargetMode="External"/><Relationship Id="rId2793" Type="http://schemas.openxmlformats.org/officeDocument/2006/relationships/hyperlink" Target="https://fbref.com/en/matches/03ba3e96/New-York-City-FC-CF-Montreal-March-12-2022-Major-League-Soccer" TargetMode="External"/><Relationship Id="rId3637" Type="http://schemas.openxmlformats.org/officeDocument/2006/relationships/hyperlink" Target="https://fbref.com/en/matches/1bae99b8/San-Jose-Earthquakes-Chicago-Fire-July-3-2022-Major-League-Soccer" TargetMode="External"/><Relationship Id="rId3844" Type="http://schemas.openxmlformats.org/officeDocument/2006/relationships/hyperlink" Target="https://fbref.com/en/squads/81d817a3/2022/Los-Angeles-FC-Stats" TargetMode="External"/><Relationship Id="rId113" Type="http://schemas.openxmlformats.org/officeDocument/2006/relationships/hyperlink" Target="https://fbref.com/en/matches/de5874b8/Chicago-Fire-Orlando-City-August-20-2023-Major-League-Soccer" TargetMode="External"/><Relationship Id="rId320" Type="http://schemas.openxmlformats.org/officeDocument/2006/relationships/hyperlink" Target="https://fbref.com/en/squads/529ba333/Columbus-Crew-Stats" TargetMode="External"/><Relationship Id="rId558" Type="http://schemas.openxmlformats.org/officeDocument/2006/relationships/hyperlink" Target="https://fbref.com/en/squads/f9940243/Chicago-Fire-Stats" TargetMode="External"/><Relationship Id="rId765" Type="http://schemas.openxmlformats.org/officeDocument/2006/relationships/hyperlink" Target="https://fbref.com/en/matches/50d78df6/St-Louis-City-Vancouver-Whitecaps-FC-May-27-2023-Major-League-Soccer" TargetMode="External"/><Relationship Id="rId972" Type="http://schemas.openxmlformats.org/officeDocument/2006/relationships/hyperlink" Target="https://fbref.com/en/squads/6218ebd4/Seattle-Sounders-FC-Stats" TargetMode="External"/><Relationship Id="rId1188" Type="http://schemas.openxmlformats.org/officeDocument/2006/relationships/hyperlink" Target="https://fbref.com/en/matches/d9bf9d73/Columbus-Crew-LA-Galaxy-May-17-2023-Major-League-Soccer" TargetMode="External"/><Relationship Id="rId1395" Type="http://schemas.openxmlformats.org/officeDocument/2006/relationships/hyperlink" Target="https://fbref.com/en/matches/8806c3c2/Sporting-KC-Vancouver-Whitecaps-FC-July-1-2023-Major-League-Soccer" TargetMode="External"/><Relationship Id="rId2001" Type="http://schemas.openxmlformats.org/officeDocument/2006/relationships/hyperlink" Target="https://fbref.com/en/matches/29ad2166/Atlanta-United-Inter-Miami-June-19-2022-Major-League-Soccer" TargetMode="External"/><Relationship Id="rId2239" Type="http://schemas.openxmlformats.org/officeDocument/2006/relationships/hyperlink" Target="https://fbref.com/en/matches/f9b2a662/Charlotte-FC-Philadelphia-Union-October-1-2022-Major-League-Soccer" TargetMode="External"/><Relationship Id="rId2446" Type="http://schemas.openxmlformats.org/officeDocument/2006/relationships/hyperlink" Target="https://fbref.com/en/squads/eb57545a/2022/Charlotte-FC-Stats" TargetMode="External"/><Relationship Id="rId2653" Type="http://schemas.openxmlformats.org/officeDocument/2006/relationships/hyperlink" Target="https://fbref.com/en/matches/7a3f3e4b/Portland-Timbers-New-England-Revolution-February-26-2022-Major-League-Soccer" TargetMode="External"/><Relationship Id="rId2860" Type="http://schemas.openxmlformats.org/officeDocument/2006/relationships/hyperlink" Target="https://fbref.com/en/squads/46ef01d0/2022/Orlando-City-Stats" TargetMode="External"/><Relationship Id="rId3704" Type="http://schemas.openxmlformats.org/officeDocument/2006/relationships/hyperlink" Target="https://fbref.com/en/squads/d8b46897/2022/LA-Galaxy-Stats" TargetMode="External"/><Relationship Id="rId418" Type="http://schemas.openxmlformats.org/officeDocument/2006/relationships/hyperlink" Target="https://fbref.com/en/squads/130f43fa/Toronto-FC-Stats" TargetMode="External"/><Relationship Id="rId625" Type="http://schemas.openxmlformats.org/officeDocument/2006/relationships/hyperlink" Target="https://fbref.com/en/matches/f9c50fe5/Sporting-KC-FC-Dallas-May-31-2023-Major-League-Soccer" TargetMode="External"/><Relationship Id="rId832" Type="http://schemas.openxmlformats.org/officeDocument/2006/relationships/hyperlink" Target="https://fbref.com/en/squads/ca460650/San-Jose-Earthquakes-Stats" TargetMode="External"/><Relationship Id="rId1048" Type="http://schemas.openxmlformats.org/officeDocument/2006/relationships/hyperlink" Target="https://fbref.com/en/matches/d1dba0d6/New-York-City-FC-Orlando-City-September-20-2023-Major-League-Soccer" TargetMode="External"/><Relationship Id="rId1255" Type="http://schemas.openxmlformats.org/officeDocument/2006/relationships/hyperlink" Target="https://fbref.com/en/matches/e1cef630/Toronto-FC-New-England-Revolution-May-6-2023-Major-League-Soccer" TargetMode="External"/><Relationship Id="rId1462" Type="http://schemas.openxmlformats.org/officeDocument/2006/relationships/hyperlink" Target="https://fbref.com/en/matches/f0af57c7/California-Clasico-San-Jose-Earthquakes-LA-Galaxy-August-30-2023-Major-League-Soccer" TargetMode="External"/><Relationship Id="rId2306" Type="http://schemas.openxmlformats.org/officeDocument/2006/relationships/hyperlink" Target="https://fbref.com/en/squads/4acb0537/2022/Sporting-KC-Stats" TargetMode="External"/><Relationship Id="rId2513" Type="http://schemas.openxmlformats.org/officeDocument/2006/relationships/hyperlink" Target="https://fbref.com/en/matches/f9b2a662/Charlotte-FC-Philadelphia-Union-October-1-2022-Major-League-Soccer" TargetMode="External"/><Relationship Id="rId2958" Type="http://schemas.openxmlformats.org/officeDocument/2006/relationships/hyperlink" Target="https://fbref.com/en/squads/d076914e/2022/Portland-Timbers-Stats" TargetMode="External"/><Relationship Id="rId1115" Type="http://schemas.openxmlformats.org/officeDocument/2006/relationships/hyperlink" Target="https://fbref.com/en/matches/33b07910/Real-Salt-Lake-Charlotte-FC-April-8-2023-Major-League-Soccer" TargetMode="External"/><Relationship Id="rId1322" Type="http://schemas.openxmlformats.org/officeDocument/2006/relationships/hyperlink" Target="https://fbref.com/en/matches/e7616cab/St-Louis-City-Houston-Dynamo-June-3-2023-Major-League-Soccer" TargetMode="External"/><Relationship Id="rId1767" Type="http://schemas.openxmlformats.org/officeDocument/2006/relationships/hyperlink" Target="https://fbref.com/en/squads/ab41cb90/Vancouver-Whitecaps-FC-Stats" TargetMode="External"/><Relationship Id="rId1974" Type="http://schemas.openxmlformats.org/officeDocument/2006/relationships/hyperlink" Target="https://fbref.com/en/squads/f9940243/2022/Chicago-Fire-Stats" TargetMode="External"/><Relationship Id="rId2720" Type="http://schemas.openxmlformats.org/officeDocument/2006/relationships/hyperlink" Target="https://fbref.com/en/squads/f9940243/2022/Chicago-Fire-Stats" TargetMode="External"/><Relationship Id="rId2818" Type="http://schemas.openxmlformats.org/officeDocument/2006/relationships/hyperlink" Target="https://fbref.com/en/squads/b918956d/2022/Austin-FC-Stats" TargetMode="External"/><Relationship Id="rId59" Type="http://schemas.openxmlformats.org/officeDocument/2006/relationships/hyperlink" Target="https://fbref.com/en/matches/36af12fe/Inter-Miami-New-York-City-FC-September-30-2023-Major-League-Soccer" TargetMode="External"/><Relationship Id="rId1627" Type="http://schemas.openxmlformats.org/officeDocument/2006/relationships/hyperlink" Target="https://fbref.com/en/squads/3c079def/New-England-Revolution-Stats" TargetMode="External"/><Relationship Id="rId1834" Type="http://schemas.openxmlformats.org/officeDocument/2006/relationships/hyperlink" Target="https://fbref.com/en/squads/415b4465/Colorado-Rapids-Stats" TargetMode="External"/><Relationship Id="rId3287" Type="http://schemas.openxmlformats.org/officeDocument/2006/relationships/hyperlink" Target="https://fbref.com/en/matches/169061a7/Minnesota-United-LA-Galaxy-May-18-2022-Major-League-Soccer" TargetMode="External"/><Relationship Id="rId2096" Type="http://schemas.openxmlformats.org/officeDocument/2006/relationships/hyperlink" Target="https://fbref.com/en/squads/6218ebd4/2022/Seattle-Sounders-FC-Stats" TargetMode="External"/><Relationship Id="rId3494" Type="http://schemas.openxmlformats.org/officeDocument/2006/relationships/hyperlink" Target="https://fbref.com/en/squads/1ebc1a5b/2022/Atlanta-United-Stats" TargetMode="External"/><Relationship Id="rId3799" Type="http://schemas.openxmlformats.org/officeDocument/2006/relationships/hyperlink" Target="https://fbref.com/en/matches/638373a3/Seattle-Sounders-FC-Austin-FC-September-10-2022-Major-League-Soccer" TargetMode="External"/><Relationship Id="rId1901" Type="http://schemas.openxmlformats.org/officeDocument/2006/relationships/hyperlink" Target="https://fbref.com/en/squads/ca460650/San-Jose-Earthquakes-Stats" TargetMode="External"/><Relationship Id="rId3147" Type="http://schemas.openxmlformats.org/officeDocument/2006/relationships/hyperlink" Target="https://fbref.com/en/matches/d6f1b564/San-Jose-Earthquakes-Colorado-Rapids-May-7-2022-Major-League-Soccer" TargetMode="External"/><Relationship Id="rId3354" Type="http://schemas.openxmlformats.org/officeDocument/2006/relationships/hyperlink" Target="https://fbref.com/en/squads/35f1b818/2022/Nashville-SC-Stats" TargetMode="External"/><Relationship Id="rId3561" Type="http://schemas.openxmlformats.org/officeDocument/2006/relationships/hyperlink" Target="https://fbref.com/en/matches/039947d5/Columbus-Crew-Los-Angeles-FC-May-21-2022-Major-League-Soccer" TargetMode="External"/><Relationship Id="rId3659" Type="http://schemas.openxmlformats.org/officeDocument/2006/relationships/hyperlink" Target="https://fbref.com/en/matches/abc14316/San-Jose-Earthquakes-Vancouver-Whitecaps-FC-September-4-2022-Major-League-Soccer" TargetMode="External"/><Relationship Id="rId275" Type="http://schemas.openxmlformats.org/officeDocument/2006/relationships/hyperlink" Target="https://fbref.com/en/matches/59487a48/Charlotte-FC-Seattle-Sounders-FC-June-10-2023-Major-League-Soccer" TargetMode="External"/><Relationship Id="rId482" Type="http://schemas.openxmlformats.org/officeDocument/2006/relationships/hyperlink" Target="https://fbref.com/en/squads/3c079def/New-England-Revolution-Stats" TargetMode="External"/><Relationship Id="rId2163" Type="http://schemas.openxmlformats.org/officeDocument/2006/relationships/hyperlink" Target="https://fbref.com/en/matches/0d2b0527/Philadelphia-Union-Atlanta-United-August-31-2022-Major-League-Soccer" TargetMode="External"/><Relationship Id="rId2370" Type="http://schemas.openxmlformats.org/officeDocument/2006/relationships/hyperlink" Target="https://fbref.com/en/squads/64e81410/2022/New-York-City-FC-Stats" TargetMode="External"/><Relationship Id="rId3007" Type="http://schemas.openxmlformats.org/officeDocument/2006/relationships/hyperlink" Target="https://fbref.com/en/matches/29f91d92/Austin-FC-Vancouver-Whitecaps-FC-April-23-2022-Major-League-Soccer" TargetMode="External"/><Relationship Id="rId3214" Type="http://schemas.openxmlformats.org/officeDocument/2006/relationships/hyperlink" Target="https://fbref.com/en/squads/529ba333/2022/Columbus-Crew-Stats" TargetMode="External"/><Relationship Id="rId3421" Type="http://schemas.openxmlformats.org/officeDocument/2006/relationships/hyperlink" Target="https://fbref.com/en/matches/5c1986c9/LA-Galaxy-FC-Dallas-May-14-2022-Major-League-Soccer" TargetMode="External"/><Relationship Id="rId3866" Type="http://schemas.openxmlformats.org/officeDocument/2006/relationships/hyperlink" Target="https://fbref.com/en/squads/ca460650/2022/San-Jose-Earthquakes-Stats" TargetMode="External"/><Relationship Id="rId135" Type="http://schemas.openxmlformats.org/officeDocument/2006/relationships/hyperlink" Target="https://fbref.com/en/matches/ff2b249b/Atlanta-United-Toronto-FC-March-4-2023-Major-League-Soccer" TargetMode="External"/><Relationship Id="rId342" Type="http://schemas.openxmlformats.org/officeDocument/2006/relationships/hyperlink" Target="https://fbref.com/en/squads/6218ebd4/Seattle-Sounders-FC-Stats" TargetMode="External"/><Relationship Id="rId787" Type="http://schemas.openxmlformats.org/officeDocument/2006/relationships/hyperlink" Target="https://fbref.com/en/matches/4492ed7e/Vancouver-Whitecaps-FC-St-Louis-City-October-4-2023-Major-League-Soccer" TargetMode="External"/><Relationship Id="rId994" Type="http://schemas.openxmlformats.org/officeDocument/2006/relationships/hyperlink" Target="https://fbref.com/en/matches/0d0e91ac/Houston-Dynamo-Inter-Miami-April-22-2023-Major-League-Soccer" TargetMode="External"/><Relationship Id="rId2023" Type="http://schemas.openxmlformats.org/officeDocument/2006/relationships/hyperlink" Target="https://fbref.com/en/matches/d51fde2c/Inter-Miami-Toronto-FC-August-20-2022-Major-League-Soccer" TargetMode="External"/><Relationship Id="rId2230" Type="http://schemas.openxmlformats.org/officeDocument/2006/relationships/hyperlink" Target="https://fbref.com/en/squads/46ef01d0/2022/Orlando-City-Stats" TargetMode="External"/><Relationship Id="rId2468" Type="http://schemas.openxmlformats.org/officeDocument/2006/relationships/hyperlink" Target="https://fbref.com/en/squads/81d817a3/2022/Los-Angeles-FC-Stats" TargetMode="External"/><Relationship Id="rId2675" Type="http://schemas.openxmlformats.org/officeDocument/2006/relationships/hyperlink" Target="https://fbref.com/en/matches/fa77cb8d/FC-Cincinnati-New-England-Revolution-May-21-2022-Major-League-Soccer" TargetMode="External"/><Relationship Id="rId2882" Type="http://schemas.openxmlformats.org/officeDocument/2006/relationships/hyperlink" Target="https://fbref.com/en/squads/64e81410/2022/New-York-City-FC-Stats" TargetMode="External"/><Relationship Id="rId3519" Type="http://schemas.openxmlformats.org/officeDocument/2006/relationships/hyperlink" Target="https://fbref.com/en/matches/4d7e43ad/Nashville-SC-Minnesota-United-August-14-2022-Major-League-Soccer" TargetMode="External"/><Relationship Id="rId3726" Type="http://schemas.openxmlformats.org/officeDocument/2006/relationships/hyperlink" Target="https://fbref.com/en/squads/4acb0537/2022/Sporting-KC-Stats" TargetMode="External"/><Relationship Id="rId202" Type="http://schemas.openxmlformats.org/officeDocument/2006/relationships/hyperlink" Target="https://fbref.com/en/squads/f9940243/Chicago-Fire-Stats" TargetMode="External"/><Relationship Id="rId647" Type="http://schemas.openxmlformats.org/officeDocument/2006/relationships/hyperlink" Target="https://fbref.com/en/matches/9b6b55cd/Houston-Dynamo-FC-Dallas-September-30-2023-Major-League-Soccer" TargetMode="External"/><Relationship Id="rId854" Type="http://schemas.openxmlformats.org/officeDocument/2006/relationships/hyperlink" Target="https://fbref.com/en/squads/f7d86a43/Real-Salt-Lake-Stats" TargetMode="External"/><Relationship Id="rId1277" Type="http://schemas.openxmlformats.org/officeDocument/2006/relationships/hyperlink" Target="https://fbref.com/en/matches/92eb87a3/Chicago-Fire-CF-Montreal-July-12-2023-Major-League-Soccer" TargetMode="External"/><Relationship Id="rId1484" Type="http://schemas.openxmlformats.org/officeDocument/2006/relationships/hyperlink" Target="https://fbref.com/en/squads/f9940243/Chicago-Fire-Stats" TargetMode="External"/><Relationship Id="rId1691" Type="http://schemas.openxmlformats.org/officeDocument/2006/relationships/hyperlink" Target="https://fbref.com/en/squads/f9940243/Chicago-Fire-Stats" TargetMode="External"/><Relationship Id="rId2328" Type="http://schemas.openxmlformats.org/officeDocument/2006/relationships/hyperlink" Target="https://fbref.com/en/squads/81d817a3/2022/Los-Angeles-FC-Stats" TargetMode="External"/><Relationship Id="rId2535" Type="http://schemas.openxmlformats.org/officeDocument/2006/relationships/hyperlink" Target="https://fbref.com/en/matches/1806fb9d/New-York-Red-Bulls-Portland-Timbers-May-7-2022-Major-League-Soccer" TargetMode="External"/><Relationship Id="rId2742" Type="http://schemas.openxmlformats.org/officeDocument/2006/relationships/hyperlink" Target="https://fbref.com/en/squads/ab41cb90/2022/Vancouver-Whitecaps-FC-Stats" TargetMode="External"/><Relationship Id="rId507" Type="http://schemas.openxmlformats.org/officeDocument/2006/relationships/hyperlink" Target="https://fbref.com/en/matches/68888d6d/CF-Montreal-New-York-Red-Bulls-April-22-2023-Major-League-Soccer" TargetMode="External"/><Relationship Id="rId714" Type="http://schemas.openxmlformats.org/officeDocument/2006/relationships/hyperlink" Target="https://fbref.com/en/squads/ab41cb90/Vancouver-Whitecaps-FC-Stats" TargetMode="External"/><Relationship Id="rId921" Type="http://schemas.openxmlformats.org/officeDocument/2006/relationships/hyperlink" Target="https://fbref.com/en/matches/48ec16d4/San-Jose-Earthquakes-Los-Angeles-FC-May-6-2023-Major-League-Soccer" TargetMode="External"/><Relationship Id="rId1137" Type="http://schemas.openxmlformats.org/officeDocument/2006/relationships/hyperlink" Target="https://fbref.com/en/matches/48a684ed/Nashville-SC-New-York-City-FC-February-25-2023-Major-League-Soccer" TargetMode="External"/><Relationship Id="rId1344" Type="http://schemas.openxmlformats.org/officeDocument/2006/relationships/hyperlink" Target="https://fbref.com/en/matches/58dc7386/LA-Galaxy-Austin-FC-April-22-2023-Major-League-Soccer" TargetMode="External"/><Relationship Id="rId1551" Type="http://schemas.openxmlformats.org/officeDocument/2006/relationships/hyperlink" Target="https://fbref.com/en/squads/69a0fb10/New-York-Red-Bulls-Stats" TargetMode="External"/><Relationship Id="rId1789" Type="http://schemas.openxmlformats.org/officeDocument/2006/relationships/hyperlink" Target="https://fbref.com/en/squads/ab41cb90/Vancouver-Whitecaps-FC-Stats" TargetMode="External"/><Relationship Id="rId1996" Type="http://schemas.openxmlformats.org/officeDocument/2006/relationships/hyperlink" Target="https://fbref.com/en/squads/46024eeb/2022/Philadelphia-Union-Stats" TargetMode="External"/><Relationship Id="rId2602" Type="http://schemas.openxmlformats.org/officeDocument/2006/relationships/hyperlink" Target="https://fbref.com/en/squads/4acb0537/2022/Sporting-KC-Stats" TargetMode="External"/><Relationship Id="rId50" Type="http://schemas.openxmlformats.org/officeDocument/2006/relationships/hyperlink" Target="https://fbref.com/en/squads/81d817a3/Los-Angeles-FC-Stats" TargetMode="External"/><Relationship Id="rId1204" Type="http://schemas.openxmlformats.org/officeDocument/2006/relationships/hyperlink" Target="https://fbref.com/en/matches/782cba45/CF-Montreal-Philadelphia-Union-March-18-2023-Major-League-Soccer" TargetMode="External"/><Relationship Id="rId1411" Type="http://schemas.openxmlformats.org/officeDocument/2006/relationships/hyperlink" Target="https://fbref.com/en/matches/d35e41ea/Los-Angeles-FC-Colorado-Rapids-August-23-2023-Major-League-Soccer" TargetMode="External"/><Relationship Id="rId1649" Type="http://schemas.openxmlformats.org/officeDocument/2006/relationships/hyperlink" Target="https://fbref.com/en/squads/ca460650/San-Jose-Earthquakes-Stats" TargetMode="External"/><Relationship Id="rId1856" Type="http://schemas.openxmlformats.org/officeDocument/2006/relationships/hyperlink" Target="https://fbref.com/en/squads/f7d86a43/Real-Salt-Lake-Stats" TargetMode="External"/><Relationship Id="rId2907" Type="http://schemas.openxmlformats.org/officeDocument/2006/relationships/hyperlink" Target="https://fbref.com/en/matches/d5e79d59/Chicago-Fire-New-York-City-FC-August-21-2022-Major-League-Soccer" TargetMode="External"/><Relationship Id="rId3071" Type="http://schemas.openxmlformats.org/officeDocument/2006/relationships/hyperlink" Target="https://fbref.com/en/matches/ac8fd32b/FC-Dallas-Colorado-Rapids-April-9-2022-Major-League-Soccer" TargetMode="External"/><Relationship Id="rId1509" Type="http://schemas.openxmlformats.org/officeDocument/2006/relationships/hyperlink" Target="https://fbref.com/en/squads/64e81410/New-York-City-FC-Stats" TargetMode="External"/><Relationship Id="rId1716" Type="http://schemas.openxmlformats.org/officeDocument/2006/relationships/hyperlink" Target="https://fbref.com/en/squads/3c079def/New-England-Revolution-Stats" TargetMode="External"/><Relationship Id="rId1923" Type="http://schemas.openxmlformats.org/officeDocument/2006/relationships/hyperlink" Target="https://fbref.com/en/squads/81d817a3/Los-Angeles-FC-Stats" TargetMode="External"/><Relationship Id="rId3169" Type="http://schemas.openxmlformats.org/officeDocument/2006/relationships/hyperlink" Target="https://fbref.com/en/matches/cade6b53/Seattle-Sounders-FC-Colorado-Rapids-July-23-2022-Major-League-Soccer" TargetMode="External"/><Relationship Id="rId3376" Type="http://schemas.openxmlformats.org/officeDocument/2006/relationships/hyperlink" Target="https://fbref.com/en/squads/15cf8f40/2022/FC-Dallas-Stats" TargetMode="External"/><Relationship Id="rId3583" Type="http://schemas.openxmlformats.org/officeDocument/2006/relationships/hyperlink" Target="https://fbref.com/en/matches/4f9083c7/Los-Angeles-FC-Charlotte-FC-August-13-2022-Major-League-Soccer" TargetMode="External"/><Relationship Id="rId297" Type="http://schemas.openxmlformats.org/officeDocument/2006/relationships/hyperlink" Target="https://fbref.com/en/matches/249dd258/Charlotte-FC-Toronto-FC-October-4-2023-Major-League-Soccer" TargetMode="External"/><Relationship Id="rId2185" Type="http://schemas.openxmlformats.org/officeDocument/2006/relationships/hyperlink" Target="https://fbref.com/en/matches/c197d6e8/Charlotte-FC-FC-Cincinnati-March-26-2022-Major-League-Soccer" TargetMode="External"/><Relationship Id="rId2392" Type="http://schemas.openxmlformats.org/officeDocument/2006/relationships/hyperlink" Target="https://fbref.com/en/squads/46024eeb/2022/Philadelphia-Union-Stats" TargetMode="External"/><Relationship Id="rId3029" Type="http://schemas.openxmlformats.org/officeDocument/2006/relationships/hyperlink" Target="https://fbref.com/en/matches/13cab58a/Atlanta-United-Austin-FC-July-9-2022-Major-League-Soccer" TargetMode="External"/><Relationship Id="rId3236" Type="http://schemas.openxmlformats.org/officeDocument/2006/relationships/hyperlink" Target="https://fbref.com/en/squads/fc22273c/2022/CF-Montreal-Stats" TargetMode="External"/><Relationship Id="rId3790" Type="http://schemas.openxmlformats.org/officeDocument/2006/relationships/hyperlink" Target="https://fbref.com/en/squads/f7d86a43/2022/Real-Salt-Lake-Stats" TargetMode="External"/><Relationship Id="rId157" Type="http://schemas.openxmlformats.org/officeDocument/2006/relationships/hyperlink" Target="https://fbref.com/en/matches/6e01b930/Chicago-Fire-Atlanta-United-May-20-2023-Major-League-Soccer" TargetMode="External"/><Relationship Id="rId364" Type="http://schemas.openxmlformats.org/officeDocument/2006/relationships/hyperlink" Target="https://fbref.com/en/squads/fc22273c/CF-Montreal-Stats" TargetMode="External"/><Relationship Id="rId2045" Type="http://schemas.openxmlformats.org/officeDocument/2006/relationships/hyperlink" Target="https://fbref.com/en/matches/21a7016e/Orlando-City-FC-Cincinnati-March-12-2022-Major-League-Soccer" TargetMode="External"/><Relationship Id="rId2697" Type="http://schemas.openxmlformats.org/officeDocument/2006/relationships/hyperlink" Target="https://fbref.com/en/matches/f7878380/Orlando-City-New-England-Revolution-August-6-2022-Major-League-Soccer" TargetMode="External"/><Relationship Id="rId3443" Type="http://schemas.openxmlformats.org/officeDocument/2006/relationships/hyperlink" Target="https://fbref.com/en/matches/40f0d297/FC-Dallas-LA-Galaxy-July-30-2022-Major-League-Soccer" TargetMode="External"/><Relationship Id="rId3650" Type="http://schemas.openxmlformats.org/officeDocument/2006/relationships/hyperlink" Target="https://fbref.com/en/squads/cb8b86a2/2022/Inter-Miami-Stats" TargetMode="External"/><Relationship Id="rId3748" Type="http://schemas.openxmlformats.org/officeDocument/2006/relationships/hyperlink" Target="https://fbref.com/en/squads/b918956d/2022/Austin-FC-Stats" TargetMode="External"/><Relationship Id="rId571" Type="http://schemas.openxmlformats.org/officeDocument/2006/relationships/hyperlink" Target="https://fbref.com/en/squads/b918956d/Austin-FC-Stats" TargetMode="External"/><Relationship Id="rId669" Type="http://schemas.openxmlformats.org/officeDocument/2006/relationships/hyperlink" Target="https://fbref.com/en/matches/becd3a93/Vancouver-Whitecaps-FC-Houston-Dynamo-May-31-2023-Major-League-Soccer" TargetMode="External"/><Relationship Id="rId876" Type="http://schemas.openxmlformats.org/officeDocument/2006/relationships/hyperlink" Target="https://fbref.com/en/squads/d076914e/Portland-Timbers-Stats" TargetMode="External"/><Relationship Id="rId1299" Type="http://schemas.openxmlformats.org/officeDocument/2006/relationships/hyperlink" Target="https://fbref.com/en/matches/f9c50fe5/Sporting-KC-FC-Dallas-May-31-2023-Major-League-Soccer" TargetMode="External"/><Relationship Id="rId2252" Type="http://schemas.openxmlformats.org/officeDocument/2006/relationships/hyperlink" Target="https://fbref.com/en/squads/130f43fa/2022/Toronto-FC-Stats" TargetMode="External"/><Relationship Id="rId2557" Type="http://schemas.openxmlformats.org/officeDocument/2006/relationships/hyperlink" Target="https://fbref.com/en/matches/02fa4022/New-York-Red-Bulls-New-York-City-FC-July-17-2022-Major-League-Soccer" TargetMode="External"/><Relationship Id="rId3303" Type="http://schemas.openxmlformats.org/officeDocument/2006/relationships/hyperlink" Target="https://fbref.com/en/matches/0fff646b/Minnesota-United-Sporting-KC-July-13-2022-Major-League-Soccer" TargetMode="External"/><Relationship Id="rId3510" Type="http://schemas.openxmlformats.org/officeDocument/2006/relationships/hyperlink" Target="https://fbref.com/en/squads/81d817a3/2022/Los-Angeles-FC-Stats" TargetMode="External"/><Relationship Id="rId3608" Type="http://schemas.openxmlformats.org/officeDocument/2006/relationships/hyperlink" Target="https://fbref.com/en/squads/529ba333/2022/Columbus-Crew-Stats" TargetMode="External"/><Relationship Id="rId224" Type="http://schemas.openxmlformats.org/officeDocument/2006/relationships/hyperlink" Target="https://fbref.com/en/squads/e9ea41b2/FC-Cincinnati-Stats" TargetMode="External"/><Relationship Id="rId431" Type="http://schemas.openxmlformats.org/officeDocument/2006/relationships/hyperlink" Target="https://fbref.com/en/matches/5fea3924/Columbus-Crew-CF-Montreal-October-21-2023-Major-League-Soccer" TargetMode="External"/><Relationship Id="rId529" Type="http://schemas.openxmlformats.org/officeDocument/2006/relationships/hyperlink" Target="https://fbref.com/en/matches/3f99082a/New-England-Revolution-Houston-Dynamo-March-4-2023-Major-League-Soccer" TargetMode="External"/><Relationship Id="rId736" Type="http://schemas.openxmlformats.org/officeDocument/2006/relationships/hyperlink" Target="https://fbref.com/en/squads/bd97ac1f/St-Louis-City-Stats" TargetMode="External"/><Relationship Id="rId1061" Type="http://schemas.openxmlformats.org/officeDocument/2006/relationships/hyperlink" Target="https://fbref.com/en/matches/f0290378/Atlanta-United-Chicago-Fire-April-23-2023-Major-League-Soccer" TargetMode="External"/><Relationship Id="rId1159" Type="http://schemas.openxmlformats.org/officeDocument/2006/relationships/hyperlink" Target="https://fbref.com/en/matches/19644c56/Nashville-SC-New-England-Revolution-October-14-2023-Major-League-Soccer" TargetMode="External"/><Relationship Id="rId1366" Type="http://schemas.openxmlformats.org/officeDocument/2006/relationships/hyperlink" Target="https://fbref.com/en/matches/536549ae/Colorado-Rapids-St-Louis-City-April-22-2023-Major-League-Soccer" TargetMode="External"/><Relationship Id="rId2112" Type="http://schemas.openxmlformats.org/officeDocument/2006/relationships/hyperlink" Target="https://fbref.com/en/squads/415b4465/2022/Colorado-Rapids-Stats" TargetMode="External"/><Relationship Id="rId2417" Type="http://schemas.openxmlformats.org/officeDocument/2006/relationships/hyperlink" Target="https://fbref.com/en/matches/c4d185e9/DC-United-Columbus-Crew-July-13-2022-Major-League-Soccer" TargetMode="External"/><Relationship Id="rId2764" Type="http://schemas.openxmlformats.org/officeDocument/2006/relationships/hyperlink" Target="https://fbref.com/en/squads/eb57545a/2022/Charlotte-FC-Stats" TargetMode="External"/><Relationship Id="rId2971" Type="http://schemas.openxmlformats.org/officeDocument/2006/relationships/hyperlink" Target="https://fbref.com/en/matches/f3655cb1/Vancouver-Whitecaps-FC-Houston-Dynamo-August-5-2022-Major-League-Soccer" TargetMode="External"/><Relationship Id="rId3815" Type="http://schemas.openxmlformats.org/officeDocument/2006/relationships/hyperlink" Target="https://fbref.com/en/matches/38ac55c4/Los-Angeles-FC-Vancouver-Whitecaps-FC-March-20-2022-Major-League-Soccer" TargetMode="External"/><Relationship Id="rId943" Type="http://schemas.openxmlformats.org/officeDocument/2006/relationships/hyperlink" Target="https://fbref.com/en/matches/89a91e69/LA-Galaxy-Seattle-Sounders-FC-April-1-2023-Major-League-Soccer" TargetMode="External"/><Relationship Id="rId1019" Type="http://schemas.openxmlformats.org/officeDocument/2006/relationships/hyperlink" Target="https://fbref.com/en/matches/7366aded/Inter-Miami-Charlotte-FC-October-18-2023-Major-League-Soccer" TargetMode="External"/><Relationship Id="rId1573" Type="http://schemas.openxmlformats.org/officeDocument/2006/relationships/hyperlink" Target="https://fbref.com/en/squads/e9ea41b2/FC-Cincinnati-Stats" TargetMode="External"/><Relationship Id="rId1780" Type="http://schemas.openxmlformats.org/officeDocument/2006/relationships/hyperlink" Target="https://fbref.com/en/squads/99ea75a6/Minnesota-United-Stats" TargetMode="External"/><Relationship Id="rId1878" Type="http://schemas.openxmlformats.org/officeDocument/2006/relationships/hyperlink" Target="https://fbref.com/en/squads/6218ebd4/Seattle-Sounders-FC-Stats" TargetMode="External"/><Relationship Id="rId2624" Type="http://schemas.openxmlformats.org/officeDocument/2006/relationships/hyperlink" Target="https://fbref.com/en/squads/69a0fb10/2022/New-York-Red-Bulls-Stats" TargetMode="External"/><Relationship Id="rId2831" Type="http://schemas.openxmlformats.org/officeDocument/2006/relationships/hyperlink" Target="https://fbref.com/en/matches/94e5ba4f/CF-Montreal-New-York-City-FC-July-30-2022-Major-League-Soccer" TargetMode="External"/><Relationship Id="rId2929" Type="http://schemas.openxmlformats.org/officeDocument/2006/relationships/hyperlink" Target="https://fbref.com/en/matches/24379b4e/Houston-Dynamo-Vancouver-Whitecaps-FC-March-12-2022-Major-League-Soccer" TargetMode="External"/><Relationship Id="rId72" Type="http://schemas.openxmlformats.org/officeDocument/2006/relationships/hyperlink" Target="https://fbref.com/en/squads/e9ea41b2/FC-Cincinnati-Stats" TargetMode="External"/><Relationship Id="rId803" Type="http://schemas.openxmlformats.org/officeDocument/2006/relationships/hyperlink" Target="https://fbref.com/en/matches/e634cb9f/Seattle-Sounders-FC-Sporting-KC-May-7-2023-Major-League-Soccer" TargetMode="External"/><Relationship Id="rId1226" Type="http://schemas.openxmlformats.org/officeDocument/2006/relationships/hyperlink" Target="https://fbref.com/en/matches/77c18760/New-York-Red-Bulls-New-York-City-FC-May-13-2023-Major-League-Soccer" TargetMode="External"/><Relationship Id="rId1433" Type="http://schemas.openxmlformats.org/officeDocument/2006/relationships/hyperlink" Target="https://fbref.com/en/matches/ef88d02f/Seattle-Sounders-FC-Real-Salt-Lake-March-4-2023-Major-League-Soccer" TargetMode="External"/><Relationship Id="rId1640" Type="http://schemas.openxmlformats.org/officeDocument/2006/relationships/hyperlink" Target="https://fbref.com/en/squads/15cf8f40/FC-Dallas-Stats" TargetMode="External"/><Relationship Id="rId1738" Type="http://schemas.openxmlformats.org/officeDocument/2006/relationships/hyperlink" Target="https://fbref.com/en/squads/3c079def/New-England-Revolution-Stats" TargetMode="External"/><Relationship Id="rId3093" Type="http://schemas.openxmlformats.org/officeDocument/2006/relationships/hyperlink" Target="https://fbref.com/en/matches/8fa577cd/Los-Angeles-FC-FC-Dallas-June-29-2022-Major-League-Soccer" TargetMode="External"/><Relationship Id="rId1500" Type="http://schemas.openxmlformats.org/officeDocument/2006/relationships/hyperlink" Target="https://fbref.com/en/squads/44117292/DC-United-Stats" TargetMode="External"/><Relationship Id="rId1945" Type="http://schemas.openxmlformats.org/officeDocument/2006/relationships/hyperlink" Target="https://fbref.com/en/squads/ca460650/San-Jose-Earthquakes-Stats" TargetMode="External"/><Relationship Id="rId3160" Type="http://schemas.openxmlformats.org/officeDocument/2006/relationships/hyperlink" Target="https://fbref.com/en/squads/d076914e/2022/Portland-Timbers-Stats" TargetMode="External"/><Relationship Id="rId3398" Type="http://schemas.openxmlformats.org/officeDocument/2006/relationships/hyperlink" Target="https://fbref.com/en/squads/d8b46897/2022/LA-Galaxy-Stats" TargetMode="External"/><Relationship Id="rId1805" Type="http://schemas.openxmlformats.org/officeDocument/2006/relationships/hyperlink" Target="https://fbref.com/en/squads/415b4465/Colorado-Rapids-Stats" TargetMode="External"/><Relationship Id="rId3020" Type="http://schemas.openxmlformats.org/officeDocument/2006/relationships/hyperlink" Target="https://fbref.com/en/squads/d8b46897/2022/LA-Galaxy-Stats" TargetMode="External"/><Relationship Id="rId3258" Type="http://schemas.openxmlformats.org/officeDocument/2006/relationships/hyperlink" Target="https://fbref.com/en/squads/44117292/2022/DC-United-Stats" TargetMode="External"/><Relationship Id="rId3465" Type="http://schemas.openxmlformats.org/officeDocument/2006/relationships/hyperlink" Target="https://fbref.com/en/matches/424b13ba/LA-Galaxy-Real-Salt-Lake-October-1-2022-Major-League-Soccer" TargetMode="External"/><Relationship Id="rId3672" Type="http://schemas.openxmlformats.org/officeDocument/2006/relationships/hyperlink" Target="https://fbref.com/en/squads/6218ebd4/2022/Seattle-Sounders-FC-Stats" TargetMode="External"/><Relationship Id="rId179" Type="http://schemas.openxmlformats.org/officeDocument/2006/relationships/hyperlink" Target="https://fbref.com/en/matches/db48620b/Atlanta-United-FC-Cincinnati-August-30-2023-Major-League-Soccer" TargetMode="External"/><Relationship Id="rId386" Type="http://schemas.openxmlformats.org/officeDocument/2006/relationships/hyperlink" Target="https://fbref.com/en/squads/46024eeb/Philadelphia-Union-Stats" TargetMode="External"/><Relationship Id="rId593" Type="http://schemas.openxmlformats.org/officeDocument/2006/relationships/hyperlink" Target="https://fbref.com/en/matches/616b9428/Portland-Timbers-Chicago-Fire-June-21-2023-Major-League-Soccer" TargetMode="External"/><Relationship Id="rId2067" Type="http://schemas.openxmlformats.org/officeDocument/2006/relationships/hyperlink" Target="https://fbref.com/en/matches/9a833f25/Orlando-City-FC-Dallas-May-28-2022-Major-League-Soccer" TargetMode="External"/><Relationship Id="rId2274" Type="http://schemas.openxmlformats.org/officeDocument/2006/relationships/hyperlink" Target="https://fbref.com/en/squads/35f1b818/2022/Nashville-SC-Stats" TargetMode="External"/><Relationship Id="rId2481" Type="http://schemas.openxmlformats.org/officeDocument/2006/relationships/hyperlink" Target="https://fbref.com/en/matches/8b036415/Chicago-Fire-Philadelphia-Union-June-29-2022-Major-League-Soccer" TargetMode="External"/><Relationship Id="rId3118" Type="http://schemas.openxmlformats.org/officeDocument/2006/relationships/hyperlink" Target="https://fbref.com/en/squads/f7d86a43/2022/Real-Salt-Lake-Stats" TargetMode="External"/><Relationship Id="rId3325" Type="http://schemas.openxmlformats.org/officeDocument/2006/relationships/hyperlink" Target="https://fbref.com/en/matches/7f13bfdb/Minnesota-United-Los-Angeles-FC-September-13-2022-Major-League-Soccer" TargetMode="External"/><Relationship Id="rId3532" Type="http://schemas.openxmlformats.org/officeDocument/2006/relationships/hyperlink" Target="https://fbref.com/en/squads/b918956d/2022/Austin-FC-Stats" TargetMode="External"/><Relationship Id="rId246" Type="http://schemas.openxmlformats.org/officeDocument/2006/relationships/hyperlink" Target="https://fbref.com/en/squads/b918956d/Austin-FC-Stats" TargetMode="External"/><Relationship Id="rId453" Type="http://schemas.openxmlformats.org/officeDocument/2006/relationships/hyperlink" Target="https://fbref.com/en/matches/5ab9b3c9/San-Jose-Earthquakes-Philadelphia-Union-June-10-2023-Major-League-Soccer" TargetMode="External"/><Relationship Id="rId660" Type="http://schemas.openxmlformats.org/officeDocument/2006/relationships/hyperlink" Target="https://fbref.com/en/squads/d8b46897/LA-Galaxy-Stats" TargetMode="External"/><Relationship Id="rId898" Type="http://schemas.openxmlformats.org/officeDocument/2006/relationships/hyperlink" Target="https://fbref.com/en/squads/6218ebd4/Seattle-Sounders-FC-Stats" TargetMode="External"/><Relationship Id="rId1083" Type="http://schemas.openxmlformats.org/officeDocument/2006/relationships/hyperlink" Target="https://fbref.com/en/matches/da8c46e0/DC-United-Toronto-FC-February-25-2023-Major-League-Soccer" TargetMode="External"/><Relationship Id="rId1290" Type="http://schemas.openxmlformats.org/officeDocument/2006/relationships/hyperlink" Target="https://fbref.com/en/matches/2bf02e72/FC-Dallas-Sporting-KC-March-18-2023-Major-League-Soccer" TargetMode="External"/><Relationship Id="rId2134" Type="http://schemas.openxmlformats.org/officeDocument/2006/relationships/hyperlink" Target="https://fbref.com/en/squads/529ba333/2022/Columbus-Crew-Stats" TargetMode="External"/><Relationship Id="rId2341" Type="http://schemas.openxmlformats.org/officeDocument/2006/relationships/hyperlink" Target="https://fbref.com/en/matches/1ba0938b/Philadelphia-Union-FC-Cincinnati-June-18-2022-Major-League-Soccer" TargetMode="External"/><Relationship Id="rId2579" Type="http://schemas.openxmlformats.org/officeDocument/2006/relationships/hyperlink" Target="https://fbref.com/en/matches/df57c09e/New-York-City-FC-New-York-Red-Bulls-September-17-2022-Major-League-Soccer" TargetMode="External"/><Relationship Id="rId2786" Type="http://schemas.openxmlformats.org/officeDocument/2006/relationships/hyperlink" Target="https://fbref.com/en/squads/cb8b86a2/2022/Inter-Miami-Stats" TargetMode="External"/><Relationship Id="rId2993" Type="http://schemas.openxmlformats.org/officeDocument/2006/relationships/hyperlink" Target="https://fbref.com/en/matches/6307d2b7/Austin-FC-FC-Cincinnati-February-26-2022-Major-League-Soccer" TargetMode="External"/><Relationship Id="rId3837" Type="http://schemas.openxmlformats.org/officeDocument/2006/relationships/hyperlink" Target="https://fbref.com/en/matches/9fb972ad/Seattle-Sounders-FC-Vancouver-Whitecaps-FC-June-14-2022-Major-League-Soccer" TargetMode="External"/><Relationship Id="rId106" Type="http://schemas.openxmlformats.org/officeDocument/2006/relationships/hyperlink" Target="https://fbref.com/en/squads/f9940243/Chicago-Fire-Stats" TargetMode="External"/><Relationship Id="rId313" Type="http://schemas.openxmlformats.org/officeDocument/2006/relationships/hyperlink" Target="https://fbref.com/en/matches/45ff20b5/New-York-City-FC-Nashville-SC-April-15-2023-Major-League-Soccer" TargetMode="External"/><Relationship Id="rId758" Type="http://schemas.openxmlformats.org/officeDocument/2006/relationships/hyperlink" Target="https://fbref.com/en/squads/6218ebd4/Seattle-Sounders-FC-Stats" TargetMode="External"/><Relationship Id="rId965" Type="http://schemas.openxmlformats.org/officeDocument/2006/relationships/hyperlink" Target="https://fbref.com/en/matches/e2a2384a/Vancouver-Whitecaps-FC-San-Jose-Earthquakes-August-20-2023-Major-League-Soccer" TargetMode="External"/><Relationship Id="rId1150" Type="http://schemas.openxmlformats.org/officeDocument/2006/relationships/hyperlink" Target="https://fbref.com/en/matches/a3c7d78e/CF-Montreal-Nashville-SC-June-21-2023-Major-League-Soccer" TargetMode="External"/><Relationship Id="rId1388" Type="http://schemas.openxmlformats.org/officeDocument/2006/relationships/hyperlink" Target="https://fbref.com/en/matches/e634cb9f/Seattle-Sounders-FC-Sporting-KC-May-7-2023-Major-League-Soccer" TargetMode="External"/><Relationship Id="rId1595" Type="http://schemas.openxmlformats.org/officeDocument/2006/relationships/hyperlink" Target="https://fbref.com/en/squads/69a0fb10/New-York-Red-Bulls-Stats" TargetMode="External"/><Relationship Id="rId2439" Type="http://schemas.openxmlformats.org/officeDocument/2006/relationships/hyperlink" Target="https://fbref.com/en/matches/a5886186/Inter-Miami-Columbus-Crew-September-13-2022-Major-League-Soccer" TargetMode="External"/><Relationship Id="rId2646" Type="http://schemas.openxmlformats.org/officeDocument/2006/relationships/hyperlink" Target="https://fbref.com/en/squads/eb57545a/2022/Charlotte-FC-Stats" TargetMode="External"/><Relationship Id="rId2853" Type="http://schemas.openxmlformats.org/officeDocument/2006/relationships/hyperlink" Target="https://fbref.com/en/matches/c8b1df07/CF-Montreal-DC-United-October-1-2022-Major-League-Soccer" TargetMode="External"/><Relationship Id="rId94" Type="http://schemas.openxmlformats.org/officeDocument/2006/relationships/hyperlink" Target="https://fbref.com/en/squads/1ebc1a5b/Atlanta-United-Stats" TargetMode="External"/><Relationship Id="rId520" Type="http://schemas.openxmlformats.org/officeDocument/2006/relationships/hyperlink" Target="https://fbref.com/en/squads/f7d86a43/Real-Salt-Lake-Stats" TargetMode="External"/><Relationship Id="rId618" Type="http://schemas.openxmlformats.org/officeDocument/2006/relationships/hyperlink" Target="https://fbref.com/en/squads/b918956d/Austin-FC-Stats" TargetMode="External"/><Relationship Id="rId825" Type="http://schemas.openxmlformats.org/officeDocument/2006/relationships/hyperlink" Target="https://fbref.com/en/matches/dbceb5f0/Real-Salt-Lake-Sporting-KC-October-7-2023-Major-League-Soccer" TargetMode="External"/><Relationship Id="rId1248" Type="http://schemas.openxmlformats.org/officeDocument/2006/relationships/hyperlink" Target="https://fbref.com/en/matches/4fc634a0/New-York-Red-Bulls-Austin-FC-September-20-2023-Major-League-Soccer" TargetMode="External"/><Relationship Id="rId1455" Type="http://schemas.openxmlformats.org/officeDocument/2006/relationships/hyperlink" Target="https://fbref.com/en/matches/fa555149/Vancouver-Whitecaps-FC-Los-Angeles-FC-October-21-2023-Major-League-Soccer" TargetMode="External"/><Relationship Id="rId1662" Type="http://schemas.openxmlformats.org/officeDocument/2006/relationships/hyperlink" Target="https://fbref.com/en/squads/529ba333/Columbus-Crew-Stats" TargetMode="External"/><Relationship Id="rId2201" Type="http://schemas.openxmlformats.org/officeDocument/2006/relationships/hyperlink" Target="https://fbref.com/en/matches/1a69eaa0/Charlotte-FC-Vancouver-Whitecaps-FC-May-22-2022-Major-League-Soccer" TargetMode="External"/><Relationship Id="rId2506" Type="http://schemas.openxmlformats.org/officeDocument/2006/relationships/hyperlink" Target="https://fbref.com/en/squads/1ebc1a5b/2022/Atlanta-United-Stats" TargetMode="External"/><Relationship Id="rId1010" Type="http://schemas.openxmlformats.org/officeDocument/2006/relationships/hyperlink" Target="https://fbref.com/en/matches/08d380dc/Inter-Miami-Nashville-SC-August-30-2023-Major-League-Soccer" TargetMode="External"/><Relationship Id="rId1108" Type="http://schemas.openxmlformats.org/officeDocument/2006/relationships/hyperlink" Target="https://fbref.com/en/matches/0e95d452/Vancouver-Whitecaps-FC-DC-United-September-30-2023-Major-League-Soccer" TargetMode="External"/><Relationship Id="rId1315" Type="http://schemas.openxmlformats.org/officeDocument/2006/relationships/hyperlink" Target="https://fbref.com/en/matches/9447447f/San-Jose-Earthquakes-Houston-Dynamo-April-1-2023-Major-League-Soccer" TargetMode="External"/><Relationship Id="rId1967" Type="http://schemas.openxmlformats.org/officeDocument/2006/relationships/hyperlink" Target="https://fbref.com/en/squads/6218ebd4/Seattle-Sounders-FC-Stats" TargetMode="External"/><Relationship Id="rId2713" Type="http://schemas.openxmlformats.org/officeDocument/2006/relationships/hyperlink" Target="https://fbref.com/en/matches/5c481bfd/Houston-Dynamo-New-England-Revolution-September-13-2022-Major-League-Soccer" TargetMode="External"/><Relationship Id="rId2920" Type="http://schemas.openxmlformats.org/officeDocument/2006/relationships/hyperlink" Target="https://fbref.com/en/squads/eb57545a/2022/Charlotte-FC-Stats" TargetMode="External"/><Relationship Id="rId1522" Type="http://schemas.openxmlformats.org/officeDocument/2006/relationships/hyperlink" Target="https://fbref.com/en/squads/d8b46897/LA-Galaxy-Stats" TargetMode="External"/><Relationship Id="rId21" Type="http://schemas.openxmlformats.org/officeDocument/2006/relationships/hyperlink" Target="https://fbref.com/en/matches/fcddcc4c/Inter-Miami-New-England-Revolution-May-13-2023-Major-League-Soccer" TargetMode="External"/><Relationship Id="rId2089" Type="http://schemas.openxmlformats.org/officeDocument/2006/relationships/hyperlink" Target="https://fbref.com/en/matches/b39fbb9e/New-York-Red-Bulls-Orlando-City-August-13-2022-Major-League-Soccer" TargetMode="External"/><Relationship Id="rId3487" Type="http://schemas.openxmlformats.org/officeDocument/2006/relationships/hyperlink" Target="https://fbref.com/en/matches/b2a7c2f0/Nashville-SC-Real-Salt-Lake-May-8-2022-Major-League-Soccer" TargetMode="External"/><Relationship Id="rId3694" Type="http://schemas.openxmlformats.org/officeDocument/2006/relationships/hyperlink" Target="https://fbref.com/en/squads/69a0fb10/2022/New-York-Red-Bulls-Stats" TargetMode="External"/><Relationship Id="rId2296" Type="http://schemas.openxmlformats.org/officeDocument/2006/relationships/hyperlink" Target="https://fbref.com/en/squads/46024eeb/2022/Philadelphia-Union-Stats" TargetMode="External"/><Relationship Id="rId3347" Type="http://schemas.openxmlformats.org/officeDocument/2006/relationships/hyperlink" Target="https://fbref.com/en/matches/4187e968/New-York-City-FC-Real-Salt-Lake-April-17-2022-Major-League-Soccer" TargetMode="External"/><Relationship Id="rId3554" Type="http://schemas.openxmlformats.org/officeDocument/2006/relationships/hyperlink" Target="https://fbref.com/en/squads/99ea75a6/2022/Minnesota-United-Stats" TargetMode="External"/><Relationship Id="rId3761" Type="http://schemas.openxmlformats.org/officeDocument/2006/relationships/hyperlink" Target="https://fbref.com/en/matches/0664caa2/Colorado-Rapids-Seattle-Sounders-FC-May-22-2022-Major-League-Soccer" TargetMode="External"/><Relationship Id="rId268" Type="http://schemas.openxmlformats.org/officeDocument/2006/relationships/hyperlink" Target="https://fbref.com/en/squads/35f1b818/Nashville-SC-Stats" TargetMode="External"/><Relationship Id="rId475" Type="http://schemas.openxmlformats.org/officeDocument/2006/relationships/hyperlink" Target="https://fbref.com/en/matches/4bfce397/New-York-City-FC-FC-Dallas-April-22-2023-Major-League-Soccer" TargetMode="External"/><Relationship Id="rId682" Type="http://schemas.openxmlformats.org/officeDocument/2006/relationships/hyperlink" Target="https://fbref.com/en/squads/6218ebd4/Seattle-Sounders-FC-Stats" TargetMode="External"/><Relationship Id="rId2156" Type="http://schemas.openxmlformats.org/officeDocument/2006/relationships/hyperlink" Target="https://fbref.com/en/squads/e9ea41b2/2022/FC-Cincinnati-Stats" TargetMode="External"/><Relationship Id="rId2363" Type="http://schemas.openxmlformats.org/officeDocument/2006/relationships/hyperlink" Target="https://fbref.com/en/matches/01647602/New-York-Red-Bulls-FC-Cincinnati-August-20-2022-Major-League-Soccer" TargetMode="External"/><Relationship Id="rId2570" Type="http://schemas.openxmlformats.org/officeDocument/2006/relationships/hyperlink" Target="https://fbref.com/en/squads/e9ea41b2/2022/FC-Cincinnati-Stats" TargetMode="External"/><Relationship Id="rId3207" Type="http://schemas.openxmlformats.org/officeDocument/2006/relationships/hyperlink" Target="https://fbref.com/en/matches/5522f26a/Vancouver-Whitecaps-FC-Sporting-KC-April-2-2022-Major-League-Soccer" TargetMode="External"/><Relationship Id="rId3414" Type="http://schemas.openxmlformats.org/officeDocument/2006/relationships/hyperlink" Target="https://fbref.com/en/squads/f9940243/2022/Chicago-Fire-Stats" TargetMode="External"/><Relationship Id="rId3621" Type="http://schemas.openxmlformats.org/officeDocument/2006/relationships/hyperlink" Target="https://fbref.com/en/matches/5d65b7bb/New-York-City-FC-San-Jose-Earthquakes-May-1-2022-Major-League-Soccer" TargetMode="External"/><Relationship Id="rId128" Type="http://schemas.openxmlformats.org/officeDocument/2006/relationships/hyperlink" Target="https://fbref.com/en/squads/35f1b818/Nashville-SC-Stats" TargetMode="External"/><Relationship Id="rId335" Type="http://schemas.openxmlformats.org/officeDocument/2006/relationships/hyperlink" Target="https://fbref.com/en/matches/3078a269/FC-Cincinnati-Nashville-SC-July-15-2023-Major-League-Soccer" TargetMode="External"/><Relationship Id="rId542" Type="http://schemas.openxmlformats.org/officeDocument/2006/relationships/hyperlink" Target="https://fbref.com/en/squads/130f43fa/Toronto-FC-Stats" TargetMode="External"/><Relationship Id="rId1172" Type="http://schemas.openxmlformats.org/officeDocument/2006/relationships/hyperlink" Target="https://fbref.com/en/matches/3eea957b/FC-Cincinnati-Chicago-Fire-June-3-2023-Major-League-Soccer" TargetMode="External"/><Relationship Id="rId2016" Type="http://schemas.openxmlformats.org/officeDocument/2006/relationships/hyperlink" Target="https://fbref.com/en/squads/e9ea41b2/2022/FC-Cincinnati-Stats" TargetMode="External"/><Relationship Id="rId2223" Type="http://schemas.openxmlformats.org/officeDocument/2006/relationships/hyperlink" Target="https://fbref.com/en/matches/f89cddbd/Charlotte-FC-Chicago-Fire-August-6-2022-Major-League-Soccer" TargetMode="External"/><Relationship Id="rId2430" Type="http://schemas.openxmlformats.org/officeDocument/2006/relationships/hyperlink" Target="https://fbref.com/en/squads/1ebc1a5b/2022/Atlanta-United-Stats" TargetMode="External"/><Relationship Id="rId402" Type="http://schemas.openxmlformats.org/officeDocument/2006/relationships/hyperlink" Target="https://fbref.com/en/squads/3c079def/New-England-Revolution-Stats" TargetMode="External"/><Relationship Id="rId1032" Type="http://schemas.openxmlformats.org/officeDocument/2006/relationships/hyperlink" Target="https://fbref.com/en/matches/62b74cfc/Orlando-City-New-York-City-FC-May-17-2023-Major-League-Soccer" TargetMode="External"/><Relationship Id="rId1989" Type="http://schemas.openxmlformats.org/officeDocument/2006/relationships/hyperlink" Target="https://fbref.com/en/matches/571023e6/New-England-Revolution-Inter-Miami-April-30-2022-Major-League-Soccer" TargetMode="External"/><Relationship Id="rId1849" Type="http://schemas.openxmlformats.org/officeDocument/2006/relationships/hyperlink" Target="https://fbref.com/en/squads/d076914e/Portland-Timbers-Stats" TargetMode="External"/><Relationship Id="rId3064" Type="http://schemas.openxmlformats.org/officeDocument/2006/relationships/hyperlink" Target="https://fbref.com/en/squads/3c079def/2022/New-England-Revolution-Stats" TargetMode="External"/><Relationship Id="rId192" Type="http://schemas.openxmlformats.org/officeDocument/2006/relationships/hyperlink" Target="https://fbref.com/en/squads/130f43fa/Toronto-FC-Stats" TargetMode="External"/><Relationship Id="rId1709" Type="http://schemas.openxmlformats.org/officeDocument/2006/relationships/hyperlink" Target="https://fbref.com/en/squads/130f43fa/Toronto-FC-Stats" TargetMode="External"/><Relationship Id="rId1916" Type="http://schemas.openxmlformats.org/officeDocument/2006/relationships/hyperlink" Target="https://fbref.com/en/squads/f7d86a43/Real-Salt-Lake-Stats" TargetMode="External"/><Relationship Id="rId3271" Type="http://schemas.openxmlformats.org/officeDocument/2006/relationships/hyperlink" Target="https://fbref.com/en/matches/6739acf4/Minnesota-United-San-Jose-Earthquakes-March-19-2022-Major-League-Soccer" TargetMode="External"/><Relationship Id="rId2080" Type="http://schemas.openxmlformats.org/officeDocument/2006/relationships/hyperlink" Target="https://fbref.com/en/squads/415b4465/2022/Colorado-Rapids-Stats" TargetMode="External"/><Relationship Id="rId3131" Type="http://schemas.openxmlformats.org/officeDocument/2006/relationships/hyperlink" Target="https://fbref.com/en/matches/4ae00f0e/Colorado-Rapids-Atlanta-United-March-5-2022-Major-League-Soccer" TargetMode="External"/><Relationship Id="rId2897" Type="http://schemas.openxmlformats.org/officeDocument/2006/relationships/hyperlink" Target="https://fbref.com/en/matches/722f9109/Chicago-Fire-Seattle-Sounders-FC-July-16-2022-Major-League-Soccer" TargetMode="External"/><Relationship Id="rId869" Type="http://schemas.openxmlformats.org/officeDocument/2006/relationships/hyperlink" Target="https://fbref.com/en/matches/ad5e3661/Portland-Timbers-Minnesota-United-May-20-2023-Major-League-Soccer" TargetMode="External"/><Relationship Id="rId1499" Type="http://schemas.openxmlformats.org/officeDocument/2006/relationships/hyperlink" Target="https://fbref.com/en/squads/529ba333/Columbus-Crew-Stats" TargetMode="External"/><Relationship Id="rId729" Type="http://schemas.openxmlformats.org/officeDocument/2006/relationships/hyperlink" Target="https://fbref.com/en/matches/541c3cbb/Minnesota-United-Austin-FC-July-8-2023-Major-League-Soccer" TargetMode="External"/><Relationship Id="rId1359" Type="http://schemas.openxmlformats.org/officeDocument/2006/relationships/hyperlink" Target="https://fbref.com/en/matches/63f68192/Austin-FC-Los-Angeles-FC-October-7-2023-Major-League-Soccer" TargetMode="External"/><Relationship Id="rId2757" Type="http://schemas.openxmlformats.org/officeDocument/2006/relationships/hyperlink" Target="https://fbref.com/en/matches/77b81e5a/Toronto-FC-San-Jose-Earthquakes-July-9-2022-Major-League-Soccer" TargetMode="External"/><Relationship Id="rId2964" Type="http://schemas.openxmlformats.org/officeDocument/2006/relationships/hyperlink" Target="https://fbref.com/en/squads/b918956d/2022/Austin-FC-Stats" TargetMode="External"/><Relationship Id="rId3808" Type="http://schemas.openxmlformats.org/officeDocument/2006/relationships/hyperlink" Target="https://fbref.com/en/squads/ca460650/2022/San-Jose-Earthquakes-Stats" TargetMode="External"/><Relationship Id="rId936" Type="http://schemas.openxmlformats.org/officeDocument/2006/relationships/hyperlink" Target="https://fbref.com/en/squads/d8b46897/LA-Galaxy-Stats" TargetMode="External"/><Relationship Id="rId1219" Type="http://schemas.openxmlformats.org/officeDocument/2006/relationships/hyperlink" Target="https://fbref.com/en/matches/374c815b/Philadelphia-Union-FC-Dallas-September-27-2023-Major-League-Soccer" TargetMode="External"/><Relationship Id="rId1566" Type="http://schemas.openxmlformats.org/officeDocument/2006/relationships/hyperlink" Target="https://fbref.com/en/squads/3c079def/New-England-Revolution-Stats" TargetMode="External"/><Relationship Id="rId1773" Type="http://schemas.openxmlformats.org/officeDocument/2006/relationships/hyperlink" Target="https://fbref.com/en/squads/d076914e/Portland-Timbers-Stats" TargetMode="External"/><Relationship Id="rId1980" Type="http://schemas.openxmlformats.org/officeDocument/2006/relationships/hyperlink" Target="https://fbref.com/en/squads/e9ea41b2/2022/FC-Cincinnati-Stats" TargetMode="External"/><Relationship Id="rId2617" Type="http://schemas.openxmlformats.org/officeDocument/2006/relationships/hyperlink" Target="https://fbref.com/en/matches/7bce96c7/New-York-City-FC-Atlanta-United-July-3-2022-Major-League-Soccer" TargetMode="External"/><Relationship Id="rId2824" Type="http://schemas.openxmlformats.org/officeDocument/2006/relationships/hyperlink" Target="https://fbref.com/en/squads/d8b46897/2022/LA-Galaxy-Stats" TargetMode="External"/><Relationship Id="rId65" Type="http://schemas.openxmlformats.org/officeDocument/2006/relationships/hyperlink" Target="https://fbref.com/en/matches/7366aded/Inter-Miami-Charlotte-FC-October-18-2023-Major-League-Soccer" TargetMode="External"/><Relationship Id="rId1426" Type="http://schemas.openxmlformats.org/officeDocument/2006/relationships/hyperlink" Target="https://fbref.com/en/matches/e76afc01/Minnesota-United-Seattle-Sounders-FC-August-27-2023-Major-League-Soccer" TargetMode="External"/><Relationship Id="rId1633" Type="http://schemas.openxmlformats.org/officeDocument/2006/relationships/hyperlink" Target="https://fbref.com/en/squads/3c079def/New-England-Revolution-Stats" TargetMode="External"/><Relationship Id="rId1840" Type="http://schemas.openxmlformats.org/officeDocument/2006/relationships/hyperlink" Target="https://fbref.com/en/squads/6218ebd4/Seattle-Sounders-FC-Stats" TargetMode="External"/><Relationship Id="rId1700" Type="http://schemas.openxmlformats.org/officeDocument/2006/relationships/hyperlink" Target="https://fbref.com/en/squads/130f43fa/Toronto-FC-Stats" TargetMode="External"/><Relationship Id="rId3598" Type="http://schemas.openxmlformats.org/officeDocument/2006/relationships/hyperlink" Target="https://fbref.com/en/squads/99ea75a6/2022/Minnesota-United-Stats" TargetMode="External"/><Relationship Id="rId3458" Type="http://schemas.openxmlformats.org/officeDocument/2006/relationships/hyperlink" Target="https://fbref.com/en/squads/35f1b818/2022/Nashville-SC-Stats" TargetMode="External"/><Relationship Id="rId3665" Type="http://schemas.openxmlformats.org/officeDocument/2006/relationships/hyperlink" Target="https://fbref.com/en/matches/e2f67da2/San-Jose-Earthquakes-FC-Dallas-September-17-2022-Major-League-Soccer" TargetMode="External"/><Relationship Id="rId3872" Type="http://schemas.openxmlformats.org/officeDocument/2006/relationships/hyperlink" Target="https://fbref.com/en/squads/6218ebd4/2022/Seattle-Sounders-FC-Stats" TargetMode="External"/><Relationship Id="rId379" Type="http://schemas.openxmlformats.org/officeDocument/2006/relationships/hyperlink" Target="https://fbref.com/en/matches/842d3be2/New-York-Red-Bulls-FC-Cincinnati-July-12-2023-Major-League-Soccer" TargetMode="External"/><Relationship Id="rId586" Type="http://schemas.openxmlformats.org/officeDocument/2006/relationships/hyperlink" Target="https://fbref.com/en/squads/0d885416/Houston-Dynamo-Stats" TargetMode="External"/><Relationship Id="rId793" Type="http://schemas.openxmlformats.org/officeDocument/2006/relationships/hyperlink" Target="https://fbref.com/en/matches/e8d75603/Colorado-Rapids-Sporting-KC-March-4-2023-Major-League-Soccer" TargetMode="External"/><Relationship Id="rId2267" Type="http://schemas.openxmlformats.org/officeDocument/2006/relationships/hyperlink" Target="https://fbref.com/en/matches/b8c898d5/DC-United-Toronto-FC-May-21-2022-Major-League-Soccer" TargetMode="External"/><Relationship Id="rId2474" Type="http://schemas.openxmlformats.org/officeDocument/2006/relationships/hyperlink" Target="https://fbref.com/en/squads/d076914e/2022/Portland-Timbers-Stats" TargetMode="External"/><Relationship Id="rId2681" Type="http://schemas.openxmlformats.org/officeDocument/2006/relationships/hyperlink" Target="https://fbref.com/en/matches/f84ed5f3/New-England-Revolution-Orlando-City-June-15-2022-Major-League-Soccer" TargetMode="External"/><Relationship Id="rId3318" Type="http://schemas.openxmlformats.org/officeDocument/2006/relationships/hyperlink" Target="https://fbref.com/en/squads/0d885416/2022/Houston-Dynamo-Stats" TargetMode="External"/><Relationship Id="rId3525" Type="http://schemas.openxmlformats.org/officeDocument/2006/relationships/hyperlink" Target="https://fbref.com/en/matches/593364f4/Nashville-SC-Colorado-Rapids-August-31-2022-Major-League-Soccer" TargetMode="External"/><Relationship Id="rId239" Type="http://schemas.openxmlformats.org/officeDocument/2006/relationships/hyperlink" Target="https://fbref.com/en/matches/c6e6c70d/Charlotte-FC-DC-United-September-16-2023-Major-League-Soccer" TargetMode="External"/><Relationship Id="rId446" Type="http://schemas.openxmlformats.org/officeDocument/2006/relationships/hyperlink" Target="https://fbref.com/en/squads/415b4465/Colorado-Rapids-Stats" TargetMode="External"/><Relationship Id="rId653" Type="http://schemas.openxmlformats.org/officeDocument/2006/relationships/hyperlink" Target="https://fbref.com/en/matches/6a1830f7/LA-Galaxy-FC-Dallas-October-21-2023-Major-League-Soccer" TargetMode="External"/><Relationship Id="rId1076" Type="http://schemas.openxmlformats.org/officeDocument/2006/relationships/hyperlink" Target="https://fbref.com/en/matches/db48620b/Atlanta-United-FC-Cincinnati-August-30-2023-Major-League-Soccer" TargetMode="External"/><Relationship Id="rId1283" Type="http://schemas.openxmlformats.org/officeDocument/2006/relationships/hyperlink" Target="https://fbref.com/en/matches/616b9428/Portland-Timbers-Chicago-Fire-June-21-2023-Major-League-Soccer" TargetMode="External"/><Relationship Id="rId1490" Type="http://schemas.openxmlformats.org/officeDocument/2006/relationships/hyperlink" Target="https://fbref.com/en/squads/3c079def/New-England-Revolution-Stats" TargetMode="External"/><Relationship Id="rId2127" Type="http://schemas.openxmlformats.org/officeDocument/2006/relationships/hyperlink" Target="https://fbref.com/en/matches/57780480/Atlanta-United-Chicago-Fire-May-7-2022-Major-League-Soccer" TargetMode="External"/><Relationship Id="rId2334" Type="http://schemas.openxmlformats.org/officeDocument/2006/relationships/hyperlink" Target="https://fbref.com/en/squads/99ea75a6/2022/Minnesota-United-Stats" TargetMode="External"/><Relationship Id="rId3732" Type="http://schemas.openxmlformats.org/officeDocument/2006/relationships/hyperlink" Target="https://fbref.com/en/squads/1ebc1a5b/2022/Atlanta-United-Stats" TargetMode="External"/><Relationship Id="rId306" Type="http://schemas.openxmlformats.org/officeDocument/2006/relationships/hyperlink" Target="https://fbref.com/en/squads/fc22273c/CF-Montreal-Stats" TargetMode="External"/><Relationship Id="rId860" Type="http://schemas.openxmlformats.org/officeDocument/2006/relationships/hyperlink" Target="https://fbref.com/en/squads/ab41cb90/Vancouver-Whitecaps-FC-Stats" TargetMode="External"/><Relationship Id="rId1143" Type="http://schemas.openxmlformats.org/officeDocument/2006/relationships/hyperlink" Target="https://fbref.com/en/matches/45ff20b5/New-York-City-FC-Nashville-SC-April-15-2023-Major-League-Soccer" TargetMode="External"/><Relationship Id="rId2541" Type="http://schemas.openxmlformats.org/officeDocument/2006/relationships/hyperlink" Target="https://fbref.com/en/matches/48569a03/Inter-Miami-New-York-Red-Bulls-May-22-2022-Major-League-Soccer" TargetMode="External"/><Relationship Id="rId513" Type="http://schemas.openxmlformats.org/officeDocument/2006/relationships/hyperlink" Target="https://fbref.com/en/matches/b3210393/New-York-Red-Bulls-CF-Montreal-May-20-2023-Major-League-Soccer" TargetMode="External"/><Relationship Id="rId720" Type="http://schemas.openxmlformats.org/officeDocument/2006/relationships/hyperlink" Target="https://fbref.com/en/squads/d076914e/Portland-Timbers-Stats" TargetMode="External"/><Relationship Id="rId1350" Type="http://schemas.openxmlformats.org/officeDocument/2006/relationships/hyperlink" Target="https://fbref.com/en/matches/78be0c80/Sporting-KC-Austin-FC-June-10-2023-Major-League-Soccer" TargetMode="External"/><Relationship Id="rId2401" Type="http://schemas.openxmlformats.org/officeDocument/2006/relationships/hyperlink" Target="https://fbref.com/en/matches/16da18b2/New-York-City-FC-Columbus-Crew-May-14-2022-Major-League-Soccer" TargetMode="External"/><Relationship Id="rId1003" Type="http://schemas.openxmlformats.org/officeDocument/2006/relationships/hyperlink" Target="https://fbref.com/en/matches/fa5613dd/New-England-Revolution-Inter-Miami-June-10-2023-Major-League-Soccer" TargetMode="External"/><Relationship Id="rId1210" Type="http://schemas.openxmlformats.org/officeDocument/2006/relationships/hyperlink" Target="https://fbref.com/en/matches/6e3f819d/Philadelphia-Union-New-England-Revolution-May-20-2023-Major-League-Soccer" TargetMode="External"/><Relationship Id="rId3175" Type="http://schemas.openxmlformats.org/officeDocument/2006/relationships/hyperlink" Target="https://fbref.com/en/matches/6845d7b6/Colorado-Rapids-Columbus-Crew-August-13-2022-Major-League-Soccer" TargetMode="External"/><Relationship Id="rId3382" Type="http://schemas.openxmlformats.org/officeDocument/2006/relationships/hyperlink" Target="https://fbref.com/en/squads/6218ebd4/2022/Seattle-Sounders-FC-Stats" TargetMode="External"/><Relationship Id="rId2191" Type="http://schemas.openxmlformats.org/officeDocument/2006/relationships/hyperlink" Target="https://fbref.com/en/matches/f0cd898c/New-England-Revolution-Charlotte-FC-April-16-2022-Major-League-Soccer" TargetMode="External"/><Relationship Id="rId3035" Type="http://schemas.openxmlformats.org/officeDocument/2006/relationships/hyperlink" Target="https://fbref.com/en/matches/81b3992f/Austin-FC-New-York-Red-Bulls-July-24-2022-Major-League-Soccer" TargetMode="External"/><Relationship Id="rId3242" Type="http://schemas.openxmlformats.org/officeDocument/2006/relationships/hyperlink" Target="https://fbref.com/en/squads/81d817a3/2022/Los-Angeles-FC-Stats" TargetMode="External"/><Relationship Id="rId163" Type="http://schemas.openxmlformats.org/officeDocument/2006/relationships/hyperlink" Target="https://fbref.com/en/matches/7e8448a7/Atlanta-United-DC-United-June-10-2023-Major-League-Soccer" TargetMode="External"/><Relationship Id="rId370" Type="http://schemas.openxmlformats.org/officeDocument/2006/relationships/hyperlink" Target="https://fbref.com/en/squads/64e81410/New-York-City-FC-Stats" TargetMode="External"/><Relationship Id="rId2051" Type="http://schemas.openxmlformats.org/officeDocument/2006/relationships/hyperlink" Target="https://fbref.com/en/matches/7352ca2a/Orlando-City-Los-Angeles-FC-April-2-2022-Major-League-Soccer" TargetMode="External"/><Relationship Id="rId3102" Type="http://schemas.openxmlformats.org/officeDocument/2006/relationships/hyperlink" Target="https://fbref.com/en/squads/b918956d/2022/Austin-FC-Stats" TargetMode="External"/><Relationship Id="rId230" Type="http://schemas.openxmlformats.org/officeDocument/2006/relationships/hyperlink" Target="https://fbref.com/en/squads/3c079def/New-England-Revolution-Stats" TargetMode="External"/><Relationship Id="rId2868" Type="http://schemas.openxmlformats.org/officeDocument/2006/relationships/hyperlink" Target="https://fbref.com/en/squads/46ef01d0/2022/Orlando-City-Stats" TargetMode="External"/><Relationship Id="rId1677" Type="http://schemas.openxmlformats.org/officeDocument/2006/relationships/hyperlink" Target="https://fbref.com/en/squads/130f43fa/Toronto-FC-Stats" TargetMode="External"/><Relationship Id="rId1884" Type="http://schemas.openxmlformats.org/officeDocument/2006/relationships/hyperlink" Target="https://fbref.com/en/squads/d076914e/Portland-Timbers-Stats" TargetMode="External"/><Relationship Id="rId2728" Type="http://schemas.openxmlformats.org/officeDocument/2006/relationships/hyperlink" Target="https://fbref.com/en/squads/44117292/2022/DC-United-Stats" TargetMode="External"/><Relationship Id="rId2935" Type="http://schemas.openxmlformats.org/officeDocument/2006/relationships/hyperlink" Target="https://fbref.com/en/matches/06427162/Houston-Dynamo-San-Jose-Earthquakes-April-9-2022-Major-League-Soccer" TargetMode="External"/><Relationship Id="rId907" Type="http://schemas.openxmlformats.org/officeDocument/2006/relationships/hyperlink" Target="https://fbref.com/en/matches/28824b7f/San-Jose-Earthquakes-Real-Salt-Lake-September-16-2023-Major-League-Soccer" TargetMode="External"/><Relationship Id="rId1537" Type="http://schemas.openxmlformats.org/officeDocument/2006/relationships/hyperlink" Target="https://fbref.com/en/squads/bd97ac1f/St-Louis-City-Stats" TargetMode="External"/><Relationship Id="rId1744" Type="http://schemas.openxmlformats.org/officeDocument/2006/relationships/hyperlink" Target="https://fbref.com/en/squads/0d885416/Houston-Dynamo-Stats" TargetMode="External"/><Relationship Id="rId1951" Type="http://schemas.openxmlformats.org/officeDocument/2006/relationships/hyperlink" Target="https://fbref.com/en/squads/6218ebd4/Seattle-Sounders-FC-Stats" TargetMode="External"/><Relationship Id="rId36" Type="http://schemas.openxmlformats.org/officeDocument/2006/relationships/hyperlink" Target="https://fbref.com/en/squads/46024eeb/Philadelphia-Union-Stats" TargetMode="External"/><Relationship Id="rId1604" Type="http://schemas.openxmlformats.org/officeDocument/2006/relationships/hyperlink" Target="https://fbref.com/en/squads/3c079def/New-England-Revolution-Stats" TargetMode="External"/><Relationship Id="rId1811" Type="http://schemas.openxmlformats.org/officeDocument/2006/relationships/hyperlink" Target="https://fbref.com/en/squads/6218ebd4/Seattle-Sounders-FC-Stats" TargetMode="External"/><Relationship Id="rId3569" Type="http://schemas.openxmlformats.org/officeDocument/2006/relationships/hyperlink" Target="https://fbref.com/en/matches/8fa577cd/Los-Angeles-FC-FC-Dallas-June-29-2022-Major-League-Soccer" TargetMode="External"/><Relationship Id="rId697" Type="http://schemas.openxmlformats.org/officeDocument/2006/relationships/hyperlink" Target="https://fbref.com/en/matches/38438131/Houston-Dynamo-Vancouver-Whitecaps-FC-September-20-2023-Major-League-Soccer" TargetMode="External"/><Relationship Id="rId2378" Type="http://schemas.openxmlformats.org/officeDocument/2006/relationships/hyperlink" Target="https://fbref.com/en/squads/f9940243/2022/Chicago-Fire-Stats" TargetMode="External"/><Relationship Id="rId3429" Type="http://schemas.openxmlformats.org/officeDocument/2006/relationships/hyperlink" Target="https://fbref.com/en/matches/027f05b0/LA-Galaxy-Portland-Timbers-June-18-2022-Major-League-Soccer" TargetMode="External"/><Relationship Id="rId3776" Type="http://schemas.openxmlformats.org/officeDocument/2006/relationships/hyperlink" Target="https://fbref.com/en/squads/d076914e/2022/Portland-Timbers-Stats" TargetMode="External"/><Relationship Id="rId1187" Type="http://schemas.openxmlformats.org/officeDocument/2006/relationships/hyperlink" Target="https://fbref.com/en/matches/597b4b2f/Columbus-Crew-New-England-Revolution-April-15-2023-Major-League-Soccer" TargetMode="External"/><Relationship Id="rId2585" Type="http://schemas.openxmlformats.org/officeDocument/2006/relationships/hyperlink" Target="https://fbref.com/en/matches/0423c662/LA-Galaxy-New-York-City-FC-February-27-2022-Major-League-Soccer" TargetMode="External"/><Relationship Id="rId2792" Type="http://schemas.openxmlformats.org/officeDocument/2006/relationships/hyperlink" Target="https://fbref.com/en/squads/46024eeb/2022/Philadelphia-Union-Stats" TargetMode="External"/><Relationship Id="rId3636" Type="http://schemas.openxmlformats.org/officeDocument/2006/relationships/hyperlink" Target="https://fbref.com/en/squads/f7d86a43/2022/Real-Salt-Lake-Stats" TargetMode="External"/><Relationship Id="rId3843" Type="http://schemas.openxmlformats.org/officeDocument/2006/relationships/hyperlink" Target="https://fbref.com/en/matches/874b1b4b/Vancouver-Whitecaps-FC-Los-Angeles-FC-July-2-2022-Major-League-Soccer" TargetMode="External"/><Relationship Id="rId557" Type="http://schemas.openxmlformats.org/officeDocument/2006/relationships/hyperlink" Target="https://fbref.com/en/matches/7aa6f6b6/Toronto-FC-Chicago-Fire-May-31-2023-Major-League-Soccer" TargetMode="External"/><Relationship Id="rId764" Type="http://schemas.openxmlformats.org/officeDocument/2006/relationships/hyperlink" Target="https://fbref.com/en/squads/4acb0537/Sporting-KC-Stats" TargetMode="External"/><Relationship Id="rId971" Type="http://schemas.openxmlformats.org/officeDocument/2006/relationships/hyperlink" Target="https://fbref.com/en/matches/8edf5818/Portland-Timbers-Seattle-Sounders-FC-April-15-2023-Major-League-Soccer" TargetMode="External"/><Relationship Id="rId1394" Type="http://schemas.openxmlformats.org/officeDocument/2006/relationships/hyperlink" Target="https://fbref.com/en/matches/18f0f8a3/LA-Galaxy-Sporting-KC-June-21-2023-Major-League-Soccer" TargetMode="External"/><Relationship Id="rId2238" Type="http://schemas.openxmlformats.org/officeDocument/2006/relationships/hyperlink" Target="https://fbref.com/en/squads/f9940243/2022/Chicago-Fire-Stats" TargetMode="External"/><Relationship Id="rId2445" Type="http://schemas.openxmlformats.org/officeDocument/2006/relationships/hyperlink" Target="https://fbref.com/en/matches/a2afff11/Charlotte-FC-Columbus-Crew-October-5-2022-Major-League-Soccer" TargetMode="External"/><Relationship Id="rId2652" Type="http://schemas.openxmlformats.org/officeDocument/2006/relationships/hyperlink" Target="https://fbref.com/en/squads/1ebc1a5b/2022/Atlanta-United-Stats" TargetMode="External"/><Relationship Id="rId3703" Type="http://schemas.openxmlformats.org/officeDocument/2006/relationships/hyperlink" Target="https://fbref.com/en/matches/027f05b0/LA-Galaxy-Portland-Timbers-June-18-2022-Major-League-Soccer" TargetMode="External"/><Relationship Id="rId417" Type="http://schemas.openxmlformats.org/officeDocument/2006/relationships/hyperlink" Target="https://fbref.com/en/matches/3ccd0e39/Columbus-Crew-Toronto-FC-August-26-2023-Major-League-Soccer" TargetMode="External"/><Relationship Id="rId624" Type="http://schemas.openxmlformats.org/officeDocument/2006/relationships/hyperlink" Target="https://fbref.com/en/squads/ca460650/San-Jose-Earthquakes-Stats" TargetMode="External"/><Relationship Id="rId831" Type="http://schemas.openxmlformats.org/officeDocument/2006/relationships/hyperlink" Target="https://fbref.com/en/matches/91e2a2a8/San-Jose-Earthquakes-Colorado-Rapids-March-11-2023-Major-League-Soccer" TargetMode="External"/><Relationship Id="rId1047" Type="http://schemas.openxmlformats.org/officeDocument/2006/relationships/hyperlink" Target="https://fbref.com/en/matches/16dd0488/Orlando-City-Columbus-Crew-September-16-2023-Major-League-Soccer" TargetMode="External"/><Relationship Id="rId1254" Type="http://schemas.openxmlformats.org/officeDocument/2006/relationships/hyperlink" Target="https://fbref.com/en/matches/fb2bacc9/New-England-Revolution-Sporting-KC-April-22-2023-Major-League-Soccer" TargetMode="External"/><Relationship Id="rId1461" Type="http://schemas.openxmlformats.org/officeDocument/2006/relationships/hyperlink" Target="https://fbref.com/en/matches/c38d702e/Vancouver-Whitecaps-FC-LA-Galaxy-July-15-2023-Major-League-Soccer" TargetMode="External"/><Relationship Id="rId2305" Type="http://schemas.openxmlformats.org/officeDocument/2006/relationships/hyperlink" Target="https://fbref.com/en/matches/8583c209/Sporting-KC-DC-United-September-13-2022-Major-League-Soccer" TargetMode="External"/><Relationship Id="rId2512" Type="http://schemas.openxmlformats.org/officeDocument/2006/relationships/hyperlink" Target="https://fbref.com/en/squads/1ebc1a5b/2022/Atlanta-United-Stats" TargetMode="External"/><Relationship Id="rId1114" Type="http://schemas.openxmlformats.org/officeDocument/2006/relationships/hyperlink" Target="https://fbref.com/en/matches/51394fac/Toronto-FC-Charlotte-FC-April-1-2023-Major-League-Soccer" TargetMode="External"/><Relationship Id="rId1321" Type="http://schemas.openxmlformats.org/officeDocument/2006/relationships/hyperlink" Target="https://fbref.com/en/matches/becd3a93/Vancouver-Whitecaps-FC-Houston-Dynamo-May-31-2023-Major-League-Soccer" TargetMode="External"/><Relationship Id="rId3079" Type="http://schemas.openxmlformats.org/officeDocument/2006/relationships/hyperlink" Target="https://fbref.com/en/matches/a1f783bd/FC-Dallas-Seattle-Sounders-FC-May-7-2022-Major-League-Soccer" TargetMode="External"/><Relationship Id="rId3286" Type="http://schemas.openxmlformats.org/officeDocument/2006/relationships/hyperlink" Target="https://fbref.com/en/squads/6218ebd4/2022/Seattle-Sounders-FC-Stats" TargetMode="External"/><Relationship Id="rId3493" Type="http://schemas.openxmlformats.org/officeDocument/2006/relationships/hyperlink" Target="https://fbref.com/en/matches/3138a912/Nashville-SC-Atlanta-United-May-21-2022-Major-League-Soccer" TargetMode="External"/><Relationship Id="rId2095" Type="http://schemas.openxmlformats.org/officeDocument/2006/relationships/hyperlink" Target="https://fbref.com/en/matches/2e9f98f4/Orlando-City-Seattle-Sounders-FC-August-31-2022-Major-League-Soccer" TargetMode="External"/><Relationship Id="rId3146" Type="http://schemas.openxmlformats.org/officeDocument/2006/relationships/hyperlink" Target="https://fbref.com/en/squads/d076914e/2022/Portland-Timbers-Stats" TargetMode="External"/><Relationship Id="rId3353" Type="http://schemas.openxmlformats.org/officeDocument/2006/relationships/hyperlink" Target="https://fbref.com/en/matches/b2a7c2f0/Nashville-SC-Real-Salt-Lake-May-8-2022-Major-League-Soccer" TargetMode="External"/><Relationship Id="rId274" Type="http://schemas.openxmlformats.org/officeDocument/2006/relationships/hyperlink" Target="https://fbref.com/en/squads/529ba333/Columbus-Crew-Stats" TargetMode="External"/><Relationship Id="rId481" Type="http://schemas.openxmlformats.org/officeDocument/2006/relationships/hyperlink" Target="https://fbref.com/en/matches/fbb4ec96/New-York-City-FC-New-England-Revolution-June-3-2023-Major-League-Soccer" TargetMode="External"/><Relationship Id="rId2162" Type="http://schemas.openxmlformats.org/officeDocument/2006/relationships/hyperlink" Target="https://fbref.com/en/squads/44117292/2022/DC-United-Stats" TargetMode="External"/><Relationship Id="rId3006" Type="http://schemas.openxmlformats.org/officeDocument/2006/relationships/hyperlink" Target="https://fbref.com/en/squads/44117292/2022/DC-United-Stats" TargetMode="External"/><Relationship Id="rId3560" Type="http://schemas.openxmlformats.org/officeDocument/2006/relationships/hyperlink" Target="https://fbref.com/en/squads/b918956d/2022/Austin-FC-Stats" TargetMode="External"/><Relationship Id="rId134" Type="http://schemas.openxmlformats.org/officeDocument/2006/relationships/hyperlink" Target="https://fbref.com/en/squads/ca460650/San-Jose-Earthquakes-Stats" TargetMode="External"/><Relationship Id="rId3213" Type="http://schemas.openxmlformats.org/officeDocument/2006/relationships/hyperlink" Target="https://fbref.com/en/matches/68b44ce7/Sporting-KC-Columbus-Crew-April-23-2022-Major-League-Soccer" TargetMode="External"/><Relationship Id="rId3420" Type="http://schemas.openxmlformats.org/officeDocument/2006/relationships/hyperlink" Target="https://fbref.com/en/squads/b918956d/2022/Austin-FC-Stats" TargetMode="External"/><Relationship Id="rId341" Type="http://schemas.openxmlformats.org/officeDocument/2006/relationships/hyperlink" Target="https://fbref.com/en/matches/3ca47973/Nashville-SC-Seattle-Sounders-FC-September-30-2023-Major-League-Soccer" TargetMode="External"/><Relationship Id="rId2022" Type="http://schemas.openxmlformats.org/officeDocument/2006/relationships/hyperlink" Target="https://fbref.com/en/squads/64e81410/2022/New-York-City-FC-Stats" TargetMode="External"/><Relationship Id="rId2979" Type="http://schemas.openxmlformats.org/officeDocument/2006/relationships/hyperlink" Target="https://fbref.com/en/matches/60030eae/Houston-Dynamo-Los-Angeles-FC-August-31-2022-Major-League-Soccer" TargetMode="External"/><Relationship Id="rId201" Type="http://schemas.openxmlformats.org/officeDocument/2006/relationships/hyperlink" Target="https://fbref.com/en/matches/4410d429/Chicago-Fire-DC-United-April-1-2023-Major-League-Soccer" TargetMode="External"/><Relationship Id="rId1788" Type="http://schemas.openxmlformats.org/officeDocument/2006/relationships/hyperlink" Target="https://fbref.com/en/squads/b918956d/Austin-FC-Stats" TargetMode="External"/><Relationship Id="rId1995" Type="http://schemas.openxmlformats.org/officeDocument/2006/relationships/hyperlink" Target="https://fbref.com/en/matches/63026fb0/Philadelphia-Union-Inter-Miami-May-18-2022-Major-League-Soccer" TargetMode="External"/><Relationship Id="rId2839" Type="http://schemas.openxmlformats.org/officeDocument/2006/relationships/hyperlink" Target="https://fbref.com/en/matches/4c25e3cf/CF-Montreal-New-England-Revolution-August-20-2022-Major-League-Soccer" TargetMode="External"/><Relationship Id="rId1648" Type="http://schemas.openxmlformats.org/officeDocument/2006/relationships/hyperlink" Target="https://fbref.com/en/squads/4acb0537/Sporting-KC-Stats" TargetMode="External"/><Relationship Id="rId1508" Type="http://schemas.openxmlformats.org/officeDocument/2006/relationships/hyperlink" Target="https://fbref.com/en/squads/46ef01d0/Orlando-City-Stats" TargetMode="External"/><Relationship Id="rId1855" Type="http://schemas.openxmlformats.org/officeDocument/2006/relationships/hyperlink" Target="https://fbref.com/en/squads/ca460650/San-Jose-Earthquakes-Stats" TargetMode="External"/><Relationship Id="rId2906" Type="http://schemas.openxmlformats.org/officeDocument/2006/relationships/hyperlink" Target="https://fbref.com/en/squads/46024eeb/2022/Philadelphia-Union-Stats" TargetMode="External"/><Relationship Id="rId3070" Type="http://schemas.openxmlformats.org/officeDocument/2006/relationships/hyperlink" Target="https://fbref.com/en/squads/f9940243/2022/Chicago-Fire-Stats" TargetMode="External"/><Relationship Id="rId1715" Type="http://schemas.openxmlformats.org/officeDocument/2006/relationships/hyperlink" Target="https://fbref.com/en/squads/0d885416/Houston-Dynamo-Stats" TargetMode="External"/><Relationship Id="rId1922" Type="http://schemas.openxmlformats.org/officeDocument/2006/relationships/hyperlink" Target="https://fbref.com/en/squads/ca460650/San-Jose-Earthquakes-Stats" TargetMode="External"/><Relationship Id="rId2489" Type="http://schemas.openxmlformats.org/officeDocument/2006/relationships/hyperlink" Target="https://fbref.com/en/matches/9ad2df67/Philadelphia-Union-New-England-Revolution-July-16-2022-Major-League-Soccer" TargetMode="External"/><Relationship Id="rId2696" Type="http://schemas.openxmlformats.org/officeDocument/2006/relationships/hyperlink" Target="https://fbref.com/en/squads/130f43fa/2022/Toronto-FC-Stats" TargetMode="External"/><Relationship Id="rId3747" Type="http://schemas.openxmlformats.org/officeDocument/2006/relationships/hyperlink" Target="https://fbref.com/en/matches/26a49f8b/Austin-FC-Seattle-Sounders-FC-March-20-2022-Major-League-Soccer" TargetMode="External"/><Relationship Id="rId668" Type="http://schemas.openxmlformats.org/officeDocument/2006/relationships/hyperlink" Target="https://fbref.com/en/squads/b918956d/Austin-FC-Stats" TargetMode="External"/><Relationship Id="rId875" Type="http://schemas.openxmlformats.org/officeDocument/2006/relationships/hyperlink" Target="https://fbref.com/en/matches/91f968c8/Minnesota-United-Portland-Timbers-July-1-2023-Major-League-Soccer" TargetMode="External"/><Relationship Id="rId1298" Type="http://schemas.openxmlformats.org/officeDocument/2006/relationships/hyperlink" Target="https://fbref.com/en/matches/6405c9cf/San-Jose-Earthquakes-FC-Dallas-May-27-2023-Major-League-Soccer" TargetMode="External"/><Relationship Id="rId2349" Type="http://schemas.openxmlformats.org/officeDocument/2006/relationships/hyperlink" Target="https://fbref.com/en/matches/0b8b2343/FC-Cincinnati-New-York-Red-Bulls-July-9-2022-Major-League-Soccer" TargetMode="External"/><Relationship Id="rId2556" Type="http://schemas.openxmlformats.org/officeDocument/2006/relationships/hyperlink" Target="https://fbref.com/en/squads/e9ea41b2/2022/FC-Cincinnati-Stats" TargetMode="External"/><Relationship Id="rId2763" Type="http://schemas.openxmlformats.org/officeDocument/2006/relationships/hyperlink" Target="https://fbref.com/en/matches/c91a6301/Toronto-FC-Charlotte-FC-July-23-2022-Major-League-Soccer" TargetMode="External"/><Relationship Id="rId2970" Type="http://schemas.openxmlformats.org/officeDocument/2006/relationships/hyperlink" Target="https://fbref.com/en/squads/46024eeb/2022/Philadelphia-Union-Stats" TargetMode="External"/><Relationship Id="rId3607" Type="http://schemas.openxmlformats.org/officeDocument/2006/relationships/hyperlink" Target="https://fbref.com/en/matches/91443e0d/San-Jose-Earthquakes-Columbus-Crew-March-5-2022-Major-League-Soccer" TargetMode="External"/><Relationship Id="rId3814" Type="http://schemas.openxmlformats.org/officeDocument/2006/relationships/hyperlink" Target="https://fbref.com/en/squads/0d885416/2022/Houston-Dynamo-Stats" TargetMode="External"/><Relationship Id="rId528" Type="http://schemas.openxmlformats.org/officeDocument/2006/relationships/hyperlink" Target="https://fbref.com/en/squads/130f43fa/Toronto-FC-Stats" TargetMode="External"/><Relationship Id="rId735" Type="http://schemas.openxmlformats.org/officeDocument/2006/relationships/hyperlink" Target="https://fbref.com/en/matches/fa73ef91/St-Louis-City-Austin-FC-August-20-2023-Major-League-Soccer" TargetMode="External"/><Relationship Id="rId942" Type="http://schemas.openxmlformats.org/officeDocument/2006/relationships/hyperlink" Target="https://fbref.com/en/squads/d076914e/Portland-Timbers-Stats" TargetMode="External"/><Relationship Id="rId1158" Type="http://schemas.openxmlformats.org/officeDocument/2006/relationships/hyperlink" Target="https://fbref.com/en/matches/acddc8eb/Philadelphia-Union-Nashville-SC-October-7-2023-Major-League-Soccer" TargetMode="External"/><Relationship Id="rId1365" Type="http://schemas.openxmlformats.org/officeDocument/2006/relationships/hyperlink" Target="https://fbref.com/en/matches/0f13e4d4/Seattle-Sounders-FC-St-Louis-City-April-8-2023-Major-League-Soccer" TargetMode="External"/><Relationship Id="rId1572" Type="http://schemas.openxmlformats.org/officeDocument/2006/relationships/hyperlink" Target="https://fbref.com/en/squads/529ba333/Columbus-Crew-Stats" TargetMode="External"/><Relationship Id="rId2209" Type="http://schemas.openxmlformats.org/officeDocument/2006/relationships/hyperlink" Target="https://fbref.com/en/matches/317d8335/CF-Montreal-Charlotte-FC-June-25-2022-Major-League-Soccer" TargetMode="External"/><Relationship Id="rId2416" Type="http://schemas.openxmlformats.org/officeDocument/2006/relationships/hyperlink" Target="https://fbref.com/en/squads/f9940243/2022/Chicago-Fire-Stats" TargetMode="External"/><Relationship Id="rId2623" Type="http://schemas.openxmlformats.org/officeDocument/2006/relationships/hyperlink" Target="https://fbref.com/en/matches/02fa4022/New-York-Red-Bulls-New-York-City-FC-July-17-2022-Major-League-Soccer" TargetMode="External"/><Relationship Id="rId1018" Type="http://schemas.openxmlformats.org/officeDocument/2006/relationships/hyperlink" Target="https://fbref.com/en/matches/feef2370/Inter-Miami-FC-Cincinnati-October-7-2023-Major-League-Soccer" TargetMode="External"/><Relationship Id="rId1225" Type="http://schemas.openxmlformats.org/officeDocument/2006/relationships/hyperlink" Target="https://fbref.com/en/matches/948f9f3d/Toronto-FC-New-York-City-FC-April-29-2023-Major-League-Soccer" TargetMode="External"/><Relationship Id="rId1432" Type="http://schemas.openxmlformats.org/officeDocument/2006/relationships/hyperlink" Target="https://fbref.com/en/matches/c6a502b0/Vancouver-Whitecaps-FC-Real-Salt-Lake-February-25-2023-Major-League-Soccer" TargetMode="External"/><Relationship Id="rId2830" Type="http://schemas.openxmlformats.org/officeDocument/2006/relationships/hyperlink" Target="https://fbref.com/en/squads/44117292/2022/DC-United-Stats" TargetMode="External"/><Relationship Id="rId71" Type="http://schemas.openxmlformats.org/officeDocument/2006/relationships/hyperlink" Target="https://fbref.com/en/matches/6797499b/Orlando-City-FC-Cincinnati-March-4-2023-Major-League-Soccer" TargetMode="External"/><Relationship Id="rId802" Type="http://schemas.openxmlformats.org/officeDocument/2006/relationships/hyperlink" Target="https://fbref.com/en/squads/ca460650/San-Jose-Earthquakes-Stats" TargetMode="External"/><Relationship Id="rId3397" Type="http://schemas.openxmlformats.org/officeDocument/2006/relationships/hyperlink" Target="https://fbref.com/en/matches/424b13ba/LA-Galaxy-Real-Salt-Lake-October-1-2022-Major-League-Soccer" TargetMode="External"/><Relationship Id="rId178" Type="http://schemas.openxmlformats.org/officeDocument/2006/relationships/hyperlink" Target="https://fbref.com/en/squads/35f1b818/Nashville-SC-Stats" TargetMode="External"/><Relationship Id="rId3257" Type="http://schemas.openxmlformats.org/officeDocument/2006/relationships/hyperlink" Target="https://fbref.com/en/matches/8583c209/Sporting-KC-DC-United-September-13-2022-Major-League-Soccer" TargetMode="External"/><Relationship Id="rId3464" Type="http://schemas.openxmlformats.org/officeDocument/2006/relationships/hyperlink" Target="https://fbref.com/en/squads/ca460650/2022/San-Jose-Earthquakes-Stats" TargetMode="External"/><Relationship Id="rId3671" Type="http://schemas.openxmlformats.org/officeDocument/2006/relationships/hyperlink" Target="https://fbref.com/en/matches/cdc781dd/Seattle-Sounders-FC-San-Jose-Earthquakes-October-9-2022-Major-League-Soccer" TargetMode="External"/><Relationship Id="rId385" Type="http://schemas.openxmlformats.org/officeDocument/2006/relationships/hyperlink" Target="https://fbref.com/en/matches/908f5edc/Philadelphia-Union-FC-Cincinnati-September-16-2023-Major-League-Soccer" TargetMode="External"/><Relationship Id="rId592" Type="http://schemas.openxmlformats.org/officeDocument/2006/relationships/hyperlink" Target="https://fbref.com/en/squads/bd97ac1f/St-Louis-City-Stats" TargetMode="External"/><Relationship Id="rId2066" Type="http://schemas.openxmlformats.org/officeDocument/2006/relationships/hyperlink" Target="https://fbref.com/en/squads/b918956d/2022/Austin-FC-Stats" TargetMode="External"/><Relationship Id="rId2273" Type="http://schemas.openxmlformats.org/officeDocument/2006/relationships/hyperlink" Target="https://fbref.com/en/matches/6559b62c/DC-United-Nashville-SC-June-25-2022-Major-League-Soccer" TargetMode="External"/><Relationship Id="rId2480" Type="http://schemas.openxmlformats.org/officeDocument/2006/relationships/hyperlink" Target="https://fbref.com/en/squads/64e81410/2022/New-York-City-FC-Stats" TargetMode="External"/><Relationship Id="rId3117" Type="http://schemas.openxmlformats.org/officeDocument/2006/relationships/hyperlink" Target="https://fbref.com/en/matches/87070c1a/FC-Dallas-Real-Salt-Lake-August-27-2022-Major-League-Soccer" TargetMode="External"/><Relationship Id="rId3324" Type="http://schemas.openxmlformats.org/officeDocument/2006/relationships/hyperlink" Target="https://fbref.com/en/squads/d076914e/2022/Portland-Timbers-Stats" TargetMode="External"/><Relationship Id="rId3531" Type="http://schemas.openxmlformats.org/officeDocument/2006/relationships/hyperlink" Target="https://fbref.com/en/matches/a882fcb8/Austin-FC-Nashville-SC-September-17-2022-Major-League-Soccer" TargetMode="External"/><Relationship Id="rId245" Type="http://schemas.openxmlformats.org/officeDocument/2006/relationships/hyperlink" Target="https://fbref.com/en/matches/a11a318e/Austin-FC-DC-United-October-4-2023-Major-League-Soccer" TargetMode="External"/><Relationship Id="rId452" Type="http://schemas.openxmlformats.org/officeDocument/2006/relationships/hyperlink" Target="https://fbref.com/en/squads/fc22273c/CF-Montreal-Stats" TargetMode="External"/><Relationship Id="rId1082" Type="http://schemas.openxmlformats.org/officeDocument/2006/relationships/hyperlink" Target="https://fbref.com/en/matches/ff2b249b/Atlanta-United-Toronto-FC-March-4-2023-Major-League-Soccer" TargetMode="External"/><Relationship Id="rId2133" Type="http://schemas.openxmlformats.org/officeDocument/2006/relationships/hyperlink" Target="https://fbref.com/en/matches/ce15a9db/Atlanta-United-Columbus-Crew-May-28-2022-Major-League-Soccer" TargetMode="External"/><Relationship Id="rId2340" Type="http://schemas.openxmlformats.org/officeDocument/2006/relationships/hyperlink" Target="https://fbref.com/en/squads/fc22273c/2022/CF-Montreal-Stats" TargetMode="External"/><Relationship Id="rId105" Type="http://schemas.openxmlformats.org/officeDocument/2006/relationships/hyperlink" Target="https://fbref.com/en/matches/94b4589e/Orlando-City-Chicago-Fire-July-1-2023-Major-League-Soccer" TargetMode="External"/><Relationship Id="rId312" Type="http://schemas.openxmlformats.org/officeDocument/2006/relationships/hyperlink" Target="https://fbref.com/en/squads/130f43fa/Toronto-FC-Stats" TargetMode="External"/><Relationship Id="rId2200" Type="http://schemas.openxmlformats.org/officeDocument/2006/relationships/hyperlink" Target="https://fbref.com/en/squads/fc22273c/2022/CF-Montreal-Stats" TargetMode="External"/><Relationship Id="rId1899" Type="http://schemas.openxmlformats.org/officeDocument/2006/relationships/hyperlink" Target="https://fbref.com/en/squads/d8b46897/LA-Galaxy-Stats" TargetMode="External"/><Relationship Id="rId1759" Type="http://schemas.openxmlformats.org/officeDocument/2006/relationships/hyperlink" Target="https://fbref.com/en/squads/99ea75a6/Minnesota-United-Stats" TargetMode="External"/><Relationship Id="rId1966" Type="http://schemas.openxmlformats.org/officeDocument/2006/relationships/hyperlink" Target="https://fbref.com/en/squads/ab41cb90/Vancouver-Whitecaps-FC-Stats" TargetMode="External"/><Relationship Id="rId3181" Type="http://schemas.openxmlformats.org/officeDocument/2006/relationships/hyperlink" Target="https://fbref.com/en/matches/acdbbf8f/Philadelphia-Union-Colorado-Rapids-August-27-2022-Major-League-Soccer" TargetMode="External"/><Relationship Id="rId1619" Type="http://schemas.openxmlformats.org/officeDocument/2006/relationships/hyperlink" Target="https://fbref.com/en/squads/fc22273c/CF-Montreal-Stats" TargetMode="External"/><Relationship Id="rId1826" Type="http://schemas.openxmlformats.org/officeDocument/2006/relationships/hyperlink" Target="https://fbref.com/en/squads/d8b46897/LA-Galaxy-Stats" TargetMode="External"/><Relationship Id="rId3041" Type="http://schemas.openxmlformats.org/officeDocument/2006/relationships/hyperlink" Target="https://fbref.com/en/matches/d76a8e2c/Austin-FC-Sporting-KC-August-13-2022-Major-League-Soccer" TargetMode="External"/><Relationship Id="rId3858" Type="http://schemas.openxmlformats.org/officeDocument/2006/relationships/hyperlink" Target="https://fbref.com/en/squads/d8b46897/2022/LA-Galaxy-Stats" TargetMode="External"/><Relationship Id="rId779" Type="http://schemas.openxmlformats.org/officeDocument/2006/relationships/hyperlink" Target="https://fbref.com/en/matches/70963ae2/LA-Galaxy-St-Louis-City-September-10-2023-Major-League-Soccer" TargetMode="External"/><Relationship Id="rId986" Type="http://schemas.openxmlformats.org/officeDocument/2006/relationships/hyperlink" Target="https://fbref.com/en/squads/ab41cb90/Vancouver-Whitecaps-FC-Stats" TargetMode="External"/><Relationship Id="rId2667" Type="http://schemas.openxmlformats.org/officeDocument/2006/relationships/hyperlink" Target="https://fbref.com/en/matches/d95c4731/DC-United-New-England-Revolution-April-23-2022-Major-League-Soccer" TargetMode="External"/><Relationship Id="rId3718" Type="http://schemas.openxmlformats.org/officeDocument/2006/relationships/hyperlink" Target="https://fbref.com/en/squads/99ea75a6/2022/Minnesota-United-Stats" TargetMode="External"/><Relationship Id="rId639" Type="http://schemas.openxmlformats.org/officeDocument/2006/relationships/hyperlink" Target="https://fbref.com/en/matches/b8b4811a/FC-Dallas-Austin-FC-August-26-2023-Major-League-Soccer" TargetMode="External"/><Relationship Id="rId1269" Type="http://schemas.openxmlformats.org/officeDocument/2006/relationships/hyperlink" Target="https://fbref.com/en/matches/f9dc3f5d/Chicago-Fire-Toronto-FC-July-15-2023-Major-League-Soccer" TargetMode="External"/><Relationship Id="rId1476" Type="http://schemas.openxmlformats.org/officeDocument/2006/relationships/hyperlink" Target="https://fbref.com/en/matches/d5a05b55/Seattle-Sounders-FC-Portland-Timbers-September-2-2023-Major-League-Soccer" TargetMode="External"/><Relationship Id="rId2874" Type="http://schemas.openxmlformats.org/officeDocument/2006/relationships/hyperlink" Target="https://fbref.com/en/squads/69a0fb10/2022/New-York-Red-Bulls-Stats" TargetMode="External"/><Relationship Id="rId846" Type="http://schemas.openxmlformats.org/officeDocument/2006/relationships/hyperlink" Target="https://fbref.com/en/squads/d8b46897/LA-Galaxy-Stats" TargetMode="External"/><Relationship Id="rId1129" Type="http://schemas.openxmlformats.org/officeDocument/2006/relationships/hyperlink" Target="https://fbref.com/en/matches/3cf2238a/CF-Montreal-Charlotte-FC-July-15-2023-Major-League-Soccer" TargetMode="External"/><Relationship Id="rId1683" Type="http://schemas.openxmlformats.org/officeDocument/2006/relationships/hyperlink" Target="https://fbref.com/en/squads/f9940243/Chicago-Fire-Stats" TargetMode="External"/><Relationship Id="rId1890" Type="http://schemas.openxmlformats.org/officeDocument/2006/relationships/hyperlink" Target="https://fbref.com/en/squads/ca460650/San-Jose-Earthquakes-Stats" TargetMode="External"/><Relationship Id="rId2527" Type="http://schemas.openxmlformats.org/officeDocument/2006/relationships/hyperlink" Target="https://fbref.com/en/matches/945ec24e/New-York-Red-Bulls-CF-Montreal-April-9-2022-Major-League-Soccer" TargetMode="External"/><Relationship Id="rId2734" Type="http://schemas.openxmlformats.org/officeDocument/2006/relationships/hyperlink" Target="https://fbref.com/en/squads/46024eeb/2022/Philadelphia-Union-Stats" TargetMode="External"/><Relationship Id="rId2941" Type="http://schemas.openxmlformats.org/officeDocument/2006/relationships/hyperlink" Target="https://fbref.com/en/matches/2fe0d951/Houston-Dynamo-Austin-FC-April-30-2022-Major-League-Soccer" TargetMode="External"/><Relationship Id="rId706" Type="http://schemas.openxmlformats.org/officeDocument/2006/relationships/hyperlink" Target="https://fbref.com/en/squads/bd97ac1f/St-Louis-City-Stats" TargetMode="External"/><Relationship Id="rId913" Type="http://schemas.openxmlformats.org/officeDocument/2006/relationships/hyperlink" Target="https://fbref.com/en/matches/94b5677a/LA-Galaxy-Real-Salt-Lake-October-14-2023-Major-League-Soccer" TargetMode="External"/><Relationship Id="rId1336" Type="http://schemas.openxmlformats.org/officeDocument/2006/relationships/hyperlink" Target="https://fbref.com/en/matches/93a0f442/Sporting-KC-Houston-Dynamo-September-23-2023-Major-League-Soccer" TargetMode="External"/><Relationship Id="rId1543" Type="http://schemas.openxmlformats.org/officeDocument/2006/relationships/hyperlink" Target="https://fbref.com/en/squads/35f1b818/Nashville-SC-Stats" TargetMode="External"/><Relationship Id="rId1750" Type="http://schemas.openxmlformats.org/officeDocument/2006/relationships/hyperlink" Target="https://fbref.com/en/squads/130f43fa/Toronto-FC-Stats" TargetMode="External"/><Relationship Id="rId2801" Type="http://schemas.openxmlformats.org/officeDocument/2006/relationships/hyperlink" Target="https://fbref.com/en/matches/42767543/CF-Montreal-Vancouver-Whitecaps-FC-April-16-2022-Major-League-Soccer" TargetMode="External"/><Relationship Id="rId42" Type="http://schemas.openxmlformats.org/officeDocument/2006/relationships/hyperlink" Target="https://fbref.com/en/squads/44117292/DC-United-Stats" TargetMode="External"/><Relationship Id="rId1403" Type="http://schemas.openxmlformats.org/officeDocument/2006/relationships/hyperlink" Target="https://fbref.com/en/matches/42fdbbd5/Colorado-Rapids-Minnesota-United-March-18-2023-Major-League-Soccer" TargetMode="External"/><Relationship Id="rId1610" Type="http://schemas.openxmlformats.org/officeDocument/2006/relationships/hyperlink" Target="https://fbref.com/en/squads/529ba333/Columbus-Crew-Stats" TargetMode="External"/><Relationship Id="rId3368" Type="http://schemas.openxmlformats.org/officeDocument/2006/relationships/hyperlink" Target="https://fbref.com/en/squads/99ea75a6/2022/Minnesota-United-Stats" TargetMode="External"/><Relationship Id="rId3575" Type="http://schemas.openxmlformats.org/officeDocument/2006/relationships/hyperlink" Target="https://fbref.com/en/matches/8366f259/Nashville-SC-Los-Angeles-FC-July-17-2022-Major-League-Soccer" TargetMode="External"/><Relationship Id="rId3782" Type="http://schemas.openxmlformats.org/officeDocument/2006/relationships/hyperlink" Target="https://fbref.com/en/squads/415b4465/2022/Colorado-Rapids-Stats" TargetMode="External"/><Relationship Id="rId289" Type="http://schemas.openxmlformats.org/officeDocument/2006/relationships/hyperlink" Target="https://fbref.com/en/matches/fab30906/Nashville-SC-Charlotte-FC-September-2-2023-Major-League-Soccer" TargetMode="External"/><Relationship Id="rId496" Type="http://schemas.openxmlformats.org/officeDocument/2006/relationships/hyperlink" Target="https://fbref.com/en/squads/69a0fb10/New-York-Red-Bulls-Stats" TargetMode="External"/><Relationship Id="rId2177" Type="http://schemas.openxmlformats.org/officeDocument/2006/relationships/hyperlink" Target="https://fbref.com/en/matches/acee6cf6/DC-United-Charlotte-FC-February-26-2022-Major-League-Soccer" TargetMode="External"/><Relationship Id="rId2384" Type="http://schemas.openxmlformats.org/officeDocument/2006/relationships/hyperlink" Target="https://fbref.com/en/squads/ca460650/2022/San-Jose-Earthquakes-Stats" TargetMode="External"/><Relationship Id="rId2591" Type="http://schemas.openxmlformats.org/officeDocument/2006/relationships/hyperlink" Target="https://fbref.com/en/matches/1dcbb174/New-York-City-FC-Philadelphia-Union-March-19-2022-Major-League-Soccer" TargetMode="External"/><Relationship Id="rId3228" Type="http://schemas.openxmlformats.org/officeDocument/2006/relationships/hyperlink" Target="https://fbref.com/en/squads/3c079def/2022/New-England-Revolution-Stats" TargetMode="External"/><Relationship Id="rId3435" Type="http://schemas.openxmlformats.org/officeDocument/2006/relationships/hyperlink" Target="https://fbref.com/en/matches/86d25c06/El-Trafico-Los-Angeles-FC-LA-Galaxy-July-8-2022-Major-League-Soccer" TargetMode="External"/><Relationship Id="rId3642" Type="http://schemas.openxmlformats.org/officeDocument/2006/relationships/hyperlink" Target="https://fbref.com/en/squads/d8b46897/2022/LA-Galaxy-Stats" TargetMode="External"/><Relationship Id="rId149" Type="http://schemas.openxmlformats.org/officeDocument/2006/relationships/hyperlink" Target="https://fbref.com/en/matches/f0290378/Atlanta-United-Chicago-Fire-April-23-2023-Major-League-Soccer" TargetMode="External"/><Relationship Id="rId356" Type="http://schemas.openxmlformats.org/officeDocument/2006/relationships/hyperlink" Target="https://fbref.com/en/squads/46024eeb/Philadelphia-Union-Stats" TargetMode="External"/><Relationship Id="rId563" Type="http://schemas.openxmlformats.org/officeDocument/2006/relationships/hyperlink" Target="https://fbref.com/en/matches/3ae0ed04/Toronto-FC-St-Louis-City-July-8-2023-Major-League-Soccer" TargetMode="External"/><Relationship Id="rId770" Type="http://schemas.openxmlformats.org/officeDocument/2006/relationships/hyperlink" Target="https://fbref.com/en/squads/f7d86a43/Real-Salt-Lake-Stats" TargetMode="External"/><Relationship Id="rId1193" Type="http://schemas.openxmlformats.org/officeDocument/2006/relationships/hyperlink" Target="https://fbref.com/en/matches/5740359f/Columbus-Crew-New-York-City-FC-July-8-2023-Major-League-Soccer" TargetMode="External"/><Relationship Id="rId2037" Type="http://schemas.openxmlformats.org/officeDocument/2006/relationships/hyperlink" Target="https://fbref.com/en/matches/b5def79a/Inter-Miami-Orlando-City-October-5-2022-Major-League-Soccer" TargetMode="External"/><Relationship Id="rId2244" Type="http://schemas.openxmlformats.org/officeDocument/2006/relationships/hyperlink" Target="https://fbref.com/en/squads/69a0fb10/2022/New-York-Red-Bulls-Stats" TargetMode="External"/><Relationship Id="rId2451" Type="http://schemas.openxmlformats.org/officeDocument/2006/relationships/hyperlink" Target="https://fbref.com/en/matches/48c84160/CF-Montreal-Philadelphia-Union-March-5-2022-Major-League-Soccer" TargetMode="External"/><Relationship Id="rId216" Type="http://schemas.openxmlformats.org/officeDocument/2006/relationships/hyperlink" Target="https://fbref.com/en/squads/d8b46897/LA-Galaxy-Stats" TargetMode="External"/><Relationship Id="rId423" Type="http://schemas.openxmlformats.org/officeDocument/2006/relationships/hyperlink" Target="https://fbref.com/en/matches/619920dd/Columbus-Crew-Chicago-Fire-September-20-2023-Major-League-Soccer" TargetMode="External"/><Relationship Id="rId1053" Type="http://schemas.openxmlformats.org/officeDocument/2006/relationships/hyperlink" Target="https://fbref.com/en/matches/5c57984f/Atlanta-United-San-Jose-Earthquakes-February-25-2023-Major-League-Soccer" TargetMode="External"/><Relationship Id="rId1260" Type="http://schemas.openxmlformats.org/officeDocument/2006/relationships/hyperlink" Target="https://fbref.com/en/matches/dc16fce5/Minnesota-United-New-England-Revolution-September-9-2023-Major-League-Soccer" TargetMode="External"/><Relationship Id="rId2104" Type="http://schemas.openxmlformats.org/officeDocument/2006/relationships/hyperlink" Target="https://fbref.com/en/squads/64e81410/2022/New-York-City-FC-Stats" TargetMode="External"/><Relationship Id="rId3502" Type="http://schemas.openxmlformats.org/officeDocument/2006/relationships/hyperlink" Target="https://fbref.com/en/squads/44117292/2022/DC-United-Stats" TargetMode="External"/><Relationship Id="rId630" Type="http://schemas.openxmlformats.org/officeDocument/2006/relationships/hyperlink" Target="https://fbref.com/en/squads/d076914e/Portland-Timbers-Stats" TargetMode="External"/><Relationship Id="rId2311" Type="http://schemas.openxmlformats.org/officeDocument/2006/relationships/hyperlink" Target="https://fbref.com/en/matches/da1a7039/DC-United-FC-Cincinnati-October-9-2022-Major-League-Soccer" TargetMode="External"/><Relationship Id="rId1120" Type="http://schemas.openxmlformats.org/officeDocument/2006/relationships/hyperlink" Target="https://fbref.com/en/matches/8b281a02/Charlotte-FC-Nashville-SC-May-20-2023-Major-League-Soccer" TargetMode="External"/><Relationship Id="rId1937" Type="http://schemas.openxmlformats.org/officeDocument/2006/relationships/hyperlink" Target="https://fbref.com/en/squads/d076914e/Portland-Timbers-Stats" TargetMode="External"/><Relationship Id="rId3085" Type="http://schemas.openxmlformats.org/officeDocument/2006/relationships/hyperlink" Target="https://fbref.com/en/matches/4d1720d3/FC-Dallas-Minnesota-United-May-22-2022-Major-League-Soccer" TargetMode="External"/><Relationship Id="rId3292" Type="http://schemas.openxmlformats.org/officeDocument/2006/relationships/hyperlink" Target="https://fbref.com/en/squads/64e81410/2022/New-York-City-FC-Stats" TargetMode="External"/><Relationship Id="rId3152" Type="http://schemas.openxmlformats.org/officeDocument/2006/relationships/hyperlink" Target="https://fbref.com/en/squads/4acb0537/2022/Sporting-KC-Stats" TargetMode="External"/><Relationship Id="rId280" Type="http://schemas.openxmlformats.org/officeDocument/2006/relationships/hyperlink" Target="https://fbref.com/en/squads/fc22273c/CF-Montreal-Stats" TargetMode="External"/><Relationship Id="rId3012" Type="http://schemas.openxmlformats.org/officeDocument/2006/relationships/hyperlink" Target="https://fbref.com/en/squads/d8b46897/2022/LA-Galaxy-Stats" TargetMode="External"/><Relationship Id="rId140" Type="http://schemas.openxmlformats.org/officeDocument/2006/relationships/hyperlink" Target="https://fbref.com/en/squads/d076914e/Portland-Timbers-Stats" TargetMode="External"/><Relationship Id="rId6" Type="http://schemas.openxmlformats.org/officeDocument/2006/relationships/hyperlink" Target="https://fbref.com/en/squads/64e81410/New-York-City-FC-Stats" TargetMode="External"/><Relationship Id="rId2778" Type="http://schemas.openxmlformats.org/officeDocument/2006/relationships/hyperlink" Target="https://fbref.com/en/squads/d8b46897/2022/LA-Galaxy-Stats" TargetMode="External"/><Relationship Id="rId2985" Type="http://schemas.openxmlformats.org/officeDocument/2006/relationships/hyperlink" Target="https://fbref.com/en/matches/5c481bfd/Houston-Dynamo-New-England-Revolution-September-13-2022-Major-League-Soccer" TargetMode="External"/><Relationship Id="rId3829" Type="http://schemas.openxmlformats.org/officeDocument/2006/relationships/hyperlink" Target="https://fbref.com/en/matches/cd3481a3/Vancouver-Whitecaps-FC-FC-Dallas-May-18-2022-Major-League-Soccer" TargetMode="External"/><Relationship Id="rId957" Type="http://schemas.openxmlformats.org/officeDocument/2006/relationships/hyperlink" Target="https://fbref.com/en/matches/f5de752d/San-Jose-Earthquakes-Vancouver-Whitecaps-FC-March-4-2023-Major-League-Soccer" TargetMode="External"/><Relationship Id="rId1587" Type="http://schemas.openxmlformats.org/officeDocument/2006/relationships/hyperlink" Target="https://fbref.com/en/squads/d8b46897/LA-Galaxy-Stats" TargetMode="External"/><Relationship Id="rId1794" Type="http://schemas.openxmlformats.org/officeDocument/2006/relationships/hyperlink" Target="https://fbref.com/en/squads/d076914e/Portland-Timbers-Stats" TargetMode="External"/><Relationship Id="rId2638" Type="http://schemas.openxmlformats.org/officeDocument/2006/relationships/hyperlink" Target="https://fbref.com/en/squads/46ef01d0/2022/Orlando-City-Stats" TargetMode="External"/><Relationship Id="rId2845" Type="http://schemas.openxmlformats.org/officeDocument/2006/relationships/hyperlink" Target="https://fbref.com/en/matches/5fe9dac8/Toronto-FC-CF-Montreal-September-4-2022-Major-League-Soccer" TargetMode="External"/><Relationship Id="rId86" Type="http://schemas.openxmlformats.org/officeDocument/2006/relationships/hyperlink" Target="https://fbref.com/en/squads/d8b46897/LA-Galaxy-Stats" TargetMode="External"/><Relationship Id="rId817" Type="http://schemas.openxmlformats.org/officeDocument/2006/relationships/hyperlink" Target="https://fbref.com/en/matches/8806c3c2/Sporting-KC-Vancouver-Whitecaps-FC-July-1-2023-Major-League-Soccer" TargetMode="External"/><Relationship Id="rId1447" Type="http://schemas.openxmlformats.org/officeDocument/2006/relationships/hyperlink" Target="https://fbref.com/en/matches/48ec16d4/San-Jose-Earthquakes-Los-Angeles-FC-May-6-2023-Major-League-Soccer" TargetMode="External"/><Relationship Id="rId1654" Type="http://schemas.openxmlformats.org/officeDocument/2006/relationships/hyperlink" Target="https://fbref.com/en/squads/0d885416/Houston-Dynamo-Stats" TargetMode="External"/><Relationship Id="rId1861" Type="http://schemas.openxmlformats.org/officeDocument/2006/relationships/hyperlink" Target="https://fbref.com/en/squads/4acb0537/Sporting-KC-Stats" TargetMode="External"/><Relationship Id="rId2705" Type="http://schemas.openxmlformats.org/officeDocument/2006/relationships/hyperlink" Target="https://fbref.com/en/matches/a48f63da/New-England-Revolution-LA-Galaxy-August-28-2022-Major-League-Soccer" TargetMode="External"/><Relationship Id="rId2912" Type="http://schemas.openxmlformats.org/officeDocument/2006/relationships/hyperlink" Target="https://fbref.com/en/squads/3c079def/2022/New-England-Revolution-Stats" TargetMode="External"/><Relationship Id="rId1307" Type="http://schemas.openxmlformats.org/officeDocument/2006/relationships/hyperlink" Target="https://fbref.com/en/matches/c6657092/St-Louis-City-FC-Dallas-August-30-2023-Major-League-Soccer" TargetMode="External"/><Relationship Id="rId1514" Type="http://schemas.openxmlformats.org/officeDocument/2006/relationships/hyperlink" Target="https://fbref.com/en/squads/69a0fb10/New-York-Red-Bulls-Stats" TargetMode="External"/><Relationship Id="rId1721" Type="http://schemas.openxmlformats.org/officeDocument/2006/relationships/hyperlink" Target="https://fbref.com/en/squads/f7d86a43/Real-Salt-Lake-Stats" TargetMode="External"/><Relationship Id="rId13" Type="http://schemas.openxmlformats.org/officeDocument/2006/relationships/hyperlink" Target="https://fbref.com/en/matches/0340dfff/Inter-Miami-FC-Dallas-April-8-2023-Major-League-Soccer" TargetMode="External"/><Relationship Id="rId3479" Type="http://schemas.openxmlformats.org/officeDocument/2006/relationships/hyperlink" Target="https://fbref.com/en/matches/99d20777/Sporting-KC-Nashville-SC-April-9-2022-Major-League-Soccer" TargetMode="External"/><Relationship Id="rId3686" Type="http://schemas.openxmlformats.org/officeDocument/2006/relationships/hyperlink" Target="https://fbref.com/en/squads/ab41cb90/2022/Vancouver-Whitecaps-FC-Stats" TargetMode="External"/><Relationship Id="rId2288" Type="http://schemas.openxmlformats.org/officeDocument/2006/relationships/hyperlink" Target="https://fbref.com/en/squads/eb57545a/2022/Charlotte-FC-Stats" TargetMode="External"/><Relationship Id="rId2495" Type="http://schemas.openxmlformats.org/officeDocument/2006/relationships/hyperlink" Target="https://fbref.com/en/matches/34d309ce/FC-Cincinnati-Philadelphia-Union-August-6-2022-Major-League-Soccer" TargetMode="External"/><Relationship Id="rId3339" Type="http://schemas.openxmlformats.org/officeDocument/2006/relationships/hyperlink" Target="https://fbref.com/en/matches/f3b32ad1/Real-Salt-Lake-Nashville-SC-March-19-2022-Major-League-Soccer" TargetMode="External"/><Relationship Id="rId467" Type="http://schemas.openxmlformats.org/officeDocument/2006/relationships/hyperlink" Target="https://fbref.com/en/matches/2dac408b/New-England-Revolution-Philadelphia-Union-October-21-2023-Major-League-Soccer" TargetMode="External"/><Relationship Id="rId1097" Type="http://schemas.openxmlformats.org/officeDocument/2006/relationships/hyperlink" Target="https://fbref.com/en/matches/19013afe/DC-United-Real-Salt-Lake-June-17-2023-Major-League-Soccer" TargetMode="External"/><Relationship Id="rId2148" Type="http://schemas.openxmlformats.org/officeDocument/2006/relationships/hyperlink" Target="https://fbref.com/en/squads/46ef01d0/2022/Orlando-City-Stats" TargetMode="External"/><Relationship Id="rId3546" Type="http://schemas.openxmlformats.org/officeDocument/2006/relationships/hyperlink" Target="https://fbref.com/en/squads/46ef01d0/2022/Orlando-City-Stats" TargetMode="External"/><Relationship Id="rId3753" Type="http://schemas.openxmlformats.org/officeDocument/2006/relationships/hyperlink" Target="https://fbref.com/en/matches/ee400abd/San-Jose-Earthquakes-Seattle-Sounders-FC-April-23-2022-Major-League-Soccer" TargetMode="External"/><Relationship Id="rId674" Type="http://schemas.openxmlformats.org/officeDocument/2006/relationships/hyperlink" Target="https://fbref.com/en/squads/81d817a3/Los-Angeles-FC-Stats" TargetMode="External"/><Relationship Id="rId881" Type="http://schemas.openxmlformats.org/officeDocument/2006/relationships/hyperlink" Target="https://fbref.com/en/matches/b3ddb873/San-Jose-Earthquakes-Minnesota-United-September-2-2023-Major-League-Soccer" TargetMode="External"/><Relationship Id="rId2355" Type="http://schemas.openxmlformats.org/officeDocument/2006/relationships/hyperlink" Target="https://fbref.com/en/matches/d63c2d85/FC-Cincinnati-Nashville-SC-July-23-2022-Major-League-Soccer" TargetMode="External"/><Relationship Id="rId2562" Type="http://schemas.openxmlformats.org/officeDocument/2006/relationships/hyperlink" Target="https://fbref.com/en/squads/415b4465/2022/Colorado-Rapids-Stats" TargetMode="External"/><Relationship Id="rId3406" Type="http://schemas.openxmlformats.org/officeDocument/2006/relationships/hyperlink" Target="https://fbref.com/en/squads/6218ebd4/2022/Seattle-Sounders-FC-Stats" TargetMode="External"/><Relationship Id="rId3613" Type="http://schemas.openxmlformats.org/officeDocument/2006/relationships/hyperlink" Target="https://fbref.com/en/matches/65280599/San-Jose-Earthquakes-Austin-FC-April-2-2022-Major-League-Soccer" TargetMode="External"/><Relationship Id="rId3820" Type="http://schemas.openxmlformats.org/officeDocument/2006/relationships/hyperlink" Target="https://fbref.com/en/squads/d076914e/2022/Portland-Timbers-Stats" TargetMode="External"/><Relationship Id="rId327" Type="http://schemas.openxmlformats.org/officeDocument/2006/relationships/hyperlink" Target="https://fbref.com/en/matches/a3c7d78e/CF-Montreal-Nashville-SC-June-21-2023-Major-League-Soccer" TargetMode="External"/><Relationship Id="rId534" Type="http://schemas.openxmlformats.org/officeDocument/2006/relationships/hyperlink" Target="https://fbref.com/en/squads/fc22273c/CF-Montreal-Stats" TargetMode="External"/><Relationship Id="rId741" Type="http://schemas.openxmlformats.org/officeDocument/2006/relationships/hyperlink" Target="https://fbref.com/en/matches/5be35616/Austin-FC-LA-Galaxy-September-24-2023-Major-League-Soccer" TargetMode="External"/><Relationship Id="rId1164" Type="http://schemas.openxmlformats.org/officeDocument/2006/relationships/hyperlink" Target="https://fbref.com/en/matches/3db28899/FC-Cincinnati-Philadelphia-Union-April-8-2023-Major-League-Soccer" TargetMode="External"/><Relationship Id="rId1371" Type="http://schemas.openxmlformats.org/officeDocument/2006/relationships/hyperlink" Target="https://fbref.com/en/matches/ccb4029d/St-Louis-City-Real-Salt-Lake-June-21-2023-Major-League-Soccer" TargetMode="External"/><Relationship Id="rId2008" Type="http://schemas.openxmlformats.org/officeDocument/2006/relationships/hyperlink" Target="https://fbref.com/en/squads/46ef01d0/2022/Orlando-City-Stats" TargetMode="External"/><Relationship Id="rId2215" Type="http://schemas.openxmlformats.org/officeDocument/2006/relationships/hyperlink" Target="https://fbref.com/en/matches/4563e03f/Charlotte-FC-Nashville-SC-July-9-2022-Major-League-Soccer" TargetMode="External"/><Relationship Id="rId2422" Type="http://schemas.openxmlformats.org/officeDocument/2006/relationships/hyperlink" Target="https://fbref.com/en/squads/3c079def/2022/New-England-Revolution-Stats" TargetMode="External"/><Relationship Id="rId601" Type="http://schemas.openxmlformats.org/officeDocument/2006/relationships/hyperlink" Target="https://fbref.com/en/matches/4996471f/FC-Dallas-Minnesota-United-February-25-2023-Major-League-Soccer" TargetMode="External"/><Relationship Id="rId1024" Type="http://schemas.openxmlformats.org/officeDocument/2006/relationships/hyperlink" Target="https://fbref.com/en/matches/11cd6815/Orlando-City-Charlotte-FC-March-18-2023-Major-League-Soccer" TargetMode="External"/><Relationship Id="rId1231" Type="http://schemas.openxmlformats.org/officeDocument/2006/relationships/hyperlink" Target="https://fbref.com/en/matches/afd8310c/New-York-City-FC-Minnesota-United-August-20-2023-Major-League-Soccer" TargetMode="External"/><Relationship Id="rId3196" Type="http://schemas.openxmlformats.org/officeDocument/2006/relationships/hyperlink" Target="https://fbref.com/en/squads/b918956d/2022/Austin-FC-Stats" TargetMode="External"/><Relationship Id="rId3056" Type="http://schemas.openxmlformats.org/officeDocument/2006/relationships/hyperlink" Target="https://fbref.com/en/squads/35f1b818/2022/Nashville-SC-Stats" TargetMode="External"/><Relationship Id="rId3263" Type="http://schemas.openxmlformats.org/officeDocument/2006/relationships/hyperlink" Target="https://fbref.com/en/matches/63bcb22b/FC-Dallas-Sporting-KC-October-9-2022-Major-League-Soccer" TargetMode="External"/><Relationship Id="rId3470" Type="http://schemas.openxmlformats.org/officeDocument/2006/relationships/hyperlink" Target="https://fbref.com/en/squads/6218ebd4/2022/Seattle-Sounders-FC-Stats" TargetMode="External"/><Relationship Id="rId184" Type="http://schemas.openxmlformats.org/officeDocument/2006/relationships/hyperlink" Target="https://fbref.com/en/squads/44117292/DC-United-Stats" TargetMode="External"/><Relationship Id="rId391" Type="http://schemas.openxmlformats.org/officeDocument/2006/relationships/hyperlink" Target="https://fbref.com/en/matches/30fdb099/FC-Cincinnati-New-York-Red-Bulls-October-4-2023-Major-League-Soccer" TargetMode="External"/><Relationship Id="rId1908" Type="http://schemas.openxmlformats.org/officeDocument/2006/relationships/hyperlink" Target="https://fbref.com/en/squads/d076914e/Portland-Timbers-Stats" TargetMode="External"/><Relationship Id="rId2072" Type="http://schemas.openxmlformats.org/officeDocument/2006/relationships/hyperlink" Target="https://fbref.com/en/squads/0d885416/2022/Houston-Dynamo-Stats" TargetMode="External"/><Relationship Id="rId3123" Type="http://schemas.openxmlformats.org/officeDocument/2006/relationships/hyperlink" Target="https://fbref.com/en/matches/e2f67da2/San-Jose-Earthquakes-FC-Dallas-September-17-2022-Major-League-Soccer" TargetMode="External"/><Relationship Id="rId251" Type="http://schemas.openxmlformats.org/officeDocument/2006/relationships/hyperlink" Target="https://fbref.com/en/matches/d9f98f85/St-Louis-City-Charlotte-FC-March-4-2023-Major-League-Soccer" TargetMode="External"/><Relationship Id="rId3330" Type="http://schemas.openxmlformats.org/officeDocument/2006/relationships/hyperlink" Target="https://fbref.com/en/squads/ca460650/2022/San-Jose-Earthquakes-Stats" TargetMode="External"/><Relationship Id="rId2889" Type="http://schemas.openxmlformats.org/officeDocument/2006/relationships/hyperlink" Target="https://fbref.com/en/matches/8b036415/Chicago-Fire-Philadelphia-Union-June-29-2022-Major-League-Soccer" TargetMode="External"/><Relationship Id="rId111" Type="http://schemas.openxmlformats.org/officeDocument/2006/relationships/hyperlink" Target="https://fbref.com/en/matches/8dec5d2a/Atlanta-United-Orlando-City-July-15-2023-Major-League-Soccer" TargetMode="External"/><Relationship Id="rId1698" Type="http://schemas.openxmlformats.org/officeDocument/2006/relationships/hyperlink" Target="https://fbref.com/en/squads/4acb0537/Sporting-KC-Stats" TargetMode="External"/><Relationship Id="rId2749" Type="http://schemas.openxmlformats.org/officeDocument/2006/relationships/hyperlink" Target="https://fbref.com/en/matches/1197e553/New-York-Red-Bulls-Toronto-FC-June-18-2022-Major-League-Soccer" TargetMode="External"/><Relationship Id="rId2956" Type="http://schemas.openxmlformats.org/officeDocument/2006/relationships/hyperlink" Target="https://fbref.com/en/squads/f9940243/2022/Chicago-Fire-Stats" TargetMode="External"/><Relationship Id="rId928" Type="http://schemas.openxmlformats.org/officeDocument/2006/relationships/hyperlink" Target="https://fbref.com/en/squads/ab41cb90/Vancouver-Whitecaps-FC-Stats" TargetMode="External"/><Relationship Id="rId1558" Type="http://schemas.openxmlformats.org/officeDocument/2006/relationships/hyperlink" Target="https://fbref.com/en/squads/f9940243/Chicago-Fire-Stats" TargetMode="External"/><Relationship Id="rId1765" Type="http://schemas.openxmlformats.org/officeDocument/2006/relationships/hyperlink" Target="https://fbref.com/en/squads/b918956d/Austin-FC-Stats" TargetMode="External"/><Relationship Id="rId2609" Type="http://schemas.openxmlformats.org/officeDocument/2006/relationships/hyperlink" Target="https://fbref.com/en/matches/3994c143/Minnesota-United-New-York-City-FC-May-28-2022-Major-League-Soccer" TargetMode="External"/><Relationship Id="rId57" Type="http://schemas.openxmlformats.org/officeDocument/2006/relationships/hyperlink" Target="https://fbref.com/en/matches/0118b3bb/Orlando-City-Inter-Miami-September-24-2023-Major-League-Soccer" TargetMode="External"/><Relationship Id="rId1418" Type="http://schemas.openxmlformats.org/officeDocument/2006/relationships/hyperlink" Target="https://fbref.com/en/matches/292ee343/Minnesota-United-Vancouver-Whitecaps-FC-March-25-2023-Major-League-Soccer" TargetMode="External"/><Relationship Id="rId1972" Type="http://schemas.openxmlformats.org/officeDocument/2006/relationships/hyperlink" Target="https://fbref.com/en/squads/ab41cb90/Vancouver-Whitecaps-FC-Stats" TargetMode="External"/><Relationship Id="rId2816" Type="http://schemas.openxmlformats.org/officeDocument/2006/relationships/hyperlink" Target="https://fbref.com/en/squads/e9ea41b2/2022/FC-Cincinnati-Stats" TargetMode="External"/><Relationship Id="rId1625" Type="http://schemas.openxmlformats.org/officeDocument/2006/relationships/hyperlink" Target="https://fbref.com/en/squads/46024eeb/Philadelphia-Union-Stats" TargetMode="External"/><Relationship Id="rId1832" Type="http://schemas.openxmlformats.org/officeDocument/2006/relationships/hyperlink" Target="https://fbref.com/en/squads/bd97ac1f/St-Louis-City-Stats" TargetMode="External"/><Relationship Id="rId3797" Type="http://schemas.openxmlformats.org/officeDocument/2006/relationships/hyperlink" Target="https://fbref.com/en/matches/f1634f2e/Seattle-Sounders-FC-Houston-Dynamo-September-4-2022-Major-League-Soccer" TargetMode="External"/><Relationship Id="rId2399" Type="http://schemas.openxmlformats.org/officeDocument/2006/relationships/hyperlink" Target="https://fbref.com/en/matches/2b80a32e/New-England-Revolution-Columbus-Crew-May-7-2022-Major-League-Soccer" TargetMode="External"/><Relationship Id="rId3657" Type="http://schemas.openxmlformats.org/officeDocument/2006/relationships/hyperlink" Target="https://fbref.com/en/matches/c3c499d9/Sporting-KC-San-Jose-Earthquakes-August-27-2022-Major-League-Soccer" TargetMode="External"/><Relationship Id="rId3864" Type="http://schemas.openxmlformats.org/officeDocument/2006/relationships/hyperlink" Target="https://fbref.com/en/squads/35f1b818/2022/Nashville-SC-Stats" TargetMode="External"/><Relationship Id="rId578" Type="http://schemas.openxmlformats.org/officeDocument/2006/relationships/hyperlink" Target="https://fbref.com/en/squads/4acb0537/Sporting-KC-Stats" TargetMode="External"/><Relationship Id="rId785" Type="http://schemas.openxmlformats.org/officeDocument/2006/relationships/hyperlink" Target="https://fbref.com/en/matches/ad003cfd/St-Louis-City-Sporting-KC-September-30-2023-Major-League-Soccer" TargetMode="External"/><Relationship Id="rId992" Type="http://schemas.openxmlformats.org/officeDocument/2006/relationships/hyperlink" Target="https://fbref.com/en/matches/5b3599e0/FC-Cincinnati-Inter-Miami-April-1-2023-Major-League-Soccer" TargetMode="External"/><Relationship Id="rId2259" Type="http://schemas.openxmlformats.org/officeDocument/2006/relationships/hyperlink" Target="https://fbref.com/en/matches/96810cb3/Columbus-Crew-DC-United-April-30-2022-Major-League-Soccer" TargetMode="External"/><Relationship Id="rId2466" Type="http://schemas.openxmlformats.org/officeDocument/2006/relationships/hyperlink" Target="https://fbref.com/en/squads/35f1b818/2022/Nashville-SC-Stats" TargetMode="External"/><Relationship Id="rId2673" Type="http://schemas.openxmlformats.org/officeDocument/2006/relationships/hyperlink" Target="https://fbref.com/en/matches/1c8d52f8/Atlanta-United-New-England-Revolution-May-15-2022-Major-League-Soccer" TargetMode="External"/><Relationship Id="rId2880" Type="http://schemas.openxmlformats.org/officeDocument/2006/relationships/hyperlink" Target="https://fbref.com/en/squads/69a0fb10/2022/New-York-Red-Bulls-Stats" TargetMode="External"/><Relationship Id="rId3517" Type="http://schemas.openxmlformats.org/officeDocument/2006/relationships/hyperlink" Target="https://fbref.com/en/matches/fbb2557c/Nashville-SC-Toronto-FC-August-6-2022-Major-League-Soccer" TargetMode="External"/><Relationship Id="rId3724" Type="http://schemas.openxmlformats.org/officeDocument/2006/relationships/hyperlink" Target="https://fbref.com/en/squads/130f43fa/2022/Toronto-FC-Stats" TargetMode="External"/><Relationship Id="rId438" Type="http://schemas.openxmlformats.org/officeDocument/2006/relationships/hyperlink" Target="https://fbref.com/en/squads/4acb0537/Sporting-KC-Stats" TargetMode="External"/><Relationship Id="rId645" Type="http://schemas.openxmlformats.org/officeDocument/2006/relationships/hyperlink" Target="https://fbref.com/en/matches/1f5aa312/Real-Salt-Lake-FC-Dallas-September-20-2023-Major-League-Soccer" TargetMode="External"/><Relationship Id="rId852" Type="http://schemas.openxmlformats.org/officeDocument/2006/relationships/hyperlink" Target="https://fbref.com/en/squads/99ea75a6/Minnesota-United-Stats" TargetMode="External"/><Relationship Id="rId1068" Type="http://schemas.openxmlformats.org/officeDocument/2006/relationships/hyperlink" Target="https://fbref.com/en/matches/7e8448a7/Atlanta-United-DC-United-June-10-2023-Major-League-Soccer" TargetMode="External"/><Relationship Id="rId1275" Type="http://schemas.openxmlformats.org/officeDocument/2006/relationships/hyperlink" Target="https://fbref.com/en/matches/30cf1c1b/Sporting-KC-CF-Montreal-April-29-2023-Major-League-Soccer" TargetMode="External"/><Relationship Id="rId1482" Type="http://schemas.openxmlformats.org/officeDocument/2006/relationships/hyperlink" Target="https://fbref.com/en/squads/64e81410/New-York-City-FC-Stats" TargetMode="External"/><Relationship Id="rId2119" Type="http://schemas.openxmlformats.org/officeDocument/2006/relationships/hyperlink" Target="https://fbref.com/en/matches/2ce00dfc/Charlotte-FC-Atlanta-United-April-10-2022-Major-League-Soccer" TargetMode="External"/><Relationship Id="rId2326" Type="http://schemas.openxmlformats.org/officeDocument/2006/relationships/hyperlink" Target="https://fbref.com/en/squads/1ebc1a5b/2022/Atlanta-United-Stats" TargetMode="External"/><Relationship Id="rId2533" Type="http://schemas.openxmlformats.org/officeDocument/2006/relationships/hyperlink" Target="https://fbref.com/en/matches/55abf826/Chicago-Fire-New-York-Red-Bulls-April-30-2022-Major-League-Soccer" TargetMode="External"/><Relationship Id="rId2740" Type="http://schemas.openxmlformats.org/officeDocument/2006/relationships/hyperlink" Target="https://fbref.com/en/squads/e9ea41b2/2022/FC-Cincinnati-Stats" TargetMode="External"/><Relationship Id="rId505" Type="http://schemas.openxmlformats.org/officeDocument/2006/relationships/hyperlink" Target="https://fbref.com/en/matches/44415b63/New-York-Red-Bulls-Houston-Dynamo-April-15-2023-Major-League-Soccer" TargetMode="External"/><Relationship Id="rId712" Type="http://schemas.openxmlformats.org/officeDocument/2006/relationships/hyperlink" Target="https://fbref.com/en/squads/81d817a3/Los-Angeles-FC-Stats" TargetMode="External"/><Relationship Id="rId1135" Type="http://schemas.openxmlformats.org/officeDocument/2006/relationships/hyperlink" Target="https://fbref.com/en/matches/249dd258/Charlotte-FC-Toronto-FC-October-4-2023-Major-League-Soccer" TargetMode="External"/><Relationship Id="rId1342" Type="http://schemas.openxmlformats.org/officeDocument/2006/relationships/hyperlink" Target="https://fbref.com/en/matches/1d295003/Los-Angeles-FC-Austin-FC-April-8-2023-Major-League-Soccer" TargetMode="External"/><Relationship Id="rId1202" Type="http://schemas.openxmlformats.org/officeDocument/2006/relationships/hyperlink" Target="https://fbref.com/en/matches/5fea3924/Columbus-Crew-CF-Montreal-October-21-2023-Major-League-Soccer" TargetMode="External"/><Relationship Id="rId2600" Type="http://schemas.openxmlformats.org/officeDocument/2006/relationships/hyperlink" Target="https://fbref.com/en/squads/ca460650/2022/San-Jose-Earthquakes-Stats" TargetMode="External"/><Relationship Id="rId3167" Type="http://schemas.openxmlformats.org/officeDocument/2006/relationships/hyperlink" Target="https://fbref.com/en/matches/0ebe5d97/Colorado-Rapids-LA-Galaxy-July-16-2022-Major-League-Soccer" TargetMode="External"/><Relationship Id="rId295" Type="http://schemas.openxmlformats.org/officeDocument/2006/relationships/hyperlink" Target="https://fbref.com/en/matches/3d65e90d/New-England-Revolution-Charlotte-FC-September-30-2023-Major-League-Soccer" TargetMode="External"/><Relationship Id="rId3374" Type="http://schemas.openxmlformats.org/officeDocument/2006/relationships/hyperlink" Target="https://fbref.com/en/squads/4acb0537/2022/Sporting-KC-Stats" TargetMode="External"/><Relationship Id="rId3581" Type="http://schemas.openxmlformats.org/officeDocument/2006/relationships/hyperlink" Target="https://fbref.com/en/matches/86c81d98/Real-Salt-Lake-Los-Angeles-FC-August-6-2022-Major-League-Soccer" TargetMode="External"/><Relationship Id="rId2183" Type="http://schemas.openxmlformats.org/officeDocument/2006/relationships/hyperlink" Target="https://fbref.com/en/matches/6c80150f/Charlotte-FC-New-England-Revolution-March-19-2022-Major-League-Soccer" TargetMode="External"/><Relationship Id="rId2390" Type="http://schemas.openxmlformats.org/officeDocument/2006/relationships/hyperlink" Target="https://fbref.com/en/squads/35f1b818/2022/Nashville-SC-Stats" TargetMode="External"/><Relationship Id="rId3027" Type="http://schemas.openxmlformats.org/officeDocument/2006/relationships/hyperlink" Target="https://fbref.com/en/matches/18191812/Colorado-Rapids-Austin-FC-July-4-2022-Major-League-Soccer" TargetMode="External"/><Relationship Id="rId3234" Type="http://schemas.openxmlformats.org/officeDocument/2006/relationships/hyperlink" Target="https://fbref.com/en/squads/69a0fb10/2022/New-York-Red-Bulls-Stats" TargetMode="External"/><Relationship Id="rId3441" Type="http://schemas.openxmlformats.org/officeDocument/2006/relationships/hyperlink" Target="https://fbref.com/en/matches/0317b119/LA-Galaxy-Atlanta-United-July-24-2022-Major-League-Soccer" TargetMode="External"/><Relationship Id="rId155" Type="http://schemas.openxmlformats.org/officeDocument/2006/relationships/hyperlink" Target="https://fbref.com/en/matches/fcee411c/Atlanta-United-Colorado-Rapids-May-17-2023-Major-League-Soccer" TargetMode="External"/><Relationship Id="rId362" Type="http://schemas.openxmlformats.org/officeDocument/2006/relationships/hyperlink" Target="https://fbref.com/en/squads/3c079def/New-England-Revolution-Stats" TargetMode="External"/><Relationship Id="rId2043" Type="http://schemas.openxmlformats.org/officeDocument/2006/relationships/hyperlink" Target="https://fbref.com/en/matches/94a193e1/Chicago-Fire-Orlando-City-March-5-2022-Major-League-Soccer" TargetMode="External"/><Relationship Id="rId2250" Type="http://schemas.openxmlformats.org/officeDocument/2006/relationships/hyperlink" Target="https://fbref.com/en/squads/f9940243/2022/Chicago-Fire-Stats" TargetMode="External"/><Relationship Id="rId3301" Type="http://schemas.openxmlformats.org/officeDocument/2006/relationships/hyperlink" Target="https://fbref.com/en/matches/2127e138/Vancouver-Whitecaps-FC-Minnesota-United-July-8-2022-Major-League-Soccer" TargetMode="External"/><Relationship Id="rId222" Type="http://schemas.openxmlformats.org/officeDocument/2006/relationships/hyperlink" Target="https://fbref.com/en/squads/f7d86a43/Real-Salt-Lake-Stats" TargetMode="External"/><Relationship Id="rId2110" Type="http://schemas.openxmlformats.org/officeDocument/2006/relationships/hyperlink" Target="https://fbref.com/en/squads/4acb0537/2022/Sporting-KC-Stats" TargetMode="External"/><Relationship Id="rId1669" Type="http://schemas.openxmlformats.org/officeDocument/2006/relationships/hyperlink" Target="https://fbref.com/en/squads/69a0fb10/New-York-Red-Bulls-Stats" TargetMode="External"/><Relationship Id="rId1876" Type="http://schemas.openxmlformats.org/officeDocument/2006/relationships/hyperlink" Target="https://fbref.com/en/squads/415b4465/Colorado-Rapids-Stats" TargetMode="External"/><Relationship Id="rId2927" Type="http://schemas.openxmlformats.org/officeDocument/2006/relationships/hyperlink" Target="https://fbref.com/en/matches/76a0f639/Sporting-KC-Houston-Dynamo-March-5-2022-Major-League-Soccer" TargetMode="External"/><Relationship Id="rId3091" Type="http://schemas.openxmlformats.org/officeDocument/2006/relationships/hyperlink" Target="https://fbref.com/en/matches/5616870a/Austin-FC-FC-Dallas-June-25-2022-Major-League-Soccer" TargetMode="External"/><Relationship Id="rId1529" Type="http://schemas.openxmlformats.org/officeDocument/2006/relationships/hyperlink" Target="https://fbref.com/en/squads/3c079def/New-England-Revolution-Stats" TargetMode="External"/><Relationship Id="rId1736" Type="http://schemas.openxmlformats.org/officeDocument/2006/relationships/hyperlink" Target="https://fbref.com/en/squads/fc22273c/CF-Montreal-Stats" TargetMode="External"/><Relationship Id="rId1943" Type="http://schemas.openxmlformats.org/officeDocument/2006/relationships/hyperlink" Target="https://fbref.com/en/squads/ab41cb90/Vancouver-Whitecaps-FC-Stats" TargetMode="External"/><Relationship Id="rId28" Type="http://schemas.openxmlformats.org/officeDocument/2006/relationships/hyperlink" Target="https://fbref.com/en/squads/fc22273c/CF-Montreal-Stats" TargetMode="External"/><Relationship Id="rId1803" Type="http://schemas.openxmlformats.org/officeDocument/2006/relationships/hyperlink" Target="https://fbref.com/en/squads/0d885416/Houston-Dynamo-Stats" TargetMode="External"/><Relationship Id="rId3768" Type="http://schemas.openxmlformats.org/officeDocument/2006/relationships/hyperlink" Target="https://fbref.com/en/squads/81d817a3/2022/Los-Angeles-FC-Stats" TargetMode="External"/><Relationship Id="rId689" Type="http://schemas.openxmlformats.org/officeDocument/2006/relationships/hyperlink" Target="https://fbref.com/en/matches/92b51af2/Houston-Dynamo-Portland-Timbers-August-20-2023-Major-League-Soccer" TargetMode="External"/><Relationship Id="rId896" Type="http://schemas.openxmlformats.org/officeDocument/2006/relationships/hyperlink" Target="https://fbref.com/en/squads/ca460650/San-Jose-Earthquakes-Stats" TargetMode="External"/><Relationship Id="rId2577" Type="http://schemas.openxmlformats.org/officeDocument/2006/relationships/hyperlink" Target="https://fbref.com/en/matches/b57acdb9/New-York-Red-Bulls-New-England-Revolution-September-10-2022-Major-League-Soccer" TargetMode="External"/><Relationship Id="rId2784" Type="http://schemas.openxmlformats.org/officeDocument/2006/relationships/hyperlink" Target="https://fbref.com/en/squads/46ef01d0/2022/Orlando-City-Stats" TargetMode="External"/><Relationship Id="rId3628" Type="http://schemas.openxmlformats.org/officeDocument/2006/relationships/hyperlink" Target="https://fbref.com/en/squads/d076914e/2022/Portland-Timbers-Stats" TargetMode="External"/><Relationship Id="rId549" Type="http://schemas.openxmlformats.org/officeDocument/2006/relationships/hyperlink" Target="https://fbref.com/en/matches/c4728270/Colorado-Rapids-New-England-Revolution-September-16-2023-Major-League-Soccer" TargetMode="External"/><Relationship Id="rId756" Type="http://schemas.openxmlformats.org/officeDocument/2006/relationships/hyperlink" Target="https://fbref.com/en/squads/99ea75a6/Minnesota-United-Stats" TargetMode="External"/><Relationship Id="rId1179" Type="http://schemas.openxmlformats.org/officeDocument/2006/relationships/hyperlink" Target="https://fbref.com/en/matches/908f5edc/Philadelphia-Union-FC-Cincinnati-September-16-2023-Major-League-Soccer" TargetMode="External"/><Relationship Id="rId1386" Type="http://schemas.openxmlformats.org/officeDocument/2006/relationships/hyperlink" Target="https://fbref.com/en/matches/31cb3412/Sporting-KC-Colorado-Rapids-April-8-2023-Major-League-Soccer" TargetMode="External"/><Relationship Id="rId1593" Type="http://schemas.openxmlformats.org/officeDocument/2006/relationships/hyperlink" Target="https://fbref.com/en/squads/15cf8f40/FC-Dallas-Stats" TargetMode="External"/><Relationship Id="rId2437" Type="http://schemas.openxmlformats.org/officeDocument/2006/relationships/hyperlink" Target="https://fbref.com/en/matches/02d83f83/CF-Montreal-Columbus-Crew-September-9-2022-Major-League-Soccer" TargetMode="External"/><Relationship Id="rId2991" Type="http://schemas.openxmlformats.org/officeDocument/2006/relationships/hyperlink" Target="https://fbref.com/en/matches/7fa1be5b/Houston-Dynamo-LA-Galaxy-October-9-2022-Major-League-Soccer" TargetMode="External"/><Relationship Id="rId3835" Type="http://schemas.openxmlformats.org/officeDocument/2006/relationships/hyperlink" Target="https://fbref.com/en/matches/edf6ebe9/Vancouver-Whitecaps-FC-Real-Salt-Lake-June-4-2022-Major-League-Soccer" TargetMode="External"/><Relationship Id="rId409" Type="http://schemas.openxmlformats.org/officeDocument/2006/relationships/hyperlink" Target="https://fbref.com/en/matches/fbc49096/New-York-City-FC-Columbus-Crew-June-17-2023-Major-League-Soccer" TargetMode="External"/><Relationship Id="rId963" Type="http://schemas.openxmlformats.org/officeDocument/2006/relationships/hyperlink" Target="https://fbref.com/en/matches/8095b8ed/San-Jose-Earthquakes-Seattle-Sounders-FC-July-12-2023-Major-League-Soccer" TargetMode="External"/><Relationship Id="rId1039" Type="http://schemas.openxmlformats.org/officeDocument/2006/relationships/hyperlink" Target="https://fbref.com/en/matches/94b4589e/Orlando-City-Chicago-Fire-July-1-2023-Major-League-Soccer" TargetMode="External"/><Relationship Id="rId1246" Type="http://schemas.openxmlformats.org/officeDocument/2006/relationships/hyperlink" Target="https://fbref.com/en/matches/634a2e02/Real-Salt-Lake-New-York-Red-Bulls-July-15-2023-Major-League-Soccer" TargetMode="External"/><Relationship Id="rId2644" Type="http://schemas.openxmlformats.org/officeDocument/2006/relationships/hyperlink" Target="https://fbref.com/en/squads/e9ea41b2/2022/FC-Cincinnati-Stats" TargetMode="External"/><Relationship Id="rId2851" Type="http://schemas.openxmlformats.org/officeDocument/2006/relationships/hyperlink" Target="https://fbref.com/en/matches/e30b5ef7/New-England-Revolution-CF-Montreal-September-17-2022-Major-League-Soccer" TargetMode="External"/><Relationship Id="rId92" Type="http://schemas.openxmlformats.org/officeDocument/2006/relationships/hyperlink" Target="https://fbref.com/en/squads/64e81410/New-York-City-FC-Stats" TargetMode="External"/><Relationship Id="rId616" Type="http://schemas.openxmlformats.org/officeDocument/2006/relationships/hyperlink" Target="https://fbref.com/en/squads/99ea75a6/Minnesota-United-Stats" TargetMode="External"/><Relationship Id="rId823" Type="http://schemas.openxmlformats.org/officeDocument/2006/relationships/hyperlink" Target="https://fbref.com/en/matches/9001433e/Minnesota-United-Sporting-KC-September-16-2023-Major-League-Soccer" TargetMode="External"/><Relationship Id="rId1453" Type="http://schemas.openxmlformats.org/officeDocument/2006/relationships/hyperlink" Target="https://fbref.com/en/matches/13963e6e/Portland-Timbers-Los-Angeles-FC-September-9-2023-Major-League-Soccer" TargetMode="External"/><Relationship Id="rId1660" Type="http://schemas.openxmlformats.org/officeDocument/2006/relationships/hyperlink" Target="https://fbref.com/en/squads/3c079def/New-England-Revolution-Stats" TargetMode="External"/><Relationship Id="rId2504" Type="http://schemas.openxmlformats.org/officeDocument/2006/relationships/hyperlink" Target="https://fbref.com/en/squads/415b4465/2022/Colorado-Rapids-Stats" TargetMode="External"/><Relationship Id="rId2711" Type="http://schemas.openxmlformats.org/officeDocument/2006/relationships/hyperlink" Target="https://fbref.com/en/matches/b57acdb9/New-York-Red-Bulls-New-England-Revolution-September-10-2022-Major-League-Soccer" TargetMode="External"/><Relationship Id="rId1106" Type="http://schemas.openxmlformats.org/officeDocument/2006/relationships/hyperlink" Target="https://fbref.com/en/matches/c6e6c70d/Charlotte-FC-DC-United-September-16-2023-Major-League-Soccer" TargetMode="External"/><Relationship Id="rId1313" Type="http://schemas.openxmlformats.org/officeDocument/2006/relationships/hyperlink" Target="https://fbref.com/en/matches/6a1830f7/LA-Galaxy-FC-Dallas-October-21-2023-Major-League-Soccer" TargetMode="External"/><Relationship Id="rId1520" Type="http://schemas.openxmlformats.org/officeDocument/2006/relationships/hyperlink" Target="https://fbref.com/en/squads/99ea75a6/Minnesota-United-Stats" TargetMode="External"/><Relationship Id="rId3278" Type="http://schemas.openxmlformats.org/officeDocument/2006/relationships/hyperlink" Target="https://fbref.com/en/squads/415b4465/2022/Colorado-Rapids-Stats" TargetMode="External"/><Relationship Id="rId3485" Type="http://schemas.openxmlformats.org/officeDocument/2006/relationships/hyperlink" Target="https://fbref.com/en/matches/91519f82/Nashville-SC-Philadelphia-Union-May-1-2022-Major-League-Soccer" TargetMode="External"/><Relationship Id="rId3692" Type="http://schemas.openxmlformats.org/officeDocument/2006/relationships/hyperlink" Target="https://fbref.com/en/squads/415b4465/2022/Colorado-Rapids-Stats" TargetMode="External"/><Relationship Id="rId199" Type="http://schemas.openxmlformats.org/officeDocument/2006/relationships/hyperlink" Target="https://fbref.com/en/matches/002f24d3/DC-United-New-England-Revolution-March-25-2023-Major-League-Soccer" TargetMode="External"/><Relationship Id="rId2087" Type="http://schemas.openxmlformats.org/officeDocument/2006/relationships/hyperlink" Target="https://fbref.com/en/matches/f7878380/Orlando-City-New-England-Revolution-August-6-2022-Major-League-Soccer" TargetMode="External"/><Relationship Id="rId2294" Type="http://schemas.openxmlformats.org/officeDocument/2006/relationships/hyperlink" Target="https://fbref.com/en/squads/81d817a3/2022/Los-Angeles-FC-Stats" TargetMode="External"/><Relationship Id="rId3138" Type="http://schemas.openxmlformats.org/officeDocument/2006/relationships/hyperlink" Target="https://fbref.com/en/squads/f7d86a43/2022/Real-Salt-Lake-Stats" TargetMode="External"/><Relationship Id="rId3345" Type="http://schemas.openxmlformats.org/officeDocument/2006/relationships/hyperlink" Target="https://fbref.com/en/matches/3852d2fb/Real-Salt-Lake-Toronto-FC-April-9-2022-Major-League-Soccer" TargetMode="External"/><Relationship Id="rId3552" Type="http://schemas.openxmlformats.org/officeDocument/2006/relationships/hyperlink" Target="https://fbref.com/en/squads/e9ea41b2/2022/FC-Cincinnati-Stats" TargetMode="External"/><Relationship Id="rId266" Type="http://schemas.openxmlformats.org/officeDocument/2006/relationships/hyperlink" Target="https://fbref.com/en/squads/f9940243/Chicago-Fire-Stats" TargetMode="External"/><Relationship Id="rId473" Type="http://schemas.openxmlformats.org/officeDocument/2006/relationships/hyperlink" Target="https://fbref.com/en/matches/cc435f33/New-England-Revolution-New-York-City-FC-April-1-2023-Major-League-Soccer" TargetMode="External"/><Relationship Id="rId680" Type="http://schemas.openxmlformats.org/officeDocument/2006/relationships/hyperlink" Target="https://fbref.com/en/squads/b918956d/Austin-FC-Stats" TargetMode="External"/><Relationship Id="rId2154" Type="http://schemas.openxmlformats.org/officeDocument/2006/relationships/hyperlink" Target="https://fbref.com/en/squads/6218ebd4/2022/Seattle-Sounders-FC-Stats" TargetMode="External"/><Relationship Id="rId2361" Type="http://schemas.openxmlformats.org/officeDocument/2006/relationships/hyperlink" Target="https://fbref.com/en/matches/0d2b7646/FC-Cincinnati-Atlanta-United-August-13-2022-Major-League-Soccer" TargetMode="External"/><Relationship Id="rId3205" Type="http://schemas.openxmlformats.org/officeDocument/2006/relationships/hyperlink" Target="https://fbref.com/en/matches/8c8ce09e/Sporting-KC-Real-Salt-Lake-March-26-2022-Major-League-Soccer" TargetMode="External"/><Relationship Id="rId3412" Type="http://schemas.openxmlformats.org/officeDocument/2006/relationships/hyperlink" Target="https://fbref.com/en/squads/81d817a3/2022/Los-Angeles-FC-Stats" TargetMode="External"/><Relationship Id="rId126" Type="http://schemas.openxmlformats.org/officeDocument/2006/relationships/hyperlink" Target="https://fbref.com/en/squads/fc22273c/CF-Montreal-Stats" TargetMode="External"/><Relationship Id="rId333" Type="http://schemas.openxmlformats.org/officeDocument/2006/relationships/hyperlink" Target="https://fbref.com/en/matches/f21a343e/Nashville-SC-Philadelphia-Union-July-12-2023-Major-League-Soccer" TargetMode="External"/><Relationship Id="rId540" Type="http://schemas.openxmlformats.org/officeDocument/2006/relationships/hyperlink" Target="https://fbref.com/en/squads/f9940243/Chicago-Fire-Stats" TargetMode="External"/><Relationship Id="rId1170" Type="http://schemas.openxmlformats.org/officeDocument/2006/relationships/hyperlink" Target="https://fbref.com/en/matches/86e4a91e/Colorado-Rapids-FC-Cincinnati-May-27-2023-Major-League-Soccer" TargetMode="External"/><Relationship Id="rId2014" Type="http://schemas.openxmlformats.org/officeDocument/2006/relationships/hyperlink" Target="https://fbref.com/en/squads/64e81410/2022/New-York-City-FC-Stats" TargetMode="External"/><Relationship Id="rId2221" Type="http://schemas.openxmlformats.org/officeDocument/2006/relationships/hyperlink" Target="https://fbref.com/en/matches/0bd4b84e/Charlotte-FC-DC-United-August-3-2022-Major-League-Soccer" TargetMode="External"/><Relationship Id="rId1030" Type="http://schemas.openxmlformats.org/officeDocument/2006/relationships/hyperlink" Target="https://fbref.com/en/matches/b6afbde5/CF-Montreal-Orlando-City-May-6-2023-Major-League-Soccer" TargetMode="External"/><Relationship Id="rId400" Type="http://schemas.openxmlformats.org/officeDocument/2006/relationships/hyperlink" Target="https://fbref.com/en/squads/f7d86a43/Real-Salt-Lake-Stats" TargetMode="External"/><Relationship Id="rId1987" Type="http://schemas.openxmlformats.org/officeDocument/2006/relationships/hyperlink" Target="https://fbref.com/en/matches/2eeea38b/Inter-Miami-Atlanta-United-April-24-2022-Major-League-Soccer" TargetMode="External"/><Relationship Id="rId1847" Type="http://schemas.openxmlformats.org/officeDocument/2006/relationships/hyperlink" Target="https://fbref.com/en/squads/bd97ac1f/St-Louis-City-Stats" TargetMode="External"/><Relationship Id="rId1707" Type="http://schemas.openxmlformats.org/officeDocument/2006/relationships/hyperlink" Target="https://fbref.com/en/squads/d8b46897/LA-Galaxy-Stats" TargetMode="External"/><Relationship Id="rId3062" Type="http://schemas.openxmlformats.org/officeDocument/2006/relationships/hyperlink" Target="https://fbref.com/en/squads/130f43fa/2022/Toronto-FC-Stats" TargetMode="External"/><Relationship Id="rId190" Type="http://schemas.openxmlformats.org/officeDocument/2006/relationships/hyperlink" Target="https://fbref.com/en/squads/ca460650/San-Jose-Earthquakes-Stats" TargetMode="External"/><Relationship Id="rId1914" Type="http://schemas.openxmlformats.org/officeDocument/2006/relationships/hyperlink" Target="https://fbref.com/en/squads/d076914e/Portland-Timbers-Stats" TargetMode="External"/><Relationship Id="rId2688" Type="http://schemas.openxmlformats.org/officeDocument/2006/relationships/hyperlink" Target="https://fbref.com/en/squads/e9ea41b2/2022/FC-Cincinnati-Stats" TargetMode="External"/><Relationship Id="rId2895" Type="http://schemas.openxmlformats.org/officeDocument/2006/relationships/hyperlink" Target="https://fbref.com/en/matches/53ee1776/Chicago-Fire-Toronto-FC-July-13-2022-Major-League-Soccer" TargetMode="External"/><Relationship Id="rId3739" Type="http://schemas.openxmlformats.org/officeDocument/2006/relationships/hyperlink" Target="https://fbref.com/en/matches/0ae5dd02/Real-Salt-Lake-Portland-Timbers-October-9-2022-Major-League-Soccer" TargetMode="External"/><Relationship Id="rId867" Type="http://schemas.openxmlformats.org/officeDocument/2006/relationships/hyperlink" Target="https://fbref.com/en/matches/af8907d2/Vancouver-Whitecaps-FC-Minnesota-United-May-6-2023-Major-League-Soccer" TargetMode="External"/><Relationship Id="rId1497" Type="http://schemas.openxmlformats.org/officeDocument/2006/relationships/hyperlink" Target="https://fbref.com/en/squads/46024eeb/Philadelphia-Union-Stats" TargetMode="External"/><Relationship Id="rId2548" Type="http://schemas.openxmlformats.org/officeDocument/2006/relationships/hyperlink" Target="https://fbref.com/en/squads/130f43fa/2022/Toronto-FC-Stats" TargetMode="External"/><Relationship Id="rId2755" Type="http://schemas.openxmlformats.org/officeDocument/2006/relationships/hyperlink" Target="https://fbref.com/en/matches/e24c1b23/Toronto-FC-Seattle-Sounders-FC-July-2-2022-Major-League-Soccer" TargetMode="External"/><Relationship Id="rId2962" Type="http://schemas.openxmlformats.org/officeDocument/2006/relationships/hyperlink" Target="https://fbref.com/en/squads/15cf8f40/2022/FC-Dallas-Stats" TargetMode="External"/><Relationship Id="rId3806" Type="http://schemas.openxmlformats.org/officeDocument/2006/relationships/hyperlink" Target="https://fbref.com/en/squads/4acb0537/2022/Sporting-KC-Stats" TargetMode="External"/><Relationship Id="rId727" Type="http://schemas.openxmlformats.org/officeDocument/2006/relationships/hyperlink" Target="https://fbref.com/en/matches/78be0c80/Sporting-KC-Austin-FC-June-10-2023-Major-League-Soccer" TargetMode="External"/><Relationship Id="rId934" Type="http://schemas.openxmlformats.org/officeDocument/2006/relationships/hyperlink" Target="https://fbref.com/en/squads/d076914e/Portland-Timbers-Stats" TargetMode="External"/><Relationship Id="rId1357" Type="http://schemas.openxmlformats.org/officeDocument/2006/relationships/hyperlink" Target="https://fbref.com/en/matches/5be35616/Austin-FC-LA-Galaxy-September-24-2023-Major-League-Soccer" TargetMode="External"/><Relationship Id="rId1564" Type="http://schemas.openxmlformats.org/officeDocument/2006/relationships/hyperlink" Target="https://fbref.com/en/squads/46024eeb/Philadelphia-Union-Stats" TargetMode="External"/><Relationship Id="rId1771" Type="http://schemas.openxmlformats.org/officeDocument/2006/relationships/hyperlink" Target="https://fbref.com/en/squads/f9940243/Chicago-Fire-Stats" TargetMode="External"/><Relationship Id="rId2408" Type="http://schemas.openxmlformats.org/officeDocument/2006/relationships/hyperlink" Target="https://fbref.com/en/squads/eb57545a/2022/Charlotte-FC-Stats" TargetMode="External"/><Relationship Id="rId2615" Type="http://schemas.openxmlformats.org/officeDocument/2006/relationships/hyperlink" Target="https://fbref.com/en/matches/c45ae9d8/FC-Cincinnati-New-York-City-FC-June-29-2022-Major-League-Soccer" TargetMode="External"/><Relationship Id="rId2822" Type="http://schemas.openxmlformats.org/officeDocument/2006/relationships/hyperlink" Target="https://fbref.com/en/squads/6218ebd4/2022/Seattle-Sounders-FC-Stats" TargetMode="External"/><Relationship Id="rId63" Type="http://schemas.openxmlformats.org/officeDocument/2006/relationships/hyperlink" Target="https://fbref.com/en/matches/feef2370/Inter-Miami-FC-Cincinnati-October-7-2023-Major-League-Soccer" TargetMode="External"/><Relationship Id="rId1217" Type="http://schemas.openxmlformats.org/officeDocument/2006/relationships/hyperlink" Target="https://fbref.com/en/matches/d8c6bc31/Philadelphia-Union-New-York-Red-Bulls-September-3-2023-Major-League-Soccer" TargetMode="External"/><Relationship Id="rId1424" Type="http://schemas.openxmlformats.org/officeDocument/2006/relationships/hyperlink" Target="https://fbref.com/en/matches/91f968c8/Minnesota-United-Portland-Timbers-July-1-2023-Major-League-Soccer" TargetMode="External"/><Relationship Id="rId1631" Type="http://schemas.openxmlformats.org/officeDocument/2006/relationships/hyperlink" Target="https://fbref.com/en/squads/69a0fb10/New-York-Red-Bulls-Stats" TargetMode="External"/><Relationship Id="rId3389" Type="http://schemas.openxmlformats.org/officeDocument/2006/relationships/hyperlink" Target="https://fbref.com/en/matches/93551d18/Los-Angeles-FC-Real-Salt-Lake-September-4-2022-Major-League-Soccer" TargetMode="External"/><Relationship Id="rId3596" Type="http://schemas.openxmlformats.org/officeDocument/2006/relationships/hyperlink" Target="https://fbref.com/en/squads/15cf8f40/2022/FC-Dallas-Stats" TargetMode="External"/><Relationship Id="rId2198" Type="http://schemas.openxmlformats.org/officeDocument/2006/relationships/hyperlink" Target="https://fbref.com/en/squads/cb8b86a2/2022/Inter-Miami-Stats" TargetMode="External"/><Relationship Id="rId3249" Type="http://schemas.openxmlformats.org/officeDocument/2006/relationships/hyperlink" Target="https://fbref.com/en/matches/2ae6e7fa/Sporting-KC-Portland-Timbers-August-21-2022-Major-League-Soccer" TargetMode="External"/><Relationship Id="rId3456" Type="http://schemas.openxmlformats.org/officeDocument/2006/relationships/hyperlink" Target="https://fbref.com/en/squads/4acb0537/2022/Sporting-KC-Stats" TargetMode="External"/><Relationship Id="rId377" Type="http://schemas.openxmlformats.org/officeDocument/2006/relationships/hyperlink" Target="https://fbref.com/en/matches/427276e0/FC-Cincinnati-New-England-Revolution-July-1-2023-Major-League-Soccer" TargetMode="External"/><Relationship Id="rId584" Type="http://schemas.openxmlformats.org/officeDocument/2006/relationships/hyperlink" Target="https://fbref.com/en/squads/f9940243/Chicago-Fire-Stats" TargetMode="External"/><Relationship Id="rId2058" Type="http://schemas.openxmlformats.org/officeDocument/2006/relationships/hyperlink" Target="https://fbref.com/en/squads/69a0fb10/2022/New-York-Red-Bulls-Stats" TargetMode="External"/><Relationship Id="rId2265" Type="http://schemas.openxmlformats.org/officeDocument/2006/relationships/hyperlink" Target="https://fbref.com/en/matches/f590c8e9/DC-United-New-York-City-FC-May-18-2022-Major-League-Soccer" TargetMode="External"/><Relationship Id="rId3109" Type="http://schemas.openxmlformats.org/officeDocument/2006/relationships/hyperlink" Target="https://fbref.com/en/matches/d074da91/Portland-Timbers-FC-Dallas-August-6-2022-Major-League-Soccer" TargetMode="External"/><Relationship Id="rId3663" Type="http://schemas.openxmlformats.org/officeDocument/2006/relationships/hyperlink" Target="https://fbref.com/en/matches/d92a65fe/Colorado-Rapids-San-Jose-Earthquakes-September-14-2022-Major-League-Soccer" TargetMode="External"/><Relationship Id="rId3870" Type="http://schemas.openxmlformats.org/officeDocument/2006/relationships/hyperlink" Target="https://fbref.com/en/squads/d8b46897/2022/LA-Galaxy-Stats" TargetMode="External"/><Relationship Id="rId237" Type="http://schemas.openxmlformats.org/officeDocument/2006/relationships/hyperlink" Target="https://fbref.com/en/matches/98ecaede/DC-United-San-Jose-Earthquakes-September-9-2023-Major-League-Soccer" TargetMode="External"/><Relationship Id="rId791" Type="http://schemas.openxmlformats.org/officeDocument/2006/relationships/hyperlink" Target="https://fbref.com/en/matches/bb1205e7/Portland-Timbers-Sporting-KC-February-27-2023-Major-League-Soccer" TargetMode="External"/><Relationship Id="rId1074" Type="http://schemas.openxmlformats.org/officeDocument/2006/relationships/hyperlink" Target="https://fbref.com/en/matches/3614bf94/Seattle-Sounders-FC-Atlanta-United-August-20-2023-Major-League-Soccer" TargetMode="External"/><Relationship Id="rId2472" Type="http://schemas.openxmlformats.org/officeDocument/2006/relationships/hyperlink" Target="https://fbref.com/en/squads/cb8b86a2/2022/Inter-Miami-Stats" TargetMode="External"/><Relationship Id="rId3316" Type="http://schemas.openxmlformats.org/officeDocument/2006/relationships/hyperlink" Target="https://fbref.com/en/squads/b918956d/2022/Austin-FC-Stats" TargetMode="External"/><Relationship Id="rId3523" Type="http://schemas.openxmlformats.org/officeDocument/2006/relationships/hyperlink" Target="https://fbref.com/en/matches/c7975904/Vancouver-Whitecaps-FC-Nashville-SC-August-27-2022-Major-League-Soccer" TargetMode="External"/><Relationship Id="rId3730" Type="http://schemas.openxmlformats.org/officeDocument/2006/relationships/hyperlink" Target="https://fbref.com/en/squads/b918956d/2022/Austin-FC-Stats" TargetMode="External"/><Relationship Id="rId444" Type="http://schemas.openxmlformats.org/officeDocument/2006/relationships/hyperlink" Target="https://fbref.com/en/squads/69a0fb10/New-York-Red-Bulls-Stats" TargetMode="External"/><Relationship Id="rId651" Type="http://schemas.openxmlformats.org/officeDocument/2006/relationships/hyperlink" Target="https://fbref.com/en/matches/896134c8/FC-Dallas-Colorado-Rapids-October-14-2023-Major-League-Soccer" TargetMode="External"/><Relationship Id="rId1281" Type="http://schemas.openxmlformats.org/officeDocument/2006/relationships/hyperlink" Target="https://fbref.com/en/matches/b6519327/Chicago-Fire-Minnesota-United-April-8-2023-Major-League-Soccer" TargetMode="External"/><Relationship Id="rId2125" Type="http://schemas.openxmlformats.org/officeDocument/2006/relationships/hyperlink" Target="https://fbref.com/en/matches/dbcdbb27/CF-Montreal-Atlanta-United-April-30-2022-Major-League-Soccer" TargetMode="External"/><Relationship Id="rId2332" Type="http://schemas.openxmlformats.org/officeDocument/2006/relationships/hyperlink" Target="https://fbref.com/en/squads/130f43fa/2022/Toronto-FC-Stats" TargetMode="External"/><Relationship Id="rId304" Type="http://schemas.openxmlformats.org/officeDocument/2006/relationships/hyperlink" Target="https://fbref.com/en/squads/69a0fb10/New-York-Red-Bulls-Stats" TargetMode="External"/><Relationship Id="rId511" Type="http://schemas.openxmlformats.org/officeDocument/2006/relationships/hyperlink" Target="https://fbref.com/en/matches/39416c00/Toronto-FC-New-York-Red-Bulls-May-17-2023-Major-League-Soccer" TargetMode="External"/><Relationship Id="rId1141" Type="http://schemas.openxmlformats.org/officeDocument/2006/relationships/hyperlink" Target="https://fbref.com/en/matches/f4998c18/Nashville-SC-FC-Cincinnati-March-25-2023-Major-League-Soccer" TargetMode="External"/><Relationship Id="rId1001" Type="http://schemas.openxmlformats.org/officeDocument/2006/relationships/hyperlink" Target="https://fbref.com/en/matches/c63d2803/Inter-Miami-New-York-Red-Bulls-May-31-2023-Major-League-Soccer" TargetMode="External"/><Relationship Id="rId1958" Type="http://schemas.openxmlformats.org/officeDocument/2006/relationships/hyperlink" Target="https://fbref.com/en/squads/ab41cb90/Vancouver-Whitecaps-FC-Stats" TargetMode="External"/><Relationship Id="rId3173" Type="http://schemas.openxmlformats.org/officeDocument/2006/relationships/hyperlink" Target="https://fbref.com/en/matches/eb19875b/Colorado-Rapids-Minnesota-United-August-6-2022-Major-League-Soccer" TargetMode="External"/><Relationship Id="rId3380" Type="http://schemas.openxmlformats.org/officeDocument/2006/relationships/hyperlink" Target="https://fbref.com/en/squads/81d817a3/2022/Los-Angeles-FC-Stats" TargetMode="External"/><Relationship Id="rId1818" Type="http://schemas.openxmlformats.org/officeDocument/2006/relationships/hyperlink" Target="https://fbref.com/en/squads/ca460650/San-Jose-Earthquakes-Stats" TargetMode="External"/><Relationship Id="rId3033" Type="http://schemas.openxmlformats.org/officeDocument/2006/relationships/hyperlink" Target="https://fbref.com/en/matches/351c3f33/FC-Dallas-Austin-FC-July-16-2022-Major-League-Soccer" TargetMode="External"/><Relationship Id="rId3240" Type="http://schemas.openxmlformats.org/officeDocument/2006/relationships/hyperlink" Target="https://fbref.com/en/squads/f7d86a43/2022/Real-Salt-Lake-Stats" TargetMode="External"/><Relationship Id="rId161" Type="http://schemas.openxmlformats.org/officeDocument/2006/relationships/hyperlink" Target="https://fbref.com/en/matches/c879a2d2/Los-Angeles-FC-Atlanta-United-June-7-2023-Major-League-Soccer" TargetMode="External"/><Relationship Id="rId2799" Type="http://schemas.openxmlformats.org/officeDocument/2006/relationships/hyperlink" Target="https://fbref.com/en/matches/945ec24e/New-York-Red-Bulls-CF-Montreal-April-9-2022-Major-League-Soccer" TargetMode="External"/><Relationship Id="rId3100" Type="http://schemas.openxmlformats.org/officeDocument/2006/relationships/hyperlink" Target="https://fbref.com/en/squads/64e81410/2022/New-York-City-FC-Stats" TargetMode="External"/><Relationship Id="rId978" Type="http://schemas.openxmlformats.org/officeDocument/2006/relationships/hyperlink" Target="https://fbref.com/en/squads/ab41cb90/Vancouver-Whitecaps-FC-Stats" TargetMode="External"/><Relationship Id="rId2659" Type="http://schemas.openxmlformats.org/officeDocument/2006/relationships/hyperlink" Target="https://fbref.com/en/matches/6c80150f/Charlotte-FC-New-England-Revolution-March-19-2022-Major-League-Soccer" TargetMode="External"/><Relationship Id="rId2866" Type="http://schemas.openxmlformats.org/officeDocument/2006/relationships/hyperlink" Target="https://fbref.com/en/squads/15cf8f40/2022/FC-Dallas-Stats" TargetMode="External"/><Relationship Id="rId838" Type="http://schemas.openxmlformats.org/officeDocument/2006/relationships/hyperlink" Target="https://fbref.com/en/squads/ab41cb90/Vancouver-Whitecaps-FC-Stats" TargetMode="External"/><Relationship Id="rId1468" Type="http://schemas.openxmlformats.org/officeDocument/2006/relationships/hyperlink" Target="https://fbref.com/en/matches/8095b8ed/San-Jose-Earthquakes-Seattle-Sounders-FC-July-12-2023-Major-League-Soccer" TargetMode="External"/><Relationship Id="rId1675" Type="http://schemas.openxmlformats.org/officeDocument/2006/relationships/hyperlink" Target="https://fbref.com/en/squads/69a0fb10/New-York-Red-Bulls-Stats" TargetMode="External"/><Relationship Id="rId1882" Type="http://schemas.openxmlformats.org/officeDocument/2006/relationships/hyperlink" Target="https://fbref.com/en/squads/99ea75a6/Minnesota-United-Stats" TargetMode="External"/><Relationship Id="rId2519" Type="http://schemas.openxmlformats.org/officeDocument/2006/relationships/hyperlink" Target="https://fbref.com/en/matches/40460bbb/Toronto-FC-New-York-Red-Bulls-March-5-2022-Major-League-Soccer" TargetMode="External"/><Relationship Id="rId2726" Type="http://schemas.openxmlformats.org/officeDocument/2006/relationships/hyperlink" Target="https://fbref.com/en/squads/529ba333/2022/Columbus-Crew-Stats" TargetMode="External"/><Relationship Id="rId1328" Type="http://schemas.openxmlformats.org/officeDocument/2006/relationships/hyperlink" Target="https://fbref.com/en/matches/a05fd9b8/Houston-Dynamo-Sporting-KC-July-8-2023-Major-League-Soccer" TargetMode="External"/><Relationship Id="rId1535" Type="http://schemas.openxmlformats.org/officeDocument/2006/relationships/hyperlink" Target="https://fbref.com/en/squads/1ebc1a5b/Atlanta-United-Stats" TargetMode="External"/><Relationship Id="rId2933" Type="http://schemas.openxmlformats.org/officeDocument/2006/relationships/hyperlink" Target="https://fbref.com/en/matches/eee45705/Inter-Miami-Houston-Dynamo-April-2-2022-Major-League-Soccer" TargetMode="External"/><Relationship Id="rId905" Type="http://schemas.openxmlformats.org/officeDocument/2006/relationships/hyperlink" Target="https://fbref.com/en/matches/35f9d75f/Portland-Timbers-Real-Salt-Lake-August-30-2023-Major-League-Soccer" TargetMode="External"/><Relationship Id="rId1742" Type="http://schemas.openxmlformats.org/officeDocument/2006/relationships/hyperlink" Target="https://fbref.com/en/squads/f9940243/Chicago-Fire-Stats" TargetMode="External"/><Relationship Id="rId34" Type="http://schemas.openxmlformats.org/officeDocument/2006/relationships/hyperlink" Target="https://fbref.com/en/squads/3c079def/New-England-Revolution-Stats" TargetMode="External"/><Relationship Id="rId1602" Type="http://schemas.openxmlformats.org/officeDocument/2006/relationships/hyperlink" Target="https://fbref.com/en/squads/b918956d/Austin-FC-Stats" TargetMode="External"/><Relationship Id="rId3567" Type="http://schemas.openxmlformats.org/officeDocument/2006/relationships/hyperlink" Target="https://fbref.com/en/matches/0f7f838c/Los-Angeles-FC-New-York-Red-Bulls-June-26-2022-Major-League-Soccer" TargetMode="External"/><Relationship Id="rId3774" Type="http://schemas.openxmlformats.org/officeDocument/2006/relationships/hyperlink" Target="https://fbref.com/en/squads/130f43fa/2022/Toronto-FC-Stats" TargetMode="External"/><Relationship Id="rId488" Type="http://schemas.openxmlformats.org/officeDocument/2006/relationships/hyperlink" Target="https://fbref.com/en/squads/fc22273c/CF-Montreal-Stats" TargetMode="External"/><Relationship Id="rId695" Type="http://schemas.openxmlformats.org/officeDocument/2006/relationships/hyperlink" Target="https://fbref.com/en/matches/eedc699d/Houston-Dynamo-St-Louis-City-September-16-2023-Major-League-Soccer" TargetMode="External"/><Relationship Id="rId2169" Type="http://schemas.openxmlformats.org/officeDocument/2006/relationships/hyperlink" Target="https://fbref.com/en/matches/1d184a65/Orlando-City-Atlanta-United-September-14-2022-Major-League-Soccer" TargetMode="External"/><Relationship Id="rId2376" Type="http://schemas.openxmlformats.org/officeDocument/2006/relationships/hyperlink" Target="https://fbref.com/en/squads/6218ebd4/2022/Seattle-Sounders-FC-Stats" TargetMode="External"/><Relationship Id="rId2583" Type="http://schemas.openxmlformats.org/officeDocument/2006/relationships/hyperlink" Target="https://fbref.com/en/matches/c00f7040/New-York-Red-Bulls-Charlotte-FC-October-9-2022-Major-League-Soccer" TargetMode="External"/><Relationship Id="rId2790" Type="http://schemas.openxmlformats.org/officeDocument/2006/relationships/hyperlink" Target="https://fbref.com/en/squads/46ef01d0/2022/Orlando-City-Stats" TargetMode="External"/><Relationship Id="rId3427" Type="http://schemas.openxmlformats.org/officeDocument/2006/relationships/hyperlink" Target="https://fbref.com/en/matches/14c8eddf/LA-Galaxy-Austin-FC-May-29-2022-Major-League-Soccer" TargetMode="External"/><Relationship Id="rId3634" Type="http://schemas.openxmlformats.org/officeDocument/2006/relationships/hyperlink" Target="https://fbref.com/en/squads/35f1b818/2022/Nashville-SC-Stats" TargetMode="External"/><Relationship Id="rId3841" Type="http://schemas.openxmlformats.org/officeDocument/2006/relationships/hyperlink" Target="https://fbref.com/en/matches/bfe755cc/Vancouver-Whitecaps-FC-New-England-Revolution-June-26-2022-Major-League-Soccer" TargetMode="External"/><Relationship Id="rId348" Type="http://schemas.openxmlformats.org/officeDocument/2006/relationships/hyperlink" Target="https://fbref.com/en/squads/69a0fb10/New-York-Red-Bulls-Stats" TargetMode="External"/><Relationship Id="rId555" Type="http://schemas.openxmlformats.org/officeDocument/2006/relationships/hyperlink" Target="https://fbref.com/en/matches/d1c4f11f/CF-Montreal-Toronto-FC-May-13-2023-Major-League-Soccer" TargetMode="External"/><Relationship Id="rId762" Type="http://schemas.openxmlformats.org/officeDocument/2006/relationships/hyperlink" Target="https://fbref.com/en/squads/d076914e/Portland-Timbers-Stats" TargetMode="External"/><Relationship Id="rId1185" Type="http://schemas.openxmlformats.org/officeDocument/2006/relationships/hyperlink" Target="https://fbref.com/en/matches/1b9f247a/New-York-Red-Bulls-Columbus-Crew-March-18-2023-Major-League-Soccer" TargetMode="External"/><Relationship Id="rId1392" Type="http://schemas.openxmlformats.org/officeDocument/2006/relationships/hyperlink" Target="https://fbref.com/en/matches/143bde21/Vancouver-Whitecaps-FC-Sporting-KC-June-3-2023-Major-League-Soccer" TargetMode="External"/><Relationship Id="rId2029" Type="http://schemas.openxmlformats.org/officeDocument/2006/relationships/hyperlink" Target="https://fbref.com/en/matches/cba1096e/Chicago-Fire-Inter-Miami-September-10-2022-Major-League-Soccer" TargetMode="External"/><Relationship Id="rId2236" Type="http://schemas.openxmlformats.org/officeDocument/2006/relationships/hyperlink" Target="https://fbref.com/en/squads/64e81410/2022/New-York-City-FC-Stats" TargetMode="External"/><Relationship Id="rId2443" Type="http://schemas.openxmlformats.org/officeDocument/2006/relationships/hyperlink" Target="https://fbref.com/en/matches/370146aa/Columbus-Crew-New-York-Red-Bulls-October-1-2022-Major-League-Soccer" TargetMode="External"/><Relationship Id="rId2650" Type="http://schemas.openxmlformats.org/officeDocument/2006/relationships/hyperlink" Target="https://fbref.com/en/squads/46ef01d0/2022/Orlando-City-Stats" TargetMode="External"/><Relationship Id="rId3701" Type="http://schemas.openxmlformats.org/officeDocument/2006/relationships/hyperlink" Target="https://fbref.com/en/matches/bcc49a5d/Inter-Miami-Portland-Timbers-May-28-2022-Major-League-Soccer" TargetMode="External"/><Relationship Id="rId208" Type="http://schemas.openxmlformats.org/officeDocument/2006/relationships/hyperlink" Target="https://fbref.com/en/squads/eb57545a/Charlotte-FC-Stats" TargetMode="External"/><Relationship Id="rId415" Type="http://schemas.openxmlformats.org/officeDocument/2006/relationships/hyperlink" Target="https://fbref.com/en/matches/fc89c9f2/Portland-Timbers-Columbus-Crew-July-15-2023-Major-League-Soccer" TargetMode="External"/><Relationship Id="rId622" Type="http://schemas.openxmlformats.org/officeDocument/2006/relationships/hyperlink" Target="https://fbref.com/en/squads/0d885416/Houston-Dynamo-Stats" TargetMode="External"/><Relationship Id="rId1045" Type="http://schemas.openxmlformats.org/officeDocument/2006/relationships/hyperlink" Target="https://fbref.com/en/matches/23e900d1/Charlotte-FC-Orlando-City-August-30-2023-Major-League-Soccer" TargetMode="External"/><Relationship Id="rId1252" Type="http://schemas.openxmlformats.org/officeDocument/2006/relationships/hyperlink" Target="https://fbref.com/en/matches/1550552e/Los-Angeles-FC-New-England-Revolution-March-12-2023-Major-League-Soccer" TargetMode="External"/><Relationship Id="rId2303" Type="http://schemas.openxmlformats.org/officeDocument/2006/relationships/hyperlink" Target="https://fbref.com/en/matches/3fda8df5/Real-Salt-Lake-DC-United-September-10-2022-Major-League-Soccer" TargetMode="External"/><Relationship Id="rId2510" Type="http://schemas.openxmlformats.org/officeDocument/2006/relationships/hyperlink" Target="https://fbref.com/en/squads/46ef01d0/2022/Orlando-City-Stats" TargetMode="External"/><Relationship Id="rId1112" Type="http://schemas.openxmlformats.org/officeDocument/2006/relationships/hyperlink" Target="https://fbref.com/en/matches/d9f98f85/St-Louis-City-Charlotte-FC-March-4-2023-Major-League-Soccer" TargetMode="External"/><Relationship Id="rId3077" Type="http://schemas.openxmlformats.org/officeDocument/2006/relationships/hyperlink" Target="https://fbref.com/en/matches/b68afb54/Sporting-KC-FC-Dallas-April-30-2022-Major-League-Soccer" TargetMode="External"/><Relationship Id="rId3284" Type="http://schemas.openxmlformats.org/officeDocument/2006/relationships/hyperlink" Target="https://fbref.com/en/squads/e9ea41b2/2022/FC-Cincinnati-Stats" TargetMode="External"/><Relationship Id="rId1929" Type="http://schemas.openxmlformats.org/officeDocument/2006/relationships/hyperlink" Target="https://fbref.com/en/squads/81d817a3/Los-Angeles-FC-Stats" TargetMode="External"/><Relationship Id="rId2093" Type="http://schemas.openxmlformats.org/officeDocument/2006/relationships/hyperlink" Target="https://fbref.com/en/matches/6ff2a5c9/Orlando-City-New-York-City-FC-August-28-2022-Major-League-Soccer" TargetMode="External"/><Relationship Id="rId3491" Type="http://schemas.openxmlformats.org/officeDocument/2006/relationships/hyperlink" Target="https://fbref.com/en/matches/554c8bda/Nashville-SC-CF-Montreal-May-18-2022-Major-League-Soccer" TargetMode="External"/><Relationship Id="rId3144" Type="http://schemas.openxmlformats.org/officeDocument/2006/relationships/hyperlink" Target="https://fbref.com/en/squads/eb57545a/2022/Charlotte-FC-Stats" TargetMode="External"/><Relationship Id="rId3351" Type="http://schemas.openxmlformats.org/officeDocument/2006/relationships/hyperlink" Target="https://fbref.com/en/matches/de1afa12/Real-Salt-Lake-LA-Galaxy-April-30-2022-Major-League-Soccer" TargetMode="External"/><Relationship Id="rId272" Type="http://schemas.openxmlformats.org/officeDocument/2006/relationships/hyperlink" Target="https://fbref.com/en/squads/46024eeb/Philadelphia-Union-Stats" TargetMode="External"/><Relationship Id="rId2160" Type="http://schemas.openxmlformats.org/officeDocument/2006/relationships/hyperlink" Target="https://fbref.com/en/squads/529ba333/2022/Columbus-Crew-Stats" TargetMode="External"/><Relationship Id="rId3004" Type="http://schemas.openxmlformats.org/officeDocument/2006/relationships/hyperlink" Target="https://fbref.com/en/squads/99ea75a6/2022/Minnesota-United-Stats" TargetMode="External"/><Relationship Id="rId3211" Type="http://schemas.openxmlformats.org/officeDocument/2006/relationships/hyperlink" Target="https://fbref.com/en/matches/3b1241d5/Los-Angeles-FC-Sporting-KC-April-17-2022-Major-League-Soccer" TargetMode="External"/><Relationship Id="rId132" Type="http://schemas.openxmlformats.org/officeDocument/2006/relationships/hyperlink" Target="https://fbref.com/en/squads/130f43fa/Toronto-FC-Stats" TargetMode="External"/><Relationship Id="rId2020" Type="http://schemas.openxmlformats.org/officeDocument/2006/relationships/hyperlink" Target="https://fbref.com/en/squads/fc22273c/2022/CF-Montreal-Stats" TargetMode="External"/><Relationship Id="rId1579" Type="http://schemas.openxmlformats.org/officeDocument/2006/relationships/hyperlink" Target="https://fbref.com/en/squads/3c079def/New-England-Revolution-Stats" TargetMode="External"/><Relationship Id="rId2977" Type="http://schemas.openxmlformats.org/officeDocument/2006/relationships/hyperlink" Target="https://fbref.com/en/matches/35843fea/Minnesota-United-Houston-Dynamo-August-27-2022-Major-League-Soccer" TargetMode="External"/><Relationship Id="rId949" Type="http://schemas.openxmlformats.org/officeDocument/2006/relationships/hyperlink" Target="https://fbref.com/en/matches/c38d702e/Vancouver-Whitecaps-FC-LA-Galaxy-July-15-2023-Major-League-Soccer" TargetMode="External"/><Relationship Id="rId1786" Type="http://schemas.openxmlformats.org/officeDocument/2006/relationships/hyperlink" Target="https://fbref.com/en/squads/f7d86a43/Real-Salt-Lake-Stats" TargetMode="External"/><Relationship Id="rId1993" Type="http://schemas.openxmlformats.org/officeDocument/2006/relationships/hyperlink" Target="https://fbref.com/en/matches/2fd455bf/Inter-Miami-DC-United-May-14-2022-Major-League-Soccer" TargetMode="External"/><Relationship Id="rId2837" Type="http://schemas.openxmlformats.org/officeDocument/2006/relationships/hyperlink" Target="https://fbref.com/en/matches/44ef423a/Houston-Dynamo-CF-Montreal-August-13-2022-Major-League-Soccer" TargetMode="External"/><Relationship Id="rId78" Type="http://schemas.openxmlformats.org/officeDocument/2006/relationships/hyperlink" Target="https://fbref.com/en/squads/46024eeb/Philadelphia-Union-Stats" TargetMode="External"/><Relationship Id="rId809" Type="http://schemas.openxmlformats.org/officeDocument/2006/relationships/hyperlink" Target="https://fbref.com/en/matches/f7e75db4/Sporting-KC-Portland-Timbers-May-28-2023-Major-League-Soccer" TargetMode="External"/><Relationship Id="rId1439" Type="http://schemas.openxmlformats.org/officeDocument/2006/relationships/hyperlink" Target="https://fbref.com/en/matches/35f9d75f/Portland-Timbers-Real-Salt-Lake-August-30-2023-Major-League-Soccer" TargetMode="External"/><Relationship Id="rId1646" Type="http://schemas.openxmlformats.org/officeDocument/2006/relationships/hyperlink" Target="https://fbref.com/en/squads/46024eeb/Philadelphia-Union-Stats" TargetMode="External"/><Relationship Id="rId1853" Type="http://schemas.openxmlformats.org/officeDocument/2006/relationships/hyperlink" Target="https://fbref.com/en/squads/ca460650/San-Jose-Earthquakes-Stats" TargetMode="External"/><Relationship Id="rId2904" Type="http://schemas.openxmlformats.org/officeDocument/2006/relationships/hyperlink" Target="https://fbref.com/en/squads/eb57545a/2022/Charlotte-FC-Stats" TargetMode="External"/><Relationship Id="rId1506" Type="http://schemas.openxmlformats.org/officeDocument/2006/relationships/hyperlink" Target="https://fbref.com/en/squads/1ebc1a5b/Atlanta-United-Stats" TargetMode="External"/><Relationship Id="rId1713" Type="http://schemas.openxmlformats.org/officeDocument/2006/relationships/hyperlink" Target="https://fbref.com/en/squads/3c079def/New-England-Revolution-Stats" TargetMode="External"/><Relationship Id="rId1920" Type="http://schemas.openxmlformats.org/officeDocument/2006/relationships/hyperlink" Target="https://fbref.com/en/squads/ca460650/San-Jose-Earthquakes-Stats" TargetMode="External"/><Relationship Id="rId3678" Type="http://schemas.openxmlformats.org/officeDocument/2006/relationships/hyperlink" Target="https://fbref.com/en/squads/b918956d/2022/Austin-FC-Stats" TargetMode="External"/><Relationship Id="rId599" Type="http://schemas.openxmlformats.org/officeDocument/2006/relationships/hyperlink" Target="https://fbref.com/en/matches/ee7b6a46/Chicago-Fire-Vancouver-Whitecaps-FC-August-30-2023-Major-League-Soccer" TargetMode="External"/><Relationship Id="rId2487" Type="http://schemas.openxmlformats.org/officeDocument/2006/relationships/hyperlink" Target="https://fbref.com/en/matches/9766e602/Inter-Miami-Philadelphia-Union-July-13-2022-Major-League-Soccer" TargetMode="External"/><Relationship Id="rId2694" Type="http://schemas.openxmlformats.org/officeDocument/2006/relationships/hyperlink" Target="https://fbref.com/en/squads/529ba333/2022/Columbus-Crew-Stats" TargetMode="External"/><Relationship Id="rId3538" Type="http://schemas.openxmlformats.org/officeDocument/2006/relationships/hyperlink" Target="https://fbref.com/en/squads/415b4465/2022/Colorado-Rapids-Stats" TargetMode="External"/><Relationship Id="rId3745" Type="http://schemas.openxmlformats.org/officeDocument/2006/relationships/hyperlink" Target="https://fbref.com/en/matches/9c8be737/Seattle-Sounders-FC-LA-Galaxy-March-12-2022-Major-League-Soccer" TargetMode="External"/><Relationship Id="rId459" Type="http://schemas.openxmlformats.org/officeDocument/2006/relationships/hyperlink" Target="https://fbref.com/en/matches/0b17abc4/Toronto-FC-Philadelphia-Union-August-30-2023-Major-League-Soccer" TargetMode="External"/><Relationship Id="rId666" Type="http://schemas.openxmlformats.org/officeDocument/2006/relationships/hyperlink" Target="https://fbref.com/en/squads/99ea75a6/Minnesota-United-Stats" TargetMode="External"/><Relationship Id="rId873" Type="http://schemas.openxmlformats.org/officeDocument/2006/relationships/hyperlink" Target="https://fbref.com/en/matches/89b7302e/Real-Salt-Lake-Minnesota-United-June-24-2023-Major-League-Soccer" TargetMode="External"/><Relationship Id="rId1089" Type="http://schemas.openxmlformats.org/officeDocument/2006/relationships/hyperlink" Target="https://fbref.com/en/matches/1791335f/CF-Montreal-DC-United-April-15-2023-Major-League-Soccer" TargetMode="External"/><Relationship Id="rId1296" Type="http://schemas.openxmlformats.org/officeDocument/2006/relationships/hyperlink" Target="https://fbref.com/en/matches/e3546527/FC-Dallas-Vancouver-Whitecaps-FC-May-17-2023-Major-League-Soccer" TargetMode="External"/><Relationship Id="rId2347" Type="http://schemas.openxmlformats.org/officeDocument/2006/relationships/hyperlink" Target="https://fbref.com/en/matches/1aed030d/New-England-Revolution-FC-Cincinnati-July-3-2022-Major-League-Soccer" TargetMode="External"/><Relationship Id="rId2554" Type="http://schemas.openxmlformats.org/officeDocument/2006/relationships/hyperlink" Target="https://fbref.com/en/squads/4acb0537/2022/Sporting-KC-Stats" TargetMode="External"/><Relationship Id="rId319" Type="http://schemas.openxmlformats.org/officeDocument/2006/relationships/hyperlink" Target="https://fbref.com/en/matches/80137f58/Nashville-SC-Columbus-Crew-May-28-2023-Major-League-Soccer" TargetMode="External"/><Relationship Id="rId526" Type="http://schemas.openxmlformats.org/officeDocument/2006/relationships/hyperlink" Target="https://fbref.com/en/squads/f9940243/Chicago-Fire-Stats" TargetMode="External"/><Relationship Id="rId1156" Type="http://schemas.openxmlformats.org/officeDocument/2006/relationships/hyperlink" Target="https://fbref.com/en/matches/9472ee83/San-Jose-Earthquakes-Nashville-SC-September-23-2023-Major-League-Soccer" TargetMode="External"/><Relationship Id="rId1363" Type="http://schemas.openxmlformats.org/officeDocument/2006/relationships/hyperlink" Target="https://fbref.com/en/matches/fbe74fbe/Real-Salt-Lake-St-Louis-City-March-25-2023-Major-League-Soccer" TargetMode="External"/><Relationship Id="rId2207" Type="http://schemas.openxmlformats.org/officeDocument/2006/relationships/hyperlink" Target="https://fbref.com/en/matches/1a280953/Columbus-Crew-Charlotte-FC-June-18-2022-Major-League-Soccer" TargetMode="External"/><Relationship Id="rId2761" Type="http://schemas.openxmlformats.org/officeDocument/2006/relationships/hyperlink" Target="https://fbref.com/en/matches/22256eb0/CF-Montreal-Toronto-FC-July-16-2022-Major-League-Soccer" TargetMode="External"/><Relationship Id="rId3605" Type="http://schemas.openxmlformats.org/officeDocument/2006/relationships/hyperlink" Target="https://fbref.com/en/matches/a7227215/San-Jose-Earthquakes-New-York-Red-Bulls-February-26-2022-Major-League-Soccer" TargetMode="External"/><Relationship Id="rId3812" Type="http://schemas.openxmlformats.org/officeDocument/2006/relationships/hyperlink" Target="https://fbref.com/en/squads/64e81410/2022/New-York-City-FC-Stats" TargetMode="External"/><Relationship Id="rId733" Type="http://schemas.openxmlformats.org/officeDocument/2006/relationships/hyperlink" Target="https://fbref.com/en/matches/b16a39a0/Austin-FC-Sporting-KC-July-15-2023-Major-League-Soccer" TargetMode="External"/><Relationship Id="rId940" Type="http://schemas.openxmlformats.org/officeDocument/2006/relationships/hyperlink" Target="https://fbref.com/en/squads/ab41cb90/Vancouver-Whitecaps-FC-Stats" TargetMode="External"/><Relationship Id="rId1016" Type="http://schemas.openxmlformats.org/officeDocument/2006/relationships/hyperlink" Target="https://fbref.com/en/matches/36af12fe/Inter-Miami-New-York-City-FC-September-30-2023-Major-League-Soccer" TargetMode="External"/><Relationship Id="rId1570" Type="http://schemas.openxmlformats.org/officeDocument/2006/relationships/hyperlink" Target="https://fbref.com/en/squads/15cf8f40/FC-Dallas-Stats" TargetMode="External"/><Relationship Id="rId2414" Type="http://schemas.openxmlformats.org/officeDocument/2006/relationships/hyperlink" Target="https://fbref.com/en/squads/46024eeb/2022/Philadelphia-Union-Stats" TargetMode="External"/><Relationship Id="rId2621" Type="http://schemas.openxmlformats.org/officeDocument/2006/relationships/hyperlink" Target="https://fbref.com/en/matches/905030fa/FC-Dallas-New-York-City-FC-July-13-2022-Major-League-Soccer" TargetMode="External"/><Relationship Id="rId800" Type="http://schemas.openxmlformats.org/officeDocument/2006/relationships/hyperlink" Target="https://fbref.com/en/squads/415b4465/Colorado-Rapids-Stats" TargetMode="External"/><Relationship Id="rId1223" Type="http://schemas.openxmlformats.org/officeDocument/2006/relationships/hyperlink" Target="https://fbref.com/en/matches/cc435f33/New-England-Revolution-New-York-City-FC-April-1-2023-Major-League-Soccer" TargetMode="External"/><Relationship Id="rId1430" Type="http://schemas.openxmlformats.org/officeDocument/2006/relationships/hyperlink" Target="https://fbref.com/en/matches/a8808de1/Los-Angeles-FC-Minnesota-United-October-4-2023-Major-League-Soccer" TargetMode="External"/><Relationship Id="rId3188" Type="http://schemas.openxmlformats.org/officeDocument/2006/relationships/hyperlink" Target="https://fbref.com/en/squads/ab41cb90/2022/Vancouver-Whitecaps-FC-Stats" TargetMode="External"/><Relationship Id="rId3395" Type="http://schemas.openxmlformats.org/officeDocument/2006/relationships/hyperlink" Target="https://fbref.com/en/matches/b165af45/Real-Salt-Lake-FC-Cincinnati-September-17-2022-Major-League-Soccer" TargetMode="External"/><Relationship Id="rId3048" Type="http://schemas.openxmlformats.org/officeDocument/2006/relationships/hyperlink" Target="https://fbref.com/en/squads/d076914e/2022/Portland-Timbers-Stats" TargetMode="External"/><Relationship Id="rId3255" Type="http://schemas.openxmlformats.org/officeDocument/2006/relationships/hyperlink" Target="https://fbref.com/en/matches/bff59fb2/Houston-Dynamo-Sporting-KC-September-10-2022-Major-League-Soccer" TargetMode="External"/><Relationship Id="rId3462" Type="http://schemas.openxmlformats.org/officeDocument/2006/relationships/hyperlink" Target="https://fbref.com/en/squads/415b4465/2022/Colorado-Rapids-Stats" TargetMode="External"/><Relationship Id="rId176" Type="http://schemas.openxmlformats.org/officeDocument/2006/relationships/hyperlink" Target="https://fbref.com/en/squads/6218ebd4/Seattle-Sounders-FC-Stats" TargetMode="External"/><Relationship Id="rId383" Type="http://schemas.openxmlformats.org/officeDocument/2006/relationships/hyperlink" Target="https://fbref.com/en/matches/2b39559f/FC-Cincinnati-New-York-City-FC-August-26-2023-Major-League-Soccer" TargetMode="External"/><Relationship Id="rId590" Type="http://schemas.openxmlformats.org/officeDocument/2006/relationships/hyperlink" Target="https://fbref.com/en/squads/99ea75a6/Minnesota-United-Stats" TargetMode="External"/><Relationship Id="rId2064" Type="http://schemas.openxmlformats.org/officeDocument/2006/relationships/hyperlink" Target="https://fbref.com/en/squads/130f43fa/2022/Toronto-FC-Stats" TargetMode="External"/><Relationship Id="rId2271" Type="http://schemas.openxmlformats.org/officeDocument/2006/relationships/hyperlink" Target="https://fbref.com/en/matches/32cf9268/Chicago-Fire-DC-United-June-18-2022-Major-League-Soccer" TargetMode="External"/><Relationship Id="rId3115" Type="http://schemas.openxmlformats.org/officeDocument/2006/relationships/hyperlink" Target="https://fbref.com/en/matches/61bd21f3/Nashville-SC-FC-Dallas-August-21-2022-Major-League-Soccer" TargetMode="External"/><Relationship Id="rId3322" Type="http://schemas.openxmlformats.org/officeDocument/2006/relationships/hyperlink" Target="https://fbref.com/en/squads/15cf8f40/2022/FC-Dallas-Stats" TargetMode="External"/><Relationship Id="rId243" Type="http://schemas.openxmlformats.org/officeDocument/2006/relationships/hyperlink" Target="https://fbref.com/en/matches/0e95d452/Vancouver-Whitecaps-FC-DC-United-September-30-2023-Major-League-Soccer" TargetMode="External"/><Relationship Id="rId450" Type="http://schemas.openxmlformats.org/officeDocument/2006/relationships/hyperlink" Target="https://fbref.com/en/squads/64e81410/New-York-City-FC-Stats" TargetMode="External"/><Relationship Id="rId1080" Type="http://schemas.openxmlformats.org/officeDocument/2006/relationships/hyperlink" Target="https://fbref.com/en/matches/bbb7c25d/FC-Cincinnati-Atlanta-United-October-21-2023-Major-League-Soccer" TargetMode="External"/><Relationship Id="rId2131" Type="http://schemas.openxmlformats.org/officeDocument/2006/relationships/hyperlink" Target="https://fbref.com/en/matches/3138a912/Nashville-SC-Atlanta-United-May-21-2022-Major-League-Soccer" TargetMode="External"/><Relationship Id="rId103" Type="http://schemas.openxmlformats.org/officeDocument/2006/relationships/hyperlink" Target="https://fbref.com/en/matches/5f5d4d8a/Seattle-Sounders-FC-Orlando-City-June-24-2023-Major-League-Soccer" TargetMode="External"/><Relationship Id="rId310" Type="http://schemas.openxmlformats.org/officeDocument/2006/relationships/hyperlink" Target="https://fbref.com/en/squads/e9ea41b2/FC-Cincinnati-Stats" TargetMode="External"/><Relationship Id="rId1897" Type="http://schemas.openxmlformats.org/officeDocument/2006/relationships/hyperlink" Target="https://fbref.com/en/squads/81d817a3/Los-Angeles-FC-Stats" TargetMode="External"/><Relationship Id="rId2948" Type="http://schemas.openxmlformats.org/officeDocument/2006/relationships/hyperlink" Target="https://fbref.com/en/squads/6218ebd4/2022/Seattle-Sounders-FC-Stats" TargetMode="External"/><Relationship Id="rId1757" Type="http://schemas.openxmlformats.org/officeDocument/2006/relationships/hyperlink" Target="https://fbref.com/en/squads/fc22273c/CF-Montreal-Stats" TargetMode="External"/><Relationship Id="rId1964" Type="http://schemas.openxmlformats.org/officeDocument/2006/relationships/hyperlink" Target="https://fbref.com/en/squads/ab41cb90/Vancouver-Whitecaps-FC-Stats" TargetMode="External"/><Relationship Id="rId2808" Type="http://schemas.openxmlformats.org/officeDocument/2006/relationships/hyperlink" Target="https://fbref.com/en/squads/46ef01d0/2022/Orlando-City-Stats" TargetMode="External"/><Relationship Id="rId49" Type="http://schemas.openxmlformats.org/officeDocument/2006/relationships/hyperlink" Target="https://fbref.com/en/matches/f8e04db6/Los-Angeles-FC-Inter-Miami-September-3-2023-Major-League-Soccer" TargetMode="External"/><Relationship Id="rId1617" Type="http://schemas.openxmlformats.org/officeDocument/2006/relationships/hyperlink" Target="https://fbref.com/en/squads/6218ebd4/Seattle-Sounders-FC-Stats" TargetMode="External"/><Relationship Id="rId1824" Type="http://schemas.openxmlformats.org/officeDocument/2006/relationships/hyperlink" Target="https://fbref.com/en/squads/d076914e/Portland-Timbers-Stats" TargetMode="External"/><Relationship Id="rId3789" Type="http://schemas.openxmlformats.org/officeDocument/2006/relationships/hyperlink" Target="https://fbref.com/en/matches/4072fce6/Seattle-Sounders-FC-Real-Salt-Lake-August-14-2022-Major-League-Soccer" TargetMode="External"/><Relationship Id="rId2598" Type="http://schemas.openxmlformats.org/officeDocument/2006/relationships/hyperlink" Target="https://fbref.com/en/squads/130f43fa/2022/Toronto-FC-Stats" TargetMode="External"/><Relationship Id="rId3649" Type="http://schemas.openxmlformats.org/officeDocument/2006/relationships/hyperlink" Target="https://fbref.com/en/matches/c764fd86/San-Jose-Earthquakes-Inter-Miami-August-3-2022-Major-League-Soccer" TargetMode="External"/><Relationship Id="rId3856" Type="http://schemas.openxmlformats.org/officeDocument/2006/relationships/hyperlink" Target="https://fbref.com/en/squads/0d885416/2022/Houston-Dynamo-Stats" TargetMode="External"/><Relationship Id="rId777" Type="http://schemas.openxmlformats.org/officeDocument/2006/relationships/hyperlink" Target="https://fbref.com/en/matches/554d7067/Sporting-KC-St-Louis-City-September-2-2023-Major-League-Soccer" TargetMode="External"/><Relationship Id="rId984" Type="http://schemas.openxmlformats.org/officeDocument/2006/relationships/hyperlink" Target="https://fbref.com/en/squads/ab41cb90/Vancouver-Whitecaps-FC-Stats" TargetMode="External"/><Relationship Id="rId2458" Type="http://schemas.openxmlformats.org/officeDocument/2006/relationships/hyperlink" Target="https://fbref.com/en/squads/eb57545a/2022/Charlotte-FC-Stats" TargetMode="External"/><Relationship Id="rId2665" Type="http://schemas.openxmlformats.org/officeDocument/2006/relationships/hyperlink" Target="https://fbref.com/en/matches/f0cd898c/New-England-Revolution-Charlotte-FC-April-16-2022-Major-League-Soccer" TargetMode="External"/><Relationship Id="rId2872" Type="http://schemas.openxmlformats.org/officeDocument/2006/relationships/hyperlink" Target="https://fbref.com/en/squads/99ea75a6/2022/Minnesota-United-Stats" TargetMode="External"/><Relationship Id="rId3509" Type="http://schemas.openxmlformats.org/officeDocument/2006/relationships/hyperlink" Target="https://fbref.com/en/matches/8366f259/Nashville-SC-Los-Angeles-FC-July-17-2022-Major-League-Soccer" TargetMode="External"/><Relationship Id="rId3716" Type="http://schemas.openxmlformats.org/officeDocument/2006/relationships/hyperlink" Target="https://fbref.com/en/squads/ca460650/2022/San-Jose-Earthquakes-Stats" TargetMode="External"/><Relationship Id="rId637" Type="http://schemas.openxmlformats.org/officeDocument/2006/relationships/hyperlink" Target="https://fbref.com/en/matches/4cf37d58/Seattle-Sounders-FC-FC-Dallas-July-15-2023-Major-League-Soccer" TargetMode="External"/><Relationship Id="rId844" Type="http://schemas.openxmlformats.org/officeDocument/2006/relationships/hyperlink" Target="https://fbref.com/en/squads/ca460650/San-Jose-Earthquakes-Stats" TargetMode="External"/><Relationship Id="rId1267" Type="http://schemas.openxmlformats.org/officeDocument/2006/relationships/hyperlink" Target="https://fbref.com/en/matches/434125c6/Toronto-FC-Real-Salt-Lake-July-1-2023-Major-League-Soccer" TargetMode="External"/><Relationship Id="rId1474" Type="http://schemas.openxmlformats.org/officeDocument/2006/relationships/hyperlink" Target="https://fbref.com/en/matches/416dd804/Seattle-Sounders-FC-Portland-Timbers-June-3-2023-Major-League-Soccer" TargetMode="External"/><Relationship Id="rId1681" Type="http://schemas.openxmlformats.org/officeDocument/2006/relationships/hyperlink" Target="https://fbref.com/en/squads/d8b46897/LA-Galaxy-Stats" TargetMode="External"/><Relationship Id="rId2318" Type="http://schemas.openxmlformats.org/officeDocument/2006/relationships/hyperlink" Target="https://fbref.com/en/squads/46ef01d0/2022/Orlando-City-Stats" TargetMode="External"/><Relationship Id="rId2525" Type="http://schemas.openxmlformats.org/officeDocument/2006/relationships/hyperlink" Target="https://fbref.com/en/matches/067487d2/New-England-Revolution-New-York-Red-Bulls-April-2-2022-Major-League-Soccer" TargetMode="External"/><Relationship Id="rId2732" Type="http://schemas.openxmlformats.org/officeDocument/2006/relationships/hyperlink" Target="https://fbref.com/en/squads/f7d86a43/2022/Real-Salt-Lake-Stats" TargetMode="External"/><Relationship Id="rId704" Type="http://schemas.openxmlformats.org/officeDocument/2006/relationships/hyperlink" Target="https://fbref.com/en/squads/d076914e/Portland-Timbers-Stats" TargetMode="External"/><Relationship Id="rId911" Type="http://schemas.openxmlformats.org/officeDocument/2006/relationships/hyperlink" Target="https://fbref.com/en/matches/b2266d6a/Los-Angeles-FC-Real-Salt-Lake-October-1-2023-Major-League-Soccer" TargetMode="External"/><Relationship Id="rId1127" Type="http://schemas.openxmlformats.org/officeDocument/2006/relationships/hyperlink" Target="https://fbref.com/en/matches/04a298e6/New-York-City-FC-Charlotte-FC-July-5-2023-Major-League-Soccer" TargetMode="External"/><Relationship Id="rId1334" Type="http://schemas.openxmlformats.org/officeDocument/2006/relationships/hyperlink" Target="https://fbref.com/en/matches/eedc699d/Houston-Dynamo-St-Louis-City-September-16-2023-Major-League-Soccer" TargetMode="External"/><Relationship Id="rId1541" Type="http://schemas.openxmlformats.org/officeDocument/2006/relationships/hyperlink" Target="https://fbref.com/en/squads/64e81410/New-York-City-FC-Stats" TargetMode="External"/><Relationship Id="rId40" Type="http://schemas.openxmlformats.org/officeDocument/2006/relationships/hyperlink" Target="https://fbref.com/en/squads/529ba333/Columbus-Crew-Stats" TargetMode="External"/><Relationship Id="rId1401" Type="http://schemas.openxmlformats.org/officeDocument/2006/relationships/hyperlink" Target="https://fbref.com/en/matches/d0ec0590/Seattle-Sounders-FC-Colorado-Rapids-February-26-2023-Major-League-Soccer" TargetMode="External"/><Relationship Id="rId3299" Type="http://schemas.openxmlformats.org/officeDocument/2006/relationships/hyperlink" Target="https://fbref.com/en/matches/1259914b/Minnesota-United-Real-Salt-Lake-July-3-2022-Major-League-Soccer" TargetMode="External"/><Relationship Id="rId3159" Type="http://schemas.openxmlformats.org/officeDocument/2006/relationships/hyperlink" Target="https://fbref.com/en/matches/4d23e023/Portland-Timbers-Colorado-Rapids-June-25-2022-Major-League-Soccer" TargetMode="External"/><Relationship Id="rId3366" Type="http://schemas.openxmlformats.org/officeDocument/2006/relationships/hyperlink" Target="https://fbref.com/en/squads/529ba333/2022/Columbus-Crew-Stats" TargetMode="External"/><Relationship Id="rId3573" Type="http://schemas.openxmlformats.org/officeDocument/2006/relationships/hyperlink" Target="https://fbref.com/en/matches/86d25c06/El-Trafico-Los-Angeles-FC-LA-Galaxy-July-8-2022-Major-League-Soccer" TargetMode="External"/><Relationship Id="rId287" Type="http://schemas.openxmlformats.org/officeDocument/2006/relationships/hyperlink" Target="https://fbref.com/en/matches/9add44a3/Charlotte-FC-Los-Angeles-FC-August-26-2023-Major-League-Soccer" TargetMode="External"/><Relationship Id="rId494" Type="http://schemas.openxmlformats.org/officeDocument/2006/relationships/hyperlink" Target="https://fbref.com/en/squads/ab41cb90/Vancouver-Whitecaps-FC-Stats" TargetMode="External"/><Relationship Id="rId2175" Type="http://schemas.openxmlformats.org/officeDocument/2006/relationships/hyperlink" Target="https://fbref.com/en/matches/b8109c92/Atlanta-United-New-York-City-FC-October-9-2022-Major-League-Soccer" TargetMode="External"/><Relationship Id="rId2382" Type="http://schemas.openxmlformats.org/officeDocument/2006/relationships/hyperlink" Target="https://fbref.com/en/squads/ab41cb90/2022/Vancouver-Whitecaps-FC-Stats" TargetMode="External"/><Relationship Id="rId3019" Type="http://schemas.openxmlformats.org/officeDocument/2006/relationships/hyperlink" Target="https://fbref.com/en/matches/14c8eddf/LA-Galaxy-Austin-FC-May-29-2022-Major-League-Soccer" TargetMode="External"/><Relationship Id="rId3226" Type="http://schemas.openxmlformats.org/officeDocument/2006/relationships/hyperlink" Target="https://fbref.com/en/squads/ab41cb90/2022/Vancouver-Whitecaps-FC-Stats" TargetMode="External"/><Relationship Id="rId3780" Type="http://schemas.openxmlformats.org/officeDocument/2006/relationships/hyperlink" Target="https://fbref.com/en/squads/f9940243/2022/Chicago-Fire-Stats" TargetMode="External"/><Relationship Id="rId147" Type="http://schemas.openxmlformats.org/officeDocument/2006/relationships/hyperlink" Target="https://fbref.com/en/matches/1de57e92/Toronto-FC-Atlanta-United-April-15-2023-Major-League-Soccer" TargetMode="External"/><Relationship Id="rId354" Type="http://schemas.openxmlformats.org/officeDocument/2006/relationships/hyperlink" Target="https://fbref.com/en/squads/f9940243/Chicago-Fire-Stats" TargetMode="External"/><Relationship Id="rId1191" Type="http://schemas.openxmlformats.org/officeDocument/2006/relationships/hyperlink" Target="https://fbref.com/en/matches/fbc49096/New-York-City-FC-Columbus-Crew-June-17-2023-Major-League-Soccer" TargetMode="External"/><Relationship Id="rId2035" Type="http://schemas.openxmlformats.org/officeDocument/2006/relationships/hyperlink" Target="https://fbref.com/en/matches/4e2d3d42/Toronto-FC-Inter-Miami-September-30-2022-Major-League-Soccer" TargetMode="External"/><Relationship Id="rId3433" Type="http://schemas.openxmlformats.org/officeDocument/2006/relationships/hyperlink" Target="https://fbref.com/en/matches/12717b0a/LA-Galaxy-CF-Montreal-July-4-2022-Major-League-Soccer" TargetMode="External"/><Relationship Id="rId3640" Type="http://schemas.openxmlformats.org/officeDocument/2006/relationships/hyperlink" Target="https://fbref.com/en/squads/130f43fa/2022/Toronto-FC-Stats" TargetMode="External"/><Relationship Id="rId561" Type="http://schemas.openxmlformats.org/officeDocument/2006/relationships/hyperlink" Target="https://fbref.com/en/matches/434125c6/Toronto-FC-Real-Salt-Lake-July-1-2023-Major-League-Soccer" TargetMode="External"/><Relationship Id="rId2242" Type="http://schemas.openxmlformats.org/officeDocument/2006/relationships/hyperlink" Target="https://fbref.com/en/squads/529ba333/2022/Columbus-Crew-Stats" TargetMode="External"/><Relationship Id="rId3500" Type="http://schemas.openxmlformats.org/officeDocument/2006/relationships/hyperlink" Target="https://fbref.com/en/squads/4acb0537/2022/Sporting-KC-Stats" TargetMode="External"/><Relationship Id="rId214" Type="http://schemas.openxmlformats.org/officeDocument/2006/relationships/hyperlink" Target="https://fbref.com/en/squads/46024eeb/Philadelphia-Union-Stats" TargetMode="External"/><Relationship Id="rId421" Type="http://schemas.openxmlformats.org/officeDocument/2006/relationships/hyperlink" Target="https://fbref.com/en/matches/45942272/CF-Montreal-Columbus-Crew-September-2-2023-Major-League-Soccer" TargetMode="External"/><Relationship Id="rId1051" Type="http://schemas.openxmlformats.org/officeDocument/2006/relationships/hyperlink" Target="https://fbref.com/en/matches/c2069abd/Orlando-City-New-England-Revolution-October-7-2023-Major-League-Soccer" TargetMode="External"/><Relationship Id="rId2102" Type="http://schemas.openxmlformats.org/officeDocument/2006/relationships/hyperlink" Target="https://fbref.com/en/squads/130f43fa/2022/Toronto-FC-Stats" TargetMode="External"/><Relationship Id="rId1868" Type="http://schemas.openxmlformats.org/officeDocument/2006/relationships/hyperlink" Target="https://fbref.com/en/squads/4acb0537/Sporting-KC-Stats" TargetMode="External"/><Relationship Id="rId2919" Type="http://schemas.openxmlformats.org/officeDocument/2006/relationships/hyperlink" Target="https://fbref.com/en/matches/f3fe17d8/Chicago-Fire-Charlotte-FC-September-17-2022-Major-League-Soccer" TargetMode="External"/><Relationship Id="rId3083" Type="http://schemas.openxmlformats.org/officeDocument/2006/relationships/hyperlink" Target="https://fbref.com/en/matches/cd3481a3/Vancouver-Whitecaps-FC-FC-Dallas-May-18-2022-Major-League-Soccer" TargetMode="External"/><Relationship Id="rId3290" Type="http://schemas.openxmlformats.org/officeDocument/2006/relationships/hyperlink" Target="https://fbref.com/en/squads/15cf8f40/2022/FC-Dallas-Stats" TargetMode="External"/><Relationship Id="rId1728" Type="http://schemas.openxmlformats.org/officeDocument/2006/relationships/hyperlink" Target="https://fbref.com/en/squads/130f43fa/Toronto-FC-Stats" TargetMode="External"/><Relationship Id="rId1935" Type="http://schemas.openxmlformats.org/officeDocument/2006/relationships/hyperlink" Target="https://fbref.com/en/squads/81d817a3/Los-Angeles-FC-Stats" TargetMode="External"/><Relationship Id="rId3150" Type="http://schemas.openxmlformats.org/officeDocument/2006/relationships/hyperlink" Target="https://fbref.com/en/squads/81d817a3/2022/Los-Angeles-FC-Stats" TargetMode="External"/><Relationship Id="rId3010" Type="http://schemas.openxmlformats.org/officeDocument/2006/relationships/hyperlink" Target="https://fbref.com/en/squads/0d885416/2022/Houston-Dynamo-Stats" TargetMode="External"/><Relationship Id="rId4" Type="http://schemas.openxmlformats.org/officeDocument/2006/relationships/hyperlink" Target="https://fbref.com/en/squads/46024eeb/Philadelphia-Union-Stats" TargetMode="External"/><Relationship Id="rId888" Type="http://schemas.openxmlformats.org/officeDocument/2006/relationships/hyperlink" Target="https://fbref.com/en/squads/81d817a3/Los-Angeles-FC-Stats" TargetMode="External"/><Relationship Id="rId2569" Type="http://schemas.openxmlformats.org/officeDocument/2006/relationships/hyperlink" Target="https://fbref.com/en/matches/01647602/New-York-Red-Bulls-FC-Cincinnati-August-20-2022-Major-League-Soccer" TargetMode="External"/><Relationship Id="rId2776" Type="http://schemas.openxmlformats.org/officeDocument/2006/relationships/hyperlink" Target="https://fbref.com/en/squads/eb57545a/2022/Charlotte-FC-Stats" TargetMode="External"/><Relationship Id="rId2983" Type="http://schemas.openxmlformats.org/officeDocument/2006/relationships/hyperlink" Target="https://fbref.com/en/matches/bff59fb2/Houston-Dynamo-Sporting-KC-September-10-2022-Major-League-Soccer" TargetMode="External"/><Relationship Id="rId3827" Type="http://schemas.openxmlformats.org/officeDocument/2006/relationships/hyperlink" Target="https://fbref.com/en/matches/1ba3793d/Vancouver-Whitecaps-FC-San-Jose-Earthquakes-May-14-2022-Major-League-Soccer" TargetMode="External"/><Relationship Id="rId748" Type="http://schemas.openxmlformats.org/officeDocument/2006/relationships/hyperlink" Target="https://fbref.com/en/squads/ca460650/San-Jose-Earthquakes-Stats" TargetMode="External"/><Relationship Id="rId955" Type="http://schemas.openxmlformats.org/officeDocument/2006/relationships/hyperlink" Target="https://fbref.com/en/matches/3fd9f9ac/Seattle-Sounders-FC-LA-Galaxy-October-4-2023-Major-League-Soccer" TargetMode="External"/><Relationship Id="rId1378" Type="http://schemas.openxmlformats.org/officeDocument/2006/relationships/hyperlink" Target="https://fbref.com/en/matches/a8e0858f/Minnesota-United-St-Louis-City-September-23-2023-Major-League-Soccer" TargetMode="External"/><Relationship Id="rId1585" Type="http://schemas.openxmlformats.org/officeDocument/2006/relationships/hyperlink" Target="https://fbref.com/en/squads/35f1b818/Nashville-SC-Stats" TargetMode="External"/><Relationship Id="rId1792" Type="http://schemas.openxmlformats.org/officeDocument/2006/relationships/hyperlink" Target="https://fbref.com/en/squads/4acb0537/Sporting-KC-Stats" TargetMode="External"/><Relationship Id="rId2429" Type="http://schemas.openxmlformats.org/officeDocument/2006/relationships/hyperlink" Target="https://fbref.com/en/matches/d528bef7/Columbus-Crew-Atlanta-United-August-21-2022-Major-League-Soccer" TargetMode="External"/><Relationship Id="rId2636" Type="http://schemas.openxmlformats.org/officeDocument/2006/relationships/hyperlink" Target="https://fbref.com/en/squads/f9940243/2022/Chicago-Fire-Stats" TargetMode="External"/><Relationship Id="rId2843" Type="http://schemas.openxmlformats.org/officeDocument/2006/relationships/hyperlink" Target="https://fbref.com/en/matches/187386ae/CF-Montreal-New-York-Red-Bulls-August-31-2022-Major-League-Soccer" TargetMode="External"/><Relationship Id="rId84" Type="http://schemas.openxmlformats.org/officeDocument/2006/relationships/hyperlink" Target="https://fbref.com/en/squads/44117292/DC-United-Stats" TargetMode="External"/><Relationship Id="rId608" Type="http://schemas.openxmlformats.org/officeDocument/2006/relationships/hyperlink" Target="https://fbref.com/en/squads/4acb0537/Sporting-KC-Stats" TargetMode="External"/><Relationship Id="rId815" Type="http://schemas.openxmlformats.org/officeDocument/2006/relationships/hyperlink" Target="https://fbref.com/en/matches/18f0f8a3/LA-Galaxy-Sporting-KC-June-21-2023-Major-League-Soccer" TargetMode="External"/><Relationship Id="rId1238" Type="http://schemas.openxmlformats.org/officeDocument/2006/relationships/hyperlink" Target="https://fbref.com/en/matches/ecee70e9/New-York-Red-Bulls-San-Jose-Earthquakes-April-8-2023-Major-League-Soccer" TargetMode="External"/><Relationship Id="rId1445" Type="http://schemas.openxmlformats.org/officeDocument/2006/relationships/hyperlink" Target="https://fbref.com/en/matches/33dbf8b4/Seattle-Sounders-FC-Los-Angeles-FC-March-18-2023-Major-League-Soccer" TargetMode="External"/><Relationship Id="rId1652" Type="http://schemas.openxmlformats.org/officeDocument/2006/relationships/hyperlink" Target="https://fbref.com/en/squads/3c079def/New-England-Revolution-Stats" TargetMode="External"/><Relationship Id="rId1305" Type="http://schemas.openxmlformats.org/officeDocument/2006/relationships/hyperlink" Target="https://fbref.com/en/matches/4cf37d58/Seattle-Sounders-FC-FC-Dallas-July-15-2023-Major-League-Soccer" TargetMode="External"/><Relationship Id="rId2703" Type="http://schemas.openxmlformats.org/officeDocument/2006/relationships/hyperlink" Target="https://fbref.com/en/matches/4c25e3cf/CF-Montreal-New-England-Revolution-August-20-2022-Major-League-Soccer" TargetMode="External"/><Relationship Id="rId2910" Type="http://schemas.openxmlformats.org/officeDocument/2006/relationships/hyperlink" Target="https://fbref.com/en/squads/fc22273c/2022/CF-Montreal-Stats" TargetMode="External"/><Relationship Id="rId1512" Type="http://schemas.openxmlformats.org/officeDocument/2006/relationships/hyperlink" Target="https://fbref.com/en/squads/eb57545a/Charlotte-FC-Stats" TargetMode="External"/><Relationship Id="rId11" Type="http://schemas.openxmlformats.org/officeDocument/2006/relationships/hyperlink" Target="https://fbref.com/en/matches/5b3599e0/FC-Cincinnati-Inter-Miami-April-1-2023-Major-League-Soccer" TargetMode="External"/><Relationship Id="rId398" Type="http://schemas.openxmlformats.org/officeDocument/2006/relationships/hyperlink" Target="https://fbref.com/en/squads/69a0fb10/New-York-Red-Bulls-Stats" TargetMode="External"/><Relationship Id="rId2079" Type="http://schemas.openxmlformats.org/officeDocument/2006/relationships/hyperlink" Target="https://fbref.com/en/matches/fa4cd73b/Colorado-Rapids-Orlando-City-July-13-2022-Major-League-Soccer" TargetMode="External"/><Relationship Id="rId3477" Type="http://schemas.openxmlformats.org/officeDocument/2006/relationships/hyperlink" Target="https://fbref.com/en/matches/24547ec9/Columbus-Crew-Nashville-SC-April-2-2022-Major-League-Soccer" TargetMode="External"/><Relationship Id="rId3684" Type="http://schemas.openxmlformats.org/officeDocument/2006/relationships/hyperlink" Target="https://fbref.com/en/squads/d8b46897/2022/LA-Galaxy-Stats" TargetMode="External"/><Relationship Id="rId2286" Type="http://schemas.openxmlformats.org/officeDocument/2006/relationships/hyperlink" Target="https://fbref.com/en/squads/46ef01d0/2022/Orlando-City-Stats" TargetMode="External"/><Relationship Id="rId2493" Type="http://schemas.openxmlformats.org/officeDocument/2006/relationships/hyperlink" Target="https://fbref.com/en/matches/675cad52/Philadelphia-Union-Houston-Dynamo-July-30-2022-Major-League-Soccer" TargetMode="External"/><Relationship Id="rId3337" Type="http://schemas.openxmlformats.org/officeDocument/2006/relationships/hyperlink" Target="https://fbref.com/en/matches/89b1d0e2/New-England-Revolution-Real-Salt-Lake-March-12-2022-Major-League-Soccer" TargetMode="External"/><Relationship Id="rId3544" Type="http://schemas.openxmlformats.org/officeDocument/2006/relationships/hyperlink" Target="https://fbref.com/en/squads/ab41cb90/2022/Vancouver-Whitecaps-FC-Stats" TargetMode="External"/><Relationship Id="rId3751" Type="http://schemas.openxmlformats.org/officeDocument/2006/relationships/hyperlink" Target="https://fbref.com/en/matches/a4eb6cbd/Seattle-Sounders-FC-Inter-Miami-April-16-2022-Major-League-Soccer" TargetMode="External"/><Relationship Id="rId258" Type="http://schemas.openxmlformats.org/officeDocument/2006/relationships/hyperlink" Target="https://fbref.com/en/squads/f7d86a43/Real-Salt-Lake-Stats" TargetMode="External"/><Relationship Id="rId465" Type="http://schemas.openxmlformats.org/officeDocument/2006/relationships/hyperlink" Target="https://fbref.com/en/matches/374c815b/Philadelphia-Union-FC-Dallas-September-27-2023-Major-League-Soccer" TargetMode="External"/><Relationship Id="rId672" Type="http://schemas.openxmlformats.org/officeDocument/2006/relationships/hyperlink" Target="https://fbref.com/en/squads/bd97ac1f/St-Louis-City-Stats" TargetMode="External"/><Relationship Id="rId1095" Type="http://schemas.openxmlformats.org/officeDocument/2006/relationships/hyperlink" Target="https://fbref.com/en/matches/1044833e/Toronto-FC-DC-United-May-27-2023-Major-League-Soccer" TargetMode="External"/><Relationship Id="rId2146" Type="http://schemas.openxmlformats.org/officeDocument/2006/relationships/hyperlink" Target="https://fbref.com/en/squads/f7d86a43/2022/Real-Salt-Lake-Stats" TargetMode="External"/><Relationship Id="rId2353" Type="http://schemas.openxmlformats.org/officeDocument/2006/relationships/hyperlink" Target="https://fbref.com/en/matches/e7cff1fa/Columbus-Crew-FC-Cincinnati-July-17-2022-Major-League-Soccer" TargetMode="External"/><Relationship Id="rId2560" Type="http://schemas.openxmlformats.org/officeDocument/2006/relationships/hyperlink" Target="https://fbref.com/en/squads/b918956d/2022/Austin-FC-Stats" TargetMode="External"/><Relationship Id="rId3404" Type="http://schemas.openxmlformats.org/officeDocument/2006/relationships/hyperlink" Target="https://fbref.com/en/squads/eb57545a/2022/Charlotte-FC-Stats" TargetMode="External"/><Relationship Id="rId3611" Type="http://schemas.openxmlformats.org/officeDocument/2006/relationships/hyperlink" Target="https://fbref.com/en/matches/6739acf4/Minnesota-United-San-Jose-Earthquakes-March-19-2022-Major-League-Soccer" TargetMode="External"/><Relationship Id="rId118" Type="http://schemas.openxmlformats.org/officeDocument/2006/relationships/hyperlink" Target="https://fbref.com/en/squads/eb57545a/Charlotte-FC-Stats" TargetMode="External"/><Relationship Id="rId325" Type="http://schemas.openxmlformats.org/officeDocument/2006/relationships/hyperlink" Target="https://fbref.com/en/matches/1fac399f/Nashville-SC-St-Louis-City-June-17-2023-Major-League-Soccer" TargetMode="External"/><Relationship Id="rId532" Type="http://schemas.openxmlformats.org/officeDocument/2006/relationships/hyperlink" Target="https://fbref.com/en/squads/81d817a3/Los-Angeles-FC-Stats" TargetMode="External"/><Relationship Id="rId1162" Type="http://schemas.openxmlformats.org/officeDocument/2006/relationships/hyperlink" Target="https://fbref.com/en/matches/54300d31/FC-Cincinnati-Seattle-Sounders-FC-March-11-2023-Major-League-Soccer" TargetMode="External"/><Relationship Id="rId2006" Type="http://schemas.openxmlformats.org/officeDocument/2006/relationships/hyperlink" Target="https://fbref.com/en/squads/15cf8f40/2022/FC-Dallas-Stats" TargetMode="External"/><Relationship Id="rId2213" Type="http://schemas.openxmlformats.org/officeDocument/2006/relationships/hyperlink" Target="https://fbref.com/en/matches/62fb8966/Houston-Dynamo-Charlotte-FC-July-3-2022-Major-League-Soccer" TargetMode="External"/><Relationship Id="rId2420" Type="http://schemas.openxmlformats.org/officeDocument/2006/relationships/hyperlink" Target="https://fbref.com/en/squads/e9ea41b2/2022/FC-Cincinnati-Stats" TargetMode="External"/><Relationship Id="rId1022" Type="http://schemas.openxmlformats.org/officeDocument/2006/relationships/hyperlink" Target="https://fbref.com/en/matches/6797499b/Orlando-City-FC-Cincinnati-March-4-2023-Major-League-Soccer" TargetMode="External"/><Relationship Id="rId1979" Type="http://schemas.openxmlformats.org/officeDocument/2006/relationships/hyperlink" Target="https://fbref.com/en/matches/98ee280b/FC-Cincinnati-Inter-Miami-March-19-2022-Major-League-Soccer" TargetMode="External"/><Relationship Id="rId3194" Type="http://schemas.openxmlformats.org/officeDocument/2006/relationships/hyperlink" Target="https://fbref.com/en/squads/15cf8f40/2022/FC-Dallas-Stats" TargetMode="External"/><Relationship Id="rId1839" Type="http://schemas.openxmlformats.org/officeDocument/2006/relationships/hyperlink" Target="https://fbref.com/en/squads/d076914e/Portland-Timbers-Stats" TargetMode="External"/><Relationship Id="rId3054" Type="http://schemas.openxmlformats.org/officeDocument/2006/relationships/hyperlink" Target="https://fbref.com/en/squads/f7d86a43/2022/Real-Salt-Lake-Stats" TargetMode="External"/><Relationship Id="rId182" Type="http://schemas.openxmlformats.org/officeDocument/2006/relationships/hyperlink" Target="https://fbref.com/en/squads/15cf8f40/FC-Dallas-Stats" TargetMode="External"/><Relationship Id="rId1906" Type="http://schemas.openxmlformats.org/officeDocument/2006/relationships/hyperlink" Target="https://fbref.com/en/squads/f7d86a43/Real-Salt-Lake-Stats" TargetMode="External"/><Relationship Id="rId3261" Type="http://schemas.openxmlformats.org/officeDocument/2006/relationships/hyperlink" Target="https://fbref.com/en/matches/d764443c/Sporting-KC-Seattle-Sounders-FC-October-2-2022-Major-League-Soccer" TargetMode="External"/><Relationship Id="rId2070" Type="http://schemas.openxmlformats.org/officeDocument/2006/relationships/hyperlink" Target="https://fbref.com/en/squads/3c079def/2022/New-England-Revolution-Stats" TargetMode="External"/><Relationship Id="rId3121" Type="http://schemas.openxmlformats.org/officeDocument/2006/relationships/hyperlink" Target="https://fbref.com/en/matches/f59afe34/FC-Dallas-Los-Angeles-FC-September-10-2022-Major-League-Soccer" TargetMode="External"/><Relationship Id="rId999" Type="http://schemas.openxmlformats.org/officeDocument/2006/relationships/hyperlink" Target="https://fbref.com/en/matches/430acbb5/Inter-Miami-Orlando-City-May-20-2023-Major-League-Soccer" TargetMode="External"/><Relationship Id="rId2887" Type="http://schemas.openxmlformats.org/officeDocument/2006/relationships/hyperlink" Target="https://fbref.com/en/matches/360467ea/Houston-Dynamo-Chicago-Fire-June-25-2022-Major-League-Soccer" TargetMode="External"/><Relationship Id="rId859" Type="http://schemas.openxmlformats.org/officeDocument/2006/relationships/hyperlink" Target="https://fbref.com/en/matches/d36d5375/Colorado-Rapids-Vancouver-Whitecaps-FC-September-27-2023-Major-League-Soccer" TargetMode="External"/><Relationship Id="rId1489" Type="http://schemas.openxmlformats.org/officeDocument/2006/relationships/hyperlink" Target="https://fbref.com/en/squads/1ebc1a5b/Atlanta-United-Stats" TargetMode="External"/><Relationship Id="rId1696" Type="http://schemas.openxmlformats.org/officeDocument/2006/relationships/hyperlink" Target="https://fbref.com/en/squads/f9940243/Chicago-Fire-Stats" TargetMode="External"/><Relationship Id="rId1349" Type="http://schemas.openxmlformats.org/officeDocument/2006/relationships/hyperlink" Target="https://fbref.com/en/matches/cc380d75/Austin-FC-Real-Salt-Lake-June-3-2023-Major-League-Soccer" TargetMode="External"/><Relationship Id="rId2747" Type="http://schemas.openxmlformats.org/officeDocument/2006/relationships/hyperlink" Target="https://fbref.com/en/matches/d81a7553/Toronto-FC-Chicago-Fire-May-28-2022-Major-League-Soccer" TargetMode="External"/><Relationship Id="rId2954" Type="http://schemas.openxmlformats.org/officeDocument/2006/relationships/hyperlink" Target="https://fbref.com/en/squads/46ef01d0/2022/Orlando-City-Stats" TargetMode="External"/><Relationship Id="rId719" Type="http://schemas.openxmlformats.org/officeDocument/2006/relationships/hyperlink" Target="https://fbref.com/en/matches/3fd125cc/Portland-Timbers-Austin-FC-May-6-2023-Major-League-Soccer" TargetMode="External"/><Relationship Id="rId926" Type="http://schemas.openxmlformats.org/officeDocument/2006/relationships/hyperlink" Target="https://fbref.com/en/squads/6218ebd4/Seattle-Sounders-FC-Stats" TargetMode="External"/><Relationship Id="rId1556" Type="http://schemas.openxmlformats.org/officeDocument/2006/relationships/hyperlink" Target="https://fbref.com/en/squads/eb57545a/Charlotte-FC-Stats" TargetMode="External"/><Relationship Id="rId1763" Type="http://schemas.openxmlformats.org/officeDocument/2006/relationships/hyperlink" Target="https://fbref.com/en/squads/fc22273c/CF-Montreal-Stats" TargetMode="External"/><Relationship Id="rId1970" Type="http://schemas.openxmlformats.org/officeDocument/2006/relationships/hyperlink" Target="https://fbref.com/en/squads/ab41cb90/Vancouver-Whitecaps-FC-Stats" TargetMode="External"/><Relationship Id="rId2607" Type="http://schemas.openxmlformats.org/officeDocument/2006/relationships/hyperlink" Target="https://fbref.com/en/matches/e05244cc/New-York-City-FC-Chicago-Fire-May-22-2022-Major-League-Soccer" TargetMode="External"/><Relationship Id="rId2814" Type="http://schemas.openxmlformats.org/officeDocument/2006/relationships/hyperlink" Target="https://fbref.com/en/squads/f7d86a43/2022/Real-Salt-Lake-Stats" TargetMode="External"/><Relationship Id="rId55" Type="http://schemas.openxmlformats.org/officeDocument/2006/relationships/hyperlink" Target="https://fbref.com/en/matches/f2128267/Inter-Miami-Toronto-FC-September-20-2023-Major-League-Soccer" TargetMode="External"/><Relationship Id="rId1209" Type="http://schemas.openxmlformats.org/officeDocument/2006/relationships/hyperlink" Target="https://fbref.com/en/matches/f61a71d4/Colorado-Rapids-Philadelphia-Union-May-13-2023-Major-League-Soccer" TargetMode="External"/><Relationship Id="rId1416" Type="http://schemas.openxmlformats.org/officeDocument/2006/relationships/hyperlink" Target="https://fbref.com/en/matches/d36d5375/Colorado-Rapids-Vancouver-Whitecaps-FC-September-27-2023-Major-League-Soccer" TargetMode="External"/><Relationship Id="rId1623" Type="http://schemas.openxmlformats.org/officeDocument/2006/relationships/hyperlink" Target="https://fbref.com/en/squads/81d817a3/Los-Angeles-FC-Stats" TargetMode="External"/><Relationship Id="rId1830" Type="http://schemas.openxmlformats.org/officeDocument/2006/relationships/hyperlink" Target="https://fbref.com/en/squads/415b4465/Colorado-Rapids-Stats" TargetMode="External"/><Relationship Id="rId3588" Type="http://schemas.openxmlformats.org/officeDocument/2006/relationships/hyperlink" Target="https://fbref.com/en/squads/ca460650/2022/San-Jose-Earthquakes-Stats" TargetMode="External"/><Relationship Id="rId3795" Type="http://schemas.openxmlformats.org/officeDocument/2006/relationships/hyperlink" Target="https://fbref.com/en/matches/2e9f98f4/Orlando-City-Seattle-Sounders-FC-August-31-2022-Major-League-Soccer" TargetMode="External"/><Relationship Id="rId2397" Type="http://schemas.openxmlformats.org/officeDocument/2006/relationships/hyperlink" Target="https://fbref.com/en/matches/96810cb3/Columbus-Crew-DC-United-April-30-2022-Major-League-Soccer" TargetMode="External"/><Relationship Id="rId3448" Type="http://schemas.openxmlformats.org/officeDocument/2006/relationships/hyperlink" Target="https://fbref.com/en/squads/ab41cb90/2022/Vancouver-Whitecaps-FC-Stats" TargetMode="External"/><Relationship Id="rId3655" Type="http://schemas.openxmlformats.org/officeDocument/2006/relationships/hyperlink" Target="https://fbref.com/en/matches/fe87ae26/San-Jose-Earthquakes-Los-Angeles-FC-August-20-2022-Major-League-Soccer" TargetMode="External"/><Relationship Id="rId3862" Type="http://schemas.openxmlformats.org/officeDocument/2006/relationships/hyperlink" Target="https://fbref.com/en/squads/f7d86a43/2022/Real-Salt-Lake-Stats" TargetMode="External"/><Relationship Id="rId369" Type="http://schemas.openxmlformats.org/officeDocument/2006/relationships/hyperlink" Target="https://fbref.com/en/matches/58b99476/New-York-City-FC-FC-Cincinnati-May-31-2023-Major-League-Soccer" TargetMode="External"/><Relationship Id="rId576" Type="http://schemas.openxmlformats.org/officeDocument/2006/relationships/hyperlink" Target="https://fbref.com/en/squads/ab41cb90/Vancouver-Whitecaps-FC-Stats" TargetMode="External"/><Relationship Id="rId783" Type="http://schemas.openxmlformats.org/officeDocument/2006/relationships/hyperlink" Target="https://fbref.com/en/matches/a8e0858f/Minnesota-United-St-Louis-City-September-23-2023-Major-League-Soccer" TargetMode="External"/><Relationship Id="rId990" Type="http://schemas.openxmlformats.org/officeDocument/2006/relationships/hyperlink" Target="https://fbref.com/en/matches/0e3e00ba/Toronto-FC-Inter-Miami-March-18-2023-Major-League-Soccer" TargetMode="External"/><Relationship Id="rId2257" Type="http://schemas.openxmlformats.org/officeDocument/2006/relationships/hyperlink" Target="https://fbref.com/en/matches/d95c4731/DC-United-New-England-Revolution-April-23-2022-Major-League-Soccer" TargetMode="External"/><Relationship Id="rId2464" Type="http://schemas.openxmlformats.org/officeDocument/2006/relationships/hyperlink" Target="https://fbref.com/en/squads/fc22273c/2022/CF-Montreal-Stats" TargetMode="External"/><Relationship Id="rId2671" Type="http://schemas.openxmlformats.org/officeDocument/2006/relationships/hyperlink" Target="https://fbref.com/en/matches/2b80a32e/New-England-Revolution-Columbus-Crew-May-7-2022-Major-League-Soccer" TargetMode="External"/><Relationship Id="rId3308" Type="http://schemas.openxmlformats.org/officeDocument/2006/relationships/hyperlink" Target="https://fbref.com/en/squads/0d885416/2022/Houston-Dynamo-Stats" TargetMode="External"/><Relationship Id="rId3515" Type="http://schemas.openxmlformats.org/officeDocument/2006/relationships/hyperlink" Target="https://fbref.com/en/matches/e66eba7d/Portland-Timbers-Nashville-SC-August-3-2022-Major-League-Soccer" TargetMode="External"/><Relationship Id="rId229" Type="http://schemas.openxmlformats.org/officeDocument/2006/relationships/hyperlink" Target="https://fbref.com/en/matches/bf8d372a/New-England-Revolution-DC-United-July-15-2023-Major-League-Soccer" TargetMode="External"/><Relationship Id="rId436" Type="http://schemas.openxmlformats.org/officeDocument/2006/relationships/hyperlink" Target="https://fbref.com/en/squads/fc22273c/CF-Montreal-Stats" TargetMode="External"/><Relationship Id="rId643" Type="http://schemas.openxmlformats.org/officeDocument/2006/relationships/hyperlink" Target="https://fbref.com/en/matches/64e648c1/FC-Dallas-Seattle-Sounders-FC-September-16-2023-Major-League-Soccer" TargetMode="External"/><Relationship Id="rId1066" Type="http://schemas.openxmlformats.org/officeDocument/2006/relationships/hyperlink" Target="https://fbref.com/en/matches/97a9b92f/Atlanta-United-New-England-Revolution-May-31-2023-Major-League-Soccer" TargetMode="External"/><Relationship Id="rId1273" Type="http://schemas.openxmlformats.org/officeDocument/2006/relationships/hyperlink" Target="https://fbref.com/en/matches/87eb2056/Austin-FC-CF-Montreal-March-4-2023-Major-League-Soccer" TargetMode="External"/><Relationship Id="rId1480" Type="http://schemas.openxmlformats.org/officeDocument/2006/relationships/hyperlink" Target="https://fbref.com/en/squads/fc22273c/CF-Montreal-Stats" TargetMode="External"/><Relationship Id="rId2117" Type="http://schemas.openxmlformats.org/officeDocument/2006/relationships/hyperlink" Target="https://fbref.com/en/matches/a6a8d3e8/DC-United-Atlanta-United-April-2-2022-Major-League-Soccer" TargetMode="External"/><Relationship Id="rId2324" Type="http://schemas.openxmlformats.org/officeDocument/2006/relationships/hyperlink" Target="https://fbref.com/en/squads/fc22273c/2022/CF-Montreal-Stats" TargetMode="External"/><Relationship Id="rId3722" Type="http://schemas.openxmlformats.org/officeDocument/2006/relationships/hyperlink" Target="https://fbref.com/en/squads/15cf8f40/2022/FC-Dallas-Stats" TargetMode="External"/><Relationship Id="rId850" Type="http://schemas.openxmlformats.org/officeDocument/2006/relationships/hyperlink" Target="https://fbref.com/en/squads/81d817a3/Los-Angeles-FC-Stats" TargetMode="External"/><Relationship Id="rId1133" Type="http://schemas.openxmlformats.org/officeDocument/2006/relationships/hyperlink" Target="https://fbref.com/en/matches/52f0b756/FC-Cincinnati-Charlotte-FC-September-23-2023-Major-League-Soccer" TargetMode="External"/><Relationship Id="rId2531" Type="http://schemas.openxmlformats.org/officeDocument/2006/relationships/hyperlink" Target="https://fbref.com/en/matches/8be73858/Orlando-City-New-York-Red-Bulls-April-24-2022-Major-League-Soccer" TargetMode="External"/><Relationship Id="rId503" Type="http://schemas.openxmlformats.org/officeDocument/2006/relationships/hyperlink" Target="https://fbref.com/en/matches/ecee70e9/New-York-Red-Bulls-San-Jose-Earthquakes-April-8-2023-Major-League-Soccer" TargetMode="External"/><Relationship Id="rId710" Type="http://schemas.openxmlformats.org/officeDocument/2006/relationships/hyperlink" Target="https://fbref.com/en/squads/415b4465/Colorado-Rapids-Stats" TargetMode="External"/><Relationship Id="rId1340" Type="http://schemas.openxmlformats.org/officeDocument/2006/relationships/hyperlink" Target="https://fbref.com/en/matches/feab5491/Real-Salt-Lake-Austin-FC-March-11-2023-Major-League-Soccer" TargetMode="External"/><Relationship Id="rId3098" Type="http://schemas.openxmlformats.org/officeDocument/2006/relationships/hyperlink" Target="https://fbref.com/en/squads/0d885416/2022/Houston-Dynamo-Stats" TargetMode="External"/><Relationship Id="rId1200" Type="http://schemas.openxmlformats.org/officeDocument/2006/relationships/hyperlink" Target="https://fbref.com/en/matches/af36acc7/Columbus-Crew-Philadelphia-Union-September-30-2023-Major-League-Soccer" TargetMode="External"/><Relationship Id="rId3165" Type="http://schemas.openxmlformats.org/officeDocument/2006/relationships/hyperlink" Target="https://fbref.com/en/matches/fa4cd73b/Colorado-Rapids-Orlando-City-July-13-2022-Major-League-Soccer" TargetMode="External"/><Relationship Id="rId3372" Type="http://schemas.openxmlformats.org/officeDocument/2006/relationships/hyperlink" Target="https://fbref.com/en/squads/1ebc1a5b/2022/Atlanta-United-Stats" TargetMode="External"/><Relationship Id="rId293" Type="http://schemas.openxmlformats.org/officeDocument/2006/relationships/hyperlink" Target="https://fbref.com/en/matches/52f0b756/FC-Cincinnati-Charlotte-FC-September-23-2023-Major-League-Soccer" TargetMode="External"/><Relationship Id="rId2181" Type="http://schemas.openxmlformats.org/officeDocument/2006/relationships/hyperlink" Target="https://fbref.com/en/matches/742b6c86/Atlanta-United-Charlotte-FC-March-13-2022-Major-League-Soccer" TargetMode="External"/><Relationship Id="rId3025" Type="http://schemas.openxmlformats.org/officeDocument/2006/relationships/hyperlink" Target="https://fbref.com/en/matches/87db9f78/Charlotte-FC-Austin-FC-June-30-2022-Major-League-Soccer" TargetMode="External"/><Relationship Id="rId3232" Type="http://schemas.openxmlformats.org/officeDocument/2006/relationships/hyperlink" Target="https://fbref.com/en/squads/6218ebd4/2022/Seattle-Sounders-FC-Stats" TargetMode="External"/><Relationship Id="rId153" Type="http://schemas.openxmlformats.org/officeDocument/2006/relationships/hyperlink" Target="https://fbref.com/en/matches/11c2d4d6/Atlanta-United-Charlotte-FC-May-13-2023-Major-League-Soccer" TargetMode="External"/><Relationship Id="rId360" Type="http://schemas.openxmlformats.org/officeDocument/2006/relationships/hyperlink" Target="https://fbref.com/en/squads/d076914e/Portland-Timbers-Stats" TargetMode="External"/><Relationship Id="rId2041" Type="http://schemas.openxmlformats.org/officeDocument/2006/relationships/hyperlink" Target="https://fbref.com/en/matches/fb1ac62c/Orlando-City-CF-Montreal-February-27-2022-Major-League-Soccer" TargetMode="External"/><Relationship Id="rId220" Type="http://schemas.openxmlformats.org/officeDocument/2006/relationships/hyperlink" Target="https://fbref.com/en/squads/fc22273c/CF-Montreal-Stats" TargetMode="External"/><Relationship Id="rId2998" Type="http://schemas.openxmlformats.org/officeDocument/2006/relationships/hyperlink" Target="https://fbref.com/en/squads/d076914e/2022/Portland-Timbers-Stats" TargetMode="External"/><Relationship Id="rId2858" Type="http://schemas.openxmlformats.org/officeDocument/2006/relationships/hyperlink" Target="https://fbref.com/en/squads/cb8b86a2/2022/Inter-Miami-Stats" TargetMode="External"/><Relationship Id="rId99" Type="http://schemas.openxmlformats.org/officeDocument/2006/relationships/hyperlink" Target="https://fbref.com/en/matches/1d73f6c3/New-England-Revolution-Orlando-City-June-17-2023-Major-League-Soccer" TargetMode="External"/><Relationship Id="rId1667" Type="http://schemas.openxmlformats.org/officeDocument/2006/relationships/hyperlink" Target="https://fbref.com/en/squads/130f43fa/Toronto-FC-Stats" TargetMode="External"/><Relationship Id="rId1874" Type="http://schemas.openxmlformats.org/officeDocument/2006/relationships/hyperlink" Target="https://fbref.com/en/squads/6218ebd4/Seattle-Sounders-FC-Stats" TargetMode="External"/><Relationship Id="rId2718" Type="http://schemas.openxmlformats.org/officeDocument/2006/relationships/hyperlink" Target="https://fbref.com/en/squads/1ebc1a5b/2022/Atlanta-United-Stats" TargetMode="External"/><Relationship Id="rId2925" Type="http://schemas.openxmlformats.org/officeDocument/2006/relationships/hyperlink" Target="https://fbref.com/en/matches/47fd5555/Houston-Dynamo-Real-Salt-Lake-February-27-2022-Major-League-Soccer" TargetMode="External"/><Relationship Id="rId1527" Type="http://schemas.openxmlformats.org/officeDocument/2006/relationships/hyperlink" Target="https://fbref.com/en/squads/69a0fb10/New-York-Red-Bulls-Stats" TargetMode="External"/><Relationship Id="rId1734" Type="http://schemas.openxmlformats.org/officeDocument/2006/relationships/hyperlink" Target="https://fbref.com/en/squads/f9940243/Chicago-Fire-Stats" TargetMode="External"/><Relationship Id="rId1941" Type="http://schemas.openxmlformats.org/officeDocument/2006/relationships/hyperlink" Target="https://fbref.com/en/squads/ca460650/San-Jose-Earthquakes-Stats" TargetMode="External"/><Relationship Id="rId26" Type="http://schemas.openxmlformats.org/officeDocument/2006/relationships/hyperlink" Target="https://fbref.com/en/squads/46ef01d0/Orlando-City-Stats" TargetMode="External"/><Relationship Id="rId3699" Type="http://schemas.openxmlformats.org/officeDocument/2006/relationships/hyperlink" Target="https://fbref.com/en/matches/4b993b69/Portland-Timbers-Philadelphia-Union-May-22-2022-Major-League-Soccer" TargetMode="External"/><Relationship Id="rId1801" Type="http://schemas.openxmlformats.org/officeDocument/2006/relationships/hyperlink" Target="https://fbref.com/en/squads/6218ebd4/Seattle-Sounders-FC-Stats" TargetMode="External"/><Relationship Id="rId3559" Type="http://schemas.openxmlformats.org/officeDocument/2006/relationships/hyperlink" Target="https://fbref.com/en/matches/f369d9ca/Los-Angeles-FC-Austin-FC-May-18-2022-Major-League-Soccer" TargetMode="External"/><Relationship Id="rId687" Type="http://schemas.openxmlformats.org/officeDocument/2006/relationships/hyperlink" Target="https://fbref.com/en/matches/951e56aa/Colorado-Rapids-Houston-Dynamo-July-15-2023-Major-League-Soccer" TargetMode="External"/><Relationship Id="rId2368" Type="http://schemas.openxmlformats.org/officeDocument/2006/relationships/hyperlink" Target="https://fbref.com/en/squads/eb57545a/2022/Charlotte-FC-Stats" TargetMode="External"/><Relationship Id="rId3766" Type="http://schemas.openxmlformats.org/officeDocument/2006/relationships/hyperlink" Target="https://fbref.com/en/squads/ab41cb90/2022/Vancouver-Whitecaps-FC-Stats" TargetMode="External"/><Relationship Id="rId894" Type="http://schemas.openxmlformats.org/officeDocument/2006/relationships/hyperlink" Target="https://fbref.com/en/squads/6218ebd4/Seattle-Sounders-FC-Stats" TargetMode="External"/><Relationship Id="rId1177" Type="http://schemas.openxmlformats.org/officeDocument/2006/relationships/hyperlink" Target="https://fbref.com/en/matches/61cc99a0/Columbus-Crew-FC-Cincinnati-August-20-2023-Major-League-Soccer" TargetMode="External"/><Relationship Id="rId2575" Type="http://schemas.openxmlformats.org/officeDocument/2006/relationships/hyperlink" Target="https://fbref.com/en/matches/6191b8b1/New-York-Red-Bulls-Philadelphia-Union-September-3-2022-Major-League-Soccer" TargetMode="External"/><Relationship Id="rId2782" Type="http://schemas.openxmlformats.org/officeDocument/2006/relationships/hyperlink" Target="https://fbref.com/en/squads/1ebc1a5b/2022/Atlanta-United-Stats" TargetMode="External"/><Relationship Id="rId3419" Type="http://schemas.openxmlformats.org/officeDocument/2006/relationships/hyperlink" Target="https://fbref.com/en/matches/ff7c169e/Austin-FC-LA-Galaxy-May-8-2022-Major-League-Soccer" TargetMode="External"/><Relationship Id="rId3626" Type="http://schemas.openxmlformats.org/officeDocument/2006/relationships/hyperlink" Target="https://fbref.com/en/squads/ab41cb90/2022/Vancouver-Whitecaps-FC-Stats" TargetMode="External"/><Relationship Id="rId3833" Type="http://schemas.openxmlformats.org/officeDocument/2006/relationships/hyperlink" Target="https://fbref.com/en/matches/7e6570de/Sporting-KC-Vancouver-Whitecaps-FC-May-28-2022-Major-League-Soccer" TargetMode="External"/><Relationship Id="rId547" Type="http://schemas.openxmlformats.org/officeDocument/2006/relationships/hyperlink" Target="https://fbref.com/en/matches/dc16fce5/Minnesota-United-New-England-Revolution-September-9-2023-Major-League-Soccer" TargetMode="External"/><Relationship Id="rId754" Type="http://schemas.openxmlformats.org/officeDocument/2006/relationships/hyperlink" Target="https://fbref.com/en/squads/f7d86a43/Real-Salt-Lake-Stats" TargetMode="External"/><Relationship Id="rId961" Type="http://schemas.openxmlformats.org/officeDocument/2006/relationships/hyperlink" Target="https://fbref.com/en/matches/bd4f651c/San-Jose-Earthquakes-Portland-Timbers-June-17-2023-Major-League-Soccer" TargetMode="External"/><Relationship Id="rId1384" Type="http://schemas.openxmlformats.org/officeDocument/2006/relationships/hyperlink" Target="https://fbref.com/en/matches/6b0df451/Sporting-KC-LA-Galaxy-March-11-2023-Major-League-Soccer" TargetMode="External"/><Relationship Id="rId1591" Type="http://schemas.openxmlformats.org/officeDocument/2006/relationships/hyperlink" Target="https://fbref.com/en/squads/e9ea41b2/FC-Cincinnati-Stats" TargetMode="External"/><Relationship Id="rId2228" Type="http://schemas.openxmlformats.org/officeDocument/2006/relationships/hyperlink" Target="https://fbref.com/en/squads/64e81410/2022/New-York-City-FC-Stats" TargetMode="External"/><Relationship Id="rId2435" Type="http://schemas.openxmlformats.org/officeDocument/2006/relationships/hyperlink" Target="https://fbref.com/en/matches/4929d1b0/Columbus-Crew-Chicago-Fire-September-3-2022-Major-League-Soccer" TargetMode="External"/><Relationship Id="rId2642" Type="http://schemas.openxmlformats.org/officeDocument/2006/relationships/hyperlink" Target="https://fbref.com/en/squads/3c079def/2022/New-England-Revolution-Stats" TargetMode="External"/><Relationship Id="rId90" Type="http://schemas.openxmlformats.org/officeDocument/2006/relationships/hyperlink" Target="https://fbref.com/en/squads/529ba333/Columbus-Crew-Stats" TargetMode="External"/><Relationship Id="rId407" Type="http://schemas.openxmlformats.org/officeDocument/2006/relationships/hyperlink" Target="https://fbref.com/en/matches/71bde833/Chicago-Fire-Columbus-Crew-June-10-2023-Major-League-Soccer" TargetMode="External"/><Relationship Id="rId614" Type="http://schemas.openxmlformats.org/officeDocument/2006/relationships/hyperlink" Target="https://fbref.com/en/squads/f7d86a43/Real-Salt-Lake-Stats" TargetMode="External"/><Relationship Id="rId821" Type="http://schemas.openxmlformats.org/officeDocument/2006/relationships/hyperlink" Target="https://fbref.com/en/matches/5153405e/Sporting-KC-San-Jose-Earthquakes-August-26-2023-Major-League-Soccer" TargetMode="External"/><Relationship Id="rId1037" Type="http://schemas.openxmlformats.org/officeDocument/2006/relationships/hyperlink" Target="https://fbref.com/en/matches/5d74049f/Orlando-City-Philadelphia-Union-June-21-2023-Major-League-Soccer" TargetMode="External"/><Relationship Id="rId1244" Type="http://schemas.openxmlformats.org/officeDocument/2006/relationships/hyperlink" Target="https://fbref.com/en/matches/daec9e2d/Seattle-Sounders-FC-New-York-Red-Bulls-May-27-2023-Major-League-Soccer" TargetMode="External"/><Relationship Id="rId1451" Type="http://schemas.openxmlformats.org/officeDocument/2006/relationships/hyperlink" Target="https://fbref.com/en/matches/ab228f71/El-Trafico-LA-Galaxy-Los-Angeles-FC-July-4-2023-Major-League-Soccer" TargetMode="External"/><Relationship Id="rId2502" Type="http://schemas.openxmlformats.org/officeDocument/2006/relationships/hyperlink" Target="https://fbref.com/en/squads/44117292/2022/DC-United-Stats" TargetMode="External"/><Relationship Id="rId1104" Type="http://schemas.openxmlformats.org/officeDocument/2006/relationships/hyperlink" Target="https://fbref.com/en/matches/7f6fdf73/DC-United-Chicago-Fire-September-2-2023-Major-League-Soccer" TargetMode="External"/><Relationship Id="rId1311" Type="http://schemas.openxmlformats.org/officeDocument/2006/relationships/hyperlink" Target="https://fbref.com/en/matches/8d3df760/FC-Dallas-San-Jose-Earthquakes-October-7-2023-Major-League-Soccer" TargetMode="External"/><Relationship Id="rId3069" Type="http://schemas.openxmlformats.org/officeDocument/2006/relationships/hyperlink" Target="https://fbref.com/en/matches/3f1c5473/Chicago-Fire-FC-Dallas-April-2-2022-Major-League-Soccer" TargetMode="External"/><Relationship Id="rId3276" Type="http://schemas.openxmlformats.org/officeDocument/2006/relationships/hyperlink" Target="https://fbref.com/en/squads/b918956d/2022/Austin-FC-Stats" TargetMode="External"/><Relationship Id="rId3483" Type="http://schemas.openxmlformats.org/officeDocument/2006/relationships/hyperlink" Target="https://fbref.com/en/matches/342cebc8/LA-Galaxy-Nashville-SC-April-23-2022-Major-League-Soccer" TargetMode="External"/><Relationship Id="rId3690" Type="http://schemas.openxmlformats.org/officeDocument/2006/relationships/hyperlink" Target="https://fbref.com/en/squads/f7d86a43/2022/Real-Salt-Lake-Stats" TargetMode="External"/><Relationship Id="rId197" Type="http://schemas.openxmlformats.org/officeDocument/2006/relationships/hyperlink" Target="https://fbref.com/en/matches/ad44c56f/New-York-City-FC-DC-United-March-18-2023-Major-League-Soccer" TargetMode="External"/><Relationship Id="rId2085" Type="http://schemas.openxmlformats.org/officeDocument/2006/relationships/hyperlink" Target="https://fbref.com/en/matches/66dcb8cd/DC-United-Orlando-City-July-31-2022-Major-League-Soccer" TargetMode="External"/><Relationship Id="rId2292" Type="http://schemas.openxmlformats.org/officeDocument/2006/relationships/hyperlink" Target="https://fbref.com/en/squads/3c079def/2022/New-England-Revolution-Stats" TargetMode="External"/><Relationship Id="rId3136" Type="http://schemas.openxmlformats.org/officeDocument/2006/relationships/hyperlink" Target="https://fbref.com/en/squads/0d885416/2022/Houston-Dynamo-Stats" TargetMode="External"/><Relationship Id="rId3343" Type="http://schemas.openxmlformats.org/officeDocument/2006/relationships/hyperlink" Target="https://fbref.com/en/matches/cbc2c876/Colorado-Rapids-Real-Salt-Lake-April-2-2022-Major-League-Soccer" TargetMode="External"/><Relationship Id="rId264" Type="http://schemas.openxmlformats.org/officeDocument/2006/relationships/hyperlink" Target="https://fbref.com/en/squads/64e81410/New-York-City-FC-Stats" TargetMode="External"/><Relationship Id="rId471" Type="http://schemas.openxmlformats.org/officeDocument/2006/relationships/hyperlink" Target="https://fbref.com/en/matches/30ade03d/Houston-Dynamo-New-York-City-FC-March-25-2023-Major-League-Soccer" TargetMode="External"/><Relationship Id="rId2152" Type="http://schemas.openxmlformats.org/officeDocument/2006/relationships/hyperlink" Target="https://fbref.com/en/squads/f9940243/2022/Chicago-Fire-Stats" TargetMode="External"/><Relationship Id="rId3550" Type="http://schemas.openxmlformats.org/officeDocument/2006/relationships/hyperlink" Target="https://fbref.com/en/squads/4acb0537/2022/Sporting-KC-Stats" TargetMode="External"/><Relationship Id="rId124" Type="http://schemas.openxmlformats.org/officeDocument/2006/relationships/hyperlink" Target="https://fbref.com/en/squads/64e81410/New-York-City-FC-Stats" TargetMode="External"/><Relationship Id="rId3203" Type="http://schemas.openxmlformats.org/officeDocument/2006/relationships/hyperlink" Target="https://fbref.com/en/matches/47e93992/Chicago-Fire-Sporting-KC-March-19-2022-Major-League-Soccer" TargetMode="External"/><Relationship Id="rId3410" Type="http://schemas.openxmlformats.org/officeDocument/2006/relationships/hyperlink" Target="https://fbref.com/en/squads/d076914e/2022/Portland-Timbers-Stats" TargetMode="External"/><Relationship Id="rId331" Type="http://schemas.openxmlformats.org/officeDocument/2006/relationships/hyperlink" Target="https://fbref.com/en/matches/d5ea330f/Chicago-Fire-Nashville-SC-July-8-2023-Major-League-Soccer" TargetMode="External"/><Relationship Id="rId2012" Type="http://schemas.openxmlformats.org/officeDocument/2006/relationships/hyperlink" Target="https://fbref.com/en/squads/eb57545a/2022/Charlotte-FC-Stats" TargetMode="External"/><Relationship Id="rId2969" Type="http://schemas.openxmlformats.org/officeDocument/2006/relationships/hyperlink" Target="https://fbref.com/en/matches/675cad52/Philadelphia-Union-Houston-Dynamo-July-30-2022-Major-League-Soccer" TargetMode="External"/><Relationship Id="rId1778" Type="http://schemas.openxmlformats.org/officeDocument/2006/relationships/hyperlink" Target="https://fbref.com/en/squads/d8b46897/LA-Galaxy-Stats" TargetMode="External"/><Relationship Id="rId1985" Type="http://schemas.openxmlformats.org/officeDocument/2006/relationships/hyperlink" Target="https://fbref.com/en/matches/a4eb6cbd/Seattle-Sounders-FC-Inter-Miami-April-16-2022-Major-League-Soccer" TargetMode="External"/><Relationship Id="rId2829" Type="http://schemas.openxmlformats.org/officeDocument/2006/relationships/hyperlink" Target="https://fbref.com/en/matches/571a6609/DC-United-CF-Montreal-July-23-2022-Major-League-Soccer" TargetMode="External"/><Relationship Id="rId1638" Type="http://schemas.openxmlformats.org/officeDocument/2006/relationships/hyperlink" Target="https://fbref.com/en/squads/f9940243/Chicago-Fire-Stats" TargetMode="External"/><Relationship Id="rId1845" Type="http://schemas.openxmlformats.org/officeDocument/2006/relationships/hyperlink" Target="https://fbref.com/en/squads/ab41cb90/Vancouver-Whitecaps-FC-Stats" TargetMode="External"/><Relationship Id="rId3060" Type="http://schemas.openxmlformats.org/officeDocument/2006/relationships/hyperlink" Target="https://fbref.com/en/squads/415b4465/2022/Colorado-Rapids-Stats" TargetMode="External"/><Relationship Id="rId1705" Type="http://schemas.openxmlformats.org/officeDocument/2006/relationships/hyperlink" Target="https://fbref.com/en/squads/fc22273c/CF-Montreal-Stats" TargetMode="External"/><Relationship Id="rId1912" Type="http://schemas.openxmlformats.org/officeDocument/2006/relationships/hyperlink" Target="https://fbref.com/en/squads/6218ebd4/Seattle-Sounders-FC-Stats" TargetMode="External"/><Relationship Id="rId798" Type="http://schemas.openxmlformats.org/officeDocument/2006/relationships/hyperlink" Target="https://fbref.com/en/squads/6218ebd4/Seattle-Sounders-FC-Stats" TargetMode="External"/><Relationship Id="rId2479" Type="http://schemas.openxmlformats.org/officeDocument/2006/relationships/hyperlink" Target="https://fbref.com/en/matches/5433acdd/Philadelphia-Union-New-York-City-FC-June-26-2022-Major-League-Soccer" TargetMode="External"/><Relationship Id="rId2686" Type="http://schemas.openxmlformats.org/officeDocument/2006/relationships/hyperlink" Target="https://fbref.com/en/squads/ab41cb90/2022/Vancouver-Whitecaps-FC-Stats" TargetMode="External"/><Relationship Id="rId2893" Type="http://schemas.openxmlformats.org/officeDocument/2006/relationships/hyperlink" Target="https://fbref.com/en/matches/09be703a/Chicago-Fire-Columbus-Crew-July-9-2022-Major-League-Soccer" TargetMode="External"/><Relationship Id="rId3737" Type="http://schemas.openxmlformats.org/officeDocument/2006/relationships/hyperlink" Target="https://fbref.com/en/matches/b6a42640/Portland-Timbers-Los-Angeles-FC-October-2-2022-Major-League-Soccer" TargetMode="External"/><Relationship Id="rId658" Type="http://schemas.openxmlformats.org/officeDocument/2006/relationships/hyperlink" Target="https://fbref.com/en/squads/ca460650/San-Jose-Earthquakes-Stats" TargetMode="External"/><Relationship Id="rId865" Type="http://schemas.openxmlformats.org/officeDocument/2006/relationships/hyperlink" Target="https://fbref.com/en/matches/ddd3d281/Seattle-Sounders-FC-Minnesota-United-April-22-2023-Major-League-Soccer" TargetMode="External"/><Relationship Id="rId1288" Type="http://schemas.openxmlformats.org/officeDocument/2006/relationships/hyperlink" Target="https://fbref.com/en/matches/f863301a/FC-Dallas-LA-Galaxy-March-4-2023-Major-League-Soccer" TargetMode="External"/><Relationship Id="rId1495" Type="http://schemas.openxmlformats.org/officeDocument/2006/relationships/hyperlink" Target="https://fbref.com/en/squads/44117292/DC-United-Stats" TargetMode="External"/><Relationship Id="rId2339" Type="http://schemas.openxmlformats.org/officeDocument/2006/relationships/hyperlink" Target="https://fbref.com/en/matches/2e7a10f0/CF-Montreal-FC-Cincinnati-May-28-2022-Major-League-Soccer" TargetMode="External"/><Relationship Id="rId2546" Type="http://schemas.openxmlformats.org/officeDocument/2006/relationships/hyperlink" Target="https://fbref.com/en/squads/eb57545a/2022/Charlotte-FC-Stats" TargetMode="External"/><Relationship Id="rId2753" Type="http://schemas.openxmlformats.org/officeDocument/2006/relationships/hyperlink" Target="https://fbref.com/en/matches/591ff988/Toronto-FC-Columbus-Crew-June-29-2022-Major-League-Soccer" TargetMode="External"/><Relationship Id="rId2960" Type="http://schemas.openxmlformats.org/officeDocument/2006/relationships/hyperlink" Target="https://fbref.com/en/squads/eb57545a/2022/Charlotte-FC-Stats" TargetMode="External"/><Relationship Id="rId3804" Type="http://schemas.openxmlformats.org/officeDocument/2006/relationships/hyperlink" Target="https://fbref.com/en/squads/e9ea41b2/2022/FC-Cincinnati-Stats" TargetMode="External"/><Relationship Id="rId518" Type="http://schemas.openxmlformats.org/officeDocument/2006/relationships/hyperlink" Target="https://fbref.com/en/squads/3c079def/New-England-Revolution-Stats" TargetMode="External"/><Relationship Id="rId725" Type="http://schemas.openxmlformats.org/officeDocument/2006/relationships/hyperlink" Target="https://fbref.com/en/matches/cc380d75/Austin-FC-Real-Salt-Lake-June-3-2023-Major-League-Soccer" TargetMode="External"/><Relationship Id="rId932" Type="http://schemas.openxmlformats.org/officeDocument/2006/relationships/hyperlink" Target="https://fbref.com/en/squads/ca460650/San-Jose-Earthquakes-Stats" TargetMode="External"/><Relationship Id="rId1148" Type="http://schemas.openxmlformats.org/officeDocument/2006/relationships/hyperlink" Target="https://fbref.com/en/matches/d15877b9/Toronto-FC-Nashville-SC-June-10-2023-Major-League-Soccer" TargetMode="External"/><Relationship Id="rId1355" Type="http://schemas.openxmlformats.org/officeDocument/2006/relationships/hyperlink" Target="https://fbref.com/en/matches/1f52e899/Austin-FC-Seattle-Sounders-FC-August-30-2023-Major-League-Soccer" TargetMode="External"/><Relationship Id="rId1562" Type="http://schemas.openxmlformats.org/officeDocument/2006/relationships/hyperlink" Target="https://fbref.com/en/squads/64e81410/New-York-City-FC-Stats" TargetMode="External"/><Relationship Id="rId2406" Type="http://schemas.openxmlformats.org/officeDocument/2006/relationships/hyperlink" Target="https://fbref.com/en/squads/1ebc1a5b/2022/Atlanta-United-Stats" TargetMode="External"/><Relationship Id="rId2613" Type="http://schemas.openxmlformats.org/officeDocument/2006/relationships/hyperlink" Target="https://fbref.com/en/matches/5433acdd/Philadelphia-Union-New-York-City-FC-June-26-2022-Major-League-Soccer" TargetMode="External"/><Relationship Id="rId1008" Type="http://schemas.openxmlformats.org/officeDocument/2006/relationships/hyperlink" Target="https://fbref.com/en/matches/7b6c58f3/St-Louis-City-Inter-Miami-July-15-2023-Major-League-Soccer" TargetMode="External"/><Relationship Id="rId1215" Type="http://schemas.openxmlformats.org/officeDocument/2006/relationships/hyperlink" Target="https://fbref.com/en/matches/c00ebde9/Philadelphia-Union-New-York-City-FC-July-15-2023-Major-League-Soccer" TargetMode="External"/><Relationship Id="rId1422" Type="http://schemas.openxmlformats.org/officeDocument/2006/relationships/hyperlink" Target="https://fbref.com/en/matches/0cca299c/Minnesota-United-Real-Salt-Lake-May-27-2023-Major-League-Soccer" TargetMode="External"/><Relationship Id="rId2820" Type="http://schemas.openxmlformats.org/officeDocument/2006/relationships/hyperlink" Target="https://fbref.com/en/squads/eb57545a/2022/Charlotte-FC-Stats" TargetMode="External"/><Relationship Id="rId61" Type="http://schemas.openxmlformats.org/officeDocument/2006/relationships/hyperlink" Target="https://fbref.com/en/matches/347ea927/Chicago-Fire-Inter-Miami-October-4-2023-Major-League-Soccer" TargetMode="External"/><Relationship Id="rId3387" Type="http://schemas.openxmlformats.org/officeDocument/2006/relationships/hyperlink" Target="https://fbref.com/en/matches/790c30b0/Real-Salt-Lake-Minnesota-United-August-31-2022-Major-League-Soccer" TargetMode="External"/><Relationship Id="rId2196" Type="http://schemas.openxmlformats.org/officeDocument/2006/relationships/hyperlink" Target="https://fbref.com/en/squads/46ef01d0/2022/Orlando-City-Stats" TargetMode="External"/><Relationship Id="rId3594" Type="http://schemas.openxmlformats.org/officeDocument/2006/relationships/hyperlink" Target="https://fbref.com/en/squads/f7d86a43/2022/Real-Salt-Lake-Stats" TargetMode="External"/><Relationship Id="rId168" Type="http://schemas.openxmlformats.org/officeDocument/2006/relationships/hyperlink" Target="https://fbref.com/en/squads/69a0fb10/New-York-Red-Bulls-Stats" TargetMode="External"/><Relationship Id="rId3247" Type="http://schemas.openxmlformats.org/officeDocument/2006/relationships/hyperlink" Target="https://fbref.com/en/matches/d76a8e2c/Austin-FC-Sporting-KC-August-13-2022-Major-League-Soccer" TargetMode="External"/><Relationship Id="rId3454" Type="http://schemas.openxmlformats.org/officeDocument/2006/relationships/hyperlink" Target="https://fbref.com/en/squads/130f43fa/2022/Toronto-FC-Stats" TargetMode="External"/><Relationship Id="rId3661" Type="http://schemas.openxmlformats.org/officeDocument/2006/relationships/hyperlink" Target="https://fbref.com/en/matches/eeee6f16/FC-Cincinnati-San-Jose-Earthquakes-September-10-2022-Major-League-Soccer" TargetMode="External"/><Relationship Id="rId375" Type="http://schemas.openxmlformats.org/officeDocument/2006/relationships/hyperlink" Target="https://fbref.com/en/matches/84dbd387/FC-Cincinnati-Toronto-FC-June-21-2023-Major-League-Soccer" TargetMode="External"/><Relationship Id="rId582" Type="http://schemas.openxmlformats.org/officeDocument/2006/relationships/hyperlink" Target="https://fbref.com/en/squads/f9940243/Chicago-Fire-Stats" TargetMode="External"/><Relationship Id="rId2056" Type="http://schemas.openxmlformats.org/officeDocument/2006/relationships/hyperlink" Target="https://fbref.com/en/squads/529ba333/2022/Columbus-Crew-Stats" TargetMode="External"/><Relationship Id="rId2263" Type="http://schemas.openxmlformats.org/officeDocument/2006/relationships/hyperlink" Target="https://fbref.com/en/matches/2fd455bf/Inter-Miami-DC-United-May-14-2022-Major-League-Soccer" TargetMode="External"/><Relationship Id="rId2470" Type="http://schemas.openxmlformats.org/officeDocument/2006/relationships/hyperlink" Target="https://fbref.com/en/squads/69a0fb10/2022/New-York-Red-Bulls-Stats" TargetMode="External"/><Relationship Id="rId3107" Type="http://schemas.openxmlformats.org/officeDocument/2006/relationships/hyperlink" Target="https://fbref.com/en/matches/ccd7d017/Seattle-Sounders-FC-FC-Dallas-August-2-2022-Major-League-Soccer" TargetMode="External"/><Relationship Id="rId3314" Type="http://schemas.openxmlformats.org/officeDocument/2006/relationships/hyperlink" Target="https://fbref.com/en/squads/35f1b818/2022/Nashville-SC-Stats" TargetMode="External"/><Relationship Id="rId3521" Type="http://schemas.openxmlformats.org/officeDocument/2006/relationships/hyperlink" Target="https://fbref.com/en/matches/61bd21f3/Nashville-SC-FC-Dallas-August-21-2022-Major-League-Soccer" TargetMode="External"/><Relationship Id="rId235" Type="http://schemas.openxmlformats.org/officeDocument/2006/relationships/hyperlink" Target="https://fbref.com/en/matches/7f6fdf73/DC-United-Chicago-Fire-September-2-2023-Major-League-Soccer" TargetMode="External"/><Relationship Id="rId442" Type="http://schemas.openxmlformats.org/officeDocument/2006/relationships/hyperlink" Target="https://fbref.com/en/squads/130f43fa/Toronto-FC-Stats" TargetMode="External"/><Relationship Id="rId1072" Type="http://schemas.openxmlformats.org/officeDocument/2006/relationships/hyperlink" Target="https://fbref.com/en/matches/c3c4a781/CF-Montreal-Atlanta-United-July-8-2023-Major-League-Soccer" TargetMode="External"/><Relationship Id="rId2123" Type="http://schemas.openxmlformats.org/officeDocument/2006/relationships/hyperlink" Target="https://fbref.com/en/matches/2eeea38b/Inter-Miami-Atlanta-United-April-24-2022-Major-League-Soccer" TargetMode="External"/><Relationship Id="rId2330" Type="http://schemas.openxmlformats.org/officeDocument/2006/relationships/hyperlink" Target="https://fbref.com/en/squads/130f43fa/2022/Toronto-FC-Stats" TargetMode="External"/><Relationship Id="rId302" Type="http://schemas.openxmlformats.org/officeDocument/2006/relationships/hyperlink" Target="https://fbref.com/en/squads/64e81410/New-York-City-FC-Stats" TargetMode="External"/><Relationship Id="rId1889" Type="http://schemas.openxmlformats.org/officeDocument/2006/relationships/hyperlink" Target="https://fbref.com/en/squads/f7d86a43/Real-Salt-Lake-Stats" TargetMode="External"/><Relationship Id="rId1749" Type="http://schemas.openxmlformats.org/officeDocument/2006/relationships/hyperlink" Target="https://fbref.com/en/squads/f9940243/Chicago-Fire-Stats" TargetMode="External"/><Relationship Id="rId1956" Type="http://schemas.openxmlformats.org/officeDocument/2006/relationships/hyperlink" Target="https://fbref.com/en/squads/d076914e/Portland-Timbers-Stats" TargetMode="External"/><Relationship Id="rId3171" Type="http://schemas.openxmlformats.org/officeDocument/2006/relationships/hyperlink" Target="https://fbref.com/en/matches/ca3ed955/New-York-Red-Bulls-Colorado-Rapids-August-2-2022-Major-League-Soccer" TargetMode="External"/><Relationship Id="rId1609" Type="http://schemas.openxmlformats.org/officeDocument/2006/relationships/hyperlink" Target="https://fbref.com/en/squads/415b4465/Colorado-Rapids-Stats" TargetMode="External"/><Relationship Id="rId1816" Type="http://schemas.openxmlformats.org/officeDocument/2006/relationships/hyperlink" Target="https://fbref.com/en/squads/81d817a3/Los-Angeles-FC-Stats" TargetMode="External"/><Relationship Id="rId3031" Type="http://schemas.openxmlformats.org/officeDocument/2006/relationships/hyperlink" Target="https://fbref.com/en/matches/3767be27/Austin-FC-Houston-Dynamo-July-12-2022-Major-League-Soccer" TargetMode="External"/><Relationship Id="rId2797" Type="http://schemas.openxmlformats.org/officeDocument/2006/relationships/hyperlink" Target="https://fbref.com/en/matches/ec3a54ab/FC-Cincinnati-CF-Montreal-April-2-2022-Major-League-Soccer" TargetMode="External"/><Relationship Id="rId3848" Type="http://schemas.openxmlformats.org/officeDocument/2006/relationships/hyperlink" Target="https://fbref.com/en/squads/e9ea41b2/2022/FC-Cincinnati-Stats" TargetMode="External"/><Relationship Id="rId769" Type="http://schemas.openxmlformats.org/officeDocument/2006/relationships/hyperlink" Target="https://fbref.com/en/matches/ccb4029d/St-Louis-City-Real-Salt-Lake-June-21-2023-Major-League-Soccer" TargetMode="External"/><Relationship Id="rId976" Type="http://schemas.openxmlformats.org/officeDocument/2006/relationships/hyperlink" Target="https://fbref.com/en/squads/6218ebd4/Seattle-Sounders-FC-Stats" TargetMode="External"/><Relationship Id="rId1399" Type="http://schemas.openxmlformats.org/officeDocument/2006/relationships/hyperlink" Target="https://fbref.com/en/matches/dbceb5f0/Real-Salt-Lake-Sporting-KC-October-7-2023-Major-League-Soccer" TargetMode="External"/><Relationship Id="rId2657" Type="http://schemas.openxmlformats.org/officeDocument/2006/relationships/hyperlink" Target="https://fbref.com/en/matches/89b1d0e2/New-England-Revolution-Real-Salt-Lake-March-12-2022-Major-League-Soccer" TargetMode="External"/><Relationship Id="rId629" Type="http://schemas.openxmlformats.org/officeDocument/2006/relationships/hyperlink" Target="https://fbref.com/en/matches/66b86503/Portland-Timbers-FC-Dallas-June-11-2023-Major-League-Soccer" TargetMode="External"/><Relationship Id="rId1259" Type="http://schemas.openxmlformats.org/officeDocument/2006/relationships/hyperlink" Target="https://fbref.com/en/matches/fe7fa75d/New-England-Revolution-Austin-FC-September-2-2023-Major-League-Soccer" TargetMode="External"/><Relationship Id="rId1466" Type="http://schemas.openxmlformats.org/officeDocument/2006/relationships/hyperlink" Target="https://fbref.com/en/matches/286e91c2/Seattle-Sounders-FC-San-Jose-Earthquakes-May-31-2023-Major-League-Soccer" TargetMode="External"/><Relationship Id="rId2864" Type="http://schemas.openxmlformats.org/officeDocument/2006/relationships/hyperlink" Target="https://fbref.com/en/squads/4acb0537/2022/Sporting-KC-Stats" TargetMode="External"/><Relationship Id="rId3708" Type="http://schemas.openxmlformats.org/officeDocument/2006/relationships/hyperlink" Target="https://fbref.com/en/squads/0d885416/2022/Houston-Dynamo-Stats" TargetMode="External"/><Relationship Id="rId836" Type="http://schemas.openxmlformats.org/officeDocument/2006/relationships/hyperlink" Target="https://fbref.com/en/squads/81d817a3/Los-Angeles-FC-Stats" TargetMode="External"/><Relationship Id="rId1119" Type="http://schemas.openxmlformats.org/officeDocument/2006/relationships/hyperlink" Target="https://fbref.com/en/matches/da6a9b65/Charlotte-FC-Chicago-Fire-May-17-2023-Major-League-Soccer" TargetMode="External"/><Relationship Id="rId1673" Type="http://schemas.openxmlformats.org/officeDocument/2006/relationships/hyperlink" Target="https://fbref.com/en/squads/fc22273c/CF-Montreal-Stats" TargetMode="External"/><Relationship Id="rId1880" Type="http://schemas.openxmlformats.org/officeDocument/2006/relationships/hyperlink" Target="https://fbref.com/en/squads/ca460650/San-Jose-Earthquakes-Stats" TargetMode="External"/><Relationship Id="rId2517" Type="http://schemas.openxmlformats.org/officeDocument/2006/relationships/hyperlink" Target="https://fbref.com/en/matches/a7227215/San-Jose-Earthquakes-New-York-Red-Bulls-February-26-2022-Major-League-Soccer" TargetMode="External"/><Relationship Id="rId2724" Type="http://schemas.openxmlformats.org/officeDocument/2006/relationships/hyperlink" Target="https://fbref.com/en/squads/69a0fb10/2022/New-York-Red-Bulls-Stats" TargetMode="External"/><Relationship Id="rId2931" Type="http://schemas.openxmlformats.org/officeDocument/2006/relationships/hyperlink" Target="https://fbref.com/en/matches/7f49035f/Houston-Dynamo-Colorado-Rapids-March-19-2022-Major-League-Soccer" TargetMode="External"/><Relationship Id="rId903" Type="http://schemas.openxmlformats.org/officeDocument/2006/relationships/hyperlink" Target="https://fbref.com/en/matches/7aeabc1c/Real-Salt-Lake-LA-Galaxy-May-31-2023-Major-League-Soccer" TargetMode="External"/><Relationship Id="rId1326" Type="http://schemas.openxmlformats.org/officeDocument/2006/relationships/hyperlink" Target="https://fbref.com/en/matches/e2dbaca8/Austin-FC-Houston-Dynamo-June-24-2023-Major-League-Soccer" TargetMode="External"/><Relationship Id="rId1533" Type="http://schemas.openxmlformats.org/officeDocument/2006/relationships/hyperlink" Target="https://fbref.com/en/squads/130f43fa/Toronto-FC-Stats" TargetMode="External"/><Relationship Id="rId1740" Type="http://schemas.openxmlformats.org/officeDocument/2006/relationships/hyperlink" Target="https://fbref.com/en/squads/3c079def/New-England-Revolution-Stats" TargetMode="External"/><Relationship Id="rId32" Type="http://schemas.openxmlformats.org/officeDocument/2006/relationships/hyperlink" Target="https://fbref.com/en/squads/44117292/DC-United-Stats" TargetMode="External"/><Relationship Id="rId1600" Type="http://schemas.openxmlformats.org/officeDocument/2006/relationships/hyperlink" Target="https://fbref.com/en/squads/69a0fb10/New-York-Red-Bulls-Stats" TargetMode="External"/><Relationship Id="rId3498" Type="http://schemas.openxmlformats.org/officeDocument/2006/relationships/hyperlink" Target="https://fbref.com/en/squads/ca460650/2022/San-Jose-Earthquakes-Stats" TargetMode="External"/><Relationship Id="rId3358" Type="http://schemas.openxmlformats.org/officeDocument/2006/relationships/hyperlink" Target="https://fbref.com/en/squads/fc22273c/2022/CF-Montreal-Stats" TargetMode="External"/><Relationship Id="rId3565" Type="http://schemas.openxmlformats.org/officeDocument/2006/relationships/hyperlink" Target="https://fbref.com/en/matches/2c38ec1e/Seattle-Sounders-FC-Los-Angeles-FC-June-18-2022-Major-League-Soccer" TargetMode="External"/><Relationship Id="rId3772" Type="http://schemas.openxmlformats.org/officeDocument/2006/relationships/hyperlink" Target="https://fbref.com/en/squads/fc22273c/2022/CF-Montreal-Stats" TargetMode="External"/><Relationship Id="rId279" Type="http://schemas.openxmlformats.org/officeDocument/2006/relationships/hyperlink" Target="https://fbref.com/en/matches/e9bcc1db/Charlotte-FC-CF-Montreal-June-24-2023-Major-League-Soccer" TargetMode="External"/><Relationship Id="rId486" Type="http://schemas.openxmlformats.org/officeDocument/2006/relationships/hyperlink" Target="https://fbref.com/en/squads/d076914e/Portland-Timbers-Stats" TargetMode="External"/><Relationship Id="rId693" Type="http://schemas.openxmlformats.org/officeDocument/2006/relationships/hyperlink" Target="https://fbref.com/en/matches/3475aaca/LA-Galaxy-Houston-Dynamo-September-2-2023-Major-League-Soccer" TargetMode="External"/><Relationship Id="rId2167" Type="http://schemas.openxmlformats.org/officeDocument/2006/relationships/hyperlink" Target="https://fbref.com/en/matches/a7838910/Atlanta-United-Toronto-FC-September-10-2022-Major-League-Soccer" TargetMode="External"/><Relationship Id="rId2374" Type="http://schemas.openxmlformats.org/officeDocument/2006/relationships/hyperlink" Target="https://fbref.com/en/squads/f7d86a43/2022/Real-Salt-Lake-Stats" TargetMode="External"/><Relationship Id="rId2581" Type="http://schemas.openxmlformats.org/officeDocument/2006/relationships/hyperlink" Target="https://fbref.com/en/matches/370146aa/Columbus-Crew-New-York-Red-Bulls-October-1-2022-Major-League-Soccer" TargetMode="External"/><Relationship Id="rId3218" Type="http://schemas.openxmlformats.org/officeDocument/2006/relationships/hyperlink" Target="https://fbref.com/en/squads/64e81410/2022/New-York-City-FC-Stats" TargetMode="External"/><Relationship Id="rId3425" Type="http://schemas.openxmlformats.org/officeDocument/2006/relationships/hyperlink" Target="https://fbref.com/en/matches/8827fa2f/LA-Galaxy-Houston-Dynamo-May-22-2022-Major-League-Soccer" TargetMode="External"/><Relationship Id="rId3632" Type="http://schemas.openxmlformats.org/officeDocument/2006/relationships/hyperlink" Target="https://fbref.com/en/squads/81d817a3/2022/Los-Angeles-FC-Stats" TargetMode="External"/><Relationship Id="rId139" Type="http://schemas.openxmlformats.org/officeDocument/2006/relationships/hyperlink" Target="https://fbref.com/en/matches/6fa64b96/Atlanta-United-Portland-Timbers-March-18-2023-Major-League-Soccer" TargetMode="External"/><Relationship Id="rId346" Type="http://schemas.openxmlformats.org/officeDocument/2006/relationships/hyperlink" Target="https://fbref.com/en/squads/3c079def/New-England-Revolution-Stats" TargetMode="External"/><Relationship Id="rId553" Type="http://schemas.openxmlformats.org/officeDocument/2006/relationships/hyperlink" Target="https://fbref.com/en/matches/d596d113/San-Jose-Earthquakes-Toronto-FC-March-25-2023-Major-League-Soccer" TargetMode="External"/><Relationship Id="rId760" Type="http://schemas.openxmlformats.org/officeDocument/2006/relationships/hyperlink" Target="https://fbref.com/en/squads/415b4465/Colorado-Rapids-Stats" TargetMode="External"/><Relationship Id="rId1183" Type="http://schemas.openxmlformats.org/officeDocument/2006/relationships/hyperlink" Target="https://fbref.com/en/matches/69530c53/Philadelphia-Union-Columbus-Crew-February-25-2023-Major-League-Soccer" TargetMode="External"/><Relationship Id="rId1390" Type="http://schemas.openxmlformats.org/officeDocument/2006/relationships/hyperlink" Target="https://fbref.com/en/matches/03cb2246/Los-Angeles-FC-Sporting-KC-May-17-2023-Major-League-Soccer" TargetMode="External"/><Relationship Id="rId2027" Type="http://schemas.openxmlformats.org/officeDocument/2006/relationships/hyperlink" Target="https://fbref.com/en/matches/b47cb6cf/Columbus-Crew-Inter-Miami-August-31-2022-Major-League-Soccer" TargetMode="External"/><Relationship Id="rId2234" Type="http://schemas.openxmlformats.org/officeDocument/2006/relationships/hyperlink" Target="https://fbref.com/en/squads/e9ea41b2/2022/FC-Cincinnati-Stats" TargetMode="External"/><Relationship Id="rId2441" Type="http://schemas.openxmlformats.org/officeDocument/2006/relationships/hyperlink" Target="https://fbref.com/en/matches/48b4690e/Columbus-Crew-Portland-Timbers-September-18-2022-Major-League-Soccer" TargetMode="External"/><Relationship Id="rId206" Type="http://schemas.openxmlformats.org/officeDocument/2006/relationships/hyperlink" Target="https://fbref.com/en/squads/fc22273c/CF-Montreal-Stats" TargetMode="External"/><Relationship Id="rId413" Type="http://schemas.openxmlformats.org/officeDocument/2006/relationships/hyperlink" Target="https://fbref.com/en/matches/5740359f/Columbus-Crew-New-York-City-FC-July-8-2023-Major-League-Soccer" TargetMode="External"/><Relationship Id="rId1043" Type="http://schemas.openxmlformats.org/officeDocument/2006/relationships/hyperlink" Target="https://fbref.com/en/matches/de5874b8/Chicago-Fire-Orlando-City-August-20-2023-Major-League-Soccer" TargetMode="External"/><Relationship Id="rId620" Type="http://schemas.openxmlformats.org/officeDocument/2006/relationships/hyperlink" Target="https://fbref.com/en/squads/ab41cb90/Vancouver-Whitecaps-FC-Stats" TargetMode="External"/><Relationship Id="rId1250" Type="http://schemas.openxmlformats.org/officeDocument/2006/relationships/hyperlink" Target="https://fbref.com/en/matches/512e701b/New-York-Red-Bulls-Toronto-FC-October-7-2023-Major-League-Soccer" TargetMode="External"/><Relationship Id="rId2301" Type="http://schemas.openxmlformats.org/officeDocument/2006/relationships/hyperlink" Target="https://fbref.com/en/matches/9246764f/DC-United-Colorado-Rapids-September-4-2022-Major-League-Soccer" TargetMode="External"/><Relationship Id="rId1110" Type="http://schemas.openxmlformats.org/officeDocument/2006/relationships/hyperlink" Target="https://fbref.com/en/matches/44bf17eb/DC-United-New-York-City-FC-October-7-2023-Major-League-Soccer" TargetMode="External"/><Relationship Id="rId1927" Type="http://schemas.openxmlformats.org/officeDocument/2006/relationships/hyperlink" Target="https://fbref.com/en/squads/ca460650/San-Jose-Earthquakes-Stats" TargetMode="External"/><Relationship Id="rId3075" Type="http://schemas.openxmlformats.org/officeDocument/2006/relationships/hyperlink" Target="https://fbref.com/en/matches/c7eb3277/FC-Dallas-Houston-Dynamo-April-23-2022-Major-League-Soccer" TargetMode="External"/><Relationship Id="rId3282" Type="http://schemas.openxmlformats.org/officeDocument/2006/relationships/hyperlink" Target="https://fbref.com/en/squads/81d817a3/2022/Los-Angeles-FC-Stats" TargetMode="External"/><Relationship Id="rId2091" Type="http://schemas.openxmlformats.org/officeDocument/2006/relationships/hyperlink" Target="https://fbref.com/en/matches/661593f6/Charlotte-FC-Orlando-City-August-21-2022-Major-League-Soccer" TargetMode="External"/><Relationship Id="rId3142" Type="http://schemas.openxmlformats.org/officeDocument/2006/relationships/hyperlink" Target="https://fbref.com/en/squads/99ea75a6/2022/Minnesota-United-Stats" TargetMode="External"/><Relationship Id="rId270" Type="http://schemas.openxmlformats.org/officeDocument/2006/relationships/hyperlink" Target="https://fbref.com/en/squads/d8b46897/LA-Galaxy-Stats" TargetMode="External"/><Relationship Id="rId3002" Type="http://schemas.openxmlformats.org/officeDocument/2006/relationships/hyperlink" Target="https://fbref.com/en/squads/ca460650/2022/San-Jose-Earthquakes-Stats" TargetMode="External"/><Relationship Id="rId130" Type="http://schemas.openxmlformats.org/officeDocument/2006/relationships/hyperlink" Target="https://fbref.com/en/squads/3c079def/New-England-Revolution-Stats" TargetMode="External"/><Relationship Id="rId2768" Type="http://schemas.openxmlformats.org/officeDocument/2006/relationships/hyperlink" Target="https://fbref.com/en/squads/35f1b818/2022/Nashville-SC-Stats" TargetMode="External"/><Relationship Id="rId2975" Type="http://schemas.openxmlformats.org/officeDocument/2006/relationships/hyperlink" Target="https://fbref.com/en/matches/a7a04466/Colorado-Rapids-Houston-Dynamo-August-20-2022-Major-League-Soccer" TargetMode="External"/><Relationship Id="rId3819" Type="http://schemas.openxmlformats.org/officeDocument/2006/relationships/hyperlink" Target="https://fbref.com/en/matches/231c28f3/Vancouver-Whitecaps-FC-Portland-Timbers-April-9-2022-Major-League-Soccer" TargetMode="External"/><Relationship Id="rId947" Type="http://schemas.openxmlformats.org/officeDocument/2006/relationships/hyperlink" Target="https://fbref.com/en/matches/5dc2561d/California-Clasico-San-Jose-Earthquakes-LA-Galaxy-July-1-2023-Major-League-Soccer" TargetMode="External"/><Relationship Id="rId1577" Type="http://schemas.openxmlformats.org/officeDocument/2006/relationships/hyperlink" Target="https://fbref.com/en/squads/529ba333/Columbus-Crew-Stats" TargetMode="External"/><Relationship Id="rId1784" Type="http://schemas.openxmlformats.org/officeDocument/2006/relationships/hyperlink" Target="https://fbref.com/en/squads/81d817a3/Los-Angeles-FC-Stats" TargetMode="External"/><Relationship Id="rId1991" Type="http://schemas.openxmlformats.org/officeDocument/2006/relationships/hyperlink" Target="https://fbref.com/en/matches/cecb63c1/Charlotte-FC-Inter-Miami-May-7-2022-Major-League-Soccer" TargetMode="External"/><Relationship Id="rId2628" Type="http://schemas.openxmlformats.org/officeDocument/2006/relationships/hyperlink" Target="https://fbref.com/en/squads/fc22273c/2022/CF-Montreal-Stats" TargetMode="External"/><Relationship Id="rId2835" Type="http://schemas.openxmlformats.org/officeDocument/2006/relationships/hyperlink" Target="https://fbref.com/en/matches/1b3286a3/CF-Montreal-Inter-Miami-August-6-2022-Major-League-Soccer" TargetMode="External"/><Relationship Id="rId76" Type="http://schemas.openxmlformats.org/officeDocument/2006/relationships/hyperlink" Target="https://fbref.com/en/squads/eb57545a/Charlotte-FC-Stats" TargetMode="External"/><Relationship Id="rId807" Type="http://schemas.openxmlformats.org/officeDocument/2006/relationships/hyperlink" Target="https://fbref.com/en/matches/03cb2246/Los-Angeles-FC-Sporting-KC-May-17-2023-Major-League-Soccer" TargetMode="External"/><Relationship Id="rId1437" Type="http://schemas.openxmlformats.org/officeDocument/2006/relationships/hyperlink" Target="https://fbref.com/en/matches/5cb9a138/Real-Salt-Lake-Portland-Timbers-May-17-2023-Major-League-Soccer" TargetMode="External"/><Relationship Id="rId1644" Type="http://schemas.openxmlformats.org/officeDocument/2006/relationships/hyperlink" Target="https://fbref.com/en/squads/529ba333/Columbus-Crew-Stats" TargetMode="External"/><Relationship Id="rId1851" Type="http://schemas.openxmlformats.org/officeDocument/2006/relationships/hyperlink" Target="https://fbref.com/en/squads/415b4465/Colorado-Rapids-Stats" TargetMode="External"/><Relationship Id="rId2902" Type="http://schemas.openxmlformats.org/officeDocument/2006/relationships/hyperlink" Target="https://fbref.com/en/squads/1ebc1a5b/2022/Atlanta-United-Stats" TargetMode="External"/><Relationship Id="rId1504" Type="http://schemas.openxmlformats.org/officeDocument/2006/relationships/hyperlink" Target="https://fbref.com/en/squads/81d817a3/Los-Angeles-FC-Stats" TargetMode="External"/><Relationship Id="rId1711" Type="http://schemas.openxmlformats.org/officeDocument/2006/relationships/hyperlink" Target="https://fbref.com/en/squads/81d817a3/Los-Angeles-FC-Stats" TargetMode="External"/><Relationship Id="rId3469" Type="http://schemas.openxmlformats.org/officeDocument/2006/relationships/hyperlink" Target="https://fbref.com/en/matches/f7510a39/Seattle-Sounders-FC-Nashville-SC-February-27-2022-Major-League-Soccer" TargetMode="External"/><Relationship Id="rId3676" Type="http://schemas.openxmlformats.org/officeDocument/2006/relationships/hyperlink" Target="https://fbref.com/en/squads/81d817a3/2022/Los-Angeles-FC-Stats" TargetMode="External"/><Relationship Id="rId597" Type="http://schemas.openxmlformats.org/officeDocument/2006/relationships/hyperlink" Target="https://fbref.com/en/matches/7bb521bc/LA-Galaxy-Chicago-Fire-August-26-2023-Major-League-Soccer" TargetMode="External"/><Relationship Id="rId2278" Type="http://schemas.openxmlformats.org/officeDocument/2006/relationships/hyperlink" Target="https://fbref.com/en/squads/46024eeb/2022/Philadelphia-Union-Stats" TargetMode="External"/><Relationship Id="rId2485" Type="http://schemas.openxmlformats.org/officeDocument/2006/relationships/hyperlink" Target="https://fbref.com/en/matches/cb821ecd/Philadelphia-Union-DC-United-July-8-2022-Major-League-Soccer" TargetMode="External"/><Relationship Id="rId3329" Type="http://schemas.openxmlformats.org/officeDocument/2006/relationships/hyperlink" Target="https://fbref.com/en/matches/5be35d62/San-Jose-Earthquakes-Minnesota-United-October-1-2022-Major-League-Soccer" TargetMode="External"/><Relationship Id="rId457" Type="http://schemas.openxmlformats.org/officeDocument/2006/relationships/hyperlink" Target="https://fbref.com/en/matches/c00ebde9/Philadelphia-Union-New-York-City-FC-July-15-2023-Major-League-Soccer" TargetMode="External"/><Relationship Id="rId1087" Type="http://schemas.openxmlformats.org/officeDocument/2006/relationships/hyperlink" Target="https://fbref.com/en/matches/4410d429/Chicago-Fire-DC-United-April-1-2023-Major-League-Soccer" TargetMode="External"/><Relationship Id="rId1294" Type="http://schemas.openxmlformats.org/officeDocument/2006/relationships/hyperlink" Target="https://fbref.com/en/matches/d2b262b0/Minnesota-United-FC-Dallas-April-30-2023-Major-League-Soccer" TargetMode="External"/><Relationship Id="rId2138" Type="http://schemas.openxmlformats.org/officeDocument/2006/relationships/hyperlink" Target="https://fbref.com/en/squads/130f43fa/2022/Toronto-FC-Stats" TargetMode="External"/><Relationship Id="rId2692" Type="http://schemas.openxmlformats.org/officeDocument/2006/relationships/hyperlink" Target="https://fbref.com/en/squads/46024eeb/2022/Philadelphia-Union-Stats" TargetMode="External"/><Relationship Id="rId3536" Type="http://schemas.openxmlformats.org/officeDocument/2006/relationships/hyperlink" Target="https://fbref.com/en/squads/81d817a3/2022/Los-Angeles-FC-Stats" TargetMode="External"/><Relationship Id="rId3743" Type="http://schemas.openxmlformats.org/officeDocument/2006/relationships/hyperlink" Target="https://fbref.com/en/matches/de0fce95/Real-Salt-Lake-Seattle-Sounders-FC-March-5-2022-Major-League-Soccer" TargetMode="External"/><Relationship Id="rId664" Type="http://schemas.openxmlformats.org/officeDocument/2006/relationships/hyperlink" Target="https://fbref.com/en/squads/6218ebd4/Seattle-Sounders-FC-Stats" TargetMode="External"/><Relationship Id="rId871" Type="http://schemas.openxmlformats.org/officeDocument/2006/relationships/hyperlink" Target="https://fbref.com/en/matches/0cca299c/Minnesota-United-Real-Salt-Lake-May-27-2023-Major-League-Soccer" TargetMode="External"/><Relationship Id="rId2345" Type="http://schemas.openxmlformats.org/officeDocument/2006/relationships/hyperlink" Target="https://fbref.com/en/matches/c45ae9d8/FC-Cincinnati-New-York-City-FC-June-29-2022-Major-League-Soccer" TargetMode="External"/><Relationship Id="rId2552" Type="http://schemas.openxmlformats.org/officeDocument/2006/relationships/hyperlink" Target="https://fbref.com/en/squads/1ebc1a5b/2022/Atlanta-United-Stats" TargetMode="External"/><Relationship Id="rId3603" Type="http://schemas.openxmlformats.org/officeDocument/2006/relationships/hyperlink" Target="https://fbref.com/en/matches/0ee2ff09/Los-Angeles-FC-Nashville-SC-October-9-2022-Major-League-Soccer" TargetMode="External"/><Relationship Id="rId3810" Type="http://schemas.openxmlformats.org/officeDocument/2006/relationships/hyperlink" Target="https://fbref.com/en/squads/529ba333/2022/Columbus-Crew-Stats" TargetMode="External"/><Relationship Id="rId317" Type="http://schemas.openxmlformats.org/officeDocument/2006/relationships/hyperlink" Target="https://fbref.com/en/matches/00069d73/Nashville-SC-Chicago-Fire-May-6-2023-Major-League-Soccer" TargetMode="External"/><Relationship Id="rId524" Type="http://schemas.openxmlformats.org/officeDocument/2006/relationships/hyperlink" Target="https://fbref.com/en/squads/b918956d/Austin-FC-Stats" TargetMode="External"/><Relationship Id="rId731" Type="http://schemas.openxmlformats.org/officeDocument/2006/relationships/hyperlink" Target="https://fbref.com/en/matches/3224ec1a/Vancouver-Whitecaps-FC-Austin-FC-July-12-2023-Major-League-Soccer" TargetMode="External"/><Relationship Id="rId1154" Type="http://schemas.openxmlformats.org/officeDocument/2006/relationships/hyperlink" Target="https://fbref.com/en/matches/3078a269/FC-Cincinnati-Nashville-SC-July-15-2023-Major-League-Soccer" TargetMode="External"/><Relationship Id="rId1361" Type="http://schemas.openxmlformats.org/officeDocument/2006/relationships/hyperlink" Target="https://fbref.com/en/matches/48f2ccfc/Portland-Timbers-St-Louis-City-March-11-2023-Major-League-Soccer" TargetMode="External"/><Relationship Id="rId2205" Type="http://schemas.openxmlformats.org/officeDocument/2006/relationships/hyperlink" Target="https://fbref.com/en/matches/12f702e6/Charlotte-FC-New-York-Red-Bulls-June-11-2022-Major-League-Soccer" TargetMode="External"/><Relationship Id="rId2412" Type="http://schemas.openxmlformats.org/officeDocument/2006/relationships/hyperlink" Target="https://fbref.com/en/squads/130f43fa/2022/Toronto-FC-Stats" TargetMode="External"/><Relationship Id="rId1014" Type="http://schemas.openxmlformats.org/officeDocument/2006/relationships/hyperlink" Target="https://fbref.com/en/matches/f2128267/Inter-Miami-Toronto-FC-September-20-2023-Major-League-Soccer" TargetMode="External"/><Relationship Id="rId1221" Type="http://schemas.openxmlformats.org/officeDocument/2006/relationships/hyperlink" Target="https://fbref.com/en/matches/3aa2b31a/Chicago-Fire-New-York-City-FC-March-4-2023-Major-League-Soccer" TargetMode="External"/><Relationship Id="rId3186" Type="http://schemas.openxmlformats.org/officeDocument/2006/relationships/hyperlink" Target="https://fbref.com/en/squads/44117292/2022/DC-United-Stats" TargetMode="External"/><Relationship Id="rId3393" Type="http://schemas.openxmlformats.org/officeDocument/2006/relationships/hyperlink" Target="https://fbref.com/en/matches/64deea0d/Austin-FC-Real-Salt-Lake-September-14-2022-Major-League-Soccer" TargetMode="External"/><Relationship Id="rId3046" Type="http://schemas.openxmlformats.org/officeDocument/2006/relationships/hyperlink" Target="https://fbref.com/en/squads/81d817a3/2022/Los-Angeles-FC-Stats" TargetMode="External"/><Relationship Id="rId3253" Type="http://schemas.openxmlformats.org/officeDocument/2006/relationships/hyperlink" Target="https://fbref.com/en/matches/75899635/LA-Galaxy-Sporting-KC-September-4-2022-Major-League-Soccer" TargetMode="External"/><Relationship Id="rId3460" Type="http://schemas.openxmlformats.org/officeDocument/2006/relationships/hyperlink" Target="https://fbref.com/en/squads/ab41cb90/2022/Vancouver-Whitecaps-FC-Stats" TargetMode="External"/><Relationship Id="rId174" Type="http://schemas.openxmlformats.org/officeDocument/2006/relationships/hyperlink" Target="https://fbref.com/en/squads/3c079def/New-England-Revolution-Stats" TargetMode="External"/><Relationship Id="rId381" Type="http://schemas.openxmlformats.org/officeDocument/2006/relationships/hyperlink" Target="https://fbref.com/en/matches/61cc99a0/Columbus-Crew-FC-Cincinnati-August-20-2023-Major-League-Soccer" TargetMode="External"/><Relationship Id="rId2062" Type="http://schemas.openxmlformats.org/officeDocument/2006/relationships/hyperlink" Target="https://fbref.com/en/squads/fc22273c/2022/CF-Montreal-Stats" TargetMode="External"/><Relationship Id="rId3113" Type="http://schemas.openxmlformats.org/officeDocument/2006/relationships/hyperlink" Target="https://fbref.com/en/matches/4fd31a09/FC-Dallas-Philadelphia-Union-August-17-2022-Major-League-Soccer" TargetMode="External"/><Relationship Id="rId241" Type="http://schemas.openxmlformats.org/officeDocument/2006/relationships/hyperlink" Target="https://fbref.com/en/matches/7ccc2bdb/DC-United-New-York-Red-Bulls-September-23-2023-Major-League-Soccer" TargetMode="External"/><Relationship Id="rId3320" Type="http://schemas.openxmlformats.org/officeDocument/2006/relationships/hyperlink" Target="https://fbref.com/en/squads/f7d86a43/2022/Real-Salt-Lake-Stats" TargetMode="External"/><Relationship Id="rId2879" Type="http://schemas.openxmlformats.org/officeDocument/2006/relationships/hyperlink" Target="https://fbref.com/en/matches/785ad75b/New-York-Red-Bulls-Chicago-Fire-May-18-2022-Major-League-Soccer" TargetMode="External"/><Relationship Id="rId101" Type="http://schemas.openxmlformats.org/officeDocument/2006/relationships/hyperlink" Target="https://fbref.com/en/matches/5d74049f/Orlando-City-Philadelphia-Union-June-21-2023-Major-League-Soccer" TargetMode="External"/><Relationship Id="rId1688" Type="http://schemas.openxmlformats.org/officeDocument/2006/relationships/hyperlink" Target="https://fbref.com/en/squads/130f43fa/Toronto-FC-Stats" TargetMode="External"/><Relationship Id="rId1895" Type="http://schemas.openxmlformats.org/officeDocument/2006/relationships/hyperlink" Target="https://fbref.com/en/squads/ca460650/San-Jose-Earthquakes-Stats" TargetMode="External"/><Relationship Id="rId2739" Type="http://schemas.openxmlformats.org/officeDocument/2006/relationships/hyperlink" Target="https://fbref.com/en/matches/81ffe75a/FC-Cincinnati-Toronto-FC-May-4-2022-Major-League-Soccer" TargetMode="External"/><Relationship Id="rId2946" Type="http://schemas.openxmlformats.org/officeDocument/2006/relationships/hyperlink" Target="https://fbref.com/en/squads/35f1b818/2022/Nashville-SC-Stats" TargetMode="External"/><Relationship Id="rId918" Type="http://schemas.openxmlformats.org/officeDocument/2006/relationships/hyperlink" Target="https://fbref.com/en/squads/6218ebd4/Seattle-Sounders-FC-Stats" TargetMode="External"/><Relationship Id="rId1548" Type="http://schemas.openxmlformats.org/officeDocument/2006/relationships/hyperlink" Target="https://fbref.com/en/squads/eb57545a/Charlotte-FC-Stats" TargetMode="External"/><Relationship Id="rId1755" Type="http://schemas.openxmlformats.org/officeDocument/2006/relationships/hyperlink" Target="https://fbref.com/en/squads/f9940243/Chicago-Fire-Stats" TargetMode="External"/><Relationship Id="rId1408" Type="http://schemas.openxmlformats.org/officeDocument/2006/relationships/hyperlink" Target="https://fbref.com/en/matches/5371855e/Colorado-Rapids-San-Jose-Earthquakes-June-3-2023-Major-League-Soccer" TargetMode="External"/><Relationship Id="rId1962" Type="http://schemas.openxmlformats.org/officeDocument/2006/relationships/hyperlink" Target="https://fbref.com/en/squads/ab41cb90/Vancouver-Whitecaps-FC-Stats" TargetMode="External"/><Relationship Id="rId2806" Type="http://schemas.openxmlformats.org/officeDocument/2006/relationships/hyperlink" Target="https://fbref.com/en/squads/1ebc1a5b/2022/Atlanta-United-Stats" TargetMode="External"/><Relationship Id="rId47" Type="http://schemas.openxmlformats.org/officeDocument/2006/relationships/hyperlink" Target="https://fbref.com/en/matches/08d380dc/Inter-Miami-Nashville-SC-August-30-2023-Major-League-Soccer" TargetMode="External"/><Relationship Id="rId1615" Type="http://schemas.openxmlformats.org/officeDocument/2006/relationships/hyperlink" Target="https://fbref.com/en/squads/46024eeb/Philadelphia-Union-Stats" TargetMode="External"/><Relationship Id="rId1822" Type="http://schemas.openxmlformats.org/officeDocument/2006/relationships/hyperlink" Target="https://fbref.com/en/squads/99ea75a6/Minnesota-United-Stats" TargetMode="External"/><Relationship Id="rId3787" Type="http://schemas.openxmlformats.org/officeDocument/2006/relationships/hyperlink" Target="https://fbref.com/en/matches/0b7d2ebf/Atlanta-United-Seattle-Sounders-FC-August-6-2022-Major-League-Soccer" TargetMode="External"/><Relationship Id="rId2389" Type="http://schemas.openxmlformats.org/officeDocument/2006/relationships/hyperlink" Target="https://fbref.com/en/matches/24547ec9/Columbus-Crew-Nashville-SC-April-2-2022-Major-League-Soccer" TargetMode="External"/><Relationship Id="rId2596" Type="http://schemas.openxmlformats.org/officeDocument/2006/relationships/hyperlink" Target="https://fbref.com/en/squads/f7d86a43/2022/Real-Salt-Lake-Stats" TargetMode="External"/><Relationship Id="rId3647" Type="http://schemas.openxmlformats.org/officeDocument/2006/relationships/hyperlink" Target="https://fbref.com/en/matches/612e1b25/San-Jose-Earthquakes-Real-Salt-Lake-July-30-2022-Major-League-Soccer" TargetMode="External"/><Relationship Id="rId3854" Type="http://schemas.openxmlformats.org/officeDocument/2006/relationships/hyperlink" Target="https://fbref.com/en/squads/35f1b818/2022/Nashville-SC-Stats" TargetMode="External"/><Relationship Id="rId568" Type="http://schemas.openxmlformats.org/officeDocument/2006/relationships/hyperlink" Target="https://fbref.com/en/squads/fc22273c/CF-Montreal-Stats" TargetMode="External"/><Relationship Id="rId775" Type="http://schemas.openxmlformats.org/officeDocument/2006/relationships/hyperlink" Target="https://fbref.com/en/matches/d8f947d4/Los-Angeles-FC-St-Louis-City-July-12-2023-Major-League-Soccer" TargetMode="External"/><Relationship Id="rId982" Type="http://schemas.openxmlformats.org/officeDocument/2006/relationships/hyperlink" Target="https://fbref.com/en/squads/ab41cb90/Vancouver-Whitecaps-FC-Stats" TargetMode="External"/><Relationship Id="rId1198" Type="http://schemas.openxmlformats.org/officeDocument/2006/relationships/hyperlink" Target="https://fbref.com/en/matches/619920dd/Columbus-Crew-Chicago-Fire-September-20-2023-Major-League-Soccer" TargetMode="External"/><Relationship Id="rId2249" Type="http://schemas.openxmlformats.org/officeDocument/2006/relationships/hyperlink" Target="https://fbref.com/en/matches/e939a0eb/DC-United-Chicago-Fire-March-12-2022-Major-League-Soccer" TargetMode="External"/><Relationship Id="rId2456" Type="http://schemas.openxmlformats.org/officeDocument/2006/relationships/hyperlink" Target="https://fbref.com/en/squads/64e81410/2022/New-York-City-FC-Stats" TargetMode="External"/><Relationship Id="rId2663" Type="http://schemas.openxmlformats.org/officeDocument/2006/relationships/hyperlink" Target="https://fbref.com/en/matches/122342eb/Inter-Miami-New-England-Revolution-April-9-2022-Major-League-Soccer" TargetMode="External"/><Relationship Id="rId2870" Type="http://schemas.openxmlformats.org/officeDocument/2006/relationships/hyperlink" Target="https://fbref.com/en/squads/d8b46897/2022/LA-Galaxy-Stats" TargetMode="External"/><Relationship Id="rId3507" Type="http://schemas.openxmlformats.org/officeDocument/2006/relationships/hyperlink" Target="https://fbref.com/en/matches/d643011a/Nashville-SC-Seattle-Sounders-FC-July-13-2022-Major-League-Soccer" TargetMode="External"/><Relationship Id="rId3714" Type="http://schemas.openxmlformats.org/officeDocument/2006/relationships/hyperlink" Target="https://fbref.com/en/squads/ab41cb90/2022/Vancouver-Whitecaps-FC-Stats" TargetMode="External"/><Relationship Id="rId428" Type="http://schemas.openxmlformats.org/officeDocument/2006/relationships/hyperlink" Target="https://fbref.com/en/squads/46024eeb/Philadelphia-Union-Stats" TargetMode="External"/><Relationship Id="rId635" Type="http://schemas.openxmlformats.org/officeDocument/2006/relationships/hyperlink" Target="https://fbref.com/en/matches/59ff3c95/Colorado-Rapids-FC-Dallas-July-8-2023-Major-League-Soccer" TargetMode="External"/><Relationship Id="rId842" Type="http://schemas.openxmlformats.org/officeDocument/2006/relationships/hyperlink" Target="https://fbref.com/en/squads/f7d86a43/Real-Salt-Lake-Stats" TargetMode="External"/><Relationship Id="rId1058" Type="http://schemas.openxmlformats.org/officeDocument/2006/relationships/hyperlink" Target="https://fbref.com/en/matches/dd8d2a2f/Atlanta-United-New-York-Red-Bulls-April-1-2023-Major-League-Soccer" TargetMode="External"/><Relationship Id="rId1265" Type="http://schemas.openxmlformats.org/officeDocument/2006/relationships/hyperlink" Target="https://fbref.com/en/matches/7aa6f6b6/Toronto-FC-Chicago-Fire-May-31-2023-Major-League-Soccer" TargetMode="External"/><Relationship Id="rId1472" Type="http://schemas.openxmlformats.org/officeDocument/2006/relationships/hyperlink" Target="https://fbref.com/en/matches/8edf5818/Portland-Timbers-Seattle-Sounders-FC-April-15-2023-Major-League-Soccer" TargetMode="External"/><Relationship Id="rId2109" Type="http://schemas.openxmlformats.org/officeDocument/2006/relationships/hyperlink" Target="https://fbref.com/en/matches/d9fa56ae/Atlanta-United-Sporting-KC-February-27-2022-Major-League-Soccer" TargetMode="External"/><Relationship Id="rId2316" Type="http://schemas.openxmlformats.org/officeDocument/2006/relationships/hyperlink" Target="https://fbref.com/en/squads/44117292/2022/DC-United-Stats" TargetMode="External"/><Relationship Id="rId2523" Type="http://schemas.openxmlformats.org/officeDocument/2006/relationships/hyperlink" Target="https://fbref.com/en/matches/c070de8f/New-York-Red-Bulls-Columbus-Crew-March-20-2022-Major-League-Soccer" TargetMode="External"/><Relationship Id="rId2730" Type="http://schemas.openxmlformats.org/officeDocument/2006/relationships/hyperlink" Target="https://fbref.com/en/squads/64e81410/2022/New-York-City-FC-Stats" TargetMode="External"/><Relationship Id="rId702" Type="http://schemas.openxmlformats.org/officeDocument/2006/relationships/hyperlink" Target="https://fbref.com/en/squads/415b4465/Colorado-Rapids-Stats" TargetMode="External"/><Relationship Id="rId1125" Type="http://schemas.openxmlformats.org/officeDocument/2006/relationships/hyperlink" Target="https://fbref.com/en/matches/1a5d42d5/New-York-Red-Bulls-Charlotte-FC-June-21-2023-Major-League-Soccer" TargetMode="External"/><Relationship Id="rId1332" Type="http://schemas.openxmlformats.org/officeDocument/2006/relationships/hyperlink" Target="https://fbref.com/en/matches/df03c1d2/Real-Salt-Lake-Houston-Dynamo-August-26-2023-Major-League-Soccer" TargetMode="External"/><Relationship Id="rId3297" Type="http://schemas.openxmlformats.org/officeDocument/2006/relationships/hyperlink" Target="https://fbref.com/en/matches/e4235dbc/LA-Galaxy-Minnesota-United-June-29-2022-Major-League-Soccer" TargetMode="External"/><Relationship Id="rId3157" Type="http://schemas.openxmlformats.org/officeDocument/2006/relationships/hyperlink" Target="https://fbref.com/en/matches/2738a332/New-York-City-FC-Colorado-Rapids-June-19-2022-Major-League-Soccer" TargetMode="External"/><Relationship Id="rId285" Type="http://schemas.openxmlformats.org/officeDocument/2006/relationships/hyperlink" Target="https://fbref.com/en/matches/3cf2238a/CF-Montreal-Charlotte-FC-July-15-2023-Major-League-Soccer" TargetMode="External"/><Relationship Id="rId3364" Type="http://schemas.openxmlformats.org/officeDocument/2006/relationships/hyperlink" Target="https://fbref.com/en/squads/ca460650/2022/San-Jose-Earthquakes-Stats" TargetMode="External"/><Relationship Id="rId3571" Type="http://schemas.openxmlformats.org/officeDocument/2006/relationships/hyperlink" Target="https://fbref.com/en/matches/874b1b4b/Vancouver-Whitecaps-FC-Los-Angeles-FC-July-2-2022-Major-League-Soccer" TargetMode="External"/><Relationship Id="rId492" Type="http://schemas.openxmlformats.org/officeDocument/2006/relationships/hyperlink" Target="https://fbref.com/en/squads/fc22273c/CF-Montreal-Stats" TargetMode="External"/><Relationship Id="rId2173" Type="http://schemas.openxmlformats.org/officeDocument/2006/relationships/hyperlink" Target="https://fbref.com/en/matches/011c569f/New-England-Revolution-Atlanta-United-October-1-2022-Major-League-Soccer" TargetMode="External"/><Relationship Id="rId2380" Type="http://schemas.openxmlformats.org/officeDocument/2006/relationships/hyperlink" Target="https://fbref.com/en/squads/44117292/2022/DC-United-Stats" TargetMode="External"/><Relationship Id="rId3017" Type="http://schemas.openxmlformats.org/officeDocument/2006/relationships/hyperlink" Target="https://fbref.com/en/matches/8c730d82/Austin-FC-Orlando-City-May-22-2022-Major-League-Soccer" TargetMode="External"/><Relationship Id="rId3224" Type="http://schemas.openxmlformats.org/officeDocument/2006/relationships/hyperlink" Target="https://fbref.com/en/squads/ca460650/2022/San-Jose-Earthquakes-Stats" TargetMode="External"/><Relationship Id="rId3431" Type="http://schemas.openxmlformats.org/officeDocument/2006/relationships/hyperlink" Target="https://fbref.com/en/matches/e4235dbc/LA-Galaxy-Minnesota-United-June-29-2022-Major-League-Soccer" TargetMode="External"/><Relationship Id="rId145" Type="http://schemas.openxmlformats.org/officeDocument/2006/relationships/hyperlink" Target="https://fbref.com/en/matches/fe9c2944/New-York-City-FC-Atlanta-United-April-8-2023-Major-League-Soccer" TargetMode="External"/><Relationship Id="rId352" Type="http://schemas.openxmlformats.org/officeDocument/2006/relationships/hyperlink" Target="https://fbref.com/en/squads/6218ebd4/Seattle-Sounders-FC-Stats" TargetMode="External"/><Relationship Id="rId2033" Type="http://schemas.openxmlformats.org/officeDocument/2006/relationships/hyperlink" Target="https://fbref.com/en/matches/afccc3d9/DC-United-Inter-Miami-September-18-2022-Major-League-Soccer" TargetMode="External"/><Relationship Id="rId2240" Type="http://schemas.openxmlformats.org/officeDocument/2006/relationships/hyperlink" Target="https://fbref.com/en/squads/46024eeb/2022/Philadelphia-Union-Stats" TargetMode="External"/><Relationship Id="rId212" Type="http://schemas.openxmlformats.org/officeDocument/2006/relationships/hyperlink" Target="https://fbref.com/en/squads/35f1b818/Nashville-SC-Stats" TargetMode="External"/><Relationship Id="rId1799" Type="http://schemas.openxmlformats.org/officeDocument/2006/relationships/hyperlink" Target="https://fbref.com/en/squads/b918956d/Austin-FC-Stats" TargetMode="External"/><Relationship Id="rId2100" Type="http://schemas.openxmlformats.org/officeDocument/2006/relationships/hyperlink" Target="https://fbref.com/en/squads/1ebc1a5b/2022/Atlanta-United-Stats" TargetMode="External"/><Relationship Id="rId1659" Type="http://schemas.openxmlformats.org/officeDocument/2006/relationships/hyperlink" Target="https://fbref.com/en/squads/d076914e/Portland-Timbers-Stats" TargetMode="External"/><Relationship Id="rId1866" Type="http://schemas.openxmlformats.org/officeDocument/2006/relationships/hyperlink" Target="https://fbref.com/en/squads/415b4465/Colorado-Rapids-Stats" TargetMode="External"/><Relationship Id="rId2917" Type="http://schemas.openxmlformats.org/officeDocument/2006/relationships/hyperlink" Target="https://fbref.com/en/matches/507e08a9/CF-Montreal-Chicago-Fire-September-13-2022-Major-League-Soccer" TargetMode="External"/><Relationship Id="rId3081" Type="http://schemas.openxmlformats.org/officeDocument/2006/relationships/hyperlink" Target="https://fbref.com/en/matches/5c1986c9/LA-Galaxy-FC-Dallas-May-14-2022-Major-League-Soccer" TargetMode="External"/><Relationship Id="rId1519" Type="http://schemas.openxmlformats.org/officeDocument/2006/relationships/hyperlink" Target="https://fbref.com/en/squads/35f1b818/Nashville-SC-Stats" TargetMode="External"/><Relationship Id="rId1726" Type="http://schemas.openxmlformats.org/officeDocument/2006/relationships/hyperlink" Target="https://fbref.com/en/squads/ab41cb90/Vancouver-Whitecaps-FC-Stats" TargetMode="External"/><Relationship Id="rId1933" Type="http://schemas.openxmlformats.org/officeDocument/2006/relationships/hyperlink" Target="https://fbref.com/en/squads/ca460650/San-Jose-Earthquakes-Stats" TargetMode="External"/><Relationship Id="rId18" Type="http://schemas.openxmlformats.org/officeDocument/2006/relationships/hyperlink" Target="https://fbref.com/en/squads/529ba333/Columbus-Crew-Stats" TargetMode="External"/><Relationship Id="rId3758" Type="http://schemas.openxmlformats.org/officeDocument/2006/relationships/hyperlink" Target="https://fbref.com/en/squads/99ea75a6/2022/Minnesota-United-Stats" TargetMode="External"/><Relationship Id="rId679" Type="http://schemas.openxmlformats.org/officeDocument/2006/relationships/hyperlink" Target="https://fbref.com/en/matches/e2dbaca8/Austin-FC-Houston-Dynamo-June-24-2023-Major-League-Soccer" TargetMode="External"/><Relationship Id="rId886" Type="http://schemas.openxmlformats.org/officeDocument/2006/relationships/hyperlink" Target="https://fbref.com/en/squads/ca460650/San-Jose-Earthquakes-Stats" TargetMode="External"/><Relationship Id="rId2567" Type="http://schemas.openxmlformats.org/officeDocument/2006/relationships/hyperlink" Target="https://fbref.com/en/matches/d33b828e/Atlanta-United-New-York-Red-Bulls-August-17-2022-Major-League-Soccer" TargetMode="External"/><Relationship Id="rId2774" Type="http://schemas.openxmlformats.org/officeDocument/2006/relationships/hyperlink" Target="https://fbref.com/en/squads/cb8b86a2/2022/Inter-Miami-Stats" TargetMode="External"/><Relationship Id="rId3618" Type="http://schemas.openxmlformats.org/officeDocument/2006/relationships/hyperlink" Target="https://fbref.com/en/squads/35f1b818/2022/Nashville-SC-Stats" TargetMode="External"/><Relationship Id="rId2" Type="http://schemas.openxmlformats.org/officeDocument/2006/relationships/hyperlink" Target="https://fbref.com/en/squads/fc22273c/CF-Montreal-Stats" TargetMode="External"/><Relationship Id="rId539" Type="http://schemas.openxmlformats.org/officeDocument/2006/relationships/hyperlink" Target="https://fbref.com/en/matches/c7923cba/New-England-Revolution-Chicago-Fire-May-27-2023-Major-League-Soccer" TargetMode="External"/><Relationship Id="rId746" Type="http://schemas.openxmlformats.org/officeDocument/2006/relationships/hyperlink" Target="https://fbref.com/en/squads/81d817a3/Los-Angeles-FC-Stats" TargetMode="External"/><Relationship Id="rId1169" Type="http://schemas.openxmlformats.org/officeDocument/2006/relationships/hyperlink" Target="https://fbref.com/en/matches/ff187075/FC-Cincinnati-Columbus-Crew-May-20-2023-Major-League-Soccer" TargetMode="External"/><Relationship Id="rId1376" Type="http://schemas.openxmlformats.org/officeDocument/2006/relationships/hyperlink" Target="https://fbref.com/en/matches/70963ae2/LA-Galaxy-St-Louis-City-September-10-2023-Major-League-Soccer" TargetMode="External"/><Relationship Id="rId1583" Type="http://schemas.openxmlformats.org/officeDocument/2006/relationships/hyperlink" Target="https://fbref.com/en/squads/eb57545a/Charlotte-FC-Stats" TargetMode="External"/><Relationship Id="rId2427" Type="http://schemas.openxmlformats.org/officeDocument/2006/relationships/hyperlink" Target="https://fbref.com/en/matches/6845d7b6/Colorado-Rapids-Columbus-Crew-August-13-2022-Major-League-Soccer" TargetMode="External"/><Relationship Id="rId2981" Type="http://schemas.openxmlformats.org/officeDocument/2006/relationships/hyperlink" Target="https://fbref.com/en/matches/f1634f2e/Seattle-Sounders-FC-Houston-Dynamo-September-4-2022-Major-League-Soccer" TargetMode="External"/><Relationship Id="rId3825" Type="http://schemas.openxmlformats.org/officeDocument/2006/relationships/hyperlink" Target="https://fbref.com/en/matches/7302a7d1/Vancouver-Whitecaps-FC-Toronto-FC-May-8-2022-Major-League-Soccer" TargetMode="External"/><Relationship Id="rId953" Type="http://schemas.openxmlformats.org/officeDocument/2006/relationships/hyperlink" Target="https://fbref.com/en/matches/7e0cbc07/LA-Galaxy-Portland-Timbers-September-30-2023-Major-League-Soccer" TargetMode="External"/><Relationship Id="rId1029" Type="http://schemas.openxmlformats.org/officeDocument/2006/relationships/hyperlink" Target="https://fbref.com/en/matches/244c10a8/Orlando-City-LA-Galaxy-April-29-2023-Major-League-Soccer" TargetMode="External"/><Relationship Id="rId1236" Type="http://schemas.openxmlformats.org/officeDocument/2006/relationships/hyperlink" Target="https://fbref.com/en/matches/6cf685e4/New-York-City-FC-Chicago-Fire-October-21-2023-Major-League-Soccer" TargetMode="External"/><Relationship Id="rId1790" Type="http://schemas.openxmlformats.org/officeDocument/2006/relationships/hyperlink" Target="https://fbref.com/en/squads/0d885416/Houston-Dynamo-Stats" TargetMode="External"/><Relationship Id="rId2634" Type="http://schemas.openxmlformats.org/officeDocument/2006/relationships/hyperlink" Target="https://fbref.com/en/squads/eb57545a/2022/Charlotte-FC-Stats" TargetMode="External"/><Relationship Id="rId2841" Type="http://schemas.openxmlformats.org/officeDocument/2006/relationships/hyperlink" Target="https://fbref.com/en/matches/14357dd2/Chicago-Fire-CF-Montreal-August-27-2022-Major-League-Soccer" TargetMode="External"/><Relationship Id="rId82" Type="http://schemas.openxmlformats.org/officeDocument/2006/relationships/hyperlink" Target="https://fbref.com/en/squads/99ea75a6/Minnesota-United-Stats" TargetMode="External"/><Relationship Id="rId606" Type="http://schemas.openxmlformats.org/officeDocument/2006/relationships/hyperlink" Target="https://fbref.com/en/squads/ab41cb90/Vancouver-Whitecaps-FC-Stats" TargetMode="External"/><Relationship Id="rId813" Type="http://schemas.openxmlformats.org/officeDocument/2006/relationships/hyperlink" Target="https://fbref.com/en/matches/d51e1b82/Sporting-KC-Los-Angeles-FC-June-17-2023-Major-League-Soccer" TargetMode="External"/><Relationship Id="rId1443" Type="http://schemas.openxmlformats.org/officeDocument/2006/relationships/hyperlink" Target="https://fbref.com/en/matches/94b5677a/LA-Galaxy-Real-Salt-Lake-October-14-2023-Major-League-Soccer" TargetMode="External"/><Relationship Id="rId1650" Type="http://schemas.openxmlformats.org/officeDocument/2006/relationships/hyperlink" Target="https://fbref.com/en/squads/6218ebd4/Seattle-Sounders-FC-Stats" TargetMode="External"/><Relationship Id="rId2701" Type="http://schemas.openxmlformats.org/officeDocument/2006/relationships/hyperlink" Target="https://fbref.com/en/matches/223cf0c8/Toronto-FC-New-England-Revolution-August-17-2022-Major-League-Soccer" TargetMode="External"/><Relationship Id="rId1303" Type="http://schemas.openxmlformats.org/officeDocument/2006/relationships/hyperlink" Target="https://fbref.com/en/matches/d223bc25/FC-Dallas-Los-Angeles-FC-July-1-2023-Major-League-Soccer" TargetMode="External"/><Relationship Id="rId1510" Type="http://schemas.openxmlformats.org/officeDocument/2006/relationships/hyperlink" Target="https://fbref.com/en/squads/f9940243/Chicago-Fire-Stats" TargetMode="External"/><Relationship Id="rId3268" Type="http://schemas.openxmlformats.org/officeDocument/2006/relationships/hyperlink" Target="https://fbref.com/en/squads/35f1b818/2022/Nashville-SC-Stats" TargetMode="External"/><Relationship Id="rId3475" Type="http://schemas.openxmlformats.org/officeDocument/2006/relationships/hyperlink" Target="https://fbref.com/en/matches/f3b32ad1/Real-Salt-Lake-Nashville-SC-March-19-2022-Major-League-Soccer" TargetMode="External"/><Relationship Id="rId3682" Type="http://schemas.openxmlformats.org/officeDocument/2006/relationships/hyperlink" Target="https://fbref.com/en/squads/46ef01d0/2022/Orlando-City-Stats" TargetMode="External"/><Relationship Id="rId189" Type="http://schemas.openxmlformats.org/officeDocument/2006/relationships/hyperlink" Target="https://fbref.com/en/matches/5c57984f/Atlanta-United-San-Jose-Earthquakes-February-25-2023-Major-League-Soccer" TargetMode="External"/><Relationship Id="rId396" Type="http://schemas.openxmlformats.org/officeDocument/2006/relationships/hyperlink" Target="https://fbref.com/en/squads/130f43fa/Toronto-FC-Stats" TargetMode="External"/><Relationship Id="rId2077" Type="http://schemas.openxmlformats.org/officeDocument/2006/relationships/hyperlink" Target="https://fbref.com/en/matches/336b9512/Orlando-City-Inter-Miami-July-9-2022-Major-League-Soccer" TargetMode="External"/><Relationship Id="rId2284" Type="http://schemas.openxmlformats.org/officeDocument/2006/relationships/hyperlink" Target="https://fbref.com/en/squads/fc22273c/2022/CF-Montreal-Stats" TargetMode="External"/><Relationship Id="rId2491" Type="http://schemas.openxmlformats.org/officeDocument/2006/relationships/hyperlink" Target="https://fbref.com/en/matches/550c561b/Orlando-City-Philadelphia-Union-July-23-2022-Major-League-Soccer" TargetMode="External"/><Relationship Id="rId3128" Type="http://schemas.openxmlformats.org/officeDocument/2006/relationships/hyperlink" Target="https://fbref.com/en/squads/4acb0537/2022/Sporting-KC-Stats" TargetMode="External"/><Relationship Id="rId3335" Type="http://schemas.openxmlformats.org/officeDocument/2006/relationships/hyperlink" Target="https://fbref.com/en/matches/de0fce95/Real-Salt-Lake-Seattle-Sounders-FC-March-5-2022-Major-League-Soccer" TargetMode="External"/><Relationship Id="rId3542" Type="http://schemas.openxmlformats.org/officeDocument/2006/relationships/hyperlink" Target="https://fbref.com/en/squads/cb8b86a2/2022/Inter-Miami-Stats" TargetMode="External"/><Relationship Id="rId256" Type="http://schemas.openxmlformats.org/officeDocument/2006/relationships/hyperlink" Target="https://fbref.com/en/squads/130f43fa/Toronto-FC-Stats" TargetMode="External"/><Relationship Id="rId463" Type="http://schemas.openxmlformats.org/officeDocument/2006/relationships/hyperlink" Target="https://fbref.com/en/matches/af71cc25/Philadelphia-Union-Los-Angeles-FC-September-23-2023-Major-League-Soccer" TargetMode="External"/><Relationship Id="rId670" Type="http://schemas.openxmlformats.org/officeDocument/2006/relationships/hyperlink" Target="https://fbref.com/en/squads/ab41cb90/Vancouver-Whitecaps-FC-Stats" TargetMode="External"/><Relationship Id="rId1093" Type="http://schemas.openxmlformats.org/officeDocument/2006/relationships/hyperlink" Target="https://fbref.com/en/matches/4cb9574e/Philadelphia-Union-DC-United-May-17-2023-Major-League-Soccer" TargetMode="External"/><Relationship Id="rId2144" Type="http://schemas.openxmlformats.org/officeDocument/2006/relationships/hyperlink" Target="https://fbref.com/en/squads/b918956d/2022/Austin-FC-Stats" TargetMode="External"/><Relationship Id="rId2351" Type="http://schemas.openxmlformats.org/officeDocument/2006/relationships/hyperlink" Target="https://fbref.com/en/matches/018c6130/FC-Cincinnati-Vancouver-Whitecaps-FC-July-13-2022-Major-League-Soccer" TargetMode="External"/><Relationship Id="rId3402" Type="http://schemas.openxmlformats.org/officeDocument/2006/relationships/hyperlink" Target="https://fbref.com/en/squads/64e81410/2022/New-York-City-FC-Stats" TargetMode="External"/><Relationship Id="rId116" Type="http://schemas.openxmlformats.org/officeDocument/2006/relationships/hyperlink" Target="https://fbref.com/en/squads/bd97ac1f/St-Louis-City-Stats" TargetMode="External"/><Relationship Id="rId323" Type="http://schemas.openxmlformats.org/officeDocument/2006/relationships/hyperlink" Target="https://fbref.com/en/matches/d15877b9/Toronto-FC-Nashville-SC-June-10-2023-Major-League-Soccer" TargetMode="External"/><Relationship Id="rId530" Type="http://schemas.openxmlformats.org/officeDocument/2006/relationships/hyperlink" Target="https://fbref.com/en/squads/0d885416/Houston-Dynamo-Stats" TargetMode="External"/><Relationship Id="rId1160" Type="http://schemas.openxmlformats.org/officeDocument/2006/relationships/hyperlink" Target="https://fbref.com/en/matches/485556b0/Nashville-SC-New-York-Red-Bulls-October-21-2023-Major-League-Soccer" TargetMode="External"/><Relationship Id="rId2004" Type="http://schemas.openxmlformats.org/officeDocument/2006/relationships/hyperlink" Target="https://fbref.com/en/squads/99ea75a6/2022/Minnesota-United-Stats" TargetMode="External"/><Relationship Id="rId2211" Type="http://schemas.openxmlformats.org/officeDocument/2006/relationships/hyperlink" Target="https://fbref.com/en/matches/87db9f78/Charlotte-FC-Austin-FC-June-30-2022-Major-League-Soccer" TargetMode="External"/><Relationship Id="rId1020" Type="http://schemas.openxmlformats.org/officeDocument/2006/relationships/hyperlink" Target="https://fbref.com/en/matches/90866ce9/Charlotte-FC-Inter-Miami-October-21-2023-Major-League-Soccer" TargetMode="External"/><Relationship Id="rId1977" Type="http://schemas.openxmlformats.org/officeDocument/2006/relationships/hyperlink" Target="https://fbref.com/en/matches/429ffd41/Inter-Miami-Los-Angeles-FC-March-12-2022-Major-League-Soccer" TargetMode="External"/><Relationship Id="rId1837" Type="http://schemas.openxmlformats.org/officeDocument/2006/relationships/hyperlink" Target="https://fbref.com/en/squads/d8b46897/LA-Galaxy-Stats" TargetMode="External"/><Relationship Id="rId3192" Type="http://schemas.openxmlformats.org/officeDocument/2006/relationships/hyperlink" Target="https://fbref.com/en/squads/d8b46897/2022/LA-Galaxy-Stats" TargetMode="External"/><Relationship Id="rId3052" Type="http://schemas.openxmlformats.org/officeDocument/2006/relationships/hyperlink" Target="https://fbref.com/en/squads/6218ebd4/2022/Seattle-Sounders-FC-Stats" TargetMode="External"/><Relationship Id="rId180" Type="http://schemas.openxmlformats.org/officeDocument/2006/relationships/hyperlink" Target="https://fbref.com/en/squads/e9ea41b2/FC-Cincinnati-Stats" TargetMode="External"/><Relationship Id="rId1904" Type="http://schemas.openxmlformats.org/officeDocument/2006/relationships/hyperlink" Target="https://fbref.com/en/squads/81d817a3/Los-Angeles-FC-Stats" TargetMode="External"/><Relationship Id="rId3869" Type="http://schemas.openxmlformats.org/officeDocument/2006/relationships/hyperlink" Target="https://fbref.com/en/matches/43fc1738/Vancouver-Whitecaps-FC-LA-Galaxy-September-14-2022-Major-League-Soccer" TargetMode="External"/><Relationship Id="rId997" Type="http://schemas.openxmlformats.org/officeDocument/2006/relationships/hyperlink" Target="https://fbref.com/en/matches/fcddcc4c/Inter-Miami-New-England-Revolution-May-13-2023-Major-League-Soccer" TargetMode="External"/><Relationship Id="rId2678" Type="http://schemas.openxmlformats.org/officeDocument/2006/relationships/hyperlink" Target="https://fbref.com/en/squads/46024eeb/2022/Philadelphia-Union-Stats" TargetMode="External"/><Relationship Id="rId2885" Type="http://schemas.openxmlformats.org/officeDocument/2006/relationships/hyperlink" Target="https://fbref.com/en/matches/32cf9268/Chicago-Fire-DC-United-June-18-2022-Major-League-Soccer" TargetMode="External"/><Relationship Id="rId3729" Type="http://schemas.openxmlformats.org/officeDocument/2006/relationships/hyperlink" Target="https://fbref.com/en/matches/5d952767/Austin-FC-Portland-Timbers-August-31-2022-Major-League-Soccer" TargetMode="External"/><Relationship Id="rId857" Type="http://schemas.openxmlformats.org/officeDocument/2006/relationships/hyperlink" Target="https://fbref.com/en/matches/c286c1ef/Portland-Timbers-Colorado-Rapids-September-23-2023-Major-League-Soccer" TargetMode="External"/><Relationship Id="rId1487" Type="http://schemas.openxmlformats.org/officeDocument/2006/relationships/hyperlink" Target="https://fbref.com/en/squads/0d885416/Houston-Dynamo-Stats" TargetMode="External"/><Relationship Id="rId1694" Type="http://schemas.openxmlformats.org/officeDocument/2006/relationships/hyperlink" Target="https://fbref.com/en/squads/3c079def/New-England-Revolution-Stats" TargetMode="External"/><Relationship Id="rId2538" Type="http://schemas.openxmlformats.org/officeDocument/2006/relationships/hyperlink" Target="https://fbref.com/en/squads/46024eeb/2022/Philadelphia-Union-Stats" TargetMode="External"/><Relationship Id="rId2745" Type="http://schemas.openxmlformats.org/officeDocument/2006/relationships/hyperlink" Target="https://fbref.com/en/matches/b8c898d5/DC-United-Toronto-FC-May-21-2022-Major-League-Soccer" TargetMode="External"/><Relationship Id="rId2952" Type="http://schemas.openxmlformats.org/officeDocument/2006/relationships/hyperlink" Target="https://fbref.com/en/squads/f7d86a43/2022/Real-Salt-Lake-Stats" TargetMode="External"/><Relationship Id="rId717" Type="http://schemas.openxmlformats.org/officeDocument/2006/relationships/hyperlink" Target="https://fbref.com/en/matches/cd32e2bb/Austin-FC-San-Jose-Earthquakes-April-29-2023-Major-League-Soccer" TargetMode="External"/><Relationship Id="rId924" Type="http://schemas.openxmlformats.org/officeDocument/2006/relationships/hyperlink" Target="https://fbref.com/en/squads/ca460650/San-Jose-Earthquakes-Stats" TargetMode="External"/><Relationship Id="rId1347" Type="http://schemas.openxmlformats.org/officeDocument/2006/relationships/hyperlink" Target="https://fbref.com/en/matches/f954df7f/Seattle-Sounders-FC-Austin-FC-May-17-2023-Major-League-Soccer" TargetMode="External"/><Relationship Id="rId1554" Type="http://schemas.openxmlformats.org/officeDocument/2006/relationships/hyperlink" Target="https://fbref.com/en/squads/f9940243/Chicago-Fire-Stats" TargetMode="External"/><Relationship Id="rId1761" Type="http://schemas.openxmlformats.org/officeDocument/2006/relationships/hyperlink" Target="https://fbref.com/en/squads/bd97ac1f/St-Louis-City-Stats" TargetMode="External"/><Relationship Id="rId2605" Type="http://schemas.openxmlformats.org/officeDocument/2006/relationships/hyperlink" Target="https://fbref.com/en/matches/f590c8e9/DC-United-New-York-City-FC-May-18-2022-Major-League-Soccer" TargetMode="External"/><Relationship Id="rId2812" Type="http://schemas.openxmlformats.org/officeDocument/2006/relationships/hyperlink" Target="https://fbref.com/en/squads/35f1b818/2022/Nashville-SC-Stats" TargetMode="External"/><Relationship Id="rId53" Type="http://schemas.openxmlformats.org/officeDocument/2006/relationships/hyperlink" Target="https://fbref.com/en/matches/82503f4e/Atlanta-United-Inter-Miami-September-16-2023-Major-League-Soccer" TargetMode="External"/><Relationship Id="rId1207" Type="http://schemas.openxmlformats.org/officeDocument/2006/relationships/hyperlink" Target="https://fbref.com/en/matches/319b3954/Philadelphia-Union-Toronto-FC-April-22-2023-Major-League-Soccer" TargetMode="External"/><Relationship Id="rId1414" Type="http://schemas.openxmlformats.org/officeDocument/2006/relationships/hyperlink" Target="https://fbref.com/en/matches/fc98c1e8/Colorado-Rapids-Seattle-Sounders-FC-September-20-2023-Major-League-Soccer" TargetMode="External"/><Relationship Id="rId1621" Type="http://schemas.openxmlformats.org/officeDocument/2006/relationships/hyperlink" Target="https://fbref.com/en/squads/e9ea41b2/FC-Cincinnati-Stats" TargetMode="External"/><Relationship Id="rId3379" Type="http://schemas.openxmlformats.org/officeDocument/2006/relationships/hyperlink" Target="https://fbref.com/en/matches/86c81d98/Real-Salt-Lake-Los-Angeles-FC-August-6-2022-Major-League-Soccer" TargetMode="External"/><Relationship Id="rId3586" Type="http://schemas.openxmlformats.org/officeDocument/2006/relationships/hyperlink" Target="https://fbref.com/en/squads/44117292/2022/DC-United-Stats" TargetMode="External"/><Relationship Id="rId3793" Type="http://schemas.openxmlformats.org/officeDocument/2006/relationships/hyperlink" Target="https://fbref.com/en/matches/cdbf59e3/Portland-Timbers-Seattle-Sounders-FC-August-26-2022-Major-League-Soccer" TargetMode="External"/><Relationship Id="rId2188" Type="http://schemas.openxmlformats.org/officeDocument/2006/relationships/hyperlink" Target="https://fbref.com/en/squads/46024eeb/2022/Philadelphia-Union-Stats" TargetMode="External"/><Relationship Id="rId2395" Type="http://schemas.openxmlformats.org/officeDocument/2006/relationships/hyperlink" Target="https://fbref.com/en/matches/68b44ce7/Sporting-KC-Columbus-Crew-April-23-2022-Major-League-Soccer" TargetMode="External"/><Relationship Id="rId3239" Type="http://schemas.openxmlformats.org/officeDocument/2006/relationships/hyperlink" Target="https://fbref.com/en/matches/83dacf50/Real-Salt-Lake-Sporting-KC-July-17-2022-Major-League-Soccer" TargetMode="External"/><Relationship Id="rId3446" Type="http://schemas.openxmlformats.org/officeDocument/2006/relationships/hyperlink" Target="https://fbref.com/en/squads/4acb0537/2022/Sporting-KC-Stats" TargetMode="External"/><Relationship Id="rId367" Type="http://schemas.openxmlformats.org/officeDocument/2006/relationships/hyperlink" Target="https://fbref.com/en/matches/86e4a91e/Colorado-Rapids-FC-Cincinnati-May-27-2023-Major-League-Soccer" TargetMode="External"/><Relationship Id="rId574" Type="http://schemas.openxmlformats.org/officeDocument/2006/relationships/hyperlink" Target="https://fbref.com/en/squads/b918956d/Austin-FC-Stats" TargetMode="External"/><Relationship Id="rId2048" Type="http://schemas.openxmlformats.org/officeDocument/2006/relationships/hyperlink" Target="https://fbref.com/en/squads/d8b46897/2022/LA-Galaxy-Stats" TargetMode="External"/><Relationship Id="rId2255" Type="http://schemas.openxmlformats.org/officeDocument/2006/relationships/hyperlink" Target="https://fbref.com/en/matches/3f922f4d/DC-United-Austin-FC-April-16-2022-Major-League-Soccer" TargetMode="External"/><Relationship Id="rId3653" Type="http://schemas.openxmlformats.org/officeDocument/2006/relationships/hyperlink" Target="https://fbref.com/en/matches/96e16704/FC-Dallas-San-Jose-Earthquakes-August-13-2022-Major-League-Soccer" TargetMode="External"/><Relationship Id="rId3860" Type="http://schemas.openxmlformats.org/officeDocument/2006/relationships/hyperlink" Target="https://fbref.com/en/squads/415b4465/2022/Colorado-Rapids-Stats" TargetMode="External"/><Relationship Id="rId227" Type="http://schemas.openxmlformats.org/officeDocument/2006/relationships/hyperlink" Target="https://fbref.com/en/matches/b719a465/FC-Dallas-DC-United-July-4-2023-Major-League-Soccer" TargetMode="External"/><Relationship Id="rId781" Type="http://schemas.openxmlformats.org/officeDocument/2006/relationships/hyperlink" Target="https://fbref.com/en/matches/c4c1788e/St-Louis-City-Los-Angeles-FC-September-20-2023-Major-League-Soccer" TargetMode="External"/><Relationship Id="rId2462" Type="http://schemas.openxmlformats.org/officeDocument/2006/relationships/hyperlink" Target="https://fbref.com/en/squads/130f43fa/2022/Toronto-FC-Stats" TargetMode="External"/><Relationship Id="rId3306" Type="http://schemas.openxmlformats.org/officeDocument/2006/relationships/hyperlink" Target="https://fbref.com/en/squads/44117292/2022/DC-United-Stats" TargetMode="External"/><Relationship Id="rId3513" Type="http://schemas.openxmlformats.org/officeDocument/2006/relationships/hyperlink" Target="https://fbref.com/en/matches/6594b9a4/Nashville-SC-Vancouver-Whitecaps-FC-July-30-2022-Major-League-Soccer" TargetMode="External"/><Relationship Id="rId3720" Type="http://schemas.openxmlformats.org/officeDocument/2006/relationships/hyperlink" Target="https://fbref.com/en/squads/35f1b818/2022/Nashville-SC-Stats" TargetMode="External"/><Relationship Id="rId434" Type="http://schemas.openxmlformats.org/officeDocument/2006/relationships/hyperlink" Target="https://fbref.com/en/squads/f9940243/Chicago-Fire-Stats" TargetMode="External"/><Relationship Id="rId641" Type="http://schemas.openxmlformats.org/officeDocument/2006/relationships/hyperlink" Target="https://fbref.com/en/matches/c6657092/St-Louis-City-FC-Dallas-August-30-2023-Major-League-Soccer" TargetMode="External"/><Relationship Id="rId1064" Type="http://schemas.openxmlformats.org/officeDocument/2006/relationships/hyperlink" Target="https://fbref.com/en/matches/fcee411c/Atlanta-United-Colorado-Rapids-May-17-2023-Major-League-Soccer" TargetMode="External"/><Relationship Id="rId1271" Type="http://schemas.openxmlformats.org/officeDocument/2006/relationships/hyperlink" Target="https://fbref.com/en/matches/6956f8e5/Toronto-FC-Vancouver-Whitecaps-FC-September-16-2023-Major-League-Soccer" TargetMode="External"/><Relationship Id="rId2115" Type="http://schemas.openxmlformats.org/officeDocument/2006/relationships/hyperlink" Target="https://fbref.com/en/matches/d8513353/Atlanta-United-CF-Montreal-March-19-2022-Major-League-Soccer" TargetMode="External"/><Relationship Id="rId2322" Type="http://schemas.openxmlformats.org/officeDocument/2006/relationships/hyperlink" Target="https://fbref.com/en/squads/eb57545a/2022/Charlotte-FC-Stats" TargetMode="External"/><Relationship Id="rId501" Type="http://schemas.openxmlformats.org/officeDocument/2006/relationships/hyperlink" Target="https://fbref.com/en/matches/66c2efe5/Minnesota-United-New-York-Red-Bulls-March-11-2023-Major-League-Soccer" TargetMode="External"/><Relationship Id="rId1131" Type="http://schemas.openxmlformats.org/officeDocument/2006/relationships/hyperlink" Target="https://fbref.com/en/matches/fab30906/Nashville-SC-Charlotte-FC-September-2-2023-Major-League-Soccer" TargetMode="External"/><Relationship Id="rId3096" Type="http://schemas.openxmlformats.org/officeDocument/2006/relationships/hyperlink" Target="https://fbref.com/en/squads/cb8b86a2/2022/Inter-Miami-Stats" TargetMode="External"/><Relationship Id="rId1948" Type="http://schemas.openxmlformats.org/officeDocument/2006/relationships/hyperlink" Target="https://fbref.com/en/squads/ab41cb90/Vancouver-Whitecaps-FC-Stats" TargetMode="External"/><Relationship Id="rId3163" Type="http://schemas.openxmlformats.org/officeDocument/2006/relationships/hyperlink" Target="https://fbref.com/en/matches/adccc166/Real-Salt-Lake-Colorado-Rapids-July-9-2022-Major-League-Soccer" TargetMode="External"/><Relationship Id="rId3370" Type="http://schemas.openxmlformats.org/officeDocument/2006/relationships/hyperlink" Target="https://fbref.com/en/squads/415b4465/2022/Colorado-Rapids-Stats" TargetMode="External"/><Relationship Id="rId291" Type="http://schemas.openxmlformats.org/officeDocument/2006/relationships/hyperlink" Target="https://fbref.com/en/matches/14b47ec7/Charlotte-FC-Philadelphia-Union-September-20-2023-Major-League-Soccer" TargetMode="External"/><Relationship Id="rId1808" Type="http://schemas.openxmlformats.org/officeDocument/2006/relationships/hyperlink" Target="https://fbref.com/en/squads/ca460650/San-Jose-Earthquakes-Stats" TargetMode="External"/><Relationship Id="rId3023" Type="http://schemas.openxmlformats.org/officeDocument/2006/relationships/hyperlink" Target="https://fbref.com/en/matches/5616870a/Austin-FC-FC-Dallas-June-25-2022-Major-League-Soccer" TargetMode="External"/><Relationship Id="rId151" Type="http://schemas.openxmlformats.org/officeDocument/2006/relationships/hyperlink" Target="https://fbref.com/en/matches/8534b5e5/Nashville-SC-Atlanta-United-April-29-2023-Major-League-Soccer" TargetMode="External"/><Relationship Id="rId3230" Type="http://schemas.openxmlformats.org/officeDocument/2006/relationships/hyperlink" Target="https://fbref.com/en/squads/35f1b818/2022/Nashville-SC-Stats" TargetMode="External"/><Relationship Id="rId2789" Type="http://schemas.openxmlformats.org/officeDocument/2006/relationships/hyperlink" Target="https://fbref.com/en/matches/fb1ac62c/Orlando-City-CF-Montreal-February-27-2022-Major-League-Soccer" TargetMode="External"/><Relationship Id="rId2996" Type="http://schemas.openxmlformats.org/officeDocument/2006/relationships/hyperlink" Target="https://fbref.com/en/squads/cb8b86a2/2022/Inter-Miami-Stats" TargetMode="External"/><Relationship Id="rId968" Type="http://schemas.openxmlformats.org/officeDocument/2006/relationships/hyperlink" Target="https://fbref.com/en/squads/d076914e/Portland-Timbers-Stats" TargetMode="External"/><Relationship Id="rId1598" Type="http://schemas.openxmlformats.org/officeDocument/2006/relationships/hyperlink" Target="https://fbref.com/en/squads/ca460650/San-Jose-Earthquakes-Stats" TargetMode="External"/><Relationship Id="rId2649" Type="http://schemas.openxmlformats.org/officeDocument/2006/relationships/hyperlink" Target="https://fbref.com/en/matches/880aebde/New-York-City-FC-Orlando-City-October-2-2022-Major-League-Soccer" TargetMode="External"/><Relationship Id="rId2856" Type="http://schemas.openxmlformats.org/officeDocument/2006/relationships/hyperlink" Target="https://fbref.com/en/squads/cb8b86a2/2022/Inter-Miami-Stats" TargetMode="External"/><Relationship Id="rId97" Type="http://schemas.openxmlformats.org/officeDocument/2006/relationships/hyperlink" Target="https://fbref.com/en/matches/f42a4e14/Orlando-City-Colorado-Rapids-June-10-2023-Major-League-Soccer" TargetMode="External"/><Relationship Id="rId828" Type="http://schemas.openxmlformats.org/officeDocument/2006/relationships/hyperlink" Target="https://fbref.com/en/squads/99ea75a6/Minnesota-United-Stats" TargetMode="External"/><Relationship Id="rId1458" Type="http://schemas.openxmlformats.org/officeDocument/2006/relationships/hyperlink" Target="https://fbref.com/en/matches/89a91e69/LA-Galaxy-Seattle-Sounders-FC-April-1-2023-Major-League-Soccer" TargetMode="External"/><Relationship Id="rId1665" Type="http://schemas.openxmlformats.org/officeDocument/2006/relationships/hyperlink" Target="https://fbref.com/en/squads/f9940243/Chicago-Fire-Stats" TargetMode="External"/><Relationship Id="rId1872" Type="http://schemas.openxmlformats.org/officeDocument/2006/relationships/hyperlink" Target="https://fbref.com/en/squads/4acb0537/Sporting-KC-Stats" TargetMode="External"/><Relationship Id="rId2509" Type="http://schemas.openxmlformats.org/officeDocument/2006/relationships/hyperlink" Target="https://fbref.com/en/matches/1b79276f/Philadelphia-Union-Orlando-City-September-10-2022-Major-League-Soccer" TargetMode="External"/><Relationship Id="rId2716" Type="http://schemas.openxmlformats.org/officeDocument/2006/relationships/hyperlink" Target="https://fbref.com/en/squads/fc22273c/2022/CF-Montreal-Stats" TargetMode="External"/><Relationship Id="rId1318" Type="http://schemas.openxmlformats.org/officeDocument/2006/relationships/hyperlink" Target="https://fbref.com/en/matches/8c874634/Houston-Dynamo-Seattle-Sounders-FC-May-13-2023-Major-League-Soccer" TargetMode="External"/><Relationship Id="rId1525" Type="http://schemas.openxmlformats.org/officeDocument/2006/relationships/hyperlink" Target="https://fbref.com/en/squads/64e81410/New-York-City-FC-Stats" TargetMode="External"/><Relationship Id="rId2923" Type="http://schemas.openxmlformats.org/officeDocument/2006/relationships/hyperlink" Target="https://fbref.com/en/matches/fabd3d7f/Chicago-Fire-New-England-Revolution-October-9-2022-Major-League-Soccer" TargetMode="External"/><Relationship Id="rId1732" Type="http://schemas.openxmlformats.org/officeDocument/2006/relationships/hyperlink" Target="https://fbref.com/en/squads/0d885416/Houston-Dynamo-Stats" TargetMode="External"/><Relationship Id="rId24" Type="http://schemas.openxmlformats.org/officeDocument/2006/relationships/hyperlink" Target="https://fbref.com/en/squads/35f1b818/Nashville-SC-Stats" TargetMode="External"/><Relationship Id="rId2299" Type="http://schemas.openxmlformats.org/officeDocument/2006/relationships/hyperlink" Target="https://fbref.com/en/matches/53701a94/New-York-City-FC-DC-United-August-31-2022-Major-League-Soccer" TargetMode="External"/><Relationship Id="rId3697" Type="http://schemas.openxmlformats.org/officeDocument/2006/relationships/hyperlink" Target="https://fbref.com/en/matches/4ed6e313/San-Jose-Earthquakes-Portland-Timbers-May-18-2022-Major-League-Soccer" TargetMode="External"/><Relationship Id="rId3557" Type="http://schemas.openxmlformats.org/officeDocument/2006/relationships/hyperlink" Target="https://fbref.com/en/matches/8490773f/Colorado-Rapids-Los-Angeles-FC-May-14-2022-Major-League-Soccer" TargetMode="External"/><Relationship Id="rId3764" Type="http://schemas.openxmlformats.org/officeDocument/2006/relationships/hyperlink" Target="https://fbref.com/en/squads/eb57545a/2022/Charlotte-FC-Stats" TargetMode="External"/><Relationship Id="rId478" Type="http://schemas.openxmlformats.org/officeDocument/2006/relationships/hyperlink" Target="https://fbref.com/en/squads/130f43fa/Toronto-FC-Stats" TargetMode="External"/><Relationship Id="rId685" Type="http://schemas.openxmlformats.org/officeDocument/2006/relationships/hyperlink" Target="https://fbref.com/en/matches/c559376b/Houston-Dynamo-Minnesota-United-July-12-2023-Major-League-Soccer" TargetMode="External"/><Relationship Id="rId892" Type="http://schemas.openxmlformats.org/officeDocument/2006/relationships/hyperlink" Target="https://fbref.com/en/squads/ab41cb90/Vancouver-Whitecaps-FC-Stats" TargetMode="External"/><Relationship Id="rId2159" Type="http://schemas.openxmlformats.org/officeDocument/2006/relationships/hyperlink" Target="https://fbref.com/en/matches/d528bef7/Columbus-Crew-Atlanta-United-August-21-2022-Major-League-Soccer" TargetMode="External"/><Relationship Id="rId2366" Type="http://schemas.openxmlformats.org/officeDocument/2006/relationships/hyperlink" Target="https://fbref.com/en/squads/529ba333/2022/Columbus-Crew-Stats" TargetMode="External"/><Relationship Id="rId2573" Type="http://schemas.openxmlformats.org/officeDocument/2006/relationships/hyperlink" Target="https://fbref.com/en/matches/187386ae/CF-Montreal-New-York-Red-Bulls-August-31-2022-Major-League-Soccer" TargetMode="External"/><Relationship Id="rId2780" Type="http://schemas.openxmlformats.org/officeDocument/2006/relationships/hyperlink" Target="https://fbref.com/en/squads/fc22273c/2022/CF-Montreal-Stats" TargetMode="External"/><Relationship Id="rId3417" Type="http://schemas.openxmlformats.org/officeDocument/2006/relationships/hyperlink" Target="https://fbref.com/en/matches/de1afa12/Real-Salt-Lake-LA-Galaxy-April-30-2022-Major-League-Soccer" TargetMode="External"/><Relationship Id="rId3624" Type="http://schemas.openxmlformats.org/officeDocument/2006/relationships/hyperlink" Target="https://fbref.com/en/squads/415b4465/2022/Colorado-Rapids-Stats" TargetMode="External"/><Relationship Id="rId3831" Type="http://schemas.openxmlformats.org/officeDocument/2006/relationships/hyperlink" Target="https://fbref.com/en/matches/1a69eaa0/Charlotte-FC-Vancouver-Whitecaps-FC-May-22-2022-Major-League-Soccer" TargetMode="External"/><Relationship Id="rId338" Type="http://schemas.openxmlformats.org/officeDocument/2006/relationships/hyperlink" Target="https://fbref.com/en/squads/4acb0537/Sporting-KC-Stats" TargetMode="External"/><Relationship Id="rId545" Type="http://schemas.openxmlformats.org/officeDocument/2006/relationships/hyperlink" Target="https://fbref.com/en/matches/fe7fa75d/New-England-Revolution-Austin-FC-September-2-2023-Major-League-Soccer" TargetMode="External"/><Relationship Id="rId752" Type="http://schemas.openxmlformats.org/officeDocument/2006/relationships/hyperlink" Target="https://fbref.com/en/squads/ca460650/San-Jose-Earthquakes-Stats" TargetMode="External"/><Relationship Id="rId1175" Type="http://schemas.openxmlformats.org/officeDocument/2006/relationships/hyperlink" Target="https://fbref.com/en/matches/427276e0/FC-Cincinnati-New-England-Revolution-July-1-2023-Major-League-Soccer" TargetMode="External"/><Relationship Id="rId1382" Type="http://schemas.openxmlformats.org/officeDocument/2006/relationships/hyperlink" Target="https://fbref.com/en/matches/bb1205e7/Portland-Timbers-Sporting-KC-February-27-2023-Major-League-Soccer" TargetMode="External"/><Relationship Id="rId2019" Type="http://schemas.openxmlformats.org/officeDocument/2006/relationships/hyperlink" Target="https://fbref.com/en/matches/1b3286a3/CF-Montreal-Inter-Miami-August-6-2022-Major-League-Soccer" TargetMode="External"/><Relationship Id="rId2226" Type="http://schemas.openxmlformats.org/officeDocument/2006/relationships/hyperlink" Target="https://fbref.com/en/squads/81d817a3/2022/Los-Angeles-FC-Stats" TargetMode="External"/><Relationship Id="rId2433" Type="http://schemas.openxmlformats.org/officeDocument/2006/relationships/hyperlink" Target="https://fbref.com/en/matches/b47cb6cf/Columbus-Crew-Inter-Miami-August-31-2022-Major-League-Soccer" TargetMode="External"/><Relationship Id="rId2640" Type="http://schemas.openxmlformats.org/officeDocument/2006/relationships/hyperlink" Target="https://fbref.com/en/squads/44117292/2022/DC-United-Stats" TargetMode="External"/><Relationship Id="rId405" Type="http://schemas.openxmlformats.org/officeDocument/2006/relationships/hyperlink" Target="https://fbref.com/en/matches/9c375296/Columbus-Crew-Colorado-Rapids-May-31-2023-Major-League-Soccer" TargetMode="External"/><Relationship Id="rId612" Type="http://schemas.openxmlformats.org/officeDocument/2006/relationships/hyperlink" Target="https://fbref.com/en/squads/d076914e/Portland-Timbers-Stats" TargetMode="External"/><Relationship Id="rId1035" Type="http://schemas.openxmlformats.org/officeDocument/2006/relationships/hyperlink" Target="https://fbref.com/en/matches/f42a4e14/Orlando-City-Colorado-Rapids-June-10-2023-Major-League-Soccer" TargetMode="External"/><Relationship Id="rId1242" Type="http://schemas.openxmlformats.org/officeDocument/2006/relationships/hyperlink" Target="https://fbref.com/en/matches/39416c00/Toronto-FC-New-York-Red-Bulls-May-17-2023-Major-League-Soccer" TargetMode="External"/><Relationship Id="rId2500" Type="http://schemas.openxmlformats.org/officeDocument/2006/relationships/hyperlink" Target="https://fbref.com/en/squads/15cf8f40/2022/FC-Dallas-Stats" TargetMode="External"/><Relationship Id="rId1102" Type="http://schemas.openxmlformats.org/officeDocument/2006/relationships/hyperlink" Target="https://fbref.com/en/matches/af4afb6c/New-York-Red-Bulls-DC-United-August-20-2023-Major-League-Soccer" TargetMode="External"/><Relationship Id="rId3067" Type="http://schemas.openxmlformats.org/officeDocument/2006/relationships/hyperlink" Target="https://fbref.com/en/matches/e4f3fa01/FC-Dallas-Portland-Timbers-March-19-2022-Major-League-Soccer" TargetMode="External"/><Relationship Id="rId3274" Type="http://schemas.openxmlformats.org/officeDocument/2006/relationships/hyperlink" Target="https://fbref.com/en/squads/6218ebd4/2022/Seattle-Sounders-FC-Stats" TargetMode="External"/><Relationship Id="rId195" Type="http://schemas.openxmlformats.org/officeDocument/2006/relationships/hyperlink" Target="https://fbref.com/en/matches/884f0533/Columbus-Crew-DC-United-March-4-2023-Major-League-Soccer" TargetMode="External"/><Relationship Id="rId1919" Type="http://schemas.openxmlformats.org/officeDocument/2006/relationships/hyperlink" Target="https://fbref.com/en/squads/6218ebd4/Seattle-Sounders-FC-Stats" TargetMode="External"/><Relationship Id="rId3481" Type="http://schemas.openxmlformats.org/officeDocument/2006/relationships/hyperlink" Target="https://fbref.com/en/matches/66f7b8cb/San-Jose-Earthquakes-Nashville-SC-April-16-2022-Major-League-Soccer" TargetMode="External"/><Relationship Id="rId2083" Type="http://schemas.openxmlformats.org/officeDocument/2006/relationships/hyperlink" Target="https://fbref.com/en/matches/550c561b/Orlando-City-Philadelphia-Union-July-23-2022-Major-League-Soccer" TargetMode="External"/><Relationship Id="rId2290" Type="http://schemas.openxmlformats.org/officeDocument/2006/relationships/hyperlink" Target="https://fbref.com/en/squads/69a0fb10/2022/New-York-Red-Bulls-Stats" TargetMode="External"/><Relationship Id="rId3134" Type="http://schemas.openxmlformats.org/officeDocument/2006/relationships/hyperlink" Target="https://fbref.com/en/squads/4acb0537/2022/Sporting-KC-Stats" TargetMode="External"/><Relationship Id="rId3341" Type="http://schemas.openxmlformats.org/officeDocument/2006/relationships/hyperlink" Target="https://fbref.com/en/matches/8c8ce09e/Sporting-KC-Real-Salt-Lake-March-26-2022-Major-League-Soccer" TargetMode="External"/><Relationship Id="rId262" Type="http://schemas.openxmlformats.org/officeDocument/2006/relationships/hyperlink" Target="https://fbref.com/en/squads/529ba333/Columbus-Crew-Stats" TargetMode="External"/><Relationship Id="rId2150" Type="http://schemas.openxmlformats.org/officeDocument/2006/relationships/hyperlink" Target="https://fbref.com/en/squads/d8b46897/2022/LA-Galaxy-Stats" TargetMode="External"/><Relationship Id="rId3201" Type="http://schemas.openxmlformats.org/officeDocument/2006/relationships/hyperlink" Target="https://fbref.com/en/matches/a54e3660/Colorado-Rapids-Sporting-KC-March-12-2022-Major-League-Soccer" TargetMode="External"/><Relationship Id="rId122" Type="http://schemas.openxmlformats.org/officeDocument/2006/relationships/hyperlink" Target="https://fbref.com/en/squads/529ba333/Columbus-Crew-Stats" TargetMode="External"/><Relationship Id="rId2010" Type="http://schemas.openxmlformats.org/officeDocument/2006/relationships/hyperlink" Target="https://fbref.com/en/squads/46024eeb/2022/Philadelphia-Union-Stats" TargetMode="External"/><Relationship Id="rId1569" Type="http://schemas.openxmlformats.org/officeDocument/2006/relationships/hyperlink" Target="https://fbref.com/en/squads/e9ea41b2/FC-Cincinnati-Stats" TargetMode="External"/><Relationship Id="rId2967" Type="http://schemas.openxmlformats.org/officeDocument/2006/relationships/hyperlink" Target="https://fbref.com/en/matches/dbadbd12/Houston-Dynamo-Minnesota-United-July-23-2022-Major-League-Soccer" TargetMode="External"/><Relationship Id="rId939" Type="http://schemas.openxmlformats.org/officeDocument/2006/relationships/hyperlink" Target="https://fbref.com/en/matches/bed9a140/LA-Galaxy-Vancouver-Whitecaps-FC-March-18-2023-Major-League-Soccer" TargetMode="External"/><Relationship Id="rId1776" Type="http://schemas.openxmlformats.org/officeDocument/2006/relationships/hyperlink" Target="https://fbref.com/en/squads/d076914e/Portland-Timbers-Stats" TargetMode="External"/><Relationship Id="rId1983" Type="http://schemas.openxmlformats.org/officeDocument/2006/relationships/hyperlink" Target="https://fbref.com/en/matches/122342eb/Inter-Miami-New-England-Revolution-April-9-2022-Major-League-Soccer" TargetMode="External"/><Relationship Id="rId2827" Type="http://schemas.openxmlformats.org/officeDocument/2006/relationships/hyperlink" Target="https://fbref.com/en/matches/22256eb0/CF-Montreal-Toronto-FC-July-16-2022-Major-League-Soccer" TargetMode="External"/><Relationship Id="rId68" Type="http://schemas.openxmlformats.org/officeDocument/2006/relationships/hyperlink" Target="https://fbref.com/en/squads/eb57545a/Charlotte-FC-Stats" TargetMode="External"/><Relationship Id="rId1429" Type="http://schemas.openxmlformats.org/officeDocument/2006/relationships/hyperlink" Target="https://fbref.com/en/matches/8175b050/Minnesota-United-San-Jose-Earthquakes-September-30-2023-Major-League-Soccer" TargetMode="External"/><Relationship Id="rId1636" Type="http://schemas.openxmlformats.org/officeDocument/2006/relationships/hyperlink" Target="https://fbref.com/en/squads/64e81410/New-York-City-FC-Stats" TargetMode="External"/><Relationship Id="rId1843" Type="http://schemas.openxmlformats.org/officeDocument/2006/relationships/hyperlink" Target="https://fbref.com/en/squads/4acb0537/Sporting-KC-Stats" TargetMode="External"/><Relationship Id="rId1703" Type="http://schemas.openxmlformats.org/officeDocument/2006/relationships/hyperlink" Target="https://fbref.com/en/squads/3c079def/New-England-Revolution-Stats" TargetMode="External"/><Relationship Id="rId1910" Type="http://schemas.openxmlformats.org/officeDocument/2006/relationships/hyperlink" Target="https://fbref.com/en/squads/f7d86a43/Real-Salt-Lake-Stats" TargetMode="External"/><Relationship Id="rId3668" Type="http://schemas.openxmlformats.org/officeDocument/2006/relationships/hyperlink" Target="https://fbref.com/en/squads/d8b46897/2022/LA-Galaxy-Stats" TargetMode="External"/><Relationship Id="rId3875" Type="http://schemas.openxmlformats.org/officeDocument/2006/relationships/hyperlink" Target="https://fbref.com/en/matches/d52d5625/Minnesota-United-Vancouver-Whitecaps-FC-October-9-2022-Major-League-Soccer" TargetMode="External"/><Relationship Id="rId589" Type="http://schemas.openxmlformats.org/officeDocument/2006/relationships/hyperlink" Target="https://fbref.com/en/matches/b6519327/Chicago-Fire-Minnesota-United-April-8-2023-Major-League-Soccer" TargetMode="External"/><Relationship Id="rId796" Type="http://schemas.openxmlformats.org/officeDocument/2006/relationships/hyperlink" Target="https://fbref.com/en/squads/d8b46897/LA-Galaxy-Stats" TargetMode="External"/><Relationship Id="rId2477" Type="http://schemas.openxmlformats.org/officeDocument/2006/relationships/hyperlink" Target="https://fbref.com/en/matches/1ba0938b/Philadelphia-Union-FC-Cincinnati-June-18-2022-Major-League-Soccer" TargetMode="External"/><Relationship Id="rId2684" Type="http://schemas.openxmlformats.org/officeDocument/2006/relationships/hyperlink" Target="https://fbref.com/en/squads/99ea75a6/2022/Minnesota-United-Stats" TargetMode="External"/><Relationship Id="rId3528" Type="http://schemas.openxmlformats.org/officeDocument/2006/relationships/hyperlink" Target="https://fbref.com/en/squads/b918956d/2022/Austin-FC-Stats" TargetMode="External"/><Relationship Id="rId3735" Type="http://schemas.openxmlformats.org/officeDocument/2006/relationships/hyperlink" Target="https://fbref.com/en/matches/48b4690e/Columbus-Crew-Portland-Timbers-September-18-2022-Major-League-Soccer" TargetMode="External"/><Relationship Id="rId449" Type="http://schemas.openxmlformats.org/officeDocument/2006/relationships/hyperlink" Target="https://fbref.com/en/matches/7d5cc5a3/New-York-City-FC-Philadelphia-Union-May-27-2023-Major-League-Soccer" TargetMode="External"/><Relationship Id="rId656" Type="http://schemas.openxmlformats.org/officeDocument/2006/relationships/hyperlink" Target="https://fbref.com/en/squads/b918956d/Austin-FC-Stats" TargetMode="External"/><Relationship Id="rId863" Type="http://schemas.openxmlformats.org/officeDocument/2006/relationships/hyperlink" Target="https://fbref.com/en/matches/292ee343/Minnesota-United-Vancouver-Whitecaps-FC-March-25-2023-Major-League-Soccer" TargetMode="External"/><Relationship Id="rId1079" Type="http://schemas.openxmlformats.org/officeDocument/2006/relationships/hyperlink" Target="https://fbref.com/en/matches/adef5e10/Atlanta-United-Columbus-Crew-October-7-2023-Major-League-Soccer" TargetMode="External"/><Relationship Id="rId1286" Type="http://schemas.openxmlformats.org/officeDocument/2006/relationships/hyperlink" Target="https://fbref.com/en/matches/ee7b6a46/Chicago-Fire-Vancouver-Whitecaps-FC-August-30-2023-Major-League-Soccer" TargetMode="External"/><Relationship Id="rId1493" Type="http://schemas.openxmlformats.org/officeDocument/2006/relationships/hyperlink" Target="https://fbref.com/en/squads/fc22273c/CF-Montreal-Stats" TargetMode="External"/><Relationship Id="rId2337" Type="http://schemas.openxmlformats.org/officeDocument/2006/relationships/hyperlink" Target="https://fbref.com/en/matches/fa77cb8d/FC-Cincinnati-New-England-Revolution-May-21-2022-Major-League-Soccer" TargetMode="External"/><Relationship Id="rId2544" Type="http://schemas.openxmlformats.org/officeDocument/2006/relationships/hyperlink" Target="https://fbref.com/en/squads/44117292/2022/DC-United-Stats" TargetMode="External"/><Relationship Id="rId2891" Type="http://schemas.openxmlformats.org/officeDocument/2006/relationships/hyperlink" Target="https://fbref.com/en/matches/1bae99b8/San-Jose-Earthquakes-Chicago-Fire-July-3-2022-Major-League-Soccer" TargetMode="External"/><Relationship Id="rId309" Type="http://schemas.openxmlformats.org/officeDocument/2006/relationships/hyperlink" Target="https://fbref.com/en/matches/f4998c18/Nashville-SC-FC-Cincinnati-March-25-2023-Major-League-Soccer" TargetMode="External"/><Relationship Id="rId516" Type="http://schemas.openxmlformats.org/officeDocument/2006/relationships/hyperlink" Target="https://fbref.com/en/squads/6218ebd4/Seattle-Sounders-FC-Stats" TargetMode="External"/><Relationship Id="rId1146" Type="http://schemas.openxmlformats.org/officeDocument/2006/relationships/hyperlink" Target="https://fbref.com/en/matches/80137f58/Nashville-SC-Columbus-Crew-May-28-2023-Major-League-Soccer" TargetMode="External"/><Relationship Id="rId2751" Type="http://schemas.openxmlformats.org/officeDocument/2006/relationships/hyperlink" Target="https://fbref.com/en/matches/4d03e2a5/Toronto-FC-Atlanta-United-June-25-2022-Major-League-Soccer" TargetMode="External"/><Relationship Id="rId3802" Type="http://schemas.openxmlformats.org/officeDocument/2006/relationships/hyperlink" Target="https://fbref.com/en/squads/ab41cb90/2022/Vancouver-Whitecaps-FC-Stats" TargetMode="External"/><Relationship Id="rId723" Type="http://schemas.openxmlformats.org/officeDocument/2006/relationships/hyperlink" Target="https://fbref.com/en/matches/23eab6b1/Austin-FC-Minnesota-United-May-31-2023-Major-League-Soccer" TargetMode="External"/><Relationship Id="rId930" Type="http://schemas.openxmlformats.org/officeDocument/2006/relationships/hyperlink" Target="https://fbref.com/en/squads/d8b46897/LA-Galaxy-Stats" TargetMode="External"/><Relationship Id="rId1006" Type="http://schemas.openxmlformats.org/officeDocument/2006/relationships/hyperlink" Target="https://fbref.com/en/matches/1adfc042/Inter-Miami-Columbus-Crew-July-4-2023-Major-League-Soccer" TargetMode="External"/><Relationship Id="rId1353" Type="http://schemas.openxmlformats.org/officeDocument/2006/relationships/hyperlink" Target="https://fbref.com/en/matches/b16a39a0/Austin-FC-Sporting-KC-July-15-2023-Major-League-Soccer" TargetMode="External"/><Relationship Id="rId1560" Type="http://schemas.openxmlformats.org/officeDocument/2006/relationships/hyperlink" Target="https://fbref.com/en/squads/81d817a3/Los-Angeles-FC-Stats" TargetMode="External"/><Relationship Id="rId2404" Type="http://schemas.openxmlformats.org/officeDocument/2006/relationships/hyperlink" Target="https://fbref.com/en/squads/81d817a3/2022/Los-Angeles-FC-Stats" TargetMode="External"/><Relationship Id="rId2611" Type="http://schemas.openxmlformats.org/officeDocument/2006/relationships/hyperlink" Target="https://fbref.com/en/matches/2738a332/New-York-City-FC-Colorado-Rapids-June-19-2022-Major-League-Soccer" TargetMode="External"/><Relationship Id="rId1213" Type="http://schemas.openxmlformats.org/officeDocument/2006/relationships/hyperlink" Target="https://fbref.com/en/matches/5ab9b3c9/San-Jose-Earthquakes-Philadelphia-Union-June-10-2023-Major-League-Soccer" TargetMode="External"/><Relationship Id="rId1420" Type="http://schemas.openxmlformats.org/officeDocument/2006/relationships/hyperlink" Target="https://fbref.com/en/matches/af8907d2/Vancouver-Whitecaps-FC-Minnesota-United-May-6-2023-Major-League-Soccer" TargetMode="External"/><Relationship Id="rId3178" Type="http://schemas.openxmlformats.org/officeDocument/2006/relationships/hyperlink" Target="https://fbref.com/en/squads/ab41cb90/2022/Vancouver-Whitecaps-FC-Stats" TargetMode="External"/><Relationship Id="rId3385" Type="http://schemas.openxmlformats.org/officeDocument/2006/relationships/hyperlink" Target="https://fbref.com/en/matches/87070c1a/FC-Dallas-Real-Salt-Lake-August-27-2022-Major-League-Soccer" TargetMode="External"/><Relationship Id="rId3592" Type="http://schemas.openxmlformats.org/officeDocument/2006/relationships/hyperlink" Target="https://fbref.com/en/squads/0d885416/2022/Houston-Dynamo-Stats" TargetMode="External"/><Relationship Id="rId2194" Type="http://schemas.openxmlformats.org/officeDocument/2006/relationships/hyperlink" Target="https://fbref.com/en/squads/415b4465/2022/Colorado-Rapids-Stats" TargetMode="External"/><Relationship Id="rId3038" Type="http://schemas.openxmlformats.org/officeDocument/2006/relationships/hyperlink" Target="https://fbref.com/en/squads/4acb0537/2022/Sporting-KC-Stats" TargetMode="External"/><Relationship Id="rId3245" Type="http://schemas.openxmlformats.org/officeDocument/2006/relationships/hyperlink" Target="https://fbref.com/en/matches/d734d66a/Sporting-KC-LA-Galaxy-August-6-2022-Major-League-Soccer" TargetMode="External"/><Relationship Id="rId3452" Type="http://schemas.openxmlformats.org/officeDocument/2006/relationships/hyperlink" Target="https://fbref.com/en/squads/3c079def/2022/New-England-Revolution-Stats" TargetMode="External"/><Relationship Id="rId166" Type="http://schemas.openxmlformats.org/officeDocument/2006/relationships/hyperlink" Target="https://fbref.com/en/squads/64e81410/New-York-City-FC-Stats" TargetMode="External"/><Relationship Id="rId373" Type="http://schemas.openxmlformats.org/officeDocument/2006/relationships/hyperlink" Target="https://fbref.com/en/matches/6f779699/Vancouver-Whitecaps-FC-FC-Cincinnati-June-10-2023-Major-League-Soccer" TargetMode="External"/><Relationship Id="rId580" Type="http://schemas.openxmlformats.org/officeDocument/2006/relationships/hyperlink" Target="https://fbref.com/en/squads/99ea75a6/Minnesota-United-Stats" TargetMode="External"/><Relationship Id="rId2054" Type="http://schemas.openxmlformats.org/officeDocument/2006/relationships/hyperlink" Target="https://fbref.com/en/squads/f9940243/2022/Chicago-Fire-Stats" TargetMode="External"/><Relationship Id="rId2261" Type="http://schemas.openxmlformats.org/officeDocument/2006/relationships/hyperlink" Target="https://fbref.com/en/matches/2080bafb/DC-United-Houston-Dynamo-May-7-2022-Major-League-Soccer" TargetMode="External"/><Relationship Id="rId3105" Type="http://schemas.openxmlformats.org/officeDocument/2006/relationships/hyperlink" Target="https://fbref.com/en/matches/40f0d297/FC-Dallas-LA-Galaxy-July-30-2022-Major-League-Soccer" TargetMode="External"/><Relationship Id="rId3312" Type="http://schemas.openxmlformats.org/officeDocument/2006/relationships/hyperlink" Target="https://fbref.com/en/squads/415b4465/2022/Colorado-Rapids-Stats" TargetMode="External"/><Relationship Id="rId233" Type="http://schemas.openxmlformats.org/officeDocument/2006/relationships/hyperlink" Target="https://fbref.com/en/matches/a82b90ff/DC-United-Philadelphia-Union-August-26-2023-Major-League-Soccer" TargetMode="External"/><Relationship Id="rId440" Type="http://schemas.openxmlformats.org/officeDocument/2006/relationships/hyperlink" Target="https://fbref.com/en/squads/f9940243/Chicago-Fire-Stats" TargetMode="External"/><Relationship Id="rId1070" Type="http://schemas.openxmlformats.org/officeDocument/2006/relationships/hyperlink" Target="https://fbref.com/en/matches/2c1e9ac5/New-York-Red-Bulls-Atlanta-United-June-24-2023-Major-League-Soccer" TargetMode="External"/><Relationship Id="rId2121" Type="http://schemas.openxmlformats.org/officeDocument/2006/relationships/hyperlink" Target="https://fbref.com/en/matches/e733ef07/Atlanta-United-FC-Cincinnati-April-16-2022-Major-League-Soccer" TargetMode="External"/><Relationship Id="rId300" Type="http://schemas.openxmlformats.org/officeDocument/2006/relationships/hyperlink" Target="https://fbref.com/en/squads/f9940243/Chicago-Fire-Stats" TargetMode="External"/><Relationship Id="rId1887" Type="http://schemas.openxmlformats.org/officeDocument/2006/relationships/hyperlink" Target="https://fbref.com/en/squads/d8b46897/LA-Galaxy-Stats" TargetMode="External"/><Relationship Id="rId2938" Type="http://schemas.openxmlformats.org/officeDocument/2006/relationships/hyperlink" Target="https://fbref.com/en/squads/d076914e/2022/Portland-Timbers-Stats" TargetMode="External"/><Relationship Id="rId1747" Type="http://schemas.openxmlformats.org/officeDocument/2006/relationships/hyperlink" Target="https://fbref.com/en/squads/4acb0537/Sporting-KC-Stats" TargetMode="External"/><Relationship Id="rId1954" Type="http://schemas.openxmlformats.org/officeDocument/2006/relationships/hyperlink" Target="https://fbref.com/en/squads/ab41cb90/Vancouver-Whitecaps-FC-Stats" TargetMode="External"/><Relationship Id="rId39" Type="http://schemas.openxmlformats.org/officeDocument/2006/relationships/hyperlink" Target="https://fbref.com/en/matches/1adfc042/Inter-Miami-Columbus-Crew-July-4-2023-Major-League-Soccer" TargetMode="External"/><Relationship Id="rId1607" Type="http://schemas.openxmlformats.org/officeDocument/2006/relationships/hyperlink" Target="https://fbref.com/en/squads/130f43fa/Toronto-FC-Stats" TargetMode="External"/><Relationship Id="rId1814" Type="http://schemas.openxmlformats.org/officeDocument/2006/relationships/hyperlink" Target="https://fbref.com/en/squads/ab41cb90/Vancouver-Whitecaps-FC-Stats" TargetMode="External"/><Relationship Id="rId3779" Type="http://schemas.openxmlformats.org/officeDocument/2006/relationships/hyperlink" Target="https://fbref.com/en/matches/722f9109/Chicago-Fire-Seattle-Sounders-FC-July-16-2022-Major-League-Soccer" TargetMode="External"/><Relationship Id="rId2588" Type="http://schemas.openxmlformats.org/officeDocument/2006/relationships/hyperlink" Target="https://fbref.com/en/squads/ab41cb90/2022/Vancouver-Whitecaps-FC-Stats" TargetMode="External"/><Relationship Id="rId1397" Type="http://schemas.openxmlformats.org/officeDocument/2006/relationships/hyperlink" Target="https://fbref.com/en/matches/5153405e/Sporting-KC-San-Jose-Earthquakes-August-26-2023-Major-League-Soccer" TargetMode="External"/><Relationship Id="rId2795" Type="http://schemas.openxmlformats.org/officeDocument/2006/relationships/hyperlink" Target="https://fbref.com/en/matches/d8513353/Atlanta-United-CF-Montreal-March-19-2022-Major-League-Soccer" TargetMode="External"/><Relationship Id="rId3639" Type="http://schemas.openxmlformats.org/officeDocument/2006/relationships/hyperlink" Target="https://fbref.com/en/matches/77b81e5a/Toronto-FC-San-Jose-Earthquakes-July-9-2022-Major-League-Soccer" TargetMode="External"/><Relationship Id="rId3846" Type="http://schemas.openxmlformats.org/officeDocument/2006/relationships/hyperlink" Target="https://fbref.com/en/squads/99ea75a6/2022/Minnesota-United-Stats" TargetMode="External"/><Relationship Id="rId767" Type="http://schemas.openxmlformats.org/officeDocument/2006/relationships/hyperlink" Target="https://fbref.com/en/matches/2181cd7b/St-Louis-City-LA-Galaxy-June-11-2023-Major-League-Soccer" TargetMode="External"/><Relationship Id="rId974" Type="http://schemas.openxmlformats.org/officeDocument/2006/relationships/hyperlink" Target="https://fbref.com/en/squads/ab41cb90/Vancouver-Whitecaps-FC-Stats" TargetMode="External"/><Relationship Id="rId2448" Type="http://schemas.openxmlformats.org/officeDocument/2006/relationships/hyperlink" Target="https://fbref.com/en/squads/46ef01d0/2022/Orlando-City-Stats" TargetMode="External"/><Relationship Id="rId2655" Type="http://schemas.openxmlformats.org/officeDocument/2006/relationships/hyperlink" Target="https://fbref.com/en/matches/ab5386af/New-England-Revolution-FC-Dallas-March-5-2022-Major-League-Soccer" TargetMode="External"/><Relationship Id="rId2862" Type="http://schemas.openxmlformats.org/officeDocument/2006/relationships/hyperlink" Target="https://fbref.com/en/squads/44117292/2022/DC-United-Stats" TargetMode="External"/><Relationship Id="rId3706" Type="http://schemas.openxmlformats.org/officeDocument/2006/relationships/hyperlink" Target="https://fbref.com/en/squads/415b4465/2022/Colorado-Rapids-Stats" TargetMode="External"/><Relationship Id="rId627" Type="http://schemas.openxmlformats.org/officeDocument/2006/relationships/hyperlink" Target="https://fbref.com/en/matches/dea6f33b/FC-Dallas-St-Louis-City-June-7-2023-Major-League-Soccer" TargetMode="External"/><Relationship Id="rId834" Type="http://schemas.openxmlformats.org/officeDocument/2006/relationships/hyperlink" Target="https://fbref.com/en/squads/99ea75a6/Minnesota-United-Stats" TargetMode="External"/><Relationship Id="rId1257" Type="http://schemas.openxmlformats.org/officeDocument/2006/relationships/hyperlink" Target="https://fbref.com/en/matches/a46e6a10/New-England-Revolution-Toronto-FC-June-24-2023-Major-League-Soccer" TargetMode="External"/><Relationship Id="rId1464" Type="http://schemas.openxmlformats.org/officeDocument/2006/relationships/hyperlink" Target="https://fbref.com/en/matches/3fd9f9ac/Seattle-Sounders-FC-LA-Galaxy-October-4-2023-Major-League-Soccer" TargetMode="External"/><Relationship Id="rId1671" Type="http://schemas.openxmlformats.org/officeDocument/2006/relationships/hyperlink" Target="https://fbref.com/en/squads/64e81410/New-York-City-FC-Stats" TargetMode="External"/><Relationship Id="rId2308" Type="http://schemas.openxmlformats.org/officeDocument/2006/relationships/hyperlink" Target="https://fbref.com/en/squads/cb8b86a2/2022/Inter-Miami-Stats" TargetMode="External"/><Relationship Id="rId2515" Type="http://schemas.openxmlformats.org/officeDocument/2006/relationships/hyperlink" Target="https://fbref.com/en/matches/0860380d/Philadelphia-Union-Toronto-FC-October-9-2022-Major-League-Soccer" TargetMode="External"/><Relationship Id="rId2722" Type="http://schemas.openxmlformats.org/officeDocument/2006/relationships/hyperlink" Target="https://fbref.com/en/squads/15cf8f40/2022/FC-Dallas-Stats" TargetMode="External"/><Relationship Id="rId901" Type="http://schemas.openxmlformats.org/officeDocument/2006/relationships/hyperlink" Target="https://fbref.com/en/matches/5cb9a138/Real-Salt-Lake-Portland-Timbers-May-17-2023-Major-League-Soccer" TargetMode="External"/><Relationship Id="rId1117" Type="http://schemas.openxmlformats.org/officeDocument/2006/relationships/hyperlink" Target="https://fbref.com/en/matches/78dcb509/Charlotte-FC-Columbus-Crew-April-22-2023-Major-League-Soccer" TargetMode="External"/><Relationship Id="rId1324" Type="http://schemas.openxmlformats.org/officeDocument/2006/relationships/hyperlink" Target="https://fbref.com/en/matches/72222e8e/Los-Angeles-FC-Houston-Dynamo-June-14-2023-Major-League-Soccer" TargetMode="External"/><Relationship Id="rId1531" Type="http://schemas.openxmlformats.org/officeDocument/2006/relationships/hyperlink" Target="https://fbref.com/en/squads/6218ebd4/Seattle-Sounders-FC-Stats" TargetMode="External"/><Relationship Id="rId30" Type="http://schemas.openxmlformats.org/officeDocument/2006/relationships/hyperlink" Target="https://fbref.com/en/squads/69a0fb10/New-York-Red-Bulls-Stats" TargetMode="External"/><Relationship Id="rId3289" Type="http://schemas.openxmlformats.org/officeDocument/2006/relationships/hyperlink" Target="https://fbref.com/en/matches/4d1720d3/FC-Dallas-Minnesota-United-May-22-2022-Major-League-Soccer" TargetMode="External"/><Relationship Id="rId3496" Type="http://schemas.openxmlformats.org/officeDocument/2006/relationships/hyperlink" Target="https://fbref.com/en/squads/415b4465/2022/Colorado-Rapids-Stats" TargetMode="External"/><Relationship Id="rId2098" Type="http://schemas.openxmlformats.org/officeDocument/2006/relationships/hyperlink" Target="https://fbref.com/en/squads/46024eeb/2022/Philadelphia-Union-Stats" TargetMode="External"/><Relationship Id="rId3149" Type="http://schemas.openxmlformats.org/officeDocument/2006/relationships/hyperlink" Target="https://fbref.com/en/matches/8490773f/Colorado-Rapids-Los-Angeles-FC-May-14-2022-Major-League-Soccer" TargetMode="External"/><Relationship Id="rId3356" Type="http://schemas.openxmlformats.org/officeDocument/2006/relationships/hyperlink" Target="https://fbref.com/en/squads/b918956d/2022/Austin-FC-Stats" TargetMode="External"/><Relationship Id="rId3563" Type="http://schemas.openxmlformats.org/officeDocument/2006/relationships/hyperlink" Target="https://fbref.com/en/matches/9c1ec529/Los-Angeles-FC-San-Jose-Earthquakes-May-28-2022-Major-League-Soccer" TargetMode="External"/><Relationship Id="rId277" Type="http://schemas.openxmlformats.org/officeDocument/2006/relationships/hyperlink" Target="https://fbref.com/en/matches/1a5d42d5/New-York-Red-Bulls-Charlotte-FC-June-21-2023-Major-League-Soccer" TargetMode="External"/><Relationship Id="rId484" Type="http://schemas.openxmlformats.org/officeDocument/2006/relationships/hyperlink" Target="https://fbref.com/en/squads/f7d86a43/Real-Salt-Lake-Stats" TargetMode="External"/><Relationship Id="rId2165" Type="http://schemas.openxmlformats.org/officeDocument/2006/relationships/hyperlink" Target="https://fbref.com/en/matches/227bc34b/Portland-Timbers-Atlanta-United-September-4-2022-Major-League-Soccer" TargetMode="External"/><Relationship Id="rId3009" Type="http://schemas.openxmlformats.org/officeDocument/2006/relationships/hyperlink" Target="https://fbref.com/en/matches/2fe0d951/Houston-Dynamo-Austin-FC-April-30-2022-Major-League-Soccer" TargetMode="External"/><Relationship Id="rId3216" Type="http://schemas.openxmlformats.org/officeDocument/2006/relationships/hyperlink" Target="https://fbref.com/en/squads/15cf8f40/2022/FC-Dallas-Stats" TargetMode="External"/><Relationship Id="rId3770" Type="http://schemas.openxmlformats.org/officeDocument/2006/relationships/hyperlink" Target="https://fbref.com/en/squads/4acb0537/2022/Sporting-KC-Stats" TargetMode="External"/><Relationship Id="rId137" Type="http://schemas.openxmlformats.org/officeDocument/2006/relationships/hyperlink" Target="https://fbref.com/en/matches/39f40b91/Charlotte-FC-Atlanta-United-March-11-2023-Major-League-Soccer" TargetMode="External"/><Relationship Id="rId344" Type="http://schemas.openxmlformats.org/officeDocument/2006/relationships/hyperlink" Target="https://fbref.com/en/squads/46024eeb/Philadelphia-Union-Stats" TargetMode="External"/><Relationship Id="rId691" Type="http://schemas.openxmlformats.org/officeDocument/2006/relationships/hyperlink" Target="https://fbref.com/en/matches/df03c1d2/Real-Salt-Lake-Houston-Dynamo-August-26-2023-Major-League-Soccer" TargetMode="External"/><Relationship Id="rId2025" Type="http://schemas.openxmlformats.org/officeDocument/2006/relationships/hyperlink" Target="https://fbref.com/en/matches/a806efe6/New-York-Red-Bulls-Inter-Miami-August-27-2022-Major-League-Soccer" TargetMode="External"/><Relationship Id="rId2372" Type="http://schemas.openxmlformats.org/officeDocument/2006/relationships/hyperlink" Target="https://fbref.com/en/squads/ca460650/2022/San-Jose-Earthquakes-Stats" TargetMode="External"/><Relationship Id="rId3423" Type="http://schemas.openxmlformats.org/officeDocument/2006/relationships/hyperlink" Target="https://fbref.com/en/matches/169061a7/Minnesota-United-LA-Galaxy-May-18-2022-Major-League-Soccer" TargetMode="External"/><Relationship Id="rId3630" Type="http://schemas.openxmlformats.org/officeDocument/2006/relationships/hyperlink" Target="https://fbref.com/en/squads/4acb0537/2022/Sporting-KC-Stats" TargetMode="External"/><Relationship Id="rId551" Type="http://schemas.openxmlformats.org/officeDocument/2006/relationships/hyperlink" Target="https://fbref.com/en/matches/59c0031f/Chicago-Fire-New-England-Revolution-September-23-2023-Major-League-Soccer" TargetMode="External"/><Relationship Id="rId1181" Type="http://schemas.openxmlformats.org/officeDocument/2006/relationships/hyperlink" Target="https://fbref.com/en/matches/e70b6dc1/Toronto-FC-FC-Cincinnati-September-30-2023-Major-League-Soccer" TargetMode="External"/><Relationship Id="rId2232" Type="http://schemas.openxmlformats.org/officeDocument/2006/relationships/hyperlink" Target="https://fbref.com/en/squads/130f43fa/2022/Toronto-FC-Stats" TargetMode="External"/><Relationship Id="rId204" Type="http://schemas.openxmlformats.org/officeDocument/2006/relationships/hyperlink" Target="https://fbref.com/en/squads/529ba333/Columbus-Crew-Stats" TargetMode="External"/><Relationship Id="rId411" Type="http://schemas.openxmlformats.org/officeDocument/2006/relationships/hyperlink" Target="https://fbref.com/en/matches/9539f84d/Columbus-Crew-New-York-Red-Bulls-July-1-2023-Major-League-Soccer" TargetMode="External"/><Relationship Id="rId1041" Type="http://schemas.openxmlformats.org/officeDocument/2006/relationships/hyperlink" Target="https://fbref.com/en/matches/55264a25/Real-Salt-Lake-Orlando-City-July-8-2023-Major-League-Soccer" TargetMode="External"/><Relationship Id="rId1998" Type="http://schemas.openxmlformats.org/officeDocument/2006/relationships/hyperlink" Target="https://fbref.com/en/squads/69a0fb10/2022/New-York-Red-Bulls-Stats" TargetMode="External"/><Relationship Id="rId1858" Type="http://schemas.openxmlformats.org/officeDocument/2006/relationships/hyperlink" Target="https://fbref.com/en/squads/6218ebd4/Seattle-Sounders-FC-Stats" TargetMode="External"/><Relationship Id="rId2909" Type="http://schemas.openxmlformats.org/officeDocument/2006/relationships/hyperlink" Target="https://fbref.com/en/matches/14357dd2/Chicago-Fire-CF-Montreal-August-27-2022-Major-League-Soccer" TargetMode="External"/><Relationship Id="rId3073" Type="http://schemas.openxmlformats.org/officeDocument/2006/relationships/hyperlink" Target="https://fbref.com/en/matches/8512d9a7/New-York-Red-Bulls-FC-Dallas-April-16-2022-Major-League-Soccer" TargetMode="External"/><Relationship Id="rId3280" Type="http://schemas.openxmlformats.org/officeDocument/2006/relationships/hyperlink" Target="https://fbref.com/en/squads/f9940243/2022/Chicago-Fire-Stats" TargetMode="External"/><Relationship Id="rId1718" Type="http://schemas.openxmlformats.org/officeDocument/2006/relationships/hyperlink" Target="https://fbref.com/en/squads/130f43fa/Toronto-FC-Stats" TargetMode="External"/><Relationship Id="rId1925" Type="http://schemas.openxmlformats.org/officeDocument/2006/relationships/hyperlink" Target="https://fbref.com/en/squads/ab41cb90/Vancouver-Whitecaps-FC-Stats" TargetMode="External"/><Relationship Id="rId3140" Type="http://schemas.openxmlformats.org/officeDocument/2006/relationships/hyperlink" Target="https://fbref.com/en/squads/15cf8f40/2022/FC-Dallas-Stats" TargetMode="External"/><Relationship Id="rId2699" Type="http://schemas.openxmlformats.org/officeDocument/2006/relationships/hyperlink" Target="https://fbref.com/en/matches/5f4626ff/New-England-Revolution-DC-United-August-13-2022-Major-League-Soccer" TargetMode="External"/><Relationship Id="rId3000" Type="http://schemas.openxmlformats.org/officeDocument/2006/relationships/hyperlink" Target="https://fbref.com/en/squads/6218ebd4/2022/Seattle-Sounders-FC-Stats" TargetMode="External"/><Relationship Id="rId878" Type="http://schemas.openxmlformats.org/officeDocument/2006/relationships/hyperlink" Target="https://fbref.com/en/squads/81d817a3/Los-Angeles-FC-Stats" TargetMode="External"/><Relationship Id="rId2559" Type="http://schemas.openxmlformats.org/officeDocument/2006/relationships/hyperlink" Target="https://fbref.com/en/matches/81b3992f/Austin-FC-New-York-Red-Bulls-July-24-2022-Major-League-Soccer" TargetMode="External"/><Relationship Id="rId2766" Type="http://schemas.openxmlformats.org/officeDocument/2006/relationships/hyperlink" Target="https://fbref.com/en/squads/3c079def/2022/New-England-Revolution-Stats" TargetMode="External"/><Relationship Id="rId2973" Type="http://schemas.openxmlformats.org/officeDocument/2006/relationships/hyperlink" Target="https://fbref.com/en/matches/44ef423a/Houston-Dynamo-CF-Montreal-August-13-2022-Major-League-Soccer" TargetMode="External"/><Relationship Id="rId3817" Type="http://schemas.openxmlformats.org/officeDocument/2006/relationships/hyperlink" Target="https://fbref.com/en/matches/5522f26a/Vancouver-Whitecaps-FC-Sporting-KC-April-2-2022-Major-League-Soccer" TargetMode="External"/><Relationship Id="rId738" Type="http://schemas.openxmlformats.org/officeDocument/2006/relationships/hyperlink" Target="https://fbref.com/en/squads/6218ebd4/Seattle-Sounders-FC-Stats" TargetMode="External"/><Relationship Id="rId945" Type="http://schemas.openxmlformats.org/officeDocument/2006/relationships/hyperlink" Target="https://fbref.com/en/matches/84443839/California-Clasico-LA-Galaxy-San-Jose-Earthquakes-May-14-2023-Major-League-Soccer" TargetMode="External"/><Relationship Id="rId1368" Type="http://schemas.openxmlformats.org/officeDocument/2006/relationships/hyperlink" Target="https://fbref.com/en/matches/afdd42dd/St-Louis-City-Sporting-KC-May-20-2023-Major-League-Soccer" TargetMode="External"/><Relationship Id="rId1575" Type="http://schemas.openxmlformats.org/officeDocument/2006/relationships/hyperlink" Target="https://fbref.com/en/squads/130f43fa/Toronto-FC-Stats" TargetMode="External"/><Relationship Id="rId1782" Type="http://schemas.openxmlformats.org/officeDocument/2006/relationships/hyperlink" Target="https://fbref.com/en/squads/ab41cb90/Vancouver-Whitecaps-FC-Stats" TargetMode="External"/><Relationship Id="rId2419" Type="http://schemas.openxmlformats.org/officeDocument/2006/relationships/hyperlink" Target="https://fbref.com/en/matches/e7cff1fa/Columbus-Crew-FC-Cincinnati-July-17-2022-Major-League-Soccer" TargetMode="External"/><Relationship Id="rId2626" Type="http://schemas.openxmlformats.org/officeDocument/2006/relationships/hyperlink" Target="https://fbref.com/en/squads/cb8b86a2/2022/Inter-Miami-Stats" TargetMode="External"/><Relationship Id="rId2833" Type="http://schemas.openxmlformats.org/officeDocument/2006/relationships/hyperlink" Target="https://fbref.com/en/matches/bf87c65a/Columbus-Crew-CF-Montreal-August-3-2022-Major-League-Soccer" TargetMode="External"/><Relationship Id="rId74" Type="http://schemas.openxmlformats.org/officeDocument/2006/relationships/hyperlink" Target="https://fbref.com/en/squads/44117292/DC-United-Stats" TargetMode="External"/><Relationship Id="rId805" Type="http://schemas.openxmlformats.org/officeDocument/2006/relationships/hyperlink" Target="https://fbref.com/en/matches/99d9ae7c/Sporting-KC-Minnesota-United-May-13-2023-Major-League-Soccer" TargetMode="External"/><Relationship Id="rId1228" Type="http://schemas.openxmlformats.org/officeDocument/2006/relationships/hyperlink" Target="https://fbref.com/en/matches/def0654e/Real-Salt-Lake-New-York-City-FC-June-10-2023-Major-League-Soccer" TargetMode="External"/><Relationship Id="rId1435" Type="http://schemas.openxmlformats.org/officeDocument/2006/relationships/hyperlink" Target="https://fbref.com/en/matches/c70f87ae/Real-Salt-Lake-Seattle-Sounders-FC-April-29-2023-Major-League-Soccer" TargetMode="External"/><Relationship Id="rId1642" Type="http://schemas.openxmlformats.org/officeDocument/2006/relationships/hyperlink" Target="https://fbref.com/en/squads/bd97ac1f/St-Louis-City-Stats" TargetMode="External"/><Relationship Id="rId2900" Type="http://schemas.openxmlformats.org/officeDocument/2006/relationships/hyperlink" Target="https://fbref.com/en/squads/ab41cb90/2022/Vancouver-Whitecaps-FC-Stats" TargetMode="External"/><Relationship Id="rId1502" Type="http://schemas.openxmlformats.org/officeDocument/2006/relationships/hyperlink" Target="https://fbref.com/en/squads/69a0fb10/New-York-Red-Bulls-Stats" TargetMode="External"/><Relationship Id="rId388" Type="http://schemas.openxmlformats.org/officeDocument/2006/relationships/hyperlink" Target="https://fbref.com/en/squads/fc22273c/CF-Montreal-Stats" TargetMode="External"/><Relationship Id="rId2069" Type="http://schemas.openxmlformats.org/officeDocument/2006/relationships/hyperlink" Target="https://fbref.com/en/matches/f84ed5f3/New-England-Revolution-Orlando-City-June-15-2022-Major-League-Soccer" TargetMode="External"/><Relationship Id="rId3467" Type="http://schemas.openxmlformats.org/officeDocument/2006/relationships/hyperlink" Target="https://fbref.com/en/matches/7fa1be5b/Houston-Dynamo-LA-Galaxy-October-9-2022-Major-League-Soccer" TargetMode="External"/><Relationship Id="rId3674" Type="http://schemas.openxmlformats.org/officeDocument/2006/relationships/hyperlink" Target="https://fbref.com/en/squads/3c079def/2022/New-England-Revolution-Stats" TargetMode="External"/><Relationship Id="rId595" Type="http://schemas.openxmlformats.org/officeDocument/2006/relationships/hyperlink" Target="https://fbref.com/en/matches/c2775e46/Sporting-KC-Chicago-Fire-June-24-2023-Major-League-Soccer" TargetMode="External"/><Relationship Id="rId2276" Type="http://schemas.openxmlformats.org/officeDocument/2006/relationships/hyperlink" Target="https://fbref.com/en/squads/46ef01d0/2022/Orlando-City-Stats" TargetMode="External"/><Relationship Id="rId2483" Type="http://schemas.openxmlformats.org/officeDocument/2006/relationships/hyperlink" Target="https://fbref.com/en/matches/b965a4c1/Columbus-Crew-Philadelphia-Union-July-3-2022-Major-League-Soccer" TargetMode="External"/><Relationship Id="rId2690" Type="http://schemas.openxmlformats.org/officeDocument/2006/relationships/hyperlink" Target="https://fbref.com/en/squads/64e81410/2022/New-York-City-FC-Stats" TargetMode="External"/><Relationship Id="rId3327" Type="http://schemas.openxmlformats.org/officeDocument/2006/relationships/hyperlink" Target="https://fbref.com/en/matches/5357fae5/Sporting-KC-Minnesota-United-September-17-2022-Major-League-Soccer" TargetMode="External"/><Relationship Id="rId3534" Type="http://schemas.openxmlformats.org/officeDocument/2006/relationships/hyperlink" Target="https://fbref.com/en/squads/0d885416/2022/Houston-Dynamo-Stats" TargetMode="External"/><Relationship Id="rId3741" Type="http://schemas.openxmlformats.org/officeDocument/2006/relationships/hyperlink" Target="https://fbref.com/en/matches/f7510a39/Seattle-Sounders-FC-Nashville-SC-February-27-2022-Major-League-Soccer" TargetMode="External"/><Relationship Id="rId248" Type="http://schemas.openxmlformats.org/officeDocument/2006/relationships/hyperlink" Target="https://fbref.com/en/squads/64e81410/New-York-City-FC-Stats" TargetMode="External"/><Relationship Id="rId455" Type="http://schemas.openxmlformats.org/officeDocument/2006/relationships/hyperlink" Target="https://fbref.com/en/matches/519ab0b9/LA-Galaxy-Philadelphia-Union-July-8-2023-Major-League-Soccer" TargetMode="External"/><Relationship Id="rId662" Type="http://schemas.openxmlformats.org/officeDocument/2006/relationships/hyperlink" Target="https://fbref.com/en/squads/f7d86a43/Real-Salt-Lake-Stats" TargetMode="External"/><Relationship Id="rId1085" Type="http://schemas.openxmlformats.org/officeDocument/2006/relationships/hyperlink" Target="https://fbref.com/en/matches/ad44c56f/New-York-City-FC-DC-United-March-18-2023-Major-League-Soccer" TargetMode="External"/><Relationship Id="rId1292" Type="http://schemas.openxmlformats.org/officeDocument/2006/relationships/hyperlink" Target="https://fbref.com/en/matches/3720656f/FC-Dallas-Portland-Timbers-April-1-2023-Major-League-Soccer" TargetMode="External"/><Relationship Id="rId2136" Type="http://schemas.openxmlformats.org/officeDocument/2006/relationships/hyperlink" Target="https://fbref.com/en/squads/cb8b86a2/2022/Inter-Miami-Stats" TargetMode="External"/><Relationship Id="rId2343" Type="http://schemas.openxmlformats.org/officeDocument/2006/relationships/hyperlink" Target="https://fbref.com/en/matches/5bf82efb/FC-Cincinnati-Orlando-City-June-24-2022-Major-League-Soccer" TargetMode="External"/><Relationship Id="rId2550" Type="http://schemas.openxmlformats.org/officeDocument/2006/relationships/hyperlink" Target="https://fbref.com/en/squads/81d817a3/2022/Los-Angeles-FC-Stats" TargetMode="External"/><Relationship Id="rId3601" Type="http://schemas.openxmlformats.org/officeDocument/2006/relationships/hyperlink" Target="https://fbref.com/en/matches/b6a42640/Portland-Timbers-Los-Angeles-FC-October-2-2022-Major-League-Soccer" TargetMode="External"/><Relationship Id="rId108" Type="http://schemas.openxmlformats.org/officeDocument/2006/relationships/hyperlink" Target="https://fbref.com/en/squads/130f43fa/Toronto-FC-Stats" TargetMode="External"/><Relationship Id="rId315" Type="http://schemas.openxmlformats.org/officeDocument/2006/relationships/hyperlink" Target="https://fbref.com/en/matches/2a72bd3c/Nashville-SC-Los-Angeles-FC-April-22-2023-Major-League-Soccer" TargetMode="External"/><Relationship Id="rId522" Type="http://schemas.openxmlformats.org/officeDocument/2006/relationships/hyperlink" Target="https://fbref.com/en/squads/3c079def/New-England-Revolution-Stats" TargetMode="External"/><Relationship Id="rId1152" Type="http://schemas.openxmlformats.org/officeDocument/2006/relationships/hyperlink" Target="https://fbref.com/en/matches/d5ea330f/Chicago-Fire-Nashville-SC-July-8-2023-Major-League-Soccer" TargetMode="External"/><Relationship Id="rId2203" Type="http://schemas.openxmlformats.org/officeDocument/2006/relationships/hyperlink" Target="https://fbref.com/en/matches/0714afc5/Seattle-Sounders-FC-Charlotte-FC-May-29-2022-Major-League-Soccer" TargetMode="External"/><Relationship Id="rId2410" Type="http://schemas.openxmlformats.org/officeDocument/2006/relationships/hyperlink" Target="https://fbref.com/en/squads/f7d86a43/2022/Real-Salt-Lake-Stats" TargetMode="External"/><Relationship Id="rId1012" Type="http://schemas.openxmlformats.org/officeDocument/2006/relationships/hyperlink" Target="https://fbref.com/en/matches/40987679/Inter-Miami-Sporting-KC-September-9-2023-Major-League-Soccer" TargetMode="External"/><Relationship Id="rId1969" Type="http://schemas.openxmlformats.org/officeDocument/2006/relationships/hyperlink" Target="https://fbref.com/en/squads/6218ebd4/Seattle-Sounders-FC-Stats" TargetMode="External"/><Relationship Id="rId3184" Type="http://schemas.openxmlformats.org/officeDocument/2006/relationships/hyperlink" Target="https://fbref.com/en/squads/35f1b818/2022/Nashville-SC-Stats" TargetMode="External"/><Relationship Id="rId1829" Type="http://schemas.openxmlformats.org/officeDocument/2006/relationships/hyperlink" Target="https://fbref.com/en/squads/4acb0537/Sporting-KC-Stats" TargetMode="External"/><Relationship Id="rId3391" Type="http://schemas.openxmlformats.org/officeDocument/2006/relationships/hyperlink" Target="https://fbref.com/en/matches/3fda8df5/Real-Salt-Lake-DC-United-September-10-2022-Major-League-Soccer" TargetMode="External"/><Relationship Id="rId3044" Type="http://schemas.openxmlformats.org/officeDocument/2006/relationships/hyperlink" Target="https://fbref.com/en/squads/99ea75a6/2022/Minnesota-United-Stats" TargetMode="External"/><Relationship Id="rId3251" Type="http://schemas.openxmlformats.org/officeDocument/2006/relationships/hyperlink" Target="https://fbref.com/en/matches/c3c499d9/Sporting-KC-San-Jose-Earthquakes-August-27-2022-Major-League-Soccer" TargetMode="External"/><Relationship Id="rId172" Type="http://schemas.openxmlformats.org/officeDocument/2006/relationships/hyperlink" Target="https://fbref.com/en/squads/fc22273c/CF-Montreal-Stats" TargetMode="External"/><Relationship Id="rId2060" Type="http://schemas.openxmlformats.org/officeDocument/2006/relationships/hyperlink" Target="https://fbref.com/en/squads/eb57545a/2022/Charlotte-FC-Stats" TargetMode="External"/><Relationship Id="rId3111" Type="http://schemas.openxmlformats.org/officeDocument/2006/relationships/hyperlink" Target="https://fbref.com/en/matches/96e16704/FC-Dallas-San-Jose-Earthquakes-August-13-2022-Major-League-Soccer" TargetMode="External"/><Relationship Id="rId989" Type="http://schemas.openxmlformats.org/officeDocument/2006/relationships/hyperlink" Target="https://fbref.com/en/matches/eddda1fd/New-York-City-FC-Inter-Miami-March-11-2023-Major-League-Soccer" TargetMode="External"/><Relationship Id="rId2877" Type="http://schemas.openxmlformats.org/officeDocument/2006/relationships/hyperlink" Target="https://fbref.com/en/matches/3a64f314/Chicago-Fire-FC-Cincinnati-May-14-2022-Major-League-Soccer" TargetMode="External"/><Relationship Id="rId849" Type="http://schemas.openxmlformats.org/officeDocument/2006/relationships/hyperlink" Target="https://fbref.com/en/matches/d35e41ea/Los-Angeles-FC-Colorado-Rapids-August-23-2023-Major-League-Soccer" TargetMode="External"/><Relationship Id="rId1479" Type="http://schemas.openxmlformats.org/officeDocument/2006/relationships/hyperlink" Target="https://fbref.com/en/matches/ea3f6d24/Seattle-Sounders-FC-Vancouver-Whitecaps-FC-October-7-2023-Major-League-Soccer" TargetMode="External"/><Relationship Id="rId1686" Type="http://schemas.openxmlformats.org/officeDocument/2006/relationships/hyperlink" Target="https://fbref.com/en/squads/64e81410/New-York-City-FC-Stats" TargetMode="External"/><Relationship Id="rId1339" Type="http://schemas.openxmlformats.org/officeDocument/2006/relationships/hyperlink" Target="https://fbref.com/en/matches/7570b416/Austin-FC-St-Louis-City-February-25-2023-Major-League-Soccer" TargetMode="External"/><Relationship Id="rId1893" Type="http://schemas.openxmlformats.org/officeDocument/2006/relationships/hyperlink" Target="https://fbref.com/en/squads/99ea75a6/Minnesota-United-Stats" TargetMode="External"/><Relationship Id="rId2737" Type="http://schemas.openxmlformats.org/officeDocument/2006/relationships/hyperlink" Target="https://fbref.com/en/matches/e5b62d7f/Toronto-FC-FC-Cincinnati-April-30-2022-Major-League-Soccer" TargetMode="External"/><Relationship Id="rId2944" Type="http://schemas.openxmlformats.org/officeDocument/2006/relationships/hyperlink" Target="https://fbref.com/en/squads/44117292/2022/DC-United-Stats" TargetMode="External"/><Relationship Id="rId709" Type="http://schemas.openxmlformats.org/officeDocument/2006/relationships/hyperlink" Target="https://fbref.com/en/matches/5118cc24/Austin-FC-Colorado-Rapids-March-25-2023-Major-League-Soccer" TargetMode="External"/><Relationship Id="rId916" Type="http://schemas.openxmlformats.org/officeDocument/2006/relationships/hyperlink" Target="https://fbref.com/en/squads/d076914e/Portland-Timbers-Stats" TargetMode="External"/><Relationship Id="rId1546" Type="http://schemas.openxmlformats.org/officeDocument/2006/relationships/hyperlink" Target="https://fbref.com/en/squads/ca460650/San-Jose-Earthquakes-Stats" TargetMode="External"/><Relationship Id="rId1753" Type="http://schemas.openxmlformats.org/officeDocument/2006/relationships/hyperlink" Target="https://fbref.com/en/squads/99ea75a6/Minnesota-United-Stats" TargetMode="External"/><Relationship Id="rId1960" Type="http://schemas.openxmlformats.org/officeDocument/2006/relationships/hyperlink" Target="https://fbref.com/en/squads/d076914e/Portland-Timbers-Stats" TargetMode="External"/><Relationship Id="rId2804" Type="http://schemas.openxmlformats.org/officeDocument/2006/relationships/hyperlink" Target="https://fbref.com/en/squads/46024eeb/2022/Philadelphia-Union-Stats" TargetMode="External"/><Relationship Id="rId45" Type="http://schemas.openxmlformats.org/officeDocument/2006/relationships/hyperlink" Target="https://fbref.com/en/matches/1c7e40b3/New-York-Red-Bulls-Inter-Miami-August-26-2023-Major-League-Soccer" TargetMode="External"/><Relationship Id="rId1406" Type="http://schemas.openxmlformats.org/officeDocument/2006/relationships/hyperlink" Target="https://fbref.com/en/matches/67b798b6/LA-Galaxy-Colorado-Rapids-May-6-2023-Major-League-Soccer" TargetMode="External"/><Relationship Id="rId1613" Type="http://schemas.openxmlformats.org/officeDocument/2006/relationships/hyperlink" Target="https://fbref.com/en/squads/35f1b818/Nashville-SC-Stats" TargetMode="External"/><Relationship Id="rId1820" Type="http://schemas.openxmlformats.org/officeDocument/2006/relationships/hyperlink" Target="https://fbref.com/en/squads/6218ebd4/Seattle-Sounders-FC-Stats" TargetMode="External"/><Relationship Id="rId3578" Type="http://schemas.openxmlformats.org/officeDocument/2006/relationships/hyperlink" Target="https://fbref.com/en/squads/4acb0537/2022/Sporting-KC-Stats" TargetMode="External"/><Relationship Id="rId3785" Type="http://schemas.openxmlformats.org/officeDocument/2006/relationships/hyperlink" Target="https://fbref.com/en/matches/ccd7d017/Seattle-Sounders-FC-FC-Dallas-August-2-2022-Major-League-Soccer" TargetMode="External"/><Relationship Id="rId499" Type="http://schemas.openxmlformats.org/officeDocument/2006/relationships/hyperlink" Target="https://fbref.com/en/matches/6cf685e4/New-York-City-FC-Chicago-Fire-October-21-2023-Major-League-Soccer" TargetMode="External"/><Relationship Id="rId2387" Type="http://schemas.openxmlformats.org/officeDocument/2006/relationships/hyperlink" Target="https://fbref.com/en/matches/c070de8f/New-York-Red-Bulls-Columbus-Crew-March-20-2022-Major-League-Soccer" TargetMode="External"/><Relationship Id="rId2594" Type="http://schemas.openxmlformats.org/officeDocument/2006/relationships/hyperlink" Target="https://fbref.com/en/squads/130f43fa/2022/Toronto-FC-Stats" TargetMode="External"/><Relationship Id="rId3438" Type="http://schemas.openxmlformats.org/officeDocument/2006/relationships/hyperlink" Target="https://fbref.com/en/squads/ca460650/2022/San-Jose-Earthquakes-Stats" TargetMode="External"/><Relationship Id="rId3645" Type="http://schemas.openxmlformats.org/officeDocument/2006/relationships/hyperlink" Target="https://fbref.com/en/matches/49cd590d/Portland-Timbers-San-Jose-Earthquakes-July-23-2022-Major-League-Soccer" TargetMode="External"/><Relationship Id="rId3852" Type="http://schemas.openxmlformats.org/officeDocument/2006/relationships/hyperlink" Target="https://fbref.com/en/squads/f9940243/2022/Chicago-Fire-Stats" TargetMode="External"/><Relationship Id="rId359" Type="http://schemas.openxmlformats.org/officeDocument/2006/relationships/hyperlink" Target="https://fbref.com/en/matches/7c6525e7/FC-Cincinnati-Portland-Timbers-April-22-2023-Major-League-Soccer" TargetMode="External"/><Relationship Id="rId566" Type="http://schemas.openxmlformats.org/officeDocument/2006/relationships/hyperlink" Target="https://fbref.com/en/squads/f9940243/Chicago-Fire-Stats" TargetMode="External"/><Relationship Id="rId773" Type="http://schemas.openxmlformats.org/officeDocument/2006/relationships/hyperlink" Target="https://fbref.com/en/matches/b11da7cb/St-Louis-City-Colorado-Rapids-July-1-2023-Major-League-Soccer" TargetMode="External"/><Relationship Id="rId1196" Type="http://schemas.openxmlformats.org/officeDocument/2006/relationships/hyperlink" Target="https://fbref.com/en/matches/6be1dc3f/Houston-Dynamo-Columbus-Crew-August-30-2023-Major-League-Soccer" TargetMode="External"/><Relationship Id="rId2247" Type="http://schemas.openxmlformats.org/officeDocument/2006/relationships/hyperlink" Target="https://fbref.com/en/matches/b1792842/FC-Cincinnati-DC-United-March-5-2022-Major-League-Soccer" TargetMode="External"/><Relationship Id="rId2454" Type="http://schemas.openxmlformats.org/officeDocument/2006/relationships/hyperlink" Target="https://fbref.com/en/squads/ca460650/2022/San-Jose-Earthquakes-Stats" TargetMode="External"/><Relationship Id="rId3505" Type="http://schemas.openxmlformats.org/officeDocument/2006/relationships/hyperlink" Target="https://fbref.com/en/matches/4563e03f/Charlotte-FC-Nashville-SC-July-9-2022-Major-League-Soccer" TargetMode="External"/><Relationship Id="rId219" Type="http://schemas.openxmlformats.org/officeDocument/2006/relationships/hyperlink" Target="https://fbref.com/en/matches/9e5df11e/DC-United-CF-Montreal-May-31-2023-Major-League-Soccer" TargetMode="External"/><Relationship Id="rId426" Type="http://schemas.openxmlformats.org/officeDocument/2006/relationships/hyperlink" Target="https://fbref.com/en/squads/15cf8f40/FC-Dallas-Stats" TargetMode="External"/><Relationship Id="rId633" Type="http://schemas.openxmlformats.org/officeDocument/2006/relationships/hyperlink" Target="https://fbref.com/en/matches/d223bc25/FC-Dallas-Los-Angeles-FC-July-1-2023-Major-League-Soccer" TargetMode="External"/><Relationship Id="rId980" Type="http://schemas.openxmlformats.org/officeDocument/2006/relationships/hyperlink" Target="https://fbref.com/en/squads/6218ebd4/Seattle-Sounders-FC-Stats" TargetMode="External"/><Relationship Id="rId1056" Type="http://schemas.openxmlformats.org/officeDocument/2006/relationships/hyperlink" Target="https://fbref.com/en/matches/6fa64b96/Atlanta-United-Portland-Timbers-March-18-2023-Major-League-Soccer" TargetMode="External"/><Relationship Id="rId1263" Type="http://schemas.openxmlformats.org/officeDocument/2006/relationships/hyperlink" Target="https://fbref.com/en/matches/d596d113/San-Jose-Earthquakes-Toronto-FC-March-25-2023-Major-League-Soccer" TargetMode="External"/><Relationship Id="rId2107" Type="http://schemas.openxmlformats.org/officeDocument/2006/relationships/hyperlink" Target="https://fbref.com/en/matches/fda153b6/Orlando-City-Columbus-Crew-October-9-2022-Major-League-Soccer" TargetMode="External"/><Relationship Id="rId2314" Type="http://schemas.openxmlformats.org/officeDocument/2006/relationships/hyperlink" Target="https://fbref.com/en/squads/b918956d/2022/Austin-FC-Stats" TargetMode="External"/><Relationship Id="rId2661" Type="http://schemas.openxmlformats.org/officeDocument/2006/relationships/hyperlink" Target="https://fbref.com/en/matches/067487d2/New-England-Revolution-New-York-Red-Bulls-April-2-2022-Major-League-Soccer" TargetMode="External"/><Relationship Id="rId3712" Type="http://schemas.openxmlformats.org/officeDocument/2006/relationships/hyperlink" Target="https://fbref.com/en/squads/6218ebd4/2022/Seattle-Sounders-FC-Stats" TargetMode="External"/><Relationship Id="rId840" Type="http://schemas.openxmlformats.org/officeDocument/2006/relationships/hyperlink" Target="https://fbref.com/en/squads/d8b46897/LA-Galaxy-Stats" TargetMode="External"/><Relationship Id="rId1470" Type="http://schemas.openxmlformats.org/officeDocument/2006/relationships/hyperlink" Target="https://fbref.com/en/matches/063c5d16/Portland-Timbers-San-Jose-Earthquakes-September-20-2023-Major-League-Soccer" TargetMode="External"/><Relationship Id="rId2521" Type="http://schemas.openxmlformats.org/officeDocument/2006/relationships/hyperlink" Target="https://fbref.com/en/matches/3974c339/New-York-Red-Bulls-Minnesota-United-March-13-2022-Major-League-Soccer" TargetMode="External"/><Relationship Id="rId700" Type="http://schemas.openxmlformats.org/officeDocument/2006/relationships/hyperlink" Target="https://fbref.com/en/squads/4acb0537/Sporting-KC-Stats" TargetMode="External"/><Relationship Id="rId1123" Type="http://schemas.openxmlformats.org/officeDocument/2006/relationships/hyperlink" Target="https://fbref.com/en/matches/ad42a5cf/Columbus-Crew-Charlotte-FC-June-3-2023-Major-League-Soccer" TargetMode="External"/><Relationship Id="rId1330" Type="http://schemas.openxmlformats.org/officeDocument/2006/relationships/hyperlink" Target="https://fbref.com/en/matches/951e56aa/Colorado-Rapids-Houston-Dynamo-July-15-2023-Major-League-Soccer" TargetMode="External"/><Relationship Id="rId3088" Type="http://schemas.openxmlformats.org/officeDocument/2006/relationships/hyperlink" Target="https://fbref.com/en/squads/46ef01d0/2022/Orlando-City-Stats" TargetMode="External"/><Relationship Id="rId3295" Type="http://schemas.openxmlformats.org/officeDocument/2006/relationships/hyperlink" Target="https://fbref.com/en/matches/0e530a70/Inter-Miami-Minnesota-United-June-25-2022-Major-League-Soccer" TargetMode="External"/><Relationship Id="rId3155" Type="http://schemas.openxmlformats.org/officeDocument/2006/relationships/hyperlink" Target="https://fbref.com/en/matches/aa90ed20/Colorado-Rapids-Nashville-SC-May-28-2022-Major-League-Soccer" TargetMode="External"/><Relationship Id="rId3362" Type="http://schemas.openxmlformats.org/officeDocument/2006/relationships/hyperlink" Target="https://fbref.com/en/squads/ab41cb90/2022/Vancouver-Whitecaps-FC-Stats" TargetMode="External"/><Relationship Id="rId283" Type="http://schemas.openxmlformats.org/officeDocument/2006/relationships/hyperlink" Target="https://fbref.com/en/matches/ec3cd009/Charlotte-FC-FC-Cincinnati-July-8-2023-Major-League-Soccer" TargetMode="External"/><Relationship Id="rId490" Type="http://schemas.openxmlformats.org/officeDocument/2006/relationships/hyperlink" Target="https://fbref.com/en/squads/99ea75a6/Minnesota-United-Stats" TargetMode="External"/><Relationship Id="rId2171" Type="http://schemas.openxmlformats.org/officeDocument/2006/relationships/hyperlink" Target="https://fbref.com/en/matches/482fd051/Atlanta-United-Philadelphia-Union-September-17-2022-Major-League-Soccer" TargetMode="External"/><Relationship Id="rId3015" Type="http://schemas.openxmlformats.org/officeDocument/2006/relationships/hyperlink" Target="https://fbref.com/en/matches/f369d9ca/Los-Angeles-FC-Austin-FC-May-18-2022-Major-League-Soccer" TargetMode="External"/><Relationship Id="rId3222" Type="http://schemas.openxmlformats.org/officeDocument/2006/relationships/hyperlink" Target="https://fbref.com/en/squads/415b4465/2022/Colorado-Rapids-Stats" TargetMode="External"/><Relationship Id="rId143" Type="http://schemas.openxmlformats.org/officeDocument/2006/relationships/hyperlink" Target="https://fbref.com/en/matches/dd8d2a2f/Atlanta-United-New-York-Red-Bulls-April-1-2023-Major-League-Soccer" TargetMode="External"/><Relationship Id="rId350" Type="http://schemas.openxmlformats.org/officeDocument/2006/relationships/hyperlink" Target="https://fbref.com/en/squads/0d885416/Houston-Dynamo-Stats" TargetMode="External"/><Relationship Id="rId2031" Type="http://schemas.openxmlformats.org/officeDocument/2006/relationships/hyperlink" Target="https://fbref.com/en/matches/a5886186/Inter-Miami-Columbus-Crew-September-13-2022-Major-League-Soccer" TargetMode="External"/><Relationship Id="rId9" Type="http://schemas.openxmlformats.org/officeDocument/2006/relationships/hyperlink" Target="https://fbref.com/en/matches/2d26407c/Inter-Miami-Chicago-Fire-March-25-2023-Major-League-Soccer" TargetMode="External"/><Relationship Id="rId210" Type="http://schemas.openxmlformats.org/officeDocument/2006/relationships/hyperlink" Target="https://fbref.com/en/squads/e9ea41b2/FC-Cincinnati-Stats" TargetMode="External"/><Relationship Id="rId2988" Type="http://schemas.openxmlformats.org/officeDocument/2006/relationships/hyperlink" Target="https://fbref.com/en/squads/81d817a3/2022/Los-Angeles-FC-Stats" TargetMode="External"/><Relationship Id="rId1797" Type="http://schemas.openxmlformats.org/officeDocument/2006/relationships/hyperlink" Target="https://fbref.com/en/squads/415b4465/Colorado-Rapids-Stats" TargetMode="External"/><Relationship Id="rId2848" Type="http://schemas.openxmlformats.org/officeDocument/2006/relationships/hyperlink" Target="https://fbref.com/en/squads/529ba333/2022/Columbus-Crew-Stats" TargetMode="External"/><Relationship Id="rId89" Type="http://schemas.openxmlformats.org/officeDocument/2006/relationships/hyperlink" Target="https://fbref.com/en/matches/60bf2c4b/Columbus-Crew-Orlando-City-May-13-2023-Major-League-Soccer" TargetMode="External"/><Relationship Id="rId1657" Type="http://schemas.openxmlformats.org/officeDocument/2006/relationships/hyperlink" Target="https://fbref.com/en/squads/46024eeb/Philadelphia-Union-Stats" TargetMode="External"/><Relationship Id="rId1864" Type="http://schemas.openxmlformats.org/officeDocument/2006/relationships/hyperlink" Target="https://fbref.com/en/squads/f7d86a43/Real-Salt-Lake-Stats" TargetMode="External"/><Relationship Id="rId2708" Type="http://schemas.openxmlformats.org/officeDocument/2006/relationships/hyperlink" Target="https://fbref.com/en/squads/f9940243/2022/Chicago-Fire-Stats" TargetMode="External"/><Relationship Id="rId2915" Type="http://schemas.openxmlformats.org/officeDocument/2006/relationships/hyperlink" Target="https://fbref.com/en/matches/cba1096e/Chicago-Fire-Inter-Miami-September-10-2022-Major-League-Soccer" TargetMode="External"/><Relationship Id="rId1517" Type="http://schemas.openxmlformats.org/officeDocument/2006/relationships/hyperlink" Target="https://fbref.com/en/squads/eb57545a/Charlotte-FC-Stats" TargetMode="External"/><Relationship Id="rId1724" Type="http://schemas.openxmlformats.org/officeDocument/2006/relationships/hyperlink" Target="https://fbref.com/en/squads/99ea75a6/Minnesota-United-Stats" TargetMode="External"/><Relationship Id="rId16" Type="http://schemas.openxmlformats.org/officeDocument/2006/relationships/hyperlink" Target="https://fbref.com/en/squads/0d885416/Houston-Dynamo-Stats" TargetMode="External"/><Relationship Id="rId1931" Type="http://schemas.openxmlformats.org/officeDocument/2006/relationships/hyperlink" Target="https://fbref.com/en/squads/d8b46897/LA-Galaxy-Stats" TargetMode="External"/><Relationship Id="rId3689" Type="http://schemas.openxmlformats.org/officeDocument/2006/relationships/hyperlink" Target="https://fbref.com/en/matches/f55237cb/Portland-Timbers-Real-Salt-Lake-April-23-2022-Major-League-Soccer" TargetMode="External"/><Relationship Id="rId2498" Type="http://schemas.openxmlformats.org/officeDocument/2006/relationships/hyperlink" Target="https://fbref.com/en/squads/f9940243/2022/Chicago-Fire-Stats" TargetMode="External"/><Relationship Id="rId3549" Type="http://schemas.openxmlformats.org/officeDocument/2006/relationships/hyperlink" Target="https://fbref.com/en/matches/3b1241d5/Los-Angeles-FC-Sporting-KC-April-17-2022-Major-League-Soccer" TargetMode="External"/><Relationship Id="rId677" Type="http://schemas.openxmlformats.org/officeDocument/2006/relationships/hyperlink" Target="https://fbref.com/en/matches/5f441fc9/Houston-Dynamo-San-Jose-Earthquakes-June-21-2023-Major-League-Soccer" TargetMode="External"/><Relationship Id="rId2358" Type="http://schemas.openxmlformats.org/officeDocument/2006/relationships/hyperlink" Target="https://fbref.com/en/squads/cb8b86a2/2022/Inter-Miami-Stats" TargetMode="External"/><Relationship Id="rId3756" Type="http://schemas.openxmlformats.org/officeDocument/2006/relationships/hyperlink" Target="https://fbref.com/en/squads/15cf8f40/2022/FC-Dallas-Stats" TargetMode="External"/><Relationship Id="rId884" Type="http://schemas.openxmlformats.org/officeDocument/2006/relationships/hyperlink" Target="https://fbref.com/en/squads/d8b46897/LA-Galaxy-Stats" TargetMode="External"/><Relationship Id="rId2565" Type="http://schemas.openxmlformats.org/officeDocument/2006/relationships/hyperlink" Target="https://fbref.com/en/matches/b39fbb9e/New-York-Red-Bulls-Orlando-City-August-13-2022-Major-League-Soccer" TargetMode="External"/><Relationship Id="rId2772" Type="http://schemas.openxmlformats.org/officeDocument/2006/relationships/hyperlink" Target="https://fbref.com/en/squads/3c079def/2022/New-England-Revolution-Stats" TargetMode="External"/><Relationship Id="rId3409" Type="http://schemas.openxmlformats.org/officeDocument/2006/relationships/hyperlink" Target="https://fbref.com/en/matches/fae97c22/Portland-Timbers-LA-Galaxy-April-3-2022-Major-League-Soccer" TargetMode="External"/><Relationship Id="rId3616" Type="http://schemas.openxmlformats.org/officeDocument/2006/relationships/hyperlink" Target="https://fbref.com/en/squads/0d885416/2022/Houston-Dynamo-Stats" TargetMode="External"/><Relationship Id="rId3823" Type="http://schemas.openxmlformats.org/officeDocument/2006/relationships/hyperlink" Target="https://fbref.com/en/matches/29f91d92/Austin-FC-Vancouver-Whitecaps-FC-April-23-2022-Major-League-Soccer" TargetMode="External"/><Relationship Id="rId537" Type="http://schemas.openxmlformats.org/officeDocument/2006/relationships/hyperlink" Target="https://fbref.com/en/matches/e1cef630/Toronto-FC-New-England-Revolution-May-6-2023-Major-League-Soccer" TargetMode="External"/><Relationship Id="rId744" Type="http://schemas.openxmlformats.org/officeDocument/2006/relationships/hyperlink" Target="https://fbref.com/en/squads/415b4465/Colorado-Rapids-Stats" TargetMode="External"/><Relationship Id="rId951" Type="http://schemas.openxmlformats.org/officeDocument/2006/relationships/hyperlink" Target="https://fbref.com/en/matches/f0af57c7/California-Clasico-San-Jose-Earthquakes-LA-Galaxy-August-30-2023-Major-League-Soccer" TargetMode="External"/><Relationship Id="rId1167" Type="http://schemas.openxmlformats.org/officeDocument/2006/relationships/hyperlink" Target="https://fbref.com/en/matches/6d4f5364/New-England-Revolution-FC-Cincinnati-April-29-2023-Major-League-Soccer" TargetMode="External"/><Relationship Id="rId1374" Type="http://schemas.openxmlformats.org/officeDocument/2006/relationships/hyperlink" Target="https://fbref.com/en/matches/d8f947d4/Los-Angeles-FC-St-Louis-City-July-12-2023-Major-League-Soccer" TargetMode="External"/><Relationship Id="rId1581" Type="http://schemas.openxmlformats.org/officeDocument/2006/relationships/hyperlink" Target="https://fbref.com/en/squads/529ba333/Columbus-Crew-Stats" TargetMode="External"/><Relationship Id="rId2218" Type="http://schemas.openxmlformats.org/officeDocument/2006/relationships/hyperlink" Target="https://fbref.com/en/squads/cb8b86a2/2022/Inter-Miami-Stats" TargetMode="External"/><Relationship Id="rId2425" Type="http://schemas.openxmlformats.org/officeDocument/2006/relationships/hyperlink" Target="https://fbref.com/en/matches/154bf14e/Columbus-Crew-New-York-City-FC-August-6-2022-Major-League-Soccer" TargetMode="External"/><Relationship Id="rId2632" Type="http://schemas.openxmlformats.org/officeDocument/2006/relationships/hyperlink" Target="https://fbref.com/en/squads/cb8b86a2/2022/Inter-Miami-Stats" TargetMode="External"/><Relationship Id="rId80" Type="http://schemas.openxmlformats.org/officeDocument/2006/relationships/hyperlink" Target="https://fbref.com/en/squads/35f1b818/Nashville-SC-Stats" TargetMode="External"/><Relationship Id="rId604" Type="http://schemas.openxmlformats.org/officeDocument/2006/relationships/hyperlink" Target="https://fbref.com/en/squads/d8b46897/LA-Galaxy-Stats" TargetMode="External"/><Relationship Id="rId811" Type="http://schemas.openxmlformats.org/officeDocument/2006/relationships/hyperlink" Target="https://fbref.com/en/matches/143bde21/Vancouver-Whitecaps-FC-Sporting-KC-June-3-2023-Major-League-Soccer" TargetMode="External"/><Relationship Id="rId1027" Type="http://schemas.openxmlformats.org/officeDocument/2006/relationships/hyperlink" Target="https://fbref.com/en/matches/6dc5ac43/Minnesota-United-Orlando-City-April-15-2023-Major-League-Soccer" TargetMode="External"/><Relationship Id="rId1234" Type="http://schemas.openxmlformats.org/officeDocument/2006/relationships/hyperlink" Target="https://fbref.com/en/matches/62a400c5/New-York-City-FC-New-York-Red-Bulls-September-16-2023-Major-League-Soccer" TargetMode="External"/><Relationship Id="rId1441" Type="http://schemas.openxmlformats.org/officeDocument/2006/relationships/hyperlink" Target="https://fbref.com/en/matches/902a5eb5/Real-Salt-Lake-Vancouver-Whitecaps-FC-September-23-2023-Major-League-Soccer" TargetMode="External"/><Relationship Id="rId1301" Type="http://schemas.openxmlformats.org/officeDocument/2006/relationships/hyperlink" Target="https://fbref.com/en/matches/66b86503/Portland-Timbers-FC-Dallas-June-11-2023-Major-League-Soccer" TargetMode="External"/><Relationship Id="rId3199" Type="http://schemas.openxmlformats.org/officeDocument/2006/relationships/hyperlink" Target="https://fbref.com/en/matches/76a0f639/Sporting-KC-Houston-Dynamo-March-5-2022-Major-League-Soccer" TargetMode="External"/><Relationship Id="rId3059" Type="http://schemas.openxmlformats.org/officeDocument/2006/relationships/hyperlink" Target="https://fbref.com/en/matches/d012398c/Austin-FC-Colorado-Rapids-October-9-2022-Major-League-Soccer" TargetMode="External"/><Relationship Id="rId3266" Type="http://schemas.openxmlformats.org/officeDocument/2006/relationships/hyperlink" Target="https://fbref.com/en/squads/46024eeb/2022/Philadelphia-Union-Stats" TargetMode="External"/><Relationship Id="rId3473" Type="http://schemas.openxmlformats.org/officeDocument/2006/relationships/hyperlink" Target="https://fbref.com/en/matches/a597aa32/FC-Dallas-Nashville-SC-March-12-2022-Major-League-Soccer" TargetMode="External"/><Relationship Id="rId187" Type="http://schemas.openxmlformats.org/officeDocument/2006/relationships/hyperlink" Target="https://fbref.com/en/matches/bbb7c25d/FC-Cincinnati-Atlanta-United-October-21-2023-Major-League-Soccer" TargetMode="External"/><Relationship Id="rId394" Type="http://schemas.openxmlformats.org/officeDocument/2006/relationships/hyperlink" Target="https://fbref.com/en/squads/46024eeb/Philadelphia-Union-Stats" TargetMode="External"/><Relationship Id="rId2075" Type="http://schemas.openxmlformats.org/officeDocument/2006/relationships/hyperlink" Target="https://fbref.com/en/matches/b3a05dec/Orlando-City-DC-United-July-4-2022-Major-League-Soccer" TargetMode="External"/><Relationship Id="rId2282" Type="http://schemas.openxmlformats.org/officeDocument/2006/relationships/hyperlink" Target="https://fbref.com/en/squads/99ea75a6/2022/Minnesota-United-Stats" TargetMode="External"/><Relationship Id="rId3126" Type="http://schemas.openxmlformats.org/officeDocument/2006/relationships/hyperlink" Target="https://fbref.com/en/squads/415b4465/2022/Colorado-Rapids-Stats" TargetMode="External"/><Relationship Id="rId3680" Type="http://schemas.openxmlformats.org/officeDocument/2006/relationships/hyperlink" Target="https://fbref.com/en/squads/15cf8f40/2022/FC-Dallas-Stats" TargetMode="External"/><Relationship Id="rId254" Type="http://schemas.openxmlformats.org/officeDocument/2006/relationships/hyperlink" Target="https://fbref.com/en/squads/69a0fb10/New-York-Red-Bulls-Stats" TargetMode="External"/><Relationship Id="rId1091" Type="http://schemas.openxmlformats.org/officeDocument/2006/relationships/hyperlink" Target="https://fbref.com/en/matches/9bb4ddaf/FC-Cincinnati-DC-United-May-6-2023-Major-League-Soccer" TargetMode="External"/><Relationship Id="rId3333" Type="http://schemas.openxmlformats.org/officeDocument/2006/relationships/hyperlink" Target="https://fbref.com/en/matches/47fd5555/Houston-Dynamo-Real-Salt-Lake-February-27-2022-Major-League-Soccer" TargetMode="External"/><Relationship Id="rId3540" Type="http://schemas.openxmlformats.org/officeDocument/2006/relationships/hyperlink" Target="https://fbref.com/en/squads/d076914e/2022/Portland-Timbers-Stats" TargetMode="External"/><Relationship Id="rId114" Type="http://schemas.openxmlformats.org/officeDocument/2006/relationships/hyperlink" Target="https://fbref.com/en/squads/f9940243/Chicago-Fire-Stats" TargetMode="External"/><Relationship Id="rId461" Type="http://schemas.openxmlformats.org/officeDocument/2006/relationships/hyperlink" Target="https://fbref.com/en/matches/d8c6bc31/Philadelphia-Union-New-York-Red-Bulls-September-3-2023-Major-League-Soccer" TargetMode="External"/><Relationship Id="rId2142" Type="http://schemas.openxmlformats.org/officeDocument/2006/relationships/hyperlink" Target="https://fbref.com/en/squads/64e81410/2022/New-York-City-FC-Stats" TargetMode="External"/><Relationship Id="rId3400" Type="http://schemas.openxmlformats.org/officeDocument/2006/relationships/hyperlink" Target="https://fbref.com/en/squads/d076914e/2022/Portland-Timbers-Stats" TargetMode="External"/><Relationship Id="rId321" Type="http://schemas.openxmlformats.org/officeDocument/2006/relationships/hyperlink" Target="https://fbref.com/en/matches/566fba53/FC-Dallas-Nashville-SC-June-3-2023-Major-League-Soccer" TargetMode="External"/><Relationship Id="rId2002" Type="http://schemas.openxmlformats.org/officeDocument/2006/relationships/hyperlink" Target="https://fbref.com/en/squads/1ebc1a5b/2022/Atlanta-United-Stats" TargetMode="External"/><Relationship Id="rId2959" Type="http://schemas.openxmlformats.org/officeDocument/2006/relationships/hyperlink" Target="https://fbref.com/en/matches/62fb8966/Houston-Dynamo-Charlotte-FC-July-3-2022-Major-League-Soccer" TargetMode="External"/><Relationship Id="rId1768" Type="http://schemas.openxmlformats.org/officeDocument/2006/relationships/hyperlink" Target="https://fbref.com/en/squads/4acb0537/Sporting-KC-Stats" TargetMode="External"/><Relationship Id="rId2819" Type="http://schemas.openxmlformats.org/officeDocument/2006/relationships/hyperlink" Target="https://fbref.com/en/matches/317d8335/CF-Montreal-Charlotte-FC-June-25-2022-Major-League-Soccer" TargetMode="External"/><Relationship Id="rId1628" Type="http://schemas.openxmlformats.org/officeDocument/2006/relationships/hyperlink" Target="https://fbref.com/en/squads/130f43fa/Toronto-FC-Stats" TargetMode="External"/><Relationship Id="rId1975" Type="http://schemas.openxmlformats.org/officeDocument/2006/relationships/hyperlink" Target="https://fbref.com/en/matches/e180ed9c/Austin-FC-Inter-Miami-March-6-2022-Major-League-Soccer" TargetMode="External"/><Relationship Id="rId3190" Type="http://schemas.openxmlformats.org/officeDocument/2006/relationships/hyperlink" Target="https://fbref.com/en/squads/ca460650/2022/San-Jose-Earthquakes-Stats" TargetMode="External"/><Relationship Id="rId1835" Type="http://schemas.openxmlformats.org/officeDocument/2006/relationships/hyperlink" Target="https://fbref.com/en/squads/81d817a3/Los-Angeles-FC-Stats" TargetMode="External"/><Relationship Id="rId3050" Type="http://schemas.openxmlformats.org/officeDocument/2006/relationships/hyperlink" Target="https://fbref.com/en/squads/35f1b818/2022/Nashville-SC-Stats" TargetMode="External"/><Relationship Id="rId1902" Type="http://schemas.openxmlformats.org/officeDocument/2006/relationships/hyperlink" Target="https://fbref.com/en/squads/d8b46897/LA-Galaxy-Stats" TargetMode="External"/><Relationship Id="rId3867" Type="http://schemas.openxmlformats.org/officeDocument/2006/relationships/hyperlink" Target="https://fbref.com/en/matches/4445f469/Colorado-Rapids-Vancouver-Whitecaps-FC-September-10-2022-Major-League-Soccer" TargetMode="External"/><Relationship Id="rId788" Type="http://schemas.openxmlformats.org/officeDocument/2006/relationships/hyperlink" Target="https://fbref.com/en/squads/ab41cb90/Vancouver-Whitecaps-FC-Stats" TargetMode="External"/><Relationship Id="rId995" Type="http://schemas.openxmlformats.org/officeDocument/2006/relationships/hyperlink" Target="https://fbref.com/en/matches/2b0f1895/Columbus-Crew-Inter-Miami-April-29-2023-Major-League-Soccer" TargetMode="External"/><Relationship Id="rId2469" Type="http://schemas.openxmlformats.org/officeDocument/2006/relationships/hyperlink" Target="https://fbref.com/en/matches/3fd3ca2a/Philadelphia-Union-New-York-Red-Bulls-May-14-2022-Major-League-Soccer" TargetMode="External"/><Relationship Id="rId2676" Type="http://schemas.openxmlformats.org/officeDocument/2006/relationships/hyperlink" Target="https://fbref.com/en/squads/e9ea41b2/2022/FC-Cincinnati-Stats" TargetMode="External"/><Relationship Id="rId2883" Type="http://schemas.openxmlformats.org/officeDocument/2006/relationships/hyperlink" Target="https://fbref.com/en/matches/d81a7553/Toronto-FC-Chicago-Fire-May-28-2022-Major-League-Soccer" TargetMode="External"/><Relationship Id="rId3727" Type="http://schemas.openxmlformats.org/officeDocument/2006/relationships/hyperlink" Target="https://fbref.com/en/matches/cdbf59e3/Portland-Timbers-Seattle-Sounders-FC-August-26-2022-Major-League-Soccer" TargetMode="External"/><Relationship Id="rId648" Type="http://schemas.openxmlformats.org/officeDocument/2006/relationships/hyperlink" Target="https://fbref.com/en/squads/0d885416/Houston-Dynamo-Stats" TargetMode="External"/><Relationship Id="rId855" Type="http://schemas.openxmlformats.org/officeDocument/2006/relationships/hyperlink" Target="https://fbref.com/en/matches/fc98c1e8/Colorado-Rapids-Seattle-Sounders-FC-September-20-2023-Major-League-Soccer" TargetMode="External"/><Relationship Id="rId1278" Type="http://schemas.openxmlformats.org/officeDocument/2006/relationships/hyperlink" Target="https://fbref.com/en/matches/fa066104/CF-Montreal-Chicago-Fire-September-16-2023-Major-League-Soccer" TargetMode="External"/><Relationship Id="rId1485" Type="http://schemas.openxmlformats.org/officeDocument/2006/relationships/hyperlink" Target="https://fbref.com/en/squads/e9ea41b2/FC-Cincinnati-Stats" TargetMode="External"/><Relationship Id="rId1692" Type="http://schemas.openxmlformats.org/officeDocument/2006/relationships/hyperlink" Target="https://fbref.com/en/squads/15cf8f40/FC-Dallas-Stats" TargetMode="External"/><Relationship Id="rId2329" Type="http://schemas.openxmlformats.org/officeDocument/2006/relationships/hyperlink" Target="https://fbref.com/en/matches/e5b62d7f/Toronto-FC-FC-Cincinnati-April-30-2022-Major-League-Soccer" TargetMode="External"/><Relationship Id="rId2536" Type="http://schemas.openxmlformats.org/officeDocument/2006/relationships/hyperlink" Target="https://fbref.com/en/squads/d076914e/2022/Portland-Timbers-Stats" TargetMode="External"/><Relationship Id="rId2743" Type="http://schemas.openxmlformats.org/officeDocument/2006/relationships/hyperlink" Target="https://fbref.com/en/matches/9e5c3045/Toronto-FC-Orlando-City-May-14-2022-Major-League-Soccer" TargetMode="External"/><Relationship Id="rId508" Type="http://schemas.openxmlformats.org/officeDocument/2006/relationships/hyperlink" Target="https://fbref.com/en/squads/fc22273c/CF-Montreal-Stats" TargetMode="External"/><Relationship Id="rId715" Type="http://schemas.openxmlformats.org/officeDocument/2006/relationships/hyperlink" Target="https://fbref.com/en/matches/58dc7386/LA-Galaxy-Austin-FC-April-22-2023-Major-League-Soccer" TargetMode="External"/><Relationship Id="rId922" Type="http://schemas.openxmlformats.org/officeDocument/2006/relationships/hyperlink" Target="https://fbref.com/en/squads/ca460650/San-Jose-Earthquakes-Stats" TargetMode="External"/><Relationship Id="rId1138" Type="http://schemas.openxmlformats.org/officeDocument/2006/relationships/hyperlink" Target="https://fbref.com/en/matches/0de24c9b/New-York-Red-Bulls-Nashville-SC-March-4-2023-Major-League-Soccer" TargetMode="External"/><Relationship Id="rId1345" Type="http://schemas.openxmlformats.org/officeDocument/2006/relationships/hyperlink" Target="https://fbref.com/en/matches/cd32e2bb/Austin-FC-San-Jose-Earthquakes-April-29-2023-Major-League-Soccer" TargetMode="External"/><Relationship Id="rId1552" Type="http://schemas.openxmlformats.org/officeDocument/2006/relationships/hyperlink" Target="https://fbref.com/en/squads/64e81410/New-York-City-FC-Stats" TargetMode="External"/><Relationship Id="rId2603" Type="http://schemas.openxmlformats.org/officeDocument/2006/relationships/hyperlink" Target="https://fbref.com/en/matches/16da18b2/New-York-City-FC-Columbus-Crew-May-14-2022-Major-League-Soccer" TargetMode="External"/><Relationship Id="rId2950" Type="http://schemas.openxmlformats.org/officeDocument/2006/relationships/hyperlink" Target="https://fbref.com/en/squads/d8b46897/2022/LA-Galaxy-Stats" TargetMode="External"/><Relationship Id="rId1205" Type="http://schemas.openxmlformats.org/officeDocument/2006/relationships/hyperlink" Target="https://fbref.com/en/matches/e63af7a7/Philadelphia-Union-Sporting-KC-April-1-2023-Major-League-Soccer" TargetMode="External"/><Relationship Id="rId2810" Type="http://schemas.openxmlformats.org/officeDocument/2006/relationships/hyperlink" Target="https://fbref.com/en/squads/eb57545a/2022/Charlotte-FC-Stats" TargetMode="External"/><Relationship Id="rId51" Type="http://schemas.openxmlformats.org/officeDocument/2006/relationships/hyperlink" Target="https://fbref.com/en/matches/40987679/Inter-Miami-Sporting-KC-September-9-2023-Major-League-Soccer" TargetMode="External"/><Relationship Id="rId1412" Type="http://schemas.openxmlformats.org/officeDocument/2006/relationships/hyperlink" Target="https://fbref.com/en/matches/8871b99f/Minnesota-United-Colorado-Rapids-August-30-2023-Major-League-Soccer" TargetMode="External"/><Relationship Id="rId3377" Type="http://schemas.openxmlformats.org/officeDocument/2006/relationships/hyperlink" Target="https://fbref.com/en/matches/612e1b25/San-Jose-Earthquakes-Real-Salt-Lake-July-30-2022-Major-League-Soccer" TargetMode="External"/><Relationship Id="rId298" Type="http://schemas.openxmlformats.org/officeDocument/2006/relationships/hyperlink" Target="https://fbref.com/en/squads/130f43fa/Toronto-FC-Stats" TargetMode="External"/><Relationship Id="rId3584" Type="http://schemas.openxmlformats.org/officeDocument/2006/relationships/hyperlink" Target="https://fbref.com/en/squads/eb57545a/2022/Charlotte-FC-Stats" TargetMode="External"/><Relationship Id="rId3791" Type="http://schemas.openxmlformats.org/officeDocument/2006/relationships/hyperlink" Target="https://fbref.com/en/matches/6413270d/LA-Galaxy-Seattle-Sounders-FC-August-19-2022-Major-League-Soccer" TargetMode="External"/><Relationship Id="rId158" Type="http://schemas.openxmlformats.org/officeDocument/2006/relationships/hyperlink" Target="https://fbref.com/en/squads/f9940243/Chicago-Fire-Stats" TargetMode="External"/><Relationship Id="rId2186" Type="http://schemas.openxmlformats.org/officeDocument/2006/relationships/hyperlink" Target="https://fbref.com/en/squads/e9ea41b2/2022/FC-Cincinnati-Stats" TargetMode="External"/><Relationship Id="rId2393" Type="http://schemas.openxmlformats.org/officeDocument/2006/relationships/hyperlink" Target="https://fbref.com/en/matches/7a572185/Columbus-Crew-Orlando-City-April-16-2022-Major-League-Soccer" TargetMode="External"/><Relationship Id="rId3237" Type="http://schemas.openxmlformats.org/officeDocument/2006/relationships/hyperlink" Target="https://fbref.com/en/matches/0fff646b/Minnesota-United-Sporting-KC-July-13-2022-Major-League-Soccer" TargetMode="External"/><Relationship Id="rId3444" Type="http://schemas.openxmlformats.org/officeDocument/2006/relationships/hyperlink" Target="https://fbref.com/en/squads/15cf8f40/2022/FC-Dallas-Stats" TargetMode="External"/><Relationship Id="rId3651" Type="http://schemas.openxmlformats.org/officeDocument/2006/relationships/hyperlink" Target="https://fbref.com/en/matches/ee3ef2cf/Austin-FC-San-Jose-Earthquakes-August-6-2022-Major-League-Soccer" TargetMode="External"/><Relationship Id="rId365" Type="http://schemas.openxmlformats.org/officeDocument/2006/relationships/hyperlink" Target="https://fbref.com/en/matches/ff187075/FC-Cincinnati-Columbus-Crew-May-20-2023-Major-League-Soccer" TargetMode="External"/><Relationship Id="rId572" Type="http://schemas.openxmlformats.org/officeDocument/2006/relationships/hyperlink" Target="https://fbref.com/en/matches/d2485e0e/Austin-FC-Toronto-FC-May-20-2023-Major-League-Soccer" TargetMode="External"/><Relationship Id="rId2046" Type="http://schemas.openxmlformats.org/officeDocument/2006/relationships/hyperlink" Target="https://fbref.com/en/squads/e9ea41b2/2022/FC-Cincinnati-Stats" TargetMode="External"/><Relationship Id="rId2253" Type="http://schemas.openxmlformats.org/officeDocument/2006/relationships/hyperlink" Target="https://fbref.com/en/matches/a6a8d3e8/DC-United-Atlanta-United-April-2-2022-Major-League-Soccer" TargetMode="External"/><Relationship Id="rId2460" Type="http://schemas.openxmlformats.org/officeDocument/2006/relationships/hyperlink" Target="https://fbref.com/en/squads/529ba333/2022/Columbus-Crew-Stats" TargetMode="External"/><Relationship Id="rId3304" Type="http://schemas.openxmlformats.org/officeDocument/2006/relationships/hyperlink" Target="https://fbref.com/en/squads/4acb0537/2022/Sporting-KC-Stats" TargetMode="External"/><Relationship Id="rId3511" Type="http://schemas.openxmlformats.org/officeDocument/2006/relationships/hyperlink" Target="https://fbref.com/en/matches/d63c2d85/FC-Cincinnati-Nashville-SC-July-23-2022-Major-League-Soccer" TargetMode="External"/><Relationship Id="rId225" Type="http://schemas.openxmlformats.org/officeDocument/2006/relationships/hyperlink" Target="https://fbref.com/en/matches/383d3c01/Nashville-SC-DC-United-July-1-2023-Major-League-Soccer" TargetMode="External"/><Relationship Id="rId432" Type="http://schemas.openxmlformats.org/officeDocument/2006/relationships/hyperlink" Target="https://fbref.com/en/squads/fc22273c/CF-Montreal-Stats" TargetMode="External"/><Relationship Id="rId1062" Type="http://schemas.openxmlformats.org/officeDocument/2006/relationships/hyperlink" Target="https://fbref.com/en/matches/8534b5e5/Nashville-SC-Atlanta-United-April-29-2023-Major-League-Soccer" TargetMode="External"/><Relationship Id="rId2113" Type="http://schemas.openxmlformats.org/officeDocument/2006/relationships/hyperlink" Target="https://fbref.com/en/matches/742b6c86/Atlanta-United-Charlotte-FC-March-13-2022-Major-League-Soccer" TargetMode="External"/><Relationship Id="rId2320" Type="http://schemas.openxmlformats.org/officeDocument/2006/relationships/hyperlink" Target="https://fbref.com/en/squads/cb8b86a2/2022/Inter-Miami-Stats" TargetMode="External"/><Relationship Id="rId1879" Type="http://schemas.openxmlformats.org/officeDocument/2006/relationships/hyperlink" Target="https://fbref.com/en/squads/415b4465/Colorado-Rapids-Stats" TargetMode="External"/><Relationship Id="rId3094" Type="http://schemas.openxmlformats.org/officeDocument/2006/relationships/hyperlink" Target="https://fbref.com/en/squads/81d817a3/2022/Los-Angeles-FC-Stats" TargetMode="External"/><Relationship Id="rId1739" Type="http://schemas.openxmlformats.org/officeDocument/2006/relationships/hyperlink" Target="https://fbref.com/en/squads/f7d86a43/Real-Salt-Lake-Stats" TargetMode="External"/><Relationship Id="rId1946" Type="http://schemas.openxmlformats.org/officeDocument/2006/relationships/hyperlink" Target="https://fbref.com/en/squads/d076914e/Portland-Timbers-Stats" TargetMode="External"/><Relationship Id="rId1806" Type="http://schemas.openxmlformats.org/officeDocument/2006/relationships/hyperlink" Target="https://fbref.com/en/squads/d8b46897/LA-Galaxy-Stats" TargetMode="External"/><Relationship Id="rId3161" Type="http://schemas.openxmlformats.org/officeDocument/2006/relationships/hyperlink" Target="https://fbref.com/en/matches/18191812/Colorado-Rapids-Austin-FC-July-4-2022-Major-League-Soccer" TargetMode="External"/><Relationship Id="rId3021" Type="http://schemas.openxmlformats.org/officeDocument/2006/relationships/hyperlink" Target="https://fbref.com/en/matches/9a191ef7/CF-Montreal-Austin-FC-June-18-2022-Major-League-Soccer" TargetMode="External"/><Relationship Id="rId899" Type="http://schemas.openxmlformats.org/officeDocument/2006/relationships/hyperlink" Target="https://fbref.com/en/matches/2ee9a3e5/Real-Salt-Lake-Los-Angeles-FC-May-13-2023-Major-League-Soccer" TargetMode="External"/><Relationship Id="rId2787" Type="http://schemas.openxmlformats.org/officeDocument/2006/relationships/hyperlink" Target="https://fbref.com/en/matches/0860380d/Philadelphia-Union-Toronto-FC-October-9-2022-Major-League-Soccer" TargetMode="External"/><Relationship Id="rId3838" Type="http://schemas.openxmlformats.org/officeDocument/2006/relationships/hyperlink" Target="https://fbref.com/en/squads/6218ebd4/2022/Seattle-Sounders-FC-Stats" TargetMode="External"/><Relationship Id="rId759" Type="http://schemas.openxmlformats.org/officeDocument/2006/relationships/hyperlink" Target="https://fbref.com/en/matches/536549ae/Colorado-Rapids-St-Louis-City-April-22-2023-Major-League-Soccer" TargetMode="External"/><Relationship Id="rId966" Type="http://schemas.openxmlformats.org/officeDocument/2006/relationships/hyperlink" Target="https://fbref.com/en/squads/ab41cb90/Vancouver-Whitecaps-FC-Stats" TargetMode="External"/><Relationship Id="rId1389" Type="http://schemas.openxmlformats.org/officeDocument/2006/relationships/hyperlink" Target="https://fbref.com/en/matches/99d9ae7c/Sporting-KC-Minnesota-United-May-13-2023-Major-League-Soccer" TargetMode="External"/><Relationship Id="rId1596" Type="http://schemas.openxmlformats.org/officeDocument/2006/relationships/hyperlink" Target="https://fbref.com/en/squads/46024eeb/Philadelphia-Union-Stats" TargetMode="External"/><Relationship Id="rId2647" Type="http://schemas.openxmlformats.org/officeDocument/2006/relationships/hyperlink" Target="https://fbref.com/en/matches/df57c09e/New-York-City-FC-New-York-Red-Bulls-September-17-2022-Major-League-Soccer" TargetMode="External"/><Relationship Id="rId2994" Type="http://schemas.openxmlformats.org/officeDocument/2006/relationships/hyperlink" Target="https://fbref.com/en/squads/e9ea41b2/2022/FC-Cincinnati-Stats" TargetMode="External"/><Relationship Id="rId619" Type="http://schemas.openxmlformats.org/officeDocument/2006/relationships/hyperlink" Target="https://fbref.com/en/matches/e3546527/FC-Dallas-Vancouver-Whitecaps-FC-May-17-2023-Major-League-Soccer" TargetMode="External"/><Relationship Id="rId1249" Type="http://schemas.openxmlformats.org/officeDocument/2006/relationships/hyperlink" Target="https://fbref.com/en/matches/f8ade1f3/New-York-Red-Bulls-Chicago-Fire-September-30-2023-Major-League-Soccer" TargetMode="External"/><Relationship Id="rId2854" Type="http://schemas.openxmlformats.org/officeDocument/2006/relationships/hyperlink" Target="https://fbref.com/en/squads/44117292/2022/DC-United-Stats" TargetMode="External"/><Relationship Id="rId95" Type="http://schemas.openxmlformats.org/officeDocument/2006/relationships/hyperlink" Target="https://fbref.com/en/matches/f1db947b/New-York-Red-Bulls-Orlando-City-June-3-2023-Major-League-Soccer" TargetMode="External"/><Relationship Id="rId826" Type="http://schemas.openxmlformats.org/officeDocument/2006/relationships/hyperlink" Target="https://fbref.com/en/squads/f7d86a43/Real-Salt-Lake-Stats" TargetMode="External"/><Relationship Id="rId1109" Type="http://schemas.openxmlformats.org/officeDocument/2006/relationships/hyperlink" Target="https://fbref.com/en/matches/a11a318e/Austin-FC-DC-United-October-4-2023-Major-League-Soccer" TargetMode="External"/><Relationship Id="rId1456" Type="http://schemas.openxmlformats.org/officeDocument/2006/relationships/hyperlink" Target="https://fbref.com/en/matches/bed9a140/LA-Galaxy-Vancouver-Whitecaps-FC-March-18-2023-Major-League-Soccer" TargetMode="External"/><Relationship Id="rId1663" Type="http://schemas.openxmlformats.org/officeDocument/2006/relationships/hyperlink" Target="https://fbref.com/en/squads/415b4465/Colorado-Rapids-Stats" TargetMode="External"/><Relationship Id="rId1870" Type="http://schemas.openxmlformats.org/officeDocument/2006/relationships/hyperlink" Target="https://fbref.com/en/squads/81d817a3/Los-Angeles-FC-Stats" TargetMode="External"/><Relationship Id="rId2507" Type="http://schemas.openxmlformats.org/officeDocument/2006/relationships/hyperlink" Target="https://fbref.com/en/matches/6191b8b1/New-York-Red-Bulls-Philadelphia-Union-September-3-2022-Major-League-Soccer" TargetMode="External"/><Relationship Id="rId2714" Type="http://schemas.openxmlformats.org/officeDocument/2006/relationships/hyperlink" Target="https://fbref.com/en/squads/0d885416/2022/Houston-Dynamo-Stats" TargetMode="External"/><Relationship Id="rId2921" Type="http://schemas.openxmlformats.org/officeDocument/2006/relationships/hyperlink" Target="https://fbref.com/en/matches/b1783359/FC-Cincinnati-Chicago-Fire-October-1-2022-Major-League-Soccer" TargetMode="External"/><Relationship Id="rId1316" Type="http://schemas.openxmlformats.org/officeDocument/2006/relationships/hyperlink" Target="https://fbref.com/en/matches/b09dd58e/Houston-Dynamo-LA-Galaxy-April-8-2023-Major-League-Soccer" TargetMode="External"/><Relationship Id="rId1523" Type="http://schemas.openxmlformats.org/officeDocument/2006/relationships/hyperlink" Target="https://fbref.com/en/squads/fc22273c/CF-Montreal-Stats" TargetMode="External"/><Relationship Id="rId1730" Type="http://schemas.openxmlformats.org/officeDocument/2006/relationships/hyperlink" Target="https://fbref.com/en/squads/99ea75a6/Minnesota-United-Stats" TargetMode="External"/><Relationship Id="rId22" Type="http://schemas.openxmlformats.org/officeDocument/2006/relationships/hyperlink" Target="https://fbref.com/en/squads/3c079def/New-England-Revolution-Stats" TargetMode="External"/><Relationship Id="rId3488" Type="http://schemas.openxmlformats.org/officeDocument/2006/relationships/hyperlink" Target="https://fbref.com/en/squads/f7d86a43/2022/Real-Salt-Lake-Stats" TargetMode="External"/><Relationship Id="rId3695" Type="http://schemas.openxmlformats.org/officeDocument/2006/relationships/hyperlink" Target="https://fbref.com/en/matches/9a2a0a3f/Portland-Timbers-Sporting-KC-May-14-2022-Major-League-Soccer" TargetMode="External"/><Relationship Id="rId2297" Type="http://schemas.openxmlformats.org/officeDocument/2006/relationships/hyperlink" Target="https://fbref.com/en/matches/fd3a6800/Atlanta-United-DC-United-August-28-2022-Major-League-Soccer" TargetMode="External"/><Relationship Id="rId3348" Type="http://schemas.openxmlformats.org/officeDocument/2006/relationships/hyperlink" Target="https://fbref.com/en/squads/64e81410/2022/New-York-City-FC-Stats" TargetMode="External"/><Relationship Id="rId3555" Type="http://schemas.openxmlformats.org/officeDocument/2006/relationships/hyperlink" Target="https://fbref.com/en/matches/a3d52a47/Los-Angeles-FC-Philadelphia-Union-May-7-2022-Major-League-Soccer" TargetMode="External"/><Relationship Id="rId3762" Type="http://schemas.openxmlformats.org/officeDocument/2006/relationships/hyperlink" Target="https://fbref.com/en/squads/415b4465/2022/Colorado-Rapids-Sta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796FB-2425-B448-A0D7-EB0C67924E19}">
  <dimension ref="A1:HM1940"/>
  <sheetViews>
    <sheetView tabSelected="1" zoomScale="70" zoomScaleNormal="70" workbookViewId="0">
      <selection activeCell="GF1947" sqref="GF1947"/>
    </sheetView>
  </sheetViews>
  <sheetFormatPr baseColWidth="10" defaultRowHeight="16" x14ac:dyDescent="0.2"/>
  <cols>
    <col min="9" max="9" width="15.1640625" customWidth="1"/>
  </cols>
  <sheetData>
    <row r="1" spans="1:203" x14ac:dyDescent="0.2">
      <c r="A1" s="1" t="s">
        <v>192</v>
      </c>
      <c r="B1" s="1" t="s">
        <v>0</v>
      </c>
      <c r="C1" s="1" t="s">
        <v>115</v>
      </c>
      <c r="D1" s="1" t="s">
        <v>114</v>
      </c>
      <c r="E1" s="1" t="s">
        <v>231</v>
      </c>
      <c r="F1" s="1" t="s">
        <v>40</v>
      </c>
      <c r="G1" s="1" t="s">
        <v>41</v>
      </c>
      <c r="H1" s="1" t="s">
        <v>183</v>
      </c>
      <c r="I1" s="1" t="s">
        <v>184</v>
      </c>
      <c r="J1" s="1" t="s">
        <v>53</v>
      </c>
      <c r="K1" s="1" t="s">
        <v>54</v>
      </c>
      <c r="L1" s="1" t="s">
        <v>211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228</v>
      </c>
      <c r="T1" s="1" t="s">
        <v>61</v>
      </c>
      <c r="U1" s="10" t="s">
        <v>62</v>
      </c>
      <c r="V1" s="10" t="s">
        <v>63</v>
      </c>
      <c r="W1" s="10" t="s">
        <v>212</v>
      </c>
      <c r="X1" s="10" t="s">
        <v>64</v>
      </c>
      <c r="Y1" s="10" t="s">
        <v>65</v>
      </c>
      <c r="Z1" s="10" t="s">
        <v>66</v>
      </c>
      <c r="AA1" s="10" t="s">
        <v>67</v>
      </c>
      <c r="AB1" s="10" t="s">
        <v>213</v>
      </c>
      <c r="AC1" s="10" t="s">
        <v>68</v>
      </c>
      <c r="AD1" s="10" t="s">
        <v>69</v>
      </c>
      <c r="AE1" s="10" t="s">
        <v>214</v>
      </c>
      <c r="AF1" s="10" t="s">
        <v>70</v>
      </c>
      <c r="AG1" s="10" t="s">
        <v>71</v>
      </c>
      <c r="AH1" s="10" t="s">
        <v>215</v>
      </c>
      <c r="AI1" s="10" t="s">
        <v>72</v>
      </c>
      <c r="AJ1" s="10" t="s">
        <v>73</v>
      </c>
      <c r="AK1" s="10" t="s">
        <v>74</v>
      </c>
      <c r="AL1" s="10" t="s">
        <v>75</v>
      </c>
      <c r="AM1" s="11" t="s">
        <v>76</v>
      </c>
      <c r="AN1" s="10" t="s">
        <v>77</v>
      </c>
      <c r="AO1" s="10" t="s">
        <v>78</v>
      </c>
      <c r="AP1" s="10" t="s">
        <v>79</v>
      </c>
      <c r="AQ1" s="10" t="s">
        <v>80</v>
      </c>
      <c r="AR1" s="10" t="s">
        <v>81</v>
      </c>
      <c r="AS1" s="10" t="s">
        <v>82</v>
      </c>
      <c r="AT1" s="10" t="s">
        <v>83</v>
      </c>
      <c r="AU1" s="10" t="s">
        <v>84</v>
      </c>
      <c r="AV1" s="10" t="s">
        <v>85</v>
      </c>
      <c r="AW1" s="10" t="s">
        <v>86</v>
      </c>
      <c r="AX1" s="10" t="s">
        <v>87</v>
      </c>
      <c r="AY1" s="10" t="s">
        <v>88</v>
      </c>
      <c r="AZ1" s="10" t="s">
        <v>89</v>
      </c>
      <c r="BA1" s="10" t="s">
        <v>90</v>
      </c>
      <c r="BB1" s="10" t="s">
        <v>91</v>
      </c>
      <c r="BC1" s="10" t="s">
        <v>92</v>
      </c>
      <c r="BD1" s="10" t="s">
        <v>193</v>
      </c>
      <c r="BE1" s="10" t="s">
        <v>195</v>
      </c>
      <c r="BF1" s="10" t="s">
        <v>194</v>
      </c>
      <c r="BG1" s="10" t="s">
        <v>94</v>
      </c>
      <c r="BH1" s="10" t="s">
        <v>93</v>
      </c>
      <c r="BI1" s="10" t="s">
        <v>216</v>
      </c>
      <c r="BJ1" s="10" t="s">
        <v>95</v>
      </c>
      <c r="BK1" s="10" t="s">
        <v>96</v>
      </c>
      <c r="BL1" s="10" t="s">
        <v>97</v>
      </c>
      <c r="BM1" s="10" t="s">
        <v>98</v>
      </c>
      <c r="BN1" s="10" t="s">
        <v>99</v>
      </c>
      <c r="BO1" s="10" t="s">
        <v>100</v>
      </c>
      <c r="BP1" s="10" t="s">
        <v>196</v>
      </c>
      <c r="BQ1" s="10" t="s">
        <v>197</v>
      </c>
      <c r="BR1" s="10" t="s">
        <v>198</v>
      </c>
      <c r="BS1" s="10" t="s">
        <v>101</v>
      </c>
      <c r="BT1" s="10" t="s">
        <v>102</v>
      </c>
      <c r="BU1" s="10" t="s">
        <v>103</v>
      </c>
      <c r="BV1" s="10" t="s">
        <v>217</v>
      </c>
      <c r="BW1" s="10" t="s">
        <v>104</v>
      </c>
      <c r="BX1" s="10" t="s">
        <v>105</v>
      </c>
      <c r="BY1" s="10" t="s">
        <v>106</v>
      </c>
      <c r="BZ1" s="10" t="s">
        <v>107</v>
      </c>
      <c r="CA1" s="11" t="s">
        <v>238</v>
      </c>
      <c r="CB1" s="10" t="s">
        <v>108</v>
      </c>
      <c r="CC1" s="10" t="s">
        <v>109</v>
      </c>
      <c r="CD1" s="10" t="s">
        <v>110</v>
      </c>
      <c r="CE1" s="10" t="s">
        <v>173</v>
      </c>
      <c r="CF1" s="10" t="s">
        <v>174</v>
      </c>
      <c r="CG1" s="10" t="s">
        <v>111</v>
      </c>
      <c r="CH1" s="10" t="s">
        <v>113</v>
      </c>
      <c r="CI1" s="10" t="s">
        <v>112</v>
      </c>
      <c r="CJ1" s="10" t="s">
        <v>218</v>
      </c>
      <c r="CK1" s="20" t="s">
        <v>180</v>
      </c>
      <c r="CL1" s="20" t="s">
        <v>181</v>
      </c>
      <c r="CM1" s="20" t="s">
        <v>182</v>
      </c>
      <c r="CN1" s="20" t="s">
        <v>230</v>
      </c>
      <c r="CO1" s="20" t="s">
        <v>254</v>
      </c>
      <c r="CP1" s="20" t="s">
        <v>199</v>
      </c>
      <c r="CQ1" s="20" t="s">
        <v>200</v>
      </c>
      <c r="CR1" s="20" t="s">
        <v>201</v>
      </c>
      <c r="CS1" s="20" t="s">
        <v>233</v>
      </c>
      <c r="CT1" s="20" t="s">
        <v>234</v>
      </c>
      <c r="CU1" s="20" t="s">
        <v>232</v>
      </c>
      <c r="CV1" s="20" t="s">
        <v>240</v>
      </c>
      <c r="CW1" s="20" t="s">
        <v>241</v>
      </c>
      <c r="CX1" s="20" t="s">
        <v>242</v>
      </c>
      <c r="CY1" s="20" t="s">
        <v>247</v>
      </c>
      <c r="CZ1" s="20" t="s">
        <v>248</v>
      </c>
      <c r="DA1" s="20" t="s">
        <v>250</v>
      </c>
      <c r="DB1" s="20" t="s">
        <v>252</v>
      </c>
      <c r="DC1" s="1" t="s">
        <v>117</v>
      </c>
      <c r="DD1" s="1" t="s">
        <v>118</v>
      </c>
      <c r="DE1" s="1" t="s">
        <v>219</v>
      </c>
      <c r="DF1" s="1" t="s">
        <v>119</v>
      </c>
      <c r="DG1" s="1" t="s">
        <v>120</v>
      </c>
      <c r="DH1" s="1" t="s">
        <v>121</v>
      </c>
      <c r="DI1" s="10" t="s">
        <v>122</v>
      </c>
      <c r="DJ1" s="10" t="s">
        <v>123</v>
      </c>
      <c r="DK1" s="10" t="s">
        <v>124</v>
      </c>
      <c r="DL1" s="10" t="s">
        <v>229</v>
      </c>
      <c r="DM1" s="10" t="s">
        <v>125</v>
      </c>
      <c r="DN1" s="10" t="s">
        <v>126</v>
      </c>
      <c r="DO1" s="10" t="s">
        <v>127</v>
      </c>
      <c r="DP1" s="10" t="s">
        <v>220</v>
      </c>
      <c r="DQ1" s="10" t="s">
        <v>128</v>
      </c>
      <c r="DR1" s="10" t="s">
        <v>129</v>
      </c>
      <c r="DS1" s="10" t="s">
        <v>130</v>
      </c>
      <c r="DT1" s="10" t="s">
        <v>131</v>
      </c>
      <c r="DU1" s="10" t="s">
        <v>221</v>
      </c>
      <c r="DV1" s="10" t="s">
        <v>132</v>
      </c>
      <c r="DW1" s="10" t="s">
        <v>133</v>
      </c>
      <c r="DX1" s="10" t="s">
        <v>222</v>
      </c>
      <c r="DY1" s="10" t="s">
        <v>134</v>
      </c>
      <c r="DZ1" s="10" t="s">
        <v>135</v>
      </c>
      <c r="EA1" s="10" t="s">
        <v>223</v>
      </c>
      <c r="EB1" s="10" t="s">
        <v>136</v>
      </c>
      <c r="EC1" s="10" t="s">
        <v>137</v>
      </c>
      <c r="ED1" s="10" t="s">
        <v>138</v>
      </c>
      <c r="EE1" s="10" t="s">
        <v>139</v>
      </c>
      <c r="EF1" s="11" t="s">
        <v>141</v>
      </c>
      <c r="EG1" s="10" t="s">
        <v>142</v>
      </c>
      <c r="EH1" s="10" t="s">
        <v>140</v>
      </c>
      <c r="EI1" s="10" t="s">
        <v>143</v>
      </c>
      <c r="EJ1" s="10" t="s">
        <v>144</v>
      </c>
      <c r="EK1" s="10" t="s">
        <v>145</v>
      </c>
      <c r="EL1" s="10" t="s">
        <v>146</v>
      </c>
      <c r="EM1" s="10" t="s">
        <v>147</v>
      </c>
      <c r="EN1" s="10" t="s">
        <v>148</v>
      </c>
      <c r="EO1" s="10" t="s">
        <v>149</v>
      </c>
      <c r="EP1" s="10" t="s">
        <v>150</v>
      </c>
      <c r="EQ1" s="10" t="s">
        <v>151</v>
      </c>
      <c r="ER1" s="10" t="s">
        <v>152</v>
      </c>
      <c r="ES1" s="10" t="s">
        <v>153</v>
      </c>
      <c r="ET1" s="10" t="s">
        <v>154</v>
      </c>
      <c r="EU1" s="10" t="s">
        <v>155</v>
      </c>
      <c r="EV1" s="10" t="s">
        <v>156</v>
      </c>
      <c r="EW1" s="10" t="s">
        <v>202</v>
      </c>
      <c r="EX1" s="10" t="s">
        <v>203</v>
      </c>
      <c r="EY1" s="10" t="s">
        <v>204</v>
      </c>
      <c r="EZ1" s="10" t="s">
        <v>157</v>
      </c>
      <c r="FA1" s="10" t="s">
        <v>158</v>
      </c>
      <c r="FB1" s="10" t="s">
        <v>224</v>
      </c>
      <c r="FC1" s="10" t="s">
        <v>159</v>
      </c>
      <c r="FD1" s="10" t="s">
        <v>160</v>
      </c>
      <c r="FE1" s="10" t="s">
        <v>161</v>
      </c>
      <c r="FF1" s="10" t="s">
        <v>162</v>
      </c>
      <c r="FG1" s="10" t="s">
        <v>163</v>
      </c>
      <c r="FH1" s="10" t="s">
        <v>164</v>
      </c>
      <c r="FI1" s="10" t="s">
        <v>205</v>
      </c>
      <c r="FJ1" s="10" t="s">
        <v>206</v>
      </c>
      <c r="FK1" s="10" t="s">
        <v>207</v>
      </c>
      <c r="FL1" s="10" t="s">
        <v>165</v>
      </c>
      <c r="FM1" s="10" t="s">
        <v>166</v>
      </c>
      <c r="FN1" s="10" t="s">
        <v>167</v>
      </c>
      <c r="FO1" s="10" t="s">
        <v>225</v>
      </c>
      <c r="FP1" s="10" t="s">
        <v>168</v>
      </c>
      <c r="FQ1" s="10" t="s">
        <v>169</v>
      </c>
      <c r="FR1" s="10" t="s">
        <v>170</v>
      </c>
      <c r="FS1" s="10" t="s">
        <v>171</v>
      </c>
      <c r="FT1" s="11" t="s">
        <v>239</v>
      </c>
      <c r="FU1" s="10" t="s">
        <v>172</v>
      </c>
      <c r="FV1" s="10" t="s">
        <v>190</v>
      </c>
      <c r="FW1" s="10" t="s">
        <v>191</v>
      </c>
      <c r="FX1" s="10" t="s">
        <v>177</v>
      </c>
      <c r="FY1" s="10" t="s">
        <v>178</v>
      </c>
      <c r="FZ1" s="10" t="s">
        <v>179</v>
      </c>
      <c r="GA1" s="10" t="s">
        <v>176</v>
      </c>
      <c r="GB1" s="10" t="s">
        <v>175</v>
      </c>
      <c r="GC1" s="10" t="s">
        <v>226</v>
      </c>
      <c r="GD1" s="20" t="s">
        <v>185</v>
      </c>
      <c r="GE1" s="20" t="s">
        <v>186</v>
      </c>
      <c r="GF1" s="20" t="s">
        <v>187</v>
      </c>
      <c r="GG1" s="20" t="s">
        <v>227</v>
      </c>
      <c r="GH1" s="20" t="s">
        <v>255</v>
      </c>
      <c r="GI1" s="20" t="s">
        <v>208</v>
      </c>
      <c r="GJ1" s="20" t="s">
        <v>209</v>
      </c>
      <c r="GK1" s="20" t="s">
        <v>210</v>
      </c>
      <c r="GL1" s="20" t="s">
        <v>235</v>
      </c>
      <c r="GM1" s="20" t="s">
        <v>236</v>
      </c>
      <c r="GN1" s="20" t="s">
        <v>237</v>
      </c>
      <c r="GO1" s="20" t="s">
        <v>243</v>
      </c>
      <c r="GP1" s="20" t="s">
        <v>244</v>
      </c>
      <c r="GQ1" s="20" t="s">
        <v>245</v>
      </c>
      <c r="GR1" s="20" t="s">
        <v>246</v>
      </c>
      <c r="GS1" s="20" t="s">
        <v>249</v>
      </c>
      <c r="GT1" s="20" t="s">
        <v>251</v>
      </c>
      <c r="GU1" s="20" t="s">
        <v>253</v>
      </c>
    </row>
    <row r="2" spans="1:203" x14ac:dyDescent="0.2">
      <c r="A2">
        <v>2023</v>
      </c>
      <c r="B2" s="2">
        <v>44982</v>
      </c>
      <c r="C2" s="3" t="s">
        <v>1</v>
      </c>
      <c r="D2" s="4" t="s">
        <v>2</v>
      </c>
      <c r="E2" s="4">
        <f t="shared" ref="E2:E65" si="0">Q2-DJ2</f>
        <v>0.79999999999999982</v>
      </c>
      <c r="F2" s="3">
        <v>2</v>
      </c>
      <c r="G2" s="3">
        <v>0</v>
      </c>
      <c r="H2" s="3" t="s">
        <v>26</v>
      </c>
      <c r="I2" s="5" t="s">
        <v>3</v>
      </c>
      <c r="J2" s="3">
        <v>18</v>
      </c>
      <c r="K2" s="3">
        <v>6</v>
      </c>
      <c r="L2" s="3">
        <v>33.299999999999997</v>
      </c>
      <c r="M2" s="3">
        <v>0.11</v>
      </c>
      <c r="N2" s="3">
        <v>0.33</v>
      </c>
      <c r="O2" s="3">
        <v>17.5</v>
      </c>
      <c r="P2" s="3">
        <v>1</v>
      </c>
      <c r="Q2" s="3">
        <v>2.8</v>
      </c>
      <c r="R2" s="3">
        <v>2.8</v>
      </c>
      <c r="S2" s="3">
        <v>0.18</v>
      </c>
      <c r="T2" s="6">
        <v>-0.8</v>
      </c>
      <c r="U2" s="12">
        <v>302</v>
      </c>
      <c r="V2" s="12">
        <v>394</v>
      </c>
      <c r="W2" s="12">
        <v>76.599999999999994</v>
      </c>
      <c r="X2" s="12">
        <v>5240</v>
      </c>
      <c r="Y2" s="12">
        <v>1922</v>
      </c>
      <c r="Z2" s="12">
        <v>141</v>
      </c>
      <c r="AA2" s="12">
        <v>161</v>
      </c>
      <c r="AB2" s="12">
        <v>87.6</v>
      </c>
      <c r="AC2" s="12">
        <v>129</v>
      </c>
      <c r="AD2" s="12">
        <v>159</v>
      </c>
      <c r="AE2" s="12">
        <v>81.099999999999994</v>
      </c>
      <c r="AF2" s="12">
        <v>27</v>
      </c>
      <c r="AG2" s="12">
        <v>56</v>
      </c>
      <c r="AH2" s="12">
        <v>48.2</v>
      </c>
      <c r="AI2" s="12">
        <v>1</v>
      </c>
      <c r="AJ2" s="12">
        <v>1.5</v>
      </c>
      <c r="AK2" s="12">
        <v>0.5</v>
      </c>
      <c r="AL2" s="12">
        <v>10</v>
      </c>
      <c r="AM2" s="12">
        <v>17</v>
      </c>
      <c r="AN2" s="12">
        <v>7</v>
      </c>
      <c r="AO2" s="12">
        <v>1</v>
      </c>
      <c r="AP2" s="12">
        <v>23</v>
      </c>
      <c r="AQ2" s="12">
        <v>0</v>
      </c>
      <c r="AR2" s="12">
        <v>0</v>
      </c>
      <c r="AS2" s="12">
        <v>16</v>
      </c>
      <c r="AT2" s="12">
        <v>4</v>
      </c>
      <c r="AU2" s="12">
        <v>30</v>
      </c>
      <c r="AV2" s="12">
        <v>17</v>
      </c>
      <c r="AW2" s="12">
        <v>3</v>
      </c>
      <c r="AX2" s="12">
        <v>3</v>
      </c>
      <c r="AY2" s="12">
        <v>5</v>
      </c>
      <c r="AZ2" s="12">
        <v>1</v>
      </c>
      <c r="BA2" s="12">
        <v>1</v>
      </c>
      <c r="BB2" s="12">
        <v>21</v>
      </c>
      <c r="BC2" s="12">
        <v>10</v>
      </c>
      <c r="BD2" s="12">
        <v>9</v>
      </c>
      <c r="BE2" s="12">
        <v>7</v>
      </c>
      <c r="BF2" s="12">
        <v>5</v>
      </c>
      <c r="BG2" s="12">
        <v>9</v>
      </c>
      <c r="BH2" s="12">
        <v>18</v>
      </c>
      <c r="BI2" s="12">
        <v>50</v>
      </c>
      <c r="BJ2" s="12">
        <v>12</v>
      </c>
      <c r="BK2" s="12">
        <v>11</v>
      </c>
      <c r="BL2" s="12">
        <v>1</v>
      </c>
      <c r="BM2" s="12">
        <v>44</v>
      </c>
      <c r="BN2" s="12">
        <v>524</v>
      </c>
      <c r="BO2" s="12">
        <v>53</v>
      </c>
      <c r="BP2" s="12">
        <v>138</v>
      </c>
      <c r="BQ2" s="12">
        <v>243</v>
      </c>
      <c r="BR2" s="12">
        <v>156</v>
      </c>
      <c r="BS2" s="12">
        <v>17</v>
      </c>
      <c r="BT2" s="12">
        <v>23</v>
      </c>
      <c r="BU2" s="12">
        <v>12</v>
      </c>
      <c r="BV2" s="12">
        <v>52.2</v>
      </c>
      <c r="BW2" s="12">
        <v>277</v>
      </c>
      <c r="BX2" s="12">
        <v>1484</v>
      </c>
      <c r="BY2" s="12">
        <v>764</v>
      </c>
      <c r="BZ2" s="12">
        <v>14</v>
      </c>
      <c r="CA2" s="12">
        <v>13</v>
      </c>
      <c r="CB2" s="12">
        <v>3</v>
      </c>
      <c r="CC2" s="12">
        <v>14</v>
      </c>
      <c r="CD2" s="12">
        <v>14</v>
      </c>
      <c r="CE2" s="12">
        <v>0</v>
      </c>
      <c r="CF2" s="12">
        <v>0</v>
      </c>
      <c r="CG2" s="12">
        <v>12</v>
      </c>
      <c r="CH2" s="12">
        <v>55</v>
      </c>
      <c r="CI2" s="12">
        <v>12</v>
      </c>
      <c r="CJ2" s="12">
        <v>42.9</v>
      </c>
      <c r="CK2" s="12">
        <v>8.8214299999999994</v>
      </c>
      <c r="CL2" s="12">
        <v>0.58209</v>
      </c>
      <c r="CM2" s="12">
        <v>0.36679</v>
      </c>
      <c r="CN2" s="12">
        <f t="shared" ref="CN2:CN65" si="1">(AG2+AQ2+AR2)/V2</f>
        <v>0.14213197969543148</v>
      </c>
      <c r="CO2" s="12">
        <f>AA2/V2</f>
        <v>0.40862944162436549</v>
      </c>
      <c r="CP2" s="12">
        <v>0.42857000000000001</v>
      </c>
      <c r="CQ2" s="12">
        <v>0.33333000000000002</v>
      </c>
      <c r="CR2" s="12">
        <v>0.23810000000000001</v>
      </c>
      <c r="CS2" s="12">
        <f>BP2/BN2</f>
        <v>0.26335877862595419</v>
      </c>
      <c r="CT2" s="12">
        <f>BQ2/BN2</f>
        <v>0.4637404580152672</v>
      </c>
      <c r="CU2" s="12">
        <f>BR2/BN2</f>
        <v>0.29770992366412213</v>
      </c>
      <c r="CV2" s="12">
        <f>BC2/BB2</f>
        <v>0.47619047619047616</v>
      </c>
      <c r="CW2" s="12">
        <f t="shared" ref="CW2:CW65" si="2">CH2/(CH2+GA2)</f>
        <v>0.5</v>
      </c>
      <c r="CX2" s="12">
        <f>AL2/J2</f>
        <v>0.55555555555555558</v>
      </c>
      <c r="CY2" s="12">
        <f>CA2+AM2</f>
        <v>30</v>
      </c>
      <c r="CZ2" s="12">
        <f>CB2+AN2</f>
        <v>10</v>
      </c>
      <c r="DA2" s="12">
        <f>CZ2/CY2</f>
        <v>0.33333333333333331</v>
      </c>
      <c r="DB2" s="12">
        <f>U2/BM2</f>
        <v>6.8636363636363633</v>
      </c>
      <c r="DC2" s="12">
        <v>14</v>
      </c>
      <c r="DD2" s="12">
        <v>6</v>
      </c>
      <c r="DE2" s="12">
        <v>42.9</v>
      </c>
      <c r="DF2" s="12">
        <v>0</v>
      </c>
      <c r="DG2" s="12">
        <v>0</v>
      </c>
      <c r="DH2" s="12">
        <v>12</v>
      </c>
      <c r="DI2" s="12">
        <v>0</v>
      </c>
      <c r="DJ2" s="12">
        <v>2</v>
      </c>
      <c r="DK2" s="12">
        <v>2</v>
      </c>
      <c r="DL2" s="12">
        <v>0.14000000000000001</v>
      </c>
      <c r="DM2" s="17">
        <v>-2</v>
      </c>
      <c r="DN2" s="12">
        <v>395</v>
      </c>
      <c r="DO2" s="12">
        <v>494</v>
      </c>
      <c r="DP2" s="12">
        <v>80</v>
      </c>
      <c r="DQ2" s="12">
        <v>7327</v>
      </c>
      <c r="DR2" s="12">
        <v>2715</v>
      </c>
      <c r="DS2" s="12">
        <v>169</v>
      </c>
      <c r="DT2" s="12">
        <v>203</v>
      </c>
      <c r="DU2" s="12">
        <v>83.3</v>
      </c>
      <c r="DV2" s="12">
        <v>171</v>
      </c>
      <c r="DW2" s="12">
        <v>192</v>
      </c>
      <c r="DX2" s="12">
        <v>89.1</v>
      </c>
      <c r="DY2" s="12">
        <v>47</v>
      </c>
      <c r="DZ2" s="12">
        <v>72</v>
      </c>
      <c r="EA2" s="12">
        <v>65.3</v>
      </c>
      <c r="EB2" s="12">
        <v>0</v>
      </c>
      <c r="EC2" s="12">
        <v>1.8</v>
      </c>
      <c r="ED2" s="12">
        <v>1.4</v>
      </c>
      <c r="EE2" s="12">
        <v>13</v>
      </c>
      <c r="EF2" s="12">
        <v>27</v>
      </c>
      <c r="EG2" s="12">
        <v>8</v>
      </c>
      <c r="EH2" s="12">
        <v>2</v>
      </c>
      <c r="EI2" s="12">
        <v>46</v>
      </c>
      <c r="EJ2" s="12">
        <v>1</v>
      </c>
      <c r="EK2" s="12">
        <v>8</v>
      </c>
      <c r="EL2" s="12">
        <v>17</v>
      </c>
      <c r="EM2" s="12">
        <v>4</v>
      </c>
      <c r="EN2" s="12">
        <v>24</v>
      </c>
      <c r="EO2" s="12">
        <v>19</v>
      </c>
      <c r="EP2" s="12">
        <v>2</v>
      </c>
      <c r="EQ2" s="12">
        <v>1</v>
      </c>
      <c r="ER2" s="12">
        <v>2</v>
      </c>
      <c r="ES2" s="12">
        <v>0</v>
      </c>
      <c r="ET2" s="12">
        <v>0</v>
      </c>
      <c r="EU2" s="12">
        <v>23</v>
      </c>
      <c r="EV2" s="12">
        <v>15</v>
      </c>
      <c r="EW2" s="12">
        <v>7</v>
      </c>
      <c r="EX2" s="12">
        <v>16</v>
      </c>
      <c r="EY2" s="12">
        <v>0</v>
      </c>
      <c r="EZ2" s="12">
        <v>9</v>
      </c>
      <c r="FA2" s="12">
        <v>21</v>
      </c>
      <c r="FB2" s="12">
        <v>42.9</v>
      </c>
      <c r="FC2" s="12">
        <v>4</v>
      </c>
      <c r="FD2" s="12">
        <v>15</v>
      </c>
      <c r="FE2" s="12">
        <v>0</v>
      </c>
      <c r="FF2" s="12">
        <v>56</v>
      </c>
      <c r="FG2" s="12">
        <v>598</v>
      </c>
      <c r="FH2" s="12">
        <v>51</v>
      </c>
      <c r="FI2" s="12">
        <v>202</v>
      </c>
      <c r="FJ2" s="12">
        <v>291</v>
      </c>
      <c r="FK2" s="12">
        <v>112</v>
      </c>
      <c r="FL2" s="12">
        <v>24</v>
      </c>
      <c r="FM2" s="12">
        <v>19</v>
      </c>
      <c r="FN2" s="12">
        <v>9</v>
      </c>
      <c r="FO2" s="12">
        <v>47.4</v>
      </c>
      <c r="FP2" s="12">
        <v>298</v>
      </c>
      <c r="FQ2" s="12">
        <v>1653</v>
      </c>
      <c r="FR2" s="12">
        <v>907</v>
      </c>
      <c r="FS2" s="12">
        <v>22</v>
      </c>
      <c r="FT2" s="12">
        <v>11</v>
      </c>
      <c r="FU2" s="12">
        <v>7</v>
      </c>
      <c r="FV2" s="12">
        <v>14</v>
      </c>
      <c r="FW2" s="12">
        <v>12</v>
      </c>
      <c r="FX2" s="12">
        <v>1</v>
      </c>
      <c r="FY2" s="12">
        <v>0</v>
      </c>
      <c r="FZ2" s="12">
        <v>12</v>
      </c>
      <c r="GA2" s="12">
        <v>55</v>
      </c>
      <c r="GB2" s="12">
        <v>16</v>
      </c>
      <c r="GC2" s="12">
        <v>57.1</v>
      </c>
      <c r="GD2" s="12">
        <v>7.2962999999999996</v>
      </c>
      <c r="GE2" s="12">
        <v>0.41791</v>
      </c>
      <c r="GF2" s="12">
        <v>0.37054999999999999</v>
      </c>
      <c r="GG2" s="12">
        <f>(DZ2+EJ2+EK2)/DO2</f>
        <v>0.16396761133603238</v>
      </c>
      <c r="GH2" s="12">
        <f>DT2/DO2</f>
        <v>0.41093117408906882</v>
      </c>
      <c r="GI2" s="12">
        <v>0.30435000000000001</v>
      </c>
      <c r="GJ2" s="12">
        <v>0.69564999999999999</v>
      </c>
      <c r="GK2" s="12">
        <v>0</v>
      </c>
      <c r="GL2">
        <f>FI2/FG2</f>
        <v>0.33779264214046822</v>
      </c>
      <c r="GM2">
        <f>FJ2/FG2</f>
        <v>0.48662207357859533</v>
      </c>
      <c r="GN2">
        <f>FK2/FG2</f>
        <v>0.18729096989966554</v>
      </c>
      <c r="GO2">
        <f>EV2/EU2</f>
        <v>0.65217391304347827</v>
      </c>
      <c r="GP2" s="12">
        <f t="shared" ref="GP2:GP65" si="3">GA2/(GA2+CH2)</f>
        <v>0.5</v>
      </c>
      <c r="GQ2">
        <f t="shared" ref="GQ2:GQ65" si="4">EE2/DC2</f>
        <v>0.9285714285714286</v>
      </c>
      <c r="GR2">
        <f>FT2+EF2</f>
        <v>38</v>
      </c>
      <c r="GS2">
        <f>FU2+EG2</f>
        <v>15</v>
      </c>
      <c r="GT2">
        <f>GS2/GR2</f>
        <v>0.39473684210526316</v>
      </c>
      <c r="GU2">
        <f>DN2/FF2</f>
        <v>7.0535714285714288</v>
      </c>
    </row>
    <row r="3" spans="1:203" x14ac:dyDescent="0.2">
      <c r="A3">
        <v>2023</v>
      </c>
      <c r="B3" s="2">
        <v>44989</v>
      </c>
      <c r="C3" s="3" t="s">
        <v>1</v>
      </c>
      <c r="D3" s="4" t="s">
        <v>2</v>
      </c>
      <c r="E3" s="4">
        <f t="shared" si="0"/>
        <v>-0.5</v>
      </c>
      <c r="F3" s="3">
        <v>2</v>
      </c>
      <c r="G3" s="3">
        <v>0</v>
      </c>
      <c r="H3" s="3" t="s">
        <v>26</v>
      </c>
      <c r="I3" s="5" t="s">
        <v>4</v>
      </c>
      <c r="J3" s="3">
        <v>10</v>
      </c>
      <c r="K3" s="3">
        <v>2</v>
      </c>
      <c r="L3" s="3">
        <v>20</v>
      </c>
      <c r="M3" s="3">
        <v>0.2</v>
      </c>
      <c r="N3" s="3">
        <v>1</v>
      </c>
      <c r="O3" s="3">
        <v>23.3</v>
      </c>
      <c r="P3" s="3">
        <v>1</v>
      </c>
      <c r="Q3" s="3">
        <v>0.5</v>
      </c>
      <c r="R3" s="3">
        <v>0.5</v>
      </c>
      <c r="S3" s="3">
        <v>0.05</v>
      </c>
      <c r="T3" s="7">
        <v>1.5</v>
      </c>
      <c r="U3" s="12">
        <v>303</v>
      </c>
      <c r="V3" s="12">
        <v>406</v>
      </c>
      <c r="W3" s="12">
        <v>74.599999999999994</v>
      </c>
      <c r="X3" s="12">
        <v>4909</v>
      </c>
      <c r="Y3" s="12">
        <v>1842</v>
      </c>
      <c r="Z3" s="12">
        <v>153</v>
      </c>
      <c r="AA3" s="12">
        <v>177</v>
      </c>
      <c r="AB3" s="12">
        <v>86.4</v>
      </c>
      <c r="AC3" s="12">
        <v>101</v>
      </c>
      <c r="AD3" s="12">
        <v>131</v>
      </c>
      <c r="AE3" s="12">
        <v>77.099999999999994</v>
      </c>
      <c r="AF3" s="12">
        <v>32</v>
      </c>
      <c r="AG3" s="12">
        <v>67</v>
      </c>
      <c r="AH3" s="12">
        <v>47.8</v>
      </c>
      <c r="AI3" s="12">
        <v>2</v>
      </c>
      <c r="AJ3" s="12">
        <v>0.4</v>
      </c>
      <c r="AK3" s="12">
        <v>0.5</v>
      </c>
      <c r="AL3" s="12">
        <v>8</v>
      </c>
      <c r="AM3" s="12">
        <v>13</v>
      </c>
      <c r="AN3" s="12">
        <v>1</v>
      </c>
      <c r="AO3" s="12">
        <v>0</v>
      </c>
      <c r="AP3" s="12">
        <v>18</v>
      </c>
      <c r="AQ3" s="12">
        <v>0</v>
      </c>
      <c r="AR3" s="12">
        <v>2</v>
      </c>
      <c r="AS3" s="12">
        <v>7</v>
      </c>
      <c r="AT3" s="12">
        <v>6</v>
      </c>
      <c r="AU3" s="12">
        <v>20</v>
      </c>
      <c r="AV3" s="12">
        <v>16</v>
      </c>
      <c r="AW3" s="12">
        <v>1</v>
      </c>
      <c r="AX3" s="12">
        <v>0</v>
      </c>
      <c r="AY3" s="12">
        <v>0</v>
      </c>
      <c r="AZ3" s="12">
        <v>2</v>
      </c>
      <c r="BA3" s="12">
        <v>1</v>
      </c>
      <c r="BB3" s="12">
        <v>14</v>
      </c>
      <c r="BC3" s="12">
        <v>8</v>
      </c>
      <c r="BD3" s="12">
        <v>10</v>
      </c>
      <c r="BE3" s="12">
        <v>2</v>
      </c>
      <c r="BF3" s="12">
        <v>2</v>
      </c>
      <c r="BG3" s="12">
        <v>9</v>
      </c>
      <c r="BH3" s="12">
        <v>13</v>
      </c>
      <c r="BI3" s="12">
        <v>69.2</v>
      </c>
      <c r="BJ3" s="12">
        <v>11</v>
      </c>
      <c r="BK3" s="12">
        <v>28</v>
      </c>
      <c r="BL3" s="12">
        <v>0</v>
      </c>
      <c r="BM3" s="12">
        <v>48</v>
      </c>
      <c r="BN3" s="12">
        <v>524</v>
      </c>
      <c r="BO3" s="12">
        <v>86</v>
      </c>
      <c r="BP3" s="12">
        <v>223</v>
      </c>
      <c r="BQ3" s="12">
        <v>192</v>
      </c>
      <c r="BR3" s="12">
        <v>114</v>
      </c>
      <c r="BS3" s="12">
        <v>10</v>
      </c>
      <c r="BT3" s="12">
        <v>10</v>
      </c>
      <c r="BU3" s="12">
        <v>5</v>
      </c>
      <c r="BV3" s="12">
        <v>50</v>
      </c>
      <c r="BW3" s="12">
        <v>314</v>
      </c>
      <c r="BX3" s="12">
        <v>1428</v>
      </c>
      <c r="BY3" s="12">
        <v>685</v>
      </c>
      <c r="BZ3" s="12">
        <v>12</v>
      </c>
      <c r="CA3" s="12">
        <v>9</v>
      </c>
      <c r="CB3" s="12">
        <v>2</v>
      </c>
      <c r="CC3" s="12">
        <v>11</v>
      </c>
      <c r="CD3" s="12">
        <v>9</v>
      </c>
      <c r="CE3" s="12">
        <v>1</v>
      </c>
      <c r="CF3" s="12">
        <v>0</v>
      </c>
      <c r="CG3" s="12">
        <v>14</v>
      </c>
      <c r="CH3" s="12">
        <v>59</v>
      </c>
      <c r="CI3" s="12">
        <v>9</v>
      </c>
      <c r="CJ3" s="12">
        <v>39.1</v>
      </c>
      <c r="CK3" s="12">
        <v>6.6865699999999997</v>
      </c>
      <c r="CL3" s="12">
        <v>0.45600000000000002</v>
      </c>
      <c r="CM3" s="12">
        <v>0.37523000000000001</v>
      </c>
      <c r="CN3" s="12">
        <f t="shared" si="1"/>
        <v>0.16995073891625614</v>
      </c>
      <c r="CO3" s="12">
        <f t="shared" ref="CO3:CO66" si="5">AA3/V3</f>
        <v>0.43596059113300495</v>
      </c>
      <c r="CP3" s="12">
        <v>0.71428999999999998</v>
      </c>
      <c r="CQ3" s="12">
        <v>0.14285999999999999</v>
      </c>
      <c r="CR3" s="12">
        <v>0.14285999999999999</v>
      </c>
      <c r="CS3" s="12">
        <f t="shared" ref="CS3:CS66" si="6">BP3/BN3</f>
        <v>0.42557251908396948</v>
      </c>
      <c r="CT3" s="12">
        <f t="shared" ref="CT3:CT66" si="7">BQ3/BN3</f>
        <v>0.36641221374045801</v>
      </c>
      <c r="CU3" s="12">
        <f t="shared" ref="CU3:CU66" si="8">BR3/BN3</f>
        <v>0.21755725190839695</v>
      </c>
      <c r="CV3" s="12">
        <f t="shared" ref="CV3:CV66" si="9">BC3/BB3</f>
        <v>0.5714285714285714</v>
      </c>
      <c r="CW3" s="12">
        <f t="shared" si="2"/>
        <v>0.50862068965517238</v>
      </c>
      <c r="CX3" s="12">
        <f t="shared" ref="CX3:CX66" si="10">AL3/J3</f>
        <v>0.8</v>
      </c>
      <c r="CY3" s="12">
        <f t="shared" ref="CY3:CY66" si="11">CA3+AM3</f>
        <v>22</v>
      </c>
      <c r="CZ3" s="12">
        <f t="shared" ref="CZ3:CZ66" si="12">CB3+AN3</f>
        <v>3</v>
      </c>
      <c r="DA3" s="12">
        <f t="shared" ref="DA3:DA66" si="13">CZ3/CY3</f>
        <v>0.13636363636363635</v>
      </c>
      <c r="DB3" s="12">
        <f t="shared" ref="DB3:DB66" si="14">U3/BM3</f>
        <v>6.3125</v>
      </c>
      <c r="DC3" s="12">
        <v>11</v>
      </c>
      <c r="DD3" s="12">
        <v>4</v>
      </c>
      <c r="DE3" s="12">
        <v>36.4</v>
      </c>
      <c r="DF3" s="12">
        <v>0</v>
      </c>
      <c r="DG3" s="12">
        <v>0</v>
      </c>
      <c r="DH3" s="12">
        <v>16.3</v>
      </c>
      <c r="DI3" s="12">
        <v>1</v>
      </c>
      <c r="DJ3" s="12">
        <v>1</v>
      </c>
      <c r="DK3" s="12">
        <v>1</v>
      </c>
      <c r="DL3" s="12">
        <v>0.09</v>
      </c>
      <c r="DM3" s="17">
        <v>-1</v>
      </c>
      <c r="DN3" s="12">
        <v>335</v>
      </c>
      <c r="DO3" s="12">
        <v>448</v>
      </c>
      <c r="DP3" s="12">
        <v>74.8</v>
      </c>
      <c r="DQ3" s="12">
        <v>6408</v>
      </c>
      <c r="DR3" s="12">
        <v>2297</v>
      </c>
      <c r="DS3" s="12">
        <v>145</v>
      </c>
      <c r="DT3" s="12">
        <v>182</v>
      </c>
      <c r="DU3" s="12">
        <v>79.7</v>
      </c>
      <c r="DV3" s="12">
        <v>128</v>
      </c>
      <c r="DW3" s="12">
        <v>157</v>
      </c>
      <c r="DX3" s="12">
        <v>81.5</v>
      </c>
      <c r="DY3" s="12">
        <v>53</v>
      </c>
      <c r="DZ3" s="12">
        <v>84</v>
      </c>
      <c r="EA3" s="12">
        <v>63.1</v>
      </c>
      <c r="EB3" s="12">
        <v>0</v>
      </c>
      <c r="EC3" s="12">
        <v>0.9</v>
      </c>
      <c r="ED3" s="12">
        <v>0.8</v>
      </c>
      <c r="EE3" s="12">
        <v>8</v>
      </c>
      <c r="EF3" s="12">
        <v>35</v>
      </c>
      <c r="EG3" s="12">
        <v>9</v>
      </c>
      <c r="EH3" s="12">
        <v>4</v>
      </c>
      <c r="EI3" s="12">
        <v>40</v>
      </c>
      <c r="EJ3" s="12">
        <v>2</v>
      </c>
      <c r="EK3" s="12">
        <v>10</v>
      </c>
      <c r="EL3" s="12">
        <v>18</v>
      </c>
      <c r="EM3" s="12">
        <v>5</v>
      </c>
      <c r="EN3" s="12">
        <v>18</v>
      </c>
      <c r="EO3" s="12">
        <v>14</v>
      </c>
      <c r="EP3" s="12">
        <v>1</v>
      </c>
      <c r="EQ3" s="12">
        <v>0</v>
      </c>
      <c r="ER3" s="12">
        <v>0</v>
      </c>
      <c r="ES3" s="12">
        <v>2</v>
      </c>
      <c r="ET3" s="12">
        <v>1</v>
      </c>
      <c r="EU3" s="12">
        <v>14</v>
      </c>
      <c r="EV3" s="12">
        <v>12</v>
      </c>
      <c r="EW3" s="12">
        <v>8</v>
      </c>
      <c r="EX3" s="12">
        <v>4</v>
      </c>
      <c r="EY3" s="12">
        <v>2</v>
      </c>
      <c r="EZ3" s="12">
        <v>5</v>
      </c>
      <c r="FA3" s="12">
        <v>10</v>
      </c>
      <c r="FB3" s="12">
        <v>50</v>
      </c>
      <c r="FC3" s="12">
        <v>11</v>
      </c>
      <c r="FD3" s="12">
        <v>8</v>
      </c>
      <c r="FE3" s="12">
        <v>0</v>
      </c>
      <c r="FF3" s="12">
        <v>52</v>
      </c>
      <c r="FG3" s="12">
        <v>555</v>
      </c>
      <c r="FH3" s="12">
        <v>32</v>
      </c>
      <c r="FI3" s="12">
        <v>141</v>
      </c>
      <c r="FJ3" s="12">
        <v>286</v>
      </c>
      <c r="FK3" s="12">
        <v>136</v>
      </c>
      <c r="FL3" s="12">
        <v>26</v>
      </c>
      <c r="FM3" s="12">
        <v>14</v>
      </c>
      <c r="FN3" s="12">
        <v>4</v>
      </c>
      <c r="FO3" s="12">
        <v>28.6</v>
      </c>
      <c r="FP3" s="12">
        <v>301</v>
      </c>
      <c r="FQ3" s="12">
        <v>1704</v>
      </c>
      <c r="FR3" s="12">
        <v>909</v>
      </c>
      <c r="FS3" s="12">
        <v>17</v>
      </c>
      <c r="FT3" s="12">
        <v>10</v>
      </c>
      <c r="FU3" s="12">
        <v>1</v>
      </c>
      <c r="FV3" s="12">
        <v>17</v>
      </c>
      <c r="FW3" s="12">
        <v>5</v>
      </c>
      <c r="FX3" s="12">
        <v>3</v>
      </c>
      <c r="FY3" s="12">
        <v>0</v>
      </c>
      <c r="FZ3" s="12">
        <v>17</v>
      </c>
      <c r="GA3" s="12">
        <v>57</v>
      </c>
      <c r="GB3" s="12">
        <v>14</v>
      </c>
      <c r="GC3" s="12">
        <v>60.9</v>
      </c>
      <c r="GD3" s="12">
        <v>8.1199999999999992</v>
      </c>
      <c r="GE3" s="12">
        <v>0.54400000000000004</v>
      </c>
      <c r="GF3" s="12">
        <v>0.35846</v>
      </c>
      <c r="GG3" s="12">
        <f t="shared" ref="GG3:GG66" si="15">(DZ3+EJ3+EK3)/DO3</f>
        <v>0.21428571428571427</v>
      </c>
      <c r="GH3" s="12">
        <f t="shared" ref="GH3:GH66" si="16">DT3/DO3</f>
        <v>0.40625</v>
      </c>
      <c r="GI3" s="12">
        <v>0.57142999999999999</v>
      </c>
      <c r="GJ3" s="12">
        <v>0.28571000000000002</v>
      </c>
      <c r="GK3" s="12">
        <v>0.14285999999999999</v>
      </c>
      <c r="GL3">
        <f t="shared" ref="GL3:GL66" si="17">FI3/FG3</f>
        <v>0.25405405405405407</v>
      </c>
      <c r="GM3">
        <f t="shared" ref="GM3:GM66" si="18">FJ3/FG3</f>
        <v>0.51531531531531527</v>
      </c>
      <c r="GN3">
        <f t="shared" ref="GN3:GN66" si="19">FK3/FG3</f>
        <v>0.24504504504504504</v>
      </c>
      <c r="GO3">
        <f t="shared" ref="GO3:GO66" si="20">EV3/EU3</f>
        <v>0.8571428571428571</v>
      </c>
      <c r="GP3" s="12">
        <f t="shared" si="3"/>
        <v>0.49137931034482757</v>
      </c>
      <c r="GQ3">
        <f t="shared" si="4"/>
        <v>0.72727272727272729</v>
      </c>
      <c r="GR3">
        <f t="shared" ref="GR3:GR66" si="21">FT3+EF3</f>
        <v>45</v>
      </c>
      <c r="GS3">
        <f t="shared" ref="GS3:GS66" si="22">FU3+EG3</f>
        <v>10</v>
      </c>
      <c r="GT3">
        <f t="shared" ref="GT3:GT66" si="23">GS3/GR3</f>
        <v>0.22222222222222221</v>
      </c>
      <c r="GU3">
        <f t="shared" ref="GU3:GU66" si="24">DN3/FF3</f>
        <v>6.4423076923076925</v>
      </c>
    </row>
    <row r="4" spans="1:203" x14ac:dyDescent="0.2">
      <c r="A4">
        <v>2023</v>
      </c>
      <c r="B4" s="2">
        <v>44996</v>
      </c>
      <c r="C4" s="3" t="s">
        <v>5</v>
      </c>
      <c r="D4" s="8" t="s">
        <v>6</v>
      </c>
      <c r="E4" s="4">
        <f t="shared" si="0"/>
        <v>-0.60000000000000009</v>
      </c>
      <c r="F4" s="3">
        <v>0</v>
      </c>
      <c r="G4" s="3">
        <v>1</v>
      </c>
      <c r="H4" s="3" t="s">
        <v>26</v>
      </c>
      <c r="I4" s="5" t="s">
        <v>7</v>
      </c>
      <c r="J4" s="3">
        <v>6</v>
      </c>
      <c r="K4" s="3">
        <v>3</v>
      </c>
      <c r="L4" s="3">
        <v>50</v>
      </c>
      <c r="M4" s="3">
        <v>0</v>
      </c>
      <c r="N4" s="3">
        <v>0</v>
      </c>
      <c r="O4" s="3">
        <v>21.1</v>
      </c>
      <c r="P4" s="3">
        <v>0</v>
      </c>
      <c r="Q4" s="3">
        <v>0.5</v>
      </c>
      <c r="R4" s="3">
        <v>0.5</v>
      </c>
      <c r="S4" s="3">
        <v>0.08</v>
      </c>
      <c r="T4" s="6">
        <v>-0.5</v>
      </c>
      <c r="U4" s="12">
        <v>466</v>
      </c>
      <c r="V4" s="12">
        <v>596</v>
      </c>
      <c r="W4" s="12">
        <v>78.2</v>
      </c>
      <c r="X4" s="12">
        <v>9103</v>
      </c>
      <c r="Y4" s="12">
        <v>3100</v>
      </c>
      <c r="Z4" s="12">
        <v>166</v>
      </c>
      <c r="AA4" s="12">
        <v>185</v>
      </c>
      <c r="AB4" s="12">
        <v>89.7</v>
      </c>
      <c r="AC4" s="12">
        <v>240</v>
      </c>
      <c r="AD4" s="12">
        <v>274</v>
      </c>
      <c r="AE4" s="12">
        <v>87.6</v>
      </c>
      <c r="AF4" s="12">
        <v>56</v>
      </c>
      <c r="AG4" s="12">
        <v>111</v>
      </c>
      <c r="AH4" s="12">
        <v>50.5</v>
      </c>
      <c r="AI4" s="12">
        <v>0</v>
      </c>
      <c r="AJ4" s="12">
        <v>0.5</v>
      </c>
      <c r="AK4" s="12">
        <v>0.9</v>
      </c>
      <c r="AL4" s="12">
        <v>5</v>
      </c>
      <c r="AM4" s="12">
        <v>38</v>
      </c>
      <c r="AN4" s="12">
        <v>8</v>
      </c>
      <c r="AO4" s="12">
        <v>1</v>
      </c>
      <c r="AP4" s="12">
        <v>48</v>
      </c>
      <c r="AQ4" s="12">
        <v>4</v>
      </c>
      <c r="AR4" s="12">
        <v>6</v>
      </c>
      <c r="AS4" s="12">
        <v>12</v>
      </c>
      <c r="AT4" s="12">
        <v>2</v>
      </c>
      <c r="AU4" s="12">
        <v>10</v>
      </c>
      <c r="AV4" s="12">
        <v>10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21</v>
      </c>
      <c r="BC4" s="12">
        <v>12</v>
      </c>
      <c r="BD4" s="12">
        <v>11</v>
      </c>
      <c r="BE4" s="12">
        <v>8</v>
      </c>
      <c r="BF4" s="12">
        <v>2</v>
      </c>
      <c r="BG4" s="12">
        <v>12</v>
      </c>
      <c r="BH4" s="12">
        <v>22</v>
      </c>
      <c r="BI4" s="12">
        <v>54.5</v>
      </c>
      <c r="BJ4" s="12">
        <v>7</v>
      </c>
      <c r="BK4" s="12">
        <v>13</v>
      </c>
      <c r="BL4" s="12">
        <v>0</v>
      </c>
      <c r="BM4" s="12">
        <v>57</v>
      </c>
      <c r="BN4" s="12">
        <v>701</v>
      </c>
      <c r="BO4" s="12">
        <v>85</v>
      </c>
      <c r="BP4" s="12">
        <v>242</v>
      </c>
      <c r="BQ4" s="12">
        <v>323</v>
      </c>
      <c r="BR4" s="12">
        <v>142</v>
      </c>
      <c r="BS4" s="12">
        <v>12</v>
      </c>
      <c r="BT4" s="12">
        <v>24</v>
      </c>
      <c r="BU4" s="12">
        <v>11</v>
      </c>
      <c r="BV4" s="12">
        <v>45.8</v>
      </c>
      <c r="BW4" s="12">
        <v>408</v>
      </c>
      <c r="BX4" s="12">
        <v>1552</v>
      </c>
      <c r="BY4" s="12">
        <v>726</v>
      </c>
      <c r="BZ4" s="12">
        <v>11</v>
      </c>
      <c r="CA4" s="12">
        <v>11</v>
      </c>
      <c r="CB4" s="12">
        <v>1</v>
      </c>
      <c r="CC4" s="12">
        <v>13</v>
      </c>
      <c r="CD4" s="12">
        <v>6</v>
      </c>
      <c r="CE4" s="12">
        <v>4</v>
      </c>
      <c r="CF4" s="12">
        <v>0</v>
      </c>
      <c r="CG4" s="12">
        <v>15</v>
      </c>
      <c r="CH4" s="12">
        <v>65</v>
      </c>
      <c r="CI4" s="12">
        <v>6</v>
      </c>
      <c r="CJ4" s="12">
        <v>26.1</v>
      </c>
      <c r="CK4" s="12">
        <v>7.9642900000000001</v>
      </c>
      <c r="CL4" s="12">
        <v>0.49135000000000001</v>
      </c>
      <c r="CM4" s="12">
        <v>0.34055000000000002</v>
      </c>
      <c r="CN4" s="12">
        <f t="shared" si="1"/>
        <v>0.20302013422818793</v>
      </c>
      <c r="CO4" s="12">
        <f t="shared" si="5"/>
        <v>0.31040268456375841</v>
      </c>
      <c r="CP4" s="12">
        <v>0.52381</v>
      </c>
      <c r="CQ4" s="12">
        <v>0.38095000000000001</v>
      </c>
      <c r="CR4" s="12">
        <v>9.5240000000000005E-2</v>
      </c>
      <c r="CS4" s="12">
        <f t="shared" si="6"/>
        <v>0.34522111269614836</v>
      </c>
      <c r="CT4" s="12">
        <f t="shared" si="7"/>
        <v>0.4607703281027104</v>
      </c>
      <c r="CU4" s="12">
        <f t="shared" si="8"/>
        <v>0.20256776034236804</v>
      </c>
      <c r="CV4" s="12">
        <f t="shared" si="9"/>
        <v>0.5714285714285714</v>
      </c>
      <c r="CW4" s="12">
        <f t="shared" si="2"/>
        <v>0.44217687074829931</v>
      </c>
      <c r="CX4" s="12">
        <f t="shared" si="10"/>
        <v>0.83333333333333337</v>
      </c>
      <c r="CY4" s="12">
        <f t="shared" si="11"/>
        <v>49</v>
      </c>
      <c r="CZ4" s="12">
        <f t="shared" si="12"/>
        <v>9</v>
      </c>
      <c r="DA4" s="12">
        <f t="shared" si="13"/>
        <v>0.18367346938775511</v>
      </c>
      <c r="DB4" s="12">
        <f t="shared" si="14"/>
        <v>8.1754385964912277</v>
      </c>
      <c r="DC4" s="12">
        <v>13</v>
      </c>
      <c r="DD4" s="12">
        <v>7</v>
      </c>
      <c r="DE4" s="12">
        <v>53.8</v>
      </c>
      <c r="DF4" s="12">
        <v>0</v>
      </c>
      <c r="DG4" s="12">
        <v>0</v>
      </c>
      <c r="DH4" s="12">
        <v>16.7</v>
      </c>
      <c r="DI4" s="12">
        <v>0</v>
      </c>
      <c r="DJ4" s="12">
        <v>1.1000000000000001</v>
      </c>
      <c r="DK4" s="12">
        <v>1.1000000000000001</v>
      </c>
      <c r="DL4" s="12">
        <v>0.08</v>
      </c>
      <c r="DM4" s="17">
        <v>-1.1000000000000001</v>
      </c>
      <c r="DN4" s="12">
        <v>349</v>
      </c>
      <c r="DO4" s="12">
        <v>446</v>
      </c>
      <c r="DP4" s="12">
        <v>78.3</v>
      </c>
      <c r="DQ4" s="12">
        <v>6372</v>
      </c>
      <c r="DR4" s="12">
        <v>2734</v>
      </c>
      <c r="DS4" s="12">
        <v>145</v>
      </c>
      <c r="DT4" s="12">
        <v>168</v>
      </c>
      <c r="DU4" s="12">
        <v>86.3</v>
      </c>
      <c r="DV4" s="12">
        <v>158</v>
      </c>
      <c r="DW4" s="12">
        <v>188</v>
      </c>
      <c r="DX4" s="12">
        <v>84</v>
      </c>
      <c r="DY4" s="12">
        <v>35</v>
      </c>
      <c r="DZ4" s="12">
        <v>62</v>
      </c>
      <c r="EA4" s="12">
        <v>56.5</v>
      </c>
      <c r="EB4" s="12">
        <v>0</v>
      </c>
      <c r="EC4" s="12">
        <v>1</v>
      </c>
      <c r="ED4" s="12">
        <v>1.4</v>
      </c>
      <c r="EE4" s="12">
        <v>12</v>
      </c>
      <c r="EF4" s="12">
        <v>30</v>
      </c>
      <c r="EG4" s="12">
        <v>13</v>
      </c>
      <c r="EH4" s="12">
        <v>1</v>
      </c>
      <c r="EI4" s="12">
        <v>43</v>
      </c>
      <c r="EJ4" s="12">
        <v>3</v>
      </c>
      <c r="EK4" s="12">
        <v>5</v>
      </c>
      <c r="EL4" s="12">
        <v>11</v>
      </c>
      <c r="EM4" s="12">
        <v>2</v>
      </c>
      <c r="EN4" s="12">
        <v>21</v>
      </c>
      <c r="EO4" s="12">
        <v>17</v>
      </c>
      <c r="EP4" s="12">
        <v>1</v>
      </c>
      <c r="EQ4" s="12">
        <v>2</v>
      </c>
      <c r="ER4" s="12">
        <v>0</v>
      </c>
      <c r="ES4" s="12">
        <v>1</v>
      </c>
      <c r="ET4" s="12">
        <v>0</v>
      </c>
      <c r="EU4" s="12">
        <v>19</v>
      </c>
      <c r="EV4" s="12">
        <v>10</v>
      </c>
      <c r="EW4" s="12">
        <v>5</v>
      </c>
      <c r="EX4" s="12">
        <v>12</v>
      </c>
      <c r="EY4" s="12">
        <v>2</v>
      </c>
      <c r="EZ4" s="12">
        <v>13</v>
      </c>
      <c r="FA4" s="12">
        <v>24</v>
      </c>
      <c r="FB4" s="12">
        <v>54.2</v>
      </c>
      <c r="FC4" s="12">
        <v>11</v>
      </c>
      <c r="FD4" s="12">
        <v>21</v>
      </c>
      <c r="FE4" s="12">
        <v>0</v>
      </c>
      <c r="FF4" s="12">
        <v>43</v>
      </c>
      <c r="FG4" s="12">
        <v>576</v>
      </c>
      <c r="FH4" s="12">
        <v>61</v>
      </c>
      <c r="FI4" s="12">
        <v>198</v>
      </c>
      <c r="FJ4" s="12">
        <v>238</v>
      </c>
      <c r="FK4" s="12">
        <v>147</v>
      </c>
      <c r="FL4" s="12">
        <v>21</v>
      </c>
      <c r="FM4" s="12">
        <v>23</v>
      </c>
      <c r="FN4" s="12">
        <v>10</v>
      </c>
      <c r="FO4" s="12">
        <v>43.5</v>
      </c>
      <c r="FP4" s="12">
        <v>307</v>
      </c>
      <c r="FQ4" s="12">
        <v>1531</v>
      </c>
      <c r="FR4" s="12">
        <v>710</v>
      </c>
      <c r="FS4" s="12">
        <v>13</v>
      </c>
      <c r="FT4" s="12">
        <v>13</v>
      </c>
      <c r="FU4" s="12">
        <v>5</v>
      </c>
      <c r="FV4" s="12">
        <v>27</v>
      </c>
      <c r="FW4" s="12">
        <v>9</v>
      </c>
      <c r="FX4" s="12">
        <v>4</v>
      </c>
      <c r="FY4" s="12">
        <v>0</v>
      </c>
      <c r="FZ4" s="12">
        <v>12</v>
      </c>
      <c r="GA4" s="12">
        <v>82</v>
      </c>
      <c r="GB4" s="12">
        <v>17</v>
      </c>
      <c r="GC4" s="12">
        <v>73.900000000000006</v>
      </c>
      <c r="GD4" s="12">
        <v>9.4603199999999994</v>
      </c>
      <c r="GE4" s="12">
        <v>0.50865000000000005</v>
      </c>
      <c r="GF4" s="12">
        <v>0.42906</v>
      </c>
      <c r="GG4" s="12">
        <f t="shared" si="15"/>
        <v>0.15695067264573992</v>
      </c>
      <c r="GH4" s="12">
        <f t="shared" si="16"/>
        <v>0.37668161434977576</v>
      </c>
      <c r="GI4" s="12">
        <v>0.26316000000000001</v>
      </c>
      <c r="GJ4" s="12">
        <v>0.63158000000000003</v>
      </c>
      <c r="GK4" s="12">
        <v>0.10526000000000001</v>
      </c>
      <c r="GL4">
        <f t="shared" si="17"/>
        <v>0.34375</v>
      </c>
      <c r="GM4">
        <f t="shared" si="18"/>
        <v>0.41319444444444442</v>
      </c>
      <c r="GN4">
        <f t="shared" si="19"/>
        <v>0.25520833333333331</v>
      </c>
      <c r="GO4">
        <f t="shared" si="20"/>
        <v>0.52631578947368418</v>
      </c>
      <c r="GP4" s="12">
        <f t="shared" si="3"/>
        <v>0.55782312925170063</v>
      </c>
      <c r="GQ4">
        <f t="shared" si="4"/>
        <v>0.92307692307692313</v>
      </c>
      <c r="GR4">
        <f t="shared" si="21"/>
        <v>43</v>
      </c>
      <c r="GS4">
        <f t="shared" si="22"/>
        <v>18</v>
      </c>
      <c r="GT4">
        <f t="shared" si="23"/>
        <v>0.41860465116279072</v>
      </c>
      <c r="GU4">
        <f t="shared" si="24"/>
        <v>8.1162790697674421</v>
      </c>
    </row>
    <row r="5" spans="1:203" x14ac:dyDescent="0.2">
      <c r="A5">
        <v>2023</v>
      </c>
      <c r="B5" s="2">
        <v>45003</v>
      </c>
      <c r="C5" s="3" t="s">
        <v>5</v>
      </c>
      <c r="D5" s="8" t="s">
        <v>6</v>
      </c>
      <c r="E5" s="4">
        <f t="shared" si="0"/>
        <v>-0.7</v>
      </c>
      <c r="F5" s="3">
        <v>0</v>
      </c>
      <c r="G5" s="3">
        <v>2</v>
      </c>
      <c r="H5" s="3" t="s">
        <v>26</v>
      </c>
      <c r="I5" s="5" t="s">
        <v>8</v>
      </c>
      <c r="J5" s="3">
        <v>9</v>
      </c>
      <c r="K5" s="3">
        <v>3</v>
      </c>
      <c r="L5" s="3">
        <v>33.299999999999997</v>
      </c>
      <c r="M5" s="3">
        <v>0</v>
      </c>
      <c r="N5" s="3">
        <v>0</v>
      </c>
      <c r="O5" s="3">
        <v>17.5</v>
      </c>
      <c r="P5" s="3">
        <v>0</v>
      </c>
      <c r="Q5" s="3">
        <v>0.5</v>
      </c>
      <c r="R5" s="3">
        <v>0.5</v>
      </c>
      <c r="S5" s="3">
        <v>0.06</v>
      </c>
      <c r="T5" s="6">
        <v>-0.5</v>
      </c>
      <c r="U5" s="12">
        <v>425</v>
      </c>
      <c r="V5" s="12">
        <v>531</v>
      </c>
      <c r="W5" s="12">
        <v>80</v>
      </c>
      <c r="X5" s="12">
        <v>7580</v>
      </c>
      <c r="Y5" s="12">
        <v>2803</v>
      </c>
      <c r="Z5" s="12">
        <v>192</v>
      </c>
      <c r="AA5" s="12">
        <v>219</v>
      </c>
      <c r="AB5" s="12">
        <v>87.7</v>
      </c>
      <c r="AC5" s="12">
        <v>172</v>
      </c>
      <c r="AD5" s="12">
        <v>202</v>
      </c>
      <c r="AE5" s="12">
        <v>85.1</v>
      </c>
      <c r="AF5" s="12">
        <v>50</v>
      </c>
      <c r="AG5" s="12">
        <v>80</v>
      </c>
      <c r="AH5" s="12">
        <v>62.5</v>
      </c>
      <c r="AI5" s="12">
        <v>0</v>
      </c>
      <c r="AJ5" s="12">
        <v>0.4</v>
      </c>
      <c r="AK5" s="12">
        <v>0.8</v>
      </c>
      <c r="AL5" s="12">
        <v>6</v>
      </c>
      <c r="AM5" s="12">
        <v>33</v>
      </c>
      <c r="AN5" s="12">
        <v>8</v>
      </c>
      <c r="AO5" s="12">
        <v>3</v>
      </c>
      <c r="AP5" s="12">
        <v>46</v>
      </c>
      <c r="AQ5" s="12">
        <v>1</v>
      </c>
      <c r="AR5" s="12">
        <v>2</v>
      </c>
      <c r="AS5" s="12">
        <v>11</v>
      </c>
      <c r="AT5" s="12">
        <v>4</v>
      </c>
      <c r="AU5" s="12">
        <v>15</v>
      </c>
      <c r="AV5" s="12">
        <v>13</v>
      </c>
      <c r="AW5" s="12">
        <v>1</v>
      </c>
      <c r="AX5" s="12">
        <v>0</v>
      </c>
      <c r="AY5" s="12">
        <v>1</v>
      </c>
      <c r="AZ5" s="12">
        <v>0</v>
      </c>
      <c r="BA5" s="12">
        <v>0</v>
      </c>
      <c r="BB5" s="12">
        <v>26</v>
      </c>
      <c r="BC5" s="12">
        <v>16</v>
      </c>
      <c r="BD5" s="12">
        <v>11</v>
      </c>
      <c r="BE5" s="12">
        <v>12</v>
      </c>
      <c r="BF5" s="12">
        <v>3</v>
      </c>
      <c r="BG5" s="12">
        <v>11</v>
      </c>
      <c r="BH5" s="12">
        <v>28</v>
      </c>
      <c r="BI5" s="12">
        <v>39.299999999999997</v>
      </c>
      <c r="BJ5" s="12">
        <v>26</v>
      </c>
      <c r="BK5" s="12">
        <v>3</v>
      </c>
      <c r="BL5" s="12">
        <v>0</v>
      </c>
      <c r="BM5" s="12">
        <v>52</v>
      </c>
      <c r="BN5" s="12">
        <v>648</v>
      </c>
      <c r="BO5" s="12">
        <v>55</v>
      </c>
      <c r="BP5" s="12">
        <v>173</v>
      </c>
      <c r="BQ5" s="12">
        <v>352</v>
      </c>
      <c r="BR5" s="12">
        <v>129</v>
      </c>
      <c r="BS5" s="12">
        <v>16</v>
      </c>
      <c r="BT5" s="12">
        <v>21</v>
      </c>
      <c r="BU5" s="12">
        <v>8</v>
      </c>
      <c r="BV5" s="12">
        <v>38.1</v>
      </c>
      <c r="BW5" s="12">
        <v>480</v>
      </c>
      <c r="BX5" s="12">
        <v>2201</v>
      </c>
      <c r="BY5" s="12">
        <v>1014</v>
      </c>
      <c r="BZ5" s="12">
        <v>23</v>
      </c>
      <c r="CA5" s="12">
        <v>14</v>
      </c>
      <c r="CB5" s="12">
        <v>4</v>
      </c>
      <c r="CC5" s="12">
        <v>16</v>
      </c>
      <c r="CD5" s="12">
        <v>10</v>
      </c>
      <c r="CE5" s="12">
        <v>1</v>
      </c>
      <c r="CF5" s="12">
        <v>0</v>
      </c>
      <c r="CG5" s="12">
        <v>14</v>
      </c>
      <c r="CH5" s="12">
        <v>60</v>
      </c>
      <c r="CI5" s="12">
        <v>4</v>
      </c>
      <c r="CJ5" s="12">
        <v>22.2</v>
      </c>
      <c r="CK5" s="12">
        <v>7.1739100000000002</v>
      </c>
      <c r="CL5" s="12">
        <v>0.4657</v>
      </c>
      <c r="CM5" s="12">
        <v>0.36979000000000001</v>
      </c>
      <c r="CN5" s="12">
        <f t="shared" si="1"/>
        <v>0.15630885122410546</v>
      </c>
      <c r="CO5" s="12">
        <f t="shared" si="5"/>
        <v>0.41242937853107342</v>
      </c>
      <c r="CP5" s="12">
        <v>0.42308000000000001</v>
      </c>
      <c r="CQ5" s="12">
        <v>0.46154000000000001</v>
      </c>
      <c r="CR5" s="12">
        <v>0.11538</v>
      </c>
      <c r="CS5" s="12">
        <f t="shared" si="6"/>
        <v>0.26697530864197533</v>
      </c>
      <c r="CT5" s="12">
        <f t="shared" si="7"/>
        <v>0.54320987654320985</v>
      </c>
      <c r="CU5" s="12">
        <f t="shared" si="8"/>
        <v>0.19907407407407407</v>
      </c>
      <c r="CV5" s="12">
        <f t="shared" si="9"/>
        <v>0.61538461538461542</v>
      </c>
      <c r="CW5" s="12">
        <f t="shared" si="2"/>
        <v>0.48780487804878048</v>
      </c>
      <c r="CX5" s="12">
        <f t="shared" si="10"/>
        <v>0.66666666666666663</v>
      </c>
      <c r="CY5" s="12">
        <f t="shared" si="11"/>
        <v>47</v>
      </c>
      <c r="CZ5" s="12">
        <f t="shared" si="12"/>
        <v>12</v>
      </c>
      <c r="DA5" s="12">
        <f t="shared" si="13"/>
        <v>0.25531914893617019</v>
      </c>
      <c r="DB5" s="12">
        <f t="shared" si="14"/>
        <v>8.1730769230769234</v>
      </c>
      <c r="DC5" s="12">
        <v>12</v>
      </c>
      <c r="DD5" s="12">
        <v>6</v>
      </c>
      <c r="DE5" s="12">
        <v>50</v>
      </c>
      <c r="DF5" s="12">
        <v>0.17</v>
      </c>
      <c r="DG5" s="12">
        <v>0.33</v>
      </c>
      <c r="DH5" s="12">
        <v>12.7</v>
      </c>
      <c r="DI5" s="12">
        <v>1</v>
      </c>
      <c r="DJ5" s="12">
        <v>1.2</v>
      </c>
      <c r="DK5" s="12">
        <v>1.2</v>
      </c>
      <c r="DL5" s="12">
        <v>0.1</v>
      </c>
      <c r="DM5" s="18">
        <v>0.8</v>
      </c>
      <c r="DN5" s="12">
        <v>390</v>
      </c>
      <c r="DO5" s="12">
        <v>495</v>
      </c>
      <c r="DP5" s="12">
        <v>78.8</v>
      </c>
      <c r="DQ5" s="12">
        <v>6774</v>
      </c>
      <c r="DR5" s="12">
        <v>2812</v>
      </c>
      <c r="DS5" s="12">
        <v>182</v>
      </c>
      <c r="DT5" s="12">
        <v>217</v>
      </c>
      <c r="DU5" s="12">
        <v>83.9</v>
      </c>
      <c r="DV5" s="12">
        <v>161</v>
      </c>
      <c r="DW5" s="12">
        <v>191</v>
      </c>
      <c r="DX5" s="12">
        <v>84.3</v>
      </c>
      <c r="DY5" s="12">
        <v>37</v>
      </c>
      <c r="DZ5" s="12">
        <v>61</v>
      </c>
      <c r="EA5" s="12">
        <v>60.7</v>
      </c>
      <c r="EB5" s="12">
        <v>2</v>
      </c>
      <c r="EC5" s="12">
        <v>1</v>
      </c>
      <c r="ED5" s="12">
        <v>1.5</v>
      </c>
      <c r="EE5" s="12">
        <v>9</v>
      </c>
      <c r="EF5" s="12">
        <v>33</v>
      </c>
      <c r="EG5" s="12">
        <v>7</v>
      </c>
      <c r="EH5" s="12">
        <v>1</v>
      </c>
      <c r="EI5" s="12">
        <v>45</v>
      </c>
      <c r="EJ5" s="12">
        <v>0</v>
      </c>
      <c r="EK5" s="12">
        <v>3</v>
      </c>
      <c r="EL5" s="12">
        <v>8</v>
      </c>
      <c r="EM5" s="12">
        <v>5</v>
      </c>
      <c r="EN5" s="12">
        <v>19</v>
      </c>
      <c r="EO5" s="12">
        <v>9</v>
      </c>
      <c r="EP5" s="12">
        <v>3</v>
      </c>
      <c r="EQ5" s="12">
        <v>3</v>
      </c>
      <c r="ER5" s="12">
        <v>1</v>
      </c>
      <c r="ES5" s="12">
        <v>2</v>
      </c>
      <c r="ET5" s="12">
        <v>1</v>
      </c>
      <c r="EU5" s="12">
        <v>19</v>
      </c>
      <c r="EV5" s="12">
        <v>11</v>
      </c>
      <c r="EW5" s="12">
        <v>5</v>
      </c>
      <c r="EX5" s="12">
        <v>12</v>
      </c>
      <c r="EY5" s="12">
        <v>2</v>
      </c>
      <c r="EZ5" s="12">
        <v>9</v>
      </c>
      <c r="FA5" s="12">
        <v>17</v>
      </c>
      <c r="FB5" s="12">
        <v>52.9</v>
      </c>
      <c r="FC5" s="12">
        <v>12</v>
      </c>
      <c r="FD5" s="12">
        <v>12</v>
      </c>
      <c r="FE5" s="12">
        <v>0</v>
      </c>
      <c r="FF5" s="12">
        <v>48</v>
      </c>
      <c r="FG5" s="12">
        <v>619</v>
      </c>
      <c r="FH5" s="12">
        <v>41</v>
      </c>
      <c r="FI5" s="12">
        <v>167</v>
      </c>
      <c r="FJ5" s="12">
        <v>315</v>
      </c>
      <c r="FK5" s="12">
        <v>148</v>
      </c>
      <c r="FL5" s="12">
        <v>22</v>
      </c>
      <c r="FM5" s="12">
        <v>34</v>
      </c>
      <c r="FN5" s="12">
        <v>17</v>
      </c>
      <c r="FO5" s="12">
        <v>50</v>
      </c>
      <c r="FP5" s="12">
        <v>397</v>
      </c>
      <c r="FQ5" s="12">
        <v>2039</v>
      </c>
      <c r="FR5" s="12">
        <v>957</v>
      </c>
      <c r="FS5" s="12">
        <v>15</v>
      </c>
      <c r="FT5" s="12">
        <v>18</v>
      </c>
      <c r="FU5" s="12">
        <v>5</v>
      </c>
      <c r="FV5" s="12">
        <v>12</v>
      </c>
      <c r="FW5" s="12">
        <v>15</v>
      </c>
      <c r="FX5" s="12">
        <v>2</v>
      </c>
      <c r="FY5" s="12">
        <v>0</v>
      </c>
      <c r="FZ5" s="12">
        <v>9</v>
      </c>
      <c r="GA5" s="12">
        <v>63</v>
      </c>
      <c r="GB5" s="12">
        <v>14</v>
      </c>
      <c r="GC5" s="12">
        <v>77.8</v>
      </c>
      <c r="GD5" s="12">
        <v>10.211499999999999</v>
      </c>
      <c r="GE5" s="12">
        <v>0.5343</v>
      </c>
      <c r="GF5" s="12">
        <v>0.41511999999999999</v>
      </c>
      <c r="GG5" s="12">
        <f t="shared" si="15"/>
        <v>0.12929292929292929</v>
      </c>
      <c r="GH5" s="12">
        <f t="shared" si="16"/>
        <v>0.43838383838383838</v>
      </c>
      <c r="GI5" s="12">
        <v>0.26316000000000001</v>
      </c>
      <c r="GJ5" s="12">
        <v>0.63158000000000003</v>
      </c>
      <c r="GK5" s="12">
        <v>0.10526000000000001</v>
      </c>
      <c r="GL5">
        <f t="shared" si="17"/>
        <v>0.26978998384491115</v>
      </c>
      <c r="GM5">
        <f t="shared" si="18"/>
        <v>0.5088852988691438</v>
      </c>
      <c r="GN5">
        <f t="shared" si="19"/>
        <v>0.23909531502423265</v>
      </c>
      <c r="GO5">
        <f t="shared" si="20"/>
        <v>0.57894736842105265</v>
      </c>
      <c r="GP5" s="12">
        <f t="shared" si="3"/>
        <v>0.51219512195121952</v>
      </c>
      <c r="GQ5">
        <f t="shared" si="4"/>
        <v>0.75</v>
      </c>
      <c r="GR5">
        <f t="shared" si="21"/>
        <v>51</v>
      </c>
      <c r="GS5">
        <f t="shared" si="22"/>
        <v>12</v>
      </c>
      <c r="GT5">
        <f t="shared" si="23"/>
        <v>0.23529411764705882</v>
      </c>
      <c r="GU5">
        <f t="shared" si="24"/>
        <v>8.125</v>
      </c>
    </row>
    <row r="6" spans="1:203" x14ac:dyDescent="0.2">
      <c r="A6">
        <v>2023</v>
      </c>
      <c r="B6" s="2">
        <v>45010</v>
      </c>
      <c r="C6" s="3" t="s">
        <v>1</v>
      </c>
      <c r="D6" s="8" t="s">
        <v>6</v>
      </c>
      <c r="E6" s="4">
        <f t="shared" si="0"/>
        <v>-0.8</v>
      </c>
      <c r="F6" s="3">
        <v>2</v>
      </c>
      <c r="G6" s="3">
        <v>3</v>
      </c>
      <c r="H6" s="3" t="s">
        <v>26</v>
      </c>
      <c r="I6" s="5" t="s">
        <v>9</v>
      </c>
      <c r="J6" s="3">
        <v>11</v>
      </c>
      <c r="K6" s="3">
        <v>7</v>
      </c>
      <c r="L6" s="3">
        <v>63.6</v>
      </c>
      <c r="M6" s="3">
        <v>0.18</v>
      </c>
      <c r="N6" s="3">
        <v>0.28999999999999998</v>
      </c>
      <c r="O6" s="3">
        <v>18.2</v>
      </c>
      <c r="P6" s="3">
        <v>0</v>
      </c>
      <c r="Q6" s="3">
        <v>1</v>
      </c>
      <c r="R6" s="3">
        <v>1</v>
      </c>
      <c r="S6" s="3">
        <v>0.09</v>
      </c>
      <c r="T6" s="7">
        <v>1</v>
      </c>
      <c r="U6" s="12">
        <v>542</v>
      </c>
      <c r="V6" s="12">
        <v>636</v>
      </c>
      <c r="W6" s="12">
        <v>85.2</v>
      </c>
      <c r="X6" s="12">
        <v>10378</v>
      </c>
      <c r="Y6" s="12">
        <v>3434</v>
      </c>
      <c r="Z6" s="12">
        <v>234</v>
      </c>
      <c r="AA6" s="12">
        <v>258</v>
      </c>
      <c r="AB6" s="12">
        <v>90.7</v>
      </c>
      <c r="AC6" s="12">
        <v>213</v>
      </c>
      <c r="AD6" s="12">
        <v>239</v>
      </c>
      <c r="AE6" s="12">
        <v>89.1</v>
      </c>
      <c r="AF6" s="12">
        <v>85</v>
      </c>
      <c r="AG6" s="12">
        <v>115</v>
      </c>
      <c r="AH6" s="12">
        <v>73.900000000000006</v>
      </c>
      <c r="AI6" s="12">
        <v>2</v>
      </c>
      <c r="AJ6" s="12">
        <v>0.9</v>
      </c>
      <c r="AK6" s="12">
        <v>0.8</v>
      </c>
      <c r="AL6" s="12">
        <v>8</v>
      </c>
      <c r="AM6" s="12">
        <v>48</v>
      </c>
      <c r="AN6" s="12">
        <v>10</v>
      </c>
      <c r="AO6" s="12">
        <v>3</v>
      </c>
      <c r="AP6" s="12">
        <v>55</v>
      </c>
      <c r="AQ6" s="12">
        <v>0</v>
      </c>
      <c r="AR6" s="12">
        <v>9</v>
      </c>
      <c r="AS6" s="12">
        <v>18</v>
      </c>
      <c r="AT6" s="12">
        <v>4</v>
      </c>
      <c r="AU6" s="12">
        <v>20</v>
      </c>
      <c r="AV6" s="12">
        <v>17</v>
      </c>
      <c r="AW6" s="12">
        <v>0</v>
      </c>
      <c r="AX6" s="12">
        <v>2</v>
      </c>
      <c r="AY6" s="12">
        <v>0</v>
      </c>
      <c r="AZ6" s="12">
        <v>0</v>
      </c>
      <c r="BA6" s="12">
        <v>1</v>
      </c>
      <c r="BB6" s="12">
        <v>19</v>
      </c>
      <c r="BC6" s="12">
        <v>8</v>
      </c>
      <c r="BD6" s="12">
        <v>8</v>
      </c>
      <c r="BE6" s="12">
        <v>7</v>
      </c>
      <c r="BF6" s="12">
        <v>4</v>
      </c>
      <c r="BG6" s="12">
        <v>9</v>
      </c>
      <c r="BH6" s="12">
        <v>19</v>
      </c>
      <c r="BI6" s="12">
        <v>47.4</v>
      </c>
      <c r="BJ6" s="12">
        <v>4</v>
      </c>
      <c r="BK6" s="12">
        <v>17</v>
      </c>
      <c r="BL6" s="12">
        <v>0</v>
      </c>
      <c r="BM6" s="12">
        <v>67</v>
      </c>
      <c r="BN6" s="12">
        <v>736</v>
      </c>
      <c r="BO6" s="12">
        <v>56</v>
      </c>
      <c r="BP6" s="12">
        <v>230</v>
      </c>
      <c r="BQ6" s="12">
        <v>359</v>
      </c>
      <c r="BR6" s="12">
        <v>154</v>
      </c>
      <c r="BS6" s="12">
        <v>12</v>
      </c>
      <c r="BT6" s="12">
        <v>15</v>
      </c>
      <c r="BU6" s="12">
        <v>9</v>
      </c>
      <c r="BV6" s="12">
        <v>60</v>
      </c>
      <c r="BW6" s="12">
        <v>327</v>
      </c>
      <c r="BX6" s="12">
        <v>1609</v>
      </c>
      <c r="BY6" s="12">
        <v>678</v>
      </c>
      <c r="BZ6" s="12">
        <v>4</v>
      </c>
      <c r="CA6" s="12">
        <v>5</v>
      </c>
      <c r="CB6" s="12">
        <v>1</v>
      </c>
      <c r="CC6" s="12">
        <v>21</v>
      </c>
      <c r="CD6" s="12">
        <v>15</v>
      </c>
      <c r="CE6" s="12">
        <v>2</v>
      </c>
      <c r="CF6" s="12">
        <v>0</v>
      </c>
      <c r="CG6" s="12">
        <v>14</v>
      </c>
      <c r="CH6" s="12">
        <v>58</v>
      </c>
      <c r="CI6" s="12">
        <v>11</v>
      </c>
      <c r="CJ6" s="12">
        <v>33.299999999999997</v>
      </c>
      <c r="CK6" s="12">
        <v>5.88889</v>
      </c>
      <c r="CL6" s="12">
        <v>0.60392000000000001</v>
      </c>
      <c r="CM6" s="12">
        <v>0.33089000000000002</v>
      </c>
      <c r="CN6" s="12">
        <f t="shared" si="1"/>
        <v>0.19496855345911951</v>
      </c>
      <c r="CO6" s="12">
        <f t="shared" si="5"/>
        <v>0.40566037735849059</v>
      </c>
      <c r="CP6" s="12">
        <v>0.42104999999999998</v>
      </c>
      <c r="CQ6" s="12">
        <v>0.36842000000000003</v>
      </c>
      <c r="CR6" s="12">
        <v>0.21052999999999999</v>
      </c>
      <c r="CS6" s="12">
        <f t="shared" si="6"/>
        <v>0.3125</v>
      </c>
      <c r="CT6" s="12">
        <f t="shared" si="7"/>
        <v>0.48777173913043476</v>
      </c>
      <c r="CU6" s="12">
        <f t="shared" si="8"/>
        <v>0.20923913043478262</v>
      </c>
      <c r="CV6" s="12">
        <f t="shared" si="9"/>
        <v>0.42105263157894735</v>
      </c>
      <c r="CW6" s="12">
        <f t="shared" si="2"/>
        <v>0.51327433628318586</v>
      </c>
      <c r="CX6" s="12">
        <f t="shared" si="10"/>
        <v>0.72727272727272729</v>
      </c>
      <c r="CY6" s="12">
        <f t="shared" si="11"/>
        <v>53</v>
      </c>
      <c r="CZ6" s="12">
        <f t="shared" si="12"/>
        <v>11</v>
      </c>
      <c r="DA6" s="12">
        <f t="shared" si="13"/>
        <v>0.20754716981132076</v>
      </c>
      <c r="DB6" s="12">
        <f t="shared" si="14"/>
        <v>8.08955223880597</v>
      </c>
      <c r="DC6" s="12">
        <v>17</v>
      </c>
      <c r="DD6" s="12">
        <v>5</v>
      </c>
      <c r="DE6" s="12">
        <v>29.4</v>
      </c>
      <c r="DF6" s="12">
        <v>0.18</v>
      </c>
      <c r="DG6" s="12">
        <v>0.6</v>
      </c>
      <c r="DH6" s="12">
        <v>12.9</v>
      </c>
      <c r="DI6" s="12">
        <v>0</v>
      </c>
      <c r="DJ6" s="12">
        <v>1.8</v>
      </c>
      <c r="DK6" s="12">
        <v>1.8</v>
      </c>
      <c r="DL6" s="12">
        <v>0.11</v>
      </c>
      <c r="DM6" s="18">
        <v>1.2</v>
      </c>
      <c r="DN6" s="12">
        <v>225</v>
      </c>
      <c r="DO6" s="12">
        <v>318</v>
      </c>
      <c r="DP6" s="12">
        <v>70.8</v>
      </c>
      <c r="DQ6" s="12">
        <v>4130</v>
      </c>
      <c r="DR6" s="12">
        <v>1912</v>
      </c>
      <c r="DS6" s="12">
        <v>110</v>
      </c>
      <c r="DT6" s="12">
        <v>132</v>
      </c>
      <c r="DU6" s="12">
        <v>83.3</v>
      </c>
      <c r="DV6" s="12">
        <v>84</v>
      </c>
      <c r="DW6" s="12">
        <v>108</v>
      </c>
      <c r="DX6" s="12">
        <v>77.8</v>
      </c>
      <c r="DY6" s="12">
        <v>29</v>
      </c>
      <c r="DZ6" s="12">
        <v>64</v>
      </c>
      <c r="EA6" s="12">
        <v>45.3</v>
      </c>
      <c r="EB6" s="12">
        <v>2</v>
      </c>
      <c r="EC6" s="12">
        <v>1.6</v>
      </c>
      <c r="ED6" s="12">
        <v>1</v>
      </c>
      <c r="EE6" s="12">
        <v>13</v>
      </c>
      <c r="EF6" s="12">
        <v>21</v>
      </c>
      <c r="EG6" s="12">
        <v>9</v>
      </c>
      <c r="EH6" s="12">
        <v>2</v>
      </c>
      <c r="EI6" s="12">
        <v>35</v>
      </c>
      <c r="EJ6" s="12">
        <v>1</v>
      </c>
      <c r="EK6" s="12">
        <v>3</v>
      </c>
      <c r="EL6" s="12">
        <v>17</v>
      </c>
      <c r="EM6" s="12">
        <v>4</v>
      </c>
      <c r="EN6" s="12">
        <v>30</v>
      </c>
      <c r="EO6" s="12">
        <v>18</v>
      </c>
      <c r="EP6" s="12">
        <v>4</v>
      </c>
      <c r="EQ6" s="12">
        <v>1</v>
      </c>
      <c r="ER6" s="12">
        <v>6</v>
      </c>
      <c r="ES6" s="12">
        <v>1</v>
      </c>
      <c r="ET6" s="12">
        <v>0</v>
      </c>
      <c r="EU6" s="12">
        <v>19</v>
      </c>
      <c r="EV6" s="12">
        <v>15</v>
      </c>
      <c r="EW6" s="12">
        <v>7</v>
      </c>
      <c r="EX6" s="12">
        <v>11</v>
      </c>
      <c r="EY6" s="12">
        <v>1</v>
      </c>
      <c r="EZ6" s="12">
        <v>4</v>
      </c>
      <c r="FA6" s="12">
        <v>13</v>
      </c>
      <c r="FB6" s="12">
        <v>30.8</v>
      </c>
      <c r="FC6" s="12">
        <v>16</v>
      </c>
      <c r="FD6" s="12">
        <v>22</v>
      </c>
      <c r="FE6" s="12">
        <v>0</v>
      </c>
      <c r="FF6" s="12">
        <v>33</v>
      </c>
      <c r="FG6" s="12">
        <v>448</v>
      </c>
      <c r="FH6" s="12">
        <v>41</v>
      </c>
      <c r="FI6" s="12">
        <v>138</v>
      </c>
      <c r="FJ6" s="12">
        <v>214</v>
      </c>
      <c r="FK6" s="12">
        <v>101</v>
      </c>
      <c r="FL6" s="12">
        <v>28</v>
      </c>
      <c r="FM6" s="12">
        <v>20</v>
      </c>
      <c r="FN6" s="12">
        <v>10</v>
      </c>
      <c r="FO6" s="12">
        <v>50</v>
      </c>
      <c r="FP6" s="12">
        <v>217</v>
      </c>
      <c r="FQ6" s="12">
        <v>1368</v>
      </c>
      <c r="FR6" s="12">
        <v>669</v>
      </c>
      <c r="FS6" s="12">
        <v>17</v>
      </c>
      <c r="FT6" s="12">
        <v>10</v>
      </c>
      <c r="FU6" s="12">
        <v>4</v>
      </c>
      <c r="FV6" s="12">
        <v>14</v>
      </c>
      <c r="FW6" s="12">
        <v>10</v>
      </c>
      <c r="FX6" s="12">
        <v>1</v>
      </c>
      <c r="FY6" s="12">
        <v>0</v>
      </c>
      <c r="FZ6" s="12">
        <v>10</v>
      </c>
      <c r="GA6" s="12">
        <v>55</v>
      </c>
      <c r="GB6" s="12">
        <v>22</v>
      </c>
      <c r="GC6" s="12">
        <v>66.7</v>
      </c>
      <c r="GD6" s="12">
        <v>9.49254</v>
      </c>
      <c r="GE6" s="12">
        <v>0.39607999999999999</v>
      </c>
      <c r="GF6" s="12">
        <v>0.46294999999999997</v>
      </c>
      <c r="GG6" s="12">
        <f t="shared" si="15"/>
        <v>0.21383647798742139</v>
      </c>
      <c r="GH6" s="12">
        <f t="shared" si="16"/>
        <v>0.41509433962264153</v>
      </c>
      <c r="GI6" s="12">
        <v>0.36842000000000003</v>
      </c>
      <c r="GJ6" s="12">
        <v>0.57894999999999996</v>
      </c>
      <c r="GK6" s="12">
        <v>5.2630000000000003E-2</v>
      </c>
      <c r="GL6">
        <f t="shared" si="17"/>
        <v>0.3080357142857143</v>
      </c>
      <c r="GM6">
        <f t="shared" si="18"/>
        <v>0.47767857142857145</v>
      </c>
      <c r="GN6">
        <f t="shared" si="19"/>
        <v>0.22544642857142858</v>
      </c>
      <c r="GO6">
        <f t="shared" si="20"/>
        <v>0.78947368421052633</v>
      </c>
      <c r="GP6" s="12">
        <f t="shared" si="3"/>
        <v>0.48672566371681414</v>
      </c>
      <c r="GQ6">
        <f t="shared" si="4"/>
        <v>0.76470588235294112</v>
      </c>
      <c r="GR6">
        <f t="shared" si="21"/>
        <v>31</v>
      </c>
      <c r="GS6">
        <f t="shared" si="22"/>
        <v>13</v>
      </c>
      <c r="GT6">
        <f t="shared" si="23"/>
        <v>0.41935483870967744</v>
      </c>
      <c r="GU6">
        <f t="shared" si="24"/>
        <v>6.8181818181818183</v>
      </c>
    </row>
    <row r="7" spans="1:203" x14ac:dyDescent="0.2">
      <c r="A7">
        <v>2023</v>
      </c>
      <c r="B7" s="2">
        <v>45017</v>
      </c>
      <c r="C7" s="3" t="s">
        <v>5</v>
      </c>
      <c r="D7" s="8" t="s">
        <v>6</v>
      </c>
      <c r="E7" s="4">
        <f t="shared" si="0"/>
        <v>-0.70000000000000007</v>
      </c>
      <c r="F7" s="3">
        <v>0</v>
      </c>
      <c r="G7" s="3">
        <v>1</v>
      </c>
      <c r="H7" s="3" t="s">
        <v>26</v>
      </c>
      <c r="I7" s="5" t="s">
        <v>10</v>
      </c>
      <c r="J7" s="3">
        <v>10</v>
      </c>
      <c r="K7" s="3">
        <v>3</v>
      </c>
      <c r="L7" s="3">
        <v>30</v>
      </c>
      <c r="M7" s="3">
        <v>0</v>
      </c>
      <c r="N7" s="3">
        <v>0</v>
      </c>
      <c r="O7" s="3">
        <v>20.5</v>
      </c>
      <c r="P7" s="3">
        <v>1</v>
      </c>
      <c r="Q7" s="3">
        <v>0.6</v>
      </c>
      <c r="R7" s="3">
        <v>0.6</v>
      </c>
      <c r="S7" s="3">
        <v>7.0000000000000007E-2</v>
      </c>
      <c r="T7" s="6">
        <v>-0.6</v>
      </c>
      <c r="U7" s="12">
        <v>552</v>
      </c>
      <c r="V7" s="12">
        <v>664</v>
      </c>
      <c r="W7" s="12">
        <v>83.1</v>
      </c>
      <c r="X7" s="12">
        <v>9248</v>
      </c>
      <c r="Y7" s="12">
        <v>2930</v>
      </c>
      <c r="Z7" s="12">
        <v>289</v>
      </c>
      <c r="AA7" s="12">
        <v>316</v>
      </c>
      <c r="AB7" s="12">
        <v>91.5</v>
      </c>
      <c r="AC7" s="12">
        <v>216</v>
      </c>
      <c r="AD7" s="12">
        <v>243</v>
      </c>
      <c r="AE7" s="12">
        <v>88.9</v>
      </c>
      <c r="AF7" s="12">
        <v>42</v>
      </c>
      <c r="AG7" s="12">
        <v>76</v>
      </c>
      <c r="AH7" s="12">
        <v>55.3</v>
      </c>
      <c r="AI7" s="12">
        <v>0</v>
      </c>
      <c r="AJ7" s="12">
        <v>0.5</v>
      </c>
      <c r="AK7" s="12">
        <v>1.3</v>
      </c>
      <c r="AL7" s="12">
        <v>8</v>
      </c>
      <c r="AM7" s="12">
        <v>49</v>
      </c>
      <c r="AN7" s="12">
        <v>6</v>
      </c>
      <c r="AO7" s="12">
        <v>0</v>
      </c>
      <c r="AP7" s="12">
        <v>47</v>
      </c>
      <c r="AQ7" s="12">
        <v>4</v>
      </c>
      <c r="AR7" s="12">
        <v>2</v>
      </c>
      <c r="AS7" s="12">
        <v>10</v>
      </c>
      <c r="AT7" s="12">
        <v>4</v>
      </c>
      <c r="AU7" s="12">
        <v>19</v>
      </c>
      <c r="AV7" s="12">
        <v>15</v>
      </c>
      <c r="AW7" s="12">
        <v>1</v>
      </c>
      <c r="AX7" s="12">
        <v>1</v>
      </c>
      <c r="AY7" s="12">
        <v>1</v>
      </c>
      <c r="AZ7" s="12">
        <v>1</v>
      </c>
      <c r="BA7" s="12">
        <v>0</v>
      </c>
      <c r="BB7" s="12">
        <v>25</v>
      </c>
      <c r="BC7" s="12">
        <v>13</v>
      </c>
      <c r="BD7" s="12">
        <v>9</v>
      </c>
      <c r="BE7" s="12">
        <v>12</v>
      </c>
      <c r="BF7" s="12">
        <v>4</v>
      </c>
      <c r="BG7" s="12">
        <v>14</v>
      </c>
      <c r="BH7" s="12">
        <v>19</v>
      </c>
      <c r="BI7" s="12">
        <v>73.7</v>
      </c>
      <c r="BJ7" s="12">
        <v>14</v>
      </c>
      <c r="BK7" s="12">
        <v>7</v>
      </c>
      <c r="BL7" s="12">
        <v>0</v>
      </c>
      <c r="BM7" s="12">
        <v>61</v>
      </c>
      <c r="BN7" s="12">
        <v>768</v>
      </c>
      <c r="BO7" s="12">
        <v>50</v>
      </c>
      <c r="BP7" s="12">
        <v>175</v>
      </c>
      <c r="BQ7" s="12">
        <v>417</v>
      </c>
      <c r="BR7" s="12">
        <v>182</v>
      </c>
      <c r="BS7" s="12">
        <v>23</v>
      </c>
      <c r="BT7" s="12">
        <v>19</v>
      </c>
      <c r="BU7" s="12">
        <v>9</v>
      </c>
      <c r="BV7" s="12">
        <v>47.4</v>
      </c>
      <c r="BW7" s="12">
        <v>494</v>
      </c>
      <c r="BX7" s="12">
        <v>2279</v>
      </c>
      <c r="BY7" s="12">
        <v>1123</v>
      </c>
      <c r="BZ7" s="12">
        <v>15</v>
      </c>
      <c r="CA7" s="12">
        <v>23</v>
      </c>
      <c r="CB7" s="12">
        <v>3</v>
      </c>
      <c r="CC7" s="12">
        <v>17</v>
      </c>
      <c r="CD7" s="12">
        <v>8</v>
      </c>
      <c r="CE7" s="12">
        <v>2</v>
      </c>
      <c r="CF7" s="12">
        <v>0</v>
      </c>
      <c r="CG7" s="12">
        <v>15</v>
      </c>
      <c r="CH7" s="12">
        <v>57</v>
      </c>
      <c r="CI7" s="12">
        <v>6</v>
      </c>
      <c r="CJ7" s="12">
        <v>46.2</v>
      </c>
      <c r="CK7" s="12">
        <v>6.8360700000000003</v>
      </c>
      <c r="CL7" s="12">
        <v>0.63414999999999999</v>
      </c>
      <c r="CM7" s="12">
        <v>0.31683</v>
      </c>
      <c r="CN7" s="12">
        <f t="shared" si="1"/>
        <v>0.12349397590361445</v>
      </c>
      <c r="CO7" s="12">
        <f t="shared" si="5"/>
        <v>0.4759036144578313</v>
      </c>
      <c r="CP7" s="12">
        <v>0.36</v>
      </c>
      <c r="CQ7" s="12">
        <v>0.48</v>
      </c>
      <c r="CR7" s="12">
        <v>0.16</v>
      </c>
      <c r="CS7" s="12">
        <f t="shared" si="6"/>
        <v>0.22786458333333334</v>
      </c>
      <c r="CT7" s="12">
        <f t="shared" si="7"/>
        <v>0.54296875</v>
      </c>
      <c r="CU7" s="12">
        <f t="shared" si="8"/>
        <v>0.23697916666666666</v>
      </c>
      <c r="CV7" s="12">
        <f t="shared" si="9"/>
        <v>0.52</v>
      </c>
      <c r="CW7" s="12">
        <f t="shared" si="2"/>
        <v>0.49137931034482757</v>
      </c>
      <c r="CX7" s="12">
        <f t="shared" si="10"/>
        <v>0.8</v>
      </c>
      <c r="CY7" s="12">
        <f t="shared" si="11"/>
        <v>72</v>
      </c>
      <c r="CZ7" s="12">
        <f t="shared" si="12"/>
        <v>9</v>
      </c>
      <c r="DA7" s="12">
        <f t="shared" si="13"/>
        <v>0.125</v>
      </c>
      <c r="DB7" s="12">
        <f t="shared" si="14"/>
        <v>9.0491803278688518</v>
      </c>
      <c r="DC7" s="12">
        <v>11</v>
      </c>
      <c r="DD7" s="12">
        <v>4</v>
      </c>
      <c r="DE7" s="12">
        <v>36.4</v>
      </c>
      <c r="DF7" s="12">
        <v>0.09</v>
      </c>
      <c r="DG7" s="12">
        <v>0.25</v>
      </c>
      <c r="DH7" s="12">
        <v>15.1</v>
      </c>
      <c r="DI7" s="12">
        <v>0</v>
      </c>
      <c r="DJ7" s="12">
        <v>1.3</v>
      </c>
      <c r="DK7" s="12">
        <v>1.3</v>
      </c>
      <c r="DL7" s="12">
        <v>0.13</v>
      </c>
      <c r="DM7" s="17">
        <v>-0.3</v>
      </c>
      <c r="DN7" s="12">
        <v>328</v>
      </c>
      <c r="DO7" s="12">
        <v>417</v>
      </c>
      <c r="DP7" s="12">
        <v>78.7</v>
      </c>
      <c r="DQ7" s="12">
        <v>6090</v>
      </c>
      <c r="DR7" s="12">
        <v>2416</v>
      </c>
      <c r="DS7" s="12">
        <v>151</v>
      </c>
      <c r="DT7" s="12">
        <v>171</v>
      </c>
      <c r="DU7" s="12">
        <v>88.3</v>
      </c>
      <c r="DV7" s="12">
        <v>128</v>
      </c>
      <c r="DW7" s="12">
        <v>155</v>
      </c>
      <c r="DX7" s="12">
        <v>82.6</v>
      </c>
      <c r="DY7" s="12">
        <v>43</v>
      </c>
      <c r="DZ7" s="12">
        <v>75</v>
      </c>
      <c r="EA7" s="12">
        <v>57.3</v>
      </c>
      <c r="EB7" s="12">
        <v>1</v>
      </c>
      <c r="EC7" s="12">
        <v>1.4</v>
      </c>
      <c r="ED7" s="12">
        <v>1.2</v>
      </c>
      <c r="EE7" s="12">
        <v>11</v>
      </c>
      <c r="EF7" s="12">
        <v>24</v>
      </c>
      <c r="EG7" s="12">
        <v>0</v>
      </c>
      <c r="EH7" s="12">
        <v>0</v>
      </c>
      <c r="EI7" s="12">
        <v>25</v>
      </c>
      <c r="EJ7" s="12">
        <v>5</v>
      </c>
      <c r="EK7" s="12">
        <v>5</v>
      </c>
      <c r="EL7" s="12">
        <v>13</v>
      </c>
      <c r="EM7" s="12">
        <v>4</v>
      </c>
      <c r="EN7" s="12">
        <v>20</v>
      </c>
      <c r="EO7" s="12">
        <v>10</v>
      </c>
      <c r="EP7" s="12">
        <v>4</v>
      </c>
      <c r="EQ7" s="12">
        <v>1</v>
      </c>
      <c r="ER7" s="12">
        <v>3</v>
      </c>
      <c r="ES7" s="12">
        <v>2</v>
      </c>
      <c r="ET7" s="12">
        <v>0</v>
      </c>
      <c r="EU7" s="12">
        <v>18</v>
      </c>
      <c r="EV7" s="12">
        <v>11</v>
      </c>
      <c r="EW7" s="12">
        <v>14</v>
      </c>
      <c r="EX7" s="12">
        <v>3</v>
      </c>
      <c r="EY7" s="12">
        <v>1</v>
      </c>
      <c r="EZ7" s="12">
        <v>10</v>
      </c>
      <c r="FA7" s="12">
        <v>19</v>
      </c>
      <c r="FB7" s="12">
        <v>52.6</v>
      </c>
      <c r="FC7" s="12">
        <v>16</v>
      </c>
      <c r="FD7" s="12">
        <v>14</v>
      </c>
      <c r="FE7" s="12">
        <v>0</v>
      </c>
      <c r="FF7" s="12">
        <v>39</v>
      </c>
      <c r="FG7" s="12">
        <v>544</v>
      </c>
      <c r="FH7" s="12">
        <v>56</v>
      </c>
      <c r="FI7" s="12">
        <v>194</v>
      </c>
      <c r="FJ7" s="12">
        <v>251</v>
      </c>
      <c r="FK7" s="12">
        <v>105</v>
      </c>
      <c r="FL7" s="12">
        <v>13</v>
      </c>
      <c r="FM7" s="12">
        <v>23</v>
      </c>
      <c r="FN7" s="12">
        <v>5</v>
      </c>
      <c r="FO7" s="12">
        <v>21.7</v>
      </c>
      <c r="FP7" s="12">
        <v>309</v>
      </c>
      <c r="FQ7" s="12">
        <v>1637</v>
      </c>
      <c r="FR7" s="12">
        <v>607</v>
      </c>
      <c r="FS7" s="12">
        <v>13</v>
      </c>
      <c r="FT7" s="12">
        <v>8</v>
      </c>
      <c r="FU7" s="12">
        <v>5</v>
      </c>
      <c r="FV7" s="12">
        <v>15</v>
      </c>
      <c r="FW7" s="12">
        <v>11</v>
      </c>
      <c r="FX7" s="12">
        <v>3</v>
      </c>
      <c r="FY7" s="12">
        <v>0</v>
      </c>
      <c r="FZ7" s="12">
        <v>12</v>
      </c>
      <c r="GA7" s="12">
        <v>59</v>
      </c>
      <c r="GB7" s="12">
        <v>7</v>
      </c>
      <c r="GC7" s="12">
        <v>53.8</v>
      </c>
      <c r="GD7" s="12">
        <v>11.066700000000001</v>
      </c>
      <c r="GE7" s="12">
        <v>0.36585000000000001</v>
      </c>
      <c r="GF7" s="12">
        <v>0.39672000000000002</v>
      </c>
      <c r="GG7" s="12">
        <f t="shared" si="15"/>
        <v>0.2038369304556355</v>
      </c>
      <c r="GH7" s="12">
        <f t="shared" si="16"/>
        <v>0.41007194244604317</v>
      </c>
      <c r="GI7" s="12">
        <v>0.77778000000000003</v>
      </c>
      <c r="GJ7" s="12">
        <v>0.16667000000000001</v>
      </c>
      <c r="GK7" s="12">
        <v>5.5559999999999998E-2</v>
      </c>
      <c r="GL7">
        <f t="shared" si="17"/>
        <v>0.35661764705882354</v>
      </c>
      <c r="GM7">
        <f t="shared" si="18"/>
        <v>0.46139705882352944</v>
      </c>
      <c r="GN7">
        <f t="shared" si="19"/>
        <v>0.19301470588235295</v>
      </c>
      <c r="GO7">
        <f t="shared" si="20"/>
        <v>0.61111111111111116</v>
      </c>
      <c r="GP7" s="12">
        <f t="shared" si="3"/>
        <v>0.50862068965517238</v>
      </c>
      <c r="GQ7">
        <f t="shared" si="4"/>
        <v>1</v>
      </c>
      <c r="GR7">
        <f t="shared" si="21"/>
        <v>32</v>
      </c>
      <c r="GS7">
        <f t="shared" si="22"/>
        <v>5</v>
      </c>
      <c r="GT7">
        <f t="shared" si="23"/>
        <v>0.15625</v>
      </c>
      <c r="GU7">
        <f t="shared" si="24"/>
        <v>8.4102564102564106</v>
      </c>
    </row>
    <row r="8" spans="1:203" x14ac:dyDescent="0.2">
      <c r="A8">
        <v>2023</v>
      </c>
      <c r="B8" s="2">
        <v>45024</v>
      </c>
      <c r="C8" s="3" t="s">
        <v>1</v>
      </c>
      <c r="D8" s="8" t="s">
        <v>6</v>
      </c>
      <c r="E8" s="4">
        <f t="shared" si="0"/>
        <v>-1.3</v>
      </c>
      <c r="F8" s="3">
        <v>0</v>
      </c>
      <c r="G8" s="3">
        <v>1</v>
      </c>
      <c r="H8" s="3" t="s">
        <v>26</v>
      </c>
      <c r="I8" s="5" t="s">
        <v>11</v>
      </c>
      <c r="J8" s="3">
        <v>12</v>
      </c>
      <c r="K8" s="3">
        <v>3</v>
      </c>
      <c r="L8" s="3">
        <v>25</v>
      </c>
      <c r="M8" s="3">
        <v>0</v>
      </c>
      <c r="N8" s="3">
        <v>0</v>
      </c>
      <c r="O8" s="3">
        <v>19.399999999999999</v>
      </c>
      <c r="P8" s="3">
        <v>0</v>
      </c>
      <c r="Q8" s="3">
        <v>0.5</v>
      </c>
      <c r="R8" s="3">
        <v>0.5</v>
      </c>
      <c r="S8" s="3">
        <v>0.05</v>
      </c>
      <c r="T8" s="6">
        <v>-0.5</v>
      </c>
      <c r="U8" s="12">
        <v>572</v>
      </c>
      <c r="V8" s="12">
        <v>703</v>
      </c>
      <c r="W8" s="12">
        <v>81.400000000000006</v>
      </c>
      <c r="X8" s="12">
        <v>10177</v>
      </c>
      <c r="Y8" s="12">
        <v>2957</v>
      </c>
      <c r="Z8" s="12">
        <v>267</v>
      </c>
      <c r="AA8" s="12">
        <v>305</v>
      </c>
      <c r="AB8" s="12">
        <v>87.5</v>
      </c>
      <c r="AC8" s="12">
        <v>241</v>
      </c>
      <c r="AD8" s="12">
        <v>278</v>
      </c>
      <c r="AE8" s="12">
        <v>86.7</v>
      </c>
      <c r="AF8" s="12">
        <v>58</v>
      </c>
      <c r="AG8" s="12">
        <v>96</v>
      </c>
      <c r="AH8" s="12">
        <v>60.4</v>
      </c>
      <c r="AI8" s="12">
        <v>0</v>
      </c>
      <c r="AJ8" s="12">
        <v>0.4</v>
      </c>
      <c r="AK8" s="12">
        <v>1.2</v>
      </c>
      <c r="AL8" s="12">
        <v>9</v>
      </c>
      <c r="AM8" s="12">
        <v>55</v>
      </c>
      <c r="AN8" s="12">
        <v>6</v>
      </c>
      <c r="AO8" s="12">
        <v>1</v>
      </c>
      <c r="AP8" s="12">
        <v>48</v>
      </c>
      <c r="AQ8" s="12">
        <v>10</v>
      </c>
      <c r="AR8" s="12">
        <v>6</v>
      </c>
      <c r="AS8" s="12">
        <v>23</v>
      </c>
      <c r="AT8" s="12">
        <v>5</v>
      </c>
      <c r="AU8" s="12">
        <v>21</v>
      </c>
      <c r="AV8" s="12">
        <v>12</v>
      </c>
      <c r="AW8" s="12">
        <v>3</v>
      </c>
      <c r="AX8" s="12">
        <v>1</v>
      </c>
      <c r="AY8" s="12">
        <v>1</v>
      </c>
      <c r="AZ8" s="12">
        <v>3</v>
      </c>
      <c r="BA8" s="12">
        <v>1</v>
      </c>
      <c r="BB8" s="12">
        <v>11</v>
      </c>
      <c r="BC8" s="12">
        <v>9</v>
      </c>
      <c r="BD8" s="12">
        <v>2</v>
      </c>
      <c r="BE8" s="12">
        <v>8</v>
      </c>
      <c r="BF8" s="12">
        <v>1</v>
      </c>
      <c r="BG8" s="12">
        <v>6</v>
      </c>
      <c r="BH8" s="12">
        <v>17</v>
      </c>
      <c r="BI8" s="12">
        <v>35.299999999999997</v>
      </c>
      <c r="BJ8" s="12">
        <v>12</v>
      </c>
      <c r="BK8" s="12">
        <v>7</v>
      </c>
      <c r="BL8" s="12">
        <v>0</v>
      </c>
      <c r="BM8" s="12">
        <v>68</v>
      </c>
      <c r="BN8" s="12">
        <v>789</v>
      </c>
      <c r="BO8" s="12">
        <v>44</v>
      </c>
      <c r="BP8" s="12">
        <v>151</v>
      </c>
      <c r="BQ8" s="12">
        <v>425</v>
      </c>
      <c r="BR8" s="12">
        <v>221</v>
      </c>
      <c r="BS8" s="12">
        <v>17</v>
      </c>
      <c r="BT8" s="12">
        <v>17</v>
      </c>
      <c r="BU8" s="12">
        <v>7</v>
      </c>
      <c r="BV8" s="12">
        <v>41.2</v>
      </c>
      <c r="BW8" s="12">
        <v>520</v>
      </c>
      <c r="BX8" s="12">
        <v>2277</v>
      </c>
      <c r="BY8" s="12">
        <v>1090</v>
      </c>
      <c r="BZ8" s="12">
        <v>21</v>
      </c>
      <c r="CA8" s="12">
        <v>17</v>
      </c>
      <c r="CB8" s="12">
        <v>2</v>
      </c>
      <c r="CC8" s="12">
        <v>15</v>
      </c>
      <c r="CD8" s="12">
        <v>13</v>
      </c>
      <c r="CE8" s="12">
        <v>1</v>
      </c>
      <c r="CF8" s="12">
        <v>0</v>
      </c>
      <c r="CG8" s="12">
        <v>8</v>
      </c>
      <c r="CH8" s="12">
        <v>66</v>
      </c>
      <c r="CI8" s="12">
        <v>16</v>
      </c>
      <c r="CJ8" s="12">
        <v>47.1</v>
      </c>
      <c r="CK8" s="12">
        <v>8.6315799999999996</v>
      </c>
      <c r="CL8" s="12">
        <v>0.74914999999999998</v>
      </c>
      <c r="CM8" s="12">
        <v>0.29055999999999998</v>
      </c>
      <c r="CN8" s="12">
        <f t="shared" si="1"/>
        <v>0.15931721194879089</v>
      </c>
      <c r="CO8" s="12">
        <f t="shared" si="5"/>
        <v>0.43385490753911804</v>
      </c>
      <c r="CP8" s="12">
        <v>0.18182000000000001</v>
      </c>
      <c r="CQ8" s="12">
        <v>0.72726999999999997</v>
      </c>
      <c r="CR8" s="12">
        <v>9.0910000000000005E-2</v>
      </c>
      <c r="CS8" s="12">
        <f t="shared" si="6"/>
        <v>0.19138149556400508</v>
      </c>
      <c r="CT8" s="12">
        <f t="shared" si="7"/>
        <v>0.53865652724968316</v>
      </c>
      <c r="CU8" s="12">
        <f t="shared" si="8"/>
        <v>0.28010139416983526</v>
      </c>
      <c r="CV8" s="12">
        <f t="shared" si="9"/>
        <v>0.81818181818181823</v>
      </c>
      <c r="CW8" s="12">
        <f t="shared" si="2"/>
        <v>0.55462184873949583</v>
      </c>
      <c r="CX8" s="12">
        <f t="shared" si="10"/>
        <v>0.75</v>
      </c>
      <c r="CY8" s="12">
        <f t="shared" si="11"/>
        <v>72</v>
      </c>
      <c r="CZ8" s="12">
        <f t="shared" si="12"/>
        <v>8</v>
      </c>
      <c r="DA8" s="12">
        <f t="shared" si="13"/>
        <v>0.1111111111111111</v>
      </c>
      <c r="DB8" s="12">
        <f t="shared" si="14"/>
        <v>8.4117647058823533</v>
      </c>
      <c r="DC8" s="12">
        <v>16</v>
      </c>
      <c r="DD8" s="12">
        <v>8</v>
      </c>
      <c r="DE8" s="12">
        <v>50</v>
      </c>
      <c r="DF8" s="12">
        <v>0.06</v>
      </c>
      <c r="DG8" s="12">
        <v>0.13</v>
      </c>
      <c r="DH8" s="12">
        <v>16.399999999999999</v>
      </c>
      <c r="DI8" s="12">
        <v>0</v>
      </c>
      <c r="DJ8" s="12">
        <v>1.8</v>
      </c>
      <c r="DK8" s="12">
        <v>1.8</v>
      </c>
      <c r="DL8" s="12">
        <v>0.12</v>
      </c>
      <c r="DM8" s="17">
        <v>-0.8</v>
      </c>
      <c r="DN8" s="12">
        <v>221</v>
      </c>
      <c r="DO8" s="12">
        <v>328</v>
      </c>
      <c r="DP8" s="12">
        <v>67.400000000000006</v>
      </c>
      <c r="DQ8" s="12">
        <v>4049</v>
      </c>
      <c r="DR8" s="12">
        <v>1876</v>
      </c>
      <c r="DS8" s="12">
        <v>110</v>
      </c>
      <c r="DT8" s="12">
        <v>136</v>
      </c>
      <c r="DU8" s="12">
        <v>80.900000000000006</v>
      </c>
      <c r="DV8" s="12">
        <v>76</v>
      </c>
      <c r="DW8" s="12">
        <v>108</v>
      </c>
      <c r="DX8" s="12">
        <v>70.400000000000006</v>
      </c>
      <c r="DY8" s="12">
        <v>34</v>
      </c>
      <c r="DZ8" s="12">
        <v>76</v>
      </c>
      <c r="EA8" s="12">
        <v>44.7</v>
      </c>
      <c r="EB8" s="12">
        <v>1</v>
      </c>
      <c r="EC8" s="12">
        <v>1.7</v>
      </c>
      <c r="ED8" s="12">
        <v>0.8</v>
      </c>
      <c r="EE8" s="12">
        <v>14</v>
      </c>
      <c r="EF8" s="12">
        <v>16</v>
      </c>
      <c r="EG8" s="12">
        <v>4</v>
      </c>
      <c r="EH8" s="12">
        <v>2</v>
      </c>
      <c r="EI8" s="12">
        <v>17</v>
      </c>
      <c r="EJ8" s="12">
        <v>1</v>
      </c>
      <c r="EK8" s="12">
        <v>0</v>
      </c>
      <c r="EL8" s="12">
        <v>7</v>
      </c>
      <c r="EM8" s="12">
        <v>2</v>
      </c>
      <c r="EN8" s="12">
        <v>28</v>
      </c>
      <c r="EO8" s="12">
        <v>22</v>
      </c>
      <c r="EP8" s="12">
        <v>1</v>
      </c>
      <c r="EQ8" s="12">
        <v>4</v>
      </c>
      <c r="ER8" s="12">
        <v>1</v>
      </c>
      <c r="ES8" s="12">
        <v>0</v>
      </c>
      <c r="ET8" s="12">
        <v>0</v>
      </c>
      <c r="EU8" s="12">
        <v>20</v>
      </c>
      <c r="EV8" s="12">
        <v>15</v>
      </c>
      <c r="EW8" s="12">
        <v>15</v>
      </c>
      <c r="EX8" s="12">
        <v>4</v>
      </c>
      <c r="EY8" s="12">
        <v>1</v>
      </c>
      <c r="EZ8" s="12">
        <v>7</v>
      </c>
      <c r="FA8" s="12">
        <v>14</v>
      </c>
      <c r="FB8" s="12">
        <v>50</v>
      </c>
      <c r="FC8" s="12">
        <v>14</v>
      </c>
      <c r="FD8" s="12">
        <v>24</v>
      </c>
      <c r="FE8" s="12">
        <v>1</v>
      </c>
      <c r="FF8" s="12">
        <v>32</v>
      </c>
      <c r="FG8" s="12">
        <v>444</v>
      </c>
      <c r="FH8" s="12">
        <v>68</v>
      </c>
      <c r="FI8" s="12">
        <v>190</v>
      </c>
      <c r="FJ8" s="12">
        <v>189</v>
      </c>
      <c r="FK8" s="12">
        <v>74</v>
      </c>
      <c r="FL8" s="12">
        <v>23</v>
      </c>
      <c r="FM8" s="12">
        <v>19</v>
      </c>
      <c r="FN8" s="12">
        <v>11</v>
      </c>
      <c r="FO8" s="12">
        <v>57.9</v>
      </c>
      <c r="FP8" s="12">
        <v>237</v>
      </c>
      <c r="FQ8" s="12">
        <v>1119</v>
      </c>
      <c r="FR8" s="12">
        <v>580</v>
      </c>
      <c r="FS8" s="12">
        <v>17</v>
      </c>
      <c r="FT8" s="12">
        <v>9</v>
      </c>
      <c r="FU8" s="12">
        <v>10</v>
      </c>
      <c r="FV8" s="12">
        <v>13</v>
      </c>
      <c r="FW8" s="12">
        <v>5</v>
      </c>
      <c r="FX8" s="12">
        <v>4</v>
      </c>
      <c r="FY8" s="12">
        <v>0</v>
      </c>
      <c r="FZ8" s="12">
        <v>12</v>
      </c>
      <c r="GA8" s="12">
        <v>53</v>
      </c>
      <c r="GB8" s="12">
        <v>18</v>
      </c>
      <c r="GC8" s="12">
        <v>52.9</v>
      </c>
      <c r="GD8" s="12">
        <v>10.042899999999999</v>
      </c>
      <c r="GE8" s="12">
        <v>0.25085000000000002</v>
      </c>
      <c r="GF8" s="12">
        <v>0.46332000000000001</v>
      </c>
      <c r="GG8" s="12">
        <f t="shared" si="15"/>
        <v>0.2347560975609756</v>
      </c>
      <c r="GH8" s="12">
        <f t="shared" si="16"/>
        <v>0.41463414634146339</v>
      </c>
      <c r="GI8" s="12">
        <v>0.75</v>
      </c>
      <c r="GJ8" s="12">
        <v>0.2</v>
      </c>
      <c r="GK8" s="12">
        <v>0.05</v>
      </c>
      <c r="GL8">
        <f t="shared" si="17"/>
        <v>0.42792792792792794</v>
      </c>
      <c r="GM8">
        <f t="shared" si="18"/>
        <v>0.42567567567567566</v>
      </c>
      <c r="GN8">
        <f t="shared" si="19"/>
        <v>0.16666666666666666</v>
      </c>
      <c r="GO8">
        <f t="shared" si="20"/>
        <v>0.75</v>
      </c>
      <c r="GP8" s="12">
        <f t="shared" si="3"/>
        <v>0.44537815126050423</v>
      </c>
      <c r="GQ8">
        <f t="shared" si="4"/>
        <v>0.875</v>
      </c>
      <c r="GR8">
        <f t="shared" si="21"/>
        <v>25</v>
      </c>
      <c r="GS8">
        <f t="shared" si="22"/>
        <v>14</v>
      </c>
      <c r="GT8">
        <f t="shared" si="23"/>
        <v>0.56000000000000005</v>
      </c>
      <c r="GU8">
        <f t="shared" si="24"/>
        <v>6.90625</v>
      </c>
    </row>
    <row r="9" spans="1:203" x14ac:dyDescent="0.2">
      <c r="A9">
        <v>2023</v>
      </c>
      <c r="B9" s="2">
        <v>45038</v>
      </c>
      <c r="C9" s="3" t="s">
        <v>5</v>
      </c>
      <c r="D9" s="8" t="s">
        <v>6</v>
      </c>
      <c r="E9" s="4">
        <f t="shared" si="0"/>
        <v>0.7</v>
      </c>
      <c r="F9" s="3">
        <v>0</v>
      </c>
      <c r="G9" s="3">
        <v>1</v>
      </c>
      <c r="H9" s="3" t="s">
        <v>26</v>
      </c>
      <c r="I9" s="5" t="s">
        <v>12</v>
      </c>
      <c r="J9" s="3">
        <v>20</v>
      </c>
      <c r="K9" s="3">
        <v>5</v>
      </c>
      <c r="L9" s="3">
        <v>25</v>
      </c>
      <c r="M9" s="3">
        <v>0</v>
      </c>
      <c r="N9" s="3">
        <v>0</v>
      </c>
      <c r="O9" s="3">
        <v>17.899999999999999</v>
      </c>
      <c r="P9" s="3">
        <v>0</v>
      </c>
      <c r="Q9" s="3">
        <v>1.5</v>
      </c>
      <c r="R9" s="3">
        <v>1.5</v>
      </c>
      <c r="S9" s="3">
        <v>0.09</v>
      </c>
      <c r="T9" s="6">
        <v>-1.5</v>
      </c>
      <c r="U9" s="12">
        <v>394</v>
      </c>
      <c r="V9" s="12">
        <v>472</v>
      </c>
      <c r="W9" s="12">
        <v>83.5</v>
      </c>
      <c r="X9" s="12">
        <v>7730</v>
      </c>
      <c r="Y9" s="12">
        <v>2636</v>
      </c>
      <c r="Z9" s="12">
        <v>154</v>
      </c>
      <c r="AA9" s="12">
        <v>171</v>
      </c>
      <c r="AB9" s="12">
        <v>90.1</v>
      </c>
      <c r="AC9" s="12">
        <v>174</v>
      </c>
      <c r="AD9" s="12">
        <v>208</v>
      </c>
      <c r="AE9" s="12">
        <v>83.7</v>
      </c>
      <c r="AF9" s="12">
        <v>56</v>
      </c>
      <c r="AG9" s="12">
        <v>73</v>
      </c>
      <c r="AH9" s="12">
        <v>76.7</v>
      </c>
      <c r="AI9" s="12">
        <v>0</v>
      </c>
      <c r="AJ9" s="12">
        <v>1.3</v>
      </c>
      <c r="AK9" s="12">
        <v>1.4</v>
      </c>
      <c r="AL9" s="12">
        <v>16</v>
      </c>
      <c r="AM9" s="12">
        <v>28</v>
      </c>
      <c r="AN9" s="12">
        <v>9</v>
      </c>
      <c r="AO9" s="12">
        <v>7</v>
      </c>
      <c r="AP9" s="12">
        <v>33</v>
      </c>
      <c r="AQ9" s="12">
        <v>1</v>
      </c>
      <c r="AR9" s="12">
        <v>4</v>
      </c>
      <c r="AS9" s="12">
        <v>20</v>
      </c>
      <c r="AT9" s="12">
        <v>8</v>
      </c>
      <c r="AU9" s="12">
        <v>38</v>
      </c>
      <c r="AV9" s="12">
        <v>29</v>
      </c>
      <c r="AW9" s="12">
        <v>4</v>
      </c>
      <c r="AX9" s="12">
        <v>0</v>
      </c>
      <c r="AY9" s="12">
        <v>4</v>
      </c>
      <c r="AZ9" s="12">
        <v>0</v>
      </c>
      <c r="BA9" s="12">
        <v>1</v>
      </c>
      <c r="BB9" s="12">
        <v>12</v>
      </c>
      <c r="BC9" s="12">
        <v>6</v>
      </c>
      <c r="BD9" s="12">
        <v>3</v>
      </c>
      <c r="BE9" s="12">
        <v>7</v>
      </c>
      <c r="BF9" s="12">
        <v>2</v>
      </c>
      <c r="BG9" s="12">
        <v>4</v>
      </c>
      <c r="BH9" s="12">
        <v>12</v>
      </c>
      <c r="BI9" s="12">
        <v>33.299999999999997</v>
      </c>
      <c r="BJ9" s="12">
        <v>13</v>
      </c>
      <c r="BK9" s="12">
        <v>10</v>
      </c>
      <c r="BL9" s="12">
        <v>0</v>
      </c>
      <c r="BM9" s="12">
        <v>45</v>
      </c>
      <c r="BN9" s="12">
        <v>562</v>
      </c>
      <c r="BO9" s="12">
        <v>59</v>
      </c>
      <c r="BP9" s="12">
        <v>172</v>
      </c>
      <c r="BQ9" s="12">
        <v>256</v>
      </c>
      <c r="BR9" s="12">
        <v>137</v>
      </c>
      <c r="BS9" s="12">
        <v>27</v>
      </c>
      <c r="BT9" s="12">
        <v>11</v>
      </c>
      <c r="BU9" s="12">
        <v>4</v>
      </c>
      <c r="BV9" s="12">
        <v>36.4</v>
      </c>
      <c r="BW9" s="12">
        <v>340</v>
      </c>
      <c r="BX9" s="12">
        <v>1474</v>
      </c>
      <c r="BY9" s="12">
        <v>766</v>
      </c>
      <c r="BZ9" s="12">
        <v>11</v>
      </c>
      <c r="CA9" s="12">
        <v>11</v>
      </c>
      <c r="CB9" s="12">
        <v>3</v>
      </c>
      <c r="CC9" s="12">
        <v>12</v>
      </c>
      <c r="CD9" s="12">
        <v>11</v>
      </c>
      <c r="CE9" s="12">
        <v>1</v>
      </c>
      <c r="CF9" s="12">
        <v>0</v>
      </c>
      <c r="CG9" s="12">
        <v>8</v>
      </c>
      <c r="CH9" s="12">
        <v>43</v>
      </c>
      <c r="CI9" s="12">
        <v>13</v>
      </c>
      <c r="CJ9" s="12">
        <v>61.9</v>
      </c>
      <c r="CK9" s="12">
        <v>13.4419</v>
      </c>
      <c r="CL9" s="12">
        <v>0.50368000000000002</v>
      </c>
      <c r="CM9" s="12">
        <v>0.34100999999999998</v>
      </c>
      <c r="CN9" s="12">
        <f t="shared" si="1"/>
        <v>0.1652542372881356</v>
      </c>
      <c r="CO9" s="12">
        <f t="shared" si="5"/>
        <v>0.36228813559322032</v>
      </c>
      <c r="CP9" s="12">
        <v>0.25</v>
      </c>
      <c r="CQ9" s="12">
        <v>0.58333000000000002</v>
      </c>
      <c r="CR9" s="12">
        <v>0.16667000000000001</v>
      </c>
      <c r="CS9" s="12">
        <f t="shared" si="6"/>
        <v>0.30604982206405695</v>
      </c>
      <c r="CT9" s="12">
        <f t="shared" si="7"/>
        <v>0.45551601423487542</v>
      </c>
      <c r="CU9" s="12">
        <f t="shared" si="8"/>
        <v>0.24377224199288255</v>
      </c>
      <c r="CV9" s="12">
        <f t="shared" si="9"/>
        <v>0.5</v>
      </c>
      <c r="CW9" s="12">
        <f t="shared" si="2"/>
        <v>0.48314606741573035</v>
      </c>
      <c r="CX9" s="12">
        <f t="shared" si="10"/>
        <v>0.8</v>
      </c>
      <c r="CY9" s="12">
        <f t="shared" si="11"/>
        <v>39</v>
      </c>
      <c r="CZ9" s="12">
        <f t="shared" si="12"/>
        <v>12</v>
      </c>
      <c r="DA9" s="12">
        <f t="shared" si="13"/>
        <v>0.30769230769230771</v>
      </c>
      <c r="DB9" s="12">
        <f t="shared" si="14"/>
        <v>8.7555555555555564</v>
      </c>
      <c r="DC9" s="12">
        <v>11</v>
      </c>
      <c r="DD9" s="12">
        <v>3</v>
      </c>
      <c r="DE9" s="12">
        <v>27.3</v>
      </c>
      <c r="DF9" s="12">
        <v>0.09</v>
      </c>
      <c r="DG9" s="12">
        <v>0.33</v>
      </c>
      <c r="DH9" s="12">
        <v>19.399999999999999</v>
      </c>
      <c r="DI9" s="12">
        <v>1</v>
      </c>
      <c r="DJ9" s="12">
        <v>0.8</v>
      </c>
      <c r="DK9" s="12">
        <v>0.8</v>
      </c>
      <c r="DL9" s="12">
        <v>7.0000000000000007E-2</v>
      </c>
      <c r="DM9" s="18">
        <v>0.2</v>
      </c>
      <c r="DN9" s="12">
        <v>498</v>
      </c>
      <c r="DO9" s="12">
        <v>578</v>
      </c>
      <c r="DP9" s="12">
        <v>86.2</v>
      </c>
      <c r="DQ9" s="12">
        <v>9237</v>
      </c>
      <c r="DR9" s="12">
        <v>2966</v>
      </c>
      <c r="DS9" s="12">
        <v>203</v>
      </c>
      <c r="DT9" s="12">
        <v>220</v>
      </c>
      <c r="DU9" s="12">
        <v>92.3</v>
      </c>
      <c r="DV9" s="12">
        <v>225</v>
      </c>
      <c r="DW9" s="12">
        <v>247</v>
      </c>
      <c r="DX9" s="12">
        <v>91.1</v>
      </c>
      <c r="DY9" s="12">
        <v>59</v>
      </c>
      <c r="DZ9" s="12">
        <v>86</v>
      </c>
      <c r="EA9" s="12">
        <v>68.599999999999994</v>
      </c>
      <c r="EB9" s="12">
        <v>1</v>
      </c>
      <c r="EC9" s="12">
        <v>0.7</v>
      </c>
      <c r="ED9" s="12">
        <v>1</v>
      </c>
      <c r="EE9" s="12">
        <v>9</v>
      </c>
      <c r="EF9" s="12">
        <v>36</v>
      </c>
      <c r="EG9" s="12">
        <v>8</v>
      </c>
      <c r="EH9" s="12">
        <v>2</v>
      </c>
      <c r="EI9" s="12">
        <v>42</v>
      </c>
      <c r="EJ9" s="12">
        <v>0</v>
      </c>
      <c r="EK9" s="12">
        <v>6</v>
      </c>
      <c r="EL9" s="12">
        <v>17</v>
      </c>
      <c r="EM9" s="12">
        <v>4</v>
      </c>
      <c r="EN9" s="12">
        <v>21</v>
      </c>
      <c r="EO9" s="12">
        <v>17</v>
      </c>
      <c r="EP9" s="12">
        <v>0</v>
      </c>
      <c r="EQ9" s="12">
        <v>1</v>
      </c>
      <c r="ER9" s="12">
        <v>0</v>
      </c>
      <c r="ES9" s="12">
        <v>2</v>
      </c>
      <c r="ET9" s="12">
        <v>1</v>
      </c>
      <c r="EU9" s="12">
        <v>17</v>
      </c>
      <c r="EV9" s="12">
        <v>11</v>
      </c>
      <c r="EW9" s="12">
        <v>8</v>
      </c>
      <c r="EX9" s="12">
        <v>6</v>
      </c>
      <c r="EY9" s="12">
        <v>3</v>
      </c>
      <c r="EZ9" s="12">
        <v>6</v>
      </c>
      <c r="FA9" s="12">
        <v>10</v>
      </c>
      <c r="FB9" s="12">
        <v>60</v>
      </c>
      <c r="FC9" s="12">
        <v>12</v>
      </c>
      <c r="FD9" s="12">
        <v>15</v>
      </c>
      <c r="FE9" s="12">
        <v>0</v>
      </c>
      <c r="FF9" s="12">
        <v>55</v>
      </c>
      <c r="FG9" s="12">
        <v>674</v>
      </c>
      <c r="FH9" s="12">
        <v>59</v>
      </c>
      <c r="FI9" s="12">
        <v>224</v>
      </c>
      <c r="FJ9" s="12">
        <v>318</v>
      </c>
      <c r="FK9" s="12">
        <v>135</v>
      </c>
      <c r="FL9" s="12">
        <v>20</v>
      </c>
      <c r="FM9" s="12">
        <v>15</v>
      </c>
      <c r="FN9" s="12">
        <v>8</v>
      </c>
      <c r="FO9" s="12">
        <v>53.3</v>
      </c>
      <c r="FP9" s="12">
        <v>384</v>
      </c>
      <c r="FQ9" s="12">
        <v>2059</v>
      </c>
      <c r="FR9" s="12">
        <v>1095</v>
      </c>
      <c r="FS9" s="12">
        <v>16</v>
      </c>
      <c r="FT9" s="12">
        <v>11</v>
      </c>
      <c r="FU9" s="12">
        <v>1</v>
      </c>
      <c r="FV9" s="12">
        <v>12</v>
      </c>
      <c r="FW9" s="12">
        <v>8</v>
      </c>
      <c r="FX9" s="12">
        <v>0</v>
      </c>
      <c r="FY9" s="12">
        <v>0</v>
      </c>
      <c r="FZ9" s="12">
        <v>11</v>
      </c>
      <c r="GA9" s="12">
        <v>46</v>
      </c>
      <c r="GB9" s="12">
        <v>8</v>
      </c>
      <c r="GC9" s="12">
        <v>38.1</v>
      </c>
      <c r="GD9" s="12">
        <v>8.5818200000000004</v>
      </c>
      <c r="GE9" s="12">
        <v>0.49631999999999998</v>
      </c>
      <c r="GF9" s="12">
        <v>0.3211</v>
      </c>
      <c r="GG9" s="12">
        <f t="shared" si="15"/>
        <v>0.15916955017301038</v>
      </c>
      <c r="GH9" s="12">
        <f t="shared" si="16"/>
        <v>0.38062283737024222</v>
      </c>
      <c r="GI9" s="12">
        <v>0.47059000000000001</v>
      </c>
      <c r="GJ9" s="12">
        <v>0.35293999999999998</v>
      </c>
      <c r="GK9" s="12">
        <v>0.17646999999999999</v>
      </c>
      <c r="GL9">
        <f t="shared" si="17"/>
        <v>0.33234421364985162</v>
      </c>
      <c r="GM9">
        <f t="shared" si="18"/>
        <v>0.47181008902077154</v>
      </c>
      <c r="GN9">
        <f t="shared" si="19"/>
        <v>0.20029673590504452</v>
      </c>
      <c r="GO9">
        <f t="shared" si="20"/>
        <v>0.6470588235294118</v>
      </c>
      <c r="GP9" s="12">
        <f t="shared" si="3"/>
        <v>0.5168539325842697</v>
      </c>
      <c r="GQ9">
        <f t="shared" si="4"/>
        <v>0.81818181818181823</v>
      </c>
      <c r="GR9">
        <f t="shared" si="21"/>
        <v>47</v>
      </c>
      <c r="GS9">
        <f t="shared" si="22"/>
        <v>9</v>
      </c>
      <c r="GT9">
        <f t="shared" si="23"/>
        <v>0.19148936170212766</v>
      </c>
      <c r="GU9">
        <f t="shared" si="24"/>
        <v>9.0545454545454547</v>
      </c>
    </row>
    <row r="10" spans="1:203" x14ac:dyDescent="0.2">
      <c r="A10">
        <v>2023</v>
      </c>
      <c r="B10" s="2">
        <v>45045</v>
      </c>
      <c r="C10" s="3" t="s">
        <v>5</v>
      </c>
      <c r="D10" s="4" t="s">
        <v>2</v>
      </c>
      <c r="E10" s="4">
        <f t="shared" si="0"/>
        <v>-0.5</v>
      </c>
      <c r="F10" s="3">
        <v>2</v>
      </c>
      <c r="G10" s="3">
        <v>1</v>
      </c>
      <c r="H10" s="3" t="s">
        <v>26</v>
      </c>
      <c r="I10" s="5" t="s">
        <v>13</v>
      </c>
      <c r="J10" s="3">
        <v>8</v>
      </c>
      <c r="K10" s="3">
        <v>5</v>
      </c>
      <c r="L10" s="3">
        <v>62.5</v>
      </c>
      <c r="M10" s="3">
        <v>0.25</v>
      </c>
      <c r="N10" s="3">
        <v>0.4</v>
      </c>
      <c r="O10" s="3">
        <v>22.1</v>
      </c>
      <c r="P10" s="3">
        <v>0</v>
      </c>
      <c r="Q10" s="3">
        <v>0.7</v>
      </c>
      <c r="R10" s="3">
        <v>0.7</v>
      </c>
      <c r="S10" s="3">
        <v>0.1</v>
      </c>
      <c r="T10" s="7">
        <v>1.3</v>
      </c>
      <c r="U10" s="12">
        <v>228</v>
      </c>
      <c r="V10" s="12">
        <v>320</v>
      </c>
      <c r="W10" s="12">
        <v>71.3</v>
      </c>
      <c r="X10" s="12">
        <v>4418</v>
      </c>
      <c r="Y10" s="12">
        <v>1916</v>
      </c>
      <c r="Z10" s="12">
        <v>91</v>
      </c>
      <c r="AA10" s="12">
        <v>107</v>
      </c>
      <c r="AB10" s="12">
        <v>85</v>
      </c>
      <c r="AC10" s="12">
        <v>104</v>
      </c>
      <c r="AD10" s="12">
        <v>125</v>
      </c>
      <c r="AE10" s="12">
        <v>83.2</v>
      </c>
      <c r="AF10" s="12">
        <v>31</v>
      </c>
      <c r="AG10" s="12">
        <v>70</v>
      </c>
      <c r="AH10" s="12">
        <v>44.3</v>
      </c>
      <c r="AI10" s="12">
        <v>2</v>
      </c>
      <c r="AJ10" s="12">
        <v>0.3</v>
      </c>
      <c r="AK10" s="12">
        <v>0.5</v>
      </c>
      <c r="AL10" s="12">
        <v>5</v>
      </c>
      <c r="AM10" s="12">
        <v>16</v>
      </c>
      <c r="AN10" s="12">
        <v>5</v>
      </c>
      <c r="AO10" s="12">
        <v>2</v>
      </c>
      <c r="AP10" s="12">
        <v>25</v>
      </c>
      <c r="AQ10" s="12">
        <v>2</v>
      </c>
      <c r="AR10" s="12">
        <v>2</v>
      </c>
      <c r="AS10" s="12">
        <v>13</v>
      </c>
      <c r="AT10" s="12">
        <v>5</v>
      </c>
      <c r="AU10" s="12">
        <v>12</v>
      </c>
      <c r="AV10" s="12">
        <v>6</v>
      </c>
      <c r="AW10" s="12">
        <v>3</v>
      </c>
      <c r="AX10" s="12">
        <v>0</v>
      </c>
      <c r="AY10" s="12">
        <v>2</v>
      </c>
      <c r="AZ10" s="12">
        <v>1</v>
      </c>
      <c r="BA10" s="12">
        <v>0</v>
      </c>
      <c r="BB10" s="12">
        <v>17</v>
      </c>
      <c r="BC10" s="12">
        <v>7</v>
      </c>
      <c r="BD10" s="12">
        <v>15</v>
      </c>
      <c r="BE10" s="12">
        <v>1</v>
      </c>
      <c r="BF10" s="12">
        <v>1</v>
      </c>
      <c r="BG10" s="12">
        <v>11</v>
      </c>
      <c r="BH10" s="12">
        <v>38</v>
      </c>
      <c r="BI10" s="12">
        <v>28.9</v>
      </c>
      <c r="BJ10" s="12">
        <v>14</v>
      </c>
      <c r="BK10" s="12">
        <v>27</v>
      </c>
      <c r="BL10" s="12">
        <v>0</v>
      </c>
      <c r="BM10" s="12">
        <v>31</v>
      </c>
      <c r="BN10" s="12">
        <v>437</v>
      </c>
      <c r="BO10" s="12">
        <v>72</v>
      </c>
      <c r="BP10" s="12">
        <v>204</v>
      </c>
      <c r="BQ10" s="12">
        <v>163</v>
      </c>
      <c r="BR10" s="12">
        <v>73</v>
      </c>
      <c r="BS10" s="12">
        <v>12</v>
      </c>
      <c r="BT10" s="12">
        <v>15</v>
      </c>
      <c r="BU10" s="12">
        <v>7</v>
      </c>
      <c r="BV10" s="12">
        <v>46.7</v>
      </c>
      <c r="BW10" s="12">
        <v>185</v>
      </c>
      <c r="BX10" s="12">
        <v>877</v>
      </c>
      <c r="BY10" s="12">
        <v>394</v>
      </c>
      <c r="BZ10" s="12">
        <v>5</v>
      </c>
      <c r="CA10" s="12">
        <v>3</v>
      </c>
      <c r="CB10" s="12">
        <v>1</v>
      </c>
      <c r="CC10" s="12">
        <v>16</v>
      </c>
      <c r="CD10" s="12">
        <v>6</v>
      </c>
      <c r="CE10" s="12">
        <v>3</v>
      </c>
      <c r="CF10" s="12">
        <v>0</v>
      </c>
      <c r="CG10" s="12">
        <v>10</v>
      </c>
      <c r="CH10" s="12">
        <v>50</v>
      </c>
      <c r="CI10" s="12">
        <v>11</v>
      </c>
      <c r="CJ10" s="12">
        <v>44</v>
      </c>
      <c r="CK10" s="12">
        <v>10.529400000000001</v>
      </c>
      <c r="CL10" s="12">
        <v>0.20857000000000001</v>
      </c>
      <c r="CM10" s="12">
        <v>0.43368000000000001</v>
      </c>
      <c r="CN10" s="12">
        <f t="shared" si="1"/>
        <v>0.23125000000000001</v>
      </c>
      <c r="CO10" s="12">
        <f t="shared" si="5"/>
        <v>0.33437499999999998</v>
      </c>
      <c r="CP10" s="12">
        <v>0.88234999999999997</v>
      </c>
      <c r="CQ10" s="12">
        <v>5.8819999999999997E-2</v>
      </c>
      <c r="CR10" s="12">
        <v>5.8819999999999997E-2</v>
      </c>
      <c r="CS10" s="12">
        <f t="shared" si="6"/>
        <v>0.46681922196796338</v>
      </c>
      <c r="CT10" s="12">
        <f t="shared" si="7"/>
        <v>0.37299771167048057</v>
      </c>
      <c r="CU10" s="12">
        <f t="shared" si="8"/>
        <v>0.16704805491990846</v>
      </c>
      <c r="CV10" s="12">
        <f t="shared" si="9"/>
        <v>0.41176470588235292</v>
      </c>
      <c r="CW10" s="12">
        <f t="shared" si="2"/>
        <v>0.46728971962616822</v>
      </c>
      <c r="CX10" s="12">
        <f t="shared" si="10"/>
        <v>0.625</v>
      </c>
      <c r="CY10" s="12">
        <f t="shared" si="11"/>
        <v>19</v>
      </c>
      <c r="CZ10" s="12">
        <f t="shared" si="12"/>
        <v>6</v>
      </c>
      <c r="DA10" s="12">
        <f t="shared" si="13"/>
        <v>0.31578947368421051</v>
      </c>
      <c r="DB10" s="12">
        <f t="shared" si="14"/>
        <v>7.354838709677419</v>
      </c>
      <c r="DC10" s="12">
        <v>20</v>
      </c>
      <c r="DD10" s="12">
        <v>8</v>
      </c>
      <c r="DE10" s="12">
        <v>40</v>
      </c>
      <c r="DF10" s="12">
        <v>0.05</v>
      </c>
      <c r="DG10" s="12">
        <v>0.13</v>
      </c>
      <c r="DH10" s="12">
        <v>22.2</v>
      </c>
      <c r="DI10" s="12">
        <v>2</v>
      </c>
      <c r="DJ10" s="12">
        <v>1.2</v>
      </c>
      <c r="DK10" s="12">
        <v>1.2</v>
      </c>
      <c r="DL10" s="12">
        <v>7.0000000000000007E-2</v>
      </c>
      <c r="DM10" s="17">
        <v>-0.2</v>
      </c>
      <c r="DN10" s="12">
        <v>620</v>
      </c>
      <c r="DO10" s="12">
        <v>716</v>
      </c>
      <c r="DP10" s="12">
        <v>86.6</v>
      </c>
      <c r="DQ10" s="12">
        <v>9949</v>
      </c>
      <c r="DR10" s="12">
        <v>3086</v>
      </c>
      <c r="DS10" s="12">
        <v>319</v>
      </c>
      <c r="DT10" s="12">
        <v>348</v>
      </c>
      <c r="DU10" s="12">
        <v>91.7</v>
      </c>
      <c r="DV10" s="12">
        <v>260</v>
      </c>
      <c r="DW10" s="12">
        <v>284</v>
      </c>
      <c r="DX10" s="12">
        <v>91.5</v>
      </c>
      <c r="DY10" s="12">
        <v>30</v>
      </c>
      <c r="DZ10" s="12">
        <v>52</v>
      </c>
      <c r="EA10" s="12">
        <v>57.7</v>
      </c>
      <c r="EB10" s="12">
        <v>1</v>
      </c>
      <c r="EC10" s="12">
        <v>1</v>
      </c>
      <c r="ED10" s="12">
        <v>1</v>
      </c>
      <c r="EE10" s="12">
        <v>15</v>
      </c>
      <c r="EF10" s="12">
        <v>50</v>
      </c>
      <c r="EG10" s="12">
        <v>13</v>
      </c>
      <c r="EH10" s="12">
        <v>2</v>
      </c>
      <c r="EI10" s="12">
        <v>75</v>
      </c>
      <c r="EJ10" s="12">
        <v>1</v>
      </c>
      <c r="EK10" s="12">
        <v>5</v>
      </c>
      <c r="EL10" s="12">
        <v>26</v>
      </c>
      <c r="EM10" s="12">
        <v>10</v>
      </c>
      <c r="EN10" s="12">
        <v>36</v>
      </c>
      <c r="EO10" s="12">
        <v>27</v>
      </c>
      <c r="EP10" s="12">
        <v>3</v>
      </c>
      <c r="EQ10" s="12">
        <v>3</v>
      </c>
      <c r="ER10" s="12">
        <v>1</v>
      </c>
      <c r="ES10" s="12">
        <v>2</v>
      </c>
      <c r="ET10" s="12">
        <v>0</v>
      </c>
      <c r="EU10" s="12">
        <v>12</v>
      </c>
      <c r="EV10" s="12">
        <v>10</v>
      </c>
      <c r="EW10" s="12">
        <v>6</v>
      </c>
      <c r="EX10" s="12">
        <v>5</v>
      </c>
      <c r="EY10" s="12">
        <v>1</v>
      </c>
      <c r="EZ10" s="12">
        <v>6</v>
      </c>
      <c r="FA10" s="12">
        <v>13</v>
      </c>
      <c r="FB10" s="12">
        <v>46.2</v>
      </c>
      <c r="FC10" s="12">
        <v>3</v>
      </c>
      <c r="FD10" s="12">
        <v>10</v>
      </c>
      <c r="FE10" s="12">
        <v>0</v>
      </c>
      <c r="FF10" s="12">
        <v>69</v>
      </c>
      <c r="FG10" s="12">
        <v>824</v>
      </c>
      <c r="FH10" s="12">
        <v>26</v>
      </c>
      <c r="FI10" s="12">
        <v>108</v>
      </c>
      <c r="FJ10" s="12">
        <v>447</v>
      </c>
      <c r="FK10" s="12">
        <v>277</v>
      </c>
      <c r="FL10" s="12">
        <v>26</v>
      </c>
      <c r="FM10" s="12">
        <v>44</v>
      </c>
      <c r="FN10" s="12">
        <v>27</v>
      </c>
      <c r="FO10" s="12">
        <v>61.4</v>
      </c>
      <c r="FP10" s="12">
        <v>554</v>
      </c>
      <c r="FQ10" s="12">
        <v>3112</v>
      </c>
      <c r="FR10" s="12">
        <v>1640</v>
      </c>
      <c r="FS10" s="12">
        <v>29</v>
      </c>
      <c r="FT10" s="12">
        <v>32</v>
      </c>
      <c r="FU10" s="12">
        <v>8</v>
      </c>
      <c r="FV10" s="12">
        <v>19</v>
      </c>
      <c r="FW10" s="12">
        <v>6</v>
      </c>
      <c r="FX10" s="12">
        <v>1</v>
      </c>
      <c r="FY10" s="12">
        <v>0</v>
      </c>
      <c r="FZ10" s="12">
        <v>9</v>
      </c>
      <c r="GA10" s="12">
        <v>57</v>
      </c>
      <c r="GB10" s="12">
        <v>14</v>
      </c>
      <c r="GC10" s="12">
        <v>56</v>
      </c>
      <c r="GD10" s="12">
        <v>9.4117599999999992</v>
      </c>
      <c r="GE10" s="12">
        <v>0.79142999999999997</v>
      </c>
      <c r="GF10" s="12">
        <v>0.31018000000000001</v>
      </c>
      <c r="GG10" s="12">
        <f t="shared" si="15"/>
        <v>8.1005586592178769E-2</v>
      </c>
      <c r="GH10" s="12">
        <f t="shared" si="16"/>
        <v>0.48603351955307261</v>
      </c>
      <c r="GI10" s="12">
        <v>0.5</v>
      </c>
      <c r="GJ10" s="12">
        <v>0.41666999999999998</v>
      </c>
      <c r="GK10" s="12">
        <v>8.3330000000000001E-2</v>
      </c>
      <c r="GL10">
        <f t="shared" si="17"/>
        <v>0.13106796116504854</v>
      </c>
      <c r="GM10">
        <f t="shared" si="18"/>
        <v>0.54247572815533984</v>
      </c>
      <c r="GN10">
        <f t="shared" si="19"/>
        <v>0.33616504854368934</v>
      </c>
      <c r="GO10">
        <f t="shared" si="20"/>
        <v>0.83333333333333337</v>
      </c>
      <c r="GP10" s="12">
        <f t="shared" si="3"/>
        <v>0.53271028037383172</v>
      </c>
      <c r="GQ10">
        <f t="shared" si="4"/>
        <v>0.75</v>
      </c>
      <c r="GR10">
        <f t="shared" si="21"/>
        <v>82</v>
      </c>
      <c r="GS10">
        <f t="shared" si="22"/>
        <v>21</v>
      </c>
      <c r="GT10">
        <f t="shared" si="23"/>
        <v>0.25609756097560976</v>
      </c>
      <c r="GU10">
        <f t="shared" si="24"/>
        <v>8.9855072463768124</v>
      </c>
    </row>
    <row r="11" spans="1:203" x14ac:dyDescent="0.2">
      <c r="A11">
        <v>2023</v>
      </c>
      <c r="B11" s="2">
        <v>45052</v>
      </c>
      <c r="C11" s="3" t="s">
        <v>1</v>
      </c>
      <c r="D11" s="4" t="s">
        <v>2</v>
      </c>
      <c r="E11" s="4">
        <f t="shared" si="0"/>
        <v>0.19999999999999996</v>
      </c>
      <c r="F11" s="3">
        <v>2</v>
      </c>
      <c r="G11" s="3">
        <v>1</v>
      </c>
      <c r="H11" s="3" t="s">
        <v>26</v>
      </c>
      <c r="I11" s="5" t="s">
        <v>14</v>
      </c>
      <c r="J11" s="3">
        <v>8</v>
      </c>
      <c r="K11" s="3">
        <v>2</v>
      </c>
      <c r="L11" s="3">
        <v>25</v>
      </c>
      <c r="M11" s="3">
        <v>0.13</v>
      </c>
      <c r="N11" s="3">
        <v>0.5</v>
      </c>
      <c r="O11" s="3">
        <v>17.3</v>
      </c>
      <c r="P11" s="3">
        <v>0</v>
      </c>
      <c r="Q11" s="3">
        <v>1.4</v>
      </c>
      <c r="R11" s="3">
        <v>0.6</v>
      </c>
      <c r="S11" s="3">
        <v>0.08</v>
      </c>
      <c r="T11" s="7">
        <v>0.6</v>
      </c>
      <c r="U11" s="12">
        <v>334</v>
      </c>
      <c r="V11" s="12">
        <v>421</v>
      </c>
      <c r="W11" s="12">
        <v>79.3</v>
      </c>
      <c r="X11" s="12">
        <v>5715</v>
      </c>
      <c r="Y11" s="12">
        <v>2039</v>
      </c>
      <c r="Z11" s="12">
        <v>154</v>
      </c>
      <c r="AA11" s="12">
        <v>167</v>
      </c>
      <c r="AB11" s="12">
        <v>92.2</v>
      </c>
      <c r="AC11" s="12">
        <v>126</v>
      </c>
      <c r="AD11" s="12">
        <v>146</v>
      </c>
      <c r="AE11" s="12">
        <v>86.3</v>
      </c>
      <c r="AF11" s="12">
        <v>35</v>
      </c>
      <c r="AG11" s="12">
        <v>71</v>
      </c>
      <c r="AH11" s="12">
        <v>49.3</v>
      </c>
      <c r="AI11" s="12">
        <v>1</v>
      </c>
      <c r="AJ11" s="12">
        <v>0.6</v>
      </c>
      <c r="AK11" s="12">
        <v>0.6</v>
      </c>
      <c r="AL11" s="12">
        <v>8</v>
      </c>
      <c r="AM11" s="12">
        <v>20</v>
      </c>
      <c r="AN11" s="12">
        <v>5</v>
      </c>
      <c r="AO11" s="12">
        <v>3</v>
      </c>
      <c r="AP11" s="12">
        <v>21</v>
      </c>
      <c r="AQ11" s="12">
        <v>3</v>
      </c>
      <c r="AR11" s="12">
        <v>6</v>
      </c>
      <c r="AS11" s="12">
        <v>10</v>
      </c>
      <c r="AT11" s="12">
        <v>3</v>
      </c>
      <c r="AU11" s="12">
        <v>16</v>
      </c>
      <c r="AV11" s="12">
        <v>10</v>
      </c>
      <c r="AW11" s="12">
        <v>2</v>
      </c>
      <c r="AX11" s="12">
        <v>1</v>
      </c>
      <c r="AY11" s="12">
        <v>2</v>
      </c>
      <c r="AZ11" s="12">
        <v>1</v>
      </c>
      <c r="BA11" s="12">
        <v>0</v>
      </c>
      <c r="BB11" s="12">
        <v>13</v>
      </c>
      <c r="BC11" s="12">
        <v>10</v>
      </c>
      <c r="BD11" s="12">
        <v>4</v>
      </c>
      <c r="BE11" s="12">
        <v>7</v>
      </c>
      <c r="BF11" s="12">
        <v>2</v>
      </c>
      <c r="BG11" s="12">
        <v>9</v>
      </c>
      <c r="BH11" s="12">
        <v>17</v>
      </c>
      <c r="BI11" s="12">
        <v>52.9</v>
      </c>
      <c r="BJ11" s="12">
        <v>13</v>
      </c>
      <c r="BK11" s="12">
        <v>14</v>
      </c>
      <c r="BL11" s="12">
        <v>0</v>
      </c>
      <c r="BM11" s="12">
        <v>44</v>
      </c>
      <c r="BN11" s="12">
        <v>508</v>
      </c>
      <c r="BO11" s="12">
        <v>69</v>
      </c>
      <c r="BP11" s="12">
        <v>173</v>
      </c>
      <c r="BQ11" s="12">
        <v>233</v>
      </c>
      <c r="BR11" s="12">
        <v>105</v>
      </c>
      <c r="BS11" s="12">
        <v>13</v>
      </c>
      <c r="BT11" s="12">
        <v>18</v>
      </c>
      <c r="BU11" s="12">
        <v>8</v>
      </c>
      <c r="BV11" s="12">
        <v>44.4</v>
      </c>
      <c r="BW11" s="12">
        <v>299</v>
      </c>
      <c r="BX11" s="12">
        <v>1534</v>
      </c>
      <c r="BY11" s="12">
        <v>785</v>
      </c>
      <c r="BZ11" s="12">
        <v>16</v>
      </c>
      <c r="CA11" s="12">
        <v>11</v>
      </c>
      <c r="CB11" s="12">
        <v>3</v>
      </c>
      <c r="CC11" s="12">
        <v>11</v>
      </c>
      <c r="CD11" s="12">
        <v>7</v>
      </c>
      <c r="CE11" s="12">
        <v>2</v>
      </c>
      <c r="CF11" s="12">
        <v>1</v>
      </c>
      <c r="CG11" s="12">
        <v>9</v>
      </c>
      <c r="CH11" s="12">
        <v>41</v>
      </c>
      <c r="CI11" s="12">
        <v>15</v>
      </c>
      <c r="CJ11" s="12">
        <v>62.5</v>
      </c>
      <c r="CK11" s="12">
        <v>10.9184</v>
      </c>
      <c r="CL11" s="12">
        <v>0.34883999999999998</v>
      </c>
      <c r="CM11" s="12">
        <v>0.35677999999999999</v>
      </c>
      <c r="CN11" s="12">
        <f t="shared" si="1"/>
        <v>0.19002375296912113</v>
      </c>
      <c r="CO11" s="12">
        <f t="shared" si="5"/>
        <v>0.39667458432304037</v>
      </c>
      <c r="CP11" s="12">
        <v>0.30769000000000002</v>
      </c>
      <c r="CQ11" s="12">
        <v>0.53846000000000005</v>
      </c>
      <c r="CR11" s="12">
        <v>0.15384999999999999</v>
      </c>
      <c r="CS11" s="12">
        <f t="shared" si="6"/>
        <v>0.34055118110236221</v>
      </c>
      <c r="CT11" s="12">
        <f t="shared" si="7"/>
        <v>0.45866141732283466</v>
      </c>
      <c r="CU11" s="12">
        <f t="shared" si="8"/>
        <v>0.20669291338582677</v>
      </c>
      <c r="CV11" s="12">
        <f t="shared" si="9"/>
        <v>0.76923076923076927</v>
      </c>
      <c r="CW11" s="12">
        <f t="shared" si="2"/>
        <v>0.43157894736842106</v>
      </c>
      <c r="CX11" s="12">
        <f t="shared" si="10"/>
        <v>1</v>
      </c>
      <c r="CY11" s="12">
        <f t="shared" si="11"/>
        <v>31</v>
      </c>
      <c r="CZ11" s="12">
        <f t="shared" si="12"/>
        <v>8</v>
      </c>
      <c r="DA11" s="12">
        <f t="shared" si="13"/>
        <v>0.25806451612903225</v>
      </c>
      <c r="DB11" s="12">
        <f t="shared" si="14"/>
        <v>7.5909090909090908</v>
      </c>
      <c r="DC11" s="12">
        <v>17</v>
      </c>
      <c r="DD11" s="12">
        <v>5</v>
      </c>
      <c r="DE11" s="12">
        <v>29.4</v>
      </c>
      <c r="DF11" s="12">
        <v>0.06</v>
      </c>
      <c r="DG11" s="12">
        <v>0.2</v>
      </c>
      <c r="DH11" s="12">
        <v>18.7</v>
      </c>
      <c r="DI11" s="12">
        <v>0</v>
      </c>
      <c r="DJ11" s="12">
        <v>1.2</v>
      </c>
      <c r="DK11" s="12">
        <v>1.2</v>
      </c>
      <c r="DL11" s="12">
        <v>7.0000000000000007E-2</v>
      </c>
      <c r="DM11" s="17">
        <v>-0.2</v>
      </c>
      <c r="DN11" s="12">
        <v>449</v>
      </c>
      <c r="DO11" s="12">
        <v>535</v>
      </c>
      <c r="DP11" s="12">
        <v>83.9</v>
      </c>
      <c r="DQ11" s="12">
        <v>8715</v>
      </c>
      <c r="DR11" s="12">
        <v>2606</v>
      </c>
      <c r="DS11" s="12">
        <v>167</v>
      </c>
      <c r="DT11" s="12">
        <v>189</v>
      </c>
      <c r="DU11" s="12">
        <v>88.4</v>
      </c>
      <c r="DV11" s="12">
        <v>218</v>
      </c>
      <c r="DW11" s="12">
        <v>239</v>
      </c>
      <c r="DX11" s="12">
        <v>91.2</v>
      </c>
      <c r="DY11" s="12">
        <v>53</v>
      </c>
      <c r="DZ11" s="12">
        <v>77</v>
      </c>
      <c r="EA11" s="12">
        <v>68.8</v>
      </c>
      <c r="EB11" s="12">
        <v>1</v>
      </c>
      <c r="EC11" s="12">
        <v>1.2</v>
      </c>
      <c r="ED11" s="12">
        <v>1.1000000000000001</v>
      </c>
      <c r="EE11" s="12">
        <v>16</v>
      </c>
      <c r="EF11" s="12">
        <v>47</v>
      </c>
      <c r="EG11" s="12">
        <v>15</v>
      </c>
      <c r="EH11" s="12">
        <v>3</v>
      </c>
      <c r="EI11" s="12">
        <v>63</v>
      </c>
      <c r="EJ11" s="12">
        <v>0</v>
      </c>
      <c r="EK11" s="12">
        <v>9</v>
      </c>
      <c r="EL11" s="12">
        <v>26</v>
      </c>
      <c r="EM11" s="12">
        <v>7</v>
      </c>
      <c r="EN11" s="12">
        <v>30</v>
      </c>
      <c r="EO11" s="12">
        <v>22</v>
      </c>
      <c r="EP11" s="12">
        <v>4</v>
      </c>
      <c r="EQ11" s="12">
        <v>1</v>
      </c>
      <c r="ER11" s="12">
        <v>1</v>
      </c>
      <c r="ES11" s="12">
        <v>1</v>
      </c>
      <c r="ET11" s="12">
        <v>1</v>
      </c>
      <c r="EU11" s="12">
        <v>15</v>
      </c>
      <c r="EV11" s="12">
        <v>10</v>
      </c>
      <c r="EW11" s="12">
        <v>3</v>
      </c>
      <c r="EX11" s="12">
        <v>11</v>
      </c>
      <c r="EY11" s="12">
        <v>1</v>
      </c>
      <c r="EZ11" s="12">
        <v>8</v>
      </c>
      <c r="FA11" s="12">
        <v>16</v>
      </c>
      <c r="FB11" s="12">
        <v>50</v>
      </c>
      <c r="FC11" s="12">
        <v>9</v>
      </c>
      <c r="FD11" s="12">
        <v>6</v>
      </c>
      <c r="FE11" s="12">
        <v>1</v>
      </c>
      <c r="FF11" s="12">
        <v>56</v>
      </c>
      <c r="FG11" s="12">
        <v>631</v>
      </c>
      <c r="FH11" s="12">
        <v>37</v>
      </c>
      <c r="FI11" s="12">
        <v>129</v>
      </c>
      <c r="FJ11" s="12">
        <v>307</v>
      </c>
      <c r="FK11" s="12">
        <v>196</v>
      </c>
      <c r="FL11" s="12">
        <v>27</v>
      </c>
      <c r="FM11" s="12">
        <v>20</v>
      </c>
      <c r="FN11" s="12">
        <v>8</v>
      </c>
      <c r="FO11" s="12">
        <v>40</v>
      </c>
      <c r="FP11" s="12">
        <v>374</v>
      </c>
      <c r="FQ11" s="12">
        <v>1936</v>
      </c>
      <c r="FR11" s="12">
        <v>1131</v>
      </c>
      <c r="FS11" s="12">
        <v>25</v>
      </c>
      <c r="FT11" s="12">
        <v>10</v>
      </c>
      <c r="FU11" s="12">
        <v>5</v>
      </c>
      <c r="FV11" s="12">
        <v>15</v>
      </c>
      <c r="FW11" s="12">
        <v>4</v>
      </c>
      <c r="FX11" s="12">
        <v>2</v>
      </c>
      <c r="FY11" s="12">
        <v>0</v>
      </c>
      <c r="FZ11" s="12">
        <v>13</v>
      </c>
      <c r="GA11" s="12">
        <v>54</v>
      </c>
      <c r="GB11" s="12">
        <v>9</v>
      </c>
      <c r="GC11" s="12">
        <v>37.5</v>
      </c>
      <c r="GD11" s="12">
        <v>9.7906999999999993</v>
      </c>
      <c r="GE11" s="12">
        <v>0.65115999999999996</v>
      </c>
      <c r="GF11" s="12">
        <v>0.29902000000000001</v>
      </c>
      <c r="GG11" s="12">
        <f t="shared" si="15"/>
        <v>0.16074766355140188</v>
      </c>
      <c r="GH11" s="12">
        <f t="shared" si="16"/>
        <v>0.35327102803738319</v>
      </c>
      <c r="GI11" s="12">
        <v>0.2</v>
      </c>
      <c r="GJ11" s="12">
        <v>0.73333000000000004</v>
      </c>
      <c r="GK11" s="12">
        <v>6.6669999999999993E-2</v>
      </c>
      <c r="GL11">
        <f t="shared" si="17"/>
        <v>0.20443740095087162</v>
      </c>
      <c r="GM11">
        <f t="shared" si="18"/>
        <v>0.48652931854199682</v>
      </c>
      <c r="GN11">
        <f t="shared" si="19"/>
        <v>0.31061806656101426</v>
      </c>
      <c r="GO11">
        <f t="shared" si="20"/>
        <v>0.66666666666666663</v>
      </c>
      <c r="GP11" s="12">
        <f t="shared" si="3"/>
        <v>0.56842105263157894</v>
      </c>
      <c r="GQ11">
        <f t="shared" si="4"/>
        <v>0.94117647058823528</v>
      </c>
      <c r="GR11">
        <f t="shared" si="21"/>
        <v>57</v>
      </c>
      <c r="GS11">
        <f t="shared" si="22"/>
        <v>20</v>
      </c>
      <c r="GT11">
        <f t="shared" si="23"/>
        <v>0.35087719298245612</v>
      </c>
      <c r="GU11">
        <f t="shared" si="24"/>
        <v>8.0178571428571423</v>
      </c>
    </row>
    <row r="12" spans="1:203" x14ac:dyDescent="0.2">
      <c r="A12">
        <v>2023</v>
      </c>
      <c r="B12" s="2">
        <v>45059</v>
      </c>
      <c r="C12" s="3" t="s">
        <v>1</v>
      </c>
      <c r="D12" s="4" t="s">
        <v>2</v>
      </c>
      <c r="E12" s="4">
        <f t="shared" si="0"/>
        <v>-9.9999999999999978E-2</v>
      </c>
      <c r="F12" s="3">
        <v>2</v>
      </c>
      <c r="G12" s="3">
        <v>1</v>
      </c>
      <c r="H12" s="3" t="s">
        <v>26</v>
      </c>
      <c r="I12" s="5" t="s">
        <v>15</v>
      </c>
      <c r="J12" s="3">
        <v>7</v>
      </c>
      <c r="K12" s="3">
        <v>3</v>
      </c>
      <c r="L12" s="3">
        <v>42.9</v>
      </c>
      <c r="M12" s="3">
        <v>0.28999999999999998</v>
      </c>
      <c r="N12" s="3">
        <v>0.67</v>
      </c>
      <c r="O12" s="3">
        <v>15.4</v>
      </c>
      <c r="P12" s="3">
        <v>0</v>
      </c>
      <c r="Q12" s="3">
        <v>0.9</v>
      </c>
      <c r="R12" s="3">
        <v>0.9</v>
      </c>
      <c r="S12" s="3">
        <v>0.13</v>
      </c>
      <c r="T12" s="7">
        <v>1.1000000000000001</v>
      </c>
      <c r="U12" s="12">
        <v>324</v>
      </c>
      <c r="V12" s="12">
        <v>427</v>
      </c>
      <c r="W12" s="12">
        <v>75.900000000000006</v>
      </c>
      <c r="X12" s="12">
        <v>5361</v>
      </c>
      <c r="Y12" s="12">
        <v>1967</v>
      </c>
      <c r="Z12" s="12">
        <v>165</v>
      </c>
      <c r="AA12" s="12">
        <v>189</v>
      </c>
      <c r="AB12" s="12">
        <v>87.3</v>
      </c>
      <c r="AC12" s="12">
        <v>120</v>
      </c>
      <c r="AD12" s="12">
        <v>148</v>
      </c>
      <c r="AE12" s="12">
        <v>81.099999999999994</v>
      </c>
      <c r="AF12" s="12">
        <v>29</v>
      </c>
      <c r="AG12" s="12">
        <v>73</v>
      </c>
      <c r="AH12" s="12">
        <v>39.700000000000003</v>
      </c>
      <c r="AI12" s="12">
        <v>2</v>
      </c>
      <c r="AJ12" s="12">
        <v>0.8</v>
      </c>
      <c r="AK12" s="12">
        <v>1</v>
      </c>
      <c r="AL12" s="12">
        <v>5</v>
      </c>
      <c r="AM12" s="12">
        <v>25</v>
      </c>
      <c r="AN12" s="12">
        <v>6</v>
      </c>
      <c r="AO12" s="12">
        <v>1</v>
      </c>
      <c r="AP12" s="12">
        <v>25</v>
      </c>
      <c r="AQ12" s="12">
        <v>1</v>
      </c>
      <c r="AR12" s="12">
        <v>2</v>
      </c>
      <c r="AS12" s="12">
        <v>9</v>
      </c>
      <c r="AT12" s="12">
        <v>2</v>
      </c>
      <c r="AU12" s="12">
        <v>13</v>
      </c>
      <c r="AV12" s="12">
        <v>11</v>
      </c>
      <c r="AW12" s="12">
        <v>0</v>
      </c>
      <c r="AX12" s="12">
        <v>2</v>
      </c>
      <c r="AY12" s="12">
        <v>0</v>
      </c>
      <c r="AZ12" s="12">
        <v>0</v>
      </c>
      <c r="BA12" s="12">
        <v>0</v>
      </c>
      <c r="BB12" s="12">
        <v>19</v>
      </c>
      <c r="BC12" s="12">
        <v>12</v>
      </c>
      <c r="BD12" s="12">
        <v>11</v>
      </c>
      <c r="BE12" s="12">
        <v>6</v>
      </c>
      <c r="BF12" s="12">
        <v>2</v>
      </c>
      <c r="BG12" s="12">
        <v>8</v>
      </c>
      <c r="BH12" s="12">
        <v>22</v>
      </c>
      <c r="BI12" s="12">
        <v>36.4</v>
      </c>
      <c r="BJ12" s="12">
        <v>12</v>
      </c>
      <c r="BK12" s="12">
        <v>27</v>
      </c>
      <c r="BL12" s="12">
        <v>0</v>
      </c>
      <c r="BM12" s="12">
        <v>42</v>
      </c>
      <c r="BN12" s="12">
        <v>516</v>
      </c>
      <c r="BO12" s="12">
        <v>75</v>
      </c>
      <c r="BP12" s="12">
        <v>194</v>
      </c>
      <c r="BQ12" s="12">
        <v>234</v>
      </c>
      <c r="BR12" s="12">
        <v>103</v>
      </c>
      <c r="BS12" s="12">
        <v>18</v>
      </c>
      <c r="BT12" s="12">
        <v>13</v>
      </c>
      <c r="BU12" s="12">
        <v>10</v>
      </c>
      <c r="BV12" s="12">
        <v>76.900000000000006</v>
      </c>
      <c r="BW12" s="12">
        <v>282</v>
      </c>
      <c r="BX12" s="12">
        <v>1344</v>
      </c>
      <c r="BY12" s="12">
        <v>631</v>
      </c>
      <c r="BZ12" s="12">
        <v>13</v>
      </c>
      <c r="CA12" s="12">
        <v>14</v>
      </c>
      <c r="CB12" s="12">
        <v>2</v>
      </c>
      <c r="CC12" s="12">
        <v>9</v>
      </c>
      <c r="CD12" s="12">
        <v>3</v>
      </c>
      <c r="CE12" s="12">
        <v>6</v>
      </c>
      <c r="CF12" s="12">
        <v>1</v>
      </c>
      <c r="CG12" s="12">
        <v>16</v>
      </c>
      <c r="CH12" s="12">
        <v>51</v>
      </c>
      <c r="CI12" s="12">
        <v>9</v>
      </c>
      <c r="CJ12" s="12">
        <v>45</v>
      </c>
      <c r="CK12" s="12">
        <v>7.8783799999999999</v>
      </c>
      <c r="CL12" s="12">
        <v>0.30837999999999999</v>
      </c>
      <c r="CM12" s="12">
        <v>0.36691000000000001</v>
      </c>
      <c r="CN12" s="12">
        <f t="shared" si="1"/>
        <v>0.17798594847775176</v>
      </c>
      <c r="CO12" s="12">
        <f t="shared" si="5"/>
        <v>0.44262295081967212</v>
      </c>
      <c r="CP12" s="12">
        <v>0.57894999999999996</v>
      </c>
      <c r="CQ12" s="12">
        <v>0.31579000000000002</v>
      </c>
      <c r="CR12" s="12">
        <v>0.10526000000000001</v>
      </c>
      <c r="CS12" s="12">
        <f t="shared" si="6"/>
        <v>0.37596899224806202</v>
      </c>
      <c r="CT12" s="12">
        <f t="shared" si="7"/>
        <v>0.45348837209302323</v>
      </c>
      <c r="CU12" s="12">
        <f t="shared" si="8"/>
        <v>0.19961240310077519</v>
      </c>
      <c r="CV12" s="12">
        <f t="shared" si="9"/>
        <v>0.63157894736842102</v>
      </c>
      <c r="CW12" s="12">
        <f t="shared" si="2"/>
        <v>0.44736842105263158</v>
      </c>
      <c r="CX12" s="12">
        <f t="shared" si="10"/>
        <v>0.7142857142857143</v>
      </c>
      <c r="CY12" s="12">
        <f t="shared" si="11"/>
        <v>39</v>
      </c>
      <c r="CZ12" s="12">
        <f t="shared" si="12"/>
        <v>8</v>
      </c>
      <c r="DA12" s="12">
        <f t="shared" si="13"/>
        <v>0.20512820512820512</v>
      </c>
      <c r="DB12" s="12">
        <f t="shared" si="14"/>
        <v>7.7142857142857144</v>
      </c>
      <c r="DC12" s="12">
        <v>8</v>
      </c>
      <c r="DD12" s="12">
        <v>2</v>
      </c>
      <c r="DE12" s="12">
        <v>25</v>
      </c>
      <c r="DF12" s="12">
        <v>0.13</v>
      </c>
      <c r="DG12" s="12">
        <v>0.5</v>
      </c>
      <c r="DH12" s="12">
        <v>15</v>
      </c>
      <c r="DI12" s="12">
        <v>0</v>
      </c>
      <c r="DJ12" s="12">
        <v>1</v>
      </c>
      <c r="DK12" s="12">
        <v>1</v>
      </c>
      <c r="DL12" s="12">
        <v>0.13</v>
      </c>
      <c r="DM12" s="12">
        <v>0</v>
      </c>
      <c r="DN12" s="12">
        <v>475</v>
      </c>
      <c r="DO12" s="12">
        <v>583</v>
      </c>
      <c r="DP12" s="12">
        <v>81.5</v>
      </c>
      <c r="DQ12" s="12">
        <v>8405</v>
      </c>
      <c r="DR12" s="12">
        <v>2378</v>
      </c>
      <c r="DS12" s="12">
        <v>220</v>
      </c>
      <c r="DT12" s="12">
        <v>242</v>
      </c>
      <c r="DU12" s="12">
        <v>90.9</v>
      </c>
      <c r="DV12" s="12">
        <v>197</v>
      </c>
      <c r="DW12" s="12">
        <v>231</v>
      </c>
      <c r="DX12" s="12">
        <v>85.3</v>
      </c>
      <c r="DY12" s="12">
        <v>50</v>
      </c>
      <c r="DZ12" s="12">
        <v>78</v>
      </c>
      <c r="EA12" s="12">
        <v>64.099999999999994</v>
      </c>
      <c r="EB12" s="12">
        <v>1</v>
      </c>
      <c r="EC12" s="12">
        <v>0.7</v>
      </c>
      <c r="ED12" s="12">
        <v>1.5</v>
      </c>
      <c r="EE12" s="12">
        <v>7</v>
      </c>
      <c r="EF12" s="12">
        <v>45</v>
      </c>
      <c r="EG12" s="12">
        <v>9</v>
      </c>
      <c r="EH12" s="12">
        <v>4</v>
      </c>
      <c r="EI12" s="12">
        <v>57</v>
      </c>
      <c r="EJ12" s="12">
        <v>0</v>
      </c>
      <c r="EK12" s="12">
        <v>12</v>
      </c>
      <c r="EL12" s="12">
        <v>36</v>
      </c>
      <c r="EM12" s="12">
        <v>6</v>
      </c>
      <c r="EN12" s="12">
        <v>16</v>
      </c>
      <c r="EO12" s="12">
        <v>16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6</v>
      </c>
      <c r="EV12" s="12">
        <v>6</v>
      </c>
      <c r="EW12" s="12">
        <v>1</v>
      </c>
      <c r="EX12" s="12">
        <v>4</v>
      </c>
      <c r="EY12" s="12">
        <v>1</v>
      </c>
      <c r="EZ12" s="12">
        <v>3</v>
      </c>
      <c r="FA12" s="12">
        <v>13</v>
      </c>
      <c r="FB12" s="12">
        <v>23.1</v>
      </c>
      <c r="FC12" s="12">
        <v>15</v>
      </c>
      <c r="FD12" s="12">
        <v>11</v>
      </c>
      <c r="FE12" s="12">
        <v>0</v>
      </c>
      <c r="FF12" s="12">
        <v>58</v>
      </c>
      <c r="FG12" s="12">
        <v>661</v>
      </c>
      <c r="FH12" s="12">
        <v>30</v>
      </c>
      <c r="FI12" s="12">
        <v>124</v>
      </c>
      <c r="FJ12" s="12">
        <v>312</v>
      </c>
      <c r="FK12" s="12">
        <v>231</v>
      </c>
      <c r="FL12" s="12">
        <v>22</v>
      </c>
      <c r="FM12" s="12">
        <v>25</v>
      </c>
      <c r="FN12" s="12">
        <v>14</v>
      </c>
      <c r="FO12" s="12">
        <v>56</v>
      </c>
      <c r="FP12" s="12">
        <v>455</v>
      </c>
      <c r="FQ12" s="12">
        <v>2698</v>
      </c>
      <c r="FR12" s="12">
        <v>1239</v>
      </c>
      <c r="FS12" s="12">
        <v>30</v>
      </c>
      <c r="FT12" s="12">
        <v>21</v>
      </c>
      <c r="FU12" s="12">
        <v>8</v>
      </c>
      <c r="FV12" s="12">
        <v>15</v>
      </c>
      <c r="FW12" s="12">
        <v>11</v>
      </c>
      <c r="FX12" s="12">
        <v>2</v>
      </c>
      <c r="FY12" s="12">
        <v>0</v>
      </c>
      <c r="FZ12" s="12">
        <v>9</v>
      </c>
      <c r="GA12" s="12">
        <v>63</v>
      </c>
      <c r="GB12" s="12">
        <v>11</v>
      </c>
      <c r="GC12" s="12">
        <v>55</v>
      </c>
      <c r="GD12" s="12">
        <v>10.4146</v>
      </c>
      <c r="GE12" s="12">
        <v>0.69162000000000001</v>
      </c>
      <c r="GF12" s="12">
        <v>0.28293000000000001</v>
      </c>
      <c r="GG12" s="12">
        <f t="shared" si="15"/>
        <v>0.15437392795883362</v>
      </c>
      <c r="GH12" s="12">
        <f t="shared" si="16"/>
        <v>0.41509433962264153</v>
      </c>
      <c r="GI12" s="12">
        <v>0.16667000000000001</v>
      </c>
      <c r="GJ12" s="12">
        <v>0.66666999999999998</v>
      </c>
      <c r="GK12" s="12">
        <v>0.16667000000000001</v>
      </c>
      <c r="GL12">
        <f t="shared" si="17"/>
        <v>0.1875945537065053</v>
      </c>
      <c r="GM12">
        <f t="shared" si="18"/>
        <v>0.47201210287443268</v>
      </c>
      <c r="GN12">
        <f t="shared" si="19"/>
        <v>0.34947049924357032</v>
      </c>
      <c r="GO12">
        <f t="shared" si="20"/>
        <v>1</v>
      </c>
      <c r="GP12" s="12">
        <f t="shared" si="3"/>
        <v>0.55263157894736847</v>
      </c>
      <c r="GQ12">
        <f t="shared" si="4"/>
        <v>0.875</v>
      </c>
      <c r="GR12">
        <f t="shared" si="21"/>
        <v>66</v>
      </c>
      <c r="GS12">
        <f t="shared" si="22"/>
        <v>17</v>
      </c>
      <c r="GT12">
        <f t="shared" si="23"/>
        <v>0.25757575757575757</v>
      </c>
      <c r="GU12">
        <f t="shared" si="24"/>
        <v>8.1896551724137936</v>
      </c>
    </row>
    <row r="13" spans="1:203" x14ac:dyDescent="0.2">
      <c r="A13">
        <v>2023</v>
      </c>
      <c r="B13" s="2">
        <v>45063</v>
      </c>
      <c r="C13" s="3" t="s">
        <v>5</v>
      </c>
      <c r="D13" s="8" t="s">
        <v>6</v>
      </c>
      <c r="E13" s="4">
        <f t="shared" si="0"/>
        <v>-1.5</v>
      </c>
      <c r="F13" s="3">
        <v>1</v>
      </c>
      <c r="G13" s="3">
        <v>2</v>
      </c>
      <c r="H13" s="3" t="s">
        <v>26</v>
      </c>
      <c r="I13" s="5" t="s">
        <v>16</v>
      </c>
      <c r="J13" s="3">
        <v>11</v>
      </c>
      <c r="K13" s="3">
        <v>4</v>
      </c>
      <c r="L13" s="3">
        <v>36.4</v>
      </c>
      <c r="M13" s="3">
        <v>0.09</v>
      </c>
      <c r="N13" s="3">
        <v>0.25</v>
      </c>
      <c r="O13" s="3">
        <v>16.3</v>
      </c>
      <c r="P13" s="3">
        <v>0</v>
      </c>
      <c r="Q13" s="3">
        <v>0.9</v>
      </c>
      <c r="R13" s="3">
        <v>0.9</v>
      </c>
      <c r="S13" s="3">
        <v>0.09</v>
      </c>
      <c r="T13" s="7">
        <v>0.1</v>
      </c>
      <c r="U13" s="12">
        <v>355</v>
      </c>
      <c r="V13" s="12">
        <v>425</v>
      </c>
      <c r="W13" s="12">
        <v>83.5</v>
      </c>
      <c r="X13" s="12">
        <v>6164</v>
      </c>
      <c r="Y13" s="12">
        <v>1911</v>
      </c>
      <c r="Z13" s="12">
        <v>177</v>
      </c>
      <c r="AA13" s="12">
        <v>191</v>
      </c>
      <c r="AB13" s="12">
        <v>92.7</v>
      </c>
      <c r="AC13" s="12">
        <v>148</v>
      </c>
      <c r="AD13" s="12">
        <v>174</v>
      </c>
      <c r="AE13" s="12">
        <v>85.1</v>
      </c>
      <c r="AF13" s="12">
        <v>28</v>
      </c>
      <c r="AG13" s="12">
        <v>47</v>
      </c>
      <c r="AH13" s="12">
        <v>59.6</v>
      </c>
      <c r="AI13" s="12">
        <v>0</v>
      </c>
      <c r="AJ13" s="12">
        <v>0.7</v>
      </c>
      <c r="AK13" s="12">
        <v>0.6</v>
      </c>
      <c r="AL13" s="12">
        <v>8</v>
      </c>
      <c r="AM13" s="12">
        <v>25</v>
      </c>
      <c r="AN13" s="12">
        <v>4</v>
      </c>
      <c r="AO13" s="12">
        <v>1</v>
      </c>
      <c r="AP13" s="12">
        <v>22</v>
      </c>
      <c r="AQ13" s="12">
        <v>3</v>
      </c>
      <c r="AR13" s="12">
        <v>6</v>
      </c>
      <c r="AS13" s="12">
        <v>14</v>
      </c>
      <c r="AT13" s="12">
        <v>4</v>
      </c>
      <c r="AU13" s="12">
        <v>17</v>
      </c>
      <c r="AV13" s="12">
        <v>10</v>
      </c>
      <c r="AW13" s="12">
        <v>4</v>
      </c>
      <c r="AX13" s="12">
        <v>0</v>
      </c>
      <c r="AY13" s="12">
        <v>3</v>
      </c>
      <c r="AZ13" s="12">
        <v>0</v>
      </c>
      <c r="BA13" s="12">
        <v>0</v>
      </c>
      <c r="BB13" s="12">
        <v>10</v>
      </c>
      <c r="BC13" s="12">
        <v>6</v>
      </c>
      <c r="BD13" s="12">
        <v>8</v>
      </c>
      <c r="BE13" s="12">
        <v>2</v>
      </c>
      <c r="BF13" s="12">
        <v>0</v>
      </c>
      <c r="BG13" s="12">
        <v>8</v>
      </c>
      <c r="BH13" s="12">
        <v>17</v>
      </c>
      <c r="BI13" s="12">
        <v>47.1</v>
      </c>
      <c r="BJ13" s="12">
        <v>7</v>
      </c>
      <c r="BK13" s="12">
        <v>21</v>
      </c>
      <c r="BL13" s="12">
        <v>0</v>
      </c>
      <c r="BM13" s="12">
        <v>44</v>
      </c>
      <c r="BN13" s="12">
        <v>518</v>
      </c>
      <c r="BO13" s="12">
        <v>58</v>
      </c>
      <c r="BP13" s="12">
        <v>182</v>
      </c>
      <c r="BQ13" s="12">
        <v>208</v>
      </c>
      <c r="BR13" s="12">
        <v>135</v>
      </c>
      <c r="BS13" s="12">
        <v>13</v>
      </c>
      <c r="BT13" s="12">
        <v>17</v>
      </c>
      <c r="BU13" s="12">
        <v>5</v>
      </c>
      <c r="BV13" s="12">
        <v>29.4</v>
      </c>
      <c r="BW13" s="12">
        <v>333</v>
      </c>
      <c r="BX13" s="12">
        <v>1593</v>
      </c>
      <c r="BY13" s="12">
        <v>822</v>
      </c>
      <c r="BZ13" s="12">
        <v>8</v>
      </c>
      <c r="CA13" s="12">
        <v>14</v>
      </c>
      <c r="CB13" s="12">
        <v>0</v>
      </c>
      <c r="CC13" s="12">
        <v>18</v>
      </c>
      <c r="CD13" s="12">
        <v>7</v>
      </c>
      <c r="CE13" s="12">
        <v>3</v>
      </c>
      <c r="CF13" s="12">
        <v>0</v>
      </c>
      <c r="CG13" s="12">
        <v>14</v>
      </c>
      <c r="CH13" s="12">
        <v>36</v>
      </c>
      <c r="CI13" s="12">
        <v>9</v>
      </c>
      <c r="CJ13" s="12">
        <v>47.4</v>
      </c>
      <c r="CK13" s="12">
        <v>10.442299999999999</v>
      </c>
      <c r="CL13" s="12">
        <v>0.44701999999999997</v>
      </c>
      <c r="CM13" s="12">
        <v>0.31002999999999997</v>
      </c>
      <c r="CN13" s="12">
        <f t="shared" si="1"/>
        <v>0.13176470588235295</v>
      </c>
      <c r="CO13" s="12">
        <f t="shared" si="5"/>
        <v>0.44941176470588234</v>
      </c>
      <c r="CP13" s="12">
        <v>0.8</v>
      </c>
      <c r="CQ13" s="12">
        <v>0.2</v>
      </c>
      <c r="CR13" s="12">
        <v>0</v>
      </c>
      <c r="CS13" s="12">
        <f t="shared" si="6"/>
        <v>0.35135135135135137</v>
      </c>
      <c r="CT13" s="12">
        <f t="shared" si="7"/>
        <v>0.40154440154440152</v>
      </c>
      <c r="CU13" s="12">
        <f t="shared" si="8"/>
        <v>0.2606177606177606</v>
      </c>
      <c r="CV13" s="12">
        <f t="shared" si="9"/>
        <v>0.6</v>
      </c>
      <c r="CW13" s="12">
        <f t="shared" si="2"/>
        <v>0.45</v>
      </c>
      <c r="CX13" s="12">
        <f t="shared" si="10"/>
        <v>0.72727272727272729</v>
      </c>
      <c r="CY13" s="12">
        <f t="shared" si="11"/>
        <v>39</v>
      </c>
      <c r="CZ13" s="12">
        <f t="shared" si="12"/>
        <v>4</v>
      </c>
      <c r="DA13" s="12">
        <f t="shared" si="13"/>
        <v>0.10256410256410256</v>
      </c>
      <c r="DB13" s="12">
        <f t="shared" si="14"/>
        <v>8.0681818181818183</v>
      </c>
      <c r="DC13" s="12">
        <v>15</v>
      </c>
      <c r="DD13" s="12">
        <v>5</v>
      </c>
      <c r="DE13" s="12">
        <v>33.299999999999997</v>
      </c>
      <c r="DF13" s="12">
        <v>0.13</v>
      </c>
      <c r="DG13" s="12">
        <v>0.4</v>
      </c>
      <c r="DH13" s="12">
        <v>15.9</v>
      </c>
      <c r="DI13" s="12">
        <v>1</v>
      </c>
      <c r="DJ13" s="12">
        <v>2.4</v>
      </c>
      <c r="DK13" s="12">
        <v>2.4</v>
      </c>
      <c r="DL13" s="12">
        <v>0.16</v>
      </c>
      <c r="DM13" s="17">
        <v>-0.4</v>
      </c>
      <c r="DN13" s="12">
        <v>468</v>
      </c>
      <c r="DO13" s="12">
        <v>543</v>
      </c>
      <c r="DP13" s="12">
        <v>86.2</v>
      </c>
      <c r="DQ13" s="12">
        <v>9137</v>
      </c>
      <c r="DR13" s="12">
        <v>2849</v>
      </c>
      <c r="DS13" s="12">
        <v>169</v>
      </c>
      <c r="DT13" s="12">
        <v>187</v>
      </c>
      <c r="DU13" s="12">
        <v>90.4</v>
      </c>
      <c r="DV13" s="12">
        <v>231</v>
      </c>
      <c r="DW13" s="12">
        <v>248</v>
      </c>
      <c r="DX13" s="12">
        <v>93.1</v>
      </c>
      <c r="DY13" s="12">
        <v>62</v>
      </c>
      <c r="DZ13" s="12">
        <v>91</v>
      </c>
      <c r="EA13" s="12">
        <v>68.099999999999994</v>
      </c>
      <c r="EB13" s="12">
        <v>2</v>
      </c>
      <c r="EC13" s="12">
        <v>2.2000000000000002</v>
      </c>
      <c r="ED13" s="12">
        <v>1.7</v>
      </c>
      <c r="EE13" s="12">
        <v>12</v>
      </c>
      <c r="EF13" s="12">
        <v>41</v>
      </c>
      <c r="EG13" s="12">
        <v>11</v>
      </c>
      <c r="EH13" s="12">
        <v>2</v>
      </c>
      <c r="EI13" s="12">
        <v>40</v>
      </c>
      <c r="EJ13" s="12">
        <v>4</v>
      </c>
      <c r="EK13" s="12">
        <v>7</v>
      </c>
      <c r="EL13" s="12">
        <v>15</v>
      </c>
      <c r="EM13" s="12">
        <v>6</v>
      </c>
      <c r="EN13" s="12">
        <v>27</v>
      </c>
      <c r="EO13" s="12">
        <v>18</v>
      </c>
      <c r="EP13" s="12">
        <v>3</v>
      </c>
      <c r="EQ13" s="12">
        <v>2</v>
      </c>
      <c r="ER13" s="12">
        <v>1</v>
      </c>
      <c r="ES13" s="12">
        <v>1</v>
      </c>
      <c r="ET13" s="12">
        <v>2</v>
      </c>
      <c r="EU13" s="12">
        <v>15</v>
      </c>
      <c r="EV13" s="12">
        <v>8</v>
      </c>
      <c r="EW13" s="12">
        <v>4</v>
      </c>
      <c r="EX13" s="12">
        <v>5</v>
      </c>
      <c r="EY13" s="12">
        <v>6</v>
      </c>
      <c r="EZ13" s="12">
        <v>8</v>
      </c>
      <c r="FA13" s="12">
        <v>13</v>
      </c>
      <c r="FB13" s="12">
        <v>61.5</v>
      </c>
      <c r="FC13" s="12">
        <v>10</v>
      </c>
      <c r="FD13" s="12">
        <v>17</v>
      </c>
      <c r="FE13" s="12">
        <v>0</v>
      </c>
      <c r="FF13" s="12">
        <v>56</v>
      </c>
      <c r="FG13" s="12">
        <v>645</v>
      </c>
      <c r="FH13" s="12">
        <v>42</v>
      </c>
      <c r="FI13" s="12">
        <v>150</v>
      </c>
      <c r="FJ13" s="12">
        <v>334</v>
      </c>
      <c r="FK13" s="12">
        <v>167</v>
      </c>
      <c r="FL13" s="12">
        <v>22</v>
      </c>
      <c r="FM13" s="12">
        <v>20</v>
      </c>
      <c r="FN13" s="12">
        <v>9</v>
      </c>
      <c r="FO13" s="12">
        <v>45</v>
      </c>
      <c r="FP13" s="12">
        <v>316</v>
      </c>
      <c r="FQ13" s="12">
        <v>1601</v>
      </c>
      <c r="FR13" s="12">
        <v>776</v>
      </c>
      <c r="FS13" s="12">
        <v>15</v>
      </c>
      <c r="FT13" s="12">
        <v>12</v>
      </c>
      <c r="FU13" s="12">
        <v>6</v>
      </c>
      <c r="FV13" s="12">
        <v>16</v>
      </c>
      <c r="FW13" s="12">
        <v>2</v>
      </c>
      <c r="FX13" s="12">
        <v>0</v>
      </c>
      <c r="FY13" s="12">
        <v>0</v>
      </c>
      <c r="FZ13" s="12">
        <v>11</v>
      </c>
      <c r="GA13" s="12">
        <v>44</v>
      </c>
      <c r="GB13" s="12">
        <v>10</v>
      </c>
      <c r="GC13" s="12">
        <v>52.6</v>
      </c>
      <c r="GD13" s="12">
        <v>8.0188699999999997</v>
      </c>
      <c r="GE13" s="12">
        <v>0.55298000000000003</v>
      </c>
      <c r="GF13" s="12">
        <v>0.31180999999999998</v>
      </c>
      <c r="GG13" s="12">
        <f t="shared" si="15"/>
        <v>0.18784530386740331</v>
      </c>
      <c r="GH13" s="12">
        <f t="shared" si="16"/>
        <v>0.34438305709023942</v>
      </c>
      <c r="GI13" s="12">
        <v>0.26667000000000002</v>
      </c>
      <c r="GJ13" s="12">
        <v>0.33333000000000002</v>
      </c>
      <c r="GK13" s="12">
        <v>0.4</v>
      </c>
      <c r="GL13">
        <f t="shared" si="17"/>
        <v>0.23255813953488372</v>
      </c>
      <c r="GM13">
        <f t="shared" si="18"/>
        <v>0.51782945736434105</v>
      </c>
      <c r="GN13">
        <f t="shared" si="19"/>
        <v>0.25891472868217053</v>
      </c>
      <c r="GO13">
        <f t="shared" si="20"/>
        <v>0.53333333333333333</v>
      </c>
      <c r="GP13" s="12">
        <f t="shared" si="3"/>
        <v>0.55000000000000004</v>
      </c>
      <c r="GQ13">
        <f t="shared" si="4"/>
        <v>0.8</v>
      </c>
      <c r="GR13">
        <f t="shared" si="21"/>
        <v>53</v>
      </c>
      <c r="GS13">
        <f t="shared" si="22"/>
        <v>17</v>
      </c>
      <c r="GT13">
        <f t="shared" si="23"/>
        <v>0.32075471698113206</v>
      </c>
      <c r="GU13">
        <f t="shared" si="24"/>
        <v>8.3571428571428577</v>
      </c>
    </row>
    <row r="14" spans="1:203" x14ac:dyDescent="0.2">
      <c r="A14">
        <v>2023</v>
      </c>
      <c r="B14" s="2">
        <v>45066</v>
      </c>
      <c r="C14" s="3" t="s">
        <v>1</v>
      </c>
      <c r="D14" s="8" t="s">
        <v>6</v>
      </c>
      <c r="E14" s="4">
        <f t="shared" si="0"/>
        <v>-0.7</v>
      </c>
      <c r="F14" s="3">
        <v>1</v>
      </c>
      <c r="G14" s="3">
        <v>3</v>
      </c>
      <c r="H14" s="3" t="s">
        <v>26</v>
      </c>
      <c r="I14" s="5" t="s">
        <v>17</v>
      </c>
      <c r="J14" s="3">
        <v>6</v>
      </c>
      <c r="K14" s="3">
        <v>2</v>
      </c>
      <c r="L14" s="3">
        <v>33.299999999999997</v>
      </c>
      <c r="M14" s="3">
        <v>0.17</v>
      </c>
      <c r="N14" s="3">
        <v>0.5</v>
      </c>
      <c r="O14" s="3">
        <v>19.3</v>
      </c>
      <c r="P14" s="3">
        <v>0</v>
      </c>
      <c r="Q14" s="3">
        <v>0.3</v>
      </c>
      <c r="R14" s="3">
        <v>0.3</v>
      </c>
      <c r="S14" s="3">
        <v>0.04</v>
      </c>
      <c r="T14" s="7">
        <v>0.7</v>
      </c>
      <c r="U14" s="12">
        <v>504</v>
      </c>
      <c r="V14" s="12">
        <v>604</v>
      </c>
      <c r="W14" s="12">
        <v>83.4</v>
      </c>
      <c r="X14" s="12">
        <v>8540</v>
      </c>
      <c r="Y14" s="12">
        <v>2614</v>
      </c>
      <c r="Z14" s="12">
        <v>240</v>
      </c>
      <c r="AA14" s="12">
        <v>252</v>
      </c>
      <c r="AB14" s="12">
        <v>95.2</v>
      </c>
      <c r="AC14" s="12">
        <v>209</v>
      </c>
      <c r="AD14" s="12">
        <v>241</v>
      </c>
      <c r="AE14" s="12">
        <v>86.7</v>
      </c>
      <c r="AF14" s="12">
        <v>45</v>
      </c>
      <c r="AG14" s="12">
        <v>80</v>
      </c>
      <c r="AH14" s="12">
        <v>56.3</v>
      </c>
      <c r="AI14" s="12">
        <v>1</v>
      </c>
      <c r="AJ14" s="12">
        <v>0.2</v>
      </c>
      <c r="AK14" s="12">
        <v>0.4</v>
      </c>
      <c r="AL14" s="12">
        <v>5</v>
      </c>
      <c r="AM14" s="12">
        <v>34</v>
      </c>
      <c r="AN14" s="12">
        <v>5</v>
      </c>
      <c r="AO14" s="12">
        <v>0</v>
      </c>
      <c r="AP14" s="12">
        <v>42</v>
      </c>
      <c r="AQ14" s="12">
        <v>2</v>
      </c>
      <c r="AR14" s="12">
        <v>4</v>
      </c>
      <c r="AS14" s="12">
        <v>21</v>
      </c>
      <c r="AT14" s="12">
        <v>3</v>
      </c>
      <c r="AU14" s="12">
        <v>11</v>
      </c>
      <c r="AV14" s="12">
        <v>8</v>
      </c>
      <c r="AW14" s="12">
        <v>1</v>
      </c>
      <c r="AX14" s="12">
        <v>1</v>
      </c>
      <c r="AY14" s="12">
        <v>1</v>
      </c>
      <c r="AZ14" s="12">
        <v>0</v>
      </c>
      <c r="BA14" s="12">
        <v>0</v>
      </c>
      <c r="BB14" s="12">
        <v>17</v>
      </c>
      <c r="BC14" s="12">
        <v>10</v>
      </c>
      <c r="BD14" s="12">
        <v>5</v>
      </c>
      <c r="BE14" s="12">
        <v>12</v>
      </c>
      <c r="BF14" s="12">
        <v>0</v>
      </c>
      <c r="BG14" s="12">
        <v>11</v>
      </c>
      <c r="BH14" s="12">
        <v>21</v>
      </c>
      <c r="BI14" s="12">
        <v>52.4</v>
      </c>
      <c r="BJ14" s="12">
        <v>8</v>
      </c>
      <c r="BK14" s="12">
        <v>13</v>
      </c>
      <c r="BL14" s="12">
        <v>0</v>
      </c>
      <c r="BM14" s="12">
        <v>62</v>
      </c>
      <c r="BN14" s="12">
        <v>702</v>
      </c>
      <c r="BO14" s="12">
        <v>59</v>
      </c>
      <c r="BP14" s="12">
        <v>174</v>
      </c>
      <c r="BQ14" s="12">
        <v>377</v>
      </c>
      <c r="BR14" s="12">
        <v>157</v>
      </c>
      <c r="BS14" s="12">
        <v>11</v>
      </c>
      <c r="BT14" s="12">
        <v>16</v>
      </c>
      <c r="BU14" s="12">
        <v>7</v>
      </c>
      <c r="BV14" s="12">
        <v>43.8</v>
      </c>
      <c r="BW14" s="12">
        <v>471</v>
      </c>
      <c r="BX14" s="12">
        <v>2255</v>
      </c>
      <c r="BY14" s="12">
        <v>1162</v>
      </c>
      <c r="BZ14" s="12">
        <v>11</v>
      </c>
      <c r="CA14" s="12">
        <v>11</v>
      </c>
      <c r="CB14" s="12">
        <v>0</v>
      </c>
      <c r="CC14" s="12">
        <v>17</v>
      </c>
      <c r="CD14" s="12">
        <v>5</v>
      </c>
      <c r="CE14" s="12">
        <v>4</v>
      </c>
      <c r="CF14" s="12">
        <v>0</v>
      </c>
      <c r="CG14" s="12">
        <v>12</v>
      </c>
      <c r="CH14" s="12">
        <v>47</v>
      </c>
      <c r="CI14" s="12">
        <v>3</v>
      </c>
      <c r="CJ14" s="12">
        <v>37.5</v>
      </c>
      <c r="CK14" s="12">
        <v>7.52</v>
      </c>
      <c r="CL14" s="12">
        <v>0.59245000000000003</v>
      </c>
      <c r="CM14" s="12">
        <v>0.30608999999999997</v>
      </c>
      <c r="CN14" s="12">
        <f t="shared" si="1"/>
        <v>0.14238410596026491</v>
      </c>
      <c r="CO14" s="12">
        <f t="shared" si="5"/>
        <v>0.41721854304635764</v>
      </c>
      <c r="CP14" s="12">
        <v>0.29411999999999999</v>
      </c>
      <c r="CQ14" s="12">
        <v>0.70587999999999995</v>
      </c>
      <c r="CR14" s="12">
        <v>0</v>
      </c>
      <c r="CS14" s="12">
        <f t="shared" si="6"/>
        <v>0.24786324786324787</v>
      </c>
      <c r="CT14" s="12">
        <f t="shared" si="7"/>
        <v>0.53703703703703709</v>
      </c>
      <c r="CU14" s="12">
        <f t="shared" si="8"/>
        <v>0.22364672364672364</v>
      </c>
      <c r="CV14" s="12">
        <f t="shared" si="9"/>
        <v>0.58823529411764708</v>
      </c>
      <c r="CW14" s="12">
        <f t="shared" si="2"/>
        <v>0.42727272727272725</v>
      </c>
      <c r="CX14" s="12">
        <f t="shared" si="10"/>
        <v>0.83333333333333337</v>
      </c>
      <c r="CY14" s="12">
        <f t="shared" si="11"/>
        <v>45</v>
      </c>
      <c r="CZ14" s="12">
        <f t="shared" si="12"/>
        <v>5</v>
      </c>
      <c r="DA14" s="12">
        <f t="shared" si="13"/>
        <v>0.1111111111111111</v>
      </c>
      <c r="DB14" s="12">
        <f t="shared" si="14"/>
        <v>8.129032258064516</v>
      </c>
      <c r="DC14" s="12">
        <v>11</v>
      </c>
      <c r="DD14" s="12">
        <v>4</v>
      </c>
      <c r="DE14" s="12">
        <v>36.4</v>
      </c>
      <c r="DF14" s="12">
        <v>0.27</v>
      </c>
      <c r="DG14" s="12">
        <v>0.75</v>
      </c>
      <c r="DH14" s="12">
        <v>20.2</v>
      </c>
      <c r="DI14" s="12">
        <v>0</v>
      </c>
      <c r="DJ14" s="12">
        <v>1</v>
      </c>
      <c r="DK14" s="12">
        <v>1</v>
      </c>
      <c r="DL14" s="12">
        <v>0.09</v>
      </c>
      <c r="DM14" s="18">
        <v>2</v>
      </c>
      <c r="DN14" s="12">
        <v>285</v>
      </c>
      <c r="DO14" s="12">
        <v>376</v>
      </c>
      <c r="DP14" s="12">
        <v>75.8</v>
      </c>
      <c r="DQ14" s="12">
        <v>4751</v>
      </c>
      <c r="DR14" s="12">
        <v>2024</v>
      </c>
      <c r="DS14" s="12">
        <v>164</v>
      </c>
      <c r="DT14" s="12">
        <v>189</v>
      </c>
      <c r="DU14" s="12">
        <v>86.8</v>
      </c>
      <c r="DV14" s="12">
        <v>88</v>
      </c>
      <c r="DW14" s="12">
        <v>108</v>
      </c>
      <c r="DX14" s="12">
        <v>81.5</v>
      </c>
      <c r="DY14" s="12">
        <v>30</v>
      </c>
      <c r="DZ14" s="12">
        <v>56</v>
      </c>
      <c r="EA14" s="12">
        <v>53.6</v>
      </c>
      <c r="EB14" s="12">
        <v>3</v>
      </c>
      <c r="EC14" s="12">
        <v>0.8</v>
      </c>
      <c r="ED14" s="12">
        <v>0.9</v>
      </c>
      <c r="EE14" s="12">
        <v>6</v>
      </c>
      <c r="EF14" s="12">
        <v>30</v>
      </c>
      <c r="EG14" s="12">
        <v>12</v>
      </c>
      <c r="EH14" s="12">
        <v>1</v>
      </c>
      <c r="EI14" s="12">
        <v>42</v>
      </c>
      <c r="EJ14" s="12">
        <v>2</v>
      </c>
      <c r="EK14" s="12">
        <v>3</v>
      </c>
      <c r="EL14" s="12">
        <v>7</v>
      </c>
      <c r="EM14" s="12">
        <v>2</v>
      </c>
      <c r="EN14" s="12">
        <v>19</v>
      </c>
      <c r="EO14" s="12">
        <v>15</v>
      </c>
      <c r="EP14" s="12">
        <v>4</v>
      </c>
      <c r="EQ14" s="12">
        <v>0</v>
      </c>
      <c r="ER14" s="12">
        <v>0</v>
      </c>
      <c r="ES14" s="12">
        <v>0</v>
      </c>
      <c r="ET14" s="12">
        <v>0</v>
      </c>
      <c r="EU14" s="12">
        <v>12</v>
      </c>
      <c r="EV14" s="12">
        <v>9</v>
      </c>
      <c r="EW14" s="12">
        <v>3</v>
      </c>
      <c r="EX14" s="12">
        <v>9</v>
      </c>
      <c r="EY14" s="12">
        <v>0</v>
      </c>
      <c r="EZ14" s="12">
        <v>7</v>
      </c>
      <c r="FA14" s="12">
        <v>14</v>
      </c>
      <c r="FB14" s="12">
        <v>50</v>
      </c>
      <c r="FC14" s="12">
        <v>13</v>
      </c>
      <c r="FD14" s="12">
        <v>29</v>
      </c>
      <c r="FE14" s="12">
        <v>0</v>
      </c>
      <c r="FF14" s="12">
        <v>38</v>
      </c>
      <c r="FG14" s="12">
        <v>485</v>
      </c>
      <c r="FH14" s="12">
        <v>53</v>
      </c>
      <c r="FI14" s="12">
        <v>129</v>
      </c>
      <c r="FJ14" s="12">
        <v>253</v>
      </c>
      <c r="FK14" s="12">
        <v>108</v>
      </c>
      <c r="FL14" s="12">
        <v>21</v>
      </c>
      <c r="FM14" s="12">
        <v>21</v>
      </c>
      <c r="FN14" s="12">
        <v>10</v>
      </c>
      <c r="FO14" s="12">
        <v>47.6</v>
      </c>
      <c r="FP14" s="12">
        <v>272</v>
      </c>
      <c r="FQ14" s="12">
        <v>1622</v>
      </c>
      <c r="FR14" s="12">
        <v>643</v>
      </c>
      <c r="FS14" s="12">
        <v>15</v>
      </c>
      <c r="FT14" s="12">
        <v>15</v>
      </c>
      <c r="FU14" s="12">
        <v>2</v>
      </c>
      <c r="FV14" s="12">
        <v>11</v>
      </c>
      <c r="FW14" s="12">
        <v>6</v>
      </c>
      <c r="FX14" s="12">
        <v>3</v>
      </c>
      <c r="FY14" s="12">
        <v>0</v>
      </c>
      <c r="FZ14" s="12">
        <v>12</v>
      </c>
      <c r="GA14" s="12">
        <v>63</v>
      </c>
      <c r="GB14" s="12">
        <v>5</v>
      </c>
      <c r="GC14" s="12">
        <v>62.5</v>
      </c>
      <c r="GD14" s="12">
        <v>9.1515199999999997</v>
      </c>
      <c r="GE14" s="12">
        <v>0.40755000000000002</v>
      </c>
      <c r="GF14" s="12">
        <v>0.42602000000000001</v>
      </c>
      <c r="GG14" s="12">
        <f t="shared" si="15"/>
        <v>0.16223404255319149</v>
      </c>
      <c r="GH14" s="12">
        <f t="shared" si="16"/>
        <v>0.50265957446808507</v>
      </c>
      <c r="GI14" s="12">
        <v>0.25</v>
      </c>
      <c r="GJ14" s="12">
        <v>0.75</v>
      </c>
      <c r="GK14" s="12">
        <v>0</v>
      </c>
      <c r="GL14">
        <f t="shared" si="17"/>
        <v>0.26597938144329897</v>
      </c>
      <c r="GM14">
        <f t="shared" si="18"/>
        <v>0.52164948453608251</v>
      </c>
      <c r="GN14">
        <f t="shared" si="19"/>
        <v>0.22268041237113403</v>
      </c>
      <c r="GO14">
        <f t="shared" si="20"/>
        <v>0.75</v>
      </c>
      <c r="GP14" s="12">
        <f t="shared" si="3"/>
        <v>0.57272727272727275</v>
      </c>
      <c r="GQ14">
        <f t="shared" si="4"/>
        <v>0.54545454545454541</v>
      </c>
      <c r="GR14">
        <f t="shared" si="21"/>
        <v>45</v>
      </c>
      <c r="GS14">
        <f t="shared" si="22"/>
        <v>14</v>
      </c>
      <c r="GT14">
        <f t="shared" si="23"/>
        <v>0.31111111111111112</v>
      </c>
      <c r="GU14">
        <f t="shared" si="24"/>
        <v>7.5</v>
      </c>
    </row>
    <row r="15" spans="1:203" x14ac:dyDescent="0.2">
      <c r="A15">
        <v>2023</v>
      </c>
      <c r="B15" s="2">
        <v>45073</v>
      </c>
      <c r="C15" s="3" t="s">
        <v>5</v>
      </c>
      <c r="D15" s="8" t="s">
        <v>6</v>
      </c>
      <c r="E15" s="4">
        <f t="shared" si="0"/>
        <v>-0.4</v>
      </c>
      <c r="F15" s="3">
        <v>0</v>
      </c>
      <c r="G15" s="3">
        <v>1</v>
      </c>
      <c r="H15" s="3" t="s">
        <v>26</v>
      </c>
      <c r="I15" s="5" t="s">
        <v>3</v>
      </c>
      <c r="J15" s="3">
        <v>13</v>
      </c>
      <c r="K15" s="3">
        <v>5</v>
      </c>
      <c r="L15" s="3">
        <v>38.5</v>
      </c>
      <c r="M15" s="3">
        <v>0</v>
      </c>
      <c r="N15" s="3">
        <v>0</v>
      </c>
      <c r="O15" s="3">
        <v>18.5</v>
      </c>
      <c r="P15" s="3">
        <v>1</v>
      </c>
      <c r="Q15" s="3">
        <v>0.9</v>
      </c>
      <c r="R15" s="3">
        <v>0.9</v>
      </c>
      <c r="S15" s="3">
        <v>7.0000000000000007E-2</v>
      </c>
      <c r="T15" s="6">
        <v>-0.9</v>
      </c>
      <c r="U15" s="12">
        <v>456</v>
      </c>
      <c r="V15" s="12">
        <v>569</v>
      </c>
      <c r="W15" s="12">
        <v>80.099999999999994</v>
      </c>
      <c r="X15" s="12">
        <v>8098</v>
      </c>
      <c r="Y15" s="12">
        <v>2768</v>
      </c>
      <c r="Z15" s="12">
        <v>205</v>
      </c>
      <c r="AA15" s="12">
        <v>236</v>
      </c>
      <c r="AB15" s="12">
        <v>86.9</v>
      </c>
      <c r="AC15" s="12">
        <v>189</v>
      </c>
      <c r="AD15" s="12">
        <v>212</v>
      </c>
      <c r="AE15" s="12">
        <v>89.2</v>
      </c>
      <c r="AF15" s="12">
        <v>49</v>
      </c>
      <c r="AG15" s="12">
        <v>90</v>
      </c>
      <c r="AH15" s="12">
        <v>54.4</v>
      </c>
      <c r="AI15" s="12">
        <v>0</v>
      </c>
      <c r="AJ15" s="12">
        <v>0.6</v>
      </c>
      <c r="AK15" s="12">
        <v>0.8</v>
      </c>
      <c r="AL15" s="12">
        <v>8</v>
      </c>
      <c r="AM15" s="12">
        <v>28</v>
      </c>
      <c r="AN15" s="12">
        <v>7</v>
      </c>
      <c r="AO15" s="12">
        <v>1</v>
      </c>
      <c r="AP15" s="12">
        <v>37</v>
      </c>
      <c r="AQ15" s="12">
        <v>3</v>
      </c>
      <c r="AR15" s="12">
        <v>4</v>
      </c>
      <c r="AS15" s="12">
        <v>12</v>
      </c>
      <c r="AT15" s="12">
        <v>4</v>
      </c>
      <c r="AU15" s="12">
        <v>22</v>
      </c>
      <c r="AV15" s="12">
        <v>19</v>
      </c>
      <c r="AW15" s="12">
        <v>0</v>
      </c>
      <c r="AX15" s="12">
        <v>0</v>
      </c>
      <c r="AY15" s="12">
        <v>1</v>
      </c>
      <c r="AZ15" s="12">
        <v>1</v>
      </c>
      <c r="BA15" s="12">
        <v>1</v>
      </c>
      <c r="BB15" s="12">
        <v>13</v>
      </c>
      <c r="BC15" s="12">
        <v>8</v>
      </c>
      <c r="BD15" s="12">
        <v>4</v>
      </c>
      <c r="BE15" s="12">
        <v>8</v>
      </c>
      <c r="BF15" s="12">
        <v>1</v>
      </c>
      <c r="BG15" s="12">
        <v>12</v>
      </c>
      <c r="BH15" s="12">
        <v>16</v>
      </c>
      <c r="BI15" s="12">
        <v>75</v>
      </c>
      <c r="BJ15" s="12">
        <v>5</v>
      </c>
      <c r="BK15" s="12">
        <v>14</v>
      </c>
      <c r="BL15" s="12">
        <v>0</v>
      </c>
      <c r="BM15" s="12">
        <v>58</v>
      </c>
      <c r="BN15" s="12">
        <v>661</v>
      </c>
      <c r="BO15" s="12">
        <v>62</v>
      </c>
      <c r="BP15" s="12">
        <v>245</v>
      </c>
      <c r="BQ15" s="12">
        <v>328</v>
      </c>
      <c r="BR15" s="12">
        <v>98</v>
      </c>
      <c r="BS15" s="12">
        <v>16</v>
      </c>
      <c r="BT15" s="12">
        <v>16</v>
      </c>
      <c r="BU15" s="12">
        <v>9</v>
      </c>
      <c r="BV15" s="12">
        <v>56.3</v>
      </c>
      <c r="BW15" s="12">
        <v>443</v>
      </c>
      <c r="BX15" s="12">
        <v>2269</v>
      </c>
      <c r="BY15" s="12">
        <v>1074</v>
      </c>
      <c r="BZ15" s="12">
        <v>15</v>
      </c>
      <c r="CA15" s="12">
        <v>9</v>
      </c>
      <c r="CB15" s="12">
        <v>4</v>
      </c>
      <c r="CC15" s="12">
        <v>16</v>
      </c>
      <c r="CD15" s="12">
        <v>14</v>
      </c>
      <c r="CE15" s="12">
        <v>1</v>
      </c>
      <c r="CF15" s="12">
        <v>0</v>
      </c>
      <c r="CG15" s="12">
        <v>12</v>
      </c>
      <c r="CH15" s="12">
        <v>65</v>
      </c>
      <c r="CI15" s="12">
        <v>8</v>
      </c>
      <c r="CJ15" s="12">
        <v>38.1</v>
      </c>
      <c r="CK15" s="12">
        <v>9.3409099999999992</v>
      </c>
      <c r="CL15" s="12">
        <v>0.43946000000000002</v>
      </c>
      <c r="CM15" s="12">
        <v>0.34181</v>
      </c>
      <c r="CN15" s="12">
        <f t="shared" si="1"/>
        <v>0.17047451669595781</v>
      </c>
      <c r="CO15" s="12">
        <f t="shared" si="5"/>
        <v>0.41476274165202109</v>
      </c>
      <c r="CP15" s="12">
        <v>0.30769000000000002</v>
      </c>
      <c r="CQ15" s="12">
        <v>0.61538000000000004</v>
      </c>
      <c r="CR15" s="12">
        <v>7.6920000000000002E-2</v>
      </c>
      <c r="CS15" s="12">
        <f t="shared" si="6"/>
        <v>0.37065052950075644</v>
      </c>
      <c r="CT15" s="12">
        <f t="shared" si="7"/>
        <v>0.49621785173978822</v>
      </c>
      <c r="CU15" s="12">
        <f t="shared" si="8"/>
        <v>0.14826021180030258</v>
      </c>
      <c r="CV15" s="12">
        <f t="shared" si="9"/>
        <v>0.61538461538461542</v>
      </c>
      <c r="CW15" s="12">
        <f t="shared" si="2"/>
        <v>0.46762589928057552</v>
      </c>
      <c r="CX15" s="12">
        <f t="shared" si="10"/>
        <v>0.61538461538461542</v>
      </c>
      <c r="CY15" s="12">
        <f t="shared" si="11"/>
        <v>37</v>
      </c>
      <c r="CZ15" s="12">
        <f t="shared" si="12"/>
        <v>11</v>
      </c>
      <c r="DA15" s="12">
        <f t="shared" si="13"/>
        <v>0.29729729729729731</v>
      </c>
      <c r="DB15" s="12">
        <f t="shared" si="14"/>
        <v>7.8620689655172411</v>
      </c>
      <c r="DC15" s="12">
        <v>14</v>
      </c>
      <c r="DD15" s="12">
        <v>2</v>
      </c>
      <c r="DE15" s="12">
        <v>14.3</v>
      </c>
      <c r="DF15" s="12">
        <v>7.0000000000000007E-2</v>
      </c>
      <c r="DG15" s="12">
        <v>0.5</v>
      </c>
      <c r="DH15" s="12">
        <v>17.399999999999999</v>
      </c>
      <c r="DI15" s="12">
        <v>0</v>
      </c>
      <c r="DJ15" s="12">
        <v>1.3</v>
      </c>
      <c r="DK15" s="12">
        <v>1.3</v>
      </c>
      <c r="DL15" s="12">
        <v>0.09</v>
      </c>
      <c r="DM15" s="17">
        <v>-0.3</v>
      </c>
      <c r="DN15" s="12">
        <v>319</v>
      </c>
      <c r="DO15" s="12">
        <v>411</v>
      </c>
      <c r="DP15" s="12">
        <v>77.599999999999994</v>
      </c>
      <c r="DQ15" s="12">
        <v>6215</v>
      </c>
      <c r="DR15" s="12">
        <v>2683</v>
      </c>
      <c r="DS15" s="12">
        <v>125</v>
      </c>
      <c r="DT15" s="12">
        <v>158</v>
      </c>
      <c r="DU15" s="12">
        <v>79.099999999999994</v>
      </c>
      <c r="DV15" s="12">
        <v>149</v>
      </c>
      <c r="DW15" s="12">
        <v>176</v>
      </c>
      <c r="DX15" s="12">
        <v>84.7</v>
      </c>
      <c r="DY15" s="12">
        <v>40</v>
      </c>
      <c r="DZ15" s="12">
        <v>60</v>
      </c>
      <c r="EA15" s="12">
        <v>66.7</v>
      </c>
      <c r="EB15" s="12">
        <v>1</v>
      </c>
      <c r="EC15" s="12">
        <v>1.2</v>
      </c>
      <c r="ED15" s="12">
        <v>1</v>
      </c>
      <c r="EE15" s="12">
        <v>10</v>
      </c>
      <c r="EF15" s="12">
        <v>26</v>
      </c>
      <c r="EG15" s="12">
        <v>7</v>
      </c>
      <c r="EH15" s="12">
        <v>4</v>
      </c>
      <c r="EI15" s="12">
        <v>32</v>
      </c>
      <c r="EJ15" s="12">
        <v>1</v>
      </c>
      <c r="EK15" s="12">
        <v>6</v>
      </c>
      <c r="EL15" s="12">
        <v>13</v>
      </c>
      <c r="EM15" s="12">
        <v>2</v>
      </c>
      <c r="EN15" s="12">
        <v>23</v>
      </c>
      <c r="EO15" s="12">
        <v>16</v>
      </c>
      <c r="EP15" s="12">
        <v>3</v>
      </c>
      <c r="EQ15" s="12">
        <v>0</v>
      </c>
      <c r="ER15" s="12">
        <v>1</v>
      </c>
      <c r="ES15" s="12">
        <v>3</v>
      </c>
      <c r="ET15" s="12">
        <v>0</v>
      </c>
      <c r="EU15" s="12">
        <v>20</v>
      </c>
      <c r="EV15" s="12">
        <v>14</v>
      </c>
      <c r="EW15" s="12">
        <v>4</v>
      </c>
      <c r="EX15" s="12">
        <v>13</v>
      </c>
      <c r="EY15" s="12">
        <v>3</v>
      </c>
      <c r="EZ15" s="12">
        <v>6</v>
      </c>
      <c r="FA15" s="12">
        <v>15</v>
      </c>
      <c r="FB15" s="12">
        <v>40</v>
      </c>
      <c r="FC15" s="12">
        <v>14</v>
      </c>
      <c r="FD15" s="12">
        <v>16</v>
      </c>
      <c r="FE15" s="12">
        <v>0</v>
      </c>
      <c r="FF15" s="12">
        <v>42</v>
      </c>
      <c r="FG15" s="12">
        <v>543</v>
      </c>
      <c r="FH15" s="12">
        <v>45</v>
      </c>
      <c r="FI15" s="12">
        <v>178</v>
      </c>
      <c r="FJ15" s="12">
        <v>248</v>
      </c>
      <c r="FK15" s="12">
        <v>125</v>
      </c>
      <c r="FL15" s="12">
        <v>16</v>
      </c>
      <c r="FM15" s="12">
        <v>16</v>
      </c>
      <c r="FN15" s="12">
        <v>4</v>
      </c>
      <c r="FO15" s="12">
        <v>25</v>
      </c>
      <c r="FP15" s="12">
        <v>330</v>
      </c>
      <c r="FQ15" s="12">
        <v>1798</v>
      </c>
      <c r="FR15" s="12">
        <v>859</v>
      </c>
      <c r="FS15" s="12">
        <v>17</v>
      </c>
      <c r="FT15" s="12">
        <v>18</v>
      </c>
      <c r="FU15" s="12">
        <v>3</v>
      </c>
      <c r="FV15" s="12">
        <v>24</v>
      </c>
      <c r="FW15" s="12">
        <v>1</v>
      </c>
      <c r="FX15" s="12">
        <v>2</v>
      </c>
      <c r="FY15" s="12">
        <v>0</v>
      </c>
      <c r="FZ15" s="12">
        <v>11</v>
      </c>
      <c r="GA15" s="12">
        <v>74</v>
      </c>
      <c r="GB15" s="12">
        <v>13</v>
      </c>
      <c r="GC15" s="12">
        <v>61.9</v>
      </c>
      <c r="GD15" s="12">
        <v>9.3278700000000008</v>
      </c>
      <c r="GE15" s="12">
        <v>0.56054000000000004</v>
      </c>
      <c r="GF15" s="12">
        <v>0.43169999999999997</v>
      </c>
      <c r="GG15" s="12">
        <f t="shared" si="15"/>
        <v>0.16301703163017031</v>
      </c>
      <c r="GH15" s="12">
        <f t="shared" si="16"/>
        <v>0.38442822384428221</v>
      </c>
      <c r="GI15" s="12">
        <v>0.2</v>
      </c>
      <c r="GJ15" s="12">
        <v>0.65</v>
      </c>
      <c r="GK15" s="12">
        <v>0.15</v>
      </c>
      <c r="GL15">
        <f t="shared" si="17"/>
        <v>0.32780847145488029</v>
      </c>
      <c r="GM15">
        <f t="shared" si="18"/>
        <v>0.4567219152854512</v>
      </c>
      <c r="GN15">
        <f t="shared" si="19"/>
        <v>0.23020257826887661</v>
      </c>
      <c r="GO15">
        <f t="shared" si="20"/>
        <v>0.7</v>
      </c>
      <c r="GP15" s="12">
        <f t="shared" si="3"/>
        <v>0.53237410071942448</v>
      </c>
      <c r="GQ15">
        <f t="shared" si="4"/>
        <v>0.7142857142857143</v>
      </c>
      <c r="GR15">
        <f t="shared" si="21"/>
        <v>44</v>
      </c>
      <c r="GS15">
        <f t="shared" si="22"/>
        <v>10</v>
      </c>
      <c r="GT15">
        <f t="shared" si="23"/>
        <v>0.22727272727272727</v>
      </c>
      <c r="GU15">
        <f t="shared" si="24"/>
        <v>7.5952380952380949</v>
      </c>
    </row>
    <row r="16" spans="1:203" x14ac:dyDescent="0.2">
      <c r="A16">
        <v>2023</v>
      </c>
      <c r="B16" s="2">
        <v>45077</v>
      </c>
      <c r="C16" s="3" t="s">
        <v>1</v>
      </c>
      <c r="D16" s="8" t="s">
        <v>6</v>
      </c>
      <c r="E16" s="4">
        <f t="shared" si="0"/>
        <v>-1.2999999999999998</v>
      </c>
      <c r="F16" s="3">
        <v>0</v>
      </c>
      <c r="G16" s="3">
        <v>1</v>
      </c>
      <c r="H16" s="3" t="s">
        <v>26</v>
      </c>
      <c r="I16" s="5" t="s">
        <v>18</v>
      </c>
      <c r="J16" s="3">
        <v>5</v>
      </c>
      <c r="K16" s="3">
        <v>0</v>
      </c>
      <c r="L16" s="3">
        <v>0</v>
      </c>
      <c r="M16" s="3">
        <v>0</v>
      </c>
      <c r="N16" s="3"/>
      <c r="O16" s="3">
        <v>22.4</v>
      </c>
      <c r="P16" s="3">
        <v>0</v>
      </c>
      <c r="Q16" s="3">
        <v>1.1000000000000001</v>
      </c>
      <c r="R16" s="3">
        <v>0.3</v>
      </c>
      <c r="S16" s="3">
        <v>0.06</v>
      </c>
      <c r="T16" s="6">
        <v>-1.1000000000000001</v>
      </c>
      <c r="U16" s="12">
        <v>466</v>
      </c>
      <c r="V16" s="12">
        <v>572</v>
      </c>
      <c r="W16" s="12">
        <v>81.5</v>
      </c>
      <c r="X16" s="12">
        <v>9453</v>
      </c>
      <c r="Y16" s="12">
        <v>3408</v>
      </c>
      <c r="Z16" s="12">
        <v>177</v>
      </c>
      <c r="AA16" s="12">
        <v>199</v>
      </c>
      <c r="AB16" s="12">
        <v>88.9</v>
      </c>
      <c r="AC16" s="12">
        <v>195</v>
      </c>
      <c r="AD16" s="12">
        <v>228</v>
      </c>
      <c r="AE16" s="12">
        <v>85.5</v>
      </c>
      <c r="AF16" s="12">
        <v>84</v>
      </c>
      <c r="AG16" s="12">
        <v>121</v>
      </c>
      <c r="AH16" s="12">
        <v>69.400000000000006</v>
      </c>
      <c r="AI16" s="12">
        <v>0</v>
      </c>
      <c r="AJ16" s="12">
        <v>0.3</v>
      </c>
      <c r="AK16" s="12">
        <v>0.5</v>
      </c>
      <c r="AL16" s="12">
        <v>3</v>
      </c>
      <c r="AM16" s="12">
        <v>32</v>
      </c>
      <c r="AN16" s="12">
        <v>5</v>
      </c>
      <c r="AO16" s="12">
        <v>3</v>
      </c>
      <c r="AP16" s="12">
        <v>31</v>
      </c>
      <c r="AQ16" s="12">
        <v>1</v>
      </c>
      <c r="AR16" s="12">
        <v>8</v>
      </c>
      <c r="AS16" s="12">
        <v>7</v>
      </c>
      <c r="AT16" s="12">
        <v>2</v>
      </c>
      <c r="AU16" s="12">
        <v>10</v>
      </c>
      <c r="AV16" s="12">
        <v>7</v>
      </c>
      <c r="AW16" s="12">
        <v>1</v>
      </c>
      <c r="AX16" s="12">
        <v>0</v>
      </c>
      <c r="AY16" s="12">
        <v>0</v>
      </c>
      <c r="AZ16" s="12">
        <v>2</v>
      </c>
      <c r="BA16" s="12">
        <v>0</v>
      </c>
      <c r="BB16" s="12">
        <v>21</v>
      </c>
      <c r="BC16" s="12">
        <v>12</v>
      </c>
      <c r="BD16" s="12">
        <v>10</v>
      </c>
      <c r="BE16" s="12">
        <v>8</v>
      </c>
      <c r="BF16" s="12">
        <v>3</v>
      </c>
      <c r="BG16" s="12">
        <v>9</v>
      </c>
      <c r="BH16" s="12">
        <v>20</v>
      </c>
      <c r="BI16" s="12">
        <v>45</v>
      </c>
      <c r="BJ16" s="12">
        <v>6</v>
      </c>
      <c r="BK16" s="12">
        <v>8</v>
      </c>
      <c r="BL16" s="12">
        <v>0</v>
      </c>
      <c r="BM16" s="12">
        <v>62</v>
      </c>
      <c r="BN16" s="12">
        <v>670</v>
      </c>
      <c r="BO16" s="12">
        <v>57</v>
      </c>
      <c r="BP16" s="12">
        <v>230</v>
      </c>
      <c r="BQ16" s="12">
        <v>343</v>
      </c>
      <c r="BR16" s="12">
        <v>106</v>
      </c>
      <c r="BS16" s="12">
        <v>14</v>
      </c>
      <c r="BT16" s="12">
        <v>24</v>
      </c>
      <c r="BU16" s="12">
        <v>9</v>
      </c>
      <c r="BV16" s="12">
        <v>37.5</v>
      </c>
      <c r="BW16" s="12">
        <v>349</v>
      </c>
      <c r="BX16" s="12">
        <v>1778</v>
      </c>
      <c r="BY16" s="12">
        <v>819</v>
      </c>
      <c r="BZ16" s="12">
        <v>16</v>
      </c>
      <c r="CA16" s="12">
        <v>13</v>
      </c>
      <c r="CB16" s="12">
        <v>3</v>
      </c>
      <c r="CC16" s="12">
        <v>17</v>
      </c>
      <c r="CD16" s="12">
        <v>10</v>
      </c>
      <c r="CE16" s="12">
        <v>1</v>
      </c>
      <c r="CF16" s="12">
        <v>0</v>
      </c>
      <c r="CG16" s="12">
        <v>9</v>
      </c>
      <c r="CH16" s="12">
        <v>67</v>
      </c>
      <c r="CI16" s="12">
        <v>9</v>
      </c>
      <c r="CJ16" s="12">
        <v>31</v>
      </c>
      <c r="CK16" s="12">
        <v>8.1363599999999998</v>
      </c>
      <c r="CL16" s="12">
        <v>0.49764999999999998</v>
      </c>
      <c r="CM16" s="12">
        <v>0.36052000000000001</v>
      </c>
      <c r="CN16" s="12">
        <f t="shared" si="1"/>
        <v>0.22727272727272727</v>
      </c>
      <c r="CO16" s="12">
        <f t="shared" si="5"/>
        <v>0.34790209790209792</v>
      </c>
      <c r="CP16" s="12">
        <v>0.47619</v>
      </c>
      <c r="CQ16" s="12">
        <v>0.38095000000000001</v>
      </c>
      <c r="CR16" s="12">
        <v>0.14285999999999999</v>
      </c>
      <c r="CS16" s="12">
        <f t="shared" si="6"/>
        <v>0.34328358208955223</v>
      </c>
      <c r="CT16" s="12">
        <f t="shared" si="7"/>
        <v>0.5119402985074627</v>
      </c>
      <c r="CU16" s="12">
        <f t="shared" si="8"/>
        <v>0.15820895522388059</v>
      </c>
      <c r="CV16" s="12">
        <f t="shared" si="9"/>
        <v>0.5714285714285714</v>
      </c>
      <c r="CW16" s="12">
        <f t="shared" si="2"/>
        <v>0.48905109489051096</v>
      </c>
      <c r="CX16" s="12">
        <f t="shared" si="10"/>
        <v>0.6</v>
      </c>
      <c r="CY16" s="12">
        <f t="shared" si="11"/>
        <v>45</v>
      </c>
      <c r="CZ16" s="12">
        <f t="shared" si="12"/>
        <v>8</v>
      </c>
      <c r="DA16" s="12">
        <f t="shared" si="13"/>
        <v>0.17777777777777778</v>
      </c>
      <c r="DB16" s="12">
        <f t="shared" si="14"/>
        <v>7.5161290322580649</v>
      </c>
      <c r="DC16" s="12">
        <v>18</v>
      </c>
      <c r="DD16" s="12">
        <v>9</v>
      </c>
      <c r="DE16" s="12">
        <v>50</v>
      </c>
      <c r="DF16" s="12">
        <v>0.06</v>
      </c>
      <c r="DG16" s="12">
        <v>0.11</v>
      </c>
      <c r="DH16" s="12">
        <v>17.5</v>
      </c>
      <c r="DI16" s="12">
        <v>0</v>
      </c>
      <c r="DJ16" s="12">
        <v>2.4</v>
      </c>
      <c r="DK16" s="12">
        <v>2.4</v>
      </c>
      <c r="DL16" s="12">
        <v>0.15</v>
      </c>
      <c r="DM16" s="17">
        <v>-1.4</v>
      </c>
      <c r="DN16" s="12">
        <v>262</v>
      </c>
      <c r="DO16" s="12">
        <v>358</v>
      </c>
      <c r="DP16" s="12">
        <v>73.2</v>
      </c>
      <c r="DQ16" s="12">
        <v>4956</v>
      </c>
      <c r="DR16" s="12">
        <v>2441</v>
      </c>
      <c r="DS16" s="12">
        <v>121</v>
      </c>
      <c r="DT16" s="12">
        <v>139</v>
      </c>
      <c r="DU16" s="12">
        <v>87.1</v>
      </c>
      <c r="DV16" s="12">
        <v>98</v>
      </c>
      <c r="DW16" s="12">
        <v>124</v>
      </c>
      <c r="DX16" s="12">
        <v>79</v>
      </c>
      <c r="DY16" s="12">
        <v>39</v>
      </c>
      <c r="DZ16" s="12">
        <v>75</v>
      </c>
      <c r="EA16" s="12">
        <v>52</v>
      </c>
      <c r="EB16" s="12">
        <v>0</v>
      </c>
      <c r="EC16" s="12">
        <v>1.5</v>
      </c>
      <c r="ED16" s="12">
        <v>1</v>
      </c>
      <c r="EE16" s="12">
        <v>15</v>
      </c>
      <c r="EF16" s="12">
        <v>29</v>
      </c>
      <c r="EG16" s="12">
        <v>5</v>
      </c>
      <c r="EH16" s="12">
        <v>1</v>
      </c>
      <c r="EI16" s="12">
        <v>37</v>
      </c>
      <c r="EJ16" s="12">
        <v>0</v>
      </c>
      <c r="EK16" s="12">
        <v>2</v>
      </c>
      <c r="EL16" s="12">
        <v>13</v>
      </c>
      <c r="EM16" s="12">
        <v>5</v>
      </c>
      <c r="EN16" s="12">
        <v>31</v>
      </c>
      <c r="EO16" s="12">
        <v>22</v>
      </c>
      <c r="EP16" s="12">
        <v>4</v>
      </c>
      <c r="EQ16" s="12">
        <v>2</v>
      </c>
      <c r="ER16" s="12">
        <v>2</v>
      </c>
      <c r="ES16" s="12">
        <v>1</v>
      </c>
      <c r="ET16" s="12">
        <v>0</v>
      </c>
      <c r="EU16" s="12">
        <v>20</v>
      </c>
      <c r="EV16" s="12">
        <v>12</v>
      </c>
      <c r="EW16" s="12">
        <v>5</v>
      </c>
      <c r="EX16" s="12">
        <v>13</v>
      </c>
      <c r="EY16" s="12">
        <v>2</v>
      </c>
      <c r="EZ16" s="12">
        <v>10</v>
      </c>
      <c r="FA16" s="12">
        <v>19</v>
      </c>
      <c r="FB16" s="12">
        <v>52.6</v>
      </c>
      <c r="FC16" s="12">
        <v>9</v>
      </c>
      <c r="FD16" s="12">
        <v>9</v>
      </c>
      <c r="FE16" s="12">
        <v>0</v>
      </c>
      <c r="FF16" s="12">
        <v>38</v>
      </c>
      <c r="FG16" s="12">
        <v>474</v>
      </c>
      <c r="FH16" s="12">
        <v>38</v>
      </c>
      <c r="FI16" s="12">
        <v>127</v>
      </c>
      <c r="FJ16" s="12">
        <v>252</v>
      </c>
      <c r="FK16" s="12">
        <v>107</v>
      </c>
      <c r="FL16" s="12">
        <v>24</v>
      </c>
      <c r="FM16" s="12">
        <v>24</v>
      </c>
      <c r="FN16" s="12">
        <v>11</v>
      </c>
      <c r="FO16" s="12">
        <v>45.8</v>
      </c>
      <c r="FP16" s="12">
        <v>252</v>
      </c>
      <c r="FQ16" s="12">
        <v>1953</v>
      </c>
      <c r="FR16" s="12">
        <v>868</v>
      </c>
      <c r="FS16" s="12">
        <v>27</v>
      </c>
      <c r="FT16" s="12">
        <v>18</v>
      </c>
      <c r="FU16" s="12">
        <v>9</v>
      </c>
      <c r="FV16" s="12">
        <v>15</v>
      </c>
      <c r="FW16" s="12">
        <v>12</v>
      </c>
      <c r="FX16" s="12">
        <v>4</v>
      </c>
      <c r="FY16" s="12">
        <v>1</v>
      </c>
      <c r="FZ16" s="12">
        <v>16</v>
      </c>
      <c r="GA16" s="12">
        <v>70</v>
      </c>
      <c r="GB16" s="12">
        <v>20</v>
      </c>
      <c r="GC16" s="12">
        <v>69</v>
      </c>
      <c r="GD16" s="12">
        <v>10.592599999999999</v>
      </c>
      <c r="GE16" s="12">
        <v>0.50234999999999996</v>
      </c>
      <c r="GF16" s="12">
        <v>0.49253000000000002</v>
      </c>
      <c r="GG16" s="12">
        <f t="shared" si="15"/>
        <v>0.21508379888268156</v>
      </c>
      <c r="GH16" s="12">
        <f t="shared" si="16"/>
        <v>0.38826815642458101</v>
      </c>
      <c r="GI16" s="12">
        <v>0.25</v>
      </c>
      <c r="GJ16" s="12">
        <v>0.65</v>
      </c>
      <c r="GK16" s="12">
        <v>0.1</v>
      </c>
      <c r="GL16">
        <f t="shared" si="17"/>
        <v>0.2679324894514768</v>
      </c>
      <c r="GM16">
        <f t="shared" si="18"/>
        <v>0.53164556962025311</v>
      </c>
      <c r="GN16">
        <f t="shared" si="19"/>
        <v>0.22573839662447256</v>
      </c>
      <c r="GO16">
        <f t="shared" si="20"/>
        <v>0.6</v>
      </c>
      <c r="GP16" s="12">
        <f t="shared" si="3"/>
        <v>0.51094890510948909</v>
      </c>
      <c r="GQ16">
        <f t="shared" si="4"/>
        <v>0.83333333333333337</v>
      </c>
      <c r="GR16">
        <f t="shared" si="21"/>
        <v>47</v>
      </c>
      <c r="GS16">
        <f t="shared" si="22"/>
        <v>14</v>
      </c>
      <c r="GT16">
        <f t="shared" si="23"/>
        <v>0.2978723404255319</v>
      </c>
      <c r="GU16">
        <f t="shared" si="24"/>
        <v>6.8947368421052628</v>
      </c>
    </row>
    <row r="17" spans="1:203" x14ac:dyDescent="0.2">
      <c r="A17">
        <v>2023</v>
      </c>
      <c r="B17" s="2">
        <v>45080</v>
      </c>
      <c r="C17" s="3" t="s">
        <v>1</v>
      </c>
      <c r="D17" s="8" t="s">
        <v>6</v>
      </c>
      <c r="E17" s="4">
        <f t="shared" si="0"/>
        <v>-2.9</v>
      </c>
      <c r="F17" s="3">
        <v>1</v>
      </c>
      <c r="G17" s="3">
        <v>2</v>
      </c>
      <c r="H17" s="3" t="s">
        <v>26</v>
      </c>
      <c r="I17" s="5" t="s">
        <v>19</v>
      </c>
      <c r="J17" s="3">
        <v>4</v>
      </c>
      <c r="K17" s="3">
        <v>1</v>
      </c>
      <c r="L17" s="3">
        <v>25</v>
      </c>
      <c r="M17" s="3">
        <v>0.25</v>
      </c>
      <c r="N17" s="3">
        <v>1</v>
      </c>
      <c r="O17" s="3">
        <v>25.5</v>
      </c>
      <c r="P17" s="3">
        <v>0</v>
      </c>
      <c r="Q17" s="3">
        <v>0.1</v>
      </c>
      <c r="R17" s="3">
        <v>0.1</v>
      </c>
      <c r="S17" s="3">
        <v>0.03</v>
      </c>
      <c r="T17" s="7">
        <v>0.9</v>
      </c>
      <c r="U17" s="12">
        <v>159</v>
      </c>
      <c r="V17" s="12">
        <v>242</v>
      </c>
      <c r="W17" s="12">
        <v>65.7</v>
      </c>
      <c r="X17" s="12">
        <v>3195</v>
      </c>
      <c r="Y17" s="12">
        <v>1262</v>
      </c>
      <c r="Z17" s="12">
        <v>62</v>
      </c>
      <c r="AA17" s="12">
        <v>70</v>
      </c>
      <c r="AB17" s="12">
        <v>88.6</v>
      </c>
      <c r="AC17" s="12">
        <v>68</v>
      </c>
      <c r="AD17" s="12">
        <v>85</v>
      </c>
      <c r="AE17" s="12">
        <v>80</v>
      </c>
      <c r="AF17" s="12">
        <v>27</v>
      </c>
      <c r="AG17" s="12">
        <v>73</v>
      </c>
      <c r="AH17" s="12">
        <v>37</v>
      </c>
      <c r="AI17" s="12">
        <v>1</v>
      </c>
      <c r="AJ17" s="12">
        <v>0.1</v>
      </c>
      <c r="AK17" s="12">
        <v>0.1</v>
      </c>
      <c r="AL17" s="12">
        <v>3</v>
      </c>
      <c r="AM17" s="12">
        <v>12</v>
      </c>
      <c r="AN17" s="12">
        <v>3</v>
      </c>
      <c r="AO17" s="12">
        <v>0</v>
      </c>
      <c r="AP17" s="12">
        <v>12</v>
      </c>
      <c r="AQ17" s="12">
        <v>0</v>
      </c>
      <c r="AR17" s="12">
        <v>1</v>
      </c>
      <c r="AS17" s="12">
        <v>10</v>
      </c>
      <c r="AT17" s="12">
        <v>5</v>
      </c>
      <c r="AU17" s="12">
        <v>7</v>
      </c>
      <c r="AV17" s="12">
        <v>5</v>
      </c>
      <c r="AW17" s="12">
        <v>1</v>
      </c>
      <c r="AX17" s="12">
        <v>0</v>
      </c>
      <c r="AY17" s="12">
        <v>1</v>
      </c>
      <c r="AZ17" s="12">
        <v>0</v>
      </c>
      <c r="BA17" s="12">
        <v>0</v>
      </c>
      <c r="BB17" s="12">
        <v>17</v>
      </c>
      <c r="BC17" s="12">
        <v>10</v>
      </c>
      <c r="BD17" s="12">
        <v>11</v>
      </c>
      <c r="BE17" s="12">
        <v>5</v>
      </c>
      <c r="BF17" s="12">
        <v>1</v>
      </c>
      <c r="BG17" s="12">
        <v>6</v>
      </c>
      <c r="BH17" s="12">
        <v>15</v>
      </c>
      <c r="BI17" s="12">
        <v>40</v>
      </c>
      <c r="BJ17" s="12">
        <v>5</v>
      </c>
      <c r="BK17" s="12">
        <v>23</v>
      </c>
      <c r="BL17" s="12">
        <v>0</v>
      </c>
      <c r="BM17" s="12">
        <v>31</v>
      </c>
      <c r="BN17" s="12">
        <v>326</v>
      </c>
      <c r="BO17" s="12">
        <v>66</v>
      </c>
      <c r="BP17" s="12">
        <v>162</v>
      </c>
      <c r="BQ17" s="12">
        <v>118</v>
      </c>
      <c r="BR17" s="12">
        <v>52</v>
      </c>
      <c r="BS17" s="12">
        <v>5</v>
      </c>
      <c r="BT17" s="12">
        <v>11</v>
      </c>
      <c r="BU17" s="12">
        <v>5</v>
      </c>
      <c r="BV17" s="12">
        <v>45.5</v>
      </c>
      <c r="BW17" s="12">
        <v>142</v>
      </c>
      <c r="BX17" s="12">
        <v>833</v>
      </c>
      <c r="BY17" s="12">
        <v>384</v>
      </c>
      <c r="BZ17" s="12">
        <v>6</v>
      </c>
      <c r="CA17" s="12">
        <v>6</v>
      </c>
      <c r="CB17" s="12">
        <v>1</v>
      </c>
      <c r="CC17" s="12">
        <v>9</v>
      </c>
      <c r="CD17" s="12">
        <v>8</v>
      </c>
      <c r="CE17" s="12">
        <v>4</v>
      </c>
      <c r="CF17" s="12">
        <v>1</v>
      </c>
      <c r="CG17" s="12">
        <v>15</v>
      </c>
      <c r="CH17" s="12">
        <v>29</v>
      </c>
      <c r="CI17" s="12">
        <v>12</v>
      </c>
      <c r="CJ17" s="12">
        <v>32.4</v>
      </c>
      <c r="CK17" s="12">
        <v>8.7833299999999994</v>
      </c>
      <c r="CL17" s="12">
        <v>0.22806999999999999</v>
      </c>
      <c r="CM17" s="12">
        <v>0.39499000000000001</v>
      </c>
      <c r="CN17" s="12">
        <f t="shared" si="1"/>
        <v>0.30578512396694213</v>
      </c>
      <c r="CO17" s="12">
        <f t="shared" si="5"/>
        <v>0.28925619834710742</v>
      </c>
      <c r="CP17" s="12">
        <v>0.64705999999999997</v>
      </c>
      <c r="CQ17" s="12">
        <v>0.29411999999999999</v>
      </c>
      <c r="CR17" s="12">
        <v>5.8819999999999997E-2</v>
      </c>
      <c r="CS17" s="12">
        <f t="shared" si="6"/>
        <v>0.49693251533742333</v>
      </c>
      <c r="CT17" s="12">
        <f t="shared" si="7"/>
        <v>0.3619631901840491</v>
      </c>
      <c r="CU17" s="12">
        <f t="shared" si="8"/>
        <v>0.15950920245398773</v>
      </c>
      <c r="CV17" s="12">
        <f t="shared" si="9"/>
        <v>0.58823529411764708</v>
      </c>
      <c r="CW17" s="12">
        <f t="shared" si="2"/>
        <v>0.42028985507246375</v>
      </c>
      <c r="CX17" s="12">
        <f t="shared" si="10"/>
        <v>0.75</v>
      </c>
      <c r="CY17" s="12">
        <f t="shared" si="11"/>
        <v>18</v>
      </c>
      <c r="CZ17" s="12">
        <f t="shared" si="12"/>
        <v>4</v>
      </c>
      <c r="DA17" s="12">
        <f t="shared" si="13"/>
        <v>0.22222222222222221</v>
      </c>
      <c r="DB17" s="12">
        <f t="shared" si="14"/>
        <v>5.129032258064516</v>
      </c>
      <c r="DC17" s="12">
        <v>23</v>
      </c>
      <c r="DD17" s="12">
        <v>6</v>
      </c>
      <c r="DE17" s="12">
        <v>26.1</v>
      </c>
      <c r="DF17" s="12">
        <v>0.09</v>
      </c>
      <c r="DG17" s="12">
        <v>0.33</v>
      </c>
      <c r="DH17" s="12">
        <v>16.899999999999999</v>
      </c>
      <c r="DI17" s="12">
        <v>1</v>
      </c>
      <c r="DJ17" s="12">
        <v>3</v>
      </c>
      <c r="DK17" s="12">
        <v>3</v>
      </c>
      <c r="DL17" s="12">
        <v>0.15</v>
      </c>
      <c r="DM17" s="17">
        <v>-1</v>
      </c>
      <c r="DN17" s="12">
        <v>463</v>
      </c>
      <c r="DO17" s="12">
        <v>527</v>
      </c>
      <c r="DP17" s="12">
        <v>87.9</v>
      </c>
      <c r="DQ17" s="12">
        <v>7924</v>
      </c>
      <c r="DR17" s="12">
        <v>2775</v>
      </c>
      <c r="DS17" s="12">
        <v>195</v>
      </c>
      <c r="DT17" s="12">
        <v>208</v>
      </c>
      <c r="DU17" s="12">
        <v>93.8</v>
      </c>
      <c r="DV17" s="12">
        <v>221</v>
      </c>
      <c r="DW17" s="12">
        <v>242</v>
      </c>
      <c r="DX17" s="12">
        <v>91.3</v>
      </c>
      <c r="DY17" s="12">
        <v>32</v>
      </c>
      <c r="DZ17" s="12">
        <v>50</v>
      </c>
      <c r="EA17" s="12">
        <v>64</v>
      </c>
      <c r="EB17" s="12">
        <v>1</v>
      </c>
      <c r="EC17" s="12">
        <v>2.1</v>
      </c>
      <c r="ED17" s="12">
        <v>1.6</v>
      </c>
      <c r="EE17" s="12">
        <v>17</v>
      </c>
      <c r="EF17" s="12">
        <v>46</v>
      </c>
      <c r="EG17" s="12">
        <v>14</v>
      </c>
      <c r="EH17" s="12">
        <v>2</v>
      </c>
      <c r="EI17" s="12">
        <v>52</v>
      </c>
      <c r="EJ17" s="12">
        <v>1</v>
      </c>
      <c r="EK17" s="12">
        <v>2</v>
      </c>
      <c r="EL17" s="12">
        <v>19</v>
      </c>
      <c r="EM17" s="12">
        <v>6</v>
      </c>
      <c r="EN17" s="12">
        <v>39</v>
      </c>
      <c r="EO17" s="12">
        <v>26</v>
      </c>
      <c r="EP17" s="12">
        <v>4</v>
      </c>
      <c r="EQ17" s="12">
        <v>0</v>
      </c>
      <c r="ER17" s="12">
        <v>4</v>
      </c>
      <c r="ES17" s="12">
        <v>3</v>
      </c>
      <c r="ET17" s="12">
        <v>2</v>
      </c>
      <c r="EU17" s="12">
        <v>13</v>
      </c>
      <c r="EV17" s="12">
        <v>7</v>
      </c>
      <c r="EW17" s="12">
        <v>5</v>
      </c>
      <c r="EX17" s="12">
        <v>7</v>
      </c>
      <c r="EY17" s="12">
        <v>1</v>
      </c>
      <c r="EZ17" s="12">
        <v>5</v>
      </c>
      <c r="FA17" s="12">
        <v>10</v>
      </c>
      <c r="FB17" s="12">
        <v>50</v>
      </c>
      <c r="FC17" s="12">
        <v>9</v>
      </c>
      <c r="FD17" s="12">
        <v>14</v>
      </c>
      <c r="FE17" s="12">
        <v>0</v>
      </c>
      <c r="FF17" s="12">
        <v>69</v>
      </c>
      <c r="FG17" s="12">
        <v>616</v>
      </c>
      <c r="FH17" s="12">
        <v>20</v>
      </c>
      <c r="FI17" s="12">
        <v>107</v>
      </c>
      <c r="FJ17" s="12">
        <v>336</v>
      </c>
      <c r="FK17" s="12">
        <v>176</v>
      </c>
      <c r="FL17" s="12">
        <v>31</v>
      </c>
      <c r="FM17" s="12">
        <v>17</v>
      </c>
      <c r="FN17" s="12">
        <v>9</v>
      </c>
      <c r="FO17" s="12">
        <v>52.9</v>
      </c>
      <c r="FP17" s="12">
        <v>383</v>
      </c>
      <c r="FQ17" s="12">
        <v>1904</v>
      </c>
      <c r="FR17" s="12">
        <v>893</v>
      </c>
      <c r="FS17" s="12">
        <v>15</v>
      </c>
      <c r="FT17" s="12">
        <v>11</v>
      </c>
      <c r="FU17" s="12">
        <v>3</v>
      </c>
      <c r="FV17" s="12">
        <v>15</v>
      </c>
      <c r="FW17" s="12">
        <v>11</v>
      </c>
      <c r="FX17" s="12">
        <v>2</v>
      </c>
      <c r="FY17" s="12">
        <v>0</v>
      </c>
      <c r="FZ17" s="12">
        <v>12</v>
      </c>
      <c r="GA17" s="12">
        <v>40</v>
      </c>
      <c r="GB17" s="12">
        <v>25</v>
      </c>
      <c r="GC17" s="12">
        <v>67.599999999999994</v>
      </c>
      <c r="GD17" s="12">
        <v>5.0416699999999999</v>
      </c>
      <c r="GE17" s="12">
        <v>0.77193000000000001</v>
      </c>
      <c r="GF17" s="12">
        <v>0.35020000000000001</v>
      </c>
      <c r="GG17" s="12">
        <f t="shared" si="15"/>
        <v>0.10056925996204934</v>
      </c>
      <c r="GH17" s="12">
        <f t="shared" si="16"/>
        <v>0.39468690702087289</v>
      </c>
      <c r="GI17" s="12">
        <v>0.38462000000000002</v>
      </c>
      <c r="GJ17" s="12">
        <v>0.53846000000000005</v>
      </c>
      <c r="GK17" s="12">
        <v>7.6920000000000002E-2</v>
      </c>
      <c r="GL17">
        <f t="shared" si="17"/>
        <v>0.17370129870129869</v>
      </c>
      <c r="GM17">
        <f t="shared" si="18"/>
        <v>0.54545454545454541</v>
      </c>
      <c r="GN17">
        <f t="shared" si="19"/>
        <v>0.2857142857142857</v>
      </c>
      <c r="GO17">
        <f t="shared" si="20"/>
        <v>0.53846153846153844</v>
      </c>
      <c r="GP17" s="12">
        <f t="shared" si="3"/>
        <v>0.57971014492753625</v>
      </c>
      <c r="GQ17">
        <f t="shared" si="4"/>
        <v>0.73913043478260865</v>
      </c>
      <c r="GR17">
        <f t="shared" si="21"/>
        <v>57</v>
      </c>
      <c r="GS17">
        <f t="shared" si="22"/>
        <v>17</v>
      </c>
      <c r="GT17">
        <f t="shared" si="23"/>
        <v>0.2982456140350877</v>
      </c>
      <c r="GU17">
        <f t="shared" si="24"/>
        <v>6.7101449275362315</v>
      </c>
    </row>
    <row r="18" spans="1:203" x14ac:dyDescent="0.2">
      <c r="A18">
        <v>2023</v>
      </c>
      <c r="B18" s="2">
        <v>45087</v>
      </c>
      <c r="C18" s="3" t="s">
        <v>5</v>
      </c>
      <c r="D18" s="8" t="s">
        <v>6</v>
      </c>
      <c r="E18" s="4">
        <f t="shared" si="0"/>
        <v>-0.20000000000000018</v>
      </c>
      <c r="F18" s="3">
        <v>1</v>
      </c>
      <c r="G18" s="3">
        <v>3</v>
      </c>
      <c r="H18" s="3" t="s">
        <v>26</v>
      </c>
      <c r="I18" s="5" t="s">
        <v>15</v>
      </c>
      <c r="J18" s="3">
        <v>13</v>
      </c>
      <c r="K18" s="3">
        <v>4</v>
      </c>
      <c r="L18" s="3">
        <v>30.8</v>
      </c>
      <c r="M18" s="3">
        <v>0</v>
      </c>
      <c r="N18" s="3">
        <v>0</v>
      </c>
      <c r="O18" s="3">
        <v>24</v>
      </c>
      <c r="P18" s="3">
        <v>0</v>
      </c>
      <c r="Q18" s="3">
        <v>1.4</v>
      </c>
      <c r="R18" s="3">
        <v>0.6</v>
      </c>
      <c r="S18" s="3">
        <v>0.05</v>
      </c>
      <c r="T18" s="6">
        <v>-0.4</v>
      </c>
      <c r="U18" s="12">
        <v>490</v>
      </c>
      <c r="V18" s="12">
        <v>583</v>
      </c>
      <c r="W18" s="12">
        <v>84</v>
      </c>
      <c r="X18" s="12">
        <v>8277</v>
      </c>
      <c r="Y18" s="12">
        <v>2608</v>
      </c>
      <c r="Z18" s="12">
        <v>227</v>
      </c>
      <c r="AA18" s="12">
        <v>252</v>
      </c>
      <c r="AB18" s="12">
        <v>90.1</v>
      </c>
      <c r="AC18" s="12">
        <v>224</v>
      </c>
      <c r="AD18" s="12">
        <v>246</v>
      </c>
      <c r="AE18" s="12">
        <v>91.1</v>
      </c>
      <c r="AF18" s="12">
        <v>31</v>
      </c>
      <c r="AG18" s="12">
        <v>64</v>
      </c>
      <c r="AH18" s="12">
        <v>48.4</v>
      </c>
      <c r="AI18" s="12">
        <v>0</v>
      </c>
      <c r="AJ18" s="12">
        <v>0.5</v>
      </c>
      <c r="AK18" s="12">
        <v>0.6</v>
      </c>
      <c r="AL18" s="12">
        <v>11</v>
      </c>
      <c r="AM18" s="12">
        <v>49</v>
      </c>
      <c r="AN18" s="12">
        <v>8</v>
      </c>
      <c r="AO18" s="12">
        <v>3</v>
      </c>
      <c r="AP18" s="12">
        <v>54</v>
      </c>
      <c r="AQ18" s="12">
        <v>5</v>
      </c>
      <c r="AR18" s="12">
        <v>4</v>
      </c>
      <c r="AS18" s="12">
        <v>14</v>
      </c>
      <c r="AT18" s="12">
        <v>3</v>
      </c>
      <c r="AU18" s="12">
        <v>28</v>
      </c>
      <c r="AV18" s="12">
        <v>26</v>
      </c>
      <c r="AW18" s="12">
        <v>0</v>
      </c>
      <c r="AX18" s="12">
        <v>0</v>
      </c>
      <c r="AY18" s="12">
        <v>1</v>
      </c>
      <c r="AZ18" s="12">
        <v>1</v>
      </c>
      <c r="BA18" s="12">
        <v>0</v>
      </c>
      <c r="BB18" s="12">
        <v>12</v>
      </c>
      <c r="BC18" s="12">
        <v>8</v>
      </c>
      <c r="BD18" s="12">
        <v>5</v>
      </c>
      <c r="BE18" s="12">
        <v>5</v>
      </c>
      <c r="BF18" s="12">
        <v>2</v>
      </c>
      <c r="BG18" s="12">
        <v>7</v>
      </c>
      <c r="BH18" s="12">
        <v>16</v>
      </c>
      <c r="BI18" s="12">
        <v>43.8</v>
      </c>
      <c r="BJ18" s="12">
        <v>10</v>
      </c>
      <c r="BK18" s="12">
        <v>9</v>
      </c>
      <c r="BL18" s="12">
        <v>0</v>
      </c>
      <c r="BM18" s="12">
        <v>56</v>
      </c>
      <c r="BN18" s="12">
        <v>686</v>
      </c>
      <c r="BO18" s="12">
        <v>57</v>
      </c>
      <c r="BP18" s="12">
        <v>193</v>
      </c>
      <c r="BQ18" s="12">
        <v>300</v>
      </c>
      <c r="BR18" s="12">
        <v>198</v>
      </c>
      <c r="BS18" s="12">
        <v>16</v>
      </c>
      <c r="BT18" s="12">
        <v>17</v>
      </c>
      <c r="BU18" s="12">
        <v>7</v>
      </c>
      <c r="BV18" s="12">
        <v>41.2</v>
      </c>
      <c r="BW18" s="12">
        <v>470</v>
      </c>
      <c r="BX18" s="12">
        <v>2384</v>
      </c>
      <c r="BY18" s="12">
        <v>1233</v>
      </c>
      <c r="BZ18" s="12">
        <v>24</v>
      </c>
      <c r="CA18" s="12">
        <v>18</v>
      </c>
      <c r="CB18" s="12">
        <v>4</v>
      </c>
      <c r="CC18" s="12">
        <v>17</v>
      </c>
      <c r="CD18" s="12">
        <v>7</v>
      </c>
      <c r="CE18" s="12">
        <v>5</v>
      </c>
      <c r="CF18" s="12">
        <v>0</v>
      </c>
      <c r="CG18" s="12">
        <v>13</v>
      </c>
      <c r="CH18" s="12">
        <v>49</v>
      </c>
      <c r="CI18" s="12">
        <v>9</v>
      </c>
      <c r="CJ18" s="12">
        <v>52.9</v>
      </c>
      <c r="CK18" s="12">
        <v>10.3864</v>
      </c>
      <c r="CL18" s="12">
        <v>0.61875000000000002</v>
      </c>
      <c r="CM18" s="12">
        <v>0.31508999999999998</v>
      </c>
      <c r="CN18" s="12">
        <f t="shared" si="1"/>
        <v>0.12521440823327615</v>
      </c>
      <c r="CO18" s="12">
        <f t="shared" si="5"/>
        <v>0.43224699828473412</v>
      </c>
      <c r="CP18" s="12">
        <v>0.41666999999999998</v>
      </c>
      <c r="CQ18" s="12">
        <v>0.41666999999999998</v>
      </c>
      <c r="CR18" s="12">
        <v>0.16667000000000001</v>
      </c>
      <c r="CS18" s="12">
        <f t="shared" si="6"/>
        <v>0.28134110787172012</v>
      </c>
      <c r="CT18" s="12">
        <f t="shared" si="7"/>
        <v>0.43731778425655976</v>
      </c>
      <c r="CU18" s="12">
        <f t="shared" si="8"/>
        <v>0.28862973760932947</v>
      </c>
      <c r="CV18" s="12">
        <f t="shared" si="9"/>
        <v>0.66666666666666663</v>
      </c>
      <c r="CW18" s="12">
        <f t="shared" si="2"/>
        <v>0.5</v>
      </c>
      <c r="CX18" s="12">
        <f t="shared" si="10"/>
        <v>0.84615384615384615</v>
      </c>
      <c r="CY18" s="12">
        <f t="shared" si="11"/>
        <v>67</v>
      </c>
      <c r="CZ18" s="12">
        <f t="shared" si="12"/>
        <v>12</v>
      </c>
      <c r="DA18" s="12">
        <f t="shared" si="13"/>
        <v>0.17910447761194029</v>
      </c>
      <c r="DB18" s="12">
        <f t="shared" si="14"/>
        <v>8.75</v>
      </c>
      <c r="DC18" s="12">
        <v>9</v>
      </c>
      <c r="DD18" s="12">
        <v>4</v>
      </c>
      <c r="DE18" s="12">
        <v>44.4</v>
      </c>
      <c r="DF18" s="12">
        <v>0.22</v>
      </c>
      <c r="DG18" s="12">
        <v>0.5</v>
      </c>
      <c r="DH18" s="12">
        <v>17.600000000000001</v>
      </c>
      <c r="DI18" s="12">
        <v>0</v>
      </c>
      <c r="DJ18" s="12">
        <v>1.6</v>
      </c>
      <c r="DK18" s="12">
        <v>0.8</v>
      </c>
      <c r="DL18" s="12">
        <v>0.09</v>
      </c>
      <c r="DM18" s="18">
        <v>1.4</v>
      </c>
      <c r="DN18" s="12">
        <v>370</v>
      </c>
      <c r="DO18" s="12">
        <v>457</v>
      </c>
      <c r="DP18" s="12">
        <v>81</v>
      </c>
      <c r="DQ18" s="12">
        <v>6835</v>
      </c>
      <c r="DR18" s="12">
        <v>2735</v>
      </c>
      <c r="DS18" s="12">
        <v>152</v>
      </c>
      <c r="DT18" s="12">
        <v>177</v>
      </c>
      <c r="DU18" s="12">
        <v>85.9</v>
      </c>
      <c r="DV18" s="12">
        <v>167</v>
      </c>
      <c r="DW18" s="12">
        <v>188</v>
      </c>
      <c r="DX18" s="12">
        <v>88.8</v>
      </c>
      <c r="DY18" s="12">
        <v>39</v>
      </c>
      <c r="DZ18" s="12">
        <v>70</v>
      </c>
      <c r="EA18" s="12">
        <v>55.7</v>
      </c>
      <c r="EB18" s="12">
        <v>2</v>
      </c>
      <c r="EC18" s="12">
        <v>0.8</v>
      </c>
      <c r="ED18" s="12">
        <v>1.2</v>
      </c>
      <c r="EE18" s="12">
        <v>9</v>
      </c>
      <c r="EF18" s="12">
        <v>24</v>
      </c>
      <c r="EG18" s="12">
        <v>10</v>
      </c>
      <c r="EH18" s="12">
        <v>2</v>
      </c>
      <c r="EI18" s="12">
        <v>42</v>
      </c>
      <c r="EJ18" s="12">
        <v>1</v>
      </c>
      <c r="EK18" s="12">
        <v>5</v>
      </c>
      <c r="EL18" s="12">
        <v>14</v>
      </c>
      <c r="EM18" s="12">
        <v>4</v>
      </c>
      <c r="EN18" s="12">
        <v>20</v>
      </c>
      <c r="EO18" s="12">
        <v>14</v>
      </c>
      <c r="EP18" s="12">
        <v>2</v>
      </c>
      <c r="EQ18" s="12">
        <v>1</v>
      </c>
      <c r="ER18" s="12">
        <v>2</v>
      </c>
      <c r="ES18" s="12">
        <v>1</v>
      </c>
      <c r="ET18" s="12">
        <v>0</v>
      </c>
      <c r="EU18" s="12">
        <v>14</v>
      </c>
      <c r="EV18" s="12">
        <v>6</v>
      </c>
      <c r="EW18" s="12">
        <v>3</v>
      </c>
      <c r="EX18" s="12">
        <v>11</v>
      </c>
      <c r="EY18" s="12">
        <v>0</v>
      </c>
      <c r="EZ18" s="12">
        <v>7</v>
      </c>
      <c r="FA18" s="12">
        <v>14</v>
      </c>
      <c r="FB18" s="12">
        <v>50</v>
      </c>
      <c r="FC18" s="12">
        <v>15</v>
      </c>
      <c r="FD18" s="12">
        <v>12</v>
      </c>
      <c r="FE18" s="12">
        <v>0</v>
      </c>
      <c r="FF18" s="12">
        <v>44</v>
      </c>
      <c r="FG18" s="12">
        <v>566</v>
      </c>
      <c r="FH18" s="12">
        <v>58</v>
      </c>
      <c r="FI18" s="12">
        <v>188</v>
      </c>
      <c r="FJ18" s="12">
        <v>261</v>
      </c>
      <c r="FK18" s="12">
        <v>122</v>
      </c>
      <c r="FL18" s="12">
        <v>24</v>
      </c>
      <c r="FM18" s="12">
        <v>22</v>
      </c>
      <c r="FN18" s="12">
        <v>9</v>
      </c>
      <c r="FO18" s="12">
        <v>40.9</v>
      </c>
      <c r="FP18" s="12">
        <v>325</v>
      </c>
      <c r="FQ18" s="12">
        <v>1986</v>
      </c>
      <c r="FR18" s="12">
        <v>924</v>
      </c>
      <c r="FS18" s="12">
        <v>21</v>
      </c>
      <c r="FT18" s="12">
        <v>12</v>
      </c>
      <c r="FU18" s="12">
        <v>4</v>
      </c>
      <c r="FV18" s="12">
        <v>16</v>
      </c>
      <c r="FW18" s="12">
        <v>5</v>
      </c>
      <c r="FX18" s="12">
        <v>2</v>
      </c>
      <c r="FY18" s="12">
        <v>0</v>
      </c>
      <c r="FZ18" s="12">
        <v>19</v>
      </c>
      <c r="GA18" s="12">
        <v>49</v>
      </c>
      <c r="GB18" s="12">
        <v>8</v>
      </c>
      <c r="GC18" s="12">
        <v>47.1</v>
      </c>
      <c r="GD18" s="12">
        <v>9.7166700000000006</v>
      </c>
      <c r="GE18" s="12">
        <v>0.38124999999999998</v>
      </c>
      <c r="GF18" s="12">
        <v>0.40015000000000001</v>
      </c>
      <c r="GG18" s="12">
        <f t="shared" si="15"/>
        <v>0.16630196936542668</v>
      </c>
      <c r="GH18" s="12">
        <f t="shared" si="16"/>
        <v>0.387308533916849</v>
      </c>
      <c r="GI18" s="12">
        <v>0.21429000000000001</v>
      </c>
      <c r="GJ18" s="12">
        <v>0.78571000000000002</v>
      </c>
      <c r="GK18" s="12">
        <v>0</v>
      </c>
      <c r="GL18">
        <f t="shared" si="17"/>
        <v>0.33215547703180209</v>
      </c>
      <c r="GM18">
        <f t="shared" si="18"/>
        <v>0.46113074204946997</v>
      </c>
      <c r="GN18">
        <f t="shared" si="19"/>
        <v>0.21554770318021202</v>
      </c>
      <c r="GO18">
        <f t="shared" si="20"/>
        <v>0.42857142857142855</v>
      </c>
      <c r="GP18" s="12">
        <f t="shared" si="3"/>
        <v>0.5</v>
      </c>
      <c r="GQ18">
        <f t="shared" si="4"/>
        <v>1</v>
      </c>
      <c r="GR18">
        <f t="shared" si="21"/>
        <v>36</v>
      </c>
      <c r="GS18">
        <f t="shared" si="22"/>
        <v>14</v>
      </c>
      <c r="GT18">
        <f t="shared" si="23"/>
        <v>0.3888888888888889</v>
      </c>
      <c r="GU18">
        <f t="shared" si="24"/>
        <v>8.4090909090909083</v>
      </c>
    </row>
    <row r="19" spans="1:203" x14ac:dyDescent="0.2">
      <c r="A19">
        <v>2023</v>
      </c>
      <c r="B19" s="2">
        <v>45101</v>
      </c>
      <c r="C19" s="3" t="s">
        <v>5</v>
      </c>
      <c r="D19" s="8" t="s">
        <v>6</v>
      </c>
      <c r="E19" s="4">
        <f t="shared" si="0"/>
        <v>9.9999999999999978E-2</v>
      </c>
      <c r="F19" s="3">
        <v>1</v>
      </c>
      <c r="G19" s="3">
        <v>4</v>
      </c>
      <c r="H19" s="3" t="s">
        <v>26</v>
      </c>
      <c r="I19" s="5" t="s">
        <v>4</v>
      </c>
      <c r="J19" s="3">
        <v>9</v>
      </c>
      <c r="K19" s="3">
        <v>2</v>
      </c>
      <c r="L19" s="3">
        <v>22.2</v>
      </c>
      <c r="M19" s="3">
        <v>0.11</v>
      </c>
      <c r="N19" s="3">
        <v>0.5</v>
      </c>
      <c r="O19" s="3">
        <v>14</v>
      </c>
      <c r="P19" s="3">
        <v>1</v>
      </c>
      <c r="Q19" s="3">
        <v>1</v>
      </c>
      <c r="R19" s="3">
        <v>1</v>
      </c>
      <c r="S19" s="3">
        <v>0.13</v>
      </c>
      <c r="T19" s="3">
        <v>0</v>
      </c>
      <c r="U19" s="12">
        <v>620</v>
      </c>
      <c r="V19" s="12">
        <v>711</v>
      </c>
      <c r="W19" s="12">
        <v>87.2</v>
      </c>
      <c r="X19" s="12">
        <v>11042</v>
      </c>
      <c r="Y19" s="12">
        <v>3186</v>
      </c>
      <c r="Z19" s="12">
        <v>287</v>
      </c>
      <c r="AA19" s="12">
        <v>318</v>
      </c>
      <c r="AB19" s="12">
        <v>90.3</v>
      </c>
      <c r="AC19" s="12">
        <v>250</v>
      </c>
      <c r="AD19" s="12">
        <v>277</v>
      </c>
      <c r="AE19" s="12">
        <v>90.3</v>
      </c>
      <c r="AF19" s="12">
        <v>65</v>
      </c>
      <c r="AG19" s="12">
        <v>83</v>
      </c>
      <c r="AH19" s="12">
        <v>78.3</v>
      </c>
      <c r="AI19" s="12">
        <v>1</v>
      </c>
      <c r="AJ19" s="12">
        <v>0.5</v>
      </c>
      <c r="AK19" s="12">
        <v>1</v>
      </c>
      <c r="AL19" s="12">
        <v>5</v>
      </c>
      <c r="AM19" s="12">
        <v>48</v>
      </c>
      <c r="AN19" s="12">
        <v>9</v>
      </c>
      <c r="AO19" s="12">
        <v>0</v>
      </c>
      <c r="AP19" s="12">
        <v>57</v>
      </c>
      <c r="AQ19" s="12">
        <v>0</v>
      </c>
      <c r="AR19" s="12">
        <v>10</v>
      </c>
      <c r="AS19" s="12">
        <v>8</v>
      </c>
      <c r="AT19" s="12">
        <v>0</v>
      </c>
      <c r="AU19" s="12">
        <v>14</v>
      </c>
      <c r="AV19" s="12">
        <v>8</v>
      </c>
      <c r="AW19" s="12">
        <v>1</v>
      </c>
      <c r="AX19" s="12">
        <v>0</v>
      </c>
      <c r="AY19" s="12">
        <v>2</v>
      </c>
      <c r="AZ19" s="12">
        <v>2</v>
      </c>
      <c r="BA19" s="12">
        <v>1</v>
      </c>
      <c r="BB19" s="12">
        <v>14</v>
      </c>
      <c r="BC19" s="12">
        <v>10</v>
      </c>
      <c r="BD19" s="12">
        <v>6</v>
      </c>
      <c r="BE19" s="12">
        <v>7</v>
      </c>
      <c r="BF19" s="12">
        <v>1</v>
      </c>
      <c r="BG19" s="12">
        <v>6</v>
      </c>
      <c r="BH19" s="12">
        <v>13</v>
      </c>
      <c r="BI19" s="12">
        <v>46.2</v>
      </c>
      <c r="BJ19" s="12">
        <v>5</v>
      </c>
      <c r="BK19" s="12">
        <v>10</v>
      </c>
      <c r="BL19" s="12">
        <v>0</v>
      </c>
      <c r="BM19" s="12">
        <v>68</v>
      </c>
      <c r="BN19" s="12">
        <v>791</v>
      </c>
      <c r="BO19" s="12">
        <v>34</v>
      </c>
      <c r="BP19" s="12">
        <v>145</v>
      </c>
      <c r="BQ19" s="12">
        <v>473</v>
      </c>
      <c r="BR19" s="12">
        <v>177</v>
      </c>
      <c r="BS19" s="12">
        <v>22</v>
      </c>
      <c r="BT19" s="12">
        <v>12</v>
      </c>
      <c r="BU19" s="12">
        <v>8</v>
      </c>
      <c r="BV19" s="12">
        <v>66.7</v>
      </c>
      <c r="BW19" s="12">
        <v>571</v>
      </c>
      <c r="BX19" s="12">
        <v>2793</v>
      </c>
      <c r="BY19" s="12">
        <v>1285</v>
      </c>
      <c r="BZ19" s="12">
        <v>30</v>
      </c>
      <c r="CA19" s="12">
        <v>25</v>
      </c>
      <c r="CB19" s="12">
        <v>6</v>
      </c>
      <c r="CC19" s="12">
        <v>20</v>
      </c>
      <c r="CD19" s="12">
        <v>9</v>
      </c>
      <c r="CE19" s="12">
        <v>1</v>
      </c>
      <c r="CF19" s="12">
        <v>0</v>
      </c>
      <c r="CG19" s="12">
        <v>8</v>
      </c>
      <c r="CH19" s="12">
        <v>66</v>
      </c>
      <c r="CI19" s="12">
        <v>4</v>
      </c>
      <c r="CJ19" s="12">
        <v>44.4</v>
      </c>
      <c r="CK19" s="12">
        <v>8.91892</v>
      </c>
      <c r="CL19" s="12">
        <v>0.66044999999999998</v>
      </c>
      <c r="CM19" s="12">
        <v>0.28853000000000001</v>
      </c>
      <c r="CN19" s="12">
        <f t="shared" si="1"/>
        <v>0.13080168776371309</v>
      </c>
      <c r="CO19" s="12">
        <f t="shared" si="5"/>
        <v>0.4472573839662447</v>
      </c>
      <c r="CP19" s="12">
        <v>0.42857000000000001</v>
      </c>
      <c r="CQ19" s="12">
        <v>0.5</v>
      </c>
      <c r="CR19" s="12">
        <v>7.1429999999999993E-2</v>
      </c>
      <c r="CS19" s="12">
        <f t="shared" si="6"/>
        <v>0.18331226295828065</v>
      </c>
      <c r="CT19" s="12">
        <f t="shared" si="7"/>
        <v>0.59797724399494312</v>
      </c>
      <c r="CU19" s="12">
        <f t="shared" si="8"/>
        <v>0.22376738305941846</v>
      </c>
      <c r="CV19" s="12">
        <f t="shared" si="9"/>
        <v>0.7142857142857143</v>
      </c>
      <c r="CW19" s="12">
        <f t="shared" si="2"/>
        <v>0.52380952380952384</v>
      </c>
      <c r="CX19" s="12">
        <f t="shared" si="10"/>
        <v>0.55555555555555558</v>
      </c>
      <c r="CY19" s="12">
        <f t="shared" si="11"/>
        <v>73</v>
      </c>
      <c r="CZ19" s="12">
        <f t="shared" si="12"/>
        <v>15</v>
      </c>
      <c r="DA19" s="12">
        <f t="shared" si="13"/>
        <v>0.20547945205479451</v>
      </c>
      <c r="DB19" s="12">
        <f t="shared" si="14"/>
        <v>9.117647058823529</v>
      </c>
      <c r="DC19" s="12">
        <v>8</v>
      </c>
      <c r="DD19" s="12">
        <v>3</v>
      </c>
      <c r="DE19" s="12">
        <v>37.5</v>
      </c>
      <c r="DF19" s="12">
        <v>0.38</v>
      </c>
      <c r="DG19" s="12">
        <v>1</v>
      </c>
      <c r="DH19" s="12">
        <v>25.2</v>
      </c>
      <c r="DI19" s="12">
        <v>0</v>
      </c>
      <c r="DJ19" s="12">
        <v>0.9</v>
      </c>
      <c r="DK19" s="12">
        <v>0.9</v>
      </c>
      <c r="DL19" s="12">
        <v>0.11</v>
      </c>
      <c r="DM19" s="18">
        <v>2.1</v>
      </c>
      <c r="DN19" s="12">
        <v>239</v>
      </c>
      <c r="DO19" s="12">
        <v>330</v>
      </c>
      <c r="DP19" s="12">
        <v>72.400000000000006</v>
      </c>
      <c r="DQ19" s="12">
        <v>4788</v>
      </c>
      <c r="DR19" s="12">
        <v>1988</v>
      </c>
      <c r="DS19" s="12">
        <v>105</v>
      </c>
      <c r="DT19" s="12">
        <v>127</v>
      </c>
      <c r="DU19" s="12">
        <v>82.7</v>
      </c>
      <c r="DV19" s="12">
        <v>77</v>
      </c>
      <c r="DW19" s="12">
        <v>104</v>
      </c>
      <c r="DX19" s="12">
        <v>74</v>
      </c>
      <c r="DY19" s="12">
        <v>44</v>
      </c>
      <c r="DZ19" s="12">
        <v>71</v>
      </c>
      <c r="EA19" s="12">
        <v>62</v>
      </c>
      <c r="EB19" s="12">
        <v>3</v>
      </c>
      <c r="EC19" s="12">
        <v>0.8</v>
      </c>
      <c r="ED19" s="12">
        <v>1.2</v>
      </c>
      <c r="EE19" s="12">
        <v>7</v>
      </c>
      <c r="EF19" s="12">
        <v>17</v>
      </c>
      <c r="EG19" s="12">
        <v>5</v>
      </c>
      <c r="EH19" s="12">
        <v>0</v>
      </c>
      <c r="EI19" s="12">
        <v>18</v>
      </c>
      <c r="EJ19" s="12">
        <v>1</v>
      </c>
      <c r="EK19" s="12">
        <v>10</v>
      </c>
      <c r="EL19" s="12">
        <v>9</v>
      </c>
      <c r="EM19" s="12">
        <v>2</v>
      </c>
      <c r="EN19" s="12">
        <v>13</v>
      </c>
      <c r="EO19" s="12">
        <v>12</v>
      </c>
      <c r="EP19" s="12">
        <v>1</v>
      </c>
      <c r="EQ19" s="12">
        <v>0</v>
      </c>
      <c r="ER19" s="12">
        <v>0</v>
      </c>
      <c r="ES19" s="12">
        <v>0</v>
      </c>
      <c r="ET19" s="12">
        <v>0</v>
      </c>
      <c r="EU19" s="12">
        <v>13</v>
      </c>
      <c r="EV19" s="12">
        <v>8</v>
      </c>
      <c r="EW19" s="12">
        <v>3</v>
      </c>
      <c r="EX19" s="12">
        <v>10</v>
      </c>
      <c r="EY19" s="12">
        <v>0</v>
      </c>
      <c r="EZ19" s="12">
        <v>4</v>
      </c>
      <c r="FA19" s="12">
        <v>12</v>
      </c>
      <c r="FB19" s="12">
        <v>33.299999999999997</v>
      </c>
      <c r="FC19" s="12">
        <v>7</v>
      </c>
      <c r="FD19" s="12">
        <v>8</v>
      </c>
      <c r="FE19" s="12">
        <v>3</v>
      </c>
      <c r="FF19" s="12">
        <v>32</v>
      </c>
      <c r="FG19" s="12">
        <v>414</v>
      </c>
      <c r="FH19" s="12">
        <v>45</v>
      </c>
      <c r="FI19" s="12">
        <v>127</v>
      </c>
      <c r="FJ19" s="12">
        <v>201</v>
      </c>
      <c r="FK19" s="12">
        <v>91</v>
      </c>
      <c r="FL19" s="12">
        <v>12</v>
      </c>
      <c r="FM19" s="12">
        <v>14</v>
      </c>
      <c r="FN19" s="12">
        <v>7</v>
      </c>
      <c r="FO19" s="12">
        <v>50</v>
      </c>
      <c r="FP19" s="12">
        <v>169</v>
      </c>
      <c r="FQ19" s="12">
        <v>985</v>
      </c>
      <c r="FR19" s="12">
        <v>432</v>
      </c>
      <c r="FS19" s="12">
        <v>10</v>
      </c>
      <c r="FT19" s="12">
        <v>8</v>
      </c>
      <c r="FU19" s="12">
        <v>0</v>
      </c>
      <c r="FV19" s="12">
        <v>9</v>
      </c>
      <c r="FW19" s="12">
        <v>8</v>
      </c>
      <c r="FX19" s="12">
        <v>2</v>
      </c>
      <c r="FY19" s="12">
        <v>0</v>
      </c>
      <c r="FZ19" s="12">
        <v>10</v>
      </c>
      <c r="GA19" s="12">
        <v>60</v>
      </c>
      <c r="GB19" s="12">
        <v>5</v>
      </c>
      <c r="GC19" s="12">
        <v>55.6</v>
      </c>
      <c r="GD19" s="12">
        <v>18.7105</v>
      </c>
      <c r="GE19" s="12">
        <v>0.33955000000000002</v>
      </c>
      <c r="GF19" s="12">
        <v>0.41520000000000001</v>
      </c>
      <c r="GG19" s="12">
        <f t="shared" si="15"/>
        <v>0.24848484848484848</v>
      </c>
      <c r="GH19" s="12">
        <f t="shared" si="16"/>
        <v>0.38484848484848483</v>
      </c>
      <c r="GI19" s="12">
        <v>0.23077</v>
      </c>
      <c r="GJ19" s="12">
        <v>0.76922999999999997</v>
      </c>
      <c r="GK19" s="12">
        <v>0</v>
      </c>
      <c r="GL19">
        <f t="shared" si="17"/>
        <v>0.30676328502415456</v>
      </c>
      <c r="GM19">
        <f t="shared" si="18"/>
        <v>0.48550724637681159</v>
      </c>
      <c r="GN19">
        <f t="shared" si="19"/>
        <v>0.21980676328502416</v>
      </c>
      <c r="GO19">
        <f t="shared" si="20"/>
        <v>0.61538461538461542</v>
      </c>
      <c r="GP19" s="12">
        <f t="shared" si="3"/>
        <v>0.47619047619047616</v>
      </c>
      <c r="GQ19">
        <f t="shared" si="4"/>
        <v>0.875</v>
      </c>
      <c r="GR19">
        <f t="shared" si="21"/>
        <v>25</v>
      </c>
      <c r="GS19">
        <f t="shared" si="22"/>
        <v>5</v>
      </c>
      <c r="GT19">
        <f t="shared" si="23"/>
        <v>0.2</v>
      </c>
      <c r="GU19">
        <f t="shared" si="24"/>
        <v>7.46875</v>
      </c>
    </row>
    <row r="20" spans="1:203" x14ac:dyDescent="0.2">
      <c r="A20">
        <v>2023</v>
      </c>
      <c r="B20" s="2">
        <v>45108</v>
      </c>
      <c r="C20" s="3" t="s">
        <v>1</v>
      </c>
      <c r="D20" s="9" t="s">
        <v>20</v>
      </c>
      <c r="E20" s="4">
        <f t="shared" si="0"/>
        <v>1.3</v>
      </c>
      <c r="F20" s="3">
        <v>1</v>
      </c>
      <c r="G20" s="3">
        <v>1</v>
      </c>
      <c r="H20" s="3" t="s">
        <v>26</v>
      </c>
      <c r="I20" s="5" t="s">
        <v>21</v>
      </c>
      <c r="J20" s="3">
        <v>18</v>
      </c>
      <c r="K20" s="3">
        <v>8</v>
      </c>
      <c r="L20" s="3">
        <v>44.4</v>
      </c>
      <c r="M20" s="3">
        <v>0.06</v>
      </c>
      <c r="N20" s="3">
        <v>0.13</v>
      </c>
      <c r="O20" s="3">
        <v>16.7</v>
      </c>
      <c r="P20" s="3">
        <v>0</v>
      </c>
      <c r="Q20" s="3">
        <v>2.1</v>
      </c>
      <c r="R20" s="3">
        <v>2.1</v>
      </c>
      <c r="S20" s="3">
        <v>0.13</v>
      </c>
      <c r="T20" s="6">
        <v>-1.1000000000000001</v>
      </c>
      <c r="U20" s="12">
        <v>379</v>
      </c>
      <c r="V20" s="12">
        <v>451</v>
      </c>
      <c r="W20" s="12">
        <v>84</v>
      </c>
      <c r="X20" s="12">
        <v>7262</v>
      </c>
      <c r="Y20" s="12">
        <v>2466</v>
      </c>
      <c r="Z20" s="12">
        <v>160</v>
      </c>
      <c r="AA20" s="12">
        <v>177</v>
      </c>
      <c r="AB20" s="12">
        <v>90.4</v>
      </c>
      <c r="AC20" s="12">
        <v>163</v>
      </c>
      <c r="AD20" s="12">
        <v>183</v>
      </c>
      <c r="AE20" s="12">
        <v>89.1</v>
      </c>
      <c r="AF20" s="12">
        <v>50</v>
      </c>
      <c r="AG20" s="12">
        <v>70</v>
      </c>
      <c r="AH20" s="12">
        <v>71.400000000000006</v>
      </c>
      <c r="AI20" s="12">
        <v>1</v>
      </c>
      <c r="AJ20" s="12">
        <v>1.4</v>
      </c>
      <c r="AK20" s="12">
        <v>0.9</v>
      </c>
      <c r="AL20" s="12">
        <v>12</v>
      </c>
      <c r="AM20" s="12">
        <v>30</v>
      </c>
      <c r="AN20" s="12">
        <v>7</v>
      </c>
      <c r="AO20" s="12">
        <v>3</v>
      </c>
      <c r="AP20" s="12">
        <v>36</v>
      </c>
      <c r="AQ20" s="12">
        <v>3</v>
      </c>
      <c r="AR20" s="12">
        <v>6</v>
      </c>
      <c r="AS20" s="12">
        <v>14</v>
      </c>
      <c r="AT20" s="12">
        <v>2</v>
      </c>
      <c r="AU20" s="12">
        <v>34</v>
      </c>
      <c r="AV20" s="12">
        <v>25</v>
      </c>
      <c r="AW20" s="12">
        <v>2</v>
      </c>
      <c r="AX20" s="12">
        <v>3</v>
      </c>
      <c r="AY20" s="12">
        <v>3</v>
      </c>
      <c r="AZ20" s="12">
        <v>0</v>
      </c>
      <c r="BA20" s="12">
        <v>1</v>
      </c>
      <c r="BB20" s="12">
        <v>19</v>
      </c>
      <c r="BC20" s="12">
        <v>13</v>
      </c>
      <c r="BD20" s="12">
        <v>11</v>
      </c>
      <c r="BE20" s="12">
        <v>5</v>
      </c>
      <c r="BF20" s="12">
        <v>3</v>
      </c>
      <c r="BG20" s="12">
        <v>11</v>
      </c>
      <c r="BH20" s="12">
        <v>21</v>
      </c>
      <c r="BI20" s="12">
        <v>52.4</v>
      </c>
      <c r="BJ20" s="12">
        <v>9</v>
      </c>
      <c r="BK20" s="12">
        <v>12</v>
      </c>
      <c r="BL20" s="12">
        <v>0</v>
      </c>
      <c r="BM20" s="12">
        <v>53</v>
      </c>
      <c r="BN20" s="12">
        <v>549</v>
      </c>
      <c r="BO20" s="12">
        <v>56</v>
      </c>
      <c r="BP20" s="12">
        <v>190</v>
      </c>
      <c r="BQ20" s="12">
        <v>230</v>
      </c>
      <c r="BR20" s="12">
        <v>136</v>
      </c>
      <c r="BS20" s="12">
        <v>26</v>
      </c>
      <c r="BT20" s="12">
        <v>18</v>
      </c>
      <c r="BU20" s="12">
        <v>11</v>
      </c>
      <c r="BV20" s="12">
        <v>61.1</v>
      </c>
      <c r="BW20" s="12">
        <v>345</v>
      </c>
      <c r="BX20" s="12">
        <v>1922</v>
      </c>
      <c r="BY20" s="12">
        <v>855</v>
      </c>
      <c r="BZ20" s="12">
        <v>22</v>
      </c>
      <c r="CA20" s="12">
        <v>13</v>
      </c>
      <c r="CB20" s="12">
        <v>9</v>
      </c>
      <c r="CC20" s="12">
        <v>13</v>
      </c>
      <c r="CD20" s="12">
        <v>7</v>
      </c>
      <c r="CE20" s="12">
        <v>5</v>
      </c>
      <c r="CF20" s="12">
        <v>0</v>
      </c>
      <c r="CG20" s="12">
        <v>17</v>
      </c>
      <c r="CH20" s="12">
        <v>44</v>
      </c>
      <c r="CI20" s="12">
        <v>8</v>
      </c>
      <c r="CJ20" s="12">
        <v>42.1</v>
      </c>
      <c r="CK20" s="12">
        <v>6.91228</v>
      </c>
      <c r="CL20" s="12">
        <v>0.50558000000000003</v>
      </c>
      <c r="CM20" s="12">
        <v>0.33957999999999999</v>
      </c>
      <c r="CN20" s="12">
        <f t="shared" si="1"/>
        <v>0.17516629711751663</v>
      </c>
      <c r="CO20" s="12">
        <f t="shared" si="5"/>
        <v>0.39246119733924612</v>
      </c>
      <c r="CP20" s="12">
        <v>0.57894999999999996</v>
      </c>
      <c r="CQ20" s="12">
        <v>0.26316000000000001</v>
      </c>
      <c r="CR20" s="12">
        <v>0.15789</v>
      </c>
      <c r="CS20" s="12">
        <f t="shared" si="6"/>
        <v>0.3460837887067395</v>
      </c>
      <c r="CT20" s="12">
        <f t="shared" si="7"/>
        <v>0.41894353369763204</v>
      </c>
      <c r="CU20" s="12">
        <f t="shared" si="8"/>
        <v>0.24772313296903462</v>
      </c>
      <c r="CV20" s="12">
        <f t="shared" si="9"/>
        <v>0.68421052631578949</v>
      </c>
      <c r="CW20" s="12">
        <f t="shared" si="2"/>
        <v>0.51162790697674421</v>
      </c>
      <c r="CX20" s="12">
        <f t="shared" si="10"/>
        <v>0.66666666666666663</v>
      </c>
      <c r="CY20" s="12">
        <f t="shared" si="11"/>
        <v>43</v>
      </c>
      <c r="CZ20" s="12">
        <f t="shared" si="12"/>
        <v>16</v>
      </c>
      <c r="DA20" s="12">
        <f t="shared" si="13"/>
        <v>0.37209302325581395</v>
      </c>
      <c r="DB20" s="12">
        <f t="shared" si="14"/>
        <v>7.1509433962264151</v>
      </c>
      <c r="DC20" s="12">
        <v>12</v>
      </c>
      <c r="DD20" s="12">
        <v>4</v>
      </c>
      <c r="DE20" s="12">
        <v>33.299999999999997</v>
      </c>
      <c r="DF20" s="12">
        <v>0.08</v>
      </c>
      <c r="DG20" s="12">
        <v>0.25</v>
      </c>
      <c r="DH20" s="12">
        <v>13.9</v>
      </c>
      <c r="DI20" s="12">
        <v>0</v>
      </c>
      <c r="DJ20" s="12">
        <v>0.8</v>
      </c>
      <c r="DK20" s="12">
        <v>0.8</v>
      </c>
      <c r="DL20" s="12">
        <v>7.0000000000000007E-2</v>
      </c>
      <c r="DM20" s="18">
        <v>0.2</v>
      </c>
      <c r="DN20" s="12">
        <v>319</v>
      </c>
      <c r="DO20" s="12">
        <v>394</v>
      </c>
      <c r="DP20" s="12">
        <v>81</v>
      </c>
      <c r="DQ20" s="12">
        <v>5605</v>
      </c>
      <c r="DR20" s="12">
        <v>2114</v>
      </c>
      <c r="DS20" s="12">
        <v>145</v>
      </c>
      <c r="DT20" s="12">
        <v>163</v>
      </c>
      <c r="DU20" s="12">
        <v>89</v>
      </c>
      <c r="DV20" s="12">
        <v>143</v>
      </c>
      <c r="DW20" s="12">
        <v>159</v>
      </c>
      <c r="DX20" s="12">
        <v>89.9</v>
      </c>
      <c r="DY20" s="12">
        <v>26</v>
      </c>
      <c r="DZ20" s="12">
        <v>55</v>
      </c>
      <c r="EA20" s="12">
        <v>47.3</v>
      </c>
      <c r="EB20" s="12">
        <v>0</v>
      </c>
      <c r="EC20" s="12">
        <v>0.6</v>
      </c>
      <c r="ED20" s="12">
        <v>0.8</v>
      </c>
      <c r="EE20" s="12">
        <v>9</v>
      </c>
      <c r="EF20" s="12">
        <v>26</v>
      </c>
      <c r="EG20" s="12">
        <v>6</v>
      </c>
      <c r="EH20" s="12">
        <v>2</v>
      </c>
      <c r="EI20" s="12">
        <v>37</v>
      </c>
      <c r="EJ20" s="12">
        <v>2</v>
      </c>
      <c r="EK20" s="12">
        <v>3</v>
      </c>
      <c r="EL20" s="12">
        <v>17</v>
      </c>
      <c r="EM20" s="12">
        <v>7</v>
      </c>
      <c r="EN20" s="12">
        <v>22</v>
      </c>
      <c r="EO20" s="12">
        <v>14</v>
      </c>
      <c r="EP20" s="12">
        <v>3</v>
      </c>
      <c r="EQ20" s="12">
        <v>2</v>
      </c>
      <c r="ER20" s="12">
        <v>2</v>
      </c>
      <c r="ES20" s="12">
        <v>1</v>
      </c>
      <c r="ET20" s="12">
        <v>0</v>
      </c>
      <c r="EU20" s="12">
        <v>12</v>
      </c>
      <c r="EV20" s="12">
        <v>6</v>
      </c>
      <c r="EW20" s="12">
        <v>7</v>
      </c>
      <c r="EX20" s="12">
        <v>3</v>
      </c>
      <c r="EY20" s="12">
        <v>2</v>
      </c>
      <c r="EZ20" s="12">
        <v>5</v>
      </c>
      <c r="FA20" s="12">
        <v>16</v>
      </c>
      <c r="FB20" s="12">
        <v>31.3</v>
      </c>
      <c r="FC20" s="12">
        <v>10</v>
      </c>
      <c r="FD20" s="12">
        <v>14</v>
      </c>
      <c r="FE20" s="12">
        <v>0</v>
      </c>
      <c r="FF20" s="12">
        <v>47</v>
      </c>
      <c r="FG20" s="12">
        <v>494</v>
      </c>
      <c r="FH20" s="12">
        <v>63</v>
      </c>
      <c r="FI20" s="12">
        <v>168</v>
      </c>
      <c r="FJ20" s="12">
        <v>199</v>
      </c>
      <c r="FK20" s="12">
        <v>133</v>
      </c>
      <c r="FL20" s="12">
        <v>25</v>
      </c>
      <c r="FM20" s="12">
        <v>24</v>
      </c>
      <c r="FN20" s="12">
        <v>10</v>
      </c>
      <c r="FO20" s="12">
        <v>41.7</v>
      </c>
      <c r="FP20" s="12">
        <v>251</v>
      </c>
      <c r="FQ20" s="12">
        <v>1471</v>
      </c>
      <c r="FR20" s="12">
        <v>843</v>
      </c>
      <c r="FS20" s="12">
        <v>16</v>
      </c>
      <c r="FT20" s="12">
        <v>11</v>
      </c>
      <c r="FU20" s="12">
        <v>8</v>
      </c>
      <c r="FV20" s="12">
        <v>11</v>
      </c>
      <c r="FW20" s="12">
        <v>8</v>
      </c>
      <c r="FX20" s="12">
        <v>1</v>
      </c>
      <c r="FY20" s="12">
        <v>0</v>
      </c>
      <c r="FZ20" s="12">
        <v>11</v>
      </c>
      <c r="GA20" s="12">
        <v>42</v>
      </c>
      <c r="GB20" s="12">
        <v>11</v>
      </c>
      <c r="GC20" s="12">
        <v>57.9</v>
      </c>
      <c r="GD20" s="12">
        <v>9.5957399999999993</v>
      </c>
      <c r="GE20" s="12">
        <v>0.49442000000000003</v>
      </c>
      <c r="GF20" s="12">
        <v>0.37716</v>
      </c>
      <c r="GG20" s="12">
        <f t="shared" si="15"/>
        <v>0.15228426395939088</v>
      </c>
      <c r="GH20" s="12">
        <f t="shared" si="16"/>
        <v>0.4137055837563452</v>
      </c>
      <c r="GI20" s="12">
        <v>0.58333000000000002</v>
      </c>
      <c r="GJ20" s="12">
        <v>0.25</v>
      </c>
      <c r="GK20" s="12">
        <v>0.16667000000000001</v>
      </c>
      <c r="GL20">
        <f t="shared" si="17"/>
        <v>0.34008097165991902</v>
      </c>
      <c r="GM20">
        <f t="shared" si="18"/>
        <v>0.40283400809716602</v>
      </c>
      <c r="GN20">
        <f t="shared" si="19"/>
        <v>0.26923076923076922</v>
      </c>
      <c r="GO20">
        <f t="shared" si="20"/>
        <v>0.5</v>
      </c>
      <c r="GP20" s="12">
        <f t="shared" si="3"/>
        <v>0.48837209302325579</v>
      </c>
      <c r="GQ20">
        <f t="shared" si="4"/>
        <v>0.75</v>
      </c>
      <c r="GR20">
        <f t="shared" si="21"/>
        <v>37</v>
      </c>
      <c r="GS20">
        <f t="shared" si="22"/>
        <v>14</v>
      </c>
      <c r="GT20">
        <f t="shared" si="23"/>
        <v>0.3783783783783784</v>
      </c>
      <c r="GU20">
        <f t="shared" si="24"/>
        <v>6.7872340425531918</v>
      </c>
    </row>
    <row r="21" spans="1:203" x14ac:dyDescent="0.2">
      <c r="A21">
        <v>2023</v>
      </c>
      <c r="B21" s="2">
        <v>45111</v>
      </c>
      <c r="C21" s="3" t="s">
        <v>1</v>
      </c>
      <c r="D21" s="9" t="s">
        <v>20</v>
      </c>
      <c r="E21" s="4">
        <f t="shared" si="0"/>
        <v>-1.4999999999999998</v>
      </c>
      <c r="F21" s="3">
        <v>2</v>
      </c>
      <c r="G21" s="3">
        <v>2</v>
      </c>
      <c r="H21" s="3" t="s">
        <v>26</v>
      </c>
      <c r="I21" s="5" t="s">
        <v>13</v>
      </c>
      <c r="J21" s="3">
        <v>9</v>
      </c>
      <c r="K21" s="3">
        <v>5</v>
      </c>
      <c r="L21" s="3">
        <v>55.6</v>
      </c>
      <c r="M21" s="3">
        <v>0.22</v>
      </c>
      <c r="N21" s="3">
        <v>0.4</v>
      </c>
      <c r="O21" s="3">
        <v>17.3</v>
      </c>
      <c r="P21" s="3">
        <v>0</v>
      </c>
      <c r="Q21" s="3">
        <v>0.8</v>
      </c>
      <c r="R21" s="3">
        <v>0.8</v>
      </c>
      <c r="S21" s="3">
        <v>0.09</v>
      </c>
      <c r="T21" s="7">
        <v>1.2</v>
      </c>
      <c r="U21" s="12">
        <v>520</v>
      </c>
      <c r="V21" s="12">
        <v>605</v>
      </c>
      <c r="W21" s="12">
        <v>86</v>
      </c>
      <c r="X21" s="12">
        <v>8663</v>
      </c>
      <c r="Y21" s="12">
        <v>2519</v>
      </c>
      <c r="Z21" s="12">
        <v>243</v>
      </c>
      <c r="AA21" s="12">
        <v>267</v>
      </c>
      <c r="AB21" s="12">
        <v>91</v>
      </c>
      <c r="AC21" s="12">
        <v>214</v>
      </c>
      <c r="AD21" s="12">
        <v>235</v>
      </c>
      <c r="AE21" s="12">
        <v>91.1</v>
      </c>
      <c r="AF21" s="12">
        <v>42</v>
      </c>
      <c r="AG21" s="12">
        <v>63</v>
      </c>
      <c r="AH21" s="12">
        <v>66.7</v>
      </c>
      <c r="AI21" s="12">
        <v>2</v>
      </c>
      <c r="AJ21" s="12">
        <v>0.8</v>
      </c>
      <c r="AK21" s="12">
        <v>1.3</v>
      </c>
      <c r="AL21" s="12">
        <v>9</v>
      </c>
      <c r="AM21" s="12">
        <v>33</v>
      </c>
      <c r="AN21" s="12">
        <v>8</v>
      </c>
      <c r="AO21" s="12">
        <v>2</v>
      </c>
      <c r="AP21" s="12">
        <v>45</v>
      </c>
      <c r="AQ21" s="12">
        <v>1</v>
      </c>
      <c r="AR21" s="12">
        <v>3</v>
      </c>
      <c r="AS21" s="12">
        <v>11</v>
      </c>
      <c r="AT21" s="12">
        <v>2</v>
      </c>
      <c r="AU21" s="12">
        <v>18</v>
      </c>
      <c r="AV21" s="12">
        <v>13</v>
      </c>
      <c r="AW21" s="12">
        <v>2</v>
      </c>
      <c r="AX21" s="12">
        <v>2</v>
      </c>
      <c r="AY21" s="12">
        <v>0</v>
      </c>
      <c r="AZ21" s="12">
        <v>1</v>
      </c>
      <c r="BA21" s="12">
        <v>0</v>
      </c>
      <c r="BB21" s="12">
        <v>27</v>
      </c>
      <c r="BC21" s="12">
        <v>16</v>
      </c>
      <c r="BD21" s="12">
        <v>15</v>
      </c>
      <c r="BE21" s="12">
        <v>6</v>
      </c>
      <c r="BF21" s="12">
        <v>6</v>
      </c>
      <c r="BG21" s="12">
        <v>17</v>
      </c>
      <c r="BH21" s="12">
        <v>31</v>
      </c>
      <c r="BI21" s="12">
        <v>54.8</v>
      </c>
      <c r="BJ21" s="12">
        <v>9</v>
      </c>
      <c r="BK21" s="12">
        <v>12</v>
      </c>
      <c r="BL21" s="12">
        <v>1</v>
      </c>
      <c r="BM21" s="12">
        <v>61</v>
      </c>
      <c r="BN21" s="12">
        <v>693</v>
      </c>
      <c r="BO21" s="12">
        <v>51</v>
      </c>
      <c r="BP21" s="12">
        <v>164</v>
      </c>
      <c r="BQ21" s="12">
        <v>377</v>
      </c>
      <c r="BR21" s="12">
        <v>156</v>
      </c>
      <c r="BS21" s="12">
        <v>18</v>
      </c>
      <c r="BT21" s="12">
        <v>16</v>
      </c>
      <c r="BU21" s="12">
        <v>9</v>
      </c>
      <c r="BV21" s="12">
        <v>56.3</v>
      </c>
      <c r="BW21" s="12">
        <v>471</v>
      </c>
      <c r="BX21" s="12">
        <v>2279</v>
      </c>
      <c r="BY21" s="12">
        <v>1144</v>
      </c>
      <c r="BZ21" s="12">
        <v>19</v>
      </c>
      <c r="CA21" s="12">
        <v>17</v>
      </c>
      <c r="CB21" s="12">
        <v>5</v>
      </c>
      <c r="CC21" s="12">
        <v>11</v>
      </c>
      <c r="CD21" s="12">
        <v>6</v>
      </c>
      <c r="CE21" s="12">
        <v>1</v>
      </c>
      <c r="CF21" s="12">
        <v>0</v>
      </c>
      <c r="CG21" s="12">
        <v>9</v>
      </c>
      <c r="CH21" s="12">
        <v>53</v>
      </c>
      <c r="CI21" s="12">
        <v>5</v>
      </c>
      <c r="CJ21" s="12">
        <v>55.6</v>
      </c>
      <c r="CK21" s="12">
        <v>6.8947399999999996</v>
      </c>
      <c r="CL21" s="12">
        <v>0.55318999999999996</v>
      </c>
      <c r="CM21" s="12">
        <v>0.29077999999999998</v>
      </c>
      <c r="CN21" s="12">
        <f t="shared" si="1"/>
        <v>0.11074380165289256</v>
      </c>
      <c r="CO21" s="12">
        <f t="shared" si="5"/>
        <v>0.44132231404958677</v>
      </c>
      <c r="CP21" s="12">
        <v>0.55556000000000005</v>
      </c>
      <c r="CQ21" s="12">
        <v>0.22222</v>
      </c>
      <c r="CR21" s="12">
        <v>0.22222</v>
      </c>
      <c r="CS21" s="12">
        <f t="shared" si="6"/>
        <v>0.23665223665223664</v>
      </c>
      <c r="CT21" s="12">
        <f t="shared" si="7"/>
        <v>0.54401154401154406</v>
      </c>
      <c r="CU21" s="12">
        <f t="shared" si="8"/>
        <v>0.22510822510822512</v>
      </c>
      <c r="CV21" s="12">
        <f t="shared" si="9"/>
        <v>0.59259259259259256</v>
      </c>
      <c r="CW21" s="12">
        <f t="shared" si="2"/>
        <v>0.52475247524752477</v>
      </c>
      <c r="CX21" s="12">
        <f t="shared" si="10"/>
        <v>1</v>
      </c>
      <c r="CY21" s="12">
        <f t="shared" si="11"/>
        <v>50</v>
      </c>
      <c r="CZ21" s="12">
        <f t="shared" si="12"/>
        <v>13</v>
      </c>
      <c r="DA21" s="12">
        <f t="shared" si="13"/>
        <v>0.26</v>
      </c>
      <c r="DB21" s="12">
        <f t="shared" si="14"/>
        <v>8.5245901639344268</v>
      </c>
      <c r="DC21" s="12">
        <v>13</v>
      </c>
      <c r="DD21" s="12">
        <v>3</v>
      </c>
      <c r="DE21" s="12">
        <v>23.1</v>
      </c>
      <c r="DF21" s="12">
        <v>0.15</v>
      </c>
      <c r="DG21" s="12">
        <v>0.67</v>
      </c>
      <c r="DH21" s="12">
        <v>15.6</v>
      </c>
      <c r="DI21" s="12">
        <v>1</v>
      </c>
      <c r="DJ21" s="12">
        <v>2.2999999999999998</v>
      </c>
      <c r="DK21" s="12">
        <v>2.2999999999999998</v>
      </c>
      <c r="DL21" s="12">
        <v>0.18</v>
      </c>
      <c r="DM21" s="17">
        <v>-0.3</v>
      </c>
      <c r="DN21" s="12">
        <v>328</v>
      </c>
      <c r="DO21" s="12">
        <v>393</v>
      </c>
      <c r="DP21" s="12">
        <v>83.5</v>
      </c>
      <c r="DQ21" s="12">
        <v>5381</v>
      </c>
      <c r="DR21" s="12">
        <v>2165</v>
      </c>
      <c r="DS21" s="12">
        <v>164</v>
      </c>
      <c r="DT21" s="12">
        <v>180</v>
      </c>
      <c r="DU21" s="12">
        <v>91.1</v>
      </c>
      <c r="DV21" s="12">
        <v>126</v>
      </c>
      <c r="DW21" s="12">
        <v>144</v>
      </c>
      <c r="DX21" s="12">
        <v>87.5</v>
      </c>
      <c r="DY21" s="12">
        <v>29</v>
      </c>
      <c r="DZ21" s="12">
        <v>43</v>
      </c>
      <c r="EA21" s="12">
        <v>67.400000000000006</v>
      </c>
      <c r="EB21" s="12">
        <v>1</v>
      </c>
      <c r="EC21" s="12">
        <v>1.9</v>
      </c>
      <c r="ED21" s="12">
        <v>1.6</v>
      </c>
      <c r="EE21" s="12">
        <v>9</v>
      </c>
      <c r="EF21" s="12">
        <v>35</v>
      </c>
      <c r="EG21" s="12">
        <v>4</v>
      </c>
      <c r="EH21" s="12">
        <v>1</v>
      </c>
      <c r="EI21" s="12">
        <v>40</v>
      </c>
      <c r="EJ21" s="12">
        <v>3</v>
      </c>
      <c r="EK21" s="12">
        <v>1</v>
      </c>
      <c r="EL21" s="12">
        <v>15</v>
      </c>
      <c r="EM21" s="12">
        <v>5</v>
      </c>
      <c r="EN21" s="12">
        <v>22</v>
      </c>
      <c r="EO21" s="12">
        <v>14</v>
      </c>
      <c r="EP21" s="12">
        <v>3</v>
      </c>
      <c r="EQ21" s="12">
        <v>2</v>
      </c>
      <c r="ER21" s="12">
        <v>0</v>
      </c>
      <c r="ES21" s="12">
        <v>1</v>
      </c>
      <c r="ET21" s="12">
        <v>2</v>
      </c>
      <c r="EU21" s="12">
        <v>10</v>
      </c>
      <c r="EV21" s="12">
        <v>5</v>
      </c>
      <c r="EW21" s="12">
        <v>4</v>
      </c>
      <c r="EX21" s="12">
        <v>5</v>
      </c>
      <c r="EY21" s="12">
        <v>1</v>
      </c>
      <c r="EZ21" s="12">
        <v>4</v>
      </c>
      <c r="FA21" s="12">
        <v>13</v>
      </c>
      <c r="FB21" s="12">
        <v>30.8</v>
      </c>
      <c r="FC21" s="12">
        <v>10</v>
      </c>
      <c r="FD21" s="12">
        <v>13</v>
      </c>
      <c r="FE21" s="12">
        <v>0</v>
      </c>
      <c r="FF21" s="12">
        <v>39</v>
      </c>
      <c r="FG21" s="12">
        <v>490</v>
      </c>
      <c r="FH21" s="12">
        <v>43</v>
      </c>
      <c r="FI21" s="12">
        <v>140</v>
      </c>
      <c r="FJ21" s="12">
        <v>229</v>
      </c>
      <c r="FK21" s="12">
        <v>126</v>
      </c>
      <c r="FL21" s="12">
        <v>21</v>
      </c>
      <c r="FM21" s="12">
        <v>35</v>
      </c>
      <c r="FN21" s="12">
        <v>14</v>
      </c>
      <c r="FO21" s="12">
        <v>40</v>
      </c>
      <c r="FP21" s="12">
        <v>267</v>
      </c>
      <c r="FQ21" s="12">
        <v>1459</v>
      </c>
      <c r="FR21" s="12">
        <v>796</v>
      </c>
      <c r="FS21" s="12">
        <v>20</v>
      </c>
      <c r="FT21" s="12">
        <v>8</v>
      </c>
      <c r="FU21" s="12">
        <v>8</v>
      </c>
      <c r="FV21" s="12">
        <v>14</v>
      </c>
      <c r="FW21" s="12">
        <v>10</v>
      </c>
      <c r="FX21" s="12">
        <v>2</v>
      </c>
      <c r="FY21" s="12">
        <v>0</v>
      </c>
      <c r="FZ21" s="12">
        <v>12</v>
      </c>
      <c r="GA21" s="12">
        <v>48</v>
      </c>
      <c r="GB21" s="12">
        <v>4</v>
      </c>
      <c r="GC21" s="12">
        <v>44.4</v>
      </c>
      <c r="GD21" s="12">
        <v>13.4444</v>
      </c>
      <c r="GE21" s="12">
        <v>0.44680999999999998</v>
      </c>
      <c r="GF21" s="12">
        <v>0.40233999999999998</v>
      </c>
      <c r="GG21" s="12">
        <f t="shared" si="15"/>
        <v>0.11959287531806616</v>
      </c>
      <c r="GH21" s="12">
        <f t="shared" si="16"/>
        <v>0.4580152671755725</v>
      </c>
      <c r="GI21" s="12">
        <v>0.4</v>
      </c>
      <c r="GJ21" s="12">
        <v>0.5</v>
      </c>
      <c r="GK21" s="12">
        <v>0.1</v>
      </c>
      <c r="GL21">
        <f t="shared" si="17"/>
        <v>0.2857142857142857</v>
      </c>
      <c r="GM21">
        <f t="shared" si="18"/>
        <v>0.4673469387755102</v>
      </c>
      <c r="GN21">
        <f t="shared" si="19"/>
        <v>0.25714285714285712</v>
      </c>
      <c r="GO21">
        <f t="shared" si="20"/>
        <v>0.5</v>
      </c>
      <c r="GP21" s="12">
        <f t="shared" si="3"/>
        <v>0.47524752475247523</v>
      </c>
      <c r="GQ21">
        <f t="shared" si="4"/>
        <v>0.69230769230769229</v>
      </c>
      <c r="GR21">
        <f t="shared" si="21"/>
        <v>43</v>
      </c>
      <c r="GS21">
        <f t="shared" si="22"/>
        <v>12</v>
      </c>
      <c r="GT21">
        <f t="shared" si="23"/>
        <v>0.27906976744186046</v>
      </c>
      <c r="GU21">
        <f t="shared" si="24"/>
        <v>8.4102564102564106</v>
      </c>
    </row>
    <row r="22" spans="1:203" x14ac:dyDescent="0.2">
      <c r="A22">
        <v>2023</v>
      </c>
      <c r="B22" s="2">
        <v>45115</v>
      </c>
      <c r="C22" s="3" t="s">
        <v>5</v>
      </c>
      <c r="D22" s="9" t="s">
        <v>20</v>
      </c>
      <c r="E22" s="4">
        <f t="shared" si="0"/>
        <v>-2.0999999999999996</v>
      </c>
      <c r="F22" s="3">
        <v>2</v>
      </c>
      <c r="G22" s="3">
        <v>2</v>
      </c>
      <c r="H22" s="3" t="s">
        <v>26</v>
      </c>
      <c r="I22" s="5" t="s">
        <v>19</v>
      </c>
      <c r="J22" s="3">
        <v>11</v>
      </c>
      <c r="K22" s="3">
        <v>6</v>
      </c>
      <c r="L22" s="3">
        <v>54.5</v>
      </c>
      <c r="M22" s="3">
        <v>0.18</v>
      </c>
      <c r="N22" s="3">
        <v>0.33</v>
      </c>
      <c r="O22" s="3">
        <v>18</v>
      </c>
      <c r="P22" s="3">
        <v>1</v>
      </c>
      <c r="Q22" s="3">
        <v>0.7</v>
      </c>
      <c r="R22" s="3">
        <v>0.7</v>
      </c>
      <c r="S22" s="3">
        <v>0.06</v>
      </c>
      <c r="T22" s="7">
        <v>1.3</v>
      </c>
      <c r="U22" s="12">
        <v>376</v>
      </c>
      <c r="V22" s="12">
        <v>458</v>
      </c>
      <c r="W22" s="12">
        <v>82.1</v>
      </c>
      <c r="X22" s="12">
        <v>6687</v>
      </c>
      <c r="Y22" s="12">
        <v>2291</v>
      </c>
      <c r="Z22" s="12">
        <v>182</v>
      </c>
      <c r="AA22" s="12">
        <v>195</v>
      </c>
      <c r="AB22" s="12">
        <v>93.3</v>
      </c>
      <c r="AC22" s="12">
        <v>142</v>
      </c>
      <c r="AD22" s="12">
        <v>164</v>
      </c>
      <c r="AE22" s="12">
        <v>86.6</v>
      </c>
      <c r="AF22" s="12">
        <v>44</v>
      </c>
      <c r="AG22" s="12">
        <v>77</v>
      </c>
      <c r="AH22" s="12">
        <v>57.1</v>
      </c>
      <c r="AI22" s="12">
        <v>1</v>
      </c>
      <c r="AJ22" s="12">
        <v>0.6</v>
      </c>
      <c r="AK22" s="12">
        <v>0.5</v>
      </c>
      <c r="AL22" s="12">
        <v>9</v>
      </c>
      <c r="AM22" s="12">
        <v>22</v>
      </c>
      <c r="AN22" s="12">
        <v>6</v>
      </c>
      <c r="AO22" s="12">
        <v>2</v>
      </c>
      <c r="AP22" s="12">
        <v>27</v>
      </c>
      <c r="AQ22" s="12">
        <v>1</v>
      </c>
      <c r="AR22" s="12">
        <v>5</v>
      </c>
      <c r="AS22" s="12">
        <v>11</v>
      </c>
      <c r="AT22" s="12">
        <v>2</v>
      </c>
      <c r="AU22" s="12">
        <v>18</v>
      </c>
      <c r="AV22" s="12">
        <v>13</v>
      </c>
      <c r="AW22" s="12">
        <v>1</v>
      </c>
      <c r="AX22" s="12">
        <v>1</v>
      </c>
      <c r="AY22" s="12">
        <v>2</v>
      </c>
      <c r="AZ22" s="12">
        <v>1</v>
      </c>
      <c r="BA22" s="12">
        <v>0</v>
      </c>
      <c r="BB22" s="12">
        <v>10</v>
      </c>
      <c r="BC22" s="12">
        <v>8</v>
      </c>
      <c r="BD22" s="12">
        <v>8</v>
      </c>
      <c r="BE22" s="12">
        <v>1</v>
      </c>
      <c r="BF22" s="12">
        <v>1</v>
      </c>
      <c r="BG22" s="12">
        <v>4</v>
      </c>
      <c r="BH22" s="12">
        <v>17</v>
      </c>
      <c r="BI22" s="12">
        <v>23.5</v>
      </c>
      <c r="BJ22" s="12">
        <v>6</v>
      </c>
      <c r="BK22" s="12">
        <v>24</v>
      </c>
      <c r="BL22" s="12">
        <v>2</v>
      </c>
      <c r="BM22" s="12">
        <v>55</v>
      </c>
      <c r="BN22" s="12">
        <v>547</v>
      </c>
      <c r="BO22" s="12">
        <v>72</v>
      </c>
      <c r="BP22" s="12">
        <v>215</v>
      </c>
      <c r="BQ22" s="12">
        <v>212</v>
      </c>
      <c r="BR22" s="12">
        <v>125</v>
      </c>
      <c r="BS22" s="12">
        <v>13</v>
      </c>
      <c r="BT22" s="12">
        <v>15</v>
      </c>
      <c r="BU22" s="12">
        <v>8</v>
      </c>
      <c r="BV22" s="12">
        <v>53.3</v>
      </c>
      <c r="BW22" s="12">
        <v>392</v>
      </c>
      <c r="BX22" s="12">
        <v>1954</v>
      </c>
      <c r="BY22" s="12">
        <v>927</v>
      </c>
      <c r="BZ22" s="12">
        <v>14</v>
      </c>
      <c r="CA22" s="12">
        <v>18</v>
      </c>
      <c r="CB22" s="12">
        <v>4</v>
      </c>
      <c r="CC22" s="12">
        <v>11</v>
      </c>
      <c r="CD22" s="12">
        <v>9</v>
      </c>
      <c r="CE22" s="12">
        <v>3</v>
      </c>
      <c r="CF22" s="12">
        <v>0</v>
      </c>
      <c r="CG22" s="12">
        <v>12</v>
      </c>
      <c r="CH22" s="12">
        <v>34</v>
      </c>
      <c r="CI22" s="12">
        <v>8</v>
      </c>
      <c r="CJ22" s="12">
        <v>40</v>
      </c>
      <c r="CK22" s="12">
        <v>7.3269200000000003</v>
      </c>
      <c r="CL22" s="12">
        <v>0.48263</v>
      </c>
      <c r="CM22" s="12">
        <v>0.34261000000000003</v>
      </c>
      <c r="CN22" s="12">
        <f t="shared" si="1"/>
        <v>0.18122270742358079</v>
      </c>
      <c r="CO22" s="12">
        <f t="shared" si="5"/>
        <v>0.42576419213973798</v>
      </c>
      <c r="CP22" s="12">
        <v>0.8</v>
      </c>
      <c r="CQ22" s="12">
        <v>0.1</v>
      </c>
      <c r="CR22" s="12">
        <v>0.1</v>
      </c>
      <c r="CS22" s="12">
        <f t="shared" si="6"/>
        <v>0.39305301645338209</v>
      </c>
      <c r="CT22" s="12">
        <f t="shared" si="7"/>
        <v>0.38756855575868371</v>
      </c>
      <c r="CU22" s="12">
        <f t="shared" si="8"/>
        <v>0.22851919561243145</v>
      </c>
      <c r="CV22" s="12">
        <f t="shared" si="9"/>
        <v>0.8</v>
      </c>
      <c r="CW22" s="12">
        <f t="shared" si="2"/>
        <v>0.41975308641975306</v>
      </c>
      <c r="CX22" s="12">
        <f t="shared" si="10"/>
        <v>0.81818181818181823</v>
      </c>
      <c r="CY22" s="12">
        <f t="shared" si="11"/>
        <v>40</v>
      </c>
      <c r="CZ22" s="12">
        <f t="shared" si="12"/>
        <v>10</v>
      </c>
      <c r="DA22" s="12">
        <f t="shared" si="13"/>
        <v>0.25</v>
      </c>
      <c r="DB22" s="12">
        <f t="shared" si="14"/>
        <v>6.836363636363636</v>
      </c>
      <c r="DC22" s="12">
        <v>16</v>
      </c>
      <c r="DD22" s="12">
        <v>9</v>
      </c>
      <c r="DE22" s="12">
        <v>56.3</v>
      </c>
      <c r="DF22" s="12">
        <v>0.13</v>
      </c>
      <c r="DG22" s="12">
        <v>0.22</v>
      </c>
      <c r="DH22" s="12">
        <v>15.5</v>
      </c>
      <c r="DI22" s="12">
        <v>1</v>
      </c>
      <c r="DJ22" s="12">
        <v>2.8</v>
      </c>
      <c r="DK22" s="12">
        <v>2.8</v>
      </c>
      <c r="DL22" s="12">
        <v>0.18</v>
      </c>
      <c r="DM22" s="17">
        <v>-0.8</v>
      </c>
      <c r="DN22" s="12">
        <v>293</v>
      </c>
      <c r="DO22" s="12">
        <v>381</v>
      </c>
      <c r="DP22" s="12">
        <v>76.900000000000006</v>
      </c>
      <c r="DQ22" s="12">
        <v>5613</v>
      </c>
      <c r="DR22" s="12">
        <v>2389</v>
      </c>
      <c r="DS22" s="12">
        <v>127</v>
      </c>
      <c r="DT22" s="12">
        <v>143</v>
      </c>
      <c r="DU22" s="12">
        <v>88.8</v>
      </c>
      <c r="DV22" s="12">
        <v>124</v>
      </c>
      <c r="DW22" s="12">
        <v>147</v>
      </c>
      <c r="DX22" s="12">
        <v>84.4</v>
      </c>
      <c r="DY22" s="12">
        <v>36</v>
      </c>
      <c r="DZ22" s="12">
        <v>66</v>
      </c>
      <c r="EA22" s="12">
        <v>54.5</v>
      </c>
      <c r="EB22" s="12">
        <v>2</v>
      </c>
      <c r="EC22" s="12">
        <v>1.9</v>
      </c>
      <c r="ED22" s="12">
        <v>2.1</v>
      </c>
      <c r="EE22" s="12">
        <v>10</v>
      </c>
      <c r="EF22" s="12">
        <v>31</v>
      </c>
      <c r="EG22" s="12">
        <v>8</v>
      </c>
      <c r="EH22" s="12">
        <v>2</v>
      </c>
      <c r="EI22" s="12">
        <v>38</v>
      </c>
      <c r="EJ22" s="12">
        <v>5</v>
      </c>
      <c r="EK22" s="12">
        <v>2</v>
      </c>
      <c r="EL22" s="12">
        <v>21</v>
      </c>
      <c r="EM22" s="12">
        <v>6</v>
      </c>
      <c r="EN22" s="12">
        <v>26</v>
      </c>
      <c r="EO22" s="12">
        <v>18</v>
      </c>
      <c r="EP22" s="12">
        <v>2</v>
      </c>
      <c r="EQ22" s="12">
        <v>2</v>
      </c>
      <c r="ER22" s="12">
        <v>0</v>
      </c>
      <c r="ES22" s="12">
        <v>2</v>
      </c>
      <c r="ET22" s="12">
        <v>2</v>
      </c>
      <c r="EU22" s="12">
        <v>13</v>
      </c>
      <c r="EV22" s="12">
        <v>7</v>
      </c>
      <c r="EW22" s="12">
        <v>5</v>
      </c>
      <c r="EX22" s="12">
        <v>4</v>
      </c>
      <c r="EY22" s="12">
        <v>4</v>
      </c>
      <c r="EZ22" s="12">
        <v>4</v>
      </c>
      <c r="FA22" s="12">
        <v>12</v>
      </c>
      <c r="FB22" s="12">
        <v>33.299999999999997</v>
      </c>
      <c r="FC22" s="12">
        <v>10</v>
      </c>
      <c r="FD22" s="12">
        <v>14</v>
      </c>
      <c r="FE22" s="12">
        <v>1</v>
      </c>
      <c r="FF22" s="12">
        <v>45</v>
      </c>
      <c r="FG22" s="12">
        <v>472</v>
      </c>
      <c r="FH22" s="12">
        <v>49</v>
      </c>
      <c r="FI22" s="12">
        <v>152</v>
      </c>
      <c r="FJ22" s="12">
        <v>190</v>
      </c>
      <c r="FK22" s="12">
        <v>134</v>
      </c>
      <c r="FL22" s="12">
        <v>26</v>
      </c>
      <c r="FM22" s="12">
        <v>17</v>
      </c>
      <c r="FN22" s="12">
        <v>13</v>
      </c>
      <c r="FO22" s="12">
        <v>76.5</v>
      </c>
      <c r="FP22" s="12">
        <v>242</v>
      </c>
      <c r="FQ22" s="12">
        <v>1495</v>
      </c>
      <c r="FR22" s="12">
        <v>698</v>
      </c>
      <c r="FS22" s="12">
        <v>15</v>
      </c>
      <c r="FT22" s="12">
        <v>11</v>
      </c>
      <c r="FU22" s="12">
        <v>7</v>
      </c>
      <c r="FV22" s="12">
        <v>9</v>
      </c>
      <c r="FW22" s="12">
        <v>6</v>
      </c>
      <c r="FX22" s="12">
        <v>3</v>
      </c>
      <c r="FY22" s="12">
        <v>0</v>
      </c>
      <c r="FZ22" s="12">
        <v>14</v>
      </c>
      <c r="GA22" s="12">
        <v>47</v>
      </c>
      <c r="GB22" s="12">
        <v>12</v>
      </c>
      <c r="GC22" s="12">
        <v>60</v>
      </c>
      <c r="GD22" s="12">
        <v>8.9803899999999999</v>
      </c>
      <c r="GE22" s="12">
        <v>0.51737</v>
      </c>
      <c r="GF22" s="12">
        <v>0.42562</v>
      </c>
      <c r="GG22" s="12">
        <f t="shared" si="15"/>
        <v>0.19160104986876642</v>
      </c>
      <c r="GH22" s="12">
        <f t="shared" si="16"/>
        <v>0.37532808398950129</v>
      </c>
      <c r="GI22" s="12">
        <v>0.38462000000000002</v>
      </c>
      <c r="GJ22" s="12">
        <v>0.30769000000000002</v>
      </c>
      <c r="GK22" s="12">
        <v>0.30769000000000002</v>
      </c>
      <c r="GL22">
        <f t="shared" si="17"/>
        <v>0.32203389830508472</v>
      </c>
      <c r="GM22">
        <f t="shared" si="18"/>
        <v>0.40254237288135591</v>
      </c>
      <c r="GN22">
        <f t="shared" si="19"/>
        <v>0.28389830508474578</v>
      </c>
      <c r="GO22">
        <f t="shared" si="20"/>
        <v>0.53846153846153844</v>
      </c>
      <c r="GP22" s="12">
        <f t="shared" si="3"/>
        <v>0.58024691358024694</v>
      </c>
      <c r="GQ22">
        <f t="shared" si="4"/>
        <v>0.625</v>
      </c>
      <c r="GR22">
        <f t="shared" si="21"/>
        <v>42</v>
      </c>
      <c r="GS22">
        <f t="shared" si="22"/>
        <v>15</v>
      </c>
      <c r="GT22">
        <f t="shared" si="23"/>
        <v>0.35714285714285715</v>
      </c>
      <c r="GU22">
        <f t="shared" si="24"/>
        <v>6.5111111111111111</v>
      </c>
    </row>
    <row r="23" spans="1:203" x14ac:dyDescent="0.2">
      <c r="A23">
        <v>2023</v>
      </c>
      <c r="B23" s="2">
        <v>45122</v>
      </c>
      <c r="C23" s="3" t="s">
        <v>5</v>
      </c>
      <c r="D23" s="8" t="s">
        <v>6</v>
      </c>
      <c r="E23" s="4">
        <f t="shared" si="0"/>
        <v>-0.79999999999999993</v>
      </c>
      <c r="F23" s="3">
        <v>0</v>
      </c>
      <c r="G23" s="3">
        <v>3</v>
      </c>
      <c r="H23" s="3" t="s">
        <v>26</v>
      </c>
      <c r="I23" s="5" t="s">
        <v>22</v>
      </c>
      <c r="J23" s="3">
        <v>10</v>
      </c>
      <c r="K23" s="3">
        <v>3</v>
      </c>
      <c r="L23" s="3">
        <v>30</v>
      </c>
      <c r="M23" s="3">
        <v>0</v>
      </c>
      <c r="N23" s="3">
        <v>0</v>
      </c>
      <c r="O23" s="3">
        <v>17</v>
      </c>
      <c r="P23" s="3">
        <v>0</v>
      </c>
      <c r="Q23" s="3">
        <v>0.6</v>
      </c>
      <c r="R23" s="3">
        <v>0.6</v>
      </c>
      <c r="S23" s="3">
        <v>0.06</v>
      </c>
      <c r="T23" s="6">
        <v>-0.6</v>
      </c>
      <c r="U23" s="12">
        <v>472</v>
      </c>
      <c r="V23" s="12">
        <v>569</v>
      </c>
      <c r="W23" s="12">
        <v>83</v>
      </c>
      <c r="X23" s="12">
        <v>9908</v>
      </c>
      <c r="Y23" s="12">
        <v>3476</v>
      </c>
      <c r="Z23" s="12">
        <v>173</v>
      </c>
      <c r="AA23" s="12">
        <v>197</v>
      </c>
      <c r="AB23" s="12">
        <v>87.8</v>
      </c>
      <c r="AC23" s="12">
        <v>202</v>
      </c>
      <c r="AD23" s="12">
        <v>222</v>
      </c>
      <c r="AE23" s="12">
        <v>91</v>
      </c>
      <c r="AF23" s="12">
        <v>88</v>
      </c>
      <c r="AG23" s="12">
        <v>115</v>
      </c>
      <c r="AH23" s="12">
        <v>76.5</v>
      </c>
      <c r="AI23" s="12">
        <v>0</v>
      </c>
      <c r="AJ23" s="12">
        <v>0.3</v>
      </c>
      <c r="AK23" s="12">
        <v>0.7</v>
      </c>
      <c r="AL23" s="12">
        <v>8</v>
      </c>
      <c r="AM23" s="12">
        <v>39</v>
      </c>
      <c r="AN23" s="12">
        <v>10</v>
      </c>
      <c r="AO23" s="12">
        <v>2</v>
      </c>
      <c r="AP23" s="12">
        <v>50</v>
      </c>
      <c r="AQ23" s="12">
        <v>4</v>
      </c>
      <c r="AR23" s="12">
        <v>10</v>
      </c>
      <c r="AS23" s="12">
        <v>19</v>
      </c>
      <c r="AT23" s="12">
        <v>6</v>
      </c>
      <c r="AU23" s="12">
        <v>19</v>
      </c>
      <c r="AV23" s="12">
        <v>13</v>
      </c>
      <c r="AW23" s="12">
        <v>2</v>
      </c>
      <c r="AX23" s="12">
        <v>2</v>
      </c>
      <c r="AY23" s="12">
        <v>1</v>
      </c>
      <c r="AZ23" s="12">
        <v>0</v>
      </c>
      <c r="BA23" s="12">
        <v>1</v>
      </c>
      <c r="BB23" s="12">
        <v>21</v>
      </c>
      <c r="BC23" s="12">
        <v>17</v>
      </c>
      <c r="BD23" s="12">
        <v>6</v>
      </c>
      <c r="BE23" s="12">
        <v>10</v>
      </c>
      <c r="BF23" s="12">
        <v>5</v>
      </c>
      <c r="BG23" s="12">
        <v>12</v>
      </c>
      <c r="BH23" s="12">
        <v>24</v>
      </c>
      <c r="BI23" s="12">
        <v>50</v>
      </c>
      <c r="BJ23" s="12">
        <v>10</v>
      </c>
      <c r="BK23" s="12">
        <v>16</v>
      </c>
      <c r="BL23" s="12">
        <v>0</v>
      </c>
      <c r="BM23" s="12">
        <v>63</v>
      </c>
      <c r="BN23" s="12">
        <v>710</v>
      </c>
      <c r="BO23" s="12">
        <v>71</v>
      </c>
      <c r="BP23" s="12">
        <v>261</v>
      </c>
      <c r="BQ23" s="12">
        <v>296</v>
      </c>
      <c r="BR23" s="12">
        <v>159</v>
      </c>
      <c r="BS23" s="12">
        <v>17</v>
      </c>
      <c r="BT23" s="12">
        <v>30</v>
      </c>
      <c r="BU23" s="12">
        <v>16</v>
      </c>
      <c r="BV23" s="12">
        <v>53.3</v>
      </c>
      <c r="BW23" s="12">
        <v>421</v>
      </c>
      <c r="BX23" s="12">
        <v>2160</v>
      </c>
      <c r="BY23" s="12">
        <v>1163</v>
      </c>
      <c r="BZ23" s="12">
        <v>23</v>
      </c>
      <c r="CA23" s="12">
        <v>15</v>
      </c>
      <c r="CB23" s="12">
        <v>5</v>
      </c>
      <c r="CC23" s="12">
        <v>32</v>
      </c>
      <c r="CD23" s="12">
        <v>6</v>
      </c>
      <c r="CE23" s="12">
        <v>2</v>
      </c>
      <c r="CF23" s="12">
        <v>0</v>
      </c>
      <c r="CG23" s="12">
        <v>8</v>
      </c>
      <c r="CH23" s="12">
        <v>57</v>
      </c>
      <c r="CI23" s="12">
        <v>10</v>
      </c>
      <c r="CJ23" s="12">
        <v>33.299999999999997</v>
      </c>
      <c r="CK23" s="12">
        <v>6.2</v>
      </c>
      <c r="CL23" s="12">
        <v>0.51124999999999998</v>
      </c>
      <c r="CM23" s="12">
        <v>0.35082999999999998</v>
      </c>
      <c r="CN23" s="12">
        <f t="shared" si="1"/>
        <v>0.22671353251318102</v>
      </c>
      <c r="CO23" s="12">
        <f t="shared" si="5"/>
        <v>0.34622144112478032</v>
      </c>
      <c r="CP23" s="12">
        <v>0.28571000000000002</v>
      </c>
      <c r="CQ23" s="12">
        <v>0.47619</v>
      </c>
      <c r="CR23" s="12">
        <v>0.23810000000000001</v>
      </c>
      <c r="CS23" s="12">
        <f t="shared" si="6"/>
        <v>0.36760563380281691</v>
      </c>
      <c r="CT23" s="12">
        <f t="shared" si="7"/>
        <v>0.41690140845070423</v>
      </c>
      <c r="CU23" s="12">
        <f t="shared" si="8"/>
        <v>0.22394366197183099</v>
      </c>
      <c r="CV23" s="12">
        <f t="shared" si="9"/>
        <v>0.80952380952380953</v>
      </c>
      <c r="CW23" s="12">
        <f t="shared" si="2"/>
        <v>0.48305084745762711</v>
      </c>
      <c r="CX23" s="12">
        <f t="shared" si="10"/>
        <v>0.8</v>
      </c>
      <c r="CY23" s="12">
        <f t="shared" si="11"/>
        <v>54</v>
      </c>
      <c r="CZ23" s="12">
        <f t="shared" si="12"/>
        <v>15</v>
      </c>
      <c r="DA23" s="12">
        <f t="shared" si="13"/>
        <v>0.27777777777777779</v>
      </c>
      <c r="DB23" s="12">
        <f t="shared" si="14"/>
        <v>7.4920634920634921</v>
      </c>
      <c r="DC23" s="12">
        <v>19</v>
      </c>
      <c r="DD23" s="12">
        <v>11</v>
      </c>
      <c r="DE23" s="12">
        <v>57.9</v>
      </c>
      <c r="DF23" s="12">
        <v>0.16</v>
      </c>
      <c r="DG23" s="12">
        <v>0.27</v>
      </c>
      <c r="DH23" s="12">
        <v>18.600000000000001</v>
      </c>
      <c r="DI23" s="12">
        <v>1</v>
      </c>
      <c r="DJ23" s="12">
        <v>1.4</v>
      </c>
      <c r="DK23" s="12">
        <v>1.4</v>
      </c>
      <c r="DL23" s="12">
        <v>0.08</v>
      </c>
      <c r="DM23" s="18">
        <v>1.6</v>
      </c>
      <c r="DN23" s="12">
        <v>238</v>
      </c>
      <c r="DO23" s="12">
        <v>341</v>
      </c>
      <c r="DP23" s="12">
        <v>69.8</v>
      </c>
      <c r="DQ23" s="12">
        <v>4335</v>
      </c>
      <c r="DR23" s="12">
        <v>2222</v>
      </c>
      <c r="DS23" s="12">
        <v>100</v>
      </c>
      <c r="DT23" s="12">
        <v>127</v>
      </c>
      <c r="DU23" s="12">
        <v>78.7</v>
      </c>
      <c r="DV23" s="12">
        <v>94</v>
      </c>
      <c r="DW23" s="12">
        <v>114</v>
      </c>
      <c r="DX23" s="12">
        <v>82.5</v>
      </c>
      <c r="DY23" s="12">
        <v>29</v>
      </c>
      <c r="DZ23" s="12">
        <v>65</v>
      </c>
      <c r="EA23" s="12">
        <v>44.6</v>
      </c>
      <c r="EB23" s="12">
        <v>2</v>
      </c>
      <c r="EC23" s="12">
        <v>1.3</v>
      </c>
      <c r="ED23" s="12">
        <v>1.3</v>
      </c>
      <c r="EE23" s="12">
        <v>15</v>
      </c>
      <c r="EF23" s="12">
        <v>21</v>
      </c>
      <c r="EG23" s="12">
        <v>9</v>
      </c>
      <c r="EH23" s="12">
        <v>2</v>
      </c>
      <c r="EI23" s="12">
        <v>33</v>
      </c>
      <c r="EJ23" s="12">
        <v>0</v>
      </c>
      <c r="EK23" s="12">
        <v>1</v>
      </c>
      <c r="EL23" s="12">
        <v>17</v>
      </c>
      <c r="EM23" s="12">
        <v>8</v>
      </c>
      <c r="EN23" s="12">
        <v>36</v>
      </c>
      <c r="EO23" s="12">
        <v>24</v>
      </c>
      <c r="EP23" s="12">
        <v>4</v>
      </c>
      <c r="EQ23" s="12">
        <v>2</v>
      </c>
      <c r="ER23" s="12">
        <v>3</v>
      </c>
      <c r="ES23" s="12">
        <v>2</v>
      </c>
      <c r="ET23" s="12">
        <v>1</v>
      </c>
      <c r="EU23" s="12">
        <v>18</v>
      </c>
      <c r="EV23" s="12">
        <v>11</v>
      </c>
      <c r="EW23" s="12">
        <v>8</v>
      </c>
      <c r="EX23" s="12">
        <v>6</v>
      </c>
      <c r="EY23" s="12">
        <v>4</v>
      </c>
      <c r="EZ23" s="12">
        <v>12</v>
      </c>
      <c r="FA23" s="12">
        <v>28</v>
      </c>
      <c r="FB23" s="12">
        <v>42.9</v>
      </c>
      <c r="FC23" s="12">
        <v>4</v>
      </c>
      <c r="FD23" s="12">
        <v>19</v>
      </c>
      <c r="FE23" s="12">
        <v>0</v>
      </c>
      <c r="FF23" s="12">
        <v>37</v>
      </c>
      <c r="FG23" s="12">
        <v>461</v>
      </c>
      <c r="FH23" s="12">
        <v>50</v>
      </c>
      <c r="FI23" s="12">
        <v>158</v>
      </c>
      <c r="FJ23" s="12">
        <v>158</v>
      </c>
      <c r="FK23" s="12">
        <v>152</v>
      </c>
      <c r="FL23" s="12">
        <v>24</v>
      </c>
      <c r="FM23" s="12">
        <v>25</v>
      </c>
      <c r="FN23" s="12">
        <v>12</v>
      </c>
      <c r="FO23" s="12">
        <v>48</v>
      </c>
      <c r="FP23" s="12">
        <v>267</v>
      </c>
      <c r="FQ23" s="12">
        <v>1306</v>
      </c>
      <c r="FR23" s="12">
        <v>609</v>
      </c>
      <c r="FS23" s="12">
        <v>10</v>
      </c>
      <c r="FT23" s="12">
        <v>11</v>
      </c>
      <c r="FU23" s="12">
        <v>4</v>
      </c>
      <c r="FV23" s="12">
        <v>12</v>
      </c>
      <c r="FW23" s="12">
        <v>9</v>
      </c>
      <c r="FX23" s="12">
        <v>1</v>
      </c>
      <c r="FY23" s="12">
        <v>0</v>
      </c>
      <c r="FZ23" s="12">
        <v>8</v>
      </c>
      <c r="GA23" s="12">
        <v>61</v>
      </c>
      <c r="GB23" s="12">
        <v>20</v>
      </c>
      <c r="GC23" s="12">
        <v>66.7</v>
      </c>
      <c r="GD23" s="12">
        <v>11.6122</v>
      </c>
      <c r="GE23" s="12">
        <v>0.48875000000000002</v>
      </c>
      <c r="GF23" s="12">
        <v>0.51256999999999997</v>
      </c>
      <c r="GG23" s="12">
        <f t="shared" si="15"/>
        <v>0.19354838709677419</v>
      </c>
      <c r="GH23" s="12">
        <f t="shared" si="16"/>
        <v>0.37243401759530792</v>
      </c>
      <c r="GI23" s="12">
        <v>0.44444</v>
      </c>
      <c r="GJ23" s="12">
        <v>0.33333000000000002</v>
      </c>
      <c r="GK23" s="12">
        <v>0.22222</v>
      </c>
      <c r="GL23">
        <f t="shared" si="17"/>
        <v>0.34273318872017355</v>
      </c>
      <c r="GM23">
        <f t="shared" si="18"/>
        <v>0.34273318872017355</v>
      </c>
      <c r="GN23">
        <f t="shared" si="19"/>
        <v>0.32971800433839482</v>
      </c>
      <c r="GO23">
        <f t="shared" si="20"/>
        <v>0.61111111111111116</v>
      </c>
      <c r="GP23" s="12">
        <f t="shared" si="3"/>
        <v>0.51694915254237284</v>
      </c>
      <c r="GQ23">
        <f t="shared" si="4"/>
        <v>0.78947368421052633</v>
      </c>
      <c r="GR23">
        <f t="shared" si="21"/>
        <v>32</v>
      </c>
      <c r="GS23">
        <f t="shared" si="22"/>
        <v>13</v>
      </c>
      <c r="GT23">
        <f t="shared" si="23"/>
        <v>0.40625</v>
      </c>
      <c r="GU23">
        <f t="shared" si="24"/>
        <v>6.4324324324324325</v>
      </c>
    </row>
    <row r="24" spans="1:203" x14ac:dyDescent="0.2">
      <c r="A24">
        <v>2023</v>
      </c>
      <c r="B24" s="2">
        <v>45164</v>
      </c>
      <c r="C24" s="3" t="s">
        <v>5</v>
      </c>
      <c r="D24" s="4" t="s">
        <v>2</v>
      </c>
      <c r="E24" s="4">
        <f t="shared" si="0"/>
        <v>0.5</v>
      </c>
      <c r="F24" s="3">
        <v>2</v>
      </c>
      <c r="G24" s="3">
        <v>0</v>
      </c>
      <c r="H24" s="3" t="s">
        <v>26</v>
      </c>
      <c r="I24" s="5" t="s">
        <v>18</v>
      </c>
      <c r="J24" s="3">
        <v>6</v>
      </c>
      <c r="K24" s="3">
        <v>3</v>
      </c>
      <c r="L24" s="3">
        <v>50</v>
      </c>
      <c r="M24" s="3">
        <v>0.33</v>
      </c>
      <c r="N24" s="3">
        <v>0.67</v>
      </c>
      <c r="O24" s="3">
        <v>11.4</v>
      </c>
      <c r="P24" s="3">
        <v>1</v>
      </c>
      <c r="Q24" s="3">
        <v>2</v>
      </c>
      <c r="R24" s="3">
        <v>2</v>
      </c>
      <c r="S24" s="3">
        <v>0.37</v>
      </c>
      <c r="T24" s="3">
        <v>0</v>
      </c>
      <c r="U24" s="12">
        <v>391</v>
      </c>
      <c r="V24" s="12">
        <v>488</v>
      </c>
      <c r="W24" s="12">
        <v>80.099999999999994</v>
      </c>
      <c r="X24" s="12">
        <v>7436</v>
      </c>
      <c r="Y24" s="12">
        <v>2431</v>
      </c>
      <c r="Z24" s="12">
        <v>154</v>
      </c>
      <c r="AA24" s="12">
        <v>174</v>
      </c>
      <c r="AB24" s="12">
        <v>88.5</v>
      </c>
      <c r="AC24" s="12">
        <v>182</v>
      </c>
      <c r="AD24" s="12">
        <v>204</v>
      </c>
      <c r="AE24" s="12">
        <v>89.2</v>
      </c>
      <c r="AF24" s="12">
        <v>49</v>
      </c>
      <c r="AG24" s="12">
        <v>83</v>
      </c>
      <c r="AH24" s="12">
        <v>59</v>
      </c>
      <c r="AI24" s="12">
        <v>2</v>
      </c>
      <c r="AJ24" s="12">
        <v>1.4</v>
      </c>
      <c r="AK24" s="12">
        <v>1.5</v>
      </c>
      <c r="AL24" s="12">
        <v>4</v>
      </c>
      <c r="AM24" s="12">
        <v>25</v>
      </c>
      <c r="AN24" s="12">
        <v>5</v>
      </c>
      <c r="AO24" s="12">
        <v>3</v>
      </c>
      <c r="AP24" s="12">
        <v>28</v>
      </c>
      <c r="AQ24" s="12">
        <v>3</v>
      </c>
      <c r="AR24" s="12">
        <v>7</v>
      </c>
      <c r="AS24" s="12">
        <v>10</v>
      </c>
      <c r="AT24" s="12">
        <v>1</v>
      </c>
      <c r="AU24" s="12">
        <v>12</v>
      </c>
      <c r="AV24" s="12">
        <v>9</v>
      </c>
      <c r="AW24" s="12">
        <v>1</v>
      </c>
      <c r="AX24" s="12">
        <v>0</v>
      </c>
      <c r="AY24" s="12">
        <v>0</v>
      </c>
      <c r="AZ24" s="12">
        <v>2</v>
      </c>
      <c r="BA24" s="12">
        <v>0</v>
      </c>
      <c r="BB24" s="12">
        <v>26</v>
      </c>
      <c r="BC24" s="12">
        <v>12</v>
      </c>
      <c r="BD24" s="12">
        <v>14</v>
      </c>
      <c r="BE24" s="12">
        <v>10</v>
      </c>
      <c r="BF24" s="12">
        <v>2</v>
      </c>
      <c r="BG24" s="12">
        <v>18</v>
      </c>
      <c r="BH24" s="12">
        <v>32</v>
      </c>
      <c r="BI24" s="12">
        <v>56.3</v>
      </c>
      <c r="BJ24" s="12">
        <v>13</v>
      </c>
      <c r="BK24" s="12">
        <v>23</v>
      </c>
      <c r="BL24" s="12">
        <v>0</v>
      </c>
      <c r="BM24" s="12">
        <v>50</v>
      </c>
      <c r="BN24" s="12">
        <v>597</v>
      </c>
      <c r="BO24" s="12">
        <v>91</v>
      </c>
      <c r="BP24" s="12">
        <v>270</v>
      </c>
      <c r="BQ24" s="12">
        <v>236</v>
      </c>
      <c r="BR24" s="12">
        <v>100</v>
      </c>
      <c r="BS24" s="12">
        <v>14</v>
      </c>
      <c r="BT24" s="12">
        <v>17</v>
      </c>
      <c r="BU24" s="12">
        <v>7</v>
      </c>
      <c r="BV24" s="12">
        <v>41.2</v>
      </c>
      <c r="BW24" s="12">
        <v>239</v>
      </c>
      <c r="BX24" s="12">
        <v>1389</v>
      </c>
      <c r="BY24" s="12">
        <v>600</v>
      </c>
      <c r="BZ24" s="12">
        <v>12</v>
      </c>
      <c r="CA24" s="12">
        <v>10</v>
      </c>
      <c r="CB24" s="12">
        <v>0</v>
      </c>
      <c r="CC24" s="12">
        <v>15</v>
      </c>
      <c r="CD24" s="12">
        <v>5</v>
      </c>
      <c r="CE24" s="12">
        <v>1</v>
      </c>
      <c r="CF24" s="12">
        <v>0</v>
      </c>
      <c r="CG24" s="12">
        <v>10</v>
      </c>
      <c r="CH24" s="12">
        <v>53</v>
      </c>
      <c r="CI24" s="12">
        <v>8</v>
      </c>
      <c r="CJ24" s="12">
        <v>30.8</v>
      </c>
      <c r="CK24" s="12">
        <v>6.7222200000000001</v>
      </c>
      <c r="CL24" s="12">
        <v>0.38462000000000002</v>
      </c>
      <c r="CM24" s="12">
        <v>0.32691999999999999</v>
      </c>
      <c r="CN24" s="12">
        <f t="shared" si="1"/>
        <v>0.19057377049180327</v>
      </c>
      <c r="CO24" s="12">
        <f t="shared" si="5"/>
        <v>0.35655737704918034</v>
      </c>
      <c r="CP24" s="12">
        <v>0.53846000000000005</v>
      </c>
      <c r="CQ24" s="12">
        <v>0.38462000000000002</v>
      </c>
      <c r="CR24" s="12">
        <v>7.6920000000000002E-2</v>
      </c>
      <c r="CS24" s="12">
        <f t="shared" si="6"/>
        <v>0.45226130653266333</v>
      </c>
      <c r="CT24" s="12">
        <f t="shared" si="7"/>
        <v>0.39530988274706869</v>
      </c>
      <c r="CU24" s="12">
        <f t="shared" si="8"/>
        <v>0.16750418760469013</v>
      </c>
      <c r="CV24" s="12">
        <f t="shared" si="9"/>
        <v>0.46153846153846156</v>
      </c>
      <c r="CW24" s="12">
        <f t="shared" si="2"/>
        <v>0.44537815126050423</v>
      </c>
      <c r="CX24" s="12">
        <f t="shared" si="10"/>
        <v>0.66666666666666663</v>
      </c>
      <c r="CY24" s="12">
        <f t="shared" si="11"/>
        <v>35</v>
      </c>
      <c r="CZ24" s="12">
        <f t="shared" si="12"/>
        <v>5</v>
      </c>
      <c r="DA24" s="12">
        <f t="shared" si="13"/>
        <v>0.14285714285714285</v>
      </c>
      <c r="DB24" s="12">
        <f t="shared" si="14"/>
        <v>7.82</v>
      </c>
      <c r="DC24" s="12">
        <v>13</v>
      </c>
      <c r="DD24" s="12">
        <v>4</v>
      </c>
      <c r="DE24" s="12">
        <v>30.8</v>
      </c>
      <c r="DF24" s="12">
        <v>0</v>
      </c>
      <c r="DG24" s="12">
        <v>0</v>
      </c>
      <c r="DH24" s="12">
        <v>17.5</v>
      </c>
      <c r="DI24" s="12">
        <v>1</v>
      </c>
      <c r="DJ24" s="12">
        <v>1.5</v>
      </c>
      <c r="DK24" s="12">
        <v>1.5</v>
      </c>
      <c r="DL24" s="12">
        <v>0.12</v>
      </c>
      <c r="DM24" s="17">
        <v>-1.5</v>
      </c>
      <c r="DN24" s="12">
        <v>391</v>
      </c>
      <c r="DO24" s="12">
        <v>484</v>
      </c>
      <c r="DP24" s="12">
        <v>80.8</v>
      </c>
      <c r="DQ24" s="12">
        <v>6576</v>
      </c>
      <c r="DR24" s="12">
        <v>2396</v>
      </c>
      <c r="DS24" s="12">
        <v>206</v>
      </c>
      <c r="DT24" s="12">
        <v>231</v>
      </c>
      <c r="DU24" s="12">
        <v>89.2</v>
      </c>
      <c r="DV24" s="12">
        <v>145</v>
      </c>
      <c r="DW24" s="12">
        <v>169</v>
      </c>
      <c r="DX24" s="12">
        <v>85.8</v>
      </c>
      <c r="DY24" s="12">
        <v>32</v>
      </c>
      <c r="DZ24" s="12">
        <v>65</v>
      </c>
      <c r="EA24" s="12">
        <v>49.2</v>
      </c>
      <c r="EB24" s="12">
        <v>0</v>
      </c>
      <c r="EC24" s="12">
        <v>1.4</v>
      </c>
      <c r="ED24" s="12">
        <v>1</v>
      </c>
      <c r="EE24" s="12">
        <v>9</v>
      </c>
      <c r="EF24" s="12">
        <v>41</v>
      </c>
      <c r="EG24" s="12">
        <v>3</v>
      </c>
      <c r="EH24" s="12">
        <v>0</v>
      </c>
      <c r="EI24" s="12">
        <v>30</v>
      </c>
      <c r="EJ24" s="12">
        <v>1</v>
      </c>
      <c r="EK24" s="12">
        <v>6</v>
      </c>
      <c r="EL24" s="12">
        <v>23</v>
      </c>
      <c r="EM24" s="12">
        <v>10</v>
      </c>
      <c r="EN24" s="12">
        <v>21</v>
      </c>
      <c r="EO24" s="12">
        <v>14</v>
      </c>
      <c r="EP24" s="12">
        <v>4</v>
      </c>
      <c r="EQ24" s="12">
        <v>0</v>
      </c>
      <c r="ER24" s="12">
        <v>1</v>
      </c>
      <c r="ES24" s="12">
        <v>1</v>
      </c>
      <c r="ET24" s="12">
        <v>1</v>
      </c>
      <c r="EU24" s="12">
        <v>12</v>
      </c>
      <c r="EV24" s="12">
        <v>9</v>
      </c>
      <c r="EW24" s="12">
        <v>2</v>
      </c>
      <c r="EX24" s="12">
        <v>7</v>
      </c>
      <c r="EY24" s="12">
        <v>3</v>
      </c>
      <c r="EZ24" s="12">
        <v>7</v>
      </c>
      <c r="FA24" s="12">
        <v>14</v>
      </c>
      <c r="FB24" s="12">
        <v>50</v>
      </c>
      <c r="FC24" s="12">
        <v>8</v>
      </c>
      <c r="FD24" s="12">
        <v>10</v>
      </c>
      <c r="FE24" s="12">
        <v>0</v>
      </c>
      <c r="FF24" s="12">
        <v>50</v>
      </c>
      <c r="FG24" s="12">
        <v>588</v>
      </c>
      <c r="FH24" s="12">
        <v>37</v>
      </c>
      <c r="FI24" s="12">
        <v>114</v>
      </c>
      <c r="FJ24" s="12">
        <v>320</v>
      </c>
      <c r="FK24" s="12">
        <v>160</v>
      </c>
      <c r="FL24" s="12">
        <v>19</v>
      </c>
      <c r="FM24" s="12">
        <v>33</v>
      </c>
      <c r="FN24" s="12">
        <v>14</v>
      </c>
      <c r="FO24" s="12">
        <v>42.4</v>
      </c>
      <c r="FP24" s="12">
        <v>379</v>
      </c>
      <c r="FQ24" s="12">
        <v>1990</v>
      </c>
      <c r="FR24" s="12">
        <v>926</v>
      </c>
      <c r="FS24" s="12">
        <v>20</v>
      </c>
      <c r="FT24" s="12">
        <v>10</v>
      </c>
      <c r="FU24" s="12">
        <v>6</v>
      </c>
      <c r="FV24" s="12">
        <v>16</v>
      </c>
      <c r="FW24" s="12">
        <v>8</v>
      </c>
      <c r="FX24" s="12">
        <v>2</v>
      </c>
      <c r="FY24" s="12">
        <v>0</v>
      </c>
      <c r="FZ24" s="12">
        <v>8</v>
      </c>
      <c r="GA24" s="12">
        <v>66</v>
      </c>
      <c r="GB24" s="12">
        <v>18</v>
      </c>
      <c r="GC24" s="12">
        <v>69.2</v>
      </c>
      <c r="GD24" s="12">
        <v>12.8421</v>
      </c>
      <c r="GE24" s="12">
        <v>0.61538000000000004</v>
      </c>
      <c r="GF24" s="12">
        <v>0.36436000000000002</v>
      </c>
      <c r="GG24" s="12">
        <f t="shared" si="15"/>
        <v>0.1487603305785124</v>
      </c>
      <c r="GH24" s="12">
        <f t="shared" si="16"/>
        <v>0.47727272727272729</v>
      </c>
      <c r="GI24" s="12">
        <v>0.16667000000000001</v>
      </c>
      <c r="GJ24" s="12">
        <v>0.58333000000000002</v>
      </c>
      <c r="GK24" s="12">
        <v>0.25</v>
      </c>
      <c r="GL24">
        <f t="shared" si="17"/>
        <v>0.19387755102040816</v>
      </c>
      <c r="GM24">
        <f t="shared" si="18"/>
        <v>0.54421768707482998</v>
      </c>
      <c r="GN24">
        <f t="shared" si="19"/>
        <v>0.27210884353741499</v>
      </c>
      <c r="GO24">
        <f t="shared" si="20"/>
        <v>0.75</v>
      </c>
      <c r="GP24" s="12">
        <f t="shared" si="3"/>
        <v>0.55462184873949583</v>
      </c>
      <c r="GQ24">
        <f t="shared" si="4"/>
        <v>0.69230769230769229</v>
      </c>
      <c r="GR24">
        <f t="shared" si="21"/>
        <v>51</v>
      </c>
      <c r="GS24">
        <f t="shared" si="22"/>
        <v>9</v>
      </c>
      <c r="GT24">
        <f t="shared" si="23"/>
        <v>0.17647058823529413</v>
      </c>
      <c r="GU24">
        <f t="shared" si="24"/>
        <v>7.82</v>
      </c>
    </row>
    <row r="25" spans="1:203" x14ac:dyDescent="0.2">
      <c r="A25">
        <v>2023</v>
      </c>
      <c r="B25" s="2">
        <v>45168</v>
      </c>
      <c r="C25" s="3" t="s">
        <v>1</v>
      </c>
      <c r="D25" s="9" t="s">
        <v>20</v>
      </c>
      <c r="E25" s="4">
        <f t="shared" si="0"/>
        <v>0.19999999999999996</v>
      </c>
      <c r="F25" s="3">
        <v>0</v>
      </c>
      <c r="G25" s="3">
        <v>0</v>
      </c>
      <c r="H25" s="3" t="s">
        <v>26</v>
      </c>
      <c r="I25" s="5" t="s">
        <v>16</v>
      </c>
      <c r="J25" s="3">
        <v>13</v>
      </c>
      <c r="K25" s="3">
        <v>4</v>
      </c>
      <c r="L25" s="3">
        <v>30.8</v>
      </c>
      <c r="M25" s="3">
        <v>0</v>
      </c>
      <c r="N25" s="3">
        <v>0</v>
      </c>
      <c r="O25" s="3">
        <v>22.9</v>
      </c>
      <c r="P25" s="3">
        <v>2</v>
      </c>
      <c r="Q25" s="3">
        <v>0.6</v>
      </c>
      <c r="R25" s="3">
        <v>0.6</v>
      </c>
      <c r="S25" s="3">
        <v>0.05</v>
      </c>
      <c r="T25" s="6">
        <v>-0.6</v>
      </c>
      <c r="U25" s="12">
        <v>686</v>
      </c>
      <c r="V25" s="12">
        <v>758</v>
      </c>
      <c r="W25" s="12">
        <v>90.5</v>
      </c>
      <c r="X25" s="12">
        <v>11484</v>
      </c>
      <c r="Y25" s="12">
        <v>3512</v>
      </c>
      <c r="Z25" s="12">
        <v>306</v>
      </c>
      <c r="AA25" s="12">
        <v>323</v>
      </c>
      <c r="AB25" s="12">
        <v>94.7</v>
      </c>
      <c r="AC25" s="12">
        <v>339</v>
      </c>
      <c r="AD25" s="12">
        <v>357</v>
      </c>
      <c r="AE25" s="12">
        <v>95</v>
      </c>
      <c r="AF25" s="12">
        <v>35</v>
      </c>
      <c r="AG25" s="12">
        <v>51</v>
      </c>
      <c r="AH25" s="12">
        <v>68.599999999999994</v>
      </c>
      <c r="AI25" s="12">
        <v>0</v>
      </c>
      <c r="AJ25" s="12">
        <v>0.4</v>
      </c>
      <c r="AK25" s="12">
        <v>1.6</v>
      </c>
      <c r="AL25" s="12">
        <v>9</v>
      </c>
      <c r="AM25" s="12">
        <v>73</v>
      </c>
      <c r="AN25" s="12">
        <v>12</v>
      </c>
      <c r="AO25" s="12">
        <v>0</v>
      </c>
      <c r="AP25" s="12">
        <v>75</v>
      </c>
      <c r="AQ25" s="12">
        <v>3</v>
      </c>
      <c r="AR25" s="12">
        <v>4</v>
      </c>
      <c r="AS25" s="12">
        <v>11</v>
      </c>
      <c r="AT25" s="12">
        <v>4</v>
      </c>
      <c r="AU25" s="12">
        <v>25</v>
      </c>
      <c r="AV25" s="12">
        <v>20</v>
      </c>
      <c r="AW25" s="12">
        <v>0</v>
      </c>
      <c r="AX25" s="12">
        <v>2</v>
      </c>
      <c r="AY25" s="12">
        <v>1</v>
      </c>
      <c r="AZ25" s="12">
        <v>2</v>
      </c>
      <c r="BA25" s="12">
        <v>0</v>
      </c>
      <c r="BB25" s="12">
        <v>13</v>
      </c>
      <c r="BC25" s="12">
        <v>5</v>
      </c>
      <c r="BD25" s="12">
        <v>3</v>
      </c>
      <c r="BE25" s="12">
        <v>7</v>
      </c>
      <c r="BF25" s="12">
        <v>3</v>
      </c>
      <c r="BG25" s="12">
        <v>8</v>
      </c>
      <c r="BH25" s="12">
        <v>19</v>
      </c>
      <c r="BI25" s="12">
        <v>42.1</v>
      </c>
      <c r="BJ25" s="12">
        <v>10</v>
      </c>
      <c r="BK25" s="12">
        <v>6</v>
      </c>
      <c r="BL25" s="12">
        <v>0</v>
      </c>
      <c r="BM25" s="12">
        <v>69</v>
      </c>
      <c r="BN25" s="12">
        <v>842</v>
      </c>
      <c r="BO25" s="12">
        <v>37</v>
      </c>
      <c r="BP25" s="12">
        <v>124</v>
      </c>
      <c r="BQ25" s="12">
        <v>439</v>
      </c>
      <c r="BR25" s="12">
        <v>286</v>
      </c>
      <c r="BS25" s="12">
        <v>18</v>
      </c>
      <c r="BT25" s="12">
        <v>18</v>
      </c>
      <c r="BU25" s="12">
        <v>9</v>
      </c>
      <c r="BV25" s="12">
        <v>50</v>
      </c>
      <c r="BW25" s="12">
        <v>632</v>
      </c>
      <c r="BX25" s="12">
        <v>2958</v>
      </c>
      <c r="BY25" s="12">
        <v>1563</v>
      </c>
      <c r="BZ25" s="12">
        <v>26</v>
      </c>
      <c r="CA25" s="12">
        <v>34</v>
      </c>
      <c r="CB25" s="12">
        <v>5</v>
      </c>
      <c r="CC25" s="12">
        <v>12</v>
      </c>
      <c r="CD25" s="12">
        <v>7</v>
      </c>
      <c r="CE25" s="12">
        <v>4</v>
      </c>
      <c r="CF25" s="12">
        <v>0</v>
      </c>
      <c r="CG25" s="12">
        <v>16</v>
      </c>
      <c r="CH25" s="12">
        <v>38</v>
      </c>
      <c r="CI25" s="12">
        <v>2</v>
      </c>
      <c r="CJ25" s="12">
        <v>18.2</v>
      </c>
      <c r="CK25" s="12">
        <v>7.5777799999999997</v>
      </c>
      <c r="CL25" s="12">
        <v>0.86145000000000005</v>
      </c>
      <c r="CM25" s="12">
        <v>0.30581999999999998</v>
      </c>
      <c r="CN25" s="12">
        <f t="shared" si="1"/>
        <v>7.6517150395778361E-2</v>
      </c>
      <c r="CO25" s="12">
        <f t="shared" si="5"/>
        <v>0.42612137203166228</v>
      </c>
      <c r="CP25" s="12">
        <v>0.23077</v>
      </c>
      <c r="CQ25" s="12">
        <v>0.53846000000000005</v>
      </c>
      <c r="CR25" s="12">
        <v>0.23077</v>
      </c>
      <c r="CS25" s="12">
        <f t="shared" si="6"/>
        <v>0.14726840855106887</v>
      </c>
      <c r="CT25" s="12">
        <f t="shared" si="7"/>
        <v>0.52137767220902609</v>
      </c>
      <c r="CU25" s="12">
        <f t="shared" si="8"/>
        <v>0.33966745843230406</v>
      </c>
      <c r="CV25" s="12">
        <f t="shared" si="9"/>
        <v>0.38461538461538464</v>
      </c>
      <c r="CW25" s="12">
        <f t="shared" si="2"/>
        <v>0.47499999999999998</v>
      </c>
      <c r="CX25" s="12">
        <f t="shared" si="10"/>
        <v>0.69230769230769229</v>
      </c>
      <c r="CY25" s="12">
        <f t="shared" si="11"/>
        <v>107</v>
      </c>
      <c r="CZ25" s="12">
        <f t="shared" si="12"/>
        <v>17</v>
      </c>
      <c r="DA25" s="12">
        <f t="shared" si="13"/>
        <v>0.15887850467289719</v>
      </c>
      <c r="DB25" s="12">
        <f t="shared" si="14"/>
        <v>9.9420289855072461</v>
      </c>
      <c r="DC25" s="12">
        <v>7</v>
      </c>
      <c r="DD25" s="12">
        <v>2</v>
      </c>
      <c r="DE25" s="12">
        <v>28.6</v>
      </c>
      <c r="DF25" s="12">
        <v>0</v>
      </c>
      <c r="DG25" s="12">
        <v>0</v>
      </c>
      <c r="DH25" s="12">
        <v>21</v>
      </c>
      <c r="DI25" s="12">
        <v>1</v>
      </c>
      <c r="DJ25" s="12">
        <v>0.4</v>
      </c>
      <c r="DK25" s="12">
        <v>0.4</v>
      </c>
      <c r="DL25" s="12">
        <v>0.06</v>
      </c>
      <c r="DM25" s="17">
        <v>-0.4</v>
      </c>
      <c r="DN25" s="12">
        <v>261</v>
      </c>
      <c r="DO25" s="12">
        <v>341</v>
      </c>
      <c r="DP25" s="12">
        <v>76.5</v>
      </c>
      <c r="DQ25" s="12">
        <v>4705</v>
      </c>
      <c r="DR25" s="12">
        <v>2103</v>
      </c>
      <c r="DS25" s="12">
        <v>118</v>
      </c>
      <c r="DT25" s="12">
        <v>139</v>
      </c>
      <c r="DU25" s="12">
        <v>84.9</v>
      </c>
      <c r="DV25" s="12">
        <v>103</v>
      </c>
      <c r="DW25" s="12">
        <v>121</v>
      </c>
      <c r="DX25" s="12">
        <v>85.1</v>
      </c>
      <c r="DY25" s="12">
        <v>31</v>
      </c>
      <c r="DZ25" s="12">
        <v>53</v>
      </c>
      <c r="EA25" s="12">
        <v>58.5</v>
      </c>
      <c r="EB25" s="12">
        <v>0</v>
      </c>
      <c r="EC25" s="12">
        <v>0.4</v>
      </c>
      <c r="ED25" s="12">
        <v>0.4</v>
      </c>
      <c r="EE25" s="12">
        <v>6</v>
      </c>
      <c r="EF25" s="12">
        <v>11</v>
      </c>
      <c r="EG25" s="12">
        <v>3</v>
      </c>
      <c r="EH25" s="12">
        <v>0</v>
      </c>
      <c r="EI25" s="12">
        <v>14</v>
      </c>
      <c r="EJ25" s="12">
        <v>2</v>
      </c>
      <c r="EK25" s="12">
        <v>2</v>
      </c>
      <c r="EL25" s="12">
        <v>8</v>
      </c>
      <c r="EM25" s="12">
        <v>3</v>
      </c>
      <c r="EN25" s="12">
        <v>12</v>
      </c>
      <c r="EO25" s="12">
        <v>7</v>
      </c>
      <c r="EP25" s="12">
        <v>2</v>
      </c>
      <c r="EQ25" s="12">
        <v>2</v>
      </c>
      <c r="ER25" s="12">
        <v>0</v>
      </c>
      <c r="ES25" s="12">
        <v>1</v>
      </c>
      <c r="ET25" s="12">
        <v>0</v>
      </c>
      <c r="EU25" s="12">
        <v>11</v>
      </c>
      <c r="EV25" s="12">
        <v>8</v>
      </c>
      <c r="EW25" s="12">
        <v>8</v>
      </c>
      <c r="EX25" s="12">
        <v>2</v>
      </c>
      <c r="EY25" s="12">
        <v>1</v>
      </c>
      <c r="EZ25" s="12">
        <v>4</v>
      </c>
      <c r="FA25" s="12">
        <v>13</v>
      </c>
      <c r="FB25" s="12">
        <v>30.8</v>
      </c>
      <c r="FC25" s="12">
        <v>7</v>
      </c>
      <c r="FD25" s="12">
        <v>17</v>
      </c>
      <c r="FE25" s="12">
        <v>0</v>
      </c>
      <c r="FF25" s="12">
        <v>31</v>
      </c>
      <c r="FG25" s="12">
        <v>440</v>
      </c>
      <c r="FH25" s="12">
        <v>75</v>
      </c>
      <c r="FI25" s="12">
        <v>211</v>
      </c>
      <c r="FJ25" s="12">
        <v>186</v>
      </c>
      <c r="FK25" s="12">
        <v>46</v>
      </c>
      <c r="FL25" s="12">
        <v>11</v>
      </c>
      <c r="FM25" s="12">
        <v>23</v>
      </c>
      <c r="FN25" s="12">
        <v>11</v>
      </c>
      <c r="FO25" s="12">
        <v>47.8</v>
      </c>
      <c r="FP25" s="12">
        <v>225</v>
      </c>
      <c r="FQ25" s="12">
        <v>968</v>
      </c>
      <c r="FR25" s="12">
        <v>540</v>
      </c>
      <c r="FS25" s="12">
        <v>6</v>
      </c>
      <c r="FT25" s="12">
        <v>3</v>
      </c>
      <c r="FU25" s="12">
        <v>2</v>
      </c>
      <c r="FV25" s="12">
        <v>8</v>
      </c>
      <c r="FW25" s="12">
        <v>5</v>
      </c>
      <c r="FX25" s="12">
        <v>2</v>
      </c>
      <c r="FY25" s="12">
        <v>0</v>
      </c>
      <c r="FZ25" s="12">
        <v>9</v>
      </c>
      <c r="GA25" s="12">
        <v>42</v>
      </c>
      <c r="GB25" s="12">
        <v>9</v>
      </c>
      <c r="GC25" s="12">
        <v>81.8</v>
      </c>
      <c r="GD25" s="12">
        <v>17.2273</v>
      </c>
      <c r="GE25" s="12">
        <v>0.13855000000000001</v>
      </c>
      <c r="GF25" s="12">
        <v>0.44696999999999998</v>
      </c>
      <c r="GG25" s="12">
        <f t="shared" si="15"/>
        <v>0.16715542521994134</v>
      </c>
      <c r="GH25" s="12">
        <f t="shared" si="16"/>
        <v>0.40762463343108507</v>
      </c>
      <c r="GI25" s="12">
        <v>0.72726999999999997</v>
      </c>
      <c r="GJ25" s="12">
        <v>0.18182000000000001</v>
      </c>
      <c r="GK25" s="12">
        <v>9.0910000000000005E-2</v>
      </c>
      <c r="GL25">
        <f t="shared" si="17"/>
        <v>0.47954545454545455</v>
      </c>
      <c r="GM25">
        <f t="shared" si="18"/>
        <v>0.42272727272727273</v>
      </c>
      <c r="GN25">
        <f t="shared" si="19"/>
        <v>0.10454545454545454</v>
      </c>
      <c r="GO25">
        <f t="shared" si="20"/>
        <v>0.72727272727272729</v>
      </c>
      <c r="GP25" s="12">
        <f t="shared" si="3"/>
        <v>0.52500000000000002</v>
      </c>
      <c r="GQ25">
        <f t="shared" si="4"/>
        <v>0.8571428571428571</v>
      </c>
      <c r="GR25">
        <f t="shared" si="21"/>
        <v>14</v>
      </c>
      <c r="GS25">
        <f t="shared" si="22"/>
        <v>5</v>
      </c>
      <c r="GT25">
        <f t="shared" si="23"/>
        <v>0.35714285714285715</v>
      </c>
      <c r="GU25">
        <f t="shared" si="24"/>
        <v>8.4193548387096779</v>
      </c>
    </row>
    <row r="26" spans="1:203" x14ac:dyDescent="0.2">
      <c r="A26">
        <v>2023</v>
      </c>
      <c r="B26" s="2">
        <v>45172</v>
      </c>
      <c r="C26" s="3" t="s">
        <v>5</v>
      </c>
      <c r="D26" s="4" t="s">
        <v>2</v>
      </c>
      <c r="E26" s="4">
        <f t="shared" si="0"/>
        <v>-0.19999999999999973</v>
      </c>
      <c r="F26" s="3">
        <v>3</v>
      </c>
      <c r="G26" s="3">
        <v>1</v>
      </c>
      <c r="H26" s="3" t="s">
        <v>26</v>
      </c>
      <c r="I26" s="5" t="s">
        <v>23</v>
      </c>
      <c r="J26" s="3">
        <v>9</v>
      </c>
      <c r="K26" s="3">
        <v>6</v>
      </c>
      <c r="L26" s="3">
        <v>66.7</v>
      </c>
      <c r="M26" s="3">
        <v>0.33</v>
      </c>
      <c r="N26" s="3">
        <v>0.5</v>
      </c>
      <c r="O26" s="3">
        <v>17</v>
      </c>
      <c r="P26" s="3">
        <v>0</v>
      </c>
      <c r="Q26" s="3">
        <v>2.1</v>
      </c>
      <c r="R26" s="3">
        <v>2.1</v>
      </c>
      <c r="S26" s="3">
        <v>0.23</v>
      </c>
      <c r="T26" s="7">
        <v>0.9</v>
      </c>
      <c r="U26" s="12">
        <v>369</v>
      </c>
      <c r="V26" s="12">
        <v>467</v>
      </c>
      <c r="W26" s="12">
        <v>79</v>
      </c>
      <c r="X26" s="12">
        <v>6081</v>
      </c>
      <c r="Y26" s="12">
        <v>2394</v>
      </c>
      <c r="Z26" s="12">
        <v>171</v>
      </c>
      <c r="AA26" s="12">
        <v>194</v>
      </c>
      <c r="AB26" s="12">
        <v>88.1</v>
      </c>
      <c r="AC26" s="12">
        <v>157</v>
      </c>
      <c r="AD26" s="12">
        <v>188</v>
      </c>
      <c r="AE26" s="12">
        <v>83.5</v>
      </c>
      <c r="AF26" s="12">
        <v>25</v>
      </c>
      <c r="AG26" s="12">
        <v>52</v>
      </c>
      <c r="AH26" s="12">
        <v>48.1</v>
      </c>
      <c r="AI26" s="12">
        <v>3</v>
      </c>
      <c r="AJ26" s="12">
        <v>1.9</v>
      </c>
      <c r="AK26" s="12">
        <v>1</v>
      </c>
      <c r="AL26" s="12">
        <v>8</v>
      </c>
      <c r="AM26" s="12">
        <v>20</v>
      </c>
      <c r="AN26" s="12">
        <v>7</v>
      </c>
      <c r="AO26" s="12">
        <v>0</v>
      </c>
      <c r="AP26" s="12">
        <v>28</v>
      </c>
      <c r="AQ26" s="12">
        <v>6</v>
      </c>
      <c r="AR26" s="12">
        <v>0</v>
      </c>
      <c r="AS26" s="12">
        <v>1</v>
      </c>
      <c r="AT26" s="12">
        <v>2</v>
      </c>
      <c r="AU26" s="12">
        <v>16</v>
      </c>
      <c r="AV26" s="12">
        <v>16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15</v>
      </c>
      <c r="BC26" s="12">
        <v>10</v>
      </c>
      <c r="BD26" s="12">
        <v>9</v>
      </c>
      <c r="BE26" s="12">
        <v>6</v>
      </c>
      <c r="BF26" s="12">
        <v>0</v>
      </c>
      <c r="BG26" s="12">
        <v>10</v>
      </c>
      <c r="BH26" s="12">
        <v>24</v>
      </c>
      <c r="BI26" s="12">
        <v>41.7</v>
      </c>
      <c r="BJ26" s="12">
        <v>8</v>
      </c>
      <c r="BK26" s="12">
        <v>20</v>
      </c>
      <c r="BL26" s="12">
        <v>1</v>
      </c>
      <c r="BM26" s="12">
        <v>52</v>
      </c>
      <c r="BN26" s="12">
        <v>583</v>
      </c>
      <c r="BO26" s="12">
        <v>95</v>
      </c>
      <c r="BP26" s="12">
        <v>239</v>
      </c>
      <c r="BQ26" s="12">
        <v>243</v>
      </c>
      <c r="BR26" s="12">
        <v>103</v>
      </c>
      <c r="BS26" s="12">
        <v>15</v>
      </c>
      <c r="BT26" s="12">
        <v>15</v>
      </c>
      <c r="BU26" s="12">
        <v>7</v>
      </c>
      <c r="BV26" s="12">
        <v>46.7</v>
      </c>
      <c r="BW26" s="12">
        <v>266</v>
      </c>
      <c r="BX26" s="12">
        <v>1485</v>
      </c>
      <c r="BY26" s="12">
        <v>584</v>
      </c>
      <c r="BZ26" s="12">
        <v>16</v>
      </c>
      <c r="CA26" s="12">
        <v>8</v>
      </c>
      <c r="CB26" s="12">
        <v>6</v>
      </c>
      <c r="CC26" s="12">
        <v>22</v>
      </c>
      <c r="CD26" s="12">
        <v>11</v>
      </c>
      <c r="CE26" s="12">
        <v>3</v>
      </c>
      <c r="CF26" s="12">
        <v>0</v>
      </c>
      <c r="CG26" s="12">
        <v>13</v>
      </c>
      <c r="CH26" s="12">
        <v>59</v>
      </c>
      <c r="CI26" s="12">
        <v>6</v>
      </c>
      <c r="CJ26" s="12">
        <v>37.5</v>
      </c>
      <c r="CK26" s="12">
        <v>7.7678599999999998</v>
      </c>
      <c r="CL26" s="12">
        <v>0.34915000000000002</v>
      </c>
      <c r="CM26" s="12">
        <v>0.39368999999999998</v>
      </c>
      <c r="CN26" s="12">
        <f t="shared" si="1"/>
        <v>0.12419700214132762</v>
      </c>
      <c r="CO26" s="12">
        <f t="shared" si="5"/>
        <v>0.41541755888650966</v>
      </c>
      <c r="CP26" s="12">
        <v>0.6</v>
      </c>
      <c r="CQ26" s="12">
        <v>0.4</v>
      </c>
      <c r="CR26" s="12">
        <v>0</v>
      </c>
      <c r="CS26" s="12">
        <f t="shared" si="6"/>
        <v>0.40994854202401371</v>
      </c>
      <c r="CT26" s="12">
        <f t="shared" si="7"/>
        <v>0.41680960548885077</v>
      </c>
      <c r="CU26" s="12">
        <f t="shared" si="8"/>
        <v>0.17667238421955403</v>
      </c>
      <c r="CV26" s="12">
        <f t="shared" si="9"/>
        <v>0.66666666666666663</v>
      </c>
      <c r="CW26" s="12">
        <f t="shared" si="2"/>
        <v>0.49166666666666664</v>
      </c>
      <c r="CX26" s="12">
        <f t="shared" si="10"/>
        <v>0.88888888888888884</v>
      </c>
      <c r="CY26" s="12">
        <f t="shared" si="11"/>
        <v>28</v>
      </c>
      <c r="CZ26" s="12">
        <f t="shared" si="12"/>
        <v>13</v>
      </c>
      <c r="DA26" s="12">
        <f t="shared" si="13"/>
        <v>0.4642857142857143</v>
      </c>
      <c r="DB26" s="12">
        <f t="shared" si="14"/>
        <v>7.0961538461538458</v>
      </c>
      <c r="DC26" s="12">
        <v>22</v>
      </c>
      <c r="DD26" s="12">
        <v>6</v>
      </c>
      <c r="DE26" s="12">
        <v>27.3</v>
      </c>
      <c r="DF26" s="12">
        <v>0.05</v>
      </c>
      <c r="DG26" s="12">
        <v>0.17</v>
      </c>
      <c r="DH26" s="12">
        <v>18.600000000000001</v>
      </c>
      <c r="DI26" s="12">
        <v>1</v>
      </c>
      <c r="DJ26" s="12">
        <v>2.2999999999999998</v>
      </c>
      <c r="DK26" s="12">
        <v>2.2999999999999998</v>
      </c>
      <c r="DL26" s="12">
        <v>0.1</v>
      </c>
      <c r="DM26" s="17">
        <v>-1.3</v>
      </c>
      <c r="DN26" s="12">
        <v>346</v>
      </c>
      <c r="DO26" s="12">
        <v>435</v>
      </c>
      <c r="DP26" s="12">
        <v>79.5</v>
      </c>
      <c r="DQ26" s="12">
        <v>6131</v>
      </c>
      <c r="DR26" s="12">
        <v>2361</v>
      </c>
      <c r="DS26" s="12">
        <v>158</v>
      </c>
      <c r="DT26" s="12">
        <v>184</v>
      </c>
      <c r="DU26" s="12">
        <v>85.9</v>
      </c>
      <c r="DV26" s="12">
        <v>131</v>
      </c>
      <c r="DW26" s="12">
        <v>157</v>
      </c>
      <c r="DX26" s="12">
        <v>83.4</v>
      </c>
      <c r="DY26" s="12">
        <v>47</v>
      </c>
      <c r="DZ26" s="12">
        <v>67</v>
      </c>
      <c r="EA26" s="12">
        <v>70.099999999999994</v>
      </c>
      <c r="EB26" s="12">
        <v>1</v>
      </c>
      <c r="EC26" s="12">
        <v>2</v>
      </c>
      <c r="ED26" s="12">
        <v>2.1</v>
      </c>
      <c r="EE26" s="12">
        <v>17</v>
      </c>
      <c r="EF26" s="12">
        <v>38</v>
      </c>
      <c r="EG26" s="12">
        <v>16</v>
      </c>
      <c r="EH26" s="12">
        <v>3</v>
      </c>
      <c r="EI26" s="12">
        <v>50</v>
      </c>
      <c r="EJ26" s="12">
        <v>5</v>
      </c>
      <c r="EK26" s="12">
        <v>2</v>
      </c>
      <c r="EL26" s="12">
        <v>22</v>
      </c>
      <c r="EM26" s="12">
        <v>10</v>
      </c>
      <c r="EN26" s="12">
        <v>33</v>
      </c>
      <c r="EO26" s="12">
        <v>21</v>
      </c>
      <c r="EP26" s="12">
        <v>6</v>
      </c>
      <c r="EQ26" s="12">
        <v>2</v>
      </c>
      <c r="ER26" s="12">
        <v>0</v>
      </c>
      <c r="ES26" s="12">
        <v>1</v>
      </c>
      <c r="ET26" s="12">
        <v>3</v>
      </c>
      <c r="EU26" s="12">
        <v>18</v>
      </c>
      <c r="EV26" s="12">
        <v>10</v>
      </c>
      <c r="EW26" s="12">
        <v>6</v>
      </c>
      <c r="EX26" s="12">
        <v>4</v>
      </c>
      <c r="EY26" s="12">
        <v>8</v>
      </c>
      <c r="EZ26" s="12">
        <v>7</v>
      </c>
      <c r="FA26" s="12">
        <v>14</v>
      </c>
      <c r="FB26" s="12">
        <v>50</v>
      </c>
      <c r="FC26" s="12">
        <v>17</v>
      </c>
      <c r="FD26" s="12">
        <v>6</v>
      </c>
      <c r="FE26" s="12">
        <v>0</v>
      </c>
      <c r="FF26" s="12">
        <v>48</v>
      </c>
      <c r="FG26" s="12">
        <v>562</v>
      </c>
      <c r="FH26" s="12">
        <v>32</v>
      </c>
      <c r="FI26" s="12">
        <v>118</v>
      </c>
      <c r="FJ26" s="12">
        <v>261</v>
      </c>
      <c r="FK26" s="12">
        <v>192</v>
      </c>
      <c r="FL26" s="12">
        <v>36</v>
      </c>
      <c r="FM26" s="12">
        <v>29</v>
      </c>
      <c r="FN26" s="12">
        <v>14</v>
      </c>
      <c r="FO26" s="12">
        <v>48.3</v>
      </c>
      <c r="FP26" s="12">
        <v>356</v>
      </c>
      <c r="FQ26" s="12">
        <v>1842</v>
      </c>
      <c r="FR26" s="12">
        <v>984</v>
      </c>
      <c r="FS26" s="12">
        <v>19</v>
      </c>
      <c r="FT26" s="12">
        <v>14</v>
      </c>
      <c r="FU26" s="12">
        <v>3</v>
      </c>
      <c r="FV26" s="12">
        <v>18</v>
      </c>
      <c r="FW26" s="12">
        <v>5</v>
      </c>
      <c r="FX26" s="12">
        <v>4</v>
      </c>
      <c r="FY26" s="12">
        <v>0</v>
      </c>
      <c r="FZ26" s="12">
        <v>16</v>
      </c>
      <c r="GA26" s="12">
        <v>61</v>
      </c>
      <c r="GB26" s="12">
        <v>10</v>
      </c>
      <c r="GC26" s="12">
        <v>62.5</v>
      </c>
      <c r="GD26" s="12">
        <v>8.1929800000000004</v>
      </c>
      <c r="GE26" s="12">
        <v>0.65085000000000004</v>
      </c>
      <c r="GF26" s="12">
        <v>0.38508999999999999</v>
      </c>
      <c r="GG26" s="12">
        <f t="shared" si="15"/>
        <v>0.17011494252873563</v>
      </c>
      <c r="GH26" s="12">
        <f t="shared" si="16"/>
        <v>0.42298850574712643</v>
      </c>
      <c r="GI26" s="12">
        <v>0.33333000000000002</v>
      </c>
      <c r="GJ26" s="12">
        <v>0.22222</v>
      </c>
      <c r="GK26" s="12">
        <v>0.44444</v>
      </c>
      <c r="GL26">
        <f t="shared" si="17"/>
        <v>0.20996441281138789</v>
      </c>
      <c r="GM26">
        <f t="shared" si="18"/>
        <v>0.46441281138790036</v>
      </c>
      <c r="GN26">
        <f t="shared" si="19"/>
        <v>0.34163701067615659</v>
      </c>
      <c r="GO26">
        <f t="shared" si="20"/>
        <v>0.55555555555555558</v>
      </c>
      <c r="GP26" s="12">
        <f t="shared" si="3"/>
        <v>0.5083333333333333</v>
      </c>
      <c r="GQ26">
        <f t="shared" si="4"/>
        <v>0.77272727272727271</v>
      </c>
      <c r="GR26">
        <f t="shared" si="21"/>
        <v>52</v>
      </c>
      <c r="GS26">
        <f t="shared" si="22"/>
        <v>19</v>
      </c>
      <c r="GT26">
        <f t="shared" si="23"/>
        <v>0.36538461538461536</v>
      </c>
      <c r="GU26">
        <f t="shared" si="24"/>
        <v>7.208333333333333</v>
      </c>
    </row>
    <row r="27" spans="1:203" x14ac:dyDescent="0.2">
      <c r="A27">
        <v>2023</v>
      </c>
      <c r="B27" s="2">
        <v>45178</v>
      </c>
      <c r="C27" s="3" t="s">
        <v>1</v>
      </c>
      <c r="D27" s="4" t="s">
        <v>2</v>
      </c>
      <c r="E27" s="4">
        <f t="shared" si="0"/>
        <v>0.70000000000000018</v>
      </c>
      <c r="F27" s="3">
        <v>3</v>
      </c>
      <c r="G27" s="3">
        <v>2</v>
      </c>
      <c r="H27" s="3" t="s">
        <v>26</v>
      </c>
      <c r="I27" s="5" t="s">
        <v>24</v>
      </c>
      <c r="J27" s="3">
        <v>9</v>
      </c>
      <c r="K27" s="3">
        <v>4</v>
      </c>
      <c r="L27" s="3">
        <v>44.4</v>
      </c>
      <c r="M27" s="3">
        <v>0.22</v>
      </c>
      <c r="N27" s="3">
        <v>0.5</v>
      </c>
      <c r="O27" s="3">
        <v>18.600000000000001</v>
      </c>
      <c r="P27" s="3">
        <v>0</v>
      </c>
      <c r="Q27" s="3">
        <v>2.1</v>
      </c>
      <c r="R27" s="3">
        <v>1.3</v>
      </c>
      <c r="S27" s="3">
        <v>0.15</v>
      </c>
      <c r="T27" s="7">
        <v>0.9</v>
      </c>
      <c r="U27" s="12">
        <v>396</v>
      </c>
      <c r="V27" s="12">
        <v>477</v>
      </c>
      <c r="W27" s="12">
        <v>83</v>
      </c>
      <c r="X27" s="12">
        <v>7154</v>
      </c>
      <c r="Y27" s="12">
        <v>2459</v>
      </c>
      <c r="Z27" s="12">
        <v>167</v>
      </c>
      <c r="AA27" s="12">
        <v>183</v>
      </c>
      <c r="AB27" s="12">
        <v>91.3</v>
      </c>
      <c r="AC27" s="12">
        <v>177</v>
      </c>
      <c r="AD27" s="12">
        <v>199</v>
      </c>
      <c r="AE27" s="12">
        <v>88.9</v>
      </c>
      <c r="AF27" s="12">
        <v>42</v>
      </c>
      <c r="AG27" s="12">
        <v>66</v>
      </c>
      <c r="AH27" s="12">
        <v>63.6</v>
      </c>
      <c r="AI27" s="12">
        <v>2</v>
      </c>
      <c r="AJ27" s="12">
        <v>1.3</v>
      </c>
      <c r="AK27" s="12">
        <v>1</v>
      </c>
      <c r="AL27" s="12">
        <v>8</v>
      </c>
      <c r="AM27" s="12">
        <v>29</v>
      </c>
      <c r="AN27" s="12">
        <v>7</v>
      </c>
      <c r="AO27" s="12">
        <v>2</v>
      </c>
      <c r="AP27" s="12">
        <v>28</v>
      </c>
      <c r="AQ27" s="12">
        <v>2</v>
      </c>
      <c r="AR27" s="12">
        <v>5</v>
      </c>
      <c r="AS27" s="12">
        <v>5</v>
      </c>
      <c r="AT27" s="12">
        <v>2</v>
      </c>
      <c r="AU27" s="12">
        <v>17</v>
      </c>
      <c r="AV27" s="12">
        <v>9</v>
      </c>
      <c r="AW27" s="12">
        <v>2</v>
      </c>
      <c r="AX27" s="12">
        <v>5</v>
      </c>
      <c r="AY27" s="12">
        <v>0</v>
      </c>
      <c r="AZ27" s="12">
        <v>1</v>
      </c>
      <c r="BA27" s="12">
        <v>0</v>
      </c>
      <c r="BB27" s="12">
        <v>17</v>
      </c>
      <c r="BC27" s="12">
        <v>11</v>
      </c>
      <c r="BD27" s="12">
        <v>9</v>
      </c>
      <c r="BE27" s="12">
        <v>5</v>
      </c>
      <c r="BF27" s="12">
        <v>3</v>
      </c>
      <c r="BG27" s="12">
        <v>9</v>
      </c>
      <c r="BH27" s="12">
        <v>24</v>
      </c>
      <c r="BI27" s="12">
        <v>37.5</v>
      </c>
      <c r="BJ27" s="12">
        <v>10</v>
      </c>
      <c r="BK27" s="12">
        <v>15</v>
      </c>
      <c r="BL27" s="12">
        <v>1</v>
      </c>
      <c r="BM27" s="12">
        <v>46</v>
      </c>
      <c r="BN27" s="12">
        <v>560</v>
      </c>
      <c r="BO27" s="12">
        <v>72</v>
      </c>
      <c r="BP27" s="12">
        <v>220</v>
      </c>
      <c r="BQ27" s="12">
        <v>232</v>
      </c>
      <c r="BR27" s="12">
        <v>112</v>
      </c>
      <c r="BS27" s="12">
        <v>23</v>
      </c>
      <c r="BT27" s="12">
        <v>17</v>
      </c>
      <c r="BU27" s="12">
        <v>11</v>
      </c>
      <c r="BV27" s="12">
        <v>64.7</v>
      </c>
      <c r="BW27" s="12">
        <v>315</v>
      </c>
      <c r="BX27" s="12">
        <v>1745</v>
      </c>
      <c r="BY27" s="12">
        <v>868</v>
      </c>
      <c r="BZ27" s="12">
        <v>19</v>
      </c>
      <c r="CA27" s="12">
        <v>14</v>
      </c>
      <c r="CB27" s="12">
        <v>9</v>
      </c>
      <c r="CC27" s="12">
        <v>10</v>
      </c>
      <c r="CD27" s="12">
        <v>6</v>
      </c>
      <c r="CE27" s="12">
        <v>2</v>
      </c>
      <c r="CF27" s="12">
        <v>0</v>
      </c>
      <c r="CG27" s="12">
        <v>9</v>
      </c>
      <c r="CH27" s="12">
        <v>51</v>
      </c>
      <c r="CI27" s="12">
        <v>6</v>
      </c>
      <c r="CJ27" s="12">
        <v>60</v>
      </c>
      <c r="CK27" s="12">
        <v>10.8431</v>
      </c>
      <c r="CL27" s="12">
        <v>0.41327999999999998</v>
      </c>
      <c r="CM27" s="12">
        <v>0.34372000000000003</v>
      </c>
      <c r="CN27" s="12">
        <f t="shared" si="1"/>
        <v>0.15303983228511531</v>
      </c>
      <c r="CO27" s="12">
        <f t="shared" si="5"/>
        <v>0.38364779874213839</v>
      </c>
      <c r="CP27" s="12">
        <v>0.52941000000000005</v>
      </c>
      <c r="CQ27" s="12">
        <v>0.29411999999999999</v>
      </c>
      <c r="CR27" s="12">
        <v>0.17646999999999999</v>
      </c>
      <c r="CS27" s="12">
        <f t="shared" si="6"/>
        <v>0.39285714285714285</v>
      </c>
      <c r="CT27" s="12">
        <f t="shared" si="7"/>
        <v>0.41428571428571431</v>
      </c>
      <c r="CU27" s="12">
        <f t="shared" si="8"/>
        <v>0.2</v>
      </c>
      <c r="CV27" s="12">
        <f t="shared" si="9"/>
        <v>0.6470588235294118</v>
      </c>
      <c r="CW27" s="12">
        <f t="shared" si="2"/>
        <v>0.51</v>
      </c>
      <c r="CX27" s="12">
        <f t="shared" si="10"/>
        <v>0.88888888888888884</v>
      </c>
      <c r="CY27" s="12">
        <f t="shared" si="11"/>
        <v>43</v>
      </c>
      <c r="CZ27" s="12">
        <f t="shared" si="12"/>
        <v>16</v>
      </c>
      <c r="DA27" s="12">
        <f t="shared" si="13"/>
        <v>0.37209302325581395</v>
      </c>
      <c r="DB27" s="12">
        <f t="shared" si="14"/>
        <v>8.6086956521739122</v>
      </c>
      <c r="DC27" s="12">
        <v>15</v>
      </c>
      <c r="DD27" s="12">
        <v>5</v>
      </c>
      <c r="DE27" s="12">
        <v>33.299999999999997</v>
      </c>
      <c r="DF27" s="12">
        <v>0.13</v>
      </c>
      <c r="DG27" s="12">
        <v>0.4</v>
      </c>
      <c r="DH27" s="12">
        <v>17.399999999999999</v>
      </c>
      <c r="DI27" s="12">
        <v>0</v>
      </c>
      <c r="DJ27" s="12">
        <v>1.4</v>
      </c>
      <c r="DK27" s="12">
        <v>1.4</v>
      </c>
      <c r="DL27" s="12">
        <v>0.1</v>
      </c>
      <c r="DM27" s="18">
        <v>0.6</v>
      </c>
      <c r="DN27" s="12">
        <v>472</v>
      </c>
      <c r="DO27" s="12">
        <v>553</v>
      </c>
      <c r="DP27" s="12">
        <v>85.4</v>
      </c>
      <c r="DQ27" s="12">
        <v>8074</v>
      </c>
      <c r="DR27" s="12">
        <v>2577</v>
      </c>
      <c r="DS27" s="12">
        <v>227</v>
      </c>
      <c r="DT27" s="12">
        <v>245</v>
      </c>
      <c r="DU27" s="12">
        <v>92.7</v>
      </c>
      <c r="DV27" s="12">
        <v>185</v>
      </c>
      <c r="DW27" s="12">
        <v>205</v>
      </c>
      <c r="DX27" s="12">
        <v>90.2</v>
      </c>
      <c r="DY27" s="12">
        <v>46</v>
      </c>
      <c r="DZ27" s="12">
        <v>71</v>
      </c>
      <c r="EA27" s="12">
        <v>64.8</v>
      </c>
      <c r="EB27" s="12">
        <v>1</v>
      </c>
      <c r="EC27" s="12">
        <v>0.8</v>
      </c>
      <c r="ED27" s="12">
        <v>0.8</v>
      </c>
      <c r="EE27" s="12">
        <v>11</v>
      </c>
      <c r="EF27" s="12">
        <v>30</v>
      </c>
      <c r="EG27" s="12">
        <v>11</v>
      </c>
      <c r="EH27" s="12">
        <v>4</v>
      </c>
      <c r="EI27" s="12">
        <v>48</v>
      </c>
      <c r="EJ27" s="12">
        <v>1</v>
      </c>
      <c r="EK27" s="12">
        <v>8</v>
      </c>
      <c r="EL27" s="12">
        <v>20</v>
      </c>
      <c r="EM27" s="12">
        <v>7</v>
      </c>
      <c r="EN27" s="12">
        <v>28</v>
      </c>
      <c r="EO27" s="12">
        <v>16</v>
      </c>
      <c r="EP27" s="12">
        <v>5</v>
      </c>
      <c r="EQ27" s="12">
        <v>3</v>
      </c>
      <c r="ER27" s="12">
        <v>3</v>
      </c>
      <c r="ES27" s="12">
        <v>0</v>
      </c>
      <c r="ET27" s="12">
        <v>1</v>
      </c>
      <c r="EU27" s="12">
        <v>9</v>
      </c>
      <c r="EV27" s="12">
        <v>2</v>
      </c>
      <c r="EW27" s="12">
        <v>3</v>
      </c>
      <c r="EX27" s="12">
        <v>3</v>
      </c>
      <c r="EY27" s="12">
        <v>3</v>
      </c>
      <c r="EZ27" s="12">
        <v>3</v>
      </c>
      <c r="FA27" s="12">
        <v>14</v>
      </c>
      <c r="FB27" s="12">
        <v>21.4</v>
      </c>
      <c r="FC27" s="12">
        <v>13</v>
      </c>
      <c r="FD27" s="12">
        <v>10</v>
      </c>
      <c r="FE27" s="12">
        <v>0</v>
      </c>
      <c r="FF27" s="12">
        <v>54</v>
      </c>
      <c r="FG27" s="12">
        <v>638</v>
      </c>
      <c r="FH27" s="12">
        <v>61</v>
      </c>
      <c r="FI27" s="12">
        <v>180</v>
      </c>
      <c r="FJ27" s="12">
        <v>303</v>
      </c>
      <c r="FK27" s="12">
        <v>159</v>
      </c>
      <c r="FL27" s="12">
        <v>23</v>
      </c>
      <c r="FM27" s="12">
        <v>25</v>
      </c>
      <c r="FN27" s="12">
        <v>15</v>
      </c>
      <c r="FO27" s="12">
        <v>60</v>
      </c>
      <c r="FP27" s="12">
        <v>426</v>
      </c>
      <c r="FQ27" s="12">
        <v>2244</v>
      </c>
      <c r="FR27" s="12">
        <v>1050</v>
      </c>
      <c r="FS27" s="12">
        <v>19</v>
      </c>
      <c r="FT27" s="12">
        <v>12</v>
      </c>
      <c r="FU27" s="12">
        <v>5</v>
      </c>
      <c r="FV27" s="12">
        <v>12</v>
      </c>
      <c r="FW27" s="12">
        <v>8</v>
      </c>
      <c r="FX27" s="12">
        <v>2</v>
      </c>
      <c r="FY27" s="12">
        <v>0</v>
      </c>
      <c r="FZ27" s="12">
        <v>9</v>
      </c>
      <c r="GA27" s="12">
        <v>49</v>
      </c>
      <c r="GB27" s="12">
        <v>4</v>
      </c>
      <c r="GC27" s="12">
        <v>40</v>
      </c>
      <c r="GD27" s="12">
        <v>11.6341</v>
      </c>
      <c r="GE27" s="12">
        <v>0.58672000000000002</v>
      </c>
      <c r="GF27" s="12">
        <v>0.31917000000000001</v>
      </c>
      <c r="GG27" s="12">
        <f t="shared" si="15"/>
        <v>0.14466546112115733</v>
      </c>
      <c r="GH27" s="12">
        <f t="shared" si="16"/>
        <v>0.44303797468354428</v>
      </c>
      <c r="GI27" s="12">
        <v>0.33333000000000002</v>
      </c>
      <c r="GJ27" s="12">
        <v>0.33333000000000002</v>
      </c>
      <c r="GK27" s="12">
        <v>0.33333000000000002</v>
      </c>
      <c r="GL27">
        <f t="shared" si="17"/>
        <v>0.28213166144200624</v>
      </c>
      <c r="GM27">
        <f t="shared" si="18"/>
        <v>0.47492163009404387</v>
      </c>
      <c r="GN27">
        <f t="shared" si="19"/>
        <v>0.24921630094043887</v>
      </c>
      <c r="GO27">
        <f t="shared" si="20"/>
        <v>0.22222222222222221</v>
      </c>
      <c r="GP27" s="12">
        <f t="shared" si="3"/>
        <v>0.49</v>
      </c>
      <c r="GQ27">
        <f t="shared" si="4"/>
        <v>0.73333333333333328</v>
      </c>
      <c r="GR27">
        <f t="shared" si="21"/>
        <v>42</v>
      </c>
      <c r="GS27">
        <f t="shared" si="22"/>
        <v>16</v>
      </c>
      <c r="GT27">
        <f t="shared" si="23"/>
        <v>0.38095238095238093</v>
      </c>
      <c r="GU27">
        <f t="shared" si="24"/>
        <v>8.7407407407407405</v>
      </c>
    </row>
    <row r="28" spans="1:203" x14ac:dyDescent="0.2">
      <c r="A28">
        <v>2023</v>
      </c>
      <c r="B28" s="2">
        <v>45185</v>
      </c>
      <c r="C28" s="3" t="s">
        <v>5</v>
      </c>
      <c r="D28" s="8" t="s">
        <v>6</v>
      </c>
      <c r="E28" s="4">
        <f t="shared" si="0"/>
        <v>-0.19999999999999996</v>
      </c>
      <c r="F28" s="3">
        <v>2</v>
      </c>
      <c r="G28" s="3">
        <v>5</v>
      </c>
      <c r="H28" s="3" t="s">
        <v>26</v>
      </c>
      <c r="I28" s="5" t="s">
        <v>14</v>
      </c>
      <c r="J28" s="3">
        <v>9</v>
      </c>
      <c r="K28" s="3">
        <v>2</v>
      </c>
      <c r="L28" s="3">
        <v>22.2</v>
      </c>
      <c r="M28" s="3">
        <v>0.11</v>
      </c>
      <c r="N28" s="3">
        <v>0.5</v>
      </c>
      <c r="O28" s="3">
        <v>20.2</v>
      </c>
      <c r="P28" s="3">
        <v>0</v>
      </c>
      <c r="Q28" s="3">
        <v>1.6</v>
      </c>
      <c r="R28" s="3">
        <v>0.8</v>
      </c>
      <c r="S28" s="3">
        <v>0.09</v>
      </c>
      <c r="T28" s="7">
        <v>0.4</v>
      </c>
      <c r="U28" s="12">
        <v>452</v>
      </c>
      <c r="V28" s="12">
        <v>541</v>
      </c>
      <c r="W28" s="12">
        <v>83.5</v>
      </c>
      <c r="X28" s="12">
        <v>7883</v>
      </c>
      <c r="Y28" s="12">
        <v>2615</v>
      </c>
      <c r="Z28" s="12">
        <v>199</v>
      </c>
      <c r="AA28" s="12">
        <v>221</v>
      </c>
      <c r="AB28" s="12">
        <v>90</v>
      </c>
      <c r="AC28" s="12">
        <v>200</v>
      </c>
      <c r="AD28" s="12">
        <v>221</v>
      </c>
      <c r="AE28" s="12">
        <v>90.5</v>
      </c>
      <c r="AF28" s="12">
        <v>41</v>
      </c>
      <c r="AG28" s="12">
        <v>71</v>
      </c>
      <c r="AH28" s="12">
        <v>57.7</v>
      </c>
      <c r="AI28" s="12">
        <v>0</v>
      </c>
      <c r="AJ28" s="12">
        <v>0.2</v>
      </c>
      <c r="AK28" s="12">
        <v>0.3</v>
      </c>
      <c r="AL28" s="12">
        <v>5</v>
      </c>
      <c r="AM28" s="12">
        <v>38</v>
      </c>
      <c r="AN28" s="12">
        <v>4</v>
      </c>
      <c r="AO28" s="12">
        <v>0</v>
      </c>
      <c r="AP28" s="12">
        <v>45</v>
      </c>
      <c r="AQ28" s="12">
        <v>2</v>
      </c>
      <c r="AR28" s="12">
        <v>2</v>
      </c>
      <c r="AS28" s="12">
        <v>8</v>
      </c>
      <c r="AT28" s="12">
        <v>3</v>
      </c>
      <c r="AU28" s="12">
        <v>17</v>
      </c>
      <c r="AV28" s="12">
        <v>12</v>
      </c>
      <c r="AW28" s="12">
        <v>0</v>
      </c>
      <c r="AX28" s="12">
        <v>3</v>
      </c>
      <c r="AY28" s="12">
        <v>2</v>
      </c>
      <c r="AZ28" s="12">
        <v>0</v>
      </c>
      <c r="BA28" s="12">
        <v>0</v>
      </c>
      <c r="BB28" s="12">
        <v>18</v>
      </c>
      <c r="BC28" s="12">
        <v>11</v>
      </c>
      <c r="BD28" s="12">
        <v>5</v>
      </c>
      <c r="BE28" s="12">
        <v>11</v>
      </c>
      <c r="BF28" s="12">
        <v>2</v>
      </c>
      <c r="BG28" s="12">
        <v>7</v>
      </c>
      <c r="BH28" s="12">
        <v>20</v>
      </c>
      <c r="BI28" s="12">
        <v>35</v>
      </c>
      <c r="BJ28" s="12">
        <v>8</v>
      </c>
      <c r="BK28" s="12">
        <v>13</v>
      </c>
      <c r="BL28" s="12">
        <v>1</v>
      </c>
      <c r="BM28" s="12">
        <v>52</v>
      </c>
      <c r="BN28" s="12">
        <v>654</v>
      </c>
      <c r="BO28" s="12">
        <v>61</v>
      </c>
      <c r="BP28" s="12">
        <v>191</v>
      </c>
      <c r="BQ28" s="12">
        <v>310</v>
      </c>
      <c r="BR28" s="12">
        <v>155</v>
      </c>
      <c r="BS28" s="12">
        <v>15</v>
      </c>
      <c r="BT28" s="12">
        <v>27</v>
      </c>
      <c r="BU28" s="12">
        <v>14</v>
      </c>
      <c r="BV28" s="12">
        <v>51.9</v>
      </c>
      <c r="BW28" s="12">
        <v>346</v>
      </c>
      <c r="BX28" s="12">
        <v>1966</v>
      </c>
      <c r="BY28" s="12">
        <v>1047</v>
      </c>
      <c r="BZ28" s="12">
        <v>16</v>
      </c>
      <c r="CA28" s="12">
        <v>11</v>
      </c>
      <c r="CB28" s="12">
        <v>5</v>
      </c>
      <c r="CC28" s="12">
        <v>20</v>
      </c>
      <c r="CD28" s="12">
        <v>12</v>
      </c>
      <c r="CE28" s="12">
        <v>2</v>
      </c>
      <c r="CF28" s="12">
        <v>0</v>
      </c>
      <c r="CG28" s="12">
        <v>9</v>
      </c>
      <c r="CH28" s="12">
        <v>63</v>
      </c>
      <c r="CI28" s="12">
        <v>1</v>
      </c>
      <c r="CJ28" s="12">
        <v>14.3</v>
      </c>
      <c r="CK28" s="12">
        <v>10.541700000000001</v>
      </c>
      <c r="CL28" s="12">
        <v>0.56159000000000003</v>
      </c>
      <c r="CM28" s="12">
        <v>0.33173000000000002</v>
      </c>
      <c r="CN28" s="12">
        <f t="shared" si="1"/>
        <v>0.13863216266173753</v>
      </c>
      <c r="CO28" s="12">
        <f t="shared" si="5"/>
        <v>0.40850277264325324</v>
      </c>
      <c r="CP28" s="12">
        <v>0.27778000000000003</v>
      </c>
      <c r="CQ28" s="12">
        <v>0.61111000000000004</v>
      </c>
      <c r="CR28" s="12">
        <v>0.11111</v>
      </c>
      <c r="CS28" s="12">
        <f t="shared" si="6"/>
        <v>0.29204892966360857</v>
      </c>
      <c r="CT28" s="12">
        <f t="shared" si="7"/>
        <v>0.47400611620795108</v>
      </c>
      <c r="CU28" s="12">
        <f t="shared" si="8"/>
        <v>0.23700305810397554</v>
      </c>
      <c r="CV28" s="12">
        <f t="shared" si="9"/>
        <v>0.61111111111111116</v>
      </c>
      <c r="CW28" s="12">
        <f t="shared" si="2"/>
        <v>0.46666666666666667</v>
      </c>
      <c r="CX28" s="12">
        <f t="shared" si="10"/>
        <v>0.55555555555555558</v>
      </c>
      <c r="CY28" s="12">
        <f t="shared" si="11"/>
        <v>49</v>
      </c>
      <c r="CZ28" s="12">
        <f t="shared" si="12"/>
        <v>9</v>
      </c>
      <c r="DA28" s="12">
        <f t="shared" si="13"/>
        <v>0.18367346938775511</v>
      </c>
      <c r="DB28" s="12">
        <f t="shared" si="14"/>
        <v>8.6923076923076916</v>
      </c>
      <c r="DC28" s="12">
        <v>16</v>
      </c>
      <c r="DD28" s="12">
        <v>6</v>
      </c>
      <c r="DE28" s="12">
        <v>37.5</v>
      </c>
      <c r="DF28" s="12">
        <v>0.25</v>
      </c>
      <c r="DG28" s="12">
        <v>0.67</v>
      </c>
      <c r="DH28" s="12">
        <v>20.3</v>
      </c>
      <c r="DI28" s="12">
        <v>1</v>
      </c>
      <c r="DJ28" s="12">
        <v>1.8</v>
      </c>
      <c r="DK28" s="12">
        <v>1.8</v>
      </c>
      <c r="DL28" s="12">
        <v>0.11</v>
      </c>
      <c r="DM28" s="18">
        <v>2.2000000000000002</v>
      </c>
      <c r="DN28" s="12">
        <v>431</v>
      </c>
      <c r="DO28" s="12">
        <v>506</v>
      </c>
      <c r="DP28" s="12">
        <v>85.2</v>
      </c>
      <c r="DQ28" s="12">
        <v>7723</v>
      </c>
      <c r="DR28" s="12">
        <v>2984</v>
      </c>
      <c r="DS28" s="12">
        <v>192</v>
      </c>
      <c r="DT28" s="12">
        <v>217</v>
      </c>
      <c r="DU28" s="12">
        <v>88.5</v>
      </c>
      <c r="DV28" s="12">
        <v>188</v>
      </c>
      <c r="DW28" s="12">
        <v>208</v>
      </c>
      <c r="DX28" s="12">
        <v>90.4</v>
      </c>
      <c r="DY28" s="12">
        <v>46</v>
      </c>
      <c r="DZ28" s="12">
        <v>64</v>
      </c>
      <c r="EA28" s="12">
        <v>71.900000000000006</v>
      </c>
      <c r="EB28" s="12">
        <v>4</v>
      </c>
      <c r="EC28" s="12">
        <v>1.6</v>
      </c>
      <c r="ED28" s="12">
        <v>1.7</v>
      </c>
      <c r="EE28" s="12">
        <v>11</v>
      </c>
      <c r="EF28" s="12">
        <v>29</v>
      </c>
      <c r="EG28" s="12">
        <v>10</v>
      </c>
      <c r="EH28" s="12">
        <v>0</v>
      </c>
      <c r="EI28" s="12">
        <v>37</v>
      </c>
      <c r="EJ28" s="12">
        <v>0</v>
      </c>
      <c r="EK28" s="12">
        <v>3</v>
      </c>
      <c r="EL28" s="12">
        <v>4</v>
      </c>
      <c r="EM28" s="12">
        <v>3</v>
      </c>
      <c r="EN28" s="12">
        <v>28</v>
      </c>
      <c r="EO28" s="12">
        <v>21</v>
      </c>
      <c r="EP28" s="12">
        <v>0</v>
      </c>
      <c r="EQ28" s="12">
        <v>4</v>
      </c>
      <c r="ER28" s="12">
        <v>0</v>
      </c>
      <c r="ES28" s="12">
        <v>1</v>
      </c>
      <c r="ET28" s="12">
        <v>2</v>
      </c>
      <c r="EU28" s="12">
        <v>24</v>
      </c>
      <c r="EV28" s="12">
        <v>17</v>
      </c>
      <c r="EW28" s="12">
        <v>12</v>
      </c>
      <c r="EX28" s="12">
        <v>8</v>
      </c>
      <c r="EY28" s="12">
        <v>4</v>
      </c>
      <c r="EZ28" s="12">
        <v>12</v>
      </c>
      <c r="FA28" s="12">
        <v>26</v>
      </c>
      <c r="FB28" s="12">
        <v>46.2</v>
      </c>
      <c r="FC28" s="12">
        <v>5</v>
      </c>
      <c r="FD28" s="12">
        <v>21</v>
      </c>
      <c r="FE28" s="12">
        <v>1</v>
      </c>
      <c r="FF28" s="12">
        <v>48</v>
      </c>
      <c r="FG28" s="12">
        <v>633</v>
      </c>
      <c r="FH28" s="12">
        <v>71</v>
      </c>
      <c r="FI28" s="12">
        <v>262</v>
      </c>
      <c r="FJ28" s="12">
        <v>261</v>
      </c>
      <c r="FK28" s="12">
        <v>121</v>
      </c>
      <c r="FL28" s="12">
        <v>33</v>
      </c>
      <c r="FM28" s="12">
        <v>21</v>
      </c>
      <c r="FN28" s="12">
        <v>13</v>
      </c>
      <c r="FO28" s="12">
        <v>61.9</v>
      </c>
      <c r="FP28" s="12">
        <v>323</v>
      </c>
      <c r="FQ28" s="12">
        <v>2099</v>
      </c>
      <c r="FR28" s="12">
        <v>1193</v>
      </c>
      <c r="FS28" s="12">
        <v>24</v>
      </c>
      <c r="FT28" s="12">
        <v>14</v>
      </c>
      <c r="FU28" s="12">
        <v>6</v>
      </c>
      <c r="FV28" s="12">
        <v>20</v>
      </c>
      <c r="FW28" s="12">
        <v>11</v>
      </c>
      <c r="FX28" s="12">
        <v>2</v>
      </c>
      <c r="FY28" s="12">
        <v>0</v>
      </c>
      <c r="FZ28" s="12">
        <v>9</v>
      </c>
      <c r="GA28" s="12">
        <v>72</v>
      </c>
      <c r="GB28" s="12">
        <v>6</v>
      </c>
      <c r="GC28" s="12">
        <v>85.7</v>
      </c>
      <c r="GD28" s="12">
        <v>9.1694899999999997</v>
      </c>
      <c r="GE28" s="12">
        <v>0.43841000000000002</v>
      </c>
      <c r="GF28" s="12">
        <v>0.38638</v>
      </c>
      <c r="GG28" s="12">
        <f t="shared" si="15"/>
        <v>0.1324110671936759</v>
      </c>
      <c r="GH28" s="12">
        <f t="shared" si="16"/>
        <v>0.42885375494071148</v>
      </c>
      <c r="GI28" s="12">
        <v>0.5</v>
      </c>
      <c r="GJ28" s="12">
        <v>0.33333000000000002</v>
      </c>
      <c r="GK28" s="12">
        <v>0.16667000000000001</v>
      </c>
      <c r="GL28">
        <f t="shared" si="17"/>
        <v>0.41390205371248023</v>
      </c>
      <c r="GM28">
        <f t="shared" si="18"/>
        <v>0.41232227488151657</v>
      </c>
      <c r="GN28">
        <f t="shared" si="19"/>
        <v>0.19115323854660349</v>
      </c>
      <c r="GO28">
        <f t="shared" si="20"/>
        <v>0.70833333333333337</v>
      </c>
      <c r="GP28" s="12">
        <f t="shared" si="3"/>
        <v>0.53333333333333333</v>
      </c>
      <c r="GQ28">
        <f t="shared" si="4"/>
        <v>0.6875</v>
      </c>
      <c r="GR28">
        <f t="shared" si="21"/>
        <v>43</v>
      </c>
      <c r="GS28">
        <f t="shared" si="22"/>
        <v>16</v>
      </c>
      <c r="GT28">
        <f t="shared" si="23"/>
        <v>0.37209302325581395</v>
      </c>
      <c r="GU28">
        <f t="shared" si="24"/>
        <v>8.9791666666666661</v>
      </c>
    </row>
    <row r="29" spans="1:203" x14ac:dyDescent="0.2">
      <c r="A29">
        <v>2023</v>
      </c>
      <c r="B29" s="2">
        <v>45189</v>
      </c>
      <c r="C29" s="3" t="s">
        <v>1</v>
      </c>
      <c r="D29" s="4" t="s">
        <v>2</v>
      </c>
      <c r="E29" s="4">
        <f t="shared" si="0"/>
        <v>0.7</v>
      </c>
      <c r="F29" s="3">
        <v>4</v>
      </c>
      <c r="G29" s="3">
        <v>0</v>
      </c>
      <c r="H29" s="3" t="s">
        <v>26</v>
      </c>
      <c r="I29" s="5" t="s">
        <v>8</v>
      </c>
      <c r="J29" s="3">
        <v>13</v>
      </c>
      <c r="K29" s="3">
        <v>5</v>
      </c>
      <c r="L29" s="3">
        <v>38.5</v>
      </c>
      <c r="M29" s="3">
        <v>0.31</v>
      </c>
      <c r="N29" s="3">
        <v>0.8</v>
      </c>
      <c r="O29" s="3">
        <v>15.4</v>
      </c>
      <c r="P29" s="3">
        <v>0</v>
      </c>
      <c r="Q29" s="3">
        <v>1.4</v>
      </c>
      <c r="R29" s="3">
        <v>1.4</v>
      </c>
      <c r="S29" s="3">
        <v>0.11</v>
      </c>
      <c r="T29" s="7">
        <v>2.6</v>
      </c>
      <c r="U29" s="12">
        <v>644</v>
      </c>
      <c r="V29" s="12">
        <v>720</v>
      </c>
      <c r="W29" s="12">
        <v>89.4</v>
      </c>
      <c r="X29" s="12">
        <v>10543</v>
      </c>
      <c r="Y29" s="12">
        <v>3404</v>
      </c>
      <c r="Z29" s="12">
        <v>341</v>
      </c>
      <c r="AA29" s="12">
        <v>364</v>
      </c>
      <c r="AB29" s="12">
        <v>93.7</v>
      </c>
      <c r="AC29" s="12">
        <v>245</v>
      </c>
      <c r="AD29" s="12">
        <v>272</v>
      </c>
      <c r="AE29" s="12">
        <v>90.1</v>
      </c>
      <c r="AF29" s="12">
        <v>49</v>
      </c>
      <c r="AG29" s="12">
        <v>69</v>
      </c>
      <c r="AH29" s="12">
        <v>71</v>
      </c>
      <c r="AI29" s="12">
        <v>3</v>
      </c>
      <c r="AJ29" s="12">
        <v>1.2</v>
      </c>
      <c r="AK29" s="12">
        <v>1.5</v>
      </c>
      <c r="AL29" s="12">
        <v>9</v>
      </c>
      <c r="AM29" s="12">
        <v>52</v>
      </c>
      <c r="AN29" s="12">
        <v>12</v>
      </c>
      <c r="AO29" s="12">
        <v>1</v>
      </c>
      <c r="AP29" s="12">
        <v>66</v>
      </c>
      <c r="AQ29" s="12">
        <v>2</v>
      </c>
      <c r="AR29" s="12">
        <v>5</v>
      </c>
      <c r="AS29" s="12">
        <v>18</v>
      </c>
      <c r="AT29" s="12">
        <v>3</v>
      </c>
      <c r="AU29" s="12">
        <v>21</v>
      </c>
      <c r="AV29" s="12">
        <v>18</v>
      </c>
      <c r="AW29" s="12">
        <v>0</v>
      </c>
      <c r="AX29" s="12">
        <v>2</v>
      </c>
      <c r="AY29" s="12">
        <v>1</v>
      </c>
      <c r="AZ29" s="12">
        <v>0</v>
      </c>
      <c r="BA29" s="12">
        <v>0</v>
      </c>
      <c r="BB29" s="12">
        <v>23</v>
      </c>
      <c r="BC29" s="12">
        <v>17</v>
      </c>
      <c r="BD29" s="12">
        <v>9</v>
      </c>
      <c r="BE29" s="12">
        <v>11</v>
      </c>
      <c r="BF29" s="12">
        <v>3</v>
      </c>
      <c r="BG29" s="12">
        <v>15</v>
      </c>
      <c r="BH29" s="12">
        <v>24</v>
      </c>
      <c r="BI29" s="12">
        <v>62.5</v>
      </c>
      <c r="BJ29" s="12">
        <v>11</v>
      </c>
      <c r="BK29" s="12">
        <v>12</v>
      </c>
      <c r="BL29" s="12">
        <v>0</v>
      </c>
      <c r="BM29" s="12">
        <v>60</v>
      </c>
      <c r="BN29" s="12">
        <v>807</v>
      </c>
      <c r="BO29" s="12">
        <v>61</v>
      </c>
      <c r="BP29" s="12">
        <v>186</v>
      </c>
      <c r="BQ29" s="12">
        <v>412</v>
      </c>
      <c r="BR29" s="12">
        <v>215</v>
      </c>
      <c r="BS29" s="12">
        <v>28</v>
      </c>
      <c r="BT29" s="12">
        <v>14</v>
      </c>
      <c r="BU29" s="12">
        <v>9</v>
      </c>
      <c r="BV29" s="12">
        <v>64.3</v>
      </c>
      <c r="BW29" s="12">
        <v>529</v>
      </c>
      <c r="BX29" s="12">
        <v>2484</v>
      </c>
      <c r="BY29" s="12">
        <v>1286</v>
      </c>
      <c r="BZ29" s="12">
        <v>27</v>
      </c>
      <c r="CA29" s="12">
        <v>16</v>
      </c>
      <c r="CB29" s="12">
        <v>7</v>
      </c>
      <c r="CC29" s="12">
        <v>7</v>
      </c>
      <c r="CD29" s="12">
        <v>13</v>
      </c>
      <c r="CE29" s="12">
        <v>0</v>
      </c>
      <c r="CF29" s="12">
        <v>0</v>
      </c>
      <c r="CG29" s="12">
        <v>17</v>
      </c>
      <c r="CH29" s="12">
        <v>51</v>
      </c>
      <c r="CI29" s="12">
        <v>3</v>
      </c>
      <c r="CJ29" s="12">
        <v>50</v>
      </c>
      <c r="CK29" s="12">
        <v>7.5079399999999996</v>
      </c>
      <c r="CL29" s="12">
        <v>0.67610000000000003</v>
      </c>
      <c r="CM29" s="12">
        <v>0.32286999999999999</v>
      </c>
      <c r="CN29" s="12">
        <f t="shared" si="1"/>
        <v>0.10555555555555556</v>
      </c>
      <c r="CO29" s="12">
        <f t="shared" si="5"/>
        <v>0.50555555555555554</v>
      </c>
      <c r="CP29" s="12">
        <v>0.39129999999999998</v>
      </c>
      <c r="CQ29" s="12">
        <v>0.47826000000000002</v>
      </c>
      <c r="CR29" s="12">
        <v>0.13042999999999999</v>
      </c>
      <c r="CS29" s="12">
        <f t="shared" si="6"/>
        <v>0.23048327137546468</v>
      </c>
      <c r="CT29" s="12">
        <f t="shared" si="7"/>
        <v>0.51053283767038415</v>
      </c>
      <c r="CU29" s="12">
        <f t="shared" si="8"/>
        <v>0.26641883519206938</v>
      </c>
      <c r="CV29" s="12">
        <f t="shared" si="9"/>
        <v>0.73913043478260865</v>
      </c>
      <c r="CW29" s="12">
        <f t="shared" si="2"/>
        <v>0.51515151515151514</v>
      </c>
      <c r="CX29" s="12">
        <f t="shared" si="10"/>
        <v>0.69230769230769229</v>
      </c>
      <c r="CY29" s="12">
        <f t="shared" si="11"/>
        <v>68</v>
      </c>
      <c r="CZ29" s="12">
        <f t="shared" si="12"/>
        <v>19</v>
      </c>
      <c r="DA29" s="12">
        <f t="shared" si="13"/>
        <v>0.27941176470588236</v>
      </c>
      <c r="DB29" s="12">
        <f t="shared" si="14"/>
        <v>10.733333333333333</v>
      </c>
      <c r="DC29" s="12">
        <v>8</v>
      </c>
      <c r="DD29" s="12">
        <v>2</v>
      </c>
      <c r="DE29" s="12">
        <v>25</v>
      </c>
      <c r="DF29" s="12">
        <v>0</v>
      </c>
      <c r="DG29" s="12">
        <v>0</v>
      </c>
      <c r="DH29" s="12">
        <v>18</v>
      </c>
      <c r="DI29" s="12">
        <v>0</v>
      </c>
      <c r="DJ29" s="12">
        <v>0.7</v>
      </c>
      <c r="DK29" s="12">
        <v>0.7</v>
      </c>
      <c r="DL29" s="12">
        <v>0.1</v>
      </c>
      <c r="DM29" s="17">
        <v>-0.7</v>
      </c>
      <c r="DN29" s="12">
        <v>410</v>
      </c>
      <c r="DO29" s="12">
        <v>473</v>
      </c>
      <c r="DP29" s="12">
        <v>86.7</v>
      </c>
      <c r="DQ29" s="12">
        <v>6871</v>
      </c>
      <c r="DR29" s="12">
        <v>2639</v>
      </c>
      <c r="DS29" s="12">
        <v>199</v>
      </c>
      <c r="DT29" s="12">
        <v>214</v>
      </c>
      <c r="DU29" s="12">
        <v>93</v>
      </c>
      <c r="DV29" s="12">
        <v>164</v>
      </c>
      <c r="DW29" s="12">
        <v>181</v>
      </c>
      <c r="DX29" s="12">
        <v>90.6</v>
      </c>
      <c r="DY29" s="12">
        <v>35</v>
      </c>
      <c r="DZ29" s="12">
        <v>54</v>
      </c>
      <c r="EA29" s="12">
        <v>64.8</v>
      </c>
      <c r="EB29" s="12">
        <v>0</v>
      </c>
      <c r="EC29" s="12">
        <v>0.2</v>
      </c>
      <c r="ED29" s="12">
        <v>0.4</v>
      </c>
      <c r="EE29" s="12">
        <v>5</v>
      </c>
      <c r="EF29" s="12">
        <v>24</v>
      </c>
      <c r="EG29" s="12">
        <v>5</v>
      </c>
      <c r="EH29" s="12">
        <v>0</v>
      </c>
      <c r="EI29" s="12">
        <v>29</v>
      </c>
      <c r="EJ29" s="12">
        <v>2</v>
      </c>
      <c r="EK29" s="12">
        <v>5</v>
      </c>
      <c r="EL29" s="12">
        <v>6</v>
      </c>
      <c r="EM29" s="12">
        <v>4</v>
      </c>
      <c r="EN29" s="12">
        <v>14</v>
      </c>
      <c r="EO29" s="12">
        <v>10</v>
      </c>
      <c r="EP29" s="12">
        <v>1</v>
      </c>
      <c r="EQ29" s="12">
        <v>1</v>
      </c>
      <c r="ER29" s="12">
        <v>1</v>
      </c>
      <c r="ES29" s="12">
        <v>0</v>
      </c>
      <c r="ET29" s="12">
        <v>1</v>
      </c>
      <c r="EU29" s="12">
        <v>17</v>
      </c>
      <c r="EV29" s="12">
        <v>12</v>
      </c>
      <c r="EW29" s="12">
        <v>9</v>
      </c>
      <c r="EX29" s="12">
        <v>5</v>
      </c>
      <c r="EY29" s="12">
        <v>3</v>
      </c>
      <c r="EZ29" s="12">
        <v>4</v>
      </c>
      <c r="FA29" s="12">
        <v>13</v>
      </c>
      <c r="FB29" s="12">
        <v>30.8</v>
      </c>
      <c r="FC29" s="12">
        <v>12</v>
      </c>
      <c r="FD29" s="12">
        <v>20</v>
      </c>
      <c r="FE29" s="12">
        <v>1</v>
      </c>
      <c r="FF29" s="12">
        <v>40</v>
      </c>
      <c r="FG29" s="12">
        <v>579</v>
      </c>
      <c r="FH29" s="12">
        <v>72</v>
      </c>
      <c r="FI29" s="12">
        <v>234</v>
      </c>
      <c r="FJ29" s="12">
        <v>247</v>
      </c>
      <c r="FK29" s="12">
        <v>103</v>
      </c>
      <c r="FL29" s="12">
        <v>20</v>
      </c>
      <c r="FM29" s="12">
        <v>24</v>
      </c>
      <c r="FN29" s="12">
        <v>9</v>
      </c>
      <c r="FO29" s="12">
        <v>37.5</v>
      </c>
      <c r="FP29" s="12">
        <v>364</v>
      </c>
      <c r="FQ29" s="12">
        <v>1745</v>
      </c>
      <c r="FR29" s="12">
        <v>834</v>
      </c>
      <c r="FS29" s="12">
        <v>15</v>
      </c>
      <c r="FT29" s="12">
        <v>11</v>
      </c>
      <c r="FU29" s="12">
        <v>7</v>
      </c>
      <c r="FV29" s="12">
        <v>14</v>
      </c>
      <c r="FW29" s="12">
        <v>8</v>
      </c>
      <c r="FX29" s="12">
        <v>0</v>
      </c>
      <c r="FY29" s="12">
        <v>0</v>
      </c>
      <c r="FZ29" s="12">
        <v>6</v>
      </c>
      <c r="GA29" s="12">
        <v>48</v>
      </c>
      <c r="GB29" s="12">
        <v>3</v>
      </c>
      <c r="GC29" s="12">
        <v>50</v>
      </c>
      <c r="GD29" s="12">
        <v>13.0909</v>
      </c>
      <c r="GE29" s="12">
        <v>0.32390000000000002</v>
      </c>
      <c r="GF29" s="12">
        <v>0.38407999999999998</v>
      </c>
      <c r="GG29" s="12">
        <f t="shared" si="15"/>
        <v>0.12896405919661733</v>
      </c>
      <c r="GH29" s="12">
        <f t="shared" si="16"/>
        <v>0.45243128964059198</v>
      </c>
      <c r="GI29" s="12">
        <v>0.52941000000000005</v>
      </c>
      <c r="GJ29" s="12">
        <v>0.29411999999999999</v>
      </c>
      <c r="GK29" s="12">
        <v>0.17646999999999999</v>
      </c>
      <c r="GL29">
        <f t="shared" si="17"/>
        <v>0.40414507772020725</v>
      </c>
      <c r="GM29">
        <f t="shared" si="18"/>
        <v>0.42659758203799653</v>
      </c>
      <c r="GN29">
        <f t="shared" si="19"/>
        <v>0.17789291882556132</v>
      </c>
      <c r="GO29">
        <f t="shared" si="20"/>
        <v>0.70588235294117652</v>
      </c>
      <c r="GP29" s="12">
        <f t="shared" si="3"/>
        <v>0.48484848484848486</v>
      </c>
      <c r="GQ29">
        <f t="shared" si="4"/>
        <v>0.625</v>
      </c>
      <c r="GR29">
        <f t="shared" si="21"/>
        <v>35</v>
      </c>
      <c r="GS29">
        <f t="shared" si="22"/>
        <v>12</v>
      </c>
      <c r="GT29">
        <f t="shared" si="23"/>
        <v>0.34285714285714286</v>
      </c>
      <c r="GU29">
        <f t="shared" si="24"/>
        <v>10.25</v>
      </c>
    </row>
    <row r="30" spans="1:203" x14ac:dyDescent="0.2">
      <c r="A30">
        <v>2023</v>
      </c>
      <c r="B30" s="2">
        <v>45193</v>
      </c>
      <c r="C30" s="3" t="s">
        <v>5</v>
      </c>
      <c r="D30" s="9" t="s">
        <v>20</v>
      </c>
      <c r="E30" s="4">
        <f t="shared" si="0"/>
        <v>-0.8</v>
      </c>
      <c r="F30" s="3">
        <v>1</v>
      </c>
      <c r="G30" s="3">
        <v>1</v>
      </c>
      <c r="H30" s="3" t="s">
        <v>26</v>
      </c>
      <c r="I30" s="5" t="s">
        <v>17</v>
      </c>
      <c r="J30" s="3">
        <v>9</v>
      </c>
      <c r="K30" s="3">
        <v>5</v>
      </c>
      <c r="L30" s="3">
        <v>55.6</v>
      </c>
      <c r="M30" s="3">
        <v>0.11</v>
      </c>
      <c r="N30" s="3">
        <v>0.2</v>
      </c>
      <c r="O30" s="3">
        <v>17.2</v>
      </c>
      <c r="P30" s="3">
        <v>0</v>
      </c>
      <c r="Q30" s="3">
        <v>0.7</v>
      </c>
      <c r="R30" s="3">
        <v>0.7</v>
      </c>
      <c r="S30" s="3">
        <v>0.09</v>
      </c>
      <c r="T30" s="7">
        <v>0.3</v>
      </c>
      <c r="U30" s="12">
        <v>326</v>
      </c>
      <c r="V30" s="12">
        <v>407</v>
      </c>
      <c r="W30" s="12">
        <v>80.099999999999994</v>
      </c>
      <c r="X30" s="12">
        <v>6233</v>
      </c>
      <c r="Y30" s="12">
        <v>2434</v>
      </c>
      <c r="Z30" s="12">
        <v>138</v>
      </c>
      <c r="AA30" s="12">
        <v>151</v>
      </c>
      <c r="AB30" s="12">
        <v>91.4</v>
      </c>
      <c r="AC30" s="12">
        <v>133</v>
      </c>
      <c r="AD30" s="12">
        <v>149</v>
      </c>
      <c r="AE30" s="12">
        <v>89.3</v>
      </c>
      <c r="AF30" s="12">
        <v>51</v>
      </c>
      <c r="AG30" s="12">
        <v>84</v>
      </c>
      <c r="AH30" s="12">
        <v>60.7</v>
      </c>
      <c r="AI30" s="12">
        <v>0</v>
      </c>
      <c r="AJ30" s="12">
        <v>0.4</v>
      </c>
      <c r="AK30" s="12">
        <v>0.5</v>
      </c>
      <c r="AL30" s="12">
        <v>8</v>
      </c>
      <c r="AM30" s="12">
        <v>19</v>
      </c>
      <c r="AN30" s="12">
        <v>4</v>
      </c>
      <c r="AO30" s="12">
        <v>0</v>
      </c>
      <c r="AP30" s="12">
        <v>25</v>
      </c>
      <c r="AQ30" s="12">
        <v>3</v>
      </c>
      <c r="AR30" s="12">
        <v>2</v>
      </c>
      <c r="AS30" s="12">
        <v>11</v>
      </c>
      <c r="AT30" s="12">
        <v>7</v>
      </c>
      <c r="AU30" s="12">
        <v>16</v>
      </c>
      <c r="AV30" s="12">
        <v>11</v>
      </c>
      <c r="AW30" s="12">
        <v>3</v>
      </c>
      <c r="AX30" s="12">
        <v>0</v>
      </c>
      <c r="AY30" s="12">
        <v>1</v>
      </c>
      <c r="AZ30" s="12">
        <v>1</v>
      </c>
      <c r="BA30" s="12">
        <v>0</v>
      </c>
      <c r="BB30" s="12">
        <v>19</v>
      </c>
      <c r="BC30" s="12">
        <v>7</v>
      </c>
      <c r="BD30" s="12">
        <v>13</v>
      </c>
      <c r="BE30" s="12">
        <v>4</v>
      </c>
      <c r="BF30" s="12">
        <v>2</v>
      </c>
      <c r="BG30" s="12">
        <v>8</v>
      </c>
      <c r="BH30" s="12">
        <v>16</v>
      </c>
      <c r="BI30" s="12">
        <v>50</v>
      </c>
      <c r="BJ30" s="12">
        <v>10</v>
      </c>
      <c r="BK30" s="12">
        <v>18</v>
      </c>
      <c r="BL30" s="12">
        <v>0</v>
      </c>
      <c r="BM30" s="12">
        <v>48</v>
      </c>
      <c r="BN30" s="12">
        <v>511</v>
      </c>
      <c r="BO30" s="12">
        <v>74</v>
      </c>
      <c r="BP30" s="12">
        <v>222</v>
      </c>
      <c r="BQ30" s="12">
        <v>199</v>
      </c>
      <c r="BR30" s="12">
        <v>93</v>
      </c>
      <c r="BS30" s="12">
        <v>10</v>
      </c>
      <c r="BT30" s="12">
        <v>5</v>
      </c>
      <c r="BU30" s="12">
        <v>3</v>
      </c>
      <c r="BV30" s="12">
        <v>60</v>
      </c>
      <c r="BW30" s="12">
        <v>238</v>
      </c>
      <c r="BX30" s="12">
        <v>1123</v>
      </c>
      <c r="BY30" s="12">
        <v>478</v>
      </c>
      <c r="BZ30" s="12">
        <v>9</v>
      </c>
      <c r="CA30" s="12">
        <v>6</v>
      </c>
      <c r="CB30" s="12">
        <v>2</v>
      </c>
      <c r="CC30" s="12">
        <v>22</v>
      </c>
      <c r="CD30" s="12">
        <v>4</v>
      </c>
      <c r="CE30" s="12">
        <v>5</v>
      </c>
      <c r="CF30" s="12">
        <v>0</v>
      </c>
      <c r="CG30" s="12">
        <v>16</v>
      </c>
      <c r="CH30" s="12">
        <v>50</v>
      </c>
      <c r="CI30" s="12">
        <v>6</v>
      </c>
      <c r="CJ30" s="12">
        <v>50</v>
      </c>
      <c r="CK30" s="12">
        <v>6.9523799999999998</v>
      </c>
      <c r="CL30" s="12">
        <v>0.39076</v>
      </c>
      <c r="CM30" s="12">
        <v>0.39050000000000001</v>
      </c>
      <c r="CN30" s="12">
        <f t="shared" si="1"/>
        <v>0.21867321867321868</v>
      </c>
      <c r="CO30" s="12">
        <f t="shared" si="5"/>
        <v>0.37100737100737102</v>
      </c>
      <c r="CP30" s="12">
        <v>0.68420999999999998</v>
      </c>
      <c r="CQ30" s="12">
        <v>0.21052999999999999</v>
      </c>
      <c r="CR30" s="12">
        <v>0.10526000000000001</v>
      </c>
      <c r="CS30" s="12">
        <f t="shared" si="6"/>
        <v>0.43444227005870839</v>
      </c>
      <c r="CT30" s="12">
        <f t="shared" si="7"/>
        <v>0.38943248532289626</v>
      </c>
      <c r="CU30" s="12">
        <f t="shared" si="8"/>
        <v>0.18199608610567514</v>
      </c>
      <c r="CV30" s="12">
        <f t="shared" si="9"/>
        <v>0.36842105263157893</v>
      </c>
      <c r="CW30" s="12">
        <f t="shared" si="2"/>
        <v>0.5</v>
      </c>
      <c r="CX30" s="12">
        <f t="shared" si="10"/>
        <v>0.88888888888888884</v>
      </c>
      <c r="CY30" s="12">
        <f t="shared" si="11"/>
        <v>25</v>
      </c>
      <c r="CZ30" s="12">
        <f t="shared" si="12"/>
        <v>6</v>
      </c>
      <c r="DA30" s="12">
        <f t="shared" si="13"/>
        <v>0.24</v>
      </c>
      <c r="DB30" s="12">
        <f t="shared" si="14"/>
        <v>6.791666666666667</v>
      </c>
      <c r="DC30" s="12">
        <v>13</v>
      </c>
      <c r="DD30" s="12">
        <v>6</v>
      </c>
      <c r="DE30" s="12">
        <v>46.2</v>
      </c>
      <c r="DF30" s="12">
        <v>0.08</v>
      </c>
      <c r="DG30" s="12">
        <v>0.17</v>
      </c>
      <c r="DH30" s="12">
        <v>16.2</v>
      </c>
      <c r="DI30" s="12">
        <v>0</v>
      </c>
      <c r="DJ30" s="12">
        <v>1.5</v>
      </c>
      <c r="DK30" s="12">
        <v>1.5</v>
      </c>
      <c r="DL30" s="12">
        <v>0.11</v>
      </c>
      <c r="DM30" s="17">
        <v>-0.5</v>
      </c>
      <c r="DN30" s="12">
        <v>350</v>
      </c>
      <c r="DO30" s="12">
        <v>438</v>
      </c>
      <c r="DP30" s="12">
        <v>79.900000000000006</v>
      </c>
      <c r="DQ30" s="12">
        <v>6460</v>
      </c>
      <c r="DR30" s="12">
        <v>2341</v>
      </c>
      <c r="DS30" s="12">
        <v>148</v>
      </c>
      <c r="DT30" s="12">
        <v>164</v>
      </c>
      <c r="DU30" s="12">
        <v>90.2</v>
      </c>
      <c r="DV30" s="12">
        <v>147</v>
      </c>
      <c r="DW30" s="12">
        <v>183</v>
      </c>
      <c r="DX30" s="12">
        <v>80.3</v>
      </c>
      <c r="DY30" s="12">
        <v>44</v>
      </c>
      <c r="DZ30" s="12">
        <v>70</v>
      </c>
      <c r="EA30" s="12">
        <v>62.9</v>
      </c>
      <c r="EB30" s="12">
        <v>0</v>
      </c>
      <c r="EC30" s="12">
        <v>1.2</v>
      </c>
      <c r="ED30" s="12">
        <v>1.6</v>
      </c>
      <c r="EE30" s="12">
        <v>9</v>
      </c>
      <c r="EF30" s="12">
        <v>36</v>
      </c>
      <c r="EG30" s="12">
        <v>12</v>
      </c>
      <c r="EH30" s="12">
        <v>1</v>
      </c>
      <c r="EI30" s="12">
        <v>41</v>
      </c>
      <c r="EJ30" s="12">
        <v>2</v>
      </c>
      <c r="EK30" s="12">
        <v>5</v>
      </c>
      <c r="EL30" s="12">
        <v>15</v>
      </c>
      <c r="EM30" s="12">
        <v>0</v>
      </c>
      <c r="EN30" s="12">
        <v>21</v>
      </c>
      <c r="EO30" s="12">
        <v>16</v>
      </c>
      <c r="EP30" s="12">
        <v>2</v>
      </c>
      <c r="EQ30" s="12">
        <v>0</v>
      </c>
      <c r="ER30" s="12">
        <v>1</v>
      </c>
      <c r="ES30" s="12">
        <v>1</v>
      </c>
      <c r="ET30" s="12">
        <v>1</v>
      </c>
      <c r="EU30" s="12">
        <v>6</v>
      </c>
      <c r="EV30" s="12">
        <v>2</v>
      </c>
      <c r="EW30" s="12">
        <v>4</v>
      </c>
      <c r="EX30" s="12">
        <v>2</v>
      </c>
      <c r="EY30" s="12">
        <v>0</v>
      </c>
      <c r="EZ30" s="12">
        <v>2</v>
      </c>
      <c r="FA30" s="12">
        <v>5</v>
      </c>
      <c r="FB30" s="12">
        <v>40</v>
      </c>
      <c r="FC30" s="12">
        <v>7</v>
      </c>
      <c r="FD30" s="12">
        <v>9</v>
      </c>
      <c r="FE30" s="12">
        <v>0</v>
      </c>
      <c r="FF30" s="12">
        <v>52</v>
      </c>
      <c r="FG30" s="12">
        <v>520</v>
      </c>
      <c r="FH30" s="12">
        <v>37</v>
      </c>
      <c r="FI30" s="12">
        <v>123</v>
      </c>
      <c r="FJ30" s="12">
        <v>262</v>
      </c>
      <c r="FK30" s="12">
        <v>145</v>
      </c>
      <c r="FL30" s="12">
        <v>21</v>
      </c>
      <c r="FM30" s="12">
        <v>20</v>
      </c>
      <c r="FN30" s="12">
        <v>8</v>
      </c>
      <c r="FO30" s="12">
        <v>40</v>
      </c>
      <c r="FP30" s="12">
        <v>269</v>
      </c>
      <c r="FQ30" s="12">
        <v>1428</v>
      </c>
      <c r="FR30" s="12">
        <v>706</v>
      </c>
      <c r="FS30" s="12">
        <v>18</v>
      </c>
      <c r="FT30" s="12">
        <v>19</v>
      </c>
      <c r="FU30" s="12">
        <v>4</v>
      </c>
      <c r="FV30" s="12">
        <v>13</v>
      </c>
      <c r="FW30" s="12">
        <v>11</v>
      </c>
      <c r="FX30" s="12">
        <v>2</v>
      </c>
      <c r="FY30" s="12">
        <v>0</v>
      </c>
      <c r="FZ30" s="12">
        <v>11</v>
      </c>
      <c r="GA30" s="12">
        <v>50</v>
      </c>
      <c r="GB30" s="12">
        <v>6</v>
      </c>
      <c r="GC30" s="12">
        <v>50</v>
      </c>
      <c r="GD30" s="12">
        <v>12.333299999999999</v>
      </c>
      <c r="GE30" s="12">
        <v>0.60924</v>
      </c>
      <c r="GF30" s="12">
        <v>0.36237999999999998</v>
      </c>
      <c r="GG30" s="12">
        <f t="shared" si="15"/>
        <v>0.17579908675799086</v>
      </c>
      <c r="GH30" s="12">
        <f t="shared" si="16"/>
        <v>0.37442922374429222</v>
      </c>
      <c r="GI30" s="12">
        <v>0.66666999999999998</v>
      </c>
      <c r="GJ30" s="12">
        <v>0.33333000000000002</v>
      </c>
      <c r="GK30" s="12">
        <v>0</v>
      </c>
      <c r="GL30">
        <f t="shared" si="17"/>
        <v>0.23653846153846153</v>
      </c>
      <c r="GM30">
        <f t="shared" si="18"/>
        <v>0.50384615384615383</v>
      </c>
      <c r="GN30">
        <f t="shared" si="19"/>
        <v>0.27884615384615385</v>
      </c>
      <c r="GO30">
        <f t="shared" si="20"/>
        <v>0.33333333333333331</v>
      </c>
      <c r="GP30" s="12">
        <f t="shared" si="3"/>
        <v>0.5</v>
      </c>
      <c r="GQ30">
        <f t="shared" si="4"/>
        <v>0.69230769230769229</v>
      </c>
      <c r="GR30">
        <f t="shared" si="21"/>
        <v>55</v>
      </c>
      <c r="GS30">
        <f t="shared" si="22"/>
        <v>16</v>
      </c>
      <c r="GT30">
        <f t="shared" si="23"/>
        <v>0.29090909090909089</v>
      </c>
      <c r="GU30">
        <f t="shared" si="24"/>
        <v>6.7307692307692308</v>
      </c>
    </row>
    <row r="31" spans="1:203" x14ac:dyDescent="0.2">
      <c r="A31">
        <v>2023</v>
      </c>
      <c r="B31" s="2">
        <v>45199</v>
      </c>
      <c r="C31" s="3" t="s">
        <v>1</v>
      </c>
      <c r="D31" s="9" t="s">
        <v>20</v>
      </c>
      <c r="E31" s="4">
        <f t="shared" si="0"/>
        <v>-0.70000000000000007</v>
      </c>
      <c r="F31" s="3">
        <v>1</v>
      </c>
      <c r="G31" s="3">
        <v>1</v>
      </c>
      <c r="H31" s="3" t="s">
        <v>26</v>
      </c>
      <c r="I31" s="5" t="s">
        <v>7</v>
      </c>
      <c r="J31" s="3">
        <v>12</v>
      </c>
      <c r="K31" s="3">
        <v>1</v>
      </c>
      <c r="L31" s="3">
        <v>8.3000000000000007</v>
      </c>
      <c r="M31" s="3">
        <v>0.08</v>
      </c>
      <c r="N31" s="3">
        <v>1</v>
      </c>
      <c r="O31" s="3">
        <v>17.399999999999999</v>
      </c>
      <c r="P31" s="3">
        <v>1</v>
      </c>
      <c r="Q31" s="3">
        <v>0.9</v>
      </c>
      <c r="R31" s="3">
        <v>0.9</v>
      </c>
      <c r="S31" s="3">
        <v>7.0000000000000007E-2</v>
      </c>
      <c r="T31" s="7">
        <v>0.1</v>
      </c>
      <c r="U31" s="12">
        <v>552</v>
      </c>
      <c r="V31" s="12">
        <v>643</v>
      </c>
      <c r="W31" s="12">
        <v>85.8</v>
      </c>
      <c r="X31" s="12">
        <v>9784</v>
      </c>
      <c r="Y31" s="12">
        <v>2946</v>
      </c>
      <c r="Z31" s="12">
        <v>224</v>
      </c>
      <c r="AA31" s="12">
        <v>245</v>
      </c>
      <c r="AB31" s="12">
        <v>91.4</v>
      </c>
      <c r="AC31" s="12">
        <v>282</v>
      </c>
      <c r="AD31" s="12">
        <v>306</v>
      </c>
      <c r="AE31" s="12">
        <v>92.2</v>
      </c>
      <c r="AF31" s="12">
        <v>40</v>
      </c>
      <c r="AG31" s="12">
        <v>68</v>
      </c>
      <c r="AH31" s="12">
        <v>58.8</v>
      </c>
      <c r="AI31" s="12">
        <v>1</v>
      </c>
      <c r="AJ31" s="12">
        <v>0.8</v>
      </c>
      <c r="AK31" s="12">
        <v>1.1000000000000001</v>
      </c>
      <c r="AL31" s="12">
        <v>8</v>
      </c>
      <c r="AM31" s="12">
        <v>45</v>
      </c>
      <c r="AN31" s="12">
        <v>9</v>
      </c>
      <c r="AO31" s="12">
        <v>0</v>
      </c>
      <c r="AP31" s="12">
        <v>43</v>
      </c>
      <c r="AQ31" s="12">
        <v>2</v>
      </c>
      <c r="AR31" s="12">
        <v>2</v>
      </c>
      <c r="AS31" s="12">
        <v>14</v>
      </c>
      <c r="AT31" s="12">
        <v>7</v>
      </c>
      <c r="AU31" s="12">
        <v>22</v>
      </c>
      <c r="AV31" s="12">
        <v>15</v>
      </c>
      <c r="AW31" s="12">
        <v>3</v>
      </c>
      <c r="AX31" s="12">
        <v>0</v>
      </c>
      <c r="AY31" s="12">
        <v>2</v>
      </c>
      <c r="AZ31" s="12">
        <v>1</v>
      </c>
      <c r="BA31" s="12">
        <v>1</v>
      </c>
      <c r="BB31" s="12">
        <v>18</v>
      </c>
      <c r="BC31" s="12">
        <v>14</v>
      </c>
      <c r="BD31" s="12">
        <v>8</v>
      </c>
      <c r="BE31" s="12">
        <v>9</v>
      </c>
      <c r="BF31" s="12">
        <v>1</v>
      </c>
      <c r="BG31" s="12">
        <v>15</v>
      </c>
      <c r="BH31" s="12">
        <v>22</v>
      </c>
      <c r="BI31" s="12">
        <v>68.2</v>
      </c>
      <c r="BJ31" s="12">
        <v>8</v>
      </c>
      <c r="BK31" s="12">
        <v>6</v>
      </c>
      <c r="BL31" s="12">
        <v>0</v>
      </c>
      <c r="BM31" s="12">
        <v>64</v>
      </c>
      <c r="BN31" s="12">
        <v>735</v>
      </c>
      <c r="BO31" s="12">
        <v>47</v>
      </c>
      <c r="BP31" s="12">
        <v>215</v>
      </c>
      <c r="BQ31" s="12">
        <v>346</v>
      </c>
      <c r="BR31" s="12">
        <v>180</v>
      </c>
      <c r="BS31" s="12">
        <v>18</v>
      </c>
      <c r="BT31" s="12">
        <v>19</v>
      </c>
      <c r="BU31" s="12">
        <v>5</v>
      </c>
      <c r="BV31" s="12">
        <v>26.3</v>
      </c>
      <c r="BW31" s="12">
        <v>395</v>
      </c>
      <c r="BX31" s="12">
        <v>1747</v>
      </c>
      <c r="BY31" s="12">
        <v>889</v>
      </c>
      <c r="BZ31" s="12">
        <v>9</v>
      </c>
      <c r="CA31" s="12">
        <v>5</v>
      </c>
      <c r="CB31" s="12">
        <v>3</v>
      </c>
      <c r="CC31" s="12">
        <v>16</v>
      </c>
      <c r="CD31" s="12">
        <v>10</v>
      </c>
      <c r="CE31" s="12">
        <v>6</v>
      </c>
      <c r="CF31" s="12">
        <v>0</v>
      </c>
      <c r="CG31" s="12">
        <v>17</v>
      </c>
      <c r="CH31" s="12">
        <v>45</v>
      </c>
      <c r="CI31" s="12">
        <v>5</v>
      </c>
      <c r="CJ31" s="12">
        <v>50</v>
      </c>
      <c r="CK31" s="12">
        <v>7.32653</v>
      </c>
      <c r="CL31" s="12">
        <v>0.66666999999999998</v>
      </c>
      <c r="CM31" s="12">
        <v>0.30109999999999998</v>
      </c>
      <c r="CN31" s="12">
        <f t="shared" si="1"/>
        <v>0.1119751166407465</v>
      </c>
      <c r="CO31" s="12">
        <f t="shared" si="5"/>
        <v>0.38102643856920682</v>
      </c>
      <c r="CP31" s="12">
        <v>0.44444</v>
      </c>
      <c r="CQ31" s="12">
        <v>0.5</v>
      </c>
      <c r="CR31" s="12">
        <v>5.5559999999999998E-2</v>
      </c>
      <c r="CS31" s="12">
        <f t="shared" si="6"/>
        <v>0.29251700680272108</v>
      </c>
      <c r="CT31" s="12">
        <f t="shared" si="7"/>
        <v>0.47074829931972789</v>
      </c>
      <c r="CU31" s="12">
        <f t="shared" si="8"/>
        <v>0.24489795918367346</v>
      </c>
      <c r="CV31" s="12">
        <f t="shared" si="9"/>
        <v>0.77777777777777779</v>
      </c>
      <c r="CW31" s="12">
        <f t="shared" si="2"/>
        <v>0.45918367346938777</v>
      </c>
      <c r="CX31" s="12">
        <f t="shared" si="10"/>
        <v>0.66666666666666663</v>
      </c>
      <c r="CY31" s="12">
        <f t="shared" si="11"/>
        <v>50</v>
      </c>
      <c r="CZ31" s="12">
        <f t="shared" si="12"/>
        <v>12</v>
      </c>
      <c r="DA31" s="12">
        <f t="shared" si="13"/>
        <v>0.24</v>
      </c>
      <c r="DB31" s="12">
        <f t="shared" si="14"/>
        <v>8.625</v>
      </c>
      <c r="DC31" s="12">
        <v>10</v>
      </c>
      <c r="DD31" s="12">
        <v>3</v>
      </c>
      <c r="DE31" s="12">
        <v>30</v>
      </c>
      <c r="DF31" s="12">
        <v>0.1</v>
      </c>
      <c r="DG31" s="12">
        <v>0.33</v>
      </c>
      <c r="DH31" s="12">
        <v>19.2</v>
      </c>
      <c r="DI31" s="12">
        <v>3</v>
      </c>
      <c r="DJ31" s="12">
        <v>1.6</v>
      </c>
      <c r="DK31" s="12">
        <v>1.6</v>
      </c>
      <c r="DL31" s="12">
        <v>0.16</v>
      </c>
      <c r="DM31" s="17">
        <v>-0.6</v>
      </c>
      <c r="DN31" s="12">
        <v>286</v>
      </c>
      <c r="DO31" s="12">
        <v>359</v>
      </c>
      <c r="DP31" s="12">
        <v>79.7</v>
      </c>
      <c r="DQ31" s="12">
        <v>5298</v>
      </c>
      <c r="DR31" s="12">
        <v>2234</v>
      </c>
      <c r="DS31" s="12">
        <v>129</v>
      </c>
      <c r="DT31" s="12">
        <v>144</v>
      </c>
      <c r="DU31" s="12">
        <v>89.6</v>
      </c>
      <c r="DV31" s="12">
        <v>108</v>
      </c>
      <c r="DW31" s="12">
        <v>134</v>
      </c>
      <c r="DX31" s="12">
        <v>80.599999999999994</v>
      </c>
      <c r="DY31" s="12">
        <v>44</v>
      </c>
      <c r="DZ31" s="12">
        <v>63</v>
      </c>
      <c r="EA31" s="12">
        <v>69.8</v>
      </c>
      <c r="EB31" s="12">
        <v>1</v>
      </c>
      <c r="EC31" s="12">
        <v>1.3</v>
      </c>
      <c r="ED31" s="12">
        <v>0.9</v>
      </c>
      <c r="EE31" s="12">
        <v>6</v>
      </c>
      <c r="EF31" s="12">
        <v>17</v>
      </c>
      <c r="EG31" s="12">
        <v>4</v>
      </c>
      <c r="EH31" s="12">
        <v>0</v>
      </c>
      <c r="EI31" s="12">
        <v>25</v>
      </c>
      <c r="EJ31" s="12">
        <v>2</v>
      </c>
      <c r="EK31" s="12">
        <v>6</v>
      </c>
      <c r="EL31" s="12">
        <v>2</v>
      </c>
      <c r="EM31" s="12">
        <v>1</v>
      </c>
      <c r="EN31" s="12">
        <v>18</v>
      </c>
      <c r="EO31" s="12">
        <v>11</v>
      </c>
      <c r="EP31" s="12">
        <v>2</v>
      </c>
      <c r="EQ31" s="12">
        <v>1</v>
      </c>
      <c r="ER31" s="12">
        <v>0</v>
      </c>
      <c r="ES31" s="12">
        <v>4</v>
      </c>
      <c r="ET31" s="12">
        <v>0</v>
      </c>
      <c r="EU31" s="12">
        <v>18</v>
      </c>
      <c r="EV31" s="12">
        <v>8</v>
      </c>
      <c r="EW31" s="12">
        <v>10</v>
      </c>
      <c r="EX31" s="12">
        <v>5</v>
      </c>
      <c r="EY31" s="12">
        <v>3</v>
      </c>
      <c r="EZ31" s="12">
        <v>8</v>
      </c>
      <c r="FA31" s="12">
        <v>13</v>
      </c>
      <c r="FB31" s="12">
        <v>61.5</v>
      </c>
      <c r="FC31" s="12">
        <v>10</v>
      </c>
      <c r="FD31" s="12">
        <v>20</v>
      </c>
      <c r="FE31" s="12">
        <v>0</v>
      </c>
      <c r="FF31" s="12">
        <v>36</v>
      </c>
      <c r="FG31" s="12">
        <v>465</v>
      </c>
      <c r="FH31" s="12">
        <v>59</v>
      </c>
      <c r="FI31" s="12">
        <v>166</v>
      </c>
      <c r="FJ31" s="12">
        <v>216</v>
      </c>
      <c r="FK31" s="12">
        <v>90</v>
      </c>
      <c r="FL31" s="12">
        <v>12</v>
      </c>
      <c r="FM31" s="12">
        <v>28</v>
      </c>
      <c r="FN31" s="12">
        <v>7</v>
      </c>
      <c r="FO31" s="12">
        <v>25</v>
      </c>
      <c r="FP31" s="12">
        <v>230</v>
      </c>
      <c r="FQ31" s="12">
        <v>1118</v>
      </c>
      <c r="FR31" s="12">
        <v>546</v>
      </c>
      <c r="FS31" s="12">
        <v>11</v>
      </c>
      <c r="FT31" s="12">
        <v>5</v>
      </c>
      <c r="FU31" s="12">
        <v>5</v>
      </c>
      <c r="FV31" s="12">
        <v>12</v>
      </c>
      <c r="FW31" s="12">
        <v>3</v>
      </c>
      <c r="FX31" s="12">
        <v>2</v>
      </c>
      <c r="FY31" s="12">
        <v>0</v>
      </c>
      <c r="FZ31" s="12">
        <v>11</v>
      </c>
      <c r="GA31" s="12">
        <v>53</v>
      </c>
      <c r="GB31" s="12">
        <v>5</v>
      </c>
      <c r="GC31" s="12">
        <v>50</v>
      </c>
      <c r="GD31" s="12">
        <v>10.898300000000001</v>
      </c>
      <c r="GE31" s="12">
        <v>0.33333000000000002</v>
      </c>
      <c r="GF31" s="12">
        <v>0.42166999999999999</v>
      </c>
      <c r="GG31" s="12">
        <f t="shared" si="15"/>
        <v>0.1977715877437326</v>
      </c>
      <c r="GH31" s="12">
        <f t="shared" si="16"/>
        <v>0.4011142061281337</v>
      </c>
      <c r="GI31" s="12">
        <v>0.55556000000000005</v>
      </c>
      <c r="GJ31" s="12">
        <v>0.27778000000000003</v>
      </c>
      <c r="GK31" s="12">
        <v>0.16667000000000001</v>
      </c>
      <c r="GL31">
        <f t="shared" si="17"/>
        <v>0.35698924731182796</v>
      </c>
      <c r="GM31">
        <f t="shared" si="18"/>
        <v>0.46451612903225808</v>
      </c>
      <c r="GN31">
        <f t="shared" si="19"/>
        <v>0.19354838709677419</v>
      </c>
      <c r="GO31">
        <f t="shared" si="20"/>
        <v>0.44444444444444442</v>
      </c>
      <c r="GP31" s="12">
        <f t="shared" si="3"/>
        <v>0.54081632653061229</v>
      </c>
      <c r="GQ31">
        <f t="shared" si="4"/>
        <v>0.6</v>
      </c>
      <c r="GR31">
        <f t="shared" si="21"/>
        <v>22</v>
      </c>
      <c r="GS31">
        <f t="shared" si="22"/>
        <v>9</v>
      </c>
      <c r="GT31">
        <f t="shared" si="23"/>
        <v>0.40909090909090912</v>
      </c>
      <c r="GU31">
        <f t="shared" si="24"/>
        <v>7.9444444444444446</v>
      </c>
    </row>
    <row r="32" spans="1:203" x14ac:dyDescent="0.2">
      <c r="A32">
        <v>2023</v>
      </c>
      <c r="B32" s="2">
        <v>45203</v>
      </c>
      <c r="C32" s="3" t="s">
        <v>5</v>
      </c>
      <c r="D32" s="8" t="s">
        <v>6</v>
      </c>
      <c r="E32" s="4">
        <f t="shared" si="0"/>
        <v>-1.5000000000000002</v>
      </c>
      <c r="F32" s="3">
        <v>1</v>
      </c>
      <c r="G32" s="3">
        <v>4</v>
      </c>
      <c r="H32" s="3" t="s">
        <v>26</v>
      </c>
      <c r="I32" s="5" t="s">
        <v>9</v>
      </c>
      <c r="J32" s="3">
        <v>9</v>
      </c>
      <c r="K32" s="3">
        <v>1</v>
      </c>
      <c r="L32" s="3">
        <v>11.1</v>
      </c>
      <c r="M32" s="3">
        <v>0</v>
      </c>
      <c r="N32" s="3">
        <v>0</v>
      </c>
      <c r="O32" s="3">
        <v>18</v>
      </c>
      <c r="P32" s="3">
        <v>0</v>
      </c>
      <c r="Q32" s="3">
        <v>1.7</v>
      </c>
      <c r="R32" s="3">
        <v>1</v>
      </c>
      <c r="S32" s="3">
        <v>0.12</v>
      </c>
      <c r="T32" s="6">
        <v>-0.7</v>
      </c>
      <c r="U32" s="12">
        <v>533</v>
      </c>
      <c r="V32" s="12">
        <v>613</v>
      </c>
      <c r="W32" s="12">
        <v>86.9</v>
      </c>
      <c r="X32" s="12">
        <v>10254</v>
      </c>
      <c r="Y32" s="12">
        <v>3109</v>
      </c>
      <c r="Z32" s="12">
        <v>180</v>
      </c>
      <c r="AA32" s="12">
        <v>198</v>
      </c>
      <c r="AB32" s="12">
        <v>90.9</v>
      </c>
      <c r="AC32" s="12">
        <v>299</v>
      </c>
      <c r="AD32" s="12">
        <v>313</v>
      </c>
      <c r="AE32" s="12">
        <v>95.5</v>
      </c>
      <c r="AF32" s="12">
        <v>52</v>
      </c>
      <c r="AG32" s="12">
        <v>81</v>
      </c>
      <c r="AH32" s="12">
        <v>64.2</v>
      </c>
      <c r="AI32" s="12">
        <v>0</v>
      </c>
      <c r="AJ32" s="12">
        <v>0.9</v>
      </c>
      <c r="AK32" s="12">
        <v>1.1000000000000001</v>
      </c>
      <c r="AL32" s="12">
        <v>7</v>
      </c>
      <c r="AM32" s="12">
        <v>49</v>
      </c>
      <c r="AN32" s="12">
        <v>10</v>
      </c>
      <c r="AO32" s="12">
        <v>0</v>
      </c>
      <c r="AP32" s="12">
        <v>54</v>
      </c>
      <c r="AQ32" s="12">
        <v>1</v>
      </c>
      <c r="AR32" s="12">
        <v>5</v>
      </c>
      <c r="AS32" s="12">
        <v>12</v>
      </c>
      <c r="AT32" s="12">
        <v>3</v>
      </c>
      <c r="AU32" s="12">
        <v>16</v>
      </c>
      <c r="AV32" s="12">
        <v>12</v>
      </c>
      <c r="AW32" s="12">
        <v>1</v>
      </c>
      <c r="AX32" s="12">
        <v>0</v>
      </c>
      <c r="AY32" s="12">
        <v>3</v>
      </c>
      <c r="AZ32" s="12">
        <v>0</v>
      </c>
      <c r="BA32" s="12">
        <v>0</v>
      </c>
      <c r="BB32" s="12">
        <v>9</v>
      </c>
      <c r="BC32" s="12">
        <v>5</v>
      </c>
      <c r="BD32" s="12">
        <v>3</v>
      </c>
      <c r="BE32" s="12">
        <v>4</v>
      </c>
      <c r="BF32" s="12">
        <v>2</v>
      </c>
      <c r="BG32" s="12">
        <v>3</v>
      </c>
      <c r="BH32" s="12">
        <v>11</v>
      </c>
      <c r="BI32" s="12">
        <v>27.3</v>
      </c>
      <c r="BJ32" s="12">
        <v>5</v>
      </c>
      <c r="BK32" s="12">
        <v>10</v>
      </c>
      <c r="BL32" s="12">
        <v>1</v>
      </c>
      <c r="BM32" s="12">
        <v>63</v>
      </c>
      <c r="BN32" s="12">
        <v>697</v>
      </c>
      <c r="BO32" s="12">
        <v>60</v>
      </c>
      <c r="BP32" s="12">
        <v>184</v>
      </c>
      <c r="BQ32" s="12">
        <v>352</v>
      </c>
      <c r="BR32" s="12">
        <v>165</v>
      </c>
      <c r="BS32" s="12">
        <v>13</v>
      </c>
      <c r="BT32" s="12">
        <v>20</v>
      </c>
      <c r="BU32" s="12">
        <v>4</v>
      </c>
      <c r="BV32" s="12">
        <v>20</v>
      </c>
      <c r="BW32" s="12">
        <v>485</v>
      </c>
      <c r="BX32" s="12">
        <v>2436</v>
      </c>
      <c r="BY32" s="12">
        <v>1369</v>
      </c>
      <c r="BZ32" s="12">
        <v>21</v>
      </c>
      <c r="CA32" s="12">
        <v>15</v>
      </c>
      <c r="CB32" s="12">
        <v>1</v>
      </c>
      <c r="CC32" s="12">
        <v>12</v>
      </c>
      <c r="CD32" s="12">
        <v>8</v>
      </c>
      <c r="CE32" s="12">
        <v>2</v>
      </c>
      <c r="CF32" s="12">
        <v>0</v>
      </c>
      <c r="CG32" s="12">
        <v>9</v>
      </c>
      <c r="CH32" s="12">
        <v>35</v>
      </c>
      <c r="CI32" s="12">
        <v>7</v>
      </c>
      <c r="CJ32" s="12">
        <v>53.8</v>
      </c>
      <c r="CK32" s="12">
        <v>10.939399999999999</v>
      </c>
      <c r="CL32" s="12">
        <v>0.6</v>
      </c>
      <c r="CM32" s="12">
        <v>0.30320000000000003</v>
      </c>
      <c r="CN32" s="12">
        <f t="shared" si="1"/>
        <v>0.14192495921696574</v>
      </c>
      <c r="CO32" s="12">
        <f t="shared" si="5"/>
        <v>0.32300163132137033</v>
      </c>
      <c r="CP32" s="12">
        <v>0.33333000000000002</v>
      </c>
      <c r="CQ32" s="12">
        <v>0.44444</v>
      </c>
      <c r="CR32" s="12">
        <v>0.22222</v>
      </c>
      <c r="CS32" s="12">
        <f t="shared" si="6"/>
        <v>0.26398852223816355</v>
      </c>
      <c r="CT32" s="12">
        <f t="shared" si="7"/>
        <v>0.50502152080344331</v>
      </c>
      <c r="CU32" s="12">
        <f t="shared" si="8"/>
        <v>0.23672883787661406</v>
      </c>
      <c r="CV32" s="12">
        <f t="shared" si="9"/>
        <v>0.55555555555555558</v>
      </c>
      <c r="CW32" s="12">
        <f t="shared" si="2"/>
        <v>0.42168674698795183</v>
      </c>
      <c r="CX32" s="12">
        <f t="shared" si="10"/>
        <v>0.77777777777777779</v>
      </c>
      <c r="CY32" s="12">
        <f t="shared" si="11"/>
        <v>64</v>
      </c>
      <c r="CZ32" s="12">
        <f t="shared" si="12"/>
        <v>11</v>
      </c>
      <c r="DA32" s="12">
        <f t="shared" si="13"/>
        <v>0.171875</v>
      </c>
      <c r="DB32" s="12">
        <f t="shared" si="14"/>
        <v>8.4603174603174605</v>
      </c>
      <c r="DC32" s="12">
        <v>15</v>
      </c>
      <c r="DD32" s="12">
        <v>6</v>
      </c>
      <c r="DE32" s="12">
        <v>40</v>
      </c>
      <c r="DF32" s="12">
        <v>0.27</v>
      </c>
      <c r="DG32" s="12">
        <v>0.67</v>
      </c>
      <c r="DH32" s="12">
        <v>13.8</v>
      </c>
      <c r="DI32" s="12">
        <v>0</v>
      </c>
      <c r="DJ32" s="12">
        <v>3.2</v>
      </c>
      <c r="DK32" s="12">
        <v>3.2</v>
      </c>
      <c r="DL32" s="12">
        <v>0.21</v>
      </c>
      <c r="DM32" s="18">
        <v>0.8</v>
      </c>
      <c r="DN32" s="12">
        <v>279</v>
      </c>
      <c r="DO32" s="12">
        <v>361</v>
      </c>
      <c r="DP32" s="12">
        <v>77.3</v>
      </c>
      <c r="DQ32" s="12">
        <v>5269</v>
      </c>
      <c r="DR32" s="12">
        <v>2253</v>
      </c>
      <c r="DS32" s="12">
        <v>125</v>
      </c>
      <c r="DT32" s="12">
        <v>141</v>
      </c>
      <c r="DU32" s="12">
        <v>88.7</v>
      </c>
      <c r="DV32" s="12">
        <v>108</v>
      </c>
      <c r="DW32" s="12">
        <v>117</v>
      </c>
      <c r="DX32" s="12">
        <v>92.3</v>
      </c>
      <c r="DY32" s="12">
        <v>40</v>
      </c>
      <c r="DZ32" s="12">
        <v>74</v>
      </c>
      <c r="EA32" s="12">
        <v>54.1</v>
      </c>
      <c r="EB32" s="12">
        <v>4</v>
      </c>
      <c r="EC32" s="12">
        <v>1.9</v>
      </c>
      <c r="ED32" s="12">
        <v>1.3</v>
      </c>
      <c r="EE32" s="12">
        <v>12</v>
      </c>
      <c r="EF32" s="12">
        <v>24</v>
      </c>
      <c r="EG32" s="12">
        <v>6</v>
      </c>
      <c r="EH32" s="12">
        <v>2</v>
      </c>
      <c r="EI32" s="12">
        <v>33</v>
      </c>
      <c r="EJ32" s="12">
        <v>2</v>
      </c>
      <c r="EK32" s="12">
        <v>5</v>
      </c>
      <c r="EL32" s="12">
        <v>16</v>
      </c>
      <c r="EM32" s="12">
        <v>8</v>
      </c>
      <c r="EN32" s="12">
        <v>25</v>
      </c>
      <c r="EO32" s="12">
        <v>20</v>
      </c>
      <c r="EP32" s="12">
        <v>0</v>
      </c>
      <c r="EQ32" s="12">
        <v>1</v>
      </c>
      <c r="ER32" s="12">
        <v>2</v>
      </c>
      <c r="ES32" s="12">
        <v>0</v>
      </c>
      <c r="ET32" s="12">
        <v>2</v>
      </c>
      <c r="EU32" s="12">
        <v>22</v>
      </c>
      <c r="EV32" s="12">
        <v>10</v>
      </c>
      <c r="EW32" s="12">
        <v>9</v>
      </c>
      <c r="EX32" s="12">
        <v>11</v>
      </c>
      <c r="EY32" s="12">
        <v>2</v>
      </c>
      <c r="EZ32" s="12">
        <v>14</v>
      </c>
      <c r="FA32" s="12">
        <v>18</v>
      </c>
      <c r="FB32" s="12">
        <v>77.8</v>
      </c>
      <c r="FC32" s="12">
        <v>6</v>
      </c>
      <c r="FD32" s="12">
        <v>15</v>
      </c>
      <c r="FE32" s="12">
        <v>1</v>
      </c>
      <c r="FF32" s="12">
        <v>37</v>
      </c>
      <c r="FG32" s="12">
        <v>453</v>
      </c>
      <c r="FH32" s="12">
        <v>40</v>
      </c>
      <c r="FI32" s="12">
        <v>145</v>
      </c>
      <c r="FJ32" s="12">
        <v>202</v>
      </c>
      <c r="FK32" s="12">
        <v>110</v>
      </c>
      <c r="FL32" s="12">
        <v>21</v>
      </c>
      <c r="FM32" s="12">
        <v>12</v>
      </c>
      <c r="FN32" s="12">
        <v>8</v>
      </c>
      <c r="FO32" s="12">
        <v>66.7</v>
      </c>
      <c r="FP32" s="12">
        <v>255</v>
      </c>
      <c r="FQ32" s="12">
        <v>1253</v>
      </c>
      <c r="FR32" s="12">
        <v>624</v>
      </c>
      <c r="FS32" s="12">
        <v>13</v>
      </c>
      <c r="FT32" s="12">
        <v>11</v>
      </c>
      <c r="FU32" s="12">
        <v>5</v>
      </c>
      <c r="FV32" s="12">
        <v>9</v>
      </c>
      <c r="FW32" s="12">
        <v>6</v>
      </c>
      <c r="FX32" s="12">
        <v>1</v>
      </c>
      <c r="FY32" s="12">
        <v>0</v>
      </c>
      <c r="FZ32" s="12">
        <v>12</v>
      </c>
      <c r="GA32" s="12">
        <v>48</v>
      </c>
      <c r="GB32" s="12">
        <v>6</v>
      </c>
      <c r="GC32" s="12">
        <v>46.2</v>
      </c>
      <c r="GD32" s="12">
        <v>11.1455</v>
      </c>
      <c r="GE32" s="12">
        <v>0.4</v>
      </c>
      <c r="GF32" s="12">
        <v>0.42759999999999998</v>
      </c>
      <c r="GG32" s="12">
        <f t="shared" si="15"/>
        <v>0.22437673130193905</v>
      </c>
      <c r="GH32" s="12">
        <f t="shared" si="16"/>
        <v>0.39058171745152354</v>
      </c>
      <c r="GI32" s="12">
        <v>0.40909000000000001</v>
      </c>
      <c r="GJ32" s="12">
        <v>0.5</v>
      </c>
      <c r="GK32" s="12">
        <v>9.0910000000000005E-2</v>
      </c>
      <c r="GL32">
        <f t="shared" si="17"/>
        <v>0.32008830022075058</v>
      </c>
      <c r="GM32">
        <f t="shared" si="18"/>
        <v>0.44591611479028698</v>
      </c>
      <c r="GN32">
        <f t="shared" si="19"/>
        <v>0.24282560706401765</v>
      </c>
      <c r="GO32">
        <f t="shared" si="20"/>
        <v>0.45454545454545453</v>
      </c>
      <c r="GP32" s="12">
        <f t="shared" si="3"/>
        <v>0.57831325301204817</v>
      </c>
      <c r="GQ32">
        <f t="shared" si="4"/>
        <v>0.8</v>
      </c>
      <c r="GR32">
        <f t="shared" si="21"/>
        <v>35</v>
      </c>
      <c r="GS32">
        <f t="shared" si="22"/>
        <v>11</v>
      </c>
      <c r="GT32">
        <f t="shared" si="23"/>
        <v>0.31428571428571428</v>
      </c>
      <c r="GU32">
        <f t="shared" si="24"/>
        <v>7.5405405405405403</v>
      </c>
    </row>
    <row r="33" spans="1:210" x14ac:dyDescent="0.2">
      <c r="A33">
        <v>2023</v>
      </c>
      <c r="B33" s="2">
        <v>45206</v>
      </c>
      <c r="C33" s="3" t="s">
        <v>1</v>
      </c>
      <c r="D33" s="8" t="s">
        <v>6</v>
      </c>
      <c r="E33" s="4">
        <f t="shared" si="0"/>
        <v>-1.1000000000000001</v>
      </c>
      <c r="F33" s="3">
        <v>0</v>
      </c>
      <c r="G33" s="3">
        <v>1</v>
      </c>
      <c r="H33" s="3" t="s">
        <v>26</v>
      </c>
      <c r="I33" s="5" t="s">
        <v>10</v>
      </c>
      <c r="J33" s="3">
        <v>16</v>
      </c>
      <c r="K33" s="3">
        <v>2</v>
      </c>
      <c r="L33" s="3">
        <v>12.5</v>
      </c>
      <c r="M33" s="3">
        <v>0</v>
      </c>
      <c r="N33" s="3">
        <v>0</v>
      </c>
      <c r="O33" s="3">
        <v>23.8</v>
      </c>
      <c r="P33" s="3">
        <v>3</v>
      </c>
      <c r="Q33" s="3">
        <v>0.9</v>
      </c>
      <c r="R33" s="3">
        <v>0.9</v>
      </c>
      <c r="S33" s="3">
        <v>0.06</v>
      </c>
      <c r="T33" s="6">
        <v>-0.9</v>
      </c>
      <c r="U33" s="12">
        <v>479</v>
      </c>
      <c r="V33" s="12">
        <v>576</v>
      </c>
      <c r="W33" s="12">
        <v>83.2</v>
      </c>
      <c r="X33" s="12">
        <v>8263</v>
      </c>
      <c r="Y33" s="12">
        <v>2806</v>
      </c>
      <c r="Z33" s="12">
        <v>201</v>
      </c>
      <c r="AA33" s="12">
        <v>227</v>
      </c>
      <c r="AB33" s="12">
        <v>88.5</v>
      </c>
      <c r="AC33" s="12">
        <v>240</v>
      </c>
      <c r="AD33" s="12">
        <v>264</v>
      </c>
      <c r="AE33" s="12">
        <v>90.9</v>
      </c>
      <c r="AF33" s="12">
        <v>29</v>
      </c>
      <c r="AG33" s="12">
        <v>58</v>
      </c>
      <c r="AH33" s="12">
        <v>50</v>
      </c>
      <c r="AI33" s="12">
        <v>0</v>
      </c>
      <c r="AJ33" s="12">
        <v>0.7</v>
      </c>
      <c r="AK33" s="12">
        <v>1.1000000000000001</v>
      </c>
      <c r="AL33" s="12">
        <v>12</v>
      </c>
      <c r="AM33" s="12">
        <v>35</v>
      </c>
      <c r="AN33" s="12">
        <v>7</v>
      </c>
      <c r="AO33" s="12">
        <v>1</v>
      </c>
      <c r="AP33" s="12">
        <v>50</v>
      </c>
      <c r="AQ33" s="12">
        <v>3</v>
      </c>
      <c r="AR33" s="12">
        <v>2</v>
      </c>
      <c r="AS33" s="12">
        <v>15</v>
      </c>
      <c r="AT33" s="12">
        <v>8</v>
      </c>
      <c r="AU33" s="12">
        <v>28</v>
      </c>
      <c r="AV33" s="12">
        <v>18</v>
      </c>
      <c r="AW33" s="12">
        <v>2</v>
      </c>
      <c r="AX33" s="12">
        <v>2</v>
      </c>
      <c r="AY33" s="12">
        <v>2</v>
      </c>
      <c r="AZ33" s="12">
        <v>3</v>
      </c>
      <c r="BA33" s="12">
        <v>1</v>
      </c>
      <c r="BB33" s="12">
        <v>26</v>
      </c>
      <c r="BC33" s="12">
        <v>14</v>
      </c>
      <c r="BD33" s="12">
        <v>11</v>
      </c>
      <c r="BE33" s="12">
        <v>11</v>
      </c>
      <c r="BF33" s="12">
        <v>4</v>
      </c>
      <c r="BG33" s="12">
        <v>16</v>
      </c>
      <c r="BH33" s="12">
        <v>27</v>
      </c>
      <c r="BI33" s="12">
        <v>59.3</v>
      </c>
      <c r="BJ33" s="12">
        <v>11</v>
      </c>
      <c r="BK33" s="12">
        <v>9</v>
      </c>
      <c r="BL33" s="12">
        <v>1</v>
      </c>
      <c r="BM33" s="12">
        <v>61</v>
      </c>
      <c r="BN33" s="12">
        <v>679</v>
      </c>
      <c r="BO33" s="12">
        <v>65</v>
      </c>
      <c r="BP33" s="12">
        <v>173</v>
      </c>
      <c r="BQ33" s="12">
        <v>305</v>
      </c>
      <c r="BR33" s="12">
        <v>204</v>
      </c>
      <c r="BS33" s="12">
        <v>23</v>
      </c>
      <c r="BT33" s="12">
        <v>22</v>
      </c>
      <c r="BU33" s="12">
        <v>11</v>
      </c>
      <c r="BV33" s="12">
        <v>50</v>
      </c>
      <c r="BW33" s="12">
        <v>401</v>
      </c>
      <c r="BX33" s="12">
        <v>2056</v>
      </c>
      <c r="BY33" s="12">
        <v>1259</v>
      </c>
      <c r="BZ33" s="12">
        <v>25</v>
      </c>
      <c r="CA33" s="12">
        <v>18</v>
      </c>
      <c r="CB33" s="12">
        <v>3</v>
      </c>
      <c r="CC33" s="12">
        <v>15</v>
      </c>
      <c r="CD33" s="12">
        <v>9</v>
      </c>
      <c r="CE33" s="12">
        <v>0</v>
      </c>
      <c r="CF33" s="12">
        <v>0</v>
      </c>
      <c r="CG33" s="12">
        <v>12</v>
      </c>
      <c r="CH33" s="12">
        <v>67</v>
      </c>
      <c r="CI33" s="12">
        <v>9</v>
      </c>
      <c r="CJ33" s="12">
        <v>47.4</v>
      </c>
      <c r="CK33" s="12">
        <v>6.2241400000000002</v>
      </c>
      <c r="CL33" s="12">
        <v>0.65385000000000004</v>
      </c>
      <c r="CM33" s="12">
        <v>0.33959</v>
      </c>
      <c r="CN33" s="12">
        <f t="shared" si="1"/>
        <v>0.109375</v>
      </c>
      <c r="CO33" s="12">
        <f t="shared" si="5"/>
        <v>0.39409722222222221</v>
      </c>
      <c r="CP33" s="12">
        <v>0.42308000000000001</v>
      </c>
      <c r="CQ33" s="12">
        <v>0.42308000000000001</v>
      </c>
      <c r="CR33" s="12">
        <v>0.15384999999999999</v>
      </c>
      <c r="CS33" s="12">
        <f t="shared" si="6"/>
        <v>0.25478645066273931</v>
      </c>
      <c r="CT33" s="12">
        <f t="shared" si="7"/>
        <v>0.44918998527245951</v>
      </c>
      <c r="CU33" s="12">
        <f t="shared" si="8"/>
        <v>0.30044182621502208</v>
      </c>
      <c r="CV33" s="12">
        <f t="shared" si="9"/>
        <v>0.53846153846153844</v>
      </c>
      <c r="CW33" s="12">
        <f t="shared" si="2"/>
        <v>0.51145038167938928</v>
      </c>
      <c r="CX33" s="12">
        <f t="shared" si="10"/>
        <v>0.75</v>
      </c>
      <c r="CY33" s="12">
        <f t="shared" si="11"/>
        <v>53</v>
      </c>
      <c r="CZ33" s="12">
        <f t="shared" si="12"/>
        <v>10</v>
      </c>
      <c r="DA33" s="12">
        <f t="shared" si="13"/>
        <v>0.18867924528301888</v>
      </c>
      <c r="DB33" s="12">
        <f t="shared" si="14"/>
        <v>7.8524590163934427</v>
      </c>
      <c r="DC33" s="12">
        <v>14</v>
      </c>
      <c r="DD33" s="12">
        <v>6</v>
      </c>
      <c r="DE33" s="12">
        <v>42.9</v>
      </c>
      <c r="DF33" s="12">
        <v>7.0000000000000007E-2</v>
      </c>
      <c r="DG33" s="12">
        <v>0.17</v>
      </c>
      <c r="DH33" s="12">
        <v>15.1</v>
      </c>
      <c r="DI33" s="12">
        <v>0</v>
      </c>
      <c r="DJ33" s="12">
        <v>2</v>
      </c>
      <c r="DK33" s="12">
        <v>2</v>
      </c>
      <c r="DL33" s="12">
        <v>0.15</v>
      </c>
      <c r="DM33" s="17">
        <v>-1</v>
      </c>
      <c r="DN33" s="12">
        <v>276</v>
      </c>
      <c r="DO33" s="12">
        <v>361</v>
      </c>
      <c r="DP33" s="12">
        <v>76.5</v>
      </c>
      <c r="DQ33" s="12">
        <v>5085</v>
      </c>
      <c r="DR33" s="12">
        <v>2203</v>
      </c>
      <c r="DS33" s="12">
        <v>116</v>
      </c>
      <c r="DT33" s="12">
        <v>137</v>
      </c>
      <c r="DU33" s="12">
        <v>84.7</v>
      </c>
      <c r="DV33" s="12">
        <v>113</v>
      </c>
      <c r="DW33" s="12">
        <v>136</v>
      </c>
      <c r="DX33" s="12">
        <v>83.1</v>
      </c>
      <c r="DY33" s="12">
        <v>36</v>
      </c>
      <c r="DZ33" s="12">
        <v>68</v>
      </c>
      <c r="EA33" s="12">
        <v>52.9</v>
      </c>
      <c r="EB33" s="12">
        <v>0</v>
      </c>
      <c r="EC33" s="12">
        <v>1.1000000000000001</v>
      </c>
      <c r="ED33" s="12">
        <v>1</v>
      </c>
      <c r="EE33" s="12">
        <v>10</v>
      </c>
      <c r="EF33" s="12">
        <v>25</v>
      </c>
      <c r="EG33" s="12">
        <v>9</v>
      </c>
      <c r="EH33" s="12">
        <v>2</v>
      </c>
      <c r="EI33" s="12">
        <v>27</v>
      </c>
      <c r="EJ33" s="12">
        <v>1</v>
      </c>
      <c r="EK33" s="12">
        <v>3</v>
      </c>
      <c r="EL33" s="12">
        <v>11</v>
      </c>
      <c r="EM33" s="12">
        <v>5</v>
      </c>
      <c r="EN33" s="12">
        <v>21</v>
      </c>
      <c r="EO33" s="12">
        <v>11</v>
      </c>
      <c r="EP33" s="12">
        <v>2</v>
      </c>
      <c r="EQ33" s="12">
        <v>3</v>
      </c>
      <c r="ER33" s="12">
        <v>5</v>
      </c>
      <c r="ES33" s="12">
        <v>0</v>
      </c>
      <c r="ET33" s="12">
        <v>0</v>
      </c>
      <c r="EU33" s="12">
        <v>15</v>
      </c>
      <c r="EV33" s="12">
        <v>12</v>
      </c>
      <c r="EW33" s="12">
        <v>7</v>
      </c>
      <c r="EX33" s="12">
        <v>7</v>
      </c>
      <c r="EY33" s="12">
        <v>1</v>
      </c>
      <c r="EZ33" s="12">
        <v>6</v>
      </c>
      <c r="FA33" s="12">
        <v>17</v>
      </c>
      <c r="FB33" s="12">
        <v>35.299999999999997</v>
      </c>
      <c r="FC33" s="12">
        <v>10</v>
      </c>
      <c r="FD33" s="12">
        <v>17</v>
      </c>
      <c r="FE33" s="12">
        <v>0</v>
      </c>
      <c r="FF33" s="12">
        <v>39</v>
      </c>
      <c r="FG33" s="12">
        <v>471</v>
      </c>
      <c r="FH33" s="12">
        <v>58</v>
      </c>
      <c r="FI33" s="12">
        <v>183</v>
      </c>
      <c r="FJ33" s="12">
        <v>193</v>
      </c>
      <c r="FK33" s="12">
        <v>108</v>
      </c>
      <c r="FL33" s="12">
        <v>23</v>
      </c>
      <c r="FM33" s="12">
        <v>30</v>
      </c>
      <c r="FN33" s="12">
        <v>11</v>
      </c>
      <c r="FO33" s="12">
        <v>36.700000000000003</v>
      </c>
      <c r="FP33" s="12">
        <v>237</v>
      </c>
      <c r="FQ33" s="12">
        <v>1354</v>
      </c>
      <c r="FR33" s="12">
        <v>702</v>
      </c>
      <c r="FS33" s="12">
        <v>14</v>
      </c>
      <c r="FT33" s="12">
        <v>14</v>
      </c>
      <c r="FU33" s="12">
        <v>5</v>
      </c>
      <c r="FV33" s="12">
        <v>13</v>
      </c>
      <c r="FW33" s="12">
        <v>10</v>
      </c>
      <c r="FX33" s="12">
        <v>2</v>
      </c>
      <c r="FY33" s="12">
        <v>0</v>
      </c>
      <c r="FZ33" s="12">
        <v>14</v>
      </c>
      <c r="GA33" s="12">
        <v>64</v>
      </c>
      <c r="GB33" s="12">
        <v>10</v>
      </c>
      <c r="GC33" s="12">
        <v>52.6</v>
      </c>
      <c r="GD33" s="12">
        <v>10.2857</v>
      </c>
      <c r="GE33" s="12">
        <v>0.34615000000000001</v>
      </c>
      <c r="GF33" s="12">
        <v>0.43324000000000001</v>
      </c>
      <c r="GG33" s="12">
        <f t="shared" si="15"/>
        <v>0.1994459833795014</v>
      </c>
      <c r="GH33" s="12">
        <f t="shared" si="16"/>
        <v>0.37950138504155123</v>
      </c>
      <c r="GI33" s="12">
        <v>0.46666999999999997</v>
      </c>
      <c r="GJ33" s="12">
        <v>0.46666999999999997</v>
      </c>
      <c r="GK33" s="12">
        <v>6.6669999999999993E-2</v>
      </c>
      <c r="GL33">
        <f t="shared" si="17"/>
        <v>0.38853503184713378</v>
      </c>
      <c r="GM33">
        <f t="shared" si="18"/>
        <v>0.40976645435244163</v>
      </c>
      <c r="GN33">
        <f t="shared" si="19"/>
        <v>0.22929936305732485</v>
      </c>
      <c r="GO33">
        <f t="shared" si="20"/>
        <v>0.8</v>
      </c>
      <c r="GP33" s="12">
        <f t="shared" si="3"/>
        <v>0.48854961832061067</v>
      </c>
      <c r="GQ33">
        <f t="shared" si="4"/>
        <v>0.7142857142857143</v>
      </c>
      <c r="GR33">
        <f t="shared" si="21"/>
        <v>39</v>
      </c>
      <c r="GS33">
        <f t="shared" si="22"/>
        <v>14</v>
      </c>
      <c r="GT33">
        <f t="shared" si="23"/>
        <v>0.35897435897435898</v>
      </c>
      <c r="GU33">
        <f t="shared" si="24"/>
        <v>7.0769230769230766</v>
      </c>
    </row>
    <row r="34" spans="1:210" x14ac:dyDescent="0.2">
      <c r="A34">
        <v>2023</v>
      </c>
      <c r="B34" s="2">
        <v>45217</v>
      </c>
      <c r="C34" s="3" t="s">
        <v>1</v>
      </c>
      <c r="D34" s="9" t="s">
        <v>20</v>
      </c>
      <c r="E34" s="4">
        <f t="shared" si="0"/>
        <v>1.4999999999999998</v>
      </c>
      <c r="F34" s="3">
        <v>2</v>
      </c>
      <c r="G34" s="3">
        <v>2</v>
      </c>
      <c r="H34" s="3" t="s">
        <v>26</v>
      </c>
      <c r="I34" s="5" t="s">
        <v>25</v>
      </c>
      <c r="J34" s="3">
        <v>16</v>
      </c>
      <c r="K34" s="3">
        <v>7</v>
      </c>
      <c r="L34" s="3">
        <v>43.8</v>
      </c>
      <c r="M34" s="3">
        <v>0.13</v>
      </c>
      <c r="N34" s="3">
        <v>0.28999999999999998</v>
      </c>
      <c r="O34" s="3">
        <v>16.899999999999999</v>
      </c>
      <c r="P34" s="3">
        <v>0</v>
      </c>
      <c r="Q34" s="3">
        <v>2.2999999999999998</v>
      </c>
      <c r="R34" s="3">
        <v>2.2999999999999998</v>
      </c>
      <c r="S34" s="3">
        <v>0.14000000000000001</v>
      </c>
      <c r="T34" s="6">
        <v>-0.3</v>
      </c>
      <c r="U34" s="12">
        <v>444</v>
      </c>
      <c r="V34" s="12">
        <v>552</v>
      </c>
      <c r="W34" s="12">
        <v>80.400000000000006</v>
      </c>
      <c r="X34" s="12">
        <v>7955</v>
      </c>
      <c r="Y34" s="12">
        <v>2781</v>
      </c>
      <c r="Z34" s="12">
        <v>199</v>
      </c>
      <c r="AA34" s="12">
        <v>226</v>
      </c>
      <c r="AB34" s="12">
        <v>88.1</v>
      </c>
      <c r="AC34" s="12">
        <v>195</v>
      </c>
      <c r="AD34" s="12">
        <v>224</v>
      </c>
      <c r="AE34" s="12">
        <v>87.1</v>
      </c>
      <c r="AF34" s="12">
        <v>49</v>
      </c>
      <c r="AG34" s="12">
        <v>80</v>
      </c>
      <c r="AH34" s="12">
        <v>61.3</v>
      </c>
      <c r="AI34" s="12">
        <v>1</v>
      </c>
      <c r="AJ34" s="12">
        <v>1.9</v>
      </c>
      <c r="AK34" s="12">
        <v>1</v>
      </c>
      <c r="AL34" s="12">
        <v>10</v>
      </c>
      <c r="AM34" s="12">
        <v>29</v>
      </c>
      <c r="AN34" s="12">
        <v>1</v>
      </c>
      <c r="AO34" s="12">
        <v>1</v>
      </c>
      <c r="AP34" s="12">
        <v>31</v>
      </c>
      <c r="AQ34" s="12">
        <v>3</v>
      </c>
      <c r="AR34" s="12">
        <v>2</v>
      </c>
      <c r="AS34" s="12">
        <v>17</v>
      </c>
      <c r="AT34" s="12">
        <v>4</v>
      </c>
      <c r="AU34" s="12">
        <v>28</v>
      </c>
      <c r="AV34" s="12">
        <v>20</v>
      </c>
      <c r="AW34" s="12">
        <v>2</v>
      </c>
      <c r="AX34" s="12">
        <v>1</v>
      </c>
      <c r="AY34" s="12">
        <v>3</v>
      </c>
      <c r="AZ34" s="12">
        <v>1</v>
      </c>
      <c r="BA34" s="12">
        <v>1</v>
      </c>
      <c r="BB34" s="12">
        <v>14</v>
      </c>
      <c r="BC34" s="12">
        <v>8</v>
      </c>
      <c r="BD34" s="12">
        <v>7</v>
      </c>
      <c r="BE34" s="12">
        <v>4</v>
      </c>
      <c r="BF34" s="12">
        <v>3</v>
      </c>
      <c r="BG34" s="12">
        <v>8</v>
      </c>
      <c r="BH34" s="12">
        <v>15</v>
      </c>
      <c r="BI34" s="12">
        <v>53.3</v>
      </c>
      <c r="BJ34" s="12">
        <v>6</v>
      </c>
      <c r="BK34" s="12">
        <v>9</v>
      </c>
      <c r="BL34" s="12">
        <v>1</v>
      </c>
      <c r="BM34" s="12">
        <v>57</v>
      </c>
      <c r="BN34" s="12">
        <v>652</v>
      </c>
      <c r="BO34" s="12">
        <v>84</v>
      </c>
      <c r="BP34" s="12">
        <v>268</v>
      </c>
      <c r="BQ34" s="12">
        <v>255</v>
      </c>
      <c r="BR34" s="12">
        <v>133</v>
      </c>
      <c r="BS34" s="12">
        <v>24</v>
      </c>
      <c r="BT34" s="12">
        <v>12</v>
      </c>
      <c r="BU34" s="12">
        <v>7</v>
      </c>
      <c r="BV34" s="12">
        <v>58.3</v>
      </c>
      <c r="BW34" s="12">
        <v>395</v>
      </c>
      <c r="BX34" s="12">
        <v>1894</v>
      </c>
      <c r="BY34" s="12">
        <v>790</v>
      </c>
      <c r="BZ34" s="12">
        <v>15</v>
      </c>
      <c r="CA34" s="12">
        <v>8</v>
      </c>
      <c r="CB34" s="12">
        <v>7</v>
      </c>
      <c r="CC34" s="12">
        <v>24</v>
      </c>
      <c r="CD34" s="12">
        <v>4</v>
      </c>
      <c r="CE34" s="12">
        <v>3</v>
      </c>
      <c r="CF34" s="12">
        <v>0</v>
      </c>
      <c r="CG34" s="12">
        <v>12</v>
      </c>
      <c r="CH34" s="12">
        <v>68</v>
      </c>
      <c r="CI34" s="12">
        <v>13</v>
      </c>
      <c r="CJ34" s="12">
        <v>54.2</v>
      </c>
      <c r="CK34" s="12">
        <v>10.2195</v>
      </c>
      <c r="CL34" s="12">
        <v>0.51549999999999996</v>
      </c>
      <c r="CM34" s="12">
        <v>0.34959000000000001</v>
      </c>
      <c r="CN34" s="12">
        <f t="shared" si="1"/>
        <v>0.1539855072463768</v>
      </c>
      <c r="CO34" s="12">
        <f t="shared" si="5"/>
        <v>0.40942028985507245</v>
      </c>
      <c r="CP34" s="12">
        <v>0.5</v>
      </c>
      <c r="CQ34" s="12">
        <v>0.28571000000000002</v>
      </c>
      <c r="CR34" s="12">
        <v>0.21429000000000001</v>
      </c>
      <c r="CS34" s="12">
        <f t="shared" si="6"/>
        <v>0.41104294478527609</v>
      </c>
      <c r="CT34" s="12">
        <f t="shared" si="7"/>
        <v>0.39110429447852763</v>
      </c>
      <c r="CU34" s="12">
        <f t="shared" si="8"/>
        <v>0.20398773006134968</v>
      </c>
      <c r="CV34" s="12">
        <f t="shared" si="9"/>
        <v>0.5714285714285714</v>
      </c>
      <c r="CW34" s="12">
        <f t="shared" si="2"/>
        <v>0.50370370370370365</v>
      </c>
      <c r="CX34" s="12">
        <f t="shared" si="10"/>
        <v>0.625</v>
      </c>
      <c r="CY34" s="12">
        <f t="shared" si="11"/>
        <v>37</v>
      </c>
      <c r="CZ34" s="12">
        <f t="shared" si="12"/>
        <v>8</v>
      </c>
      <c r="DA34" s="12">
        <f t="shared" si="13"/>
        <v>0.21621621621621623</v>
      </c>
      <c r="DB34" s="12">
        <f t="shared" si="14"/>
        <v>7.7894736842105265</v>
      </c>
      <c r="DC34" s="12">
        <v>10</v>
      </c>
      <c r="DD34" s="12">
        <v>6</v>
      </c>
      <c r="DE34" s="12">
        <v>60</v>
      </c>
      <c r="DF34" s="12">
        <v>0.2</v>
      </c>
      <c r="DG34" s="12">
        <v>0.33</v>
      </c>
      <c r="DH34" s="12">
        <v>17.5</v>
      </c>
      <c r="DI34" s="12">
        <v>1</v>
      </c>
      <c r="DJ34" s="12">
        <v>0.8</v>
      </c>
      <c r="DK34" s="12">
        <v>0.8</v>
      </c>
      <c r="DL34" s="12">
        <v>0.08</v>
      </c>
      <c r="DM34" s="18">
        <v>1.2</v>
      </c>
      <c r="DN34" s="12">
        <v>324</v>
      </c>
      <c r="DO34" s="12">
        <v>419</v>
      </c>
      <c r="DP34" s="12">
        <v>77.3</v>
      </c>
      <c r="DQ34" s="12">
        <v>5148</v>
      </c>
      <c r="DR34" s="12">
        <v>2054</v>
      </c>
      <c r="DS34" s="12">
        <v>171</v>
      </c>
      <c r="DT34" s="12">
        <v>186</v>
      </c>
      <c r="DU34" s="12">
        <v>91.9</v>
      </c>
      <c r="DV34" s="12">
        <v>121</v>
      </c>
      <c r="DW34" s="12">
        <v>153</v>
      </c>
      <c r="DX34" s="12">
        <v>79.099999999999994</v>
      </c>
      <c r="DY34" s="12">
        <v>19</v>
      </c>
      <c r="DZ34" s="12">
        <v>46</v>
      </c>
      <c r="EA34" s="12">
        <v>41.3</v>
      </c>
      <c r="EB34" s="12">
        <v>2</v>
      </c>
      <c r="EC34" s="12">
        <v>0.6</v>
      </c>
      <c r="ED34" s="12">
        <v>0.6</v>
      </c>
      <c r="EE34" s="12">
        <v>7</v>
      </c>
      <c r="EF34" s="12">
        <v>29</v>
      </c>
      <c r="EG34" s="12">
        <v>6</v>
      </c>
      <c r="EH34" s="12">
        <v>1</v>
      </c>
      <c r="EI34" s="12">
        <v>27</v>
      </c>
      <c r="EJ34" s="12">
        <v>0</v>
      </c>
      <c r="EK34" s="12">
        <v>2</v>
      </c>
      <c r="EL34" s="12">
        <v>8</v>
      </c>
      <c r="EM34" s="12">
        <v>4</v>
      </c>
      <c r="EN34" s="12">
        <v>16</v>
      </c>
      <c r="EO34" s="12">
        <v>11</v>
      </c>
      <c r="EP34" s="12">
        <v>2</v>
      </c>
      <c r="EQ34" s="12">
        <v>2</v>
      </c>
      <c r="ER34" s="12">
        <v>0</v>
      </c>
      <c r="ES34" s="12">
        <v>1</v>
      </c>
      <c r="ET34" s="12">
        <v>0</v>
      </c>
      <c r="EU34" s="12">
        <v>8</v>
      </c>
      <c r="EV34" s="12">
        <v>6</v>
      </c>
      <c r="EW34" s="12">
        <v>3</v>
      </c>
      <c r="EX34" s="12">
        <v>5</v>
      </c>
      <c r="EY34" s="12">
        <v>0</v>
      </c>
      <c r="EZ34" s="12">
        <v>4</v>
      </c>
      <c r="FA34" s="12">
        <v>11</v>
      </c>
      <c r="FB34" s="12">
        <v>36.4</v>
      </c>
      <c r="FC34" s="12">
        <v>6</v>
      </c>
      <c r="FD34" s="12">
        <v>19</v>
      </c>
      <c r="FE34" s="12">
        <v>1</v>
      </c>
      <c r="FF34" s="12">
        <v>43</v>
      </c>
      <c r="FG34" s="12">
        <v>526</v>
      </c>
      <c r="FH34" s="12">
        <v>76</v>
      </c>
      <c r="FI34" s="12">
        <v>180</v>
      </c>
      <c r="FJ34" s="12">
        <v>228</v>
      </c>
      <c r="FK34" s="12">
        <v>125</v>
      </c>
      <c r="FL34" s="12">
        <v>17</v>
      </c>
      <c r="FM34" s="12">
        <v>19</v>
      </c>
      <c r="FN34" s="12">
        <v>7</v>
      </c>
      <c r="FO34" s="12">
        <v>36.799999999999997</v>
      </c>
      <c r="FP34" s="12">
        <v>324</v>
      </c>
      <c r="FQ34" s="12">
        <v>1424</v>
      </c>
      <c r="FR34" s="12">
        <v>625</v>
      </c>
      <c r="FS34" s="12">
        <v>11</v>
      </c>
      <c r="FT34" s="12">
        <v>12</v>
      </c>
      <c r="FU34" s="12">
        <v>4</v>
      </c>
      <c r="FV34" s="12">
        <v>19</v>
      </c>
      <c r="FW34" s="12">
        <v>6</v>
      </c>
      <c r="FX34" s="12">
        <v>1</v>
      </c>
      <c r="FY34" s="12">
        <v>0</v>
      </c>
      <c r="FZ34" s="12">
        <v>11</v>
      </c>
      <c r="GA34" s="12">
        <v>67</v>
      </c>
      <c r="GB34" s="12">
        <v>11</v>
      </c>
      <c r="GC34" s="12">
        <v>45.8</v>
      </c>
      <c r="GD34" s="12">
        <v>12.545500000000001</v>
      </c>
      <c r="GE34" s="12">
        <v>0.48449999999999999</v>
      </c>
      <c r="GF34" s="12">
        <v>0.39899000000000001</v>
      </c>
      <c r="GG34" s="12">
        <f t="shared" si="15"/>
        <v>0.11455847255369929</v>
      </c>
      <c r="GH34" s="12">
        <f t="shared" si="16"/>
        <v>0.44391408114558473</v>
      </c>
      <c r="GI34" s="12">
        <v>0.375</v>
      </c>
      <c r="GJ34" s="12">
        <v>0.625</v>
      </c>
      <c r="GK34" s="12">
        <v>0</v>
      </c>
      <c r="GL34">
        <f t="shared" si="17"/>
        <v>0.34220532319391633</v>
      </c>
      <c r="GM34">
        <f t="shared" si="18"/>
        <v>0.43346007604562736</v>
      </c>
      <c r="GN34">
        <f t="shared" si="19"/>
        <v>0.2376425855513308</v>
      </c>
      <c r="GO34">
        <f t="shared" si="20"/>
        <v>0.75</v>
      </c>
      <c r="GP34" s="12">
        <f t="shared" si="3"/>
        <v>0.49629629629629629</v>
      </c>
      <c r="GQ34">
        <f t="shared" si="4"/>
        <v>0.7</v>
      </c>
      <c r="GR34">
        <f t="shared" si="21"/>
        <v>41</v>
      </c>
      <c r="GS34">
        <f t="shared" si="22"/>
        <v>10</v>
      </c>
      <c r="GT34">
        <f t="shared" si="23"/>
        <v>0.24390243902439024</v>
      </c>
      <c r="GU34">
        <f t="shared" si="24"/>
        <v>7.5348837209302326</v>
      </c>
    </row>
    <row r="35" spans="1:210" x14ac:dyDescent="0.2">
      <c r="A35">
        <v>2023</v>
      </c>
      <c r="B35" s="2">
        <v>45220</v>
      </c>
      <c r="C35" s="3" t="s">
        <v>5</v>
      </c>
      <c r="D35" s="8" t="s">
        <v>6</v>
      </c>
      <c r="E35" s="4">
        <f t="shared" si="0"/>
        <v>0.30000000000000004</v>
      </c>
      <c r="F35" s="3">
        <v>0</v>
      </c>
      <c r="G35" s="3">
        <v>1</v>
      </c>
      <c r="H35" s="3" t="s">
        <v>26</v>
      </c>
      <c r="I35" s="5" t="s">
        <v>25</v>
      </c>
      <c r="J35" s="3">
        <v>10</v>
      </c>
      <c r="K35" s="3">
        <v>3</v>
      </c>
      <c r="L35" s="3">
        <v>30</v>
      </c>
      <c r="M35" s="3">
        <v>0</v>
      </c>
      <c r="N35" s="3">
        <v>0</v>
      </c>
      <c r="O35" s="3">
        <v>16.7</v>
      </c>
      <c r="P35" s="3">
        <v>2</v>
      </c>
      <c r="Q35" s="3">
        <v>0.9</v>
      </c>
      <c r="R35" s="3">
        <v>0.9</v>
      </c>
      <c r="S35" s="3">
        <v>0.12</v>
      </c>
      <c r="T35" s="6">
        <v>-0.9</v>
      </c>
      <c r="U35" s="12">
        <v>520</v>
      </c>
      <c r="V35" s="12">
        <v>645</v>
      </c>
      <c r="W35" s="12">
        <v>80.599999999999994</v>
      </c>
      <c r="X35" s="12">
        <v>8345</v>
      </c>
      <c r="Y35" s="12">
        <v>2992</v>
      </c>
      <c r="Z35" s="12">
        <v>249</v>
      </c>
      <c r="AA35" s="12">
        <v>274</v>
      </c>
      <c r="AB35" s="12">
        <v>90.9</v>
      </c>
      <c r="AC35" s="12">
        <v>215</v>
      </c>
      <c r="AD35" s="12">
        <v>251</v>
      </c>
      <c r="AE35" s="12">
        <v>85.7</v>
      </c>
      <c r="AF35" s="12">
        <v>36</v>
      </c>
      <c r="AG35" s="12">
        <v>74</v>
      </c>
      <c r="AH35" s="12">
        <v>48.6</v>
      </c>
      <c r="AI35" s="12">
        <v>0</v>
      </c>
      <c r="AJ35" s="12">
        <v>0.6</v>
      </c>
      <c r="AK35" s="12">
        <v>1.4</v>
      </c>
      <c r="AL35" s="12">
        <v>5</v>
      </c>
      <c r="AM35" s="12">
        <v>36</v>
      </c>
      <c r="AN35" s="12">
        <v>2</v>
      </c>
      <c r="AO35" s="12">
        <v>1</v>
      </c>
      <c r="AP35" s="12">
        <v>29</v>
      </c>
      <c r="AQ35" s="12">
        <v>1</v>
      </c>
      <c r="AR35" s="12">
        <v>3</v>
      </c>
      <c r="AS35" s="12">
        <v>6</v>
      </c>
      <c r="AT35" s="12">
        <v>4</v>
      </c>
      <c r="AU35" s="12">
        <v>18</v>
      </c>
      <c r="AV35" s="12">
        <v>12</v>
      </c>
      <c r="AW35" s="12">
        <v>1</v>
      </c>
      <c r="AX35" s="12">
        <v>1</v>
      </c>
      <c r="AY35" s="12">
        <v>3</v>
      </c>
      <c r="AZ35" s="12">
        <v>1</v>
      </c>
      <c r="BA35" s="12">
        <v>0</v>
      </c>
      <c r="BB35" s="12">
        <v>11</v>
      </c>
      <c r="BC35" s="12">
        <v>6</v>
      </c>
      <c r="BD35" s="12">
        <v>7</v>
      </c>
      <c r="BE35" s="12">
        <v>4</v>
      </c>
      <c r="BF35" s="12">
        <v>0</v>
      </c>
      <c r="BG35" s="12">
        <v>3</v>
      </c>
      <c r="BH35" s="12">
        <v>11</v>
      </c>
      <c r="BI35" s="12">
        <v>27.3</v>
      </c>
      <c r="BJ35" s="12">
        <v>13</v>
      </c>
      <c r="BK35" s="12">
        <v>10</v>
      </c>
      <c r="BL35" s="12">
        <v>0</v>
      </c>
      <c r="BM35" s="12">
        <v>61</v>
      </c>
      <c r="BN35" s="12">
        <v>726</v>
      </c>
      <c r="BO35" s="12">
        <v>81</v>
      </c>
      <c r="BP35" s="12">
        <v>261</v>
      </c>
      <c r="BQ35" s="12">
        <v>361</v>
      </c>
      <c r="BR35" s="12">
        <v>109</v>
      </c>
      <c r="BS35" s="12">
        <v>14</v>
      </c>
      <c r="BT35" s="12">
        <v>16</v>
      </c>
      <c r="BU35" s="12">
        <v>10</v>
      </c>
      <c r="BV35" s="12">
        <v>62.5</v>
      </c>
      <c r="BW35" s="12">
        <v>513</v>
      </c>
      <c r="BX35" s="12">
        <v>1903</v>
      </c>
      <c r="BY35" s="12">
        <v>765</v>
      </c>
      <c r="BZ35" s="12">
        <v>12</v>
      </c>
      <c r="CA35" s="12">
        <v>7</v>
      </c>
      <c r="CB35" s="12">
        <v>1</v>
      </c>
      <c r="CC35" s="12">
        <v>11</v>
      </c>
      <c r="CD35" s="12">
        <v>8</v>
      </c>
      <c r="CE35" s="12">
        <v>2</v>
      </c>
      <c r="CF35" s="12">
        <v>0</v>
      </c>
      <c r="CG35" s="12">
        <v>8</v>
      </c>
      <c r="CH35" s="12">
        <v>72</v>
      </c>
      <c r="CI35" s="12">
        <v>18</v>
      </c>
      <c r="CJ35" s="12">
        <v>69.2</v>
      </c>
      <c r="CK35" s="12">
        <v>9.8095199999999991</v>
      </c>
      <c r="CL35" s="12">
        <v>0.44490000000000002</v>
      </c>
      <c r="CM35" s="12">
        <v>0.35854000000000003</v>
      </c>
      <c r="CN35" s="12">
        <f t="shared" si="1"/>
        <v>0.12093023255813953</v>
      </c>
      <c r="CO35" s="12">
        <f t="shared" si="5"/>
        <v>0.42480620155038762</v>
      </c>
      <c r="CP35" s="12">
        <v>0.63636000000000004</v>
      </c>
      <c r="CQ35" s="12">
        <v>0.36364000000000002</v>
      </c>
      <c r="CR35" s="12">
        <v>0</v>
      </c>
      <c r="CS35" s="12">
        <f t="shared" si="6"/>
        <v>0.35950413223140498</v>
      </c>
      <c r="CT35" s="12">
        <f t="shared" si="7"/>
        <v>0.49724517906336091</v>
      </c>
      <c r="CU35" s="12">
        <f t="shared" si="8"/>
        <v>0.15013774104683195</v>
      </c>
      <c r="CV35" s="12">
        <f t="shared" si="9"/>
        <v>0.54545454545454541</v>
      </c>
      <c r="CW35" s="12">
        <f t="shared" si="2"/>
        <v>0.51798561151079137</v>
      </c>
      <c r="CX35" s="12">
        <f t="shared" si="10"/>
        <v>0.5</v>
      </c>
      <c r="CY35" s="12">
        <f t="shared" si="11"/>
        <v>43</v>
      </c>
      <c r="CZ35" s="12">
        <f t="shared" si="12"/>
        <v>3</v>
      </c>
      <c r="DA35" s="12">
        <f t="shared" si="13"/>
        <v>6.9767441860465115E-2</v>
      </c>
      <c r="DB35" s="12">
        <f t="shared" si="14"/>
        <v>8.5245901639344268</v>
      </c>
      <c r="DC35" s="12">
        <v>11</v>
      </c>
      <c r="DD35" s="12">
        <v>4</v>
      </c>
      <c r="DE35" s="12">
        <v>36.4</v>
      </c>
      <c r="DF35" s="12">
        <v>0.09</v>
      </c>
      <c r="DG35" s="12">
        <v>0.25</v>
      </c>
      <c r="DH35" s="12">
        <v>20.6</v>
      </c>
      <c r="DI35" s="12">
        <v>1</v>
      </c>
      <c r="DJ35" s="12">
        <v>0.6</v>
      </c>
      <c r="DK35" s="12">
        <v>0.6</v>
      </c>
      <c r="DL35" s="12">
        <v>0.06</v>
      </c>
      <c r="DM35" s="18">
        <v>0.4</v>
      </c>
      <c r="DN35" s="12">
        <v>300</v>
      </c>
      <c r="DO35" s="12">
        <v>412</v>
      </c>
      <c r="DP35" s="12">
        <v>72.8</v>
      </c>
      <c r="DQ35" s="12">
        <v>5280</v>
      </c>
      <c r="DR35" s="12">
        <v>2283</v>
      </c>
      <c r="DS35" s="12">
        <v>140</v>
      </c>
      <c r="DT35" s="12">
        <v>172</v>
      </c>
      <c r="DU35" s="12">
        <v>81.400000000000006</v>
      </c>
      <c r="DV35" s="12">
        <v>118</v>
      </c>
      <c r="DW35" s="12">
        <v>141</v>
      </c>
      <c r="DX35" s="12">
        <v>83.7</v>
      </c>
      <c r="DY35" s="12">
        <v>31</v>
      </c>
      <c r="DZ35" s="12">
        <v>74</v>
      </c>
      <c r="EA35" s="12">
        <v>41.9</v>
      </c>
      <c r="EB35" s="12">
        <v>1</v>
      </c>
      <c r="EC35" s="12">
        <v>0.5</v>
      </c>
      <c r="ED35" s="12">
        <v>0.4</v>
      </c>
      <c r="EE35" s="12">
        <v>6</v>
      </c>
      <c r="EF35" s="12">
        <v>25</v>
      </c>
      <c r="EG35" s="12">
        <v>6</v>
      </c>
      <c r="EH35" s="12">
        <v>2</v>
      </c>
      <c r="EI35" s="12">
        <v>33</v>
      </c>
      <c r="EJ35" s="12">
        <v>1</v>
      </c>
      <c r="EK35" s="12">
        <v>1</v>
      </c>
      <c r="EL35" s="12">
        <v>13</v>
      </c>
      <c r="EM35" s="12">
        <v>4</v>
      </c>
      <c r="EN35" s="12">
        <v>14</v>
      </c>
      <c r="EO35" s="12">
        <v>10</v>
      </c>
      <c r="EP35" s="12">
        <v>0</v>
      </c>
      <c r="EQ35" s="12">
        <v>1</v>
      </c>
      <c r="ER35" s="12">
        <v>1</v>
      </c>
      <c r="ES35" s="12">
        <v>1</v>
      </c>
      <c r="ET35" s="12">
        <v>1</v>
      </c>
      <c r="EU35" s="12">
        <v>12</v>
      </c>
      <c r="EV35" s="12">
        <v>6</v>
      </c>
      <c r="EW35" s="12">
        <v>4</v>
      </c>
      <c r="EX35" s="12">
        <v>5</v>
      </c>
      <c r="EY35" s="12">
        <v>3</v>
      </c>
      <c r="EZ35" s="12">
        <v>4</v>
      </c>
      <c r="FA35" s="12">
        <v>14</v>
      </c>
      <c r="FB35" s="12">
        <v>28.6</v>
      </c>
      <c r="FC35" s="12">
        <v>20</v>
      </c>
      <c r="FD35" s="12">
        <v>8</v>
      </c>
      <c r="FE35" s="12">
        <v>0</v>
      </c>
      <c r="FF35" s="12">
        <v>39</v>
      </c>
      <c r="FG35" s="12">
        <v>507</v>
      </c>
      <c r="FH35" s="12">
        <v>54</v>
      </c>
      <c r="FI35" s="12">
        <v>158</v>
      </c>
      <c r="FJ35" s="12">
        <v>217</v>
      </c>
      <c r="FK35" s="12">
        <v>136</v>
      </c>
      <c r="FL35" s="12">
        <v>13</v>
      </c>
      <c r="FM35" s="12">
        <v>13</v>
      </c>
      <c r="FN35" s="12">
        <v>8</v>
      </c>
      <c r="FO35" s="12">
        <v>61.5</v>
      </c>
      <c r="FP35" s="12">
        <v>250</v>
      </c>
      <c r="FQ35" s="12">
        <v>1253</v>
      </c>
      <c r="FR35" s="12">
        <v>551</v>
      </c>
      <c r="FS35" s="12">
        <v>13</v>
      </c>
      <c r="FT35" s="12">
        <v>9</v>
      </c>
      <c r="FU35" s="12">
        <v>1</v>
      </c>
      <c r="FV35" s="12">
        <v>20</v>
      </c>
      <c r="FW35" s="12">
        <v>8</v>
      </c>
      <c r="FX35" s="12">
        <v>4</v>
      </c>
      <c r="FY35" s="12">
        <v>0</v>
      </c>
      <c r="FZ35" s="12">
        <v>13</v>
      </c>
      <c r="GA35" s="12">
        <v>67</v>
      </c>
      <c r="GB35" s="12">
        <v>8</v>
      </c>
      <c r="GC35" s="12">
        <v>30.8</v>
      </c>
      <c r="GD35" s="12">
        <v>12.1698</v>
      </c>
      <c r="GE35" s="12">
        <v>0.55510000000000004</v>
      </c>
      <c r="GF35" s="12">
        <v>0.43239</v>
      </c>
      <c r="GG35" s="12">
        <f t="shared" si="15"/>
        <v>0.18446601941747573</v>
      </c>
      <c r="GH35" s="12">
        <f t="shared" si="16"/>
        <v>0.41747572815533979</v>
      </c>
      <c r="GI35" s="12">
        <v>0.33333000000000002</v>
      </c>
      <c r="GJ35" s="12">
        <v>0.41666999999999998</v>
      </c>
      <c r="GK35" s="12">
        <v>0.25</v>
      </c>
      <c r="GL35">
        <f t="shared" si="17"/>
        <v>0.31163708086785008</v>
      </c>
      <c r="GM35">
        <f t="shared" si="18"/>
        <v>0.42800788954635111</v>
      </c>
      <c r="GN35">
        <f t="shared" si="19"/>
        <v>0.26824457593688361</v>
      </c>
      <c r="GO35">
        <f t="shared" si="20"/>
        <v>0.5</v>
      </c>
      <c r="GP35" s="12">
        <f t="shared" si="3"/>
        <v>0.48201438848920863</v>
      </c>
      <c r="GQ35">
        <f t="shared" si="4"/>
        <v>0.54545454545454541</v>
      </c>
      <c r="GR35">
        <f t="shared" si="21"/>
        <v>34</v>
      </c>
      <c r="GS35">
        <f t="shared" si="22"/>
        <v>7</v>
      </c>
      <c r="GT35">
        <f t="shared" si="23"/>
        <v>0.20588235294117646</v>
      </c>
      <c r="GU35">
        <f t="shared" si="24"/>
        <v>7.6923076923076925</v>
      </c>
      <c r="GV35" s="16"/>
      <c r="GW35" s="16"/>
      <c r="GX35" s="16"/>
      <c r="GY35" s="16"/>
      <c r="GZ35" s="16"/>
      <c r="HA35" s="16"/>
      <c r="HB35" s="16"/>
    </row>
    <row r="36" spans="1:210" x14ac:dyDescent="0.2">
      <c r="A36">
        <v>2023</v>
      </c>
      <c r="B36" s="2">
        <v>44982</v>
      </c>
      <c r="C36" s="12" t="s">
        <v>1</v>
      </c>
      <c r="D36" s="13" t="s">
        <v>2</v>
      </c>
      <c r="E36" s="4">
        <f t="shared" si="0"/>
        <v>-0.19999999999999996</v>
      </c>
      <c r="F36" s="12">
        <v>1</v>
      </c>
      <c r="G36" s="12">
        <v>0</v>
      </c>
      <c r="H36" s="12" t="s">
        <v>17</v>
      </c>
      <c r="I36" s="5" t="s">
        <v>18</v>
      </c>
      <c r="J36" s="12">
        <v>5</v>
      </c>
      <c r="K36" s="12">
        <v>0</v>
      </c>
      <c r="L36" s="12">
        <v>0</v>
      </c>
      <c r="M36" s="12">
        <v>0</v>
      </c>
      <c r="N36" s="16"/>
      <c r="O36" s="12">
        <v>28.1</v>
      </c>
      <c r="P36" s="12">
        <v>0</v>
      </c>
      <c r="Q36" s="12">
        <v>1</v>
      </c>
      <c r="R36" s="12">
        <v>0.3</v>
      </c>
      <c r="S36" s="12">
        <v>0.06</v>
      </c>
      <c r="T36" s="12">
        <v>0</v>
      </c>
      <c r="U36" s="12">
        <v>282</v>
      </c>
      <c r="V36" s="12">
        <v>400</v>
      </c>
      <c r="W36" s="12">
        <v>70.5</v>
      </c>
      <c r="X36" s="12">
        <v>5381</v>
      </c>
      <c r="Y36" s="12">
        <v>2265</v>
      </c>
      <c r="Z36" s="12">
        <v>122</v>
      </c>
      <c r="AA36" s="12">
        <v>154</v>
      </c>
      <c r="AB36" s="12">
        <v>79.2</v>
      </c>
      <c r="AC36" s="12">
        <v>114</v>
      </c>
      <c r="AD36" s="12">
        <v>145</v>
      </c>
      <c r="AE36" s="12">
        <v>78.599999999999994</v>
      </c>
      <c r="AF36" s="12">
        <v>40</v>
      </c>
      <c r="AG36" s="12">
        <v>86</v>
      </c>
      <c r="AH36" s="12">
        <v>46.5</v>
      </c>
      <c r="AI36" s="12">
        <v>0</v>
      </c>
      <c r="AJ36" s="12">
        <v>0.2</v>
      </c>
      <c r="AK36" s="12">
        <v>0.3</v>
      </c>
      <c r="AL36" s="12">
        <v>3</v>
      </c>
      <c r="AM36" s="12">
        <v>24</v>
      </c>
      <c r="AN36" s="12">
        <v>1</v>
      </c>
      <c r="AO36" s="12">
        <v>0</v>
      </c>
      <c r="AP36" s="12">
        <v>27</v>
      </c>
      <c r="AQ36" s="12">
        <v>0</v>
      </c>
      <c r="AR36" s="12">
        <v>3</v>
      </c>
      <c r="AS36" s="12">
        <v>10</v>
      </c>
      <c r="AT36" s="12">
        <v>4</v>
      </c>
      <c r="AU36" s="12">
        <v>8</v>
      </c>
      <c r="AV36" s="12">
        <v>2</v>
      </c>
      <c r="AW36" s="12">
        <v>2</v>
      </c>
      <c r="AX36" s="12">
        <v>2</v>
      </c>
      <c r="AY36" s="12">
        <v>1</v>
      </c>
      <c r="AZ36" s="12">
        <v>0</v>
      </c>
      <c r="BA36" s="12">
        <v>1</v>
      </c>
      <c r="BB36" s="12">
        <v>18</v>
      </c>
      <c r="BC36" s="12">
        <v>11</v>
      </c>
      <c r="BD36" s="12">
        <v>9</v>
      </c>
      <c r="BE36" s="12">
        <v>6</v>
      </c>
      <c r="BF36" s="12">
        <v>3</v>
      </c>
      <c r="BG36" s="12">
        <v>7</v>
      </c>
      <c r="BH36" s="12">
        <v>17</v>
      </c>
      <c r="BI36" s="12">
        <v>41.2</v>
      </c>
      <c r="BJ36" s="12">
        <v>5</v>
      </c>
      <c r="BK36" s="12">
        <v>9</v>
      </c>
      <c r="BL36" s="12">
        <v>0</v>
      </c>
      <c r="BM36" s="12">
        <v>51</v>
      </c>
      <c r="BN36" s="12">
        <v>491</v>
      </c>
      <c r="BO36" s="12">
        <v>66</v>
      </c>
      <c r="BP36" s="12">
        <v>212</v>
      </c>
      <c r="BQ36" s="12">
        <v>186</v>
      </c>
      <c r="BR36" s="12">
        <v>96</v>
      </c>
      <c r="BS36" s="12">
        <v>8</v>
      </c>
      <c r="BT36" s="12">
        <v>20</v>
      </c>
      <c r="BU36" s="12">
        <v>8</v>
      </c>
      <c r="BV36" s="12">
        <v>40</v>
      </c>
      <c r="BW36" s="12">
        <v>180</v>
      </c>
      <c r="BX36" s="12">
        <v>958</v>
      </c>
      <c r="BY36" s="12">
        <v>448</v>
      </c>
      <c r="BZ36" s="12">
        <v>6</v>
      </c>
      <c r="CA36" s="12">
        <v>0</v>
      </c>
      <c r="CB36" s="12">
        <v>3</v>
      </c>
      <c r="CC36" s="12">
        <v>13</v>
      </c>
      <c r="CD36" s="12">
        <v>4</v>
      </c>
      <c r="CE36" s="12">
        <v>4</v>
      </c>
      <c r="CF36" s="12">
        <v>0</v>
      </c>
      <c r="CG36" s="12">
        <v>16</v>
      </c>
      <c r="CH36" s="12">
        <v>47</v>
      </c>
      <c r="CI36" s="12">
        <v>18</v>
      </c>
      <c r="CJ36" s="12">
        <v>42.9</v>
      </c>
      <c r="CK36" s="12">
        <v>8.1041699999999999</v>
      </c>
      <c r="CL36" s="12">
        <v>0.37647000000000003</v>
      </c>
      <c r="CM36" s="12">
        <v>0.42093000000000003</v>
      </c>
      <c r="CN36" s="12">
        <f t="shared" si="1"/>
        <v>0.2225</v>
      </c>
      <c r="CO36" s="12">
        <f t="shared" si="5"/>
        <v>0.38500000000000001</v>
      </c>
      <c r="CP36" s="12">
        <v>0.5</v>
      </c>
      <c r="CQ36" s="12">
        <v>0.33333000000000002</v>
      </c>
      <c r="CR36" s="12">
        <v>0.16667000000000001</v>
      </c>
      <c r="CS36" s="12">
        <f t="shared" si="6"/>
        <v>0.43177189409368638</v>
      </c>
      <c r="CT36" s="12">
        <f t="shared" si="7"/>
        <v>0.37881873727087578</v>
      </c>
      <c r="CU36" s="12">
        <f t="shared" si="8"/>
        <v>0.1955193482688391</v>
      </c>
      <c r="CV36" s="12">
        <f t="shared" si="9"/>
        <v>0.61111111111111116</v>
      </c>
      <c r="CW36" s="12">
        <f t="shared" si="2"/>
        <v>0.44339622641509435</v>
      </c>
      <c r="CX36" s="12">
        <f t="shared" si="10"/>
        <v>0.6</v>
      </c>
      <c r="CY36" s="12">
        <f t="shared" si="11"/>
        <v>24</v>
      </c>
      <c r="CZ36" s="12">
        <f t="shared" si="12"/>
        <v>4</v>
      </c>
      <c r="DA36" s="12">
        <f t="shared" si="13"/>
        <v>0.16666666666666666</v>
      </c>
      <c r="DB36" s="12">
        <f t="shared" si="14"/>
        <v>5.5294117647058822</v>
      </c>
      <c r="DC36" s="12">
        <v>14</v>
      </c>
      <c r="DD36" s="12">
        <v>4</v>
      </c>
      <c r="DE36" s="12">
        <v>28.6</v>
      </c>
      <c r="DF36" s="12">
        <v>0</v>
      </c>
      <c r="DG36" s="12">
        <v>0</v>
      </c>
      <c r="DH36" s="12">
        <v>21.9</v>
      </c>
      <c r="DI36" s="12">
        <v>3</v>
      </c>
      <c r="DJ36" s="12">
        <v>1.2</v>
      </c>
      <c r="DK36" s="12">
        <v>1.2</v>
      </c>
      <c r="DL36" s="12">
        <v>0.09</v>
      </c>
      <c r="DM36" s="17">
        <v>-1.2</v>
      </c>
      <c r="DN36" s="12">
        <v>284</v>
      </c>
      <c r="DO36" s="12">
        <v>389</v>
      </c>
      <c r="DP36" s="12">
        <v>73</v>
      </c>
      <c r="DQ36" s="12">
        <v>5240</v>
      </c>
      <c r="DR36" s="12">
        <v>2045</v>
      </c>
      <c r="DS36" s="12">
        <v>123</v>
      </c>
      <c r="DT36" s="12">
        <v>141</v>
      </c>
      <c r="DU36" s="12">
        <v>87.2</v>
      </c>
      <c r="DV36" s="12">
        <v>122</v>
      </c>
      <c r="DW36" s="12">
        <v>159</v>
      </c>
      <c r="DX36" s="12">
        <v>76.7</v>
      </c>
      <c r="DY36" s="12">
        <v>33</v>
      </c>
      <c r="DZ36" s="12">
        <v>70</v>
      </c>
      <c r="EA36" s="12">
        <v>47.1</v>
      </c>
      <c r="EB36" s="12">
        <v>0</v>
      </c>
      <c r="EC36" s="12">
        <v>0.7</v>
      </c>
      <c r="ED36" s="12">
        <v>0.6</v>
      </c>
      <c r="EE36" s="12">
        <v>8</v>
      </c>
      <c r="EF36" s="12">
        <v>33</v>
      </c>
      <c r="EG36" s="12">
        <v>4</v>
      </c>
      <c r="EH36" s="12">
        <v>0</v>
      </c>
      <c r="EI36" s="12">
        <v>39</v>
      </c>
      <c r="EJ36" s="12">
        <v>1</v>
      </c>
      <c r="EK36" s="12">
        <v>4</v>
      </c>
      <c r="EL36" s="12">
        <v>14</v>
      </c>
      <c r="EM36" s="12">
        <v>3</v>
      </c>
      <c r="EN36" s="12">
        <v>24</v>
      </c>
      <c r="EO36" s="12">
        <v>13</v>
      </c>
      <c r="EP36" s="12">
        <v>2</v>
      </c>
      <c r="EQ36" s="12">
        <v>3</v>
      </c>
      <c r="ER36" s="12">
        <v>2</v>
      </c>
      <c r="ES36" s="12">
        <v>4</v>
      </c>
      <c r="ET36" s="12">
        <v>0</v>
      </c>
      <c r="EU36" s="12">
        <v>14</v>
      </c>
      <c r="EV36" s="12">
        <v>11</v>
      </c>
      <c r="EW36" s="12">
        <v>7</v>
      </c>
      <c r="EX36" s="12">
        <v>4</v>
      </c>
      <c r="EY36" s="12">
        <v>3</v>
      </c>
      <c r="EZ36" s="12">
        <v>10</v>
      </c>
      <c r="FA36" s="12">
        <v>18</v>
      </c>
      <c r="FB36" s="12">
        <v>55.6</v>
      </c>
      <c r="FC36" s="12">
        <v>11</v>
      </c>
      <c r="FD36" s="12">
        <v>12</v>
      </c>
      <c r="FE36" s="12">
        <v>0</v>
      </c>
      <c r="FF36" s="12">
        <v>49</v>
      </c>
      <c r="FG36" s="12">
        <v>493</v>
      </c>
      <c r="FH36" s="12">
        <v>34</v>
      </c>
      <c r="FI36" s="12">
        <v>128</v>
      </c>
      <c r="FJ36" s="12">
        <v>212</v>
      </c>
      <c r="FK36" s="12">
        <v>159</v>
      </c>
      <c r="FL36" s="12">
        <v>14</v>
      </c>
      <c r="FM36" s="12">
        <v>24</v>
      </c>
      <c r="FN36" s="12">
        <v>10</v>
      </c>
      <c r="FO36" s="12">
        <v>41.7</v>
      </c>
      <c r="FP36" s="12">
        <v>272</v>
      </c>
      <c r="FQ36" s="12">
        <v>1530</v>
      </c>
      <c r="FR36" s="12">
        <v>690</v>
      </c>
      <c r="FS36" s="12">
        <v>12</v>
      </c>
      <c r="FT36" s="12">
        <v>12</v>
      </c>
      <c r="FU36" s="12">
        <v>4</v>
      </c>
      <c r="FV36" s="12">
        <v>14</v>
      </c>
      <c r="FW36" s="12">
        <v>11</v>
      </c>
      <c r="FX36" s="12">
        <v>3</v>
      </c>
      <c r="FY36" s="12">
        <v>0</v>
      </c>
      <c r="FZ36" s="12">
        <v>18</v>
      </c>
      <c r="GA36" s="12">
        <v>59</v>
      </c>
      <c r="GB36" s="12">
        <v>24</v>
      </c>
      <c r="GC36" s="12">
        <v>57.1</v>
      </c>
      <c r="GD36" s="12">
        <v>7.2727300000000001</v>
      </c>
      <c r="GE36" s="12">
        <v>0.62353000000000003</v>
      </c>
      <c r="GF36" s="12">
        <v>0.39027000000000001</v>
      </c>
      <c r="GG36" s="12">
        <f t="shared" si="15"/>
        <v>0.19280205655526991</v>
      </c>
      <c r="GH36" s="12">
        <f t="shared" si="16"/>
        <v>0.36246786632390743</v>
      </c>
      <c r="GI36" s="12">
        <v>0.5</v>
      </c>
      <c r="GJ36" s="12">
        <v>0.28571000000000002</v>
      </c>
      <c r="GK36" s="12">
        <v>0.21429000000000001</v>
      </c>
      <c r="GL36">
        <f t="shared" si="17"/>
        <v>0.25963488843813387</v>
      </c>
      <c r="GM36">
        <f t="shared" si="18"/>
        <v>0.43002028397565922</v>
      </c>
      <c r="GN36">
        <f t="shared" si="19"/>
        <v>0.3225152129817444</v>
      </c>
      <c r="GO36">
        <f t="shared" si="20"/>
        <v>0.7857142857142857</v>
      </c>
      <c r="GP36" s="12">
        <f t="shared" si="3"/>
        <v>0.55660377358490565</v>
      </c>
      <c r="GQ36">
        <f t="shared" si="4"/>
        <v>0.5714285714285714</v>
      </c>
      <c r="GR36">
        <f t="shared" si="21"/>
        <v>45</v>
      </c>
      <c r="GS36">
        <f t="shared" si="22"/>
        <v>8</v>
      </c>
      <c r="GT36">
        <f t="shared" si="23"/>
        <v>0.17777777777777778</v>
      </c>
      <c r="GU36">
        <f t="shared" si="24"/>
        <v>5.795918367346939</v>
      </c>
    </row>
    <row r="37" spans="1:210" x14ac:dyDescent="0.2">
      <c r="A37">
        <v>2023</v>
      </c>
      <c r="B37" s="2">
        <v>44989</v>
      </c>
      <c r="C37" s="12" t="s">
        <v>1</v>
      </c>
      <c r="D37" s="15" t="s">
        <v>20</v>
      </c>
      <c r="E37" s="4">
        <f t="shared" si="0"/>
        <v>-0.89999999999999991</v>
      </c>
      <c r="F37" s="12">
        <v>0</v>
      </c>
      <c r="G37" s="12">
        <v>0</v>
      </c>
      <c r="H37" s="12" t="s">
        <v>17</v>
      </c>
      <c r="I37" s="5" t="s">
        <v>10</v>
      </c>
      <c r="J37" s="12">
        <v>7</v>
      </c>
      <c r="K37" s="12">
        <v>1</v>
      </c>
      <c r="L37" s="12">
        <v>14.3</v>
      </c>
      <c r="M37" s="12">
        <v>0</v>
      </c>
      <c r="N37" s="12">
        <v>0</v>
      </c>
      <c r="O37" s="12">
        <v>20.6</v>
      </c>
      <c r="P37" s="12">
        <v>1</v>
      </c>
      <c r="Q37" s="12">
        <v>0.3</v>
      </c>
      <c r="R37" s="12">
        <v>0.3</v>
      </c>
      <c r="S37" s="12">
        <v>0.04</v>
      </c>
      <c r="T37" s="17">
        <v>-0.3</v>
      </c>
      <c r="U37" s="12">
        <v>379</v>
      </c>
      <c r="V37" s="12">
        <v>467</v>
      </c>
      <c r="W37" s="12">
        <v>81.2</v>
      </c>
      <c r="X37" s="12">
        <v>6348</v>
      </c>
      <c r="Y37" s="12">
        <v>2451</v>
      </c>
      <c r="Z37" s="12">
        <v>195</v>
      </c>
      <c r="AA37" s="12">
        <v>224</v>
      </c>
      <c r="AB37" s="12">
        <v>87.1</v>
      </c>
      <c r="AC37" s="12">
        <v>150</v>
      </c>
      <c r="AD37" s="12">
        <v>175</v>
      </c>
      <c r="AE37" s="12">
        <v>85.7</v>
      </c>
      <c r="AF37" s="12">
        <v>30</v>
      </c>
      <c r="AG37" s="12">
        <v>48</v>
      </c>
      <c r="AH37" s="12">
        <v>62.5</v>
      </c>
      <c r="AI37" s="12">
        <v>0</v>
      </c>
      <c r="AJ37" s="12">
        <v>0.1</v>
      </c>
      <c r="AK37" s="12">
        <v>0.5</v>
      </c>
      <c r="AL37" s="12">
        <v>3</v>
      </c>
      <c r="AM37" s="12">
        <v>30</v>
      </c>
      <c r="AN37" s="12">
        <v>6</v>
      </c>
      <c r="AO37" s="12">
        <v>2</v>
      </c>
      <c r="AP37" s="12">
        <v>35</v>
      </c>
      <c r="AQ37" s="12">
        <v>1</v>
      </c>
      <c r="AR37" s="12">
        <v>3</v>
      </c>
      <c r="AS37" s="12">
        <v>13</v>
      </c>
      <c r="AT37" s="12">
        <v>4</v>
      </c>
      <c r="AU37" s="12">
        <v>10</v>
      </c>
      <c r="AV37" s="12">
        <v>7</v>
      </c>
      <c r="AW37" s="12">
        <v>0</v>
      </c>
      <c r="AX37" s="12">
        <v>1</v>
      </c>
      <c r="AY37" s="12">
        <v>1</v>
      </c>
      <c r="AZ37" s="12">
        <v>1</v>
      </c>
      <c r="BA37" s="12">
        <v>0</v>
      </c>
      <c r="BB37" s="12">
        <v>17</v>
      </c>
      <c r="BC37" s="12">
        <v>10</v>
      </c>
      <c r="BD37" s="12">
        <v>7</v>
      </c>
      <c r="BE37" s="12">
        <v>8</v>
      </c>
      <c r="BF37" s="12">
        <v>2</v>
      </c>
      <c r="BG37" s="12">
        <v>10</v>
      </c>
      <c r="BH37" s="12">
        <v>21</v>
      </c>
      <c r="BI37" s="12">
        <v>47.6</v>
      </c>
      <c r="BJ37" s="12">
        <v>7</v>
      </c>
      <c r="BK37" s="12">
        <v>11</v>
      </c>
      <c r="BL37" s="12">
        <v>0</v>
      </c>
      <c r="BM37" s="12">
        <v>43</v>
      </c>
      <c r="BN37" s="12">
        <v>559</v>
      </c>
      <c r="BO37" s="12">
        <v>63</v>
      </c>
      <c r="BP37" s="12">
        <v>207</v>
      </c>
      <c r="BQ37" s="12">
        <v>215</v>
      </c>
      <c r="BR37" s="12">
        <v>143</v>
      </c>
      <c r="BS37" s="12">
        <v>13</v>
      </c>
      <c r="BT37" s="12">
        <v>16</v>
      </c>
      <c r="BU37" s="12">
        <v>9</v>
      </c>
      <c r="BV37" s="12">
        <v>56.3</v>
      </c>
      <c r="BW37" s="12">
        <v>381</v>
      </c>
      <c r="BX37" s="12">
        <v>2073</v>
      </c>
      <c r="BY37" s="12">
        <v>1100</v>
      </c>
      <c r="BZ37" s="12">
        <v>21</v>
      </c>
      <c r="CA37" s="12">
        <v>23</v>
      </c>
      <c r="CB37" s="12">
        <v>1</v>
      </c>
      <c r="CC37" s="12">
        <v>17</v>
      </c>
      <c r="CD37" s="12">
        <v>8</v>
      </c>
      <c r="CE37" s="12">
        <v>1</v>
      </c>
      <c r="CF37" s="12">
        <v>0</v>
      </c>
      <c r="CG37" s="12">
        <v>13</v>
      </c>
      <c r="CH37" s="12">
        <v>51</v>
      </c>
      <c r="CI37" s="12">
        <v>6</v>
      </c>
      <c r="CJ37" s="12">
        <v>31.6</v>
      </c>
      <c r="CK37" s="12">
        <v>12.729200000000001</v>
      </c>
      <c r="CL37" s="12">
        <v>0.43597999999999998</v>
      </c>
      <c r="CM37" s="12">
        <v>0.38611000000000001</v>
      </c>
      <c r="CN37" s="12">
        <f t="shared" si="1"/>
        <v>0.11134903640256959</v>
      </c>
      <c r="CO37" s="12">
        <f t="shared" si="5"/>
        <v>0.4796573875802998</v>
      </c>
      <c r="CP37" s="12">
        <v>0.41176000000000001</v>
      </c>
      <c r="CQ37" s="12">
        <v>0.47059000000000001</v>
      </c>
      <c r="CR37" s="12">
        <v>0.11765</v>
      </c>
      <c r="CS37" s="12">
        <f t="shared" si="6"/>
        <v>0.37030411449016098</v>
      </c>
      <c r="CT37" s="12">
        <f t="shared" si="7"/>
        <v>0.38461538461538464</v>
      </c>
      <c r="CU37" s="12">
        <f t="shared" si="8"/>
        <v>0.2558139534883721</v>
      </c>
      <c r="CV37" s="12">
        <f t="shared" si="9"/>
        <v>0.58823529411764708</v>
      </c>
      <c r="CW37" s="12">
        <f t="shared" si="2"/>
        <v>0.5</v>
      </c>
      <c r="CX37" s="12">
        <f t="shared" si="10"/>
        <v>0.42857142857142855</v>
      </c>
      <c r="CY37" s="12">
        <f t="shared" si="11"/>
        <v>53</v>
      </c>
      <c r="CZ37" s="12">
        <f t="shared" si="12"/>
        <v>7</v>
      </c>
      <c r="DA37" s="12">
        <f t="shared" si="13"/>
        <v>0.13207547169811321</v>
      </c>
      <c r="DB37" s="12">
        <f t="shared" si="14"/>
        <v>8.8139534883720927</v>
      </c>
      <c r="DC37" s="12">
        <v>11</v>
      </c>
      <c r="DD37" s="12">
        <v>4</v>
      </c>
      <c r="DE37" s="12">
        <v>36.4</v>
      </c>
      <c r="DF37" s="12">
        <v>0</v>
      </c>
      <c r="DG37" s="12">
        <v>0</v>
      </c>
      <c r="DH37" s="12">
        <v>17.5</v>
      </c>
      <c r="DI37" s="12">
        <v>1</v>
      </c>
      <c r="DJ37" s="12">
        <v>1.2</v>
      </c>
      <c r="DK37" s="12">
        <v>1.2</v>
      </c>
      <c r="DL37" s="12">
        <v>0.11</v>
      </c>
      <c r="DM37" s="17">
        <v>-1.2</v>
      </c>
      <c r="DN37" s="12">
        <v>536</v>
      </c>
      <c r="DO37" s="12">
        <v>611</v>
      </c>
      <c r="DP37" s="12">
        <v>87.7</v>
      </c>
      <c r="DQ37" s="12">
        <v>9343</v>
      </c>
      <c r="DR37" s="12">
        <v>3307</v>
      </c>
      <c r="DS37" s="12">
        <v>234</v>
      </c>
      <c r="DT37" s="12">
        <v>253</v>
      </c>
      <c r="DU37" s="12">
        <v>92.5</v>
      </c>
      <c r="DV37" s="12">
        <v>227</v>
      </c>
      <c r="DW37" s="12">
        <v>243</v>
      </c>
      <c r="DX37" s="12">
        <v>93.4</v>
      </c>
      <c r="DY37" s="12">
        <v>53</v>
      </c>
      <c r="DZ37" s="12">
        <v>76</v>
      </c>
      <c r="EA37" s="12">
        <v>69.7</v>
      </c>
      <c r="EB37" s="12">
        <v>0</v>
      </c>
      <c r="EC37" s="12">
        <v>1.1000000000000001</v>
      </c>
      <c r="ED37" s="12">
        <v>1.3</v>
      </c>
      <c r="EE37" s="12">
        <v>9</v>
      </c>
      <c r="EF37" s="12">
        <v>52</v>
      </c>
      <c r="EG37" s="12">
        <v>10</v>
      </c>
      <c r="EH37" s="12">
        <v>3</v>
      </c>
      <c r="EI37" s="12">
        <v>42</v>
      </c>
      <c r="EJ37" s="12">
        <v>2</v>
      </c>
      <c r="EK37" s="12">
        <v>6</v>
      </c>
      <c r="EL37" s="12">
        <v>9</v>
      </c>
      <c r="EM37" s="12">
        <v>1</v>
      </c>
      <c r="EN37" s="12">
        <v>21</v>
      </c>
      <c r="EO37" s="12">
        <v>15</v>
      </c>
      <c r="EP37" s="12">
        <v>2</v>
      </c>
      <c r="EQ37" s="12">
        <v>1</v>
      </c>
      <c r="ER37" s="12">
        <v>1</v>
      </c>
      <c r="ES37" s="12">
        <v>2</v>
      </c>
      <c r="ET37" s="12">
        <v>0</v>
      </c>
      <c r="EU37" s="12">
        <v>14</v>
      </c>
      <c r="EV37" s="12">
        <v>10</v>
      </c>
      <c r="EW37" s="12">
        <v>9</v>
      </c>
      <c r="EX37" s="12">
        <v>3</v>
      </c>
      <c r="EY37" s="12">
        <v>2</v>
      </c>
      <c r="EZ37" s="12">
        <v>6</v>
      </c>
      <c r="FA37" s="12">
        <v>15</v>
      </c>
      <c r="FB37" s="12">
        <v>40</v>
      </c>
      <c r="FC37" s="12">
        <v>17</v>
      </c>
      <c r="FD37" s="12">
        <v>16</v>
      </c>
      <c r="FE37" s="12">
        <v>1</v>
      </c>
      <c r="FF37" s="12">
        <v>57</v>
      </c>
      <c r="FG37" s="12">
        <v>719</v>
      </c>
      <c r="FH37" s="12">
        <v>45</v>
      </c>
      <c r="FI37" s="12">
        <v>187</v>
      </c>
      <c r="FJ37" s="12">
        <v>350</v>
      </c>
      <c r="FK37" s="12">
        <v>185</v>
      </c>
      <c r="FL37" s="12">
        <v>28</v>
      </c>
      <c r="FM37" s="12">
        <v>22</v>
      </c>
      <c r="FN37" s="12">
        <v>11</v>
      </c>
      <c r="FO37" s="12">
        <v>50</v>
      </c>
      <c r="FP37" s="12">
        <v>442</v>
      </c>
      <c r="FQ37" s="12">
        <v>2202</v>
      </c>
      <c r="FR37" s="12">
        <v>1116</v>
      </c>
      <c r="FS37" s="12">
        <v>22</v>
      </c>
      <c r="FT37" s="12">
        <v>10</v>
      </c>
      <c r="FU37" s="12">
        <v>6</v>
      </c>
      <c r="FV37" s="12">
        <v>13</v>
      </c>
      <c r="FW37" s="12">
        <v>7</v>
      </c>
      <c r="FX37" s="12">
        <v>1</v>
      </c>
      <c r="FY37" s="12">
        <v>0</v>
      </c>
      <c r="FZ37" s="12">
        <v>15</v>
      </c>
      <c r="GA37" s="12">
        <v>51</v>
      </c>
      <c r="GB37" s="12">
        <v>13</v>
      </c>
      <c r="GC37" s="12">
        <v>68.400000000000006</v>
      </c>
      <c r="GD37" s="12">
        <v>7.53226</v>
      </c>
      <c r="GE37" s="12">
        <v>0.56401999999999997</v>
      </c>
      <c r="GF37" s="12">
        <v>0.35394999999999999</v>
      </c>
      <c r="GG37" s="12">
        <f t="shared" si="15"/>
        <v>0.13747954173486088</v>
      </c>
      <c r="GH37" s="12">
        <f t="shared" si="16"/>
        <v>0.41407528641571195</v>
      </c>
      <c r="GI37" s="12">
        <v>0.64285999999999999</v>
      </c>
      <c r="GJ37" s="12">
        <v>0.21429000000000001</v>
      </c>
      <c r="GK37" s="12">
        <v>0.14285999999999999</v>
      </c>
      <c r="GL37">
        <f t="shared" si="17"/>
        <v>0.26008344923504867</v>
      </c>
      <c r="GM37">
        <f t="shared" si="18"/>
        <v>0.48678720445062584</v>
      </c>
      <c r="GN37">
        <f t="shared" si="19"/>
        <v>0.2573018080667594</v>
      </c>
      <c r="GO37">
        <f t="shared" si="20"/>
        <v>0.7142857142857143</v>
      </c>
      <c r="GP37" s="12">
        <f t="shared" si="3"/>
        <v>0.5</v>
      </c>
      <c r="GQ37">
        <f t="shared" si="4"/>
        <v>0.81818181818181823</v>
      </c>
      <c r="GR37">
        <f t="shared" si="21"/>
        <v>62</v>
      </c>
      <c r="GS37">
        <f t="shared" si="22"/>
        <v>16</v>
      </c>
      <c r="GT37">
        <f t="shared" si="23"/>
        <v>0.25806451612903225</v>
      </c>
      <c r="GU37">
        <f t="shared" si="24"/>
        <v>9.4035087719298254</v>
      </c>
    </row>
    <row r="38" spans="1:210" x14ac:dyDescent="0.2">
      <c r="A38">
        <v>2023</v>
      </c>
      <c r="B38" s="2">
        <v>44996</v>
      </c>
      <c r="C38" s="12" t="s">
        <v>5</v>
      </c>
      <c r="D38" s="15" t="s">
        <v>20</v>
      </c>
      <c r="E38" s="4">
        <f t="shared" si="0"/>
        <v>-0.90000000000000013</v>
      </c>
      <c r="F38" s="12">
        <v>1</v>
      </c>
      <c r="G38" s="12">
        <v>1</v>
      </c>
      <c r="H38" s="12" t="s">
        <v>17</v>
      </c>
      <c r="I38" s="5" t="s">
        <v>19</v>
      </c>
      <c r="J38" s="12">
        <v>9</v>
      </c>
      <c r="K38" s="12">
        <v>4</v>
      </c>
      <c r="L38" s="12">
        <v>44.4</v>
      </c>
      <c r="M38" s="12">
        <v>0.11</v>
      </c>
      <c r="N38" s="12">
        <v>0.25</v>
      </c>
      <c r="O38" s="12">
        <v>23.4</v>
      </c>
      <c r="P38" s="12">
        <v>0</v>
      </c>
      <c r="Q38" s="12">
        <v>0.7</v>
      </c>
      <c r="R38" s="12">
        <v>0.7</v>
      </c>
      <c r="S38" s="12">
        <v>0.08</v>
      </c>
      <c r="T38" s="18">
        <v>0.3</v>
      </c>
      <c r="U38" s="12">
        <v>320</v>
      </c>
      <c r="V38" s="12">
        <v>427</v>
      </c>
      <c r="W38" s="12">
        <v>74.900000000000006</v>
      </c>
      <c r="X38" s="12">
        <v>5046</v>
      </c>
      <c r="Y38" s="12">
        <v>2141</v>
      </c>
      <c r="Z38" s="12">
        <v>187</v>
      </c>
      <c r="AA38" s="12">
        <v>223</v>
      </c>
      <c r="AB38" s="12">
        <v>83.9</v>
      </c>
      <c r="AC38" s="12">
        <v>104</v>
      </c>
      <c r="AD38" s="12">
        <v>135</v>
      </c>
      <c r="AE38" s="12">
        <v>77</v>
      </c>
      <c r="AF38" s="12">
        <v>23</v>
      </c>
      <c r="AG38" s="12">
        <v>53</v>
      </c>
      <c r="AH38" s="12">
        <v>43.4</v>
      </c>
      <c r="AI38" s="12">
        <v>1</v>
      </c>
      <c r="AJ38" s="12">
        <v>0.7</v>
      </c>
      <c r="AK38" s="12">
        <v>1.2</v>
      </c>
      <c r="AL38" s="12">
        <v>8</v>
      </c>
      <c r="AM38" s="12">
        <v>28</v>
      </c>
      <c r="AN38" s="12">
        <v>8</v>
      </c>
      <c r="AO38" s="12">
        <v>4</v>
      </c>
      <c r="AP38" s="12">
        <v>27</v>
      </c>
      <c r="AQ38" s="12">
        <v>0</v>
      </c>
      <c r="AR38" s="12">
        <v>8</v>
      </c>
      <c r="AS38" s="12">
        <v>10</v>
      </c>
      <c r="AT38" s="12">
        <v>2</v>
      </c>
      <c r="AU38" s="12">
        <v>14</v>
      </c>
      <c r="AV38" s="12">
        <v>11</v>
      </c>
      <c r="AW38" s="12">
        <v>1</v>
      </c>
      <c r="AX38" s="12">
        <v>1</v>
      </c>
      <c r="AY38" s="12">
        <v>0</v>
      </c>
      <c r="AZ38" s="12">
        <v>1</v>
      </c>
      <c r="BA38" s="12">
        <v>0</v>
      </c>
      <c r="BB38" s="12">
        <v>14</v>
      </c>
      <c r="BC38" s="12">
        <v>9</v>
      </c>
      <c r="BD38" s="12">
        <v>5</v>
      </c>
      <c r="BE38" s="12">
        <v>7</v>
      </c>
      <c r="BF38" s="12">
        <v>2</v>
      </c>
      <c r="BG38" s="12">
        <v>5</v>
      </c>
      <c r="BH38" s="12">
        <v>17</v>
      </c>
      <c r="BI38" s="12">
        <v>29.4</v>
      </c>
      <c r="BJ38" s="12">
        <v>10</v>
      </c>
      <c r="BK38" s="12">
        <v>42</v>
      </c>
      <c r="BL38" s="12">
        <v>0</v>
      </c>
      <c r="BM38" s="12">
        <v>43</v>
      </c>
      <c r="BN38" s="12">
        <v>547</v>
      </c>
      <c r="BO38" s="12">
        <v>68</v>
      </c>
      <c r="BP38" s="12">
        <v>208</v>
      </c>
      <c r="BQ38" s="12">
        <v>243</v>
      </c>
      <c r="BR38" s="12">
        <v>100</v>
      </c>
      <c r="BS38" s="12">
        <v>9</v>
      </c>
      <c r="BT38" s="12">
        <v>16</v>
      </c>
      <c r="BU38" s="12">
        <v>8</v>
      </c>
      <c r="BV38" s="12">
        <v>50</v>
      </c>
      <c r="BW38" s="12">
        <v>291</v>
      </c>
      <c r="BX38" s="12">
        <v>1584</v>
      </c>
      <c r="BY38" s="12">
        <v>785</v>
      </c>
      <c r="BZ38" s="12">
        <v>11</v>
      </c>
      <c r="CA38" s="12">
        <v>9</v>
      </c>
      <c r="CB38" s="12">
        <v>2</v>
      </c>
      <c r="CC38" s="12">
        <v>16</v>
      </c>
      <c r="CD38" s="12">
        <v>8</v>
      </c>
      <c r="CE38" s="12">
        <v>1</v>
      </c>
      <c r="CF38" s="12">
        <v>0</v>
      </c>
      <c r="CG38" s="12">
        <v>14</v>
      </c>
      <c r="CH38" s="12">
        <v>52</v>
      </c>
      <c r="CI38" s="12">
        <v>16</v>
      </c>
      <c r="CJ38" s="12">
        <v>40</v>
      </c>
      <c r="CK38" s="12">
        <v>6.9749999999999996</v>
      </c>
      <c r="CL38" s="12">
        <v>0.34014</v>
      </c>
      <c r="CM38" s="12">
        <v>0.42430000000000001</v>
      </c>
      <c r="CN38" s="12">
        <f t="shared" si="1"/>
        <v>0.14285714285714285</v>
      </c>
      <c r="CO38" s="12">
        <f t="shared" si="5"/>
        <v>0.52224824355971899</v>
      </c>
      <c r="CP38" s="12">
        <v>0.35714000000000001</v>
      </c>
      <c r="CQ38" s="12">
        <v>0.5</v>
      </c>
      <c r="CR38" s="12">
        <v>0.14285999999999999</v>
      </c>
      <c r="CS38" s="12">
        <f t="shared" si="6"/>
        <v>0.38025594149908593</v>
      </c>
      <c r="CT38" s="12">
        <f t="shared" si="7"/>
        <v>0.44424131627056673</v>
      </c>
      <c r="CU38" s="12">
        <f t="shared" si="8"/>
        <v>0.18281535648994515</v>
      </c>
      <c r="CV38" s="12">
        <f t="shared" si="9"/>
        <v>0.6428571428571429</v>
      </c>
      <c r="CW38" s="12">
        <f t="shared" si="2"/>
        <v>0.47706422018348627</v>
      </c>
      <c r="CX38" s="12">
        <f t="shared" si="10"/>
        <v>0.88888888888888884</v>
      </c>
      <c r="CY38" s="12">
        <f t="shared" si="11"/>
        <v>37</v>
      </c>
      <c r="CZ38" s="12">
        <f t="shared" si="12"/>
        <v>10</v>
      </c>
      <c r="DA38" s="12">
        <f t="shared" si="13"/>
        <v>0.27027027027027029</v>
      </c>
      <c r="DB38" s="12">
        <f t="shared" si="14"/>
        <v>7.441860465116279</v>
      </c>
      <c r="DC38" s="12">
        <v>16</v>
      </c>
      <c r="DD38" s="12">
        <v>5</v>
      </c>
      <c r="DE38" s="12">
        <v>31.3</v>
      </c>
      <c r="DF38" s="12">
        <v>0.06</v>
      </c>
      <c r="DG38" s="12">
        <v>0.2</v>
      </c>
      <c r="DH38" s="12">
        <v>16.899999999999999</v>
      </c>
      <c r="DI38" s="12">
        <v>0</v>
      </c>
      <c r="DJ38" s="12">
        <v>1.6</v>
      </c>
      <c r="DK38" s="12">
        <v>1.6</v>
      </c>
      <c r="DL38" s="12">
        <v>0.1</v>
      </c>
      <c r="DM38" s="17">
        <v>-0.6</v>
      </c>
      <c r="DN38" s="12">
        <v>438</v>
      </c>
      <c r="DO38" s="12">
        <v>558</v>
      </c>
      <c r="DP38" s="12">
        <v>78.5</v>
      </c>
      <c r="DQ38" s="12">
        <v>8426</v>
      </c>
      <c r="DR38" s="12">
        <v>3228</v>
      </c>
      <c r="DS38" s="12">
        <v>169</v>
      </c>
      <c r="DT38" s="12">
        <v>201</v>
      </c>
      <c r="DU38" s="12">
        <v>84.1</v>
      </c>
      <c r="DV38" s="12">
        <v>201</v>
      </c>
      <c r="DW38" s="12">
        <v>236</v>
      </c>
      <c r="DX38" s="12">
        <v>85.2</v>
      </c>
      <c r="DY38" s="12">
        <v>60</v>
      </c>
      <c r="DZ38" s="12">
        <v>92</v>
      </c>
      <c r="EA38" s="12">
        <v>65.2</v>
      </c>
      <c r="EB38" s="12">
        <v>1</v>
      </c>
      <c r="EC38" s="12">
        <v>1.4</v>
      </c>
      <c r="ED38" s="12">
        <v>2.2999999999999998</v>
      </c>
      <c r="EE38" s="12">
        <v>14</v>
      </c>
      <c r="EF38" s="12">
        <v>30</v>
      </c>
      <c r="EG38" s="12">
        <v>15</v>
      </c>
      <c r="EH38" s="12">
        <v>5</v>
      </c>
      <c r="EI38" s="12">
        <v>52</v>
      </c>
      <c r="EJ38" s="12">
        <v>2</v>
      </c>
      <c r="EK38" s="12">
        <v>3</v>
      </c>
      <c r="EL38" s="12">
        <v>30</v>
      </c>
      <c r="EM38" s="12">
        <v>5</v>
      </c>
      <c r="EN38" s="12">
        <v>31</v>
      </c>
      <c r="EO38" s="12">
        <v>27</v>
      </c>
      <c r="EP38" s="12">
        <v>2</v>
      </c>
      <c r="EQ38" s="12">
        <v>2</v>
      </c>
      <c r="ER38" s="12">
        <v>0</v>
      </c>
      <c r="ES38" s="12">
        <v>0</v>
      </c>
      <c r="ET38" s="12">
        <v>0</v>
      </c>
      <c r="EU38" s="12">
        <v>15</v>
      </c>
      <c r="EV38" s="12">
        <v>8</v>
      </c>
      <c r="EW38" s="12">
        <v>6</v>
      </c>
      <c r="EX38" s="12">
        <v>3</v>
      </c>
      <c r="EY38" s="12">
        <v>6</v>
      </c>
      <c r="EZ38" s="12">
        <v>7</v>
      </c>
      <c r="FA38" s="12">
        <v>15</v>
      </c>
      <c r="FB38" s="12">
        <v>46.7</v>
      </c>
      <c r="FC38" s="12">
        <v>17</v>
      </c>
      <c r="FD38" s="12">
        <v>13</v>
      </c>
      <c r="FE38" s="12">
        <v>0</v>
      </c>
      <c r="FF38" s="12">
        <v>57</v>
      </c>
      <c r="FG38" s="12">
        <v>663</v>
      </c>
      <c r="FH38" s="12">
        <v>49</v>
      </c>
      <c r="FI38" s="12">
        <v>195</v>
      </c>
      <c r="FJ38" s="12">
        <v>276</v>
      </c>
      <c r="FK38" s="12">
        <v>194</v>
      </c>
      <c r="FL38" s="12">
        <v>40</v>
      </c>
      <c r="FM38" s="12">
        <v>18</v>
      </c>
      <c r="FN38" s="12">
        <v>12</v>
      </c>
      <c r="FO38" s="12">
        <v>66.7</v>
      </c>
      <c r="FP38" s="12">
        <v>284</v>
      </c>
      <c r="FQ38" s="12">
        <v>1631</v>
      </c>
      <c r="FR38" s="12">
        <v>785</v>
      </c>
      <c r="FS38" s="12">
        <v>13</v>
      </c>
      <c r="FT38" s="12">
        <v>13</v>
      </c>
      <c r="FU38" s="12">
        <v>6</v>
      </c>
      <c r="FV38" s="12">
        <v>12</v>
      </c>
      <c r="FW38" s="12">
        <v>9</v>
      </c>
      <c r="FX38" s="12">
        <v>2</v>
      </c>
      <c r="FY38" s="12">
        <v>0</v>
      </c>
      <c r="FZ38" s="12">
        <v>9</v>
      </c>
      <c r="GA38" s="12">
        <v>57</v>
      </c>
      <c r="GB38" s="12">
        <v>24</v>
      </c>
      <c r="GC38" s="12">
        <v>60</v>
      </c>
      <c r="GD38" s="12">
        <v>7.9074099999999996</v>
      </c>
      <c r="GE38" s="12">
        <v>0.65986</v>
      </c>
      <c r="GF38" s="12">
        <v>0.3831</v>
      </c>
      <c r="GG38" s="12">
        <f t="shared" si="15"/>
        <v>0.17383512544802868</v>
      </c>
      <c r="GH38" s="12">
        <f t="shared" si="16"/>
        <v>0.36021505376344087</v>
      </c>
      <c r="GI38" s="12">
        <v>0.4</v>
      </c>
      <c r="GJ38" s="12">
        <v>0.2</v>
      </c>
      <c r="GK38" s="12">
        <v>0.4</v>
      </c>
      <c r="GL38">
        <f t="shared" si="17"/>
        <v>0.29411764705882354</v>
      </c>
      <c r="GM38">
        <f t="shared" si="18"/>
        <v>0.41628959276018102</v>
      </c>
      <c r="GN38">
        <f t="shared" si="19"/>
        <v>0.29260935143288086</v>
      </c>
      <c r="GO38">
        <f t="shared" si="20"/>
        <v>0.53333333333333333</v>
      </c>
      <c r="GP38" s="12">
        <f t="shared" si="3"/>
        <v>0.52293577981651373</v>
      </c>
      <c r="GQ38">
        <f t="shared" si="4"/>
        <v>0.875</v>
      </c>
      <c r="GR38">
        <f t="shared" si="21"/>
        <v>43</v>
      </c>
      <c r="GS38">
        <f t="shared" si="22"/>
        <v>21</v>
      </c>
      <c r="GT38">
        <f t="shared" si="23"/>
        <v>0.48837209302325579</v>
      </c>
      <c r="GU38">
        <f t="shared" si="24"/>
        <v>7.6842105263157894</v>
      </c>
    </row>
    <row r="39" spans="1:210" x14ac:dyDescent="0.2">
      <c r="A39">
        <v>2023</v>
      </c>
      <c r="B39" s="2">
        <v>45003</v>
      </c>
      <c r="C39" s="12" t="s">
        <v>1</v>
      </c>
      <c r="D39" s="14" t="s">
        <v>6</v>
      </c>
      <c r="E39" s="4">
        <f t="shared" si="0"/>
        <v>0.8</v>
      </c>
      <c r="F39" s="12">
        <v>1</v>
      </c>
      <c r="G39" s="12">
        <v>2</v>
      </c>
      <c r="H39" s="12" t="s">
        <v>17</v>
      </c>
      <c r="I39" s="5" t="s">
        <v>25</v>
      </c>
      <c r="J39" s="12">
        <v>19</v>
      </c>
      <c r="K39" s="12">
        <v>7</v>
      </c>
      <c r="L39" s="12">
        <v>36.799999999999997</v>
      </c>
      <c r="M39" s="12">
        <v>0.05</v>
      </c>
      <c r="N39" s="12">
        <v>0.14000000000000001</v>
      </c>
      <c r="O39" s="12">
        <v>16.600000000000001</v>
      </c>
      <c r="P39" s="12">
        <v>1</v>
      </c>
      <c r="Q39" s="12">
        <v>1.5</v>
      </c>
      <c r="R39" s="12">
        <v>1.5</v>
      </c>
      <c r="S39" s="12">
        <v>0.08</v>
      </c>
      <c r="T39" s="17">
        <v>-0.5</v>
      </c>
      <c r="U39" s="12">
        <v>434</v>
      </c>
      <c r="V39" s="12">
        <v>555</v>
      </c>
      <c r="W39" s="12">
        <v>78.2</v>
      </c>
      <c r="X39" s="12">
        <v>7767</v>
      </c>
      <c r="Y39" s="12">
        <v>2820</v>
      </c>
      <c r="Z39" s="12">
        <v>173</v>
      </c>
      <c r="AA39" s="12">
        <v>192</v>
      </c>
      <c r="AB39" s="12">
        <v>90.1</v>
      </c>
      <c r="AC39" s="12">
        <v>204</v>
      </c>
      <c r="AD39" s="12">
        <v>239</v>
      </c>
      <c r="AE39" s="12">
        <v>85.4</v>
      </c>
      <c r="AF39" s="12">
        <v>41</v>
      </c>
      <c r="AG39" s="12">
        <v>85</v>
      </c>
      <c r="AH39" s="12">
        <v>48.2</v>
      </c>
      <c r="AI39" s="12">
        <v>1</v>
      </c>
      <c r="AJ39" s="12">
        <v>1.5</v>
      </c>
      <c r="AK39" s="12">
        <v>0.9</v>
      </c>
      <c r="AL39" s="12">
        <v>17</v>
      </c>
      <c r="AM39" s="12">
        <v>35</v>
      </c>
      <c r="AN39" s="12">
        <v>7</v>
      </c>
      <c r="AO39" s="12">
        <v>4</v>
      </c>
      <c r="AP39" s="12">
        <v>50</v>
      </c>
      <c r="AQ39" s="12">
        <v>1</v>
      </c>
      <c r="AR39" s="12">
        <v>9</v>
      </c>
      <c r="AS39" s="12">
        <v>20</v>
      </c>
      <c r="AT39" s="12">
        <v>5</v>
      </c>
      <c r="AU39" s="12">
        <v>34</v>
      </c>
      <c r="AV39" s="12">
        <v>26</v>
      </c>
      <c r="AW39" s="12">
        <v>2</v>
      </c>
      <c r="AX39" s="12">
        <v>2</v>
      </c>
      <c r="AY39" s="12">
        <v>3</v>
      </c>
      <c r="AZ39" s="12">
        <v>1</v>
      </c>
      <c r="BA39" s="12">
        <v>0</v>
      </c>
      <c r="BB39" s="12">
        <v>20</v>
      </c>
      <c r="BC39" s="12">
        <v>10</v>
      </c>
      <c r="BD39" s="12">
        <v>10</v>
      </c>
      <c r="BE39" s="12">
        <v>7</v>
      </c>
      <c r="BF39" s="12">
        <v>3</v>
      </c>
      <c r="BG39" s="12">
        <v>12</v>
      </c>
      <c r="BH39" s="12">
        <v>22</v>
      </c>
      <c r="BI39" s="12">
        <v>54.5</v>
      </c>
      <c r="BJ39" s="12">
        <v>9</v>
      </c>
      <c r="BK39" s="12">
        <v>18</v>
      </c>
      <c r="BL39" s="12">
        <v>1</v>
      </c>
      <c r="BM39" s="12">
        <v>55</v>
      </c>
      <c r="BN39" s="12">
        <v>650</v>
      </c>
      <c r="BO39" s="12">
        <v>59</v>
      </c>
      <c r="BP39" s="12">
        <v>228</v>
      </c>
      <c r="BQ39" s="12">
        <v>290</v>
      </c>
      <c r="BR39" s="12">
        <v>138</v>
      </c>
      <c r="BS39" s="12">
        <v>21</v>
      </c>
      <c r="BT39" s="12">
        <v>14</v>
      </c>
      <c r="BU39" s="12">
        <v>9</v>
      </c>
      <c r="BV39" s="12">
        <v>64.3</v>
      </c>
      <c r="BW39" s="12">
        <v>285</v>
      </c>
      <c r="BX39" s="12">
        <v>1657</v>
      </c>
      <c r="BY39" s="12">
        <v>836</v>
      </c>
      <c r="BZ39" s="12">
        <v>13</v>
      </c>
      <c r="CA39" s="12">
        <v>10</v>
      </c>
      <c r="CB39" s="12">
        <v>5</v>
      </c>
      <c r="CC39" s="12">
        <v>9</v>
      </c>
      <c r="CD39" s="12">
        <v>3</v>
      </c>
      <c r="CE39" s="12">
        <v>0</v>
      </c>
      <c r="CF39" s="12">
        <v>0</v>
      </c>
      <c r="CG39" s="12">
        <v>6</v>
      </c>
      <c r="CH39" s="12">
        <v>67</v>
      </c>
      <c r="CI39" s="12">
        <v>10</v>
      </c>
      <c r="CJ39" s="12">
        <v>40</v>
      </c>
      <c r="CK39" s="12">
        <v>8.6226400000000005</v>
      </c>
      <c r="CL39" s="12">
        <v>0.47750999999999999</v>
      </c>
      <c r="CM39" s="12">
        <v>0.36307</v>
      </c>
      <c r="CN39" s="12">
        <f t="shared" si="1"/>
        <v>0.17117117117117117</v>
      </c>
      <c r="CO39" s="12">
        <f t="shared" si="5"/>
        <v>0.34594594594594597</v>
      </c>
      <c r="CP39" s="12">
        <v>0.5</v>
      </c>
      <c r="CQ39" s="12">
        <v>0.35</v>
      </c>
      <c r="CR39" s="12">
        <v>0.15</v>
      </c>
      <c r="CS39" s="12">
        <f t="shared" si="6"/>
        <v>0.35076923076923078</v>
      </c>
      <c r="CT39" s="12">
        <f t="shared" si="7"/>
        <v>0.44615384615384618</v>
      </c>
      <c r="CU39" s="12">
        <f t="shared" si="8"/>
        <v>0.21230769230769231</v>
      </c>
      <c r="CV39" s="12">
        <f t="shared" si="9"/>
        <v>0.5</v>
      </c>
      <c r="CW39" s="12">
        <f t="shared" si="2"/>
        <v>0.51937984496124034</v>
      </c>
      <c r="CX39" s="12">
        <f t="shared" si="10"/>
        <v>0.89473684210526316</v>
      </c>
      <c r="CY39" s="12">
        <f t="shared" si="11"/>
        <v>45</v>
      </c>
      <c r="CZ39" s="12">
        <f t="shared" si="12"/>
        <v>12</v>
      </c>
      <c r="DA39" s="12">
        <f t="shared" si="13"/>
        <v>0.26666666666666666</v>
      </c>
      <c r="DB39" s="12">
        <f t="shared" si="14"/>
        <v>7.8909090909090907</v>
      </c>
      <c r="DC39" s="12">
        <v>8</v>
      </c>
      <c r="DD39" s="12">
        <v>4</v>
      </c>
      <c r="DE39" s="12">
        <v>50</v>
      </c>
      <c r="DF39" s="12">
        <v>0.25</v>
      </c>
      <c r="DG39" s="12">
        <v>0.5</v>
      </c>
      <c r="DH39" s="12">
        <v>14</v>
      </c>
      <c r="DI39" s="12">
        <v>0</v>
      </c>
      <c r="DJ39" s="12">
        <v>0.7</v>
      </c>
      <c r="DK39" s="12">
        <v>0.7</v>
      </c>
      <c r="DL39" s="12">
        <v>0.09</v>
      </c>
      <c r="DM39" s="18">
        <v>1.3</v>
      </c>
      <c r="DN39" s="12">
        <v>338</v>
      </c>
      <c r="DO39" s="12">
        <v>457</v>
      </c>
      <c r="DP39" s="12">
        <v>74</v>
      </c>
      <c r="DQ39" s="12">
        <v>6104</v>
      </c>
      <c r="DR39" s="12">
        <v>2711</v>
      </c>
      <c r="DS39" s="12">
        <v>168</v>
      </c>
      <c r="DT39" s="12">
        <v>191</v>
      </c>
      <c r="DU39" s="12">
        <v>88</v>
      </c>
      <c r="DV39" s="12">
        <v>127</v>
      </c>
      <c r="DW39" s="12">
        <v>158</v>
      </c>
      <c r="DX39" s="12">
        <v>80.400000000000006</v>
      </c>
      <c r="DY39" s="12">
        <v>37</v>
      </c>
      <c r="DZ39" s="12">
        <v>89</v>
      </c>
      <c r="EA39" s="12">
        <v>41.6</v>
      </c>
      <c r="EB39" s="12">
        <v>2</v>
      </c>
      <c r="EC39" s="12">
        <v>0.6</v>
      </c>
      <c r="ED39" s="12">
        <v>0.7</v>
      </c>
      <c r="EE39" s="12">
        <v>7</v>
      </c>
      <c r="EF39" s="12">
        <v>27</v>
      </c>
      <c r="EG39" s="12">
        <v>7</v>
      </c>
      <c r="EH39" s="12">
        <v>3</v>
      </c>
      <c r="EI39" s="12">
        <v>35</v>
      </c>
      <c r="EJ39" s="12">
        <v>4</v>
      </c>
      <c r="EK39" s="12">
        <v>4</v>
      </c>
      <c r="EL39" s="12">
        <v>20</v>
      </c>
      <c r="EM39" s="12">
        <v>3</v>
      </c>
      <c r="EN39" s="12">
        <v>14</v>
      </c>
      <c r="EO39" s="12">
        <v>11</v>
      </c>
      <c r="EP39" s="12">
        <v>2</v>
      </c>
      <c r="EQ39" s="12">
        <v>1</v>
      </c>
      <c r="ER39" s="12">
        <v>0</v>
      </c>
      <c r="ES39" s="12">
        <v>0</v>
      </c>
      <c r="ET39" s="12">
        <v>0</v>
      </c>
      <c r="EU39" s="12">
        <v>7</v>
      </c>
      <c r="EV39" s="12">
        <v>5</v>
      </c>
      <c r="EW39" s="12">
        <v>4</v>
      </c>
      <c r="EX39" s="12">
        <v>3</v>
      </c>
      <c r="EY39" s="12">
        <v>0</v>
      </c>
      <c r="EZ39" s="12">
        <v>4</v>
      </c>
      <c r="FA39" s="12">
        <v>13</v>
      </c>
      <c r="FB39" s="12">
        <v>30.8</v>
      </c>
      <c r="FC39" s="12">
        <v>5</v>
      </c>
      <c r="FD39" s="12">
        <v>24</v>
      </c>
      <c r="FE39" s="12">
        <v>1</v>
      </c>
      <c r="FF39" s="12">
        <v>45</v>
      </c>
      <c r="FG39" s="12">
        <v>563</v>
      </c>
      <c r="FH39" s="12">
        <v>88</v>
      </c>
      <c r="FI39" s="12">
        <v>203</v>
      </c>
      <c r="FJ39" s="12">
        <v>213</v>
      </c>
      <c r="FK39" s="12">
        <v>151</v>
      </c>
      <c r="FL39" s="12">
        <v>19</v>
      </c>
      <c r="FM39" s="12">
        <v>22</v>
      </c>
      <c r="FN39" s="12">
        <v>10</v>
      </c>
      <c r="FO39" s="12">
        <v>45.5</v>
      </c>
      <c r="FP39" s="12">
        <v>295</v>
      </c>
      <c r="FQ39" s="12">
        <v>1135</v>
      </c>
      <c r="FR39" s="12">
        <v>454</v>
      </c>
      <c r="FS39" s="12">
        <v>13</v>
      </c>
      <c r="FT39" s="12">
        <v>11</v>
      </c>
      <c r="FU39" s="12">
        <v>4</v>
      </c>
      <c r="FV39" s="12">
        <v>9</v>
      </c>
      <c r="FW39" s="12">
        <v>8</v>
      </c>
      <c r="FX39" s="12">
        <v>6</v>
      </c>
      <c r="FY39" s="12">
        <v>0</v>
      </c>
      <c r="FZ39" s="12">
        <v>17</v>
      </c>
      <c r="GA39" s="12">
        <v>62</v>
      </c>
      <c r="GB39" s="12">
        <v>15</v>
      </c>
      <c r="GC39" s="12">
        <v>60</v>
      </c>
      <c r="GD39" s="12">
        <v>10.4717</v>
      </c>
      <c r="GE39" s="12">
        <v>0.52249000000000001</v>
      </c>
      <c r="GF39" s="12">
        <v>0.44413000000000002</v>
      </c>
      <c r="GG39" s="12">
        <f t="shared" si="15"/>
        <v>0.21225382932166301</v>
      </c>
      <c r="GH39" s="12">
        <f t="shared" si="16"/>
        <v>0.41794310722100658</v>
      </c>
      <c r="GI39" s="12">
        <v>0.57142999999999999</v>
      </c>
      <c r="GJ39" s="12">
        <v>0.42857000000000001</v>
      </c>
      <c r="GK39" s="12">
        <v>0</v>
      </c>
      <c r="GL39">
        <f t="shared" si="17"/>
        <v>0.36056838365896982</v>
      </c>
      <c r="GM39">
        <f t="shared" si="18"/>
        <v>0.37833037300177619</v>
      </c>
      <c r="GN39">
        <f t="shared" si="19"/>
        <v>0.26820603907637658</v>
      </c>
      <c r="GO39">
        <f t="shared" si="20"/>
        <v>0.7142857142857143</v>
      </c>
      <c r="GP39" s="12">
        <f t="shared" si="3"/>
        <v>0.48062015503875971</v>
      </c>
      <c r="GQ39">
        <f t="shared" si="4"/>
        <v>0.875</v>
      </c>
      <c r="GR39">
        <f t="shared" si="21"/>
        <v>38</v>
      </c>
      <c r="GS39">
        <f t="shared" si="22"/>
        <v>11</v>
      </c>
      <c r="GT39">
        <f t="shared" si="23"/>
        <v>0.28947368421052633</v>
      </c>
      <c r="GU39">
        <f t="shared" si="24"/>
        <v>7.5111111111111111</v>
      </c>
    </row>
    <row r="40" spans="1:210" x14ac:dyDescent="0.2">
      <c r="A40">
        <v>2023</v>
      </c>
      <c r="B40" s="2">
        <v>45010</v>
      </c>
      <c r="C40" s="12" t="s">
        <v>5</v>
      </c>
      <c r="D40" s="13" t="s">
        <v>2</v>
      </c>
      <c r="E40" s="4">
        <f t="shared" si="0"/>
        <v>9.9999999999999867E-2</v>
      </c>
      <c r="F40" s="12">
        <v>2</v>
      </c>
      <c r="G40" s="12">
        <v>1</v>
      </c>
      <c r="H40" s="12" t="s">
        <v>17</v>
      </c>
      <c r="I40" s="5" t="s">
        <v>4</v>
      </c>
      <c r="J40" s="12">
        <v>12</v>
      </c>
      <c r="K40" s="12">
        <v>4</v>
      </c>
      <c r="L40" s="12">
        <v>33.299999999999997</v>
      </c>
      <c r="M40" s="12">
        <v>0.17</v>
      </c>
      <c r="N40" s="12">
        <v>0.5</v>
      </c>
      <c r="O40" s="12">
        <v>19.100000000000001</v>
      </c>
      <c r="P40" s="12">
        <v>0</v>
      </c>
      <c r="Q40" s="12">
        <v>1.9</v>
      </c>
      <c r="R40" s="12">
        <v>1.9</v>
      </c>
      <c r="S40" s="12">
        <v>0.16</v>
      </c>
      <c r="T40" s="18">
        <v>0.1</v>
      </c>
      <c r="U40" s="12">
        <v>357</v>
      </c>
      <c r="V40" s="12">
        <v>473</v>
      </c>
      <c r="W40" s="12">
        <v>75.5</v>
      </c>
      <c r="X40" s="12">
        <v>5891</v>
      </c>
      <c r="Y40" s="12">
        <v>2682</v>
      </c>
      <c r="Z40" s="12">
        <v>195</v>
      </c>
      <c r="AA40" s="12">
        <v>216</v>
      </c>
      <c r="AB40" s="12">
        <v>90.3</v>
      </c>
      <c r="AC40" s="12">
        <v>104</v>
      </c>
      <c r="AD40" s="12">
        <v>142</v>
      </c>
      <c r="AE40" s="12">
        <v>73.2</v>
      </c>
      <c r="AF40" s="12">
        <v>45</v>
      </c>
      <c r="AG40" s="12">
        <v>75</v>
      </c>
      <c r="AH40" s="12">
        <v>60</v>
      </c>
      <c r="AI40" s="12">
        <v>2</v>
      </c>
      <c r="AJ40" s="12">
        <v>1.9</v>
      </c>
      <c r="AK40" s="12">
        <v>1.2</v>
      </c>
      <c r="AL40" s="12">
        <v>11</v>
      </c>
      <c r="AM40" s="12">
        <v>38</v>
      </c>
      <c r="AN40" s="12">
        <v>7</v>
      </c>
      <c r="AO40" s="12">
        <v>0</v>
      </c>
      <c r="AP40" s="12">
        <v>41</v>
      </c>
      <c r="AQ40" s="12">
        <v>6</v>
      </c>
      <c r="AR40" s="12">
        <v>6</v>
      </c>
      <c r="AS40" s="12">
        <v>8</v>
      </c>
      <c r="AT40" s="12">
        <v>4</v>
      </c>
      <c r="AU40" s="12">
        <v>21</v>
      </c>
      <c r="AV40" s="12">
        <v>19</v>
      </c>
      <c r="AW40" s="12">
        <v>0</v>
      </c>
      <c r="AX40" s="12">
        <v>0</v>
      </c>
      <c r="AY40" s="12">
        <v>1</v>
      </c>
      <c r="AZ40" s="12">
        <v>0</v>
      </c>
      <c r="BA40" s="12">
        <v>1</v>
      </c>
      <c r="BB40" s="12">
        <v>15</v>
      </c>
      <c r="BC40" s="12">
        <v>11</v>
      </c>
      <c r="BD40" s="12">
        <v>6</v>
      </c>
      <c r="BE40" s="12">
        <v>8</v>
      </c>
      <c r="BF40" s="12">
        <v>1</v>
      </c>
      <c r="BG40" s="12">
        <v>7</v>
      </c>
      <c r="BH40" s="12">
        <v>21</v>
      </c>
      <c r="BI40" s="12">
        <v>33.299999999999997</v>
      </c>
      <c r="BJ40" s="12">
        <v>15</v>
      </c>
      <c r="BK40" s="12">
        <v>37</v>
      </c>
      <c r="BL40" s="12">
        <v>0</v>
      </c>
      <c r="BM40" s="12">
        <v>52</v>
      </c>
      <c r="BN40" s="12">
        <v>607</v>
      </c>
      <c r="BO40" s="12">
        <v>74</v>
      </c>
      <c r="BP40" s="12">
        <v>202</v>
      </c>
      <c r="BQ40" s="12">
        <v>245</v>
      </c>
      <c r="BR40" s="12">
        <v>164</v>
      </c>
      <c r="BS40" s="12">
        <v>25</v>
      </c>
      <c r="BT40" s="12">
        <v>17</v>
      </c>
      <c r="BU40" s="12">
        <v>7</v>
      </c>
      <c r="BV40" s="12">
        <v>41.2</v>
      </c>
      <c r="BW40" s="12">
        <v>268</v>
      </c>
      <c r="BX40" s="12">
        <v>1315</v>
      </c>
      <c r="BY40" s="12">
        <v>616</v>
      </c>
      <c r="BZ40" s="12">
        <v>13</v>
      </c>
      <c r="CA40" s="12">
        <v>11</v>
      </c>
      <c r="CB40" s="12">
        <v>6</v>
      </c>
      <c r="CC40" s="12">
        <v>11</v>
      </c>
      <c r="CD40" s="12">
        <v>7</v>
      </c>
      <c r="CE40" s="12">
        <v>2</v>
      </c>
      <c r="CF40" s="12">
        <v>0</v>
      </c>
      <c r="CG40" s="12">
        <v>9</v>
      </c>
      <c r="CH40" s="12">
        <v>54</v>
      </c>
      <c r="CI40" s="12">
        <v>22</v>
      </c>
      <c r="CJ40" s="12">
        <v>40.700000000000003</v>
      </c>
      <c r="CK40" s="12">
        <v>5.8421099999999999</v>
      </c>
      <c r="CL40" s="12">
        <v>0.47953000000000001</v>
      </c>
      <c r="CM40" s="12">
        <v>0.45527000000000001</v>
      </c>
      <c r="CN40" s="12">
        <f t="shared" si="1"/>
        <v>0.1839323467230444</v>
      </c>
      <c r="CO40" s="12">
        <f t="shared" si="5"/>
        <v>0.45665961945031713</v>
      </c>
      <c r="CP40" s="12">
        <v>0.4</v>
      </c>
      <c r="CQ40" s="12">
        <v>0.53332999999999997</v>
      </c>
      <c r="CR40" s="12">
        <v>6.6669999999999993E-2</v>
      </c>
      <c r="CS40" s="12">
        <f t="shared" si="6"/>
        <v>0.33278418451400327</v>
      </c>
      <c r="CT40" s="12">
        <f t="shared" si="7"/>
        <v>0.40362438220757824</v>
      </c>
      <c r="CU40" s="12">
        <f t="shared" si="8"/>
        <v>0.2701812191103789</v>
      </c>
      <c r="CV40" s="12">
        <f t="shared" si="9"/>
        <v>0.73333333333333328</v>
      </c>
      <c r="CW40" s="12">
        <f t="shared" si="2"/>
        <v>0.46956521739130436</v>
      </c>
      <c r="CX40" s="12">
        <f t="shared" si="10"/>
        <v>0.91666666666666663</v>
      </c>
      <c r="CY40" s="12">
        <f t="shared" si="11"/>
        <v>49</v>
      </c>
      <c r="CZ40" s="12">
        <f t="shared" si="12"/>
        <v>13</v>
      </c>
      <c r="DA40" s="12">
        <f t="shared" si="13"/>
        <v>0.26530612244897961</v>
      </c>
      <c r="DB40" s="12">
        <f t="shared" si="14"/>
        <v>6.865384615384615</v>
      </c>
      <c r="DC40" s="12">
        <v>26</v>
      </c>
      <c r="DD40" s="12">
        <v>6</v>
      </c>
      <c r="DE40" s="12">
        <v>23.1</v>
      </c>
      <c r="DF40" s="12">
        <v>0.04</v>
      </c>
      <c r="DG40" s="12">
        <v>0.17</v>
      </c>
      <c r="DH40" s="12">
        <v>19.2</v>
      </c>
      <c r="DI40" s="12">
        <v>2</v>
      </c>
      <c r="DJ40" s="12">
        <v>1.8</v>
      </c>
      <c r="DK40" s="12">
        <v>1.8</v>
      </c>
      <c r="DL40" s="12">
        <v>7.0000000000000007E-2</v>
      </c>
      <c r="DM40" s="17">
        <v>-0.8</v>
      </c>
      <c r="DN40" s="12">
        <v>310</v>
      </c>
      <c r="DO40" s="12">
        <v>444</v>
      </c>
      <c r="DP40" s="12">
        <v>69.8</v>
      </c>
      <c r="DQ40" s="12">
        <v>6719</v>
      </c>
      <c r="DR40" s="12">
        <v>2643</v>
      </c>
      <c r="DS40" s="12">
        <v>114</v>
      </c>
      <c r="DT40" s="12">
        <v>140</v>
      </c>
      <c r="DU40" s="12">
        <v>81.400000000000006</v>
      </c>
      <c r="DV40" s="12">
        <v>133</v>
      </c>
      <c r="DW40" s="12">
        <v>173</v>
      </c>
      <c r="DX40" s="12">
        <v>76.900000000000006</v>
      </c>
      <c r="DY40" s="12">
        <v>61</v>
      </c>
      <c r="DZ40" s="12">
        <v>109</v>
      </c>
      <c r="EA40" s="12">
        <v>56</v>
      </c>
      <c r="EB40" s="12">
        <v>0</v>
      </c>
      <c r="EC40" s="12">
        <v>1.2</v>
      </c>
      <c r="ED40" s="12">
        <v>1.3</v>
      </c>
      <c r="EE40" s="12">
        <v>20</v>
      </c>
      <c r="EF40" s="12">
        <v>34</v>
      </c>
      <c r="EG40" s="12">
        <v>16</v>
      </c>
      <c r="EH40" s="12">
        <v>5</v>
      </c>
      <c r="EI40" s="12">
        <v>42</v>
      </c>
      <c r="EJ40" s="12">
        <v>0</v>
      </c>
      <c r="EK40" s="12">
        <v>8</v>
      </c>
      <c r="EL40" s="12">
        <v>27</v>
      </c>
      <c r="EM40" s="12">
        <v>7</v>
      </c>
      <c r="EN40" s="12">
        <v>48</v>
      </c>
      <c r="EO40" s="12">
        <v>32</v>
      </c>
      <c r="EP40" s="12">
        <v>7</v>
      </c>
      <c r="EQ40" s="12">
        <v>1</v>
      </c>
      <c r="ER40" s="12">
        <v>2</v>
      </c>
      <c r="ES40" s="12">
        <v>4</v>
      </c>
      <c r="ET40" s="12">
        <v>2</v>
      </c>
      <c r="EU40" s="12">
        <v>14</v>
      </c>
      <c r="EV40" s="12">
        <v>10</v>
      </c>
      <c r="EW40" s="12">
        <v>6</v>
      </c>
      <c r="EX40" s="12">
        <v>7</v>
      </c>
      <c r="EY40" s="12">
        <v>1</v>
      </c>
      <c r="EZ40" s="12">
        <v>7</v>
      </c>
      <c r="FA40" s="12">
        <v>14</v>
      </c>
      <c r="FB40" s="12">
        <v>50</v>
      </c>
      <c r="FC40" s="12">
        <v>11</v>
      </c>
      <c r="FD40" s="12">
        <v>14</v>
      </c>
      <c r="FE40" s="12">
        <v>0</v>
      </c>
      <c r="FF40" s="12">
        <v>48</v>
      </c>
      <c r="FG40" s="12">
        <v>554</v>
      </c>
      <c r="FH40" s="12">
        <v>54</v>
      </c>
      <c r="FI40" s="12">
        <v>156</v>
      </c>
      <c r="FJ40" s="12">
        <v>226</v>
      </c>
      <c r="FK40" s="12">
        <v>178</v>
      </c>
      <c r="FL40" s="12">
        <v>33</v>
      </c>
      <c r="FM40" s="12">
        <v>24</v>
      </c>
      <c r="FN40" s="12">
        <v>14</v>
      </c>
      <c r="FO40" s="12">
        <v>58.3</v>
      </c>
      <c r="FP40" s="12">
        <v>262</v>
      </c>
      <c r="FQ40" s="12">
        <v>1719</v>
      </c>
      <c r="FR40" s="12">
        <v>708</v>
      </c>
      <c r="FS40" s="12">
        <v>15</v>
      </c>
      <c r="FT40" s="12">
        <v>14</v>
      </c>
      <c r="FU40" s="12">
        <v>1</v>
      </c>
      <c r="FV40" s="12">
        <v>9</v>
      </c>
      <c r="FW40" s="12">
        <v>8</v>
      </c>
      <c r="FX40" s="12">
        <v>2</v>
      </c>
      <c r="FY40" s="12">
        <v>0</v>
      </c>
      <c r="FZ40" s="12">
        <v>6</v>
      </c>
      <c r="GA40" s="12">
        <v>61</v>
      </c>
      <c r="GB40" s="12">
        <v>32</v>
      </c>
      <c r="GC40" s="12">
        <v>59.3</v>
      </c>
      <c r="GD40" s="12">
        <v>10.511100000000001</v>
      </c>
      <c r="GE40" s="12">
        <v>0.52046999999999999</v>
      </c>
      <c r="GF40" s="12">
        <v>0.39335999999999999</v>
      </c>
      <c r="GG40" s="12">
        <f t="shared" si="15"/>
        <v>0.26351351351351349</v>
      </c>
      <c r="GH40" s="12">
        <f t="shared" si="16"/>
        <v>0.31531531531531531</v>
      </c>
      <c r="GI40" s="12">
        <v>0.42857000000000001</v>
      </c>
      <c r="GJ40" s="12">
        <v>0.5</v>
      </c>
      <c r="GK40" s="12">
        <v>7.1429999999999993E-2</v>
      </c>
      <c r="GL40">
        <f t="shared" si="17"/>
        <v>0.28158844765342961</v>
      </c>
      <c r="GM40">
        <f t="shared" si="18"/>
        <v>0.40794223826714804</v>
      </c>
      <c r="GN40">
        <f t="shared" si="19"/>
        <v>0.32129963898916969</v>
      </c>
      <c r="GO40">
        <f t="shared" si="20"/>
        <v>0.7142857142857143</v>
      </c>
      <c r="GP40" s="12">
        <f t="shared" si="3"/>
        <v>0.5304347826086957</v>
      </c>
      <c r="GQ40">
        <f t="shared" si="4"/>
        <v>0.76923076923076927</v>
      </c>
      <c r="GR40">
        <f t="shared" si="21"/>
        <v>48</v>
      </c>
      <c r="GS40">
        <f t="shared" si="22"/>
        <v>17</v>
      </c>
      <c r="GT40">
        <f t="shared" si="23"/>
        <v>0.35416666666666669</v>
      </c>
      <c r="GU40">
        <f t="shared" si="24"/>
        <v>6.458333333333333</v>
      </c>
    </row>
    <row r="41" spans="1:210" x14ac:dyDescent="0.2">
      <c r="A41">
        <v>2023</v>
      </c>
      <c r="B41" s="2">
        <v>45017</v>
      </c>
      <c r="C41" s="12" t="s">
        <v>1</v>
      </c>
      <c r="D41" s="14" t="s">
        <v>6</v>
      </c>
      <c r="E41" s="4">
        <f t="shared" si="0"/>
        <v>0.30000000000000004</v>
      </c>
      <c r="F41" s="12">
        <v>0</v>
      </c>
      <c r="G41" s="12">
        <v>2</v>
      </c>
      <c r="H41" s="12" t="s">
        <v>17</v>
      </c>
      <c r="I41" s="5" t="s">
        <v>16</v>
      </c>
      <c r="J41" s="12">
        <v>18</v>
      </c>
      <c r="K41" s="12">
        <v>6</v>
      </c>
      <c r="L41" s="12">
        <v>33.299999999999997</v>
      </c>
      <c r="M41" s="12">
        <v>0</v>
      </c>
      <c r="N41" s="12">
        <v>0</v>
      </c>
      <c r="O41" s="12">
        <v>18.399999999999999</v>
      </c>
      <c r="P41" s="12">
        <v>1</v>
      </c>
      <c r="Q41" s="12">
        <v>0.9</v>
      </c>
      <c r="R41" s="12">
        <v>0.9</v>
      </c>
      <c r="S41" s="12">
        <v>0.05</v>
      </c>
      <c r="T41" s="17">
        <v>-0.9</v>
      </c>
      <c r="U41" s="12">
        <v>499</v>
      </c>
      <c r="V41" s="12">
        <v>592</v>
      </c>
      <c r="W41" s="12">
        <v>84.3</v>
      </c>
      <c r="X41" s="12">
        <v>8308</v>
      </c>
      <c r="Y41" s="12">
        <v>3068</v>
      </c>
      <c r="Z41" s="12">
        <v>243</v>
      </c>
      <c r="AA41" s="12">
        <v>266</v>
      </c>
      <c r="AB41" s="12">
        <v>91.4</v>
      </c>
      <c r="AC41" s="12">
        <v>205</v>
      </c>
      <c r="AD41" s="12">
        <v>232</v>
      </c>
      <c r="AE41" s="12">
        <v>88.4</v>
      </c>
      <c r="AF41" s="12">
        <v>39</v>
      </c>
      <c r="AG41" s="12">
        <v>66</v>
      </c>
      <c r="AH41" s="12">
        <v>59.1</v>
      </c>
      <c r="AI41" s="12">
        <v>0</v>
      </c>
      <c r="AJ41" s="12">
        <v>0.7</v>
      </c>
      <c r="AK41" s="12">
        <v>1.3</v>
      </c>
      <c r="AL41" s="12">
        <v>13</v>
      </c>
      <c r="AM41" s="12">
        <v>48</v>
      </c>
      <c r="AN41" s="12">
        <v>15</v>
      </c>
      <c r="AO41" s="12">
        <v>3</v>
      </c>
      <c r="AP41" s="12">
        <v>61</v>
      </c>
      <c r="AQ41" s="12">
        <v>0</v>
      </c>
      <c r="AR41" s="12">
        <v>3</v>
      </c>
      <c r="AS41" s="12">
        <v>28</v>
      </c>
      <c r="AT41" s="12">
        <v>10</v>
      </c>
      <c r="AU41" s="12">
        <v>33</v>
      </c>
      <c r="AV41" s="12">
        <v>27</v>
      </c>
      <c r="AW41" s="12">
        <v>3</v>
      </c>
      <c r="AX41" s="12">
        <v>0</v>
      </c>
      <c r="AY41" s="12">
        <v>2</v>
      </c>
      <c r="AZ41" s="12">
        <v>1</v>
      </c>
      <c r="BA41" s="12">
        <v>0</v>
      </c>
      <c r="BB41" s="12">
        <v>12</v>
      </c>
      <c r="BC41" s="12">
        <v>5</v>
      </c>
      <c r="BD41" s="12">
        <v>6</v>
      </c>
      <c r="BE41" s="12">
        <v>5</v>
      </c>
      <c r="BF41" s="12">
        <v>1</v>
      </c>
      <c r="BG41" s="12">
        <v>6</v>
      </c>
      <c r="BH41" s="12">
        <v>9</v>
      </c>
      <c r="BI41" s="12">
        <v>66.7</v>
      </c>
      <c r="BJ41" s="12">
        <v>4</v>
      </c>
      <c r="BK41" s="12">
        <v>11</v>
      </c>
      <c r="BL41" s="12">
        <v>0</v>
      </c>
      <c r="BM41" s="12">
        <v>64</v>
      </c>
      <c r="BN41" s="12">
        <v>684</v>
      </c>
      <c r="BO41" s="12">
        <v>45</v>
      </c>
      <c r="BP41" s="12">
        <v>167</v>
      </c>
      <c r="BQ41" s="12">
        <v>317</v>
      </c>
      <c r="BR41" s="12">
        <v>201</v>
      </c>
      <c r="BS41" s="12">
        <v>30</v>
      </c>
      <c r="BT41" s="12">
        <v>11</v>
      </c>
      <c r="BU41" s="12">
        <v>2</v>
      </c>
      <c r="BV41" s="12">
        <v>18.2</v>
      </c>
      <c r="BW41" s="12">
        <v>420</v>
      </c>
      <c r="BX41" s="12">
        <v>1730</v>
      </c>
      <c r="BY41" s="12">
        <v>900</v>
      </c>
      <c r="BZ41" s="12">
        <v>13</v>
      </c>
      <c r="CA41" s="12">
        <v>5</v>
      </c>
      <c r="CB41" s="12">
        <v>3</v>
      </c>
      <c r="CC41" s="12">
        <v>16</v>
      </c>
      <c r="CD41" s="12">
        <v>5</v>
      </c>
      <c r="CE41" s="12">
        <v>2</v>
      </c>
      <c r="CF41" s="12">
        <v>0</v>
      </c>
      <c r="CG41" s="12">
        <v>14</v>
      </c>
      <c r="CH41" s="12">
        <v>41</v>
      </c>
      <c r="CI41" s="12">
        <v>10</v>
      </c>
      <c r="CJ41" s="12">
        <v>30.3</v>
      </c>
      <c r="CK41" s="12">
        <v>8.12195</v>
      </c>
      <c r="CL41" s="12">
        <v>0.69310000000000005</v>
      </c>
      <c r="CM41" s="12">
        <v>0.36928</v>
      </c>
      <c r="CN41" s="12">
        <f t="shared" si="1"/>
        <v>0.11655405405405406</v>
      </c>
      <c r="CO41" s="12">
        <f t="shared" si="5"/>
        <v>0.44932432432432434</v>
      </c>
      <c r="CP41" s="12">
        <v>0.5</v>
      </c>
      <c r="CQ41" s="12">
        <v>0.41666999999999998</v>
      </c>
      <c r="CR41" s="12">
        <v>8.3330000000000001E-2</v>
      </c>
      <c r="CS41" s="12">
        <f t="shared" si="6"/>
        <v>0.24415204678362573</v>
      </c>
      <c r="CT41" s="12">
        <f t="shared" si="7"/>
        <v>0.46345029239766083</v>
      </c>
      <c r="CU41" s="12">
        <f t="shared" si="8"/>
        <v>0.29385964912280704</v>
      </c>
      <c r="CV41" s="12">
        <f t="shared" si="9"/>
        <v>0.41666666666666669</v>
      </c>
      <c r="CW41" s="12">
        <f t="shared" si="2"/>
        <v>0.49397590361445781</v>
      </c>
      <c r="CX41" s="12">
        <f t="shared" si="10"/>
        <v>0.72222222222222221</v>
      </c>
      <c r="CY41" s="12">
        <f t="shared" si="11"/>
        <v>53</v>
      </c>
      <c r="CZ41" s="12">
        <f t="shared" si="12"/>
        <v>18</v>
      </c>
      <c r="DA41" s="12">
        <f t="shared" si="13"/>
        <v>0.33962264150943394</v>
      </c>
      <c r="DB41" s="12">
        <f t="shared" si="14"/>
        <v>7.796875</v>
      </c>
      <c r="DC41" s="12">
        <v>7</v>
      </c>
      <c r="DD41" s="12">
        <v>3</v>
      </c>
      <c r="DE41" s="12">
        <v>42.9</v>
      </c>
      <c r="DF41" s="12">
        <v>0.28999999999999998</v>
      </c>
      <c r="DG41" s="12">
        <v>0.67</v>
      </c>
      <c r="DH41" s="12">
        <v>17.8</v>
      </c>
      <c r="DI41" s="12">
        <v>1</v>
      </c>
      <c r="DJ41" s="12">
        <v>0.6</v>
      </c>
      <c r="DK41" s="12">
        <v>0.6</v>
      </c>
      <c r="DL41" s="12">
        <v>0.08</v>
      </c>
      <c r="DM41" s="18">
        <v>1.4</v>
      </c>
      <c r="DN41" s="12">
        <v>250</v>
      </c>
      <c r="DO41" s="12">
        <v>333</v>
      </c>
      <c r="DP41" s="12">
        <v>75.099999999999994</v>
      </c>
      <c r="DQ41" s="12">
        <v>5123</v>
      </c>
      <c r="DR41" s="12">
        <v>2157</v>
      </c>
      <c r="DS41" s="12">
        <v>108</v>
      </c>
      <c r="DT41" s="12">
        <v>116</v>
      </c>
      <c r="DU41" s="12">
        <v>93.1</v>
      </c>
      <c r="DV41" s="12">
        <v>99</v>
      </c>
      <c r="DW41" s="12">
        <v>122</v>
      </c>
      <c r="DX41" s="12">
        <v>81.099999999999994</v>
      </c>
      <c r="DY41" s="12">
        <v>41</v>
      </c>
      <c r="DZ41" s="12">
        <v>75</v>
      </c>
      <c r="EA41" s="12">
        <v>54.7</v>
      </c>
      <c r="EB41" s="12">
        <v>2</v>
      </c>
      <c r="EC41" s="12">
        <v>0.5</v>
      </c>
      <c r="ED41" s="12">
        <v>0.3</v>
      </c>
      <c r="EE41" s="12">
        <v>5</v>
      </c>
      <c r="EF41" s="12">
        <v>21</v>
      </c>
      <c r="EG41" s="12">
        <v>4</v>
      </c>
      <c r="EH41" s="12">
        <v>2</v>
      </c>
      <c r="EI41" s="12">
        <v>15</v>
      </c>
      <c r="EJ41" s="12">
        <v>1</v>
      </c>
      <c r="EK41" s="12">
        <v>5</v>
      </c>
      <c r="EL41" s="12">
        <v>12</v>
      </c>
      <c r="EM41" s="12">
        <v>2</v>
      </c>
      <c r="EN41" s="12">
        <v>13</v>
      </c>
      <c r="EO41" s="12">
        <v>7</v>
      </c>
      <c r="EP41" s="12">
        <v>2</v>
      </c>
      <c r="EQ41" s="12">
        <v>2</v>
      </c>
      <c r="ER41" s="12">
        <v>0</v>
      </c>
      <c r="ES41" s="12">
        <v>2</v>
      </c>
      <c r="ET41" s="12">
        <v>0</v>
      </c>
      <c r="EU41" s="12">
        <v>13</v>
      </c>
      <c r="EV41" s="12">
        <v>8</v>
      </c>
      <c r="EW41" s="12">
        <v>11</v>
      </c>
      <c r="EX41" s="12">
        <v>2</v>
      </c>
      <c r="EY41" s="12">
        <v>0</v>
      </c>
      <c r="EZ41" s="12">
        <v>8</v>
      </c>
      <c r="FA41" s="12">
        <v>10</v>
      </c>
      <c r="FB41" s="12">
        <v>80</v>
      </c>
      <c r="FC41" s="12">
        <v>10</v>
      </c>
      <c r="FD41" s="12">
        <v>34</v>
      </c>
      <c r="FE41" s="12">
        <v>0</v>
      </c>
      <c r="FF41" s="12">
        <v>36</v>
      </c>
      <c r="FG41" s="12">
        <v>449</v>
      </c>
      <c r="FH41" s="12">
        <v>85</v>
      </c>
      <c r="FI41" s="12">
        <v>184</v>
      </c>
      <c r="FJ41" s="12">
        <v>177</v>
      </c>
      <c r="FK41" s="12">
        <v>89</v>
      </c>
      <c r="FL41" s="12">
        <v>7</v>
      </c>
      <c r="FM41" s="12">
        <v>11</v>
      </c>
      <c r="FN41" s="12">
        <v>3</v>
      </c>
      <c r="FO41" s="12">
        <v>27.3</v>
      </c>
      <c r="FP41" s="12">
        <v>212</v>
      </c>
      <c r="FQ41" s="12">
        <v>1148</v>
      </c>
      <c r="FR41" s="12">
        <v>536</v>
      </c>
      <c r="FS41" s="12">
        <v>12</v>
      </c>
      <c r="FT41" s="12">
        <v>6</v>
      </c>
      <c r="FU41" s="12">
        <v>1</v>
      </c>
      <c r="FV41" s="12">
        <v>11</v>
      </c>
      <c r="FW41" s="12">
        <v>6</v>
      </c>
      <c r="FX41" s="12">
        <v>3</v>
      </c>
      <c r="FY41" s="12">
        <v>0</v>
      </c>
      <c r="FZ41" s="12">
        <v>11</v>
      </c>
      <c r="GA41" s="12">
        <v>42</v>
      </c>
      <c r="GB41" s="12">
        <v>23</v>
      </c>
      <c r="GC41" s="12">
        <v>69.7</v>
      </c>
      <c r="GD41" s="12">
        <v>8.7058800000000005</v>
      </c>
      <c r="GE41" s="12">
        <v>0.30690000000000001</v>
      </c>
      <c r="GF41" s="12">
        <v>0.42104000000000003</v>
      </c>
      <c r="GG41" s="12">
        <f t="shared" si="15"/>
        <v>0.24324324324324326</v>
      </c>
      <c r="GH41" s="12">
        <f t="shared" si="16"/>
        <v>0.34834834834834832</v>
      </c>
      <c r="GI41" s="12">
        <v>0.84614999999999996</v>
      </c>
      <c r="GJ41" s="12">
        <v>0.15384999999999999</v>
      </c>
      <c r="GK41" s="12">
        <v>0</v>
      </c>
      <c r="GL41">
        <f t="shared" si="17"/>
        <v>0.40979955456570155</v>
      </c>
      <c r="GM41">
        <f t="shared" si="18"/>
        <v>0.39420935412026725</v>
      </c>
      <c r="GN41">
        <f t="shared" si="19"/>
        <v>0.19821826280623608</v>
      </c>
      <c r="GO41">
        <f t="shared" si="20"/>
        <v>0.61538461538461542</v>
      </c>
      <c r="GP41" s="12">
        <f t="shared" si="3"/>
        <v>0.50602409638554213</v>
      </c>
      <c r="GQ41">
        <f t="shared" si="4"/>
        <v>0.7142857142857143</v>
      </c>
      <c r="GR41">
        <f t="shared" si="21"/>
        <v>27</v>
      </c>
      <c r="GS41">
        <f t="shared" si="22"/>
        <v>5</v>
      </c>
      <c r="GT41">
        <f t="shared" si="23"/>
        <v>0.18518518518518517</v>
      </c>
      <c r="GU41">
        <f t="shared" si="24"/>
        <v>6.9444444444444446</v>
      </c>
    </row>
    <row r="42" spans="1:210" x14ac:dyDescent="0.2">
      <c r="A42">
        <v>2023</v>
      </c>
      <c r="B42" s="2">
        <v>45031</v>
      </c>
      <c r="C42" s="12" t="s">
        <v>5</v>
      </c>
      <c r="D42" s="13" t="s">
        <v>2</v>
      </c>
      <c r="E42" s="4">
        <f t="shared" si="0"/>
        <v>-1.2</v>
      </c>
      <c r="F42" s="12">
        <v>2</v>
      </c>
      <c r="G42" s="12">
        <v>1</v>
      </c>
      <c r="H42" s="12" t="s">
        <v>17</v>
      </c>
      <c r="I42" s="5" t="s">
        <v>27</v>
      </c>
      <c r="J42" s="12">
        <v>12</v>
      </c>
      <c r="K42" s="12">
        <v>2</v>
      </c>
      <c r="L42" s="12">
        <v>16.7</v>
      </c>
      <c r="M42" s="12">
        <v>0.17</v>
      </c>
      <c r="N42" s="12">
        <v>1</v>
      </c>
      <c r="O42" s="12">
        <v>15.7</v>
      </c>
      <c r="P42" s="12">
        <v>0</v>
      </c>
      <c r="Q42" s="12">
        <v>1.3</v>
      </c>
      <c r="R42" s="12">
        <v>1.3</v>
      </c>
      <c r="S42" s="12">
        <v>0.12</v>
      </c>
      <c r="T42" s="18">
        <v>0.7</v>
      </c>
      <c r="U42" s="12">
        <v>402</v>
      </c>
      <c r="V42" s="12">
        <v>503</v>
      </c>
      <c r="W42" s="12">
        <v>79.900000000000006</v>
      </c>
      <c r="X42" s="12">
        <v>7086</v>
      </c>
      <c r="Y42" s="12">
        <v>2674</v>
      </c>
      <c r="Z42" s="12">
        <v>190</v>
      </c>
      <c r="AA42" s="12">
        <v>215</v>
      </c>
      <c r="AB42" s="12">
        <v>88.4</v>
      </c>
      <c r="AC42" s="12">
        <v>169</v>
      </c>
      <c r="AD42" s="12">
        <v>192</v>
      </c>
      <c r="AE42" s="12">
        <v>88</v>
      </c>
      <c r="AF42" s="12">
        <v>38</v>
      </c>
      <c r="AG42" s="12">
        <v>74</v>
      </c>
      <c r="AH42" s="12">
        <v>51.4</v>
      </c>
      <c r="AI42" s="12">
        <v>1</v>
      </c>
      <c r="AJ42" s="12">
        <v>0.4</v>
      </c>
      <c r="AK42" s="12">
        <v>0.8</v>
      </c>
      <c r="AL42" s="12">
        <v>7</v>
      </c>
      <c r="AM42" s="12">
        <v>42</v>
      </c>
      <c r="AN42" s="12">
        <v>10</v>
      </c>
      <c r="AO42" s="12">
        <v>4</v>
      </c>
      <c r="AP42" s="12">
        <v>49</v>
      </c>
      <c r="AQ42" s="12">
        <v>1</v>
      </c>
      <c r="AR42" s="12">
        <v>2</v>
      </c>
      <c r="AS42" s="12">
        <v>20</v>
      </c>
      <c r="AT42" s="12">
        <v>6</v>
      </c>
      <c r="AU42" s="12">
        <v>20</v>
      </c>
      <c r="AV42" s="12">
        <v>16</v>
      </c>
      <c r="AW42" s="12">
        <v>1</v>
      </c>
      <c r="AX42" s="12">
        <v>2</v>
      </c>
      <c r="AY42" s="12">
        <v>1</v>
      </c>
      <c r="AZ42" s="12">
        <v>0</v>
      </c>
      <c r="BA42" s="12">
        <v>0</v>
      </c>
      <c r="BB42" s="12">
        <v>22</v>
      </c>
      <c r="BC42" s="12">
        <v>11</v>
      </c>
      <c r="BD42" s="12">
        <v>9</v>
      </c>
      <c r="BE42" s="12">
        <v>5</v>
      </c>
      <c r="BF42" s="12">
        <v>8</v>
      </c>
      <c r="BG42" s="12">
        <v>8</v>
      </c>
      <c r="BH42" s="12">
        <v>22</v>
      </c>
      <c r="BI42" s="12">
        <v>36.4</v>
      </c>
      <c r="BJ42" s="12">
        <v>7</v>
      </c>
      <c r="BK42" s="12">
        <v>25</v>
      </c>
      <c r="BL42" s="12">
        <v>0</v>
      </c>
      <c r="BM42" s="12">
        <v>56</v>
      </c>
      <c r="BN42" s="12">
        <v>627</v>
      </c>
      <c r="BO42" s="12">
        <v>60</v>
      </c>
      <c r="BP42" s="12">
        <v>188</v>
      </c>
      <c r="BQ42" s="12">
        <v>261</v>
      </c>
      <c r="BR42" s="12">
        <v>185</v>
      </c>
      <c r="BS42" s="12">
        <v>24</v>
      </c>
      <c r="BT42" s="12">
        <v>22</v>
      </c>
      <c r="BU42" s="12">
        <v>8</v>
      </c>
      <c r="BV42" s="12">
        <v>36.4</v>
      </c>
      <c r="BW42" s="12">
        <v>286</v>
      </c>
      <c r="BX42" s="12">
        <v>1683</v>
      </c>
      <c r="BY42" s="12">
        <v>856</v>
      </c>
      <c r="BZ42" s="12">
        <v>15</v>
      </c>
      <c r="CA42" s="12">
        <v>8</v>
      </c>
      <c r="CB42" s="12">
        <v>3</v>
      </c>
      <c r="CC42" s="12">
        <v>17</v>
      </c>
      <c r="CD42" s="12">
        <v>6</v>
      </c>
      <c r="CE42" s="12">
        <v>0</v>
      </c>
      <c r="CF42" s="12">
        <v>0</v>
      </c>
      <c r="CG42" s="12">
        <v>9</v>
      </c>
      <c r="CH42" s="12">
        <v>48</v>
      </c>
      <c r="CI42" s="12">
        <v>8</v>
      </c>
      <c r="CJ42" s="12">
        <v>36.4</v>
      </c>
      <c r="CK42" s="12">
        <v>6.3809500000000003</v>
      </c>
      <c r="CL42" s="12">
        <v>0.52556999999999998</v>
      </c>
      <c r="CM42" s="12">
        <v>0.37735999999999997</v>
      </c>
      <c r="CN42" s="12">
        <f t="shared" si="1"/>
        <v>0.15308151093439365</v>
      </c>
      <c r="CO42" s="12">
        <f t="shared" si="5"/>
        <v>0.42743538767395628</v>
      </c>
      <c r="CP42" s="12">
        <v>0.40909000000000001</v>
      </c>
      <c r="CQ42" s="12">
        <v>0.22727</v>
      </c>
      <c r="CR42" s="12">
        <v>0.36364000000000002</v>
      </c>
      <c r="CS42" s="12">
        <f t="shared" si="6"/>
        <v>0.29984051036682613</v>
      </c>
      <c r="CT42" s="12">
        <f t="shared" si="7"/>
        <v>0.41626794258373206</v>
      </c>
      <c r="CU42" s="12">
        <f t="shared" si="8"/>
        <v>0.29505582137161085</v>
      </c>
      <c r="CV42" s="12">
        <f t="shared" si="9"/>
        <v>0.5</v>
      </c>
      <c r="CW42" s="12">
        <f t="shared" si="2"/>
        <v>0.45283018867924529</v>
      </c>
      <c r="CX42" s="12">
        <f t="shared" si="10"/>
        <v>0.58333333333333337</v>
      </c>
      <c r="CY42" s="12">
        <f t="shared" si="11"/>
        <v>50</v>
      </c>
      <c r="CZ42" s="12">
        <f t="shared" si="12"/>
        <v>13</v>
      </c>
      <c r="DA42" s="12">
        <f t="shared" si="13"/>
        <v>0.26</v>
      </c>
      <c r="DB42" s="12">
        <f t="shared" si="14"/>
        <v>7.1785714285714288</v>
      </c>
      <c r="DC42" s="12">
        <v>17</v>
      </c>
      <c r="DD42" s="12">
        <v>4</v>
      </c>
      <c r="DE42" s="12">
        <v>23.5</v>
      </c>
      <c r="DF42" s="12">
        <v>0.06</v>
      </c>
      <c r="DG42" s="12">
        <v>0.25</v>
      </c>
      <c r="DH42" s="12">
        <v>15.9</v>
      </c>
      <c r="DI42" s="12">
        <v>1</v>
      </c>
      <c r="DJ42" s="12">
        <v>2.5</v>
      </c>
      <c r="DK42" s="12">
        <v>2.5</v>
      </c>
      <c r="DL42" s="12">
        <v>0.15</v>
      </c>
      <c r="DM42" s="17">
        <v>-1.5</v>
      </c>
      <c r="DN42" s="12">
        <v>314</v>
      </c>
      <c r="DO42" s="12">
        <v>402</v>
      </c>
      <c r="DP42" s="12">
        <v>78.099999999999994</v>
      </c>
      <c r="DQ42" s="12">
        <v>5664</v>
      </c>
      <c r="DR42" s="12">
        <v>2467</v>
      </c>
      <c r="DS42" s="12">
        <v>133</v>
      </c>
      <c r="DT42" s="12">
        <v>152</v>
      </c>
      <c r="DU42" s="12">
        <v>87.5</v>
      </c>
      <c r="DV42" s="12">
        <v>131</v>
      </c>
      <c r="DW42" s="12">
        <v>166</v>
      </c>
      <c r="DX42" s="12">
        <v>78.900000000000006</v>
      </c>
      <c r="DY42" s="12">
        <v>38</v>
      </c>
      <c r="DZ42" s="12">
        <v>54</v>
      </c>
      <c r="EA42" s="12">
        <v>70.400000000000006</v>
      </c>
      <c r="EB42" s="12">
        <v>1</v>
      </c>
      <c r="EC42" s="12">
        <v>2.1</v>
      </c>
      <c r="ED42" s="12">
        <v>1.8</v>
      </c>
      <c r="EE42" s="12">
        <v>11</v>
      </c>
      <c r="EF42" s="12">
        <v>33</v>
      </c>
      <c r="EG42" s="12">
        <v>12</v>
      </c>
      <c r="EH42" s="12">
        <v>3</v>
      </c>
      <c r="EI42" s="12">
        <v>42</v>
      </c>
      <c r="EJ42" s="12">
        <v>1</v>
      </c>
      <c r="EK42" s="12">
        <v>3</v>
      </c>
      <c r="EL42" s="12">
        <v>21</v>
      </c>
      <c r="EM42" s="12">
        <v>8</v>
      </c>
      <c r="EN42" s="12">
        <v>32</v>
      </c>
      <c r="EO42" s="12">
        <v>21</v>
      </c>
      <c r="EP42" s="12">
        <v>3</v>
      </c>
      <c r="EQ42" s="12">
        <v>5</v>
      </c>
      <c r="ER42" s="12">
        <v>1</v>
      </c>
      <c r="ES42" s="12">
        <v>1</v>
      </c>
      <c r="ET42" s="12">
        <v>1</v>
      </c>
      <c r="EU42" s="12">
        <v>17</v>
      </c>
      <c r="EV42" s="12">
        <v>13</v>
      </c>
      <c r="EW42" s="12">
        <v>9</v>
      </c>
      <c r="EX42" s="12">
        <v>4</v>
      </c>
      <c r="EY42" s="12">
        <v>4</v>
      </c>
      <c r="EZ42" s="12">
        <v>11</v>
      </c>
      <c r="FA42" s="12">
        <v>19</v>
      </c>
      <c r="FB42" s="12">
        <v>57.9</v>
      </c>
      <c r="FC42" s="12">
        <v>12</v>
      </c>
      <c r="FD42" s="12">
        <v>23</v>
      </c>
      <c r="FE42" s="12">
        <v>0</v>
      </c>
      <c r="FF42" s="12">
        <v>44</v>
      </c>
      <c r="FG42" s="12">
        <v>540</v>
      </c>
      <c r="FH42" s="12">
        <v>48</v>
      </c>
      <c r="FI42" s="12">
        <v>177</v>
      </c>
      <c r="FJ42" s="12">
        <v>206</v>
      </c>
      <c r="FK42" s="12">
        <v>167</v>
      </c>
      <c r="FL42" s="12">
        <v>32</v>
      </c>
      <c r="FM42" s="12">
        <v>25</v>
      </c>
      <c r="FN42" s="12">
        <v>14</v>
      </c>
      <c r="FO42" s="12">
        <v>56</v>
      </c>
      <c r="FP42" s="12">
        <v>272</v>
      </c>
      <c r="FQ42" s="12">
        <v>1497</v>
      </c>
      <c r="FR42" s="12">
        <v>877</v>
      </c>
      <c r="FS42" s="12">
        <v>19</v>
      </c>
      <c r="FT42" s="12">
        <v>12</v>
      </c>
      <c r="FU42" s="12">
        <v>3</v>
      </c>
      <c r="FV42" s="12">
        <v>23</v>
      </c>
      <c r="FW42" s="12">
        <v>14</v>
      </c>
      <c r="FX42" s="12">
        <v>1</v>
      </c>
      <c r="FY42" s="12">
        <v>0</v>
      </c>
      <c r="FZ42" s="12">
        <v>9</v>
      </c>
      <c r="GA42" s="12">
        <v>58</v>
      </c>
      <c r="GB42" s="12">
        <v>14</v>
      </c>
      <c r="GC42" s="12">
        <v>63.6</v>
      </c>
      <c r="GD42" s="12">
        <v>8.2459000000000007</v>
      </c>
      <c r="GE42" s="12">
        <v>0.47443000000000002</v>
      </c>
      <c r="GF42" s="12">
        <v>0.43556</v>
      </c>
      <c r="GG42" s="12">
        <f t="shared" si="15"/>
        <v>0.14427860696517414</v>
      </c>
      <c r="GH42" s="12">
        <f t="shared" si="16"/>
        <v>0.37810945273631841</v>
      </c>
      <c r="GI42" s="12">
        <v>0.52941000000000005</v>
      </c>
      <c r="GJ42" s="12">
        <v>0.23529</v>
      </c>
      <c r="GK42" s="12">
        <v>0.23529</v>
      </c>
      <c r="GL42">
        <f t="shared" si="17"/>
        <v>0.32777777777777778</v>
      </c>
      <c r="GM42">
        <f t="shared" si="18"/>
        <v>0.38148148148148148</v>
      </c>
      <c r="GN42">
        <f t="shared" si="19"/>
        <v>0.30925925925925923</v>
      </c>
      <c r="GO42">
        <f t="shared" si="20"/>
        <v>0.76470588235294112</v>
      </c>
      <c r="GP42" s="12">
        <f t="shared" si="3"/>
        <v>0.54716981132075471</v>
      </c>
      <c r="GQ42">
        <f t="shared" si="4"/>
        <v>0.6470588235294118</v>
      </c>
      <c r="GR42">
        <f t="shared" si="21"/>
        <v>45</v>
      </c>
      <c r="GS42">
        <f t="shared" si="22"/>
        <v>15</v>
      </c>
      <c r="GT42">
        <f t="shared" si="23"/>
        <v>0.33333333333333331</v>
      </c>
      <c r="GU42">
        <f t="shared" si="24"/>
        <v>7.1363636363636367</v>
      </c>
    </row>
    <row r="43" spans="1:210" x14ac:dyDescent="0.2">
      <c r="A43">
        <v>2023</v>
      </c>
      <c r="B43" s="2">
        <v>45038</v>
      </c>
      <c r="C43" s="12" t="s">
        <v>1</v>
      </c>
      <c r="D43" s="14" t="s">
        <v>6</v>
      </c>
      <c r="E43" s="4">
        <f t="shared" si="0"/>
        <v>0</v>
      </c>
      <c r="F43" s="12">
        <v>1</v>
      </c>
      <c r="G43" s="12">
        <v>3</v>
      </c>
      <c r="H43" s="12" t="s">
        <v>17</v>
      </c>
      <c r="I43" s="5" t="s">
        <v>19</v>
      </c>
      <c r="J43" s="12">
        <v>13</v>
      </c>
      <c r="K43" s="12">
        <v>5</v>
      </c>
      <c r="L43" s="12">
        <v>38.5</v>
      </c>
      <c r="M43" s="12">
        <v>0.08</v>
      </c>
      <c r="N43" s="12">
        <v>0.2</v>
      </c>
      <c r="O43" s="12">
        <v>17</v>
      </c>
      <c r="P43" s="12">
        <v>0</v>
      </c>
      <c r="Q43" s="12">
        <v>1.1000000000000001</v>
      </c>
      <c r="R43" s="12">
        <v>1.1000000000000001</v>
      </c>
      <c r="S43" s="12">
        <v>0.09</v>
      </c>
      <c r="T43" s="17">
        <v>-0.1</v>
      </c>
      <c r="U43" s="12">
        <v>367</v>
      </c>
      <c r="V43" s="12">
        <v>476</v>
      </c>
      <c r="W43" s="12">
        <v>77.099999999999994</v>
      </c>
      <c r="X43" s="12">
        <v>6549</v>
      </c>
      <c r="Y43" s="12">
        <v>2477</v>
      </c>
      <c r="Z43" s="12">
        <v>160</v>
      </c>
      <c r="AA43" s="12">
        <v>192</v>
      </c>
      <c r="AB43" s="12">
        <v>83.3</v>
      </c>
      <c r="AC43" s="12">
        <v>161</v>
      </c>
      <c r="AD43" s="12">
        <v>192</v>
      </c>
      <c r="AE43" s="12">
        <v>83.9</v>
      </c>
      <c r="AF43" s="12">
        <v>38</v>
      </c>
      <c r="AG43" s="12">
        <v>69</v>
      </c>
      <c r="AH43" s="12">
        <v>55.1</v>
      </c>
      <c r="AI43" s="12">
        <v>1</v>
      </c>
      <c r="AJ43" s="12">
        <v>0.8</v>
      </c>
      <c r="AK43" s="12">
        <v>1.1000000000000001</v>
      </c>
      <c r="AL43" s="12">
        <v>10</v>
      </c>
      <c r="AM43" s="12">
        <v>40</v>
      </c>
      <c r="AN43" s="12">
        <v>9</v>
      </c>
      <c r="AO43" s="12">
        <v>2</v>
      </c>
      <c r="AP43" s="12">
        <v>53</v>
      </c>
      <c r="AQ43" s="12">
        <v>1</v>
      </c>
      <c r="AR43" s="12">
        <v>2</v>
      </c>
      <c r="AS43" s="12">
        <v>37</v>
      </c>
      <c r="AT43" s="12">
        <v>9</v>
      </c>
      <c r="AU43" s="12">
        <v>24</v>
      </c>
      <c r="AV43" s="12">
        <v>18</v>
      </c>
      <c r="AW43" s="12">
        <v>4</v>
      </c>
      <c r="AX43" s="12">
        <v>0</v>
      </c>
      <c r="AY43" s="12">
        <v>0</v>
      </c>
      <c r="AZ43" s="12">
        <v>0</v>
      </c>
      <c r="BA43" s="12">
        <v>2</v>
      </c>
      <c r="BB43" s="12">
        <v>14</v>
      </c>
      <c r="BC43" s="12">
        <v>7</v>
      </c>
      <c r="BD43" s="12">
        <v>6</v>
      </c>
      <c r="BE43" s="12">
        <v>7</v>
      </c>
      <c r="BF43" s="12">
        <v>1</v>
      </c>
      <c r="BG43" s="12">
        <v>6</v>
      </c>
      <c r="BH43" s="12">
        <v>15</v>
      </c>
      <c r="BI43" s="12">
        <v>40</v>
      </c>
      <c r="BJ43" s="12">
        <v>7</v>
      </c>
      <c r="BK43" s="12">
        <v>11</v>
      </c>
      <c r="BL43" s="12">
        <v>0</v>
      </c>
      <c r="BM43" s="12">
        <v>56</v>
      </c>
      <c r="BN43" s="12">
        <v>566</v>
      </c>
      <c r="BO43" s="12">
        <v>36</v>
      </c>
      <c r="BP43" s="12">
        <v>147</v>
      </c>
      <c r="BQ43" s="12">
        <v>240</v>
      </c>
      <c r="BR43" s="12">
        <v>185</v>
      </c>
      <c r="BS43" s="12">
        <v>28</v>
      </c>
      <c r="BT43" s="12">
        <v>25</v>
      </c>
      <c r="BU43" s="12">
        <v>12</v>
      </c>
      <c r="BV43" s="12">
        <v>48</v>
      </c>
      <c r="BW43" s="12">
        <v>302</v>
      </c>
      <c r="BX43" s="12">
        <v>2097</v>
      </c>
      <c r="BY43" s="12">
        <v>1064</v>
      </c>
      <c r="BZ43" s="12">
        <v>24</v>
      </c>
      <c r="CA43" s="12">
        <v>17</v>
      </c>
      <c r="CB43" s="12">
        <v>8</v>
      </c>
      <c r="CC43" s="12">
        <v>5</v>
      </c>
      <c r="CD43" s="12">
        <v>9</v>
      </c>
      <c r="CE43" s="12">
        <v>3</v>
      </c>
      <c r="CF43" s="12">
        <v>0</v>
      </c>
      <c r="CG43" s="12">
        <v>14</v>
      </c>
      <c r="CH43" s="12">
        <v>50</v>
      </c>
      <c r="CI43" s="12">
        <v>10</v>
      </c>
      <c r="CJ43" s="12">
        <v>31.3</v>
      </c>
      <c r="CK43" s="12">
        <v>8.2391299999999994</v>
      </c>
      <c r="CL43" s="12">
        <v>0.69288000000000005</v>
      </c>
      <c r="CM43" s="12">
        <v>0.37823000000000001</v>
      </c>
      <c r="CN43" s="12">
        <f t="shared" si="1"/>
        <v>0.15126050420168066</v>
      </c>
      <c r="CO43" s="12">
        <f t="shared" si="5"/>
        <v>0.40336134453781514</v>
      </c>
      <c r="CP43" s="12">
        <v>0.42857000000000001</v>
      </c>
      <c r="CQ43" s="12">
        <v>0.5</v>
      </c>
      <c r="CR43" s="12">
        <v>7.1429999999999993E-2</v>
      </c>
      <c r="CS43" s="12">
        <f t="shared" si="6"/>
        <v>0.25971731448763252</v>
      </c>
      <c r="CT43" s="12">
        <f t="shared" si="7"/>
        <v>0.42402826855123676</v>
      </c>
      <c r="CU43" s="12">
        <f t="shared" si="8"/>
        <v>0.32685512367491165</v>
      </c>
      <c r="CV43" s="12">
        <f t="shared" si="9"/>
        <v>0.5</v>
      </c>
      <c r="CW43" s="12">
        <f t="shared" si="2"/>
        <v>0.49019607843137253</v>
      </c>
      <c r="CX43" s="12">
        <f t="shared" si="10"/>
        <v>0.76923076923076927</v>
      </c>
      <c r="CY43" s="12">
        <f t="shared" si="11"/>
        <v>57</v>
      </c>
      <c r="CZ43" s="12">
        <f t="shared" si="12"/>
        <v>17</v>
      </c>
      <c r="DA43" s="12">
        <f t="shared" si="13"/>
        <v>0.2982456140350877</v>
      </c>
      <c r="DB43" s="12">
        <f t="shared" si="14"/>
        <v>6.5535714285714288</v>
      </c>
      <c r="DC43" s="12">
        <v>9</v>
      </c>
      <c r="DD43" s="12">
        <v>5</v>
      </c>
      <c r="DE43" s="12">
        <v>55.6</v>
      </c>
      <c r="DF43" s="12">
        <v>0.33</v>
      </c>
      <c r="DG43" s="12">
        <v>0.6</v>
      </c>
      <c r="DH43" s="12">
        <v>20.100000000000001</v>
      </c>
      <c r="DI43" s="12">
        <v>0</v>
      </c>
      <c r="DJ43" s="12">
        <v>1.1000000000000001</v>
      </c>
      <c r="DK43" s="12">
        <v>1.1000000000000001</v>
      </c>
      <c r="DL43" s="12">
        <v>0.12</v>
      </c>
      <c r="DM43" s="18">
        <v>1.9</v>
      </c>
      <c r="DN43" s="12">
        <v>289</v>
      </c>
      <c r="DO43" s="12">
        <v>379</v>
      </c>
      <c r="DP43" s="12">
        <v>76.3</v>
      </c>
      <c r="DQ43" s="12">
        <v>5112</v>
      </c>
      <c r="DR43" s="12">
        <v>2556</v>
      </c>
      <c r="DS43" s="12">
        <v>137</v>
      </c>
      <c r="DT43" s="12">
        <v>165</v>
      </c>
      <c r="DU43" s="12">
        <v>83</v>
      </c>
      <c r="DV43" s="12">
        <v>109</v>
      </c>
      <c r="DW43" s="12">
        <v>132</v>
      </c>
      <c r="DX43" s="12">
        <v>82.6</v>
      </c>
      <c r="DY43" s="12">
        <v>32</v>
      </c>
      <c r="DZ43" s="12">
        <v>62</v>
      </c>
      <c r="EA43" s="12">
        <v>51.6</v>
      </c>
      <c r="EB43" s="12">
        <v>3</v>
      </c>
      <c r="EC43" s="12">
        <v>0.9</v>
      </c>
      <c r="ED43" s="12">
        <v>0.7</v>
      </c>
      <c r="EE43" s="12">
        <v>5</v>
      </c>
      <c r="EF43" s="12">
        <v>18</v>
      </c>
      <c r="EG43" s="12">
        <v>4</v>
      </c>
      <c r="EH43" s="12">
        <v>1</v>
      </c>
      <c r="EI43" s="12">
        <v>27</v>
      </c>
      <c r="EJ43" s="12">
        <v>2</v>
      </c>
      <c r="EK43" s="12">
        <v>1</v>
      </c>
      <c r="EL43" s="12">
        <v>7</v>
      </c>
      <c r="EM43" s="12">
        <v>3</v>
      </c>
      <c r="EN43" s="12">
        <v>12</v>
      </c>
      <c r="EO43" s="12">
        <v>8</v>
      </c>
      <c r="EP43" s="12">
        <v>2</v>
      </c>
      <c r="EQ43" s="12">
        <v>1</v>
      </c>
      <c r="ER43" s="12">
        <v>0</v>
      </c>
      <c r="ES43" s="12">
        <v>1</v>
      </c>
      <c r="ET43" s="12">
        <v>0</v>
      </c>
      <c r="EU43" s="12">
        <v>21</v>
      </c>
      <c r="EV43" s="12">
        <v>16</v>
      </c>
      <c r="EW43" s="12">
        <v>15</v>
      </c>
      <c r="EX43" s="12">
        <v>4</v>
      </c>
      <c r="EY43" s="12">
        <v>2</v>
      </c>
      <c r="EZ43" s="12">
        <v>12</v>
      </c>
      <c r="FA43" s="12">
        <v>24</v>
      </c>
      <c r="FB43" s="12">
        <v>50</v>
      </c>
      <c r="FC43" s="12">
        <v>9</v>
      </c>
      <c r="FD43" s="12">
        <v>34</v>
      </c>
      <c r="FE43" s="12">
        <v>1</v>
      </c>
      <c r="FF43" s="12">
        <v>44</v>
      </c>
      <c r="FG43" s="12">
        <v>499</v>
      </c>
      <c r="FH43" s="12">
        <v>67</v>
      </c>
      <c r="FI43" s="12">
        <v>205</v>
      </c>
      <c r="FJ43" s="12">
        <v>219</v>
      </c>
      <c r="FK43" s="12">
        <v>82</v>
      </c>
      <c r="FL43" s="12">
        <v>17</v>
      </c>
      <c r="FM43" s="12">
        <v>16</v>
      </c>
      <c r="FN43" s="12">
        <v>9</v>
      </c>
      <c r="FO43" s="12">
        <v>56.3</v>
      </c>
      <c r="FP43" s="12">
        <v>268</v>
      </c>
      <c r="FQ43" s="12">
        <v>1351</v>
      </c>
      <c r="FR43" s="12">
        <v>702</v>
      </c>
      <c r="FS43" s="12">
        <v>12</v>
      </c>
      <c r="FT43" s="12">
        <v>10</v>
      </c>
      <c r="FU43" s="12">
        <v>4</v>
      </c>
      <c r="FV43" s="12">
        <v>9</v>
      </c>
      <c r="FW43" s="12">
        <v>8</v>
      </c>
      <c r="FX43" s="12">
        <v>4</v>
      </c>
      <c r="FY43" s="12">
        <v>0</v>
      </c>
      <c r="FZ43" s="12">
        <v>21</v>
      </c>
      <c r="GA43" s="12">
        <v>52</v>
      </c>
      <c r="GB43" s="12">
        <v>22</v>
      </c>
      <c r="GC43" s="12">
        <v>68.8</v>
      </c>
      <c r="GD43" s="12">
        <v>5.6</v>
      </c>
      <c r="GE43" s="12">
        <v>0.30712</v>
      </c>
      <c r="GF43" s="12">
        <v>0.5</v>
      </c>
      <c r="GG43" s="12">
        <f t="shared" si="15"/>
        <v>0.17150395778364116</v>
      </c>
      <c r="GH43" s="12">
        <f t="shared" si="16"/>
        <v>0.43535620052770446</v>
      </c>
      <c r="GI43" s="12">
        <v>0.71428999999999998</v>
      </c>
      <c r="GJ43" s="12">
        <v>0.19048000000000001</v>
      </c>
      <c r="GK43" s="12">
        <v>9.5240000000000005E-2</v>
      </c>
      <c r="GL43">
        <f t="shared" si="17"/>
        <v>0.41082164328657317</v>
      </c>
      <c r="GM43">
        <f t="shared" si="18"/>
        <v>0.43887775551102204</v>
      </c>
      <c r="GN43">
        <f t="shared" si="19"/>
        <v>0.16432865731462926</v>
      </c>
      <c r="GO43">
        <f t="shared" si="20"/>
        <v>0.76190476190476186</v>
      </c>
      <c r="GP43" s="12">
        <f t="shared" si="3"/>
        <v>0.50980392156862742</v>
      </c>
      <c r="GQ43">
        <f t="shared" si="4"/>
        <v>0.55555555555555558</v>
      </c>
      <c r="GR43">
        <f t="shared" si="21"/>
        <v>28</v>
      </c>
      <c r="GS43">
        <f t="shared" si="22"/>
        <v>8</v>
      </c>
      <c r="GT43">
        <f t="shared" si="23"/>
        <v>0.2857142857142857</v>
      </c>
      <c r="GU43">
        <f t="shared" si="24"/>
        <v>6.5681818181818183</v>
      </c>
    </row>
    <row r="44" spans="1:210" x14ac:dyDescent="0.2">
      <c r="A44">
        <v>2023</v>
      </c>
      <c r="B44" s="2">
        <v>45045</v>
      </c>
      <c r="C44" s="12" t="s">
        <v>1</v>
      </c>
      <c r="D44" s="13" t="s">
        <v>2</v>
      </c>
      <c r="E44" s="4">
        <f t="shared" si="0"/>
        <v>0.39999999999999991</v>
      </c>
      <c r="F44" s="12">
        <v>2</v>
      </c>
      <c r="G44" s="12">
        <v>0</v>
      </c>
      <c r="H44" s="12" t="s">
        <v>17</v>
      </c>
      <c r="I44" s="5" t="s">
        <v>28</v>
      </c>
      <c r="J44" s="12">
        <v>14</v>
      </c>
      <c r="K44" s="12">
        <v>6</v>
      </c>
      <c r="L44" s="12">
        <v>42.9</v>
      </c>
      <c r="M44" s="12">
        <v>0.14000000000000001</v>
      </c>
      <c r="N44" s="12">
        <v>0.33</v>
      </c>
      <c r="O44" s="12">
        <v>18.2</v>
      </c>
      <c r="P44" s="12">
        <v>1</v>
      </c>
      <c r="Q44" s="12">
        <v>1.4</v>
      </c>
      <c r="R44" s="12">
        <v>1.4</v>
      </c>
      <c r="S44" s="12">
        <v>0.1</v>
      </c>
      <c r="T44" s="18">
        <v>0.6</v>
      </c>
      <c r="U44" s="12">
        <v>428</v>
      </c>
      <c r="V44" s="12">
        <v>512</v>
      </c>
      <c r="W44" s="12">
        <v>83.6</v>
      </c>
      <c r="X44" s="12">
        <v>7913</v>
      </c>
      <c r="Y44" s="12">
        <v>3006</v>
      </c>
      <c r="Z44" s="12">
        <v>182</v>
      </c>
      <c r="AA44" s="12">
        <v>201</v>
      </c>
      <c r="AB44" s="12">
        <v>90.5</v>
      </c>
      <c r="AC44" s="12">
        <v>175</v>
      </c>
      <c r="AD44" s="12">
        <v>196</v>
      </c>
      <c r="AE44" s="12">
        <v>89.3</v>
      </c>
      <c r="AF44" s="12">
        <v>55</v>
      </c>
      <c r="AG44" s="12">
        <v>80</v>
      </c>
      <c r="AH44" s="12">
        <v>68.8</v>
      </c>
      <c r="AI44" s="12">
        <v>2</v>
      </c>
      <c r="AJ44" s="12">
        <v>1</v>
      </c>
      <c r="AK44" s="12">
        <v>1.5</v>
      </c>
      <c r="AL44" s="12">
        <v>10</v>
      </c>
      <c r="AM44" s="12">
        <v>41</v>
      </c>
      <c r="AN44" s="12">
        <v>3</v>
      </c>
      <c r="AO44" s="12">
        <v>0</v>
      </c>
      <c r="AP44" s="12">
        <v>38</v>
      </c>
      <c r="AQ44" s="12">
        <v>3</v>
      </c>
      <c r="AR44" s="12">
        <v>9</v>
      </c>
      <c r="AS44" s="12">
        <v>10</v>
      </c>
      <c r="AT44" s="12">
        <v>4</v>
      </c>
      <c r="AU44" s="12">
        <v>26</v>
      </c>
      <c r="AV44" s="12">
        <v>20</v>
      </c>
      <c r="AW44" s="12">
        <v>1</v>
      </c>
      <c r="AX44" s="12">
        <v>1</v>
      </c>
      <c r="AY44" s="12">
        <v>3</v>
      </c>
      <c r="AZ44" s="12">
        <v>1</v>
      </c>
      <c r="BA44" s="12">
        <v>0</v>
      </c>
      <c r="BB44" s="12">
        <v>10</v>
      </c>
      <c r="BC44" s="12">
        <v>7</v>
      </c>
      <c r="BD44" s="12">
        <v>3</v>
      </c>
      <c r="BE44" s="12">
        <v>5</v>
      </c>
      <c r="BF44" s="12">
        <v>2</v>
      </c>
      <c r="BG44" s="12">
        <v>4</v>
      </c>
      <c r="BH44" s="12">
        <v>16</v>
      </c>
      <c r="BI44" s="12">
        <v>25</v>
      </c>
      <c r="BJ44" s="12">
        <v>1</v>
      </c>
      <c r="BK44" s="12">
        <v>13</v>
      </c>
      <c r="BL44" s="12">
        <v>1</v>
      </c>
      <c r="BM44" s="12">
        <v>54</v>
      </c>
      <c r="BN44" s="12">
        <v>600</v>
      </c>
      <c r="BO44" s="12">
        <v>66</v>
      </c>
      <c r="BP44" s="12">
        <v>199</v>
      </c>
      <c r="BQ44" s="12">
        <v>299</v>
      </c>
      <c r="BR44" s="12">
        <v>106</v>
      </c>
      <c r="BS44" s="12">
        <v>17</v>
      </c>
      <c r="BT44" s="12">
        <v>11</v>
      </c>
      <c r="BU44" s="12">
        <v>6</v>
      </c>
      <c r="BV44" s="12">
        <v>54.5</v>
      </c>
      <c r="BW44" s="12">
        <v>332</v>
      </c>
      <c r="BX44" s="12">
        <v>1626</v>
      </c>
      <c r="BY44" s="12">
        <v>782</v>
      </c>
      <c r="BZ44" s="12">
        <v>21</v>
      </c>
      <c r="CA44" s="12">
        <v>9</v>
      </c>
      <c r="CB44" s="12">
        <v>8</v>
      </c>
      <c r="CC44" s="12">
        <v>17</v>
      </c>
      <c r="CD44" s="12">
        <v>3</v>
      </c>
      <c r="CE44" s="12">
        <v>0</v>
      </c>
      <c r="CF44" s="12">
        <v>0</v>
      </c>
      <c r="CG44" s="12">
        <v>14</v>
      </c>
      <c r="CH44" s="12">
        <v>53</v>
      </c>
      <c r="CI44" s="12">
        <v>8</v>
      </c>
      <c r="CJ44" s="12">
        <v>42.1</v>
      </c>
      <c r="CK44" s="12">
        <v>11.5</v>
      </c>
      <c r="CL44" s="12">
        <v>0.41897000000000001</v>
      </c>
      <c r="CM44" s="12">
        <v>0.37988</v>
      </c>
      <c r="CN44" s="12">
        <f t="shared" si="1"/>
        <v>0.1796875</v>
      </c>
      <c r="CO44" s="12">
        <f t="shared" si="5"/>
        <v>0.392578125</v>
      </c>
      <c r="CP44" s="12">
        <v>0.3</v>
      </c>
      <c r="CQ44" s="12">
        <v>0.5</v>
      </c>
      <c r="CR44" s="12">
        <v>0.2</v>
      </c>
      <c r="CS44" s="12">
        <f t="shared" si="6"/>
        <v>0.33166666666666667</v>
      </c>
      <c r="CT44" s="12">
        <f t="shared" si="7"/>
        <v>0.49833333333333335</v>
      </c>
      <c r="CU44" s="12">
        <f t="shared" si="8"/>
        <v>0.17666666666666667</v>
      </c>
      <c r="CV44" s="12">
        <f t="shared" si="9"/>
        <v>0.7</v>
      </c>
      <c r="CW44" s="12">
        <f t="shared" si="2"/>
        <v>0.51960784313725494</v>
      </c>
      <c r="CX44" s="12">
        <f t="shared" si="10"/>
        <v>0.7142857142857143</v>
      </c>
      <c r="CY44" s="12">
        <f t="shared" si="11"/>
        <v>50</v>
      </c>
      <c r="CZ44" s="12">
        <f t="shared" si="12"/>
        <v>11</v>
      </c>
      <c r="DA44" s="12">
        <f t="shared" si="13"/>
        <v>0.22</v>
      </c>
      <c r="DB44" s="12">
        <f t="shared" si="14"/>
        <v>7.9259259259259256</v>
      </c>
      <c r="DC44" s="12">
        <v>15</v>
      </c>
      <c r="DD44" s="12">
        <v>3</v>
      </c>
      <c r="DE44" s="12">
        <v>20</v>
      </c>
      <c r="DF44" s="12">
        <v>0</v>
      </c>
      <c r="DG44" s="12">
        <v>0</v>
      </c>
      <c r="DH44" s="12">
        <v>18.399999999999999</v>
      </c>
      <c r="DI44" s="12">
        <v>0</v>
      </c>
      <c r="DJ44" s="12">
        <v>1</v>
      </c>
      <c r="DK44" s="12">
        <v>1</v>
      </c>
      <c r="DL44" s="12">
        <v>7.0000000000000007E-2</v>
      </c>
      <c r="DM44" s="17">
        <v>-1</v>
      </c>
      <c r="DN44" s="12">
        <v>344</v>
      </c>
      <c r="DO44" s="12">
        <v>437</v>
      </c>
      <c r="DP44" s="12">
        <v>78.7</v>
      </c>
      <c r="DQ44" s="12">
        <v>6596</v>
      </c>
      <c r="DR44" s="12">
        <v>2517</v>
      </c>
      <c r="DS44" s="12">
        <v>146</v>
      </c>
      <c r="DT44" s="12">
        <v>167</v>
      </c>
      <c r="DU44" s="12">
        <v>87.4</v>
      </c>
      <c r="DV44" s="12">
        <v>149</v>
      </c>
      <c r="DW44" s="12">
        <v>174</v>
      </c>
      <c r="DX44" s="12">
        <v>85.6</v>
      </c>
      <c r="DY44" s="12">
        <v>45</v>
      </c>
      <c r="DZ44" s="12">
        <v>78</v>
      </c>
      <c r="EA44" s="12">
        <v>57.7</v>
      </c>
      <c r="EB44" s="12">
        <v>0</v>
      </c>
      <c r="EC44" s="12">
        <v>0.9</v>
      </c>
      <c r="ED44" s="12">
        <v>1.2</v>
      </c>
      <c r="EE44" s="12">
        <v>12</v>
      </c>
      <c r="EF44" s="12">
        <v>42</v>
      </c>
      <c r="EG44" s="12">
        <v>10</v>
      </c>
      <c r="EH44" s="12">
        <v>1</v>
      </c>
      <c r="EI44" s="12">
        <v>42</v>
      </c>
      <c r="EJ44" s="12">
        <v>0</v>
      </c>
      <c r="EK44" s="12">
        <v>5</v>
      </c>
      <c r="EL44" s="12">
        <v>13</v>
      </c>
      <c r="EM44" s="12">
        <v>6</v>
      </c>
      <c r="EN44" s="12">
        <v>28</v>
      </c>
      <c r="EO44" s="12">
        <v>22</v>
      </c>
      <c r="EP44" s="12">
        <v>2</v>
      </c>
      <c r="EQ44" s="12">
        <v>2</v>
      </c>
      <c r="ER44" s="12">
        <v>0</v>
      </c>
      <c r="ES44" s="12">
        <v>2</v>
      </c>
      <c r="ET44" s="12">
        <v>0</v>
      </c>
      <c r="EU44" s="12">
        <v>8</v>
      </c>
      <c r="EV44" s="12">
        <v>4</v>
      </c>
      <c r="EW44" s="12">
        <v>3</v>
      </c>
      <c r="EX44" s="12">
        <v>5</v>
      </c>
      <c r="EY44" s="12">
        <v>0</v>
      </c>
      <c r="EZ44" s="12">
        <v>5</v>
      </c>
      <c r="FA44" s="12">
        <v>11</v>
      </c>
      <c r="FB44" s="12">
        <v>45.5</v>
      </c>
      <c r="FC44" s="12">
        <v>10</v>
      </c>
      <c r="FD44" s="12">
        <v>12</v>
      </c>
      <c r="FE44" s="12">
        <v>0</v>
      </c>
      <c r="FF44" s="12">
        <v>46</v>
      </c>
      <c r="FG44" s="12">
        <v>520</v>
      </c>
      <c r="FH44" s="12">
        <v>49</v>
      </c>
      <c r="FI44" s="12">
        <v>157</v>
      </c>
      <c r="FJ44" s="12">
        <v>221</v>
      </c>
      <c r="FK44" s="12">
        <v>147</v>
      </c>
      <c r="FL44" s="12">
        <v>22</v>
      </c>
      <c r="FM44" s="12">
        <v>18</v>
      </c>
      <c r="FN44" s="12">
        <v>12</v>
      </c>
      <c r="FO44" s="12">
        <v>66.7</v>
      </c>
      <c r="FP44" s="12">
        <v>335</v>
      </c>
      <c r="FQ44" s="12">
        <v>1586</v>
      </c>
      <c r="FR44" s="12">
        <v>773</v>
      </c>
      <c r="FS44" s="12">
        <v>15</v>
      </c>
      <c r="FT44" s="12">
        <v>12</v>
      </c>
      <c r="FU44" s="12">
        <v>5</v>
      </c>
      <c r="FV44" s="12">
        <v>14</v>
      </c>
      <c r="FW44" s="12">
        <v>6</v>
      </c>
      <c r="FX44" s="12">
        <v>3</v>
      </c>
      <c r="FY44" s="12">
        <v>0</v>
      </c>
      <c r="FZ44" s="12">
        <v>14</v>
      </c>
      <c r="GA44" s="12">
        <v>49</v>
      </c>
      <c r="GB44" s="12">
        <v>11</v>
      </c>
      <c r="GC44" s="12">
        <v>57.9</v>
      </c>
      <c r="GD44" s="12">
        <v>11.6364</v>
      </c>
      <c r="GE44" s="12">
        <v>0.58103000000000005</v>
      </c>
      <c r="GF44" s="12">
        <v>0.38158999999999998</v>
      </c>
      <c r="GG44" s="12">
        <f t="shared" si="15"/>
        <v>0.18993135011441648</v>
      </c>
      <c r="GH44" s="12">
        <f t="shared" si="16"/>
        <v>0.38215102974828374</v>
      </c>
      <c r="GI44" s="12">
        <v>0.375</v>
      </c>
      <c r="GJ44" s="12">
        <v>0.625</v>
      </c>
      <c r="GK44" s="12">
        <v>0</v>
      </c>
      <c r="GL44">
        <f t="shared" si="17"/>
        <v>0.30192307692307691</v>
      </c>
      <c r="GM44">
        <f t="shared" si="18"/>
        <v>0.42499999999999999</v>
      </c>
      <c r="GN44">
        <f t="shared" si="19"/>
        <v>0.28269230769230769</v>
      </c>
      <c r="GO44">
        <f t="shared" si="20"/>
        <v>0.5</v>
      </c>
      <c r="GP44" s="12">
        <f t="shared" si="3"/>
        <v>0.48039215686274511</v>
      </c>
      <c r="GQ44">
        <f t="shared" si="4"/>
        <v>0.8</v>
      </c>
      <c r="GR44">
        <f t="shared" si="21"/>
        <v>54</v>
      </c>
      <c r="GS44">
        <f t="shared" si="22"/>
        <v>15</v>
      </c>
      <c r="GT44">
        <f t="shared" si="23"/>
        <v>0.27777777777777779</v>
      </c>
      <c r="GU44">
        <f t="shared" si="24"/>
        <v>7.4782608695652177</v>
      </c>
    </row>
    <row r="45" spans="1:210" x14ac:dyDescent="0.2">
      <c r="A45">
        <v>2023</v>
      </c>
      <c r="B45" s="2">
        <v>45052</v>
      </c>
      <c r="C45" s="12" t="s">
        <v>5</v>
      </c>
      <c r="D45" s="14" t="s">
        <v>6</v>
      </c>
      <c r="E45" s="4">
        <f t="shared" si="0"/>
        <v>9.9999999999999978E-2</v>
      </c>
      <c r="F45" s="12">
        <v>0</v>
      </c>
      <c r="G45" s="12">
        <v>2</v>
      </c>
      <c r="H45" s="12" t="s">
        <v>17</v>
      </c>
      <c r="I45" s="5" t="s">
        <v>3</v>
      </c>
      <c r="J45" s="12">
        <v>13</v>
      </c>
      <c r="K45" s="12">
        <v>2</v>
      </c>
      <c r="L45" s="12">
        <v>15.4</v>
      </c>
      <c r="M45" s="12">
        <v>0</v>
      </c>
      <c r="N45" s="12">
        <v>0</v>
      </c>
      <c r="O45" s="12">
        <v>19</v>
      </c>
      <c r="P45" s="12">
        <v>2</v>
      </c>
      <c r="Q45" s="12">
        <v>0.9</v>
      </c>
      <c r="R45" s="12">
        <v>0.9</v>
      </c>
      <c r="S45" s="12">
        <v>7.0000000000000007E-2</v>
      </c>
      <c r="T45" s="17">
        <v>-0.9</v>
      </c>
      <c r="U45" s="12">
        <v>371</v>
      </c>
      <c r="V45" s="12">
        <v>466</v>
      </c>
      <c r="W45" s="12">
        <v>79.599999999999994</v>
      </c>
      <c r="X45" s="12">
        <v>7168</v>
      </c>
      <c r="Y45" s="12">
        <v>2613</v>
      </c>
      <c r="Z45" s="12">
        <v>153</v>
      </c>
      <c r="AA45" s="12">
        <v>175</v>
      </c>
      <c r="AB45" s="12">
        <v>87.4</v>
      </c>
      <c r="AC45" s="12">
        <v>161</v>
      </c>
      <c r="AD45" s="12">
        <v>186</v>
      </c>
      <c r="AE45" s="12">
        <v>86.6</v>
      </c>
      <c r="AF45" s="12">
        <v>55</v>
      </c>
      <c r="AG45" s="12">
        <v>89</v>
      </c>
      <c r="AH45" s="12">
        <v>61.8</v>
      </c>
      <c r="AI45" s="12">
        <v>0</v>
      </c>
      <c r="AJ45" s="12">
        <v>0.7</v>
      </c>
      <c r="AK45" s="12">
        <v>0.9</v>
      </c>
      <c r="AL45" s="12">
        <v>10</v>
      </c>
      <c r="AM45" s="12">
        <v>26</v>
      </c>
      <c r="AN45" s="12">
        <v>4</v>
      </c>
      <c r="AO45" s="12">
        <v>2</v>
      </c>
      <c r="AP45" s="12">
        <v>29</v>
      </c>
      <c r="AQ45" s="12">
        <v>0</v>
      </c>
      <c r="AR45" s="12">
        <v>6</v>
      </c>
      <c r="AS45" s="12">
        <v>16</v>
      </c>
      <c r="AT45" s="12">
        <v>5</v>
      </c>
      <c r="AU45" s="12">
        <v>25</v>
      </c>
      <c r="AV45" s="12">
        <v>16</v>
      </c>
      <c r="AW45" s="12">
        <v>5</v>
      </c>
      <c r="AX45" s="12">
        <v>1</v>
      </c>
      <c r="AY45" s="12">
        <v>0</v>
      </c>
      <c r="AZ45" s="12">
        <v>2</v>
      </c>
      <c r="BA45" s="12">
        <v>1</v>
      </c>
      <c r="BB45" s="12">
        <v>15</v>
      </c>
      <c r="BC45" s="12">
        <v>6</v>
      </c>
      <c r="BD45" s="12">
        <v>9</v>
      </c>
      <c r="BE45" s="12">
        <v>5</v>
      </c>
      <c r="BF45" s="12">
        <v>1</v>
      </c>
      <c r="BG45" s="12">
        <v>8</v>
      </c>
      <c r="BH45" s="12">
        <v>11</v>
      </c>
      <c r="BI45" s="12">
        <v>72.7</v>
      </c>
      <c r="BJ45" s="12">
        <v>13</v>
      </c>
      <c r="BK45" s="12">
        <v>16</v>
      </c>
      <c r="BL45" s="12">
        <v>0</v>
      </c>
      <c r="BM45" s="12">
        <v>55</v>
      </c>
      <c r="BN45" s="12">
        <v>558</v>
      </c>
      <c r="BO45" s="12">
        <v>46</v>
      </c>
      <c r="BP45" s="12">
        <v>165</v>
      </c>
      <c r="BQ45" s="12">
        <v>290</v>
      </c>
      <c r="BR45" s="12">
        <v>107</v>
      </c>
      <c r="BS45" s="12">
        <v>20</v>
      </c>
      <c r="BT45" s="12">
        <v>8</v>
      </c>
      <c r="BU45" s="12">
        <v>5</v>
      </c>
      <c r="BV45" s="12">
        <v>62.5</v>
      </c>
      <c r="BW45" s="12">
        <v>266</v>
      </c>
      <c r="BX45" s="12">
        <v>1663</v>
      </c>
      <c r="BY45" s="12">
        <v>819</v>
      </c>
      <c r="BZ45" s="12">
        <v>14</v>
      </c>
      <c r="CA45" s="12">
        <v>9</v>
      </c>
      <c r="CB45" s="12">
        <v>5</v>
      </c>
      <c r="CC45" s="12">
        <v>9</v>
      </c>
      <c r="CD45" s="12">
        <v>5</v>
      </c>
      <c r="CE45" s="12">
        <v>5</v>
      </c>
      <c r="CF45" s="12">
        <v>0</v>
      </c>
      <c r="CG45" s="12">
        <v>14</v>
      </c>
      <c r="CH45" s="12">
        <v>46</v>
      </c>
      <c r="CI45" s="12">
        <v>13</v>
      </c>
      <c r="CJ45" s="12">
        <v>56.5</v>
      </c>
      <c r="CK45" s="12">
        <v>6.6896599999999999</v>
      </c>
      <c r="CL45" s="12">
        <v>0.48636000000000001</v>
      </c>
      <c r="CM45" s="12">
        <v>0.36453999999999998</v>
      </c>
      <c r="CN45" s="12">
        <f t="shared" si="1"/>
        <v>0.20386266094420602</v>
      </c>
      <c r="CO45" s="12">
        <f t="shared" si="5"/>
        <v>0.37553648068669526</v>
      </c>
      <c r="CP45" s="12">
        <v>0.6</v>
      </c>
      <c r="CQ45" s="12">
        <v>0.33333000000000002</v>
      </c>
      <c r="CR45" s="12">
        <v>6.6669999999999993E-2</v>
      </c>
      <c r="CS45" s="12">
        <f t="shared" si="6"/>
        <v>0.29569892473118281</v>
      </c>
      <c r="CT45" s="12">
        <f t="shared" si="7"/>
        <v>0.51971326164874554</v>
      </c>
      <c r="CU45" s="12">
        <f t="shared" si="8"/>
        <v>0.1917562724014337</v>
      </c>
      <c r="CV45" s="12">
        <f t="shared" si="9"/>
        <v>0.4</v>
      </c>
      <c r="CW45" s="12">
        <f t="shared" si="2"/>
        <v>0.50549450549450547</v>
      </c>
      <c r="CX45" s="12">
        <f t="shared" si="10"/>
        <v>0.76923076923076927</v>
      </c>
      <c r="CY45" s="12">
        <f t="shared" si="11"/>
        <v>35</v>
      </c>
      <c r="CZ45" s="12">
        <f t="shared" si="12"/>
        <v>9</v>
      </c>
      <c r="DA45" s="12">
        <f t="shared" si="13"/>
        <v>0.25714285714285712</v>
      </c>
      <c r="DB45" s="12">
        <f t="shared" si="14"/>
        <v>6.7454545454545451</v>
      </c>
      <c r="DC45" s="12">
        <v>7</v>
      </c>
      <c r="DD45" s="12">
        <v>3</v>
      </c>
      <c r="DE45" s="12">
        <v>42.9</v>
      </c>
      <c r="DF45" s="12">
        <v>0.14000000000000001</v>
      </c>
      <c r="DG45" s="12">
        <v>0.33</v>
      </c>
      <c r="DH45" s="12">
        <v>17.7</v>
      </c>
      <c r="DI45" s="12">
        <v>1</v>
      </c>
      <c r="DJ45" s="12">
        <v>0.8</v>
      </c>
      <c r="DK45" s="12">
        <v>0.8</v>
      </c>
      <c r="DL45" s="12">
        <v>0.12</v>
      </c>
      <c r="DM45" s="18">
        <v>0.2</v>
      </c>
      <c r="DN45" s="12">
        <v>288</v>
      </c>
      <c r="DO45" s="12">
        <v>388</v>
      </c>
      <c r="DP45" s="12">
        <v>74.2</v>
      </c>
      <c r="DQ45" s="12">
        <v>5628</v>
      </c>
      <c r="DR45" s="12">
        <v>2151</v>
      </c>
      <c r="DS45" s="12">
        <v>131</v>
      </c>
      <c r="DT45" s="12">
        <v>149</v>
      </c>
      <c r="DU45" s="12">
        <v>87.9</v>
      </c>
      <c r="DV45" s="12">
        <v>107</v>
      </c>
      <c r="DW45" s="12">
        <v>132</v>
      </c>
      <c r="DX45" s="12">
        <v>81.099999999999994</v>
      </c>
      <c r="DY45" s="12">
        <v>47</v>
      </c>
      <c r="DZ45" s="12">
        <v>87</v>
      </c>
      <c r="EA45" s="12">
        <v>54</v>
      </c>
      <c r="EB45" s="12">
        <v>1</v>
      </c>
      <c r="EC45" s="12">
        <v>0.6</v>
      </c>
      <c r="ED45" s="12">
        <v>0.6</v>
      </c>
      <c r="EE45" s="12">
        <v>3</v>
      </c>
      <c r="EF45" s="12">
        <v>27</v>
      </c>
      <c r="EG45" s="12">
        <v>3</v>
      </c>
      <c r="EH45" s="12">
        <v>0</v>
      </c>
      <c r="EI45" s="12">
        <v>25</v>
      </c>
      <c r="EJ45" s="12">
        <v>0</v>
      </c>
      <c r="EK45" s="12">
        <v>9</v>
      </c>
      <c r="EL45" s="12">
        <v>20</v>
      </c>
      <c r="EM45" s="12">
        <v>4</v>
      </c>
      <c r="EN45" s="12">
        <v>13</v>
      </c>
      <c r="EO45" s="12">
        <v>9</v>
      </c>
      <c r="EP45" s="12">
        <v>2</v>
      </c>
      <c r="EQ45" s="12">
        <v>0</v>
      </c>
      <c r="ER45" s="12">
        <v>1</v>
      </c>
      <c r="ES45" s="12">
        <v>1</v>
      </c>
      <c r="ET45" s="12">
        <v>0</v>
      </c>
      <c r="EU45" s="12">
        <v>7</v>
      </c>
      <c r="EV45" s="12">
        <v>5</v>
      </c>
      <c r="EW45" s="12">
        <v>4</v>
      </c>
      <c r="EX45" s="12">
        <v>2</v>
      </c>
      <c r="EY45" s="12">
        <v>1</v>
      </c>
      <c r="EZ45" s="12">
        <v>2</v>
      </c>
      <c r="FA45" s="12">
        <v>7</v>
      </c>
      <c r="FB45" s="12">
        <v>28.6</v>
      </c>
      <c r="FC45" s="12">
        <v>6</v>
      </c>
      <c r="FD45" s="12">
        <v>23</v>
      </c>
      <c r="FE45" s="12">
        <v>0</v>
      </c>
      <c r="FF45" s="12">
        <v>45</v>
      </c>
      <c r="FG45" s="12">
        <v>476</v>
      </c>
      <c r="FH45" s="12">
        <v>57</v>
      </c>
      <c r="FI45" s="12">
        <v>162</v>
      </c>
      <c r="FJ45" s="12">
        <v>203</v>
      </c>
      <c r="FK45" s="12">
        <v>113</v>
      </c>
      <c r="FL45" s="12">
        <v>12</v>
      </c>
      <c r="FM45" s="12">
        <v>13</v>
      </c>
      <c r="FN45" s="12">
        <v>3</v>
      </c>
      <c r="FO45" s="12">
        <v>23.1</v>
      </c>
      <c r="FP45" s="12">
        <v>223</v>
      </c>
      <c r="FQ45" s="12">
        <v>1438</v>
      </c>
      <c r="FR45" s="12">
        <v>739</v>
      </c>
      <c r="FS45" s="12">
        <v>12</v>
      </c>
      <c r="FT45" s="12">
        <v>12</v>
      </c>
      <c r="FU45" s="12">
        <v>3</v>
      </c>
      <c r="FV45" s="12">
        <v>8</v>
      </c>
      <c r="FW45" s="12">
        <v>7</v>
      </c>
      <c r="FX45" s="12">
        <v>2</v>
      </c>
      <c r="FY45" s="12">
        <v>0</v>
      </c>
      <c r="FZ45" s="12">
        <v>19</v>
      </c>
      <c r="GA45" s="12">
        <v>45</v>
      </c>
      <c r="GB45" s="12">
        <v>10</v>
      </c>
      <c r="GC45" s="12">
        <v>43.5</v>
      </c>
      <c r="GD45" s="12">
        <v>8.4727300000000003</v>
      </c>
      <c r="GE45" s="12">
        <v>0.51363999999999999</v>
      </c>
      <c r="GF45" s="12">
        <v>0.38219999999999998</v>
      </c>
      <c r="GG45" s="12">
        <f t="shared" si="15"/>
        <v>0.24742268041237114</v>
      </c>
      <c r="GH45" s="12">
        <f t="shared" si="16"/>
        <v>0.38402061855670105</v>
      </c>
      <c r="GI45" s="12">
        <v>0.57142999999999999</v>
      </c>
      <c r="GJ45" s="12">
        <v>0.28571000000000002</v>
      </c>
      <c r="GK45" s="12">
        <v>0.14285999999999999</v>
      </c>
      <c r="GL45">
        <f t="shared" si="17"/>
        <v>0.34033613445378152</v>
      </c>
      <c r="GM45">
        <f t="shared" si="18"/>
        <v>0.4264705882352941</v>
      </c>
      <c r="GN45">
        <f t="shared" si="19"/>
        <v>0.23739495798319327</v>
      </c>
      <c r="GO45">
        <f t="shared" si="20"/>
        <v>0.7142857142857143</v>
      </c>
      <c r="GP45" s="12">
        <f t="shared" si="3"/>
        <v>0.49450549450549453</v>
      </c>
      <c r="GQ45">
        <f t="shared" si="4"/>
        <v>0.42857142857142855</v>
      </c>
      <c r="GR45">
        <f t="shared" si="21"/>
        <v>39</v>
      </c>
      <c r="GS45">
        <f t="shared" si="22"/>
        <v>6</v>
      </c>
      <c r="GT45">
        <f t="shared" si="23"/>
        <v>0.15384615384615385</v>
      </c>
      <c r="GU45">
        <f t="shared" si="24"/>
        <v>6.4</v>
      </c>
    </row>
    <row r="46" spans="1:210" x14ac:dyDescent="0.2">
      <c r="A46">
        <v>2023</v>
      </c>
      <c r="B46" s="2">
        <v>45059</v>
      </c>
      <c r="C46" s="12" t="s">
        <v>5</v>
      </c>
      <c r="D46" s="15" t="s">
        <v>20</v>
      </c>
      <c r="E46" s="4">
        <f t="shared" si="0"/>
        <v>-2.2000000000000002</v>
      </c>
      <c r="F46" s="12">
        <v>2</v>
      </c>
      <c r="G46" s="12">
        <v>2</v>
      </c>
      <c r="H46" s="12" t="s">
        <v>17</v>
      </c>
      <c r="I46" s="5" t="s">
        <v>13</v>
      </c>
      <c r="J46" s="12">
        <v>10</v>
      </c>
      <c r="K46" s="12">
        <v>3</v>
      </c>
      <c r="L46" s="12">
        <v>30</v>
      </c>
      <c r="M46" s="12">
        <v>0.2</v>
      </c>
      <c r="N46" s="12">
        <v>0.67</v>
      </c>
      <c r="O46" s="12">
        <v>19.399999999999999</v>
      </c>
      <c r="P46" s="12">
        <v>0</v>
      </c>
      <c r="Q46" s="12">
        <v>1.3</v>
      </c>
      <c r="R46" s="12">
        <v>1.3</v>
      </c>
      <c r="S46" s="12">
        <v>0.13</v>
      </c>
      <c r="T46" s="18">
        <v>0.7</v>
      </c>
      <c r="U46" s="12">
        <v>242</v>
      </c>
      <c r="V46" s="12">
        <v>342</v>
      </c>
      <c r="W46" s="12">
        <v>70.8</v>
      </c>
      <c r="X46" s="12">
        <v>4884</v>
      </c>
      <c r="Y46" s="12">
        <v>2081</v>
      </c>
      <c r="Z46" s="12">
        <v>97</v>
      </c>
      <c r="AA46" s="12">
        <v>114</v>
      </c>
      <c r="AB46" s="12">
        <v>85.1</v>
      </c>
      <c r="AC46" s="12">
        <v>113</v>
      </c>
      <c r="AD46" s="12">
        <v>137</v>
      </c>
      <c r="AE46" s="12">
        <v>82.5</v>
      </c>
      <c r="AF46" s="12">
        <v>32</v>
      </c>
      <c r="AG46" s="12">
        <v>75</v>
      </c>
      <c r="AH46" s="12">
        <v>42.7</v>
      </c>
      <c r="AI46" s="12">
        <v>1</v>
      </c>
      <c r="AJ46" s="12">
        <v>1.2</v>
      </c>
      <c r="AK46" s="12">
        <v>1</v>
      </c>
      <c r="AL46" s="12">
        <v>7</v>
      </c>
      <c r="AM46" s="12">
        <v>21</v>
      </c>
      <c r="AN46" s="12">
        <v>5</v>
      </c>
      <c r="AO46" s="12">
        <v>1</v>
      </c>
      <c r="AP46" s="12">
        <v>24</v>
      </c>
      <c r="AQ46" s="12">
        <v>2</v>
      </c>
      <c r="AR46" s="12">
        <v>5</v>
      </c>
      <c r="AS46" s="12">
        <v>13</v>
      </c>
      <c r="AT46" s="12">
        <v>5</v>
      </c>
      <c r="AU46" s="12">
        <v>17</v>
      </c>
      <c r="AV46" s="12">
        <v>8</v>
      </c>
      <c r="AW46" s="12">
        <v>5</v>
      </c>
      <c r="AX46" s="12">
        <v>1</v>
      </c>
      <c r="AY46" s="12">
        <v>0</v>
      </c>
      <c r="AZ46" s="12">
        <v>2</v>
      </c>
      <c r="BA46" s="12">
        <v>1</v>
      </c>
      <c r="BB46" s="12">
        <v>18</v>
      </c>
      <c r="BC46" s="12">
        <v>8</v>
      </c>
      <c r="BD46" s="12">
        <v>10</v>
      </c>
      <c r="BE46" s="12">
        <v>5</v>
      </c>
      <c r="BF46" s="12">
        <v>3</v>
      </c>
      <c r="BG46" s="12">
        <v>11</v>
      </c>
      <c r="BH46" s="12">
        <v>26</v>
      </c>
      <c r="BI46" s="12">
        <v>42.3</v>
      </c>
      <c r="BJ46" s="12">
        <v>9</v>
      </c>
      <c r="BK46" s="12">
        <v>23</v>
      </c>
      <c r="BL46" s="12">
        <v>0</v>
      </c>
      <c r="BM46" s="12">
        <v>41</v>
      </c>
      <c r="BN46" s="12">
        <v>444</v>
      </c>
      <c r="BO46" s="12">
        <v>79</v>
      </c>
      <c r="BP46" s="12">
        <v>173</v>
      </c>
      <c r="BQ46" s="12">
        <v>188</v>
      </c>
      <c r="BR46" s="12">
        <v>91</v>
      </c>
      <c r="BS46" s="12">
        <v>13</v>
      </c>
      <c r="BT46" s="12">
        <v>15</v>
      </c>
      <c r="BU46" s="12">
        <v>10</v>
      </c>
      <c r="BV46" s="12">
        <v>66.7</v>
      </c>
      <c r="BW46" s="12">
        <v>212</v>
      </c>
      <c r="BX46" s="12">
        <v>1001</v>
      </c>
      <c r="BY46" s="12">
        <v>447</v>
      </c>
      <c r="BZ46" s="12">
        <v>9</v>
      </c>
      <c r="CA46" s="12">
        <v>12</v>
      </c>
      <c r="CB46" s="12">
        <v>2</v>
      </c>
      <c r="CC46" s="12">
        <v>7</v>
      </c>
      <c r="CD46" s="12">
        <v>8</v>
      </c>
      <c r="CE46" s="12">
        <v>2</v>
      </c>
      <c r="CF46" s="12">
        <v>0</v>
      </c>
      <c r="CG46" s="12">
        <v>8</v>
      </c>
      <c r="CH46" s="12">
        <v>46</v>
      </c>
      <c r="CI46" s="12">
        <v>12</v>
      </c>
      <c r="CJ46" s="12">
        <v>60</v>
      </c>
      <c r="CK46" s="12">
        <v>8.5344800000000003</v>
      </c>
      <c r="CL46" s="12">
        <v>0.27327000000000001</v>
      </c>
      <c r="CM46" s="12">
        <v>0.42609000000000002</v>
      </c>
      <c r="CN46" s="12">
        <f t="shared" si="1"/>
        <v>0.23976608187134502</v>
      </c>
      <c r="CO46" s="12">
        <f t="shared" si="5"/>
        <v>0.33333333333333331</v>
      </c>
      <c r="CP46" s="12">
        <v>0.55556000000000005</v>
      </c>
      <c r="CQ46" s="12">
        <v>0.27778000000000003</v>
      </c>
      <c r="CR46" s="12">
        <v>0.16667000000000001</v>
      </c>
      <c r="CS46" s="12">
        <f t="shared" si="6"/>
        <v>0.38963963963963966</v>
      </c>
      <c r="CT46" s="12">
        <f t="shared" si="7"/>
        <v>0.42342342342342343</v>
      </c>
      <c r="CU46" s="12">
        <f t="shared" si="8"/>
        <v>0.20495495495495494</v>
      </c>
      <c r="CV46" s="12">
        <f t="shared" si="9"/>
        <v>0.44444444444444442</v>
      </c>
      <c r="CW46" s="12">
        <f t="shared" si="2"/>
        <v>0.50549450549450547</v>
      </c>
      <c r="CX46" s="12">
        <f t="shared" si="10"/>
        <v>0.7</v>
      </c>
      <c r="CY46" s="12">
        <f t="shared" si="11"/>
        <v>33</v>
      </c>
      <c r="CZ46" s="12">
        <f t="shared" si="12"/>
        <v>7</v>
      </c>
      <c r="DA46" s="12">
        <f t="shared" si="13"/>
        <v>0.21212121212121213</v>
      </c>
      <c r="DB46" s="12">
        <f t="shared" si="14"/>
        <v>5.9024390243902438</v>
      </c>
      <c r="DC46" s="12">
        <v>22</v>
      </c>
      <c r="DD46" s="12">
        <v>7</v>
      </c>
      <c r="DE46" s="12">
        <v>31.8</v>
      </c>
      <c r="DF46" s="12">
        <v>0.09</v>
      </c>
      <c r="DG46" s="12">
        <v>0.28999999999999998</v>
      </c>
      <c r="DH46" s="12">
        <v>16.3</v>
      </c>
      <c r="DI46" s="12">
        <v>1</v>
      </c>
      <c r="DJ46" s="12">
        <v>3.5</v>
      </c>
      <c r="DK46" s="12">
        <v>3.5</v>
      </c>
      <c r="DL46" s="12">
        <v>0.16</v>
      </c>
      <c r="DM46" s="17">
        <v>-1.5</v>
      </c>
      <c r="DN46" s="12">
        <v>410</v>
      </c>
      <c r="DO46" s="12">
        <v>495</v>
      </c>
      <c r="DP46" s="12">
        <v>82.8</v>
      </c>
      <c r="DQ46" s="12">
        <v>6677</v>
      </c>
      <c r="DR46" s="12">
        <v>2555</v>
      </c>
      <c r="DS46" s="12">
        <v>203</v>
      </c>
      <c r="DT46" s="12">
        <v>228</v>
      </c>
      <c r="DU46" s="12">
        <v>89</v>
      </c>
      <c r="DV46" s="12">
        <v>158</v>
      </c>
      <c r="DW46" s="12">
        <v>179</v>
      </c>
      <c r="DX46" s="12">
        <v>88.3</v>
      </c>
      <c r="DY46" s="12">
        <v>34</v>
      </c>
      <c r="DZ46" s="12">
        <v>58</v>
      </c>
      <c r="EA46" s="12">
        <v>58.6</v>
      </c>
      <c r="EB46" s="12">
        <v>2</v>
      </c>
      <c r="EC46" s="12">
        <v>3.2</v>
      </c>
      <c r="ED46" s="12">
        <v>3.3</v>
      </c>
      <c r="EE46" s="12">
        <v>18</v>
      </c>
      <c r="EF46" s="12">
        <v>30</v>
      </c>
      <c r="EG46" s="12">
        <v>12</v>
      </c>
      <c r="EH46" s="12">
        <v>1</v>
      </c>
      <c r="EI46" s="12">
        <v>57</v>
      </c>
      <c r="EJ46" s="12">
        <v>0</v>
      </c>
      <c r="EK46" s="12">
        <v>3</v>
      </c>
      <c r="EL46" s="12">
        <v>15</v>
      </c>
      <c r="EM46" s="12">
        <v>6</v>
      </c>
      <c r="EN46" s="12">
        <v>39</v>
      </c>
      <c r="EO46" s="12">
        <v>30</v>
      </c>
      <c r="EP46" s="12">
        <v>1</v>
      </c>
      <c r="EQ46" s="12">
        <v>3</v>
      </c>
      <c r="ER46" s="12">
        <v>2</v>
      </c>
      <c r="ES46" s="12">
        <v>1</v>
      </c>
      <c r="ET46" s="12">
        <v>2</v>
      </c>
      <c r="EU46" s="12">
        <v>11</v>
      </c>
      <c r="EV46" s="12">
        <v>7</v>
      </c>
      <c r="EW46" s="12">
        <v>6</v>
      </c>
      <c r="EX46" s="12">
        <v>4</v>
      </c>
      <c r="EY46" s="12">
        <v>1</v>
      </c>
      <c r="EZ46" s="12">
        <v>3</v>
      </c>
      <c r="FA46" s="12">
        <v>13</v>
      </c>
      <c r="FB46" s="12">
        <v>23.1</v>
      </c>
      <c r="FC46" s="12">
        <v>13</v>
      </c>
      <c r="FD46" s="12">
        <v>9</v>
      </c>
      <c r="FE46" s="12">
        <v>0</v>
      </c>
      <c r="FF46" s="12">
        <v>59</v>
      </c>
      <c r="FG46" s="12">
        <v>611</v>
      </c>
      <c r="FH46" s="12">
        <v>56</v>
      </c>
      <c r="FI46" s="12">
        <v>145</v>
      </c>
      <c r="FJ46" s="12">
        <v>230</v>
      </c>
      <c r="FK46" s="12">
        <v>242</v>
      </c>
      <c r="FL46" s="12">
        <v>52</v>
      </c>
      <c r="FM46" s="12">
        <v>28</v>
      </c>
      <c r="FN46" s="12">
        <v>15</v>
      </c>
      <c r="FO46" s="12">
        <v>53.6</v>
      </c>
      <c r="FP46" s="12">
        <v>391</v>
      </c>
      <c r="FQ46" s="12">
        <v>2048</v>
      </c>
      <c r="FR46" s="12">
        <v>1074</v>
      </c>
      <c r="FS46" s="12">
        <v>28</v>
      </c>
      <c r="FT46" s="12">
        <v>17</v>
      </c>
      <c r="FU46" s="12">
        <v>19</v>
      </c>
      <c r="FV46" s="12">
        <v>24</v>
      </c>
      <c r="FW46" s="12">
        <v>7</v>
      </c>
      <c r="FX46" s="12">
        <v>4</v>
      </c>
      <c r="FY46" s="12">
        <v>0</v>
      </c>
      <c r="FZ46" s="12">
        <v>15</v>
      </c>
      <c r="GA46" s="12">
        <v>45</v>
      </c>
      <c r="GB46" s="12">
        <v>8</v>
      </c>
      <c r="GC46" s="12">
        <v>40</v>
      </c>
      <c r="GD46" s="12">
        <v>7.125</v>
      </c>
      <c r="GE46" s="12">
        <v>0.72672999999999999</v>
      </c>
      <c r="GF46" s="12">
        <v>0.38266</v>
      </c>
      <c r="GG46" s="12">
        <f t="shared" si="15"/>
        <v>0.12323232323232323</v>
      </c>
      <c r="GH46" s="12">
        <f t="shared" si="16"/>
        <v>0.46060606060606063</v>
      </c>
      <c r="GI46" s="12">
        <v>0.54544999999999999</v>
      </c>
      <c r="GJ46" s="12">
        <v>0.36364000000000002</v>
      </c>
      <c r="GK46" s="12">
        <v>9.0910000000000005E-2</v>
      </c>
      <c r="GL46">
        <f t="shared" si="17"/>
        <v>0.23731587561374795</v>
      </c>
      <c r="GM46">
        <f t="shared" si="18"/>
        <v>0.37643207855973815</v>
      </c>
      <c r="GN46">
        <f t="shared" si="19"/>
        <v>0.39607201309328971</v>
      </c>
      <c r="GO46">
        <f t="shared" si="20"/>
        <v>0.63636363636363635</v>
      </c>
      <c r="GP46" s="12">
        <f t="shared" si="3"/>
        <v>0.49450549450549453</v>
      </c>
      <c r="GQ46">
        <f t="shared" si="4"/>
        <v>0.81818181818181823</v>
      </c>
      <c r="GR46">
        <f t="shared" si="21"/>
        <v>47</v>
      </c>
      <c r="GS46">
        <f t="shared" si="22"/>
        <v>31</v>
      </c>
      <c r="GT46">
        <f t="shared" si="23"/>
        <v>0.65957446808510634</v>
      </c>
      <c r="GU46">
        <f t="shared" si="24"/>
        <v>6.9491525423728815</v>
      </c>
    </row>
    <row r="47" spans="1:210" x14ac:dyDescent="0.2">
      <c r="A47">
        <v>2023</v>
      </c>
      <c r="B47" s="2">
        <v>45063</v>
      </c>
      <c r="C47" s="12" t="s">
        <v>1</v>
      </c>
      <c r="D47" s="15" t="s">
        <v>20</v>
      </c>
      <c r="E47" s="4">
        <f t="shared" si="0"/>
        <v>-0.39999999999999991</v>
      </c>
      <c r="F47" s="12">
        <v>1</v>
      </c>
      <c r="G47" s="12">
        <v>1</v>
      </c>
      <c r="H47" s="12" t="s">
        <v>17</v>
      </c>
      <c r="I47" s="5" t="s">
        <v>7</v>
      </c>
      <c r="J47" s="12">
        <v>10</v>
      </c>
      <c r="K47" s="12">
        <v>4</v>
      </c>
      <c r="L47" s="12">
        <v>40</v>
      </c>
      <c r="M47" s="12">
        <v>0.1</v>
      </c>
      <c r="N47" s="12">
        <v>0.25</v>
      </c>
      <c r="O47" s="12">
        <v>15.7</v>
      </c>
      <c r="P47" s="12">
        <v>0</v>
      </c>
      <c r="Q47" s="12">
        <v>1</v>
      </c>
      <c r="R47" s="12">
        <v>1</v>
      </c>
      <c r="S47" s="12">
        <v>0.1</v>
      </c>
      <c r="T47" s="12">
        <v>0</v>
      </c>
      <c r="U47" s="12">
        <v>400</v>
      </c>
      <c r="V47" s="12">
        <v>477</v>
      </c>
      <c r="W47" s="12">
        <v>83.9</v>
      </c>
      <c r="X47" s="12">
        <v>7208</v>
      </c>
      <c r="Y47" s="12">
        <v>2567</v>
      </c>
      <c r="Z47" s="12">
        <v>183</v>
      </c>
      <c r="AA47" s="12">
        <v>196</v>
      </c>
      <c r="AB47" s="12">
        <v>93.4</v>
      </c>
      <c r="AC47" s="12">
        <v>177</v>
      </c>
      <c r="AD47" s="12">
        <v>193</v>
      </c>
      <c r="AE47" s="12">
        <v>91.7</v>
      </c>
      <c r="AF47" s="12">
        <v>37</v>
      </c>
      <c r="AG47" s="12">
        <v>68</v>
      </c>
      <c r="AH47" s="12">
        <v>54.4</v>
      </c>
      <c r="AI47" s="12">
        <v>1</v>
      </c>
      <c r="AJ47" s="12">
        <v>0.8</v>
      </c>
      <c r="AK47" s="12">
        <v>0.8</v>
      </c>
      <c r="AL47" s="12">
        <v>7</v>
      </c>
      <c r="AM47" s="12">
        <v>29</v>
      </c>
      <c r="AN47" s="12">
        <v>11</v>
      </c>
      <c r="AO47" s="12">
        <v>3</v>
      </c>
      <c r="AP47" s="12">
        <v>44</v>
      </c>
      <c r="AQ47" s="12">
        <v>0</v>
      </c>
      <c r="AR47" s="12">
        <v>4</v>
      </c>
      <c r="AS47" s="12">
        <v>20</v>
      </c>
      <c r="AT47" s="12">
        <v>5</v>
      </c>
      <c r="AU47" s="12">
        <v>17</v>
      </c>
      <c r="AV47" s="12">
        <v>14</v>
      </c>
      <c r="AW47" s="12">
        <v>2</v>
      </c>
      <c r="AX47" s="12">
        <v>1</v>
      </c>
      <c r="AY47" s="12">
        <v>0</v>
      </c>
      <c r="AZ47" s="12">
        <v>0</v>
      </c>
      <c r="BA47" s="12">
        <v>0</v>
      </c>
      <c r="BB47" s="12">
        <v>9</v>
      </c>
      <c r="BC47" s="12">
        <v>5</v>
      </c>
      <c r="BD47" s="12">
        <v>5</v>
      </c>
      <c r="BE47" s="12">
        <v>1</v>
      </c>
      <c r="BF47" s="12">
        <v>3</v>
      </c>
      <c r="BG47" s="12">
        <v>6</v>
      </c>
      <c r="BH47" s="12">
        <v>18</v>
      </c>
      <c r="BI47" s="12">
        <v>33.299999999999997</v>
      </c>
      <c r="BJ47" s="12">
        <v>2</v>
      </c>
      <c r="BK47" s="12">
        <v>19</v>
      </c>
      <c r="BL47" s="12">
        <v>0</v>
      </c>
      <c r="BM47" s="12">
        <v>48</v>
      </c>
      <c r="BN47" s="12">
        <v>549</v>
      </c>
      <c r="BO47" s="12">
        <v>72</v>
      </c>
      <c r="BP47" s="12">
        <v>207</v>
      </c>
      <c r="BQ47" s="12">
        <v>204</v>
      </c>
      <c r="BR47" s="12">
        <v>145</v>
      </c>
      <c r="BS47" s="12">
        <v>23</v>
      </c>
      <c r="BT47" s="12">
        <v>18</v>
      </c>
      <c r="BU47" s="12">
        <v>8</v>
      </c>
      <c r="BV47" s="12">
        <v>44.4</v>
      </c>
      <c r="BW47" s="12">
        <v>347</v>
      </c>
      <c r="BX47" s="12">
        <v>2078</v>
      </c>
      <c r="BY47" s="12">
        <v>942</v>
      </c>
      <c r="BZ47" s="12">
        <v>19</v>
      </c>
      <c r="CA47" s="12">
        <v>14</v>
      </c>
      <c r="CB47" s="12">
        <v>4</v>
      </c>
      <c r="CC47" s="12">
        <v>7</v>
      </c>
      <c r="CD47" s="12">
        <v>8</v>
      </c>
      <c r="CE47" s="12">
        <v>2</v>
      </c>
      <c r="CF47" s="12">
        <v>0</v>
      </c>
      <c r="CG47" s="12">
        <v>15</v>
      </c>
      <c r="CH47" s="12">
        <v>44</v>
      </c>
      <c r="CI47" s="12">
        <v>6</v>
      </c>
      <c r="CJ47" s="12">
        <v>42.9</v>
      </c>
      <c r="CK47" s="12">
        <v>11.5778</v>
      </c>
      <c r="CL47" s="12">
        <v>0.43154999999999999</v>
      </c>
      <c r="CM47" s="12">
        <v>0.35613</v>
      </c>
      <c r="CN47" s="12">
        <f t="shared" si="1"/>
        <v>0.15094339622641509</v>
      </c>
      <c r="CO47" s="12">
        <f t="shared" si="5"/>
        <v>0.41090146750524109</v>
      </c>
      <c r="CP47" s="12">
        <v>0.55556000000000005</v>
      </c>
      <c r="CQ47" s="12">
        <v>0.11111</v>
      </c>
      <c r="CR47" s="12">
        <v>0.33333000000000002</v>
      </c>
      <c r="CS47" s="12">
        <f t="shared" si="6"/>
        <v>0.37704918032786883</v>
      </c>
      <c r="CT47" s="12">
        <f t="shared" si="7"/>
        <v>0.37158469945355194</v>
      </c>
      <c r="CU47" s="12">
        <f t="shared" si="8"/>
        <v>0.26411657559198543</v>
      </c>
      <c r="CV47" s="12">
        <f t="shared" si="9"/>
        <v>0.55555555555555558</v>
      </c>
      <c r="CW47" s="12">
        <f t="shared" si="2"/>
        <v>0.48351648351648352</v>
      </c>
      <c r="CX47" s="12">
        <f t="shared" si="10"/>
        <v>0.7</v>
      </c>
      <c r="CY47" s="12">
        <f t="shared" si="11"/>
        <v>43</v>
      </c>
      <c r="CZ47" s="12">
        <f t="shared" si="12"/>
        <v>15</v>
      </c>
      <c r="DA47" s="12">
        <f t="shared" si="13"/>
        <v>0.34883720930232559</v>
      </c>
      <c r="DB47" s="12">
        <f t="shared" si="14"/>
        <v>8.3333333333333339</v>
      </c>
      <c r="DC47" s="12">
        <v>14</v>
      </c>
      <c r="DD47" s="12">
        <v>6</v>
      </c>
      <c r="DE47" s="12">
        <v>42.9</v>
      </c>
      <c r="DF47" s="12">
        <v>7.0000000000000007E-2</v>
      </c>
      <c r="DG47" s="12">
        <v>0.17</v>
      </c>
      <c r="DH47" s="12">
        <v>19.399999999999999</v>
      </c>
      <c r="DI47" s="12">
        <v>0</v>
      </c>
      <c r="DJ47" s="12">
        <v>1.4</v>
      </c>
      <c r="DK47" s="12">
        <v>1.4</v>
      </c>
      <c r="DL47" s="12">
        <v>0.1</v>
      </c>
      <c r="DM47" s="17">
        <v>-0.4</v>
      </c>
      <c r="DN47" s="12">
        <v>462</v>
      </c>
      <c r="DO47" s="12">
        <v>521</v>
      </c>
      <c r="DP47" s="12">
        <v>88.7</v>
      </c>
      <c r="DQ47" s="12">
        <v>8516</v>
      </c>
      <c r="DR47" s="12">
        <v>2655</v>
      </c>
      <c r="DS47" s="12">
        <v>187</v>
      </c>
      <c r="DT47" s="12">
        <v>198</v>
      </c>
      <c r="DU47" s="12">
        <v>94.4</v>
      </c>
      <c r="DV47" s="12">
        <v>215</v>
      </c>
      <c r="DW47" s="12">
        <v>231</v>
      </c>
      <c r="DX47" s="12">
        <v>93.1</v>
      </c>
      <c r="DY47" s="12">
        <v>51</v>
      </c>
      <c r="DZ47" s="12">
        <v>73</v>
      </c>
      <c r="EA47" s="12">
        <v>69.900000000000006</v>
      </c>
      <c r="EB47" s="12">
        <v>1</v>
      </c>
      <c r="EC47" s="12">
        <v>1.4</v>
      </c>
      <c r="ED47" s="12">
        <v>1.2</v>
      </c>
      <c r="EE47" s="12">
        <v>12</v>
      </c>
      <c r="EF47" s="12">
        <v>33</v>
      </c>
      <c r="EG47" s="12">
        <v>10</v>
      </c>
      <c r="EH47" s="12">
        <v>1</v>
      </c>
      <c r="EI47" s="12">
        <v>53</v>
      </c>
      <c r="EJ47" s="12">
        <v>3</v>
      </c>
      <c r="EK47" s="12">
        <v>8</v>
      </c>
      <c r="EL47" s="12">
        <v>13</v>
      </c>
      <c r="EM47" s="12">
        <v>3</v>
      </c>
      <c r="EN47" s="12">
        <v>25</v>
      </c>
      <c r="EO47" s="12">
        <v>19</v>
      </c>
      <c r="EP47" s="12">
        <v>3</v>
      </c>
      <c r="EQ47" s="12">
        <v>1</v>
      </c>
      <c r="ER47" s="12">
        <v>1</v>
      </c>
      <c r="ES47" s="12">
        <v>1</v>
      </c>
      <c r="ET47" s="12">
        <v>0</v>
      </c>
      <c r="EU47" s="12">
        <v>17</v>
      </c>
      <c r="EV47" s="12">
        <v>12</v>
      </c>
      <c r="EW47" s="12">
        <v>12</v>
      </c>
      <c r="EX47" s="12">
        <v>3</v>
      </c>
      <c r="EY47" s="12">
        <v>2</v>
      </c>
      <c r="EZ47" s="12">
        <v>9</v>
      </c>
      <c r="FA47" s="12">
        <v>17</v>
      </c>
      <c r="FB47" s="12">
        <v>52.9</v>
      </c>
      <c r="FC47" s="12">
        <v>4</v>
      </c>
      <c r="FD47" s="12">
        <v>22</v>
      </c>
      <c r="FE47" s="12">
        <v>0</v>
      </c>
      <c r="FF47" s="12">
        <v>52</v>
      </c>
      <c r="FG47" s="12">
        <v>626</v>
      </c>
      <c r="FH47" s="12">
        <v>57</v>
      </c>
      <c r="FI47" s="12">
        <v>188</v>
      </c>
      <c r="FJ47" s="12">
        <v>252</v>
      </c>
      <c r="FK47" s="12">
        <v>191</v>
      </c>
      <c r="FL47" s="12">
        <v>24</v>
      </c>
      <c r="FM47" s="12">
        <v>20</v>
      </c>
      <c r="FN47" s="12">
        <v>12</v>
      </c>
      <c r="FO47" s="12">
        <v>60</v>
      </c>
      <c r="FP47" s="12">
        <v>340</v>
      </c>
      <c r="FQ47" s="12">
        <v>1991</v>
      </c>
      <c r="FR47" s="12">
        <v>1057</v>
      </c>
      <c r="FS47" s="12">
        <v>14</v>
      </c>
      <c r="FT47" s="12">
        <v>22</v>
      </c>
      <c r="FU47" s="12">
        <v>3</v>
      </c>
      <c r="FV47" s="12">
        <v>17</v>
      </c>
      <c r="FW47" s="12">
        <v>3</v>
      </c>
      <c r="FX47" s="12">
        <v>1</v>
      </c>
      <c r="FY47" s="12">
        <v>0</v>
      </c>
      <c r="FZ47" s="12">
        <v>10</v>
      </c>
      <c r="GA47" s="12">
        <v>47</v>
      </c>
      <c r="GB47" s="12">
        <v>8</v>
      </c>
      <c r="GC47" s="12">
        <v>57.1</v>
      </c>
      <c r="GD47" s="12">
        <v>9</v>
      </c>
      <c r="GE47" s="12">
        <v>0.56845000000000001</v>
      </c>
      <c r="GF47" s="12">
        <v>0.31176999999999999</v>
      </c>
      <c r="GG47" s="12">
        <f t="shared" si="15"/>
        <v>0.16122840690978887</v>
      </c>
      <c r="GH47" s="12">
        <f t="shared" si="16"/>
        <v>0.3800383877159309</v>
      </c>
      <c r="GI47" s="12">
        <v>0.70587999999999995</v>
      </c>
      <c r="GJ47" s="12">
        <v>0.17646999999999999</v>
      </c>
      <c r="GK47" s="12">
        <v>0.11765</v>
      </c>
      <c r="GL47">
        <f t="shared" si="17"/>
        <v>0.30031948881789139</v>
      </c>
      <c r="GM47">
        <f t="shared" si="18"/>
        <v>0.402555910543131</v>
      </c>
      <c r="GN47">
        <f t="shared" si="19"/>
        <v>0.305111821086262</v>
      </c>
      <c r="GO47">
        <f t="shared" si="20"/>
        <v>0.70588235294117652</v>
      </c>
      <c r="GP47" s="12">
        <f t="shared" si="3"/>
        <v>0.51648351648351654</v>
      </c>
      <c r="GQ47">
        <f t="shared" si="4"/>
        <v>0.8571428571428571</v>
      </c>
      <c r="GR47">
        <f t="shared" si="21"/>
        <v>55</v>
      </c>
      <c r="GS47">
        <f t="shared" si="22"/>
        <v>13</v>
      </c>
      <c r="GT47">
        <f t="shared" si="23"/>
        <v>0.23636363636363636</v>
      </c>
      <c r="GU47">
        <f t="shared" si="24"/>
        <v>8.884615384615385</v>
      </c>
    </row>
    <row r="48" spans="1:210" x14ac:dyDescent="0.2">
      <c r="A48">
        <v>2023</v>
      </c>
      <c r="B48" s="2">
        <v>45073</v>
      </c>
      <c r="C48" s="12" t="s">
        <v>1</v>
      </c>
      <c r="D48" s="15" t="s">
        <v>20</v>
      </c>
      <c r="E48" s="4">
        <f t="shared" si="0"/>
        <v>0.50000000000000011</v>
      </c>
      <c r="F48" s="12">
        <v>1</v>
      </c>
      <c r="G48" s="12">
        <v>1</v>
      </c>
      <c r="H48" s="12" t="s">
        <v>17</v>
      </c>
      <c r="I48" s="5" t="s">
        <v>14</v>
      </c>
      <c r="J48" s="12">
        <v>13</v>
      </c>
      <c r="K48" s="12">
        <v>5</v>
      </c>
      <c r="L48" s="12">
        <v>38.5</v>
      </c>
      <c r="M48" s="12">
        <v>0.08</v>
      </c>
      <c r="N48" s="12">
        <v>0.2</v>
      </c>
      <c r="O48" s="12">
        <v>16</v>
      </c>
      <c r="P48" s="12">
        <v>0</v>
      </c>
      <c r="Q48" s="12">
        <v>1.1000000000000001</v>
      </c>
      <c r="R48" s="12">
        <v>1.1000000000000001</v>
      </c>
      <c r="S48" s="12">
        <v>0.08</v>
      </c>
      <c r="T48" s="17">
        <v>-0.1</v>
      </c>
      <c r="U48" s="12">
        <v>347</v>
      </c>
      <c r="V48" s="12">
        <v>431</v>
      </c>
      <c r="W48" s="12">
        <v>80.5</v>
      </c>
      <c r="X48" s="12">
        <v>6762</v>
      </c>
      <c r="Y48" s="12">
        <v>2538</v>
      </c>
      <c r="Z48" s="12">
        <v>150</v>
      </c>
      <c r="AA48" s="12">
        <v>162</v>
      </c>
      <c r="AB48" s="12">
        <v>92.6</v>
      </c>
      <c r="AC48" s="12">
        <v>149</v>
      </c>
      <c r="AD48" s="12">
        <v>179</v>
      </c>
      <c r="AE48" s="12">
        <v>83.2</v>
      </c>
      <c r="AF48" s="12">
        <v>46</v>
      </c>
      <c r="AG48" s="12">
        <v>77</v>
      </c>
      <c r="AH48" s="12">
        <v>59.7</v>
      </c>
      <c r="AI48" s="12">
        <v>0</v>
      </c>
      <c r="AJ48" s="12">
        <v>0.6</v>
      </c>
      <c r="AK48" s="12">
        <v>1.4</v>
      </c>
      <c r="AL48" s="12">
        <v>10</v>
      </c>
      <c r="AM48" s="12">
        <v>38</v>
      </c>
      <c r="AN48" s="12">
        <v>11</v>
      </c>
      <c r="AO48" s="12">
        <v>2</v>
      </c>
      <c r="AP48" s="12">
        <v>47</v>
      </c>
      <c r="AQ48" s="12">
        <v>1</v>
      </c>
      <c r="AR48" s="12">
        <v>8</v>
      </c>
      <c r="AS48" s="12">
        <v>18</v>
      </c>
      <c r="AT48" s="12">
        <v>8</v>
      </c>
      <c r="AU48" s="12">
        <v>20</v>
      </c>
      <c r="AV48" s="12">
        <v>11</v>
      </c>
      <c r="AW48" s="12">
        <v>3</v>
      </c>
      <c r="AX48" s="12">
        <v>1</v>
      </c>
      <c r="AY48" s="12">
        <v>4</v>
      </c>
      <c r="AZ48" s="12">
        <v>1</v>
      </c>
      <c r="BA48" s="12">
        <v>0</v>
      </c>
      <c r="BB48" s="12">
        <v>19</v>
      </c>
      <c r="BC48" s="12">
        <v>12</v>
      </c>
      <c r="BD48" s="12">
        <v>12</v>
      </c>
      <c r="BE48" s="12">
        <v>4</v>
      </c>
      <c r="BF48" s="12">
        <v>3</v>
      </c>
      <c r="BG48" s="12">
        <v>10</v>
      </c>
      <c r="BH48" s="12">
        <v>29</v>
      </c>
      <c r="BI48" s="12">
        <v>34.5</v>
      </c>
      <c r="BJ48" s="12">
        <v>2</v>
      </c>
      <c r="BK48" s="12">
        <v>14</v>
      </c>
      <c r="BL48" s="12">
        <v>0</v>
      </c>
      <c r="BM48" s="12">
        <v>51</v>
      </c>
      <c r="BN48" s="12">
        <v>517</v>
      </c>
      <c r="BO48" s="12">
        <v>42</v>
      </c>
      <c r="BP48" s="12">
        <v>134</v>
      </c>
      <c r="BQ48" s="12">
        <v>220</v>
      </c>
      <c r="BR48" s="12">
        <v>172</v>
      </c>
      <c r="BS48" s="12">
        <v>29</v>
      </c>
      <c r="BT48" s="12">
        <v>26</v>
      </c>
      <c r="BU48" s="12">
        <v>15</v>
      </c>
      <c r="BV48" s="12">
        <v>57.7</v>
      </c>
      <c r="BW48" s="12">
        <v>274</v>
      </c>
      <c r="BX48" s="12">
        <v>1590</v>
      </c>
      <c r="BY48" s="12">
        <v>835</v>
      </c>
      <c r="BZ48" s="12">
        <v>14</v>
      </c>
      <c r="CA48" s="12">
        <v>10</v>
      </c>
      <c r="CB48" s="12">
        <v>3</v>
      </c>
      <c r="CC48" s="12">
        <v>12</v>
      </c>
      <c r="CD48" s="12">
        <v>7</v>
      </c>
      <c r="CE48" s="12">
        <v>1</v>
      </c>
      <c r="CF48" s="12">
        <v>0</v>
      </c>
      <c r="CG48" s="12">
        <v>9</v>
      </c>
      <c r="CH48" s="12">
        <v>48</v>
      </c>
      <c r="CI48" s="12">
        <v>9</v>
      </c>
      <c r="CJ48" s="12">
        <v>39.1</v>
      </c>
      <c r="CK48" s="12">
        <v>9.4090900000000008</v>
      </c>
      <c r="CL48" s="12">
        <v>0.57911999999999997</v>
      </c>
      <c r="CM48" s="12">
        <v>0.37533</v>
      </c>
      <c r="CN48" s="12">
        <f t="shared" si="1"/>
        <v>0.19953596287703015</v>
      </c>
      <c r="CO48" s="12">
        <f t="shared" si="5"/>
        <v>0.37587006960556846</v>
      </c>
      <c r="CP48" s="12">
        <v>0.63158000000000003</v>
      </c>
      <c r="CQ48" s="12">
        <v>0.21052999999999999</v>
      </c>
      <c r="CR48" s="12">
        <v>0.15789</v>
      </c>
      <c r="CS48" s="12">
        <f t="shared" si="6"/>
        <v>0.25918762088974856</v>
      </c>
      <c r="CT48" s="12">
        <f t="shared" si="7"/>
        <v>0.42553191489361702</v>
      </c>
      <c r="CU48" s="12">
        <f t="shared" si="8"/>
        <v>0.33268858800773693</v>
      </c>
      <c r="CV48" s="12">
        <f t="shared" si="9"/>
        <v>0.63157894736842102</v>
      </c>
      <c r="CW48" s="12">
        <f t="shared" si="2"/>
        <v>0.50526315789473686</v>
      </c>
      <c r="CX48" s="12">
        <f t="shared" si="10"/>
        <v>0.76923076923076927</v>
      </c>
      <c r="CY48" s="12">
        <f t="shared" si="11"/>
        <v>48</v>
      </c>
      <c r="CZ48" s="12">
        <f t="shared" si="12"/>
        <v>14</v>
      </c>
      <c r="DA48" s="12">
        <f t="shared" si="13"/>
        <v>0.29166666666666669</v>
      </c>
      <c r="DB48" s="12">
        <f t="shared" si="14"/>
        <v>6.8039215686274508</v>
      </c>
      <c r="DC48" s="12">
        <v>11</v>
      </c>
      <c r="DD48" s="12">
        <v>3</v>
      </c>
      <c r="DE48" s="12">
        <v>27.3</v>
      </c>
      <c r="DF48" s="12">
        <v>0.09</v>
      </c>
      <c r="DG48" s="12">
        <v>0.33</v>
      </c>
      <c r="DH48" s="12">
        <v>17.100000000000001</v>
      </c>
      <c r="DI48" s="12">
        <v>0</v>
      </c>
      <c r="DJ48" s="12">
        <v>0.6</v>
      </c>
      <c r="DK48" s="12">
        <v>0.6</v>
      </c>
      <c r="DL48" s="12">
        <v>0.06</v>
      </c>
      <c r="DM48" s="18">
        <v>0.4</v>
      </c>
      <c r="DN48" s="12">
        <v>354</v>
      </c>
      <c r="DO48" s="12">
        <v>414</v>
      </c>
      <c r="DP48" s="12">
        <v>85.5</v>
      </c>
      <c r="DQ48" s="12">
        <v>5939</v>
      </c>
      <c r="DR48" s="12">
        <v>2266</v>
      </c>
      <c r="DS48" s="12">
        <v>173</v>
      </c>
      <c r="DT48" s="12">
        <v>183</v>
      </c>
      <c r="DU48" s="12">
        <v>94.5</v>
      </c>
      <c r="DV48" s="12">
        <v>131</v>
      </c>
      <c r="DW48" s="12">
        <v>155</v>
      </c>
      <c r="DX48" s="12">
        <v>84.5</v>
      </c>
      <c r="DY48" s="12">
        <v>35</v>
      </c>
      <c r="DZ48" s="12">
        <v>52</v>
      </c>
      <c r="EA48" s="12">
        <v>67.3</v>
      </c>
      <c r="EB48" s="12">
        <v>0</v>
      </c>
      <c r="EC48" s="12">
        <v>0.5</v>
      </c>
      <c r="ED48" s="12">
        <v>0.6</v>
      </c>
      <c r="EE48" s="12">
        <v>8</v>
      </c>
      <c r="EF48" s="12">
        <v>21</v>
      </c>
      <c r="EG48" s="12">
        <v>5</v>
      </c>
      <c r="EH48" s="12">
        <v>1</v>
      </c>
      <c r="EI48" s="12">
        <v>30</v>
      </c>
      <c r="EJ48" s="12">
        <v>0</v>
      </c>
      <c r="EK48" s="12">
        <v>2</v>
      </c>
      <c r="EL48" s="12">
        <v>13</v>
      </c>
      <c r="EM48" s="12">
        <v>6</v>
      </c>
      <c r="EN48" s="12">
        <v>19</v>
      </c>
      <c r="EO48" s="12">
        <v>12</v>
      </c>
      <c r="EP48" s="12">
        <v>3</v>
      </c>
      <c r="EQ48" s="12">
        <v>0</v>
      </c>
      <c r="ER48" s="12">
        <v>2</v>
      </c>
      <c r="ES48" s="12">
        <v>2</v>
      </c>
      <c r="ET48" s="12">
        <v>0</v>
      </c>
      <c r="EU48" s="12">
        <v>17</v>
      </c>
      <c r="EV48" s="12">
        <v>12</v>
      </c>
      <c r="EW48" s="12">
        <v>11</v>
      </c>
      <c r="EX48" s="12">
        <v>5</v>
      </c>
      <c r="EY48" s="12">
        <v>1</v>
      </c>
      <c r="EZ48" s="12">
        <v>10</v>
      </c>
      <c r="FA48" s="12">
        <v>25</v>
      </c>
      <c r="FB48" s="12">
        <v>40</v>
      </c>
      <c r="FC48" s="12">
        <v>7</v>
      </c>
      <c r="FD48" s="12">
        <v>19</v>
      </c>
      <c r="FE48" s="12">
        <v>0</v>
      </c>
      <c r="FF48" s="12">
        <v>49</v>
      </c>
      <c r="FG48" s="12">
        <v>522</v>
      </c>
      <c r="FH48" s="12">
        <v>67</v>
      </c>
      <c r="FI48" s="12">
        <v>191</v>
      </c>
      <c r="FJ48" s="12">
        <v>211</v>
      </c>
      <c r="FK48" s="12">
        <v>125</v>
      </c>
      <c r="FL48" s="12">
        <v>16</v>
      </c>
      <c r="FM48" s="12">
        <v>31</v>
      </c>
      <c r="FN48" s="12">
        <v>19</v>
      </c>
      <c r="FO48" s="12">
        <v>61.3</v>
      </c>
      <c r="FP48" s="12">
        <v>328</v>
      </c>
      <c r="FQ48" s="12">
        <v>1882</v>
      </c>
      <c r="FR48" s="12">
        <v>976</v>
      </c>
      <c r="FS48" s="12">
        <v>21</v>
      </c>
      <c r="FT48" s="12">
        <v>22</v>
      </c>
      <c r="FU48" s="12">
        <v>3</v>
      </c>
      <c r="FV48" s="12">
        <v>19</v>
      </c>
      <c r="FW48" s="12">
        <v>9</v>
      </c>
      <c r="FX48" s="12">
        <v>2</v>
      </c>
      <c r="FY48" s="12">
        <v>0</v>
      </c>
      <c r="FZ48" s="12">
        <v>15</v>
      </c>
      <c r="GA48" s="12">
        <v>47</v>
      </c>
      <c r="GB48" s="12">
        <v>14</v>
      </c>
      <c r="GC48" s="12">
        <v>60.9</v>
      </c>
      <c r="GD48" s="12">
        <v>7.4310299999999998</v>
      </c>
      <c r="GE48" s="12">
        <v>0.42087999999999998</v>
      </c>
      <c r="GF48" s="12">
        <v>0.38155</v>
      </c>
      <c r="GG48" s="12">
        <f t="shared" si="15"/>
        <v>0.13043478260869565</v>
      </c>
      <c r="GH48" s="12">
        <f t="shared" si="16"/>
        <v>0.4420289855072464</v>
      </c>
      <c r="GI48" s="12">
        <v>0.64705999999999997</v>
      </c>
      <c r="GJ48" s="12">
        <v>0.29411999999999999</v>
      </c>
      <c r="GK48" s="12">
        <v>5.8819999999999997E-2</v>
      </c>
      <c r="GL48">
        <f t="shared" si="17"/>
        <v>0.36590038314176243</v>
      </c>
      <c r="GM48">
        <f t="shared" si="18"/>
        <v>0.4042145593869732</v>
      </c>
      <c r="GN48">
        <f t="shared" si="19"/>
        <v>0.23946360153256704</v>
      </c>
      <c r="GO48">
        <f t="shared" si="20"/>
        <v>0.70588235294117652</v>
      </c>
      <c r="GP48" s="12">
        <f t="shared" si="3"/>
        <v>0.49473684210526314</v>
      </c>
      <c r="GQ48">
        <f t="shared" si="4"/>
        <v>0.72727272727272729</v>
      </c>
      <c r="GR48">
        <f t="shared" si="21"/>
        <v>43</v>
      </c>
      <c r="GS48">
        <f t="shared" si="22"/>
        <v>8</v>
      </c>
      <c r="GT48">
        <f t="shared" si="23"/>
        <v>0.18604651162790697</v>
      </c>
      <c r="GU48">
        <f t="shared" si="24"/>
        <v>7.2244897959183669</v>
      </c>
    </row>
    <row r="49" spans="1:203" x14ac:dyDescent="0.2">
      <c r="A49">
        <v>2023</v>
      </c>
      <c r="B49" s="2">
        <v>45080</v>
      </c>
      <c r="C49" s="12" t="s">
        <v>5</v>
      </c>
      <c r="D49" s="13" t="s">
        <v>2</v>
      </c>
      <c r="E49" s="4">
        <f t="shared" si="0"/>
        <v>1.0999999999999999</v>
      </c>
      <c r="F49" s="12">
        <v>3</v>
      </c>
      <c r="G49" s="12">
        <v>0</v>
      </c>
      <c r="H49" s="12" t="s">
        <v>17</v>
      </c>
      <c r="I49" s="5" t="s">
        <v>18</v>
      </c>
      <c r="J49" s="12">
        <v>6</v>
      </c>
      <c r="K49" s="12">
        <v>4</v>
      </c>
      <c r="L49" s="12">
        <v>66.7</v>
      </c>
      <c r="M49" s="12">
        <v>0.33</v>
      </c>
      <c r="N49" s="12">
        <v>0.5</v>
      </c>
      <c r="O49" s="12">
        <v>12.2</v>
      </c>
      <c r="P49" s="12">
        <v>0</v>
      </c>
      <c r="Q49" s="12">
        <v>2.2999999999999998</v>
      </c>
      <c r="R49" s="12">
        <v>1.5</v>
      </c>
      <c r="S49" s="12">
        <v>0.25</v>
      </c>
      <c r="T49" s="18">
        <v>0.7</v>
      </c>
      <c r="U49" s="12">
        <v>351</v>
      </c>
      <c r="V49" s="12">
        <v>450</v>
      </c>
      <c r="W49" s="12">
        <v>78</v>
      </c>
      <c r="X49" s="12">
        <v>6505</v>
      </c>
      <c r="Y49" s="12">
        <v>2617</v>
      </c>
      <c r="Z49" s="12">
        <v>145</v>
      </c>
      <c r="AA49" s="12">
        <v>166</v>
      </c>
      <c r="AB49" s="12">
        <v>87.3</v>
      </c>
      <c r="AC49" s="12">
        <v>160</v>
      </c>
      <c r="AD49" s="12">
        <v>182</v>
      </c>
      <c r="AE49" s="12">
        <v>87.9</v>
      </c>
      <c r="AF49" s="12">
        <v>42</v>
      </c>
      <c r="AG49" s="12">
        <v>80</v>
      </c>
      <c r="AH49" s="12">
        <v>52.5</v>
      </c>
      <c r="AI49" s="12">
        <v>2</v>
      </c>
      <c r="AJ49" s="12">
        <v>1.5</v>
      </c>
      <c r="AK49" s="12">
        <v>0.8</v>
      </c>
      <c r="AL49" s="12">
        <v>6</v>
      </c>
      <c r="AM49" s="12">
        <v>21</v>
      </c>
      <c r="AN49" s="12">
        <v>7</v>
      </c>
      <c r="AO49" s="12">
        <v>2</v>
      </c>
      <c r="AP49" s="12">
        <v>23</v>
      </c>
      <c r="AQ49" s="12">
        <v>2</v>
      </c>
      <c r="AR49" s="12">
        <v>2</v>
      </c>
      <c r="AS49" s="12">
        <v>7</v>
      </c>
      <c r="AT49" s="12">
        <v>2</v>
      </c>
      <c r="AU49" s="12">
        <v>14</v>
      </c>
      <c r="AV49" s="12">
        <v>9</v>
      </c>
      <c r="AW49" s="12">
        <v>0</v>
      </c>
      <c r="AX49" s="12">
        <v>3</v>
      </c>
      <c r="AY49" s="12">
        <v>0</v>
      </c>
      <c r="AZ49" s="12">
        <v>2</v>
      </c>
      <c r="BA49" s="12">
        <v>0</v>
      </c>
      <c r="BB49" s="12">
        <v>19</v>
      </c>
      <c r="BC49" s="12">
        <v>13</v>
      </c>
      <c r="BD49" s="12">
        <v>7</v>
      </c>
      <c r="BE49" s="12">
        <v>10</v>
      </c>
      <c r="BF49" s="12">
        <v>2</v>
      </c>
      <c r="BG49" s="12">
        <v>12</v>
      </c>
      <c r="BH49" s="12">
        <v>23</v>
      </c>
      <c r="BI49" s="12">
        <v>52.2</v>
      </c>
      <c r="BJ49" s="12">
        <v>8</v>
      </c>
      <c r="BK49" s="12">
        <v>19</v>
      </c>
      <c r="BL49" s="12">
        <v>0</v>
      </c>
      <c r="BM49" s="12">
        <v>52</v>
      </c>
      <c r="BN49" s="12">
        <v>562</v>
      </c>
      <c r="BO49" s="12">
        <v>74</v>
      </c>
      <c r="BP49" s="12">
        <v>236</v>
      </c>
      <c r="BQ49" s="12">
        <v>257</v>
      </c>
      <c r="BR49" s="12">
        <v>76</v>
      </c>
      <c r="BS49" s="12">
        <v>14</v>
      </c>
      <c r="BT49" s="12">
        <v>24</v>
      </c>
      <c r="BU49" s="12">
        <v>12</v>
      </c>
      <c r="BV49" s="12">
        <v>50</v>
      </c>
      <c r="BW49" s="12">
        <v>302</v>
      </c>
      <c r="BX49" s="12">
        <v>1345</v>
      </c>
      <c r="BY49" s="12">
        <v>672</v>
      </c>
      <c r="BZ49" s="12">
        <v>12</v>
      </c>
      <c r="CA49" s="12">
        <v>8</v>
      </c>
      <c r="CB49" s="12">
        <v>4</v>
      </c>
      <c r="CC49" s="12">
        <v>15</v>
      </c>
      <c r="CD49" s="12">
        <v>11</v>
      </c>
      <c r="CE49" s="12">
        <v>3</v>
      </c>
      <c r="CF49" s="12">
        <v>0</v>
      </c>
      <c r="CG49" s="12">
        <v>17</v>
      </c>
      <c r="CH49" s="12">
        <v>55</v>
      </c>
      <c r="CI49" s="12">
        <v>10</v>
      </c>
      <c r="CJ49" s="12">
        <v>41.7</v>
      </c>
      <c r="CK49" s="12">
        <v>6.69841</v>
      </c>
      <c r="CL49" s="12">
        <v>0.32758999999999999</v>
      </c>
      <c r="CM49" s="12">
        <v>0.40231</v>
      </c>
      <c r="CN49" s="12">
        <f t="shared" si="1"/>
        <v>0.18666666666666668</v>
      </c>
      <c r="CO49" s="12">
        <f t="shared" si="5"/>
        <v>0.36888888888888888</v>
      </c>
      <c r="CP49" s="12">
        <v>0.36842000000000003</v>
      </c>
      <c r="CQ49" s="12">
        <v>0.52632000000000001</v>
      </c>
      <c r="CR49" s="12">
        <v>0.10526000000000001</v>
      </c>
      <c r="CS49" s="12">
        <f t="shared" si="6"/>
        <v>0.41992882562277578</v>
      </c>
      <c r="CT49" s="12">
        <f t="shared" si="7"/>
        <v>0.45729537366548045</v>
      </c>
      <c r="CU49" s="12">
        <f t="shared" si="8"/>
        <v>0.13523131672597866</v>
      </c>
      <c r="CV49" s="12">
        <f t="shared" si="9"/>
        <v>0.68421052631578949</v>
      </c>
      <c r="CW49" s="12">
        <f t="shared" si="2"/>
        <v>0.47008547008547008</v>
      </c>
      <c r="CX49" s="12">
        <f t="shared" si="10"/>
        <v>1</v>
      </c>
      <c r="CY49" s="12">
        <f t="shared" si="11"/>
        <v>29</v>
      </c>
      <c r="CZ49" s="12">
        <f t="shared" si="12"/>
        <v>11</v>
      </c>
      <c r="DA49" s="12">
        <f t="shared" si="13"/>
        <v>0.37931034482758619</v>
      </c>
      <c r="DB49" s="12">
        <f t="shared" si="14"/>
        <v>6.75</v>
      </c>
      <c r="DC49" s="12">
        <v>14</v>
      </c>
      <c r="DD49" s="12">
        <v>2</v>
      </c>
      <c r="DE49" s="12">
        <v>14.3</v>
      </c>
      <c r="DF49" s="12">
        <v>0</v>
      </c>
      <c r="DG49" s="12">
        <v>0</v>
      </c>
      <c r="DH49" s="12">
        <v>17.600000000000001</v>
      </c>
      <c r="DI49" s="12">
        <v>1</v>
      </c>
      <c r="DJ49" s="12">
        <v>1.2</v>
      </c>
      <c r="DK49" s="12">
        <v>1.2</v>
      </c>
      <c r="DL49" s="12">
        <v>0.09</v>
      </c>
      <c r="DM49" s="17">
        <v>-1.2</v>
      </c>
      <c r="DN49" s="12">
        <v>323</v>
      </c>
      <c r="DO49" s="12">
        <v>422</v>
      </c>
      <c r="DP49" s="12">
        <v>76.5</v>
      </c>
      <c r="DQ49" s="12">
        <v>6082</v>
      </c>
      <c r="DR49" s="12">
        <v>2328</v>
      </c>
      <c r="DS49" s="12">
        <v>133</v>
      </c>
      <c r="DT49" s="12">
        <v>157</v>
      </c>
      <c r="DU49" s="12">
        <v>84.7</v>
      </c>
      <c r="DV49" s="12">
        <v>145</v>
      </c>
      <c r="DW49" s="12">
        <v>167</v>
      </c>
      <c r="DX49" s="12">
        <v>86.8</v>
      </c>
      <c r="DY49" s="12">
        <v>41</v>
      </c>
      <c r="DZ49" s="12">
        <v>78</v>
      </c>
      <c r="EA49" s="12">
        <v>52.6</v>
      </c>
      <c r="EB49" s="12">
        <v>0</v>
      </c>
      <c r="EC49" s="12">
        <v>1</v>
      </c>
      <c r="ED49" s="12">
        <v>1.4</v>
      </c>
      <c r="EE49" s="12">
        <v>12</v>
      </c>
      <c r="EF49" s="12">
        <v>31</v>
      </c>
      <c r="EG49" s="12">
        <v>12</v>
      </c>
      <c r="EH49" s="12">
        <v>3</v>
      </c>
      <c r="EI49" s="12">
        <v>45</v>
      </c>
      <c r="EJ49" s="12">
        <v>0</v>
      </c>
      <c r="EK49" s="12">
        <v>1</v>
      </c>
      <c r="EL49" s="12">
        <v>24</v>
      </c>
      <c r="EM49" s="12">
        <v>8</v>
      </c>
      <c r="EN49" s="12">
        <v>26</v>
      </c>
      <c r="EO49" s="12">
        <v>15</v>
      </c>
      <c r="EP49" s="12">
        <v>2</v>
      </c>
      <c r="EQ49" s="12">
        <v>6</v>
      </c>
      <c r="ER49" s="12">
        <v>2</v>
      </c>
      <c r="ES49" s="12">
        <v>1</v>
      </c>
      <c r="ET49" s="12">
        <v>0</v>
      </c>
      <c r="EU49" s="12">
        <v>21</v>
      </c>
      <c r="EV49" s="12">
        <v>14</v>
      </c>
      <c r="EW49" s="12">
        <v>8</v>
      </c>
      <c r="EX49" s="12">
        <v>12</v>
      </c>
      <c r="EY49" s="12">
        <v>1</v>
      </c>
      <c r="EZ49" s="12">
        <v>10</v>
      </c>
      <c r="FA49" s="12">
        <v>22</v>
      </c>
      <c r="FB49" s="12">
        <v>45.5</v>
      </c>
      <c r="FC49" s="12">
        <v>10</v>
      </c>
      <c r="FD49" s="12">
        <v>9</v>
      </c>
      <c r="FE49" s="12">
        <v>0</v>
      </c>
      <c r="FF49" s="12">
        <v>48</v>
      </c>
      <c r="FG49" s="12">
        <v>549</v>
      </c>
      <c r="FH49" s="12">
        <v>29</v>
      </c>
      <c r="FI49" s="12">
        <v>117</v>
      </c>
      <c r="FJ49" s="12">
        <v>285</v>
      </c>
      <c r="FK49" s="12">
        <v>156</v>
      </c>
      <c r="FL49" s="12">
        <v>27</v>
      </c>
      <c r="FM49" s="12">
        <v>27</v>
      </c>
      <c r="FN49" s="12">
        <v>11</v>
      </c>
      <c r="FO49" s="12">
        <v>40.700000000000003</v>
      </c>
      <c r="FP49" s="12">
        <v>267</v>
      </c>
      <c r="FQ49" s="12">
        <v>1499</v>
      </c>
      <c r="FR49" s="12">
        <v>735</v>
      </c>
      <c r="FS49" s="12">
        <v>16</v>
      </c>
      <c r="FT49" s="12">
        <v>13</v>
      </c>
      <c r="FU49" s="12">
        <v>2</v>
      </c>
      <c r="FV49" s="12">
        <v>21</v>
      </c>
      <c r="FW49" s="12">
        <v>7</v>
      </c>
      <c r="FX49" s="12">
        <v>4</v>
      </c>
      <c r="FY49" s="12">
        <v>1</v>
      </c>
      <c r="FZ49" s="12">
        <v>19</v>
      </c>
      <c r="GA49" s="12">
        <v>62</v>
      </c>
      <c r="GB49" s="12">
        <v>14</v>
      </c>
      <c r="GC49" s="12">
        <v>58.3</v>
      </c>
      <c r="GD49" s="12">
        <v>7.6271199999999997</v>
      </c>
      <c r="GE49" s="12">
        <v>0.67240999999999995</v>
      </c>
      <c r="GF49" s="12">
        <v>0.38277</v>
      </c>
      <c r="GG49" s="12">
        <f t="shared" si="15"/>
        <v>0.1872037914691943</v>
      </c>
      <c r="GH49" s="12">
        <f t="shared" si="16"/>
        <v>0.37203791469194314</v>
      </c>
      <c r="GI49" s="12">
        <v>0.38095000000000001</v>
      </c>
      <c r="GJ49" s="12">
        <v>0.57142999999999999</v>
      </c>
      <c r="GK49" s="12">
        <v>4.7620000000000003E-2</v>
      </c>
      <c r="GL49">
        <f t="shared" si="17"/>
        <v>0.21311475409836064</v>
      </c>
      <c r="GM49">
        <f t="shared" si="18"/>
        <v>0.51912568306010931</v>
      </c>
      <c r="GN49">
        <f t="shared" si="19"/>
        <v>0.28415300546448086</v>
      </c>
      <c r="GO49">
        <f t="shared" si="20"/>
        <v>0.66666666666666663</v>
      </c>
      <c r="GP49" s="12">
        <f t="shared" si="3"/>
        <v>0.52991452991452992</v>
      </c>
      <c r="GQ49">
        <f t="shared" si="4"/>
        <v>0.8571428571428571</v>
      </c>
      <c r="GR49">
        <f t="shared" si="21"/>
        <v>44</v>
      </c>
      <c r="GS49">
        <f t="shared" si="22"/>
        <v>14</v>
      </c>
      <c r="GT49">
        <f t="shared" si="23"/>
        <v>0.31818181818181818</v>
      </c>
      <c r="GU49">
        <f t="shared" si="24"/>
        <v>6.729166666666667</v>
      </c>
    </row>
    <row r="50" spans="1:203" x14ac:dyDescent="0.2">
      <c r="A50">
        <v>2023</v>
      </c>
      <c r="B50" s="2">
        <v>45087</v>
      </c>
      <c r="C50" s="12" t="s">
        <v>1</v>
      </c>
      <c r="D50" s="13" t="s">
        <v>2</v>
      </c>
      <c r="E50" s="4">
        <f t="shared" si="0"/>
        <v>0.7</v>
      </c>
      <c r="F50" s="12">
        <v>2</v>
      </c>
      <c r="G50" s="12">
        <v>0</v>
      </c>
      <c r="H50" s="12" t="s">
        <v>17</v>
      </c>
      <c r="I50" s="5" t="s">
        <v>29</v>
      </c>
      <c r="J50" s="12">
        <v>15</v>
      </c>
      <c r="K50" s="12">
        <v>6</v>
      </c>
      <c r="L50" s="12">
        <v>40</v>
      </c>
      <c r="M50" s="12">
        <v>0.13</v>
      </c>
      <c r="N50" s="12">
        <v>0.33</v>
      </c>
      <c r="O50" s="12">
        <v>20.8</v>
      </c>
      <c r="P50" s="12">
        <v>0</v>
      </c>
      <c r="Q50" s="12">
        <v>1</v>
      </c>
      <c r="R50" s="12">
        <v>1</v>
      </c>
      <c r="S50" s="12">
        <v>7.0000000000000007E-2</v>
      </c>
      <c r="T50" s="18">
        <v>1</v>
      </c>
      <c r="U50" s="12">
        <v>516</v>
      </c>
      <c r="V50" s="12">
        <v>594</v>
      </c>
      <c r="W50" s="12">
        <v>86.9</v>
      </c>
      <c r="X50" s="12">
        <v>8663</v>
      </c>
      <c r="Y50" s="12">
        <v>2835</v>
      </c>
      <c r="Z50" s="12">
        <v>248</v>
      </c>
      <c r="AA50" s="12">
        <v>271</v>
      </c>
      <c r="AB50" s="12">
        <v>91.5</v>
      </c>
      <c r="AC50" s="12">
        <v>219</v>
      </c>
      <c r="AD50" s="12">
        <v>240</v>
      </c>
      <c r="AE50" s="12">
        <v>91.3</v>
      </c>
      <c r="AF50" s="12">
        <v>40</v>
      </c>
      <c r="AG50" s="12">
        <v>59</v>
      </c>
      <c r="AH50" s="12">
        <v>67.8</v>
      </c>
      <c r="AI50" s="12">
        <v>2</v>
      </c>
      <c r="AJ50" s="12">
        <v>0.9</v>
      </c>
      <c r="AK50" s="12">
        <v>1.2</v>
      </c>
      <c r="AL50" s="12">
        <v>12</v>
      </c>
      <c r="AM50" s="12">
        <v>50</v>
      </c>
      <c r="AN50" s="12">
        <v>18</v>
      </c>
      <c r="AO50" s="12">
        <v>5</v>
      </c>
      <c r="AP50" s="12">
        <v>76</v>
      </c>
      <c r="AQ50" s="12">
        <v>0</v>
      </c>
      <c r="AR50" s="12">
        <v>2</v>
      </c>
      <c r="AS50" s="12">
        <v>26</v>
      </c>
      <c r="AT50" s="12">
        <v>5</v>
      </c>
      <c r="AU50" s="12">
        <v>29</v>
      </c>
      <c r="AV50" s="12">
        <v>27</v>
      </c>
      <c r="AW50" s="12">
        <v>0</v>
      </c>
      <c r="AX50" s="12">
        <v>2</v>
      </c>
      <c r="AY50" s="12">
        <v>0</v>
      </c>
      <c r="AZ50" s="12">
        <v>0</v>
      </c>
      <c r="BA50" s="12">
        <v>0</v>
      </c>
      <c r="BB50" s="12">
        <v>14</v>
      </c>
      <c r="BC50" s="12">
        <v>10</v>
      </c>
      <c r="BD50" s="12">
        <v>8</v>
      </c>
      <c r="BE50" s="12">
        <v>4</v>
      </c>
      <c r="BF50" s="12">
        <v>2</v>
      </c>
      <c r="BG50" s="12">
        <v>7</v>
      </c>
      <c r="BH50" s="12">
        <v>11</v>
      </c>
      <c r="BI50" s="12">
        <v>63.6</v>
      </c>
      <c r="BJ50" s="12">
        <v>2</v>
      </c>
      <c r="BK50" s="12">
        <v>9</v>
      </c>
      <c r="BL50" s="12">
        <v>0</v>
      </c>
      <c r="BM50" s="12">
        <v>64</v>
      </c>
      <c r="BN50" s="12">
        <v>669</v>
      </c>
      <c r="BO50" s="12">
        <v>26</v>
      </c>
      <c r="BP50" s="12">
        <v>147</v>
      </c>
      <c r="BQ50" s="12">
        <v>304</v>
      </c>
      <c r="BR50" s="12">
        <v>225</v>
      </c>
      <c r="BS50" s="12">
        <v>28</v>
      </c>
      <c r="BT50" s="12">
        <v>9</v>
      </c>
      <c r="BU50" s="12">
        <v>3</v>
      </c>
      <c r="BV50" s="12">
        <v>33.299999999999997</v>
      </c>
      <c r="BW50" s="12">
        <v>488</v>
      </c>
      <c r="BX50" s="12">
        <v>2339</v>
      </c>
      <c r="BY50" s="12">
        <v>1241</v>
      </c>
      <c r="BZ50" s="12">
        <v>21</v>
      </c>
      <c r="CA50" s="12">
        <v>26</v>
      </c>
      <c r="CB50" s="12">
        <v>3</v>
      </c>
      <c r="CC50" s="12">
        <v>11</v>
      </c>
      <c r="CD50" s="12">
        <v>7</v>
      </c>
      <c r="CE50" s="12">
        <v>2</v>
      </c>
      <c r="CF50" s="12">
        <v>0</v>
      </c>
      <c r="CG50" s="12">
        <v>16</v>
      </c>
      <c r="CH50" s="12">
        <v>46</v>
      </c>
      <c r="CI50" s="12">
        <v>8</v>
      </c>
      <c r="CJ50" s="12">
        <v>42.1</v>
      </c>
      <c r="CK50" s="12">
        <v>7.9756099999999996</v>
      </c>
      <c r="CL50" s="12">
        <v>0.77854999999999996</v>
      </c>
      <c r="CM50" s="12">
        <v>0.32724999999999999</v>
      </c>
      <c r="CN50" s="12">
        <f t="shared" si="1"/>
        <v>0.1026936026936027</v>
      </c>
      <c r="CO50" s="12">
        <f t="shared" si="5"/>
        <v>0.45622895622895621</v>
      </c>
      <c r="CP50" s="12">
        <v>0.57142999999999999</v>
      </c>
      <c r="CQ50" s="12">
        <v>0.28571000000000002</v>
      </c>
      <c r="CR50" s="12">
        <v>0.14285999999999999</v>
      </c>
      <c r="CS50" s="12">
        <f t="shared" si="6"/>
        <v>0.21973094170403587</v>
      </c>
      <c r="CT50" s="12">
        <f t="shared" si="7"/>
        <v>0.45440956651718983</v>
      </c>
      <c r="CU50" s="12">
        <f t="shared" si="8"/>
        <v>0.33632286995515698</v>
      </c>
      <c r="CV50" s="12">
        <f t="shared" si="9"/>
        <v>0.7142857142857143</v>
      </c>
      <c r="CW50" s="12">
        <f t="shared" si="2"/>
        <v>0.53488372093023251</v>
      </c>
      <c r="CX50" s="12">
        <f t="shared" si="10"/>
        <v>0.8</v>
      </c>
      <c r="CY50" s="12">
        <f t="shared" si="11"/>
        <v>76</v>
      </c>
      <c r="CZ50" s="12">
        <f t="shared" si="12"/>
        <v>21</v>
      </c>
      <c r="DA50" s="12">
        <f t="shared" si="13"/>
        <v>0.27631578947368424</v>
      </c>
      <c r="DB50" s="12">
        <f t="shared" si="14"/>
        <v>8.0625</v>
      </c>
      <c r="DC50" s="12">
        <v>4</v>
      </c>
      <c r="DD50" s="12">
        <v>2</v>
      </c>
      <c r="DE50" s="12">
        <v>50</v>
      </c>
      <c r="DF50" s="12">
        <v>0</v>
      </c>
      <c r="DG50" s="12">
        <v>0</v>
      </c>
      <c r="DH50" s="12">
        <v>17.600000000000001</v>
      </c>
      <c r="DI50" s="12">
        <v>0</v>
      </c>
      <c r="DJ50" s="12">
        <v>0.3</v>
      </c>
      <c r="DK50" s="12">
        <v>0.3</v>
      </c>
      <c r="DL50" s="12">
        <v>7.0000000000000007E-2</v>
      </c>
      <c r="DM50" s="17">
        <v>-0.3</v>
      </c>
      <c r="DN50" s="12">
        <v>257</v>
      </c>
      <c r="DO50" s="12">
        <v>327</v>
      </c>
      <c r="DP50" s="12">
        <v>78.599999999999994</v>
      </c>
      <c r="DQ50" s="12">
        <v>4848</v>
      </c>
      <c r="DR50" s="12">
        <v>1862</v>
      </c>
      <c r="DS50" s="12">
        <v>102</v>
      </c>
      <c r="DT50" s="12">
        <v>112</v>
      </c>
      <c r="DU50" s="12">
        <v>91.1</v>
      </c>
      <c r="DV50" s="12">
        <v>112</v>
      </c>
      <c r="DW50" s="12">
        <v>130</v>
      </c>
      <c r="DX50" s="12">
        <v>86.2</v>
      </c>
      <c r="DY50" s="12">
        <v>36</v>
      </c>
      <c r="DZ50" s="12">
        <v>67</v>
      </c>
      <c r="EA50" s="12">
        <v>53.7</v>
      </c>
      <c r="EB50" s="12">
        <v>0</v>
      </c>
      <c r="EC50" s="12">
        <v>0.2</v>
      </c>
      <c r="ED50" s="12">
        <v>0.3</v>
      </c>
      <c r="EE50" s="12">
        <v>3</v>
      </c>
      <c r="EF50" s="12">
        <v>17</v>
      </c>
      <c r="EG50" s="12">
        <v>1</v>
      </c>
      <c r="EH50" s="12">
        <v>0</v>
      </c>
      <c r="EI50" s="12">
        <v>19</v>
      </c>
      <c r="EJ50" s="12">
        <v>0</v>
      </c>
      <c r="EK50" s="12">
        <v>3</v>
      </c>
      <c r="EL50" s="12">
        <v>9</v>
      </c>
      <c r="EM50" s="12">
        <v>3</v>
      </c>
      <c r="EN50" s="12">
        <v>8</v>
      </c>
      <c r="EO50" s="12">
        <v>6</v>
      </c>
      <c r="EP50" s="12">
        <v>1</v>
      </c>
      <c r="EQ50" s="12">
        <v>1</v>
      </c>
      <c r="ER50" s="12">
        <v>0</v>
      </c>
      <c r="ES50" s="12">
        <v>0</v>
      </c>
      <c r="ET50" s="12">
        <v>0</v>
      </c>
      <c r="EU50" s="12">
        <v>13</v>
      </c>
      <c r="EV50" s="12">
        <v>6</v>
      </c>
      <c r="EW50" s="12">
        <v>8</v>
      </c>
      <c r="EX50" s="12">
        <v>5</v>
      </c>
      <c r="EY50" s="12">
        <v>0</v>
      </c>
      <c r="EZ50" s="12">
        <v>6</v>
      </c>
      <c r="FA50" s="12">
        <v>9</v>
      </c>
      <c r="FB50" s="12">
        <v>66.7</v>
      </c>
      <c r="FC50" s="12">
        <v>4</v>
      </c>
      <c r="FD50" s="12">
        <v>24</v>
      </c>
      <c r="FE50" s="12">
        <v>0</v>
      </c>
      <c r="FF50" s="12">
        <v>36</v>
      </c>
      <c r="FG50" s="12">
        <v>417</v>
      </c>
      <c r="FH50" s="12">
        <v>64</v>
      </c>
      <c r="FI50" s="12">
        <v>207</v>
      </c>
      <c r="FJ50" s="12">
        <v>151</v>
      </c>
      <c r="FK50" s="12">
        <v>64</v>
      </c>
      <c r="FL50" s="12">
        <v>8</v>
      </c>
      <c r="FM50" s="12">
        <v>12</v>
      </c>
      <c r="FN50" s="12">
        <v>4</v>
      </c>
      <c r="FO50" s="12">
        <v>33.299999999999997</v>
      </c>
      <c r="FP50" s="12">
        <v>229</v>
      </c>
      <c r="FQ50" s="12">
        <v>1145</v>
      </c>
      <c r="FR50" s="12">
        <v>571</v>
      </c>
      <c r="FS50" s="12">
        <v>11</v>
      </c>
      <c r="FT50" s="12">
        <v>7</v>
      </c>
      <c r="FU50" s="12">
        <v>1</v>
      </c>
      <c r="FV50" s="12">
        <v>11</v>
      </c>
      <c r="FW50" s="12">
        <v>7</v>
      </c>
      <c r="FX50" s="12">
        <v>3</v>
      </c>
      <c r="FY50" s="12">
        <v>2</v>
      </c>
      <c r="FZ50" s="12">
        <v>12</v>
      </c>
      <c r="GA50" s="12">
        <v>40</v>
      </c>
      <c r="GB50" s="12">
        <v>11</v>
      </c>
      <c r="GC50" s="12">
        <v>57.9</v>
      </c>
      <c r="GD50" s="12">
        <v>11.2075</v>
      </c>
      <c r="GE50" s="12">
        <v>0.22145000000000001</v>
      </c>
      <c r="GF50" s="12">
        <v>0.38407999999999998</v>
      </c>
      <c r="GG50" s="12">
        <f t="shared" si="15"/>
        <v>0.21406727828746178</v>
      </c>
      <c r="GH50" s="12">
        <f t="shared" si="16"/>
        <v>0.34250764525993882</v>
      </c>
      <c r="GI50" s="12">
        <v>0.61538000000000004</v>
      </c>
      <c r="GJ50" s="12">
        <v>0.38462000000000002</v>
      </c>
      <c r="GK50" s="12">
        <v>0</v>
      </c>
      <c r="GL50">
        <f t="shared" si="17"/>
        <v>0.49640287769784175</v>
      </c>
      <c r="GM50">
        <f t="shared" si="18"/>
        <v>0.36211031175059955</v>
      </c>
      <c r="GN50">
        <f t="shared" si="19"/>
        <v>0.15347721822541965</v>
      </c>
      <c r="GO50">
        <f t="shared" si="20"/>
        <v>0.46153846153846156</v>
      </c>
      <c r="GP50" s="12">
        <f t="shared" si="3"/>
        <v>0.46511627906976744</v>
      </c>
      <c r="GQ50">
        <f t="shared" si="4"/>
        <v>0.75</v>
      </c>
      <c r="GR50">
        <f t="shared" si="21"/>
        <v>24</v>
      </c>
      <c r="GS50">
        <f t="shared" si="22"/>
        <v>2</v>
      </c>
      <c r="GT50">
        <f t="shared" si="23"/>
        <v>8.3333333333333329E-2</v>
      </c>
      <c r="GU50">
        <f t="shared" si="24"/>
        <v>7.1388888888888893</v>
      </c>
    </row>
    <row r="51" spans="1:203" x14ac:dyDescent="0.2">
      <c r="A51">
        <v>2023</v>
      </c>
      <c r="B51" s="2">
        <v>45094</v>
      </c>
      <c r="C51" s="12" t="s">
        <v>5</v>
      </c>
      <c r="D51" s="14" t="s">
        <v>6</v>
      </c>
      <c r="E51" s="4">
        <f t="shared" si="0"/>
        <v>-9.9999999999999978E-2</v>
      </c>
      <c r="F51" s="12">
        <v>1</v>
      </c>
      <c r="G51" s="12">
        <v>3</v>
      </c>
      <c r="H51" s="12" t="s">
        <v>17</v>
      </c>
      <c r="I51" s="5" t="s">
        <v>15</v>
      </c>
      <c r="J51" s="12">
        <v>16</v>
      </c>
      <c r="K51" s="12">
        <v>4</v>
      </c>
      <c r="L51" s="12">
        <v>25</v>
      </c>
      <c r="M51" s="12">
        <v>0.06</v>
      </c>
      <c r="N51" s="12">
        <v>0.25</v>
      </c>
      <c r="O51" s="12">
        <v>21.2</v>
      </c>
      <c r="P51" s="12">
        <v>1</v>
      </c>
      <c r="Q51" s="12">
        <v>0.9</v>
      </c>
      <c r="R51" s="12">
        <v>0.9</v>
      </c>
      <c r="S51" s="12">
        <v>0.06</v>
      </c>
      <c r="T51" s="18">
        <v>0.1</v>
      </c>
      <c r="U51" s="12">
        <v>299</v>
      </c>
      <c r="V51" s="12">
        <v>397</v>
      </c>
      <c r="W51" s="12">
        <v>75.3</v>
      </c>
      <c r="X51" s="12">
        <v>5175</v>
      </c>
      <c r="Y51" s="12">
        <v>2386</v>
      </c>
      <c r="Z51" s="12">
        <v>155</v>
      </c>
      <c r="AA51" s="12">
        <v>181</v>
      </c>
      <c r="AB51" s="12">
        <v>85.6</v>
      </c>
      <c r="AC51" s="12">
        <v>101</v>
      </c>
      <c r="AD51" s="12">
        <v>132</v>
      </c>
      <c r="AE51" s="12">
        <v>76.5</v>
      </c>
      <c r="AF51" s="12">
        <v>38</v>
      </c>
      <c r="AG51" s="12">
        <v>69</v>
      </c>
      <c r="AH51" s="12">
        <v>55.1</v>
      </c>
      <c r="AI51" s="12">
        <v>1</v>
      </c>
      <c r="AJ51" s="12">
        <v>0.8</v>
      </c>
      <c r="AK51" s="12">
        <v>1.1000000000000001</v>
      </c>
      <c r="AL51" s="12">
        <v>14</v>
      </c>
      <c r="AM51" s="12">
        <v>29</v>
      </c>
      <c r="AN51" s="12">
        <v>14</v>
      </c>
      <c r="AO51" s="12">
        <v>4</v>
      </c>
      <c r="AP51" s="12">
        <v>52</v>
      </c>
      <c r="AQ51" s="12">
        <v>2</v>
      </c>
      <c r="AR51" s="12">
        <v>3</v>
      </c>
      <c r="AS51" s="12">
        <v>18</v>
      </c>
      <c r="AT51" s="12">
        <v>2</v>
      </c>
      <c r="AU51" s="12">
        <v>29</v>
      </c>
      <c r="AV51" s="12">
        <v>24</v>
      </c>
      <c r="AW51" s="12">
        <v>0</v>
      </c>
      <c r="AX51" s="12">
        <v>2</v>
      </c>
      <c r="AY51" s="12">
        <v>1</v>
      </c>
      <c r="AZ51" s="12">
        <v>2</v>
      </c>
      <c r="BA51" s="12">
        <v>0</v>
      </c>
      <c r="BB51" s="12">
        <v>14</v>
      </c>
      <c r="BC51" s="12">
        <v>9</v>
      </c>
      <c r="BD51" s="12">
        <v>10</v>
      </c>
      <c r="BE51" s="12">
        <v>3</v>
      </c>
      <c r="BF51" s="12">
        <v>1</v>
      </c>
      <c r="BG51" s="12">
        <v>8</v>
      </c>
      <c r="BH51" s="12">
        <v>20</v>
      </c>
      <c r="BI51" s="12">
        <v>40</v>
      </c>
      <c r="BJ51" s="12">
        <v>4</v>
      </c>
      <c r="BK51" s="12">
        <v>18</v>
      </c>
      <c r="BL51" s="12">
        <v>0</v>
      </c>
      <c r="BM51" s="12">
        <v>41</v>
      </c>
      <c r="BN51" s="12">
        <v>492</v>
      </c>
      <c r="BO51" s="12">
        <v>53</v>
      </c>
      <c r="BP51" s="12">
        <v>140</v>
      </c>
      <c r="BQ51" s="12">
        <v>192</v>
      </c>
      <c r="BR51" s="12">
        <v>164</v>
      </c>
      <c r="BS51" s="12">
        <v>36</v>
      </c>
      <c r="BT51" s="12">
        <v>12</v>
      </c>
      <c r="BU51" s="12">
        <v>6</v>
      </c>
      <c r="BV51" s="12">
        <v>50</v>
      </c>
      <c r="BW51" s="12">
        <v>317</v>
      </c>
      <c r="BX51" s="12">
        <v>1662</v>
      </c>
      <c r="BY51" s="12">
        <v>858</v>
      </c>
      <c r="BZ51" s="12">
        <v>17</v>
      </c>
      <c r="CA51" s="12">
        <v>20</v>
      </c>
      <c r="CB51" s="12">
        <v>4</v>
      </c>
      <c r="CC51" s="12">
        <v>11</v>
      </c>
      <c r="CD51" s="12">
        <v>11</v>
      </c>
      <c r="CE51" s="12">
        <v>2</v>
      </c>
      <c r="CF51" s="12">
        <v>0</v>
      </c>
      <c r="CG51" s="12">
        <v>7</v>
      </c>
      <c r="CH51" s="12">
        <v>64</v>
      </c>
      <c r="CI51" s="12">
        <v>5</v>
      </c>
      <c r="CJ51" s="12">
        <v>50</v>
      </c>
      <c r="CK51" s="12">
        <v>13.4186</v>
      </c>
      <c r="CL51" s="12">
        <v>0.55218999999999996</v>
      </c>
      <c r="CM51" s="12">
        <v>0.46106000000000003</v>
      </c>
      <c r="CN51" s="12">
        <f t="shared" si="1"/>
        <v>0.18639798488664988</v>
      </c>
      <c r="CO51" s="12">
        <f t="shared" si="5"/>
        <v>0.45591939546599497</v>
      </c>
      <c r="CP51" s="12">
        <v>0.71428999999999998</v>
      </c>
      <c r="CQ51" s="12">
        <v>0.21429000000000001</v>
      </c>
      <c r="CR51" s="12">
        <v>7.1429999999999993E-2</v>
      </c>
      <c r="CS51" s="12">
        <f t="shared" si="6"/>
        <v>0.28455284552845528</v>
      </c>
      <c r="CT51" s="12">
        <f t="shared" si="7"/>
        <v>0.3902439024390244</v>
      </c>
      <c r="CU51" s="12">
        <f t="shared" si="8"/>
        <v>0.33333333333333331</v>
      </c>
      <c r="CV51" s="12">
        <f t="shared" si="9"/>
        <v>0.6428571428571429</v>
      </c>
      <c r="CW51" s="12">
        <f t="shared" si="2"/>
        <v>0.48854961832061067</v>
      </c>
      <c r="CX51" s="12">
        <f t="shared" si="10"/>
        <v>0.875</v>
      </c>
      <c r="CY51" s="12">
        <f t="shared" si="11"/>
        <v>49</v>
      </c>
      <c r="CZ51" s="12">
        <f t="shared" si="12"/>
        <v>18</v>
      </c>
      <c r="DA51" s="12">
        <f t="shared" si="13"/>
        <v>0.36734693877551022</v>
      </c>
      <c r="DB51" s="12">
        <f t="shared" si="14"/>
        <v>7.2926829268292686</v>
      </c>
      <c r="DC51" s="12">
        <v>14</v>
      </c>
      <c r="DD51" s="12">
        <v>4</v>
      </c>
      <c r="DE51" s="12">
        <v>28.6</v>
      </c>
      <c r="DF51" s="12">
        <v>0.21</v>
      </c>
      <c r="DG51" s="12">
        <v>0.75</v>
      </c>
      <c r="DH51" s="12">
        <v>21.4</v>
      </c>
      <c r="DI51" s="12">
        <v>2</v>
      </c>
      <c r="DJ51" s="12">
        <v>1</v>
      </c>
      <c r="DK51" s="12">
        <v>1</v>
      </c>
      <c r="DL51" s="12">
        <v>7.0000000000000007E-2</v>
      </c>
      <c r="DM51" s="18">
        <v>2</v>
      </c>
      <c r="DN51" s="12">
        <v>477</v>
      </c>
      <c r="DO51" s="12">
        <v>577</v>
      </c>
      <c r="DP51" s="12">
        <v>82.7</v>
      </c>
      <c r="DQ51" s="12">
        <v>9836</v>
      </c>
      <c r="DR51" s="12">
        <v>3512</v>
      </c>
      <c r="DS51" s="12">
        <v>154</v>
      </c>
      <c r="DT51" s="12">
        <v>175</v>
      </c>
      <c r="DU51" s="12">
        <v>88</v>
      </c>
      <c r="DV51" s="12">
        <v>232</v>
      </c>
      <c r="DW51" s="12">
        <v>261</v>
      </c>
      <c r="DX51" s="12">
        <v>88.9</v>
      </c>
      <c r="DY51" s="12">
        <v>82</v>
      </c>
      <c r="DZ51" s="12">
        <v>117</v>
      </c>
      <c r="EA51" s="12">
        <v>70.099999999999994</v>
      </c>
      <c r="EB51" s="12">
        <v>2</v>
      </c>
      <c r="EC51" s="12">
        <v>0.8</v>
      </c>
      <c r="ED51" s="12">
        <v>0.6</v>
      </c>
      <c r="EE51" s="12">
        <v>11</v>
      </c>
      <c r="EF51" s="12">
        <v>37</v>
      </c>
      <c r="EG51" s="12">
        <v>10</v>
      </c>
      <c r="EH51" s="12">
        <v>0</v>
      </c>
      <c r="EI51" s="12">
        <v>51</v>
      </c>
      <c r="EJ51" s="12">
        <v>1</v>
      </c>
      <c r="EK51" s="12">
        <v>7</v>
      </c>
      <c r="EL51" s="12">
        <v>16</v>
      </c>
      <c r="EM51" s="12">
        <v>2</v>
      </c>
      <c r="EN51" s="12">
        <v>27</v>
      </c>
      <c r="EO51" s="12">
        <v>23</v>
      </c>
      <c r="EP51" s="12">
        <v>0</v>
      </c>
      <c r="EQ51" s="12">
        <v>2</v>
      </c>
      <c r="ER51" s="12">
        <v>0</v>
      </c>
      <c r="ES51" s="12">
        <v>2</v>
      </c>
      <c r="ET51" s="12">
        <v>0</v>
      </c>
      <c r="EU51" s="12">
        <v>16</v>
      </c>
      <c r="EV51" s="12">
        <v>13</v>
      </c>
      <c r="EW51" s="12">
        <v>8</v>
      </c>
      <c r="EX51" s="12">
        <v>7</v>
      </c>
      <c r="EY51" s="12">
        <v>1</v>
      </c>
      <c r="EZ51" s="12">
        <v>5</v>
      </c>
      <c r="FA51" s="12">
        <v>11</v>
      </c>
      <c r="FB51" s="12">
        <v>45.5</v>
      </c>
      <c r="FC51" s="12">
        <v>5</v>
      </c>
      <c r="FD51" s="12">
        <v>16</v>
      </c>
      <c r="FE51" s="12">
        <v>0</v>
      </c>
      <c r="FF51" s="12">
        <v>59</v>
      </c>
      <c r="FG51" s="12">
        <v>667</v>
      </c>
      <c r="FH51" s="12">
        <v>82</v>
      </c>
      <c r="FI51" s="12">
        <v>230</v>
      </c>
      <c r="FJ51" s="12">
        <v>309</v>
      </c>
      <c r="FK51" s="12">
        <v>133</v>
      </c>
      <c r="FL51" s="12">
        <v>13</v>
      </c>
      <c r="FM51" s="12">
        <v>24</v>
      </c>
      <c r="FN51" s="12">
        <v>12</v>
      </c>
      <c r="FO51" s="12">
        <v>50</v>
      </c>
      <c r="FP51" s="12">
        <v>459</v>
      </c>
      <c r="FQ51" s="12">
        <v>2152</v>
      </c>
      <c r="FR51" s="12">
        <v>1098</v>
      </c>
      <c r="FS51" s="12">
        <v>24</v>
      </c>
      <c r="FT51" s="12">
        <v>12</v>
      </c>
      <c r="FU51" s="12">
        <v>4</v>
      </c>
      <c r="FV51" s="12">
        <v>16</v>
      </c>
      <c r="FW51" s="12">
        <v>6</v>
      </c>
      <c r="FX51" s="12">
        <v>2</v>
      </c>
      <c r="FY51" s="12">
        <v>0</v>
      </c>
      <c r="FZ51" s="12">
        <v>14</v>
      </c>
      <c r="GA51" s="12">
        <v>67</v>
      </c>
      <c r="GB51" s="12">
        <v>5</v>
      </c>
      <c r="GC51" s="12">
        <v>50</v>
      </c>
      <c r="GD51" s="12">
        <v>7.7843099999999996</v>
      </c>
      <c r="GE51" s="12">
        <v>0.44780999999999999</v>
      </c>
      <c r="GF51" s="12">
        <v>0.35705999999999999</v>
      </c>
      <c r="GG51" s="12">
        <f t="shared" si="15"/>
        <v>0.21663778162911612</v>
      </c>
      <c r="GH51" s="12">
        <f t="shared" si="16"/>
        <v>0.30329289428076256</v>
      </c>
      <c r="GI51" s="12">
        <v>0.5</v>
      </c>
      <c r="GJ51" s="12">
        <v>0.4375</v>
      </c>
      <c r="GK51" s="12">
        <v>6.25E-2</v>
      </c>
      <c r="GL51">
        <f t="shared" si="17"/>
        <v>0.34482758620689657</v>
      </c>
      <c r="GM51">
        <f t="shared" si="18"/>
        <v>0.46326836581709147</v>
      </c>
      <c r="GN51">
        <f t="shared" si="19"/>
        <v>0.19940029985007496</v>
      </c>
      <c r="GO51">
        <f t="shared" si="20"/>
        <v>0.8125</v>
      </c>
      <c r="GP51" s="12">
        <f t="shared" si="3"/>
        <v>0.51145038167938928</v>
      </c>
      <c r="GQ51">
        <f t="shared" si="4"/>
        <v>0.7857142857142857</v>
      </c>
      <c r="GR51">
        <f t="shared" si="21"/>
        <v>49</v>
      </c>
      <c r="GS51">
        <f t="shared" si="22"/>
        <v>14</v>
      </c>
      <c r="GT51">
        <f t="shared" si="23"/>
        <v>0.2857142857142857</v>
      </c>
      <c r="GU51">
        <f t="shared" si="24"/>
        <v>8.0847457627118651</v>
      </c>
    </row>
    <row r="52" spans="1:203" x14ac:dyDescent="0.2">
      <c r="A52">
        <v>2023</v>
      </c>
      <c r="B52" s="2">
        <v>45098</v>
      </c>
      <c r="C52" s="12" t="s">
        <v>1</v>
      </c>
      <c r="D52" s="15" t="s">
        <v>20</v>
      </c>
      <c r="E52" s="4">
        <f t="shared" si="0"/>
        <v>-9.9999999999999978E-2</v>
      </c>
      <c r="F52" s="12">
        <v>2</v>
      </c>
      <c r="G52" s="12">
        <v>2</v>
      </c>
      <c r="H52" s="12" t="s">
        <v>17</v>
      </c>
      <c r="I52" s="5" t="s">
        <v>4</v>
      </c>
      <c r="J52" s="12">
        <v>8</v>
      </c>
      <c r="K52" s="12">
        <v>4</v>
      </c>
      <c r="L52" s="12">
        <v>50</v>
      </c>
      <c r="M52" s="12">
        <v>0.25</v>
      </c>
      <c r="N52" s="12">
        <v>0.5</v>
      </c>
      <c r="O52" s="12">
        <v>16.5</v>
      </c>
      <c r="P52" s="12">
        <v>0</v>
      </c>
      <c r="Q52" s="12">
        <v>0.8</v>
      </c>
      <c r="R52" s="12">
        <v>0.8</v>
      </c>
      <c r="S52" s="12">
        <v>0.1</v>
      </c>
      <c r="T52" s="18">
        <v>1.2</v>
      </c>
      <c r="U52" s="12">
        <v>282</v>
      </c>
      <c r="V52" s="12">
        <v>378</v>
      </c>
      <c r="W52" s="12">
        <v>74.599999999999994</v>
      </c>
      <c r="X52" s="12">
        <v>5000</v>
      </c>
      <c r="Y52" s="12">
        <v>2076</v>
      </c>
      <c r="Z52" s="12">
        <v>137</v>
      </c>
      <c r="AA52" s="12">
        <v>158</v>
      </c>
      <c r="AB52" s="12">
        <v>86.7</v>
      </c>
      <c r="AC52" s="12">
        <v>100</v>
      </c>
      <c r="AD52" s="12">
        <v>123</v>
      </c>
      <c r="AE52" s="12">
        <v>81.3</v>
      </c>
      <c r="AF52" s="12">
        <v>35</v>
      </c>
      <c r="AG52" s="12">
        <v>71</v>
      </c>
      <c r="AH52" s="12">
        <v>49.3</v>
      </c>
      <c r="AI52" s="12">
        <v>2</v>
      </c>
      <c r="AJ52" s="12">
        <v>0.8</v>
      </c>
      <c r="AK52" s="12">
        <v>0.7</v>
      </c>
      <c r="AL52" s="12">
        <v>7</v>
      </c>
      <c r="AM52" s="12">
        <v>27</v>
      </c>
      <c r="AN52" s="12">
        <v>5</v>
      </c>
      <c r="AO52" s="12">
        <v>1</v>
      </c>
      <c r="AP52" s="12">
        <v>39</v>
      </c>
      <c r="AQ52" s="12">
        <v>0</v>
      </c>
      <c r="AR52" s="12">
        <v>7</v>
      </c>
      <c r="AS52" s="12">
        <v>14</v>
      </c>
      <c r="AT52" s="12">
        <v>4</v>
      </c>
      <c r="AU52" s="12">
        <v>16</v>
      </c>
      <c r="AV52" s="12">
        <v>13</v>
      </c>
      <c r="AW52" s="12">
        <v>1</v>
      </c>
      <c r="AX52" s="12">
        <v>2</v>
      </c>
      <c r="AY52" s="12">
        <v>0</v>
      </c>
      <c r="AZ52" s="12">
        <v>0</v>
      </c>
      <c r="BA52" s="12">
        <v>0</v>
      </c>
      <c r="BB52" s="12">
        <v>10</v>
      </c>
      <c r="BC52" s="12">
        <v>7</v>
      </c>
      <c r="BD52" s="12">
        <v>6</v>
      </c>
      <c r="BE52" s="12">
        <v>3</v>
      </c>
      <c r="BF52" s="12">
        <v>1</v>
      </c>
      <c r="BG52" s="12">
        <v>6</v>
      </c>
      <c r="BH52" s="12">
        <v>10</v>
      </c>
      <c r="BI52" s="12">
        <v>60</v>
      </c>
      <c r="BJ52" s="12">
        <v>9</v>
      </c>
      <c r="BK52" s="12">
        <v>29</v>
      </c>
      <c r="BL52" s="12">
        <v>1</v>
      </c>
      <c r="BM52" s="12">
        <v>45</v>
      </c>
      <c r="BN52" s="12">
        <v>478</v>
      </c>
      <c r="BO52" s="12">
        <v>72</v>
      </c>
      <c r="BP52" s="12">
        <v>188</v>
      </c>
      <c r="BQ52" s="12">
        <v>158</v>
      </c>
      <c r="BR52" s="12">
        <v>136</v>
      </c>
      <c r="BS52" s="12">
        <v>14</v>
      </c>
      <c r="BT52" s="12">
        <v>14</v>
      </c>
      <c r="BU52" s="12">
        <v>7</v>
      </c>
      <c r="BV52" s="12">
        <v>50</v>
      </c>
      <c r="BW52" s="12">
        <v>266</v>
      </c>
      <c r="BX52" s="12">
        <v>1322</v>
      </c>
      <c r="BY52" s="12">
        <v>604</v>
      </c>
      <c r="BZ52" s="12">
        <v>13</v>
      </c>
      <c r="CA52" s="12">
        <v>7</v>
      </c>
      <c r="CB52" s="12">
        <v>3</v>
      </c>
      <c r="CC52" s="12">
        <v>11</v>
      </c>
      <c r="CD52" s="12">
        <v>7</v>
      </c>
      <c r="CE52" s="12">
        <v>3</v>
      </c>
      <c r="CF52" s="12">
        <v>0</v>
      </c>
      <c r="CG52" s="12">
        <v>11</v>
      </c>
      <c r="CH52" s="12">
        <v>44</v>
      </c>
      <c r="CI52" s="12">
        <v>17</v>
      </c>
      <c r="CJ52" s="12">
        <v>60.7</v>
      </c>
      <c r="CK52" s="12">
        <v>7.8305100000000003</v>
      </c>
      <c r="CL52" s="12">
        <v>0.43730000000000002</v>
      </c>
      <c r="CM52" s="12">
        <v>0.41520000000000001</v>
      </c>
      <c r="CN52" s="12">
        <f t="shared" si="1"/>
        <v>0.20634920634920634</v>
      </c>
      <c r="CO52" s="12">
        <f t="shared" si="5"/>
        <v>0.41798941798941797</v>
      </c>
      <c r="CP52" s="12">
        <v>0.6</v>
      </c>
      <c r="CQ52" s="12">
        <v>0.3</v>
      </c>
      <c r="CR52" s="12">
        <v>0.1</v>
      </c>
      <c r="CS52" s="12">
        <f t="shared" si="6"/>
        <v>0.39330543933054396</v>
      </c>
      <c r="CT52" s="12">
        <f t="shared" si="7"/>
        <v>0.33054393305439328</v>
      </c>
      <c r="CU52" s="12">
        <f t="shared" si="8"/>
        <v>0.28451882845188287</v>
      </c>
      <c r="CV52" s="12">
        <f t="shared" si="9"/>
        <v>0.7</v>
      </c>
      <c r="CW52" s="12">
        <f t="shared" si="2"/>
        <v>0.50574712643678166</v>
      </c>
      <c r="CX52" s="12">
        <f t="shared" si="10"/>
        <v>0.875</v>
      </c>
      <c r="CY52" s="12">
        <f t="shared" si="11"/>
        <v>34</v>
      </c>
      <c r="CZ52" s="12">
        <f t="shared" si="12"/>
        <v>8</v>
      </c>
      <c r="DA52" s="12">
        <f t="shared" si="13"/>
        <v>0.23529411764705882</v>
      </c>
      <c r="DB52" s="12">
        <f t="shared" si="14"/>
        <v>6.2666666666666666</v>
      </c>
      <c r="DC52" s="12">
        <v>9</v>
      </c>
      <c r="DD52" s="12">
        <v>5</v>
      </c>
      <c r="DE52" s="12">
        <v>55.6</v>
      </c>
      <c r="DF52" s="12">
        <v>0.22</v>
      </c>
      <c r="DG52" s="12">
        <v>0.4</v>
      </c>
      <c r="DH52" s="12">
        <v>21.1</v>
      </c>
      <c r="DI52" s="12">
        <v>0</v>
      </c>
      <c r="DJ52" s="12">
        <v>0.9</v>
      </c>
      <c r="DK52" s="12">
        <v>0.9</v>
      </c>
      <c r="DL52" s="12">
        <v>0.1</v>
      </c>
      <c r="DM52" s="18">
        <v>1.1000000000000001</v>
      </c>
      <c r="DN52" s="12">
        <v>364</v>
      </c>
      <c r="DO52" s="12">
        <v>462</v>
      </c>
      <c r="DP52" s="12">
        <v>78.8</v>
      </c>
      <c r="DQ52" s="12">
        <v>7240</v>
      </c>
      <c r="DR52" s="12">
        <v>2337</v>
      </c>
      <c r="DS52" s="12">
        <v>149</v>
      </c>
      <c r="DT52" s="12">
        <v>172</v>
      </c>
      <c r="DU52" s="12">
        <v>86.6</v>
      </c>
      <c r="DV52" s="12">
        <v>149</v>
      </c>
      <c r="DW52" s="12">
        <v>168</v>
      </c>
      <c r="DX52" s="12">
        <v>88.7</v>
      </c>
      <c r="DY52" s="12">
        <v>62</v>
      </c>
      <c r="DZ52" s="12">
        <v>105</v>
      </c>
      <c r="EA52" s="12">
        <v>59</v>
      </c>
      <c r="EB52" s="12">
        <v>1</v>
      </c>
      <c r="EC52" s="12">
        <v>0.6</v>
      </c>
      <c r="ED52" s="12">
        <v>1.2</v>
      </c>
      <c r="EE52" s="12">
        <v>6</v>
      </c>
      <c r="EF52" s="12">
        <v>42</v>
      </c>
      <c r="EG52" s="12">
        <v>10</v>
      </c>
      <c r="EH52" s="12">
        <v>3</v>
      </c>
      <c r="EI52" s="12">
        <v>54</v>
      </c>
      <c r="EJ52" s="12">
        <v>1</v>
      </c>
      <c r="EK52" s="12">
        <v>10</v>
      </c>
      <c r="EL52" s="12">
        <v>30</v>
      </c>
      <c r="EM52" s="12">
        <v>7</v>
      </c>
      <c r="EN52" s="12">
        <v>16</v>
      </c>
      <c r="EO52" s="12">
        <v>14</v>
      </c>
      <c r="EP52" s="12">
        <v>1</v>
      </c>
      <c r="EQ52" s="12">
        <v>0</v>
      </c>
      <c r="ER52" s="12">
        <v>0</v>
      </c>
      <c r="ES52" s="12">
        <v>1</v>
      </c>
      <c r="ET52" s="12">
        <v>0</v>
      </c>
      <c r="EU52" s="12">
        <v>12</v>
      </c>
      <c r="EV52" s="12">
        <v>8</v>
      </c>
      <c r="EW52" s="12">
        <v>4</v>
      </c>
      <c r="EX52" s="12">
        <v>8</v>
      </c>
      <c r="EY52" s="12">
        <v>0</v>
      </c>
      <c r="EZ52" s="12">
        <v>5</v>
      </c>
      <c r="FA52" s="12">
        <v>12</v>
      </c>
      <c r="FB52" s="12">
        <v>41.7</v>
      </c>
      <c r="FC52" s="12">
        <v>8</v>
      </c>
      <c r="FD52" s="12">
        <v>15</v>
      </c>
      <c r="FE52" s="12">
        <v>0</v>
      </c>
      <c r="FF52" s="12">
        <v>55</v>
      </c>
      <c r="FG52" s="12">
        <v>548</v>
      </c>
      <c r="FH52" s="12">
        <v>35</v>
      </c>
      <c r="FI52" s="12">
        <v>128</v>
      </c>
      <c r="FJ52" s="12">
        <v>249</v>
      </c>
      <c r="FK52" s="12">
        <v>175</v>
      </c>
      <c r="FL52" s="12">
        <v>25</v>
      </c>
      <c r="FM52" s="12">
        <v>12</v>
      </c>
      <c r="FN52" s="12">
        <v>4</v>
      </c>
      <c r="FO52" s="12">
        <v>33.299999999999997</v>
      </c>
      <c r="FP52" s="12">
        <v>278</v>
      </c>
      <c r="FQ52" s="12">
        <v>1380</v>
      </c>
      <c r="FR52" s="12">
        <v>736</v>
      </c>
      <c r="FS52" s="12">
        <v>15</v>
      </c>
      <c r="FT52" s="12">
        <v>8</v>
      </c>
      <c r="FU52" s="12">
        <v>4</v>
      </c>
      <c r="FV52" s="12">
        <v>11</v>
      </c>
      <c r="FW52" s="12">
        <v>4</v>
      </c>
      <c r="FX52" s="12">
        <v>4</v>
      </c>
      <c r="FY52" s="12">
        <v>0</v>
      </c>
      <c r="FZ52" s="12">
        <v>14</v>
      </c>
      <c r="GA52" s="12">
        <v>43</v>
      </c>
      <c r="GB52" s="12">
        <v>11</v>
      </c>
      <c r="GC52" s="12">
        <v>39.299999999999997</v>
      </c>
      <c r="GD52" s="12">
        <v>7.7142900000000001</v>
      </c>
      <c r="GE52" s="12">
        <v>0.56269999999999998</v>
      </c>
      <c r="GF52" s="12">
        <v>0.32279000000000002</v>
      </c>
      <c r="GG52" s="12">
        <f t="shared" si="15"/>
        <v>0.25108225108225107</v>
      </c>
      <c r="GH52" s="12">
        <f t="shared" si="16"/>
        <v>0.37229437229437229</v>
      </c>
      <c r="GI52" s="12">
        <v>0.33333000000000002</v>
      </c>
      <c r="GJ52" s="12">
        <v>0.66666999999999998</v>
      </c>
      <c r="GK52" s="12">
        <v>0</v>
      </c>
      <c r="GL52">
        <f t="shared" si="17"/>
        <v>0.23357664233576642</v>
      </c>
      <c r="GM52">
        <f t="shared" si="18"/>
        <v>0.45437956204379559</v>
      </c>
      <c r="GN52">
        <f t="shared" si="19"/>
        <v>0.31934306569343068</v>
      </c>
      <c r="GO52">
        <f t="shared" si="20"/>
        <v>0.66666666666666663</v>
      </c>
      <c r="GP52" s="12">
        <f t="shared" si="3"/>
        <v>0.4942528735632184</v>
      </c>
      <c r="GQ52">
        <f t="shared" si="4"/>
        <v>0.66666666666666663</v>
      </c>
      <c r="GR52">
        <f t="shared" si="21"/>
        <v>50</v>
      </c>
      <c r="GS52">
        <f t="shared" si="22"/>
        <v>14</v>
      </c>
      <c r="GT52">
        <f t="shared" si="23"/>
        <v>0.28000000000000003</v>
      </c>
      <c r="GU52">
        <f t="shared" si="24"/>
        <v>6.6181818181818182</v>
      </c>
    </row>
    <row r="53" spans="1:203" x14ac:dyDescent="0.2">
      <c r="A53">
        <v>2023</v>
      </c>
      <c r="B53" s="2">
        <v>45101</v>
      </c>
      <c r="C53" s="12" t="s">
        <v>5</v>
      </c>
      <c r="D53" s="15" t="s">
        <v>20</v>
      </c>
      <c r="E53" s="4">
        <f t="shared" si="0"/>
        <v>0.40000000000000013</v>
      </c>
      <c r="F53" s="12">
        <v>0</v>
      </c>
      <c r="G53" s="12">
        <v>0</v>
      </c>
      <c r="H53" s="12" t="s">
        <v>17</v>
      </c>
      <c r="I53" s="5" t="s">
        <v>30</v>
      </c>
      <c r="J53" s="12">
        <v>13</v>
      </c>
      <c r="K53" s="12">
        <v>3</v>
      </c>
      <c r="L53" s="12">
        <v>23.1</v>
      </c>
      <c r="M53" s="12">
        <v>0</v>
      </c>
      <c r="N53" s="12">
        <v>0</v>
      </c>
      <c r="O53" s="12">
        <v>15.2</v>
      </c>
      <c r="P53" s="12">
        <v>0</v>
      </c>
      <c r="Q53" s="12">
        <v>1.6</v>
      </c>
      <c r="R53" s="12">
        <v>1.6</v>
      </c>
      <c r="S53" s="12">
        <v>0.12</v>
      </c>
      <c r="T53" s="17">
        <v>-1.6</v>
      </c>
      <c r="U53" s="12">
        <v>410</v>
      </c>
      <c r="V53" s="12">
        <v>525</v>
      </c>
      <c r="W53" s="12">
        <v>78.099999999999994</v>
      </c>
      <c r="X53" s="12">
        <v>7303</v>
      </c>
      <c r="Y53" s="12">
        <v>2901</v>
      </c>
      <c r="Z53" s="12">
        <v>194</v>
      </c>
      <c r="AA53" s="12">
        <v>225</v>
      </c>
      <c r="AB53" s="12">
        <v>86.2</v>
      </c>
      <c r="AC53" s="12">
        <v>168</v>
      </c>
      <c r="AD53" s="12">
        <v>195</v>
      </c>
      <c r="AE53" s="12">
        <v>86.2</v>
      </c>
      <c r="AF53" s="12">
        <v>43</v>
      </c>
      <c r="AG53" s="12">
        <v>80</v>
      </c>
      <c r="AH53" s="12">
        <v>53.8</v>
      </c>
      <c r="AI53" s="12">
        <v>0</v>
      </c>
      <c r="AJ53" s="12">
        <v>1</v>
      </c>
      <c r="AK53" s="12">
        <v>0.7</v>
      </c>
      <c r="AL53" s="12">
        <v>10</v>
      </c>
      <c r="AM53" s="12">
        <v>42</v>
      </c>
      <c r="AN53" s="12">
        <v>9</v>
      </c>
      <c r="AO53" s="12">
        <v>4</v>
      </c>
      <c r="AP53" s="12">
        <v>53</v>
      </c>
      <c r="AQ53" s="12">
        <v>2</v>
      </c>
      <c r="AR53" s="12">
        <v>5</v>
      </c>
      <c r="AS53" s="12">
        <v>25</v>
      </c>
      <c r="AT53" s="12">
        <v>7</v>
      </c>
      <c r="AU53" s="12">
        <v>24</v>
      </c>
      <c r="AV53" s="12">
        <v>20</v>
      </c>
      <c r="AW53" s="12">
        <v>1</v>
      </c>
      <c r="AX53" s="12">
        <v>0</v>
      </c>
      <c r="AY53" s="12">
        <v>2</v>
      </c>
      <c r="AZ53" s="12">
        <v>1</v>
      </c>
      <c r="BA53" s="12">
        <v>0</v>
      </c>
      <c r="BB53" s="12">
        <v>15</v>
      </c>
      <c r="BC53" s="12">
        <v>9</v>
      </c>
      <c r="BD53" s="12">
        <v>8</v>
      </c>
      <c r="BE53" s="12">
        <v>7</v>
      </c>
      <c r="BF53" s="12">
        <v>0</v>
      </c>
      <c r="BG53" s="12">
        <v>5</v>
      </c>
      <c r="BH53" s="12">
        <v>16</v>
      </c>
      <c r="BI53" s="12">
        <v>31.3</v>
      </c>
      <c r="BJ53" s="12">
        <v>5</v>
      </c>
      <c r="BK53" s="12">
        <v>14</v>
      </c>
      <c r="BL53" s="12">
        <v>0</v>
      </c>
      <c r="BM53" s="12">
        <v>56</v>
      </c>
      <c r="BN53" s="12">
        <v>613</v>
      </c>
      <c r="BO53" s="12">
        <v>63</v>
      </c>
      <c r="BP53" s="12">
        <v>175</v>
      </c>
      <c r="BQ53" s="12">
        <v>300</v>
      </c>
      <c r="BR53" s="12">
        <v>147</v>
      </c>
      <c r="BS53" s="12">
        <v>23</v>
      </c>
      <c r="BT53" s="12">
        <v>14</v>
      </c>
      <c r="BU53" s="12">
        <v>5</v>
      </c>
      <c r="BV53" s="12">
        <v>35.700000000000003</v>
      </c>
      <c r="BW53" s="12">
        <v>401</v>
      </c>
      <c r="BX53" s="12">
        <v>2158</v>
      </c>
      <c r="BY53" s="12">
        <v>872</v>
      </c>
      <c r="BZ53" s="12">
        <v>16</v>
      </c>
      <c r="CA53" s="12">
        <v>16</v>
      </c>
      <c r="CB53" s="12">
        <v>3</v>
      </c>
      <c r="CC53" s="12">
        <v>10</v>
      </c>
      <c r="CD53" s="12">
        <v>7</v>
      </c>
      <c r="CE53" s="12">
        <v>2</v>
      </c>
      <c r="CF53" s="12">
        <v>0</v>
      </c>
      <c r="CG53" s="12">
        <v>7</v>
      </c>
      <c r="CH53" s="12">
        <v>53</v>
      </c>
      <c r="CI53" s="12">
        <v>14</v>
      </c>
      <c r="CJ53" s="12">
        <v>63.6</v>
      </c>
      <c r="CK53" s="12">
        <v>10.1707</v>
      </c>
      <c r="CL53" s="12">
        <v>0.48837000000000003</v>
      </c>
      <c r="CM53" s="12">
        <v>0.39723000000000003</v>
      </c>
      <c r="CN53" s="12">
        <f t="shared" si="1"/>
        <v>0.1657142857142857</v>
      </c>
      <c r="CO53" s="12">
        <f t="shared" si="5"/>
        <v>0.42857142857142855</v>
      </c>
      <c r="CP53" s="12">
        <v>0.53332999999999997</v>
      </c>
      <c r="CQ53" s="12">
        <v>0.46666999999999997</v>
      </c>
      <c r="CR53" s="12">
        <v>0</v>
      </c>
      <c r="CS53" s="12">
        <f t="shared" si="6"/>
        <v>0.28548123980424145</v>
      </c>
      <c r="CT53" s="12">
        <f t="shared" si="7"/>
        <v>0.48939641109298532</v>
      </c>
      <c r="CU53" s="12">
        <f t="shared" si="8"/>
        <v>0.23980424143556281</v>
      </c>
      <c r="CV53" s="12">
        <f t="shared" si="9"/>
        <v>0.6</v>
      </c>
      <c r="CW53" s="12">
        <f t="shared" si="2"/>
        <v>0.4732142857142857</v>
      </c>
      <c r="CX53" s="12">
        <f t="shared" si="10"/>
        <v>0.76923076923076927</v>
      </c>
      <c r="CY53" s="12">
        <f t="shared" si="11"/>
        <v>58</v>
      </c>
      <c r="CZ53" s="12">
        <f t="shared" si="12"/>
        <v>12</v>
      </c>
      <c r="DA53" s="12">
        <f t="shared" si="13"/>
        <v>0.20689655172413793</v>
      </c>
      <c r="DB53" s="12">
        <f t="shared" si="14"/>
        <v>7.3214285714285712</v>
      </c>
      <c r="DC53" s="12">
        <v>16</v>
      </c>
      <c r="DD53" s="12">
        <v>2</v>
      </c>
      <c r="DE53" s="12">
        <v>12.5</v>
      </c>
      <c r="DF53" s="12">
        <v>0</v>
      </c>
      <c r="DG53" s="12">
        <v>0</v>
      </c>
      <c r="DH53" s="12">
        <v>17</v>
      </c>
      <c r="DI53" s="12">
        <v>1</v>
      </c>
      <c r="DJ53" s="12">
        <v>1.2</v>
      </c>
      <c r="DK53" s="12">
        <v>1.2</v>
      </c>
      <c r="DL53" s="12">
        <v>0.08</v>
      </c>
      <c r="DM53" s="17">
        <v>-1.2</v>
      </c>
      <c r="DN53" s="12">
        <v>331</v>
      </c>
      <c r="DO53" s="12">
        <v>417</v>
      </c>
      <c r="DP53" s="12">
        <v>79.400000000000006</v>
      </c>
      <c r="DQ53" s="12">
        <v>5611</v>
      </c>
      <c r="DR53" s="12">
        <v>2441</v>
      </c>
      <c r="DS53" s="12">
        <v>169</v>
      </c>
      <c r="DT53" s="12">
        <v>186</v>
      </c>
      <c r="DU53" s="12">
        <v>90.9</v>
      </c>
      <c r="DV53" s="12">
        <v>128</v>
      </c>
      <c r="DW53" s="12">
        <v>156</v>
      </c>
      <c r="DX53" s="12">
        <v>82.1</v>
      </c>
      <c r="DY53" s="12">
        <v>31</v>
      </c>
      <c r="DZ53" s="12">
        <v>54</v>
      </c>
      <c r="EA53" s="12">
        <v>57.4</v>
      </c>
      <c r="EB53" s="12">
        <v>0</v>
      </c>
      <c r="EC53" s="12">
        <v>1</v>
      </c>
      <c r="ED53" s="12">
        <v>1.4</v>
      </c>
      <c r="EE53" s="12">
        <v>12</v>
      </c>
      <c r="EF53" s="12">
        <v>31</v>
      </c>
      <c r="EG53" s="12">
        <v>14</v>
      </c>
      <c r="EH53" s="12">
        <v>3</v>
      </c>
      <c r="EI53" s="12">
        <v>48</v>
      </c>
      <c r="EJ53" s="12">
        <v>2</v>
      </c>
      <c r="EK53" s="12">
        <v>2</v>
      </c>
      <c r="EL53" s="12">
        <v>12</v>
      </c>
      <c r="EM53" s="12">
        <v>5</v>
      </c>
      <c r="EN53" s="12">
        <v>27</v>
      </c>
      <c r="EO53" s="12">
        <v>18</v>
      </c>
      <c r="EP53" s="12">
        <v>2</v>
      </c>
      <c r="EQ53" s="12">
        <v>2</v>
      </c>
      <c r="ER53" s="12">
        <v>3</v>
      </c>
      <c r="ES53" s="12">
        <v>1</v>
      </c>
      <c r="ET53" s="12">
        <v>1</v>
      </c>
      <c r="EU53" s="12">
        <v>14</v>
      </c>
      <c r="EV53" s="12">
        <v>10</v>
      </c>
      <c r="EW53" s="12">
        <v>7</v>
      </c>
      <c r="EX53" s="12">
        <v>7</v>
      </c>
      <c r="EY53" s="12">
        <v>0</v>
      </c>
      <c r="EZ53" s="12">
        <v>7</v>
      </c>
      <c r="FA53" s="12">
        <v>12</v>
      </c>
      <c r="FB53" s="12">
        <v>58.3</v>
      </c>
      <c r="FC53" s="12">
        <v>11</v>
      </c>
      <c r="FD53" s="12">
        <v>23</v>
      </c>
      <c r="FE53" s="12">
        <v>0</v>
      </c>
      <c r="FF53" s="12">
        <v>44</v>
      </c>
      <c r="FG53" s="12">
        <v>536</v>
      </c>
      <c r="FH53" s="12">
        <v>64</v>
      </c>
      <c r="FI53" s="12">
        <v>163</v>
      </c>
      <c r="FJ53" s="12">
        <v>225</v>
      </c>
      <c r="FK53" s="12">
        <v>154</v>
      </c>
      <c r="FL53" s="12">
        <v>34</v>
      </c>
      <c r="FM53" s="12">
        <v>18</v>
      </c>
      <c r="FN53" s="12">
        <v>11</v>
      </c>
      <c r="FO53" s="12">
        <v>61.1</v>
      </c>
      <c r="FP53" s="12">
        <v>281</v>
      </c>
      <c r="FQ53" s="12">
        <v>1723</v>
      </c>
      <c r="FR53" s="12">
        <v>777</v>
      </c>
      <c r="FS53" s="12">
        <v>21</v>
      </c>
      <c r="FT53" s="12">
        <v>13</v>
      </c>
      <c r="FU53" s="12">
        <v>4</v>
      </c>
      <c r="FV53" s="12">
        <v>15</v>
      </c>
      <c r="FW53" s="12">
        <v>10</v>
      </c>
      <c r="FX53" s="12">
        <v>3</v>
      </c>
      <c r="FY53" s="12">
        <v>0</v>
      </c>
      <c r="FZ53" s="12">
        <v>11</v>
      </c>
      <c r="GA53" s="12">
        <v>59</v>
      </c>
      <c r="GB53" s="12">
        <v>8</v>
      </c>
      <c r="GC53" s="12">
        <v>36.4</v>
      </c>
      <c r="GD53" s="12">
        <v>8.8983100000000004</v>
      </c>
      <c r="GE53" s="12">
        <v>0.51163000000000003</v>
      </c>
      <c r="GF53" s="12">
        <v>0.43503999999999998</v>
      </c>
      <c r="GG53" s="12">
        <f t="shared" si="15"/>
        <v>0.13908872901678657</v>
      </c>
      <c r="GH53" s="12">
        <f t="shared" si="16"/>
        <v>0.4460431654676259</v>
      </c>
      <c r="GI53" s="12">
        <v>0.5</v>
      </c>
      <c r="GJ53" s="12">
        <v>0.5</v>
      </c>
      <c r="GK53" s="12">
        <v>0</v>
      </c>
      <c r="GL53">
        <f t="shared" si="17"/>
        <v>0.30410447761194032</v>
      </c>
      <c r="GM53">
        <f t="shared" si="18"/>
        <v>0.41977611940298509</v>
      </c>
      <c r="GN53">
        <f t="shared" si="19"/>
        <v>0.28731343283582089</v>
      </c>
      <c r="GO53">
        <f t="shared" si="20"/>
        <v>0.7142857142857143</v>
      </c>
      <c r="GP53" s="12">
        <f t="shared" si="3"/>
        <v>0.5267857142857143</v>
      </c>
      <c r="GQ53">
        <f t="shared" si="4"/>
        <v>0.75</v>
      </c>
      <c r="GR53">
        <f t="shared" si="21"/>
        <v>44</v>
      </c>
      <c r="GS53">
        <f t="shared" si="22"/>
        <v>18</v>
      </c>
      <c r="GT53">
        <f t="shared" si="23"/>
        <v>0.40909090909090912</v>
      </c>
      <c r="GU53">
        <f t="shared" si="24"/>
        <v>7.5227272727272725</v>
      </c>
    </row>
    <row r="54" spans="1:203" x14ac:dyDescent="0.2">
      <c r="A54">
        <v>2023</v>
      </c>
      <c r="B54" s="2">
        <v>45108</v>
      </c>
      <c r="C54" s="12" t="s">
        <v>1</v>
      </c>
      <c r="D54" s="13" t="s">
        <v>2</v>
      </c>
      <c r="E54" s="4">
        <f t="shared" si="0"/>
        <v>0.10000000000000009</v>
      </c>
      <c r="F54" s="12">
        <v>3</v>
      </c>
      <c r="G54" s="12">
        <v>1</v>
      </c>
      <c r="H54" s="12" t="s">
        <v>17</v>
      </c>
      <c r="I54" s="5" t="s">
        <v>9</v>
      </c>
      <c r="J54" s="12">
        <v>18</v>
      </c>
      <c r="K54" s="12">
        <v>8</v>
      </c>
      <c r="L54" s="12">
        <v>44.4</v>
      </c>
      <c r="M54" s="12">
        <v>0.11</v>
      </c>
      <c r="N54" s="12">
        <v>0.25</v>
      </c>
      <c r="O54" s="12">
        <v>18.7</v>
      </c>
      <c r="P54" s="12">
        <v>0</v>
      </c>
      <c r="Q54" s="12">
        <v>2.2000000000000002</v>
      </c>
      <c r="R54" s="12">
        <v>1.4</v>
      </c>
      <c r="S54" s="12">
        <v>0.08</v>
      </c>
      <c r="T54" s="18">
        <v>0.8</v>
      </c>
      <c r="U54" s="12">
        <v>364</v>
      </c>
      <c r="V54" s="12">
        <v>436</v>
      </c>
      <c r="W54" s="12">
        <v>83.5</v>
      </c>
      <c r="X54" s="12">
        <v>6076</v>
      </c>
      <c r="Y54" s="12">
        <v>2251</v>
      </c>
      <c r="Z54" s="12">
        <v>183</v>
      </c>
      <c r="AA54" s="12">
        <v>196</v>
      </c>
      <c r="AB54" s="12">
        <v>93.4</v>
      </c>
      <c r="AC54" s="12">
        <v>140</v>
      </c>
      <c r="AD54" s="12">
        <v>154</v>
      </c>
      <c r="AE54" s="12">
        <v>90.9</v>
      </c>
      <c r="AF54" s="12">
        <v>30</v>
      </c>
      <c r="AG54" s="12">
        <v>59</v>
      </c>
      <c r="AH54" s="12">
        <v>50.8</v>
      </c>
      <c r="AI54" s="12">
        <v>2</v>
      </c>
      <c r="AJ54" s="12">
        <v>1.2</v>
      </c>
      <c r="AK54" s="12">
        <v>1.2</v>
      </c>
      <c r="AL54" s="12">
        <v>13</v>
      </c>
      <c r="AM54" s="12">
        <v>22</v>
      </c>
      <c r="AN54" s="12">
        <v>9</v>
      </c>
      <c r="AO54" s="12">
        <v>2</v>
      </c>
      <c r="AP54" s="12">
        <v>33</v>
      </c>
      <c r="AQ54" s="12">
        <v>2</v>
      </c>
      <c r="AR54" s="12">
        <v>6</v>
      </c>
      <c r="AS54" s="12">
        <v>25</v>
      </c>
      <c r="AT54" s="12">
        <v>13</v>
      </c>
      <c r="AU54" s="12">
        <v>33</v>
      </c>
      <c r="AV54" s="12">
        <v>24</v>
      </c>
      <c r="AW54" s="12">
        <v>2</v>
      </c>
      <c r="AX54" s="12">
        <v>4</v>
      </c>
      <c r="AY54" s="12">
        <v>2</v>
      </c>
      <c r="AZ54" s="12">
        <v>0</v>
      </c>
      <c r="BA54" s="12">
        <v>1</v>
      </c>
      <c r="BB54" s="12">
        <v>8</v>
      </c>
      <c r="BC54" s="12">
        <v>7</v>
      </c>
      <c r="BD54" s="12">
        <v>7</v>
      </c>
      <c r="BE54" s="12">
        <v>1</v>
      </c>
      <c r="BF54" s="12">
        <v>0</v>
      </c>
      <c r="BG54" s="12">
        <v>3</v>
      </c>
      <c r="BH54" s="12">
        <v>14</v>
      </c>
      <c r="BI54" s="12">
        <v>21.4</v>
      </c>
      <c r="BJ54" s="12">
        <v>6</v>
      </c>
      <c r="BK54" s="12">
        <v>11</v>
      </c>
      <c r="BL54" s="12">
        <v>0</v>
      </c>
      <c r="BM54" s="12">
        <v>49</v>
      </c>
      <c r="BN54" s="12">
        <v>524</v>
      </c>
      <c r="BO54" s="12">
        <v>48</v>
      </c>
      <c r="BP54" s="12">
        <v>176</v>
      </c>
      <c r="BQ54" s="12">
        <v>196</v>
      </c>
      <c r="BR54" s="12">
        <v>155</v>
      </c>
      <c r="BS54" s="12">
        <v>27</v>
      </c>
      <c r="BT54" s="12">
        <v>15</v>
      </c>
      <c r="BU54" s="12">
        <v>8</v>
      </c>
      <c r="BV54" s="12">
        <v>53.3</v>
      </c>
      <c r="BW54" s="12">
        <v>366</v>
      </c>
      <c r="BX54" s="12">
        <v>1820</v>
      </c>
      <c r="BY54" s="12">
        <v>944</v>
      </c>
      <c r="BZ54" s="12">
        <v>22</v>
      </c>
      <c r="CA54" s="12">
        <v>15</v>
      </c>
      <c r="CB54" s="12">
        <v>3</v>
      </c>
      <c r="CC54" s="12">
        <v>11</v>
      </c>
      <c r="CD54" s="12">
        <v>9</v>
      </c>
      <c r="CE54" s="12">
        <v>2</v>
      </c>
      <c r="CF54" s="12">
        <v>0</v>
      </c>
      <c r="CG54" s="12">
        <v>19</v>
      </c>
      <c r="CH54" s="12">
        <v>39</v>
      </c>
      <c r="CI54" s="12">
        <v>5</v>
      </c>
      <c r="CJ54" s="12">
        <v>50</v>
      </c>
      <c r="CK54" s="12">
        <v>10.1136</v>
      </c>
      <c r="CL54" s="12">
        <v>0.56569000000000003</v>
      </c>
      <c r="CM54" s="12">
        <v>0.37047000000000002</v>
      </c>
      <c r="CN54" s="12">
        <f t="shared" si="1"/>
        <v>0.1536697247706422</v>
      </c>
      <c r="CO54" s="12">
        <f t="shared" si="5"/>
        <v>0.44954128440366975</v>
      </c>
      <c r="CP54" s="12">
        <v>0.875</v>
      </c>
      <c r="CQ54" s="12">
        <v>0.125</v>
      </c>
      <c r="CR54" s="12">
        <v>0</v>
      </c>
      <c r="CS54" s="12">
        <f t="shared" si="6"/>
        <v>0.33587786259541985</v>
      </c>
      <c r="CT54" s="12">
        <f t="shared" si="7"/>
        <v>0.37404580152671757</v>
      </c>
      <c r="CU54" s="12">
        <f t="shared" si="8"/>
        <v>0.29580152671755727</v>
      </c>
      <c r="CV54" s="12">
        <f t="shared" si="9"/>
        <v>0.875</v>
      </c>
      <c r="CW54" s="12">
        <f t="shared" si="2"/>
        <v>0.53424657534246578</v>
      </c>
      <c r="CX54" s="12">
        <f t="shared" si="10"/>
        <v>0.72222222222222221</v>
      </c>
      <c r="CY54" s="12">
        <f t="shared" si="11"/>
        <v>37</v>
      </c>
      <c r="CZ54" s="12">
        <f t="shared" si="12"/>
        <v>12</v>
      </c>
      <c r="DA54" s="12">
        <f t="shared" si="13"/>
        <v>0.32432432432432434</v>
      </c>
      <c r="DB54" s="12">
        <f t="shared" si="14"/>
        <v>7.4285714285714288</v>
      </c>
      <c r="DC54" s="12">
        <v>7</v>
      </c>
      <c r="DD54" s="12">
        <v>2</v>
      </c>
      <c r="DE54" s="12">
        <v>28.6</v>
      </c>
      <c r="DF54" s="12">
        <v>0</v>
      </c>
      <c r="DG54" s="12">
        <v>0</v>
      </c>
      <c r="DH54" s="12">
        <v>13.9</v>
      </c>
      <c r="DI54" s="12">
        <v>1</v>
      </c>
      <c r="DJ54" s="12">
        <v>2.1</v>
      </c>
      <c r="DK54" s="12">
        <v>1.3</v>
      </c>
      <c r="DL54" s="12">
        <v>0.2</v>
      </c>
      <c r="DM54" s="17">
        <v>-1.1000000000000001</v>
      </c>
      <c r="DN54" s="12">
        <v>379</v>
      </c>
      <c r="DO54" s="12">
        <v>445</v>
      </c>
      <c r="DP54" s="12">
        <v>85.2</v>
      </c>
      <c r="DQ54" s="12">
        <v>6143</v>
      </c>
      <c r="DR54" s="12">
        <v>2164</v>
      </c>
      <c r="DS54" s="12">
        <v>186</v>
      </c>
      <c r="DT54" s="12">
        <v>204</v>
      </c>
      <c r="DU54" s="12">
        <v>91.2</v>
      </c>
      <c r="DV54" s="12">
        <v>156</v>
      </c>
      <c r="DW54" s="12">
        <v>173</v>
      </c>
      <c r="DX54" s="12">
        <v>90.2</v>
      </c>
      <c r="DY54" s="12">
        <v>29</v>
      </c>
      <c r="DZ54" s="12">
        <v>46</v>
      </c>
      <c r="EA54" s="12">
        <v>63</v>
      </c>
      <c r="EB54" s="12">
        <v>0</v>
      </c>
      <c r="EC54" s="12">
        <v>0.6</v>
      </c>
      <c r="ED54" s="12">
        <v>0.7</v>
      </c>
      <c r="EE54" s="12">
        <v>5</v>
      </c>
      <c r="EF54" s="12">
        <v>21</v>
      </c>
      <c r="EG54" s="12">
        <v>7</v>
      </c>
      <c r="EH54" s="12">
        <v>1</v>
      </c>
      <c r="EI54" s="12">
        <v>32</v>
      </c>
      <c r="EJ54" s="12">
        <v>1</v>
      </c>
      <c r="EK54" s="12">
        <v>2</v>
      </c>
      <c r="EL54" s="12">
        <v>13</v>
      </c>
      <c r="EM54" s="12">
        <v>3</v>
      </c>
      <c r="EN54" s="12">
        <v>14</v>
      </c>
      <c r="EO54" s="12">
        <v>9</v>
      </c>
      <c r="EP54" s="12">
        <v>2</v>
      </c>
      <c r="EQ54" s="12">
        <v>0</v>
      </c>
      <c r="ER54" s="12">
        <v>1</v>
      </c>
      <c r="ES54" s="12">
        <v>2</v>
      </c>
      <c r="ET54" s="12">
        <v>0</v>
      </c>
      <c r="EU54" s="12">
        <v>12</v>
      </c>
      <c r="EV54" s="12">
        <v>7</v>
      </c>
      <c r="EW54" s="12">
        <v>10</v>
      </c>
      <c r="EX54" s="12">
        <v>2</v>
      </c>
      <c r="EY54" s="12">
        <v>0</v>
      </c>
      <c r="EZ54" s="12">
        <v>3</v>
      </c>
      <c r="FA54" s="12">
        <v>11</v>
      </c>
      <c r="FB54" s="12">
        <v>27.3</v>
      </c>
      <c r="FC54" s="12">
        <v>7</v>
      </c>
      <c r="FD54" s="12">
        <v>18</v>
      </c>
      <c r="FE54" s="12">
        <v>0</v>
      </c>
      <c r="FF54" s="12">
        <v>51</v>
      </c>
      <c r="FG54" s="12">
        <v>539</v>
      </c>
      <c r="FH54" s="12">
        <v>70</v>
      </c>
      <c r="FI54" s="12">
        <v>188</v>
      </c>
      <c r="FJ54" s="12">
        <v>238</v>
      </c>
      <c r="FK54" s="12">
        <v>119</v>
      </c>
      <c r="FL54" s="12">
        <v>13</v>
      </c>
      <c r="FM54" s="12">
        <v>18</v>
      </c>
      <c r="FN54" s="12">
        <v>11</v>
      </c>
      <c r="FO54" s="12">
        <v>61.1</v>
      </c>
      <c r="FP54" s="12">
        <v>266</v>
      </c>
      <c r="FQ54" s="12">
        <v>1234</v>
      </c>
      <c r="FR54" s="12">
        <v>769</v>
      </c>
      <c r="FS54" s="12">
        <v>12</v>
      </c>
      <c r="FT54" s="12">
        <v>14</v>
      </c>
      <c r="FU54" s="12">
        <v>3</v>
      </c>
      <c r="FV54" s="12">
        <v>15</v>
      </c>
      <c r="FW54" s="12">
        <v>5</v>
      </c>
      <c r="FX54" s="12">
        <v>3</v>
      </c>
      <c r="FY54" s="12">
        <v>1</v>
      </c>
      <c r="FZ54" s="12">
        <v>13</v>
      </c>
      <c r="GA54" s="12">
        <v>34</v>
      </c>
      <c r="GB54" s="12">
        <v>5</v>
      </c>
      <c r="GC54" s="12">
        <v>50</v>
      </c>
      <c r="GD54" s="12">
        <v>8.7200000000000006</v>
      </c>
      <c r="GE54" s="12">
        <v>0.43430999999999997</v>
      </c>
      <c r="GF54" s="12">
        <v>0.35227000000000003</v>
      </c>
      <c r="GG54" s="12">
        <f t="shared" si="15"/>
        <v>0.1101123595505618</v>
      </c>
      <c r="GH54" s="12">
        <f t="shared" si="16"/>
        <v>0.45842696629213481</v>
      </c>
      <c r="GI54" s="12">
        <v>0.83333000000000002</v>
      </c>
      <c r="GJ54" s="12">
        <v>0.16667000000000001</v>
      </c>
      <c r="GK54" s="12">
        <v>0</v>
      </c>
      <c r="GL54">
        <f t="shared" si="17"/>
        <v>0.34879406307977734</v>
      </c>
      <c r="GM54">
        <f t="shared" si="18"/>
        <v>0.44155844155844154</v>
      </c>
      <c r="GN54">
        <f t="shared" si="19"/>
        <v>0.22077922077922077</v>
      </c>
      <c r="GO54">
        <f t="shared" si="20"/>
        <v>0.58333333333333337</v>
      </c>
      <c r="GP54" s="12">
        <f t="shared" si="3"/>
        <v>0.46575342465753422</v>
      </c>
      <c r="GQ54">
        <f t="shared" si="4"/>
        <v>0.7142857142857143</v>
      </c>
      <c r="GR54">
        <f t="shared" si="21"/>
        <v>35</v>
      </c>
      <c r="GS54">
        <f t="shared" si="22"/>
        <v>10</v>
      </c>
      <c r="GT54">
        <f t="shared" si="23"/>
        <v>0.2857142857142857</v>
      </c>
      <c r="GU54">
        <f t="shared" si="24"/>
        <v>7.4313725490196081</v>
      </c>
    </row>
    <row r="55" spans="1:203" x14ac:dyDescent="0.2">
      <c r="A55">
        <v>2023</v>
      </c>
      <c r="B55" s="2">
        <v>45111</v>
      </c>
      <c r="C55" s="12" t="s">
        <v>1</v>
      </c>
      <c r="D55" s="13" t="s">
        <v>2</v>
      </c>
      <c r="E55" s="4">
        <f t="shared" si="0"/>
        <v>2.5</v>
      </c>
      <c r="F55" s="12">
        <v>4</v>
      </c>
      <c r="G55" s="12">
        <v>0</v>
      </c>
      <c r="H55" s="12" t="s">
        <v>17</v>
      </c>
      <c r="I55" s="5" t="s">
        <v>8</v>
      </c>
      <c r="J55" s="12">
        <v>18</v>
      </c>
      <c r="K55" s="12">
        <v>9</v>
      </c>
      <c r="L55" s="12">
        <v>50</v>
      </c>
      <c r="M55" s="12">
        <v>0.22</v>
      </c>
      <c r="N55" s="12">
        <v>0.44</v>
      </c>
      <c r="O55" s="12">
        <v>17</v>
      </c>
      <c r="P55" s="12">
        <v>2</v>
      </c>
      <c r="Q55" s="12">
        <v>2.7</v>
      </c>
      <c r="R55" s="12">
        <v>2.7</v>
      </c>
      <c r="S55" s="12">
        <v>0.15</v>
      </c>
      <c r="T55" s="18">
        <v>1.3</v>
      </c>
      <c r="U55" s="12">
        <v>507</v>
      </c>
      <c r="V55" s="12">
        <v>575</v>
      </c>
      <c r="W55" s="12">
        <v>88.2</v>
      </c>
      <c r="X55" s="12">
        <v>8770</v>
      </c>
      <c r="Y55" s="12">
        <v>2798</v>
      </c>
      <c r="Z55" s="12">
        <v>231</v>
      </c>
      <c r="AA55" s="12">
        <v>250</v>
      </c>
      <c r="AB55" s="12">
        <v>92.4</v>
      </c>
      <c r="AC55" s="12">
        <v>200</v>
      </c>
      <c r="AD55" s="12">
        <v>217</v>
      </c>
      <c r="AE55" s="12">
        <v>92.2</v>
      </c>
      <c r="AF55" s="12">
        <v>53</v>
      </c>
      <c r="AG55" s="12">
        <v>70</v>
      </c>
      <c r="AH55" s="12">
        <v>75.7</v>
      </c>
      <c r="AI55" s="12">
        <v>3</v>
      </c>
      <c r="AJ55" s="12">
        <v>1.7</v>
      </c>
      <c r="AK55" s="12">
        <v>1.6</v>
      </c>
      <c r="AL55" s="12">
        <v>12</v>
      </c>
      <c r="AM55" s="12">
        <v>48</v>
      </c>
      <c r="AN55" s="12">
        <v>14</v>
      </c>
      <c r="AO55" s="12">
        <v>1</v>
      </c>
      <c r="AP55" s="12">
        <v>63</v>
      </c>
      <c r="AQ55" s="12">
        <v>3</v>
      </c>
      <c r="AR55" s="12">
        <v>6</v>
      </c>
      <c r="AS55" s="12">
        <v>20</v>
      </c>
      <c r="AT55" s="12">
        <v>8</v>
      </c>
      <c r="AU55" s="12">
        <v>32</v>
      </c>
      <c r="AV55" s="12">
        <v>21</v>
      </c>
      <c r="AW55" s="12">
        <v>2</v>
      </c>
      <c r="AX55" s="12">
        <v>2</v>
      </c>
      <c r="AY55" s="12">
        <v>4</v>
      </c>
      <c r="AZ55" s="12">
        <v>2</v>
      </c>
      <c r="BA55" s="12">
        <v>1</v>
      </c>
      <c r="BB55" s="12">
        <v>15</v>
      </c>
      <c r="BC55" s="12">
        <v>9</v>
      </c>
      <c r="BD55" s="12">
        <v>7</v>
      </c>
      <c r="BE55" s="12">
        <v>5</v>
      </c>
      <c r="BF55" s="12">
        <v>3</v>
      </c>
      <c r="BG55" s="12">
        <v>4</v>
      </c>
      <c r="BH55" s="12">
        <v>9</v>
      </c>
      <c r="BI55" s="12">
        <v>44.4</v>
      </c>
      <c r="BJ55" s="12">
        <v>5</v>
      </c>
      <c r="BK55" s="12">
        <v>6</v>
      </c>
      <c r="BL55" s="12">
        <v>0</v>
      </c>
      <c r="BM55" s="12">
        <v>59</v>
      </c>
      <c r="BN55" s="12">
        <v>653</v>
      </c>
      <c r="BO55" s="12">
        <v>35</v>
      </c>
      <c r="BP55" s="12">
        <v>163</v>
      </c>
      <c r="BQ55" s="12">
        <v>299</v>
      </c>
      <c r="BR55" s="12">
        <v>195</v>
      </c>
      <c r="BS55" s="12">
        <v>30</v>
      </c>
      <c r="BT55" s="12">
        <v>20</v>
      </c>
      <c r="BU55" s="12">
        <v>8</v>
      </c>
      <c r="BV55" s="12">
        <v>40</v>
      </c>
      <c r="BW55" s="12">
        <v>449</v>
      </c>
      <c r="BX55" s="12">
        <v>2025</v>
      </c>
      <c r="BY55" s="12">
        <v>1052</v>
      </c>
      <c r="BZ55" s="12">
        <v>17</v>
      </c>
      <c r="CA55" s="12">
        <v>18</v>
      </c>
      <c r="CB55" s="12">
        <v>8</v>
      </c>
      <c r="CC55" s="12">
        <v>8</v>
      </c>
      <c r="CD55" s="12">
        <v>11</v>
      </c>
      <c r="CE55" s="12">
        <v>1</v>
      </c>
      <c r="CF55" s="12">
        <v>0</v>
      </c>
      <c r="CG55" s="12">
        <v>12</v>
      </c>
      <c r="CH55" s="12">
        <v>35</v>
      </c>
      <c r="CI55" s="12">
        <v>8</v>
      </c>
      <c r="CJ55" s="12">
        <v>47.1</v>
      </c>
      <c r="CK55" s="12">
        <v>10.368399999999999</v>
      </c>
      <c r="CL55" s="12">
        <v>0.68181999999999998</v>
      </c>
      <c r="CM55" s="12">
        <v>0.31903999999999999</v>
      </c>
      <c r="CN55" s="12">
        <f t="shared" si="1"/>
        <v>0.13739130434782609</v>
      </c>
      <c r="CO55" s="12">
        <f t="shared" si="5"/>
        <v>0.43478260869565216</v>
      </c>
      <c r="CP55" s="12">
        <v>0.46666999999999997</v>
      </c>
      <c r="CQ55" s="12">
        <v>0.33333000000000002</v>
      </c>
      <c r="CR55" s="12">
        <v>0.2</v>
      </c>
      <c r="CS55" s="12">
        <f t="shared" si="6"/>
        <v>0.24961715160796324</v>
      </c>
      <c r="CT55" s="12">
        <f t="shared" si="7"/>
        <v>0.45788667687595713</v>
      </c>
      <c r="CU55" s="12">
        <f t="shared" si="8"/>
        <v>0.29862174578866768</v>
      </c>
      <c r="CV55" s="12">
        <f t="shared" si="9"/>
        <v>0.6</v>
      </c>
      <c r="CW55" s="12">
        <f t="shared" si="2"/>
        <v>0.58333333333333337</v>
      </c>
      <c r="CX55" s="12">
        <f t="shared" si="10"/>
        <v>0.66666666666666663</v>
      </c>
      <c r="CY55" s="12">
        <f t="shared" si="11"/>
        <v>66</v>
      </c>
      <c r="CZ55" s="12">
        <f t="shared" si="12"/>
        <v>22</v>
      </c>
      <c r="DA55" s="12">
        <f t="shared" si="13"/>
        <v>0.33333333333333331</v>
      </c>
      <c r="DB55" s="12">
        <f t="shared" si="14"/>
        <v>8.5932203389830502</v>
      </c>
      <c r="DC55" s="12">
        <v>6</v>
      </c>
      <c r="DD55" s="12">
        <v>0</v>
      </c>
      <c r="DE55" s="12">
        <v>0</v>
      </c>
      <c r="DF55" s="12">
        <v>0</v>
      </c>
      <c r="DG55" s="16"/>
      <c r="DH55" s="12">
        <v>26.4</v>
      </c>
      <c r="DI55" s="12">
        <v>0</v>
      </c>
      <c r="DJ55" s="12">
        <v>0.2</v>
      </c>
      <c r="DK55" s="12">
        <v>0.2</v>
      </c>
      <c r="DL55" s="12">
        <v>0.03</v>
      </c>
      <c r="DM55" s="17">
        <v>-0.2</v>
      </c>
      <c r="DN55" s="12">
        <v>332</v>
      </c>
      <c r="DO55" s="12">
        <v>394</v>
      </c>
      <c r="DP55" s="12">
        <v>84.3</v>
      </c>
      <c r="DQ55" s="12">
        <v>5890</v>
      </c>
      <c r="DR55" s="12">
        <v>1867</v>
      </c>
      <c r="DS55" s="12">
        <v>166</v>
      </c>
      <c r="DT55" s="12">
        <v>174</v>
      </c>
      <c r="DU55" s="12">
        <v>95.4</v>
      </c>
      <c r="DV55" s="12">
        <v>130</v>
      </c>
      <c r="DW55" s="12">
        <v>147</v>
      </c>
      <c r="DX55" s="12">
        <v>88.4</v>
      </c>
      <c r="DY55" s="12">
        <v>33</v>
      </c>
      <c r="DZ55" s="12">
        <v>61</v>
      </c>
      <c r="EA55" s="12">
        <v>54.1</v>
      </c>
      <c r="EB55" s="12">
        <v>0</v>
      </c>
      <c r="EC55" s="12">
        <v>0.2</v>
      </c>
      <c r="ED55" s="12">
        <v>0.1</v>
      </c>
      <c r="EE55" s="12">
        <v>5</v>
      </c>
      <c r="EF55" s="12">
        <v>27</v>
      </c>
      <c r="EG55" s="12">
        <v>2</v>
      </c>
      <c r="EH55" s="12">
        <v>1</v>
      </c>
      <c r="EI55" s="12">
        <v>23</v>
      </c>
      <c r="EJ55" s="12">
        <v>0</v>
      </c>
      <c r="EK55" s="12">
        <v>2</v>
      </c>
      <c r="EL55" s="12">
        <v>8</v>
      </c>
      <c r="EM55" s="12">
        <v>2</v>
      </c>
      <c r="EN55" s="12">
        <v>10</v>
      </c>
      <c r="EO55" s="12">
        <v>7</v>
      </c>
      <c r="EP55" s="12">
        <v>1</v>
      </c>
      <c r="EQ55" s="12">
        <v>2</v>
      </c>
      <c r="ER55" s="12">
        <v>0</v>
      </c>
      <c r="ES55" s="12">
        <v>0</v>
      </c>
      <c r="ET55" s="12">
        <v>0</v>
      </c>
      <c r="EU55" s="12">
        <v>19</v>
      </c>
      <c r="EV55" s="12">
        <v>12</v>
      </c>
      <c r="EW55" s="12">
        <v>12</v>
      </c>
      <c r="EX55" s="12">
        <v>5</v>
      </c>
      <c r="EY55" s="12">
        <v>2</v>
      </c>
      <c r="EZ55" s="12">
        <v>8</v>
      </c>
      <c r="FA55" s="12">
        <v>16</v>
      </c>
      <c r="FB55" s="12">
        <v>50</v>
      </c>
      <c r="FC55" s="12">
        <v>8</v>
      </c>
      <c r="FD55" s="12">
        <v>17</v>
      </c>
      <c r="FE55" s="12">
        <v>0</v>
      </c>
      <c r="FF55" s="12">
        <v>41</v>
      </c>
      <c r="FG55" s="12">
        <v>479</v>
      </c>
      <c r="FH55" s="12">
        <v>57</v>
      </c>
      <c r="FI55" s="12">
        <v>187</v>
      </c>
      <c r="FJ55" s="12">
        <v>204</v>
      </c>
      <c r="FK55" s="12">
        <v>91</v>
      </c>
      <c r="FL55" s="12">
        <v>4</v>
      </c>
      <c r="FM55" s="12">
        <v>9</v>
      </c>
      <c r="FN55" s="12">
        <v>5</v>
      </c>
      <c r="FO55" s="12">
        <v>55.6</v>
      </c>
      <c r="FP55" s="12">
        <v>259</v>
      </c>
      <c r="FQ55" s="12">
        <v>1524</v>
      </c>
      <c r="FR55" s="12">
        <v>711</v>
      </c>
      <c r="FS55" s="12">
        <v>9</v>
      </c>
      <c r="FT55" s="12">
        <v>14</v>
      </c>
      <c r="FU55" s="12">
        <v>2</v>
      </c>
      <c r="FV55" s="12">
        <v>10</v>
      </c>
      <c r="FW55" s="12">
        <v>11</v>
      </c>
      <c r="FX55" s="12">
        <v>4</v>
      </c>
      <c r="FY55" s="12">
        <v>1</v>
      </c>
      <c r="FZ55" s="12">
        <v>10</v>
      </c>
      <c r="GA55" s="12">
        <v>25</v>
      </c>
      <c r="GB55" s="12">
        <v>9</v>
      </c>
      <c r="GC55" s="12">
        <v>52.9</v>
      </c>
      <c r="GD55" s="12">
        <v>10.648099999999999</v>
      </c>
      <c r="GE55" s="12">
        <v>0.31818000000000002</v>
      </c>
      <c r="GF55" s="12">
        <v>0.31697999999999998</v>
      </c>
      <c r="GG55" s="12">
        <f t="shared" si="15"/>
        <v>0.15989847715736041</v>
      </c>
      <c r="GH55" s="12">
        <f t="shared" si="16"/>
        <v>0.44162436548223349</v>
      </c>
      <c r="GI55" s="12">
        <v>0.63158000000000003</v>
      </c>
      <c r="GJ55" s="12">
        <v>0.26316000000000001</v>
      </c>
      <c r="GK55" s="12">
        <v>0.10526000000000001</v>
      </c>
      <c r="GL55">
        <f t="shared" si="17"/>
        <v>0.39039665970772441</v>
      </c>
      <c r="GM55">
        <f t="shared" si="18"/>
        <v>0.42588726513569936</v>
      </c>
      <c r="GN55">
        <f t="shared" si="19"/>
        <v>0.18997912317327767</v>
      </c>
      <c r="GO55">
        <f t="shared" si="20"/>
        <v>0.63157894736842102</v>
      </c>
      <c r="GP55" s="12">
        <f t="shared" si="3"/>
        <v>0.41666666666666669</v>
      </c>
      <c r="GQ55">
        <f t="shared" si="4"/>
        <v>0.83333333333333337</v>
      </c>
      <c r="GR55">
        <f t="shared" si="21"/>
        <v>41</v>
      </c>
      <c r="GS55">
        <f t="shared" si="22"/>
        <v>4</v>
      </c>
      <c r="GT55">
        <f t="shared" si="23"/>
        <v>9.7560975609756101E-2</v>
      </c>
      <c r="GU55">
        <f t="shared" si="24"/>
        <v>8.0975609756097562</v>
      </c>
    </row>
    <row r="56" spans="1:203" x14ac:dyDescent="0.2">
      <c r="A56">
        <v>2023</v>
      </c>
      <c r="B56" s="2">
        <v>45115</v>
      </c>
      <c r="C56" s="12" t="s">
        <v>5</v>
      </c>
      <c r="D56" s="14" t="s">
        <v>6</v>
      </c>
      <c r="E56" s="4">
        <f t="shared" si="0"/>
        <v>-1.3</v>
      </c>
      <c r="F56" s="12">
        <v>0</v>
      </c>
      <c r="G56" s="12">
        <v>4</v>
      </c>
      <c r="H56" s="12" t="s">
        <v>17</v>
      </c>
      <c r="I56" s="5" t="s">
        <v>31</v>
      </c>
      <c r="J56" s="12">
        <v>11</v>
      </c>
      <c r="K56" s="12">
        <v>4</v>
      </c>
      <c r="L56" s="12">
        <v>36.4</v>
      </c>
      <c r="M56" s="12">
        <v>0</v>
      </c>
      <c r="N56" s="12">
        <v>0</v>
      </c>
      <c r="O56" s="12">
        <v>20.6</v>
      </c>
      <c r="P56" s="12">
        <v>0</v>
      </c>
      <c r="Q56" s="12">
        <v>0.5</v>
      </c>
      <c r="R56" s="12">
        <v>0.5</v>
      </c>
      <c r="S56" s="12">
        <v>0.05</v>
      </c>
      <c r="T56" s="17">
        <v>-0.5</v>
      </c>
      <c r="U56" s="12">
        <v>340</v>
      </c>
      <c r="V56" s="12">
        <v>429</v>
      </c>
      <c r="W56" s="12">
        <v>79.3</v>
      </c>
      <c r="X56" s="12">
        <v>6604</v>
      </c>
      <c r="Y56" s="12">
        <v>2753</v>
      </c>
      <c r="Z56" s="12">
        <v>133</v>
      </c>
      <c r="AA56" s="12">
        <v>155</v>
      </c>
      <c r="AB56" s="12">
        <v>85.8</v>
      </c>
      <c r="AC56" s="12">
        <v>160</v>
      </c>
      <c r="AD56" s="12">
        <v>182</v>
      </c>
      <c r="AE56" s="12">
        <v>87.9</v>
      </c>
      <c r="AF56" s="12">
        <v>44</v>
      </c>
      <c r="AG56" s="12">
        <v>78</v>
      </c>
      <c r="AH56" s="12">
        <v>56.4</v>
      </c>
      <c r="AI56" s="12">
        <v>0</v>
      </c>
      <c r="AJ56" s="12">
        <v>0.4</v>
      </c>
      <c r="AK56" s="12">
        <v>0.8</v>
      </c>
      <c r="AL56" s="12">
        <v>8</v>
      </c>
      <c r="AM56" s="12">
        <v>35</v>
      </c>
      <c r="AN56" s="12">
        <v>7</v>
      </c>
      <c r="AO56" s="12">
        <v>2</v>
      </c>
      <c r="AP56" s="12">
        <v>34</v>
      </c>
      <c r="AQ56" s="12">
        <v>2</v>
      </c>
      <c r="AR56" s="12">
        <v>4</v>
      </c>
      <c r="AS56" s="12">
        <v>18</v>
      </c>
      <c r="AT56" s="12">
        <v>2</v>
      </c>
      <c r="AU56" s="12">
        <v>20</v>
      </c>
      <c r="AV56" s="12">
        <v>15</v>
      </c>
      <c r="AW56" s="12">
        <v>0</v>
      </c>
      <c r="AX56" s="12">
        <v>1</v>
      </c>
      <c r="AY56" s="12">
        <v>2</v>
      </c>
      <c r="AZ56" s="12">
        <v>0</v>
      </c>
      <c r="BA56" s="12">
        <v>2</v>
      </c>
      <c r="BB56" s="12">
        <v>11</v>
      </c>
      <c r="BC56" s="12">
        <v>9</v>
      </c>
      <c r="BD56" s="12">
        <v>6</v>
      </c>
      <c r="BE56" s="12">
        <v>3</v>
      </c>
      <c r="BF56" s="12">
        <v>2</v>
      </c>
      <c r="BG56" s="12">
        <v>6</v>
      </c>
      <c r="BH56" s="12">
        <v>18</v>
      </c>
      <c r="BI56" s="12">
        <v>33.299999999999997</v>
      </c>
      <c r="BJ56" s="12">
        <v>6</v>
      </c>
      <c r="BK56" s="12">
        <v>5</v>
      </c>
      <c r="BL56" s="12">
        <v>0</v>
      </c>
      <c r="BM56" s="12">
        <v>48</v>
      </c>
      <c r="BN56" s="12">
        <v>504</v>
      </c>
      <c r="BO56" s="12">
        <v>52</v>
      </c>
      <c r="BP56" s="12">
        <v>191</v>
      </c>
      <c r="BQ56" s="12">
        <v>204</v>
      </c>
      <c r="BR56" s="12">
        <v>114</v>
      </c>
      <c r="BS56" s="12">
        <v>14</v>
      </c>
      <c r="BT56" s="12">
        <v>13</v>
      </c>
      <c r="BU56" s="12">
        <v>5</v>
      </c>
      <c r="BV56" s="12">
        <v>38.5</v>
      </c>
      <c r="BW56" s="12">
        <v>301</v>
      </c>
      <c r="BX56" s="12">
        <v>1483</v>
      </c>
      <c r="BY56" s="12">
        <v>894</v>
      </c>
      <c r="BZ56" s="12">
        <v>20</v>
      </c>
      <c r="CA56" s="12">
        <v>9</v>
      </c>
      <c r="CB56" s="12">
        <v>3</v>
      </c>
      <c r="CC56" s="12">
        <v>13</v>
      </c>
      <c r="CD56" s="12">
        <v>8</v>
      </c>
      <c r="CE56" s="12">
        <v>1</v>
      </c>
      <c r="CF56" s="12">
        <v>0</v>
      </c>
      <c r="CG56" s="12">
        <v>12</v>
      </c>
      <c r="CH56" s="12">
        <v>47</v>
      </c>
      <c r="CI56" s="12">
        <v>9</v>
      </c>
      <c r="CJ56" s="12">
        <v>47.4</v>
      </c>
      <c r="CK56" s="12">
        <v>13.911799999999999</v>
      </c>
      <c r="CL56" s="12">
        <v>0.49781999999999998</v>
      </c>
      <c r="CM56" s="12">
        <v>0.41687000000000002</v>
      </c>
      <c r="CN56" s="12">
        <f t="shared" si="1"/>
        <v>0.19580419580419581</v>
      </c>
      <c r="CO56" s="12">
        <f t="shared" si="5"/>
        <v>0.36130536130536128</v>
      </c>
      <c r="CP56" s="12">
        <v>0.54544999999999999</v>
      </c>
      <c r="CQ56" s="12">
        <v>0.27272999999999997</v>
      </c>
      <c r="CR56" s="12">
        <v>0.18182000000000001</v>
      </c>
      <c r="CS56" s="12">
        <f t="shared" si="6"/>
        <v>0.37896825396825395</v>
      </c>
      <c r="CT56" s="12">
        <f t="shared" si="7"/>
        <v>0.40476190476190477</v>
      </c>
      <c r="CU56" s="12">
        <f t="shared" si="8"/>
        <v>0.22619047619047619</v>
      </c>
      <c r="CV56" s="12">
        <f t="shared" si="9"/>
        <v>0.81818181818181823</v>
      </c>
      <c r="CW56" s="12">
        <f t="shared" si="2"/>
        <v>0.43925233644859812</v>
      </c>
      <c r="CX56" s="12">
        <f t="shared" si="10"/>
        <v>0.72727272727272729</v>
      </c>
      <c r="CY56" s="12">
        <f t="shared" si="11"/>
        <v>44</v>
      </c>
      <c r="CZ56" s="12">
        <f t="shared" si="12"/>
        <v>10</v>
      </c>
      <c r="DA56" s="12">
        <f t="shared" si="13"/>
        <v>0.22727272727272727</v>
      </c>
      <c r="DB56" s="12">
        <f t="shared" si="14"/>
        <v>7.083333333333333</v>
      </c>
      <c r="DC56" s="12">
        <v>15</v>
      </c>
      <c r="DD56" s="12">
        <v>6</v>
      </c>
      <c r="DE56" s="12">
        <v>40</v>
      </c>
      <c r="DF56" s="12">
        <v>0.27</v>
      </c>
      <c r="DG56" s="12">
        <v>0.67</v>
      </c>
      <c r="DH56" s="12">
        <v>14.9</v>
      </c>
      <c r="DI56" s="12">
        <v>0</v>
      </c>
      <c r="DJ56" s="12">
        <v>1.8</v>
      </c>
      <c r="DK56" s="12">
        <v>1.8</v>
      </c>
      <c r="DL56" s="12">
        <v>0.12</v>
      </c>
      <c r="DM56" s="18">
        <v>2.2000000000000002</v>
      </c>
      <c r="DN56" s="12">
        <v>392</v>
      </c>
      <c r="DO56" s="12">
        <v>473</v>
      </c>
      <c r="DP56" s="12">
        <v>82.9</v>
      </c>
      <c r="DQ56" s="12">
        <v>7539</v>
      </c>
      <c r="DR56" s="12">
        <v>2957</v>
      </c>
      <c r="DS56" s="12">
        <v>157</v>
      </c>
      <c r="DT56" s="12">
        <v>172</v>
      </c>
      <c r="DU56" s="12">
        <v>91.3</v>
      </c>
      <c r="DV56" s="12">
        <v>158</v>
      </c>
      <c r="DW56" s="12">
        <v>175</v>
      </c>
      <c r="DX56" s="12">
        <v>90.3</v>
      </c>
      <c r="DY56" s="12">
        <v>64</v>
      </c>
      <c r="DZ56" s="12">
        <v>97</v>
      </c>
      <c r="EA56" s="12">
        <v>66</v>
      </c>
      <c r="EB56" s="12">
        <v>4</v>
      </c>
      <c r="EC56" s="12">
        <v>1.7</v>
      </c>
      <c r="ED56" s="12">
        <v>1.6</v>
      </c>
      <c r="EE56" s="12">
        <v>13</v>
      </c>
      <c r="EF56" s="12">
        <v>34</v>
      </c>
      <c r="EG56" s="12">
        <v>7</v>
      </c>
      <c r="EH56" s="12">
        <v>3</v>
      </c>
      <c r="EI56" s="12">
        <v>43</v>
      </c>
      <c r="EJ56" s="12">
        <v>3</v>
      </c>
      <c r="EK56" s="12">
        <v>11</v>
      </c>
      <c r="EL56" s="12">
        <v>14</v>
      </c>
      <c r="EM56" s="12">
        <v>5</v>
      </c>
      <c r="EN56" s="12">
        <v>27</v>
      </c>
      <c r="EO56" s="12">
        <v>19</v>
      </c>
      <c r="EP56" s="12">
        <v>4</v>
      </c>
      <c r="EQ56" s="12">
        <v>1</v>
      </c>
      <c r="ER56" s="12">
        <v>2</v>
      </c>
      <c r="ES56" s="12">
        <v>1</v>
      </c>
      <c r="ET56" s="12">
        <v>0</v>
      </c>
      <c r="EU56" s="12">
        <v>13</v>
      </c>
      <c r="EV56" s="12">
        <v>10</v>
      </c>
      <c r="EW56" s="12">
        <v>4</v>
      </c>
      <c r="EX56" s="12">
        <v>6</v>
      </c>
      <c r="EY56" s="12">
        <v>3</v>
      </c>
      <c r="EZ56" s="12">
        <v>5</v>
      </c>
      <c r="FA56" s="12">
        <v>10</v>
      </c>
      <c r="FB56" s="12">
        <v>50</v>
      </c>
      <c r="FC56" s="12">
        <v>10</v>
      </c>
      <c r="FD56" s="12">
        <v>10</v>
      </c>
      <c r="FE56" s="12">
        <v>0</v>
      </c>
      <c r="FF56" s="12">
        <v>52</v>
      </c>
      <c r="FG56" s="12">
        <v>568</v>
      </c>
      <c r="FH56" s="12">
        <v>46</v>
      </c>
      <c r="FI56" s="12">
        <v>185</v>
      </c>
      <c r="FJ56" s="12">
        <v>271</v>
      </c>
      <c r="FK56" s="12">
        <v>115</v>
      </c>
      <c r="FL56" s="12">
        <v>14</v>
      </c>
      <c r="FM56" s="12">
        <v>23</v>
      </c>
      <c r="FN56" s="12">
        <v>12</v>
      </c>
      <c r="FO56" s="12">
        <v>52.2</v>
      </c>
      <c r="FP56" s="12">
        <v>307</v>
      </c>
      <c r="FQ56" s="12">
        <v>1733</v>
      </c>
      <c r="FR56" s="12">
        <v>910</v>
      </c>
      <c r="FS56" s="12">
        <v>12</v>
      </c>
      <c r="FT56" s="12">
        <v>11</v>
      </c>
      <c r="FU56" s="12">
        <v>2</v>
      </c>
      <c r="FV56" s="12">
        <v>15</v>
      </c>
      <c r="FW56" s="12">
        <v>5</v>
      </c>
      <c r="FX56" s="12">
        <v>3</v>
      </c>
      <c r="FY56" s="12">
        <v>0</v>
      </c>
      <c r="FZ56" s="12">
        <v>16</v>
      </c>
      <c r="GA56" s="12">
        <v>60</v>
      </c>
      <c r="GB56" s="12">
        <v>10</v>
      </c>
      <c r="GC56" s="12">
        <v>52.6</v>
      </c>
      <c r="GD56" s="12">
        <v>8.7551000000000005</v>
      </c>
      <c r="GE56" s="12">
        <v>0.50217999999999996</v>
      </c>
      <c r="GF56" s="12">
        <v>0.39223000000000002</v>
      </c>
      <c r="GG56" s="12">
        <f t="shared" si="15"/>
        <v>0.23467230443974629</v>
      </c>
      <c r="GH56" s="12">
        <f t="shared" si="16"/>
        <v>0.36363636363636365</v>
      </c>
      <c r="GI56" s="12">
        <v>0.30769000000000002</v>
      </c>
      <c r="GJ56" s="12">
        <v>0.46154000000000001</v>
      </c>
      <c r="GK56" s="12">
        <v>0.23077</v>
      </c>
      <c r="GL56">
        <f t="shared" si="17"/>
        <v>0.32570422535211269</v>
      </c>
      <c r="GM56">
        <f t="shared" si="18"/>
        <v>0.477112676056338</v>
      </c>
      <c r="GN56">
        <f t="shared" si="19"/>
        <v>0.20246478873239437</v>
      </c>
      <c r="GO56">
        <f t="shared" si="20"/>
        <v>0.76923076923076927</v>
      </c>
      <c r="GP56" s="12">
        <f t="shared" si="3"/>
        <v>0.56074766355140182</v>
      </c>
      <c r="GQ56">
        <f t="shared" si="4"/>
        <v>0.8666666666666667</v>
      </c>
      <c r="GR56">
        <f t="shared" si="21"/>
        <v>45</v>
      </c>
      <c r="GS56">
        <f t="shared" si="22"/>
        <v>9</v>
      </c>
      <c r="GT56">
        <f t="shared" si="23"/>
        <v>0.2</v>
      </c>
      <c r="GU56">
        <f t="shared" si="24"/>
        <v>7.5384615384615383</v>
      </c>
    </row>
    <row r="57" spans="1:203" x14ac:dyDescent="0.2">
      <c r="A57">
        <v>2023</v>
      </c>
      <c r="B57" s="2">
        <v>45122</v>
      </c>
      <c r="C57" s="12" t="s">
        <v>5</v>
      </c>
      <c r="D57" s="13" t="s">
        <v>2</v>
      </c>
      <c r="E57" s="4">
        <f t="shared" si="0"/>
        <v>-0.19999999999999996</v>
      </c>
      <c r="F57" s="12">
        <v>2</v>
      </c>
      <c r="G57" s="12">
        <v>1</v>
      </c>
      <c r="H57" s="12" t="s">
        <v>17</v>
      </c>
      <c r="I57" s="5" t="s">
        <v>14</v>
      </c>
      <c r="J57" s="12">
        <v>10</v>
      </c>
      <c r="K57" s="12">
        <v>4</v>
      </c>
      <c r="L57" s="12">
        <v>40</v>
      </c>
      <c r="M57" s="12">
        <v>0.2</v>
      </c>
      <c r="N57" s="12">
        <v>0.5</v>
      </c>
      <c r="O57" s="12">
        <v>22.4</v>
      </c>
      <c r="P57" s="12">
        <v>0</v>
      </c>
      <c r="Q57" s="12">
        <v>0.8</v>
      </c>
      <c r="R57" s="12">
        <v>0.8</v>
      </c>
      <c r="S57" s="12">
        <v>0.08</v>
      </c>
      <c r="T57" s="18">
        <v>1.2</v>
      </c>
      <c r="U57" s="12">
        <v>278</v>
      </c>
      <c r="V57" s="12">
        <v>366</v>
      </c>
      <c r="W57" s="12">
        <v>76</v>
      </c>
      <c r="X57" s="12">
        <v>5220</v>
      </c>
      <c r="Y57" s="12">
        <v>1946</v>
      </c>
      <c r="Z57" s="12">
        <v>118</v>
      </c>
      <c r="AA57" s="12">
        <v>137</v>
      </c>
      <c r="AB57" s="12">
        <v>86.1</v>
      </c>
      <c r="AC57" s="12">
        <v>120</v>
      </c>
      <c r="AD57" s="12">
        <v>147</v>
      </c>
      <c r="AE57" s="12">
        <v>81.599999999999994</v>
      </c>
      <c r="AF57" s="12">
        <v>35</v>
      </c>
      <c r="AG57" s="12">
        <v>59</v>
      </c>
      <c r="AH57" s="12">
        <v>59.3</v>
      </c>
      <c r="AI57" s="12">
        <v>2</v>
      </c>
      <c r="AJ57" s="12">
        <v>0.8</v>
      </c>
      <c r="AK57" s="12">
        <v>0.9</v>
      </c>
      <c r="AL57" s="12">
        <v>9</v>
      </c>
      <c r="AM57" s="12">
        <v>21</v>
      </c>
      <c r="AN57" s="12">
        <v>4</v>
      </c>
      <c r="AO57" s="12">
        <v>1</v>
      </c>
      <c r="AP57" s="12">
        <v>31</v>
      </c>
      <c r="AQ57" s="12">
        <v>2</v>
      </c>
      <c r="AR57" s="12">
        <v>2</v>
      </c>
      <c r="AS57" s="12">
        <v>7</v>
      </c>
      <c r="AT57" s="12">
        <v>1</v>
      </c>
      <c r="AU57" s="12">
        <v>16</v>
      </c>
      <c r="AV57" s="12">
        <v>13</v>
      </c>
      <c r="AW57" s="12">
        <v>1</v>
      </c>
      <c r="AX57" s="12">
        <v>1</v>
      </c>
      <c r="AY57" s="12">
        <v>0</v>
      </c>
      <c r="AZ57" s="12">
        <v>1</v>
      </c>
      <c r="BA57" s="12">
        <v>0</v>
      </c>
      <c r="BB57" s="12">
        <v>16</v>
      </c>
      <c r="BC57" s="12">
        <v>10</v>
      </c>
      <c r="BD57" s="12">
        <v>12</v>
      </c>
      <c r="BE57" s="12">
        <v>3</v>
      </c>
      <c r="BF57" s="12">
        <v>1</v>
      </c>
      <c r="BG57" s="12">
        <v>9</v>
      </c>
      <c r="BH57" s="12">
        <v>29</v>
      </c>
      <c r="BI57" s="12">
        <v>31</v>
      </c>
      <c r="BJ57" s="12">
        <v>6</v>
      </c>
      <c r="BK57" s="12">
        <v>26</v>
      </c>
      <c r="BL57" s="12">
        <v>0</v>
      </c>
      <c r="BM57" s="12">
        <v>41</v>
      </c>
      <c r="BN57" s="12">
        <v>471</v>
      </c>
      <c r="BO57" s="12">
        <v>59</v>
      </c>
      <c r="BP57" s="12">
        <v>161</v>
      </c>
      <c r="BQ57" s="12">
        <v>217</v>
      </c>
      <c r="BR57" s="12">
        <v>97</v>
      </c>
      <c r="BS57" s="12">
        <v>11</v>
      </c>
      <c r="BT57" s="12">
        <v>16</v>
      </c>
      <c r="BU57" s="12">
        <v>8</v>
      </c>
      <c r="BV57" s="12">
        <v>50</v>
      </c>
      <c r="BW57" s="12">
        <v>267</v>
      </c>
      <c r="BX57" s="12">
        <v>1498</v>
      </c>
      <c r="BY57" s="12">
        <v>764</v>
      </c>
      <c r="BZ57" s="12">
        <v>11</v>
      </c>
      <c r="CA57" s="12">
        <v>7</v>
      </c>
      <c r="CB57" s="12">
        <v>2</v>
      </c>
      <c r="CC57" s="12">
        <v>13</v>
      </c>
      <c r="CD57" s="12">
        <v>3</v>
      </c>
      <c r="CE57" s="12">
        <v>6</v>
      </c>
      <c r="CF57" s="12">
        <v>0</v>
      </c>
      <c r="CG57" s="12">
        <v>13</v>
      </c>
      <c r="CH57" s="12">
        <v>44</v>
      </c>
      <c r="CI57" s="12">
        <v>10</v>
      </c>
      <c r="CJ57" s="12">
        <v>37</v>
      </c>
      <c r="CK57" s="12">
        <v>8.4917999999999996</v>
      </c>
      <c r="CL57" s="12">
        <v>0.32993</v>
      </c>
      <c r="CM57" s="12">
        <v>0.37280000000000002</v>
      </c>
      <c r="CN57" s="12">
        <f t="shared" si="1"/>
        <v>0.1721311475409836</v>
      </c>
      <c r="CO57" s="12">
        <f t="shared" si="5"/>
        <v>0.37431693989071041</v>
      </c>
      <c r="CP57" s="12">
        <v>0.75</v>
      </c>
      <c r="CQ57" s="12">
        <v>0.1875</v>
      </c>
      <c r="CR57" s="12">
        <v>6.25E-2</v>
      </c>
      <c r="CS57" s="12">
        <f t="shared" si="6"/>
        <v>0.34182590233545646</v>
      </c>
      <c r="CT57" s="12">
        <f t="shared" si="7"/>
        <v>0.46072186836518048</v>
      </c>
      <c r="CU57" s="12">
        <f t="shared" si="8"/>
        <v>0.20594479830148621</v>
      </c>
      <c r="CV57" s="12">
        <f t="shared" si="9"/>
        <v>0.625</v>
      </c>
      <c r="CW57" s="12">
        <f t="shared" si="2"/>
        <v>0.46808510638297873</v>
      </c>
      <c r="CX57" s="12">
        <f t="shared" si="10"/>
        <v>0.9</v>
      </c>
      <c r="CY57" s="12">
        <f t="shared" si="11"/>
        <v>28</v>
      </c>
      <c r="CZ57" s="12">
        <f t="shared" si="12"/>
        <v>6</v>
      </c>
      <c r="DA57" s="12">
        <f t="shared" si="13"/>
        <v>0.21428571428571427</v>
      </c>
      <c r="DB57" s="12">
        <f t="shared" si="14"/>
        <v>6.7804878048780486</v>
      </c>
      <c r="DC57" s="12">
        <v>17</v>
      </c>
      <c r="DD57" s="12">
        <v>3</v>
      </c>
      <c r="DE57" s="12">
        <v>17.600000000000001</v>
      </c>
      <c r="DF57" s="12">
        <v>0.06</v>
      </c>
      <c r="DG57" s="12">
        <v>0.33</v>
      </c>
      <c r="DH57" s="12">
        <v>18.899999999999999</v>
      </c>
      <c r="DI57" s="12">
        <v>1</v>
      </c>
      <c r="DJ57" s="12">
        <v>1</v>
      </c>
      <c r="DK57" s="12">
        <v>1</v>
      </c>
      <c r="DL57" s="12">
        <v>0.06</v>
      </c>
      <c r="DM57" s="12">
        <v>0</v>
      </c>
      <c r="DN57" s="12">
        <v>422</v>
      </c>
      <c r="DO57" s="12">
        <v>518</v>
      </c>
      <c r="DP57" s="12">
        <v>81.5</v>
      </c>
      <c r="DQ57" s="12">
        <v>7561</v>
      </c>
      <c r="DR57" s="12">
        <v>2680</v>
      </c>
      <c r="DS57" s="12">
        <v>201</v>
      </c>
      <c r="DT57" s="12">
        <v>223</v>
      </c>
      <c r="DU57" s="12">
        <v>90.1</v>
      </c>
      <c r="DV57" s="12">
        <v>167</v>
      </c>
      <c r="DW57" s="12">
        <v>193</v>
      </c>
      <c r="DX57" s="12">
        <v>86.5</v>
      </c>
      <c r="DY57" s="12">
        <v>49</v>
      </c>
      <c r="DZ57" s="12">
        <v>78</v>
      </c>
      <c r="EA57" s="12">
        <v>62.8</v>
      </c>
      <c r="EB57" s="12">
        <v>0</v>
      </c>
      <c r="EC57" s="12">
        <v>0.4</v>
      </c>
      <c r="ED57" s="12">
        <v>0.6</v>
      </c>
      <c r="EE57" s="12">
        <v>10</v>
      </c>
      <c r="EF57" s="12">
        <v>45</v>
      </c>
      <c r="EG57" s="12">
        <v>7</v>
      </c>
      <c r="EH57" s="12">
        <v>4</v>
      </c>
      <c r="EI57" s="12">
        <v>42</v>
      </c>
      <c r="EJ57" s="12">
        <v>1</v>
      </c>
      <c r="EK57" s="12">
        <v>6</v>
      </c>
      <c r="EL57" s="12">
        <v>28</v>
      </c>
      <c r="EM57" s="12">
        <v>7</v>
      </c>
      <c r="EN57" s="12">
        <v>29</v>
      </c>
      <c r="EO57" s="12">
        <v>14</v>
      </c>
      <c r="EP57" s="12">
        <v>3</v>
      </c>
      <c r="EQ57" s="12">
        <v>5</v>
      </c>
      <c r="ER57" s="12">
        <v>6</v>
      </c>
      <c r="ES57" s="12">
        <v>1</v>
      </c>
      <c r="ET57" s="12">
        <v>0</v>
      </c>
      <c r="EU57" s="12">
        <v>10</v>
      </c>
      <c r="EV57" s="12">
        <v>8</v>
      </c>
      <c r="EW57" s="12">
        <v>4</v>
      </c>
      <c r="EX57" s="12">
        <v>3</v>
      </c>
      <c r="EY57" s="12">
        <v>3</v>
      </c>
      <c r="EZ57" s="12">
        <v>7</v>
      </c>
      <c r="FA57" s="12">
        <v>15</v>
      </c>
      <c r="FB57" s="12">
        <v>46.7</v>
      </c>
      <c r="FC57" s="12">
        <v>10</v>
      </c>
      <c r="FD57" s="12">
        <v>6</v>
      </c>
      <c r="FE57" s="12">
        <v>0</v>
      </c>
      <c r="FF57" s="12">
        <v>59</v>
      </c>
      <c r="FG57" s="12">
        <v>616</v>
      </c>
      <c r="FH57" s="12">
        <v>33</v>
      </c>
      <c r="FI57" s="12">
        <v>152</v>
      </c>
      <c r="FJ57" s="12">
        <v>275</v>
      </c>
      <c r="FK57" s="12">
        <v>197</v>
      </c>
      <c r="FL57" s="12">
        <v>27</v>
      </c>
      <c r="FM57" s="12">
        <v>32</v>
      </c>
      <c r="FN57" s="12">
        <v>20</v>
      </c>
      <c r="FO57" s="12">
        <v>62.5</v>
      </c>
      <c r="FP57" s="12">
        <v>402</v>
      </c>
      <c r="FQ57" s="12">
        <v>2330</v>
      </c>
      <c r="FR57" s="12">
        <v>1215</v>
      </c>
      <c r="FS57" s="12">
        <v>30</v>
      </c>
      <c r="FT57" s="12">
        <v>18</v>
      </c>
      <c r="FU57" s="12">
        <v>9</v>
      </c>
      <c r="FV57" s="12">
        <v>14</v>
      </c>
      <c r="FW57" s="12">
        <v>7</v>
      </c>
      <c r="FX57" s="12">
        <v>2</v>
      </c>
      <c r="FY57" s="12">
        <v>0</v>
      </c>
      <c r="FZ57" s="12">
        <v>18</v>
      </c>
      <c r="GA57" s="12">
        <v>50</v>
      </c>
      <c r="GB57" s="12">
        <v>17</v>
      </c>
      <c r="GC57" s="12">
        <v>63</v>
      </c>
      <c r="GD57" s="12">
        <v>8.3181799999999999</v>
      </c>
      <c r="GE57" s="12">
        <v>0.67007000000000005</v>
      </c>
      <c r="GF57" s="12">
        <v>0.35444999999999999</v>
      </c>
      <c r="GG57" s="12">
        <f t="shared" si="15"/>
        <v>0.1640926640926641</v>
      </c>
      <c r="GH57" s="12">
        <f t="shared" si="16"/>
        <v>0.43050193050193047</v>
      </c>
      <c r="GI57" s="12">
        <v>0.4</v>
      </c>
      <c r="GJ57" s="12">
        <v>0.3</v>
      </c>
      <c r="GK57" s="12">
        <v>0.3</v>
      </c>
      <c r="GL57">
        <f t="shared" si="17"/>
        <v>0.24675324675324675</v>
      </c>
      <c r="GM57">
        <f t="shared" si="18"/>
        <v>0.44642857142857145</v>
      </c>
      <c r="GN57">
        <f t="shared" si="19"/>
        <v>0.31980519480519481</v>
      </c>
      <c r="GO57">
        <f t="shared" si="20"/>
        <v>0.8</v>
      </c>
      <c r="GP57" s="12">
        <f t="shared" si="3"/>
        <v>0.53191489361702127</v>
      </c>
      <c r="GQ57">
        <f t="shared" si="4"/>
        <v>0.58823529411764708</v>
      </c>
      <c r="GR57">
        <f t="shared" si="21"/>
        <v>63</v>
      </c>
      <c r="GS57">
        <f t="shared" si="22"/>
        <v>16</v>
      </c>
      <c r="GT57">
        <f t="shared" si="23"/>
        <v>0.25396825396825395</v>
      </c>
      <c r="GU57">
        <f t="shared" si="24"/>
        <v>7.1525423728813555</v>
      </c>
    </row>
    <row r="58" spans="1:203" x14ac:dyDescent="0.2">
      <c r="A58">
        <v>2023</v>
      </c>
      <c r="B58" s="2">
        <v>45158</v>
      </c>
      <c r="C58" s="12" t="s">
        <v>5</v>
      </c>
      <c r="D58" s="13" t="s">
        <v>2</v>
      </c>
      <c r="E58" s="4">
        <f t="shared" si="0"/>
        <v>0.9</v>
      </c>
      <c r="F58" s="12">
        <v>3</v>
      </c>
      <c r="G58" s="12">
        <v>1</v>
      </c>
      <c r="H58" s="12" t="s">
        <v>17</v>
      </c>
      <c r="I58" s="5" t="s">
        <v>9</v>
      </c>
      <c r="J58" s="12">
        <v>9</v>
      </c>
      <c r="K58" s="12">
        <v>4</v>
      </c>
      <c r="L58" s="12">
        <v>44.4</v>
      </c>
      <c r="M58" s="12">
        <v>0.22</v>
      </c>
      <c r="N58" s="12">
        <v>0.5</v>
      </c>
      <c r="O58" s="12">
        <v>20.6</v>
      </c>
      <c r="P58" s="12">
        <v>0</v>
      </c>
      <c r="Q58" s="12">
        <v>1.5</v>
      </c>
      <c r="R58" s="12">
        <v>0.8</v>
      </c>
      <c r="S58" s="12">
        <v>0.08</v>
      </c>
      <c r="T58" s="18">
        <v>1.5</v>
      </c>
      <c r="U58" s="12">
        <v>343</v>
      </c>
      <c r="V58" s="12">
        <v>432</v>
      </c>
      <c r="W58" s="12">
        <v>79.400000000000006</v>
      </c>
      <c r="X58" s="12">
        <v>5816</v>
      </c>
      <c r="Y58" s="12">
        <v>2299</v>
      </c>
      <c r="Z58" s="12">
        <v>162</v>
      </c>
      <c r="AA58" s="12">
        <v>180</v>
      </c>
      <c r="AB58" s="12">
        <v>90</v>
      </c>
      <c r="AC58" s="12">
        <v>132</v>
      </c>
      <c r="AD58" s="12">
        <v>151</v>
      </c>
      <c r="AE58" s="12">
        <v>87.4</v>
      </c>
      <c r="AF58" s="12">
        <v>34</v>
      </c>
      <c r="AG58" s="12">
        <v>73</v>
      </c>
      <c r="AH58" s="12">
        <v>46.6</v>
      </c>
      <c r="AI58" s="12">
        <v>2</v>
      </c>
      <c r="AJ58" s="12">
        <v>0.5</v>
      </c>
      <c r="AK58" s="12">
        <v>1.1000000000000001</v>
      </c>
      <c r="AL58" s="12">
        <v>6</v>
      </c>
      <c r="AM58" s="12">
        <v>23</v>
      </c>
      <c r="AN58" s="12">
        <v>8</v>
      </c>
      <c r="AO58" s="12">
        <v>1</v>
      </c>
      <c r="AP58" s="12">
        <v>39</v>
      </c>
      <c r="AQ58" s="12">
        <v>8</v>
      </c>
      <c r="AR58" s="12">
        <v>3</v>
      </c>
      <c r="AS58" s="12">
        <v>20</v>
      </c>
      <c r="AT58" s="12">
        <v>6</v>
      </c>
      <c r="AU58" s="12">
        <v>19</v>
      </c>
      <c r="AV58" s="12">
        <v>13</v>
      </c>
      <c r="AW58" s="12">
        <v>2</v>
      </c>
      <c r="AX58" s="12">
        <v>2</v>
      </c>
      <c r="AY58" s="12">
        <v>0</v>
      </c>
      <c r="AZ58" s="12">
        <v>1</v>
      </c>
      <c r="BA58" s="12">
        <v>1</v>
      </c>
      <c r="BB58" s="12">
        <v>8</v>
      </c>
      <c r="BC58" s="12">
        <v>5</v>
      </c>
      <c r="BD58" s="12">
        <v>1</v>
      </c>
      <c r="BE58" s="12">
        <v>4</v>
      </c>
      <c r="BF58" s="12">
        <v>3</v>
      </c>
      <c r="BG58" s="12">
        <v>3</v>
      </c>
      <c r="BH58" s="12">
        <v>9</v>
      </c>
      <c r="BI58" s="12">
        <v>33.299999999999997</v>
      </c>
      <c r="BJ58" s="12">
        <v>6</v>
      </c>
      <c r="BK58" s="12">
        <v>20</v>
      </c>
      <c r="BL58" s="12">
        <v>1</v>
      </c>
      <c r="BM58" s="12">
        <v>47</v>
      </c>
      <c r="BN58" s="12">
        <v>518</v>
      </c>
      <c r="BO58" s="12">
        <v>59</v>
      </c>
      <c r="BP58" s="12">
        <v>166</v>
      </c>
      <c r="BQ58" s="12">
        <v>229</v>
      </c>
      <c r="BR58" s="12">
        <v>128</v>
      </c>
      <c r="BS58" s="12">
        <v>19</v>
      </c>
      <c r="BT58" s="12">
        <v>13</v>
      </c>
      <c r="BU58" s="12">
        <v>9</v>
      </c>
      <c r="BV58" s="12">
        <v>69.2</v>
      </c>
      <c r="BW58" s="12">
        <v>296</v>
      </c>
      <c r="BX58" s="12">
        <v>1577</v>
      </c>
      <c r="BY58" s="12">
        <v>716</v>
      </c>
      <c r="BZ58" s="12">
        <v>7</v>
      </c>
      <c r="CA58" s="12">
        <v>8</v>
      </c>
      <c r="CB58" s="12">
        <v>2</v>
      </c>
      <c r="CC58" s="12">
        <v>15</v>
      </c>
      <c r="CD58" s="12">
        <v>6</v>
      </c>
      <c r="CE58" s="12">
        <v>2</v>
      </c>
      <c r="CF58" s="12">
        <v>0</v>
      </c>
      <c r="CG58" s="12">
        <v>16</v>
      </c>
      <c r="CH58" s="12">
        <v>37</v>
      </c>
      <c r="CI58" s="12">
        <v>5</v>
      </c>
      <c r="CJ58" s="12">
        <v>38.5</v>
      </c>
      <c r="CK58" s="12">
        <v>9.68</v>
      </c>
      <c r="CL58" s="12">
        <v>0.55171999999999999</v>
      </c>
      <c r="CM58" s="12">
        <v>0.39528999999999997</v>
      </c>
      <c r="CN58" s="12">
        <f t="shared" si="1"/>
        <v>0.19444444444444445</v>
      </c>
      <c r="CO58" s="12">
        <f t="shared" si="5"/>
        <v>0.41666666666666669</v>
      </c>
      <c r="CP58" s="12">
        <v>0.125</v>
      </c>
      <c r="CQ58" s="12">
        <v>0.5</v>
      </c>
      <c r="CR58" s="12">
        <v>0.375</v>
      </c>
      <c r="CS58" s="12">
        <f t="shared" si="6"/>
        <v>0.32046332046332049</v>
      </c>
      <c r="CT58" s="12">
        <f t="shared" si="7"/>
        <v>0.44208494208494209</v>
      </c>
      <c r="CU58" s="12">
        <f t="shared" si="8"/>
        <v>0.24710424710424711</v>
      </c>
      <c r="CV58" s="12">
        <f t="shared" si="9"/>
        <v>0.625</v>
      </c>
      <c r="CW58" s="12">
        <f t="shared" si="2"/>
        <v>0.49333333333333335</v>
      </c>
      <c r="CX58" s="12">
        <f t="shared" si="10"/>
        <v>0.66666666666666663</v>
      </c>
      <c r="CY58" s="12">
        <f t="shared" si="11"/>
        <v>31</v>
      </c>
      <c r="CZ58" s="12">
        <f t="shared" si="12"/>
        <v>10</v>
      </c>
      <c r="DA58" s="12">
        <f t="shared" si="13"/>
        <v>0.32258064516129031</v>
      </c>
      <c r="DB58" s="12">
        <f t="shared" si="14"/>
        <v>7.2978723404255321</v>
      </c>
      <c r="DC58" s="12">
        <v>11</v>
      </c>
      <c r="DD58" s="12">
        <v>4</v>
      </c>
      <c r="DE58" s="12">
        <v>36.4</v>
      </c>
      <c r="DF58" s="12">
        <v>0.09</v>
      </c>
      <c r="DG58" s="12">
        <v>0.25</v>
      </c>
      <c r="DH58" s="12">
        <v>16.3</v>
      </c>
      <c r="DI58" s="12">
        <v>0</v>
      </c>
      <c r="DJ58" s="12">
        <v>0.6</v>
      </c>
      <c r="DK58" s="12">
        <v>0.6</v>
      </c>
      <c r="DL58" s="12">
        <v>0.06</v>
      </c>
      <c r="DM58" s="18">
        <v>0.4</v>
      </c>
      <c r="DN58" s="12">
        <v>401</v>
      </c>
      <c r="DO58" s="12">
        <v>484</v>
      </c>
      <c r="DP58" s="12">
        <v>82.9</v>
      </c>
      <c r="DQ58" s="12">
        <v>7528</v>
      </c>
      <c r="DR58" s="12">
        <v>2506</v>
      </c>
      <c r="DS58" s="12">
        <v>154</v>
      </c>
      <c r="DT58" s="12">
        <v>170</v>
      </c>
      <c r="DU58" s="12">
        <v>90.6</v>
      </c>
      <c r="DV58" s="12">
        <v>200</v>
      </c>
      <c r="DW58" s="12">
        <v>231</v>
      </c>
      <c r="DX58" s="12">
        <v>86.6</v>
      </c>
      <c r="DY58" s="12">
        <v>45</v>
      </c>
      <c r="DZ58" s="12">
        <v>67</v>
      </c>
      <c r="EA58" s="12">
        <v>67.2</v>
      </c>
      <c r="EB58" s="12">
        <v>1</v>
      </c>
      <c r="EC58" s="12">
        <v>0.6</v>
      </c>
      <c r="ED58" s="12">
        <v>1</v>
      </c>
      <c r="EE58" s="12">
        <v>11</v>
      </c>
      <c r="EF58" s="12">
        <v>48</v>
      </c>
      <c r="EG58" s="12">
        <v>9</v>
      </c>
      <c r="EH58" s="12">
        <v>1</v>
      </c>
      <c r="EI58" s="12">
        <v>52</v>
      </c>
      <c r="EJ58" s="12">
        <v>2</v>
      </c>
      <c r="EK58" s="12">
        <v>4</v>
      </c>
      <c r="EL58" s="12">
        <v>14</v>
      </c>
      <c r="EM58" s="12">
        <v>3</v>
      </c>
      <c r="EN58" s="12">
        <v>18</v>
      </c>
      <c r="EO58" s="12">
        <v>13</v>
      </c>
      <c r="EP58" s="12">
        <v>3</v>
      </c>
      <c r="EQ58" s="12">
        <v>0</v>
      </c>
      <c r="ER58" s="12">
        <v>1</v>
      </c>
      <c r="ES58" s="12">
        <v>1</v>
      </c>
      <c r="ET58" s="12">
        <v>0</v>
      </c>
      <c r="EU58" s="12">
        <v>10</v>
      </c>
      <c r="EV58" s="12">
        <v>8</v>
      </c>
      <c r="EW58" s="12">
        <v>6</v>
      </c>
      <c r="EX58" s="12">
        <v>4</v>
      </c>
      <c r="EY58" s="12">
        <v>0</v>
      </c>
      <c r="EZ58" s="12">
        <v>4</v>
      </c>
      <c r="FA58" s="12">
        <v>13</v>
      </c>
      <c r="FB58" s="12">
        <v>30.8</v>
      </c>
      <c r="FC58" s="12">
        <v>10</v>
      </c>
      <c r="FD58" s="12">
        <v>29</v>
      </c>
      <c r="FE58" s="12">
        <v>0</v>
      </c>
      <c r="FF58" s="12">
        <v>53</v>
      </c>
      <c r="FG58" s="12">
        <v>579</v>
      </c>
      <c r="FH58" s="12">
        <v>62</v>
      </c>
      <c r="FI58" s="12">
        <v>181</v>
      </c>
      <c r="FJ58" s="12">
        <v>295</v>
      </c>
      <c r="FK58" s="12">
        <v>104</v>
      </c>
      <c r="FL58" s="12">
        <v>19</v>
      </c>
      <c r="FM58" s="12">
        <v>10</v>
      </c>
      <c r="FN58" s="12">
        <v>6</v>
      </c>
      <c r="FO58" s="12">
        <v>60</v>
      </c>
      <c r="FP58" s="12">
        <v>263</v>
      </c>
      <c r="FQ58" s="12">
        <v>1266</v>
      </c>
      <c r="FR58" s="12">
        <v>661</v>
      </c>
      <c r="FS58" s="12">
        <v>13</v>
      </c>
      <c r="FT58" s="12">
        <v>7</v>
      </c>
      <c r="FU58" s="12">
        <v>7</v>
      </c>
      <c r="FV58" s="12">
        <v>8</v>
      </c>
      <c r="FW58" s="12">
        <v>5</v>
      </c>
      <c r="FX58" s="12">
        <v>4</v>
      </c>
      <c r="FY58" s="12">
        <v>0</v>
      </c>
      <c r="FZ58" s="12">
        <v>16</v>
      </c>
      <c r="GA58" s="12">
        <v>38</v>
      </c>
      <c r="GB58" s="12">
        <v>8</v>
      </c>
      <c r="GC58" s="12">
        <v>61.5</v>
      </c>
      <c r="GD58" s="12">
        <v>6.6461499999999996</v>
      </c>
      <c r="GE58" s="12">
        <v>0.44828000000000001</v>
      </c>
      <c r="GF58" s="12">
        <v>0.33289000000000002</v>
      </c>
      <c r="GG58" s="12">
        <f t="shared" si="15"/>
        <v>0.15082644628099173</v>
      </c>
      <c r="GH58" s="12">
        <f t="shared" si="16"/>
        <v>0.3512396694214876</v>
      </c>
      <c r="GI58" s="12">
        <v>0.6</v>
      </c>
      <c r="GJ58" s="12">
        <v>0.4</v>
      </c>
      <c r="GK58" s="12">
        <v>0</v>
      </c>
      <c r="GL58">
        <f t="shared" si="17"/>
        <v>0.31260794473229708</v>
      </c>
      <c r="GM58">
        <f t="shared" si="18"/>
        <v>0.50949913644214162</v>
      </c>
      <c r="GN58">
        <f t="shared" si="19"/>
        <v>0.17962003454231434</v>
      </c>
      <c r="GO58">
        <f t="shared" si="20"/>
        <v>0.8</v>
      </c>
      <c r="GP58" s="12">
        <f t="shared" si="3"/>
        <v>0.50666666666666671</v>
      </c>
      <c r="GQ58">
        <f t="shared" si="4"/>
        <v>1</v>
      </c>
      <c r="GR58">
        <f t="shared" si="21"/>
        <v>55</v>
      </c>
      <c r="GS58">
        <f t="shared" si="22"/>
        <v>16</v>
      </c>
      <c r="GT58">
        <f t="shared" si="23"/>
        <v>0.29090909090909089</v>
      </c>
      <c r="GU58">
        <f t="shared" si="24"/>
        <v>7.5660377358490569</v>
      </c>
    </row>
    <row r="59" spans="1:203" x14ac:dyDescent="0.2">
      <c r="A59">
        <v>2023</v>
      </c>
      <c r="B59" s="2">
        <v>45164</v>
      </c>
      <c r="C59" s="12" t="s">
        <v>1</v>
      </c>
      <c r="D59" s="13" t="s">
        <v>2</v>
      </c>
      <c r="E59" s="4">
        <f t="shared" si="0"/>
        <v>0.90000000000000013</v>
      </c>
      <c r="F59" s="12">
        <v>2</v>
      </c>
      <c r="G59" s="12">
        <v>1</v>
      </c>
      <c r="H59" s="12" t="s">
        <v>17</v>
      </c>
      <c r="I59" s="5" t="s">
        <v>22</v>
      </c>
      <c r="J59" s="12">
        <v>10</v>
      </c>
      <c r="K59" s="12">
        <v>3</v>
      </c>
      <c r="L59" s="12">
        <v>30</v>
      </c>
      <c r="M59" s="12">
        <v>0.1</v>
      </c>
      <c r="N59" s="12">
        <v>0.33</v>
      </c>
      <c r="O59" s="12">
        <v>19.899999999999999</v>
      </c>
      <c r="P59" s="12">
        <v>1</v>
      </c>
      <c r="Q59" s="12">
        <v>1.6</v>
      </c>
      <c r="R59" s="12">
        <v>0.9</v>
      </c>
      <c r="S59" s="12">
        <v>0.09</v>
      </c>
      <c r="T59" s="18">
        <v>0.4</v>
      </c>
      <c r="U59" s="12">
        <v>384</v>
      </c>
      <c r="V59" s="12">
        <v>476</v>
      </c>
      <c r="W59" s="12">
        <v>80.7</v>
      </c>
      <c r="X59" s="12">
        <v>7701</v>
      </c>
      <c r="Y59" s="12">
        <v>2777</v>
      </c>
      <c r="Z59" s="12">
        <v>149</v>
      </c>
      <c r="AA59" s="12">
        <v>165</v>
      </c>
      <c r="AB59" s="12">
        <v>90.3</v>
      </c>
      <c r="AC59" s="12">
        <v>171</v>
      </c>
      <c r="AD59" s="12">
        <v>195</v>
      </c>
      <c r="AE59" s="12">
        <v>87.7</v>
      </c>
      <c r="AF59" s="12">
        <v>60</v>
      </c>
      <c r="AG59" s="12">
        <v>102</v>
      </c>
      <c r="AH59" s="12">
        <v>58.8</v>
      </c>
      <c r="AI59" s="12">
        <v>1</v>
      </c>
      <c r="AJ59" s="12">
        <v>0.7</v>
      </c>
      <c r="AK59" s="12">
        <v>0.9</v>
      </c>
      <c r="AL59" s="12">
        <v>8</v>
      </c>
      <c r="AM59" s="12">
        <v>24</v>
      </c>
      <c r="AN59" s="12">
        <v>11</v>
      </c>
      <c r="AO59" s="12">
        <v>1</v>
      </c>
      <c r="AP59" s="12">
        <v>42</v>
      </c>
      <c r="AQ59" s="12">
        <v>2</v>
      </c>
      <c r="AR59" s="12">
        <v>12</v>
      </c>
      <c r="AS59" s="12">
        <v>17</v>
      </c>
      <c r="AT59" s="12">
        <v>8</v>
      </c>
      <c r="AU59" s="12">
        <v>18</v>
      </c>
      <c r="AV59" s="12">
        <v>11</v>
      </c>
      <c r="AW59" s="12">
        <v>2</v>
      </c>
      <c r="AX59" s="12">
        <v>1</v>
      </c>
      <c r="AY59" s="12">
        <v>2</v>
      </c>
      <c r="AZ59" s="12">
        <v>1</v>
      </c>
      <c r="BA59" s="12">
        <v>1</v>
      </c>
      <c r="BB59" s="12">
        <v>11</v>
      </c>
      <c r="BC59" s="12">
        <v>3</v>
      </c>
      <c r="BD59" s="12">
        <v>4</v>
      </c>
      <c r="BE59" s="12">
        <v>5</v>
      </c>
      <c r="BF59" s="12">
        <v>2</v>
      </c>
      <c r="BG59" s="12">
        <v>8</v>
      </c>
      <c r="BH59" s="12">
        <v>11</v>
      </c>
      <c r="BI59" s="12">
        <v>72.7</v>
      </c>
      <c r="BJ59" s="12">
        <v>6</v>
      </c>
      <c r="BK59" s="12">
        <v>13</v>
      </c>
      <c r="BL59" s="12">
        <v>0</v>
      </c>
      <c r="BM59" s="12">
        <v>56</v>
      </c>
      <c r="BN59" s="12">
        <v>555</v>
      </c>
      <c r="BO59" s="12">
        <v>54</v>
      </c>
      <c r="BP59" s="12">
        <v>213</v>
      </c>
      <c r="BQ59" s="12">
        <v>242</v>
      </c>
      <c r="BR59" s="12">
        <v>105</v>
      </c>
      <c r="BS59" s="12">
        <v>21</v>
      </c>
      <c r="BT59" s="12">
        <v>13</v>
      </c>
      <c r="BU59" s="12">
        <v>6</v>
      </c>
      <c r="BV59" s="12">
        <v>46.2</v>
      </c>
      <c r="BW59" s="12">
        <v>294</v>
      </c>
      <c r="BX59" s="12">
        <v>1462</v>
      </c>
      <c r="BY59" s="12">
        <v>697</v>
      </c>
      <c r="BZ59" s="12">
        <v>11</v>
      </c>
      <c r="CA59" s="12">
        <v>11</v>
      </c>
      <c r="CB59" s="12">
        <v>1</v>
      </c>
      <c r="CC59" s="12">
        <v>13</v>
      </c>
      <c r="CD59" s="12">
        <v>6</v>
      </c>
      <c r="CE59" s="12">
        <v>2</v>
      </c>
      <c r="CF59" s="12">
        <v>0</v>
      </c>
      <c r="CG59" s="12">
        <v>11</v>
      </c>
      <c r="CH59" s="12">
        <v>54</v>
      </c>
      <c r="CI59" s="12">
        <v>11</v>
      </c>
      <c r="CJ59" s="12">
        <v>44</v>
      </c>
      <c r="CK59" s="12">
        <v>9.0487800000000007</v>
      </c>
      <c r="CL59" s="12">
        <v>0.50724999999999998</v>
      </c>
      <c r="CM59" s="12">
        <v>0.36059999999999998</v>
      </c>
      <c r="CN59" s="12">
        <f t="shared" si="1"/>
        <v>0.24369747899159663</v>
      </c>
      <c r="CO59" s="12">
        <f t="shared" si="5"/>
        <v>0.34663865546218486</v>
      </c>
      <c r="CP59" s="12">
        <v>0.36364000000000002</v>
      </c>
      <c r="CQ59" s="12">
        <v>0.45455000000000001</v>
      </c>
      <c r="CR59" s="12">
        <v>0.18182000000000001</v>
      </c>
      <c r="CS59" s="12">
        <f t="shared" si="6"/>
        <v>0.38378378378378381</v>
      </c>
      <c r="CT59" s="12">
        <f t="shared" si="7"/>
        <v>0.43603603603603602</v>
      </c>
      <c r="CU59" s="12">
        <f t="shared" si="8"/>
        <v>0.1891891891891892</v>
      </c>
      <c r="CV59" s="12">
        <f t="shared" si="9"/>
        <v>0.27272727272727271</v>
      </c>
      <c r="CW59" s="12">
        <f t="shared" si="2"/>
        <v>0.56842105263157894</v>
      </c>
      <c r="CX59" s="12">
        <f t="shared" si="10"/>
        <v>0.8</v>
      </c>
      <c r="CY59" s="12">
        <f t="shared" si="11"/>
        <v>35</v>
      </c>
      <c r="CZ59" s="12">
        <f t="shared" si="12"/>
        <v>12</v>
      </c>
      <c r="DA59" s="12">
        <f t="shared" si="13"/>
        <v>0.34285714285714286</v>
      </c>
      <c r="DB59" s="12">
        <f t="shared" si="14"/>
        <v>6.8571428571428568</v>
      </c>
      <c r="DC59" s="12">
        <v>10</v>
      </c>
      <c r="DD59" s="12">
        <v>2</v>
      </c>
      <c r="DE59" s="12">
        <v>20</v>
      </c>
      <c r="DF59" s="12">
        <v>0.1</v>
      </c>
      <c r="DG59" s="12">
        <v>0.5</v>
      </c>
      <c r="DH59" s="12">
        <v>26</v>
      </c>
      <c r="DI59" s="12">
        <v>3</v>
      </c>
      <c r="DJ59" s="12">
        <v>0.7</v>
      </c>
      <c r="DK59" s="12">
        <v>0.7</v>
      </c>
      <c r="DL59" s="12">
        <v>7.0000000000000007E-2</v>
      </c>
      <c r="DM59" s="18">
        <v>0.3</v>
      </c>
      <c r="DN59" s="12">
        <v>276</v>
      </c>
      <c r="DO59" s="12">
        <v>371</v>
      </c>
      <c r="DP59" s="12">
        <v>74.400000000000006</v>
      </c>
      <c r="DQ59" s="12">
        <v>5080</v>
      </c>
      <c r="DR59" s="12">
        <v>2174</v>
      </c>
      <c r="DS59" s="12">
        <v>128</v>
      </c>
      <c r="DT59" s="12">
        <v>149</v>
      </c>
      <c r="DU59" s="12">
        <v>85.9</v>
      </c>
      <c r="DV59" s="12">
        <v>112</v>
      </c>
      <c r="DW59" s="12">
        <v>137</v>
      </c>
      <c r="DX59" s="12">
        <v>81.8</v>
      </c>
      <c r="DY59" s="12">
        <v>32</v>
      </c>
      <c r="DZ59" s="12">
        <v>72</v>
      </c>
      <c r="EA59" s="12">
        <v>44.4</v>
      </c>
      <c r="EB59" s="12">
        <v>0</v>
      </c>
      <c r="EC59" s="12">
        <v>0.3</v>
      </c>
      <c r="ED59" s="12">
        <v>0.5</v>
      </c>
      <c r="EE59" s="12">
        <v>5</v>
      </c>
      <c r="EF59" s="12">
        <v>27</v>
      </c>
      <c r="EG59" s="12">
        <v>4</v>
      </c>
      <c r="EH59" s="12">
        <v>0</v>
      </c>
      <c r="EI59" s="12">
        <v>23</v>
      </c>
      <c r="EJ59" s="12">
        <v>1</v>
      </c>
      <c r="EK59" s="12">
        <v>1</v>
      </c>
      <c r="EL59" s="12">
        <v>17</v>
      </c>
      <c r="EM59" s="12">
        <v>4</v>
      </c>
      <c r="EN59" s="12">
        <v>19</v>
      </c>
      <c r="EO59" s="12">
        <v>15</v>
      </c>
      <c r="EP59" s="12">
        <v>1</v>
      </c>
      <c r="EQ59" s="12">
        <v>0</v>
      </c>
      <c r="ER59" s="12">
        <v>0</v>
      </c>
      <c r="ES59" s="12">
        <v>3</v>
      </c>
      <c r="ET59" s="12">
        <v>0</v>
      </c>
      <c r="EU59" s="12">
        <v>13</v>
      </c>
      <c r="EV59" s="12">
        <v>7</v>
      </c>
      <c r="EW59" s="12">
        <v>5</v>
      </c>
      <c r="EX59" s="12">
        <v>7</v>
      </c>
      <c r="EY59" s="12">
        <v>1</v>
      </c>
      <c r="EZ59" s="12">
        <v>7</v>
      </c>
      <c r="FA59" s="12">
        <v>13</v>
      </c>
      <c r="FB59" s="12">
        <v>53.8</v>
      </c>
      <c r="FC59" s="12">
        <v>6</v>
      </c>
      <c r="FD59" s="12">
        <v>11</v>
      </c>
      <c r="FE59" s="12">
        <v>0</v>
      </c>
      <c r="FF59" s="12">
        <v>44</v>
      </c>
      <c r="FG59" s="12">
        <v>450</v>
      </c>
      <c r="FH59" s="12">
        <v>50</v>
      </c>
      <c r="FI59" s="12">
        <v>169</v>
      </c>
      <c r="FJ59" s="12">
        <v>185</v>
      </c>
      <c r="FK59" s="12">
        <v>102</v>
      </c>
      <c r="FL59" s="12">
        <v>10</v>
      </c>
      <c r="FM59" s="12">
        <v>13</v>
      </c>
      <c r="FN59" s="12">
        <v>3</v>
      </c>
      <c r="FO59" s="12">
        <v>23.1</v>
      </c>
      <c r="FP59" s="12">
        <v>210</v>
      </c>
      <c r="FQ59" s="12">
        <v>1143</v>
      </c>
      <c r="FR59" s="12">
        <v>480</v>
      </c>
      <c r="FS59" s="12">
        <v>9</v>
      </c>
      <c r="FT59" s="12">
        <v>10</v>
      </c>
      <c r="FU59" s="12">
        <v>0</v>
      </c>
      <c r="FV59" s="12">
        <v>13</v>
      </c>
      <c r="FW59" s="12">
        <v>3</v>
      </c>
      <c r="FX59" s="12">
        <v>4</v>
      </c>
      <c r="FY59" s="12">
        <v>1</v>
      </c>
      <c r="FZ59" s="12">
        <v>21</v>
      </c>
      <c r="GA59" s="12">
        <v>41</v>
      </c>
      <c r="GB59" s="12">
        <v>14</v>
      </c>
      <c r="GC59" s="12">
        <v>56</v>
      </c>
      <c r="GD59" s="12">
        <v>9.3333300000000001</v>
      </c>
      <c r="GE59" s="12">
        <v>0.49275000000000002</v>
      </c>
      <c r="GF59" s="12">
        <v>0.42795</v>
      </c>
      <c r="GG59" s="12">
        <f t="shared" si="15"/>
        <v>0.19946091644204852</v>
      </c>
      <c r="GH59" s="12">
        <f t="shared" si="16"/>
        <v>0.40161725067385445</v>
      </c>
      <c r="GI59" s="12">
        <v>0.38462000000000002</v>
      </c>
      <c r="GJ59" s="12">
        <v>0.53846000000000005</v>
      </c>
      <c r="GK59" s="12">
        <v>7.6920000000000002E-2</v>
      </c>
      <c r="GL59">
        <f t="shared" si="17"/>
        <v>0.37555555555555553</v>
      </c>
      <c r="GM59">
        <f t="shared" si="18"/>
        <v>0.41111111111111109</v>
      </c>
      <c r="GN59">
        <f t="shared" si="19"/>
        <v>0.22666666666666666</v>
      </c>
      <c r="GO59">
        <f t="shared" si="20"/>
        <v>0.53846153846153844</v>
      </c>
      <c r="GP59" s="12">
        <f t="shared" si="3"/>
        <v>0.43157894736842106</v>
      </c>
      <c r="GQ59">
        <f t="shared" si="4"/>
        <v>0.5</v>
      </c>
      <c r="GR59">
        <f t="shared" si="21"/>
        <v>37</v>
      </c>
      <c r="GS59">
        <f t="shared" si="22"/>
        <v>4</v>
      </c>
      <c r="GT59">
        <f t="shared" si="23"/>
        <v>0.10810810810810811</v>
      </c>
      <c r="GU59">
        <f t="shared" si="24"/>
        <v>6.2727272727272725</v>
      </c>
    </row>
    <row r="60" spans="1:203" x14ac:dyDescent="0.2">
      <c r="A60">
        <v>2023</v>
      </c>
      <c r="B60" s="2">
        <v>45168</v>
      </c>
      <c r="C60" s="12" t="s">
        <v>5</v>
      </c>
      <c r="D60" s="15" t="s">
        <v>20</v>
      </c>
      <c r="E60" s="4">
        <f t="shared" si="0"/>
        <v>-1.1000000000000001</v>
      </c>
      <c r="F60" s="12">
        <v>1</v>
      </c>
      <c r="G60" s="12">
        <v>1</v>
      </c>
      <c r="H60" s="12" t="s">
        <v>17</v>
      </c>
      <c r="I60" s="5" t="s">
        <v>25</v>
      </c>
      <c r="J60" s="12">
        <v>8</v>
      </c>
      <c r="K60" s="12">
        <v>4</v>
      </c>
      <c r="L60" s="12">
        <v>50</v>
      </c>
      <c r="M60" s="12">
        <v>0.13</v>
      </c>
      <c r="N60" s="12">
        <v>0.25</v>
      </c>
      <c r="O60" s="12">
        <v>22.8</v>
      </c>
      <c r="P60" s="12">
        <v>1</v>
      </c>
      <c r="Q60" s="12">
        <v>0.4</v>
      </c>
      <c r="R60" s="12">
        <v>0.4</v>
      </c>
      <c r="S60" s="12">
        <v>0.05</v>
      </c>
      <c r="T60" s="18">
        <v>0.6</v>
      </c>
      <c r="U60" s="12">
        <v>196</v>
      </c>
      <c r="V60" s="12">
        <v>288</v>
      </c>
      <c r="W60" s="12">
        <v>68.099999999999994</v>
      </c>
      <c r="X60" s="12">
        <v>3991</v>
      </c>
      <c r="Y60" s="12">
        <v>1860</v>
      </c>
      <c r="Z60" s="12">
        <v>75</v>
      </c>
      <c r="AA60" s="12">
        <v>89</v>
      </c>
      <c r="AB60" s="12">
        <v>84.3</v>
      </c>
      <c r="AC60" s="12">
        <v>80</v>
      </c>
      <c r="AD60" s="12">
        <v>103</v>
      </c>
      <c r="AE60" s="12">
        <v>77.7</v>
      </c>
      <c r="AF60" s="12">
        <v>38</v>
      </c>
      <c r="AG60" s="12">
        <v>72</v>
      </c>
      <c r="AH60" s="12">
        <v>52.8</v>
      </c>
      <c r="AI60" s="12">
        <v>0</v>
      </c>
      <c r="AJ60" s="12">
        <v>0.4</v>
      </c>
      <c r="AK60" s="12">
        <v>0.2</v>
      </c>
      <c r="AL60" s="12">
        <v>6</v>
      </c>
      <c r="AM60" s="12">
        <v>11</v>
      </c>
      <c r="AN60" s="12">
        <v>3</v>
      </c>
      <c r="AO60" s="12">
        <v>0</v>
      </c>
      <c r="AP60" s="12">
        <v>16</v>
      </c>
      <c r="AQ60" s="12">
        <v>0</v>
      </c>
      <c r="AR60" s="12">
        <v>3</v>
      </c>
      <c r="AS60" s="12">
        <v>7</v>
      </c>
      <c r="AT60" s="12">
        <v>3</v>
      </c>
      <c r="AU60" s="12">
        <v>13</v>
      </c>
      <c r="AV60" s="12">
        <v>8</v>
      </c>
      <c r="AW60" s="12">
        <v>3</v>
      </c>
      <c r="AX60" s="12">
        <v>0</v>
      </c>
      <c r="AY60" s="12">
        <v>0</v>
      </c>
      <c r="AZ60" s="12">
        <v>2</v>
      </c>
      <c r="BA60" s="12">
        <v>0</v>
      </c>
      <c r="BB60" s="12">
        <v>11</v>
      </c>
      <c r="BC60" s="12">
        <v>4</v>
      </c>
      <c r="BD60" s="12">
        <v>6</v>
      </c>
      <c r="BE60" s="12">
        <v>4</v>
      </c>
      <c r="BF60" s="12">
        <v>1</v>
      </c>
      <c r="BG60" s="12">
        <v>6</v>
      </c>
      <c r="BH60" s="12">
        <v>8</v>
      </c>
      <c r="BI60" s="12">
        <v>75</v>
      </c>
      <c r="BJ60" s="12">
        <v>8</v>
      </c>
      <c r="BK60" s="12">
        <v>34</v>
      </c>
      <c r="BL60" s="12">
        <v>0</v>
      </c>
      <c r="BM60" s="12">
        <v>37</v>
      </c>
      <c r="BN60" s="12">
        <v>396</v>
      </c>
      <c r="BO60" s="12">
        <v>78</v>
      </c>
      <c r="BP60" s="12">
        <v>157</v>
      </c>
      <c r="BQ60" s="12">
        <v>162</v>
      </c>
      <c r="BR60" s="12">
        <v>80</v>
      </c>
      <c r="BS60" s="12">
        <v>10</v>
      </c>
      <c r="BT60" s="12">
        <v>7</v>
      </c>
      <c r="BU60" s="12">
        <v>4</v>
      </c>
      <c r="BV60" s="12">
        <v>57.1</v>
      </c>
      <c r="BW60" s="12">
        <v>166</v>
      </c>
      <c r="BX60" s="12">
        <v>781</v>
      </c>
      <c r="BY60" s="12">
        <v>403</v>
      </c>
      <c r="BZ60" s="12">
        <v>12</v>
      </c>
      <c r="CA60" s="12">
        <v>10</v>
      </c>
      <c r="CB60" s="12">
        <v>1</v>
      </c>
      <c r="CC60" s="12">
        <v>17</v>
      </c>
      <c r="CD60" s="12">
        <v>8</v>
      </c>
      <c r="CE60" s="12">
        <v>2</v>
      </c>
      <c r="CF60" s="12">
        <v>0</v>
      </c>
      <c r="CG60" s="12">
        <v>7</v>
      </c>
      <c r="CH60" s="12">
        <v>37</v>
      </c>
      <c r="CI60" s="12">
        <v>12</v>
      </c>
      <c r="CJ60" s="12">
        <v>37.5</v>
      </c>
      <c r="CK60" s="12">
        <v>8.3166700000000002</v>
      </c>
      <c r="CL60" s="12">
        <v>0.31008000000000002</v>
      </c>
      <c r="CM60" s="12">
        <v>0.46605000000000002</v>
      </c>
      <c r="CN60" s="12">
        <f t="shared" si="1"/>
        <v>0.26041666666666669</v>
      </c>
      <c r="CO60" s="12">
        <f t="shared" si="5"/>
        <v>0.30902777777777779</v>
      </c>
      <c r="CP60" s="12">
        <v>0.54544999999999999</v>
      </c>
      <c r="CQ60" s="12">
        <v>0.36364000000000002</v>
      </c>
      <c r="CR60" s="12">
        <v>9.0910000000000005E-2</v>
      </c>
      <c r="CS60" s="12">
        <f t="shared" si="6"/>
        <v>0.39646464646464646</v>
      </c>
      <c r="CT60" s="12">
        <f t="shared" si="7"/>
        <v>0.40909090909090912</v>
      </c>
      <c r="CU60" s="12">
        <f t="shared" si="8"/>
        <v>0.20202020202020202</v>
      </c>
      <c r="CV60" s="12">
        <f t="shared" si="9"/>
        <v>0.36363636363636365</v>
      </c>
      <c r="CW60" s="12">
        <f t="shared" si="2"/>
        <v>0.43529411764705883</v>
      </c>
      <c r="CX60" s="12">
        <f t="shared" si="10"/>
        <v>0.75</v>
      </c>
      <c r="CY60" s="12">
        <f t="shared" si="11"/>
        <v>21</v>
      </c>
      <c r="CZ60" s="12">
        <f t="shared" si="12"/>
        <v>4</v>
      </c>
      <c r="DA60" s="12">
        <f t="shared" si="13"/>
        <v>0.19047619047619047</v>
      </c>
      <c r="DB60" s="12">
        <f t="shared" si="14"/>
        <v>5.2972972972972974</v>
      </c>
      <c r="DC60" s="12">
        <v>8</v>
      </c>
      <c r="DD60" s="12">
        <v>1</v>
      </c>
      <c r="DE60" s="12">
        <v>12.5</v>
      </c>
      <c r="DF60" s="12">
        <v>0</v>
      </c>
      <c r="DG60" s="12">
        <v>0</v>
      </c>
      <c r="DH60" s="12">
        <v>15.8</v>
      </c>
      <c r="DI60" s="12">
        <v>0</v>
      </c>
      <c r="DJ60" s="12">
        <v>1.5</v>
      </c>
      <c r="DK60" s="12">
        <v>0.7</v>
      </c>
      <c r="DL60" s="12">
        <v>0.09</v>
      </c>
      <c r="DM60" s="17">
        <v>-0.5</v>
      </c>
      <c r="DN60" s="12">
        <v>399</v>
      </c>
      <c r="DO60" s="12">
        <v>499</v>
      </c>
      <c r="DP60" s="12">
        <v>80</v>
      </c>
      <c r="DQ60" s="12">
        <v>7211</v>
      </c>
      <c r="DR60" s="12">
        <v>2475</v>
      </c>
      <c r="DS60" s="12">
        <v>159</v>
      </c>
      <c r="DT60" s="12">
        <v>178</v>
      </c>
      <c r="DU60" s="12">
        <v>89.3</v>
      </c>
      <c r="DV60" s="12">
        <v>211</v>
      </c>
      <c r="DW60" s="12">
        <v>248</v>
      </c>
      <c r="DX60" s="12">
        <v>85.1</v>
      </c>
      <c r="DY60" s="12">
        <v>26</v>
      </c>
      <c r="DZ60" s="12">
        <v>59</v>
      </c>
      <c r="EA60" s="12">
        <v>44.1</v>
      </c>
      <c r="EB60" s="12">
        <v>0</v>
      </c>
      <c r="EC60" s="12">
        <v>0.7</v>
      </c>
      <c r="ED60" s="12">
        <v>1</v>
      </c>
      <c r="EE60" s="12">
        <v>8</v>
      </c>
      <c r="EF60" s="12">
        <v>34</v>
      </c>
      <c r="EG60" s="12">
        <v>15</v>
      </c>
      <c r="EH60" s="12">
        <v>6</v>
      </c>
      <c r="EI60" s="12">
        <v>46</v>
      </c>
      <c r="EJ60" s="12">
        <v>1</v>
      </c>
      <c r="EK60" s="12">
        <v>2</v>
      </c>
      <c r="EL60" s="12">
        <v>30</v>
      </c>
      <c r="EM60" s="12">
        <v>4</v>
      </c>
      <c r="EN60" s="12">
        <v>18</v>
      </c>
      <c r="EO60" s="12">
        <v>16</v>
      </c>
      <c r="EP60" s="12">
        <v>0</v>
      </c>
      <c r="EQ60" s="12">
        <v>1</v>
      </c>
      <c r="ER60" s="12">
        <v>0</v>
      </c>
      <c r="ES60" s="12">
        <v>1</v>
      </c>
      <c r="ET60" s="12">
        <v>0</v>
      </c>
      <c r="EU60" s="12">
        <v>10</v>
      </c>
      <c r="EV60" s="12">
        <v>5</v>
      </c>
      <c r="EW60" s="12">
        <v>3</v>
      </c>
      <c r="EX60" s="12">
        <v>5</v>
      </c>
      <c r="EY60" s="12">
        <v>2</v>
      </c>
      <c r="EZ60" s="12">
        <v>2</v>
      </c>
      <c r="FA60" s="12">
        <v>6</v>
      </c>
      <c r="FB60" s="12">
        <v>33.299999999999997</v>
      </c>
      <c r="FC60" s="12">
        <v>2</v>
      </c>
      <c r="FD60" s="12">
        <v>15</v>
      </c>
      <c r="FE60" s="12">
        <v>0</v>
      </c>
      <c r="FF60" s="12">
        <v>63</v>
      </c>
      <c r="FG60" s="12">
        <v>582</v>
      </c>
      <c r="FH60" s="12">
        <v>61</v>
      </c>
      <c r="FI60" s="12">
        <v>166</v>
      </c>
      <c r="FJ60" s="12">
        <v>240</v>
      </c>
      <c r="FK60" s="12">
        <v>178</v>
      </c>
      <c r="FL60" s="12">
        <v>42</v>
      </c>
      <c r="FM60" s="12">
        <v>8</v>
      </c>
      <c r="FN60" s="12">
        <v>2</v>
      </c>
      <c r="FO60" s="12">
        <v>25</v>
      </c>
      <c r="FP60" s="12">
        <v>391</v>
      </c>
      <c r="FQ60" s="12">
        <v>2085</v>
      </c>
      <c r="FR60" s="12">
        <v>1144</v>
      </c>
      <c r="FS60" s="12">
        <v>23</v>
      </c>
      <c r="FT60" s="12">
        <v>19</v>
      </c>
      <c r="FU60" s="12">
        <v>9</v>
      </c>
      <c r="FV60" s="12">
        <v>9</v>
      </c>
      <c r="FW60" s="12">
        <v>5</v>
      </c>
      <c r="FX60" s="12">
        <v>2</v>
      </c>
      <c r="FY60" s="12">
        <v>0</v>
      </c>
      <c r="FZ60" s="12">
        <v>18</v>
      </c>
      <c r="GA60" s="12">
        <v>48</v>
      </c>
      <c r="GB60" s="12">
        <v>20</v>
      </c>
      <c r="GC60" s="12">
        <v>62.5</v>
      </c>
      <c r="GD60" s="12">
        <v>6.4</v>
      </c>
      <c r="GE60" s="12">
        <v>0.68991999999999998</v>
      </c>
      <c r="GF60" s="12">
        <v>0.34322999999999998</v>
      </c>
      <c r="GG60" s="12">
        <f t="shared" si="15"/>
        <v>0.12424849699398798</v>
      </c>
      <c r="GH60" s="12">
        <f t="shared" si="16"/>
        <v>0.35671342685370744</v>
      </c>
      <c r="GI60" s="12">
        <v>0.3</v>
      </c>
      <c r="GJ60" s="12">
        <v>0.5</v>
      </c>
      <c r="GK60" s="12">
        <v>0.2</v>
      </c>
      <c r="GL60">
        <f t="shared" si="17"/>
        <v>0.28522336769759449</v>
      </c>
      <c r="GM60">
        <f t="shared" si="18"/>
        <v>0.41237113402061853</v>
      </c>
      <c r="GN60">
        <f t="shared" si="19"/>
        <v>0.30584192439862545</v>
      </c>
      <c r="GO60">
        <f t="shared" si="20"/>
        <v>0.5</v>
      </c>
      <c r="GP60" s="12">
        <f t="shared" si="3"/>
        <v>0.56470588235294117</v>
      </c>
      <c r="GQ60">
        <f t="shared" si="4"/>
        <v>1</v>
      </c>
      <c r="GR60">
        <f t="shared" si="21"/>
        <v>53</v>
      </c>
      <c r="GS60">
        <f t="shared" si="22"/>
        <v>24</v>
      </c>
      <c r="GT60">
        <f t="shared" si="23"/>
        <v>0.45283018867924529</v>
      </c>
      <c r="GU60">
        <f t="shared" si="24"/>
        <v>6.333333333333333</v>
      </c>
    </row>
    <row r="61" spans="1:203" x14ac:dyDescent="0.2">
      <c r="A61">
        <v>2023</v>
      </c>
      <c r="B61" s="2">
        <v>45171</v>
      </c>
      <c r="C61" s="12" t="s">
        <v>5</v>
      </c>
      <c r="D61" s="13" t="s">
        <v>2</v>
      </c>
      <c r="E61" s="4">
        <f t="shared" si="0"/>
        <v>0</v>
      </c>
      <c r="F61" s="12">
        <v>1</v>
      </c>
      <c r="G61" s="12">
        <v>0</v>
      </c>
      <c r="H61" s="12" t="s">
        <v>17</v>
      </c>
      <c r="I61" s="5" t="s">
        <v>10</v>
      </c>
      <c r="J61" s="12">
        <v>10</v>
      </c>
      <c r="K61" s="12">
        <v>1</v>
      </c>
      <c r="L61" s="12">
        <v>10</v>
      </c>
      <c r="M61" s="12">
        <v>0.1</v>
      </c>
      <c r="N61" s="12">
        <v>1</v>
      </c>
      <c r="O61" s="12">
        <v>18.8</v>
      </c>
      <c r="P61" s="12">
        <v>0</v>
      </c>
      <c r="Q61" s="12">
        <v>1.1000000000000001</v>
      </c>
      <c r="R61" s="12">
        <v>1.1000000000000001</v>
      </c>
      <c r="S61" s="12">
        <v>0.11</v>
      </c>
      <c r="T61" s="17">
        <v>-0.1</v>
      </c>
      <c r="U61" s="12">
        <v>343</v>
      </c>
      <c r="V61" s="12">
        <v>441</v>
      </c>
      <c r="W61" s="12">
        <v>77.8</v>
      </c>
      <c r="X61" s="12">
        <v>5598</v>
      </c>
      <c r="Y61" s="12">
        <v>2044</v>
      </c>
      <c r="Z61" s="12">
        <v>180</v>
      </c>
      <c r="AA61" s="12">
        <v>202</v>
      </c>
      <c r="AB61" s="12">
        <v>89.1</v>
      </c>
      <c r="AC61" s="12">
        <v>131</v>
      </c>
      <c r="AD61" s="12">
        <v>158</v>
      </c>
      <c r="AE61" s="12">
        <v>82.9</v>
      </c>
      <c r="AF61" s="12">
        <v>25</v>
      </c>
      <c r="AG61" s="12">
        <v>62</v>
      </c>
      <c r="AH61" s="12">
        <v>40.299999999999997</v>
      </c>
      <c r="AI61" s="12">
        <v>1</v>
      </c>
      <c r="AJ61" s="12">
        <v>1.1000000000000001</v>
      </c>
      <c r="AK61" s="12">
        <v>1.1000000000000001</v>
      </c>
      <c r="AL61" s="12">
        <v>9</v>
      </c>
      <c r="AM61" s="12">
        <v>21</v>
      </c>
      <c r="AN61" s="12">
        <v>4</v>
      </c>
      <c r="AO61" s="12">
        <v>0</v>
      </c>
      <c r="AP61" s="12">
        <v>32</v>
      </c>
      <c r="AQ61" s="12">
        <v>4</v>
      </c>
      <c r="AR61" s="12">
        <v>2</v>
      </c>
      <c r="AS61" s="12">
        <v>15</v>
      </c>
      <c r="AT61" s="12">
        <v>5</v>
      </c>
      <c r="AU61" s="12">
        <v>18</v>
      </c>
      <c r="AV61" s="12">
        <v>14</v>
      </c>
      <c r="AW61" s="12">
        <v>1</v>
      </c>
      <c r="AX61" s="12">
        <v>1</v>
      </c>
      <c r="AY61" s="12">
        <v>2</v>
      </c>
      <c r="AZ61" s="12">
        <v>0</v>
      </c>
      <c r="BA61" s="12">
        <v>0</v>
      </c>
      <c r="BB61" s="12">
        <v>16</v>
      </c>
      <c r="BC61" s="12">
        <v>6</v>
      </c>
      <c r="BD61" s="12">
        <v>11</v>
      </c>
      <c r="BE61" s="12">
        <v>3</v>
      </c>
      <c r="BF61" s="12">
        <v>2</v>
      </c>
      <c r="BG61" s="12">
        <v>9</v>
      </c>
      <c r="BH61" s="12">
        <v>19</v>
      </c>
      <c r="BI61" s="12">
        <v>47.4</v>
      </c>
      <c r="BJ61" s="12">
        <v>11</v>
      </c>
      <c r="BK61" s="12">
        <v>26</v>
      </c>
      <c r="BL61" s="12">
        <v>0</v>
      </c>
      <c r="BM61" s="12">
        <v>44</v>
      </c>
      <c r="BN61" s="12">
        <v>541</v>
      </c>
      <c r="BO61" s="12">
        <v>70</v>
      </c>
      <c r="BP61" s="12">
        <v>177</v>
      </c>
      <c r="BQ61" s="12">
        <v>247</v>
      </c>
      <c r="BR61" s="12">
        <v>122</v>
      </c>
      <c r="BS61" s="12">
        <v>19</v>
      </c>
      <c r="BT61" s="12">
        <v>8</v>
      </c>
      <c r="BU61" s="12">
        <v>3</v>
      </c>
      <c r="BV61" s="12">
        <v>37.5</v>
      </c>
      <c r="BW61" s="12">
        <v>255</v>
      </c>
      <c r="BX61" s="12">
        <v>1452</v>
      </c>
      <c r="BY61" s="12">
        <v>799</v>
      </c>
      <c r="BZ61" s="12">
        <v>17</v>
      </c>
      <c r="CA61" s="12">
        <v>10</v>
      </c>
      <c r="CB61" s="12">
        <v>7</v>
      </c>
      <c r="CC61" s="12">
        <v>13</v>
      </c>
      <c r="CD61" s="12">
        <v>5</v>
      </c>
      <c r="CE61" s="12">
        <v>5</v>
      </c>
      <c r="CF61" s="12">
        <v>1</v>
      </c>
      <c r="CG61" s="12">
        <v>9</v>
      </c>
      <c r="CH61" s="12">
        <v>52</v>
      </c>
      <c r="CI61" s="12">
        <v>5</v>
      </c>
      <c r="CJ61" s="12">
        <v>25</v>
      </c>
      <c r="CK61" s="12">
        <v>9.2258099999999992</v>
      </c>
      <c r="CL61" s="12">
        <v>0.34560999999999997</v>
      </c>
      <c r="CM61" s="12">
        <v>0.36513000000000001</v>
      </c>
      <c r="CN61" s="12">
        <f t="shared" si="1"/>
        <v>0.15419501133786848</v>
      </c>
      <c r="CO61" s="12">
        <f t="shared" si="5"/>
        <v>0.45804988662131518</v>
      </c>
      <c r="CP61" s="12">
        <v>0.6875</v>
      </c>
      <c r="CQ61" s="12">
        <v>0.1875</v>
      </c>
      <c r="CR61" s="12">
        <v>0.125</v>
      </c>
      <c r="CS61" s="12">
        <f t="shared" si="6"/>
        <v>0.32717190388170053</v>
      </c>
      <c r="CT61" s="12">
        <f t="shared" si="7"/>
        <v>0.45656192236598891</v>
      </c>
      <c r="CU61" s="12">
        <f t="shared" si="8"/>
        <v>0.2255083179297597</v>
      </c>
      <c r="CV61" s="12">
        <f t="shared" si="9"/>
        <v>0.375</v>
      </c>
      <c r="CW61" s="12">
        <f t="shared" si="2"/>
        <v>0.47272727272727272</v>
      </c>
      <c r="CX61" s="12">
        <f t="shared" si="10"/>
        <v>0.9</v>
      </c>
      <c r="CY61" s="12">
        <f t="shared" si="11"/>
        <v>31</v>
      </c>
      <c r="CZ61" s="12">
        <f t="shared" si="12"/>
        <v>11</v>
      </c>
      <c r="DA61" s="12">
        <f t="shared" si="13"/>
        <v>0.35483870967741937</v>
      </c>
      <c r="DB61" s="12">
        <f t="shared" si="14"/>
        <v>7.7954545454545459</v>
      </c>
      <c r="DC61" s="12">
        <v>13</v>
      </c>
      <c r="DD61" s="12">
        <v>4</v>
      </c>
      <c r="DE61" s="12">
        <v>30.8</v>
      </c>
      <c r="DF61" s="12">
        <v>0</v>
      </c>
      <c r="DG61" s="12">
        <v>0</v>
      </c>
      <c r="DH61" s="12">
        <v>16.600000000000001</v>
      </c>
      <c r="DI61" s="12">
        <v>1</v>
      </c>
      <c r="DJ61" s="12">
        <v>1.1000000000000001</v>
      </c>
      <c r="DK61" s="12">
        <v>1.1000000000000001</v>
      </c>
      <c r="DL61" s="12">
        <v>0.09</v>
      </c>
      <c r="DM61" s="17">
        <v>-1.1000000000000001</v>
      </c>
      <c r="DN61" s="12">
        <v>488</v>
      </c>
      <c r="DO61" s="12">
        <v>572</v>
      </c>
      <c r="DP61" s="12">
        <v>85.3</v>
      </c>
      <c r="DQ61" s="12">
        <v>9133</v>
      </c>
      <c r="DR61" s="12">
        <v>3054</v>
      </c>
      <c r="DS61" s="12">
        <v>198</v>
      </c>
      <c r="DT61" s="12">
        <v>215</v>
      </c>
      <c r="DU61" s="12">
        <v>92.1</v>
      </c>
      <c r="DV61" s="12">
        <v>220</v>
      </c>
      <c r="DW61" s="12">
        <v>255</v>
      </c>
      <c r="DX61" s="12">
        <v>86.3</v>
      </c>
      <c r="DY61" s="12">
        <v>59</v>
      </c>
      <c r="DZ61" s="12">
        <v>83</v>
      </c>
      <c r="EA61" s="12">
        <v>71.099999999999994</v>
      </c>
      <c r="EB61" s="12">
        <v>0</v>
      </c>
      <c r="EC61" s="12">
        <v>1</v>
      </c>
      <c r="ED61" s="12">
        <v>1.4</v>
      </c>
      <c r="EE61" s="12">
        <v>12</v>
      </c>
      <c r="EF61" s="12">
        <v>50</v>
      </c>
      <c r="EG61" s="12">
        <v>15</v>
      </c>
      <c r="EH61" s="12">
        <v>3</v>
      </c>
      <c r="EI61" s="12">
        <v>67</v>
      </c>
      <c r="EJ61" s="12">
        <v>3</v>
      </c>
      <c r="EK61" s="12">
        <v>6</v>
      </c>
      <c r="EL61" s="12">
        <v>17</v>
      </c>
      <c r="EM61" s="12">
        <v>2</v>
      </c>
      <c r="EN61" s="12">
        <v>26</v>
      </c>
      <c r="EO61" s="12">
        <v>20</v>
      </c>
      <c r="EP61" s="12">
        <v>2</v>
      </c>
      <c r="EQ61" s="12">
        <v>1</v>
      </c>
      <c r="ER61" s="12">
        <v>0</v>
      </c>
      <c r="ES61" s="12">
        <v>3</v>
      </c>
      <c r="ET61" s="12">
        <v>0</v>
      </c>
      <c r="EU61" s="12">
        <v>8</v>
      </c>
      <c r="EV61" s="12">
        <v>1</v>
      </c>
      <c r="EW61" s="12">
        <v>3</v>
      </c>
      <c r="EX61" s="12">
        <v>5</v>
      </c>
      <c r="EY61" s="12">
        <v>0</v>
      </c>
      <c r="EZ61" s="12">
        <v>3</v>
      </c>
      <c r="FA61" s="12">
        <v>6</v>
      </c>
      <c r="FB61" s="12">
        <v>50</v>
      </c>
      <c r="FC61" s="12">
        <v>6</v>
      </c>
      <c r="FD61" s="12">
        <v>15</v>
      </c>
      <c r="FE61" s="12">
        <v>0</v>
      </c>
      <c r="FF61" s="12">
        <v>56</v>
      </c>
      <c r="FG61" s="12">
        <v>673</v>
      </c>
      <c r="FH61" s="12">
        <v>62</v>
      </c>
      <c r="FI61" s="12">
        <v>155</v>
      </c>
      <c r="FJ61" s="12">
        <v>290</v>
      </c>
      <c r="FK61" s="12">
        <v>231</v>
      </c>
      <c r="FL61" s="12">
        <v>30</v>
      </c>
      <c r="FM61" s="12">
        <v>20</v>
      </c>
      <c r="FN61" s="12">
        <v>10</v>
      </c>
      <c r="FO61" s="12">
        <v>50</v>
      </c>
      <c r="FP61" s="12">
        <v>333</v>
      </c>
      <c r="FQ61" s="12">
        <v>2154</v>
      </c>
      <c r="FR61" s="12">
        <v>1096</v>
      </c>
      <c r="FS61" s="12">
        <v>20</v>
      </c>
      <c r="FT61" s="12">
        <v>19</v>
      </c>
      <c r="FU61" s="12">
        <v>7</v>
      </c>
      <c r="FV61" s="12">
        <v>16</v>
      </c>
      <c r="FW61" s="12">
        <v>7</v>
      </c>
      <c r="FX61" s="12">
        <v>2</v>
      </c>
      <c r="FY61" s="12">
        <v>0</v>
      </c>
      <c r="FZ61" s="12">
        <v>7</v>
      </c>
      <c r="GA61" s="12">
        <v>58</v>
      </c>
      <c r="GB61" s="12">
        <v>15</v>
      </c>
      <c r="GC61" s="12">
        <v>75</v>
      </c>
      <c r="GD61" s="12">
        <v>12.25</v>
      </c>
      <c r="GE61" s="12">
        <v>0.65439000000000003</v>
      </c>
      <c r="GF61" s="12">
        <v>0.33439000000000002</v>
      </c>
      <c r="GG61" s="12">
        <f t="shared" si="15"/>
        <v>0.16083916083916083</v>
      </c>
      <c r="GH61" s="12">
        <f t="shared" si="16"/>
        <v>0.37587412587412589</v>
      </c>
      <c r="GI61" s="12">
        <v>0.375</v>
      </c>
      <c r="GJ61" s="12">
        <v>0.625</v>
      </c>
      <c r="GK61" s="12">
        <v>0</v>
      </c>
      <c r="GL61">
        <f t="shared" si="17"/>
        <v>0.23031203566121841</v>
      </c>
      <c r="GM61">
        <f t="shared" si="18"/>
        <v>0.4309063893016345</v>
      </c>
      <c r="GN61">
        <f t="shared" si="19"/>
        <v>0.34323922734026746</v>
      </c>
      <c r="GO61">
        <f t="shared" si="20"/>
        <v>0.125</v>
      </c>
      <c r="GP61" s="12">
        <f t="shared" si="3"/>
        <v>0.52727272727272723</v>
      </c>
      <c r="GQ61">
        <f t="shared" si="4"/>
        <v>0.92307692307692313</v>
      </c>
      <c r="GR61">
        <f t="shared" si="21"/>
        <v>69</v>
      </c>
      <c r="GS61">
        <f t="shared" si="22"/>
        <v>22</v>
      </c>
      <c r="GT61">
        <f t="shared" si="23"/>
        <v>0.3188405797101449</v>
      </c>
      <c r="GU61">
        <f t="shared" si="24"/>
        <v>8.7142857142857135</v>
      </c>
    </row>
    <row r="62" spans="1:203" x14ac:dyDescent="0.2">
      <c r="A62">
        <v>2023</v>
      </c>
      <c r="B62" s="2">
        <v>45185</v>
      </c>
      <c r="C62" s="12" t="s">
        <v>1</v>
      </c>
      <c r="D62" s="13" t="s">
        <v>2</v>
      </c>
      <c r="E62" s="4">
        <f t="shared" si="0"/>
        <v>-1.4</v>
      </c>
      <c r="F62" s="12">
        <v>4</v>
      </c>
      <c r="G62" s="12">
        <v>3</v>
      </c>
      <c r="H62" s="12" t="s">
        <v>17</v>
      </c>
      <c r="I62" s="5" t="s">
        <v>13</v>
      </c>
      <c r="J62" s="12">
        <v>14</v>
      </c>
      <c r="K62" s="12">
        <v>7</v>
      </c>
      <c r="L62" s="12">
        <v>50</v>
      </c>
      <c r="M62" s="12">
        <v>0.28999999999999998</v>
      </c>
      <c r="N62" s="12">
        <v>0.56999999999999995</v>
      </c>
      <c r="O62" s="12">
        <v>17.600000000000001</v>
      </c>
      <c r="P62" s="12">
        <v>0</v>
      </c>
      <c r="Q62" s="12">
        <v>1.9</v>
      </c>
      <c r="R62" s="12">
        <v>1.9</v>
      </c>
      <c r="S62" s="12">
        <v>0.14000000000000001</v>
      </c>
      <c r="T62" s="18">
        <v>2.1</v>
      </c>
      <c r="U62" s="12">
        <v>375</v>
      </c>
      <c r="V62" s="12">
        <v>461</v>
      </c>
      <c r="W62" s="12">
        <v>81.3</v>
      </c>
      <c r="X62" s="12">
        <v>7055</v>
      </c>
      <c r="Y62" s="12">
        <v>2413</v>
      </c>
      <c r="Z62" s="12">
        <v>158</v>
      </c>
      <c r="AA62" s="12">
        <v>179</v>
      </c>
      <c r="AB62" s="12">
        <v>88.3</v>
      </c>
      <c r="AC62" s="12">
        <v>163</v>
      </c>
      <c r="AD62" s="12">
        <v>195</v>
      </c>
      <c r="AE62" s="12">
        <v>83.6</v>
      </c>
      <c r="AF62" s="12">
        <v>47</v>
      </c>
      <c r="AG62" s="12">
        <v>68</v>
      </c>
      <c r="AH62" s="12">
        <v>69.099999999999994</v>
      </c>
      <c r="AI62" s="12">
        <v>2</v>
      </c>
      <c r="AJ62" s="12">
        <v>1.6</v>
      </c>
      <c r="AK62" s="12">
        <v>1</v>
      </c>
      <c r="AL62" s="12">
        <v>12</v>
      </c>
      <c r="AM62" s="12">
        <v>27</v>
      </c>
      <c r="AN62" s="12">
        <v>7</v>
      </c>
      <c r="AO62" s="12">
        <v>2</v>
      </c>
      <c r="AP62" s="12">
        <v>33</v>
      </c>
      <c r="AQ62" s="12">
        <v>3</v>
      </c>
      <c r="AR62" s="12">
        <v>6</v>
      </c>
      <c r="AS62" s="12">
        <v>15</v>
      </c>
      <c r="AT62" s="12">
        <v>2</v>
      </c>
      <c r="AU62" s="12">
        <v>26</v>
      </c>
      <c r="AV62" s="12">
        <v>18</v>
      </c>
      <c r="AW62" s="12">
        <v>3</v>
      </c>
      <c r="AX62" s="12">
        <v>1</v>
      </c>
      <c r="AY62" s="12">
        <v>1</v>
      </c>
      <c r="AZ62" s="12">
        <v>3</v>
      </c>
      <c r="BA62" s="12">
        <v>0</v>
      </c>
      <c r="BB62" s="12">
        <v>7</v>
      </c>
      <c r="BC62" s="12">
        <v>7</v>
      </c>
      <c r="BD62" s="12">
        <v>3</v>
      </c>
      <c r="BE62" s="12">
        <v>4</v>
      </c>
      <c r="BF62" s="12">
        <v>0</v>
      </c>
      <c r="BG62" s="12">
        <v>3</v>
      </c>
      <c r="BH62" s="12">
        <v>12</v>
      </c>
      <c r="BI62" s="12">
        <v>25</v>
      </c>
      <c r="BJ62" s="12">
        <v>9</v>
      </c>
      <c r="BK62" s="12">
        <v>14</v>
      </c>
      <c r="BL62" s="12">
        <v>0</v>
      </c>
      <c r="BM62" s="12">
        <v>48</v>
      </c>
      <c r="BN62" s="12">
        <v>544</v>
      </c>
      <c r="BO62" s="12">
        <v>51</v>
      </c>
      <c r="BP62" s="12">
        <v>183</v>
      </c>
      <c r="BQ62" s="12">
        <v>247</v>
      </c>
      <c r="BR62" s="12">
        <v>118</v>
      </c>
      <c r="BS62" s="12">
        <v>18</v>
      </c>
      <c r="BT62" s="12">
        <v>8</v>
      </c>
      <c r="BU62" s="12">
        <v>3</v>
      </c>
      <c r="BV62" s="12">
        <v>37.5</v>
      </c>
      <c r="BW62" s="12">
        <v>332</v>
      </c>
      <c r="BX62" s="12">
        <v>1987</v>
      </c>
      <c r="BY62" s="12">
        <v>1003</v>
      </c>
      <c r="BZ62" s="12">
        <v>17</v>
      </c>
      <c r="CA62" s="12">
        <v>8</v>
      </c>
      <c r="CB62" s="12">
        <v>5</v>
      </c>
      <c r="CC62" s="12">
        <v>8</v>
      </c>
      <c r="CD62" s="12">
        <v>5</v>
      </c>
      <c r="CE62" s="12">
        <v>1</v>
      </c>
      <c r="CF62" s="12">
        <v>0</v>
      </c>
      <c r="CG62" s="12">
        <v>12</v>
      </c>
      <c r="CH62" s="12">
        <v>45</v>
      </c>
      <c r="CI62" s="12">
        <v>9</v>
      </c>
      <c r="CJ62" s="12">
        <v>60</v>
      </c>
      <c r="CK62" s="12">
        <v>11.952400000000001</v>
      </c>
      <c r="CL62" s="12">
        <v>0.41993000000000003</v>
      </c>
      <c r="CM62" s="12">
        <v>0.34203</v>
      </c>
      <c r="CN62" s="12">
        <f t="shared" si="1"/>
        <v>0.16702819956616052</v>
      </c>
      <c r="CO62" s="12">
        <f t="shared" si="5"/>
        <v>0.38828633405639912</v>
      </c>
      <c r="CP62" s="12">
        <v>0.42857000000000001</v>
      </c>
      <c r="CQ62" s="12">
        <v>0.57142999999999999</v>
      </c>
      <c r="CR62" s="12">
        <v>0</v>
      </c>
      <c r="CS62" s="12">
        <f t="shared" si="6"/>
        <v>0.33639705882352944</v>
      </c>
      <c r="CT62" s="12">
        <f t="shared" si="7"/>
        <v>0.45404411764705882</v>
      </c>
      <c r="CU62" s="12">
        <f t="shared" si="8"/>
        <v>0.21691176470588236</v>
      </c>
      <c r="CV62" s="12">
        <f t="shared" si="9"/>
        <v>1</v>
      </c>
      <c r="CW62" s="12">
        <f t="shared" si="2"/>
        <v>0.49450549450549453</v>
      </c>
      <c r="CX62" s="12">
        <f t="shared" si="10"/>
        <v>0.8571428571428571</v>
      </c>
      <c r="CY62" s="12">
        <f t="shared" si="11"/>
        <v>35</v>
      </c>
      <c r="CZ62" s="12">
        <f t="shared" si="12"/>
        <v>12</v>
      </c>
      <c r="DA62" s="12">
        <f t="shared" si="13"/>
        <v>0.34285714285714286</v>
      </c>
      <c r="DB62" s="12">
        <f t="shared" si="14"/>
        <v>7.8125</v>
      </c>
      <c r="DC62" s="12">
        <v>15</v>
      </c>
      <c r="DD62" s="12">
        <v>10</v>
      </c>
      <c r="DE62" s="12">
        <v>66.7</v>
      </c>
      <c r="DF62" s="12">
        <v>0.2</v>
      </c>
      <c r="DG62" s="12">
        <v>0.3</v>
      </c>
      <c r="DH62" s="12">
        <v>14.7</v>
      </c>
      <c r="DI62" s="12">
        <v>0</v>
      </c>
      <c r="DJ62" s="12">
        <v>3.3</v>
      </c>
      <c r="DK62" s="12">
        <v>3.3</v>
      </c>
      <c r="DL62" s="12">
        <v>0.26</v>
      </c>
      <c r="DM62" s="17">
        <v>-0.3</v>
      </c>
      <c r="DN62" s="12">
        <v>420</v>
      </c>
      <c r="DO62" s="12">
        <v>502</v>
      </c>
      <c r="DP62" s="12">
        <v>83.7</v>
      </c>
      <c r="DQ62" s="12">
        <v>6326</v>
      </c>
      <c r="DR62" s="12">
        <v>2571</v>
      </c>
      <c r="DS62" s="12">
        <v>240</v>
      </c>
      <c r="DT62" s="12">
        <v>260</v>
      </c>
      <c r="DU62" s="12">
        <v>92.3</v>
      </c>
      <c r="DV62" s="12">
        <v>152</v>
      </c>
      <c r="DW62" s="12">
        <v>172</v>
      </c>
      <c r="DX62" s="12">
        <v>88.4</v>
      </c>
      <c r="DY62" s="12">
        <v>18</v>
      </c>
      <c r="DZ62" s="12">
        <v>47</v>
      </c>
      <c r="EA62" s="12">
        <v>38.299999999999997</v>
      </c>
      <c r="EB62" s="12">
        <v>3</v>
      </c>
      <c r="EC62" s="12">
        <v>3.6</v>
      </c>
      <c r="ED62" s="12">
        <v>1.7</v>
      </c>
      <c r="EE62" s="12">
        <v>10</v>
      </c>
      <c r="EF62" s="12">
        <v>30</v>
      </c>
      <c r="EG62" s="12">
        <v>8</v>
      </c>
      <c r="EH62" s="12">
        <v>0</v>
      </c>
      <c r="EI62" s="12">
        <v>40</v>
      </c>
      <c r="EJ62" s="12">
        <v>6</v>
      </c>
      <c r="EK62" s="12">
        <v>0</v>
      </c>
      <c r="EL62" s="12">
        <v>11</v>
      </c>
      <c r="EM62" s="12">
        <v>9</v>
      </c>
      <c r="EN62" s="12">
        <v>21</v>
      </c>
      <c r="EO62" s="12">
        <v>16</v>
      </c>
      <c r="EP62" s="12">
        <v>2</v>
      </c>
      <c r="EQ62" s="12">
        <v>1</v>
      </c>
      <c r="ER62" s="12">
        <v>2</v>
      </c>
      <c r="ES62" s="12">
        <v>0</v>
      </c>
      <c r="ET62" s="12">
        <v>0</v>
      </c>
      <c r="EU62" s="12">
        <v>10</v>
      </c>
      <c r="EV62" s="12">
        <v>7</v>
      </c>
      <c r="EW62" s="12">
        <v>8</v>
      </c>
      <c r="EX62" s="12">
        <v>1</v>
      </c>
      <c r="EY62" s="12">
        <v>1</v>
      </c>
      <c r="EZ62" s="12">
        <v>5</v>
      </c>
      <c r="FA62" s="12">
        <v>8</v>
      </c>
      <c r="FB62" s="12">
        <v>62.5</v>
      </c>
      <c r="FC62" s="12">
        <v>7</v>
      </c>
      <c r="FD62" s="12">
        <v>18</v>
      </c>
      <c r="FE62" s="12">
        <v>1</v>
      </c>
      <c r="FF62" s="12">
        <v>52</v>
      </c>
      <c r="FG62" s="12">
        <v>583</v>
      </c>
      <c r="FH62" s="12">
        <v>49</v>
      </c>
      <c r="FI62" s="12">
        <v>163</v>
      </c>
      <c r="FJ62" s="12">
        <v>261</v>
      </c>
      <c r="FK62" s="12">
        <v>163</v>
      </c>
      <c r="FL62" s="12">
        <v>24</v>
      </c>
      <c r="FM62" s="12">
        <v>13</v>
      </c>
      <c r="FN62" s="12">
        <v>9</v>
      </c>
      <c r="FO62" s="12">
        <v>69.2</v>
      </c>
      <c r="FP62" s="12">
        <v>367</v>
      </c>
      <c r="FQ62" s="12">
        <v>1907</v>
      </c>
      <c r="FR62" s="12">
        <v>795</v>
      </c>
      <c r="FS62" s="12">
        <v>23</v>
      </c>
      <c r="FT62" s="12">
        <v>15</v>
      </c>
      <c r="FU62" s="12">
        <v>8</v>
      </c>
      <c r="FV62" s="12">
        <v>12</v>
      </c>
      <c r="FW62" s="12">
        <v>4</v>
      </c>
      <c r="FX62" s="12">
        <v>1</v>
      </c>
      <c r="FY62" s="12">
        <v>0</v>
      </c>
      <c r="FZ62" s="12">
        <v>16</v>
      </c>
      <c r="GA62" s="12">
        <v>46</v>
      </c>
      <c r="GB62" s="12">
        <v>6</v>
      </c>
      <c r="GC62" s="12">
        <v>40</v>
      </c>
      <c r="GD62" s="12">
        <v>9.0392200000000003</v>
      </c>
      <c r="GE62" s="12">
        <v>0.58006999999999997</v>
      </c>
      <c r="GF62" s="12">
        <v>0.40642</v>
      </c>
      <c r="GG62" s="12">
        <f t="shared" si="15"/>
        <v>0.10557768924302789</v>
      </c>
      <c r="GH62" s="12">
        <f t="shared" si="16"/>
        <v>0.51792828685258963</v>
      </c>
      <c r="GI62" s="12">
        <v>0.8</v>
      </c>
      <c r="GJ62" s="12">
        <v>0.1</v>
      </c>
      <c r="GK62" s="12">
        <v>0.1</v>
      </c>
      <c r="GL62">
        <f t="shared" si="17"/>
        <v>0.27958833619210977</v>
      </c>
      <c r="GM62">
        <f t="shared" si="18"/>
        <v>0.44768439108061747</v>
      </c>
      <c r="GN62">
        <f t="shared" si="19"/>
        <v>0.27958833619210977</v>
      </c>
      <c r="GO62">
        <f t="shared" si="20"/>
        <v>0.7</v>
      </c>
      <c r="GP62" s="12">
        <f t="shared" si="3"/>
        <v>0.50549450549450547</v>
      </c>
      <c r="GQ62">
        <f t="shared" si="4"/>
        <v>0.66666666666666663</v>
      </c>
      <c r="GR62">
        <f t="shared" si="21"/>
        <v>45</v>
      </c>
      <c r="GS62">
        <f t="shared" si="22"/>
        <v>16</v>
      </c>
      <c r="GT62">
        <f t="shared" si="23"/>
        <v>0.35555555555555557</v>
      </c>
      <c r="GU62">
        <f t="shared" si="24"/>
        <v>8.0769230769230766</v>
      </c>
    </row>
    <row r="63" spans="1:203" x14ac:dyDescent="0.2">
      <c r="A63">
        <v>2023</v>
      </c>
      <c r="B63" s="2">
        <v>45189</v>
      </c>
      <c r="C63" s="12" t="s">
        <v>5</v>
      </c>
      <c r="D63" s="14" t="s">
        <v>6</v>
      </c>
      <c r="E63" s="4">
        <f t="shared" si="0"/>
        <v>-0.90000000000000013</v>
      </c>
      <c r="F63" s="12">
        <v>0</v>
      </c>
      <c r="G63" s="12">
        <v>2</v>
      </c>
      <c r="H63" s="12" t="s">
        <v>17</v>
      </c>
      <c r="I63" s="5" t="s">
        <v>7</v>
      </c>
      <c r="J63" s="12">
        <v>11</v>
      </c>
      <c r="K63" s="12">
        <v>2</v>
      </c>
      <c r="L63" s="12">
        <v>18.2</v>
      </c>
      <c r="M63" s="12">
        <v>0</v>
      </c>
      <c r="N63" s="12">
        <v>0</v>
      </c>
      <c r="O63" s="12">
        <v>17.899999999999999</v>
      </c>
      <c r="P63" s="12">
        <v>1</v>
      </c>
      <c r="Q63" s="12">
        <v>1.2</v>
      </c>
      <c r="R63" s="12">
        <v>1.2</v>
      </c>
      <c r="S63" s="12">
        <v>0.13</v>
      </c>
      <c r="T63" s="17">
        <v>-1.2</v>
      </c>
      <c r="U63" s="12">
        <v>425</v>
      </c>
      <c r="V63" s="12">
        <v>519</v>
      </c>
      <c r="W63" s="12">
        <v>81.900000000000006</v>
      </c>
      <c r="X63" s="12">
        <v>7811</v>
      </c>
      <c r="Y63" s="12">
        <v>2594</v>
      </c>
      <c r="Z63" s="12">
        <v>173</v>
      </c>
      <c r="AA63" s="12">
        <v>197</v>
      </c>
      <c r="AB63" s="12">
        <v>87.8</v>
      </c>
      <c r="AC63" s="12">
        <v>207</v>
      </c>
      <c r="AD63" s="12">
        <v>229</v>
      </c>
      <c r="AE63" s="12">
        <v>90.4</v>
      </c>
      <c r="AF63" s="12">
        <v>42</v>
      </c>
      <c r="AG63" s="12">
        <v>82</v>
      </c>
      <c r="AH63" s="12">
        <v>51.2</v>
      </c>
      <c r="AI63" s="12">
        <v>0</v>
      </c>
      <c r="AJ63" s="12">
        <v>1.3</v>
      </c>
      <c r="AK63" s="12">
        <v>1</v>
      </c>
      <c r="AL63" s="12">
        <v>8</v>
      </c>
      <c r="AM63" s="12">
        <v>31</v>
      </c>
      <c r="AN63" s="12">
        <v>6</v>
      </c>
      <c r="AO63" s="12">
        <v>3</v>
      </c>
      <c r="AP63" s="12">
        <v>40</v>
      </c>
      <c r="AQ63" s="12">
        <v>1</v>
      </c>
      <c r="AR63" s="12">
        <v>2</v>
      </c>
      <c r="AS63" s="12">
        <v>19</v>
      </c>
      <c r="AT63" s="12">
        <v>5</v>
      </c>
      <c r="AU63" s="12">
        <v>19</v>
      </c>
      <c r="AV63" s="12">
        <v>11</v>
      </c>
      <c r="AW63" s="12">
        <v>4</v>
      </c>
      <c r="AX63" s="12">
        <v>0</v>
      </c>
      <c r="AY63" s="12">
        <v>3</v>
      </c>
      <c r="AZ63" s="12">
        <v>1</v>
      </c>
      <c r="BA63" s="12">
        <v>0</v>
      </c>
      <c r="BB63" s="12">
        <v>13</v>
      </c>
      <c r="BC63" s="12">
        <v>8</v>
      </c>
      <c r="BD63" s="12">
        <v>6</v>
      </c>
      <c r="BE63" s="12">
        <v>4</v>
      </c>
      <c r="BF63" s="12">
        <v>3</v>
      </c>
      <c r="BG63" s="12">
        <v>7</v>
      </c>
      <c r="BH63" s="12">
        <v>17</v>
      </c>
      <c r="BI63" s="12">
        <v>41.2</v>
      </c>
      <c r="BJ63" s="12">
        <v>5</v>
      </c>
      <c r="BK63" s="12">
        <v>15</v>
      </c>
      <c r="BL63" s="12">
        <v>0</v>
      </c>
      <c r="BM63" s="12">
        <v>59</v>
      </c>
      <c r="BN63" s="12">
        <v>613</v>
      </c>
      <c r="BO63" s="12">
        <v>69</v>
      </c>
      <c r="BP63" s="12">
        <v>171</v>
      </c>
      <c r="BQ63" s="12">
        <v>343</v>
      </c>
      <c r="BR63" s="12">
        <v>105</v>
      </c>
      <c r="BS63" s="12">
        <v>20</v>
      </c>
      <c r="BT63" s="12">
        <v>16</v>
      </c>
      <c r="BU63" s="12">
        <v>5</v>
      </c>
      <c r="BV63" s="12">
        <v>31.3</v>
      </c>
      <c r="BW63" s="12">
        <v>354</v>
      </c>
      <c r="BX63" s="12">
        <v>1914</v>
      </c>
      <c r="BY63" s="12">
        <v>927</v>
      </c>
      <c r="BZ63" s="12">
        <v>13</v>
      </c>
      <c r="CA63" s="12">
        <v>11</v>
      </c>
      <c r="CB63" s="12">
        <v>3</v>
      </c>
      <c r="CC63" s="12">
        <v>9</v>
      </c>
      <c r="CD63" s="12">
        <v>8</v>
      </c>
      <c r="CE63" s="12">
        <v>2</v>
      </c>
      <c r="CF63" s="12">
        <v>0</v>
      </c>
      <c r="CG63" s="12">
        <v>12</v>
      </c>
      <c r="CH63" s="12">
        <v>37</v>
      </c>
      <c r="CI63" s="12">
        <v>12</v>
      </c>
      <c r="CJ63" s="12">
        <v>38.700000000000003</v>
      </c>
      <c r="CK63" s="12">
        <v>7.88889</v>
      </c>
      <c r="CL63" s="12">
        <v>0.47944999999999999</v>
      </c>
      <c r="CM63" s="12">
        <v>0.33210000000000001</v>
      </c>
      <c r="CN63" s="12">
        <f t="shared" si="1"/>
        <v>0.16377649325626203</v>
      </c>
      <c r="CO63" s="12">
        <f t="shared" si="5"/>
        <v>0.37957610789980734</v>
      </c>
      <c r="CP63" s="12">
        <v>0.46154000000000001</v>
      </c>
      <c r="CQ63" s="12">
        <v>0.30769000000000002</v>
      </c>
      <c r="CR63" s="12">
        <v>0.23077</v>
      </c>
      <c r="CS63" s="12">
        <f t="shared" si="6"/>
        <v>0.27895595432300163</v>
      </c>
      <c r="CT63" s="12">
        <f t="shared" si="7"/>
        <v>0.55954323001631323</v>
      </c>
      <c r="CU63" s="12">
        <f t="shared" si="8"/>
        <v>0.17128874388254486</v>
      </c>
      <c r="CV63" s="12">
        <f t="shared" si="9"/>
        <v>0.61538461538461542</v>
      </c>
      <c r="CW63" s="12">
        <f t="shared" si="2"/>
        <v>0.42528735632183906</v>
      </c>
      <c r="CX63" s="12">
        <f t="shared" si="10"/>
        <v>0.72727272727272729</v>
      </c>
      <c r="CY63" s="12">
        <f t="shared" si="11"/>
        <v>42</v>
      </c>
      <c r="CZ63" s="12">
        <f t="shared" si="12"/>
        <v>9</v>
      </c>
      <c r="DA63" s="12">
        <f t="shared" si="13"/>
        <v>0.21428571428571427</v>
      </c>
      <c r="DB63" s="12">
        <f t="shared" si="14"/>
        <v>7.2033898305084749</v>
      </c>
      <c r="DC63" s="12">
        <v>15</v>
      </c>
      <c r="DD63" s="12">
        <v>6</v>
      </c>
      <c r="DE63" s="12">
        <v>40</v>
      </c>
      <c r="DF63" s="12">
        <v>0.13</v>
      </c>
      <c r="DG63" s="12">
        <v>0.33</v>
      </c>
      <c r="DH63" s="12">
        <v>14.5</v>
      </c>
      <c r="DI63" s="12">
        <v>0</v>
      </c>
      <c r="DJ63" s="12">
        <v>2.1</v>
      </c>
      <c r="DK63" s="12">
        <v>1.3</v>
      </c>
      <c r="DL63" s="12">
        <v>0.08</v>
      </c>
      <c r="DM63" s="17">
        <v>-0.1</v>
      </c>
      <c r="DN63" s="12">
        <v>272</v>
      </c>
      <c r="DO63" s="12">
        <v>355</v>
      </c>
      <c r="DP63" s="12">
        <v>76.599999999999994</v>
      </c>
      <c r="DQ63" s="12">
        <v>5161</v>
      </c>
      <c r="DR63" s="12">
        <v>2147</v>
      </c>
      <c r="DS63" s="12">
        <v>128</v>
      </c>
      <c r="DT63" s="12">
        <v>143</v>
      </c>
      <c r="DU63" s="12">
        <v>89.5</v>
      </c>
      <c r="DV63" s="12">
        <v>96</v>
      </c>
      <c r="DW63" s="12">
        <v>112</v>
      </c>
      <c r="DX63" s="12">
        <v>85.7</v>
      </c>
      <c r="DY63" s="12">
        <v>43</v>
      </c>
      <c r="DZ63" s="12">
        <v>75</v>
      </c>
      <c r="EA63" s="12">
        <v>57.3</v>
      </c>
      <c r="EB63" s="12">
        <v>1</v>
      </c>
      <c r="EC63" s="12">
        <v>1.1000000000000001</v>
      </c>
      <c r="ED63" s="12">
        <v>1.1000000000000001</v>
      </c>
      <c r="EE63" s="12">
        <v>12</v>
      </c>
      <c r="EF63" s="12">
        <v>20</v>
      </c>
      <c r="EG63" s="12">
        <v>8</v>
      </c>
      <c r="EH63" s="12">
        <v>2</v>
      </c>
      <c r="EI63" s="12">
        <v>29</v>
      </c>
      <c r="EJ63" s="12">
        <v>1</v>
      </c>
      <c r="EK63" s="12">
        <v>3</v>
      </c>
      <c r="EL63" s="12">
        <v>18</v>
      </c>
      <c r="EM63" s="12">
        <v>6</v>
      </c>
      <c r="EN63" s="12">
        <v>28</v>
      </c>
      <c r="EO63" s="12">
        <v>11</v>
      </c>
      <c r="EP63" s="12">
        <v>5</v>
      </c>
      <c r="EQ63" s="12">
        <v>6</v>
      </c>
      <c r="ER63" s="12">
        <v>4</v>
      </c>
      <c r="ES63" s="12">
        <v>1</v>
      </c>
      <c r="ET63" s="12">
        <v>1</v>
      </c>
      <c r="EU63" s="12">
        <v>18</v>
      </c>
      <c r="EV63" s="12">
        <v>11</v>
      </c>
      <c r="EW63" s="12">
        <v>6</v>
      </c>
      <c r="EX63" s="12">
        <v>8</v>
      </c>
      <c r="EY63" s="12">
        <v>4</v>
      </c>
      <c r="EZ63" s="12">
        <v>10</v>
      </c>
      <c r="FA63" s="12">
        <v>15</v>
      </c>
      <c r="FB63" s="12">
        <v>66.7</v>
      </c>
      <c r="FC63" s="12">
        <v>7</v>
      </c>
      <c r="FD63" s="12">
        <v>20</v>
      </c>
      <c r="FE63" s="12">
        <v>0</v>
      </c>
      <c r="FF63" s="12">
        <v>41</v>
      </c>
      <c r="FG63" s="12">
        <v>457</v>
      </c>
      <c r="FH63" s="12">
        <v>59</v>
      </c>
      <c r="FI63" s="12">
        <v>148</v>
      </c>
      <c r="FJ63" s="12">
        <v>199</v>
      </c>
      <c r="FK63" s="12">
        <v>114</v>
      </c>
      <c r="FL63" s="12">
        <v>31</v>
      </c>
      <c r="FM63" s="12">
        <v>20</v>
      </c>
      <c r="FN63" s="12">
        <v>10</v>
      </c>
      <c r="FO63" s="12">
        <v>50</v>
      </c>
      <c r="FP63" s="12">
        <v>238</v>
      </c>
      <c r="FQ63" s="12">
        <v>1477</v>
      </c>
      <c r="FR63" s="12">
        <v>727</v>
      </c>
      <c r="FS63" s="12">
        <v>20</v>
      </c>
      <c r="FT63" s="12">
        <v>16</v>
      </c>
      <c r="FU63" s="12">
        <v>9</v>
      </c>
      <c r="FV63" s="12">
        <v>17</v>
      </c>
      <c r="FW63" s="12">
        <v>6</v>
      </c>
      <c r="FX63" s="12">
        <v>1</v>
      </c>
      <c r="FY63" s="12">
        <v>0</v>
      </c>
      <c r="FZ63" s="12">
        <v>14</v>
      </c>
      <c r="GA63" s="12">
        <v>50</v>
      </c>
      <c r="GB63" s="12">
        <v>19</v>
      </c>
      <c r="GC63" s="12">
        <v>61.3</v>
      </c>
      <c r="GD63" s="12">
        <v>8.7966099999999994</v>
      </c>
      <c r="GE63" s="12">
        <v>0.52054999999999996</v>
      </c>
      <c r="GF63" s="12">
        <v>0.41599999999999998</v>
      </c>
      <c r="GG63" s="12">
        <f t="shared" si="15"/>
        <v>0.22253521126760564</v>
      </c>
      <c r="GH63" s="12">
        <f t="shared" si="16"/>
        <v>0.40281690140845072</v>
      </c>
      <c r="GI63" s="12">
        <v>0.33333000000000002</v>
      </c>
      <c r="GJ63" s="12">
        <v>0.44444</v>
      </c>
      <c r="GK63" s="12">
        <v>0.22222</v>
      </c>
      <c r="GL63">
        <f t="shared" si="17"/>
        <v>0.32385120350109409</v>
      </c>
      <c r="GM63">
        <f t="shared" si="18"/>
        <v>0.43544857768052514</v>
      </c>
      <c r="GN63">
        <f t="shared" si="19"/>
        <v>0.24945295404814005</v>
      </c>
      <c r="GO63">
        <f t="shared" si="20"/>
        <v>0.61111111111111116</v>
      </c>
      <c r="GP63" s="12">
        <f t="shared" si="3"/>
        <v>0.57471264367816088</v>
      </c>
      <c r="GQ63">
        <f t="shared" si="4"/>
        <v>0.8</v>
      </c>
      <c r="GR63">
        <f t="shared" si="21"/>
        <v>36</v>
      </c>
      <c r="GS63">
        <f t="shared" si="22"/>
        <v>17</v>
      </c>
      <c r="GT63">
        <f t="shared" si="23"/>
        <v>0.47222222222222221</v>
      </c>
      <c r="GU63">
        <f t="shared" si="24"/>
        <v>6.6341463414634143</v>
      </c>
    </row>
    <row r="64" spans="1:203" x14ac:dyDescent="0.2">
      <c r="A64">
        <v>2023</v>
      </c>
      <c r="B64" s="2">
        <v>45199</v>
      </c>
      <c r="C64" s="12" t="s">
        <v>1</v>
      </c>
      <c r="D64" s="13" t="s">
        <v>2</v>
      </c>
      <c r="E64" s="4">
        <f t="shared" si="0"/>
        <v>1.9</v>
      </c>
      <c r="F64" s="12">
        <v>3</v>
      </c>
      <c r="G64" s="12">
        <v>0</v>
      </c>
      <c r="H64" s="12" t="s">
        <v>17</v>
      </c>
      <c r="I64" s="5" t="s">
        <v>3</v>
      </c>
      <c r="J64" s="12">
        <v>13</v>
      </c>
      <c r="K64" s="12">
        <v>6</v>
      </c>
      <c r="L64" s="12">
        <v>46.2</v>
      </c>
      <c r="M64" s="12">
        <v>0.15</v>
      </c>
      <c r="N64" s="12">
        <v>0.33</v>
      </c>
      <c r="O64" s="12">
        <v>13</v>
      </c>
      <c r="P64" s="12">
        <v>0</v>
      </c>
      <c r="Q64" s="12">
        <v>2.2999999999999998</v>
      </c>
      <c r="R64" s="12">
        <v>2.2999999999999998</v>
      </c>
      <c r="S64" s="12">
        <v>0.18</v>
      </c>
      <c r="T64" s="17">
        <v>-0.3</v>
      </c>
      <c r="U64" s="12">
        <v>443</v>
      </c>
      <c r="V64" s="12">
        <v>536</v>
      </c>
      <c r="W64" s="12">
        <v>82.6</v>
      </c>
      <c r="X64" s="12">
        <v>7515</v>
      </c>
      <c r="Y64" s="12">
        <v>2570</v>
      </c>
      <c r="Z64" s="12">
        <v>216</v>
      </c>
      <c r="AA64" s="12">
        <v>237</v>
      </c>
      <c r="AB64" s="12">
        <v>91.1</v>
      </c>
      <c r="AC64" s="12">
        <v>177</v>
      </c>
      <c r="AD64" s="12">
        <v>201</v>
      </c>
      <c r="AE64" s="12">
        <v>88.1</v>
      </c>
      <c r="AF64" s="12">
        <v>42</v>
      </c>
      <c r="AG64" s="12">
        <v>80</v>
      </c>
      <c r="AH64" s="12">
        <v>52.5</v>
      </c>
      <c r="AI64" s="12">
        <v>2</v>
      </c>
      <c r="AJ64" s="12">
        <v>2.2999999999999998</v>
      </c>
      <c r="AK64" s="12">
        <v>2.4</v>
      </c>
      <c r="AL64" s="12">
        <v>13</v>
      </c>
      <c r="AM64" s="12">
        <v>41</v>
      </c>
      <c r="AN64" s="12">
        <v>10</v>
      </c>
      <c r="AO64" s="12">
        <v>1</v>
      </c>
      <c r="AP64" s="12">
        <v>46</v>
      </c>
      <c r="AQ64" s="12">
        <v>2</v>
      </c>
      <c r="AR64" s="12">
        <v>5</v>
      </c>
      <c r="AS64" s="12">
        <v>13</v>
      </c>
      <c r="AT64" s="12">
        <v>3</v>
      </c>
      <c r="AU64" s="12">
        <v>26</v>
      </c>
      <c r="AV64" s="12">
        <v>20</v>
      </c>
      <c r="AW64" s="12">
        <v>2</v>
      </c>
      <c r="AX64" s="12">
        <v>1</v>
      </c>
      <c r="AY64" s="12">
        <v>1</v>
      </c>
      <c r="AZ64" s="12">
        <v>1</v>
      </c>
      <c r="BA64" s="12">
        <v>1</v>
      </c>
      <c r="BB64" s="12">
        <v>12</v>
      </c>
      <c r="BC64" s="12">
        <v>8</v>
      </c>
      <c r="BD64" s="12">
        <v>4</v>
      </c>
      <c r="BE64" s="12">
        <v>5</v>
      </c>
      <c r="BF64" s="12">
        <v>3</v>
      </c>
      <c r="BG64" s="12">
        <v>9</v>
      </c>
      <c r="BH64" s="12">
        <v>17</v>
      </c>
      <c r="BI64" s="12">
        <v>52.9</v>
      </c>
      <c r="BJ64" s="12">
        <v>6</v>
      </c>
      <c r="BK64" s="12">
        <v>9</v>
      </c>
      <c r="BL64" s="12">
        <v>0</v>
      </c>
      <c r="BM64" s="12">
        <v>57</v>
      </c>
      <c r="BN64" s="12">
        <v>616</v>
      </c>
      <c r="BO64" s="12">
        <v>50</v>
      </c>
      <c r="BP64" s="12">
        <v>174</v>
      </c>
      <c r="BQ64" s="12">
        <v>282</v>
      </c>
      <c r="BR64" s="12">
        <v>167</v>
      </c>
      <c r="BS64" s="12">
        <v>22</v>
      </c>
      <c r="BT64" s="12">
        <v>7</v>
      </c>
      <c r="BU64" s="12">
        <v>2</v>
      </c>
      <c r="BV64" s="12">
        <v>28.6</v>
      </c>
      <c r="BW64" s="12">
        <v>412</v>
      </c>
      <c r="BX64" s="12">
        <v>2044</v>
      </c>
      <c r="BY64" s="12">
        <v>975</v>
      </c>
      <c r="BZ64" s="12">
        <v>20</v>
      </c>
      <c r="CA64" s="12">
        <v>15</v>
      </c>
      <c r="CB64" s="12">
        <v>4</v>
      </c>
      <c r="CC64" s="12">
        <v>12</v>
      </c>
      <c r="CD64" s="12">
        <v>6</v>
      </c>
      <c r="CE64" s="12">
        <v>2</v>
      </c>
      <c r="CF64" s="12">
        <v>0</v>
      </c>
      <c r="CG64" s="12">
        <v>8</v>
      </c>
      <c r="CH64" s="12">
        <v>57</v>
      </c>
      <c r="CI64" s="12">
        <v>12</v>
      </c>
      <c r="CJ64" s="12">
        <v>50</v>
      </c>
      <c r="CK64" s="12">
        <v>11.685700000000001</v>
      </c>
      <c r="CL64" s="12">
        <v>0.60507</v>
      </c>
      <c r="CM64" s="12">
        <v>0.34198000000000001</v>
      </c>
      <c r="CN64" s="12">
        <f t="shared" si="1"/>
        <v>0.16231343283582089</v>
      </c>
      <c r="CO64" s="12">
        <f t="shared" si="5"/>
        <v>0.44216417910447764</v>
      </c>
      <c r="CP64" s="12">
        <v>0.33333000000000002</v>
      </c>
      <c r="CQ64" s="12">
        <v>0.41666999999999998</v>
      </c>
      <c r="CR64" s="12">
        <v>0.25</v>
      </c>
      <c r="CS64" s="12">
        <f t="shared" si="6"/>
        <v>0.28246753246753248</v>
      </c>
      <c r="CT64" s="12">
        <f t="shared" si="7"/>
        <v>0.45779220779220781</v>
      </c>
      <c r="CU64" s="12">
        <f t="shared" si="8"/>
        <v>0.27110389610389612</v>
      </c>
      <c r="CV64" s="12">
        <f t="shared" si="9"/>
        <v>0.66666666666666663</v>
      </c>
      <c r="CW64" s="12">
        <f t="shared" si="2"/>
        <v>0.5089285714285714</v>
      </c>
      <c r="CX64" s="12">
        <f t="shared" si="10"/>
        <v>1</v>
      </c>
      <c r="CY64" s="12">
        <f t="shared" si="11"/>
        <v>56</v>
      </c>
      <c r="CZ64" s="12">
        <f t="shared" si="12"/>
        <v>14</v>
      </c>
      <c r="DA64" s="12">
        <f t="shared" si="13"/>
        <v>0.25</v>
      </c>
      <c r="DB64" s="12">
        <f t="shared" si="14"/>
        <v>7.7719298245614032</v>
      </c>
      <c r="DC64" s="12">
        <v>8</v>
      </c>
      <c r="DD64" s="12">
        <v>1</v>
      </c>
      <c r="DE64" s="12">
        <v>12.5</v>
      </c>
      <c r="DF64" s="12">
        <v>0</v>
      </c>
      <c r="DG64" s="12">
        <v>0</v>
      </c>
      <c r="DH64" s="12">
        <v>19.600000000000001</v>
      </c>
      <c r="DI64" s="12">
        <v>0</v>
      </c>
      <c r="DJ64" s="12">
        <v>0.4</v>
      </c>
      <c r="DK64" s="12">
        <v>0.4</v>
      </c>
      <c r="DL64" s="12">
        <v>0.05</v>
      </c>
      <c r="DM64" s="17">
        <v>-0.4</v>
      </c>
      <c r="DN64" s="12">
        <v>316</v>
      </c>
      <c r="DO64" s="12">
        <v>409</v>
      </c>
      <c r="DP64" s="12">
        <v>77.3</v>
      </c>
      <c r="DQ64" s="12">
        <v>5354</v>
      </c>
      <c r="DR64" s="12">
        <v>2261</v>
      </c>
      <c r="DS64" s="12">
        <v>167</v>
      </c>
      <c r="DT64" s="12">
        <v>189</v>
      </c>
      <c r="DU64" s="12">
        <v>88.4</v>
      </c>
      <c r="DV64" s="12">
        <v>109</v>
      </c>
      <c r="DW64" s="12">
        <v>138</v>
      </c>
      <c r="DX64" s="12">
        <v>79</v>
      </c>
      <c r="DY64" s="12">
        <v>37</v>
      </c>
      <c r="DZ64" s="12">
        <v>60</v>
      </c>
      <c r="EA64" s="12">
        <v>61.7</v>
      </c>
      <c r="EB64" s="12">
        <v>0</v>
      </c>
      <c r="EC64" s="12">
        <v>0.1</v>
      </c>
      <c r="ED64" s="12">
        <v>0.2</v>
      </c>
      <c r="EE64" s="12">
        <v>5</v>
      </c>
      <c r="EF64" s="12">
        <v>23</v>
      </c>
      <c r="EG64" s="12">
        <v>0</v>
      </c>
      <c r="EH64" s="12">
        <v>0</v>
      </c>
      <c r="EI64" s="12">
        <v>29</v>
      </c>
      <c r="EJ64" s="12">
        <v>1</v>
      </c>
      <c r="EK64" s="12">
        <v>4</v>
      </c>
      <c r="EL64" s="12">
        <v>8</v>
      </c>
      <c r="EM64" s="12">
        <v>3</v>
      </c>
      <c r="EN64" s="12">
        <v>13</v>
      </c>
      <c r="EO64" s="12">
        <v>10</v>
      </c>
      <c r="EP64" s="12">
        <v>1</v>
      </c>
      <c r="EQ64" s="12">
        <v>1</v>
      </c>
      <c r="ER64" s="12">
        <v>1</v>
      </c>
      <c r="ES64" s="12">
        <v>0</v>
      </c>
      <c r="ET64" s="12">
        <v>0</v>
      </c>
      <c r="EU64" s="12">
        <v>9</v>
      </c>
      <c r="EV64" s="12">
        <v>3</v>
      </c>
      <c r="EW64" s="12">
        <v>6</v>
      </c>
      <c r="EX64" s="12">
        <v>2</v>
      </c>
      <c r="EY64" s="12">
        <v>1</v>
      </c>
      <c r="EZ64" s="12">
        <v>3</v>
      </c>
      <c r="FA64" s="12">
        <v>5</v>
      </c>
      <c r="FB64" s="12">
        <v>60</v>
      </c>
      <c r="FC64" s="12">
        <v>8</v>
      </c>
      <c r="FD64" s="12">
        <v>18</v>
      </c>
      <c r="FE64" s="12">
        <v>1</v>
      </c>
      <c r="FF64" s="12">
        <v>43</v>
      </c>
      <c r="FG64" s="12">
        <v>497</v>
      </c>
      <c r="FH64" s="12">
        <v>49</v>
      </c>
      <c r="FI64" s="12">
        <v>184</v>
      </c>
      <c r="FJ64" s="12">
        <v>206</v>
      </c>
      <c r="FK64" s="12">
        <v>109</v>
      </c>
      <c r="FL64" s="12">
        <v>8</v>
      </c>
      <c r="FM64" s="12">
        <v>19</v>
      </c>
      <c r="FN64" s="12">
        <v>8</v>
      </c>
      <c r="FO64" s="12">
        <v>42.1</v>
      </c>
      <c r="FP64" s="12">
        <v>272</v>
      </c>
      <c r="FQ64" s="12">
        <v>1332</v>
      </c>
      <c r="FR64" s="12">
        <v>648</v>
      </c>
      <c r="FS64" s="12">
        <v>19</v>
      </c>
      <c r="FT64" s="12">
        <v>11</v>
      </c>
      <c r="FU64" s="12">
        <v>4</v>
      </c>
      <c r="FV64" s="12">
        <v>15</v>
      </c>
      <c r="FW64" s="12">
        <v>3</v>
      </c>
      <c r="FX64" s="12">
        <v>3</v>
      </c>
      <c r="FY64" s="12">
        <v>0</v>
      </c>
      <c r="FZ64" s="12">
        <v>12</v>
      </c>
      <c r="GA64" s="12">
        <v>55</v>
      </c>
      <c r="GB64" s="12">
        <v>12</v>
      </c>
      <c r="GC64" s="12">
        <v>50</v>
      </c>
      <c r="GD64" s="12">
        <v>11.404299999999999</v>
      </c>
      <c r="GE64" s="12">
        <v>0.39493</v>
      </c>
      <c r="GF64" s="12">
        <v>0.42230000000000001</v>
      </c>
      <c r="GG64" s="12">
        <f t="shared" si="15"/>
        <v>0.15892420537897312</v>
      </c>
      <c r="GH64" s="12">
        <f t="shared" si="16"/>
        <v>0.46210268948655259</v>
      </c>
      <c r="GI64" s="12">
        <v>0.66666999999999998</v>
      </c>
      <c r="GJ64" s="12">
        <v>0.22222</v>
      </c>
      <c r="GK64" s="12">
        <v>0.11111</v>
      </c>
      <c r="GL64">
        <f t="shared" si="17"/>
        <v>0.37022132796780682</v>
      </c>
      <c r="GM64">
        <f t="shared" si="18"/>
        <v>0.41448692152917505</v>
      </c>
      <c r="GN64">
        <f t="shared" si="19"/>
        <v>0.21931589537223339</v>
      </c>
      <c r="GO64">
        <f t="shared" si="20"/>
        <v>0.33333333333333331</v>
      </c>
      <c r="GP64" s="12">
        <f t="shared" si="3"/>
        <v>0.49107142857142855</v>
      </c>
      <c r="GQ64">
        <f t="shared" si="4"/>
        <v>0.625</v>
      </c>
      <c r="GR64">
        <f t="shared" si="21"/>
        <v>34</v>
      </c>
      <c r="GS64">
        <f t="shared" si="22"/>
        <v>4</v>
      </c>
      <c r="GT64">
        <f t="shared" si="23"/>
        <v>0.11764705882352941</v>
      </c>
      <c r="GU64">
        <f t="shared" si="24"/>
        <v>7.3488372093023253</v>
      </c>
    </row>
    <row r="65" spans="1:221" x14ac:dyDescent="0.2">
      <c r="A65">
        <v>2023</v>
      </c>
      <c r="B65" s="2">
        <v>45203</v>
      </c>
      <c r="C65" s="12" t="s">
        <v>5</v>
      </c>
      <c r="D65" s="13" t="s">
        <v>2</v>
      </c>
      <c r="E65" s="4">
        <f t="shared" si="0"/>
        <v>9.9999999999999978E-2</v>
      </c>
      <c r="F65" s="12">
        <v>1</v>
      </c>
      <c r="G65" s="12">
        <v>0</v>
      </c>
      <c r="H65" s="12" t="s">
        <v>17</v>
      </c>
      <c r="I65" s="5" t="s">
        <v>16</v>
      </c>
      <c r="J65" s="12">
        <v>2</v>
      </c>
      <c r="K65" s="12">
        <v>1</v>
      </c>
      <c r="L65" s="12">
        <v>50</v>
      </c>
      <c r="M65" s="12">
        <v>0.5</v>
      </c>
      <c r="N65" s="12">
        <v>1</v>
      </c>
      <c r="O65" s="12">
        <v>22.2</v>
      </c>
      <c r="P65" s="12">
        <v>0</v>
      </c>
      <c r="Q65" s="12">
        <v>0.5</v>
      </c>
      <c r="R65" s="12">
        <v>0.5</v>
      </c>
      <c r="S65" s="12">
        <v>0.26</v>
      </c>
      <c r="T65" s="18">
        <v>0.5</v>
      </c>
      <c r="U65" s="12">
        <v>477</v>
      </c>
      <c r="V65" s="12">
        <v>572</v>
      </c>
      <c r="W65" s="12">
        <v>83.4</v>
      </c>
      <c r="X65" s="12">
        <v>7770</v>
      </c>
      <c r="Y65" s="12">
        <v>2736</v>
      </c>
      <c r="Z65" s="12">
        <v>249</v>
      </c>
      <c r="AA65" s="12">
        <v>266</v>
      </c>
      <c r="AB65" s="12">
        <v>93.6</v>
      </c>
      <c r="AC65" s="12">
        <v>188</v>
      </c>
      <c r="AD65" s="12">
        <v>217</v>
      </c>
      <c r="AE65" s="12">
        <v>86.6</v>
      </c>
      <c r="AF65" s="12">
        <v>32</v>
      </c>
      <c r="AG65" s="12">
        <v>62</v>
      </c>
      <c r="AH65" s="12">
        <v>51.6</v>
      </c>
      <c r="AI65" s="12">
        <v>1</v>
      </c>
      <c r="AJ65" s="12">
        <v>0.5</v>
      </c>
      <c r="AK65" s="12">
        <v>0.3</v>
      </c>
      <c r="AL65" s="12">
        <v>2</v>
      </c>
      <c r="AM65" s="12">
        <v>28</v>
      </c>
      <c r="AN65" s="12">
        <v>3</v>
      </c>
      <c r="AO65" s="12">
        <v>2</v>
      </c>
      <c r="AP65" s="12">
        <v>34</v>
      </c>
      <c r="AQ65" s="12">
        <v>0</v>
      </c>
      <c r="AR65" s="12">
        <v>3</v>
      </c>
      <c r="AS65" s="12">
        <v>9</v>
      </c>
      <c r="AT65" s="12">
        <v>0</v>
      </c>
      <c r="AU65" s="12">
        <v>4</v>
      </c>
      <c r="AV65" s="12">
        <v>2</v>
      </c>
      <c r="AW65" s="12">
        <v>1</v>
      </c>
      <c r="AX65" s="12">
        <v>1</v>
      </c>
      <c r="AY65" s="12">
        <v>0</v>
      </c>
      <c r="AZ65" s="12">
        <v>0</v>
      </c>
      <c r="BA65" s="12">
        <v>0</v>
      </c>
      <c r="BB65" s="12">
        <v>9</v>
      </c>
      <c r="BC65" s="12">
        <v>4</v>
      </c>
      <c r="BD65" s="12">
        <v>6</v>
      </c>
      <c r="BE65" s="12">
        <v>2</v>
      </c>
      <c r="BF65" s="12">
        <v>1</v>
      </c>
      <c r="BG65" s="12">
        <v>3</v>
      </c>
      <c r="BH65" s="12">
        <v>11</v>
      </c>
      <c r="BI65" s="12">
        <v>27.3</v>
      </c>
      <c r="BJ65" s="12">
        <v>5</v>
      </c>
      <c r="BK65" s="12">
        <v>16</v>
      </c>
      <c r="BL65" s="12">
        <v>0</v>
      </c>
      <c r="BM65" s="12">
        <v>56</v>
      </c>
      <c r="BN65" s="12">
        <v>645</v>
      </c>
      <c r="BO65" s="12">
        <v>43</v>
      </c>
      <c r="BP65" s="12">
        <v>167</v>
      </c>
      <c r="BQ65" s="12">
        <v>379</v>
      </c>
      <c r="BR65" s="12">
        <v>102</v>
      </c>
      <c r="BS65" s="12">
        <v>6</v>
      </c>
      <c r="BT65" s="12">
        <v>16</v>
      </c>
      <c r="BU65" s="12">
        <v>8</v>
      </c>
      <c r="BV65" s="12">
        <v>50</v>
      </c>
      <c r="BW65" s="12">
        <v>405</v>
      </c>
      <c r="BX65" s="12">
        <v>1540</v>
      </c>
      <c r="BY65" s="12">
        <v>686</v>
      </c>
      <c r="BZ65" s="12">
        <v>9</v>
      </c>
      <c r="CA65" s="12">
        <v>13</v>
      </c>
      <c r="CB65" s="12">
        <v>1</v>
      </c>
      <c r="CC65" s="12">
        <v>19</v>
      </c>
      <c r="CD65" s="12">
        <v>8</v>
      </c>
      <c r="CE65" s="12">
        <v>1</v>
      </c>
      <c r="CF65" s="12">
        <v>0</v>
      </c>
      <c r="CG65" s="12">
        <v>10</v>
      </c>
      <c r="CH65" s="12">
        <v>54</v>
      </c>
      <c r="CI65" s="12">
        <v>9</v>
      </c>
      <c r="CJ65" s="12">
        <v>40.9</v>
      </c>
      <c r="CK65" s="12">
        <v>11.074999999999999</v>
      </c>
      <c r="CL65" s="12">
        <v>0.54254999999999998</v>
      </c>
      <c r="CM65" s="12">
        <v>0.35211999999999999</v>
      </c>
      <c r="CN65" s="12">
        <f t="shared" si="1"/>
        <v>0.11363636363636363</v>
      </c>
      <c r="CO65" s="12">
        <f t="shared" si="5"/>
        <v>0.46503496503496505</v>
      </c>
      <c r="CP65" s="12">
        <v>0.66666999999999998</v>
      </c>
      <c r="CQ65" s="12">
        <v>0.22222</v>
      </c>
      <c r="CR65" s="12">
        <v>0.11111</v>
      </c>
      <c r="CS65" s="12">
        <f t="shared" si="6"/>
        <v>0.25891472868217053</v>
      </c>
      <c r="CT65" s="12">
        <f t="shared" si="7"/>
        <v>0.58759689922480618</v>
      </c>
      <c r="CU65" s="12">
        <f t="shared" si="8"/>
        <v>0.15813953488372093</v>
      </c>
      <c r="CV65" s="12">
        <f t="shared" si="9"/>
        <v>0.44444444444444442</v>
      </c>
      <c r="CW65" s="12">
        <f t="shared" si="2"/>
        <v>0.49090909090909091</v>
      </c>
      <c r="CX65" s="12">
        <f t="shared" si="10"/>
        <v>1</v>
      </c>
      <c r="CY65" s="12">
        <f t="shared" si="11"/>
        <v>41</v>
      </c>
      <c r="CZ65" s="12">
        <f t="shared" si="12"/>
        <v>4</v>
      </c>
      <c r="DA65" s="12">
        <f t="shared" si="13"/>
        <v>9.7560975609756101E-2</v>
      </c>
      <c r="DB65" s="12">
        <f t="shared" si="14"/>
        <v>8.5178571428571423</v>
      </c>
      <c r="DC65" s="12">
        <v>8</v>
      </c>
      <c r="DD65" s="12">
        <v>0</v>
      </c>
      <c r="DE65" s="12">
        <v>0</v>
      </c>
      <c r="DF65" s="12">
        <v>0</v>
      </c>
      <c r="DG65" s="16"/>
      <c r="DH65" s="12">
        <v>18.8</v>
      </c>
      <c r="DI65" s="12">
        <v>0</v>
      </c>
      <c r="DJ65" s="12">
        <v>0.4</v>
      </c>
      <c r="DK65" s="12">
        <v>0.4</v>
      </c>
      <c r="DL65" s="12">
        <v>0.05</v>
      </c>
      <c r="DM65" s="17">
        <v>-0.4</v>
      </c>
      <c r="DN65" s="12">
        <v>348</v>
      </c>
      <c r="DO65" s="12">
        <v>443</v>
      </c>
      <c r="DP65" s="12">
        <v>78.599999999999994</v>
      </c>
      <c r="DQ65" s="12">
        <v>5916</v>
      </c>
      <c r="DR65" s="12">
        <v>1982</v>
      </c>
      <c r="DS65" s="12">
        <v>171</v>
      </c>
      <c r="DT65" s="12">
        <v>194</v>
      </c>
      <c r="DU65" s="12">
        <v>88.1</v>
      </c>
      <c r="DV65" s="12">
        <v>143</v>
      </c>
      <c r="DW65" s="12">
        <v>169</v>
      </c>
      <c r="DX65" s="12">
        <v>84.6</v>
      </c>
      <c r="DY65" s="12">
        <v>28</v>
      </c>
      <c r="DZ65" s="12">
        <v>64</v>
      </c>
      <c r="EA65" s="12">
        <v>43.8</v>
      </c>
      <c r="EB65" s="12">
        <v>0</v>
      </c>
      <c r="EC65" s="12">
        <v>0.4</v>
      </c>
      <c r="ED65" s="12">
        <v>0.8</v>
      </c>
      <c r="EE65" s="12">
        <v>8</v>
      </c>
      <c r="EF65" s="12">
        <v>14</v>
      </c>
      <c r="EG65" s="12">
        <v>7</v>
      </c>
      <c r="EH65" s="12">
        <v>2</v>
      </c>
      <c r="EI65" s="12">
        <v>24</v>
      </c>
      <c r="EJ65" s="12">
        <v>1</v>
      </c>
      <c r="EK65" s="12">
        <v>2</v>
      </c>
      <c r="EL65" s="12">
        <v>12</v>
      </c>
      <c r="EM65" s="12">
        <v>4</v>
      </c>
      <c r="EN65" s="12">
        <v>15</v>
      </c>
      <c r="EO65" s="12">
        <v>13</v>
      </c>
      <c r="EP65" s="12">
        <v>0</v>
      </c>
      <c r="EQ65" s="12">
        <v>2</v>
      </c>
      <c r="ER65" s="12">
        <v>0</v>
      </c>
      <c r="ES65" s="12">
        <v>0</v>
      </c>
      <c r="ET65" s="12">
        <v>0</v>
      </c>
      <c r="EU65" s="12">
        <v>15</v>
      </c>
      <c r="EV65" s="12">
        <v>10</v>
      </c>
      <c r="EW65" s="12">
        <v>2</v>
      </c>
      <c r="EX65" s="12">
        <v>11</v>
      </c>
      <c r="EY65" s="12">
        <v>2</v>
      </c>
      <c r="EZ65" s="12">
        <v>7</v>
      </c>
      <c r="FA65" s="12">
        <v>15</v>
      </c>
      <c r="FB65" s="12">
        <v>46.7</v>
      </c>
      <c r="FC65" s="12">
        <v>13</v>
      </c>
      <c r="FD65" s="12">
        <v>10</v>
      </c>
      <c r="FE65" s="12">
        <v>0</v>
      </c>
      <c r="FF65" s="12">
        <v>44</v>
      </c>
      <c r="FG65" s="12">
        <v>526</v>
      </c>
      <c r="FH65" s="12">
        <v>50</v>
      </c>
      <c r="FI65" s="12">
        <v>167</v>
      </c>
      <c r="FJ65" s="12">
        <v>277</v>
      </c>
      <c r="FK65" s="12">
        <v>86</v>
      </c>
      <c r="FL65" s="12">
        <v>14</v>
      </c>
      <c r="FM65" s="12">
        <v>11</v>
      </c>
      <c r="FN65" s="12">
        <v>8</v>
      </c>
      <c r="FO65" s="12">
        <v>72.7</v>
      </c>
      <c r="FP65" s="12">
        <v>317</v>
      </c>
      <c r="FQ65" s="12">
        <v>1702</v>
      </c>
      <c r="FR65" s="12">
        <v>737</v>
      </c>
      <c r="FS65" s="12">
        <v>13</v>
      </c>
      <c r="FT65" s="12">
        <v>14</v>
      </c>
      <c r="FU65" s="12">
        <v>4</v>
      </c>
      <c r="FV65" s="12">
        <v>13</v>
      </c>
      <c r="FW65" s="12">
        <v>6</v>
      </c>
      <c r="FX65" s="12">
        <v>6</v>
      </c>
      <c r="FY65" s="12">
        <v>1</v>
      </c>
      <c r="FZ65" s="12">
        <v>14</v>
      </c>
      <c r="GA65" s="12">
        <v>56</v>
      </c>
      <c r="GB65" s="12">
        <v>13</v>
      </c>
      <c r="GC65" s="12">
        <v>59.1</v>
      </c>
      <c r="GD65" s="12">
        <v>11</v>
      </c>
      <c r="GE65" s="12">
        <v>0.45745000000000002</v>
      </c>
      <c r="GF65" s="12">
        <v>0.33501999999999998</v>
      </c>
      <c r="GG65" s="12">
        <f t="shared" si="15"/>
        <v>0.15124153498871332</v>
      </c>
      <c r="GH65" s="12">
        <f t="shared" si="16"/>
        <v>0.43792325056433407</v>
      </c>
      <c r="GI65" s="12">
        <v>0.13333</v>
      </c>
      <c r="GJ65" s="12">
        <v>0.73333000000000004</v>
      </c>
      <c r="GK65" s="12">
        <v>0.13333</v>
      </c>
      <c r="GL65">
        <f t="shared" si="17"/>
        <v>0.31749049429657794</v>
      </c>
      <c r="GM65">
        <f t="shared" si="18"/>
        <v>0.52661596958174905</v>
      </c>
      <c r="GN65">
        <f t="shared" si="19"/>
        <v>0.1634980988593156</v>
      </c>
      <c r="GO65">
        <f t="shared" si="20"/>
        <v>0.66666666666666663</v>
      </c>
      <c r="GP65" s="12">
        <f t="shared" si="3"/>
        <v>0.50909090909090904</v>
      </c>
      <c r="GQ65">
        <f t="shared" si="4"/>
        <v>1</v>
      </c>
      <c r="GR65">
        <f t="shared" si="21"/>
        <v>28</v>
      </c>
      <c r="GS65">
        <f t="shared" si="22"/>
        <v>11</v>
      </c>
      <c r="GT65">
        <f t="shared" si="23"/>
        <v>0.39285714285714285</v>
      </c>
      <c r="GU65">
        <f t="shared" si="24"/>
        <v>7.9090909090909092</v>
      </c>
    </row>
    <row r="66" spans="1:221" x14ac:dyDescent="0.2">
      <c r="A66">
        <v>2023</v>
      </c>
      <c r="B66" s="2">
        <v>45206</v>
      </c>
      <c r="C66" s="12" t="s">
        <v>1</v>
      </c>
      <c r="D66" s="13" t="s">
        <v>2</v>
      </c>
      <c r="E66" s="4">
        <f t="shared" ref="E66:E129" si="25">Q66-DJ66</f>
        <v>0.10000000000000009</v>
      </c>
      <c r="F66" s="12">
        <v>3</v>
      </c>
      <c r="G66" s="12">
        <v>2</v>
      </c>
      <c r="H66" s="12" t="s">
        <v>17</v>
      </c>
      <c r="I66" s="5" t="s">
        <v>15</v>
      </c>
      <c r="J66" s="12">
        <v>21</v>
      </c>
      <c r="K66" s="12">
        <v>5</v>
      </c>
      <c r="L66" s="12">
        <v>23.8</v>
      </c>
      <c r="M66" s="12">
        <v>0.14000000000000001</v>
      </c>
      <c r="N66" s="12">
        <v>0.6</v>
      </c>
      <c r="O66" s="12">
        <v>19.7</v>
      </c>
      <c r="P66" s="12">
        <v>0</v>
      </c>
      <c r="Q66" s="12">
        <v>1.1000000000000001</v>
      </c>
      <c r="R66" s="12">
        <v>1.1000000000000001</v>
      </c>
      <c r="S66" s="12">
        <v>0.05</v>
      </c>
      <c r="T66" s="18">
        <v>1.9</v>
      </c>
      <c r="U66" s="12">
        <v>480</v>
      </c>
      <c r="V66" s="12">
        <v>548</v>
      </c>
      <c r="W66" s="12">
        <v>87.6</v>
      </c>
      <c r="X66" s="12">
        <v>7972</v>
      </c>
      <c r="Y66" s="12">
        <v>2612</v>
      </c>
      <c r="Z66" s="12">
        <v>240</v>
      </c>
      <c r="AA66" s="12">
        <v>248</v>
      </c>
      <c r="AB66" s="12">
        <v>96.8</v>
      </c>
      <c r="AC66" s="12">
        <v>199</v>
      </c>
      <c r="AD66" s="12">
        <v>217</v>
      </c>
      <c r="AE66" s="12">
        <v>91.7</v>
      </c>
      <c r="AF66" s="12">
        <v>33</v>
      </c>
      <c r="AG66" s="12">
        <v>66</v>
      </c>
      <c r="AH66" s="12">
        <v>50</v>
      </c>
      <c r="AI66" s="12">
        <v>3</v>
      </c>
      <c r="AJ66" s="12">
        <v>1</v>
      </c>
      <c r="AK66" s="12">
        <v>1.1000000000000001</v>
      </c>
      <c r="AL66" s="12">
        <v>17</v>
      </c>
      <c r="AM66" s="12">
        <v>33</v>
      </c>
      <c r="AN66" s="12">
        <v>14</v>
      </c>
      <c r="AO66" s="12">
        <v>2</v>
      </c>
      <c r="AP66" s="12">
        <v>46</v>
      </c>
      <c r="AQ66" s="12">
        <v>0</v>
      </c>
      <c r="AR66" s="12">
        <v>5</v>
      </c>
      <c r="AS66" s="12">
        <v>21</v>
      </c>
      <c r="AT66" s="12">
        <v>7</v>
      </c>
      <c r="AU66" s="12">
        <v>34</v>
      </c>
      <c r="AV66" s="12">
        <v>25</v>
      </c>
      <c r="AW66" s="12">
        <v>4</v>
      </c>
      <c r="AX66" s="12">
        <v>1</v>
      </c>
      <c r="AY66" s="12">
        <v>4</v>
      </c>
      <c r="AZ66" s="12">
        <v>0</v>
      </c>
      <c r="BA66" s="12">
        <v>0</v>
      </c>
      <c r="BB66" s="12">
        <v>12</v>
      </c>
      <c r="BC66" s="12">
        <v>5</v>
      </c>
      <c r="BD66" s="12">
        <v>7</v>
      </c>
      <c r="BE66" s="12">
        <v>3</v>
      </c>
      <c r="BF66" s="12">
        <v>2</v>
      </c>
      <c r="BG66" s="12">
        <v>7</v>
      </c>
      <c r="BH66" s="12">
        <v>16</v>
      </c>
      <c r="BI66" s="12">
        <v>43.8</v>
      </c>
      <c r="BJ66" s="12">
        <v>6</v>
      </c>
      <c r="BK66" s="12">
        <v>16</v>
      </c>
      <c r="BL66" s="12">
        <v>1</v>
      </c>
      <c r="BM66" s="12">
        <v>54</v>
      </c>
      <c r="BN66" s="12">
        <v>643</v>
      </c>
      <c r="BO66" s="12">
        <v>66</v>
      </c>
      <c r="BP66" s="12">
        <v>205</v>
      </c>
      <c r="BQ66" s="12">
        <v>241</v>
      </c>
      <c r="BR66" s="12">
        <v>203</v>
      </c>
      <c r="BS66" s="12">
        <v>29</v>
      </c>
      <c r="BT66" s="12">
        <v>13</v>
      </c>
      <c r="BU66" s="12">
        <v>9</v>
      </c>
      <c r="BV66" s="12">
        <v>69.2</v>
      </c>
      <c r="BW66" s="12">
        <v>413</v>
      </c>
      <c r="BX66" s="12">
        <v>2092</v>
      </c>
      <c r="BY66" s="12">
        <v>1020</v>
      </c>
      <c r="BZ66" s="12">
        <v>24</v>
      </c>
      <c r="CA66" s="12">
        <v>25</v>
      </c>
      <c r="CB66" s="12">
        <v>7</v>
      </c>
      <c r="CC66" s="12">
        <v>10</v>
      </c>
      <c r="CD66" s="12">
        <v>7</v>
      </c>
      <c r="CE66" s="12">
        <v>0</v>
      </c>
      <c r="CF66" s="12">
        <v>0</v>
      </c>
      <c r="CG66" s="12">
        <v>8</v>
      </c>
      <c r="CH66" s="12">
        <v>44</v>
      </c>
      <c r="CI66" s="12">
        <v>9</v>
      </c>
      <c r="CJ66" s="12">
        <v>50</v>
      </c>
      <c r="CK66" s="12">
        <v>11</v>
      </c>
      <c r="CL66" s="12">
        <v>0.58165999999999995</v>
      </c>
      <c r="CM66" s="12">
        <v>0.32765</v>
      </c>
      <c r="CN66" s="12">
        <f t="shared" ref="CN66:CN129" si="26">(AG66+AQ66+AR66)/V66</f>
        <v>0.12956204379562045</v>
      </c>
      <c r="CO66" s="12">
        <f t="shared" si="5"/>
        <v>0.45255474452554745</v>
      </c>
      <c r="CP66" s="12">
        <v>0.58333000000000002</v>
      </c>
      <c r="CQ66" s="12">
        <v>0.25</v>
      </c>
      <c r="CR66" s="12">
        <v>0.16667000000000001</v>
      </c>
      <c r="CS66" s="12">
        <f t="shared" si="6"/>
        <v>0.3188180404354588</v>
      </c>
      <c r="CT66" s="12">
        <f t="shared" si="7"/>
        <v>0.37480559875583203</v>
      </c>
      <c r="CU66" s="12">
        <f t="shared" si="8"/>
        <v>0.31570762052877138</v>
      </c>
      <c r="CV66" s="12">
        <f t="shared" si="9"/>
        <v>0.41666666666666669</v>
      </c>
      <c r="CW66" s="12">
        <f t="shared" ref="CW66:CW129" si="27">CH66/(CH66+GA66)</f>
        <v>0.51162790697674421</v>
      </c>
      <c r="CX66" s="12">
        <f t="shared" si="10"/>
        <v>0.80952380952380953</v>
      </c>
      <c r="CY66" s="12">
        <f t="shared" si="11"/>
        <v>58</v>
      </c>
      <c r="CZ66" s="12">
        <f t="shared" si="12"/>
        <v>21</v>
      </c>
      <c r="DA66" s="12">
        <f t="shared" si="13"/>
        <v>0.36206896551724138</v>
      </c>
      <c r="DB66" s="12">
        <f t="shared" si="14"/>
        <v>8.8888888888888893</v>
      </c>
      <c r="DC66" s="12">
        <v>16</v>
      </c>
      <c r="DD66" s="12">
        <v>4</v>
      </c>
      <c r="DE66" s="12">
        <v>25</v>
      </c>
      <c r="DF66" s="12">
        <v>0.13</v>
      </c>
      <c r="DG66" s="12">
        <v>0.5</v>
      </c>
      <c r="DH66" s="12">
        <v>21.4</v>
      </c>
      <c r="DI66" s="12">
        <v>2</v>
      </c>
      <c r="DJ66" s="12">
        <v>1</v>
      </c>
      <c r="DK66" s="12">
        <v>1</v>
      </c>
      <c r="DL66" s="12">
        <v>0.06</v>
      </c>
      <c r="DM66" s="18">
        <v>1</v>
      </c>
      <c r="DN66" s="12">
        <v>392</v>
      </c>
      <c r="DO66" s="12">
        <v>462</v>
      </c>
      <c r="DP66" s="12">
        <v>84.8</v>
      </c>
      <c r="DQ66" s="12">
        <v>6457</v>
      </c>
      <c r="DR66" s="12">
        <v>2222</v>
      </c>
      <c r="DS66" s="12">
        <v>189</v>
      </c>
      <c r="DT66" s="12">
        <v>206</v>
      </c>
      <c r="DU66" s="12">
        <v>91.7</v>
      </c>
      <c r="DV66" s="12">
        <v>156</v>
      </c>
      <c r="DW66" s="12">
        <v>173</v>
      </c>
      <c r="DX66" s="12">
        <v>90.2</v>
      </c>
      <c r="DY66" s="12">
        <v>31</v>
      </c>
      <c r="DZ66" s="12">
        <v>50</v>
      </c>
      <c r="EA66" s="12">
        <v>62</v>
      </c>
      <c r="EB66" s="12">
        <v>2</v>
      </c>
      <c r="EC66" s="12">
        <v>0.8</v>
      </c>
      <c r="ED66" s="12">
        <v>0.4</v>
      </c>
      <c r="EE66" s="12">
        <v>11</v>
      </c>
      <c r="EF66" s="12">
        <v>28</v>
      </c>
      <c r="EG66" s="12">
        <v>4</v>
      </c>
      <c r="EH66" s="12">
        <v>2</v>
      </c>
      <c r="EI66" s="12">
        <v>38</v>
      </c>
      <c r="EJ66" s="12">
        <v>1</v>
      </c>
      <c r="EK66" s="12">
        <v>7</v>
      </c>
      <c r="EL66" s="12">
        <v>13</v>
      </c>
      <c r="EM66" s="12">
        <v>3</v>
      </c>
      <c r="EN66" s="12">
        <v>26</v>
      </c>
      <c r="EO66" s="12">
        <v>21</v>
      </c>
      <c r="EP66" s="12">
        <v>1</v>
      </c>
      <c r="EQ66" s="12">
        <v>0</v>
      </c>
      <c r="ER66" s="12">
        <v>2</v>
      </c>
      <c r="ES66" s="12">
        <v>2</v>
      </c>
      <c r="ET66" s="12">
        <v>0</v>
      </c>
      <c r="EU66" s="12">
        <v>11</v>
      </c>
      <c r="EV66" s="12">
        <v>8</v>
      </c>
      <c r="EW66" s="12">
        <v>2</v>
      </c>
      <c r="EX66" s="12">
        <v>6</v>
      </c>
      <c r="EY66" s="12">
        <v>3</v>
      </c>
      <c r="EZ66" s="12">
        <v>4</v>
      </c>
      <c r="FA66" s="12">
        <v>13</v>
      </c>
      <c r="FB66" s="12">
        <v>30.8</v>
      </c>
      <c r="FC66" s="12">
        <v>8</v>
      </c>
      <c r="FD66" s="12">
        <v>15</v>
      </c>
      <c r="FE66" s="12">
        <v>0</v>
      </c>
      <c r="FF66" s="12">
        <v>46</v>
      </c>
      <c r="FG66" s="12">
        <v>559</v>
      </c>
      <c r="FH66" s="12">
        <v>61</v>
      </c>
      <c r="FI66" s="12">
        <v>182</v>
      </c>
      <c r="FJ66" s="12">
        <v>234</v>
      </c>
      <c r="FK66" s="12">
        <v>146</v>
      </c>
      <c r="FL66" s="12">
        <v>15</v>
      </c>
      <c r="FM66" s="12">
        <v>18</v>
      </c>
      <c r="FN66" s="12">
        <v>9</v>
      </c>
      <c r="FO66" s="12">
        <v>50</v>
      </c>
      <c r="FP66" s="12">
        <v>268</v>
      </c>
      <c r="FQ66" s="12">
        <v>1849</v>
      </c>
      <c r="FR66" s="12">
        <v>960</v>
      </c>
      <c r="FS66" s="12">
        <v>25</v>
      </c>
      <c r="FT66" s="12">
        <v>21</v>
      </c>
      <c r="FU66" s="12">
        <v>4</v>
      </c>
      <c r="FV66" s="12">
        <v>13</v>
      </c>
      <c r="FW66" s="12">
        <v>5</v>
      </c>
      <c r="FX66" s="12">
        <v>1</v>
      </c>
      <c r="FY66" s="12">
        <v>0</v>
      </c>
      <c r="FZ66" s="12">
        <v>10</v>
      </c>
      <c r="GA66" s="12">
        <v>42</v>
      </c>
      <c r="GB66" s="12">
        <v>9</v>
      </c>
      <c r="GC66" s="12">
        <v>50</v>
      </c>
      <c r="GD66" s="12">
        <v>12.454499999999999</v>
      </c>
      <c r="GE66" s="12">
        <v>0.41833999999999999</v>
      </c>
      <c r="GF66" s="12">
        <v>0.34411999999999998</v>
      </c>
      <c r="GG66" s="12">
        <f t="shared" si="15"/>
        <v>0.12554112554112554</v>
      </c>
      <c r="GH66" s="12">
        <f t="shared" si="16"/>
        <v>0.44588744588744589</v>
      </c>
      <c r="GI66" s="12">
        <v>0.18182000000000001</v>
      </c>
      <c r="GJ66" s="12">
        <v>0.54544999999999999</v>
      </c>
      <c r="GK66" s="12">
        <v>0.27272999999999997</v>
      </c>
      <c r="GL66">
        <f t="shared" si="17"/>
        <v>0.32558139534883723</v>
      </c>
      <c r="GM66">
        <f t="shared" si="18"/>
        <v>0.41860465116279072</v>
      </c>
      <c r="GN66">
        <f t="shared" si="19"/>
        <v>0.26118067978533094</v>
      </c>
      <c r="GO66">
        <f t="shared" si="20"/>
        <v>0.72727272727272729</v>
      </c>
      <c r="GP66" s="12">
        <f t="shared" ref="GP66:GP129" si="28">GA66/(GA66+CH66)</f>
        <v>0.48837209302325579</v>
      </c>
      <c r="GQ66">
        <f t="shared" ref="GQ66:GQ129" si="29">EE66/DC66</f>
        <v>0.6875</v>
      </c>
      <c r="GR66">
        <f t="shared" si="21"/>
        <v>49</v>
      </c>
      <c r="GS66">
        <f t="shared" si="22"/>
        <v>8</v>
      </c>
      <c r="GT66">
        <f t="shared" si="23"/>
        <v>0.16326530612244897</v>
      </c>
      <c r="GU66">
        <f t="shared" si="24"/>
        <v>8.5217391304347831</v>
      </c>
    </row>
    <row r="67" spans="1:221" x14ac:dyDescent="0.2">
      <c r="A67">
        <v>2023</v>
      </c>
      <c r="B67" s="2">
        <v>45220</v>
      </c>
      <c r="C67" s="12" t="s">
        <v>5</v>
      </c>
      <c r="D67" s="13" t="s">
        <v>2</v>
      </c>
      <c r="E67" s="4">
        <f t="shared" si="25"/>
        <v>-0.30000000000000004</v>
      </c>
      <c r="F67" s="12">
        <v>2</v>
      </c>
      <c r="G67" s="12">
        <v>0</v>
      </c>
      <c r="H67" s="12" t="s">
        <v>17</v>
      </c>
      <c r="I67" s="5" t="s">
        <v>8</v>
      </c>
      <c r="J67" s="12">
        <v>5</v>
      </c>
      <c r="K67" s="12">
        <v>3</v>
      </c>
      <c r="L67" s="12">
        <v>60</v>
      </c>
      <c r="M67" s="12">
        <v>0.4</v>
      </c>
      <c r="N67" s="12">
        <v>0.67</v>
      </c>
      <c r="O67" s="12">
        <v>14.5</v>
      </c>
      <c r="P67" s="12">
        <v>0</v>
      </c>
      <c r="Q67" s="12">
        <v>0.7</v>
      </c>
      <c r="R67" s="12">
        <v>0.7</v>
      </c>
      <c r="S67" s="12">
        <v>0.13</v>
      </c>
      <c r="T67" s="18">
        <v>1.3</v>
      </c>
      <c r="U67" s="12">
        <v>340</v>
      </c>
      <c r="V67" s="12">
        <v>425</v>
      </c>
      <c r="W67" s="12">
        <v>80</v>
      </c>
      <c r="X67" s="12">
        <v>6209</v>
      </c>
      <c r="Y67" s="12">
        <v>2251</v>
      </c>
      <c r="Z67" s="12">
        <v>151</v>
      </c>
      <c r="AA67" s="12">
        <v>167</v>
      </c>
      <c r="AB67" s="12">
        <v>90.4</v>
      </c>
      <c r="AC67" s="12">
        <v>151</v>
      </c>
      <c r="AD67" s="12">
        <v>177</v>
      </c>
      <c r="AE67" s="12">
        <v>85.3</v>
      </c>
      <c r="AF67" s="12">
        <v>36</v>
      </c>
      <c r="AG67" s="12">
        <v>67</v>
      </c>
      <c r="AH67" s="12">
        <v>53.7</v>
      </c>
      <c r="AI67" s="12">
        <v>2</v>
      </c>
      <c r="AJ67" s="12">
        <v>0.6</v>
      </c>
      <c r="AK67" s="12">
        <v>0.7</v>
      </c>
      <c r="AL67" s="12">
        <v>4</v>
      </c>
      <c r="AM67" s="12">
        <v>21</v>
      </c>
      <c r="AN67" s="12">
        <v>1</v>
      </c>
      <c r="AO67" s="12">
        <v>0</v>
      </c>
      <c r="AP67" s="12">
        <v>21</v>
      </c>
      <c r="AQ67" s="12">
        <v>1</v>
      </c>
      <c r="AR67" s="12">
        <v>5</v>
      </c>
      <c r="AS67" s="12">
        <v>6</v>
      </c>
      <c r="AT67" s="12">
        <v>1</v>
      </c>
      <c r="AU67" s="12">
        <v>8</v>
      </c>
      <c r="AV67" s="12">
        <v>5</v>
      </c>
      <c r="AW67" s="12">
        <v>1</v>
      </c>
      <c r="AX67" s="12">
        <v>1</v>
      </c>
      <c r="AY67" s="12">
        <v>0</v>
      </c>
      <c r="AZ67" s="12">
        <v>0</v>
      </c>
      <c r="BA67" s="12">
        <v>1</v>
      </c>
      <c r="BB67" s="12">
        <v>14</v>
      </c>
      <c r="BC67" s="12">
        <v>12</v>
      </c>
      <c r="BD67" s="12">
        <v>6</v>
      </c>
      <c r="BE67" s="12">
        <v>5</v>
      </c>
      <c r="BF67" s="12">
        <v>3</v>
      </c>
      <c r="BG67" s="12">
        <v>10</v>
      </c>
      <c r="BH67" s="12">
        <v>16</v>
      </c>
      <c r="BI67" s="12">
        <v>62.5</v>
      </c>
      <c r="BJ67" s="12">
        <v>15</v>
      </c>
      <c r="BK67" s="12">
        <v>10</v>
      </c>
      <c r="BL67" s="12">
        <v>0</v>
      </c>
      <c r="BM67" s="12">
        <v>40</v>
      </c>
      <c r="BN67" s="12">
        <v>516</v>
      </c>
      <c r="BO67" s="12">
        <v>72</v>
      </c>
      <c r="BP67" s="12">
        <v>251</v>
      </c>
      <c r="BQ67" s="12">
        <v>200</v>
      </c>
      <c r="BR67" s="12">
        <v>72</v>
      </c>
      <c r="BS67" s="12">
        <v>9</v>
      </c>
      <c r="BT67" s="12">
        <v>8</v>
      </c>
      <c r="BU67" s="12">
        <v>2</v>
      </c>
      <c r="BV67" s="12">
        <v>25</v>
      </c>
      <c r="BW67" s="12">
        <v>292</v>
      </c>
      <c r="BX67" s="12">
        <v>1354</v>
      </c>
      <c r="BY67" s="12">
        <v>627</v>
      </c>
      <c r="BZ67" s="12">
        <v>8</v>
      </c>
      <c r="CA67" s="12">
        <v>6</v>
      </c>
      <c r="CB67" s="12">
        <v>3</v>
      </c>
      <c r="CC67" s="12">
        <v>18</v>
      </c>
      <c r="CD67" s="12">
        <v>7</v>
      </c>
      <c r="CE67" s="12">
        <v>0</v>
      </c>
      <c r="CF67" s="12">
        <v>0</v>
      </c>
      <c r="CG67" s="12">
        <v>9</v>
      </c>
      <c r="CH67" s="12">
        <v>51</v>
      </c>
      <c r="CI67" s="12">
        <v>7</v>
      </c>
      <c r="CJ67" s="12">
        <v>53.8</v>
      </c>
      <c r="CK67" s="12">
        <v>13.104200000000001</v>
      </c>
      <c r="CL67" s="12">
        <v>0.25713999999999998</v>
      </c>
      <c r="CM67" s="12">
        <v>0.36253999999999997</v>
      </c>
      <c r="CN67" s="12">
        <f t="shared" si="26"/>
        <v>0.17176470588235293</v>
      </c>
      <c r="CO67" s="12">
        <f t="shared" ref="CO67:CO130" si="30">AA67/V67</f>
        <v>0.39294117647058824</v>
      </c>
      <c r="CP67" s="12">
        <v>0.42857000000000001</v>
      </c>
      <c r="CQ67" s="12">
        <v>0.35714000000000001</v>
      </c>
      <c r="CR67" s="12">
        <v>0.21429000000000001</v>
      </c>
      <c r="CS67" s="12">
        <f t="shared" ref="CS67:CS130" si="31">BP67/BN67</f>
        <v>0.48643410852713176</v>
      </c>
      <c r="CT67" s="12">
        <f t="shared" ref="CT67:CT130" si="32">BQ67/BN67</f>
        <v>0.38759689922480622</v>
      </c>
      <c r="CU67" s="12">
        <f t="shared" ref="CU67:CU130" si="33">BR67/BN67</f>
        <v>0.13953488372093023</v>
      </c>
      <c r="CV67" s="12">
        <f t="shared" ref="CV67:CV130" si="34">BC67/BB67</f>
        <v>0.8571428571428571</v>
      </c>
      <c r="CW67" s="12">
        <f t="shared" si="27"/>
        <v>0.49038461538461536</v>
      </c>
      <c r="CX67" s="12">
        <f t="shared" ref="CX67:CX130" si="35">AL67/J67</f>
        <v>0.8</v>
      </c>
      <c r="CY67" s="12">
        <f t="shared" ref="CY67:CY130" si="36">CA67+AM67</f>
        <v>27</v>
      </c>
      <c r="CZ67" s="12">
        <f t="shared" ref="CZ67:CZ130" si="37">CB67+AN67</f>
        <v>4</v>
      </c>
      <c r="DA67" s="12">
        <f t="shared" ref="DA67:DA130" si="38">CZ67/CY67</f>
        <v>0.14814814814814814</v>
      </c>
      <c r="DB67" s="12">
        <f t="shared" ref="DB67:DB130" si="39">U67/BM67</f>
        <v>8.5</v>
      </c>
      <c r="DC67" s="12">
        <v>12</v>
      </c>
      <c r="DD67" s="12">
        <v>3</v>
      </c>
      <c r="DE67" s="12">
        <v>25</v>
      </c>
      <c r="DF67" s="12">
        <v>0</v>
      </c>
      <c r="DG67" s="12">
        <v>0</v>
      </c>
      <c r="DH67" s="12">
        <v>16.600000000000001</v>
      </c>
      <c r="DI67" s="12">
        <v>1</v>
      </c>
      <c r="DJ67" s="12">
        <v>1</v>
      </c>
      <c r="DK67" s="12">
        <v>1</v>
      </c>
      <c r="DL67" s="12">
        <v>0.08</v>
      </c>
      <c r="DM67" s="17">
        <v>-1</v>
      </c>
      <c r="DN67" s="12">
        <v>540</v>
      </c>
      <c r="DO67" s="12">
        <v>629</v>
      </c>
      <c r="DP67" s="12">
        <v>85.9</v>
      </c>
      <c r="DQ67" s="12">
        <v>8469</v>
      </c>
      <c r="DR67" s="12">
        <v>2710</v>
      </c>
      <c r="DS67" s="12">
        <v>304</v>
      </c>
      <c r="DT67" s="12">
        <v>325</v>
      </c>
      <c r="DU67" s="12">
        <v>93.5</v>
      </c>
      <c r="DV67" s="12">
        <v>193</v>
      </c>
      <c r="DW67" s="12">
        <v>221</v>
      </c>
      <c r="DX67" s="12">
        <v>87.3</v>
      </c>
      <c r="DY67" s="12">
        <v>35</v>
      </c>
      <c r="DZ67" s="12">
        <v>56</v>
      </c>
      <c r="EA67" s="12">
        <v>62.5</v>
      </c>
      <c r="EB67" s="12">
        <v>0</v>
      </c>
      <c r="EC67" s="12">
        <v>0.7</v>
      </c>
      <c r="ED67" s="12">
        <v>0.8</v>
      </c>
      <c r="EE67" s="12">
        <v>8</v>
      </c>
      <c r="EF67" s="12">
        <v>47</v>
      </c>
      <c r="EG67" s="12">
        <v>8</v>
      </c>
      <c r="EH67" s="12">
        <v>0</v>
      </c>
      <c r="EI67" s="12">
        <v>41</v>
      </c>
      <c r="EJ67" s="12">
        <v>0</v>
      </c>
      <c r="EK67" s="12">
        <v>5</v>
      </c>
      <c r="EL67" s="12">
        <v>12</v>
      </c>
      <c r="EM67" s="12">
        <v>5</v>
      </c>
      <c r="EN67" s="12">
        <v>19</v>
      </c>
      <c r="EO67" s="12">
        <v>12</v>
      </c>
      <c r="EP67" s="12">
        <v>1</v>
      </c>
      <c r="EQ67" s="12">
        <v>2</v>
      </c>
      <c r="ER67" s="12">
        <v>1</v>
      </c>
      <c r="ES67" s="12">
        <v>1</v>
      </c>
      <c r="ET67" s="12">
        <v>2</v>
      </c>
      <c r="EU67" s="12">
        <v>13</v>
      </c>
      <c r="EV67" s="12">
        <v>8</v>
      </c>
      <c r="EW67" s="12">
        <v>5</v>
      </c>
      <c r="EX67" s="12">
        <v>4</v>
      </c>
      <c r="EY67" s="12">
        <v>4</v>
      </c>
      <c r="EZ67" s="12">
        <v>6</v>
      </c>
      <c r="FA67" s="12">
        <v>8</v>
      </c>
      <c r="FB67" s="12">
        <v>75</v>
      </c>
      <c r="FC67" s="12">
        <v>7</v>
      </c>
      <c r="FD67" s="12">
        <v>5</v>
      </c>
      <c r="FE67" s="12">
        <v>0</v>
      </c>
      <c r="FF67" s="12">
        <v>60</v>
      </c>
      <c r="FG67" s="12">
        <v>710</v>
      </c>
      <c r="FH67" s="12">
        <v>45</v>
      </c>
      <c r="FI67" s="12">
        <v>187</v>
      </c>
      <c r="FJ67" s="12">
        <v>324</v>
      </c>
      <c r="FK67" s="12">
        <v>208</v>
      </c>
      <c r="FL67" s="12">
        <v>21</v>
      </c>
      <c r="FM67" s="12">
        <v>17</v>
      </c>
      <c r="FN67" s="12">
        <v>6</v>
      </c>
      <c r="FO67" s="12">
        <v>35.299999999999997</v>
      </c>
      <c r="FP67" s="12">
        <v>510</v>
      </c>
      <c r="FQ67" s="12">
        <v>2466</v>
      </c>
      <c r="FR67" s="12">
        <v>1180</v>
      </c>
      <c r="FS67" s="12">
        <v>25</v>
      </c>
      <c r="FT67" s="12">
        <v>29</v>
      </c>
      <c r="FU67" s="12">
        <v>5</v>
      </c>
      <c r="FV67" s="12">
        <v>14</v>
      </c>
      <c r="FW67" s="12">
        <v>4</v>
      </c>
      <c r="FX67" s="12">
        <v>0</v>
      </c>
      <c r="FY67" s="12">
        <v>0</v>
      </c>
      <c r="FZ67" s="12">
        <v>10</v>
      </c>
      <c r="GA67" s="12">
        <v>53</v>
      </c>
      <c r="GB67" s="12">
        <v>6</v>
      </c>
      <c r="GC67" s="12">
        <v>46.2</v>
      </c>
      <c r="GD67" s="12">
        <v>12.142899999999999</v>
      </c>
      <c r="GE67" s="12">
        <v>0.74285999999999996</v>
      </c>
      <c r="GF67" s="12">
        <v>0.31999</v>
      </c>
      <c r="GG67" s="12">
        <f t="shared" ref="GG67:GG130" si="40">(DZ67+EJ67+EK67)/DO67</f>
        <v>9.6979332273449917E-2</v>
      </c>
      <c r="GH67" s="12">
        <f t="shared" ref="GH67:GH130" si="41">DT67/DO67</f>
        <v>0.51669316375198726</v>
      </c>
      <c r="GI67" s="12">
        <v>0.38462000000000002</v>
      </c>
      <c r="GJ67" s="12">
        <v>0.30769000000000002</v>
      </c>
      <c r="GK67" s="12">
        <v>0.30769000000000002</v>
      </c>
      <c r="GL67">
        <f t="shared" ref="GL67:GL130" si="42">FI67/FG67</f>
        <v>0.26338028169014083</v>
      </c>
      <c r="GM67">
        <f t="shared" ref="GM67:GM130" si="43">FJ67/FG67</f>
        <v>0.45633802816901409</v>
      </c>
      <c r="GN67">
        <f t="shared" ref="GN67:GN130" si="44">FK67/FG67</f>
        <v>0.29295774647887324</v>
      </c>
      <c r="GO67">
        <f t="shared" ref="GO67:GO130" si="45">EV67/EU67</f>
        <v>0.61538461538461542</v>
      </c>
      <c r="GP67" s="12">
        <f t="shared" si="28"/>
        <v>0.50961538461538458</v>
      </c>
      <c r="GQ67">
        <f t="shared" si="29"/>
        <v>0.66666666666666663</v>
      </c>
      <c r="GR67">
        <f t="shared" ref="GR67:GR130" si="46">FT67+EF67</f>
        <v>76</v>
      </c>
      <c r="GS67">
        <f t="shared" ref="GS67:GS130" si="47">FU67+EG67</f>
        <v>13</v>
      </c>
      <c r="GT67">
        <f t="shared" ref="GT67:GT130" si="48">GS67/GR67</f>
        <v>0.17105263157894737</v>
      </c>
      <c r="GU67">
        <f t="shared" ref="GU67:GU130" si="49">DN67/FF67</f>
        <v>9</v>
      </c>
    </row>
    <row r="68" spans="1:221" x14ac:dyDescent="0.2">
      <c r="A68">
        <v>2023</v>
      </c>
      <c r="B68" s="2">
        <v>44982</v>
      </c>
      <c r="C68" s="12" t="s">
        <v>1</v>
      </c>
      <c r="D68" s="13" t="s">
        <v>2</v>
      </c>
      <c r="E68" s="4">
        <f t="shared" si="25"/>
        <v>0.7</v>
      </c>
      <c r="F68" s="12">
        <v>2</v>
      </c>
      <c r="G68" s="12">
        <v>1</v>
      </c>
      <c r="H68" s="12" t="s">
        <v>42</v>
      </c>
      <c r="I68" s="5" t="s">
        <v>32</v>
      </c>
      <c r="J68" s="12">
        <v>19</v>
      </c>
      <c r="K68" s="12">
        <v>5</v>
      </c>
      <c r="L68" s="12">
        <v>26.3</v>
      </c>
      <c r="M68" s="12">
        <v>0.11</v>
      </c>
      <c r="N68" s="12">
        <v>0.4</v>
      </c>
      <c r="O68" s="12">
        <v>23.5</v>
      </c>
      <c r="P68" s="12">
        <v>2</v>
      </c>
      <c r="Q68" s="12">
        <v>1.9</v>
      </c>
      <c r="R68" s="12">
        <v>1.1000000000000001</v>
      </c>
      <c r="S68" s="12">
        <v>0.06</v>
      </c>
      <c r="T68" s="18">
        <v>0.1</v>
      </c>
      <c r="U68" s="12">
        <v>469</v>
      </c>
      <c r="V68" s="12">
        <v>563</v>
      </c>
      <c r="W68" s="12">
        <v>83.3</v>
      </c>
      <c r="X68" s="12">
        <v>8143</v>
      </c>
      <c r="Y68" s="12">
        <v>2782</v>
      </c>
      <c r="Z68" s="12">
        <v>223</v>
      </c>
      <c r="AA68" s="12">
        <v>248</v>
      </c>
      <c r="AB68" s="12">
        <v>89.9</v>
      </c>
      <c r="AC68" s="12">
        <v>183</v>
      </c>
      <c r="AD68" s="12">
        <v>216</v>
      </c>
      <c r="AE68" s="12">
        <v>84.7</v>
      </c>
      <c r="AF68" s="12">
        <v>45</v>
      </c>
      <c r="AG68" s="12">
        <v>68</v>
      </c>
      <c r="AH68" s="12">
        <v>66.2</v>
      </c>
      <c r="AI68" s="12">
        <v>1</v>
      </c>
      <c r="AJ68" s="12">
        <v>0.9</v>
      </c>
      <c r="AK68" s="12">
        <v>1.2</v>
      </c>
      <c r="AL68" s="12">
        <v>14</v>
      </c>
      <c r="AM68" s="12">
        <v>43</v>
      </c>
      <c r="AN68" s="12">
        <v>11</v>
      </c>
      <c r="AO68" s="12">
        <v>4</v>
      </c>
      <c r="AP68" s="12">
        <v>60</v>
      </c>
      <c r="AQ68" s="12">
        <v>1</v>
      </c>
      <c r="AR68" s="12">
        <v>5</v>
      </c>
      <c r="AS68" s="12">
        <v>24</v>
      </c>
      <c r="AT68" s="12">
        <v>8</v>
      </c>
      <c r="AU68" s="12">
        <v>32</v>
      </c>
      <c r="AV68" s="12">
        <v>23</v>
      </c>
      <c r="AW68" s="12">
        <v>1</v>
      </c>
      <c r="AX68" s="12">
        <v>5</v>
      </c>
      <c r="AY68" s="12">
        <v>1</v>
      </c>
      <c r="AZ68" s="12">
        <v>2</v>
      </c>
      <c r="BA68" s="12">
        <v>0</v>
      </c>
      <c r="BB68" s="12">
        <v>24</v>
      </c>
      <c r="BC68" s="12">
        <v>12</v>
      </c>
      <c r="BD68" s="12">
        <v>12</v>
      </c>
      <c r="BE68" s="12">
        <v>4</v>
      </c>
      <c r="BF68" s="12">
        <v>8</v>
      </c>
      <c r="BG68" s="12">
        <v>15</v>
      </c>
      <c r="BH68" s="12">
        <v>24</v>
      </c>
      <c r="BI68" s="12">
        <v>62.5</v>
      </c>
      <c r="BJ68" s="12">
        <v>3</v>
      </c>
      <c r="BK68" s="12">
        <v>12</v>
      </c>
      <c r="BL68" s="12">
        <v>0</v>
      </c>
      <c r="BM68" s="12">
        <v>61</v>
      </c>
      <c r="BN68" s="12">
        <v>669</v>
      </c>
      <c r="BO68" s="12">
        <v>50</v>
      </c>
      <c r="BP68" s="12">
        <v>164</v>
      </c>
      <c r="BQ68" s="12">
        <v>287</v>
      </c>
      <c r="BR68" s="12">
        <v>227</v>
      </c>
      <c r="BS68" s="12">
        <v>24</v>
      </c>
      <c r="BT68" s="12">
        <v>30</v>
      </c>
      <c r="BU68" s="12">
        <v>16</v>
      </c>
      <c r="BV68" s="12">
        <v>53.3</v>
      </c>
      <c r="BW68" s="12">
        <v>460</v>
      </c>
      <c r="BX68" s="12">
        <v>2621</v>
      </c>
      <c r="BY68" s="12">
        <v>1342</v>
      </c>
      <c r="BZ68" s="12">
        <v>23</v>
      </c>
      <c r="CA68" s="12">
        <v>21</v>
      </c>
      <c r="CB68" s="12">
        <v>4</v>
      </c>
      <c r="CC68" s="12">
        <v>15</v>
      </c>
      <c r="CD68" s="12">
        <v>7</v>
      </c>
      <c r="CE68" s="12">
        <v>2</v>
      </c>
      <c r="CF68" s="12">
        <v>0</v>
      </c>
      <c r="CG68" s="12">
        <v>14</v>
      </c>
      <c r="CH68" s="12">
        <v>47</v>
      </c>
      <c r="CI68" s="12">
        <v>12</v>
      </c>
      <c r="CJ68" s="12">
        <v>60</v>
      </c>
      <c r="CK68" s="12">
        <v>6.9056600000000001</v>
      </c>
      <c r="CL68" s="12">
        <v>0.65988000000000002</v>
      </c>
      <c r="CM68" s="12">
        <v>0.34164</v>
      </c>
      <c r="CN68" s="12">
        <f t="shared" si="26"/>
        <v>0.13143872113676733</v>
      </c>
      <c r="CO68" s="12">
        <f t="shared" si="30"/>
        <v>0.4404973357015986</v>
      </c>
      <c r="CP68" s="12">
        <v>0.5</v>
      </c>
      <c r="CQ68" s="12">
        <v>0.16667000000000001</v>
      </c>
      <c r="CR68" s="12">
        <v>0.33333000000000002</v>
      </c>
      <c r="CS68" s="12">
        <f t="shared" si="31"/>
        <v>0.24514200298953662</v>
      </c>
      <c r="CT68" s="12">
        <f t="shared" si="32"/>
        <v>0.42899850523168909</v>
      </c>
      <c r="CU68" s="12">
        <f t="shared" si="33"/>
        <v>0.33931240657698059</v>
      </c>
      <c r="CV68" s="12">
        <f t="shared" si="34"/>
        <v>0.5</v>
      </c>
      <c r="CW68" s="12">
        <f t="shared" si="27"/>
        <v>0.5</v>
      </c>
      <c r="CX68" s="12">
        <f t="shared" si="35"/>
        <v>0.73684210526315785</v>
      </c>
      <c r="CY68" s="12">
        <f t="shared" si="36"/>
        <v>64</v>
      </c>
      <c r="CZ68" s="12">
        <f t="shared" si="37"/>
        <v>15</v>
      </c>
      <c r="DA68" s="12">
        <f t="shared" si="38"/>
        <v>0.234375</v>
      </c>
      <c r="DB68" s="12">
        <f t="shared" si="39"/>
        <v>7.6885245901639347</v>
      </c>
      <c r="DC68" s="12">
        <v>10</v>
      </c>
      <c r="DD68" s="12">
        <v>4</v>
      </c>
      <c r="DE68" s="12">
        <v>40</v>
      </c>
      <c r="DF68" s="12">
        <v>0.1</v>
      </c>
      <c r="DG68" s="12">
        <v>0.25</v>
      </c>
      <c r="DH68" s="12">
        <v>14.9</v>
      </c>
      <c r="DI68" s="12">
        <v>0</v>
      </c>
      <c r="DJ68" s="12">
        <v>1.2</v>
      </c>
      <c r="DK68" s="12">
        <v>1.2</v>
      </c>
      <c r="DL68" s="12">
        <v>0.12</v>
      </c>
      <c r="DM68" s="17">
        <v>-0.2</v>
      </c>
      <c r="DN68" s="12">
        <v>288</v>
      </c>
      <c r="DO68" s="12">
        <v>366</v>
      </c>
      <c r="DP68" s="12">
        <v>78.7</v>
      </c>
      <c r="DQ68" s="12">
        <v>5227</v>
      </c>
      <c r="DR68" s="12">
        <v>2290</v>
      </c>
      <c r="DS68" s="12">
        <v>133</v>
      </c>
      <c r="DT68" s="12">
        <v>148</v>
      </c>
      <c r="DU68" s="12">
        <v>89.9</v>
      </c>
      <c r="DV68" s="12">
        <v>119</v>
      </c>
      <c r="DW68" s="12">
        <v>133</v>
      </c>
      <c r="DX68" s="12">
        <v>89.5</v>
      </c>
      <c r="DY68" s="12">
        <v>33</v>
      </c>
      <c r="DZ68" s="12">
        <v>72</v>
      </c>
      <c r="EA68" s="12">
        <v>45.8</v>
      </c>
      <c r="EB68" s="12">
        <v>1</v>
      </c>
      <c r="EC68" s="12">
        <v>1.1000000000000001</v>
      </c>
      <c r="ED68" s="12">
        <v>0.6</v>
      </c>
      <c r="EE68" s="12">
        <v>7</v>
      </c>
      <c r="EF68" s="12">
        <v>24</v>
      </c>
      <c r="EG68" s="12">
        <v>9</v>
      </c>
      <c r="EH68" s="12">
        <v>2</v>
      </c>
      <c r="EI68" s="12">
        <v>31</v>
      </c>
      <c r="EJ68" s="12">
        <v>1</v>
      </c>
      <c r="EK68" s="12">
        <v>3</v>
      </c>
      <c r="EL68" s="12">
        <v>9</v>
      </c>
      <c r="EM68" s="12">
        <v>3</v>
      </c>
      <c r="EN68" s="12">
        <v>19</v>
      </c>
      <c r="EO68" s="12">
        <v>14</v>
      </c>
      <c r="EP68" s="12">
        <v>0</v>
      </c>
      <c r="EQ68" s="12">
        <v>4</v>
      </c>
      <c r="ER68" s="12">
        <v>1</v>
      </c>
      <c r="ES68" s="12">
        <v>0</v>
      </c>
      <c r="ET68" s="12">
        <v>0</v>
      </c>
      <c r="EU68" s="12">
        <v>18</v>
      </c>
      <c r="EV68" s="12">
        <v>10</v>
      </c>
      <c r="EW68" s="12">
        <v>12</v>
      </c>
      <c r="EX68" s="12">
        <v>5</v>
      </c>
      <c r="EY68" s="12">
        <v>1</v>
      </c>
      <c r="EZ68" s="12">
        <v>11</v>
      </c>
      <c r="FA68" s="12">
        <v>27</v>
      </c>
      <c r="FB68" s="12">
        <v>40.700000000000003</v>
      </c>
      <c r="FC68" s="12">
        <v>13</v>
      </c>
      <c r="FD68" s="12">
        <v>32</v>
      </c>
      <c r="FE68" s="12">
        <v>0</v>
      </c>
      <c r="FF68" s="12">
        <v>39</v>
      </c>
      <c r="FG68" s="12">
        <v>492</v>
      </c>
      <c r="FH68" s="12">
        <v>79</v>
      </c>
      <c r="FI68" s="12">
        <v>190</v>
      </c>
      <c r="FJ68" s="12">
        <v>190</v>
      </c>
      <c r="FK68" s="12">
        <v>117</v>
      </c>
      <c r="FL68" s="12">
        <v>19</v>
      </c>
      <c r="FM68" s="12">
        <v>24</v>
      </c>
      <c r="FN68" s="12">
        <v>9</v>
      </c>
      <c r="FO68" s="12">
        <v>37.5</v>
      </c>
      <c r="FP68" s="12">
        <v>271</v>
      </c>
      <c r="FQ68" s="12">
        <v>1375</v>
      </c>
      <c r="FR68" s="12">
        <v>676</v>
      </c>
      <c r="FS68" s="12">
        <v>13</v>
      </c>
      <c r="FT68" s="12">
        <v>8</v>
      </c>
      <c r="FU68" s="12">
        <v>2</v>
      </c>
      <c r="FV68" s="12">
        <v>14</v>
      </c>
      <c r="FW68" s="12">
        <v>9</v>
      </c>
      <c r="FX68" s="12">
        <v>2</v>
      </c>
      <c r="FY68" s="12">
        <v>0</v>
      </c>
      <c r="FZ68" s="12">
        <v>14</v>
      </c>
      <c r="GA68" s="12">
        <v>47</v>
      </c>
      <c r="GB68" s="12">
        <v>8</v>
      </c>
      <c r="GC68" s="12">
        <v>40</v>
      </c>
      <c r="GD68" s="12">
        <v>7.3116899999999996</v>
      </c>
      <c r="GE68" s="12">
        <v>0.34011999999999998</v>
      </c>
      <c r="GF68" s="12">
        <v>0.43811</v>
      </c>
      <c r="GG68" s="12">
        <f t="shared" si="40"/>
        <v>0.20765027322404372</v>
      </c>
      <c r="GH68" s="12">
        <f t="shared" si="41"/>
        <v>0.40437158469945356</v>
      </c>
      <c r="GI68" s="12">
        <v>0.66666999999999998</v>
      </c>
      <c r="GJ68" s="12">
        <v>0.27778000000000003</v>
      </c>
      <c r="GK68" s="12">
        <v>5.5559999999999998E-2</v>
      </c>
      <c r="GL68">
        <f t="shared" si="42"/>
        <v>0.38617886178861788</v>
      </c>
      <c r="GM68">
        <f t="shared" si="43"/>
        <v>0.38617886178861788</v>
      </c>
      <c r="GN68">
        <f t="shared" si="44"/>
        <v>0.23780487804878048</v>
      </c>
      <c r="GO68">
        <f t="shared" si="45"/>
        <v>0.55555555555555558</v>
      </c>
      <c r="GP68" s="12">
        <f t="shared" si="28"/>
        <v>0.5</v>
      </c>
      <c r="GQ68">
        <f t="shared" si="29"/>
        <v>0.7</v>
      </c>
      <c r="GR68">
        <f t="shared" si="46"/>
        <v>32</v>
      </c>
      <c r="GS68">
        <f t="shared" si="47"/>
        <v>11</v>
      </c>
      <c r="GT68">
        <f t="shared" si="48"/>
        <v>0.34375</v>
      </c>
      <c r="GU68">
        <f t="shared" si="49"/>
        <v>7.384615384615385</v>
      </c>
    </row>
    <row r="69" spans="1:221" x14ac:dyDescent="0.2">
      <c r="A69">
        <v>2023</v>
      </c>
      <c r="B69" s="2">
        <v>44989</v>
      </c>
      <c r="C69" s="12" t="s">
        <v>1</v>
      </c>
      <c r="D69" s="15" t="s">
        <v>20</v>
      </c>
      <c r="E69" s="4">
        <f t="shared" si="25"/>
        <v>0.60000000000000009</v>
      </c>
      <c r="F69" s="12">
        <v>1</v>
      </c>
      <c r="G69" s="12">
        <v>1</v>
      </c>
      <c r="H69" s="12" t="s">
        <v>42</v>
      </c>
      <c r="I69" s="5" t="s">
        <v>8</v>
      </c>
      <c r="J69" s="12">
        <v>16</v>
      </c>
      <c r="K69" s="12">
        <v>6</v>
      </c>
      <c r="L69" s="12">
        <v>37.5</v>
      </c>
      <c r="M69" s="12">
        <v>0.06</v>
      </c>
      <c r="N69" s="12">
        <v>0.17</v>
      </c>
      <c r="O69" s="12">
        <v>17.899999999999999</v>
      </c>
      <c r="P69" s="12">
        <v>0</v>
      </c>
      <c r="Q69" s="12">
        <v>0.9</v>
      </c>
      <c r="R69" s="12">
        <v>0.9</v>
      </c>
      <c r="S69" s="12">
        <v>0.05</v>
      </c>
      <c r="T69" s="18">
        <v>0.1</v>
      </c>
      <c r="U69" s="12">
        <v>590</v>
      </c>
      <c r="V69" s="12">
        <v>683</v>
      </c>
      <c r="W69" s="12">
        <v>86.4</v>
      </c>
      <c r="X69" s="12">
        <v>10524</v>
      </c>
      <c r="Y69" s="12">
        <v>3065</v>
      </c>
      <c r="Z69" s="12">
        <v>250</v>
      </c>
      <c r="AA69" s="12">
        <v>269</v>
      </c>
      <c r="AB69" s="12">
        <v>92.9</v>
      </c>
      <c r="AC69" s="12">
        <v>266</v>
      </c>
      <c r="AD69" s="12">
        <v>292</v>
      </c>
      <c r="AE69" s="12">
        <v>91.1</v>
      </c>
      <c r="AF69" s="12">
        <v>61</v>
      </c>
      <c r="AG69" s="12">
        <v>91</v>
      </c>
      <c r="AH69" s="12">
        <v>67</v>
      </c>
      <c r="AI69" s="12">
        <v>1</v>
      </c>
      <c r="AJ69" s="12">
        <v>0.7</v>
      </c>
      <c r="AK69" s="12">
        <v>1.5</v>
      </c>
      <c r="AL69" s="12">
        <v>13</v>
      </c>
      <c r="AM69" s="12">
        <v>50</v>
      </c>
      <c r="AN69" s="12">
        <v>17</v>
      </c>
      <c r="AO69" s="12">
        <v>4</v>
      </c>
      <c r="AP69" s="12">
        <v>66</v>
      </c>
      <c r="AQ69" s="12">
        <v>0</v>
      </c>
      <c r="AR69" s="12">
        <v>7</v>
      </c>
      <c r="AS69" s="12">
        <v>38</v>
      </c>
      <c r="AT69" s="12">
        <v>9</v>
      </c>
      <c r="AU69" s="12">
        <v>28</v>
      </c>
      <c r="AV69" s="12">
        <v>23</v>
      </c>
      <c r="AW69" s="12">
        <v>3</v>
      </c>
      <c r="AX69" s="12">
        <v>2</v>
      </c>
      <c r="AY69" s="12">
        <v>0</v>
      </c>
      <c r="AZ69" s="12">
        <v>0</v>
      </c>
      <c r="BA69" s="12">
        <v>0</v>
      </c>
      <c r="BB69" s="12">
        <v>21</v>
      </c>
      <c r="BC69" s="12">
        <v>12</v>
      </c>
      <c r="BD69" s="12">
        <v>8</v>
      </c>
      <c r="BE69" s="12">
        <v>11</v>
      </c>
      <c r="BF69" s="12">
        <v>2</v>
      </c>
      <c r="BG69" s="12">
        <v>8</v>
      </c>
      <c r="BH69" s="12">
        <v>18</v>
      </c>
      <c r="BI69" s="12">
        <v>44.4</v>
      </c>
      <c r="BJ69" s="12">
        <v>9</v>
      </c>
      <c r="BK69" s="12">
        <v>5</v>
      </c>
      <c r="BL69" s="12">
        <v>0</v>
      </c>
      <c r="BM69" s="12">
        <v>66</v>
      </c>
      <c r="BN69" s="12">
        <v>771</v>
      </c>
      <c r="BO69" s="12">
        <v>23</v>
      </c>
      <c r="BP69" s="12">
        <v>134</v>
      </c>
      <c r="BQ69" s="12">
        <v>400</v>
      </c>
      <c r="BR69" s="12">
        <v>239</v>
      </c>
      <c r="BS69" s="12">
        <v>35</v>
      </c>
      <c r="BT69" s="12">
        <v>26</v>
      </c>
      <c r="BU69" s="12">
        <v>13</v>
      </c>
      <c r="BV69" s="12">
        <v>50</v>
      </c>
      <c r="BW69" s="12">
        <v>502</v>
      </c>
      <c r="BX69" s="12">
        <v>2269</v>
      </c>
      <c r="BY69" s="12">
        <v>1230</v>
      </c>
      <c r="BZ69" s="12">
        <v>23</v>
      </c>
      <c r="CA69" s="12">
        <v>22</v>
      </c>
      <c r="CB69" s="12">
        <v>2</v>
      </c>
      <c r="CC69" s="12">
        <v>9</v>
      </c>
      <c r="CD69" s="12">
        <v>9</v>
      </c>
      <c r="CE69" s="12">
        <v>2</v>
      </c>
      <c r="CF69" s="12">
        <v>0</v>
      </c>
      <c r="CG69" s="12">
        <v>15</v>
      </c>
      <c r="CH69" s="12">
        <v>51</v>
      </c>
      <c r="CI69" s="12">
        <v>10</v>
      </c>
      <c r="CJ69" s="12">
        <v>66.7</v>
      </c>
      <c r="CK69" s="12">
        <v>6.96</v>
      </c>
      <c r="CL69" s="12">
        <v>0.79932999999999998</v>
      </c>
      <c r="CM69" s="12">
        <v>0.29124</v>
      </c>
      <c r="CN69" s="12">
        <f t="shared" si="26"/>
        <v>0.14348462664714495</v>
      </c>
      <c r="CO69" s="12">
        <f t="shared" si="30"/>
        <v>0.39385065885797949</v>
      </c>
      <c r="CP69" s="12">
        <v>0.38095000000000001</v>
      </c>
      <c r="CQ69" s="12">
        <v>0.52381</v>
      </c>
      <c r="CR69" s="12">
        <v>9.5240000000000005E-2</v>
      </c>
      <c r="CS69" s="12">
        <f t="shared" si="31"/>
        <v>0.17380025940337224</v>
      </c>
      <c r="CT69" s="12">
        <f t="shared" si="32"/>
        <v>0.51880674448767838</v>
      </c>
      <c r="CU69" s="12">
        <f t="shared" si="33"/>
        <v>0.30998702983138782</v>
      </c>
      <c r="CV69" s="12">
        <f t="shared" si="34"/>
        <v>0.5714285714285714</v>
      </c>
      <c r="CW69" s="12">
        <f t="shared" si="27"/>
        <v>0.51</v>
      </c>
      <c r="CX69" s="12">
        <f t="shared" si="35"/>
        <v>0.8125</v>
      </c>
      <c r="CY69" s="12">
        <f t="shared" si="36"/>
        <v>72</v>
      </c>
      <c r="CZ69" s="12">
        <f t="shared" si="37"/>
        <v>19</v>
      </c>
      <c r="DA69" s="12">
        <f t="shared" si="38"/>
        <v>0.2638888888888889</v>
      </c>
      <c r="DB69" s="12">
        <f t="shared" si="39"/>
        <v>8.9393939393939394</v>
      </c>
      <c r="DC69" s="12">
        <v>4</v>
      </c>
      <c r="DD69" s="12">
        <v>3</v>
      </c>
      <c r="DE69" s="12">
        <v>75</v>
      </c>
      <c r="DF69" s="12">
        <v>0.25</v>
      </c>
      <c r="DG69" s="12">
        <v>0.33</v>
      </c>
      <c r="DH69" s="12">
        <v>24.8</v>
      </c>
      <c r="DI69" s="12">
        <v>0</v>
      </c>
      <c r="DJ69" s="12">
        <v>0.3</v>
      </c>
      <c r="DK69" s="12">
        <v>0.3</v>
      </c>
      <c r="DL69" s="12">
        <v>0.08</v>
      </c>
      <c r="DM69" s="18">
        <v>0.7</v>
      </c>
      <c r="DN69" s="12">
        <v>268</v>
      </c>
      <c r="DO69" s="12">
        <v>348</v>
      </c>
      <c r="DP69" s="12">
        <v>77</v>
      </c>
      <c r="DQ69" s="12">
        <v>3860</v>
      </c>
      <c r="DR69" s="12">
        <v>1658</v>
      </c>
      <c r="DS69" s="12">
        <v>149</v>
      </c>
      <c r="DT69" s="12">
        <v>173</v>
      </c>
      <c r="DU69" s="12">
        <v>86.1</v>
      </c>
      <c r="DV69" s="12">
        <v>84</v>
      </c>
      <c r="DW69" s="12">
        <v>98</v>
      </c>
      <c r="DX69" s="12">
        <v>85.7</v>
      </c>
      <c r="DY69" s="12">
        <v>17</v>
      </c>
      <c r="DZ69" s="12">
        <v>48</v>
      </c>
      <c r="EA69" s="12">
        <v>35.4</v>
      </c>
      <c r="EB69" s="12">
        <v>1</v>
      </c>
      <c r="EC69" s="12">
        <v>0.3</v>
      </c>
      <c r="ED69" s="12">
        <v>0.2</v>
      </c>
      <c r="EE69" s="12">
        <v>4</v>
      </c>
      <c r="EF69" s="12">
        <v>15</v>
      </c>
      <c r="EG69" s="12">
        <v>2</v>
      </c>
      <c r="EH69" s="12">
        <v>0</v>
      </c>
      <c r="EI69" s="12">
        <v>23</v>
      </c>
      <c r="EJ69" s="12">
        <v>0</v>
      </c>
      <c r="EK69" s="12">
        <v>2</v>
      </c>
      <c r="EL69" s="12">
        <v>3</v>
      </c>
      <c r="EM69" s="12">
        <v>0</v>
      </c>
      <c r="EN69" s="12">
        <v>8</v>
      </c>
      <c r="EO69" s="12">
        <v>8</v>
      </c>
      <c r="EP69" s="12">
        <v>0</v>
      </c>
      <c r="EQ69" s="12">
        <v>0</v>
      </c>
      <c r="ER69" s="12">
        <v>0</v>
      </c>
      <c r="ES69" s="12">
        <v>0</v>
      </c>
      <c r="ET69" s="12">
        <v>0</v>
      </c>
      <c r="EU69" s="12">
        <v>20</v>
      </c>
      <c r="EV69" s="12">
        <v>15</v>
      </c>
      <c r="EW69" s="12">
        <v>10</v>
      </c>
      <c r="EX69" s="12">
        <v>10</v>
      </c>
      <c r="EY69" s="12">
        <v>0</v>
      </c>
      <c r="EZ69" s="12">
        <v>11</v>
      </c>
      <c r="FA69" s="12">
        <v>24</v>
      </c>
      <c r="FB69" s="12">
        <v>45.8</v>
      </c>
      <c r="FC69" s="12">
        <v>12</v>
      </c>
      <c r="FD69" s="12">
        <v>42</v>
      </c>
      <c r="FE69" s="12">
        <v>0</v>
      </c>
      <c r="FF69" s="12">
        <v>34</v>
      </c>
      <c r="FG69" s="12">
        <v>465</v>
      </c>
      <c r="FH69" s="12">
        <v>92</v>
      </c>
      <c r="FI69" s="12">
        <v>197</v>
      </c>
      <c r="FJ69" s="12">
        <v>212</v>
      </c>
      <c r="FK69" s="12">
        <v>60</v>
      </c>
      <c r="FL69" s="12">
        <v>2</v>
      </c>
      <c r="FM69" s="12">
        <v>19</v>
      </c>
      <c r="FN69" s="12">
        <v>10</v>
      </c>
      <c r="FO69" s="12">
        <v>52.6</v>
      </c>
      <c r="FP69" s="12">
        <v>216</v>
      </c>
      <c r="FQ69" s="12">
        <v>1040</v>
      </c>
      <c r="FR69" s="12">
        <v>523</v>
      </c>
      <c r="FS69" s="12">
        <v>8</v>
      </c>
      <c r="FT69" s="12">
        <v>6</v>
      </c>
      <c r="FU69" s="12">
        <v>0</v>
      </c>
      <c r="FV69" s="12">
        <v>8</v>
      </c>
      <c r="FW69" s="12">
        <v>13</v>
      </c>
      <c r="FX69" s="12">
        <v>0</v>
      </c>
      <c r="FY69" s="12">
        <v>0</v>
      </c>
      <c r="FZ69" s="12">
        <v>9</v>
      </c>
      <c r="GA69" s="12">
        <v>49</v>
      </c>
      <c r="GB69" s="12">
        <v>5</v>
      </c>
      <c r="GC69" s="12">
        <v>33.299999999999997</v>
      </c>
      <c r="GD69" s="12">
        <v>8.2289200000000005</v>
      </c>
      <c r="GE69" s="12">
        <v>0.20066999999999999</v>
      </c>
      <c r="GF69" s="12">
        <v>0.42953000000000002</v>
      </c>
      <c r="GG69" s="12">
        <f t="shared" si="40"/>
        <v>0.14367816091954022</v>
      </c>
      <c r="GH69" s="12">
        <f t="shared" si="41"/>
        <v>0.49712643678160917</v>
      </c>
      <c r="GI69" s="12">
        <v>0.5</v>
      </c>
      <c r="GJ69" s="12">
        <v>0.5</v>
      </c>
      <c r="GK69" s="12">
        <v>0</v>
      </c>
      <c r="GL69">
        <f t="shared" si="42"/>
        <v>0.42365591397849461</v>
      </c>
      <c r="GM69">
        <f t="shared" si="43"/>
        <v>0.45591397849462367</v>
      </c>
      <c r="GN69">
        <f t="shared" si="44"/>
        <v>0.12903225806451613</v>
      </c>
      <c r="GO69">
        <f t="shared" si="45"/>
        <v>0.75</v>
      </c>
      <c r="GP69" s="12">
        <f t="shared" si="28"/>
        <v>0.49</v>
      </c>
      <c r="GQ69">
        <f t="shared" si="29"/>
        <v>1</v>
      </c>
      <c r="GR69">
        <f t="shared" si="46"/>
        <v>21</v>
      </c>
      <c r="GS69">
        <f t="shared" si="47"/>
        <v>2</v>
      </c>
      <c r="GT69">
        <f t="shared" si="48"/>
        <v>9.5238095238095233E-2</v>
      </c>
      <c r="GU69">
        <f t="shared" si="49"/>
        <v>7.882352941176471</v>
      </c>
    </row>
    <row r="70" spans="1:221" x14ac:dyDescent="0.2">
      <c r="A70">
        <v>2023</v>
      </c>
      <c r="B70" s="2">
        <v>44996</v>
      </c>
      <c r="C70" s="12" t="s">
        <v>5</v>
      </c>
      <c r="D70" s="13" t="s">
        <v>2</v>
      </c>
      <c r="E70" s="4">
        <f t="shared" si="25"/>
        <v>0.10000000000000009</v>
      </c>
      <c r="F70" s="12">
        <v>3</v>
      </c>
      <c r="G70" s="12">
        <v>0</v>
      </c>
      <c r="H70" s="12" t="s">
        <v>42</v>
      </c>
      <c r="I70" s="5" t="s">
        <v>25</v>
      </c>
      <c r="J70" s="12">
        <v>13</v>
      </c>
      <c r="K70" s="12">
        <v>5</v>
      </c>
      <c r="L70" s="12">
        <v>38.5</v>
      </c>
      <c r="M70" s="12">
        <v>0.23</v>
      </c>
      <c r="N70" s="12">
        <v>0.6</v>
      </c>
      <c r="O70" s="12">
        <v>19.5</v>
      </c>
      <c r="P70" s="12">
        <v>0</v>
      </c>
      <c r="Q70" s="12">
        <v>1.3</v>
      </c>
      <c r="R70" s="12">
        <v>1.3</v>
      </c>
      <c r="S70" s="12">
        <v>0.1</v>
      </c>
      <c r="T70" s="18">
        <v>1.7</v>
      </c>
      <c r="U70" s="12">
        <v>294</v>
      </c>
      <c r="V70" s="12">
        <v>400</v>
      </c>
      <c r="W70" s="12">
        <v>73.5</v>
      </c>
      <c r="X70" s="12">
        <v>5363</v>
      </c>
      <c r="Y70" s="12">
        <v>2188</v>
      </c>
      <c r="Z70" s="12">
        <v>132</v>
      </c>
      <c r="AA70" s="12">
        <v>154</v>
      </c>
      <c r="AB70" s="12">
        <v>85.7</v>
      </c>
      <c r="AC70" s="12">
        <v>116</v>
      </c>
      <c r="AD70" s="12">
        <v>136</v>
      </c>
      <c r="AE70" s="12">
        <v>85.3</v>
      </c>
      <c r="AF70" s="12">
        <v>38</v>
      </c>
      <c r="AG70" s="12">
        <v>81</v>
      </c>
      <c r="AH70" s="12">
        <v>46.9</v>
      </c>
      <c r="AI70" s="12">
        <v>2</v>
      </c>
      <c r="AJ70" s="12">
        <v>0.9</v>
      </c>
      <c r="AK70" s="12">
        <v>0.5</v>
      </c>
      <c r="AL70" s="12">
        <v>12</v>
      </c>
      <c r="AM70" s="12">
        <v>14</v>
      </c>
      <c r="AN70" s="12">
        <v>5</v>
      </c>
      <c r="AO70" s="12">
        <v>1</v>
      </c>
      <c r="AP70" s="12">
        <v>17</v>
      </c>
      <c r="AQ70" s="12">
        <v>0</v>
      </c>
      <c r="AR70" s="12">
        <v>5</v>
      </c>
      <c r="AS70" s="12">
        <v>9</v>
      </c>
      <c r="AT70" s="12">
        <v>4</v>
      </c>
      <c r="AU70" s="12">
        <v>23</v>
      </c>
      <c r="AV70" s="12">
        <v>15</v>
      </c>
      <c r="AW70" s="12">
        <v>2</v>
      </c>
      <c r="AX70" s="12">
        <v>1</v>
      </c>
      <c r="AY70" s="12">
        <v>1</v>
      </c>
      <c r="AZ70" s="12">
        <v>1</v>
      </c>
      <c r="BA70" s="12">
        <v>3</v>
      </c>
      <c r="BB70" s="12">
        <v>12</v>
      </c>
      <c r="BC70" s="12">
        <v>7</v>
      </c>
      <c r="BD70" s="12">
        <v>5</v>
      </c>
      <c r="BE70" s="12">
        <v>4</v>
      </c>
      <c r="BF70" s="12">
        <v>3</v>
      </c>
      <c r="BG70" s="12">
        <v>6</v>
      </c>
      <c r="BH70" s="12">
        <v>21</v>
      </c>
      <c r="BI70" s="12">
        <v>28.6</v>
      </c>
      <c r="BJ70" s="12">
        <v>9</v>
      </c>
      <c r="BK70" s="12">
        <v>30</v>
      </c>
      <c r="BL70" s="12">
        <v>0</v>
      </c>
      <c r="BM70" s="12">
        <v>45</v>
      </c>
      <c r="BN70" s="12">
        <v>514</v>
      </c>
      <c r="BO70" s="12">
        <v>93</v>
      </c>
      <c r="BP70" s="12">
        <v>202</v>
      </c>
      <c r="BQ70" s="12">
        <v>196</v>
      </c>
      <c r="BR70" s="12">
        <v>122</v>
      </c>
      <c r="BS70" s="12">
        <v>17</v>
      </c>
      <c r="BT70" s="12">
        <v>26</v>
      </c>
      <c r="BU70" s="12">
        <v>11</v>
      </c>
      <c r="BV70" s="12">
        <v>42.3</v>
      </c>
      <c r="BW70" s="12">
        <v>283</v>
      </c>
      <c r="BX70" s="12">
        <v>1216</v>
      </c>
      <c r="BY70" s="12">
        <v>503</v>
      </c>
      <c r="BZ70" s="12">
        <v>9</v>
      </c>
      <c r="CA70" s="12">
        <v>8</v>
      </c>
      <c r="CB70" s="12">
        <v>5</v>
      </c>
      <c r="CC70" s="12">
        <v>15</v>
      </c>
      <c r="CD70" s="12">
        <v>6</v>
      </c>
      <c r="CE70" s="12">
        <v>4</v>
      </c>
      <c r="CF70" s="12">
        <v>0</v>
      </c>
      <c r="CG70" s="12">
        <v>15</v>
      </c>
      <c r="CH70" s="12">
        <v>49</v>
      </c>
      <c r="CI70" s="12">
        <v>20</v>
      </c>
      <c r="CJ70" s="12">
        <v>55.6</v>
      </c>
      <c r="CK70" s="12">
        <v>7.5454499999999998</v>
      </c>
      <c r="CL70" s="12">
        <v>0.41497000000000001</v>
      </c>
      <c r="CM70" s="12">
        <v>0.40798000000000001</v>
      </c>
      <c r="CN70" s="12">
        <f t="shared" si="26"/>
        <v>0.215</v>
      </c>
      <c r="CO70" s="12">
        <f t="shared" si="30"/>
        <v>0.38500000000000001</v>
      </c>
      <c r="CP70" s="12">
        <v>0.41666999999999998</v>
      </c>
      <c r="CQ70" s="12">
        <v>0.33333000000000002</v>
      </c>
      <c r="CR70" s="12">
        <v>0.25</v>
      </c>
      <c r="CS70" s="12">
        <f t="shared" si="31"/>
        <v>0.39299610894941633</v>
      </c>
      <c r="CT70" s="12">
        <f t="shared" si="32"/>
        <v>0.38132295719844356</v>
      </c>
      <c r="CU70" s="12">
        <f t="shared" si="33"/>
        <v>0.23735408560311283</v>
      </c>
      <c r="CV70" s="12">
        <f t="shared" si="34"/>
        <v>0.58333333333333337</v>
      </c>
      <c r="CW70" s="12">
        <f t="shared" si="27"/>
        <v>0.41176470588235292</v>
      </c>
      <c r="CX70" s="12">
        <f t="shared" si="35"/>
        <v>0.92307692307692313</v>
      </c>
      <c r="CY70" s="12">
        <f t="shared" si="36"/>
        <v>22</v>
      </c>
      <c r="CZ70" s="12">
        <f t="shared" si="37"/>
        <v>10</v>
      </c>
      <c r="DA70" s="12">
        <f t="shared" si="38"/>
        <v>0.45454545454545453</v>
      </c>
      <c r="DB70" s="12">
        <f t="shared" si="39"/>
        <v>6.5333333333333332</v>
      </c>
      <c r="DC70" s="12">
        <v>12</v>
      </c>
      <c r="DD70" s="12">
        <v>3</v>
      </c>
      <c r="DE70" s="12">
        <v>25</v>
      </c>
      <c r="DF70" s="12">
        <v>0</v>
      </c>
      <c r="DG70" s="12">
        <v>0</v>
      </c>
      <c r="DH70" s="12">
        <v>13.2</v>
      </c>
      <c r="DI70" s="12">
        <v>2</v>
      </c>
      <c r="DJ70" s="12">
        <v>1.2</v>
      </c>
      <c r="DK70" s="12">
        <v>1.2</v>
      </c>
      <c r="DL70" s="12">
        <v>0.1</v>
      </c>
      <c r="DM70" s="17">
        <v>-1.2</v>
      </c>
      <c r="DN70" s="12">
        <v>374</v>
      </c>
      <c r="DO70" s="12">
        <v>498</v>
      </c>
      <c r="DP70" s="12">
        <v>75.099999999999994</v>
      </c>
      <c r="DQ70" s="12">
        <v>7190</v>
      </c>
      <c r="DR70" s="12">
        <v>2618</v>
      </c>
      <c r="DS70" s="12">
        <v>131</v>
      </c>
      <c r="DT70" s="12">
        <v>160</v>
      </c>
      <c r="DU70" s="12">
        <v>81.900000000000006</v>
      </c>
      <c r="DV70" s="12">
        <v>191</v>
      </c>
      <c r="DW70" s="12">
        <v>228</v>
      </c>
      <c r="DX70" s="12">
        <v>83.8</v>
      </c>
      <c r="DY70" s="12">
        <v>46</v>
      </c>
      <c r="DZ70" s="12">
        <v>93</v>
      </c>
      <c r="EA70" s="12">
        <v>49.5</v>
      </c>
      <c r="EB70" s="12">
        <v>0</v>
      </c>
      <c r="EC70" s="12">
        <v>0.8</v>
      </c>
      <c r="ED70" s="12">
        <v>1.6</v>
      </c>
      <c r="EE70" s="12">
        <v>7</v>
      </c>
      <c r="EF70" s="12">
        <v>40</v>
      </c>
      <c r="EG70" s="12">
        <v>10</v>
      </c>
      <c r="EH70" s="12">
        <v>5</v>
      </c>
      <c r="EI70" s="12">
        <v>45</v>
      </c>
      <c r="EJ70" s="12">
        <v>1</v>
      </c>
      <c r="EK70" s="12">
        <v>4</v>
      </c>
      <c r="EL70" s="12">
        <v>39</v>
      </c>
      <c r="EM70" s="12">
        <v>5</v>
      </c>
      <c r="EN70" s="12">
        <v>18</v>
      </c>
      <c r="EO70" s="12">
        <v>13</v>
      </c>
      <c r="EP70" s="12">
        <v>1</v>
      </c>
      <c r="EQ70" s="12">
        <v>1</v>
      </c>
      <c r="ER70" s="12">
        <v>2</v>
      </c>
      <c r="ES70" s="12">
        <v>1</v>
      </c>
      <c r="ET70" s="12">
        <v>0</v>
      </c>
      <c r="EU70" s="12">
        <v>18</v>
      </c>
      <c r="EV70" s="12">
        <v>12</v>
      </c>
      <c r="EW70" s="12">
        <v>10</v>
      </c>
      <c r="EX70" s="12">
        <v>7</v>
      </c>
      <c r="EY70" s="12">
        <v>1</v>
      </c>
      <c r="EZ70" s="12">
        <v>12</v>
      </c>
      <c r="FA70" s="12">
        <v>23</v>
      </c>
      <c r="FB70" s="12">
        <v>52.2</v>
      </c>
      <c r="FC70" s="12">
        <v>4</v>
      </c>
      <c r="FD70" s="12">
        <v>11</v>
      </c>
      <c r="FE70" s="12">
        <v>0</v>
      </c>
      <c r="FF70" s="12">
        <v>55</v>
      </c>
      <c r="FG70" s="12">
        <v>600</v>
      </c>
      <c r="FH70" s="12">
        <v>49</v>
      </c>
      <c r="FI70" s="12">
        <v>172</v>
      </c>
      <c r="FJ70" s="12">
        <v>262</v>
      </c>
      <c r="FK70" s="12">
        <v>172</v>
      </c>
      <c r="FL70" s="12">
        <v>25</v>
      </c>
      <c r="FM70" s="12">
        <v>24</v>
      </c>
      <c r="FN70" s="12">
        <v>15</v>
      </c>
      <c r="FO70" s="12">
        <v>62.5</v>
      </c>
      <c r="FP70" s="12">
        <v>266</v>
      </c>
      <c r="FQ70" s="12">
        <v>1342</v>
      </c>
      <c r="FR70" s="12">
        <v>692</v>
      </c>
      <c r="FS70" s="12">
        <v>21</v>
      </c>
      <c r="FT70" s="12">
        <v>14</v>
      </c>
      <c r="FU70" s="12">
        <v>3</v>
      </c>
      <c r="FV70" s="12">
        <v>13</v>
      </c>
      <c r="FW70" s="12">
        <v>6</v>
      </c>
      <c r="FX70" s="12">
        <v>1</v>
      </c>
      <c r="FY70" s="12">
        <v>0</v>
      </c>
      <c r="FZ70" s="12">
        <v>14</v>
      </c>
      <c r="GA70" s="12">
        <v>70</v>
      </c>
      <c r="GB70" s="12">
        <v>16</v>
      </c>
      <c r="GC70" s="12">
        <v>44.4</v>
      </c>
      <c r="GD70" s="12">
        <v>8.5106400000000004</v>
      </c>
      <c r="GE70" s="12">
        <v>0.58503000000000005</v>
      </c>
      <c r="GF70" s="12">
        <v>0.36412</v>
      </c>
      <c r="GG70" s="12">
        <f t="shared" si="40"/>
        <v>0.19678714859437751</v>
      </c>
      <c r="GH70" s="12">
        <f t="shared" si="41"/>
        <v>0.32128514056224899</v>
      </c>
      <c r="GI70" s="12">
        <v>0.55556000000000005</v>
      </c>
      <c r="GJ70" s="12">
        <v>0.38889000000000001</v>
      </c>
      <c r="GK70" s="12">
        <v>5.5559999999999998E-2</v>
      </c>
      <c r="GL70">
        <f t="shared" si="42"/>
        <v>0.28666666666666668</v>
      </c>
      <c r="GM70">
        <f t="shared" si="43"/>
        <v>0.43666666666666665</v>
      </c>
      <c r="GN70">
        <f t="shared" si="44"/>
        <v>0.28666666666666668</v>
      </c>
      <c r="GO70">
        <f t="shared" si="45"/>
        <v>0.66666666666666663</v>
      </c>
      <c r="GP70" s="12">
        <f t="shared" si="28"/>
        <v>0.58823529411764708</v>
      </c>
      <c r="GQ70">
        <f t="shared" si="29"/>
        <v>0.58333333333333337</v>
      </c>
      <c r="GR70">
        <f t="shared" si="46"/>
        <v>54</v>
      </c>
      <c r="GS70">
        <f t="shared" si="47"/>
        <v>13</v>
      </c>
      <c r="GT70">
        <f t="shared" si="48"/>
        <v>0.24074074074074073</v>
      </c>
      <c r="GU70">
        <f t="shared" si="49"/>
        <v>6.8</v>
      </c>
    </row>
    <row r="71" spans="1:221" x14ac:dyDescent="0.2">
      <c r="A71">
        <v>2023</v>
      </c>
      <c r="B71" s="2">
        <v>45003</v>
      </c>
      <c r="C71" s="12" t="s">
        <v>1</v>
      </c>
      <c r="D71" s="13" t="s">
        <v>2</v>
      </c>
      <c r="E71" s="4">
        <f t="shared" si="25"/>
        <v>2.2000000000000002</v>
      </c>
      <c r="F71" s="12">
        <v>5</v>
      </c>
      <c r="G71" s="12">
        <v>1</v>
      </c>
      <c r="H71" s="12" t="s">
        <v>42</v>
      </c>
      <c r="I71" s="5" t="s">
        <v>33</v>
      </c>
      <c r="J71" s="12">
        <v>18</v>
      </c>
      <c r="K71" s="12">
        <v>8</v>
      </c>
      <c r="L71" s="12">
        <v>44.4</v>
      </c>
      <c r="M71" s="12">
        <v>0.28000000000000003</v>
      </c>
      <c r="N71" s="12">
        <v>0.63</v>
      </c>
      <c r="O71" s="12">
        <v>15.2</v>
      </c>
      <c r="P71" s="12">
        <v>1</v>
      </c>
      <c r="Q71" s="12">
        <v>2.9</v>
      </c>
      <c r="R71" s="12">
        <v>2.9</v>
      </c>
      <c r="S71" s="12">
        <v>0.16</v>
      </c>
      <c r="T71" s="18">
        <v>2.1</v>
      </c>
      <c r="U71" s="12">
        <v>447</v>
      </c>
      <c r="V71" s="12">
        <v>518</v>
      </c>
      <c r="W71" s="12">
        <v>86.3</v>
      </c>
      <c r="X71" s="12">
        <v>8580</v>
      </c>
      <c r="Y71" s="12">
        <v>3037</v>
      </c>
      <c r="Z71" s="12">
        <v>177</v>
      </c>
      <c r="AA71" s="12">
        <v>191</v>
      </c>
      <c r="AB71" s="12">
        <v>92.7</v>
      </c>
      <c r="AC71" s="12">
        <v>201</v>
      </c>
      <c r="AD71" s="12">
        <v>214</v>
      </c>
      <c r="AE71" s="12">
        <v>93.9</v>
      </c>
      <c r="AF71" s="12">
        <v>56</v>
      </c>
      <c r="AG71" s="12">
        <v>84</v>
      </c>
      <c r="AH71" s="12">
        <v>66.7</v>
      </c>
      <c r="AI71" s="12">
        <v>4</v>
      </c>
      <c r="AJ71" s="12">
        <v>2.8</v>
      </c>
      <c r="AK71" s="12">
        <v>2.2999999999999998</v>
      </c>
      <c r="AL71" s="12">
        <v>15</v>
      </c>
      <c r="AM71" s="12">
        <v>25</v>
      </c>
      <c r="AN71" s="12">
        <v>13</v>
      </c>
      <c r="AO71" s="12">
        <v>2</v>
      </c>
      <c r="AP71" s="12">
        <v>52</v>
      </c>
      <c r="AQ71" s="12">
        <v>3</v>
      </c>
      <c r="AR71" s="12">
        <v>13</v>
      </c>
      <c r="AS71" s="12">
        <v>10</v>
      </c>
      <c r="AT71" s="12">
        <v>3</v>
      </c>
      <c r="AU71" s="12">
        <v>35</v>
      </c>
      <c r="AV71" s="12">
        <v>33</v>
      </c>
      <c r="AW71" s="12">
        <v>0</v>
      </c>
      <c r="AX71" s="12">
        <v>0</v>
      </c>
      <c r="AY71" s="12">
        <v>0</v>
      </c>
      <c r="AZ71" s="12">
        <v>2</v>
      </c>
      <c r="BA71" s="12">
        <v>0</v>
      </c>
      <c r="BB71" s="12">
        <v>13</v>
      </c>
      <c r="BC71" s="12">
        <v>9</v>
      </c>
      <c r="BD71" s="12">
        <v>8</v>
      </c>
      <c r="BE71" s="12">
        <v>5</v>
      </c>
      <c r="BF71" s="12">
        <v>0</v>
      </c>
      <c r="BG71" s="12">
        <v>6</v>
      </c>
      <c r="BH71" s="12">
        <v>11</v>
      </c>
      <c r="BI71" s="12">
        <v>54.5</v>
      </c>
      <c r="BJ71" s="12">
        <v>10</v>
      </c>
      <c r="BK71" s="12">
        <v>12</v>
      </c>
      <c r="BL71" s="12">
        <v>0</v>
      </c>
      <c r="BM71" s="12">
        <v>59</v>
      </c>
      <c r="BN71" s="12">
        <v>612</v>
      </c>
      <c r="BO71" s="12">
        <v>54</v>
      </c>
      <c r="BP71" s="12">
        <v>216</v>
      </c>
      <c r="BQ71" s="12">
        <v>285</v>
      </c>
      <c r="BR71" s="12">
        <v>116</v>
      </c>
      <c r="BS71" s="12">
        <v>24</v>
      </c>
      <c r="BT71" s="12">
        <v>14</v>
      </c>
      <c r="BU71" s="12">
        <v>5</v>
      </c>
      <c r="BV71" s="12">
        <v>35.700000000000003</v>
      </c>
      <c r="BW71" s="12">
        <v>420</v>
      </c>
      <c r="BX71" s="12">
        <v>1935</v>
      </c>
      <c r="BY71" s="12">
        <v>1118</v>
      </c>
      <c r="BZ71" s="12">
        <v>21</v>
      </c>
      <c r="CA71" s="12">
        <v>15</v>
      </c>
      <c r="CB71" s="12">
        <v>6</v>
      </c>
      <c r="CC71" s="12">
        <v>13</v>
      </c>
      <c r="CD71" s="12">
        <v>6</v>
      </c>
      <c r="CE71" s="12">
        <v>1</v>
      </c>
      <c r="CF71" s="12">
        <v>0</v>
      </c>
      <c r="CG71" s="12">
        <v>20</v>
      </c>
      <c r="CH71" s="12">
        <v>46</v>
      </c>
      <c r="CI71" s="12">
        <v>11</v>
      </c>
      <c r="CJ71" s="12">
        <v>55</v>
      </c>
      <c r="CK71" s="12">
        <v>6.6363599999999998</v>
      </c>
      <c r="CL71" s="12">
        <v>0.57425999999999999</v>
      </c>
      <c r="CM71" s="12">
        <v>0.35396</v>
      </c>
      <c r="CN71" s="12">
        <f t="shared" si="26"/>
        <v>0.19305019305019305</v>
      </c>
      <c r="CO71" s="12">
        <f t="shared" si="30"/>
        <v>0.36872586872586871</v>
      </c>
      <c r="CP71" s="12">
        <v>0.61538000000000004</v>
      </c>
      <c r="CQ71" s="12">
        <v>0.38462000000000002</v>
      </c>
      <c r="CR71" s="12">
        <v>0</v>
      </c>
      <c r="CS71" s="12">
        <f t="shared" si="31"/>
        <v>0.35294117647058826</v>
      </c>
      <c r="CT71" s="12">
        <f t="shared" si="32"/>
        <v>0.46568627450980393</v>
      </c>
      <c r="CU71" s="12">
        <f t="shared" si="33"/>
        <v>0.18954248366013071</v>
      </c>
      <c r="CV71" s="12">
        <f t="shared" si="34"/>
        <v>0.69230769230769229</v>
      </c>
      <c r="CW71" s="12">
        <f t="shared" si="27"/>
        <v>0.57499999999999996</v>
      </c>
      <c r="CX71" s="12">
        <f t="shared" si="35"/>
        <v>0.83333333333333337</v>
      </c>
      <c r="CY71" s="12">
        <f t="shared" si="36"/>
        <v>40</v>
      </c>
      <c r="CZ71" s="12">
        <f t="shared" si="37"/>
        <v>19</v>
      </c>
      <c r="DA71" s="12">
        <f t="shared" si="38"/>
        <v>0.47499999999999998</v>
      </c>
      <c r="DB71" s="12">
        <f t="shared" si="39"/>
        <v>7.5762711864406782</v>
      </c>
      <c r="DC71" s="12">
        <v>8</v>
      </c>
      <c r="DD71" s="12">
        <v>3</v>
      </c>
      <c r="DE71" s="12">
        <v>37.5</v>
      </c>
      <c r="DF71" s="12">
        <v>0.13</v>
      </c>
      <c r="DG71" s="12">
        <v>0.33</v>
      </c>
      <c r="DH71" s="12">
        <v>15.5</v>
      </c>
      <c r="DI71" s="12">
        <v>0</v>
      </c>
      <c r="DJ71" s="12">
        <v>0.7</v>
      </c>
      <c r="DK71" s="12">
        <v>0.7</v>
      </c>
      <c r="DL71" s="12">
        <v>0.09</v>
      </c>
      <c r="DM71" s="18">
        <v>0.3</v>
      </c>
      <c r="DN71" s="12">
        <v>271</v>
      </c>
      <c r="DO71" s="12">
        <v>365</v>
      </c>
      <c r="DP71" s="12">
        <v>74.2</v>
      </c>
      <c r="DQ71" s="12">
        <v>5036</v>
      </c>
      <c r="DR71" s="12">
        <v>1975</v>
      </c>
      <c r="DS71" s="12">
        <v>118</v>
      </c>
      <c r="DT71" s="12">
        <v>136</v>
      </c>
      <c r="DU71" s="12">
        <v>86.8</v>
      </c>
      <c r="DV71" s="12">
        <v>115</v>
      </c>
      <c r="DW71" s="12">
        <v>136</v>
      </c>
      <c r="DX71" s="12">
        <v>84.6</v>
      </c>
      <c r="DY71" s="12">
        <v>32</v>
      </c>
      <c r="DZ71" s="12">
        <v>63</v>
      </c>
      <c r="EA71" s="12">
        <v>50.8</v>
      </c>
      <c r="EB71" s="12">
        <v>1</v>
      </c>
      <c r="EC71" s="12">
        <v>0.7</v>
      </c>
      <c r="ED71" s="12">
        <v>0.7</v>
      </c>
      <c r="EE71" s="12">
        <v>8</v>
      </c>
      <c r="EF71" s="12">
        <v>21</v>
      </c>
      <c r="EG71" s="12">
        <v>4</v>
      </c>
      <c r="EH71" s="12">
        <v>1</v>
      </c>
      <c r="EI71" s="12">
        <v>23</v>
      </c>
      <c r="EJ71" s="12">
        <v>1</v>
      </c>
      <c r="EK71" s="12">
        <v>2</v>
      </c>
      <c r="EL71" s="12">
        <v>14</v>
      </c>
      <c r="EM71" s="12">
        <v>3</v>
      </c>
      <c r="EN71" s="12">
        <v>14</v>
      </c>
      <c r="EO71" s="12">
        <v>11</v>
      </c>
      <c r="EP71" s="12">
        <v>2</v>
      </c>
      <c r="EQ71" s="12">
        <v>1</v>
      </c>
      <c r="ER71" s="12">
        <v>0</v>
      </c>
      <c r="ES71" s="12">
        <v>0</v>
      </c>
      <c r="ET71" s="12">
        <v>0</v>
      </c>
      <c r="EU71" s="12">
        <v>11</v>
      </c>
      <c r="EV71" s="12">
        <v>3</v>
      </c>
      <c r="EW71" s="12">
        <v>4</v>
      </c>
      <c r="EX71" s="12">
        <v>4</v>
      </c>
      <c r="EY71" s="12">
        <v>3</v>
      </c>
      <c r="EZ71" s="12">
        <v>5</v>
      </c>
      <c r="FA71" s="12">
        <v>10</v>
      </c>
      <c r="FB71" s="12">
        <v>50</v>
      </c>
      <c r="FC71" s="12">
        <v>10</v>
      </c>
      <c r="FD71" s="12">
        <v>9</v>
      </c>
      <c r="FE71" s="12">
        <v>0</v>
      </c>
      <c r="FF71" s="12">
        <v>41</v>
      </c>
      <c r="FG71" s="12">
        <v>441</v>
      </c>
      <c r="FH71" s="12">
        <v>49</v>
      </c>
      <c r="FI71" s="12">
        <v>126</v>
      </c>
      <c r="FJ71" s="12">
        <v>234</v>
      </c>
      <c r="FK71" s="12">
        <v>86</v>
      </c>
      <c r="FL71" s="12">
        <v>17</v>
      </c>
      <c r="FM71" s="12">
        <v>13</v>
      </c>
      <c r="FN71" s="12">
        <v>5</v>
      </c>
      <c r="FO71" s="12">
        <v>38.5</v>
      </c>
      <c r="FP71" s="12">
        <v>256</v>
      </c>
      <c r="FQ71" s="12">
        <v>1179</v>
      </c>
      <c r="FR71" s="12">
        <v>686</v>
      </c>
      <c r="FS71" s="12">
        <v>12</v>
      </c>
      <c r="FT71" s="12">
        <v>10</v>
      </c>
      <c r="FU71" s="12">
        <v>4</v>
      </c>
      <c r="FV71" s="12">
        <v>9</v>
      </c>
      <c r="FW71" s="12">
        <v>7</v>
      </c>
      <c r="FX71" s="12">
        <v>4</v>
      </c>
      <c r="FY71" s="12">
        <v>0</v>
      </c>
      <c r="FZ71" s="12">
        <v>11</v>
      </c>
      <c r="GA71" s="12">
        <v>34</v>
      </c>
      <c r="GB71" s="12">
        <v>9</v>
      </c>
      <c r="GC71" s="12">
        <v>45</v>
      </c>
      <c r="GD71" s="12">
        <v>12.6341</v>
      </c>
      <c r="GE71" s="12">
        <v>0.42574000000000001</v>
      </c>
      <c r="GF71" s="12">
        <v>0.39217999999999997</v>
      </c>
      <c r="GG71" s="12">
        <f t="shared" si="40"/>
        <v>0.18082191780821918</v>
      </c>
      <c r="GH71" s="12">
        <f t="shared" si="41"/>
        <v>0.37260273972602742</v>
      </c>
      <c r="GI71" s="12">
        <v>0.36364000000000002</v>
      </c>
      <c r="GJ71" s="12">
        <v>0.36364000000000002</v>
      </c>
      <c r="GK71" s="12">
        <v>0.27272999999999997</v>
      </c>
      <c r="GL71">
        <f t="shared" si="42"/>
        <v>0.2857142857142857</v>
      </c>
      <c r="GM71">
        <f t="shared" si="43"/>
        <v>0.53061224489795922</v>
      </c>
      <c r="GN71">
        <f t="shared" si="44"/>
        <v>0.19501133786848074</v>
      </c>
      <c r="GO71">
        <f t="shared" si="45"/>
        <v>0.27272727272727271</v>
      </c>
      <c r="GP71" s="12">
        <f t="shared" si="28"/>
        <v>0.42499999999999999</v>
      </c>
      <c r="GQ71">
        <f t="shared" si="29"/>
        <v>1</v>
      </c>
      <c r="GR71">
        <f t="shared" si="46"/>
        <v>31</v>
      </c>
      <c r="GS71">
        <f t="shared" si="47"/>
        <v>8</v>
      </c>
      <c r="GT71">
        <f t="shared" si="48"/>
        <v>0.25806451612903225</v>
      </c>
      <c r="GU71">
        <f t="shared" si="49"/>
        <v>6.6097560975609753</v>
      </c>
    </row>
    <row r="72" spans="1:221" x14ac:dyDescent="0.2">
      <c r="A72">
        <v>2023</v>
      </c>
      <c r="B72" s="2">
        <v>45010</v>
      </c>
      <c r="C72" s="12" t="s">
        <v>5</v>
      </c>
      <c r="D72" s="14" t="s">
        <v>6</v>
      </c>
      <c r="E72" s="4">
        <f t="shared" si="25"/>
        <v>-2.1</v>
      </c>
      <c r="F72" s="12">
        <v>1</v>
      </c>
      <c r="G72" s="12">
        <v>6</v>
      </c>
      <c r="H72" s="12" t="s">
        <v>42</v>
      </c>
      <c r="I72" s="5" t="s">
        <v>13</v>
      </c>
      <c r="J72" s="12">
        <v>2</v>
      </c>
      <c r="K72" s="12">
        <v>1</v>
      </c>
      <c r="L72" s="12">
        <v>50</v>
      </c>
      <c r="M72" s="12">
        <v>0.5</v>
      </c>
      <c r="N72" s="12">
        <v>1</v>
      </c>
      <c r="O72" s="12">
        <v>14.8</v>
      </c>
      <c r="P72" s="12">
        <v>0</v>
      </c>
      <c r="Q72" s="12">
        <v>0.1</v>
      </c>
      <c r="R72" s="12">
        <v>0.1</v>
      </c>
      <c r="S72" s="12">
        <v>0.05</v>
      </c>
      <c r="T72" s="18">
        <v>0.9</v>
      </c>
      <c r="U72" s="12">
        <v>361</v>
      </c>
      <c r="V72" s="12">
        <v>443</v>
      </c>
      <c r="W72" s="12">
        <v>81.5</v>
      </c>
      <c r="X72" s="12">
        <v>6813</v>
      </c>
      <c r="Y72" s="12">
        <v>2037</v>
      </c>
      <c r="Z72" s="12">
        <v>127</v>
      </c>
      <c r="AA72" s="12">
        <v>139</v>
      </c>
      <c r="AB72" s="12">
        <v>91.4</v>
      </c>
      <c r="AC72" s="12">
        <v>171</v>
      </c>
      <c r="AD72" s="12">
        <v>187</v>
      </c>
      <c r="AE72" s="12">
        <v>91.4</v>
      </c>
      <c r="AF72" s="12">
        <v>47</v>
      </c>
      <c r="AG72" s="12">
        <v>80</v>
      </c>
      <c r="AH72" s="12">
        <v>58.8</v>
      </c>
      <c r="AI72" s="12">
        <v>0</v>
      </c>
      <c r="AJ72" s="12">
        <v>0</v>
      </c>
      <c r="AK72" s="12">
        <v>0.1</v>
      </c>
      <c r="AL72" s="12">
        <v>1</v>
      </c>
      <c r="AM72" s="12">
        <v>14</v>
      </c>
      <c r="AN72" s="12">
        <v>1</v>
      </c>
      <c r="AO72" s="12">
        <v>0</v>
      </c>
      <c r="AP72" s="12">
        <v>16</v>
      </c>
      <c r="AQ72" s="12">
        <v>0</v>
      </c>
      <c r="AR72" s="12">
        <v>4</v>
      </c>
      <c r="AS72" s="12">
        <v>6</v>
      </c>
      <c r="AT72" s="12">
        <v>2</v>
      </c>
      <c r="AU72" s="12">
        <v>4</v>
      </c>
      <c r="AV72" s="12">
        <v>3</v>
      </c>
      <c r="AW72" s="12">
        <v>0</v>
      </c>
      <c r="AX72" s="12">
        <v>0</v>
      </c>
      <c r="AY72" s="12">
        <v>0</v>
      </c>
      <c r="AZ72" s="12">
        <v>0</v>
      </c>
      <c r="BA72" s="12">
        <v>1</v>
      </c>
      <c r="BB72" s="12">
        <v>16</v>
      </c>
      <c r="BC72" s="12">
        <v>11</v>
      </c>
      <c r="BD72" s="12">
        <v>5</v>
      </c>
      <c r="BE72" s="12">
        <v>10</v>
      </c>
      <c r="BF72" s="12">
        <v>1</v>
      </c>
      <c r="BG72" s="12">
        <v>10</v>
      </c>
      <c r="BH72" s="12">
        <v>16</v>
      </c>
      <c r="BI72" s="12">
        <v>62.5</v>
      </c>
      <c r="BJ72" s="12">
        <v>7</v>
      </c>
      <c r="BK72" s="12">
        <v>26</v>
      </c>
      <c r="BL72" s="12">
        <v>0</v>
      </c>
      <c r="BM72" s="12">
        <v>46</v>
      </c>
      <c r="BN72" s="12">
        <v>543</v>
      </c>
      <c r="BO72" s="12">
        <v>87</v>
      </c>
      <c r="BP72" s="12">
        <v>238</v>
      </c>
      <c r="BQ72" s="12">
        <v>254</v>
      </c>
      <c r="BR72" s="12">
        <v>54</v>
      </c>
      <c r="BS72" s="12">
        <v>5</v>
      </c>
      <c r="BT72" s="12">
        <v>19</v>
      </c>
      <c r="BU72" s="12">
        <v>9</v>
      </c>
      <c r="BV72" s="12">
        <v>47.4</v>
      </c>
      <c r="BW72" s="12">
        <v>308</v>
      </c>
      <c r="BX72" s="12">
        <v>1326</v>
      </c>
      <c r="BY72" s="12">
        <v>568</v>
      </c>
      <c r="BZ72" s="12">
        <v>6</v>
      </c>
      <c r="CA72" s="12">
        <v>6</v>
      </c>
      <c r="CB72" s="12">
        <v>3</v>
      </c>
      <c r="CC72" s="12">
        <v>11</v>
      </c>
      <c r="CD72" s="12">
        <v>5</v>
      </c>
      <c r="CE72" s="12">
        <v>2</v>
      </c>
      <c r="CF72" s="12">
        <v>0</v>
      </c>
      <c r="CG72" s="12">
        <v>11</v>
      </c>
      <c r="CH72" s="12">
        <v>47</v>
      </c>
      <c r="CI72" s="12">
        <v>7</v>
      </c>
      <c r="CJ72" s="12">
        <v>50</v>
      </c>
      <c r="CK72" s="12">
        <v>8.5</v>
      </c>
      <c r="CL72" s="12">
        <v>0.24884999999999999</v>
      </c>
      <c r="CM72" s="12">
        <v>0.29898999999999998</v>
      </c>
      <c r="CN72" s="12">
        <f t="shared" si="26"/>
        <v>0.18961625282167044</v>
      </c>
      <c r="CO72" s="12">
        <f t="shared" si="30"/>
        <v>0.31376975169300225</v>
      </c>
      <c r="CP72" s="12">
        <v>0.3125</v>
      </c>
      <c r="CQ72" s="12">
        <v>0.625</v>
      </c>
      <c r="CR72" s="12">
        <v>6.25E-2</v>
      </c>
      <c r="CS72" s="12">
        <f t="shared" si="31"/>
        <v>0.43830570902394106</v>
      </c>
      <c r="CT72" s="12">
        <f t="shared" si="32"/>
        <v>0.4677716390423573</v>
      </c>
      <c r="CU72" s="12">
        <f t="shared" si="33"/>
        <v>9.9447513812154692E-2</v>
      </c>
      <c r="CV72" s="12">
        <f t="shared" si="34"/>
        <v>0.6875</v>
      </c>
      <c r="CW72" s="12">
        <f t="shared" si="27"/>
        <v>0.44761904761904764</v>
      </c>
      <c r="CX72" s="12">
        <f t="shared" si="35"/>
        <v>0.5</v>
      </c>
      <c r="CY72" s="12">
        <f t="shared" si="36"/>
        <v>20</v>
      </c>
      <c r="CZ72" s="12">
        <f t="shared" si="37"/>
        <v>4</v>
      </c>
      <c r="DA72" s="12">
        <f t="shared" si="38"/>
        <v>0.2</v>
      </c>
      <c r="DB72" s="12">
        <f t="shared" si="39"/>
        <v>7.8478260869565215</v>
      </c>
      <c r="DC72" s="12">
        <v>15</v>
      </c>
      <c r="DD72" s="12">
        <v>6</v>
      </c>
      <c r="DE72" s="12">
        <v>40</v>
      </c>
      <c r="DF72" s="12">
        <v>0.4</v>
      </c>
      <c r="DG72" s="12">
        <v>1</v>
      </c>
      <c r="DH72" s="12">
        <v>14.6</v>
      </c>
      <c r="DI72" s="12">
        <v>0</v>
      </c>
      <c r="DJ72" s="12">
        <v>2.2000000000000002</v>
      </c>
      <c r="DK72" s="12">
        <v>2.2000000000000002</v>
      </c>
      <c r="DL72" s="12">
        <v>0.14000000000000001</v>
      </c>
      <c r="DM72" s="18">
        <v>3.8</v>
      </c>
      <c r="DN72" s="12">
        <v>423</v>
      </c>
      <c r="DO72" s="12">
        <v>510</v>
      </c>
      <c r="DP72" s="12">
        <v>82.9</v>
      </c>
      <c r="DQ72" s="12">
        <v>7048</v>
      </c>
      <c r="DR72" s="12">
        <v>2679</v>
      </c>
      <c r="DS72" s="12">
        <v>199</v>
      </c>
      <c r="DT72" s="12">
        <v>219</v>
      </c>
      <c r="DU72" s="12">
        <v>90.9</v>
      </c>
      <c r="DV72" s="12">
        <v>188</v>
      </c>
      <c r="DW72" s="12">
        <v>216</v>
      </c>
      <c r="DX72" s="12">
        <v>87</v>
      </c>
      <c r="DY72" s="12">
        <v>28</v>
      </c>
      <c r="DZ72" s="12">
        <v>50</v>
      </c>
      <c r="EA72" s="12">
        <v>56</v>
      </c>
      <c r="EB72" s="12">
        <v>5</v>
      </c>
      <c r="EC72" s="12">
        <v>1.6</v>
      </c>
      <c r="ED72" s="12">
        <v>1</v>
      </c>
      <c r="EE72" s="12">
        <v>11</v>
      </c>
      <c r="EF72" s="12">
        <v>38</v>
      </c>
      <c r="EG72" s="12">
        <v>13</v>
      </c>
      <c r="EH72" s="12">
        <v>1</v>
      </c>
      <c r="EI72" s="12">
        <v>50</v>
      </c>
      <c r="EJ72" s="12">
        <v>1</v>
      </c>
      <c r="EK72" s="12">
        <v>2</v>
      </c>
      <c r="EL72" s="12">
        <v>19</v>
      </c>
      <c r="EM72" s="12">
        <v>8</v>
      </c>
      <c r="EN72" s="12">
        <v>22</v>
      </c>
      <c r="EO72" s="12">
        <v>15</v>
      </c>
      <c r="EP72" s="12">
        <v>3</v>
      </c>
      <c r="EQ72" s="12">
        <v>1</v>
      </c>
      <c r="ER72" s="12">
        <v>0</v>
      </c>
      <c r="ES72" s="12">
        <v>2</v>
      </c>
      <c r="ET72" s="12">
        <v>1</v>
      </c>
      <c r="EU72" s="12">
        <v>14</v>
      </c>
      <c r="EV72" s="12">
        <v>9</v>
      </c>
      <c r="EW72" s="12">
        <v>7</v>
      </c>
      <c r="EX72" s="12">
        <v>3</v>
      </c>
      <c r="EY72" s="12">
        <v>4</v>
      </c>
      <c r="EZ72" s="12">
        <v>9</v>
      </c>
      <c r="FA72" s="12">
        <v>18</v>
      </c>
      <c r="FB72" s="12">
        <v>50</v>
      </c>
      <c r="FC72" s="12">
        <v>7</v>
      </c>
      <c r="FD72" s="12">
        <v>10</v>
      </c>
      <c r="FE72" s="12">
        <v>0</v>
      </c>
      <c r="FF72" s="12">
        <v>54</v>
      </c>
      <c r="FG72" s="12">
        <v>593</v>
      </c>
      <c r="FH72" s="12">
        <v>44</v>
      </c>
      <c r="FI72" s="12">
        <v>135</v>
      </c>
      <c r="FJ72" s="12">
        <v>302</v>
      </c>
      <c r="FK72" s="12">
        <v>163</v>
      </c>
      <c r="FL72" s="12">
        <v>33</v>
      </c>
      <c r="FM72" s="12">
        <v>17</v>
      </c>
      <c r="FN72" s="12">
        <v>6</v>
      </c>
      <c r="FO72" s="12">
        <v>35.299999999999997</v>
      </c>
      <c r="FP72" s="12">
        <v>411</v>
      </c>
      <c r="FQ72" s="12">
        <v>2269</v>
      </c>
      <c r="FR72" s="12">
        <v>1217</v>
      </c>
      <c r="FS72" s="12">
        <v>27</v>
      </c>
      <c r="FT72" s="12">
        <v>15</v>
      </c>
      <c r="FU72" s="12">
        <v>9</v>
      </c>
      <c r="FV72" s="12">
        <v>15</v>
      </c>
      <c r="FW72" s="12">
        <v>6</v>
      </c>
      <c r="FX72" s="12">
        <v>1</v>
      </c>
      <c r="FY72" s="12">
        <v>0</v>
      </c>
      <c r="FZ72" s="12">
        <v>15</v>
      </c>
      <c r="GA72" s="12">
        <v>58</v>
      </c>
      <c r="GB72" s="12">
        <v>7</v>
      </c>
      <c r="GC72" s="12">
        <v>50</v>
      </c>
      <c r="GD72" s="12">
        <v>9.6304300000000005</v>
      </c>
      <c r="GE72" s="12">
        <v>0.75114999999999998</v>
      </c>
      <c r="GF72" s="12">
        <v>0.38011</v>
      </c>
      <c r="GG72" s="12">
        <f t="shared" si="40"/>
        <v>0.10392156862745099</v>
      </c>
      <c r="GH72" s="12">
        <f t="shared" si="41"/>
        <v>0.42941176470588233</v>
      </c>
      <c r="GI72" s="12">
        <v>0.5</v>
      </c>
      <c r="GJ72" s="12">
        <v>0.21429000000000001</v>
      </c>
      <c r="GK72" s="12">
        <v>0.28571000000000002</v>
      </c>
      <c r="GL72">
        <f t="shared" si="42"/>
        <v>0.22765598650927488</v>
      </c>
      <c r="GM72">
        <f t="shared" si="43"/>
        <v>0.50927487352445189</v>
      </c>
      <c r="GN72">
        <f t="shared" si="44"/>
        <v>0.2748735244519393</v>
      </c>
      <c r="GO72">
        <f t="shared" si="45"/>
        <v>0.6428571428571429</v>
      </c>
      <c r="GP72" s="12">
        <f t="shared" si="28"/>
        <v>0.55238095238095242</v>
      </c>
      <c r="GQ72">
        <f t="shared" si="29"/>
        <v>0.73333333333333328</v>
      </c>
      <c r="GR72">
        <f t="shared" si="46"/>
        <v>53</v>
      </c>
      <c r="GS72">
        <f t="shared" si="47"/>
        <v>22</v>
      </c>
      <c r="GT72">
        <f t="shared" si="48"/>
        <v>0.41509433962264153</v>
      </c>
      <c r="GU72">
        <f t="shared" si="49"/>
        <v>7.833333333333333</v>
      </c>
    </row>
    <row r="73" spans="1:221" x14ac:dyDescent="0.2">
      <c r="A73">
        <v>2023</v>
      </c>
      <c r="B73" s="2">
        <v>45017</v>
      </c>
      <c r="C73" s="12" t="s">
        <v>1</v>
      </c>
      <c r="D73" s="13" t="s">
        <v>2</v>
      </c>
      <c r="E73" s="4">
        <f t="shared" si="25"/>
        <v>0.6</v>
      </c>
      <c r="F73" s="12">
        <v>1</v>
      </c>
      <c r="G73" s="12">
        <v>0</v>
      </c>
      <c r="H73" s="12" t="s">
        <v>42</v>
      </c>
      <c r="I73" s="5" t="s">
        <v>18</v>
      </c>
      <c r="J73" s="12">
        <v>8</v>
      </c>
      <c r="K73" s="12">
        <v>4</v>
      </c>
      <c r="L73" s="12">
        <v>50</v>
      </c>
      <c r="M73" s="12">
        <v>0.13</v>
      </c>
      <c r="N73" s="12">
        <v>0.25</v>
      </c>
      <c r="O73" s="12">
        <v>19</v>
      </c>
      <c r="P73" s="12">
        <v>1</v>
      </c>
      <c r="Q73" s="12">
        <v>1.5</v>
      </c>
      <c r="R73" s="12">
        <v>1.5</v>
      </c>
      <c r="S73" s="12">
        <v>0.19</v>
      </c>
      <c r="T73" s="17">
        <v>-0.5</v>
      </c>
      <c r="U73" s="12">
        <v>381</v>
      </c>
      <c r="V73" s="12">
        <v>481</v>
      </c>
      <c r="W73" s="12">
        <v>79.2</v>
      </c>
      <c r="X73" s="12">
        <v>7158</v>
      </c>
      <c r="Y73" s="12">
        <v>2336</v>
      </c>
      <c r="Z73" s="12">
        <v>156</v>
      </c>
      <c r="AA73" s="12">
        <v>180</v>
      </c>
      <c r="AB73" s="12">
        <v>86.7</v>
      </c>
      <c r="AC73" s="12">
        <v>155</v>
      </c>
      <c r="AD73" s="12">
        <v>177</v>
      </c>
      <c r="AE73" s="12">
        <v>87.6</v>
      </c>
      <c r="AF73" s="12">
        <v>55</v>
      </c>
      <c r="AG73" s="12">
        <v>92</v>
      </c>
      <c r="AH73" s="12">
        <v>59.8</v>
      </c>
      <c r="AI73" s="12">
        <v>0</v>
      </c>
      <c r="AJ73" s="12">
        <v>1.1000000000000001</v>
      </c>
      <c r="AK73" s="12">
        <v>1.4</v>
      </c>
      <c r="AL73" s="12">
        <v>6</v>
      </c>
      <c r="AM73" s="12">
        <v>14</v>
      </c>
      <c r="AN73" s="12">
        <v>2</v>
      </c>
      <c r="AO73" s="12">
        <v>0</v>
      </c>
      <c r="AP73" s="12">
        <v>19</v>
      </c>
      <c r="AQ73" s="12">
        <v>2</v>
      </c>
      <c r="AR73" s="12">
        <v>11</v>
      </c>
      <c r="AS73" s="12">
        <v>7</v>
      </c>
      <c r="AT73" s="12">
        <v>3</v>
      </c>
      <c r="AU73" s="12">
        <v>14</v>
      </c>
      <c r="AV73" s="12">
        <v>12</v>
      </c>
      <c r="AW73" s="12">
        <v>0</v>
      </c>
      <c r="AX73" s="12">
        <v>0</v>
      </c>
      <c r="AY73" s="12">
        <v>1</v>
      </c>
      <c r="AZ73" s="12">
        <v>1</v>
      </c>
      <c r="BA73" s="12">
        <v>0</v>
      </c>
      <c r="BB73" s="12">
        <v>17</v>
      </c>
      <c r="BC73" s="12">
        <v>7</v>
      </c>
      <c r="BD73" s="12">
        <v>10</v>
      </c>
      <c r="BE73" s="12">
        <v>6</v>
      </c>
      <c r="BF73" s="12">
        <v>1</v>
      </c>
      <c r="BG73" s="12">
        <v>8</v>
      </c>
      <c r="BH73" s="12">
        <v>21</v>
      </c>
      <c r="BI73" s="12">
        <v>38.1</v>
      </c>
      <c r="BJ73" s="12">
        <v>7</v>
      </c>
      <c r="BK73" s="12">
        <v>24</v>
      </c>
      <c r="BL73" s="12">
        <v>0</v>
      </c>
      <c r="BM73" s="12">
        <v>58</v>
      </c>
      <c r="BN73" s="12">
        <v>600</v>
      </c>
      <c r="BO73" s="12">
        <v>95</v>
      </c>
      <c r="BP73" s="12">
        <v>289</v>
      </c>
      <c r="BQ73" s="12">
        <v>233</v>
      </c>
      <c r="BR73" s="12">
        <v>87</v>
      </c>
      <c r="BS73" s="12">
        <v>12</v>
      </c>
      <c r="BT73" s="12">
        <v>24</v>
      </c>
      <c r="BU73" s="12">
        <v>14</v>
      </c>
      <c r="BV73" s="12">
        <v>58.3</v>
      </c>
      <c r="BW73" s="12">
        <v>288</v>
      </c>
      <c r="BX73" s="12">
        <v>1692</v>
      </c>
      <c r="BY73" s="12">
        <v>847</v>
      </c>
      <c r="BZ73" s="12">
        <v>12</v>
      </c>
      <c r="CA73" s="12">
        <v>10</v>
      </c>
      <c r="CB73" s="12">
        <v>4</v>
      </c>
      <c r="CC73" s="12">
        <v>19</v>
      </c>
      <c r="CD73" s="12">
        <v>10</v>
      </c>
      <c r="CE73" s="12">
        <v>4</v>
      </c>
      <c r="CF73" s="12">
        <v>0</v>
      </c>
      <c r="CG73" s="12">
        <v>15</v>
      </c>
      <c r="CH73" s="12">
        <v>46</v>
      </c>
      <c r="CI73" s="12">
        <v>15</v>
      </c>
      <c r="CJ73" s="12">
        <v>44.1</v>
      </c>
      <c r="CK73" s="12">
        <v>5.4761899999999999</v>
      </c>
      <c r="CL73" s="12">
        <v>0.39012999999999998</v>
      </c>
      <c r="CM73" s="12">
        <v>0.32634999999999997</v>
      </c>
      <c r="CN73" s="12">
        <f t="shared" si="26"/>
        <v>0.21829521829521831</v>
      </c>
      <c r="CO73" s="12">
        <f t="shared" si="30"/>
        <v>0.37422037422037424</v>
      </c>
      <c r="CP73" s="12">
        <v>0.58823999999999999</v>
      </c>
      <c r="CQ73" s="12">
        <v>0.35293999999999998</v>
      </c>
      <c r="CR73" s="12">
        <v>5.8819999999999997E-2</v>
      </c>
      <c r="CS73" s="12">
        <f t="shared" si="31"/>
        <v>0.48166666666666669</v>
      </c>
      <c r="CT73" s="12">
        <f t="shared" si="32"/>
        <v>0.38833333333333331</v>
      </c>
      <c r="CU73" s="12">
        <f t="shared" si="33"/>
        <v>0.14499999999999999</v>
      </c>
      <c r="CV73" s="12">
        <f t="shared" si="34"/>
        <v>0.41176470588235292</v>
      </c>
      <c r="CW73" s="12">
        <f t="shared" si="27"/>
        <v>0.46</v>
      </c>
      <c r="CX73" s="12">
        <f t="shared" si="35"/>
        <v>0.75</v>
      </c>
      <c r="CY73" s="12">
        <f t="shared" si="36"/>
        <v>24</v>
      </c>
      <c r="CZ73" s="12">
        <f t="shared" si="37"/>
        <v>6</v>
      </c>
      <c r="DA73" s="12">
        <f t="shared" si="38"/>
        <v>0.25</v>
      </c>
      <c r="DB73" s="12">
        <f t="shared" si="39"/>
        <v>6.568965517241379</v>
      </c>
      <c r="DC73" s="12">
        <v>15</v>
      </c>
      <c r="DD73" s="12">
        <v>2</v>
      </c>
      <c r="DE73" s="12">
        <v>13.3</v>
      </c>
      <c r="DF73" s="12">
        <v>0</v>
      </c>
      <c r="DG73" s="12">
        <v>0</v>
      </c>
      <c r="DH73" s="12">
        <v>17.7</v>
      </c>
      <c r="DI73" s="12">
        <v>0</v>
      </c>
      <c r="DJ73" s="12">
        <v>0.9</v>
      </c>
      <c r="DK73" s="12">
        <v>0.9</v>
      </c>
      <c r="DL73" s="12">
        <v>0.06</v>
      </c>
      <c r="DM73" s="17">
        <v>-0.9</v>
      </c>
      <c r="DN73" s="12">
        <v>235</v>
      </c>
      <c r="DO73" s="12">
        <v>345</v>
      </c>
      <c r="DP73" s="12">
        <v>68.099999999999994</v>
      </c>
      <c r="DQ73" s="12">
        <v>4345</v>
      </c>
      <c r="DR73" s="12">
        <v>1738</v>
      </c>
      <c r="DS73" s="12">
        <v>107</v>
      </c>
      <c r="DT73" s="12">
        <v>137</v>
      </c>
      <c r="DU73" s="12">
        <v>78.099999999999994</v>
      </c>
      <c r="DV73" s="12">
        <v>95</v>
      </c>
      <c r="DW73" s="12">
        <v>130</v>
      </c>
      <c r="DX73" s="12">
        <v>73.099999999999994</v>
      </c>
      <c r="DY73" s="12">
        <v>29</v>
      </c>
      <c r="DZ73" s="12">
        <v>56</v>
      </c>
      <c r="EA73" s="12">
        <v>51.8</v>
      </c>
      <c r="EB73" s="12">
        <v>0</v>
      </c>
      <c r="EC73" s="12">
        <v>0.7</v>
      </c>
      <c r="ED73" s="12">
        <v>0.5</v>
      </c>
      <c r="EE73" s="12">
        <v>12</v>
      </c>
      <c r="EF73" s="12">
        <v>18</v>
      </c>
      <c r="EG73" s="12">
        <v>9</v>
      </c>
      <c r="EH73" s="12">
        <v>0</v>
      </c>
      <c r="EI73" s="12">
        <v>28</v>
      </c>
      <c r="EJ73" s="12">
        <v>0</v>
      </c>
      <c r="EK73" s="12">
        <v>1</v>
      </c>
      <c r="EL73" s="12">
        <v>15</v>
      </c>
      <c r="EM73" s="12">
        <v>5</v>
      </c>
      <c r="EN73" s="12">
        <v>24</v>
      </c>
      <c r="EO73" s="12">
        <v>16</v>
      </c>
      <c r="EP73" s="12">
        <v>4</v>
      </c>
      <c r="EQ73" s="12">
        <v>2</v>
      </c>
      <c r="ER73" s="12">
        <v>0</v>
      </c>
      <c r="ES73" s="12">
        <v>1</v>
      </c>
      <c r="ET73" s="12">
        <v>1</v>
      </c>
      <c r="EU73" s="12">
        <v>16</v>
      </c>
      <c r="EV73" s="12">
        <v>11</v>
      </c>
      <c r="EW73" s="12">
        <v>5</v>
      </c>
      <c r="EX73" s="12">
        <v>7</v>
      </c>
      <c r="EY73" s="12">
        <v>4</v>
      </c>
      <c r="EZ73" s="12">
        <v>6</v>
      </c>
      <c r="FA73" s="12">
        <v>20</v>
      </c>
      <c r="FB73" s="12">
        <v>30</v>
      </c>
      <c r="FC73" s="12">
        <v>17</v>
      </c>
      <c r="FD73" s="12">
        <v>14</v>
      </c>
      <c r="FE73" s="12">
        <v>1</v>
      </c>
      <c r="FF73" s="12">
        <v>42</v>
      </c>
      <c r="FG73" s="12">
        <v>461</v>
      </c>
      <c r="FH73" s="12">
        <v>43</v>
      </c>
      <c r="FI73" s="12">
        <v>133</v>
      </c>
      <c r="FJ73" s="12">
        <v>197</v>
      </c>
      <c r="FK73" s="12">
        <v>136</v>
      </c>
      <c r="FL73" s="12">
        <v>31</v>
      </c>
      <c r="FM73" s="12">
        <v>24</v>
      </c>
      <c r="FN73" s="12">
        <v>13</v>
      </c>
      <c r="FO73" s="12">
        <v>54.2</v>
      </c>
      <c r="FP73" s="12">
        <v>251</v>
      </c>
      <c r="FQ73" s="12">
        <v>1440</v>
      </c>
      <c r="FR73" s="12">
        <v>756</v>
      </c>
      <c r="FS73" s="12">
        <v>13</v>
      </c>
      <c r="FT73" s="12">
        <v>9</v>
      </c>
      <c r="FU73" s="12">
        <v>4</v>
      </c>
      <c r="FV73" s="12">
        <v>12</v>
      </c>
      <c r="FW73" s="12">
        <v>9</v>
      </c>
      <c r="FX73" s="12">
        <v>6</v>
      </c>
      <c r="FY73" s="12">
        <v>0</v>
      </c>
      <c r="FZ73" s="12">
        <v>15</v>
      </c>
      <c r="GA73" s="12">
        <v>54</v>
      </c>
      <c r="GB73" s="12">
        <v>19</v>
      </c>
      <c r="GC73" s="12">
        <v>55.9</v>
      </c>
      <c r="GD73" s="12">
        <v>7.7580600000000004</v>
      </c>
      <c r="GE73" s="12">
        <v>0.60987000000000002</v>
      </c>
      <c r="GF73" s="12">
        <v>0.4</v>
      </c>
      <c r="GG73" s="12">
        <f t="shared" si="40"/>
        <v>0.16521739130434782</v>
      </c>
      <c r="GH73" s="12">
        <f t="shared" si="41"/>
        <v>0.39710144927536234</v>
      </c>
      <c r="GI73" s="12">
        <v>0.3125</v>
      </c>
      <c r="GJ73" s="12">
        <v>0.4375</v>
      </c>
      <c r="GK73" s="12">
        <v>0.25</v>
      </c>
      <c r="GL73">
        <f t="shared" si="42"/>
        <v>0.28850325379609543</v>
      </c>
      <c r="GM73">
        <f t="shared" si="43"/>
        <v>0.42733188720173537</v>
      </c>
      <c r="GN73">
        <f t="shared" si="44"/>
        <v>0.29501084598698479</v>
      </c>
      <c r="GO73">
        <f t="shared" si="45"/>
        <v>0.6875</v>
      </c>
      <c r="GP73" s="12">
        <f t="shared" si="28"/>
        <v>0.54</v>
      </c>
      <c r="GQ73">
        <f t="shared" si="29"/>
        <v>0.8</v>
      </c>
      <c r="GR73">
        <f t="shared" si="46"/>
        <v>27</v>
      </c>
      <c r="GS73">
        <f t="shared" si="47"/>
        <v>13</v>
      </c>
      <c r="GT73">
        <f t="shared" si="48"/>
        <v>0.48148148148148145</v>
      </c>
      <c r="GU73">
        <f t="shared" si="49"/>
        <v>5.5952380952380949</v>
      </c>
    </row>
    <row r="74" spans="1:221" x14ac:dyDescent="0.2">
      <c r="A74">
        <v>2023</v>
      </c>
      <c r="B74" s="2">
        <v>45024</v>
      </c>
      <c r="C74" s="12" t="s">
        <v>5</v>
      </c>
      <c r="D74" s="15" t="s">
        <v>20</v>
      </c>
      <c r="E74" s="4">
        <f t="shared" si="25"/>
        <v>0.8</v>
      </c>
      <c r="F74" s="12">
        <v>1</v>
      </c>
      <c r="G74" s="12">
        <v>1</v>
      </c>
      <c r="H74" s="12" t="s">
        <v>42</v>
      </c>
      <c r="I74" s="5" t="s">
        <v>7</v>
      </c>
      <c r="J74" s="12">
        <v>9</v>
      </c>
      <c r="K74" s="12">
        <v>3</v>
      </c>
      <c r="L74" s="12">
        <v>33.299999999999997</v>
      </c>
      <c r="M74" s="12">
        <v>0.11</v>
      </c>
      <c r="N74" s="12">
        <v>0.33</v>
      </c>
      <c r="O74" s="12">
        <v>13.9</v>
      </c>
      <c r="P74" s="12">
        <v>0</v>
      </c>
      <c r="Q74" s="12">
        <v>1.8</v>
      </c>
      <c r="R74" s="12">
        <v>1.8</v>
      </c>
      <c r="S74" s="12">
        <v>0.21</v>
      </c>
      <c r="T74" s="17">
        <v>-0.8</v>
      </c>
      <c r="U74" s="12">
        <v>411</v>
      </c>
      <c r="V74" s="12">
        <v>499</v>
      </c>
      <c r="W74" s="12">
        <v>82.4</v>
      </c>
      <c r="X74" s="12">
        <v>8386</v>
      </c>
      <c r="Y74" s="12">
        <v>2979</v>
      </c>
      <c r="Z74" s="12">
        <v>148</v>
      </c>
      <c r="AA74" s="12">
        <v>167</v>
      </c>
      <c r="AB74" s="12">
        <v>88.6</v>
      </c>
      <c r="AC74" s="12">
        <v>192</v>
      </c>
      <c r="AD74" s="12">
        <v>215</v>
      </c>
      <c r="AE74" s="12">
        <v>89.3</v>
      </c>
      <c r="AF74" s="12">
        <v>64</v>
      </c>
      <c r="AG74" s="12">
        <v>99</v>
      </c>
      <c r="AH74" s="12">
        <v>64.599999999999994</v>
      </c>
      <c r="AI74" s="12">
        <v>1</v>
      </c>
      <c r="AJ74" s="12">
        <v>1.8</v>
      </c>
      <c r="AK74" s="12">
        <v>1.8</v>
      </c>
      <c r="AL74" s="12">
        <v>7</v>
      </c>
      <c r="AM74" s="12">
        <v>25</v>
      </c>
      <c r="AN74" s="12">
        <v>8</v>
      </c>
      <c r="AO74" s="12">
        <v>1</v>
      </c>
      <c r="AP74" s="12">
        <v>35</v>
      </c>
      <c r="AQ74" s="12">
        <v>2</v>
      </c>
      <c r="AR74" s="12">
        <v>9</v>
      </c>
      <c r="AS74" s="12">
        <v>20</v>
      </c>
      <c r="AT74" s="12">
        <v>5</v>
      </c>
      <c r="AU74" s="12">
        <v>17</v>
      </c>
      <c r="AV74" s="12">
        <v>9</v>
      </c>
      <c r="AW74" s="12">
        <v>3</v>
      </c>
      <c r="AX74" s="12">
        <v>1</v>
      </c>
      <c r="AY74" s="12">
        <v>1</v>
      </c>
      <c r="AZ74" s="12">
        <v>3</v>
      </c>
      <c r="BA74" s="12">
        <v>0</v>
      </c>
      <c r="BB74" s="12">
        <v>22</v>
      </c>
      <c r="BC74" s="12">
        <v>13</v>
      </c>
      <c r="BD74" s="12">
        <v>7</v>
      </c>
      <c r="BE74" s="12">
        <v>11</v>
      </c>
      <c r="BF74" s="12">
        <v>4</v>
      </c>
      <c r="BG74" s="12">
        <v>11</v>
      </c>
      <c r="BH74" s="12">
        <v>30</v>
      </c>
      <c r="BI74" s="12">
        <v>36.700000000000003</v>
      </c>
      <c r="BJ74" s="12">
        <v>7</v>
      </c>
      <c r="BK74" s="12">
        <v>14</v>
      </c>
      <c r="BL74" s="12">
        <v>0</v>
      </c>
      <c r="BM74" s="12">
        <v>50</v>
      </c>
      <c r="BN74" s="12">
        <v>595</v>
      </c>
      <c r="BO74" s="12">
        <v>81</v>
      </c>
      <c r="BP74" s="12">
        <v>208</v>
      </c>
      <c r="BQ74" s="12">
        <v>293</v>
      </c>
      <c r="BR74" s="12">
        <v>99</v>
      </c>
      <c r="BS74" s="12">
        <v>20</v>
      </c>
      <c r="BT74" s="12">
        <v>23</v>
      </c>
      <c r="BU74" s="12">
        <v>13</v>
      </c>
      <c r="BV74" s="12">
        <v>56.5</v>
      </c>
      <c r="BW74" s="12">
        <v>314</v>
      </c>
      <c r="BX74" s="12">
        <v>1721</v>
      </c>
      <c r="BY74" s="12">
        <v>944</v>
      </c>
      <c r="BZ74" s="12">
        <v>17</v>
      </c>
      <c r="CA74" s="12">
        <v>12</v>
      </c>
      <c r="CB74" s="12">
        <v>3</v>
      </c>
      <c r="CC74" s="12">
        <v>13</v>
      </c>
      <c r="CD74" s="12">
        <v>11</v>
      </c>
      <c r="CE74" s="12">
        <v>1</v>
      </c>
      <c r="CF74" s="12">
        <v>1</v>
      </c>
      <c r="CG74" s="12">
        <v>11</v>
      </c>
      <c r="CH74" s="12">
        <v>41</v>
      </c>
      <c r="CI74" s="12">
        <v>16</v>
      </c>
      <c r="CJ74" s="12">
        <v>76.2</v>
      </c>
      <c r="CK74" s="12">
        <v>9.38889</v>
      </c>
      <c r="CL74" s="12">
        <v>0.45622000000000001</v>
      </c>
      <c r="CM74" s="12">
        <v>0.35522999999999999</v>
      </c>
      <c r="CN74" s="12">
        <f t="shared" si="26"/>
        <v>0.22044088176352705</v>
      </c>
      <c r="CO74" s="12">
        <f t="shared" si="30"/>
        <v>0.33466933867735471</v>
      </c>
      <c r="CP74" s="12">
        <v>0.31818000000000002</v>
      </c>
      <c r="CQ74" s="12">
        <v>0.5</v>
      </c>
      <c r="CR74" s="12">
        <v>0.18182000000000001</v>
      </c>
      <c r="CS74" s="12">
        <f t="shared" si="31"/>
        <v>0.34957983193277309</v>
      </c>
      <c r="CT74" s="12">
        <f t="shared" si="32"/>
        <v>0.49243697478991599</v>
      </c>
      <c r="CU74" s="12">
        <f t="shared" si="33"/>
        <v>0.16638655462184873</v>
      </c>
      <c r="CV74" s="12">
        <f t="shared" si="34"/>
        <v>0.59090909090909094</v>
      </c>
      <c r="CW74" s="12">
        <f t="shared" si="27"/>
        <v>0.43617021276595747</v>
      </c>
      <c r="CX74" s="12">
        <f t="shared" si="35"/>
        <v>0.77777777777777779</v>
      </c>
      <c r="CY74" s="12">
        <f t="shared" si="36"/>
        <v>37</v>
      </c>
      <c r="CZ74" s="12">
        <f t="shared" si="37"/>
        <v>11</v>
      </c>
      <c r="DA74" s="12">
        <f t="shared" si="38"/>
        <v>0.29729729729729731</v>
      </c>
      <c r="DB74" s="12">
        <f t="shared" si="39"/>
        <v>8.2200000000000006</v>
      </c>
      <c r="DC74" s="12">
        <v>14</v>
      </c>
      <c r="DD74" s="12">
        <v>3</v>
      </c>
      <c r="DE74" s="12">
        <v>21.4</v>
      </c>
      <c r="DF74" s="12">
        <v>7.0000000000000007E-2</v>
      </c>
      <c r="DG74" s="12">
        <v>0.33</v>
      </c>
      <c r="DH74" s="12">
        <v>21.7</v>
      </c>
      <c r="DI74" s="12">
        <v>1</v>
      </c>
      <c r="DJ74" s="12">
        <v>1</v>
      </c>
      <c r="DK74" s="12">
        <v>1</v>
      </c>
      <c r="DL74" s="12">
        <v>0.08</v>
      </c>
      <c r="DM74" s="12">
        <v>0</v>
      </c>
      <c r="DN74" s="12">
        <v>424</v>
      </c>
      <c r="DO74" s="12">
        <v>507</v>
      </c>
      <c r="DP74" s="12">
        <v>83.6</v>
      </c>
      <c r="DQ74" s="12">
        <v>7869</v>
      </c>
      <c r="DR74" s="12">
        <v>2407</v>
      </c>
      <c r="DS74" s="12">
        <v>156</v>
      </c>
      <c r="DT74" s="12">
        <v>175</v>
      </c>
      <c r="DU74" s="12">
        <v>89.1</v>
      </c>
      <c r="DV74" s="12">
        <v>224</v>
      </c>
      <c r="DW74" s="12">
        <v>244</v>
      </c>
      <c r="DX74" s="12">
        <v>91.8</v>
      </c>
      <c r="DY74" s="12">
        <v>41</v>
      </c>
      <c r="DZ74" s="12">
        <v>74</v>
      </c>
      <c r="EA74" s="12">
        <v>55.4</v>
      </c>
      <c r="EB74" s="12">
        <v>1</v>
      </c>
      <c r="EC74" s="12">
        <v>0.8</v>
      </c>
      <c r="ED74" s="12">
        <v>1.3</v>
      </c>
      <c r="EE74" s="12">
        <v>9</v>
      </c>
      <c r="EF74" s="12">
        <v>34</v>
      </c>
      <c r="EG74" s="12">
        <v>6</v>
      </c>
      <c r="EH74" s="12">
        <v>1</v>
      </c>
      <c r="EI74" s="12">
        <v>45</v>
      </c>
      <c r="EJ74" s="12">
        <v>1</v>
      </c>
      <c r="EK74" s="12">
        <v>7</v>
      </c>
      <c r="EL74" s="12">
        <v>17</v>
      </c>
      <c r="EM74" s="12">
        <v>4</v>
      </c>
      <c r="EN74" s="12">
        <v>24</v>
      </c>
      <c r="EO74" s="12">
        <v>17</v>
      </c>
      <c r="EP74" s="12">
        <v>0</v>
      </c>
      <c r="EQ74" s="12">
        <v>3</v>
      </c>
      <c r="ER74" s="12">
        <v>2</v>
      </c>
      <c r="ES74" s="12">
        <v>1</v>
      </c>
      <c r="ET74" s="12">
        <v>1</v>
      </c>
      <c r="EU74" s="12">
        <v>19</v>
      </c>
      <c r="EV74" s="12">
        <v>11</v>
      </c>
      <c r="EW74" s="12">
        <v>6</v>
      </c>
      <c r="EX74" s="12">
        <v>12</v>
      </c>
      <c r="EY74" s="12">
        <v>1</v>
      </c>
      <c r="EZ74" s="12">
        <v>8</v>
      </c>
      <c r="FA74" s="12">
        <v>21</v>
      </c>
      <c r="FB74" s="12">
        <v>38.1</v>
      </c>
      <c r="FC74" s="12">
        <v>10</v>
      </c>
      <c r="FD74" s="12">
        <v>22</v>
      </c>
      <c r="FE74" s="12">
        <v>0</v>
      </c>
      <c r="FF74" s="12">
        <v>50</v>
      </c>
      <c r="FG74" s="12">
        <v>608</v>
      </c>
      <c r="FH74" s="12">
        <v>57</v>
      </c>
      <c r="FI74" s="12">
        <v>182</v>
      </c>
      <c r="FJ74" s="12">
        <v>313</v>
      </c>
      <c r="FK74" s="12">
        <v>118</v>
      </c>
      <c r="FL74" s="12">
        <v>16</v>
      </c>
      <c r="FM74" s="12">
        <v>30</v>
      </c>
      <c r="FN74" s="12">
        <v>19</v>
      </c>
      <c r="FO74" s="12">
        <v>63.3</v>
      </c>
      <c r="FP74" s="12">
        <v>336</v>
      </c>
      <c r="FQ74" s="12">
        <v>1774</v>
      </c>
      <c r="FR74" s="12">
        <v>1043</v>
      </c>
      <c r="FS74" s="12">
        <v>15</v>
      </c>
      <c r="FT74" s="12">
        <v>9</v>
      </c>
      <c r="FU74" s="12">
        <v>5</v>
      </c>
      <c r="FV74" s="12">
        <v>11</v>
      </c>
      <c r="FW74" s="12">
        <v>11</v>
      </c>
      <c r="FX74" s="12">
        <v>3</v>
      </c>
      <c r="FY74" s="12">
        <v>0</v>
      </c>
      <c r="FZ74" s="12">
        <v>17</v>
      </c>
      <c r="GA74" s="12">
        <v>53</v>
      </c>
      <c r="GB74" s="12">
        <v>5</v>
      </c>
      <c r="GC74" s="12">
        <v>23.8</v>
      </c>
      <c r="GD74" s="12">
        <v>7.3382399999999999</v>
      </c>
      <c r="GE74" s="12">
        <v>0.54378000000000004</v>
      </c>
      <c r="GF74" s="12">
        <v>0.30587999999999999</v>
      </c>
      <c r="GG74" s="12">
        <f t="shared" si="40"/>
        <v>0.16173570019723865</v>
      </c>
      <c r="GH74" s="12">
        <f t="shared" si="41"/>
        <v>0.34516765285996054</v>
      </c>
      <c r="GI74" s="12">
        <v>0.31579000000000002</v>
      </c>
      <c r="GJ74" s="12">
        <v>0.63158000000000003</v>
      </c>
      <c r="GK74" s="12">
        <v>5.2630000000000003E-2</v>
      </c>
      <c r="GL74">
        <f t="shared" si="42"/>
        <v>0.29934210526315791</v>
      </c>
      <c r="GM74">
        <f t="shared" si="43"/>
        <v>0.51480263157894735</v>
      </c>
      <c r="GN74">
        <f t="shared" si="44"/>
        <v>0.19407894736842105</v>
      </c>
      <c r="GO74">
        <f t="shared" si="45"/>
        <v>0.57894736842105265</v>
      </c>
      <c r="GP74" s="12">
        <f t="shared" si="28"/>
        <v>0.56382978723404253</v>
      </c>
      <c r="GQ74">
        <f t="shared" si="29"/>
        <v>0.6428571428571429</v>
      </c>
      <c r="GR74">
        <f t="shared" si="46"/>
        <v>43</v>
      </c>
      <c r="GS74">
        <f t="shared" si="47"/>
        <v>11</v>
      </c>
      <c r="GT74">
        <f t="shared" si="48"/>
        <v>0.2558139534883721</v>
      </c>
      <c r="GU74">
        <f t="shared" si="49"/>
        <v>8.48</v>
      </c>
    </row>
    <row r="75" spans="1:221" x14ac:dyDescent="0.2">
      <c r="A75">
        <v>2023</v>
      </c>
      <c r="B75" s="2">
        <v>45031</v>
      </c>
      <c r="C75" s="12" t="s">
        <v>5</v>
      </c>
      <c r="D75" s="15" t="s">
        <v>20</v>
      </c>
      <c r="E75" s="4">
        <f t="shared" si="25"/>
        <v>-9.9999999999999978E-2</v>
      </c>
      <c r="F75" s="12">
        <v>2</v>
      </c>
      <c r="G75" s="12">
        <v>2</v>
      </c>
      <c r="H75" s="12" t="s">
        <v>42</v>
      </c>
      <c r="I75" s="5" t="s">
        <v>8</v>
      </c>
      <c r="J75" s="12">
        <v>10</v>
      </c>
      <c r="K75" s="12">
        <v>5</v>
      </c>
      <c r="L75" s="12">
        <v>50</v>
      </c>
      <c r="M75" s="12">
        <v>0.2</v>
      </c>
      <c r="N75" s="12">
        <v>0.4</v>
      </c>
      <c r="O75" s="12">
        <v>17</v>
      </c>
      <c r="P75" s="12">
        <v>0</v>
      </c>
      <c r="Q75" s="12">
        <v>0.6</v>
      </c>
      <c r="R75" s="12">
        <v>0.6</v>
      </c>
      <c r="S75" s="12">
        <v>0.06</v>
      </c>
      <c r="T75" s="18">
        <v>1.4</v>
      </c>
      <c r="U75" s="12">
        <v>382</v>
      </c>
      <c r="V75" s="12">
        <v>454</v>
      </c>
      <c r="W75" s="12">
        <v>84.1</v>
      </c>
      <c r="X75" s="12">
        <v>8047</v>
      </c>
      <c r="Y75" s="12">
        <v>2554</v>
      </c>
      <c r="Z75" s="12">
        <v>124</v>
      </c>
      <c r="AA75" s="12">
        <v>140</v>
      </c>
      <c r="AB75" s="12">
        <v>88.6</v>
      </c>
      <c r="AC75" s="12">
        <v>187</v>
      </c>
      <c r="AD75" s="12">
        <v>204</v>
      </c>
      <c r="AE75" s="12">
        <v>91.7</v>
      </c>
      <c r="AF75" s="12">
        <v>68</v>
      </c>
      <c r="AG75" s="12">
        <v>99</v>
      </c>
      <c r="AH75" s="12">
        <v>68.7</v>
      </c>
      <c r="AI75" s="12">
        <v>2</v>
      </c>
      <c r="AJ75" s="12">
        <v>0.6</v>
      </c>
      <c r="AK75" s="12">
        <v>0.5</v>
      </c>
      <c r="AL75" s="12">
        <v>9</v>
      </c>
      <c r="AM75" s="12">
        <v>21</v>
      </c>
      <c r="AN75" s="12">
        <v>6</v>
      </c>
      <c r="AO75" s="12">
        <v>2</v>
      </c>
      <c r="AP75" s="12">
        <v>25</v>
      </c>
      <c r="AQ75" s="12">
        <v>1</v>
      </c>
      <c r="AR75" s="12">
        <v>8</v>
      </c>
      <c r="AS75" s="12">
        <v>9</v>
      </c>
      <c r="AT75" s="12">
        <v>3</v>
      </c>
      <c r="AU75" s="12">
        <v>17</v>
      </c>
      <c r="AV75" s="12">
        <v>14</v>
      </c>
      <c r="AW75" s="12">
        <v>2</v>
      </c>
      <c r="AX75" s="12">
        <v>1</v>
      </c>
      <c r="AY75" s="12">
        <v>0</v>
      </c>
      <c r="AZ75" s="12">
        <v>0</v>
      </c>
      <c r="BA75" s="12">
        <v>0</v>
      </c>
      <c r="BB75" s="12">
        <v>18</v>
      </c>
      <c r="BC75" s="12">
        <v>14</v>
      </c>
      <c r="BD75" s="12">
        <v>6</v>
      </c>
      <c r="BE75" s="12">
        <v>9</v>
      </c>
      <c r="BF75" s="12">
        <v>3</v>
      </c>
      <c r="BG75" s="12">
        <v>6</v>
      </c>
      <c r="BH75" s="12">
        <v>15</v>
      </c>
      <c r="BI75" s="12">
        <v>40</v>
      </c>
      <c r="BJ75" s="12">
        <v>15</v>
      </c>
      <c r="BK75" s="12">
        <v>22</v>
      </c>
      <c r="BL75" s="12">
        <v>0</v>
      </c>
      <c r="BM75" s="12">
        <v>47</v>
      </c>
      <c r="BN75" s="12">
        <v>581</v>
      </c>
      <c r="BO75" s="12">
        <v>91</v>
      </c>
      <c r="BP75" s="12">
        <v>264</v>
      </c>
      <c r="BQ75" s="12">
        <v>224</v>
      </c>
      <c r="BR75" s="12">
        <v>98</v>
      </c>
      <c r="BS75" s="12">
        <v>18</v>
      </c>
      <c r="BT75" s="12">
        <v>18</v>
      </c>
      <c r="BU75" s="12">
        <v>7</v>
      </c>
      <c r="BV75" s="12">
        <v>38.9</v>
      </c>
      <c r="BW75" s="12">
        <v>372</v>
      </c>
      <c r="BX75" s="12">
        <v>1708</v>
      </c>
      <c r="BY75" s="12">
        <v>792</v>
      </c>
      <c r="BZ75" s="12">
        <v>9</v>
      </c>
      <c r="CA75" s="12">
        <v>13</v>
      </c>
      <c r="CB75" s="12">
        <v>5</v>
      </c>
      <c r="CC75" s="12">
        <v>19</v>
      </c>
      <c r="CD75" s="12">
        <v>5</v>
      </c>
      <c r="CE75" s="12">
        <v>1</v>
      </c>
      <c r="CF75" s="12">
        <v>0</v>
      </c>
      <c r="CG75" s="12">
        <v>11</v>
      </c>
      <c r="CH75" s="12">
        <v>55</v>
      </c>
      <c r="CI75" s="12">
        <v>7</v>
      </c>
      <c r="CJ75" s="12">
        <v>53.8</v>
      </c>
      <c r="CK75" s="12">
        <v>7.7424200000000001</v>
      </c>
      <c r="CL75" s="12">
        <v>0.44344</v>
      </c>
      <c r="CM75" s="12">
        <v>0.31739000000000001</v>
      </c>
      <c r="CN75" s="12">
        <f t="shared" si="26"/>
        <v>0.23788546255506607</v>
      </c>
      <c r="CO75" s="12">
        <f t="shared" si="30"/>
        <v>0.30837004405286345</v>
      </c>
      <c r="CP75" s="12">
        <v>0.33333000000000002</v>
      </c>
      <c r="CQ75" s="12">
        <v>0.5</v>
      </c>
      <c r="CR75" s="12">
        <v>0.16667000000000001</v>
      </c>
      <c r="CS75" s="12">
        <f t="shared" si="31"/>
        <v>0.45438898450946646</v>
      </c>
      <c r="CT75" s="12">
        <f t="shared" si="32"/>
        <v>0.38554216867469882</v>
      </c>
      <c r="CU75" s="12">
        <f t="shared" si="33"/>
        <v>0.16867469879518071</v>
      </c>
      <c r="CV75" s="12">
        <f t="shared" si="34"/>
        <v>0.77777777777777779</v>
      </c>
      <c r="CW75" s="12">
        <f t="shared" si="27"/>
        <v>0.52884615384615385</v>
      </c>
      <c r="CX75" s="12">
        <f t="shared" si="35"/>
        <v>0.9</v>
      </c>
      <c r="CY75" s="12">
        <f t="shared" si="36"/>
        <v>34</v>
      </c>
      <c r="CZ75" s="12">
        <f t="shared" si="37"/>
        <v>11</v>
      </c>
      <c r="DA75" s="12">
        <f t="shared" si="38"/>
        <v>0.3235294117647059</v>
      </c>
      <c r="DB75" s="12">
        <f t="shared" si="39"/>
        <v>8.1276595744680851</v>
      </c>
      <c r="DC75" s="12">
        <v>11</v>
      </c>
      <c r="DD75" s="12">
        <v>4</v>
      </c>
      <c r="DE75" s="12">
        <v>36.4</v>
      </c>
      <c r="DF75" s="12">
        <v>0.18</v>
      </c>
      <c r="DG75" s="12">
        <v>0.5</v>
      </c>
      <c r="DH75" s="12">
        <v>16.7</v>
      </c>
      <c r="DI75" s="12">
        <v>1</v>
      </c>
      <c r="DJ75" s="12">
        <v>0.7</v>
      </c>
      <c r="DK75" s="12">
        <v>0.7</v>
      </c>
      <c r="DL75" s="12">
        <v>7.0000000000000007E-2</v>
      </c>
      <c r="DM75" s="18">
        <v>1.3</v>
      </c>
      <c r="DN75" s="12">
        <v>422</v>
      </c>
      <c r="DO75" s="12">
        <v>511</v>
      </c>
      <c r="DP75" s="12">
        <v>82.6</v>
      </c>
      <c r="DQ75" s="12">
        <v>6940</v>
      </c>
      <c r="DR75" s="12">
        <v>2501</v>
      </c>
      <c r="DS75" s="12">
        <v>219</v>
      </c>
      <c r="DT75" s="12">
        <v>240</v>
      </c>
      <c r="DU75" s="12">
        <v>91.3</v>
      </c>
      <c r="DV75" s="12">
        <v>180</v>
      </c>
      <c r="DW75" s="12">
        <v>205</v>
      </c>
      <c r="DX75" s="12">
        <v>87.8</v>
      </c>
      <c r="DY75" s="12">
        <v>22</v>
      </c>
      <c r="DZ75" s="12">
        <v>46</v>
      </c>
      <c r="EA75" s="12">
        <v>47.8</v>
      </c>
      <c r="EB75" s="12">
        <v>2</v>
      </c>
      <c r="EC75" s="12">
        <v>0.5</v>
      </c>
      <c r="ED75" s="12">
        <v>0.9</v>
      </c>
      <c r="EE75" s="12">
        <v>8</v>
      </c>
      <c r="EF75" s="12">
        <v>26</v>
      </c>
      <c r="EG75" s="12">
        <v>7</v>
      </c>
      <c r="EH75" s="12">
        <v>2</v>
      </c>
      <c r="EI75" s="12">
        <v>41</v>
      </c>
      <c r="EJ75" s="12">
        <v>5</v>
      </c>
      <c r="EK75" s="12">
        <v>2</v>
      </c>
      <c r="EL75" s="12">
        <v>17</v>
      </c>
      <c r="EM75" s="12">
        <v>7</v>
      </c>
      <c r="EN75" s="12">
        <v>20</v>
      </c>
      <c r="EO75" s="12">
        <v>12</v>
      </c>
      <c r="EP75" s="12">
        <v>3</v>
      </c>
      <c r="EQ75" s="12">
        <v>3</v>
      </c>
      <c r="ER75" s="12">
        <v>1</v>
      </c>
      <c r="ES75" s="12">
        <v>1</v>
      </c>
      <c r="ET75" s="12">
        <v>0</v>
      </c>
      <c r="EU75" s="12">
        <v>16</v>
      </c>
      <c r="EV75" s="12">
        <v>7</v>
      </c>
      <c r="EW75" s="12">
        <v>9</v>
      </c>
      <c r="EX75" s="12">
        <v>7</v>
      </c>
      <c r="EY75" s="12">
        <v>0</v>
      </c>
      <c r="EZ75" s="12">
        <v>11</v>
      </c>
      <c r="FA75" s="12">
        <v>18</v>
      </c>
      <c r="FB75" s="12">
        <v>61.1</v>
      </c>
      <c r="FC75" s="12">
        <v>8</v>
      </c>
      <c r="FD75" s="12">
        <v>8</v>
      </c>
      <c r="FE75" s="12">
        <v>1</v>
      </c>
      <c r="FF75" s="12">
        <v>53</v>
      </c>
      <c r="FG75" s="12">
        <v>596</v>
      </c>
      <c r="FH75" s="12">
        <v>44</v>
      </c>
      <c r="FI75" s="12">
        <v>180</v>
      </c>
      <c r="FJ75" s="12">
        <v>299</v>
      </c>
      <c r="FK75" s="12">
        <v>123</v>
      </c>
      <c r="FL75" s="12">
        <v>18</v>
      </c>
      <c r="FM75" s="12">
        <v>19</v>
      </c>
      <c r="FN75" s="12">
        <v>9</v>
      </c>
      <c r="FO75" s="12">
        <v>47.4</v>
      </c>
      <c r="FP75" s="12">
        <v>381</v>
      </c>
      <c r="FQ75" s="12">
        <v>1743</v>
      </c>
      <c r="FR75" s="12">
        <v>778</v>
      </c>
      <c r="FS75" s="12">
        <v>20</v>
      </c>
      <c r="FT75" s="12">
        <v>13</v>
      </c>
      <c r="FU75" s="12">
        <v>4</v>
      </c>
      <c r="FV75" s="12">
        <v>19</v>
      </c>
      <c r="FW75" s="12">
        <v>12</v>
      </c>
      <c r="FX75" s="12">
        <v>1</v>
      </c>
      <c r="FY75" s="12">
        <v>0</v>
      </c>
      <c r="FZ75" s="12">
        <v>4</v>
      </c>
      <c r="GA75" s="12">
        <v>49</v>
      </c>
      <c r="GB75" s="12">
        <v>6</v>
      </c>
      <c r="GC75" s="12">
        <v>46.2</v>
      </c>
      <c r="GD75" s="12">
        <v>12.6111</v>
      </c>
      <c r="GE75" s="12">
        <v>0.55656000000000005</v>
      </c>
      <c r="GF75" s="12">
        <v>0.36037000000000002</v>
      </c>
      <c r="GG75" s="12">
        <f t="shared" si="40"/>
        <v>0.10371819960861056</v>
      </c>
      <c r="GH75" s="12">
        <f t="shared" si="41"/>
        <v>0.46966731898238745</v>
      </c>
      <c r="GI75" s="12">
        <v>0.5625</v>
      </c>
      <c r="GJ75" s="12">
        <v>0.4375</v>
      </c>
      <c r="GK75" s="12">
        <v>0</v>
      </c>
      <c r="GL75">
        <f t="shared" si="42"/>
        <v>0.30201342281879195</v>
      </c>
      <c r="GM75">
        <f t="shared" si="43"/>
        <v>0.50167785234899331</v>
      </c>
      <c r="GN75">
        <f t="shared" si="44"/>
        <v>0.2063758389261745</v>
      </c>
      <c r="GO75">
        <f t="shared" si="45"/>
        <v>0.4375</v>
      </c>
      <c r="GP75" s="12">
        <f t="shared" si="28"/>
        <v>0.47115384615384615</v>
      </c>
      <c r="GQ75">
        <f t="shared" si="29"/>
        <v>0.72727272727272729</v>
      </c>
      <c r="GR75">
        <f t="shared" si="46"/>
        <v>39</v>
      </c>
      <c r="GS75">
        <f t="shared" si="47"/>
        <v>11</v>
      </c>
      <c r="GT75">
        <f t="shared" si="48"/>
        <v>0.28205128205128205</v>
      </c>
      <c r="GU75">
        <f t="shared" si="49"/>
        <v>7.9622641509433958</v>
      </c>
    </row>
    <row r="76" spans="1:221" x14ac:dyDescent="0.2">
      <c r="A76">
        <v>2023</v>
      </c>
      <c r="B76" s="2">
        <v>45039</v>
      </c>
      <c r="C76" s="12" t="s">
        <v>1</v>
      </c>
      <c r="D76" s="13" t="s">
        <v>2</v>
      </c>
      <c r="E76" s="4">
        <f t="shared" si="25"/>
        <v>-0.8</v>
      </c>
      <c r="F76" s="12">
        <v>2</v>
      </c>
      <c r="G76" s="12">
        <v>1</v>
      </c>
      <c r="H76" s="12" t="s">
        <v>42</v>
      </c>
      <c r="I76" s="5" t="s">
        <v>9</v>
      </c>
      <c r="J76" s="12">
        <v>9</v>
      </c>
      <c r="K76" s="12">
        <v>4</v>
      </c>
      <c r="L76" s="12">
        <v>44.4</v>
      </c>
      <c r="M76" s="12">
        <v>0.11</v>
      </c>
      <c r="N76" s="12">
        <v>0.25</v>
      </c>
      <c r="O76" s="12">
        <v>15.1</v>
      </c>
      <c r="P76" s="12">
        <v>0</v>
      </c>
      <c r="Q76" s="12">
        <v>0.7</v>
      </c>
      <c r="R76" s="12">
        <v>0.7</v>
      </c>
      <c r="S76" s="12">
        <v>0.08</v>
      </c>
      <c r="T76" s="18">
        <v>0.3</v>
      </c>
      <c r="U76" s="12">
        <v>454</v>
      </c>
      <c r="V76" s="12">
        <v>551</v>
      </c>
      <c r="W76" s="12">
        <v>82.4</v>
      </c>
      <c r="X76" s="12">
        <v>8390</v>
      </c>
      <c r="Y76" s="12">
        <v>2932</v>
      </c>
      <c r="Z76" s="12">
        <v>184</v>
      </c>
      <c r="AA76" s="12">
        <v>207</v>
      </c>
      <c r="AB76" s="12">
        <v>88.9</v>
      </c>
      <c r="AC76" s="12">
        <v>187</v>
      </c>
      <c r="AD76" s="12">
        <v>213</v>
      </c>
      <c r="AE76" s="12">
        <v>87.8</v>
      </c>
      <c r="AF76" s="12">
        <v>64</v>
      </c>
      <c r="AG76" s="12">
        <v>91</v>
      </c>
      <c r="AH76" s="12">
        <v>70.3</v>
      </c>
      <c r="AI76" s="12">
        <v>1</v>
      </c>
      <c r="AJ76" s="12">
        <v>0.6</v>
      </c>
      <c r="AK76" s="12">
        <v>1.7</v>
      </c>
      <c r="AL76" s="12">
        <v>6</v>
      </c>
      <c r="AM76" s="12">
        <v>24</v>
      </c>
      <c r="AN76" s="12">
        <v>3</v>
      </c>
      <c r="AO76" s="12">
        <v>0</v>
      </c>
      <c r="AP76" s="12">
        <v>25</v>
      </c>
      <c r="AQ76" s="12">
        <v>0</v>
      </c>
      <c r="AR76" s="12">
        <v>6</v>
      </c>
      <c r="AS76" s="12">
        <v>9</v>
      </c>
      <c r="AT76" s="12">
        <v>4</v>
      </c>
      <c r="AU76" s="12">
        <v>18</v>
      </c>
      <c r="AV76" s="12">
        <v>8</v>
      </c>
      <c r="AW76" s="12">
        <v>3</v>
      </c>
      <c r="AX76" s="12">
        <v>3</v>
      </c>
      <c r="AY76" s="12">
        <v>1</v>
      </c>
      <c r="AZ76" s="12">
        <v>3</v>
      </c>
      <c r="BA76" s="12">
        <v>0</v>
      </c>
      <c r="BB76" s="12">
        <v>18</v>
      </c>
      <c r="BC76" s="12">
        <v>10</v>
      </c>
      <c r="BD76" s="12">
        <v>11</v>
      </c>
      <c r="BE76" s="12">
        <v>5</v>
      </c>
      <c r="BF76" s="12">
        <v>2</v>
      </c>
      <c r="BG76" s="12">
        <v>11</v>
      </c>
      <c r="BH76" s="12">
        <v>15</v>
      </c>
      <c r="BI76" s="12">
        <v>73.3</v>
      </c>
      <c r="BJ76" s="12">
        <v>7</v>
      </c>
      <c r="BK76" s="12">
        <v>21</v>
      </c>
      <c r="BL76" s="12">
        <v>1</v>
      </c>
      <c r="BM76" s="12">
        <v>56</v>
      </c>
      <c r="BN76" s="12">
        <v>645</v>
      </c>
      <c r="BO76" s="12">
        <v>92</v>
      </c>
      <c r="BP76" s="12">
        <v>310</v>
      </c>
      <c r="BQ76" s="12">
        <v>249</v>
      </c>
      <c r="BR76" s="12">
        <v>94</v>
      </c>
      <c r="BS76" s="12">
        <v>16</v>
      </c>
      <c r="BT76" s="12">
        <v>18</v>
      </c>
      <c r="BU76" s="12">
        <v>7</v>
      </c>
      <c r="BV76" s="12">
        <v>38.9</v>
      </c>
      <c r="BW76" s="12">
        <v>363</v>
      </c>
      <c r="BX76" s="12">
        <v>1839</v>
      </c>
      <c r="BY76" s="12">
        <v>860</v>
      </c>
      <c r="BZ76" s="12">
        <v>16</v>
      </c>
      <c r="CA76" s="12">
        <v>12</v>
      </c>
      <c r="CB76" s="12">
        <v>3</v>
      </c>
      <c r="CC76" s="12">
        <v>14</v>
      </c>
      <c r="CD76" s="12">
        <v>9</v>
      </c>
      <c r="CE76" s="12">
        <v>1</v>
      </c>
      <c r="CF76" s="12">
        <v>0</v>
      </c>
      <c r="CG76" s="12">
        <v>7</v>
      </c>
      <c r="CH76" s="12">
        <v>56</v>
      </c>
      <c r="CI76" s="12">
        <v>14</v>
      </c>
      <c r="CJ76" s="12">
        <v>58.3</v>
      </c>
      <c r="CK76" s="12">
        <v>8.0565999999999995</v>
      </c>
      <c r="CL76" s="12">
        <v>0.35338000000000003</v>
      </c>
      <c r="CM76" s="12">
        <v>0.34945999999999999</v>
      </c>
      <c r="CN76" s="12">
        <f t="shared" si="26"/>
        <v>0.17604355716878403</v>
      </c>
      <c r="CO76" s="12">
        <f t="shared" si="30"/>
        <v>0.37568058076225047</v>
      </c>
      <c r="CP76" s="12">
        <v>0.61111000000000004</v>
      </c>
      <c r="CQ76" s="12">
        <v>0.27778000000000003</v>
      </c>
      <c r="CR76" s="12">
        <v>0.11111</v>
      </c>
      <c r="CS76" s="12">
        <f t="shared" si="31"/>
        <v>0.48062015503875971</v>
      </c>
      <c r="CT76" s="12">
        <f t="shared" si="32"/>
        <v>0.38604651162790699</v>
      </c>
      <c r="CU76" s="12">
        <f t="shared" si="33"/>
        <v>0.14573643410852713</v>
      </c>
      <c r="CV76" s="12">
        <f t="shared" si="34"/>
        <v>0.55555555555555558</v>
      </c>
      <c r="CW76" s="12">
        <f t="shared" si="27"/>
        <v>0.46280991735537191</v>
      </c>
      <c r="CX76" s="12">
        <f t="shared" si="35"/>
        <v>0.66666666666666663</v>
      </c>
      <c r="CY76" s="12">
        <f t="shared" si="36"/>
        <v>36</v>
      </c>
      <c r="CZ76" s="12">
        <f t="shared" si="37"/>
        <v>6</v>
      </c>
      <c r="DA76" s="12">
        <f t="shared" si="38"/>
        <v>0.16666666666666666</v>
      </c>
      <c r="DB76" s="12">
        <f t="shared" si="39"/>
        <v>8.1071428571428577</v>
      </c>
      <c r="DC76" s="12">
        <v>13</v>
      </c>
      <c r="DD76" s="12">
        <v>5</v>
      </c>
      <c r="DE76" s="12">
        <v>38.5</v>
      </c>
      <c r="DF76" s="12">
        <v>0.08</v>
      </c>
      <c r="DG76" s="12">
        <v>0.2</v>
      </c>
      <c r="DH76" s="12">
        <v>19.399999999999999</v>
      </c>
      <c r="DI76" s="12">
        <v>1</v>
      </c>
      <c r="DJ76" s="12">
        <v>1.5</v>
      </c>
      <c r="DK76" s="12">
        <v>1.5</v>
      </c>
      <c r="DL76" s="12">
        <v>0.13</v>
      </c>
      <c r="DM76" s="17">
        <v>-0.5</v>
      </c>
      <c r="DN76" s="12">
        <v>336</v>
      </c>
      <c r="DO76" s="12">
        <v>427</v>
      </c>
      <c r="DP76" s="12">
        <v>78.7</v>
      </c>
      <c r="DQ76" s="12">
        <v>5080</v>
      </c>
      <c r="DR76" s="12">
        <v>1880</v>
      </c>
      <c r="DS76" s="12">
        <v>188</v>
      </c>
      <c r="DT76" s="12">
        <v>207</v>
      </c>
      <c r="DU76" s="12">
        <v>90.8</v>
      </c>
      <c r="DV76" s="12">
        <v>108</v>
      </c>
      <c r="DW76" s="12">
        <v>131</v>
      </c>
      <c r="DX76" s="12">
        <v>82.4</v>
      </c>
      <c r="DY76" s="12">
        <v>22</v>
      </c>
      <c r="DZ76" s="12">
        <v>54</v>
      </c>
      <c r="EA76" s="12">
        <v>40.700000000000003</v>
      </c>
      <c r="EB76" s="12">
        <v>1</v>
      </c>
      <c r="EC76" s="12">
        <v>1.3</v>
      </c>
      <c r="ED76" s="12">
        <v>1.7</v>
      </c>
      <c r="EE76" s="12">
        <v>11</v>
      </c>
      <c r="EF76" s="12">
        <v>32</v>
      </c>
      <c r="EG76" s="12">
        <v>13</v>
      </c>
      <c r="EH76" s="12">
        <v>5</v>
      </c>
      <c r="EI76" s="12">
        <v>42</v>
      </c>
      <c r="EJ76" s="12">
        <v>2</v>
      </c>
      <c r="EK76" s="12">
        <v>1</v>
      </c>
      <c r="EL76" s="12">
        <v>25</v>
      </c>
      <c r="EM76" s="12">
        <v>5</v>
      </c>
      <c r="EN76" s="12">
        <v>22</v>
      </c>
      <c r="EO76" s="12">
        <v>19</v>
      </c>
      <c r="EP76" s="12">
        <v>0</v>
      </c>
      <c r="EQ76" s="12">
        <v>0</v>
      </c>
      <c r="ER76" s="12">
        <v>2</v>
      </c>
      <c r="ES76" s="12">
        <v>1</v>
      </c>
      <c r="ET76" s="12">
        <v>0</v>
      </c>
      <c r="EU76" s="12">
        <v>18</v>
      </c>
      <c r="EV76" s="12">
        <v>16</v>
      </c>
      <c r="EW76" s="12">
        <v>8</v>
      </c>
      <c r="EX76" s="12">
        <v>7</v>
      </c>
      <c r="EY76" s="12">
        <v>3</v>
      </c>
      <c r="EZ76" s="12">
        <v>9</v>
      </c>
      <c r="FA76" s="12">
        <v>16</v>
      </c>
      <c r="FB76" s="12">
        <v>56.3</v>
      </c>
      <c r="FC76" s="12">
        <v>9</v>
      </c>
      <c r="FD76" s="12">
        <v>17</v>
      </c>
      <c r="FE76" s="12">
        <v>0</v>
      </c>
      <c r="FF76" s="12">
        <v>44</v>
      </c>
      <c r="FG76" s="12">
        <v>541</v>
      </c>
      <c r="FH76" s="12">
        <v>35</v>
      </c>
      <c r="FI76" s="12">
        <v>136</v>
      </c>
      <c r="FJ76" s="12">
        <v>237</v>
      </c>
      <c r="FK76" s="12">
        <v>172</v>
      </c>
      <c r="FL76" s="12">
        <v>34</v>
      </c>
      <c r="FM76" s="12">
        <v>17</v>
      </c>
      <c r="FN76" s="12">
        <v>4</v>
      </c>
      <c r="FO76" s="12">
        <v>23.5</v>
      </c>
      <c r="FP76" s="12">
        <v>336</v>
      </c>
      <c r="FQ76" s="12">
        <v>1757</v>
      </c>
      <c r="FR76" s="12">
        <v>950</v>
      </c>
      <c r="FS76" s="12">
        <v>23</v>
      </c>
      <c r="FT76" s="12">
        <v>10</v>
      </c>
      <c r="FU76" s="12">
        <v>7</v>
      </c>
      <c r="FV76" s="12">
        <v>15</v>
      </c>
      <c r="FW76" s="12">
        <v>7</v>
      </c>
      <c r="FX76" s="12">
        <v>4</v>
      </c>
      <c r="FY76" s="12">
        <v>0</v>
      </c>
      <c r="FZ76" s="12">
        <v>12</v>
      </c>
      <c r="GA76" s="12">
        <v>65</v>
      </c>
      <c r="GB76" s="12">
        <v>10</v>
      </c>
      <c r="GC76" s="12">
        <v>41.7</v>
      </c>
      <c r="GD76" s="12">
        <v>9.8392900000000001</v>
      </c>
      <c r="GE76" s="12">
        <v>0.64661999999999997</v>
      </c>
      <c r="GF76" s="12">
        <v>0.37008000000000002</v>
      </c>
      <c r="GG76" s="12">
        <f t="shared" si="40"/>
        <v>0.13348946135831383</v>
      </c>
      <c r="GH76" s="12">
        <f t="shared" si="41"/>
        <v>0.48477751756440279</v>
      </c>
      <c r="GI76" s="12">
        <v>0.44444</v>
      </c>
      <c r="GJ76" s="12">
        <v>0.38889000000000001</v>
      </c>
      <c r="GK76" s="12">
        <v>0.16667000000000001</v>
      </c>
      <c r="GL76">
        <f t="shared" si="42"/>
        <v>0.25138632162661739</v>
      </c>
      <c r="GM76">
        <f t="shared" si="43"/>
        <v>0.43807763401109057</v>
      </c>
      <c r="GN76">
        <f t="shared" si="44"/>
        <v>0.31792975970425141</v>
      </c>
      <c r="GO76">
        <f t="shared" si="45"/>
        <v>0.88888888888888884</v>
      </c>
      <c r="GP76" s="12">
        <f t="shared" si="28"/>
        <v>0.53719008264462809</v>
      </c>
      <c r="GQ76">
        <f t="shared" si="29"/>
        <v>0.84615384615384615</v>
      </c>
      <c r="GR76">
        <f t="shared" si="46"/>
        <v>42</v>
      </c>
      <c r="GS76">
        <f t="shared" si="47"/>
        <v>20</v>
      </c>
      <c r="GT76">
        <f t="shared" si="48"/>
        <v>0.47619047619047616</v>
      </c>
      <c r="GU76">
        <f t="shared" si="49"/>
        <v>7.6363636363636367</v>
      </c>
    </row>
    <row r="77" spans="1:221" x14ac:dyDescent="0.2">
      <c r="A77">
        <v>2023</v>
      </c>
      <c r="B77" s="2">
        <v>45045</v>
      </c>
      <c r="C77" s="12" t="s">
        <v>5</v>
      </c>
      <c r="D77" s="14" t="s">
        <v>6</v>
      </c>
      <c r="E77" s="4">
        <f t="shared" si="25"/>
        <v>-1</v>
      </c>
      <c r="F77" s="12">
        <v>1</v>
      </c>
      <c r="G77" s="12">
        <v>3</v>
      </c>
      <c r="H77" s="12" t="s">
        <v>42</v>
      </c>
      <c r="I77" s="5" t="s">
        <v>16</v>
      </c>
      <c r="J77" s="12">
        <v>16</v>
      </c>
      <c r="K77" s="12">
        <v>1</v>
      </c>
      <c r="L77" s="12">
        <v>6.3</v>
      </c>
      <c r="M77" s="12">
        <v>0</v>
      </c>
      <c r="N77" s="12">
        <v>0</v>
      </c>
      <c r="O77" s="12">
        <v>22.9</v>
      </c>
      <c r="P77" s="12">
        <v>1</v>
      </c>
      <c r="Q77" s="12">
        <v>1.4</v>
      </c>
      <c r="R77" s="12">
        <v>0.6</v>
      </c>
      <c r="S77" s="12">
        <v>0.04</v>
      </c>
      <c r="T77" s="17">
        <v>-0.4</v>
      </c>
      <c r="U77" s="12">
        <v>473</v>
      </c>
      <c r="V77" s="12">
        <v>553</v>
      </c>
      <c r="W77" s="12">
        <v>85.5</v>
      </c>
      <c r="X77" s="12">
        <v>8866</v>
      </c>
      <c r="Y77" s="12">
        <v>2964</v>
      </c>
      <c r="Z77" s="12">
        <v>199</v>
      </c>
      <c r="AA77" s="12">
        <v>219</v>
      </c>
      <c r="AB77" s="12">
        <v>90.9</v>
      </c>
      <c r="AC77" s="12">
        <v>185</v>
      </c>
      <c r="AD77" s="12">
        <v>208</v>
      </c>
      <c r="AE77" s="12">
        <v>88.9</v>
      </c>
      <c r="AF77" s="12">
        <v>68</v>
      </c>
      <c r="AG77" s="12">
        <v>89</v>
      </c>
      <c r="AH77" s="12">
        <v>76.400000000000006</v>
      </c>
      <c r="AI77" s="12">
        <v>0</v>
      </c>
      <c r="AJ77" s="12">
        <v>0.4</v>
      </c>
      <c r="AK77" s="12">
        <v>0.6</v>
      </c>
      <c r="AL77" s="12">
        <v>12</v>
      </c>
      <c r="AM77" s="12">
        <v>36</v>
      </c>
      <c r="AN77" s="12">
        <v>9</v>
      </c>
      <c r="AO77" s="12">
        <v>1</v>
      </c>
      <c r="AP77" s="12">
        <v>49</v>
      </c>
      <c r="AQ77" s="12">
        <v>0</v>
      </c>
      <c r="AR77" s="12">
        <v>13</v>
      </c>
      <c r="AS77" s="12">
        <v>20</v>
      </c>
      <c r="AT77" s="12">
        <v>7</v>
      </c>
      <c r="AU77" s="12">
        <v>33</v>
      </c>
      <c r="AV77" s="12">
        <v>22</v>
      </c>
      <c r="AW77" s="12">
        <v>3</v>
      </c>
      <c r="AX77" s="12">
        <v>2</v>
      </c>
      <c r="AY77" s="12">
        <v>3</v>
      </c>
      <c r="AZ77" s="12">
        <v>2</v>
      </c>
      <c r="BA77" s="12">
        <v>1</v>
      </c>
      <c r="BB77" s="12">
        <v>10</v>
      </c>
      <c r="BC77" s="12">
        <v>6</v>
      </c>
      <c r="BD77" s="12">
        <v>6</v>
      </c>
      <c r="BE77" s="12">
        <v>4</v>
      </c>
      <c r="BF77" s="12">
        <v>0</v>
      </c>
      <c r="BG77" s="12">
        <v>2</v>
      </c>
      <c r="BH77" s="12">
        <v>8</v>
      </c>
      <c r="BI77" s="12">
        <v>25</v>
      </c>
      <c r="BJ77" s="12">
        <v>3</v>
      </c>
      <c r="BK77" s="12">
        <v>17</v>
      </c>
      <c r="BL77" s="12">
        <v>0</v>
      </c>
      <c r="BM77" s="12">
        <v>65</v>
      </c>
      <c r="BN77" s="12">
        <v>650</v>
      </c>
      <c r="BO77" s="12">
        <v>58</v>
      </c>
      <c r="BP77" s="12">
        <v>200</v>
      </c>
      <c r="BQ77" s="12">
        <v>294</v>
      </c>
      <c r="BR77" s="12">
        <v>161</v>
      </c>
      <c r="BS77" s="12">
        <v>21</v>
      </c>
      <c r="BT77" s="12">
        <v>20</v>
      </c>
      <c r="BU77" s="12">
        <v>7</v>
      </c>
      <c r="BV77" s="12">
        <v>35</v>
      </c>
      <c r="BW77" s="12">
        <v>283</v>
      </c>
      <c r="BX77" s="12">
        <v>1852</v>
      </c>
      <c r="BY77" s="12">
        <v>1031</v>
      </c>
      <c r="BZ77" s="12">
        <v>21</v>
      </c>
      <c r="CA77" s="12">
        <v>12</v>
      </c>
      <c r="CB77" s="12">
        <v>6</v>
      </c>
      <c r="CC77" s="12">
        <v>9</v>
      </c>
      <c r="CD77" s="12">
        <v>14</v>
      </c>
      <c r="CE77" s="12">
        <v>3</v>
      </c>
      <c r="CF77" s="12">
        <v>0</v>
      </c>
      <c r="CG77" s="12">
        <v>12</v>
      </c>
      <c r="CH77" s="12">
        <v>46</v>
      </c>
      <c r="CI77" s="12">
        <v>15</v>
      </c>
      <c r="CJ77" s="12">
        <v>62.5</v>
      </c>
      <c r="CK77" s="12">
        <v>7.0476200000000002</v>
      </c>
      <c r="CL77" s="12">
        <v>0.62161999999999995</v>
      </c>
      <c r="CM77" s="12">
        <v>0.33431</v>
      </c>
      <c r="CN77" s="12">
        <f t="shared" si="26"/>
        <v>0.18444846292947559</v>
      </c>
      <c r="CO77" s="12">
        <f t="shared" si="30"/>
        <v>0.39602169981916818</v>
      </c>
      <c r="CP77" s="12">
        <v>0.6</v>
      </c>
      <c r="CQ77" s="12">
        <v>0.4</v>
      </c>
      <c r="CR77" s="12">
        <v>0</v>
      </c>
      <c r="CS77" s="12">
        <f t="shared" si="31"/>
        <v>0.30769230769230771</v>
      </c>
      <c r="CT77" s="12">
        <f t="shared" si="32"/>
        <v>0.4523076923076923</v>
      </c>
      <c r="CU77" s="12">
        <f t="shared" si="33"/>
        <v>0.24769230769230768</v>
      </c>
      <c r="CV77" s="12">
        <f t="shared" si="34"/>
        <v>0.6</v>
      </c>
      <c r="CW77" s="12">
        <f t="shared" si="27"/>
        <v>0.5</v>
      </c>
      <c r="CX77" s="12">
        <f t="shared" si="35"/>
        <v>0.75</v>
      </c>
      <c r="CY77" s="12">
        <f t="shared" si="36"/>
        <v>48</v>
      </c>
      <c r="CZ77" s="12">
        <f t="shared" si="37"/>
        <v>15</v>
      </c>
      <c r="DA77" s="12">
        <f t="shared" si="38"/>
        <v>0.3125</v>
      </c>
      <c r="DB77" s="12">
        <f t="shared" si="39"/>
        <v>7.2769230769230768</v>
      </c>
      <c r="DC77" s="12">
        <v>11</v>
      </c>
      <c r="DD77" s="12">
        <v>4</v>
      </c>
      <c r="DE77" s="12">
        <v>36.4</v>
      </c>
      <c r="DF77" s="12">
        <v>0.27</v>
      </c>
      <c r="DG77" s="12">
        <v>0.75</v>
      </c>
      <c r="DH77" s="12">
        <v>16.7</v>
      </c>
      <c r="DI77" s="12">
        <v>1</v>
      </c>
      <c r="DJ77" s="12">
        <v>2.4</v>
      </c>
      <c r="DK77" s="12">
        <v>2.4</v>
      </c>
      <c r="DL77" s="12">
        <v>0.22</v>
      </c>
      <c r="DM77" s="18">
        <v>0.6</v>
      </c>
      <c r="DN77" s="12">
        <v>201</v>
      </c>
      <c r="DO77" s="12">
        <v>296</v>
      </c>
      <c r="DP77" s="12">
        <v>67.900000000000006</v>
      </c>
      <c r="DQ77" s="12">
        <v>3929</v>
      </c>
      <c r="DR77" s="12">
        <v>1688</v>
      </c>
      <c r="DS77" s="12">
        <v>91</v>
      </c>
      <c r="DT77" s="12">
        <v>113</v>
      </c>
      <c r="DU77" s="12">
        <v>80.5</v>
      </c>
      <c r="DV77" s="12">
        <v>74</v>
      </c>
      <c r="DW77" s="12">
        <v>96</v>
      </c>
      <c r="DX77" s="12">
        <v>77.099999999999994</v>
      </c>
      <c r="DY77" s="12">
        <v>32</v>
      </c>
      <c r="DZ77" s="12">
        <v>65</v>
      </c>
      <c r="EA77" s="12">
        <v>49.2</v>
      </c>
      <c r="EB77" s="12">
        <v>2</v>
      </c>
      <c r="EC77" s="12">
        <v>1.7</v>
      </c>
      <c r="ED77" s="12">
        <v>0.9</v>
      </c>
      <c r="EE77" s="12">
        <v>8</v>
      </c>
      <c r="EF77" s="12">
        <v>14</v>
      </c>
      <c r="EG77" s="12">
        <v>7</v>
      </c>
      <c r="EH77" s="12">
        <v>1</v>
      </c>
      <c r="EI77" s="12">
        <v>21</v>
      </c>
      <c r="EJ77" s="12">
        <v>1</v>
      </c>
      <c r="EK77" s="12">
        <v>4</v>
      </c>
      <c r="EL77" s="12">
        <v>17</v>
      </c>
      <c r="EM77" s="12">
        <v>3</v>
      </c>
      <c r="EN77" s="12">
        <v>19</v>
      </c>
      <c r="EO77" s="12">
        <v>11</v>
      </c>
      <c r="EP77" s="12">
        <v>1</v>
      </c>
      <c r="EQ77" s="12">
        <v>2</v>
      </c>
      <c r="ER77" s="12">
        <v>1</v>
      </c>
      <c r="ES77" s="12">
        <v>3</v>
      </c>
      <c r="ET77" s="12">
        <v>1</v>
      </c>
      <c r="EU77" s="12">
        <v>25</v>
      </c>
      <c r="EV77" s="12">
        <v>16</v>
      </c>
      <c r="EW77" s="12">
        <v>14</v>
      </c>
      <c r="EX77" s="12">
        <v>7</v>
      </c>
      <c r="EY77" s="12">
        <v>4</v>
      </c>
      <c r="EZ77" s="12">
        <v>11</v>
      </c>
      <c r="FA77" s="12">
        <v>18</v>
      </c>
      <c r="FB77" s="12">
        <v>61.1</v>
      </c>
      <c r="FC77" s="12">
        <v>11</v>
      </c>
      <c r="FD77" s="12">
        <v>21</v>
      </c>
      <c r="FE77" s="12">
        <v>0</v>
      </c>
      <c r="FF77" s="12">
        <v>35</v>
      </c>
      <c r="FG77" s="12">
        <v>390</v>
      </c>
      <c r="FH77" s="12">
        <v>48</v>
      </c>
      <c r="FI77" s="12">
        <v>131</v>
      </c>
      <c r="FJ77" s="12">
        <v>166</v>
      </c>
      <c r="FK77" s="12">
        <v>98</v>
      </c>
      <c r="FL77" s="12">
        <v>17</v>
      </c>
      <c r="FM77" s="12">
        <v>13</v>
      </c>
      <c r="FN77" s="12">
        <v>6</v>
      </c>
      <c r="FO77" s="12">
        <v>46.2</v>
      </c>
      <c r="FP77" s="12">
        <v>209</v>
      </c>
      <c r="FQ77" s="12">
        <v>1070</v>
      </c>
      <c r="FR77" s="12">
        <v>577</v>
      </c>
      <c r="FS77" s="12">
        <v>22</v>
      </c>
      <c r="FT77" s="12">
        <v>10</v>
      </c>
      <c r="FU77" s="12">
        <v>2</v>
      </c>
      <c r="FV77" s="12">
        <v>4</v>
      </c>
      <c r="FW77" s="12">
        <v>8</v>
      </c>
      <c r="FX77" s="12">
        <v>1</v>
      </c>
      <c r="FY77" s="12">
        <v>0</v>
      </c>
      <c r="FZ77" s="12">
        <v>11</v>
      </c>
      <c r="GA77" s="12">
        <v>46</v>
      </c>
      <c r="GB77" s="12">
        <v>9</v>
      </c>
      <c r="GC77" s="12">
        <v>37.5</v>
      </c>
      <c r="GD77" s="12">
        <v>8.1323500000000006</v>
      </c>
      <c r="GE77" s="12">
        <v>0.37837999999999999</v>
      </c>
      <c r="GF77" s="12">
        <v>0.42963000000000001</v>
      </c>
      <c r="GG77" s="12">
        <f t="shared" si="40"/>
        <v>0.23648648648648649</v>
      </c>
      <c r="GH77" s="12">
        <f t="shared" si="41"/>
        <v>0.38175675675675674</v>
      </c>
      <c r="GI77" s="12">
        <v>0.56000000000000005</v>
      </c>
      <c r="GJ77" s="12">
        <v>0.28000000000000003</v>
      </c>
      <c r="GK77" s="12">
        <v>0.16</v>
      </c>
      <c r="GL77">
        <f t="shared" si="42"/>
        <v>0.33589743589743587</v>
      </c>
      <c r="GM77">
        <f t="shared" si="43"/>
        <v>0.42564102564102563</v>
      </c>
      <c r="GN77">
        <f t="shared" si="44"/>
        <v>0.25128205128205128</v>
      </c>
      <c r="GO77">
        <f t="shared" si="45"/>
        <v>0.64</v>
      </c>
      <c r="GP77" s="12">
        <f t="shared" si="28"/>
        <v>0.5</v>
      </c>
      <c r="GQ77">
        <f t="shared" si="29"/>
        <v>0.72727272727272729</v>
      </c>
      <c r="GR77">
        <f t="shared" si="46"/>
        <v>24</v>
      </c>
      <c r="GS77">
        <f t="shared" si="47"/>
        <v>9</v>
      </c>
      <c r="GT77">
        <f t="shared" si="48"/>
        <v>0.375</v>
      </c>
      <c r="GU77">
        <f t="shared" si="49"/>
        <v>5.7428571428571429</v>
      </c>
    </row>
    <row r="78" spans="1:221" x14ac:dyDescent="0.2">
      <c r="A78">
        <v>2023</v>
      </c>
      <c r="B78" s="2">
        <v>45059</v>
      </c>
      <c r="C78" s="12" t="s">
        <v>1</v>
      </c>
      <c r="D78" s="14" t="s">
        <v>6</v>
      </c>
      <c r="E78" s="4">
        <f t="shared" si="25"/>
        <v>-1.2999999999999998</v>
      </c>
      <c r="F78" s="12">
        <v>1</v>
      </c>
      <c r="G78" s="12">
        <v>3</v>
      </c>
      <c r="H78" s="12" t="s">
        <v>42</v>
      </c>
      <c r="I78" s="5" t="s">
        <v>25</v>
      </c>
      <c r="J78" s="12">
        <v>11</v>
      </c>
      <c r="K78" s="12">
        <v>2</v>
      </c>
      <c r="L78" s="12">
        <v>18.2</v>
      </c>
      <c r="M78" s="12">
        <v>0.09</v>
      </c>
      <c r="N78" s="12">
        <v>0.5</v>
      </c>
      <c r="O78" s="12">
        <v>15.1</v>
      </c>
      <c r="P78" s="12">
        <v>0</v>
      </c>
      <c r="Q78" s="12">
        <v>1</v>
      </c>
      <c r="R78" s="12">
        <v>1</v>
      </c>
      <c r="S78" s="12">
        <v>0.09</v>
      </c>
      <c r="T78" s="12">
        <v>0</v>
      </c>
      <c r="U78" s="12">
        <v>467</v>
      </c>
      <c r="V78" s="12">
        <v>567</v>
      </c>
      <c r="W78" s="12">
        <v>82.4</v>
      </c>
      <c r="X78" s="12">
        <v>8150</v>
      </c>
      <c r="Y78" s="12">
        <v>2710</v>
      </c>
      <c r="Z78" s="12">
        <v>206</v>
      </c>
      <c r="AA78" s="12">
        <v>220</v>
      </c>
      <c r="AB78" s="12">
        <v>93.6</v>
      </c>
      <c r="AC78" s="12">
        <v>203</v>
      </c>
      <c r="AD78" s="12">
        <v>229</v>
      </c>
      <c r="AE78" s="12">
        <v>88.6</v>
      </c>
      <c r="AF78" s="12">
        <v>45</v>
      </c>
      <c r="AG78" s="12">
        <v>87</v>
      </c>
      <c r="AH78" s="12">
        <v>51.7</v>
      </c>
      <c r="AI78" s="12">
        <v>1</v>
      </c>
      <c r="AJ78" s="12">
        <v>1</v>
      </c>
      <c r="AK78" s="12">
        <v>1.5</v>
      </c>
      <c r="AL78" s="12">
        <v>10</v>
      </c>
      <c r="AM78" s="12">
        <v>26</v>
      </c>
      <c r="AN78" s="12">
        <v>8</v>
      </c>
      <c r="AO78" s="12">
        <v>1</v>
      </c>
      <c r="AP78" s="12">
        <v>43</v>
      </c>
      <c r="AQ78" s="12">
        <v>2</v>
      </c>
      <c r="AR78" s="12">
        <v>8</v>
      </c>
      <c r="AS78" s="12">
        <v>21</v>
      </c>
      <c r="AT78" s="12">
        <v>6</v>
      </c>
      <c r="AU78" s="12">
        <v>21</v>
      </c>
      <c r="AV78" s="12">
        <v>15</v>
      </c>
      <c r="AW78" s="12">
        <v>3</v>
      </c>
      <c r="AX78" s="12">
        <v>1</v>
      </c>
      <c r="AY78" s="12">
        <v>1</v>
      </c>
      <c r="AZ78" s="12">
        <v>1</v>
      </c>
      <c r="BA78" s="12">
        <v>0</v>
      </c>
      <c r="BB78" s="12">
        <v>6</v>
      </c>
      <c r="BC78" s="12">
        <v>4</v>
      </c>
      <c r="BD78" s="12">
        <v>3</v>
      </c>
      <c r="BE78" s="12">
        <v>2</v>
      </c>
      <c r="BF78" s="12">
        <v>1</v>
      </c>
      <c r="BG78" s="12">
        <v>3</v>
      </c>
      <c r="BH78" s="12">
        <v>10</v>
      </c>
      <c r="BI78" s="12">
        <v>30</v>
      </c>
      <c r="BJ78" s="12">
        <v>6</v>
      </c>
      <c r="BK78" s="12">
        <v>12</v>
      </c>
      <c r="BL78" s="12">
        <v>0</v>
      </c>
      <c r="BM78" s="12">
        <v>58</v>
      </c>
      <c r="BN78" s="12">
        <v>651</v>
      </c>
      <c r="BO78" s="12">
        <v>56</v>
      </c>
      <c r="BP78" s="12">
        <v>215</v>
      </c>
      <c r="BQ78" s="12">
        <v>291</v>
      </c>
      <c r="BR78" s="12">
        <v>150</v>
      </c>
      <c r="BS78" s="12">
        <v>22</v>
      </c>
      <c r="BT78" s="12">
        <v>21</v>
      </c>
      <c r="BU78" s="12">
        <v>12</v>
      </c>
      <c r="BV78" s="12">
        <v>57.1</v>
      </c>
      <c r="BW78" s="12">
        <v>453</v>
      </c>
      <c r="BX78" s="12">
        <v>2072</v>
      </c>
      <c r="BY78" s="12">
        <v>1004</v>
      </c>
      <c r="BZ78" s="12">
        <v>17</v>
      </c>
      <c r="CA78" s="12">
        <v>16</v>
      </c>
      <c r="CB78" s="12">
        <v>6</v>
      </c>
      <c r="CC78" s="12">
        <v>15</v>
      </c>
      <c r="CD78" s="12">
        <v>7</v>
      </c>
      <c r="CE78" s="12">
        <v>2</v>
      </c>
      <c r="CF78" s="12">
        <v>1</v>
      </c>
      <c r="CG78" s="12">
        <v>10</v>
      </c>
      <c r="CH78" s="12">
        <v>54</v>
      </c>
      <c r="CI78" s="12">
        <v>7</v>
      </c>
      <c r="CJ78" s="12">
        <v>41.2</v>
      </c>
      <c r="CK78" s="12">
        <v>12.2059</v>
      </c>
      <c r="CL78" s="12">
        <v>0.54944999999999999</v>
      </c>
      <c r="CM78" s="12">
        <v>0.33251999999999998</v>
      </c>
      <c r="CN78" s="12">
        <f t="shared" si="26"/>
        <v>0.1710758377425044</v>
      </c>
      <c r="CO78" s="12">
        <f t="shared" si="30"/>
        <v>0.38800705467372132</v>
      </c>
      <c r="CP78" s="12">
        <v>0.5</v>
      </c>
      <c r="CQ78" s="12">
        <v>0.33333000000000002</v>
      </c>
      <c r="CR78" s="12">
        <v>0.16667000000000001</v>
      </c>
      <c r="CS78" s="12">
        <f t="shared" si="31"/>
        <v>0.33026113671274959</v>
      </c>
      <c r="CT78" s="12">
        <f t="shared" si="32"/>
        <v>0.44700460829493088</v>
      </c>
      <c r="CU78" s="12">
        <f t="shared" si="33"/>
        <v>0.2304147465437788</v>
      </c>
      <c r="CV78" s="12">
        <f t="shared" si="34"/>
        <v>0.66666666666666663</v>
      </c>
      <c r="CW78" s="12">
        <f t="shared" si="27"/>
        <v>0.50943396226415094</v>
      </c>
      <c r="CX78" s="12">
        <f t="shared" si="35"/>
        <v>0.90909090909090906</v>
      </c>
      <c r="CY78" s="12">
        <f t="shared" si="36"/>
        <v>42</v>
      </c>
      <c r="CZ78" s="12">
        <f t="shared" si="37"/>
        <v>14</v>
      </c>
      <c r="DA78" s="12">
        <f t="shared" si="38"/>
        <v>0.33333333333333331</v>
      </c>
      <c r="DB78" s="12">
        <f t="shared" si="39"/>
        <v>8.0517241379310338</v>
      </c>
      <c r="DC78" s="12">
        <v>5</v>
      </c>
      <c r="DD78" s="12">
        <v>3</v>
      </c>
      <c r="DE78" s="12">
        <v>60</v>
      </c>
      <c r="DF78" s="12">
        <v>0.4</v>
      </c>
      <c r="DG78" s="12">
        <v>0.67</v>
      </c>
      <c r="DH78" s="12">
        <v>16.600000000000001</v>
      </c>
      <c r="DI78" s="12">
        <v>0</v>
      </c>
      <c r="DJ78" s="12">
        <v>2.2999999999999998</v>
      </c>
      <c r="DK78" s="12">
        <v>1.5</v>
      </c>
      <c r="DL78" s="12">
        <v>0.3</v>
      </c>
      <c r="DM78" s="18">
        <v>0.7</v>
      </c>
      <c r="DN78" s="12">
        <v>325</v>
      </c>
      <c r="DO78" s="12">
        <v>415</v>
      </c>
      <c r="DP78" s="12">
        <v>78.3</v>
      </c>
      <c r="DQ78" s="12">
        <v>6115</v>
      </c>
      <c r="DR78" s="12">
        <v>2272</v>
      </c>
      <c r="DS78" s="12">
        <v>139</v>
      </c>
      <c r="DT78" s="12">
        <v>159</v>
      </c>
      <c r="DU78" s="12">
        <v>87.4</v>
      </c>
      <c r="DV78" s="12">
        <v>146</v>
      </c>
      <c r="DW78" s="12">
        <v>172</v>
      </c>
      <c r="DX78" s="12">
        <v>84.9</v>
      </c>
      <c r="DY78" s="12">
        <v>36</v>
      </c>
      <c r="DZ78" s="12">
        <v>69</v>
      </c>
      <c r="EA78" s="12">
        <v>52.2</v>
      </c>
      <c r="EB78" s="12">
        <v>2</v>
      </c>
      <c r="EC78" s="12">
        <v>1.4</v>
      </c>
      <c r="ED78" s="12">
        <v>1.8</v>
      </c>
      <c r="EE78" s="12">
        <v>4</v>
      </c>
      <c r="EF78" s="12">
        <v>21</v>
      </c>
      <c r="EG78" s="12">
        <v>10</v>
      </c>
      <c r="EH78" s="12">
        <v>1</v>
      </c>
      <c r="EI78" s="12">
        <v>36</v>
      </c>
      <c r="EJ78" s="12">
        <v>5</v>
      </c>
      <c r="EK78" s="12">
        <v>3</v>
      </c>
      <c r="EL78" s="12">
        <v>12</v>
      </c>
      <c r="EM78" s="12">
        <v>3</v>
      </c>
      <c r="EN78" s="12">
        <v>10</v>
      </c>
      <c r="EO78" s="12">
        <v>9</v>
      </c>
      <c r="EP78" s="12">
        <v>0</v>
      </c>
      <c r="EQ78" s="12">
        <v>0</v>
      </c>
      <c r="ER78" s="12">
        <v>0</v>
      </c>
      <c r="ES78" s="12">
        <v>1</v>
      </c>
      <c r="ET78" s="12">
        <v>0</v>
      </c>
      <c r="EU78" s="12">
        <v>14</v>
      </c>
      <c r="EV78" s="12">
        <v>8</v>
      </c>
      <c r="EW78" s="12">
        <v>7</v>
      </c>
      <c r="EX78" s="12">
        <v>3</v>
      </c>
      <c r="EY78" s="12">
        <v>4</v>
      </c>
      <c r="EZ78" s="12">
        <v>7</v>
      </c>
      <c r="FA78" s="12">
        <v>19</v>
      </c>
      <c r="FB78" s="12">
        <v>36.799999999999997</v>
      </c>
      <c r="FC78" s="12">
        <v>6</v>
      </c>
      <c r="FD78" s="12">
        <v>21</v>
      </c>
      <c r="FE78" s="12">
        <v>0</v>
      </c>
      <c r="FF78" s="12">
        <v>42</v>
      </c>
      <c r="FG78" s="12">
        <v>509</v>
      </c>
      <c r="FH78" s="12">
        <v>64</v>
      </c>
      <c r="FI78" s="12">
        <v>168</v>
      </c>
      <c r="FJ78" s="12">
        <v>223</v>
      </c>
      <c r="FK78" s="12">
        <v>123</v>
      </c>
      <c r="FL78" s="12">
        <v>17</v>
      </c>
      <c r="FM78" s="12">
        <v>16</v>
      </c>
      <c r="FN78" s="12">
        <v>7</v>
      </c>
      <c r="FO78" s="12">
        <v>43.8</v>
      </c>
      <c r="FP78" s="12">
        <v>227</v>
      </c>
      <c r="FQ78" s="12">
        <v>1209</v>
      </c>
      <c r="FR78" s="12">
        <v>700</v>
      </c>
      <c r="FS78" s="12">
        <v>14</v>
      </c>
      <c r="FT78" s="12">
        <v>12</v>
      </c>
      <c r="FU78" s="12">
        <v>0</v>
      </c>
      <c r="FV78" s="12">
        <v>14</v>
      </c>
      <c r="FW78" s="12">
        <v>3</v>
      </c>
      <c r="FX78" s="12">
        <v>3</v>
      </c>
      <c r="FY78" s="12">
        <v>0</v>
      </c>
      <c r="FZ78" s="12">
        <v>17</v>
      </c>
      <c r="GA78" s="12">
        <v>52</v>
      </c>
      <c r="GB78" s="12">
        <v>10</v>
      </c>
      <c r="GC78" s="12">
        <v>58.8</v>
      </c>
      <c r="GD78" s="12">
        <v>9.7758599999999998</v>
      </c>
      <c r="GE78" s="12">
        <v>0.45055000000000001</v>
      </c>
      <c r="GF78" s="12">
        <v>0.37154999999999999</v>
      </c>
      <c r="GG78" s="12">
        <f t="shared" si="40"/>
        <v>0.1855421686746988</v>
      </c>
      <c r="GH78" s="12">
        <f t="shared" si="41"/>
        <v>0.38313253012048193</v>
      </c>
      <c r="GI78" s="12">
        <v>0.5</v>
      </c>
      <c r="GJ78" s="12">
        <v>0.21429000000000001</v>
      </c>
      <c r="GK78" s="12">
        <v>0.28571000000000002</v>
      </c>
      <c r="GL78">
        <f t="shared" si="42"/>
        <v>0.33005893909626721</v>
      </c>
      <c r="GM78">
        <f t="shared" si="43"/>
        <v>0.43811394891944988</v>
      </c>
      <c r="GN78">
        <f t="shared" si="44"/>
        <v>0.24165029469548133</v>
      </c>
      <c r="GO78">
        <f t="shared" si="45"/>
        <v>0.5714285714285714</v>
      </c>
      <c r="GP78" s="12">
        <f t="shared" si="28"/>
        <v>0.49056603773584906</v>
      </c>
      <c r="GQ78">
        <f t="shared" si="29"/>
        <v>0.8</v>
      </c>
      <c r="GR78">
        <f t="shared" si="46"/>
        <v>33</v>
      </c>
      <c r="GS78">
        <f t="shared" si="47"/>
        <v>10</v>
      </c>
      <c r="GT78">
        <f t="shared" si="48"/>
        <v>0.30303030303030304</v>
      </c>
      <c r="GU78">
        <f t="shared" si="49"/>
        <v>7.7380952380952381</v>
      </c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</row>
    <row r="79" spans="1:221" x14ac:dyDescent="0.2">
      <c r="A79">
        <v>2023</v>
      </c>
      <c r="B79" s="2">
        <v>45063</v>
      </c>
      <c r="C79" s="12" t="s">
        <v>1</v>
      </c>
      <c r="D79" s="13" t="s">
        <v>2</v>
      </c>
      <c r="E79" s="4">
        <f t="shared" si="25"/>
        <v>3.4</v>
      </c>
      <c r="F79" s="12">
        <v>4</v>
      </c>
      <c r="G79" s="12">
        <v>0</v>
      </c>
      <c r="H79" s="12" t="s">
        <v>42</v>
      </c>
      <c r="I79" s="5" t="s">
        <v>29</v>
      </c>
      <c r="J79" s="12">
        <v>26</v>
      </c>
      <c r="K79" s="12">
        <v>10</v>
      </c>
      <c r="L79" s="12">
        <v>38.5</v>
      </c>
      <c r="M79" s="12">
        <v>0.15</v>
      </c>
      <c r="N79" s="12">
        <v>0.4</v>
      </c>
      <c r="O79" s="12">
        <v>18.3</v>
      </c>
      <c r="P79" s="12">
        <v>1</v>
      </c>
      <c r="Q79" s="12">
        <v>3.8</v>
      </c>
      <c r="R79" s="12">
        <v>3.1</v>
      </c>
      <c r="S79" s="12">
        <v>0.12</v>
      </c>
      <c r="T79" s="18">
        <v>0.2</v>
      </c>
      <c r="U79" s="12">
        <v>510</v>
      </c>
      <c r="V79" s="12">
        <v>589</v>
      </c>
      <c r="W79" s="12">
        <v>86.6</v>
      </c>
      <c r="X79" s="12">
        <v>8929</v>
      </c>
      <c r="Y79" s="12">
        <v>2873</v>
      </c>
      <c r="Z79" s="12">
        <v>227</v>
      </c>
      <c r="AA79" s="12">
        <v>251</v>
      </c>
      <c r="AB79" s="12">
        <v>90.4</v>
      </c>
      <c r="AC79" s="12">
        <v>226</v>
      </c>
      <c r="AD79" s="12">
        <v>247</v>
      </c>
      <c r="AE79" s="12">
        <v>91.5</v>
      </c>
      <c r="AF79" s="12">
        <v>46</v>
      </c>
      <c r="AG79" s="12">
        <v>65</v>
      </c>
      <c r="AH79" s="12">
        <v>70.8</v>
      </c>
      <c r="AI79" s="12">
        <v>2</v>
      </c>
      <c r="AJ79" s="12">
        <v>2.1</v>
      </c>
      <c r="AK79" s="12">
        <v>1.2</v>
      </c>
      <c r="AL79" s="12">
        <v>23</v>
      </c>
      <c r="AM79" s="12">
        <v>33</v>
      </c>
      <c r="AN79" s="12">
        <v>12</v>
      </c>
      <c r="AO79" s="12">
        <v>0</v>
      </c>
      <c r="AP79" s="12">
        <v>54</v>
      </c>
      <c r="AQ79" s="12">
        <v>2</v>
      </c>
      <c r="AR79" s="12">
        <v>7</v>
      </c>
      <c r="AS79" s="12">
        <v>13</v>
      </c>
      <c r="AT79" s="12">
        <v>7</v>
      </c>
      <c r="AU79" s="12">
        <v>49</v>
      </c>
      <c r="AV79" s="12">
        <v>36</v>
      </c>
      <c r="AW79" s="12">
        <v>6</v>
      </c>
      <c r="AX79" s="12">
        <v>2</v>
      </c>
      <c r="AY79" s="12">
        <v>3</v>
      </c>
      <c r="AZ79" s="12">
        <v>1</v>
      </c>
      <c r="BA79" s="12">
        <v>1</v>
      </c>
      <c r="BB79" s="12">
        <v>18</v>
      </c>
      <c r="BC79" s="12">
        <v>13</v>
      </c>
      <c r="BD79" s="12">
        <v>6</v>
      </c>
      <c r="BE79" s="12">
        <v>11</v>
      </c>
      <c r="BF79" s="12">
        <v>1</v>
      </c>
      <c r="BG79" s="12">
        <v>12</v>
      </c>
      <c r="BH79" s="12">
        <v>15</v>
      </c>
      <c r="BI79" s="12">
        <v>80</v>
      </c>
      <c r="BJ79" s="12">
        <v>8</v>
      </c>
      <c r="BK79" s="12">
        <v>3</v>
      </c>
      <c r="BL79" s="12">
        <v>0</v>
      </c>
      <c r="BM79" s="12">
        <v>68</v>
      </c>
      <c r="BN79" s="12">
        <v>668</v>
      </c>
      <c r="BO79" s="12">
        <v>53</v>
      </c>
      <c r="BP79" s="12">
        <v>178</v>
      </c>
      <c r="BQ79" s="12">
        <v>277</v>
      </c>
      <c r="BR79" s="12">
        <v>220</v>
      </c>
      <c r="BS79" s="12">
        <v>46</v>
      </c>
      <c r="BT79" s="12">
        <v>24</v>
      </c>
      <c r="BU79" s="12">
        <v>12</v>
      </c>
      <c r="BV79" s="12">
        <v>50</v>
      </c>
      <c r="BW79" s="12">
        <v>476</v>
      </c>
      <c r="BX79" s="12">
        <v>2801</v>
      </c>
      <c r="BY79" s="12">
        <v>1504</v>
      </c>
      <c r="BZ79" s="12">
        <v>37</v>
      </c>
      <c r="CA79" s="12">
        <v>21</v>
      </c>
      <c r="CB79" s="12">
        <v>15</v>
      </c>
      <c r="CC79" s="12">
        <v>5</v>
      </c>
      <c r="CD79" s="12">
        <v>7</v>
      </c>
      <c r="CE79" s="12">
        <v>1</v>
      </c>
      <c r="CF79" s="12">
        <v>0</v>
      </c>
      <c r="CG79" s="12">
        <v>8</v>
      </c>
      <c r="CH79" s="12">
        <v>41</v>
      </c>
      <c r="CI79" s="12">
        <v>14</v>
      </c>
      <c r="CJ79" s="12">
        <v>63.6</v>
      </c>
      <c r="CK79" s="12">
        <v>7.5135100000000001</v>
      </c>
      <c r="CL79" s="12">
        <v>0.78013999999999994</v>
      </c>
      <c r="CM79" s="12">
        <v>0.32175999999999999</v>
      </c>
      <c r="CN79" s="12">
        <f t="shared" si="26"/>
        <v>0.12563667232597622</v>
      </c>
      <c r="CO79" s="12">
        <f t="shared" si="30"/>
        <v>0.42614601018675724</v>
      </c>
      <c r="CP79" s="12">
        <v>0.33333000000000002</v>
      </c>
      <c r="CQ79" s="12">
        <v>0.61111000000000004</v>
      </c>
      <c r="CR79" s="12">
        <v>5.5559999999999998E-2</v>
      </c>
      <c r="CS79" s="12">
        <f t="shared" si="31"/>
        <v>0.26646706586826346</v>
      </c>
      <c r="CT79" s="12">
        <f t="shared" si="32"/>
        <v>0.41467065868263475</v>
      </c>
      <c r="CU79" s="12">
        <f t="shared" si="33"/>
        <v>0.32934131736526945</v>
      </c>
      <c r="CV79" s="12">
        <f t="shared" si="34"/>
        <v>0.72222222222222221</v>
      </c>
      <c r="CW79" s="12">
        <f t="shared" si="27"/>
        <v>0.56164383561643838</v>
      </c>
      <c r="CX79" s="12">
        <f t="shared" si="35"/>
        <v>0.88461538461538458</v>
      </c>
      <c r="CY79" s="12">
        <f t="shared" si="36"/>
        <v>54</v>
      </c>
      <c r="CZ79" s="12">
        <f t="shared" si="37"/>
        <v>27</v>
      </c>
      <c r="DA79" s="12">
        <f t="shared" si="38"/>
        <v>0.5</v>
      </c>
      <c r="DB79" s="12">
        <f t="shared" si="39"/>
        <v>7.5</v>
      </c>
      <c r="DC79" s="12">
        <v>6</v>
      </c>
      <c r="DD79" s="12">
        <v>3</v>
      </c>
      <c r="DE79" s="12">
        <v>50</v>
      </c>
      <c r="DF79" s="12">
        <v>0</v>
      </c>
      <c r="DG79" s="12">
        <v>0</v>
      </c>
      <c r="DH79" s="12">
        <v>24.6</v>
      </c>
      <c r="DI79" s="12">
        <v>0</v>
      </c>
      <c r="DJ79" s="12">
        <v>0.4</v>
      </c>
      <c r="DK79" s="12">
        <v>0.4</v>
      </c>
      <c r="DL79" s="12">
        <v>0.06</v>
      </c>
      <c r="DM79" s="17">
        <v>-0.4</v>
      </c>
      <c r="DN79" s="12">
        <v>206</v>
      </c>
      <c r="DO79" s="12">
        <v>278</v>
      </c>
      <c r="DP79" s="12">
        <v>74.099999999999994</v>
      </c>
      <c r="DQ79" s="12">
        <v>3814</v>
      </c>
      <c r="DR79" s="12">
        <v>1482</v>
      </c>
      <c r="DS79" s="12">
        <v>94</v>
      </c>
      <c r="DT79" s="12">
        <v>113</v>
      </c>
      <c r="DU79" s="12">
        <v>83.2</v>
      </c>
      <c r="DV79" s="12">
        <v>91</v>
      </c>
      <c r="DW79" s="12">
        <v>102</v>
      </c>
      <c r="DX79" s="12">
        <v>89.2</v>
      </c>
      <c r="DY79" s="12">
        <v>20</v>
      </c>
      <c r="DZ79" s="12">
        <v>54</v>
      </c>
      <c r="EA79" s="12">
        <v>37</v>
      </c>
      <c r="EB79" s="12">
        <v>0</v>
      </c>
      <c r="EC79" s="12">
        <v>0.4</v>
      </c>
      <c r="ED79" s="12">
        <v>0.2</v>
      </c>
      <c r="EE79" s="12">
        <v>6</v>
      </c>
      <c r="EF79" s="12">
        <v>12</v>
      </c>
      <c r="EG79" s="12">
        <v>2</v>
      </c>
      <c r="EH79" s="12">
        <v>0</v>
      </c>
      <c r="EI79" s="12">
        <v>16</v>
      </c>
      <c r="EJ79" s="12">
        <v>1</v>
      </c>
      <c r="EK79" s="12">
        <v>2</v>
      </c>
      <c r="EL79" s="12">
        <v>4</v>
      </c>
      <c r="EM79" s="12">
        <v>2</v>
      </c>
      <c r="EN79" s="12">
        <v>11</v>
      </c>
      <c r="EO79" s="12">
        <v>11</v>
      </c>
      <c r="EP79" s="12">
        <v>0</v>
      </c>
      <c r="EQ79" s="12">
        <v>0</v>
      </c>
      <c r="ER79" s="12">
        <v>0</v>
      </c>
      <c r="ES79" s="12">
        <v>0</v>
      </c>
      <c r="ET79" s="12">
        <v>0</v>
      </c>
      <c r="EU79" s="12">
        <v>16</v>
      </c>
      <c r="EV79" s="12">
        <v>7</v>
      </c>
      <c r="EW79" s="12">
        <v>10</v>
      </c>
      <c r="EX79" s="12">
        <v>3</v>
      </c>
      <c r="EY79" s="12">
        <v>3</v>
      </c>
      <c r="EZ79" s="12">
        <v>9</v>
      </c>
      <c r="FA79" s="12">
        <v>21</v>
      </c>
      <c r="FB79" s="12">
        <v>42.9</v>
      </c>
      <c r="FC79" s="12">
        <v>8</v>
      </c>
      <c r="FD79" s="12">
        <v>23</v>
      </c>
      <c r="FE79" s="12">
        <v>0</v>
      </c>
      <c r="FF79" s="12">
        <v>32</v>
      </c>
      <c r="FG79" s="12">
        <v>369</v>
      </c>
      <c r="FH79" s="12">
        <v>78</v>
      </c>
      <c r="FI79" s="12">
        <v>176</v>
      </c>
      <c r="FJ79" s="12">
        <v>137</v>
      </c>
      <c r="FK79" s="12">
        <v>62</v>
      </c>
      <c r="FL79" s="12">
        <v>6</v>
      </c>
      <c r="FM79" s="12">
        <v>15</v>
      </c>
      <c r="FN79" s="12">
        <v>3</v>
      </c>
      <c r="FO79" s="12">
        <v>20</v>
      </c>
      <c r="FP79" s="12">
        <v>191</v>
      </c>
      <c r="FQ79" s="12">
        <v>930</v>
      </c>
      <c r="FR79" s="12">
        <v>497</v>
      </c>
      <c r="FS79" s="12">
        <v>5</v>
      </c>
      <c r="FT79" s="12">
        <v>9</v>
      </c>
      <c r="FU79" s="12">
        <v>4</v>
      </c>
      <c r="FV79" s="12">
        <v>8</v>
      </c>
      <c r="FW79" s="12">
        <v>6</v>
      </c>
      <c r="FX79" s="12">
        <v>2</v>
      </c>
      <c r="FY79" s="12">
        <v>0</v>
      </c>
      <c r="FZ79" s="12">
        <v>9</v>
      </c>
      <c r="GA79" s="12">
        <v>32</v>
      </c>
      <c r="GB79" s="12">
        <v>8</v>
      </c>
      <c r="GC79" s="12">
        <v>36.4</v>
      </c>
      <c r="GD79" s="12">
        <v>10.517899999999999</v>
      </c>
      <c r="GE79" s="12">
        <v>0.21986</v>
      </c>
      <c r="GF79" s="12">
        <v>0.38857000000000003</v>
      </c>
      <c r="GG79" s="12">
        <f t="shared" si="40"/>
        <v>0.20503597122302158</v>
      </c>
      <c r="GH79" s="12">
        <f t="shared" si="41"/>
        <v>0.40647482014388492</v>
      </c>
      <c r="GI79" s="12">
        <v>0.625</v>
      </c>
      <c r="GJ79" s="12">
        <v>0.1875</v>
      </c>
      <c r="GK79" s="12">
        <v>0.1875</v>
      </c>
      <c r="GL79">
        <f t="shared" si="42"/>
        <v>0.47696476964769646</v>
      </c>
      <c r="GM79">
        <f t="shared" si="43"/>
        <v>0.37127371273712739</v>
      </c>
      <c r="GN79">
        <f t="shared" si="44"/>
        <v>0.16802168021680217</v>
      </c>
      <c r="GO79">
        <f t="shared" si="45"/>
        <v>0.4375</v>
      </c>
      <c r="GP79" s="12">
        <f t="shared" si="28"/>
        <v>0.43835616438356162</v>
      </c>
      <c r="GQ79">
        <f t="shared" si="29"/>
        <v>1</v>
      </c>
      <c r="GR79">
        <f t="shared" si="46"/>
        <v>21</v>
      </c>
      <c r="GS79">
        <f t="shared" si="47"/>
        <v>6</v>
      </c>
      <c r="GT79">
        <f t="shared" si="48"/>
        <v>0.2857142857142857</v>
      </c>
      <c r="GU79">
        <f t="shared" si="49"/>
        <v>6.4375</v>
      </c>
      <c r="GV79" s="5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5"/>
    </row>
    <row r="80" spans="1:221" x14ac:dyDescent="0.2">
      <c r="A80">
        <v>2023</v>
      </c>
      <c r="B80" s="2">
        <v>45066</v>
      </c>
      <c r="C80" s="12" t="s">
        <v>5</v>
      </c>
      <c r="D80" s="15" t="s">
        <v>20</v>
      </c>
      <c r="E80" s="4">
        <f t="shared" si="25"/>
        <v>1.3</v>
      </c>
      <c r="F80" s="12">
        <v>3</v>
      </c>
      <c r="G80" s="12">
        <v>3</v>
      </c>
      <c r="H80" s="12" t="s">
        <v>42</v>
      </c>
      <c r="I80" s="5" t="s">
        <v>9</v>
      </c>
      <c r="J80" s="12">
        <v>15</v>
      </c>
      <c r="K80" s="12">
        <v>7</v>
      </c>
      <c r="L80" s="12">
        <v>46.7</v>
      </c>
      <c r="M80" s="12">
        <v>0.2</v>
      </c>
      <c r="N80" s="12">
        <v>0.43</v>
      </c>
      <c r="O80" s="12">
        <v>18.100000000000001</v>
      </c>
      <c r="P80" s="12">
        <v>4</v>
      </c>
      <c r="Q80" s="12">
        <v>2.6</v>
      </c>
      <c r="R80" s="12">
        <v>2.6</v>
      </c>
      <c r="S80" s="12">
        <v>0.18</v>
      </c>
      <c r="T80" s="18">
        <v>0.4</v>
      </c>
      <c r="U80" s="12">
        <v>443</v>
      </c>
      <c r="V80" s="12">
        <v>517</v>
      </c>
      <c r="W80" s="12">
        <v>85.7</v>
      </c>
      <c r="X80" s="12">
        <v>8880</v>
      </c>
      <c r="Y80" s="12">
        <v>2956</v>
      </c>
      <c r="Z80" s="12">
        <v>113</v>
      </c>
      <c r="AA80" s="12">
        <v>136</v>
      </c>
      <c r="AB80" s="12">
        <v>83.1</v>
      </c>
      <c r="AC80" s="12">
        <v>281</v>
      </c>
      <c r="AD80" s="12">
        <v>301</v>
      </c>
      <c r="AE80" s="12">
        <v>93.4</v>
      </c>
      <c r="AF80" s="12">
        <v>45</v>
      </c>
      <c r="AG80" s="12">
        <v>66</v>
      </c>
      <c r="AH80" s="12">
        <v>68.2</v>
      </c>
      <c r="AI80" s="12">
        <v>2</v>
      </c>
      <c r="AJ80" s="12">
        <v>1.8</v>
      </c>
      <c r="AK80" s="12">
        <v>2.1</v>
      </c>
      <c r="AL80" s="12">
        <v>8</v>
      </c>
      <c r="AM80" s="12">
        <v>42</v>
      </c>
      <c r="AN80" s="12">
        <v>12</v>
      </c>
      <c r="AO80" s="12">
        <v>2</v>
      </c>
      <c r="AP80" s="12">
        <v>51</v>
      </c>
      <c r="AQ80" s="12">
        <v>2</v>
      </c>
      <c r="AR80" s="12">
        <v>4</v>
      </c>
      <c r="AS80" s="12">
        <v>12</v>
      </c>
      <c r="AT80" s="12">
        <v>5</v>
      </c>
      <c r="AU80" s="12">
        <v>26</v>
      </c>
      <c r="AV80" s="12">
        <v>16</v>
      </c>
      <c r="AW80" s="12">
        <v>1</v>
      </c>
      <c r="AX80" s="12">
        <v>3</v>
      </c>
      <c r="AY80" s="12">
        <v>2</v>
      </c>
      <c r="AZ80" s="12">
        <v>4</v>
      </c>
      <c r="BA80" s="12">
        <v>0</v>
      </c>
      <c r="BB80" s="12">
        <v>18</v>
      </c>
      <c r="BC80" s="12">
        <v>9</v>
      </c>
      <c r="BD80" s="12">
        <v>6</v>
      </c>
      <c r="BE80" s="12">
        <v>11</v>
      </c>
      <c r="BF80" s="12">
        <v>1</v>
      </c>
      <c r="BG80" s="12">
        <v>10</v>
      </c>
      <c r="BH80" s="12">
        <v>16</v>
      </c>
      <c r="BI80" s="12">
        <v>62.5</v>
      </c>
      <c r="BJ80" s="12">
        <v>9</v>
      </c>
      <c r="BK80" s="12">
        <v>11</v>
      </c>
      <c r="BL80" s="12">
        <v>0</v>
      </c>
      <c r="BM80" s="12">
        <v>56</v>
      </c>
      <c r="BN80" s="12">
        <v>620</v>
      </c>
      <c r="BO80" s="12">
        <v>51</v>
      </c>
      <c r="BP80" s="12">
        <v>156</v>
      </c>
      <c r="BQ80" s="12">
        <v>325</v>
      </c>
      <c r="BR80" s="12">
        <v>149</v>
      </c>
      <c r="BS80" s="12">
        <v>24</v>
      </c>
      <c r="BT80" s="12">
        <v>23</v>
      </c>
      <c r="BU80" s="12">
        <v>12</v>
      </c>
      <c r="BV80" s="12">
        <v>52.2</v>
      </c>
      <c r="BW80" s="12">
        <v>452</v>
      </c>
      <c r="BX80" s="12">
        <v>2507</v>
      </c>
      <c r="BY80" s="12">
        <v>1136</v>
      </c>
      <c r="BZ80" s="12">
        <v>18</v>
      </c>
      <c r="CA80" s="12">
        <v>13</v>
      </c>
      <c r="CB80" s="12">
        <v>3</v>
      </c>
      <c r="CC80" s="12">
        <v>15</v>
      </c>
      <c r="CD80" s="12">
        <v>4</v>
      </c>
      <c r="CE80" s="12">
        <v>4</v>
      </c>
      <c r="CF80" s="12">
        <v>1</v>
      </c>
      <c r="CG80" s="12">
        <v>12</v>
      </c>
      <c r="CH80" s="12">
        <v>54</v>
      </c>
      <c r="CI80" s="12">
        <v>5</v>
      </c>
      <c r="CJ80" s="12">
        <v>50</v>
      </c>
      <c r="CK80" s="12">
        <v>8.16</v>
      </c>
      <c r="CL80" s="12">
        <v>0.60568999999999995</v>
      </c>
      <c r="CM80" s="12">
        <v>0.33288000000000001</v>
      </c>
      <c r="CN80" s="12">
        <f t="shared" si="26"/>
        <v>0.13926499032882012</v>
      </c>
      <c r="CO80" s="12">
        <f t="shared" si="30"/>
        <v>0.26305609284332687</v>
      </c>
      <c r="CP80" s="12">
        <v>0.33333000000000002</v>
      </c>
      <c r="CQ80" s="12">
        <v>0.61111000000000004</v>
      </c>
      <c r="CR80" s="12">
        <v>5.5559999999999998E-2</v>
      </c>
      <c r="CS80" s="12">
        <f t="shared" si="31"/>
        <v>0.25161290322580643</v>
      </c>
      <c r="CT80" s="12">
        <f t="shared" si="32"/>
        <v>0.52419354838709675</v>
      </c>
      <c r="CU80" s="12">
        <f t="shared" si="33"/>
        <v>0.24032258064516129</v>
      </c>
      <c r="CV80" s="12">
        <f t="shared" si="34"/>
        <v>0.5</v>
      </c>
      <c r="CW80" s="12">
        <f t="shared" si="27"/>
        <v>0.48648648648648651</v>
      </c>
      <c r="CX80" s="12">
        <f t="shared" si="35"/>
        <v>0.53333333333333333</v>
      </c>
      <c r="CY80" s="12">
        <f t="shared" si="36"/>
        <v>55</v>
      </c>
      <c r="CZ80" s="12">
        <f t="shared" si="37"/>
        <v>15</v>
      </c>
      <c r="DA80" s="12">
        <f t="shared" si="38"/>
        <v>0.27272727272727271</v>
      </c>
      <c r="DB80" s="12">
        <f t="shared" si="39"/>
        <v>7.9107142857142856</v>
      </c>
      <c r="DC80" s="12">
        <v>10</v>
      </c>
      <c r="DD80" s="12">
        <v>3</v>
      </c>
      <c r="DE80" s="12">
        <v>30</v>
      </c>
      <c r="DF80" s="12">
        <v>0.2</v>
      </c>
      <c r="DG80" s="12">
        <v>0.67</v>
      </c>
      <c r="DH80" s="12">
        <v>16.7</v>
      </c>
      <c r="DI80" s="12">
        <v>0</v>
      </c>
      <c r="DJ80" s="12">
        <v>1.3</v>
      </c>
      <c r="DK80" s="12">
        <v>1.3</v>
      </c>
      <c r="DL80" s="12">
        <v>0.13</v>
      </c>
      <c r="DM80" s="18">
        <v>0.7</v>
      </c>
      <c r="DN80" s="12">
        <v>331</v>
      </c>
      <c r="DO80" s="12">
        <v>408</v>
      </c>
      <c r="DP80" s="12">
        <v>81.099999999999994</v>
      </c>
      <c r="DQ80" s="12">
        <v>5809</v>
      </c>
      <c r="DR80" s="12">
        <v>2300</v>
      </c>
      <c r="DS80" s="12">
        <v>160</v>
      </c>
      <c r="DT80" s="12">
        <v>179</v>
      </c>
      <c r="DU80" s="12">
        <v>89.4</v>
      </c>
      <c r="DV80" s="12">
        <v>121</v>
      </c>
      <c r="DW80" s="12">
        <v>141</v>
      </c>
      <c r="DX80" s="12">
        <v>85.8</v>
      </c>
      <c r="DY80" s="12">
        <v>39</v>
      </c>
      <c r="DZ80" s="12">
        <v>63</v>
      </c>
      <c r="EA80" s="12">
        <v>61.9</v>
      </c>
      <c r="EB80" s="12">
        <v>2</v>
      </c>
      <c r="EC80" s="12">
        <v>1.2</v>
      </c>
      <c r="ED80" s="12">
        <v>1.4</v>
      </c>
      <c r="EE80" s="12">
        <v>9</v>
      </c>
      <c r="EF80" s="12">
        <v>21</v>
      </c>
      <c r="EG80" s="12">
        <v>10</v>
      </c>
      <c r="EH80" s="12">
        <v>3</v>
      </c>
      <c r="EI80" s="12">
        <v>38</v>
      </c>
      <c r="EJ80" s="12">
        <v>0</v>
      </c>
      <c r="EK80" s="12">
        <v>2</v>
      </c>
      <c r="EL80" s="12">
        <v>18</v>
      </c>
      <c r="EM80" s="12">
        <v>2</v>
      </c>
      <c r="EN80" s="12">
        <v>18</v>
      </c>
      <c r="EO80" s="12">
        <v>16</v>
      </c>
      <c r="EP80" s="12">
        <v>1</v>
      </c>
      <c r="EQ80" s="12">
        <v>0</v>
      </c>
      <c r="ER80" s="12">
        <v>0</v>
      </c>
      <c r="ES80" s="12">
        <v>0</v>
      </c>
      <c r="ET80" s="12">
        <v>1</v>
      </c>
      <c r="EU80" s="12">
        <v>15</v>
      </c>
      <c r="EV80" s="12">
        <v>10</v>
      </c>
      <c r="EW80" s="12">
        <v>9</v>
      </c>
      <c r="EX80" s="12">
        <v>2</v>
      </c>
      <c r="EY80" s="12">
        <v>4</v>
      </c>
      <c r="EZ80" s="12">
        <v>11</v>
      </c>
      <c r="FA80" s="12">
        <v>23</v>
      </c>
      <c r="FB80" s="12">
        <v>47.8</v>
      </c>
      <c r="FC80" s="12">
        <v>10</v>
      </c>
      <c r="FD80" s="12">
        <v>11</v>
      </c>
      <c r="FE80" s="12">
        <v>0</v>
      </c>
      <c r="FF80" s="12">
        <v>44</v>
      </c>
      <c r="FG80" s="12">
        <v>510</v>
      </c>
      <c r="FH80" s="12">
        <v>62</v>
      </c>
      <c r="FI80" s="12">
        <v>171</v>
      </c>
      <c r="FJ80" s="12">
        <v>244</v>
      </c>
      <c r="FK80" s="12">
        <v>97</v>
      </c>
      <c r="FL80" s="12">
        <v>23</v>
      </c>
      <c r="FM80" s="12">
        <v>16</v>
      </c>
      <c r="FN80" s="12">
        <v>6</v>
      </c>
      <c r="FO80" s="12">
        <v>37.5</v>
      </c>
      <c r="FP80" s="12">
        <v>253</v>
      </c>
      <c r="FQ80" s="12">
        <v>1336</v>
      </c>
      <c r="FR80" s="12">
        <v>661</v>
      </c>
      <c r="FS80" s="12">
        <v>12</v>
      </c>
      <c r="FT80" s="12">
        <v>9</v>
      </c>
      <c r="FU80" s="12">
        <v>4</v>
      </c>
      <c r="FV80" s="12">
        <v>14</v>
      </c>
      <c r="FW80" s="12">
        <v>8</v>
      </c>
      <c r="FX80" s="12">
        <v>5</v>
      </c>
      <c r="FY80" s="12">
        <v>1</v>
      </c>
      <c r="FZ80" s="12">
        <v>14</v>
      </c>
      <c r="GA80" s="12">
        <v>57</v>
      </c>
      <c r="GB80" s="12">
        <v>5</v>
      </c>
      <c r="GC80" s="12">
        <v>50</v>
      </c>
      <c r="GD80" s="12">
        <v>10.34</v>
      </c>
      <c r="GE80" s="12">
        <v>0.39430999999999999</v>
      </c>
      <c r="GF80" s="12">
        <v>0.39594000000000001</v>
      </c>
      <c r="GG80" s="12">
        <f t="shared" si="40"/>
        <v>0.15931372549019607</v>
      </c>
      <c r="GH80" s="12">
        <f t="shared" si="41"/>
        <v>0.43872549019607843</v>
      </c>
      <c r="GI80" s="12">
        <v>0.6</v>
      </c>
      <c r="GJ80" s="12">
        <v>0.13333</v>
      </c>
      <c r="GK80" s="12">
        <v>0.26667000000000002</v>
      </c>
      <c r="GL80">
        <f t="shared" si="42"/>
        <v>0.3352941176470588</v>
      </c>
      <c r="GM80">
        <f t="shared" si="43"/>
        <v>0.47843137254901963</v>
      </c>
      <c r="GN80">
        <f t="shared" si="44"/>
        <v>0.19019607843137254</v>
      </c>
      <c r="GO80">
        <f t="shared" si="45"/>
        <v>0.66666666666666663</v>
      </c>
      <c r="GP80" s="12">
        <f t="shared" si="28"/>
        <v>0.51351351351351349</v>
      </c>
      <c r="GQ80">
        <f t="shared" si="29"/>
        <v>0.9</v>
      </c>
      <c r="GR80">
        <f t="shared" si="46"/>
        <v>30</v>
      </c>
      <c r="GS80">
        <f t="shared" si="47"/>
        <v>14</v>
      </c>
      <c r="GT80">
        <f t="shared" si="48"/>
        <v>0.46666666666666667</v>
      </c>
      <c r="GU80">
        <f t="shared" si="49"/>
        <v>7.5227272727272725</v>
      </c>
      <c r="GV80" s="5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5"/>
    </row>
    <row r="81" spans="1:221" x14ac:dyDescent="0.2">
      <c r="A81">
        <v>2023</v>
      </c>
      <c r="B81" s="2">
        <v>45077</v>
      </c>
      <c r="C81" s="12" t="s">
        <v>1</v>
      </c>
      <c r="D81" s="15" t="s">
        <v>20</v>
      </c>
      <c r="E81" s="4">
        <f t="shared" si="25"/>
        <v>0.7</v>
      </c>
      <c r="F81" s="12">
        <v>3</v>
      </c>
      <c r="G81" s="12">
        <v>3</v>
      </c>
      <c r="H81" s="12" t="s">
        <v>42</v>
      </c>
      <c r="I81" s="5" t="s">
        <v>15</v>
      </c>
      <c r="J81" s="12">
        <v>20</v>
      </c>
      <c r="K81" s="12">
        <v>7</v>
      </c>
      <c r="L81" s="12">
        <v>35</v>
      </c>
      <c r="M81" s="12">
        <v>0.15</v>
      </c>
      <c r="N81" s="12">
        <v>0.43</v>
      </c>
      <c r="O81" s="12">
        <v>21.1</v>
      </c>
      <c r="P81" s="12">
        <v>1</v>
      </c>
      <c r="Q81" s="12">
        <v>1.7</v>
      </c>
      <c r="R81" s="12">
        <v>1.7</v>
      </c>
      <c r="S81" s="12">
        <v>0.08</v>
      </c>
      <c r="T81" s="18">
        <v>1.3</v>
      </c>
      <c r="U81" s="12">
        <v>647</v>
      </c>
      <c r="V81" s="12">
        <v>742</v>
      </c>
      <c r="W81" s="12">
        <v>87.2</v>
      </c>
      <c r="X81" s="12">
        <v>11382</v>
      </c>
      <c r="Y81" s="12">
        <v>3339</v>
      </c>
      <c r="Z81" s="12">
        <v>284</v>
      </c>
      <c r="AA81" s="12">
        <v>304</v>
      </c>
      <c r="AB81" s="12">
        <v>93.4</v>
      </c>
      <c r="AC81" s="12">
        <v>302</v>
      </c>
      <c r="AD81" s="12">
        <v>341</v>
      </c>
      <c r="AE81" s="12">
        <v>88.6</v>
      </c>
      <c r="AF81" s="12">
        <v>49</v>
      </c>
      <c r="AG81" s="12">
        <v>68</v>
      </c>
      <c r="AH81" s="12">
        <v>72.099999999999994</v>
      </c>
      <c r="AI81" s="12">
        <v>1</v>
      </c>
      <c r="AJ81" s="12">
        <v>1.1000000000000001</v>
      </c>
      <c r="AK81" s="12">
        <v>1.6</v>
      </c>
      <c r="AL81" s="12">
        <v>15</v>
      </c>
      <c r="AM81" s="12">
        <v>82</v>
      </c>
      <c r="AN81" s="12">
        <v>11</v>
      </c>
      <c r="AO81" s="12">
        <v>0</v>
      </c>
      <c r="AP81" s="12">
        <v>80</v>
      </c>
      <c r="AQ81" s="12">
        <v>0</v>
      </c>
      <c r="AR81" s="12">
        <v>5</v>
      </c>
      <c r="AS81" s="12">
        <v>12</v>
      </c>
      <c r="AT81" s="12">
        <v>0</v>
      </c>
      <c r="AU81" s="12">
        <v>36</v>
      </c>
      <c r="AV81" s="12">
        <v>29</v>
      </c>
      <c r="AW81" s="12">
        <v>0</v>
      </c>
      <c r="AX81" s="12">
        <v>3</v>
      </c>
      <c r="AY81" s="12">
        <v>2</v>
      </c>
      <c r="AZ81" s="12">
        <v>1</v>
      </c>
      <c r="BA81" s="12">
        <v>1</v>
      </c>
      <c r="BB81" s="12">
        <v>11</v>
      </c>
      <c r="BC81" s="12">
        <v>7</v>
      </c>
      <c r="BD81" s="12">
        <v>4</v>
      </c>
      <c r="BE81" s="12">
        <v>6</v>
      </c>
      <c r="BF81" s="12">
        <v>1</v>
      </c>
      <c r="BG81" s="12">
        <v>6</v>
      </c>
      <c r="BH81" s="12">
        <v>14</v>
      </c>
      <c r="BI81" s="12">
        <v>42.9</v>
      </c>
      <c r="BJ81" s="12">
        <v>9</v>
      </c>
      <c r="BK81" s="12">
        <v>9</v>
      </c>
      <c r="BL81" s="12">
        <v>1</v>
      </c>
      <c r="BM81" s="12">
        <v>71</v>
      </c>
      <c r="BN81" s="12">
        <v>847</v>
      </c>
      <c r="BO81" s="12">
        <v>28</v>
      </c>
      <c r="BP81" s="12">
        <v>117</v>
      </c>
      <c r="BQ81" s="12">
        <v>454</v>
      </c>
      <c r="BR81" s="12">
        <v>286</v>
      </c>
      <c r="BS81" s="12">
        <v>27</v>
      </c>
      <c r="BT81" s="12">
        <v>32</v>
      </c>
      <c r="BU81" s="12">
        <v>14</v>
      </c>
      <c r="BV81" s="12">
        <v>43.8</v>
      </c>
      <c r="BW81" s="12">
        <v>584</v>
      </c>
      <c r="BX81" s="12">
        <v>2725</v>
      </c>
      <c r="BY81" s="12">
        <v>1380</v>
      </c>
      <c r="BZ81" s="12">
        <v>27</v>
      </c>
      <c r="CA81" s="12">
        <v>20</v>
      </c>
      <c r="CB81" s="12">
        <v>6</v>
      </c>
      <c r="CC81" s="12">
        <v>17</v>
      </c>
      <c r="CD81" s="12">
        <v>4</v>
      </c>
      <c r="CE81" s="12">
        <v>4</v>
      </c>
      <c r="CF81" s="12">
        <v>0</v>
      </c>
      <c r="CG81" s="12">
        <v>14</v>
      </c>
      <c r="CH81" s="12">
        <v>69</v>
      </c>
      <c r="CI81" s="12">
        <v>11</v>
      </c>
      <c r="CJ81" s="12">
        <v>78.599999999999994</v>
      </c>
      <c r="CK81" s="12">
        <v>6.8837200000000003</v>
      </c>
      <c r="CL81" s="12">
        <v>0.79005999999999998</v>
      </c>
      <c r="CM81" s="12">
        <v>0.29336000000000001</v>
      </c>
      <c r="CN81" s="12">
        <f t="shared" si="26"/>
        <v>9.8382749326145547E-2</v>
      </c>
      <c r="CO81" s="12">
        <f t="shared" si="30"/>
        <v>0.40970350404312667</v>
      </c>
      <c r="CP81" s="12">
        <v>0.36364000000000002</v>
      </c>
      <c r="CQ81" s="12">
        <v>0.54544999999999999</v>
      </c>
      <c r="CR81" s="12">
        <v>9.0910000000000005E-2</v>
      </c>
      <c r="CS81" s="12">
        <f t="shared" si="31"/>
        <v>0.13813459268004721</v>
      </c>
      <c r="CT81" s="12">
        <f t="shared" si="32"/>
        <v>0.5360094451003542</v>
      </c>
      <c r="CU81" s="12">
        <f t="shared" si="33"/>
        <v>0.33766233766233766</v>
      </c>
      <c r="CV81" s="12">
        <f t="shared" si="34"/>
        <v>0.63636363636363635</v>
      </c>
      <c r="CW81" s="12">
        <f t="shared" si="27"/>
        <v>0.54761904761904767</v>
      </c>
      <c r="CX81" s="12">
        <f t="shared" si="35"/>
        <v>0.75</v>
      </c>
      <c r="CY81" s="12">
        <f t="shared" si="36"/>
        <v>102</v>
      </c>
      <c r="CZ81" s="12">
        <f t="shared" si="37"/>
        <v>17</v>
      </c>
      <c r="DA81" s="12">
        <f t="shared" si="38"/>
        <v>0.16666666666666666</v>
      </c>
      <c r="DB81" s="12">
        <f t="shared" si="39"/>
        <v>9.112676056338028</v>
      </c>
      <c r="DC81" s="12">
        <v>5</v>
      </c>
      <c r="DD81" s="12">
        <v>3</v>
      </c>
      <c r="DE81" s="12">
        <v>60</v>
      </c>
      <c r="DF81" s="12">
        <v>0.6</v>
      </c>
      <c r="DG81" s="12">
        <v>1</v>
      </c>
      <c r="DH81" s="12">
        <v>12.3</v>
      </c>
      <c r="DI81" s="12">
        <v>0</v>
      </c>
      <c r="DJ81" s="12">
        <v>1</v>
      </c>
      <c r="DK81" s="12">
        <v>1</v>
      </c>
      <c r="DL81" s="12">
        <v>0.2</v>
      </c>
      <c r="DM81" s="18">
        <v>2</v>
      </c>
      <c r="DN81" s="12">
        <v>201</v>
      </c>
      <c r="DO81" s="12">
        <v>296</v>
      </c>
      <c r="DP81" s="12">
        <v>67.900000000000006</v>
      </c>
      <c r="DQ81" s="12">
        <v>3518</v>
      </c>
      <c r="DR81" s="12">
        <v>1336</v>
      </c>
      <c r="DS81" s="12">
        <v>95</v>
      </c>
      <c r="DT81" s="12">
        <v>115</v>
      </c>
      <c r="DU81" s="12">
        <v>82.6</v>
      </c>
      <c r="DV81" s="12">
        <v>78</v>
      </c>
      <c r="DW81" s="12">
        <v>101</v>
      </c>
      <c r="DX81" s="12">
        <v>77.2</v>
      </c>
      <c r="DY81" s="12">
        <v>23</v>
      </c>
      <c r="DZ81" s="12">
        <v>68</v>
      </c>
      <c r="EA81" s="12">
        <v>33.799999999999997</v>
      </c>
      <c r="EB81" s="12">
        <v>1</v>
      </c>
      <c r="EC81" s="12">
        <v>0.5</v>
      </c>
      <c r="ED81" s="12">
        <v>0.5</v>
      </c>
      <c r="EE81" s="12">
        <v>3</v>
      </c>
      <c r="EF81" s="12">
        <v>12</v>
      </c>
      <c r="EG81" s="12">
        <v>3</v>
      </c>
      <c r="EH81" s="12">
        <v>1</v>
      </c>
      <c r="EI81" s="12">
        <v>14</v>
      </c>
      <c r="EJ81" s="12">
        <v>1</v>
      </c>
      <c r="EK81" s="12">
        <v>1</v>
      </c>
      <c r="EL81" s="12">
        <v>9</v>
      </c>
      <c r="EM81" s="12">
        <v>3</v>
      </c>
      <c r="EN81" s="12">
        <v>8</v>
      </c>
      <c r="EO81" s="12">
        <v>4</v>
      </c>
      <c r="EP81" s="12">
        <v>2</v>
      </c>
      <c r="EQ81" s="12">
        <v>2</v>
      </c>
      <c r="ER81" s="12">
        <v>0</v>
      </c>
      <c r="ES81" s="12">
        <v>0</v>
      </c>
      <c r="ET81" s="12">
        <v>0</v>
      </c>
      <c r="EU81" s="12">
        <v>19</v>
      </c>
      <c r="EV81" s="12">
        <v>7</v>
      </c>
      <c r="EW81" s="12">
        <v>9</v>
      </c>
      <c r="EX81" s="12">
        <v>10</v>
      </c>
      <c r="EY81" s="12">
        <v>0</v>
      </c>
      <c r="EZ81" s="12">
        <v>15</v>
      </c>
      <c r="FA81" s="12">
        <v>29</v>
      </c>
      <c r="FB81" s="12">
        <v>51.7</v>
      </c>
      <c r="FC81" s="12">
        <v>9</v>
      </c>
      <c r="FD81" s="12">
        <v>18</v>
      </c>
      <c r="FE81" s="12">
        <v>0</v>
      </c>
      <c r="FF81" s="12">
        <v>29</v>
      </c>
      <c r="FG81" s="12">
        <v>404</v>
      </c>
      <c r="FH81" s="12">
        <v>64</v>
      </c>
      <c r="FI81" s="12">
        <v>184</v>
      </c>
      <c r="FJ81" s="12">
        <v>152</v>
      </c>
      <c r="FK81" s="12">
        <v>76</v>
      </c>
      <c r="FL81" s="12">
        <v>9</v>
      </c>
      <c r="FM81" s="12">
        <v>18</v>
      </c>
      <c r="FN81" s="12">
        <v>8</v>
      </c>
      <c r="FO81" s="12">
        <v>44.4</v>
      </c>
      <c r="FP81" s="12">
        <v>221</v>
      </c>
      <c r="FQ81" s="12">
        <v>1233</v>
      </c>
      <c r="FR81" s="12">
        <v>633</v>
      </c>
      <c r="FS81" s="12">
        <v>14</v>
      </c>
      <c r="FT81" s="12">
        <v>5</v>
      </c>
      <c r="FU81" s="12">
        <v>3</v>
      </c>
      <c r="FV81" s="12">
        <v>12</v>
      </c>
      <c r="FW81" s="12">
        <v>5</v>
      </c>
      <c r="FX81" s="12">
        <v>2</v>
      </c>
      <c r="FY81" s="12">
        <v>0</v>
      </c>
      <c r="FZ81" s="12">
        <v>6</v>
      </c>
      <c r="GA81" s="12">
        <v>57</v>
      </c>
      <c r="GB81" s="12">
        <v>3</v>
      </c>
      <c r="GC81" s="12">
        <v>21.4</v>
      </c>
      <c r="GD81" s="12">
        <v>14.2692</v>
      </c>
      <c r="GE81" s="12">
        <v>0.20993999999999999</v>
      </c>
      <c r="GF81" s="12">
        <v>0.37975999999999999</v>
      </c>
      <c r="GG81" s="12">
        <f t="shared" si="40"/>
        <v>0.23648648648648649</v>
      </c>
      <c r="GH81" s="12">
        <f t="shared" si="41"/>
        <v>0.38851351351351349</v>
      </c>
      <c r="GI81" s="12">
        <v>0.47367999999999999</v>
      </c>
      <c r="GJ81" s="12">
        <v>0.52632000000000001</v>
      </c>
      <c r="GK81" s="12">
        <v>0</v>
      </c>
      <c r="GL81">
        <f t="shared" si="42"/>
        <v>0.45544554455445546</v>
      </c>
      <c r="GM81">
        <f t="shared" si="43"/>
        <v>0.37623762376237624</v>
      </c>
      <c r="GN81">
        <f t="shared" si="44"/>
        <v>0.18811881188118812</v>
      </c>
      <c r="GO81">
        <f t="shared" si="45"/>
        <v>0.36842105263157893</v>
      </c>
      <c r="GP81" s="12">
        <f t="shared" si="28"/>
        <v>0.45238095238095238</v>
      </c>
      <c r="GQ81">
        <f t="shared" si="29"/>
        <v>0.6</v>
      </c>
      <c r="GR81">
        <f t="shared" si="46"/>
        <v>17</v>
      </c>
      <c r="GS81">
        <f t="shared" si="47"/>
        <v>6</v>
      </c>
      <c r="GT81">
        <f t="shared" si="48"/>
        <v>0.35294117647058826</v>
      </c>
      <c r="GU81">
        <f t="shared" si="49"/>
        <v>6.931034482758621</v>
      </c>
      <c r="GV81" s="5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5"/>
    </row>
    <row r="82" spans="1:221" x14ac:dyDescent="0.2">
      <c r="A82">
        <v>2023</v>
      </c>
      <c r="B82" s="2">
        <v>45084</v>
      </c>
      <c r="C82" s="12" t="s">
        <v>5</v>
      </c>
      <c r="D82" s="15" t="s">
        <v>20</v>
      </c>
      <c r="E82" s="4">
        <f t="shared" si="25"/>
        <v>-1.4999999999999998</v>
      </c>
      <c r="F82" s="12">
        <v>0</v>
      </c>
      <c r="G82" s="12">
        <v>0</v>
      </c>
      <c r="H82" s="12" t="s">
        <v>42</v>
      </c>
      <c r="I82" s="5" t="s">
        <v>23</v>
      </c>
      <c r="J82" s="12">
        <v>4</v>
      </c>
      <c r="K82" s="12">
        <v>0</v>
      </c>
      <c r="L82" s="12">
        <v>0</v>
      </c>
      <c r="M82" s="12">
        <v>0</v>
      </c>
      <c r="N82" s="16"/>
      <c r="O82" s="12">
        <v>18.8</v>
      </c>
      <c r="P82" s="12">
        <v>0</v>
      </c>
      <c r="Q82" s="12">
        <v>0.8</v>
      </c>
      <c r="R82" s="12">
        <v>0.8</v>
      </c>
      <c r="S82" s="12">
        <v>0.19</v>
      </c>
      <c r="T82" s="17">
        <v>-0.8</v>
      </c>
      <c r="U82" s="12">
        <v>375</v>
      </c>
      <c r="V82" s="12">
        <v>468</v>
      </c>
      <c r="W82" s="12">
        <v>80.099999999999994</v>
      </c>
      <c r="X82" s="12">
        <v>6824</v>
      </c>
      <c r="Y82" s="12">
        <v>2900</v>
      </c>
      <c r="Z82" s="12">
        <v>147</v>
      </c>
      <c r="AA82" s="12">
        <v>170</v>
      </c>
      <c r="AB82" s="12">
        <v>86.5</v>
      </c>
      <c r="AC82" s="12">
        <v>169</v>
      </c>
      <c r="AD82" s="12">
        <v>193</v>
      </c>
      <c r="AE82" s="12">
        <v>87.6</v>
      </c>
      <c r="AF82" s="12">
        <v>45</v>
      </c>
      <c r="AG82" s="12">
        <v>76</v>
      </c>
      <c r="AH82" s="12">
        <v>59.2</v>
      </c>
      <c r="AI82" s="12">
        <v>0</v>
      </c>
      <c r="AJ82" s="12">
        <v>0.8</v>
      </c>
      <c r="AK82" s="12">
        <v>0.5</v>
      </c>
      <c r="AL82" s="12">
        <v>4</v>
      </c>
      <c r="AM82" s="12">
        <v>22</v>
      </c>
      <c r="AN82" s="12">
        <v>5</v>
      </c>
      <c r="AO82" s="12">
        <v>2</v>
      </c>
      <c r="AP82" s="12">
        <v>28</v>
      </c>
      <c r="AQ82" s="12">
        <v>1</v>
      </c>
      <c r="AR82" s="12">
        <v>3</v>
      </c>
      <c r="AS82" s="12">
        <v>10</v>
      </c>
      <c r="AT82" s="12">
        <v>3</v>
      </c>
      <c r="AU82" s="12">
        <v>8</v>
      </c>
      <c r="AV82" s="12">
        <v>7</v>
      </c>
      <c r="AW82" s="12">
        <v>1</v>
      </c>
      <c r="AX82" s="12">
        <v>0</v>
      </c>
      <c r="AY82" s="12">
        <v>0</v>
      </c>
      <c r="AZ82" s="12">
        <v>0</v>
      </c>
      <c r="BA82" s="12">
        <v>0</v>
      </c>
      <c r="BB82" s="12">
        <v>23</v>
      </c>
      <c r="BC82" s="12">
        <v>13</v>
      </c>
      <c r="BD82" s="12">
        <v>11</v>
      </c>
      <c r="BE82" s="12">
        <v>11</v>
      </c>
      <c r="BF82" s="12">
        <v>1</v>
      </c>
      <c r="BG82" s="12">
        <v>13</v>
      </c>
      <c r="BH82" s="12">
        <v>27</v>
      </c>
      <c r="BI82" s="12">
        <v>48.1</v>
      </c>
      <c r="BJ82" s="12">
        <v>6</v>
      </c>
      <c r="BK82" s="12">
        <v>35</v>
      </c>
      <c r="BL82" s="12">
        <v>0</v>
      </c>
      <c r="BM82" s="12">
        <v>50</v>
      </c>
      <c r="BN82" s="12">
        <v>621</v>
      </c>
      <c r="BO82" s="12">
        <v>102</v>
      </c>
      <c r="BP82" s="12">
        <v>286</v>
      </c>
      <c r="BQ82" s="12">
        <v>256</v>
      </c>
      <c r="BR82" s="12">
        <v>87</v>
      </c>
      <c r="BS82" s="12">
        <v>7</v>
      </c>
      <c r="BT82" s="12">
        <v>25</v>
      </c>
      <c r="BU82" s="12">
        <v>14</v>
      </c>
      <c r="BV82" s="12">
        <v>56</v>
      </c>
      <c r="BW82" s="12">
        <v>386</v>
      </c>
      <c r="BX82" s="12">
        <v>1698</v>
      </c>
      <c r="BY82" s="12">
        <v>667</v>
      </c>
      <c r="BZ82" s="12">
        <v>9</v>
      </c>
      <c r="CA82" s="12">
        <v>9</v>
      </c>
      <c r="CB82" s="12">
        <v>0</v>
      </c>
      <c r="CC82" s="12">
        <v>33</v>
      </c>
      <c r="CD82" s="12">
        <v>4</v>
      </c>
      <c r="CE82" s="12">
        <v>5</v>
      </c>
      <c r="CF82" s="12">
        <v>0</v>
      </c>
      <c r="CG82" s="12">
        <v>11</v>
      </c>
      <c r="CH82" s="12">
        <v>62</v>
      </c>
      <c r="CI82" s="12">
        <v>10</v>
      </c>
      <c r="CJ82" s="12">
        <v>47.6</v>
      </c>
      <c r="CK82" s="12">
        <v>6.2266700000000004</v>
      </c>
      <c r="CL82" s="12">
        <v>0.27357999999999999</v>
      </c>
      <c r="CM82" s="12">
        <v>0.42497000000000001</v>
      </c>
      <c r="CN82" s="12">
        <f t="shared" si="26"/>
        <v>0.17094017094017094</v>
      </c>
      <c r="CO82" s="12">
        <f t="shared" si="30"/>
        <v>0.36324786324786323</v>
      </c>
      <c r="CP82" s="12">
        <v>0.47826000000000002</v>
      </c>
      <c r="CQ82" s="12">
        <v>0.47826000000000002</v>
      </c>
      <c r="CR82" s="12">
        <v>4.3479999999999998E-2</v>
      </c>
      <c r="CS82" s="12">
        <f t="shared" si="31"/>
        <v>0.46054750402576489</v>
      </c>
      <c r="CT82" s="12">
        <f t="shared" si="32"/>
        <v>0.41223832528180354</v>
      </c>
      <c r="CU82" s="12">
        <f t="shared" si="33"/>
        <v>0.14009661835748793</v>
      </c>
      <c r="CV82" s="12">
        <f t="shared" si="34"/>
        <v>0.56521739130434778</v>
      </c>
      <c r="CW82" s="12">
        <f t="shared" si="27"/>
        <v>0.45255474452554745</v>
      </c>
      <c r="CX82" s="12">
        <f t="shared" si="35"/>
        <v>1</v>
      </c>
      <c r="CY82" s="12">
        <f t="shared" si="36"/>
        <v>31</v>
      </c>
      <c r="CZ82" s="12">
        <f t="shared" si="37"/>
        <v>5</v>
      </c>
      <c r="DA82" s="12">
        <f t="shared" si="38"/>
        <v>0.16129032258064516</v>
      </c>
      <c r="DB82" s="12">
        <f t="shared" si="39"/>
        <v>7.5</v>
      </c>
      <c r="DC82" s="12">
        <v>21</v>
      </c>
      <c r="DD82" s="12">
        <v>8</v>
      </c>
      <c r="DE82" s="12">
        <v>38.1</v>
      </c>
      <c r="DF82" s="12">
        <v>0</v>
      </c>
      <c r="DG82" s="12">
        <v>0</v>
      </c>
      <c r="DH82" s="12">
        <v>20.3</v>
      </c>
      <c r="DI82" s="12">
        <v>1</v>
      </c>
      <c r="DJ82" s="12">
        <v>2.2999999999999998</v>
      </c>
      <c r="DK82" s="12">
        <v>1.5</v>
      </c>
      <c r="DL82" s="12">
        <v>7.0000000000000007E-2</v>
      </c>
      <c r="DM82" s="17">
        <v>-2.2999999999999998</v>
      </c>
      <c r="DN82" s="12">
        <v>359</v>
      </c>
      <c r="DO82" s="12">
        <v>467</v>
      </c>
      <c r="DP82" s="12">
        <v>76.900000000000006</v>
      </c>
      <c r="DQ82" s="12">
        <v>5714</v>
      </c>
      <c r="DR82" s="12">
        <v>2311</v>
      </c>
      <c r="DS82" s="12">
        <v>170</v>
      </c>
      <c r="DT82" s="12">
        <v>196</v>
      </c>
      <c r="DU82" s="12">
        <v>86.7</v>
      </c>
      <c r="DV82" s="12">
        <v>141</v>
      </c>
      <c r="DW82" s="12">
        <v>177</v>
      </c>
      <c r="DX82" s="12">
        <v>79.7</v>
      </c>
      <c r="DY82" s="12">
        <v>26</v>
      </c>
      <c r="DZ82" s="12">
        <v>52</v>
      </c>
      <c r="EA82" s="12">
        <v>50</v>
      </c>
      <c r="EB82" s="12">
        <v>0</v>
      </c>
      <c r="EC82" s="12">
        <v>1</v>
      </c>
      <c r="ED82" s="12">
        <v>1.1000000000000001</v>
      </c>
      <c r="EE82" s="12">
        <v>16</v>
      </c>
      <c r="EF82" s="12">
        <v>42</v>
      </c>
      <c r="EG82" s="12">
        <v>13</v>
      </c>
      <c r="EH82" s="12">
        <v>3</v>
      </c>
      <c r="EI82" s="12">
        <v>52</v>
      </c>
      <c r="EJ82" s="12">
        <v>1</v>
      </c>
      <c r="EK82" s="12">
        <v>3</v>
      </c>
      <c r="EL82" s="12">
        <v>24</v>
      </c>
      <c r="EM82" s="12">
        <v>8</v>
      </c>
      <c r="EN82" s="12">
        <v>37</v>
      </c>
      <c r="EO82" s="12">
        <v>30</v>
      </c>
      <c r="EP82" s="12">
        <v>1</v>
      </c>
      <c r="EQ82" s="12">
        <v>2</v>
      </c>
      <c r="ER82" s="12">
        <v>1</v>
      </c>
      <c r="ES82" s="12">
        <v>3</v>
      </c>
      <c r="ET82" s="12">
        <v>0</v>
      </c>
      <c r="EU82" s="12">
        <v>14</v>
      </c>
      <c r="EV82" s="12">
        <v>7</v>
      </c>
      <c r="EW82" s="12">
        <v>7</v>
      </c>
      <c r="EX82" s="12">
        <v>7</v>
      </c>
      <c r="EY82" s="12">
        <v>0</v>
      </c>
      <c r="EZ82" s="12">
        <v>10</v>
      </c>
      <c r="FA82" s="12">
        <v>24</v>
      </c>
      <c r="FB82" s="12">
        <v>41.7</v>
      </c>
      <c r="FC82" s="12">
        <v>10</v>
      </c>
      <c r="FD82" s="12">
        <v>7</v>
      </c>
      <c r="FE82" s="12">
        <v>0</v>
      </c>
      <c r="FF82" s="12">
        <v>50</v>
      </c>
      <c r="FG82" s="12">
        <v>582</v>
      </c>
      <c r="FH82" s="12">
        <v>34</v>
      </c>
      <c r="FI82" s="12">
        <v>124</v>
      </c>
      <c r="FJ82" s="12">
        <v>230</v>
      </c>
      <c r="FK82" s="12">
        <v>231</v>
      </c>
      <c r="FL82" s="12">
        <v>30</v>
      </c>
      <c r="FM82" s="12">
        <v>28</v>
      </c>
      <c r="FN82" s="12">
        <v>14</v>
      </c>
      <c r="FO82" s="12">
        <v>50</v>
      </c>
      <c r="FP82" s="12">
        <v>365</v>
      </c>
      <c r="FQ82" s="12">
        <v>1853</v>
      </c>
      <c r="FR82" s="12">
        <v>1032</v>
      </c>
      <c r="FS82" s="12">
        <v>31</v>
      </c>
      <c r="FT82" s="12">
        <v>12</v>
      </c>
      <c r="FU82" s="12">
        <v>7</v>
      </c>
      <c r="FV82" s="12">
        <v>16</v>
      </c>
      <c r="FW82" s="12">
        <v>10</v>
      </c>
      <c r="FX82" s="12">
        <v>3</v>
      </c>
      <c r="FY82" s="12">
        <v>0</v>
      </c>
      <c r="FZ82" s="12">
        <v>19</v>
      </c>
      <c r="GA82" s="12">
        <v>75</v>
      </c>
      <c r="GB82" s="12">
        <v>11</v>
      </c>
      <c r="GC82" s="12">
        <v>52.4</v>
      </c>
      <c r="GD82" s="12">
        <v>9.36</v>
      </c>
      <c r="GE82" s="12">
        <v>0.72641999999999995</v>
      </c>
      <c r="GF82" s="12">
        <v>0.40444999999999998</v>
      </c>
      <c r="GG82" s="12">
        <f t="shared" si="40"/>
        <v>0.11991434689507495</v>
      </c>
      <c r="GH82" s="12">
        <f t="shared" si="41"/>
        <v>0.41970021413276232</v>
      </c>
      <c r="GI82" s="12">
        <v>0.5</v>
      </c>
      <c r="GJ82" s="12">
        <v>0.5</v>
      </c>
      <c r="GK82" s="12">
        <v>0</v>
      </c>
      <c r="GL82">
        <f t="shared" si="42"/>
        <v>0.21305841924398625</v>
      </c>
      <c r="GM82">
        <f t="shared" si="43"/>
        <v>0.3951890034364261</v>
      </c>
      <c r="GN82">
        <f t="shared" si="44"/>
        <v>0.39690721649484534</v>
      </c>
      <c r="GO82">
        <f t="shared" si="45"/>
        <v>0.5</v>
      </c>
      <c r="GP82" s="12">
        <f t="shared" si="28"/>
        <v>0.54744525547445255</v>
      </c>
      <c r="GQ82">
        <f t="shared" si="29"/>
        <v>0.76190476190476186</v>
      </c>
      <c r="GR82">
        <f t="shared" si="46"/>
        <v>54</v>
      </c>
      <c r="GS82">
        <f t="shared" si="47"/>
        <v>20</v>
      </c>
      <c r="GT82">
        <f t="shared" si="48"/>
        <v>0.37037037037037035</v>
      </c>
      <c r="GU82">
        <f t="shared" si="49"/>
        <v>7.18</v>
      </c>
      <c r="GV82" s="5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5"/>
    </row>
    <row r="83" spans="1:221" x14ac:dyDescent="0.2">
      <c r="A83">
        <v>2023</v>
      </c>
      <c r="B83" s="2">
        <v>45087</v>
      </c>
      <c r="C83" s="12" t="s">
        <v>1</v>
      </c>
      <c r="D83" s="13" t="s">
        <v>2</v>
      </c>
      <c r="E83" s="4">
        <f t="shared" si="25"/>
        <v>0.60000000000000009</v>
      </c>
      <c r="F83" s="12">
        <v>3</v>
      </c>
      <c r="G83" s="12">
        <v>1</v>
      </c>
      <c r="H83" s="12" t="s">
        <v>42</v>
      </c>
      <c r="I83" s="5" t="s">
        <v>19</v>
      </c>
      <c r="J83" s="12">
        <v>10</v>
      </c>
      <c r="K83" s="12">
        <v>4</v>
      </c>
      <c r="L83" s="12">
        <v>40</v>
      </c>
      <c r="M83" s="12">
        <v>0.3</v>
      </c>
      <c r="N83" s="12">
        <v>0.75</v>
      </c>
      <c r="O83" s="12">
        <v>25.4</v>
      </c>
      <c r="P83" s="12">
        <v>0</v>
      </c>
      <c r="Q83" s="12">
        <v>1.6</v>
      </c>
      <c r="R83" s="12">
        <v>1.6</v>
      </c>
      <c r="S83" s="12">
        <v>0.16</v>
      </c>
      <c r="T83" s="18">
        <v>1.4</v>
      </c>
      <c r="U83" s="12">
        <v>359</v>
      </c>
      <c r="V83" s="12">
        <v>451</v>
      </c>
      <c r="W83" s="12">
        <v>79.599999999999994</v>
      </c>
      <c r="X83" s="12">
        <v>6365</v>
      </c>
      <c r="Y83" s="12">
        <v>2087</v>
      </c>
      <c r="Z83" s="12">
        <v>159</v>
      </c>
      <c r="AA83" s="12">
        <v>175</v>
      </c>
      <c r="AB83" s="12">
        <v>90.9</v>
      </c>
      <c r="AC83" s="12">
        <v>153</v>
      </c>
      <c r="AD83" s="12">
        <v>176</v>
      </c>
      <c r="AE83" s="12">
        <v>86.9</v>
      </c>
      <c r="AF83" s="12">
        <v>38</v>
      </c>
      <c r="AG83" s="12">
        <v>79</v>
      </c>
      <c r="AH83" s="12">
        <v>48.1</v>
      </c>
      <c r="AI83" s="12">
        <v>3</v>
      </c>
      <c r="AJ83" s="12">
        <v>1.6</v>
      </c>
      <c r="AK83" s="12">
        <v>0.8</v>
      </c>
      <c r="AL83" s="12">
        <v>8</v>
      </c>
      <c r="AM83" s="12">
        <v>21</v>
      </c>
      <c r="AN83" s="12">
        <v>5</v>
      </c>
      <c r="AO83" s="12">
        <v>1</v>
      </c>
      <c r="AP83" s="12">
        <v>24</v>
      </c>
      <c r="AQ83" s="12">
        <v>3</v>
      </c>
      <c r="AR83" s="12">
        <v>6</v>
      </c>
      <c r="AS83" s="12">
        <v>15</v>
      </c>
      <c r="AT83" s="12">
        <v>7</v>
      </c>
      <c r="AU83" s="12">
        <v>19</v>
      </c>
      <c r="AV83" s="12">
        <v>16</v>
      </c>
      <c r="AW83" s="12">
        <v>1</v>
      </c>
      <c r="AX83" s="12">
        <v>1</v>
      </c>
      <c r="AY83" s="12">
        <v>1</v>
      </c>
      <c r="AZ83" s="12">
        <v>0</v>
      </c>
      <c r="BA83" s="12">
        <v>0</v>
      </c>
      <c r="BB83" s="12">
        <v>9</v>
      </c>
      <c r="BC83" s="12">
        <v>4</v>
      </c>
      <c r="BD83" s="12">
        <v>5</v>
      </c>
      <c r="BE83" s="12">
        <v>3</v>
      </c>
      <c r="BF83" s="12">
        <v>1</v>
      </c>
      <c r="BG83" s="12">
        <v>3</v>
      </c>
      <c r="BH83" s="12">
        <v>8</v>
      </c>
      <c r="BI83" s="12">
        <v>37.5</v>
      </c>
      <c r="BJ83" s="12">
        <v>8</v>
      </c>
      <c r="BK83" s="12">
        <v>19</v>
      </c>
      <c r="BL83" s="12">
        <v>1</v>
      </c>
      <c r="BM83" s="12">
        <v>51</v>
      </c>
      <c r="BN83" s="12">
        <v>548</v>
      </c>
      <c r="BO83" s="12">
        <v>70</v>
      </c>
      <c r="BP83" s="12">
        <v>242</v>
      </c>
      <c r="BQ83" s="12">
        <v>234</v>
      </c>
      <c r="BR83" s="12">
        <v>77</v>
      </c>
      <c r="BS83" s="12">
        <v>12</v>
      </c>
      <c r="BT83" s="12">
        <v>14</v>
      </c>
      <c r="BU83" s="12">
        <v>5</v>
      </c>
      <c r="BV83" s="12">
        <v>35.700000000000003</v>
      </c>
      <c r="BW83" s="12">
        <v>328</v>
      </c>
      <c r="BX83" s="12">
        <v>1680</v>
      </c>
      <c r="BY83" s="12">
        <v>881</v>
      </c>
      <c r="BZ83" s="12">
        <v>13</v>
      </c>
      <c r="CA83" s="12">
        <v>3</v>
      </c>
      <c r="CB83" s="12">
        <v>4</v>
      </c>
      <c r="CC83" s="12">
        <v>14</v>
      </c>
      <c r="CD83" s="12">
        <v>9</v>
      </c>
      <c r="CE83" s="12">
        <v>2</v>
      </c>
      <c r="CF83" s="12">
        <v>0</v>
      </c>
      <c r="CG83" s="12">
        <v>15</v>
      </c>
      <c r="CH83" s="12">
        <v>44</v>
      </c>
      <c r="CI83" s="12">
        <v>13</v>
      </c>
      <c r="CJ83" s="12">
        <v>44.8</v>
      </c>
      <c r="CK83" s="12">
        <v>8.4705899999999996</v>
      </c>
      <c r="CL83" s="12">
        <v>0.35483999999999999</v>
      </c>
      <c r="CM83" s="12">
        <v>0.32789000000000001</v>
      </c>
      <c r="CN83" s="12">
        <f t="shared" si="26"/>
        <v>0.1951219512195122</v>
      </c>
      <c r="CO83" s="12">
        <f t="shared" si="30"/>
        <v>0.38802660753880264</v>
      </c>
      <c r="CP83" s="12">
        <v>0.55556000000000005</v>
      </c>
      <c r="CQ83" s="12">
        <v>0.33333000000000002</v>
      </c>
      <c r="CR83" s="12">
        <v>0.11111</v>
      </c>
      <c r="CS83" s="12">
        <f t="shared" si="31"/>
        <v>0.44160583941605841</v>
      </c>
      <c r="CT83" s="12">
        <f t="shared" si="32"/>
        <v>0.42700729927007297</v>
      </c>
      <c r="CU83" s="12">
        <f t="shared" si="33"/>
        <v>0.14051094890510948</v>
      </c>
      <c r="CV83" s="12">
        <f t="shared" si="34"/>
        <v>0.44444444444444442</v>
      </c>
      <c r="CW83" s="12">
        <f t="shared" si="27"/>
        <v>0.47826086956521741</v>
      </c>
      <c r="CX83" s="12">
        <f t="shared" si="35"/>
        <v>0.8</v>
      </c>
      <c r="CY83" s="12">
        <f t="shared" si="36"/>
        <v>24</v>
      </c>
      <c r="CZ83" s="12">
        <f t="shared" si="37"/>
        <v>9</v>
      </c>
      <c r="DA83" s="12">
        <f t="shared" si="38"/>
        <v>0.375</v>
      </c>
      <c r="DB83" s="12">
        <f t="shared" si="39"/>
        <v>7.0392156862745097</v>
      </c>
      <c r="DC83" s="12">
        <v>13</v>
      </c>
      <c r="DD83" s="12">
        <v>5</v>
      </c>
      <c r="DE83" s="12">
        <v>38.5</v>
      </c>
      <c r="DF83" s="12">
        <v>0.08</v>
      </c>
      <c r="DG83" s="12">
        <v>0.2</v>
      </c>
      <c r="DH83" s="12">
        <v>22.3</v>
      </c>
      <c r="DI83" s="12">
        <v>2</v>
      </c>
      <c r="DJ83" s="12">
        <v>1</v>
      </c>
      <c r="DK83" s="12">
        <v>1</v>
      </c>
      <c r="DL83" s="12">
        <v>0.08</v>
      </c>
      <c r="DM83" s="12">
        <v>0</v>
      </c>
      <c r="DN83" s="12">
        <v>327</v>
      </c>
      <c r="DO83" s="12">
        <v>432</v>
      </c>
      <c r="DP83" s="12">
        <v>75.7</v>
      </c>
      <c r="DQ83" s="12">
        <v>5570</v>
      </c>
      <c r="DR83" s="12">
        <v>2304</v>
      </c>
      <c r="DS83" s="12">
        <v>162</v>
      </c>
      <c r="DT83" s="12">
        <v>191</v>
      </c>
      <c r="DU83" s="12">
        <v>84.8</v>
      </c>
      <c r="DV83" s="12">
        <v>129</v>
      </c>
      <c r="DW83" s="12">
        <v>159</v>
      </c>
      <c r="DX83" s="12">
        <v>81.099999999999994</v>
      </c>
      <c r="DY83" s="12">
        <v>28</v>
      </c>
      <c r="DZ83" s="12">
        <v>59</v>
      </c>
      <c r="EA83" s="12">
        <v>47.5</v>
      </c>
      <c r="EB83" s="12">
        <v>1</v>
      </c>
      <c r="EC83" s="12">
        <v>0.8</v>
      </c>
      <c r="ED83" s="12">
        <v>1</v>
      </c>
      <c r="EE83" s="12">
        <v>9</v>
      </c>
      <c r="EF83" s="12">
        <v>26</v>
      </c>
      <c r="EG83" s="12">
        <v>5</v>
      </c>
      <c r="EH83" s="12">
        <v>1</v>
      </c>
      <c r="EI83" s="12">
        <v>35</v>
      </c>
      <c r="EJ83" s="12">
        <v>1</v>
      </c>
      <c r="EK83" s="12">
        <v>5</v>
      </c>
      <c r="EL83" s="12">
        <v>20</v>
      </c>
      <c r="EM83" s="12">
        <v>4</v>
      </c>
      <c r="EN83" s="12">
        <v>21</v>
      </c>
      <c r="EO83" s="12">
        <v>14</v>
      </c>
      <c r="EP83" s="12">
        <v>1</v>
      </c>
      <c r="EQ83" s="12">
        <v>2</v>
      </c>
      <c r="ER83" s="12">
        <v>1</v>
      </c>
      <c r="ES83" s="12">
        <v>2</v>
      </c>
      <c r="ET83" s="12">
        <v>1</v>
      </c>
      <c r="EU83" s="12">
        <v>14</v>
      </c>
      <c r="EV83" s="12">
        <v>11</v>
      </c>
      <c r="EW83" s="12">
        <v>3</v>
      </c>
      <c r="EX83" s="12">
        <v>9</v>
      </c>
      <c r="EY83" s="12">
        <v>2</v>
      </c>
      <c r="EZ83" s="12">
        <v>5</v>
      </c>
      <c r="FA83" s="12">
        <v>10</v>
      </c>
      <c r="FB83" s="12">
        <v>50</v>
      </c>
      <c r="FC83" s="12">
        <v>2</v>
      </c>
      <c r="FD83" s="12">
        <v>17</v>
      </c>
      <c r="FE83" s="12">
        <v>3</v>
      </c>
      <c r="FF83" s="12">
        <v>49</v>
      </c>
      <c r="FG83" s="12">
        <v>508</v>
      </c>
      <c r="FH83" s="12">
        <v>47</v>
      </c>
      <c r="FI83" s="12">
        <v>151</v>
      </c>
      <c r="FJ83" s="12">
        <v>227</v>
      </c>
      <c r="FK83" s="12">
        <v>140</v>
      </c>
      <c r="FL83" s="12">
        <v>22</v>
      </c>
      <c r="FM83" s="12">
        <v>10</v>
      </c>
      <c r="FN83" s="12">
        <v>5</v>
      </c>
      <c r="FO83" s="12">
        <v>50</v>
      </c>
      <c r="FP83" s="12">
        <v>264</v>
      </c>
      <c r="FQ83" s="12">
        <v>1184</v>
      </c>
      <c r="FR83" s="12">
        <v>594</v>
      </c>
      <c r="FS83" s="12">
        <v>14</v>
      </c>
      <c r="FT83" s="12">
        <v>10</v>
      </c>
      <c r="FU83" s="12">
        <v>4</v>
      </c>
      <c r="FV83" s="12">
        <v>8</v>
      </c>
      <c r="FW83" s="12">
        <v>6</v>
      </c>
      <c r="FX83" s="12">
        <v>3</v>
      </c>
      <c r="FY83" s="12">
        <v>0</v>
      </c>
      <c r="FZ83" s="12">
        <v>10</v>
      </c>
      <c r="GA83" s="12">
        <v>48</v>
      </c>
      <c r="GB83" s="12">
        <v>16</v>
      </c>
      <c r="GC83" s="12">
        <v>55.2</v>
      </c>
      <c r="GD83" s="12">
        <v>10.4884</v>
      </c>
      <c r="GE83" s="12">
        <v>0.64515999999999996</v>
      </c>
      <c r="GF83" s="12">
        <v>0.41364000000000001</v>
      </c>
      <c r="GG83" s="12">
        <f t="shared" si="40"/>
        <v>0.15046296296296297</v>
      </c>
      <c r="GH83" s="12">
        <f t="shared" si="41"/>
        <v>0.44212962962962965</v>
      </c>
      <c r="GI83" s="12">
        <v>0.21429000000000001</v>
      </c>
      <c r="GJ83" s="12">
        <v>0.64285999999999999</v>
      </c>
      <c r="GK83" s="12">
        <v>0.14285999999999999</v>
      </c>
      <c r="GL83">
        <f t="shared" si="42"/>
        <v>0.297244094488189</v>
      </c>
      <c r="GM83">
        <f t="shared" si="43"/>
        <v>0.44685039370078738</v>
      </c>
      <c r="GN83">
        <f t="shared" si="44"/>
        <v>0.27559055118110237</v>
      </c>
      <c r="GO83">
        <f t="shared" si="45"/>
        <v>0.7857142857142857</v>
      </c>
      <c r="GP83" s="12">
        <f t="shared" si="28"/>
        <v>0.52173913043478259</v>
      </c>
      <c r="GQ83">
        <f t="shared" si="29"/>
        <v>0.69230769230769229</v>
      </c>
      <c r="GR83">
        <f t="shared" si="46"/>
        <v>36</v>
      </c>
      <c r="GS83">
        <f t="shared" si="47"/>
        <v>9</v>
      </c>
      <c r="GT83">
        <f t="shared" si="48"/>
        <v>0.25</v>
      </c>
      <c r="GU83">
        <f t="shared" si="49"/>
        <v>6.6734693877551017</v>
      </c>
      <c r="GV83" s="5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5"/>
    </row>
    <row r="84" spans="1:221" x14ac:dyDescent="0.2">
      <c r="A84">
        <v>2023</v>
      </c>
      <c r="B84" s="2">
        <v>45098</v>
      </c>
      <c r="C84" s="12" t="s">
        <v>1</v>
      </c>
      <c r="D84" s="15" t="s">
        <v>20</v>
      </c>
      <c r="E84" s="4">
        <f t="shared" si="25"/>
        <v>-9.9999999999999978E-2</v>
      </c>
      <c r="F84" s="12">
        <v>2</v>
      </c>
      <c r="G84" s="12">
        <v>2</v>
      </c>
      <c r="H84" s="12" t="s">
        <v>42</v>
      </c>
      <c r="I84" s="5" t="s">
        <v>7</v>
      </c>
      <c r="J84" s="12">
        <v>12</v>
      </c>
      <c r="K84" s="12">
        <v>5</v>
      </c>
      <c r="L84" s="12">
        <v>41.7</v>
      </c>
      <c r="M84" s="12">
        <v>0.17</v>
      </c>
      <c r="N84" s="12">
        <v>0.4</v>
      </c>
      <c r="O84" s="12">
        <v>19.5</v>
      </c>
      <c r="P84" s="12">
        <v>2</v>
      </c>
      <c r="Q84" s="12">
        <v>0.8</v>
      </c>
      <c r="R84" s="12">
        <v>0.8</v>
      </c>
      <c r="S84" s="12">
        <v>7.0000000000000007E-2</v>
      </c>
      <c r="T84" s="18">
        <v>1.2</v>
      </c>
      <c r="U84" s="12">
        <v>460</v>
      </c>
      <c r="V84" s="12">
        <v>536</v>
      </c>
      <c r="W84" s="12">
        <v>85.8</v>
      </c>
      <c r="X84" s="12">
        <v>8470</v>
      </c>
      <c r="Y84" s="12">
        <v>2614</v>
      </c>
      <c r="Z84" s="12">
        <v>191</v>
      </c>
      <c r="AA84" s="12">
        <v>205</v>
      </c>
      <c r="AB84" s="12">
        <v>93.2</v>
      </c>
      <c r="AC84" s="12">
        <v>204</v>
      </c>
      <c r="AD84" s="12">
        <v>226</v>
      </c>
      <c r="AE84" s="12">
        <v>90.3</v>
      </c>
      <c r="AF84" s="12">
        <v>55</v>
      </c>
      <c r="AG84" s="12">
        <v>81</v>
      </c>
      <c r="AH84" s="12">
        <v>67.900000000000006</v>
      </c>
      <c r="AI84" s="12">
        <v>2</v>
      </c>
      <c r="AJ84" s="12">
        <v>0.6</v>
      </c>
      <c r="AK84" s="12">
        <v>0.6</v>
      </c>
      <c r="AL84" s="12">
        <v>9</v>
      </c>
      <c r="AM84" s="12">
        <v>33</v>
      </c>
      <c r="AN84" s="12">
        <v>4</v>
      </c>
      <c r="AO84" s="12">
        <v>2</v>
      </c>
      <c r="AP84" s="12">
        <v>29</v>
      </c>
      <c r="AQ84" s="12">
        <v>1</v>
      </c>
      <c r="AR84" s="12">
        <v>5</v>
      </c>
      <c r="AS84" s="12">
        <v>14</v>
      </c>
      <c r="AT84" s="12">
        <v>5</v>
      </c>
      <c r="AU84" s="12">
        <v>24</v>
      </c>
      <c r="AV84" s="12">
        <v>17</v>
      </c>
      <c r="AW84" s="12">
        <v>1</v>
      </c>
      <c r="AX84" s="12">
        <v>3</v>
      </c>
      <c r="AY84" s="12">
        <v>0</v>
      </c>
      <c r="AZ84" s="12">
        <v>2</v>
      </c>
      <c r="BA84" s="12">
        <v>1</v>
      </c>
      <c r="BB84" s="12">
        <v>18</v>
      </c>
      <c r="BC84" s="12">
        <v>12</v>
      </c>
      <c r="BD84" s="12">
        <v>11</v>
      </c>
      <c r="BE84" s="12">
        <v>6</v>
      </c>
      <c r="BF84" s="12">
        <v>1</v>
      </c>
      <c r="BG84" s="12">
        <v>7</v>
      </c>
      <c r="BH84" s="12">
        <v>19</v>
      </c>
      <c r="BI84" s="12">
        <v>36.799999999999997</v>
      </c>
      <c r="BJ84" s="12">
        <v>3</v>
      </c>
      <c r="BK84" s="12">
        <v>13</v>
      </c>
      <c r="BL84" s="12">
        <v>1</v>
      </c>
      <c r="BM84" s="12">
        <v>58</v>
      </c>
      <c r="BN84" s="12">
        <v>619</v>
      </c>
      <c r="BO84" s="12">
        <v>44</v>
      </c>
      <c r="BP84" s="12">
        <v>175</v>
      </c>
      <c r="BQ84" s="12">
        <v>350</v>
      </c>
      <c r="BR84" s="12">
        <v>99</v>
      </c>
      <c r="BS84" s="12">
        <v>17</v>
      </c>
      <c r="BT84" s="12">
        <v>20</v>
      </c>
      <c r="BU84" s="12">
        <v>8</v>
      </c>
      <c r="BV84" s="12">
        <v>40</v>
      </c>
      <c r="BW84" s="12">
        <v>342</v>
      </c>
      <c r="BX84" s="12">
        <v>1558</v>
      </c>
      <c r="BY84" s="12">
        <v>945</v>
      </c>
      <c r="BZ84" s="12">
        <v>15</v>
      </c>
      <c r="CA84" s="12">
        <v>5</v>
      </c>
      <c r="CB84" s="12">
        <v>4</v>
      </c>
      <c r="CC84" s="12">
        <v>8</v>
      </c>
      <c r="CD84" s="12">
        <v>5</v>
      </c>
      <c r="CE84" s="12">
        <v>2</v>
      </c>
      <c r="CF84" s="12">
        <v>0</v>
      </c>
      <c r="CG84" s="12">
        <v>14</v>
      </c>
      <c r="CH84" s="12">
        <v>46</v>
      </c>
      <c r="CI84" s="12">
        <v>8</v>
      </c>
      <c r="CJ84" s="12">
        <v>53.3</v>
      </c>
      <c r="CK84" s="12">
        <v>8.1458300000000001</v>
      </c>
      <c r="CL84" s="12">
        <v>0.53513999999999995</v>
      </c>
      <c r="CM84" s="12">
        <v>0.30862000000000001</v>
      </c>
      <c r="CN84" s="12">
        <f t="shared" si="26"/>
        <v>0.16231343283582089</v>
      </c>
      <c r="CO84" s="12">
        <f t="shared" si="30"/>
        <v>0.3824626865671642</v>
      </c>
      <c r="CP84" s="12">
        <v>0.61111000000000004</v>
      </c>
      <c r="CQ84" s="12">
        <v>0.33333000000000002</v>
      </c>
      <c r="CR84" s="12">
        <v>5.5559999999999998E-2</v>
      </c>
      <c r="CS84" s="12">
        <f t="shared" si="31"/>
        <v>0.28271405492730212</v>
      </c>
      <c r="CT84" s="12">
        <f t="shared" si="32"/>
        <v>0.56542810985460423</v>
      </c>
      <c r="CU84" s="12">
        <f t="shared" si="33"/>
        <v>0.15993537964458804</v>
      </c>
      <c r="CV84" s="12">
        <f t="shared" si="34"/>
        <v>0.66666666666666663</v>
      </c>
      <c r="CW84" s="12">
        <f t="shared" si="27"/>
        <v>0.54761904761904767</v>
      </c>
      <c r="CX84" s="12">
        <f t="shared" si="35"/>
        <v>0.75</v>
      </c>
      <c r="CY84" s="12">
        <f t="shared" si="36"/>
        <v>38</v>
      </c>
      <c r="CZ84" s="12">
        <f t="shared" si="37"/>
        <v>8</v>
      </c>
      <c r="DA84" s="12">
        <f t="shared" si="38"/>
        <v>0.21052631578947367</v>
      </c>
      <c r="DB84" s="12">
        <f t="shared" si="39"/>
        <v>7.931034482758621</v>
      </c>
      <c r="DC84" s="12">
        <v>3</v>
      </c>
      <c r="DD84" s="12">
        <v>3</v>
      </c>
      <c r="DE84" s="12">
        <v>100</v>
      </c>
      <c r="DF84" s="12">
        <v>0.67</v>
      </c>
      <c r="DG84" s="12">
        <v>0.67</v>
      </c>
      <c r="DH84" s="12">
        <v>10.5</v>
      </c>
      <c r="DI84" s="12">
        <v>0</v>
      </c>
      <c r="DJ84" s="12">
        <v>0.9</v>
      </c>
      <c r="DK84" s="12">
        <v>0.9</v>
      </c>
      <c r="DL84" s="12">
        <v>0.28999999999999998</v>
      </c>
      <c r="DM84" s="18">
        <v>1.1000000000000001</v>
      </c>
      <c r="DN84" s="12">
        <v>323</v>
      </c>
      <c r="DO84" s="12">
        <v>391</v>
      </c>
      <c r="DP84" s="12">
        <v>82.6</v>
      </c>
      <c r="DQ84" s="12">
        <v>5727</v>
      </c>
      <c r="DR84" s="12">
        <v>1965</v>
      </c>
      <c r="DS84" s="12">
        <v>140</v>
      </c>
      <c r="DT84" s="12">
        <v>155</v>
      </c>
      <c r="DU84" s="12">
        <v>90.3</v>
      </c>
      <c r="DV84" s="12">
        <v>143</v>
      </c>
      <c r="DW84" s="12">
        <v>161</v>
      </c>
      <c r="DX84" s="12">
        <v>88.8</v>
      </c>
      <c r="DY84" s="12">
        <v>29</v>
      </c>
      <c r="DZ84" s="12">
        <v>51</v>
      </c>
      <c r="EA84" s="12">
        <v>56.9</v>
      </c>
      <c r="EB84" s="12">
        <v>2</v>
      </c>
      <c r="EC84" s="12">
        <v>0.9</v>
      </c>
      <c r="ED84" s="12">
        <v>0.6</v>
      </c>
      <c r="EE84" s="12">
        <v>3</v>
      </c>
      <c r="EF84" s="12">
        <v>27</v>
      </c>
      <c r="EG84" s="12">
        <v>5</v>
      </c>
      <c r="EH84" s="12">
        <v>2</v>
      </c>
      <c r="EI84" s="12">
        <v>30</v>
      </c>
      <c r="EJ84" s="12">
        <v>0</v>
      </c>
      <c r="EK84" s="12">
        <v>3</v>
      </c>
      <c r="EL84" s="12">
        <v>8</v>
      </c>
      <c r="EM84" s="12">
        <v>1</v>
      </c>
      <c r="EN84" s="12">
        <v>5</v>
      </c>
      <c r="EO84" s="12">
        <v>5</v>
      </c>
      <c r="EP84" s="12">
        <v>0</v>
      </c>
      <c r="EQ84" s="12">
        <v>0</v>
      </c>
      <c r="ER84" s="12">
        <v>0</v>
      </c>
      <c r="ES84" s="12">
        <v>0</v>
      </c>
      <c r="ET84" s="12">
        <v>0</v>
      </c>
      <c r="EU84" s="12">
        <v>13</v>
      </c>
      <c r="EV84" s="12">
        <v>7</v>
      </c>
      <c r="EW84" s="12">
        <v>4</v>
      </c>
      <c r="EX84" s="12">
        <v>8</v>
      </c>
      <c r="EY84" s="12">
        <v>1</v>
      </c>
      <c r="EZ84" s="12">
        <v>8</v>
      </c>
      <c r="FA84" s="12">
        <v>16</v>
      </c>
      <c r="FB84" s="12">
        <v>50</v>
      </c>
      <c r="FC84" s="12">
        <v>9</v>
      </c>
      <c r="FD84" s="12">
        <v>14</v>
      </c>
      <c r="FE84" s="12">
        <v>0</v>
      </c>
      <c r="FF84" s="12">
        <v>42</v>
      </c>
      <c r="FG84" s="12">
        <v>479</v>
      </c>
      <c r="FH84" s="12">
        <v>50</v>
      </c>
      <c r="FI84" s="12">
        <v>141</v>
      </c>
      <c r="FJ84" s="12">
        <v>256</v>
      </c>
      <c r="FK84" s="12">
        <v>86</v>
      </c>
      <c r="FL84" s="12">
        <v>6</v>
      </c>
      <c r="FM84" s="12">
        <v>20</v>
      </c>
      <c r="FN84" s="12">
        <v>12</v>
      </c>
      <c r="FO84" s="12">
        <v>60</v>
      </c>
      <c r="FP84" s="12">
        <v>281</v>
      </c>
      <c r="FQ84" s="12">
        <v>1339</v>
      </c>
      <c r="FR84" s="12">
        <v>596</v>
      </c>
      <c r="FS84" s="12">
        <v>9</v>
      </c>
      <c r="FT84" s="12">
        <v>7</v>
      </c>
      <c r="FU84" s="12">
        <v>2</v>
      </c>
      <c r="FV84" s="12">
        <v>14</v>
      </c>
      <c r="FW84" s="12">
        <v>11</v>
      </c>
      <c r="FX84" s="12">
        <v>3</v>
      </c>
      <c r="FY84" s="12">
        <v>0</v>
      </c>
      <c r="FZ84" s="12">
        <v>11</v>
      </c>
      <c r="GA84" s="12">
        <v>38</v>
      </c>
      <c r="GB84" s="12">
        <v>7</v>
      </c>
      <c r="GC84" s="12">
        <v>46.7</v>
      </c>
      <c r="GD84" s="12">
        <v>11.404299999999999</v>
      </c>
      <c r="GE84" s="12">
        <v>0.46486</v>
      </c>
      <c r="GF84" s="12">
        <v>0.34311000000000003</v>
      </c>
      <c r="GG84" s="12">
        <f t="shared" si="40"/>
        <v>0.13810741687979539</v>
      </c>
      <c r="GH84" s="12">
        <f t="shared" si="41"/>
        <v>0.39641943734015345</v>
      </c>
      <c r="GI84" s="12">
        <v>0.30769000000000002</v>
      </c>
      <c r="GJ84" s="12">
        <v>0.61538000000000004</v>
      </c>
      <c r="GK84" s="12">
        <v>7.6920000000000002E-2</v>
      </c>
      <c r="GL84">
        <f t="shared" si="42"/>
        <v>0.29436325678496866</v>
      </c>
      <c r="GM84">
        <f t="shared" si="43"/>
        <v>0.53444676409185798</v>
      </c>
      <c r="GN84">
        <f t="shared" si="44"/>
        <v>0.17954070981210857</v>
      </c>
      <c r="GO84">
        <f t="shared" si="45"/>
        <v>0.53846153846153844</v>
      </c>
      <c r="GP84" s="12">
        <f t="shared" si="28"/>
        <v>0.45238095238095238</v>
      </c>
      <c r="GQ84">
        <f t="shared" si="29"/>
        <v>1</v>
      </c>
      <c r="GR84">
        <f t="shared" si="46"/>
        <v>34</v>
      </c>
      <c r="GS84">
        <f t="shared" si="47"/>
        <v>7</v>
      </c>
      <c r="GT84">
        <f t="shared" si="48"/>
        <v>0.20588235294117646</v>
      </c>
      <c r="GU84">
        <f t="shared" si="49"/>
        <v>7.6904761904761907</v>
      </c>
      <c r="GV84" s="5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5"/>
    </row>
    <row r="85" spans="1:221" x14ac:dyDescent="0.2">
      <c r="A85">
        <v>2023</v>
      </c>
      <c r="B85" s="2">
        <v>45101</v>
      </c>
      <c r="C85" s="12" t="s">
        <v>5</v>
      </c>
      <c r="D85" s="14" t="s">
        <v>6</v>
      </c>
      <c r="E85" s="4">
        <f t="shared" si="25"/>
        <v>-0.8</v>
      </c>
      <c r="F85" s="12">
        <v>0</v>
      </c>
      <c r="G85" s="12">
        <v>4</v>
      </c>
      <c r="H85" s="12" t="s">
        <v>42</v>
      </c>
      <c r="I85" s="5" t="s">
        <v>18</v>
      </c>
      <c r="J85" s="12">
        <v>5</v>
      </c>
      <c r="K85" s="12">
        <v>3</v>
      </c>
      <c r="L85" s="12">
        <v>60</v>
      </c>
      <c r="M85" s="12">
        <v>0</v>
      </c>
      <c r="N85" s="12">
        <v>0</v>
      </c>
      <c r="O85" s="12">
        <v>14.9</v>
      </c>
      <c r="P85" s="12">
        <v>0</v>
      </c>
      <c r="Q85" s="12">
        <v>0.3</v>
      </c>
      <c r="R85" s="12">
        <v>0.3</v>
      </c>
      <c r="S85" s="12">
        <v>7.0000000000000007E-2</v>
      </c>
      <c r="T85" s="17">
        <v>-0.3</v>
      </c>
      <c r="U85" s="12">
        <v>483</v>
      </c>
      <c r="V85" s="12">
        <v>589</v>
      </c>
      <c r="W85" s="12">
        <v>82</v>
      </c>
      <c r="X85" s="12">
        <v>9046</v>
      </c>
      <c r="Y85" s="12">
        <v>2990</v>
      </c>
      <c r="Z85" s="12">
        <v>200</v>
      </c>
      <c r="AA85" s="12">
        <v>238</v>
      </c>
      <c r="AB85" s="12">
        <v>84</v>
      </c>
      <c r="AC85" s="12">
        <v>204</v>
      </c>
      <c r="AD85" s="12">
        <v>228</v>
      </c>
      <c r="AE85" s="12">
        <v>89.5</v>
      </c>
      <c r="AF85" s="12">
        <v>69</v>
      </c>
      <c r="AG85" s="12">
        <v>99</v>
      </c>
      <c r="AH85" s="12">
        <v>69.7</v>
      </c>
      <c r="AI85" s="12">
        <v>0</v>
      </c>
      <c r="AJ85" s="12">
        <v>0.3</v>
      </c>
      <c r="AK85" s="12">
        <v>1</v>
      </c>
      <c r="AL85" s="12">
        <v>5</v>
      </c>
      <c r="AM85" s="12">
        <v>27</v>
      </c>
      <c r="AN85" s="12">
        <v>12</v>
      </c>
      <c r="AO85" s="12">
        <v>1</v>
      </c>
      <c r="AP85" s="12">
        <v>43</v>
      </c>
      <c r="AQ85" s="12">
        <v>1</v>
      </c>
      <c r="AR85" s="12">
        <v>8</v>
      </c>
      <c r="AS85" s="12">
        <v>10</v>
      </c>
      <c r="AT85" s="12">
        <v>3</v>
      </c>
      <c r="AU85" s="12">
        <v>10</v>
      </c>
      <c r="AV85" s="12">
        <v>10</v>
      </c>
      <c r="AW85" s="12">
        <v>0</v>
      </c>
      <c r="AX85" s="12">
        <v>0</v>
      </c>
      <c r="AY85" s="12">
        <v>0</v>
      </c>
      <c r="AZ85" s="12">
        <v>0</v>
      </c>
      <c r="BA85" s="12">
        <v>0</v>
      </c>
      <c r="BB85" s="12">
        <v>18</v>
      </c>
      <c r="BC85" s="12">
        <v>12</v>
      </c>
      <c r="BD85" s="12">
        <v>8</v>
      </c>
      <c r="BE85" s="12">
        <v>7</v>
      </c>
      <c r="BF85" s="12">
        <v>3</v>
      </c>
      <c r="BG85" s="12">
        <v>9</v>
      </c>
      <c r="BH85" s="12">
        <v>16</v>
      </c>
      <c r="BI85" s="12">
        <v>56.3</v>
      </c>
      <c r="BJ85" s="12">
        <v>5</v>
      </c>
      <c r="BK85" s="12">
        <v>26</v>
      </c>
      <c r="BL85" s="12">
        <v>0</v>
      </c>
      <c r="BM85" s="12">
        <v>65</v>
      </c>
      <c r="BN85" s="12">
        <v>692</v>
      </c>
      <c r="BO85" s="12">
        <v>95</v>
      </c>
      <c r="BP85" s="12">
        <v>291</v>
      </c>
      <c r="BQ85" s="12">
        <v>304</v>
      </c>
      <c r="BR85" s="12">
        <v>105</v>
      </c>
      <c r="BS85" s="12">
        <v>19</v>
      </c>
      <c r="BT85" s="12">
        <v>16</v>
      </c>
      <c r="BU85" s="12">
        <v>4</v>
      </c>
      <c r="BV85" s="12">
        <v>25</v>
      </c>
      <c r="BW85" s="12">
        <v>399</v>
      </c>
      <c r="BX85" s="12">
        <v>1876</v>
      </c>
      <c r="BY85" s="12">
        <v>882</v>
      </c>
      <c r="BZ85" s="12">
        <v>12</v>
      </c>
      <c r="CA85" s="12">
        <v>11</v>
      </c>
      <c r="CB85" s="12">
        <v>2</v>
      </c>
      <c r="CC85" s="12">
        <v>18</v>
      </c>
      <c r="CD85" s="12">
        <v>6</v>
      </c>
      <c r="CE85" s="12">
        <v>2</v>
      </c>
      <c r="CF85" s="12">
        <v>0</v>
      </c>
      <c r="CG85" s="12">
        <v>12</v>
      </c>
      <c r="CH85" s="12">
        <v>49</v>
      </c>
      <c r="CI85" s="12">
        <v>16</v>
      </c>
      <c r="CJ85" s="12">
        <v>61.5</v>
      </c>
      <c r="CK85" s="12">
        <v>5.1147499999999999</v>
      </c>
      <c r="CL85" s="12">
        <v>0.40076000000000001</v>
      </c>
      <c r="CM85" s="12">
        <v>0.33052999999999999</v>
      </c>
      <c r="CN85" s="12">
        <f t="shared" si="26"/>
        <v>0.18336162988115451</v>
      </c>
      <c r="CO85" s="12">
        <f t="shared" si="30"/>
        <v>0.40407470288624786</v>
      </c>
      <c r="CP85" s="12">
        <v>0.44444</v>
      </c>
      <c r="CQ85" s="12">
        <v>0.38889000000000001</v>
      </c>
      <c r="CR85" s="12">
        <v>0.16667000000000001</v>
      </c>
      <c r="CS85" s="12">
        <f t="shared" si="31"/>
        <v>0.42052023121387283</v>
      </c>
      <c r="CT85" s="12">
        <f t="shared" si="32"/>
        <v>0.43930635838150289</v>
      </c>
      <c r="CU85" s="12">
        <f t="shared" si="33"/>
        <v>0.15173410404624277</v>
      </c>
      <c r="CV85" s="12">
        <f t="shared" si="34"/>
        <v>0.66666666666666663</v>
      </c>
      <c r="CW85" s="12">
        <f t="shared" si="27"/>
        <v>0.44545454545454544</v>
      </c>
      <c r="CX85" s="12">
        <f t="shared" si="35"/>
        <v>1</v>
      </c>
      <c r="CY85" s="12">
        <f t="shared" si="36"/>
        <v>38</v>
      </c>
      <c r="CZ85" s="12">
        <f t="shared" si="37"/>
        <v>14</v>
      </c>
      <c r="DA85" s="12">
        <f t="shared" si="38"/>
        <v>0.36842105263157893</v>
      </c>
      <c r="DB85" s="12">
        <f t="shared" si="39"/>
        <v>7.430769230769231</v>
      </c>
      <c r="DC85" s="12">
        <v>11</v>
      </c>
      <c r="DD85" s="12">
        <v>5</v>
      </c>
      <c r="DE85" s="12">
        <v>45.5</v>
      </c>
      <c r="DF85" s="12">
        <v>0.36</v>
      </c>
      <c r="DG85" s="12">
        <v>0.8</v>
      </c>
      <c r="DH85" s="12">
        <v>15.6</v>
      </c>
      <c r="DI85" s="12">
        <v>1</v>
      </c>
      <c r="DJ85" s="12">
        <v>1.1000000000000001</v>
      </c>
      <c r="DK85" s="12">
        <v>1.1000000000000001</v>
      </c>
      <c r="DL85" s="12">
        <v>0.1</v>
      </c>
      <c r="DM85" s="18">
        <v>2.9</v>
      </c>
      <c r="DN85" s="12">
        <v>203</v>
      </c>
      <c r="DO85" s="12">
        <v>312</v>
      </c>
      <c r="DP85" s="12">
        <v>65.099999999999994</v>
      </c>
      <c r="DQ85" s="12">
        <v>3478</v>
      </c>
      <c r="DR85" s="12">
        <v>1676</v>
      </c>
      <c r="DS85" s="12">
        <v>109</v>
      </c>
      <c r="DT85" s="12">
        <v>136</v>
      </c>
      <c r="DU85" s="12">
        <v>80.099999999999994</v>
      </c>
      <c r="DV85" s="12">
        <v>69</v>
      </c>
      <c r="DW85" s="12">
        <v>99</v>
      </c>
      <c r="DX85" s="12">
        <v>69.7</v>
      </c>
      <c r="DY85" s="12">
        <v>21</v>
      </c>
      <c r="DZ85" s="12">
        <v>56</v>
      </c>
      <c r="EA85" s="12">
        <v>37.5</v>
      </c>
      <c r="EB85" s="12">
        <v>4</v>
      </c>
      <c r="EC85" s="12">
        <v>1</v>
      </c>
      <c r="ED85" s="12">
        <v>0.8</v>
      </c>
      <c r="EE85" s="12">
        <v>9</v>
      </c>
      <c r="EF85" s="12">
        <v>21</v>
      </c>
      <c r="EG85" s="12">
        <v>6</v>
      </c>
      <c r="EH85" s="12">
        <v>1</v>
      </c>
      <c r="EI85" s="12">
        <v>27</v>
      </c>
      <c r="EJ85" s="12">
        <v>0</v>
      </c>
      <c r="EK85" s="12">
        <v>1</v>
      </c>
      <c r="EL85" s="12">
        <v>16</v>
      </c>
      <c r="EM85" s="12">
        <v>5</v>
      </c>
      <c r="EN85" s="12">
        <v>17</v>
      </c>
      <c r="EO85" s="12">
        <v>12</v>
      </c>
      <c r="EP85" s="12">
        <v>2</v>
      </c>
      <c r="EQ85" s="12">
        <v>1</v>
      </c>
      <c r="ER85" s="12">
        <v>1</v>
      </c>
      <c r="ES85" s="12">
        <v>1</v>
      </c>
      <c r="ET85" s="12">
        <v>0</v>
      </c>
      <c r="EU85" s="12">
        <v>16</v>
      </c>
      <c r="EV85" s="12">
        <v>10</v>
      </c>
      <c r="EW85" s="12">
        <v>8</v>
      </c>
      <c r="EX85" s="12">
        <v>6</v>
      </c>
      <c r="EY85" s="12">
        <v>2</v>
      </c>
      <c r="EZ85" s="12">
        <v>10</v>
      </c>
      <c r="FA85" s="12">
        <v>14</v>
      </c>
      <c r="FB85" s="12">
        <v>71.400000000000006</v>
      </c>
      <c r="FC85" s="12">
        <v>13</v>
      </c>
      <c r="FD85" s="12">
        <v>13</v>
      </c>
      <c r="FE85" s="12">
        <v>0</v>
      </c>
      <c r="FF85" s="12">
        <v>35</v>
      </c>
      <c r="FG85" s="12">
        <v>421</v>
      </c>
      <c r="FH85" s="12">
        <v>34</v>
      </c>
      <c r="FI85" s="12">
        <v>110</v>
      </c>
      <c r="FJ85" s="12">
        <v>160</v>
      </c>
      <c r="FK85" s="12">
        <v>157</v>
      </c>
      <c r="FL85" s="12">
        <v>31</v>
      </c>
      <c r="FM85" s="12">
        <v>18</v>
      </c>
      <c r="FN85" s="12">
        <v>7</v>
      </c>
      <c r="FO85" s="12">
        <v>38.9</v>
      </c>
      <c r="FP85" s="12">
        <v>204</v>
      </c>
      <c r="FQ85" s="12">
        <v>1194</v>
      </c>
      <c r="FR85" s="12">
        <v>556</v>
      </c>
      <c r="FS85" s="12">
        <v>16</v>
      </c>
      <c r="FT85" s="12">
        <v>9</v>
      </c>
      <c r="FU85" s="12">
        <v>6</v>
      </c>
      <c r="FV85" s="12">
        <v>21</v>
      </c>
      <c r="FW85" s="12">
        <v>9</v>
      </c>
      <c r="FX85" s="12">
        <v>2</v>
      </c>
      <c r="FY85" s="12">
        <v>0</v>
      </c>
      <c r="FZ85" s="12">
        <v>14</v>
      </c>
      <c r="GA85" s="12">
        <v>61</v>
      </c>
      <c r="GB85" s="12">
        <v>10</v>
      </c>
      <c r="GC85" s="12">
        <v>38.5</v>
      </c>
      <c r="GD85" s="12">
        <v>10.517899999999999</v>
      </c>
      <c r="GE85" s="12">
        <v>0.59923999999999999</v>
      </c>
      <c r="GF85" s="12">
        <v>0.48188999999999999</v>
      </c>
      <c r="GG85" s="12">
        <f t="shared" si="40"/>
        <v>0.18269230769230768</v>
      </c>
      <c r="GH85" s="12">
        <f t="shared" si="41"/>
        <v>0.4358974358974359</v>
      </c>
      <c r="GI85" s="12">
        <v>0.5</v>
      </c>
      <c r="GJ85" s="12">
        <v>0.375</v>
      </c>
      <c r="GK85" s="12">
        <v>0.125</v>
      </c>
      <c r="GL85">
        <f t="shared" si="42"/>
        <v>0.26128266033254155</v>
      </c>
      <c r="GM85">
        <f t="shared" si="43"/>
        <v>0.38004750593824227</v>
      </c>
      <c r="GN85">
        <f t="shared" si="44"/>
        <v>0.37292161520190026</v>
      </c>
      <c r="GO85">
        <f t="shared" si="45"/>
        <v>0.625</v>
      </c>
      <c r="GP85" s="12">
        <f t="shared" si="28"/>
        <v>0.55454545454545456</v>
      </c>
      <c r="GQ85">
        <f t="shared" si="29"/>
        <v>0.81818181818181823</v>
      </c>
      <c r="GR85">
        <f t="shared" si="46"/>
        <v>30</v>
      </c>
      <c r="GS85">
        <f t="shared" si="47"/>
        <v>12</v>
      </c>
      <c r="GT85">
        <f t="shared" si="48"/>
        <v>0.4</v>
      </c>
      <c r="GU85">
        <f t="shared" si="49"/>
        <v>5.8</v>
      </c>
      <c r="GV85" s="5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5"/>
    </row>
    <row r="86" spans="1:221" x14ac:dyDescent="0.2">
      <c r="A86">
        <v>2023</v>
      </c>
      <c r="B86" s="2">
        <v>45109</v>
      </c>
      <c r="C86" s="12" t="s">
        <v>1</v>
      </c>
      <c r="D86" s="13" t="s">
        <v>2</v>
      </c>
      <c r="E86" s="4">
        <f t="shared" si="25"/>
        <v>0</v>
      </c>
      <c r="F86" s="12">
        <v>2</v>
      </c>
      <c r="G86" s="12">
        <v>0</v>
      </c>
      <c r="H86" s="12" t="s">
        <v>42</v>
      </c>
      <c r="I86" s="5" t="s">
        <v>4</v>
      </c>
      <c r="J86" s="12">
        <v>13</v>
      </c>
      <c r="K86" s="12">
        <v>6</v>
      </c>
      <c r="L86" s="12">
        <v>46.2</v>
      </c>
      <c r="M86" s="12">
        <v>0.15</v>
      </c>
      <c r="N86" s="12">
        <v>0.33</v>
      </c>
      <c r="O86" s="12">
        <v>19</v>
      </c>
      <c r="P86" s="12">
        <v>1</v>
      </c>
      <c r="Q86" s="12">
        <v>0.8</v>
      </c>
      <c r="R86" s="12">
        <v>0.8</v>
      </c>
      <c r="S86" s="12">
        <v>7.0000000000000007E-2</v>
      </c>
      <c r="T86" s="18">
        <v>1.2</v>
      </c>
      <c r="U86" s="12">
        <v>272</v>
      </c>
      <c r="V86" s="12">
        <v>357</v>
      </c>
      <c r="W86" s="12">
        <v>76.2</v>
      </c>
      <c r="X86" s="12">
        <v>5525</v>
      </c>
      <c r="Y86" s="12">
        <v>2094</v>
      </c>
      <c r="Z86" s="12">
        <v>107</v>
      </c>
      <c r="AA86" s="12">
        <v>130</v>
      </c>
      <c r="AB86" s="12">
        <v>82.3</v>
      </c>
      <c r="AC86" s="12">
        <v>106</v>
      </c>
      <c r="AD86" s="12">
        <v>125</v>
      </c>
      <c r="AE86" s="12">
        <v>84.8</v>
      </c>
      <c r="AF86" s="12">
        <v>51</v>
      </c>
      <c r="AG86" s="12">
        <v>83</v>
      </c>
      <c r="AH86" s="12">
        <v>61.4</v>
      </c>
      <c r="AI86" s="12">
        <v>1</v>
      </c>
      <c r="AJ86" s="12">
        <v>0.5</v>
      </c>
      <c r="AK86" s="12">
        <v>0.7</v>
      </c>
      <c r="AL86" s="12">
        <v>9</v>
      </c>
      <c r="AM86" s="12">
        <v>24</v>
      </c>
      <c r="AN86" s="12">
        <v>12</v>
      </c>
      <c r="AO86" s="12">
        <v>3</v>
      </c>
      <c r="AP86" s="12">
        <v>32</v>
      </c>
      <c r="AQ86" s="12">
        <v>1</v>
      </c>
      <c r="AR86" s="12">
        <v>8</v>
      </c>
      <c r="AS86" s="12">
        <v>18</v>
      </c>
      <c r="AT86" s="12">
        <v>6</v>
      </c>
      <c r="AU86" s="12">
        <v>24</v>
      </c>
      <c r="AV86" s="12">
        <v>17</v>
      </c>
      <c r="AW86" s="12">
        <v>2</v>
      </c>
      <c r="AX86" s="12">
        <v>1</v>
      </c>
      <c r="AY86" s="12">
        <v>2</v>
      </c>
      <c r="AZ86" s="12">
        <v>2</v>
      </c>
      <c r="BA86" s="12">
        <v>0</v>
      </c>
      <c r="BB86" s="12">
        <v>16</v>
      </c>
      <c r="BC86" s="12">
        <v>11</v>
      </c>
      <c r="BD86" s="12">
        <v>7</v>
      </c>
      <c r="BE86" s="12">
        <v>8</v>
      </c>
      <c r="BF86" s="12">
        <v>1</v>
      </c>
      <c r="BG86" s="12">
        <v>4</v>
      </c>
      <c r="BH86" s="12">
        <v>10</v>
      </c>
      <c r="BI86" s="12">
        <v>40</v>
      </c>
      <c r="BJ86" s="12">
        <v>8</v>
      </c>
      <c r="BK86" s="12">
        <v>17</v>
      </c>
      <c r="BL86" s="12">
        <v>0</v>
      </c>
      <c r="BM86" s="12">
        <v>48</v>
      </c>
      <c r="BN86" s="12">
        <v>476</v>
      </c>
      <c r="BO86" s="12">
        <v>51</v>
      </c>
      <c r="BP86" s="12">
        <v>140</v>
      </c>
      <c r="BQ86" s="12">
        <v>208</v>
      </c>
      <c r="BR86" s="12">
        <v>134</v>
      </c>
      <c r="BS86" s="12">
        <v>31</v>
      </c>
      <c r="BT86" s="12">
        <v>13</v>
      </c>
      <c r="BU86" s="12">
        <v>2</v>
      </c>
      <c r="BV86" s="12">
        <v>15.4</v>
      </c>
      <c r="BW86" s="12">
        <v>264</v>
      </c>
      <c r="BX86" s="12">
        <v>1499</v>
      </c>
      <c r="BY86" s="12">
        <v>864</v>
      </c>
      <c r="BZ86" s="12">
        <v>18</v>
      </c>
      <c r="CA86" s="12">
        <v>10</v>
      </c>
      <c r="CB86" s="12">
        <v>3</v>
      </c>
      <c r="CC86" s="12">
        <v>18</v>
      </c>
      <c r="CD86" s="12">
        <v>5</v>
      </c>
      <c r="CE86" s="12">
        <v>2</v>
      </c>
      <c r="CF86" s="12">
        <v>0</v>
      </c>
      <c r="CG86" s="12">
        <v>11</v>
      </c>
      <c r="CH86" s="12">
        <v>37</v>
      </c>
      <c r="CI86" s="12">
        <v>17</v>
      </c>
      <c r="CJ86" s="12">
        <v>68</v>
      </c>
      <c r="CK86" s="12">
        <v>7.3461499999999997</v>
      </c>
      <c r="CL86" s="12">
        <v>0.51341000000000003</v>
      </c>
      <c r="CM86" s="12">
        <v>0.379</v>
      </c>
      <c r="CN86" s="12">
        <f t="shared" si="26"/>
        <v>0.25770308123249297</v>
      </c>
      <c r="CO86" s="12">
        <f t="shared" si="30"/>
        <v>0.36414565826330531</v>
      </c>
      <c r="CP86" s="12">
        <v>0.4375</v>
      </c>
      <c r="CQ86" s="12">
        <v>0.5</v>
      </c>
      <c r="CR86" s="12">
        <v>6.25E-2</v>
      </c>
      <c r="CS86" s="12">
        <f t="shared" si="31"/>
        <v>0.29411764705882354</v>
      </c>
      <c r="CT86" s="12">
        <f t="shared" si="32"/>
        <v>0.43697478991596639</v>
      </c>
      <c r="CU86" s="12">
        <f t="shared" si="33"/>
        <v>0.28151260504201681</v>
      </c>
      <c r="CV86" s="12">
        <f t="shared" si="34"/>
        <v>0.6875</v>
      </c>
      <c r="CW86" s="12">
        <f t="shared" si="27"/>
        <v>0.45121951219512196</v>
      </c>
      <c r="CX86" s="12">
        <f t="shared" si="35"/>
        <v>0.69230769230769229</v>
      </c>
      <c r="CY86" s="12">
        <f t="shared" si="36"/>
        <v>34</v>
      </c>
      <c r="CZ86" s="12">
        <f t="shared" si="37"/>
        <v>15</v>
      </c>
      <c r="DA86" s="12">
        <f t="shared" si="38"/>
        <v>0.44117647058823528</v>
      </c>
      <c r="DB86" s="12">
        <f t="shared" si="39"/>
        <v>5.666666666666667</v>
      </c>
      <c r="DC86" s="12">
        <v>15</v>
      </c>
      <c r="DD86" s="12">
        <v>1</v>
      </c>
      <c r="DE86" s="12">
        <v>6.7</v>
      </c>
      <c r="DF86" s="12">
        <v>0</v>
      </c>
      <c r="DG86" s="12">
        <v>0</v>
      </c>
      <c r="DH86" s="12">
        <v>16.7</v>
      </c>
      <c r="DI86" s="12">
        <v>0</v>
      </c>
      <c r="DJ86" s="12">
        <v>0.8</v>
      </c>
      <c r="DK86" s="12">
        <v>0.8</v>
      </c>
      <c r="DL86" s="12">
        <v>0.05</v>
      </c>
      <c r="DM86" s="17">
        <v>-0.8</v>
      </c>
      <c r="DN86" s="12">
        <v>290</v>
      </c>
      <c r="DO86" s="12">
        <v>382</v>
      </c>
      <c r="DP86" s="12">
        <v>75.900000000000006</v>
      </c>
      <c r="DQ86" s="12">
        <v>5566</v>
      </c>
      <c r="DR86" s="12">
        <v>2141</v>
      </c>
      <c r="DS86" s="12">
        <v>111</v>
      </c>
      <c r="DT86" s="12">
        <v>129</v>
      </c>
      <c r="DU86" s="12">
        <v>86</v>
      </c>
      <c r="DV86" s="12">
        <v>112</v>
      </c>
      <c r="DW86" s="12">
        <v>142</v>
      </c>
      <c r="DX86" s="12">
        <v>78.900000000000006</v>
      </c>
      <c r="DY86" s="12">
        <v>52</v>
      </c>
      <c r="DZ86" s="12">
        <v>76</v>
      </c>
      <c r="EA86" s="12">
        <v>68.400000000000006</v>
      </c>
      <c r="EB86" s="12">
        <v>0</v>
      </c>
      <c r="EC86" s="12">
        <v>0.5</v>
      </c>
      <c r="ED86" s="12">
        <v>0.4</v>
      </c>
      <c r="EE86" s="12">
        <v>9</v>
      </c>
      <c r="EF86" s="12">
        <v>32</v>
      </c>
      <c r="EG86" s="12">
        <v>5</v>
      </c>
      <c r="EH86" s="12">
        <v>1</v>
      </c>
      <c r="EI86" s="12">
        <v>31</v>
      </c>
      <c r="EJ86" s="12">
        <v>0</v>
      </c>
      <c r="EK86" s="12">
        <v>2</v>
      </c>
      <c r="EL86" s="12">
        <v>20</v>
      </c>
      <c r="EM86" s="12">
        <v>3</v>
      </c>
      <c r="EN86" s="12">
        <v>25</v>
      </c>
      <c r="EO86" s="12">
        <v>16</v>
      </c>
      <c r="EP86" s="12">
        <v>4</v>
      </c>
      <c r="EQ86" s="12">
        <v>3</v>
      </c>
      <c r="ER86" s="12">
        <v>2</v>
      </c>
      <c r="ES86" s="12">
        <v>0</v>
      </c>
      <c r="ET86" s="12">
        <v>0</v>
      </c>
      <c r="EU86" s="12">
        <v>14</v>
      </c>
      <c r="EV86" s="12">
        <v>9</v>
      </c>
      <c r="EW86" s="12">
        <v>7</v>
      </c>
      <c r="EX86" s="12">
        <v>6</v>
      </c>
      <c r="EY86" s="12">
        <v>1</v>
      </c>
      <c r="EZ86" s="12">
        <v>9</v>
      </c>
      <c r="FA86" s="12">
        <v>11</v>
      </c>
      <c r="FB86" s="12">
        <v>81.8</v>
      </c>
      <c r="FC86" s="12">
        <v>17</v>
      </c>
      <c r="FD86" s="12">
        <v>16</v>
      </c>
      <c r="FE86" s="12">
        <v>0</v>
      </c>
      <c r="FF86" s="12">
        <v>52</v>
      </c>
      <c r="FG86" s="12">
        <v>480</v>
      </c>
      <c r="FH86" s="12">
        <v>56</v>
      </c>
      <c r="FI86" s="12">
        <v>144</v>
      </c>
      <c r="FJ86" s="12">
        <v>214</v>
      </c>
      <c r="FK86" s="12">
        <v>127</v>
      </c>
      <c r="FL86" s="12">
        <v>19</v>
      </c>
      <c r="FM86" s="12">
        <v>11</v>
      </c>
      <c r="FN86" s="12">
        <v>6</v>
      </c>
      <c r="FO86" s="12">
        <v>54.5</v>
      </c>
      <c r="FP86" s="12">
        <v>231</v>
      </c>
      <c r="FQ86" s="12">
        <v>1536</v>
      </c>
      <c r="FR86" s="12">
        <v>681</v>
      </c>
      <c r="FS86" s="12">
        <v>16</v>
      </c>
      <c r="FT86" s="12">
        <v>10</v>
      </c>
      <c r="FU86" s="12">
        <v>3</v>
      </c>
      <c r="FV86" s="12">
        <v>12</v>
      </c>
      <c r="FW86" s="12">
        <v>12</v>
      </c>
      <c r="FX86" s="12">
        <v>4</v>
      </c>
      <c r="FY86" s="12">
        <v>0</v>
      </c>
      <c r="FZ86" s="12">
        <v>14</v>
      </c>
      <c r="GA86" s="12">
        <v>45</v>
      </c>
      <c r="GB86" s="12">
        <v>8</v>
      </c>
      <c r="GC86" s="12">
        <v>32</v>
      </c>
      <c r="GD86" s="12">
        <v>5.8524599999999998</v>
      </c>
      <c r="GE86" s="12">
        <v>0.48659000000000002</v>
      </c>
      <c r="GF86" s="12">
        <v>0.38466</v>
      </c>
      <c r="GG86" s="12">
        <f t="shared" si="40"/>
        <v>0.20418848167539266</v>
      </c>
      <c r="GH86" s="12">
        <f t="shared" si="41"/>
        <v>0.33769633507853403</v>
      </c>
      <c r="GI86" s="12">
        <v>0.5</v>
      </c>
      <c r="GJ86" s="12">
        <v>0.42857000000000001</v>
      </c>
      <c r="GK86" s="12">
        <v>7.1429999999999993E-2</v>
      </c>
      <c r="GL86">
        <f t="shared" si="42"/>
        <v>0.3</v>
      </c>
      <c r="GM86">
        <f t="shared" si="43"/>
        <v>0.44583333333333336</v>
      </c>
      <c r="GN86">
        <f t="shared" si="44"/>
        <v>0.26458333333333334</v>
      </c>
      <c r="GO86">
        <f t="shared" si="45"/>
        <v>0.6428571428571429</v>
      </c>
      <c r="GP86" s="12">
        <f t="shared" si="28"/>
        <v>0.54878048780487809</v>
      </c>
      <c r="GQ86">
        <f t="shared" si="29"/>
        <v>0.6</v>
      </c>
      <c r="GR86">
        <f t="shared" si="46"/>
        <v>42</v>
      </c>
      <c r="GS86">
        <f t="shared" si="47"/>
        <v>8</v>
      </c>
      <c r="GT86">
        <f t="shared" si="48"/>
        <v>0.19047619047619047</v>
      </c>
      <c r="GU86">
        <f t="shared" si="49"/>
        <v>5.5769230769230766</v>
      </c>
      <c r="GV86" s="5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5"/>
    </row>
    <row r="87" spans="1:221" x14ac:dyDescent="0.2">
      <c r="A87">
        <v>2023</v>
      </c>
      <c r="B87" s="2">
        <v>45115</v>
      </c>
      <c r="C87" s="12" t="s">
        <v>5</v>
      </c>
      <c r="D87" s="13" t="s">
        <v>2</v>
      </c>
      <c r="E87" s="4">
        <f t="shared" si="25"/>
        <v>1</v>
      </c>
      <c r="F87" s="12">
        <v>1</v>
      </c>
      <c r="G87" s="12">
        <v>0</v>
      </c>
      <c r="H87" s="12" t="s">
        <v>42</v>
      </c>
      <c r="I87" s="5" t="s">
        <v>3</v>
      </c>
      <c r="J87" s="12">
        <v>7</v>
      </c>
      <c r="K87" s="12">
        <v>3</v>
      </c>
      <c r="L87" s="12">
        <v>42.9</v>
      </c>
      <c r="M87" s="12">
        <v>0.14000000000000001</v>
      </c>
      <c r="N87" s="12">
        <v>0.33</v>
      </c>
      <c r="O87" s="12">
        <v>13</v>
      </c>
      <c r="P87" s="12">
        <v>1</v>
      </c>
      <c r="Q87" s="12">
        <v>1.6</v>
      </c>
      <c r="R87" s="12">
        <v>1.6</v>
      </c>
      <c r="S87" s="12">
        <v>0.24</v>
      </c>
      <c r="T87" s="17">
        <v>-0.6</v>
      </c>
      <c r="U87" s="12">
        <v>298</v>
      </c>
      <c r="V87" s="12">
        <v>386</v>
      </c>
      <c r="W87" s="12">
        <v>77.2</v>
      </c>
      <c r="X87" s="12">
        <v>5707</v>
      </c>
      <c r="Y87" s="12">
        <v>1955</v>
      </c>
      <c r="Z87" s="12">
        <v>128</v>
      </c>
      <c r="AA87" s="12">
        <v>141</v>
      </c>
      <c r="AB87" s="12">
        <v>90.8</v>
      </c>
      <c r="AC87" s="12">
        <v>128</v>
      </c>
      <c r="AD87" s="12">
        <v>153</v>
      </c>
      <c r="AE87" s="12">
        <v>83.7</v>
      </c>
      <c r="AF87" s="12">
        <v>39</v>
      </c>
      <c r="AG87" s="12">
        <v>81</v>
      </c>
      <c r="AH87" s="12">
        <v>48.1</v>
      </c>
      <c r="AI87" s="12">
        <v>0</v>
      </c>
      <c r="AJ87" s="12">
        <v>0.6</v>
      </c>
      <c r="AK87" s="12">
        <v>0.3</v>
      </c>
      <c r="AL87" s="12">
        <v>4</v>
      </c>
      <c r="AM87" s="12">
        <v>20</v>
      </c>
      <c r="AN87" s="12">
        <v>4</v>
      </c>
      <c r="AO87" s="12">
        <v>0</v>
      </c>
      <c r="AP87" s="12">
        <v>24</v>
      </c>
      <c r="AQ87" s="12">
        <v>1</v>
      </c>
      <c r="AR87" s="12">
        <v>3</v>
      </c>
      <c r="AS87" s="12">
        <v>12</v>
      </c>
      <c r="AT87" s="12">
        <v>3</v>
      </c>
      <c r="AU87" s="12">
        <v>12</v>
      </c>
      <c r="AV87" s="12">
        <v>7</v>
      </c>
      <c r="AW87" s="12">
        <v>1</v>
      </c>
      <c r="AX87" s="12">
        <v>2</v>
      </c>
      <c r="AY87" s="12">
        <v>1</v>
      </c>
      <c r="AZ87" s="12">
        <v>1</v>
      </c>
      <c r="BA87" s="12">
        <v>0</v>
      </c>
      <c r="BB87" s="12">
        <v>10</v>
      </c>
      <c r="BC87" s="12">
        <v>4</v>
      </c>
      <c r="BD87" s="12">
        <v>6</v>
      </c>
      <c r="BE87" s="12">
        <v>3</v>
      </c>
      <c r="BF87" s="12">
        <v>1</v>
      </c>
      <c r="BG87" s="12">
        <v>4</v>
      </c>
      <c r="BH87" s="12">
        <v>11</v>
      </c>
      <c r="BI87" s="12">
        <v>36.4</v>
      </c>
      <c r="BJ87" s="12">
        <v>22</v>
      </c>
      <c r="BK87" s="12">
        <v>25</v>
      </c>
      <c r="BL87" s="12">
        <v>0</v>
      </c>
      <c r="BM87" s="12">
        <v>43</v>
      </c>
      <c r="BN87" s="12">
        <v>492</v>
      </c>
      <c r="BO87" s="12">
        <v>64</v>
      </c>
      <c r="BP87" s="12">
        <v>188</v>
      </c>
      <c r="BQ87" s="12">
        <v>213</v>
      </c>
      <c r="BR87" s="12">
        <v>95</v>
      </c>
      <c r="BS87" s="12">
        <v>13</v>
      </c>
      <c r="BT87" s="12">
        <v>15</v>
      </c>
      <c r="BU87" s="12">
        <v>5</v>
      </c>
      <c r="BV87" s="12">
        <v>33.299999999999997</v>
      </c>
      <c r="BW87" s="12">
        <v>275</v>
      </c>
      <c r="BX87" s="12">
        <v>1371</v>
      </c>
      <c r="BY87" s="12">
        <v>633</v>
      </c>
      <c r="BZ87" s="12">
        <v>11</v>
      </c>
      <c r="CA87" s="12">
        <v>9</v>
      </c>
      <c r="CB87" s="12">
        <v>4</v>
      </c>
      <c r="CC87" s="12">
        <v>13</v>
      </c>
      <c r="CD87" s="12">
        <v>4</v>
      </c>
      <c r="CE87" s="12">
        <v>2</v>
      </c>
      <c r="CF87" s="12">
        <v>0</v>
      </c>
      <c r="CG87" s="12">
        <v>15</v>
      </c>
      <c r="CH87" s="12">
        <v>43</v>
      </c>
      <c r="CI87" s="12">
        <v>9</v>
      </c>
      <c r="CJ87" s="12">
        <v>47.4</v>
      </c>
      <c r="CK87" s="12">
        <v>7.0972200000000001</v>
      </c>
      <c r="CL87" s="12">
        <v>0.32985999999999999</v>
      </c>
      <c r="CM87" s="12">
        <v>0.34255999999999998</v>
      </c>
      <c r="CN87" s="12">
        <f t="shared" si="26"/>
        <v>0.22020725388601037</v>
      </c>
      <c r="CO87" s="12">
        <f t="shared" si="30"/>
        <v>0.36528497409326427</v>
      </c>
      <c r="CP87" s="12">
        <v>0.6</v>
      </c>
      <c r="CQ87" s="12">
        <v>0.3</v>
      </c>
      <c r="CR87" s="12">
        <v>0.1</v>
      </c>
      <c r="CS87" s="12">
        <f t="shared" si="31"/>
        <v>0.38211382113821141</v>
      </c>
      <c r="CT87" s="12">
        <f t="shared" si="32"/>
        <v>0.43292682926829268</v>
      </c>
      <c r="CU87" s="12">
        <f t="shared" si="33"/>
        <v>0.19308943089430894</v>
      </c>
      <c r="CV87" s="12">
        <f t="shared" si="34"/>
        <v>0.4</v>
      </c>
      <c r="CW87" s="12">
        <f t="shared" si="27"/>
        <v>0.4777777777777778</v>
      </c>
      <c r="CX87" s="12">
        <f t="shared" si="35"/>
        <v>0.5714285714285714</v>
      </c>
      <c r="CY87" s="12">
        <f t="shared" si="36"/>
        <v>29</v>
      </c>
      <c r="CZ87" s="12">
        <f t="shared" si="37"/>
        <v>8</v>
      </c>
      <c r="DA87" s="12">
        <f t="shared" si="38"/>
        <v>0.27586206896551724</v>
      </c>
      <c r="DB87" s="12">
        <f t="shared" si="39"/>
        <v>6.9302325581395348</v>
      </c>
      <c r="DC87" s="12">
        <v>15</v>
      </c>
      <c r="DD87" s="12">
        <v>1</v>
      </c>
      <c r="DE87" s="12">
        <v>6.7</v>
      </c>
      <c r="DF87" s="12">
        <v>0</v>
      </c>
      <c r="DG87" s="12">
        <v>0</v>
      </c>
      <c r="DH87" s="12">
        <v>21.5</v>
      </c>
      <c r="DI87" s="12">
        <v>0</v>
      </c>
      <c r="DJ87" s="12">
        <v>0.6</v>
      </c>
      <c r="DK87" s="12">
        <v>0.6</v>
      </c>
      <c r="DL87" s="12">
        <v>0.04</v>
      </c>
      <c r="DM87" s="17">
        <v>-0.6</v>
      </c>
      <c r="DN87" s="12">
        <v>404</v>
      </c>
      <c r="DO87" s="12">
        <v>511</v>
      </c>
      <c r="DP87" s="12">
        <v>79.099999999999994</v>
      </c>
      <c r="DQ87" s="12">
        <v>7149</v>
      </c>
      <c r="DR87" s="12">
        <v>2655</v>
      </c>
      <c r="DS87" s="12">
        <v>179</v>
      </c>
      <c r="DT87" s="12">
        <v>216</v>
      </c>
      <c r="DU87" s="12">
        <v>82.9</v>
      </c>
      <c r="DV87" s="12">
        <v>179</v>
      </c>
      <c r="DW87" s="12">
        <v>210</v>
      </c>
      <c r="DX87" s="12">
        <v>85.2</v>
      </c>
      <c r="DY87" s="12">
        <v>41</v>
      </c>
      <c r="DZ87" s="12">
        <v>68</v>
      </c>
      <c r="EA87" s="12">
        <v>60.3</v>
      </c>
      <c r="EB87" s="12">
        <v>0</v>
      </c>
      <c r="EC87" s="12">
        <v>0.6</v>
      </c>
      <c r="ED87" s="12">
        <v>0.7</v>
      </c>
      <c r="EE87" s="12">
        <v>12</v>
      </c>
      <c r="EF87" s="12">
        <v>34</v>
      </c>
      <c r="EG87" s="12">
        <v>7</v>
      </c>
      <c r="EH87" s="12">
        <v>3</v>
      </c>
      <c r="EI87" s="12">
        <v>51</v>
      </c>
      <c r="EJ87" s="12">
        <v>3</v>
      </c>
      <c r="EK87" s="12">
        <v>3</v>
      </c>
      <c r="EL87" s="12">
        <v>23</v>
      </c>
      <c r="EM87" s="12">
        <v>3</v>
      </c>
      <c r="EN87" s="12">
        <v>26</v>
      </c>
      <c r="EO87" s="12">
        <v>21</v>
      </c>
      <c r="EP87" s="12">
        <v>3</v>
      </c>
      <c r="EQ87" s="12">
        <v>1</v>
      </c>
      <c r="ER87" s="12">
        <v>1</v>
      </c>
      <c r="ES87" s="12">
        <v>0</v>
      </c>
      <c r="ET87" s="12">
        <v>0</v>
      </c>
      <c r="EU87" s="12">
        <v>11</v>
      </c>
      <c r="EV87" s="12">
        <v>7</v>
      </c>
      <c r="EW87" s="12">
        <v>5</v>
      </c>
      <c r="EX87" s="12">
        <v>4</v>
      </c>
      <c r="EY87" s="12">
        <v>2</v>
      </c>
      <c r="EZ87" s="12">
        <v>7</v>
      </c>
      <c r="FA87" s="12">
        <v>12</v>
      </c>
      <c r="FB87" s="12">
        <v>58.3</v>
      </c>
      <c r="FC87" s="12">
        <v>8</v>
      </c>
      <c r="FD87" s="12">
        <v>6</v>
      </c>
      <c r="FE87" s="12">
        <v>0</v>
      </c>
      <c r="FF87" s="12">
        <v>57</v>
      </c>
      <c r="FG87" s="12">
        <v>595</v>
      </c>
      <c r="FH87" s="12">
        <v>37</v>
      </c>
      <c r="FI87" s="12">
        <v>156</v>
      </c>
      <c r="FJ87" s="12">
        <v>253</v>
      </c>
      <c r="FK87" s="12">
        <v>193</v>
      </c>
      <c r="FL87" s="12">
        <v>14</v>
      </c>
      <c r="FM87" s="12">
        <v>11</v>
      </c>
      <c r="FN87" s="12">
        <v>7</v>
      </c>
      <c r="FO87" s="12">
        <v>63.6</v>
      </c>
      <c r="FP87" s="12">
        <v>366</v>
      </c>
      <c r="FQ87" s="12">
        <v>1958</v>
      </c>
      <c r="FR87" s="12">
        <v>1029</v>
      </c>
      <c r="FS87" s="12">
        <v>21</v>
      </c>
      <c r="FT87" s="12">
        <v>17</v>
      </c>
      <c r="FU87" s="12">
        <v>0</v>
      </c>
      <c r="FV87" s="12">
        <v>16</v>
      </c>
      <c r="FW87" s="12">
        <v>6</v>
      </c>
      <c r="FX87" s="12">
        <v>3</v>
      </c>
      <c r="FY87" s="12">
        <v>0</v>
      </c>
      <c r="FZ87" s="12">
        <v>18</v>
      </c>
      <c r="GA87" s="12">
        <v>47</v>
      </c>
      <c r="GB87" s="12">
        <v>10</v>
      </c>
      <c r="GC87" s="12">
        <v>52.6</v>
      </c>
      <c r="GD87" s="12">
        <v>8.9767399999999995</v>
      </c>
      <c r="GE87" s="12">
        <v>0.67013999999999996</v>
      </c>
      <c r="GF87" s="12">
        <v>0.37137999999999999</v>
      </c>
      <c r="GG87" s="12">
        <f t="shared" si="40"/>
        <v>0.14481409001956946</v>
      </c>
      <c r="GH87" s="12">
        <f t="shared" si="41"/>
        <v>0.4227005870841487</v>
      </c>
      <c r="GI87" s="12">
        <v>0.45455000000000001</v>
      </c>
      <c r="GJ87" s="12">
        <v>0.36364000000000002</v>
      </c>
      <c r="GK87" s="12">
        <v>0.18182000000000001</v>
      </c>
      <c r="GL87">
        <f t="shared" si="42"/>
        <v>0.26218487394957984</v>
      </c>
      <c r="GM87">
        <f t="shared" si="43"/>
        <v>0.42521008403361343</v>
      </c>
      <c r="GN87">
        <f t="shared" si="44"/>
        <v>0.32436974789915968</v>
      </c>
      <c r="GO87">
        <f t="shared" si="45"/>
        <v>0.63636363636363635</v>
      </c>
      <c r="GP87" s="12">
        <f t="shared" si="28"/>
        <v>0.52222222222222225</v>
      </c>
      <c r="GQ87">
        <f t="shared" si="29"/>
        <v>0.8</v>
      </c>
      <c r="GR87">
        <f t="shared" si="46"/>
        <v>51</v>
      </c>
      <c r="GS87">
        <f t="shared" si="47"/>
        <v>7</v>
      </c>
      <c r="GT87">
        <f t="shared" si="48"/>
        <v>0.13725490196078433</v>
      </c>
      <c r="GU87">
        <f t="shared" si="49"/>
        <v>7.0877192982456139</v>
      </c>
      <c r="GV87" s="5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5"/>
    </row>
    <row r="88" spans="1:221" x14ac:dyDescent="0.2">
      <c r="A88">
        <v>2023</v>
      </c>
      <c r="B88" s="2">
        <v>45119</v>
      </c>
      <c r="C88" s="12" t="s">
        <v>5</v>
      </c>
      <c r="D88" s="14" t="s">
        <v>6</v>
      </c>
      <c r="E88" s="4">
        <f t="shared" si="25"/>
        <v>0.19999999999999996</v>
      </c>
      <c r="F88" s="12">
        <v>1</v>
      </c>
      <c r="G88" s="12">
        <v>2</v>
      </c>
      <c r="H88" s="12" t="s">
        <v>42</v>
      </c>
      <c r="I88" s="5" t="s">
        <v>15</v>
      </c>
      <c r="J88" s="12">
        <v>24</v>
      </c>
      <c r="K88" s="12">
        <v>11</v>
      </c>
      <c r="L88" s="12">
        <v>45.8</v>
      </c>
      <c r="M88" s="12">
        <v>0.04</v>
      </c>
      <c r="N88" s="12">
        <v>0.09</v>
      </c>
      <c r="O88" s="12">
        <v>17.600000000000001</v>
      </c>
      <c r="P88" s="12">
        <v>1</v>
      </c>
      <c r="Q88" s="12">
        <v>1.7</v>
      </c>
      <c r="R88" s="12">
        <v>1.7</v>
      </c>
      <c r="S88" s="12">
        <v>7.0000000000000007E-2</v>
      </c>
      <c r="T88" s="17">
        <v>-0.7</v>
      </c>
      <c r="U88" s="12">
        <v>442</v>
      </c>
      <c r="V88" s="12">
        <v>521</v>
      </c>
      <c r="W88" s="12">
        <v>84.8</v>
      </c>
      <c r="X88" s="12">
        <v>8192</v>
      </c>
      <c r="Y88" s="12">
        <v>2732</v>
      </c>
      <c r="Z88" s="12">
        <v>181</v>
      </c>
      <c r="AA88" s="12">
        <v>203</v>
      </c>
      <c r="AB88" s="12">
        <v>89.2</v>
      </c>
      <c r="AC88" s="12">
        <v>202</v>
      </c>
      <c r="AD88" s="12">
        <v>220</v>
      </c>
      <c r="AE88" s="12">
        <v>91.8</v>
      </c>
      <c r="AF88" s="12">
        <v>50</v>
      </c>
      <c r="AG88" s="12">
        <v>74</v>
      </c>
      <c r="AH88" s="12">
        <v>67.599999999999994</v>
      </c>
      <c r="AI88" s="12">
        <v>0</v>
      </c>
      <c r="AJ88" s="12">
        <v>1.4</v>
      </c>
      <c r="AK88" s="12">
        <v>1</v>
      </c>
      <c r="AL88" s="12">
        <v>20</v>
      </c>
      <c r="AM88" s="12">
        <v>36</v>
      </c>
      <c r="AN88" s="12">
        <v>15</v>
      </c>
      <c r="AO88" s="12">
        <v>4</v>
      </c>
      <c r="AP88" s="12">
        <v>62</v>
      </c>
      <c r="AQ88" s="12">
        <v>0</v>
      </c>
      <c r="AR88" s="12">
        <v>4</v>
      </c>
      <c r="AS88" s="12">
        <v>20</v>
      </c>
      <c r="AT88" s="12">
        <v>7</v>
      </c>
      <c r="AU88" s="12">
        <v>43</v>
      </c>
      <c r="AV88" s="12">
        <v>30</v>
      </c>
      <c r="AW88" s="12">
        <v>8</v>
      </c>
      <c r="AX88" s="12">
        <v>2</v>
      </c>
      <c r="AY88" s="12">
        <v>2</v>
      </c>
      <c r="AZ88" s="12">
        <v>1</v>
      </c>
      <c r="BA88" s="12">
        <v>0</v>
      </c>
      <c r="BB88" s="12">
        <v>11</v>
      </c>
      <c r="BC88" s="12">
        <v>5</v>
      </c>
      <c r="BD88" s="12">
        <v>6</v>
      </c>
      <c r="BE88" s="12">
        <v>3</v>
      </c>
      <c r="BF88" s="12">
        <v>2</v>
      </c>
      <c r="BG88" s="12">
        <v>6</v>
      </c>
      <c r="BH88" s="12">
        <v>19</v>
      </c>
      <c r="BI88" s="12">
        <v>31.6</v>
      </c>
      <c r="BJ88" s="12">
        <v>6</v>
      </c>
      <c r="BK88" s="12">
        <v>12</v>
      </c>
      <c r="BL88" s="12">
        <v>0</v>
      </c>
      <c r="BM88" s="12">
        <v>53</v>
      </c>
      <c r="BN88" s="12">
        <v>614</v>
      </c>
      <c r="BO88" s="12">
        <v>54</v>
      </c>
      <c r="BP88" s="12">
        <v>178</v>
      </c>
      <c r="BQ88" s="12">
        <v>254</v>
      </c>
      <c r="BR88" s="12">
        <v>193</v>
      </c>
      <c r="BS88" s="12">
        <v>34</v>
      </c>
      <c r="BT88" s="12">
        <v>24</v>
      </c>
      <c r="BU88" s="12">
        <v>14</v>
      </c>
      <c r="BV88" s="12">
        <v>58.3</v>
      </c>
      <c r="BW88" s="12">
        <v>417</v>
      </c>
      <c r="BX88" s="12">
        <v>2342</v>
      </c>
      <c r="BY88" s="12">
        <v>1127</v>
      </c>
      <c r="BZ88" s="12">
        <v>14</v>
      </c>
      <c r="CA88" s="12">
        <v>16</v>
      </c>
      <c r="CB88" s="12">
        <v>7</v>
      </c>
      <c r="CC88" s="12">
        <v>8</v>
      </c>
      <c r="CD88" s="12">
        <v>7</v>
      </c>
      <c r="CE88" s="12">
        <v>1</v>
      </c>
      <c r="CF88" s="12">
        <v>0</v>
      </c>
      <c r="CG88" s="12">
        <v>5</v>
      </c>
      <c r="CH88" s="12">
        <v>46</v>
      </c>
      <c r="CI88" s="12">
        <v>9</v>
      </c>
      <c r="CJ88" s="12">
        <v>50</v>
      </c>
      <c r="CK88" s="12">
        <v>13.382400000000001</v>
      </c>
      <c r="CL88" s="12">
        <v>0.55301</v>
      </c>
      <c r="CM88" s="12">
        <v>0.33350000000000002</v>
      </c>
      <c r="CN88" s="12">
        <f t="shared" si="26"/>
        <v>0.14971209213051823</v>
      </c>
      <c r="CO88" s="12">
        <f t="shared" si="30"/>
        <v>0.38963531669865642</v>
      </c>
      <c r="CP88" s="12">
        <v>0.54544999999999999</v>
      </c>
      <c r="CQ88" s="12">
        <v>0.27272999999999997</v>
      </c>
      <c r="CR88" s="12">
        <v>0.18182000000000001</v>
      </c>
      <c r="CS88" s="12">
        <f t="shared" si="31"/>
        <v>0.28990228013029318</v>
      </c>
      <c r="CT88" s="12">
        <f t="shared" si="32"/>
        <v>0.41368078175895767</v>
      </c>
      <c r="CU88" s="12">
        <f t="shared" si="33"/>
        <v>0.31433224755700323</v>
      </c>
      <c r="CV88" s="12">
        <f t="shared" si="34"/>
        <v>0.45454545454545453</v>
      </c>
      <c r="CW88" s="12">
        <f t="shared" si="27"/>
        <v>0.52873563218390807</v>
      </c>
      <c r="CX88" s="12">
        <f t="shared" si="35"/>
        <v>0.83333333333333337</v>
      </c>
      <c r="CY88" s="12">
        <f t="shared" si="36"/>
        <v>52</v>
      </c>
      <c r="CZ88" s="12">
        <f t="shared" si="37"/>
        <v>22</v>
      </c>
      <c r="DA88" s="12">
        <f t="shared" si="38"/>
        <v>0.42307692307692307</v>
      </c>
      <c r="DB88" s="12">
        <f t="shared" si="39"/>
        <v>8.3396226415094343</v>
      </c>
      <c r="DC88" s="12">
        <v>16</v>
      </c>
      <c r="DD88" s="12">
        <v>6</v>
      </c>
      <c r="DE88" s="12">
        <v>37.5</v>
      </c>
      <c r="DF88" s="12">
        <v>0.13</v>
      </c>
      <c r="DG88" s="12">
        <v>0.33</v>
      </c>
      <c r="DH88" s="12">
        <v>18.600000000000001</v>
      </c>
      <c r="DI88" s="12">
        <v>0</v>
      </c>
      <c r="DJ88" s="12">
        <v>1.5</v>
      </c>
      <c r="DK88" s="12">
        <v>1.5</v>
      </c>
      <c r="DL88" s="12">
        <v>0.09</v>
      </c>
      <c r="DM88" s="18">
        <v>0.5</v>
      </c>
      <c r="DN88" s="12">
        <v>380</v>
      </c>
      <c r="DO88" s="12">
        <v>455</v>
      </c>
      <c r="DP88" s="12">
        <v>83.5</v>
      </c>
      <c r="DQ88" s="12">
        <v>7957</v>
      </c>
      <c r="DR88" s="12">
        <v>2802</v>
      </c>
      <c r="DS88" s="12">
        <v>145</v>
      </c>
      <c r="DT88" s="12">
        <v>162</v>
      </c>
      <c r="DU88" s="12">
        <v>89.5</v>
      </c>
      <c r="DV88" s="12">
        <v>174</v>
      </c>
      <c r="DW88" s="12">
        <v>194</v>
      </c>
      <c r="DX88" s="12">
        <v>89.7</v>
      </c>
      <c r="DY88" s="12">
        <v>58</v>
      </c>
      <c r="DZ88" s="12">
        <v>85</v>
      </c>
      <c r="EA88" s="12">
        <v>68.2</v>
      </c>
      <c r="EB88" s="12">
        <v>1</v>
      </c>
      <c r="EC88" s="12">
        <v>1.3</v>
      </c>
      <c r="ED88" s="12">
        <v>0.8</v>
      </c>
      <c r="EE88" s="12">
        <v>13</v>
      </c>
      <c r="EF88" s="12">
        <v>35</v>
      </c>
      <c r="EG88" s="12">
        <v>10</v>
      </c>
      <c r="EH88" s="12">
        <v>4</v>
      </c>
      <c r="EI88" s="12">
        <v>34</v>
      </c>
      <c r="EJ88" s="12">
        <v>1</v>
      </c>
      <c r="EK88" s="12">
        <v>10</v>
      </c>
      <c r="EL88" s="12">
        <v>17</v>
      </c>
      <c r="EM88" s="12">
        <v>5</v>
      </c>
      <c r="EN88" s="12">
        <v>31</v>
      </c>
      <c r="EO88" s="12">
        <v>22</v>
      </c>
      <c r="EP88" s="12">
        <v>3</v>
      </c>
      <c r="EQ88" s="12">
        <v>5</v>
      </c>
      <c r="ER88" s="12">
        <v>1</v>
      </c>
      <c r="ES88" s="12">
        <v>0</v>
      </c>
      <c r="ET88" s="12">
        <v>0</v>
      </c>
      <c r="EU88" s="12">
        <v>13</v>
      </c>
      <c r="EV88" s="12">
        <v>9</v>
      </c>
      <c r="EW88" s="12">
        <v>9</v>
      </c>
      <c r="EX88" s="12">
        <v>4</v>
      </c>
      <c r="EY88" s="12">
        <v>0</v>
      </c>
      <c r="EZ88" s="12">
        <v>6</v>
      </c>
      <c r="FA88" s="12">
        <v>20</v>
      </c>
      <c r="FB88" s="12">
        <v>30</v>
      </c>
      <c r="FC88" s="12">
        <v>15</v>
      </c>
      <c r="FD88" s="12">
        <v>15</v>
      </c>
      <c r="FE88" s="12">
        <v>1</v>
      </c>
      <c r="FF88" s="12">
        <v>47</v>
      </c>
      <c r="FG88" s="12">
        <v>561</v>
      </c>
      <c r="FH88" s="12">
        <v>67</v>
      </c>
      <c r="FI88" s="12">
        <v>186</v>
      </c>
      <c r="FJ88" s="12">
        <v>224</v>
      </c>
      <c r="FK88" s="12">
        <v>156</v>
      </c>
      <c r="FL88" s="12">
        <v>20</v>
      </c>
      <c r="FM88" s="12">
        <v>19</v>
      </c>
      <c r="FN88" s="12">
        <v>13</v>
      </c>
      <c r="FO88" s="12">
        <v>68.400000000000006</v>
      </c>
      <c r="FP88" s="12">
        <v>280</v>
      </c>
      <c r="FQ88" s="12">
        <v>1775</v>
      </c>
      <c r="FR88" s="12">
        <v>925</v>
      </c>
      <c r="FS88" s="12">
        <v>17</v>
      </c>
      <c r="FT88" s="12">
        <v>10</v>
      </c>
      <c r="FU88" s="12">
        <v>7</v>
      </c>
      <c r="FV88" s="12">
        <v>16</v>
      </c>
      <c r="FW88" s="12">
        <v>5</v>
      </c>
      <c r="FX88" s="12">
        <v>2</v>
      </c>
      <c r="FY88" s="12">
        <v>0</v>
      </c>
      <c r="FZ88" s="12">
        <v>9</v>
      </c>
      <c r="GA88" s="12">
        <v>41</v>
      </c>
      <c r="GB88" s="12">
        <v>9</v>
      </c>
      <c r="GC88" s="12">
        <v>50</v>
      </c>
      <c r="GD88" s="12">
        <v>10.0192</v>
      </c>
      <c r="GE88" s="12">
        <v>0.44699</v>
      </c>
      <c r="GF88" s="12">
        <v>0.35214000000000001</v>
      </c>
      <c r="GG88" s="12">
        <f t="shared" si="40"/>
        <v>0.21098901098901099</v>
      </c>
      <c r="GH88" s="12">
        <f t="shared" si="41"/>
        <v>0.35604395604395606</v>
      </c>
      <c r="GI88" s="12">
        <v>0.69230999999999998</v>
      </c>
      <c r="GJ88" s="12">
        <v>0.30769000000000002</v>
      </c>
      <c r="GK88" s="12">
        <v>0</v>
      </c>
      <c r="GL88">
        <f t="shared" si="42"/>
        <v>0.33155080213903743</v>
      </c>
      <c r="GM88">
        <f t="shared" si="43"/>
        <v>0.39928698752228164</v>
      </c>
      <c r="GN88">
        <f t="shared" si="44"/>
        <v>0.27807486631016043</v>
      </c>
      <c r="GO88">
        <f t="shared" si="45"/>
        <v>0.69230769230769229</v>
      </c>
      <c r="GP88" s="12">
        <f t="shared" si="28"/>
        <v>0.47126436781609193</v>
      </c>
      <c r="GQ88">
        <f t="shared" si="29"/>
        <v>0.8125</v>
      </c>
      <c r="GR88">
        <f t="shared" si="46"/>
        <v>45</v>
      </c>
      <c r="GS88">
        <f t="shared" si="47"/>
        <v>17</v>
      </c>
      <c r="GT88">
        <f t="shared" si="48"/>
        <v>0.37777777777777777</v>
      </c>
      <c r="GU88">
        <f t="shared" si="49"/>
        <v>8.085106382978724</v>
      </c>
      <c r="GV88" s="5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5"/>
    </row>
    <row r="89" spans="1:221" x14ac:dyDescent="0.2">
      <c r="A89">
        <v>2023</v>
      </c>
      <c r="B89" s="2">
        <v>45158</v>
      </c>
      <c r="C89" s="12" t="s">
        <v>5</v>
      </c>
      <c r="D89" s="13" t="s">
        <v>2</v>
      </c>
      <c r="E89" s="4">
        <f t="shared" si="25"/>
        <v>0</v>
      </c>
      <c r="F89" s="12">
        <v>2</v>
      </c>
      <c r="G89" s="12">
        <v>0</v>
      </c>
      <c r="H89" s="12" t="s">
        <v>42</v>
      </c>
      <c r="I89" s="5" t="s">
        <v>30</v>
      </c>
      <c r="J89" s="12">
        <v>9</v>
      </c>
      <c r="K89" s="12">
        <v>7</v>
      </c>
      <c r="L89" s="12">
        <v>77.8</v>
      </c>
      <c r="M89" s="12">
        <v>0.22</v>
      </c>
      <c r="N89" s="12">
        <v>0.28999999999999998</v>
      </c>
      <c r="O89" s="12">
        <v>14.6</v>
      </c>
      <c r="P89" s="12">
        <v>0</v>
      </c>
      <c r="Q89" s="12">
        <v>1.1000000000000001</v>
      </c>
      <c r="R89" s="12">
        <v>1.1000000000000001</v>
      </c>
      <c r="S89" s="12">
        <v>0.13</v>
      </c>
      <c r="T89" s="18">
        <v>0.9</v>
      </c>
      <c r="U89" s="12">
        <v>504</v>
      </c>
      <c r="V89" s="12">
        <v>594</v>
      </c>
      <c r="W89" s="12">
        <v>84.8</v>
      </c>
      <c r="X89" s="12">
        <v>8837</v>
      </c>
      <c r="Y89" s="12">
        <v>2951</v>
      </c>
      <c r="Z89" s="12">
        <v>232</v>
      </c>
      <c r="AA89" s="12">
        <v>261</v>
      </c>
      <c r="AB89" s="12">
        <v>88.9</v>
      </c>
      <c r="AC89" s="12">
        <v>204</v>
      </c>
      <c r="AD89" s="12">
        <v>225</v>
      </c>
      <c r="AE89" s="12">
        <v>90.7</v>
      </c>
      <c r="AF89" s="12">
        <v>53</v>
      </c>
      <c r="AG89" s="12">
        <v>78</v>
      </c>
      <c r="AH89" s="12">
        <v>67.900000000000006</v>
      </c>
      <c r="AI89" s="12">
        <v>2</v>
      </c>
      <c r="AJ89" s="12">
        <v>1.1000000000000001</v>
      </c>
      <c r="AK89" s="12">
        <v>1.4</v>
      </c>
      <c r="AL89" s="12">
        <v>9</v>
      </c>
      <c r="AM89" s="12">
        <v>26</v>
      </c>
      <c r="AN89" s="12">
        <v>7</v>
      </c>
      <c r="AO89" s="12">
        <v>0</v>
      </c>
      <c r="AP89" s="12">
        <v>36</v>
      </c>
      <c r="AQ89" s="12">
        <v>1</v>
      </c>
      <c r="AR89" s="12">
        <v>6</v>
      </c>
      <c r="AS89" s="12">
        <v>12</v>
      </c>
      <c r="AT89" s="12">
        <v>6</v>
      </c>
      <c r="AU89" s="12">
        <v>17</v>
      </c>
      <c r="AV89" s="12">
        <v>13</v>
      </c>
      <c r="AW89" s="12">
        <v>1</v>
      </c>
      <c r="AX89" s="12">
        <v>2</v>
      </c>
      <c r="AY89" s="12">
        <v>0</v>
      </c>
      <c r="AZ89" s="12">
        <v>0</v>
      </c>
      <c r="BA89" s="12">
        <v>1</v>
      </c>
      <c r="BB89" s="12">
        <v>19</v>
      </c>
      <c r="BC89" s="12">
        <v>13</v>
      </c>
      <c r="BD89" s="12">
        <v>10</v>
      </c>
      <c r="BE89" s="12">
        <v>8</v>
      </c>
      <c r="BF89" s="12">
        <v>1</v>
      </c>
      <c r="BG89" s="12">
        <v>4</v>
      </c>
      <c r="BH89" s="12">
        <v>9</v>
      </c>
      <c r="BI89" s="12">
        <v>44.4</v>
      </c>
      <c r="BJ89" s="12">
        <v>8</v>
      </c>
      <c r="BK89" s="12">
        <v>24</v>
      </c>
      <c r="BL89" s="12">
        <v>1</v>
      </c>
      <c r="BM89" s="12">
        <v>62</v>
      </c>
      <c r="BN89" s="12">
        <v>698</v>
      </c>
      <c r="BO89" s="12">
        <v>109</v>
      </c>
      <c r="BP89" s="12">
        <v>311</v>
      </c>
      <c r="BQ89" s="12">
        <v>273</v>
      </c>
      <c r="BR89" s="12">
        <v>120</v>
      </c>
      <c r="BS89" s="12">
        <v>18</v>
      </c>
      <c r="BT89" s="12">
        <v>18</v>
      </c>
      <c r="BU89" s="12">
        <v>11</v>
      </c>
      <c r="BV89" s="12">
        <v>61.1</v>
      </c>
      <c r="BW89" s="12">
        <v>355</v>
      </c>
      <c r="BX89" s="12">
        <v>2321</v>
      </c>
      <c r="BY89" s="12">
        <v>1216</v>
      </c>
      <c r="BZ89" s="12">
        <v>17</v>
      </c>
      <c r="CA89" s="12">
        <v>10</v>
      </c>
      <c r="CB89" s="12">
        <v>4</v>
      </c>
      <c r="CC89" s="12">
        <v>10</v>
      </c>
      <c r="CD89" s="12">
        <v>11</v>
      </c>
      <c r="CE89" s="12">
        <v>2</v>
      </c>
      <c r="CF89" s="12">
        <v>0</v>
      </c>
      <c r="CG89" s="12">
        <v>15</v>
      </c>
      <c r="CH89" s="12">
        <v>49</v>
      </c>
      <c r="CI89" s="12">
        <v>4</v>
      </c>
      <c r="CJ89" s="12">
        <v>33.299999999999997</v>
      </c>
      <c r="CK89" s="12">
        <v>5.5606099999999996</v>
      </c>
      <c r="CL89" s="12">
        <v>0.41958000000000001</v>
      </c>
      <c r="CM89" s="12">
        <v>0.33394000000000001</v>
      </c>
      <c r="CN89" s="12">
        <f t="shared" si="26"/>
        <v>0.14309764309764308</v>
      </c>
      <c r="CO89" s="12">
        <f t="shared" si="30"/>
        <v>0.43939393939393939</v>
      </c>
      <c r="CP89" s="12">
        <v>0.52632000000000001</v>
      </c>
      <c r="CQ89" s="12">
        <v>0.42104999999999998</v>
      </c>
      <c r="CR89" s="12">
        <v>5.2630000000000003E-2</v>
      </c>
      <c r="CS89" s="12">
        <f t="shared" si="31"/>
        <v>0.44555873925501432</v>
      </c>
      <c r="CT89" s="12">
        <f t="shared" si="32"/>
        <v>0.39111747851002865</v>
      </c>
      <c r="CU89" s="12">
        <f t="shared" si="33"/>
        <v>0.17191977077363896</v>
      </c>
      <c r="CV89" s="12">
        <f t="shared" si="34"/>
        <v>0.68421052631578949</v>
      </c>
      <c r="CW89" s="12">
        <f t="shared" si="27"/>
        <v>0.49</v>
      </c>
      <c r="CX89" s="12">
        <f t="shared" si="35"/>
        <v>1</v>
      </c>
      <c r="CY89" s="12">
        <f t="shared" si="36"/>
        <v>36</v>
      </c>
      <c r="CZ89" s="12">
        <f t="shared" si="37"/>
        <v>11</v>
      </c>
      <c r="DA89" s="12">
        <f t="shared" si="38"/>
        <v>0.30555555555555558</v>
      </c>
      <c r="DB89" s="12">
        <f t="shared" si="39"/>
        <v>8.129032258064516</v>
      </c>
      <c r="DC89" s="12">
        <v>16</v>
      </c>
      <c r="DD89" s="12">
        <v>2</v>
      </c>
      <c r="DE89" s="12">
        <v>12.5</v>
      </c>
      <c r="DF89" s="12">
        <v>0</v>
      </c>
      <c r="DG89" s="12">
        <v>0</v>
      </c>
      <c r="DH89" s="12">
        <v>17.600000000000001</v>
      </c>
      <c r="DI89" s="12">
        <v>0</v>
      </c>
      <c r="DJ89" s="12">
        <v>1.1000000000000001</v>
      </c>
      <c r="DK89" s="12">
        <v>1.1000000000000001</v>
      </c>
      <c r="DL89" s="12">
        <v>7.0000000000000007E-2</v>
      </c>
      <c r="DM89" s="17">
        <v>-1.1000000000000001</v>
      </c>
      <c r="DN89" s="12">
        <v>275</v>
      </c>
      <c r="DO89" s="12">
        <v>367</v>
      </c>
      <c r="DP89" s="12">
        <v>74.900000000000006</v>
      </c>
      <c r="DQ89" s="12">
        <v>4922</v>
      </c>
      <c r="DR89" s="12">
        <v>1828</v>
      </c>
      <c r="DS89" s="12">
        <v>113</v>
      </c>
      <c r="DT89" s="12">
        <v>135</v>
      </c>
      <c r="DU89" s="12">
        <v>83.7</v>
      </c>
      <c r="DV89" s="12">
        <v>125</v>
      </c>
      <c r="DW89" s="12">
        <v>148</v>
      </c>
      <c r="DX89" s="12">
        <v>84.5</v>
      </c>
      <c r="DY89" s="12">
        <v>30</v>
      </c>
      <c r="DZ89" s="12">
        <v>61</v>
      </c>
      <c r="EA89" s="12">
        <v>49.2</v>
      </c>
      <c r="EB89" s="12">
        <v>0</v>
      </c>
      <c r="EC89" s="12">
        <v>0.5</v>
      </c>
      <c r="ED89" s="12">
        <v>0.8</v>
      </c>
      <c r="EE89" s="12">
        <v>9</v>
      </c>
      <c r="EF89" s="12">
        <v>27</v>
      </c>
      <c r="EG89" s="12">
        <v>12</v>
      </c>
      <c r="EH89" s="12">
        <v>3</v>
      </c>
      <c r="EI89" s="12">
        <v>37</v>
      </c>
      <c r="EJ89" s="12">
        <v>2</v>
      </c>
      <c r="EK89" s="12">
        <v>1</v>
      </c>
      <c r="EL89" s="12">
        <v>27</v>
      </c>
      <c r="EM89" s="12">
        <v>8</v>
      </c>
      <c r="EN89" s="12">
        <v>25</v>
      </c>
      <c r="EO89" s="12">
        <v>13</v>
      </c>
      <c r="EP89" s="12">
        <v>6</v>
      </c>
      <c r="EQ89" s="12">
        <v>1</v>
      </c>
      <c r="ER89" s="12">
        <v>2</v>
      </c>
      <c r="ES89" s="12">
        <v>2</v>
      </c>
      <c r="ET89" s="12">
        <v>1</v>
      </c>
      <c r="EU89" s="12">
        <v>17</v>
      </c>
      <c r="EV89" s="12">
        <v>12</v>
      </c>
      <c r="EW89" s="12">
        <v>9</v>
      </c>
      <c r="EX89" s="12">
        <v>5</v>
      </c>
      <c r="EY89" s="12">
        <v>3</v>
      </c>
      <c r="EZ89" s="12">
        <v>6</v>
      </c>
      <c r="FA89" s="12">
        <v>17</v>
      </c>
      <c r="FB89" s="12">
        <v>35.299999999999997</v>
      </c>
      <c r="FC89" s="12">
        <v>8</v>
      </c>
      <c r="FD89" s="12">
        <v>13</v>
      </c>
      <c r="FE89" s="12">
        <v>0</v>
      </c>
      <c r="FF89" s="12">
        <v>38</v>
      </c>
      <c r="FG89" s="12">
        <v>455</v>
      </c>
      <c r="FH89" s="12">
        <v>33</v>
      </c>
      <c r="FI89" s="12">
        <v>110</v>
      </c>
      <c r="FJ89" s="12">
        <v>192</v>
      </c>
      <c r="FK89" s="12">
        <v>166</v>
      </c>
      <c r="FL89" s="12">
        <v>30</v>
      </c>
      <c r="FM89" s="12">
        <v>9</v>
      </c>
      <c r="FN89" s="12">
        <v>5</v>
      </c>
      <c r="FO89" s="12">
        <v>55.6</v>
      </c>
      <c r="FP89" s="12">
        <v>268</v>
      </c>
      <c r="FQ89" s="12">
        <v>1507</v>
      </c>
      <c r="FR89" s="12">
        <v>786</v>
      </c>
      <c r="FS89" s="12">
        <v>17</v>
      </c>
      <c r="FT89" s="12">
        <v>18</v>
      </c>
      <c r="FU89" s="12">
        <v>6</v>
      </c>
      <c r="FV89" s="12">
        <v>10</v>
      </c>
      <c r="FW89" s="12">
        <v>15</v>
      </c>
      <c r="FX89" s="12">
        <v>1</v>
      </c>
      <c r="FY89" s="12">
        <v>0</v>
      </c>
      <c r="FZ89" s="12">
        <v>11</v>
      </c>
      <c r="GA89" s="12">
        <v>51</v>
      </c>
      <c r="GB89" s="12">
        <v>8</v>
      </c>
      <c r="GC89" s="12">
        <v>66.7</v>
      </c>
      <c r="GD89" s="12">
        <v>12.122400000000001</v>
      </c>
      <c r="GE89" s="12">
        <v>0.58042000000000005</v>
      </c>
      <c r="GF89" s="12">
        <v>0.37139</v>
      </c>
      <c r="GG89" s="12">
        <f t="shared" si="40"/>
        <v>0.17438692098092642</v>
      </c>
      <c r="GH89" s="12">
        <f t="shared" si="41"/>
        <v>0.36784741144414168</v>
      </c>
      <c r="GI89" s="12">
        <v>0.52941000000000005</v>
      </c>
      <c r="GJ89" s="12">
        <v>0.29411999999999999</v>
      </c>
      <c r="GK89" s="12">
        <v>0.17646999999999999</v>
      </c>
      <c r="GL89">
        <f t="shared" si="42"/>
        <v>0.24175824175824176</v>
      </c>
      <c r="GM89">
        <f t="shared" si="43"/>
        <v>0.42197802197802198</v>
      </c>
      <c r="GN89">
        <f t="shared" si="44"/>
        <v>0.36483516483516482</v>
      </c>
      <c r="GO89">
        <f t="shared" si="45"/>
        <v>0.70588235294117652</v>
      </c>
      <c r="GP89" s="12">
        <f t="shared" si="28"/>
        <v>0.51</v>
      </c>
      <c r="GQ89">
        <f t="shared" si="29"/>
        <v>0.5625</v>
      </c>
      <c r="GR89">
        <f t="shared" si="46"/>
        <v>45</v>
      </c>
      <c r="GS89">
        <f t="shared" si="47"/>
        <v>18</v>
      </c>
      <c r="GT89">
        <f t="shared" si="48"/>
        <v>0.4</v>
      </c>
      <c r="GU89">
        <f t="shared" si="49"/>
        <v>7.2368421052631575</v>
      </c>
      <c r="GV89" s="5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5"/>
    </row>
    <row r="90" spans="1:221" x14ac:dyDescent="0.2">
      <c r="A90">
        <v>2023</v>
      </c>
      <c r="B90" s="2">
        <v>45164</v>
      </c>
      <c r="C90" s="12" t="s">
        <v>1</v>
      </c>
      <c r="D90" s="13" t="s">
        <v>2</v>
      </c>
      <c r="E90" s="4">
        <f t="shared" si="25"/>
        <v>2.5</v>
      </c>
      <c r="F90" s="12">
        <v>4</v>
      </c>
      <c r="G90" s="12">
        <v>0</v>
      </c>
      <c r="H90" s="12" t="s">
        <v>42</v>
      </c>
      <c r="I90" s="5" t="s">
        <v>16</v>
      </c>
      <c r="J90" s="12">
        <v>20</v>
      </c>
      <c r="K90" s="12">
        <v>11</v>
      </c>
      <c r="L90" s="12">
        <v>55</v>
      </c>
      <c r="M90" s="12">
        <v>0.2</v>
      </c>
      <c r="N90" s="12">
        <v>0.36</v>
      </c>
      <c r="O90" s="12">
        <v>15.2</v>
      </c>
      <c r="P90" s="12">
        <v>0</v>
      </c>
      <c r="Q90" s="12">
        <v>3.6</v>
      </c>
      <c r="R90" s="12">
        <v>3.6</v>
      </c>
      <c r="S90" s="12">
        <v>0.19</v>
      </c>
      <c r="T90" s="18">
        <v>0.4</v>
      </c>
      <c r="U90" s="12">
        <v>404</v>
      </c>
      <c r="V90" s="12">
        <v>480</v>
      </c>
      <c r="W90" s="12">
        <v>84.2</v>
      </c>
      <c r="X90" s="12">
        <v>6327</v>
      </c>
      <c r="Y90" s="12">
        <v>2386</v>
      </c>
      <c r="Z90" s="12">
        <v>217</v>
      </c>
      <c r="AA90" s="12">
        <v>239</v>
      </c>
      <c r="AB90" s="12">
        <v>90.8</v>
      </c>
      <c r="AC90" s="12">
        <v>121</v>
      </c>
      <c r="AD90" s="12">
        <v>137</v>
      </c>
      <c r="AE90" s="12">
        <v>88.3</v>
      </c>
      <c r="AF90" s="12">
        <v>43</v>
      </c>
      <c r="AG90" s="12">
        <v>67</v>
      </c>
      <c r="AH90" s="12">
        <v>64.2</v>
      </c>
      <c r="AI90" s="12">
        <v>3</v>
      </c>
      <c r="AJ90" s="12">
        <v>2.6</v>
      </c>
      <c r="AK90" s="12">
        <v>1.8</v>
      </c>
      <c r="AL90" s="12">
        <v>16</v>
      </c>
      <c r="AM90" s="12">
        <v>34</v>
      </c>
      <c r="AN90" s="12">
        <v>15</v>
      </c>
      <c r="AO90" s="12">
        <v>1</v>
      </c>
      <c r="AP90" s="12">
        <v>47</v>
      </c>
      <c r="AQ90" s="12">
        <v>4</v>
      </c>
      <c r="AR90" s="12">
        <v>5</v>
      </c>
      <c r="AS90" s="12">
        <v>14</v>
      </c>
      <c r="AT90" s="12">
        <v>5</v>
      </c>
      <c r="AU90" s="12">
        <v>35</v>
      </c>
      <c r="AV90" s="12">
        <v>30</v>
      </c>
      <c r="AW90" s="12">
        <v>1</v>
      </c>
      <c r="AX90" s="12">
        <v>3</v>
      </c>
      <c r="AY90" s="12">
        <v>1</v>
      </c>
      <c r="AZ90" s="12">
        <v>0</v>
      </c>
      <c r="BA90" s="12">
        <v>0</v>
      </c>
      <c r="BB90" s="12">
        <v>8</v>
      </c>
      <c r="BC90" s="12">
        <v>4</v>
      </c>
      <c r="BD90" s="12">
        <v>6</v>
      </c>
      <c r="BE90" s="12">
        <v>2</v>
      </c>
      <c r="BF90" s="12">
        <v>0</v>
      </c>
      <c r="BG90" s="12">
        <v>2</v>
      </c>
      <c r="BH90" s="12">
        <v>6</v>
      </c>
      <c r="BI90" s="12">
        <v>33.299999999999997</v>
      </c>
      <c r="BJ90" s="12">
        <v>5</v>
      </c>
      <c r="BK90" s="12">
        <v>16</v>
      </c>
      <c r="BL90" s="12">
        <v>1</v>
      </c>
      <c r="BM90" s="12">
        <v>52</v>
      </c>
      <c r="BN90" s="12">
        <v>575</v>
      </c>
      <c r="BO90" s="12">
        <v>53</v>
      </c>
      <c r="BP90" s="12">
        <v>155</v>
      </c>
      <c r="BQ90" s="12">
        <v>250</v>
      </c>
      <c r="BR90" s="12">
        <v>175</v>
      </c>
      <c r="BS90" s="12">
        <v>33</v>
      </c>
      <c r="BT90" s="12">
        <v>18</v>
      </c>
      <c r="BU90" s="12">
        <v>13</v>
      </c>
      <c r="BV90" s="12">
        <v>72.2</v>
      </c>
      <c r="BW90" s="12">
        <v>291</v>
      </c>
      <c r="BX90" s="12">
        <v>1856</v>
      </c>
      <c r="BY90" s="12">
        <v>1085</v>
      </c>
      <c r="BZ90" s="12">
        <v>31</v>
      </c>
      <c r="CA90" s="12">
        <v>18</v>
      </c>
      <c r="CB90" s="12">
        <v>9</v>
      </c>
      <c r="CC90" s="12">
        <v>10</v>
      </c>
      <c r="CD90" s="12">
        <v>8</v>
      </c>
      <c r="CE90" s="12">
        <v>2</v>
      </c>
      <c r="CF90" s="12">
        <v>0</v>
      </c>
      <c r="CG90" s="12">
        <v>11</v>
      </c>
      <c r="CH90" s="12">
        <v>43</v>
      </c>
      <c r="CI90" s="12">
        <v>12</v>
      </c>
      <c r="CJ90" s="12">
        <v>63.2</v>
      </c>
      <c r="CK90" s="12">
        <v>11.3</v>
      </c>
      <c r="CL90" s="12">
        <v>0.57003000000000004</v>
      </c>
      <c r="CM90" s="12">
        <v>0.37711</v>
      </c>
      <c r="CN90" s="12">
        <f t="shared" si="26"/>
        <v>0.15833333333333333</v>
      </c>
      <c r="CO90" s="12">
        <f t="shared" si="30"/>
        <v>0.49791666666666667</v>
      </c>
      <c r="CP90" s="12">
        <v>0.75</v>
      </c>
      <c r="CQ90" s="12">
        <v>0.25</v>
      </c>
      <c r="CR90" s="12">
        <v>0</v>
      </c>
      <c r="CS90" s="12">
        <f t="shared" si="31"/>
        <v>0.26956521739130435</v>
      </c>
      <c r="CT90" s="12">
        <f t="shared" si="32"/>
        <v>0.43478260869565216</v>
      </c>
      <c r="CU90" s="12">
        <f t="shared" si="33"/>
        <v>0.30434782608695654</v>
      </c>
      <c r="CV90" s="12">
        <f t="shared" si="34"/>
        <v>0.5</v>
      </c>
      <c r="CW90" s="12">
        <f t="shared" si="27"/>
        <v>0.53086419753086422</v>
      </c>
      <c r="CX90" s="12">
        <f t="shared" si="35"/>
        <v>0.8</v>
      </c>
      <c r="CY90" s="12">
        <f t="shared" si="36"/>
        <v>52</v>
      </c>
      <c r="CZ90" s="12">
        <f t="shared" si="37"/>
        <v>24</v>
      </c>
      <c r="DA90" s="12">
        <f t="shared" si="38"/>
        <v>0.46153846153846156</v>
      </c>
      <c r="DB90" s="12">
        <f t="shared" si="39"/>
        <v>7.7692307692307692</v>
      </c>
      <c r="DC90" s="12">
        <v>13</v>
      </c>
      <c r="DD90" s="12">
        <v>1</v>
      </c>
      <c r="DE90" s="12">
        <v>7.7</v>
      </c>
      <c r="DF90" s="12">
        <v>0</v>
      </c>
      <c r="DG90" s="12">
        <v>0</v>
      </c>
      <c r="DH90" s="12">
        <v>14.2</v>
      </c>
      <c r="DI90" s="12">
        <v>0</v>
      </c>
      <c r="DJ90" s="12">
        <v>1.1000000000000001</v>
      </c>
      <c r="DK90" s="12">
        <v>1.1000000000000001</v>
      </c>
      <c r="DL90" s="12">
        <v>0.09</v>
      </c>
      <c r="DM90" s="17">
        <v>-1.1000000000000001</v>
      </c>
      <c r="DN90" s="12">
        <v>365</v>
      </c>
      <c r="DO90" s="12">
        <v>452</v>
      </c>
      <c r="DP90" s="12">
        <v>80.8</v>
      </c>
      <c r="DQ90" s="12">
        <v>7023</v>
      </c>
      <c r="DR90" s="12">
        <v>2665</v>
      </c>
      <c r="DS90" s="12">
        <v>145</v>
      </c>
      <c r="DT90" s="12">
        <v>169</v>
      </c>
      <c r="DU90" s="12">
        <v>85.8</v>
      </c>
      <c r="DV90" s="12">
        <v>163</v>
      </c>
      <c r="DW90" s="12">
        <v>186</v>
      </c>
      <c r="DX90" s="12">
        <v>87.6</v>
      </c>
      <c r="DY90" s="12">
        <v>51</v>
      </c>
      <c r="DZ90" s="12">
        <v>80</v>
      </c>
      <c r="EA90" s="12">
        <v>63.8</v>
      </c>
      <c r="EB90" s="12">
        <v>0</v>
      </c>
      <c r="EC90" s="12">
        <v>0.8</v>
      </c>
      <c r="ED90" s="12">
        <v>1.3</v>
      </c>
      <c r="EE90" s="12">
        <v>9</v>
      </c>
      <c r="EF90" s="12">
        <v>34</v>
      </c>
      <c r="EG90" s="12">
        <v>11</v>
      </c>
      <c r="EH90" s="12">
        <v>3</v>
      </c>
      <c r="EI90" s="12">
        <v>44</v>
      </c>
      <c r="EJ90" s="12">
        <v>2</v>
      </c>
      <c r="EK90" s="12">
        <v>2</v>
      </c>
      <c r="EL90" s="12">
        <v>19</v>
      </c>
      <c r="EM90" s="12">
        <v>6</v>
      </c>
      <c r="EN90" s="12">
        <v>23</v>
      </c>
      <c r="EO90" s="12">
        <v>15</v>
      </c>
      <c r="EP90" s="12">
        <v>4</v>
      </c>
      <c r="EQ90" s="12">
        <v>0</v>
      </c>
      <c r="ER90" s="12">
        <v>1</v>
      </c>
      <c r="ES90" s="12">
        <v>3</v>
      </c>
      <c r="ET90" s="12">
        <v>0</v>
      </c>
      <c r="EU90" s="12">
        <v>12</v>
      </c>
      <c r="EV90" s="12">
        <v>5</v>
      </c>
      <c r="EW90" s="12">
        <v>5</v>
      </c>
      <c r="EX90" s="12">
        <v>4</v>
      </c>
      <c r="EY90" s="12">
        <v>3</v>
      </c>
      <c r="EZ90" s="12">
        <v>4</v>
      </c>
      <c r="FA90" s="12">
        <v>17</v>
      </c>
      <c r="FB90" s="12">
        <v>23.5</v>
      </c>
      <c r="FC90" s="12">
        <v>8</v>
      </c>
      <c r="FD90" s="12">
        <v>10</v>
      </c>
      <c r="FE90" s="12">
        <v>0</v>
      </c>
      <c r="FF90" s="12">
        <v>48</v>
      </c>
      <c r="FG90" s="12">
        <v>540</v>
      </c>
      <c r="FH90" s="12">
        <v>57</v>
      </c>
      <c r="FI90" s="12">
        <v>133</v>
      </c>
      <c r="FJ90" s="12">
        <v>278</v>
      </c>
      <c r="FK90" s="12">
        <v>132</v>
      </c>
      <c r="FL90" s="12">
        <v>24</v>
      </c>
      <c r="FM90" s="12">
        <v>8</v>
      </c>
      <c r="FN90" s="12">
        <v>4</v>
      </c>
      <c r="FO90" s="12">
        <v>50</v>
      </c>
      <c r="FP90" s="12">
        <v>253</v>
      </c>
      <c r="FQ90" s="12">
        <v>1106</v>
      </c>
      <c r="FR90" s="12">
        <v>554</v>
      </c>
      <c r="FS90" s="12">
        <v>11</v>
      </c>
      <c r="FT90" s="12">
        <v>4</v>
      </c>
      <c r="FU90" s="12">
        <v>3</v>
      </c>
      <c r="FV90" s="12">
        <v>14</v>
      </c>
      <c r="FW90" s="12">
        <v>6</v>
      </c>
      <c r="FX90" s="12">
        <v>0</v>
      </c>
      <c r="FY90" s="12">
        <v>0</v>
      </c>
      <c r="FZ90" s="12">
        <v>3</v>
      </c>
      <c r="GA90" s="12">
        <v>38</v>
      </c>
      <c r="GB90" s="12">
        <v>7</v>
      </c>
      <c r="GC90" s="12">
        <v>36.799999999999997</v>
      </c>
      <c r="GD90" s="12">
        <v>14.545500000000001</v>
      </c>
      <c r="GE90" s="12">
        <v>0.42997000000000002</v>
      </c>
      <c r="GF90" s="12">
        <v>0.37946999999999997</v>
      </c>
      <c r="GG90" s="12">
        <f t="shared" si="40"/>
        <v>0.18584070796460178</v>
      </c>
      <c r="GH90" s="12">
        <f t="shared" si="41"/>
        <v>0.37389380530973454</v>
      </c>
      <c r="GI90" s="12">
        <v>0.41666999999999998</v>
      </c>
      <c r="GJ90" s="12">
        <v>0.33333000000000002</v>
      </c>
      <c r="GK90" s="12">
        <v>0.25</v>
      </c>
      <c r="GL90">
        <f t="shared" si="42"/>
        <v>0.24629629629629629</v>
      </c>
      <c r="GM90">
        <f t="shared" si="43"/>
        <v>0.51481481481481484</v>
      </c>
      <c r="GN90">
        <f t="shared" si="44"/>
        <v>0.24444444444444444</v>
      </c>
      <c r="GO90">
        <f t="shared" si="45"/>
        <v>0.41666666666666669</v>
      </c>
      <c r="GP90" s="12">
        <f t="shared" si="28"/>
        <v>0.46913580246913578</v>
      </c>
      <c r="GQ90">
        <f t="shared" si="29"/>
        <v>0.69230769230769229</v>
      </c>
      <c r="GR90">
        <f t="shared" si="46"/>
        <v>38</v>
      </c>
      <c r="GS90">
        <f t="shared" si="47"/>
        <v>14</v>
      </c>
      <c r="GT90">
        <f t="shared" si="48"/>
        <v>0.36842105263157893</v>
      </c>
      <c r="GU90">
        <f t="shared" si="49"/>
        <v>7.604166666666667</v>
      </c>
      <c r="GV90" s="5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5"/>
    </row>
    <row r="91" spans="1:221" x14ac:dyDescent="0.2">
      <c r="A91">
        <v>2023</v>
      </c>
      <c r="B91" s="2">
        <v>45168</v>
      </c>
      <c r="C91" s="12" t="s">
        <v>1</v>
      </c>
      <c r="D91" s="14" t="s">
        <v>6</v>
      </c>
      <c r="E91" s="4">
        <f t="shared" si="25"/>
        <v>-0.49999999999999989</v>
      </c>
      <c r="F91" s="12">
        <v>1</v>
      </c>
      <c r="G91" s="12">
        <v>2</v>
      </c>
      <c r="H91" s="12" t="s">
        <v>42</v>
      </c>
      <c r="I91" s="5" t="s">
        <v>10</v>
      </c>
      <c r="J91" s="12">
        <v>9</v>
      </c>
      <c r="K91" s="12">
        <v>1</v>
      </c>
      <c r="L91" s="12">
        <v>11.1</v>
      </c>
      <c r="M91" s="12">
        <v>0.11</v>
      </c>
      <c r="N91" s="12">
        <v>1</v>
      </c>
      <c r="O91" s="12">
        <v>15.4</v>
      </c>
      <c r="P91" s="12">
        <v>1</v>
      </c>
      <c r="Q91" s="12">
        <v>0.9</v>
      </c>
      <c r="R91" s="12">
        <v>0.9</v>
      </c>
      <c r="S91" s="12">
        <v>0.1</v>
      </c>
      <c r="T91" s="18">
        <v>0.1</v>
      </c>
      <c r="U91" s="12">
        <v>451</v>
      </c>
      <c r="V91" s="12">
        <v>543</v>
      </c>
      <c r="W91" s="12">
        <v>83.1</v>
      </c>
      <c r="X91" s="12">
        <v>7843</v>
      </c>
      <c r="Y91" s="12">
        <v>3011</v>
      </c>
      <c r="Z91" s="12">
        <v>197</v>
      </c>
      <c r="AA91" s="12">
        <v>217</v>
      </c>
      <c r="AB91" s="12">
        <v>90.8</v>
      </c>
      <c r="AC91" s="12">
        <v>187</v>
      </c>
      <c r="AD91" s="12">
        <v>204</v>
      </c>
      <c r="AE91" s="12">
        <v>91.7</v>
      </c>
      <c r="AF91" s="12">
        <v>49</v>
      </c>
      <c r="AG91" s="12">
        <v>84</v>
      </c>
      <c r="AH91" s="12">
        <v>58.3</v>
      </c>
      <c r="AI91" s="12">
        <v>0</v>
      </c>
      <c r="AJ91" s="12">
        <v>0.5</v>
      </c>
      <c r="AK91" s="12">
        <v>0.5</v>
      </c>
      <c r="AL91" s="12">
        <v>5</v>
      </c>
      <c r="AM91" s="12">
        <v>24</v>
      </c>
      <c r="AN91" s="12">
        <v>6</v>
      </c>
      <c r="AO91" s="12">
        <v>3</v>
      </c>
      <c r="AP91" s="12">
        <v>39</v>
      </c>
      <c r="AQ91" s="12">
        <v>3</v>
      </c>
      <c r="AR91" s="12">
        <v>2</v>
      </c>
      <c r="AS91" s="12">
        <v>18</v>
      </c>
      <c r="AT91" s="12">
        <v>6</v>
      </c>
      <c r="AU91" s="12">
        <v>16</v>
      </c>
      <c r="AV91" s="12">
        <v>13</v>
      </c>
      <c r="AW91" s="12">
        <v>1</v>
      </c>
      <c r="AX91" s="12">
        <v>1</v>
      </c>
      <c r="AY91" s="12">
        <v>0</v>
      </c>
      <c r="AZ91" s="12">
        <v>1</v>
      </c>
      <c r="BA91" s="12">
        <v>0</v>
      </c>
      <c r="BB91" s="12">
        <v>21</v>
      </c>
      <c r="BC91" s="12">
        <v>11</v>
      </c>
      <c r="BD91" s="12">
        <v>7</v>
      </c>
      <c r="BE91" s="12">
        <v>11</v>
      </c>
      <c r="BF91" s="12">
        <v>3</v>
      </c>
      <c r="BG91" s="12">
        <v>10</v>
      </c>
      <c r="BH91" s="12">
        <v>20</v>
      </c>
      <c r="BI91" s="12">
        <v>50</v>
      </c>
      <c r="BJ91" s="12">
        <v>16</v>
      </c>
      <c r="BK91" s="12">
        <v>15</v>
      </c>
      <c r="BL91" s="12">
        <v>0</v>
      </c>
      <c r="BM91" s="12">
        <v>58</v>
      </c>
      <c r="BN91" s="12">
        <v>661</v>
      </c>
      <c r="BO91" s="12">
        <v>71</v>
      </c>
      <c r="BP91" s="12">
        <v>218</v>
      </c>
      <c r="BQ91" s="12">
        <v>337</v>
      </c>
      <c r="BR91" s="12">
        <v>113</v>
      </c>
      <c r="BS91" s="12">
        <v>20</v>
      </c>
      <c r="BT91" s="12">
        <v>15</v>
      </c>
      <c r="BU91" s="12">
        <v>6</v>
      </c>
      <c r="BV91" s="12">
        <v>40</v>
      </c>
      <c r="BW91" s="12">
        <v>467</v>
      </c>
      <c r="BX91" s="12">
        <v>2263</v>
      </c>
      <c r="BY91" s="12">
        <v>1182</v>
      </c>
      <c r="BZ91" s="12">
        <v>23</v>
      </c>
      <c r="CA91" s="12">
        <v>17</v>
      </c>
      <c r="CB91" s="12">
        <v>4</v>
      </c>
      <c r="CC91" s="12">
        <v>16</v>
      </c>
      <c r="CD91" s="12">
        <v>8</v>
      </c>
      <c r="CE91" s="12">
        <v>2</v>
      </c>
      <c r="CF91" s="12">
        <v>0</v>
      </c>
      <c r="CG91" s="12">
        <v>10</v>
      </c>
      <c r="CH91" s="12">
        <v>46</v>
      </c>
      <c r="CI91" s="12">
        <v>12</v>
      </c>
      <c r="CJ91" s="12">
        <v>42.9</v>
      </c>
      <c r="CK91" s="12">
        <v>6.2580600000000004</v>
      </c>
      <c r="CL91" s="12">
        <v>0.43130000000000002</v>
      </c>
      <c r="CM91" s="12">
        <v>0.38390999999999997</v>
      </c>
      <c r="CN91" s="12">
        <f t="shared" si="26"/>
        <v>0.16390423572744015</v>
      </c>
      <c r="CO91" s="12">
        <f t="shared" si="30"/>
        <v>0.39963167587476978</v>
      </c>
      <c r="CP91" s="12">
        <v>0.33333000000000002</v>
      </c>
      <c r="CQ91" s="12">
        <v>0.52381</v>
      </c>
      <c r="CR91" s="12">
        <v>0.14285999999999999</v>
      </c>
      <c r="CS91" s="12">
        <f t="shared" si="31"/>
        <v>0.32980332829046899</v>
      </c>
      <c r="CT91" s="12">
        <f t="shared" si="32"/>
        <v>0.50983358547655067</v>
      </c>
      <c r="CU91" s="12">
        <f t="shared" si="33"/>
        <v>0.17095310136157338</v>
      </c>
      <c r="CV91" s="12">
        <f t="shared" si="34"/>
        <v>0.52380952380952384</v>
      </c>
      <c r="CW91" s="12">
        <f t="shared" si="27"/>
        <v>0.48936170212765956</v>
      </c>
      <c r="CX91" s="12">
        <f t="shared" si="35"/>
        <v>0.55555555555555558</v>
      </c>
      <c r="CY91" s="12">
        <f t="shared" si="36"/>
        <v>41</v>
      </c>
      <c r="CZ91" s="12">
        <f t="shared" si="37"/>
        <v>10</v>
      </c>
      <c r="DA91" s="12">
        <f t="shared" si="38"/>
        <v>0.24390243902439024</v>
      </c>
      <c r="DB91" s="12">
        <f t="shared" si="39"/>
        <v>7.7758620689655169</v>
      </c>
      <c r="DC91" s="12">
        <v>16</v>
      </c>
      <c r="DD91" s="12">
        <v>4</v>
      </c>
      <c r="DE91" s="12">
        <v>25</v>
      </c>
      <c r="DF91" s="12">
        <v>0.13</v>
      </c>
      <c r="DG91" s="12">
        <v>0.5</v>
      </c>
      <c r="DH91" s="12">
        <v>17.3</v>
      </c>
      <c r="DI91" s="12">
        <v>0</v>
      </c>
      <c r="DJ91" s="12">
        <v>1.4</v>
      </c>
      <c r="DK91" s="12">
        <v>1.4</v>
      </c>
      <c r="DL91" s="12">
        <v>0.09</v>
      </c>
      <c r="DM91" s="18">
        <v>0.6</v>
      </c>
      <c r="DN91" s="12">
        <v>300</v>
      </c>
      <c r="DO91" s="12">
        <v>388</v>
      </c>
      <c r="DP91" s="12">
        <v>77.3</v>
      </c>
      <c r="DQ91" s="12">
        <v>5005</v>
      </c>
      <c r="DR91" s="12">
        <v>2268</v>
      </c>
      <c r="DS91" s="12">
        <v>147</v>
      </c>
      <c r="DT91" s="12">
        <v>161</v>
      </c>
      <c r="DU91" s="12">
        <v>91.3</v>
      </c>
      <c r="DV91" s="12">
        <v>105</v>
      </c>
      <c r="DW91" s="12">
        <v>132</v>
      </c>
      <c r="DX91" s="12">
        <v>79.5</v>
      </c>
      <c r="DY91" s="12">
        <v>29</v>
      </c>
      <c r="DZ91" s="12">
        <v>63</v>
      </c>
      <c r="EA91" s="12">
        <v>46</v>
      </c>
      <c r="EB91" s="12">
        <v>2</v>
      </c>
      <c r="EC91" s="12">
        <v>1.2</v>
      </c>
      <c r="ED91" s="12">
        <v>1.5</v>
      </c>
      <c r="EE91" s="12">
        <v>14</v>
      </c>
      <c r="EF91" s="12">
        <v>27</v>
      </c>
      <c r="EG91" s="12">
        <v>10</v>
      </c>
      <c r="EH91" s="12">
        <v>2</v>
      </c>
      <c r="EI91" s="12">
        <v>40</v>
      </c>
      <c r="EJ91" s="12">
        <v>2</v>
      </c>
      <c r="EK91" s="12">
        <v>4</v>
      </c>
      <c r="EL91" s="12">
        <v>18</v>
      </c>
      <c r="EM91" s="12">
        <v>6</v>
      </c>
      <c r="EN91" s="12">
        <v>31</v>
      </c>
      <c r="EO91" s="12">
        <v>21</v>
      </c>
      <c r="EP91" s="12">
        <v>3</v>
      </c>
      <c r="EQ91" s="12">
        <v>4</v>
      </c>
      <c r="ER91" s="12">
        <v>2</v>
      </c>
      <c r="ES91" s="12">
        <v>1</v>
      </c>
      <c r="ET91" s="12">
        <v>0</v>
      </c>
      <c r="EU91" s="12">
        <v>16</v>
      </c>
      <c r="EV91" s="12">
        <v>11</v>
      </c>
      <c r="EW91" s="12">
        <v>4</v>
      </c>
      <c r="EX91" s="12">
        <v>9</v>
      </c>
      <c r="EY91" s="12">
        <v>3</v>
      </c>
      <c r="EZ91" s="12">
        <v>8</v>
      </c>
      <c r="FA91" s="12">
        <v>14</v>
      </c>
      <c r="FB91" s="12">
        <v>57.1</v>
      </c>
      <c r="FC91" s="12">
        <v>3</v>
      </c>
      <c r="FD91" s="12">
        <v>33</v>
      </c>
      <c r="FE91" s="12">
        <v>0</v>
      </c>
      <c r="FF91" s="12">
        <v>42</v>
      </c>
      <c r="FG91" s="12">
        <v>505</v>
      </c>
      <c r="FH91" s="12">
        <v>57</v>
      </c>
      <c r="FI91" s="12">
        <v>150</v>
      </c>
      <c r="FJ91" s="12">
        <v>210</v>
      </c>
      <c r="FK91" s="12">
        <v>149</v>
      </c>
      <c r="FL91" s="12">
        <v>21</v>
      </c>
      <c r="FM91" s="12">
        <v>21</v>
      </c>
      <c r="FN91" s="12">
        <v>10</v>
      </c>
      <c r="FO91" s="12">
        <v>47.6</v>
      </c>
      <c r="FP91" s="12">
        <v>289</v>
      </c>
      <c r="FQ91" s="12">
        <v>1255</v>
      </c>
      <c r="FR91" s="12">
        <v>589</v>
      </c>
      <c r="FS91" s="12">
        <v>10</v>
      </c>
      <c r="FT91" s="12">
        <v>7</v>
      </c>
      <c r="FU91" s="12">
        <v>4</v>
      </c>
      <c r="FV91" s="12">
        <v>7</v>
      </c>
      <c r="FW91" s="12">
        <v>11</v>
      </c>
      <c r="FX91" s="12">
        <v>1</v>
      </c>
      <c r="FY91" s="12">
        <v>0</v>
      </c>
      <c r="FZ91" s="12">
        <v>12</v>
      </c>
      <c r="GA91" s="12">
        <v>48</v>
      </c>
      <c r="GB91" s="12">
        <v>16</v>
      </c>
      <c r="GC91" s="12">
        <v>57.1</v>
      </c>
      <c r="GD91" s="12">
        <v>8.4843799999999998</v>
      </c>
      <c r="GE91" s="12">
        <v>0.56869999999999998</v>
      </c>
      <c r="GF91" s="12">
        <v>0.45315</v>
      </c>
      <c r="GG91" s="12">
        <f t="shared" si="40"/>
        <v>0.17783505154639176</v>
      </c>
      <c r="GH91" s="12">
        <f t="shared" si="41"/>
        <v>0.41494845360824745</v>
      </c>
      <c r="GI91" s="12">
        <v>0.25</v>
      </c>
      <c r="GJ91" s="12">
        <v>0.5625</v>
      </c>
      <c r="GK91" s="12">
        <v>0.1875</v>
      </c>
      <c r="GL91">
        <f t="shared" si="42"/>
        <v>0.29702970297029702</v>
      </c>
      <c r="GM91">
        <f t="shared" si="43"/>
        <v>0.41584158415841582</v>
      </c>
      <c r="GN91">
        <f t="shared" si="44"/>
        <v>0.29504950495049503</v>
      </c>
      <c r="GO91">
        <f t="shared" si="45"/>
        <v>0.6875</v>
      </c>
      <c r="GP91" s="12">
        <f t="shared" si="28"/>
        <v>0.51063829787234039</v>
      </c>
      <c r="GQ91">
        <f t="shared" si="29"/>
        <v>0.875</v>
      </c>
      <c r="GR91">
        <f t="shared" si="46"/>
        <v>34</v>
      </c>
      <c r="GS91">
        <f t="shared" si="47"/>
        <v>14</v>
      </c>
      <c r="GT91">
        <f t="shared" si="48"/>
        <v>0.41176470588235292</v>
      </c>
      <c r="GU91">
        <f t="shared" si="49"/>
        <v>7.1428571428571432</v>
      </c>
      <c r="GV91" s="5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5"/>
    </row>
    <row r="92" spans="1:221" x14ac:dyDescent="0.2">
      <c r="A92">
        <v>2023</v>
      </c>
      <c r="B92" s="2">
        <v>45171</v>
      </c>
      <c r="C92" s="12" t="s">
        <v>5</v>
      </c>
      <c r="D92" s="15" t="s">
        <v>20</v>
      </c>
      <c r="E92" s="4">
        <f t="shared" si="25"/>
        <v>-1.6999999999999997</v>
      </c>
      <c r="F92" s="12">
        <v>2</v>
      </c>
      <c r="G92" s="12">
        <v>2</v>
      </c>
      <c r="H92" s="12" t="s">
        <v>42</v>
      </c>
      <c r="I92" s="5" t="s">
        <v>11</v>
      </c>
      <c r="J92" s="12">
        <v>13</v>
      </c>
      <c r="K92" s="12">
        <v>6</v>
      </c>
      <c r="L92" s="12">
        <v>46.2</v>
      </c>
      <c r="M92" s="12">
        <v>0.15</v>
      </c>
      <c r="N92" s="12">
        <v>0.33</v>
      </c>
      <c r="O92" s="12">
        <v>19</v>
      </c>
      <c r="P92" s="12">
        <v>0</v>
      </c>
      <c r="Q92" s="12">
        <v>0.6</v>
      </c>
      <c r="R92" s="12">
        <v>0.6</v>
      </c>
      <c r="S92" s="12">
        <v>0.05</v>
      </c>
      <c r="T92" s="18">
        <v>1.4</v>
      </c>
      <c r="U92" s="12">
        <v>505</v>
      </c>
      <c r="V92" s="12">
        <v>599</v>
      </c>
      <c r="W92" s="12">
        <v>84.3</v>
      </c>
      <c r="X92" s="12">
        <v>8839</v>
      </c>
      <c r="Y92" s="12">
        <v>2702</v>
      </c>
      <c r="Z92" s="12">
        <v>224</v>
      </c>
      <c r="AA92" s="12">
        <v>243</v>
      </c>
      <c r="AB92" s="12">
        <v>92.2</v>
      </c>
      <c r="AC92" s="12">
        <v>226</v>
      </c>
      <c r="AD92" s="12">
        <v>256</v>
      </c>
      <c r="AE92" s="12">
        <v>88.3</v>
      </c>
      <c r="AF92" s="12">
        <v>46</v>
      </c>
      <c r="AG92" s="12">
        <v>77</v>
      </c>
      <c r="AH92" s="12">
        <v>59.7</v>
      </c>
      <c r="AI92" s="12">
        <v>2</v>
      </c>
      <c r="AJ92" s="12">
        <v>0.6</v>
      </c>
      <c r="AK92" s="12">
        <v>0.9</v>
      </c>
      <c r="AL92" s="12">
        <v>12</v>
      </c>
      <c r="AM92" s="12">
        <v>36</v>
      </c>
      <c r="AN92" s="12">
        <v>7</v>
      </c>
      <c r="AO92" s="12">
        <v>1</v>
      </c>
      <c r="AP92" s="12">
        <v>46</v>
      </c>
      <c r="AQ92" s="12">
        <v>0</v>
      </c>
      <c r="AR92" s="12">
        <v>7</v>
      </c>
      <c r="AS92" s="12">
        <v>18</v>
      </c>
      <c r="AT92" s="12">
        <v>5</v>
      </c>
      <c r="AU92" s="12">
        <v>26</v>
      </c>
      <c r="AV92" s="12">
        <v>21</v>
      </c>
      <c r="AW92" s="12">
        <v>2</v>
      </c>
      <c r="AX92" s="12">
        <v>1</v>
      </c>
      <c r="AY92" s="12">
        <v>1</v>
      </c>
      <c r="AZ92" s="12">
        <v>0</v>
      </c>
      <c r="BA92" s="12">
        <v>1</v>
      </c>
      <c r="BB92" s="12">
        <v>13</v>
      </c>
      <c r="BC92" s="12">
        <v>5</v>
      </c>
      <c r="BD92" s="12">
        <v>5</v>
      </c>
      <c r="BE92" s="12">
        <v>5</v>
      </c>
      <c r="BF92" s="12">
        <v>3</v>
      </c>
      <c r="BG92" s="12">
        <v>8</v>
      </c>
      <c r="BH92" s="12">
        <v>16</v>
      </c>
      <c r="BI92" s="12">
        <v>50</v>
      </c>
      <c r="BJ92" s="12">
        <v>11</v>
      </c>
      <c r="BK92" s="12">
        <v>12</v>
      </c>
      <c r="BL92" s="12">
        <v>1</v>
      </c>
      <c r="BM92" s="12">
        <v>59</v>
      </c>
      <c r="BN92" s="12">
        <v>701</v>
      </c>
      <c r="BO92" s="12">
        <v>61</v>
      </c>
      <c r="BP92" s="12">
        <v>238</v>
      </c>
      <c r="BQ92" s="12">
        <v>302</v>
      </c>
      <c r="BR92" s="12">
        <v>167</v>
      </c>
      <c r="BS92" s="12">
        <v>25</v>
      </c>
      <c r="BT92" s="12">
        <v>23</v>
      </c>
      <c r="BU92" s="12">
        <v>8</v>
      </c>
      <c r="BV92" s="12">
        <v>34.799999999999997</v>
      </c>
      <c r="BW92" s="12">
        <v>455</v>
      </c>
      <c r="BX92" s="12">
        <v>2311</v>
      </c>
      <c r="BY92" s="12">
        <v>1138</v>
      </c>
      <c r="BZ92" s="12">
        <v>18</v>
      </c>
      <c r="CA92" s="12">
        <v>7</v>
      </c>
      <c r="CB92" s="12">
        <v>6</v>
      </c>
      <c r="CC92" s="12">
        <v>16</v>
      </c>
      <c r="CD92" s="12">
        <v>7</v>
      </c>
      <c r="CE92" s="12">
        <v>2</v>
      </c>
      <c r="CF92" s="12">
        <v>0</v>
      </c>
      <c r="CG92" s="12">
        <v>11</v>
      </c>
      <c r="CH92" s="12">
        <v>48</v>
      </c>
      <c r="CI92" s="12">
        <v>3</v>
      </c>
      <c r="CJ92" s="12">
        <v>23.1</v>
      </c>
      <c r="CK92" s="12">
        <v>8.7233999999999998</v>
      </c>
      <c r="CL92" s="12">
        <v>0.56803000000000003</v>
      </c>
      <c r="CM92" s="12">
        <v>0.30569000000000002</v>
      </c>
      <c r="CN92" s="12">
        <f t="shared" si="26"/>
        <v>0.14023372287145242</v>
      </c>
      <c r="CO92" s="12">
        <f t="shared" si="30"/>
        <v>0.40567612687813021</v>
      </c>
      <c r="CP92" s="12">
        <v>0.38462000000000002</v>
      </c>
      <c r="CQ92" s="12">
        <v>0.38462000000000002</v>
      </c>
      <c r="CR92" s="12">
        <v>0.23077</v>
      </c>
      <c r="CS92" s="12">
        <f t="shared" si="31"/>
        <v>0.33951497860199714</v>
      </c>
      <c r="CT92" s="12">
        <f t="shared" si="32"/>
        <v>0.43081312410841655</v>
      </c>
      <c r="CU92" s="12">
        <f t="shared" si="33"/>
        <v>0.23823109843081314</v>
      </c>
      <c r="CV92" s="12">
        <f t="shared" si="34"/>
        <v>0.38461538461538464</v>
      </c>
      <c r="CW92" s="12">
        <f t="shared" si="27"/>
        <v>0.48979591836734693</v>
      </c>
      <c r="CX92" s="12">
        <f t="shared" si="35"/>
        <v>0.92307692307692313</v>
      </c>
      <c r="CY92" s="12">
        <f t="shared" si="36"/>
        <v>43</v>
      </c>
      <c r="CZ92" s="12">
        <f t="shared" si="37"/>
        <v>13</v>
      </c>
      <c r="DA92" s="12">
        <f t="shared" si="38"/>
        <v>0.30232558139534882</v>
      </c>
      <c r="DB92" s="12">
        <f t="shared" si="39"/>
        <v>8.5593220338983045</v>
      </c>
      <c r="DC92" s="12">
        <v>16</v>
      </c>
      <c r="DD92" s="12">
        <v>3</v>
      </c>
      <c r="DE92" s="12">
        <v>18.8</v>
      </c>
      <c r="DF92" s="12">
        <v>0.13</v>
      </c>
      <c r="DG92" s="12">
        <v>0.67</v>
      </c>
      <c r="DH92" s="12">
        <v>18.100000000000001</v>
      </c>
      <c r="DI92" s="12">
        <v>1</v>
      </c>
      <c r="DJ92" s="12">
        <v>2.2999999999999998</v>
      </c>
      <c r="DK92" s="12">
        <v>2.2999999999999998</v>
      </c>
      <c r="DL92" s="12">
        <v>0.14000000000000001</v>
      </c>
      <c r="DM92" s="17">
        <v>-0.3</v>
      </c>
      <c r="DN92" s="12">
        <v>327</v>
      </c>
      <c r="DO92" s="12">
        <v>410</v>
      </c>
      <c r="DP92" s="12">
        <v>79.8</v>
      </c>
      <c r="DQ92" s="12">
        <v>5832</v>
      </c>
      <c r="DR92" s="12">
        <v>2463</v>
      </c>
      <c r="DS92" s="12">
        <v>140</v>
      </c>
      <c r="DT92" s="12">
        <v>162</v>
      </c>
      <c r="DU92" s="12">
        <v>86.4</v>
      </c>
      <c r="DV92" s="12">
        <v>137</v>
      </c>
      <c r="DW92" s="12">
        <v>164</v>
      </c>
      <c r="DX92" s="12">
        <v>83.5</v>
      </c>
      <c r="DY92" s="12">
        <v>39</v>
      </c>
      <c r="DZ92" s="12">
        <v>59</v>
      </c>
      <c r="EA92" s="12">
        <v>66.099999999999994</v>
      </c>
      <c r="EB92" s="12">
        <v>2</v>
      </c>
      <c r="EC92" s="12">
        <v>2.2000000000000002</v>
      </c>
      <c r="ED92" s="12">
        <v>1.4</v>
      </c>
      <c r="EE92" s="12">
        <v>12</v>
      </c>
      <c r="EF92" s="12">
        <v>32</v>
      </c>
      <c r="EG92" s="12">
        <v>11</v>
      </c>
      <c r="EH92" s="12">
        <v>3</v>
      </c>
      <c r="EI92" s="12">
        <v>34</v>
      </c>
      <c r="EJ92" s="12">
        <v>2</v>
      </c>
      <c r="EK92" s="12">
        <v>2</v>
      </c>
      <c r="EL92" s="12">
        <v>12</v>
      </c>
      <c r="EM92" s="12">
        <v>3</v>
      </c>
      <c r="EN92" s="12">
        <v>30</v>
      </c>
      <c r="EO92" s="12">
        <v>23</v>
      </c>
      <c r="EP92" s="12">
        <v>1</v>
      </c>
      <c r="EQ92" s="12">
        <v>2</v>
      </c>
      <c r="ER92" s="12">
        <v>1</v>
      </c>
      <c r="ES92" s="12">
        <v>3</v>
      </c>
      <c r="ET92" s="12">
        <v>0</v>
      </c>
      <c r="EU92" s="12">
        <v>20</v>
      </c>
      <c r="EV92" s="12">
        <v>12</v>
      </c>
      <c r="EW92" s="12">
        <v>10</v>
      </c>
      <c r="EX92" s="12">
        <v>8</v>
      </c>
      <c r="EY92" s="12">
        <v>2</v>
      </c>
      <c r="EZ92" s="12">
        <v>13</v>
      </c>
      <c r="FA92" s="12">
        <v>21</v>
      </c>
      <c r="FB92" s="12">
        <v>61.9</v>
      </c>
      <c r="FC92" s="12">
        <v>9</v>
      </c>
      <c r="FD92" s="12">
        <v>28</v>
      </c>
      <c r="FE92" s="12">
        <v>0</v>
      </c>
      <c r="FF92" s="12">
        <v>41</v>
      </c>
      <c r="FG92" s="12">
        <v>526</v>
      </c>
      <c r="FH92" s="12">
        <v>64</v>
      </c>
      <c r="FI92" s="12">
        <v>171</v>
      </c>
      <c r="FJ92" s="12">
        <v>233</v>
      </c>
      <c r="FK92" s="12">
        <v>127</v>
      </c>
      <c r="FL92" s="12">
        <v>23</v>
      </c>
      <c r="FM92" s="12">
        <v>18</v>
      </c>
      <c r="FN92" s="12">
        <v>8</v>
      </c>
      <c r="FO92" s="12">
        <v>44.4</v>
      </c>
      <c r="FP92" s="12">
        <v>277</v>
      </c>
      <c r="FQ92" s="12">
        <v>1554</v>
      </c>
      <c r="FR92" s="12">
        <v>856</v>
      </c>
      <c r="FS92" s="12">
        <v>25</v>
      </c>
      <c r="FT92" s="12">
        <v>7</v>
      </c>
      <c r="FU92" s="12">
        <v>4</v>
      </c>
      <c r="FV92" s="12">
        <v>16</v>
      </c>
      <c r="FW92" s="12">
        <v>5</v>
      </c>
      <c r="FX92" s="12">
        <v>2</v>
      </c>
      <c r="FY92" s="12">
        <v>0</v>
      </c>
      <c r="FZ92" s="12">
        <v>12</v>
      </c>
      <c r="GA92" s="12">
        <v>50</v>
      </c>
      <c r="GB92" s="12">
        <v>10</v>
      </c>
      <c r="GC92" s="12">
        <v>76.900000000000006</v>
      </c>
      <c r="GD92" s="12">
        <v>8.6811600000000002</v>
      </c>
      <c r="GE92" s="12">
        <v>0.43197000000000002</v>
      </c>
      <c r="GF92" s="12">
        <v>0.42232999999999998</v>
      </c>
      <c r="GG92" s="12">
        <f t="shared" si="40"/>
        <v>0.15365853658536585</v>
      </c>
      <c r="GH92" s="12">
        <f t="shared" si="41"/>
        <v>0.39512195121951221</v>
      </c>
      <c r="GI92" s="12">
        <v>0.5</v>
      </c>
      <c r="GJ92" s="12">
        <v>0.4</v>
      </c>
      <c r="GK92" s="12">
        <v>0.1</v>
      </c>
      <c r="GL92">
        <f t="shared" si="42"/>
        <v>0.32509505703422054</v>
      </c>
      <c r="GM92">
        <f t="shared" si="43"/>
        <v>0.44296577946768062</v>
      </c>
      <c r="GN92">
        <f t="shared" si="44"/>
        <v>0.2414448669201521</v>
      </c>
      <c r="GO92">
        <f t="shared" si="45"/>
        <v>0.6</v>
      </c>
      <c r="GP92" s="12">
        <f t="shared" si="28"/>
        <v>0.51020408163265307</v>
      </c>
      <c r="GQ92">
        <f t="shared" si="29"/>
        <v>0.75</v>
      </c>
      <c r="GR92">
        <f t="shared" si="46"/>
        <v>39</v>
      </c>
      <c r="GS92">
        <f t="shared" si="47"/>
        <v>15</v>
      </c>
      <c r="GT92">
        <f t="shared" si="48"/>
        <v>0.38461538461538464</v>
      </c>
      <c r="GU92">
        <f t="shared" si="49"/>
        <v>7.975609756097561</v>
      </c>
      <c r="GV92" s="5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5"/>
    </row>
    <row r="93" spans="1:221" x14ac:dyDescent="0.2">
      <c r="A93">
        <v>2023</v>
      </c>
      <c r="B93" s="2">
        <v>45189</v>
      </c>
      <c r="C93" s="12" t="s">
        <v>5</v>
      </c>
      <c r="D93" s="15" t="s">
        <v>20</v>
      </c>
      <c r="E93" s="4">
        <f t="shared" si="25"/>
        <v>-1.3</v>
      </c>
      <c r="F93" s="12">
        <v>1</v>
      </c>
      <c r="G93" s="12">
        <v>1</v>
      </c>
      <c r="H93" s="12" t="s">
        <v>42</v>
      </c>
      <c r="I93" s="5" t="s">
        <v>19</v>
      </c>
      <c r="J93" s="12">
        <v>6</v>
      </c>
      <c r="K93" s="12">
        <v>4</v>
      </c>
      <c r="L93" s="12">
        <v>66.7</v>
      </c>
      <c r="M93" s="12">
        <v>0.17</v>
      </c>
      <c r="N93" s="12">
        <v>0.25</v>
      </c>
      <c r="O93" s="12">
        <v>18.2</v>
      </c>
      <c r="P93" s="12">
        <v>0</v>
      </c>
      <c r="Q93" s="12">
        <v>0.7</v>
      </c>
      <c r="R93" s="12">
        <v>0.7</v>
      </c>
      <c r="S93" s="12">
        <v>0.12</v>
      </c>
      <c r="T93" s="18">
        <v>0.3</v>
      </c>
      <c r="U93" s="12">
        <v>474</v>
      </c>
      <c r="V93" s="12">
        <v>564</v>
      </c>
      <c r="W93" s="12">
        <v>84</v>
      </c>
      <c r="X93" s="12">
        <v>8120</v>
      </c>
      <c r="Y93" s="12">
        <v>2929</v>
      </c>
      <c r="Z93" s="12">
        <v>212</v>
      </c>
      <c r="AA93" s="12">
        <v>237</v>
      </c>
      <c r="AB93" s="12">
        <v>89.5</v>
      </c>
      <c r="AC93" s="12">
        <v>207</v>
      </c>
      <c r="AD93" s="12">
        <v>228</v>
      </c>
      <c r="AE93" s="12">
        <v>90.8</v>
      </c>
      <c r="AF93" s="12">
        <v>42</v>
      </c>
      <c r="AG93" s="12">
        <v>73</v>
      </c>
      <c r="AH93" s="12">
        <v>57.5</v>
      </c>
      <c r="AI93" s="12">
        <v>1</v>
      </c>
      <c r="AJ93" s="12">
        <v>0.7</v>
      </c>
      <c r="AK93" s="12">
        <v>0.7</v>
      </c>
      <c r="AL93" s="12">
        <v>6</v>
      </c>
      <c r="AM93" s="12">
        <v>27</v>
      </c>
      <c r="AN93" s="12">
        <v>11</v>
      </c>
      <c r="AO93" s="12">
        <v>3</v>
      </c>
      <c r="AP93" s="12">
        <v>31</v>
      </c>
      <c r="AQ93" s="12">
        <v>1</v>
      </c>
      <c r="AR93" s="12">
        <v>4</v>
      </c>
      <c r="AS93" s="12">
        <v>13</v>
      </c>
      <c r="AT93" s="12">
        <v>2</v>
      </c>
      <c r="AU93" s="12">
        <v>12</v>
      </c>
      <c r="AV93" s="12">
        <v>11</v>
      </c>
      <c r="AW93" s="12">
        <v>0</v>
      </c>
      <c r="AX93" s="12">
        <v>0</v>
      </c>
      <c r="AY93" s="12">
        <v>0</v>
      </c>
      <c r="AZ93" s="12">
        <v>0</v>
      </c>
      <c r="BA93" s="12">
        <v>1</v>
      </c>
      <c r="BB93" s="12">
        <v>21</v>
      </c>
      <c r="BC93" s="12">
        <v>8</v>
      </c>
      <c r="BD93" s="12">
        <v>9</v>
      </c>
      <c r="BE93" s="12">
        <v>9</v>
      </c>
      <c r="BF93" s="12">
        <v>3</v>
      </c>
      <c r="BG93" s="12">
        <v>8</v>
      </c>
      <c r="BH93" s="12">
        <v>20</v>
      </c>
      <c r="BI93" s="12">
        <v>40</v>
      </c>
      <c r="BJ93" s="12">
        <v>8</v>
      </c>
      <c r="BK93" s="12">
        <v>12</v>
      </c>
      <c r="BL93" s="12">
        <v>0</v>
      </c>
      <c r="BM93" s="12">
        <v>56</v>
      </c>
      <c r="BN93" s="12">
        <v>660</v>
      </c>
      <c r="BO93" s="12">
        <v>102</v>
      </c>
      <c r="BP93" s="12">
        <v>268</v>
      </c>
      <c r="BQ93" s="12">
        <v>273</v>
      </c>
      <c r="BR93" s="12">
        <v>125</v>
      </c>
      <c r="BS93" s="12">
        <v>20</v>
      </c>
      <c r="BT93" s="12">
        <v>20</v>
      </c>
      <c r="BU93" s="12">
        <v>7</v>
      </c>
      <c r="BV93" s="12">
        <v>35</v>
      </c>
      <c r="BW93" s="12">
        <v>416</v>
      </c>
      <c r="BX93" s="12">
        <v>2065</v>
      </c>
      <c r="BY93" s="12">
        <v>1092</v>
      </c>
      <c r="BZ93" s="12">
        <v>17</v>
      </c>
      <c r="CA93" s="12">
        <v>10</v>
      </c>
      <c r="CB93" s="12">
        <v>3</v>
      </c>
      <c r="CC93" s="12">
        <v>12</v>
      </c>
      <c r="CD93" s="12">
        <v>7</v>
      </c>
      <c r="CE93" s="12">
        <v>3</v>
      </c>
      <c r="CF93" s="12">
        <v>0</v>
      </c>
      <c r="CG93" s="12">
        <v>11</v>
      </c>
      <c r="CH93" s="12">
        <v>38</v>
      </c>
      <c r="CI93" s="12">
        <v>4</v>
      </c>
      <c r="CJ93" s="12">
        <v>26.7</v>
      </c>
      <c r="CK93" s="12">
        <v>8.4615399999999994</v>
      </c>
      <c r="CL93" s="12">
        <v>0.50402999999999998</v>
      </c>
      <c r="CM93" s="12">
        <v>0.36070999999999998</v>
      </c>
      <c r="CN93" s="12">
        <f t="shared" si="26"/>
        <v>0.13829787234042554</v>
      </c>
      <c r="CO93" s="12">
        <f t="shared" si="30"/>
        <v>0.42021276595744683</v>
      </c>
      <c r="CP93" s="12">
        <v>0.42857000000000001</v>
      </c>
      <c r="CQ93" s="12">
        <v>0.42857000000000001</v>
      </c>
      <c r="CR93" s="12">
        <v>0.14285999999999999</v>
      </c>
      <c r="CS93" s="12">
        <f t="shared" si="31"/>
        <v>0.40606060606060607</v>
      </c>
      <c r="CT93" s="12">
        <f t="shared" si="32"/>
        <v>0.41363636363636364</v>
      </c>
      <c r="CU93" s="12">
        <f t="shared" si="33"/>
        <v>0.18939393939393939</v>
      </c>
      <c r="CV93" s="12">
        <f t="shared" si="34"/>
        <v>0.38095238095238093</v>
      </c>
      <c r="CW93" s="12">
        <f t="shared" si="27"/>
        <v>0.42696629213483145</v>
      </c>
      <c r="CX93" s="12">
        <f t="shared" si="35"/>
        <v>1</v>
      </c>
      <c r="CY93" s="12">
        <f t="shared" si="36"/>
        <v>37</v>
      </c>
      <c r="CZ93" s="12">
        <f t="shared" si="37"/>
        <v>14</v>
      </c>
      <c r="DA93" s="12">
        <f t="shared" si="38"/>
        <v>0.3783783783783784</v>
      </c>
      <c r="DB93" s="12">
        <f t="shared" si="39"/>
        <v>8.4642857142857135</v>
      </c>
      <c r="DC93" s="12">
        <v>19</v>
      </c>
      <c r="DD93" s="12">
        <v>4</v>
      </c>
      <c r="DE93" s="12">
        <v>21.1</v>
      </c>
      <c r="DF93" s="12">
        <v>0.05</v>
      </c>
      <c r="DG93" s="12">
        <v>0.25</v>
      </c>
      <c r="DH93" s="12">
        <v>14.5</v>
      </c>
      <c r="DI93" s="12">
        <v>0</v>
      </c>
      <c r="DJ93" s="12">
        <v>2</v>
      </c>
      <c r="DK93" s="12">
        <v>2</v>
      </c>
      <c r="DL93" s="12">
        <v>0.11</v>
      </c>
      <c r="DM93" s="17">
        <v>-1</v>
      </c>
      <c r="DN93" s="12">
        <v>349</v>
      </c>
      <c r="DO93" s="12">
        <v>440</v>
      </c>
      <c r="DP93" s="12">
        <v>79.3</v>
      </c>
      <c r="DQ93" s="12">
        <v>6184</v>
      </c>
      <c r="DR93" s="12">
        <v>2639</v>
      </c>
      <c r="DS93" s="12">
        <v>154</v>
      </c>
      <c r="DT93" s="12">
        <v>169</v>
      </c>
      <c r="DU93" s="12">
        <v>91.1</v>
      </c>
      <c r="DV93" s="12">
        <v>159</v>
      </c>
      <c r="DW93" s="12">
        <v>188</v>
      </c>
      <c r="DX93" s="12">
        <v>84.6</v>
      </c>
      <c r="DY93" s="12">
        <v>29</v>
      </c>
      <c r="DZ93" s="12">
        <v>57</v>
      </c>
      <c r="EA93" s="12">
        <v>50.9</v>
      </c>
      <c r="EB93" s="12">
        <v>1</v>
      </c>
      <c r="EC93" s="12">
        <v>1.6</v>
      </c>
      <c r="ED93" s="12">
        <v>1.3</v>
      </c>
      <c r="EE93" s="12">
        <v>15</v>
      </c>
      <c r="EF93" s="12">
        <v>28</v>
      </c>
      <c r="EG93" s="12">
        <v>12</v>
      </c>
      <c r="EH93" s="12">
        <v>3</v>
      </c>
      <c r="EI93" s="12">
        <v>37</v>
      </c>
      <c r="EJ93" s="12">
        <v>1</v>
      </c>
      <c r="EK93" s="12">
        <v>2</v>
      </c>
      <c r="EL93" s="12">
        <v>15</v>
      </c>
      <c r="EM93" s="12">
        <v>3</v>
      </c>
      <c r="EN93" s="12">
        <v>33</v>
      </c>
      <c r="EO93" s="12">
        <v>25</v>
      </c>
      <c r="EP93" s="12">
        <v>2</v>
      </c>
      <c r="EQ93" s="12">
        <v>3</v>
      </c>
      <c r="ER93" s="12">
        <v>2</v>
      </c>
      <c r="ES93" s="12">
        <v>1</v>
      </c>
      <c r="ET93" s="12">
        <v>0</v>
      </c>
      <c r="EU93" s="12">
        <v>14</v>
      </c>
      <c r="EV93" s="12">
        <v>7</v>
      </c>
      <c r="EW93" s="12">
        <v>4</v>
      </c>
      <c r="EX93" s="12">
        <v>10</v>
      </c>
      <c r="EY93" s="12">
        <v>0</v>
      </c>
      <c r="EZ93" s="12">
        <v>7</v>
      </c>
      <c r="FA93" s="12">
        <v>14</v>
      </c>
      <c r="FB93" s="12">
        <v>50</v>
      </c>
      <c r="FC93" s="12">
        <v>9</v>
      </c>
      <c r="FD93" s="12">
        <v>16</v>
      </c>
      <c r="FE93" s="12">
        <v>1</v>
      </c>
      <c r="FF93" s="12">
        <v>44</v>
      </c>
      <c r="FG93" s="12">
        <v>536</v>
      </c>
      <c r="FH93" s="12">
        <v>56</v>
      </c>
      <c r="FI93" s="12">
        <v>185</v>
      </c>
      <c r="FJ93" s="12">
        <v>235</v>
      </c>
      <c r="FK93" s="12">
        <v>123</v>
      </c>
      <c r="FL93" s="12">
        <v>34</v>
      </c>
      <c r="FM93" s="12">
        <v>23</v>
      </c>
      <c r="FN93" s="12">
        <v>12</v>
      </c>
      <c r="FO93" s="12">
        <v>52.2</v>
      </c>
      <c r="FP93" s="12">
        <v>327</v>
      </c>
      <c r="FQ93" s="12">
        <v>1593</v>
      </c>
      <c r="FR93" s="12">
        <v>875</v>
      </c>
      <c r="FS93" s="12">
        <v>18</v>
      </c>
      <c r="FT93" s="12">
        <v>11</v>
      </c>
      <c r="FU93" s="12">
        <v>5</v>
      </c>
      <c r="FV93" s="12">
        <v>9</v>
      </c>
      <c r="FW93" s="12">
        <v>13</v>
      </c>
      <c r="FX93" s="12">
        <v>2</v>
      </c>
      <c r="FY93" s="12">
        <v>0</v>
      </c>
      <c r="FZ93" s="12">
        <v>13</v>
      </c>
      <c r="GA93" s="12">
        <v>51</v>
      </c>
      <c r="GB93" s="12">
        <v>11</v>
      </c>
      <c r="GC93" s="12">
        <v>73.3</v>
      </c>
      <c r="GD93" s="12">
        <v>10.8462</v>
      </c>
      <c r="GE93" s="12">
        <v>0.49597000000000002</v>
      </c>
      <c r="GF93" s="12">
        <v>0.42675000000000002</v>
      </c>
      <c r="GG93" s="12">
        <f t="shared" si="40"/>
        <v>0.13636363636363635</v>
      </c>
      <c r="GH93" s="12">
        <f t="shared" si="41"/>
        <v>0.38409090909090909</v>
      </c>
      <c r="GI93" s="12">
        <v>0.28571000000000002</v>
      </c>
      <c r="GJ93" s="12">
        <v>0.71428999999999998</v>
      </c>
      <c r="GK93" s="12">
        <v>0</v>
      </c>
      <c r="GL93">
        <f t="shared" si="42"/>
        <v>0.34514925373134331</v>
      </c>
      <c r="GM93">
        <f t="shared" si="43"/>
        <v>0.43843283582089554</v>
      </c>
      <c r="GN93">
        <f t="shared" si="44"/>
        <v>0.2294776119402985</v>
      </c>
      <c r="GO93">
        <f t="shared" si="45"/>
        <v>0.5</v>
      </c>
      <c r="GP93" s="12">
        <f t="shared" si="28"/>
        <v>0.5730337078651685</v>
      </c>
      <c r="GQ93">
        <f t="shared" si="29"/>
        <v>0.78947368421052633</v>
      </c>
      <c r="GR93">
        <f t="shared" si="46"/>
        <v>39</v>
      </c>
      <c r="GS93">
        <f t="shared" si="47"/>
        <v>17</v>
      </c>
      <c r="GT93">
        <f t="shared" si="48"/>
        <v>0.4358974358974359</v>
      </c>
      <c r="GU93">
        <f t="shared" si="49"/>
        <v>7.9318181818181817</v>
      </c>
      <c r="GV93" s="5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5"/>
    </row>
    <row r="94" spans="1:221" x14ac:dyDescent="0.2">
      <c r="A94">
        <v>2023</v>
      </c>
      <c r="B94" s="2">
        <v>45192</v>
      </c>
      <c r="C94" s="12" t="s">
        <v>1</v>
      </c>
      <c r="D94" s="13" t="s">
        <v>2</v>
      </c>
      <c r="E94" s="4">
        <f t="shared" si="25"/>
        <v>1.2999999999999998</v>
      </c>
      <c r="F94" s="12">
        <v>4</v>
      </c>
      <c r="G94" s="12">
        <v>1</v>
      </c>
      <c r="H94" s="12" t="s">
        <v>42</v>
      </c>
      <c r="I94" s="5" t="s">
        <v>3</v>
      </c>
      <c r="J94" s="12">
        <v>17</v>
      </c>
      <c r="K94" s="12">
        <v>8</v>
      </c>
      <c r="L94" s="12">
        <v>47.1</v>
      </c>
      <c r="M94" s="12">
        <v>0.24</v>
      </c>
      <c r="N94" s="12">
        <v>0.5</v>
      </c>
      <c r="O94" s="12">
        <v>15.6</v>
      </c>
      <c r="P94" s="12">
        <v>1</v>
      </c>
      <c r="Q94" s="12">
        <v>2.4</v>
      </c>
      <c r="R94" s="12">
        <v>2.4</v>
      </c>
      <c r="S94" s="12">
        <v>0.14000000000000001</v>
      </c>
      <c r="T94" s="18">
        <v>1.6</v>
      </c>
      <c r="U94" s="12">
        <v>556</v>
      </c>
      <c r="V94" s="12">
        <v>631</v>
      </c>
      <c r="W94" s="12">
        <v>88.1</v>
      </c>
      <c r="X94" s="12">
        <v>10180</v>
      </c>
      <c r="Y94" s="12">
        <v>3376</v>
      </c>
      <c r="Z94" s="12">
        <v>233</v>
      </c>
      <c r="AA94" s="12">
        <v>251</v>
      </c>
      <c r="AB94" s="12">
        <v>92.8</v>
      </c>
      <c r="AC94" s="12">
        <v>247</v>
      </c>
      <c r="AD94" s="12">
        <v>269</v>
      </c>
      <c r="AE94" s="12">
        <v>91.8</v>
      </c>
      <c r="AF94" s="12">
        <v>64</v>
      </c>
      <c r="AG94" s="12">
        <v>87</v>
      </c>
      <c r="AH94" s="12">
        <v>73.599999999999994</v>
      </c>
      <c r="AI94" s="12">
        <v>3</v>
      </c>
      <c r="AJ94" s="12">
        <v>2.2000000000000002</v>
      </c>
      <c r="AK94" s="12">
        <v>2.2999999999999998</v>
      </c>
      <c r="AL94" s="12">
        <v>13</v>
      </c>
      <c r="AM94" s="12">
        <v>34</v>
      </c>
      <c r="AN94" s="12">
        <v>12</v>
      </c>
      <c r="AO94" s="12">
        <v>0</v>
      </c>
      <c r="AP94" s="12">
        <v>41</v>
      </c>
      <c r="AQ94" s="12">
        <v>4</v>
      </c>
      <c r="AR94" s="12">
        <v>8</v>
      </c>
      <c r="AS94" s="12">
        <v>10</v>
      </c>
      <c r="AT94" s="12">
        <v>6</v>
      </c>
      <c r="AU94" s="12">
        <v>30</v>
      </c>
      <c r="AV94" s="12">
        <v>24</v>
      </c>
      <c r="AW94" s="12">
        <v>2</v>
      </c>
      <c r="AX94" s="12">
        <v>1</v>
      </c>
      <c r="AY94" s="12">
        <v>2</v>
      </c>
      <c r="AZ94" s="12">
        <v>1</v>
      </c>
      <c r="BA94" s="12">
        <v>0</v>
      </c>
      <c r="BB94" s="12">
        <v>15</v>
      </c>
      <c r="BC94" s="12">
        <v>7</v>
      </c>
      <c r="BD94" s="12">
        <v>5</v>
      </c>
      <c r="BE94" s="12">
        <v>10</v>
      </c>
      <c r="BF94" s="12">
        <v>0</v>
      </c>
      <c r="BG94" s="12">
        <v>10</v>
      </c>
      <c r="BH94" s="12">
        <v>19</v>
      </c>
      <c r="BI94" s="12">
        <v>52.6</v>
      </c>
      <c r="BJ94" s="12">
        <v>7</v>
      </c>
      <c r="BK94" s="12">
        <v>13</v>
      </c>
      <c r="BL94" s="12">
        <v>0</v>
      </c>
      <c r="BM94" s="12">
        <v>64</v>
      </c>
      <c r="BN94" s="12">
        <v>730</v>
      </c>
      <c r="BO94" s="12">
        <v>71</v>
      </c>
      <c r="BP94" s="12">
        <v>290</v>
      </c>
      <c r="BQ94" s="12">
        <v>306</v>
      </c>
      <c r="BR94" s="12">
        <v>139</v>
      </c>
      <c r="BS94" s="12">
        <v>36</v>
      </c>
      <c r="BT94" s="12">
        <v>16</v>
      </c>
      <c r="BU94" s="12">
        <v>7</v>
      </c>
      <c r="BV94" s="12">
        <v>43.8</v>
      </c>
      <c r="BW94" s="12">
        <v>498</v>
      </c>
      <c r="BX94" s="12">
        <v>2382</v>
      </c>
      <c r="BY94" s="12">
        <v>1142</v>
      </c>
      <c r="BZ94" s="12">
        <v>18</v>
      </c>
      <c r="CA94" s="12">
        <v>10</v>
      </c>
      <c r="CB94" s="12">
        <v>10</v>
      </c>
      <c r="CC94" s="12">
        <v>10</v>
      </c>
      <c r="CD94" s="12">
        <v>6</v>
      </c>
      <c r="CE94" s="12">
        <v>2</v>
      </c>
      <c r="CF94" s="12">
        <v>0</v>
      </c>
      <c r="CG94" s="12">
        <v>11</v>
      </c>
      <c r="CH94" s="12">
        <v>37</v>
      </c>
      <c r="CI94" s="12">
        <v>6</v>
      </c>
      <c r="CJ94" s="12">
        <v>50</v>
      </c>
      <c r="CK94" s="12">
        <v>7.78261</v>
      </c>
      <c r="CL94" s="12">
        <v>0.53052999999999995</v>
      </c>
      <c r="CM94" s="12">
        <v>0.33162999999999998</v>
      </c>
      <c r="CN94" s="12">
        <f t="shared" si="26"/>
        <v>0.15689381933438987</v>
      </c>
      <c r="CO94" s="12">
        <f t="shared" si="30"/>
        <v>0.3977812995245642</v>
      </c>
      <c r="CP94" s="12">
        <v>0.33333000000000002</v>
      </c>
      <c r="CQ94" s="12">
        <v>0.66666999999999998</v>
      </c>
      <c r="CR94" s="12">
        <v>0</v>
      </c>
      <c r="CS94" s="12">
        <f t="shared" si="31"/>
        <v>0.39726027397260272</v>
      </c>
      <c r="CT94" s="12">
        <f t="shared" si="32"/>
        <v>0.41917808219178082</v>
      </c>
      <c r="CU94" s="12">
        <f t="shared" si="33"/>
        <v>0.19041095890410958</v>
      </c>
      <c r="CV94" s="12">
        <f t="shared" si="34"/>
        <v>0.46666666666666667</v>
      </c>
      <c r="CW94" s="12">
        <f t="shared" si="27"/>
        <v>0.49333333333333335</v>
      </c>
      <c r="CX94" s="12">
        <f t="shared" si="35"/>
        <v>0.76470588235294112</v>
      </c>
      <c r="CY94" s="12">
        <f t="shared" si="36"/>
        <v>44</v>
      </c>
      <c r="CZ94" s="12">
        <f t="shared" si="37"/>
        <v>22</v>
      </c>
      <c r="DA94" s="12">
        <f t="shared" si="38"/>
        <v>0.5</v>
      </c>
      <c r="DB94" s="12">
        <f t="shared" si="39"/>
        <v>8.6875</v>
      </c>
      <c r="DC94" s="12">
        <v>11</v>
      </c>
      <c r="DD94" s="12">
        <v>3</v>
      </c>
      <c r="DE94" s="12">
        <v>27.3</v>
      </c>
      <c r="DF94" s="12">
        <v>0.09</v>
      </c>
      <c r="DG94" s="12">
        <v>0.33</v>
      </c>
      <c r="DH94" s="12">
        <v>18.399999999999999</v>
      </c>
      <c r="DI94" s="12">
        <v>0</v>
      </c>
      <c r="DJ94" s="12">
        <v>1.1000000000000001</v>
      </c>
      <c r="DK94" s="12">
        <v>1.1000000000000001</v>
      </c>
      <c r="DL94" s="12">
        <v>0.1</v>
      </c>
      <c r="DM94" s="17">
        <v>-0.1</v>
      </c>
      <c r="DN94" s="12">
        <v>287</v>
      </c>
      <c r="DO94" s="12">
        <v>358</v>
      </c>
      <c r="DP94" s="12">
        <v>80.2</v>
      </c>
      <c r="DQ94" s="12">
        <v>5644</v>
      </c>
      <c r="DR94" s="12">
        <v>2003</v>
      </c>
      <c r="DS94" s="12">
        <v>110</v>
      </c>
      <c r="DT94" s="12">
        <v>130</v>
      </c>
      <c r="DU94" s="12">
        <v>84.6</v>
      </c>
      <c r="DV94" s="12">
        <v>130</v>
      </c>
      <c r="DW94" s="12">
        <v>147</v>
      </c>
      <c r="DX94" s="12">
        <v>88.4</v>
      </c>
      <c r="DY94" s="12">
        <v>40</v>
      </c>
      <c r="DZ94" s="12">
        <v>63</v>
      </c>
      <c r="EA94" s="12">
        <v>63.5</v>
      </c>
      <c r="EB94" s="12">
        <v>1</v>
      </c>
      <c r="EC94" s="12">
        <v>1</v>
      </c>
      <c r="ED94" s="12">
        <v>0.9</v>
      </c>
      <c r="EE94" s="12">
        <v>10</v>
      </c>
      <c r="EF94" s="12">
        <v>25</v>
      </c>
      <c r="EG94" s="12">
        <v>7</v>
      </c>
      <c r="EH94" s="12">
        <v>4</v>
      </c>
      <c r="EI94" s="12">
        <v>30</v>
      </c>
      <c r="EJ94" s="12">
        <v>0</v>
      </c>
      <c r="EK94" s="12">
        <v>9</v>
      </c>
      <c r="EL94" s="12">
        <v>17</v>
      </c>
      <c r="EM94" s="12">
        <v>2</v>
      </c>
      <c r="EN94" s="12">
        <v>20</v>
      </c>
      <c r="EO94" s="12">
        <v>19</v>
      </c>
      <c r="EP94" s="12">
        <v>0</v>
      </c>
      <c r="EQ94" s="12">
        <v>0</v>
      </c>
      <c r="ER94" s="12">
        <v>0</v>
      </c>
      <c r="ES94" s="12">
        <v>0</v>
      </c>
      <c r="ET94" s="12">
        <v>1</v>
      </c>
      <c r="EU94" s="12">
        <v>13</v>
      </c>
      <c r="EV94" s="12">
        <v>4</v>
      </c>
      <c r="EW94" s="12">
        <v>4</v>
      </c>
      <c r="EX94" s="12">
        <v>6</v>
      </c>
      <c r="EY94" s="12">
        <v>3</v>
      </c>
      <c r="EZ94" s="12">
        <v>7</v>
      </c>
      <c r="FA94" s="12">
        <v>14</v>
      </c>
      <c r="FB94" s="12">
        <v>50</v>
      </c>
      <c r="FC94" s="12">
        <v>7</v>
      </c>
      <c r="FD94" s="12">
        <v>15</v>
      </c>
      <c r="FE94" s="12">
        <v>1</v>
      </c>
      <c r="FF94" s="12">
        <v>36</v>
      </c>
      <c r="FG94" s="12">
        <v>460</v>
      </c>
      <c r="FH94" s="12">
        <v>54</v>
      </c>
      <c r="FI94" s="12">
        <v>144</v>
      </c>
      <c r="FJ94" s="12">
        <v>197</v>
      </c>
      <c r="FK94" s="12">
        <v>123</v>
      </c>
      <c r="FL94" s="12">
        <v>14</v>
      </c>
      <c r="FM94" s="12">
        <v>20</v>
      </c>
      <c r="FN94" s="12">
        <v>9</v>
      </c>
      <c r="FO94" s="12">
        <v>45</v>
      </c>
      <c r="FP94" s="12">
        <v>255</v>
      </c>
      <c r="FQ94" s="12">
        <v>1343</v>
      </c>
      <c r="FR94" s="12">
        <v>675</v>
      </c>
      <c r="FS94" s="12">
        <v>13</v>
      </c>
      <c r="FT94" s="12">
        <v>10</v>
      </c>
      <c r="FU94" s="12">
        <v>2</v>
      </c>
      <c r="FV94" s="12">
        <v>19</v>
      </c>
      <c r="FW94" s="12">
        <v>5</v>
      </c>
      <c r="FX94" s="12">
        <v>2</v>
      </c>
      <c r="FY94" s="12">
        <v>1</v>
      </c>
      <c r="FZ94" s="12">
        <v>10</v>
      </c>
      <c r="GA94" s="12">
        <v>38</v>
      </c>
      <c r="GB94" s="12">
        <v>6</v>
      </c>
      <c r="GC94" s="12">
        <v>50</v>
      </c>
      <c r="GD94" s="12">
        <v>14.0222</v>
      </c>
      <c r="GE94" s="12">
        <v>0.46947</v>
      </c>
      <c r="GF94" s="12">
        <v>0.35488999999999998</v>
      </c>
      <c r="GG94" s="12">
        <f t="shared" si="40"/>
        <v>0.2011173184357542</v>
      </c>
      <c r="GH94" s="12">
        <f t="shared" si="41"/>
        <v>0.36312849162011174</v>
      </c>
      <c r="GI94" s="12">
        <v>0.30769000000000002</v>
      </c>
      <c r="GJ94" s="12">
        <v>0.46154000000000001</v>
      </c>
      <c r="GK94" s="12">
        <v>0.23077</v>
      </c>
      <c r="GL94">
        <f t="shared" si="42"/>
        <v>0.31304347826086959</v>
      </c>
      <c r="GM94">
        <f t="shared" si="43"/>
        <v>0.42826086956521742</v>
      </c>
      <c r="GN94">
        <f t="shared" si="44"/>
        <v>0.2673913043478261</v>
      </c>
      <c r="GO94">
        <f t="shared" si="45"/>
        <v>0.30769230769230771</v>
      </c>
      <c r="GP94" s="12">
        <f t="shared" si="28"/>
        <v>0.50666666666666671</v>
      </c>
      <c r="GQ94">
        <f t="shared" si="29"/>
        <v>0.90909090909090906</v>
      </c>
      <c r="GR94">
        <f t="shared" si="46"/>
        <v>35</v>
      </c>
      <c r="GS94">
        <f t="shared" si="47"/>
        <v>9</v>
      </c>
      <c r="GT94">
        <f t="shared" si="48"/>
        <v>0.25714285714285712</v>
      </c>
      <c r="GU94">
        <f t="shared" si="49"/>
        <v>7.9722222222222223</v>
      </c>
      <c r="GV94" s="5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5"/>
    </row>
    <row r="95" spans="1:221" x14ac:dyDescent="0.2">
      <c r="A95">
        <v>2023</v>
      </c>
      <c r="B95" s="2">
        <v>45203</v>
      </c>
      <c r="C95" s="12" t="s">
        <v>5</v>
      </c>
      <c r="D95" s="14" t="s">
        <v>6</v>
      </c>
      <c r="E95" s="4">
        <f t="shared" si="25"/>
        <v>-0.60000000000000009</v>
      </c>
      <c r="F95" s="12">
        <v>2</v>
      </c>
      <c r="G95" s="12">
        <v>3</v>
      </c>
      <c r="H95" s="12" t="s">
        <v>42</v>
      </c>
      <c r="I95" s="5" t="s">
        <v>4</v>
      </c>
      <c r="J95" s="12">
        <v>11</v>
      </c>
      <c r="K95" s="12">
        <v>5</v>
      </c>
      <c r="L95" s="12">
        <v>45.5</v>
      </c>
      <c r="M95" s="12">
        <v>0.09</v>
      </c>
      <c r="N95" s="12">
        <v>0.2</v>
      </c>
      <c r="O95" s="12">
        <v>17.5</v>
      </c>
      <c r="P95" s="12">
        <v>0</v>
      </c>
      <c r="Q95" s="12">
        <v>2</v>
      </c>
      <c r="R95" s="12">
        <v>1.2</v>
      </c>
      <c r="S95" s="12">
        <v>0.12</v>
      </c>
      <c r="T95" s="12">
        <v>0</v>
      </c>
      <c r="U95" s="12">
        <v>496</v>
      </c>
      <c r="V95" s="12">
        <v>578</v>
      </c>
      <c r="W95" s="12">
        <v>85.8</v>
      </c>
      <c r="X95" s="12">
        <v>8579</v>
      </c>
      <c r="Y95" s="12">
        <v>3097</v>
      </c>
      <c r="Z95" s="12">
        <v>228</v>
      </c>
      <c r="AA95" s="12">
        <v>246</v>
      </c>
      <c r="AB95" s="12">
        <v>92.7</v>
      </c>
      <c r="AC95" s="12">
        <v>198</v>
      </c>
      <c r="AD95" s="12">
        <v>221</v>
      </c>
      <c r="AE95" s="12">
        <v>89.6</v>
      </c>
      <c r="AF95" s="12">
        <v>54</v>
      </c>
      <c r="AG95" s="12">
        <v>79</v>
      </c>
      <c r="AH95" s="12">
        <v>68.400000000000006</v>
      </c>
      <c r="AI95" s="12">
        <v>1</v>
      </c>
      <c r="AJ95" s="12">
        <v>1</v>
      </c>
      <c r="AK95" s="12">
        <v>1.8</v>
      </c>
      <c r="AL95" s="12">
        <v>9</v>
      </c>
      <c r="AM95" s="12">
        <v>42</v>
      </c>
      <c r="AN95" s="12">
        <v>11</v>
      </c>
      <c r="AO95" s="12">
        <v>5</v>
      </c>
      <c r="AP95" s="12">
        <v>56</v>
      </c>
      <c r="AQ95" s="12">
        <v>4</v>
      </c>
      <c r="AR95" s="12">
        <v>7</v>
      </c>
      <c r="AS95" s="12">
        <v>24</v>
      </c>
      <c r="AT95" s="12">
        <v>5</v>
      </c>
      <c r="AU95" s="12">
        <v>22</v>
      </c>
      <c r="AV95" s="12">
        <v>18</v>
      </c>
      <c r="AW95" s="12">
        <v>1</v>
      </c>
      <c r="AX95" s="12">
        <v>0</v>
      </c>
      <c r="AY95" s="12">
        <v>1</v>
      </c>
      <c r="AZ95" s="12">
        <v>2</v>
      </c>
      <c r="BA95" s="12">
        <v>0</v>
      </c>
      <c r="BB95" s="12">
        <v>9</v>
      </c>
      <c r="BC95" s="12">
        <v>5</v>
      </c>
      <c r="BD95" s="12">
        <v>2</v>
      </c>
      <c r="BE95" s="12">
        <v>6</v>
      </c>
      <c r="BF95" s="12">
        <v>1</v>
      </c>
      <c r="BG95" s="12">
        <v>4</v>
      </c>
      <c r="BH95" s="12">
        <v>8</v>
      </c>
      <c r="BI95" s="12">
        <v>50</v>
      </c>
      <c r="BJ95" s="12">
        <v>3</v>
      </c>
      <c r="BK95" s="12">
        <v>15</v>
      </c>
      <c r="BL95" s="12">
        <v>0</v>
      </c>
      <c r="BM95" s="12">
        <v>60</v>
      </c>
      <c r="BN95" s="12">
        <v>668</v>
      </c>
      <c r="BO95" s="12">
        <v>62</v>
      </c>
      <c r="BP95" s="12">
        <v>184</v>
      </c>
      <c r="BQ95" s="12">
        <v>315</v>
      </c>
      <c r="BR95" s="12">
        <v>178</v>
      </c>
      <c r="BS95" s="12">
        <v>25</v>
      </c>
      <c r="BT95" s="12">
        <v>28</v>
      </c>
      <c r="BU95" s="12">
        <v>14</v>
      </c>
      <c r="BV95" s="12">
        <v>50</v>
      </c>
      <c r="BW95" s="12">
        <v>515</v>
      </c>
      <c r="BX95" s="12">
        <v>2603</v>
      </c>
      <c r="BY95" s="12">
        <v>1457</v>
      </c>
      <c r="BZ95" s="12">
        <v>27</v>
      </c>
      <c r="CA95" s="12">
        <v>20</v>
      </c>
      <c r="CB95" s="12">
        <v>4</v>
      </c>
      <c r="CC95" s="12">
        <v>8</v>
      </c>
      <c r="CD95" s="12">
        <v>12</v>
      </c>
      <c r="CE95" s="12">
        <v>1</v>
      </c>
      <c r="CF95" s="12">
        <v>0</v>
      </c>
      <c r="CG95" s="12">
        <v>11</v>
      </c>
      <c r="CH95" s="12">
        <v>48</v>
      </c>
      <c r="CI95" s="12">
        <v>8</v>
      </c>
      <c r="CJ95" s="12">
        <v>50</v>
      </c>
      <c r="CK95" s="12">
        <v>10.026300000000001</v>
      </c>
      <c r="CL95" s="12">
        <v>0.57604999999999995</v>
      </c>
      <c r="CM95" s="12">
        <v>0.36099999999999999</v>
      </c>
      <c r="CN95" s="12">
        <f t="shared" si="26"/>
        <v>0.15570934256055363</v>
      </c>
      <c r="CO95" s="12">
        <f t="shared" si="30"/>
        <v>0.42560553633217996</v>
      </c>
      <c r="CP95" s="12">
        <v>0.22222</v>
      </c>
      <c r="CQ95" s="12">
        <v>0.66666999999999998</v>
      </c>
      <c r="CR95" s="12">
        <v>0.11111</v>
      </c>
      <c r="CS95" s="12">
        <f t="shared" si="31"/>
        <v>0.27544910179640719</v>
      </c>
      <c r="CT95" s="12">
        <f t="shared" si="32"/>
        <v>0.47155688622754494</v>
      </c>
      <c r="CU95" s="12">
        <f t="shared" si="33"/>
        <v>0.26646706586826346</v>
      </c>
      <c r="CV95" s="12">
        <f t="shared" si="34"/>
        <v>0.55555555555555558</v>
      </c>
      <c r="CW95" s="12">
        <f t="shared" si="27"/>
        <v>0.48</v>
      </c>
      <c r="CX95" s="12">
        <f t="shared" si="35"/>
        <v>0.81818181818181823</v>
      </c>
      <c r="CY95" s="12">
        <f t="shared" si="36"/>
        <v>62</v>
      </c>
      <c r="CZ95" s="12">
        <f t="shared" si="37"/>
        <v>15</v>
      </c>
      <c r="DA95" s="12">
        <f t="shared" si="38"/>
        <v>0.24193548387096775</v>
      </c>
      <c r="DB95" s="12">
        <f t="shared" si="39"/>
        <v>8.2666666666666675</v>
      </c>
      <c r="DC95" s="12">
        <v>19</v>
      </c>
      <c r="DD95" s="12">
        <v>6</v>
      </c>
      <c r="DE95" s="12">
        <v>31.6</v>
      </c>
      <c r="DF95" s="12">
        <v>0.16</v>
      </c>
      <c r="DG95" s="12">
        <v>0.5</v>
      </c>
      <c r="DH95" s="12">
        <v>15.7</v>
      </c>
      <c r="DI95" s="12">
        <v>0</v>
      </c>
      <c r="DJ95" s="12">
        <v>2.6</v>
      </c>
      <c r="DK95" s="12">
        <v>2.6</v>
      </c>
      <c r="DL95" s="12">
        <v>0.14000000000000001</v>
      </c>
      <c r="DM95" s="18">
        <v>0.4</v>
      </c>
      <c r="DN95" s="12">
        <v>303</v>
      </c>
      <c r="DO95" s="12">
        <v>381</v>
      </c>
      <c r="DP95" s="12">
        <v>79.5</v>
      </c>
      <c r="DQ95" s="12">
        <v>5318</v>
      </c>
      <c r="DR95" s="12">
        <v>2264</v>
      </c>
      <c r="DS95" s="12">
        <v>144</v>
      </c>
      <c r="DT95" s="12">
        <v>163</v>
      </c>
      <c r="DU95" s="12">
        <v>88.3</v>
      </c>
      <c r="DV95" s="12">
        <v>114</v>
      </c>
      <c r="DW95" s="12">
        <v>137</v>
      </c>
      <c r="DX95" s="12">
        <v>83.2</v>
      </c>
      <c r="DY95" s="12">
        <v>35</v>
      </c>
      <c r="DZ95" s="12">
        <v>58</v>
      </c>
      <c r="EA95" s="12">
        <v>60.3</v>
      </c>
      <c r="EB95" s="12">
        <v>3</v>
      </c>
      <c r="EC95" s="12">
        <v>2.2000000000000002</v>
      </c>
      <c r="ED95" s="12">
        <v>1</v>
      </c>
      <c r="EE95" s="12">
        <v>12</v>
      </c>
      <c r="EF95" s="12">
        <v>26</v>
      </c>
      <c r="EG95" s="12">
        <v>4</v>
      </c>
      <c r="EH95" s="12">
        <v>1</v>
      </c>
      <c r="EI95" s="12">
        <v>42</v>
      </c>
      <c r="EJ95" s="12">
        <v>0</v>
      </c>
      <c r="EK95" s="12">
        <v>2</v>
      </c>
      <c r="EL95" s="12">
        <v>19</v>
      </c>
      <c r="EM95" s="12">
        <v>3</v>
      </c>
      <c r="EN95" s="12">
        <v>29</v>
      </c>
      <c r="EO95" s="12">
        <v>17</v>
      </c>
      <c r="EP95" s="12">
        <v>3</v>
      </c>
      <c r="EQ95" s="12">
        <v>0</v>
      </c>
      <c r="ER95" s="12">
        <v>7</v>
      </c>
      <c r="ES95" s="12">
        <v>1</v>
      </c>
      <c r="ET95" s="12">
        <v>1</v>
      </c>
      <c r="EU95" s="12">
        <v>25</v>
      </c>
      <c r="EV95" s="12">
        <v>14</v>
      </c>
      <c r="EW95" s="12">
        <v>15</v>
      </c>
      <c r="EX95" s="12">
        <v>7</v>
      </c>
      <c r="EY95" s="12">
        <v>3</v>
      </c>
      <c r="EZ95" s="12">
        <v>13</v>
      </c>
      <c r="FA95" s="12">
        <v>27</v>
      </c>
      <c r="FB95" s="12">
        <v>48.1</v>
      </c>
      <c r="FC95" s="12">
        <v>8</v>
      </c>
      <c r="FD95" s="12">
        <v>19</v>
      </c>
      <c r="FE95" s="12">
        <v>0</v>
      </c>
      <c r="FF95" s="12">
        <v>40</v>
      </c>
      <c r="FG95" s="12">
        <v>482</v>
      </c>
      <c r="FH95" s="12">
        <v>57</v>
      </c>
      <c r="FI95" s="12">
        <v>157</v>
      </c>
      <c r="FJ95" s="12">
        <v>201</v>
      </c>
      <c r="FK95" s="12">
        <v>131</v>
      </c>
      <c r="FL95" s="12">
        <v>26</v>
      </c>
      <c r="FM95" s="12">
        <v>11</v>
      </c>
      <c r="FN95" s="12">
        <v>4</v>
      </c>
      <c r="FO95" s="12">
        <v>36.4</v>
      </c>
      <c r="FP95" s="12">
        <v>316</v>
      </c>
      <c r="FQ95" s="12">
        <v>1731</v>
      </c>
      <c r="FR95" s="12">
        <v>1029</v>
      </c>
      <c r="FS95" s="12">
        <v>20</v>
      </c>
      <c r="FT95" s="12">
        <v>15</v>
      </c>
      <c r="FU95" s="12">
        <v>6</v>
      </c>
      <c r="FV95" s="12">
        <v>5</v>
      </c>
      <c r="FW95" s="12">
        <v>5</v>
      </c>
      <c r="FX95" s="12">
        <v>4</v>
      </c>
      <c r="FY95" s="12">
        <v>0</v>
      </c>
      <c r="FZ95" s="12">
        <v>11</v>
      </c>
      <c r="GA95" s="12">
        <v>52</v>
      </c>
      <c r="GB95" s="12">
        <v>8</v>
      </c>
      <c r="GC95" s="12">
        <v>50</v>
      </c>
      <c r="GD95" s="12">
        <v>9.1745999999999999</v>
      </c>
      <c r="GE95" s="12">
        <v>0.42394999999999999</v>
      </c>
      <c r="GF95" s="12">
        <v>0.42571999999999999</v>
      </c>
      <c r="GG95" s="12">
        <f t="shared" si="40"/>
        <v>0.15748031496062992</v>
      </c>
      <c r="GH95" s="12">
        <f t="shared" si="41"/>
        <v>0.42782152230971127</v>
      </c>
      <c r="GI95" s="12">
        <v>0.6</v>
      </c>
      <c r="GJ95" s="12">
        <v>0.28000000000000003</v>
      </c>
      <c r="GK95" s="12">
        <v>0.12</v>
      </c>
      <c r="GL95">
        <f t="shared" si="42"/>
        <v>0.32572614107883818</v>
      </c>
      <c r="GM95">
        <f t="shared" si="43"/>
        <v>0.4170124481327801</v>
      </c>
      <c r="GN95">
        <f t="shared" si="44"/>
        <v>0.27178423236514521</v>
      </c>
      <c r="GO95">
        <f t="shared" si="45"/>
        <v>0.56000000000000005</v>
      </c>
      <c r="GP95" s="12">
        <f t="shared" si="28"/>
        <v>0.52</v>
      </c>
      <c r="GQ95">
        <f t="shared" si="29"/>
        <v>0.63157894736842102</v>
      </c>
      <c r="GR95">
        <f t="shared" si="46"/>
        <v>41</v>
      </c>
      <c r="GS95">
        <f t="shared" si="47"/>
        <v>10</v>
      </c>
      <c r="GT95">
        <f t="shared" si="48"/>
        <v>0.24390243902439024</v>
      </c>
      <c r="GU95">
        <f t="shared" si="49"/>
        <v>7.5750000000000002</v>
      </c>
      <c r="GV95" s="5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5"/>
    </row>
    <row r="96" spans="1:221" x14ac:dyDescent="0.2">
      <c r="A96">
        <v>2023</v>
      </c>
      <c r="B96" s="2">
        <v>45206</v>
      </c>
      <c r="C96" s="12" t="s">
        <v>1</v>
      </c>
      <c r="D96" s="15" t="s">
        <v>20</v>
      </c>
      <c r="E96" s="4">
        <f t="shared" si="25"/>
        <v>-0.89999999999999991</v>
      </c>
      <c r="F96" s="12">
        <v>1</v>
      </c>
      <c r="G96" s="12">
        <v>1</v>
      </c>
      <c r="H96" s="12" t="s">
        <v>42</v>
      </c>
      <c r="I96" s="5" t="s">
        <v>13</v>
      </c>
      <c r="J96" s="12">
        <v>10</v>
      </c>
      <c r="K96" s="12">
        <v>4</v>
      </c>
      <c r="L96" s="12">
        <v>40</v>
      </c>
      <c r="M96" s="12">
        <v>0.1</v>
      </c>
      <c r="N96" s="12">
        <v>0.25</v>
      </c>
      <c r="O96" s="12">
        <v>18.5</v>
      </c>
      <c r="P96" s="12">
        <v>0</v>
      </c>
      <c r="Q96" s="12">
        <v>1.1000000000000001</v>
      </c>
      <c r="R96" s="12">
        <v>1.1000000000000001</v>
      </c>
      <c r="S96" s="12">
        <v>0.11</v>
      </c>
      <c r="T96" s="17">
        <v>-0.1</v>
      </c>
      <c r="U96" s="12">
        <v>431</v>
      </c>
      <c r="V96" s="12">
        <v>514</v>
      </c>
      <c r="W96" s="12">
        <v>83.9</v>
      </c>
      <c r="X96" s="12">
        <v>7554</v>
      </c>
      <c r="Y96" s="12">
        <v>2534</v>
      </c>
      <c r="Z96" s="12">
        <v>207</v>
      </c>
      <c r="AA96" s="12">
        <v>223</v>
      </c>
      <c r="AB96" s="12">
        <v>92.8</v>
      </c>
      <c r="AC96" s="12">
        <v>166</v>
      </c>
      <c r="AD96" s="12">
        <v>196</v>
      </c>
      <c r="AE96" s="12">
        <v>84.7</v>
      </c>
      <c r="AF96" s="12">
        <v>49</v>
      </c>
      <c r="AG96" s="12">
        <v>72</v>
      </c>
      <c r="AH96" s="12">
        <v>68.099999999999994</v>
      </c>
      <c r="AI96" s="12">
        <v>1</v>
      </c>
      <c r="AJ96" s="12">
        <v>1</v>
      </c>
      <c r="AK96" s="12">
        <v>1</v>
      </c>
      <c r="AL96" s="12">
        <v>7</v>
      </c>
      <c r="AM96" s="12">
        <v>33</v>
      </c>
      <c r="AN96" s="12">
        <v>3</v>
      </c>
      <c r="AO96" s="12">
        <v>2</v>
      </c>
      <c r="AP96" s="12">
        <v>36</v>
      </c>
      <c r="AQ96" s="12">
        <v>5</v>
      </c>
      <c r="AR96" s="12">
        <v>3</v>
      </c>
      <c r="AS96" s="12">
        <v>20</v>
      </c>
      <c r="AT96" s="12">
        <v>3</v>
      </c>
      <c r="AU96" s="12">
        <v>20</v>
      </c>
      <c r="AV96" s="12">
        <v>15</v>
      </c>
      <c r="AW96" s="12">
        <v>2</v>
      </c>
      <c r="AX96" s="12">
        <v>1</v>
      </c>
      <c r="AY96" s="12">
        <v>0</v>
      </c>
      <c r="AZ96" s="12">
        <v>2</v>
      </c>
      <c r="BA96" s="12">
        <v>0</v>
      </c>
      <c r="BB96" s="12">
        <v>12</v>
      </c>
      <c r="BC96" s="12">
        <v>6</v>
      </c>
      <c r="BD96" s="12">
        <v>5</v>
      </c>
      <c r="BE96" s="12">
        <v>4</v>
      </c>
      <c r="BF96" s="12">
        <v>3</v>
      </c>
      <c r="BG96" s="12">
        <v>2</v>
      </c>
      <c r="BH96" s="12">
        <v>11</v>
      </c>
      <c r="BI96" s="12">
        <v>18.2</v>
      </c>
      <c r="BJ96" s="12">
        <v>7</v>
      </c>
      <c r="BK96" s="12">
        <v>20</v>
      </c>
      <c r="BL96" s="12">
        <v>0</v>
      </c>
      <c r="BM96" s="12">
        <v>50</v>
      </c>
      <c r="BN96" s="12">
        <v>616</v>
      </c>
      <c r="BO96" s="12">
        <v>81</v>
      </c>
      <c r="BP96" s="12">
        <v>228</v>
      </c>
      <c r="BQ96" s="12">
        <v>246</v>
      </c>
      <c r="BR96" s="12">
        <v>144</v>
      </c>
      <c r="BS96" s="12">
        <v>10</v>
      </c>
      <c r="BT96" s="12">
        <v>19</v>
      </c>
      <c r="BU96" s="12">
        <v>6</v>
      </c>
      <c r="BV96" s="12">
        <v>31.6</v>
      </c>
      <c r="BW96" s="12">
        <v>400</v>
      </c>
      <c r="BX96" s="12">
        <v>2104</v>
      </c>
      <c r="BY96" s="12">
        <v>1038</v>
      </c>
      <c r="BZ96" s="12">
        <v>23</v>
      </c>
      <c r="CA96" s="12">
        <v>13</v>
      </c>
      <c r="CB96" s="12">
        <v>4</v>
      </c>
      <c r="CC96" s="12">
        <v>9</v>
      </c>
      <c r="CD96" s="12">
        <v>3</v>
      </c>
      <c r="CE96" s="12">
        <v>0</v>
      </c>
      <c r="CF96" s="12">
        <v>0</v>
      </c>
      <c r="CG96" s="12">
        <v>4</v>
      </c>
      <c r="CH96" s="12">
        <v>49</v>
      </c>
      <c r="CI96" s="12">
        <v>8</v>
      </c>
      <c r="CJ96" s="12">
        <v>66.7</v>
      </c>
      <c r="CK96" s="12">
        <v>12.093</v>
      </c>
      <c r="CL96" s="12">
        <v>0.41982999999999998</v>
      </c>
      <c r="CM96" s="12">
        <v>0.33545000000000003</v>
      </c>
      <c r="CN96" s="12">
        <f t="shared" si="26"/>
        <v>0.1556420233463035</v>
      </c>
      <c r="CO96" s="12">
        <f t="shared" si="30"/>
        <v>0.43385214007782102</v>
      </c>
      <c r="CP96" s="12">
        <v>0.41666999999999998</v>
      </c>
      <c r="CQ96" s="12">
        <v>0.33333000000000002</v>
      </c>
      <c r="CR96" s="12">
        <v>0.25</v>
      </c>
      <c r="CS96" s="12">
        <f t="shared" si="31"/>
        <v>0.37012987012987014</v>
      </c>
      <c r="CT96" s="12">
        <f t="shared" si="32"/>
        <v>0.39935064935064934</v>
      </c>
      <c r="CU96" s="12">
        <f t="shared" si="33"/>
        <v>0.23376623376623376</v>
      </c>
      <c r="CV96" s="12">
        <f t="shared" si="34"/>
        <v>0.5</v>
      </c>
      <c r="CW96" s="12">
        <f t="shared" si="27"/>
        <v>0.50515463917525771</v>
      </c>
      <c r="CX96" s="12">
        <f t="shared" si="35"/>
        <v>0.7</v>
      </c>
      <c r="CY96" s="12">
        <f t="shared" si="36"/>
        <v>46</v>
      </c>
      <c r="CZ96" s="12">
        <f t="shared" si="37"/>
        <v>7</v>
      </c>
      <c r="DA96" s="12">
        <f t="shared" si="38"/>
        <v>0.15217391304347827</v>
      </c>
      <c r="DB96" s="12">
        <f t="shared" si="39"/>
        <v>8.6199999999999992</v>
      </c>
      <c r="DC96" s="12">
        <v>22</v>
      </c>
      <c r="DD96" s="12">
        <v>6</v>
      </c>
      <c r="DE96" s="12">
        <v>27.3</v>
      </c>
      <c r="DF96" s="12">
        <v>0.05</v>
      </c>
      <c r="DG96" s="12">
        <v>0.17</v>
      </c>
      <c r="DH96" s="12">
        <v>17.399999999999999</v>
      </c>
      <c r="DI96" s="12">
        <v>0</v>
      </c>
      <c r="DJ96" s="12">
        <v>2</v>
      </c>
      <c r="DK96" s="12">
        <v>2</v>
      </c>
      <c r="DL96" s="12">
        <v>0.09</v>
      </c>
      <c r="DM96" s="17">
        <v>-1</v>
      </c>
      <c r="DN96" s="12">
        <v>445</v>
      </c>
      <c r="DO96" s="12">
        <v>520</v>
      </c>
      <c r="DP96" s="12">
        <v>85.6</v>
      </c>
      <c r="DQ96" s="12">
        <v>7622</v>
      </c>
      <c r="DR96" s="12">
        <v>2650</v>
      </c>
      <c r="DS96" s="12">
        <v>229</v>
      </c>
      <c r="DT96" s="12">
        <v>242</v>
      </c>
      <c r="DU96" s="12">
        <v>94.6</v>
      </c>
      <c r="DV96" s="12">
        <v>179</v>
      </c>
      <c r="DW96" s="12">
        <v>202</v>
      </c>
      <c r="DX96" s="12">
        <v>88.6</v>
      </c>
      <c r="DY96" s="12">
        <v>35</v>
      </c>
      <c r="DZ96" s="12">
        <v>62</v>
      </c>
      <c r="EA96" s="12">
        <v>56.5</v>
      </c>
      <c r="EB96" s="12">
        <v>1</v>
      </c>
      <c r="EC96" s="12">
        <v>1.9</v>
      </c>
      <c r="ED96" s="12">
        <v>1.2</v>
      </c>
      <c r="EE96" s="12">
        <v>18</v>
      </c>
      <c r="EF96" s="12">
        <v>45</v>
      </c>
      <c r="EG96" s="12">
        <v>13</v>
      </c>
      <c r="EH96" s="12">
        <v>4</v>
      </c>
      <c r="EI96" s="12">
        <v>59</v>
      </c>
      <c r="EJ96" s="12">
        <v>0</v>
      </c>
      <c r="EK96" s="12">
        <v>6</v>
      </c>
      <c r="EL96" s="12">
        <v>19</v>
      </c>
      <c r="EM96" s="12">
        <v>12</v>
      </c>
      <c r="EN96" s="12">
        <v>41</v>
      </c>
      <c r="EO96" s="12">
        <v>32</v>
      </c>
      <c r="EP96" s="12">
        <v>2</v>
      </c>
      <c r="EQ96" s="12">
        <v>3</v>
      </c>
      <c r="ER96" s="12">
        <v>4</v>
      </c>
      <c r="ES96" s="12">
        <v>0</v>
      </c>
      <c r="ET96" s="12">
        <v>0</v>
      </c>
      <c r="EU96" s="12">
        <v>14</v>
      </c>
      <c r="EV96" s="12">
        <v>11</v>
      </c>
      <c r="EW96" s="12">
        <v>8</v>
      </c>
      <c r="EX96" s="12">
        <v>4</v>
      </c>
      <c r="EY96" s="12">
        <v>2</v>
      </c>
      <c r="EZ96" s="12">
        <v>11</v>
      </c>
      <c r="FA96" s="12">
        <v>17</v>
      </c>
      <c r="FB96" s="12">
        <v>64.7</v>
      </c>
      <c r="FC96" s="12">
        <v>13</v>
      </c>
      <c r="FD96" s="12">
        <v>18</v>
      </c>
      <c r="FE96" s="12">
        <v>0</v>
      </c>
      <c r="FF96" s="12">
        <v>50</v>
      </c>
      <c r="FG96" s="12">
        <v>634</v>
      </c>
      <c r="FH96" s="12">
        <v>55</v>
      </c>
      <c r="FI96" s="12">
        <v>172</v>
      </c>
      <c r="FJ96" s="12">
        <v>266</v>
      </c>
      <c r="FK96" s="12">
        <v>199</v>
      </c>
      <c r="FL96" s="12">
        <v>30</v>
      </c>
      <c r="FM96" s="12">
        <v>12</v>
      </c>
      <c r="FN96" s="12">
        <v>9</v>
      </c>
      <c r="FO96" s="12">
        <v>75</v>
      </c>
      <c r="FP96" s="12">
        <v>354</v>
      </c>
      <c r="FQ96" s="12">
        <v>1869</v>
      </c>
      <c r="FR96" s="12">
        <v>1034</v>
      </c>
      <c r="FS96" s="12">
        <v>17</v>
      </c>
      <c r="FT96" s="12">
        <v>10</v>
      </c>
      <c r="FU96" s="12">
        <v>5</v>
      </c>
      <c r="FV96" s="12">
        <v>19</v>
      </c>
      <c r="FW96" s="12">
        <v>10</v>
      </c>
      <c r="FX96" s="12">
        <v>0</v>
      </c>
      <c r="FY96" s="12">
        <v>0</v>
      </c>
      <c r="FZ96" s="12">
        <v>10</v>
      </c>
      <c r="GA96" s="12">
        <v>48</v>
      </c>
      <c r="GB96" s="12">
        <v>4</v>
      </c>
      <c r="GC96" s="12">
        <v>33.299999999999997</v>
      </c>
      <c r="GD96" s="12">
        <v>9.3454499999999996</v>
      </c>
      <c r="GE96" s="12">
        <v>0.58016999999999996</v>
      </c>
      <c r="GF96" s="12">
        <v>0.34767999999999999</v>
      </c>
      <c r="GG96" s="12">
        <f t="shared" si="40"/>
        <v>0.13076923076923078</v>
      </c>
      <c r="GH96" s="12">
        <f t="shared" si="41"/>
        <v>0.4653846153846154</v>
      </c>
      <c r="GI96" s="12">
        <v>0.57142999999999999</v>
      </c>
      <c r="GJ96" s="12">
        <v>0.28571000000000002</v>
      </c>
      <c r="GK96" s="12">
        <v>0.14285999999999999</v>
      </c>
      <c r="GL96">
        <f t="shared" si="42"/>
        <v>0.27129337539432175</v>
      </c>
      <c r="GM96">
        <f t="shared" si="43"/>
        <v>0.4195583596214511</v>
      </c>
      <c r="GN96">
        <f t="shared" si="44"/>
        <v>0.31388012618296529</v>
      </c>
      <c r="GO96">
        <f t="shared" si="45"/>
        <v>0.7857142857142857</v>
      </c>
      <c r="GP96" s="12">
        <f t="shared" si="28"/>
        <v>0.49484536082474229</v>
      </c>
      <c r="GQ96">
        <f t="shared" si="29"/>
        <v>0.81818181818181823</v>
      </c>
      <c r="GR96">
        <f t="shared" si="46"/>
        <v>55</v>
      </c>
      <c r="GS96">
        <f t="shared" si="47"/>
        <v>18</v>
      </c>
      <c r="GT96">
        <f t="shared" si="48"/>
        <v>0.32727272727272727</v>
      </c>
      <c r="GU96">
        <f t="shared" si="49"/>
        <v>8.9</v>
      </c>
      <c r="GV96" s="5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5"/>
    </row>
    <row r="97" spans="1:221" x14ac:dyDescent="0.2">
      <c r="A97">
        <v>2023</v>
      </c>
      <c r="B97" s="2">
        <v>45220</v>
      </c>
      <c r="C97" s="12" t="s">
        <v>5</v>
      </c>
      <c r="D97" s="15" t="s">
        <v>20</v>
      </c>
      <c r="E97" s="4">
        <f t="shared" si="25"/>
        <v>-0.59999999999999987</v>
      </c>
      <c r="F97" s="12">
        <v>2</v>
      </c>
      <c r="G97" s="12">
        <v>2</v>
      </c>
      <c r="H97" s="12" t="s">
        <v>42</v>
      </c>
      <c r="I97" s="5" t="s">
        <v>10</v>
      </c>
      <c r="J97" s="12">
        <v>13</v>
      </c>
      <c r="K97" s="12">
        <v>5</v>
      </c>
      <c r="L97" s="12">
        <v>38.5</v>
      </c>
      <c r="M97" s="12">
        <v>0.15</v>
      </c>
      <c r="N97" s="12">
        <v>0.4</v>
      </c>
      <c r="O97" s="12">
        <v>16.100000000000001</v>
      </c>
      <c r="P97" s="12">
        <v>1</v>
      </c>
      <c r="Q97" s="12">
        <v>1.8</v>
      </c>
      <c r="R97" s="12">
        <v>1.8</v>
      </c>
      <c r="S97" s="12">
        <v>0.13</v>
      </c>
      <c r="T97" s="18">
        <v>0.2</v>
      </c>
      <c r="U97" s="12">
        <v>334</v>
      </c>
      <c r="V97" s="12">
        <v>425</v>
      </c>
      <c r="W97" s="12">
        <v>78.599999999999994</v>
      </c>
      <c r="X97" s="12">
        <v>5658</v>
      </c>
      <c r="Y97" s="12">
        <v>2004</v>
      </c>
      <c r="Z97" s="12">
        <v>162</v>
      </c>
      <c r="AA97" s="12">
        <v>182</v>
      </c>
      <c r="AB97" s="12">
        <v>89</v>
      </c>
      <c r="AC97" s="12">
        <v>104</v>
      </c>
      <c r="AD97" s="12">
        <v>128</v>
      </c>
      <c r="AE97" s="12">
        <v>81.3</v>
      </c>
      <c r="AF97" s="12">
        <v>48</v>
      </c>
      <c r="AG97" s="12">
        <v>83</v>
      </c>
      <c r="AH97" s="12">
        <v>57.8</v>
      </c>
      <c r="AI97" s="12">
        <v>2</v>
      </c>
      <c r="AJ97" s="12">
        <v>1.5</v>
      </c>
      <c r="AK97" s="12">
        <v>0.9</v>
      </c>
      <c r="AL97" s="12">
        <v>8</v>
      </c>
      <c r="AM97" s="12">
        <v>27</v>
      </c>
      <c r="AN97" s="12">
        <v>9</v>
      </c>
      <c r="AO97" s="12">
        <v>1</v>
      </c>
      <c r="AP97" s="12">
        <v>46</v>
      </c>
      <c r="AQ97" s="12">
        <v>1</v>
      </c>
      <c r="AR97" s="12">
        <v>2</v>
      </c>
      <c r="AS97" s="12">
        <v>13</v>
      </c>
      <c r="AT97" s="12">
        <v>5</v>
      </c>
      <c r="AU97" s="12">
        <v>24</v>
      </c>
      <c r="AV97" s="12">
        <v>18</v>
      </c>
      <c r="AW97" s="12">
        <v>1</v>
      </c>
      <c r="AX97" s="12">
        <v>3</v>
      </c>
      <c r="AY97" s="12">
        <v>1</v>
      </c>
      <c r="AZ97" s="12">
        <v>1</v>
      </c>
      <c r="BA97" s="12">
        <v>0</v>
      </c>
      <c r="BB97" s="12">
        <v>16</v>
      </c>
      <c r="BC97" s="12">
        <v>9</v>
      </c>
      <c r="BD97" s="12">
        <v>8</v>
      </c>
      <c r="BE97" s="12">
        <v>5</v>
      </c>
      <c r="BF97" s="12">
        <v>3</v>
      </c>
      <c r="BG97" s="12">
        <v>7</v>
      </c>
      <c r="BH97" s="12">
        <v>11</v>
      </c>
      <c r="BI97" s="12">
        <v>63.6</v>
      </c>
      <c r="BJ97" s="12">
        <v>6</v>
      </c>
      <c r="BK97" s="12">
        <v>26</v>
      </c>
      <c r="BL97" s="12">
        <v>0</v>
      </c>
      <c r="BM97" s="12">
        <v>44</v>
      </c>
      <c r="BN97" s="12">
        <v>523</v>
      </c>
      <c r="BO97" s="12">
        <v>62</v>
      </c>
      <c r="BP97" s="12">
        <v>163</v>
      </c>
      <c r="BQ97" s="12">
        <v>234</v>
      </c>
      <c r="BR97" s="12">
        <v>132</v>
      </c>
      <c r="BS97" s="12">
        <v>27</v>
      </c>
      <c r="BT97" s="12">
        <v>15</v>
      </c>
      <c r="BU97" s="12">
        <v>8</v>
      </c>
      <c r="BV97" s="12">
        <v>53.3</v>
      </c>
      <c r="BW97" s="12">
        <v>269</v>
      </c>
      <c r="BX97" s="12">
        <v>1380</v>
      </c>
      <c r="BY97" s="12">
        <v>602</v>
      </c>
      <c r="BZ97" s="12">
        <v>13</v>
      </c>
      <c r="CA97" s="12">
        <v>6</v>
      </c>
      <c r="CB97" s="12">
        <v>6</v>
      </c>
      <c r="CC97" s="12">
        <v>9</v>
      </c>
      <c r="CD97" s="12">
        <v>2</v>
      </c>
      <c r="CE97" s="12">
        <v>3</v>
      </c>
      <c r="CF97" s="12">
        <v>1</v>
      </c>
      <c r="CG97" s="12">
        <v>12</v>
      </c>
      <c r="CH97" s="12">
        <v>41</v>
      </c>
      <c r="CI97" s="12">
        <v>10</v>
      </c>
      <c r="CJ97" s="12">
        <v>52.6</v>
      </c>
      <c r="CK97" s="12">
        <v>9.1166699999999992</v>
      </c>
      <c r="CL97" s="12">
        <v>0.43279000000000001</v>
      </c>
      <c r="CM97" s="12">
        <v>0.35419</v>
      </c>
      <c r="CN97" s="12">
        <f t="shared" si="26"/>
        <v>0.2023529411764706</v>
      </c>
      <c r="CO97" s="12">
        <f t="shared" si="30"/>
        <v>0.42823529411764705</v>
      </c>
      <c r="CP97" s="12">
        <v>0.5</v>
      </c>
      <c r="CQ97" s="12">
        <v>0.3125</v>
      </c>
      <c r="CR97" s="12">
        <v>0.1875</v>
      </c>
      <c r="CS97" s="12">
        <f t="shared" si="31"/>
        <v>0.31166347992351817</v>
      </c>
      <c r="CT97" s="12">
        <f t="shared" si="32"/>
        <v>0.44741873804971322</v>
      </c>
      <c r="CU97" s="12">
        <f t="shared" si="33"/>
        <v>0.25239005736137665</v>
      </c>
      <c r="CV97" s="12">
        <f t="shared" si="34"/>
        <v>0.5625</v>
      </c>
      <c r="CW97" s="12">
        <f t="shared" si="27"/>
        <v>0.46590909090909088</v>
      </c>
      <c r="CX97" s="12">
        <f t="shared" si="35"/>
        <v>0.61538461538461542</v>
      </c>
      <c r="CY97" s="12">
        <f t="shared" si="36"/>
        <v>33</v>
      </c>
      <c r="CZ97" s="12">
        <f t="shared" si="37"/>
        <v>15</v>
      </c>
      <c r="DA97" s="12">
        <f t="shared" si="38"/>
        <v>0.45454545454545453</v>
      </c>
      <c r="DB97" s="12">
        <f t="shared" si="39"/>
        <v>7.5909090909090908</v>
      </c>
      <c r="DC97" s="12">
        <v>17</v>
      </c>
      <c r="DD97" s="12">
        <v>3</v>
      </c>
      <c r="DE97" s="12">
        <v>17.600000000000001</v>
      </c>
      <c r="DF97" s="12">
        <v>0.12</v>
      </c>
      <c r="DG97" s="12">
        <v>0.67</v>
      </c>
      <c r="DH97" s="12">
        <v>14.1</v>
      </c>
      <c r="DI97" s="12">
        <v>0</v>
      </c>
      <c r="DJ97" s="12">
        <v>2.4</v>
      </c>
      <c r="DK97" s="12">
        <v>2.4</v>
      </c>
      <c r="DL97" s="12">
        <v>0.14000000000000001</v>
      </c>
      <c r="DM97" s="17">
        <v>-0.4</v>
      </c>
      <c r="DN97" s="12">
        <v>468</v>
      </c>
      <c r="DO97" s="12">
        <v>547</v>
      </c>
      <c r="DP97" s="12">
        <v>85.6</v>
      </c>
      <c r="DQ97" s="12">
        <v>8536</v>
      </c>
      <c r="DR97" s="12">
        <v>2790</v>
      </c>
      <c r="DS97" s="12">
        <v>183</v>
      </c>
      <c r="DT97" s="12">
        <v>205</v>
      </c>
      <c r="DU97" s="12">
        <v>89.3</v>
      </c>
      <c r="DV97" s="12">
        <v>237</v>
      </c>
      <c r="DW97" s="12">
        <v>267</v>
      </c>
      <c r="DX97" s="12">
        <v>88.8</v>
      </c>
      <c r="DY97" s="12">
        <v>41</v>
      </c>
      <c r="DZ97" s="12">
        <v>61</v>
      </c>
      <c r="EA97" s="12">
        <v>67.2</v>
      </c>
      <c r="EB97" s="12">
        <v>2</v>
      </c>
      <c r="EC97" s="12">
        <v>2.4</v>
      </c>
      <c r="ED97" s="12">
        <v>1.9</v>
      </c>
      <c r="EE97" s="12">
        <v>17</v>
      </c>
      <c r="EF97" s="12">
        <v>39</v>
      </c>
      <c r="EG97" s="12">
        <v>14</v>
      </c>
      <c r="EH97" s="12">
        <v>5</v>
      </c>
      <c r="EI97" s="12">
        <v>58</v>
      </c>
      <c r="EJ97" s="12">
        <v>1</v>
      </c>
      <c r="EK97" s="12">
        <v>5</v>
      </c>
      <c r="EL97" s="12">
        <v>29</v>
      </c>
      <c r="EM97" s="12">
        <v>7</v>
      </c>
      <c r="EN97" s="12">
        <v>33</v>
      </c>
      <c r="EO97" s="12">
        <v>26</v>
      </c>
      <c r="EP97" s="12">
        <v>3</v>
      </c>
      <c r="EQ97" s="12">
        <v>2</v>
      </c>
      <c r="ER97" s="12">
        <v>1</v>
      </c>
      <c r="ES97" s="12">
        <v>1</v>
      </c>
      <c r="ET97" s="12">
        <v>0</v>
      </c>
      <c r="EU97" s="12">
        <v>8</v>
      </c>
      <c r="EV97" s="12">
        <v>4</v>
      </c>
      <c r="EW97" s="12">
        <v>4</v>
      </c>
      <c r="EX97" s="12">
        <v>4</v>
      </c>
      <c r="EY97" s="12">
        <v>0</v>
      </c>
      <c r="EZ97" s="12">
        <v>6</v>
      </c>
      <c r="FA97" s="12">
        <v>14</v>
      </c>
      <c r="FB97" s="12">
        <v>42.9</v>
      </c>
      <c r="FC97" s="12">
        <v>11</v>
      </c>
      <c r="FD97" s="12">
        <v>12</v>
      </c>
      <c r="FE97" s="12">
        <v>0</v>
      </c>
      <c r="FF97" s="12">
        <v>56</v>
      </c>
      <c r="FG97" s="12">
        <v>651</v>
      </c>
      <c r="FH97" s="12">
        <v>54</v>
      </c>
      <c r="FI97" s="12">
        <v>173</v>
      </c>
      <c r="FJ97" s="12">
        <v>310</v>
      </c>
      <c r="FK97" s="12">
        <v>173</v>
      </c>
      <c r="FL97" s="12">
        <v>34</v>
      </c>
      <c r="FM97" s="12">
        <v>12</v>
      </c>
      <c r="FN97" s="12">
        <v>4</v>
      </c>
      <c r="FO97" s="12">
        <v>33.299999999999997</v>
      </c>
      <c r="FP97" s="12">
        <v>387</v>
      </c>
      <c r="FQ97" s="12">
        <v>2171</v>
      </c>
      <c r="FR97" s="12">
        <v>1086</v>
      </c>
      <c r="FS97" s="12">
        <v>17</v>
      </c>
      <c r="FT97" s="12">
        <v>21</v>
      </c>
      <c r="FU97" s="12">
        <v>6</v>
      </c>
      <c r="FV97" s="12">
        <v>16</v>
      </c>
      <c r="FW97" s="12">
        <v>9</v>
      </c>
      <c r="FX97" s="12">
        <v>1</v>
      </c>
      <c r="FY97" s="12">
        <v>0</v>
      </c>
      <c r="FZ97" s="12">
        <v>11</v>
      </c>
      <c r="GA97" s="12">
        <v>47</v>
      </c>
      <c r="GB97" s="12">
        <v>9</v>
      </c>
      <c r="GC97" s="12">
        <v>47.4</v>
      </c>
      <c r="GD97" s="12">
        <v>10.119</v>
      </c>
      <c r="GE97" s="12">
        <v>0.56720999999999999</v>
      </c>
      <c r="GF97" s="12">
        <v>0.32684999999999997</v>
      </c>
      <c r="GG97" s="12">
        <f t="shared" si="40"/>
        <v>0.12248628884826325</v>
      </c>
      <c r="GH97" s="12">
        <f t="shared" si="41"/>
        <v>0.37477148080438755</v>
      </c>
      <c r="GI97" s="12">
        <v>0.5</v>
      </c>
      <c r="GJ97" s="12">
        <v>0.5</v>
      </c>
      <c r="GK97" s="12">
        <v>0</v>
      </c>
      <c r="GL97">
        <f t="shared" si="42"/>
        <v>0.26574500768049153</v>
      </c>
      <c r="GM97">
        <f t="shared" si="43"/>
        <v>0.47619047619047616</v>
      </c>
      <c r="GN97">
        <f t="shared" si="44"/>
        <v>0.26574500768049153</v>
      </c>
      <c r="GO97">
        <f t="shared" si="45"/>
        <v>0.5</v>
      </c>
      <c r="GP97" s="12">
        <f t="shared" si="28"/>
        <v>0.53409090909090906</v>
      </c>
      <c r="GQ97">
        <f t="shared" si="29"/>
        <v>1</v>
      </c>
      <c r="GR97">
        <f t="shared" si="46"/>
        <v>60</v>
      </c>
      <c r="GS97">
        <f t="shared" si="47"/>
        <v>20</v>
      </c>
      <c r="GT97">
        <f t="shared" si="48"/>
        <v>0.33333333333333331</v>
      </c>
      <c r="GU97">
        <f t="shared" si="49"/>
        <v>8.3571428571428577</v>
      </c>
      <c r="GV97" s="5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5"/>
    </row>
    <row r="98" spans="1:221" x14ac:dyDescent="0.2">
      <c r="A98">
        <v>2023</v>
      </c>
      <c r="B98" s="2">
        <v>44982</v>
      </c>
      <c r="C98" s="12" t="s">
        <v>1</v>
      </c>
      <c r="D98" s="13" t="s">
        <v>2</v>
      </c>
      <c r="E98" s="4">
        <f t="shared" si="25"/>
        <v>-1.4999999999999998</v>
      </c>
      <c r="F98" s="12">
        <v>3</v>
      </c>
      <c r="G98" s="12">
        <v>2</v>
      </c>
      <c r="H98" s="12" t="s">
        <v>34</v>
      </c>
      <c r="I98" s="5" t="s">
        <v>8</v>
      </c>
      <c r="J98" s="12">
        <v>10</v>
      </c>
      <c r="K98" s="12">
        <v>5</v>
      </c>
      <c r="L98" s="12">
        <v>50</v>
      </c>
      <c r="M98" s="12">
        <v>0.3</v>
      </c>
      <c r="N98" s="12">
        <v>0.6</v>
      </c>
      <c r="O98" s="12">
        <v>18.3</v>
      </c>
      <c r="P98" s="12">
        <v>1</v>
      </c>
      <c r="Q98" s="12">
        <v>0.8</v>
      </c>
      <c r="R98" s="12">
        <v>0.8</v>
      </c>
      <c r="S98" s="12">
        <v>0.09</v>
      </c>
      <c r="T98" s="18">
        <v>2.2000000000000002</v>
      </c>
      <c r="U98" s="12">
        <v>332</v>
      </c>
      <c r="V98" s="12">
        <v>437</v>
      </c>
      <c r="W98" s="12">
        <v>76</v>
      </c>
      <c r="X98" s="12">
        <v>6291</v>
      </c>
      <c r="Y98" s="12">
        <v>2607</v>
      </c>
      <c r="Z98" s="12">
        <v>136</v>
      </c>
      <c r="AA98" s="12">
        <v>159</v>
      </c>
      <c r="AB98" s="12">
        <v>85.5</v>
      </c>
      <c r="AC98" s="12">
        <v>152</v>
      </c>
      <c r="AD98" s="12">
        <v>180</v>
      </c>
      <c r="AE98" s="12">
        <v>84.4</v>
      </c>
      <c r="AF98" s="12">
        <v>40</v>
      </c>
      <c r="AG98" s="12">
        <v>83</v>
      </c>
      <c r="AH98" s="12">
        <v>48.2</v>
      </c>
      <c r="AI98" s="12">
        <v>3</v>
      </c>
      <c r="AJ98" s="12">
        <v>0.6</v>
      </c>
      <c r="AK98" s="12">
        <v>1.2</v>
      </c>
      <c r="AL98" s="12">
        <v>6</v>
      </c>
      <c r="AM98" s="12">
        <v>27</v>
      </c>
      <c r="AN98" s="12">
        <v>8</v>
      </c>
      <c r="AO98" s="12">
        <v>2</v>
      </c>
      <c r="AP98" s="12">
        <v>34</v>
      </c>
      <c r="AQ98" s="12">
        <v>2</v>
      </c>
      <c r="AR98" s="12">
        <v>2</v>
      </c>
      <c r="AS98" s="12">
        <v>20</v>
      </c>
      <c r="AT98" s="12">
        <v>3</v>
      </c>
      <c r="AU98" s="12">
        <v>18</v>
      </c>
      <c r="AV98" s="12">
        <v>13</v>
      </c>
      <c r="AW98" s="12">
        <v>1</v>
      </c>
      <c r="AX98" s="12">
        <v>1</v>
      </c>
      <c r="AY98" s="12">
        <v>2</v>
      </c>
      <c r="AZ98" s="12">
        <v>1</v>
      </c>
      <c r="BA98" s="12">
        <v>0</v>
      </c>
      <c r="BB98" s="12">
        <v>21</v>
      </c>
      <c r="BC98" s="12">
        <v>15</v>
      </c>
      <c r="BD98" s="12">
        <v>6</v>
      </c>
      <c r="BE98" s="12">
        <v>14</v>
      </c>
      <c r="BF98" s="12">
        <v>1</v>
      </c>
      <c r="BG98" s="12">
        <v>10</v>
      </c>
      <c r="BH98" s="12">
        <v>17</v>
      </c>
      <c r="BI98" s="12">
        <v>58.8</v>
      </c>
      <c r="BJ98" s="12">
        <v>11</v>
      </c>
      <c r="BK98" s="12">
        <v>13</v>
      </c>
      <c r="BL98" s="12">
        <v>0</v>
      </c>
      <c r="BM98" s="12">
        <v>44</v>
      </c>
      <c r="BN98" s="12">
        <v>529</v>
      </c>
      <c r="BO98" s="12">
        <v>42</v>
      </c>
      <c r="BP98" s="12">
        <v>175</v>
      </c>
      <c r="BQ98" s="12">
        <v>241</v>
      </c>
      <c r="BR98" s="12">
        <v>117</v>
      </c>
      <c r="BS98" s="12">
        <v>19</v>
      </c>
      <c r="BT98" s="12">
        <v>18</v>
      </c>
      <c r="BU98" s="12">
        <v>8</v>
      </c>
      <c r="BV98" s="12">
        <v>44.4</v>
      </c>
      <c r="BW98" s="12">
        <v>293</v>
      </c>
      <c r="BX98" s="12">
        <v>1265</v>
      </c>
      <c r="BY98" s="12">
        <v>584</v>
      </c>
      <c r="BZ98" s="12">
        <v>13</v>
      </c>
      <c r="CA98" s="12">
        <v>9</v>
      </c>
      <c r="CB98" s="12">
        <v>2</v>
      </c>
      <c r="CC98" s="12">
        <v>13</v>
      </c>
      <c r="CD98" s="12">
        <v>13</v>
      </c>
      <c r="CE98" s="12">
        <v>2</v>
      </c>
      <c r="CF98" s="12">
        <v>0</v>
      </c>
      <c r="CG98" s="12">
        <v>18</v>
      </c>
      <c r="CH98" s="12">
        <v>54</v>
      </c>
      <c r="CI98" s="12">
        <v>11</v>
      </c>
      <c r="CJ98" s="12">
        <v>55</v>
      </c>
      <c r="CK98" s="12">
        <v>8.7301599999999997</v>
      </c>
      <c r="CL98" s="12">
        <v>0.49367</v>
      </c>
      <c r="CM98" s="12">
        <v>0.41439999999999999</v>
      </c>
      <c r="CN98" s="12">
        <f t="shared" si="26"/>
        <v>0.19908466819221968</v>
      </c>
      <c r="CO98" s="12">
        <f t="shared" si="30"/>
        <v>0.36384439359267734</v>
      </c>
      <c r="CP98" s="12">
        <v>0.28571000000000002</v>
      </c>
      <c r="CQ98" s="12">
        <v>0.66666999999999998</v>
      </c>
      <c r="CR98" s="12">
        <v>4.7620000000000003E-2</v>
      </c>
      <c r="CS98" s="12">
        <f t="shared" si="31"/>
        <v>0.33081285444234404</v>
      </c>
      <c r="CT98" s="12">
        <f t="shared" si="32"/>
        <v>0.45557655954631382</v>
      </c>
      <c r="CU98" s="12">
        <f t="shared" si="33"/>
        <v>0.22117202268431002</v>
      </c>
      <c r="CV98" s="12">
        <f t="shared" si="34"/>
        <v>0.7142857142857143</v>
      </c>
      <c r="CW98" s="12">
        <f t="shared" si="27"/>
        <v>0.50467289719626163</v>
      </c>
      <c r="CX98" s="12">
        <f t="shared" si="35"/>
        <v>0.6</v>
      </c>
      <c r="CY98" s="12">
        <f t="shared" si="36"/>
        <v>36</v>
      </c>
      <c r="CZ98" s="12">
        <f t="shared" si="37"/>
        <v>10</v>
      </c>
      <c r="DA98" s="12">
        <f t="shared" si="38"/>
        <v>0.27777777777777779</v>
      </c>
      <c r="DB98" s="12">
        <f t="shared" si="39"/>
        <v>7.5454545454545459</v>
      </c>
      <c r="DC98" s="12">
        <v>6</v>
      </c>
      <c r="DD98" s="12">
        <v>3</v>
      </c>
      <c r="DE98" s="12">
        <v>50</v>
      </c>
      <c r="DF98" s="12">
        <v>0.17</v>
      </c>
      <c r="DG98" s="12">
        <v>0.33</v>
      </c>
      <c r="DH98" s="12">
        <v>19.5</v>
      </c>
      <c r="DI98" s="12">
        <v>1</v>
      </c>
      <c r="DJ98" s="12">
        <v>2.2999999999999998</v>
      </c>
      <c r="DK98" s="12">
        <v>1.5</v>
      </c>
      <c r="DL98" s="12">
        <v>0.25</v>
      </c>
      <c r="DM98" s="17">
        <v>-0.3</v>
      </c>
      <c r="DN98" s="12">
        <v>442</v>
      </c>
      <c r="DO98" s="12">
        <v>550</v>
      </c>
      <c r="DP98" s="12">
        <v>80.400000000000006</v>
      </c>
      <c r="DQ98" s="12">
        <v>7878</v>
      </c>
      <c r="DR98" s="12">
        <v>3193</v>
      </c>
      <c r="DS98" s="12">
        <v>219</v>
      </c>
      <c r="DT98" s="12">
        <v>240</v>
      </c>
      <c r="DU98" s="12">
        <v>91.3</v>
      </c>
      <c r="DV98" s="12">
        <v>178</v>
      </c>
      <c r="DW98" s="12">
        <v>218</v>
      </c>
      <c r="DX98" s="12">
        <v>81.7</v>
      </c>
      <c r="DY98" s="12">
        <v>41</v>
      </c>
      <c r="DZ98" s="12">
        <v>78</v>
      </c>
      <c r="EA98" s="12">
        <v>52.6</v>
      </c>
      <c r="EB98" s="12">
        <v>0</v>
      </c>
      <c r="EC98" s="12">
        <v>1</v>
      </c>
      <c r="ED98" s="12">
        <v>0.7</v>
      </c>
      <c r="EE98" s="12">
        <v>4</v>
      </c>
      <c r="EF98" s="12">
        <v>28</v>
      </c>
      <c r="EG98" s="12">
        <v>6</v>
      </c>
      <c r="EH98" s="12">
        <v>1</v>
      </c>
      <c r="EI98" s="12">
        <v>24</v>
      </c>
      <c r="EJ98" s="12">
        <v>3</v>
      </c>
      <c r="EK98" s="12">
        <v>1</v>
      </c>
      <c r="EL98" s="12">
        <v>10</v>
      </c>
      <c r="EM98" s="12">
        <v>2</v>
      </c>
      <c r="EN98" s="12">
        <v>13</v>
      </c>
      <c r="EO98" s="12">
        <v>8</v>
      </c>
      <c r="EP98" s="12">
        <v>1</v>
      </c>
      <c r="EQ98" s="12">
        <v>0</v>
      </c>
      <c r="ER98" s="12">
        <v>1</v>
      </c>
      <c r="ES98" s="12">
        <v>3</v>
      </c>
      <c r="ET98" s="12">
        <v>0</v>
      </c>
      <c r="EU98" s="12">
        <v>21</v>
      </c>
      <c r="EV98" s="12">
        <v>12</v>
      </c>
      <c r="EW98" s="12">
        <v>14</v>
      </c>
      <c r="EX98" s="12">
        <v>5</v>
      </c>
      <c r="EY98" s="12">
        <v>2</v>
      </c>
      <c r="EZ98" s="12">
        <v>8</v>
      </c>
      <c r="FA98" s="12">
        <v>16</v>
      </c>
      <c r="FB98" s="12">
        <v>50</v>
      </c>
      <c r="FC98" s="12">
        <v>8</v>
      </c>
      <c r="FD98" s="12">
        <v>17</v>
      </c>
      <c r="FE98" s="12">
        <v>0</v>
      </c>
      <c r="FF98" s="12">
        <v>56</v>
      </c>
      <c r="FG98" s="12">
        <v>642</v>
      </c>
      <c r="FH98" s="12">
        <v>57</v>
      </c>
      <c r="FI98" s="12">
        <v>251</v>
      </c>
      <c r="FJ98" s="12">
        <v>273</v>
      </c>
      <c r="FK98" s="12">
        <v>120</v>
      </c>
      <c r="FL98" s="12">
        <v>15</v>
      </c>
      <c r="FM98" s="12">
        <v>19</v>
      </c>
      <c r="FN98" s="12">
        <v>7</v>
      </c>
      <c r="FO98" s="12">
        <v>36.799999999999997</v>
      </c>
      <c r="FP98" s="12">
        <v>304</v>
      </c>
      <c r="FQ98" s="12">
        <v>1467</v>
      </c>
      <c r="FR98" s="12">
        <v>771</v>
      </c>
      <c r="FS98" s="12">
        <v>14</v>
      </c>
      <c r="FT98" s="12">
        <v>8</v>
      </c>
      <c r="FU98" s="12">
        <v>5</v>
      </c>
      <c r="FV98" s="12">
        <v>12</v>
      </c>
      <c r="FW98" s="12">
        <v>11</v>
      </c>
      <c r="FX98" s="12">
        <v>2</v>
      </c>
      <c r="FY98" s="12">
        <v>0</v>
      </c>
      <c r="FZ98" s="12">
        <v>8</v>
      </c>
      <c r="GA98" s="12">
        <v>53</v>
      </c>
      <c r="GB98" s="12">
        <v>9</v>
      </c>
      <c r="GC98" s="12">
        <v>45</v>
      </c>
      <c r="GD98" s="12">
        <v>8.0925899999999995</v>
      </c>
      <c r="GE98" s="12">
        <v>0.50632999999999995</v>
      </c>
      <c r="GF98" s="12">
        <v>0.40531</v>
      </c>
      <c r="GG98" s="12">
        <f t="shared" si="40"/>
        <v>0.14909090909090908</v>
      </c>
      <c r="GH98" s="12">
        <f t="shared" si="41"/>
        <v>0.43636363636363634</v>
      </c>
      <c r="GI98" s="12">
        <v>0.66666999999999998</v>
      </c>
      <c r="GJ98" s="12">
        <v>0.23810000000000001</v>
      </c>
      <c r="GK98" s="12">
        <v>9.5240000000000005E-2</v>
      </c>
      <c r="GL98">
        <f t="shared" si="42"/>
        <v>0.3909657320872274</v>
      </c>
      <c r="GM98">
        <f t="shared" si="43"/>
        <v>0.42523364485981308</v>
      </c>
      <c r="GN98">
        <f t="shared" si="44"/>
        <v>0.18691588785046728</v>
      </c>
      <c r="GO98">
        <f t="shared" si="45"/>
        <v>0.5714285714285714</v>
      </c>
      <c r="GP98" s="12">
        <f t="shared" si="28"/>
        <v>0.49532710280373832</v>
      </c>
      <c r="GQ98">
        <f t="shared" si="29"/>
        <v>0.66666666666666663</v>
      </c>
      <c r="GR98">
        <f t="shared" si="46"/>
        <v>36</v>
      </c>
      <c r="GS98">
        <f t="shared" si="47"/>
        <v>11</v>
      </c>
      <c r="GT98">
        <f t="shared" si="48"/>
        <v>0.30555555555555558</v>
      </c>
      <c r="GU98">
        <f t="shared" si="49"/>
        <v>7.8928571428571432</v>
      </c>
      <c r="GV98" s="5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5"/>
    </row>
    <row r="99" spans="1:221" x14ac:dyDescent="0.2">
      <c r="A99">
        <v>2023</v>
      </c>
      <c r="B99" s="2">
        <v>44989</v>
      </c>
      <c r="C99" s="12" t="s">
        <v>5</v>
      </c>
      <c r="D99" s="14" t="s">
        <v>6</v>
      </c>
      <c r="E99" s="4">
        <f t="shared" si="25"/>
        <v>-0.10000000000000009</v>
      </c>
      <c r="F99" s="12">
        <v>0</v>
      </c>
      <c r="G99" s="12">
        <v>2</v>
      </c>
      <c r="H99" s="12" t="s">
        <v>34</v>
      </c>
      <c r="I99" s="5" t="s">
        <v>13</v>
      </c>
      <c r="J99" s="12">
        <v>15</v>
      </c>
      <c r="K99" s="12">
        <v>3</v>
      </c>
      <c r="L99" s="12">
        <v>20</v>
      </c>
      <c r="M99" s="12">
        <v>0</v>
      </c>
      <c r="N99" s="12">
        <v>0</v>
      </c>
      <c r="O99" s="12">
        <v>17.2</v>
      </c>
      <c r="P99" s="12">
        <v>1</v>
      </c>
      <c r="Q99" s="12">
        <v>1</v>
      </c>
      <c r="R99" s="12">
        <v>1</v>
      </c>
      <c r="S99" s="12">
        <v>7.0000000000000007E-2</v>
      </c>
      <c r="T99" s="17">
        <v>-1</v>
      </c>
      <c r="U99" s="12">
        <v>390</v>
      </c>
      <c r="V99" s="12">
        <v>490</v>
      </c>
      <c r="W99" s="12">
        <v>79.599999999999994</v>
      </c>
      <c r="X99" s="12">
        <v>6973</v>
      </c>
      <c r="Y99" s="12">
        <v>2652</v>
      </c>
      <c r="Z99" s="12">
        <v>183</v>
      </c>
      <c r="AA99" s="12">
        <v>207</v>
      </c>
      <c r="AB99" s="12">
        <v>88.4</v>
      </c>
      <c r="AC99" s="12">
        <v>153</v>
      </c>
      <c r="AD99" s="12">
        <v>180</v>
      </c>
      <c r="AE99" s="12">
        <v>85</v>
      </c>
      <c r="AF99" s="12">
        <v>48</v>
      </c>
      <c r="AG99" s="12">
        <v>83</v>
      </c>
      <c r="AH99" s="12">
        <v>57.8</v>
      </c>
      <c r="AI99" s="12">
        <v>0</v>
      </c>
      <c r="AJ99" s="12">
        <v>1</v>
      </c>
      <c r="AK99" s="12">
        <v>1.7</v>
      </c>
      <c r="AL99" s="12">
        <v>13</v>
      </c>
      <c r="AM99" s="12">
        <v>40</v>
      </c>
      <c r="AN99" s="12">
        <v>12</v>
      </c>
      <c r="AO99" s="12">
        <v>3</v>
      </c>
      <c r="AP99" s="12">
        <v>43</v>
      </c>
      <c r="AQ99" s="12">
        <v>3</v>
      </c>
      <c r="AR99" s="12">
        <v>1</v>
      </c>
      <c r="AS99" s="12">
        <v>21</v>
      </c>
      <c r="AT99" s="12">
        <v>7</v>
      </c>
      <c r="AU99" s="12">
        <v>27</v>
      </c>
      <c r="AV99" s="12">
        <v>16</v>
      </c>
      <c r="AW99" s="12">
        <v>3</v>
      </c>
      <c r="AX99" s="12">
        <v>3</v>
      </c>
      <c r="AY99" s="12">
        <v>3</v>
      </c>
      <c r="AZ99" s="12">
        <v>2</v>
      </c>
      <c r="BA99" s="12">
        <v>0</v>
      </c>
      <c r="BB99" s="12">
        <v>15</v>
      </c>
      <c r="BC99" s="12">
        <v>9</v>
      </c>
      <c r="BD99" s="12">
        <v>7</v>
      </c>
      <c r="BE99" s="12">
        <v>5</v>
      </c>
      <c r="BF99" s="12">
        <v>3</v>
      </c>
      <c r="BG99" s="12">
        <v>7</v>
      </c>
      <c r="BH99" s="12">
        <v>21</v>
      </c>
      <c r="BI99" s="12">
        <v>33.299999999999997</v>
      </c>
      <c r="BJ99" s="12">
        <v>14</v>
      </c>
      <c r="BK99" s="12">
        <v>5</v>
      </c>
      <c r="BL99" s="12">
        <v>0</v>
      </c>
      <c r="BM99" s="12">
        <v>53</v>
      </c>
      <c r="BN99" s="12">
        <v>590</v>
      </c>
      <c r="BO99" s="12">
        <v>52</v>
      </c>
      <c r="BP99" s="12">
        <v>185</v>
      </c>
      <c r="BQ99" s="12">
        <v>243</v>
      </c>
      <c r="BR99" s="12">
        <v>165</v>
      </c>
      <c r="BS99" s="12">
        <v>22</v>
      </c>
      <c r="BT99" s="12">
        <v>24</v>
      </c>
      <c r="BU99" s="12">
        <v>14</v>
      </c>
      <c r="BV99" s="12">
        <v>58.3</v>
      </c>
      <c r="BW99" s="12">
        <v>342</v>
      </c>
      <c r="BX99" s="12">
        <v>1488</v>
      </c>
      <c r="BY99" s="12">
        <v>693</v>
      </c>
      <c r="BZ99" s="12">
        <v>12</v>
      </c>
      <c r="CA99" s="12">
        <v>6</v>
      </c>
      <c r="CB99" s="12">
        <v>1</v>
      </c>
      <c r="CC99" s="12">
        <v>13</v>
      </c>
      <c r="CD99" s="12">
        <v>13</v>
      </c>
      <c r="CE99" s="12">
        <v>2</v>
      </c>
      <c r="CF99" s="12">
        <v>0</v>
      </c>
      <c r="CG99" s="12">
        <v>16</v>
      </c>
      <c r="CH99" s="12">
        <v>58</v>
      </c>
      <c r="CI99" s="12">
        <v>16</v>
      </c>
      <c r="CJ99" s="12">
        <v>69.599999999999994</v>
      </c>
      <c r="CK99" s="12">
        <v>8.82</v>
      </c>
      <c r="CL99" s="12">
        <v>0.57093000000000005</v>
      </c>
      <c r="CM99" s="12">
        <v>0.38031999999999999</v>
      </c>
      <c r="CN99" s="12">
        <f t="shared" si="26"/>
        <v>0.17755102040816326</v>
      </c>
      <c r="CO99" s="12">
        <f t="shared" si="30"/>
        <v>0.42244897959183675</v>
      </c>
      <c r="CP99" s="12">
        <v>0.46666999999999997</v>
      </c>
      <c r="CQ99" s="12">
        <v>0.33333000000000002</v>
      </c>
      <c r="CR99" s="12">
        <v>0.2</v>
      </c>
      <c r="CS99" s="12">
        <f t="shared" si="31"/>
        <v>0.3135593220338983</v>
      </c>
      <c r="CT99" s="12">
        <f t="shared" si="32"/>
        <v>0.41186440677966102</v>
      </c>
      <c r="CU99" s="12">
        <f t="shared" si="33"/>
        <v>0.27966101694915252</v>
      </c>
      <c r="CV99" s="12">
        <f t="shared" si="34"/>
        <v>0.6</v>
      </c>
      <c r="CW99" s="12">
        <f t="shared" si="27"/>
        <v>0.54716981132075471</v>
      </c>
      <c r="CX99" s="12">
        <f t="shared" si="35"/>
        <v>0.8666666666666667</v>
      </c>
      <c r="CY99" s="12">
        <f t="shared" si="36"/>
        <v>46</v>
      </c>
      <c r="CZ99" s="12">
        <f t="shared" si="37"/>
        <v>13</v>
      </c>
      <c r="DA99" s="12">
        <f t="shared" si="38"/>
        <v>0.28260869565217389</v>
      </c>
      <c r="DB99" s="12">
        <f t="shared" si="39"/>
        <v>7.3584905660377355</v>
      </c>
      <c r="DC99" s="12">
        <v>12</v>
      </c>
      <c r="DD99" s="12">
        <v>4</v>
      </c>
      <c r="DE99" s="12">
        <v>33.299999999999997</v>
      </c>
      <c r="DF99" s="12">
        <v>0.17</v>
      </c>
      <c r="DG99" s="12">
        <v>0.5</v>
      </c>
      <c r="DH99" s="12">
        <v>18.3</v>
      </c>
      <c r="DI99" s="12">
        <v>1</v>
      </c>
      <c r="DJ99" s="12">
        <v>1.1000000000000001</v>
      </c>
      <c r="DK99" s="12">
        <v>1.1000000000000001</v>
      </c>
      <c r="DL99" s="12">
        <v>0.1</v>
      </c>
      <c r="DM99" s="18">
        <v>0.9</v>
      </c>
      <c r="DN99" s="12">
        <v>350</v>
      </c>
      <c r="DO99" s="12">
        <v>441</v>
      </c>
      <c r="DP99" s="12">
        <v>79.400000000000006</v>
      </c>
      <c r="DQ99" s="12">
        <v>6408</v>
      </c>
      <c r="DR99" s="12">
        <v>2474</v>
      </c>
      <c r="DS99" s="12">
        <v>137</v>
      </c>
      <c r="DT99" s="12">
        <v>156</v>
      </c>
      <c r="DU99" s="12">
        <v>87.8</v>
      </c>
      <c r="DV99" s="12">
        <v>165</v>
      </c>
      <c r="DW99" s="12">
        <v>193</v>
      </c>
      <c r="DX99" s="12">
        <v>85.5</v>
      </c>
      <c r="DY99" s="12">
        <v>40</v>
      </c>
      <c r="DZ99" s="12">
        <v>69</v>
      </c>
      <c r="EA99" s="12">
        <v>58</v>
      </c>
      <c r="EB99" s="12">
        <v>2</v>
      </c>
      <c r="EC99" s="12">
        <v>1</v>
      </c>
      <c r="ED99" s="12">
        <v>1</v>
      </c>
      <c r="EE99" s="12">
        <v>10</v>
      </c>
      <c r="EF99" s="12">
        <v>35</v>
      </c>
      <c r="EG99" s="12">
        <v>6</v>
      </c>
      <c r="EH99" s="12">
        <v>2</v>
      </c>
      <c r="EI99" s="12">
        <v>39</v>
      </c>
      <c r="EJ99" s="12">
        <v>1</v>
      </c>
      <c r="EK99" s="12">
        <v>6</v>
      </c>
      <c r="EL99" s="12">
        <v>6</v>
      </c>
      <c r="EM99" s="12">
        <v>1</v>
      </c>
      <c r="EN99" s="12">
        <v>22</v>
      </c>
      <c r="EO99" s="12">
        <v>17</v>
      </c>
      <c r="EP99" s="12">
        <v>1</v>
      </c>
      <c r="EQ99" s="12">
        <v>3</v>
      </c>
      <c r="ER99" s="12">
        <v>0</v>
      </c>
      <c r="ES99" s="12">
        <v>1</v>
      </c>
      <c r="ET99" s="12">
        <v>0</v>
      </c>
      <c r="EU99" s="12">
        <v>22</v>
      </c>
      <c r="EV99" s="12">
        <v>11</v>
      </c>
      <c r="EW99" s="12">
        <v>13</v>
      </c>
      <c r="EX99" s="12">
        <v>8</v>
      </c>
      <c r="EY99" s="12">
        <v>1</v>
      </c>
      <c r="EZ99" s="12">
        <v>9</v>
      </c>
      <c r="FA99" s="12">
        <v>23</v>
      </c>
      <c r="FB99" s="12">
        <v>39.1</v>
      </c>
      <c r="FC99" s="12">
        <v>10</v>
      </c>
      <c r="FD99" s="12">
        <v>18</v>
      </c>
      <c r="FE99" s="12">
        <v>0</v>
      </c>
      <c r="FF99" s="12">
        <v>47</v>
      </c>
      <c r="FG99" s="12">
        <v>553</v>
      </c>
      <c r="FH99" s="12">
        <v>63</v>
      </c>
      <c r="FI99" s="12">
        <v>199</v>
      </c>
      <c r="FJ99" s="12">
        <v>236</v>
      </c>
      <c r="FK99" s="12">
        <v>124</v>
      </c>
      <c r="FL99" s="12">
        <v>22</v>
      </c>
      <c r="FM99" s="12">
        <v>26</v>
      </c>
      <c r="FN99" s="12">
        <v>14</v>
      </c>
      <c r="FO99" s="12">
        <v>53.8</v>
      </c>
      <c r="FP99" s="12">
        <v>306</v>
      </c>
      <c r="FQ99" s="12">
        <v>1891</v>
      </c>
      <c r="FR99" s="12">
        <v>920</v>
      </c>
      <c r="FS99" s="12">
        <v>20</v>
      </c>
      <c r="FT99" s="12">
        <v>10</v>
      </c>
      <c r="FU99" s="12">
        <v>8</v>
      </c>
      <c r="FV99" s="12">
        <v>16</v>
      </c>
      <c r="FW99" s="12">
        <v>8</v>
      </c>
      <c r="FX99" s="12">
        <v>1</v>
      </c>
      <c r="FY99" s="12">
        <v>0</v>
      </c>
      <c r="FZ99" s="12">
        <v>17</v>
      </c>
      <c r="GA99" s="12">
        <v>48</v>
      </c>
      <c r="GB99" s="12">
        <v>7</v>
      </c>
      <c r="GC99" s="12">
        <v>30.4</v>
      </c>
      <c r="GD99" s="12">
        <v>7.3134300000000003</v>
      </c>
      <c r="GE99" s="12">
        <v>0.42907000000000001</v>
      </c>
      <c r="GF99" s="12">
        <v>0.38607999999999998</v>
      </c>
      <c r="GG99" s="12">
        <f t="shared" si="40"/>
        <v>0.17233560090702948</v>
      </c>
      <c r="GH99" s="12">
        <f t="shared" si="41"/>
        <v>0.35374149659863946</v>
      </c>
      <c r="GI99" s="12">
        <v>0.59091000000000005</v>
      </c>
      <c r="GJ99" s="12">
        <v>0.36364000000000002</v>
      </c>
      <c r="GK99" s="12">
        <v>4.5449999999999997E-2</v>
      </c>
      <c r="GL99">
        <f t="shared" si="42"/>
        <v>0.35985533453887886</v>
      </c>
      <c r="GM99">
        <f t="shared" si="43"/>
        <v>0.4267631103074141</v>
      </c>
      <c r="GN99">
        <f t="shared" si="44"/>
        <v>0.22423146473779385</v>
      </c>
      <c r="GO99">
        <f t="shared" si="45"/>
        <v>0.5</v>
      </c>
      <c r="GP99" s="12">
        <f t="shared" si="28"/>
        <v>0.45283018867924529</v>
      </c>
      <c r="GQ99">
        <f t="shared" si="29"/>
        <v>0.83333333333333337</v>
      </c>
      <c r="GR99">
        <f t="shared" si="46"/>
        <v>45</v>
      </c>
      <c r="GS99">
        <f t="shared" si="47"/>
        <v>14</v>
      </c>
      <c r="GT99">
        <f t="shared" si="48"/>
        <v>0.31111111111111112</v>
      </c>
      <c r="GU99">
        <f t="shared" si="49"/>
        <v>7.4468085106382977</v>
      </c>
      <c r="GV99" s="5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5"/>
    </row>
    <row r="100" spans="1:221" x14ac:dyDescent="0.2">
      <c r="A100">
        <v>2023</v>
      </c>
      <c r="B100" s="2">
        <v>45003</v>
      </c>
      <c r="C100" s="12" t="s">
        <v>5</v>
      </c>
      <c r="D100" s="14" t="s">
        <v>6</v>
      </c>
      <c r="E100" s="4">
        <f t="shared" si="25"/>
        <v>-1.4000000000000001</v>
      </c>
      <c r="F100" s="12">
        <v>2</v>
      </c>
      <c r="G100" s="12">
        <v>3</v>
      </c>
      <c r="H100" s="12" t="s">
        <v>34</v>
      </c>
      <c r="I100" s="5" t="s">
        <v>7</v>
      </c>
      <c r="J100" s="12">
        <v>9</v>
      </c>
      <c r="K100" s="12">
        <v>4</v>
      </c>
      <c r="L100" s="12">
        <v>44.4</v>
      </c>
      <c r="M100" s="12">
        <v>0.22</v>
      </c>
      <c r="N100" s="12">
        <v>0.5</v>
      </c>
      <c r="O100" s="12">
        <v>14.1</v>
      </c>
      <c r="P100" s="12">
        <v>0</v>
      </c>
      <c r="Q100" s="12">
        <v>0.7</v>
      </c>
      <c r="R100" s="12">
        <v>0.7</v>
      </c>
      <c r="S100" s="12">
        <v>0.08</v>
      </c>
      <c r="T100" s="18">
        <v>1.3</v>
      </c>
      <c r="U100" s="12">
        <v>340</v>
      </c>
      <c r="V100" s="12">
        <v>474</v>
      </c>
      <c r="W100" s="12">
        <v>71.7</v>
      </c>
      <c r="X100" s="12">
        <v>6994</v>
      </c>
      <c r="Y100" s="12">
        <v>2954</v>
      </c>
      <c r="Z100" s="12">
        <v>123</v>
      </c>
      <c r="AA100" s="12">
        <v>153</v>
      </c>
      <c r="AB100" s="12">
        <v>80.400000000000006</v>
      </c>
      <c r="AC100" s="12">
        <v>169</v>
      </c>
      <c r="AD100" s="12">
        <v>208</v>
      </c>
      <c r="AE100" s="12">
        <v>81.3</v>
      </c>
      <c r="AF100" s="12">
        <v>47</v>
      </c>
      <c r="AG100" s="12">
        <v>93</v>
      </c>
      <c r="AH100" s="12">
        <v>50.5</v>
      </c>
      <c r="AI100" s="12">
        <v>2</v>
      </c>
      <c r="AJ100" s="12">
        <v>0.6</v>
      </c>
      <c r="AK100" s="12">
        <v>1</v>
      </c>
      <c r="AL100" s="12">
        <v>6</v>
      </c>
      <c r="AM100" s="12">
        <v>32</v>
      </c>
      <c r="AN100" s="12">
        <v>6</v>
      </c>
      <c r="AO100" s="12">
        <v>1</v>
      </c>
      <c r="AP100" s="12">
        <v>35</v>
      </c>
      <c r="AQ100" s="12">
        <v>1</v>
      </c>
      <c r="AR100" s="12">
        <v>3</v>
      </c>
      <c r="AS100" s="12">
        <v>17</v>
      </c>
      <c r="AT100" s="12">
        <v>5</v>
      </c>
      <c r="AU100" s="12">
        <v>14</v>
      </c>
      <c r="AV100" s="12">
        <v>10</v>
      </c>
      <c r="AW100" s="12">
        <v>3</v>
      </c>
      <c r="AX100" s="12">
        <v>0</v>
      </c>
      <c r="AY100" s="12">
        <v>0</v>
      </c>
      <c r="AZ100" s="12">
        <v>1</v>
      </c>
      <c r="BA100" s="12">
        <v>0</v>
      </c>
      <c r="BB100" s="12">
        <v>24</v>
      </c>
      <c r="BC100" s="12">
        <v>10</v>
      </c>
      <c r="BD100" s="12">
        <v>8</v>
      </c>
      <c r="BE100" s="12">
        <v>12</v>
      </c>
      <c r="BF100" s="12">
        <v>4</v>
      </c>
      <c r="BG100" s="12">
        <v>8</v>
      </c>
      <c r="BH100" s="12">
        <v>25</v>
      </c>
      <c r="BI100" s="12">
        <v>32</v>
      </c>
      <c r="BJ100" s="12">
        <v>5</v>
      </c>
      <c r="BK100" s="12">
        <v>15</v>
      </c>
      <c r="BL100" s="12">
        <v>0</v>
      </c>
      <c r="BM100" s="12">
        <v>53</v>
      </c>
      <c r="BN100" s="12">
        <v>591</v>
      </c>
      <c r="BO100" s="12">
        <v>63</v>
      </c>
      <c r="BP100" s="12">
        <v>214</v>
      </c>
      <c r="BQ100" s="12">
        <v>226</v>
      </c>
      <c r="BR100" s="12">
        <v>155</v>
      </c>
      <c r="BS100" s="12">
        <v>17</v>
      </c>
      <c r="BT100" s="12">
        <v>22</v>
      </c>
      <c r="BU100" s="12">
        <v>11</v>
      </c>
      <c r="BV100" s="12">
        <v>50</v>
      </c>
      <c r="BW100" s="12">
        <v>340</v>
      </c>
      <c r="BX100" s="12">
        <v>1233</v>
      </c>
      <c r="BY100" s="12">
        <v>481</v>
      </c>
      <c r="BZ100" s="12">
        <v>5</v>
      </c>
      <c r="CA100" s="12">
        <v>6</v>
      </c>
      <c r="CB100" s="12">
        <v>1</v>
      </c>
      <c r="CC100" s="12">
        <v>15</v>
      </c>
      <c r="CD100" s="12">
        <v>11</v>
      </c>
      <c r="CE100" s="12">
        <v>3</v>
      </c>
      <c r="CF100" s="12">
        <v>0</v>
      </c>
      <c r="CG100" s="12">
        <v>13</v>
      </c>
      <c r="CH100" s="12">
        <v>43</v>
      </c>
      <c r="CI100" s="12">
        <v>23</v>
      </c>
      <c r="CJ100" s="12">
        <v>67.599999999999994</v>
      </c>
      <c r="CK100" s="12">
        <v>7.4035099999999998</v>
      </c>
      <c r="CL100" s="12">
        <v>0.54964999999999997</v>
      </c>
      <c r="CM100" s="12">
        <v>0.42236000000000001</v>
      </c>
      <c r="CN100" s="12">
        <f t="shared" si="26"/>
        <v>0.20464135021097046</v>
      </c>
      <c r="CO100" s="12">
        <f t="shared" si="30"/>
        <v>0.32278481012658228</v>
      </c>
      <c r="CP100" s="12">
        <v>0.33333000000000002</v>
      </c>
      <c r="CQ100" s="12">
        <v>0.5</v>
      </c>
      <c r="CR100" s="12">
        <v>0.16667000000000001</v>
      </c>
      <c r="CS100" s="12">
        <f t="shared" si="31"/>
        <v>0.36209813874788493</v>
      </c>
      <c r="CT100" s="12">
        <f t="shared" si="32"/>
        <v>0.38240270727580372</v>
      </c>
      <c r="CU100" s="12">
        <f t="shared" si="33"/>
        <v>0.26226734348561759</v>
      </c>
      <c r="CV100" s="12">
        <f t="shared" si="34"/>
        <v>0.41666666666666669</v>
      </c>
      <c r="CW100" s="12">
        <f t="shared" si="27"/>
        <v>0.40952380952380951</v>
      </c>
      <c r="CX100" s="12">
        <f t="shared" si="35"/>
        <v>0.66666666666666663</v>
      </c>
      <c r="CY100" s="12">
        <f t="shared" si="36"/>
        <v>38</v>
      </c>
      <c r="CZ100" s="12">
        <f t="shared" si="37"/>
        <v>7</v>
      </c>
      <c r="DA100" s="12">
        <f t="shared" si="38"/>
        <v>0.18421052631578946</v>
      </c>
      <c r="DB100" s="12">
        <f t="shared" si="39"/>
        <v>6.4150943396226419</v>
      </c>
      <c r="DC100" s="12">
        <v>10</v>
      </c>
      <c r="DD100" s="12">
        <v>6</v>
      </c>
      <c r="DE100" s="12">
        <v>60</v>
      </c>
      <c r="DF100" s="12">
        <v>0.3</v>
      </c>
      <c r="DG100" s="12">
        <v>0.5</v>
      </c>
      <c r="DH100" s="12">
        <v>20</v>
      </c>
      <c r="DI100" s="12">
        <v>0</v>
      </c>
      <c r="DJ100" s="12">
        <v>2.1</v>
      </c>
      <c r="DK100" s="12">
        <v>2.1</v>
      </c>
      <c r="DL100" s="12">
        <v>0.21</v>
      </c>
      <c r="DM100" s="18">
        <v>0.9</v>
      </c>
      <c r="DN100" s="12">
        <v>321</v>
      </c>
      <c r="DO100" s="12">
        <v>422</v>
      </c>
      <c r="DP100" s="12">
        <v>76.099999999999994</v>
      </c>
      <c r="DQ100" s="12">
        <v>6358</v>
      </c>
      <c r="DR100" s="12">
        <v>2313</v>
      </c>
      <c r="DS100" s="12">
        <v>115</v>
      </c>
      <c r="DT100" s="12">
        <v>138</v>
      </c>
      <c r="DU100" s="12">
        <v>83.3</v>
      </c>
      <c r="DV100" s="12">
        <v>169</v>
      </c>
      <c r="DW100" s="12">
        <v>189</v>
      </c>
      <c r="DX100" s="12">
        <v>89.4</v>
      </c>
      <c r="DY100" s="12">
        <v>34</v>
      </c>
      <c r="DZ100" s="12">
        <v>75</v>
      </c>
      <c r="EA100" s="12">
        <v>45.3</v>
      </c>
      <c r="EB100" s="12">
        <v>3</v>
      </c>
      <c r="EC100" s="12">
        <v>1.6</v>
      </c>
      <c r="ED100" s="12">
        <v>1.3</v>
      </c>
      <c r="EE100" s="12">
        <v>5</v>
      </c>
      <c r="EF100" s="12">
        <v>32</v>
      </c>
      <c r="EG100" s="12">
        <v>7</v>
      </c>
      <c r="EH100" s="12">
        <v>1</v>
      </c>
      <c r="EI100" s="12">
        <v>35</v>
      </c>
      <c r="EJ100" s="12">
        <v>3</v>
      </c>
      <c r="EK100" s="12">
        <v>3</v>
      </c>
      <c r="EL100" s="12">
        <v>13</v>
      </c>
      <c r="EM100" s="12">
        <v>5</v>
      </c>
      <c r="EN100" s="12">
        <v>16</v>
      </c>
      <c r="EO100" s="12">
        <v>12</v>
      </c>
      <c r="EP100" s="12">
        <v>2</v>
      </c>
      <c r="EQ100" s="12">
        <v>1</v>
      </c>
      <c r="ER100" s="12">
        <v>0</v>
      </c>
      <c r="ES100" s="12">
        <v>1</v>
      </c>
      <c r="ET100" s="12">
        <v>0</v>
      </c>
      <c r="EU100" s="12">
        <v>21</v>
      </c>
      <c r="EV100" s="12">
        <v>11</v>
      </c>
      <c r="EW100" s="12">
        <v>14</v>
      </c>
      <c r="EX100" s="12">
        <v>5</v>
      </c>
      <c r="EY100" s="12">
        <v>2</v>
      </c>
      <c r="EZ100" s="12">
        <v>10</v>
      </c>
      <c r="FA100" s="12">
        <v>21</v>
      </c>
      <c r="FB100" s="12">
        <v>47.6</v>
      </c>
      <c r="FC100" s="12">
        <v>13</v>
      </c>
      <c r="FD100" s="12">
        <v>29</v>
      </c>
      <c r="FE100" s="12">
        <v>0</v>
      </c>
      <c r="FF100" s="12">
        <v>47</v>
      </c>
      <c r="FG100" s="12">
        <v>581</v>
      </c>
      <c r="FH100" s="12">
        <v>60</v>
      </c>
      <c r="FI100" s="12">
        <v>205</v>
      </c>
      <c r="FJ100" s="12">
        <v>255</v>
      </c>
      <c r="FK100" s="12">
        <v>127</v>
      </c>
      <c r="FL100" s="12">
        <v>22</v>
      </c>
      <c r="FM100" s="12">
        <v>28</v>
      </c>
      <c r="FN100" s="12">
        <v>17</v>
      </c>
      <c r="FO100" s="12">
        <v>60.7</v>
      </c>
      <c r="FP100" s="12">
        <v>308</v>
      </c>
      <c r="FQ100" s="12">
        <v>1594</v>
      </c>
      <c r="FR100" s="12">
        <v>822</v>
      </c>
      <c r="FS100" s="12">
        <v>18</v>
      </c>
      <c r="FT100" s="12">
        <v>11</v>
      </c>
      <c r="FU100" s="12">
        <v>7</v>
      </c>
      <c r="FV100" s="12">
        <v>29</v>
      </c>
      <c r="FW100" s="12">
        <v>16</v>
      </c>
      <c r="FX100" s="12">
        <v>2</v>
      </c>
      <c r="FY100" s="12">
        <v>0</v>
      </c>
      <c r="FZ100" s="12">
        <v>13</v>
      </c>
      <c r="GA100" s="12">
        <v>62</v>
      </c>
      <c r="GB100" s="12">
        <v>11</v>
      </c>
      <c r="GC100" s="12">
        <v>32.4</v>
      </c>
      <c r="GD100" s="12">
        <v>6.2368399999999999</v>
      </c>
      <c r="GE100" s="12">
        <v>0.45034999999999997</v>
      </c>
      <c r="GF100" s="12">
        <v>0.36379</v>
      </c>
      <c r="GG100" s="12">
        <f t="shared" si="40"/>
        <v>0.19194312796208532</v>
      </c>
      <c r="GH100" s="12">
        <f t="shared" si="41"/>
        <v>0.32701421800947866</v>
      </c>
      <c r="GI100" s="12">
        <v>0.66666999999999998</v>
      </c>
      <c r="GJ100" s="12">
        <v>0.23810000000000001</v>
      </c>
      <c r="GK100" s="12">
        <v>9.5240000000000005E-2</v>
      </c>
      <c r="GL100">
        <f t="shared" si="42"/>
        <v>0.35283993115318418</v>
      </c>
      <c r="GM100">
        <f t="shared" si="43"/>
        <v>0.4388984509466437</v>
      </c>
      <c r="GN100">
        <f t="shared" si="44"/>
        <v>0.21858864027538727</v>
      </c>
      <c r="GO100">
        <f t="shared" si="45"/>
        <v>0.52380952380952384</v>
      </c>
      <c r="GP100" s="12">
        <f t="shared" si="28"/>
        <v>0.59047619047619049</v>
      </c>
      <c r="GQ100">
        <f t="shared" si="29"/>
        <v>0.5</v>
      </c>
      <c r="GR100">
        <f t="shared" si="46"/>
        <v>43</v>
      </c>
      <c r="GS100">
        <f t="shared" si="47"/>
        <v>14</v>
      </c>
      <c r="GT100">
        <f t="shared" si="48"/>
        <v>0.32558139534883723</v>
      </c>
      <c r="GU100">
        <f t="shared" si="49"/>
        <v>6.8297872340425529</v>
      </c>
      <c r="GV100" s="5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5"/>
    </row>
    <row r="101" spans="1:221" x14ac:dyDescent="0.2">
      <c r="A101">
        <v>2023</v>
      </c>
      <c r="B101" s="2">
        <v>45010</v>
      </c>
      <c r="C101" s="12" t="s">
        <v>1</v>
      </c>
      <c r="D101" s="14" t="s">
        <v>6</v>
      </c>
      <c r="E101" s="4">
        <f t="shared" si="25"/>
        <v>0</v>
      </c>
      <c r="F101" s="12">
        <v>1</v>
      </c>
      <c r="G101" s="12">
        <v>2</v>
      </c>
      <c r="H101" s="12" t="s">
        <v>34</v>
      </c>
      <c r="I101" s="5" t="s">
        <v>15</v>
      </c>
      <c r="J101" s="12">
        <v>14</v>
      </c>
      <c r="K101" s="12">
        <v>6</v>
      </c>
      <c r="L101" s="12">
        <v>42.9</v>
      </c>
      <c r="M101" s="12">
        <v>7.0000000000000007E-2</v>
      </c>
      <c r="N101" s="12">
        <v>0.17</v>
      </c>
      <c r="O101" s="12">
        <v>14.9</v>
      </c>
      <c r="P101" s="12">
        <v>0</v>
      </c>
      <c r="Q101" s="12">
        <v>1.4</v>
      </c>
      <c r="R101" s="12">
        <v>1.4</v>
      </c>
      <c r="S101" s="12">
        <v>0.1</v>
      </c>
      <c r="T101" s="17">
        <v>-0.4</v>
      </c>
      <c r="U101" s="12">
        <v>346</v>
      </c>
      <c r="V101" s="12">
        <v>462</v>
      </c>
      <c r="W101" s="12">
        <v>74.900000000000006</v>
      </c>
      <c r="X101" s="12">
        <v>6412</v>
      </c>
      <c r="Y101" s="12">
        <v>2498</v>
      </c>
      <c r="Z101" s="12">
        <v>155</v>
      </c>
      <c r="AA101" s="12">
        <v>175</v>
      </c>
      <c r="AB101" s="12">
        <v>88.6</v>
      </c>
      <c r="AC101" s="12">
        <v>145</v>
      </c>
      <c r="AD101" s="12">
        <v>177</v>
      </c>
      <c r="AE101" s="12">
        <v>81.900000000000006</v>
      </c>
      <c r="AF101" s="12">
        <v>41</v>
      </c>
      <c r="AG101" s="12">
        <v>84</v>
      </c>
      <c r="AH101" s="12">
        <v>48.8</v>
      </c>
      <c r="AI101" s="12">
        <v>1</v>
      </c>
      <c r="AJ101" s="12">
        <v>1.3</v>
      </c>
      <c r="AK101" s="12">
        <v>1.4</v>
      </c>
      <c r="AL101" s="12">
        <v>11</v>
      </c>
      <c r="AM101" s="12">
        <v>37</v>
      </c>
      <c r="AN101" s="12">
        <v>9</v>
      </c>
      <c r="AO101" s="12">
        <v>4</v>
      </c>
      <c r="AP101" s="12">
        <v>32</v>
      </c>
      <c r="AQ101" s="12">
        <v>0</v>
      </c>
      <c r="AR101" s="12">
        <v>4</v>
      </c>
      <c r="AS101" s="12">
        <v>20</v>
      </c>
      <c r="AT101" s="12">
        <v>8</v>
      </c>
      <c r="AU101" s="12">
        <v>23</v>
      </c>
      <c r="AV101" s="12">
        <v>16</v>
      </c>
      <c r="AW101" s="12">
        <v>4</v>
      </c>
      <c r="AX101" s="12">
        <v>1</v>
      </c>
      <c r="AY101" s="12">
        <v>2</v>
      </c>
      <c r="AZ101" s="12">
        <v>0</v>
      </c>
      <c r="BA101" s="12">
        <v>0</v>
      </c>
      <c r="BB101" s="12">
        <v>17</v>
      </c>
      <c r="BC101" s="12">
        <v>10</v>
      </c>
      <c r="BD101" s="12">
        <v>7</v>
      </c>
      <c r="BE101" s="12">
        <v>5</v>
      </c>
      <c r="BF101" s="12">
        <v>5</v>
      </c>
      <c r="BG101" s="12">
        <v>11</v>
      </c>
      <c r="BH101" s="12">
        <v>20</v>
      </c>
      <c r="BI101" s="12">
        <v>55</v>
      </c>
      <c r="BJ101" s="12">
        <v>11</v>
      </c>
      <c r="BK101" s="12">
        <v>12</v>
      </c>
      <c r="BL101" s="12">
        <v>0</v>
      </c>
      <c r="BM101" s="12">
        <v>51</v>
      </c>
      <c r="BN101" s="12">
        <v>568</v>
      </c>
      <c r="BO101" s="12">
        <v>59</v>
      </c>
      <c r="BP101" s="12">
        <v>188</v>
      </c>
      <c r="BQ101" s="12">
        <v>227</v>
      </c>
      <c r="BR101" s="12">
        <v>157</v>
      </c>
      <c r="BS101" s="12">
        <v>32</v>
      </c>
      <c r="BT101" s="12">
        <v>12</v>
      </c>
      <c r="BU101" s="12">
        <v>4</v>
      </c>
      <c r="BV101" s="12">
        <v>33.299999999999997</v>
      </c>
      <c r="BW101" s="12">
        <v>271</v>
      </c>
      <c r="BX101" s="12">
        <v>1667</v>
      </c>
      <c r="BY101" s="12">
        <v>661</v>
      </c>
      <c r="BZ101" s="12">
        <v>8</v>
      </c>
      <c r="CA101" s="12">
        <v>8</v>
      </c>
      <c r="CB101" s="12">
        <v>4</v>
      </c>
      <c r="CC101" s="12">
        <v>14</v>
      </c>
      <c r="CD101" s="12">
        <v>7</v>
      </c>
      <c r="CE101" s="12">
        <v>1</v>
      </c>
      <c r="CF101" s="12">
        <v>0</v>
      </c>
      <c r="CG101" s="12">
        <v>11</v>
      </c>
      <c r="CH101" s="12">
        <v>47</v>
      </c>
      <c r="CI101" s="12">
        <v>22</v>
      </c>
      <c r="CJ101" s="12">
        <v>61.1</v>
      </c>
      <c r="CK101" s="12">
        <v>8.84314</v>
      </c>
      <c r="CL101" s="12">
        <v>0.58364000000000005</v>
      </c>
      <c r="CM101" s="12">
        <v>0.38957999999999998</v>
      </c>
      <c r="CN101" s="12">
        <f t="shared" si="26"/>
        <v>0.19047619047619047</v>
      </c>
      <c r="CO101" s="12">
        <f t="shared" si="30"/>
        <v>0.37878787878787878</v>
      </c>
      <c r="CP101" s="12">
        <v>0.41176000000000001</v>
      </c>
      <c r="CQ101" s="12">
        <v>0.29411999999999999</v>
      </c>
      <c r="CR101" s="12">
        <v>0.29411999999999999</v>
      </c>
      <c r="CS101" s="12">
        <f t="shared" si="31"/>
        <v>0.33098591549295775</v>
      </c>
      <c r="CT101" s="12">
        <f t="shared" si="32"/>
        <v>0.39964788732394368</v>
      </c>
      <c r="CU101" s="12">
        <f t="shared" si="33"/>
        <v>0.27640845070422537</v>
      </c>
      <c r="CV101" s="12">
        <f t="shared" si="34"/>
        <v>0.58823529411764708</v>
      </c>
      <c r="CW101" s="12">
        <f t="shared" si="27"/>
        <v>0.53409090909090906</v>
      </c>
      <c r="CX101" s="12">
        <f t="shared" si="35"/>
        <v>0.7857142857142857</v>
      </c>
      <c r="CY101" s="12">
        <f t="shared" si="36"/>
        <v>45</v>
      </c>
      <c r="CZ101" s="12">
        <f t="shared" si="37"/>
        <v>13</v>
      </c>
      <c r="DA101" s="12">
        <f t="shared" si="38"/>
        <v>0.28888888888888886</v>
      </c>
      <c r="DB101" s="12">
        <f t="shared" si="39"/>
        <v>6.784313725490196</v>
      </c>
      <c r="DC101" s="12">
        <v>16</v>
      </c>
      <c r="DD101" s="12">
        <v>5</v>
      </c>
      <c r="DE101" s="12">
        <v>31.3</v>
      </c>
      <c r="DF101" s="12">
        <v>0.13</v>
      </c>
      <c r="DG101" s="12">
        <v>0.4</v>
      </c>
      <c r="DH101" s="12">
        <v>15.6</v>
      </c>
      <c r="DI101" s="12">
        <v>0</v>
      </c>
      <c r="DJ101" s="12">
        <v>1.4</v>
      </c>
      <c r="DK101" s="12">
        <v>1.4</v>
      </c>
      <c r="DL101" s="12">
        <v>0.09</v>
      </c>
      <c r="DM101" s="18">
        <v>0.6</v>
      </c>
      <c r="DN101" s="12">
        <v>354</v>
      </c>
      <c r="DO101" s="12">
        <v>451</v>
      </c>
      <c r="DP101" s="12">
        <v>78.5</v>
      </c>
      <c r="DQ101" s="12">
        <v>7282</v>
      </c>
      <c r="DR101" s="12">
        <v>2532</v>
      </c>
      <c r="DS101" s="12">
        <v>119</v>
      </c>
      <c r="DT101" s="12">
        <v>138</v>
      </c>
      <c r="DU101" s="12">
        <v>86.2</v>
      </c>
      <c r="DV101" s="12">
        <v>178</v>
      </c>
      <c r="DW101" s="12">
        <v>201</v>
      </c>
      <c r="DX101" s="12">
        <v>88.6</v>
      </c>
      <c r="DY101" s="12">
        <v>53</v>
      </c>
      <c r="DZ101" s="12">
        <v>90</v>
      </c>
      <c r="EA101" s="12">
        <v>58.9</v>
      </c>
      <c r="EB101" s="12">
        <v>1</v>
      </c>
      <c r="EC101" s="12">
        <v>1.2</v>
      </c>
      <c r="ED101" s="12">
        <v>1.3</v>
      </c>
      <c r="EE101" s="12">
        <v>14</v>
      </c>
      <c r="EF101" s="12">
        <v>32</v>
      </c>
      <c r="EG101" s="12">
        <v>7</v>
      </c>
      <c r="EH101" s="12">
        <v>6</v>
      </c>
      <c r="EI101" s="12">
        <v>36</v>
      </c>
      <c r="EJ101" s="12">
        <v>2</v>
      </c>
      <c r="EK101" s="12">
        <v>5</v>
      </c>
      <c r="EL101" s="12">
        <v>18</v>
      </c>
      <c r="EM101" s="12">
        <v>4</v>
      </c>
      <c r="EN101" s="12">
        <v>29</v>
      </c>
      <c r="EO101" s="12">
        <v>19</v>
      </c>
      <c r="EP101" s="12">
        <v>2</v>
      </c>
      <c r="EQ101" s="12">
        <v>2</v>
      </c>
      <c r="ER101" s="12">
        <v>2</v>
      </c>
      <c r="ES101" s="12">
        <v>1</v>
      </c>
      <c r="ET101" s="12">
        <v>3</v>
      </c>
      <c r="EU101" s="12">
        <v>13</v>
      </c>
      <c r="EV101" s="12">
        <v>6</v>
      </c>
      <c r="EW101" s="12">
        <v>7</v>
      </c>
      <c r="EX101" s="12">
        <v>5</v>
      </c>
      <c r="EY101" s="12">
        <v>1</v>
      </c>
      <c r="EZ101" s="12">
        <v>6</v>
      </c>
      <c r="FA101" s="12">
        <v>10</v>
      </c>
      <c r="FB101" s="12">
        <v>60</v>
      </c>
      <c r="FC101" s="12">
        <v>10</v>
      </c>
      <c r="FD101" s="12">
        <v>31</v>
      </c>
      <c r="FE101" s="12">
        <v>0</v>
      </c>
      <c r="FF101" s="12">
        <v>49</v>
      </c>
      <c r="FG101" s="12">
        <v>579</v>
      </c>
      <c r="FH101" s="12">
        <v>71</v>
      </c>
      <c r="FI101" s="12">
        <v>229</v>
      </c>
      <c r="FJ101" s="12">
        <v>242</v>
      </c>
      <c r="FK101" s="12">
        <v>112</v>
      </c>
      <c r="FL101" s="12">
        <v>18</v>
      </c>
      <c r="FM101" s="12">
        <v>25</v>
      </c>
      <c r="FN101" s="12">
        <v>9</v>
      </c>
      <c r="FO101" s="12">
        <v>36</v>
      </c>
      <c r="FP101" s="12">
        <v>323</v>
      </c>
      <c r="FQ101" s="12">
        <v>1696</v>
      </c>
      <c r="FR101" s="12">
        <v>905</v>
      </c>
      <c r="FS101" s="12">
        <v>19</v>
      </c>
      <c r="FT101" s="12">
        <v>7</v>
      </c>
      <c r="FU101" s="12">
        <v>6</v>
      </c>
      <c r="FV101" s="12">
        <v>17</v>
      </c>
      <c r="FW101" s="12">
        <v>6</v>
      </c>
      <c r="FX101" s="12">
        <v>1</v>
      </c>
      <c r="FY101" s="12">
        <v>0</v>
      </c>
      <c r="FZ101" s="12">
        <v>13</v>
      </c>
      <c r="GA101" s="12">
        <v>41</v>
      </c>
      <c r="GB101" s="12">
        <v>14</v>
      </c>
      <c r="GC101" s="12">
        <v>38.9</v>
      </c>
      <c r="GD101" s="12">
        <v>6.8955200000000003</v>
      </c>
      <c r="GE101" s="12">
        <v>0.41636000000000001</v>
      </c>
      <c r="GF101" s="12">
        <v>0.34771000000000002</v>
      </c>
      <c r="GG101" s="12">
        <f t="shared" si="40"/>
        <v>0.21507760532150777</v>
      </c>
      <c r="GH101" s="12">
        <f t="shared" si="41"/>
        <v>0.30598669623059865</v>
      </c>
      <c r="GI101" s="12">
        <v>0.53846000000000005</v>
      </c>
      <c r="GJ101" s="12">
        <v>0.38462000000000002</v>
      </c>
      <c r="GK101" s="12">
        <v>7.6920000000000002E-2</v>
      </c>
      <c r="GL101">
        <f t="shared" si="42"/>
        <v>0.39550949913644212</v>
      </c>
      <c r="GM101">
        <f t="shared" si="43"/>
        <v>0.41796200345423146</v>
      </c>
      <c r="GN101">
        <f t="shared" si="44"/>
        <v>0.19343696027633853</v>
      </c>
      <c r="GO101">
        <f t="shared" si="45"/>
        <v>0.46153846153846156</v>
      </c>
      <c r="GP101" s="12">
        <f t="shared" si="28"/>
        <v>0.46590909090909088</v>
      </c>
      <c r="GQ101">
        <f t="shared" si="29"/>
        <v>0.875</v>
      </c>
      <c r="GR101">
        <f t="shared" si="46"/>
        <v>39</v>
      </c>
      <c r="GS101">
        <f t="shared" si="47"/>
        <v>13</v>
      </c>
      <c r="GT101">
        <f t="shared" si="48"/>
        <v>0.33333333333333331</v>
      </c>
      <c r="GU101">
        <f t="shared" si="49"/>
        <v>7.2244897959183669</v>
      </c>
      <c r="GV101" s="5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5"/>
    </row>
    <row r="102" spans="1:221" x14ac:dyDescent="0.2">
      <c r="A102">
        <v>2023</v>
      </c>
      <c r="B102" s="2">
        <v>45017</v>
      </c>
      <c r="C102" s="12" t="s">
        <v>5</v>
      </c>
      <c r="D102" s="15" t="s">
        <v>20</v>
      </c>
      <c r="E102" s="4">
        <f t="shared" si="25"/>
        <v>-0.30000000000000004</v>
      </c>
      <c r="F102" s="12">
        <v>0</v>
      </c>
      <c r="G102" s="12">
        <v>0</v>
      </c>
      <c r="H102" s="12" t="s">
        <v>34</v>
      </c>
      <c r="I102" s="5" t="s">
        <v>9</v>
      </c>
      <c r="J102" s="12">
        <v>9</v>
      </c>
      <c r="K102" s="12">
        <v>3</v>
      </c>
      <c r="L102" s="12">
        <v>33.299999999999997</v>
      </c>
      <c r="M102" s="12">
        <v>0</v>
      </c>
      <c r="N102" s="12">
        <v>0</v>
      </c>
      <c r="O102" s="12">
        <v>17.8</v>
      </c>
      <c r="P102" s="12">
        <v>0</v>
      </c>
      <c r="Q102" s="12">
        <v>0.7</v>
      </c>
      <c r="R102" s="12">
        <v>0.7</v>
      </c>
      <c r="S102" s="12">
        <v>0.08</v>
      </c>
      <c r="T102" s="17">
        <v>-0.7</v>
      </c>
      <c r="U102" s="12">
        <v>213</v>
      </c>
      <c r="V102" s="12">
        <v>343</v>
      </c>
      <c r="W102" s="12">
        <v>62.1</v>
      </c>
      <c r="X102" s="12">
        <v>4329</v>
      </c>
      <c r="Y102" s="12">
        <v>2463</v>
      </c>
      <c r="Z102" s="12">
        <v>92</v>
      </c>
      <c r="AA102" s="12">
        <v>122</v>
      </c>
      <c r="AB102" s="12">
        <v>75.400000000000006</v>
      </c>
      <c r="AC102" s="12">
        <v>85</v>
      </c>
      <c r="AD102" s="12">
        <v>119</v>
      </c>
      <c r="AE102" s="12">
        <v>71.400000000000006</v>
      </c>
      <c r="AF102" s="12">
        <v>31</v>
      </c>
      <c r="AG102" s="12">
        <v>71</v>
      </c>
      <c r="AH102" s="12">
        <v>43.7</v>
      </c>
      <c r="AI102" s="12">
        <v>0</v>
      </c>
      <c r="AJ102" s="12">
        <v>0.7</v>
      </c>
      <c r="AK102" s="12">
        <v>0.7</v>
      </c>
      <c r="AL102" s="12">
        <v>8</v>
      </c>
      <c r="AM102" s="12">
        <v>19</v>
      </c>
      <c r="AN102" s="12">
        <v>6</v>
      </c>
      <c r="AO102" s="12">
        <v>1</v>
      </c>
      <c r="AP102" s="12">
        <v>32</v>
      </c>
      <c r="AQ102" s="12">
        <v>0</v>
      </c>
      <c r="AR102" s="12">
        <v>0</v>
      </c>
      <c r="AS102" s="12">
        <v>11</v>
      </c>
      <c r="AT102" s="12">
        <v>3</v>
      </c>
      <c r="AU102" s="12">
        <v>14</v>
      </c>
      <c r="AV102" s="12">
        <v>6</v>
      </c>
      <c r="AW102" s="12">
        <v>4</v>
      </c>
      <c r="AX102" s="12">
        <v>1</v>
      </c>
      <c r="AY102" s="12">
        <v>0</v>
      </c>
      <c r="AZ102" s="12">
        <v>3</v>
      </c>
      <c r="BA102" s="12">
        <v>0</v>
      </c>
      <c r="BB102" s="12">
        <v>8</v>
      </c>
      <c r="BC102" s="12">
        <v>4</v>
      </c>
      <c r="BD102" s="12">
        <v>7</v>
      </c>
      <c r="BE102" s="12">
        <v>1</v>
      </c>
      <c r="BF102" s="12">
        <v>0</v>
      </c>
      <c r="BG102" s="12">
        <v>4</v>
      </c>
      <c r="BH102" s="12">
        <v>18</v>
      </c>
      <c r="BI102" s="12">
        <v>22.2</v>
      </c>
      <c r="BJ102" s="12">
        <v>9</v>
      </c>
      <c r="BK102" s="12">
        <v>28</v>
      </c>
      <c r="BL102" s="12">
        <v>1</v>
      </c>
      <c r="BM102" s="12">
        <v>43</v>
      </c>
      <c r="BN102" s="12">
        <v>463</v>
      </c>
      <c r="BO102" s="12">
        <v>64</v>
      </c>
      <c r="BP102" s="12">
        <v>155</v>
      </c>
      <c r="BQ102" s="12">
        <v>192</v>
      </c>
      <c r="BR102" s="12">
        <v>123</v>
      </c>
      <c r="BS102" s="12">
        <v>21</v>
      </c>
      <c r="BT102" s="12">
        <v>17</v>
      </c>
      <c r="BU102" s="12">
        <v>6</v>
      </c>
      <c r="BV102" s="12">
        <v>35.299999999999997</v>
      </c>
      <c r="BW102" s="12">
        <v>193</v>
      </c>
      <c r="BX102" s="12">
        <v>897</v>
      </c>
      <c r="BY102" s="12">
        <v>365</v>
      </c>
      <c r="BZ102" s="12">
        <v>1</v>
      </c>
      <c r="CA102" s="12">
        <v>6</v>
      </c>
      <c r="CB102" s="12">
        <v>4</v>
      </c>
      <c r="CC102" s="12">
        <v>18</v>
      </c>
      <c r="CD102" s="12">
        <v>5</v>
      </c>
      <c r="CE102" s="12">
        <v>2</v>
      </c>
      <c r="CF102" s="12">
        <v>0</v>
      </c>
      <c r="CG102" s="12">
        <v>17</v>
      </c>
      <c r="CH102" s="12">
        <v>41</v>
      </c>
      <c r="CI102" s="12">
        <v>35</v>
      </c>
      <c r="CJ102" s="12">
        <v>63.6</v>
      </c>
      <c r="CK102" s="12">
        <v>7.2741899999999999</v>
      </c>
      <c r="CL102" s="12">
        <v>0.45556000000000002</v>
      </c>
      <c r="CM102" s="12">
        <v>0.56894999999999996</v>
      </c>
      <c r="CN102" s="12">
        <f t="shared" si="26"/>
        <v>0.20699708454810495</v>
      </c>
      <c r="CO102" s="12">
        <f t="shared" si="30"/>
        <v>0.35568513119533529</v>
      </c>
      <c r="CP102" s="12">
        <v>0.875</v>
      </c>
      <c r="CQ102" s="12">
        <v>0.125</v>
      </c>
      <c r="CR102" s="12">
        <v>0</v>
      </c>
      <c r="CS102" s="12">
        <f t="shared" si="31"/>
        <v>0.33477321814254862</v>
      </c>
      <c r="CT102" s="12">
        <f t="shared" si="32"/>
        <v>0.41468682505399568</v>
      </c>
      <c r="CU102" s="12">
        <f t="shared" si="33"/>
        <v>0.26565874730021599</v>
      </c>
      <c r="CV102" s="12">
        <f t="shared" si="34"/>
        <v>0.5</v>
      </c>
      <c r="CW102" s="12">
        <f t="shared" si="27"/>
        <v>0.40594059405940597</v>
      </c>
      <c r="CX102" s="12">
        <f t="shared" si="35"/>
        <v>0.88888888888888884</v>
      </c>
      <c r="CY102" s="12">
        <f t="shared" si="36"/>
        <v>25</v>
      </c>
      <c r="CZ102" s="12">
        <f t="shared" si="37"/>
        <v>10</v>
      </c>
      <c r="DA102" s="12">
        <f t="shared" si="38"/>
        <v>0.4</v>
      </c>
      <c r="DB102" s="12">
        <f t="shared" si="39"/>
        <v>4.9534883720930232</v>
      </c>
      <c r="DC102" s="12">
        <v>11</v>
      </c>
      <c r="DD102" s="12">
        <v>2</v>
      </c>
      <c r="DE102" s="12">
        <v>18.2</v>
      </c>
      <c r="DF102" s="12">
        <v>0</v>
      </c>
      <c r="DG102" s="12">
        <v>0</v>
      </c>
      <c r="DH102" s="12">
        <v>12.2</v>
      </c>
      <c r="DI102" s="12">
        <v>0</v>
      </c>
      <c r="DJ102" s="12">
        <v>1</v>
      </c>
      <c r="DK102" s="12">
        <v>1</v>
      </c>
      <c r="DL102" s="12">
        <v>0.09</v>
      </c>
      <c r="DM102" s="17">
        <v>-1</v>
      </c>
      <c r="DN102" s="12">
        <v>307</v>
      </c>
      <c r="DO102" s="12">
        <v>451</v>
      </c>
      <c r="DP102" s="12">
        <v>68.099999999999994</v>
      </c>
      <c r="DQ102" s="12">
        <v>5806</v>
      </c>
      <c r="DR102" s="12">
        <v>2403</v>
      </c>
      <c r="DS102" s="12">
        <v>128</v>
      </c>
      <c r="DT102" s="12">
        <v>157</v>
      </c>
      <c r="DU102" s="12">
        <v>81.5</v>
      </c>
      <c r="DV102" s="12">
        <v>130</v>
      </c>
      <c r="DW102" s="12">
        <v>156</v>
      </c>
      <c r="DX102" s="12">
        <v>83.3</v>
      </c>
      <c r="DY102" s="12">
        <v>41</v>
      </c>
      <c r="DZ102" s="12">
        <v>100</v>
      </c>
      <c r="EA102" s="12">
        <v>41</v>
      </c>
      <c r="EB102" s="12">
        <v>0</v>
      </c>
      <c r="EC102" s="12">
        <v>0.9</v>
      </c>
      <c r="ED102" s="12">
        <v>1</v>
      </c>
      <c r="EE102" s="12">
        <v>10</v>
      </c>
      <c r="EF102" s="12">
        <v>36</v>
      </c>
      <c r="EG102" s="12">
        <v>10</v>
      </c>
      <c r="EH102" s="12">
        <v>4</v>
      </c>
      <c r="EI102" s="12">
        <v>52</v>
      </c>
      <c r="EJ102" s="12">
        <v>1</v>
      </c>
      <c r="EK102" s="12">
        <v>4</v>
      </c>
      <c r="EL102" s="12">
        <v>28</v>
      </c>
      <c r="EM102" s="12">
        <v>9</v>
      </c>
      <c r="EN102" s="12">
        <v>22</v>
      </c>
      <c r="EO102" s="12">
        <v>14</v>
      </c>
      <c r="EP102" s="12">
        <v>4</v>
      </c>
      <c r="EQ102" s="12">
        <v>3</v>
      </c>
      <c r="ER102" s="12">
        <v>0</v>
      </c>
      <c r="ES102" s="12">
        <v>1</v>
      </c>
      <c r="ET102" s="12">
        <v>0</v>
      </c>
      <c r="EU102" s="12">
        <v>14</v>
      </c>
      <c r="EV102" s="12">
        <v>9</v>
      </c>
      <c r="EW102" s="12">
        <v>8</v>
      </c>
      <c r="EX102" s="12">
        <v>6</v>
      </c>
      <c r="EY102" s="12">
        <v>0</v>
      </c>
      <c r="EZ102" s="12">
        <v>9</v>
      </c>
      <c r="FA102" s="12">
        <v>15</v>
      </c>
      <c r="FB102" s="12">
        <v>60</v>
      </c>
      <c r="FC102" s="12">
        <v>10</v>
      </c>
      <c r="FD102" s="12">
        <v>25</v>
      </c>
      <c r="FE102" s="12">
        <v>1</v>
      </c>
      <c r="FF102" s="12">
        <v>57</v>
      </c>
      <c r="FG102" s="12">
        <v>559</v>
      </c>
      <c r="FH102" s="12">
        <v>54</v>
      </c>
      <c r="FI102" s="12">
        <v>177</v>
      </c>
      <c r="FJ102" s="12">
        <v>240</v>
      </c>
      <c r="FK102" s="12">
        <v>147</v>
      </c>
      <c r="FL102" s="12">
        <v>28</v>
      </c>
      <c r="FM102" s="12">
        <v>19</v>
      </c>
      <c r="FN102" s="12">
        <v>14</v>
      </c>
      <c r="FO102" s="12">
        <v>73.7</v>
      </c>
      <c r="FP102" s="12">
        <v>250</v>
      </c>
      <c r="FQ102" s="12">
        <v>1429</v>
      </c>
      <c r="FR102" s="12">
        <v>833</v>
      </c>
      <c r="FS102" s="12">
        <v>14</v>
      </c>
      <c r="FT102" s="12">
        <v>9</v>
      </c>
      <c r="FU102" s="12">
        <v>5</v>
      </c>
      <c r="FV102" s="12">
        <v>16</v>
      </c>
      <c r="FW102" s="12">
        <v>4</v>
      </c>
      <c r="FX102" s="12">
        <v>0</v>
      </c>
      <c r="FY102" s="12">
        <v>0</v>
      </c>
      <c r="FZ102" s="12">
        <v>15</v>
      </c>
      <c r="GA102" s="12">
        <v>60</v>
      </c>
      <c r="GB102" s="12">
        <v>20</v>
      </c>
      <c r="GC102" s="12">
        <v>36.4</v>
      </c>
      <c r="GD102" s="12">
        <v>5.3593799999999998</v>
      </c>
      <c r="GE102" s="12">
        <v>0.54444000000000004</v>
      </c>
      <c r="GF102" s="12">
        <v>0.41388000000000003</v>
      </c>
      <c r="GG102" s="12">
        <f t="shared" si="40"/>
        <v>0.2328159645232816</v>
      </c>
      <c r="GH102" s="12">
        <f t="shared" si="41"/>
        <v>0.34811529933481156</v>
      </c>
      <c r="GI102" s="12">
        <v>0.57142999999999999</v>
      </c>
      <c r="GJ102" s="12">
        <v>0.42857000000000001</v>
      </c>
      <c r="GK102" s="12">
        <v>0</v>
      </c>
      <c r="GL102">
        <f t="shared" si="42"/>
        <v>0.31663685152057247</v>
      </c>
      <c r="GM102">
        <f t="shared" si="43"/>
        <v>0.42933810375670839</v>
      </c>
      <c r="GN102">
        <f t="shared" si="44"/>
        <v>0.2629695885509839</v>
      </c>
      <c r="GO102">
        <f t="shared" si="45"/>
        <v>0.6428571428571429</v>
      </c>
      <c r="GP102" s="12">
        <f t="shared" si="28"/>
        <v>0.59405940594059403</v>
      </c>
      <c r="GQ102">
        <f t="shared" si="29"/>
        <v>0.90909090909090906</v>
      </c>
      <c r="GR102">
        <f t="shared" si="46"/>
        <v>45</v>
      </c>
      <c r="GS102">
        <f t="shared" si="47"/>
        <v>15</v>
      </c>
      <c r="GT102">
        <f t="shared" si="48"/>
        <v>0.33333333333333331</v>
      </c>
      <c r="GU102">
        <f t="shared" si="49"/>
        <v>5.3859649122807021</v>
      </c>
      <c r="GV102" s="5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5"/>
    </row>
    <row r="103" spans="1:221" x14ac:dyDescent="0.2">
      <c r="A103">
        <v>2023</v>
      </c>
      <c r="B103" s="2">
        <v>45024</v>
      </c>
      <c r="C103" s="12" t="s">
        <v>1</v>
      </c>
      <c r="D103" s="14" t="s">
        <v>6</v>
      </c>
      <c r="E103" s="4">
        <f t="shared" si="25"/>
        <v>-0.7</v>
      </c>
      <c r="F103" s="12">
        <v>0</v>
      </c>
      <c r="G103" s="12">
        <v>2</v>
      </c>
      <c r="H103" s="12" t="s">
        <v>34</v>
      </c>
      <c r="I103" s="5" t="s">
        <v>13</v>
      </c>
      <c r="J103" s="12">
        <v>14</v>
      </c>
      <c r="K103" s="12">
        <v>4</v>
      </c>
      <c r="L103" s="12">
        <v>28.6</v>
      </c>
      <c r="M103" s="12">
        <v>0</v>
      </c>
      <c r="N103" s="12">
        <v>0</v>
      </c>
      <c r="O103" s="12">
        <v>20.5</v>
      </c>
      <c r="P103" s="12">
        <v>0</v>
      </c>
      <c r="Q103" s="12">
        <v>0.7</v>
      </c>
      <c r="R103" s="12">
        <v>0.7</v>
      </c>
      <c r="S103" s="12">
        <v>0.05</v>
      </c>
      <c r="T103" s="17">
        <v>-0.7</v>
      </c>
      <c r="U103" s="12">
        <v>290</v>
      </c>
      <c r="V103" s="12">
        <v>414</v>
      </c>
      <c r="W103" s="12">
        <v>70</v>
      </c>
      <c r="X103" s="12">
        <v>5498</v>
      </c>
      <c r="Y103" s="12">
        <v>2691</v>
      </c>
      <c r="Z103" s="12">
        <v>132</v>
      </c>
      <c r="AA103" s="12">
        <v>163</v>
      </c>
      <c r="AB103" s="12">
        <v>81</v>
      </c>
      <c r="AC103" s="12">
        <v>108</v>
      </c>
      <c r="AD103" s="12">
        <v>147</v>
      </c>
      <c r="AE103" s="12">
        <v>73.5</v>
      </c>
      <c r="AF103" s="12">
        <v>43</v>
      </c>
      <c r="AG103" s="12">
        <v>76</v>
      </c>
      <c r="AH103" s="12">
        <v>56.6</v>
      </c>
      <c r="AI103" s="12">
        <v>0</v>
      </c>
      <c r="AJ103" s="12">
        <v>0.5</v>
      </c>
      <c r="AK103" s="12">
        <v>0.6</v>
      </c>
      <c r="AL103" s="12">
        <v>11</v>
      </c>
      <c r="AM103" s="12">
        <v>30</v>
      </c>
      <c r="AN103" s="12">
        <v>7</v>
      </c>
      <c r="AO103" s="12">
        <v>1</v>
      </c>
      <c r="AP103" s="12">
        <v>29</v>
      </c>
      <c r="AQ103" s="12">
        <v>0</v>
      </c>
      <c r="AR103" s="12">
        <v>0</v>
      </c>
      <c r="AS103" s="12">
        <v>13</v>
      </c>
      <c r="AT103" s="12">
        <v>2</v>
      </c>
      <c r="AU103" s="12">
        <v>24</v>
      </c>
      <c r="AV103" s="12">
        <v>18</v>
      </c>
      <c r="AW103" s="12">
        <v>1</v>
      </c>
      <c r="AX103" s="12">
        <v>2</v>
      </c>
      <c r="AY103" s="12">
        <v>1</v>
      </c>
      <c r="AZ103" s="12">
        <v>2</v>
      </c>
      <c r="BA103" s="12">
        <v>0</v>
      </c>
      <c r="BB103" s="12">
        <v>24</v>
      </c>
      <c r="BC103" s="12">
        <v>16</v>
      </c>
      <c r="BD103" s="12">
        <v>12</v>
      </c>
      <c r="BE103" s="12">
        <v>11</v>
      </c>
      <c r="BF103" s="12">
        <v>1</v>
      </c>
      <c r="BG103" s="12">
        <v>17</v>
      </c>
      <c r="BH103" s="12">
        <v>28</v>
      </c>
      <c r="BI103" s="12">
        <v>60.7</v>
      </c>
      <c r="BJ103" s="12">
        <v>14</v>
      </c>
      <c r="BK103" s="12">
        <v>14</v>
      </c>
      <c r="BL103" s="12">
        <v>0</v>
      </c>
      <c r="BM103" s="12">
        <v>45</v>
      </c>
      <c r="BN103" s="12">
        <v>525</v>
      </c>
      <c r="BO103" s="12">
        <v>49</v>
      </c>
      <c r="BP103" s="12">
        <v>175</v>
      </c>
      <c r="BQ103" s="12">
        <v>233</v>
      </c>
      <c r="BR103" s="12">
        <v>121</v>
      </c>
      <c r="BS103" s="12">
        <v>24</v>
      </c>
      <c r="BT103" s="12">
        <v>12</v>
      </c>
      <c r="BU103" s="12">
        <v>5</v>
      </c>
      <c r="BV103" s="12">
        <v>41.7</v>
      </c>
      <c r="BW103" s="12">
        <v>235</v>
      </c>
      <c r="BX103" s="12">
        <v>1074</v>
      </c>
      <c r="BY103" s="12">
        <v>370</v>
      </c>
      <c r="BZ103" s="12">
        <v>9</v>
      </c>
      <c r="CA103" s="12">
        <v>5</v>
      </c>
      <c r="CB103" s="12">
        <v>3</v>
      </c>
      <c r="CC103" s="12">
        <v>9</v>
      </c>
      <c r="CD103" s="12">
        <v>11</v>
      </c>
      <c r="CE103" s="12">
        <v>3</v>
      </c>
      <c r="CF103" s="12">
        <v>0</v>
      </c>
      <c r="CG103" s="12">
        <v>16</v>
      </c>
      <c r="CH103" s="12">
        <v>68</v>
      </c>
      <c r="CI103" s="12">
        <v>22</v>
      </c>
      <c r="CJ103" s="12">
        <v>75.900000000000006</v>
      </c>
      <c r="CK103" s="12">
        <v>7.5882399999999999</v>
      </c>
      <c r="CL103" s="12">
        <v>0.40877999999999998</v>
      </c>
      <c r="CM103" s="12">
        <v>0.48945</v>
      </c>
      <c r="CN103" s="12">
        <f t="shared" si="26"/>
        <v>0.18357487922705315</v>
      </c>
      <c r="CO103" s="12">
        <f t="shared" si="30"/>
        <v>0.39371980676328505</v>
      </c>
      <c r="CP103" s="12">
        <v>0.5</v>
      </c>
      <c r="CQ103" s="12">
        <v>0.45833000000000002</v>
      </c>
      <c r="CR103" s="12">
        <v>4.1669999999999999E-2</v>
      </c>
      <c r="CS103" s="12">
        <f t="shared" si="31"/>
        <v>0.33333333333333331</v>
      </c>
      <c r="CT103" s="12">
        <f t="shared" si="32"/>
        <v>0.44380952380952382</v>
      </c>
      <c r="CU103" s="12">
        <f t="shared" si="33"/>
        <v>0.23047619047619047</v>
      </c>
      <c r="CV103" s="12">
        <f t="shared" si="34"/>
        <v>0.66666666666666663</v>
      </c>
      <c r="CW103" s="12">
        <f t="shared" si="27"/>
        <v>0.54400000000000004</v>
      </c>
      <c r="CX103" s="12">
        <f t="shared" si="35"/>
        <v>0.7857142857142857</v>
      </c>
      <c r="CY103" s="12">
        <f t="shared" si="36"/>
        <v>35</v>
      </c>
      <c r="CZ103" s="12">
        <f t="shared" si="37"/>
        <v>10</v>
      </c>
      <c r="DA103" s="12">
        <f t="shared" si="38"/>
        <v>0.2857142857142857</v>
      </c>
      <c r="DB103" s="12">
        <f t="shared" si="39"/>
        <v>6.4444444444444446</v>
      </c>
      <c r="DC103" s="12">
        <v>12</v>
      </c>
      <c r="DD103" s="12">
        <v>4</v>
      </c>
      <c r="DE103" s="12">
        <v>33.299999999999997</v>
      </c>
      <c r="DF103" s="12">
        <v>0.08</v>
      </c>
      <c r="DG103" s="12">
        <v>0.25</v>
      </c>
      <c r="DH103" s="12">
        <v>20.6</v>
      </c>
      <c r="DI103" s="12">
        <v>1</v>
      </c>
      <c r="DJ103" s="12">
        <v>1.4</v>
      </c>
      <c r="DK103" s="12">
        <v>0.6</v>
      </c>
      <c r="DL103" s="12">
        <v>0.06</v>
      </c>
      <c r="DM103" s="18">
        <v>0.6</v>
      </c>
      <c r="DN103" s="12">
        <v>417</v>
      </c>
      <c r="DO103" s="12">
        <v>516</v>
      </c>
      <c r="DP103" s="12">
        <v>80.8</v>
      </c>
      <c r="DQ103" s="12">
        <v>6909</v>
      </c>
      <c r="DR103" s="12">
        <v>2636</v>
      </c>
      <c r="DS103" s="12">
        <v>214</v>
      </c>
      <c r="DT103" s="12">
        <v>238</v>
      </c>
      <c r="DU103" s="12">
        <v>89.9</v>
      </c>
      <c r="DV103" s="12">
        <v>145</v>
      </c>
      <c r="DW103" s="12">
        <v>176</v>
      </c>
      <c r="DX103" s="12">
        <v>82.4</v>
      </c>
      <c r="DY103" s="12">
        <v>34</v>
      </c>
      <c r="DZ103" s="12">
        <v>68</v>
      </c>
      <c r="EA103" s="12">
        <v>50</v>
      </c>
      <c r="EB103" s="12">
        <v>1</v>
      </c>
      <c r="EC103" s="12">
        <v>0.5</v>
      </c>
      <c r="ED103" s="12">
        <v>0.6</v>
      </c>
      <c r="EE103" s="12">
        <v>9</v>
      </c>
      <c r="EF103" s="12">
        <v>27</v>
      </c>
      <c r="EG103" s="12">
        <v>13</v>
      </c>
      <c r="EH103" s="12">
        <v>4</v>
      </c>
      <c r="EI103" s="12">
        <v>46</v>
      </c>
      <c r="EJ103" s="12">
        <v>0</v>
      </c>
      <c r="EK103" s="12">
        <v>8</v>
      </c>
      <c r="EL103" s="12">
        <v>15</v>
      </c>
      <c r="EM103" s="12">
        <v>4</v>
      </c>
      <c r="EN103" s="12">
        <v>22</v>
      </c>
      <c r="EO103" s="12">
        <v>14</v>
      </c>
      <c r="EP103" s="12">
        <v>1</v>
      </c>
      <c r="EQ103" s="12">
        <v>2</v>
      </c>
      <c r="ER103" s="12">
        <v>1</v>
      </c>
      <c r="ES103" s="12">
        <v>3</v>
      </c>
      <c r="ET103" s="12">
        <v>1</v>
      </c>
      <c r="EU103" s="12">
        <v>15</v>
      </c>
      <c r="EV103" s="12">
        <v>7</v>
      </c>
      <c r="EW103" s="12">
        <v>4</v>
      </c>
      <c r="EX103" s="12">
        <v>7</v>
      </c>
      <c r="EY103" s="12">
        <v>4</v>
      </c>
      <c r="EZ103" s="12">
        <v>4</v>
      </c>
      <c r="FA103" s="12">
        <v>9</v>
      </c>
      <c r="FB103" s="12">
        <v>44.4</v>
      </c>
      <c r="FC103" s="12">
        <v>14</v>
      </c>
      <c r="FD103" s="12">
        <v>19</v>
      </c>
      <c r="FE103" s="12">
        <v>1</v>
      </c>
      <c r="FF103" s="12">
        <v>55</v>
      </c>
      <c r="FG103" s="12">
        <v>656</v>
      </c>
      <c r="FH103" s="12">
        <v>63</v>
      </c>
      <c r="FI103" s="12">
        <v>168</v>
      </c>
      <c r="FJ103" s="12">
        <v>322</v>
      </c>
      <c r="FK103" s="12">
        <v>175</v>
      </c>
      <c r="FL103" s="12">
        <v>33</v>
      </c>
      <c r="FM103" s="12">
        <v>34</v>
      </c>
      <c r="FN103" s="12">
        <v>11</v>
      </c>
      <c r="FO103" s="12">
        <v>32.4</v>
      </c>
      <c r="FP103" s="12">
        <v>328</v>
      </c>
      <c r="FQ103" s="12">
        <v>1811</v>
      </c>
      <c r="FR103" s="12">
        <v>893</v>
      </c>
      <c r="FS103" s="12">
        <v>18</v>
      </c>
      <c r="FT103" s="12">
        <v>10</v>
      </c>
      <c r="FU103" s="12">
        <v>6</v>
      </c>
      <c r="FV103" s="12">
        <v>22</v>
      </c>
      <c r="FW103" s="12">
        <v>7</v>
      </c>
      <c r="FX103" s="12">
        <v>2</v>
      </c>
      <c r="FY103" s="12">
        <v>0</v>
      </c>
      <c r="FZ103" s="12">
        <v>13</v>
      </c>
      <c r="GA103" s="12">
        <v>57</v>
      </c>
      <c r="GB103" s="12">
        <v>7</v>
      </c>
      <c r="GC103" s="12">
        <v>24.1</v>
      </c>
      <c r="GD103" s="12">
        <v>6.7868899999999996</v>
      </c>
      <c r="GE103" s="12">
        <v>0.59121999999999997</v>
      </c>
      <c r="GF103" s="12">
        <v>0.38152999999999998</v>
      </c>
      <c r="GG103" s="12">
        <f t="shared" si="40"/>
        <v>0.14728682170542637</v>
      </c>
      <c r="GH103" s="12">
        <f t="shared" si="41"/>
        <v>0.46124031007751937</v>
      </c>
      <c r="GI103" s="12">
        <v>0.26667000000000002</v>
      </c>
      <c r="GJ103" s="12">
        <v>0.46666999999999997</v>
      </c>
      <c r="GK103" s="12">
        <v>0.26667000000000002</v>
      </c>
      <c r="GL103">
        <f t="shared" si="42"/>
        <v>0.25609756097560976</v>
      </c>
      <c r="GM103">
        <f t="shared" si="43"/>
        <v>0.49085365853658536</v>
      </c>
      <c r="GN103">
        <f t="shared" si="44"/>
        <v>0.26676829268292684</v>
      </c>
      <c r="GO103">
        <f t="shared" si="45"/>
        <v>0.46666666666666667</v>
      </c>
      <c r="GP103" s="12">
        <f t="shared" si="28"/>
        <v>0.45600000000000002</v>
      </c>
      <c r="GQ103">
        <f t="shared" si="29"/>
        <v>0.75</v>
      </c>
      <c r="GR103">
        <f t="shared" si="46"/>
        <v>37</v>
      </c>
      <c r="GS103">
        <f t="shared" si="47"/>
        <v>19</v>
      </c>
      <c r="GT103">
        <f t="shared" si="48"/>
        <v>0.51351351351351349</v>
      </c>
      <c r="GU103">
        <f t="shared" si="49"/>
        <v>7.581818181818182</v>
      </c>
      <c r="GV103" s="5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5"/>
    </row>
    <row r="104" spans="1:221" x14ac:dyDescent="0.2">
      <c r="A104">
        <v>2023</v>
      </c>
      <c r="B104" s="2">
        <v>45031</v>
      </c>
      <c r="C104" s="12" t="s">
        <v>5</v>
      </c>
      <c r="D104" s="13" t="s">
        <v>2</v>
      </c>
      <c r="E104" s="4">
        <f t="shared" si="25"/>
        <v>0.3</v>
      </c>
      <c r="F104" s="12">
        <v>1</v>
      </c>
      <c r="G104" s="12">
        <v>0</v>
      </c>
      <c r="H104" s="12" t="s">
        <v>34</v>
      </c>
      <c r="I104" s="5" t="s">
        <v>3</v>
      </c>
      <c r="J104" s="12">
        <v>7</v>
      </c>
      <c r="K104" s="12">
        <v>2</v>
      </c>
      <c r="L104" s="12">
        <v>28.6</v>
      </c>
      <c r="M104" s="12">
        <v>0.14000000000000001</v>
      </c>
      <c r="N104" s="12">
        <v>0.5</v>
      </c>
      <c r="O104" s="12">
        <v>20.100000000000001</v>
      </c>
      <c r="P104" s="12">
        <v>0</v>
      </c>
      <c r="Q104" s="12">
        <v>0.6</v>
      </c>
      <c r="R104" s="12">
        <v>0.6</v>
      </c>
      <c r="S104" s="12">
        <v>0.09</v>
      </c>
      <c r="T104" s="18">
        <v>0.4</v>
      </c>
      <c r="U104" s="12">
        <v>246</v>
      </c>
      <c r="V104" s="12">
        <v>369</v>
      </c>
      <c r="W104" s="12">
        <v>66.7</v>
      </c>
      <c r="X104" s="12">
        <v>4911</v>
      </c>
      <c r="Y104" s="12">
        <v>2156</v>
      </c>
      <c r="Z104" s="12">
        <v>106</v>
      </c>
      <c r="AA104" s="12">
        <v>135</v>
      </c>
      <c r="AB104" s="12">
        <v>78.5</v>
      </c>
      <c r="AC104" s="12">
        <v>98</v>
      </c>
      <c r="AD104" s="12">
        <v>130</v>
      </c>
      <c r="AE104" s="12">
        <v>75.400000000000006</v>
      </c>
      <c r="AF104" s="12">
        <v>40</v>
      </c>
      <c r="AG104" s="12">
        <v>91</v>
      </c>
      <c r="AH104" s="12">
        <v>44</v>
      </c>
      <c r="AI104" s="12">
        <v>0</v>
      </c>
      <c r="AJ104" s="12">
        <v>0.3</v>
      </c>
      <c r="AK104" s="12">
        <v>0.6</v>
      </c>
      <c r="AL104" s="12">
        <v>3</v>
      </c>
      <c r="AM104" s="12">
        <v>25</v>
      </c>
      <c r="AN104" s="12">
        <v>7</v>
      </c>
      <c r="AO104" s="12">
        <v>1</v>
      </c>
      <c r="AP104" s="12">
        <v>32</v>
      </c>
      <c r="AQ104" s="12">
        <v>0</v>
      </c>
      <c r="AR104" s="12">
        <v>4</v>
      </c>
      <c r="AS104" s="12">
        <v>17</v>
      </c>
      <c r="AT104" s="12">
        <v>3</v>
      </c>
      <c r="AU104" s="12">
        <v>10</v>
      </c>
      <c r="AV104" s="12">
        <v>8</v>
      </c>
      <c r="AW104" s="12">
        <v>0</v>
      </c>
      <c r="AX104" s="12">
        <v>0</v>
      </c>
      <c r="AY104" s="12">
        <v>1</v>
      </c>
      <c r="AZ104" s="12">
        <v>0</v>
      </c>
      <c r="BA104" s="12">
        <v>1</v>
      </c>
      <c r="BB104" s="12">
        <v>19</v>
      </c>
      <c r="BC104" s="12">
        <v>13</v>
      </c>
      <c r="BD104" s="12">
        <v>6</v>
      </c>
      <c r="BE104" s="12">
        <v>10</v>
      </c>
      <c r="BF104" s="12">
        <v>3</v>
      </c>
      <c r="BG104" s="12">
        <v>11</v>
      </c>
      <c r="BH104" s="12">
        <v>20</v>
      </c>
      <c r="BI104" s="12">
        <v>55</v>
      </c>
      <c r="BJ104" s="12">
        <v>10</v>
      </c>
      <c r="BK104" s="12">
        <v>23</v>
      </c>
      <c r="BL104" s="12">
        <v>0</v>
      </c>
      <c r="BM104" s="12">
        <v>41</v>
      </c>
      <c r="BN104" s="12">
        <v>466</v>
      </c>
      <c r="BO104" s="12">
        <v>50</v>
      </c>
      <c r="BP104" s="12">
        <v>134</v>
      </c>
      <c r="BQ104" s="12">
        <v>217</v>
      </c>
      <c r="BR104" s="12">
        <v>123</v>
      </c>
      <c r="BS104" s="12">
        <v>14</v>
      </c>
      <c r="BT104" s="12">
        <v>14</v>
      </c>
      <c r="BU104" s="12">
        <v>12</v>
      </c>
      <c r="BV104" s="12">
        <v>85.7</v>
      </c>
      <c r="BW104" s="12">
        <v>185</v>
      </c>
      <c r="BX104" s="12">
        <v>1082</v>
      </c>
      <c r="BY104" s="12">
        <v>483</v>
      </c>
      <c r="BZ104" s="12">
        <v>11</v>
      </c>
      <c r="CA104" s="12">
        <v>11</v>
      </c>
      <c r="CB104" s="12">
        <v>2</v>
      </c>
      <c r="CC104" s="12">
        <v>13</v>
      </c>
      <c r="CD104" s="12">
        <v>3</v>
      </c>
      <c r="CE104" s="12">
        <v>2</v>
      </c>
      <c r="CF104" s="12">
        <v>0</v>
      </c>
      <c r="CG104" s="12">
        <v>14</v>
      </c>
      <c r="CH104" s="12">
        <v>53</v>
      </c>
      <c r="CI104" s="12">
        <v>25</v>
      </c>
      <c r="CJ104" s="12">
        <v>69.400000000000006</v>
      </c>
      <c r="CK104" s="12">
        <v>8.0909099999999992</v>
      </c>
      <c r="CL104" s="12">
        <v>0.53478000000000003</v>
      </c>
      <c r="CM104" s="12">
        <v>0.43901000000000001</v>
      </c>
      <c r="CN104" s="12">
        <f t="shared" si="26"/>
        <v>0.25745257452574527</v>
      </c>
      <c r="CO104" s="12">
        <f t="shared" si="30"/>
        <v>0.36585365853658536</v>
      </c>
      <c r="CP104" s="12">
        <v>0.31579000000000002</v>
      </c>
      <c r="CQ104" s="12">
        <v>0.52632000000000001</v>
      </c>
      <c r="CR104" s="12">
        <v>0.15789</v>
      </c>
      <c r="CS104" s="12">
        <f t="shared" si="31"/>
        <v>0.28755364806866951</v>
      </c>
      <c r="CT104" s="12">
        <f t="shared" si="32"/>
        <v>0.46566523605150212</v>
      </c>
      <c r="CU104" s="12">
        <f t="shared" si="33"/>
        <v>0.26394849785407726</v>
      </c>
      <c r="CV104" s="12">
        <f t="shared" si="34"/>
        <v>0.68421052631578949</v>
      </c>
      <c r="CW104" s="12">
        <f t="shared" si="27"/>
        <v>0.46086956521739131</v>
      </c>
      <c r="CX104" s="12">
        <f t="shared" si="35"/>
        <v>0.42857142857142855</v>
      </c>
      <c r="CY104" s="12">
        <f t="shared" si="36"/>
        <v>36</v>
      </c>
      <c r="CZ104" s="12">
        <f t="shared" si="37"/>
        <v>9</v>
      </c>
      <c r="DA104" s="12">
        <f t="shared" si="38"/>
        <v>0.25</v>
      </c>
      <c r="DB104" s="12">
        <f t="shared" si="39"/>
        <v>6</v>
      </c>
      <c r="DC104" s="12">
        <v>11</v>
      </c>
      <c r="DD104" s="12">
        <v>2</v>
      </c>
      <c r="DE104" s="12">
        <v>18.2</v>
      </c>
      <c r="DF104" s="12">
        <v>0</v>
      </c>
      <c r="DG104" s="12">
        <v>0</v>
      </c>
      <c r="DH104" s="12">
        <v>24.8</v>
      </c>
      <c r="DI104" s="12">
        <v>0</v>
      </c>
      <c r="DJ104" s="12">
        <v>0.3</v>
      </c>
      <c r="DK104" s="12">
        <v>0.3</v>
      </c>
      <c r="DL104" s="12">
        <v>0.03</v>
      </c>
      <c r="DM104" s="17">
        <v>-0.3</v>
      </c>
      <c r="DN104" s="12">
        <v>414</v>
      </c>
      <c r="DO104" s="12">
        <v>534</v>
      </c>
      <c r="DP104" s="12">
        <v>77.5</v>
      </c>
      <c r="DQ104" s="12">
        <v>7665</v>
      </c>
      <c r="DR104" s="12">
        <v>2655</v>
      </c>
      <c r="DS104" s="12">
        <v>181</v>
      </c>
      <c r="DT104" s="12">
        <v>207</v>
      </c>
      <c r="DU104" s="12">
        <v>87.4</v>
      </c>
      <c r="DV104" s="12">
        <v>174</v>
      </c>
      <c r="DW104" s="12">
        <v>205</v>
      </c>
      <c r="DX104" s="12">
        <v>84.9</v>
      </c>
      <c r="DY104" s="12">
        <v>49</v>
      </c>
      <c r="DZ104" s="12">
        <v>96</v>
      </c>
      <c r="EA104" s="12">
        <v>51</v>
      </c>
      <c r="EB104" s="12">
        <v>0</v>
      </c>
      <c r="EC104" s="12">
        <v>0.1</v>
      </c>
      <c r="ED104" s="12">
        <v>0.3</v>
      </c>
      <c r="EE104" s="12">
        <v>4</v>
      </c>
      <c r="EF104" s="12">
        <v>30</v>
      </c>
      <c r="EG104" s="12">
        <v>4</v>
      </c>
      <c r="EH104" s="12">
        <v>1</v>
      </c>
      <c r="EI104" s="12">
        <v>35</v>
      </c>
      <c r="EJ104" s="12">
        <v>0</v>
      </c>
      <c r="EK104" s="12">
        <v>9</v>
      </c>
      <c r="EL104" s="12">
        <v>17</v>
      </c>
      <c r="EM104" s="12">
        <v>3</v>
      </c>
      <c r="EN104" s="12">
        <v>19</v>
      </c>
      <c r="EO104" s="12">
        <v>15</v>
      </c>
      <c r="EP104" s="12">
        <v>0</v>
      </c>
      <c r="EQ104" s="12">
        <v>1</v>
      </c>
      <c r="ER104" s="12">
        <v>1</v>
      </c>
      <c r="ES104" s="12">
        <v>2</v>
      </c>
      <c r="ET104" s="12">
        <v>0</v>
      </c>
      <c r="EU104" s="12">
        <v>4</v>
      </c>
      <c r="EV104" s="12">
        <v>2</v>
      </c>
      <c r="EW104" s="12">
        <v>2</v>
      </c>
      <c r="EX104" s="12">
        <v>0</v>
      </c>
      <c r="EY104" s="12">
        <v>2</v>
      </c>
      <c r="EZ104" s="12">
        <v>1</v>
      </c>
      <c r="FA104" s="12">
        <v>13</v>
      </c>
      <c r="FB104" s="12">
        <v>7.7</v>
      </c>
      <c r="FC104" s="12">
        <v>13</v>
      </c>
      <c r="FD104" s="12">
        <v>17</v>
      </c>
      <c r="FE104" s="12">
        <v>1</v>
      </c>
      <c r="FF104" s="12">
        <v>59</v>
      </c>
      <c r="FG104" s="12">
        <v>623</v>
      </c>
      <c r="FH104" s="12">
        <v>53</v>
      </c>
      <c r="FI104" s="12">
        <v>222</v>
      </c>
      <c r="FJ104" s="12">
        <v>304</v>
      </c>
      <c r="FK104" s="12">
        <v>107</v>
      </c>
      <c r="FL104" s="12">
        <v>10</v>
      </c>
      <c r="FM104" s="12">
        <v>22</v>
      </c>
      <c r="FN104" s="12">
        <v>9</v>
      </c>
      <c r="FO104" s="12">
        <v>40.9</v>
      </c>
      <c r="FP104" s="12">
        <v>358</v>
      </c>
      <c r="FQ104" s="12">
        <v>2111</v>
      </c>
      <c r="FR104" s="12">
        <v>995</v>
      </c>
      <c r="FS104" s="12">
        <v>12</v>
      </c>
      <c r="FT104" s="12">
        <v>17</v>
      </c>
      <c r="FU104" s="12">
        <v>2</v>
      </c>
      <c r="FV104" s="12">
        <v>19</v>
      </c>
      <c r="FW104" s="12">
        <v>8</v>
      </c>
      <c r="FX104" s="12">
        <v>3</v>
      </c>
      <c r="FY104" s="12">
        <v>0</v>
      </c>
      <c r="FZ104" s="12">
        <v>15</v>
      </c>
      <c r="GA104" s="12">
        <v>62</v>
      </c>
      <c r="GB104" s="12">
        <v>11</v>
      </c>
      <c r="GC104" s="12">
        <v>30.6</v>
      </c>
      <c r="GD104" s="12">
        <v>7.5306100000000002</v>
      </c>
      <c r="GE104" s="12">
        <v>0.46522000000000002</v>
      </c>
      <c r="GF104" s="12">
        <v>0.34638000000000002</v>
      </c>
      <c r="GG104" s="12">
        <f t="shared" si="40"/>
        <v>0.19662921348314608</v>
      </c>
      <c r="GH104" s="12">
        <f t="shared" si="41"/>
        <v>0.38764044943820225</v>
      </c>
      <c r="GI104" s="12">
        <v>0.5</v>
      </c>
      <c r="GJ104" s="12">
        <v>0</v>
      </c>
      <c r="GK104" s="12">
        <v>0.5</v>
      </c>
      <c r="GL104">
        <f t="shared" si="42"/>
        <v>0.3563402889245586</v>
      </c>
      <c r="GM104">
        <f t="shared" si="43"/>
        <v>0.48796147672552165</v>
      </c>
      <c r="GN104">
        <f t="shared" si="44"/>
        <v>0.17174959871589085</v>
      </c>
      <c r="GO104">
        <f t="shared" si="45"/>
        <v>0.5</v>
      </c>
      <c r="GP104" s="12">
        <f t="shared" si="28"/>
        <v>0.53913043478260869</v>
      </c>
      <c r="GQ104">
        <f t="shared" si="29"/>
        <v>0.36363636363636365</v>
      </c>
      <c r="GR104">
        <f t="shared" si="46"/>
        <v>47</v>
      </c>
      <c r="GS104">
        <f t="shared" si="47"/>
        <v>6</v>
      </c>
      <c r="GT104">
        <f t="shared" si="48"/>
        <v>0.1276595744680851</v>
      </c>
      <c r="GU104">
        <f t="shared" si="49"/>
        <v>7.0169491525423728</v>
      </c>
      <c r="GV104" s="5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5"/>
    </row>
    <row r="105" spans="1:221" x14ac:dyDescent="0.2">
      <c r="A105">
        <v>2023</v>
      </c>
      <c r="B105" s="2">
        <v>45045</v>
      </c>
      <c r="C105" s="12" t="s">
        <v>1</v>
      </c>
      <c r="D105" s="13" t="s">
        <v>2</v>
      </c>
      <c r="E105" s="4">
        <f t="shared" si="25"/>
        <v>1.6</v>
      </c>
      <c r="F105" s="12">
        <v>3</v>
      </c>
      <c r="G105" s="12">
        <v>0</v>
      </c>
      <c r="H105" s="12" t="s">
        <v>34</v>
      </c>
      <c r="I105" s="5" t="s">
        <v>25</v>
      </c>
      <c r="J105" s="12">
        <v>12</v>
      </c>
      <c r="K105" s="12">
        <v>3</v>
      </c>
      <c r="L105" s="12">
        <v>25</v>
      </c>
      <c r="M105" s="12">
        <v>0.17</v>
      </c>
      <c r="N105" s="12">
        <v>0.67</v>
      </c>
      <c r="O105" s="12">
        <v>17.7</v>
      </c>
      <c r="P105" s="12">
        <v>0</v>
      </c>
      <c r="Q105" s="12">
        <v>2.1</v>
      </c>
      <c r="R105" s="12">
        <v>1.3</v>
      </c>
      <c r="S105" s="12">
        <v>0.11</v>
      </c>
      <c r="T105" s="18">
        <v>0.9</v>
      </c>
      <c r="U105" s="12">
        <v>281</v>
      </c>
      <c r="V105" s="12">
        <v>380</v>
      </c>
      <c r="W105" s="12">
        <v>73.900000000000006</v>
      </c>
      <c r="X105" s="12">
        <v>5260</v>
      </c>
      <c r="Y105" s="12">
        <v>2148</v>
      </c>
      <c r="Z105" s="12">
        <v>111</v>
      </c>
      <c r="AA105" s="12">
        <v>128</v>
      </c>
      <c r="AB105" s="12">
        <v>86.7</v>
      </c>
      <c r="AC105" s="12">
        <v>116</v>
      </c>
      <c r="AD105" s="12">
        <v>148</v>
      </c>
      <c r="AE105" s="12">
        <v>78.400000000000006</v>
      </c>
      <c r="AF105" s="12">
        <v>40</v>
      </c>
      <c r="AG105" s="12">
        <v>75</v>
      </c>
      <c r="AH105" s="12">
        <v>53.3</v>
      </c>
      <c r="AI105" s="12">
        <v>1</v>
      </c>
      <c r="AJ105" s="12">
        <v>1.1000000000000001</v>
      </c>
      <c r="AK105" s="12">
        <v>0.9</v>
      </c>
      <c r="AL105" s="12">
        <v>9</v>
      </c>
      <c r="AM105" s="12">
        <v>20</v>
      </c>
      <c r="AN105" s="12">
        <v>7</v>
      </c>
      <c r="AO105" s="12">
        <v>2</v>
      </c>
      <c r="AP105" s="12">
        <v>25</v>
      </c>
      <c r="AQ105" s="12">
        <v>1</v>
      </c>
      <c r="AR105" s="12">
        <v>2</v>
      </c>
      <c r="AS105" s="12">
        <v>9</v>
      </c>
      <c r="AT105" s="12">
        <v>2</v>
      </c>
      <c r="AU105" s="12">
        <v>25</v>
      </c>
      <c r="AV105" s="12">
        <v>17</v>
      </c>
      <c r="AW105" s="12">
        <v>1</v>
      </c>
      <c r="AX105" s="12">
        <v>1</v>
      </c>
      <c r="AY105" s="12">
        <v>1</v>
      </c>
      <c r="AZ105" s="12">
        <v>4</v>
      </c>
      <c r="BA105" s="12">
        <v>1</v>
      </c>
      <c r="BB105" s="12">
        <v>24</v>
      </c>
      <c r="BC105" s="12">
        <v>16</v>
      </c>
      <c r="BD105" s="12">
        <v>11</v>
      </c>
      <c r="BE105" s="12">
        <v>11</v>
      </c>
      <c r="BF105" s="12">
        <v>2</v>
      </c>
      <c r="BG105" s="12">
        <v>9</v>
      </c>
      <c r="BH105" s="12">
        <v>23</v>
      </c>
      <c r="BI105" s="12">
        <v>39.1</v>
      </c>
      <c r="BJ105" s="12">
        <v>9</v>
      </c>
      <c r="BK105" s="12">
        <v>17</v>
      </c>
      <c r="BL105" s="12">
        <v>0</v>
      </c>
      <c r="BM105" s="12">
        <v>41</v>
      </c>
      <c r="BN105" s="12">
        <v>492</v>
      </c>
      <c r="BO105" s="12">
        <v>57</v>
      </c>
      <c r="BP105" s="12">
        <v>190</v>
      </c>
      <c r="BQ105" s="12">
        <v>212</v>
      </c>
      <c r="BR105" s="12">
        <v>96</v>
      </c>
      <c r="BS105" s="12">
        <v>24</v>
      </c>
      <c r="BT105" s="12">
        <v>18</v>
      </c>
      <c r="BU105" s="12">
        <v>7</v>
      </c>
      <c r="BV105" s="12">
        <v>38.9</v>
      </c>
      <c r="BW105" s="12">
        <v>211</v>
      </c>
      <c r="BX105" s="12">
        <v>1044</v>
      </c>
      <c r="BY105" s="12">
        <v>492</v>
      </c>
      <c r="BZ105" s="12">
        <v>10</v>
      </c>
      <c r="CA105" s="12">
        <v>11</v>
      </c>
      <c r="CB105" s="12">
        <v>3</v>
      </c>
      <c r="CC105" s="12">
        <v>15</v>
      </c>
      <c r="CD105" s="12">
        <v>2</v>
      </c>
      <c r="CE105" s="12">
        <v>2</v>
      </c>
      <c r="CF105" s="12">
        <v>0</v>
      </c>
      <c r="CG105" s="12">
        <v>16</v>
      </c>
      <c r="CH105" s="12">
        <v>58</v>
      </c>
      <c r="CI105" s="12">
        <v>26</v>
      </c>
      <c r="CJ105" s="12">
        <v>66.7</v>
      </c>
      <c r="CK105" s="12">
        <v>8.1212099999999996</v>
      </c>
      <c r="CL105" s="12">
        <v>0.45933000000000002</v>
      </c>
      <c r="CM105" s="12">
        <v>0.40837000000000001</v>
      </c>
      <c r="CN105" s="12">
        <f t="shared" si="26"/>
        <v>0.20526315789473684</v>
      </c>
      <c r="CO105" s="12">
        <f t="shared" si="30"/>
        <v>0.33684210526315789</v>
      </c>
      <c r="CP105" s="12">
        <v>0.45833000000000002</v>
      </c>
      <c r="CQ105" s="12">
        <v>0.45833000000000002</v>
      </c>
      <c r="CR105" s="12">
        <v>8.3330000000000001E-2</v>
      </c>
      <c r="CS105" s="12">
        <f t="shared" si="31"/>
        <v>0.38617886178861788</v>
      </c>
      <c r="CT105" s="12">
        <f t="shared" si="32"/>
        <v>0.43089430894308944</v>
      </c>
      <c r="CU105" s="12">
        <f t="shared" si="33"/>
        <v>0.1951219512195122</v>
      </c>
      <c r="CV105" s="12">
        <f t="shared" si="34"/>
        <v>0.66666666666666663</v>
      </c>
      <c r="CW105" s="12">
        <f t="shared" si="27"/>
        <v>0.51327433628318586</v>
      </c>
      <c r="CX105" s="12">
        <f t="shared" si="35"/>
        <v>0.75</v>
      </c>
      <c r="CY105" s="12">
        <f t="shared" si="36"/>
        <v>31</v>
      </c>
      <c r="CZ105" s="12">
        <f t="shared" si="37"/>
        <v>10</v>
      </c>
      <c r="DA105" s="12">
        <f t="shared" si="38"/>
        <v>0.32258064516129031</v>
      </c>
      <c r="DB105" s="12">
        <f t="shared" si="39"/>
        <v>6.8536585365853657</v>
      </c>
      <c r="DC105" s="12">
        <v>7</v>
      </c>
      <c r="DD105" s="12">
        <v>1</v>
      </c>
      <c r="DE105" s="12">
        <v>14.3</v>
      </c>
      <c r="DF105" s="12">
        <v>0</v>
      </c>
      <c r="DG105" s="12">
        <v>0</v>
      </c>
      <c r="DH105" s="12">
        <v>19.399999999999999</v>
      </c>
      <c r="DI105" s="12">
        <v>0</v>
      </c>
      <c r="DJ105" s="12">
        <v>0.5</v>
      </c>
      <c r="DK105" s="12">
        <v>0.5</v>
      </c>
      <c r="DL105" s="12">
        <v>7.0000000000000007E-2</v>
      </c>
      <c r="DM105" s="17">
        <v>-0.5</v>
      </c>
      <c r="DN105" s="12">
        <v>426</v>
      </c>
      <c r="DO105" s="12">
        <v>536</v>
      </c>
      <c r="DP105" s="12">
        <v>79.5</v>
      </c>
      <c r="DQ105" s="12">
        <v>8135</v>
      </c>
      <c r="DR105" s="12">
        <v>2620</v>
      </c>
      <c r="DS105" s="12">
        <v>172</v>
      </c>
      <c r="DT105" s="12">
        <v>192</v>
      </c>
      <c r="DU105" s="12">
        <v>89.6</v>
      </c>
      <c r="DV105" s="12">
        <v>192</v>
      </c>
      <c r="DW105" s="12">
        <v>224</v>
      </c>
      <c r="DX105" s="12">
        <v>85.7</v>
      </c>
      <c r="DY105" s="12">
        <v>58</v>
      </c>
      <c r="DZ105" s="12">
        <v>100</v>
      </c>
      <c r="EA105" s="12">
        <v>58</v>
      </c>
      <c r="EB105" s="12">
        <v>0</v>
      </c>
      <c r="EC105" s="12">
        <v>0.3</v>
      </c>
      <c r="ED105" s="12">
        <v>0.3</v>
      </c>
      <c r="EE105" s="12">
        <v>5</v>
      </c>
      <c r="EF105" s="12">
        <v>23</v>
      </c>
      <c r="EG105" s="12">
        <v>4</v>
      </c>
      <c r="EH105" s="12">
        <v>2</v>
      </c>
      <c r="EI105" s="12">
        <v>34</v>
      </c>
      <c r="EJ105" s="12">
        <v>0</v>
      </c>
      <c r="EK105" s="12">
        <v>2</v>
      </c>
      <c r="EL105" s="12">
        <v>17</v>
      </c>
      <c r="EM105" s="12">
        <v>5</v>
      </c>
      <c r="EN105" s="12">
        <v>13</v>
      </c>
      <c r="EO105" s="12">
        <v>9</v>
      </c>
      <c r="EP105" s="12">
        <v>0</v>
      </c>
      <c r="EQ105" s="12">
        <v>2</v>
      </c>
      <c r="ER105" s="12">
        <v>1</v>
      </c>
      <c r="ES105" s="12">
        <v>0</v>
      </c>
      <c r="ET105" s="12">
        <v>1</v>
      </c>
      <c r="EU105" s="12">
        <v>11</v>
      </c>
      <c r="EV105" s="12">
        <v>9</v>
      </c>
      <c r="EW105" s="12">
        <v>3</v>
      </c>
      <c r="EX105" s="12">
        <v>6</v>
      </c>
      <c r="EY105" s="12">
        <v>2</v>
      </c>
      <c r="EZ105" s="12">
        <v>9</v>
      </c>
      <c r="FA105" s="12">
        <v>16</v>
      </c>
      <c r="FB105" s="12">
        <v>56.3</v>
      </c>
      <c r="FC105" s="12">
        <v>5</v>
      </c>
      <c r="FD105" s="12">
        <v>7</v>
      </c>
      <c r="FE105" s="12">
        <v>1</v>
      </c>
      <c r="FF105" s="12">
        <v>59</v>
      </c>
      <c r="FG105" s="12">
        <v>621</v>
      </c>
      <c r="FH105" s="12">
        <v>50</v>
      </c>
      <c r="FI105" s="12">
        <v>223</v>
      </c>
      <c r="FJ105" s="12">
        <v>289</v>
      </c>
      <c r="FK105" s="12">
        <v>113</v>
      </c>
      <c r="FL105" s="12">
        <v>6</v>
      </c>
      <c r="FM105" s="12">
        <v>25</v>
      </c>
      <c r="FN105" s="12">
        <v>14</v>
      </c>
      <c r="FO105" s="12">
        <v>56</v>
      </c>
      <c r="FP105" s="12">
        <v>275</v>
      </c>
      <c r="FQ105" s="12">
        <v>1305</v>
      </c>
      <c r="FR105" s="12">
        <v>648</v>
      </c>
      <c r="FS105" s="12">
        <v>15</v>
      </c>
      <c r="FT105" s="12">
        <v>8</v>
      </c>
      <c r="FU105" s="12">
        <v>2</v>
      </c>
      <c r="FV105" s="12">
        <v>17</v>
      </c>
      <c r="FW105" s="12">
        <v>15</v>
      </c>
      <c r="FX105" s="12">
        <v>2</v>
      </c>
      <c r="FY105" s="12">
        <v>0</v>
      </c>
      <c r="FZ105" s="12">
        <v>15</v>
      </c>
      <c r="GA105" s="12">
        <v>55</v>
      </c>
      <c r="GB105" s="12">
        <v>13</v>
      </c>
      <c r="GC105" s="12">
        <v>33.299999999999997</v>
      </c>
      <c r="GD105" s="12">
        <v>10</v>
      </c>
      <c r="GE105" s="12">
        <v>0.54066999999999998</v>
      </c>
      <c r="GF105" s="12">
        <v>0.32207000000000002</v>
      </c>
      <c r="GG105" s="12">
        <f t="shared" si="40"/>
        <v>0.19029850746268656</v>
      </c>
      <c r="GH105" s="12">
        <f t="shared" si="41"/>
        <v>0.35820895522388058</v>
      </c>
      <c r="GI105" s="12">
        <v>0.27272999999999997</v>
      </c>
      <c r="GJ105" s="12">
        <v>0.54544999999999999</v>
      </c>
      <c r="GK105" s="12">
        <v>0.18182000000000001</v>
      </c>
      <c r="GL105">
        <f t="shared" si="42"/>
        <v>0.35909822866344604</v>
      </c>
      <c r="GM105">
        <f t="shared" si="43"/>
        <v>0.46537842190016104</v>
      </c>
      <c r="GN105">
        <f t="shared" si="44"/>
        <v>0.1819645732689211</v>
      </c>
      <c r="GO105">
        <f t="shared" si="45"/>
        <v>0.81818181818181823</v>
      </c>
      <c r="GP105" s="12">
        <f t="shared" si="28"/>
        <v>0.48672566371681414</v>
      </c>
      <c r="GQ105">
        <f t="shared" si="29"/>
        <v>0.7142857142857143</v>
      </c>
      <c r="GR105">
        <f t="shared" si="46"/>
        <v>31</v>
      </c>
      <c r="GS105">
        <f t="shared" si="47"/>
        <v>6</v>
      </c>
      <c r="GT105">
        <f t="shared" si="48"/>
        <v>0.19354838709677419</v>
      </c>
      <c r="GU105">
        <f t="shared" si="49"/>
        <v>7.2203389830508478</v>
      </c>
      <c r="GV105" s="5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5"/>
    </row>
    <row r="106" spans="1:221" x14ac:dyDescent="0.2">
      <c r="A106">
        <v>2023</v>
      </c>
      <c r="B106" s="2">
        <v>45052</v>
      </c>
      <c r="C106" s="12" t="s">
        <v>5</v>
      </c>
      <c r="D106" s="14" t="s">
        <v>6</v>
      </c>
      <c r="E106" s="4">
        <f t="shared" si="25"/>
        <v>-9.9999999999999867E-2</v>
      </c>
      <c r="F106" s="12">
        <v>1</v>
      </c>
      <c r="G106" s="12">
        <v>2</v>
      </c>
      <c r="H106" s="12" t="s">
        <v>34</v>
      </c>
      <c r="I106" s="5" t="s">
        <v>10</v>
      </c>
      <c r="J106" s="12">
        <v>13</v>
      </c>
      <c r="K106" s="12">
        <v>5</v>
      </c>
      <c r="L106" s="12">
        <v>38.5</v>
      </c>
      <c r="M106" s="12">
        <v>0.08</v>
      </c>
      <c r="N106" s="12">
        <v>0.2</v>
      </c>
      <c r="O106" s="12">
        <v>16.399999999999999</v>
      </c>
      <c r="P106" s="12">
        <v>0</v>
      </c>
      <c r="Q106" s="12">
        <v>1.1000000000000001</v>
      </c>
      <c r="R106" s="12">
        <v>1.1000000000000001</v>
      </c>
      <c r="S106" s="12">
        <v>0.09</v>
      </c>
      <c r="T106" s="17">
        <v>-0.1</v>
      </c>
      <c r="U106" s="12">
        <v>383</v>
      </c>
      <c r="V106" s="12">
        <v>486</v>
      </c>
      <c r="W106" s="12">
        <v>78.8</v>
      </c>
      <c r="X106" s="12">
        <v>6869</v>
      </c>
      <c r="Y106" s="12">
        <v>2541</v>
      </c>
      <c r="Z106" s="12">
        <v>167</v>
      </c>
      <c r="AA106" s="12">
        <v>189</v>
      </c>
      <c r="AB106" s="12">
        <v>88.4</v>
      </c>
      <c r="AC106" s="12">
        <v>169</v>
      </c>
      <c r="AD106" s="12">
        <v>198</v>
      </c>
      <c r="AE106" s="12">
        <v>85.4</v>
      </c>
      <c r="AF106" s="12">
        <v>40</v>
      </c>
      <c r="AG106" s="12">
        <v>77</v>
      </c>
      <c r="AH106" s="12">
        <v>51.9</v>
      </c>
      <c r="AI106" s="12">
        <v>0</v>
      </c>
      <c r="AJ106" s="12">
        <v>0.9</v>
      </c>
      <c r="AK106" s="12">
        <v>1</v>
      </c>
      <c r="AL106" s="12">
        <v>11</v>
      </c>
      <c r="AM106" s="12">
        <v>39</v>
      </c>
      <c r="AN106" s="12">
        <v>9</v>
      </c>
      <c r="AO106" s="12">
        <v>3</v>
      </c>
      <c r="AP106" s="12">
        <v>42</v>
      </c>
      <c r="AQ106" s="12">
        <v>0</v>
      </c>
      <c r="AR106" s="12">
        <v>2</v>
      </c>
      <c r="AS106" s="12">
        <v>20</v>
      </c>
      <c r="AT106" s="12">
        <v>6</v>
      </c>
      <c r="AU106" s="12">
        <v>24</v>
      </c>
      <c r="AV106" s="12">
        <v>18</v>
      </c>
      <c r="AW106" s="12">
        <v>2</v>
      </c>
      <c r="AX106" s="12">
        <v>2</v>
      </c>
      <c r="AY106" s="12">
        <v>1</v>
      </c>
      <c r="AZ106" s="12">
        <v>1</v>
      </c>
      <c r="BA106" s="12">
        <v>0</v>
      </c>
      <c r="BB106" s="12">
        <v>18</v>
      </c>
      <c r="BC106" s="12">
        <v>15</v>
      </c>
      <c r="BD106" s="12">
        <v>8</v>
      </c>
      <c r="BE106" s="12">
        <v>9</v>
      </c>
      <c r="BF106" s="12">
        <v>1</v>
      </c>
      <c r="BG106" s="12">
        <v>8</v>
      </c>
      <c r="BH106" s="12">
        <v>16</v>
      </c>
      <c r="BI106" s="12">
        <v>50</v>
      </c>
      <c r="BJ106" s="12">
        <v>9</v>
      </c>
      <c r="BK106" s="12">
        <v>13</v>
      </c>
      <c r="BL106" s="12">
        <v>1</v>
      </c>
      <c r="BM106" s="12">
        <v>54</v>
      </c>
      <c r="BN106" s="12">
        <v>581</v>
      </c>
      <c r="BO106" s="12">
        <v>56</v>
      </c>
      <c r="BP106" s="12">
        <v>177</v>
      </c>
      <c r="BQ106" s="12">
        <v>232</v>
      </c>
      <c r="BR106" s="12">
        <v>177</v>
      </c>
      <c r="BS106" s="12">
        <v>17</v>
      </c>
      <c r="BT106" s="12">
        <v>18</v>
      </c>
      <c r="BU106" s="12">
        <v>10</v>
      </c>
      <c r="BV106" s="12">
        <v>55.6</v>
      </c>
      <c r="BW106" s="12">
        <v>256</v>
      </c>
      <c r="BX106" s="12">
        <v>1561</v>
      </c>
      <c r="BY106" s="12">
        <v>838</v>
      </c>
      <c r="BZ106" s="12">
        <v>21</v>
      </c>
      <c r="CA106" s="12">
        <v>14</v>
      </c>
      <c r="CB106" s="12">
        <v>2</v>
      </c>
      <c r="CC106" s="12">
        <v>9</v>
      </c>
      <c r="CD106" s="12">
        <v>9</v>
      </c>
      <c r="CE106" s="12">
        <v>3</v>
      </c>
      <c r="CF106" s="12">
        <v>0</v>
      </c>
      <c r="CG106" s="12">
        <v>15</v>
      </c>
      <c r="CH106" s="12">
        <v>51</v>
      </c>
      <c r="CI106" s="12">
        <v>9</v>
      </c>
      <c r="CJ106" s="12">
        <v>34.6</v>
      </c>
      <c r="CK106" s="12">
        <v>7.5090899999999996</v>
      </c>
      <c r="CL106" s="12">
        <v>0.60824999999999996</v>
      </c>
      <c r="CM106" s="12">
        <v>0.36992000000000003</v>
      </c>
      <c r="CN106" s="12">
        <f t="shared" si="26"/>
        <v>0.16255144032921812</v>
      </c>
      <c r="CO106" s="12">
        <f t="shared" si="30"/>
        <v>0.3888888888888889</v>
      </c>
      <c r="CP106" s="12">
        <v>0.44444</v>
      </c>
      <c r="CQ106" s="12">
        <v>0.5</v>
      </c>
      <c r="CR106" s="12">
        <v>5.5559999999999998E-2</v>
      </c>
      <c r="CS106" s="12">
        <f t="shared" si="31"/>
        <v>0.30464716006884679</v>
      </c>
      <c r="CT106" s="12">
        <f t="shared" si="32"/>
        <v>0.3993115318416523</v>
      </c>
      <c r="CU106" s="12">
        <f t="shared" si="33"/>
        <v>0.30464716006884679</v>
      </c>
      <c r="CV106" s="12">
        <f t="shared" si="34"/>
        <v>0.83333333333333337</v>
      </c>
      <c r="CW106" s="12">
        <f t="shared" si="27"/>
        <v>0.54255319148936165</v>
      </c>
      <c r="CX106" s="12">
        <f t="shared" si="35"/>
        <v>0.84615384615384615</v>
      </c>
      <c r="CY106" s="12">
        <f t="shared" si="36"/>
        <v>53</v>
      </c>
      <c r="CZ106" s="12">
        <f t="shared" si="37"/>
        <v>11</v>
      </c>
      <c r="DA106" s="12">
        <f t="shared" si="38"/>
        <v>0.20754716981132076</v>
      </c>
      <c r="DB106" s="12">
        <f t="shared" si="39"/>
        <v>7.0925925925925926</v>
      </c>
      <c r="DC106" s="12">
        <v>11</v>
      </c>
      <c r="DD106" s="12">
        <v>4</v>
      </c>
      <c r="DE106" s="12">
        <v>36.4</v>
      </c>
      <c r="DF106" s="12">
        <v>0.18</v>
      </c>
      <c r="DG106" s="12">
        <v>0.5</v>
      </c>
      <c r="DH106" s="12">
        <v>24.1</v>
      </c>
      <c r="DI106" s="12">
        <v>2</v>
      </c>
      <c r="DJ106" s="12">
        <v>1.2</v>
      </c>
      <c r="DK106" s="12">
        <v>1.2</v>
      </c>
      <c r="DL106" s="12">
        <v>0.11</v>
      </c>
      <c r="DM106" s="18">
        <v>0.8</v>
      </c>
      <c r="DN106" s="12">
        <v>323</v>
      </c>
      <c r="DO106" s="12">
        <v>413</v>
      </c>
      <c r="DP106" s="12">
        <v>78.2</v>
      </c>
      <c r="DQ106" s="12">
        <v>5972</v>
      </c>
      <c r="DR106" s="12">
        <v>2187</v>
      </c>
      <c r="DS106" s="12">
        <v>149</v>
      </c>
      <c r="DT106" s="12">
        <v>169</v>
      </c>
      <c r="DU106" s="12">
        <v>88.2</v>
      </c>
      <c r="DV106" s="12">
        <v>116</v>
      </c>
      <c r="DW106" s="12">
        <v>135</v>
      </c>
      <c r="DX106" s="12">
        <v>85.9</v>
      </c>
      <c r="DY106" s="12">
        <v>44</v>
      </c>
      <c r="DZ106" s="12">
        <v>81</v>
      </c>
      <c r="EA106" s="12">
        <v>54.3</v>
      </c>
      <c r="EB106" s="12">
        <v>1</v>
      </c>
      <c r="EC106" s="12">
        <v>1.1000000000000001</v>
      </c>
      <c r="ED106" s="12">
        <v>0.9</v>
      </c>
      <c r="EE106" s="12">
        <v>8</v>
      </c>
      <c r="EF106" s="12">
        <v>21</v>
      </c>
      <c r="EG106" s="12">
        <v>8</v>
      </c>
      <c r="EH106" s="12">
        <v>2</v>
      </c>
      <c r="EI106" s="12">
        <v>35</v>
      </c>
      <c r="EJ106" s="12">
        <v>0</v>
      </c>
      <c r="EK106" s="12">
        <v>4</v>
      </c>
      <c r="EL106" s="12">
        <v>15</v>
      </c>
      <c r="EM106" s="12">
        <v>5</v>
      </c>
      <c r="EN106" s="12">
        <v>18</v>
      </c>
      <c r="EO106" s="12">
        <v>14</v>
      </c>
      <c r="EP106" s="12">
        <v>0</v>
      </c>
      <c r="EQ106" s="12">
        <v>1</v>
      </c>
      <c r="ER106" s="12">
        <v>0</v>
      </c>
      <c r="ES106" s="12">
        <v>2</v>
      </c>
      <c r="ET106" s="12">
        <v>1</v>
      </c>
      <c r="EU106" s="12">
        <v>14</v>
      </c>
      <c r="EV106" s="12">
        <v>11</v>
      </c>
      <c r="EW106" s="12">
        <v>7</v>
      </c>
      <c r="EX106" s="12">
        <v>5</v>
      </c>
      <c r="EY106" s="12">
        <v>2</v>
      </c>
      <c r="EZ106" s="12">
        <v>5</v>
      </c>
      <c r="FA106" s="12">
        <v>15</v>
      </c>
      <c r="FB106" s="12">
        <v>33.299999999999997</v>
      </c>
      <c r="FC106" s="12">
        <v>8</v>
      </c>
      <c r="FD106" s="12">
        <v>31</v>
      </c>
      <c r="FE106" s="12">
        <v>0</v>
      </c>
      <c r="FF106" s="12">
        <v>46</v>
      </c>
      <c r="FG106" s="12">
        <v>535</v>
      </c>
      <c r="FH106" s="12">
        <v>58</v>
      </c>
      <c r="FI106" s="12">
        <v>166</v>
      </c>
      <c r="FJ106" s="12">
        <v>258</v>
      </c>
      <c r="FK106" s="12">
        <v>114</v>
      </c>
      <c r="FL106" s="12">
        <v>24</v>
      </c>
      <c r="FM106" s="12">
        <v>20</v>
      </c>
      <c r="FN106" s="12">
        <v>8</v>
      </c>
      <c r="FO106" s="12">
        <v>40</v>
      </c>
      <c r="FP106" s="12">
        <v>265</v>
      </c>
      <c r="FQ106" s="12">
        <v>1210</v>
      </c>
      <c r="FR106" s="12">
        <v>598</v>
      </c>
      <c r="FS106" s="12">
        <v>11</v>
      </c>
      <c r="FT106" s="12">
        <v>4</v>
      </c>
      <c r="FU106" s="12">
        <v>5</v>
      </c>
      <c r="FV106" s="12">
        <v>16</v>
      </c>
      <c r="FW106" s="12">
        <v>10</v>
      </c>
      <c r="FX106" s="12">
        <v>5</v>
      </c>
      <c r="FY106" s="12">
        <v>0</v>
      </c>
      <c r="FZ106" s="12">
        <v>12</v>
      </c>
      <c r="GA106" s="12">
        <v>43</v>
      </c>
      <c r="GB106" s="12">
        <v>17</v>
      </c>
      <c r="GC106" s="12">
        <v>65.400000000000006</v>
      </c>
      <c r="GD106" s="12">
        <v>7.4769199999999998</v>
      </c>
      <c r="GE106" s="12">
        <v>0.39174999999999999</v>
      </c>
      <c r="GF106" s="12">
        <v>0.36620999999999998</v>
      </c>
      <c r="GG106" s="12">
        <f t="shared" si="40"/>
        <v>0.20581113801452786</v>
      </c>
      <c r="GH106" s="12">
        <f t="shared" si="41"/>
        <v>0.40920096852300242</v>
      </c>
      <c r="GI106" s="12">
        <v>0.5</v>
      </c>
      <c r="GJ106" s="12">
        <v>0.35714000000000001</v>
      </c>
      <c r="GK106" s="12">
        <v>0.14285999999999999</v>
      </c>
      <c r="GL106">
        <f t="shared" si="42"/>
        <v>0.3102803738317757</v>
      </c>
      <c r="GM106">
        <f t="shared" si="43"/>
        <v>0.48224299065420562</v>
      </c>
      <c r="GN106">
        <f t="shared" si="44"/>
        <v>0.21308411214953271</v>
      </c>
      <c r="GO106">
        <f t="shared" si="45"/>
        <v>0.7857142857142857</v>
      </c>
      <c r="GP106" s="12">
        <f t="shared" si="28"/>
        <v>0.45744680851063829</v>
      </c>
      <c r="GQ106">
        <f t="shared" si="29"/>
        <v>0.72727272727272729</v>
      </c>
      <c r="GR106">
        <f t="shared" si="46"/>
        <v>25</v>
      </c>
      <c r="GS106">
        <f t="shared" si="47"/>
        <v>13</v>
      </c>
      <c r="GT106">
        <f t="shared" si="48"/>
        <v>0.52</v>
      </c>
      <c r="GU106">
        <f t="shared" si="49"/>
        <v>7.0217391304347823</v>
      </c>
      <c r="GV106" s="5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5"/>
    </row>
    <row r="107" spans="1:221" x14ac:dyDescent="0.2">
      <c r="A107">
        <v>2023</v>
      </c>
      <c r="B107" s="2">
        <v>45059</v>
      </c>
      <c r="C107" s="12" t="s">
        <v>1</v>
      </c>
      <c r="D107" s="15" t="s">
        <v>20</v>
      </c>
      <c r="E107" s="4">
        <f t="shared" si="25"/>
        <v>-9.9999999999999978E-2</v>
      </c>
      <c r="F107" s="12">
        <v>1</v>
      </c>
      <c r="G107" s="12">
        <v>1</v>
      </c>
      <c r="H107" s="12" t="s">
        <v>34</v>
      </c>
      <c r="I107" s="5" t="s">
        <v>16</v>
      </c>
      <c r="J107" s="12">
        <v>9</v>
      </c>
      <c r="K107" s="12">
        <v>1</v>
      </c>
      <c r="L107" s="12">
        <v>11.1</v>
      </c>
      <c r="M107" s="12">
        <v>0.11</v>
      </c>
      <c r="N107" s="12">
        <v>1</v>
      </c>
      <c r="O107" s="12">
        <v>18.8</v>
      </c>
      <c r="P107" s="12">
        <v>0</v>
      </c>
      <c r="Q107" s="12">
        <v>0.5</v>
      </c>
      <c r="R107" s="12">
        <v>0.5</v>
      </c>
      <c r="S107" s="12">
        <v>0.06</v>
      </c>
      <c r="T107" s="18">
        <v>0.5</v>
      </c>
      <c r="U107" s="12">
        <v>380</v>
      </c>
      <c r="V107" s="12">
        <v>483</v>
      </c>
      <c r="W107" s="12">
        <v>78.7</v>
      </c>
      <c r="X107" s="12">
        <v>6629</v>
      </c>
      <c r="Y107" s="12">
        <v>2516</v>
      </c>
      <c r="Z107" s="12">
        <v>180</v>
      </c>
      <c r="AA107" s="12">
        <v>206</v>
      </c>
      <c r="AB107" s="12">
        <v>87.4</v>
      </c>
      <c r="AC107" s="12">
        <v>151</v>
      </c>
      <c r="AD107" s="12">
        <v>184</v>
      </c>
      <c r="AE107" s="12">
        <v>82.1</v>
      </c>
      <c r="AF107" s="12">
        <v>37</v>
      </c>
      <c r="AG107" s="12">
        <v>66</v>
      </c>
      <c r="AH107" s="12">
        <v>56.1</v>
      </c>
      <c r="AI107" s="12">
        <v>1</v>
      </c>
      <c r="AJ107" s="12">
        <v>0.5</v>
      </c>
      <c r="AK107" s="12">
        <v>0.7</v>
      </c>
      <c r="AL107" s="12">
        <v>8</v>
      </c>
      <c r="AM107" s="12">
        <v>24</v>
      </c>
      <c r="AN107" s="12">
        <v>7</v>
      </c>
      <c r="AO107" s="12">
        <v>2</v>
      </c>
      <c r="AP107" s="12">
        <v>39</v>
      </c>
      <c r="AQ107" s="12">
        <v>0</v>
      </c>
      <c r="AR107" s="12">
        <v>4</v>
      </c>
      <c r="AS107" s="12">
        <v>22</v>
      </c>
      <c r="AT107" s="12">
        <v>4</v>
      </c>
      <c r="AU107" s="12">
        <v>15</v>
      </c>
      <c r="AV107" s="12">
        <v>11</v>
      </c>
      <c r="AW107" s="12">
        <v>2</v>
      </c>
      <c r="AX107" s="12">
        <v>0</v>
      </c>
      <c r="AY107" s="12">
        <v>0</v>
      </c>
      <c r="AZ107" s="12">
        <v>1</v>
      </c>
      <c r="BA107" s="12">
        <v>1</v>
      </c>
      <c r="BB107" s="12">
        <v>12</v>
      </c>
      <c r="BC107" s="12">
        <v>8</v>
      </c>
      <c r="BD107" s="12">
        <v>7</v>
      </c>
      <c r="BE107" s="12">
        <v>2</v>
      </c>
      <c r="BF107" s="12">
        <v>3</v>
      </c>
      <c r="BG107" s="12">
        <v>5</v>
      </c>
      <c r="BH107" s="12">
        <v>8</v>
      </c>
      <c r="BI107" s="12">
        <v>62.5</v>
      </c>
      <c r="BJ107" s="12">
        <v>12</v>
      </c>
      <c r="BK107" s="12">
        <v>12</v>
      </c>
      <c r="BL107" s="12">
        <v>0</v>
      </c>
      <c r="BM107" s="12">
        <v>53</v>
      </c>
      <c r="BN107" s="12">
        <v>575</v>
      </c>
      <c r="BO107" s="12">
        <v>49</v>
      </c>
      <c r="BP107" s="12">
        <v>215</v>
      </c>
      <c r="BQ107" s="12">
        <v>236</v>
      </c>
      <c r="BR107" s="12">
        <v>131</v>
      </c>
      <c r="BS107" s="12">
        <v>19</v>
      </c>
      <c r="BT107" s="12">
        <v>16</v>
      </c>
      <c r="BU107" s="12">
        <v>9</v>
      </c>
      <c r="BV107" s="12">
        <v>56.3</v>
      </c>
      <c r="BW107" s="12">
        <v>336</v>
      </c>
      <c r="BX107" s="12">
        <v>1894</v>
      </c>
      <c r="BY107" s="12">
        <v>1064</v>
      </c>
      <c r="BZ107" s="12">
        <v>26</v>
      </c>
      <c r="CA107" s="12">
        <v>12</v>
      </c>
      <c r="CB107" s="12">
        <v>4</v>
      </c>
      <c r="CC107" s="12">
        <v>14</v>
      </c>
      <c r="CD107" s="12">
        <v>6</v>
      </c>
      <c r="CE107" s="12">
        <v>2</v>
      </c>
      <c r="CF107" s="12">
        <v>0</v>
      </c>
      <c r="CG107" s="12">
        <v>16</v>
      </c>
      <c r="CH107" s="12">
        <v>61</v>
      </c>
      <c r="CI107" s="12">
        <v>13</v>
      </c>
      <c r="CJ107" s="12">
        <v>50</v>
      </c>
      <c r="CK107" s="12">
        <v>8.2884600000000006</v>
      </c>
      <c r="CL107" s="12">
        <v>0.59009</v>
      </c>
      <c r="CM107" s="12">
        <v>0.37953999999999999</v>
      </c>
      <c r="CN107" s="12">
        <f t="shared" si="26"/>
        <v>0.14492753623188406</v>
      </c>
      <c r="CO107" s="12">
        <f t="shared" si="30"/>
        <v>0.42650103519668736</v>
      </c>
      <c r="CP107" s="12">
        <v>0.58333000000000002</v>
      </c>
      <c r="CQ107" s="12">
        <v>0.16667000000000001</v>
      </c>
      <c r="CR107" s="12">
        <v>0.25</v>
      </c>
      <c r="CS107" s="12">
        <f t="shared" si="31"/>
        <v>0.37391304347826088</v>
      </c>
      <c r="CT107" s="12">
        <f t="shared" si="32"/>
        <v>0.41043478260869565</v>
      </c>
      <c r="CU107" s="12">
        <f t="shared" si="33"/>
        <v>0.22782608695652173</v>
      </c>
      <c r="CV107" s="12">
        <f t="shared" si="34"/>
        <v>0.66666666666666663</v>
      </c>
      <c r="CW107" s="12">
        <f t="shared" si="27"/>
        <v>0.53982300884955747</v>
      </c>
      <c r="CX107" s="12">
        <f t="shared" si="35"/>
        <v>0.88888888888888884</v>
      </c>
      <c r="CY107" s="12">
        <f t="shared" si="36"/>
        <v>36</v>
      </c>
      <c r="CZ107" s="12">
        <f t="shared" si="37"/>
        <v>11</v>
      </c>
      <c r="DA107" s="12">
        <f t="shared" si="38"/>
        <v>0.30555555555555558</v>
      </c>
      <c r="DB107" s="12">
        <f t="shared" si="39"/>
        <v>7.1698113207547172</v>
      </c>
      <c r="DC107" s="12">
        <v>6</v>
      </c>
      <c r="DD107" s="12">
        <v>2</v>
      </c>
      <c r="DE107" s="12">
        <v>33.299999999999997</v>
      </c>
      <c r="DF107" s="12">
        <v>0.17</v>
      </c>
      <c r="DG107" s="12">
        <v>0.5</v>
      </c>
      <c r="DH107" s="12">
        <v>15.9</v>
      </c>
      <c r="DI107" s="12">
        <v>0</v>
      </c>
      <c r="DJ107" s="12">
        <v>0.6</v>
      </c>
      <c r="DK107" s="12">
        <v>0.6</v>
      </c>
      <c r="DL107" s="12">
        <v>0.1</v>
      </c>
      <c r="DM107" s="18">
        <v>0.4</v>
      </c>
      <c r="DN107" s="12">
        <v>329</v>
      </c>
      <c r="DO107" s="12">
        <v>431</v>
      </c>
      <c r="DP107" s="12">
        <v>76.3</v>
      </c>
      <c r="DQ107" s="12">
        <v>6210</v>
      </c>
      <c r="DR107" s="12">
        <v>2279</v>
      </c>
      <c r="DS107" s="12">
        <v>140</v>
      </c>
      <c r="DT107" s="12">
        <v>163</v>
      </c>
      <c r="DU107" s="12">
        <v>85.9</v>
      </c>
      <c r="DV107" s="12">
        <v>138</v>
      </c>
      <c r="DW107" s="12">
        <v>165</v>
      </c>
      <c r="DX107" s="12">
        <v>83.6</v>
      </c>
      <c r="DY107" s="12">
        <v>43</v>
      </c>
      <c r="DZ107" s="12">
        <v>78</v>
      </c>
      <c r="EA107" s="12">
        <v>55.1</v>
      </c>
      <c r="EB107" s="12">
        <v>0</v>
      </c>
      <c r="EC107" s="12">
        <v>0.4</v>
      </c>
      <c r="ED107" s="12">
        <v>0.4</v>
      </c>
      <c r="EE107" s="12">
        <v>2</v>
      </c>
      <c r="EF107" s="12">
        <v>19</v>
      </c>
      <c r="EG107" s="12">
        <v>3</v>
      </c>
      <c r="EH107" s="12">
        <v>1</v>
      </c>
      <c r="EI107" s="12">
        <v>23</v>
      </c>
      <c r="EJ107" s="12">
        <v>0</v>
      </c>
      <c r="EK107" s="12">
        <v>4</v>
      </c>
      <c r="EL107" s="12">
        <v>13</v>
      </c>
      <c r="EM107" s="12">
        <v>2</v>
      </c>
      <c r="EN107" s="12">
        <v>8</v>
      </c>
      <c r="EO107" s="12">
        <v>4</v>
      </c>
      <c r="EP107" s="12">
        <v>0</v>
      </c>
      <c r="EQ107" s="12">
        <v>0</v>
      </c>
      <c r="ER107" s="12">
        <v>3</v>
      </c>
      <c r="ES107" s="12">
        <v>1</v>
      </c>
      <c r="ET107" s="12">
        <v>0</v>
      </c>
      <c r="EU107" s="12">
        <v>12</v>
      </c>
      <c r="EV107" s="12">
        <v>6</v>
      </c>
      <c r="EW107" s="12">
        <v>7</v>
      </c>
      <c r="EX107" s="12">
        <v>1</v>
      </c>
      <c r="EY107" s="12">
        <v>4</v>
      </c>
      <c r="EZ107" s="12">
        <v>6</v>
      </c>
      <c r="FA107" s="12">
        <v>15</v>
      </c>
      <c r="FB107" s="12">
        <v>40</v>
      </c>
      <c r="FC107" s="12">
        <v>12</v>
      </c>
      <c r="FD107" s="12">
        <v>16</v>
      </c>
      <c r="FE107" s="12">
        <v>0</v>
      </c>
      <c r="FF107" s="12">
        <v>47</v>
      </c>
      <c r="FG107" s="12">
        <v>518</v>
      </c>
      <c r="FH107" s="12">
        <v>55</v>
      </c>
      <c r="FI107" s="12">
        <v>201</v>
      </c>
      <c r="FJ107" s="12">
        <v>229</v>
      </c>
      <c r="FK107" s="12">
        <v>91</v>
      </c>
      <c r="FL107" s="12">
        <v>12</v>
      </c>
      <c r="FM107" s="12">
        <v>8</v>
      </c>
      <c r="FN107" s="12">
        <v>3</v>
      </c>
      <c r="FO107" s="12">
        <v>37.5</v>
      </c>
      <c r="FP107" s="12">
        <v>343</v>
      </c>
      <c r="FQ107" s="12">
        <v>1360</v>
      </c>
      <c r="FR107" s="12">
        <v>691</v>
      </c>
      <c r="FS107" s="12">
        <v>9</v>
      </c>
      <c r="FT107" s="12">
        <v>6</v>
      </c>
      <c r="FU107" s="12">
        <v>2</v>
      </c>
      <c r="FV107" s="12">
        <v>13</v>
      </c>
      <c r="FW107" s="12">
        <v>7</v>
      </c>
      <c r="FX107" s="12">
        <v>2</v>
      </c>
      <c r="FY107" s="12">
        <v>0</v>
      </c>
      <c r="FZ107" s="12">
        <v>18</v>
      </c>
      <c r="GA107" s="12">
        <v>52</v>
      </c>
      <c r="GB107" s="12">
        <v>13</v>
      </c>
      <c r="GC107" s="12">
        <v>50</v>
      </c>
      <c r="GD107" s="12">
        <v>8.3275900000000007</v>
      </c>
      <c r="GE107" s="12">
        <v>0.40991</v>
      </c>
      <c r="GF107" s="12">
        <v>0.36698999999999998</v>
      </c>
      <c r="GG107" s="12">
        <f t="shared" si="40"/>
        <v>0.1902552204176334</v>
      </c>
      <c r="GH107" s="12">
        <f t="shared" si="41"/>
        <v>0.37819025522041766</v>
      </c>
      <c r="GI107" s="12">
        <v>0.58333000000000002</v>
      </c>
      <c r="GJ107" s="12">
        <v>8.3330000000000001E-2</v>
      </c>
      <c r="GK107" s="12">
        <v>0.33333000000000002</v>
      </c>
      <c r="GL107">
        <f t="shared" si="42"/>
        <v>0.38803088803088803</v>
      </c>
      <c r="GM107">
        <f t="shared" si="43"/>
        <v>0.44208494208494209</v>
      </c>
      <c r="GN107">
        <f t="shared" si="44"/>
        <v>0.17567567567567569</v>
      </c>
      <c r="GO107">
        <f t="shared" si="45"/>
        <v>0.5</v>
      </c>
      <c r="GP107" s="12">
        <f t="shared" si="28"/>
        <v>0.46017699115044247</v>
      </c>
      <c r="GQ107">
        <f t="shared" si="29"/>
        <v>0.33333333333333331</v>
      </c>
      <c r="GR107">
        <f t="shared" si="46"/>
        <v>25</v>
      </c>
      <c r="GS107">
        <f t="shared" si="47"/>
        <v>5</v>
      </c>
      <c r="GT107">
        <f t="shared" si="48"/>
        <v>0.2</v>
      </c>
      <c r="GU107">
        <f t="shared" si="49"/>
        <v>7</v>
      </c>
      <c r="GV107" s="5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5"/>
    </row>
    <row r="108" spans="1:221" x14ac:dyDescent="0.2">
      <c r="A108">
        <v>2023</v>
      </c>
      <c r="B108" s="2">
        <v>45063</v>
      </c>
      <c r="C108" s="12" t="s">
        <v>5</v>
      </c>
      <c r="D108" s="15" t="s">
        <v>20</v>
      </c>
      <c r="E108" s="4">
        <f t="shared" si="25"/>
        <v>0.9</v>
      </c>
      <c r="F108" s="12">
        <v>0</v>
      </c>
      <c r="G108" s="12">
        <v>0</v>
      </c>
      <c r="H108" s="12" t="s">
        <v>34</v>
      </c>
      <c r="I108" s="5" t="s">
        <v>4</v>
      </c>
      <c r="J108" s="12">
        <v>11</v>
      </c>
      <c r="K108" s="12">
        <v>3</v>
      </c>
      <c r="L108" s="12">
        <v>27.3</v>
      </c>
      <c r="M108" s="12">
        <v>0</v>
      </c>
      <c r="N108" s="12">
        <v>0</v>
      </c>
      <c r="O108" s="12">
        <v>16</v>
      </c>
      <c r="P108" s="12">
        <v>0</v>
      </c>
      <c r="Q108" s="12">
        <v>1.5</v>
      </c>
      <c r="R108" s="12">
        <v>1.5</v>
      </c>
      <c r="S108" s="12">
        <v>0.14000000000000001</v>
      </c>
      <c r="T108" s="17">
        <v>-1.5</v>
      </c>
      <c r="U108" s="12">
        <v>377</v>
      </c>
      <c r="V108" s="12">
        <v>506</v>
      </c>
      <c r="W108" s="12">
        <v>74.5</v>
      </c>
      <c r="X108" s="12">
        <v>6347</v>
      </c>
      <c r="Y108" s="12">
        <v>2835</v>
      </c>
      <c r="Z108" s="12">
        <v>169</v>
      </c>
      <c r="AA108" s="12">
        <v>199</v>
      </c>
      <c r="AB108" s="12">
        <v>84.9</v>
      </c>
      <c r="AC108" s="12">
        <v>141</v>
      </c>
      <c r="AD108" s="12">
        <v>172</v>
      </c>
      <c r="AE108" s="12">
        <v>82</v>
      </c>
      <c r="AF108" s="12">
        <v>38</v>
      </c>
      <c r="AG108" s="12">
        <v>82</v>
      </c>
      <c r="AH108" s="12">
        <v>46.3</v>
      </c>
      <c r="AI108" s="12">
        <v>0</v>
      </c>
      <c r="AJ108" s="12">
        <v>0.8</v>
      </c>
      <c r="AK108" s="12">
        <v>1.2</v>
      </c>
      <c r="AL108" s="12">
        <v>8</v>
      </c>
      <c r="AM108" s="12">
        <v>39</v>
      </c>
      <c r="AN108" s="12">
        <v>11</v>
      </c>
      <c r="AO108" s="12">
        <v>3</v>
      </c>
      <c r="AP108" s="12">
        <v>47</v>
      </c>
      <c r="AQ108" s="12">
        <v>0</v>
      </c>
      <c r="AR108" s="12">
        <v>6</v>
      </c>
      <c r="AS108" s="12">
        <v>27</v>
      </c>
      <c r="AT108" s="12">
        <v>4</v>
      </c>
      <c r="AU108" s="12">
        <v>19</v>
      </c>
      <c r="AV108" s="12">
        <v>13</v>
      </c>
      <c r="AW108" s="12">
        <v>0</v>
      </c>
      <c r="AX108" s="12">
        <v>4</v>
      </c>
      <c r="AY108" s="12">
        <v>1</v>
      </c>
      <c r="AZ108" s="12">
        <v>0</v>
      </c>
      <c r="BA108" s="12">
        <v>1</v>
      </c>
      <c r="BB108" s="12">
        <v>15</v>
      </c>
      <c r="BC108" s="12">
        <v>7</v>
      </c>
      <c r="BD108" s="12">
        <v>6</v>
      </c>
      <c r="BE108" s="12">
        <v>6</v>
      </c>
      <c r="BF108" s="12">
        <v>3</v>
      </c>
      <c r="BG108" s="12">
        <v>8</v>
      </c>
      <c r="BH108" s="12">
        <v>23</v>
      </c>
      <c r="BI108" s="12">
        <v>34.799999999999997</v>
      </c>
      <c r="BJ108" s="12">
        <v>12</v>
      </c>
      <c r="BK108" s="12">
        <v>21</v>
      </c>
      <c r="BL108" s="12">
        <v>0</v>
      </c>
      <c r="BM108" s="12">
        <v>55</v>
      </c>
      <c r="BN108" s="12">
        <v>609</v>
      </c>
      <c r="BO108" s="12">
        <v>73</v>
      </c>
      <c r="BP108" s="12">
        <v>192</v>
      </c>
      <c r="BQ108" s="12">
        <v>212</v>
      </c>
      <c r="BR108" s="12">
        <v>211</v>
      </c>
      <c r="BS108" s="12">
        <v>29</v>
      </c>
      <c r="BT108" s="12">
        <v>26</v>
      </c>
      <c r="BU108" s="12">
        <v>17</v>
      </c>
      <c r="BV108" s="12">
        <v>65.400000000000006</v>
      </c>
      <c r="BW108" s="12">
        <v>256</v>
      </c>
      <c r="BX108" s="12">
        <v>1242</v>
      </c>
      <c r="BY108" s="12">
        <v>652</v>
      </c>
      <c r="BZ108" s="12">
        <v>13</v>
      </c>
      <c r="CA108" s="12">
        <v>10</v>
      </c>
      <c r="CB108" s="12">
        <v>5</v>
      </c>
      <c r="CC108" s="12">
        <v>15</v>
      </c>
      <c r="CD108" s="12">
        <v>5</v>
      </c>
      <c r="CE108" s="12">
        <v>2</v>
      </c>
      <c r="CF108" s="12">
        <v>0</v>
      </c>
      <c r="CG108" s="12">
        <v>12</v>
      </c>
      <c r="CH108" s="12">
        <v>60</v>
      </c>
      <c r="CI108" s="12">
        <v>17</v>
      </c>
      <c r="CJ108" s="12">
        <v>65.400000000000006</v>
      </c>
      <c r="CK108" s="12">
        <v>6.95</v>
      </c>
      <c r="CL108" s="12">
        <v>0.62241999999999997</v>
      </c>
      <c r="CM108" s="12">
        <v>0.44667000000000001</v>
      </c>
      <c r="CN108" s="12">
        <f t="shared" si="26"/>
        <v>0.17391304347826086</v>
      </c>
      <c r="CO108" s="12">
        <f t="shared" si="30"/>
        <v>0.3932806324110672</v>
      </c>
      <c r="CP108" s="12">
        <v>0.4</v>
      </c>
      <c r="CQ108" s="12">
        <v>0.4</v>
      </c>
      <c r="CR108" s="12">
        <v>0.2</v>
      </c>
      <c r="CS108" s="12">
        <f t="shared" si="31"/>
        <v>0.31527093596059114</v>
      </c>
      <c r="CT108" s="12">
        <f t="shared" si="32"/>
        <v>0.34811165845648606</v>
      </c>
      <c r="CU108" s="12">
        <f t="shared" si="33"/>
        <v>0.34646962233169132</v>
      </c>
      <c r="CV108" s="12">
        <f t="shared" si="34"/>
        <v>0.46666666666666667</v>
      </c>
      <c r="CW108" s="12">
        <f t="shared" si="27"/>
        <v>0.50847457627118642</v>
      </c>
      <c r="CX108" s="12">
        <f t="shared" si="35"/>
        <v>0.72727272727272729</v>
      </c>
      <c r="CY108" s="12">
        <f t="shared" si="36"/>
        <v>49</v>
      </c>
      <c r="CZ108" s="12">
        <f t="shared" si="37"/>
        <v>16</v>
      </c>
      <c r="DA108" s="12">
        <f t="shared" si="38"/>
        <v>0.32653061224489793</v>
      </c>
      <c r="DB108" s="12">
        <f t="shared" si="39"/>
        <v>6.8545454545454545</v>
      </c>
      <c r="DC108" s="12">
        <v>16</v>
      </c>
      <c r="DD108" s="12">
        <v>2</v>
      </c>
      <c r="DE108" s="12">
        <v>12.5</v>
      </c>
      <c r="DF108" s="12">
        <v>0</v>
      </c>
      <c r="DG108" s="12">
        <v>0</v>
      </c>
      <c r="DH108" s="12">
        <v>27.7</v>
      </c>
      <c r="DI108" s="12">
        <v>1</v>
      </c>
      <c r="DJ108" s="12">
        <v>0.6</v>
      </c>
      <c r="DK108" s="12">
        <v>0.6</v>
      </c>
      <c r="DL108" s="12">
        <v>0.04</v>
      </c>
      <c r="DM108" s="17">
        <v>-0.6</v>
      </c>
      <c r="DN108" s="12">
        <v>303</v>
      </c>
      <c r="DO108" s="12">
        <v>417</v>
      </c>
      <c r="DP108" s="12">
        <v>72.7</v>
      </c>
      <c r="DQ108" s="12">
        <v>6206</v>
      </c>
      <c r="DR108" s="12">
        <v>2358</v>
      </c>
      <c r="DS108" s="12">
        <v>101</v>
      </c>
      <c r="DT108" s="12">
        <v>130</v>
      </c>
      <c r="DU108" s="12">
        <v>77.7</v>
      </c>
      <c r="DV108" s="12">
        <v>158</v>
      </c>
      <c r="DW108" s="12">
        <v>191</v>
      </c>
      <c r="DX108" s="12">
        <v>82.7</v>
      </c>
      <c r="DY108" s="12">
        <v>42</v>
      </c>
      <c r="DZ108" s="12">
        <v>88</v>
      </c>
      <c r="EA108" s="12">
        <v>47.7</v>
      </c>
      <c r="EB108" s="12">
        <v>0</v>
      </c>
      <c r="EC108" s="12">
        <v>0.5</v>
      </c>
      <c r="ED108" s="12">
        <v>0.8</v>
      </c>
      <c r="EE108" s="12">
        <v>11</v>
      </c>
      <c r="EF108" s="12">
        <v>32</v>
      </c>
      <c r="EG108" s="12">
        <v>7</v>
      </c>
      <c r="EH108" s="12">
        <v>2</v>
      </c>
      <c r="EI108" s="12">
        <v>29</v>
      </c>
      <c r="EJ108" s="12">
        <v>2</v>
      </c>
      <c r="EK108" s="12">
        <v>6</v>
      </c>
      <c r="EL108" s="12">
        <v>19</v>
      </c>
      <c r="EM108" s="12">
        <v>4</v>
      </c>
      <c r="EN108" s="12">
        <v>26</v>
      </c>
      <c r="EO108" s="12">
        <v>22</v>
      </c>
      <c r="EP108" s="12">
        <v>2</v>
      </c>
      <c r="EQ108" s="12">
        <v>0</v>
      </c>
      <c r="ER108" s="12">
        <v>1</v>
      </c>
      <c r="ES108" s="12">
        <v>1</v>
      </c>
      <c r="ET108" s="12">
        <v>0</v>
      </c>
      <c r="EU108" s="12">
        <v>12</v>
      </c>
      <c r="EV108" s="12">
        <v>7</v>
      </c>
      <c r="EW108" s="12">
        <v>9</v>
      </c>
      <c r="EX108" s="12">
        <v>3</v>
      </c>
      <c r="EY108" s="12">
        <v>0</v>
      </c>
      <c r="EZ108" s="12">
        <v>7</v>
      </c>
      <c r="FA108" s="12">
        <v>24</v>
      </c>
      <c r="FB108" s="12">
        <v>29.2</v>
      </c>
      <c r="FC108" s="12">
        <v>10</v>
      </c>
      <c r="FD108" s="12">
        <v>24</v>
      </c>
      <c r="FE108" s="12">
        <v>0</v>
      </c>
      <c r="FF108" s="12">
        <v>45</v>
      </c>
      <c r="FG108" s="12">
        <v>547</v>
      </c>
      <c r="FH108" s="12">
        <v>71</v>
      </c>
      <c r="FI108" s="12">
        <v>225</v>
      </c>
      <c r="FJ108" s="12">
        <v>201</v>
      </c>
      <c r="FK108" s="12">
        <v>128</v>
      </c>
      <c r="FL108" s="12">
        <v>17</v>
      </c>
      <c r="FM108" s="12">
        <v>25</v>
      </c>
      <c r="FN108" s="12">
        <v>15</v>
      </c>
      <c r="FO108" s="12">
        <v>60</v>
      </c>
      <c r="FP108" s="12">
        <v>275</v>
      </c>
      <c r="FQ108" s="12">
        <v>1489</v>
      </c>
      <c r="FR108" s="12">
        <v>778</v>
      </c>
      <c r="FS108" s="12">
        <v>13</v>
      </c>
      <c r="FT108" s="12">
        <v>10</v>
      </c>
      <c r="FU108" s="12">
        <v>3</v>
      </c>
      <c r="FV108" s="12">
        <v>20</v>
      </c>
      <c r="FW108" s="12">
        <v>7</v>
      </c>
      <c r="FX108" s="12">
        <v>2</v>
      </c>
      <c r="FY108" s="12">
        <v>0</v>
      </c>
      <c r="FZ108" s="12">
        <v>11</v>
      </c>
      <c r="GA108" s="12">
        <v>58</v>
      </c>
      <c r="GB108" s="12">
        <v>9</v>
      </c>
      <c r="GC108" s="12">
        <v>34.6</v>
      </c>
      <c r="GD108" s="12">
        <v>8.8771900000000006</v>
      </c>
      <c r="GE108" s="12">
        <v>0.37758000000000003</v>
      </c>
      <c r="GF108" s="12">
        <v>0.37995000000000001</v>
      </c>
      <c r="GG108" s="12">
        <f t="shared" si="40"/>
        <v>0.23021582733812951</v>
      </c>
      <c r="GH108" s="12">
        <f t="shared" si="41"/>
        <v>0.3117505995203837</v>
      </c>
      <c r="GI108" s="12">
        <v>0.75</v>
      </c>
      <c r="GJ108" s="12">
        <v>0.25</v>
      </c>
      <c r="GK108" s="12">
        <v>0</v>
      </c>
      <c r="GL108">
        <f t="shared" si="42"/>
        <v>0.41133455210237663</v>
      </c>
      <c r="GM108">
        <f t="shared" si="43"/>
        <v>0.36745886654478976</v>
      </c>
      <c r="GN108">
        <f t="shared" si="44"/>
        <v>0.2340036563071298</v>
      </c>
      <c r="GO108">
        <f t="shared" si="45"/>
        <v>0.58333333333333337</v>
      </c>
      <c r="GP108" s="12">
        <f t="shared" si="28"/>
        <v>0.49152542372881358</v>
      </c>
      <c r="GQ108">
        <f t="shared" si="29"/>
        <v>0.6875</v>
      </c>
      <c r="GR108">
        <f t="shared" si="46"/>
        <v>42</v>
      </c>
      <c r="GS108">
        <f t="shared" si="47"/>
        <v>10</v>
      </c>
      <c r="GT108">
        <f t="shared" si="48"/>
        <v>0.23809523809523808</v>
      </c>
      <c r="GU108">
        <f t="shared" si="49"/>
        <v>6.7333333333333334</v>
      </c>
      <c r="GV108" s="5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5"/>
    </row>
    <row r="109" spans="1:221" x14ac:dyDescent="0.2">
      <c r="A109">
        <v>2023</v>
      </c>
      <c r="B109" s="2">
        <v>45066</v>
      </c>
      <c r="C109" s="12" t="s">
        <v>1</v>
      </c>
      <c r="D109" s="13" t="s">
        <v>2</v>
      </c>
      <c r="E109" s="4">
        <f t="shared" si="25"/>
        <v>0.9</v>
      </c>
      <c r="F109" s="12">
        <v>3</v>
      </c>
      <c r="G109" s="12">
        <v>0</v>
      </c>
      <c r="H109" s="12" t="s">
        <v>34</v>
      </c>
      <c r="I109" s="5" t="s">
        <v>28</v>
      </c>
      <c r="J109" s="12">
        <v>13</v>
      </c>
      <c r="K109" s="12">
        <v>5</v>
      </c>
      <c r="L109" s="12">
        <v>38.5</v>
      </c>
      <c r="M109" s="12">
        <v>0.23</v>
      </c>
      <c r="N109" s="12">
        <v>0.6</v>
      </c>
      <c r="O109" s="12">
        <v>16.600000000000001</v>
      </c>
      <c r="P109" s="12">
        <v>1</v>
      </c>
      <c r="Q109" s="12">
        <v>1.8</v>
      </c>
      <c r="R109" s="12">
        <v>1.8</v>
      </c>
      <c r="S109" s="12">
        <v>0.14000000000000001</v>
      </c>
      <c r="T109" s="18">
        <v>1.2</v>
      </c>
      <c r="U109" s="12">
        <v>399</v>
      </c>
      <c r="V109" s="12">
        <v>466</v>
      </c>
      <c r="W109" s="12">
        <v>85.6</v>
      </c>
      <c r="X109" s="12">
        <v>8052</v>
      </c>
      <c r="Y109" s="12">
        <v>3011</v>
      </c>
      <c r="Z109" s="12">
        <v>144</v>
      </c>
      <c r="AA109" s="12">
        <v>160</v>
      </c>
      <c r="AB109" s="12">
        <v>90</v>
      </c>
      <c r="AC109" s="12">
        <v>195</v>
      </c>
      <c r="AD109" s="12">
        <v>219</v>
      </c>
      <c r="AE109" s="12">
        <v>89</v>
      </c>
      <c r="AF109" s="12">
        <v>58</v>
      </c>
      <c r="AG109" s="12">
        <v>80</v>
      </c>
      <c r="AH109" s="12">
        <v>72.5</v>
      </c>
      <c r="AI109" s="12">
        <v>1</v>
      </c>
      <c r="AJ109" s="12">
        <v>0.9</v>
      </c>
      <c r="AK109" s="12">
        <v>1.1000000000000001</v>
      </c>
      <c r="AL109" s="12">
        <v>9</v>
      </c>
      <c r="AM109" s="12">
        <v>38</v>
      </c>
      <c r="AN109" s="12">
        <v>10</v>
      </c>
      <c r="AO109" s="12">
        <v>5</v>
      </c>
      <c r="AP109" s="12">
        <v>43</v>
      </c>
      <c r="AQ109" s="12">
        <v>1</v>
      </c>
      <c r="AR109" s="12">
        <v>2</v>
      </c>
      <c r="AS109" s="12">
        <v>18</v>
      </c>
      <c r="AT109" s="12">
        <v>2</v>
      </c>
      <c r="AU109" s="12">
        <v>22</v>
      </c>
      <c r="AV109" s="12">
        <v>18</v>
      </c>
      <c r="AW109" s="12">
        <v>1</v>
      </c>
      <c r="AX109" s="12">
        <v>1</v>
      </c>
      <c r="AY109" s="12">
        <v>0</v>
      </c>
      <c r="AZ109" s="12">
        <v>1</v>
      </c>
      <c r="BA109" s="12">
        <v>1</v>
      </c>
      <c r="BB109" s="12">
        <v>10</v>
      </c>
      <c r="BC109" s="12">
        <v>6</v>
      </c>
      <c r="BD109" s="12">
        <v>3</v>
      </c>
      <c r="BE109" s="12">
        <v>3</v>
      </c>
      <c r="BF109" s="12">
        <v>4</v>
      </c>
      <c r="BG109" s="12">
        <v>5</v>
      </c>
      <c r="BH109" s="12">
        <v>16</v>
      </c>
      <c r="BI109" s="12">
        <v>31.3</v>
      </c>
      <c r="BJ109" s="12">
        <v>6</v>
      </c>
      <c r="BK109" s="12">
        <v>17</v>
      </c>
      <c r="BL109" s="12">
        <v>0</v>
      </c>
      <c r="BM109" s="12">
        <v>46</v>
      </c>
      <c r="BN109" s="12">
        <v>554</v>
      </c>
      <c r="BO109" s="12">
        <v>50</v>
      </c>
      <c r="BP109" s="12">
        <v>178</v>
      </c>
      <c r="BQ109" s="12">
        <v>228</v>
      </c>
      <c r="BR109" s="12">
        <v>152</v>
      </c>
      <c r="BS109" s="12">
        <v>19</v>
      </c>
      <c r="BT109" s="12">
        <v>15</v>
      </c>
      <c r="BU109" s="12">
        <v>6</v>
      </c>
      <c r="BV109" s="12">
        <v>40</v>
      </c>
      <c r="BW109" s="12">
        <v>306</v>
      </c>
      <c r="BX109" s="12">
        <v>1874</v>
      </c>
      <c r="BY109" s="12">
        <v>1083</v>
      </c>
      <c r="BZ109" s="12">
        <v>23</v>
      </c>
      <c r="CA109" s="12">
        <v>11</v>
      </c>
      <c r="CB109" s="12">
        <v>4</v>
      </c>
      <c r="CC109" s="12">
        <v>12</v>
      </c>
      <c r="CD109" s="12">
        <v>7</v>
      </c>
      <c r="CE109" s="12">
        <v>2</v>
      </c>
      <c r="CF109" s="12">
        <v>0</v>
      </c>
      <c r="CG109" s="12">
        <v>16</v>
      </c>
      <c r="CH109" s="12">
        <v>41</v>
      </c>
      <c r="CI109" s="12">
        <v>11</v>
      </c>
      <c r="CJ109" s="12">
        <v>64.7</v>
      </c>
      <c r="CK109" s="12">
        <v>10.959199999999999</v>
      </c>
      <c r="CL109" s="12">
        <v>0.56089</v>
      </c>
      <c r="CM109" s="12">
        <v>0.37393999999999999</v>
      </c>
      <c r="CN109" s="12">
        <f t="shared" si="26"/>
        <v>0.17811158798283261</v>
      </c>
      <c r="CO109" s="12">
        <f t="shared" si="30"/>
        <v>0.34334763948497854</v>
      </c>
      <c r="CP109" s="12">
        <v>0.3</v>
      </c>
      <c r="CQ109" s="12">
        <v>0.3</v>
      </c>
      <c r="CR109" s="12">
        <v>0.4</v>
      </c>
      <c r="CS109" s="12">
        <f t="shared" si="31"/>
        <v>0.32129963898916969</v>
      </c>
      <c r="CT109" s="12">
        <f t="shared" si="32"/>
        <v>0.41155234657039713</v>
      </c>
      <c r="CU109" s="12">
        <f t="shared" si="33"/>
        <v>0.27436823104693142</v>
      </c>
      <c r="CV109" s="12">
        <f t="shared" si="34"/>
        <v>0.6</v>
      </c>
      <c r="CW109" s="12">
        <f t="shared" si="27"/>
        <v>0.4606741573033708</v>
      </c>
      <c r="CX109" s="12">
        <f t="shared" si="35"/>
        <v>0.69230769230769229</v>
      </c>
      <c r="CY109" s="12">
        <f t="shared" si="36"/>
        <v>49</v>
      </c>
      <c r="CZ109" s="12">
        <f t="shared" si="37"/>
        <v>14</v>
      </c>
      <c r="DA109" s="12">
        <f t="shared" si="38"/>
        <v>0.2857142857142857</v>
      </c>
      <c r="DB109" s="12">
        <f t="shared" si="39"/>
        <v>8.6739130434782616</v>
      </c>
      <c r="DC109" s="12">
        <v>11</v>
      </c>
      <c r="DD109" s="12">
        <v>6</v>
      </c>
      <c r="DE109" s="12">
        <v>54.5</v>
      </c>
      <c r="DF109" s="12">
        <v>0</v>
      </c>
      <c r="DG109" s="12">
        <v>0</v>
      </c>
      <c r="DH109" s="12">
        <v>20.9</v>
      </c>
      <c r="DI109" s="12">
        <v>1</v>
      </c>
      <c r="DJ109" s="12">
        <v>0.9</v>
      </c>
      <c r="DK109" s="12">
        <v>0.9</v>
      </c>
      <c r="DL109" s="12">
        <v>0.08</v>
      </c>
      <c r="DM109" s="17">
        <v>-0.9</v>
      </c>
      <c r="DN109" s="12">
        <v>455</v>
      </c>
      <c r="DO109" s="12">
        <v>537</v>
      </c>
      <c r="DP109" s="12">
        <v>84.7</v>
      </c>
      <c r="DQ109" s="12">
        <v>7998</v>
      </c>
      <c r="DR109" s="12">
        <v>2582</v>
      </c>
      <c r="DS109" s="12">
        <v>213</v>
      </c>
      <c r="DT109" s="12">
        <v>226</v>
      </c>
      <c r="DU109" s="12">
        <v>94.2</v>
      </c>
      <c r="DV109" s="12">
        <v>193</v>
      </c>
      <c r="DW109" s="12">
        <v>220</v>
      </c>
      <c r="DX109" s="12">
        <v>87.7</v>
      </c>
      <c r="DY109" s="12">
        <v>40</v>
      </c>
      <c r="DZ109" s="12">
        <v>65</v>
      </c>
      <c r="EA109" s="12">
        <v>61.5</v>
      </c>
      <c r="EB109" s="12">
        <v>0</v>
      </c>
      <c r="EC109" s="12">
        <v>0.7</v>
      </c>
      <c r="ED109" s="12">
        <v>1.4</v>
      </c>
      <c r="EE109" s="12">
        <v>8</v>
      </c>
      <c r="EF109" s="12">
        <v>31</v>
      </c>
      <c r="EG109" s="12">
        <v>7</v>
      </c>
      <c r="EH109" s="12">
        <v>3</v>
      </c>
      <c r="EI109" s="12">
        <v>43</v>
      </c>
      <c r="EJ109" s="12">
        <v>3</v>
      </c>
      <c r="EK109" s="12">
        <v>12</v>
      </c>
      <c r="EL109" s="12">
        <v>15</v>
      </c>
      <c r="EM109" s="12">
        <v>1</v>
      </c>
      <c r="EN109" s="12">
        <v>21</v>
      </c>
      <c r="EO109" s="12">
        <v>17</v>
      </c>
      <c r="EP109" s="12">
        <v>0</v>
      </c>
      <c r="EQ109" s="12">
        <v>0</v>
      </c>
      <c r="ER109" s="12">
        <v>1</v>
      </c>
      <c r="ES109" s="12">
        <v>2</v>
      </c>
      <c r="ET109" s="12">
        <v>1</v>
      </c>
      <c r="EU109" s="12">
        <v>15</v>
      </c>
      <c r="EV109" s="12">
        <v>10</v>
      </c>
      <c r="EW109" s="12">
        <v>9</v>
      </c>
      <c r="EX109" s="12">
        <v>5</v>
      </c>
      <c r="EY109" s="12">
        <v>1</v>
      </c>
      <c r="EZ109" s="12">
        <v>8</v>
      </c>
      <c r="FA109" s="12">
        <v>14</v>
      </c>
      <c r="FB109" s="12">
        <v>57.1</v>
      </c>
      <c r="FC109" s="12">
        <v>10</v>
      </c>
      <c r="FD109" s="12">
        <v>8</v>
      </c>
      <c r="FE109" s="12">
        <v>2</v>
      </c>
      <c r="FF109" s="12">
        <v>54</v>
      </c>
      <c r="FG109" s="12">
        <v>609</v>
      </c>
      <c r="FH109" s="12">
        <v>42</v>
      </c>
      <c r="FI109" s="12">
        <v>181</v>
      </c>
      <c r="FJ109" s="12">
        <v>316</v>
      </c>
      <c r="FK109" s="12">
        <v>119</v>
      </c>
      <c r="FL109" s="12">
        <v>11</v>
      </c>
      <c r="FM109" s="12">
        <v>18</v>
      </c>
      <c r="FN109" s="12">
        <v>11</v>
      </c>
      <c r="FO109" s="12">
        <v>61.1</v>
      </c>
      <c r="FP109" s="12">
        <v>315</v>
      </c>
      <c r="FQ109" s="12">
        <v>1598</v>
      </c>
      <c r="FR109" s="12">
        <v>923</v>
      </c>
      <c r="FS109" s="12">
        <v>12</v>
      </c>
      <c r="FT109" s="12">
        <v>18</v>
      </c>
      <c r="FU109" s="12">
        <v>1</v>
      </c>
      <c r="FV109" s="12">
        <v>13</v>
      </c>
      <c r="FW109" s="12">
        <v>5</v>
      </c>
      <c r="FX109" s="12">
        <v>2</v>
      </c>
      <c r="FY109" s="12">
        <v>0</v>
      </c>
      <c r="FZ109" s="12">
        <v>13</v>
      </c>
      <c r="GA109" s="12">
        <v>48</v>
      </c>
      <c r="GB109" s="12">
        <v>6</v>
      </c>
      <c r="GC109" s="12">
        <v>35.299999999999997</v>
      </c>
      <c r="GD109" s="12">
        <v>10.1304</v>
      </c>
      <c r="GE109" s="12">
        <v>0.43911</v>
      </c>
      <c r="GF109" s="12">
        <v>0.32283000000000001</v>
      </c>
      <c r="GG109" s="12">
        <f t="shared" si="40"/>
        <v>0.148975791433892</v>
      </c>
      <c r="GH109" s="12">
        <f t="shared" si="41"/>
        <v>0.42085661080074488</v>
      </c>
      <c r="GI109" s="12">
        <v>0.6</v>
      </c>
      <c r="GJ109" s="12">
        <v>0.33333000000000002</v>
      </c>
      <c r="GK109" s="12">
        <v>6.6669999999999993E-2</v>
      </c>
      <c r="GL109">
        <f t="shared" si="42"/>
        <v>0.29720853858784896</v>
      </c>
      <c r="GM109">
        <f t="shared" si="43"/>
        <v>0.51888341543513961</v>
      </c>
      <c r="GN109">
        <f t="shared" si="44"/>
        <v>0.19540229885057472</v>
      </c>
      <c r="GO109">
        <f t="shared" si="45"/>
        <v>0.66666666666666663</v>
      </c>
      <c r="GP109" s="12">
        <f t="shared" si="28"/>
        <v>0.5393258426966292</v>
      </c>
      <c r="GQ109">
        <f t="shared" si="29"/>
        <v>0.72727272727272729</v>
      </c>
      <c r="GR109">
        <f t="shared" si="46"/>
        <v>49</v>
      </c>
      <c r="GS109">
        <f t="shared" si="47"/>
        <v>8</v>
      </c>
      <c r="GT109">
        <f t="shared" si="48"/>
        <v>0.16326530612244897</v>
      </c>
      <c r="GU109">
        <f t="shared" si="49"/>
        <v>8.4259259259259256</v>
      </c>
      <c r="GV109" s="5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5"/>
    </row>
    <row r="110" spans="1:221" x14ac:dyDescent="0.2">
      <c r="A110">
        <v>2023</v>
      </c>
      <c r="B110" s="2">
        <v>45073</v>
      </c>
      <c r="C110" s="12" t="s">
        <v>5</v>
      </c>
      <c r="D110" s="14" t="s">
        <v>6</v>
      </c>
      <c r="E110" s="4">
        <f t="shared" si="25"/>
        <v>0.60000000000000009</v>
      </c>
      <c r="F110" s="12">
        <v>1</v>
      </c>
      <c r="G110" s="12">
        <v>2</v>
      </c>
      <c r="H110" s="12" t="s">
        <v>34</v>
      </c>
      <c r="I110" s="5" t="s">
        <v>8</v>
      </c>
      <c r="J110" s="12">
        <v>19</v>
      </c>
      <c r="K110" s="12">
        <v>4</v>
      </c>
      <c r="L110" s="12">
        <v>21.1</v>
      </c>
      <c r="M110" s="12">
        <v>0.05</v>
      </c>
      <c r="N110" s="12">
        <v>0.25</v>
      </c>
      <c r="O110" s="12">
        <v>16.3</v>
      </c>
      <c r="P110" s="12">
        <v>1</v>
      </c>
      <c r="Q110" s="12">
        <v>1.6</v>
      </c>
      <c r="R110" s="12">
        <v>1.6</v>
      </c>
      <c r="S110" s="12">
        <v>0.09</v>
      </c>
      <c r="T110" s="17">
        <v>-0.6</v>
      </c>
      <c r="U110" s="12">
        <v>494</v>
      </c>
      <c r="V110" s="12">
        <v>607</v>
      </c>
      <c r="W110" s="12">
        <v>81.400000000000006</v>
      </c>
      <c r="X110" s="12">
        <v>8568</v>
      </c>
      <c r="Y110" s="12">
        <v>3215</v>
      </c>
      <c r="Z110" s="12">
        <v>233</v>
      </c>
      <c r="AA110" s="12">
        <v>261</v>
      </c>
      <c r="AB110" s="12">
        <v>89.3</v>
      </c>
      <c r="AC110" s="12">
        <v>203</v>
      </c>
      <c r="AD110" s="12">
        <v>232</v>
      </c>
      <c r="AE110" s="12">
        <v>87.5</v>
      </c>
      <c r="AF110" s="12">
        <v>47</v>
      </c>
      <c r="AG110" s="12">
        <v>79</v>
      </c>
      <c r="AH110" s="12">
        <v>59.5</v>
      </c>
      <c r="AI110" s="12">
        <v>0</v>
      </c>
      <c r="AJ110" s="12">
        <v>1</v>
      </c>
      <c r="AK110" s="12">
        <v>1</v>
      </c>
      <c r="AL110" s="12">
        <v>12</v>
      </c>
      <c r="AM110" s="12">
        <v>35</v>
      </c>
      <c r="AN110" s="12">
        <v>15</v>
      </c>
      <c r="AO110" s="12">
        <v>4</v>
      </c>
      <c r="AP110" s="12">
        <v>55</v>
      </c>
      <c r="AQ110" s="12">
        <v>0</v>
      </c>
      <c r="AR110" s="12">
        <v>3</v>
      </c>
      <c r="AS110" s="12">
        <v>26</v>
      </c>
      <c r="AT110" s="12">
        <v>6</v>
      </c>
      <c r="AU110" s="12">
        <v>30</v>
      </c>
      <c r="AV110" s="12">
        <v>17</v>
      </c>
      <c r="AW110" s="12">
        <v>3</v>
      </c>
      <c r="AX110" s="12">
        <v>1</v>
      </c>
      <c r="AY110" s="12">
        <v>7</v>
      </c>
      <c r="AZ110" s="12">
        <v>2</v>
      </c>
      <c r="BA110" s="12">
        <v>0</v>
      </c>
      <c r="BB110" s="12">
        <v>23</v>
      </c>
      <c r="BC110" s="12">
        <v>14</v>
      </c>
      <c r="BD110" s="12">
        <v>10</v>
      </c>
      <c r="BE110" s="12">
        <v>8</v>
      </c>
      <c r="BF110" s="12">
        <v>5</v>
      </c>
      <c r="BG110" s="12">
        <v>12</v>
      </c>
      <c r="BH110" s="12">
        <v>21</v>
      </c>
      <c r="BI110" s="12">
        <v>57.1</v>
      </c>
      <c r="BJ110" s="12">
        <v>8</v>
      </c>
      <c r="BK110" s="12">
        <v>9</v>
      </c>
      <c r="BL110" s="12">
        <v>0</v>
      </c>
      <c r="BM110" s="12">
        <v>59</v>
      </c>
      <c r="BN110" s="12">
        <v>706</v>
      </c>
      <c r="BO110" s="12">
        <v>43</v>
      </c>
      <c r="BP110" s="12">
        <v>209</v>
      </c>
      <c r="BQ110" s="12">
        <v>316</v>
      </c>
      <c r="BR110" s="12">
        <v>187</v>
      </c>
      <c r="BS110" s="12">
        <v>37</v>
      </c>
      <c r="BT110" s="12">
        <v>16</v>
      </c>
      <c r="BU110" s="12">
        <v>7</v>
      </c>
      <c r="BV110" s="12">
        <v>43.8</v>
      </c>
      <c r="BW110" s="12">
        <v>423</v>
      </c>
      <c r="BX110" s="12">
        <v>1658</v>
      </c>
      <c r="BY110" s="12">
        <v>868</v>
      </c>
      <c r="BZ110" s="12">
        <v>13</v>
      </c>
      <c r="CA110" s="12">
        <v>11</v>
      </c>
      <c r="CB110" s="12">
        <v>4</v>
      </c>
      <c r="CC110" s="12">
        <v>9</v>
      </c>
      <c r="CD110" s="12">
        <v>9</v>
      </c>
      <c r="CE110" s="12">
        <v>1</v>
      </c>
      <c r="CF110" s="12">
        <v>0</v>
      </c>
      <c r="CG110" s="12">
        <v>13</v>
      </c>
      <c r="CH110" s="12">
        <v>59</v>
      </c>
      <c r="CI110" s="12">
        <v>14</v>
      </c>
      <c r="CJ110" s="12">
        <v>63.6</v>
      </c>
      <c r="CK110" s="12">
        <v>7.9245299999999999</v>
      </c>
      <c r="CL110" s="12">
        <v>0.63175999999999999</v>
      </c>
      <c r="CM110" s="12">
        <v>0.37523000000000001</v>
      </c>
      <c r="CN110" s="12">
        <f t="shared" si="26"/>
        <v>0.13509060955518945</v>
      </c>
      <c r="CO110" s="12">
        <f t="shared" si="30"/>
        <v>0.42998352553542007</v>
      </c>
      <c r="CP110" s="12">
        <v>0.43478</v>
      </c>
      <c r="CQ110" s="12">
        <v>0.34782999999999997</v>
      </c>
      <c r="CR110" s="12">
        <v>0.21739</v>
      </c>
      <c r="CS110" s="12">
        <f t="shared" si="31"/>
        <v>0.29603399433427763</v>
      </c>
      <c r="CT110" s="12">
        <f t="shared" si="32"/>
        <v>0.44759206798866857</v>
      </c>
      <c r="CU110" s="12">
        <f t="shared" si="33"/>
        <v>0.26487252124645894</v>
      </c>
      <c r="CV110" s="12">
        <f t="shared" si="34"/>
        <v>0.60869565217391308</v>
      </c>
      <c r="CW110" s="12">
        <f t="shared" si="27"/>
        <v>0.5</v>
      </c>
      <c r="CX110" s="12">
        <f t="shared" si="35"/>
        <v>0.63157894736842102</v>
      </c>
      <c r="CY110" s="12">
        <f t="shared" si="36"/>
        <v>46</v>
      </c>
      <c r="CZ110" s="12">
        <f t="shared" si="37"/>
        <v>19</v>
      </c>
      <c r="DA110" s="12">
        <f t="shared" si="38"/>
        <v>0.41304347826086957</v>
      </c>
      <c r="DB110" s="12">
        <f t="shared" si="39"/>
        <v>8.3728813559322042</v>
      </c>
      <c r="DC110" s="12">
        <v>11</v>
      </c>
      <c r="DD110" s="12">
        <v>5</v>
      </c>
      <c r="DE110" s="12">
        <v>45.5</v>
      </c>
      <c r="DF110" s="12">
        <v>0.18</v>
      </c>
      <c r="DG110" s="12">
        <v>0.4</v>
      </c>
      <c r="DH110" s="12">
        <v>18</v>
      </c>
      <c r="DI110" s="12">
        <v>0</v>
      </c>
      <c r="DJ110" s="12">
        <v>1</v>
      </c>
      <c r="DK110" s="12">
        <v>1</v>
      </c>
      <c r="DL110" s="12">
        <v>0.09</v>
      </c>
      <c r="DM110" s="18">
        <v>1</v>
      </c>
      <c r="DN110" s="12">
        <v>333</v>
      </c>
      <c r="DO110" s="12">
        <v>420</v>
      </c>
      <c r="DP110" s="12">
        <v>79.3</v>
      </c>
      <c r="DQ110" s="12">
        <v>6102</v>
      </c>
      <c r="DR110" s="12">
        <v>2371</v>
      </c>
      <c r="DS110" s="12">
        <v>138</v>
      </c>
      <c r="DT110" s="12">
        <v>155</v>
      </c>
      <c r="DU110" s="12">
        <v>89</v>
      </c>
      <c r="DV110" s="12">
        <v>153</v>
      </c>
      <c r="DW110" s="12">
        <v>175</v>
      </c>
      <c r="DX110" s="12">
        <v>87.4</v>
      </c>
      <c r="DY110" s="12">
        <v>35</v>
      </c>
      <c r="DZ110" s="12">
        <v>68</v>
      </c>
      <c r="EA110" s="12">
        <v>51.5</v>
      </c>
      <c r="EB110" s="12">
        <v>2</v>
      </c>
      <c r="EC110" s="12">
        <v>1</v>
      </c>
      <c r="ED110" s="12">
        <v>0.7</v>
      </c>
      <c r="EE110" s="12">
        <v>10</v>
      </c>
      <c r="EF110" s="12">
        <v>22</v>
      </c>
      <c r="EG110" s="12">
        <v>3</v>
      </c>
      <c r="EH110" s="12">
        <v>0</v>
      </c>
      <c r="EI110" s="12">
        <v>24</v>
      </c>
      <c r="EJ110" s="12">
        <v>0</v>
      </c>
      <c r="EK110" s="12">
        <v>2</v>
      </c>
      <c r="EL110" s="12">
        <v>9</v>
      </c>
      <c r="EM110" s="12">
        <v>3</v>
      </c>
      <c r="EN110" s="12">
        <v>19</v>
      </c>
      <c r="EO110" s="12">
        <v>13</v>
      </c>
      <c r="EP110" s="12">
        <v>3</v>
      </c>
      <c r="EQ110" s="12">
        <v>2</v>
      </c>
      <c r="ER110" s="12">
        <v>0</v>
      </c>
      <c r="ES110" s="12">
        <v>0</v>
      </c>
      <c r="ET110" s="12">
        <v>1</v>
      </c>
      <c r="EU110" s="12">
        <v>16</v>
      </c>
      <c r="EV110" s="12">
        <v>10</v>
      </c>
      <c r="EW110" s="12">
        <v>4</v>
      </c>
      <c r="EX110" s="12">
        <v>9</v>
      </c>
      <c r="EY110" s="12">
        <v>3</v>
      </c>
      <c r="EZ110" s="12">
        <v>7</v>
      </c>
      <c r="FA110" s="12">
        <v>14</v>
      </c>
      <c r="FB110" s="12">
        <v>50</v>
      </c>
      <c r="FC110" s="12">
        <v>8</v>
      </c>
      <c r="FD110" s="12">
        <v>24</v>
      </c>
      <c r="FE110" s="12">
        <v>0</v>
      </c>
      <c r="FF110" s="12">
        <v>41</v>
      </c>
      <c r="FG110" s="12">
        <v>542</v>
      </c>
      <c r="FH110" s="12">
        <v>69</v>
      </c>
      <c r="FI110" s="12">
        <v>220</v>
      </c>
      <c r="FJ110" s="12">
        <v>220</v>
      </c>
      <c r="FK110" s="12">
        <v>109</v>
      </c>
      <c r="FL110" s="12">
        <v>16</v>
      </c>
      <c r="FM110" s="12">
        <v>23</v>
      </c>
      <c r="FN110" s="12">
        <v>9</v>
      </c>
      <c r="FO110" s="12">
        <v>39.1</v>
      </c>
      <c r="FP110" s="12">
        <v>343</v>
      </c>
      <c r="FQ110" s="12">
        <v>1915</v>
      </c>
      <c r="FR110" s="12">
        <v>1023</v>
      </c>
      <c r="FS110" s="12">
        <v>23</v>
      </c>
      <c r="FT110" s="12">
        <v>15</v>
      </c>
      <c r="FU110" s="12">
        <v>5</v>
      </c>
      <c r="FV110" s="12">
        <v>16</v>
      </c>
      <c r="FW110" s="12">
        <v>11</v>
      </c>
      <c r="FX110" s="12">
        <v>2</v>
      </c>
      <c r="FY110" s="12">
        <v>0</v>
      </c>
      <c r="FZ110" s="12">
        <v>5</v>
      </c>
      <c r="GA110" s="12">
        <v>59</v>
      </c>
      <c r="GB110" s="12">
        <v>8</v>
      </c>
      <c r="GC110" s="12">
        <v>36.4</v>
      </c>
      <c r="GD110" s="12">
        <v>11.4528</v>
      </c>
      <c r="GE110" s="12">
        <v>0.36824000000000001</v>
      </c>
      <c r="GF110" s="12">
        <v>0.38856000000000002</v>
      </c>
      <c r="GG110" s="12">
        <f t="shared" si="40"/>
        <v>0.16666666666666666</v>
      </c>
      <c r="GH110" s="12">
        <f t="shared" si="41"/>
        <v>0.36904761904761907</v>
      </c>
      <c r="GI110" s="12">
        <v>0.25</v>
      </c>
      <c r="GJ110" s="12">
        <v>0.5625</v>
      </c>
      <c r="GK110" s="12">
        <v>0.1875</v>
      </c>
      <c r="GL110">
        <f t="shared" si="42"/>
        <v>0.4059040590405904</v>
      </c>
      <c r="GM110">
        <f t="shared" si="43"/>
        <v>0.4059040590405904</v>
      </c>
      <c r="GN110">
        <f t="shared" si="44"/>
        <v>0.2011070110701107</v>
      </c>
      <c r="GO110">
        <f t="shared" si="45"/>
        <v>0.625</v>
      </c>
      <c r="GP110" s="12">
        <f t="shared" si="28"/>
        <v>0.5</v>
      </c>
      <c r="GQ110">
        <f t="shared" si="29"/>
        <v>0.90909090909090906</v>
      </c>
      <c r="GR110">
        <f t="shared" si="46"/>
        <v>37</v>
      </c>
      <c r="GS110">
        <f t="shared" si="47"/>
        <v>8</v>
      </c>
      <c r="GT110">
        <f t="shared" si="48"/>
        <v>0.21621621621621623</v>
      </c>
      <c r="GU110">
        <f t="shared" si="49"/>
        <v>8.1219512195121943</v>
      </c>
      <c r="GV110" s="5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5"/>
    </row>
    <row r="111" spans="1:221" x14ac:dyDescent="0.2">
      <c r="A111">
        <v>2023</v>
      </c>
      <c r="B111" s="2">
        <v>45077</v>
      </c>
      <c r="C111" s="12" t="s">
        <v>1</v>
      </c>
      <c r="D111" s="15" t="s">
        <v>20</v>
      </c>
      <c r="E111" s="4">
        <f t="shared" si="25"/>
        <v>-0.4</v>
      </c>
      <c r="F111" s="12">
        <v>2</v>
      </c>
      <c r="G111" s="12">
        <v>2</v>
      </c>
      <c r="H111" s="12" t="s">
        <v>34</v>
      </c>
      <c r="I111" s="5" t="s">
        <v>3</v>
      </c>
      <c r="J111" s="12">
        <v>12</v>
      </c>
      <c r="K111" s="12">
        <v>3</v>
      </c>
      <c r="L111" s="12">
        <v>25</v>
      </c>
      <c r="M111" s="12">
        <v>0.17</v>
      </c>
      <c r="N111" s="12">
        <v>0.67</v>
      </c>
      <c r="O111" s="12">
        <v>17.5</v>
      </c>
      <c r="P111" s="12">
        <v>0</v>
      </c>
      <c r="Q111" s="12">
        <v>0.9</v>
      </c>
      <c r="R111" s="12">
        <v>0.9</v>
      </c>
      <c r="S111" s="12">
        <v>7.0000000000000007E-2</v>
      </c>
      <c r="T111" s="18">
        <v>1.1000000000000001</v>
      </c>
      <c r="U111" s="12">
        <v>451</v>
      </c>
      <c r="V111" s="12">
        <v>565</v>
      </c>
      <c r="W111" s="12">
        <v>79.8</v>
      </c>
      <c r="X111" s="12">
        <v>8385</v>
      </c>
      <c r="Y111" s="12">
        <v>3395</v>
      </c>
      <c r="Z111" s="12">
        <v>198</v>
      </c>
      <c r="AA111" s="12">
        <v>223</v>
      </c>
      <c r="AB111" s="12">
        <v>88.8</v>
      </c>
      <c r="AC111" s="12">
        <v>197</v>
      </c>
      <c r="AD111" s="12">
        <v>231</v>
      </c>
      <c r="AE111" s="12">
        <v>85.3</v>
      </c>
      <c r="AF111" s="12">
        <v>51</v>
      </c>
      <c r="AG111" s="12">
        <v>84</v>
      </c>
      <c r="AH111" s="12">
        <v>60.7</v>
      </c>
      <c r="AI111" s="12">
        <v>2</v>
      </c>
      <c r="AJ111" s="12">
        <v>0.8</v>
      </c>
      <c r="AK111" s="12">
        <v>0.6</v>
      </c>
      <c r="AL111" s="12">
        <v>11</v>
      </c>
      <c r="AM111" s="12">
        <v>37</v>
      </c>
      <c r="AN111" s="12">
        <v>8</v>
      </c>
      <c r="AO111" s="12">
        <v>4</v>
      </c>
      <c r="AP111" s="12">
        <v>43</v>
      </c>
      <c r="AQ111" s="12">
        <v>1</v>
      </c>
      <c r="AR111" s="12">
        <v>3</v>
      </c>
      <c r="AS111" s="12">
        <v>23</v>
      </c>
      <c r="AT111" s="12">
        <v>4</v>
      </c>
      <c r="AU111" s="12">
        <v>21</v>
      </c>
      <c r="AV111" s="12">
        <v>18</v>
      </c>
      <c r="AW111" s="12">
        <v>1</v>
      </c>
      <c r="AX111" s="12">
        <v>1</v>
      </c>
      <c r="AY111" s="12">
        <v>1</v>
      </c>
      <c r="AZ111" s="12">
        <v>0</v>
      </c>
      <c r="BA111" s="12">
        <v>0</v>
      </c>
      <c r="BB111" s="12">
        <v>19</v>
      </c>
      <c r="BC111" s="12">
        <v>14</v>
      </c>
      <c r="BD111" s="12">
        <v>10</v>
      </c>
      <c r="BE111" s="12">
        <v>6</v>
      </c>
      <c r="BF111" s="12">
        <v>3</v>
      </c>
      <c r="BG111" s="12">
        <v>12</v>
      </c>
      <c r="BH111" s="12">
        <v>24</v>
      </c>
      <c r="BI111" s="12">
        <v>50</v>
      </c>
      <c r="BJ111" s="12">
        <v>10</v>
      </c>
      <c r="BK111" s="12">
        <v>22</v>
      </c>
      <c r="BL111" s="12">
        <v>2</v>
      </c>
      <c r="BM111" s="12">
        <v>57</v>
      </c>
      <c r="BN111" s="12">
        <v>671</v>
      </c>
      <c r="BO111" s="12">
        <v>82</v>
      </c>
      <c r="BP111" s="12">
        <v>272</v>
      </c>
      <c r="BQ111" s="12">
        <v>230</v>
      </c>
      <c r="BR111" s="12">
        <v>171</v>
      </c>
      <c r="BS111" s="12">
        <v>21</v>
      </c>
      <c r="BT111" s="12">
        <v>16</v>
      </c>
      <c r="BU111" s="12">
        <v>9</v>
      </c>
      <c r="BV111" s="12">
        <v>56.3</v>
      </c>
      <c r="BW111" s="12">
        <v>379</v>
      </c>
      <c r="BX111" s="12">
        <v>1887</v>
      </c>
      <c r="BY111" s="12">
        <v>952</v>
      </c>
      <c r="BZ111" s="12">
        <v>19</v>
      </c>
      <c r="CA111" s="12">
        <v>8</v>
      </c>
      <c r="CB111" s="12">
        <v>7</v>
      </c>
      <c r="CC111" s="12">
        <v>13</v>
      </c>
      <c r="CD111" s="12">
        <v>3</v>
      </c>
      <c r="CE111" s="12">
        <v>1</v>
      </c>
      <c r="CF111" s="12">
        <v>0</v>
      </c>
      <c r="CG111" s="12">
        <v>15</v>
      </c>
      <c r="CH111" s="12">
        <v>63</v>
      </c>
      <c r="CI111" s="12">
        <v>22</v>
      </c>
      <c r="CJ111" s="12">
        <v>73.3</v>
      </c>
      <c r="CK111" s="12">
        <v>6.4848499999999998</v>
      </c>
      <c r="CL111" s="12">
        <v>0.65769</v>
      </c>
      <c r="CM111" s="12">
        <v>0.40489000000000003</v>
      </c>
      <c r="CN111" s="12">
        <f t="shared" si="26"/>
        <v>0.15575221238938053</v>
      </c>
      <c r="CO111" s="12">
        <f t="shared" si="30"/>
        <v>0.39469026548672564</v>
      </c>
      <c r="CP111" s="12">
        <v>0.52632000000000001</v>
      </c>
      <c r="CQ111" s="12">
        <v>0.31579000000000002</v>
      </c>
      <c r="CR111" s="12">
        <v>0.15789</v>
      </c>
      <c r="CS111" s="12">
        <f t="shared" si="31"/>
        <v>0.40536512667660207</v>
      </c>
      <c r="CT111" s="12">
        <f t="shared" si="32"/>
        <v>0.34277198211624443</v>
      </c>
      <c r="CU111" s="12">
        <f t="shared" si="33"/>
        <v>0.2548435171385991</v>
      </c>
      <c r="CV111" s="12">
        <f t="shared" si="34"/>
        <v>0.73684210526315785</v>
      </c>
      <c r="CW111" s="12">
        <f t="shared" si="27"/>
        <v>0.45985401459854014</v>
      </c>
      <c r="CX111" s="12">
        <f t="shared" si="35"/>
        <v>0.91666666666666663</v>
      </c>
      <c r="CY111" s="12">
        <f t="shared" si="36"/>
        <v>45</v>
      </c>
      <c r="CZ111" s="12">
        <f t="shared" si="37"/>
        <v>15</v>
      </c>
      <c r="DA111" s="12">
        <f t="shared" si="38"/>
        <v>0.33333333333333331</v>
      </c>
      <c r="DB111" s="12">
        <f t="shared" si="39"/>
        <v>7.9122807017543861</v>
      </c>
      <c r="DC111" s="12">
        <v>11</v>
      </c>
      <c r="DD111" s="12">
        <v>5</v>
      </c>
      <c r="DE111" s="12">
        <v>45.5</v>
      </c>
      <c r="DF111" s="12">
        <v>0.18</v>
      </c>
      <c r="DG111" s="12">
        <v>0.4</v>
      </c>
      <c r="DH111" s="12">
        <v>17.600000000000001</v>
      </c>
      <c r="DI111" s="12">
        <v>0</v>
      </c>
      <c r="DJ111" s="12">
        <v>1.3</v>
      </c>
      <c r="DK111" s="12">
        <v>1.3</v>
      </c>
      <c r="DL111" s="12">
        <v>0.12</v>
      </c>
      <c r="DM111" s="18">
        <v>0.7</v>
      </c>
      <c r="DN111" s="12">
        <v>325</v>
      </c>
      <c r="DO111" s="12">
        <v>428</v>
      </c>
      <c r="DP111" s="12">
        <v>75.900000000000006</v>
      </c>
      <c r="DQ111" s="12">
        <v>6096</v>
      </c>
      <c r="DR111" s="12">
        <v>2385</v>
      </c>
      <c r="DS111" s="12">
        <v>135</v>
      </c>
      <c r="DT111" s="12">
        <v>155</v>
      </c>
      <c r="DU111" s="12">
        <v>87.1</v>
      </c>
      <c r="DV111" s="12">
        <v>154</v>
      </c>
      <c r="DW111" s="12">
        <v>178</v>
      </c>
      <c r="DX111" s="12">
        <v>86.5</v>
      </c>
      <c r="DY111" s="12">
        <v>33</v>
      </c>
      <c r="DZ111" s="12">
        <v>78</v>
      </c>
      <c r="EA111" s="12">
        <v>42.3</v>
      </c>
      <c r="EB111" s="12">
        <v>2</v>
      </c>
      <c r="EC111" s="12">
        <v>1.2</v>
      </c>
      <c r="ED111" s="12">
        <v>0.7</v>
      </c>
      <c r="EE111" s="12">
        <v>7</v>
      </c>
      <c r="EF111" s="12">
        <v>23</v>
      </c>
      <c r="EG111" s="12">
        <v>5</v>
      </c>
      <c r="EH111" s="12">
        <v>2</v>
      </c>
      <c r="EI111" s="12">
        <v>30</v>
      </c>
      <c r="EJ111" s="12">
        <v>1</v>
      </c>
      <c r="EK111" s="12">
        <v>5</v>
      </c>
      <c r="EL111" s="12">
        <v>16</v>
      </c>
      <c r="EM111" s="12">
        <v>7</v>
      </c>
      <c r="EN111" s="12">
        <v>17</v>
      </c>
      <c r="EO111" s="12">
        <v>12</v>
      </c>
      <c r="EP111" s="12">
        <v>1</v>
      </c>
      <c r="EQ111" s="12">
        <v>0</v>
      </c>
      <c r="ER111" s="12">
        <v>0</v>
      </c>
      <c r="ES111" s="12">
        <v>2</v>
      </c>
      <c r="ET111" s="12">
        <v>2</v>
      </c>
      <c r="EU111" s="12">
        <v>10</v>
      </c>
      <c r="EV111" s="12">
        <v>7</v>
      </c>
      <c r="EW111" s="12">
        <v>3</v>
      </c>
      <c r="EX111" s="12">
        <v>5</v>
      </c>
      <c r="EY111" s="12">
        <v>2</v>
      </c>
      <c r="EZ111" s="12">
        <v>7</v>
      </c>
      <c r="FA111" s="12">
        <v>16</v>
      </c>
      <c r="FB111" s="12">
        <v>43.8</v>
      </c>
      <c r="FC111" s="12">
        <v>10</v>
      </c>
      <c r="FD111" s="12">
        <v>22</v>
      </c>
      <c r="FE111" s="12">
        <v>0</v>
      </c>
      <c r="FF111" s="12">
        <v>43</v>
      </c>
      <c r="FG111" s="12">
        <v>537</v>
      </c>
      <c r="FH111" s="12">
        <v>70</v>
      </c>
      <c r="FI111" s="12">
        <v>225</v>
      </c>
      <c r="FJ111" s="12">
        <v>228</v>
      </c>
      <c r="FK111" s="12">
        <v>89</v>
      </c>
      <c r="FL111" s="12">
        <v>12</v>
      </c>
      <c r="FM111" s="12">
        <v>26</v>
      </c>
      <c r="FN111" s="12">
        <v>12</v>
      </c>
      <c r="FO111" s="12">
        <v>46.2</v>
      </c>
      <c r="FP111" s="12">
        <v>311</v>
      </c>
      <c r="FQ111" s="12">
        <v>1488</v>
      </c>
      <c r="FR111" s="12">
        <v>750</v>
      </c>
      <c r="FS111" s="12">
        <v>9</v>
      </c>
      <c r="FT111" s="12">
        <v>7</v>
      </c>
      <c r="FU111" s="12">
        <v>2</v>
      </c>
      <c r="FV111" s="12">
        <v>18</v>
      </c>
      <c r="FW111" s="12">
        <v>7</v>
      </c>
      <c r="FX111" s="12">
        <v>1</v>
      </c>
      <c r="FY111" s="12">
        <v>0</v>
      </c>
      <c r="FZ111" s="12">
        <v>9</v>
      </c>
      <c r="GA111" s="12">
        <v>74</v>
      </c>
      <c r="GB111" s="12">
        <v>8</v>
      </c>
      <c r="GC111" s="12">
        <v>26.7</v>
      </c>
      <c r="GD111" s="12">
        <v>11.0784</v>
      </c>
      <c r="GE111" s="12">
        <v>0.34231</v>
      </c>
      <c r="GF111" s="12">
        <v>0.39123999999999998</v>
      </c>
      <c r="GG111" s="12">
        <f t="shared" si="40"/>
        <v>0.19626168224299065</v>
      </c>
      <c r="GH111" s="12">
        <f t="shared" si="41"/>
        <v>0.36214953271028039</v>
      </c>
      <c r="GI111" s="12">
        <v>0.3</v>
      </c>
      <c r="GJ111" s="12">
        <v>0.5</v>
      </c>
      <c r="GK111" s="12">
        <v>0.2</v>
      </c>
      <c r="GL111">
        <f t="shared" si="42"/>
        <v>0.41899441340782123</v>
      </c>
      <c r="GM111">
        <f t="shared" si="43"/>
        <v>0.42458100558659218</v>
      </c>
      <c r="GN111">
        <f t="shared" si="44"/>
        <v>0.16573556797020483</v>
      </c>
      <c r="GO111">
        <f t="shared" si="45"/>
        <v>0.7</v>
      </c>
      <c r="GP111" s="12">
        <f t="shared" si="28"/>
        <v>0.54014598540145986</v>
      </c>
      <c r="GQ111">
        <f t="shared" si="29"/>
        <v>0.63636363636363635</v>
      </c>
      <c r="GR111">
        <f t="shared" si="46"/>
        <v>30</v>
      </c>
      <c r="GS111">
        <f t="shared" si="47"/>
        <v>7</v>
      </c>
      <c r="GT111">
        <f t="shared" si="48"/>
        <v>0.23333333333333334</v>
      </c>
      <c r="GU111">
        <f t="shared" si="49"/>
        <v>7.558139534883721</v>
      </c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/>
      <c r="HI111" s="16"/>
      <c r="HJ111" s="16"/>
      <c r="HK111" s="16"/>
      <c r="HL111" s="16"/>
      <c r="HM111" s="16"/>
    </row>
    <row r="112" spans="1:221" x14ac:dyDescent="0.2">
      <c r="A112">
        <v>2023</v>
      </c>
      <c r="B112" s="2">
        <v>45094</v>
      </c>
      <c r="C112" s="12" t="s">
        <v>1</v>
      </c>
      <c r="D112" s="14" t="s">
        <v>6</v>
      </c>
      <c r="E112" s="4">
        <f t="shared" si="25"/>
        <v>-0.60000000000000009</v>
      </c>
      <c r="F112" s="12">
        <v>1</v>
      </c>
      <c r="G112" s="12">
        <v>2</v>
      </c>
      <c r="H112" s="12" t="s">
        <v>34</v>
      </c>
      <c r="I112" s="5" t="s">
        <v>31</v>
      </c>
      <c r="J112" s="12">
        <v>15</v>
      </c>
      <c r="K112" s="12">
        <v>2</v>
      </c>
      <c r="L112" s="12">
        <v>13.3</v>
      </c>
      <c r="M112" s="12">
        <v>7.0000000000000007E-2</v>
      </c>
      <c r="N112" s="12">
        <v>0.5</v>
      </c>
      <c r="O112" s="12">
        <v>16.100000000000001</v>
      </c>
      <c r="P112" s="12">
        <v>0</v>
      </c>
      <c r="Q112" s="12">
        <v>1.2</v>
      </c>
      <c r="R112" s="12">
        <v>1.2</v>
      </c>
      <c r="S112" s="12">
        <v>0.08</v>
      </c>
      <c r="T112" s="17">
        <v>-0.2</v>
      </c>
      <c r="U112" s="12">
        <v>258</v>
      </c>
      <c r="V112" s="12">
        <v>340</v>
      </c>
      <c r="W112" s="12">
        <v>75.900000000000006</v>
      </c>
      <c r="X112" s="12">
        <v>4942</v>
      </c>
      <c r="Y112" s="12">
        <v>2443</v>
      </c>
      <c r="Z112" s="12">
        <v>104</v>
      </c>
      <c r="AA112" s="12">
        <v>125</v>
      </c>
      <c r="AB112" s="12">
        <v>83.2</v>
      </c>
      <c r="AC112" s="12">
        <v>112</v>
      </c>
      <c r="AD112" s="12">
        <v>126</v>
      </c>
      <c r="AE112" s="12">
        <v>88.9</v>
      </c>
      <c r="AF112" s="12">
        <v>34</v>
      </c>
      <c r="AG112" s="12">
        <v>69</v>
      </c>
      <c r="AH112" s="12">
        <v>49.3</v>
      </c>
      <c r="AI112" s="12">
        <v>1</v>
      </c>
      <c r="AJ112" s="12">
        <v>0.8</v>
      </c>
      <c r="AK112" s="12">
        <v>0.7</v>
      </c>
      <c r="AL112" s="12">
        <v>10</v>
      </c>
      <c r="AM112" s="12">
        <v>26</v>
      </c>
      <c r="AN112" s="12">
        <v>7</v>
      </c>
      <c r="AO112" s="12">
        <v>2</v>
      </c>
      <c r="AP112" s="12">
        <v>25</v>
      </c>
      <c r="AQ112" s="12">
        <v>1</v>
      </c>
      <c r="AR112" s="12">
        <v>3</v>
      </c>
      <c r="AS112" s="12">
        <v>13</v>
      </c>
      <c r="AT112" s="12">
        <v>4</v>
      </c>
      <c r="AU112" s="12">
        <v>26</v>
      </c>
      <c r="AV112" s="12">
        <v>17</v>
      </c>
      <c r="AW112" s="12">
        <v>1</v>
      </c>
      <c r="AX112" s="12">
        <v>1</v>
      </c>
      <c r="AY112" s="12">
        <v>4</v>
      </c>
      <c r="AZ112" s="12">
        <v>2</v>
      </c>
      <c r="BA112" s="12">
        <v>1</v>
      </c>
      <c r="BB112" s="12">
        <v>16</v>
      </c>
      <c r="BC112" s="12">
        <v>7</v>
      </c>
      <c r="BD112" s="12">
        <v>9</v>
      </c>
      <c r="BE112" s="12">
        <v>3</v>
      </c>
      <c r="BF112" s="12">
        <v>4</v>
      </c>
      <c r="BG112" s="12">
        <v>10</v>
      </c>
      <c r="BH112" s="12">
        <v>25</v>
      </c>
      <c r="BI112" s="12">
        <v>40</v>
      </c>
      <c r="BJ112" s="12">
        <v>7</v>
      </c>
      <c r="BK112" s="12">
        <v>18</v>
      </c>
      <c r="BL112" s="12">
        <v>0</v>
      </c>
      <c r="BM112" s="12">
        <v>38</v>
      </c>
      <c r="BN112" s="12">
        <v>443</v>
      </c>
      <c r="BO112" s="12">
        <v>75</v>
      </c>
      <c r="BP112" s="12">
        <v>194</v>
      </c>
      <c r="BQ112" s="12">
        <v>152</v>
      </c>
      <c r="BR112" s="12">
        <v>102</v>
      </c>
      <c r="BS112" s="12">
        <v>25</v>
      </c>
      <c r="BT112" s="12">
        <v>13</v>
      </c>
      <c r="BU112" s="12">
        <v>9</v>
      </c>
      <c r="BV112" s="12">
        <v>69.2</v>
      </c>
      <c r="BW112" s="12">
        <v>265</v>
      </c>
      <c r="BX112" s="12">
        <v>1468</v>
      </c>
      <c r="BY112" s="12">
        <v>869</v>
      </c>
      <c r="BZ112" s="12">
        <v>6</v>
      </c>
      <c r="CA112" s="12">
        <v>7</v>
      </c>
      <c r="CB112" s="12">
        <v>2</v>
      </c>
      <c r="CC112" s="12">
        <v>18</v>
      </c>
      <c r="CD112" s="12">
        <v>11</v>
      </c>
      <c r="CE112" s="12">
        <v>3</v>
      </c>
      <c r="CF112" s="12">
        <v>1</v>
      </c>
      <c r="CG112" s="12">
        <v>15</v>
      </c>
      <c r="CH112" s="12">
        <v>50</v>
      </c>
      <c r="CI112" s="12">
        <v>16</v>
      </c>
      <c r="CJ112" s="12">
        <v>72.7</v>
      </c>
      <c r="CK112" s="12">
        <v>9.8392900000000001</v>
      </c>
      <c r="CL112" s="12">
        <v>0.35293999999999998</v>
      </c>
      <c r="CM112" s="12">
        <v>0.49432999999999999</v>
      </c>
      <c r="CN112" s="12">
        <f t="shared" si="26"/>
        <v>0.21470588235294116</v>
      </c>
      <c r="CO112" s="12">
        <f t="shared" si="30"/>
        <v>0.36764705882352944</v>
      </c>
      <c r="CP112" s="12">
        <v>0.5625</v>
      </c>
      <c r="CQ112" s="12">
        <v>0.1875</v>
      </c>
      <c r="CR112" s="12">
        <v>0.25</v>
      </c>
      <c r="CS112" s="12">
        <f t="shared" si="31"/>
        <v>0.43792325056433407</v>
      </c>
      <c r="CT112" s="12">
        <f t="shared" si="32"/>
        <v>0.34311512415349887</v>
      </c>
      <c r="CU112" s="12">
        <f t="shared" si="33"/>
        <v>0.23024830699774265</v>
      </c>
      <c r="CV112" s="12">
        <f t="shared" si="34"/>
        <v>0.4375</v>
      </c>
      <c r="CW112" s="12">
        <f t="shared" si="27"/>
        <v>0.45045045045045046</v>
      </c>
      <c r="CX112" s="12">
        <f t="shared" si="35"/>
        <v>0.66666666666666663</v>
      </c>
      <c r="CY112" s="12">
        <f t="shared" si="36"/>
        <v>33</v>
      </c>
      <c r="CZ112" s="12">
        <f t="shared" si="37"/>
        <v>9</v>
      </c>
      <c r="DA112" s="12">
        <f t="shared" si="38"/>
        <v>0.27272727272727271</v>
      </c>
      <c r="DB112" s="12">
        <f t="shared" si="39"/>
        <v>6.7894736842105265</v>
      </c>
      <c r="DC112" s="12">
        <v>18</v>
      </c>
      <c r="DD112" s="12">
        <v>7</v>
      </c>
      <c r="DE112" s="12">
        <v>38.9</v>
      </c>
      <c r="DF112" s="12">
        <v>0.11</v>
      </c>
      <c r="DG112" s="12">
        <v>0.28999999999999998</v>
      </c>
      <c r="DH112" s="19">
        <v>26.8</v>
      </c>
      <c r="DI112" s="19">
        <v>0</v>
      </c>
      <c r="DJ112" s="19">
        <v>1.8</v>
      </c>
      <c r="DK112" s="19">
        <v>1.8</v>
      </c>
      <c r="DL112" s="19">
        <v>0.1</v>
      </c>
      <c r="DM112" s="18">
        <v>0.2</v>
      </c>
      <c r="DN112" s="19">
        <v>474</v>
      </c>
      <c r="DO112" s="19">
        <v>551</v>
      </c>
      <c r="DP112" s="19">
        <v>86</v>
      </c>
      <c r="DQ112" s="19">
        <v>9612</v>
      </c>
      <c r="DR112" s="19">
        <v>3466</v>
      </c>
      <c r="DS112" s="19">
        <v>179</v>
      </c>
      <c r="DT112" s="19">
        <v>193</v>
      </c>
      <c r="DU112" s="19">
        <v>92.7</v>
      </c>
      <c r="DV112" s="19">
        <v>221</v>
      </c>
      <c r="DW112" s="19">
        <v>244</v>
      </c>
      <c r="DX112" s="19">
        <v>90.6</v>
      </c>
      <c r="DY112" s="19">
        <v>71</v>
      </c>
      <c r="DZ112" s="19">
        <v>99</v>
      </c>
      <c r="EA112" s="19">
        <v>71.7</v>
      </c>
      <c r="EB112" s="12">
        <v>2</v>
      </c>
      <c r="EC112" s="19">
        <v>1.1000000000000001</v>
      </c>
      <c r="ED112" s="19">
        <v>1.1000000000000001</v>
      </c>
      <c r="EE112" s="19">
        <v>13</v>
      </c>
      <c r="EF112" s="19">
        <v>46</v>
      </c>
      <c r="EG112" s="19">
        <v>10</v>
      </c>
      <c r="EH112" s="19">
        <v>2</v>
      </c>
      <c r="EI112" s="19">
        <v>47</v>
      </c>
      <c r="EJ112" s="19">
        <v>2</v>
      </c>
      <c r="EK112" s="19">
        <v>10</v>
      </c>
      <c r="EL112" s="12">
        <v>20</v>
      </c>
      <c r="EM112" s="19">
        <v>5</v>
      </c>
      <c r="EN112" s="19">
        <v>30</v>
      </c>
      <c r="EO112" s="19">
        <v>29</v>
      </c>
      <c r="EP112" s="19">
        <v>1</v>
      </c>
      <c r="EQ112" s="19">
        <v>0</v>
      </c>
      <c r="ER112" s="19">
        <v>0</v>
      </c>
      <c r="ES112" s="19">
        <v>0</v>
      </c>
      <c r="ET112" s="19">
        <v>0</v>
      </c>
      <c r="EU112" s="19">
        <v>14</v>
      </c>
      <c r="EV112" s="12">
        <v>8</v>
      </c>
      <c r="EW112" s="19">
        <v>7</v>
      </c>
      <c r="EX112" s="19">
        <v>2</v>
      </c>
      <c r="EY112" s="19">
        <v>5</v>
      </c>
      <c r="EZ112" s="19">
        <v>3</v>
      </c>
      <c r="FA112" s="19">
        <v>11</v>
      </c>
      <c r="FB112" s="19">
        <v>27.3</v>
      </c>
      <c r="FC112" s="12">
        <v>5</v>
      </c>
      <c r="FD112" s="19">
        <v>17</v>
      </c>
      <c r="FE112" s="19">
        <v>0</v>
      </c>
      <c r="FF112" s="12">
        <v>62</v>
      </c>
      <c r="FG112" s="19">
        <v>665</v>
      </c>
      <c r="FH112" s="19">
        <v>60</v>
      </c>
      <c r="FI112" s="19">
        <v>178</v>
      </c>
      <c r="FJ112" s="19">
        <v>308</v>
      </c>
      <c r="FK112" s="19">
        <v>187</v>
      </c>
      <c r="FL112" s="19">
        <v>31</v>
      </c>
      <c r="FM112" s="19">
        <v>26</v>
      </c>
      <c r="FN112" s="19">
        <v>15</v>
      </c>
      <c r="FO112" s="19">
        <v>57.7</v>
      </c>
      <c r="FP112" s="19">
        <v>326</v>
      </c>
      <c r="FQ112" s="19">
        <v>1617</v>
      </c>
      <c r="FR112" s="19">
        <v>871</v>
      </c>
      <c r="FS112" s="19">
        <v>22</v>
      </c>
      <c r="FT112" s="19">
        <v>12</v>
      </c>
      <c r="FU112" s="19">
        <v>9</v>
      </c>
      <c r="FV112" s="19">
        <v>17</v>
      </c>
      <c r="FW112" s="19">
        <v>6</v>
      </c>
      <c r="FX112" s="12">
        <v>2</v>
      </c>
      <c r="FY112" s="12">
        <v>0</v>
      </c>
      <c r="FZ112" s="12">
        <v>8</v>
      </c>
      <c r="GA112" s="19">
        <v>61</v>
      </c>
      <c r="GB112" s="19">
        <v>6</v>
      </c>
      <c r="GC112" s="19">
        <v>27.3</v>
      </c>
      <c r="GD112" s="12">
        <v>7.7272699999999999</v>
      </c>
      <c r="GE112" s="12">
        <v>0.64705999999999997</v>
      </c>
      <c r="GF112" s="12">
        <v>0.36059000000000002</v>
      </c>
      <c r="GG112" s="12">
        <f t="shared" si="40"/>
        <v>0.2014519056261343</v>
      </c>
      <c r="GH112" s="12">
        <f t="shared" si="41"/>
        <v>0.35027223230490018</v>
      </c>
      <c r="GI112" s="12">
        <v>0.5</v>
      </c>
      <c r="GJ112" s="12">
        <v>0.14285999999999999</v>
      </c>
      <c r="GK112" s="12">
        <v>0.35714000000000001</v>
      </c>
      <c r="GL112">
        <f t="shared" si="42"/>
        <v>0.26766917293233083</v>
      </c>
      <c r="GM112">
        <f t="shared" si="43"/>
        <v>0.4631578947368421</v>
      </c>
      <c r="GN112">
        <f t="shared" si="44"/>
        <v>0.28120300751879701</v>
      </c>
      <c r="GO112">
        <f t="shared" si="45"/>
        <v>0.5714285714285714</v>
      </c>
      <c r="GP112" s="12">
        <f t="shared" si="28"/>
        <v>0.5495495495495496</v>
      </c>
      <c r="GQ112">
        <f t="shared" si="29"/>
        <v>0.72222222222222221</v>
      </c>
      <c r="GR112">
        <f t="shared" si="46"/>
        <v>58</v>
      </c>
      <c r="GS112">
        <f t="shared" si="47"/>
        <v>19</v>
      </c>
      <c r="GT112">
        <f t="shared" si="48"/>
        <v>0.32758620689655171</v>
      </c>
      <c r="GU112">
        <f t="shared" si="49"/>
        <v>7.645161290322581</v>
      </c>
      <c r="GV112" s="5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5"/>
    </row>
    <row r="113" spans="1:221" x14ac:dyDescent="0.2">
      <c r="A113">
        <v>2023</v>
      </c>
      <c r="B113" s="2">
        <v>45101</v>
      </c>
      <c r="C113" s="12" t="s">
        <v>1</v>
      </c>
      <c r="D113" s="13" t="s">
        <v>2</v>
      </c>
      <c r="E113" s="4">
        <f t="shared" si="25"/>
        <v>0.60000000000000009</v>
      </c>
      <c r="F113" s="12">
        <v>3</v>
      </c>
      <c r="G113" s="12">
        <v>0</v>
      </c>
      <c r="H113" s="12" t="s">
        <v>34</v>
      </c>
      <c r="I113" s="5" t="s">
        <v>10</v>
      </c>
      <c r="J113" s="12">
        <v>17</v>
      </c>
      <c r="K113" s="12">
        <v>7</v>
      </c>
      <c r="L113" s="12">
        <v>41.2</v>
      </c>
      <c r="M113" s="12">
        <v>0.18</v>
      </c>
      <c r="N113" s="12">
        <v>0.43</v>
      </c>
      <c r="O113" s="12">
        <v>17.5</v>
      </c>
      <c r="P113" s="12">
        <v>1</v>
      </c>
      <c r="Q113" s="12">
        <v>1.6</v>
      </c>
      <c r="R113" s="12">
        <v>1.6</v>
      </c>
      <c r="S113" s="12">
        <v>0.1</v>
      </c>
      <c r="T113" s="18">
        <v>1.4</v>
      </c>
      <c r="U113" s="12">
        <v>265</v>
      </c>
      <c r="V113" s="12">
        <v>358</v>
      </c>
      <c r="W113" s="12">
        <v>74</v>
      </c>
      <c r="X113" s="12">
        <v>5407</v>
      </c>
      <c r="Y113" s="12">
        <v>2691</v>
      </c>
      <c r="Z113" s="12">
        <v>112</v>
      </c>
      <c r="AA113" s="12">
        <v>130</v>
      </c>
      <c r="AB113" s="12">
        <v>86.2</v>
      </c>
      <c r="AC113" s="12">
        <v>99</v>
      </c>
      <c r="AD113" s="12">
        <v>119</v>
      </c>
      <c r="AE113" s="12">
        <v>83.2</v>
      </c>
      <c r="AF113" s="12">
        <v>45</v>
      </c>
      <c r="AG113" s="12">
        <v>84</v>
      </c>
      <c r="AH113" s="12">
        <v>53.6</v>
      </c>
      <c r="AI113" s="12">
        <v>1</v>
      </c>
      <c r="AJ113" s="12">
        <v>0.9</v>
      </c>
      <c r="AK113" s="12">
        <v>0.9</v>
      </c>
      <c r="AL113" s="12">
        <v>10</v>
      </c>
      <c r="AM113" s="12">
        <v>24</v>
      </c>
      <c r="AN113" s="12">
        <v>6</v>
      </c>
      <c r="AO113" s="12">
        <v>3</v>
      </c>
      <c r="AP113" s="12">
        <v>24</v>
      </c>
      <c r="AQ113" s="12">
        <v>2</v>
      </c>
      <c r="AR113" s="12">
        <v>3</v>
      </c>
      <c r="AS113" s="12">
        <v>10</v>
      </c>
      <c r="AT113" s="12">
        <v>2</v>
      </c>
      <c r="AU113" s="12">
        <v>30</v>
      </c>
      <c r="AV113" s="12">
        <v>17</v>
      </c>
      <c r="AW113" s="12">
        <v>6</v>
      </c>
      <c r="AX113" s="12">
        <v>0</v>
      </c>
      <c r="AY113" s="12">
        <v>2</v>
      </c>
      <c r="AZ113" s="12">
        <v>4</v>
      </c>
      <c r="BA113" s="12">
        <v>1</v>
      </c>
      <c r="BB113" s="12">
        <v>22</v>
      </c>
      <c r="BC113" s="12">
        <v>14</v>
      </c>
      <c r="BD113" s="12">
        <v>9</v>
      </c>
      <c r="BE113" s="12">
        <v>12</v>
      </c>
      <c r="BF113" s="12">
        <v>1</v>
      </c>
      <c r="BG113" s="12">
        <v>9</v>
      </c>
      <c r="BH113" s="12">
        <v>22</v>
      </c>
      <c r="BI113" s="12">
        <v>40.9</v>
      </c>
      <c r="BJ113" s="12">
        <v>8</v>
      </c>
      <c r="BK113" s="12">
        <v>21</v>
      </c>
      <c r="BL113" s="12">
        <v>0</v>
      </c>
      <c r="BM113" s="12">
        <v>44</v>
      </c>
      <c r="BN113" s="12">
        <v>469</v>
      </c>
      <c r="BO113" s="12">
        <v>86</v>
      </c>
      <c r="BP113" s="12">
        <v>197</v>
      </c>
      <c r="BQ113" s="12">
        <v>172</v>
      </c>
      <c r="BR113" s="12">
        <v>110</v>
      </c>
      <c r="BS113" s="12">
        <v>21</v>
      </c>
      <c r="BT113" s="12">
        <v>19</v>
      </c>
      <c r="BU113" s="12">
        <v>10</v>
      </c>
      <c r="BV113" s="12">
        <v>52.6</v>
      </c>
      <c r="BW113" s="12">
        <v>209</v>
      </c>
      <c r="BX113" s="12">
        <v>982</v>
      </c>
      <c r="BY113" s="12">
        <v>450</v>
      </c>
      <c r="BZ113" s="12">
        <v>10</v>
      </c>
      <c r="CA113" s="12">
        <v>7</v>
      </c>
      <c r="CB113" s="12">
        <v>3</v>
      </c>
      <c r="CC113" s="12">
        <v>17</v>
      </c>
      <c r="CD113" s="12">
        <v>10</v>
      </c>
      <c r="CE113" s="12">
        <v>1</v>
      </c>
      <c r="CF113" s="12">
        <v>0</v>
      </c>
      <c r="CG113" s="12">
        <v>13</v>
      </c>
      <c r="CH113" s="12">
        <v>52</v>
      </c>
      <c r="CI113" s="12">
        <v>17</v>
      </c>
      <c r="CJ113" s="12">
        <v>54.8</v>
      </c>
      <c r="CK113" s="12">
        <v>7.03125</v>
      </c>
      <c r="CL113" s="12">
        <v>0.44534000000000001</v>
      </c>
      <c r="CM113" s="12">
        <v>0.49769000000000002</v>
      </c>
      <c r="CN113" s="12">
        <f t="shared" si="26"/>
        <v>0.24860335195530725</v>
      </c>
      <c r="CO113" s="12">
        <f t="shared" si="30"/>
        <v>0.36312849162011174</v>
      </c>
      <c r="CP113" s="12">
        <v>0.40909000000000001</v>
      </c>
      <c r="CQ113" s="12">
        <v>0.54544999999999999</v>
      </c>
      <c r="CR113" s="12">
        <v>4.5449999999999997E-2</v>
      </c>
      <c r="CS113" s="12">
        <f t="shared" si="31"/>
        <v>0.42004264392324092</v>
      </c>
      <c r="CT113" s="12">
        <f t="shared" si="32"/>
        <v>0.36673773987206826</v>
      </c>
      <c r="CU113" s="12">
        <f t="shared" si="33"/>
        <v>0.23454157782515991</v>
      </c>
      <c r="CV113" s="12">
        <f t="shared" si="34"/>
        <v>0.63636363636363635</v>
      </c>
      <c r="CW113" s="12">
        <f t="shared" si="27"/>
        <v>0.45217391304347826</v>
      </c>
      <c r="CX113" s="12">
        <f t="shared" si="35"/>
        <v>0.58823529411764708</v>
      </c>
      <c r="CY113" s="12">
        <f t="shared" si="36"/>
        <v>31</v>
      </c>
      <c r="CZ113" s="12">
        <f t="shared" si="37"/>
        <v>9</v>
      </c>
      <c r="DA113" s="12">
        <f t="shared" si="38"/>
        <v>0.29032258064516131</v>
      </c>
      <c r="DB113" s="12">
        <f t="shared" si="39"/>
        <v>6.0227272727272725</v>
      </c>
      <c r="DC113" s="12">
        <v>17</v>
      </c>
      <c r="DD113" s="12">
        <v>2</v>
      </c>
      <c r="DE113" s="12">
        <v>11.8</v>
      </c>
      <c r="DF113" s="12">
        <v>0</v>
      </c>
      <c r="DG113" s="12">
        <v>0</v>
      </c>
      <c r="DH113" s="12">
        <v>22.5</v>
      </c>
      <c r="DI113" s="12">
        <v>2</v>
      </c>
      <c r="DJ113" s="12">
        <v>1</v>
      </c>
      <c r="DK113" s="12">
        <v>1</v>
      </c>
      <c r="DL113" s="12">
        <v>0.06</v>
      </c>
      <c r="DM113" s="17">
        <v>-1</v>
      </c>
      <c r="DN113" s="12">
        <v>362</v>
      </c>
      <c r="DO113" s="12">
        <v>450</v>
      </c>
      <c r="DP113" s="12">
        <v>80.400000000000006</v>
      </c>
      <c r="DQ113" s="12">
        <v>6515</v>
      </c>
      <c r="DR113" s="12">
        <v>2452</v>
      </c>
      <c r="DS113" s="12">
        <v>146</v>
      </c>
      <c r="DT113" s="12">
        <v>168</v>
      </c>
      <c r="DU113" s="12">
        <v>86.9</v>
      </c>
      <c r="DV113" s="12">
        <v>173</v>
      </c>
      <c r="DW113" s="12">
        <v>199</v>
      </c>
      <c r="DX113" s="12">
        <v>86.9</v>
      </c>
      <c r="DY113" s="12">
        <v>35</v>
      </c>
      <c r="DZ113" s="12">
        <v>65</v>
      </c>
      <c r="EA113" s="12">
        <v>53.8</v>
      </c>
      <c r="EB113" s="12">
        <v>0</v>
      </c>
      <c r="EC113" s="12">
        <v>0.8</v>
      </c>
      <c r="ED113" s="12">
        <v>0.6</v>
      </c>
      <c r="EE113" s="12">
        <v>11</v>
      </c>
      <c r="EF113" s="12">
        <v>33</v>
      </c>
      <c r="EG113" s="12">
        <v>6</v>
      </c>
      <c r="EH113" s="12">
        <v>0</v>
      </c>
      <c r="EI113" s="12">
        <v>45</v>
      </c>
      <c r="EJ113" s="12">
        <v>4</v>
      </c>
      <c r="EK113" s="12">
        <v>6</v>
      </c>
      <c r="EL113" s="12">
        <v>19</v>
      </c>
      <c r="EM113" s="12">
        <v>8</v>
      </c>
      <c r="EN113" s="12">
        <v>30</v>
      </c>
      <c r="EO113" s="12">
        <v>21</v>
      </c>
      <c r="EP113" s="12">
        <v>4</v>
      </c>
      <c r="EQ113" s="12">
        <v>2</v>
      </c>
      <c r="ER113" s="12">
        <v>0</v>
      </c>
      <c r="ES113" s="12">
        <v>3</v>
      </c>
      <c r="ET113" s="12">
        <v>0</v>
      </c>
      <c r="EU113" s="12">
        <v>16</v>
      </c>
      <c r="EV113" s="12">
        <v>14</v>
      </c>
      <c r="EW113" s="12">
        <v>8</v>
      </c>
      <c r="EX113" s="12">
        <v>7</v>
      </c>
      <c r="EY113" s="12">
        <v>1</v>
      </c>
      <c r="EZ113" s="12">
        <v>6</v>
      </c>
      <c r="FA113" s="12">
        <v>16</v>
      </c>
      <c r="FB113" s="12">
        <v>37.5</v>
      </c>
      <c r="FC113" s="12">
        <v>4</v>
      </c>
      <c r="FD113" s="12">
        <v>10</v>
      </c>
      <c r="FE113" s="12">
        <v>0</v>
      </c>
      <c r="FF113" s="12">
        <v>56</v>
      </c>
      <c r="FG113" s="12">
        <v>546</v>
      </c>
      <c r="FH113" s="12">
        <v>44</v>
      </c>
      <c r="FI113" s="12">
        <v>162</v>
      </c>
      <c r="FJ113" s="12">
        <v>256</v>
      </c>
      <c r="FK113" s="12">
        <v>137</v>
      </c>
      <c r="FL113" s="12">
        <v>17</v>
      </c>
      <c r="FM113" s="12">
        <v>23</v>
      </c>
      <c r="FN113" s="12">
        <v>13</v>
      </c>
      <c r="FO113" s="12">
        <v>56.5</v>
      </c>
      <c r="FP113" s="12">
        <v>361</v>
      </c>
      <c r="FQ113" s="12">
        <v>1824</v>
      </c>
      <c r="FR113" s="12">
        <v>1006</v>
      </c>
      <c r="FS113" s="12">
        <v>20</v>
      </c>
      <c r="FT113" s="12">
        <v>15</v>
      </c>
      <c r="FU113" s="12">
        <v>5</v>
      </c>
      <c r="FV113" s="12">
        <v>13</v>
      </c>
      <c r="FW113" s="12">
        <v>13</v>
      </c>
      <c r="FX113" s="12">
        <v>2</v>
      </c>
      <c r="FY113" s="12">
        <v>1</v>
      </c>
      <c r="FZ113" s="12">
        <v>11</v>
      </c>
      <c r="GA113" s="12">
        <v>63</v>
      </c>
      <c r="GB113" s="12">
        <v>14</v>
      </c>
      <c r="GC113" s="12">
        <v>45.2</v>
      </c>
      <c r="GD113" s="12">
        <v>8.7317099999999996</v>
      </c>
      <c r="GE113" s="12">
        <v>0.55466000000000004</v>
      </c>
      <c r="GF113" s="12">
        <v>0.37635999999999997</v>
      </c>
      <c r="GG113" s="12">
        <f t="shared" si="40"/>
        <v>0.16666666666666666</v>
      </c>
      <c r="GH113" s="12">
        <f t="shared" si="41"/>
        <v>0.37333333333333335</v>
      </c>
      <c r="GI113" s="12">
        <v>0.5</v>
      </c>
      <c r="GJ113" s="12">
        <v>0.4375</v>
      </c>
      <c r="GK113" s="12">
        <v>6.25E-2</v>
      </c>
      <c r="GL113">
        <f t="shared" si="42"/>
        <v>0.2967032967032967</v>
      </c>
      <c r="GM113">
        <f t="shared" si="43"/>
        <v>0.46886446886446886</v>
      </c>
      <c r="GN113">
        <f t="shared" si="44"/>
        <v>0.25091575091575091</v>
      </c>
      <c r="GO113">
        <f t="shared" si="45"/>
        <v>0.875</v>
      </c>
      <c r="GP113" s="12">
        <f t="shared" si="28"/>
        <v>0.54782608695652169</v>
      </c>
      <c r="GQ113">
        <f t="shared" si="29"/>
        <v>0.6470588235294118</v>
      </c>
      <c r="GR113">
        <f t="shared" si="46"/>
        <v>48</v>
      </c>
      <c r="GS113">
        <f t="shared" si="47"/>
        <v>11</v>
      </c>
      <c r="GT113">
        <f t="shared" si="48"/>
        <v>0.22916666666666666</v>
      </c>
      <c r="GU113">
        <f t="shared" si="49"/>
        <v>6.4642857142857144</v>
      </c>
      <c r="GV113" s="5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5"/>
    </row>
    <row r="114" spans="1:221" x14ac:dyDescent="0.2">
      <c r="A114">
        <v>2023</v>
      </c>
      <c r="B114" s="2">
        <v>45108</v>
      </c>
      <c r="C114" s="12" t="s">
        <v>5</v>
      </c>
      <c r="D114" s="14" t="s">
        <v>6</v>
      </c>
      <c r="E114" s="4">
        <f t="shared" si="25"/>
        <v>-0.4</v>
      </c>
      <c r="F114" s="12">
        <v>0</v>
      </c>
      <c r="G114" s="12">
        <v>2</v>
      </c>
      <c r="H114" s="12" t="s">
        <v>34</v>
      </c>
      <c r="I114" s="5" t="s">
        <v>16</v>
      </c>
      <c r="J114" s="12">
        <v>17</v>
      </c>
      <c r="K114" s="12">
        <v>2</v>
      </c>
      <c r="L114" s="12">
        <v>11.8</v>
      </c>
      <c r="M114" s="12">
        <v>0</v>
      </c>
      <c r="N114" s="12">
        <v>0</v>
      </c>
      <c r="O114" s="12">
        <v>19</v>
      </c>
      <c r="P114" s="12">
        <v>0</v>
      </c>
      <c r="Q114" s="12">
        <v>0.9</v>
      </c>
      <c r="R114" s="12">
        <v>0.9</v>
      </c>
      <c r="S114" s="12">
        <v>0.05</v>
      </c>
      <c r="T114" s="17">
        <v>-0.9</v>
      </c>
      <c r="U114" s="12">
        <v>438</v>
      </c>
      <c r="V114" s="12">
        <v>515</v>
      </c>
      <c r="W114" s="12">
        <v>85</v>
      </c>
      <c r="X114" s="12">
        <v>7718</v>
      </c>
      <c r="Y114" s="12">
        <v>3245</v>
      </c>
      <c r="Z114" s="12">
        <v>209</v>
      </c>
      <c r="AA114" s="12">
        <v>229</v>
      </c>
      <c r="AB114" s="12">
        <v>91.3</v>
      </c>
      <c r="AC114" s="12">
        <v>179</v>
      </c>
      <c r="AD114" s="12">
        <v>208</v>
      </c>
      <c r="AE114" s="12">
        <v>86.1</v>
      </c>
      <c r="AF114" s="12">
        <v>43</v>
      </c>
      <c r="AG114" s="12">
        <v>58</v>
      </c>
      <c r="AH114" s="12">
        <v>74.099999999999994</v>
      </c>
      <c r="AI114" s="12">
        <v>0</v>
      </c>
      <c r="AJ114" s="12">
        <v>0.8</v>
      </c>
      <c r="AK114" s="12">
        <v>1.5</v>
      </c>
      <c r="AL114" s="12">
        <v>15</v>
      </c>
      <c r="AM114" s="12">
        <v>43</v>
      </c>
      <c r="AN114" s="12">
        <v>14</v>
      </c>
      <c r="AO114" s="12">
        <v>5</v>
      </c>
      <c r="AP114" s="12">
        <v>55</v>
      </c>
      <c r="AQ114" s="12">
        <v>0</v>
      </c>
      <c r="AR114" s="12">
        <v>2</v>
      </c>
      <c r="AS114" s="12">
        <v>25</v>
      </c>
      <c r="AT114" s="12">
        <v>3</v>
      </c>
      <c r="AU114" s="12">
        <v>31</v>
      </c>
      <c r="AV114" s="12">
        <v>26</v>
      </c>
      <c r="AW114" s="12">
        <v>2</v>
      </c>
      <c r="AX114" s="12">
        <v>1</v>
      </c>
      <c r="AY114" s="12">
        <v>1</v>
      </c>
      <c r="AZ114" s="12">
        <v>1</v>
      </c>
      <c r="BA114" s="12">
        <v>0</v>
      </c>
      <c r="BB114" s="12">
        <v>12</v>
      </c>
      <c r="BC114" s="12">
        <v>8</v>
      </c>
      <c r="BD114" s="12">
        <v>9</v>
      </c>
      <c r="BE114" s="12">
        <v>3</v>
      </c>
      <c r="BF114" s="12">
        <v>0</v>
      </c>
      <c r="BG114" s="12">
        <v>4</v>
      </c>
      <c r="BH114" s="12">
        <v>14</v>
      </c>
      <c r="BI114" s="12">
        <v>28.6</v>
      </c>
      <c r="BJ114" s="12">
        <v>7</v>
      </c>
      <c r="BK114" s="12">
        <v>15</v>
      </c>
      <c r="BL114" s="12">
        <v>0</v>
      </c>
      <c r="BM114" s="12">
        <v>56</v>
      </c>
      <c r="BN114" s="12">
        <v>614</v>
      </c>
      <c r="BO114" s="12">
        <v>56</v>
      </c>
      <c r="BP114" s="12">
        <v>188</v>
      </c>
      <c r="BQ114" s="12">
        <v>187</v>
      </c>
      <c r="BR114" s="12">
        <v>243</v>
      </c>
      <c r="BS114" s="12">
        <v>25</v>
      </c>
      <c r="BT114" s="12">
        <v>25</v>
      </c>
      <c r="BU114" s="12">
        <v>11</v>
      </c>
      <c r="BV114" s="12">
        <v>44</v>
      </c>
      <c r="BW114" s="12">
        <v>434</v>
      </c>
      <c r="BX114" s="12">
        <v>2013</v>
      </c>
      <c r="BY114" s="12">
        <v>927</v>
      </c>
      <c r="BZ114" s="12">
        <v>17</v>
      </c>
      <c r="CA114" s="12">
        <v>22</v>
      </c>
      <c r="CB114" s="12">
        <v>6</v>
      </c>
      <c r="CC114" s="12">
        <v>13</v>
      </c>
      <c r="CD114" s="12">
        <v>12</v>
      </c>
      <c r="CE114" s="12">
        <v>2</v>
      </c>
      <c r="CF114" s="12">
        <v>0</v>
      </c>
      <c r="CG114" s="12">
        <v>10</v>
      </c>
      <c r="CH114" s="12">
        <v>41</v>
      </c>
      <c r="CI114" s="12">
        <v>15</v>
      </c>
      <c r="CJ114" s="12">
        <v>51.7</v>
      </c>
      <c r="CK114" s="12">
        <v>9.3181799999999999</v>
      </c>
      <c r="CL114" s="12">
        <v>0.66393000000000002</v>
      </c>
      <c r="CM114" s="12">
        <v>0.42044999999999999</v>
      </c>
      <c r="CN114" s="12">
        <f t="shared" si="26"/>
        <v>0.11650485436893204</v>
      </c>
      <c r="CO114" s="12">
        <f t="shared" si="30"/>
        <v>0.44466019417475727</v>
      </c>
      <c r="CP114" s="12">
        <v>0.75</v>
      </c>
      <c r="CQ114" s="12">
        <v>0.25</v>
      </c>
      <c r="CR114" s="12">
        <v>0</v>
      </c>
      <c r="CS114" s="12">
        <f t="shared" si="31"/>
        <v>0.30618892508143325</v>
      </c>
      <c r="CT114" s="12">
        <f t="shared" si="32"/>
        <v>0.30456026058631924</v>
      </c>
      <c r="CU114" s="12">
        <f t="shared" si="33"/>
        <v>0.39576547231270359</v>
      </c>
      <c r="CV114" s="12">
        <f t="shared" si="34"/>
        <v>0.66666666666666663</v>
      </c>
      <c r="CW114" s="12">
        <f t="shared" si="27"/>
        <v>0.55405405405405406</v>
      </c>
      <c r="CX114" s="12">
        <f t="shared" si="35"/>
        <v>0.88235294117647056</v>
      </c>
      <c r="CY114" s="12">
        <f t="shared" si="36"/>
        <v>65</v>
      </c>
      <c r="CZ114" s="12">
        <f t="shared" si="37"/>
        <v>20</v>
      </c>
      <c r="DA114" s="12">
        <f t="shared" si="38"/>
        <v>0.30769230769230771</v>
      </c>
      <c r="DB114" s="12">
        <f t="shared" si="39"/>
        <v>7.8214285714285712</v>
      </c>
      <c r="DC114" s="12">
        <v>10</v>
      </c>
      <c r="DD114" s="12">
        <v>3</v>
      </c>
      <c r="DE114" s="12">
        <v>30</v>
      </c>
      <c r="DF114" s="12">
        <v>0.2</v>
      </c>
      <c r="DG114" s="12">
        <v>0.67</v>
      </c>
      <c r="DH114" s="12">
        <v>23</v>
      </c>
      <c r="DI114" s="12">
        <v>0</v>
      </c>
      <c r="DJ114" s="12">
        <v>1.3</v>
      </c>
      <c r="DK114" s="12">
        <v>1.3</v>
      </c>
      <c r="DL114" s="12">
        <v>0.13</v>
      </c>
      <c r="DM114" s="18">
        <v>0.7</v>
      </c>
      <c r="DN114" s="12">
        <v>326</v>
      </c>
      <c r="DO114" s="12">
        <v>410</v>
      </c>
      <c r="DP114" s="12">
        <v>79.5</v>
      </c>
      <c r="DQ114" s="12">
        <v>6459</v>
      </c>
      <c r="DR114" s="12">
        <v>2392</v>
      </c>
      <c r="DS114" s="12">
        <v>127</v>
      </c>
      <c r="DT114" s="12">
        <v>143</v>
      </c>
      <c r="DU114" s="12">
        <v>88.8</v>
      </c>
      <c r="DV114" s="12">
        <v>154</v>
      </c>
      <c r="DW114" s="12">
        <v>172</v>
      </c>
      <c r="DX114" s="12">
        <v>89.5</v>
      </c>
      <c r="DY114" s="12">
        <v>42</v>
      </c>
      <c r="DZ114" s="12">
        <v>76</v>
      </c>
      <c r="EA114" s="12">
        <v>55.3</v>
      </c>
      <c r="EB114" s="12">
        <v>1</v>
      </c>
      <c r="EC114" s="12">
        <v>1.2</v>
      </c>
      <c r="ED114" s="12">
        <v>0.5</v>
      </c>
      <c r="EE114" s="12">
        <v>7</v>
      </c>
      <c r="EF114" s="12">
        <v>28</v>
      </c>
      <c r="EG114" s="12">
        <v>5</v>
      </c>
      <c r="EH114" s="12">
        <v>2</v>
      </c>
      <c r="EI114" s="12">
        <v>22</v>
      </c>
      <c r="EJ114" s="12">
        <v>1</v>
      </c>
      <c r="EK114" s="12">
        <v>3</v>
      </c>
      <c r="EL114" s="12">
        <v>20</v>
      </c>
      <c r="EM114" s="12">
        <v>9</v>
      </c>
      <c r="EN114" s="12">
        <v>14</v>
      </c>
      <c r="EO114" s="12">
        <v>8</v>
      </c>
      <c r="EP114" s="12">
        <v>2</v>
      </c>
      <c r="EQ114" s="12">
        <v>3</v>
      </c>
      <c r="ER114" s="12">
        <v>1</v>
      </c>
      <c r="ES114" s="12">
        <v>0</v>
      </c>
      <c r="ET114" s="12">
        <v>0</v>
      </c>
      <c r="EU114" s="12">
        <v>22</v>
      </c>
      <c r="EV114" s="12">
        <v>14</v>
      </c>
      <c r="EW114" s="12">
        <v>11</v>
      </c>
      <c r="EX114" s="12">
        <v>5</v>
      </c>
      <c r="EY114" s="12">
        <v>6</v>
      </c>
      <c r="EZ114" s="12">
        <v>10</v>
      </c>
      <c r="FA114" s="12">
        <v>21</v>
      </c>
      <c r="FB114" s="12">
        <v>47.6</v>
      </c>
      <c r="FC114" s="12">
        <v>3</v>
      </c>
      <c r="FD114" s="12">
        <v>25</v>
      </c>
      <c r="FE114" s="12">
        <v>0</v>
      </c>
      <c r="FF114" s="12">
        <v>44</v>
      </c>
      <c r="FG114" s="12">
        <v>504</v>
      </c>
      <c r="FH114" s="12">
        <v>72</v>
      </c>
      <c r="FI114" s="12">
        <v>199</v>
      </c>
      <c r="FJ114" s="12">
        <v>185</v>
      </c>
      <c r="FK114" s="12">
        <v>123</v>
      </c>
      <c r="FL114" s="12">
        <v>14</v>
      </c>
      <c r="FM114" s="12">
        <v>14</v>
      </c>
      <c r="FN114" s="12">
        <v>10</v>
      </c>
      <c r="FO114" s="12">
        <v>71.400000000000006</v>
      </c>
      <c r="FP114" s="12">
        <v>297</v>
      </c>
      <c r="FQ114" s="12">
        <v>1424</v>
      </c>
      <c r="FR114" s="12">
        <v>688</v>
      </c>
      <c r="FS114" s="12">
        <v>12</v>
      </c>
      <c r="FT114" s="12">
        <v>7</v>
      </c>
      <c r="FU114" s="12">
        <v>6</v>
      </c>
      <c r="FV114" s="12">
        <v>7</v>
      </c>
      <c r="FW114" s="12">
        <v>8</v>
      </c>
      <c r="FX114" s="12">
        <v>4</v>
      </c>
      <c r="FY114" s="12">
        <v>1</v>
      </c>
      <c r="FZ114" s="12">
        <v>15</v>
      </c>
      <c r="GA114" s="12">
        <v>33</v>
      </c>
      <c r="GB114" s="12">
        <v>14</v>
      </c>
      <c r="GC114" s="12">
        <v>48.3</v>
      </c>
      <c r="GD114" s="12">
        <v>7.9230799999999997</v>
      </c>
      <c r="GE114" s="12">
        <v>0.33606999999999998</v>
      </c>
      <c r="GF114" s="12">
        <v>0.37034</v>
      </c>
      <c r="GG114" s="12">
        <f t="shared" si="40"/>
        <v>0.1951219512195122</v>
      </c>
      <c r="GH114" s="12">
        <f t="shared" si="41"/>
        <v>0.34878048780487803</v>
      </c>
      <c r="GI114" s="12">
        <v>0.5</v>
      </c>
      <c r="GJ114" s="12">
        <v>0.22727</v>
      </c>
      <c r="GK114" s="12">
        <v>0.27272999999999997</v>
      </c>
      <c r="GL114">
        <f t="shared" si="42"/>
        <v>0.39484126984126983</v>
      </c>
      <c r="GM114">
        <f t="shared" si="43"/>
        <v>0.36706349206349204</v>
      </c>
      <c r="GN114">
        <f t="shared" si="44"/>
        <v>0.24404761904761904</v>
      </c>
      <c r="GO114">
        <f t="shared" si="45"/>
        <v>0.63636363636363635</v>
      </c>
      <c r="GP114" s="12">
        <f t="shared" si="28"/>
        <v>0.44594594594594594</v>
      </c>
      <c r="GQ114">
        <f t="shared" si="29"/>
        <v>0.7</v>
      </c>
      <c r="GR114">
        <f t="shared" si="46"/>
        <v>35</v>
      </c>
      <c r="GS114">
        <f t="shared" si="47"/>
        <v>11</v>
      </c>
      <c r="GT114">
        <f t="shared" si="48"/>
        <v>0.31428571428571428</v>
      </c>
      <c r="GU114">
        <f t="shared" si="49"/>
        <v>7.4090909090909092</v>
      </c>
      <c r="GV114" s="5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5"/>
    </row>
    <row r="115" spans="1:221" x14ac:dyDescent="0.2">
      <c r="A115">
        <v>2023</v>
      </c>
      <c r="B115" s="2">
        <v>45111</v>
      </c>
      <c r="C115" s="12" t="s">
        <v>5</v>
      </c>
      <c r="D115" s="13" t="s">
        <v>2</v>
      </c>
      <c r="E115" s="4">
        <f t="shared" si="25"/>
        <v>-0.8</v>
      </c>
      <c r="F115" s="12">
        <v>1</v>
      </c>
      <c r="G115" s="12">
        <v>0</v>
      </c>
      <c r="H115" s="12" t="s">
        <v>34</v>
      </c>
      <c r="I115" s="5" t="s">
        <v>11</v>
      </c>
      <c r="J115" s="12">
        <v>8</v>
      </c>
      <c r="K115" s="12">
        <v>2</v>
      </c>
      <c r="L115" s="12">
        <v>25</v>
      </c>
      <c r="M115" s="12">
        <v>0.13</v>
      </c>
      <c r="N115" s="12">
        <v>0.5</v>
      </c>
      <c r="O115" s="12">
        <v>20.399999999999999</v>
      </c>
      <c r="P115" s="12">
        <v>1</v>
      </c>
      <c r="Q115" s="12">
        <v>0.5</v>
      </c>
      <c r="R115" s="12">
        <v>0.5</v>
      </c>
      <c r="S115" s="12">
        <v>0.06</v>
      </c>
      <c r="T115" s="18">
        <v>0.5</v>
      </c>
      <c r="U115" s="12">
        <v>403</v>
      </c>
      <c r="V115" s="12">
        <v>517</v>
      </c>
      <c r="W115" s="12">
        <v>77.900000000000006</v>
      </c>
      <c r="X115" s="12">
        <v>6844</v>
      </c>
      <c r="Y115" s="12">
        <v>2571</v>
      </c>
      <c r="Z115" s="12">
        <v>192</v>
      </c>
      <c r="AA115" s="12">
        <v>220</v>
      </c>
      <c r="AB115" s="12">
        <v>87.3</v>
      </c>
      <c r="AC115" s="12">
        <v>173</v>
      </c>
      <c r="AD115" s="12">
        <v>196</v>
      </c>
      <c r="AE115" s="12">
        <v>88.3</v>
      </c>
      <c r="AF115" s="12">
        <v>33</v>
      </c>
      <c r="AG115" s="12">
        <v>81</v>
      </c>
      <c r="AH115" s="12">
        <v>40.700000000000003</v>
      </c>
      <c r="AI115" s="12">
        <v>0</v>
      </c>
      <c r="AJ115" s="12">
        <v>0.4</v>
      </c>
      <c r="AK115" s="12">
        <v>0.3</v>
      </c>
      <c r="AL115" s="12">
        <v>6</v>
      </c>
      <c r="AM115" s="12">
        <v>35</v>
      </c>
      <c r="AN115" s="12">
        <v>5</v>
      </c>
      <c r="AO115" s="12">
        <v>0</v>
      </c>
      <c r="AP115" s="12">
        <v>35</v>
      </c>
      <c r="AQ115" s="12">
        <v>0</v>
      </c>
      <c r="AR115" s="12">
        <v>0</v>
      </c>
      <c r="AS115" s="12">
        <v>6</v>
      </c>
      <c r="AT115" s="12">
        <v>3</v>
      </c>
      <c r="AU115" s="12">
        <v>15</v>
      </c>
      <c r="AV115" s="12">
        <v>10</v>
      </c>
      <c r="AW115" s="12">
        <v>1</v>
      </c>
      <c r="AX115" s="12">
        <v>1</v>
      </c>
      <c r="AY115" s="12">
        <v>1</v>
      </c>
      <c r="AZ115" s="12">
        <v>2</v>
      </c>
      <c r="BA115" s="12">
        <v>0</v>
      </c>
      <c r="BB115" s="12">
        <v>16</v>
      </c>
      <c r="BC115" s="12">
        <v>13</v>
      </c>
      <c r="BD115" s="12">
        <v>8</v>
      </c>
      <c r="BE115" s="12">
        <v>8</v>
      </c>
      <c r="BF115" s="12">
        <v>0</v>
      </c>
      <c r="BG115" s="12">
        <v>8</v>
      </c>
      <c r="BH115" s="12">
        <v>23</v>
      </c>
      <c r="BI115" s="12">
        <v>34.799999999999997</v>
      </c>
      <c r="BJ115" s="12">
        <v>12</v>
      </c>
      <c r="BK115" s="12">
        <v>16</v>
      </c>
      <c r="BL115" s="12">
        <v>0</v>
      </c>
      <c r="BM115" s="12">
        <v>53</v>
      </c>
      <c r="BN115" s="12">
        <v>614</v>
      </c>
      <c r="BO115" s="12">
        <v>59</v>
      </c>
      <c r="BP115" s="12">
        <v>169</v>
      </c>
      <c r="BQ115" s="12">
        <v>345</v>
      </c>
      <c r="BR115" s="12">
        <v>107</v>
      </c>
      <c r="BS115" s="12">
        <v>12</v>
      </c>
      <c r="BT115" s="12">
        <v>11</v>
      </c>
      <c r="BU115" s="12">
        <v>6</v>
      </c>
      <c r="BV115" s="12">
        <v>54.5</v>
      </c>
      <c r="BW115" s="12">
        <v>363</v>
      </c>
      <c r="BX115" s="12">
        <v>1521</v>
      </c>
      <c r="BY115" s="12">
        <v>592</v>
      </c>
      <c r="BZ115" s="12">
        <v>10</v>
      </c>
      <c r="CA115" s="12">
        <v>14</v>
      </c>
      <c r="CB115" s="12">
        <v>2</v>
      </c>
      <c r="CC115" s="12">
        <v>10</v>
      </c>
      <c r="CD115" s="12">
        <v>11</v>
      </c>
      <c r="CE115" s="12">
        <v>3</v>
      </c>
      <c r="CF115" s="12">
        <v>0</v>
      </c>
      <c r="CG115" s="12">
        <v>9</v>
      </c>
      <c r="CH115" s="12">
        <v>61</v>
      </c>
      <c r="CI115" s="12">
        <v>17</v>
      </c>
      <c r="CJ115" s="12">
        <v>43.6</v>
      </c>
      <c r="CK115" s="12">
        <v>8.6226400000000005</v>
      </c>
      <c r="CL115" s="12">
        <v>0.45923000000000003</v>
      </c>
      <c r="CM115" s="12">
        <v>0.37565999999999999</v>
      </c>
      <c r="CN115" s="12">
        <f t="shared" si="26"/>
        <v>0.15667311411992263</v>
      </c>
      <c r="CO115" s="12">
        <f t="shared" si="30"/>
        <v>0.42553191489361702</v>
      </c>
      <c r="CP115" s="12">
        <v>0.5</v>
      </c>
      <c r="CQ115" s="12">
        <v>0.5</v>
      </c>
      <c r="CR115" s="12">
        <v>0</v>
      </c>
      <c r="CS115" s="12">
        <f t="shared" si="31"/>
        <v>0.27524429967426711</v>
      </c>
      <c r="CT115" s="12">
        <f t="shared" si="32"/>
        <v>0.56188925081433228</v>
      </c>
      <c r="CU115" s="12">
        <f t="shared" si="33"/>
        <v>0.17426710097719869</v>
      </c>
      <c r="CV115" s="12">
        <f t="shared" si="34"/>
        <v>0.8125</v>
      </c>
      <c r="CW115" s="12">
        <f t="shared" si="27"/>
        <v>0.50413223140495866</v>
      </c>
      <c r="CX115" s="12">
        <f t="shared" si="35"/>
        <v>0.75</v>
      </c>
      <c r="CY115" s="12">
        <f t="shared" si="36"/>
        <v>49</v>
      </c>
      <c r="CZ115" s="12">
        <f t="shared" si="37"/>
        <v>7</v>
      </c>
      <c r="DA115" s="12">
        <f t="shared" si="38"/>
        <v>0.14285714285714285</v>
      </c>
      <c r="DB115" s="12">
        <f t="shared" si="39"/>
        <v>7.6037735849056602</v>
      </c>
      <c r="DC115" s="12">
        <v>11</v>
      </c>
      <c r="DD115" s="12">
        <v>1</v>
      </c>
      <c r="DE115" s="12">
        <v>9.1</v>
      </c>
      <c r="DF115" s="12">
        <v>0</v>
      </c>
      <c r="DG115" s="12">
        <v>0</v>
      </c>
      <c r="DH115" s="12">
        <v>18.399999999999999</v>
      </c>
      <c r="DI115" s="12">
        <v>0</v>
      </c>
      <c r="DJ115" s="12">
        <v>1.3</v>
      </c>
      <c r="DK115" s="12">
        <v>1.3</v>
      </c>
      <c r="DL115" s="12">
        <v>0.12</v>
      </c>
      <c r="DM115" s="17">
        <v>-1.3</v>
      </c>
      <c r="DN115" s="12">
        <v>352</v>
      </c>
      <c r="DO115" s="12">
        <v>457</v>
      </c>
      <c r="DP115" s="12">
        <v>77</v>
      </c>
      <c r="DQ115" s="12">
        <v>5339</v>
      </c>
      <c r="DR115" s="12">
        <v>1981</v>
      </c>
      <c r="DS115" s="12">
        <v>190</v>
      </c>
      <c r="DT115" s="12">
        <v>217</v>
      </c>
      <c r="DU115" s="12">
        <v>87.6</v>
      </c>
      <c r="DV115" s="12">
        <v>132</v>
      </c>
      <c r="DW115" s="12">
        <v>158</v>
      </c>
      <c r="DX115" s="12">
        <v>83.5</v>
      </c>
      <c r="DY115" s="12">
        <v>18</v>
      </c>
      <c r="DZ115" s="12">
        <v>51</v>
      </c>
      <c r="EA115" s="12">
        <v>35.299999999999997</v>
      </c>
      <c r="EB115" s="12">
        <v>0</v>
      </c>
      <c r="EC115" s="12">
        <v>1.1000000000000001</v>
      </c>
      <c r="ED115" s="12">
        <v>0.6</v>
      </c>
      <c r="EE115" s="12">
        <v>10</v>
      </c>
      <c r="EF115" s="12">
        <v>23</v>
      </c>
      <c r="EG115" s="12">
        <v>7</v>
      </c>
      <c r="EH115" s="12">
        <v>4</v>
      </c>
      <c r="EI115" s="12">
        <v>30</v>
      </c>
      <c r="EJ115" s="12">
        <v>3</v>
      </c>
      <c r="EK115" s="12">
        <v>0</v>
      </c>
      <c r="EL115" s="12">
        <v>7</v>
      </c>
      <c r="EM115" s="12">
        <v>0</v>
      </c>
      <c r="EN115" s="12">
        <v>19</v>
      </c>
      <c r="EO115" s="12">
        <v>12</v>
      </c>
      <c r="EP115" s="12">
        <v>1</v>
      </c>
      <c r="EQ115" s="12">
        <v>5</v>
      </c>
      <c r="ER115" s="12">
        <v>0</v>
      </c>
      <c r="ES115" s="12">
        <v>0</v>
      </c>
      <c r="ET115" s="12">
        <v>1</v>
      </c>
      <c r="EU115" s="12">
        <v>14</v>
      </c>
      <c r="EV115" s="12">
        <v>10</v>
      </c>
      <c r="EW115" s="12">
        <v>5</v>
      </c>
      <c r="EX115" s="12">
        <v>8</v>
      </c>
      <c r="EY115" s="12">
        <v>1</v>
      </c>
      <c r="EZ115" s="12">
        <v>3</v>
      </c>
      <c r="FA115" s="12">
        <v>9</v>
      </c>
      <c r="FB115" s="12">
        <v>33.299999999999997</v>
      </c>
      <c r="FC115" s="12">
        <v>11</v>
      </c>
      <c r="FD115" s="12">
        <v>11</v>
      </c>
      <c r="FE115" s="12">
        <v>0</v>
      </c>
      <c r="FF115" s="12">
        <v>47</v>
      </c>
      <c r="FG115" s="12">
        <v>560</v>
      </c>
      <c r="FH115" s="12">
        <v>52</v>
      </c>
      <c r="FI115" s="12">
        <v>189</v>
      </c>
      <c r="FJ115" s="12">
        <v>251</v>
      </c>
      <c r="FK115" s="12">
        <v>126</v>
      </c>
      <c r="FL115" s="12">
        <v>23</v>
      </c>
      <c r="FM115" s="12">
        <v>23</v>
      </c>
      <c r="FN115" s="12">
        <v>15</v>
      </c>
      <c r="FO115" s="12">
        <v>65.2</v>
      </c>
      <c r="FP115" s="12">
        <v>335</v>
      </c>
      <c r="FQ115" s="12">
        <v>1543</v>
      </c>
      <c r="FR115" s="12">
        <v>727</v>
      </c>
      <c r="FS115" s="12">
        <v>17</v>
      </c>
      <c r="FT115" s="12">
        <v>12</v>
      </c>
      <c r="FU115" s="12">
        <v>6</v>
      </c>
      <c r="FV115" s="12">
        <v>22</v>
      </c>
      <c r="FW115" s="12">
        <v>8</v>
      </c>
      <c r="FX115" s="12">
        <v>0</v>
      </c>
      <c r="FY115" s="12">
        <v>0</v>
      </c>
      <c r="FZ115" s="12">
        <v>14</v>
      </c>
      <c r="GA115" s="12">
        <v>60</v>
      </c>
      <c r="GB115" s="12">
        <v>22</v>
      </c>
      <c r="GC115" s="12">
        <v>56.4</v>
      </c>
      <c r="GD115" s="12">
        <v>10.34</v>
      </c>
      <c r="GE115" s="12">
        <v>0.54076999999999997</v>
      </c>
      <c r="GF115" s="12">
        <v>0.37103999999999998</v>
      </c>
      <c r="GG115" s="12">
        <f t="shared" si="40"/>
        <v>0.11816192560175055</v>
      </c>
      <c r="GH115" s="12">
        <f t="shared" si="41"/>
        <v>0.474835886214442</v>
      </c>
      <c r="GI115" s="12">
        <v>0.35714000000000001</v>
      </c>
      <c r="GJ115" s="12">
        <v>0.57142999999999999</v>
      </c>
      <c r="GK115" s="12">
        <v>7.1429999999999993E-2</v>
      </c>
      <c r="GL115">
        <f t="shared" si="42"/>
        <v>0.33750000000000002</v>
      </c>
      <c r="GM115">
        <f t="shared" si="43"/>
        <v>0.44821428571428573</v>
      </c>
      <c r="GN115">
        <f t="shared" si="44"/>
        <v>0.22500000000000001</v>
      </c>
      <c r="GO115">
        <f t="shared" si="45"/>
        <v>0.7142857142857143</v>
      </c>
      <c r="GP115" s="12">
        <f t="shared" si="28"/>
        <v>0.49586776859504134</v>
      </c>
      <c r="GQ115">
        <f t="shared" si="29"/>
        <v>0.90909090909090906</v>
      </c>
      <c r="GR115">
        <f t="shared" si="46"/>
        <v>35</v>
      </c>
      <c r="GS115">
        <f t="shared" si="47"/>
        <v>13</v>
      </c>
      <c r="GT115">
        <f t="shared" si="48"/>
        <v>0.37142857142857144</v>
      </c>
      <c r="GU115">
        <f t="shared" si="49"/>
        <v>7.4893617021276597</v>
      </c>
    </row>
    <row r="116" spans="1:221" x14ac:dyDescent="0.2">
      <c r="A116">
        <v>2023</v>
      </c>
      <c r="B116" s="2">
        <v>45122</v>
      </c>
      <c r="C116" s="12" t="s">
        <v>5</v>
      </c>
      <c r="D116" s="14" t="s">
        <v>6</v>
      </c>
      <c r="E116" s="4">
        <f t="shared" si="25"/>
        <v>-0.5</v>
      </c>
      <c r="F116" s="12">
        <v>0</v>
      </c>
      <c r="G116" s="12">
        <v>4</v>
      </c>
      <c r="H116" s="12" t="s">
        <v>34</v>
      </c>
      <c r="I116" s="5" t="s">
        <v>15</v>
      </c>
      <c r="J116" s="12">
        <v>14</v>
      </c>
      <c r="K116" s="12">
        <v>4</v>
      </c>
      <c r="L116" s="12">
        <v>28.6</v>
      </c>
      <c r="M116" s="12">
        <v>0</v>
      </c>
      <c r="N116" s="12">
        <v>0</v>
      </c>
      <c r="O116" s="12">
        <v>15</v>
      </c>
      <c r="P116" s="12">
        <v>0</v>
      </c>
      <c r="Q116" s="12">
        <v>1.3</v>
      </c>
      <c r="R116" s="12">
        <v>1.3</v>
      </c>
      <c r="S116" s="12">
        <v>0.1</v>
      </c>
      <c r="T116" s="17">
        <v>-1.3</v>
      </c>
      <c r="U116" s="12">
        <v>304</v>
      </c>
      <c r="V116" s="12">
        <v>383</v>
      </c>
      <c r="W116" s="12">
        <v>79.400000000000006</v>
      </c>
      <c r="X116" s="12">
        <v>5363</v>
      </c>
      <c r="Y116" s="12">
        <v>2574</v>
      </c>
      <c r="Z116" s="12">
        <v>159</v>
      </c>
      <c r="AA116" s="12">
        <v>175</v>
      </c>
      <c r="AB116" s="12">
        <v>90.9</v>
      </c>
      <c r="AC116" s="12">
        <v>105</v>
      </c>
      <c r="AD116" s="12">
        <v>129</v>
      </c>
      <c r="AE116" s="12">
        <v>81.400000000000006</v>
      </c>
      <c r="AF116" s="12">
        <v>35</v>
      </c>
      <c r="AG116" s="12">
        <v>62</v>
      </c>
      <c r="AH116" s="12">
        <v>56.5</v>
      </c>
      <c r="AI116" s="12">
        <v>0</v>
      </c>
      <c r="AJ116" s="12">
        <v>0.6</v>
      </c>
      <c r="AK116" s="12">
        <v>0.9</v>
      </c>
      <c r="AL116" s="12">
        <v>9</v>
      </c>
      <c r="AM116" s="12">
        <v>28</v>
      </c>
      <c r="AN116" s="12">
        <v>5</v>
      </c>
      <c r="AO116" s="12">
        <v>2</v>
      </c>
      <c r="AP116" s="12">
        <v>28</v>
      </c>
      <c r="AQ116" s="12">
        <v>1</v>
      </c>
      <c r="AR116" s="12">
        <v>1</v>
      </c>
      <c r="AS116" s="12">
        <v>8</v>
      </c>
      <c r="AT116" s="12">
        <v>2</v>
      </c>
      <c r="AU116" s="12">
        <v>23</v>
      </c>
      <c r="AV116" s="12">
        <v>14</v>
      </c>
      <c r="AW116" s="12">
        <v>2</v>
      </c>
      <c r="AX116" s="12">
        <v>1</v>
      </c>
      <c r="AY116" s="12">
        <v>5</v>
      </c>
      <c r="AZ116" s="12">
        <v>1</v>
      </c>
      <c r="BA116" s="12">
        <v>0</v>
      </c>
      <c r="BB116" s="12">
        <v>14</v>
      </c>
      <c r="BC116" s="12">
        <v>9</v>
      </c>
      <c r="BD116" s="12">
        <v>10</v>
      </c>
      <c r="BE116" s="12">
        <v>4</v>
      </c>
      <c r="BF116" s="12">
        <v>0</v>
      </c>
      <c r="BG116" s="12">
        <v>8</v>
      </c>
      <c r="BH116" s="12">
        <v>21</v>
      </c>
      <c r="BI116" s="12">
        <v>38.1</v>
      </c>
      <c r="BJ116" s="12">
        <v>5</v>
      </c>
      <c r="BK116" s="12">
        <v>22</v>
      </c>
      <c r="BL116" s="12">
        <v>1</v>
      </c>
      <c r="BM116" s="12">
        <v>43</v>
      </c>
      <c r="BN116" s="12">
        <v>468</v>
      </c>
      <c r="BO116" s="12">
        <v>60</v>
      </c>
      <c r="BP116" s="12">
        <v>157</v>
      </c>
      <c r="BQ116" s="12">
        <v>208</v>
      </c>
      <c r="BR116" s="12">
        <v>108</v>
      </c>
      <c r="BS116" s="12">
        <v>17</v>
      </c>
      <c r="BT116" s="12">
        <v>5</v>
      </c>
      <c r="BU116" s="12">
        <v>3</v>
      </c>
      <c r="BV116" s="12">
        <v>60</v>
      </c>
      <c r="BW116" s="12">
        <v>283</v>
      </c>
      <c r="BX116" s="12">
        <v>1541</v>
      </c>
      <c r="BY116" s="12">
        <v>762</v>
      </c>
      <c r="BZ116" s="12">
        <v>14</v>
      </c>
      <c r="CA116" s="12">
        <v>12</v>
      </c>
      <c r="CB116" s="12">
        <v>3</v>
      </c>
      <c r="CC116" s="12">
        <v>8</v>
      </c>
      <c r="CD116" s="12">
        <v>7</v>
      </c>
      <c r="CE116" s="12">
        <v>2</v>
      </c>
      <c r="CF116" s="12">
        <v>1</v>
      </c>
      <c r="CG116" s="12">
        <v>9</v>
      </c>
      <c r="CH116" s="12">
        <v>34</v>
      </c>
      <c r="CI116" s="12">
        <v>18</v>
      </c>
      <c r="CJ116" s="12">
        <v>66.7</v>
      </c>
      <c r="CK116" s="12">
        <v>10.199999999999999</v>
      </c>
      <c r="CL116" s="12">
        <v>0.43547999999999998</v>
      </c>
      <c r="CM116" s="12">
        <v>0.47996</v>
      </c>
      <c r="CN116" s="12">
        <f t="shared" si="26"/>
        <v>0.16710182767624021</v>
      </c>
      <c r="CO116" s="12">
        <f t="shared" si="30"/>
        <v>0.45691906005221933</v>
      </c>
      <c r="CP116" s="12">
        <v>0.71428999999999998</v>
      </c>
      <c r="CQ116" s="12">
        <v>0.28571000000000002</v>
      </c>
      <c r="CR116" s="12">
        <v>0</v>
      </c>
      <c r="CS116" s="12">
        <f t="shared" si="31"/>
        <v>0.33547008547008544</v>
      </c>
      <c r="CT116" s="12">
        <f t="shared" si="32"/>
        <v>0.44444444444444442</v>
      </c>
      <c r="CU116" s="12">
        <f t="shared" si="33"/>
        <v>0.23076923076923078</v>
      </c>
      <c r="CV116" s="12">
        <f t="shared" si="34"/>
        <v>0.6428571428571429</v>
      </c>
      <c r="CW116" s="12">
        <f t="shared" si="27"/>
        <v>0.43037974683544306</v>
      </c>
      <c r="CX116" s="12">
        <f t="shared" si="35"/>
        <v>0.6428571428571429</v>
      </c>
      <c r="CY116" s="12">
        <f t="shared" si="36"/>
        <v>40</v>
      </c>
      <c r="CZ116" s="12">
        <f t="shared" si="37"/>
        <v>8</v>
      </c>
      <c r="DA116" s="12">
        <f t="shared" si="38"/>
        <v>0.2</v>
      </c>
      <c r="DB116" s="12">
        <f t="shared" si="39"/>
        <v>7.0697674418604652</v>
      </c>
      <c r="DC116" s="12">
        <v>19</v>
      </c>
      <c r="DD116" s="12">
        <v>8</v>
      </c>
      <c r="DE116" s="12">
        <v>42.1</v>
      </c>
      <c r="DF116" s="12">
        <v>0.16</v>
      </c>
      <c r="DG116" s="12">
        <v>0.38</v>
      </c>
      <c r="DH116" s="12">
        <v>22.5</v>
      </c>
      <c r="DI116" s="12">
        <v>0</v>
      </c>
      <c r="DJ116" s="12">
        <v>1.8</v>
      </c>
      <c r="DK116" s="12">
        <v>1.8</v>
      </c>
      <c r="DL116" s="12">
        <v>0.1</v>
      </c>
      <c r="DM116" s="18">
        <v>1.2</v>
      </c>
      <c r="DN116" s="12">
        <v>432</v>
      </c>
      <c r="DO116" s="12">
        <v>510</v>
      </c>
      <c r="DP116" s="12">
        <v>84.7</v>
      </c>
      <c r="DQ116" s="12">
        <v>8293</v>
      </c>
      <c r="DR116" s="12">
        <v>2929</v>
      </c>
      <c r="DS116" s="12">
        <v>161</v>
      </c>
      <c r="DT116" s="12">
        <v>174</v>
      </c>
      <c r="DU116" s="12">
        <v>92.5</v>
      </c>
      <c r="DV116" s="12">
        <v>207</v>
      </c>
      <c r="DW116" s="12">
        <v>228</v>
      </c>
      <c r="DX116" s="12">
        <v>90.8</v>
      </c>
      <c r="DY116" s="12">
        <v>59</v>
      </c>
      <c r="DZ116" s="12">
        <v>91</v>
      </c>
      <c r="EA116" s="12">
        <v>64.8</v>
      </c>
      <c r="EB116" s="12">
        <v>3</v>
      </c>
      <c r="EC116" s="12">
        <v>1.8</v>
      </c>
      <c r="ED116" s="12">
        <v>1.8</v>
      </c>
      <c r="EE116" s="12">
        <v>17</v>
      </c>
      <c r="EF116" s="12">
        <v>33</v>
      </c>
      <c r="EG116" s="12">
        <v>10</v>
      </c>
      <c r="EH116" s="12">
        <v>1</v>
      </c>
      <c r="EI116" s="12">
        <v>42</v>
      </c>
      <c r="EJ116" s="12">
        <v>11</v>
      </c>
      <c r="EK116" s="12">
        <v>12</v>
      </c>
      <c r="EL116" s="12">
        <v>14</v>
      </c>
      <c r="EM116" s="12">
        <v>6</v>
      </c>
      <c r="EN116" s="12">
        <v>34</v>
      </c>
      <c r="EO116" s="12">
        <v>31</v>
      </c>
      <c r="EP116" s="12">
        <v>1</v>
      </c>
      <c r="EQ116" s="12">
        <v>1</v>
      </c>
      <c r="ER116" s="12">
        <v>0</v>
      </c>
      <c r="ES116" s="12">
        <v>1</v>
      </c>
      <c r="ET116" s="12">
        <v>0</v>
      </c>
      <c r="EU116" s="12">
        <v>8</v>
      </c>
      <c r="EV116" s="12">
        <v>5</v>
      </c>
      <c r="EW116" s="12">
        <v>3</v>
      </c>
      <c r="EX116" s="12">
        <v>5</v>
      </c>
      <c r="EY116" s="12">
        <v>0</v>
      </c>
      <c r="EZ116" s="12">
        <v>1</v>
      </c>
      <c r="FA116" s="12">
        <v>4</v>
      </c>
      <c r="FB116" s="12">
        <v>25</v>
      </c>
      <c r="FC116" s="12">
        <v>3</v>
      </c>
      <c r="FD116" s="12">
        <v>14</v>
      </c>
      <c r="FE116" s="12">
        <v>0</v>
      </c>
      <c r="FF116" s="12">
        <v>57</v>
      </c>
      <c r="FG116" s="12">
        <v>605</v>
      </c>
      <c r="FH116" s="12">
        <v>60</v>
      </c>
      <c r="FI116" s="12">
        <v>194</v>
      </c>
      <c r="FJ116" s="12">
        <v>278</v>
      </c>
      <c r="FK116" s="12">
        <v>140</v>
      </c>
      <c r="FL116" s="12">
        <v>22</v>
      </c>
      <c r="FM116" s="12">
        <v>25</v>
      </c>
      <c r="FN116" s="12">
        <v>13</v>
      </c>
      <c r="FO116" s="12">
        <v>52</v>
      </c>
      <c r="FP116" s="12">
        <v>308</v>
      </c>
      <c r="FQ116" s="12">
        <v>2205</v>
      </c>
      <c r="FR116" s="12">
        <v>1151</v>
      </c>
      <c r="FS116" s="12">
        <v>26</v>
      </c>
      <c r="FT116" s="12">
        <v>12</v>
      </c>
      <c r="FU116" s="12">
        <v>7</v>
      </c>
      <c r="FV116" s="12">
        <v>9</v>
      </c>
      <c r="FW116" s="12">
        <v>6</v>
      </c>
      <c r="FX116" s="12">
        <v>1</v>
      </c>
      <c r="FY116" s="12">
        <v>0</v>
      </c>
      <c r="FZ116" s="12">
        <v>11</v>
      </c>
      <c r="GA116" s="12">
        <v>45</v>
      </c>
      <c r="GB116" s="12">
        <v>9</v>
      </c>
      <c r="GC116" s="12">
        <v>33.299999999999997</v>
      </c>
      <c r="GD116" s="12">
        <v>10.6389</v>
      </c>
      <c r="GE116" s="12">
        <v>0.56452000000000002</v>
      </c>
      <c r="GF116" s="12">
        <v>0.35319</v>
      </c>
      <c r="GG116" s="12">
        <f t="shared" si="40"/>
        <v>0.22352941176470589</v>
      </c>
      <c r="GH116" s="12">
        <f t="shared" si="41"/>
        <v>0.3411764705882353</v>
      </c>
      <c r="GI116" s="12">
        <v>0.375</v>
      </c>
      <c r="GJ116" s="12">
        <v>0.625</v>
      </c>
      <c r="GK116" s="12">
        <v>0</v>
      </c>
      <c r="GL116">
        <f t="shared" si="42"/>
        <v>0.32066115702479336</v>
      </c>
      <c r="GM116">
        <f t="shared" si="43"/>
        <v>0.45950413223140496</v>
      </c>
      <c r="GN116">
        <f t="shared" si="44"/>
        <v>0.23140495867768596</v>
      </c>
      <c r="GO116">
        <f t="shared" si="45"/>
        <v>0.625</v>
      </c>
      <c r="GP116" s="12">
        <f t="shared" si="28"/>
        <v>0.569620253164557</v>
      </c>
      <c r="GQ116">
        <f t="shared" si="29"/>
        <v>0.89473684210526316</v>
      </c>
      <c r="GR116">
        <f t="shared" si="46"/>
        <v>45</v>
      </c>
      <c r="GS116">
        <f t="shared" si="47"/>
        <v>17</v>
      </c>
      <c r="GT116">
        <f t="shared" si="48"/>
        <v>0.37777777777777777</v>
      </c>
      <c r="GU116">
        <f t="shared" si="49"/>
        <v>7.5789473684210522</v>
      </c>
    </row>
    <row r="117" spans="1:221" x14ac:dyDescent="0.2">
      <c r="A117">
        <v>2023</v>
      </c>
      <c r="B117" s="2">
        <v>45158</v>
      </c>
      <c r="C117" s="12" t="s">
        <v>5</v>
      </c>
      <c r="D117" s="14" t="s">
        <v>6</v>
      </c>
      <c r="E117" s="4">
        <f t="shared" si="25"/>
        <v>-0.70000000000000007</v>
      </c>
      <c r="F117" s="12">
        <v>0</v>
      </c>
      <c r="G117" s="12">
        <v>1</v>
      </c>
      <c r="H117" s="12" t="s">
        <v>34</v>
      </c>
      <c r="I117" s="5" t="s">
        <v>18</v>
      </c>
      <c r="J117" s="12">
        <v>4</v>
      </c>
      <c r="K117" s="12">
        <v>0</v>
      </c>
      <c r="L117" s="12">
        <v>0</v>
      </c>
      <c r="M117" s="12">
        <v>0</v>
      </c>
      <c r="N117" s="16"/>
      <c r="O117" s="12">
        <v>21.8</v>
      </c>
      <c r="P117" s="12">
        <v>0</v>
      </c>
      <c r="Q117" s="12">
        <v>0.1</v>
      </c>
      <c r="R117" s="12">
        <v>0.1</v>
      </c>
      <c r="S117" s="12">
        <v>0.04</v>
      </c>
      <c r="T117" s="17">
        <v>-0.1</v>
      </c>
      <c r="U117" s="12">
        <v>229</v>
      </c>
      <c r="V117" s="12">
        <v>363</v>
      </c>
      <c r="W117" s="12">
        <v>63.1</v>
      </c>
      <c r="X117" s="12">
        <v>4470</v>
      </c>
      <c r="Y117" s="12">
        <v>2126</v>
      </c>
      <c r="Z117" s="12">
        <v>90</v>
      </c>
      <c r="AA117" s="12">
        <v>117</v>
      </c>
      <c r="AB117" s="12">
        <v>76.900000000000006</v>
      </c>
      <c r="AC117" s="12">
        <v>93</v>
      </c>
      <c r="AD117" s="12">
        <v>132</v>
      </c>
      <c r="AE117" s="12">
        <v>70.5</v>
      </c>
      <c r="AF117" s="12">
        <v>38</v>
      </c>
      <c r="AG117" s="12">
        <v>95</v>
      </c>
      <c r="AH117" s="12">
        <v>40</v>
      </c>
      <c r="AI117" s="12">
        <v>0</v>
      </c>
      <c r="AJ117" s="12">
        <v>0.1</v>
      </c>
      <c r="AK117" s="12">
        <v>0.4</v>
      </c>
      <c r="AL117" s="12">
        <v>4</v>
      </c>
      <c r="AM117" s="12">
        <v>17</v>
      </c>
      <c r="AN117" s="12">
        <v>6</v>
      </c>
      <c r="AO117" s="12">
        <v>0</v>
      </c>
      <c r="AP117" s="12">
        <v>26</v>
      </c>
      <c r="AQ117" s="12">
        <v>0</v>
      </c>
      <c r="AR117" s="12">
        <v>2</v>
      </c>
      <c r="AS117" s="12">
        <v>11</v>
      </c>
      <c r="AT117" s="12">
        <v>3</v>
      </c>
      <c r="AU117" s="12">
        <v>8</v>
      </c>
      <c r="AV117" s="12">
        <v>6</v>
      </c>
      <c r="AW117" s="12">
        <v>0</v>
      </c>
      <c r="AX117" s="12">
        <v>2</v>
      </c>
      <c r="AY117" s="12">
        <v>0</v>
      </c>
      <c r="AZ117" s="12">
        <v>0</v>
      </c>
      <c r="BA117" s="12">
        <v>0</v>
      </c>
      <c r="BB117" s="12">
        <v>19</v>
      </c>
      <c r="BC117" s="12">
        <v>14</v>
      </c>
      <c r="BD117" s="12">
        <v>11</v>
      </c>
      <c r="BE117" s="12">
        <v>8</v>
      </c>
      <c r="BF117" s="12">
        <v>0</v>
      </c>
      <c r="BG117" s="12">
        <v>11</v>
      </c>
      <c r="BH117" s="12">
        <v>19</v>
      </c>
      <c r="BI117" s="12">
        <v>57.9</v>
      </c>
      <c r="BJ117" s="12">
        <v>7</v>
      </c>
      <c r="BK117" s="12">
        <v>17</v>
      </c>
      <c r="BL117" s="12">
        <v>0</v>
      </c>
      <c r="BM117" s="12">
        <v>43</v>
      </c>
      <c r="BN117" s="12">
        <v>458</v>
      </c>
      <c r="BO117" s="12">
        <v>51</v>
      </c>
      <c r="BP117" s="12">
        <v>167</v>
      </c>
      <c r="BQ117" s="12">
        <v>202</v>
      </c>
      <c r="BR117" s="12">
        <v>97</v>
      </c>
      <c r="BS117" s="12">
        <v>14</v>
      </c>
      <c r="BT117" s="12">
        <v>23</v>
      </c>
      <c r="BU117" s="12">
        <v>10</v>
      </c>
      <c r="BV117" s="12">
        <v>43.5</v>
      </c>
      <c r="BW117" s="12">
        <v>186</v>
      </c>
      <c r="BX117" s="12">
        <v>1097</v>
      </c>
      <c r="BY117" s="12">
        <v>422</v>
      </c>
      <c r="BZ117" s="12">
        <v>8</v>
      </c>
      <c r="CA117" s="12">
        <v>9</v>
      </c>
      <c r="CB117" s="12">
        <v>3</v>
      </c>
      <c r="CC117" s="12">
        <v>12</v>
      </c>
      <c r="CD117" s="12">
        <v>8</v>
      </c>
      <c r="CE117" s="12">
        <v>2</v>
      </c>
      <c r="CF117" s="12">
        <v>0</v>
      </c>
      <c r="CG117" s="12">
        <v>15</v>
      </c>
      <c r="CH117" s="12">
        <v>55</v>
      </c>
      <c r="CI117" s="12">
        <v>24</v>
      </c>
      <c r="CJ117" s="12">
        <v>54.5</v>
      </c>
      <c r="CK117" s="12">
        <v>8.2241400000000002</v>
      </c>
      <c r="CL117" s="12">
        <v>0.39917999999999998</v>
      </c>
      <c r="CM117" s="12">
        <v>0.47561999999999999</v>
      </c>
      <c r="CN117" s="12">
        <f t="shared" si="26"/>
        <v>0.26721763085399447</v>
      </c>
      <c r="CO117" s="12">
        <f t="shared" si="30"/>
        <v>0.32231404958677684</v>
      </c>
      <c r="CP117" s="12">
        <v>0.57894999999999996</v>
      </c>
      <c r="CQ117" s="12">
        <v>0.42104999999999998</v>
      </c>
      <c r="CR117" s="12">
        <v>0</v>
      </c>
      <c r="CS117" s="12">
        <f t="shared" si="31"/>
        <v>0.36462882096069871</v>
      </c>
      <c r="CT117" s="12">
        <f t="shared" si="32"/>
        <v>0.44104803493449779</v>
      </c>
      <c r="CU117" s="12">
        <f t="shared" si="33"/>
        <v>0.21179039301310043</v>
      </c>
      <c r="CV117" s="12">
        <f t="shared" si="34"/>
        <v>0.73684210526315785</v>
      </c>
      <c r="CW117" s="12">
        <f t="shared" si="27"/>
        <v>0.47826086956521741</v>
      </c>
      <c r="CX117" s="12">
        <f t="shared" si="35"/>
        <v>1</v>
      </c>
      <c r="CY117" s="12">
        <f t="shared" si="36"/>
        <v>26</v>
      </c>
      <c r="CZ117" s="12">
        <f t="shared" si="37"/>
        <v>9</v>
      </c>
      <c r="DA117" s="12">
        <f t="shared" si="38"/>
        <v>0.34615384615384615</v>
      </c>
      <c r="DB117" s="12">
        <f t="shared" si="39"/>
        <v>5.3255813953488369</v>
      </c>
      <c r="DC117" s="12">
        <v>9</v>
      </c>
      <c r="DD117" s="12">
        <v>3</v>
      </c>
      <c r="DE117" s="12">
        <v>33.299999999999997</v>
      </c>
      <c r="DF117" s="12">
        <v>0.11</v>
      </c>
      <c r="DG117" s="12">
        <v>0.33</v>
      </c>
      <c r="DH117" s="12">
        <v>19.8</v>
      </c>
      <c r="DI117" s="12">
        <v>1</v>
      </c>
      <c r="DJ117" s="12">
        <v>0.8</v>
      </c>
      <c r="DK117" s="12">
        <v>0.8</v>
      </c>
      <c r="DL117" s="12">
        <v>0.09</v>
      </c>
      <c r="DM117" s="18">
        <v>0.2</v>
      </c>
      <c r="DN117" s="12">
        <v>352</v>
      </c>
      <c r="DO117" s="12">
        <v>477</v>
      </c>
      <c r="DP117" s="12">
        <v>73.8</v>
      </c>
      <c r="DQ117" s="12">
        <v>6522</v>
      </c>
      <c r="DR117" s="12">
        <v>2660</v>
      </c>
      <c r="DS117" s="12">
        <v>152</v>
      </c>
      <c r="DT117" s="12">
        <v>190</v>
      </c>
      <c r="DU117" s="12">
        <v>80</v>
      </c>
      <c r="DV117" s="12">
        <v>154</v>
      </c>
      <c r="DW117" s="12">
        <v>193</v>
      </c>
      <c r="DX117" s="12">
        <v>79.8</v>
      </c>
      <c r="DY117" s="12">
        <v>41</v>
      </c>
      <c r="DZ117" s="12">
        <v>76</v>
      </c>
      <c r="EA117" s="12">
        <v>53.9</v>
      </c>
      <c r="EB117" s="12">
        <v>0</v>
      </c>
      <c r="EC117" s="12">
        <v>0.6</v>
      </c>
      <c r="ED117" s="12">
        <v>0.6</v>
      </c>
      <c r="EE117" s="12">
        <v>7</v>
      </c>
      <c r="EF117" s="12">
        <v>31</v>
      </c>
      <c r="EG117" s="12">
        <v>10</v>
      </c>
      <c r="EH117" s="12">
        <v>2</v>
      </c>
      <c r="EI117" s="12">
        <v>53</v>
      </c>
      <c r="EJ117" s="12">
        <v>1</v>
      </c>
      <c r="EK117" s="12">
        <v>5</v>
      </c>
      <c r="EL117" s="12">
        <v>16</v>
      </c>
      <c r="EM117" s="12">
        <v>6</v>
      </c>
      <c r="EN117" s="12">
        <v>16</v>
      </c>
      <c r="EO117" s="12">
        <v>14</v>
      </c>
      <c r="EP117" s="12">
        <v>1</v>
      </c>
      <c r="EQ117" s="12">
        <v>0</v>
      </c>
      <c r="ER117" s="12">
        <v>0</v>
      </c>
      <c r="ES117" s="12">
        <v>1</v>
      </c>
      <c r="ET117" s="12">
        <v>0</v>
      </c>
      <c r="EU117" s="12">
        <v>20</v>
      </c>
      <c r="EV117" s="12">
        <v>14</v>
      </c>
      <c r="EW117" s="12">
        <v>11</v>
      </c>
      <c r="EX117" s="12">
        <v>7</v>
      </c>
      <c r="EY117" s="12">
        <v>2</v>
      </c>
      <c r="EZ117" s="12">
        <v>12</v>
      </c>
      <c r="FA117" s="12">
        <v>22</v>
      </c>
      <c r="FB117" s="12">
        <v>54.5</v>
      </c>
      <c r="FC117" s="12">
        <v>5</v>
      </c>
      <c r="FD117" s="12">
        <v>18</v>
      </c>
      <c r="FE117" s="12">
        <v>1</v>
      </c>
      <c r="FF117" s="12">
        <v>57</v>
      </c>
      <c r="FG117" s="12">
        <v>579</v>
      </c>
      <c r="FH117" s="12">
        <v>52</v>
      </c>
      <c r="FI117" s="12">
        <v>176</v>
      </c>
      <c r="FJ117" s="12">
        <v>263</v>
      </c>
      <c r="FK117" s="12">
        <v>146</v>
      </c>
      <c r="FL117" s="12">
        <v>18</v>
      </c>
      <c r="FM117" s="12">
        <v>21</v>
      </c>
      <c r="FN117" s="12">
        <v>8</v>
      </c>
      <c r="FO117" s="12">
        <v>38.1</v>
      </c>
      <c r="FP117" s="12">
        <v>257</v>
      </c>
      <c r="FQ117" s="12">
        <v>1796</v>
      </c>
      <c r="FR117" s="12">
        <v>1104</v>
      </c>
      <c r="FS117" s="12">
        <v>24</v>
      </c>
      <c r="FT117" s="12">
        <v>20</v>
      </c>
      <c r="FU117" s="12">
        <v>3</v>
      </c>
      <c r="FV117" s="12">
        <v>20</v>
      </c>
      <c r="FW117" s="12">
        <v>8</v>
      </c>
      <c r="FX117" s="12">
        <v>3</v>
      </c>
      <c r="FY117" s="12">
        <v>0</v>
      </c>
      <c r="FZ117" s="12">
        <v>14</v>
      </c>
      <c r="GA117" s="12">
        <v>60</v>
      </c>
      <c r="GB117" s="12">
        <v>20</v>
      </c>
      <c r="GC117" s="12">
        <v>45.5</v>
      </c>
      <c r="GD117" s="12">
        <v>6.3684200000000004</v>
      </c>
      <c r="GE117" s="12">
        <v>0.60082000000000002</v>
      </c>
      <c r="GF117" s="12">
        <v>0.40784999999999999</v>
      </c>
      <c r="GG117" s="12">
        <f t="shared" si="40"/>
        <v>0.17190775681341719</v>
      </c>
      <c r="GH117" s="12">
        <f t="shared" si="41"/>
        <v>0.39832285115303984</v>
      </c>
      <c r="GI117" s="12">
        <v>0.55000000000000004</v>
      </c>
      <c r="GJ117" s="12">
        <v>0.35</v>
      </c>
      <c r="GK117" s="12">
        <v>0.1</v>
      </c>
      <c r="GL117">
        <f t="shared" si="42"/>
        <v>0.30397236614853196</v>
      </c>
      <c r="GM117">
        <f t="shared" si="43"/>
        <v>0.45423143350604489</v>
      </c>
      <c r="GN117">
        <f t="shared" si="44"/>
        <v>0.25215889464594127</v>
      </c>
      <c r="GO117">
        <f t="shared" si="45"/>
        <v>0.7</v>
      </c>
      <c r="GP117" s="12">
        <f t="shared" si="28"/>
        <v>0.52173913043478259</v>
      </c>
      <c r="GQ117">
        <f t="shared" si="29"/>
        <v>0.77777777777777779</v>
      </c>
      <c r="GR117">
        <f t="shared" si="46"/>
        <v>51</v>
      </c>
      <c r="GS117">
        <f t="shared" si="47"/>
        <v>13</v>
      </c>
      <c r="GT117">
        <f t="shared" si="48"/>
        <v>0.25490196078431371</v>
      </c>
      <c r="GU117">
        <f t="shared" si="49"/>
        <v>6.1754385964912277</v>
      </c>
    </row>
    <row r="118" spans="1:221" x14ac:dyDescent="0.2">
      <c r="A118">
        <v>2023</v>
      </c>
      <c r="B118" s="2">
        <v>45164</v>
      </c>
      <c r="C118" s="12" t="s">
        <v>1</v>
      </c>
      <c r="D118" s="14" t="s">
        <v>6</v>
      </c>
      <c r="E118" s="4">
        <f t="shared" si="25"/>
        <v>-1.1000000000000001</v>
      </c>
      <c r="F118" s="12">
        <v>1</v>
      </c>
      <c r="G118" s="12">
        <v>3</v>
      </c>
      <c r="H118" s="12" t="s">
        <v>34</v>
      </c>
      <c r="I118" s="5" t="s">
        <v>4</v>
      </c>
      <c r="J118" s="12">
        <v>12</v>
      </c>
      <c r="K118" s="12">
        <v>6</v>
      </c>
      <c r="L118" s="12">
        <v>50</v>
      </c>
      <c r="M118" s="12">
        <v>0.08</v>
      </c>
      <c r="N118" s="12">
        <v>0.17</v>
      </c>
      <c r="O118" s="12">
        <v>16.399999999999999</v>
      </c>
      <c r="P118" s="12">
        <v>1</v>
      </c>
      <c r="Q118" s="12">
        <v>1.5</v>
      </c>
      <c r="R118" s="12">
        <v>1.5</v>
      </c>
      <c r="S118" s="12">
        <v>0.14000000000000001</v>
      </c>
      <c r="T118" s="17">
        <v>-0.5</v>
      </c>
      <c r="U118" s="12">
        <v>394</v>
      </c>
      <c r="V118" s="12">
        <v>482</v>
      </c>
      <c r="W118" s="12">
        <v>81.7</v>
      </c>
      <c r="X118" s="12">
        <v>7905</v>
      </c>
      <c r="Y118" s="12">
        <v>3536</v>
      </c>
      <c r="Z118" s="12">
        <v>140</v>
      </c>
      <c r="AA118" s="12">
        <v>160</v>
      </c>
      <c r="AB118" s="12">
        <v>87.5</v>
      </c>
      <c r="AC118" s="12">
        <v>193</v>
      </c>
      <c r="AD118" s="12">
        <v>224</v>
      </c>
      <c r="AE118" s="12">
        <v>86.2</v>
      </c>
      <c r="AF118" s="12">
        <v>57</v>
      </c>
      <c r="AG118" s="12">
        <v>81</v>
      </c>
      <c r="AH118" s="12">
        <v>70.400000000000006</v>
      </c>
      <c r="AI118" s="12">
        <v>1</v>
      </c>
      <c r="AJ118" s="12">
        <v>1.5</v>
      </c>
      <c r="AK118" s="12">
        <v>1.7</v>
      </c>
      <c r="AL118" s="12">
        <v>10</v>
      </c>
      <c r="AM118" s="12">
        <v>38</v>
      </c>
      <c r="AN118" s="12">
        <v>12</v>
      </c>
      <c r="AO118" s="12">
        <v>1</v>
      </c>
      <c r="AP118" s="12">
        <v>53</v>
      </c>
      <c r="AQ118" s="12">
        <v>0</v>
      </c>
      <c r="AR118" s="12">
        <v>4</v>
      </c>
      <c r="AS118" s="12">
        <v>23</v>
      </c>
      <c r="AT118" s="12">
        <v>7</v>
      </c>
      <c r="AU118" s="12">
        <v>22</v>
      </c>
      <c r="AV118" s="12">
        <v>16</v>
      </c>
      <c r="AW118" s="12">
        <v>1</v>
      </c>
      <c r="AX118" s="12">
        <v>2</v>
      </c>
      <c r="AY118" s="12">
        <v>2</v>
      </c>
      <c r="AZ118" s="12">
        <v>1</v>
      </c>
      <c r="BA118" s="12">
        <v>0</v>
      </c>
      <c r="BB118" s="12">
        <v>7</v>
      </c>
      <c r="BC118" s="12">
        <v>6</v>
      </c>
      <c r="BD118" s="12">
        <v>3</v>
      </c>
      <c r="BE118" s="12">
        <v>3</v>
      </c>
      <c r="BF118" s="12">
        <v>1</v>
      </c>
      <c r="BG118" s="12">
        <v>4</v>
      </c>
      <c r="BH118" s="12">
        <v>11</v>
      </c>
      <c r="BI118" s="12">
        <v>36.4</v>
      </c>
      <c r="BJ118" s="12">
        <v>6</v>
      </c>
      <c r="BK118" s="12">
        <v>13</v>
      </c>
      <c r="BL118" s="12">
        <v>2</v>
      </c>
      <c r="BM118" s="12">
        <v>54</v>
      </c>
      <c r="BN118" s="12">
        <v>568</v>
      </c>
      <c r="BO118" s="12">
        <v>50</v>
      </c>
      <c r="BP118" s="12">
        <v>181</v>
      </c>
      <c r="BQ118" s="12">
        <v>250</v>
      </c>
      <c r="BR118" s="12">
        <v>145</v>
      </c>
      <c r="BS118" s="12">
        <v>34</v>
      </c>
      <c r="BT118" s="12">
        <v>19</v>
      </c>
      <c r="BU118" s="12">
        <v>7</v>
      </c>
      <c r="BV118" s="12">
        <v>36.799999999999997</v>
      </c>
      <c r="BW118" s="12">
        <v>299</v>
      </c>
      <c r="BX118" s="12">
        <v>1943</v>
      </c>
      <c r="BY118" s="12">
        <v>1104</v>
      </c>
      <c r="BZ118" s="12">
        <v>32</v>
      </c>
      <c r="CA118" s="12">
        <v>16</v>
      </c>
      <c r="CB118" s="12">
        <v>7</v>
      </c>
      <c r="CC118" s="12">
        <v>13</v>
      </c>
      <c r="CD118" s="12">
        <v>4</v>
      </c>
      <c r="CE118" s="12">
        <v>1</v>
      </c>
      <c r="CF118" s="12">
        <v>0</v>
      </c>
      <c r="CG118" s="12">
        <v>11</v>
      </c>
      <c r="CH118" s="12">
        <v>45</v>
      </c>
      <c r="CI118" s="12">
        <v>12</v>
      </c>
      <c r="CJ118" s="12">
        <v>48</v>
      </c>
      <c r="CK118" s="12">
        <v>11.1892</v>
      </c>
      <c r="CL118" s="12">
        <v>0.57311999999999996</v>
      </c>
      <c r="CM118" s="12">
        <v>0.44730999999999999</v>
      </c>
      <c r="CN118" s="12">
        <f t="shared" si="26"/>
        <v>0.17634854771784234</v>
      </c>
      <c r="CO118" s="12">
        <f t="shared" si="30"/>
        <v>0.33195020746887965</v>
      </c>
      <c r="CP118" s="12">
        <v>0.42857000000000001</v>
      </c>
      <c r="CQ118" s="12">
        <v>0.42857000000000001</v>
      </c>
      <c r="CR118" s="12">
        <v>0.14285999999999999</v>
      </c>
      <c r="CS118" s="12">
        <f t="shared" si="31"/>
        <v>0.31866197183098594</v>
      </c>
      <c r="CT118" s="12">
        <f t="shared" si="32"/>
        <v>0.44014084507042256</v>
      </c>
      <c r="CU118" s="12">
        <f t="shared" si="33"/>
        <v>0.25528169014084506</v>
      </c>
      <c r="CV118" s="12">
        <f t="shared" si="34"/>
        <v>0.8571428571428571</v>
      </c>
      <c r="CW118" s="12">
        <f t="shared" si="27"/>
        <v>0.45918367346938777</v>
      </c>
      <c r="CX118" s="12">
        <f t="shared" si="35"/>
        <v>0.83333333333333337</v>
      </c>
      <c r="CY118" s="12">
        <f t="shared" si="36"/>
        <v>54</v>
      </c>
      <c r="CZ118" s="12">
        <f t="shared" si="37"/>
        <v>19</v>
      </c>
      <c r="DA118" s="12">
        <f t="shared" si="38"/>
        <v>0.35185185185185186</v>
      </c>
      <c r="DB118" s="12">
        <f t="shared" si="39"/>
        <v>7.2962962962962967</v>
      </c>
      <c r="DC118" s="12">
        <v>16</v>
      </c>
      <c r="DD118" s="12">
        <v>9</v>
      </c>
      <c r="DE118" s="12">
        <v>56.3</v>
      </c>
      <c r="DF118" s="12">
        <v>0.13</v>
      </c>
      <c r="DG118" s="12">
        <v>0.22</v>
      </c>
      <c r="DH118" s="12">
        <v>18.2</v>
      </c>
      <c r="DI118" s="12">
        <v>0</v>
      </c>
      <c r="DJ118" s="12">
        <v>2.6</v>
      </c>
      <c r="DK118" s="12">
        <v>1.8</v>
      </c>
      <c r="DL118" s="12">
        <v>0.11</v>
      </c>
      <c r="DM118" s="18">
        <v>0.4</v>
      </c>
      <c r="DN118" s="12">
        <v>322</v>
      </c>
      <c r="DO118" s="12">
        <v>414</v>
      </c>
      <c r="DP118" s="12">
        <v>77.8</v>
      </c>
      <c r="DQ118" s="12">
        <v>5935</v>
      </c>
      <c r="DR118" s="12">
        <v>2667</v>
      </c>
      <c r="DS118" s="12">
        <v>147</v>
      </c>
      <c r="DT118" s="12">
        <v>170</v>
      </c>
      <c r="DU118" s="12">
        <v>86.5</v>
      </c>
      <c r="DV118" s="12">
        <v>130</v>
      </c>
      <c r="DW118" s="12">
        <v>152</v>
      </c>
      <c r="DX118" s="12">
        <v>85.5</v>
      </c>
      <c r="DY118" s="12">
        <v>42</v>
      </c>
      <c r="DZ118" s="12">
        <v>78</v>
      </c>
      <c r="EA118" s="12">
        <v>53.8</v>
      </c>
      <c r="EB118" s="12">
        <v>1</v>
      </c>
      <c r="EC118" s="12">
        <v>1.2</v>
      </c>
      <c r="ED118" s="12">
        <v>1</v>
      </c>
      <c r="EE118" s="12">
        <v>12</v>
      </c>
      <c r="EF118" s="12">
        <v>37</v>
      </c>
      <c r="EG118" s="12">
        <v>6</v>
      </c>
      <c r="EH118" s="12">
        <v>1</v>
      </c>
      <c r="EI118" s="12">
        <v>36</v>
      </c>
      <c r="EJ118" s="12">
        <v>1</v>
      </c>
      <c r="EK118" s="12">
        <v>9</v>
      </c>
      <c r="EL118" s="12">
        <v>17</v>
      </c>
      <c r="EM118" s="12">
        <v>5</v>
      </c>
      <c r="EN118" s="12">
        <v>32</v>
      </c>
      <c r="EO118" s="12">
        <v>17</v>
      </c>
      <c r="EP118" s="12">
        <v>5</v>
      </c>
      <c r="EQ118" s="12">
        <v>4</v>
      </c>
      <c r="ER118" s="12">
        <v>3</v>
      </c>
      <c r="ES118" s="12">
        <v>2</v>
      </c>
      <c r="ET118" s="12">
        <v>1</v>
      </c>
      <c r="EU118" s="12">
        <v>13</v>
      </c>
      <c r="EV118" s="12">
        <v>8</v>
      </c>
      <c r="EW118" s="12">
        <v>5</v>
      </c>
      <c r="EX118" s="12">
        <v>7</v>
      </c>
      <c r="EY118" s="12">
        <v>1</v>
      </c>
      <c r="EZ118" s="12">
        <v>9</v>
      </c>
      <c r="FA118" s="12">
        <v>16</v>
      </c>
      <c r="FB118" s="12">
        <v>56.3</v>
      </c>
      <c r="FC118" s="12">
        <v>11</v>
      </c>
      <c r="FD118" s="12">
        <v>20</v>
      </c>
      <c r="FE118" s="12">
        <v>0</v>
      </c>
      <c r="FF118" s="12">
        <v>46</v>
      </c>
      <c r="FG118" s="12">
        <v>508</v>
      </c>
      <c r="FH118" s="12">
        <v>74</v>
      </c>
      <c r="FI118" s="12">
        <v>163</v>
      </c>
      <c r="FJ118" s="12">
        <v>242</v>
      </c>
      <c r="FK118" s="12">
        <v>108</v>
      </c>
      <c r="FL118" s="12">
        <v>20</v>
      </c>
      <c r="FM118" s="12">
        <v>12</v>
      </c>
      <c r="FN118" s="12">
        <v>7</v>
      </c>
      <c r="FO118" s="12">
        <v>58.3</v>
      </c>
      <c r="FP118" s="12">
        <v>282</v>
      </c>
      <c r="FQ118" s="12">
        <v>1554</v>
      </c>
      <c r="FR118" s="12">
        <v>864</v>
      </c>
      <c r="FS118" s="12">
        <v>14</v>
      </c>
      <c r="FT118" s="12">
        <v>10</v>
      </c>
      <c r="FU118" s="12">
        <v>4</v>
      </c>
      <c r="FV118" s="12">
        <v>6</v>
      </c>
      <c r="FW118" s="12">
        <v>3</v>
      </c>
      <c r="FX118" s="12">
        <v>3</v>
      </c>
      <c r="FY118" s="12">
        <v>0</v>
      </c>
      <c r="FZ118" s="12">
        <v>14</v>
      </c>
      <c r="GA118" s="12">
        <v>53</v>
      </c>
      <c r="GB118" s="12">
        <v>13</v>
      </c>
      <c r="GC118" s="12">
        <v>52</v>
      </c>
      <c r="GD118" s="12">
        <v>8.3103400000000001</v>
      </c>
      <c r="GE118" s="12">
        <v>0.42687999999999998</v>
      </c>
      <c r="GF118" s="12">
        <v>0.44936999999999999</v>
      </c>
      <c r="GG118" s="12">
        <f t="shared" si="40"/>
        <v>0.21256038647342995</v>
      </c>
      <c r="GH118" s="12">
        <f t="shared" si="41"/>
        <v>0.41062801932367149</v>
      </c>
      <c r="GI118" s="12">
        <v>0.38462000000000002</v>
      </c>
      <c r="GJ118" s="12">
        <v>0.53846000000000005</v>
      </c>
      <c r="GK118" s="12">
        <v>7.6920000000000002E-2</v>
      </c>
      <c r="GL118">
        <f t="shared" si="42"/>
        <v>0.32086614173228345</v>
      </c>
      <c r="GM118">
        <f t="shared" si="43"/>
        <v>0.4763779527559055</v>
      </c>
      <c r="GN118">
        <f t="shared" si="44"/>
        <v>0.2125984251968504</v>
      </c>
      <c r="GO118">
        <f t="shared" si="45"/>
        <v>0.61538461538461542</v>
      </c>
      <c r="GP118" s="12">
        <f t="shared" si="28"/>
        <v>0.54081632653061229</v>
      </c>
      <c r="GQ118">
        <f t="shared" si="29"/>
        <v>0.75</v>
      </c>
      <c r="GR118">
        <f t="shared" si="46"/>
        <v>47</v>
      </c>
      <c r="GS118">
        <f t="shared" si="47"/>
        <v>10</v>
      </c>
      <c r="GT118">
        <f t="shared" si="48"/>
        <v>0.21276595744680851</v>
      </c>
      <c r="GU118">
        <f t="shared" si="49"/>
        <v>7</v>
      </c>
    </row>
    <row r="119" spans="1:221" x14ac:dyDescent="0.2">
      <c r="A119">
        <v>2023</v>
      </c>
      <c r="B119" s="2">
        <v>45171</v>
      </c>
      <c r="C119" s="12" t="s">
        <v>1</v>
      </c>
      <c r="D119" s="13" t="s">
        <v>2</v>
      </c>
      <c r="E119" s="4">
        <f t="shared" si="25"/>
        <v>0.7</v>
      </c>
      <c r="F119" s="12">
        <v>4</v>
      </c>
      <c r="G119" s="12">
        <v>0</v>
      </c>
      <c r="H119" s="12" t="s">
        <v>34</v>
      </c>
      <c r="I119" s="5" t="s">
        <v>9</v>
      </c>
      <c r="J119" s="12">
        <v>11</v>
      </c>
      <c r="K119" s="12">
        <v>4</v>
      </c>
      <c r="L119" s="12">
        <v>36.4</v>
      </c>
      <c r="M119" s="12">
        <v>0.27</v>
      </c>
      <c r="N119" s="12">
        <v>0.75</v>
      </c>
      <c r="O119" s="12">
        <v>15</v>
      </c>
      <c r="P119" s="12">
        <v>0</v>
      </c>
      <c r="Q119" s="12">
        <v>1.9</v>
      </c>
      <c r="R119" s="12">
        <v>1.9</v>
      </c>
      <c r="S119" s="12">
        <v>0.17</v>
      </c>
      <c r="T119" s="18">
        <v>1.1000000000000001</v>
      </c>
      <c r="U119" s="12">
        <v>390</v>
      </c>
      <c r="V119" s="12">
        <v>464</v>
      </c>
      <c r="W119" s="12">
        <v>84.1</v>
      </c>
      <c r="X119" s="12">
        <v>6200</v>
      </c>
      <c r="Y119" s="12">
        <v>2861</v>
      </c>
      <c r="Z119" s="12">
        <v>209</v>
      </c>
      <c r="AA119" s="12">
        <v>229</v>
      </c>
      <c r="AB119" s="12">
        <v>91.3</v>
      </c>
      <c r="AC119" s="12">
        <v>137</v>
      </c>
      <c r="AD119" s="12">
        <v>151</v>
      </c>
      <c r="AE119" s="12">
        <v>90.7</v>
      </c>
      <c r="AF119" s="12">
        <v>28</v>
      </c>
      <c r="AG119" s="12">
        <v>56</v>
      </c>
      <c r="AH119" s="12">
        <v>50</v>
      </c>
      <c r="AI119" s="12">
        <v>3</v>
      </c>
      <c r="AJ119" s="12">
        <v>1.8</v>
      </c>
      <c r="AK119" s="12">
        <v>1.4</v>
      </c>
      <c r="AL119" s="12">
        <v>9</v>
      </c>
      <c r="AM119" s="12">
        <v>22</v>
      </c>
      <c r="AN119" s="12">
        <v>10</v>
      </c>
      <c r="AO119" s="12">
        <v>1</v>
      </c>
      <c r="AP119" s="12">
        <v>27</v>
      </c>
      <c r="AQ119" s="12">
        <v>1</v>
      </c>
      <c r="AR119" s="12">
        <v>4</v>
      </c>
      <c r="AS119" s="12">
        <v>7</v>
      </c>
      <c r="AT119" s="12">
        <v>2</v>
      </c>
      <c r="AU119" s="12">
        <v>19</v>
      </c>
      <c r="AV119" s="12">
        <v>15</v>
      </c>
      <c r="AW119" s="12">
        <v>1</v>
      </c>
      <c r="AX119" s="12">
        <v>2</v>
      </c>
      <c r="AY119" s="12">
        <v>1</v>
      </c>
      <c r="AZ119" s="12">
        <v>0</v>
      </c>
      <c r="BA119" s="12">
        <v>0</v>
      </c>
      <c r="BB119" s="12">
        <v>15</v>
      </c>
      <c r="BC119" s="12">
        <v>8</v>
      </c>
      <c r="BD119" s="12">
        <v>9</v>
      </c>
      <c r="BE119" s="12">
        <v>6</v>
      </c>
      <c r="BF119" s="12">
        <v>0</v>
      </c>
      <c r="BG119" s="12">
        <v>3</v>
      </c>
      <c r="BH119" s="12">
        <v>13</v>
      </c>
      <c r="BI119" s="12">
        <v>23.1</v>
      </c>
      <c r="BJ119" s="12">
        <v>9</v>
      </c>
      <c r="BK119" s="12">
        <v>26</v>
      </c>
      <c r="BL119" s="12">
        <v>0</v>
      </c>
      <c r="BM119" s="12">
        <v>49</v>
      </c>
      <c r="BN119" s="12">
        <v>567</v>
      </c>
      <c r="BO119" s="12">
        <v>101</v>
      </c>
      <c r="BP119" s="12">
        <v>258</v>
      </c>
      <c r="BQ119" s="12">
        <v>230</v>
      </c>
      <c r="BR119" s="12">
        <v>82</v>
      </c>
      <c r="BS119" s="12">
        <v>31</v>
      </c>
      <c r="BT119" s="12">
        <v>20</v>
      </c>
      <c r="BU119" s="12">
        <v>11</v>
      </c>
      <c r="BV119" s="12">
        <v>55</v>
      </c>
      <c r="BW119" s="12">
        <v>362</v>
      </c>
      <c r="BX119" s="12">
        <v>1749</v>
      </c>
      <c r="BY119" s="12">
        <v>941</v>
      </c>
      <c r="BZ119" s="12">
        <v>17</v>
      </c>
      <c r="CA119" s="12">
        <v>9</v>
      </c>
      <c r="CB119" s="12">
        <v>9</v>
      </c>
      <c r="CC119" s="12">
        <v>11</v>
      </c>
      <c r="CD119" s="12">
        <v>6</v>
      </c>
      <c r="CE119" s="12">
        <v>0</v>
      </c>
      <c r="CF119" s="12">
        <v>0</v>
      </c>
      <c r="CG119" s="12">
        <v>13</v>
      </c>
      <c r="CH119" s="12">
        <v>52</v>
      </c>
      <c r="CI119" s="12">
        <v>8</v>
      </c>
      <c r="CJ119" s="12">
        <v>40</v>
      </c>
      <c r="CK119" s="12">
        <v>7.6190499999999997</v>
      </c>
      <c r="CL119" s="12">
        <v>0.30712</v>
      </c>
      <c r="CM119" s="12">
        <v>0.46145000000000003</v>
      </c>
      <c r="CN119" s="12">
        <f t="shared" si="26"/>
        <v>0.13146551724137931</v>
      </c>
      <c r="CO119" s="12">
        <f t="shared" si="30"/>
        <v>0.49353448275862066</v>
      </c>
      <c r="CP119" s="12">
        <v>0.6</v>
      </c>
      <c r="CQ119" s="12">
        <v>0.4</v>
      </c>
      <c r="CR119" s="12">
        <v>0</v>
      </c>
      <c r="CS119" s="12">
        <f t="shared" si="31"/>
        <v>0.455026455026455</v>
      </c>
      <c r="CT119" s="12">
        <f t="shared" si="32"/>
        <v>0.40564373897707229</v>
      </c>
      <c r="CU119" s="12">
        <f t="shared" si="33"/>
        <v>0.14462081128747795</v>
      </c>
      <c r="CV119" s="12">
        <f t="shared" si="34"/>
        <v>0.53333333333333333</v>
      </c>
      <c r="CW119" s="12">
        <f t="shared" si="27"/>
        <v>0.48148148148148145</v>
      </c>
      <c r="CX119" s="12">
        <f t="shared" si="35"/>
        <v>0.81818181818181823</v>
      </c>
      <c r="CY119" s="12">
        <f t="shared" si="36"/>
        <v>31</v>
      </c>
      <c r="CZ119" s="12">
        <f t="shared" si="37"/>
        <v>19</v>
      </c>
      <c r="DA119" s="12">
        <f t="shared" si="38"/>
        <v>0.61290322580645162</v>
      </c>
      <c r="DB119" s="12">
        <f t="shared" si="39"/>
        <v>7.9591836734693882</v>
      </c>
      <c r="DC119" s="12">
        <v>13</v>
      </c>
      <c r="DD119" s="12">
        <v>2</v>
      </c>
      <c r="DE119" s="12">
        <v>15.4</v>
      </c>
      <c r="DF119" s="12">
        <v>0</v>
      </c>
      <c r="DG119" s="12">
        <v>0</v>
      </c>
      <c r="DH119" s="12">
        <v>17.100000000000001</v>
      </c>
      <c r="DI119" s="12">
        <v>1</v>
      </c>
      <c r="DJ119" s="12">
        <v>1.2</v>
      </c>
      <c r="DK119" s="12">
        <v>1.2</v>
      </c>
      <c r="DL119" s="12">
        <v>0.09</v>
      </c>
      <c r="DM119" s="17">
        <v>-1.2</v>
      </c>
      <c r="DN119" s="12">
        <v>393</v>
      </c>
      <c r="DO119" s="12">
        <v>480</v>
      </c>
      <c r="DP119" s="12">
        <v>81.900000000000006</v>
      </c>
      <c r="DQ119" s="12">
        <v>7403</v>
      </c>
      <c r="DR119" s="12">
        <v>2656</v>
      </c>
      <c r="DS119" s="12">
        <v>169</v>
      </c>
      <c r="DT119" s="12">
        <v>187</v>
      </c>
      <c r="DU119" s="12">
        <v>90.4</v>
      </c>
      <c r="DV119" s="12">
        <v>171</v>
      </c>
      <c r="DW119" s="12">
        <v>205</v>
      </c>
      <c r="DX119" s="12">
        <v>83.4</v>
      </c>
      <c r="DY119" s="12">
        <v>47</v>
      </c>
      <c r="DZ119" s="12">
        <v>75</v>
      </c>
      <c r="EA119" s="12">
        <v>62.7</v>
      </c>
      <c r="EB119" s="12">
        <v>0</v>
      </c>
      <c r="EC119" s="12">
        <v>1</v>
      </c>
      <c r="ED119" s="12">
        <v>1.1000000000000001</v>
      </c>
      <c r="EE119" s="12">
        <v>9</v>
      </c>
      <c r="EF119" s="12">
        <v>43</v>
      </c>
      <c r="EG119" s="12">
        <v>9</v>
      </c>
      <c r="EH119" s="12">
        <v>2</v>
      </c>
      <c r="EI119" s="12">
        <v>53</v>
      </c>
      <c r="EJ119" s="12">
        <v>6</v>
      </c>
      <c r="EK119" s="12">
        <v>7</v>
      </c>
      <c r="EL119" s="12">
        <v>28</v>
      </c>
      <c r="EM119" s="12">
        <v>5</v>
      </c>
      <c r="EN119" s="12">
        <v>25</v>
      </c>
      <c r="EO119" s="12">
        <v>18</v>
      </c>
      <c r="EP119" s="12">
        <v>4</v>
      </c>
      <c r="EQ119" s="12">
        <v>1</v>
      </c>
      <c r="ER119" s="12">
        <v>0</v>
      </c>
      <c r="ES119" s="12">
        <v>2</v>
      </c>
      <c r="ET119" s="12">
        <v>0</v>
      </c>
      <c r="EU119" s="12">
        <v>14</v>
      </c>
      <c r="EV119" s="12">
        <v>5</v>
      </c>
      <c r="EW119" s="12">
        <v>6</v>
      </c>
      <c r="EX119" s="12">
        <v>7</v>
      </c>
      <c r="EY119" s="12">
        <v>1</v>
      </c>
      <c r="EZ119" s="12">
        <v>8</v>
      </c>
      <c r="FA119" s="12">
        <v>19</v>
      </c>
      <c r="FB119" s="12">
        <v>42.1</v>
      </c>
      <c r="FC119" s="12">
        <v>8</v>
      </c>
      <c r="FD119" s="12">
        <v>9</v>
      </c>
      <c r="FE119" s="12">
        <v>1</v>
      </c>
      <c r="FF119" s="12">
        <v>51</v>
      </c>
      <c r="FG119" s="12">
        <v>568</v>
      </c>
      <c r="FH119" s="12">
        <v>43</v>
      </c>
      <c r="FI119" s="12">
        <v>122</v>
      </c>
      <c r="FJ119" s="12">
        <v>267</v>
      </c>
      <c r="FK119" s="12">
        <v>185</v>
      </c>
      <c r="FL119" s="12">
        <v>30</v>
      </c>
      <c r="FM119" s="12">
        <v>13</v>
      </c>
      <c r="FN119" s="12">
        <v>10</v>
      </c>
      <c r="FO119" s="12">
        <v>76.900000000000006</v>
      </c>
      <c r="FP119" s="12">
        <v>328</v>
      </c>
      <c r="FQ119" s="12">
        <v>1891</v>
      </c>
      <c r="FR119" s="12">
        <v>1076</v>
      </c>
      <c r="FS119" s="12">
        <v>23</v>
      </c>
      <c r="FT119" s="12">
        <v>14</v>
      </c>
      <c r="FU119" s="12">
        <v>6</v>
      </c>
      <c r="FV119" s="12">
        <v>16</v>
      </c>
      <c r="FW119" s="12">
        <v>12</v>
      </c>
      <c r="FX119" s="12">
        <v>1</v>
      </c>
      <c r="FY119" s="12">
        <v>0</v>
      </c>
      <c r="FZ119" s="12">
        <v>13</v>
      </c>
      <c r="GA119" s="12">
        <v>56</v>
      </c>
      <c r="GB119" s="12">
        <v>12</v>
      </c>
      <c r="GC119" s="12">
        <v>60</v>
      </c>
      <c r="GD119" s="12">
        <v>10.545500000000001</v>
      </c>
      <c r="GE119" s="12">
        <v>0.69288000000000005</v>
      </c>
      <c r="GF119" s="12">
        <v>0.35876999999999998</v>
      </c>
      <c r="GG119" s="12">
        <f t="shared" si="40"/>
        <v>0.18333333333333332</v>
      </c>
      <c r="GH119" s="12">
        <f t="shared" si="41"/>
        <v>0.38958333333333334</v>
      </c>
      <c r="GI119" s="12">
        <v>0.42857000000000001</v>
      </c>
      <c r="GJ119" s="12">
        <v>0.5</v>
      </c>
      <c r="GK119" s="12">
        <v>7.1429999999999993E-2</v>
      </c>
      <c r="GL119">
        <f t="shared" si="42"/>
        <v>0.21478873239436619</v>
      </c>
      <c r="GM119">
        <f t="shared" si="43"/>
        <v>0.47007042253521125</v>
      </c>
      <c r="GN119">
        <f t="shared" si="44"/>
        <v>0.32570422535211269</v>
      </c>
      <c r="GO119">
        <f t="shared" si="45"/>
        <v>0.35714285714285715</v>
      </c>
      <c r="GP119" s="12">
        <f t="shared" si="28"/>
        <v>0.51851851851851849</v>
      </c>
      <c r="GQ119">
        <f t="shared" si="29"/>
        <v>0.69230769230769229</v>
      </c>
      <c r="GR119">
        <f t="shared" si="46"/>
        <v>57</v>
      </c>
      <c r="GS119">
        <f t="shared" si="47"/>
        <v>15</v>
      </c>
      <c r="GT119">
        <f t="shared" si="48"/>
        <v>0.26315789473684209</v>
      </c>
      <c r="GU119">
        <f t="shared" si="49"/>
        <v>7.7058823529411766</v>
      </c>
    </row>
    <row r="120" spans="1:221" x14ac:dyDescent="0.2">
      <c r="A120">
        <v>2023</v>
      </c>
      <c r="B120" s="2">
        <v>45178</v>
      </c>
      <c r="C120" s="12" t="s">
        <v>1</v>
      </c>
      <c r="D120" s="15" t="s">
        <v>20</v>
      </c>
      <c r="E120" s="4">
        <f t="shared" si="25"/>
        <v>1.3</v>
      </c>
      <c r="F120" s="12">
        <v>0</v>
      </c>
      <c r="G120" s="12">
        <v>0</v>
      </c>
      <c r="H120" s="12" t="s">
        <v>34</v>
      </c>
      <c r="I120" s="5" t="s">
        <v>32</v>
      </c>
      <c r="J120" s="12">
        <v>24</v>
      </c>
      <c r="K120" s="12">
        <v>8</v>
      </c>
      <c r="L120" s="12">
        <v>33.299999999999997</v>
      </c>
      <c r="M120" s="12">
        <v>0</v>
      </c>
      <c r="N120" s="12">
        <v>0</v>
      </c>
      <c r="O120" s="12">
        <v>17.7</v>
      </c>
      <c r="P120" s="12">
        <v>0</v>
      </c>
      <c r="Q120" s="12">
        <v>2.1</v>
      </c>
      <c r="R120" s="12">
        <v>2.1</v>
      </c>
      <c r="S120" s="12">
        <v>0.09</v>
      </c>
      <c r="T120" s="17">
        <v>-2.1</v>
      </c>
      <c r="U120" s="12">
        <v>328</v>
      </c>
      <c r="V120" s="12">
        <v>432</v>
      </c>
      <c r="W120" s="12">
        <v>75.900000000000006</v>
      </c>
      <c r="X120" s="12">
        <v>6012</v>
      </c>
      <c r="Y120" s="12">
        <v>2627</v>
      </c>
      <c r="Z120" s="12">
        <v>148</v>
      </c>
      <c r="AA120" s="12">
        <v>176</v>
      </c>
      <c r="AB120" s="12">
        <v>84.1</v>
      </c>
      <c r="AC120" s="12">
        <v>134</v>
      </c>
      <c r="AD120" s="12">
        <v>160</v>
      </c>
      <c r="AE120" s="12">
        <v>83.8</v>
      </c>
      <c r="AF120" s="12">
        <v>38</v>
      </c>
      <c r="AG120" s="12">
        <v>77</v>
      </c>
      <c r="AH120" s="12">
        <v>49.4</v>
      </c>
      <c r="AI120" s="12">
        <v>0</v>
      </c>
      <c r="AJ120" s="12">
        <v>1.3</v>
      </c>
      <c r="AK120" s="12">
        <v>2</v>
      </c>
      <c r="AL120" s="12">
        <v>17</v>
      </c>
      <c r="AM120" s="12">
        <v>28</v>
      </c>
      <c r="AN120" s="12">
        <v>10</v>
      </c>
      <c r="AO120" s="12">
        <v>2</v>
      </c>
      <c r="AP120" s="12">
        <v>39</v>
      </c>
      <c r="AQ120" s="12">
        <v>0</v>
      </c>
      <c r="AR120" s="12">
        <v>2</v>
      </c>
      <c r="AS120" s="12">
        <v>26</v>
      </c>
      <c r="AT120" s="12">
        <v>7</v>
      </c>
      <c r="AU120" s="12">
        <v>37</v>
      </c>
      <c r="AV120" s="12">
        <v>22</v>
      </c>
      <c r="AW120" s="12">
        <v>6</v>
      </c>
      <c r="AX120" s="12">
        <v>2</v>
      </c>
      <c r="AY120" s="12">
        <v>2</v>
      </c>
      <c r="AZ120" s="12">
        <v>4</v>
      </c>
      <c r="BA120" s="12">
        <v>1</v>
      </c>
      <c r="BB120" s="12">
        <v>14</v>
      </c>
      <c r="BC120" s="12">
        <v>10</v>
      </c>
      <c r="BD120" s="12">
        <v>5</v>
      </c>
      <c r="BE120" s="12">
        <v>8</v>
      </c>
      <c r="BF120" s="12">
        <v>1</v>
      </c>
      <c r="BG120" s="12">
        <v>9</v>
      </c>
      <c r="BH120" s="12">
        <v>22</v>
      </c>
      <c r="BI120" s="12">
        <v>40.9</v>
      </c>
      <c r="BJ120" s="12">
        <v>8</v>
      </c>
      <c r="BK120" s="12">
        <v>14</v>
      </c>
      <c r="BL120" s="12">
        <v>1</v>
      </c>
      <c r="BM120" s="12">
        <v>48</v>
      </c>
      <c r="BN120" s="12">
        <v>549</v>
      </c>
      <c r="BO120" s="12">
        <v>60</v>
      </c>
      <c r="BP120" s="12">
        <v>163</v>
      </c>
      <c r="BQ120" s="12">
        <v>202</v>
      </c>
      <c r="BR120" s="12">
        <v>187</v>
      </c>
      <c r="BS120" s="12">
        <v>44</v>
      </c>
      <c r="BT120" s="12">
        <v>26</v>
      </c>
      <c r="BU120" s="12">
        <v>10</v>
      </c>
      <c r="BV120" s="12">
        <v>38.5</v>
      </c>
      <c r="BW120" s="12">
        <v>226</v>
      </c>
      <c r="BX120" s="12">
        <v>1700</v>
      </c>
      <c r="BY120" s="12">
        <v>935</v>
      </c>
      <c r="BZ120" s="12">
        <v>25</v>
      </c>
      <c r="CA120" s="12">
        <v>11</v>
      </c>
      <c r="CB120" s="12">
        <v>6</v>
      </c>
      <c r="CC120" s="12">
        <v>13</v>
      </c>
      <c r="CD120" s="12">
        <v>7</v>
      </c>
      <c r="CE120" s="12">
        <v>1</v>
      </c>
      <c r="CF120" s="12">
        <v>0</v>
      </c>
      <c r="CG120" s="12">
        <v>11</v>
      </c>
      <c r="CH120" s="12">
        <v>56</v>
      </c>
      <c r="CI120" s="12">
        <v>20</v>
      </c>
      <c r="CJ120" s="12">
        <v>60.6</v>
      </c>
      <c r="CK120" s="12">
        <v>9.9574499999999997</v>
      </c>
      <c r="CL120" s="12">
        <v>0.61716000000000004</v>
      </c>
      <c r="CM120" s="12">
        <v>0.43696000000000002</v>
      </c>
      <c r="CN120" s="12">
        <f t="shared" si="26"/>
        <v>0.18287037037037038</v>
      </c>
      <c r="CO120" s="12">
        <f t="shared" si="30"/>
        <v>0.40740740740740738</v>
      </c>
      <c r="CP120" s="12">
        <v>0.35714000000000001</v>
      </c>
      <c r="CQ120" s="12">
        <v>0.57142999999999999</v>
      </c>
      <c r="CR120" s="12">
        <v>7.1429999999999993E-2</v>
      </c>
      <c r="CS120" s="12">
        <f t="shared" si="31"/>
        <v>0.29690346083788705</v>
      </c>
      <c r="CT120" s="12">
        <f t="shared" si="32"/>
        <v>0.36794171220400729</v>
      </c>
      <c r="CU120" s="12">
        <f t="shared" si="33"/>
        <v>0.34061930783242261</v>
      </c>
      <c r="CV120" s="12">
        <f t="shared" si="34"/>
        <v>0.7142857142857143</v>
      </c>
      <c r="CW120" s="12">
        <f t="shared" si="27"/>
        <v>0.49122807017543857</v>
      </c>
      <c r="CX120" s="12">
        <f t="shared" si="35"/>
        <v>0.70833333333333337</v>
      </c>
      <c r="CY120" s="12">
        <f t="shared" si="36"/>
        <v>39</v>
      </c>
      <c r="CZ120" s="12">
        <f t="shared" si="37"/>
        <v>16</v>
      </c>
      <c r="DA120" s="12">
        <f t="shared" si="38"/>
        <v>0.41025641025641024</v>
      </c>
      <c r="DB120" s="12">
        <f t="shared" si="39"/>
        <v>6.833333333333333</v>
      </c>
      <c r="DC120" s="12">
        <v>13</v>
      </c>
      <c r="DD120" s="12">
        <v>2</v>
      </c>
      <c r="DE120" s="12">
        <v>15.4</v>
      </c>
      <c r="DF120" s="12">
        <v>0</v>
      </c>
      <c r="DG120" s="12">
        <v>0</v>
      </c>
      <c r="DH120" s="12">
        <v>14.1</v>
      </c>
      <c r="DI120" s="12">
        <v>0</v>
      </c>
      <c r="DJ120" s="12">
        <v>0.8</v>
      </c>
      <c r="DK120" s="12">
        <v>0.8</v>
      </c>
      <c r="DL120" s="12">
        <v>7.0000000000000007E-2</v>
      </c>
      <c r="DM120" s="17">
        <v>-0.8</v>
      </c>
      <c r="DN120" s="12">
        <v>382</v>
      </c>
      <c r="DO120" s="12">
        <v>468</v>
      </c>
      <c r="DP120" s="12">
        <v>81.599999999999994</v>
      </c>
      <c r="DQ120" s="12">
        <v>6796</v>
      </c>
      <c r="DR120" s="12">
        <v>2683</v>
      </c>
      <c r="DS120" s="12">
        <v>167</v>
      </c>
      <c r="DT120" s="12">
        <v>182</v>
      </c>
      <c r="DU120" s="12">
        <v>91.8</v>
      </c>
      <c r="DV120" s="12">
        <v>152</v>
      </c>
      <c r="DW120" s="12">
        <v>173</v>
      </c>
      <c r="DX120" s="12">
        <v>87.9</v>
      </c>
      <c r="DY120" s="12">
        <v>45</v>
      </c>
      <c r="DZ120" s="12">
        <v>79</v>
      </c>
      <c r="EA120" s="12">
        <v>57</v>
      </c>
      <c r="EB120" s="12">
        <v>0</v>
      </c>
      <c r="EC120" s="12">
        <v>0.5</v>
      </c>
      <c r="ED120" s="12">
        <v>0.6</v>
      </c>
      <c r="EE120" s="12">
        <v>10</v>
      </c>
      <c r="EF120" s="12">
        <v>32</v>
      </c>
      <c r="EG120" s="12">
        <v>7</v>
      </c>
      <c r="EH120" s="12">
        <v>3</v>
      </c>
      <c r="EI120" s="12">
        <v>28</v>
      </c>
      <c r="EJ120" s="12">
        <v>0</v>
      </c>
      <c r="EK120" s="12">
        <v>5</v>
      </c>
      <c r="EL120" s="12">
        <v>13</v>
      </c>
      <c r="EM120" s="12">
        <v>5</v>
      </c>
      <c r="EN120" s="12">
        <v>20</v>
      </c>
      <c r="EO120" s="12">
        <v>13</v>
      </c>
      <c r="EP120" s="12">
        <v>3</v>
      </c>
      <c r="EQ120" s="12">
        <v>0</v>
      </c>
      <c r="ER120" s="12">
        <v>2</v>
      </c>
      <c r="ES120" s="12">
        <v>1</v>
      </c>
      <c r="ET120" s="12">
        <v>1</v>
      </c>
      <c r="EU120" s="12">
        <v>22</v>
      </c>
      <c r="EV120" s="12">
        <v>9</v>
      </c>
      <c r="EW120" s="12">
        <v>15</v>
      </c>
      <c r="EX120" s="12">
        <v>5</v>
      </c>
      <c r="EY120" s="12">
        <v>2</v>
      </c>
      <c r="EZ120" s="12">
        <v>15</v>
      </c>
      <c r="FA120" s="12">
        <v>25</v>
      </c>
      <c r="FB120" s="12">
        <v>60</v>
      </c>
      <c r="FC120" s="12">
        <v>9</v>
      </c>
      <c r="FD120" s="12">
        <v>29</v>
      </c>
      <c r="FE120" s="12">
        <v>0</v>
      </c>
      <c r="FF120" s="12">
        <v>52</v>
      </c>
      <c r="FG120" s="12">
        <v>590</v>
      </c>
      <c r="FH120" s="12">
        <v>93</v>
      </c>
      <c r="FI120" s="12">
        <v>216</v>
      </c>
      <c r="FJ120" s="12">
        <v>260</v>
      </c>
      <c r="FK120" s="12">
        <v>116</v>
      </c>
      <c r="FL120" s="12">
        <v>22</v>
      </c>
      <c r="FM120" s="12">
        <v>24</v>
      </c>
      <c r="FN120" s="12">
        <v>13</v>
      </c>
      <c r="FO120" s="12">
        <v>54.2</v>
      </c>
      <c r="FP120" s="12">
        <v>279</v>
      </c>
      <c r="FQ120" s="12">
        <v>1490</v>
      </c>
      <c r="FR120" s="12">
        <v>818</v>
      </c>
      <c r="FS120" s="12">
        <v>18</v>
      </c>
      <c r="FT120" s="12">
        <v>6</v>
      </c>
      <c r="FU120" s="12">
        <v>5</v>
      </c>
      <c r="FV120" s="12">
        <v>13</v>
      </c>
      <c r="FW120" s="12">
        <v>5</v>
      </c>
      <c r="FX120" s="12">
        <v>3</v>
      </c>
      <c r="FY120" s="12">
        <v>1</v>
      </c>
      <c r="FZ120" s="12">
        <v>16</v>
      </c>
      <c r="GA120" s="12">
        <v>58</v>
      </c>
      <c r="GB120" s="12">
        <v>13</v>
      </c>
      <c r="GC120" s="12">
        <v>39.4</v>
      </c>
      <c r="GD120" s="12">
        <v>5.6842100000000002</v>
      </c>
      <c r="GE120" s="12">
        <v>0.38284000000000001</v>
      </c>
      <c r="GF120" s="12">
        <v>0.39478999999999997</v>
      </c>
      <c r="GG120" s="12">
        <f t="shared" si="40"/>
        <v>0.17948717948717949</v>
      </c>
      <c r="GH120" s="12">
        <f t="shared" si="41"/>
        <v>0.3888888888888889</v>
      </c>
      <c r="GI120" s="12">
        <v>0.68181999999999998</v>
      </c>
      <c r="GJ120" s="12">
        <v>0.22727</v>
      </c>
      <c r="GK120" s="12">
        <v>9.0910000000000005E-2</v>
      </c>
      <c r="GL120">
        <f t="shared" si="42"/>
        <v>0.36610169491525424</v>
      </c>
      <c r="GM120">
        <f t="shared" si="43"/>
        <v>0.44067796610169491</v>
      </c>
      <c r="GN120">
        <f t="shared" si="44"/>
        <v>0.19661016949152543</v>
      </c>
      <c r="GO120">
        <f t="shared" si="45"/>
        <v>0.40909090909090912</v>
      </c>
      <c r="GP120" s="12">
        <f t="shared" si="28"/>
        <v>0.50877192982456143</v>
      </c>
      <c r="GQ120">
        <f t="shared" si="29"/>
        <v>0.76923076923076927</v>
      </c>
      <c r="GR120">
        <f t="shared" si="46"/>
        <v>38</v>
      </c>
      <c r="GS120">
        <f t="shared" si="47"/>
        <v>12</v>
      </c>
      <c r="GT120">
        <f t="shared" si="48"/>
        <v>0.31578947368421051</v>
      </c>
      <c r="GU120">
        <f t="shared" si="49"/>
        <v>7.3461538461538458</v>
      </c>
    </row>
    <row r="121" spans="1:221" x14ac:dyDescent="0.2">
      <c r="A121">
        <v>2023</v>
      </c>
      <c r="B121" s="2">
        <v>45185</v>
      </c>
      <c r="C121" s="12" t="s">
        <v>5</v>
      </c>
      <c r="D121" s="15" t="s">
        <v>20</v>
      </c>
      <c r="E121" s="4">
        <f t="shared" si="25"/>
        <v>0</v>
      </c>
      <c r="F121" s="12">
        <v>0</v>
      </c>
      <c r="G121" s="12">
        <v>0</v>
      </c>
      <c r="H121" s="12" t="s">
        <v>34</v>
      </c>
      <c r="I121" s="5" t="s">
        <v>25</v>
      </c>
      <c r="J121" s="12">
        <v>14</v>
      </c>
      <c r="K121" s="12">
        <v>6</v>
      </c>
      <c r="L121" s="12">
        <v>42.9</v>
      </c>
      <c r="M121" s="12">
        <v>0</v>
      </c>
      <c r="N121" s="12">
        <v>0</v>
      </c>
      <c r="O121" s="12">
        <v>15.9</v>
      </c>
      <c r="P121" s="12">
        <v>0</v>
      </c>
      <c r="Q121" s="12">
        <v>1</v>
      </c>
      <c r="R121" s="12">
        <v>1</v>
      </c>
      <c r="S121" s="12">
        <v>7.0000000000000007E-2</v>
      </c>
      <c r="T121" s="17">
        <v>-1</v>
      </c>
      <c r="U121" s="12">
        <v>202</v>
      </c>
      <c r="V121" s="12">
        <v>303</v>
      </c>
      <c r="W121" s="12">
        <v>66.7</v>
      </c>
      <c r="X121" s="12">
        <v>3977</v>
      </c>
      <c r="Y121" s="12">
        <v>2373</v>
      </c>
      <c r="Z121" s="12">
        <v>106</v>
      </c>
      <c r="AA121" s="12">
        <v>126</v>
      </c>
      <c r="AB121" s="12">
        <v>84.1</v>
      </c>
      <c r="AC121" s="12">
        <v>59</v>
      </c>
      <c r="AD121" s="12">
        <v>97</v>
      </c>
      <c r="AE121" s="12">
        <v>60.8</v>
      </c>
      <c r="AF121" s="12">
        <v>32</v>
      </c>
      <c r="AG121" s="12">
        <v>66</v>
      </c>
      <c r="AH121" s="12">
        <v>48.5</v>
      </c>
      <c r="AI121" s="12">
        <v>0</v>
      </c>
      <c r="AJ121" s="12">
        <v>0.9</v>
      </c>
      <c r="AK121" s="12">
        <v>0.6</v>
      </c>
      <c r="AL121" s="12">
        <v>12</v>
      </c>
      <c r="AM121" s="12">
        <v>17</v>
      </c>
      <c r="AN121" s="12">
        <v>7</v>
      </c>
      <c r="AO121" s="12">
        <v>4</v>
      </c>
      <c r="AP121" s="12">
        <v>25</v>
      </c>
      <c r="AQ121" s="12">
        <v>0</v>
      </c>
      <c r="AR121" s="12">
        <v>0</v>
      </c>
      <c r="AS121" s="12">
        <v>16</v>
      </c>
      <c r="AT121" s="12">
        <v>6</v>
      </c>
      <c r="AU121" s="12">
        <v>25</v>
      </c>
      <c r="AV121" s="12">
        <v>20</v>
      </c>
      <c r="AW121" s="12">
        <v>2</v>
      </c>
      <c r="AX121" s="12">
        <v>0</v>
      </c>
      <c r="AY121" s="12">
        <v>1</v>
      </c>
      <c r="AZ121" s="12">
        <v>2</v>
      </c>
      <c r="BA121" s="12">
        <v>0</v>
      </c>
      <c r="BB121" s="12">
        <v>21</v>
      </c>
      <c r="BC121" s="12">
        <v>10</v>
      </c>
      <c r="BD121" s="12">
        <v>15</v>
      </c>
      <c r="BE121" s="12">
        <v>5</v>
      </c>
      <c r="BF121" s="12">
        <v>1</v>
      </c>
      <c r="BG121" s="12">
        <v>13</v>
      </c>
      <c r="BH121" s="12">
        <v>15</v>
      </c>
      <c r="BI121" s="12">
        <v>86.7</v>
      </c>
      <c r="BJ121" s="12">
        <v>7</v>
      </c>
      <c r="BK121" s="12">
        <v>36</v>
      </c>
      <c r="BL121" s="12">
        <v>0</v>
      </c>
      <c r="BM121" s="12">
        <v>38</v>
      </c>
      <c r="BN121" s="12">
        <v>434</v>
      </c>
      <c r="BO121" s="12">
        <v>78</v>
      </c>
      <c r="BP121" s="12">
        <v>164</v>
      </c>
      <c r="BQ121" s="12">
        <v>163</v>
      </c>
      <c r="BR121" s="12">
        <v>117</v>
      </c>
      <c r="BS121" s="12">
        <v>17</v>
      </c>
      <c r="BT121" s="12">
        <v>12</v>
      </c>
      <c r="BU121" s="12">
        <v>7</v>
      </c>
      <c r="BV121" s="12">
        <v>58.3</v>
      </c>
      <c r="BW121" s="12">
        <v>201</v>
      </c>
      <c r="BX121" s="12">
        <v>1119</v>
      </c>
      <c r="BY121" s="12">
        <v>520</v>
      </c>
      <c r="BZ121" s="12">
        <v>10</v>
      </c>
      <c r="CA121" s="12">
        <v>7</v>
      </c>
      <c r="CB121" s="12">
        <v>5</v>
      </c>
      <c r="CC121" s="12">
        <v>17</v>
      </c>
      <c r="CD121" s="12">
        <v>4</v>
      </c>
      <c r="CE121" s="12">
        <v>3</v>
      </c>
      <c r="CF121" s="12">
        <v>0</v>
      </c>
      <c r="CG121" s="12">
        <v>20</v>
      </c>
      <c r="CH121" s="12">
        <v>62</v>
      </c>
      <c r="CI121" s="12">
        <v>20</v>
      </c>
      <c r="CJ121" s="12">
        <v>57.1</v>
      </c>
      <c r="CK121" s="12">
        <v>5.80952</v>
      </c>
      <c r="CL121" s="12">
        <v>0.39795999999999998</v>
      </c>
      <c r="CM121" s="12">
        <v>0.59667999999999999</v>
      </c>
      <c r="CN121" s="12">
        <f t="shared" si="26"/>
        <v>0.21782178217821782</v>
      </c>
      <c r="CO121" s="12">
        <f t="shared" si="30"/>
        <v>0.41584158415841582</v>
      </c>
      <c r="CP121" s="12">
        <v>0.71428999999999998</v>
      </c>
      <c r="CQ121" s="12">
        <v>0.23810000000000001</v>
      </c>
      <c r="CR121" s="12">
        <v>4.7620000000000003E-2</v>
      </c>
      <c r="CS121" s="12">
        <f t="shared" si="31"/>
        <v>0.37788018433179721</v>
      </c>
      <c r="CT121" s="12">
        <f t="shared" si="32"/>
        <v>0.37557603686635943</v>
      </c>
      <c r="CU121" s="12">
        <f t="shared" si="33"/>
        <v>0.2695852534562212</v>
      </c>
      <c r="CV121" s="12">
        <f t="shared" si="34"/>
        <v>0.47619047619047616</v>
      </c>
      <c r="CW121" s="12">
        <f t="shared" si="27"/>
        <v>0.52991452991452992</v>
      </c>
      <c r="CX121" s="12">
        <f t="shared" si="35"/>
        <v>0.8571428571428571</v>
      </c>
      <c r="CY121" s="12">
        <f t="shared" si="36"/>
        <v>24</v>
      </c>
      <c r="CZ121" s="12">
        <f t="shared" si="37"/>
        <v>12</v>
      </c>
      <c r="DA121" s="12">
        <f t="shared" si="38"/>
        <v>0.5</v>
      </c>
      <c r="DB121" s="12">
        <f t="shared" si="39"/>
        <v>5.3157894736842106</v>
      </c>
      <c r="DC121" s="12">
        <v>14</v>
      </c>
      <c r="DD121" s="12">
        <v>2</v>
      </c>
      <c r="DE121" s="12">
        <v>14.3</v>
      </c>
      <c r="DF121" s="12">
        <v>0</v>
      </c>
      <c r="DG121" s="12">
        <v>0</v>
      </c>
      <c r="DH121" s="12">
        <v>17.399999999999999</v>
      </c>
      <c r="DI121" s="12">
        <v>0</v>
      </c>
      <c r="DJ121" s="12">
        <v>1</v>
      </c>
      <c r="DK121" s="12">
        <v>1</v>
      </c>
      <c r="DL121" s="12">
        <v>7.0000000000000007E-2</v>
      </c>
      <c r="DM121" s="17">
        <v>-1</v>
      </c>
      <c r="DN121" s="12">
        <v>369</v>
      </c>
      <c r="DO121" s="12">
        <v>488</v>
      </c>
      <c r="DP121" s="12">
        <v>75.599999999999994</v>
      </c>
      <c r="DQ121" s="12">
        <v>7380</v>
      </c>
      <c r="DR121" s="12">
        <v>3466</v>
      </c>
      <c r="DS121" s="12">
        <v>141</v>
      </c>
      <c r="DT121" s="12">
        <v>167</v>
      </c>
      <c r="DU121" s="12">
        <v>84.4</v>
      </c>
      <c r="DV121" s="12">
        <v>158</v>
      </c>
      <c r="DW121" s="12">
        <v>193</v>
      </c>
      <c r="DX121" s="12">
        <v>81.900000000000006</v>
      </c>
      <c r="DY121" s="12">
        <v>60</v>
      </c>
      <c r="DZ121" s="12">
        <v>104</v>
      </c>
      <c r="EA121" s="12">
        <v>57.7</v>
      </c>
      <c r="EB121" s="12">
        <v>0</v>
      </c>
      <c r="EC121" s="12">
        <v>0.7</v>
      </c>
      <c r="ED121" s="12">
        <v>1.9</v>
      </c>
      <c r="EE121" s="12">
        <v>10</v>
      </c>
      <c r="EF121" s="12">
        <v>47</v>
      </c>
      <c r="EG121" s="12">
        <v>23</v>
      </c>
      <c r="EH121" s="12">
        <v>11</v>
      </c>
      <c r="EI121" s="12">
        <v>57</v>
      </c>
      <c r="EJ121" s="12">
        <v>1</v>
      </c>
      <c r="EK121" s="12">
        <v>4</v>
      </c>
      <c r="EL121" s="12">
        <v>37</v>
      </c>
      <c r="EM121" s="12">
        <v>9</v>
      </c>
      <c r="EN121" s="12">
        <v>24</v>
      </c>
      <c r="EO121" s="12">
        <v>22</v>
      </c>
      <c r="EP121" s="12">
        <v>0</v>
      </c>
      <c r="EQ121" s="12">
        <v>1</v>
      </c>
      <c r="ER121" s="12">
        <v>1</v>
      </c>
      <c r="ES121" s="12">
        <v>0</v>
      </c>
      <c r="ET121" s="12">
        <v>0</v>
      </c>
      <c r="EU121" s="12">
        <v>9</v>
      </c>
      <c r="EV121" s="12">
        <v>4</v>
      </c>
      <c r="EW121" s="12">
        <v>4</v>
      </c>
      <c r="EX121" s="12">
        <v>4</v>
      </c>
      <c r="EY121" s="12">
        <v>1</v>
      </c>
      <c r="EZ121" s="12">
        <v>5</v>
      </c>
      <c r="FA121" s="12">
        <v>12</v>
      </c>
      <c r="FB121" s="12">
        <v>41.7</v>
      </c>
      <c r="FC121" s="12">
        <v>3</v>
      </c>
      <c r="FD121" s="12">
        <v>22</v>
      </c>
      <c r="FE121" s="12">
        <v>0</v>
      </c>
      <c r="FF121" s="12">
        <v>62</v>
      </c>
      <c r="FG121" s="12">
        <v>594</v>
      </c>
      <c r="FH121" s="12">
        <v>66</v>
      </c>
      <c r="FI121" s="12">
        <v>216</v>
      </c>
      <c r="FJ121" s="12">
        <v>203</v>
      </c>
      <c r="FK121" s="12">
        <v>177</v>
      </c>
      <c r="FL121" s="12">
        <v>35</v>
      </c>
      <c r="FM121" s="12">
        <v>17</v>
      </c>
      <c r="FN121" s="12">
        <v>2</v>
      </c>
      <c r="FO121" s="12">
        <v>11.8</v>
      </c>
      <c r="FP121" s="12">
        <v>293</v>
      </c>
      <c r="FQ121" s="12">
        <v>1503</v>
      </c>
      <c r="FR121" s="12">
        <v>751</v>
      </c>
      <c r="FS121" s="12">
        <v>15</v>
      </c>
      <c r="FT121" s="12">
        <v>6</v>
      </c>
      <c r="FU121" s="12">
        <v>3</v>
      </c>
      <c r="FV121" s="12">
        <v>21</v>
      </c>
      <c r="FW121" s="12">
        <v>8</v>
      </c>
      <c r="FX121" s="12">
        <v>0</v>
      </c>
      <c r="FY121" s="12">
        <v>0</v>
      </c>
      <c r="FZ121" s="12">
        <v>12</v>
      </c>
      <c r="GA121" s="12">
        <v>55</v>
      </c>
      <c r="GB121" s="12">
        <v>15</v>
      </c>
      <c r="GC121" s="12">
        <v>42.9</v>
      </c>
      <c r="GD121" s="12">
        <v>6.5869600000000004</v>
      </c>
      <c r="GE121" s="12">
        <v>0.60204000000000002</v>
      </c>
      <c r="GF121" s="12">
        <v>0.46965000000000001</v>
      </c>
      <c r="GG121" s="12">
        <f t="shared" si="40"/>
        <v>0.22336065573770492</v>
      </c>
      <c r="GH121" s="12">
        <f t="shared" si="41"/>
        <v>0.34221311475409838</v>
      </c>
      <c r="GI121" s="12">
        <v>0.44444</v>
      </c>
      <c r="GJ121" s="12">
        <v>0.44444</v>
      </c>
      <c r="GK121" s="12">
        <v>0.11111</v>
      </c>
      <c r="GL121">
        <f t="shared" si="42"/>
        <v>0.36363636363636365</v>
      </c>
      <c r="GM121">
        <f t="shared" si="43"/>
        <v>0.34175084175084175</v>
      </c>
      <c r="GN121">
        <f t="shared" si="44"/>
        <v>0.29797979797979796</v>
      </c>
      <c r="GO121">
        <f t="shared" si="45"/>
        <v>0.44444444444444442</v>
      </c>
      <c r="GP121" s="12">
        <f t="shared" si="28"/>
        <v>0.47008547008547008</v>
      </c>
      <c r="GQ121">
        <f t="shared" si="29"/>
        <v>0.7142857142857143</v>
      </c>
      <c r="GR121">
        <f t="shared" si="46"/>
        <v>53</v>
      </c>
      <c r="GS121">
        <f t="shared" si="47"/>
        <v>26</v>
      </c>
      <c r="GT121">
        <f t="shared" si="48"/>
        <v>0.49056603773584906</v>
      </c>
      <c r="GU121">
        <f t="shared" si="49"/>
        <v>5.9516129032258061</v>
      </c>
    </row>
    <row r="122" spans="1:221" x14ac:dyDescent="0.2">
      <c r="A122">
        <v>2023</v>
      </c>
      <c r="B122" s="2">
        <v>45192</v>
      </c>
      <c r="C122" s="12" t="s">
        <v>1</v>
      </c>
      <c r="D122" s="14" t="s">
        <v>6</v>
      </c>
      <c r="E122" s="4">
        <f t="shared" si="25"/>
        <v>-1.2000000000000002</v>
      </c>
      <c r="F122" s="12">
        <v>3</v>
      </c>
      <c r="G122" s="12">
        <v>5</v>
      </c>
      <c r="H122" s="12" t="s">
        <v>34</v>
      </c>
      <c r="I122" s="5" t="s">
        <v>18</v>
      </c>
      <c r="J122" s="12">
        <v>14</v>
      </c>
      <c r="K122" s="12">
        <v>5</v>
      </c>
      <c r="L122" s="12">
        <v>35.700000000000003</v>
      </c>
      <c r="M122" s="12">
        <v>0.14000000000000001</v>
      </c>
      <c r="N122" s="12">
        <v>0.4</v>
      </c>
      <c r="O122" s="12">
        <v>16.600000000000001</v>
      </c>
      <c r="P122" s="12">
        <v>1</v>
      </c>
      <c r="Q122" s="12">
        <v>2.4</v>
      </c>
      <c r="R122" s="12">
        <v>1.6</v>
      </c>
      <c r="S122" s="12">
        <v>0.13</v>
      </c>
      <c r="T122" s="18">
        <v>0.6</v>
      </c>
      <c r="U122" s="12">
        <v>349</v>
      </c>
      <c r="V122" s="12">
        <v>494</v>
      </c>
      <c r="W122" s="12">
        <v>70.599999999999994</v>
      </c>
      <c r="X122" s="12">
        <v>6433</v>
      </c>
      <c r="Y122" s="12">
        <v>2990</v>
      </c>
      <c r="Z122" s="12">
        <v>166</v>
      </c>
      <c r="AA122" s="12">
        <v>200</v>
      </c>
      <c r="AB122" s="12">
        <v>83</v>
      </c>
      <c r="AC122" s="12">
        <v>138</v>
      </c>
      <c r="AD122" s="12">
        <v>183</v>
      </c>
      <c r="AE122" s="12">
        <v>75.400000000000006</v>
      </c>
      <c r="AF122" s="12">
        <v>43</v>
      </c>
      <c r="AG122" s="12">
        <v>83</v>
      </c>
      <c r="AH122" s="12">
        <v>51.8</v>
      </c>
      <c r="AI122" s="12">
        <v>0</v>
      </c>
      <c r="AJ122" s="12">
        <v>0.8</v>
      </c>
      <c r="AK122" s="12">
        <v>1.2</v>
      </c>
      <c r="AL122" s="12">
        <v>8</v>
      </c>
      <c r="AM122" s="12">
        <v>31</v>
      </c>
      <c r="AN122" s="12">
        <v>11</v>
      </c>
      <c r="AO122" s="12">
        <v>4</v>
      </c>
      <c r="AP122" s="12">
        <v>35</v>
      </c>
      <c r="AQ122" s="12">
        <v>1</v>
      </c>
      <c r="AR122" s="12">
        <v>1</v>
      </c>
      <c r="AS122" s="12">
        <v>22</v>
      </c>
      <c r="AT122" s="12">
        <v>3</v>
      </c>
      <c r="AU122" s="12">
        <v>25</v>
      </c>
      <c r="AV122" s="12">
        <v>12</v>
      </c>
      <c r="AW122" s="12">
        <v>3</v>
      </c>
      <c r="AX122" s="12">
        <v>2</v>
      </c>
      <c r="AY122" s="12">
        <v>3</v>
      </c>
      <c r="AZ122" s="12">
        <v>4</v>
      </c>
      <c r="BA122" s="12">
        <v>1</v>
      </c>
      <c r="BB122" s="12">
        <v>10</v>
      </c>
      <c r="BC122" s="12">
        <v>6</v>
      </c>
      <c r="BD122" s="12">
        <v>5</v>
      </c>
      <c r="BE122" s="12">
        <v>4</v>
      </c>
      <c r="BF122" s="12">
        <v>1</v>
      </c>
      <c r="BG122" s="12">
        <v>5</v>
      </c>
      <c r="BH122" s="12">
        <v>8</v>
      </c>
      <c r="BI122" s="12">
        <v>62.5</v>
      </c>
      <c r="BJ122" s="12">
        <v>6</v>
      </c>
      <c r="BK122" s="12">
        <v>8</v>
      </c>
      <c r="BL122" s="12">
        <v>1</v>
      </c>
      <c r="BM122" s="12">
        <v>60</v>
      </c>
      <c r="BN122" s="12">
        <v>613</v>
      </c>
      <c r="BO122" s="12">
        <v>57</v>
      </c>
      <c r="BP122" s="12">
        <v>196</v>
      </c>
      <c r="BQ122" s="12">
        <v>288</v>
      </c>
      <c r="BR122" s="12">
        <v>137</v>
      </c>
      <c r="BS122" s="12">
        <v>25</v>
      </c>
      <c r="BT122" s="12">
        <v>29</v>
      </c>
      <c r="BU122" s="12">
        <v>12</v>
      </c>
      <c r="BV122" s="12">
        <v>41.4</v>
      </c>
      <c r="BW122" s="12">
        <v>308</v>
      </c>
      <c r="BX122" s="12">
        <v>1482</v>
      </c>
      <c r="BY122" s="12">
        <v>633</v>
      </c>
      <c r="BZ122" s="12">
        <v>13</v>
      </c>
      <c r="CA122" s="12">
        <v>12</v>
      </c>
      <c r="CB122" s="12">
        <v>3</v>
      </c>
      <c r="CC122" s="12">
        <v>17</v>
      </c>
      <c r="CD122" s="12">
        <v>9</v>
      </c>
      <c r="CE122" s="12">
        <v>3</v>
      </c>
      <c r="CF122" s="12">
        <v>0</v>
      </c>
      <c r="CG122" s="12">
        <v>13</v>
      </c>
      <c r="CH122" s="12">
        <v>77</v>
      </c>
      <c r="CI122" s="12">
        <v>29</v>
      </c>
      <c r="CJ122" s="12">
        <v>76.3</v>
      </c>
      <c r="CK122" s="12">
        <v>9.0270299999999999</v>
      </c>
      <c r="CL122" s="12">
        <v>0.54364999999999997</v>
      </c>
      <c r="CM122" s="12">
        <v>0.46478999999999998</v>
      </c>
      <c r="CN122" s="12">
        <f t="shared" si="26"/>
        <v>0.17206477732793521</v>
      </c>
      <c r="CO122" s="12">
        <f t="shared" si="30"/>
        <v>0.40485829959514169</v>
      </c>
      <c r="CP122" s="12">
        <v>0.5</v>
      </c>
      <c r="CQ122" s="12">
        <v>0.4</v>
      </c>
      <c r="CR122" s="12">
        <v>0.1</v>
      </c>
      <c r="CS122" s="12">
        <f t="shared" si="31"/>
        <v>0.31973898858075039</v>
      </c>
      <c r="CT122" s="12">
        <f t="shared" si="32"/>
        <v>0.46982055464926592</v>
      </c>
      <c r="CU122" s="12">
        <f t="shared" si="33"/>
        <v>0.22349102773246329</v>
      </c>
      <c r="CV122" s="12">
        <f t="shared" si="34"/>
        <v>0.6</v>
      </c>
      <c r="CW122" s="12">
        <f t="shared" si="27"/>
        <v>0.49358974358974361</v>
      </c>
      <c r="CX122" s="12">
        <f t="shared" si="35"/>
        <v>0.5714285714285714</v>
      </c>
      <c r="CY122" s="12">
        <f t="shared" si="36"/>
        <v>43</v>
      </c>
      <c r="CZ122" s="12">
        <f t="shared" si="37"/>
        <v>14</v>
      </c>
      <c r="DA122" s="12">
        <f t="shared" si="38"/>
        <v>0.32558139534883723</v>
      </c>
      <c r="DB122" s="12">
        <f t="shared" si="39"/>
        <v>5.8166666666666664</v>
      </c>
      <c r="DC122" s="12">
        <v>19</v>
      </c>
      <c r="DD122" s="12">
        <v>7</v>
      </c>
      <c r="DE122" s="12">
        <v>36.799999999999997</v>
      </c>
      <c r="DF122" s="12">
        <v>0.21</v>
      </c>
      <c r="DG122" s="12">
        <v>0.56999999999999995</v>
      </c>
      <c r="DH122" s="12">
        <v>15.7</v>
      </c>
      <c r="DI122" s="12">
        <v>1</v>
      </c>
      <c r="DJ122" s="12">
        <v>3.6</v>
      </c>
      <c r="DK122" s="12">
        <v>2.8</v>
      </c>
      <c r="DL122" s="12">
        <v>0.15</v>
      </c>
      <c r="DM122" s="18">
        <v>1.4</v>
      </c>
      <c r="DN122" s="12">
        <v>195</v>
      </c>
      <c r="DO122" s="12">
        <v>334</v>
      </c>
      <c r="DP122" s="12">
        <v>58.4</v>
      </c>
      <c r="DQ122" s="12">
        <v>3030</v>
      </c>
      <c r="DR122" s="12">
        <v>1422</v>
      </c>
      <c r="DS122" s="12">
        <v>110</v>
      </c>
      <c r="DT122" s="12">
        <v>139</v>
      </c>
      <c r="DU122" s="12">
        <v>79.099999999999994</v>
      </c>
      <c r="DV122" s="12">
        <v>61</v>
      </c>
      <c r="DW122" s="12">
        <v>96</v>
      </c>
      <c r="DX122" s="12">
        <v>63.5</v>
      </c>
      <c r="DY122" s="12">
        <v>13</v>
      </c>
      <c r="DZ122" s="12">
        <v>67</v>
      </c>
      <c r="EA122" s="12">
        <v>19.399999999999999</v>
      </c>
      <c r="EB122" s="12">
        <v>4</v>
      </c>
      <c r="EC122" s="12">
        <v>2</v>
      </c>
      <c r="ED122" s="12">
        <v>1</v>
      </c>
      <c r="EE122" s="12">
        <v>12</v>
      </c>
      <c r="EF122" s="12">
        <v>21</v>
      </c>
      <c r="EG122" s="12">
        <v>5</v>
      </c>
      <c r="EH122" s="12">
        <v>0</v>
      </c>
      <c r="EI122" s="12">
        <v>25</v>
      </c>
      <c r="EJ122" s="12">
        <v>2</v>
      </c>
      <c r="EK122" s="12">
        <v>1</v>
      </c>
      <c r="EL122" s="12">
        <v>15</v>
      </c>
      <c r="EM122" s="12">
        <v>5</v>
      </c>
      <c r="EN122" s="12">
        <v>31</v>
      </c>
      <c r="EO122" s="12">
        <v>17</v>
      </c>
      <c r="EP122" s="12">
        <v>3</v>
      </c>
      <c r="EQ122" s="12">
        <v>1</v>
      </c>
      <c r="ER122" s="12">
        <v>7</v>
      </c>
      <c r="ES122" s="12">
        <v>3</v>
      </c>
      <c r="ET122" s="12">
        <v>0</v>
      </c>
      <c r="EU122" s="12">
        <v>23</v>
      </c>
      <c r="EV122" s="12">
        <v>12</v>
      </c>
      <c r="EW122" s="12">
        <v>8</v>
      </c>
      <c r="EX122" s="12">
        <v>11</v>
      </c>
      <c r="EY122" s="12">
        <v>4</v>
      </c>
      <c r="EZ122" s="12">
        <v>14</v>
      </c>
      <c r="FA122" s="12">
        <v>26</v>
      </c>
      <c r="FB122" s="12">
        <v>53.8</v>
      </c>
      <c r="FC122" s="12">
        <v>7</v>
      </c>
      <c r="FD122" s="12">
        <v>19</v>
      </c>
      <c r="FE122" s="12">
        <v>0</v>
      </c>
      <c r="FF122" s="12">
        <v>40</v>
      </c>
      <c r="FG122" s="12">
        <v>462</v>
      </c>
      <c r="FH122" s="12">
        <v>42</v>
      </c>
      <c r="FI122" s="12">
        <v>157</v>
      </c>
      <c r="FJ122" s="12">
        <v>192</v>
      </c>
      <c r="FK122" s="12">
        <v>115</v>
      </c>
      <c r="FL122" s="12">
        <v>24</v>
      </c>
      <c r="FM122" s="12">
        <v>9</v>
      </c>
      <c r="FN122" s="12">
        <v>3</v>
      </c>
      <c r="FO122" s="12">
        <v>33.299999999999997</v>
      </c>
      <c r="FP122" s="12">
        <v>224</v>
      </c>
      <c r="FQ122" s="12">
        <v>1272</v>
      </c>
      <c r="FR122" s="12">
        <v>597</v>
      </c>
      <c r="FS122" s="12">
        <v>14</v>
      </c>
      <c r="FT122" s="12">
        <v>10</v>
      </c>
      <c r="FU122" s="12">
        <v>5</v>
      </c>
      <c r="FV122" s="12">
        <v>19</v>
      </c>
      <c r="FW122" s="12">
        <v>5</v>
      </c>
      <c r="FX122" s="12">
        <v>2</v>
      </c>
      <c r="FY122" s="12">
        <v>0</v>
      </c>
      <c r="FZ122" s="12">
        <v>15</v>
      </c>
      <c r="GA122" s="12">
        <v>79</v>
      </c>
      <c r="GB122" s="12">
        <v>9</v>
      </c>
      <c r="GC122" s="12">
        <v>23.7</v>
      </c>
      <c r="GD122" s="12">
        <v>7.71875</v>
      </c>
      <c r="GE122" s="12">
        <v>0.45634999999999998</v>
      </c>
      <c r="GF122" s="12">
        <v>0.46931</v>
      </c>
      <c r="GG122" s="12">
        <f t="shared" si="40"/>
        <v>0.20958083832335328</v>
      </c>
      <c r="GH122" s="12">
        <f t="shared" si="41"/>
        <v>0.41616766467065869</v>
      </c>
      <c r="GI122" s="12">
        <v>0.34782999999999997</v>
      </c>
      <c r="GJ122" s="12">
        <v>0.47826000000000002</v>
      </c>
      <c r="GK122" s="12">
        <v>0.17391000000000001</v>
      </c>
      <c r="GL122">
        <f t="shared" si="42"/>
        <v>0.33982683982683981</v>
      </c>
      <c r="GM122">
        <f t="shared" si="43"/>
        <v>0.41558441558441561</v>
      </c>
      <c r="GN122">
        <f t="shared" si="44"/>
        <v>0.24891774891774893</v>
      </c>
      <c r="GO122">
        <f t="shared" si="45"/>
        <v>0.52173913043478259</v>
      </c>
      <c r="GP122" s="12">
        <f t="shared" si="28"/>
        <v>0.50641025641025639</v>
      </c>
      <c r="GQ122">
        <f t="shared" si="29"/>
        <v>0.63157894736842102</v>
      </c>
      <c r="GR122">
        <f t="shared" si="46"/>
        <v>31</v>
      </c>
      <c r="GS122">
        <f t="shared" si="47"/>
        <v>10</v>
      </c>
      <c r="GT122">
        <f t="shared" si="48"/>
        <v>0.32258064516129031</v>
      </c>
      <c r="GU122">
        <f t="shared" si="49"/>
        <v>4.875</v>
      </c>
    </row>
    <row r="123" spans="1:221" x14ac:dyDescent="0.2">
      <c r="A123">
        <v>2023</v>
      </c>
      <c r="B123" s="2">
        <v>45199</v>
      </c>
      <c r="C123" s="12" t="s">
        <v>5</v>
      </c>
      <c r="D123" s="15" t="s">
        <v>20</v>
      </c>
      <c r="E123" s="4">
        <f t="shared" si="25"/>
        <v>-0.29999999999999982</v>
      </c>
      <c r="F123" s="12">
        <v>2</v>
      </c>
      <c r="G123" s="12">
        <v>2</v>
      </c>
      <c r="H123" s="12" t="s">
        <v>34</v>
      </c>
      <c r="I123" s="5" t="s">
        <v>35</v>
      </c>
      <c r="J123" s="12">
        <v>10</v>
      </c>
      <c r="K123" s="12">
        <v>3</v>
      </c>
      <c r="L123" s="12">
        <v>30</v>
      </c>
      <c r="M123" s="12">
        <v>0.2</v>
      </c>
      <c r="N123" s="12">
        <v>0.67</v>
      </c>
      <c r="O123" s="12">
        <v>20.100000000000001</v>
      </c>
      <c r="P123" s="12">
        <v>1</v>
      </c>
      <c r="Q123" s="12">
        <v>1.6</v>
      </c>
      <c r="R123" s="12">
        <v>1.6</v>
      </c>
      <c r="S123" s="12">
        <v>0.16</v>
      </c>
      <c r="T123" s="18">
        <v>0.4</v>
      </c>
      <c r="U123" s="12">
        <v>428</v>
      </c>
      <c r="V123" s="12">
        <v>534</v>
      </c>
      <c r="W123" s="12">
        <v>80.099999999999994</v>
      </c>
      <c r="X123" s="12">
        <v>7851</v>
      </c>
      <c r="Y123" s="12">
        <v>3048</v>
      </c>
      <c r="Z123" s="12">
        <v>189</v>
      </c>
      <c r="AA123" s="12">
        <v>218</v>
      </c>
      <c r="AB123" s="12">
        <v>86.7</v>
      </c>
      <c r="AC123" s="12">
        <v>187</v>
      </c>
      <c r="AD123" s="12">
        <v>209</v>
      </c>
      <c r="AE123" s="12">
        <v>89.5</v>
      </c>
      <c r="AF123" s="12">
        <v>49</v>
      </c>
      <c r="AG123" s="12">
        <v>82</v>
      </c>
      <c r="AH123" s="12">
        <v>59.8</v>
      </c>
      <c r="AI123" s="12">
        <v>1</v>
      </c>
      <c r="AJ123" s="12">
        <v>1.4</v>
      </c>
      <c r="AK123" s="12">
        <v>0.8</v>
      </c>
      <c r="AL123" s="12">
        <v>6</v>
      </c>
      <c r="AM123" s="12">
        <v>35</v>
      </c>
      <c r="AN123" s="12">
        <v>7</v>
      </c>
      <c r="AO123" s="12">
        <v>2</v>
      </c>
      <c r="AP123" s="12">
        <v>34</v>
      </c>
      <c r="AQ123" s="12">
        <v>2</v>
      </c>
      <c r="AR123" s="12">
        <v>5</v>
      </c>
      <c r="AS123" s="12">
        <v>14</v>
      </c>
      <c r="AT123" s="12">
        <v>4</v>
      </c>
      <c r="AU123" s="12">
        <v>17</v>
      </c>
      <c r="AV123" s="12">
        <v>13</v>
      </c>
      <c r="AW123" s="12">
        <v>0</v>
      </c>
      <c r="AX123" s="12">
        <v>2</v>
      </c>
      <c r="AY123" s="12">
        <v>1</v>
      </c>
      <c r="AZ123" s="12">
        <v>0</v>
      </c>
      <c r="BA123" s="12">
        <v>1</v>
      </c>
      <c r="BB123" s="12">
        <v>14</v>
      </c>
      <c r="BC123" s="12">
        <v>9</v>
      </c>
      <c r="BD123" s="12">
        <v>4</v>
      </c>
      <c r="BE123" s="12">
        <v>7</v>
      </c>
      <c r="BF123" s="12">
        <v>3</v>
      </c>
      <c r="BG123" s="12">
        <v>4</v>
      </c>
      <c r="BH123" s="12">
        <v>10</v>
      </c>
      <c r="BI123" s="12">
        <v>40</v>
      </c>
      <c r="BJ123" s="12">
        <v>10</v>
      </c>
      <c r="BK123" s="12">
        <v>20</v>
      </c>
      <c r="BL123" s="12">
        <v>0</v>
      </c>
      <c r="BM123" s="12">
        <v>51</v>
      </c>
      <c r="BN123" s="12">
        <v>625</v>
      </c>
      <c r="BO123" s="12">
        <v>61</v>
      </c>
      <c r="BP123" s="12">
        <v>206</v>
      </c>
      <c r="BQ123" s="12">
        <v>281</v>
      </c>
      <c r="BR123" s="12">
        <v>144</v>
      </c>
      <c r="BS123" s="12">
        <v>18</v>
      </c>
      <c r="BT123" s="12">
        <v>11</v>
      </c>
      <c r="BU123" s="12">
        <v>5</v>
      </c>
      <c r="BV123" s="12">
        <v>45.5</v>
      </c>
      <c r="BW123" s="12">
        <v>398</v>
      </c>
      <c r="BX123" s="12">
        <v>1695</v>
      </c>
      <c r="BY123" s="12">
        <v>789</v>
      </c>
      <c r="BZ123" s="12">
        <v>15</v>
      </c>
      <c r="CA123" s="12">
        <v>14</v>
      </c>
      <c r="CB123" s="12">
        <v>4</v>
      </c>
      <c r="CC123" s="12">
        <v>12</v>
      </c>
      <c r="CD123" s="12">
        <v>11</v>
      </c>
      <c r="CE123" s="12">
        <v>1</v>
      </c>
      <c r="CF123" s="12">
        <v>0</v>
      </c>
      <c r="CG123" s="12">
        <v>12</v>
      </c>
      <c r="CH123" s="12">
        <v>58</v>
      </c>
      <c r="CI123" s="12">
        <v>17</v>
      </c>
      <c r="CJ123" s="12">
        <v>58.6</v>
      </c>
      <c r="CK123" s="12">
        <v>9.3035700000000006</v>
      </c>
      <c r="CL123" s="12">
        <v>0.48980000000000001</v>
      </c>
      <c r="CM123" s="12">
        <v>0.38823000000000002</v>
      </c>
      <c r="CN123" s="12">
        <f t="shared" si="26"/>
        <v>0.16666666666666666</v>
      </c>
      <c r="CO123" s="12">
        <f t="shared" si="30"/>
        <v>0.40823970037453183</v>
      </c>
      <c r="CP123" s="12">
        <v>0.28571000000000002</v>
      </c>
      <c r="CQ123" s="12">
        <v>0.5</v>
      </c>
      <c r="CR123" s="12">
        <v>0.21429000000000001</v>
      </c>
      <c r="CS123" s="12">
        <f t="shared" si="31"/>
        <v>0.3296</v>
      </c>
      <c r="CT123" s="12">
        <f t="shared" si="32"/>
        <v>0.4496</v>
      </c>
      <c r="CU123" s="12">
        <f t="shared" si="33"/>
        <v>0.23039999999999999</v>
      </c>
      <c r="CV123" s="12">
        <f t="shared" si="34"/>
        <v>0.6428571428571429</v>
      </c>
      <c r="CW123" s="12">
        <f t="shared" si="27"/>
        <v>0.51327433628318586</v>
      </c>
      <c r="CX123" s="12">
        <f t="shared" si="35"/>
        <v>0.6</v>
      </c>
      <c r="CY123" s="12">
        <f t="shared" si="36"/>
        <v>49</v>
      </c>
      <c r="CZ123" s="12">
        <f t="shared" si="37"/>
        <v>11</v>
      </c>
      <c r="DA123" s="12">
        <f t="shared" si="38"/>
        <v>0.22448979591836735</v>
      </c>
      <c r="DB123" s="12">
        <f t="shared" si="39"/>
        <v>8.3921568627450984</v>
      </c>
      <c r="DC123" s="12">
        <v>8</v>
      </c>
      <c r="DD123" s="12">
        <v>5</v>
      </c>
      <c r="DE123" s="12">
        <v>62.5</v>
      </c>
      <c r="DF123" s="12">
        <v>0.13</v>
      </c>
      <c r="DG123" s="12">
        <v>0.2</v>
      </c>
      <c r="DH123" s="12">
        <v>14</v>
      </c>
      <c r="DI123" s="12">
        <v>0</v>
      </c>
      <c r="DJ123" s="12">
        <v>1.9</v>
      </c>
      <c r="DK123" s="12">
        <v>1.1000000000000001</v>
      </c>
      <c r="DL123" s="12">
        <v>0.14000000000000001</v>
      </c>
      <c r="DM123" s="18">
        <v>0.1</v>
      </c>
      <c r="DN123" s="12">
        <v>417</v>
      </c>
      <c r="DO123" s="12">
        <v>521</v>
      </c>
      <c r="DP123" s="12">
        <v>80</v>
      </c>
      <c r="DQ123" s="12">
        <v>7683</v>
      </c>
      <c r="DR123" s="12">
        <v>3051</v>
      </c>
      <c r="DS123" s="12">
        <v>182</v>
      </c>
      <c r="DT123" s="12">
        <v>208</v>
      </c>
      <c r="DU123" s="12">
        <v>87.5</v>
      </c>
      <c r="DV123" s="12">
        <v>189</v>
      </c>
      <c r="DW123" s="12">
        <v>213</v>
      </c>
      <c r="DX123" s="12">
        <v>88.7</v>
      </c>
      <c r="DY123" s="12">
        <v>43</v>
      </c>
      <c r="DZ123" s="12">
        <v>81</v>
      </c>
      <c r="EA123" s="12">
        <v>53.1</v>
      </c>
      <c r="EB123" s="12">
        <v>1</v>
      </c>
      <c r="EC123" s="12">
        <v>1</v>
      </c>
      <c r="ED123" s="12">
        <v>1.2</v>
      </c>
      <c r="EE123" s="12">
        <v>6</v>
      </c>
      <c r="EF123" s="12">
        <v>31</v>
      </c>
      <c r="EG123" s="12">
        <v>7</v>
      </c>
      <c r="EH123" s="12">
        <v>2</v>
      </c>
      <c r="EI123" s="12">
        <v>37</v>
      </c>
      <c r="EJ123" s="12">
        <v>0</v>
      </c>
      <c r="EK123" s="12">
        <v>3</v>
      </c>
      <c r="EL123" s="12">
        <v>21</v>
      </c>
      <c r="EM123" s="12">
        <v>4</v>
      </c>
      <c r="EN123" s="12">
        <v>18</v>
      </c>
      <c r="EO123" s="12">
        <v>13</v>
      </c>
      <c r="EP123" s="12">
        <v>1</v>
      </c>
      <c r="EQ123" s="12">
        <v>1</v>
      </c>
      <c r="ER123" s="12">
        <v>1</v>
      </c>
      <c r="ES123" s="12">
        <v>1</v>
      </c>
      <c r="ET123" s="12">
        <v>1</v>
      </c>
      <c r="EU123" s="12">
        <v>17</v>
      </c>
      <c r="EV123" s="12">
        <v>13</v>
      </c>
      <c r="EW123" s="12">
        <v>8</v>
      </c>
      <c r="EX123" s="12">
        <v>8</v>
      </c>
      <c r="EY123" s="12">
        <v>1</v>
      </c>
      <c r="EZ123" s="12">
        <v>6</v>
      </c>
      <c r="FA123" s="12">
        <v>11</v>
      </c>
      <c r="FB123" s="12">
        <v>54.5</v>
      </c>
      <c r="FC123" s="12">
        <v>9</v>
      </c>
      <c r="FD123" s="12">
        <v>18</v>
      </c>
      <c r="FE123" s="12">
        <v>3</v>
      </c>
      <c r="FF123" s="12">
        <v>49</v>
      </c>
      <c r="FG123" s="12">
        <v>618</v>
      </c>
      <c r="FH123" s="12">
        <v>76</v>
      </c>
      <c r="FI123" s="12">
        <v>214</v>
      </c>
      <c r="FJ123" s="12">
        <v>261</v>
      </c>
      <c r="FK123" s="12">
        <v>150</v>
      </c>
      <c r="FL123" s="12">
        <v>24</v>
      </c>
      <c r="FM123" s="12">
        <v>12</v>
      </c>
      <c r="FN123" s="12">
        <v>6</v>
      </c>
      <c r="FO123" s="12">
        <v>50</v>
      </c>
      <c r="FP123" s="12">
        <v>421</v>
      </c>
      <c r="FQ123" s="12">
        <v>1989</v>
      </c>
      <c r="FR123" s="12">
        <v>977</v>
      </c>
      <c r="FS123" s="12">
        <v>19</v>
      </c>
      <c r="FT123" s="12">
        <v>12</v>
      </c>
      <c r="FU123" s="12">
        <v>5</v>
      </c>
      <c r="FV123" s="12">
        <v>19</v>
      </c>
      <c r="FW123" s="12">
        <v>10</v>
      </c>
      <c r="FX123" s="12">
        <v>1</v>
      </c>
      <c r="FY123" s="12">
        <v>0</v>
      </c>
      <c r="FZ123" s="12">
        <v>9</v>
      </c>
      <c r="GA123" s="12">
        <v>55</v>
      </c>
      <c r="GB123" s="12">
        <v>12</v>
      </c>
      <c r="GC123" s="12">
        <v>41.4</v>
      </c>
      <c r="GD123" s="12">
        <v>10.0755</v>
      </c>
      <c r="GE123" s="12">
        <v>0.51019999999999999</v>
      </c>
      <c r="GF123" s="12">
        <v>0.39711000000000002</v>
      </c>
      <c r="GG123" s="12">
        <f t="shared" si="40"/>
        <v>0.16122840690978887</v>
      </c>
      <c r="GH123" s="12">
        <f t="shared" si="41"/>
        <v>0.39923224568138194</v>
      </c>
      <c r="GI123" s="12">
        <v>0.47059000000000001</v>
      </c>
      <c r="GJ123" s="12">
        <v>0.47059000000000001</v>
      </c>
      <c r="GK123" s="12">
        <v>5.8819999999999997E-2</v>
      </c>
      <c r="GL123">
        <f t="shared" si="42"/>
        <v>0.34627831715210355</v>
      </c>
      <c r="GM123">
        <f t="shared" si="43"/>
        <v>0.42233009708737862</v>
      </c>
      <c r="GN123">
        <f t="shared" si="44"/>
        <v>0.24271844660194175</v>
      </c>
      <c r="GO123">
        <f t="shared" si="45"/>
        <v>0.76470588235294112</v>
      </c>
      <c r="GP123" s="12">
        <f t="shared" si="28"/>
        <v>0.48672566371681414</v>
      </c>
      <c r="GQ123">
        <f t="shared" si="29"/>
        <v>0.75</v>
      </c>
      <c r="GR123">
        <f t="shared" si="46"/>
        <v>43</v>
      </c>
      <c r="GS123">
        <f t="shared" si="47"/>
        <v>12</v>
      </c>
      <c r="GT123">
        <f t="shared" si="48"/>
        <v>0.27906976744186046</v>
      </c>
      <c r="GU123">
        <f t="shared" si="49"/>
        <v>8.5102040816326525</v>
      </c>
    </row>
    <row r="124" spans="1:221" x14ac:dyDescent="0.2">
      <c r="A124">
        <v>2023</v>
      </c>
      <c r="B124" s="2">
        <v>45203</v>
      </c>
      <c r="C124" s="12" t="s">
        <v>5</v>
      </c>
      <c r="D124" s="14" t="s">
        <v>6</v>
      </c>
      <c r="E124" s="4">
        <f t="shared" si="25"/>
        <v>-0.39999999999999991</v>
      </c>
      <c r="F124" s="12">
        <v>0</v>
      </c>
      <c r="G124" s="12">
        <v>3</v>
      </c>
      <c r="H124" s="12" t="s">
        <v>34</v>
      </c>
      <c r="I124" s="5" t="s">
        <v>21</v>
      </c>
      <c r="J124" s="12">
        <v>19</v>
      </c>
      <c r="K124" s="12">
        <v>8</v>
      </c>
      <c r="L124" s="12">
        <v>42.1</v>
      </c>
      <c r="M124" s="12">
        <v>0</v>
      </c>
      <c r="N124" s="12">
        <v>0</v>
      </c>
      <c r="O124" s="12">
        <v>15.2</v>
      </c>
      <c r="P124" s="12">
        <v>1</v>
      </c>
      <c r="Q124" s="12">
        <v>1.3</v>
      </c>
      <c r="R124" s="12">
        <v>1.3</v>
      </c>
      <c r="S124" s="12">
        <v>7.0000000000000007E-2</v>
      </c>
      <c r="T124" s="17">
        <v>-1.3</v>
      </c>
      <c r="U124" s="12">
        <v>400</v>
      </c>
      <c r="V124" s="12">
        <v>489</v>
      </c>
      <c r="W124" s="12">
        <v>81.8</v>
      </c>
      <c r="X124" s="12">
        <v>6798</v>
      </c>
      <c r="Y124" s="12">
        <v>2415</v>
      </c>
      <c r="Z124" s="12">
        <v>192</v>
      </c>
      <c r="AA124" s="12">
        <v>217</v>
      </c>
      <c r="AB124" s="12">
        <v>88.5</v>
      </c>
      <c r="AC124" s="12">
        <v>164</v>
      </c>
      <c r="AD124" s="12">
        <v>180</v>
      </c>
      <c r="AE124" s="12">
        <v>91.1</v>
      </c>
      <c r="AF124" s="12">
        <v>36</v>
      </c>
      <c r="AG124" s="12">
        <v>66</v>
      </c>
      <c r="AH124" s="12">
        <v>54.5</v>
      </c>
      <c r="AI124" s="12">
        <v>0</v>
      </c>
      <c r="AJ124" s="12">
        <v>1.2</v>
      </c>
      <c r="AK124" s="12">
        <v>1.9</v>
      </c>
      <c r="AL124" s="12">
        <v>16</v>
      </c>
      <c r="AM124" s="12">
        <v>34</v>
      </c>
      <c r="AN124" s="12">
        <v>15</v>
      </c>
      <c r="AO124" s="12">
        <v>5</v>
      </c>
      <c r="AP124" s="12">
        <v>57</v>
      </c>
      <c r="AQ124" s="12">
        <v>1</v>
      </c>
      <c r="AR124" s="12">
        <v>2</v>
      </c>
      <c r="AS124" s="12">
        <v>30</v>
      </c>
      <c r="AT124" s="12">
        <v>7</v>
      </c>
      <c r="AU124" s="12">
        <v>34</v>
      </c>
      <c r="AV124" s="12">
        <v>29</v>
      </c>
      <c r="AW124" s="12">
        <v>4</v>
      </c>
      <c r="AX124" s="12">
        <v>0</v>
      </c>
      <c r="AY124" s="12">
        <v>0</v>
      </c>
      <c r="AZ124" s="12">
        <v>1</v>
      </c>
      <c r="BA124" s="12">
        <v>0</v>
      </c>
      <c r="BB124" s="12">
        <v>21</v>
      </c>
      <c r="BC124" s="12">
        <v>14</v>
      </c>
      <c r="BD124" s="12">
        <v>5</v>
      </c>
      <c r="BE124" s="12">
        <v>12</v>
      </c>
      <c r="BF124" s="12">
        <v>4</v>
      </c>
      <c r="BG124" s="12">
        <v>10</v>
      </c>
      <c r="BH124" s="12">
        <v>21</v>
      </c>
      <c r="BI124" s="12">
        <v>47.6</v>
      </c>
      <c r="BJ124" s="12">
        <v>3</v>
      </c>
      <c r="BK124" s="12">
        <v>17</v>
      </c>
      <c r="BL124" s="12">
        <v>0</v>
      </c>
      <c r="BM124" s="12">
        <v>54</v>
      </c>
      <c r="BN124" s="12">
        <v>594</v>
      </c>
      <c r="BO124" s="12">
        <v>41</v>
      </c>
      <c r="BP124" s="12">
        <v>119</v>
      </c>
      <c r="BQ124" s="12">
        <v>283</v>
      </c>
      <c r="BR124" s="12">
        <v>196</v>
      </c>
      <c r="BS124" s="12">
        <v>47</v>
      </c>
      <c r="BT124" s="12">
        <v>13</v>
      </c>
      <c r="BU124" s="12">
        <v>4</v>
      </c>
      <c r="BV124" s="12">
        <v>30.8</v>
      </c>
      <c r="BW124" s="12">
        <v>354</v>
      </c>
      <c r="BX124" s="12">
        <v>1817</v>
      </c>
      <c r="BY124" s="12">
        <v>1086</v>
      </c>
      <c r="BZ124" s="12">
        <v>22</v>
      </c>
      <c r="CA124" s="12">
        <v>19</v>
      </c>
      <c r="CB124" s="12">
        <v>7</v>
      </c>
      <c r="CC124" s="12">
        <v>14</v>
      </c>
      <c r="CD124" s="12">
        <v>8</v>
      </c>
      <c r="CE124" s="12">
        <v>1</v>
      </c>
      <c r="CF124" s="12">
        <v>0</v>
      </c>
      <c r="CG124" s="12">
        <v>7</v>
      </c>
      <c r="CH124" s="12">
        <v>45</v>
      </c>
      <c r="CI124" s="12">
        <v>19</v>
      </c>
      <c r="CJ124" s="12">
        <v>63.3</v>
      </c>
      <c r="CK124" s="12">
        <v>8.7083300000000001</v>
      </c>
      <c r="CL124" s="12">
        <v>0.64685999999999999</v>
      </c>
      <c r="CM124" s="12">
        <v>0.35525000000000001</v>
      </c>
      <c r="CN124" s="12">
        <f t="shared" si="26"/>
        <v>0.1411042944785276</v>
      </c>
      <c r="CO124" s="12">
        <f t="shared" si="30"/>
        <v>0.44376278118609408</v>
      </c>
      <c r="CP124" s="12">
        <v>0.23810000000000001</v>
      </c>
      <c r="CQ124" s="12">
        <v>0.57142999999999999</v>
      </c>
      <c r="CR124" s="12">
        <v>0.19048000000000001</v>
      </c>
      <c r="CS124" s="12">
        <f t="shared" si="31"/>
        <v>0.20033670033670034</v>
      </c>
      <c r="CT124" s="12">
        <f t="shared" si="32"/>
        <v>0.47643097643097643</v>
      </c>
      <c r="CU124" s="12">
        <f t="shared" si="33"/>
        <v>0.32996632996632996</v>
      </c>
      <c r="CV124" s="12">
        <f t="shared" si="34"/>
        <v>0.66666666666666663</v>
      </c>
      <c r="CW124" s="12">
        <f t="shared" si="27"/>
        <v>0.52325581395348841</v>
      </c>
      <c r="CX124" s="12">
        <f t="shared" si="35"/>
        <v>0.84210526315789469</v>
      </c>
      <c r="CY124" s="12">
        <f t="shared" si="36"/>
        <v>53</v>
      </c>
      <c r="CZ124" s="12">
        <f t="shared" si="37"/>
        <v>22</v>
      </c>
      <c r="DA124" s="12">
        <f t="shared" si="38"/>
        <v>0.41509433962264153</v>
      </c>
      <c r="DB124" s="12">
        <f t="shared" si="39"/>
        <v>7.4074074074074074</v>
      </c>
      <c r="DC124" s="12">
        <v>13</v>
      </c>
      <c r="DD124" s="12">
        <v>3</v>
      </c>
      <c r="DE124" s="12">
        <v>23.1</v>
      </c>
      <c r="DF124" s="12">
        <v>0.23</v>
      </c>
      <c r="DG124" s="12">
        <v>1</v>
      </c>
      <c r="DH124" s="12">
        <v>14.8</v>
      </c>
      <c r="DI124" s="12">
        <v>0</v>
      </c>
      <c r="DJ124" s="12">
        <v>1.7</v>
      </c>
      <c r="DK124" s="12">
        <v>1.7</v>
      </c>
      <c r="DL124" s="12">
        <v>0.13</v>
      </c>
      <c r="DM124" s="18">
        <v>1.3</v>
      </c>
      <c r="DN124" s="12">
        <v>335</v>
      </c>
      <c r="DO124" s="12">
        <v>418</v>
      </c>
      <c r="DP124" s="12">
        <v>80.099999999999994</v>
      </c>
      <c r="DQ124" s="12">
        <v>6204</v>
      </c>
      <c r="DR124" s="12">
        <v>2200</v>
      </c>
      <c r="DS124" s="12">
        <v>149</v>
      </c>
      <c r="DT124" s="12">
        <v>154</v>
      </c>
      <c r="DU124" s="12">
        <v>96.8</v>
      </c>
      <c r="DV124" s="12">
        <v>150</v>
      </c>
      <c r="DW124" s="12">
        <v>176</v>
      </c>
      <c r="DX124" s="12">
        <v>85.2</v>
      </c>
      <c r="DY124" s="12">
        <v>34</v>
      </c>
      <c r="DZ124" s="12">
        <v>75</v>
      </c>
      <c r="EA124" s="12">
        <v>45.3</v>
      </c>
      <c r="EB124" s="12">
        <v>3</v>
      </c>
      <c r="EC124" s="12">
        <v>1.6</v>
      </c>
      <c r="ED124" s="12">
        <v>1.3</v>
      </c>
      <c r="EE124" s="12">
        <v>11</v>
      </c>
      <c r="EF124" s="12">
        <v>17</v>
      </c>
      <c r="EG124" s="12">
        <v>6</v>
      </c>
      <c r="EH124" s="12">
        <v>3</v>
      </c>
      <c r="EI124" s="12">
        <v>23</v>
      </c>
      <c r="EJ124" s="12">
        <v>0</v>
      </c>
      <c r="EK124" s="12">
        <v>8</v>
      </c>
      <c r="EL124" s="12">
        <v>21</v>
      </c>
      <c r="EM124" s="12">
        <v>6</v>
      </c>
      <c r="EN124" s="12">
        <v>22</v>
      </c>
      <c r="EO124" s="12">
        <v>14</v>
      </c>
      <c r="EP124" s="12">
        <v>3</v>
      </c>
      <c r="EQ124" s="12">
        <v>2</v>
      </c>
      <c r="ER124" s="12">
        <v>3</v>
      </c>
      <c r="ES124" s="12">
        <v>0</v>
      </c>
      <c r="ET124" s="12">
        <v>0</v>
      </c>
      <c r="EU124" s="12">
        <v>16</v>
      </c>
      <c r="EV124" s="12">
        <v>7</v>
      </c>
      <c r="EW124" s="12">
        <v>11</v>
      </c>
      <c r="EX124" s="12">
        <v>5</v>
      </c>
      <c r="EY124" s="12">
        <v>0</v>
      </c>
      <c r="EZ124" s="12">
        <v>8</v>
      </c>
      <c r="FA124" s="12">
        <v>12</v>
      </c>
      <c r="FB124" s="12">
        <v>66.7</v>
      </c>
      <c r="FC124" s="12">
        <v>7</v>
      </c>
      <c r="FD124" s="12">
        <v>24</v>
      </c>
      <c r="FE124" s="12">
        <v>1</v>
      </c>
      <c r="FF124" s="12">
        <v>46</v>
      </c>
      <c r="FG124" s="12">
        <v>530</v>
      </c>
      <c r="FH124" s="12">
        <v>103</v>
      </c>
      <c r="FI124" s="12">
        <v>239</v>
      </c>
      <c r="FJ124" s="12">
        <v>190</v>
      </c>
      <c r="FK124" s="12">
        <v>107</v>
      </c>
      <c r="FL124" s="12">
        <v>18</v>
      </c>
      <c r="FM124" s="12">
        <v>22</v>
      </c>
      <c r="FN124" s="12">
        <v>11</v>
      </c>
      <c r="FO124" s="12">
        <v>50</v>
      </c>
      <c r="FP124" s="12">
        <v>314</v>
      </c>
      <c r="FQ124" s="12">
        <v>1759</v>
      </c>
      <c r="FR124" s="12">
        <v>946</v>
      </c>
      <c r="FS124" s="12">
        <v>16</v>
      </c>
      <c r="FT124" s="12">
        <v>14</v>
      </c>
      <c r="FU124" s="12">
        <v>1</v>
      </c>
      <c r="FV124" s="12">
        <v>9</v>
      </c>
      <c r="FW124" s="12">
        <v>11</v>
      </c>
      <c r="FX124" s="12">
        <v>0</v>
      </c>
      <c r="FY124" s="12">
        <v>0</v>
      </c>
      <c r="FZ124" s="12">
        <v>7</v>
      </c>
      <c r="GA124" s="12">
        <v>41</v>
      </c>
      <c r="GB124" s="12">
        <v>11</v>
      </c>
      <c r="GC124" s="12">
        <v>36.700000000000003</v>
      </c>
      <c r="GD124" s="12">
        <v>9.0555599999999998</v>
      </c>
      <c r="GE124" s="12">
        <v>0.35314000000000001</v>
      </c>
      <c r="GF124" s="12">
        <v>0.35460999999999998</v>
      </c>
      <c r="GG124" s="12">
        <f t="shared" si="40"/>
        <v>0.19856459330143542</v>
      </c>
      <c r="GH124" s="12">
        <f t="shared" si="41"/>
        <v>0.36842105263157893</v>
      </c>
      <c r="GI124" s="12">
        <v>0.6875</v>
      </c>
      <c r="GJ124" s="12">
        <v>0.3125</v>
      </c>
      <c r="GK124" s="12">
        <v>0</v>
      </c>
      <c r="GL124">
        <f t="shared" si="42"/>
        <v>0.45094339622641511</v>
      </c>
      <c r="GM124">
        <f t="shared" si="43"/>
        <v>0.35849056603773582</v>
      </c>
      <c r="GN124">
        <f t="shared" si="44"/>
        <v>0.2018867924528302</v>
      </c>
      <c r="GO124">
        <f t="shared" si="45"/>
        <v>0.4375</v>
      </c>
      <c r="GP124" s="12">
        <f t="shared" si="28"/>
        <v>0.47674418604651164</v>
      </c>
      <c r="GQ124">
        <f t="shared" si="29"/>
        <v>0.84615384615384615</v>
      </c>
      <c r="GR124">
        <f t="shared" si="46"/>
        <v>31</v>
      </c>
      <c r="GS124">
        <f t="shared" si="47"/>
        <v>7</v>
      </c>
      <c r="GT124">
        <f t="shared" si="48"/>
        <v>0.22580645161290322</v>
      </c>
      <c r="GU124">
        <f t="shared" si="49"/>
        <v>7.2826086956521738</v>
      </c>
    </row>
    <row r="125" spans="1:221" x14ac:dyDescent="0.2">
      <c r="A125">
        <v>2023</v>
      </c>
      <c r="B125" s="2">
        <v>45206</v>
      </c>
      <c r="C125" s="12" t="s">
        <v>1</v>
      </c>
      <c r="D125" s="13" t="s">
        <v>2</v>
      </c>
      <c r="E125" s="4">
        <f t="shared" si="25"/>
        <v>0.39999999999999991</v>
      </c>
      <c r="F125" s="12">
        <v>2</v>
      </c>
      <c r="G125" s="12">
        <v>0</v>
      </c>
      <c r="H125" s="12" t="s">
        <v>34</v>
      </c>
      <c r="I125" s="5" t="s">
        <v>7</v>
      </c>
      <c r="J125" s="12">
        <v>14</v>
      </c>
      <c r="K125" s="12">
        <v>6</v>
      </c>
      <c r="L125" s="12">
        <v>42.9</v>
      </c>
      <c r="M125" s="12">
        <v>0.14000000000000001</v>
      </c>
      <c r="N125" s="12">
        <v>0.33</v>
      </c>
      <c r="O125" s="12">
        <v>15.6</v>
      </c>
      <c r="P125" s="12">
        <v>0</v>
      </c>
      <c r="Q125" s="12">
        <v>1.5</v>
      </c>
      <c r="R125" s="12">
        <v>1.5</v>
      </c>
      <c r="S125" s="12">
        <v>0.12</v>
      </c>
      <c r="T125" s="18">
        <v>0.5</v>
      </c>
      <c r="U125" s="12">
        <v>320</v>
      </c>
      <c r="V125" s="12">
        <v>415</v>
      </c>
      <c r="W125" s="12">
        <v>77.099999999999994</v>
      </c>
      <c r="X125" s="12">
        <v>5624</v>
      </c>
      <c r="Y125" s="12">
        <v>2276</v>
      </c>
      <c r="Z125" s="12">
        <v>141</v>
      </c>
      <c r="AA125" s="12">
        <v>157</v>
      </c>
      <c r="AB125" s="12">
        <v>89.8</v>
      </c>
      <c r="AC125" s="12">
        <v>132</v>
      </c>
      <c r="AD125" s="12">
        <v>145</v>
      </c>
      <c r="AE125" s="12">
        <v>91</v>
      </c>
      <c r="AF125" s="12">
        <v>35</v>
      </c>
      <c r="AG125" s="12">
        <v>80</v>
      </c>
      <c r="AH125" s="12">
        <v>43.8</v>
      </c>
      <c r="AI125" s="12">
        <v>0</v>
      </c>
      <c r="AJ125" s="12">
        <v>1.1000000000000001</v>
      </c>
      <c r="AK125" s="12">
        <v>1.1000000000000001</v>
      </c>
      <c r="AL125" s="12">
        <v>11</v>
      </c>
      <c r="AM125" s="12">
        <v>26</v>
      </c>
      <c r="AN125" s="12">
        <v>6</v>
      </c>
      <c r="AO125" s="12">
        <v>1</v>
      </c>
      <c r="AP125" s="12">
        <v>28</v>
      </c>
      <c r="AQ125" s="12">
        <v>2</v>
      </c>
      <c r="AR125" s="12">
        <v>5</v>
      </c>
      <c r="AS125" s="12">
        <v>11</v>
      </c>
      <c r="AT125" s="12">
        <v>4</v>
      </c>
      <c r="AU125" s="12">
        <v>25</v>
      </c>
      <c r="AV125" s="12">
        <v>15</v>
      </c>
      <c r="AW125" s="12">
        <v>4</v>
      </c>
      <c r="AX125" s="12">
        <v>1</v>
      </c>
      <c r="AY125" s="12">
        <v>2</v>
      </c>
      <c r="AZ125" s="12">
        <v>1</v>
      </c>
      <c r="BA125" s="12">
        <v>2</v>
      </c>
      <c r="BB125" s="12">
        <v>28</v>
      </c>
      <c r="BC125" s="12">
        <v>21</v>
      </c>
      <c r="BD125" s="12">
        <v>11</v>
      </c>
      <c r="BE125" s="12">
        <v>15</v>
      </c>
      <c r="BF125" s="12">
        <v>2</v>
      </c>
      <c r="BG125" s="12">
        <v>16</v>
      </c>
      <c r="BH125" s="12">
        <v>24</v>
      </c>
      <c r="BI125" s="12">
        <v>66.7</v>
      </c>
      <c r="BJ125" s="12">
        <v>11</v>
      </c>
      <c r="BK125" s="12">
        <v>17</v>
      </c>
      <c r="BL125" s="12">
        <v>0</v>
      </c>
      <c r="BM125" s="12">
        <v>48</v>
      </c>
      <c r="BN125" s="12">
        <v>552</v>
      </c>
      <c r="BO125" s="12">
        <v>82</v>
      </c>
      <c r="BP125" s="12">
        <v>243</v>
      </c>
      <c r="BQ125" s="12">
        <v>204</v>
      </c>
      <c r="BR125" s="12">
        <v>108</v>
      </c>
      <c r="BS125" s="12">
        <v>29</v>
      </c>
      <c r="BT125" s="12">
        <v>25</v>
      </c>
      <c r="BU125" s="12">
        <v>10</v>
      </c>
      <c r="BV125" s="12">
        <v>40</v>
      </c>
      <c r="BW125" s="12">
        <v>309</v>
      </c>
      <c r="BX125" s="12">
        <v>1533</v>
      </c>
      <c r="BY125" s="12">
        <v>609</v>
      </c>
      <c r="BZ125" s="12">
        <v>12</v>
      </c>
      <c r="CA125" s="12">
        <v>6</v>
      </c>
      <c r="CB125" s="12">
        <v>10</v>
      </c>
      <c r="CC125" s="12">
        <v>16</v>
      </c>
      <c r="CD125" s="12">
        <v>5</v>
      </c>
      <c r="CE125" s="12">
        <v>3</v>
      </c>
      <c r="CF125" s="12">
        <v>0</v>
      </c>
      <c r="CG125" s="12">
        <v>18</v>
      </c>
      <c r="CH125" s="12">
        <v>55</v>
      </c>
      <c r="CI125" s="12">
        <v>14</v>
      </c>
      <c r="CJ125" s="12">
        <v>60.9</v>
      </c>
      <c r="CK125" s="12">
        <v>6.18919</v>
      </c>
      <c r="CL125" s="12">
        <v>0.42353000000000002</v>
      </c>
      <c r="CM125" s="12">
        <v>0.40468999999999999</v>
      </c>
      <c r="CN125" s="12">
        <f t="shared" si="26"/>
        <v>0.20963855421686747</v>
      </c>
      <c r="CO125" s="12">
        <f t="shared" si="30"/>
        <v>0.37831325301204821</v>
      </c>
      <c r="CP125" s="12">
        <v>0.39285999999999999</v>
      </c>
      <c r="CQ125" s="12">
        <v>0.53571000000000002</v>
      </c>
      <c r="CR125" s="12">
        <v>7.1429999999999993E-2</v>
      </c>
      <c r="CS125" s="12">
        <f t="shared" si="31"/>
        <v>0.44021739130434784</v>
      </c>
      <c r="CT125" s="12">
        <f t="shared" si="32"/>
        <v>0.36956521739130432</v>
      </c>
      <c r="CU125" s="12">
        <f t="shared" si="33"/>
        <v>0.19565217391304349</v>
      </c>
      <c r="CV125" s="12">
        <f t="shared" si="34"/>
        <v>0.75</v>
      </c>
      <c r="CW125" s="12">
        <f t="shared" si="27"/>
        <v>0.49107142857142855</v>
      </c>
      <c r="CX125" s="12">
        <f t="shared" si="35"/>
        <v>0.7857142857142857</v>
      </c>
      <c r="CY125" s="12">
        <f t="shared" si="36"/>
        <v>32</v>
      </c>
      <c r="CZ125" s="12">
        <f t="shared" si="37"/>
        <v>16</v>
      </c>
      <c r="DA125" s="12">
        <f t="shared" si="38"/>
        <v>0.5</v>
      </c>
      <c r="DB125" s="12">
        <f t="shared" si="39"/>
        <v>6.666666666666667</v>
      </c>
      <c r="DC125" s="12">
        <v>18</v>
      </c>
      <c r="DD125" s="12">
        <v>5</v>
      </c>
      <c r="DE125" s="12">
        <v>27.8</v>
      </c>
      <c r="DF125" s="12">
        <v>0</v>
      </c>
      <c r="DG125" s="12">
        <v>0</v>
      </c>
      <c r="DH125" s="12">
        <v>17.899999999999999</v>
      </c>
      <c r="DI125" s="12">
        <v>0</v>
      </c>
      <c r="DJ125" s="12">
        <v>1.1000000000000001</v>
      </c>
      <c r="DK125" s="12">
        <v>1.1000000000000001</v>
      </c>
      <c r="DL125" s="12">
        <v>0.06</v>
      </c>
      <c r="DM125" s="17">
        <v>-1.1000000000000001</v>
      </c>
      <c r="DN125" s="12">
        <v>364</v>
      </c>
      <c r="DO125" s="12">
        <v>458</v>
      </c>
      <c r="DP125" s="12">
        <v>79.5</v>
      </c>
      <c r="DQ125" s="12">
        <v>6750</v>
      </c>
      <c r="DR125" s="12">
        <v>2964</v>
      </c>
      <c r="DS125" s="12">
        <v>143</v>
      </c>
      <c r="DT125" s="12">
        <v>174</v>
      </c>
      <c r="DU125" s="12">
        <v>82.2</v>
      </c>
      <c r="DV125" s="12">
        <v>161</v>
      </c>
      <c r="DW125" s="12">
        <v>176</v>
      </c>
      <c r="DX125" s="12">
        <v>91.5</v>
      </c>
      <c r="DY125" s="12">
        <v>49</v>
      </c>
      <c r="DZ125" s="12">
        <v>81</v>
      </c>
      <c r="EA125" s="12">
        <v>60.5</v>
      </c>
      <c r="EB125" s="12">
        <v>0</v>
      </c>
      <c r="EC125" s="12">
        <v>1</v>
      </c>
      <c r="ED125" s="12">
        <v>1</v>
      </c>
      <c r="EE125" s="12">
        <v>16</v>
      </c>
      <c r="EF125" s="12">
        <v>35</v>
      </c>
      <c r="EG125" s="12">
        <v>7</v>
      </c>
      <c r="EH125" s="12">
        <v>0</v>
      </c>
      <c r="EI125" s="12">
        <v>39</v>
      </c>
      <c r="EJ125" s="12">
        <v>0</v>
      </c>
      <c r="EK125" s="12">
        <v>3</v>
      </c>
      <c r="EL125" s="12">
        <v>18</v>
      </c>
      <c r="EM125" s="12">
        <v>5</v>
      </c>
      <c r="EN125" s="12">
        <v>34</v>
      </c>
      <c r="EO125" s="12">
        <v>22</v>
      </c>
      <c r="EP125" s="12">
        <v>5</v>
      </c>
      <c r="EQ125" s="12">
        <v>2</v>
      </c>
      <c r="ER125" s="12">
        <v>2</v>
      </c>
      <c r="ES125" s="12">
        <v>2</v>
      </c>
      <c r="ET125" s="12">
        <v>1</v>
      </c>
      <c r="EU125" s="12">
        <v>17</v>
      </c>
      <c r="EV125" s="12">
        <v>11</v>
      </c>
      <c r="EW125" s="12">
        <v>7</v>
      </c>
      <c r="EX125" s="12">
        <v>9</v>
      </c>
      <c r="EY125" s="12">
        <v>1</v>
      </c>
      <c r="EZ125" s="12">
        <v>12</v>
      </c>
      <c r="FA125" s="12">
        <v>22</v>
      </c>
      <c r="FB125" s="12">
        <v>54.5</v>
      </c>
      <c r="FC125" s="12">
        <v>4</v>
      </c>
      <c r="FD125" s="12">
        <v>11</v>
      </c>
      <c r="FE125" s="12">
        <v>0</v>
      </c>
      <c r="FF125" s="12">
        <v>52</v>
      </c>
      <c r="FG125" s="12">
        <v>580</v>
      </c>
      <c r="FH125" s="12">
        <v>64</v>
      </c>
      <c r="FI125" s="12">
        <v>187</v>
      </c>
      <c r="FJ125" s="12">
        <v>254</v>
      </c>
      <c r="FK125" s="12">
        <v>147</v>
      </c>
      <c r="FL125" s="12">
        <v>22</v>
      </c>
      <c r="FM125" s="12">
        <v>26</v>
      </c>
      <c r="FN125" s="12">
        <v>8</v>
      </c>
      <c r="FO125" s="12">
        <v>30.8</v>
      </c>
      <c r="FP125" s="12">
        <v>299</v>
      </c>
      <c r="FQ125" s="12">
        <v>1651</v>
      </c>
      <c r="FR125" s="12">
        <v>819</v>
      </c>
      <c r="FS125" s="12">
        <v>20</v>
      </c>
      <c r="FT125" s="12">
        <v>8</v>
      </c>
      <c r="FU125" s="12">
        <v>6</v>
      </c>
      <c r="FV125" s="12">
        <v>23</v>
      </c>
      <c r="FW125" s="12">
        <v>12</v>
      </c>
      <c r="FX125" s="12">
        <v>2</v>
      </c>
      <c r="FY125" s="12">
        <v>0</v>
      </c>
      <c r="FZ125" s="12">
        <v>11</v>
      </c>
      <c r="GA125" s="12">
        <v>57</v>
      </c>
      <c r="GB125" s="12">
        <v>9</v>
      </c>
      <c r="GC125" s="12">
        <v>39.1</v>
      </c>
      <c r="GD125" s="12">
        <v>9.6511600000000008</v>
      </c>
      <c r="GE125" s="12">
        <v>0.57647000000000004</v>
      </c>
      <c r="GF125" s="12">
        <v>0.43911</v>
      </c>
      <c r="GG125" s="12">
        <f t="shared" si="40"/>
        <v>0.18340611353711792</v>
      </c>
      <c r="GH125" s="12">
        <f t="shared" si="41"/>
        <v>0.37991266375545851</v>
      </c>
      <c r="GI125" s="12">
        <v>0.41176000000000001</v>
      </c>
      <c r="GJ125" s="12">
        <v>0.52941000000000005</v>
      </c>
      <c r="GK125" s="12">
        <v>5.8819999999999997E-2</v>
      </c>
      <c r="GL125">
        <f t="shared" si="42"/>
        <v>0.32241379310344825</v>
      </c>
      <c r="GM125">
        <f t="shared" si="43"/>
        <v>0.43793103448275861</v>
      </c>
      <c r="GN125">
        <f t="shared" si="44"/>
        <v>0.25344827586206897</v>
      </c>
      <c r="GO125">
        <f t="shared" si="45"/>
        <v>0.6470588235294118</v>
      </c>
      <c r="GP125" s="12">
        <f t="shared" si="28"/>
        <v>0.5089285714285714</v>
      </c>
      <c r="GQ125">
        <f t="shared" si="29"/>
        <v>0.88888888888888884</v>
      </c>
      <c r="GR125">
        <f t="shared" si="46"/>
        <v>43</v>
      </c>
      <c r="GS125">
        <f t="shared" si="47"/>
        <v>13</v>
      </c>
      <c r="GT125">
        <f t="shared" si="48"/>
        <v>0.30232558139534882</v>
      </c>
      <c r="GU125">
        <f t="shared" si="49"/>
        <v>7</v>
      </c>
    </row>
    <row r="126" spans="1:221" x14ac:dyDescent="0.2">
      <c r="A126">
        <v>2023</v>
      </c>
      <c r="B126" s="2">
        <v>44982</v>
      </c>
      <c r="C126" s="12" t="s">
        <v>1</v>
      </c>
      <c r="D126" s="14" t="s">
        <v>6</v>
      </c>
      <c r="E126" s="4">
        <f t="shared" si="25"/>
        <v>-0.19999999999999996</v>
      </c>
      <c r="F126" s="12">
        <v>0</v>
      </c>
      <c r="G126" s="12">
        <v>1</v>
      </c>
      <c r="H126" s="12" t="s">
        <v>116</v>
      </c>
      <c r="I126" s="5" t="s">
        <v>15</v>
      </c>
      <c r="J126" s="12">
        <v>15</v>
      </c>
      <c r="K126" s="12">
        <v>4</v>
      </c>
      <c r="L126" s="12">
        <v>26.7</v>
      </c>
      <c r="M126" s="12">
        <v>0</v>
      </c>
      <c r="N126" s="12">
        <v>0</v>
      </c>
      <c r="O126" s="12">
        <v>15.6</v>
      </c>
      <c r="P126" s="12">
        <v>0</v>
      </c>
      <c r="Q126" s="12">
        <v>1.2</v>
      </c>
      <c r="R126" s="12">
        <v>1.2</v>
      </c>
      <c r="S126" s="12">
        <v>0.08</v>
      </c>
      <c r="T126" s="17">
        <v>-1.2</v>
      </c>
      <c r="U126" s="12">
        <v>362</v>
      </c>
      <c r="V126" s="12">
        <v>495</v>
      </c>
      <c r="W126" s="12">
        <v>73.099999999999994</v>
      </c>
      <c r="X126" s="12">
        <v>6113</v>
      </c>
      <c r="Y126" s="12">
        <v>2523</v>
      </c>
      <c r="Z126" s="12">
        <v>168</v>
      </c>
      <c r="AA126" s="12">
        <v>201</v>
      </c>
      <c r="AB126" s="12">
        <v>83.6</v>
      </c>
      <c r="AC126" s="12">
        <v>134</v>
      </c>
      <c r="AD126" s="12">
        <v>169</v>
      </c>
      <c r="AE126" s="12">
        <v>79.3</v>
      </c>
      <c r="AF126" s="12">
        <v>39</v>
      </c>
      <c r="AG126" s="12">
        <v>82</v>
      </c>
      <c r="AH126" s="12">
        <v>47.6</v>
      </c>
      <c r="AI126" s="12">
        <v>0</v>
      </c>
      <c r="AJ126" s="12">
        <v>1.2</v>
      </c>
      <c r="AK126" s="12">
        <v>1.3</v>
      </c>
      <c r="AL126" s="12">
        <v>15</v>
      </c>
      <c r="AM126" s="12">
        <v>29</v>
      </c>
      <c r="AN126" s="12">
        <v>15</v>
      </c>
      <c r="AO126" s="12">
        <v>8</v>
      </c>
      <c r="AP126" s="12">
        <v>51</v>
      </c>
      <c r="AQ126" s="12">
        <v>0</v>
      </c>
      <c r="AR126" s="12">
        <v>5</v>
      </c>
      <c r="AS126" s="12">
        <v>44</v>
      </c>
      <c r="AT126" s="12">
        <v>8</v>
      </c>
      <c r="AU126" s="12">
        <v>29</v>
      </c>
      <c r="AV126" s="12">
        <v>21</v>
      </c>
      <c r="AW126" s="12">
        <v>4</v>
      </c>
      <c r="AX126" s="12">
        <v>2</v>
      </c>
      <c r="AY126" s="12">
        <v>1</v>
      </c>
      <c r="AZ126" s="12">
        <v>1</v>
      </c>
      <c r="BA126" s="12">
        <v>0</v>
      </c>
      <c r="BB126" s="12">
        <v>23</v>
      </c>
      <c r="BC126" s="12">
        <v>13</v>
      </c>
      <c r="BD126" s="12">
        <v>10</v>
      </c>
      <c r="BE126" s="12">
        <v>7</v>
      </c>
      <c r="BF126" s="12">
        <v>6</v>
      </c>
      <c r="BG126" s="12">
        <v>13</v>
      </c>
      <c r="BH126" s="12">
        <v>23</v>
      </c>
      <c r="BI126" s="12">
        <v>56.5</v>
      </c>
      <c r="BJ126" s="12">
        <v>9</v>
      </c>
      <c r="BK126" s="12">
        <v>20</v>
      </c>
      <c r="BL126" s="12">
        <v>0</v>
      </c>
      <c r="BM126" s="12">
        <v>54</v>
      </c>
      <c r="BN126" s="12">
        <v>612</v>
      </c>
      <c r="BO126" s="12">
        <v>61</v>
      </c>
      <c r="BP126" s="12">
        <v>196</v>
      </c>
      <c r="BQ126" s="12">
        <v>230</v>
      </c>
      <c r="BR126" s="12">
        <v>189</v>
      </c>
      <c r="BS126" s="12">
        <v>27</v>
      </c>
      <c r="BT126" s="12">
        <v>15</v>
      </c>
      <c r="BU126" s="12">
        <v>10</v>
      </c>
      <c r="BV126" s="12">
        <v>66.7</v>
      </c>
      <c r="BW126" s="12">
        <v>289</v>
      </c>
      <c r="BX126" s="12">
        <v>1502</v>
      </c>
      <c r="BY126" s="12">
        <v>726</v>
      </c>
      <c r="BZ126" s="12">
        <v>17</v>
      </c>
      <c r="CA126" s="12">
        <v>21</v>
      </c>
      <c r="CB126" s="12">
        <v>3</v>
      </c>
      <c r="CC126" s="12">
        <v>12</v>
      </c>
      <c r="CD126" s="12">
        <v>8</v>
      </c>
      <c r="CE126" s="12">
        <v>1</v>
      </c>
      <c r="CF126" s="12">
        <v>0</v>
      </c>
      <c r="CG126" s="12">
        <v>15</v>
      </c>
      <c r="CH126" s="12">
        <v>52</v>
      </c>
      <c r="CI126" s="12">
        <v>19</v>
      </c>
      <c r="CJ126" s="12">
        <v>47.5</v>
      </c>
      <c r="CK126" s="12">
        <v>6.1940299999999997</v>
      </c>
      <c r="CL126" s="12">
        <v>0.56418000000000001</v>
      </c>
      <c r="CM126" s="12">
        <v>0.41272999999999999</v>
      </c>
      <c r="CN126" s="12">
        <f t="shared" si="26"/>
        <v>0.17575757575757575</v>
      </c>
      <c r="CO126" s="12">
        <f t="shared" si="30"/>
        <v>0.40606060606060607</v>
      </c>
      <c r="CP126" s="12">
        <v>0.43478</v>
      </c>
      <c r="CQ126" s="12">
        <v>0.30435000000000001</v>
      </c>
      <c r="CR126" s="12">
        <v>0.26086999999999999</v>
      </c>
      <c r="CS126" s="12">
        <f t="shared" si="31"/>
        <v>0.3202614379084967</v>
      </c>
      <c r="CT126" s="12">
        <f t="shared" si="32"/>
        <v>0.37581699346405228</v>
      </c>
      <c r="CU126" s="12">
        <f t="shared" si="33"/>
        <v>0.30882352941176472</v>
      </c>
      <c r="CV126" s="12">
        <f t="shared" si="34"/>
        <v>0.56521739130434778</v>
      </c>
      <c r="CW126" s="12">
        <f t="shared" si="27"/>
        <v>0.55319148936170215</v>
      </c>
      <c r="CX126" s="12">
        <f t="shared" si="35"/>
        <v>1</v>
      </c>
      <c r="CY126" s="12">
        <f t="shared" si="36"/>
        <v>50</v>
      </c>
      <c r="CZ126" s="12">
        <f t="shared" si="37"/>
        <v>18</v>
      </c>
      <c r="DA126" s="12">
        <f t="shared" si="38"/>
        <v>0.36</v>
      </c>
      <c r="DB126" s="12">
        <f t="shared" si="39"/>
        <v>6.7037037037037033</v>
      </c>
      <c r="DC126" s="12">
        <v>15</v>
      </c>
      <c r="DD126" s="12">
        <v>5</v>
      </c>
      <c r="DE126" s="12">
        <v>33.299999999999997</v>
      </c>
      <c r="DF126" s="12">
        <v>7.0000000000000007E-2</v>
      </c>
      <c r="DG126" s="12">
        <v>0.2</v>
      </c>
      <c r="DH126" s="12">
        <v>14.4</v>
      </c>
      <c r="DI126" s="12">
        <v>0</v>
      </c>
      <c r="DJ126" s="12">
        <v>1.4</v>
      </c>
      <c r="DK126" s="12">
        <v>1.4</v>
      </c>
      <c r="DL126" s="12">
        <v>0.09</v>
      </c>
      <c r="DM126" s="17">
        <v>-0.4</v>
      </c>
      <c r="DN126" s="12">
        <v>290</v>
      </c>
      <c r="DO126" s="12">
        <v>415</v>
      </c>
      <c r="DP126" s="12">
        <v>69.900000000000006</v>
      </c>
      <c r="DQ126" s="12">
        <v>5822</v>
      </c>
      <c r="DR126" s="12">
        <v>2444</v>
      </c>
      <c r="DS126" s="12">
        <v>112</v>
      </c>
      <c r="DT126" s="12">
        <v>143</v>
      </c>
      <c r="DU126" s="12">
        <v>78.3</v>
      </c>
      <c r="DV126" s="12">
        <v>118</v>
      </c>
      <c r="DW126" s="12">
        <v>158</v>
      </c>
      <c r="DX126" s="12">
        <v>74.7</v>
      </c>
      <c r="DY126" s="12">
        <v>51</v>
      </c>
      <c r="DZ126" s="12">
        <v>83</v>
      </c>
      <c r="EA126" s="12">
        <v>61.4</v>
      </c>
      <c r="EB126" s="12">
        <v>0</v>
      </c>
      <c r="EC126" s="12">
        <v>1</v>
      </c>
      <c r="ED126" s="12">
        <v>1.1000000000000001</v>
      </c>
      <c r="EE126" s="12">
        <v>9</v>
      </c>
      <c r="EF126" s="12">
        <v>25</v>
      </c>
      <c r="EG126" s="12">
        <v>10</v>
      </c>
      <c r="EH126" s="12">
        <v>4</v>
      </c>
      <c r="EI126" s="12">
        <v>24</v>
      </c>
      <c r="EJ126" s="12">
        <v>0</v>
      </c>
      <c r="EK126" s="12">
        <v>2</v>
      </c>
      <c r="EL126" s="12">
        <v>22</v>
      </c>
      <c r="EM126" s="12">
        <v>6</v>
      </c>
      <c r="EN126" s="12">
        <v>25</v>
      </c>
      <c r="EO126" s="12">
        <v>16</v>
      </c>
      <c r="EP126" s="12">
        <v>3</v>
      </c>
      <c r="EQ126" s="12">
        <v>2</v>
      </c>
      <c r="ER126" s="12">
        <v>3</v>
      </c>
      <c r="ES126" s="12">
        <v>1</v>
      </c>
      <c r="ET126" s="12">
        <v>0</v>
      </c>
      <c r="EU126" s="12">
        <v>11</v>
      </c>
      <c r="EV126" s="12">
        <v>7</v>
      </c>
      <c r="EW126" s="12">
        <v>5</v>
      </c>
      <c r="EX126" s="12">
        <v>4</v>
      </c>
      <c r="EY126" s="12">
        <v>2</v>
      </c>
      <c r="EZ126" s="12">
        <v>3</v>
      </c>
      <c r="FA126" s="12">
        <v>13</v>
      </c>
      <c r="FB126" s="12">
        <v>23.1</v>
      </c>
      <c r="FC126" s="12">
        <v>9</v>
      </c>
      <c r="FD126" s="12">
        <v>32</v>
      </c>
      <c r="FE126" s="12">
        <v>0</v>
      </c>
      <c r="FF126" s="12">
        <v>46</v>
      </c>
      <c r="FG126" s="12">
        <v>541</v>
      </c>
      <c r="FH126" s="12">
        <v>69</v>
      </c>
      <c r="FI126" s="12">
        <v>184</v>
      </c>
      <c r="FJ126" s="12">
        <v>214</v>
      </c>
      <c r="FK126" s="12">
        <v>146</v>
      </c>
      <c r="FL126" s="12">
        <v>28</v>
      </c>
      <c r="FM126" s="12">
        <v>25</v>
      </c>
      <c r="FN126" s="12">
        <v>10</v>
      </c>
      <c r="FO126" s="12">
        <v>40</v>
      </c>
      <c r="FP126" s="12">
        <v>257</v>
      </c>
      <c r="FQ126" s="12">
        <v>1539</v>
      </c>
      <c r="FR126" s="12">
        <v>708</v>
      </c>
      <c r="FS126" s="12">
        <v>14</v>
      </c>
      <c r="FT126" s="12">
        <v>14</v>
      </c>
      <c r="FU126" s="12">
        <v>7</v>
      </c>
      <c r="FV126" s="12">
        <v>14</v>
      </c>
      <c r="FW126" s="12">
        <v>10</v>
      </c>
      <c r="FX126" s="12">
        <v>1</v>
      </c>
      <c r="FY126" s="12">
        <v>0</v>
      </c>
      <c r="FZ126" s="12">
        <v>11</v>
      </c>
      <c r="GA126" s="12">
        <v>42</v>
      </c>
      <c r="GB126" s="12">
        <v>21</v>
      </c>
      <c r="GC126" s="12">
        <v>52.5</v>
      </c>
      <c r="GD126" s="12">
        <v>7.8571400000000002</v>
      </c>
      <c r="GE126" s="12">
        <v>0.43581999999999999</v>
      </c>
      <c r="GF126" s="12">
        <v>0.41979</v>
      </c>
      <c r="GG126" s="12">
        <f t="shared" si="40"/>
        <v>0.20481927710843373</v>
      </c>
      <c r="GH126" s="12">
        <f t="shared" si="41"/>
        <v>0.34457831325301203</v>
      </c>
      <c r="GI126" s="12">
        <v>0.45455000000000001</v>
      </c>
      <c r="GJ126" s="12">
        <v>0.36364000000000002</v>
      </c>
      <c r="GK126" s="12">
        <v>0.18182000000000001</v>
      </c>
      <c r="GL126">
        <f t="shared" si="42"/>
        <v>0.34011090573012936</v>
      </c>
      <c r="GM126">
        <f t="shared" si="43"/>
        <v>0.39556377079482441</v>
      </c>
      <c r="GN126">
        <f t="shared" si="44"/>
        <v>0.26987060998151569</v>
      </c>
      <c r="GO126">
        <f t="shared" si="45"/>
        <v>0.63636363636363635</v>
      </c>
      <c r="GP126" s="12">
        <f t="shared" si="28"/>
        <v>0.44680851063829785</v>
      </c>
      <c r="GQ126">
        <f t="shared" si="29"/>
        <v>0.6</v>
      </c>
      <c r="GR126">
        <f t="shared" si="46"/>
        <v>39</v>
      </c>
      <c r="GS126">
        <f t="shared" si="47"/>
        <v>17</v>
      </c>
      <c r="GT126">
        <f t="shared" si="48"/>
        <v>0.4358974358974359</v>
      </c>
      <c r="GU126">
        <f t="shared" si="49"/>
        <v>6.3043478260869561</v>
      </c>
    </row>
    <row r="127" spans="1:221" x14ac:dyDescent="0.2">
      <c r="A127">
        <v>2023</v>
      </c>
      <c r="B127" s="2">
        <v>44989</v>
      </c>
      <c r="C127" s="12" t="s">
        <v>5</v>
      </c>
      <c r="D127" s="14" t="s">
        <v>6</v>
      </c>
      <c r="E127" s="4">
        <f t="shared" si="25"/>
        <v>-1</v>
      </c>
      <c r="F127" s="12">
        <v>1</v>
      </c>
      <c r="G127" s="12">
        <v>3</v>
      </c>
      <c r="H127" s="12" t="s">
        <v>116</v>
      </c>
      <c r="I127" s="5" t="s">
        <v>22</v>
      </c>
      <c r="J127" s="12">
        <v>6</v>
      </c>
      <c r="K127" s="12">
        <v>3</v>
      </c>
      <c r="L127" s="12">
        <v>50</v>
      </c>
      <c r="M127" s="12">
        <v>0.17</v>
      </c>
      <c r="N127" s="12">
        <v>0.33</v>
      </c>
      <c r="O127" s="12">
        <v>16.3</v>
      </c>
      <c r="P127" s="12">
        <v>0</v>
      </c>
      <c r="Q127" s="12">
        <v>0.7</v>
      </c>
      <c r="R127" s="12">
        <v>0.7</v>
      </c>
      <c r="S127" s="12">
        <v>0.11</v>
      </c>
      <c r="T127" s="18">
        <v>0.3</v>
      </c>
      <c r="U127" s="12">
        <v>429</v>
      </c>
      <c r="V127" s="12">
        <v>544</v>
      </c>
      <c r="W127" s="12">
        <v>78.900000000000006</v>
      </c>
      <c r="X127" s="12">
        <v>8171</v>
      </c>
      <c r="Y127" s="12">
        <v>3199</v>
      </c>
      <c r="Z127" s="12">
        <v>159</v>
      </c>
      <c r="AA127" s="12">
        <v>196</v>
      </c>
      <c r="AB127" s="12">
        <v>81.099999999999994</v>
      </c>
      <c r="AC127" s="12">
        <v>210</v>
      </c>
      <c r="AD127" s="12">
        <v>236</v>
      </c>
      <c r="AE127" s="12">
        <v>89</v>
      </c>
      <c r="AF127" s="12">
        <v>51</v>
      </c>
      <c r="AG127" s="12">
        <v>84</v>
      </c>
      <c r="AH127" s="12">
        <v>60.7</v>
      </c>
      <c r="AI127" s="12">
        <v>1</v>
      </c>
      <c r="AJ127" s="12">
        <v>0.6</v>
      </c>
      <c r="AK127" s="12">
        <v>0.7</v>
      </c>
      <c r="AL127" s="12">
        <v>5</v>
      </c>
      <c r="AM127" s="12">
        <v>28</v>
      </c>
      <c r="AN127" s="12">
        <v>5</v>
      </c>
      <c r="AO127" s="12">
        <v>3</v>
      </c>
      <c r="AP127" s="12">
        <v>38</v>
      </c>
      <c r="AQ127" s="12">
        <v>0</v>
      </c>
      <c r="AR127" s="12">
        <v>7</v>
      </c>
      <c r="AS127" s="12">
        <v>13</v>
      </c>
      <c r="AT127" s="12">
        <v>3</v>
      </c>
      <c r="AU127" s="12">
        <v>11</v>
      </c>
      <c r="AV127" s="12">
        <v>8</v>
      </c>
      <c r="AW127" s="12">
        <v>1</v>
      </c>
      <c r="AX127" s="12">
        <v>0</v>
      </c>
      <c r="AY127" s="12">
        <v>1</v>
      </c>
      <c r="AZ127" s="12">
        <v>1</v>
      </c>
      <c r="BA127" s="12">
        <v>0</v>
      </c>
      <c r="BB127" s="12">
        <v>15</v>
      </c>
      <c r="BC127" s="12">
        <v>8</v>
      </c>
      <c r="BD127" s="12">
        <v>11</v>
      </c>
      <c r="BE127" s="12">
        <v>3</v>
      </c>
      <c r="BF127" s="12">
        <v>1</v>
      </c>
      <c r="BG127" s="12">
        <v>11</v>
      </c>
      <c r="BH127" s="12">
        <v>22</v>
      </c>
      <c r="BI127" s="12">
        <v>50</v>
      </c>
      <c r="BJ127" s="12">
        <v>13</v>
      </c>
      <c r="BK127" s="12">
        <v>23</v>
      </c>
      <c r="BL127" s="12">
        <v>1</v>
      </c>
      <c r="BM127" s="12">
        <v>60</v>
      </c>
      <c r="BN127" s="12">
        <v>654</v>
      </c>
      <c r="BO127" s="12">
        <v>61</v>
      </c>
      <c r="BP127" s="12">
        <v>240</v>
      </c>
      <c r="BQ127" s="12">
        <v>307</v>
      </c>
      <c r="BR127" s="12">
        <v>114</v>
      </c>
      <c r="BS127" s="12">
        <v>12</v>
      </c>
      <c r="BT127" s="12">
        <v>24</v>
      </c>
      <c r="BU127" s="12">
        <v>13</v>
      </c>
      <c r="BV127" s="12">
        <v>54.2</v>
      </c>
      <c r="BW127" s="12">
        <v>348</v>
      </c>
      <c r="BX127" s="12">
        <v>1728</v>
      </c>
      <c r="BY127" s="12">
        <v>560</v>
      </c>
      <c r="BZ127" s="12">
        <v>9</v>
      </c>
      <c r="CA127" s="12">
        <v>11</v>
      </c>
      <c r="CB127" s="12">
        <v>2</v>
      </c>
      <c r="CC127" s="12">
        <v>14</v>
      </c>
      <c r="CD127" s="12">
        <v>13</v>
      </c>
      <c r="CE127" s="12">
        <v>5</v>
      </c>
      <c r="CF127" s="12">
        <v>0</v>
      </c>
      <c r="CG127" s="12">
        <v>15</v>
      </c>
      <c r="CH127" s="12">
        <v>62</v>
      </c>
      <c r="CI127" s="12">
        <v>21</v>
      </c>
      <c r="CJ127" s="12">
        <v>67.7</v>
      </c>
      <c r="CK127" s="12">
        <v>5.40909</v>
      </c>
      <c r="CL127" s="12">
        <v>0.46531</v>
      </c>
      <c r="CM127" s="12">
        <v>0.39151000000000002</v>
      </c>
      <c r="CN127" s="12">
        <f t="shared" si="26"/>
        <v>0.16727941176470587</v>
      </c>
      <c r="CO127" s="12">
        <f t="shared" si="30"/>
        <v>0.36029411764705882</v>
      </c>
      <c r="CP127" s="12">
        <v>0.73333000000000004</v>
      </c>
      <c r="CQ127" s="12">
        <v>0.2</v>
      </c>
      <c r="CR127" s="12">
        <v>6.6669999999999993E-2</v>
      </c>
      <c r="CS127" s="12">
        <f t="shared" si="31"/>
        <v>0.3669724770642202</v>
      </c>
      <c r="CT127" s="12">
        <f t="shared" si="32"/>
        <v>0.4694189602446483</v>
      </c>
      <c r="CU127" s="12">
        <f t="shared" si="33"/>
        <v>0.1743119266055046</v>
      </c>
      <c r="CV127" s="12">
        <f t="shared" si="34"/>
        <v>0.53333333333333333</v>
      </c>
      <c r="CW127" s="12">
        <f t="shared" si="27"/>
        <v>0.50819672131147542</v>
      </c>
      <c r="CX127" s="12">
        <f t="shared" si="35"/>
        <v>0.83333333333333337</v>
      </c>
      <c r="CY127" s="12">
        <f t="shared" si="36"/>
        <v>39</v>
      </c>
      <c r="CZ127" s="12">
        <f t="shared" si="37"/>
        <v>7</v>
      </c>
      <c r="DA127" s="12">
        <f t="shared" si="38"/>
        <v>0.17948717948717949</v>
      </c>
      <c r="DB127" s="12">
        <f t="shared" si="39"/>
        <v>7.15</v>
      </c>
      <c r="DC127" s="12">
        <v>10</v>
      </c>
      <c r="DD127" s="12">
        <v>4</v>
      </c>
      <c r="DE127" s="12">
        <v>40</v>
      </c>
      <c r="DF127" s="12">
        <v>0.1</v>
      </c>
      <c r="DG127" s="12">
        <v>0.25</v>
      </c>
      <c r="DH127" s="12">
        <v>18.7</v>
      </c>
      <c r="DI127" s="12">
        <v>1</v>
      </c>
      <c r="DJ127" s="12">
        <v>1.7</v>
      </c>
      <c r="DK127" s="12">
        <v>0.9</v>
      </c>
      <c r="DL127" s="12">
        <v>0.09</v>
      </c>
      <c r="DM127" s="18">
        <v>0.3</v>
      </c>
      <c r="DN127" s="12">
        <v>234</v>
      </c>
      <c r="DO127" s="12">
        <v>357</v>
      </c>
      <c r="DP127" s="12">
        <v>65.5</v>
      </c>
      <c r="DQ127" s="12">
        <v>4598</v>
      </c>
      <c r="DR127" s="12">
        <v>2148</v>
      </c>
      <c r="DS127" s="12">
        <v>102</v>
      </c>
      <c r="DT127" s="12">
        <v>128</v>
      </c>
      <c r="DU127" s="12">
        <v>79.7</v>
      </c>
      <c r="DV127" s="12">
        <v>87</v>
      </c>
      <c r="DW127" s="12">
        <v>124</v>
      </c>
      <c r="DX127" s="12">
        <v>70.2</v>
      </c>
      <c r="DY127" s="12">
        <v>43</v>
      </c>
      <c r="DZ127" s="12">
        <v>87</v>
      </c>
      <c r="EA127" s="12">
        <v>49.4</v>
      </c>
      <c r="EB127" s="12">
        <v>0</v>
      </c>
      <c r="EC127" s="12">
        <v>0.5</v>
      </c>
      <c r="ED127" s="12">
        <v>0.7</v>
      </c>
      <c r="EE127" s="12">
        <v>6</v>
      </c>
      <c r="EF127" s="12">
        <v>20</v>
      </c>
      <c r="EG127" s="12">
        <v>5</v>
      </c>
      <c r="EH127" s="12">
        <v>1</v>
      </c>
      <c r="EI127" s="12">
        <v>34</v>
      </c>
      <c r="EJ127" s="12">
        <v>0</v>
      </c>
      <c r="EK127" s="12">
        <v>4</v>
      </c>
      <c r="EL127" s="12">
        <v>17</v>
      </c>
      <c r="EM127" s="12">
        <v>4</v>
      </c>
      <c r="EN127" s="12">
        <v>17</v>
      </c>
      <c r="EO127" s="12">
        <v>10</v>
      </c>
      <c r="EP127" s="12">
        <v>2</v>
      </c>
      <c r="EQ127" s="12">
        <v>0</v>
      </c>
      <c r="ER127" s="12">
        <v>2</v>
      </c>
      <c r="ES127" s="12">
        <v>1</v>
      </c>
      <c r="ET127" s="12">
        <v>2</v>
      </c>
      <c r="EU127" s="12">
        <v>23</v>
      </c>
      <c r="EV127" s="12">
        <v>15</v>
      </c>
      <c r="EW127" s="12">
        <v>7</v>
      </c>
      <c r="EX127" s="12">
        <v>9</v>
      </c>
      <c r="EY127" s="12">
        <v>7</v>
      </c>
      <c r="EZ127" s="12">
        <v>10</v>
      </c>
      <c r="FA127" s="12">
        <v>23</v>
      </c>
      <c r="FB127" s="12">
        <v>43.5</v>
      </c>
      <c r="FC127" s="12">
        <v>16</v>
      </c>
      <c r="FD127" s="12">
        <v>9</v>
      </c>
      <c r="FE127" s="12">
        <v>0</v>
      </c>
      <c r="FF127" s="12">
        <v>40</v>
      </c>
      <c r="FG127" s="12">
        <v>468</v>
      </c>
      <c r="FH127" s="12">
        <v>40</v>
      </c>
      <c r="FI127" s="12">
        <v>142</v>
      </c>
      <c r="FJ127" s="12">
        <v>200</v>
      </c>
      <c r="FK127" s="12">
        <v>131</v>
      </c>
      <c r="FL127" s="12">
        <v>22</v>
      </c>
      <c r="FM127" s="12">
        <v>23</v>
      </c>
      <c r="FN127" s="12">
        <v>11</v>
      </c>
      <c r="FO127" s="12">
        <v>47.8</v>
      </c>
      <c r="FP127" s="12">
        <v>192</v>
      </c>
      <c r="FQ127" s="12">
        <v>1150</v>
      </c>
      <c r="FR127" s="12">
        <v>455</v>
      </c>
      <c r="FS127" s="12">
        <v>9</v>
      </c>
      <c r="FT127" s="12">
        <v>9</v>
      </c>
      <c r="FU127" s="12">
        <v>2</v>
      </c>
      <c r="FV127" s="12">
        <v>8</v>
      </c>
      <c r="FW127" s="12">
        <v>4</v>
      </c>
      <c r="FX127" s="12">
        <v>3</v>
      </c>
      <c r="FY127" s="12">
        <v>0</v>
      </c>
      <c r="FZ127" s="12">
        <v>15</v>
      </c>
      <c r="GA127" s="12">
        <v>60</v>
      </c>
      <c r="GB127" s="12">
        <v>10</v>
      </c>
      <c r="GC127" s="12">
        <v>32.299999999999997</v>
      </c>
      <c r="GD127" s="12">
        <v>8.6349199999999993</v>
      </c>
      <c r="GE127" s="12">
        <v>0.53469</v>
      </c>
      <c r="GF127" s="12">
        <v>0.46716000000000002</v>
      </c>
      <c r="GG127" s="12">
        <f t="shared" si="40"/>
        <v>0.25490196078431371</v>
      </c>
      <c r="GH127" s="12">
        <f t="shared" si="41"/>
        <v>0.35854341736694678</v>
      </c>
      <c r="GI127" s="12">
        <v>0.30435000000000001</v>
      </c>
      <c r="GJ127" s="12">
        <v>0.39129999999999998</v>
      </c>
      <c r="GK127" s="12">
        <v>0.30435000000000001</v>
      </c>
      <c r="GL127">
        <f t="shared" si="42"/>
        <v>0.3034188034188034</v>
      </c>
      <c r="GM127">
        <f t="shared" si="43"/>
        <v>0.42735042735042733</v>
      </c>
      <c r="GN127">
        <f t="shared" si="44"/>
        <v>0.27991452991452992</v>
      </c>
      <c r="GO127">
        <f t="shared" si="45"/>
        <v>0.65217391304347827</v>
      </c>
      <c r="GP127" s="12">
        <f t="shared" si="28"/>
        <v>0.49180327868852458</v>
      </c>
      <c r="GQ127">
        <f t="shared" si="29"/>
        <v>0.6</v>
      </c>
      <c r="GR127">
        <f t="shared" si="46"/>
        <v>29</v>
      </c>
      <c r="GS127">
        <f t="shared" si="47"/>
        <v>7</v>
      </c>
      <c r="GT127">
        <f t="shared" si="48"/>
        <v>0.2413793103448276</v>
      </c>
      <c r="GU127">
        <f t="shared" si="49"/>
        <v>5.85</v>
      </c>
    </row>
    <row r="128" spans="1:221" x14ac:dyDescent="0.2">
      <c r="A128">
        <v>2023</v>
      </c>
      <c r="B128" s="2">
        <v>45010</v>
      </c>
      <c r="C128" s="12" t="s">
        <v>1</v>
      </c>
      <c r="D128" s="15" t="s">
        <v>20</v>
      </c>
      <c r="E128" s="4">
        <f t="shared" si="25"/>
        <v>-0.6</v>
      </c>
      <c r="F128" s="12">
        <v>1</v>
      </c>
      <c r="G128" s="12">
        <v>1</v>
      </c>
      <c r="H128" s="12" t="s">
        <v>116</v>
      </c>
      <c r="I128" s="5" t="s">
        <v>18</v>
      </c>
      <c r="J128" s="12">
        <v>6</v>
      </c>
      <c r="K128" s="12">
        <v>1</v>
      </c>
      <c r="L128" s="12">
        <v>16.7</v>
      </c>
      <c r="M128" s="12">
        <v>0</v>
      </c>
      <c r="N128" s="12">
        <v>0</v>
      </c>
      <c r="O128" s="12">
        <v>17.3</v>
      </c>
      <c r="P128" s="12">
        <v>2</v>
      </c>
      <c r="Q128" s="12">
        <v>0.6</v>
      </c>
      <c r="R128" s="12">
        <v>0.6</v>
      </c>
      <c r="S128" s="12">
        <v>0.1</v>
      </c>
      <c r="T128" s="17">
        <v>-0.6</v>
      </c>
      <c r="U128" s="12">
        <v>502</v>
      </c>
      <c r="V128" s="12">
        <v>634</v>
      </c>
      <c r="W128" s="12">
        <v>79.2</v>
      </c>
      <c r="X128" s="12">
        <v>9515</v>
      </c>
      <c r="Y128" s="12">
        <v>2944</v>
      </c>
      <c r="Z128" s="12">
        <v>198</v>
      </c>
      <c r="AA128" s="12">
        <v>222</v>
      </c>
      <c r="AB128" s="12">
        <v>89.2</v>
      </c>
      <c r="AC128" s="12">
        <v>223</v>
      </c>
      <c r="AD128" s="12">
        <v>260</v>
      </c>
      <c r="AE128" s="12">
        <v>85.8</v>
      </c>
      <c r="AF128" s="12">
        <v>65</v>
      </c>
      <c r="AG128" s="12">
        <v>112</v>
      </c>
      <c r="AH128" s="12">
        <v>58</v>
      </c>
      <c r="AI128" s="12">
        <v>0</v>
      </c>
      <c r="AJ128" s="12">
        <v>0.4</v>
      </c>
      <c r="AK128" s="12">
        <v>0.6</v>
      </c>
      <c r="AL128" s="12">
        <v>3</v>
      </c>
      <c r="AM128" s="12">
        <v>32</v>
      </c>
      <c r="AN128" s="12">
        <v>7</v>
      </c>
      <c r="AO128" s="12">
        <v>3</v>
      </c>
      <c r="AP128" s="12">
        <v>38</v>
      </c>
      <c r="AQ128" s="12">
        <v>1</v>
      </c>
      <c r="AR128" s="12">
        <v>7</v>
      </c>
      <c r="AS128" s="12">
        <v>18</v>
      </c>
      <c r="AT128" s="12">
        <v>4</v>
      </c>
      <c r="AU128" s="12">
        <v>11</v>
      </c>
      <c r="AV128" s="12">
        <v>8</v>
      </c>
      <c r="AW128" s="12">
        <v>0</v>
      </c>
      <c r="AX128" s="12">
        <v>0</v>
      </c>
      <c r="AY128" s="12">
        <v>1</v>
      </c>
      <c r="AZ128" s="12">
        <v>2</v>
      </c>
      <c r="BA128" s="12">
        <v>0</v>
      </c>
      <c r="BB128" s="12">
        <v>9</v>
      </c>
      <c r="BC128" s="12">
        <v>5</v>
      </c>
      <c r="BD128" s="12">
        <v>2</v>
      </c>
      <c r="BE128" s="12">
        <v>6</v>
      </c>
      <c r="BF128" s="12">
        <v>1</v>
      </c>
      <c r="BG128" s="12">
        <v>5</v>
      </c>
      <c r="BH128" s="12">
        <v>9</v>
      </c>
      <c r="BI128" s="12">
        <v>55.6</v>
      </c>
      <c r="BJ128" s="12">
        <v>5</v>
      </c>
      <c r="BK128" s="12">
        <v>11</v>
      </c>
      <c r="BL128" s="12">
        <v>1</v>
      </c>
      <c r="BM128" s="12">
        <v>73</v>
      </c>
      <c r="BN128" s="12">
        <v>720</v>
      </c>
      <c r="BO128" s="12">
        <v>66</v>
      </c>
      <c r="BP128" s="12">
        <v>262</v>
      </c>
      <c r="BQ128" s="12">
        <v>319</v>
      </c>
      <c r="BR128" s="12">
        <v>145</v>
      </c>
      <c r="BS128" s="12">
        <v>16</v>
      </c>
      <c r="BT128" s="12">
        <v>20</v>
      </c>
      <c r="BU128" s="12">
        <v>11</v>
      </c>
      <c r="BV128" s="12">
        <v>55</v>
      </c>
      <c r="BW128" s="12">
        <v>299</v>
      </c>
      <c r="BX128" s="12">
        <v>1573</v>
      </c>
      <c r="BY128" s="12">
        <v>755</v>
      </c>
      <c r="BZ128" s="12">
        <v>4</v>
      </c>
      <c r="CA128" s="12">
        <v>7</v>
      </c>
      <c r="CB128" s="12">
        <v>0</v>
      </c>
      <c r="CC128" s="12">
        <v>20</v>
      </c>
      <c r="CD128" s="12">
        <v>4</v>
      </c>
      <c r="CE128" s="12">
        <v>3</v>
      </c>
      <c r="CF128" s="12">
        <v>0</v>
      </c>
      <c r="CG128" s="12">
        <v>16</v>
      </c>
      <c r="CH128" s="12">
        <v>52</v>
      </c>
      <c r="CI128" s="12">
        <v>16</v>
      </c>
      <c r="CJ128" s="12">
        <v>42.1</v>
      </c>
      <c r="CK128" s="12">
        <v>5.7561</v>
      </c>
      <c r="CL128" s="12">
        <v>0.65908999999999995</v>
      </c>
      <c r="CM128" s="12">
        <v>0.30941000000000002</v>
      </c>
      <c r="CN128" s="12">
        <f t="shared" si="26"/>
        <v>0.1892744479495268</v>
      </c>
      <c r="CO128" s="12">
        <f t="shared" si="30"/>
        <v>0.35015772870662459</v>
      </c>
      <c r="CP128" s="12">
        <v>0.22222</v>
      </c>
      <c r="CQ128" s="12">
        <v>0.66666999999999998</v>
      </c>
      <c r="CR128" s="12">
        <v>0.11111</v>
      </c>
      <c r="CS128" s="12">
        <f t="shared" si="31"/>
        <v>0.36388888888888887</v>
      </c>
      <c r="CT128" s="12">
        <f t="shared" si="32"/>
        <v>0.44305555555555554</v>
      </c>
      <c r="CU128" s="12">
        <f t="shared" si="33"/>
        <v>0.2013888888888889</v>
      </c>
      <c r="CV128" s="12">
        <f t="shared" si="34"/>
        <v>0.55555555555555558</v>
      </c>
      <c r="CW128" s="12">
        <f t="shared" si="27"/>
        <v>0.52</v>
      </c>
      <c r="CX128" s="12">
        <f t="shared" si="35"/>
        <v>0.5</v>
      </c>
      <c r="CY128" s="12">
        <f t="shared" si="36"/>
        <v>39</v>
      </c>
      <c r="CZ128" s="12">
        <f t="shared" si="37"/>
        <v>7</v>
      </c>
      <c r="DA128" s="12">
        <f t="shared" si="38"/>
        <v>0.17948717948717949</v>
      </c>
      <c r="DB128" s="12">
        <f t="shared" si="39"/>
        <v>6.8767123287671232</v>
      </c>
      <c r="DC128" s="12">
        <v>9</v>
      </c>
      <c r="DD128" s="12">
        <v>6</v>
      </c>
      <c r="DE128" s="12">
        <v>66.7</v>
      </c>
      <c r="DF128" s="12">
        <v>0.11</v>
      </c>
      <c r="DG128" s="12">
        <v>0.17</v>
      </c>
      <c r="DH128" s="12">
        <v>15.5</v>
      </c>
      <c r="DI128" s="12">
        <v>0</v>
      </c>
      <c r="DJ128" s="12">
        <v>1.2</v>
      </c>
      <c r="DK128" s="12">
        <v>1.2</v>
      </c>
      <c r="DL128" s="12">
        <v>0.13</v>
      </c>
      <c r="DM128" s="17">
        <v>-0.2</v>
      </c>
      <c r="DN128" s="12">
        <v>118</v>
      </c>
      <c r="DO128" s="12">
        <v>236</v>
      </c>
      <c r="DP128" s="12">
        <v>50</v>
      </c>
      <c r="DQ128" s="12">
        <v>2027</v>
      </c>
      <c r="DR128" s="12">
        <v>1103</v>
      </c>
      <c r="DS128" s="12">
        <v>63</v>
      </c>
      <c r="DT128" s="12">
        <v>95</v>
      </c>
      <c r="DU128" s="12">
        <v>66.3</v>
      </c>
      <c r="DV128" s="12">
        <v>40</v>
      </c>
      <c r="DW128" s="12">
        <v>75</v>
      </c>
      <c r="DX128" s="12">
        <v>53.3</v>
      </c>
      <c r="DY128" s="12">
        <v>13</v>
      </c>
      <c r="DZ128" s="12">
        <v>55</v>
      </c>
      <c r="EA128" s="12">
        <v>23.6</v>
      </c>
      <c r="EB128" s="12">
        <v>0</v>
      </c>
      <c r="EC128" s="12">
        <v>0.3</v>
      </c>
      <c r="ED128" s="12">
        <v>0.2</v>
      </c>
      <c r="EE128" s="12">
        <v>5</v>
      </c>
      <c r="EF128" s="12">
        <v>16</v>
      </c>
      <c r="EG128" s="12">
        <v>2</v>
      </c>
      <c r="EH128" s="12">
        <v>0</v>
      </c>
      <c r="EI128" s="12">
        <v>12</v>
      </c>
      <c r="EJ128" s="12">
        <v>1</v>
      </c>
      <c r="EK128" s="12">
        <v>1</v>
      </c>
      <c r="EL128" s="12">
        <v>5</v>
      </c>
      <c r="EM128" s="12">
        <v>1</v>
      </c>
      <c r="EN128" s="12">
        <v>13</v>
      </c>
      <c r="EO128" s="12">
        <v>7</v>
      </c>
      <c r="EP128" s="12">
        <v>3</v>
      </c>
      <c r="EQ128" s="12">
        <v>0</v>
      </c>
      <c r="ER128" s="12">
        <v>2</v>
      </c>
      <c r="ES128" s="12">
        <v>0</v>
      </c>
      <c r="ET128" s="12">
        <v>1</v>
      </c>
      <c r="EU128" s="12">
        <v>12</v>
      </c>
      <c r="EV128" s="12">
        <v>6</v>
      </c>
      <c r="EW128" s="12">
        <v>5</v>
      </c>
      <c r="EX128" s="12">
        <v>6</v>
      </c>
      <c r="EY128" s="12">
        <v>1</v>
      </c>
      <c r="EZ128" s="12">
        <v>8</v>
      </c>
      <c r="FA128" s="12">
        <v>19</v>
      </c>
      <c r="FB128" s="12">
        <v>42.1</v>
      </c>
      <c r="FC128" s="12">
        <v>13</v>
      </c>
      <c r="FD128" s="12">
        <v>25</v>
      </c>
      <c r="FE128" s="12">
        <v>0</v>
      </c>
      <c r="FF128" s="12">
        <v>27</v>
      </c>
      <c r="FG128" s="12">
        <v>347</v>
      </c>
      <c r="FH128" s="12">
        <v>40</v>
      </c>
      <c r="FI128" s="12">
        <v>121</v>
      </c>
      <c r="FJ128" s="12">
        <v>153</v>
      </c>
      <c r="FK128" s="12">
        <v>75</v>
      </c>
      <c r="FL128" s="12">
        <v>12</v>
      </c>
      <c r="FM128" s="12">
        <v>10</v>
      </c>
      <c r="FN128" s="12">
        <v>4</v>
      </c>
      <c r="FO128" s="12">
        <v>40</v>
      </c>
      <c r="FP128" s="12">
        <v>112</v>
      </c>
      <c r="FQ128" s="12">
        <v>582</v>
      </c>
      <c r="FR128" s="12">
        <v>268</v>
      </c>
      <c r="FS128" s="12">
        <v>7</v>
      </c>
      <c r="FT128" s="12">
        <v>1</v>
      </c>
      <c r="FU128" s="12">
        <v>2</v>
      </c>
      <c r="FV128" s="12">
        <v>15</v>
      </c>
      <c r="FW128" s="12">
        <v>4</v>
      </c>
      <c r="FX128" s="12">
        <v>4</v>
      </c>
      <c r="FY128" s="12">
        <v>0</v>
      </c>
      <c r="FZ128" s="12">
        <v>21</v>
      </c>
      <c r="GA128" s="12">
        <v>48</v>
      </c>
      <c r="GB128" s="12">
        <v>22</v>
      </c>
      <c r="GC128" s="12">
        <v>57.9</v>
      </c>
      <c r="GD128" s="12">
        <v>8.9295799999999996</v>
      </c>
      <c r="GE128" s="12">
        <v>0.34090999999999999</v>
      </c>
      <c r="GF128" s="12">
        <v>0.54415000000000002</v>
      </c>
      <c r="GG128" s="12">
        <f t="shared" si="40"/>
        <v>0.24152542372881355</v>
      </c>
      <c r="GH128" s="12">
        <f t="shared" si="41"/>
        <v>0.40254237288135591</v>
      </c>
      <c r="GI128" s="12">
        <v>0.41666999999999998</v>
      </c>
      <c r="GJ128" s="12">
        <v>0.5</v>
      </c>
      <c r="GK128" s="12">
        <v>8.3330000000000001E-2</v>
      </c>
      <c r="GL128">
        <f t="shared" si="42"/>
        <v>0.34870317002881845</v>
      </c>
      <c r="GM128">
        <f t="shared" si="43"/>
        <v>0.44092219020172913</v>
      </c>
      <c r="GN128">
        <f t="shared" si="44"/>
        <v>0.21613832853025935</v>
      </c>
      <c r="GO128">
        <f t="shared" si="45"/>
        <v>0.5</v>
      </c>
      <c r="GP128" s="12">
        <f t="shared" si="28"/>
        <v>0.48</v>
      </c>
      <c r="GQ128">
        <f t="shared" si="29"/>
        <v>0.55555555555555558</v>
      </c>
      <c r="GR128">
        <f t="shared" si="46"/>
        <v>17</v>
      </c>
      <c r="GS128">
        <f t="shared" si="47"/>
        <v>4</v>
      </c>
      <c r="GT128">
        <f t="shared" si="48"/>
        <v>0.23529411764705882</v>
      </c>
      <c r="GU128">
        <f t="shared" si="49"/>
        <v>4.3703703703703702</v>
      </c>
    </row>
    <row r="129" spans="1:203" x14ac:dyDescent="0.2">
      <c r="A129">
        <v>2023</v>
      </c>
      <c r="B129" s="2">
        <v>45017</v>
      </c>
      <c r="C129" s="12" t="s">
        <v>5</v>
      </c>
      <c r="D129" s="15" t="s">
        <v>20</v>
      </c>
      <c r="E129" s="4">
        <f t="shared" si="25"/>
        <v>0.70000000000000007</v>
      </c>
      <c r="F129" s="12">
        <v>2</v>
      </c>
      <c r="G129" s="12">
        <v>2</v>
      </c>
      <c r="H129" s="12" t="s">
        <v>116</v>
      </c>
      <c r="I129" s="5" t="s">
        <v>8</v>
      </c>
      <c r="J129" s="12">
        <v>13</v>
      </c>
      <c r="K129" s="12">
        <v>4</v>
      </c>
      <c r="L129" s="12">
        <v>30.8</v>
      </c>
      <c r="M129" s="12">
        <v>0.15</v>
      </c>
      <c r="N129" s="12">
        <v>0.5</v>
      </c>
      <c r="O129" s="12">
        <v>15.1</v>
      </c>
      <c r="P129" s="12">
        <v>0</v>
      </c>
      <c r="Q129" s="12">
        <v>1.6</v>
      </c>
      <c r="R129" s="12">
        <v>1.6</v>
      </c>
      <c r="S129" s="12">
        <v>0.13</v>
      </c>
      <c r="T129" s="18">
        <v>0.4</v>
      </c>
      <c r="U129" s="12">
        <v>389</v>
      </c>
      <c r="V129" s="12">
        <v>496</v>
      </c>
      <c r="W129" s="12">
        <v>78.400000000000006</v>
      </c>
      <c r="X129" s="12">
        <v>7433</v>
      </c>
      <c r="Y129" s="12">
        <v>2782</v>
      </c>
      <c r="Z129" s="12">
        <v>134</v>
      </c>
      <c r="AA129" s="12">
        <v>162</v>
      </c>
      <c r="AB129" s="12">
        <v>82.7</v>
      </c>
      <c r="AC129" s="12">
        <v>206</v>
      </c>
      <c r="AD129" s="12">
        <v>237</v>
      </c>
      <c r="AE129" s="12">
        <v>86.9</v>
      </c>
      <c r="AF129" s="12">
        <v>44</v>
      </c>
      <c r="AG129" s="12">
        <v>80</v>
      </c>
      <c r="AH129" s="12">
        <v>55</v>
      </c>
      <c r="AI129" s="12">
        <v>2</v>
      </c>
      <c r="AJ129" s="12">
        <v>1.3</v>
      </c>
      <c r="AK129" s="12">
        <v>1.6</v>
      </c>
      <c r="AL129" s="12">
        <v>10</v>
      </c>
      <c r="AM129" s="12">
        <v>30</v>
      </c>
      <c r="AN129" s="12">
        <v>10</v>
      </c>
      <c r="AO129" s="12">
        <v>5</v>
      </c>
      <c r="AP129" s="12">
        <v>43</v>
      </c>
      <c r="AQ129" s="12">
        <v>0</v>
      </c>
      <c r="AR129" s="12">
        <v>2</v>
      </c>
      <c r="AS129" s="12">
        <v>24</v>
      </c>
      <c r="AT129" s="12">
        <v>7</v>
      </c>
      <c r="AU129" s="12">
        <v>26</v>
      </c>
      <c r="AV129" s="12">
        <v>20</v>
      </c>
      <c r="AW129" s="12">
        <v>2</v>
      </c>
      <c r="AX129" s="12">
        <v>2</v>
      </c>
      <c r="AY129" s="12">
        <v>0</v>
      </c>
      <c r="AZ129" s="12">
        <v>1</v>
      </c>
      <c r="BA129" s="12">
        <v>1</v>
      </c>
      <c r="BB129" s="12">
        <v>22</v>
      </c>
      <c r="BC129" s="12">
        <v>15</v>
      </c>
      <c r="BD129" s="12">
        <v>7</v>
      </c>
      <c r="BE129" s="12">
        <v>12</v>
      </c>
      <c r="BF129" s="12">
        <v>3</v>
      </c>
      <c r="BG129" s="12">
        <v>9</v>
      </c>
      <c r="BH129" s="12">
        <v>20</v>
      </c>
      <c r="BI129" s="12">
        <v>45</v>
      </c>
      <c r="BJ129" s="12">
        <v>12</v>
      </c>
      <c r="BK129" s="12">
        <v>17</v>
      </c>
      <c r="BL129" s="12">
        <v>0</v>
      </c>
      <c r="BM129" s="12">
        <v>52</v>
      </c>
      <c r="BN129" s="12">
        <v>612</v>
      </c>
      <c r="BO129" s="12">
        <v>77</v>
      </c>
      <c r="BP129" s="12">
        <v>192</v>
      </c>
      <c r="BQ129" s="12">
        <v>302</v>
      </c>
      <c r="BR129" s="12">
        <v>123</v>
      </c>
      <c r="BS129" s="12">
        <v>14</v>
      </c>
      <c r="BT129" s="12">
        <v>12</v>
      </c>
      <c r="BU129" s="12">
        <v>8</v>
      </c>
      <c r="BV129" s="12">
        <v>66.7</v>
      </c>
      <c r="BW129" s="12">
        <v>366</v>
      </c>
      <c r="BX129" s="12">
        <v>1539</v>
      </c>
      <c r="BY129" s="12">
        <v>702</v>
      </c>
      <c r="BZ129" s="12">
        <v>10</v>
      </c>
      <c r="CA129" s="12">
        <v>7</v>
      </c>
      <c r="CB129" s="12">
        <v>0</v>
      </c>
      <c r="CC129" s="12">
        <v>24</v>
      </c>
      <c r="CD129" s="12">
        <v>6</v>
      </c>
      <c r="CE129" s="12">
        <v>2</v>
      </c>
      <c r="CF129" s="12">
        <v>0</v>
      </c>
      <c r="CG129" s="12">
        <v>18</v>
      </c>
      <c r="CH129" s="12">
        <v>67</v>
      </c>
      <c r="CI129" s="12">
        <v>2</v>
      </c>
      <c r="CJ129" s="12">
        <v>20</v>
      </c>
      <c r="CK129" s="12">
        <v>6.5507200000000001</v>
      </c>
      <c r="CL129" s="12">
        <v>0.49199999999999999</v>
      </c>
      <c r="CM129" s="12">
        <v>0.37428</v>
      </c>
      <c r="CN129" s="12">
        <f t="shared" si="26"/>
        <v>0.16532258064516128</v>
      </c>
      <c r="CO129" s="12">
        <f t="shared" si="30"/>
        <v>0.32661290322580644</v>
      </c>
      <c r="CP129" s="12">
        <v>0.31818000000000002</v>
      </c>
      <c r="CQ129" s="12">
        <v>0.54544999999999999</v>
      </c>
      <c r="CR129" s="12">
        <v>0.13636000000000001</v>
      </c>
      <c r="CS129" s="12">
        <f t="shared" si="31"/>
        <v>0.31372549019607843</v>
      </c>
      <c r="CT129" s="12">
        <f t="shared" si="32"/>
        <v>0.49346405228758172</v>
      </c>
      <c r="CU129" s="12">
        <f t="shared" si="33"/>
        <v>0.20098039215686275</v>
      </c>
      <c r="CV129" s="12">
        <f t="shared" si="34"/>
        <v>0.68181818181818177</v>
      </c>
      <c r="CW129" s="12">
        <f t="shared" si="27"/>
        <v>0.53600000000000003</v>
      </c>
      <c r="CX129" s="12">
        <f t="shared" si="35"/>
        <v>0.76923076923076927</v>
      </c>
      <c r="CY129" s="12">
        <f t="shared" si="36"/>
        <v>37</v>
      </c>
      <c r="CZ129" s="12">
        <f t="shared" si="37"/>
        <v>10</v>
      </c>
      <c r="DA129" s="12">
        <f t="shared" si="38"/>
        <v>0.27027027027027029</v>
      </c>
      <c r="DB129" s="12">
        <f t="shared" si="39"/>
        <v>7.4807692307692308</v>
      </c>
      <c r="DC129" s="12">
        <v>10</v>
      </c>
      <c r="DD129" s="12">
        <v>5</v>
      </c>
      <c r="DE129" s="12">
        <v>50</v>
      </c>
      <c r="DF129" s="12">
        <v>0.2</v>
      </c>
      <c r="DG129" s="12">
        <v>0.4</v>
      </c>
      <c r="DH129" s="12">
        <v>16.100000000000001</v>
      </c>
      <c r="DI129" s="12">
        <v>1</v>
      </c>
      <c r="DJ129" s="12">
        <v>0.9</v>
      </c>
      <c r="DK129" s="12">
        <v>0.9</v>
      </c>
      <c r="DL129" s="12">
        <v>0.09</v>
      </c>
      <c r="DM129" s="18">
        <v>1.1000000000000001</v>
      </c>
      <c r="DN129" s="12">
        <v>341</v>
      </c>
      <c r="DO129" s="12">
        <v>452</v>
      </c>
      <c r="DP129" s="12">
        <v>75.400000000000006</v>
      </c>
      <c r="DQ129" s="12">
        <v>5269</v>
      </c>
      <c r="DR129" s="12">
        <v>2030</v>
      </c>
      <c r="DS129" s="12">
        <v>181</v>
      </c>
      <c r="DT129" s="12">
        <v>210</v>
      </c>
      <c r="DU129" s="12">
        <v>86.2</v>
      </c>
      <c r="DV129" s="12">
        <v>122</v>
      </c>
      <c r="DW129" s="12">
        <v>160</v>
      </c>
      <c r="DX129" s="12">
        <v>76.3</v>
      </c>
      <c r="DY129" s="12">
        <v>24</v>
      </c>
      <c r="DZ129" s="12">
        <v>51</v>
      </c>
      <c r="EA129" s="12">
        <v>47.1</v>
      </c>
      <c r="EB129" s="12">
        <v>1</v>
      </c>
      <c r="EC129" s="12">
        <v>0.6</v>
      </c>
      <c r="ED129" s="12">
        <v>0.5</v>
      </c>
      <c r="EE129" s="12">
        <v>7</v>
      </c>
      <c r="EF129" s="12">
        <v>27</v>
      </c>
      <c r="EG129" s="12">
        <v>5</v>
      </c>
      <c r="EH129" s="12">
        <v>0</v>
      </c>
      <c r="EI129" s="12">
        <v>34</v>
      </c>
      <c r="EJ129" s="12">
        <v>0</v>
      </c>
      <c r="EK129" s="12">
        <v>3</v>
      </c>
      <c r="EL129" s="12">
        <v>13</v>
      </c>
      <c r="EM129" s="12">
        <v>9</v>
      </c>
      <c r="EN129" s="12">
        <v>18</v>
      </c>
      <c r="EO129" s="12">
        <v>12</v>
      </c>
      <c r="EP129" s="12">
        <v>2</v>
      </c>
      <c r="EQ129" s="12">
        <v>1</v>
      </c>
      <c r="ER129" s="12">
        <v>2</v>
      </c>
      <c r="ES129" s="12">
        <v>1</v>
      </c>
      <c r="ET129" s="12">
        <v>0</v>
      </c>
      <c r="EU129" s="12">
        <v>10</v>
      </c>
      <c r="EV129" s="12">
        <v>7</v>
      </c>
      <c r="EW129" s="12">
        <v>5</v>
      </c>
      <c r="EX129" s="12">
        <v>3</v>
      </c>
      <c r="EY129" s="12">
        <v>2</v>
      </c>
      <c r="EZ129" s="12">
        <v>4</v>
      </c>
      <c r="FA129" s="12">
        <v>12</v>
      </c>
      <c r="FB129" s="12">
        <v>33.299999999999997</v>
      </c>
      <c r="FC129" s="12">
        <v>7</v>
      </c>
      <c r="FD129" s="12">
        <v>14</v>
      </c>
      <c r="FE129" s="12">
        <v>0</v>
      </c>
      <c r="FF129" s="12">
        <v>48</v>
      </c>
      <c r="FG129" s="12">
        <v>559</v>
      </c>
      <c r="FH129" s="12">
        <v>48</v>
      </c>
      <c r="FI129" s="12">
        <v>161</v>
      </c>
      <c r="FJ129" s="12">
        <v>276</v>
      </c>
      <c r="FK129" s="12">
        <v>127</v>
      </c>
      <c r="FL129" s="12">
        <v>15</v>
      </c>
      <c r="FM129" s="12">
        <v>22</v>
      </c>
      <c r="FN129" s="12">
        <v>11</v>
      </c>
      <c r="FO129" s="12">
        <v>50</v>
      </c>
      <c r="FP129" s="12">
        <v>279</v>
      </c>
      <c r="FQ129" s="12">
        <v>1310</v>
      </c>
      <c r="FR129" s="12">
        <v>585</v>
      </c>
      <c r="FS129" s="12">
        <v>10</v>
      </c>
      <c r="FT129" s="12">
        <v>7</v>
      </c>
      <c r="FU129" s="12">
        <v>4</v>
      </c>
      <c r="FV129" s="12">
        <v>28</v>
      </c>
      <c r="FW129" s="12">
        <v>13</v>
      </c>
      <c r="FX129" s="12">
        <v>3</v>
      </c>
      <c r="FY129" s="12">
        <v>0</v>
      </c>
      <c r="FZ129" s="12">
        <v>13</v>
      </c>
      <c r="GA129" s="12">
        <v>58</v>
      </c>
      <c r="GB129" s="12">
        <v>8</v>
      </c>
      <c r="GC129" s="12">
        <v>80</v>
      </c>
      <c r="GD129" s="12">
        <v>11.2727</v>
      </c>
      <c r="GE129" s="12">
        <v>0.50800000000000001</v>
      </c>
      <c r="GF129" s="12">
        <v>0.38527</v>
      </c>
      <c r="GG129" s="12">
        <f t="shared" si="40"/>
        <v>0.11946902654867257</v>
      </c>
      <c r="GH129" s="12">
        <f t="shared" si="41"/>
        <v>0.46460176991150443</v>
      </c>
      <c r="GI129" s="12">
        <v>0.5</v>
      </c>
      <c r="GJ129" s="12">
        <v>0.3</v>
      </c>
      <c r="GK129" s="12">
        <v>0.2</v>
      </c>
      <c r="GL129">
        <f t="shared" si="42"/>
        <v>0.28801431127012522</v>
      </c>
      <c r="GM129">
        <f t="shared" si="43"/>
        <v>0.49373881932021468</v>
      </c>
      <c r="GN129">
        <f t="shared" si="44"/>
        <v>0.22719141323792486</v>
      </c>
      <c r="GO129">
        <f t="shared" si="45"/>
        <v>0.7</v>
      </c>
      <c r="GP129" s="12">
        <f t="shared" si="28"/>
        <v>0.46400000000000002</v>
      </c>
      <c r="GQ129">
        <f t="shared" si="29"/>
        <v>0.7</v>
      </c>
      <c r="GR129">
        <f t="shared" si="46"/>
        <v>34</v>
      </c>
      <c r="GS129">
        <f t="shared" si="47"/>
        <v>9</v>
      </c>
      <c r="GT129">
        <f t="shared" si="48"/>
        <v>0.26470588235294118</v>
      </c>
      <c r="GU129">
        <f t="shared" si="49"/>
        <v>7.104166666666667</v>
      </c>
    </row>
    <row r="130" spans="1:203" x14ac:dyDescent="0.2">
      <c r="A130">
        <v>2023</v>
      </c>
      <c r="B130" s="2">
        <v>45024</v>
      </c>
      <c r="C130" s="12" t="s">
        <v>5</v>
      </c>
      <c r="D130" s="14" t="s">
        <v>6</v>
      </c>
      <c r="E130" s="4">
        <f t="shared" ref="E130:E193" si="50">Q130-DJ130</f>
        <v>-2</v>
      </c>
      <c r="F130" s="12">
        <v>1</v>
      </c>
      <c r="G130" s="12">
        <v>3</v>
      </c>
      <c r="H130" s="12" t="s">
        <v>116</v>
      </c>
      <c r="I130" s="5" t="s">
        <v>31</v>
      </c>
      <c r="J130" s="12">
        <v>13</v>
      </c>
      <c r="K130" s="12">
        <v>5</v>
      </c>
      <c r="L130" s="12">
        <v>38.5</v>
      </c>
      <c r="M130" s="12">
        <v>0.08</v>
      </c>
      <c r="N130" s="12">
        <v>0.2</v>
      </c>
      <c r="O130" s="12">
        <v>16.399999999999999</v>
      </c>
      <c r="P130" s="12">
        <v>1</v>
      </c>
      <c r="Q130" s="12">
        <v>1</v>
      </c>
      <c r="R130" s="12">
        <v>1</v>
      </c>
      <c r="S130" s="12">
        <v>0.08</v>
      </c>
      <c r="T130" s="12">
        <v>0</v>
      </c>
      <c r="U130" s="12">
        <v>464</v>
      </c>
      <c r="V130" s="12">
        <v>569</v>
      </c>
      <c r="W130" s="12">
        <v>81.5</v>
      </c>
      <c r="X130" s="12">
        <v>8860</v>
      </c>
      <c r="Y130" s="12">
        <v>3533</v>
      </c>
      <c r="Z130" s="12">
        <v>173</v>
      </c>
      <c r="AA130" s="12">
        <v>199</v>
      </c>
      <c r="AB130" s="12">
        <v>86.9</v>
      </c>
      <c r="AC130" s="12">
        <v>240</v>
      </c>
      <c r="AD130" s="12">
        <v>264</v>
      </c>
      <c r="AE130" s="12">
        <v>90.9</v>
      </c>
      <c r="AF130" s="12">
        <v>47</v>
      </c>
      <c r="AG130" s="12">
        <v>80</v>
      </c>
      <c r="AH130" s="12">
        <v>58.8</v>
      </c>
      <c r="AI130" s="12">
        <v>1</v>
      </c>
      <c r="AJ130" s="12">
        <v>0.9</v>
      </c>
      <c r="AK130" s="12">
        <v>0.9</v>
      </c>
      <c r="AL130" s="12">
        <v>9</v>
      </c>
      <c r="AM130" s="12">
        <v>28</v>
      </c>
      <c r="AN130" s="12">
        <v>4</v>
      </c>
      <c r="AO130" s="12">
        <v>1</v>
      </c>
      <c r="AP130" s="12">
        <v>28</v>
      </c>
      <c r="AQ130" s="12">
        <v>2</v>
      </c>
      <c r="AR130" s="12">
        <v>6</v>
      </c>
      <c r="AS130" s="12">
        <v>17</v>
      </c>
      <c r="AT130" s="12">
        <v>5</v>
      </c>
      <c r="AU130" s="12">
        <v>21</v>
      </c>
      <c r="AV130" s="12">
        <v>15</v>
      </c>
      <c r="AW130" s="12">
        <v>2</v>
      </c>
      <c r="AX130" s="12">
        <v>0</v>
      </c>
      <c r="AY130" s="12">
        <v>2</v>
      </c>
      <c r="AZ130" s="12">
        <v>2</v>
      </c>
      <c r="BA130" s="12">
        <v>0</v>
      </c>
      <c r="BB130" s="12">
        <v>15</v>
      </c>
      <c r="BC130" s="12">
        <v>10</v>
      </c>
      <c r="BD130" s="12">
        <v>6</v>
      </c>
      <c r="BE130" s="12">
        <v>9</v>
      </c>
      <c r="BF130" s="12">
        <v>0</v>
      </c>
      <c r="BG130" s="12">
        <v>6</v>
      </c>
      <c r="BH130" s="12">
        <v>17</v>
      </c>
      <c r="BI130" s="12">
        <v>35.299999999999997</v>
      </c>
      <c r="BJ130" s="12">
        <v>9</v>
      </c>
      <c r="BK130" s="12">
        <v>25</v>
      </c>
      <c r="BL130" s="12">
        <v>0</v>
      </c>
      <c r="BM130" s="12">
        <v>60</v>
      </c>
      <c r="BN130" s="12">
        <v>677</v>
      </c>
      <c r="BO130" s="12">
        <v>71</v>
      </c>
      <c r="BP130" s="12">
        <v>247</v>
      </c>
      <c r="BQ130" s="12">
        <v>320</v>
      </c>
      <c r="BR130" s="12">
        <v>112</v>
      </c>
      <c r="BS130" s="12">
        <v>18</v>
      </c>
      <c r="BT130" s="12">
        <v>15</v>
      </c>
      <c r="BU130" s="12">
        <v>5</v>
      </c>
      <c r="BV130" s="12">
        <v>33.299999999999997</v>
      </c>
      <c r="BW130" s="12">
        <v>372</v>
      </c>
      <c r="BX130" s="12">
        <v>1511</v>
      </c>
      <c r="BY130" s="12">
        <v>638</v>
      </c>
      <c r="BZ130" s="12">
        <v>7</v>
      </c>
      <c r="CA130" s="12">
        <v>8</v>
      </c>
      <c r="CB130" s="12">
        <v>1</v>
      </c>
      <c r="CC130" s="12">
        <v>15</v>
      </c>
      <c r="CD130" s="12">
        <v>16</v>
      </c>
      <c r="CE130" s="12">
        <v>3</v>
      </c>
      <c r="CF130" s="12">
        <v>0</v>
      </c>
      <c r="CG130" s="12">
        <v>5</v>
      </c>
      <c r="CH130" s="12">
        <v>58</v>
      </c>
      <c r="CI130" s="12">
        <v>24</v>
      </c>
      <c r="CJ130" s="12">
        <v>64.900000000000006</v>
      </c>
      <c r="CK130" s="12">
        <v>7.1666699999999999</v>
      </c>
      <c r="CL130" s="12">
        <v>0.44268999999999997</v>
      </c>
      <c r="CM130" s="12">
        <v>0.39876</v>
      </c>
      <c r="CN130" s="12">
        <f t="shared" ref="CN130:CN193" si="51">(AG130+AQ130+AR130)/V130</f>
        <v>0.15465729349736379</v>
      </c>
      <c r="CO130" s="12">
        <f t="shared" si="30"/>
        <v>0.34973637961335674</v>
      </c>
      <c r="CP130" s="12">
        <v>0.4</v>
      </c>
      <c r="CQ130" s="12">
        <v>0.6</v>
      </c>
      <c r="CR130" s="12">
        <v>0</v>
      </c>
      <c r="CS130" s="12">
        <f t="shared" si="31"/>
        <v>0.36484490398818314</v>
      </c>
      <c r="CT130" s="12">
        <f t="shared" si="32"/>
        <v>0.47267355982274739</v>
      </c>
      <c r="CU130" s="12">
        <f t="shared" si="33"/>
        <v>0.16543574593796159</v>
      </c>
      <c r="CV130" s="12">
        <f t="shared" si="34"/>
        <v>0.66666666666666663</v>
      </c>
      <c r="CW130" s="12">
        <f t="shared" ref="CW130:CW193" si="52">CH130/(CH130+GA130)</f>
        <v>0.46400000000000002</v>
      </c>
      <c r="CX130" s="12">
        <f t="shared" si="35"/>
        <v>0.69230769230769229</v>
      </c>
      <c r="CY130" s="12">
        <f t="shared" si="36"/>
        <v>36</v>
      </c>
      <c r="CZ130" s="12">
        <f t="shared" si="37"/>
        <v>5</v>
      </c>
      <c r="DA130" s="12">
        <f t="shared" si="38"/>
        <v>0.1388888888888889</v>
      </c>
      <c r="DB130" s="12">
        <f t="shared" si="39"/>
        <v>7.7333333333333334</v>
      </c>
      <c r="DC130" s="12">
        <v>18</v>
      </c>
      <c r="DD130" s="12">
        <v>10</v>
      </c>
      <c r="DE130" s="12">
        <v>55.6</v>
      </c>
      <c r="DF130" s="12">
        <v>0.17</v>
      </c>
      <c r="DG130" s="12">
        <v>0.3</v>
      </c>
      <c r="DH130" s="19">
        <v>15.4</v>
      </c>
      <c r="DI130" s="19">
        <v>0</v>
      </c>
      <c r="DJ130" s="19">
        <v>3</v>
      </c>
      <c r="DK130" s="19">
        <v>3</v>
      </c>
      <c r="DL130" s="19">
        <v>0.17</v>
      </c>
      <c r="DM130" s="12">
        <v>0</v>
      </c>
      <c r="DN130" s="19">
        <v>277</v>
      </c>
      <c r="DO130" s="19">
        <v>387</v>
      </c>
      <c r="DP130" s="19">
        <v>71.599999999999994</v>
      </c>
      <c r="DQ130" s="19">
        <v>4989</v>
      </c>
      <c r="DR130" s="19">
        <v>2125</v>
      </c>
      <c r="DS130" s="19">
        <v>118</v>
      </c>
      <c r="DT130" s="19">
        <v>136</v>
      </c>
      <c r="DU130" s="19">
        <v>86.8</v>
      </c>
      <c r="DV130" s="19">
        <v>122</v>
      </c>
      <c r="DW130" s="19">
        <v>149</v>
      </c>
      <c r="DX130" s="19">
        <v>81.900000000000006</v>
      </c>
      <c r="DY130" s="19">
        <v>29</v>
      </c>
      <c r="DZ130" s="19">
        <v>73</v>
      </c>
      <c r="EA130" s="19">
        <v>39.700000000000003</v>
      </c>
      <c r="EB130" s="12">
        <v>2</v>
      </c>
      <c r="EC130" s="19">
        <v>2.6</v>
      </c>
      <c r="ED130" s="19">
        <v>2.9</v>
      </c>
      <c r="EE130" s="19">
        <v>14</v>
      </c>
      <c r="EF130" s="19">
        <v>30</v>
      </c>
      <c r="EG130" s="19">
        <v>14</v>
      </c>
      <c r="EH130" s="19">
        <v>4</v>
      </c>
      <c r="EI130" s="19">
        <v>33</v>
      </c>
      <c r="EJ130" s="19">
        <v>3</v>
      </c>
      <c r="EK130" s="19">
        <v>3</v>
      </c>
      <c r="EL130" s="12">
        <v>19</v>
      </c>
      <c r="EM130" s="19">
        <v>3</v>
      </c>
      <c r="EN130" s="19">
        <v>32</v>
      </c>
      <c r="EO130" s="19">
        <v>27</v>
      </c>
      <c r="EP130" s="19">
        <v>0</v>
      </c>
      <c r="EQ130" s="19">
        <v>2</v>
      </c>
      <c r="ER130" s="19">
        <v>1</v>
      </c>
      <c r="ES130" s="19">
        <v>0</v>
      </c>
      <c r="ET130" s="19">
        <v>2</v>
      </c>
      <c r="EU130" s="19">
        <v>25</v>
      </c>
      <c r="EV130" s="12">
        <v>17</v>
      </c>
      <c r="EW130" s="19">
        <v>8</v>
      </c>
      <c r="EX130" s="19">
        <v>14</v>
      </c>
      <c r="EY130" s="19">
        <v>3</v>
      </c>
      <c r="EZ130" s="19">
        <v>9</v>
      </c>
      <c r="FA130" s="19">
        <v>13</v>
      </c>
      <c r="FB130" s="19">
        <v>69.2</v>
      </c>
      <c r="FC130" s="12">
        <v>8</v>
      </c>
      <c r="FD130" s="19">
        <v>21</v>
      </c>
      <c r="FE130" s="19">
        <v>0</v>
      </c>
      <c r="FF130" s="12">
        <v>40</v>
      </c>
      <c r="FG130" s="19">
        <v>513</v>
      </c>
      <c r="FH130" s="19">
        <v>53</v>
      </c>
      <c r="FI130" s="19">
        <v>163</v>
      </c>
      <c r="FJ130" s="19">
        <v>219</v>
      </c>
      <c r="FK130" s="19">
        <v>141</v>
      </c>
      <c r="FL130" s="19">
        <v>36</v>
      </c>
      <c r="FM130" s="19">
        <v>17</v>
      </c>
      <c r="FN130" s="19">
        <v>11</v>
      </c>
      <c r="FO130" s="19">
        <v>64.7</v>
      </c>
      <c r="FP130" s="19">
        <v>266</v>
      </c>
      <c r="FQ130" s="19">
        <v>1642</v>
      </c>
      <c r="FR130" s="19">
        <v>773</v>
      </c>
      <c r="FS130" s="19">
        <v>25</v>
      </c>
      <c r="FT130" s="19">
        <v>11</v>
      </c>
      <c r="FU130" s="19">
        <v>7</v>
      </c>
      <c r="FV130" s="19">
        <v>14</v>
      </c>
      <c r="FW130" s="19">
        <v>9</v>
      </c>
      <c r="FX130" s="12">
        <v>3</v>
      </c>
      <c r="FY130" s="12">
        <v>0</v>
      </c>
      <c r="FZ130" s="12">
        <v>7</v>
      </c>
      <c r="GA130" s="19">
        <v>67</v>
      </c>
      <c r="GB130" s="19">
        <v>13</v>
      </c>
      <c r="GC130" s="19">
        <v>39.4</v>
      </c>
      <c r="GD130" s="12">
        <v>9.3278700000000008</v>
      </c>
      <c r="GE130" s="12">
        <v>0.55730999999999997</v>
      </c>
      <c r="GF130" s="12">
        <v>0.42593999999999999</v>
      </c>
      <c r="GG130" s="12">
        <f t="shared" si="40"/>
        <v>0.20413436692506459</v>
      </c>
      <c r="GH130" s="12">
        <f t="shared" si="41"/>
        <v>0.35142118863049093</v>
      </c>
      <c r="GI130" s="12">
        <v>0.32</v>
      </c>
      <c r="GJ130" s="12">
        <v>0.56000000000000005</v>
      </c>
      <c r="GK130" s="12">
        <v>0.12</v>
      </c>
      <c r="GL130">
        <f t="shared" si="42"/>
        <v>0.31773879142300193</v>
      </c>
      <c r="GM130">
        <f t="shared" si="43"/>
        <v>0.42690058479532161</v>
      </c>
      <c r="GN130">
        <f t="shared" si="44"/>
        <v>0.27485380116959063</v>
      </c>
      <c r="GO130">
        <f t="shared" si="45"/>
        <v>0.68</v>
      </c>
      <c r="GP130" s="12">
        <f t="shared" ref="GP130:GP193" si="53">GA130/(GA130+CH130)</f>
        <v>0.53600000000000003</v>
      </c>
      <c r="GQ130">
        <f t="shared" ref="GQ130:GQ193" si="54">EE130/DC130</f>
        <v>0.77777777777777779</v>
      </c>
      <c r="GR130">
        <f t="shared" si="46"/>
        <v>41</v>
      </c>
      <c r="GS130">
        <f t="shared" si="47"/>
        <v>21</v>
      </c>
      <c r="GT130">
        <f t="shared" si="48"/>
        <v>0.51219512195121952</v>
      </c>
      <c r="GU130">
        <f t="shared" si="49"/>
        <v>6.9249999999999998</v>
      </c>
    </row>
    <row r="131" spans="1:203" x14ac:dyDescent="0.2">
      <c r="A131">
        <v>2023</v>
      </c>
      <c r="B131" s="2">
        <v>45031</v>
      </c>
      <c r="C131" s="12" t="s">
        <v>1</v>
      </c>
      <c r="D131" s="15" t="s">
        <v>20</v>
      </c>
      <c r="E131" s="4">
        <f t="shared" si="50"/>
        <v>-0.99999999999999989</v>
      </c>
      <c r="F131" s="12">
        <v>2</v>
      </c>
      <c r="G131" s="12">
        <v>2</v>
      </c>
      <c r="H131" s="12" t="s">
        <v>116</v>
      </c>
      <c r="I131" s="5" t="s">
        <v>29</v>
      </c>
      <c r="J131" s="12">
        <v>17</v>
      </c>
      <c r="K131" s="12">
        <v>3</v>
      </c>
      <c r="L131" s="12">
        <v>17.600000000000001</v>
      </c>
      <c r="M131" s="12">
        <v>0.12</v>
      </c>
      <c r="N131" s="12">
        <v>0.67</v>
      </c>
      <c r="O131" s="12">
        <v>20.2</v>
      </c>
      <c r="P131" s="12">
        <v>0</v>
      </c>
      <c r="Q131" s="12">
        <v>0.9</v>
      </c>
      <c r="R131" s="12">
        <v>0.9</v>
      </c>
      <c r="S131" s="12">
        <v>0.05</v>
      </c>
      <c r="T131" s="18">
        <v>1.1000000000000001</v>
      </c>
      <c r="U131" s="12">
        <v>366</v>
      </c>
      <c r="V131" s="12">
        <v>469</v>
      </c>
      <c r="W131" s="12">
        <v>78</v>
      </c>
      <c r="X131" s="12">
        <v>6453</v>
      </c>
      <c r="Y131" s="12">
        <v>2230</v>
      </c>
      <c r="Z131" s="12">
        <v>155</v>
      </c>
      <c r="AA131" s="12">
        <v>166</v>
      </c>
      <c r="AB131" s="12">
        <v>93.4</v>
      </c>
      <c r="AC131" s="12">
        <v>175</v>
      </c>
      <c r="AD131" s="12">
        <v>205</v>
      </c>
      <c r="AE131" s="12">
        <v>85.4</v>
      </c>
      <c r="AF131" s="12">
        <v>25</v>
      </c>
      <c r="AG131" s="12">
        <v>66</v>
      </c>
      <c r="AH131" s="12">
        <v>37.9</v>
      </c>
      <c r="AI131" s="12">
        <v>1</v>
      </c>
      <c r="AJ131" s="12">
        <v>0.8</v>
      </c>
      <c r="AK131" s="12">
        <v>0.7</v>
      </c>
      <c r="AL131" s="12">
        <v>15</v>
      </c>
      <c r="AM131" s="12">
        <v>22</v>
      </c>
      <c r="AN131" s="12">
        <v>9</v>
      </c>
      <c r="AO131" s="12">
        <v>3</v>
      </c>
      <c r="AP131" s="12">
        <v>36</v>
      </c>
      <c r="AQ131" s="12">
        <v>1</v>
      </c>
      <c r="AR131" s="12">
        <v>3</v>
      </c>
      <c r="AS131" s="12">
        <v>20</v>
      </c>
      <c r="AT131" s="12">
        <v>5</v>
      </c>
      <c r="AU131" s="12">
        <v>30</v>
      </c>
      <c r="AV131" s="12">
        <v>22</v>
      </c>
      <c r="AW131" s="12">
        <v>3</v>
      </c>
      <c r="AX131" s="12">
        <v>3</v>
      </c>
      <c r="AY131" s="12">
        <v>1</v>
      </c>
      <c r="AZ131" s="12">
        <v>1</v>
      </c>
      <c r="BA131" s="12">
        <v>0</v>
      </c>
      <c r="BB131" s="12">
        <v>2</v>
      </c>
      <c r="BC131" s="12">
        <v>2</v>
      </c>
      <c r="BD131" s="12">
        <v>1</v>
      </c>
      <c r="BE131" s="12">
        <v>1</v>
      </c>
      <c r="BF131" s="12">
        <v>0</v>
      </c>
      <c r="BG131" s="12">
        <v>1</v>
      </c>
      <c r="BH131" s="12">
        <v>10</v>
      </c>
      <c r="BI131" s="12">
        <v>10</v>
      </c>
      <c r="BJ131" s="12">
        <v>8</v>
      </c>
      <c r="BK131" s="12">
        <v>24</v>
      </c>
      <c r="BL131" s="12">
        <v>1</v>
      </c>
      <c r="BM131" s="12">
        <v>52</v>
      </c>
      <c r="BN131" s="12">
        <v>574</v>
      </c>
      <c r="BO131" s="12">
        <v>57</v>
      </c>
      <c r="BP131" s="12">
        <v>184</v>
      </c>
      <c r="BQ131" s="12">
        <v>269</v>
      </c>
      <c r="BR131" s="12">
        <v>128</v>
      </c>
      <c r="BS131" s="12">
        <v>16</v>
      </c>
      <c r="BT131" s="12">
        <v>22</v>
      </c>
      <c r="BU131" s="12">
        <v>15</v>
      </c>
      <c r="BV131" s="12">
        <v>68.2</v>
      </c>
      <c r="BW131" s="12">
        <v>233</v>
      </c>
      <c r="BX131" s="12">
        <v>1574</v>
      </c>
      <c r="BY131" s="12">
        <v>883</v>
      </c>
      <c r="BZ131" s="12">
        <v>18</v>
      </c>
      <c r="CA131" s="12">
        <v>14</v>
      </c>
      <c r="CB131" s="12">
        <v>1</v>
      </c>
      <c r="CC131" s="12">
        <v>15</v>
      </c>
      <c r="CD131" s="12">
        <v>1</v>
      </c>
      <c r="CE131" s="12">
        <v>1</v>
      </c>
      <c r="CF131" s="12">
        <v>0</v>
      </c>
      <c r="CG131" s="12">
        <v>9</v>
      </c>
      <c r="CH131" s="12">
        <v>50</v>
      </c>
      <c r="CI131" s="12">
        <v>19</v>
      </c>
      <c r="CJ131" s="12">
        <v>47.5</v>
      </c>
      <c r="CK131" s="12">
        <v>10.0465</v>
      </c>
      <c r="CL131" s="12">
        <v>0.58716000000000002</v>
      </c>
      <c r="CM131" s="12">
        <v>0.34558</v>
      </c>
      <c r="CN131" s="12">
        <f t="shared" si="51"/>
        <v>0.14925373134328357</v>
      </c>
      <c r="CO131" s="12">
        <f t="shared" ref="CO131:CO194" si="55">AA131/V131</f>
        <v>0.35394456289978676</v>
      </c>
      <c r="CP131" s="12">
        <v>0.5</v>
      </c>
      <c r="CQ131" s="12">
        <v>0.5</v>
      </c>
      <c r="CR131" s="12">
        <v>0</v>
      </c>
      <c r="CS131" s="12">
        <f t="shared" ref="CS131:CS194" si="56">BP131/BN131</f>
        <v>0.32055749128919858</v>
      </c>
      <c r="CT131" s="12">
        <f t="shared" ref="CT131:CT194" si="57">BQ131/BN131</f>
        <v>0.46864111498257838</v>
      </c>
      <c r="CU131" s="12">
        <f t="shared" ref="CU131:CU194" si="58">BR131/BN131</f>
        <v>0.22299651567944251</v>
      </c>
      <c r="CV131" s="12">
        <f t="shared" ref="CV131:CV194" si="59">BC131/BB131</f>
        <v>1</v>
      </c>
      <c r="CW131" s="12">
        <f t="shared" si="52"/>
        <v>0.5494505494505495</v>
      </c>
      <c r="CX131" s="12">
        <f t="shared" ref="CX131:CX194" si="60">AL131/J131</f>
        <v>0.88235294117647056</v>
      </c>
      <c r="CY131" s="12">
        <f t="shared" ref="CY131:CY194" si="61">CA131+AM131</f>
        <v>36</v>
      </c>
      <c r="CZ131" s="12">
        <f t="shared" ref="CZ131:CZ194" si="62">CB131+AN131</f>
        <v>10</v>
      </c>
      <c r="DA131" s="12">
        <f t="shared" ref="DA131:DA194" si="63">CZ131/CY131</f>
        <v>0.27777777777777779</v>
      </c>
      <c r="DB131" s="12">
        <f t="shared" ref="DB131:DB194" si="64">U131/BM131</f>
        <v>7.0384615384615383</v>
      </c>
      <c r="DC131" s="12">
        <v>13</v>
      </c>
      <c r="DD131" s="12">
        <v>6</v>
      </c>
      <c r="DE131" s="12">
        <v>46.2</v>
      </c>
      <c r="DF131" s="12">
        <v>0.15</v>
      </c>
      <c r="DG131" s="12">
        <v>0.33</v>
      </c>
      <c r="DH131" s="12">
        <v>18.8</v>
      </c>
      <c r="DI131" s="12">
        <v>0</v>
      </c>
      <c r="DJ131" s="12">
        <v>1.9</v>
      </c>
      <c r="DK131" s="12">
        <v>1.9</v>
      </c>
      <c r="DL131" s="12">
        <v>0.15</v>
      </c>
      <c r="DM131" s="18">
        <v>0.1</v>
      </c>
      <c r="DN131" s="12">
        <v>318</v>
      </c>
      <c r="DO131" s="12">
        <v>432</v>
      </c>
      <c r="DP131" s="12">
        <v>73.599999999999994</v>
      </c>
      <c r="DQ131" s="12">
        <v>6536</v>
      </c>
      <c r="DR131" s="12">
        <v>2425</v>
      </c>
      <c r="DS131" s="12">
        <v>99</v>
      </c>
      <c r="DT131" s="12">
        <v>125</v>
      </c>
      <c r="DU131" s="12">
        <v>79.2</v>
      </c>
      <c r="DV131" s="12">
        <v>179</v>
      </c>
      <c r="DW131" s="12">
        <v>210</v>
      </c>
      <c r="DX131" s="12">
        <v>85.2</v>
      </c>
      <c r="DY131" s="12">
        <v>38</v>
      </c>
      <c r="DZ131" s="12">
        <v>76</v>
      </c>
      <c r="EA131" s="12">
        <v>50</v>
      </c>
      <c r="EB131" s="12">
        <v>1</v>
      </c>
      <c r="EC131" s="12">
        <v>1</v>
      </c>
      <c r="ED131" s="12">
        <v>0.6</v>
      </c>
      <c r="EE131" s="12">
        <v>10</v>
      </c>
      <c r="EF131" s="12">
        <v>22</v>
      </c>
      <c r="EG131" s="12">
        <v>3</v>
      </c>
      <c r="EH131" s="12">
        <v>2</v>
      </c>
      <c r="EI131" s="12">
        <v>28</v>
      </c>
      <c r="EJ131" s="12">
        <v>1</v>
      </c>
      <c r="EK131" s="12">
        <v>6</v>
      </c>
      <c r="EL131" s="12">
        <v>18</v>
      </c>
      <c r="EM131" s="12">
        <v>4</v>
      </c>
      <c r="EN131" s="12">
        <v>24</v>
      </c>
      <c r="EO131" s="12">
        <v>18</v>
      </c>
      <c r="EP131" s="12">
        <v>0</v>
      </c>
      <c r="EQ131" s="12">
        <v>4</v>
      </c>
      <c r="ER131" s="12">
        <v>1</v>
      </c>
      <c r="ES131" s="12">
        <v>1</v>
      </c>
      <c r="ET131" s="12">
        <v>0</v>
      </c>
      <c r="EU131" s="12">
        <v>6</v>
      </c>
      <c r="EV131" s="12">
        <v>4</v>
      </c>
      <c r="EW131" s="12">
        <v>5</v>
      </c>
      <c r="EX131" s="12">
        <v>1</v>
      </c>
      <c r="EY131" s="12">
        <v>0</v>
      </c>
      <c r="EZ131" s="12">
        <v>5</v>
      </c>
      <c r="FA131" s="12">
        <v>20</v>
      </c>
      <c r="FB131" s="12">
        <v>25</v>
      </c>
      <c r="FC131" s="12">
        <v>6</v>
      </c>
      <c r="FD131" s="12">
        <v>20</v>
      </c>
      <c r="FE131" s="12">
        <v>0</v>
      </c>
      <c r="FF131" s="12">
        <v>48</v>
      </c>
      <c r="FG131" s="12">
        <v>528</v>
      </c>
      <c r="FH131" s="12">
        <v>60</v>
      </c>
      <c r="FI131" s="12">
        <v>184</v>
      </c>
      <c r="FJ131" s="12">
        <v>259</v>
      </c>
      <c r="FK131" s="12">
        <v>90</v>
      </c>
      <c r="FL131" s="12">
        <v>16</v>
      </c>
      <c r="FM131" s="12">
        <v>11</v>
      </c>
      <c r="FN131" s="12">
        <v>9</v>
      </c>
      <c r="FO131" s="12">
        <v>81.8</v>
      </c>
      <c r="FP131" s="12">
        <v>282</v>
      </c>
      <c r="FQ131" s="12">
        <v>1280</v>
      </c>
      <c r="FR131" s="12">
        <v>577</v>
      </c>
      <c r="FS131" s="12">
        <v>11</v>
      </c>
      <c r="FT131" s="12">
        <v>9</v>
      </c>
      <c r="FU131" s="12">
        <v>4</v>
      </c>
      <c r="FV131" s="12">
        <v>19</v>
      </c>
      <c r="FW131" s="12">
        <v>1</v>
      </c>
      <c r="FX131" s="12">
        <v>5</v>
      </c>
      <c r="FY131" s="12">
        <v>0</v>
      </c>
      <c r="FZ131" s="12">
        <v>8</v>
      </c>
      <c r="GA131" s="12">
        <v>41</v>
      </c>
      <c r="GB131" s="12">
        <v>21</v>
      </c>
      <c r="GC131" s="12">
        <v>52.5</v>
      </c>
      <c r="GD131" s="12">
        <v>11.725</v>
      </c>
      <c r="GE131" s="12">
        <v>0.41283999999999998</v>
      </c>
      <c r="GF131" s="12">
        <v>0.37102000000000002</v>
      </c>
      <c r="GG131" s="12">
        <f t="shared" ref="GG131:GG194" si="65">(DZ131+EJ131+EK131)/DO131</f>
        <v>0.19212962962962962</v>
      </c>
      <c r="GH131" s="12">
        <f t="shared" ref="GH131:GH194" si="66">DT131/DO131</f>
        <v>0.28935185185185186</v>
      </c>
      <c r="GI131" s="12">
        <v>0.83333000000000002</v>
      </c>
      <c r="GJ131" s="12">
        <v>0.16667000000000001</v>
      </c>
      <c r="GK131" s="12">
        <v>0</v>
      </c>
      <c r="GL131">
        <f t="shared" ref="GL131:GL194" si="67">FI131/FG131</f>
        <v>0.34848484848484851</v>
      </c>
      <c r="GM131">
        <f t="shared" ref="GM131:GM194" si="68">FJ131/FG131</f>
        <v>0.49053030303030304</v>
      </c>
      <c r="GN131">
        <f t="shared" ref="GN131:GN194" si="69">FK131/FG131</f>
        <v>0.17045454545454544</v>
      </c>
      <c r="GO131">
        <f t="shared" ref="GO131:GO194" si="70">EV131/EU131</f>
        <v>0.66666666666666663</v>
      </c>
      <c r="GP131" s="12">
        <f t="shared" si="53"/>
        <v>0.45054945054945056</v>
      </c>
      <c r="GQ131">
        <f t="shared" si="54"/>
        <v>0.76923076923076927</v>
      </c>
      <c r="GR131">
        <f t="shared" ref="GR131:GR194" si="71">FT131+EF131</f>
        <v>31</v>
      </c>
      <c r="GS131">
        <f t="shared" ref="GS131:GS194" si="72">FU131+EG131</f>
        <v>7</v>
      </c>
      <c r="GT131">
        <f t="shared" ref="GT131:GT194" si="73">GS131/GR131</f>
        <v>0.22580645161290322</v>
      </c>
      <c r="GU131">
        <f t="shared" ref="GU131:GU194" si="74">DN131/FF131</f>
        <v>6.625</v>
      </c>
    </row>
    <row r="132" spans="1:203" x14ac:dyDescent="0.2">
      <c r="A132">
        <v>2023</v>
      </c>
      <c r="B132" s="2">
        <v>45038</v>
      </c>
      <c r="C132" s="12" t="s">
        <v>1</v>
      </c>
      <c r="D132" s="13" t="s">
        <v>2</v>
      </c>
      <c r="E132" s="4">
        <f t="shared" si="50"/>
        <v>0</v>
      </c>
      <c r="F132" s="12">
        <v>1</v>
      </c>
      <c r="G132" s="12">
        <v>0</v>
      </c>
      <c r="H132" s="12" t="s">
        <v>116</v>
      </c>
      <c r="I132" s="5" t="s">
        <v>13</v>
      </c>
      <c r="J132" s="12">
        <v>11</v>
      </c>
      <c r="K132" s="12">
        <v>4</v>
      </c>
      <c r="L132" s="12">
        <v>36.4</v>
      </c>
      <c r="M132" s="12">
        <v>0.09</v>
      </c>
      <c r="N132" s="12">
        <v>0.25</v>
      </c>
      <c r="O132" s="12">
        <v>18.2</v>
      </c>
      <c r="P132" s="12">
        <v>1</v>
      </c>
      <c r="Q132" s="12">
        <v>0.9</v>
      </c>
      <c r="R132" s="12">
        <v>0.9</v>
      </c>
      <c r="S132" s="12">
        <v>0.08</v>
      </c>
      <c r="T132" s="18">
        <v>0.1</v>
      </c>
      <c r="U132" s="12">
        <v>256</v>
      </c>
      <c r="V132" s="12">
        <v>350</v>
      </c>
      <c r="W132" s="12">
        <v>73.099999999999994</v>
      </c>
      <c r="X132" s="12">
        <v>5050</v>
      </c>
      <c r="Y132" s="12">
        <v>2376</v>
      </c>
      <c r="Z132" s="12">
        <v>120</v>
      </c>
      <c r="AA132" s="12">
        <v>139</v>
      </c>
      <c r="AB132" s="12">
        <v>86.3</v>
      </c>
      <c r="AC132" s="12">
        <v>76</v>
      </c>
      <c r="AD132" s="12">
        <v>92</v>
      </c>
      <c r="AE132" s="12">
        <v>82.6</v>
      </c>
      <c r="AF132" s="12">
        <v>47</v>
      </c>
      <c r="AG132" s="12">
        <v>85</v>
      </c>
      <c r="AH132" s="12">
        <v>55.3</v>
      </c>
      <c r="AI132" s="12">
        <v>1</v>
      </c>
      <c r="AJ132" s="12">
        <v>0.7</v>
      </c>
      <c r="AK132" s="12">
        <v>0.9</v>
      </c>
      <c r="AL132" s="12">
        <v>8</v>
      </c>
      <c r="AM132" s="12">
        <v>21</v>
      </c>
      <c r="AN132" s="12">
        <v>7</v>
      </c>
      <c r="AO132" s="12">
        <v>2</v>
      </c>
      <c r="AP132" s="12">
        <v>22</v>
      </c>
      <c r="AQ132" s="12">
        <v>2</v>
      </c>
      <c r="AR132" s="12">
        <v>5</v>
      </c>
      <c r="AS132" s="12">
        <v>14</v>
      </c>
      <c r="AT132" s="12">
        <v>3</v>
      </c>
      <c r="AU132" s="12">
        <v>19</v>
      </c>
      <c r="AV132" s="12">
        <v>11</v>
      </c>
      <c r="AW132" s="12">
        <v>4</v>
      </c>
      <c r="AX132" s="12">
        <v>1</v>
      </c>
      <c r="AY132" s="12">
        <v>1</v>
      </c>
      <c r="AZ132" s="12">
        <v>2</v>
      </c>
      <c r="BA132" s="12">
        <v>0</v>
      </c>
      <c r="BB132" s="12">
        <v>18</v>
      </c>
      <c r="BC132" s="12">
        <v>10</v>
      </c>
      <c r="BD132" s="12">
        <v>10</v>
      </c>
      <c r="BE132" s="12">
        <v>8</v>
      </c>
      <c r="BF132" s="12">
        <v>0</v>
      </c>
      <c r="BG132" s="12">
        <v>5</v>
      </c>
      <c r="BH132" s="12">
        <v>14</v>
      </c>
      <c r="BI132" s="12">
        <v>35.700000000000003</v>
      </c>
      <c r="BJ132" s="12">
        <v>20</v>
      </c>
      <c r="BK132" s="12">
        <v>25</v>
      </c>
      <c r="BL132" s="12">
        <v>0</v>
      </c>
      <c r="BM132" s="12">
        <v>33</v>
      </c>
      <c r="BN132" s="12">
        <v>467</v>
      </c>
      <c r="BO132" s="12">
        <v>78</v>
      </c>
      <c r="BP132" s="12">
        <v>154</v>
      </c>
      <c r="BQ132" s="12">
        <v>203</v>
      </c>
      <c r="BR132" s="12">
        <v>113</v>
      </c>
      <c r="BS132" s="12">
        <v>22</v>
      </c>
      <c r="BT132" s="12">
        <v>18</v>
      </c>
      <c r="BU132" s="12">
        <v>7</v>
      </c>
      <c r="BV132" s="12">
        <v>38.9</v>
      </c>
      <c r="BW132" s="12">
        <v>205</v>
      </c>
      <c r="BX132" s="12">
        <v>1096</v>
      </c>
      <c r="BY132" s="12">
        <v>468</v>
      </c>
      <c r="BZ132" s="12">
        <v>8</v>
      </c>
      <c r="CA132" s="12">
        <v>8</v>
      </c>
      <c r="CB132" s="12">
        <v>5</v>
      </c>
      <c r="CC132" s="12">
        <v>14</v>
      </c>
      <c r="CD132" s="12">
        <v>8</v>
      </c>
      <c r="CE132" s="12">
        <v>1</v>
      </c>
      <c r="CF132" s="12">
        <v>0</v>
      </c>
      <c r="CG132" s="12">
        <v>13</v>
      </c>
      <c r="CH132" s="12">
        <v>61</v>
      </c>
      <c r="CI132" s="12">
        <v>11</v>
      </c>
      <c r="CJ132" s="12">
        <v>61.1</v>
      </c>
      <c r="CK132" s="12">
        <v>9.2368400000000008</v>
      </c>
      <c r="CL132" s="12">
        <v>0.33731</v>
      </c>
      <c r="CM132" s="12">
        <v>0.47049999999999997</v>
      </c>
      <c r="CN132" s="12">
        <f t="shared" si="51"/>
        <v>0.26285714285714284</v>
      </c>
      <c r="CO132" s="12">
        <f t="shared" si="55"/>
        <v>0.39714285714285713</v>
      </c>
      <c r="CP132" s="12">
        <v>0.55556000000000005</v>
      </c>
      <c r="CQ132" s="12">
        <v>0.44444</v>
      </c>
      <c r="CR132" s="12">
        <v>0</v>
      </c>
      <c r="CS132" s="12">
        <f t="shared" si="56"/>
        <v>0.32976445396145609</v>
      </c>
      <c r="CT132" s="12">
        <f t="shared" si="57"/>
        <v>0.43468950749464669</v>
      </c>
      <c r="CU132" s="12">
        <f t="shared" si="58"/>
        <v>0.24197002141327623</v>
      </c>
      <c r="CV132" s="12">
        <f t="shared" si="59"/>
        <v>0.55555555555555558</v>
      </c>
      <c r="CW132" s="12">
        <f t="shared" si="52"/>
        <v>0.55963302752293576</v>
      </c>
      <c r="CX132" s="12">
        <f t="shared" si="60"/>
        <v>0.72727272727272729</v>
      </c>
      <c r="CY132" s="12">
        <f t="shared" si="61"/>
        <v>29</v>
      </c>
      <c r="CZ132" s="12">
        <f t="shared" si="62"/>
        <v>12</v>
      </c>
      <c r="DA132" s="12">
        <f t="shared" si="63"/>
        <v>0.41379310344827586</v>
      </c>
      <c r="DB132" s="12">
        <f t="shared" si="64"/>
        <v>7.7575757575757578</v>
      </c>
      <c r="DC132" s="12">
        <v>10</v>
      </c>
      <c r="DD132" s="12">
        <v>3</v>
      </c>
      <c r="DE132" s="12">
        <v>30</v>
      </c>
      <c r="DF132" s="12">
        <v>0</v>
      </c>
      <c r="DG132" s="12">
        <v>0</v>
      </c>
      <c r="DH132" s="12">
        <v>16.2</v>
      </c>
      <c r="DI132" s="12">
        <v>0</v>
      </c>
      <c r="DJ132" s="12">
        <v>0.9</v>
      </c>
      <c r="DK132" s="12">
        <v>0.9</v>
      </c>
      <c r="DL132" s="12">
        <v>0.09</v>
      </c>
      <c r="DM132" s="17">
        <v>-0.9</v>
      </c>
      <c r="DN132" s="12">
        <v>603</v>
      </c>
      <c r="DO132" s="12">
        <v>702</v>
      </c>
      <c r="DP132" s="12">
        <v>85.9</v>
      </c>
      <c r="DQ132" s="12">
        <v>11206</v>
      </c>
      <c r="DR132" s="12">
        <v>3287</v>
      </c>
      <c r="DS132" s="12">
        <v>243</v>
      </c>
      <c r="DT132" s="12">
        <v>276</v>
      </c>
      <c r="DU132" s="12">
        <v>88</v>
      </c>
      <c r="DV132" s="12">
        <v>306</v>
      </c>
      <c r="DW132" s="12">
        <v>330</v>
      </c>
      <c r="DX132" s="12">
        <v>92.7</v>
      </c>
      <c r="DY132" s="12">
        <v>52</v>
      </c>
      <c r="DZ132" s="12">
        <v>85</v>
      </c>
      <c r="EA132" s="12">
        <v>61.2</v>
      </c>
      <c r="EB132" s="12">
        <v>0</v>
      </c>
      <c r="EC132" s="12">
        <v>0.7</v>
      </c>
      <c r="ED132" s="12">
        <v>1.1000000000000001</v>
      </c>
      <c r="EE132" s="12">
        <v>7</v>
      </c>
      <c r="EF132" s="12">
        <v>68</v>
      </c>
      <c r="EG132" s="12">
        <v>11</v>
      </c>
      <c r="EH132" s="12">
        <v>3</v>
      </c>
      <c r="EI132" s="12">
        <v>67</v>
      </c>
      <c r="EJ132" s="12">
        <v>3</v>
      </c>
      <c r="EK132" s="12">
        <v>13</v>
      </c>
      <c r="EL132" s="12">
        <v>16</v>
      </c>
      <c r="EM132" s="12">
        <v>3</v>
      </c>
      <c r="EN132" s="12">
        <v>20</v>
      </c>
      <c r="EO132" s="12">
        <v>17</v>
      </c>
      <c r="EP132" s="12">
        <v>0</v>
      </c>
      <c r="EQ132" s="12">
        <v>2</v>
      </c>
      <c r="ER132" s="12">
        <v>0</v>
      </c>
      <c r="ES132" s="12">
        <v>1</v>
      </c>
      <c r="ET132" s="12">
        <v>0</v>
      </c>
      <c r="EU132" s="12">
        <v>18</v>
      </c>
      <c r="EV132" s="12">
        <v>11</v>
      </c>
      <c r="EW132" s="12">
        <v>9</v>
      </c>
      <c r="EX132" s="12">
        <v>6</v>
      </c>
      <c r="EY132" s="12">
        <v>3</v>
      </c>
      <c r="EZ132" s="12">
        <v>10</v>
      </c>
      <c r="FA132" s="12">
        <v>17</v>
      </c>
      <c r="FB132" s="12">
        <v>58.8</v>
      </c>
      <c r="FC132" s="12">
        <v>8</v>
      </c>
      <c r="FD132" s="12">
        <v>10</v>
      </c>
      <c r="FE132" s="12">
        <v>0</v>
      </c>
      <c r="FF132" s="12">
        <v>67</v>
      </c>
      <c r="FG132" s="12">
        <v>800</v>
      </c>
      <c r="FH132" s="12">
        <v>61</v>
      </c>
      <c r="FI132" s="12">
        <v>216</v>
      </c>
      <c r="FJ132" s="12">
        <v>366</v>
      </c>
      <c r="FK132" s="12">
        <v>222</v>
      </c>
      <c r="FL132" s="12">
        <v>30</v>
      </c>
      <c r="FM132" s="12">
        <v>17</v>
      </c>
      <c r="FN132" s="12">
        <v>9</v>
      </c>
      <c r="FO132" s="12">
        <v>52.9</v>
      </c>
      <c r="FP132" s="12">
        <v>560</v>
      </c>
      <c r="FQ132" s="12">
        <v>2522</v>
      </c>
      <c r="FR132" s="12">
        <v>1258</v>
      </c>
      <c r="FS132" s="12">
        <v>15</v>
      </c>
      <c r="FT132" s="12">
        <v>12</v>
      </c>
      <c r="FU132" s="12">
        <v>4</v>
      </c>
      <c r="FV132" s="12">
        <v>15</v>
      </c>
      <c r="FW132" s="12">
        <v>13</v>
      </c>
      <c r="FX132" s="12">
        <v>1</v>
      </c>
      <c r="FY132" s="12">
        <v>0</v>
      </c>
      <c r="FZ132" s="12">
        <v>9</v>
      </c>
      <c r="GA132" s="12">
        <v>48</v>
      </c>
      <c r="GB132" s="12">
        <v>7</v>
      </c>
      <c r="GC132" s="12">
        <v>38.9</v>
      </c>
      <c r="GD132" s="12">
        <v>7.7777799999999999</v>
      </c>
      <c r="GE132" s="12">
        <v>0.66269</v>
      </c>
      <c r="GF132" s="12">
        <v>0.29332999999999998</v>
      </c>
      <c r="GG132" s="12">
        <f t="shared" si="65"/>
        <v>0.14387464387464388</v>
      </c>
      <c r="GH132" s="12">
        <f t="shared" si="66"/>
        <v>0.39316239316239315</v>
      </c>
      <c r="GI132" s="12">
        <v>0.5</v>
      </c>
      <c r="GJ132" s="12">
        <v>0.33333000000000002</v>
      </c>
      <c r="GK132" s="12">
        <v>0.16667000000000001</v>
      </c>
      <c r="GL132">
        <f t="shared" si="67"/>
        <v>0.27</v>
      </c>
      <c r="GM132">
        <f t="shared" si="68"/>
        <v>0.45750000000000002</v>
      </c>
      <c r="GN132">
        <f t="shared" si="69"/>
        <v>0.27750000000000002</v>
      </c>
      <c r="GO132">
        <f t="shared" si="70"/>
        <v>0.61111111111111116</v>
      </c>
      <c r="GP132" s="12">
        <f t="shared" si="53"/>
        <v>0.44036697247706424</v>
      </c>
      <c r="GQ132">
        <f t="shared" si="54"/>
        <v>0.7</v>
      </c>
      <c r="GR132">
        <f t="shared" si="71"/>
        <v>80</v>
      </c>
      <c r="GS132">
        <f t="shared" si="72"/>
        <v>15</v>
      </c>
      <c r="GT132">
        <f t="shared" si="73"/>
        <v>0.1875</v>
      </c>
      <c r="GU132">
        <f t="shared" si="74"/>
        <v>9</v>
      </c>
    </row>
    <row r="133" spans="1:203" x14ac:dyDescent="0.2">
      <c r="A133">
        <v>2023</v>
      </c>
      <c r="B133" s="2">
        <v>45052</v>
      </c>
      <c r="C133" s="12" t="s">
        <v>1</v>
      </c>
      <c r="D133" s="13" t="s">
        <v>2</v>
      </c>
      <c r="E133" s="4">
        <f t="shared" si="50"/>
        <v>-0.40000000000000013</v>
      </c>
      <c r="F133" s="12">
        <v>3</v>
      </c>
      <c r="G133" s="12">
        <v>2</v>
      </c>
      <c r="H133" s="12" t="s">
        <v>116</v>
      </c>
      <c r="I133" s="5" t="s">
        <v>7</v>
      </c>
      <c r="J133" s="12">
        <v>11</v>
      </c>
      <c r="K133" s="12">
        <v>3</v>
      </c>
      <c r="L133" s="12">
        <v>27.3</v>
      </c>
      <c r="M133" s="12">
        <v>0.18</v>
      </c>
      <c r="N133" s="12">
        <v>0.67</v>
      </c>
      <c r="O133" s="12">
        <v>17.399999999999999</v>
      </c>
      <c r="P133" s="12">
        <v>1</v>
      </c>
      <c r="Q133" s="12">
        <v>1.4</v>
      </c>
      <c r="R133" s="12">
        <v>1.4</v>
      </c>
      <c r="S133" s="12">
        <v>0.13</v>
      </c>
      <c r="T133" s="18">
        <v>0.6</v>
      </c>
      <c r="U133" s="12">
        <v>312</v>
      </c>
      <c r="V133" s="12">
        <v>391</v>
      </c>
      <c r="W133" s="12">
        <v>79.8</v>
      </c>
      <c r="X133" s="12">
        <v>5679</v>
      </c>
      <c r="Y133" s="12">
        <v>2140</v>
      </c>
      <c r="Z133" s="12">
        <v>138</v>
      </c>
      <c r="AA133" s="12">
        <v>151</v>
      </c>
      <c r="AB133" s="12">
        <v>91.4</v>
      </c>
      <c r="AC133" s="12">
        <v>134</v>
      </c>
      <c r="AD133" s="12">
        <v>153</v>
      </c>
      <c r="AE133" s="12">
        <v>87.6</v>
      </c>
      <c r="AF133" s="12">
        <v>29</v>
      </c>
      <c r="AG133" s="12">
        <v>62</v>
      </c>
      <c r="AH133" s="12">
        <v>46.8</v>
      </c>
      <c r="AI133" s="12">
        <v>2</v>
      </c>
      <c r="AJ133" s="12">
        <v>1.3</v>
      </c>
      <c r="AK133" s="12">
        <v>0.9</v>
      </c>
      <c r="AL133" s="12">
        <v>8</v>
      </c>
      <c r="AM133" s="12">
        <v>26</v>
      </c>
      <c r="AN133" s="12">
        <v>5</v>
      </c>
      <c r="AO133" s="12">
        <v>2</v>
      </c>
      <c r="AP133" s="12">
        <v>30</v>
      </c>
      <c r="AQ133" s="12">
        <v>0</v>
      </c>
      <c r="AR133" s="12">
        <v>3</v>
      </c>
      <c r="AS133" s="12">
        <v>16</v>
      </c>
      <c r="AT133" s="12">
        <v>7</v>
      </c>
      <c r="AU133" s="12">
        <v>19</v>
      </c>
      <c r="AV133" s="12">
        <v>11</v>
      </c>
      <c r="AW133" s="12">
        <v>2</v>
      </c>
      <c r="AX133" s="12">
        <v>3</v>
      </c>
      <c r="AY133" s="12">
        <v>2</v>
      </c>
      <c r="AZ133" s="12">
        <v>1</v>
      </c>
      <c r="BA133" s="12">
        <v>0</v>
      </c>
      <c r="BB133" s="12">
        <v>11</v>
      </c>
      <c r="BC133" s="12">
        <v>8</v>
      </c>
      <c r="BD133" s="12">
        <v>4</v>
      </c>
      <c r="BE133" s="12">
        <v>5</v>
      </c>
      <c r="BF133" s="12">
        <v>2</v>
      </c>
      <c r="BG133" s="12">
        <v>6</v>
      </c>
      <c r="BH133" s="12">
        <v>15</v>
      </c>
      <c r="BI133" s="12">
        <v>40</v>
      </c>
      <c r="BJ133" s="12">
        <v>8</v>
      </c>
      <c r="BK133" s="12">
        <v>23</v>
      </c>
      <c r="BL133" s="12">
        <v>0</v>
      </c>
      <c r="BM133" s="12">
        <v>42</v>
      </c>
      <c r="BN133" s="12">
        <v>484</v>
      </c>
      <c r="BO133" s="12">
        <v>60</v>
      </c>
      <c r="BP133" s="12">
        <v>181</v>
      </c>
      <c r="BQ133" s="12">
        <v>203</v>
      </c>
      <c r="BR133" s="12">
        <v>101</v>
      </c>
      <c r="BS133" s="12">
        <v>12</v>
      </c>
      <c r="BT133" s="12">
        <v>8</v>
      </c>
      <c r="BU133" s="12">
        <v>4</v>
      </c>
      <c r="BV133" s="12">
        <v>50</v>
      </c>
      <c r="BW133" s="12">
        <v>215</v>
      </c>
      <c r="BX133" s="12">
        <v>934</v>
      </c>
      <c r="BY133" s="12">
        <v>406</v>
      </c>
      <c r="BZ133" s="12">
        <v>8</v>
      </c>
      <c r="CA133" s="12">
        <v>4</v>
      </c>
      <c r="CB133" s="12">
        <v>3</v>
      </c>
      <c r="CC133" s="12">
        <v>11</v>
      </c>
      <c r="CD133" s="12">
        <v>5</v>
      </c>
      <c r="CE133" s="12">
        <v>3</v>
      </c>
      <c r="CF133" s="12">
        <v>0</v>
      </c>
      <c r="CG133" s="12">
        <v>9</v>
      </c>
      <c r="CH133" s="12">
        <v>48</v>
      </c>
      <c r="CI133" s="12">
        <v>7</v>
      </c>
      <c r="CJ133" s="12">
        <v>70</v>
      </c>
      <c r="CK133" s="12">
        <v>10.529400000000001</v>
      </c>
      <c r="CL133" s="12">
        <v>0.43534</v>
      </c>
      <c r="CM133" s="12">
        <v>0.37683</v>
      </c>
      <c r="CN133" s="12">
        <f t="shared" si="51"/>
        <v>0.16624040920716113</v>
      </c>
      <c r="CO133" s="12">
        <f t="shared" si="55"/>
        <v>0.38618925831202044</v>
      </c>
      <c r="CP133" s="12">
        <v>0.36364000000000002</v>
      </c>
      <c r="CQ133" s="12">
        <v>0.45455000000000001</v>
      </c>
      <c r="CR133" s="12">
        <v>0.18182000000000001</v>
      </c>
      <c r="CS133" s="12">
        <f t="shared" si="56"/>
        <v>0.37396694214876031</v>
      </c>
      <c r="CT133" s="12">
        <f t="shared" si="57"/>
        <v>0.41942148760330578</v>
      </c>
      <c r="CU133" s="12">
        <f t="shared" si="58"/>
        <v>0.20867768595041322</v>
      </c>
      <c r="CV133" s="12">
        <f t="shared" si="59"/>
        <v>0.72727272727272729</v>
      </c>
      <c r="CW133" s="12">
        <f t="shared" si="52"/>
        <v>0.52747252747252749</v>
      </c>
      <c r="CX133" s="12">
        <f t="shared" si="60"/>
        <v>0.72727272727272729</v>
      </c>
      <c r="CY133" s="12">
        <f t="shared" si="61"/>
        <v>30</v>
      </c>
      <c r="CZ133" s="12">
        <f t="shared" si="62"/>
        <v>8</v>
      </c>
      <c r="DA133" s="12">
        <f t="shared" si="63"/>
        <v>0.26666666666666666</v>
      </c>
      <c r="DB133" s="12">
        <f t="shared" si="64"/>
        <v>7.4285714285714288</v>
      </c>
      <c r="DC133" s="12">
        <v>9</v>
      </c>
      <c r="DD133" s="12">
        <v>5</v>
      </c>
      <c r="DE133" s="12">
        <v>55.6</v>
      </c>
      <c r="DF133" s="12">
        <v>0.11</v>
      </c>
      <c r="DG133" s="12">
        <v>0.2</v>
      </c>
      <c r="DH133" s="12">
        <v>20.399999999999999</v>
      </c>
      <c r="DI133" s="12">
        <v>0</v>
      </c>
      <c r="DJ133" s="12">
        <v>1.8</v>
      </c>
      <c r="DK133" s="12">
        <v>1</v>
      </c>
      <c r="DL133" s="12">
        <v>0.11</v>
      </c>
      <c r="DM133" s="18">
        <v>0.2</v>
      </c>
      <c r="DN133" s="12">
        <v>452</v>
      </c>
      <c r="DO133" s="12">
        <v>537</v>
      </c>
      <c r="DP133" s="12">
        <v>84.2</v>
      </c>
      <c r="DQ133" s="12">
        <v>8937</v>
      </c>
      <c r="DR133" s="12">
        <v>2644</v>
      </c>
      <c r="DS133" s="12">
        <v>143</v>
      </c>
      <c r="DT133" s="12">
        <v>161</v>
      </c>
      <c r="DU133" s="12">
        <v>88.8</v>
      </c>
      <c r="DV133" s="12">
        <v>237</v>
      </c>
      <c r="DW133" s="12">
        <v>256</v>
      </c>
      <c r="DX133" s="12">
        <v>92.6</v>
      </c>
      <c r="DY133" s="12">
        <v>63</v>
      </c>
      <c r="DZ133" s="12">
        <v>97</v>
      </c>
      <c r="EA133" s="12">
        <v>64.900000000000006</v>
      </c>
      <c r="EB133" s="12">
        <v>1</v>
      </c>
      <c r="EC133" s="12">
        <v>0.9</v>
      </c>
      <c r="ED133" s="12">
        <v>0.7</v>
      </c>
      <c r="EE133" s="12">
        <v>8</v>
      </c>
      <c r="EF133" s="12">
        <v>32</v>
      </c>
      <c r="EG133" s="12">
        <v>5</v>
      </c>
      <c r="EH133" s="12">
        <v>1</v>
      </c>
      <c r="EI133" s="12">
        <v>45</v>
      </c>
      <c r="EJ133" s="12">
        <v>2</v>
      </c>
      <c r="EK133" s="12">
        <v>4</v>
      </c>
      <c r="EL133" s="12">
        <v>15</v>
      </c>
      <c r="EM133" s="12">
        <v>7</v>
      </c>
      <c r="EN133" s="12">
        <v>17</v>
      </c>
      <c r="EO133" s="12">
        <v>15</v>
      </c>
      <c r="EP133" s="12">
        <v>0</v>
      </c>
      <c r="EQ133" s="12">
        <v>0</v>
      </c>
      <c r="ER133" s="12">
        <v>1</v>
      </c>
      <c r="ES133" s="12">
        <v>1</v>
      </c>
      <c r="ET133" s="12">
        <v>0</v>
      </c>
      <c r="EU133" s="12">
        <v>9</v>
      </c>
      <c r="EV133" s="12">
        <v>5</v>
      </c>
      <c r="EW133" s="12">
        <v>9</v>
      </c>
      <c r="EX133" s="12">
        <v>0</v>
      </c>
      <c r="EY133" s="12">
        <v>0</v>
      </c>
      <c r="EZ133" s="12">
        <v>4</v>
      </c>
      <c r="FA133" s="12">
        <v>8</v>
      </c>
      <c r="FB133" s="12">
        <v>50</v>
      </c>
      <c r="FC133" s="12">
        <v>4</v>
      </c>
      <c r="FD133" s="12">
        <v>9</v>
      </c>
      <c r="FE133" s="12">
        <v>1</v>
      </c>
      <c r="FF133" s="12">
        <v>58</v>
      </c>
      <c r="FG133" s="12">
        <v>608</v>
      </c>
      <c r="FH133" s="12">
        <v>61</v>
      </c>
      <c r="FI133" s="12">
        <v>238</v>
      </c>
      <c r="FJ133" s="12">
        <v>241</v>
      </c>
      <c r="FK133" s="12">
        <v>131</v>
      </c>
      <c r="FL133" s="12">
        <v>14</v>
      </c>
      <c r="FM133" s="12">
        <v>16</v>
      </c>
      <c r="FN133" s="12">
        <v>9</v>
      </c>
      <c r="FO133" s="12">
        <v>56.3</v>
      </c>
      <c r="FP133" s="12">
        <v>327</v>
      </c>
      <c r="FQ133" s="12">
        <v>1501</v>
      </c>
      <c r="FR133" s="12">
        <v>848</v>
      </c>
      <c r="FS133" s="12">
        <v>9</v>
      </c>
      <c r="FT133" s="12">
        <v>5</v>
      </c>
      <c r="FU133" s="12">
        <v>4</v>
      </c>
      <c r="FV133" s="12">
        <v>16</v>
      </c>
      <c r="FW133" s="12">
        <v>5</v>
      </c>
      <c r="FX133" s="12">
        <v>2</v>
      </c>
      <c r="FY133" s="12">
        <v>0</v>
      </c>
      <c r="FZ133" s="12">
        <v>14</v>
      </c>
      <c r="GA133" s="12">
        <v>43</v>
      </c>
      <c r="GB133" s="12">
        <v>3</v>
      </c>
      <c r="GC133" s="12">
        <v>30</v>
      </c>
      <c r="GD133" s="12">
        <v>10.8611</v>
      </c>
      <c r="GE133" s="12">
        <v>0.56466000000000005</v>
      </c>
      <c r="GF133" s="12">
        <v>0.29585</v>
      </c>
      <c r="GG133" s="12">
        <f t="shared" si="65"/>
        <v>0.19180633147113593</v>
      </c>
      <c r="GH133" s="12">
        <f t="shared" si="66"/>
        <v>0.29981378026070765</v>
      </c>
      <c r="GI133" s="12">
        <v>1</v>
      </c>
      <c r="GJ133" s="12">
        <v>0</v>
      </c>
      <c r="GK133" s="12">
        <v>0</v>
      </c>
      <c r="GL133">
        <f t="shared" si="67"/>
        <v>0.39144736842105265</v>
      </c>
      <c r="GM133">
        <f t="shared" si="68"/>
        <v>0.39638157894736842</v>
      </c>
      <c r="GN133">
        <f t="shared" si="69"/>
        <v>0.21546052631578946</v>
      </c>
      <c r="GO133">
        <f t="shared" si="70"/>
        <v>0.55555555555555558</v>
      </c>
      <c r="GP133" s="12">
        <f t="shared" si="53"/>
        <v>0.47252747252747251</v>
      </c>
      <c r="GQ133">
        <f t="shared" si="54"/>
        <v>0.88888888888888884</v>
      </c>
      <c r="GR133">
        <f t="shared" si="71"/>
        <v>37</v>
      </c>
      <c r="GS133">
        <f t="shared" si="72"/>
        <v>9</v>
      </c>
      <c r="GT133">
        <f t="shared" si="73"/>
        <v>0.24324324324324326</v>
      </c>
      <c r="GU133">
        <f t="shared" si="74"/>
        <v>7.7931034482758621</v>
      </c>
    </row>
    <row r="134" spans="1:203" x14ac:dyDescent="0.2">
      <c r="A134">
        <v>2023</v>
      </c>
      <c r="B134" s="2">
        <v>45063</v>
      </c>
      <c r="C134" s="12" t="s">
        <v>1</v>
      </c>
      <c r="D134" s="13" t="s">
        <v>2</v>
      </c>
      <c r="E134" s="4">
        <f t="shared" si="50"/>
        <v>-0.79999999999999993</v>
      </c>
      <c r="F134" s="12">
        <v>2</v>
      </c>
      <c r="G134" s="12">
        <v>1</v>
      </c>
      <c r="H134" s="12" t="s">
        <v>116</v>
      </c>
      <c r="I134" s="5" t="s">
        <v>9</v>
      </c>
      <c r="J134" s="12">
        <v>5</v>
      </c>
      <c r="K134" s="12">
        <v>3</v>
      </c>
      <c r="L134" s="12">
        <v>60</v>
      </c>
      <c r="M134" s="12">
        <v>0.4</v>
      </c>
      <c r="N134" s="12">
        <v>0.67</v>
      </c>
      <c r="O134" s="12">
        <v>13</v>
      </c>
      <c r="P134" s="12">
        <v>0</v>
      </c>
      <c r="Q134" s="12">
        <v>0.6</v>
      </c>
      <c r="R134" s="12">
        <v>0.6</v>
      </c>
      <c r="S134" s="12">
        <v>0.11</v>
      </c>
      <c r="T134" s="18">
        <v>1.4</v>
      </c>
      <c r="U134" s="12">
        <v>505</v>
      </c>
      <c r="V134" s="12">
        <v>613</v>
      </c>
      <c r="W134" s="12">
        <v>82.4</v>
      </c>
      <c r="X134" s="12">
        <v>9139</v>
      </c>
      <c r="Y134" s="12">
        <v>3109</v>
      </c>
      <c r="Z134" s="12">
        <v>229</v>
      </c>
      <c r="AA134" s="12">
        <v>255</v>
      </c>
      <c r="AB134" s="12">
        <v>89.8</v>
      </c>
      <c r="AC134" s="12">
        <v>222</v>
      </c>
      <c r="AD134" s="12">
        <v>248</v>
      </c>
      <c r="AE134" s="12">
        <v>89.5</v>
      </c>
      <c r="AF134" s="12">
        <v>47</v>
      </c>
      <c r="AG134" s="12">
        <v>89</v>
      </c>
      <c r="AH134" s="12">
        <v>52.8</v>
      </c>
      <c r="AI134" s="12">
        <v>1</v>
      </c>
      <c r="AJ134" s="12">
        <v>0.4</v>
      </c>
      <c r="AK134" s="12">
        <v>1.2</v>
      </c>
      <c r="AL134" s="12">
        <v>4</v>
      </c>
      <c r="AM134" s="12">
        <v>44</v>
      </c>
      <c r="AN134" s="12">
        <v>8</v>
      </c>
      <c r="AO134" s="12">
        <v>1</v>
      </c>
      <c r="AP134" s="12">
        <v>44</v>
      </c>
      <c r="AQ134" s="12">
        <v>2</v>
      </c>
      <c r="AR134" s="12">
        <v>8</v>
      </c>
      <c r="AS134" s="12">
        <v>27</v>
      </c>
      <c r="AT134" s="12">
        <v>8</v>
      </c>
      <c r="AU134" s="12">
        <v>10</v>
      </c>
      <c r="AV134" s="12">
        <v>8</v>
      </c>
      <c r="AW134" s="12">
        <v>1</v>
      </c>
      <c r="AX134" s="12">
        <v>0</v>
      </c>
      <c r="AY134" s="12">
        <v>0</v>
      </c>
      <c r="AZ134" s="12">
        <v>1</v>
      </c>
      <c r="BA134" s="12">
        <v>0</v>
      </c>
      <c r="BB134" s="12">
        <v>16</v>
      </c>
      <c r="BC134" s="12">
        <v>11</v>
      </c>
      <c r="BD134" s="12">
        <v>5</v>
      </c>
      <c r="BE134" s="12">
        <v>8</v>
      </c>
      <c r="BF134" s="12">
        <v>3</v>
      </c>
      <c r="BG134" s="12">
        <v>5</v>
      </c>
      <c r="BH134" s="12">
        <v>12</v>
      </c>
      <c r="BI134" s="12">
        <v>41.7</v>
      </c>
      <c r="BJ134" s="12">
        <v>7</v>
      </c>
      <c r="BK134" s="12">
        <v>4</v>
      </c>
      <c r="BL134" s="12">
        <v>0</v>
      </c>
      <c r="BM134" s="12">
        <v>63</v>
      </c>
      <c r="BN134" s="12">
        <v>687</v>
      </c>
      <c r="BO134" s="12">
        <v>38</v>
      </c>
      <c r="BP134" s="12">
        <v>158</v>
      </c>
      <c r="BQ134" s="12">
        <v>362</v>
      </c>
      <c r="BR134" s="12">
        <v>173</v>
      </c>
      <c r="BS134" s="12">
        <v>20</v>
      </c>
      <c r="BT134" s="12">
        <v>13</v>
      </c>
      <c r="BU134" s="12">
        <v>3</v>
      </c>
      <c r="BV134" s="12">
        <v>23.1</v>
      </c>
      <c r="BW134" s="12">
        <v>431</v>
      </c>
      <c r="BX134" s="12">
        <v>2344</v>
      </c>
      <c r="BY134" s="12">
        <v>1062</v>
      </c>
      <c r="BZ134" s="12">
        <v>21</v>
      </c>
      <c r="CA134" s="12">
        <v>16</v>
      </c>
      <c r="CB134" s="12">
        <v>4</v>
      </c>
      <c r="CC134" s="12">
        <v>14</v>
      </c>
      <c r="CD134" s="12">
        <v>6</v>
      </c>
      <c r="CE134" s="12">
        <v>5</v>
      </c>
      <c r="CF134" s="12">
        <v>0</v>
      </c>
      <c r="CG134" s="12">
        <v>10</v>
      </c>
      <c r="CH134" s="12">
        <v>62</v>
      </c>
      <c r="CI134" s="12">
        <v>12</v>
      </c>
      <c r="CJ134" s="12">
        <v>66.7</v>
      </c>
      <c r="CK134" s="12">
        <v>9.6486499999999999</v>
      </c>
      <c r="CL134" s="12">
        <v>0.71784000000000003</v>
      </c>
      <c r="CM134" s="12">
        <v>0.34018999999999999</v>
      </c>
      <c r="CN134" s="12">
        <f t="shared" si="51"/>
        <v>0.16150081566068517</v>
      </c>
      <c r="CO134" s="12">
        <f t="shared" si="55"/>
        <v>0.41598694942903752</v>
      </c>
      <c r="CP134" s="12">
        <v>0.3125</v>
      </c>
      <c r="CQ134" s="12">
        <v>0.5</v>
      </c>
      <c r="CR134" s="12">
        <v>0.1875</v>
      </c>
      <c r="CS134" s="12">
        <f t="shared" si="56"/>
        <v>0.22998544395924309</v>
      </c>
      <c r="CT134" s="12">
        <f t="shared" si="57"/>
        <v>0.52692867540029109</v>
      </c>
      <c r="CU134" s="12">
        <f t="shared" si="58"/>
        <v>0.25181950509461426</v>
      </c>
      <c r="CV134" s="12">
        <f t="shared" si="59"/>
        <v>0.6875</v>
      </c>
      <c r="CW134" s="12">
        <f t="shared" si="52"/>
        <v>0.50819672131147542</v>
      </c>
      <c r="CX134" s="12">
        <f t="shared" si="60"/>
        <v>0.8</v>
      </c>
      <c r="CY134" s="12">
        <f t="shared" si="61"/>
        <v>60</v>
      </c>
      <c r="CZ134" s="12">
        <f t="shared" si="62"/>
        <v>12</v>
      </c>
      <c r="DA134" s="12">
        <f t="shared" si="63"/>
        <v>0.2</v>
      </c>
      <c r="DB134" s="12">
        <f t="shared" si="64"/>
        <v>8.0158730158730158</v>
      </c>
      <c r="DC134" s="12">
        <v>5</v>
      </c>
      <c r="DD134" s="12">
        <v>3</v>
      </c>
      <c r="DE134" s="12">
        <v>60</v>
      </c>
      <c r="DF134" s="12">
        <v>0.2</v>
      </c>
      <c r="DG134" s="12">
        <v>0.33</v>
      </c>
      <c r="DH134" s="12">
        <v>17.7</v>
      </c>
      <c r="DI134" s="12">
        <v>1</v>
      </c>
      <c r="DJ134" s="12">
        <v>1.4</v>
      </c>
      <c r="DK134" s="12">
        <v>1.4</v>
      </c>
      <c r="DL134" s="12">
        <v>0.32</v>
      </c>
      <c r="DM134" s="17">
        <v>-0.4</v>
      </c>
      <c r="DN134" s="12">
        <v>267</v>
      </c>
      <c r="DO134" s="12">
        <v>357</v>
      </c>
      <c r="DP134" s="12">
        <v>74.8</v>
      </c>
      <c r="DQ134" s="12">
        <v>4611</v>
      </c>
      <c r="DR134" s="12">
        <v>2014</v>
      </c>
      <c r="DS134" s="12">
        <v>143</v>
      </c>
      <c r="DT134" s="12">
        <v>158</v>
      </c>
      <c r="DU134" s="12">
        <v>90.5</v>
      </c>
      <c r="DV134" s="12">
        <v>92</v>
      </c>
      <c r="DW134" s="12">
        <v>117</v>
      </c>
      <c r="DX134" s="12">
        <v>78.599999999999994</v>
      </c>
      <c r="DY134" s="12">
        <v>30</v>
      </c>
      <c r="DZ134" s="12">
        <v>62</v>
      </c>
      <c r="EA134" s="12">
        <v>48.4</v>
      </c>
      <c r="EB134" s="12">
        <v>0</v>
      </c>
      <c r="EC134" s="12">
        <v>1</v>
      </c>
      <c r="ED134" s="12">
        <v>0.3</v>
      </c>
      <c r="EE134" s="12">
        <v>3</v>
      </c>
      <c r="EF134" s="12">
        <v>24</v>
      </c>
      <c r="EG134" s="12">
        <v>3</v>
      </c>
      <c r="EH134" s="12">
        <v>2</v>
      </c>
      <c r="EI134" s="12">
        <v>31</v>
      </c>
      <c r="EJ134" s="12">
        <v>1</v>
      </c>
      <c r="EK134" s="12">
        <v>2</v>
      </c>
      <c r="EL134" s="12">
        <v>8</v>
      </c>
      <c r="EM134" s="12">
        <v>2</v>
      </c>
      <c r="EN134" s="12">
        <v>9</v>
      </c>
      <c r="EO134" s="12">
        <v>7</v>
      </c>
      <c r="EP134" s="12">
        <v>0</v>
      </c>
      <c r="EQ134" s="12">
        <v>0</v>
      </c>
      <c r="ER134" s="12">
        <v>1</v>
      </c>
      <c r="ES134" s="12">
        <v>1</v>
      </c>
      <c r="ET134" s="12">
        <v>0</v>
      </c>
      <c r="EU134" s="12">
        <v>14</v>
      </c>
      <c r="EV134" s="12">
        <v>8</v>
      </c>
      <c r="EW134" s="12">
        <v>8</v>
      </c>
      <c r="EX134" s="12">
        <v>5</v>
      </c>
      <c r="EY134" s="12">
        <v>1</v>
      </c>
      <c r="EZ134" s="12">
        <v>8</v>
      </c>
      <c r="FA134" s="12">
        <v>11</v>
      </c>
      <c r="FB134" s="12">
        <v>72.7</v>
      </c>
      <c r="FC134" s="12">
        <v>13</v>
      </c>
      <c r="FD134" s="12">
        <v>23</v>
      </c>
      <c r="FE134" s="12">
        <v>0</v>
      </c>
      <c r="FF134" s="12">
        <v>37</v>
      </c>
      <c r="FG134" s="12">
        <v>457</v>
      </c>
      <c r="FH134" s="12">
        <v>68</v>
      </c>
      <c r="FI134" s="12">
        <v>201</v>
      </c>
      <c r="FJ134" s="12">
        <v>193</v>
      </c>
      <c r="FK134" s="12">
        <v>68</v>
      </c>
      <c r="FL134" s="12">
        <v>5</v>
      </c>
      <c r="FM134" s="12">
        <v>12</v>
      </c>
      <c r="FN134" s="12">
        <v>7</v>
      </c>
      <c r="FO134" s="12">
        <v>58.3</v>
      </c>
      <c r="FP134" s="12">
        <v>210</v>
      </c>
      <c r="FQ134" s="12">
        <v>1023</v>
      </c>
      <c r="FR134" s="12">
        <v>421</v>
      </c>
      <c r="FS134" s="12">
        <v>5</v>
      </c>
      <c r="FT134" s="12">
        <v>3</v>
      </c>
      <c r="FU134" s="12">
        <v>2</v>
      </c>
      <c r="FV134" s="12">
        <v>19</v>
      </c>
      <c r="FW134" s="12">
        <v>11</v>
      </c>
      <c r="FX134" s="12">
        <v>4</v>
      </c>
      <c r="FY134" s="12">
        <v>0</v>
      </c>
      <c r="FZ134" s="12">
        <v>14</v>
      </c>
      <c r="GA134" s="12">
        <v>60</v>
      </c>
      <c r="GB134" s="12">
        <v>6</v>
      </c>
      <c r="GC134" s="12">
        <v>33.299999999999997</v>
      </c>
      <c r="GD134" s="12">
        <v>9.5781299999999998</v>
      </c>
      <c r="GE134" s="12">
        <v>0.28216000000000002</v>
      </c>
      <c r="GF134" s="12">
        <v>0.43678</v>
      </c>
      <c r="GG134" s="12">
        <f t="shared" si="65"/>
        <v>0.18207282913165265</v>
      </c>
      <c r="GH134" s="12">
        <f t="shared" si="66"/>
        <v>0.44257703081232491</v>
      </c>
      <c r="GI134" s="12">
        <v>0.57142999999999999</v>
      </c>
      <c r="GJ134" s="12">
        <v>0.35714000000000001</v>
      </c>
      <c r="GK134" s="12">
        <v>7.1429999999999993E-2</v>
      </c>
      <c r="GL134">
        <f t="shared" si="67"/>
        <v>0.43982494529540483</v>
      </c>
      <c r="GM134">
        <f t="shared" si="68"/>
        <v>0.42231947483588622</v>
      </c>
      <c r="GN134">
        <f t="shared" si="69"/>
        <v>0.1487964989059081</v>
      </c>
      <c r="GO134">
        <f t="shared" si="70"/>
        <v>0.5714285714285714</v>
      </c>
      <c r="GP134" s="12">
        <f t="shared" si="53"/>
        <v>0.49180327868852458</v>
      </c>
      <c r="GQ134">
        <f t="shared" si="54"/>
        <v>0.6</v>
      </c>
      <c r="GR134">
        <f t="shared" si="71"/>
        <v>27</v>
      </c>
      <c r="GS134">
        <f t="shared" si="72"/>
        <v>5</v>
      </c>
      <c r="GT134">
        <f t="shared" si="73"/>
        <v>0.18518518518518517</v>
      </c>
      <c r="GU134">
        <f t="shared" si="74"/>
        <v>7.2162162162162158</v>
      </c>
    </row>
    <row r="135" spans="1:203" x14ac:dyDescent="0.2">
      <c r="A135">
        <v>2023</v>
      </c>
      <c r="B135" s="2">
        <v>45066</v>
      </c>
      <c r="C135" s="12" t="s">
        <v>1</v>
      </c>
      <c r="D135" s="14" t="s">
        <v>6</v>
      </c>
      <c r="E135" s="4">
        <f t="shared" si="50"/>
        <v>-0.10000000000000009</v>
      </c>
      <c r="F135" s="12">
        <v>1</v>
      </c>
      <c r="G135" s="12">
        <v>2</v>
      </c>
      <c r="H135" s="12" t="s">
        <v>116</v>
      </c>
      <c r="I135" s="5" t="s">
        <v>16</v>
      </c>
      <c r="J135" s="12">
        <v>12</v>
      </c>
      <c r="K135" s="12">
        <v>6</v>
      </c>
      <c r="L135" s="12">
        <v>50</v>
      </c>
      <c r="M135" s="12">
        <v>0.08</v>
      </c>
      <c r="N135" s="12">
        <v>0.17</v>
      </c>
      <c r="O135" s="12">
        <v>19.2</v>
      </c>
      <c r="P135" s="12">
        <v>2</v>
      </c>
      <c r="Q135" s="12">
        <v>1</v>
      </c>
      <c r="R135" s="12">
        <v>1</v>
      </c>
      <c r="S135" s="12">
        <v>0.08</v>
      </c>
      <c r="T135" s="12">
        <v>0</v>
      </c>
      <c r="U135" s="12">
        <v>386</v>
      </c>
      <c r="V135" s="12">
        <v>488</v>
      </c>
      <c r="W135" s="12">
        <v>79.099999999999994</v>
      </c>
      <c r="X135" s="12">
        <v>7121</v>
      </c>
      <c r="Y135" s="12">
        <v>2566</v>
      </c>
      <c r="Z135" s="12">
        <v>167</v>
      </c>
      <c r="AA135" s="12">
        <v>195</v>
      </c>
      <c r="AB135" s="12">
        <v>85.6</v>
      </c>
      <c r="AC135" s="12">
        <v>167</v>
      </c>
      <c r="AD135" s="12">
        <v>193</v>
      </c>
      <c r="AE135" s="12">
        <v>86.5</v>
      </c>
      <c r="AF135" s="12">
        <v>45</v>
      </c>
      <c r="AG135" s="12">
        <v>83</v>
      </c>
      <c r="AH135" s="12">
        <v>54.2</v>
      </c>
      <c r="AI135" s="12">
        <v>1</v>
      </c>
      <c r="AJ135" s="12">
        <v>0.3</v>
      </c>
      <c r="AK135" s="12">
        <v>1.1000000000000001</v>
      </c>
      <c r="AL135" s="12">
        <v>6</v>
      </c>
      <c r="AM135" s="12">
        <v>26</v>
      </c>
      <c r="AN135" s="12">
        <v>8</v>
      </c>
      <c r="AO135" s="12">
        <v>2</v>
      </c>
      <c r="AP135" s="12">
        <v>33</v>
      </c>
      <c r="AQ135" s="12">
        <v>2</v>
      </c>
      <c r="AR135" s="12">
        <v>8</v>
      </c>
      <c r="AS135" s="12">
        <v>15</v>
      </c>
      <c r="AT135" s="12">
        <v>2</v>
      </c>
      <c r="AU135" s="12">
        <v>20</v>
      </c>
      <c r="AV135" s="12">
        <v>14</v>
      </c>
      <c r="AW135" s="12">
        <v>2</v>
      </c>
      <c r="AX135" s="12">
        <v>2</v>
      </c>
      <c r="AY135" s="12">
        <v>0</v>
      </c>
      <c r="AZ135" s="12">
        <v>2</v>
      </c>
      <c r="BA135" s="12">
        <v>0</v>
      </c>
      <c r="BB135" s="12">
        <v>10</v>
      </c>
      <c r="BC135" s="12">
        <v>7</v>
      </c>
      <c r="BD135" s="12">
        <v>7</v>
      </c>
      <c r="BE135" s="12">
        <v>3</v>
      </c>
      <c r="BF135" s="12">
        <v>0</v>
      </c>
      <c r="BG135" s="12">
        <v>6</v>
      </c>
      <c r="BH135" s="12">
        <v>11</v>
      </c>
      <c r="BI135" s="12">
        <v>54.5</v>
      </c>
      <c r="BJ135" s="12">
        <v>9</v>
      </c>
      <c r="BK135" s="12">
        <v>20</v>
      </c>
      <c r="BL135" s="12">
        <v>0</v>
      </c>
      <c r="BM135" s="12">
        <v>50</v>
      </c>
      <c r="BN135" s="12">
        <v>590</v>
      </c>
      <c r="BO135" s="12">
        <v>50</v>
      </c>
      <c r="BP135" s="12">
        <v>163</v>
      </c>
      <c r="BQ135" s="12">
        <v>302</v>
      </c>
      <c r="BR135" s="12">
        <v>133</v>
      </c>
      <c r="BS135" s="12">
        <v>18</v>
      </c>
      <c r="BT135" s="12">
        <v>18</v>
      </c>
      <c r="BU135" s="12">
        <v>8</v>
      </c>
      <c r="BV135" s="12">
        <v>44.4</v>
      </c>
      <c r="BW135" s="12">
        <v>376</v>
      </c>
      <c r="BX135" s="12">
        <v>1848</v>
      </c>
      <c r="BY135" s="12">
        <v>840</v>
      </c>
      <c r="BZ135" s="12">
        <v>13</v>
      </c>
      <c r="CA135" s="12">
        <v>14</v>
      </c>
      <c r="CB135" s="12">
        <v>5</v>
      </c>
      <c r="CC135" s="12">
        <v>14</v>
      </c>
      <c r="CD135" s="12">
        <v>6</v>
      </c>
      <c r="CE135" s="12">
        <v>2</v>
      </c>
      <c r="CF135" s="12">
        <v>0</v>
      </c>
      <c r="CG135" s="12">
        <v>8</v>
      </c>
      <c r="CH135" s="12">
        <v>47</v>
      </c>
      <c r="CI135" s="12">
        <v>20</v>
      </c>
      <c r="CJ135" s="12">
        <v>48.8</v>
      </c>
      <c r="CK135" s="12">
        <v>10.5745</v>
      </c>
      <c r="CL135" s="12">
        <v>0.58589999999999998</v>
      </c>
      <c r="CM135" s="12">
        <v>0.36033999999999999</v>
      </c>
      <c r="CN135" s="12">
        <f t="shared" si="51"/>
        <v>0.19057377049180327</v>
      </c>
      <c r="CO135" s="12">
        <f t="shared" si="55"/>
        <v>0.39959016393442626</v>
      </c>
      <c r="CP135" s="12">
        <v>0.7</v>
      </c>
      <c r="CQ135" s="12">
        <v>0.3</v>
      </c>
      <c r="CR135" s="12">
        <v>0</v>
      </c>
      <c r="CS135" s="12">
        <f t="shared" si="56"/>
        <v>0.27627118644067794</v>
      </c>
      <c r="CT135" s="12">
        <f t="shared" si="57"/>
        <v>0.51186440677966105</v>
      </c>
      <c r="CU135" s="12">
        <f t="shared" si="58"/>
        <v>0.22542372881355932</v>
      </c>
      <c r="CV135" s="12">
        <f t="shared" si="59"/>
        <v>0.7</v>
      </c>
      <c r="CW135" s="12">
        <f t="shared" si="52"/>
        <v>0.51086956521739135</v>
      </c>
      <c r="CX135" s="12">
        <f t="shared" si="60"/>
        <v>0.5</v>
      </c>
      <c r="CY135" s="12">
        <f t="shared" si="61"/>
        <v>40</v>
      </c>
      <c r="CZ135" s="12">
        <f t="shared" si="62"/>
        <v>13</v>
      </c>
      <c r="DA135" s="12">
        <f t="shared" si="63"/>
        <v>0.32500000000000001</v>
      </c>
      <c r="DB135" s="12">
        <f t="shared" si="64"/>
        <v>7.72</v>
      </c>
      <c r="DC135" s="12">
        <v>9</v>
      </c>
      <c r="DD135" s="12">
        <v>3</v>
      </c>
      <c r="DE135" s="12">
        <v>33.299999999999997</v>
      </c>
      <c r="DF135" s="12">
        <v>0.11</v>
      </c>
      <c r="DG135" s="12">
        <v>0.33</v>
      </c>
      <c r="DH135" s="12">
        <v>25.2</v>
      </c>
      <c r="DI135" s="12">
        <v>0</v>
      </c>
      <c r="DJ135" s="12">
        <v>1.1000000000000001</v>
      </c>
      <c r="DK135" s="12">
        <v>0.5</v>
      </c>
      <c r="DL135" s="12">
        <v>0.06</v>
      </c>
      <c r="DM135" s="18">
        <v>0.9</v>
      </c>
      <c r="DN135" s="12">
        <v>376</v>
      </c>
      <c r="DO135" s="12">
        <v>497</v>
      </c>
      <c r="DP135" s="12">
        <v>75.7</v>
      </c>
      <c r="DQ135" s="12">
        <v>6667</v>
      </c>
      <c r="DR135" s="12">
        <v>2220</v>
      </c>
      <c r="DS135" s="12">
        <v>166</v>
      </c>
      <c r="DT135" s="12">
        <v>187</v>
      </c>
      <c r="DU135" s="12">
        <v>88.8</v>
      </c>
      <c r="DV135" s="12">
        <v>164</v>
      </c>
      <c r="DW135" s="12">
        <v>196</v>
      </c>
      <c r="DX135" s="12">
        <v>83.7</v>
      </c>
      <c r="DY135" s="12">
        <v>40</v>
      </c>
      <c r="DZ135" s="12">
        <v>88</v>
      </c>
      <c r="EA135" s="12">
        <v>45.5</v>
      </c>
      <c r="EB135" s="12">
        <v>1</v>
      </c>
      <c r="EC135" s="12">
        <v>0.5</v>
      </c>
      <c r="ED135" s="12">
        <v>0.2</v>
      </c>
      <c r="EE135" s="12">
        <v>7</v>
      </c>
      <c r="EF135" s="12">
        <v>23</v>
      </c>
      <c r="EG135" s="12">
        <v>3</v>
      </c>
      <c r="EH135" s="12">
        <v>1</v>
      </c>
      <c r="EI135" s="12">
        <v>29</v>
      </c>
      <c r="EJ135" s="12">
        <v>0</v>
      </c>
      <c r="EK135" s="12">
        <v>0</v>
      </c>
      <c r="EL135" s="12">
        <v>15</v>
      </c>
      <c r="EM135" s="12">
        <v>8</v>
      </c>
      <c r="EN135" s="12">
        <v>15</v>
      </c>
      <c r="EO135" s="12">
        <v>9</v>
      </c>
      <c r="EP135" s="12">
        <v>1</v>
      </c>
      <c r="EQ135" s="12">
        <v>0</v>
      </c>
      <c r="ER135" s="12">
        <v>4</v>
      </c>
      <c r="ES135" s="12">
        <v>1</v>
      </c>
      <c r="ET135" s="12">
        <v>0</v>
      </c>
      <c r="EU135" s="12">
        <v>16</v>
      </c>
      <c r="EV135" s="12">
        <v>6</v>
      </c>
      <c r="EW135" s="12">
        <v>7</v>
      </c>
      <c r="EX135" s="12">
        <v>9</v>
      </c>
      <c r="EY135" s="12">
        <v>0</v>
      </c>
      <c r="EZ135" s="12">
        <v>10</v>
      </c>
      <c r="FA135" s="12">
        <v>18</v>
      </c>
      <c r="FB135" s="12">
        <v>55.6</v>
      </c>
      <c r="FC135" s="12">
        <v>11</v>
      </c>
      <c r="FD135" s="12">
        <v>19</v>
      </c>
      <c r="FE135" s="12">
        <v>0</v>
      </c>
      <c r="FF135" s="12">
        <v>50</v>
      </c>
      <c r="FG135" s="12">
        <v>596</v>
      </c>
      <c r="FH135" s="12">
        <v>67</v>
      </c>
      <c r="FI135" s="12">
        <v>227</v>
      </c>
      <c r="FJ135" s="12">
        <v>279</v>
      </c>
      <c r="FK135" s="12">
        <v>94</v>
      </c>
      <c r="FL135" s="12">
        <v>17</v>
      </c>
      <c r="FM135" s="12">
        <v>13</v>
      </c>
      <c r="FN135" s="12">
        <v>5</v>
      </c>
      <c r="FO135" s="12">
        <v>38.5</v>
      </c>
      <c r="FP135" s="12">
        <v>330</v>
      </c>
      <c r="FQ135" s="12">
        <v>1377</v>
      </c>
      <c r="FR135" s="12">
        <v>709</v>
      </c>
      <c r="FS135" s="12">
        <v>12</v>
      </c>
      <c r="FT135" s="12">
        <v>6</v>
      </c>
      <c r="FU135" s="12">
        <v>3</v>
      </c>
      <c r="FV135" s="12">
        <v>9</v>
      </c>
      <c r="FW135" s="12">
        <v>4</v>
      </c>
      <c r="FX135" s="12">
        <v>2</v>
      </c>
      <c r="FY135" s="12">
        <v>0</v>
      </c>
      <c r="FZ135" s="12">
        <v>13</v>
      </c>
      <c r="GA135" s="12">
        <v>45</v>
      </c>
      <c r="GB135" s="12">
        <v>21</v>
      </c>
      <c r="GC135" s="12">
        <v>51.2</v>
      </c>
      <c r="GD135" s="12">
        <v>8.2711900000000007</v>
      </c>
      <c r="GE135" s="12">
        <v>0.41410000000000002</v>
      </c>
      <c r="GF135" s="12">
        <v>0.33298</v>
      </c>
      <c r="GG135" s="12">
        <f t="shared" si="65"/>
        <v>0.17706237424547283</v>
      </c>
      <c r="GH135" s="12">
        <f t="shared" si="66"/>
        <v>0.3762575452716298</v>
      </c>
      <c r="GI135" s="12">
        <v>0.4375</v>
      </c>
      <c r="GJ135" s="12">
        <v>0.5625</v>
      </c>
      <c r="GK135" s="12">
        <v>0</v>
      </c>
      <c r="GL135">
        <f t="shared" si="67"/>
        <v>0.38087248322147649</v>
      </c>
      <c r="GM135">
        <f t="shared" si="68"/>
        <v>0.46812080536912754</v>
      </c>
      <c r="GN135">
        <f t="shared" si="69"/>
        <v>0.15771812080536912</v>
      </c>
      <c r="GO135">
        <f t="shared" si="70"/>
        <v>0.375</v>
      </c>
      <c r="GP135" s="12">
        <f t="shared" si="53"/>
        <v>0.4891304347826087</v>
      </c>
      <c r="GQ135">
        <f t="shared" si="54"/>
        <v>0.77777777777777779</v>
      </c>
      <c r="GR135">
        <f t="shared" si="71"/>
        <v>29</v>
      </c>
      <c r="GS135">
        <f t="shared" si="72"/>
        <v>6</v>
      </c>
      <c r="GT135">
        <f t="shared" si="73"/>
        <v>0.20689655172413793</v>
      </c>
      <c r="GU135">
        <f t="shared" si="74"/>
        <v>7.52</v>
      </c>
    </row>
    <row r="136" spans="1:203" x14ac:dyDescent="0.2">
      <c r="A136">
        <v>2023</v>
      </c>
      <c r="B136" s="2">
        <v>45073</v>
      </c>
      <c r="C136" s="12" t="s">
        <v>5</v>
      </c>
      <c r="D136" s="13" t="s">
        <v>2</v>
      </c>
      <c r="E136" s="4">
        <f t="shared" si="50"/>
        <v>0.10000000000000009</v>
      </c>
      <c r="F136" s="12">
        <v>1</v>
      </c>
      <c r="G136" s="12">
        <v>0</v>
      </c>
      <c r="H136" s="12" t="s">
        <v>116</v>
      </c>
      <c r="I136" s="5" t="s">
        <v>28</v>
      </c>
      <c r="J136" s="12">
        <v>14</v>
      </c>
      <c r="K136" s="12">
        <v>4</v>
      </c>
      <c r="L136" s="12">
        <v>28.6</v>
      </c>
      <c r="M136" s="12">
        <v>7.0000000000000007E-2</v>
      </c>
      <c r="N136" s="12">
        <v>0.25</v>
      </c>
      <c r="O136" s="12">
        <v>18.899999999999999</v>
      </c>
      <c r="P136" s="12">
        <v>1</v>
      </c>
      <c r="Q136" s="12">
        <v>1.8</v>
      </c>
      <c r="R136" s="12">
        <v>1.8</v>
      </c>
      <c r="S136" s="12">
        <v>0.13</v>
      </c>
      <c r="T136" s="17">
        <v>-0.8</v>
      </c>
      <c r="U136" s="12">
        <v>370</v>
      </c>
      <c r="V136" s="12">
        <v>466</v>
      </c>
      <c r="W136" s="12">
        <v>79.400000000000006</v>
      </c>
      <c r="X136" s="12">
        <v>6406</v>
      </c>
      <c r="Y136" s="12">
        <v>2383</v>
      </c>
      <c r="Z136" s="12">
        <v>184</v>
      </c>
      <c r="AA136" s="12">
        <v>206</v>
      </c>
      <c r="AB136" s="12">
        <v>89.3</v>
      </c>
      <c r="AC136" s="12">
        <v>156</v>
      </c>
      <c r="AD136" s="12">
        <v>176</v>
      </c>
      <c r="AE136" s="12">
        <v>88.6</v>
      </c>
      <c r="AF136" s="12">
        <v>28</v>
      </c>
      <c r="AG136" s="12">
        <v>71</v>
      </c>
      <c r="AH136" s="12">
        <v>39.4</v>
      </c>
      <c r="AI136" s="12">
        <v>1</v>
      </c>
      <c r="AJ136" s="12">
        <v>1.5</v>
      </c>
      <c r="AK136" s="12">
        <v>0.6</v>
      </c>
      <c r="AL136" s="12">
        <v>10</v>
      </c>
      <c r="AM136" s="12">
        <v>27</v>
      </c>
      <c r="AN136" s="12">
        <v>12</v>
      </c>
      <c r="AO136" s="12">
        <v>4</v>
      </c>
      <c r="AP136" s="12">
        <v>49</v>
      </c>
      <c r="AQ136" s="12">
        <v>0</v>
      </c>
      <c r="AR136" s="12">
        <v>8</v>
      </c>
      <c r="AS136" s="12">
        <v>23</v>
      </c>
      <c r="AT136" s="12">
        <v>7</v>
      </c>
      <c r="AU136" s="12">
        <v>22</v>
      </c>
      <c r="AV136" s="12">
        <v>17</v>
      </c>
      <c r="AW136" s="12">
        <v>3</v>
      </c>
      <c r="AX136" s="12">
        <v>0</v>
      </c>
      <c r="AY136" s="12">
        <v>0</v>
      </c>
      <c r="AZ136" s="12">
        <v>2</v>
      </c>
      <c r="BA136" s="12">
        <v>0</v>
      </c>
      <c r="BB136" s="12">
        <v>12</v>
      </c>
      <c r="BC136" s="12">
        <v>9</v>
      </c>
      <c r="BD136" s="12">
        <v>6</v>
      </c>
      <c r="BE136" s="12">
        <v>4</v>
      </c>
      <c r="BF136" s="12">
        <v>2</v>
      </c>
      <c r="BG136" s="12">
        <v>5</v>
      </c>
      <c r="BH136" s="12">
        <v>19</v>
      </c>
      <c r="BI136" s="12">
        <v>26.3</v>
      </c>
      <c r="BJ136" s="12">
        <v>11</v>
      </c>
      <c r="BK136" s="12">
        <v>16</v>
      </c>
      <c r="BL136" s="12">
        <v>0</v>
      </c>
      <c r="BM136" s="12">
        <v>47</v>
      </c>
      <c r="BN136" s="12">
        <v>558</v>
      </c>
      <c r="BO136" s="12">
        <v>55</v>
      </c>
      <c r="BP136" s="12">
        <v>180</v>
      </c>
      <c r="BQ136" s="12">
        <v>265</v>
      </c>
      <c r="BR136" s="12">
        <v>118</v>
      </c>
      <c r="BS136" s="12">
        <v>20</v>
      </c>
      <c r="BT136" s="12">
        <v>22</v>
      </c>
      <c r="BU136" s="12">
        <v>12</v>
      </c>
      <c r="BV136" s="12">
        <v>54.5</v>
      </c>
      <c r="BW136" s="12">
        <v>345</v>
      </c>
      <c r="BX136" s="12">
        <v>1848</v>
      </c>
      <c r="BY136" s="12">
        <v>846</v>
      </c>
      <c r="BZ136" s="12">
        <v>20</v>
      </c>
      <c r="CA136" s="12">
        <v>9</v>
      </c>
      <c r="CB136" s="12">
        <v>3</v>
      </c>
      <c r="CC136" s="12">
        <v>14</v>
      </c>
      <c r="CD136" s="12">
        <v>7</v>
      </c>
      <c r="CE136" s="12">
        <v>2</v>
      </c>
      <c r="CF136" s="12">
        <v>0</v>
      </c>
      <c r="CG136" s="12">
        <v>10</v>
      </c>
      <c r="CH136" s="12">
        <v>56</v>
      </c>
      <c r="CI136" s="12">
        <v>9</v>
      </c>
      <c r="CJ136" s="12">
        <v>60</v>
      </c>
      <c r="CK136" s="12">
        <v>10.673500000000001</v>
      </c>
      <c r="CL136" s="12">
        <v>0.49167</v>
      </c>
      <c r="CM136" s="12">
        <v>0.372</v>
      </c>
      <c r="CN136" s="12">
        <f t="shared" si="51"/>
        <v>0.16952789699570817</v>
      </c>
      <c r="CO136" s="12">
        <f t="shared" si="55"/>
        <v>0.44206008583690987</v>
      </c>
      <c r="CP136" s="12">
        <v>0.5</v>
      </c>
      <c r="CQ136" s="12">
        <v>0.33333000000000002</v>
      </c>
      <c r="CR136" s="12">
        <v>0.16667000000000001</v>
      </c>
      <c r="CS136" s="12">
        <f t="shared" si="56"/>
        <v>0.32258064516129031</v>
      </c>
      <c r="CT136" s="12">
        <f t="shared" si="57"/>
        <v>0.47491039426523296</v>
      </c>
      <c r="CU136" s="12">
        <f t="shared" si="58"/>
        <v>0.21146953405017921</v>
      </c>
      <c r="CV136" s="12">
        <f t="shared" si="59"/>
        <v>0.75</v>
      </c>
      <c r="CW136" s="12">
        <f t="shared" si="52"/>
        <v>0.5714285714285714</v>
      </c>
      <c r="CX136" s="12">
        <f t="shared" si="60"/>
        <v>0.7142857142857143</v>
      </c>
      <c r="CY136" s="12">
        <f t="shared" si="61"/>
        <v>36</v>
      </c>
      <c r="CZ136" s="12">
        <f t="shared" si="62"/>
        <v>15</v>
      </c>
      <c r="DA136" s="12">
        <f t="shared" si="63"/>
        <v>0.41666666666666669</v>
      </c>
      <c r="DB136" s="12">
        <f t="shared" si="64"/>
        <v>7.8723404255319149</v>
      </c>
      <c r="DC136" s="12">
        <v>14</v>
      </c>
      <c r="DD136" s="12">
        <v>2</v>
      </c>
      <c r="DE136" s="12">
        <v>14.3</v>
      </c>
      <c r="DF136" s="12">
        <v>0</v>
      </c>
      <c r="DG136" s="12">
        <v>0</v>
      </c>
      <c r="DH136" s="12">
        <v>17.3</v>
      </c>
      <c r="DI136" s="12">
        <v>0</v>
      </c>
      <c r="DJ136" s="12">
        <v>1.7</v>
      </c>
      <c r="DK136" s="12">
        <v>1.7</v>
      </c>
      <c r="DL136" s="12">
        <v>0.12</v>
      </c>
      <c r="DM136" s="17">
        <v>-1.7</v>
      </c>
      <c r="DN136" s="12">
        <v>435</v>
      </c>
      <c r="DO136" s="12">
        <v>523</v>
      </c>
      <c r="DP136" s="12">
        <v>83.2</v>
      </c>
      <c r="DQ136" s="12">
        <v>7652</v>
      </c>
      <c r="DR136" s="12">
        <v>2694</v>
      </c>
      <c r="DS136" s="12">
        <v>185</v>
      </c>
      <c r="DT136" s="12">
        <v>206</v>
      </c>
      <c r="DU136" s="12">
        <v>89.8</v>
      </c>
      <c r="DV136" s="12">
        <v>186</v>
      </c>
      <c r="DW136" s="12">
        <v>207</v>
      </c>
      <c r="DX136" s="12">
        <v>89.9</v>
      </c>
      <c r="DY136" s="12">
        <v>48</v>
      </c>
      <c r="DZ136" s="12">
        <v>78</v>
      </c>
      <c r="EA136" s="12">
        <v>61.5</v>
      </c>
      <c r="EB136" s="12">
        <v>0</v>
      </c>
      <c r="EC136" s="12">
        <v>1.7</v>
      </c>
      <c r="ED136" s="12">
        <v>1.7</v>
      </c>
      <c r="EE136" s="12">
        <v>13</v>
      </c>
      <c r="EF136" s="12">
        <v>28</v>
      </c>
      <c r="EG136" s="12">
        <v>5</v>
      </c>
      <c r="EH136" s="12">
        <v>3</v>
      </c>
      <c r="EI136" s="12">
        <v>45</v>
      </c>
      <c r="EJ136" s="12">
        <v>2</v>
      </c>
      <c r="EK136" s="12">
        <v>1</v>
      </c>
      <c r="EL136" s="12">
        <v>20</v>
      </c>
      <c r="EM136" s="12">
        <v>5</v>
      </c>
      <c r="EN136" s="12">
        <v>26</v>
      </c>
      <c r="EO136" s="12">
        <v>22</v>
      </c>
      <c r="EP136" s="12">
        <v>1</v>
      </c>
      <c r="EQ136" s="12">
        <v>2</v>
      </c>
      <c r="ER136" s="12">
        <v>1</v>
      </c>
      <c r="ES136" s="12">
        <v>0</v>
      </c>
      <c r="ET136" s="12">
        <v>0</v>
      </c>
      <c r="EU136" s="12">
        <v>16</v>
      </c>
      <c r="EV136" s="12">
        <v>8</v>
      </c>
      <c r="EW136" s="12">
        <v>6</v>
      </c>
      <c r="EX136" s="12">
        <v>8</v>
      </c>
      <c r="EY136" s="12">
        <v>2</v>
      </c>
      <c r="EZ136" s="12">
        <v>9</v>
      </c>
      <c r="FA136" s="12">
        <v>21</v>
      </c>
      <c r="FB136" s="12">
        <v>42.9</v>
      </c>
      <c r="FC136" s="12">
        <v>2</v>
      </c>
      <c r="FD136" s="12">
        <v>11</v>
      </c>
      <c r="FE136" s="12">
        <v>0</v>
      </c>
      <c r="FF136" s="12">
        <v>53</v>
      </c>
      <c r="FG136" s="12">
        <v>616</v>
      </c>
      <c r="FH136" s="12">
        <v>67</v>
      </c>
      <c r="FI136" s="12">
        <v>213</v>
      </c>
      <c r="FJ136" s="12">
        <v>288</v>
      </c>
      <c r="FK136" s="12">
        <v>122</v>
      </c>
      <c r="FL136" s="12">
        <v>23</v>
      </c>
      <c r="FM136" s="12">
        <v>19</v>
      </c>
      <c r="FN136" s="12">
        <v>14</v>
      </c>
      <c r="FO136" s="12">
        <v>73.7</v>
      </c>
      <c r="FP136" s="12">
        <v>351</v>
      </c>
      <c r="FQ136" s="12">
        <v>1757</v>
      </c>
      <c r="FR136" s="12">
        <v>959</v>
      </c>
      <c r="FS136" s="12">
        <v>23</v>
      </c>
      <c r="FT136" s="12">
        <v>13</v>
      </c>
      <c r="FU136" s="12">
        <v>9</v>
      </c>
      <c r="FV136" s="12">
        <v>19</v>
      </c>
      <c r="FW136" s="12">
        <v>7</v>
      </c>
      <c r="FX136" s="12">
        <v>2</v>
      </c>
      <c r="FY136" s="12">
        <v>1</v>
      </c>
      <c r="FZ136" s="12">
        <v>10</v>
      </c>
      <c r="GA136" s="12">
        <v>42</v>
      </c>
      <c r="GB136" s="12">
        <v>6</v>
      </c>
      <c r="GC136" s="12">
        <v>40</v>
      </c>
      <c r="GD136" s="12">
        <v>11.948700000000001</v>
      </c>
      <c r="GE136" s="12">
        <v>0.50832999999999995</v>
      </c>
      <c r="GF136" s="12">
        <v>0.35205999999999998</v>
      </c>
      <c r="GG136" s="12">
        <f t="shared" si="65"/>
        <v>0.15487571701720843</v>
      </c>
      <c r="GH136" s="12">
        <f t="shared" si="66"/>
        <v>0.39388145315487572</v>
      </c>
      <c r="GI136" s="12">
        <v>0.375</v>
      </c>
      <c r="GJ136" s="12">
        <v>0.5</v>
      </c>
      <c r="GK136" s="12">
        <v>0.125</v>
      </c>
      <c r="GL136">
        <f t="shared" si="67"/>
        <v>0.3457792207792208</v>
      </c>
      <c r="GM136">
        <f t="shared" si="68"/>
        <v>0.46753246753246752</v>
      </c>
      <c r="GN136">
        <f t="shared" si="69"/>
        <v>0.19805194805194806</v>
      </c>
      <c r="GO136">
        <f t="shared" si="70"/>
        <v>0.5</v>
      </c>
      <c r="GP136" s="12">
        <f t="shared" si="53"/>
        <v>0.42857142857142855</v>
      </c>
      <c r="GQ136">
        <f t="shared" si="54"/>
        <v>0.9285714285714286</v>
      </c>
      <c r="GR136">
        <f t="shared" si="71"/>
        <v>41</v>
      </c>
      <c r="GS136">
        <f t="shared" si="72"/>
        <v>14</v>
      </c>
      <c r="GT136">
        <f t="shared" si="73"/>
        <v>0.34146341463414637</v>
      </c>
      <c r="GU136">
        <f t="shared" si="74"/>
        <v>8.2075471698113205</v>
      </c>
    </row>
    <row r="137" spans="1:203" x14ac:dyDescent="0.2">
      <c r="A137">
        <v>2023</v>
      </c>
      <c r="B137" s="2">
        <v>45077</v>
      </c>
      <c r="C137" s="12" t="s">
        <v>5</v>
      </c>
      <c r="D137" s="14" t="s">
        <v>6</v>
      </c>
      <c r="E137" s="4">
        <f t="shared" si="50"/>
        <v>-0.60000000000000009</v>
      </c>
      <c r="F137" s="12">
        <v>0</v>
      </c>
      <c r="G137" s="12">
        <v>1</v>
      </c>
      <c r="H137" s="12" t="s">
        <v>116</v>
      </c>
      <c r="I137" s="5" t="s">
        <v>4</v>
      </c>
      <c r="J137" s="12">
        <v>5</v>
      </c>
      <c r="K137" s="12">
        <v>2</v>
      </c>
      <c r="L137" s="12">
        <v>40</v>
      </c>
      <c r="M137" s="12">
        <v>0</v>
      </c>
      <c r="N137" s="12">
        <v>0</v>
      </c>
      <c r="O137" s="12">
        <v>16.8</v>
      </c>
      <c r="P137" s="12">
        <v>0</v>
      </c>
      <c r="Q137" s="12">
        <v>0.3</v>
      </c>
      <c r="R137" s="12">
        <v>0.3</v>
      </c>
      <c r="S137" s="12">
        <v>0.05</v>
      </c>
      <c r="T137" s="17">
        <v>-0.3</v>
      </c>
      <c r="U137" s="12">
        <v>356</v>
      </c>
      <c r="V137" s="12">
        <v>481</v>
      </c>
      <c r="W137" s="12">
        <v>74</v>
      </c>
      <c r="X137" s="12">
        <v>6633</v>
      </c>
      <c r="Y137" s="12">
        <v>2243</v>
      </c>
      <c r="Z137" s="12">
        <v>142</v>
      </c>
      <c r="AA137" s="12">
        <v>167</v>
      </c>
      <c r="AB137" s="12">
        <v>85</v>
      </c>
      <c r="AC137" s="12">
        <v>169</v>
      </c>
      <c r="AD137" s="12">
        <v>203</v>
      </c>
      <c r="AE137" s="12">
        <v>83.3</v>
      </c>
      <c r="AF137" s="12">
        <v>38</v>
      </c>
      <c r="AG137" s="12">
        <v>88</v>
      </c>
      <c r="AH137" s="12">
        <v>43.2</v>
      </c>
      <c r="AI137" s="12">
        <v>0</v>
      </c>
      <c r="AJ137" s="12">
        <v>0.2</v>
      </c>
      <c r="AK137" s="12">
        <v>0.2</v>
      </c>
      <c r="AL137" s="12">
        <v>4</v>
      </c>
      <c r="AM137" s="12">
        <v>35</v>
      </c>
      <c r="AN137" s="12">
        <v>3</v>
      </c>
      <c r="AO137" s="12">
        <v>2</v>
      </c>
      <c r="AP137" s="12">
        <v>31</v>
      </c>
      <c r="AQ137" s="12">
        <v>0</v>
      </c>
      <c r="AR137" s="12">
        <v>10</v>
      </c>
      <c r="AS137" s="12">
        <v>21</v>
      </c>
      <c r="AT137" s="12">
        <v>6</v>
      </c>
      <c r="AU137" s="12">
        <v>10</v>
      </c>
      <c r="AV137" s="12">
        <v>8</v>
      </c>
      <c r="AW137" s="12">
        <v>1</v>
      </c>
      <c r="AX137" s="12">
        <v>1</v>
      </c>
      <c r="AY137" s="12">
        <v>0</v>
      </c>
      <c r="AZ137" s="12">
        <v>0</v>
      </c>
      <c r="BA137" s="12">
        <v>0</v>
      </c>
      <c r="BB137" s="12">
        <v>10</v>
      </c>
      <c r="BC137" s="12">
        <v>6</v>
      </c>
      <c r="BD137" s="12">
        <v>2</v>
      </c>
      <c r="BE137" s="12">
        <v>6</v>
      </c>
      <c r="BF137" s="12">
        <v>2</v>
      </c>
      <c r="BG137" s="12">
        <v>8</v>
      </c>
      <c r="BH137" s="12">
        <v>13</v>
      </c>
      <c r="BI137" s="12">
        <v>61.5</v>
      </c>
      <c r="BJ137" s="12">
        <v>9</v>
      </c>
      <c r="BK137" s="12">
        <v>29</v>
      </c>
      <c r="BL137" s="12">
        <v>0</v>
      </c>
      <c r="BM137" s="12">
        <v>53</v>
      </c>
      <c r="BN137" s="12">
        <v>578</v>
      </c>
      <c r="BO137" s="12">
        <v>69</v>
      </c>
      <c r="BP137" s="12">
        <v>209</v>
      </c>
      <c r="BQ137" s="12">
        <v>274</v>
      </c>
      <c r="BR137" s="12">
        <v>104</v>
      </c>
      <c r="BS137" s="12">
        <v>7</v>
      </c>
      <c r="BT137" s="12">
        <v>21</v>
      </c>
      <c r="BU137" s="12">
        <v>10</v>
      </c>
      <c r="BV137" s="12">
        <v>47.6</v>
      </c>
      <c r="BW137" s="12">
        <v>279</v>
      </c>
      <c r="BX137" s="12">
        <v>1417</v>
      </c>
      <c r="BY137" s="12">
        <v>664</v>
      </c>
      <c r="BZ137" s="12">
        <v>8</v>
      </c>
      <c r="CA137" s="12">
        <v>4</v>
      </c>
      <c r="CB137" s="12">
        <v>0</v>
      </c>
      <c r="CC137" s="12">
        <v>9</v>
      </c>
      <c r="CD137" s="12">
        <v>5</v>
      </c>
      <c r="CE137" s="12">
        <v>1</v>
      </c>
      <c r="CF137" s="12">
        <v>0</v>
      </c>
      <c r="CG137" s="12">
        <v>10</v>
      </c>
      <c r="CH137" s="12">
        <v>56</v>
      </c>
      <c r="CI137" s="12">
        <v>15</v>
      </c>
      <c r="CJ137" s="12">
        <v>46.9</v>
      </c>
      <c r="CK137" s="12">
        <v>7.3793100000000003</v>
      </c>
      <c r="CL137" s="12">
        <v>0.46428999999999998</v>
      </c>
      <c r="CM137" s="12">
        <v>0.33816000000000002</v>
      </c>
      <c r="CN137" s="12">
        <f t="shared" si="51"/>
        <v>0.20374220374220375</v>
      </c>
      <c r="CO137" s="12">
        <f t="shared" si="55"/>
        <v>0.34719334719334721</v>
      </c>
      <c r="CP137" s="12">
        <v>0.2</v>
      </c>
      <c r="CQ137" s="12">
        <v>0.6</v>
      </c>
      <c r="CR137" s="12">
        <v>0.2</v>
      </c>
      <c r="CS137" s="12">
        <f t="shared" si="56"/>
        <v>0.36159169550173009</v>
      </c>
      <c r="CT137" s="12">
        <f t="shared" si="57"/>
        <v>0.47404844290657439</v>
      </c>
      <c r="CU137" s="12">
        <f t="shared" si="58"/>
        <v>0.17993079584775087</v>
      </c>
      <c r="CV137" s="12">
        <f t="shared" si="59"/>
        <v>0.6</v>
      </c>
      <c r="CW137" s="12">
        <f t="shared" si="52"/>
        <v>0.47457627118644069</v>
      </c>
      <c r="CX137" s="12">
        <f t="shared" si="60"/>
        <v>0.8</v>
      </c>
      <c r="CY137" s="12">
        <f t="shared" si="61"/>
        <v>39</v>
      </c>
      <c r="CZ137" s="12">
        <f t="shared" si="62"/>
        <v>3</v>
      </c>
      <c r="DA137" s="12">
        <f t="shared" si="63"/>
        <v>7.6923076923076927E-2</v>
      </c>
      <c r="DB137" s="12">
        <f t="shared" si="64"/>
        <v>6.716981132075472</v>
      </c>
      <c r="DC137" s="12">
        <v>11</v>
      </c>
      <c r="DD137" s="12">
        <v>2</v>
      </c>
      <c r="DE137" s="12">
        <v>18.2</v>
      </c>
      <c r="DF137" s="12">
        <v>0</v>
      </c>
      <c r="DG137" s="12">
        <v>0</v>
      </c>
      <c r="DH137" s="12">
        <v>18.8</v>
      </c>
      <c r="DI137" s="12">
        <v>0</v>
      </c>
      <c r="DJ137" s="12">
        <v>0.9</v>
      </c>
      <c r="DK137" s="12">
        <v>0.9</v>
      </c>
      <c r="DL137" s="12">
        <v>0.08</v>
      </c>
      <c r="DM137" s="17">
        <v>-0.9</v>
      </c>
      <c r="DN137" s="12">
        <v>300</v>
      </c>
      <c r="DO137" s="12">
        <v>428</v>
      </c>
      <c r="DP137" s="12">
        <v>70.099999999999994</v>
      </c>
      <c r="DQ137" s="12">
        <v>6147</v>
      </c>
      <c r="DR137" s="12">
        <v>2347</v>
      </c>
      <c r="DS137" s="12">
        <v>103</v>
      </c>
      <c r="DT137" s="12">
        <v>133</v>
      </c>
      <c r="DU137" s="12">
        <v>77.400000000000006</v>
      </c>
      <c r="DV137" s="12">
        <v>126</v>
      </c>
      <c r="DW137" s="12">
        <v>156</v>
      </c>
      <c r="DX137" s="12">
        <v>80.8</v>
      </c>
      <c r="DY137" s="12">
        <v>58</v>
      </c>
      <c r="DZ137" s="12">
        <v>104</v>
      </c>
      <c r="EA137" s="12">
        <v>55.8</v>
      </c>
      <c r="EB137" s="12">
        <v>0</v>
      </c>
      <c r="EC137" s="12">
        <v>0.8</v>
      </c>
      <c r="ED137" s="12">
        <v>1</v>
      </c>
      <c r="EE137" s="12">
        <v>7</v>
      </c>
      <c r="EF137" s="12">
        <v>26</v>
      </c>
      <c r="EG137" s="12">
        <v>5</v>
      </c>
      <c r="EH137" s="12">
        <v>3</v>
      </c>
      <c r="EI137" s="12">
        <v>24</v>
      </c>
      <c r="EJ137" s="12">
        <v>2</v>
      </c>
      <c r="EK137" s="12">
        <v>10</v>
      </c>
      <c r="EL137" s="12">
        <v>25</v>
      </c>
      <c r="EM137" s="12">
        <v>5</v>
      </c>
      <c r="EN137" s="12">
        <v>19</v>
      </c>
      <c r="EO137" s="12">
        <v>14</v>
      </c>
      <c r="EP137" s="12">
        <v>1</v>
      </c>
      <c r="EQ137" s="12">
        <v>1</v>
      </c>
      <c r="ER137" s="12">
        <v>3</v>
      </c>
      <c r="ES137" s="12">
        <v>0</v>
      </c>
      <c r="ET137" s="12">
        <v>0</v>
      </c>
      <c r="EU137" s="12">
        <v>12</v>
      </c>
      <c r="EV137" s="12">
        <v>5</v>
      </c>
      <c r="EW137" s="12">
        <v>5</v>
      </c>
      <c r="EX137" s="12">
        <v>5</v>
      </c>
      <c r="EY137" s="12">
        <v>2</v>
      </c>
      <c r="EZ137" s="12">
        <v>7</v>
      </c>
      <c r="FA137" s="12">
        <v>17</v>
      </c>
      <c r="FB137" s="12">
        <v>41.2</v>
      </c>
      <c r="FC137" s="12">
        <v>9</v>
      </c>
      <c r="FD137" s="12">
        <v>13</v>
      </c>
      <c r="FE137" s="12">
        <v>0</v>
      </c>
      <c r="FF137" s="12">
        <v>47</v>
      </c>
      <c r="FG137" s="12">
        <v>510</v>
      </c>
      <c r="FH137" s="12">
        <v>46</v>
      </c>
      <c r="FI137" s="12">
        <v>168</v>
      </c>
      <c r="FJ137" s="12">
        <v>224</v>
      </c>
      <c r="FK137" s="12">
        <v>120</v>
      </c>
      <c r="FL137" s="12">
        <v>16</v>
      </c>
      <c r="FM137" s="12">
        <v>14</v>
      </c>
      <c r="FN137" s="12">
        <v>5</v>
      </c>
      <c r="FO137" s="12">
        <v>35.700000000000003</v>
      </c>
      <c r="FP137" s="12">
        <v>281</v>
      </c>
      <c r="FQ137" s="12">
        <v>1289</v>
      </c>
      <c r="FR137" s="12">
        <v>536</v>
      </c>
      <c r="FS137" s="12">
        <v>10</v>
      </c>
      <c r="FT137" s="12">
        <v>7</v>
      </c>
      <c r="FU137" s="12">
        <v>4</v>
      </c>
      <c r="FV137" s="12">
        <v>13</v>
      </c>
      <c r="FW137" s="12">
        <v>2</v>
      </c>
      <c r="FX137" s="12">
        <v>1</v>
      </c>
      <c r="FY137" s="12">
        <v>0</v>
      </c>
      <c r="FZ137" s="12">
        <v>17</v>
      </c>
      <c r="GA137" s="12">
        <v>62</v>
      </c>
      <c r="GB137" s="12">
        <v>17</v>
      </c>
      <c r="GC137" s="12">
        <v>53.1</v>
      </c>
      <c r="GD137" s="12">
        <v>9.4313699999999994</v>
      </c>
      <c r="GE137" s="12">
        <v>0.53571000000000002</v>
      </c>
      <c r="GF137" s="12">
        <v>0.38180999999999998</v>
      </c>
      <c r="GG137" s="12">
        <f t="shared" si="65"/>
        <v>0.27102803738317754</v>
      </c>
      <c r="GH137" s="12">
        <f t="shared" si="66"/>
        <v>0.31074766355140188</v>
      </c>
      <c r="GI137" s="12">
        <v>0.41666999999999998</v>
      </c>
      <c r="GJ137" s="12">
        <v>0.41666999999999998</v>
      </c>
      <c r="GK137" s="12">
        <v>0.16667000000000001</v>
      </c>
      <c r="GL137">
        <f t="shared" si="67"/>
        <v>0.32941176470588235</v>
      </c>
      <c r="GM137">
        <f t="shared" si="68"/>
        <v>0.4392156862745098</v>
      </c>
      <c r="GN137">
        <f t="shared" si="69"/>
        <v>0.23529411764705882</v>
      </c>
      <c r="GO137">
        <f t="shared" si="70"/>
        <v>0.41666666666666669</v>
      </c>
      <c r="GP137" s="12">
        <f t="shared" si="53"/>
        <v>0.52542372881355937</v>
      </c>
      <c r="GQ137">
        <f t="shared" si="54"/>
        <v>0.63636363636363635</v>
      </c>
      <c r="GR137">
        <f t="shared" si="71"/>
        <v>33</v>
      </c>
      <c r="GS137">
        <f t="shared" si="72"/>
        <v>9</v>
      </c>
      <c r="GT137">
        <f t="shared" si="73"/>
        <v>0.27272727272727271</v>
      </c>
      <c r="GU137">
        <f t="shared" si="74"/>
        <v>6.3829787234042552</v>
      </c>
    </row>
    <row r="138" spans="1:203" x14ac:dyDescent="0.2">
      <c r="A138">
        <v>2023</v>
      </c>
      <c r="B138" s="2">
        <v>45080</v>
      </c>
      <c r="C138" s="12" t="s">
        <v>5</v>
      </c>
      <c r="D138" s="14" t="s">
        <v>6</v>
      </c>
      <c r="E138" s="4">
        <f t="shared" si="50"/>
        <v>-0.5</v>
      </c>
      <c r="F138" s="12">
        <v>2</v>
      </c>
      <c r="G138" s="12">
        <v>4</v>
      </c>
      <c r="H138" s="12" t="s">
        <v>116</v>
      </c>
      <c r="I138" s="5" t="s">
        <v>13</v>
      </c>
      <c r="J138" s="12">
        <v>9</v>
      </c>
      <c r="K138" s="12">
        <v>4</v>
      </c>
      <c r="L138" s="12">
        <v>44.4</v>
      </c>
      <c r="M138" s="12">
        <v>0.22</v>
      </c>
      <c r="N138" s="12">
        <v>0.5</v>
      </c>
      <c r="O138" s="12">
        <v>16.5</v>
      </c>
      <c r="P138" s="12">
        <v>1</v>
      </c>
      <c r="Q138" s="12">
        <v>1.3</v>
      </c>
      <c r="R138" s="12">
        <v>1.3</v>
      </c>
      <c r="S138" s="12">
        <v>0.15</v>
      </c>
      <c r="T138" s="18">
        <v>0.7</v>
      </c>
      <c r="U138" s="12">
        <v>376</v>
      </c>
      <c r="V138" s="12">
        <v>461</v>
      </c>
      <c r="W138" s="12">
        <v>81.599999999999994</v>
      </c>
      <c r="X138" s="12">
        <v>6627</v>
      </c>
      <c r="Y138" s="12">
        <v>2482</v>
      </c>
      <c r="Z138" s="12">
        <v>175</v>
      </c>
      <c r="AA138" s="12">
        <v>189</v>
      </c>
      <c r="AB138" s="12">
        <v>92.6</v>
      </c>
      <c r="AC138" s="12">
        <v>159</v>
      </c>
      <c r="AD138" s="12">
        <v>183</v>
      </c>
      <c r="AE138" s="12">
        <v>86.9</v>
      </c>
      <c r="AF138" s="12">
        <v>34</v>
      </c>
      <c r="AG138" s="12">
        <v>71</v>
      </c>
      <c r="AH138" s="12">
        <v>47.9</v>
      </c>
      <c r="AI138" s="12">
        <v>1</v>
      </c>
      <c r="AJ138" s="12">
        <v>0.6</v>
      </c>
      <c r="AK138" s="12">
        <v>0.3</v>
      </c>
      <c r="AL138" s="12">
        <v>6</v>
      </c>
      <c r="AM138" s="12">
        <v>33</v>
      </c>
      <c r="AN138" s="12">
        <v>5</v>
      </c>
      <c r="AO138" s="12">
        <v>0</v>
      </c>
      <c r="AP138" s="12">
        <v>35</v>
      </c>
      <c r="AQ138" s="12">
        <v>2</v>
      </c>
      <c r="AR138" s="12">
        <v>4</v>
      </c>
      <c r="AS138" s="12">
        <v>15</v>
      </c>
      <c r="AT138" s="12">
        <v>3</v>
      </c>
      <c r="AU138" s="12">
        <v>15</v>
      </c>
      <c r="AV138" s="12">
        <v>9</v>
      </c>
      <c r="AW138" s="12">
        <v>1</v>
      </c>
      <c r="AX138" s="12">
        <v>2</v>
      </c>
      <c r="AY138" s="12">
        <v>2</v>
      </c>
      <c r="AZ138" s="12">
        <v>1</v>
      </c>
      <c r="BA138" s="12">
        <v>0</v>
      </c>
      <c r="BB138" s="12">
        <v>7</v>
      </c>
      <c r="BC138" s="12">
        <v>1</v>
      </c>
      <c r="BD138" s="12">
        <v>2</v>
      </c>
      <c r="BE138" s="12">
        <v>4</v>
      </c>
      <c r="BF138" s="12">
        <v>1</v>
      </c>
      <c r="BG138" s="12">
        <v>4</v>
      </c>
      <c r="BH138" s="12">
        <v>17</v>
      </c>
      <c r="BI138" s="12">
        <v>23.5</v>
      </c>
      <c r="BJ138" s="12">
        <v>10</v>
      </c>
      <c r="BK138" s="12">
        <v>7</v>
      </c>
      <c r="BL138" s="12">
        <v>0</v>
      </c>
      <c r="BM138" s="12">
        <v>45</v>
      </c>
      <c r="BN138" s="12">
        <v>529</v>
      </c>
      <c r="BO138" s="12">
        <v>41</v>
      </c>
      <c r="BP138" s="12">
        <v>165</v>
      </c>
      <c r="BQ138" s="12">
        <v>271</v>
      </c>
      <c r="BR138" s="12">
        <v>94</v>
      </c>
      <c r="BS138" s="12">
        <v>19</v>
      </c>
      <c r="BT138" s="12">
        <v>17</v>
      </c>
      <c r="BU138" s="12">
        <v>10</v>
      </c>
      <c r="BV138" s="12">
        <v>58.8</v>
      </c>
      <c r="BW138" s="12">
        <v>266</v>
      </c>
      <c r="BX138" s="12">
        <v>1183</v>
      </c>
      <c r="BY138" s="12">
        <v>663</v>
      </c>
      <c r="BZ138" s="12">
        <v>10</v>
      </c>
      <c r="CA138" s="12">
        <v>4</v>
      </c>
      <c r="CB138" s="12">
        <v>5</v>
      </c>
      <c r="CC138" s="12">
        <v>12</v>
      </c>
      <c r="CD138" s="12">
        <v>4</v>
      </c>
      <c r="CE138" s="12">
        <v>3</v>
      </c>
      <c r="CF138" s="12">
        <v>0</v>
      </c>
      <c r="CG138" s="12">
        <v>15</v>
      </c>
      <c r="CH138" s="12">
        <v>50</v>
      </c>
      <c r="CI138" s="12">
        <v>10</v>
      </c>
      <c r="CJ138" s="12">
        <v>58.8</v>
      </c>
      <c r="CK138" s="12">
        <v>14.179500000000001</v>
      </c>
      <c r="CL138" s="12">
        <v>0.42152000000000001</v>
      </c>
      <c r="CM138" s="12">
        <v>0.37452999999999997</v>
      </c>
      <c r="CN138" s="12">
        <f t="shared" si="51"/>
        <v>0.16702819956616052</v>
      </c>
      <c r="CO138" s="12">
        <f t="shared" si="55"/>
        <v>0.40997830802603036</v>
      </c>
      <c r="CP138" s="12">
        <v>0.28571000000000002</v>
      </c>
      <c r="CQ138" s="12">
        <v>0.57142999999999999</v>
      </c>
      <c r="CR138" s="12">
        <v>0.14285999999999999</v>
      </c>
      <c r="CS138" s="12">
        <f t="shared" si="56"/>
        <v>0.31190926275992437</v>
      </c>
      <c r="CT138" s="12">
        <f t="shared" si="57"/>
        <v>0.51228733459357279</v>
      </c>
      <c r="CU138" s="12">
        <f t="shared" si="58"/>
        <v>0.17769376181474481</v>
      </c>
      <c r="CV138" s="12">
        <f t="shared" si="59"/>
        <v>0.14285714285714285</v>
      </c>
      <c r="CW138" s="12">
        <f t="shared" si="52"/>
        <v>0.45454545454545453</v>
      </c>
      <c r="CX138" s="12">
        <f t="shared" si="60"/>
        <v>0.66666666666666663</v>
      </c>
      <c r="CY138" s="12">
        <f t="shared" si="61"/>
        <v>37</v>
      </c>
      <c r="CZ138" s="12">
        <f t="shared" si="62"/>
        <v>10</v>
      </c>
      <c r="DA138" s="12">
        <f t="shared" si="63"/>
        <v>0.27027027027027029</v>
      </c>
      <c r="DB138" s="12">
        <f t="shared" si="64"/>
        <v>8.3555555555555561</v>
      </c>
      <c r="DC138" s="12">
        <v>18</v>
      </c>
      <c r="DD138" s="12">
        <v>7</v>
      </c>
      <c r="DE138" s="12">
        <v>38.9</v>
      </c>
      <c r="DF138" s="12">
        <v>0.22</v>
      </c>
      <c r="DG138" s="12">
        <v>0.56999999999999995</v>
      </c>
      <c r="DH138" s="12">
        <v>17.7</v>
      </c>
      <c r="DI138" s="12">
        <v>0</v>
      </c>
      <c r="DJ138" s="12">
        <v>1.8</v>
      </c>
      <c r="DK138" s="12">
        <v>1.8</v>
      </c>
      <c r="DL138" s="12">
        <v>0.1</v>
      </c>
      <c r="DM138" s="18">
        <v>2.2000000000000002</v>
      </c>
      <c r="DN138" s="12">
        <v>468</v>
      </c>
      <c r="DO138" s="12">
        <v>553</v>
      </c>
      <c r="DP138" s="12">
        <v>84.6</v>
      </c>
      <c r="DQ138" s="12">
        <v>9151</v>
      </c>
      <c r="DR138" s="12">
        <v>3277</v>
      </c>
      <c r="DS138" s="12">
        <v>175</v>
      </c>
      <c r="DT138" s="12">
        <v>195</v>
      </c>
      <c r="DU138" s="12">
        <v>89.7</v>
      </c>
      <c r="DV138" s="12">
        <v>219</v>
      </c>
      <c r="DW138" s="12">
        <v>241</v>
      </c>
      <c r="DX138" s="12">
        <v>90.9</v>
      </c>
      <c r="DY138" s="12">
        <v>65</v>
      </c>
      <c r="DZ138" s="12">
        <v>97</v>
      </c>
      <c r="EA138" s="12">
        <v>67</v>
      </c>
      <c r="EB138" s="12">
        <v>4</v>
      </c>
      <c r="EC138" s="12">
        <v>1.6</v>
      </c>
      <c r="ED138" s="12">
        <v>0.8</v>
      </c>
      <c r="EE138" s="12">
        <v>16</v>
      </c>
      <c r="EF138" s="12">
        <v>37</v>
      </c>
      <c r="EG138" s="12">
        <v>6</v>
      </c>
      <c r="EH138" s="12">
        <v>0</v>
      </c>
      <c r="EI138" s="12">
        <v>32</v>
      </c>
      <c r="EJ138" s="12">
        <v>3</v>
      </c>
      <c r="EK138" s="12">
        <v>6</v>
      </c>
      <c r="EL138" s="12">
        <v>10</v>
      </c>
      <c r="EM138" s="12">
        <v>4</v>
      </c>
      <c r="EN138" s="12">
        <v>34</v>
      </c>
      <c r="EO138" s="12">
        <v>24</v>
      </c>
      <c r="EP138" s="12">
        <v>4</v>
      </c>
      <c r="EQ138" s="12">
        <v>4</v>
      </c>
      <c r="ER138" s="12">
        <v>2</v>
      </c>
      <c r="ES138" s="12">
        <v>0</v>
      </c>
      <c r="ET138" s="12">
        <v>0</v>
      </c>
      <c r="EU138" s="12">
        <v>10</v>
      </c>
      <c r="EV138" s="12">
        <v>6</v>
      </c>
      <c r="EW138" s="12">
        <v>4</v>
      </c>
      <c r="EX138" s="12">
        <v>6</v>
      </c>
      <c r="EY138" s="12">
        <v>0</v>
      </c>
      <c r="EZ138" s="12">
        <v>6</v>
      </c>
      <c r="FA138" s="12">
        <v>16</v>
      </c>
      <c r="FB138" s="12">
        <v>37.5</v>
      </c>
      <c r="FC138" s="12">
        <v>9</v>
      </c>
      <c r="FD138" s="12">
        <v>14</v>
      </c>
      <c r="FE138" s="12">
        <v>1</v>
      </c>
      <c r="FF138" s="12">
        <v>55</v>
      </c>
      <c r="FG138" s="12">
        <v>639</v>
      </c>
      <c r="FH138" s="12">
        <v>81</v>
      </c>
      <c r="FI138" s="12">
        <v>282</v>
      </c>
      <c r="FJ138" s="12">
        <v>232</v>
      </c>
      <c r="FK138" s="12">
        <v>129</v>
      </c>
      <c r="FL138" s="12">
        <v>17</v>
      </c>
      <c r="FM138" s="12">
        <v>22</v>
      </c>
      <c r="FN138" s="12">
        <v>13</v>
      </c>
      <c r="FO138" s="12">
        <v>59.1</v>
      </c>
      <c r="FP138" s="12">
        <v>362</v>
      </c>
      <c r="FQ138" s="12">
        <v>1907</v>
      </c>
      <c r="FR138" s="12">
        <v>843</v>
      </c>
      <c r="FS138" s="12">
        <v>20</v>
      </c>
      <c r="FT138" s="12">
        <v>6</v>
      </c>
      <c r="FU138" s="12">
        <v>5</v>
      </c>
      <c r="FV138" s="12">
        <v>13</v>
      </c>
      <c r="FW138" s="12">
        <v>3</v>
      </c>
      <c r="FX138" s="12">
        <v>1</v>
      </c>
      <c r="FY138" s="12">
        <v>0</v>
      </c>
      <c r="FZ138" s="12">
        <v>10</v>
      </c>
      <c r="GA138" s="12">
        <v>60</v>
      </c>
      <c r="GB138" s="12">
        <v>7</v>
      </c>
      <c r="GC138" s="12">
        <v>41.2</v>
      </c>
      <c r="GD138" s="12">
        <v>10.7209</v>
      </c>
      <c r="GE138" s="12">
        <v>0.57847999999999999</v>
      </c>
      <c r="GF138" s="12">
        <v>0.35809999999999997</v>
      </c>
      <c r="GG138" s="12">
        <f t="shared" si="65"/>
        <v>0.19168173598553345</v>
      </c>
      <c r="GH138" s="12">
        <f t="shared" si="66"/>
        <v>0.35262206148282099</v>
      </c>
      <c r="GI138" s="12">
        <v>0.4</v>
      </c>
      <c r="GJ138" s="12">
        <v>0.6</v>
      </c>
      <c r="GK138" s="12">
        <v>0</v>
      </c>
      <c r="GL138">
        <f t="shared" si="67"/>
        <v>0.44131455399061031</v>
      </c>
      <c r="GM138">
        <f t="shared" si="68"/>
        <v>0.36306729264475746</v>
      </c>
      <c r="GN138">
        <f t="shared" si="69"/>
        <v>0.20187793427230047</v>
      </c>
      <c r="GO138">
        <f t="shared" si="70"/>
        <v>0.6</v>
      </c>
      <c r="GP138" s="12">
        <f t="shared" si="53"/>
        <v>0.54545454545454541</v>
      </c>
      <c r="GQ138">
        <f t="shared" si="54"/>
        <v>0.88888888888888884</v>
      </c>
      <c r="GR138">
        <f t="shared" si="71"/>
        <v>43</v>
      </c>
      <c r="GS138">
        <f t="shared" si="72"/>
        <v>11</v>
      </c>
      <c r="GT138">
        <f t="shared" si="73"/>
        <v>0.2558139534883721</v>
      </c>
      <c r="GU138">
        <f t="shared" si="74"/>
        <v>8.5090909090909097</v>
      </c>
    </row>
    <row r="139" spans="1:203" x14ac:dyDescent="0.2">
      <c r="A139">
        <v>2023</v>
      </c>
      <c r="B139" s="2">
        <v>45087</v>
      </c>
      <c r="C139" s="12" t="s">
        <v>1</v>
      </c>
      <c r="D139" s="15" t="s">
        <v>20</v>
      </c>
      <c r="E139" s="4">
        <f t="shared" si="50"/>
        <v>-0.6</v>
      </c>
      <c r="F139" s="12">
        <v>3</v>
      </c>
      <c r="G139" s="12">
        <v>3</v>
      </c>
      <c r="H139" s="12" t="s">
        <v>116</v>
      </c>
      <c r="I139" s="5" t="s">
        <v>30</v>
      </c>
      <c r="J139" s="12">
        <v>10</v>
      </c>
      <c r="K139" s="12">
        <v>3</v>
      </c>
      <c r="L139" s="12">
        <v>30</v>
      </c>
      <c r="M139" s="12">
        <v>0.3</v>
      </c>
      <c r="N139" s="12">
        <v>1</v>
      </c>
      <c r="O139" s="12">
        <v>16.7</v>
      </c>
      <c r="P139" s="12">
        <v>0</v>
      </c>
      <c r="Q139" s="12">
        <v>0.9</v>
      </c>
      <c r="R139" s="12">
        <v>0.9</v>
      </c>
      <c r="S139" s="12">
        <v>0.09</v>
      </c>
      <c r="T139" s="18">
        <v>2.1</v>
      </c>
      <c r="U139" s="12">
        <v>486</v>
      </c>
      <c r="V139" s="12">
        <v>565</v>
      </c>
      <c r="W139" s="12">
        <v>86</v>
      </c>
      <c r="X139" s="12">
        <v>8362</v>
      </c>
      <c r="Y139" s="12">
        <v>2612</v>
      </c>
      <c r="Z139" s="12">
        <v>211</v>
      </c>
      <c r="AA139" s="12">
        <v>226</v>
      </c>
      <c r="AB139" s="12">
        <v>93.4</v>
      </c>
      <c r="AC139" s="12">
        <v>225</v>
      </c>
      <c r="AD139" s="12">
        <v>248</v>
      </c>
      <c r="AE139" s="12">
        <v>90.7</v>
      </c>
      <c r="AF139" s="12">
        <v>38</v>
      </c>
      <c r="AG139" s="12">
        <v>66</v>
      </c>
      <c r="AH139" s="12">
        <v>57.6</v>
      </c>
      <c r="AI139" s="12">
        <v>3</v>
      </c>
      <c r="AJ139" s="12">
        <v>0.9</v>
      </c>
      <c r="AK139" s="12">
        <v>1.3</v>
      </c>
      <c r="AL139" s="12">
        <v>10</v>
      </c>
      <c r="AM139" s="12">
        <v>43</v>
      </c>
      <c r="AN139" s="12">
        <v>8</v>
      </c>
      <c r="AO139" s="12">
        <v>2</v>
      </c>
      <c r="AP139" s="12">
        <v>56</v>
      </c>
      <c r="AQ139" s="12">
        <v>0</v>
      </c>
      <c r="AR139" s="12">
        <v>8</v>
      </c>
      <c r="AS139" s="12">
        <v>19</v>
      </c>
      <c r="AT139" s="12">
        <v>2</v>
      </c>
      <c r="AU139" s="12">
        <v>19</v>
      </c>
      <c r="AV139" s="12">
        <v>14</v>
      </c>
      <c r="AW139" s="12">
        <v>2</v>
      </c>
      <c r="AX139" s="12">
        <v>3</v>
      </c>
      <c r="AY139" s="12">
        <v>0</v>
      </c>
      <c r="AZ139" s="12">
        <v>0</v>
      </c>
      <c r="BA139" s="12">
        <v>0</v>
      </c>
      <c r="BB139" s="12">
        <v>7</v>
      </c>
      <c r="BC139" s="12">
        <v>6</v>
      </c>
      <c r="BD139" s="12">
        <v>5</v>
      </c>
      <c r="BE139" s="12">
        <v>2</v>
      </c>
      <c r="BF139" s="12">
        <v>0</v>
      </c>
      <c r="BG139" s="12">
        <v>4</v>
      </c>
      <c r="BH139" s="12">
        <v>14</v>
      </c>
      <c r="BI139" s="12">
        <v>28.6</v>
      </c>
      <c r="BJ139" s="12">
        <v>2</v>
      </c>
      <c r="BK139" s="12">
        <v>13</v>
      </c>
      <c r="BL139" s="12">
        <v>0</v>
      </c>
      <c r="BM139" s="12">
        <v>53</v>
      </c>
      <c r="BN139" s="12">
        <v>645</v>
      </c>
      <c r="BO139" s="12">
        <v>46</v>
      </c>
      <c r="BP139" s="12">
        <v>170</v>
      </c>
      <c r="BQ139" s="12">
        <v>342</v>
      </c>
      <c r="BR139" s="12">
        <v>138</v>
      </c>
      <c r="BS139" s="12">
        <v>17</v>
      </c>
      <c r="BT139" s="12">
        <v>18</v>
      </c>
      <c r="BU139" s="12">
        <v>11</v>
      </c>
      <c r="BV139" s="12">
        <v>61.1</v>
      </c>
      <c r="BW139" s="12">
        <v>479</v>
      </c>
      <c r="BX139" s="12">
        <v>2471</v>
      </c>
      <c r="BY139" s="12">
        <v>1139</v>
      </c>
      <c r="BZ139" s="12">
        <v>14</v>
      </c>
      <c r="CA139" s="12">
        <v>14</v>
      </c>
      <c r="CB139" s="12">
        <v>2</v>
      </c>
      <c r="CC139" s="12">
        <v>15</v>
      </c>
      <c r="CD139" s="12">
        <v>3</v>
      </c>
      <c r="CE139" s="12">
        <v>4</v>
      </c>
      <c r="CF139" s="12">
        <v>0</v>
      </c>
      <c r="CG139" s="12">
        <v>15</v>
      </c>
      <c r="CH139" s="12">
        <v>50</v>
      </c>
      <c r="CI139" s="12">
        <v>13</v>
      </c>
      <c r="CJ139" s="12">
        <v>59.1</v>
      </c>
      <c r="CK139" s="12">
        <v>13.2973</v>
      </c>
      <c r="CL139" s="12">
        <v>0.56327000000000005</v>
      </c>
      <c r="CM139" s="12">
        <v>0.31236999999999998</v>
      </c>
      <c r="CN139" s="12">
        <f t="shared" si="51"/>
        <v>0.13097345132743363</v>
      </c>
      <c r="CO139" s="12">
        <f t="shared" si="55"/>
        <v>0.4</v>
      </c>
      <c r="CP139" s="12">
        <v>0.71428999999999998</v>
      </c>
      <c r="CQ139" s="12">
        <v>0.28571000000000002</v>
      </c>
      <c r="CR139" s="12">
        <v>0</v>
      </c>
      <c r="CS139" s="12">
        <f t="shared" si="56"/>
        <v>0.26356589147286824</v>
      </c>
      <c r="CT139" s="12">
        <f t="shared" si="57"/>
        <v>0.53023255813953485</v>
      </c>
      <c r="CU139" s="12">
        <f t="shared" si="58"/>
        <v>0.21395348837209302</v>
      </c>
      <c r="CV139" s="12">
        <f t="shared" si="59"/>
        <v>0.8571428571428571</v>
      </c>
      <c r="CW139" s="12">
        <f t="shared" si="52"/>
        <v>0.55555555555555558</v>
      </c>
      <c r="CX139" s="12">
        <f t="shared" si="60"/>
        <v>1</v>
      </c>
      <c r="CY139" s="12">
        <f t="shared" si="61"/>
        <v>57</v>
      </c>
      <c r="CZ139" s="12">
        <f t="shared" si="62"/>
        <v>10</v>
      </c>
      <c r="DA139" s="12">
        <f t="shared" si="63"/>
        <v>0.17543859649122806</v>
      </c>
      <c r="DB139" s="12">
        <f t="shared" si="64"/>
        <v>9.1698113207547163</v>
      </c>
      <c r="DC139" s="12">
        <v>7</v>
      </c>
      <c r="DD139" s="12">
        <v>6</v>
      </c>
      <c r="DE139" s="12">
        <v>85.7</v>
      </c>
      <c r="DF139" s="12">
        <v>0.43</v>
      </c>
      <c r="DG139" s="12">
        <v>0.5</v>
      </c>
      <c r="DH139" s="12">
        <v>17.899999999999999</v>
      </c>
      <c r="DI139" s="12">
        <v>0</v>
      </c>
      <c r="DJ139" s="12">
        <v>1.5</v>
      </c>
      <c r="DK139" s="12">
        <v>1.5</v>
      </c>
      <c r="DL139" s="12">
        <v>0.22</v>
      </c>
      <c r="DM139" s="18">
        <v>1.5</v>
      </c>
      <c r="DN139" s="12">
        <v>394</v>
      </c>
      <c r="DO139" s="12">
        <v>492</v>
      </c>
      <c r="DP139" s="12">
        <v>80.099999999999994</v>
      </c>
      <c r="DQ139" s="12">
        <v>7266</v>
      </c>
      <c r="DR139" s="12">
        <v>2536</v>
      </c>
      <c r="DS139" s="12">
        <v>195</v>
      </c>
      <c r="DT139" s="12">
        <v>217</v>
      </c>
      <c r="DU139" s="12">
        <v>89.9</v>
      </c>
      <c r="DV139" s="12">
        <v>144</v>
      </c>
      <c r="DW139" s="12">
        <v>165</v>
      </c>
      <c r="DX139" s="12">
        <v>87.3</v>
      </c>
      <c r="DY139" s="12">
        <v>49</v>
      </c>
      <c r="DZ139" s="12">
        <v>86</v>
      </c>
      <c r="EA139" s="12">
        <v>57</v>
      </c>
      <c r="EB139" s="12">
        <v>3</v>
      </c>
      <c r="EC139" s="12">
        <v>1.5</v>
      </c>
      <c r="ED139" s="12">
        <v>0.9</v>
      </c>
      <c r="EE139" s="12">
        <v>7</v>
      </c>
      <c r="EF139" s="12">
        <v>27</v>
      </c>
      <c r="EG139" s="12">
        <v>4</v>
      </c>
      <c r="EH139" s="12">
        <v>1</v>
      </c>
      <c r="EI139" s="12">
        <v>27</v>
      </c>
      <c r="EJ139" s="12">
        <v>3</v>
      </c>
      <c r="EK139" s="12">
        <v>11</v>
      </c>
      <c r="EL139" s="12">
        <v>9</v>
      </c>
      <c r="EM139" s="12">
        <v>0</v>
      </c>
      <c r="EN139" s="12">
        <v>14</v>
      </c>
      <c r="EO139" s="12">
        <v>9</v>
      </c>
      <c r="EP139" s="12">
        <v>2</v>
      </c>
      <c r="EQ139" s="12">
        <v>2</v>
      </c>
      <c r="ER139" s="12">
        <v>0</v>
      </c>
      <c r="ES139" s="12">
        <v>1</v>
      </c>
      <c r="ET139" s="12">
        <v>0</v>
      </c>
      <c r="EU139" s="12">
        <v>9</v>
      </c>
      <c r="EV139" s="12">
        <v>7</v>
      </c>
      <c r="EW139" s="12">
        <v>7</v>
      </c>
      <c r="EX139" s="12">
        <v>1</v>
      </c>
      <c r="EY139" s="12">
        <v>1</v>
      </c>
      <c r="EZ139" s="12">
        <v>6</v>
      </c>
      <c r="FA139" s="12">
        <v>17</v>
      </c>
      <c r="FB139" s="12">
        <v>35.299999999999997</v>
      </c>
      <c r="FC139" s="12">
        <v>6</v>
      </c>
      <c r="FD139" s="12">
        <v>14</v>
      </c>
      <c r="FE139" s="12">
        <v>0</v>
      </c>
      <c r="FF139" s="12">
        <v>47</v>
      </c>
      <c r="FG139" s="12">
        <v>568</v>
      </c>
      <c r="FH139" s="12">
        <v>51</v>
      </c>
      <c r="FI139" s="12">
        <v>161</v>
      </c>
      <c r="FJ139" s="12">
        <v>304</v>
      </c>
      <c r="FK139" s="12">
        <v>107</v>
      </c>
      <c r="FL139" s="12">
        <v>12</v>
      </c>
      <c r="FM139" s="12">
        <v>16</v>
      </c>
      <c r="FN139" s="12">
        <v>10</v>
      </c>
      <c r="FO139" s="12">
        <v>62.5</v>
      </c>
      <c r="FP139" s="12">
        <v>289</v>
      </c>
      <c r="FQ139" s="12">
        <v>1364</v>
      </c>
      <c r="FR139" s="12">
        <v>558</v>
      </c>
      <c r="FS139" s="12">
        <v>5</v>
      </c>
      <c r="FT139" s="12">
        <v>5</v>
      </c>
      <c r="FU139" s="12">
        <v>2</v>
      </c>
      <c r="FV139" s="12">
        <v>14</v>
      </c>
      <c r="FW139" s="12">
        <v>3</v>
      </c>
      <c r="FX139" s="12">
        <v>1</v>
      </c>
      <c r="FY139" s="12">
        <v>0</v>
      </c>
      <c r="FZ139" s="12">
        <v>7</v>
      </c>
      <c r="GA139" s="12">
        <v>40</v>
      </c>
      <c r="GB139" s="12">
        <v>9</v>
      </c>
      <c r="GC139" s="12">
        <v>40.9</v>
      </c>
      <c r="GD139" s="12">
        <v>15.6944</v>
      </c>
      <c r="GE139" s="12">
        <v>0.43673000000000001</v>
      </c>
      <c r="GF139" s="12">
        <v>0.34902</v>
      </c>
      <c r="GG139" s="12">
        <f t="shared" si="65"/>
        <v>0.2032520325203252</v>
      </c>
      <c r="GH139" s="12">
        <f t="shared" si="66"/>
        <v>0.44105691056910568</v>
      </c>
      <c r="GI139" s="12">
        <v>0.77778000000000003</v>
      </c>
      <c r="GJ139" s="12">
        <v>0.11111</v>
      </c>
      <c r="GK139" s="12">
        <v>0.11111</v>
      </c>
      <c r="GL139">
        <f t="shared" si="67"/>
        <v>0.28345070422535212</v>
      </c>
      <c r="GM139">
        <f t="shared" si="68"/>
        <v>0.53521126760563376</v>
      </c>
      <c r="GN139">
        <f t="shared" si="69"/>
        <v>0.18838028169014084</v>
      </c>
      <c r="GO139">
        <f t="shared" si="70"/>
        <v>0.77777777777777779</v>
      </c>
      <c r="GP139" s="12">
        <f t="shared" si="53"/>
        <v>0.44444444444444442</v>
      </c>
      <c r="GQ139">
        <f t="shared" si="54"/>
        <v>1</v>
      </c>
      <c r="GR139">
        <f t="shared" si="71"/>
        <v>32</v>
      </c>
      <c r="GS139">
        <f t="shared" si="72"/>
        <v>6</v>
      </c>
      <c r="GT139">
        <f t="shared" si="73"/>
        <v>0.1875</v>
      </c>
      <c r="GU139">
        <f t="shared" si="74"/>
        <v>8.3829787234042552</v>
      </c>
    </row>
    <row r="140" spans="1:203" x14ac:dyDescent="0.2">
      <c r="A140">
        <v>2023</v>
      </c>
      <c r="B140" s="2">
        <v>45098</v>
      </c>
      <c r="C140" s="12" t="s">
        <v>5</v>
      </c>
      <c r="D140" s="15" t="s">
        <v>20</v>
      </c>
      <c r="E140" s="4">
        <f t="shared" si="50"/>
        <v>-0.60000000000000009</v>
      </c>
      <c r="F140" s="12">
        <v>2</v>
      </c>
      <c r="G140" s="12">
        <v>2</v>
      </c>
      <c r="H140" s="12" t="s">
        <v>116</v>
      </c>
      <c r="I140" s="5" t="s">
        <v>18</v>
      </c>
      <c r="J140" s="12">
        <v>6</v>
      </c>
      <c r="K140" s="12">
        <v>3</v>
      </c>
      <c r="L140" s="12">
        <v>50</v>
      </c>
      <c r="M140" s="12">
        <v>0.33</v>
      </c>
      <c r="N140" s="12">
        <v>0.67</v>
      </c>
      <c r="O140" s="12">
        <v>21.1</v>
      </c>
      <c r="P140" s="12">
        <v>1</v>
      </c>
      <c r="Q140" s="12">
        <v>0.7</v>
      </c>
      <c r="R140" s="12">
        <v>0.7</v>
      </c>
      <c r="S140" s="12">
        <v>0.12</v>
      </c>
      <c r="T140" s="18">
        <v>1.3</v>
      </c>
      <c r="U140" s="12">
        <v>260</v>
      </c>
      <c r="V140" s="12">
        <v>389</v>
      </c>
      <c r="W140" s="12">
        <v>66.8</v>
      </c>
      <c r="X140" s="12">
        <v>4412</v>
      </c>
      <c r="Y140" s="12">
        <v>2088</v>
      </c>
      <c r="Z140" s="12">
        <v>146</v>
      </c>
      <c r="AA140" s="12">
        <v>170</v>
      </c>
      <c r="AB140" s="12">
        <v>85.9</v>
      </c>
      <c r="AC140" s="12">
        <v>68</v>
      </c>
      <c r="AD140" s="12">
        <v>107</v>
      </c>
      <c r="AE140" s="12">
        <v>63.6</v>
      </c>
      <c r="AF140" s="12">
        <v>32</v>
      </c>
      <c r="AG140" s="12">
        <v>78</v>
      </c>
      <c r="AH140" s="12">
        <v>41</v>
      </c>
      <c r="AI140" s="12">
        <v>2</v>
      </c>
      <c r="AJ140" s="12">
        <v>0.6</v>
      </c>
      <c r="AK140" s="12">
        <v>0.3</v>
      </c>
      <c r="AL140" s="12">
        <v>4</v>
      </c>
      <c r="AM140" s="12">
        <v>18</v>
      </c>
      <c r="AN140" s="12">
        <v>3</v>
      </c>
      <c r="AO140" s="12">
        <v>0</v>
      </c>
      <c r="AP140" s="12">
        <v>24</v>
      </c>
      <c r="AQ140" s="12">
        <v>5</v>
      </c>
      <c r="AR140" s="12">
        <v>2</v>
      </c>
      <c r="AS140" s="12">
        <v>6</v>
      </c>
      <c r="AT140" s="12">
        <v>3</v>
      </c>
      <c r="AU140" s="12">
        <v>9</v>
      </c>
      <c r="AV140" s="12">
        <v>6</v>
      </c>
      <c r="AW140" s="12">
        <v>0</v>
      </c>
      <c r="AX140" s="12">
        <v>1</v>
      </c>
      <c r="AY140" s="12">
        <v>0</v>
      </c>
      <c r="AZ140" s="12">
        <v>1</v>
      </c>
      <c r="BA140" s="12">
        <v>1</v>
      </c>
      <c r="BB140" s="12">
        <v>23</v>
      </c>
      <c r="BC140" s="12">
        <v>15</v>
      </c>
      <c r="BD140" s="12">
        <v>15</v>
      </c>
      <c r="BE140" s="12">
        <v>8</v>
      </c>
      <c r="BF140" s="12">
        <v>0</v>
      </c>
      <c r="BG140" s="12">
        <v>13</v>
      </c>
      <c r="BH140" s="12">
        <v>31</v>
      </c>
      <c r="BI140" s="12">
        <v>41.9</v>
      </c>
      <c r="BJ140" s="12">
        <v>7</v>
      </c>
      <c r="BK140" s="12">
        <v>33</v>
      </c>
      <c r="BL140" s="12">
        <v>1</v>
      </c>
      <c r="BM140" s="12">
        <v>42</v>
      </c>
      <c r="BN140" s="12">
        <v>519</v>
      </c>
      <c r="BO140" s="12">
        <v>71</v>
      </c>
      <c r="BP140" s="12">
        <v>229</v>
      </c>
      <c r="BQ140" s="12">
        <v>197</v>
      </c>
      <c r="BR140" s="12">
        <v>98</v>
      </c>
      <c r="BS140" s="12">
        <v>9</v>
      </c>
      <c r="BT140" s="12">
        <v>13</v>
      </c>
      <c r="BU140" s="12">
        <v>1</v>
      </c>
      <c r="BV140" s="12">
        <v>7.7</v>
      </c>
      <c r="BW140" s="12">
        <v>212</v>
      </c>
      <c r="BX140" s="12">
        <v>852</v>
      </c>
      <c r="BY140" s="12">
        <v>283</v>
      </c>
      <c r="BZ140" s="12">
        <v>4</v>
      </c>
      <c r="CA140" s="12">
        <v>3</v>
      </c>
      <c r="CB140" s="12">
        <v>2</v>
      </c>
      <c r="CC140" s="12">
        <v>14</v>
      </c>
      <c r="CD140" s="12">
        <v>6</v>
      </c>
      <c r="CE140" s="12">
        <v>5</v>
      </c>
      <c r="CF140" s="12">
        <v>0</v>
      </c>
      <c r="CG140" s="12">
        <v>19</v>
      </c>
      <c r="CH140" s="12">
        <v>75</v>
      </c>
      <c r="CI140" s="12">
        <v>31</v>
      </c>
      <c r="CJ140" s="12">
        <v>55.4</v>
      </c>
      <c r="CK140" s="12">
        <v>6.5609799999999998</v>
      </c>
      <c r="CL140" s="12">
        <v>0.33910000000000001</v>
      </c>
      <c r="CM140" s="12">
        <v>0.47325</v>
      </c>
      <c r="CN140" s="12">
        <f t="shared" si="51"/>
        <v>0.21850899742930591</v>
      </c>
      <c r="CO140" s="12">
        <f t="shared" si="55"/>
        <v>0.43701799485861181</v>
      </c>
      <c r="CP140" s="12">
        <v>0.65217000000000003</v>
      </c>
      <c r="CQ140" s="12">
        <v>0.34782999999999997</v>
      </c>
      <c r="CR140" s="12">
        <v>0</v>
      </c>
      <c r="CS140" s="12">
        <f t="shared" si="56"/>
        <v>0.44123314065510599</v>
      </c>
      <c r="CT140" s="12">
        <f t="shared" si="57"/>
        <v>0.37957610789980734</v>
      </c>
      <c r="CU140" s="12">
        <f t="shared" si="58"/>
        <v>0.18882466281310212</v>
      </c>
      <c r="CV140" s="12">
        <f t="shared" si="59"/>
        <v>0.65217391304347827</v>
      </c>
      <c r="CW140" s="12">
        <f t="shared" si="52"/>
        <v>0.51020408163265307</v>
      </c>
      <c r="CX140" s="12">
        <f t="shared" si="60"/>
        <v>0.66666666666666663</v>
      </c>
      <c r="CY140" s="12">
        <f t="shared" si="61"/>
        <v>21</v>
      </c>
      <c r="CZ140" s="12">
        <f t="shared" si="62"/>
        <v>5</v>
      </c>
      <c r="DA140" s="12">
        <f t="shared" si="63"/>
        <v>0.23809523809523808</v>
      </c>
      <c r="DB140" s="12">
        <f t="shared" si="64"/>
        <v>6.1904761904761907</v>
      </c>
      <c r="DC140" s="12">
        <v>15</v>
      </c>
      <c r="DD140" s="12">
        <v>6</v>
      </c>
      <c r="DE140" s="12">
        <v>40</v>
      </c>
      <c r="DF140" s="12">
        <v>0.13</v>
      </c>
      <c r="DG140" s="12">
        <v>0.33</v>
      </c>
      <c r="DH140" s="12">
        <v>17.5</v>
      </c>
      <c r="DI140" s="12">
        <v>2</v>
      </c>
      <c r="DJ140" s="12">
        <v>1.3</v>
      </c>
      <c r="DK140" s="12">
        <v>1.3</v>
      </c>
      <c r="DL140" s="12">
        <v>0.09</v>
      </c>
      <c r="DM140" s="18">
        <v>0.7</v>
      </c>
      <c r="DN140" s="12">
        <v>401</v>
      </c>
      <c r="DO140" s="12">
        <v>538</v>
      </c>
      <c r="DP140" s="12">
        <v>74.5</v>
      </c>
      <c r="DQ140" s="12">
        <v>6339</v>
      </c>
      <c r="DR140" s="12">
        <v>2174</v>
      </c>
      <c r="DS140" s="12">
        <v>177</v>
      </c>
      <c r="DT140" s="12">
        <v>204</v>
      </c>
      <c r="DU140" s="12">
        <v>86.8</v>
      </c>
      <c r="DV140" s="12">
        <v>160</v>
      </c>
      <c r="DW140" s="12">
        <v>191</v>
      </c>
      <c r="DX140" s="12">
        <v>83.8</v>
      </c>
      <c r="DY140" s="12">
        <v>27</v>
      </c>
      <c r="DZ140" s="12">
        <v>76</v>
      </c>
      <c r="EA140" s="12">
        <v>35.5</v>
      </c>
      <c r="EB140" s="12">
        <v>2</v>
      </c>
      <c r="EC140" s="12">
        <v>0.8</v>
      </c>
      <c r="ED140" s="12">
        <v>0.9</v>
      </c>
      <c r="EE140" s="12">
        <v>11</v>
      </c>
      <c r="EF140" s="12">
        <v>24</v>
      </c>
      <c r="EG140" s="12">
        <v>5</v>
      </c>
      <c r="EH140" s="12">
        <v>1</v>
      </c>
      <c r="EI140" s="12">
        <v>31</v>
      </c>
      <c r="EJ140" s="12">
        <v>2</v>
      </c>
      <c r="EK140" s="12">
        <v>2</v>
      </c>
      <c r="EL140" s="12">
        <v>24</v>
      </c>
      <c r="EM140" s="12">
        <v>6</v>
      </c>
      <c r="EN140" s="12">
        <v>26</v>
      </c>
      <c r="EO140" s="12">
        <v>15</v>
      </c>
      <c r="EP140" s="12">
        <v>4</v>
      </c>
      <c r="EQ140" s="12">
        <v>3</v>
      </c>
      <c r="ER140" s="12">
        <v>2</v>
      </c>
      <c r="ES140" s="12">
        <v>2</v>
      </c>
      <c r="ET140" s="12">
        <v>0</v>
      </c>
      <c r="EU140" s="12">
        <v>13</v>
      </c>
      <c r="EV140" s="12">
        <v>9</v>
      </c>
      <c r="EW140" s="12">
        <v>7</v>
      </c>
      <c r="EX140" s="12">
        <v>5</v>
      </c>
      <c r="EY140" s="12">
        <v>1</v>
      </c>
      <c r="EZ140" s="12">
        <v>7</v>
      </c>
      <c r="FA140" s="12">
        <v>8</v>
      </c>
      <c r="FB140" s="12">
        <v>87.5</v>
      </c>
      <c r="FC140" s="12">
        <v>9</v>
      </c>
      <c r="FD140" s="12">
        <v>8</v>
      </c>
      <c r="FE140" s="12">
        <v>1</v>
      </c>
      <c r="FF140" s="12">
        <v>58</v>
      </c>
      <c r="FG140" s="12">
        <v>648</v>
      </c>
      <c r="FH140" s="12">
        <v>37</v>
      </c>
      <c r="FI140" s="12">
        <v>193</v>
      </c>
      <c r="FJ140" s="12">
        <v>270</v>
      </c>
      <c r="FK140" s="12">
        <v>191</v>
      </c>
      <c r="FL140" s="12">
        <v>20</v>
      </c>
      <c r="FM140" s="12">
        <v>38</v>
      </c>
      <c r="FN140" s="12">
        <v>18</v>
      </c>
      <c r="FO140" s="12">
        <v>47.4</v>
      </c>
      <c r="FP140" s="12">
        <v>320</v>
      </c>
      <c r="FQ140" s="12">
        <v>1539</v>
      </c>
      <c r="FR140" s="12">
        <v>731</v>
      </c>
      <c r="FS140" s="12">
        <v>20</v>
      </c>
      <c r="FT140" s="12">
        <v>13</v>
      </c>
      <c r="FU140" s="12">
        <v>3</v>
      </c>
      <c r="FV140" s="12">
        <v>11</v>
      </c>
      <c r="FW140" s="12">
        <v>10</v>
      </c>
      <c r="FX140" s="12">
        <v>4</v>
      </c>
      <c r="FY140" s="12">
        <v>0</v>
      </c>
      <c r="FZ140" s="12">
        <v>8</v>
      </c>
      <c r="GA140" s="12">
        <v>72</v>
      </c>
      <c r="GB140" s="12">
        <v>25</v>
      </c>
      <c r="GC140" s="12">
        <v>44.6</v>
      </c>
      <c r="GD140" s="12">
        <v>10.236800000000001</v>
      </c>
      <c r="GE140" s="12">
        <v>0.66090000000000004</v>
      </c>
      <c r="GF140" s="12">
        <v>0.34295999999999999</v>
      </c>
      <c r="GG140" s="12">
        <f t="shared" si="65"/>
        <v>0.14869888475836432</v>
      </c>
      <c r="GH140" s="12">
        <f t="shared" si="66"/>
        <v>0.379182156133829</v>
      </c>
      <c r="GI140" s="12">
        <v>0.53846000000000005</v>
      </c>
      <c r="GJ140" s="12">
        <v>0.38462000000000002</v>
      </c>
      <c r="GK140" s="12">
        <v>7.6920000000000002E-2</v>
      </c>
      <c r="GL140">
        <f t="shared" si="67"/>
        <v>0.2978395061728395</v>
      </c>
      <c r="GM140">
        <f t="shared" si="68"/>
        <v>0.41666666666666669</v>
      </c>
      <c r="GN140">
        <f t="shared" si="69"/>
        <v>0.29475308641975306</v>
      </c>
      <c r="GO140">
        <f t="shared" si="70"/>
        <v>0.69230769230769229</v>
      </c>
      <c r="GP140" s="12">
        <f t="shared" si="53"/>
        <v>0.48979591836734693</v>
      </c>
      <c r="GQ140">
        <f t="shared" si="54"/>
        <v>0.73333333333333328</v>
      </c>
      <c r="GR140">
        <f t="shared" si="71"/>
        <v>37</v>
      </c>
      <c r="GS140">
        <f t="shared" si="72"/>
        <v>8</v>
      </c>
      <c r="GT140">
        <f t="shared" si="73"/>
        <v>0.21621621621621623</v>
      </c>
      <c r="GU140">
        <f t="shared" si="74"/>
        <v>6.9137931034482758</v>
      </c>
    </row>
    <row r="141" spans="1:203" x14ac:dyDescent="0.2">
      <c r="A141">
        <v>2023</v>
      </c>
      <c r="B141" s="2">
        <v>45101</v>
      </c>
      <c r="C141" s="12" t="s">
        <v>1</v>
      </c>
      <c r="D141" s="15" t="s">
        <v>20</v>
      </c>
      <c r="E141" s="4">
        <f t="shared" si="50"/>
        <v>0.49999999999999989</v>
      </c>
      <c r="F141" s="12">
        <v>0</v>
      </c>
      <c r="G141" s="12">
        <v>0</v>
      </c>
      <c r="H141" s="12" t="s">
        <v>116</v>
      </c>
      <c r="I141" s="5" t="s">
        <v>3</v>
      </c>
      <c r="J141" s="12">
        <v>13</v>
      </c>
      <c r="K141" s="12">
        <v>4</v>
      </c>
      <c r="L141" s="12">
        <v>30.8</v>
      </c>
      <c r="M141" s="12">
        <v>0</v>
      </c>
      <c r="N141" s="12">
        <v>0</v>
      </c>
      <c r="O141" s="12">
        <v>16.600000000000001</v>
      </c>
      <c r="P141" s="12">
        <v>0</v>
      </c>
      <c r="Q141" s="12">
        <v>1.4</v>
      </c>
      <c r="R141" s="12">
        <v>1.4</v>
      </c>
      <c r="S141" s="12">
        <v>0.11</v>
      </c>
      <c r="T141" s="17">
        <v>-1.4</v>
      </c>
      <c r="U141" s="12">
        <v>385</v>
      </c>
      <c r="V141" s="12">
        <v>494</v>
      </c>
      <c r="W141" s="12">
        <v>77.900000000000006</v>
      </c>
      <c r="X141" s="12">
        <v>6893</v>
      </c>
      <c r="Y141" s="12">
        <v>2688</v>
      </c>
      <c r="Z141" s="12">
        <v>180</v>
      </c>
      <c r="AA141" s="12">
        <v>208</v>
      </c>
      <c r="AB141" s="12">
        <v>86.5</v>
      </c>
      <c r="AC141" s="12">
        <v>149</v>
      </c>
      <c r="AD141" s="12">
        <v>172</v>
      </c>
      <c r="AE141" s="12">
        <v>86.6</v>
      </c>
      <c r="AF141" s="12">
        <v>47</v>
      </c>
      <c r="AG141" s="12">
        <v>91</v>
      </c>
      <c r="AH141" s="12">
        <v>51.6</v>
      </c>
      <c r="AI141" s="12">
        <v>0</v>
      </c>
      <c r="AJ141" s="12">
        <v>1.4</v>
      </c>
      <c r="AK141" s="12">
        <v>1</v>
      </c>
      <c r="AL141" s="12">
        <v>13</v>
      </c>
      <c r="AM141" s="12">
        <v>29</v>
      </c>
      <c r="AN141" s="12">
        <v>11</v>
      </c>
      <c r="AO141" s="12">
        <v>2</v>
      </c>
      <c r="AP141" s="12">
        <v>39</v>
      </c>
      <c r="AQ141" s="12">
        <v>2</v>
      </c>
      <c r="AR141" s="12">
        <v>2</v>
      </c>
      <c r="AS141" s="12">
        <v>23</v>
      </c>
      <c r="AT141" s="12">
        <v>7</v>
      </c>
      <c r="AU141" s="12">
        <v>24</v>
      </c>
      <c r="AV141" s="12">
        <v>20</v>
      </c>
      <c r="AW141" s="12">
        <v>1</v>
      </c>
      <c r="AX141" s="12">
        <v>2</v>
      </c>
      <c r="AY141" s="12">
        <v>0</v>
      </c>
      <c r="AZ141" s="12">
        <v>1</v>
      </c>
      <c r="BA141" s="12">
        <v>0</v>
      </c>
      <c r="BB141" s="12">
        <v>12</v>
      </c>
      <c r="BC141" s="12">
        <v>9</v>
      </c>
      <c r="BD141" s="12">
        <v>2</v>
      </c>
      <c r="BE141" s="12">
        <v>9</v>
      </c>
      <c r="BF141" s="12">
        <v>1</v>
      </c>
      <c r="BG141" s="12">
        <v>7</v>
      </c>
      <c r="BH141" s="12">
        <v>20</v>
      </c>
      <c r="BI141" s="12">
        <v>35</v>
      </c>
      <c r="BJ141" s="12">
        <v>9</v>
      </c>
      <c r="BK141" s="12">
        <v>14</v>
      </c>
      <c r="BL141" s="12">
        <v>1</v>
      </c>
      <c r="BM141" s="12">
        <v>53</v>
      </c>
      <c r="BN141" s="12">
        <v>581</v>
      </c>
      <c r="BO141" s="12">
        <v>61</v>
      </c>
      <c r="BP141" s="12">
        <v>188</v>
      </c>
      <c r="BQ141" s="12">
        <v>278</v>
      </c>
      <c r="BR141" s="12">
        <v>119</v>
      </c>
      <c r="BS141" s="12">
        <v>22</v>
      </c>
      <c r="BT141" s="12">
        <v>12</v>
      </c>
      <c r="BU141" s="12">
        <v>7</v>
      </c>
      <c r="BV141" s="12">
        <v>58.3</v>
      </c>
      <c r="BW141" s="12">
        <v>283</v>
      </c>
      <c r="BX141" s="12">
        <v>1267</v>
      </c>
      <c r="BY141" s="12">
        <v>665</v>
      </c>
      <c r="BZ141" s="12">
        <v>12</v>
      </c>
      <c r="CA141" s="12">
        <v>10</v>
      </c>
      <c r="CB141" s="12">
        <v>3</v>
      </c>
      <c r="CC141" s="12">
        <v>14</v>
      </c>
      <c r="CD141" s="12">
        <v>4</v>
      </c>
      <c r="CE141" s="12">
        <v>3</v>
      </c>
      <c r="CF141" s="12">
        <v>0</v>
      </c>
      <c r="CG141" s="12">
        <v>15</v>
      </c>
      <c r="CH141" s="12">
        <v>53</v>
      </c>
      <c r="CI141" s="12">
        <v>19</v>
      </c>
      <c r="CJ141" s="12">
        <v>57.6</v>
      </c>
      <c r="CK141" s="12">
        <v>8.74</v>
      </c>
      <c r="CL141" s="12">
        <v>0.58621000000000001</v>
      </c>
      <c r="CM141" s="12">
        <v>0.38995999999999997</v>
      </c>
      <c r="CN141" s="12">
        <f t="shared" si="51"/>
        <v>0.19230769230769232</v>
      </c>
      <c r="CO141" s="12">
        <f t="shared" si="55"/>
        <v>0.42105263157894735</v>
      </c>
      <c r="CP141" s="12">
        <v>0.16667000000000001</v>
      </c>
      <c r="CQ141" s="12">
        <v>0.75</v>
      </c>
      <c r="CR141" s="12">
        <v>8.3330000000000001E-2</v>
      </c>
      <c r="CS141" s="12">
        <f t="shared" si="56"/>
        <v>0.32358003442340794</v>
      </c>
      <c r="CT141" s="12">
        <f t="shared" si="57"/>
        <v>0.47848537005163511</v>
      </c>
      <c r="CU141" s="12">
        <f t="shared" si="58"/>
        <v>0.20481927710843373</v>
      </c>
      <c r="CV141" s="12">
        <f t="shared" si="59"/>
        <v>0.75</v>
      </c>
      <c r="CW141" s="12">
        <f t="shared" si="52"/>
        <v>0.48181818181818181</v>
      </c>
      <c r="CX141" s="12">
        <f t="shared" si="60"/>
        <v>1</v>
      </c>
      <c r="CY141" s="12">
        <f t="shared" si="61"/>
        <v>39</v>
      </c>
      <c r="CZ141" s="12">
        <f t="shared" si="62"/>
        <v>14</v>
      </c>
      <c r="DA141" s="12">
        <f t="shared" si="63"/>
        <v>0.35897435897435898</v>
      </c>
      <c r="DB141" s="12">
        <f t="shared" si="64"/>
        <v>7.2641509433962268</v>
      </c>
      <c r="DC141" s="12">
        <v>9</v>
      </c>
      <c r="DD141" s="12">
        <v>3</v>
      </c>
      <c r="DE141" s="12">
        <v>33.299999999999997</v>
      </c>
      <c r="DF141" s="12">
        <v>0</v>
      </c>
      <c r="DG141" s="12">
        <v>0</v>
      </c>
      <c r="DH141" s="12">
        <v>22.6</v>
      </c>
      <c r="DI141" s="12">
        <v>1</v>
      </c>
      <c r="DJ141" s="12">
        <v>0.9</v>
      </c>
      <c r="DK141" s="12">
        <v>0.9</v>
      </c>
      <c r="DL141" s="12">
        <v>0.1</v>
      </c>
      <c r="DM141" s="17">
        <v>-0.9</v>
      </c>
      <c r="DN141" s="12">
        <v>327</v>
      </c>
      <c r="DO141" s="12">
        <v>437</v>
      </c>
      <c r="DP141" s="12">
        <v>74.8</v>
      </c>
      <c r="DQ141" s="12">
        <v>6458</v>
      </c>
      <c r="DR141" s="12">
        <v>2360</v>
      </c>
      <c r="DS141" s="12">
        <v>121</v>
      </c>
      <c r="DT141" s="12">
        <v>150</v>
      </c>
      <c r="DU141" s="12">
        <v>80.7</v>
      </c>
      <c r="DV141" s="12">
        <v>163</v>
      </c>
      <c r="DW141" s="12">
        <v>191</v>
      </c>
      <c r="DX141" s="12">
        <v>85.3</v>
      </c>
      <c r="DY141" s="12">
        <v>38</v>
      </c>
      <c r="DZ141" s="12">
        <v>76</v>
      </c>
      <c r="EA141" s="12">
        <v>50</v>
      </c>
      <c r="EB141" s="12">
        <v>0</v>
      </c>
      <c r="EC141" s="12">
        <v>0.7</v>
      </c>
      <c r="ED141" s="12">
        <v>0.5</v>
      </c>
      <c r="EE141" s="12">
        <v>6</v>
      </c>
      <c r="EF141" s="12">
        <v>13</v>
      </c>
      <c r="EG141" s="12">
        <v>4</v>
      </c>
      <c r="EH141" s="12">
        <v>0</v>
      </c>
      <c r="EI141" s="12">
        <v>26</v>
      </c>
      <c r="EJ141" s="12">
        <v>3</v>
      </c>
      <c r="EK141" s="12">
        <v>9</v>
      </c>
      <c r="EL141" s="12">
        <v>6</v>
      </c>
      <c r="EM141" s="12">
        <v>4</v>
      </c>
      <c r="EN141" s="12">
        <v>14</v>
      </c>
      <c r="EO141" s="12">
        <v>10</v>
      </c>
      <c r="EP141" s="12">
        <v>2</v>
      </c>
      <c r="EQ141" s="12">
        <v>0</v>
      </c>
      <c r="ER141" s="12">
        <v>0</v>
      </c>
      <c r="ES141" s="12">
        <v>1</v>
      </c>
      <c r="ET141" s="12">
        <v>1</v>
      </c>
      <c r="EU141" s="12">
        <v>7</v>
      </c>
      <c r="EV141" s="12">
        <v>5</v>
      </c>
      <c r="EW141" s="12">
        <v>4</v>
      </c>
      <c r="EX141" s="12">
        <v>2</v>
      </c>
      <c r="EY141" s="12">
        <v>1</v>
      </c>
      <c r="EZ141" s="12">
        <v>3</v>
      </c>
      <c r="FA141" s="12">
        <v>10</v>
      </c>
      <c r="FB141" s="12">
        <v>30</v>
      </c>
      <c r="FC141" s="12">
        <v>9</v>
      </c>
      <c r="FD141" s="12">
        <v>16</v>
      </c>
      <c r="FE141" s="12">
        <v>2</v>
      </c>
      <c r="FF141" s="12">
        <v>47</v>
      </c>
      <c r="FG141" s="12">
        <v>530</v>
      </c>
      <c r="FH141" s="12">
        <v>78</v>
      </c>
      <c r="FI141" s="12">
        <v>212</v>
      </c>
      <c r="FJ141" s="12">
        <v>234</v>
      </c>
      <c r="FK141" s="12">
        <v>84</v>
      </c>
      <c r="FL141" s="12">
        <v>11</v>
      </c>
      <c r="FM141" s="12">
        <v>23</v>
      </c>
      <c r="FN141" s="12">
        <v>13</v>
      </c>
      <c r="FO141" s="12">
        <v>56.5</v>
      </c>
      <c r="FP141" s="12">
        <v>259</v>
      </c>
      <c r="FQ141" s="12">
        <v>1508</v>
      </c>
      <c r="FR141" s="12">
        <v>691</v>
      </c>
      <c r="FS141" s="12">
        <v>11</v>
      </c>
      <c r="FT141" s="12">
        <v>4</v>
      </c>
      <c r="FU141" s="12">
        <v>3</v>
      </c>
      <c r="FV141" s="12">
        <v>16</v>
      </c>
      <c r="FW141" s="12">
        <v>5</v>
      </c>
      <c r="FX141" s="12">
        <v>0</v>
      </c>
      <c r="FY141" s="12">
        <v>0</v>
      </c>
      <c r="FZ141" s="12">
        <v>10</v>
      </c>
      <c r="GA141" s="12">
        <v>57</v>
      </c>
      <c r="GB141" s="12">
        <v>14</v>
      </c>
      <c r="GC141" s="12">
        <v>42.4</v>
      </c>
      <c r="GD141" s="12">
        <v>11.761900000000001</v>
      </c>
      <c r="GE141" s="12">
        <v>0.41378999999999999</v>
      </c>
      <c r="GF141" s="12">
        <v>0.36543999999999999</v>
      </c>
      <c r="GG141" s="12">
        <f t="shared" si="65"/>
        <v>0.20137299771167047</v>
      </c>
      <c r="GH141" s="12">
        <f t="shared" si="66"/>
        <v>0.34324942791762014</v>
      </c>
      <c r="GI141" s="12">
        <v>0.57142999999999999</v>
      </c>
      <c r="GJ141" s="12">
        <v>0.28571000000000002</v>
      </c>
      <c r="GK141" s="12">
        <v>0.14285999999999999</v>
      </c>
      <c r="GL141">
        <f t="shared" si="67"/>
        <v>0.4</v>
      </c>
      <c r="GM141">
        <f t="shared" si="68"/>
        <v>0.44150943396226416</v>
      </c>
      <c r="GN141">
        <f t="shared" si="69"/>
        <v>0.15849056603773584</v>
      </c>
      <c r="GO141">
        <f t="shared" si="70"/>
        <v>0.7142857142857143</v>
      </c>
      <c r="GP141" s="12">
        <f t="shared" si="53"/>
        <v>0.51818181818181819</v>
      </c>
      <c r="GQ141">
        <f t="shared" si="54"/>
        <v>0.66666666666666663</v>
      </c>
      <c r="GR141">
        <f t="shared" si="71"/>
        <v>17</v>
      </c>
      <c r="GS141">
        <f t="shared" si="72"/>
        <v>7</v>
      </c>
      <c r="GT141">
        <f t="shared" si="73"/>
        <v>0.41176470588235292</v>
      </c>
      <c r="GU141">
        <f t="shared" si="74"/>
        <v>6.957446808510638</v>
      </c>
    </row>
    <row r="142" spans="1:203" x14ac:dyDescent="0.2">
      <c r="A142">
        <v>2023</v>
      </c>
      <c r="B142" s="2">
        <v>45112</v>
      </c>
      <c r="C142" s="12" t="s">
        <v>5</v>
      </c>
      <c r="D142" s="15" t="s">
        <v>20</v>
      </c>
      <c r="E142" s="4">
        <f t="shared" si="50"/>
        <v>-1.5</v>
      </c>
      <c r="F142" s="12">
        <v>1</v>
      </c>
      <c r="G142" s="12">
        <v>1</v>
      </c>
      <c r="H142" s="12" t="s">
        <v>116</v>
      </c>
      <c r="I142" s="5" t="s">
        <v>7</v>
      </c>
      <c r="J142" s="12">
        <v>3</v>
      </c>
      <c r="K142" s="12">
        <v>2</v>
      </c>
      <c r="L142" s="12">
        <v>66.7</v>
      </c>
      <c r="M142" s="12">
        <v>0.33</v>
      </c>
      <c r="N142" s="12">
        <v>0.5</v>
      </c>
      <c r="O142" s="12">
        <v>18.899999999999999</v>
      </c>
      <c r="P142" s="12">
        <v>0</v>
      </c>
      <c r="Q142" s="12">
        <v>0.4</v>
      </c>
      <c r="R142" s="12">
        <v>0.4</v>
      </c>
      <c r="S142" s="12">
        <v>0.13</v>
      </c>
      <c r="T142" s="18">
        <v>0.6</v>
      </c>
      <c r="U142" s="12">
        <v>349</v>
      </c>
      <c r="V142" s="12">
        <v>445</v>
      </c>
      <c r="W142" s="12">
        <v>78.400000000000006</v>
      </c>
      <c r="X142" s="12">
        <v>6364</v>
      </c>
      <c r="Y142" s="12">
        <v>2162</v>
      </c>
      <c r="Z142" s="12">
        <v>154</v>
      </c>
      <c r="AA142" s="12">
        <v>169</v>
      </c>
      <c r="AB142" s="12">
        <v>91.1</v>
      </c>
      <c r="AC142" s="12">
        <v>153</v>
      </c>
      <c r="AD142" s="12">
        <v>174</v>
      </c>
      <c r="AE142" s="12">
        <v>87.9</v>
      </c>
      <c r="AF142" s="12">
        <v>35</v>
      </c>
      <c r="AG142" s="12">
        <v>88</v>
      </c>
      <c r="AH142" s="12">
        <v>39.799999999999997</v>
      </c>
      <c r="AI142" s="12">
        <v>0</v>
      </c>
      <c r="AJ142" s="12">
        <v>0.3</v>
      </c>
      <c r="AK142" s="12">
        <v>0.3</v>
      </c>
      <c r="AL142" s="12">
        <v>2</v>
      </c>
      <c r="AM142" s="12">
        <v>23</v>
      </c>
      <c r="AN142" s="12">
        <v>1</v>
      </c>
      <c r="AO142" s="12">
        <v>0</v>
      </c>
      <c r="AP142" s="12">
        <v>24</v>
      </c>
      <c r="AQ142" s="12">
        <v>2</v>
      </c>
      <c r="AR142" s="12">
        <v>3</v>
      </c>
      <c r="AS142" s="12">
        <v>4</v>
      </c>
      <c r="AT142" s="12">
        <v>1</v>
      </c>
      <c r="AU142" s="12">
        <v>5</v>
      </c>
      <c r="AV142" s="12">
        <v>4</v>
      </c>
      <c r="AW142" s="12">
        <v>0</v>
      </c>
      <c r="AX142" s="12">
        <v>1</v>
      </c>
      <c r="AY142" s="12">
        <v>0</v>
      </c>
      <c r="AZ142" s="12">
        <v>0</v>
      </c>
      <c r="BA142" s="12">
        <v>0</v>
      </c>
      <c r="BB142" s="12">
        <v>5</v>
      </c>
      <c r="BC142" s="12">
        <v>2</v>
      </c>
      <c r="BD142" s="12">
        <v>4</v>
      </c>
      <c r="BE142" s="12">
        <v>0</v>
      </c>
      <c r="BF142" s="12">
        <v>1</v>
      </c>
      <c r="BG142" s="12">
        <v>2</v>
      </c>
      <c r="BH142" s="12">
        <v>11</v>
      </c>
      <c r="BI142" s="12">
        <v>18.2</v>
      </c>
      <c r="BJ142" s="12">
        <v>10</v>
      </c>
      <c r="BK142" s="12">
        <v>13</v>
      </c>
      <c r="BL142" s="12">
        <v>1</v>
      </c>
      <c r="BM142" s="12">
        <v>42</v>
      </c>
      <c r="BN142" s="12">
        <v>520</v>
      </c>
      <c r="BO142" s="12">
        <v>105</v>
      </c>
      <c r="BP142" s="12">
        <v>227</v>
      </c>
      <c r="BQ142" s="12">
        <v>225</v>
      </c>
      <c r="BR142" s="12">
        <v>72</v>
      </c>
      <c r="BS142" s="12">
        <v>8</v>
      </c>
      <c r="BT142" s="12">
        <v>11</v>
      </c>
      <c r="BU142" s="12">
        <v>5</v>
      </c>
      <c r="BV142" s="12">
        <v>45.5</v>
      </c>
      <c r="BW142" s="12">
        <v>225</v>
      </c>
      <c r="BX142" s="12">
        <v>1056</v>
      </c>
      <c r="BY142" s="12">
        <v>503</v>
      </c>
      <c r="BZ142" s="12">
        <v>9</v>
      </c>
      <c r="CA142" s="12">
        <v>5</v>
      </c>
      <c r="CB142" s="12">
        <v>5</v>
      </c>
      <c r="CC142" s="12">
        <v>12</v>
      </c>
      <c r="CD142" s="12">
        <v>4</v>
      </c>
      <c r="CE142" s="12">
        <v>2</v>
      </c>
      <c r="CF142" s="12">
        <v>0</v>
      </c>
      <c r="CG142" s="12">
        <v>14</v>
      </c>
      <c r="CH142" s="12">
        <v>35</v>
      </c>
      <c r="CI142" s="12">
        <v>13</v>
      </c>
      <c r="CJ142" s="12">
        <v>54.2</v>
      </c>
      <c r="CK142" s="12">
        <v>14.833299999999999</v>
      </c>
      <c r="CL142" s="12">
        <v>0.3</v>
      </c>
      <c r="CM142" s="12">
        <v>0.33972000000000002</v>
      </c>
      <c r="CN142" s="12">
        <f t="shared" si="51"/>
        <v>0.20898876404494382</v>
      </c>
      <c r="CO142" s="12">
        <f t="shared" si="55"/>
        <v>0.37977528089887641</v>
      </c>
      <c r="CP142" s="12">
        <v>0.8</v>
      </c>
      <c r="CQ142" s="12">
        <v>0</v>
      </c>
      <c r="CR142" s="12">
        <v>0.2</v>
      </c>
      <c r="CS142" s="12">
        <f t="shared" si="56"/>
        <v>0.43653846153846154</v>
      </c>
      <c r="CT142" s="12">
        <f t="shared" si="57"/>
        <v>0.43269230769230771</v>
      </c>
      <c r="CU142" s="12">
        <f t="shared" si="58"/>
        <v>0.13846153846153847</v>
      </c>
      <c r="CV142" s="12">
        <f t="shared" si="59"/>
        <v>0.4</v>
      </c>
      <c r="CW142" s="12">
        <f t="shared" si="52"/>
        <v>0.41666666666666669</v>
      </c>
      <c r="CX142" s="12">
        <f t="shared" si="60"/>
        <v>0.66666666666666663</v>
      </c>
      <c r="CY142" s="12">
        <f t="shared" si="61"/>
        <v>28</v>
      </c>
      <c r="CZ142" s="12">
        <f t="shared" si="62"/>
        <v>6</v>
      </c>
      <c r="DA142" s="12">
        <f t="shared" si="63"/>
        <v>0.21428571428571427</v>
      </c>
      <c r="DB142" s="12">
        <f t="shared" si="64"/>
        <v>8.3095238095238102</v>
      </c>
      <c r="DC142" s="12">
        <v>21</v>
      </c>
      <c r="DD142" s="12">
        <v>5</v>
      </c>
      <c r="DE142" s="12">
        <v>23.8</v>
      </c>
      <c r="DF142" s="12">
        <v>0.05</v>
      </c>
      <c r="DG142" s="12">
        <v>0.2</v>
      </c>
      <c r="DH142" s="12">
        <v>18.2</v>
      </c>
      <c r="DI142" s="12">
        <v>1</v>
      </c>
      <c r="DJ142" s="12">
        <v>1.9</v>
      </c>
      <c r="DK142" s="12">
        <v>1.9</v>
      </c>
      <c r="DL142" s="12">
        <v>0.09</v>
      </c>
      <c r="DM142" s="17">
        <v>-0.9</v>
      </c>
      <c r="DN142" s="12">
        <v>525</v>
      </c>
      <c r="DO142" s="12">
        <v>623</v>
      </c>
      <c r="DP142" s="12">
        <v>84.3</v>
      </c>
      <c r="DQ142" s="12">
        <v>9446</v>
      </c>
      <c r="DR142" s="12">
        <v>3272</v>
      </c>
      <c r="DS142" s="12">
        <v>217</v>
      </c>
      <c r="DT142" s="12">
        <v>250</v>
      </c>
      <c r="DU142" s="12">
        <v>86.8</v>
      </c>
      <c r="DV142" s="12">
        <v>260</v>
      </c>
      <c r="DW142" s="12">
        <v>281</v>
      </c>
      <c r="DX142" s="12">
        <v>92.5</v>
      </c>
      <c r="DY142" s="12">
        <v>44</v>
      </c>
      <c r="DZ142" s="12">
        <v>70</v>
      </c>
      <c r="EA142" s="12">
        <v>62.9</v>
      </c>
      <c r="EB142" s="12">
        <v>1</v>
      </c>
      <c r="EC142" s="12">
        <v>1.6</v>
      </c>
      <c r="ED142" s="12">
        <v>1.7</v>
      </c>
      <c r="EE142" s="12">
        <v>16</v>
      </c>
      <c r="EF142" s="12">
        <v>39</v>
      </c>
      <c r="EG142" s="12">
        <v>17</v>
      </c>
      <c r="EH142" s="12">
        <v>1</v>
      </c>
      <c r="EI142" s="12">
        <v>68</v>
      </c>
      <c r="EJ142" s="12">
        <v>3</v>
      </c>
      <c r="EK142" s="12">
        <v>4</v>
      </c>
      <c r="EL142" s="12">
        <v>22</v>
      </c>
      <c r="EM142" s="12">
        <v>6</v>
      </c>
      <c r="EN142" s="12">
        <v>38</v>
      </c>
      <c r="EO142" s="12">
        <v>32</v>
      </c>
      <c r="EP142" s="12">
        <v>3</v>
      </c>
      <c r="EQ142" s="12">
        <v>0</v>
      </c>
      <c r="ER142" s="12">
        <v>1</v>
      </c>
      <c r="ES142" s="12">
        <v>2</v>
      </c>
      <c r="ET142" s="12">
        <v>0</v>
      </c>
      <c r="EU142" s="12">
        <v>8</v>
      </c>
      <c r="EV142" s="12">
        <v>6</v>
      </c>
      <c r="EW142" s="12">
        <v>4</v>
      </c>
      <c r="EX142" s="12">
        <v>4</v>
      </c>
      <c r="EY142" s="12">
        <v>0</v>
      </c>
      <c r="EZ142" s="12">
        <v>4</v>
      </c>
      <c r="FA142" s="12">
        <v>9</v>
      </c>
      <c r="FB142" s="12">
        <v>44.4</v>
      </c>
      <c r="FC142" s="12">
        <v>7</v>
      </c>
      <c r="FD142" s="12">
        <v>5</v>
      </c>
      <c r="FE142" s="12">
        <v>2</v>
      </c>
      <c r="FF142" s="12">
        <v>58</v>
      </c>
      <c r="FG142" s="12">
        <v>693</v>
      </c>
      <c r="FH142" s="12">
        <v>45</v>
      </c>
      <c r="FI142" s="12">
        <v>194</v>
      </c>
      <c r="FJ142" s="12">
        <v>335</v>
      </c>
      <c r="FK142" s="12">
        <v>168</v>
      </c>
      <c r="FL142" s="12">
        <v>31</v>
      </c>
      <c r="FM142" s="12">
        <v>12</v>
      </c>
      <c r="FN142" s="12">
        <v>9</v>
      </c>
      <c r="FO142" s="12">
        <v>75</v>
      </c>
      <c r="FP142" s="12">
        <v>468</v>
      </c>
      <c r="FQ142" s="12">
        <v>2030</v>
      </c>
      <c r="FR142" s="12">
        <v>1047</v>
      </c>
      <c r="FS142" s="12">
        <v>17</v>
      </c>
      <c r="FT142" s="12">
        <v>15</v>
      </c>
      <c r="FU142" s="12">
        <v>6</v>
      </c>
      <c r="FV142" s="12">
        <v>11</v>
      </c>
      <c r="FW142" s="12">
        <v>3</v>
      </c>
      <c r="FX142" s="12">
        <v>2</v>
      </c>
      <c r="FY142" s="12">
        <v>0</v>
      </c>
      <c r="FZ142" s="12">
        <v>10</v>
      </c>
      <c r="GA142" s="12">
        <v>49</v>
      </c>
      <c r="GB142" s="12">
        <v>11</v>
      </c>
      <c r="GC142" s="12">
        <v>45.8</v>
      </c>
      <c r="GD142" s="12">
        <v>14.833299999999999</v>
      </c>
      <c r="GE142" s="12">
        <v>0.7</v>
      </c>
      <c r="GF142" s="12">
        <v>0.34638999999999998</v>
      </c>
      <c r="GG142" s="12">
        <f t="shared" si="65"/>
        <v>0.12359550561797752</v>
      </c>
      <c r="GH142" s="12">
        <f t="shared" si="66"/>
        <v>0.4012841091492777</v>
      </c>
      <c r="GI142" s="12">
        <v>0.5</v>
      </c>
      <c r="GJ142" s="12">
        <v>0.5</v>
      </c>
      <c r="GK142" s="12">
        <v>0</v>
      </c>
      <c r="GL142">
        <f t="shared" si="67"/>
        <v>0.27994227994227994</v>
      </c>
      <c r="GM142">
        <f t="shared" si="68"/>
        <v>0.48340548340548339</v>
      </c>
      <c r="GN142">
        <f t="shared" si="69"/>
        <v>0.24242424242424243</v>
      </c>
      <c r="GO142">
        <f t="shared" si="70"/>
        <v>0.75</v>
      </c>
      <c r="GP142" s="12">
        <f t="shared" si="53"/>
        <v>0.58333333333333337</v>
      </c>
      <c r="GQ142">
        <f t="shared" si="54"/>
        <v>0.76190476190476186</v>
      </c>
      <c r="GR142">
        <f t="shared" si="71"/>
        <v>54</v>
      </c>
      <c r="GS142">
        <f t="shared" si="72"/>
        <v>23</v>
      </c>
      <c r="GT142">
        <f t="shared" si="73"/>
        <v>0.42592592592592593</v>
      </c>
      <c r="GU142">
        <f t="shared" si="74"/>
        <v>9.0517241379310338</v>
      </c>
    </row>
    <row r="143" spans="1:203" x14ac:dyDescent="0.2">
      <c r="A143">
        <v>2023</v>
      </c>
      <c r="B143" s="2">
        <v>45115</v>
      </c>
      <c r="C143" s="12" t="s">
        <v>1</v>
      </c>
      <c r="D143" s="15" t="s">
        <v>20</v>
      </c>
      <c r="E143" s="4">
        <f t="shared" si="50"/>
        <v>-0.40000000000000013</v>
      </c>
      <c r="F143" s="12">
        <v>2</v>
      </c>
      <c r="G143" s="12">
        <v>2</v>
      </c>
      <c r="H143" s="12" t="s">
        <v>116</v>
      </c>
      <c r="I143" s="5" t="s">
        <v>10</v>
      </c>
      <c r="J143" s="12">
        <v>7</v>
      </c>
      <c r="K143" s="12">
        <v>3</v>
      </c>
      <c r="L143" s="12">
        <v>42.9</v>
      </c>
      <c r="M143" s="12">
        <v>0.28999999999999998</v>
      </c>
      <c r="N143" s="12">
        <v>0.67</v>
      </c>
      <c r="O143" s="12">
        <v>16.899999999999999</v>
      </c>
      <c r="P143" s="12">
        <v>0</v>
      </c>
      <c r="Q143" s="12">
        <v>1.2</v>
      </c>
      <c r="R143" s="12">
        <v>1.2</v>
      </c>
      <c r="S143" s="12">
        <v>0.17</v>
      </c>
      <c r="T143" s="18">
        <v>0.8</v>
      </c>
      <c r="U143" s="12">
        <v>326</v>
      </c>
      <c r="V143" s="12">
        <v>430</v>
      </c>
      <c r="W143" s="12">
        <v>75.8</v>
      </c>
      <c r="X143" s="12">
        <v>6175</v>
      </c>
      <c r="Y143" s="12">
        <v>2161</v>
      </c>
      <c r="Z143" s="12">
        <v>121</v>
      </c>
      <c r="AA143" s="12">
        <v>139</v>
      </c>
      <c r="AB143" s="12">
        <v>87.1</v>
      </c>
      <c r="AC143" s="12">
        <v>168</v>
      </c>
      <c r="AD143" s="12">
        <v>201</v>
      </c>
      <c r="AE143" s="12">
        <v>83.6</v>
      </c>
      <c r="AF143" s="12">
        <v>34</v>
      </c>
      <c r="AG143" s="12">
        <v>80</v>
      </c>
      <c r="AH143" s="12">
        <v>42.5</v>
      </c>
      <c r="AI143" s="12">
        <v>2</v>
      </c>
      <c r="AJ143" s="12">
        <v>1.2</v>
      </c>
      <c r="AK143" s="12">
        <v>0.8</v>
      </c>
      <c r="AL143" s="12">
        <v>6</v>
      </c>
      <c r="AM143" s="12">
        <v>15</v>
      </c>
      <c r="AN143" s="12">
        <v>8</v>
      </c>
      <c r="AO143" s="12">
        <v>5</v>
      </c>
      <c r="AP143" s="12">
        <v>22</v>
      </c>
      <c r="AQ143" s="12">
        <v>2</v>
      </c>
      <c r="AR143" s="12">
        <v>1</v>
      </c>
      <c r="AS143" s="12">
        <v>20</v>
      </c>
      <c r="AT143" s="12">
        <v>3</v>
      </c>
      <c r="AU143" s="12">
        <v>13</v>
      </c>
      <c r="AV143" s="12">
        <v>12</v>
      </c>
      <c r="AW143" s="12">
        <v>0</v>
      </c>
      <c r="AX143" s="12">
        <v>1</v>
      </c>
      <c r="AY143" s="12">
        <v>0</v>
      </c>
      <c r="AZ143" s="12">
        <v>0</v>
      </c>
      <c r="BA143" s="12">
        <v>0</v>
      </c>
      <c r="BB143" s="12">
        <v>11</v>
      </c>
      <c r="BC143" s="12">
        <v>8</v>
      </c>
      <c r="BD143" s="12">
        <v>8</v>
      </c>
      <c r="BE143" s="12">
        <v>3</v>
      </c>
      <c r="BF143" s="12">
        <v>0</v>
      </c>
      <c r="BG143" s="12">
        <v>7</v>
      </c>
      <c r="BH143" s="12">
        <v>13</v>
      </c>
      <c r="BI143" s="12">
        <v>53.8</v>
      </c>
      <c r="BJ143" s="12">
        <v>9</v>
      </c>
      <c r="BK143" s="12">
        <v>18</v>
      </c>
      <c r="BL143" s="12">
        <v>0</v>
      </c>
      <c r="BM143" s="12">
        <v>49</v>
      </c>
      <c r="BN143" s="12">
        <v>508</v>
      </c>
      <c r="BO143" s="12">
        <v>73</v>
      </c>
      <c r="BP143" s="12">
        <v>219</v>
      </c>
      <c r="BQ143" s="12">
        <v>205</v>
      </c>
      <c r="BR143" s="12">
        <v>89</v>
      </c>
      <c r="BS143" s="12">
        <v>17</v>
      </c>
      <c r="BT143" s="12">
        <v>12</v>
      </c>
      <c r="BU143" s="12">
        <v>7</v>
      </c>
      <c r="BV143" s="12">
        <v>58.3</v>
      </c>
      <c r="BW143" s="12">
        <v>258</v>
      </c>
      <c r="BX143" s="12">
        <v>1382</v>
      </c>
      <c r="BY143" s="12">
        <v>685</v>
      </c>
      <c r="BZ143" s="12">
        <v>14</v>
      </c>
      <c r="CA143" s="12">
        <v>11</v>
      </c>
      <c r="CB143" s="12">
        <v>4</v>
      </c>
      <c r="CC143" s="12">
        <v>7</v>
      </c>
      <c r="CD143" s="12">
        <v>4</v>
      </c>
      <c r="CE143" s="12">
        <v>5</v>
      </c>
      <c r="CF143" s="12">
        <v>0</v>
      </c>
      <c r="CG143" s="12">
        <v>17</v>
      </c>
      <c r="CH143" s="12">
        <v>50</v>
      </c>
      <c r="CI143" s="12">
        <v>7</v>
      </c>
      <c r="CJ143" s="12">
        <v>38.9</v>
      </c>
      <c r="CK143" s="12">
        <v>8.1999999999999993</v>
      </c>
      <c r="CL143" s="12">
        <v>0.39556000000000002</v>
      </c>
      <c r="CM143" s="12">
        <v>0.34995999999999999</v>
      </c>
      <c r="CN143" s="12">
        <f t="shared" si="51"/>
        <v>0.19302325581395349</v>
      </c>
      <c r="CO143" s="12">
        <f t="shared" si="55"/>
        <v>0.32325581395348835</v>
      </c>
      <c r="CP143" s="12">
        <v>0.72726999999999997</v>
      </c>
      <c r="CQ143" s="12">
        <v>0.27272999999999997</v>
      </c>
      <c r="CR143" s="12">
        <v>0</v>
      </c>
      <c r="CS143" s="12">
        <f t="shared" si="56"/>
        <v>0.43110236220472442</v>
      </c>
      <c r="CT143" s="12">
        <f t="shared" si="57"/>
        <v>0.40354330708661418</v>
      </c>
      <c r="CU143" s="12">
        <f t="shared" si="58"/>
        <v>0.17519685039370078</v>
      </c>
      <c r="CV143" s="12">
        <f t="shared" si="59"/>
        <v>0.72727272727272729</v>
      </c>
      <c r="CW143" s="12">
        <f t="shared" si="52"/>
        <v>0.52083333333333337</v>
      </c>
      <c r="CX143" s="12">
        <f t="shared" si="60"/>
        <v>0.8571428571428571</v>
      </c>
      <c r="CY143" s="12">
        <f t="shared" si="61"/>
        <v>26</v>
      </c>
      <c r="CZ143" s="12">
        <f t="shared" si="62"/>
        <v>12</v>
      </c>
      <c r="DA143" s="12">
        <f t="shared" si="63"/>
        <v>0.46153846153846156</v>
      </c>
      <c r="DB143" s="12">
        <f t="shared" si="64"/>
        <v>6.6530612244897958</v>
      </c>
      <c r="DC143" s="12">
        <v>7</v>
      </c>
      <c r="DD143" s="12">
        <v>3</v>
      </c>
      <c r="DE143" s="12">
        <v>42.9</v>
      </c>
      <c r="DF143" s="12">
        <v>0.14000000000000001</v>
      </c>
      <c r="DG143" s="12">
        <v>0.33</v>
      </c>
      <c r="DH143" s="12">
        <v>20.100000000000001</v>
      </c>
      <c r="DI143" s="12">
        <v>1</v>
      </c>
      <c r="DJ143" s="12">
        <v>1.6</v>
      </c>
      <c r="DK143" s="12">
        <v>0.8</v>
      </c>
      <c r="DL143" s="12">
        <v>0.12</v>
      </c>
      <c r="DM143" s="18">
        <v>0.4</v>
      </c>
      <c r="DN143" s="12">
        <v>357</v>
      </c>
      <c r="DO143" s="12">
        <v>451</v>
      </c>
      <c r="DP143" s="12">
        <v>79.2</v>
      </c>
      <c r="DQ143" s="12">
        <v>6971</v>
      </c>
      <c r="DR143" s="12">
        <v>2594</v>
      </c>
      <c r="DS143" s="12">
        <v>136</v>
      </c>
      <c r="DT143" s="12">
        <v>153</v>
      </c>
      <c r="DU143" s="12">
        <v>88.9</v>
      </c>
      <c r="DV143" s="12">
        <v>167</v>
      </c>
      <c r="DW143" s="12">
        <v>189</v>
      </c>
      <c r="DX143" s="12">
        <v>88.4</v>
      </c>
      <c r="DY143" s="12">
        <v>45</v>
      </c>
      <c r="DZ143" s="12">
        <v>86</v>
      </c>
      <c r="EA143" s="12">
        <v>52.3</v>
      </c>
      <c r="EB143" s="12">
        <v>1</v>
      </c>
      <c r="EC143" s="12">
        <v>0.8</v>
      </c>
      <c r="ED143" s="12">
        <v>0.7</v>
      </c>
      <c r="EE143" s="12">
        <v>6</v>
      </c>
      <c r="EF143" s="12">
        <v>35</v>
      </c>
      <c r="EG143" s="12">
        <v>7</v>
      </c>
      <c r="EH143" s="12">
        <v>0</v>
      </c>
      <c r="EI143" s="12">
        <v>40</v>
      </c>
      <c r="EJ143" s="12">
        <v>3</v>
      </c>
      <c r="EK143" s="12">
        <v>8</v>
      </c>
      <c r="EL143" s="12">
        <v>24</v>
      </c>
      <c r="EM143" s="12">
        <v>4</v>
      </c>
      <c r="EN143" s="12">
        <v>16</v>
      </c>
      <c r="EO143" s="12">
        <v>8</v>
      </c>
      <c r="EP143" s="12">
        <v>2</v>
      </c>
      <c r="EQ143" s="12">
        <v>3</v>
      </c>
      <c r="ER143" s="12">
        <v>0</v>
      </c>
      <c r="ES143" s="12">
        <v>3</v>
      </c>
      <c r="ET143" s="12">
        <v>0</v>
      </c>
      <c r="EU143" s="12">
        <v>6</v>
      </c>
      <c r="EV143" s="12">
        <v>4</v>
      </c>
      <c r="EW143" s="12">
        <v>1</v>
      </c>
      <c r="EX143" s="12">
        <v>5</v>
      </c>
      <c r="EY143" s="12">
        <v>0</v>
      </c>
      <c r="EZ143" s="12">
        <v>2</v>
      </c>
      <c r="FA143" s="12">
        <v>9</v>
      </c>
      <c r="FB143" s="12">
        <v>22.2</v>
      </c>
      <c r="FC143" s="12">
        <v>15</v>
      </c>
      <c r="FD143" s="12">
        <v>21</v>
      </c>
      <c r="FE143" s="12">
        <v>0</v>
      </c>
      <c r="FF143" s="12">
        <v>51</v>
      </c>
      <c r="FG143" s="12">
        <v>530</v>
      </c>
      <c r="FH143" s="12">
        <v>52</v>
      </c>
      <c r="FI143" s="12">
        <v>167</v>
      </c>
      <c r="FJ143" s="12">
        <v>231</v>
      </c>
      <c r="FK143" s="12">
        <v>136</v>
      </c>
      <c r="FL143" s="12">
        <v>17</v>
      </c>
      <c r="FM143" s="12">
        <v>17</v>
      </c>
      <c r="FN143" s="12">
        <v>6</v>
      </c>
      <c r="FO143" s="12">
        <v>35.299999999999997</v>
      </c>
      <c r="FP143" s="12">
        <v>263</v>
      </c>
      <c r="FQ143" s="12">
        <v>1125</v>
      </c>
      <c r="FR143" s="12">
        <v>605</v>
      </c>
      <c r="FS143" s="12">
        <v>11</v>
      </c>
      <c r="FT143" s="12">
        <v>4</v>
      </c>
      <c r="FU143" s="12">
        <v>3</v>
      </c>
      <c r="FV143" s="12">
        <v>14</v>
      </c>
      <c r="FW143" s="12">
        <v>4</v>
      </c>
      <c r="FX143" s="12">
        <v>4</v>
      </c>
      <c r="FY143" s="12">
        <v>1</v>
      </c>
      <c r="FZ143" s="12">
        <v>10</v>
      </c>
      <c r="GA143" s="12">
        <v>46</v>
      </c>
      <c r="GB143" s="12">
        <v>11</v>
      </c>
      <c r="GC143" s="12">
        <v>61.1</v>
      </c>
      <c r="GD143" s="12">
        <v>8.2692300000000003</v>
      </c>
      <c r="GE143" s="12">
        <v>0.60443999999999998</v>
      </c>
      <c r="GF143" s="12">
        <v>0.37211</v>
      </c>
      <c r="GG143" s="12">
        <f t="shared" si="65"/>
        <v>0.21507760532150777</v>
      </c>
      <c r="GH143" s="12">
        <f t="shared" si="66"/>
        <v>0.3392461197339246</v>
      </c>
      <c r="GI143" s="12">
        <v>0.16667000000000001</v>
      </c>
      <c r="GJ143" s="12">
        <v>0.83333000000000002</v>
      </c>
      <c r="GK143" s="12">
        <v>0</v>
      </c>
      <c r="GL143">
        <f t="shared" si="67"/>
        <v>0.31509433962264149</v>
      </c>
      <c r="GM143">
        <f t="shared" si="68"/>
        <v>0.4358490566037736</v>
      </c>
      <c r="GN143">
        <f t="shared" si="69"/>
        <v>0.25660377358490566</v>
      </c>
      <c r="GO143">
        <f t="shared" si="70"/>
        <v>0.66666666666666663</v>
      </c>
      <c r="GP143" s="12">
        <f t="shared" si="53"/>
        <v>0.47916666666666669</v>
      </c>
      <c r="GQ143">
        <f t="shared" si="54"/>
        <v>0.8571428571428571</v>
      </c>
      <c r="GR143">
        <f t="shared" si="71"/>
        <v>39</v>
      </c>
      <c r="GS143">
        <f t="shared" si="72"/>
        <v>10</v>
      </c>
      <c r="GT143">
        <f t="shared" si="73"/>
        <v>0.25641025641025639</v>
      </c>
      <c r="GU143">
        <f t="shared" si="74"/>
        <v>7</v>
      </c>
    </row>
    <row r="144" spans="1:203" x14ac:dyDescent="0.2">
      <c r="A144">
        <v>2023</v>
      </c>
      <c r="B144" s="2">
        <v>45122</v>
      </c>
      <c r="C144" s="12" t="s">
        <v>5</v>
      </c>
      <c r="D144" s="14" t="s">
        <v>6</v>
      </c>
      <c r="E144" s="4">
        <f t="shared" si="50"/>
        <v>-1.7</v>
      </c>
      <c r="F144" s="12">
        <v>0</v>
      </c>
      <c r="G144" s="12">
        <v>2</v>
      </c>
      <c r="H144" s="12" t="s">
        <v>116</v>
      </c>
      <c r="I144" s="5" t="s">
        <v>3</v>
      </c>
      <c r="J144" s="12">
        <v>6</v>
      </c>
      <c r="K144" s="12">
        <v>0</v>
      </c>
      <c r="L144" s="12">
        <v>0</v>
      </c>
      <c r="M144" s="12">
        <v>0</v>
      </c>
      <c r="N144" s="16"/>
      <c r="O144" s="12">
        <v>15.9</v>
      </c>
      <c r="P144" s="12">
        <v>0</v>
      </c>
      <c r="Q144" s="12">
        <v>0.3</v>
      </c>
      <c r="R144" s="12">
        <v>0.3</v>
      </c>
      <c r="S144" s="12">
        <v>0.04</v>
      </c>
      <c r="T144" s="17">
        <v>-0.3</v>
      </c>
      <c r="U144" s="12">
        <v>440</v>
      </c>
      <c r="V144" s="12">
        <v>529</v>
      </c>
      <c r="W144" s="12">
        <v>83.2</v>
      </c>
      <c r="X144" s="12">
        <v>7489</v>
      </c>
      <c r="Y144" s="12">
        <v>2674</v>
      </c>
      <c r="Z144" s="12">
        <v>208</v>
      </c>
      <c r="AA144" s="12">
        <v>228</v>
      </c>
      <c r="AB144" s="12">
        <v>91.2</v>
      </c>
      <c r="AC144" s="12">
        <v>186</v>
      </c>
      <c r="AD144" s="12">
        <v>203</v>
      </c>
      <c r="AE144" s="12">
        <v>91.6</v>
      </c>
      <c r="AF144" s="12">
        <v>36</v>
      </c>
      <c r="AG144" s="12">
        <v>70</v>
      </c>
      <c r="AH144" s="12">
        <v>51.4</v>
      </c>
      <c r="AI144" s="12">
        <v>0</v>
      </c>
      <c r="AJ144" s="12">
        <v>0.2</v>
      </c>
      <c r="AK144" s="12">
        <v>0.3</v>
      </c>
      <c r="AL144" s="12">
        <v>5</v>
      </c>
      <c r="AM144" s="12">
        <v>34</v>
      </c>
      <c r="AN144" s="12">
        <v>7</v>
      </c>
      <c r="AO144" s="12">
        <v>0</v>
      </c>
      <c r="AP144" s="12">
        <v>44</v>
      </c>
      <c r="AQ144" s="12">
        <v>0</v>
      </c>
      <c r="AR144" s="12">
        <v>1</v>
      </c>
      <c r="AS144" s="12">
        <v>10</v>
      </c>
      <c r="AT144" s="12">
        <v>6</v>
      </c>
      <c r="AU144" s="12">
        <v>10</v>
      </c>
      <c r="AV144" s="12">
        <v>4</v>
      </c>
      <c r="AW144" s="12">
        <v>1</v>
      </c>
      <c r="AX144" s="12">
        <v>5</v>
      </c>
      <c r="AY144" s="12">
        <v>0</v>
      </c>
      <c r="AZ144" s="12">
        <v>0</v>
      </c>
      <c r="BA144" s="12">
        <v>0</v>
      </c>
      <c r="BB144" s="12">
        <v>11</v>
      </c>
      <c r="BC144" s="12">
        <v>8</v>
      </c>
      <c r="BD144" s="12">
        <v>6</v>
      </c>
      <c r="BE144" s="12">
        <v>4</v>
      </c>
      <c r="BF144" s="12">
        <v>1</v>
      </c>
      <c r="BG144" s="12">
        <v>4</v>
      </c>
      <c r="BH144" s="12">
        <v>8</v>
      </c>
      <c r="BI144" s="12">
        <v>50</v>
      </c>
      <c r="BJ144" s="12">
        <v>5</v>
      </c>
      <c r="BK144" s="12">
        <v>24</v>
      </c>
      <c r="BL144" s="12">
        <v>0</v>
      </c>
      <c r="BM144" s="12">
        <v>54</v>
      </c>
      <c r="BN144" s="12">
        <v>630</v>
      </c>
      <c r="BO144" s="12">
        <v>92</v>
      </c>
      <c r="BP144" s="12">
        <v>248</v>
      </c>
      <c r="BQ144" s="12">
        <v>291</v>
      </c>
      <c r="BR144" s="12">
        <v>98</v>
      </c>
      <c r="BS144" s="12">
        <v>12</v>
      </c>
      <c r="BT144" s="12">
        <v>18</v>
      </c>
      <c r="BU144" s="12">
        <v>10</v>
      </c>
      <c r="BV144" s="12">
        <v>55.6</v>
      </c>
      <c r="BW144" s="12">
        <v>376</v>
      </c>
      <c r="BX144" s="12">
        <v>1766</v>
      </c>
      <c r="BY144" s="12">
        <v>829</v>
      </c>
      <c r="BZ144" s="12">
        <v>12</v>
      </c>
      <c r="CA144" s="12">
        <v>9</v>
      </c>
      <c r="CB144" s="12">
        <v>3</v>
      </c>
      <c r="CC144" s="12">
        <v>15</v>
      </c>
      <c r="CD144" s="12">
        <v>9</v>
      </c>
      <c r="CE144" s="12">
        <v>3</v>
      </c>
      <c r="CF144" s="12">
        <v>0</v>
      </c>
      <c r="CG144" s="12">
        <v>13</v>
      </c>
      <c r="CH144" s="12">
        <v>54</v>
      </c>
      <c r="CI144" s="12">
        <v>10</v>
      </c>
      <c r="CJ144" s="12">
        <v>45.5</v>
      </c>
      <c r="CK144" s="12">
        <v>8.5660399999999992</v>
      </c>
      <c r="CL144" s="12">
        <v>0.40164</v>
      </c>
      <c r="CM144" s="12">
        <v>0.35705999999999999</v>
      </c>
      <c r="CN144" s="12">
        <f t="shared" si="51"/>
        <v>0.13421550094517959</v>
      </c>
      <c r="CO144" s="12">
        <f t="shared" si="55"/>
        <v>0.43100189035916825</v>
      </c>
      <c r="CP144" s="12">
        <v>0.54544999999999999</v>
      </c>
      <c r="CQ144" s="12">
        <v>0.36364000000000002</v>
      </c>
      <c r="CR144" s="12">
        <v>9.0910000000000005E-2</v>
      </c>
      <c r="CS144" s="12">
        <f t="shared" si="56"/>
        <v>0.39365079365079364</v>
      </c>
      <c r="CT144" s="12">
        <f t="shared" si="57"/>
        <v>0.46190476190476193</v>
      </c>
      <c r="CU144" s="12">
        <f t="shared" si="58"/>
        <v>0.15555555555555556</v>
      </c>
      <c r="CV144" s="12">
        <f t="shared" si="59"/>
        <v>0.72727272727272729</v>
      </c>
      <c r="CW144" s="12">
        <f t="shared" si="52"/>
        <v>0.48648648648648651</v>
      </c>
      <c r="CX144" s="12">
        <f t="shared" si="60"/>
        <v>0.83333333333333337</v>
      </c>
      <c r="CY144" s="12">
        <f t="shared" si="61"/>
        <v>43</v>
      </c>
      <c r="CZ144" s="12">
        <f t="shared" si="62"/>
        <v>10</v>
      </c>
      <c r="DA144" s="12">
        <f t="shared" si="63"/>
        <v>0.23255813953488372</v>
      </c>
      <c r="DB144" s="12">
        <f t="shared" si="64"/>
        <v>8.1481481481481488</v>
      </c>
      <c r="DC144" s="12">
        <v>14</v>
      </c>
      <c r="DD144" s="12">
        <v>6</v>
      </c>
      <c r="DE144" s="12">
        <v>42.9</v>
      </c>
      <c r="DF144" s="12">
        <v>0.14000000000000001</v>
      </c>
      <c r="DG144" s="12">
        <v>0.33</v>
      </c>
      <c r="DH144" s="12">
        <v>17.600000000000001</v>
      </c>
      <c r="DI144" s="12">
        <v>0</v>
      </c>
      <c r="DJ144" s="12">
        <v>2</v>
      </c>
      <c r="DK144" s="12">
        <v>2</v>
      </c>
      <c r="DL144" s="12">
        <v>0.16</v>
      </c>
      <c r="DM144" s="12">
        <v>0</v>
      </c>
      <c r="DN144" s="12">
        <v>360</v>
      </c>
      <c r="DO144" s="12">
        <v>454</v>
      </c>
      <c r="DP144" s="12">
        <v>79.3</v>
      </c>
      <c r="DQ144" s="12">
        <v>7364</v>
      </c>
      <c r="DR144" s="12">
        <v>2676</v>
      </c>
      <c r="DS144" s="12">
        <v>138</v>
      </c>
      <c r="DT144" s="12">
        <v>153</v>
      </c>
      <c r="DU144" s="12">
        <v>90.2</v>
      </c>
      <c r="DV144" s="12">
        <v>157</v>
      </c>
      <c r="DW144" s="12">
        <v>185</v>
      </c>
      <c r="DX144" s="12">
        <v>84.9</v>
      </c>
      <c r="DY144" s="12">
        <v>60</v>
      </c>
      <c r="DZ144" s="12">
        <v>95</v>
      </c>
      <c r="EA144" s="12">
        <v>63.2</v>
      </c>
      <c r="EB144" s="12">
        <v>1</v>
      </c>
      <c r="EC144" s="12">
        <v>1.4</v>
      </c>
      <c r="ED144" s="12">
        <v>1.1000000000000001</v>
      </c>
      <c r="EE144" s="12">
        <v>11</v>
      </c>
      <c r="EF144" s="12">
        <v>26</v>
      </c>
      <c r="EG144" s="12">
        <v>11</v>
      </c>
      <c r="EH144" s="12">
        <v>1</v>
      </c>
      <c r="EI144" s="12">
        <v>42</v>
      </c>
      <c r="EJ144" s="12">
        <v>2</v>
      </c>
      <c r="EK144" s="12">
        <v>8</v>
      </c>
      <c r="EL144" s="12">
        <v>22</v>
      </c>
      <c r="EM144" s="12">
        <v>6</v>
      </c>
      <c r="EN144" s="12">
        <v>21</v>
      </c>
      <c r="EO144" s="12">
        <v>19</v>
      </c>
      <c r="EP144" s="12">
        <v>0</v>
      </c>
      <c r="EQ144" s="12">
        <v>0</v>
      </c>
      <c r="ER144" s="12">
        <v>2</v>
      </c>
      <c r="ES144" s="12">
        <v>0</v>
      </c>
      <c r="ET144" s="12">
        <v>0</v>
      </c>
      <c r="EU144" s="12">
        <v>16</v>
      </c>
      <c r="EV144" s="12">
        <v>11</v>
      </c>
      <c r="EW144" s="12">
        <v>8</v>
      </c>
      <c r="EX144" s="12">
        <v>4</v>
      </c>
      <c r="EY144" s="12">
        <v>4</v>
      </c>
      <c r="EZ144" s="12">
        <v>7</v>
      </c>
      <c r="FA144" s="12">
        <v>17</v>
      </c>
      <c r="FB144" s="12">
        <v>41.2</v>
      </c>
      <c r="FC144" s="12">
        <v>10</v>
      </c>
      <c r="FD144" s="12">
        <v>15</v>
      </c>
      <c r="FE144" s="12">
        <v>0</v>
      </c>
      <c r="FF144" s="12">
        <v>46</v>
      </c>
      <c r="FG144" s="12">
        <v>559</v>
      </c>
      <c r="FH144" s="12">
        <v>51</v>
      </c>
      <c r="FI144" s="12">
        <v>196</v>
      </c>
      <c r="FJ144" s="12">
        <v>226</v>
      </c>
      <c r="FK144" s="12">
        <v>146</v>
      </c>
      <c r="FL144" s="12">
        <v>27</v>
      </c>
      <c r="FM144" s="12">
        <v>9</v>
      </c>
      <c r="FN144" s="12">
        <v>4</v>
      </c>
      <c r="FO144" s="12">
        <v>44.4</v>
      </c>
      <c r="FP144" s="12">
        <v>347</v>
      </c>
      <c r="FQ144" s="12">
        <v>1680</v>
      </c>
      <c r="FR144" s="12">
        <v>799</v>
      </c>
      <c r="FS144" s="12">
        <v>13</v>
      </c>
      <c r="FT144" s="12">
        <v>15</v>
      </c>
      <c r="FU144" s="12">
        <v>5</v>
      </c>
      <c r="FV144" s="12">
        <v>13</v>
      </c>
      <c r="FW144" s="12">
        <v>7</v>
      </c>
      <c r="FX144" s="12">
        <v>0</v>
      </c>
      <c r="FY144" s="12">
        <v>0</v>
      </c>
      <c r="FZ144" s="12">
        <v>6</v>
      </c>
      <c r="GA144" s="12">
        <v>57</v>
      </c>
      <c r="GB144" s="12">
        <v>12</v>
      </c>
      <c r="GC144" s="12">
        <v>54.5</v>
      </c>
      <c r="GD144" s="12">
        <v>11.2553</v>
      </c>
      <c r="GE144" s="12">
        <v>0.59836</v>
      </c>
      <c r="GF144" s="12">
        <v>0.36338999999999999</v>
      </c>
      <c r="GG144" s="12">
        <f t="shared" si="65"/>
        <v>0.23127753303964757</v>
      </c>
      <c r="GH144" s="12">
        <f t="shared" si="66"/>
        <v>0.33700440528634362</v>
      </c>
      <c r="GI144" s="12">
        <v>0.5</v>
      </c>
      <c r="GJ144" s="12">
        <v>0.25</v>
      </c>
      <c r="GK144" s="12">
        <v>0.25</v>
      </c>
      <c r="GL144">
        <f t="shared" si="67"/>
        <v>0.35062611806797855</v>
      </c>
      <c r="GM144">
        <f t="shared" si="68"/>
        <v>0.40429338103756707</v>
      </c>
      <c r="GN144">
        <f t="shared" si="69"/>
        <v>0.26118067978533094</v>
      </c>
      <c r="GO144">
        <f t="shared" si="70"/>
        <v>0.6875</v>
      </c>
      <c r="GP144" s="12">
        <f t="shared" si="53"/>
        <v>0.51351351351351349</v>
      </c>
      <c r="GQ144">
        <f t="shared" si="54"/>
        <v>0.7857142857142857</v>
      </c>
      <c r="GR144">
        <f t="shared" si="71"/>
        <v>41</v>
      </c>
      <c r="GS144">
        <f t="shared" si="72"/>
        <v>16</v>
      </c>
      <c r="GT144">
        <f t="shared" si="73"/>
        <v>0.3902439024390244</v>
      </c>
      <c r="GU144">
        <f t="shared" si="74"/>
        <v>7.8260869565217392</v>
      </c>
    </row>
    <row r="145" spans="1:203" x14ac:dyDescent="0.2">
      <c r="A145">
        <v>2023</v>
      </c>
      <c r="B145" s="2">
        <v>45164</v>
      </c>
      <c r="C145" s="12" t="s">
        <v>1</v>
      </c>
      <c r="D145" s="13" t="s">
        <v>2</v>
      </c>
      <c r="E145" s="4">
        <f t="shared" si="50"/>
        <v>-0.49999999999999978</v>
      </c>
      <c r="F145" s="12">
        <v>2</v>
      </c>
      <c r="G145" s="12">
        <v>1</v>
      </c>
      <c r="H145" s="12" t="s">
        <v>116</v>
      </c>
      <c r="I145" s="5" t="s">
        <v>23</v>
      </c>
      <c r="J145" s="12">
        <v>15</v>
      </c>
      <c r="K145" s="12">
        <v>5</v>
      </c>
      <c r="L145" s="12">
        <v>33.299999999999997</v>
      </c>
      <c r="M145" s="12">
        <v>0.13</v>
      </c>
      <c r="N145" s="12">
        <v>0.4</v>
      </c>
      <c r="O145" s="12">
        <v>12.7</v>
      </c>
      <c r="P145" s="12">
        <v>0</v>
      </c>
      <c r="Q145" s="12">
        <v>1.8</v>
      </c>
      <c r="R145" s="12">
        <v>1.8</v>
      </c>
      <c r="S145" s="12">
        <v>0.12</v>
      </c>
      <c r="T145" s="18">
        <v>0.2</v>
      </c>
      <c r="U145" s="12">
        <v>460</v>
      </c>
      <c r="V145" s="12">
        <v>573</v>
      </c>
      <c r="W145" s="12">
        <v>80.3</v>
      </c>
      <c r="X145" s="12">
        <v>8204</v>
      </c>
      <c r="Y145" s="12">
        <v>2964</v>
      </c>
      <c r="Z145" s="12">
        <v>192</v>
      </c>
      <c r="AA145" s="12">
        <v>209</v>
      </c>
      <c r="AB145" s="12">
        <v>91.9</v>
      </c>
      <c r="AC145" s="12">
        <v>227</v>
      </c>
      <c r="AD145" s="12">
        <v>253</v>
      </c>
      <c r="AE145" s="12">
        <v>89.7</v>
      </c>
      <c r="AF145" s="12">
        <v>36</v>
      </c>
      <c r="AG145" s="12">
        <v>86</v>
      </c>
      <c r="AH145" s="12">
        <v>41.9</v>
      </c>
      <c r="AI145" s="12">
        <v>0</v>
      </c>
      <c r="AJ145" s="12">
        <v>1.1000000000000001</v>
      </c>
      <c r="AK145" s="12">
        <v>1.4</v>
      </c>
      <c r="AL145" s="12">
        <v>10</v>
      </c>
      <c r="AM145" s="12">
        <v>32</v>
      </c>
      <c r="AN145" s="12">
        <v>9</v>
      </c>
      <c r="AO145" s="12">
        <v>2</v>
      </c>
      <c r="AP145" s="12">
        <v>50</v>
      </c>
      <c r="AQ145" s="12">
        <v>2</v>
      </c>
      <c r="AR145" s="12">
        <v>6</v>
      </c>
      <c r="AS145" s="12">
        <v>16</v>
      </c>
      <c r="AT145" s="12">
        <v>5</v>
      </c>
      <c r="AU145" s="12">
        <v>24</v>
      </c>
      <c r="AV145" s="12">
        <v>18</v>
      </c>
      <c r="AW145" s="12">
        <v>3</v>
      </c>
      <c r="AX145" s="12">
        <v>1</v>
      </c>
      <c r="AY145" s="12">
        <v>1</v>
      </c>
      <c r="AZ145" s="12">
        <v>1</v>
      </c>
      <c r="BA145" s="12">
        <v>0</v>
      </c>
      <c r="BB145" s="12">
        <v>16</v>
      </c>
      <c r="BC145" s="12">
        <v>7</v>
      </c>
      <c r="BD145" s="12">
        <v>6</v>
      </c>
      <c r="BE145" s="12">
        <v>6</v>
      </c>
      <c r="BF145" s="12">
        <v>4</v>
      </c>
      <c r="BG145" s="12">
        <v>8</v>
      </c>
      <c r="BH145" s="12">
        <v>18</v>
      </c>
      <c r="BI145" s="12">
        <v>44.4</v>
      </c>
      <c r="BJ145" s="12">
        <v>8</v>
      </c>
      <c r="BK145" s="12">
        <v>16</v>
      </c>
      <c r="BL145" s="12">
        <v>1</v>
      </c>
      <c r="BM145" s="12">
        <v>62</v>
      </c>
      <c r="BN145" s="12">
        <v>679</v>
      </c>
      <c r="BO145" s="12">
        <v>74</v>
      </c>
      <c r="BP145" s="12">
        <v>222</v>
      </c>
      <c r="BQ145" s="12">
        <v>317</v>
      </c>
      <c r="BR145" s="12">
        <v>145</v>
      </c>
      <c r="BS145" s="12">
        <v>24</v>
      </c>
      <c r="BT145" s="12">
        <v>16</v>
      </c>
      <c r="BU145" s="12">
        <v>7</v>
      </c>
      <c r="BV145" s="12">
        <v>43.8</v>
      </c>
      <c r="BW145" s="12">
        <v>485</v>
      </c>
      <c r="BX145" s="12">
        <v>2046</v>
      </c>
      <c r="BY145" s="12">
        <v>1068</v>
      </c>
      <c r="BZ145" s="12">
        <v>14</v>
      </c>
      <c r="CA145" s="12">
        <v>7</v>
      </c>
      <c r="CB145" s="12">
        <v>3</v>
      </c>
      <c r="CC145" s="12">
        <v>11</v>
      </c>
      <c r="CD145" s="12">
        <v>8</v>
      </c>
      <c r="CE145" s="12">
        <v>3</v>
      </c>
      <c r="CF145" s="12">
        <v>0</v>
      </c>
      <c r="CG145" s="12">
        <v>12</v>
      </c>
      <c r="CH145" s="12">
        <v>56</v>
      </c>
      <c r="CI145" s="12">
        <v>13</v>
      </c>
      <c r="CJ145" s="12">
        <v>48.1</v>
      </c>
      <c r="CK145" s="12">
        <v>6.6730799999999997</v>
      </c>
      <c r="CL145" s="12">
        <v>0.57999999999999996</v>
      </c>
      <c r="CM145" s="12">
        <v>0.36129</v>
      </c>
      <c r="CN145" s="12">
        <f t="shared" si="51"/>
        <v>0.16404886561954624</v>
      </c>
      <c r="CO145" s="12">
        <f t="shared" si="55"/>
        <v>0.36474694589877837</v>
      </c>
      <c r="CP145" s="12">
        <v>0.375</v>
      </c>
      <c r="CQ145" s="12">
        <v>0.375</v>
      </c>
      <c r="CR145" s="12">
        <v>0.25</v>
      </c>
      <c r="CS145" s="12">
        <f t="shared" si="56"/>
        <v>0.32695139911634757</v>
      </c>
      <c r="CT145" s="12">
        <f t="shared" si="57"/>
        <v>0.46686303387334316</v>
      </c>
      <c r="CU145" s="12">
        <f t="shared" si="58"/>
        <v>0.21354933726067746</v>
      </c>
      <c r="CV145" s="12">
        <f t="shared" si="59"/>
        <v>0.4375</v>
      </c>
      <c r="CW145" s="12">
        <f t="shared" si="52"/>
        <v>0.51851851851851849</v>
      </c>
      <c r="CX145" s="12">
        <f t="shared" si="60"/>
        <v>0.66666666666666663</v>
      </c>
      <c r="CY145" s="12">
        <f t="shared" si="61"/>
        <v>39</v>
      </c>
      <c r="CZ145" s="12">
        <f t="shared" si="62"/>
        <v>12</v>
      </c>
      <c r="DA145" s="12">
        <f t="shared" si="63"/>
        <v>0.30769230769230771</v>
      </c>
      <c r="DB145" s="12">
        <f t="shared" si="64"/>
        <v>7.419354838709677</v>
      </c>
      <c r="DC145" s="12">
        <v>13</v>
      </c>
      <c r="DD145" s="12">
        <v>6</v>
      </c>
      <c r="DE145" s="12">
        <v>46.2</v>
      </c>
      <c r="DF145" s="12">
        <v>0.08</v>
      </c>
      <c r="DG145" s="12">
        <v>0.17</v>
      </c>
      <c r="DH145" s="12">
        <v>21.4</v>
      </c>
      <c r="DI145" s="12">
        <v>0</v>
      </c>
      <c r="DJ145" s="12">
        <v>2.2999999999999998</v>
      </c>
      <c r="DK145" s="12">
        <v>2.2999999999999998</v>
      </c>
      <c r="DL145" s="12">
        <v>0.17</v>
      </c>
      <c r="DM145" s="17">
        <v>-1.3</v>
      </c>
      <c r="DN145" s="12">
        <v>244</v>
      </c>
      <c r="DO145" s="12">
        <v>347</v>
      </c>
      <c r="DP145" s="12">
        <v>70.3</v>
      </c>
      <c r="DQ145" s="12">
        <v>4742</v>
      </c>
      <c r="DR145" s="12">
        <v>1942</v>
      </c>
      <c r="DS145" s="12">
        <v>96</v>
      </c>
      <c r="DT145" s="12">
        <v>113</v>
      </c>
      <c r="DU145" s="12">
        <v>85</v>
      </c>
      <c r="DV145" s="12">
        <v>99</v>
      </c>
      <c r="DW145" s="12">
        <v>131</v>
      </c>
      <c r="DX145" s="12">
        <v>75.599999999999994</v>
      </c>
      <c r="DY145" s="12">
        <v>40</v>
      </c>
      <c r="DZ145" s="12">
        <v>81</v>
      </c>
      <c r="EA145" s="12">
        <v>49.4</v>
      </c>
      <c r="EB145" s="12">
        <v>1</v>
      </c>
      <c r="EC145" s="12">
        <v>2.1</v>
      </c>
      <c r="ED145" s="12">
        <v>0.8</v>
      </c>
      <c r="EE145" s="12">
        <v>10</v>
      </c>
      <c r="EF145" s="12">
        <v>21</v>
      </c>
      <c r="EG145" s="12">
        <v>4</v>
      </c>
      <c r="EH145" s="12">
        <v>0</v>
      </c>
      <c r="EI145" s="12">
        <v>32</v>
      </c>
      <c r="EJ145" s="12">
        <v>2</v>
      </c>
      <c r="EK145" s="12">
        <v>5</v>
      </c>
      <c r="EL145" s="12">
        <v>8</v>
      </c>
      <c r="EM145" s="12">
        <v>2</v>
      </c>
      <c r="EN145" s="12">
        <v>21</v>
      </c>
      <c r="EO145" s="12">
        <v>16</v>
      </c>
      <c r="EP145" s="12">
        <v>1</v>
      </c>
      <c r="EQ145" s="12">
        <v>2</v>
      </c>
      <c r="ER145" s="12">
        <v>0</v>
      </c>
      <c r="ES145" s="12">
        <v>1</v>
      </c>
      <c r="ET145" s="12">
        <v>1</v>
      </c>
      <c r="EU145" s="12">
        <v>16</v>
      </c>
      <c r="EV145" s="12">
        <v>11</v>
      </c>
      <c r="EW145" s="12">
        <v>8</v>
      </c>
      <c r="EX145" s="12">
        <v>6</v>
      </c>
      <c r="EY145" s="12">
        <v>2</v>
      </c>
      <c r="EZ145" s="12">
        <v>8</v>
      </c>
      <c r="FA145" s="12">
        <v>15</v>
      </c>
      <c r="FB145" s="12">
        <v>53.3</v>
      </c>
      <c r="FC145" s="12">
        <v>9</v>
      </c>
      <c r="FD145" s="12">
        <v>14</v>
      </c>
      <c r="FE145" s="12">
        <v>0</v>
      </c>
      <c r="FF145" s="12">
        <v>38</v>
      </c>
      <c r="FG145" s="12">
        <v>449</v>
      </c>
      <c r="FH145" s="12">
        <v>54</v>
      </c>
      <c r="FI145" s="12">
        <v>155</v>
      </c>
      <c r="FJ145" s="12">
        <v>194</v>
      </c>
      <c r="FK145" s="12">
        <v>105</v>
      </c>
      <c r="FL145" s="12">
        <v>16</v>
      </c>
      <c r="FM145" s="12">
        <v>20</v>
      </c>
      <c r="FN145" s="12">
        <v>10</v>
      </c>
      <c r="FO145" s="12">
        <v>50</v>
      </c>
      <c r="FP145" s="12">
        <v>253</v>
      </c>
      <c r="FQ145" s="12">
        <v>1396</v>
      </c>
      <c r="FR145" s="12">
        <v>653</v>
      </c>
      <c r="FS145" s="12">
        <v>12</v>
      </c>
      <c r="FT145" s="12">
        <v>5</v>
      </c>
      <c r="FU145" s="12">
        <v>5</v>
      </c>
      <c r="FV145" s="12">
        <v>11</v>
      </c>
      <c r="FW145" s="12">
        <v>8</v>
      </c>
      <c r="FX145" s="12">
        <v>1</v>
      </c>
      <c r="FY145" s="12">
        <v>0</v>
      </c>
      <c r="FZ145" s="12">
        <v>11</v>
      </c>
      <c r="GA145" s="12">
        <v>52</v>
      </c>
      <c r="GB145" s="12">
        <v>14</v>
      </c>
      <c r="GC145" s="12">
        <v>51.9</v>
      </c>
      <c r="GD145" s="12">
        <v>11.46</v>
      </c>
      <c r="GE145" s="12">
        <v>0.42</v>
      </c>
      <c r="GF145" s="12">
        <v>0.40953000000000001</v>
      </c>
      <c r="GG145" s="12">
        <f t="shared" si="65"/>
        <v>0.25360230547550433</v>
      </c>
      <c r="GH145" s="12">
        <f t="shared" si="66"/>
        <v>0.32564841498559077</v>
      </c>
      <c r="GI145" s="12">
        <v>0.5</v>
      </c>
      <c r="GJ145" s="12">
        <v>0.375</v>
      </c>
      <c r="GK145" s="12">
        <v>0.125</v>
      </c>
      <c r="GL145">
        <f t="shared" si="67"/>
        <v>0.34521158129175944</v>
      </c>
      <c r="GM145">
        <f t="shared" si="68"/>
        <v>0.43207126948775054</v>
      </c>
      <c r="GN145">
        <f t="shared" si="69"/>
        <v>0.23385300668151449</v>
      </c>
      <c r="GO145">
        <f t="shared" si="70"/>
        <v>0.6875</v>
      </c>
      <c r="GP145" s="12">
        <f t="shared" si="53"/>
        <v>0.48148148148148145</v>
      </c>
      <c r="GQ145">
        <f t="shared" si="54"/>
        <v>0.76923076923076927</v>
      </c>
      <c r="GR145">
        <f t="shared" si="71"/>
        <v>26</v>
      </c>
      <c r="GS145">
        <f t="shared" si="72"/>
        <v>9</v>
      </c>
      <c r="GT145">
        <f t="shared" si="73"/>
        <v>0.34615384615384615</v>
      </c>
      <c r="GU145">
        <f t="shared" si="74"/>
        <v>6.4210526315789478</v>
      </c>
    </row>
    <row r="146" spans="1:203" x14ac:dyDescent="0.2">
      <c r="A146">
        <v>2023</v>
      </c>
      <c r="B146" s="2">
        <v>45171</v>
      </c>
      <c r="C146" s="12" t="s">
        <v>5</v>
      </c>
      <c r="D146" s="15" t="s">
        <v>20</v>
      </c>
      <c r="E146" s="4">
        <f t="shared" si="50"/>
        <v>-0.99999999999999989</v>
      </c>
      <c r="F146" s="12">
        <v>1</v>
      </c>
      <c r="G146" s="12">
        <v>1</v>
      </c>
      <c r="H146" s="12" t="s">
        <v>116</v>
      </c>
      <c r="I146" s="5" t="s">
        <v>16</v>
      </c>
      <c r="J146" s="12">
        <v>11</v>
      </c>
      <c r="K146" s="12">
        <v>2</v>
      </c>
      <c r="L146" s="12">
        <v>18.2</v>
      </c>
      <c r="M146" s="12">
        <v>0.09</v>
      </c>
      <c r="N146" s="12">
        <v>0.5</v>
      </c>
      <c r="O146" s="12">
        <v>20.9</v>
      </c>
      <c r="P146" s="12">
        <v>1</v>
      </c>
      <c r="Q146" s="12">
        <v>0.4</v>
      </c>
      <c r="R146" s="12">
        <v>0.4</v>
      </c>
      <c r="S146" s="12">
        <v>0.04</v>
      </c>
      <c r="T146" s="18">
        <v>0.6</v>
      </c>
      <c r="U146" s="12">
        <v>485</v>
      </c>
      <c r="V146" s="12">
        <v>573</v>
      </c>
      <c r="W146" s="12">
        <v>84.6</v>
      </c>
      <c r="X146" s="12">
        <v>8880</v>
      </c>
      <c r="Y146" s="12">
        <v>2973</v>
      </c>
      <c r="Z146" s="12">
        <v>212</v>
      </c>
      <c r="AA146" s="12">
        <v>226</v>
      </c>
      <c r="AB146" s="12">
        <v>93.8</v>
      </c>
      <c r="AC146" s="12">
        <v>219</v>
      </c>
      <c r="AD146" s="12">
        <v>248</v>
      </c>
      <c r="AE146" s="12">
        <v>88.3</v>
      </c>
      <c r="AF146" s="12">
        <v>51</v>
      </c>
      <c r="AG146" s="12">
        <v>84</v>
      </c>
      <c r="AH146" s="12">
        <v>60.7</v>
      </c>
      <c r="AI146" s="12">
        <v>1</v>
      </c>
      <c r="AJ146" s="12">
        <v>0.3</v>
      </c>
      <c r="AK146" s="12">
        <v>1</v>
      </c>
      <c r="AL146" s="12">
        <v>9</v>
      </c>
      <c r="AM146" s="12">
        <v>41</v>
      </c>
      <c r="AN146" s="12">
        <v>14</v>
      </c>
      <c r="AO146" s="12">
        <v>2</v>
      </c>
      <c r="AP146" s="12">
        <v>67</v>
      </c>
      <c r="AQ146" s="12">
        <v>2</v>
      </c>
      <c r="AR146" s="12">
        <v>4</v>
      </c>
      <c r="AS146" s="12">
        <v>26</v>
      </c>
      <c r="AT146" s="12">
        <v>7</v>
      </c>
      <c r="AU146" s="12">
        <v>19</v>
      </c>
      <c r="AV146" s="12">
        <v>19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7</v>
      </c>
      <c r="BC146" s="12">
        <v>2</v>
      </c>
      <c r="BD146" s="12">
        <v>1</v>
      </c>
      <c r="BE146" s="12">
        <v>4</v>
      </c>
      <c r="BF146" s="12">
        <v>2</v>
      </c>
      <c r="BG146" s="12">
        <v>5</v>
      </c>
      <c r="BH146" s="12">
        <v>10</v>
      </c>
      <c r="BI146" s="12">
        <v>50</v>
      </c>
      <c r="BJ146" s="12">
        <v>3</v>
      </c>
      <c r="BK146" s="12">
        <v>14</v>
      </c>
      <c r="BL146" s="12">
        <v>0</v>
      </c>
      <c r="BM146" s="12">
        <v>61</v>
      </c>
      <c r="BN146" s="12">
        <v>658</v>
      </c>
      <c r="BO146" s="12">
        <v>69</v>
      </c>
      <c r="BP146" s="12">
        <v>190</v>
      </c>
      <c r="BQ146" s="12">
        <v>260</v>
      </c>
      <c r="BR146" s="12">
        <v>213</v>
      </c>
      <c r="BS146" s="12">
        <v>21</v>
      </c>
      <c r="BT146" s="12">
        <v>3</v>
      </c>
      <c r="BU146" s="12">
        <v>0</v>
      </c>
      <c r="BV146" s="12">
        <v>0</v>
      </c>
      <c r="BW146" s="12">
        <v>343</v>
      </c>
      <c r="BX146" s="12">
        <v>1690</v>
      </c>
      <c r="BY146" s="12">
        <v>855</v>
      </c>
      <c r="BZ146" s="12">
        <v>18</v>
      </c>
      <c r="CA146" s="12">
        <v>15</v>
      </c>
      <c r="CB146" s="12">
        <v>3</v>
      </c>
      <c r="CC146" s="12">
        <v>14</v>
      </c>
      <c r="CD146" s="12">
        <v>9</v>
      </c>
      <c r="CE146" s="12">
        <v>3</v>
      </c>
      <c r="CF146" s="12">
        <v>0</v>
      </c>
      <c r="CG146" s="12">
        <v>14</v>
      </c>
      <c r="CH146" s="12">
        <v>41</v>
      </c>
      <c r="CI146" s="12">
        <v>18</v>
      </c>
      <c r="CJ146" s="12">
        <v>50</v>
      </c>
      <c r="CK146" s="12">
        <v>9.6842100000000002</v>
      </c>
      <c r="CL146" s="12">
        <v>0.73958000000000002</v>
      </c>
      <c r="CM146" s="12">
        <v>0.33479999999999999</v>
      </c>
      <c r="CN146" s="12">
        <f t="shared" si="51"/>
        <v>0.15706806282722513</v>
      </c>
      <c r="CO146" s="12">
        <f t="shared" si="55"/>
        <v>0.39441535776614312</v>
      </c>
      <c r="CP146" s="12">
        <v>0.14285999999999999</v>
      </c>
      <c r="CQ146" s="12">
        <v>0.57142999999999999</v>
      </c>
      <c r="CR146" s="12">
        <v>0.28571000000000002</v>
      </c>
      <c r="CS146" s="12">
        <f t="shared" si="56"/>
        <v>0.28875379939209728</v>
      </c>
      <c r="CT146" s="12">
        <f t="shared" si="57"/>
        <v>0.39513677811550152</v>
      </c>
      <c r="CU146" s="12">
        <f t="shared" si="58"/>
        <v>0.32370820668693007</v>
      </c>
      <c r="CV146" s="12">
        <f t="shared" si="59"/>
        <v>0.2857142857142857</v>
      </c>
      <c r="CW146" s="12">
        <f t="shared" si="52"/>
        <v>0.51249999999999996</v>
      </c>
      <c r="CX146" s="12">
        <f t="shared" si="60"/>
        <v>0.81818181818181823</v>
      </c>
      <c r="CY146" s="12">
        <f t="shared" si="61"/>
        <v>56</v>
      </c>
      <c r="CZ146" s="12">
        <f t="shared" si="62"/>
        <v>17</v>
      </c>
      <c r="DA146" s="12">
        <f t="shared" si="63"/>
        <v>0.30357142857142855</v>
      </c>
      <c r="DB146" s="12">
        <f t="shared" si="64"/>
        <v>7.9508196721311473</v>
      </c>
      <c r="DC146" s="12">
        <v>10</v>
      </c>
      <c r="DD146" s="12">
        <v>4</v>
      </c>
      <c r="DE146" s="12">
        <v>40</v>
      </c>
      <c r="DF146" s="12">
        <v>0</v>
      </c>
      <c r="DG146" s="12">
        <v>0</v>
      </c>
      <c r="DH146" s="12">
        <v>20.3</v>
      </c>
      <c r="DI146" s="12">
        <v>0</v>
      </c>
      <c r="DJ146" s="12">
        <v>1.4</v>
      </c>
      <c r="DK146" s="12">
        <v>0.6</v>
      </c>
      <c r="DL146" s="12">
        <v>0.06</v>
      </c>
      <c r="DM146" s="17">
        <v>-0.4</v>
      </c>
      <c r="DN146" s="12">
        <v>267</v>
      </c>
      <c r="DO146" s="12">
        <v>368</v>
      </c>
      <c r="DP146" s="12">
        <v>72.599999999999994</v>
      </c>
      <c r="DQ146" s="12">
        <v>5385</v>
      </c>
      <c r="DR146" s="12">
        <v>2409</v>
      </c>
      <c r="DS146" s="12">
        <v>99</v>
      </c>
      <c r="DT146" s="12">
        <v>120</v>
      </c>
      <c r="DU146" s="12">
        <v>82.5</v>
      </c>
      <c r="DV146" s="12">
        <v>117</v>
      </c>
      <c r="DW146" s="12">
        <v>142</v>
      </c>
      <c r="DX146" s="12">
        <v>82.4</v>
      </c>
      <c r="DY146" s="12">
        <v>42</v>
      </c>
      <c r="DZ146" s="12">
        <v>81</v>
      </c>
      <c r="EA146" s="12">
        <v>51.9</v>
      </c>
      <c r="EB146" s="12">
        <v>0</v>
      </c>
      <c r="EC146" s="12">
        <v>0.6</v>
      </c>
      <c r="ED146" s="12">
        <v>0.2</v>
      </c>
      <c r="EE146" s="12">
        <v>9</v>
      </c>
      <c r="EF146" s="12">
        <v>22</v>
      </c>
      <c r="EG146" s="12">
        <v>2</v>
      </c>
      <c r="EH146" s="12">
        <v>1</v>
      </c>
      <c r="EI146" s="12">
        <v>23</v>
      </c>
      <c r="EJ146" s="12">
        <v>1</v>
      </c>
      <c r="EK146" s="12">
        <v>1</v>
      </c>
      <c r="EL146" s="12">
        <v>16</v>
      </c>
      <c r="EM146" s="12">
        <v>5</v>
      </c>
      <c r="EN146" s="12">
        <v>19</v>
      </c>
      <c r="EO146" s="12">
        <v>12</v>
      </c>
      <c r="EP146" s="12">
        <v>4</v>
      </c>
      <c r="EQ146" s="12">
        <v>0</v>
      </c>
      <c r="ER146" s="12">
        <v>2</v>
      </c>
      <c r="ES146" s="12">
        <v>1</v>
      </c>
      <c r="ET146" s="12">
        <v>0</v>
      </c>
      <c r="EU146" s="12">
        <v>11</v>
      </c>
      <c r="EV146" s="12">
        <v>6</v>
      </c>
      <c r="EW146" s="12">
        <v>5</v>
      </c>
      <c r="EX146" s="12">
        <v>6</v>
      </c>
      <c r="EY146" s="12">
        <v>0</v>
      </c>
      <c r="EZ146" s="12">
        <v>2</v>
      </c>
      <c r="FA146" s="12">
        <v>2</v>
      </c>
      <c r="FB146" s="12">
        <v>100</v>
      </c>
      <c r="FC146" s="12">
        <v>4</v>
      </c>
      <c r="FD146" s="12">
        <v>22</v>
      </c>
      <c r="FE146" s="12">
        <v>0</v>
      </c>
      <c r="FF146" s="12">
        <v>39</v>
      </c>
      <c r="FG146" s="12">
        <v>461</v>
      </c>
      <c r="FH146" s="12">
        <v>92</v>
      </c>
      <c r="FI146" s="12">
        <v>221</v>
      </c>
      <c r="FJ146" s="12">
        <v>168</v>
      </c>
      <c r="FK146" s="12">
        <v>75</v>
      </c>
      <c r="FL146" s="12">
        <v>21</v>
      </c>
      <c r="FM146" s="12">
        <v>10</v>
      </c>
      <c r="FN146" s="12">
        <v>5</v>
      </c>
      <c r="FO146" s="12">
        <v>50</v>
      </c>
      <c r="FP146" s="12">
        <v>188</v>
      </c>
      <c r="FQ146" s="12">
        <v>1073</v>
      </c>
      <c r="FR146" s="12">
        <v>357</v>
      </c>
      <c r="FS146" s="12">
        <v>9</v>
      </c>
      <c r="FT146" s="12">
        <v>1</v>
      </c>
      <c r="FU146" s="12">
        <v>5</v>
      </c>
      <c r="FV146" s="12">
        <v>16</v>
      </c>
      <c r="FW146" s="12">
        <v>2</v>
      </c>
      <c r="FX146" s="12">
        <v>4</v>
      </c>
      <c r="FY146" s="12">
        <v>0</v>
      </c>
      <c r="FZ146" s="12">
        <v>11</v>
      </c>
      <c r="GA146" s="12">
        <v>39</v>
      </c>
      <c r="GB146" s="12">
        <v>18</v>
      </c>
      <c r="GC146" s="12">
        <v>50</v>
      </c>
      <c r="GD146" s="12">
        <v>11.9375</v>
      </c>
      <c r="GE146" s="12">
        <v>0.26041999999999998</v>
      </c>
      <c r="GF146" s="12">
        <v>0.44735000000000003</v>
      </c>
      <c r="GG146" s="12">
        <f t="shared" si="65"/>
        <v>0.22554347826086957</v>
      </c>
      <c r="GH146" s="12">
        <f t="shared" si="66"/>
        <v>0.32608695652173914</v>
      </c>
      <c r="GI146" s="12">
        <v>0.45455000000000001</v>
      </c>
      <c r="GJ146" s="12">
        <v>0.54544999999999999</v>
      </c>
      <c r="GK146" s="12">
        <v>0</v>
      </c>
      <c r="GL146">
        <f t="shared" si="67"/>
        <v>0.4793926247288503</v>
      </c>
      <c r="GM146">
        <f t="shared" si="68"/>
        <v>0.36442516268980479</v>
      </c>
      <c r="GN146">
        <f t="shared" si="69"/>
        <v>0.16268980477223427</v>
      </c>
      <c r="GO146">
        <f t="shared" si="70"/>
        <v>0.54545454545454541</v>
      </c>
      <c r="GP146" s="12">
        <f t="shared" si="53"/>
        <v>0.48749999999999999</v>
      </c>
      <c r="GQ146">
        <f t="shared" si="54"/>
        <v>0.9</v>
      </c>
      <c r="GR146">
        <f t="shared" si="71"/>
        <v>23</v>
      </c>
      <c r="GS146">
        <f t="shared" si="72"/>
        <v>7</v>
      </c>
      <c r="GT146">
        <f t="shared" si="73"/>
        <v>0.30434782608695654</v>
      </c>
      <c r="GU146">
        <f t="shared" si="74"/>
        <v>6.8461538461538458</v>
      </c>
    </row>
    <row r="147" spans="1:203" x14ac:dyDescent="0.2">
      <c r="A147">
        <v>2023</v>
      </c>
      <c r="B147" s="2">
        <v>45189</v>
      </c>
      <c r="C147" s="12" t="s">
        <v>1</v>
      </c>
      <c r="D147" s="15" t="s">
        <v>20</v>
      </c>
      <c r="E147" s="4">
        <f t="shared" si="50"/>
        <v>0.40000000000000013</v>
      </c>
      <c r="F147" s="12">
        <v>2</v>
      </c>
      <c r="G147" s="12">
        <v>2</v>
      </c>
      <c r="H147" s="12" t="s">
        <v>116</v>
      </c>
      <c r="I147" s="5" t="s">
        <v>4</v>
      </c>
      <c r="J147" s="12">
        <v>12</v>
      </c>
      <c r="K147" s="12">
        <v>6</v>
      </c>
      <c r="L147" s="12">
        <v>50</v>
      </c>
      <c r="M147" s="12">
        <v>0.17</v>
      </c>
      <c r="N147" s="12">
        <v>0.33</v>
      </c>
      <c r="O147" s="12">
        <v>13.8</v>
      </c>
      <c r="P147" s="12">
        <v>0</v>
      </c>
      <c r="Q147" s="12">
        <v>1.8</v>
      </c>
      <c r="R147" s="12">
        <v>1.8</v>
      </c>
      <c r="S147" s="12">
        <v>0.15</v>
      </c>
      <c r="T147" s="18">
        <v>0.2</v>
      </c>
      <c r="U147" s="12">
        <v>408</v>
      </c>
      <c r="V147" s="12">
        <v>520</v>
      </c>
      <c r="W147" s="12">
        <v>78.5</v>
      </c>
      <c r="X147" s="12">
        <v>7005</v>
      </c>
      <c r="Y147" s="12">
        <v>2660</v>
      </c>
      <c r="Z147" s="12">
        <v>199</v>
      </c>
      <c r="AA147" s="12">
        <v>226</v>
      </c>
      <c r="AB147" s="12">
        <v>88.1</v>
      </c>
      <c r="AC147" s="12">
        <v>174</v>
      </c>
      <c r="AD147" s="12">
        <v>207</v>
      </c>
      <c r="AE147" s="12">
        <v>84.1</v>
      </c>
      <c r="AF147" s="12">
        <v>29</v>
      </c>
      <c r="AG147" s="12">
        <v>74</v>
      </c>
      <c r="AH147" s="12">
        <v>39.200000000000003</v>
      </c>
      <c r="AI147" s="12">
        <v>1</v>
      </c>
      <c r="AJ147" s="12">
        <v>1.6</v>
      </c>
      <c r="AK147" s="12">
        <v>2</v>
      </c>
      <c r="AL147" s="12">
        <v>10</v>
      </c>
      <c r="AM147" s="12">
        <v>30</v>
      </c>
      <c r="AN147" s="12">
        <v>12</v>
      </c>
      <c r="AO147" s="12">
        <v>1</v>
      </c>
      <c r="AP147" s="12">
        <v>56</v>
      </c>
      <c r="AQ147" s="12">
        <v>4</v>
      </c>
      <c r="AR147" s="12">
        <v>4</v>
      </c>
      <c r="AS147" s="12">
        <v>23</v>
      </c>
      <c r="AT147" s="12">
        <v>7</v>
      </c>
      <c r="AU147" s="12">
        <v>20</v>
      </c>
      <c r="AV147" s="12">
        <v>16</v>
      </c>
      <c r="AW147" s="12">
        <v>0</v>
      </c>
      <c r="AX147" s="12">
        <v>0</v>
      </c>
      <c r="AY147" s="12">
        <v>2</v>
      </c>
      <c r="AZ147" s="12">
        <v>0</v>
      </c>
      <c r="BA147" s="12">
        <v>2</v>
      </c>
      <c r="BB147" s="12">
        <v>13</v>
      </c>
      <c r="BC147" s="12">
        <v>11</v>
      </c>
      <c r="BD147" s="12">
        <v>4</v>
      </c>
      <c r="BE147" s="12">
        <v>6</v>
      </c>
      <c r="BF147" s="12">
        <v>3</v>
      </c>
      <c r="BG147" s="12">
        <v>4</v>
      </c>
      <c r="BH147" s="12">
        <v>6</v>
      </c>
      <c r="BI147" s="12">
        <v>66.7</v>
      </c>
      <c r="BJ147" s="12">
        <v>4</v>
      </c>
      <c r="BK147" s="12">
        <v>11</v>
      </c>
      <c r="BL147" s="12">
        <v>0</v>
      </c>
      <c r="BM147" s="12">
        <v>57</v>
      </c>
      <c r="BN147" s="12">
        <v>607</v>
      </c>
      <c r="BO147" s="12">
        <v>45</v>
      </c>
      <c r="BP147" s="12">
        <v>186</v>
      </c>
      <c r="BQ147" s="12">
        <v>258</v>
      </c>
      <c r="BR147" s="12">
        <v>168</v>
      </c>
      <c r="BS147" s="12">
        <v>26</v>
      </c>
      <c r="BT147" s="12">
        <v>3</v>
      </c>
      <c r="BU147" s="12">
        <v>0</v>
      </c>
      <c r="BV147" s="12">
        <v>0</v>
      </c>
      <c r="BW147" s="12">
        <v>323</v>
      </c>
      <c r="BX147" s="12">
        <v>1519</v>
      </c>
      <c r="BY147" s="12">
        <v>801</v>
      </c>
      <c r="BZ147" s="12">
        <v>11</v>
      </c>
      <c r="CA147" s="12">
        <v>9</v>
      </c>
      <c r="CB147" s="12">
        <v>2</v>
      </c>
      <c r="CC147" s="12">
        <v>16</v>
      </c>
      <c r="CD147" s="12">
        <v>7</v>
      </c>
      <c r="CE147" s="12">
        <v>3</v>
      </c>
      <c r="CF147" s="12">
        <v>0</v>
      </c>
      <c r="CG147" s="12">
        <v>17</v>
      </c>
      <c r="CH147" s="12">
        <v>55</v>
      </c>
      <c r="CI147" s="12">
        <v>17</v>
      </c>
      <c r="CJ147" s="12">
        <v>53.1</v>
      </c>
      <c r="CK147" s="12">
        <v>8.6666699999999999</v>
      </c>
      <c r="CL147" s="12">
        <v>0.62453999999999998</v>
      </c>
      <c r="CM147" s="12">
        <v>0.37973000000000001</v>
      </c>
      <c r="CN147" s="12">
        <f t="shared" si="51"/>
        <v>0.15769230769230769</v>
      </c>
      <c r="CO147" s="12">
        <f t="shared" si="55"/>
        <v>0.43461538461538463</v>
      </c>
      <c r="CP147" s="12">
        <v>0.30769000000000002</v>
      </c>
      <c r="CQ147" s="12">
        <v>0.46154000000000001</v>
      </c>
      <c r="CR147" s="12">
        <v>0.23077</v>
      </c>
      <c r="CS147" s="12">
        <f t="shared" si="56"/>
        <v>0.30642504118616143</v>
      </c>
      <c r="CT147" s="12">
        <f t="shared" si="57"/>
        <v>0.42504118616144976</v>
      </c>
      <c r="CU147" s="12">
        <f t="shared" si="58"/>
        <v>0.27677100494233936</v>
      </c>
      <c r="CV147" s="12">
        <f t="shared" si="59"/>
        <v>0.84615384615384615</v>
      </c>
      <c r="CW147" s="12">
        <f t="shared" si="52"/>
        <v>0.51401869158878499</v>
      </c>
      <c r="CX147" s="12">
        <f t="shared" si="60"/>
        <v>0.83333333333333337</v>
      </c>
      <c r="CY147" s="12">
        <f t="shared" si="61"/>
        <v>39</v>
      </c>
      <c r="CZ147" s="12">
        <f t="shared" si="62"/>
        <v>14</v>
      </c>
      <c r="DA147" s="12">
        <f t="shared" si="63"/>
        <v>0.35897435897435898</v>
      </c>
      <c r="DB147" s="12">
        <f t="shared" si="64"/>
        <v>7.1578947368421053</v>
      </c>
      <c r="DC147" s="12">
        <v>11</v>
      </c>
      <c r="DD147" s="12">
        <v>4</v>
      </c>
      <c r="DE147" s="12">
        <v>36.4</v>
      </c>
      <c r="DF147" s="12">
        <v>0.09</v>
      </c>
      <c r="DG147" s="12">
        <v>0.25</v>
      </c>
      <c r="DH147" s="12">
        <v>20.100000000000001</v>
      </c>
      <c r="DI147" s="12">
        <v>0</v>
      </c>
      <c r="DJ147" s="12">
        <v>1.4</v>
      </c>
      <c r="DK147" s="12">
        <v>0.6</v>
      </c>
      <c r="DL147" s="12">
        <v>0.05</v>
      </c>
      <c r="DM147" s="18">
        <v>0.6</v>
      </c>
      <c r="DN147" s="12">
        <v>286</v>
      </c>
      <c r="DO147" s="12">
        <v>390</v>
      </c>
      <c r="DP147" s="12">
        <v>73.3</v>
      </c>
      <c r="DQ147" s="12">
        <v>4994</v>
      </c>
      <c r="DR147" s="12">
        <v>2349</v>
      </c>
      <c r="DS147" s="12">
        <v>129</v>
      </c>
      <c r="DT147" s="12">
        <v>144</v>
      </c>
      <c r="DU147" s="12">
        <v>89.6</v>
      </c>
      <c r="DV147" s="12">
        <v>109</v>
      </c>
      <c r="DW147" s="12">
        <v>137</v>
      </c>
      <c r="DX147" s="12">
        <v>79.599999999999994</v>
      </c>
      <c r="DY147" s="12">
        <v>35</v>
      </c>
      <c r="DZ147" s="12">
        <v>76</v>
      </c>
      <c r="EA147" s="12">
        <v>46.1</v>
      </c>
      <c r="EB147" s="12">
        <v>1</v>
      </c>
      <c r="EC147" s="12">
        <v>0.5</v>
      </c>
      <c r="ED147" s="12">
        <v>0.7</v>
      </c>
      <c r="EE147" s="12">
        <v>10</v>
      </c>
      <c r="EF147" s="12">
        <v>21</v>
      </c>
      <c r="EG147" s="12">
        <v>5</v>
      </c>
      <c r="EH147" s="12">
        <v>1</v>
      </c>
      <c r="EI147" s="12">
        <v>22</v>
      </c>
      <c r="EJ147" s="12">
        <v>2</v>
      </c>
      <c r="EK147" s="12">
        <v>3</v>
      </c>
      <c r="EL147" s="12">
        <v>9</v>
      </c>
      <c r="EM147" s="12">
        <v>2</v>
      </c>
      <c r="EN147" s="12">
        <v>22</v>
      </c>
      <c r="EO147" s="12">
        <v>18</v>
      </c>
      <c r="EP147" s="12">
        <v>1</v>
      </c>
      <c r="EQ147" s="12">
        <v>0</v>
      </c>
      <c r="ER147" s="12">
        <v>1</v>
      </c>
      <c r="ES147" s="12">
        <v>2</v>
      </c>
      <c r="ET147" s="12">
        <v>0</v>
      </c>
      <c r="EU147" s="12">
        <v>10</v>
      </c>
      <c r="EV147" s="12">
        <v>4</v>
      </c>
      <c r="EW147" s="12">
        <v>8</v>
      </c>
      <c r="EX147" s="12">
        <v>1</v>
      </c>
      <c r="EY147" s="12">
        <v>1</v>
      </c>
      <c r="EZ147" s="12">
        <v>3</v>
      </c>
      <c r="FA147" s="12">
        <v>3</v>
      </c>
      <c r="FB147" s="12">
        <v>100</v>
      </c>
      <c r="FC147" s="12">
        <v>11</v>
      </c>
      <c r="FD147" s="12">
        <v>26</v>
      </c>
      <c r="FE147" s="12">
        <v>2</v>
      </c>
      <c r="FF147" s="12">
        <v>43</v>
      </c>
      <c r="FG147" s="12">
        <v>487</v>
      </c>
      <c r="FH147" s="12">
        <v>60</v>
      </c>
      <c r="FI147" s="12">
        <v>183</v>
      </c>
      <c r="FJ147" s="12">
        <v>208</v>
      </c>
      <c r="FK147" s="12">
        <v>101</v>
      </c>
      <c r="FL147" s="12">
        <v>14</v>
      </c>
      <c r="FM147" s="12">
        <v>7</v>
      </c>
      <c r="FN147" s="12">
        <v>2</v>
      </c>
      <c r="FO147" s="12">
        <v>28.6</v>
      </c>
      <c r="FP147" s="12">
        <v>216</v>
      </c>
      <c r="FQ147" s="12">
        <v>1195</v>
      </c>
      <c r="FR147" s="12">
        <v>518</v>
      </c>
      <c r="FS147" s="12">
        <v>8</v>
      </c>
      <c r="FT147" s="12">
        <v>10</v>
      </c>
      <c r="FU147" s="12">
        <v>1</v>
      </c>
      <c r="FV147" s="12">
        <v>16</v>
      </c>
      <c r="FW147" s="12">
        <v>9</v>
      </c>
      <c r="FX147" s="12">
        <v>1</v>
      </c>
      <c r="FY147" s="12">
        <v>0</v>
      </c>
      <c r="FZ147" s="12">
        <v>12</v>
      </c>
      <c r="GA147" s="12">
        <v>52</v>
      </c>
      <c r="GB147" s="12">
        <v>15</v>
      </c>
      <c r="GC147" s="12">
        <v>46.9</v>
      </c>
      <c r="GD147" s="12">
        <v>8.8135600000000007</v>
      </c>
      <c r="GE147" s="12">
        <v>0.37546000000000002</v>
      </c>
      <c r="GF147" s="12">
        <v>0.47036</v>
      </c>
      <c r="GG147" s="12">
        <f t="shared" si="65"/>
        <v>0.2076923076923077</v>
      </c>
      <c r="GH147" s="12">
        <f t="shared" si="66"/>
        <v>0.36923076923076925</v>
      </c>
      <c r="GI147" s="12">
        <v>0.8</v>
      </c>
      <c r="GJ147" s="12">
        <v>0.1</v>
      </c>
      <c r="GK147" s="12">
        <v>0.1</v>
      </c>
      <c r="GL147">
        <f t="shared" si="67"/>
        <v>0.37577002053388092</v>
      </c>
      <c r="GM147">
        <f t="shared" si="68"/>
        <v>0.4271047227926078</v>
      </c>
      <c r="GN147">
        <f t="shared" si="69"/>
        <v>0.20739219712525667</v>
      </c>
      <c r="GO147">
        <f t="shared" si="70"/>
        <v>0.4</v>
      </c>
      <c r="GP147" s="12">
        <f t="shared" si="53"/>
        <v>0.48598130841121495</v>
      </c>
      <c r="GQ147">
        <f t="shared" si="54"/>
        <v>0.90909090909090906</v>
      </c>
      <c r="GR147">
        <f t="shared" si="71"/>
        <v>31</v>
      </c>
      <c r="GS147">
        <f t="shared" si="72"/>
        <v>6</v>
      </c>
      <c r="GT147">
        <f t="shared" si="73"/>
        <v>0.19354838709677419</v>
      </c>
      <c r="GU147">
        <f t="shared" si="74"/>
        <v>6.6511627906976747</v>
      </c>
    </row>
    <row r="148" spans="1:203" x14ac:dyDescent="0.2">
      <c r="A148">
        <v>2023</v>
      </c>
      <c r="B148" s="2">
        <v>45192</v>
      </c>
      <c r="C148" s="12" t="s">
        <v>5</v>
      </c>
      <c r="D148" s="14" t="s">
        <v>6</v>
      </c>
      <c r="E148" s="4">
        <f t="shared" si="50"/>
        <v>-2.5</v>
      </c>
      <c r="F148" s="12">
        <v>0</v>
      </c>
      <c r="G148" s="12">
        <v>3</v>
      </c>
      <c r="H148" s="12" t="s">
        <v>116</v>
      </c>
      <c r="I148" s="5" t="s">
        <v>10</v>
      </c>
      <c r="J148" s="12">
        <v>9</v>
      </c>
      <c r="K148" s="12">
        <v>0</v>
      </c>
      <c r="L148" s="12">
        <v>0</v>
      </c>
      <c r="M148" s="12">
        <v>0</v>
      </c>
      <c r="N148" s="16"/>
      <c r="O148" s="12">
        <v>13.7</v>
      </c>
      <c r="P148" s="12">
        <v>0</v>
      </c>
      <c r="Q148" s="12">
        <v>0.5</v>
      </c>
      <c r="R148" s="12">
        <v>0.5</v>
      </c>
      <c r="S148" s="12">
        <v>0.06</v>
      </c>
      <c r="T148" s="17">
        <v>-0.5</v>
      </c>
      <c r="U148" s="12">
        <v>466</v>
      </c>
      <c r="V148" s="12">
        <v>581</v>
      </c>
      <c r="W148" s="12">
        <v>80.2</v>
      </c>
      <c r="X148" s="12">
        <v>7475</v>
      </c>
      <c r="Y148" s="12">
        <v>3034</v>
      </c>
      <c r="Z148" s="12">
        <v>243</v>
      </c>
      <c r="AA148" s="12">
        <v>270</v>
      </c>
      <c r="AB148" s="12">
        <v>90</v>
      </c>
      <c r="AC148" s="12">
        <v>183</v>
      </c>
      <c r="AD148" s="12">
        <v>212</v>
      </c>
      <c r="AE148" s="12">
        <v>86.3</v>
      </c>
      <c r="AF148" s="12">
        <v>29</v>
      </c>
      <c r="AG148" s="12">
        <v>69</v>
      </c>
      <c r="AH148" s="12">
        <v>42</v>
      </c>
      <c r="AI148" s="12">
        <v>0</v>
      </c>
      <c r="AJ148" s="12">
        <v>0.5</v>
      </c>
      <c r="AK148" s="12">
        <v>1.1000000000000001</v>
      </c>
      <c r="AL148" s="12">
        <v>8</v>
      </c>
      <c r="AM148" s="12">
        <v>33</v>
      </c>
      <c r="AN148" s="12">
        <v>14</v>
      </c>
      <c r="AO148" s="12">
        <v>2</v>
      </c>
      <c r="AP148" s="12">
        <v>55</v>
      </c>
      <c r="AQ148" s="12">
        <v>0</v>
      </c>
      <c r="AR148" s="12">
        <v>1</v>
      </c>
      <c r="AS148" s="12">
        <v>33</v>
      </c>
      <c r="AT148" s="12">
        <v>6</v>
      </c>
      <c r="AU148" s="12">
        <v>18</v>
      </c>
      <c r="AV148" s="12">
        <v>14</v>
      </c>
      <c r="AW148" s="12">
        <v>3</v>
      </c>
      <c r="AX148" s="12">
        <v>0</v>
      </c>
      <c r="AY148" s="12">
        <v>0</v>
      </c>
      <c r="AZ148" s="12">
        <v>1</v>
      </c>
      <c r="BA148" s="12">
        <v>0</v>
      </c>
      <c r="BB148" s="12">
        <v>13</v>
      </c>
      <c r="BC148" s="12">
        <v>7</v>
      </c>
      <c r="BD148" s="12">
        <v>3</v>
      </c>
      <c r="BE148" s="12">
        <v>5</v>
      </c>
      <c r="BF148" s="12">
        <v>5</v>
      </c>
      <c r="BG148" s="12">
        <v>6</v>
      </c>
      <c r="BH148" s="12">
        <v>19</v>
      </c>
      <c r="BI148" s="12">
        <v>31.6</v>
      </c>
      <c r="BJ148" s="12">
        <v>7</v>
      </c>
      <c r="BK148" s="12">
        <v>9</v>
      </c>
      <c r="BL148" s="12">
        <v>1</v>
      </c>
      <c r="BM148" s="12">
        <v>60</v>
      </c>
      <c r="BN148" s="12">
        <v>671</v>
      </c>
      <c r="BO148" s="12">
        <v>78</v>
      </c>
      <c r="BP148" s="12">
        <v>226</v>
      </c>
      <c r="BQ148" s="12">
        <v>258</v>
      </c>
      <c r="BR148" s="12">
        <v>195</v>
      </c>
      <c r="BS148" s="12">
        <v>26</v>
      </c>
      <c r="BT148" s="12">
        <v>17</v>
      </c>
      <c r="BU148" s="12">
        <v>7</v>
      </c>
      <c r="BV148" s="12">
        <v>41.2</v>
      </c>
      <c r="BW148" s="12">
        <v>416</v>
      </c>
      <c r="BX148" s="12">
        <v>2091</v>
      </c>
      <c r="BY148" s="12">
        <v>1044</v>
      </c>
      <c r="BZ148" s="12">
        <v>17</v>
      </c>
      <c r="CA148" s="12">
        <v>19</v>
      </c>
      <c r="CB148" s="12">
        <v>2</v>
      </c>
      <c r="CC148" s="12">
        <v>21</v>
      </c>
      <c r="CD148" s="12">
        <v>8</v>
      </c>
      <c r="CE148" s="12">
        <v>2</v>
      </c>
      <c r="CF148" s="12">
        <v>0</v>
      </c>
      <c r="CG148" s="12">
        <v>9</v>
      </c>
      <c r="CH148" s="12">
        <v>69</v>
      </c>
      <c r="CI148" s="12">
        <v>8</v>
      </c>
      <c r="CJ148" s="12">
        <v>38.1</v>
      </c>
      <c r="CK148" s="12">
        <v>10.184200000000001</v>
      </c>
      <c r="CL148" s="12">
        <v>0.61709000000000003</v>
      </c>
      <c r="CM148" s="12">
        <v>0.40588999999999997</v>
      </c>
      <c r="CN148" s="12">
        <f t="shared" si="51"/>
        <v>0.12048192771084337</v>
      </c>
      <c r="CO148" s="12">
        <f t="shared" si="55"/>
        <v>0.46471600688468157</v>
      </c>
      <c r="CP148" s="12">
        <v>0.23077</v>
      </c>
      <c r="CQ148" s="12">
        <v>0.38462000000000002</v>
      </c>
      <c r="CR148" s="12">
        <v>0.38462000000000002</v>
      </c>
      <c r="CS148" s="12">
        <f t="shared" si="56"/>
        <v>0.33681073025335323</v>
      </c>
      <c r="CT148" s="12">
        <f t="shared" si="57"/>
        <v>0.38450074515648286</v>
      </c>
      <c r="CU148" s="12">
        <f t="shared" si="58"/>
        <v>0.29061102831594637</v>
      </c>
      <c r="CV148" s="12">
        <f t="shared" si="59"/>
        <v>0.53846153846153844</v>
      </c>
      <c r="CW148" s="12">
        <f t="shared" si="52"/>
        <v>0.49285714285714288</v>
      </c>
      <c r="CX148" s="12">
        <f t="shared" si="60"/>
        <v>0.88888888888888884</v>
      </c>
      <c r="CY148" s="12">
        <f t="shared" si="61"/>
        <v>52</v>
      </c>
      <c r="CZ148" s="12">
        <f t="shared" si="62"/>
        <v>16</v>
      </c>
      <c r="DA148" s="12">
        <f t="shared" si="63"/>
        <v>0.30769230769230771</v>
      </c>
      <c r="DB148" s="12">
        <f t="shared" si="64"/>
        <v>7.7666666666666666</v>
      </c>
      <c r="DC148" s="12">
        <v>20</v>
      </c>
      <c r="DD148" s="12">
        <v>8</v>
      </c>
      <c r="DE148" s="12">
        <v>40</v>
      </c>
      <c r="DF148" s="12">
        <v>0.15</v>
      </c>
      <c r="DG148" s="12">
        <v>0.38</v>
      </c>
      <c r="DH148" s="12">
        <v>16.8</v>
      </c>
      <c r="DI148" s="12">
        <v>1</v>
      </c>
      <c r="DJ148" s="12">
        <v>3</v>
      </c>
      <c r="DK148" s="12">
        <v>3</v>
      </c>
      <c r="DL148" s="12">
        <v>0.15</v>
      </c>
      <c r="DM148" s="12">
        <v>0</v>
      </c>
      <c r="DN148" s="12">
        <v>290</v>
      </c>
      <c r="DO148" s="12">
        <v>387</v>
      </c>
      <c r="DP148" s="12">
        <v>74.900000000000006</v>
      </c>
      <c r="DQ148" s="12">
        <v>5355</v>
      </c>
      <c r="DR148" s="12">
        <v>2419</v>
      </c>
      <c r="DS148" s="12">
        <v>137</v>
      </c>
      <c r="DT148" s="12">
        <v>164</v>
      </c>
      <c r="DU148" s="12">
        <v>83.5</v>
      </c>
      <c r="DV148" s="12">
        <v>111</v>
      </c>
      <c r="DW148" s="12">
        <v>137</v>
      </c>
      <c r="DX148" s="12">
        <v>81</v>
      </c>
      <c r="DY148" s="12">
        <v>37</v>
      </c>
      <c r="DZ148" s="12">
        <v>69</v>
      </c>
      <c r="EA148" s="12">
        <v>53.6</v>
      </c>
      <c r="EB148" s="12">
        <v>2</v>
      </c>
      <c r="EC148" s="12">
        <v>2.9</v>
      </c>
      <c r="ED148" s="12">
        <v>2</v>
      </c>
      <c r="EE148" s="12">
        <v>17</v>
      </c>
      <c r="EF148" s="12">
        <v>23</v>
      </c>
      <c r="EG148" s="12">
        <v>11</v>
      </c>
      <c r="EH148" s="12">
        <v>2</v>
      </c>
      <c r="EI148" s="12">
        <v>38</v>
      </c>
      <c r="EJ148" s="12">
        <v>3</v>
      </c>
      <c r="EK148" s="12">
        <v>4</v>
      </c>
      <c r="EL148" s="12">
        <v>8</v>
      </c>
      <c r="EM148" s="12">
        <v>3</v>
      </c>
      <c r="EN148" s="12">
        <v>38</v>
      </c>
      <c r="EO148" s="12">
        <v>28</v>
      </c>
      <c r="EP148" s="12">
        <v>2</v>
      </c>
      <c r="EQ148" s="12">
        <v>4</v>
      </c>
      <c r="ER148" s="12">
        <v>2</v>
      </c>
      <c r="ES148" s="12">
        <v>1</v>
      </c>
      <c r="ET148" s="12">
        <v>1</v>
      </c>
      <c r="EU148" s="12">
        <v>18</v>
      </c>
      <c r="EV148" s="12">
        <v>10</v>
      </c>
      <c r="EW148" s="12">
        <v>8</v>
      </c>
      <c r="EX148" s="12">
        <v>4</v>
      </c>
      <c r="EY148" s="12">
        <v>6</v>
      </c>
      <c r="EZ148" s="12">
        <v>10</v>
      </c>
      <c r="FA148" s="12">
        <v>17</v>
      </c>
      <c r="FB148" s="12">
        <v>58.8</v>
      </c>
      <c r="FC148" s="12">
        <v>11</v>
      </c>
      <c r="FD148" s="12">
        <v>24</v>
      </c>
      <c r="FE148" s="12">
        <v>0</v>
      </c>
      <c r="FF148" s="12">
        <v>40</v>
      </c>
      <c r="FG148" s="12">
        <v>503</v>
      </c>
      <c r="FH148" s="12">
        <v>73</v>
      </c>
      <c r="FI148" s="12">
        <v>185</v>
      </c>
      <c r="FJ148" s="12">
        <v>207</v>
      </c>
      <c r="FK148" s="12">
        <v>121</v>
      </c>
      <c r="FL148" s="12">
        <v>34</v>
      </c>
      <c r="FM148" s="12">
        <v>19</v>
      </c>
      <c r="FN148" s="12">
        <v>13</v>
      </c>
      <c r="FO148" s="12">
        <v>68.400000000000006</v>
      </c>
      <c r="FP148" s="12">
        <v>236</v>
      </c>
      <c r="FQ148" s="12">
        <v>1256</v>
      </c>
      <c r="FR148" s="12">
        <v>699</v>
      </c>
      <c r="FS148" s="12">
        <v>21</v>
      </c>
      <c r="FT148" s="12">
        <v>11</v>
      </c>
      <c r="FU148" s="12">
        <v>12</v>
      </c>
      <c r="FV148" s="12">
        <v>16</v>
      </c>
      <c r="FW148" s="12">
        <v>7</v>
      </c>
      <c r="FX148" s="12">
        <v>0</v>
      </c>
      <c r="FY148" s="12">
        <v>0</v>
      </c>
      <c r="FZ148" s="12">
        <v>9</v>
      </c>
      <c r="GA148" s="12">
        <v>71</v>
      </c>
      <c r="GB148" s="12">
        <v>13</v>
      </c>
      <c r="GC148" s="12">
        <v>61.9</v>
      </c>
      <c r="GD148" s="12">
        <v>9.3709699999999998</v>
      </c>
      <c r="GE148" s="12">
        <v>0.38290999999999997</v>
      </c>
      <c r="GF148" s="12">
        <v>0.45173000000000002</v>
      </c>
      <c r="GG148" s="12">
        <f t="shared" si="65"/>
        <v>0.19638242894056848</v>
      </c>
      <c r="GH148" s="12">
        <f t="shared" si="66"/>
        <v>0.42377260981912146</v>
      </c>
      <c r="GI148" s="12">
        <v>0.44444</v>
      </c>
      <c r="GJ148" s="12">
        <v>0.22222</v>
      </c>
      <c r="GK148" s="12">
        <v>0.33333000000000002</v>
      </c>
      <c r="GL148">
        <f t="shared" si="67"/>
        <v>0.36779324055666002</v>
      </c>
      <c r="GM148">
        <f t="shared" si="68"/>
        <v>0.41153081510934392</v>
      </c>
      <c r="GN148">
        <f t="shared" si="69"/>
        <v>0.24055666003976142</v>
      </c>
      <c r="GO148">
        <f t="shared" si="70"/>
        <v>0.55555555555555558</v>
      </c>
      <c r="GP148" s="12">
        <f t="shared" si="53"/>
        <v>0.50714285714285712</v>
      </c>
      <c r="GQ148">
        <f t="shared" si="54"/>
        <v>0.85</v>
      </c>
      <c r="GR148">
        <f t="shared" si="71"/>
        <v>34</v>
      </c>
      <c r="GS148">
        <f t="shared" si="72"/>
        <v>23</v>
      </c>
      <c r="GT148">
        <f t="shared" si="73"/>
        <v>0.67647058823529416</v>
      </c>
      <c r="GU148">
        <f t="shared" si="74"/>
        <v>7.25</v>
      </c>
    </row>
    <row r="149" spans="1:203" x14ac:dyDescent="0.2">
      <c r="A149">
        <v>2023</v>
      </c>
      <c r="B149" s="2">
        <v>45199</v>
      </c>
      <c r="C149" s="12" t="s">
        <v>5</v>
      </c>
      <c r="D149" s="14" t="s">
        <v>6</v>
      </c>
      <c r="E149" s="4">
        <f t="shared" si="50"/>
        <v>9.9999999999999867E-2</v>
      </c>
      <c r="F149" s="12">
        <v>1</v>
      </c>
      <c r="G149" s="12">
        <v>2</v>
      </c>
      <c r="H149" s="12" t="s">
        <v>116</v>
      </c>
      <c r="I149" s="5" t="s">
        <v>15</v>
      </c>
      <c r="J149" s="12">
        <v>16</v>
      </c>
      <c r="K149" s="12">
        <v>2</v>
      </c>
      <c r="L149" s="12">
        <v>12.5</v>
      </c>
      <c r="M149" s="12">
        <v>0.06</v>
      </c>
      <c r="N149" s="12">
        <v>0.5</v>
      </c>
      <c r="O149" s="12">
        <v>15.3</v>
      </c>
      <c r="P149" s="12">
        <v>0</v>
      </c>
      <c r="Q149" s="12">
        <v>1.2</v>
      </c>
      <c r="R149" s="12">
        <v>1.2</v>
      </c>
      <c r="S149" s="12">
        <v>0.08</v>
      </c>
      <c r="T149" s="17">
        <v>-0.2</v>
      </c>
      <c r="U149" s="12">
        <v>400</v>
      </c>
      <c r="V149" s="12">
        <v>505</v>
      </c>
      <c r="W149" s="12">
        <v>79.2</v>
      </c>
      <c r="X149" s="12">
        <v>6994</v>
      </c>
      <c r="Y149" s="12">
        <v>2328</v>
      </c>
      <c r="Z149" s="12">
        <v>196</v>
      </c>
      <c r="AA149" s="12">
        <v>217</v>
      </c>
      <c r="AB149" s="12">
        <v>90.3</v>
      </c>
      <c r="AC149" s="12">
        <v>150</v>
      </c>
      <c r="AD149" s="12">
        <v>177</v>
      </c>
      <c r="AE149" s="12">
        <v>84.7</v>
      </c>
      <c r="AF149" s="12">
        <v>45</v>
      </c>
      <c r="AG149" s="12">
        <v>91</v>
      </c>
      <c r="AH149" s="12">
        <v>49.5</v>
      </c>
      <c r="AI149" s="12">
        <v>0</v>
      </c>
      <c r="AJ149" s="12">
        <v>0.9</v>
      </c>
      <c r="AK149" s="12">
        <v>0.8</v>
      </c>
      <c r="AL149" s="12">
        <v>13</v>
      </c>
      <c r="AM149" s="12">
        <v>23</v>
      </c>
      <c r="AN149" s="12">
        <v>7</v>
      </c>
      <c r="AO149" s="12">
        <v>3</v>
      </c>
      <c r="AP149" s="12">
        <v>35</v>
      </c>
      <c r="AQ149" s="12">
        <v>0</v>
      </c>
      <c r="AR149" s="12">
        <v>2</v>
      </c>
      <c r="AS149" s="12">
        <v>15</v>
      </c>
      <c r="AT149" s="12">
        <v>7</v>
      </c>
      <c r="AU149" s="12">
        <v>30</v>
      </c>
      <c r="AV149" s="12">
        <v>22</v>
      </c>
      <c r="AW149" s="12">
        <v>3</v>
      </c>
      <c r="AX149" s="12">
        <v>2</v>
      </c>
      <c r="AY149" s="12">
        <v>3</v>
      </c>
      <c r="AZ149" s="12">
        <v>0</v>
      </c>
      <c r="BA149" s="12">
        <v>0</v>
      </c>
      <c r="BB149" s="12">
        <v>11</v>
      </c>
      <c r="BC149" s="12">
        <v>10</v>
      </c>
      <c r="BD149" s="12">
        <v>5</v>
      </c>
      <c r="BE149" s="12">
        <v>6</v>
      </c>
      <c r="BF149" s="12">
        <v>0</v>
      </c>
      <c r="BG149" s="12">
        <v>7</v>
      </c>
      <c r="BH149" s="12">
        <v>22</v>
      </c>
      <c r="BI149" s="12">
        <v>31.8</v>
      </c>
      <c r="BJ149" s="12">
        <v>5</v>
      </c>
      <c r="BK149" s="12">
        <v>10</v>
      </c>
      <c r="BL149" s="12">
        <v>0</v>
      </c>
      <c r="BM149" s="12">
        <v>50</v>
      </c>
      <c r="BN149" s="12">
        <v>594</v>
      </c>
      <c r="BO149" s="12">
        <v>64</v>
      </c>
      <c r="BP149" s="12">
        <v>199</v>
      </c>
      <c r="BQ149" s="12">
        <v>253</v>
      </c>
      <c r="BR149" s="12">
        <v>145</v>
      </c>
      <c r="BS149" s="12">
        <v>21</v>
      </c>
      <c r="BT149" s="12">
        <v>14</v>
      </c>
      <c r="BU149" s="12">
        <v>9</v>
      </c>
      <c r="BV149" s="12">
        <v>64.3</v>
      </c>
      <c r="BW149" s="12">
        <v>275</v>
      </c>
      <c r="BX149" s="12">
        <v>1461</v>
      </c>
      <c r="BY149" s="12">
        <v>727</v>
      </c>
      <c r="BZ149" s="12">
        <v>12</v>
      </c>
      <c r="CA149" s="12">
        <v>7</v>
      </c>
      <c r="CB149" s="12">
        <v>3</v>
      </c>
      <c r="CC149" s="12">
        <v>12</v>
      </c>
      <c r="CD149" s="12">
        <v>9</v>
      </c>
      <c r="CE149" s="12">
        <v>2</v>
      </c>
      <c r="CF149" s="12">
        <v>0</v>
      </c>
      <c r="CG149" s="12">
        <v>16</v>
      </c>
      <c r="CH149" s="12">
        <v>48</v>
      </c>
      <c r="CI149" s="12">
        <v>10</v>
      </c>
      <c r="CJ149" s="12">
        <v>37</v>
      </c>
      <c r="CK149" s="12">
        <v>11.9048</v>
      </c>
      <c r="CL149" s="12">
        <v>0.53903000000000001</v>
      </c>
      <c r="CM149" s="12">
        <v>0.33285999999999999</v>
      </c>
      <c r="CN149" s="12">
        <f t="shared" si="51"/>
        <v>0.18415841584158416</v>
      </c>
      <c r="CO149" s="12">
        <f t="shared" si="55"/>
        <v>0.4297029702970297</v>
      </c>
      <c r="CP149" s="12">
        <v>0.45455000000000001</v>
      </c>
      <c r="CQ149" s="12">
        <v>0.54544999999999999</v>
      </c>
      <c r="CR149" s="12">
        <v>0</v>
      </c>
      <c r="CS149" s="12">
        <f t="shared" si="56"/>
        <v>0.33501683501683499</v>
      </c>
      <c r="CT149" s="12">
        <f t="shared" si="57"/>
        <v>0.42592592592592593</v>
      </c>
      <c r="CU149" s="12">
        <f t="shared" si="58"/>
        <v>0.24410774410774411</v>
      </c>
      <c r="CV149" s="12">
        <f t="shared" si="59"/>
        <v>0.90909090909090906</v>
      </c>
      <c r="CW149" s="12">
        <f t="shared" si="52"/>
        <v>0.45283018867924529</v>
      </c>
      <c r="CX149" s="12">
        <f t="shared" si="60"/>
        <v>0.8125</v>
      </c>
      <c r="CY149" s="12">
        <f t="shared" si="61"/>
        <v>30</v>
      </c>
      <c r="CZ149" s="12">
        <f t="shared" si="62"/>
        <v>10</v>
      </c>
      <c r="DA149" s="12">
        <f t="shared" si="63"/>
        <v>0.33333333333333331</v>
      </c>
      <c r="DB149" s="12">
        <f t="shared" si="64"/>
        <v>8</v>
      </c>
      <c r="DC149" s="12">
        <v>9</v>
      </c>
      <c r="DD149" s="12">
        <v>4</v>
      </c>
      <c r="DE149" s="12">
        <v>44.4</v>
      </c>
      <c r="DF149" s="12">
        <v>0.22</v>
      </c>
      <c r="DG149" s="12">
        <v>0.5</v>
      </c>
      <c r="DH149" s="12">
        <v>13.8</v>
      </c>
      <c r="DI149" s="12">
        <v>0</v>
      </c>
      <c r="DJ149" s="12">
        <v>1.1000000000000001</v>
      </c>
      <c r="DK149" s="12">
        <v>1.1000000000000001</v>
      </c>
      <c r="DL149" s="12">
        <v>0.12</v>
      </c>
      <c r="DM149" s="18">
        <v>0.9</v>
      </c>
      <c r="DN149" s="12">
        <v>405</v>
      </c>
      <c r="DO149" s="12">
        <v>500</v>
      </c>
      <c r="DP149" s="12">
        <v>81</v>
      </c>
      <c r="DQ149" s="12">
        <v>7531</v>
      </c>
      <c r="DR149" s="12">
        <v>2849</v>
      </c>
      <c r="DS149" s="12">
        <v>169</v>
      </c>
      <c r="DT149" s="12">
        <v>187</v>
      </c>
      <c r="DU149" s="12">
        <v>90.4</v>
      </c>
      <c r="DV149" s="12">
        <v>170</v>
      </c>
      <c r="DW149" s="12">
        <v>196</v>
      </c>
      <c r="DX149" s="12">
        <v>86.7</v>
      </c>
      <c r="DY149" s="12">
        <v>52</v>
      </c>
      <c r="DZ149" s="12">
        <v>86</v>
      </c>
      <c r="EA149" s="12">
        <v>60.5</v>
      </c>
      <c r="EB149" s="12">
        <v>2</v>
      </c>
      <c r="EC149" s="12">
        <v>1</v>
      </c>
      <c r="ED149" s="12">
        <v>1.7</v>
      </c>
      <c r="EE149" s="12">
        <v>8</v>
      </c>
      <c r="EF149" s="12">
        <v>29</v>
      </c>
      <c r="EG149" s="12">
        <v>8</v>
      </c>
      <c r="EH149" s="12">
        <v>3</v>
      </c>
      <c r="EI149" s="12">
        <v>36</v>
      </c>
      <c r="EJ149" s="12">
        <v>6</v>
      </c>
      <c r="EK149" s="12">
        <v>6</v>
      </c>
      <c r="EL149" s="12">
        <v>16</v>
      </c>
      <c r="EM149" s="12">
        <v>5</v>
      </c>
      <c r="EN149" s="12">
        <v>18</v>
      </c>
      <c r="EO149" s="12">
        <v>10</v>
      </c>
      <c r="EP149" s="12">
        <v>4</v>
      </c>
      <c r="EQ149" s="12">
        <v>2</v>
      </c>
      <c r="ER149" s="12">
        <v>0</v>
      </c>
      <c r="ES149" s="12">
        <v>1</v>
      </c>
      <c r="ET149" s="12">
        <v>1</v>
      </c>
      <c r="EU149" s="12">
        <v>14</v>
      </c>
      <c r="EV149" s="12">
        <v>10</v>
      </c>
      <c r="EW149" s="12">
        <v>6</v>
      </c>
      <c r="EX149" s="12">
        <v>8</v>
      </c>
      <c r="EY149" s="12">
        <v>0</v>
      </c>
      <c r="EZ149" s="12">
        <v>5</v>
      </c>
      <c r="FA149" s="12">
        <v>14</v>
      </c>
      <c r="FB149" s="12">
        <v>35.700000000000003</v>
      </c>
      <c r="FC149" s="12">
        <v>6</v>
      </c>
      <c r="FD149" s="12">
        <v>20</v>
      </c>
      <c r="FE149" s="12">
        <v>0</v>
      </c>
      <c r="FF149" s="12">
        <v>50</v>
      </c>
      <c r="FG149" s="12">
        <v>613</v>
      </c>
      <c r="FH149" s="12">
        <v>73</v>
      </c>
      <c r="FI149" s="12">
        <v>210</v>
      </c>
      <c r="FJ149" s="12">
        <v>286</v>
      </c>
      <c r="FK149" s="12">
        <v>124</v>
      </c>
      <c r="FL149" s="12">
        <v>21</v>
      </c>
      <c r="FM149" s="12">
        <v>23</v>
      </c>
      <c r="FN149" s="12">
        <v>15</v>
      </c>
      <c r="FO149" s="12">
        <v>65.2</v>
      </c>
      <c r="FP149" s="12">
        <v>352</v>
      </c>
      <c r="FQ149" s="12">
        <v>1675</v>
      </c>
      <c r="FR149" s="12">
        <v>688</v>
      </c>
      <c r="FS149" s="12">
        <v>19</v>
      </c>
      <c r="FT149" s="12">
        <v>6</v>
      </c>
      <c r="FU149" s="12">
        <v>9</v>
      </c>
      <c r="FV149" s="12">
        <v>23</v>
      </c>
      <c r="FW149" s="12">
        <v>4</v>
      </c>
      <c r="FX149" s="12">
        <v>1</v>
      </c>
      <c r="FY149" s="12">
        <v>0</v>
      </c>
      <c r="FZ149" s="12">
        <v>8</v>
      </c>
      <c r="GA149" s="12">
        <v>58</v>
      </c>
      <c r="GB149" s="12">
        <v>17</v>
      </c>
      <c r="GC149" s="12">
        <v>63</v>
      </c>
      <c r="GD149" s="12">
        <v>10.520799999999999</v>
      </c>
      <c r="GE149" s="12">
        <v>0.46096999999999999</v>
      </c>
      <c r="GF149" s="12">
        <v>0.37830000000000003</v>
      </c>
      <c r="GG149" s="12">
        <f t="shared" si="65"/>
        <v>0.19600000000000001</v>
      </c>
      <c r="GH149" s="12">
        <f t="shared" si="66"/>
        <v>0.374</v>
      </c>
      <c r="GI149" s="12">
        <v>0.42857000000000001</v>
      </c>
      <c r="GJ149" s="12">
        <v>0.57142999999999999</v>
      </c>
      <c r="GK149" s="12">
        <v>0</v>
      </c>
      <c r="GL149">
        <f t="shared" si="67"/>
        <v>0.34257748776508973</v>
      </c>
      <c r="GM149">
        <f t="shared" si="68"/>
        <v>0.46655791190864598</v>
      </c>
      <c r="GN149">
        <f t="shared" si="69"/>
        <v>0.20228384991843393</v>
      </c>
      <c r="GO149">
        <f t="shared" si="70"/>
        <v>0.7142857142857143</v>
      </c>
      <c r="GP149" s="12">
        <f t="shared" si="53"/>
        <v>0.54716981132075471</v>
      </c>
      <c r="GQ149">
        <f t="shared" si="54"/>
        <v>0.88888888888888884</v>
      </c>
      <c r="GR149">
        <f t="shared" si="71"/>
        <v>35</v>
      </c>
      <c r="GS149">
        <f t="shared" si="72"/>
        <v>17</v>
      </c>
      <c r="GT149">
        <f t="shared" si="73"/>
        <v>0.48571428571428571</v>
      </c>
      <c r="GU149">
        <f t="shared" si="74"/>
        <v>8.1</v>
      </c>
    </row>
    <row r="150" spans="1:203" x14ac:dyDescent="0.2">
      <c r="A150">
        <v>2023</v>
      </c>
      <c r="B150" s="2">
        <v>45203</v>
      </c>
      <c r="C150" s="12" t="s">
        <v>1</v>
      </c>
      <c r="D150" s="13" t="s">
        <v>2</v>
      </c>
      <c r="E150" s="4">
        <f t="shared" si="50"/>
        <v>3.0999999999999996</v>
      </c>
      <c r="F150" s="12">
        <v>3</v>
      </c>
      <c r="G150" s="12">
        <v>0</v>
      </c>
      <c r="H150" s="12" t="s">
        <v>116</v>
      </c>
      <c r="I150" s="5" t="s">
        <v>8</v>
      </c>
      <c r="J150" s="12">
        <v>15</v>
      </c>
      <c r="K150" s="12">
        <v>4</v>
      </c>
      <c r="L150" s="12">
        <v>26.7</v>
      </c>
      <c r="M150" s="12">
        <v>7.0000000000000007E-2</v>
      </c>
      <c r="N150" s="12">
        <v>0.25</v>
      </c>
      <c r="O150" s="12">
        <v>15.1</v>
      </c>
      <c r="P150" s="12">
        <v>2</v>
      </c>
      <c r="Q150" s="12">
        <v>3.3</v>
      </c>
      <c r="R150" s="12">
        <v>1.9</v>
      </c>
      <c r="S150" s="12">
        <v>0.12</v>
      </c>
      <c r="T150" s="17">
        <v>-0.3</v>
      </c>
      <c r="U150" s="12">
        <v>561</v>
      </c>
      <c r="V150" s="12">
        <v>646</v>
      </c>
      <c r="W150" s="12">
        <v>86.8</v>
      </c>
      <c r="X150" s="12">
        <v>9440</v>
      </c>
      <c r="Y150" s="12">
        <v>3345</v>
      </c>
      <c r="Z150" s="12">
        <v>280</v>
      </c>
      <c r="AA150" s="12">
        <v>307</v>
      </c>
      <c r="AB150" s="12">
        <v>91.2</v>
      </c>
      <c r="AC150" s="12">
        <v>229</v>
      </c>
      <c r="AD150" s="12">
        <v>245</v>
      </c>
      <c r="AE150" s="12">
        <v>93.5</v>
      </c>
      <c r="AF150" s="12">
        <v>43</v>
      </c>
      <c r="AG150" s="12">
        <v>72</v>
      </c>
      <c r="AH150" s="12">
        <v>59.7</v>
      </c>
      <c r="AI150" s="12">
        <v>1</v>
      </c>
      <c r="AJ150" s="12">
        <v>1.6</v>
      </c>
      <c r="AK150" s="12">
        <v>3.2</v>
      </c>
      <c r="AL150" s="12">
        <v>12</v>
      </c>
      <c r="AM150" s="12">
        <v>46</v>
      </c>
      <c r="AN150" s="12">
        <v>15</v>
      </c>
      <c r="AO150" s="12">
        <v>4</v>
      </c>
      <c r="AP150" s="12">
        <v>66</v>
      </c>
      <c r="AQ150" s="12">
        <v>2</v>
      </c>
      <c r="AR150" s="12">
        <v>2</v>
      </c>
      <c r="AS150" s="12">
        <v>24</v>
      </c>
      <c r="AT150" s="12">
        <v>10</v>
      </c>
      <c r="AU150" s="12">
        <v>31</v>
      </c>
      <c r="AV150" s="12">
        <v>23</v>
      </c>
      <c r="AW150" s="12">
        <v>3</v>
      </c>
      <c r="AX150" s="12">
        <v>0</v>
      </c>
      <c r="AY150" s="12">
        <v>0</v>
      </c>
      <c r="AZ150" s="12">
        <v>5</v>
      </c>
      <c r="BA150" s="12">
        <v>0</v>
      </c>
      <c r="BB150" s="12">
        <v>16</v>
      </c>
      <c r="BC150" s="12">
        <v>10</v>
      </c>
      <c r="BD150" s="12">
        <v>6</v>
      </c>
      <c r="BE150" s="12">
        <v>7</v>
      </c>
      <c r="BF150" s="12">
        <v>3</v>
      </c>
      <c r="BG150" s="12">
        <v>9</v>
      </c>
      <c r="BH150" s="12">
        <v>16</v>
      </c>
      <c r="BI150" s="12">
        <v>56.3</v>
      </c>
      <c r="BJ150" s="12">
        <v>10</v>
      </c>
      <c r="BK150" s="12">
        <v>7</v>
      </c>
      <c r="BL150" s="12">
        <v>0</v>
      </c>
      <c r="BM150" s="12">
        <v>62</v>
      </c>
      <c r="BN150" s="12">
        <v>739</v>
      </c>
      <c r="BO150" s="12">
        <v>43</v>
      </c>
      <c r="BP150" s="12">
        <v>176</v>
      </c>
      <c r="BQ150" s="12">
        <v>374</v>
      </c>
      <c r="BR150" s="12">
        <v>198</v>
      </c>
      <c r="BS150" s="12">
        <v>42</v>
      </c>
      <c r="BT150" s="12">
        <v>15</v>
      </c>
      <c r="BU150" s="12">
        <v>5</v>
      </c>
      <c r="BV150" s="12">
        <v>33.299999999999997</v>
      </c>
      <c r="BW150" s="12">
        <v>522</v>
      </c>
      <c r="BX150" s="12">
        <v>2579</v>
      </c>
      <c r="BY150" s="12">
        <v>1223</v>
      </c>
      <c r="BZ150" s="12">
        <v>24</v>
      </c>
      <c r="CA150" s="12">
        <v>15</v>
      </c>
      <c r="CB150" s="12">
        <v>10</v>
      </c>
      <c r="CC150" s="12">
        <v>21</v>
      </c>
      <c r="CD150" s="12">
        <v>4</v>
      </c>
      <c r="CE150" s="12">
        <v>0</v>
      </c>
      <c r="CF150" s="12">
        <v>0</v>
      </c>
      <c r="CG150" s="12">
        <v>9</v>
      </c>
      <c r="CH150" s="12">
        <v>57</v>
      </c>
      <c r="CI150" s="12">
        <v>4</v>
      </c>
      <c r="CJ150" s="12">
        <v>33.299999999999997</v>
      </c>
      <c r="CK150" s="12">
        <v>9.5238099999999992</v>
      </c>
      <c r="CL150" s="12">
        <v>0.76744000000000001</v>
      </c>
      <c r="CM150" s="12">
        <v>0.35433999999999999</v>
      </c>
      <c r="CN150" s="12">
        <f t="shared" si="51"/>
        <v>0.11764705882352941</v>
      </c>
      <c r="CO150" s="12">
        <f t="shared" si="55"/>
        <v>0.47523219814241485</v>
      </c>
      <c r="CP150" s="12">
        <v>0.375</v>
      </c>
      <c r="CQ150" s="12">
        <v>0.4375</v>
      </c>
      <c r="CR150" s="12">
        <v>0.1875</v>
      </c>
      <c r="CS150" s="12">
        <f t="shared" si="56"/>
        <v>0.23815967523680651</v>
      </c>
      <c r="CT150" s="12">
        <f t="shared" si="57"/>
        <v>0.50608930987821377</v>
      </c>
      <c r="CU150" s="12">
        <f t="shared" si="58"/>
        <v>0.26792963464140729</v>
      </c>
      <c r="CV150" s="12">
        <f t="shared" si="59"/>
        <v>0.625</v>
      </c>
      <c r="CW150" s="12">
        <f t="shared" si="52"/>
        <v>0.53271028037383172</v>
      </c>
      <c r="CX150" s="12">
        <f t="shared" si="60"/>
        <v>0.8</v>
      </c>
      <c r="CY150" s="12">
        <f t="shared" si="61"/>
        <v>61</v>
      </c>
      <c r="CZ150" s="12">
        <f t="shared" si="62"/>
        <v>25</v>
      </c>
      <c r="DA150" s="12">
        <f t="shared" si="63"/>
        <v>0.4098360655737705</v>
      </c>
      <c r="DB150" s="12">
        <f t="shared" si="64"/>
        <v>9.0483870967741939</v>
      </c>
      <c r="DC150" s="12">
        <v>6</v>
      </c>
      <c r="DD150" s="12">
        <v>3</v>
      </c>
      <c r="DE150" s="12">
        <v>50</v>
      </c>
      <c r="DF150" s="12">
        <v>0</v>
      </c>
      <c r="DG150" s="12">
        <v>0</v>
      </c>
      <c r="DH150" s="12">
        <v>25.6</v>
      </c>
      <c r="DI150" s="12">
        <v>2</v>
      </c>
      <c r="DJ150" s="12">
        <v>0.2</v>
      </c>
      <c r="DK150" s="12">
        <v>0.2</v>
      </c>
      <c r="DL150" s="12">
        <v>0.03</v>
      </c>
      <c r="DM150" s="17">
        <v>-0.2</v>
      </c>
      <c r="DN150" s="12">
        <v>315</v>
      </c>
      <c r="DO150" s="12">
        <v>400</v>
      </c>
      <c r="DP150" s="12">
        <v>78.8</v>
      </c>
      <c r="DQ150" s="12">
        <v>5488</v>
      </c>
      <c r="DR150" s="12">
        <v>1824</v>
      </c>
      <c r="DS150" s="12">
        <v>151</v>
      </c>
      <c r="DT150" s="12">
        <v>164</v>
      </c>
      <c r="DU150" s="12">
        <v>92.1</v>
      </c>
      <c r="DV150" s="12">
        <v>132</v>
      </c>
      <c r="DW150" s="12">
        <v>153</v>
      </c>
      <c r="DX150" s="12">
        <v>86.3</v>
      </c>
      <c r="DY150" s="12">
        <v>28</v>
      </c>
      <c r="DZ150" s="12">
        <v>65</v>
      </c>
      <c r="EA150" s="12">
        <v>43.1</v>
      </c>
      <c r="EB150" s="12">
        <v>0</v>
      </c>
      <c r="EC150" s="12">
        <v>0.1</v>
      </c>
      <c r="ED150" s="12">
        <v>0.1</v>
      </c>
      <c r="EE150" s="12">
        <v>3</v>
      </c>
      <c r="EF150" s="12">
        <v>17</v>
      </c>
      <c r="EG150" s="12">
        <v>0</v>
      </c>
      <c r="EH150" s="12">
        <v>0</v>
      </c>
      <c r="EI150" s="12">
        <v>20</v>
      </c>
      <c r="EJ150" s="12">
        <v>0</v>
      </c>
      <c r="EK150" s="12">
        <v>2</v>
      </c>
      <c r="EL150" s="12">
        <v>9</v>
      </c>
      <c r="EM150" s="12">
        <v>5</v>
      </c>
      <c r="EN150" s="12">
        <v>10</v>
      </c>
      <c r="EO150" s="12">
        <v>8</v>
      </c>
      <c r="EP150" s="12">
        <v>0</v>
      </c>
      <c r="EQ150" s="12">
        <v>1</v>
      </c>
      <c r="ER150" s="12">
        <v>0</v>
      </c>
      <c r="ES150" s="12">
        <v>1</v>
      </c>
      <c r="ET150" s="12">
        <v>0</v>
      </c>
      <c r="EU150" s="12">
        <v>12</v>
      </c>
      <c r="EV150" s="12">
        <v>7</v>
      </c>
      <c r="EW150" s="12">
        <v>5</v>
      </c>
      <c r="EX150" s="12">
        <v>7</v>
      </c>
      <c r="EY150" s="12">
        <v>0</v>
      </c>
      <c r="EZ150" s="12">
        <v>8</v>
      </c>
      <c r="FA150" s="12">
        <v>13</v>
      </c>
      <c r="FB150" s="12">
        <v>61.5</v>
      </c>
      <c r="FC150" s="12">
        <v>8</v>
      </c>
      <c r="FD150" s="12">
        <v>23</v>
      </c>
      <c r="FE150" s="12">
        <v>0</v>
      </c>
      <c r="FF150" s="12">
        <v>38</v>
      </c>
      <c r="FG150" s="12">
        <v>499</v>
      </c>
      <c r="FH150" s="12">
        <v>87</v>
      </c>
      <c r="FI150" s="12">
        <v>242</v>
      </c>
      <c r="FJ150" s="12">
        <v>203</v>
      </c>
      <c r="FK150" s="12">
        <v>60</v>
      </c>
      <c r="FL150" s="12">
        <v>5</v>
      </c>
      <c r="FM150" s="12">
        <v>18</v>
      </c>
      <c r="FN150" s="12">
        <v>7</v>
      </c>
      <c r="FO150" s="12">
        <v>38.9</v>
      </c>
      <c r="FP150" s="12">
        <v>335</v>
      </c>
      <c r="FQ150" s="12">
        <v>1575</v>
      </c>
      <c r="FR150" s="12">
        <v>578</v>
      </c>
      <c r="FS150" s="12">
        <v>10</v>
      </c>
      <c r="FT150" s="12">
        <v>6</v>
      </c>
      <c r="FU150" s="12">
        <v>3</v>
      </c>
      <c r="FV150" s="12">
        <v>17</v>
      </c>
      <c r="FW150" s="12">
        <v>7</v>
      </c>
      <c r="FX150" s="12">
        <v>2</v>
      </c>
      <c r="FY150" s="12">
        <v>0</v>
      </c>
      <c r="FZ150" s="12">
        <v>11</v>
      </c>
      <c r="GA150" s="12">
        <v>50</v>
      </c>
      <c r="GB150" s="12">
        <v>8</v>
      </c>
      <c r="GC150" s="12">
        <v>66.7</v>
      </c>
      <c r="GD150" s="12">
        <v>11.962999999999999</v>
      </c>
      <c r="GE150" s="12">
        <v>0.23255999999999999</v>
      </c>
      <c r="GF150" s="12">
        <v>0.33235999999999999</v>
      </c>
      <c r="GG150" s="12">
        <f t="shared" si="65"/>
        <v>0.16750000000000001</v>
      </c>
      <c r="GH150" s="12">
        <f t="shared" si="66"/>
        <v>0.41</v>
      </c>
      <c r="GI150" s="12">
        <v>0.41666999999999998</v>
      </c>
      <c r="GJ150" s="12">
        <v>0.58333000000000002</v>
      </c>
      <c r="GK150" s="12">
        <v>0</v>
      </c>
      <c r="GL150">
        <f t="shared" si="67"/>
        <v>0.4849699398797595</v>
      </c>
      <c r="GM150">
        <f t="shared" si="68"/>
        <v>0.40681362725450904</v>
      </c>
      <c r="GN150">
        <f t="shared" si="69"/>
        <v>0.12024048096192384</v>
      </c>
      <c r="GO150">
        <f t="shared" si="70"/>
        <v>0.58333333333333337</v>
      </c>
      <c r="GP150" s="12">
        <f t="shared" si="53"/>
        <v>0.46728971962616822</v>
      </c>
      <c r="GQ150">
        <f t="shared" si="54"/>
        <v>0.5</v>
      </c>
      <c r="GR150">
        <f t="shared" si="71"/>
        <v>23</v>
      </c>
      <c r="GS150">
        <f t="shared" si="72"/>
        <v>3</v>
      </c>
      <c r="GT150">
        <f t="shared" si="73"/>
        <v>0.13043478260869565</v>
      </c>
      <c r="GU150">
        <f t="shared" si="74"/>
        <v>8.2894736842105257</v>
      </c>
    </row>
    <row r="151" spans="1:203" x14ac:dyDescent="0.2">
      <c r="A151">
        <v>2023</v>
      </c>
      <c r="B151" s="2">
        <v>45206</v>
      </c>
      <c r="C151" s="12" t="s">
        <v>5</v>
      </c>
      <c r="D151" s="13" t="s">
        <v>2</v>
      </c>
      <c r="E151" s="4">
        <f t="shared" si="50"/>
        <v>0.19999999999999996</v>
      </c>
      <c r="F151" s="12">
        <v>2</v>
      </c>
      <c r="G151" s="12">
        <v>0</v>
      </c>
      <c r="H151" s="12" t="s">
        <v>116</v>
      </c>
      <c r="I151" s="5" t="s">
        <v>9</v>
      </c>
      <c r="J151" s="12">
        <v>6</v>
      </c>
      <c r="K151" s="12">
        <v>4</v>
      </c>
      <c r="L151" s="12">
        <v>66.7</v>
      </c>
      <c r="M151" s="12">
        <v>0.17</v>
      </c>
      <c r="N151" s="12">
        <v>0.25</v>
      </c>
      <c r="O151" s="12">
        <v>19.8</v>
      </c>
      <c r="P151" s="12">
        <v>1</v>
      </c>
      <c r="Q151" s="12">
        <v>1.2</v>
      </c>
      <c r="R151" s="12">
        <v>0.4</v>
      </c>
      <c r="S151" s="12">
        <v>7.0000000000000007E-2</v>
      </c>
      <c r="T151" s="18">
        <v>0.8</v>
      </c>
      <c r="U151" s="12">
        <v>379</v>
      </c>
      <c r="V151" s="12">
        <v>492</v>
      </c>
      <c r="W151" s="12">
        <v>77</v>
      </c>
      <c r="X151" s="12">
        <v>6361</v>
      </c>
      <c r="Y151" s="12">
        <v>2488</v>
      </c>
      <c r="Z151" s="12">
        <v>183</v>
      </c>
      <c r="AA151" s="12">
        <v>214</v>
      </c>
      <c r="AB151" s="12">
        <v>85.5</v>
      </c>
      <c r="AC151" s="12">
        <v>150</v>
      </c>
      <c r="AD151" s="12">
        <v>179</v>
      </c>
      <c r="AE151" s="12">
        <v>83.8</v>
      </c>
      <c r="AF151" s="12">
        <v>31</v>
      </c>
      <c r="AG151" s="12">
        <v>67</v>
      </c>
      <c r="AH151" s="12">
        <v>46.3</v>
      </c>
      <c r="AI151" s="12">
        <v>0</v>
      </c>
      <c r="AJ151" s="12">
        <v>0.2</v>
      </c>
      <c r="AK151" s="12">
        <v>1</v>
      </c>
      <c r="AL151" s="12">
        <v>4</v>
      </c>
      <c r="AM151" s="12">
        <v>21</v>
      </c>
      <c r="AN151" s="12">
        <v>8</v>
      </c>
      <c r="AO151" s="12">
        <v>1</v>
      </c>
      <c r="AP151" s="12">
        <v>31</v>
      </c>
      <c r="AQ151" s="12">
        <v>0</v>
      </c>
      <c r="AR151" s="12">
        <v>2</v>
      </c>
      <c r="AS151" s="12">
        <v>14</v>
      </c>
      <c r="AT151" s="12">
        <v>6</v>
      </c>
      <c r="AU151" s="12">
        <v>13</v>
      </c>
      <c r="AV151" s="12">
        <v>10</v>
      </c>
      <c r="AW151" s="12">
        <v>0</v>
      </c>
      <c r="AX151" s="12">
        <v>1</v>
      </c>
      <c r="AY151" s="12">
        <v>0</v>
      </c>
      <c r="AZ151" s="12">
        <v>2</v>
      </c>
      <c r="BA151" s="12">
        <v>0</v>
      </c>
      <c r="BB151" s="12">
        <v>13</v>
      </c>
      <c r="BC151" s="12">
        <v>8</v>
      </c>
      <c r="BD151" s="12">
        <v>3</v>
      </c>
      <c r="BE151" s="12">
        <v>8</v>
      </c>
      <c r="BF151" s="12">
        <v>2</v>
      </c>
      <c r="BG151" s="12">
        <v>4</v>
      </c>
      <c r="BH151" s="12">
        <v>12</v>
      </c>
      <c r="BI151" s="12">
        <v>33.299999999999997</v>
      </c>
      <c r="BJ151" s="12">
        <v>11</v>
      </c>
      <c r="BK151" s="12">
        <v>29</v>
      </c>
      <c r="BL151" s="12">
        <v>1</v>
      </c>
      <c r="BM151" s="12">
        <v>54</v>
      </c>
      <c r="BN151" s="12">
        <v>593</v>
      </c>
      <c r="BO151" s="12">
        <v>73</v>
      </c>
      <c r="BP151" s="12">
        <v>183</v>
      </c>
      <c r="BQ151" s="12">
        <v>274</v>
      </c>
      <c r="BR151" s="12">
        <v>140</v>
      </c>
      <c r="BS151" s="12">
        <v>17</v>
      </c>
      <c r="BT151" s="12">
        <v>13</v>
      </c>
      <c r="BU151" s="12">
        <v>4</v>
      </c>
      <c r="BV151" s="12">
        <v>30.8</v>
      </c>
      <c r="BW151" s="12">
        <v>344</v>
      </c>
      <c r="BX151" s="12">
        <v>1545</v>
      </c>
      <c r="BY151" s="12">
        <v>750</v>
      </c>
      <c r="BZ151" s="12">
        <v>15</v>
      </c>
      <c r="CA151" s="12">
        <v>11</v>
      </c>
      <c r="CB151" s="12">
        <v>5</v>
      </c>
      <c r="CC151" s="12">
        <v>10</v>
      </c>
      <c r="CD151" s="12">
        <v>9</v>
      </c>
      <c r="CE151" s="12">
        <v>2</v>
      </c>
      <c r="CF151" s="12">
        <v>0</v>
      </c>
      <c r="CG151" s="12">
        <v>15</v>
      </c>
      <c r="CH151" s="12">
        <v>62</v>
      </c>
      <c r="CI151" s="12">
        <v>18</v>
      </c>
      <c r="CJ151" s="12">
        <v>60</v>
      </c>
      <c r="CK151" s="12">
        <v>6.1764700000000001</v>
      </c>
      <c r="CL151" s="12">
        <v>0.55118</v>
      </c>
      <c r="CM151" s="12">
        <v>0.39112999999999998</v>
      </c>
      <c r="CN151" s="12">
        <f t="shared" si="51"/>
        <v>0.1402439024390244</v>
      </c>
      <c r="CO151" s="12">
        <f t="shared" si="55"/>
        <v>0.43495934959349591</v>
      </c>
      <c r="CP151" s="12">
        <v>0.23077</v>
      </c>
      <c r="CQ151" s="12">
        <v>0.61538000000000004</v>
      </c>
      <c r="CR151" s="12">
        <v>0.15384999999999999</v>
      </c>
      <c r="CS151" s="12">
        <f t="shared" si="56"/>
        <v>0.30860033726812819</v>
      </c>
      <c r="CT151" s="12">
        <f t="shared" si="57"/>
        <v>0.46205733558178752</v>
      </c>
      <c r="CU151" s="12">
        <f t="shared" si="58"/>
        <v>0.23608768971332209</v>
      </c>
      <c r="CV151" s="12">
        <f t="shared" si="59"/>
        <v>0.61538461538461542</v>
      </c>
      <c r="CW151" s="12">
        <f t="shared" si="52"/>
        <v>0.53448275862068961</v>
      </c>
      <c r="CX151" s="12">
        <f t="shared" si="60"/>
        <v>0.66666666666666663</v>
      </c>
      <c r="CY151" s="12">
        <f t="shared" si="61"/>
        <v>32</v>
      </c>
      <c r="CZ151" s="12">
        <f t="shared" si="62"/>
        <v>13</v>
      </c>
      <c r="DA151" s="12">
        <f t="shared" si="63"/>
        <v>0.40625</v>
      </c>
      <c r="DB151" s="12">
        <f t="shared" si="64"/>
        <v>7.0185185185185182</v>
      </c>
      <c r="DC151" s="12">
        <v>11</v>
      </c>
      <c r="DD151" s="12">
        <v>3</v>
      </c>
      <c r="DE151" s="12">
        <v>27.3</v>
      </c>
      <c r="DF151" s="12">
        <v>0</v>
      </c>
      <c r="DG151" s="12">
        <v>0</v>
      </c>
      <c r="DH151" s="12">
        <v>16.600000000000001</v>
      </c>
      <c r="DI151" s="12">
        <v>0</v>
      </c>
      <c r="DJ151" s="12">
        <v>1</v>
      </c>
      <c r="DK151" s="12">
        <v>1</v>
      </c>
      <c r="DL151" s="12">
        <v>0.09</v>
      </c>
      <c r="DM151" s="17">
        <v>-1</v>
      </c>
      <c r="DN151" s="12">
        <v>298</v>
      </c>
      <c r="DO151" s="12">
        <v>420</v>
      </c>
      <c r="DP151" s="12">
        <v>71</v>
      </c>
      <c r="DQ151" s="12">
        <v>5768</v>
      </c>
      <c r="DR151" s="12">
        <v>2347</v>
      </c>
      <c r="DS151" s="12">
        <v>128</v>
      </c>
      <c r="DT151" s="12">
        <v>154</v>
      </c>
      <c r="DU151" s="12">
        <v>83.1</v>
      </c>
      <c r="DV151" s="12">
        <v>124</v>
      </c>
      <c r="DW151" s="12">
        <v>163</v>
      </c>
      <c r="DX151" s="12">
        <v>76.099999999999994</v>
      </c>
      <c r="DY151" s="12">
        <v>43</v>
      </c>
      <c r="DZ151" s="12">
        <v>87</v>
      </c>
      <c r="EA151" s="12">
        <v>49.4</v>
      </c>
      <c r="EB151" s="12">
        <v>0</v>
      </c>
      <c r="EC151" s="12">
        <v>0.3</v>
      </c>
      <c r="ED151" s="12">
        <v>0.9</v>
      </c>
      <c r="EE151" s="12">
        <v>5</v>
      </c>
      <c r="EF151" s="12">
        <v>17</v>
      </c>
      <c r="EG151" s="12">
        <v>5</v>
      </c>
      <c r="EH151" s="12">
        <v>1</v>
      </c>
      <c r="EI151" s="12">
        <v>32</v>
      </c>
      <c r="EJ151" s="12">
        <v>3</v>
      </c>
      <c r="EK151" s="12">
        <v>1</v>
      </c>
      <c r="EL151" s="12">
        <v>26</v>
      </c>
      <c r="EM151" s="12">
        <v>7</v>
      </c>
      <c r="EN151" s="12">
        <v>17</v>
      </c>
      <c r="EO151" s="12">
        <v>12</v>
      </c>
      <c r="EP151" s="12">
        <v>1</v>
      </c>
      <c r="EQ151" s="12">
        <v>0</v>
      </c>
      <c r="ER151" s="12">
        <v>1</v>
      </c>
      <c r="ES151" s="12">
        <v>1</v>
      </c>
      <c r="ET151" s="12">
        <v>2</v>
      </c>
      <c r="EU151" s="12">
        <v>17</v>
      </c>
      <c r="EV151" s="12">
        <v>16</v>
      </c>
      <c r="EW151" s="12">
        <v>8</v>
      </c>
      <c r="EX151" s="12">
        <v>5</v>
      </c>
      <c r="EY151" s="12">
        <v>4</v>
      </c>
      <c r="EZ151" s="12">
        <v>8</v>
      </c>
      <c r="FA151" s="12">
        <v>12</v>
      </c>
      <c r="FB151" s="12">
        <v>66.7</v>
      </c>
      <c r="FC151" s="12">
        <v>7</v>
      </c>
      <c r="FD151" s="12">
        <v>11</v>
      </c>
      <c r="FE151" s="12">
        <v>0</v>
      </c>
      <c r="FF151" s="12">
        <v>46</v>
      </c>
      <c r="FG151" s="12">
        <v>501</v>
      </c>
      <c r="FH151" s="12">
        <v>50</v>
      </c>
      <c r="FI151" s="12">
        <v>171</v>
      </c>
      <c r="FJ151" s="12">
        <v>218</v>
      </c>
      <c r="FK151" s="12">
        <v>114</v>
      </c>
      <c r="FL151" s="12">
        <v>18</v>
      </c>
      <c r="FM151" s="12">
        <v>12</v>
      </c>
      <c r="FN151" s="12">
        <v>8</v>
      </c>
      <c r="FO151" s="12">
        <v>66.7</v>
      </c>
      <c r="FP151" s="12">
        <v>307</v>
      </c>
      <c r="FQ151" s="12">
        <v>1327</v>
      </c>
      <c r="FR151" s="12">
        <v>552</v>
      </c>
      <c r="FS151" s="12">
        <v>9</v>
      </c>
      <c r="FT151" s="12">
        <v>4</v>
      </c>
      <c r="FU151" s="12">
        <v>3</v>
      </c>
      <c r="FV151" s="12">
        <v>10</v>
      </c>
      <c r="FW151" s="12">
        <v>9</v>
      </c>
      <c r="FX151" s="12">
        <v>2</v>
      </c>
      <c r="FY151" s="12">
        <v>0</v>
      </c>
      <c r="FZ151" s="12">
        <v>13</v>
      </c>
      <c r="GA151" s="12">
        <v>54</v>
      </c>
      <c r="GB151" s="12">
        <v>12</v>
      </c>
      <c r="GC151" s="12">
        <v>40</v>
      </c>
      <c r="GD151" s="12">
        <v>10.25</v>
      </c>
      <c r="GE151" s="12">
        <v>0.44882</v>
      </c>
      <c r="GF151" s="12">
        <v>0.40689999999999998</v>
      </c>
      <c r="GG151" s="12">
        <f t="shared" si="65"/>
        <v>0.21666666666666667</v>
      </c>
      <c r="GH151" s="12">
        <f t="shared" si="66"/>
        <v>0.36666666666666664</v>
      </c>
      <c r="GI151" s="12">
        <v>0.47059000000000001</v>
      </c>
      <c r="GJ151" s="12">
        <v>0.29411999999999999</v>
      </c>
      <c r="GK151" s="12">
        <v>0.23529</v>
      </c>
      <c r="GL151">
        <f t="shared" si="67"/>
        <v>0.3413173652694611</v>
      </c>
      <c r="GM151">
        <f t="shared" si="68"/>
        <v>0.43512974051896208</v>
      </c>
      <c r="GN151">
        <f t="shared" si="69"/>
        <v>0.22754491017964071</v>
      </c>
      <c r="GO151">
        <f t="shared" si="70"/>
        <v>0.94117647058823528</v>
      </c>
      <c r="GP151" s="12">
        <f t="shared" si="53"/>
        <v>0.46551724137931033</v>
      </c>
      <c r="GQ151">
        <f t="shared" si="54"/>
        <v>0.45454545454545453</v>
      </c>
      <c r="GR151">
        <f t="shared" si="71"/>
        <v>21</v>
      </c>
      <c r="GS151">
        <f t="shared" si="72"/>
        <v>8</v>
      </c>
      <c r="GT151">
        <f t="shared" si="73"/>
        <v>0.38095238095238093</v>
      </c>
      <c r="GU151">
        <f t="shared" si="74"/>
        <v>6.4782608695652177</v>
      </c>
    </row>
    <row r="152" spans="1:203" x14ac:dyDescent="0.2">
      <c r="A152">
        <v>2023</v>
      </c>
      <c r="B152" s="2">
        <v>44982</v>
      </c>
      <c r="C152" s="12" t="s">
        <v>1</v>
      </c>
      <c r="D152" s="13" t="s">
        <v>2</v>
      </c>
      <c r="E152" s="4">
        <f t="shared" si="50"/>
        <v>0.9</v>
      </c>
      <c r="F152" s="12">
        <v>2</v>
      </c>
      <c r="G152" s="12">
        <v>0</v>
      </c>
      <c r="H152" s="12" t="s">
        <v>43</v>
      </c>
      <c r="I152" s="5" t="s">
        <v>7</v>
      </c>
      <c r="J152" s="12">
        <v>9</v>
      </c>
      <c r="K152" s="12">
        <v>4</v>
      </c>
      <c r="L152" s="12">
        <v>44.4</v>
      </c>
      <c r="M152" s="12">
        <v>0.22</v>
      </c>
      <c r="N152" s="12">
        <v>0.5</v>
      </c>
      <c r="O152" s="12">
        <v>19.2</v>
      </c>
      <c r="P152" s="12">
        <v>0</v>
      </c>
      <c r="Q152" s="12">
        <v>1.3</v>
      </c>
      <c r="R152" s="12">
        <v>1.3</v>
      </c>
      <c r="S152" s="12">
        <v>0.15</v>
      </c>
      <c r="T152" s="18">
        <v>0.7</v>
      </c>
      <c r="U152" s="12">
        <v>233</v>
      </c>
      <c r="V152" s="12">
        <v>338</v>
      </c>
      <c r="W152" s="12">
        <v>68.900000000000006</v>
      </c>
      <c r="X152" s="12">
        <v>4735</v>
      </c>
      <c r="Y152" s="12">
        <v>1980</v>
      </c>
      <c r="Z152" s="12">
        <v>94</v>
      </c>
      <c r="AA152" s="12">
        <v>120</v>
      </c>
      <c r="AB152" s="12">
        <v>78.3</v>
      </c>
      <c r="AC152" s="12">
        <v>93</v>
      </c>
      <c r="AD152" s="12">
        <v>116</v>
      </c>
      <c r="AE152" s="12">
        <v>80.2</v>
      </c>
      <c r="AF152" s="12">
        <v>41</v>
      </c>
      <c r="AG152" s="12">
        <v>82</v>
      </c>
      <c r="AH152" s="12">
        <v>50</v>
      </c>
      <c r="AI152" s="12">
        <v>2</v>
      </c>
      <c r="AJ152" s="12">
        <v>1.2</v>
      </c>
      <c r="AK152" s="12">
        <v>0.9</v>
      </c>
      <c r="AL152" s="12">
        <v>6</v>
      </c>
      <c r="AM152" s="12">
        <v>22</v>
      </c>
      <c r="AN152" s="12">
        <v>7</v>
      </c>
      <c r="AO152" s="12">
        <v>1</v>
      </c>
      <c r="AP152" s="12">
        <v>25</v>
      </c>
      <c r="AQ152" s="12">
        <v>1</v>
      </c>
      <c r="AR152" s="12">
        <v>2</v>
      </c>
      <c r="AS152" s="12">
        <v>21</v>
      </c>
      <c r="AT152" s="12">
        <v>8</v>
      </c>
      <c r="AU152" s="12">
        <v>16</v>
      </c>
      <c r="AV152" s="12">
        <v>13</v>
      </c>
      <c r="AW152" s="12">
        <v>0</v>
      </c>
      <c r="AX152" s="12">
        <v>1</v>
      </c>
      <c r="AY152" s="12">
        <v>0</v>
      </c>
      <c r="AZ152" s="12">
        <v>1</v>
      </c>
      <c r="BA152" s="12">
        <v>1</v>
      </c>
      <c r="BB152" s="12">
        <v>24</v>
      </c>
      <c r="BC152" s="12">
        <v>14</v>
      </c>
      <c r="BD152" s="12">
        <v>5</v>
      </c>
      <c r="BE152" s="12">
        <v>16</v>
      </c>
      <c r="BF152" s="12">
        <v>3</v>
      </c>
      <c r="BG152" s="12">
        <v>4</v>
      </c>
      <c r="BH152" s="12">
        <v>20</v>
      </c>
      <c r="BI152" s="12">
        <v>20</v>
      </c>
      <c r="BJ152" s="12">
        <v>11</v>
      </c>
      <c r="BK152" s="12">
        <v>14</v>
      </c>
      <c r="BL152" s="12">
        <v>0</v>
      </c>
      <c r="BM152" s="12">
        <v>39</v>
      </c>
      <c r="BN152" s="12">
        <v>442</v>
      </c>
      <c r="BO152" s="12">
        <v>40</v>
      </c>
      <c r="BP152" s="12">
        <v>128</v>
      </c>
      <c r="BQ152" s="12">
        <v>204</v>
      </c>
      <c r="BR152" s="12">
        <v>114</v>
      </c>
      <c r="BS152" s="12">
        <v>13</v>
      </c>
      <c r="BT152" s="12">
        <v>15</v>
      </c>
      <c r="BU152" s="12">
        <v>9</v>
      </c>
      <c r="BV152" s="12">
        <v>60</v>
      </c>
      <c r="BW152" s="12">
        <v>219</v>
      </c>
      <c r="BX152" s="12">
        <v>1079</v>
      </c>
      <c r="BY152" s="12">
        <v>475</v>
      </c>
      <c r="BZ152" s="12">
        <v>11</v>
      </c>
      <c r="CA152" s="12">
        <v>9</v>
      </c>
      <c r="CB152" s="12">
        <v>2</v>
      </c>
      <c r="CC152" s="12">
        <v>9</v>
      </c>
      <c r="CD152" s="12">
        <v>10</v>
      </c>
      <c r="CE152" s="12">
        <v>1</v>
      </c>
      <c r="CF152" s="12">
        <v>0</v>
      </c>
      <c r="CG152" s="12">
        <v>14</v>
      </c>
      <c r="CH152" s="12">
        <v>55</v>
      </c>
      <c r="CI152" s="12">
        <v>16</v>
      </c>
      <c r="CJ152" s="12">
        <v>47.1</v>
      </c>
      <c r="CK152" s="12">
        <v>8.4285700000000006</v>
      </c>
      <c r="CL152" s="12">
        <v>0.48718</v>
      </c>
      <c r="CM152" s="12">
        <v>0.41815999999999998</v>
      </c>
      <c r="CN152" s="12">
        <f t="shared" si="51"/>
        <v>0.25147928994082841</v>
      </c>
      <c r="CO152" s="12">
        <f t="shared" si="55"/>
        <v>0.35502958579881655</v>
      </c>
      <c r="CP152" s="12">
        <v>0.20832999999999999</v>
      </c>
      <c r="CQ152" s="12">
        <v>0.66666999999999998</v>
      </c>
      <c r="CR152" s="12">
        <v>0.125</v>
      </c>
      <c r="CS152" s="12">
        <f t="shared" si="56"/>
        <v>0.2895927601809955</v>
      </c>
      <c r="CT152" s="12">
        <f t="shared" si="57"/>
        <v>0.46153846153846156</v>
      </c>
      <c r="CU152" s="12">
        <f t="shared" si="58"/>
        <v>0.25791855203619912</v>
      </c>
      <c r="CV152" s="12">
        <f t="shared" si="59"/>
        <v>0.58333333333333337</v>
      </c>
      <c r="CW152" s="12">
        <f t="shared" si="52"/>
        <v>0.51401869158878499</v>
      </c>
      <c r="CX152" s="12">
        <f t="shared" si="60"/>
        <v>0.66666666666666663</v>
      </c>
      <c r="CY152" s="12">
        <f t="shared" si="61"/>
        <v>31</v>
      </c>
      <c r="CZ152" s="12">
        <f t="shared" si="62"/>
        <v>9</v>
      </c>
      <c r="DA152" s="12">
        <f t="shared" si="63"/>
        <v>0.29032258064516131</v>
      </c>
      <c r="DB152" s="12">
        <f t="shared" si="64"/>
        <v>5.9743589743589745</v>
      </c>
      <c r="DC152" s="12">
        <v>9</v>
      </c>
      <c r="DD152" s="12">
        <v>2</v>
      </c>
      <c r="DE152" s="12">
        <v>22.2</v>
      </c>
      <c r="DF152" s="12">
        <v>0</v>
      </c>
      <c r="DG152" s="12">
        <v>0</v>
      </c>
      <c r="DH152" s="12">
        <v>23.8</v>
      </c>
      <c r="DI152" s="12">
        <v>0</v>
      </c>
      <c r="DJ152" s="12">
        <v>0.4</v>
      </c>
      <c r="DK152" s="12">
        <v>0.4</v>
      </c>
      <c r="DL152" s="12">
        <v>0.04</v>
      </c>
      <c r="DM152" s="17">
        <v>-0.4</v>
      </c>
      <c r="DN152" s="12">
        <v>443</v>
      </c>
      <c r="DO152" s="12">
        <v>531</v>
      </c>
      <c r="DP152" s="12">
        <v>83.4</v>
      </c>
      <c r="DQ152" s="12">
        <v>7582</v>
      </c>
      <c r="DR152" s="12">
        <v>2349</v>
      </c>
      <c r="DS152" s="12">
        <v>199</v>
      </c>
      <c r="DT152" s="12">
        <v>222</v>
      </c>
      <c r="DU152" s="12">
        <v>89.6</v>
      </c>
      <c r="DV152" s="12">
        <v>207</v>
      </c>
      <c r="DW152" s="12">
        <v>235</v>
      </c>
      <c r="DX152" s="12">
        <v>88.1</v>
      </c>
      <c r="DY152" s="12">
        <v>28</v>
      </c>
      <c r="DZ152" s="12">
        <v>52</v>
      </c>
      <c r="EA152" s="12">
        <v>53.8</v>
      </c>
      <c r="EB152" s="12">
        <v>0</v>
      </c>
      <c r="EC152" s="12">
        <v>0.3</v>
      </c>
      <c r="ED152" s="12">
        <v>0.6</v>
      </c>
      <c r="EE152" s="12">
        <v>7</v>
      </c>
      <c r="EF152" s="12">
        <v>33</v>
      </c>
      <c r="EG152" s="12">
        <v>3</v>
      </c>
      <c r="EH152" s="12">
        <v>0</v>
      </c>
      <c r="EI152" s="12">
        <v>43</v>
      </c>
      <c r="EJ152" s="12">
        <v>1</v>
      </c>
      <c r="EK152" s="12">
        <v>4</v>
      </c>
      <c r="EL152" s="12">
        <v>13</v>
      </c>
      <c r="EM152" s="12">
        <v>3</v>
      </c>
      <c r="EN152" s="12">
        <v>18</v>
      </c>
      <c r="EO152" s="12">
        <v>16</v>
      </c>
      <c r="EP152" s="12">
        <v>1</v>
      </c>
      <c r="EQ152" s="12">
        <v>1</v>
      </c>
      <c r="ER152" s="12">
        <v>0</v>
      </c>
      <c r="ES152" s="12">
        <v>0</v>
      </c>
      <c r="ET152" s="12">
        <v>0</v>
      </c>
      <c r="EU152" s="12">
        <v>14</v>
      </c>
      <c r="EV152" s="12">
        <v>9</v>
      </c>
      <c r="EW152" s="12">
        <v>8</v>
      </c>
      <c r="EX152" s="12">
        <v>5</v>
      </c>
      <c r="EY152" s="12">
        <v>1</v>
      </c>
      <c r="EZ152" s="12">
        <v>4</v>
      </c>
      <c r="FA152" s="12">
        <v>13</v>
      </c>
      <c r="FB152" s="12">
        <v>30.8</v>
      </c>
      <c r="FC152" s="12">
        <v>5</v>
      </c>
      <c r="FD152" s="12">
        <v>23</v>
      </c>
      <c r="FE152" s="12">
        <v>0</v>
      </c>
      <c r="FF152" s="12">
        <v>61</v>
      </c>
      <c r="FG152" s="12">
        <v>647</v>
      </c>
      <c r="FH152" s="12">
        <v>55</v>
      </c>
      <c r="FI152" s="12">
        <v>205</v>
      </c>
      <c r="FJ152" s="12">
        <v>327</v>
      </c>
      <c r="FK152" s="12">
        <v>120</v>
      </c>
      <c r="FL152" s="12">
        <v>12</v>
      </c>
      <c r="FM152" s="12">
        <v>20</v>
      </c>
      <c r="FN152" s="12">
        <v>16</v>
      </c>
      <c r="FO152" s="12">
        <v>80</v>
      </c>
      <c r="FP152" s="12">
        <v>409</v>
      </c>
      <c r="FQ152" s="12">
        <v>2440</v>
      </c>
      <c r="FR152" s="12">
        <v>1231</v>
      </c>
      <c r="FS152" s="12">
        <v>21</v>
      </c>
      <c r="FT152" s="12">
        <v>11</v>
      </c>
      <c r="FU152" s="12">
        <v>5</v>
      </c>
      <c r="FV152" s="12">
        <v>15</v>
      </c>
      <c r="FW152" s="12">
        <v>20</v>
      </c>
      <c r="FX152" s="12">
        <v>4</v>
      </c>
      <c r="FY152" s="12">
        <v>0</v>
      </c>
      <c r="FZ152" s="12">
        <v>13</v>
      </c>
      <c r="GA152" s="12">
        <v>52</v>
      </c>
      <c r="GB152" s="12">
        <v>18</v>
      </c>
      <c r="GC152" s="12">
        <v>52.9</v>
      </c>
      <c r="GD152" s="12">
        <v>6.1454500000000003</v>
      </c>
      <c r="GE152" s="12">
        <v>0.51282000000000005</v>
      </c>
      <c r="GF152" s="12">
        <v>0.30980999999999997</v>
      </c>
      <c r="GG152" s="12">
        <f t="shared" si="65"/>
        <v>0.10734463276836158</v>
      </c>
      <c r="GH152" s="12">
        <f t="shared" si="66"/>
        <v>0.41807909604519772</v>
      </c>
      <c r="GI152" s="12">
        <v>0.57142999999999999</v>
      </c>
      <c r="GJ152" s="12">
        <v>0.35714000000000001</v>
      </c>
      <c r="GK152" s="12">
        <v>7.1429999999999993E-2</v>
      </c>
      <c r="GL152">
        <f t="shared" si="67"/>
        <v>0.31684698608964451</v>
      </c>
      <c r="GM152">
        <f t="shared" si="68"/>
        <v>0.50540958268933545</v>
      </c>
      <c r="GN152">
        <f t="shared" si="69"/>
        <v>0.18547140649149924</v>
      </c>
      <c r="GO152">
        <f t="shared" si="70"/>
        <v>0.6428571428571429</v>
      </c>
      <c r="GP152" s="12">
        <f t="shared" si="53"/>
        <v>0.48598130841121495</v>
      </c>
      <c r="GQ152">
        <f t="shared" si="54"/>
        <v>0.77777777777777779</v>
      </c>
      <c r="GR152">
        <f t="shared" si="71"/>
        <v>44</v>
      </c>
      <c r="GS152">
        <f t="shared" si="72"/>
        <v>8</v>
      </c>
      <c r="GT152">
        <f t="shared" si="73"/>
        <v>0.18181818181818182</v>
      </c>
      <c r="GU152">
        <f t="shared" si="74"/>
        <v>7.2622950819672134</v>
      </c>
    </row>
    <row r="153" spans="1:203" x14ac:dyDescent="0.2">
      <c r="A153">
        <v>2023</v>
      </c>
      <c r="B153" s="2">
        <v>44989</v>
      </c>
      <c r="C153" s="12" t="s">
        <v>5</v>
      </c>
      <c r="D153" s="15" t="s">
        <v>20</v>
      </c>
      <c r="E153" s="4">
        <f t="shared" si="50"/>
        <v>-0.3</v>
      </c>
      <c r="F153" s="12">
        <v>0</v>
      </c>
      <c r="G153" s="12">
        <v>0</v>
      </c>
      <c r="H153" s="12" t="s">
        <v>43</v>
      </c>
      <c r="I153" s="5" t="s">
        <v>18</v>
      </c>
      <c r="J153" s="12">
        <v>5</v>
      </c>
      <c r="K153" s="12">
        <v>0</v>
      </c>
      <c r="L153" s="12">
        <v>0</v>
      </c>
      <c r="M153" s="12">
        <v>0</v>
      </c>
      <c r="N153" s="16"/>
      <c r="O153" s="12">
        <v>17.100000000000001</v>
      </c>
      <c r="P153" s="12">
        <v>0</v>
      </c>
      <c r="Q153" s="12">
        <v>0.2</v>
      </c>
      <c r="R153" s="12">
        <v>0.2</v>
      </c>
      <c r="S153" s="12">
        <v>0.05</v>
      </c>
      <c r="T153" s="17">
        <v>-0.2</v>
      </c>
      <c r="U153" s="12">
        <v>201</v>
      </c>
      <c r="V153" s="12">
        <v>360</v>
      </c>
      <c r="W153" s="12">
        <v>55.8</v>
      </c>
      <c r="X153" s="12">
        <v>3646</v>
      </c>
      <c r="Y153" s="12">
        <v>1720</v>
      </c>
      <c r="Z153" s="12">
        <v>89</v>
      </c>
      <c r="AA153" s="12">
        <v>126</v>
      </c>
      <c r="AB153" s="12">
        <v>70.599999999999994</v>
      </c>
      <c r="AC153" s="12">
        <v>79</v>
      </c>
      <c r="AD153" s="12">
        <v>130</v>
      </c>
      <c r="AE153" s="12">
        <v>60.8</v>
      </c>
      <c r="AF153" s="12">
        <v>26</v>
      </c>
      <c r="AG153" s="12">
        <v>73</v>
      </c>
      <c r="AH153" s="12">
        <v>35.6</v>
      </c>
      <c r="AI153" s="12">
        <v>0</v>
      </c>
      <c r="AJ153" s="12">
        <v>0.1</v>
      </c>
      <c r="AK153" s="12">
        <v>0.3</v>
      </c>
      <c r="AL153" s="12">
        <v>3</v>
      </c>
      <c r="AM153" s="12">
        <v>13</v>
      </c>
      <c r="AN153" s="12">
        <v>4</v>
      </c>
      <c r="AO153" s="12">
        <v>3</v>
      </c>
      <c r="AP153" s="12">
        <v>18</v>
      </c>
      <c r="AQ153" s="12">
        <v>0</v>
      </c>
      <c r="AR153" s="12">
        <v>1</v>
      </c>
      <c r="AS153" s="12">
        <v>17</v>
      </c>
      <c r="AT153" s="12">
        <v>5</v>
      </c>
      <c r="AU153" s="12">
        <v>10</v>
      </c>
      <c r="AV153" s="12">
        <v>6</v>
      </c>
      <c r="AW153" s="12">
        <v>2</v>
      </c>
      <c r="AX153" s="12">
        <v>1</v>
      </c>
      <c r="AY153" s="12">
        <v>0</v>
      </c>
      <c r="AZ153" s="12">
        <v>1</v>
      </c>
      <c r="BA153" s="12">
        <v>0</v>
      </c>
      <c r="BB153" s="12">
        <v>15</v>
      </c>
      <c r="BC153" s="12">
        <v>9</v>
      </c>
      <c r="BD153" s="12">
        <v>7</v>
      </c>
      <c r="BE153" s="12">
        <v>6</v>
      </c>
      <c r="BF153" s="12">
        <v>2</v>
      </c>
      <c r="BG153" s="12">
        <v>9</v>
      </c>
      <c r="BH153" s="12">
        <v>16</v>
      </c>
      <c r="BI153" s="12">
        <v>56.3</v>
      </c>
      <c r="BJ153" s="12">
        <v>11</v>
      </c>
      <c r="BK153" s="12">
        <v>21</v>
      </c>
      <c r="BL153" s="12">
        <v>0</v>
      </c>
      <c r="BM153" s="12">
        <v>44</v>
      </c>
      <c r="BN153" s="12">
        <v>467</v>
      </c>
      <c r="BO153" s="12">
        <v>52</v>
      </c>
      <c r="BP153" s="12">
        <v>159</v>
      </c>
      <c r="BQ153" s="12">
        <v>195</v>
      </c>
      <c r="BR153" s="12">
        <v>124</v>
      </c>
      <c r="BS153" s="12">
        <v>25</v>
      </c>
      <c r="BT153" s="12">
        <v>18</v>
      </c>
      <c r="BU153" s="12">
        <v>14</v>
      </c>
      <c r="BV153" s="12">
        <v>77.8</v>
      </c>
      <c r="BW153" s="12">
        <v>192</v>
      </c>
      <c r="BX153" s="12">
        <v>954</v>
      </c>
      <c r="BY153" s="12">
        <v>313</v>
      </c>
      <c r="BZ153" s="12">
        <v>8</v>
      </c>
      <c r="CA153" s="12">
        <v>8</v>
      </c>
      <c r="CB153" s="12">
        <v>3</v>
      </c>
      <c r="CC153" s="12">
        <v>18</v>
      </c>
      <c r="CD153" s="12">
        <v>8</v>
      </c>
      <c r="CE153" s="12">
        <v>4</v>
      </c>
      <c r="CF153" s="12">
        <v>0</v>
      </c>
      <c r="CG153" s="12">
        <v>12</v>
      </c>
      <c r="CH153" s="12">
        <v>61</v>
      </c>
      <c r="CI153" s="12">
        <v>24</v>
      </c>
      <c r="CJ153" s="12">
        <v>37.5</v>
      </c>
      <c r="CK153" s="12">
        <v>7.9152500000000003</v>
      </c>
      <c r="CL153" s="12">
        <v>0.48819000000000001</v>
      </c>
      <c r="CM153" s="12">
        <v>0.47175</v>
      </c>
      <c r="CN153" s="12">
        <f t="shared" si="51"/>
        <v>0.20555555555555555</v>
      </c>
      <c r="CO153" s="12">
        <f t="shared" si="55"/>
        <v>0.35</v>
      </c>
      <c r="CP153" s="12">
        <v>0.46666999999999997</v>
      </c>
      <c r="CQ153" s="12">
        <v>0.4</v>
      </c>
      <c r="CR153" s="12">
        <v>0.13333</v>
      </c>
      <c r="CS153" s="12">
        <f t="shared" si="56"/>
        <v>0.34047109207708781</v>
      </c>
      <c r="CT153" s="12">
        <f t="shared" si="57"/>
        <v>0.41755888650963596</v>
      </c>
      <c r="CU153" s="12">
        <f t="shared" si="58"/>
        <v>0.26552462526766596</v>
      </c>
      <c r="CV153" s="12">
        <f t="shared" si="59"/>
        <v>0.6</v>
      </c>
      <c r="CW153" s="12">
        <f t="shared" si="52"/>
        <v>0.5</v>
      </c>
      <c r="CX153" s="12">
        <f t="shared" si="60"/>
        <v>0.6</v>
      </c>
      <c r="CY153" s="12">
        <f t="shared" si="61"/>
        <v>21</v>
      </c>
      <c r="CZ153" s="12">
        <f t="shared" si="62"/>
        <v>7</v>
      </c>
      <c r="DA153" s="12">
        <f t="shared" si="63"/>
        <v>0.33333333333333331</v>
      </c>
      <c r="DB153" s="12">
        <f t="shared" si="64"/>
        <v>4.5681818181818183</v>
      </c>
      <c r="DC153" s="12">
        <v>8</v>
      </c>
      <c r="DD153" s="12">
        <v>3</v>
      </c>
      <c r="DE153" s="12">
        <v>37.5</v>
      </c>
      <c r="DF153" s="12">
        <v>0</v>
      </c>
      <c r="DG153" s="12">
        <v>0</v>
      </c>
      <c r="DH153" s="12">
        <v>14.7</v>
      </c>
      <c r="DI153" s="12">
        <v>0</v>
      </c>
      <c r="DJ153" s="12">
        <v>0.5</v>
      </c>
      <c r="DK153" s="12">
        <v>0.5</v>
      </c>
      <c r="DL153" s="12">
        <v>0.06</v>
      </c>
      <c r="DM153" s="17">
        <v>-0.5</v>
      </c>
      <c r="DN153" s="12">
        <v>324</v>
      </c>
      <c r="DO153" s="12">
        <v>467</v>
      </c>
      <c r="DP153" s="12">
        <v>69.400000000000006</v>
      </c>
      <c r="DQ153" s="12">
        <v>5919</v>
      </c>
      <c r="DR153" s="12">
        <v>2393</v>
      </c>
      <c r="DS153" s="12">
        <v>140</v>
      </c>
      <c r="DT153" s="12">
        <v>175</v>
      </c>
      <c r="DU153" s="12">
        <v>80</v>
      </c>
      <c r="DV153" s="12">
        <v>146</v>
      </c>
      <c r="DW153" s="12">
        <v>201</v>
      </c>
      <c r="DX153" s="12">
        <v>72.599999999999994</v>
      </c>
      <c r="DY153" s="12">
        <v>35</v>
      </c>
      <c r="DZ153" s="12">
        <v>69</v>
      </c>
      <c r="EA153" s="12">
        <v>50.7</v>
      </c>
      <c r="EB153" s="12">
        <v>0</v>
      </c>
      <c r="EC153" s="12">
        <v>0.3</v>
      </c>
      <c r="ED153" s="12">
        <v>0.5</v>
      </c>
      <c r="EE153" s="12">
        <v>6</v>
      </c>
      <c r="EF153" s="12">
        <v>35</v>
      </c>
      <c r="EG153" s="12">
        <v>5</v>
      </c>
      <c r="EH153" s="12">
        <v>1</v>
      </c>
      <c r="EI153" s="12">
        <v>42</v>
      </c>
      <c r="EJ153" s="12">
        <v>0</v>
      </c>
      <c r="EK153" s="12">
        <v>1</v>
      </c>
      <c r="EL153" s="12">
        <v>15</v>
      </c>
      <c r="EM153" s="12">
        <v>3</v>
      </c>
      <c r="EN153" s="12">
        <v>13</v>
      </c>
      <c r="EO153" s="12">
        <v>9</v>
      </c>
      <c r="EP153" s="12">
        <v>3</v>
      </c>
      <c r="EQ153" s="12">
        <v>1</v>
      </c>
      <c r="ER153" s="12">
        <v>0</v>
      </c>
      <c r="ES153" s="12">
        <v>0</v>
      </c>
      <c r="ET153" s="12">
        <v>0</v>
      </c>
      <c r="EU153" s="12">
        <v>12</v>
      </c>
      <c r="EV153" s="12">
        <v>8</v>
      </c>
      <c r="EW153" s="12">
        <v>7</v>
      </c>
      <c r="EX153" s="12">
        <v>5</v>
      </c>
      <c r="EY153" s="12">
        <v>0</v>
      </c>
      <c r="EZ153" s="12">
        <v>4</v>
      </c>
      <c r="FA153" s="12">
        <v>18</v>
      </c>
      <c r="FB153" s="12">
        <v>22.2</v>
      </c>
      <c r="FC153" s="12">
        <v>9</v>
      </c>
      <c r="FD153" s="12">
        <v>28</v>
      </c>
      <c r="FE153" s="12">
        <v>0</v>
      </c>
      <c r="FF153" s="12">
        <v>56</v>
      </c>
      <c r="FG153" s="12">
        <v>586</v>
      </c>
      <c r="FH153" s="12">
        <v>54</v>
      </c>
      <c r="FI153" s="12">
        <v>220</v>
      </c>
      <c r="FJ153" s="12">
        <v>243</v>
      </c>
      <c r="FK153" s="12">
        <v>130</v>
      </c>
      <c r="FL153" s="12">
        <v>17</v>
      </c>
      <c r="FM153" s="12">
        <v>17</v>
      </c>
      <c r="FN153" s="12">
        <v>7</v>
      </c>
      <c r="FO153" s="12">
        <v>41.2</v>
      </c>
      <c r="FP153" s="12">
        <v>325</v>
      </c>
      <c r="FQ153" s="12">
        <v>1949</v>
      </c>
      <c r="FR153" s="12">
        <v>1000</v>
      </c>
      <c r="FS153" s="12">
        <v>17</v>
      </c>
      <c r="FT153" s="12">
        <v>16</v>
      </c>
      <c r="FU153" s="12">
        <v>3</v>
      </c>
      <c r="FV153" s="12">
        <v>18</v>
      </c>
      <c r="FW153" s="12">
        <v>6</v>
      </c>
      <c r="FX153" s="12">
        <v>0</v>
      </c>
      <c r="FY153" s="12">
        <v>0</v>
      </c>
      <c r="FZ153" s="12">
        <v>13</v>
      </c>
      <c r="GA153" s="12">
        <v>61</v>
      </c>
      <c r="GB153" s="12">
        <v>40</v>
      </c>
      <c r="GC153" s="12">
        <v>62.5</v>
      </c>
      <c r="GD153" s="12">
        <v>5.8064499999999999</v>
      </c>
      <c r="GE153" s="12">
        <v>0.51180999999999999</v>
      </c>
      <c r="GF153" s="12">
        <v>0.40428999999999998</v>
      </c>
      <c r="GG153" s="12">
        <f t="shared" si="65"/>
        <v>0.14989293361884368</v>
      </c>
      <c r="GH153" s="12">
        <f t="shared" si="66"/>
        <v>0.37473233404710921</v>
      </c>
      <c r="GI153" s="12">
        <v>0.58333000000000002</v>
      </c>
      <c r="GJ153" s="12">
        <v>0.41666999999999998</v>
      </c>
      <c r="GK153" s="12">
        <v>0</v>
      </c>
      <c r="GL153">
        <f t="shared" si="67"/>
        <v>0.37542662116040953</v>
      </c>
      <c r="GM153">
        <f t="shared" si="68"/>
        <v>0.41467576791808874</v>
      </c>
      <c r="GN153">
        <f t="shared" si="69"/>
        <v>0.22184300341296928</v>
      </c>
      <c r="GO153">
        <f t="shared" si="70"/>
        <v>0.66666666666666663</v>
      </c>
      <c r="GP153" s="12">
        <f t="shared" si="53"/>
        <v>0.5</v>
      </c>
      <c r="GQ153">
        <f t="shared" si="54"/>
        <v>0.75</v>
      </c>
      <c r="GR153">
        <f t="shared" si="71"/>
        <v>51</v>
      </c>
      <c r="GS153">
        <f t="shared" si="72"/>
        <v>8</v>
      </c>
      <c r="GT153">
        <f t="shared" si="73"/>
        <v>0.15686274509803921</v>
      </c>
      <c r="GU153">
        <f t="shared" si="74"/>
        <v>5.7857142857142856</v>
      </c>
    </row>
    <row r="154" spans="1:203" x14ac:dyDescent="0.2">
      <c r="A154">
        <v>2023</v>
      </c>
      <c r="B154" s="2">
        <v>44996</v>
      </c>
      <c r="C154" s="12" t="s">
        <v>1</v>
      </c>
      <c r="D154" s="13" t="s">
        <v>2</v>
      </c>
      <c r="E154" s="4">
        <f t="shared" si="50"/>
        <v>1.2</v>
      </c>
      <c r="F154" s="12">
        <v>2</v>
      </c>
      <c r="G154" s="12">
        <v>0</v>
      </c>
      <c r="H154" s="12" t="s">
        <v>43</v>
      </c>
      <c r="I154" s="5" t="s">
        <v>3</v>
      </c>
      <c r="J154" s="12">
        <v>12</v>
      </c>
      <c r="K154" s="12">
        <v>4</v>
      </c>
      <c r="L154" s="12">
        <v>33.299999999999997</v>
      </c>
      <c r="M154" s="12">
        <v>0.17</v>
      </c>
      <c r="N154" s="12">
        <v>0.5</v>
      </c>
      <c r="O154" s="12">
        <v>17.3</v>
      </c>
      <c r="P154" s="12">
        <v>1</v>
      </c>
      <c r="Q154" s="12">
        <v>1.5</v>
      </c>
      <c r="R154" s="12">
        <v>1.5</v>
      </c>
      <c r="S154" s="12">
        <v>0.12</v>
      </c>
      <c r="T154" s="18">
        <v>0.5</v>
      </c>
      <c r="U154" s="12">
        <v>261</v>
      </c>
      <c r="V154" s="12">
        <v>365</v>
      </c>
      <c r="W154" s="12">
        <v>71.5</v>
      </c>
      <c r="X154" s="12">
        <v>5049</v>
      </c>
      <c r="Y154" s="12">
        <v>2121</v>
      </c>
      <c r="Z154" s="12">
        <v>88</v>
      </c>
      <c r="AA154" s="12">
        <v>103</v>
      </c>
      <c r="AB154" s="12">
        <v>85.4</v>
      </c>
      <c r="AC154" s="12">
        <v>115</v>
      </c>
      <c r="AD154" s="12">
        <v>146</v>
      </c>
      <c r="AE154" s="12">
        <v>78.8</v>
      </c>
      <c r="AF154" s="12">
        <v>41</v>
      </c>
      <c r="AG154" s="12">
        <v>82</v>
      </c>
      <c r="AH154" s="12">
        <v>50</v>
      </c>
      <c r="AI154" s="12">
        <v>2</v>
      </c>
      <c r="AJ154" s="12">
        <v>1.3</v>
      </c>
      <c r="AK154" s="12">
        <v>0.9</v>
      </c>
      <c r="AL154" s="12">
        <v>9</v>
      </c>
      <c r="AM154" s="12">
        <v>19</v>
      </c>
      <c r="AN154" s="12">
        <v>7</v>
      </c>
      <c r="AO154" s="12">
        <v>1</v>
      </c>
      <c r="AP154" s="12">
        <v>31</v>
      </c>
      <c r="AQ154" s="12">
        <v>3</v>
      </c>
      <c r="AR154" s="12">
        <v>3</v>
      </c>
      <c r="AS154" s="12">
        <v>18</v>
      </c>
      <c r="AT154" s="12">
        <v>9</v>
      </c>
      <c r="AU154" s="12">
        <v>21</v>
      </c>
      <c r="AV154" s="12">
        <v>12</v>
      </c>
      <c r="AW154" s="12">
        <v>4</v>
      </c>
      <c r="AX154" s="12">
        <v>1</v>
      </c>
      <c r="AY154" s="12">
        <v>3</v>
      </c>
      <c r="AZ154" s="12">
        <v>1</v>
      </c>
      <c r="BA154" s="12">
        <v>0</v>
      </c>
      <c r="BB154" s="12">
        <v>6</v>
      </c>
      <c r="BC154" s="12">
        <v>3</v>
      </c>
      <c r="BD154" s="12">
        <v>3</v>
      </c>
      <c r="BE154" s="12">
        <v>2</v>
      </c>
      <c r="BF154" s="12">
        <v>1</v>
      </c>
      <c r="BG154" s="12">
        <v>2</v>
      </c>
      <c r="BH154" s="12">
        <v>6</v>
      </c>
      <c r="BI154" s="12">
        <v>33.299999999999997</v>
      </c>
      <c r="BJ154" s="12">
        <v>7</v>
      </c>
      <c r="BK154" s="12">
        <v>25</v>
      </c>
      <c r="BL154" s="12">
        <v>0</v>
      </c>
      <c r="BM154" s="12">
        <v>35</v>
      </c>
      <c r="BN154" s="12">
        <v>450</v>
      </c>
      <c r="BO154" s="12">
        <v>53</v>
      </c>
      <c r="BP154" s="12">
        <v>148</v>
      </c>
      <c r="BQ154" s="12">
        <v>213</v>
      </c>
      <c r="BR154" s="12">
        <v>95</v>
      </c>
      <c r="BS154" s="12">
        <v>15</v>
      </c>
      <c r="BT154" s="12">
        <v>12</v>
      </c>
      <c r="BU154" s="12">
        <v>4</v>
      </c>
      <c r="BV154" s="12">
        <v>33.299999999999997</v>
      </c>
      <c r="BW154" s="12">
        <v>226</v>
      </c>
      <c r="BX154" s="12">
        <v>928</v>
      </c>
      <c r="BY154" s="12">
        <v>495</v>
      </c>
      <c r="BZ154" s="12">
        <v>16</v>
      </c>
      <c r="CA154" s="12">
        <v>5</v>
      </c>
      <c r="CB154" s="12">
        <v>5</v>
      </c>
      <c r="CC154" s="12">
        <v>9</v>
      </c>
      <c r="CD154" s="12">
        <v>5</v>
      </c>
      <c r="CE154" s="12">
        <v>1</v>
      </c>
      <c r="CF154" s="12">
        <v>0</v>
      </c>
      <c r="CG154" s="12">
        <v>12</v>
      </c>
      <c r="CH154" s="12">
        <v>54</v>
      </c>
      <c r="CI154" s="12">
        <v>15</v>
      </c>
      <c r="CJ154" s="12">
        <v>60</v>
      </c>
      <c r="CK154" s="12">
        <v>13.42</v>
      </c>
      <c r="CL154" s="12">
        <v>0.31147999999999998</v>
      </c>
      <c r="CM154" s="12">
        <v>0.42008000000000001</v>
      </c>
      <c r="CN154" s="12">
        <f t="shared" si="51"/>
        <v>0.24109589041095891</v>
      </c>
      <c r="CO154" s="12">
        <f t="shared" si="55"/>
        <v>0.28219178082191781</v>
      </c>
      <c r="CP154" s="12">
        <v>0.5</v>
      </c>
      <c r="CQ154" s="12">
        <v>0.33333000000000002</v>
      </c>
      <c r="CR154" s="12">
        <v>0.16667000000000001</v>
      </c>
      <c r="CS154" s="12">
        <f t="shared" si="56"/>
        <v>0.3288888888888889</v>
      </c>
      <c r="CT154" s="12">
        <f t="shared" si="57"/>
        <v>0.47333333333333333</v>
      </c>
      <c r="CU154" s="12">
        <f t="shared" si="58"/>
        <v>0.21111111111111111</v>
      </c>
      <c r="CV154" s="12">
        <f t="shared" si="59"/>
        <v>0.5</v>
      </c>
      <c r="CW154" s="12">
        <f t="shared" si="52"/>
        <v>0.50943396226415094</v>
      </c>
      <c r="CX154" s="12">
        <f t="shared" si="60"/>
        <v>0.75</v>
      </c>
      <c r="CY154" s="12">
        <f t="shared" si="61"/>
        <v>24</v>
      </c>
      <c r="CZ154" s="12">
        <f t="shared" si="62"/>
        <v>12</v>
      </c>
      <c r="DA154" s="12">
        <f t="shared" si="63"/>
        <v>0.5</v>
      </c>
      <c r="DB154" s="12">
        <f t="shared" si="64"/>
        <v>7.4571428571428573</v>
      </c>
      <c r="DC154" s="12">
        <v>8</v>
      </c>
      <c r="DD154" s="12">
        <v>0</v>
      </c>
      <c r="DE154" s="12">
        <v>0</v>
      </c>
      <c r="DF154" s="12">
        <v>0</v>
      </c>
      <c r="DG154" s="16"/>
      <c r="DH154" s="12">
        <v>22.1</v>
      </c>
      <c r="DI154" s="12">
        <v>0</v>
      </c>
      <c r="DJ154" s="12">
        <v>0.3</v>
      </c>
      <c r="DK154" s="12">
        <v>0.3</v>
      </c>
      <c r="DL154" s="12">
        <v>0.04</v>
      </c>
      <c r="DM154" s="17">
        <v>-0.3</v>
      </c>
      <c r="DN154" s="12">
        <v>559</v>
      </c>
      <c r="DO154" s="12">
        <v>671</v>
      </c>
      <c r="DP154" s="12">
        <v>83.3</v>
      </c>
      <c r="DQ154" s="12">
        <v>10710</v>
      </c>
      <c r="DR154" s="12">
        <v>3584</v>
      </c>
      <c r="DS154" s="12">
        <v>228</v>
      </c>
      <c r="DT154" s="12">
        <v>263</v>
      </c>
      <c r="DU154" s="12">
        <v>86.7</v>
      </c>
      <c r="DV154" s="12">
        <v>257</v>
      </c>
      <c r="DW154" s="12">
        <v>284</v>
      </c>
      <c r="DX154" s="12">
        <v>90.5</v>
      </c>
      <c r="DY154" s="12">
        <v>71</v>
      </c>
      <c r="DZ154" s="12">
        <v>107</v>
      </c>
      <c r="EA154" s="12">
        <v>66.400000000000006</v>
      </c>
      <c r="EB154" s="12">
        <v>0</v>
      </c>
      <c r="EC154" s="12">
        <v>0.3</v>
      </c>
      <c r="ED154" s="12">
        <v>0.7</v>
      </c>
      <c r="EE154" s="12">
        <v>8</v>
      </c>
      <c r="EF154" s="12">
        <v>58</v>
      </c>
      <c r="EG154" s="12">
        <v>4</v>
      </c>
      <c r="EH154" s="12">
        <v>1</v>
      </c>
      <c r="EI154" s="12">
        <v>63</v>
      </c>
      <c r="EJ154" s="12">
        <v>0</v>
      </c>
      <c r="EK154" s="12">
        <v>6</v>
      </c>
      <c r="EL154" s="12">
        <v>25</v>
      </c>
      <c r="EM154" s="12">
        <v>5</v>
      </c>
      <c r="EN154" s="12">
        <v>16</v>
      </c>
      <c r="EO154" s="12">
        <v>16</v>
      </c>
      <c r="EP154" s="12">
        <v>0</v>
      </c>
      <c r="EQ154" s="12">
        <v>0</v>
      </c>
      <c r="ER154" s="12">
        <v>0</v>
      </c>
      <c r="ES154" s="12">
        <v>0</v>
      </c>
      <c r="ET154" s="12">
        <v>0</v>
      </c>
      <c r="EU154" s="12">
        <v>11</v>
      </c>
      <c r="EV154" s="12">
        <v>8</v>
      </c>
      <c r="EW154" s="12">
        <v>5</v>
      </c>
      <c r="EX154" s="12">
        <v>6</v>
      </c>
      <c r="EY154" s="12">
        <v>0</v>
      </c>
      <c r="EZ154" s="12">
        <v>6</v>
      </c>
      <c r="FA154" s="12">
        <v>10</v>
      </c>
      <c r="FB154" s="12">
        <v>60</v>
      </c>
      <c r="FC154" s="12">
        <v>5</v>
      </c>
      <c r="FD154" s="12">
        <v>13</v>
      </c>
      <c r="FE154" s="12">
        <v>0</v>
      </c>
      <c r="FF154" s="12">
        <v>65</v>
      </c>
      <c r="FG154" s="12">
        <v>744</v>
      </c>
      <c r="FH154" s="12">
        <v>50</v>
      </c>
      <c r="FI154" s="12">
        <v>169</v>
      </c>
      <c r="FJ154" s="12">
        <v>373</v>
      </c>
      <c r="FK154" s="12">
        <v>210</v>
      </c>
      <c r="FL154" s="12">
        <v>14</v>
      </c>
      <c r="FM154" s="12">
        <v>8</v>
      </c>
      <c r="FN154" s="12">
        <v>4</v>
      </c>
      <c r="FO154" s="12">
        <v>50</v>
      </c>
      <c r="FP154" s="12">
        <v>422</v>
      </c>
      <c r="FQ154" s="12">
        <v>2192</v>
      </c>
      <c r="FR154" s="12">
        <v>1070</v>
      </c>
      <c r="FS154" s="12">
        <v>18</v>
      </c>
      <c r="FT154" s="12">
        <v>17</v>
      </c>
      <c r="FU154" s="12">
        <v>4</v>
      </c>
      <c r="FV154" s="12">
        <v>17</v>
      </c>
      <c r="FW154" s="12">
        <v>4</v>
      </c>
      <c r="FX154" s="12">
        <v>1</v>
      </c>
      <c r="FY154" s="12">
        <v>0</v>
      </c>
      <c r="FZ154" s="12">
        <v>8</v>
      </c>
      <c r="GA154" s="12">
        <v>52</v>
      </c>
      <c r="GB154" s="12">
        <v>10</v>
      </c>
      <c r="GC154" s="12">
        <v>40</v>
      </c>
      <c r="GD154" s="12">
        <v>9.8648600000000002</v>
      </c>
      <c r="GE154" s="12">
        <v>0.68852000000000002</v>
      </c>
      <c r="GF154" s="12">
        <v>0.33463999999999999</v>
      </c>
      <c r="GG154" s="12">
        <f t="shared" si="65"/>
        <v>0.16840536512667661</v>
      </c>
      <c r="GH154" s="12">
        <f t="shared" si="66"/>
        <v>0.39195230998509689</v>
      </c>
      <c r="GI154" s="12">
        <v>0.45455000000000001</v>
      </c>
      <c r="GJ154" s="12">
        <v>0.54544999999999999</v>
      </c>
      <c r="GK154" s="12">
        <v>0</v>
      </c>
      <c r="GL154">
        <f t="shared" si="67"/>
        <v>0.22715053763440859</v>
      </c>
      <c r="GM154">
        <f t="shared" si="68"/>
        <v>0.50134408602150538</v>
      </c>
      <c r="GN154">
        <f t="shared" si="69"/>
        <v>0.28225806451612906</v>
      </c>
      <c r="GO154">
        <f t="shared" si="70"/>
        <v>0.72727272727272729</v>
      </c>
      <c r="GP154" s="12">
        <f t="shared" si="53"/>
        <v>0.49056603773584906</v>
      </c>
      <c r="GQ154">
        <f t="shared" si="54"/>
        <v>1</v>
      </c>
      <c r="GR154">
        <f t="shared" si="71"/>
        <v>75</v>
      </c>
      <c r="GS154">
        <f t="shared" si="72"/>
        <v>8</v>
      </c>
      <c r="GT154">
        <f t="shared" si="73"/>
        <v>0.10666666666666667</v>
      </c>
      <c r="GU154">
        <f t="shared" si="74"/>
        <v>8.6</v>
      </c>
    </row>
    <row r="155" spans="1:203" x14ac:dyDescent="0.2">
      <c r="A155">
        <v>2023</v>
      </c>
      <c r="B155" s="2">
        <v>45003</v>
      </c>
      <c r="C155" s="12" t="s">
        <v>5</v>
      </c>
      <c r="D155" s="14" t="s">
        <v>6</v>
      </c>
      <c r="E155" s="4">
        <f t="shared" si="50"/>
        <v>0</v>
      </c>
      <c r="F155" s="12">
        <v>0</v>
      </c>
      <c r="G155" s="12">
        <v>1</v>
      </c>
      <c r="H155" s="12" t="s">
        <v>43</v>
      </c>
      <c r="I155" s="5" t="s">
        <v>15</v>
      </c>
      <c r="J155" s="12">
        <v>16</v>
      </c>
      <c r="K155" s="12">
        <v>3</v>
      </c>
      <c r="L155" s="12">
        <v>18.8</v>
      </c>
      <c r="M155" s="12">
        <v>0</v>
      </c>
      <c r="N155" s="12">
        <v>0</v>
      </c>
      <c r="O155" s="12">
        <v>16.899999999999999</v>
      </c>
      <c r="P155" s="12">
        <v>0</v>
      </c>
      <c r="Q155" s="12">
        <v>1.1000000000000001</v>
      </c>
      <c r="R155" s="12">
        <v>1.1000000000000001</v>
      </c>
      <c r="S155" s="12">
        <v>7.0000000000000007E-2</v>
      </c>
      <c r="T155" s="17">
        <v>-1.1000000000000001</v>
      </c>
      <c r="U155" s="12">
        <v>422</v>
      </c>
      <c r="V155" s="12">
        <v>551</v>
      </c>
      <c r="W155" s="12">
        <v>76.599999999999994</v>
      </c>
      <c r="X155" s="12">
        <v>7722</v>
      </c>
      <c r="Y155" s="12">
        <v>2778</v>
      </c>
      <c r="Z155" s="12">
        <v>165</v>
      </c>
      <c r="AA155" s="12">
        <v>186</v>
      </c>
      <c r="AB155" s="12">
        <v>88.7</v>
      </c>
      <c r="AC155" s="12">
        <v>203</v>
      </c>
      <c r="AD155" s="12">
        <v>243</v>
      </c>
      <c r="AE155" s="12">
        <v>83.5</v>
      </c>
      <c r="AF155" s="12">
        <v>43</v>
      </c>
      <c r="AG155" s="12">
        <v>91</v>
      </c>
      <c r="AH155" s="12">
        <v>47.3</v>
      </c>
      <c r="AI155" s="12">
        <v>0</v>
      </c>
      <c r="AJ155" s="12">
        <v>0.9</v>
      </c>
      <c r="AK155" s="12">
        <v>1</v>
      </c>
      <c r="AL155" s="12">
        <v>12</v>
      </c>
      <c r="AM155" s="12">
        <v>29</v>
      </c>
      <c r="AN155" s="12">
        <v>6</v>
      </c>
      <c r="AO155" s="12">
        <v>3</v>
      </c>
      <c r="AP155" s="12">
        <v>46</v>
      </c>
      <c r="AQ155" s="12">
        <v>0</v>
      </c>
      <c r="AR155" s="12">
        <v>0</v>
      </c>
      <c r="AS155" s="12">
        <v>23</v>
      </c>
      <c r="AT155" s="12">
        <v>8</v>
      </c>
      <c r="AU155" s="12">
        <v>28</v>
      </c>
      <c r="AV155" s="12">
        <v>23</v>
      </c>
      <c r="AW155" s="12">
        <v>3</v>
      </c>
      <c r="AX155" s="12">
        <v>0</v>
      </c>
      <c r="AY155" s="12">
        <v>2</v>
      </c>
      <c r="AZ155" s="12">
        <v>0</v>
      </c>
      <c r="BA155" s="12">
        <v>0</v>
      </c>
      <c r="BB155" s="12">
        <v>10</v>
      </c>
      <c r="BC155" s="12">
        <v>3</v>
      </c>
      <c r="BD155" s="12">
        <v>2</v>
      </c>
      <c r="BE155" s="12">
        <v>5</v>
      </c>
      <c r="BF155" s="12">
        <v>3</v>
      </c>
      <c r="BG155" s="12">
        <v>6</v>
      </c>
      <c r="BH155" s="12">
        <v>14</v>
      </c>
      <c r="BI155" s="12">
        <v>42.9</v>
      </c>
      <c r="BJ155" s="12">
        <v>11</v>
      </c>
      <c r="BK155" s="12">
        <v>19</v>
      </c>
      <c r="BL155" s="12">
        <v>0</v>
      </c>
      <c r="BM155" s="12">
        <v>52</v>
      </c>
      <c r="BN155" s="12">
        <v>659</v>
      </c>
      <c r="BO155" s="12">
        <v>60</v>
      </c>
      <c r="BP155" s="12">
        <v>191</v>
      </c>
      <c r="BQ155" s="12">
        <v>342</v>
      </c>
      <c r="BR155" s="12">
        <v>133</v>
      </c>
      <c r="BS155" s="12">
        <v>27</v>
      </c>
      <c r="BT155" s="12">
        <v>9</v>
      </c>
      <c r="BU155" s="12">
        <v>3</v>
      </c>
      <c r="BV155" s="12">
        <v>33.299999999999997</v>
      </c>
      <c r="BW155" s="12">
        <v>296</v>
      </c>
      <c r="BX155" s="12">
        <v>1510</v>
      </c>
      <c r="BY155" s="12">
        <v>878</v>
      </c>
      <c r="BZ155" s="12">
        <v>15</v>
      </c>
      <c r="CA155" s="12">
        <v>10</v>
      </c>
      <c r="CB155" s="12">
        <v>1</v>
      </c>
      <c r="CC155" s="12">
        <v>13</v>
      </c>
      <c r="CD155" s="12">
        <v>12</v>
      </c>
      <c r="CE155" s="12">
        <v>2</v>
      </c>
      <c r="CF155" s="12">
        <v>0</v>
      </c>
      <c r="CG155" s="12">
        <v>12</v>
      </c>
      <c r="CH155" s="12">
        <v>59</v>
      </c>
      <c r="CI155" s="12">
        <v>18</v>
      </c>
      <c r="CJ155" s="12">
        <v>39.1</v>
      </c>
      <c r="CK155" s="12">
        <v>9.7884600000000006</v>
      </c>
      <c r="CL155" s="12">
        <v>0.50188999999999995</v>
      </c>
      <c r="CM155" s="12">
        <v>0.35975000000000001</v>
      </c>
      <c r="CN155" s="12">
        <f t="shared" si="51"/>
        <v>0.16515426497277677</v>
      </c>
      <c r="CO155" s="12">
        <f t="shared" si="55"/>
        <v>0.33756805807622503</v>
      </c>
      <c r="CP155" s="12">
        <v>0.2</v>
      </c>
      <c r="CQ155" s="12">
        <v>0.5</v>
      </c>
      <c r="CR155" s="12">
        <v>0.3</v>
      </c>
      <c r="CS155" s="12">
        <f t="shared" si="56"/>
        <v>0.2898330804248862</v>
      </c>
      <c r="CT155" s="12">
        <f t="shared" si="57"/>
        <v>0.51896813353566007</v>
      </c>
      <c r="CU155" s="12">
        <f t="shared" si="58"/>
        <v>0.20182094081942337</v>
      </c>
      <c r="CV155" s="12">
        <f t="shared" si="59"/>
        <v>0.3</v>
      </c>
      <c r="CW155" s="12">
        <f t="shared" si="52"/>
        <v>0.46456692913385828</v>
      </c>
      <c r="CX155" s="12">
        <f t="shared" si="60"/>
        <v>0.75</v>
      </c>
      <c r="CY155" s="12">
        <f t="shared" si="61"/>
        <v>39</v>
      </c>
      <c r="CZ155" s="12">
        <f t="shared" si="62"/>
        <v>7</v>
      </c>
      <c r="DA155" s="12">
        <f t="shared" si="63"/>
        <v>0.17948717948717949</v>
      </c>
      <c r="DB155" s="12">
        <f t="shared" si="64"/>
        <v>8.115384615384615</v>
      </c>
      <c r="DC155" s="12">
        <v>10</v>
      </c>
      <c r="DD155" s="12">
        <v>5</v>
      </c>
      <c r="DE155" s="12">
        <v>50</v>
      </c>
      <c r="DF155" s="12">
        <v>0.1</v>
      </c>
      <c r="DG155" s="12">
        <v>0.2</v>
      </c>
      <c r="DH155" s="12">
        <v>17.100000000000001</v>
      </c>
      <c r="DI155" s="12">
        <v>0</v>
      </c>
      <c r="DJ155" s="12">
        <v>1.1000000000000001</v>
      </c>
      <c r="DK155" s="12">
        <v>1.1000000000000001</v>
      </c>
      <c r="DL155" s="12">
        <v>0.11</v>
      </c>
      <c r="DM155" s="17">
        <v>-0.1</v>
      </c>
      <c r="DN155" s="12">
        <v>383</v>
      </c>
      <c r="DO155" s="12">
        <v>509</v>
      </c>
      <c r="DP155" s="12">
        <v>75.2</v>
      </c>
      <c r="DQ155" s="12">
        <v>7293</v>
      </c>
      <c r="DR155" s="12">
        <v>2647</v>
      </c>
      <c r="DS155" s="12">
        <v>142</v>
      </c>
      <c r="DT155" s="12">
        <v>179</v>
      </c>
      <c r="DU155" s="12">
        <v>79.3</v>
      </c>
      <c r="DV155" s="12">
        <v>187</v>
      </c>
      <c r="DW155" s="12">
        <v>221</v>
      </c>
      <c r="DX155" s="12">
        <v>84.6</v>
      </c>
      <c r="DY155" s="12">
        <v>45</v>
      </c>
      <c r="DZ155" s="12">
        <v>87</v>
      </c>
      <c r="EA155" s="12">
        <v>51.7</v>
      </c>
      <c r="EB155" s="12">
        <v>1</v>
      </c>
      <c r="EC155" s="12">
        <v>1.1000000000000001</v>
      </c>
      <c r="ED155" s="12">
        <v>0.9</v>
      </c>
      <c r="EE155" s="12">
        <v>8</v>
      </c>
      <c r="EF155" s="12">
        <v>32</v>
      </c>
      <c r="EG155" s="12">
        <v>5</v>
      </c>
      <c r="EH155" s="12">
        <v>2</v>
      </c>
      <c r="EI155" s="12">
        <v>36</v>
      </c>
      <c r="EJ155" s="12">
        <v>1</v>
      </c>
      <c r="EK155" s="12">
        <v>3</v>
      </c>
      <c r="EL155" s="12">
        <v>20</v>
      </c>
      <c r="EM155" s="12">
        <v>3</v>
      </c>
      <c r="EN155" s="12">
        <v>17</v>
      </c>
      <c r="EO155" s="12">
        <v>16</v>
      </c>
      <c r="EP155" s="12">
        <v>0</v>
      </c>
      <c r="EQ155" s="12">
        <v>1</v>
      </c>
      <c r="ER155" s="12">
        <v>0</v>
      </c>
      <c r="ES155" s="12">
        <v>0</v>
      </c>
      <c r="ET155" s="12">
        <v>0</v>
      </c>
      <c r="EU155" s="12">
        <v>18</v>
      </c>
      <c r="EV155" s="12">
        <v>13</v>
      </c>
      <c r="EW155" s="12">
        <v>7</v>
      </c>
      <c r="EX155" s="12">
        <v>10</v>
      </c>
      <c r="EY155" s="12">
        <v>1</v>
      </c>
      <c r="EZ155" s="12">
        <v>6</v>
      </c>
      <c r="FA155" s="12">
        <v>9</v>
      </c>
      <c r="FB155" s="12">
        <v>66.7</v>
      </c>
      <c r="FC155" s="12">
        <v>10</v>
      </c>
      <c r="FD155" s="12">
        <v>25</v>
      </c>
      <c r="FE155" s="12">
        <v>0</v>
      </c>
      <c r="FF155" s="12">
        <v>48</v>
      </c>
      <c r="FG155" s="12">
        <v>633</v>
      </c>
      <c r="FH155" s="12">
        <v>76</v>
      </c>
      <c r="FI155" s="12">
        <v>212</v>
      </c>
      <c r="FJ155" s="12">
        <v>295</v>
      </c>
      <c r="FK155" s="12">
        <v>132</v>
      </c>
      <c r="FL155" s="12">
        <v>14</v>
      </c>
      <c r="FM155" s="12">
        <v>17</v>
      </c>
      <c r="FN155" s="12">
        <v>8</v>
      </c>
      <c r="FO155" s="12">
        <v>47.1</v>
      </c>
      <c r="FP155" s="12">
        <v>364</v>
      </c>
      <c r="FQ155" s="12">
        <v>2465</v>
      </c>
      <c r="FR155" s="12">
        <v>1152</v>
      </c>
      <c r="FS155" s="12">
        <v>17</v>
      </c>
      <c r="FT155" s="12">
        <v>22</v>
      </c>
      <c r="FU155" s="12">
        <v>4</v>
      </c>
      <c r="FV155" s="12">
        <v>21</v>
      </c>
      <c r="FW155" s="12">
        <v>4</v>
      </c>
      <c r="FX155" s="12">
        <v>1</v>
      </c>
      <c r="FY155" s="12">
        <v>0</v>
      </c>
      <c r="FZ155" s="12">
        <v>9</v>
      </c>
      <c r="GA155" s="12">
        <v>68</v>
      </c>
      <c r="GB155" s="12">
        <v>28</v>
      </c>
      <c r="GC155" s="12">
        <v>60.9</v>
      </c>
      <c r="GD155" s="12">
        <v>8.8871000000000002</v>
      </c>
      <c r="GE155" s="12">
        <v>0.49811</v>
      </c>
      <c r="GF155" s="12">
        <v>0.36294999999999999</v>
      </c>
      <c r="GG155" s="12">
        <f t="shared" si="65"/>
        <v>0.1787819253438114</v>
      </c>
      <c r="GH155" s="12">
        <f t="shared" si="66"/>
        <v>0.35166994106090371</v>
      </c>
      <c r="GI155" s="12">
        <v>0.38889000000000001</v>
      </c>
      <c r="GJ155" s="12">
        <v>0.55556000000000005</v>
      </c>
      <c r="GK155" s="12">
        <v>5.5559999999999998E-2</v>
      </c>
      <c r="GL155">
        <f t="shared" si="67"/>
        <v>0.33491311216429698</v>
      </c>
      <c r="GM155">
        <f t="shared" si="68"/>
        <v>0.46603475513428122</v>
      </c>
      <c r="GN155">
        <f t="shared" si="69"/>
        <v>0.20853080568720378</v>
      </c>
      <c r="GO155">
        <f t="shared" si="70"/>
        <v>0.72222222222222221</v>
      </c>
      <c r="GP155" s="12">
        <f t="shared" si="53"/>
        <v>0.53543307086614178</v>
      </c>
      <c r="GQ155">
        <f t="shared" si="54"/>
        <v>0.8</v>
      </c>
      <c r="GR155">
        <f t="shared" si="71"/>
        <v>54</v>
      </c>
      <c r="GS155">
        <f t="shared" si="72"/>
        <v>9</v>
      </c>
      <c r="GT155">
        <f t="shared" si="73"/>
        <v>0.16666666666666666</v>
      </c>
      <c r="GU155">
        <f t="shared" si="74"/>
        <v>7.979166666666667</v>
      </c>
    </row>
    <row r="156" spans="1:203" x14ac:dyDescent="0.2">
      <c r="A156">
        <v>2023</v>
      </c>
      <c r="B156" s="2">
        <v>45010</v>
      </c>
      <c r="C156" s="12" t="s">
        <v>1</v>
      </c>
      <c r="D156" s="14" t="s">
        <v>6</v>
      </c>
      <c r="E156" s="4">
        <f t="shared" si="50"/>
        <v>-0.60000000000000009</v>
      </c>
      <c r="F156" s="12">
        <v>0</v>
      </c>
      <c r="G156" s="12">
        <v>1</v>
      </c>
      <c r="H156" s="12" t="s">
        <v>43</v>
      </c>
      <c r="I156" s="5" t="s">
        <v>10</v>
      </c>
      <c r="J156" s="12">
        <v>17</v>
      </c>
      <c r="K156" s="12">
        <v>3</v>
      </c>
      <c r="L156" s="12">
        <v>17.600000000000001</v>
      </c>
      <c r="M156" s="12">
        <v>0</v>
      </c>
      <c r="N156" s="12">
        <v>0</v>
      </c>
      <c r="O156" s="12">
        <v>15.1</v>
      </c>
      <c r="P156" s="12">
        <v>0</v>
      </c>
      <c r="Q156" s="12">
        <v>1</v>
      </c>
      <c r="R156" s="12">
        <v>1</v>
      </c>
      <c r="S156" s="12">
        <v>0.06</v>
      </c>
      <c r="T156" s="17">
        <v>-1</v>
      </c>
      <c r="U156" s="12">
        <v>441</v>
      </c>
      <c r="V156" s="12">
        <v>539</v>
      </c>
      <c r="W156" s="12">
        <v>81.8</v>
      </c>
      <c r="X156" s="12">
        <v>8507</v>
      </c>
      <c r="Y156" s="12">
        <v>2936</v>
      </c>
      <c r="Z156" s="12">
        <v>152</v>
      </c>
      <c r="AA156" s="12">
        <v>176</v>
      </c>
      <c r="AB156" s="12">
        <v>86.4</v>
      </c>
      <c r="AC156" s="12">
        <v>245</v>
      </c>
      <c r="AD156" s="12">
        <v>274</v>
      </c>
      <c r="AE156" s="12">
        <v>89.4</v>
      </c>
      <c r="AF156" s="12">
        <v>42</v>
      </c>
      <c r="AG156" s="12">
        <v>81</v>
      </c>
      <c r="AH156" s="12">
        <v>51.9</v>
      </c>
      <c r="AI156" s="12">
        <v>0</v>
      </c>
      <c r="AJ156" s="12">
        <v>0.8</v>
      </c>
      <c r="AK156" s="12">
        <v>1</v>
      </c>
      <c r="AL156" s="12">
        <v>13</v>
      </c>
      <c r="AM156" s="12">
        <v>34</v>
      </c>
      <c r="AN156" s="12">
        <v>10</v>
      </c>
      <c r="AO156" s="12">
        <v>4</v>
      </c>
      <c r="AP156" s="12">
        <v>51</v>
      </c>
      <c r="AQ156" s="12">
        <v>0</v>
      </c>
      <c r="AR156" s="12">
        <v>5</v>
      </c>
      <c r="AS156" s="12">
        <v>22</v>
      </c>
      <c r="AT156" s="12">
        <v>3</v>
      </c>
      <c r="AU156" s="12">
        <v>30</v>
      </c>
      <c r="AV156" s="12">
        <v>17</v>
      </c>
      <c r="AW156" s="12">
        <v>4</v>
      </c>
      <c r="AX156" s="12">
        <v>2</v>
      </c>
      <c r="AY156" s="12">
        <v>3</v>
      </c>
      <c r="AZ156" s="12">
        <v>4</v>
      </c>
      <c r="BA156" s="12">
        <v>0</v>
      </c>
      <c r="BB156" s="12">
        <v>15</v>
      </c>
      <c r="BC156" s="12">
        <v>7</v>
      </c>
      <c r="BD156" s="12">
        <v>8</v>
      </c>
      <c r="BE156" s="12">
        <v>4</v>
      </c>
      <c r="BF156" s="12">
        <v>3</v>
      </c>
      <c r="BG156" s="12">
        <v>7</v>
      </c>
      <c r="BH156" s="12">
        <v>17</v>
      </c>
      <c r="BI156" s="12">
        <v>41.2</v>
      </c>
      <c r="BJ156" s="12">
        <v>4</v>
      </c>
      <c r="BK156" s="12">
        <v>5</v>
      </c>
      <c r="BL156" s="12">
        <v>0</v>
      </c>
      <c r="BM156" s="12">
        <v>61</v>
      </c>
      <c r="BN156" s="12">
        <v>628</v>
      </c>
      <c r="BO156" s="12">
        <v>54</v>
      </c>
      <c r="BP156" s="12">
        <v>184</v>
      </c>
      <c r="BQ156" s="12">
        <v>272</v>
      </c>
      <c r="BR156" s="12">
        <v>174</v>
      </c>
      <c r="BS156" s="12">
        <v>33</v>
      </c>
      <c r="BT156" s="12">
        <v>21</v>
      </c>
      <c r="BU156" s="12">
        <v>9</v>
      </c>
      <c r="BV156" s="12">
        <v>42.9</v>
      </c>
      <c r="BW156" s="12">
        <v>317</v>
      </c>
      <c r="BX156" s="12">
        <v>1592</v>
      </c>
      <c r="BY156" s="12">
        <v>817</v>
      </c>
      <c r="BZ156" s="12">
        <v>17</v>
      </c>
      <c r="CA156" s="12">
        <v>15</v>
      </c>
      <c r="CB156" s="12">
        <v>3</v>
      </c>
      <c r="CC156" s="12">
        <v>7</v>
      </c>
      <c r="CD156" s="12">
        <v>3</v>
      </c>
      <c r="CE156" s="12">
        <v>2</v>
      </c>
      <c r="CF156" s="12">
        <v>0</v>
      </c>
      <c r="CG156" s="12">
        <v>11</v>
      </c>
      <c r="CH156" s="12">
        <v>40</v>
      </c>
      <c r="CI156" s="12">
        <v>20</v>
      </c>
      <c r="CJ156" s="12">
        <v>66.7</v>
      </c>
      <c r="CK156" s="12">
        <v>9.9714299999999998</v>
      </c>
      <c r="CL156" s="12">
        <v>0.64924999999999999</v>
      </c>
      <c r="CM156" s="12">
        <v>0.34512999999999999</v>
      </c>
      <c r="CN156" s="12">
        <f t="shared" si="51"/>
        <v>0.15955473098330242</v>
      </c>
      <c r="CO156" s="12">
        <f t="shared" si="55"/>
        <v>0.32653061224489793</v>
      </c>
      <c r="CP156" s="12">
        <v>0.53332999999999997</v>
      </c>
      <c r="CQ156" s="12">
        <v>0.26667000000000002</v>
      </c>
      <c r="CR156" s="12">
        <v>0.2</v>
      </c>
      <c r="CS156" s="12">
        <f t="shared" si="56"/>
        <v>0.2929936305732484</v>
      </c>
      <c r="CT156" s="12">
        <f t="shared" si="57"/>
        <v>0.43312101910828027</v>
      </c>
      <c r="CU156" s="12">
        <f t="shared" si="58"/>
        <v>0.27707006369426751</v>
      </c>
      <c r="CV156" s="12">
        <f t="shared" si="59"/>
        <v>0.46666666666666667</v>
      </c>
      <c r="CW156" s="12">
        <f t="shared" si="52"/>
        <v>0.45977011494252873</v>
      </c>
      <c r="CX156" s="12">
        <f t="shared" si="60"/>
        <v>0.76470588235294112</v>
      </c>
      <c r="CY156" s="12">
        <f t="shared" si="61"/>
        <v>49</v>
      </c>
      <c r="CZ156" s="12">
        <f t="shared" si="62"/>
        <v>13</v>
      </c>
      <c r="DA156" s="12">
        <f t="shared" si="63"/>
        <v>0.26530612244897961</v>
      </c>
      <c r="DB156" s="12">
        <f t="shared" si="64"/>
        <v>7.2295081967213113</v>
      </c>
      <c r="DC156" s="12">
        <v>15</v>
      </c>
      <c r="DD156" s="12">
        <v>7</v>
      </c>
      <c r="DE156" s="12">
        <v>46.7</v>
      </c>
      <c r="DF156" s="12">
        <v>7.0000000000000007E-2</v>
      </c>
      <c r="DG156" s="12">
        <v>0.14000000000000001</v>
      </c>
      <c r="DH156" s="12">
        <v>17.2</v>
      </c>
      <c r="DI156" s="12">
        <v>0</v>
      </c>
      <c r="DJ156" s="12">
        <v>1.6</v>
      </c>
      <c r="DK156" s="12">
        <v>1.6</v>
      </c>
      <c r="DL156" s="12">
        <v>0.11</v>
      </c>
      <c r="DM156" s="17">
        <v>-0.6</v>
      </c>
      <c r="DN156" s="12">
        <v>272</v>
      </c>
      <c r="DO156" s="12">
        <v>349</v>
      </c>
      <c r="DP156" s="12">
        <v>77.900000000000006</v>
      </c>
      <c r="DQ156" s="12">
        <v>4348</v>
      </c>
      <c r="DR156" s="12">
        <v>2024</v>
      </c>
      <c r="DS156" s="12">
        <v>137</v>
      </c>
      <c r="DT156" s="12">
        <v>147</v>
      </c>
      <c r="DU156" s="12">
        <v>93.2</v>
      </c>
      <c r="DV156" s="12">
        <v>98</v>
      </c>
      <c r="DW156" s="12">
        <v>127</v>
      </c>
      <c r="DX156" s="12">
        <v>77.2</v>
      </c>
      <c r="DY156" s="12">
        <v>19</v>
      </c>
      <c r="DZ156" s="12">
        <v>43</v>
      </c>
      <c r="EA156" s="12">
        <v>44.2</v>
      </c>
      <c r="EB156" s="12">
        <v>0</v>
      </c>
      <c r="EC156" s="12">
        <v>1.1000000000000001</v>
      </c>
      <c r="ED156" s="12">
        <v>1</v>
      </c>
      <c r="EE156" s="12">
        <v>13</v>
      </c>
      <c r="EF156" s="12">
        <v>21</v>
      </c>
      <c r="EG156" s="12">
        <v>10</v>
      </c>
      <c r="EH156" s="12">
        <v>0</v>
      </c>
      <c r="EI156" s="12">
        <v>34</v>
      </c>
      <c r="EJ156" s="12">
        <v>2</v>
      </c>
      <c r="EK156" s="12">
        <v>3</v>
      </c>
      <c r="EL156" s="12">
        <v>8</v>
      </c>
      <c r="EM156" s="12">
        <v>2</v>
      </c>
      <c r="EN156" s="12">
        <v>26</v>
      </c>
      <c r="EO156" s="12">
        <v>19</v>
      </c>
      <c r="EP156" s="12">
        <v>2</v>
      </c>
      <c r="EQ156" s="12">
        <v>1</v>
      </c>
      <c r="ER156" s="12">
        <v>3</v>
      </c>
      <c r="ES156" s="12">
        <v>1</v>
      </c>
      <c r="ET156" s="12">
        <v>0</v>
      </c>
      <c r="EU156" s="12">
        <v>12</v>
      </c>
      <c r="EV156" s="12">
        <v>7</v>
      </c>
      <c r="EW156" s="12">
        <v>9</v>
      </c>
      <c r="EX156" s="12">
        <v>3</v>
      </c>
      <c r="EY156" s="12">
        <v>0</v>
      </c>
      <c r="EZ156" s="12">
        <v>9</v>
      </c>
      <c r="FA156" s="12">
        <v>18</v>
      </c>
      <c r="FB156" s="12">
        <v>50</v>
      </c>
      <c r="FC156" s="12">
        <v>10</v>
      </c>
      <c r="FD156" s="12">
        <v>31</v>
      </c>
      <c r="FE156" s="12">
        <v>0</v>
      </c>
      <c r="FF156" s="12">
        <v>39</v>
      </c>
      <c r="FG156" s="12">
        <v>455</v>
      </c>
      <c r="FH156" s="12">
        <v>64</v>
      </c>
      <c r="FI156" s="12">
        <v>190</v>
      </c>
      <c r="FJ156" s="12">
        <v>177</v>
      </c>
      <c r="FK156" s="12">
        <v>94</v>
      </c>
      <c r="FL156" s="12">
        <v>21</v>
      </c>
      <c r="FM156" s="12">
        <v>18</v>
      </c>
      <c r="FN156" s="12">
        <v>10</v>
      </c>
      <c r="FO156" s="12">
        <v>55.6</v>
      </c>
      <c r="FP156" s="12">
        <v>207</v>
      </c>
      <c r="FQ156" s="12">
        <v>1213</v>
      </c>
      <c r="FR156" s="12">
        <v>673</v>
      </c>
      <c r="FS156" s="12">
        <v>13</v>
      </c>
      <c r="FT156" s="12">
        <v>11</v>
      </c>
      <c r="FU156" s="12">
        <v>3</v>
      </c>
      <c r="FV156" s="12">
        <v>9</v>
      </c>
      <c r="FW156" s="12">
        <v>8</v>
      </c>
      <c r="FX156" s="12">
        <v>4</v>
      </c>
      <c r="FY156" s="12">
        <v>0</v>
      </c>
      <c r="FZ156" s="12">
        <v>18</v>
      </c>
      <c r="GA156" s="12">
        <v>47</v>
      </c>
      <c r="GB156" s="12">
        <v>10</v>
      </c>
      <c r="GC156" s="12">
        <v>33.299999999999997</v>
      </c>
      <c r="GD156" s="12">
        <v>7.5915499999999998</v>
      </c>
      <c r="GE156" s="12">
        <v>0.35075000000000001</v>
      </c>
      <c r="GF156" s="12">
        <v>0.46550000000000002</v>
      </c>
      <c r="GG156" s="12">
        <f t="shared" si="65"/>
        <v>0.13753581661891118</v>
      </c>
      <c r="GH156" s="12">
        <f t="shared" si="66"/>
        <v>0.42120343839541546</v>
      </c>
      <c r="GI156" s="12">
        <v>0.75</v>
      </c>
      <c r="GJ156" s="12">
        <v>0.25</v>
      </c>
      <c r="GK156" s="12">
        <v>0</v>
      </c>
      <c r="GL156">
        <f t="shared" si="67"/>
        <v>0.4175824175824176</v>
      </c>
      <c r="GM156">
        <f t="shared" si="68"/>
        <v>0.38901098901098902</v>
      </c>
      <c r="GN156">
        <f t="shared" si="69"/>
        <v>0.20659340659340658</v>
      </c>
      <c r="GO156">
        <f t="shared" si="70"/>
        <v>0.58333333333333337</v>
      </c>
      <c r="GP156" s="12">
        <f t="shared" si="53"/>
        <v>0.54022988505747127</v>
      </c>
      <c r="GQ156">
        <f t="shared" si="54"/>
        <v>0.8666666666666667</v>
      </c>
      <c r="GR156">
        <f t="shared" si="71"/>
        <v>32</v>
      </c>
      <c r="GS156">
        <f t="shared" si="72"/>
        <v>13</v>
      </c>
      <c r="GT156">
        <f t="shared" si="73"/>
        <v>0.40625</v>
      </c>
      <c r="GU156">
        <f t="shared" si="74"/>
        <v>6.9743589743589745</v>
      </c>
    </row>
    <row r="157" spans="1:203" x14ac:dyDescent="0.2">
      <c r="A157">
        <v>2023</v>
      </c>
      <c r="B157" s="2">
        <v>45024</v>
      </c>
      <c r="C157" s="12" t="s">
        <v>1</v>
      </c>
      <c r="D157" s="15" t="s">
        <v>20</v>
      </c>
      <c r="E157" s="4">
        <f t="shared" si="50"/>
        <v>-0.70000000000000007</v>
      </c>
      <c r="F157" s="12">
        <v>0</v>
      </c>
      <c r="G157" s="12">
        <v>0</v>
      </c>
      <c r="H157" s="12" t="s">
        <v>43</v>
      </c>
      <c r="I157" s="5" t="s">
        <v>8</v>
      </c>
      <c r="J157" s="12">
        <v>8</v>
      </c>
      <c r="K157" s="12">
        <v>3</v>
      </c>
      <c r="L157" s="12">
        <v>37.5</v>
      </c>
      <c r="M157" s="12">
        <v>0</v>
      </c>
      <c r="N157" s="12">
        <v>0</v>
      </c>
      <c r="O157" s="12">
        <v>18</v>
      </c>
      <c r="P157" s="12">
        <v>0</v>
      </c>
      <c r="Q157" s="12">
        <v>0.4</v>
      </c>
      <c r="R157" s="12">
        <v>0.4</v>
      </c>
      <c r="S157" s="12">
        <v>0.05</v>
      </c>
      <c r="T157" s="17">
        <v>-0.4</v>
      </c>
      <c r="U157" s="12">
        <v>378</v>
      </c>
      <c r="V157" s="12">
        <v>463</v>
      </c>
      <c r="W157" s="12">
        <v>81.599999999999994</v>
      </c>
      <c r="X157" s="12">
        <v>7558</v>
      </c>
      <c r="Y157" s="12">
        <v>2793</v>
      </c>
      <c r="Z157" s="12">
        <v>133</v>
      </c>
      <c r="AA157" s="12">
        <v>153</v>
      </c>
      <c r="AB157" s="12">
        <v>86.9</v>
      </c>
      <c r="AC157" s="12">
        <v>188</v>
      </c>
      <c r="AD157" s="12">
        <v>214</v>
      </c>
      <c r="AE157" s="12">
        <v>87.9</v>
      </c>
      <c r="AF157" s="12">
        <v>55</v>
      </c>
      <c r="AG157" s="12">
        <v>81</v>
      </c>
      <c r="AH157" s="12">
        <v>67.900000000000006</v>
      </c>
      <c r="AI157" s="12">
        <v>0</v>
      </c>
      <c r="AJ157" s="12">
        <v>0.4</v>
      </c>
      <c r="AK157" s="12">
        <v>0.7</v>
      </c>
      <c r="AL157" s="12">
        <v>8</v>
      </c>
      <c r="AM157" s="12">
        <v>34</v>
      </c>
      <c r="AN157" s="12">
        <v>5</v>
      </c>
      <c r="AO157" s="12">
        <v>3</v>
      </c>
      <c r="AP157" s="12">
        <v>43</v>
      </c>
      <c r="AQ157" s="12">
        <v>1</v>
      </c>
      <c r="AR157" s="12">
        <v>6</v>
      </c>
      <c r="AS157" s="12">
        <v>19</v>
      </c>
      <c r="AT157" s="12">
        <v>2</v>
      </c>
      <c r="AU157" s="12">
        <v>15</v>
      </c>
      <c r="AV157" s="12">
        <v>12</v>
      </c>
      <c r="AW157" s="12">
        <v>1</v>
      </c>
      <c r="AX157" s="12">
        <v>1</v>
      </c>
      <c r="AY157" s="12">
        <v>0</v>
      </c>
      <c r="AZ157" s="12">
        <v>0</v>
      </c>
      <c r="BA157" s="12">
        <v>1</v>
      </c>
      <c r="BB157" s="12">
        <v>17</v>
      </c>
      <c r="BC157" s="12">
        <v>15</v>
      </c>
      <c r="BD157" s="12">
        <v>11</v>
      </c>
      <c r="BE157" s="12">
        <v>4</v>
      </c>
      <c r="BF157" s="12">
        <v>2</v>
      </c>
      <c r="BG157" s="12">
        <v>10</v>
      </c>
      <c r="BH157" s="12">
        <v>23</v>
      </c>
      <c r="BI157" s="12">
        <v>43.5</v>
      </c>
      <c r="BJ157" s="12">
        <v>9</v>
      </c>
      <c r="BK157" s="12">
        <v>12</v>
      </c>
      <c r="BL157" s="12">
        <v>0</v>
      </c>
      <c r="BM157" s="12">
        <v>40</v>
      </c>
      <c r="BN157" s="12">
        <v>550</v>
      </c>
      <c r="BO157" s="12">
        <v>49</v>
      </c>
      <c r="BP157" s="12">
        <v>185</v>
      </c>
      <c r="BQ157" s="12">
        <v>253</v>
      </c>
      <c r="BR157" s="12">
        <v>125</v>
      </c>
      <c r="BS157" s="12">
        <v>12</v>
      </c>
      <c r="BT157" s="12">
        <v>15</v>
      </c>
      <c r="BU157" s="12">
        <v>5</v>
      </c>
      <c r="BV157" s="12">
        <v>33.299999999999997</v>
      </c>
      <c r="BW157" s="12">
        <v>286</v>
      </c>
      <c r="BX157" s="12">
        <v>2008</v>
      </c>
      <c r="BY157" s="12">
        <v>887</v>
      </c>
      <c r="BZ157" s="12">
        <v>22</v>
      </c>
      <c r="CA157" s="12">
        <v>28</v>
      </c>
      <c r="CB157" s="12">
        <v>2</v>
      </c>
      <c r="CC157" s="12">
        <v>12</v>
      </c>
      <c r="CD157" s="12">
        <v>6</v>
      </c>
      <c r="CE157" s="12">
        <v>2</v>
      </c>
      <c r="CF157" s="12">
        <v>0</v>
      </c>
      <c r="CG157" s="12">
        <v>14</v>
      </c>
      <c r="CH157" s="12">
        <v>54</v>
      </c>
      <c r="CI157" s="12">
        <v>13</v>
      </c>
      <c r="CJ157" s="12">
        <v>59.1</v>
      </c>
      <c r="CK157" s="12">
        <v>13.115399999999999</v>
      </c>
      <c r="CL157" s="12">
        <v>0.45455000000000001</v>
      </c>
      <c r="CM157" s="12">
        <v>0.36953999999999998</v>
      </c>
      <c r="CN157" s="12">
        <f t="shared" si="51"/>
        <v>0.19006479481641469</v>
      </c>
      <c r="CO157" s="12">
        <f t="shared" si="55"/>
        <v>0.33045356371490281</v>
      </c>
      <c r="CP157" s="12">
        <v>0.64705999999999997</v>
      </c>
      <c r="CQ157" s="12">
        <v>0.23529</v>
      </c>
      <c r="CR157" s="12">
        <v>0.11765</v>
      </c>
      <c r="CS157" s="12">
        <f t="shared" si="56"/>
        <v>0.33636363636363636</v>
      </c>
      <c r="CT157" s="12">
        <f t="shared" si="57"/>
        <v>0.46</v>
      </c>
      <c r="CU157" s="12">
        <f t="shared" si="58"/>
        <v>0.22727272727272727</v>
      </c>
      <c r="CV157" s="12">
        <f t="shared" si="59"/>
        <v>0.88235294117647056</v>
      </c>
      <c r="CW157" s="12">
        <f t="shared" si="52"/>
        <v>0.51428571428571423</v>
      </c>
      <c r="CX157" s="12">
        <f t="shared" si="60"/>
        <v>1</v>
      </c>
      <c r="CY157" s="12">
        <f t="shared" si="61"/>
        <v>62</v>
      </c>
      <c r="CZ157" s="12">
        <f t="shared" si="62"/>
        <v>7</v>
      </c>
      <c r="DA157" s="12">
        <f t="shared" si="63"/>
        <v>0.11290322580645161</v>
      </c>
      <c r="DB157" s="12">
        <f t="shared" si="64"/>
        <v>9.4499999999999993</v>
      </c>
      <c r="DC157" s="12">
        <v>10</v>
      </c>
      <c r="DD157" s="12">
        <v>3</v>
      </c>
      <c r="DE157" s="12">
        <v>30</v>
      </c>
      <c r="DF157" s="12">
        <v>0</v>
      </c>
      <c r="DG157" s="12">
        <v>0</v>
      </c>
      <c r="DH157" s="12">
        <v>18.7</v>
      </c>
      <c r="DI157" s="12">
        <v>3</v>
      </c>
      <c r="DJ157" s="12">
        <v>1.1000000000000001</v>
      </c>
      <c r="DK157" s="12">
        <v>1.1000000000000001</v>
      </c>
      <c r="DL157" s="12">
        <v>0.11</v>
      </c>
      <c r="DM157" s="17">
        <v>-1.1000000000000001</v>
      </c>
      <c r="DN157" s="12">
        <v>600</v>
      </c>
      <c r="DO157" s="12">
        <v>682</v>
      </c>
      <c r="DP157" s="12">
        <v>88</v>
      </c>
      <c r="DQ157" s="12">
        <v>9974</v>
      </c>
      <c r="DR157" s="12">
        <v>3396</v>
      </c>
      <c r="DS157" s="12">
        <v>293</v>
      </c>
      <c r="DT157" s="12">
        <v>311</v>
      </c>
      <c r="DU157" s="12">
        <v>94.2</v>
      </c>
      <c r="DV157" s="12">
        <v>255</v>
      </c>
      <c r="DW157" s="12">
        <v>278</v>
      </c>
      <c r="DX157" s="12">
        <v>91.7</v>
      </c>
      <c r="DY157" s="12">
        <v>43</v>
      </c>
      <c r="DZ157" s="12">
        <v>70</v>
      </c>
      <c r="EA157" s="12">
        <v>61.4</v>
      </c>
      <c r="EB157" s="12">
        <v>0</v>
      </c>
      <c r="EC157" s="12">
        <v>0.9</v>
      </c>
      <c r="ED157" s="12">
        <v>0.7</v>
      </c>
      <c r="EE157" s="12">
        <v>7</v>
      </c>
      <c r="EF157" s="12">
        <v>44</v>
      </c>
      <c r="EG157" s="12">
        <v>3</v>
      </c>
      <c r="EH157" s="12">
        <v>0</v>
      </c>
      <c r="EI157" s="12">
        <v>45</v>
      </c>
      <c r="EJ157" s="12">
        <v>2</v>
      </c>
      <c r="EK157" s="12">
        <v>4</v>
      </c>
      <c r="EL157" s="12">
        <v>11</v>
      </c>
      <c r="EM157" s="12">
        <v>5</v>
      </c>
      <c r="EN157" s="12">
        <v>17</v>
      </c>
      <c r="EO157" s="12">
        <v>10</v>
      </c>
      <c r="EP157" s="12">
        <v>2</v>
      </c>
      <c r="EQ157" s="12">
        <v>2</v>
      </c>
      <c r="ER157" s="12">
        <v>0</v>
      </c>
      <c r="ES157" s="12">
        <v>3</v>
      </c>
      <c r="ET157" s="12">
        <v>0</v>
      </c>
      <c r="EU157" s="12">
        <v>13</v>
      </c>
      <c r="EV157" s="12">
        <v>11</v>
      </c>
      <c r="EW157" s="12">
        <v>7</v>
      </c>
      <c r="EX157" s="12">
        <v>4</v>
      </c>
      <c r="EY157" s="12">
        <v>2</v>
      </c>
      <c r="EZ157" s="12">
        <v>7</v>
      </c>
      <c r="FA157" s="12">
        <v>12</v>
      </c>
      <c r="FB157" s="12">
        <v>58.3</v>
      </c>
      <c r="FC157" s="12">
        <v>8</v>
      </c>
      <c r="FD157" s="12">
        <v>16</v>
      </c>
      <c r="FE157" s="12">
        <v>0</v>
      </c>
      <c r="FF157" s="12">
        <v>60</v>
      </c>
      <c r="FG157" s="12">
        <v>775</v>
      </c>
      <c r="FH157" s="12">
        <v>56</v>
      </c>
      <c r="FI157" s="12">
        <v>226</v>
      </c>
      <c r="FJ157" s="12">
        <v>404</v>
      </c>
      <c r="FK157" s="12">
        <v>150</v>
      </c>
      <c r="FL157" s="12">
        <v>11</v>
      </c>
      <c r="FM157" s="12">
        <v>24</v>
      </c>
      <c r="FN157" s="12">
        <v>13</v>
      </c>
      <c r="FO157" s="12">
        <v>54.2</v>
      </c>
      <c r="FP157" s="12">
        <v>384</v>
      </c>
      <c r="FQ157" s="12">
        <v>2000</v>
      </c>
      <c r="FR157" s="12">
        <v>994</v>
      </c>
      <c r="FS157" s="12">
        <v>14</v>
      </c>
      <c r="FT157" s="12">
        <v>15</v>
      </c>
      <c r="FU157" s="12">
        <v>7</v>
      </c>
      <c r="FV157" s="12">
        <v>20</v>
      </c>
      <c r="FW157" s="12">
        <v>7</v>
      </c>
      <c r="FX157" s="12">
        <v>2</v>
      </c>
      <c r="FY157" s="12">
        <v>0</v>
      </c>
      <c r="FZ157" s="12">
        <v>9</v>
      </c>
      <c r="GA157" s="12">
        <v>51</v>
      </c>
      <c r="GB157" s="12">
        <v>9</v>
      </c>
      <c r="GC157" s="12">
        <v>40.9</v>
      </c>
      <c r="GD157" s="12">
        <v>10.065200000000001</v>
      </c>
      <c r="GE157" s="12">
        <v>0.54544999999999999</v>
      </c>
      <c r="GF157" s="12">
        <v>0.34049000000000001</v>
      </c>
      <c r="GG157" s="12">
        <f t="shared" si="65"/>
        <v>0.11143695014662756</v>
      </c>
      <c r="GH157" s="12">
        <f t="shared" si="66"/>
        <v>0.45601173020527858</v>
      </c>
      <c r="GI157" s="12">
        <v>0.53846000000000005</v>
      </c>
      <c r="GJ157" s="12">
        <v>0.30769000000000002</v>
      </c>
      <c r="GK157" s="12">
        <v>0.15384999999999999</v>
      </c>
      <c r="GL157">
        <f t="shared" si="67"/>
        <v>0.29161290322580646</v>
      </c>
      <c r="GM157">
        <f t="shared" si="68"/>
        <v>0.52129032258064512</v>
      </c>
      <c r="GN157">
        <f t="shared" si="69"/>
        <v>0.19354838709677419</v>
      </c>
      <c r="GO157">
        <f t="shared" si="70"/>
        <v>0.84615384615384615</v>
      </c>
      <c r="GP157" s="12">
        <f t="shared" si="53"/>
        <v>0.48571428571428571</v>
      </c>
      <c r="GQ157">
        <f t="shared" si="54"/>
        <v>0.7</v>
      </c>
      <c r="GR157">
        <f t="shared" si="71"/>
        <v>59</v>
      </c>
      <c r="GS157">
        <f t="shared" si="72"/>
        <v>10</v>
      </c>
      <c r="GT157">
        <f t="shared" si="73"/>
        <v>0.16949152542372881</v>
      </c>
      <c r="GU157">
        <f t="shared" si="74"/>
        <v>10</v>
      </c>
    </row>
    <row r="158" spans="1:203" x14ac:dyDescent="0.2">
      <c r="A158">
        <v>2023</v>
      </c>
      <c r="B158" s="2">
        <v>45031</v>
      </c>
      <c r="C158" s="12" t="s">
        <v>5</v>
      </c>
      <c r="D158" s="14" t="s">
        <v>6</v>
      </c>
      <c r="E158" s="4">
        <f t="shared" si="50"/>
        <v>-0.29999999999999993</v>
      </c>
      <c r="F158" s="12">
        <v>1</v>
      </c>
      <c r="G158" s="12">
        <v>2</v>
      </c>
      <c r="H158" s="12" t="s">
        <v>43</v>
      </c>
      <c r="I158" s="5" t="s">
        <v>7</v>
      </c>
      <c r="J158" s="12">
        <v>15</v>
      </c>
      <c r="K158" s="12">
        <v>6</v>
      </c>
      <c r="L158" s="12">
        <v>40</v>
      </c>
      <c r="M158" s="12">
        <v>7.0000000000000007E-2</v>
      </c>
      <c r="N158" s="12">
        <v>0.17</v>
      </c>
      <c r="O158" s="12">
        <v>21.9</v>
      </c>
      <c r="P158" s="12">
        <v>1</v>
      </c>
      <c r="Q158" s="12">
        <v>0.9</v>
      </c>
      <c r="R158" s="12">
        <v>0.9</v>
      </c>
      <c r="S158" s="12">
        <v>0.06</v>
      </c>
      <c r="T158" s="18">
        <v>0.1</v>
      </c>
      <c r="U158" s="12">
        <v>384</v>
      </c>
      <c r="V158" s="12">
        <v>512</v>
      </c>
      <c r="W158" s="12">
        <v>75</v>
      </c>
      <c r="X158" s="12">
        <v>8108</v>
      </c>
      <c r="Y158" s="12">
        <v>3073</v>
      </c>
      <c r="Z158" s="12">
        <v>129</v>
      </c>
      <c r="AA158" s="12">
        <v>148</v>
      </c>
      <c r="AB158" s="12">
        <v>87.2</v>
      </c>
      <c r="AC158" s="12">
        <v>188</v>
      </c>
      <c r="AD158" s="12">
        <v>224</v>
      </c>
      <c r="AE158" s="12">
        <v>83.9</v>
      </c>
      <c r="AF158" s="12">
        <v>61</v>
      </c>
      <c r="AG158" s="12">
        <v>111</v>
      </c>
      <c r="AH158" s="12">
        <v>55</v>
      </c>
      <c r="AI158" s="12">
        <v>0</v>
      </c>
      <c r="AJ158" s="12">
        <v>0.6</v>
      </c>
      <c r="AK158" s="12">
        <v>0.7</v>
      </c>
      <c r="AL158" s="12">
        <v>9</v>
      </c>
      <c r="AM158" s="12">
        <v>45</v>
      </c>
      <c r="AN158" s="12">
        <v>14</v>
      </c>
      <c r="AO158" s="12">
        <v>6</v>
      </c>
      <c r="AP158" s="12">
        <v>59</v>
      </c>
      <c r="AQ158" s="12">
        <v>0</v>
      </c>
      <c r="AR158" s="12">
        <v>5</v>
      </c>
      <c r="AS158" s="12">
        <v>33</v>
      </c>
      <c r="AT158" s="12">
        <v>7</v>
      </c>
      <c r="AU158" s="12">
        <v>25</v>
      </c>
      <c r="AV158" s="12">
        <v>18</v>
      </c>
      <c r="AW158" s="12">
        <v>1</v>
      </c>
      <c r="AX158" s="12">
        <v>2</v>
      </c>
      <c r="AY158" s="12">
        <v>2</v>
      </c>
      <c r="AZ158" s="12">
        <v>2</v>
      </c>
      <c r="BA158" s="12">
        <v>0</v>
      </c>
      <c r="BB158" s="12">
        <v>13</v>
      </c>
      <c r="BC158" s="12">
        <v>7</v>
      </c>
      <c r="BD158" s="12">
        <v>4</v>
      </c>
      <c r="BE158" s="12">
        <v>8</v>
      </c>
      <c r="BF158" s="12">
        <v>1</v>
      </c>
      <c r="BG158" s="12">
        <v>9</v>
      </c>
      <c r="BH158" s="12">
        <v>17</v>
      </c>
      <c r="BI158" s="12">
        <v>52.9</v>
      </c>
      <c r="BJ158" s="12">
        <v>14</v>
      </c>
      <c r="BK158" s="12">
        <v>9</v>
      </c>
      <c r="BL158" s="12">
        <v>0</v>
      </c>
      <c r="BM158" s="12">
        <v>48</v>
      </c>
      <c r="BN158" s="12">
        <v>626</v>
      </c>
      <c r="BO158" s="12">
        <v>49</v>
      </c>
      <c r="BP158" s="12">
        <v>164</v>
      </c>
      <c r="BQ158" s="12">
        <v>290</v>
      </c>
      <c r="BR158" s="12">
        <v>180</v>
      </c>
      <c r="BS158" s="12">
        <v>23</v>
      </c>
      <c r="BT158" s="12">
        <v>18</v>
      </c>
      <c r="BU158" s="12">
        <v>8</v>
      </c>
      <c r="BV158" s="12">
        <v>44.4</v>
      </c>
      <c r="BW158" s="12">
        <v>341</v>
      </c>
      <c r="BX158" s="12">
        <v>1460</v>
      </c>
      <c r="BY158" s="12">
        <v>683</v>
      </c>
      <c r="BZ158" s="12">
        <v>13</v>
      </c>
      <c r="CA158" s="12">
        <v>14</v>
      </c>
      <c r="CB158" s="12">
        <v>2</v>
      </c>
      <c r="CC158" s="12">
        <v>14</v>
      </c>
      <c r="CD158" s="12">
        <v>6</v>
      </c>
      <c r="CE158" s="12">
        <v>0</v>
      </c>
      <c r="CF158" s="12">
        <v>0</v>
      </c>
      <c r="CG158" s="12">
        <v>8</v>
      </c>
      <c r="CH158" s="12">
        <v>61</v>
      </c>
      <c r="CI158" s="12">
        <v>19</v>
      </c>
      <c r="CJ158" s="12">
        <v>51.4</v>
      </c>
      <c r="CK158" s="12">
        <v>12.5909</v>
      </c>
      <c r="CL158" s="12">
        <v>0.59406000000000003</v>
      </c>
      <c r="CM158" s="12">
        <v>0.37901000000000001</v>
      </c>
      <c r="CN158" s="12">
        <f t="shared" si="51"/>
        <v>0.2265625</v>
      </c>
      <c r="CO158" s="12">
        <f t="shared" si="55"/>
        <v>0.2890625</v>
      </c>
      <c r="CP158" s="12">
        <v>0.30769000000000002</v>
      </c>
      <c r="CQ158" s="12">
        <v>0.61538000000000004</v>
      </c>
      <c r="CR158" s="12">
        <v>7.6920000000000002E-2</v>
      </c>
      <c r="CS158" s="12">
        <f t="shared" si="56"/>
        <v>0.26198083067092653</v>
      </c>
      <c r="CT158" s="12">
        <f t="shared" si="57"/>
        <v>0.46325878594249204</v>
      </c>
      <c r="CU158" s="12">
        <f t="shared" si="58"/>
        <v>0.28753993610223644</v>
      </c>
      <c r="CV158" s="12">
        <f t="shared" si="59"/>
        <v>0.53846153846153844</v>
      </c>
      <c r="CW158" s="12">
        <f t="shared" si="52"/>
        <v>0.47286821705426357</v>
      </c>
      <c r="CX158" s="12">
        <f t="shared" si="60"/>
        <v>0.6</v>
      </c>
      <c r="CY158" s="12">
        <f t="shared" si="61"/>
        <v>59</v>
      </c>
      <c r="CZ158" s="12">
        <f t="shared" si="62"/>
        <v>16</v>
      </c>
      <c r="DA158" s="12">
        <f t="shared" si="63"/>
        <v>0.2711864406779661</v>
      </c>
      <c r="DB158" s="12">
        <f t="shared" si="64"/>
        <v>8</v>
      </c>
      <c r="DC158" s="12">
        <v>14</v>
      </c>
      <c r="DD158" s="12">
        <v>6</v>
      </c>
      <c r="DE158" s="12">
        <v>42.9</v>
      </c>
      <c r="DF158" s="12">
        <v>0.14000000000000001</v>
      </c>
      <c r="DG158" s="12">
        <v>0.33</v>
      </c>
      <c r="DH158" s="12">
        <v>17.7</v>
      </c>
      <c r="DI158" s="12">
        <v>0</v>
      </c>
      <c r="DJ158" s="12">
        <v>1.2</v>
      </c>
      <c r="DK158" s="12">
        <v>1.2</v>
      </c>
      <c r="DL158" s="12">
        <v>0.09</v>
      </c>
      <c r="DM158" s="18">
        <v>0.8</v>
      </c>
      <c r="DN158" s="12">
        <v>446</v>
      </c>
      <c r="DO158" s="12">
        <v>554</v>
      </c>
      <c r="DP158" s="12">
        <v>80.5</v>
      </c>
      <c r="DQ158" s="12">
        <v>7806</v>
      </c>
      <c r="DR158" s="12">
        <v>3072</v>
      </c>
      <c r="DS158" s="12">
        <v>206</v>
      </c>
      <c r="DT158" s="12">
        <v>229</v>
      </c>
      <c r="DU158" s="12">
        <v>90</v>
      </c>
      <c r="DV158" s="12">
        <v>200</v>
      </c>
      <c r="DW158" s="12">
        <v>237</v>
      </c>
      <c r="DX158" s="12">
        <v>84.4</v>
      </c>
      <c r="DY158" s="12">
        <v>34</v>
      </c>
      <c r="DZ158" s="12">
        <v>67</v>
      </c>
      <c r="EA158" s="12">
        <v>50.7</v>
      </c>
      <c r="EB158" s="12">
        <v>2</v>
      </c>
      <c r="EC158" s="12">
        <v>1.2</v>
      </c>
      <c r="ED158" s="12">
        <v>0.7</v>
      </c>
      <c r="EE158" s="12">
        <v>13</v>
      </c>
      <c r="EF158" s="12">
        <v>30</v>
      </c>
      <c r="EG158" s="12">
        <v>9</v>
      </c>
      <c r="EH158" s="12">
        <v>2</v>
      </c>
      <c r="EI158" s="12">
        <v>43</v>
      </c>
      <c r="EJ158" s="12">
        <v>3</v>
      </c>
      <c r="EK158" s="12">
        <v>3</v>
      </c>
      <c r="EL158" s="12">
        <v>12</v>
      </c>
      <c r="EM158" s="12">
        <v>3</v>
      </c>
      <c r="EN158" s="12">
        <v>26</v>
      </c>
      <c r="EO158" s="12">
        <v>22</v>
      </c>
      <c r="EP158" s="12">
        <v>2</v>
      </c>
      <c r="EQ158" s="12">
        <v>1</v>
      </c>
      <c r="ER158" s="12">
        <v>0</v>
      </c>
      <c r="ES158" s="12">
        <v>1</v>
      </c>
      <c r="ET158" s="12">
        <v>0</v>
      </c>
      <c r="EU158" s="12">
        <v>14</v>
      </c>
      <c r="EV158" s="12">
        <v>10</v>
      </c>
      <c r="EW158" s="12">
        <v>7</v>
      </c>
      <c r="EX158" s="12">
        <v>6</v>
      </c>
      <c r="EY158" s="12">
        <v>1</v>
      </c>
      <c r="EZ158" s="12">
        <v>8</v>
      </c>
      <c r="FA158" s="12">
        <v>16</v>
      </c>
      <c r="FB158" s="12">
        <v>50</v>
      </c>
      <c r="FC158" s="12">
        <v>9</v>
      </c>
      <c r="FD158" s="12">
        <v>42</v>
      </c>
      <c r="FE158" s="12">
        <v>0</v>
      </c>
      <c r="FF158" s="12">
        <v>52</v>
      </c>
      <c r="FG158" s="12">
        <v>699</v>
      </c>
      <c r="FH158" s="12">
        <v>103</v>
      </c>
      <c r="FI158" s="12">
        <v>272</v>
      </c>
      <c r="FJ158" s="12">
        <v>313</v>
      </c>
      <c r="FK158" s="12">
        <v>123</v>
      </c>
      <c r="FL158" s="12">
        <v>15</v>
      </c>
      <c r="FM158" s="12">
        <v>18</v>
      </c>
      <c r="FN158" s="12">
        <v>8</v>
      </c>
      <c r="FO158" s="12">
        <v>44.4</v>
      </c>
      <c r="FP158" s="12">
        <v>392</v>
      </c>
      <c r="FQ158" s="12">
        <v>2202</v>
      </c>
      <c r="FR158" s="12">
        <v>1189</v>
      </c>
      <c r="FS158" s="12">
        <v>18</v>
      </c>
      <c r="FT158" s="12">
        <v>21</v>
      </c>
      <c r="FU158" s="12">
        <v>3</v>
      </c>
      <c r="FV158" s="12">
        <v>20</v>
      </c>
      <c r="FW158" s="12">
        <v>4</v>
      </c>
      <c r="FX158" s="12">
        <v>2</v>
      </c>
      <c r="FY158" s="12">
        <v>0</v>
      </c>
      <c r="FZ158" s="12">
        <v>10</v>
      </c>
      <c r="GA158" s="12">
        <v>68</v>
      </c>
      <c r="GB158" s="12">
        <v>18</v>
      </c>
      <c r="GC158" s="12">
        <v>48.6</v>
      </c>
      <c r="GD158" s="12">
        <v>6.82667</v>
      </c>
      <c r="GE158" s="12">
        <v>0.40594000000000002</v>
      </c>
      <c r="GF158" s="12">
        <v>0.39354</v>
      </c>
      <c r="GG158" s="12">
        <f t="shared" si="65"/>
        <v>0.13176895306859207</v>
      </c>
      <c r="GH158" s="12">
        <f t="shared" si="66"/>
        <v>0.41335740072202165</v>
      </c>
      <c r="GI158" s="12">
        <v>0.5</v>
      </c>
      <c r="GJ158" s="12">
        <v>0.42857000000000001</v>
      </c>
      <c r="GK158" s="12">
        <v>7.1429999999999993E-2</v>
      </c>
      <c r="GL158">
        <f t="shared" si="67"/>
        <v>0.38912732474964234</v>
      </c>
      <c r="GM158">
        <f t="shared" si="68"/>
        <v>0.44778254649499283</v>
      </c>
      <c r="GN158">
        <f t="shared" si="69"/>
        <v>0.17596566523605151</v>
      </c>
      <c r="GO158">
        <f t="shared" si="70"/>
        <v>0.7142857142857143</v>
      </c>
      <c r="GP158" s="12">
        <f t="shared" si="53"/>
        <v>0.52713178294573648</v>
      </c>
      <c r="GQ158">
        <f t="shared" si="54"/>
        <v>0.9285714285714286</v>
      </c>
      <c r="GR158">
        <f t="shared" si="71"/>
        <v>51</v>
      </c>
      <c r="GS158">
        <f t="shared" si="72"/>
        <v>12</v>
      </c>
      <c r="GT158">
        <f t="shared" si="73"/>
        <v>0.23529411764705882</v>
      </c>
      <c r="GU158">
        <f t="shared" si="74"/>
        <v>8.5769230769230766</v>
      </c>
    </row>
    <row r="159" spans="1:203" x14ac:dyDescent="0.2">
      <c r="A159">
        <v>2023</v>
      </c>
      <c r="B159" s="2">
        <v>45038</v>
      </c>
      <c r="C159" s="12" t="s">
        <v>1</v>
      </c>
      <c r="D159" s="15" t="s">
        <v>20</v>
      </c>
      <c r="E159" s="4">
        <f t="shared" si="50"/>
        <v>-0.59999999999999987</v>
      </c>
      <c r="F159" s="12">
        <v>1</v>
      </c>
      <c r="G159" s="12">
        <v>1</v>
      </c>
      <c r="H159" s="12" t="s">
        <v>43</v>
      </c>
      <c r="I159" s="5" t="s">
        <v>23</v>
      </c>
      <c r="J159" s="12">
        <v>8</v>
      </c>
      <c r="K159" s="12">
        <v>3</v>
      </c>
      <c r="L159" s="12">
        <v>37.5</v>
      </c>
      <c r="M159" s="12">
        <v>0.13</v>
      </c>
      <c r="N159" s="12">
        <v>0.33</v>
      </c>
      <c r="O159" s="12">
        <v>14.5</v>
      </c>
      <c r="P159" s="12">
        <v>0</v>
      </c>
      <c r="Q159" s="12">
        <v>1.1000000000000001</v>
      </c>
      <c r="R159" s="12">
        <v>1.1000000000000001</v>
      </c>
      <c r="S159" s="12">
        <v>0.14000000000000001</v>
      </c>
      <c r="T159" s="17">
        <v>-0.1</v>
      </c>
      <c r="U159" s="12">
        <v>424</v>
      </c>
      <c r="V159" s="12">
        <v>526</v>
      </c>
      <c r="W159" s="12">
        <v>80.599999999999994</v>
      </c>
      <c r="X159" s="12">
        <v>8656</v>
      </c>
      <c r="Y159" s="12">
        <v>3260</v>
      </c>
      <c r="Z159" s="12">
        <v>143</v>
      </c>
      <c r="AA159" s="12">
        <v>167</v>
      </c>
      <c r="AB159" s="12">
        <v>85.6</v>
      </c>
      <c r="AC159" s="12">
        <v>208</v>
      </c>
      <c r="AD159" s="12">
        <v>234</v>
      </c>
      <c r="AE159" s="12">
        <v>88.9</v>
      </c>
      <c r="AF159" s="12">
        <v>70</v>
      </c>
      <c r="AG159" s="12">
        <v>106</v>
      </c>
      <c r="AH159" s="12">
        <v>66</v>
      </c>
      <c r="AI159" s="12">
        <v>1</v>
      </c>
      <c r="AJ159" s="12">
        <v>0.6</v>
      </c>
      <c r="AK159" s="12">
        <v>0.4</v>
      </c>
      <c r="AL159" s="12">
        <v>6</v>
      </c>
      <c r="AM159" s="12">
        <v>57</v>
      </c>
      <c r="AN159" s="12">
        <v>8</v>
      </c>
      <c r="AO159" s="12">
        <v>2</v>
      </c>
      <c r="AP159" s="12">
        <v>56</v>
      </c>
      <c r="AQ159" s="12">
        <v>0</v>
      </c>
      <c r="AR159" s="12">
        <v>4</v>
      </c>
      <c r="AS159" s="12">
        <v>22</v>
      </c>
      <c r="AT159" s="12">
        <v>6</v>
      </c>
      <c r="AU159" s="12">
        <v>15</v>
      </c>
      <c r="AV159" s="12">
        <v>11</v>
      </c>
      <c r="AW159" s="12">
        <v>2</v>
      </c>
      <c r="AX159" s="12">
        <v>1</v>
      </c>
      <c r="AY159" s="12">
        <v>0</v>
      </c>
      <c r="AZ159" s="12">
        <v>1</v>
      </c>
      <c r="BA159" s="12">
        <v>0</v>
      </c>
      <c r="BB159" s="12">
        <v>21</v>
      </c>
      <c r="BC159" s="12">
        <v>13</v>
      </c>
      <c r="BD159" s="12">
        <v>10</v>
      </c>
      <c r="BE159" s="12">
        <v>7</v>
      </c>
      <c r="BF159" s="12">
        <v>4</v>
      </c>
      <c r="BG159" s="12">
        <v>9</v>
      </c>
      <c r="BH159" s="12">
        <v>13</v>
      </c>
      <c r="BI159" s="12">
        <v>69.2</v>
      </c>
      <c r="BJ159" s="12">
        <v>11</v>
      </c>
      <c r="BK159" s="12">
        <v>16</v>
      </c>
      <c r="BL159" s="12">
        <v>0</v>
      </c>
      <c r="BM159" s="12">
        <v>55</v>
      </c>
      <c r="BN159" s="12">
        <v>629</v>
      </c>
      <c r="BO159" s="12">
        <v>62</v>
      </c>
      <c r="BP159" s="12">
        <v>177</v>
      </c>
      <c r="BQ159" s="12">
        <v>268</v>
      </c>
      <c r="BR159" s="12">
        <v>187</v>
      </c>
      <c r="BS159" s="12">
        <v>18</v>
      </c>
      <c r="BT159" s="12">
        <v>25</v>
      </c>
      <c r="BU159" s="12">
        <v>13</v>
      </c>
      <c r="BV159" s="12">
        <v>52</v>
      </c>
      <c r="BW159" s="12">
        <v>269</v>
      </c>
      <c r="BX159" s="12">
        <v>1281</v>
      </c>
      <c r="BY159" s="12">
        <v>582</v>
      </c>
      <c r="BZ159" s="12">
        <v>12</v>
      </c>
      <c r="CA159" s="12">
        <v>9</v>
      </c>
      <c r="CB159" s="12">
        <v>2</v>
      </c>
      <c r="CC159" s="12">
        <v>20</v>
      </c>
      <c r="CD159" s="12">
        <v>8</v>
      </c>
      <c r="CE159" s="12">
        <v>0</v>
      </c>
      <c r="CF159" s="12">
        <v>0</v>
      </c>
      <c r="CG159" s="12">
        <v>6</v>
      </c>
      <c r="CH159" s="12">
        <v>67</v>
      </c>
      <c r="CI159" s="12">
        <v>13</v>
      </c>
      <c r="CJ159" s="12">
        <v>52</v>
      </c>
      <c r="CK159" s="12">
        <v>8.0370399999999993</v>
      </c>
      <c r="CL159" s="12">
        <v>0.53276000000000001</v>
      </c>
      <c r="CM159" s="12">
        <v>0.37662000000000001</v>
      </c>
      <c r="CN159" s="12">
        <f t="shared" si="51"/>
        <v>0.20912547528517111</v>
      </c>
      <c r="CO159" s="12">
        <f t="shared" si="55"/>
        <v>0.31749049429657794</v>
      </c>
      <c r="CP159" s="12">
        <v>0.47619</v>
      </c>
      <c r="CQ159" s="12">
        <v>0.33333000000000002</v>
      </c>
      <c r="CR159" s="12">
        <v>0.19048000000000001</v>
      </c>
      <c r="CS159" s="12">
        <f t="shared" si="56"/>
        <v>0.28139904610492844</v>
      </c>
      <c r="CT159" s="12">
        <f t="shared" si="57"/>
        <v>0.42607313195548491</v>
      </c>
      <c r="CU159" s="12">
        <f t="shared" si="58"/>
        <v>0.29729729729729731</v>
      </c>
      <c r="CV159" s="12">
        <f t="shared" si="59"/>
        <v>0.61904761904761907</v>
      </c>
      <c r="CW159" s="12">
        <f t="shared" si="52"/>
        <v>0.49264705882352944</v>
      </c>
      <c r="CX159" s="12">
        <f t="shared" si="60"/>
        <v>0.75</v>
      </c>
      <c r="CY159" s="12">
        <f t="shared" si="61"/>
        <v>66</v>
      </c>
      <c r="CZ159" s="12">
        <f t="shared" si="62"/>
        <v>10</v>
      </c>
      <c r="DA159" s="12">
        <f t="shared" si="63"/>
        <v>0.15151515151515152</v>
      </c>
      <c r="DB159" s="12">
        <f t="shared" si="64"/>
        <v>7.709090909090909</v>
      </c>
      <c r="DC159" s="12">
        <v>19</v>
      </c>
      <c r="DD159" s="12">
        <v>6</v>
      </c>
      <c r="DE159" s="12">
        <v>31.6</v>
      </c>
      <c r="DF159" s="12">
        <v>0.05</v>
      </c>
      <c r="DG159" s="12">
        <v>0.17</v>
      </c>
      <c r="DH159" s="12">
        <v>19.3</v>
      </c>
      <c r="DI159" s="12">
        <v>0</v>
      </c>
      <c r="DJ159" s="12">
        <v>1.7</v>
      </c>
      <c r="DK159" s="12">
        <v>1.7</v>
      </c>
      <c r="DL159" s="12">
        <v>0.09</v>
      </c>
      <c r="DM159" s="17">
        <v>-0.7</v>
      </c>
      <c r="DN159" s="12">
        <v>346</v>
      </c>
      <c r="DO159" s="12">
        <v>434</v>
      </c>
      <c r="DP159" s="12">
        <v>79.7</v>
      </c>
      <c r="DQ159" s="12">
        <v>6081</v>
      </c>
      <c r="DR159" s="12">
        <v>2324</v>
      </c>
      <c r="DS159" s="12">
        <v>156</v>
      </c>
      <c r="DT159" s="12">
        <v>179</v>
      </c>
      <c r="DU159" s="12">
        <v>87.2</v>
      </c>
      <c r="DV159" s="12">
        <v>155</v>
      </c>
      <c r="DW159" s="12">
        <v>188</v>
      </c>
      <c r="DX159" s="12">
        <v>82.4</v>
      </c>
      <c r="DY159" s="12">
        <v>35</v>
      </c>
      <c r="DZ159" s="12">
        <v>61</v>
      </c>
      <c r="EA159" s="12">
        <v>57.4</v>
      </c>
      <c r="EB159" s="12">
        <v>1</v>
      </c>
      <c r="EC159" s="12">
        <v>1.3</v>
      </c>
      <c r="ED159" s="12">
        <v>0.9</v>
      </c>
      <c r="EE159" s="12">
        <v>14</v>
      </c>
      <c r="EF159" s="12">
        <v>29</v>
      </c>
      <c r="EG159" s="12">
        <v>10</v>
      </c>
      <c r="EH159" s="12">
        <v>1</v>
      </c>
      <c r="EI159" s="12">
        <v>38</v>
      </c>
      <c r="EJ159" s="12">
        <v>8</v>
      </c>
      <c r="EK159" s="12">
        <v>2</v>
      </c>
      <c r="EL159" s="12">
        <v>13</v>
      </c>
      <c r="EM159" s="12">
        <v>5</v>
      </c>
      <c r="EN159" s="12">
        <v>34</v>
      </c>
      <c r="EO159" s="12">
        <v>28</v>
      </c>
      <c r="EP159" s="12">
        <v>1</v>
      </c>
      <c r="EQ159" s="12">
        <v>1</v>
      </c>
      <c r="ER159" s="12">
        <v>2</v>
      </c>
      <c r="ES159" s="12">
        <v>0</v>
      </c>
      <c r="ET159" s="12">
        <v>2</v>
      </c>
      <c r="EU159" s="12">
        <v>20</v>
      </c>
      <c r="EV159" s="12">
        <v>16</v>
      </c>
      <c r="EW159" s="12">
        <v>14</v>
      </c>
      <c r="EX159" s="12">
        <v>4</v>
      </c>
      <c r="EY159" s="12">
        <v>2</v>
      </c>
      <c r="EZ159" s="12">
        <v>12</v>
      </c>
      <c r="FA159" s="12">
        <v>25</v>
      </c>
      <c r="FB159" s="12">
        <v>48</v>
      </c>
      <c r="FC159" s="12">
        <v>13</v>
      </c>
      <c r="FD159" s="12">
        <v>23</v>
      </c>
      <c r="FE159" s="12">
        <v>0</v>
      </c>
      <c r="FF159" s="12">
        <v>45</v>
      </c>
      <c r="FG159" s="12">
        <v>568</v>
      </c>
      <c r="FH159" s="12">
        <v>56</v>
      </c>
      <c r="FI159" s="12">
        <v>197</v>
      </c>
      <c r="FJ159" s="12">
        <v>216</v>
      </c>
      <c r="FK159" s="12">
        <v>164</v>
      </c>
      <c r="FL159" s="12">
        <v>25</v>
      </c>
      <c r="FM159" s="12">
        <v>13</v>
      </c>
      <c r="FN159" s="12">
        <v>4</v>
      </c>
      <c r="FO159" s="12">
        <v>30.8</v>
      </c>
      <c r="FP159" s="12">
        <v>390</v>
      </c>
      <c r="FQ159" s="12">
        <v>2188</v>
      </c>
      <c r="FR159" s="12">
        <v>851</v>
      </c>
      <c r="FS159" s="12">
        <v>13</v>
      </c>
      <c r="FT159" s="12">
        <v>10</v>
      </c>
      <c r="FU159" s="12">
        <v>5</v>
      </c>
      <c r="FV159" s="12">
        <v>18</v>
      </c>
      <c r="FW159" s="12">
        <v>12</v>
      </c>
      <c r="FX159" s="12">
        <v>3</v>
      </c>
      <c r="FY159" s="12">
        <v>0</v>
      </c>
      <c r="FZ159" s="12">
        <v>9</v>
      </c>
      <c r="GA159" s="12">
        <v>69</v>
      </c>
      <c r="GB159" s="12">
        <v>12</v>
      </c>
      <c r="GC159" s="12">
        <v>48</v>
      </c>
      <c r="GD159" s="12">
        <v>8.0923099999999994</v>
      </c>
      <c r="GE159" s="12">
        <v>0.46723999999999999</v>
      </c>
      <c r="GF159" s="12">
        <v>0.38217000000000001</v>
      </c>
      <c r="GG159" s="12">
        <f t="shared" si="65"/>
        <v>0.16359447004608296</v>
      </c>
      <c r="GH159" s="12">
        <f t="shared" si="66"/>
        <v>0.41244239631336405</v>
      </c>
      <c r="GI159" s="12">
        <v>0.7</v>
      </c>
      <c r="GJ159" s="12">
        <v>0.2</v>
      </c>
      <c r="GK159" s="12">
        <v>0.1</v>
      </c>
      <c r="GL159">
        <f t="shared" si="67"/>
        <v>0.34683098591549294</v>
      </c>
      <c r="GM159">
        <f t="shared" si="68"/>
        <v>0.38028169014084506</v>
      </c>
      <c r="GN159">
        <f t="shared" si="69"/>
        <v>0.28873239436619719</v>
      </c>
      <c r="GO159">
        <f t="shared" si="70"/>
        <v>0.8</v>
      </c>
      <c r="GP159" s="12">
        <f t="shared" si="53"/>
        <v>0.50735294117647056</v>
      </c>
      <c r="GQ159">
        <f t="shared" si="54"/>
        <v>0.73684210526315785</v>
      </c>
      <c r="GR159">
        <f t="shared" si="71"/>
        <v>39</v>
      </c>
      <c r="GS159">
        <f t="shared" si="72"/>
        <v>15</v>
      </c>
      <c r="GT159">
        <f t="shared" si="73"/>
        <v>0.38461538461538464</v>
      </c>
      <c r="GU159">
        <f t="shared" si="74"/>
        <v>7.6888888888888891</v>
      </c>
    </row>
    <row r="160" spans="1:203" x14ac:dyDescent="0.2">
      <c r="A160">
        <v>2023</v>
      </c>
      <c r="B160" s="2">
        <v>45052</v>
      </c>
      <c r="C160" s="12" t="s">
        <v>1</v>
      </c>
      <c r="D160" s="13" t="s">
        <v>2</v>
      </c>
      <c r="E160" s="4">
        <f t="shared" si="50"/>
        <v>3.8000000000000003</v>
      </c>
      <c r="F160" s="12">
        <v>3</v>
      </c>
      <c r="G160" s="12">
        <v>0</v>
      </c>
      <c r="H160" s="12" t="s">
        <v>43</v>
      </c>
      <c r="I160" s="5" t="s">
        <v>9</v>
      </c>
      <c r="J160" s="12">
        <v>28</v>
      </c>
      <c r="K160" s="12">
        <v>8</v>
      </c>
      <c r="L160" s="12">
        <v>28.6</v>
      </c>
      <c r="M160" s="12">
        <v>0.04</v>
      </c>
      <c r="N160" s="12">
        <v>0.13</v>
      </c>
      <c r="O160" s="12">
        <v>14.9</v>
      </c>
      <c r="P160" s="12">
        <v>0</v>
      </c>
      <c r="Q160" s="12">
        <v>4.2</v>
      </c>
      <c r="R160" s="12">
        <v>2.7</v>
      </c>
      <c r="S160" s="12">
        <v>0.11</v>
      </c>
      <c r="T160" s="17">
        <v>-1.2</v>
      </c>
      <c r="U160" s="12">
        <v>362</v>
      </c>
      <c r="V160" s="12">
        <v>455</v>
      </c>
      <c r="W160" s="12">
        <v>79.599999999999994</v>
      </c>
      <c r="X160" s="12">
        <v>6743</v>
      </c>
      <c r="Y160" s="12">
        <v>2655</v>
      </c>
      <c r="Z160" s="12">
        <v>154</v>
      </c>
      <c r="AA160" s="12">
        <v>178</v>
      </c>
      <c r="AB160" s="12">
        <v>86.5</v>
      </c>
      <c r="AC160" s="12">
        <v>159</v>
      </c>
      <c r="AD160" s="12">
        <v>183</v>
      </c>
      <c r="AE160" s="12">
        <v>86.9</v>
      </c>
      <c r="AF160" s="12">
        <v>46</v>
      </c>
      <c r="AG160" s="12">
        <v>83</v>
      </c>
      <c r="AH160" s="12">
        <v>55.4</v>
      </c>
      <c r="AI160" s="12">
        <v>0</v>
      </c>
      <c r="AJ160" s="12">
        <v>2.1</v>
      </c>
      <c r="AK160" s="12">
        <v>0.9</v>
      </c>
      <c r="AL160" s="12">
        <v>18</v>
      </c>
      <c r="AM160" s="12">
        <v>26</v>
      </c>
      <c r="AN160" s="12">
        <v>11</v>
      </c>
      <c r="AO160" s="12">
        <v>4</v>
      </c>
      <c r="AP160" s="12">
        <v>44</v>
      </c>
      <c r="AQ160" s="12">
        <v>0</v>
      </c>
      <c r="AR160" s="12">
        <v>1</v>
      </c>
      <c r="AS160" s="12">
        <v>21</v>
      </c>
      <c r="AT160" s="12">
        <v>10</v>
      </c>
      <c r="AU160" s="12">
        <v>47</v>
      </c>
      <c r="AV160" s="12">
        <v>28</v>
      </c>
      <c r="AW160" s="12">
        <v>4</v>
      </c>
      <c r="AX160" s="12">
        <v>3</v>
      </c>
      <c r="AY160" s="12">
        <v>9</v>
      </c>
      <c r="AZ160" s="12">
        <v>3</v>
      </c>
      <c r="BA160" s="12">
        <v>0</v>
      </c>
      <c r="BB160" s="12">
        <v>16</v>
      </c>
      <c r="BC160" s="12">
        <v>4</v>
      </c>
      <c r="BD160" s="12">
        <v>7</v>
      </c>
      <c r="BE160" s="12">
        <v>6</v>
      </c>
      <c r="BF160" s="12">
        <v>3</v>
      </c>
      <c r="BG160" s="12">
        <v>5</v>
      </c>
      <c r="BH160" s="12">
        <v>19</v>
      </c>
      <c r="BI160" s="12">
        <v>26.3</v>
      </c>
      <c r="BJ160" s="12">
        <v>17</v>
      </c>
      <c r="BK160" s="12">
        <v>14</v>
      </c>
      <c r="BL160" s="12">
        <v>0</v>
      </c>
      <c r="BM160" s="12">
        <v>51</v>
      </c>
      <c r="BN160" s="12">
        <v>574</v>
      </c>
      <c r="BO160" s="12">
        <v>44</v>
      </c>
      <c r="BP160" s="12">
        <v>162</v>
      </c>
      <c r="BQ160" s="12">
        <v>269</v>
      </c>
      <c r="BR160" s="12">
        <v>155</v>
      </c>
      <c r="BS160" s="12">
        <v>42</v>
      </c>
      <c r="BT160" s="12">
        <v>18</v>
      </c>
      <c r="BU160" s="12">
        <v>7</v>
      </c>
      <c r="BV160" s="12">
        <v>38.9</v>
      </c>
      <c r="BW160" s="12">
        <v>277</v>
      </c>
      <c r="BX160" s="12">
        <v>1428</v>
      </c>
      <c r="BY160" s="12">
        <v>658</v>
      </c>
      <c r="BZ160" s="12">
        <v>20</v>
      </c>
      <c r="CA160" s="12">
        <v>20</v>
      </c>
      <c r="CB160" s="12">
        <v>5</v>
      </c>
      <c r="CC160" s="12">
        <v>11</v>
      </c>
      <c r="CD160" s="12">
        <v>4</v>
      </c>
      <c r="CE160" s="12">
        <v>3</v>
      </c>
      <c r="CF160" s="12">
        <v>0</v>
      </c>
      <c r="CG160" s="12">
        <v>10</v>
      </c>
      <c r="CH160" s="12">
        <v>50</v>
      </c>
      <c r="CI160" s="12">
        <v>19</v>
      </c>
      <c r="CJ160" s="12">
        <v>48.7</v>
      </c>
      <c r="CK160" s="12">
        <v>7.6315799999999996</v>
      </c>
      <c r="CL160" s="12">
        <v>0.56159000000000003</v>
      </c>
      <c r="CM160" s="12">
        <v>0.39373999999999998</v>
      </c>
      <c r="CN160" s="12">
        <f t="shared" si="51"/>
        <v>0.18461538461538463</v>
      </c>
      <c r="CO160" s="12">
        <f t="shared" si="55"/>
        <v>0.39120879120879121</v>
      </c>
      <c r="CP160" s="12">
        <v>0.4375</v>
      </c>
      <c r="CQ160" s="12">
        <v>0.375</v>
      </c>
      <c r="CR160" s="12">
        <v>0.1875</v>
      </c>
      <c r="CS160" s="12">
        <f t="shared" si="56"/>
        <v>0.28222996515679444</v>
      </c>
      <c r="CT160" s="12">
        <f t="shared" si="57"/>
        <v>0.46864111498257838</v>
      </c>
      <c r="CU160" s="12">
        <f t="shared" si="58"/>
        <v>0.27003484320557491</v>
      </c>
      <c r="CV160" s="12">
        <f t="shared" si="59"/>
        <v>0.25</v>
      </c>
      <c r="CW160" s="12">
        <f t="shared" si="52"/>
        <v>0.5376344086021505</v>
      </c>
      <c r="CX160" s="12">
        <f t="shared" si="60"/>
        <v>0.6428571428571429</v>
      </c>
      <c r="CY160" s="12">
        <f t="shared" si="61"/>
        <v>46</v>
      </c>
      <c r="CZ160" s="12">
        <f t="shared" si="62"/>
        <v>16</v>
      </c>
      <c r="DA160" s="12">
        <f t="shared" si="63"/>
        <v>0.34782608695652173</v>
      </c>
      <c r="DB160" s="12">
        <f t="shared" si="64"/>
        <v>7.0980392156862742</v>
      </c>
      <c r="DC160" s="12">
        <v>5</v>
      </c>
      <c r="DD160" s="12">
        <v>3</v>
      </c>
      <c r="DE160" s="12">
        <v>60</v>
      </c>
      <c r="DF160" s="12">
        <v>0</v>
      </c>
      <c r="DG160" s="12">
        <v>0</v>
      </c>
      <c r="DH160" s="12">
        <v>20.6</v>
      </c>
      <c r="DI160" s="12">
        <v>0</v>
      </c>
      <c r="DJ160" s="12">
        <v>0.4</v>
      </c>
      <c r="DK160" s="12">
        <v>0.4</v>
      </c>
      <c r="DL160" s="12">
        <v>0.08</v>
      </c>
      <c r="DM160" s="17">
        <v>-0.4</v>
      </c>
      <c r="DN160" s="12">
        <v>335</v>
      </c>
      <c r="DO160" s="12">
        <v>435</v>
      </c>
      <c r="DP160" s="12">
        <v>77</v>
      </c>
      <c r="DQ160" s="12">
        <v>5727</v>
      </c>
      <c r="DR160" s="12">
        <v>2049</v>
      </c>
      <c r="DS160" s="12">
        <v>167</v>
      </c>
      <c r="DT160" s="12">
        <v>195</v>
      </c>
      <c r="DU160" s="12">
        <v>85.6</v>
      </c>
      <c r="DV160" s="12">
        <v>134</v>
      </c>
      <c r="DW160" s="12">
        <v>166</v>
      </c>
      <c r="DX160" s="12">
        <v>80.7</v>
      </c>
      <c r="DY160" s="12">
        <v>31</v>
      </c>
      <c r="DZ160" s="12">
        <v>62</v>
      </c>
      <c r="EA160" s="12">
        <v>50</v>
      </c>
      <c r="EB160" s="12">
        <v>0</v>
      </c>
      <c r="EC160" s="12">
        <v>0.4</v>
      </c>
      <c r="ED160" s="12">
        <v>1.1000000000000001</v>
      </c>
      <c r="EE160" s="12">
        <v>5</v>
      </c>
      <c r="EF160" s="12">
        <v>35</v>
      </c>
      <c r="EG160" s="12">
        <v>8</v>
      </c>
      <c r="EH160" s="12">
        <v>0</v>
      </c>
      <c r="EI160" s="12">
        <v>38</v>
      </c>
      <c r="EJ160" s="12">
        <v>2</v>
      </c>
      <c r="EK160" s="12">
        <v>3</v>
      </c>
      <c r="EL160" s="12">
        <v>14</v>
      </c>
      <c r="EM160" s="12">
        <v>2</v>
      </c>
      <c r="EN160" s="12">
        <v>10</v>
      </c>
      <c r="EO160" s="12">
        <v>6</v>
      </c>
      <c r="EP160" s="12">
        <v>0</v>
      </c>
      <c r="EQ160" s="12">
        <v>4</v>
      </c>
      <c r="ER160" s="12">
        <v>0</v>
      </c>
      <c r="ES160" s="12">
        <v>0</v>
      </c>
      <c r="ET160" s="12">
        <v>0</v>
      </c>
      <c r="EU160" s="12">
        <v>9</v>
      </c>
      <c r="EV160" s="12">
        <v>8</v>
      </c>
      <c r="EW160" s="12">
        <v>6</v>
      </c>
      <c r="EX160" s="12">
        <v>3</v>
      </c>
      <c r="EY160" s="12">
        <v>0</v>
      </c>
      <c r="EZ160" s="12">
        <v>5</v>
      </c>
      <c r="FA160" s="12">
        <v>12</v>
      </c>
      <c r="FB160" s="12">
        <v>41.7</v>
      </c>
      <c r="FC160" s="12">
        <v>16</v>
      </c>
      <c r="FD160" s="12">
        <v>19</v>
      </c>
      <c r="FE160" s="12">
        <v>2</v>
      </c>
      <c r="FF160" s="12">
        <v>49</v>
      </c>
      <c r="FG160" s="12">
        <v>536</v>
      </c>
      <c r="FH160" s="12">
        <v>65</v>
      </c>
      <c r="FI160" s="12">
        <v>183</v>
      </c>
      <c r="FJ160" s="12">
        <v>238</v>
      </c>
      <c r="FK160" s="12">
        <v>121</v>
      </c>
      <c r="FL160" s="12">
        <v>10</v>
      </c>
      <c r="FM160" s="12">
        <v>21</v>
      </c>
      <c r="FN160" s="12">
        <v>14</v>
      </c>
      <c r="FO160" s="12">
        <v>66.7</v>
      </c>
      <c r="FP160" s="12">
        <v>353</v>
      </c>
      <c r="FQ160" s="12">
        <v>1686</v>
      </c>
      <c r="FR160" s="12">
        <v>691</v>
      </c>
      <c r="FS160" s="12">
        <v>16</v>
      </c>
      <c r="FT160" s="12">
        <v>9</v>
      </c>
      <c r="FU160" s="12">
        <v>4</v>
      </c>
      <c r="FV160" s="12">
        <v>15</v>
      </c>
      <c r="FW160" s="12">
        <v>11</v>
      </c>
      <c r="FX160" s="12">
        <v>4</v>
      </c>
      <c r="FY160" s="12">
        <v>0</v>
      </c>
      <c r="FZ160" s="12">
        <v>15</v>
      </c>
      <c r="GA160" s="12">
        <v>43</v>
      </c>
      <c r="GB160" s="12">
        <v>20</v>
      </c>
      <c r="GC160" s="12">
        <v>51.3</v>
      </c>
      <c r="GD160" s="12">
        <v>7.7118599999999997</v>
      </c>
      <c r="GE160" s="12">
        <v>0.43841000000000002</v>
      </c>
      <c r="GF160" s="12">
        <v>0.35777999999999999</v>
      </c>
      <c r="GG160" s="12">
        <f t="shared" si="65"/>
        <v>0.15402298850574714</v>
      </c>
      <c r="GH160" s="12">
        <f t="shared" si="66"/>
        <v>0.44827586206896552</v>
      </c>
      <c r="GI160" s="12">
        <v>0.66666999999999998</v>
      </c>
      <c r="GJ160" s="12">
        <v>0.33333000000000002</v>
      </c>
      <c r="GK160" s="12">
        <v>0</v>
      </c>
      <c r="GL160">
        <f t="shared" si="67"/>
        <v>0.34141791044776121</v>
      </c>
      <c r="GM160">
        <f t="shared" si="68"/>
        <v>0.44402985074626866</v>
      </c>
      <c r="GN160">
        <f t="shared" si="69"/>
        <v>0.22574626865671643</v>
      </c>
      <c r="GO160">
        <f t="shared" si="70"/>
        <v>0.88888888888888884</v>
      </c>
      <c r="GP160" s="12">
        <f t="shared" si="53"/>
        <v>0.46236559139784944</v>
      </c>
      <c r="GQ160">
        <f t="shared" si="54"/>
        <v>1</v>
      </c>
      <c r="GR160">
        <f t="shared" si="71"/>
        <v>44</v>
      </c>
      <c r="GS160">
        <f t="shared" si="72"/>
        <v>12</v>
      </c>
      <c r="GT160">
        <f t="shared" si="73"/>
        <v>0.27272727272727271</v>
      </c>
      <c r="GU160">
        <f t="shared" si="74"/>
        <v>6.8367346938775508</v>
      </c>
    </row>
    <row r="161" spans="1:203" x14ac:dyDescent="0.2">
      <c r="A161">
        <v>2023</v>
      </c>
      <c r="B161" s="2">
        <v>45074</v>
      </c>
      <c r="C161" s="12" t="s">
        <v>1</v>
      </c>
      <c r="D161" s="13" t="s">
        <v>2</v>
      </c>
      <c r="E161" s="4">
        <f t="shared" si="50"/>
        <v>1.7</v>
      </c>
      <c r="F161" s="12">
        <v>3</v>
      </c>
      <c r="G161" s="12">
        <v>1</v>
      </c>
      <c r="H161" s="12" t="s">
        <v>43</v>
      </c>
      <c r="I161" s="5" t="s">
        <v>13</v>
      </c>
      <c r="J161" s="12">
        <v>17</v>
      </c>
      <c r="K161" s="12">
        <v>10</v>
      </c>
      <c r="L161" s="12">
        <v>58.8</v>
      </c>
      <c r="M161" s="12">
        <v>0.18</v>
      </c>
      <c r="N161" s="12">
        <v>0.3</v>
      </c>
      <c r="O161" s="12">
        <v>16.600000000000001</v>
      </c>
      <c r="P161" s="12">
        <v>0</v>
      </c>
      <c r="Q161" s="12">
        <v>2.4</v>
      </c>
      <c r="R161" s="12">
        <v>2.4</v>
      </c>
      <c r="S161" s="12">
        <v>0.14000000000000001</v>
      </c>
      <c r="T161" s="18">
        <v>0.6</v>
      </c>
      <c r="U161" s="12">
        <v>329</v>
      </c>
      <c r="V161" s="12">
        <v>421</v>
      </c>
      <c r="W161" s="12">
        <v>78.099999999999994</v>
      </c>
      <c r="X161" s="12">
        <v>6564</v>
      </c>
      <c r="Y161" s="12">
        <v>2641</v>
      </c>
      <c r="Z161" s="12">
        <v>120</v>
      </c>
      <c r="AA161" s="12">
        <v>139</v>
      </c>
      <c r="AB161" s="12">
        <v>86.3</v>
      </c>
      <c r="AC161" s="12">
        <v>150</v>
      </c>
      <c r="AD161" s="12">
        <v>172</v>
      </c>
      <c r="AE161" s="12">
        <v>87.2</v>
      </c>
      <c r="AF161" s="12">
        <v>50</v>
      </c>
      <c r="AG161" s="12">
        <v>82</v>
      </c>
      <c r="AH161" s="12">
        <v>61</v>
      </c>
      <c r="AI161" s="12">
        <v>3</v>
      </c>
      <c r="AJ161" s="12">
        <v>2.4</v>
      </c>
      <c r="AK161" s="12">
        <v>0.8</v>
      </c>
      <c r="AL161" s="12">
        <v>16</v>
      </c>
      <c r="AM161" s="12">
        <v>32</v>
      </c>
      <c r="AN161" s="12">
        <v>5</v>
      </c>
      <c r="AO161" s="12">
        <v>2</v>
      </c>
      <c r="AP161" s="12">
        <v>26</v>
      </c>
      <c r="AQ161" s="12">
        <v>1</v>
      </c>
      <c r="AR161" s="12">
        <v>2</v>
      </c>
      <c r="AS161" s="12">
        <v>19</v>
      </c>
      <c r="AT161" s="12">
        <v>6</v>
      </c>
      <c r="AU161" s="12">
        <v>30</v>
      </c>
      <c r="AV161" s="12">
        <v>19</v>
      </c>
      <c r="AW161" s="12">
        <v>4</v>
      </c>
      <c r="AX161" s="12">
        <v>2</v>
      </c>
      <c r="AY161" s="12">
        <v>3</v>
      </c>
      <c r="AZ161" s="12">
        <v>1</v>
      </c>
      <c r="BA161" s="12">
        <v>1</v>
      </c>
      <c r="BB161" s="12">
        <v>14</v>
      </c>
      <c r="BC161" s="12">
        <v>9</v>
      </c>
      <c r="BD161" s="12">
        <v>5</v>
      </c>
      <c r="BE161" s="12">
        <v>4</v>
      </c>
      <c r="BF161" s="12">
        <v>5</v>
      </c>
      <c r="BG161" s="12">
        <v>5</v>
      </c>
      <c r="BH161" s="12">
        <v>16</v>
      </c>
      <c r="BI161" s="12">
        <v>31.3</v>
      </c>
      <c r="BJ161" s="12">
        <v>11</v>
      </c>
      <c r="BK161" s="12">
        <v>12</v>
      </c>
      <c r="BL161" s="12">
        <v>0</v>
      </c>
      <c r="BM161" s="12">
        <v>47</v>
      </c>
      <c r="BN161" s="12">
        <v>533</v>
      </c>
      <c r="BO161" s="12">
        <v>51</v>
      </c>
      <c r="BP161" s="12">
        <v>207</v>
      </c>
      <c r="BQ161" s="12">
        <v>227</v>
      </c>
      <c r="BR161" s="12">
        <v>105</v>
      </c>
      <c r="BS161" s="12">
        <v>18</v>
      </c>
      <c r="BT161" s="12">
        <v>16</v>
      </c>
      <c r="BU161" s="12">
        <v>11</v>
      </c>
      <c r="BV161" s="12">
        <v>68.8</v>
      </c>
      <c r="BW161" s="12">
        <v>269</v>
      </c>
      <c r="BX161" s="12">
        <v>1615</v>
      </c>
      <c r="BY161" s="12">
        <v>673</v>
      </c>
      <c r="BZ161" s="12">
        <v>11</v>
      </c>
      <c r="CA161" s="12">
        <v>3</v>
      </c>
      <c r="CB161" s="12">
        <v>5</v>
      </c>
      <c r="CC161" s="12">
        <v>19</v>
      </c>
      <c r="CD161" s="12">
        <v>11</v>
      </c>
      <c r="CE161" s="12">
        <v>3</v>
      </c>
      <c r="CF161" s="12">
        <v>0</v>
      </c>
      <c r="CG161" s="12">
        <v>14</v>
      </c>
      <c r="CH161" s="12">
        <v>63</v>
      </c>
      <c r="CI161" s="12">
        <v>16</v>
      </c>
      <c r="CJ161" s="12">
        <v>66.7</v>
      </c>
      <c r="CK161" s="12">
        <v>9.2156900000000004</v>
      </c>
      <c r="CL161" s="12">
        <v>0.41338999999999998</v>
      </c>
      <c r="CM161" s="12">
        <v>0.40234999999999999</v>
      </c>
      <c r="CN161" s="12">
        <f t="shared" si="51"/>
        <v>0.20190023752969122</v>
      </c>
      <c r="CO161" s="12">
        <f t="shared" si="55"/>
        <v>0.33016627078384797</v>
      </c>
      <c r="CP161" s="12">
        <v>0.35714000000000001</v>
      </c>
      <c r="CQ161" s="12">
        <v>0.28571000000000002</v>
      </c>
      <c r="CR161" s="12">
        <v>0.35714000000000001</v>
      </c>
      <c r="CS161" s="12">
        <f t="shared" si="56"/>
        <v>0.38836772983114448</v>
      </c>
      <c r="CT161" s="12">
        <f t="shared" si="57"/>
        <v>0.42589118198874298</v>
      </c>
      <c r="CU161" s="12">
        <f t="shared" si="58"/>
        <v>0.19699812382739212</v>
      </c>
      <c r="CV161" s="12">
        <f t="shared" si="59"/>
        <v>0.6428571428571429</v>
      </c>
      <c r="CW161" s="12">
        <f t="shared" si="52"/>
        <v>0.53846153846153844</v>
      </c>
      <c r="CX161" s="12">
        <f t="shared" si="60"/>
        <v>0.94117647058823528</v>
      </c>
      <c r="CY161" s="12">
        <f t="shared" si="61"/>
        <v>35</v>
      </c>
      <c r="CZ161" s="12">
        <f t="shared" si="62"/>
        <v>10</v>
      </c>
      <c r="DA161" s="12">
        <f t="shared" si="63"/>
        <v>0.2857142857142857</v>
      </c>
      <c r="DB161" s="12">
        <f t="shared" si="64"/>
        <v>7</v>
      </c>
      <c r="DC161" s="12">
        <v>12</v>
      </c>
      <c r="DD161" s="12">
        <v>6</v>
      </c>
      <c r="DE161" s="12">
        <v>50</v>
      </c>
      <c r="DF161" s="12">
        <v>0.08</v>
      </c>
      <c r="DG161" s="12">
        <v>0.17</v>
      </c>
      <c r="DH161" s="12">
        <v>20.2</v>
      </c>
      <c r="DI161" s="12">
        <v>0</v>
      </c>
      <c r="DJ161" s="12">
        <v>0.7</v>
      </c>
      <c r="DK161" s="12">
        <v>0.7</v>
      </c>
      <c r="DL161" s="12">
        <v>0.06</v>
      </c>
      <c r="DM161" s="18">
        <v>0.3</v>
      </c>
      <c r="DN161" s="12">
        <v>373</v>
      </c>
      <c r="DO161" s="12">
        <v>470</v>
      </c>
      <c r="DP161" s="12">
        <v>79.400000000000006</v>
      </c>
      <c r="DQ161" s="12">
        <v>6607</v>
      </c>
      <c r="DR161" s="12">
        <v>2386</v>
      </c>
      <c r="DS161" s="12">
        <v>167</v>
      </c>
      <c r="DT161" s="12">
        <v>186</v>
      </c>
      <c r="DU161" s="12">
        <v>89.8</v>
      </c>
      <c r="DV161" s="12">
        <v>158</v>
      </c>
      <c r="DW161" s="12">
        <v>185</v>
      </c>
      <c r="DX161" s="12">
        <v>85.4</v>
      </c>
      <c r="DY161" s="12">
        <v>38</v>
      </c>
      <c r="DZ161" s="12">
        <v>68</v>
      </c>
      <c r="EA161" s="12">
        <v>55.9</v>
      </c>
      <c r="EB161" s="12">
        <v>1</v>
      </c>
      <c r="EC161" s="12">
        <v>0.6</v>
      </c>
      <c r="ED161" s="12">
        <v>0.7</v>
      </c>
      <c r="EE161" s="12">
        <v>9</v>
      </c>
      <c r="EF161" s="12">
        <v>23</v>
      </c>
      <c r="EG161" s="12">
        <v>4</v>
      </c>
      <c r="EH161" s="12">
        <v>2</v>
      </c>
      <c r="EI161" s="12">
        <v>41</v>
      </c>
      <c r="EJ161" s="12">
        <v>0</v>
      </c>
      <c r="EK161" s="12">
        <v>8</v>
      </c>
      <c r="EL161" s="12">
        <v>19</v>
      </c>
      <c r="EM161" s="12">
        <v>5</v>
      </c>
      <c r="EN161" s="12">
        <v>18</v>
      </c>
      <c r="EO161" s="12">
        <v>13</v>
      </c>
      <c r="EP161" s="12">
        <v>0</v>
      </c>
      <c r="EQ161" s="12">
        <v>3</v>
      </c>
      <c r="ER161" s="12">
        <v>2</v>
      </c>
      <c r="ES161" s="12">
        <v>0</v>
      </c>
      <c r="ET161" s="12">
        <v>0</v>
      </c>
      <c r="EU161" s="12">
        <v>15</v>
      </c>
      <c r="EV161" s="12">
        <v>8</v>
      </c>
      <c r="EW161" s="12">
        <v>8</v>
      </c>
      <c r="EX161" s="12">
        <v>3</v>
      </c>
      <c r="EY161" s="12">
        <v>4</v>
      </c>
      <c r="EZ161" s="12">
        <v>4</v>
      </c>
      <c r="FA161" s="12">
        <v>15</v>
      </c>
      <c r="FB161" s="12">
        <v>26.7</v>
      </c>
      <c r="FC161" s="12">
        <v>6</v>
      </c>
      <c r="FD161" s="12">
        <v>17</v>
      </c>
      <c r="FE161" s="12">
        <v>0</v>
      </c>
      <c r="FF161" s="12">
        <v>53</v>
      </c>
      <c r="FG161" s="12">
        <v>565</v>
      </c>
      <c r="FH161" s="12">
        <v>63</v>
      </c>
      <c r="FI161" s="12">
        <v>205</v>
      </c>
      <c r="FJ161" s="12">
        <v>220</v>
      </c>
      <c r="FK161" s="12">
        <v>149</v>
      </c>
      <c r="FL161" s="12">
        <v>13</v>
      </c>
      <c r="FM161" s="12">
        <v>21</v>
      </c>
      <c r="FN161" s="12">
        <v>11</v>
      </c>
      <c r="FO161" s="12">
        <v>52.4</v>
      </c>
      <c r="FP161" s="12">
        <v>371</v>
      </c>
      <c r="FQ161" s="12">
        <v>2065</v>
      </c>
      <c r="FR161" s="12">
        <v>1145</v>
      </c>
      <c r="FS161" s="12">
        <v>25</v>
      </c>
      <c r="FT161" s="12">
        <v>22</v>
      </c>
      <c r="FU161" s="12">
        <v>3</v>
      </c>
      <c r="FV161" s="12">
        <v>16</v>
      </c>
      <c r="FW161" s="12">
        <v>9</v>
      </c>
      <c r="FX161" s="12">
        <v>2</v>
      </c>
      <c r="FY161" s="12">
        <v>0</v>
      </c>
      <c r="FZ161" s="12">
        <v>11</v>
      </c>
      <c r="GA161" s="12">
        <v>54</v>
      </c>
      <c r="GB161" s="12">
        <v>8</v>
      </c>
      <c r="GC161" s="12">
        <v>33.299999999999997</v>
      </c>
      <c r="GD161" s="12">
        <v>8.5918399999999995</v>
      </c>
      <c r="GE161" s="12">
        <v>0.58660999999999996</v>
      </c>
      <c r="GF161" s="12">
        <v>0.36113000000000001</v>
      </c>
      <c r="GG161" s="12">
        <f t="shared" si="65"/>
        <v>0.16170212765957448</v>
      </c>
      <c r="GH161" s="12">
        <f t="shared" si="66"/>
        <v>0.39574468085106385</v>
      </c>
      <c r="GI161" s="12">
        <v>0.53332999999999997</v>
      </c>
      <c r="GJ161" s="12">
        <v>0.2</v>
      </c>
      <c r="GK161" s="12">
        <v>0.26667000000000002</v>
      </c>
      <c r="GL161">
        <f t="shared" si="67"/>
        <v>0.36283185840707965</v>
      </c>
      <c r="GM161">
        <f t="shared" si="68"/>
        <v>0.38938053097345132</v>
      </c>
      <c r="GN161">
        <f t="shared" si="69"/>
        <v>0.26371681415929205</v>
      </c>
      <c r="GO161">
        <f t="shared" si="70"/>
        <v>0.53333333333333333</v>
      </c>
      <c r="GP161" s="12">
        <f t="shared" si="53"/>
        <v>0.46153846153846156</v>
      </c>
      <c r="GQ161">
        <f t="shared" si="54"/>
        <v>0.75</v>
      </c>
      <c r="GR161">
        <f t="shared" si="71"/>
        <v>45</v>
      </c>
      <c r="GS161">
        <f t="shared" si="72"/>
        <v>7</v>
      </c>
      <c r="GT161">
        <f t="shared" si="73"/>
        <v>0.15555555555555556</v>
      </c>
      <c r="GU161">
        <f t="shared" si="74"/>
        <v>7.0377358490566042</v>
      </c>
    </row>
    <row r="162" spans="1:203" x14ac:dyDescent="0.2">
      <c r="A162">
        <v>2023</v>
      </c>
      <c r="B162" s="2">
        <v>45080</v>
      </c>
      <c r="C162" s="12" t="s">
        <v>5</v>
      </c>
      <c r="D162" s="13" t="s">
        <v>2</v>
      </c>
      <c r="E162" s="4">
        <f t="shared" si="50"/>
        <v>-0.49999999999999989</v>
      </c>
      <c r="F162" s="12">
        <v>2</v>
      </c>
      <c r="G162" s="12">
        <v>1</v>
      </c>
      <c r="H162" s="12" t="s">
        <v>43</v>
      </c>
      <c r="I162" s="5" t="s">
        <v>11</v>
      </c>
      <c r="J162" s="12">
        <v>7</v>
      </c>
      <c r="K162" s="12">
        <v>3</v>
      </c>
      <c r="L162" s="12">
        <v>42.9</v>
      </c>
      <c r="M162" s="12">
        <v>0.14000000000000001</v>
      </c>
      <c r="N162" s="12">
        <v>0.33</v>
      </c>
      <c r="O162" s="12">
        <v>15.7</v>
      </c>
      <c r="P162" s="12">
        <v>0</v>
      </c>
      <c r="Q162" s="12">
        <v>0.9</v>
      </c>
      <c r="R162" s="12">
        <v>0.9</v>
      </c>
      <c r="S162" s="12">
        <v>0.13</v>
      </c>
      <c r="T162" s="18">
        <v>0.1</v>
      </c>
      <c r="U162" s="12">
        <v>438</v>
      </c>
      <c r="V162" s="12">
        <v>532</v>
      </c>
      <c r="W162" s="12">
        <v>82.3</v>
      </c>
      <c r="X162" s="12">
        <v>8174</v>
      </c>
      <c r="Y162" s="12">
        <v>2445</v>
      </c>
      <c r="Z162" s="12">
        <v>172</v>
      </c>
      <c r="AA162" s="12">
        <v>191</v>
      </c>
      <c r="AB162" s="12">
        <v>90.1</v>
      </c>
      <c r="AC162" s="12">
        <v>209</v>
      </c>
      <c r="AD162" s="12">
        <v>234</v>
      </c>
      <c r="AE162" s="12">
        <v>89.3</v>
      </c>
      <c r="AF162" s="12">
        <v>51</v>
      </c>
      <c r="AG162" s="12">
        <v>88</v>
      </c>
      <c r="AH162" s="12">
        <v>58</v>
      </c>
      <c r="AI162" s="12">
        <v>1</v>
      </c>
      <c r="AJ162" s="12">
        <v>0.9</v>
      </c>
      <c r="AK162" s="12">
        <v>0.5</v>
      </c>
      <c r="AL162" s="12">
        <v>6</v>
      </c>
      <c r="AM162" s="12">
        <v>22</v>
      </c>
      <c r="AN162" s="12">
        <v>5</v>
      </c>
      <c r="AO162" s="12">
        <v>2</v>
      </c>
      <c r="AP162" s="12">
        <v>29</v>
      </c>
      <c r="AQ162" s="12">
        <v>0</v>
      </c>
      <c r="AR162" s="12">
        <v>4</v>
      </c>
      <c r="AS162" s="12">
        <v>10</v>
      </c>
      <c r="AT162" s="12">
        <v>5</v>
      </c>
      <c r="AU162" s="12">
        <v>13</v>
      </c>
      <c r="AV162" s="12">
        <v>11</v>
      </c>
      <c r="AW162" s="12">
        <v>0</v>
      </c>
      <c r="AX162" s="12">
        <v>1</v>
      </c>
      <c r="AY162" s="12">
        <v>1</v>
      </c>
      <c r="AZ162" s="12">
        <v>0</v>
      </c>
      <c r="BA162" s="12">
        <v>0</v>
      </c>
      <c r="BB162" s="12">
        <v>12</v>
      </c>
      <c r="BC162" s="12">
        <v>12</v>
      </c>
      <c r="BD162" s="12">
        <v>4</v>
      </c>
      <c r="BE162" s="12">
        <v>4</v>
      </c>
      <c r="BF162" s="12">
        <v>4</v>
      </c>
      <c r="BG162" s="12">
        <v>5</v>
      </c>
      <c r="BH162" s="12">
        <v>10</v>
      </c>
      <c r="BI162" s="12">
        <v>50</v>
      </c>
      <c r="BJ162" s="12">
        <v>11</v>
      </c>
      <c r="BK162" s="12">
        <v>13</v>
      </c>
      <c r="BL162" s="12">
        <v>0</v>
      </c>
      <c r="BM162" s="12">
        <v>51</v>
      </c>
      <c r="BN162" s="12">
        <v>606</v>
      </c>
      <c r="BO162" s="12">
        <v>79</v>
      </c>
      <c r="BP162" s="12">
        <v>260</v>
      </c>
      <c r="BQ162" s="12">
        <v>285</v>
      </c>
      <c r="BR162" s="12">
        <v>67</v>
      </c>
      <c r="BS162" s="12">
        <v>18</v>
      </c>
      <c r="BT162" s="12">
        <v>19</v>
      </c>
      <c r="BU162" s="12">
        <v>15</v>
      </c>
      <c r="BV162" s="12">
        <v>78.900000000000006</v>
      </c>
      <c r="BW162" s="12">
        <v>371</v>
      </c>
      <c r="BX162" s="12">
        <v>1863</v>
      </c>
      <c r="BY162" s="12">
        <v>915</v>
      </c>
      <c r="BZ162" s="12">
        <v>10</v>
      </c>
      <c r="CA162" s="12">
        <v>5</v>
      </c>
      <c r="CB162" s="12">
        <v>3</v>
      </c>
      <c r="CC162" s="12">
        <v>10</v>
      </c>
      <c r="CD162" s="12">
        <v>6</v>
      </c>
      <c r="CE162" s="12">
        <v>2</v>
      </c>
      <c r="CF162" s="12">
        <v>0</v>
      </c>
      <c r="CG162" s="12">
        <v>7</v>
      </c>
      <c r="CH162" s="12">
        <v>43</v>
      </c>
      <c r="CI162" s="12">
        <v>17</v>
      </c>
      <c r="CJ162" s="12">
        <v>51.5</v>
      </c>
      <c r="CK162" s="12">
        <v>12.116300000000001</v>
      </c>
      <c r="CL162" s="12">
        <v>0.40361000000000002</v>
      </c>
      <c r="CM162" s="12">
        <v>0.29912</v>
      </c>
      <c r="CN162" s="12">
        <f t="shared" si="51"/>
        <v>0.17293233082706766</v>
      </c>
      <c r="CO162" s="12">
        <f t="shared" si="55"/>
        <v>0.35902255639097747</v>
      </c>
      <c r="CP162" s="12">
        <v>0.33333000000000002</v>
      </c>
      <c r="CQ162" s="12">
        <v>0.33333000000000002</v>
      </c>
      <c r="CR162" s="12">
        <v>0.33333000000000002</v>
      </c>
      <c r="CS162" s="12">
        <f t="shared" si="56"/>
        <v>0.42904290429042902</v>
      </c>
      <c r="CT162" s="12">
        <f t="shared" si="57"/>
        <v>0.47029702970297027</v>
      </c>
      <c r="CU162" s="12">
        <f t="shared" si="58"/>
        <v>0.11056105610561057</v>
      </c>
      <c r="CV162" s="12">
        <f t="shared" si="59"/>
        <v>1</v>
      </c>
      <c r="CW162" s="12">
        <f t="shared" si="52"/>
        <v>0.51190476190476186</v>
      </c>
      <c r="CX162" s="12">
        <f t="shared" si="60"/>
        <v>0.8571428571428571</v>
      </c>
      <c r="CY162" s="12">
        <f t="shared" si="61"/>
        <v>27</v>
      </c>
      <c r="CZ162" s="12">
        <f t="shared" si="62"/>
        <v>8</v>
      </c>
      <c r="DA162" s="12">
        <f t="shared" si="63"/>
        <v>0.29629629629629628</v>
      </c>
      <c r="DB162" s="12">
        <f t="shared" si="64"/>
        <v>8.5882352941176467</v>
      </c>
      <c r="DC162" s="12">
        <v>14</v>
      </c>
      <c r="DD162" s="12">
        <v>3</v>
      </c>
      <c r="DE162" s="12">
        <v>21.4</v>
      </c>
      <c r="DF162" s="12">
        <v>7.0000000000000007E-2</v>
      </c>
      <c r="DG162" s="12">
        <v>0.33</v>
      </c>
      <c r="DH162" s="12">
        <v>19.3</v>
      </c>
      <c r="DI162" s="12">
        <v>0</v>
      </c>
      <c r="DJ162" s="12">
        <v>1.4</v>
      </c>
      <c r="DK162" s="12">
        <v>1.4</v>
      </c>
      <c r="DL162" s="12">
        <v>0.1</v>
      </c>
      <c r="DM162" s="17">
        <v>-0.4</v>
      </c>
      <c r="DN162" s="12">
        <v>441</v>
      </c>
      <c r="DO162" s="12">
        <v>521</v>
      </c>
      <c r="DP162" s="12">
        <v>84.6</v>
      </c>
      <c r="DQ162" s="12">
        <v>8101</v>
      </c>
      <c r="DR162" s="12">
        <v>2703</v>
      </c>
      <c r="DS162" s="12">
        <v>204</v>
      </c>
      <c r="DT162" s="12">
        <v>220</v>
      </c>
      <c r="DU162" s="12">
        <v>92.7</v>
      </c>
      <c r="DV162" s="12">
        <v>179</v>
      </c>
      <c r="DW162" s="12">
        <v>205</v>
      </c>
      <c r="DX162" s="12">
        <v>87.3</v>
      </c>
      <c r="DY162" s="12">
        <v>53</v>
      </c>
      <c r="DZ162" s="12">
        <v>78</v>
      </c>
      <c r="EA162" s="12">
        <v>67.900000000000006</v>
      </c>
      <c r="EB162" s="12">
        <v>1</v>
      </c>
      <c r="EC162" s="12">
        <v>1.3</v>
      </c>
      <c r="ED162" s="12">
        <v>1.1000000000000001</v>
      </c>
      <c r="EE162" s="12">
        <v>10</v>
      </c>
      <c r="EF162" s="12">
        <v>27</v>
      </c>
      <c r="EG162" s="12">
        <v>6</v>
      </c>
      <c r="EH162" s="12">
        <v>1</v>
      </c>
      <c r="EI162" s="12">
        <v>42</v>
      </c>
      <c r="EJ162" s="12">
        <v>0</v>
      </c>
      <c r="EK162" s="12">
        <v>8</v>
      </c>
      <c r="EL162" s="12">
        <v>12</v>
      </c>
      <c r="EM162" s="12">
        <v>2</v>
      </c>
      <c r="EN162" s="12">
        <v>26</v>
      </c>
      <c r="EO162" s="12">
        <v>20</v>
      </c>
      <c r="EP162" s="12">
        <v>3</v>
      </c>
      <c r="EQ162" s="12">
        <v>1</v>
      </c>
      <c r="ER162" s="12">
        <v>1</v>
      </c>
      <c r="ES162" s="12">
        <v>0</v>
      </c>
      <c r="ET162" s="12">
        <v>1</v>
      </c>
      <c r="EU162" s="12">
        <v>9</v>
      </c>
      <c r="EV162" s="12">
        <v>6</v>
      </c>
      <c r="EW162" s="12">
        <v>3</v>
      </c>
      <c r="EX162" s="12">
        <v>6</v>
      </c>
      <c r="EY162" s="12">
        <v>0</v>
      </c>
      <c r="EZ162" s="12">
        <v>3</v>
      </c>
      <c r="FA162" s="12">
        <v>18</v>
      </c>
      <c r="FB162" s="12">
        <v>16.7</v>
      </c>
      <c r="FC162" s="12">
        <v>5</v>
      </c>
      <c r="FD162" s="12">
        <v>17</v>
      </c>
      <c r="FE162" s="12">
        <v>0</v>
      </c>
      <c r="FF162" s="12">
        <v>49</v>
      </c>
      <c r="FG162" s="12">
        <v>610</v>
      </c>
      <c r="FH162" s="12">
        <v>58</v>
      </c>
      <c r="FI162" s="12">
        <v>209</v>
      </c>
      <c r="FJ162" s="12">
        <v>309</v>
      </c>
      <c r="FK162" s="12">
        <v>99</v>
      </c>
      <c r="FL162" s="12">
        <v>19</v>
      </c>
      <c r="FM162" s="12">
        <v>10</v>
      </c>
      <c r="FN162" s="12">
        <v>5</v>
      </c>
      <c r="FO162" s="12">
        <v>50</v>
      </c>
      <c r="FP162" s="12">
        <v>378</v>
      </c>
      <c r="FQ162" s="12">
        <v>1787</v>
      </c>
      <c r="FR162" s="12">
        <v>943</v>
      </c>
      <c r="FS162" s="12">
        <v>20</v>
      </c>
      <c r="FT162" s="12">
        <v>11</v>
      </c>
      <c r="FU162" s="12">
        <v>6</v>
      </c>
      <c r="FV162" s="12">
        <v>16</v>
      </c>
      <c r="FW162" s="12">
        <v>7</v>
      </c>
      <c r="FX162" s="12">
        <v>1</v>
      </c>
      <c r="FY162" s="12">
        <v>0</v>
      </c>
      <c r="FZ162" s="12">
        <v>8</v>
      </c>
      <c r="GA162" s="12">
        <v>41</v>
      </c>
      <c r="GB162" s="12">
        <v>16</v>
      </c>
      <c r="GC162" s="12">
        <v>48.5</v>
      </c>
      <c r="GD162" s="12">
        <v>13.641</v>
      </c>
      <c r="GE162" s="12">
        <v>0.59638999999999998</v>
      </c>
      <c r="GF162" s="12">
        <v>0.33366000000000001</v>
      </c>
      <c r="GG162" s="12">
        <f t="shared" si="65"/>
        <v>0.16506717850287908</v>
      </c>
      <c r="GH162" s="12">
        <f t="shared" si="66"/>
        <v>0.42226487523992323</v>
      </c>
      <c r="GI162" s="12">
        <v>0.33333000000000002</v>
      </c>
      <c r="GJ162" s="12">
        <v>0.66666999999999998</v>
      </c>
      <c r="GK162" s="12">
        <v>0</v>
      </c>
      <c r="GL162">
        <f t="shared" si="67"/>
        <v>0.34262295081967215</v>
      </c>
      <c r="GM162">
        <f t="shared" si="68"/>
        <v>0.50655737704918036</v>
      </c>
      <c r="GN162">
        <f t="shared" si="69"/>
        <v>0.16229508196721312</v>
      </c>
      <c r="GO162">
        <f t="shared" si="70"/>
        <v>0.66666666666666663</v>
      </c>
      <c r="GP162" s="12">
        <f t="shared" si="53"/>
        <v>0.48809523809523808</v>
      </c>
      <c r="GQ162">
        <f t="shared" si="54"/>
        <v>0.7142857142857143</v>
      </c>
      <c r="GR162">
        <f t="shared" si="71"/>
        <v>38</v>
      </c>
      <c r="GS162">
        <f t="shared" si="72"/>
        <v>12</v>
      </c>
      <c r="GT162">
        <f t="shared" si="73"/>
        <v>0.31578947368421051</v>
      </c>
      <c r="GU162">
        <f t="shared" si="74"/>
        <v>9</v>
      </c>
    </row>
    <row r="163" spans="1:203" x14ac:dyDescent="0.2">
      <c r="A163">
        <v>2023</v>
      </c>
      <c r="B163" s="2">
        <v>45087</v>
      </c>
      <c r="C163" s="12" t="s">
        <v>5</v>
      </c>
      <c r="D163" s="15" t="s">
        <v>20</v>
      </c>
      <c r="E163" s="4">
        <f t="shared" si="50"/>
        <v>-0.5</v>
      </c>
      <c r="F163" s="12">
        <v>1</v>
      </c>
      <c r="G163" s="12">
        <v>1</v>
      </c>
      <c r="H163" s="12" t="s">
        <v>43</v>
      </c>
      <c r="I163" s="5" t="s">
        <v>8</v>
      </c>
      <c r="J163" s="12">
        <v>9</v>
      </c>
      <c r="K163" s="12">
        <v>2</v>
      </c>
      <c r="L163" s="12">
        <v>22.2</v>
      </c>
      <c r="M163" s="12">
        <v>0.11</v>
      </c>
      <c r="N163" s="12">
        <v>0.5</v>
      </c>
      <c r="O163" s="12">
        <v>22.3</v>
      </c>
      <c r="P163" s="12">
        <v>0</v>
      </c>
      <c r="Q163" s="12">
        <v>0.4</v>
      </c>
      <c r="R163" s="12">
        <v>0.4</v>
      </c>
      <c r="S163" s="12">
        <v>0.05</v>
      </c>
      <c r="T163" s="18">
        <v>0.6</v>
      </c>
      <c r="U163" s="12">
        <v>469</v>
      </c>
      <c r="V163" s="12">
        <v>552</v>
      </c>
      <c r="W163" s="12">
        <v>85</v>
      </c>
      <c r="X163" s="12">
        <v>8964</v>
      </c>
      <c r="Y163" s="12">
        <v>2981</v>
      </c>
      <c r="Z163" s="12">
        <v>174</v>
      </c>
      <c r="AA163" s="12">
        <v>189</v>
      </c>
      <c r="AB163" s="12">
        <v>92.1</v>
      </c>
      <c r="AC163" s="12">
        <v>233</v>
      </c>
      <c r="AD163" s="12">
        <v>260</v>
      </c>
      <c r="AE163" s="12">
        <v>89.6</v>
      </c>
      <c r="AF163" s="12">
        <v>57</v>
      </c>
      <c r="AG163" s="12">
        <v>85</v>
      </c>
      <c r="AH163" s="12">
        <v>67.099999999999994</v>
      </c>
      <c r="AI163" s="12">
        <v>0</v>
      </c>
      <c r="AJ163" s="12">
        <v>0.4</v>
      </c>
      <c r="AK163" s="12">
        <v>0.5</v>
      </c>
      <c r="AL163" s="12">
        <v>8</v>
      </c>
      <c r="AM163" s="12">
        <v>23</v>
      </c>
      <c r="AN163" s="12">
        <v>3</v>
      </c>
      <c r="AO163" s="12">
        <v>0</v>
      </c>
      <c r="AP163" s="12">
        <v>29</v>
      </c>
      <c r="AQ163" s="12">
        <v>1</v>
      </c>
      <c r="AR163" s="12">
        <v>2</v>
      </c>
      <c r="AS163" s="12">
        <v>13</v>
      </c>
      <c r="AT163" s="12">
        <v>5</v>
      </c>
      <c r="AU163" s="12">
        <v>15</v>
      </c>
      <c r="AV163" s="12">
        <v>11</v>
      </c>
      <c r="AW163" s="12">
        <v>0</v>
      </c>
      <c r="AX163" s="12">
        <v>1</v>
      </c>
      <c r="AY163" s="12">
        <v>1</v>
      </c>
      <c r="AZ163" s="12">
        <v>0</v>
      </c>
      <c r="BA163" s="12">
        <v>2</v>
      </c>
      <c r="BB163" s="12">
        <v>21</v>
      </c>
      <c r="BC163" s="12">
        <v>11</v>
      </c>
      <c r="BD163" s="12">
        <v>9</v>
      </c>
      <c r="BE163" s="12">
        <v>7</v>
      </c>
      <c r="BF163" s="12">
        <v>5</v>
      </c>
      <c r="BG163" s="12">
        <v>6</v>
      </c>
      <c r="BH163" s="12">
        <v>15</v>
      </c>
      <c r="BI163" s="12">
        <v>40</v>
      </c>
      <c r="BJ163" s="12">
        <v>6</v>
      </c>
      <c r="BK163" s="12">
        <v>12</v>
      </c>
      <c r="BL163" s="12">
        <v>0</v>
      </c>
      <c r="BM163" s="12">
        <v>52</v>
      </c>
      <c r="BN163" s="12">
        <v>661</v>
      </c>
      <c r="BO163" s="12">
        <v>56</v>
      </c>
      <c r="BP163" s="12">
        <v>219</v>
      </c>
      <c r="BQ163" s="12">
        <v>343</v>
      </c>
      <c r="BR163" s="12">
        <v>106</v>
      </c>
      <c r="BS163" s="12">
        <v>8</v>
      </c>
      <c r="BT163" s="12">
        <v>23</v>
      </c>
      <c r="BU163" s="12">
        <v>11</v>
      </c>
      <c r="BV163" s="12">
        <v>47.8</v>
      </c>
      <c r="BW163" s="12">
        <v>397</v>
      </c>
      <c r="BX163" s="12">
        <v>1766</v>
      </c>
      <c r="BY163" s="12">
        <v>753</v>
      </c>
      <c r="BZ163" s="12">
        <v>12</v>
      </c>
      <c r="CA163" s="12">
        <v>14</v>
      </c>
      <c r="CB163" s="12">
        <v>1</v>
      </c>
      <c r="CC163" s="12">
        <v>18</v>
      </c>
      <c r="CD163" s="12">
        <v>5</v>
      </c>
      <c r="CE163" s="12">
        <v>1</v>
      </c>
      <c r="CF163" s="12">
        <v>0</v>
      </c>
      <c r="CG163" s="12">
        <v>18</v>
      </c>
      <c r="CH163" s="12">
        <v>62</v>
      </c>
      <c r="CI163" s="12">
        <v>7</v>
      </c>
      <c r="CJ163" s="12">
        <v>35</v>
      </c>
      <c r="CK163" s="12">
        <v>8.8947400000000005</v>
      </c>
      <c r="CL163" s="12">
        <v>0.43620999999999999</v>
      </c>
      <c r="CM163" s="12">
        <v>0.33255000000000001</v>
      </c>
      <c r="CN163" s="12">
        <f t="shared" si="51"/>
        <v>0.15942028985507245</v>
      </c>
      <c r="CO163" s="12">
        <f t="shared" si="55"/>
        <v>0.34239130434782611</v>
      </c>
      <c r="CP163" s="12">
        <v>0.42857000000000001</v>
      </c>
      <c r="CQ163" s="12">
        <v>0.33333000000000002</v>
      </c>
      <c r="CR163" s="12">
        <v>0.23810000000000001</v>
      </c>
      <c r="CS163" s="12">
        <f t="shared" si="56"/>
        <v>0.33131618759455372</v>
      </c>
      <c r="CT163" s="12">
        <f t="shared" si="57"/>
        <v>0.51891074130105896</v>
      </c>
      <c r="CU163" s="12">
        <f t="shared" si="58"/>
        <v>0.16036308623298035</v>
      </c>
      <c r="CV163" s="12">
        <f t="shared" si="59"/>
        <v>0.52380952380952384</v>
      </c>
      <c r="CW163" s="12">
        <f t="shared" si="52"/>
        <v>0.5535714285714286</v>
      </c>
      <c r="CX163" s="12">
        <f t="shared" si="60"/>
        <v>0.88888888888888884</v>
      </c>
      <c r="CY163" s="12">
        <f t="shared" si="61"/>
        <v>37</v>
      </c>
      <c r="CZ163" s="12">
        <f t="shared" si="62"/>
        <v>4</v>
      </c>
      <c r="DA163" s="12">
        <f t="shared" si="63"/>
        <v>0.10810810810810811</v>
      </c>
      <c r="DB163" s="12">
        <f t="shared" si="64"/>
        <v>9.0192307692307701</v>
      </c>
      <c r="DC163" s="12">
        <v>15</v>
      </c>
      <c r="DD163" s="12">
        <v>2</v>
      </c>
      <c r="DE163" s="12">
        <v>13.3</v>
      </c>
      <c r="DF163" s="12">
        <v>7.0000000000000007E-2</v>
      </c>
      <c r="DG163" s="12">
        <v>0.5</v>
      </c>
      <c r="DH163" s="12">
        <v>20.100000000000001</v>
      </c>
      <c r="DI163" s="12">
        <v>2</v>
      </c>
      <c r="DJ163" s="12">
        <v>0.9</v>
      </c>
      <c r="DK163" s="12">
        <v>0.9</v>
      </c>
      <c r="DL163" s="12">
        <v>0.06</v>
      </c>
      <c r="DM163" s="18">
        <v>0.1</v>
      </c>
      <c r="DN163" s="12">
        <v>437</v>
      </c>
      <c r="DO163" s="12">
        <v>507</v>
      </c>
      <c r="DP163" s="12">
        <v>86.2</v>
      </c>
      <c r="DQ163" s="12">
        <v>7030</v>
      </c>
      <c r="DR163" s="12">
        <v>2793</v>
      </c>
      <c r="DS163" s="12">
        <v>242</v>
      </c>
      <c r="DT163" s="12">
        <v>264</v>
      </c>
      <c r="DU163" s="12">
        <v>91.7</v>
      </c>
      <c r="DV163" s="12">
        <v>160</v>
      </c>
      <c r="DW163" s="12">
        <v>179</v>
      </c>
      <c r="DX163" s="12">
        <v>89.4</v>
      </c>
      <c r="DY163" s="12">
        <v>31</v>
      </c>
      <c r="DZ163" s="12">
        <v>48</v>
      </c>
      <c r="EA163" s="12">
        <v>64.599999999999994</v>
      </c>
      <c r="EB163" s="12">
        <v>1</v>
      </c>
      <c r="EC163" s="12">
        <v>0.7</v>
      </c>
      <c r="ED163" s="12">
        <v>1.1000000000000001</v>
      </c>
      <c r="EE163" s="12">
        <v>10</v>
      </c>
      <c r="EF163" s="12">
        <v>38</v>
      </c>
      <c r="EG163" s="12">
        <v>9</v>
      </c>
      <c r="EH163" s="12">
        <v>2</v>
      </c>
      <c r="EI163" s="12">
        <v>40</v>
      </c>
      <c r="EJ163" s="12">
        <v>1</v>
      </c>
      <c r="EK163" s="12">
        <v>3</v>
      </c>
      <c r="EL163" s="12">
        <v>9</v>
      </c>
      <c r="EM163" s="12">
        <v>2</v>
      </c>
      <c r="EN163" s="12">
        <v>29</v>
      </c>
      <c r="EO163" s="12">
        <v>22</v>
      </c>
      <c r="EP163" s="12">
        <v>1</v>
      </c>
      <c r="EQ163" s="12">
        <v>2</v>
      </c>
      <c r="ER163" s="12">
        <v>2</v>
      </c>
      <c r="ES163" s="12">
        <v>2</v>
      </c>
      <c r="ET163" s="12">
        <v>0</v>
      </c>
      <c r="EU163" s="12">
        <v>15</v>
      </c>
      <c r="EV163" s="12">
        <v>7</v>
      </c>
      <c r="EW163" s="12">
        <v>8</v>
      </c>
      <c r="EX163" s="12">
        <v>6</v>
      </c>
      <c r="EY163" s="12">
        <v>1</v>
      </c>
      <c r="EZ163" s="12">
        <v>10</v>
      </c>
      <c r="FA163" s="12">
        <v>21</v>
      </c>
      <c r="FB163" s="12">
        <v>47.6</v>
      </c>
      <c r="FC163" s="12">
        <v>7</v>
      </c>
      <c r="FD163" s="12">
        <v>12</v>
      </c>
      <c r="FE163" s="12">
        <v>1</v>
      </c>
      <c r="FF163" s="12">
        <v>48</v>
      </c>
      <c r="FG163" s="12">
        <v>605</v>
      </c>
      <c r="FH163" s="12">
        <v>60</v>
      </c>
      <c r="FI163" s="12">
        <v>212</v>
      </c>
      <c r="FJ163" s="12">
        <v>262</v>
      </c>
      <c r="FK163" s="12">
        <v>137</v>
      </c>
      <c r="FL163" s="12">
        <v>19</v>
      </c>
      <c r="FM163" s="12">
        <v>19</v>
      </c>
      <c r="FN163" s="12">
        <v>9</v>
      </c>
      <c r="FO163" s="12">
        <v>47.4</v>
      </c>
      <c r="FP163" s="12">
        <v>394</v>
      </c>
      <c r="FQ163" s="12">
        <v>2247</v>
      </c>
      <c r="FR163" s="12">
        <v>1208</v>
      </c>
      <c r="FS163" s="12">
        <v>21</v>
      </c>
      <c r="FT163" s="12">
        <v>17</v>
      </c>
      <c r="FU163" s="12">
        <v>4</v>
      </c>
      <c r="FV163" s="12">
        <v>16</v>
      </c>
      <c r="FW163" s="12">
        <v>15</v>
      </c>
      <c r="FX163" s="12">
        <v>1</v>
      </c>
      <c r="FY163" s="12">
        <v>0</v>
      </c>
      <c r="FZ163" s="12">
        <v>4</v>
      </c>
      <c r="GA163" s="12">
        <v>50</v>
      </c>
      <c r="GB163" s="12">
        <v>13</v>
      </c>
      <c r="GC163" s="12">
        <v>65</v>
      </c>
      <c r="GD163" s="12">
        <v>14.526300000000001</v>
      </c>
      <c r="GE163" s="12">
        <v>0.56379000000000001</v>
      </c>
      <c r="GF163" s="12">
        <v>0.39729999999999999</v>
      </c>
      <c r="GG163" s="12">
        <f t="shared" si="65"/>
        <v>0.10256410256410256</v>
      </c>
      <c r="GH163" s="12">
        <f t="shared" si="66"/>
        <v>0.52071005917159763</v>
      </c>
      <c r="GI163" s="12">
        <v>0.53332999999999997</v>
      </c>
      <c r="GJ163" s="12">
        <v>0.4</v>
      </c>
      <c r="GK163" s="12">
        <v>6.6669999999999993E-2</v>
      </c>
      <c r="GL163">
        <f t="shared" si="67"/>
        <v>0.35041322314049589</v>
      </c>
      <c r="GM163">
        <f t="shared" si="68"/>
        <v>0.43305785123966944</v>
      </c>
      <c r="GN163">
        <f t="shared" si="69"/>
        <v>0.22644628099173553</v>
      </c>
      <c r="GO163">
        <f t="shared" si="70"/>
        <v>0.46666666666666667</v>
      </c>
      <c r="GP163" s="12">
        <f t="shared" si="53"/>
        <v>0.44642857142857145</v>
      </c>
      <c r="GQ163">
        <f t="shared" si="54"/>
        <v>0.66666666666666663</v>
      </c>
      <c r="GR163">
        <f t="shared" si="71"/>
        <v>55</v>
      </c>
      <c r="GS163">
        <f t="shared" si="72"/>
        <v>13</v>
      </c>
      <c r="GT163">
        <f t="shared" si="73"/>
        <v>0.23636363636363636</v>
      </c>
      <c r="GU163">
        <f t="shared" si="74"/>
        <v>9.1041666666666661</v>
      </c>
    </row>
    <row r="164" spans="1:203" x14ac:dyDescent="0.2">
      <c r="A164">
        <v>2023</v>
      </c>
      <c r="B164" s="2">
        <v>45094</v>
      </c>
      <c r="C164" s="12" t="s">
        <v>1</v>
      </c>
      <c r="D164" s="13" t="s">
        <v>2</v>
      </c>
      <c r="E164" s="4">
        <f t="shared" si="50"/>
        <v>0.60000000000000009</v>
      </c>
      <c r="F164" s="12">
        <v>3</v>
      </c>
      <c r="G164" s="12">
        <v>1</v>
      </c>
      <c r="H164" s="12" t="s">
        <v>43</v>
      </c>
      <c r="I164" s="5" t="s">
        <v>22</v>
      </c>
      <c r="J164" s="12">
        <v>9</v>
      </c>
      <c r="K164" s="12">
        <v>4</v>
      </c>
      <c r="L164" s="12">
        <v>44.4</v>
      </c>
      <c r="M164" s="12">
        <v>0.22</v>
      </c>
      <c r="N164" s="12">
        <v>0.5</v>
      </c>
      <c r="O164" s="12">
        <v>14.8</v>
      </c>
      <c r="P164" s="12">
        <v>0</v>
      </c>
      <c r="Q164" s="12">
        <v>2.2000000000000002</v>
      </c>
      <c r="R164" s="12">
        <v>1.4</v>
      </c>
      <c r="S164" s="12">
        <v>0.15</v>
      </c>
      <c r="T164" s="18">
        <v>0.8</v>
      </c>
      <c r="U164" s="12">
        <v>306</v>
      </c>
      <c r="V164" s="12">
        <v>426</v>
      </c>
      <c r="W164" s="12">
        <v>71.8</v>
      </c>
      <c r="X164" s="12">
        <v>6883</v>
      </c>
      <c r="Y164" s="12">
        <v>2867</v>
      </c>
      <c r="Z164" s="12">
        <v>92</v>
      </c>
      <c r="AA164" s="12">
        <v>118</v>
      </c>
      <c r="AB164" s="12">
        <v>78</v>
      </c>
      <c r="AC164" s="12">
        <v>139</v>
      </c>
      <c r="AD164" s="12">
        <v>173</v>
      </c>
      <c r="AE164" s="12">
        <v>80.3</v>
      </c>
      <c r="AF164" s="12">
        <v>70</v>
      </c>
      <c r="AG164" s="12">
        <v>110</v>
      </c>
      <c r="AH164" s="12">
        <v>63.6</v>
      </c>
      <c r="AI164" s="12">
        <v>1</v>
      </c>
      <c r="AJ164" s="12">
        <v>0.9</v>
      </c>
      <c r="AK164" s="12">
        <v>1.8</v>
      </c>
      <c r="AL164" s="12">
        <v>6</v>
      </c>
      <c r="AM164" s="12">
        <v>27</v>
      </c>
      <c r="AN164" s="12">
        <v>9</v>
      </c>
      <c r="AO164" s="12">
        <v>3</v>
      </c>
      <c r="AP164" s="12">
        <v>33</v>
      </c>
      <c r="AQ164" s="12">
        <v>2</v>
      </c>
      <c r="AR164" s="12">
        <v>5</v>
      </c>
      <c r="AS164" s="12">
        <v>14</v>
      </c>
      <c r="AT164" s="12">
        <v>3</v>
      </c>
      <c r="AU164" s="12">
        <v>20</v>
      </c>
      <c r="AV164" s="12">
        <v>13</v>
      </c>
      <c r="AW164" s="12">
        <v>2</v>
      </c>
      <c r="AX164" s="12">
        <v>2</v>
      </c>
      <c r="AY164" s="12">
        <v>0</v>
      </c>
      <c r="AZ164" s="12">
        <v>3</v>
      </c>
      <c r="BA164" s="12">
        <v>0</v>
      </c>
      <c r="BB164" s="12">
        <v>14</v>
      </c>
      <c r="BC164" s="12">
        <v>9</v>
      </c>
      <c r="BD164" s="12">
        <v>6</v>
      </c>
      <c r="BE164" s="12">
        <v>7</v>
      </c>
      <c r="BF164" s="12">
        <v>1</v>
      </c>
      <c r="BG164" s="12">
        <v>5</v>
      </c>
      <c r="BH164" s="12">
        <v>8</v>
      </c>
      <c r="BI164" s="12">
        <v>62.5</v>
      </c>
      <c r="BJ164" s="12">
        <v>5</v>
      </c>
      <c r="BK164" s="12">
        <v>20</v>
      </c>
      <c r="BL164" s="12">
        <v>0</v>
      </c>
      <c r="BM164" s="12">
        <v>51</v>
      </c>
      <c r="BN164" s="12">
        <v>512</v>
      </c>
      <c r="BO164" s="12">
        <v>57</v>
      </c>
      <c r="BP164" s="12">
        <v>228</v>
      </c>
      <c r="BQ164" s="12">
        <v>215</v>
      </c>
      <c r="BR164" s="12">
        <v>72</v>
      </c>
      <c r="BS164" s="12">
        <v>16</v>
      </c>
      <c r="BT164" s="12">
        <v>17</v>
      </c>
      <c r="BU164" s="12">
        <v>9</v>
      </c>
      <c r="BV164" s="12">
        <v>52.9</v>
      </c>
      <c r="BW164" s="12">
        <v>246</v>
      </c>
      <c r="BX164" s="12">
        <v>1010</v>
      </c>
      <c r="BY164" s="12">
        <v>455</v>
      </c>
      <c r="BZ164" s="12">
        <v>14</v>
      </c>
      <c r="CA164" s="12">
        <v>3</v>
      </c>
      <c r="CB164" s="12">
        <v>3</v>
      </c>
      <c r="CC164" s="12">
        <v>11</v>
      </c>
      <c r="CD164" s="12">
        <v>7</v>
      </c>
      <c r="CE164" s="12">
        <v>4</v>
      </c>
      <c r="CF164" s="12">
        <v>0</v>
      </c>
      <c r="CG164" s="12">
        <v>14</v>
      </c>
      <c r="CH164" s="12">
        <v>49</v>
      </c>
      <c r="CI164" s="12">
        <v>32</v>
      </c>
      <c r="CJ164" s="12">
        <v>61.5</v>
      </c>
      <c r="CK164" s="12">
        <v>7.6792499999999997</v>
      </c>
      <c r="CL164" s="12">
        <v>0.31034</v>
      </c>
      <c r="CM164" s="12">
        <v>0.41653000000000001</v>
      </c>
      <c r="CN164" s="12">
        <f t="shared" si="51"/>
        <v>0.27464788732394368</v>
      </c>
      <c r="CO164" s="12">
        <f t="shared" si="55"/>
        <v>0.27699530516431925</v>
      </c>
      <c r="CP164" s="12">
        <v>0.42857000000000001</v>
      </c>
      <c r="CQ164" s="12">
        <v>0.5</v>
      </c>
      <c r="CR164" s="12">
        <v>7.1429999999999993E-2</v>
      </c>
      <c r="CS164" s="12">
        <f t="shared" si="56"/>
        <v>0.4453125</v>
      </c>
      <c r="CT164" s="12">
        <f t="shared" si="57"/>
        <v>0.419921875</v>
      </c>
      <c r="CU164" s="12">
        <f t="shared" si="58"/>
        <v>0.140625</v>
      </c>
      <c r="CV164" s="12">
        <f t="shared" si="59"/>
        <v>0.6428571428571429</v>
      </c>
      <c r="CW164" s="12">
        <f t="shared" si="52"/>
        <v>0.5444444444444444</v>
      </c>
      <c r="CX164" s="12">
        <f t="shared" si="60"/>
        <v>0.66666666666666663</v>
      </c>
      <c r="CY164" s="12">
        <f t="shared" si="61"/>
        <v>30</v>
      </c>
      <c r="CZ164" s="12">
        <f t="shared" si="62"/>
        <v>12</v>
      </c>
      <c r="DA164" s="12">
        <f t="shared" si="63"/>
        <v>0.4</v>
      </c>
      <c r="DB164" s="12">
        <f t="shared" si="64"/>
        <v>6</v>
      </c>
      <c r="DC164" s="12">
        <v>13</v>
      </c>
      <c r="DD164" s="12">
        <v>2</v>
      </c>
      <c r="DE164" s="12">
        <v>15.4</v>
      </c>
      <c r="DF164" s="12">
        <v>0.08</v>
      </c>
      <c r="DG164" s="12">
        <v>0.5</v>
      </c>
      <c r="DH164" s="12">
        <v>14.4</v>
      </c>
      <c r="DI164" s="12">
        <v>0</v>
      </c>
      <c r="DJ164" s="12">
        <v>1.6</v>
      </c>
      <c r="DK164" s="12">
        <v>1.6</v>
      </c>
      <c r="DL164" s="12">
        <v>0.15</v>
      </c>
      <c r="DM164" s="17">
        <v>-0.6</v>
      </c>
      <c r="DN164" s="12">
        <v>301</v>
      </c>
      <c r="DO164" s="12">
        <v>407</v>
      </c>
      <c r="DP164" s="12">
        <v>74</v>
      </c>
      <c r="DQ164" s="12">
        <v>5736</v>
      </c>
      <c r="DR164" s="12">
        <v>2540</v>
      </c>
      <c r="DS164" s="12">
        <v>117</v>
      </c>
      <c r="DT164" s="12">
        <v>141</v>
      </c>
      <c r="DU164" s="12">
        <v>83</v>
      </c>
      <c r="DV164" s="12">
        <v>145</v>
      </c>
      <c r="DW164" s="12">
        <v>187</v>
      </c>
      <c r="DX164" s="12">
        <v>77.5</v>
      </c>
      <c r="DY164" s="12">
        <v>36</v>
      </c>
      <c r="DZ164" s="12">
        <v>70</v>
      </c>
      <c r="EA164" s="12">
        <v>51.4</v>
      </c>
      <c r="EB164" s="12">
        <v>0</v>
      </c>
      <c r="EC164" s="12">
        <v>0.8</v>
      </c>
      <c r="ED164" s="12">
        <v>0.8</v>
      </c>
      <c r="EE164" s="12">
        <v>11</v>
      </c>
      <c r="EF164" s="12">
        <v>37</v>
      </c>
      <c r="EG164" s="12">
        <v>11</v>
      </c>
      <c r="EH164" s="12">
        <v>5</v>
      </c>
      <c r="EI164" s="12">
        <v>39</v>
      </c>
      <c r="EJ164" s="12">
        <v>0</v>
      </c>
      <c r="EK164" s="12">
        <v>2</v>
      </c>
      <c r="EL164" s="12">
        <v>20</v>
      </c>
      <c r="EM164" s="12">
        <v>3</v>
      </c>
      <c r="EN164" s="12">
        <v>25</v>
      </c>
      <c r="EO164" s="12">
        <v>16</v>
      </c>
      <c r="EP164" s="12">
        <v>5</v>
      </c>
      <c r="EQ164" s="12">
        <v>0</v>
      </c>
      <c r="ER164" s="12">
        <v>1</v>
      </c>
      <c r="ES164" s="12">
        <v>3</v>
      </c>
      <c r="ET164" s="12">
        <v>0</v>
      </c>
      <c r="EU164" s="12">
        <v>14</v>
      </c>
      <c r="EV164" s="12">
        <v>8</v>
      </c>
      <c r="EW164" s="12">
        <v>2</v>
      </c>
      <c r="EX164" s="12">
        <v>8</v>
      </c>
      <c r="EY164" s="12">
        <v>4</v>
      </c>
      <c r="EZ164" s="12">
        <v>7</v>
      </c>
      <c r="FA164" s="12">
        <v>16</v>
      </c>
      <c r="FB164" s="12">
        <v>43.8</v>
      </c>
      <c r="FC164" s="12">
        <v>7</v>
      </c>
      <c r="FD164" s="12">
        <v>13</v>
      </c>
      <c r="FE164" s="12">
        <v>1</v>
      </c>
      <c r="FF164" s="12">
        <v>49</v>
      </c>
      <c r="FG164" s="12">
        <v>503</v>
      </c>
      <c r="FH164" s="12">
        <v>40</v>
      </c>
      <c r="FI164" s="12">
        <v>109</v>
      </c>
      <c r="FJ164" s="12">
        <v>238</v>
      </c>
      <c r="FK164" s="12">
        <v>160</v>
      </c>
      <c r="FL164" s="12">
        <v>20</v>
      </c>
      <c r="FM164" s="12">
        <v>10</v>
      </c>
      <c r="FN164" s="12">
        <v>3</v>
      </c>
      <c r="FO164" s="12">
        <v>30</v>
      </c>
      <c r="FP164" s="12">
        <v>270</v>
      </c>
      <c r="FQ164" s="12">
        <v>1779</v>
      </c>
      <c r="FR164" s="12">
        <v>910</v>
      </c>
      <c r="FS164" s="12">
        <v>21</v>
      </c>
      <c r="FT164" s="12">
        <v>11</v>
      </c>
      <c r="FU164" s="12">
        <v>3</v>
      </c>
      <c r="FV164" s="12">
        <v>15</v>
      </c>
      <c r="FW164" s="12">
        <v>9</v>
      </c>
      <c r="FX164" s="12">
        <v>3</v>
      </c>
      <c r="FY164" s="12">
        <v>1</v>
      </c>
      <c r="FZ164" s="12">
        <v>19</v>
      </c>
      <c r="GA164" s="12">
        <v>41</v>
      </c>
      <c r="GB164" s="12">
        <v>20</v>
      </c>
      <c r="GC164" s="12">
        <v>38.5</v>
      </c>
      <c r="GD164" s="12">
        <v>8.0377399999999994</v>
      </c>
      <c r="GE164" s="12">
        <v>0.68966000000000005</v>
      </c>
      <c r="GF164" s="12">
        <v>0.44281999999999999</v>
      </c>
      <c r="GG164" s="12">
        <f t="shared" si="65"/>
        <v>0.1769041769041769</v>
      </c>
      <c r="GH164" s="12">
        <f t="shared" si="66"/>
        <v>0.34643734643734642</v>
      </c>
      <c r="GI164" s="12">
        <v>0.14285999999999999</v>
      </c>
      <c r="GJ164" s="12">
        <v>0.57142999999999999</v>
      </c>
      <c r="GK164" s="12">
        <v>0.28571000000000002</v>
      </c>
      <c r="GL164">
        <f t="shared" si="67"/>
        <v>0.21669980119284293</v>
      </c>
      <c r="GM164">
        <f t="shared" si="68"/>
        <v>0.47316103379721669</v>
      </c>
      <c r="GN164">
        <f t="shared" si="69"/>
        <v>0.31809145129224653</v>
      </c>
      <c r="GO164">
        <f t="shared" si="70"/>
        <v>0.5714285714285714</v>
      </c>
      <c r="GP164" s="12">
        <f t="shared" si="53"/>
        <v>0.45555555555555555</v>
      </c>
      <c r="GQ164">
        <f t="shared" si="54"/>
        <v>0.84615384615384615</v>
      </c>
      <c r="GR164">
        <f t="shared" si="71"/>
        <v>48</v>
      </c>
      <c r="GS164">
        <f t="shared" si="72"/>
        <v>14</v>
      </c>
      <c r="GT164">
        <f t="shared" si="73"/>
        <v>0.29166666666666669</v>
      </c>
      <c r="GU164">
        <f t="shared" si="74"/>
        <v>6.1428571428571432</v>
      </c>
    </row>
    <row r="165" spans="1:203" x14ac:dyDescent="0.2">
      <c r="A165">
        <v>2023</v>
      </c>
      <c r="B165" s="2">
        <v>45098</v>
      </c>
      <c r="C165" s="12" t="s">
        <v>5</v>
      </c>
      <c r="D165" s="14" t="s">
        <v>6</v>
      </c>
      <c r="E165" s="4">
        <f t="shared" si="50"/>
        <v>9.9999999999999978E-2</v>
      </c>
      <c r="F165" s="12">
        <v>0</v>
      </c>
      <c r="G165" s="12">
        <v>1</v>
      </c>
      <c r="H165" s="12" t="s">
        <v>43</v>
      </c>
      <c r="I165" s="5" t="s">
        <v>3</v>
      </c>
      <c r="J165" s="12">
        <v>10</v>
      </c>
      <c r="K165" s="12">
        <v>2</v>
      </c>
      <c r="L165" s="12">
        <v>20</v>
      </c>
      <c r="M165" s="12">
        <v>0</v>
      </c>
      <c r="N165" s="12">
        <v>0</v>
      </c>
      <c r="O165" s="12">
        <v>17.100000000000001</v>
      </c>
      <c r="P165" s="12">
        <v>0</v>
      </c>
      <c r="Q165" s="12">
        <v>1</v>
      </c>
      <c r="R165" s="12">
        <v>1</v>
      </c>
      <c r="S165" s="12">
        <v>0.1</v>
      </c>
      <c r="T165" s="17">
        <v>-1</v>
      </c>
      <c r="U165" s="12">
        <v>486</v>
      </c>
      <c r="V165" s="12">
        <v>587</v>
      </c>
      <c r="W165" s="12">
        <v>82.8</v>
      </c>
      <c r="X165" s="12">
        <v>8803</v>
      </c>
      <c r="Y165" s="12">
        <v>2967</v>
      </c>
      <c r="Z165" s="12">
        <v>232</v>
      </c>
      <c r="AA165" s="12">
        <v>257</v>
      </c>
      <c r="AB165" s="12">
        <v>90.3</v>
      </c>
      <c r="AC165" s="12">
        <v>195</v>
      </c>
      <c r="AD165" s="12">
        <v>217</v>
      </c>
      <c r="AE165" s="12">
        <v>89.9</v>
      </c>
      <c r="AF165" s="12">
        <v>56</v>
      </c>
      <c r="AG165" s="12">
        <v>94</v>
      </c>
      <c r="AH165" s="12">
        <v>59.6</v>
      </c>
      <c r="AI165" s="12">
        <v>0</v>
      </c>
      <c r="AJ165" s="12">
        <v>1</v>
      </c>
      <c r="AK165" s="12">
        <v>0.9</v>
      </c>
      <c r="AL165" s="12">
        <v>9</v>
      </c>
      <c r="AM165" s="12">
        <v>38</v>
      </c>
      <c r="AN165" s="12">
        <v>10</v>
      </c>
      <c r="AO165" s="12">
        <v>2</v>
      </c>
      <c r="AP165" s="12">
        <v>39</v>
      </c>
      <c r="AQ165" s="12">
        <v>1</v>
      </c>
      <c r="AR165" s="12">
        <v>6</v>
      </c>
      <c r="AS165" s="12">
        <v>20</v>
      </c>
      <c r="AT165" s="12">
        <v>4</v>
      </c>
      <c r="AU165" s="12">
        <v>16</v>
      </c>
      <c r="AV165" s="12">
        <v>12</v>
      </c>
      <c r="AW165" s="12">
        <v>1</v>
      </c>
      <c r="AX165" s="12">
        <v>2</v>
      </c>
      <c r="AY165" s="12">
        <v>1</v>
      </c>
      <c r="AZ165" s="12">
        <v>0</v>
      </c>
      <c r="BA165" s="12">
        <v>0</v>
      </c>
      <c r="BB165" s="12">
        <v>16</v>
      </c>
      <c r="BC165" s="12">
        <v>9</v>
      </c>
      <c r="BD165" s="12">
        <v>6</v>
      </c>
      <c r="BE165" s="12">
        <v>9</v>
      </c>
      <c r="BF165" s="12">
        <v>1</v>
      </c>
      <c r="BG165" s="12">
        <v>7</v>
      </c>
      <c r="BH165" s="12">
        <v>14</v>
      </c>
      <c r="BI165" s="12">
        <v>50</v>
      </c>
      <c r="BJ165" s="12">
        <v>7</v>
      </c>
      <c r="BK165" s="12">
        <v>9</v>
      </c>
      <c r="BL165" s="12">
        <v>0</v>
      </c>
      <c r="BM165" s="12">
        <v>54</v>
      </c>
      <c r="BN165" s="12">
        <v>681</v>
      </c>
      <c r="BO165" s="12">
        <v>56</v>
      </c>
      <c r="BP165" s="12">
        <v>193</v>
      </c>
      <c r="BQ165" s="12">
        <v>360</v>
      </c>
      <c r="BR165" s="12">
        <v>133</v>
      </c>
      <c r="BS165" s="12">
        <v>21</v>
      </c>
      <c r="BT165" s="12">
        <v>14</v>
      </c>
      <c r="BU165" s="12">
        <v>9</v>
      </c>
      <c r="BV165" s="12">
        <v>64.3</v>
      </c>
      <c r="BW165" s="12">
        <v>444</v>
      </c>
      <c r="BX165" s="12">
        <v>2303</v>
      </c>
      <c r="BY165" s="12">
        <v>1091</v>
      </c>
      <c r="BZ165" s="12">
        <v>15</v>
      </c>
      <c r="CA165" s="12">
        <v>7</v>
      </c>
      <c r="CB165" s="12">
        <v>4</v>
      </c>
      <c r="CC165" s="12">
        <v>15</v>
      </c>
      <c r="CD165" s="12">
        <v>8</v>
      </c>
      <c r="CE165" s="12">
        <v>0</v>
      </c>
      <c r="CF165" s="12">
        <v>0</v>
      </c>
      <c r="CG165" s="12">
        <v>3</v>
      </c>
      <c r="CH165" s="12">
        <v>58</v>
      </c>
      <c r="CI165" s="12">
        <v>11</v>
      </c>
      <c r="CJ165" s="12">
        <v>47.8</v>
      </c>
      <c r="CK165" s="12">
        <v>14.3714</v>
      </c>
      <c r="CL165" s="12">
        <v>0.4854</v>
      </c>
      <c r="CM165" s="12">
        <v>0.33704000000000001</v>
      </c>
      <c r="CN165" s="12">
        <f t="shared" si="51"/>
        <v>0.17206132879045996</v>
      </c>
      <c r="CO165" s="12">
        <f t="shared" si="55"/>
        <v>0.43781942078364566</v>
      </c>
      <c r="CP165" s="12">
        <v>0.375</v>
      </c>
      <c r="CQ165" s="12">
        <v>0.5625</v>
      </c>
      <c r="CR165" s="12">
        <v>6.25E-2</v>
      </c>
      <c r="CS165" s="12">
        <f t="shared" si="56"/>
        <v>0.28340675477239352</v>
      </c>
      <c r="CT165" s="12">
        <f t="shared" si="57"/>
        <v>0.52863436123348018</v>
      </c>
      <c r="CU165" s="12">
        <f t="shared" si="58"/>
        <v>0.19530102790014683</v>
      </c>
      <c r="CV165" s="12">
        <f t="shared" si="59"/>
        <v>0.5625</v>
      </c>
      <c r="CW165" s="12">
        <f t="shared" si="52"/>
        <v>0.52252252252252251</v>
      </c>
      <c r="CX165" s="12">
        <f t="shared" si="60"/>
        <v>0.9</v>
      </c>
      <c r="CY165" s="12">
        <f t="shared" si="61"/>
        <v>45</v>
      </c>
      <c r="CZ165" s="12">
        <f t="shared" si="62"/>
        <v>14</v>
      </c>
      <c r="DA165" s="12">
        <f t="shared" si="63"/>
        <v>0.31111111111111112</v>
      </c>
      <c r="DB165" s="12">
        <f t="shared" si="64"/>
        <v>9</v>
      </c>
      <c r="DC165" s="12">
        <v>15</v>
      </c>
      <c r="DD165" s="12">
        <v>6</v>
      </c>
      <c r="DE165" s="12">
        <v>40</v>
      </c>
      <c r="DF165" s="12">
        <v>7.0000000000000007E-2</v>
      </c>
      <c r="DG165" s="12">
        <v>0.17</v>
      </c>
      <c r="DH165" s="12">
        <v>21.5</v>
      </c>
      <c r="DI165" s="12">
        <v>0</v>
      </c>
      <c r="DJ165" s="12">
        <v>0.9</v>
      </c>
      <c r="DK165" s="12">
        <v>0.9</v>
      </c>
      <c r="DL165" s="12">
        <v>0.06</v>
      </c>
      <c r="DM165" s="18">
        <v>0.1</v>
      </c>
      <c r="DN165" s="12">
        <v>411</v>
      </c>
      <c r="DO165" s="12">
        <v>503</v>
      </c>
      <c r="DP165" s="12">
        <v>81.7</v>
      </c>
      <c r="DQ165" s="12">
        <v>7733</v>
      </c>
      <c r="DR165" s="12">
        <v>2782</v>
      </c>
      <c r="DS165" s="12">
        <v>188</v>
      </c>
      <c r="DT165" s="12">
        <v>209</v>
      </c>
      <c r="DU165" s="12">
        <v>90</v>
      </c>
      <c r="DV165" s="12">
        <v>164</v>
      </c>
      <c r="DW165" s="12">
        <v>188</v>
      </c>
      <c r="DX165" s="12">
        <v>87.2</v>
      </c>
      <c r="DY165" s="12">
        <v>54</v>
      </c>
      <c r="DZ165" s="12">
        <v>83</v>
      </c>
      <c r="EA165" s="12">
        <v>65.099999999999994</v>
      </c>
      <c r="EB165" s="12">
        <v>1</v>
      </c>
      <c r="EC165" s="12">
        <v>0.8</v>
      </c>
      <c r="ED165" s="12">
        <v>0.9</v>
      </c>
      <c r="EE165" s="12">
        <v>12</v>
      </c>
      <c r="EF165" s="12">
        <v>40</v>
      </c>
      <c r="EG165" s="12">
        <v>6</v>
      </c>
      <c r="EH165" s="12">
        <v>1</v>
      </c>
      <c r="EI165" s="12">
        <v>39</v>
      </c>
      <c r="EJ165" s="12">
        <v>1</v>
      </c>
      <c r="EK165" s="12">
        <v>13</v>
      </c>
      <c r="EL165" s="12">
        <v>13</v>
      </c>
      <c r="EM165" s="12">
        <v>2</v>
      </c>
      <c r="EN165" s="12">
        <v>27</v>
      </c>
      <c r="EO165" s="12">
        <v>22</v>
      </c>
      <c r="EP165" s="12">
        <v>1</v>
      </c>
      <c r="EQ165" s="12">
        <v>3</v>
      </c>
      <c r="ER165" s="12">
        <v>0</v>
      </c>
      <c r="ES165" s="12">
        <v>0</v>
      </c>
      <c r="ET165" s="12">
        <v>1</v>
      </c>
      <c r="EU165" s="12">
        <v>12</v>
      </c>
      <c r="EV165" s="12">
        <v>9</v>
      </c>
      <c r="EW165" s="12">
        <v>5</v>
      </c>
      <c r="EX165" s="12">
        <v>6</v>
      </c>
      <c r="EY165" s="12">
        <v>1</v>
      </c>
      <c r="EZ165" s="12">
        <v>4</v>
      </c>
      <c r="FA165" s="12">
        <v>13</v>
      </c>
      <c r="FB165" s="12">
        <v>30.8</v>
      </c>
      <c r="FC165" s="12">
        <v>7</v>
      </c>
      <c r="FD165" s="12">
        <v>23</v>
      </c>
      <c r="FE165" s="12">
        <v>1</v>
      </c>
      <c r="FF165" s="12">
        <v>46</v>
      </c>
      <c r="FG165" s="12">
        <v>606</v>
      </c>
      <c r="FH165" s="12">
        <v>56</v>
      </c>
      <c r="FI165" s="12">
        <v>180</v>
      </c>
      <c r="FJ165" s="12">
        <v>288</v>
      </c>
      <c r="FK165" s="12">
        <v>141</v>
      </c>
      <c r="FL165" s="12">
        <v>15</v>
      </c>
      <c r="FM165" s="12">
        <v>14</v>
      </c>
      <c r="FN165" s="12">
        <v>7</v>
      </c>
      <c r="FO165" s="12">
        <v>50</v>
      </c>
      <c r="FP165" s="12">
        <v>417</v>
      </c>
      <c r="FQ165" s="12">
        <v>1936</v>
      </c>
      <c r="FR165" s="12">
        <v>1031</v>
      </c>
      <c r="FS165" s="12">
        <v>18</v>
      </c>
      <c r="FT165" s="12">
        <v>20</v>
      </c>
      <c r="FU165" s="12">
        <v>2</v>
      </c>
      <c r="FV165" s="12">
        <v>14</v>
      </c>
      <c r="FW165" s="12">
        <v>9</v>
      </c>
      <c r="FX165" s="12">
        <v>2</v>
      </c>
      <c r="FY165" s="12">
        <v>0</v>
      </c>
      <c r="FZ165" s="12">
        <v>5</v>
      </c>
      <c r="GA165" s="12">
        <v>53</v>
      </c>
      <c r="GB165" s="12">
        <v>12</v>
      </c>
      <c r="GC165" s="12">
        <v>52.2</v>
      </c>
      <c r="GD165" s="12">
        <v>12.4894</v>
      </c>
      <c r="GE165" s="12">
        <v>0.51459999999999995</v>
      </c>
      <c r="GF165" s="12">
        <v>0.35976000000000002</v>
      </c>
      <c r="GG165" s="12">
        <f t="shared" si="65"/>
        <v>0.19284294234592445</v>
      </c>
      <c r="GH165" s="12">
        <f t="shared" si="66"/>
        <v>0.41550695825049699</v>
      </c>
      <c r="GI165" s="12">
        <v>0.41666999999999998</v>
      </c>
      <c r="GJ165" s="12">
        <v>0.5</v>
      </c>
      <c r="GK165" s="12">
        <v>8.3330000000000001E-2</v>
      </c>
      <c r="GL165">
        <f t="shared" si="67"/>
        <v>0.29702970297029702</v>
      </c>
      <c r="GM165">
        <f t="shared" si="68"/>
        <v>0.47524752475247523</v>
      </c>
      <c r="GN165">
        <f t="shared" si="69"/>
        <v>0.23267326732673269</v>
      </c>
      <c r="GO165">
        <f t="shared" si="70"/>
        <v>0.75</v>
      </c>
      <c r="GP165" s="12">
        <f t="shared" si="53"/>
        <v>0.47747747747747749</v>
      </c>
      <c r="GQ165">
        <f t="shared" si="54"/>
        <v>0.8</v>
      </c>
      <c r="GR165">
        <f t="shared" si="71"/>
        <v>60</v>
      </c>
      <c r="GS165">
        <f t="shared" si="72"/>
        <v>8</v>
      </c>
      <c r="GT165">
        <f t="shared" si="73"/>
        <v>0.13333333333333333</v>
      </c>
      <c r="GU165">
        <f t="shared" si="74"/>
        <v>8.9347826086956523</v>
      </c>
    </row>
    <row r="166" spans="1:203" x14ac:dyDescent="0.2">
      <c r="A166">
        <v>2023</v>
      </c>
      <c r="B166" s="2">
        <v>45101</v>
      </c>
      <c r="C166" s="12" t="s">
        <v>5</v>
      </c>
      <c r="D166" s="14" t="s">
        <v>6</v>
      </c>
      <c r="E166" s="4">
        <f t="shared" si="50"/>
        <v>-1.2999999999999998</v>
      </c>
      <c r="F166" s="12">
        <v>0</v>
      </c>
      <c r="G166" s="12">
        <v>2</v>
      </c>
      <c r="H166" s="12" t="s">
        <v>43</v>
      </c>
      <c r="I166" s="5" t="s">
        <v>13</v>
      </c>
      <c r="J166" s="12">
        <v>7</v>
      </c>
      <c r="K166" s="12">
        <v>4</v>
      </c>
      <c r="L166" s="12">
        <v>57.1</v>
      </c>
      <c r="M166" s="12">
        <v>0</v>
      </c>
      <c r="N166" s="12">
        <v>0</v>
      </c>
      <c r="O166" s="12">
        <v>14.8</v>
      </c>
      <c r="P166" s="12">
        <v>0</v>
      </c>
      <c r="Q166" s="12">
        <v>0.4</v>
      </c>
      <c r="R166" s="12">
        <v>0.4</v>
      </c>
      <c r="S166" s="12">
        <v>0.06</v>
      </c>
      <c r="T166" s="17">
        <v>-0.4</v>
      </c>
      <c r="U166" s="12">
        <v>401</v>
      </c>
      <c r="V166" s="12">
        <v>489</v>
      </c>
      <c r="W166" s="12">
        <v>82</v>
      </c>
      <c r="X166" s="12">
        <v>7420</v>
      </c>
      <c r="Y166" s="12">
        <v>2961</v>
      </c>
      <c r="Z166" s="12">
        <v>165</v>
      </c>
      <c r="AA166" s="12">
        <v>185</v>
      </c>
      <c r="AB166" s="12">
        <v>89.2</v>
      </c>
      <c r="AC166" s="12">
        <v>194</v>
      </c>
      <c r="AD166" s="12">
        <v>216</v>
      </c>
      <c r="AE166" s="12">
        <v>89.8</v>
      </c>
      <c r="AF166" s="12">
        <v>38</v>
      </c>
      <c r="AG166" s="12">
        <v>67</v>
      </c>
      <c r="AH166" s="12">
        <v>56.7</v>
      </c>
      <c r="AI166" s="12">
        <v>0</v>
      </c>
      <c r="AJ166" s="12">
        <v>0.2</v>
      </c>
      <c r="AK166" s="12">
        <v>0.5</v>
      </c>
      <c r="AL166" s="12">
        <v>4</v>
      </c>
      <c r="AM166" s="12">
        <v>32</v>
      </c>
      <c r="AN166" s="12">
        <v>6</v>
      </c>
      <c r="AO166" s="12">
        <v>2</v>
      </c>
      <c r="AP166" s="12">
        <v>30</v>
      </c>
      <c r="AQ166" s="12">
        <v>0</v>
      </c>
      <c r="AR166" s="12">
        <v>1</v>
      </c>
      <c r="AS166" s="12">
        <v>16</v>
      </c>
      <c r="AT166" s="12">
        <v>4</v>
      </c>
      <c r="AU166" s="12">
        <v>12</v>
      </c>
      <c r="AV166" s="12">
        <v>8</v>
      </c>
      <c r="AW166" s="12">
        <v>3</v>
      </c>
      <c r="AX166" s="12">
        <v>0</v>
      </c>
      <c r="AY166" s="12">
        <v>0</v>
      </c>
      <c r="AZ166" s="12">
        <v>1</v>
      </c>
      <c r="BA166" s="12">
        <v>0</v>
      </c>
      <c r="BB166" s="12">
        <v>20</v>
      </c>
      <c r="BC166" s="12">
        <v>10</v>
      </c>
      <c r="BD166" s="12">
        <v>12</v>
      </c>
      <c r="BE166" s="12">
        <v>6</v>
      </c>
      <c r="BF166" s="12">
        <v>2</v>
      </c>
      <c r="BG166" s="12">
        <v>11</v>
      </c>
      <c r="BH166" s="12">
        <v>29</v>
      </c>
      <c r="BI166" s="12">
        <v>37.9</v>
      </c>
      <c r="BJ166" s="12">
        <v>14</v>
      </c>
      <c r="BK166" s="12">
        <v>19</v>
      </c>
      <c r="BL166" s="12">
        <v>0</v>
      </c>
      <c r="BM166" s="12">
        <v>48</v>
      </c>
      <c r="BN166" s="12">
        <v>600</v>
      </c>
      <c r="BO166" s="12">
        <v>64</v>
      </c>
      <c r="BP166" s="12">
        <v>222</v>
      </c>
      <c r="BQ166" s="12">
        <v>271</v>
      </c>
      <c r="BR166" s="12">
        <v>111</v>
      </c>
      <c r="BS166" s="12">
        <v>20</v>
      </c>
      <c r="BT166" s="12">
        <v>10</v>
      </c>
      <c r="BU166" s="12">
        <v>5</v>
      </c>
      <c r="BV166" s="12">
        <v>50</v>
      </c>
      <c r="BW166" s="12">
        <v>372</v>
      </c>
      <c r="BX166" s="12">
        <v>1567</v>
      </c>
      <c r="BY166" s="12">
        <v>642</v>
      </c>
      <c r="BZ166" s="12">
        <v>8</v>
      </c>
      <c r="CA166" s="12">
        <v>8</v>
      </c>
      <c r="CB166" s="12">
        <v>3</v>
      </c>
      <c r="CC166" s="12">
        <v>19</v>
      </c>
      <c r="CD166" s="12">
        <v>8</v>
      </c>
      <c r="CE166" s="12">
        <v>1</v>
      </c>
      <c r="CF166" s="12">
        <v>0</v>
      </c>
      <c r="CG166" s="12">
        <v>14</v>
      </c>
      <c r="CH166" s="12">
        <v>45</v>
      </c>
      <c r="CI166" s="12">
        <v>13</v>
      </c>
      <c r="CJ166" s="12">
        <v>72.2</v>
      </c>
      <c r="CK166" s="12">
        <v>7.76119</v>
      </c>
      <c r="CL166" s="12">
        <v>0.36634</v>
      </c>
      <c r="CM166" s="12">
        <v>0.39906000000000003</v>
      </c>
      <c r="CN166" s="12">
        <f t="shared" si="51"/>
        <v>0.13905930470347649</v>
      </c>
      <c r="CO166" s="12">
        <f t="shared" si="55"/>
        <v>0.3783231083844581</v>
      </c>
      <c r="CP166" s="12">
        <v>0.6</v>
      </c>
      <c r="CQ166" s="12">
        <v>0.3</v>
      </c>
      <c r="CR166" s="12">
        <v>0.1</v>
      </c>
      <c r="CS166" s="12">
        <f t="shared" si="56"/>
        <v>0.37</v>
      </c>
      <c r="CT166" s="12">
        <f t="shared" si="57"/>
        <v>0.45166666666666666</v>
      </c>
      <c r="CU166" s="12">
        <f t="shared" si="58"/>
        <v>0.185</v>
      </c>
      <c r="CV166" s="12">
        <f t="shared" si="59"/>
        <v>0.5</v>
      </c>
      <c r="CW166" s="12">
        <f t="shared" si="52"/>
        <v>0.45454545454545453</v>
      </c>
      <c r="CX166" s="12">
        <f t="shared" si="60"/>
        <v>0.5714285714285714</v>
      </c>
      <c r="CY166" s="12">
        <f t="shared" si="61"/>
        <v>40</v>
      </c>
      <c r="CZ166" s="12">
        <f t="shared" si="62"/>
        <v>9</v>
      </c>
      <c r="DA166" s="12">
        <f t="shared" si="63"/>
        <v>0.22500000000000001</v>
      </c>
      <c r="DB166" s="12">
        <f t="shared" si="64"/>
        <v>8.3541666666666661</v>
      </c>
      <c r="DC166" s="12">
        <v>16</v>
      </c>
      <c r="DD166" s="12">
        <v>5</v>
      </c>
      <c r="DE166" s="12">
        <v>31.3</v>
      </c>
      <c r="DF166" s="12">
        <v>0.06</v>
      </c>
      <c r="DG166" s="12">
        <v>0.2</v>
      </c>
      <c r="DH166" s="12">
        <v>15.9</v>
      </c>
      <c r="DI166" s="12">
        <v>1</v>
      </c>
      <c r="DJ166" s="12">
        <v>1.7</v>
      </c>
      <c r="DK166" s="12">
        <v>1.7</v>
      </c>
      <c r="DL166" s="12">
        <v>0.11</v>
      </c>
      <c r="DM166" s="17">
        <v>-0.7</v>
      </c>
      <c r="DN166" s="12">
        <v>426</v>
      </c>
      <c r="DO166" s="12">
        <v>520</v>
      </c>
      <c r="DP166" s="12">
        <v>81.900000000000006</v>
      </c>
      <c r="DQ166" s="12">
        <v>7194</v>
      </c>
      <c r="DR166" s="12">
        <v>2606</v>
      </c>
      <c r="DS166" s="12">
        <v>227</v>
      </c>
      <c r="DT166" s="12">
        <v>258</v>
      </c>
      <c r="DU166" s="12">
        <v>88</v>
      </c>
      <c r="DV166" s="12">
        <v>155</v>
      </c>
      <c r="DW166" s="12">
        <v>174</v>
      </c>
      <c r="DX166" s="12">
        <v>89.1</v>
      </c>
      <c r="DY166" s="12">
        <v>41</v>
      </c>
      <c r="DZ166" s="12">
        <v>66</v>
      </c>
      <c r="EA166" s="12">
        <v>62.1</v>
      </c>
      <c r="EB166" s="12">
        <v>0</v>
      </c>
      <c r="EC166" s="12">
        <v>0.8</v>
      </c>
      <c r="ED166" s="12">
        <v>0.9</v>
      </c>
      <c r="EE166" s="12">
        <v>12</v>
      </c>
      <c r="EF166" s="12">
        <v>29</v>
      </c>
      <c r="EG166" s="12">
        <v>11</v>
      </c>
      <c r="EH166" s="12">
        <v>2</v>
      </c>
      <c r="EI166" s="12">
        <v>42</v>
      </c>
      <c r="EJ166" s="12">
        <v>1</v>
      </c>
      <c r="EK166" s="12">
        <v>5</v>
      </c>
      <c r="EL166" s="12">
        <v>10</v>
      </c>
      <c r="EM166" s="12">
        <v>3</v>
      </c>
      <c r="EN166" s="12">
        <v>29</v>
      </c>
      <c r="EO166" s="12">
        <v>21</v>
      </c>
      <c r="EP166" s="12">
        <v>2</v>
      </c>
      <c r="EQ166" s="12">
        <v>1</v>
      </c>
      <c r="ER166" s="12">
        <v>3</v>
      </c>
      <c r="ES166" s="12">
        <v>1</v>
      </c>
      <c r="ET166" s="12">
        <v>1</v>
      </c>
      <c r="EU166" s="12">
        <v>13</v>
      </c>
      <c r="EV166" s="12">
        <v>12</v>
      </c>
      <c r="EW166" s="12">
        <v>5</v>
      </c>
      <c r="EX166" s="12">
        <v>5</v>
      </c>
      <c r="EY166" s="12">
        <v>3</v>
      </c>
      <c r="EZ166" s="12">
        <v>5</v>
      </c>
      <c r="FA166" s="12">
        <v>10</v>
      </c>
      <c r="FB166" s="12">
        <v>50</v>
      </c>
      <c r="FC166" s="12">
        <v>5</v>
      </c>
      <c r="FD166" s="12">
        <v>19</v>
      </c>
      <c r="FE166" s="12">
        <v>0</v>
      </c>
      <c r="FF166" s="12">
        <v>52</v>
      </c>
      <c r="FG166" s="12">
        <v>623</v>
      </c>
      <c r="FH166" s="12">
        <v>66</v>
      </c>
      <c r="FI166" s="12">
        <v>162</v>
      </c>
      <c r="FJ166" s="12">
        <v>274</v>
      </c>
      <c r="FK166" s="12">
        <v>192</v>
      </c>
      <c r="FL166" s="12">
        <v>28</v>
      </c>
      <c r="FM166" s="12">
        <v>31</v>
      </c>
      <c r="FN166" s="12">
        <v>18</v>
      </c>
      <c r="FO166" s="12">
        <v>58.1</v>
      </c>
      <c r="FP166" s="12">
        <v>390</v>
      </c>
      <c r="FQ166" s="12">
        <v>2443</v>
      </c>
      <c r="FR166" s="12">
        <v>1189</v>
      </c>
      <c r="FS166" s="12">
        <v>27</v>
      </c>
      <c r="FT166" s="12">
        <v>17</v>
      </c>
      <c r="FU166" s="12">
        <v>8</v>
      </c>
      <c r="FV166" s="12">
        <v>17</v>
      </c>
      <c r="FW166" s="12">
        <v>9</v>
      </c>
      <c r="FX166" s="12">
        <v>1</v>
      </c>
      <c r="FY166" s="12">
        <v>0</v>
      </c>
      <c r="FZ166" s="12">
        <v>7</v>
      </c>
      <c r="GA166" s="12">
        <v>54</v>
      </c>
      <c r="GB166" s="12">
        <v>5</v>
      </c>
      <c r="GC166" s="12">
        <v>27.8</v>
      </c>
      <c r="GD166" s="12">
        <v>11.1136</v>
      </c>
      <c r="GE166" s="12">
        <v>0.63366</v>
      </c>
      <c r="GF166" s="12">
        <v>0.36225000000000002</v>
      </c>
      <c r="GG166" s="12">
        <f t="shared" si="65"/>
        <v>0.13846153846153847</v>
      </c>
      <c r="GH166" s="12">
        <f t="shared" si="66"/>
        <v>0.49615384615384617</v>
      </c>
      <c r="GI166" s="12">
        <v>0.38462000000000002</v>
      </c>
      <c r="GJ166" s="12">
        <v>0.38462000000000002</v>
      </c>
      <c r="GK166" s="12">
        <v>0.23077</v>
      </c>
      <c r="GL166">
        <f t="shared" si="67"/>
        <v>0.26003210272873195</v>
      </c>
      <c r="GM166">
        <f t="shared" si="68"/>
        <v>0.43980738362760835</v>
      </c>
      <c r="GN166">
        <f t="shared" si="69"/>
        <v>0.30818619582664525</v>
      </c>
      <c r="GO166">
        <f t="shared" si="70"/>
        <v>0.92307692307692313</v>
      </c>
      <c r="GP166" s="12">
        <f t="shared" si="53"/>
        <v>0.54545454545454541</v>
      </c>
      <c r="GQ166">
        <f t="shared" si="54"/>
        <v>0.75</v>
      </c>
      <c r="GR166">
        <f t="shared" si="71"/>
        <v>46</v>
      </c>
      <c r="GS166">
        <f t="shared" si="72"/>
        <v>19</v>
      </c>
      <c r="GT166">
        <f t="shared" si="73"/>
        <v>0.41304347826086957</v>
      </c>
      <c r="GU166">
        <f t="shared" si="74"/>
        <v>8.1923076923076916</v>
      </c>
    </row>
    <row r="167" spans="1:203" x14ac:dyDescent="0.2">
      <c r="A167">
        <v>2023</v>
      </c>
      <c r="B167" s="2">
        <v>45115</v>
      </c>
      <c r="C167" s="12" t="s">
        <v>5</v>
      </c>
      <c r="D167" s="14" t="s">
        <v>6</v>
      </c>
      <c r="E167" s="4">
        <f t="shared" si="50"/>
        <v>1.2999999999999998</v>
      </c>
      <c r="F167" s="12">
        <v>0</v>
      </c>
      <c r="G167" s="12">
        <v>1</v>
      </c>
      <c r="H167" s="12" t="s">
        <v>43</v>
      </c>
      <c r="I167" s="5" t="s">
        <v>9</v>
      </c>
      <c r="J167" s="12">
        <v>18</v>
      </c>
      <c r="K167" s="12">
        <v>2</v>
      </c>
      <c r="L167" s="12">
        <v>11.1</v>
      </c>
      <c r="M167" s="12">
        <v>0</v>
      </c>
      <c r="N167" s="12">
        <v>0</v>
      </c>
      <c r="O167" s="12">
        <v>16.899999999999999</v>
      </c>
      <c r="P167" s="12">
        <v>2</v>
      </c>
      <c r="Q167" s="12">
        <v>1.9</v>
      </c>
      <c r="R167" s="12">
        <v>1.9</v>
      </c>
      <c r="S167" s="12">
        <v>0.12</v>
      </c>
      <c r="T167" s="17">
        <v>-1.9</v>
      </c>
      <c r="U167" s="12">
        <v>441</v>
      </c>
      <c r="V167" s="12">
        <v>548</v>
      </c>
      <c r="W167" s="12">
        <v>80.5</v>
      </c>
      <c r="X167" s="12">
        <v>8631</v>
      </c>
      <c r="Y167" s="12">
        <v>2822</v>
      </c>
      <c r="Z167" s="12">
        <v>151</v>
      </c>
      <c r="AA167" s="12">
        <v>174</v>
      </c>
      <c r="AB167" s="12">
        <v>86.8</v>
      </c>
      <c r="AC167" s="12">
        <v>229</v>
      </c>
      <c r="AD167" s="12">
        <v>253</v>
      </c>
      <c r="AE167" s="12">
        <v>90.5</v>
      </c>
      <c r="AF167" s="12">
        <v>56</v>
      </c>
      <c r="AG167" s="12">
        <v>98</v>
      </c>
      <c r="AH167" s="12">
        <v>57.1</v>
      </c>
      <c r="AI167" s="12">
        <v>0</v>
      </c>
      <c r="AJ167" s="12">
        <v>1.2</v>
      </c>
      <c r="AK167" s="12">
        <v>1.2</v>
      </c>
      <c r="AL167" s="12">
        <v>10</v>
      </c>
      <c r="AM167" s="12">
        <v>33</v>
      </c>
      <c r="AN167" s="12">
        <v>13</v>
      </c>
      <c r="AO167" s="12">
        <v>6</v>
      </c>
      <c r="AP167" s="12">
        <v>47</v>
      </c>
      <c r="AQ167" s="12">
        <v>3</v>
      </c>
      <c r="AR167" s="12">
        <v>5</v>
      </c>
      <c r="AS167" s="12">
        <v>28</v>
      </c>
      <c r="AT167" s="12">
        <v>10</v>
      </c>
      <c r="AU167" s="12">
        <v>26</v>
      </c>
      <c r="AV167" s="12">
        <v>16</v>
      </c>
      <c r="AW167" s="12">
        <v>2</v>
      </c>
      <c r="AX167" s="12">
        <v>0</v>
      </c>
      <c r="AY167" s="12">
        <v>6</v>
      </c>
      <c r="AZ167" s="12">
        <v>2</v>
      </c>
      <c r="BA167" s="12">
        <v>0</v>
      </c>
      <c r="BB167" s="12">
        <v>19</v>
      </c>
      <c r="BC167" s="12">
        <v>11</v>
      </c>
      <c r="BD167" s="12">
        <v>7</v>
      </c>
      <c r="BE167" s="12">
        <v>8</v>
      </c>
      <c r="BF167" s="12">
        <v>4</v>
      </c>
      <c r="BG167" s="12">
        <v>12</v>
      </c>
      <c r="BH167" s="12">
        <v>18</v>
      </c>
      <c r="BI167" s="12">
        <v>66.7</v>
      </c>
      <c r="BJ167" s="12">
        <v>9</v>
      </c>
      <c r="BK167" s="12">
        <v>10</v>
      </c>
      <c r="BL167" s="12">
        <v>0</v>
      </c>
      <c r="BM167" s="12">
        <v>58</v>
      </c>
      <c r="BN167" s="12">
        <v>660</v>
      </c>
      <c r="BO167" s="12">
        <v>65</v>
      </c>
      <c r="BP167" s="12">
        <v>171</v>
      </c>
      <c r="BQ167" s="12">
        <v>347</v>
      </c>
      <c r="BR167" s="12">
        <v>144</v>
      </c>
      <c r="BS167" s="12">
        <v>34</v>
      </c>
      <c r="BT167" s="12">
        <v>10</v>
      </c>
      <c r="BU167" s="12">
        <v>4</v>
      </c>
      <c r="BV167" s="12">
        <v>40</v>
      </c>
      <c r="BW167" s="12">
        <v>393</v>
      </c>
      <c r="BX167" s="12">
        <v>1852</v>
      </c>
      <c r="BY167" s="12">
        <v>930</v>
      </c>
      <c r="BZ167" s="12">
        <v>12</v>
      </c>
      <c r="CA167" s="12">
        <v>10</v>
      </c>
      <c r="CB167" s="12">
        <v>6</v>
      </c>
      <c r="CC167" s="12">
        <v>19</v>
      </c>
      <c r="CD167" s="12">
        <v>5</v>
      </c>
      <c r="CE167" s="12">
        <v>2</v>
      </c>
      <c r="CF167" s="12">
        <v>0</v>
      </c>
      <c r="CG167" s="12">
        <v>12</v>
      </c>
      <c r="CH167" s="12">
        <v>57</v>
      </c>
      <c r="CI167" s="12">
        <v>10</v>
      </c>
      <c r="CJ167" s="12">
        <v>47.6</v>
      </c>
      <c r="CK167" s="12">
        <v>7.94</v>
      </c>
      <c r="CL167" s="12">
        <v>0.55813999999999997</v>
      </c>
      <c r="CM167" s="12">
        <v>0.32695999999999997</v>
      </c>
      <c r="CN167" s="12">
        <f t="shared" si="51"/>
        <v>0.19343065693430658</v>
      </c>
      <c r="CO167" s="12">
        <f t="shared" si="55"/>
        <v>0.31751824817518248</v>
      </c>
      <c r="CP167" s="12">
        <v>0.36842000000000003</v>
      </c>
      <c r="CQ167" s="12">
        <v>0.42104999999999998</v>
      </c>
      <c r="CR167" s="12">
        <v>0.21052999999999999</v>
      </c>
      <c r="CS167" s="12">
        <f t="shared" si="56"/>
        <v>0.25909090909090909</v>
      </c>
      <c r="CT167" s="12">
        <f t="shared" si="57"/>
        <v>0.52575757575757576</v>
      </c>
      <c r="CU167" s="12">
        <f t="shared" si="58"/>
        <v>0.21818181818181817</v>
      </c>
      <c r="CV167" s="12">
        <f t="shared" si="59"/>
        <v>0.57894736842105265</v>
      </c>
      <c r="CW167" s="12">
        <f t="shared" si="52"/>
        <v>0.51351351351351349</v>
      </c>
      <c r="CX167" s="12">
        <f t="shared" si="60"/>
        <v>0.55555555555555558</v>
      </c>
      <c r="CY167" s="12">
        <f t="shared" si="61"/>
        <v>43</v>
      </c>
      <c r="CZ167" s="12">
        <f t="shared" si="62"/>
        <v>19</v>
      </c>
      <c r="DA167" s="12">
        <f t="shared" si="63"/>
        <v>0.44186046511627908</v>
      </c>
      <c r="DB167" s="12">
        <f t="shared" si="64"/>
        <v>7.6034482758620694</v>
      </c>
      <c r="DC167" s="12">
        <v>6</v>
      </c>
      <c r="DD167" s="12">
        <v>1</v>
      </c>
      <c r="DE167" s="12">
        <v>16.7</v>
      </c>
      <c r="DF167" s="12">
        <v>0.17</v>
      </c>
      <c r="DG167" s="12">
        <v>1</v>
      </c>
      <c r="DH167" s="12">
        <v>19.7</v>
      </c>
      <c r="DI167" s="12">
        <v>0</v>
      </c>
      <c r="DJ167" s="12">
        <v>0.6</v>
      </c>
      <c r="DK167" s="12">
        <v>0.6</v>
      </c>
      <c r="DL167" s="12">
        <v>0.1</v>
      </c>
      <c r="DM167" s="18">
        <v>0.4</v>
      </c>
      <c r="DN167" s="12">
        <v>312</v>
      </c>
      <c r="DO167" s="12">
        <v>397</v>
      </c>
      <c r="DP167" s="12">
        <v>78.599999999999994</v>
      </c>
      <c r="DQ167" s="12">
        <v>5405</v>
      </c>
      <c r="DR167" s="12">
        <v>2478</v>
      </c>
      <c r="DS167" s="12">
        <v>165</v>
      </c>
      <c r="DT167" s="12">
        <v>185</v>
      </c>
      <c r="DU167" s="12">
        <v>89.2</v>
      </c>
      <c r="DV167" s="12">
        <v>101</v>
      </c>
      <c r="DW167" s="12">
        <v>123</v>
      </c>
      <c r="DX167" s="12">
        <v>82.1</v>
      </c>
      <c r="DY167" s="12">
        <v>40</v>
      </c>
      <c r="DZ167" s="12">
        <v>65</v>
      </c>
      <c r="EA167" s="12">
        <v>61.5</v>
      </c>
      <c r="EB167" s="12">
        <v>1</v>
      </c>
      <c r="EC167" s="12">
        <v>0.5</v>
      </c>
      <c r="ED167" s="12">
        <v>1.1000000000000001</v>
      </c>
      <c r="EE167" s="12">
        <v>3</v>
      </c>
      <c r="EF167" s="12">
        <v>21</v>
      </c>
      <c r="EG167" s="12">
        <v>9</v>
      </c>
      <c r="EH167" s="12">
        <v>0</v>
      </c>
      <c r="EI167" s="12">
        <v>37</v>
      </c>
      <c r="EJ167" s="12">
        <v>3</v>
      </c>
      <c r="EK167" s="12">
        <v>4</v>
      </c>
      <c r="EL167" s="12">
        <v>14</v>
      </c>
      <c r="EM167" s="12">
        <v>2</v>
      </c>
      <c r="EN167" s="12">
        <v>12</v>
      </c>
      <c r="EO167" s="12">
        <v>11</v>
      </c>
      <c r="EP167" s="12">
        <v>0</v>
      </c>
      <c r="EQ167" s="12">
        <v>1</v>
      </c>
      <c r="ER167" s="12">
        <v>0</v>
      </c>
      <c r="ES167" s="12">
        <v>0</v>
      </c>
      <c r="ET167" s="12">
        <v>0</v>
      </c>
      <c r="EU167" s="12">
        <v>9</v>
      </c>
      <c r="EV167" s="12">
        <v>4</v>
      </c>
      <c r="EW167" s="12">
        <v>4</v>
      </c>
      <c r="EX167" s="12">
        <v>5</v>
      </c>
      <c r="EY167" s="12">
        <v>0</v>
      </c>
      <c r="EZ167" s="12">
        <v>4</v>
      </c>
      <c r="FA167" s="12">
        <v>8</v>
      </c>
      <c r="FB167" s="12">
        <v>50</v>
      </c>
      <c r="FC167" s="12">
        <v>11</v>
      </c>
      <c r="FD167" s="12">
        <v>35</v>
      </c>
      <c r="FE167" s="12">
        <v>0</v>
      </c>
      <c r="FF167" s="12">
        <v>42</v>
      </c>
      <c r="FG167" s="12">
        <v>535</v>
      </c>
      <c r="FH167" s="12">
        <v>81</v>
      </c>
      <c r="FI167" s="12">
        <v>204</v>
      </c>
      <c r="FJ167" s="12">
        <v>221</v>
      </c>
      <c r="FK167" s="12">
        <v>114</v>
      </c>
      <c r="FL167" s="12">
        <v>18</v>
      </c>
      <c r="FM167" s="12">
        <v>19</v>
      </c>
      <c r="FN167" s="12">
        <v>6</v>
      </c>
      <c r="FO167" s="12">
        <v>31.6</v>
      </c>
      <c r="FP167" s="12">
        <v>210</v>
      </c>
      <c r="FQ167" s="12">
        <v>1294</v>
      </c>
      <c r="FR167" s="12">
        <v>675</v>
      </c>
      <c r="FS167" s="12">
        <v>16</v>
      </c>
      <c r="FT167" s="12">
        <v>15</v>
      </c>
      <c r="FU167" s="12">
        <v>2</v>
      </c>
      <c r="FV167" s="12">
        <v>20</v>
      </c>
      <c r="FW167" s="12">
        <v>7</v>
      </c>
      <c r="FX167" s="12">
        <v>1</v>
      </c>
      <c r="FY167" s="12">
        <v>0</v>
      </c>
      <c r="FZ167" s="12">
        <v>8</v>
      </c>
      <c r="GA167" s="12">
        <v>54</v>
      </c>
      <c r="GB167" s="12">
        <v>11</v>
      </c>
      <c r="GC167" s="12">
        <v>52.4</v>
      </c>
      <c r="GD167" s="12">
        <v>8.6984100000000009</v>
      </c>
      <c r="GE167" s="12">
        <v>0.44185999999999998</v>
      </c>
      <c r="GF167" s="12">
        <v>0.45845999999999998</v>
      </c>
      <c r="GG167" s="12">
        <f t="shared" si="65"/>
        <v>0.181360201511335</v>
      </c>
      <c r="GH167" s="12">
        <f t="shared" si="66"/>
        <v>0.46599496221662468</v>
      </c>
      <c r="GI167" s="12">
        <v>0.44444</v>
      </c>
      <c r="GJ167" s="12">
        <v>0.55556000000000005</v>
      </c>
      <c r="GK167" s="12">
        <v>0</v>
      </c>
      <c r="GL167">
        <f t="shared" si="67"/>
        <v>0.38130841121495329</v>
      </c>
      <c r="GM167">
        <f t="shared" si="68"/>
        <v>0.41308411214953272</v>
      </c>
      <c r="GN167">
        <f t="shared" si="69"/>
        <v>0.21308411214953271</v>
      </c>
      <c r="GO167">
        <f t="shared" si="70"/>
        <v>0.44444444444444442</v>
      </c>
      <c r="GP167" s="12">
        <f t="shared" si="53"/>
        <v>0.48648648648648651</v>
      </c>
      <c r="GQ167">
        <f t="shared" si="54"/>
        <v>0.5</v>
      </c>
      <c r="GR167">
        <f t="shared" si="71"/>
        <v>36</v>
      </c>
      <c r="GS167">
        <f t="shared" si="72"/>
        <v>11</v>
      </c>
      <c r="GT167">
        <f t="shared" si="73"/>
        <v>0.30555555555555558</v>
      </c>
      <c r="GU167">
        <f t="shared" si="74"/>
        <v>7.4285714285714288</v>
      </c>
    </row>
    <row r="168" spans="1:203" x14ac:dyDescent="0.2">
      <c r="A168">
        <v>2023</v>
      </c>
      <c r="B168" s="2">
        <v>45119</v>
      </c>
      <c r="C168" s="12" t="s">
        <v>1</v>
      </c>
      <c r="D168" s="14" t="s">
        <v>6</v>
      </c>
      <c r="E168" s="4">
        <f t="shared" si="50"/>
        <v>0.40000000000000013</v>
      </c>
      <c r="F168" s="12">
        <v>0</v>
      </c>
      <c r="G168" s="12">
        <v>2</v>
      </c>
      <c r="H168" s="12" t="s">
        <v>43</v>
      </c>
      <c r="I168" s="5" t="s">
        <v>4</v>
      </c>
      <c r="J168" s="12">
        <v>18</v>
      </c>
      <c r="K168" s="12">
        <v>0</v>
      </c>
      <c r="L168" s="12">
        <v>0</v>
      </c>
      <c r="M168" s="12">
        <v>0</v>
      </c>
      <c r="N168" s="16"/>
      <c r="O168" s="12">
        <v>12.8</v>
      </c>
      <c r="P168" s="12">
        <v>1</v>
      </c>
      <c r="Q168" s="12">
        <v>2.2000000000000002</v>
      </c>
      <c r="R168" s="12">
        <v>2.2000000000000002</v>
      </c>
      <c r="S168" s="12">
        <v>0.14000000000000001</v>
      </c>
      <c r="T168" s="17">
        <v>-2.2000000000000002</v>
      </c>
      <c r="U168" s="12">
        <v>393</v>
      </c>
      <c r="V168" s="12">
        <v>497</v>
      </c>
      <c r="W168" s="12">
        <v>79.099999999999994</v>
      </c>
      <c r="X168" s="12">
        <v>7705</v>
      </c>
      <c r="Y168" s="12">
        <v>2779</v>
      </c>
      <c r="Z168" s="12">
        <v>143</v>
      </c>
      <c r="AA168" s="12">
        <v>165</v>
      </c>
      <c r="AB168" s="12">
        <v>86.7</v>
      </c>
      <c r="AC168" s="12">
        <v>190</v>
      </c>
      <c r="AD168" s="12">
        <v>224</v>
      </c>
      <c r="AE168" s="12">
        <v>84.8</v>
      </c>
      <c r="AF168" s="12">
        <v>53</v>
      </c>
      <c r="AG168" s="12">
        <v>84</v>
      </c>
      <c r="AH168" s="12">
        <v>63.1</v>
      </c>
      <c r="AI168" s="12">
        <v>0</v>
      </c>
      <c r="AJ168" s="12">
        <v>1.5</v>
      </c>
      <c r="AK168" s="12">
        <v>1.1000000000000001</v>
      </c>
      <c r="AL168" s="12">
        <v>11</v>
      </c>
      <c r="AM168" s="12">
        <v>30</v>
      </c>
      <c r="AN168" s="12">
        <v>10</v>
      </c>
      <c r="AO168" s="12">
        <v>3</v>
      </c>
      <c r="AP168" s="12">
        <v>45</v>
      </c>
      <c r="AQ168" s="12">
        <v>1</v>
      </c>
      <c r="AR168" s="12">
        <v>4</v>
      </c>
      <c r="AS168" s="12">
        <v>33</v>
      </c>
      <c r="AT168" s="12">
        <v>7</v>
      </c>
      <c r="AU168" s="12">
        <v>29</v>
      </c>
      <c r="AV168" s="12">
        <v>17</v>
      </c>
      <c r="AW168" s="12">
        <v>4</v>
      </c>
      <c r="AX168" s="12">
        <v>0</v>
      </c>
      <c r="AY168" s="12">
        <v>7</v>
      </c>
      <c r="AZ168" s="12">
        <v>1</v>
      </c>
      <c r="BA168" s="12">
        <v>0</v>
      </c>
      <c r="BB168" s="12">
        <v>12</v>
      </c>
      <c r="BC168" s="12">
        <v>7</v>
      </c>
      <c r="BD168" s="12">
        <v>7</v>
      </c>
      <c r="BE168" s="12">
        <v>4</v>
      </c>
      <c r="BF168" s="12">
        <v>1</v>
      </c>
      <c r="BG168" s="12">
        <v>3</v>
      </c>
      <c r="BH168" s="12">
        <v>5</v>
      </c>
      <c r="BI168" s="12">
        <v>60</v>
      </c>
      <c r="BJ168" s="12">
        <v>8</v>
      </c>
      <c r="BK168" s="12">
        <v>14</v>
      </c>
      <c r="BL168" s="12">
        <v>1</v>
      </c>
      <c r="BM168" s="12">
        <v>57</v>
      </c>
      <c r="BN168" s="12">
        <v>590</v>
      </c>
      <c r="BO168" s="12">
        <v>36</v>
      </c>
      <c r="BP168" s="12">
        <v>166</v>
      </c>
      <c r="BQ168" s="12">
        <v>283</v>
      </c>
      <c r="BR168" s="12">
        <v>143</v>
      </c>
      <c r="BS168" s="12">
        <v>27</v>
      </c>
      <c r="BT168" s="12">
        <v>12</v>
      </c>
      <c r="BU168" s="12">
        <v>6</v>
      </c>
      <c r="BV168" s="12">
        <v>50</v>
      </c>
      <c r="BW168" s="12">
        <v>336</v>
      </c>
      <c r="BX168" s="12">
        <v>1902</v>
      </c>
      <c r="BY168" s="12">
        <v>1056</v>
      </c>
      <c r="BZ168" s="12">
        <v>23</v>
      </c>
      <c r="CA168" s="12">
        <v>9</v>
      </c>
      <c r="CB168" s="12">
        <v>2</v>
      </c>
      <c r="CC168" s="12">
        <v>7</v>
      </c>
      <c r="CD168" s="12">
        <v>11</v>
      </c>
      <c r="CE168" s="12">
        <v>4</v>
      </c>
      <c r="CF168" s="12">
        <v>2</v>
      </c>
      <c r="CG168" s="12">
        <v>9</v>
      </c>
      <c r="CH168" s="12">
        <v>39</v>
      </c>
      <c r="CI168" s="12">
        <v>23</v>
      </c>
      <c r="CJ168" s="12">
        <v>69.7</v>
      </c>
      <c r="CK168" s="12">
        <v>8.62791</v>
      </c>
      <c r="CL168" s="12">
        <v>0.56298999999999999</v>
      </c>
      <c r="CM168" s="12">
        <v>0.36066999999999999</v>
      </c>
      <c r="CN168" s="12">
        <f t="shared" si="51"/>
        <v>0.17907444668008049</v>
      </c>
      <c r="CO168" s="12">
        <f t="shared" si="55"/>
        <v>0.33199195171026158</v>
      </c>
      <c r="CP168" s="12">
        <v>0.58333000000000002</v>
      </c>
      <c r="CQ168" s="12">
        <v>0.33333000000000002</v>
      </c>
      <c r="CR168" s="12">
        <v>8.3330000000000001E-2</v>
      </c>
      <c r="CS168" s="12">
        <f t="shared" si="56"/>
        <v>0.28135593220338984</v>
      </c>
      <c r="CT168" s="12">
        <f t="shared" si="57"/>
        <v>0.47966101694915253</v>
      </c>
      <c r="CU168" s="12">
        <f t="shared" si="58"/>
        <v>0.24237288135593221</v>
      </c>
      <c r="CV168" s="12">
        <f t="shared" si="59"/>
        <v>0.58333333333333337</v>
      </c>
      <c r="CW168" s="12">
        <f t="shared" si="52"/>
        <v>0.48148148148148145</v>
      </c>
      <c r="CX168" s="12">
        <f t="shared" si="60"/>
        <v>0.61111111111111116</v>
      </c>
      <c r="CY168" s="12">
        <f t="shared" si="61"/>
        <v>39</v>
      </c>
      <c r="CZ168" s="12">
        <f t="shared" si="62"/>
        <v>12</v>
      </c>
      <c r="DA168" s="12">
        <f t="shared" si="63"/>
        <v>0.30769230769230771</v>
      </c>
      <c r="DB168" s="12">
        <f t="shared" si="64"/>
        <v>6.8947368421052628</v>
      </c>
      <c r="DC168" s="12">
        <v>7</v>
      </c>
      <c r="DD168" s="12">
        <v>3</v>
      </c>
      <c r="DE168" s="12">
        <v>42.9</v>
      </c>
      <c r="DF168" s="12">
        <v>0</v>
      </c>
      <c r="DG168" s="12">
        <v>0</v>
      </c>
      <c r="DH168" s="12">
        <v>33.200000000000003</v>
      </c>
      <c r="DI168" s="12">
        <v>0</v>
      </c>
      <c r="DJ168" s="12">
        <v>1.8</v>
      </c>
      <c r="DK168" s="12">
        <v>0.2</v>
      </c>
      <c r="DL168" s="12">
        <v>0.03</v>
      </c>
      <c r="DM168" s="18">
        <v>0.2</v>
      </c>
      <c r="DN168" s="12">
        <v>289</v>
      </c>
      <c r="DO168" s="12">
        <v>371</v>
      </c>
      <c r="DP168" s="12">
        <v>77.900000000000006</v>
      </c>
      <c r="DQ168" s="12">
        <v>5047</v>
      </c>
      <c r="DR168" s="12">
        <v>1882</v>
      </c>
      <c r="DS168" s="12">
        <v>132</v>
      </c>
      <c r="DT168" s="12">
        <v>148</v>
      </c>
      <c r="DU168" s="12">
        <v>89.2</v>
      </c>
      <c r="DV168" s="12">
        <v>104</v>
      </c>
      <c r="DW168" s="12">
        <v>123</v>
      </c>
      <c r="DX168" s="12">
        <v>84.6</v>
      </c>
      <c r="DY168" s="12">
        <v>36</v>
      </c>
      <c r="DZ168" s="12">
        <v>71</v>
      </c>
      <c r="EA168" s="12">
        <v>50.7</v>
      </c>
      <c r="EB168" s="12">
        <v>0</v>
      </c>
      <c r="EC168" s="12">
        <v>0.1</v>
      </c>
      <c r="ED168" s="12">
        <v>0.8</v>
      </c>
      <c r="EE168" s="12">
        <v>4</v>
      </c>
      <c r="EF168" s="12">
        <v>26</v>
      </c>
      <c r="EG168" s="12">
        <v>5</v>
      </c>
      <c r="EH168" s="12">
        <v>0</v>
      </c>
      <c r="EI168" s="12">
        <v>23</v>
      </c>
      <c r="EJ168" s="12">
        <v>4</v>
      </c>
      <c r="EK168" s="12">
        <v>5</v>
      </c>
      <c r="EL168" s="12">
        <v>8</v>
      </c>
      <c r="EM168" s="12">
        <v>3</v>
      </c>
      <c r="EN168" s="12">
        <v>15</v>
      </c>
      <c r="EO168" s="12">
        <v>13</v>
      </c>
      <c r="EP168" s="12">
        <v>0</v>
      </c>
      <c r="EQ168" s="12">
        <v>0</v>
      </c>
      <c r="ER168" s="12">
        <v>0</v>
      </c>
      <c r="ES168" s="12">
        <v>2</v>
      </c>
      <c r="ET168" s="12">
        <v>0</v>
      </c>
      <c r="EU168" s="12">
        <v>15</v>
      </c>
      <c r="EV168" s="12">
        <v>10</v>
      </c>
      <c r="EW168" s="12">
        <v>9</v>
      </c>
      <c r="EX168" s="12">
        <v>6</v>
      </c>
      <c r="EY168" s="12">
        <v>0</v>
      </c>
      <c r="EZ168" s="12">
        <v>4</v>
      </c>
      <c r="FA168" s="12">
        <v>10</v>
      </c>
      <c r="FB168" s="12">
        <v>40</v>
      </c>
      <c r="FC168" s="12">
        <v>9</v>
      </c>
      <c r="FD168" s="12">
        <v>34</v>
      </c>
      <c r="FE168" s="12">
        <v>0</v>
      </c>
      <c r="FF168" s="12">
        <v>43</v>
      </c>
      <c r="FG168" s="12">
        <v>486</v>
      </c>
      <c r="FH168" s="12">
        <v>66</v>
      </c>
      <c r="FI168" s="12">
        <v>176</v>
      </c>
      <c r="FJ168" s="12">
        <v>204</v>
      </c>
      <c r="FK168" s="12">
        <v>111</v>
      </c>
      <c r="FL168" s="12">
        <v>8</v>
      </c>
      <c r="FM168" s="12">
        <v>6</v>
      </c>
      <c r="FN168" s="12">
        <v>2</v>
      </c>
      <c r="FO168" s="12">
        <v>33.299999999999997</v>
      </c>
      <c r="FP168" s="12">
        <v>247</v>
      </c>
      <c r="FQ168" s="12">
        <v>1193</v>
      </c>
      <c r="FR168" s="12">
        <v>587</v>
      </c>
      <c r="FS168" s="12">
        <v>10</v>
      </c>
      <c r="FT168" s="12">
        <v>10</v>
      </c>
      <c r="FU168" s="12">
        <v>1</v>
      </c>
      <c r="FV168" s="12">
        <v>11</v>
      </c>
      <c r="FW168" s="12">
        <v>9</v>
      </c>
      <c r="FX168" s="12">
        <v>2</v>
      </c>
      <c r="FY168" s="12">
        <v>1</v>
      </c>
      <c r="FZ168" s="12">
        <v>16</v>
      </c>
      <c r="GA168" s="12">
        <v>42</v>
      </c>
      <c r="GB168" s="12">
        <v>10</v>
      </c>
      <c r="GC168" s="12">
        <v>30.3</v>
      </c>
      <c r="GD168" s="12">
        <v>6.7162199999999999</v>
      </c>
      <c r="GE168" s="12">
        <v>0.43701000000000001</v>
      </c>
      <c r="GF168" s="12">
        <v>0.37289</v>
      </c>
      <c r="GG168" s="12">
        <f t="shared" si="65"/>
        <v>0.215633423180593</v>
      </c>
      <c r="GH168" s="12">
        <f t="shared" si="66"/>
        <v>0.39892183288409705</v>
      </c>
      <c r="GI168" s="12">
        <v>0.6</v>
      </c>
      <c r="GJ168" s="12">
        <v>0.4</v>
      </c>
      <c r="GK168" s="12">
        <v>0</v>
      </c>
      <c r="GL168">
        <f t="shared" si="67"/>
        <v>0.36213991769547327</v>
      </c>
      <c r="GM168">
        <f t="shared" si="68"/>
        <v>0.41975308641975306</v>
      </c>
      <c r="GN168">
        <f t="shared" si="69"/>
        <v>0.22839506172839505</v>
      </c>
      <c r="GO168">
        <f t="shared" si="70"/>
        <v>0.66666666666666663</v>
      </c>
      <c r="GP168" s="12">
        <f t="shared" si="53"/>
        <v>0.51851851851851849</v>
      </c>
      <c r="GQ168">
        <f t="shared" si="54"/>
        <v>0.5714285714285714</v>
      </c>
      <c r="GR168">
        <f t="shared" si="71"/>
        <v>36</v>
      </c>
      <c r="GS168">
        <f t="shared" si="72"/>
        <v>6</v>
      </c>
      <c r="GT168">
        <f t="shared" si="73"/>
        <v>0.16666666666666666</v>
      </c>
      <c r="GU168">
        <f t="shared" si="74"/>
        <v>6.7209302325581399</v>
      </c>
    </row>
    <row r="169" spans="1:203" x14ac:dyDescent="0.2">
      <c r="A169">
        <v>2023</v>
      </c>
      <c r="B169" s="2">
        <v>45122</v>
      </c>
      <c r="C169" s="12" t="s">
        <v>5</v>
      </c>
      <c r="D169" s="14" t="s">
        <v>6</v>
      </c>
      <c r="E169" s="4">
        <f t="shared" si="50"/>
        <v>-1.9</v>
      </c>
      <c r="F169" s="12">
        <v>1</v>
      </c>
      <c r="G169" s="12">
        <v>3</v>
      </c>
      <c r="H169" s="12" t="s">
        <v>43</v>
      </c>
      <c r="I169" s="5" t="s">
        <v>10</v>
      </c>
      <c r="J169" s="12">
        <v>6</v>
      </c>
      <c r="K169" s="12">
        <v>1</v>
      </c>
      <c r="L169" s="12">
        <v>16.7</v>
      </c>
      <c r="M169" s="12">
        <v>0.17</v>
      </c>
      <c r="N169" s="12">
        <v>1</v>
      </c>
      <c r="O169" s="12">
        <v>25.1</v>
      </c>
      <c r="P169" s="12">
        <v>1</v>
      </c>
      <c r="Q169" s="12">
        <v>0.6</v>
      </c>
      <c r="R169" s="12">
        <v>0.6</v>
      </c>
      <c r="S169" s="12">
        <v>0.11</v>
      </c>
      <c r="T169" s="18">
        <v>0.4</v>
      </c>
      <c r="U169" s="12">
        <v>291</v>
      </c>
      <c r="V169" s="12">
        <v>394</v>
      </c>
      <c r="W169" s="12">
        <v>73.900000000000006</v>
      </c>
      <c r="X169" s="12">
        <v>4940</v>
      </c>
      <c r="Y169" s="12">
        <v>1911</v>
      </c>
      <c r="Z169" s="12">
        <v>147</v>
      </c>
      <c r="AA169" s="12">
        <v>168</v>
      </c>
      <c r="AB169" s="12">
        <v>87.5</v>
      </c>
      <c r="AC169" s="12">
        <v>106</v>
      </c>
      <c r="AD169" s="12">
        <v>138</v>
      </c>
      <c r="AE169" s="12">
        <v>76.8</v>
      </c>
      <c r="AF169" s="12">
        <v>27</v>
      </c>
      <c r="AG169" s="12">
        <v>66</v>
      </c>
      <c r="AH169" s="12">
        <v>40.9</v>
      </c>
      <c r="AI169" s="12">
        <v>0</v>
      </c>
      <c r="AJ169" s="12">
        <v>0.1</v>
      </c>
      <c r="AK169" s="12">
        <v>0.7</v>
      </c>
      <c r="AL169" s="12">
        <v>3</v>
      </c>
      <c r="AM169" s="12">
        <v>24</v>
      </c>
      <c r="AN169" s="12">
        <v>2</v>
      </c>
      <c r="AO169" s="12">
        <v>0</v>
      </c>
      <c r="AP169" s="12">
        <v>19</v>
      </c>
      <c r="AQ169" s="12">
        <v>1</v>
      </c>
      <c r="AR169" s="12">
        <v>0</v>
      </c>
      <c r="AS169" s="12">
        <v>5</v>
      </c>
      <c r="AT169" s="12">
        <v>0</v>
      </c>
      <c r="AU169" s="12">
        <v>10</v>
      </c>
      <c r="AV169" s="12">
        <v>6</v>
      </c>
      <c r="AW169" s="12">
        <v>0</v>
      </c>
      <c r="AX169" s="12">
        <v>1</v>
      </c>
      <c r="AY169" s="12">
        <v>0</v>
      </c>
      <c r="AZ169" s="12">
        <v>2</v>
      </c>
      <c r="BA169" s="12">
        <v>1</v>
      </c>
      <c r="BB169" s="12">
        <v>12</v>
      </c>
      <c r="BC169" s="12">
        <v>9</v>
      </c>
      <c r="BD169" s="12">
        <v>9</v>
      </c>
      <c r="BE169" s="12">
        <v>3</v>
      </c>
      <c r="BF169" s="12">
        <v>0</v>
      </c>
      <c r="BG169" s="12">
        <v>8</v>
      </c>
      <c r="BH169" s="12">
        <v>15</v>
      </c>
      <c r="BI169" s="12">
        <v>53.3</v>
      </c>
      <c r="BJ169" s="12">
        <v>23</v>
      </c>
      <c r="BK169" s="12">
        <v>22</v>
      </c>
      <c r="BL169" s="12">
        <v>0</v>
      </c>
      <c r="BM169" s="12">
        <v>45</v>
      </c>
      <c r="BN169" s="12">
        <v>507</v>
      </c>
      <c r="BO169" s="12">
        <v>75</v>
      </c>
      <c r="BP169" s="12">
        <v>215</v>
      </c>
      <c r="BQ169" s="12">
        <v>225</v>
      </c>
      <c r="BR169" s="12">
        <v>71</v>
      </c>
      <c r="BS169" s="12">
        <v>5</v>
      </c>
      <c r="BT169" s="12">
        <v>25</v>
      </c>
      <c r="BU169" s="12">
        <v>9</v>
      </c>
      <c r="BV169" s="12">
        <v>36</v>
      </c>
      <c r="BW169" s="12">
        <v>292</v>
      </c>
      <c r="BX169" s="12">
        <v>1248</v>
      </c>
      <c r="BY169" s="12">
        <v>523</v>
      </c>
      <c r="BZ169" s="12">
        <v>4</v>
      </c>
      <c r="CA169" s="12">
        <v>5</v>
      </c>
      <c r="CB169" s="12">
        <v>0</v>
      </c>
      <c r="CC169" s="12">
        <v>16</v>
      </c>
      <c r="CD169" s="12">
        <v>8</v>
      </c>
      <c r="CE169" s="12">
        <v>5</v>
      </c>
      <c r="CF169" s="12">
        <v>2</v>
      </c>
      <c r="CG169" s="12">
        <v>16</v>
      </c>
      <c r="CH169" s="12">
        <v>57</v>
      </c>
      <c r="CI169" s="12">
        <v>13</v>
      </c>
      <c r="CJ169" s="12">
        <v>38.200000000000003</v>
      </c>
      <c r="CK169" s="12">
        <v>6.6849299999999996</v>
      </c>
      <c r="CL169" s="12">
        <v>0.27099000000000001</v>
      </c>
      <c r="CM169" s="12">
        <v>0.38684000000000002</v>
      </c>
      <c r="CN169" s="12">
        <f t="shared" si="51"/>
        <v>0.17005076142131981</v>
      </c>
      <c r="CO169" s="12">
        <f t="shared" si="55"/>
        <v>0.42639593908629442</v>
      </c>
      <c r="CP169" s="12">
        <v>0.75</v>
      </c>
      <c r="CQ169" s="12">
        <v>0.25</v>
      </c>
      <c r="CR169" s="12">
        <v>0</v>
      </c>
      <c r="CS169" s="12">
        <f t="shared" si="56"/>
        <v>0.42406311637080868</v>
      </c>
      <c r="CT169" s="12">
        <f t="shared" si="57"/>
        <v>0.4437869822485207</v>
      </c>
      <c r="CU169" s="12">
        <f t="shared" si="58"/>
        <v>0.14003944773175542</v>
      </c>
      <c r="CV169" s="12">
        <f t="shared" si="59"/>
        <v>0.75</v>
      </c>
      <c r="CW169" s="12">
        <f t="shared" si="52"/>
        <v>0.47899159663865548</v>
      </c>
      <c r="CX169" s="12">
        <f t="shared" si="60"/>
        <v>0.5</v>
      </c>
      <c r="CY169" s="12">
        <f t="shared" si="61"/>
        <v>29</v>
      </c>
      <c r="CZ169" s="12">
        <f t="shared" si="62"/>
        <v>2</v>
      </c>
      <c r="DA169" s="12">
        <f t="shared" si="63"/>
        <v>6.8965517241379309E-2</v>
      </c>
      <c r="DB169" s="12">
        <f t="shared" si="64"/>
        <v>6.4666666666666668</v>
      </c>
      <c r="DC169" s="12">
        <v>15</v>
      </c>
      <c r="DD169" s="12">
        <v>5</v>
      </c>
      <c r="DE169" s="12">
        <v>33.299999999999997</v>
      </c>
      <c r="DF169" s="12">
        <v>0.13</v>
      </c>
      <c r="DG169" s="12">
        <v>0.4</v>
      </c>
      <c r="DH169" s="12">
        <v>20.9</v>
      </c>
      <c r="DI169" s="12">
        <v>0</v>
      </c>
      <c r="DJ169" s="12">
        <v>2.5</v>
      </c>
      <c r="DK169" s="12">
        <v>1.7</v>
      </c>
      <c r="DL169" s="12">
        <v>0.11</v>
      </c>
      <c r="DM169" s="18">
        <v>0.5</v>
      </c>
      <c r="DN169" s="12">
        <v>376</v>
      </c>
      <c r="DO169" s="12">
        <v>488</v>
      </c>
      <c r="DP169" s="12">
        <v>77</v>
      </c>
      <c r="DQ169" s="12">
        <v>7210</v>
      </c>
      <c r="DR169" s="12">
        <v>2776</v>
      </c>
      <c r="DS169" s="12">
        <v>153</v>
      </c>
      <c r="DT169" s="12">
        <v>177</v>
      </c>
      <c r="DU169" s="12">
        <v>86.4</v>
      </c>
      <c r="DV169" s="12">
        <v>169</v>
      </c>
      <c r="DW169" s="12">
        <v>213</v>
      </c>
      <c r="DX169" s="12">
        <v>79.3</v>
      </c>
      <c r="DY169" s="12">
        <v>49</v>
      </c>
      <c r="DZ169" s="12">
        <v>83</v>
      </c>
      <c r="EA169" s="12">
        <v>59</v>
      </c>
      <c r="EB169" s="12">
        <v>2</v>
      </c>
      <c r="EC169" s="12">
        <v>1.6</v>
      </c>
      <c r="ED169" s="12">
        <v>1.2</v>
      </c>
      <c r="EE169" s="12">
        <v>12</v>
      </c>
      <c r="EF169" s="12">
        <v>45</v>
      </c>
      <c r="EG169" s="12">
        <v>9</v>
      </c>
      <c r="EH169" s="12">
        <v>1</v>
      </c>
      <c r="EI169" s="12">
        <v>45</v>
      </c>
      <c r="EJ169" s="12">
        <v>2</v>
      </c>
      <c r="EK169" s="12">
        <v>6</v>
      </c>
      <c r="EL169" s="12">
        <v>19</v>
      </c>
      <c r="EM169" s="12">
        <v>7</v>
      </c>
      <c r="EN169" s="12">
        <v>25</v>
      </c>
      <c r="EO169" s="12">
        <v>17</v>
      </c>
      <c r="EP169" s="12">
        <v>4</v>
      </c>
      <c r="EQ169" s="12">
        <v>1</v>
      </c>
      <c r="ER169" s="12">
        <v>2</v>
      </c>
      <c r="ES169" s="12">
        <v>0</v>
      </c>
      <c r="ET169" s="12">
        <v>1</v>
      </c>
      <c r="EU169" s="12">
        <v>20</v>
      </c>
      <c r="EV169" s="12">
        <v>18</v>
      </c>
      <c r="EW169" s="12">
        <v>11</v>
      </c>
      <c r="EX169" s="12">
        <v>8</v>
      </c>
      <c r="EY169" s="12">
        <v>1</v>
      </c>
      <c r="EZ169" s="12">
        <v>12</v>
      </c>
      <c r="FA169" s="12">
        <v>21</v>
      </c>
      <c r="FB169" s="12">
        <v>57.1</v>
      </c>
      <c r="FC169" s="12">
        <v>13</v>
      </c>
      <c r="FD169" s="12">
        <v>13</v>
      </c>
      <c r="FE169" s="12">
        <v>1</v>
      </c>
      <c r="FF169" s="12">
        <v>55</v>
      </c>
      <c r="FG169" s="12">
        <v>588</v>
      </c>
      <c r="FH169" s="12">
        <v>33</v>
      </c>
      <c r="FI169" s="12">
        <v>162</v>
      </c>
      <c r="FJ169" s="12">
        <v>248</v>
      </c>
      <c r="FK169" s="12">
        <v>191</v>
      </c>
      <c r="FL169" s="12">
        <v>21</v>
      </c>
      <c r="FM169" s="12">
        <v>18</v>
      </c>
      <c r="FN169" s="12">
        <v>7</v>
      </c>
      <c r="FO169" s="12">
        <v>38.9</v>
      </c>
      <c r="FP169" s="12">
        <v>343</v>
      </c>
      <c r="FQ169" s="12">
        <v>1795</v>
      </c>
      <c r="FR169" s="12">
        <v>939</v>
      </c>
      <c r="FS169" s="12">
        <v>17</v>
      </c>
      <c r="FT169" s="12">
        <v>20</v>
      </c>
      <c r="FU169" s="12">
        <v>3</v>
      </c>
      <c r="FV169" s="12">
        <v>11</v>
      </c>
      <c r="FW169" s="12">
        <v>4</v>
      </c>
      <c r="FX169" s="12">
        <v>5</v>
      </c>
      <c r="FY169" s="12">
        <v>0</v>
      </c>
      <c r="FZ169" s="12">
        <v>16</v>
      </c>
      <c r="GA169" s="12">
        <v>62</v>
      </c>
      <c r="GB169" s="12">
        <v>21</v>
      </c>
      <c r="GC169" s="12">
        <v>61.8</v>
      </c>
      <c r="GD169" s="12">
        <v>6.3548400000000003</v>
      </c>
      <c r="GE169" s="12">
        <v>0.72901000000000005</v>
      </c>
      <c r="GF169" s="12">
        <v>0.38501999999999997</v>
      </c>
      <c r="GG169" s="12">
        <f t="shared" si="65"/>
        <v>0.18647540983606559</v>
      </c>
      <c r="GH169" s="12">
        <f t="shared" si="66"/>
        <v>0.36270491803278687</v>
      </c>
      <c r="GI169" s="12">
        <v>0.55000000000000004</v>
      </c>
      <c r="GJ169" s="12">
        <v>0.4</v>
      </c>
      <c r="GK169" s="12">
        <v>0.05</v>
      </c>
      <c r="GL169">
        <f t="shared" si="67"/>
        <v>0.27551020408163263</v>
      </c>
      <c r="GM169">
        <f t="shared" si="68"/>
        <v>0.42176870748299322</v>
      </c>
      <c r="GN169">
        <f t="shared" si="69"/>
        <v>0.32482993197278914</v>
      </c>
      <c r="GO169">
        <f t="shared" si="70"/>
        <v>0.9</v>
      </c>
      <c r="GP169" s="12">
        <f t="shared" si="53"/>
        <v>0.52100840336134457</v>
      </c>
      <c r="GQ169">
        <f t="shared" si="54"/>
        <v>0.8</v>
      </c>
      <c r="GR169">
        <f t="shared" si="71"/>
        <v>65</v>
      </c>
      <c r="GS169">
        <f t="shared" si="72"/>
        <v>12</v>
      </c>
      <c r="GT169">
        <f t="shared" si="73"/>
        <v>0.18461538461538463</v>
      </c>
      <c r="GU169">
        <f t="shared" si="74"/>
        <v>6.836363636363636</v>
      </c>
    </row>
    <row r="170" spans="1:203" x14ac:dyDescent="0.2">
      <c r="A170">
        <v>2023</v>
      </c>
      <c r="B170" s="2">
        <v>45189</v>
      </c>
      <c r="C170" s="12" t="s">
        <v>5</v>
      </c>
      <c r="D170" s="13" t="s">
        <v>2</v>
      </c>
      <c r="E170" s="4">
        <f t="shared" si="50"/>
        <v>0.29999999999999993</v>
      </c>
      <c r="F170" s="12">
        <v>3</v>
      </c>
      <c r="G170" s="12">
        <v>0</v>
      </c>
      <c r="H170" s="12" t="s">
        <v>43</v>
      </c>
      <c r="I170" s="5" t="s">
        <v>24</v>
      </c>
      <c r="J170" s="12">
        <v>9</v>
      </c>
      <c r="K170" s="12">
        <v>4</v>
      </c>
      <c r="L170" s="12">
        <v>44.4</v>
      </c>
      <c r="M170" s="12">
        <v>0.33</v>
      </c>
      <c r="N170" s="12">
        <v>0.75</v>
      </c>
      <c r="O170" s="12">
        <v>15</v>
      </c>
      <c r="P170" s="12">
        <v>0</v>
      </c>
      <c r="Q170" s="12">
        <v>0.7</v>
      </c>
      <c r="R170" s="12">
        <v>0.7</v>
      </c>
      <c r="S170" s="12">
        <v>0.08</v>
      </c>
      <c r="T170" s="18">
        <v>2.2999999999999998</v>
      </c>
      <c r="U170" s="12">
        <v>399</v>
      </c>
      <c r="V170" s="12">
        <v>482</v>
      </c>
      <c r="W170" s="12">
        <v>82.8</v>
      </c>
      <c r="X170" s="12">
        <v>7144</v>
      </c>
      <c r="Y170" s="12">
        <v>2764</v>
      </c>
      <c r="Z170" s="12">
        <v>182</v>
      </c>
      <c r="AA170" s="12">
        <v>192</v>
      </c>
      <c r="AB170" s="12">
        <v>94.8</v>
      </c>
      <c r="AC170" s="12">
        <v>167</v>
      </c>
      <c r="AD170" s="12">
        <v>191</v>
      </c>
      <c r="AE170" s="12">
        <v>87.4</v>
      </c>
      <c r="AF170" s="12">
        <v>42</v>
      </c>
      <c r="AG170" s="12">
        <v>73</v>
      </c>
      <c r="AH170" s="12">
        <v>57.5</v>
      </c>
      <c r="AI170" s="12">
        <v>2</v>
      </c>
      <c r="AJ170" s="12">
        <v>0.6</v>
      </c>
      <c r="AK170" s="12">
        <v>0.7</v>
      </c>
      <c r="AL170" s="12">
        <v>8</v>
      </c>
      <c r="AM170" s="12">
        <v>21</v>
      </c>
      <c r="AN170" s="12">
        <v>4</v>
      </c>
      <c r="AO170" s="12">
        <v>2</v>
      </c>
      <c r="AP170" s="12">
        <v>31</v>
      </c>
      <c r="AQ170" s="12">
        <v>0</v>
      </c>
      <c r="AR170" s="12">
        <v>3</v>
      </c>
      <c r="AS170" s="12">
        <v>12</v>
      </c>
      <c r="AT170" s="12">
        <v>4</v>
      </c>
      <c r="AU170" s="12">
        <v>18</v>
      </c>
      <c r="AV170" s="12">
        <v>12</v>
      </c>
      <c r="AW170" s="12">
        <v>4</v>
      </c>
      <c r="AX170" s="12">
        <v>0</v>
      </c>
      <c r="AY170" s="12">
        <v>0</v>
      </c>
      <c r="AZ170" s="12">
        <v>2</v>
      </c>
      <c r="BA170" s="12">
        <v>0</v>
      </c>
      <c r="BB170" s="12">
        <v>15</v>
      </c>
      <c r="BC170" s="12">
        <v>9</v>
      </c>
      <c r="BD170" s="12">
        <v>12</v>
      </c>
      <c r="BE170" s="12">
        <v>3</v>
      </c>
      <c r="BF170" s="12">
        <v>0</v>
      </c>
      <c r="BG170" s="12">
        <v>8</v>
      </c>
      <c r="BH170" s="12">
        <v>14</v>
      </c>
      <c r="BI170" s="12">
        <v>57.1</v>
      </c>
      <c r="BJ170" s="12">
        <v>5</v>
      </c>
      <c r="BK170" s="12">
        <v>27</v>
      </c>
      <c r="BL170" s="12">
        <v>0</v>
      </c>
      <c r="BM170" s="12">
        <v>47</v>
      </c>
      <c r="BN170" s="12">
        <v>571</v>
      </c>
      <c r="BO170" s="12">
        <v>90</v>
      </c>
      <c r="BP170" s="12">
        <v>271</v>
      </c>
      <c r="BQ170" s="12">
        <v>217</v>
      </c>
      <c r="BR170" s="12">
        <v>88</v>
      </c>
      <c r="BS170" s="12">
        <v>17</v>
      </c>
      <c r="BT170" s="12">
        <v>13</v>
      </c>
      <c r="BU170" s="12">
        <v>9</v>
      </c>
      <c r="BV170" s="12">
        <v>69.2</v>
      </c>
      <c r="BW170" s="12">
        <v>372</v>
      </c>
      <c r="BX170" s="12">
        <v>1486</v>
      </c>
      <c r="BY170" s="12">
        <v>622</v>
      </c>
      <c r="BZ170" s="12">
        <v>13</v>
      </c>
      <c r="CA170" s="12">
        <v>11</v>
      </c>
      <c r="CB170" s="12">
        <v>5</v>
      </c>
      <c r="CC170" s="12">
        <v>15</v>
      </c>
      <c r="CD170" s="12">
        <v>10</v>
      </c>
      <c r="CE170" s="12">
        <v>3</v>
      </c>
      <c r="CF170" s="12">
        <v>0</v>
      </c>
      <c r="CG170" s="12">
        <v>10</v>
      </c>
      <c r="CH170" s="12">
        <v>44</v>
      </c>
      <c r="CI170" s="12">
        <v>12</v>
      </c>
      <c r="CJ170" s="12">
        <v>48</v>
      </c>
      <c r="CK170" s="12">
        <v>9.5789500000000007</v>
      </c>
      <c r="CL170" s="12">
        <v>0.28025</v>
      </c>
      <c r="CM170" s="12">
        <v>0.38690000000000002</v>
      </c>
      <c r="CN170" s="12">
        <f t="shared" si="51"/>
        <v>0.15767634854771784</v>
      </c>
      <c r="CO170" s="12">
        <f t="shared" si="55"/>
        <v>0.39834024896265557</v>
      </c>
      <c r="CP170" s="12">
        <v>0.8</v>
      </c>
      <c r="CQ170" s="12">
        <v>0.2</v>
      </c>
      <c r="CR170" s="12">
        <v>0</v>
      </c>
      <c r="CS170" s="12">
        <f t="shared" si="56"/>
        <v>0.47460595446584941</v>
      </c>
      <c r="CT170" s="12">
        <f t="shared" si="57"/>
        <v>0.38003502626970226</v>
      </c>
      <c r="CU170" s="12">
        <f t="shared" si="58"/>
        <v>0.15411558669001751</v>
      </c>
      <c r="CV170" s="12">
        <f t="shared" si="59"/>
        <v>0.6</v>
      </c>
      <c r="CW170" s="12">
        <f t="shared" si="52"/>
        <v>0.51162790697674421</v>
      </c>
      <c r="CX170" s="12">
        <f t="shared" si="60"/>
        <v>0.88888888888888884</v>
      </c>
      <c r="CY170" s="12">
        <f t="shared" si="61"/>
        <v>32</v>
      </c>
      <c r="CZ170" s="12">
        <f t="shared" si="62"/>
        <v>9</v>
      </c>
      <c r="DA170" s="12">
        <f t="shared" si="63"/>
        <v>0.28125</v>
      </c>
      <c r="DB170" s="12">
        <f t="shared" si="64"/>
        <v>8.4893617021276597</v>
      </c>
      <c r="DC170" s="12">
        <v>12</v>
      </c>
      <c r="DD170" s="12">
        <v>2</v>
      </c>
      <c r="DE170" s="12">
        <v>16.7</v>
      </c>
      <c r="DF170" s="12">
        <v>0</v>
      </c>
      <c r="DG170" s="12">
        <v>0</v>
      </c>
      <c r="DH170" s="12">
        <v>20.9</v>
      </c>
      <c r="DI170" s="12">
        <v>0</v>
      </c>
      <c r="DJ170" s="12">
        <v>0.4</v>
      </c>
      <c r="DK170" s="12">
        <v>0.4</v>
      </c>
      <c r="DL170" s="12">
        <v>0.03</v>
      </c>
      <c r="DM170" s="17">
        <v>-0.4</v>
      </c>
      <c r="DN170" s="12">
        <v>461</v>
      </c>
      <c r="DO170" s="12">
        <v>546</v>
      </c>
      <c r="DP170" s="12">
        <v>84.4</v>
      </c>
      <c r="DQ170" s="12">
        <v>7868</v>
      </c>
      <c r="DR170" s="12">
        <v>2437</v>
      </c>
      <c r="DS170" s="12">
        <v>233</v>
      </c>
      <c r="DT170" s="12">
        <v>255</v>
      </c>
      <c r="DU170" s="12">
        <v>91.4</v>
      </c>
      <c r="DV170" s="12">
        <v>168</v>
      </c>
      <c r="DW170" s="12">
        <v>191</v>
      </c>
      <c r="DX170" s="12">
        <v>88</v>
      </c>
      <c r="DY170" s="12">
        <v>47</v>
      </c>
      <c r="DZ170" s="12">
        <v>76</v>
      </c>
      <c r="EA170" s="12">
        <v>61.8</v>
      </c>
      <c r="EB170" s="12">
        <v>0</v>
      </c>
      <c r="EC170" s="12">
        <v>0.3</v>
      </c>
      <c r="ED170" s="12">
        <v>0.8</v>
      </c>
      <c r="EE170" s="12">
        <v>11</v>
      </c>
      <c r="EF170" s="12">
        <v>41</v>
      </c>
      <c r="EG170" s="12">
        <v>11</v>
      </c>
      <c r="EH170" s="12">
        <v>3</v>
      </c>
      <c r="EI170" s="12">
        <v>61</v>
      </c>
      <c r="EJ170" s="12">
        <v>0</v>
      </c>
      <c r="EK170" s="12">
        <v>11</v>
      </c>
      <c r="EL170" s="12">
        <v>28</v>
      </c>
      <c r="EM170" s="12">
        <v>5</v>
      </c>
      <c r="EN170" s="12">
        <v>22</v>
      </c>
      <c r="EO170" s="12">
        <v>19</v>
      </c>
      <c r="EP170" s="12">
        <v>1</v>
      </c>
      <c r="EQ170" s="12">
        <v>0</v>
      </c>
      <c r="ER170" s="12">
        <v>0</v>
      </c>
      <c r="ES170" s="12">
        <v>1</v>
      </c>
      <c r="ET170" s="12">
        <v>1</v>
      </c>
      <c r="EU170" s="12">
        <v>13</v>
      </c>
      <c r="EV170" s="12">
        <v>7</v>
      </c>
      <c r="EW170" s="12">
        <v>4</v>
      </c>
      <c r="EX170" s="12">
        <v>6</v>
      </c>
      <c r="EY170" s="12">
        <v>3</v>
      </c>
      <c r="EZ170" s="12">
        <v>3</v>
      </c>
      <c r="FA170" s="12">
        <v>12</v>
      </c>
      <c r="FB170" s="12">
        <v>25</v>
      </c>
      <c r="FC170" s="12">
        <v>5</v>
      </c>
      <c r="FD170" s="12">
        <v>12</v>
      </c>
      <c r="FE170" s="12">
        <v>0</v>
      </c>
      <c r="FF170" s="12">
        <v>53</v>
      </c>
      <c r="FG170" s="12">
        <v>628</v>
      </c>
      <c r="FH170" s="12">
        <v>36</v>
      </c>
      <c r="FI170" s="12">
        <v>113</v>
      </c>
      <c r="FJ170" s="12">
        <v>293</v>
      </c>
      <c r="FK170" s="12">
        <v>226</v>
      </c>
      <c r="FL170" s="12">
        <v>29</v>
      </c>
      <c r="FM170" s="12">
        <v>15</v>
      </c>
      <c r="FN170" s="12">
        <v>6</v>
      </c>
      <c r="FO170" s="12">
        <v>40</v>
      </c>
      <c r="FP170" s="12">
        <v>347</v>
      </c>
      <c r="FQ170" s="12">
        <v>1940</v>
      </c>
      <c r="FR170" s="12">
        <v>1062</v>
      </c>
      <c r="FS170" s="12">
        <v>28</v>
      </c>
      <c r="FT170" s="12">
        <v>17</v>
      </c>
      <c r="FU170" s="12">
        <v>7</v>
      </c>
      <c r="FV170" s="12">
        <v>19</v>
      </c>
      <c r="FW170" s="12">
        <v>7</v>
      </c>
      <c r="FX170" s="12">
        <v>1</v>
      </c>
      <c r="FY170" s="12">
        <v>0</v>
      </c>
      <c r="FZ170" s="12">
        <v>13</v>
      </c>
      <c r="GA170" s="12">
        <v>42</v>
      </c>
      <c r="GB170" s="12">
        <v>13</v>
      </c>
      <c r="GC170" s="12">
        <v>52</v>
      </c>
      <c r="GD170" s="12">
        <v>11.209300000000001</v>
      </c>
      <c r="GE170" s="12">
        <v>0.71975</v>
      </c>
      <c r="GF170" s="12">
        <v>0.30974000000000002</v>
      </c>
      <c r="GG170" s="12">
        <f t="shared" si="65"/>
        <v>0.15934065934065933</v>
      </c>
      <c r="GH170" s="12">
        <f t="shared" si="66"/>
        <v>0.46703296703296704</v>
      </c>
      <c r="GI170" s="12">
        <v>0.30769000000000002</v>
      </c>
      <c r="GJ170" s="12">
        <v>0.46154000000000001</v>
      </c>
      <c r="GK170" s="12">
        <v>0.23077</v>
      </c>
      <c r="GL170">
        <f t="shared" si="67"/>
        <v>0.17993630573248406</v>
      </c>
      <c r="GM170">
        <f t="shared" si="68"/>
        <v>0.46656050955414013</v>
      </c>
      <c r="GN170">
        <f t="shared" si="69"/>
        <v>0.35987261146496813</v>
      </c>
      <c r="GO170">
        <f t="shared" si="70"/>
        <v>0.53846153846153844</v>
      </c>
      <c r="GP170" s="12">
        <f t="shared" si="53"/>
        <v>0.48837209302325579</v>
      </c>
      <c r="GQ170">
        <f t="shared" si="54"/>
        <v>0.91666666666666663</v>
      </c>
      <c r="GR170">
        <f t="shared" si="71"/>
        <v>58</v>
      </c>
      <c r="GS170">
        <f t="shared" si="72"/>
        <v>18</v>
      </c>
      <c r="GT170">
        <f t="shared" si="73"/>
        <v>0.31034482758620691</v>
      </c>
      <c r="GU170">
        <f t="shared" si="74"/>
        <v>8.6981132075471699</v>
      </c>
    </row>
    <row r="171" spans="1:203" x14ac:dyDescent="0.2">
      <c r="A171">
        <v>2023</v>
      </c>
      <c r="B171" s="2">
        <v>45192</v>
      </c>
      <c r="C171" s="12" t="s">
        <v>5</v>
      </c>
      <c r="D171" s="15" t="s">
        <v>20</v>
      </c>
      <c r="E171" s="4">
        <f t="shared" si="50"/>
        <v>-0.49999999999999989</v>
      </c>
      <c r="F171" s="12">
        <v>1</v>
      </c>
      <c r="G171" s="12">
        <v>1</v>
      </c>
      <c r="H171" s="12" t="s">
        <v>43</v>
      </c>
      <c r="I171" s="5" t="s">
        <v>32</v>
      </c>
      <c r="J171" s="12">
        <v>10</v>
      </c>
      <c r="K171" s="12">
        <v>4</v>
      </c>
      <c r="L171" s="12">
        <v>40</v>
      </c>
      <c r="M171" s="12">
        <v>0.1</v>
      </c>
      <c r="N171" s="12">
        <v>0.25</v>
      </c>
      <c r="O171" s="12">
        <v>13.2</v>
      </c>
      <c r="P171" s="12">
        <v>0</v>
      </c>
      <c r="Q171" s="12">
        <v>0.9</v>
      </c>
      <c r="R171" s="12">
        <v>0.9</v>
      </c>
      <c r="S171" s="12">
        <v>0.09</v>
      </c>
      <c r="T171" s="18">
        <v>0.1</v>
      </c>
      <c r="U171" s="12">
        <v>421</v>
      </c>
      <c r="V171" s="12">
        <v>521</v>
      </c>
      <c r="W171" s="12">
        <v>80.8</v>
      </c>
      <c r="X171" s="12">
        <v>7933</v>
      </c>
      <c r="Y171" s="12">
        <v>2868</v>
      </c>
      <c r="Z171" s="12">
        <v>172</v>
      </c>
      <c r="AA171" s="12">
        <v>205</v>
      </c>
      <c r="AB171" s="12">
        <v>83.9</v>
      </c>
      <c r="AC171" s="12">
        <v>181</v>
      </c>
      <c r="AD171" s="12">
        <v>202</v>
      </c>
      <c r="AE171" s="12">
        <v>89.6</v>
      </c>
      <c r="AF171" s="12">
        <v>58</v>
      </c>
      <c r="AG171" s="12">
        <v>89</v>
      </c>
      <c r="AH171" s="12">
        <v>65.2</v>
      </c>
      <c r="AI171" s="12">
        <v>1</v>
      </c>
      <c r="AJ171" s="12">
        <v>0.9</v>
      </c>
      <c r="AK171" s="12">
        <v>0.7</v>
      </c>
      <c r="AL171" s="12">
        <v>10</v>
      </c>
      <c r="AM171" s="12">
        <v>24</v>
      </c>
      <c r="AN171" s="12">
        <v>8</v>
      </c>
      <c r="AO171" s="12">
        <v>3</v>
      </c>
      <c r="AP171" s="12">
        <v>35</v>
      </c>
      <c r="AQ171" s="12">
        <v>0</v>
      </c>
      <c r="AR171" s="12">
        <v>6</v>
      </c>
      <c r="AS171" s="12">
        <v>16</v>
      </c>
      <c r="AT171" s="12">
        <v>5</v>
      </c>
      <c r="AU171" s="12">
        <v>20</v>
      </c>
      <c r="AV171" s="12">
        <v>12</v>
      </c>
      <c r="AW171" s="12">
        <v>4</v>
      </c>
      <c r="AX171" s="12">
        <v>2</v>
      </c>
      <c r="AY171" s="12">
        <v>1</v>
      </c>
      <c r="AZ171" s="12">
        <v>0</v>
      </c>
      <c r="BA171" s="12">
        <v>1</v>
      </c>
      <c r="BB171" s="12">
        <v>23</v>
      </c>
      <c r="BC171" s="12">
        <v>13</v>
      </c>
      <c r="BD171" s="12">
        <v>10</v>
      </c>
      <c r="BE171" s="12">
        <v>11</v>
      </c>
      <c r="BF171" s="12">
        <v>2</v>
      </c>
      <c r="BG171" s="12">
        <v>15</v>
      </c>
      <c r="BH171" s="12">
        <v>27</v>
      </c>
      <c r="BI171" s="12">
        <v>55.6</v>
      </c>
      <c r="BJ171" s="12">
        <v>11</v>
      </c>
      <c r="BK171" s="12">
        <v>28</v>
      </c>
      <c r="BL171" s="12">
        <v>0</v>
      </c>
      <c r="BM171" s="12">
        <v>54</v>
      </c>
      <c r="BN171" s="12">
        <v>628</v>
      </c>
      <c r="BO171" s="12">
        <v>95</v>
      </c>
      <c r="BP171" s="12">
        <v>281</v>
      </c>
      <c r="BQ171" s="12">
        <v>268</v>
      </c>
      <c r="BR171" s="12">
        <v>86</v>
      </c>
      <c r="BS171" s="12">
        <v>14</v>
      </c>
      <c r="BT171" s="12">
        <v>12</v>
      </c>
      <c r="BU171" s="12">
        <v>7</v>
      </c>
      <c r="BV171" s="12">
        <v>58.3</v>
      </c>
      <c r="BW171" s="12">
        <v>327</v>
      </c>
      <c r="BX171" s="12">
        <v>1295</v>
      </c>
      <c r="BY171" s="12">
        <v>582</v>
      </c>
      <c r="BZ171" s="12">
        <v>9</v>
      </c>
      <c r="CA171" s="12">
        <v>4</v>
      </c>
      <c r="CB171" s="12">
        <v>3</v>
      </c>
      <c r="CC171" s="12">
        <v>12</v>
      </c>
      <c r="CD171" s="12">
        <v>12</v>
      </c>
      <c r="CE171" s="12">
        <v>2</v>
      </c>
      <c r="CF171" s="12">
        <v>0</v>
      </c>
      <c r="CG171" s="12">
        <v>9</v>
      </c>
      <c r="CH171" s="12">
        <v>49</v>
      </c>
      <c r="CI171" s="12">
        <v>9</v>
      </c>
      <c r="CJ171" s="12">
        <v>47.4</v>
      </c>
      <c r="CK171" s="12">
        <v>6.1830999999999996</v>
      </c>
      <c r="CL171" s="12">
        <v>0.34262999999999999</v>
      </c>
      <c r="CM171" s="12">
        <v>0.36153000000000002</v>
      </c>
      <c r="CN171" s="12">
        <f t="shared" si="51"/>
        <v>0.18234165067178504</v>
      </c>
      <c r="CO171" s="12">
        <f t="shared" si="55"/>
        <v>0.39347408829174663</v>
      </c>
      <c r="CP171" s="12">
        <v>0.43478</v>
      </c>
      <c r="CQ171" s="12">
        <v>0.47826000000000002</v>
      </c>
      <c r="CR171" s="12">
        <v>8.6959999999999996E-2</v>
      </c>
      <c r="CS171" s="12">
        <f t="shared" si="56"/>
        <v>0.44745222929936307</v>
      </c>
      <c r="CT171" s="12">
        <f t="shared" si="57"/>
        <v>0.42675159235668791</v>
      </c>
      <c r="CU171" s="12">
        <f t="shared" si="58"/>
        <v>0.13694267515923567</v>
      </c>
      <c r="CV171" s="12">
        <f t="shared" si="59"/>
        <v>0.56521739130434778</v>
      </c>
      <c r="CW171" s="12">
        <f t="shared" si="52"/>
        <v>0.44954128440366975</v>
      </c>
      <c r="CX171" s="12">
        <f t="shared" si="60"/>
        <v>1</v>
      </c>
      <c r="CY171" s="12">
        <f t="shared" si="61"/>
        <v>28</v>
      </c>
      <c r="CZ171" s="12">
        <f t="shared" si="62"/>
        <v>11</v>
      </c>
      <c r="DA171" s="12">
        <f t="shared" si="63"/>
        <v>0.39285714285714285</v>
      </c>
      <c r="DB171" s="12">
        <f t="shared" si="64"/>
        <v>7.7962962962962967</v>
      </c>
      <c r="DC171" s="12">
        <v>20</v>
      </c>
      <c r="DD171" s="12">
        <v>5</v>
      </c>
      <c r="DE171" s="12">
        <v>25</v>
      </c>
      <c r="DF171" s="12">
        <v>0.05</v>
      </c>
      <c r="DG171" s="12">
        <v>0.2</v>
      </c>
      <c r="DH171" s="12">
        <v>21.2</v>
      </c>
      <c r="DI171" s="12">
        <v>4</v>
      </c>
      <c r="DJ171" s="12">
        <v>1.4</v>
      </c>
      <c r="DK171" s="12">
        <v>1.4</v>
      </c>
      <c r="DL171" s="12">
        <v>7.0000000000000007E-2</v>
      </c>
      <c r="DM171" s="17">
        <v>-0.4</v>
      </c>
      <c r="DN171" s="12">
        <v>351</v>
      </c>
      <c r="DO171" s="12">
        <v>439</v>
      </c>
      <c r="DP171" s="12">
        <v>80</v>
      </c>
      <c r="DQ171" s="12">
        <v>5596</v>
      </c>
      <c r="DR171" s="12">
        <v>2014</v>
      </c>
      <c r="DS171" s="12">
        <v>200</v>
      </c>
      <c r="DT171" s="12">
        <v>216</v>
      </c>
      <c r="DU171" s="12">
        <v>92.6</v>
      </c>
      <c r="DV171" s="12">
        <v>124</v>
      </c>
      <c r="DW171" s="12">
        <v>158</v>
      </c>
      <c r="DX171" s="12">
        <v>78.5</v>
      </c>
      <c r="DY171" s="12">
        <v>25</v>
      </c>
      <c r="DZ171" s="12">
        <v>49</v>
      </c>
      <c r="EA171" s="12">
        <v>51</v>
      </c>
      <c r="EB171" s="12">
        <v>1</v>
      </c>
      <c r="EC171" s="12">
        <v>0.6</v>
      </c>
      <c r="ED171" s="12">
        <v>0.8</v>
      </c>
      <c r="EE171" s="12">
        <v>9</v>
      </c>
      <c r="EF171" s="12">
        <v>27</v>
      </c>
      <c r="EG171" s="12">
        <v>4</v>
      </c>
      <c r="EH171" s="12">
        <v>1</v>
      </c>
      <c r="EI171" s="12">
        <v>43</v>
      </c>
      <c r="EJ171" s="12">
        <v>3</v>
      </c>
      <c r="EK171" s="12">
        <v>4</v>
      </c>
      <c r="EL171" s="12">
        <v>22</v>
      </c>
      <c r="EM171" s="12">
        <v>7</v>
      </c>
      <c r="EN171" s="12">
        <v>33</v>
      </c>
      <c r="EO171" s="12">
        <v>19</v>
      </c>
      <c r="EP171" s="12">
        <v>3</v>
      </c>
      <c r="EQ171" s="12">
        <v>2</v>
      </c>
      <c r="ER171" s="12">
        <v>4</v>
      </c>
      <c r="ES171" s="12">
        <v>4</v>
      </c>
      <c r="ET171" s="12">
        <v>1</v>
      </c>
      <c r="EU171" s="12">
        <v>16</v>
      </c>
      <c r="EV171" s="12">
        <v>11</v>
      </c>
      <c r="EW171" s="12">
        <v>8</v>
      </c>
      <c r="EX171" s="12">
        <v>4</v>
      </c>
      <c r="EY171" s="12">
        <v>4</v>
      </c>
      <c r="EZ171" s="12">
        <v>4</v>
      </c>
      <c r="FA171" s="12">
        <v>11</v>
      </c>
      <c r="FB171" s="12">
        <v>36.4</v>
      </c>
      <c r="FC171" s="12">
        <v>8</v>
      </c>
      <c r="FD171" s="12">
        <v>16</v>
      </c>
      <c r="FE171" s="12">
        <v>0</v>
      </c>
      <c r="FF171" s="12">
        <v>46</v>
      </c>
      <c r="FG171" s="12">
        <v>563</v>
      </c>
      <c r="FH171" s="12">
        <v>33</v>
      </c>
      <c r="FI171" s="12">
        <v>105</v>
      </c>
      <c r="FJ171" s="12">
        <v>301</v>
      </c>
      <c r="FK171" s="12">
        <v>165</v>
      </c>
      <c r="FL171" s="12">
        <v>23</v>
      </c>
      <c r="FM171" s="12">
        <v>29</v>
      </c>
      <c r="FN171" s="12">
        <v>12</v>
      </c>
      <c r="FO171" s="12">
        <v>41.4</v>
      </c>
      <c r="FP171" s="12">
        <v>331</v>
      </c>
      <c r="FQ171" s="12">
        <v>1846</v>
      </c>
      <c r="FR171" s="12">
        <v>1037</v>
      </c>
      <c r="FS171" s="12">
        <v>19</v>
      </c>
      <c r="FT171" s="12">
        <v>23</v>
      </c>
      <c r="FU171" s="12">
        <v>6</v>
      </c>
      <c r="FV171" s="12">
        <v>18</v>
      </c>
      <c r="FW171" s="12">
        <v>8</v>
      </c>
      <c r="FX171" s="12">
        <v>2</v>
      </c>
      <c r="FY171" s="12">
        <v>0</v>
      </c>
      <c r="FZ171" s="12">
        <v>9</v>
      </c>
      <c r="GA171" s="12">
        <v>60</v>
      </c>
      <c r="GB171" s="12">
        <v>10</v>
      </c>
      <c r="GC171" s="12">
        <v>52.6</v>
      </c>
      <c r="GD171" s="12">
        <v>10.6327</v>
      </c>
      <c r="GE171" s="12">
        <v>0.65737000000000001</v>
      </c>
      <c r="GF171" s="12">
        <v>0.3599</v>
      </c>
      <c r="GG171" s="12">
        <f t="shared" si="65"/>
        <v>0.12756264236902051</v>
      </c>
      <c r="GH171" s="12">
        <f t="shared" si="66"/>
        <v>0.49202733485193623</v>
      </c>
      <c r="GI171" s="12">
        <v>0.5</v>
      </c>
      <c r="GJ171" s="12">
        <v>0.25</v>
      </c>
      <c r="GK171" s="12">
        <v>0.25</v>
      </c>
      <c r="GL171">
        <f t="shared" si="67"/>
        <v>0.18650088809946713</v>
      </c>
      <c r="GM171">
        <f t="shared" si="68"/>
        <v>0.53463587921847244</v>
      </c>
      <c r="GN171">
        <f t="shared" si="69"/>
        <v>0.29307282415630553</v>
      </c>
      <c r="GO171">
        <f t="shared" si="70"/>
        <v>0.6875</v>
      </c>
      <c r="GP171" s="12">
        <f t="shared" si="53"/>
        <v>0.55045871559633031</v>
      </c>
      <c r="GQ171">
        <f t="shared" si="54"/>
        <v>0.45</v>
      </c>
      <c r="GR171">
        <f t="shared" si="71"/>
        <v>50</v>
      </c>
      <c r="GS171">
        <f t="shared" si="72"/>
        <v>10</v>
      </c>
      <c r="GT171">
        <f t="shared" si="73"/>
        <v>0.2</v>
      </c>
      <c r="GU171">
        <f t="shared" si="74"/>
        <v>7.6304347826086953</v>
      </c>
    </row>
    <row r="172" spans="1:203" x14ac:dyDescent="0.2">
      <c r="A172">
        <v>2023</v>
      </c>
      <c r="B172" s="2">
        <v>45199</v>
      </c>
      <c r="C172" s="12" t="s">
        <v>1</v>
      </c>
      <c r="D172" s="15" t="s">
        <v>20</v>
      </c>
      <c r="E172" s="4">
        <f t="shared" si="50"/>
        <v>-0.19999999999999996</v>
      </c>
      <c r="F172" s="12">
        <v>0</v>
      </c>
      <c r="G172" s="12">
        <v>0</v>
      </c>
      <c r="H172" s="12" t="s">
        <v>43</v>
      </c>
      <c r="I172" s="5" t="s">
        <v>30</v>
      </c>
      <c r="J172" s="12">
        <v>5</v>
      </c>
      <c r="K172" s="12">
        <v>1</v>
      </c>
      <c r="L172" s="12">
        <v>20</v>
      </c>
      <c r="M172" s="12">
        <v>0</v>
      </c>
      <c r="N172" s="12">
        <v>0</v>
      </c>
      <c r="O172" s="12">
        <v>19.100000000000001</v>
      </c>
      <c r="P172" s="12">
        <v>0</v>
      </c>
      <c r="Q172" s="12">
        <v>0.4</v>
      </c>
      <c r="R172" s="12">
        <v>0.4</v>
      </c>
      <c r="S172" s="12">
        <v>0.08</v>
      </c>
      <c r="T172" s="17">
        <v>-0.4</v>
      </c>
      <c r="U172" s="12">
        <v>477</v>
      </c>
      <c r="V172" s="12">
        <v>580</v>
      </c>
      <c r="W172" s="12">
        <v>82.2</v>
      </c>
      <c r="X172" s="12">
        <v>9429</v>
      </c>
      <c r="Y172" s="12">
        <v>2978</v>
      </c>
      <c r="Z172" s="12">
        <v>173</v>
      </c>
      <c r="AA172" s="12">
        <v>191</v>
      </c>
      <c r="AB172" s="12">
        <v>90.6</v>
      </c>
      <c r="AC172" s="12">
        <v>220</v>
      </c>
      <c r="AD172" s="12">
        <v>252</v>
      </c>
      <c r="AE172" s="12">
        <v>87.3</v>
      </c>
      <c r="AF172" s="12">
        <v>72</v>
      </c>
      <c r="AG172" s="12">
        <v>104</v>
      </c>
      <c r="AH172" s="12">
        <v>69.2</v>
      </c>
      <c r="AI172" s="12">
        <v>0</v>
      </c>
      <c r="AJ172" s="12">
        <v>0.3</v>
      </c>
      <c r="AK172" s="12">
        <v>0.7</v>
      </c>
      <c r="AL172" s="12">
        <v>4</v>
      </c>
      <c r="AM172" s="12">
        <v>39</v>
      </c>
      <c r="AN172" s="12">
        <v>4</v>
      </c>
      <c r="AO172" s="12">
        <v>2</v>
      </c>
      <c r="AP172" s="12">
        <v>32</v>
      </c>
      <c r="AQ172" s="12">
        <v>1</v>
      </c>
      <c r="AR172" s="12">
        <v>8</v>
      </c>
      <c r="AS172" s="12">
        <v>29</v>
      </c>
      <c r="AT172" s="12">
        <v>6</v>
      </c>
      <c r="AU172" s="12">
        <v>6</v>
      </c>
      <c r="AV172" s="12">
        <v>5</v>
      </c>
      <c r="AW172" s="12">
        <v>1</v>
      </c>
      <c r="AX172" s="12">
        <v>0</v>
      </c>
      <c r="AY172" s="12">
        <v>0</v>
      </c>
      <c r="AZ172" s="12">
        <v>0</v>
      </c>
      <c r="BA172" s="12">
        <v>0</v>
      </c>
      <c r="BB172" s="12">
        <v>5</v>
      </c>
      <c r="BC172" s="12">
        <v>4</v>
      </c>
      <c r="BD172" s="12">
        <v>3</v>
      </c>
      <c r="BE172" s="12">
        <v>2</v>
      </c>
      <c r="BF172" s="12">
        <v>0</v>
      </c>
      <c r="BG172" s="12">
        <v>2</v>
      </c>
      <c r="BH172" s="12">
        <v>10</v>
      </c>
      <c r="BI172" s="12">
        <v>20</v>
      </c>
      <c r="BJ172" s="12">
        <v>5</v>
      </c>
      <c r="BK172" s="12">
        <v>14</v>
      </c>
      <c r="BL172" s="12">
        <v>0</v>
      </c>
      <c r="BM172" s="12">
        <v>56</v>
      </c>
      <c r="BN172" s="12">
        <v>642</v>
      </c>
      <c r="BO172" s="12">
        <v>67</v>
      </c>
      <c r="BP172" s="12">
        <v>181</v>
      </c>
      <c r="BQ172" s="12">
        <v>319</v>
      </c>
      <c r="BR172" s="12">
        <v>143</v>
      </c>
      <c r="BS172" s="12">
        <v>12</v>
      </c>
      <c r="BT172" s="12">
        <v>14</v>
      </c>
      <c r="BU172" s="12">
        <v>8</v>
      </c>
      <c r="BV172" s="12">
        <v>57.1</v>
      </c>
      <c r="BW172" s="12">
        <v>306</v>
      </c>
      <c r="BX172" s="12">
        <v>1753</v>
      </c>
      <c r="BY172" s="12">
        <v>725</v>
      </c>
      <c r="BZ172" s="12">
        <v>11</v>
      </c>
      <c r="CA172" s="12">
        <v>7</v>
      </c>
      <c r="CB172" s="12">
        <v>4</v>
      </c>
      <c r="CC172" s="12">
        <v>9</v>
      </c>
      <c r="CD172" s="12">
        <v>11</v>
      </c>
      <c r="CE172" s="12">
        <v>3</v>
      </c>
      <c r="CF172" s="12">
        <v>0</v>
      </c>
      <c r="CG172" s="12">
        <v>7</v>
      </c>
      <c r="CH172" s="12">
        <v>36</v>
      </c>
      <c r="CI172" s="12">
        <v>14</v>
      </c>
      <c r="CJ172" s="12">
        <v>60.9</v>
      </c>
      <c r="CK172" s="12">
        <v>14.935499999999999</v>
      </c>
      <c r="CL172" s="12">
        <v>0.42942999999999998</v>
      </c>
      <c r="CM172" s="12">
        <v>0.31583</v>
      </c>
      <c r="CN172" s="12">
        <f t="shared" si="51"/>
        <v>0.19482758620689655</v>
      </c>
      <c r="CO172" s="12">
        <f t="shared" si="55"/>
        <v>0.3293103448275862</v>
      </c>
      <c r="CP172" s="12">
        <v>0.6</v>
      </c>
      <c r="CQ172" s="12">
        <v>0.4</v>
      </c>
      <c r="CR172" s="12">
        <v>0</v>
      </c>
      <c r="CS172" s="12">
        <f t="shared" si="56"/>
        <v>0.2819314641744548</v>
      </c>
      <c r="CT172" s="12">
        <f t="shared" si="57"/>
        <v>0.49688473520249221</v>
      </c>
      <c r="CU172" s="12">
        <f t="shared" si="58"/>
        <v>0.22274143302180685</v>
      </c>
      <c r="CV172" s="12">
        <f t="shared" si="59"/>
        <v>0.8</v>
      </c>
      <c r="CW172" s="12">
        <f t="shared" si="52"/>
        <v>0.39560439560439559</v>
      </c>
      <c r="CX172" s="12">
        <f t="shared" si="60"/>
        <v>0.8</v>
      </c>
      <c r="CY172" s="12">
        <f t="shared" si="61"/>
        <v>46</v>
      </c>
      <c r="CZ172" s="12">
        <f t="shared" si="62"/>
        <v>8</v>
      </c>
      <c r="DA172" s="12">
        <f t="shared" si="63"/>
        <v>0.17391304347826086</v>
      </c>
      <c r="DB172" s="12">
        <f t="shared" si="64"/>
        <v>8.5178571428571423</v>
      </c>
      <c r="DC172" s="12">
        <v>13</v>
      </c>
      <c r="DD172" s="12">
        <v>3</v>
      </c>
      <c r="DE172" s="12">
        <v>23.1</v>
      </c>
      <c r="DF172" s="12">
        <v>0</v>
      </c>
      <c r="DG172" s="12">
        <v>0</v>
      </c>
      <c r="DH172" s="12">
        <v>22</v>
      </c>
      <c r="DI172" s="12">
        <v>0</v>
      </c>
      <c r="DJ172" s="12">
        <v>0.6</v>
      </c>
      <c r="DK172" s="12">
        <v>0.6</v>
      </c>
      <c r="DL172" s="12">
        <v>0.04</v>
      </c>
      <c r="DM172" s="17">
        <v>-0.6</v>
      </c>
      <c r="DN172" s="12">
        <v>377</v>
      </c>
      <c r="DO172" s="12">
        <v>463</v>
      </c>
      <c r="DP172" s="12">
        <v>81.400000000000006</v>
      </c>
      <c r="DQ172" s="12">
        <v>5958</v>
      </c>
      <c r="DR172" s="12">
        <v>1920</v>
      </c>
      <c r="DS172" s="12">
        <v>193</v>
      </c>
      <c r="DT172" s="12">
        <v>211</v>
      </c>
      <c r="DU172" s="12">
        <v>91.5</v>
      </c>
      <c r="DV172" s="12">
        <v>146</v>
      </c>
      <c r="DW172" s="12">
        <v>171</v>
      </c>
      <c r="DX172" s="12">
        <v>85.4</v>
      </c>
      <c r="DY172" s="12">
        <v>24</v>
      </c>
      <c r="DZ172" s="12">
        <v>54</v>
      </c>
      <c r="EA172" s="12">
        <v>44.4</v>
      </c>
      <c r="EB172" s="12">
        <v>0</v>
      </c>
      <c r="EC172" s="12">
        <v>0.5</v>
      </c>
      <c r="ED172" s="12">
        <v>0.8</v>
      </c>
      <c r="EE172" s="12">
        <v>12</v>
      </c>
      <c r="EF172" s="12">
        <v>36</v>
      </c>
      <c r="EG172" s="12">
        <v>7</v>
      </c>
      <c r="EH172" s="12">
        <v>2</v>
      </c>
      <c r="EI172" s="12">
        <v>36</v>
      </c>
      <c r="EJ172" s="12">
        <v>0</v>
      </c>
      <c r="EK172" s="12">
        <v>1</v>
      </c>
      <c r="EL172" s="12">
        <v>15</v>
      </c>
      <c r="EM172" s="12">
        <v>5</v>
      </c>
      <c r="EN172" s="12">
        <v>23</v>
      </c>
      <c r="EO172" s="12">
        <v>18</v>
      </c>
      <c r="EP172" s="12">
        <v>2</v>
      </c>
      <c r="EQ172" s="12">
        <v>2</v>
      </c>
      <c r="ER172" s="12">
        <v>0</v>
      </c>
      <c r="ES172" s="12">
        <v>0</v>
      </c>
      <c r="ET172" s="12">
        <v>1</v>
      </c>
      <c r="EU172" s="12">
        <v>17</v>
      </c>
      <c r="EV172" s="12">
        <v>12</v>
      </c>
      <c r="EW172" s="12">
        <v>12</v>
      </c>
      <c r="EX172" s="12">
        <v>3</v>
      </c>
      <c r="EY172" s="12">
        <v>2</v>
      </c>
      <c r="EZ172" s="12">
        <v>6</v>
      </c>
      <c r="FA172" s="12">
        <v>14</v>
      </c>
      <c r="FB172" s="12">
        <v>42.9</v>
      </c>
      <c r="FC172" s="12">
        <v>11</v>
      </c>
      <c r="FD172" s="12">
        <v>19</v>
      </c>
      <c r="FE172" s="12">
        <v>0</v>
      </c>
      <c r="FF172" s="12">
        <v>44</v>
      </c>
      <c r="FG172" s="12">
        <v>552</v>
      </c>
      <c r="FH172" s="12">
        <v>49</v>
      </c>
      <c r="FI172" s="12">
        <v>145</v>
      </c>
      <c r="FJ172" s="12">
        <v>222</v>
      </c>
      <c r="FK172" s="12">
        <v>190</v>
      </c>
      <c r="FL172" s="12">
        <v>11</v>
      </c>
      <c r="FM172" s="12">
        <v>11</v>
      </c>
      <c r="FN172" s="12">
        <v>8</v>
      </c>
      <c r="FO172" s="12">
        <v>72.7</v>
      </c>
      <c r="FP172" s="12">
        <v>390</v>
      </c>
      <c r="FQ172" s="12">
        <v>1649</v>
      </c>
      <c r="FR172" s="12">
        <v>884</v>
      </c>
      <c r="FS172" s="12">
        <v>16</v>
      </c>
      <c r="FT172" s="12">
        <v>16</v>
      </c>
      <c r="FU172" s="12">
        <v>2</v>
      </c>
      <c r="FV172" s="12">
        <v>8</v>
      </c>
      <c r="FW172" s="12">
        <v>3</v>
      </c>
      <c r="FX172" s="12">
        <v>0</v>
      </c>
      <c r="FY172" s="12">
        <v>0</v>
      </c>
      <c r="FZ172" s="12">
        <v>8</v>
      </c>
      <c r="GA172" s="12">
        <v>55</v>
      </c>
      <c r="GB172" s="12">
        <v>9</v>
      </c>
      <c r="GC172" s="12">
        <v>39.1</v>
      </c>
      <c r="GD172" s="12">
        <v>10.545500000000001</v>
      </c>
      <c r="GE172" s="12">
        <v>0.57057000000000002</v>
      </c>
      <c r="GF172" s="12">
        <v>0.32225999999999999</v>
      </c>
      <c r="GG172" s="12">
        <f t="shared" si="65"/>
        <v>0.11879049676025918</v>
      </c>
      <c r="GH172" s="12">
        <f t="shared" si="66"/>
        <v>0.45572354211663069</v>
      </c>
      <c r="GI172" s="12">
        <v>0.70587999999999995</v>
      </c>
      <c r="GJ172" s="12">
        <v>0.17646999999999999</v>
      </c>
      <c r="GK172" s="12">
        <v>0.11765</v>
      </c>
      <c r="GL172">
        <f t="shared" si="67"/>
        <v>0.26268115942028986</v>
      </c>
      <c r="GM172">
        <f t="shared" si="68"/>
        <v>0.40217391304347827</v>
      </c>
      <c r="GN172">
        <f t="shared" si="69"/>
        <v>0.34420289855072461</v>
      </c>
      <c r="GO172">
        <f t="shared" si="70"/>
        <v>0.70588235294117652</v>
      </c>
      <c r="GP172" s="12">
        <f t="shared" si="53"/>
        <v>0.60439560439560436</v>
      </c>
      <c r="GQ172">
        <f t="shared" si="54"/>
        <v>0.92307692307692313</v>
      </c>
      <c r="GR172">
        <f t="shared" si="71"/>
        <v>52</v>
      </c>
      <c r="GS172">
        <f t="shared" si="72"/>
        <v>9</v>
      </c>
      <c r="GT172">
        <f t="shared" si="73"/>
        <v>0.17307692307692307</v>
      </c>
      <c r="GU172">
        <f t="shared" si="74"/>
        <v>8.5681818181818183</v>
      </c>
    </row>
    <row r="173" spans="1:203" x14ac:dyDescent="0.2">
      <c r="A173">
        <v>2023</v>
      </c>
      <c r="B173" s="2">
        <v>45206</v>
      </c>
      <c r="C173" s="12" t="s">
        <v>5</v>
      </c>
      <c r="D173" s="15" t="s">
        <v>20</v>
      </c>
      <c r="E173" s="4">
        <f t="shared" si="50"/>
        <v>-9.9999999999999978E-2</v>
      </c>
      <c r="F173" s="12">
        <v>0</v>
      </c>
      <c r="G173" s="12">
        <v>0</v>
      </c>
      <c r="H173" s="12" t="s">
        <v>43</v>
      </c>
      <c r="I173" s="5" t="s">
        <v>4</v>
      </c>
      <c r="J173" s="12">
        <v>7</v>
      </c>
      <c r="K173" s="12">
        <v>1</v>
      </c>
      <c r="L173" s="12">
        <v>14.3</v>
      </c>
      <c r="M173" s="12">
        <v>0</v>
      </c>
      <c r="N173" s="12">
        <v>0</v>
      </c>
      <c r="O173" s="12">
        <v>15.4</v>
      </c>
      <c r="P173" s="12">
        <v>0</v>
      </c>
      <c r="Q173" s="12">
        <v>0.4</v>
      </c>
      <c r="R173" s="12">
        <v>0.4</v>
      </c>
      <c r="S173" s="12">
        <v>0.05</v>
      </c>
      <c r="T173" s="17">
        <v>-0.4</v>
      </c>
      <c r="U173" s="12">
        <v>349</v>
      </c>
      <c r="V173" s="12">
        <v>437</v>
      </c>
      <c r="W173" s="12">
        <v>79.900000000000006</v>
      </c>
      <c r="X173" s="12">
        <v>6332</v>
      </c>
      <c r="Y173" s="12">
        <v>2411</v>
      </c>
      <c r="Z173" s="12">
        <v>157</v>
      </c>
      <c r="AA173" s="12">
        <v>167</v>
      </c>
      <c r="AB173" s="12">
        <v>94</v>
      </c>
      <c r="AC173" s="12">
        <v>130</v>
      </c>
      <c r="AD173" s="12">
        <v>158</v>
      </c>
      <c r="AE173" s="12">
        <v>82.3</v>
      </c>
      <c r="AF173" s="12">
        <v>44</v>
      </c>
      <c r="AG173" s="12">
        <v>72</v>
      </c>
      <c r="AH173" s="12">
        <v>61.1</v>
      </c>
      <c r="AI173" s="12">
        <v>0</v>
      </c>
      <c r="AJ173" s="12">
        <v>0.3</v>
      </c>
      <c r="AK173" s="12">
        <v>0.8</v>
      </c>
      <c r="AL173" s="12">
        <v>6</v>
      </c>
      <c r="AM173" s="12">
        <v>22</v>
      </c>
      <c r="AN173" s="12">
        <v>5</v>
      </c>
      <c r="AO173" s="12">
        <v>1</v>
      </c>
      <c r="AP173" s="12">
        <v>35</v>
      </c>
      <c r="AQ173" s="12">
        <v>0</v>
      </c>
      <c r="AR173" s="12">
        <v>7</v>
      </c>
      <c r="AS173" s="12">
        <v>10</v>
      </c>
      <c r="AT173" s="12">
        <v>2</v>
      </c>
      <c r="AU173" s="12">
        <v>11</v>
      </c>
      <c r="AV173" s="12">
        <v>8</v>
      </c>
      <c r="AW173" s="12">
        <v>1</v>
      </c>
      <c r="AX173" s="12">
        <v>1</v>
      </c>
      <c r="AY173" s="12">
        <v>0</v>
      </c>
      <c r="AZ173" s="12">
        <v>1</v>
      </c>
      <c r="BA173" s="12">
        <v>0</v>
      </c>
      <c r="BB173" s="12">
        <v>10</v>
      </c>
      <c r="BC173" s="12">
        <v>5</v>
      </c>
      <c r="BD173" s="12">
        <v>6</v>
      </c>
      <c r="BE173" s="12">
        <v>3</v>
      </c>
      <c r="BF173" s="12">
        <v>1</v>
      </c>
      <c r="BG173" s="12">
        <v>6</v>
      </c>
      <c r="BH173" s="12">
        <v>10</v>
      </c>
      <c r="BI173" s="12">
        <v>60</v>
      </c>
      <c r="BJ173" s="12">
        <v>11</v>
      </c>
      <c r="BK173" s="12">
        <v>24</v>
      </c>
      <c r="BL173" s="12">
        <v>0</v>
      </c>
      <c r="BM173" s="12">
        <v>48</v>
      </c>
      <c r="BN173" s="12">
        <v>549</v>
      </c>
      <c r="BO173" s="12">
        <v>67</v>
      </c>
      <c r="BP173" s="12">
        <v>222</v>
      </c>
      <c r="BQ173" s="12">
        <v>204</v>
      </c>
      <c r="BR173" s="12">
        <v>130</v>
      </c>
      <c r="BS173" s="12">
        <v>24</v>
      </c>
      <c r="BT173" s="12">
        <v>14</v>
      </c>
      <c r="BU173" s="12">
        <v>6</v>
      </c>
      <c r="BV173" s="12">
        <v>42.9</v>
      </c>
      <c r="BW173" s="12">
        <v>294</v>
      </c>
      <c r="BX173" s="12">
        <v>1267</v>
      </c>
      <c r="BY173" s="12">
        <v>520</v>
      </c>
      <c r="BZ173" s="12">
        <v>12</v>
      </c>
      <c r="CA173" s="12">
        <v>7</v>
      </c>
      <c r="CB173" s="12">
        <v>8</v>
      </c>
      <c r="CC173" s="12">
        <v>11</v>
      </c>
      <c r="CD173" s="12">
        <v>13</v>
      </c>
      <c r="CE173" s="12">
        <v>2</v>
      </c>
      <c r="CF173" s="12">
        <v>0</v>
      </c>
      <c r="CG173" s="12">
        <v>13</v>
      </c>
      <c r="CH173" s="12">
        <v>48</v>
      </c>
      <c r="CI173" s="12">
        <v>12</v>
      </c>
      <c r="CJ173" s="12">
        <v>54.5</v>
      </c>
      <c r="CK173" s="12">
        <v>8.3103400000000001</v>
      </c>
      <c r="CL173" s="12">
        <v>0.43046000000000001</v>
      </c>
      <c r="CM173" s="12">
        <v>0.38075999999999999</v>
      </c>
      <c r="CN173" s="12">
        <f t="shared" si="51"/>
        <v>0.18077803203661327</v>
      </c>
      <c r="CO173" s="12">
        <f t="shared" si="55"/>
        <v>0.38215102974828374</v>
      </c>
      <c r="CP173" s="12">
        <v>0.6</v>
      </c>
      <c r="CQ173" s="12">
        <v>0.3</v>
      </c>
      <c r="CR173" s="12">
        <v>0.1</v>
      </c>
      <c r="CS173" s="12">
        <f t="shared" si="56"/>
        <v>0.40437158469945356</v>
      </c>
      <c r="CT173" s="12">
        <f t="shared" si="57"/>
        <v>0.37158469945355194</v>
      </c>
      <c r="CU173" s="12">
        <f t="shared" si="58"/>
        <v>0.23679417122040072</v>
      </c>
      <c r="CV173" s="12">
        <f t="shared" si="59"/>
        <v>0.5</v>
      </c>
      <c r="CW173" s="12">
        <f t="shared" si="52"/>
        <v>0.5</v>
      </c>
      <c r="CX173" s="12">
        <f t="shared" si="60"/>
        <v>0.8571428571428571</v>
      </c>
      <c r="CY173" s="12">
        <f t="shared" si="61"/>
        <v>29</v>
      </c>
      <c r="CZ173" s="12">
        <f t="shared" si="62"/>
        <v>13</v>
      </c>
      <c r="DA173" s="12">
        <f t="shared" si="63"/>
        <v>0.44827586206896552</v>
      </c>
      <c r="DB173" s="12">
        <f t="shared" si="64"/>
        <v>7.270833333333333</v>
      </c>
      <c r="DC173" s="12">
        <v>14</v>
      </c>
      <c r="DD173" s="12">
        <v>5</v>
      </c>
      <c r="DE173" s="12">
        <v>35.700000000000003</v>
      </c>
      <c r="DF173" s="12">
        <v>0</v>
      </c>
      <c r="DG173" s="12">
        <v>0</v>
      </c>
      <c r="DH173" s="12">
        <v>24.9</v>
      </c>
      <c r="DI173" s="12">
        <v>1</v>
      </c>
      <c r="DJ173" s="12">
        <v>0.5</v>
      </c>
      <c r="DK173" s="12">
        <v>0.5</v>
      </c>
      <c r="DL173" s="12">
        <v>0.04</v>
      </c>
      <c r="DM173" s="17">
        <v>-0.5</v>
      </c>
      <c r="DN173" s="12">
        <v>390</v>
      </c>
      <c r="DO173" s="12">
        <v>482</v>
      </c>
      <c r="DP173" s="12">
        <v>80.900000000000006</v>
      </c>
      <c r="DQ173" s="12">
        <v>7444</v>
      </c>
      <c r="DR173" s="12">
        <v>3071</v>
      </c>
      <c r="DS173" s="12">
        <v>165</v>
      </c>
      <c r="DT173" s="12">
        <v>188</v>
      </c>
      <c r="DU173" s="12">
        <v>87.8</v>
      </c>
      <c r="DV173" s="12">
        <v>171</v>
      </c>
      <c r="DW173" s="12">
        <v>206</v>
      </c>
      <c r="DX173" s="12">
        <v>83</v>
      </c>
      <c r="DY173" s="12">
        <v>53</v>
      </c>
      <c r="DZ173" s="12">
        <v>75</v>
      </c>
      <c r="EA173" s="12">
        <v>70.7</v>
      </c>
      <c r="EB173" s="12">
        <v>0</v>
      </c>
      <c r="EC173" s="12">
        <v>0.4</v>
      </c>
      <c r="ED173" s="12">
        <v>0.5</v>
      </c>
      <c r="EE173" s="12">
        <v>11</v>
      </c>
      <c r="EF173" s="12">
        <v>48</v>
      </c>
      <c r="EG173" s="12">
        <v>8</v>
      </c>
      <c r="EH173" s="12">
        <v>0</v>
      </c>
      <c r="EI173" s="12">
        <v>46</v>
      </c>
      <c r="EJ173" s="12">
        <v>0</v>
      </c>
      <c r="EK173" s="12">
        <v>3</v>
      </c>
      <c r="EL173" s="12">
        <v>18</v>
      </c>
      <c r="EM173" s="12">
        <v>8</v>
      </c>
      <c r="EN173" s="12">
        <v>23</v>
      </c>
      <c r="EO173" s="12">
        <v>17</v>
      </c>
      <c r="EP173" s="12">
        <v>2</v>
      </c>
      <c r="EQ173" s="12">
        <v>0</v>
      </c>
      <c r="ER173" s="12">
        <v>1</v>
      </c>
      <c r="ES173" s="12">
        <v>2</v>
      </c>
      <c r="ET173" s="12">
        <v>1</v>
      </c>
      <c r="EU173" s="12">
        <v>19</v>
      </c>
      <c r="EV173" s="12">
        <v>12</v>
      </c>
      <c r="EW173" s="12">
        <v>12</v>
      </c>
      <c r="EX173" s="12">
        <v>7</v>
      </c>
      <c r="EY173" s="12">
        <v>0</v>
      </c>
      <c r="EZ173" s="12">
        <v>6</v>
      </c>
      <c r="FA173" s="12">
        <v>12</v>
      </c>
      <c r="FB173" s="12">
        <v>50</v>
      </c>
      <c r="FC173" s="12">
        <v>12</v>
      </c>
      <c r="FD173" s="12">
        <v>15</v>
      </c>
      <c r="FE173" s="12">
        <v>0</v>
      </c>
      <c r="FF173" s="12">
        <v>52</v>
      </c>
      <c r="FG173" s="12">
        <v>582</v>
      </c>
      <c r="FH173" s="12">
        <v>50</v>
      </c>
      <c r="FI173" s="12">
        <v>151</v>
      </c>
      <c r="FJ173" s="12">
        <v>261</v>
      </c>
      <c r="FK173" s="12">
        <v>172</v>
      </c>
      <c r="FL173" s="12">
        <v>18</v>
      </c>
      <c r="FM173" s="12">
        <v>10</v>
      </c>
      <c r="FN173" s="12">
        <v>4</v>
      </c>
      <c r="FO173" s="12">
        <v>40</v>
      </c>
      <c r="FP173" s="12">
        <v>393</v>
      </c>
      <c r="FQ173" s="12">
        <v>1756</v>
      </c>
      <c r="FR173" s="12">
        <v>875</v>
      </c>
      <c r="FS173" s="12">
        <v>15</v>
      </c>
      <c r="FT173" s="12">
        <v>18</v>
      </c>
      <c r="FU173" s="12">
        <v>3</v>
      </c>
      <c r="FV173" s="12">
        <v>11</v>
      </c>
      <c r="FW173" s="12">
        <v>4</v>
      </c>
      <c r="FX173" s="12">
        <v>2</v>
      </c>
      <c r="FY173" s="12">
        <v>0</v>
      </c>
      <c r="FZ173" s="12">
        <v>15</v>
      </c>
      <c r="GA173" s="12">
        <v>48</v>
      </c>
      <c r="GB173" s="12">
        <v>10</v>
      </c>
      <c r="GC173" s="12">
        <v>45.5</v>
      </c>
      <c r="GD173" s="12">
        <v>7.1639299999999997</v>
      </c>
      <c r="GE173" s="12">
        <v>0.56954000000000005</v>
      </c>
      <c r="GF173" s="12">
        <v>0.41254999999999997</v>
      </c>
      <c r="GG173" s="12">
        <f t="shared" si="65"/>
        <v>0.16182572614107885</v>
      </c>
      <c r="GH173" s="12">
        <f t="shared" si="66"/>
        <v>0.39004149377593361</v>
      </c>
      <c r="GI173" s="12">
        <v>0.63158000000000003</v>
      </c>
      <c r="GJ173" s="12">
        <v>0.36842000000000003</v>
      </c>
      <c r="GK173" s="12">
        <v>0</v>
      </c>
      <c r="GL173">
        <f t="shared" si="67"/>
        <v>0.25945017182130586</v>
      </c>
      <c r="GM173">
        <f t="shared" si="68"/>
        <v>0.4484536082474227</v>
      </c>
      <c r="GN173">
        <f t="shared" si="69"/>
        <v>0.29553264604810997</v>
      </c>
      <c r="GO173">
        <f t="shared" si="70"/>
        <v>0.63157894736842102</v>
      </c>
      <c r="GP173" s="12">
        <f t="shared" si="53"/>
        <v>0.5</v>
      </c>
      <c r="GQ173">
        <f t="shared" si="54"/>
        <v>0.7857142857142857</v>
      </c>
      <c r="GR173">
        <f t="shared" si="71"/>
        <v>66</v>
      </c>
      <c r="GS173">
        <f t="shared" si="72"/>
        <v>11</v>
      </c>
      <c r="GT173">
        <f t="shared" si="73"/>
        <v>0.16666666666666666</v>
      </c>
      <c r="GU173">
        <f t="shared" si="74"/>
        <v>7.5</v>
      </c>
    </row>
    <row r="174" spans="1:203" x14ac:dyDescent="0.2">
      <c r="A174">
        <v>2023</v>
      </c>
      <c r="B174" s="2">
        <v>45213</v>
      </c>
      <c r="C174" s="12" t="s">
        <v>1</v>
      </c>
      <c r="D174" s="13" t="s">
        <v>2</v>
      </c>
      <c r="E174" s="4">
        <f t="shared" si="50"/>
        <v>2.5999999999999996</v>
      </c>
      <c r="F174" s="12">
        <v>3</v>
      </c>
      <c r="G174" s="12">
        <v>2</v>
      </c>
      <c r="H174" s="12" t="s">
        <v>43</v>
      </c>
      <c r="I174" s="5" t="s">
        <v>15</v>
      </c>
      <c r="J174" s="12">
        <v>23</v>
      </c>
      <c r="K174" s="12">
        <v>10</v>
      </c>
      <c r="L174" s="12">
        <v>43.5</v>
      </c>
      <c r="M174" s="12">
        <v>0.13</v>
      </c>
      <c r="N174" s="12">
        <v>0.3</v>
      </c>
      <c r="O174" s="12">
        <v>16</v>
      </c>
      <c r="P174" s="12">
        <v>0</v>
      </c>
      <c r="Q174" s="12">
        <v>3.4</v>
      </c>
      <c r="R174" s="12">
        <v>3.4</v>
      </c>
      <c r="S174" s="12">
        <v>0.15</v>
      </c>
      <c r="T174" s="17">
        <v>-0.4</v>
      </c>
      <c r="U174" s="12">
        <v>390</v>
      </c>
      <c r="V174" s="12">
        <v>468</v>
      </c>
      <c r="W174" s="12">
        <v>83.3</v>
      </c>
      <c r="X174" s="12">
        <v>7270</v>
      </c>
      <c r="Y174" s="12">
        <v>2825</v>
      </c>
      <c r="Z174" s="12">
        <v>155</v>
      </c>
      <c r="AA174" s="12">
        <v>169</v>
      </c>
      <c r="AB174" s="12">
        <v>91.7</v>
      </c>
      <c r="AC174" s="12">
        <v>170</v>
      </c>
      <c r="AD174" s="12">
        <v>192</v>
      </c>
      <c r="AE174" s="12">
        <v>88.5</v>
      </c>
      <c r="AF174" s="12">
        <v>51</v>
      </c>
      <c r="AG174" s="12">
        <v>80</v>
      </c>
      <c r="AH174" s="12">
        <v>63.8</v>
      </c>
      <c r="AI174" s="12">
        <v>2</v>
      </c>
      <c r="AJ174" s="12">
        <v>3.1</v>
      </c>
      <c r="AK174" s="12">
        <v>1.9</v>
      </c>
      <c r="AL174" s="12">
        <v>18</v>
      </c>
      <c r="AM174" s="12">
        <v>26</v>
      </c>
      <c r="AN174" s="12">
        <v>12</v>
      </c>
      <c r="AO174" s="12">
        <v>4</v>
      </c>
      <c r="AP174" s="12">
        <v>42</v>
      </c>
      <c r="AQ174" s="12">
        <v>0</v>
      </c>
      <c r="AR174" s="12">
        <v>2</v>
      </c>
      <c r="AS174" s="12">
        <v>24</v>
      </c>
      <c r="AT174" s="12">
        <v>8</v>
      </c>
      <c r="AU174" s="12">
        <v>39</v>
      </c>
      <c r="AV174" s="12">
        <v>30</v>
      </c>
      <c r="AW174" s="12">
        <v>3</v>
      </c>
      <c r="AX174" s="12">
        <v>2</v>
      </c>
      <c r="AY174" s="12">
        <v>3</v>
      </c>
      <c r="AZ174" s="12">
        <v>0</v>
      </c>
      <c r="BA174" s="12">
        <v>1</v>
      </c>
      <c r="BB174" s="12">
        <v>11</v>
      </c>
      <c r="BC174" s="12">
        <v>10</v>
      </c>
      <c r="BD174" s="12">
        <v>4</v>
      </c>
      <c r="BE174" s="12">
        <v>7</v>
      </c>
      <c r="BF174" s="12">
        <v>0</v>
      </c>
      <c r="BG174" s="12">
        <v>6</v>
      </c>
      <c r="BH174" s="12">
        <v>12</v>
      </c>
      <c r="BI174" s="12">
        <v>50</v>
      </c>
      <c r="BJ174" s="12">
        <v>8</v>
      </c>
      <c r="BK174" s="12">
        <v>27</v>
      </c>
      <c r="BL174" s="12">
        <v>1</v>
      </c>
      <c r="BM174" s="12">
        <v>43</v>
      </c>
      <c r="BN174" s="12">
        <v>565</v>
      </c>
      <c r="BO174" s="12">
        <v>71</v>
      </c>
      <c r="BP174" s="12">
        <v>215</v>
      </c>
      <c r="BQ174" s="12">
        <v>252</v>
      </c>
      <c r="BR174" s="12">
        <v>105</v>
      </c>
      <c r="BS174" s="12">
        <v>23</v>
      </c>
      <c r="BT174" s="12">
        <v>4</v>
      </c>
      <c r="BU174" s="12">
        <v>2</v>
      </c>
      <c r="BV174" s="12">
        <v>50</v>
      </c>
      <c r="BW174" s="12">
        <v>347</v>
      </c>
      <c r="BX174" s="12">
        <v>1516</v>
      </c>
      <c r="BY174" s="12">
        <v>840</v>
      </c>
      <c r="BZ174" s="12">
        <v>20</v>
      </c>
      <c r="CA174" s="12">
        <v>8</v>
      </c>
      <c r="CB174" s="12">
        <v>5</v>
      </c>
      <c r="CC174" s="12">
        <v>13</v>
      </c>
      <c r="CD174" s="12">
        <v>9</v>
      </c>
      <c r="CE174" s="12">
        <v>2</v>
      </c>
      <c r="CF174" s="12">
        <v>0</v>
      </c>
      <c r="CG174" s="12">
        <v>4</v>
      </c>
      <c r="CH174" s="12">
        <v>59</v>
      </c>
      <c r="CI174" s="12">
        <v>8</v>
      </c>
      <c r="CJ174" s="12">
        <v>44.4</v>
      </c>
      <c r="CK174" s="12">
        <v>12.52</v>
      </c>
      <c r="CL174" s="12">
        <v>0.34090999999999999</v>
      </c>
      <c r="CM174" s="12">
        <v>0.38857999999999998</v>
      </c>
      <c r="CN174" s="12">
        <f t="shared" si="51"/>
        <v>0.1752136752136752</v>
      </c>
      <c r="CO174" s="12">
        <f t="shared" si="55"/>
        <v>0.3611111111111111</v>
      </c>
      <c r="CP174" s="12">
        <v>0.36364000000000002</v>
      </c>
      <c r="CQ174" s="12">
        <v>0.63636000000000004</v>
      </c>
      <c r="CR174" s="12">
        <v>0</v>
      </c>
      <c r="CS174" s="12">
        <f t="shared" si="56"/>
        <v>0.38053097345132741</v>
      </c>
      <c r="CT174" s="12">
        <f t="shared" si="57"/>
        <v>0.44601769911504424</v>
      </c>
      <c r="CU174" s="12">
        <f t="shared" si="58"/>
        <v>0.18584070796460178</v>
      </c>
      <c r="CV174" s="12">
        <f t="shared" si="59"/>
        <v>0.90909090909090906</v>
      </c>
      <c r="CW174" s="12">
        <f t="shared" si="52"/>
        <v>0.53153153153153154</v>
      </c>
      <c r="CX174" s="12">
        <f t="shared" si="60"/>
        <v>0.78260869565217395</v>
      </c>
      <c r="CY174" s="12">
        <f t="shared" si="61"/>
        <v>34</v>
      </c>
      <c r="CZ174" s="12">
        <f t="shared" si="62"/>
        <v>17</v>
      </c>
      <c r="DA174" s="12">
        <f t="shared" si="63"/>
        <v>0.5</v>
      </c>
      <c r="DB174" s="12">
        <f t="shared" si="64"/>
        <v>9.0697674418604652</v>
      </c>
      <c r="DC174" s="12">
        <v>13</v>
      </c>
      <c r="DD174" s="12">
        <v>7</v>
      </c>
      <c r="DE174" s="12">
        <v>53.8</v>
      </c>
      <c r="DF174" s="12">
        <v>0.15</v>
      </c>
      <c r="DG174" s="12">
        <v>0.28999999999999998</v>
      </c>
      <c r="DH174" s="12">
        <v>22.2</v>
      </c>
      <c r="DI174" s="12">
        <v>0</v>
      </c>
      <c r="DJ174" s="12">
        <v>0.8</v>
      </c>
      <c r="DK174" s="12">
        <v>0.8</v>
      </c>
      <c r="DL174" s="12">
        <v>0.06</v>
      </c>
      <c r="DM174" s="18">
        <v>1.2</v>
      </c>
      <c r="DN174" s="12">
        <v>538</v>
      </c>
      <c r="DO174" s="12">
        <v>626</v>
      </c>
      <c r="DP174" s="12">
        <v>85.9</v>
      </c>
      <c r="DQ174" s="12">
        <v>9649</v>
      </c>
      <c r="DR174" s="12">
        <v>3146</v>
      </c>
      <c r="DS174" s="12">
        <v>211</v>
      </c>
      <c r="DT174" s="12">
        <v>237</v>
      </c>
      <c r="DU174" s="12">
        <v>89</v>
      </c>
      <c r="DV174" s="12">
        <v>266</v>
      </c>
      <c r="DW174" s="12">
        <v>297</v>
      </c>
      <c r="DX174" s="12">
        <v>89.6</v>
      </c>
      <c r="DY174" s="12">
        <v>52</v>
      </c>
      <c r="DZ174" s="12">
        <v>69</v>
      </c>
      <c r="EA174" s="12">
        <v>75.400000000000006</v>
      </c>
      <c r="EB174" s="12">
        <v>1</v>
      </c>
      <c r="EC174" s="12">
        <v>0.5</v>
      </c>
      <c r="ED174" s="12">
        <v>0.6</v>
      </c>
      <c r="EE174" s="12">
        <v>11</v>
      </c>
      <c r="EF174" s="12">
        <v>48</v>
      </c>
      <c r="EG174" s="12">
        <v>7</v>
      </c>
      <c r="EH174" s="12">
        <v>2</v>
      </c>
      <c r="EI174" s="12">
        <v>66</v>
      </c>
      <c r="EJ174" s="12">
        <v>0</v>
      </c>
      <c r="EK174" s="12">
        <v>6</v>
      </c>
      <c r="EL174" s="12">
        <v>28</v>
      </c>
      <c r="EM174" s="12">
        <v>3</v>
      </c>
      <c r="EN174" s="12">
        <v>23</v>
      </c>
      <c r="EO174" s="12">
        <v>21</v>
      </c>
      <c r="EP174" s="12">
        <v>0</v>
      </c>
      <c r="EQ174" s="12">
        <v>0</v>
      </c>
      <c r="ER174" s="12">
        <v>1</v>
      </c>
      <c r="ES174" s="12">
        <v>0</v>
      </c>
      <c r="ET174" s="12">
        <v>1</v>
      </c>
      <c r="EU174" s="12">
        <v>11</v>
      </c>
      <c r="EV174" s="12">
        <v>6</v>
      </c>
      <c r="EW174" s="12">
        <v>2</v>
      </c>
      <c r="EX174" s="12">
        <v>4</v>
      </c>
      <c r="EY174" s="12">
        <v>5</v>
      </c>
      <c r="EZ174" s="12">
        <v>2</v>
      </c>
      <c r="FA174" s="12">
        <v>4</v>
      </c>
      <c r="FB174" s="12">
        <v>50</v>
      </c>
      <c r="FC174" s="12">
        <v>6</v>
      </c>
      <c r="FD174" s="12">
        <v>16</v>
      </c>
      <c r="FE174" s="12">
        <v>0</v>
      </c>
      <c r="FF174" s="12">
        <v>57</v>
      </c>
      <c r="FG174" s="12">
        <v>729</v>
      </c>
      <c r="FH174" s="12">
        <v>66</v>
      </c>
      <c r="FI174" s="12">
        <v>175</v>
      </c>
      <c r="FJ174" s="12">
        <v>355</v>
      </c>
      <c r="FK174" s="12">
        <v>203</v>
      </c>
      <c r="FL174" s="12">
        <v>19</v>
      </c>
      <c r="FM174" s="12">
        <v>14</v>
      </c>
      <c r="FN174" s="12">
        <v>6</v>
      </c>
      <c r="FO174" s="12">
        <v>42.9</v>
      </c>
      <c r="FP174" s="12">
        <v>518</v>
      </c>
      <c r="FQ174" s="12">
        <v>2809</v>
      </c>
      <c r="FR174" s="12">
        <v>1422</v>
      </c>
      <c r="FS174" s="12">
        <v>27</v>
      </c>
      <c r="FT174" s="12">
        <v>28</v>
      </c>
      <c r="FU174" s="12">
        <v>6</v>
      </c>
      <c r="FV174" s="12">
        <v>16</v>
      </c>
      <c r="FW174" s="12">
        <v>5</v>
      </c>
      <c r="FX174" s="12">
        <v>1</v>
      </c>
      <c r="FY174" s="12">
        <v>0</v>
      </c>
      <c r="FZ174" s="12">
        <v>7</v>
      </c>
      <c r="GA174" s="12">
        <v>52</v>
      </c>
      <c r="GB174" s="12">
        <v>10</v>
      </c>
      <c r="GC174" s="12">
        <v>55.6</v>
      </c>
      <c r="GD174" s="12">
        <v>11.7</v>
      </c>
      <c r="GE174" s="12">
        <v>0.65908999999999995</v>
      </c>
      <c r="GF174" s="12">
        <v>0.32604</v>
      </c>
      <c r="GG174" s="12">
        <f t="shared" si="65"/>
        <v>0.11980830670926518</v>
      </c>
      <c r="GH174" s="12">
        <f t="shared" si="66"/>
        <v>0.37859424920127793</v>
      </c>
      <c r="GI174" s="12">
        <v>0.18182000000000001</v>
      </c>
      <c r="GJ174" s="12">
        <v>0.36364000000000002</v>
      </c>
      <c r="GK174" s="12">
        <v>0.45455000000000001</v>
      </c>
      <c r="GL174">
        <f t="shared" si="67"/>
        <v>0.24005486968449932</v>
      </c>
      <c r="GM174">
        <f t="shared" si="68"/>
        <v>0.48696844993141292</v>
      </c>
      <c r="GN174">
        <f t="shared" si="69"/>
        <v>0.2784636488340192</v>
      </c>
      <c r="GO174">
        <f t="shared" si="70"/>
        <v>0.54545454545454541</v>
      </c>
      <c r="GP174" s="12">
        <f t="shared" si="53"/>
        <v>0.46846846846846846</v>
      </c>
      <c r="GQ174">
        <f t="shared" si="54"/>
        <v>0.84615384615384615</v>
      </c>
      <c r="GR174">
        <f t="shared" si="71"/>
        <v>76</v>
      </c>
      <c r="GS174">
        <f t="shared" si="72"/>
        <v>13</v>
      </c>
      <c r="GT174">
        <f t="shared" si="73"/>
        <v>0.17105263157894737</v>
      </c>
      <c r="GU174">
        <f t="shared" si="74"/>
        <v>9.4385964912280702</v>
      </c>
    </row>
    <row r="175" spans="1:203" x14ac:dyDescent="0.2">
      <c r="A175">
        <v>2023</v>
      </c>
      <c r="B175" s="2">
        <v>45220</v>
      </c>
      <c r="C175" s="12" t="s">
        <v>1</v>
      </c>
      <c r="D175" s="14" t="s">
        <v>6</v>
      </c>
      <c r="E175" s="4">
        <f t="shared" si="50"/>
        <v>-0.8</v>
      </c>
      <c r="F175" s="12">
        <v>0</v>
      </c>
      <c r="G175" s="12">
        <v>1</v>
      </c>
      <c r="H175" s="12" t="s">
        <v>43</v>
      </c>
      <c r="I175" s="5" t="s">
        <v>18</v>
      </c>
      <c r="J175" s="12">
        <v>9</v>
      </c>
      <c r="K175" s="12">
        <v>4</v>
      </c>
      <c r="L175" s="12">
        <v>44.4</v>
      </c>
      <c r="M175" s="12">
        <v>0</v>
      </c>
      <c r="N175" s="12">
        <v>0</v>
      </c>
      <c r="O175" s="12">
        <v>14</v>
      </c>
      <c r="P175" s="12">
        <v>0</v>
      </c>
      <c r="Q175" s="12">
        <v>0.5</v>
      </c>
      <c r="R175" s="12">
        <v>0.5</v>
      </c>
      <c r="S175" s="12">
        <v>0.06</v>
      </c>
      <c r="T175" s="17">
        <v>-0.5</v>
      </c>
      <c r="U175" s="12">
        <v>358</v>
      </c>
      <c r="V175" s="12">
        <v>503</v>
      </c>
      <c r="W175" s="12">
        <v>71.2</v>
      </c>
      <c r="X175" s="12">
        <v>6807</v>
      </c>
      <c r="Y175" s="12">
        <v>2508</v>
      </c>
      <c r="Z175" s="12">
        <v>135</v>
      </c>
      <c r="AA175" s="12">
        <v>168</v>
      </c>
      <c r="AB175" s="12">
        <v>80.400000000000006</v>
      </c>
      <c r="AC175" s="12">
        <v>143</v>
      </c>
      <c r="AD175" s="12">
        <v>176</v>
      </c>
      <c r="AE175" s="12">
        <v>81.3</v>
      </c>
      <c r="AF175" s="12">
        <v>60</v>
      </c>
      <c r="AG175" s="12">
        <v>116</v>
      </c>
      <c r="AH175" s="12">
        <v>51.7</v>
      </c>
      <c r="AI175" s="12">
        <v>0</v>
      </c>
      <c r="AJ175" s="12">
        <v>0.5</v>
      </c>
      <c r="AK175" s="12">
        <v>0.9</v>
      </c>
      <c r="AL175" s="12">
        <v>8</v>
      </c>
      <c r="AM175" s="12">
        <v>22</v>
      </c>
      <c r="AN175" s="12">
        <v>7</v>
      </c>
      <c r="AO175" s="12">
        <v>3</v>
      </c>
      <c r="AP175" s="12">
        <v>23</v>
      </c>
      <c r="AQ175" s="12">
        <v>1</v>
      </c>
      <c r="AR175" s="12">
        <v>9</v>
      </c>
      <c r="AS175" s="12">
        <v>16</v>
      </c>
      <c r="AT175" s="12">
        <v>2</v>
      </c>
      <c r="AU175" s="12">
        <v>14</v>
      </c>
      <c r="AV175" s="12">
        <v>9</v>
      </c>
      <c r="AW175" s="12">
        <v>1</v>
      </c>
      <c r="AX175" s="12">
        <v>2</v>
      </c>
      <c r="AY175" s="12">
        <v>1</v>
      </c>
      <c r="AZ175" s="12">
        <v>1</v>
      </c>
      <c r="BA175" s="12">
        <v>0</v>
      </c>
      <c r="BB175" s="12">
        <v>14</v>
      </c>
      <c r="BC175" s="12">
        <v>9</v>
      </c>
      <c r="BD175" s="12">
        <v>11</v>
      </c>
      <c r="BE175" s="12">
        <v>3</v>
      </c>
      <c r="BF175" s="12">
        <v>0</v>
      </c>
      <c r="BG175" s="12">
        <v>9</v>
      </c>
      <c r="BH175" s="12">
        <v>15</v>
      </c>
      <c r="BI175" s="12">
        <v>60</v>
      </c>
      <c r="BJ175" s="12">
        <v>4</v>
      </c>
      <c r="BK175" s="12">
        <v>31</v>
      </c>
      <c r="BL175" s="12">
        <v>0</v>
      </c>
      <c r="BM175" s="12">
        <v>57</v>
      </c>
      <c r="BN175" s="12">
        <v>610</v>
      </c>
      <c r="BO175" s="12">
        <v>85</v>
      </c>
      <c r="BP175" s="12">
        <v>237</v>
      </c>
      <c r="BQ175" s="12">
        <v>272</v>
      </c>
      <c r="BR175" s="12">
        <v>106</v>
      </c>
      <c r="BS175" s="12">
        <v>19</v>
      </c>
      <c r="BT175" s="12">
        <v>23</v>
      </c>
      <c r="BU175" s="12">
        <v>10</v>
      </c>
      <c r="BV175" s="12">
        <v>43.5</v>
      </c>
      <c r="BW175" s="12">
        <v>282</v>
      </c>
      <c r="BX175" s="12">
        <v>1311</v>
      </c>
      <c r="BY175" s="12">
        <v>558</v>
      </c>
      <c r="BZ175" s="12">
        <v>12</v>
      </c>
      <c r="CA175" s="12">
        <v>7</v>
      </c>
      <c r="CB175" s="12">
        <v>3</v>
      </c>
      <c r="CC175" s="12">
        <v>12</v>
      </c>
      <c r="CD175" s="12">
        <v>5</v>
      </c>
      <c r="CE175" s="12">
        <v>1</v>
      </c>
      <c r="CF175" s="12">
        <v>0</v>
      </c>
      <c r="CG175" s="12">
        <v>11</v>
      </c>
      <c r="CH175" s="12">
        <v>60</v>
      </c>
      <c r="CI175" s="12">
        <v>27</v>
      </c>
      <c r="CJ175" s="12">
        <v>48.2</v>
      </c>
      <c r="CK175" s="12">
        <v>6.3</v>
      </c>
      <c r="CL175" s="12">
        <v>0.37722</v>
      </c>
      <c r="CM175" s="12">
        <v>0.36843999999999999</v>
      </c>
      <c r="CN175" s="12">
        <f t="shared" si="51"/>
        <v>0.25049701789264411</v>
      </c>
      <c r="CO175" s="12">
        <f t="shared" si="55"/>
        <v>0.33399602385685884</v>
      </c>
      <c r="CP175" s="12">
        <v>0.78571000000000002</v>
      </c>
      <c r="CQ175" s="12">
        <v>0.21429000000000001</v>
      </c>
      <c r="CR175" s="12">
        <v>0</v>
      </c>
      <c r="CS175" s="12">
        <f t="shared" si="56"/>
        <v>0.38852459016393442</v>
      </c>
      <c r="CT175" s="12">
        <f t="shared" si="57"/>
        <v>0.4459016393442623</v>
      </c>
      <c r="CU175" s="12">
        <f t="shared" si="58"/>
        <v>0.17377049180327869</v>
      </c>
      <c r="CV175" s="12">
        <f t="shared" si="59"/>
        <v>0.6428571428571429</v>
      </c>
      <c r="CW175" s="12">
        <f t="shared" si="52"/>
        <v>0.4580152671755725</v>
      </c>
      <c r="CX175" s="12">
        <f t="shared" si="60"/>
        <v>0.88888888888888884</v>
      </c>
      <c r="CY175" s="12">
        <f t="shared" si="61"/>
        <v>29</v>
      </c>
      <c r="CZ175" s="12">
        <f t="shared" si="62"/>
        <v>10</v>
      </c>
      <c r="DA175" s="12">
        <f t="shared" si="63"/>
        <v>0.34482758620689657</v>
      </c>
      <c r="DB175" s="12">
        <f t="shared" si="64"/>
        <v>6.2807017543859649</v>
      </c>
      <c r="DC175" s="12">
        <v>11</v>
      </c>
      <c r="DD175" s="12">
        <v>4</v>
      </c>
      <c r="DE175" s="12">
        <v>36.4</v>
      </c>
      <c r="DF175" s="12">
        <v>0</v>
      </c>
      <c r="DG175" s="12">
        <v>0</v>
      </c>
      <c r="DH175" s="12">
        <v>23.5</v>
      </c>
      <c r="DI175" s="12">
        <v>0</v>
      </c>
      <c r="DJ175" s="12">
        <v>1.3</v>
      </c>
      <c r="DK175" s="12">
        <v>0.5</v>
      </c>
      <c r="DL175" s="12">
        <v>0.05</v>
      </c>
      <c r="DM175" s="17">
        <v>-0.3</v>
      </c>
      <c r="DN175" s="12">
        <v>247</v>
      </c>
      <c r="DO175" s="12">
        <v>378</v>
      </c>
      <c r="DP175" s="12">
        <v>65.3</v>
      </c>
      <c r="DQ175" s="12">
        <v>4592</v>
      </c>
      <c r="DR175" s="12">
        <v>2197</v>
      </c>
      <c r="DS175" s="12">
        <v>110</v>
      </c>
      <c r="DT175" s="12">
        <v>140</v>
      </c>
      <c r="DU175" s="12">
        <v>78.599999999999994</v>
      </c>
      <c r="DV175" s="12">
        <v>106</v>
      </c>
      <c r="DW175" s="12">
        <v>155</v>
      </c>
      <c r="DX175" s="12">
        <v>68.400000000000006</v>
      </c>
      <c r="DY175" s="12">
        <v>27</v>
      </c>
      <c r="DZ175" s="12">
        <v>64</v>
      </c>
      <c r="EA175" s="12">
        <v>42.2</v>
      </c>
      <c r="EB175" s="12">
        <v>0</v>
      </c>
      <c r="EC175" s="12">
        <v>0.4</v>
      </c>
      <c r="ED175" s="12">
        <v>0.9</v>
      </c>
      <c r="EE175" s="12">
        <v>8</v>
      </c>
      <c r="EF175" s="12">
        <v>36</v>
      </c>
      <c r="EG175" s="12">
        <v>13</v>
      </c>
      <c r="EH175" s="12">
        <v>2</v>
      </c>
      <c r="EI175" s="12">
        <v>45</v>
      </c>
      <c r="EJ175" s="12">
        <v>1</v>
      </c>
      <c r="EK175" s="12">
        <v>4</v>
      </c>
      <c r="EL175" s="12">
        <v>13</v>
      </c>
      <c r="EM175" s="12">
        <v>1</v>
      </c>
      <c r="EN175" s="12">
        <v>19</v>
      </c>
      <c r="EO175" s="12">
        <v>17</v>
      </c>
      <c r="EP175" s="12">
        <v>0</v>
      </c>
      <c r="EQ175" s="12">
        <v>1</v>
      </c>
      <c r="ER175" s="12">
        <v>0</v>
      </c>
      <c r="ES175" s="12">
        <v>1</v>
      </c>
      <c r="ET175" s="12">
        <v>0</v>
      </c>
      <c r="EU175" s="12">
        <v>16</v>
      </c>
      <c r="EV175" s="12">
        <v>8</v>
      </c>
      <c r="EW175" s="12">
        <v>4</v>
      </c>
      <c r="EX175" s="12">
        <v>6</v>
      </c>
      <c r="EY175" s="12">
        <v>6</v>
      </c>
      <c r="EZ175" s="12">
        <v>11</v>
      </c>
      <c r="FA175" s="12">
        <v>21</v>
      </c>
      <c r="FB175" s="12">
        <v>52.4</v>
      </c>
      <c r="FC175" s="12">
        <v>12</v>
      </c>
      <c r="FD175" s="12">
        <v>16</v>
      </c>
      <c r="FE175" s="12">
        <v>0</v>
      </c>
      <c r="FF175" s="12">
        <v>43</v>
      </c>
      <c r="FG175" s="12">
        <v>497</v>
      </c>
      <c r="FH175" s="12">
        <v>40</v>
      </c>
      <c r="FI175" s="12">
        <v>123</v>
      </c>
      <c r="FJ175" s="12">
        <v>206</v>
      </c>
      <c r="FK175" s="12">
        <v>175</v>
      </c>
      <c r="FL175" s="12">
        <v>29</v>
      </c>
      <c r="FM175" s="12">
        <v>16</v>
      </c>
      <c r="FN175" s="12">
        <v>6</v>
      </c>
      <c r="FO175" s="12">
        <v>37.5</v>
      </c>
      <c r="FP175" s="12">
        <v>229</v>
      </c>
      <c r="FQ175" s="12">
        <v>1198</v>
      </c>
      <c r="FR175" s="12">
        <v>637</v>
      </c>
      <c r="FS175" s="12">
        <v>16</v>
      </c>
      <c r="FT175" s="12">
        <v>11</v>
      </c>
      <c r="FU175" s="12">
        <v>6</v>
      </c>
      <c r="FV175" s="12">
        <v>21</v>
      </c>
      <c r="FW175" s="12">
        <v>5</v>
      </c>
      <c r="FX175" s="12">
        <v>4</v>
      </c>
      <c r="FY175" s="12">
        <v>0</v>
      </c>
      <c r="FZ175" s="12">
        <v>15</v>
      </c>
      <c r="GA175" s="12">
        <v>71</v>
      </c>
      <c r="GB175" s="12">
        <v>29</v>
      </c>
      <c r="GC175" s="12">
        <v>51.8</v>
      </c>
      <c r="GD175" s="12">
        <v>8.5254200000000004</v>
      </c>
      <c r="GE175" s="12">
        <v>0.62278</v>
      </c>
      <c r="GF175" s="12">
        <v>0.47843999999999998</v>
      </c>
      <c r="GG175" s="12">
        <f t="shared" si="65"/>
        <v>0.18253968253968253</v>
      </c>
      <c r="GH175" s="12">
        <f t="shared" si="66"/>
        <v>0.37037037037037035</v>
      </c>
      <c r="GI175" s="12">
        <v>0.25</v>
      </c>
      <c r="GJ175" s="12">
        <v>0.375</v>
      </c>
      <c r="GK175" s="12">
        <v>0.375</v>
      </c>
      <c r="GL175">
        <f t="shared" si="67"/>
        <v>0.24748490945674045</v>
      </c>
      <c r="GM175">
        <f t="shared" si="68"/>
        <v>0.41448692152917505</v>
      </c>
      <c r="GN175">
        <f t="shared" si="69"/>
        <v>0.352112676056338</v>
      </c>
      <c r="GO175">
        <f t="shared" si="70"/>
        <v>0.5</v>
      </c>
      <c r="GP175" s="12">
        <f t="shared" si="53"/>
        <v>0.5419847328244275</v>
      </c>
      <c r="GQ175">
        <f t="shared" si="54"/>
        <v>0.72727272727272729</v>
      </c>
      <c r="GR175">
        <f t="shared" si="71"/>
        <v>47</v>
      </c>
      <c r="GS175">
        <f t="shared" si="72"/>
        <v>19</v>
      </c>
      <c r="GT175">
        <f t="shared" si="73"/>
        <v>0.40425531914893614</v>
      </c>
      <c r="GU175">
        <f t="shared" si="74"/>
        <v>5.7441860465116283</v>
      </c>
    </row>
    <row r="176" spans="1:203" x14ac:dyDescent="0.2">
      <c r="A176">
        <v>2023</v>
      </c>
      <c r="B176" s="2">
        <v>44982</v>
      </c>
      <c r="C176" s="12" t="s">
        <v>1</v>
      </c>
      <c r="D176" s="13" t="s">
        <v>2</v>
      </c>
      <c r="E176" s="4">
        <f t="shared" si="50"/>
        <v>0.30000000000000004</v>
      </c>
      <c r="F176" s="12">
        <v>2</v>
      </c>
      <c r="G176" s="12">
        <v>1</v>
      </c>
      <c r="H176" s="12" t="s">
        <v>44</v>
      </c>
      <c r="I176" s="5" t="s">
        <v>12</v>
      </c>
      <c r="J176" s="12">
        <v>14</v>
      </c>
      <c r="K176" s="12">
        <v>4</v>
      </c>
      <c r="L176" s="12">
        <v>28.6</v>
      </c>
      <c r="M176" s="12">
        <v>0.14000000000000001</v>
      </c>
      <c r="N176" s="12">
        <v>0.5</v>
      </c>
      <c r="O176" s="12">
        <v>16.8</v>
      </c>
      <c r="P176" s="12">
        <v>0</v>
      </c>
      <c r="Q176" s="12">
        <v>1.7</v>
      </c>
      <c r="R176" s="12">
        <v>1.7</v>
      </c>
      <c r="S176" s="12">
        <v>0.13</v>
      </c>
      <c r="T176" s="18">
        <v>0.3</v>
      </c>
      <c r="U176" s="12">
        <v>275</v>
      </c>
      <c r="V176" s="12">
        <v>380</v>
      </c>
      <c r="W176" s="12">
        <v>72.400000000000006</v>
      </c>
      <c r="X176" s="12">
        <v>5308</v>
      </c>
      <c r="Y176" s="12">
        <v>2117</v>
      </c>
      <c r="Z176" s="12">
        <v>111</v>
      </c>
      <c r="AA176" s="12">
        <v>141</v>
      </c>
      <c r="AB176" s="12">
        <v>78.7</v>
      </c>
      <c r="AC176" s="12">
        <v>128</v>
      </c>
      <c r="AD176" s="12">
        <v>160</v>
      </c>
      <c r="AE176" s="12">
        <v>80</v>
      </c>
      <c r="AF176" s="12">
        <v>35</v>
      </c>
      <c r="AG176" s="12">
        <v>64</v>
      </c>
      <c r="AH176" s="12">
        <v>54.7</v>
      </c>
      <c r="AI176" s="12">
        <v>1</v>
      </c>
      <c r="AJ176" s="12">
        <v>0.6</v>
      </c>
      <c r="AK176" s="12">
        <v>0.9</v>
      </c>
      <c r="AL176" s="12">
        <v>7</v>
      </c>
      <c r="AM176" s="12">
        <v>27</v>
      </c>
      <c r="AN176" s="12">
        <v>7</v>
      </c>
      <c r="AO176" s="12">
        <v>1</v>
      </c>
      <c r="AP176" s="12">
        <v>24</v>
      </c>
      <c r="AQ176" s="12">
        <v>1</v>
      </c>
      <c r="AR176" s="12">
        <v>2</v>
      </c>
      <c r="AS176" s="12">
        <v>5</v>
      </c>
      <c r="AT176" s="12">
        <v>0</v>
      </c>
      <c r="AU176" s="12">
        <v>22</v>
      </c>
      <c r="AV176" s="12">
        <v>15</v>
      </c>
      <c r="AW176" s="12">
        <v>0</v>
      </c>
      <c r="AX176" s="12">
        <v>4</v>
      </c>
      <c r="AY176" s="12">
        <v>2</v>
      </c>
      <c r="AZ176" s="12">
        <v>0</v>
      </c>
      <c r="BA176" s="12">
        <v>1</v>
      </c>
      <c r="BB176" s="12">
        <v>20</v>
      </c>
      <c r="BC176" s="12">
        <v>16</v>
      </c>
      <c r="BD176" s="12">
        <v>10</v>
      </c>
      <c r="BE176" s="12">
        <v>4</v>
      </c>
      <c r="BF176" s="12">
        <v>6</v>
      </c>
      <c r="BG176" s="12">
        <v>4</v>
      </c>
      <c r="BH176" s="12">
        <v>20</v>
      </c>
      <c r="BI176" s="12">
        <v>20</v>
      </c>
      <c r="BJ176" s="12">
        <v>18</v>
      </c>
      <c r="BK176" s="12">
        <v>23</v>
      </c>
      <c r="BL176" s="12">
        <v>0</v>
      </c>
      <c r="BM176" s="12">
        <v>38</v>
      </c>
      <c r="BN176" s="12">
        <v>513</v>
      </c>
      <c r="BO176" s="12">
        <v>61</v>
      </c>
      <c r="BP176" s="12">
        <v>175</v>
      </c>
      <c r="BQ176" s="12">
        <v>230</v>
      </c>
      <c r="BR176" s="12">
        <v>116</v>
      </c>
      <c r="BS176" s="12">
        <v>21</v>
      </c>
      <c r="BT176" s="12">
        <v>26</v>
      </c>
      <c r="BU176" s="12">
        <v>16</v>
      </c>
      <c r="BV176" s="12">
        <v>61.5</v>
      </c>
      <c r="BW176" s="12">
        <v>309</v>
      </c>
      <c r="BX176" s="12">
        <v>1574</v>
      </c>
      <c r="BY176" s="12">
        <v>764</v>
      </c>
      <c r="BZ176" s="12">
        <v>14</v>
      </c>
      <c r="CA176" s="12">
        <v>15</v>
      </c>
      <c r="CB176" s="12">
        <v>6</v>
      </c>
      <c r="CC176" s="12">
        <v>16</v>
      </c>
      <c r="CD176" s="12">
        <v>6</v>
      </c>
      <c r="CE176" s="12">
        <v>1</v>
      </c>
      <c r="CF176" s="12">
        <v>0</v>
      </c>
      <c r="CG176" s="12">
        <v>13</v>
      </c>
      <c r="CH176" s="12">
        <v>63</v>
      </c>
      <c r="CI176" s="12">
        <v>21</v>
      </c>
      <c r="CJ176" s="12">
        <v>50</v>
      </c>
      <c r="CK176" s="12">
        <v>8.4459499999999998</v>
      </c>
      <c r="CL176" s="12">
        <v>0.40988999999999998</v>
      </c>
      <c r="CM176" s="12">
        <v>0.39883000000000002</v>
      </c>
      <c r="CN176" s="12">
        <f t="shared" si="51"/>
        <v>0.1763157894736842</v>
      </c>
      <c r="CO176" s="12">
        <f t="shared" si="55"/>
        <v>0.37105263157894736</v>
      </c>
      <c r="CP176" s="12">
        <v>0.5</v>
      </c>
      <c r="CQ176" s="12">
        <v>0.2</v>
      </c>
      <c r="CR176" s="12">
        <v>0.3</v>
      </c>
      <c r="CS176" s="12">
        <f t="shared" si="56"/>
        <v>0.34113060428849901</v>
      </c>
      <c r="CT176" s="12">
        <f t="shared" si="57"/>
        <v>0.44834307992202727</v>
      </c>
      <c r="CU176" s="12">
        <f t="shared" si="58"/>
        <v>0.22612085769980506</v>
      </c>
      <c r="CV176" s="12">
        <f t="shared" si="59"/>
        <v>0.8</v>
      </c>
      <c r="CW176" s="12">
        <f t="shared" si="52"/>
        <v>0.47727272727272729</v>
      </c>
      <c r="CX176" s="12">
        <f t="shared" si="60"/>
        <v>0.5</v>
      </c>
      <c r="CY176" s="12">
        <f t="shared" si="61"/>
        <v>42</v>
      </c>
      <c r="CZ176" s="12">
        <f t="shared" si="62"/>
        <v>13</v>
      </c>
      <c r="DA176" s="12">
        <f t="shared" si="63"/>
        <v>0.30952380952380953</v>
      </c>
      <c r="DB176" s="12">
        <f t="shared" si="64"/>
        <v>7.2368421052631575</v>
      </c>
      <c r="DC176" s="12">
        <v>19</v>
      </c>
      <c r="DD176" s="12">
        <v>7</v>
      </c>
      <c r="DE176" s="12">
        <v>36.799999999999997</v>
      </c>
      <c r="DF176" s="12">
        <v>0.05</v>
      </c>
      <c r="DG176" s="12">
        <v>0.14000000000000001</v>
      </c>
      <c r="DH176" s="12">
        <v>16.8</v>
      </c>
      <c r="DI176" s="12">
        <v>1</v>
      </c>
      <c r="DJ176" s="12">
        <v>1.4</v>
      </c>
      <c r="DK176" s="12">
        <v>1.4</v>
      </c>
      <c r="DL176" s="12">
        <v>0.08</v>
      </c>
      <c r="DM176" s="17">
        <v>-0.4</v>
      </c>
      <c r="DN176" s="12">
        <v>500</v>
      </c>
      <c r="DO176" s="12">
        <v>625</v>
      </c>
      <c r="DP176" s="12">
        <v>80</v>
      </c>
      <c r="DQ176" s="12">
        <v>7978</v>
      </c>
      <c r="DR176" s="12">
        <v>2659</v>
      </c>
      <c r="DS176" s="12">
        <v>232</v>
      </c>
      <c r="DT176" s="12">
        <v>270</v>
      </c>
      <c r="DU176" s="12">
        <v>85.9</v>
      </c>
      <c r="DV176" s="12">
        <v>203</v>
      </c>
      <c r="DW176" s="12">
        <v>239</v>
      </c>
      <c r="DX176" s="12">
        <v>84.9</v>
      </c>
      <c r="DY176" s="12">
        <v>36</v>
      </c>
      <c r="DZ176" s="12">
        <v>70</v>
      </c>
      <c r="EA176" s="12">
        <v>51.4</v>
      </c>
      <c r="EB176" s="12">
        <v>1</v>
      </c>
      <c r="EC176" s="12">
        <v>1.2</v>
      </c>
      <c r="ED176" s="12">
        <v>1</v>
      </c>
      <c r="EE176" s="12">
        <v>13</v>
      </c>
      <c r="EF176" s="12">
        <v>36</v>
      </c>
      <c r="EG176" s="12">
        <v>8</v>
      </c>
      <c r="EH176" s="12">
        <v>1</v>
      </c>
      <c r="EI176" s="12">
        <v>42</v>
      </c>
      <c r="EJ176" s="12">
        <v>0</v>
      </c>
      <c r="EK176" s="12">
        <v>3</v>
      </c>
      <c r="EL176" s="12">
        <v>21</v>
      </c>
      <c r="EM176" s="12">
        <v>7</v>
      </c>
      <c r="EN176" s="12">
        <v>30</v>
      </c>
      <c r="EO176" s="12">
        <v>17</v>
      </c>
      <c r="EP176" s="12">
        <v>3</v>
      </c>
      <c r="EQ176" s="12">
        <v>2</v>
      </c>
      <c r="ER176" s="12">
        <v>6</v>
      </c>
      <c r="ES176" s="12">
        <v>1</v>
      </c>
      <c r="ET176" s="12">
        <v>1</v>
      </c>
      <c r="EU176" s="12">
        <v>14</v>
      </c>
      <c r="EV176" s="12">
        <v>9</v>
      </c>
      <c r="EW176" s="12">
        <v>4</v>
      </c>
      <c r="EX176" s="12">
        <v>9</v>
      </c>
      <c r="EY176" s="12">
        <v>1</v>
      </c>
      <c r="EZ176" s="12">
        <v>8</v>
      </c>
      <c r="FA176" s="12">
        <v>24</v>
      </c>
      <c r="FB176" s="12">
        <v>33.299999999999997</v>
      </c>
      <c r="FC176" s="12">
        <v>10</v>
      </c>
      <c r="FD176" s="12">
        <v>9</v>
      </c>
      <c r="FE176" s="12">
        <v>0</v>
      </c>
      <c r="FF176" s="12">
        <v>62</v>
      </c>
      <c r="FG176" s="12">
        <v>727</v>
      </c>
      <c r="FH176" s="12">
        <v>85</v>
      </c>
      <c r="FI176" s="12">
        <v>255</v>
      </c>
      <c r="FJ176" s="12">
        <v>315</v>
      </c>
      <c r="FK176" s="12">
        <v>167</v>
      </c>
      <c r="FL176" s="12">
        <v>22</v>
      </c>
      <c r="FM176" s="12">
        <v>22</v>
      </c>
      <c r="FN176" s="12">
        <v>16</v>
      </c>
      <c r="FO176" s="12">
        <v>72.7</v>
      </c>
      <c r="FP176" s="12">
        <v>511</v>
      </c>
      <c r="FQ176" s="12">
        <v>2487</v>
      </c>
      <c r="FR176" s="12">
        <v>1202</v>
      </c>
      <c r="FS176" s="12">
        <v>21</v>
      </c>
      <c r="FT176" s="12">
        <v>17</v>
      </c>
      <c r="FU176" s="12">
        <v>3</v>
      </c>
      <c r="FV176" s="12">
        <v>18</v>
      </c>
      <c r="FW176" s="12">
        <v>16</v>
      </c>
      <c r="FX176" s="12">
        <v>2</v>
      </c>
      <c r="FY176" s="12">
        <v>0</v>
      </c>
      <c r="FZ176" s="12">
        <v>10</v>
      </c>
      <c r="GA176" s="12">
        <v>69</v>
      </c>
      <c r="GB176" s="12">
        <v>21</v>
      </c>
      <c r="GC176" s="12">
        <v>50</v>
      </c>
      <c r="GD176" s="12">
        <v>8.8372100000000007</v>
      </c>
      <c r="GE176" s="12">
        <v>0.59011000000000002</v>
      </c>
      <c r="GF176" s="12">
        <v>0.33328999999999998</v>
      </c>
      <c r="GG176" s="12">
        <f t="shared" si="65"/>
        <v>0.1168</v>
      </c>
      <c r="GH176" s="12">
        <f t="shared" si="66"/>
        <v>0.432</v>
      </c>
      <c r="GI176" s="12">
        <v>0.28571000000000002</v>
      </c>
      <c r="GJ176" s="12">
        <v>0.64285999999999999</v>
      </c>
      <c r="GK176" s="12">
        <v>7.1429999999999993E-2</v>
      </c>
      <c r="GL176">
        <f t="shared" si="67"/>
        <v>0.35075653370013754</v>
      </c>
      <c r="GM176">
        <f t="shared" si="68"/>
        <v>0.43328748280605228</v>
      </c>
      <c r="GN176">
        <f t="shared" si="69"/>
        <v>0.22971114167812931</v>
      </c>
      <c r="GO176">
        <f t="shared" si="70"/>
        <v>0.6428571428571429</v>
      </c>
      <c r="GP176" s="12">
        <f t="shared" si="53"/>
        <v>0.52272727272727271</v>
      </c>
      <c r="GQ176">
        <f t="shared" si="54"/>
        <v>0.68421052631578949</v>
      </c>
      <c r="GR176">
        <f t="shared" si="71"/>
        <v>53</v>
      </c>
      <c r="GS176">
        <f t="shared" si="72"/>
        <v>11</v>
      </c>
      <c r="GT176">
        <f t="shared" si="73"/>
        <v>0.20754716981132076</v>
      </c>
      <c r="GU176">
        <f t="shared" si="74"/>
        <v>8.064516129032258</v>
      </c>
    </row>
    <row r="177" spans="1:203" x14ac:dyDescent="0.2">
      <c r="A177">
        <v>2023</v>
      </c>
      <c r="B177" s="2">
        <v>44996</v>
      </c>
      <c r="C177" s="12" t="s">
        <v>1</v>
      </c>
      <c r="D177" s="13" t="s">
        <v>2</v>
      </c>
      <c r="E177" s="4">
        <f t="shared" si="50"/>
        <v>9.9999999999999978E-2</v>
      </c>
      <c r="F177" s="12">
        <v>1</v>
      </c>
      <c r="G177" s="12">
        <v>0</v>
      </c>
      <c r="H177" s="12" t="s">
        <v>44</v>
      </c>
      <c r="I177" s="5" t="s">
        <v>30</v>
      </c>
      <c r="J177" s="12">
        <v>9</v>
      </c>
      <c r="K177" s="12">
        <v>1</v>
      </c>
      <c r="L177" s="12">
        <v>11.1</v>
      </c>
      <c r="M177" s="12">
        <v>0.11</v>
      </c>
      <c r="N177" s="12">
        <v>1</v>
      </c>
      <c r="O177" s="12">
        <v>16.600000000000001</v>
      </c>
      <c r="P177" s="12">
        <v>0</v>
      </c>
      <c r="Q177" s="12">
        <v>0.6</v>
      </c>
      <c r="R177" s="12">
        <v>0.6</v>
      </c>
      <c r="S177" s="12">
        <v>7.0000000000000007E-2</v>
      </c>
      <c r="T177" s="18">
        <v>0.4</v>
      </c>
      <c r="U177" s="12">
        <v>406</v>
      </c>
      <c r="V177" s="12">
        <v>497</v>
      </c>
      <c r="W177" s="12">
        <v>81.7</v>
      </c>
      <c r="X177" s="12">
        <v>6794</v>
      </c>
      <c r="Y177" s="12">
        <v>2366</v>
      </c>
      <c r="Z177" s="12">
        <v>196</v>
      </c>
      <c r="AA177" s="12">
        <v>212</v>
      </c>
      <c r="AB177" s="12">
        <v>92.5</v>
      </c>
      <c r="AC177" s="12">
        <v>174</v>
      </c>
      <c r="AD177" s="12">
        <v>199</v>
      </c>
      <c r="AE177" s="12">
        <v>87.4</v>
      </c>
      <c r="AF177" s="12">
        <v>31</v>
      </c>
      <c r="AG177" s="12">
        <v>68</v>
      </c>
      <c r="AH177" s="12">
        <v>45.6</v>
      </c>
      <c r="AI177" s="12">
        <v>1</v>
      </c>
      <c r="AJ177" s="12">
        <v>0.5</v>
      </c>
      <c r="AK177" s="12">
        <v>0.8</v>
      </c>
      <c r="AL177" s="12">
        <v>7</v>
      </c>
      <c r="AM177" s="12">
        <v>31</v>
      </c>
      <c r="AN177" s="12">
        <v>6</v>
      </c>
      <c r="AO177" s="12">
        <v>3</v>
      </c>
      <c r="AP177" s="12">
        <v>28</v>
      </c>
      <c r="AQ177" s="12">
        <v>1</v>
      </c>
      <c r="AR177" s="12">
        <v>2</v>
      </c>
      <c r="AS177" s="12">
        <v>15</v>
      </c>
      <c r="AT177" s="12">
        <v>5</v>
      </c>
      <c r="AU177" s="12">
        <v>15</v>
      </c>
      <c r="AV177" s="12">
        <v>9</v>
      </c>
      <c r="AW177" s="12">
        <v>3</v>
      </c>
      <c r="AX177" s="12">
        <v>2</v>
      </c>
      <c r="AY177" s="12">
        <v>0</v>
      </c>
      <c r="AZ177" s="12">
        <v>1</v>
      </c>
      <c r="BA177" s="12">
        <v>0</v>
      </c>
      <c r="BB177" s="12">
        <v>16</v>
      </c>
      <c r="BC177" s="12">
        <v>13</v>
      </c>
      <c r="BD177" s="12">
        <v>11</v>
      </c>
      <c r="BE177" s="12">
        <v>5</v>
      </c>
      <c r="BF177" s="12">
        <v>0</v>
      </c>
      <c r="BG177" s="12">
        <v>9</v>
      </c>
      <c r="BH177" s="12">
        <v>16</v>
      </c>
      <c r="BI177" s="12">
        <v>56.3</v>
      </c>
      <c r="BJ177" s="12">
        <v>11</v>
      </c>
      <c r="BK177" s="12">
        <v>28</v>
      </c>
      <c r="BL177" s="12">
        <v>0</v>
      </c>
      <c r="BM177" s="12">
        <v>49</v>
      </c>
      <c r="BN177" s="12">
        <v>611</v>
      </c>
      <c r="BO177" s="12">
        <v>57</v>
      </c>
      <c r="BP177" s="12">
        <v>165</v>
      </c>
      <c r="BQ177" s="12">
        <v>330</v>
      </c>
      <c r="BR177" s="12">
        <v>120</v>
      </c>
      <c r="BS177" s="12">
        <v>13</v>
      </c>
      <c r="BT177" s="12">
        <v>19</v>
      </c>
      <c r="BU177" s="12">
        <v>7</v>
      </c>
      <c r="BV177" s="12">
        <v>36.799999999999997</v>
      </c>
      <c r="BW177" s="12">
        <v>320</v>
      </c>
      <c r="BX177" s="12">
        <v>1545</v>
      </c>
      <c r="BY177" s="12">
        <v>695</v>
      </c>
      <c r="BZ177" s="12">
        <v>10</v>
      </c>
      <c r="CA177" s="12">
        <v>8</v>
      </c>
      <c r="CB177" s="12">
        <v>4</v>
      </c>
      <c r="CC177" s="12">
        <v>14</v>
      </c>
      <c r="CD177" s="12">
        <v>9</v>
      </c>
      <c r="CE177" s="12">
        <v>2</v>
      </c>
      <c r="CF177" s="12">
        <v>1</v>
      </c>
      <c r="CG177" s="12">
        <v>16</v>
      </c>
      <c r="CH177" s="12">
        <v>51</v>
      </c>
      <c r="CI177" s="12">
        <v>24</v>
      </c>
      <c r="CJ177" s="12">
        <v>52.2</v>
      </c>
      <c r="CK177" s="12">
        <v>7.3521099999999997</v>
      </c>
      <c r="CL177" s="12">
        <v>0.40955999999999998</v>
      </c>
      <c r="CM177" s="12">
        <v>0.34825</v>
      </c>
      <c r="CN177" s="12">
        <f t="shared" si="51"/>
        <v>0.14285714285714285</v>
      </c>
      <c r="CO177" s="12">
        <f t="shared" si="55"/>
        <v>0.42655935613682094</v>
      </c>
      <c r="CP177" s="12">
        <v>0.6875</v>
      </c>
      <c r="CQ177" s="12">
        <v>0.3125</v>
      </c>
      <c r="CR177" s="12">
        <v>0</v>
      </c>
      <c r="CS177" s="12">
        <f t="shared" si="56"/>
        <v>0.27004909983633391</v>
      </c>
      <c r="CT177" s="12">
        <f t="shared" si="57"/>
        <v>0.54009819967266781</v>
      </c>
      <c r="CU177" s="12">
        <f t="shared" si="58"/>
        <v>0.19639934533551553</v>
      </c>
      <c r="CV177" s="12">
        <f t="shared" si="59"/>
        <v>0.8125</v>
      </c>
      <c r="CW177" s="12">
        <f t="shared" si="52"/>
        <v>0.5</v>
      </c>
      <c r="CX177" s="12">
        <f t="shared" si="60"/>
        <v>0.77777777777777779</v>
      </c>
      <c r="CY177" s="12">
        <f t="shared" si="61"/>
        <v>39</v>
      </c>
      <c r="CZ177" s="12">
        <f t="shared" si="62"/>
        <v>10</v>
      </c>
      <c r="DA177" s="12">
        <f t="shared" si="63"/>
        <v>0.25641025641025639</v>
      </c>
      <c r="DB177" s="12">
        <f t="shared" si="64"/>
        <v>8.2857142857142865</v>
      </c>
      <c r="DC177" s="12">
        <v>12</v>
      </c>
      <c r="DD177" s="12">
        <v>1</v>
      </c>
      <c r="DE177" s="12">
        <v>8.3000000000000007</v>
      </c>
      <c r="DF177" s="12">
        <v>0</v>
      </c>
      <c r="DG177" s="12">
        <v>0</v>
      </c>
      <c r="DH177" s="12">
        <v>18.100000000000001</v>
      </c>
      <c r="DI177" s="12">
        <v>1</v>
      </c>
      <c r="DJ177" s="12">
        <v>0.5</v>
      </c>
      <c r="DK177" s="12">
        <v>0.5</v>
      </c>
      <c r="DL177" s="12">
        <v>0.04</v>
      </c>
      <c r="DM177" s="17">
        <v>-0.5</v>
      </c>
      <c r="DN177" s="12">
        <v>430</v>
      </c>
      <c r="DO177" s="12">
        <v>522</v>
      </c>
      <c r="DP177" s="12">
        <v>82.4</v>
      </c>
      <c r="DQ177" s="12">
        <v>8293</v>
      </c>
      <c r="DR177" s="12">
        <v>2912</v>
      </c>
      <c r="DS177" s="12">
        <v>176</v>
      </c>
      <c r="DT177" s="12">
        <v>203</v>
      </c>
      <c r="DU177" s="12">
        <v>86.7</v>
      </c>
      <c r="DV177" s="12">
        <v>177</v>
      </c>
      <c r="DW177" s="12">
        <v>196</v>
      </c>
      <c r="DX177" s="12">
        <v>90.3</v>
      </c>
      <c r="DY177" s="12">
        <v>66</v>
      </c>
      <c r="DZ177" s="12">
        <v>91</v>
      </c>
      <c r="EA177" s="12">
        <v>72.5</v>
      </c>
      <c r="EB177" s="12">
        <v>0</v>
      </c>
      <c r="EC177" s="12">
        <v>0.3</v>
      </c>
      <c r="ED177" s="12">
        <v>0.7</v>
      </c>
      <c r="EE177" s="12">
        <v>9</v>
      </c>
      <c r="EF177" s="12">
        <v>38</v>
      </c>
      <c r="EG177" s="12">
        <v>7</v>
      </c>
      <c r="EH177" s="12">
        <v>3</v>
      </c>
      <c r="EI177" s="12">
        <v>37</v>
      </c>
      <c r="EJ177" s="12">
        <v>2</v>
      </c>
      <c r="EK177" s="12">
        <v>1</v>
      </c>
      <c r="EL177" s="12">
        <v>21</v>
      </c>
      <c r="EM177" s="12">
        <v>3</v>
      </c>
      <c r="EN177" s="12">
        <v>21</v>
      </c>
      <c r="EO177" s="12">
        <v>16</v>
      </c>
      <c r="EP177" s="12">
        <v>2</v>
      </c>
      <c r="EQ177" s="12">
        <v>0</v>
      </c>
      <c r="ER177" s="12">
        <v>2</v>
      </c>
      <c r="ES177" s="12">
        <v>1</v>
      </c>
      <c r="ET177" s="12">
        <v>0</v>
      </c>
      <c r="EU177" s="12">
        <v>20</v>
      </c>
      <c r="EV177" s="12">
        <v>12</v>
      </c>
      <c r="EW177" s="12">
        <v>9</v>
      </c>
      <c r="EX177" s="12">
        <v>6</v>
      </c>
      <c r="EY177" s="12">
        <v>5</v>
      </c>
      <c r="EZ177" s="12">
        <v>11</v>
      </c>
      <c r="FA177" s="12">
        <v>18</v>
      </c>
      <c r="FB177" s="12">
        <v>61.1</v>
      </c>
      <c r="FC177" s="12">
        <v>7</v>
      </c>
      <c r="FD177" s="12">
        <v>13</v>
      </c>
      <c r="FE177" s="12">
        <v>1</v>
      </c>
      <c r="FF177" s="12">
        <v>51</v>
      </c>
      <c r="FG177" s="12">
        <v>628</v>
      </c>
      <c r="FH177" s="12">
        <v>47</v>
      </c>
      <c r="FI177" s="12">
        <v>185</v>
      </c>
      <c r="FJ177" s="12">
        <v>275</v>
      </c>
      <c r="FK177" s="12">
        <v>173</v>
      </c>
      <c r="FL177" s="12">
        <v>24</v>
      </c>
      <c r="FM177" s="12">
        <v>20</v>
      </c>
      <c r="FN177" s="12">
        <v>7</v>
      </c>
      <c r="FO177" s="12">
        <v>35</v>
      </c>
      <c r="FP177" s="12">
        <v>348</v>
      </c>
      <c r="FQ177" s="12">
        <v>1604</v>
      </c>
      <c r="FR177" s="12">
        <v>722</v>
      </c>
      <c r="FS177" s="12">
        <v>12</v>
      </c>
      <c r="FT177" s="12">
        <v>10</v>
      </c>
      <c r="FU177" s="12">
        <v>5</v>
      </c>
      <c r="FV177" s="12">
        <v>18</v>
      </c>
      <c r="FW177" s="12">
        <v>7</v>
      </c>
      <c r="FX177" s="12">
        <v>2</v>
      </c>
      <c r="FY177" s="12">
        <v>0</v>
      </c>
      <c r="FZ177" s="12">
        <v>12</v>
      </c>
      <c r="GA177" s="12">
        <v>51</v>
      </c>
      <c r="GB177" s="12">
        <v>22</v>
      </c>
      <c r="GC177" s="12">
        <v>47.8</v>
      </c>
      <c r="GD177" s="12">
        <v>9.5576899999999991</v>
      </c>
      <c r="GE177" s="12">
        <v>0.59043999999999996</v>
      </c>
      <c r="GF177" s="12">
        <v>0.35114000000000001</v>
      </c>
      <c r="GG177" s="12">
        <f t="shared" si="65"/>
        <v>0.18007662835249041</v>
      </c>
      <c r="GH177" s="12">
        <f t="shared" si="66"/>
        <v>0.3888888888888889</v>
      </c>
      <c r="GI177" s="12">
        <v>0.45</v>
      </c>
      <c r="GJ177" s="12">
        <v>0.3</v>
      </c>
      <c r="GK177" s="12">
        <v>0.25</v>
      </c>
      <c r="GL177">
        <f t="shared" si="67"/>
        <v>0.29458598726114649</v>
      </c>
      <c r="GM177">
        <f t="shared" si="68"/>
        <v>0.43789808917197454</v>
      </c>
      <c r="GN177">
        <f t="shared" si="69"/>
        <v>0.27547770700636942</v>
      </c>
      <c r="GO177">
        <f t="shared" si="70"/>
        <v>0.6</v>
      </c>
      <c r="GP177" s="12">
        <f t="shared" si="53"/>
        <v>0.5</v>
      </c>
      <c r="GQ177">
        <f t="shared" si="54"/>
        <v>0.75</v>
      </c>
      <c r="GR177">
        <f t="shared" si="71"/>
        <v>48</v>
      </c>
      <c r="GS177">
        <f t="shared" si="72"/>
        <v>12</v>
      </c>
      <c r="GT177">
        <f t="shared" si="73"/>
        <v>0.25</v>
      </c>
      <c r="GU177">
        <f t="shared" si="74"/>
        <v>8.4313725490196081</v>
      </c>
    </row>
    <row r="178" spans="1:203" x14ac:dyDescent="0.2">
      <c r="A178">
        <v>2023</v>
      </c>
      <c r="B178" s="2">
        <v>45003</v>
      </c>
      <c r="C178" s="12" t="s">
        <v>5</v>
      </c>
      <c r="D178" s="15" t="s">
        <v>20</v>
      </c>
      <c r="E178" s="4">
        <f t="shared" si="50"/>
        <v>-0.10000000000000009</v>
      </c>
      <c r="F178" s="12">
        <v>3</v>
      </c>
      <c r="G178" s="12">
        <v>3</v>
      </c>
      <c r="H178" s="12" t="s">
        <v>44</v>
      </c>
      <c r="I178" s="5" t="s">
        <v>9</v>
      </c>
      <c r="J178" s="12">
        <v>14</v>
      </c>
      <c r="K178" s="12">
        <v>8</v>
      </c>
      <c r="L178" s="12">
        <v>57.1</v>
      </c>
      <c r="M178" s="12">
        <v>0.21</v>
      </c>
      <c r="N178" s="12">
        <v>0.38</v>
      </c>
      <c r="O178" s="12">
        <v>13.7</v>
      </c>
      <c r="P178" s="12">
        <v>0</v>
      </c>
      <c r="Q178" s="12">
        <v>1.7</v>
      </c>
      <c r="R178" s="12">
        <v>1.7</v>
      </c>
      <c r="S178" s="12">
        <v>0.13</v>
      </c>
      <c r="T178" s="18">
        <v>1.3</v>
      </c>
      <c r="U178" s="12">
        <v>312</v>
      </c>
      <c r="V178" s="12">
        <v>427</v>
      </c>
      <c r="W178" s="12">
        <v>73.099999999999994</v>
      </c>
      <c r="X178" s="12">
        <v>5117</v>
      </c>
      <c r="Y178" s="12">
        <v>2186</v>
      </c>
      <c r="Z178" s="12">
        <v>155</v>
      </c>
      <c r="AA178" s="12">
        <v>199</v>
      </c>
      <c r="AB178" s="12">
        <v>77.900000000000006</v>
      </c>
      <c r="AC178" s="12">
        <v>115</v>
      </c>
      <c r="AD178" s="12">
        <v>136</v>
      </c>
      <c r="AE178" s="12">
        <v>84.6</v>
      </c>
      <c r="AF178" s="12">
        <v>29</v>
      </c>
      <c r="AG178" s="12">
        <v>58</v>
      </c>
      <c r="AH178" s="12">
        <v>50</v>
      </c>
      <c r="AI178" s="12">
        <v>2</v>
      </c>
      <c r="AJ178" s="12">
        <v>1.6</v>
      </c>
      <c r="AK178" s="12">
        <v>1.2</v>
      </c>
      <c r="AL178" s="12">
        <v>12</v>
      </c>
      <c r="AM178" s="12">
        <v>17</v>
      </c>
      <c r="AN178" s="12">
        <v>11</v>
      </c>
      <c r="AO178" s="12">
        <v>2</v>
      </c>
      <c r="AP178" s="12">
        <v>32</v>
      </c>
      <c r="AQ178" s="12">
        <v>0</v>
      </c>
      <c r="AR178" s="12">
        <v>2</v>
      </c>
      <c r="AS178" s="12">
        <v>12</v>
      </c>
      <c r="AT178" s="12">
        <v>6</v>
      </c>
      <c r="AU178" s="12">
        <v>23</v>
      </c>
      <c r="AV178" s="12">
        <v>16</v>
      </c>
      <c r="AW178" s="12">
        <v>2</v>
      </c>
      <c r="AX178" s="12">
        <v>1</v>
      </c>
      <c r="AY178" s="12">
        <v>4</v>
      </c>
      <c r="AZ178" s="12">
        <v>0</v>
      </c>
      <c r="BA178" s="12">
        <v>0</v>
      </c>
      <c r="BB178" s="12">
        <v>16</v>
      </c>
      <c r="BC178" s="12">
        <v>6</v>
      </c>
      <c r="BD178" s="12">
        <v>10</v>
      </c>
      <c r="BE178" s="12">
        <v>3</v>
      </c>
      <c r="BF178" s="12">
        <v>3</v>
      </c>
      <c r="BG178" s="12">
        <v>4</v>
      </c>
      <c r="BH178" s="12">
        <v>8</v>
      </c>
      <c r="BI178" s="12">
        <v>50</v>
      </c>
      <c r="BJ178" s="12">
        <v>11</v>
      </c>
      <c r="BK178" s="12">
        <v>31</v>
      </c>
      <c r="BL178" s="12">
        <v>1</v>
      </c>
      <c r="BM178" s="12">
        <v>51</v>
      </c>
      <c r="BN178" s="12">
        <v>563</v>
      </c>
      <c r="BO178" s="12">
        <v>80</v>
      </c>
      <c r="BP178" s="12">
        <v>215</v>
      </c>
      <c r="BQ178" s="12">
        <v>223</v>
      </c>
      <c r="BR178" s="12">
        <v>133</v>
      </c>
      <c r="BS178" s="12">
        <v>34</v>
      </c>
      <c r="BT178" s="12">
        <v>15</v>
      </c>
      <c r="BU178" s="12">
        <v>6</v>
      </c>
      <c r="BV178" s="12">
        <v>40</v>
      </c>
      <c r="BW178" s="12">
        <v>290</v>
      </c>
      <c r="BX178" s="12">
        <v>1305</v>
      </c>
      <c r="BY178" s="12">
        <v>577</v>
      </c>
      <c r="BZ178" s="12">
        <v>9</v>
      </c>
      <c r="CA178" s="12">
        <v>10</v>
      </c>
      <c r="CB178" s="12">
        <v>5</v>
      </c>
      <c r="CC178" s="12">
        <v>22</v>
      </c>
      <c r="CD178" s="12">
        <v>8</v>
      </c>
      <c r="CE178" s="12">
        <v>1</v>
      </c>
      <c r="CF178" s="12">
        <v>0</v>
      </c>
      <c r="CG178" s="12">
        <v>11</v>
      </c>
      <c r="CH178" s="12">
        <v>63</v>
      </c>
      <c r="CI178" s="12">
        <v>12</v>
      </c>
      <c r="CJ178" s="12">
        <v>48</v>
      </c>
      <c r="CK178" s="12">
        <v>5.9565200000000003</v>
      </c>
      <c r="CL178" s="12">
        <v>0.45238</v>
      </c>
      <c r="CM178" s="12">
        <v>0.42720000000000002</v>
      </c>
      <c r="CN178" s="12">
        <f t="shared" si="51"/>
        <v>0.14051522248243559</v>
      </c>
      <c r="CO178" s="12">
        <f t="shared" si="55"/>
        <v>0.46604215456674475</v>
      </c>
      <c r="CP178" s="12">
        <v>0.625</v>
      </c>
      <c r="CQ178" s="12">
        <v>0.1875</v>
      </c>
      <c r="CR178" s="12">
        <v>0.1875</v>
      </c>
      <c r="CS178" s="12">
        <f t="shared" si="56"/>
        <v>0.38188277087033745</v>
      </c>
      <c r="CT178" s="12">
        <f t="shared" si="57"/>
        <v>0.39609236234458262</v>
      </c>
      <c r="CU178" s="12">
        <f t="shared" si="58"/>
        <v>0.23623445825932504</v>
      </c>
      <c r="CV178" s="12">
        <f t="shared" si="59"/>
        <v>0.375</v>
      </c>
      <c r="CW178" s="12">
        <f t="shared" si="52"/>
        <v>0.48837209302325579</v>
      </c>
      <c r="CX178" s="12">
        <f t="shared" si="60"/>
        <v>0.8571428571428571</v>
      </c>
      <c r="CY178" s="12">
        <f t="shared" si="61"/>
        <v>27</v>
      </c>
      <c r="CZ178" s="12">
        <f t="shared" si="62"/>
        <v>16</v>
      </c>
      <c r="DA178" s="12">
        <f t="shared" si="63"/>
        <v>0.59259259259259256</v>
      </c>
      <c r="DB178" s="12">
        <f t="shared" si="64"/>
        <v>6.117647058823529</v>
      </c>
      <c r="DC178" s="12">
        <v>13</v>
      </c>
      <c r="DD178" s="12">
        <v>3</v>
      </c>
      <c r="DE178" s="12">
        <v>23.1</v>
      </c>
      <c r="DF178" s="12">
        <v>0.15</v>
      </c>
      <c r="DG178" s="12">
        <v>0.67</v>
      </c>
      <c r="DH178" s="12">
        <v>19.399999999999999</v>
      </c>
      <c r="DI178" s="12">
        <v>1</v>
      </c>
      <c r="DJ178" s="12">
        <v>1.8</v>
      </c>
      <c r="DK178" s="12">
        <v>1</v>
      </c>
      <c r="DL178" s="12">
        <v>0.08</v>
      </c>
      <c r="DM178" s="18">
        <v>1.2</v>
      </c>
      <c r="DN178" s="12">
        <v>280</v>
      </c>
      <c r="DO178" s="12">
        <v>411</v>
      </c>
      <c r="DP178" s="12">
        <v>68.099999999999994</v>
      </c>
      <c r="DQ178" s="12">
        <v>4524</v>
      </c>
      <c r="DR178" s="12">
        <v>1836</v>
      </c>
      <c r="DS178" s="12">
        <v>138</v>
      </c>
      <c r="DT178" s="12">
        <v>171</v>
      </c>
      <c r="DU178" s="12">
        <v>80.7</v>
      </c>
      <c r="DV178" s="12">
        <v>91</v>
      </c>
      <c r="DW178" s="12">
        <v>123</v>
      </c>
      <c r="DX178" s="12">
        <v>74</v>
      </c>
      <c r="DY178" s="12">
        <v>30</v>
      </c>
      <c r="DZ178" s="12">
        <v>68</v>
      </c>
      <c r="EA178" s="12">
        <v>44.1</v>
      </c>
      <c r="EB178" s="12">
        <v>2</v>
      </c>
      <c r="EC178" s="12">
        <v>0.6</v>
      </c>
      <c r="ED178" s="12">
        <v>0.4</v>
      </c>
      <c r="EE178" s="12">
        <v>8</v>
      </c>
      <c r="EF178" s="12">
        <v>31</v>
      </c>
      <c r="EG178" s="12">
        <v>8</v>
      </c>
      <c r="EH178" s="12">
        <v>2</v>
      </c>
      <c r="EI178" s="12">
        <v>37</v>
      </c>
      <c r="EJ178" s="12">
        <v>1</v>
      </c>
      <c r="EK178" s="12">
        <v>3</v>
      </c>
      <c r="EL178" s="12">
        <v>22</v>
      </c>
      <c r="EM178" s="12">
        <v>8</v>
      </c>
      <c r="EN178" s="12">
        <v>24</v>
      </c>
      <c r="EO178" s="12">
        <v>17</v>
      </c>
      <c r="EP178" s="12">
        <v>1</v>
      </c>
      <c r="EQ178" s="12">
        <v>1</v>
      </c>
      <c r="ER178" s="12">
        <v>3</v>
      </c>
      <c r="ES178" s="12">
        <v>2</v>
      </c>
      <c r="ET178" s="12">
        <v>0</v>
      </c>
      <c r="EU178" s="12">
        <v>16</v>
      </c>
      <c r="EV178" s="12">
        <v>11</v>
      </c>
      <c r="EW178" s="12">
        <v>6</v>
      </c>
      <c r="EX178" s="12">
        <v>9</v>
      </c>
      <c r="EY178" s="12">
        <v>1</v>
      </c>
      <c r="EZ178" s="12">
        <v>8</v>
      </c>
      <c r="FA178" s="12">
        <v>14</v>
      </c>
      <c r="FB178" s="12">
        <v>57.1</v>
      </c>
      <c r="FC178" s="12">
        <v>13</v>
      </c>
      <c r="FD178" s="12">
        <v>12</v>
      </c>
      <c r="FE178" s="12">
        <v>1</v>
      </c>
      <c r="FF178" s="12">
        <v>49</v>
      </c>
      <c r="FG178" s="12">
        <v>528</v>
      </c>
      <c r="FH178" s="12">
        <v>49</v>
      </c>
      <c r="FI178" s="12">
        <v>135</v>
      </c>
      <c r="FJ178" s="12">
        <v>238</v>
      </c>
      <c r="FK178" s="12">
        <v>161</v>
      </c>
      <c r="FL178" s="12">
        <v>30</v>
      </c>
      <c r="FM178" s="12">
        <v>10</v>
      </c>
      <c r="FN178" s="12">
        <v>4</v>
      </c>
      <c r="FO178" s="12">
        <v>40</v>
      </c>
      <c r="FP178" s="12">
        <v>226</v>
      </c>
      <c r="FQ178" s="12">
        <v>1204</v>
      </c>
      <c r="FR178" s="12">
        <v>561</v>
      </c>
      <c r="FS178" s="12">
        <v>13</v>
      </c>
      <c r="FT178" s="12">
        <v>13</v>
      </c>
      <c r="FU178" s="12">
        <v>6</v>
      </c>
      <c r="FV178" s="12">
        <v>20</v>
      </c>
      <c r="FW178" s="12">
        <v>12</v>
      </c>
      <c r="FX178" s="12">
        <v>5</v>
      </c>
      <c r="FY178" s="12">
        <v>0</v>
      </c>
      <c r="FZ178" s="12">
        <v>18</v>
      </c>
      <c r="GA178" s="12">
        <v>66</v>
      </c>
      <c r="GB178" s="12">
        <v>13</v>
      </c>
      <c r="GC178" s="12">
        <v>52</v>
      </c>
      <c r="GD178" s="12">
        <v>7.2372899999999998</v>
      </c>
      <c r="GE178" s="12">
        <v>0.54762</v>
      </c>
      <c r="GF178" s="12">
        <v>0.40583999999999998</v>
      </c>
      <c r="GG178" s="12">
        <f t="shared" si="65"/>
        <v>0.17518248175182483</v>
      </c>
      <c r="GH178" s="12">
        <f t="shared" si="66"/>
        <v>0.41605839416058393</v>
      </c>
      <c r="GI178" s="12">
        <v>0.375</v>
      </c>
      <c r="GJ178" s="12">
        <v>0.5625</v>
      </c>
      <c r="GK178" s="12">
        <v>6.25E-2</v>
      </c>
      <c r="GL178">
        <f t="shared" si="67"/>
        <v>0.25568181818181818</v>
      </c>
      <c r="GM178">
        <f t="shared" si="68"/>
        <v>0.45075757575757575</v>
      </c>
      <c r="GN178">
        <f t="shared" si="69"/>
        <v>0.30492424242424243</v>
      </c>
      <c r="GO178">
        <f t="shared" si="70"/>
        <v>0.6875</v>
      </c>
      <c r="GP178" s="12">
        <f t="shared" si="53"/>
        <v>0.51162790697674421</v>
      </c>
      <c r="GQ178">
        <f t="shared" si="54"/>
        <v>0.61538461538461542</v>
      </c>
      <c r="GR178">
        <f t="shared" si="71"/>
        <v>44</v>
      </c>
      <c r="GS178">
        <f t="shared" si="72"/>
        <v>14</v>
      </c>
      <c r="GT178">
        <f t="shared" si="73"/>
        <v>0.31818181818181818</v>
      </c>
      <c r="GU178">
        <f t="shared" si="74"/>
        <v>5.7142857142857144</v>
      </c>
    </row>
    <row r="179" spans="1:203" x14ac:dyDescent="0.2">
      <c r="A179">
        <v>2023</v>
      </c>
      <c r="B179" s="2">
        <v>45024</v>
      </c>
      <c r="C179" s="12" t="s">
        <v>1</v>
      </c>
      <c r="D179" s="13" t="s">
        <v>2</v>
      </c>
      <c r="E179" s="4">
        <f t="shared" si="50"/>
        <v>1.1000000000000001</v>
      </c>
      <c r="F179" s="12">
        <v>1</v>
      </c>
      <c r="G179" s="12">
        <v>0</v>
      </c>
      <c r="H179" s="12" t="s">
        <v>44</v>
      </c>
      <c r="I179" s="5" t="s">
        <v>4</v>
      </c>
      <c r="J179" s="12">
        <v>7</v>
      </c>
      <c r="K179" s="12">
        <v>1</v>
      </c>
      <c r="L179" s="12">
        <v>14.3</v>
      </c>
      <c r="M179" s="12">
        <v>0</v>
      </c>
      <c r="N179" s="12">
        <v>0</v>
      </c>
      <c r="O179" s="12">
        <v>23.6</v>
      </c>
      <c r="P179" s="12">
        <v>2</v>
      </c>
      <c r="Q179" s="12">
        <v>1.7</v>
      </c>
      <c r="R179" s="12">
        <v>0.9</v>
      </c>
      <c r="S179" s="12">
        <v>0.13</v>
      </c>
      <c r="T179" s="17">
        <v>-0.7</v>
      </c>
      <c r="U179" s="12">
        <v>552</v>
      </c>
      <c r="V179" s="12">
        <v>642</v>
      </c>
      <c r="W179" s="12">
        <v>86</v>
      </c>
      <c r="X179" s="12">
        <v>10495</v>
      </c>
      <c r="Y179" s="12">
        <v>3398</v>
      </c>
      <c r="Z179" s="12">
        <v>212</v>
      </c>
      <c r="AA179" s="12">
        <v>234</v>
      </c>
      <c r="AB179" s="12">
        <v>90.6</v>
      </c>
      <c r="AC179" s="12">
        <v>266</v>
      </c>
      <c r="AD179" s="12">
        <v>290</v>
      </c>
      <c r="AE179" s="12">
        <v>91.7</v>
      </c>
      <c r="AF179" s="12">
        <v>67</v>
      </c>
      <c r="AG179" s="12">
        <v>94</v>
      </c>
      <c r="AH179" s="12">
        <v>71.3</v>
      </c>
      <c r="AI179" s="12">
        <v>0</v>
      </c>
      <c r="AJ179" s="12">
        <v>0.7</v>
      </c>
      <c r="AK179" s="12">
        <v>0.5</v>
      </c>
      <c r="AL179" s="12">
        <v>4</v>
      </c>
      <c r="AM179" s="12">
        <v>40</v>
      </c>
      <c r="AN179" s="12">
        <v>3</v>
      </c>
      <c r="AO179" s="12">
        <v>1</v>
      </c>
      <c r="AP179" s="12">
        <v>43</v>
      </c>
      <c r="AQ179" s="12">
        <v>2</v>
      </c>
      <c r="AR179" s="12">
        <v>5</v>
      </c>
      <c r="AS179" s="12">
        <v>8</v>
      </c>
      <c r="AT179" s="12">
        <v>1</v>
      </c>
      <c r="AU179" s="12">
        <v>15</v>
      </c>
      <c r="AV179" s="12">
        <v>9</v>
      </c>
      <c r="AW179" s="12">
        <v>1</v>
      </c>
      <c r="AX179" s="12">
        <v>0</v>
      </c>
      <c r="AY179" s="12">
        <v>1</v>
      </c>
      <c r="AZ179" s="12">
        <v>4</v>
      </c>
      <c r="BA179" s="12">
        <v>0</v>
      </c>
      <c r="BB179" s="12">
        <v>14</v>
      </c>
      <c r="BC179" s="12">
        <v>11</v>
      </c>
      <c r="BD179" s="12">
        <v>2</v>
      </c>
      <c r="BE179" s="12">
        <v>8</v>
      </c>
      <c r="BF179" s="12">
        <v>4</v>
      </c>
      <c r="BG179" s="12">
        <v>7</v>
      </c>
      <c r="BH179" s="12">
        <v>10</v>
      </c>
      <c r="BI179" s="12">
        <v>70</v>
      </c>
      <c r="BJ179" s="12">
        <v>14</v>
      </c>
      <c r="BK179" s="12">
        <v>15</v>
      </c>
      <c r="BL179" s="12">
        <v>1</v>
      </c>
      <c r="BM179" s="12">
        <v>64</v>
      </c>
      <c r="BN179" s="12">
        <v>735</v>
      </c>
      <c r="BO179" s="12">
        <v>52</v>
      </c>
      <c r="BP179" s="12">
        <v>194</v>
      </c>
      <c r="BQ179" s="12">
        <v>432</v>
      </c>
      <c r="BR179" s="12">
        <v>117</v>
      </c>
      <c r="BS179" s="12">
        <v>11</v>
      </c>
      <c r="BT179" s="12">
        <v>18</v>
      </c>
      <c r="BU179" s="12">
        <v>10</v>
      </c>
      <c r="BV179" s="12">
        <v>55.6</v>
      </c>
      <c r="BW179" s="12">
        <v>442</v>
      </c>
      <c r="BX179" s="12">
        <v>1883</v>
      </c>
      <c r="BY179" s="12">
        <v>1064</v>
      </c>
      <c r="BZ179" s="12">
        <v>14</v>
      </c>
      <c r="CA179" s="12">
        <v>7</v>
      </c>
      <c r="CB179" s="12">
        <v>1</v>
      </c>
      <c r="CC179" s="12">
        <v>20</v>
      </c>
      <c r="CD179" s="12">
        <v>14</v>
      </c>
      <c r="CE179" s="12">
        <v>1</v>
      </c>
      <c r="CF179" s="12">
        <v>0</v>
      </c>
      <c r="CG179" s="12">
        <v>8</v>
      </c>
      <c r="CH179" s="12">
        <v>52</v>
      </c>
      <c r="CI179" s="12">
        <v>23</v>
      </c>
      <c r="CJ179" s="12">
        <v>69.7</v>
      </c>
      <c r="CK179" s="12">
        <v>7.15686</v>
      </c>
      <c r="CL179" s="12">
        <v>0.52232000000000001</v>
      </c>
      <c r="CM179" s="12">
        <v>0.32377</v>
      </c>
      <c r="CN179" s="12">
        <f t="shared" si="51"/>
        <v>0.15732087227414329</v>
      </c>
      <c r="CO179" s="12">
        <f t="shared" si="55"/>
        <v>0.3644859813084112</v>
      </c>
      <c r="CP179" s="12">
        <v>0.14285999999999999</v>
      </c>
      <c r="CQ179" s="12">
        <v>0.57142999999999999</v>
      </c>
      <c r="CR179" s="12">
        <v>0.28571000000000002</v>
      </c>
      <c r="CS179" s="12">
        <f t="shared" si="56"/>
        <v>0.2639455782312925</v>
      </c>
      <c r="CT179" s="12">
        <f t="shared" si="57"/>
        <v>0.58775510204081638</v>
      </c>
      <c r="CU179" s="12">
        <f t="shared" si="58"/>
        <v>0.15918367346938775</v>
      </c>
      <c r="CV179" s="12">
        <f t="shared" si="59"/>
        <v>0.7857142857142857</v>
      </c>
      <c r="CW179" s="12">
        <f t="shared" si="52"/>
        <v>0.47706422018348627</v>
      </c>
      <c r="CX179" s="12">
        <f t="shared" si="60"/>
        <v>0.5714285714285714</v>
      </c>
      <c r="CY179" s="12">
        <f t="shared" si="61"/>
        <v>47</v>
      </c>
      <c r="CZ179" s="12">
        <f t="shared" si="62"/>
        <v>4</v>
      </c>
      <c r="DA179" s="12">
        <f t="shared" si="63"/>
        <v>8.5106382978723402E-2</v>
      </c>
      <c r="DB179" s="12">
        <f t="shared" si="64"/>
        <v>8.625</v>
      </c>
      <c r="DC179" s="12">
        <v>10</v>
      </c>
      <c r="DD179" s="12">
        <v>4</v>
      </c>
      <c r="DE179" s="12">
        <v>40</v>
      </c>
      <c r="DF179" s="12">
        <v>0</v>
      </c>
      <c r="DG179" s="12">
        <v>0</v>
      </c>
      <c r="DH179" s="12">
        <v>21.4</v>
      </c>
      <c r="DI179" s="12">
        <v>0</v>
      </c>
      <c r="DJ179" s="12">
        <v>0.6</v>
      </c>
      <c r="DK179" s="12">
        <v>0.6</v>
      </c>
      <c r="DL179" s="12">
        <v>0.06</v>
      </c>
      <c r="DM179" s="17">
        <v>-0.6</v>
      </c>
      <c r="DN179" s="12">
        <v>272</v>
      </c>
      <c r="DO179" s="12">
        <v>365</v>
      </c>
      <c r="DP179" s="12">
        <v>74.5</v>
      </c>
      <c r="DQ179" s="12">
        <v>5073</v>
      </c>
      <c r="DR179" s="12">
        <v>1850</v>
      </c>
      <c r="DS179" s="12">
        <v>115</v>
      </c>
      <c r="DT179" s="12">
        <v>136</v>
      </c>
      <c r="DU179" s="12">
        <v>84.6</v>
      </c>
      <c r="DV179" s="12">
        <v>111</v>
      </c>
      <c r="DW179" s="12">
        <v>140</v>
      </c>
      <c r="DX179" s="12">
        <v>79.3</v>
      </c>
      <c r="DY179" s="12">
        <v>40</v>
      </c>
      <c r="DZ179" s="12">
        <v>67</v>
      </c>
      <c r="EA179" s="12">
        <v>59.7</v>
      </c>
      <c r="EB179" s="12">
        <v>0</v>
      </c>
      <c r="EC179" s="12">
        <v>0.5</v>
      </c>
      <c r="ED179" s="12">
        <v>0.3</v>
      </c>
      <c r="EE179" s="12">
        <v>7</v>
      </c>
      <c r="EF179" s="12">
        <v>24</v>
      </c>
      <c r="EG179" s="12">
        <v>3</v>
      </c>
      <c r="EH179" s="12">
        <v>1</v>
      </c>
      <c r="EI179" s="12">
        <v>24</v>
      </c>
      <c r="EJ179" s="12">
        <v>3</v>
      </c>
      <c r="EK179" s="12">
        <v>6</v>
      </c>
      <c r="EL179" s="12">
        <v>11</v>
      </c>
      <c r="EM179" s="12">
        <v>4</v>
      </c>
      <c r="EN179" s="12">
        <v>16</v>
      </c>
      <c r="EO179" s="12">
        <v>12</v>
      </c>
      <c r="EP179" s="12">
        <v>2</v>
      </c>
      <c r="EQ179" s="12">
        <v>0</v>
      </c>
      <c r="ER179" s="12">
        <v>2</v>
      </c>
      <c r="ES179" s="12">
        <v>0</v>
      </c>
      <c r="ET179" s="12">
        <v>0</v>
      </c>
      <c r="EU179" s="12">
        <v>20</v>
      </c>
      <c r="EV179" s="12">
        <v>12</v>
      </c>
      <c r="EW179" s="12">
        <v>6</v>
      </c>
      <c r="EX179" s="12">
        <v>12</v>
      </c>
      <c r="EY179" s="12">
        <v>2</v>
      </c>
      <c r="EZ179" s="12">
        <v>6</v>
      </c>
      <c r="FA179" s="12">
        <v>16</v>
      </c>
      <c r="FB179" s="12">
        <v>37.5</v>
      </c>
      <c r="FC179" s="12">
        <v>15</v>
      </c>
      <c r="FD179" s="12">
        <v>21</v>
      </c>
      <c r="FE179" s="12">
        <v>0</v>
      </c>
      <c r="FF179" s="12">
        <v>36</v>
      </c>
      <c r="FG179" s="12">
        <v>469</v>
      </c>
      <c r="FH179" s="12">
        <v>37</v>
      </c>
      <c r="FI179" s="12">
        <v>143</v>
      </c>
      <c r="FJ179" s="12">
        <v>223</v>
      </c>
      <c r="FK179" s="12">
        <v>107</v>
      </c>
      <c r="FL179" s="12">
        <v>11</v>
      </c>
      <c r="FM179" s="12">
        <v>12</v>
      </c>
      <c r="FN179" s="12">
        <v>3</v>
      </c>
      <c r="FO179" s="12">
        <v>25</v>
      </c>
      <c r="FP179" s="12">
        <v>227</v>
      </c>
      <c r="FQ179" s="12">
        <v>1328</v>
      </c>
      <c r="FR179" s="12">
        <v>686</v>
      </c>
      <c r="FS179" s="12">
        <v>15</v>
      </c>
      <c r="FT179" s="12">
        <v>14</v>
      </c>
      <c r="FU179" s="12">
        <v>3</v>
      </c>
      <c r="FV179" s="12">
        <v>14</v>
      </c>
      <c r="FW179" s="12">
        <v>7</v>
      </c>
      <c r="FX179" s="12">
        <v>2</v>
      </c>
      <c r="FY179" s="12">
        <v>0</v>
      </c>
      <c r="FZ179" s="12">
        <v>14</v>
      </c>
      <c r="GA179" s="12">
        <v>57</v>
      </c>
      <c r="GB179" s="12">
        <v>10</v>
      </c>
      <c r="GC179" s="12">
        <v>30.3</v>
      </c>
      <c r="GD179" s="12">
        <v>9.1714300000000009</v>
      </c>
      <c r="GE179" s="12">
        <v>0.47767999999999999</v>
      </c>
      <c r="GF179" s="12">
        <v>0.36468</v>
      </c>
      <c r="GG179" s="12">
        <f t="shared" si="65"/>
        <v>0.20821917808219179</v>
      </c>
      <c r="GH179" s="12">
        <f t="shared" si="66"/>
        <v>0.37260273972602742</v>
      </c>
      <c r="GI179" s="12">
        <v>0.3</v>
      </c>
      <c r="GJ179" s="12">
        <v>0.6</v>
      </c>
      <c r="GK179" s="12">
        <v>0.1</v>
      </c>
      <c r="GL179">
        <f t="shared" si="67"/>
        <v>0.30490405117270791</v>
      </c>
      <c r="GM179">
        <f t="shared" si="68"/>
        <v>0.47547974413646055</v>
      </c>
      <c r="GN179">
        <f t="shared" si="69"/>
        <v>0.22814498933901919</v>
      </c>
      <c r="GO179">
        <f t="shared" si="70"/>
        <v>0.6</v>
      </c>
      <c r="GP179" s="12">
        <f t="shared" si="53"/>
        <v>0.52293577981651373</v>
      </c>
      <c r="GQ179">
        <f t="shared" si="54"/>
        <v>0.7</v>
      </c>
      <c r="GR179">
        <f t="shared" si="71"/>
        <v>38</v>
      </c>
      <c r="GS179">
        <f t="shared" si="72"/>
        <v>6</v>
      </c>
      <c r="GT179">
        <f t="shared" si="73"/>
        <v>0.15789473684210525</v>
      </c>
      <c r="GU179">
        <f t="shared" si="74"/>
        <v>7.5555555555555554</v>
      </c>
    </row>
    <row r="180" spans="1:203" x14ac:dyDescent="0.2">
      <c r="A180">
        <v>2023</v>
      </c>
      <c r="B180" s="2">
        <v>45031</v>
      </c>
      <c r="C180" s="12" t="s">
        <v>5</v>
      </c>
      <c r="D180" s="14" t="s">
        <v>6</v>
      </c>
      <c r="E180" s="4">
        <f t="shared" si="50"/>
        <v>-0.30000000000000004</v>
      </c>
      <c r="F180" s="12">
        <v>1</v>
      </c>
      <c r="G180" s="12">
        <v>5</v>
      </c>
      <c r="H180" s="12" t="s">
        <v>44</v>
      </c>
      <c r="I180" s="5" t="s">
        <v>22</v>
      </c>
      <c r="J180" s="12">
        <v>11</v>
      </c>
      <c r="K180" s="12">
        <v>5</v>
      </c>
      <c r="L180" s="12">
        <v>45.5</v>
      </c>
      <c r="M180" s="12">
        <v>0.09</v>
      </c>
      <c r="N180" s="12">
        <v>0.2</v>
      </c>
      <c r="O180" s="12">
        <v>16.100000000000001</v>
      </c>
      <c r="P180" s="12">
        <v>0</v>
      </c>
      <c r="Q180" s="12">
        <v>1.4</v>
      </c>
      <c r="R180" s="12">
        <v>1.4</v>
      </c>
      <c r="S180" s="12">
        <v>0.13</v>
      </c>
      <c r="T180" s="17">
        <v>-0.4</v>
      </c>
      <c r="U180" s="12">
        <v>351</v>
      </c>
      <c r="V180" s="12">
        <v>478</v>
      </c>
      <c r="W180" s="12">
        <v>73.400000000000006</v>
      </c>
      <c r="X180" s="12">
        <v>7299</v>
      </c>
      <c r="Y180" s="12">
        <v>3171</v>
      </c>
      <c r="Z180" s="12">
        <v>121</v>
      </c>
      <c r="AA180" s="12">
        <v>150</v>
      </c>
      <c r="AB180" s="12">
        <v>80.7</v>
      </c>
      <c r="AC180" s="12">
        <v>174</v>
      </c>
      <c r="AD180" s="12">
        <v>220</v>
      </c>
      <c r="AE180" s="12">
        <v>79.099999999999994</v>
      </c>
      <c r="AF180" s="12">
        <v>51</v>
      </c>
      <c r="AG180" s="12">
        <v>85</v>
      </c>
      <c r="AH180" s="12">
        <v>60</v>
      </c>
      <c r="AI180" s="12">
        <v>1</v>
      </c>
      <c r="AJ180" s="12">
        <v>1.4</v>
      </c>
      <c r="AK180" s="12">
        <v>1.8</v>
      </c>
      <c r="AL180" s="12">
        <v>10</v>
      </c>
      <c r="AM180" s="12">
        <v>35</v>
      </c>
      <c r="AN180" s="12">
        <v>12</v>
      </c>
      <c r="AO180" s="12">
        <v>2</v>
      </c>
      <c r="AP180" s="12">
        <v>57</v>
      </c>
      <c r="AQ180" s="12">
        <v>1</v>
      </c>
      <c r="AR180" s="12">
        <v>3</v>
      </c>
      <c r="AS180" s="12">
        <v>21</v>
      </c>
      <c r="AT180" s="12">
        <v>5</v>
      </c>
      <c r="AU180" s="12">
        <v>20</v>
      </c>
      <c r="AV180" s="12">
        <v>15</v>
      </c>
      <c r="AW180" s="12">
        <v>2</v>
      </c>
      <c r="AX180" s="12">
        <v>1</v>
      </c>
      <c r="AY180" s="12">
        <v>0</v>
      </c>
      <c r="AZ180" s="12">
        <v>2</v>
      </c>
      <c r="BA180" s="12">
        <v>0</v>
      </c>
      <c r="BB180" s="12">
        <v>11</v>
      </c>
      <c r="BC180" s="12">
        <v>6</v>
      </c>
      <c r="BD180" s="12">
        <v>1</v>
      </c>
      <c r="BE180" s="12">
        <v>4</v>
      </c>
      <c r="BF180" s="12">
        <v>6</v>
      </c>
      <c r="BG180" s="12">
        <v>5</v>
      </c>
      <c r="BH180" s="12">
        <v>14</v>
      </c>
      <c r="BI180" s="12">
        <v>35.700000000000003</v>
      </c>
      <c r="BJ180" s="12">
        <v>15</v>
      </c>
      <c r="BK180" s="12">
        <v>10</v>
      </c>
      <c r="BL180" s="12">
        <v>0</v>
      </c>
      <c r="BM180" s="12">
        <v>58</v>
      </c>
      <c r="BN180" s="12">
        <v>585</v>
      </c>
      <c r="BO180" s="12">
        <v>48</v>
      </c>
      <c r="BP180" s="12">
        <v>147</v>
      </c>
      <c r="BQ180" s="12">
        <v>255</v>
      </c>
      <c r="BR180" s="12">
        <v>185</v>
      </c>
      <c r="BS180" s="12">
        <v>28</v>
      </c>
      <c r="BT180" s="12">
        <v>17</v>
      </c>
      <c r="BU180" s="12">
        <v>7</v>
      </c>
      <c r="BV180" s="12">
        <v>41.2</v>
      </c>
      <c r="BW180" s="12">
        <v>237</v>
      </c>
      <c r="BX180" s="12">
        <v>1387</v>
      </c>
      <c r="BY180" s="12">
        <v>467</v>
      </c>
      <c r="BZ180" s="12">
        <v>10</v>
      </c>
      <c r="CA180" s="12">
        <v>8</v>
      </c>
      <c r="CB180" s="12">
        <v>1</v>
      </c>
      <c r="CC180" s="12">
        <v>22</v>
      </c>
      <c r="CD180" s="12">
        <v>18</v>
      </c>
      <c r="CE180" s="12">
        <v>2</v>
      </c>
      <c r="CF180" s="12">
        <v>0</v>
      </c>
      <c r="CG180" s="12">
        <v>14</v>
      </c>
      <c r="CH180" s="12">
        <v>57</v>
      </c>
      <c r="CI180" s="12">
        <v>20</v>
      </c>
      <c r="CJ180" s="12">
        <v>54.1</v>
      </c>
      <c r="CK180" s="12">
        <v>7.06</v>
      </c>
      <c r="CL180" s="12">
        <v>0.65371000000000001</v>
      </c>
      <c r="CM180" s="12">
        <v>0.43443999999999999</v>
      </c>
      <c r="CN180" s="12">
        <f t="shared" si="51"/>
        <v>0.18619246861924685</v>
      </c>
      <c r="CO180" s="12">
        <f t="shared" si="55"/>
        <v>0.31380753138075312</v>
      </c>
      <c r="CP180" s="12">
        <v>9.0910000000000005E-2</v>
      </c>
      <c r="CQ180" s="12">
        <v>0.36364000000000002</v>
      </c>
      <c r="CR180" s="12">
        <v>0.54544999999999999</v>
      </c>
      <c r="CS180" s="12">
        <f t="shared" si="56"/>
        <v>0.25128205128205128</v>
      </c>
      <c r="CT180" s="12">
        <f t="shared" si="57"/>
        <v>0.4358974358974359</v>
      </c>
      <c r="CU180" s="12">
        <f t="shared" si="58"/>
        <v>0.31623931623931623</v>
      </c>
      <c r="CV180" s="12">
        <f t="shared" si="59"/>
        <v>0.54545454545454541</v>
      </c>
      <c r="CW180" s="12">
        <f t="shared" si="52"/>
        <v>0.46721311475409838</v>
      </c>
      <c r="CX180" s="12">
        <f t="shared" si="60"/>
        <v>0.90909090909090906</v>
      </c>
      <c r="CY180" s="12">
        <f t="shared" si="61"/>
        <v>43</v>
      </c>
      <c r="CZ180" s="12">
        <f t="shared" si="62"/>
        <v>13</v>
      </c>
      <c r="DA180" s="12">
        <f t="shared" si="63"/>
        <v>0.30232558139534882</v>
      </c>
      <c r="DB180" s="12">
        <f t="shared" si="64"/>
        <v>6.0517241379310347</v>
      </c>
      <c r="DC180" s="12">
        <v>17</v>
      </c>
      <c r="DD180" s="12">
        <v>7</v>
      </c>
      <c r="DE180" s="12">
        <v>41.2</v>
      </c>
      <c r="DF180" s="12">
        <v>0.24</v>
      </c>
      <c r="DG180" s="12">
        <v>0.56999999999999995</v>
      </c>
      <c r="DH180" s="12">
        <v>19.100000000000001</v>
      </c>
      <c r="DI180" s="12">
        <v>2</v>
      </c>
      <c r="DJ180" s="12">
        <v>1.7</v>
      </c>
      <c r="DK180" s="12">
        <v>1.7</v>
      </c>
      <c r="DL180" s="12">
        <v>0.1</v>
      </c>
      <c r="DM180" s="18">
        <v>2.2999999999999998</v>
      </c>
      <c r="DN180" s="12">
        <v>238</v>
      </c>
      <c r="DO180" s="12">
        <v>353</v>
      </c>
      <c r="DP180" s="12">
        <v>67.400000000000006</v>
      </c>
      <c r="DQ180" s="12">
        <v>3776</v>
      </c>
      <c r="DR180" s="12">
        <v>1765</v>
      </c>
      <c r="DS180" s="12">
        <v>124</v>
      </c>
      <c r="DT180" s="12">
        <v>148</v>
      </c>
      <c r="DU180" s="12">
        <v>83.8</v>
      </c>
      <c r="DV180" s="12">
        <v>79</v>
      </c>
      <c r="DW180" s="12">
        <v>105</v>
      </c>
      <c r="DX180" s="12">
        <v>75.2</v>
      </c>
      <c r="DY180" s="12">
        <v>23</v>
      </c>
      <c r="DZ180" s="12">
        <v>65</v>
      </c>
      <c r="EA180" s="12">
        <v>35.4</v>
      </c>
      <c r="EB180" s="12">
        <v>3</v>
      </c>
      <c r="EC180" s="12">
        <v>1.4</v>
      </c>
      <c r="ED180" s="12">
        <v>1.1000000000000001</v>
      </c>
      <c r="EE180" s="12">
        <v>11</v>
      </c>
      <c r="EF180" s="12">
        <v>14</v>
      </c>
      <c r="EG180" s="12">
        <v>6</v>
      </c>
      <c r="EH180" s="12">
        <v>2</v>
      </c>
      <c r="EI180" s="12">
        <v>22</v>
      </c>
      <c r="EJ180" s="12">
        <v>3</v>
      </c>
      <c r="EK180" s="12">
        <v>1</v>
      </c>
      <c r="EL180" s="12">
        <v>13</v>
      </c>
      <c r="EM180" s="12">
        <v>3</v>
      </c>
      <c r="EN180" s="12">
        <v>30</v>
      </c>
      <c r="EO180" s="12">
        <v>19</v>
      </c>
      <c r="EP180" s="12">
        <v>3</v>
      </c>
      <c r="EQ180" s="12">
        <v>2</v>
      </c>
      <c r="ER180" s="12">
        <v>3</v>
      </c>
      <c r="ES180" s="12">
        <v>3</v>
      </c>
      <c r="ET180" s="12">
        <v>0</v>
      </c>
      <c r="EU180" s="12">
        <v>24</v>
      </c>
      <c r="EV180" s="12">
        <v>15</v>
      </c>
      <c r="EW180" s="12">
        <v>15</v>
      </c>
      <c r="EX180" s="12">
        <v>6</v>
      </c>
      <c r="EY180" s="12">
        <v>3</v>
      </c>
      <c r="EZ180" s="12">
        <v>6</v>
      </c>
      <c r="FA180" s="12">
        <v>13</v>
      </c>
      <c r="FB180" s="12">
        <v>46.2</v>
      </c>
      <c r="FC180" s="12">
        <v>20</v>
      </c>
      <c r="FD180" s="12">
        <v>24</v>
      </c>
      <c r="FE180" s="12">
        <v>0</v>
      </c>
      <c r="FF180" s="12">
        <v>42</v>
      </c>
      <c r="FG180" s="12">
        <v>495</v>
      </c>
      <c r="FH180" s="12">
        <v>67</v>
      </c>
      <c r="FI180" s="12">
        <v>203</v>
      </c>
      <c r="FJ180" s="12">
        <v>199</v>
      </c>
      <c r="FK180" s="12">
        <v>98</v>
      </c>
      <c r="FL180" s="12">
        <v>20</v>
      </c>
      <c r="FM180" s="12">
        <v>14</v>
      </c>
      <c r="FN180" s="12">
        <v>9</v>
      </c>
      <c r="FO180" s="12">
        <v>64.3</v>
      </c>
      <c r="FP180" s="12">
        <v>191</v>
      </c>
      <c r="FQ180" s="12">
        <v>1190</v>
      </c>
      <c r="FR180" s="12">
        <v>519</v>
      </c>
      <c r="FS180" s="12">
        <v>15</v>
      </c>
      <c r="FT180" s="12">
        <v>8</v>
      </c>
      <c r="FU180" s="12">
        <v>6</v>
      </c>
      <c r="FV180" s="12">
        <v>24</v>
      </c>
      <c r="FW180" s="12">
        <v>6</v>
      </c>
      <c r="FX180" s="12">
        <v>2</v>
      </c>
      <c r="FY180" s="12">
        <v>0</v>
      </c>
      <c r="FZ180" s="12">
        <v>26</v>
      </c>
      <c r="GA180" s="12">
        <v>65</v>
      </c>
      <c r="GB180" s="12">
        <v>17</v>
      </c>
      <c r="GC180" s="12">
        <v>45.9</v>
      </c>
      <c r="GD180" s="12">
        <v>5.0851100000000002</v>
      </c>
      <c r="GE180" s="12">
        <v>0.34628999999999999</v>
      </c>
      <c r="GF180" s="12">
        <v>0.46743000000000001</v>
      </c>
      <c r="GG180" s="12">
        <f t="shared" si="65"/>
        <v>0.19546742209631729</v>
      </c>
      <c r="GH180" s="12">
        <f t="shared" si="66"/>
        <v>0.41926345609065158</v>
      </c>
      <c r="GI180" s="12">
        <v>0.625</v>
      </c>
      <c r="GJ180" s="12">
        <v>0.25</v>
      </c>
      <c r="GK180" s="12">
        <v>0.125</v>
      </c>
      <c r="GL180">
        <f t="shared" si="67"/>
        <v>0.41010101010101008</v>
      </c>
      <c r="GM180">
        <f t="shared" si="68"/>
        <v>0.402020202020202</v>
      </c>
      <c r="GN180">
        <f t="shared" si="69"/>
        <v>0.19797979797979798</v>
      </c>
      <c r="GO180">
        <f t="shared" si="70"/>
        <v>0.625</v>
      </c>
      <c r="GP180" s="12">
        <f t="shared" si="53"/>
        <v>0.53278688524590168</v>
      </c>
      <c r="GQ180">
        <f t="shared" si="54"/>
        <v>0.6470588235294118</v>
      </c>
      <c r="GR180">
        <f t="shared" si="71"/>
        <v>22</v>
      </c>
      <c r="GS180">
        <f t="shared" si="72"/>
        <v>12</v>
      </c>
      <c r="GT180">
        <f t="shared" si="73"/>
        <v>0.54545454545454541</v>
      </c>
      <c r="GU180">
        <f t="shared" si="74"/>
        <v>5.666666666666667</v>
      </c>
    </row>
    <row r="181" spans="1:203" x14ac:dyDescent="0.2">
      <c r="A181">
        <v>2023</v>
      </c>
      <c r="B181" s="2">
        <v>45038</v>
      </c>
      <c r="C181" s="12" t="s">
        <v>1</v>
      </c>
      <c r="D181" s="13" t="s">
        <v>2</v>
      </c>
      <c r="E181" s="4">
        <f t="shared" si="50"/>
        <v>0.40000000000000013</v>
      </c>
      <c r="F181" s="12">
        <v>2</v>
      </c>
      <c r="G181" s="12">
        <v>1</v>
      </c>
      <c r="H181" s="12" t="s">
        <v>44</v>
      </c>
      <c r="I181" s="5" t="s">
        <v>33</v>
      </c>
      <c r="J181" s="12">
        <v>13</v>
      </c>
      <c r="K181" s="12">
        <v>6</v>
      </c>
      <c r="L181" s="12">
        <v>46.2</v>
      </c>
      <c r="M181" s="12">
        <v>0.15</v>
      </c>
      <c r="N181" s="12">
        <v>0.33</v>
      </c>
      <c r="O181" s="12">
        <v>12.2</v>
      </c>
      <c r="P181" s="12">
        <v>1</v>
      </c>
      <c r="Q181" s="12">
        <v>2.1</v>
      </c>
      <c r="R181" s="12">
        <v>2.1</v>
      </c>
      <c r="S181" s="12">
        <v>0.16</v>
      </c>
      <c r="T181" s="17">
        <v>-0.1</v>
      </c>
      <c r="U181" s="12">
        <v>276</v>
      </c>
      <c r="V181" s="12">
        <v>394</v>
      </c>
      <c r="W181" s="12">
        <v>70.099999999999994</v>
      </c>
      <c r="X181" s="12">
        <v>4752</v>
      </c>
      <c r="Y181" s="12">
        <v>2045</v>
      </c>
      <c r="Z181" s="12">
        <v>127</v>
      </c>
      <c r="AA181" s="12">
        <v>154</v>
      </c>
      <c r="AB181" s="12">
        <v>82.5</v>
      </c>
      <c r="AC181" s="12">
        <v>107</v>
      </c>
      <c r="AD181" s="12">
        <v>135</v>
      </c>
      <c r="AE181" s="12">
        <v>79.3</v>
      </c>
      <c r="AF181" s="12">
        <v>28</v>
      </c>
      <c r="AG181" s="12">
        <v>74</v>
      </c>
      <c r="AH181" s="12">
        <v>37.799999999999997</v>
      </c>
      <c r="AI181" s="12">
        <v>2</v>
      </c>
      <c r="AJ181" s="12">
        <v>1.6</v>
      </c>
      <c r="AK181" s="12">
        <v>1.1000000000000001</v>
      </c>
      <c r="AL181" s="12">
        <v>9</v>
      </c>
      <c r="AM181" s="12">
        <v>22</v>
      </c>
      <c r="AN181" s="12">
        <v>6</v>
      </c>
      <c r="AO181" s="12">
        <v>2</v>
      </c>
      <c r="AP181" s="12">
        <v>35</v>
      </c>
      <c r="AQ181" s="12">
        <v>1</v>
      </c>
      <c r="AR181" s="12">
        <v>5</v>
      </c>
      <c r="AS181" s="12">
        <v>15</v>
      </c>
      <c r="AT181" s="12">
        <v>4</v>
      </c>
      <c r="AU181" s="12">
        <v>22</v>
      </c>
      <c r="AV181" s="12">
        <v>14</v>
      </c>
      <c r="AW181" s="12">
        <v>1</v>
      </c>
      <c r="AX181" s="12">
        <v>3</v>
      </c>
      <c r="AY181" s="12">
        <v>2</v>
      </c>
      <c r="AZ181" s="12">
        <v>2</v>
      </c>
      <c r="BA181" s="12">
        <v>0</v>
      </c>
      <c r="BB181" s="12">
        <v>25</v>
      </c>
      <c r="BC181" s="12">
        <v>20</v>
      </c>
      <c r="BD181" s="12">
        <v>14</v>
      </c>
      <c r="BE181" s="12">
        <v>8</v>
      </c>
      <c r="BF181" s="12">
        <v>3</v>
      </c>
      <c r="BG181" s="12">
        <v>7</v>
      </c>
      <c r="BH181" s="12">
        <v>18</v>
      </c>
      <c r="BI181" s="12">
        <v>38.9</v>
      </c>
      <c r="BJ181" s="12">
        <v>13</v>
      </c>
      <c r="BK181" s="12">
        <v>32</v>
      </c>
      <c r="BL181" s="12">
        <v>1</v>
      </c>
      <c r="BM181" s="12">
        <v>46</v>
      </c>
      <c r="BN181" s="12">
        <v>529</v>
      </c>
      <c r="BO181" s="12">
        <v>78</v>
      </c>
      <c r="BP181" s="12">
        <v>190</v>
      </c>
      <c r="BQ181" s="12">
        <v>236</v>
      </c>
      <c r="BR181" s="12">
        <v>111</v>
      </c>
      <c r="BS181" s="12">
        <v>26</v>
      </c>
      <c r="BT181" s="12">
        <v>28</v>
      </c>
      <c r="BU181" s="12">
        <v>19</v>
      </c>
      <c r="BV181" s="12">
        <v>67.900000000000006</v>
      </c>
      <c r="BW181" s="12">
        <v>295</v>
      </c>
      <c r="BX181" s="12">
        <v>1295</v>
      </c>
      <c r="BY181" s="12">
        <v>547</v>
      </c>
      <c r="BZ181" s="12">
        <v>11</v>
      </c>
      <c r="CA181" s="12">
        <v>11</v>
      </c>
      <c r="CB181" s="12">
        <v>5</v>
      </c>
      <c r="CC181" s="12">
        <v>14</v>
      </c>
      <c r="CD181" s="12">
        <v>9</v>
      </c>
      <c r="CE181" s="12">
        <v>3</v>
      </c>
      <c r="CF181" s="12">
        <v>0</v>
      </c>
      <c r="CG181" s="12">
        <v>11</v>
      </c>
      <c r="CH181" s="12">
        <v>65</v>
      </c>
      <c r="CI181" s="12">
        <v>19</v>
      </c>
      <c r="CJ181" s="12">
        <v>59.4</v>
      </c>
      <c r="CK181" s="12">
        <v>5.8024699999999996</v>
      </c>
      <c r="CL181" s="12">
        <v>0.37755</v>
      </c>
      <c r="CM181" s="12">
        <v>0.43035000000000001</v>
      </c>
      <c r="CN181" s="12">
        <f t="shared" si="51"/>
        <v>0.20304568527918782</v>
      </c>
      <c r="CO181" s="12">
        <f t="shared" si="55"/>
        <v>0.39086294416243655</v>
      </c>
      <c r="CP181" s="12">
        <v>0.56000000000000005</v>
      </c>
      <c r="CQ181" s="12">
        <v>0.32</v>
      </c>
      <c r="CR181" s="12">
        <v>0.12</v>
      </c>
      <c r="CS181" s="12">
        <f t="shared" si="56"/>
        <v>0.35916824196597352</v>
      </c>
      <c r="CT181" s="12">
        <f t="shared" si="57"/>
        <v>0.44612476370510395</v>
      </c>
      <c r="CU181" s="12">
        <f t="shared" si="58"/>
        <v>0.20982986767485823</v>
      </c>
      <c r="CV181" s="12">
        <f t="shared" si="59"/>
        <v>0.8</v>
      </c>
      <c r="CW181" s="12">
        <f t="shared" si="52"/>
        <v>0.52419354838709675</v>
      </c>
      <c r="CX181" s="12">
        <f t="shared" si="60"/>
        <v>0.69230769230769229</v>
      </c>
      <c r="CY181" s="12">
        <f t="shared" si="61"/>
        <v>33</v>
      </c>
      <c r="CZ181" s="12">
        <f t="shared" si="62"/>
        <v>11</v>
      </c>
      <c r="DA181" s="12">
        <f t="shared" si="63"/>
        <v>0.33333333333333331</v>
      </c>
      <c r="DB181" s="12">
        <f t="shared" si="64"/>
        <v>6</v>
      </c>
      <c r="DC181" s="12">
        <v>14</v>
      </c>
      <c r="DD181" s="12">
        <v>4</v>
      </c>
      <c r="DE181" s="12">
        <v>28.6</v>
      </c>
      <c r="DF181" s="12">
        <v>7.0000000000000007E-2</v>
      </c>
      <c r="DG181" s="12">
        <v>0.25</v>
      </c>
      <c r="DH181" s="12">
        <v>15.9</v>
      </c>
      <c r="DI181" s="12">
        <v>1</v>
      </c>
      <c r="DJ181" s="12">
        <v>1.7</v>
      </c>
      <c r="DK181" s="12">
        <v>1.7</v>
      </c>
      <c r="DL181" s="12">
        <v>0.12</v>
      </c>
      <c r="DM181" s="17">
        <v>-0.7</v>
      </c>
      <c r="DN181" s="12">
        <v>352</v>
      </c>
      <c r="DO181" s="12">
        <v>470</v>
      </c>
      <c r="DP181" s="12">
        <v>74.900000000000006</v>
      </c>
      <c r="DQ181" s="12">
        <v>6068</v>
      </c>
      <c r="DR181" s="12">
        <v>2330</v>
      </c>
      <c r="DS181" s="12">
        <v>169</v>
      </c>
      <c r="DT181" s="12">
        <v>195</v>
      </c>
      <c r="DU181" s="12">
        <v>86.7</v>
      </c>
      <c r="DV181" s="12">
        <v>127</v>
      </c>
      <c r="DW181" s="12">
        <v>159</v>
      </c>
      <c r="DX181" s="12">
        <v>79.900000000000006</v>
      </c>
      <c r="DY181" s="12">
        <v>36</v>
      </c>
      <c r="DZ181" s="12">
        <v>77</v>
      </c>
      <c r="EA181" s="12">
        <v>46.8</v>
      </c>
      <c r="EB181" s="12">
        <v>0</v>
      </c>
      <c r="EC181" s="12">
        <v>0.8</v>
      </c>
      <c r="ED181" s="12">
        <v>0.8</v>
      </c>
      <c r="EE181" s="12">
        <v>8</v>
      </c>
      <c r="EF181" s="12">
        <v>29</v>
      </c>
      <c r="EG181" s="12">
        <v>8</v>
      </c>
      <c r="EH181" s="12">
        <v>2</v>
      </c>
      <c r="EI181" s="12">
        <v>37</v>
      </c>
      <c r="EJ181" s="12">
        <v>0</v>
      </c>
      <c r="EK181" s="12">
        <v>6</v>
      </c>
      <c r="EL181" s="12">
        <v>29</v>
      </c>
      <c r="EM181" s="12">
        <v>8</v>
      </c>
      <c r="EN181" s="12">
        <v>22</v>
      </c>
      <c r="EO181" s="12">
        <v>16</v>
      </c>
      <c r="EP181" s="12">
        <v>4</v>
      </c>
      <c r="EQ181" s="12">
        <v>0</v>
      </c>
      <c r="ER181" s="12">
        <v>0</v>
      </c>
      <c r="ES181" s="12">
        <v>2</v>
      </c>
      <c r="ET181" s="12">
        <v>0</v>
      </c>
      <c r="EU181" s="12">
        <v>15</v>
      </c>
      <c r="EV181" s="12">
        <v>10</v>
      </c>
      <c r="EW181" s="12">
        <v>6</v>
      </c>
      <c r="EX181" s="12">
        <v>8</v>
      </c>
      <c r="EY181" s="12">
        <v>1</v>
      </c>
      <c r="EZ181" s="12">
        <v>6</v>
      </c>
      <c r="FA181" s="12">
        <v>25</v>
      </c>
      <c r="FB181" s="12">
        <v>24</v>
      </c>
      <c r="FC181" s="12">
        <v>15</v>
      </c>
      <c r="FD181" s="12">
        <v>21</v>
      </c>
      <c r="FE181" s="12">
        <v>0</v>
      </c>
      <c r="FF181" s="12">
        <v>54</v>
      </c>
      <c r="FG181" s="12">
        <v>599</v>
      </c>
      <c r="FH181" s="12">
        <v>53</v>
      </c>
      <c r="FI181" s="12">
        <v>130</v>
      </c>
      <c r="FJ181" s="12">
        <v>291</v>
      </c>
      <c r="FK181" s="12">
        <v>183</v>
      </c>
      <c r="FL181" s="12">
        <v>27</v>
      </c>
      <c r="FM181" s="12">
        <v>22</v>
      </c>
      <c r="FN181" s="12">
        <v>11</v>
      </c>
      <c r="FO181" s="12">
        <v>50</v>
      </c>
      <c r="FP181" s="12">
        <v>329</v>
      </c>
      <c r="FQ181" s="12">
        <v>1460</v>
      </c>
      <c r="FR181" s="12">
        <v>748</v>
      </c>
      <c r="FS181" s="12">
        <v>13</v>
      </c>
      <c r="FT181" s="12">
        <v>17</v>
      </c>
      <c r="FU181" s="12">
        <v>6</v>
      </c>
      <c r="FV181" s="12">
        <v>13</v>
      </c>
      <c r="FW181" s="12">
        <v>18</v>
      </c>
      <c r="FX181" s="12">
        <v>4</v>
      </c>
      <c r="FY181" s="12">
        <v>0</v>
      </c>
      <c r="FZ181" s="12">
        <v>12</v>
      </c>
      <c r="GA181" s="12">
        <v>59</v>
      </c>
      <c r="GB181" s="12">
        <v>13</v>
      </c>
      <c r="GC181" s="12">
        <v>40.6</v>
      </c>
      <c r="GD181" s="12">
        <v>6.2539699999999998</v>
      </c>
      <c r="GE181" s="12">
        <v>0.62244999999999995</v>
      </c>
      <c r="GF181" s="12">
        <v>0.38397999999999999</v>
      </c>
      <c r="GG181" s="12">
        <f t="shared" si="65"/>
        <v>0.17659574468085107</v>
      </c>
      <c r="GH181" s="12">
        <f t="shared" si="66"/>
        <v>0.41489361702127658</v>
      </c>
      <c r="GI181" s="12">
        <v>0.4</v>
      </c>
      <c r="GJ181" s="12">
        <v>0.53332999999999997</v>
      </c>
      <c r="GK181" s="12">
        <v>6.6669999999999993E-2</v>
      </c>
      <c r="GL181">
        <f t="shared" si="67"/>
        <v>0.21702838063439064</v>
      </c>
      <c r="GM181">
        <f t="shared" si="68"/>
        <v>0.48580968280467446</v>
      </c>
      <c r="GN181">
        <f t="shared" si="69"/>
        <v>0.30550918196994992</v>
      </c>
      <c r="GO181">
        <f t="shared" si="70"/>
        <v>0.66666666666666663</v>
      </c>
      <c r="GP181" s="12">
        <f t="shared" si="53"/>
        <v>0.47580645161290325</v>
      </c>
      <c r="GQ181">
        <f t="shared" si="54"/>
        <v>0.5714285714285714</v>
      </c>
      <c r="GR181">
        <f t="shared" si="71"/>
        <v>46</v>
      </c>
      <c r="GS181">
        <f t="shared" si="72"/>
        <v>14</v>
      </c>
      <c r="GT181">
        <f t="shared" si="73"/>
        <v>0.30434782608695654</v>
      </c>
      <c r="GU181">
        <f t="shared" si="74"/>
        <v>6.5185185185185182</v>
      </c>
    </row>
    <row r="182" spans="1:203" x14ac:dyDescent="0.2">
      <c r="A182">
        <v>2023</v>
      </c>
      <c r="B182" s="2">
        <v>45045</v>
      </c>
      <c r="C182" s="12" t="s">
        <v>5</v>
      </c>
      <c r="D182" s="15" t="s">
        <v>20</v>
      </c>
      <c r="E182" s="4">
        <f t="shared" si="50"/>
        <v>-2.3000000000000003</v>
      </c>
      <c r="F182" s="12">
        <v>1</v>
      </c>
      <c r="G182" s="12">
        <v>1</v>
      </c>
      <c r="H182" s="12" t="s">
        <v>44</v>
      </c>
      <c r="I182" s="5" t="s">
        <v>15</v>
      </c>
      <c r="J182" s="12">
        <v>9</v>
      </c>
      <c r="K182" s="12">
        <v>4</v>
      </c>
      <c r="L182" s="12">
        <v>44.4</v>
      </c>
      <c r="M182" s="12">
        <v>0.11</v>
      </c>
      <c r="N182" s="12">
        <v>0.25</v>
      </c>
      <c r="O182" s="12">
        <v>15.4</v>
      </c>
      <c r="P182" s="12">
        <v>0</v>
      </c>
      <c r="Q182" s="12">
        <v>2.1</v>
      </c>
      <c r="R182" s="12">
        <v>1.3</v>
      </c>
      <c r="S182" s="12">
        <v>0.16</v>
      </c>
      <c r="T182" s="17">
        <v>-1.1000000000000001</v>
      </c>
      <c r="U182" s="12">
        <v>303</v>
      </c>
      <c r="V182" s="12">
        <v>423</v>
      </c>
      <c r="W182" s="12">
        <v>71.599999999999994</v>
      </c>
      <c r="X182" s="12">
        <v>5783</v>
      </c>
      <c r="Y182" s="12">
        <v>2554</v>
      </c>
      <c r="Z182" s="12">
        <v>125</v>
      </c>
      <c r="AA182" s="12">
        <v>151</v>
      </c>
      <c r="AB182" s="12">
        <v>82.8</v>
      </c>
      <c r="AC182" s="12">
        <v>135</v>
      </c>
      <c r="AD182" s="12">
        <v>175</v>
      </c>
      <c r="AE182" s="12">
        <v>77.099999999999994</v>
      </c>
      <c r="AF182" s="12">
        <v>39</v>
      </c>
      <c r="AG182" s="12">
        <v>78</v>
      </c>
      <c r="AH182" s="12">
        <v>50</v>
      </c>
      <c r="AI182" s="12">
        <v>1</v>
      </c>
      <c r="AJ182" s="12">
        <v>1.4</v>
      </c>
      <c r="AK182" s="12">
        <v>1.5</v>
      </c>
      <c r="AL182" s="12">
        <v>8</v>
      </c>
      <c r="AM182" s="12">
        <v>23</v>
      </c>
      <c r="AN182" s="12">
        <v>5</v>
      </c>
      <c r="AO182" s="12">
        <v>2</v>
      </c>
      <c r="AP182" s="12">
        <v>25</v>
      </c>
      <c r="AQ182" s="12">
        <v>2</v>
      </c>
      <c r="AR182" s="12">
        <v>2</v>
      </c>
      <c r="AS182" s="12">
        <v>14</v>
      </c>
      <c r="AT182" s="12">
        <v>8</v>
      </c>
      <c r="AU182" s="12">
        <v>16</v>
      </c>
      <c r="AV182" s="12">
        <v>8</v>
      </c>
      <c r="AW182" s="12">
        <v>5</v>
      </c>
      <c r="AX182" s="12">
        <v>1</v>
      </c>
      <c r="AY182" s="12">
        <v>1</v>
      </c>
      <c r="AZ182" s="12">
        <v>0</v>
      </c>
      <c r="BA182" s="12">
        <v>1</v>
      </c>
      <c r="BB182" s="12">
        <v>23</v>
      </c>
      <c r="BC182" s="12">
        <v>15</v>
      </c>
      <c r="BD182" s="12">
        <v>14</v>
      </c>
      <c r="BE182" s="12">
        <v>7</v>
      </c>
      <c r="BF182" s="12">
        <v>2</v>
      </c>
      <c r="BG182" s="12">
        <v>10</v>
      </c>
      <c r="BH182" s="12">
        <v>20</v>
      </c>
      <c r="BI182" s="12">
        <v>50</v>
      </c>
      <c r="BJ182" s="12">
        <v>13</v>
      </c>
      <c r="BK182" s="12">
        <v>26</v>
      </c>
      <c r="BL182" s="12">
        <v>0</v>
      </c>
      <c r="BM182" s="12">
        <v>44</v>
      </c>
      <c r="BN182" s="12">
        <v>567</v>
      </c>
      <c r="BO182" s="12">
        <v>72</v>
      </c>
      <c r="BP182" s="12">
        <v>220</v>
      </c>
      <c r="BQ182" s="12">
        <v>243</v>
      </c>
      <c r="BR182" s="12">
        <v>109</v>
      </c>
      <c r="BS182" s="12">
        <v>22</v>
      </c>
      <c r="BT182" s="12">
        <v>19</v>
      </c>
      <c r="BU182" s="12">
        <v>10</v>
      </c>
      <c r="BV182" s="12">
        <v>52.6</v>
      </c>
      <c r="BW182" s="12">
        <v>249</v>
      </c>
      <c r="BX182" s="12">
        <v>1172</v>
      </c>
      <c r="BY182" s="12">
        <v>449</v>
      </c>
      <c r="BZ182" s="12">
        <v>12</v>
      </c>
      <c r="CA182" s="12">
        <v>9</v>
      </c>
      <c r="CB182" s="12">
        <v>5</v>
      </c>
      <c r="CC182" s="12">
        <v>18</v>
      </c>
      <c r="CD182" s="12">
        <v>4</v>
      </c>
      <c r="CE182" s="12">
        <v>3</v>
      </c>
      <c r="CF182" s="12">
        <v>0</v>
      </c>
      <c r="CG182" s="12">
        <v>15</v>
      </c>
      <c r="CH182" s="12">
        <v>65</v>
      </c>
      <c r="CI182" s="12">
        <v>10</v>
      </c>
      <c r="CJ182" s="12">
        <v>45.5</v>
      </c>
      <c r="CK182" s="12">
        <v>6.93506</v>
      </c>
      <c r="CL182" s="12">
        <v>0.38790000000000002</v>
      </c>
      <c r="CM182" s="12">
        <v>0.44163999999999998</v>
      </c>
      <c r="CN182" s="12">
        <f t="shared" si="51"/>
        <v>0.19385342789598109</v>
      </c>
      <c r="CO182" s="12">
        <f t="shared" si="55"/>
        <v>0.35697399527186763</v>
      </c>
      <c r="CP182" s="12">
        <v>0.60870000000000002</v>
      </c>
      <c r="CQ182" s="12">
        <v>0.30435000000000001</v>
      </c>
      <c r="CR182" s="12">
        <v>8.6959999999999996E-2</v>
      </c>
      <c r="CS182" s="12">
        <f t="shared" si="56"/>
        <v>0.38800705467372132</v>
      </c>
      <c r="CT182" s="12">
        <f t="shared" si="57"/>
        <v>0.42857142857142855</v>
      </c>
      <c r="CU182" s="12">
        <f t="shared" si="58"/>
        <v>0.19223985890652556</v>
      </c>
      <c r="CV182" s="12">
        <f t="shared" si="59"/>
        <v>0.65217391304347827</v>
      </c>
      <c r="CW182" s="12">
        <f t="shared" si="52"/>
        <v>0.48507462686567165</v>
      </c>
      <c r="CX182" s="12">
        <f t="shared" si="60"/>
        <v>0.88888888888888884</v>
      </c>
      <c r="CY182" s="12">
        <f t="shared" si="61"/>
        <v>32</v>
      </c>
      <c r="CZ182" s="12">
        <f t="shared" si="62"/>
        <v>10</v>
      </c>
      <c r="DA182" s="12">
        <f t="shared" si="63"/>
        <v>0.3125</v>
      </c>
      <c r="DB182" s="12">
        <f t="shared" si="64"/>
        <v>6.8863636363636367</v>
      </c>
      <c r="DC182" s="12">
        <v>13</v>
      </c>
      <c r="DD182" s="12">
        <v>5</v>
      </c>
      <c r="DE182" s="12">
        <v>38.5</v>
      </c>
      <c r="DF182" s="12">
        <v>0.08</v>
      </c>
      <c r="DG182" s="12">
        <v>0.2</v>
      </c>
      <c r="DH182" s="12">
        <v>12.4</v>
      </c>
      <c r="DI182" s="12">
        <v>0</v>
      </c>
      <c r="DJ182" s="12">
        <v>4.4000000000000004</v>
      </c>
      <c r="DK182" s="12">
        <v>4.4000000000000004</v>
      </c>
      <c r="DL182" s="12">
        <v>0.37</v>
      </c>
      <c r="DM182" s="17">
        <v>-3.4</v>
      </c>
      <c r="DN182" s="12">
        <v>402</v>
      </c>
      <c r="DO182" s="12">
        <v>534</v>
      </c>
      <c r="DP182" s="12">
        <v>75.3</v>
      </c>
      <c r="DQ182" s="12">
        <v>6839</v>
      </c>
      <c r="DR182" s="12">
        <v>2368</v>
      </c>
      <c r="DS182" s="12">
        <v>179</v>
      </c>
      <c r="DT182" s="12">
        <v>209</v>
      </c>
      <c r="DU182" s="12">
        <v>85.6</v>
      </c>
      <c r="DV182" s="12">
        <v>176</v>
      </c>
      <c r="DW182" s="12">
        <v>216</v>
      </c>
      <c r="DX182" s="12">
        <v>81.5</v>
      </c>
      <c r="DY182" s="12">
        <v>30</v>
      </c>
      <c r="DZ182" s="12">
        <v>65</v>
      </c>
      <c r="EA182" s="12">
        <v>46.2</v>
      </c>
      <c r="EB182" s="12">
        <v>1</v>
      </c>
      <c r="EC182" s="12">
        <v>1.4</v>
      </c>
      <c r="ED182" s="12">
        <v>1.2</v>
      </c>
      <c r="EE182" s="12">
        <v>7</v>
      </c>
      <c r="EF182" s="12">
        <v>33</v>
      </c>
      <c r="EG182" s="12">
        <v>9</v>
      </c>
      <c r="EH182" s="12">
        <v>1</v>
      </c>
      <c r="EI182" s="12">
        <v>50</v>
      </c>
      <c r="EJ182" s="12">
        <v>1</v>
      </c>
      <c r="EK182" s="12">
        <v>2</v>
      </c>
      <c r="EL182" s="12">
        <v>23</v>
      </c>
      <c r="EM182" s="12">
        <v>3</v>
      </c>
      <c r="EN182" s="12">
        <v>23</v>
      </c>
      <c r="EO182" s="12">
        <v>19</v>
      </c>
      <c r="EP182" s="12">
        <v>1</v>
      </c>
      <c r="EQ182" s="12">
        <v>2</v>
      </c>
      <c r="ER182" s="12">
        <v>1</v>
      </c>
      <c r="ES182" s="12">
        <v>0</v>
      </c>
      <c r="ET182" s="12">
        <v>0</v>
      </c>
      <c r="EU182" s="12">
        <v>13</v>
      </c>
      <c r="EV182" s="12">
        <v>10</v>
      </c>
      <c r="EW182" s="12">
        <v>1</v>
      </c>
      <c r="EX182" s="12">
        <v>11</v>
      </c>
      <c r="EY182" s="12">
        <v>1</v>
      </c>
      <c r="EZ182" s="12">
        <v>9</v>
      </c>
      <c r="FA182" s="12">
        <v>19</v>
      </c>
      <c r="FB182" s="12">
        <v>47.4</v>
      </c>
      <c r="FC182" s="12">
        <v>7</v>
      </c>
      <c r="FD182" s="12">
        <v>13</v>
      </c>
      <c r="FE182" s="12">
        <v>0</v>
      </c>
      <c r="FF182" s="12">
        <v>56</v>
      </c>
      <c r="FG182" s="12">
        <v>630</v>
      </c>
      <c r="FH182" s="12">
        <v>40</v>
      </c>
      <c r="FI182" s="12">
        <v>126</v>
      </c>
      <c r="FJ182" s="12">
        <v>338</v>
      </c>
      <c r="FK182" s="12">
        <v>172</v>
      </c>
      <c r="FL182" s="12">
        <v>23</v>
      </c>
      <c r="FM182" s="12">
        <v>24</v>
      </c>
      <c r="FN182" s="12">
        <v>10</v>
      </c>
      <c r="FO182" s="12">
        <v>41.7</v>
      </c>
      <c r="FP182" s="12">
        <v>354</v>
      </c>
      <c r="FQ182" s="12">
        <v>2020</v>
      </c>
      <c r="FR182" s="12">
        <v>929</v>
      </c>
      <c r="FS182" s="12">
        <v>21</v>
      </c>
      <c r="FT182" s="12">
        <v>19</v>
      </c>
      <c r="FU182" s="12">
        <v>2</v>
      </c>
      <c r="FV182" s="12">
        <v>18</v>
      </c>
      <c r="FW182" s="12">
        <v>13</v>
      </c>
      <c r="FX182" s="12">
        <v>1</v>
      </c>
      <c r="FY182" s="12">
        <v>0</v>
      </c>
      <c r="FZ182" s="12">
        <v>11</v>
      </c>
      <c r="GA182" s="12">
        <v>69</v>
      </c>
      <c r="GB182" s="12">
        <v>12</v>
      </c>
      <c r="GC182" s="12">
        <v>54.5</v>
      </c>
      <c r="GD182" s="12">
        <v>9.6136400000000002</v>
      </c>
      <c r="GE182" s="12">
        <v>0.61209999999999998</v>
      </c>
      <c r="GF182" s="12">
        <v>0.34625</v>
      </c>
      <c r="GG182" s="12">
        <f t="shared" si="65"/>
        <v>0.12734082397003746</v>
      </c>
      <c r="GH182" s="12">
        <f t="shared" si="66"/>
        <v>0.39138576779026218</v>
      </c>
      <c r="GI182" s="12">
        <v>7.6920000000000002E-2</v>
      </c>
      <c r="GJ182" s="12">
        <v>0.84614999999999996</v>
      </c>
      <c r="GK182" s="12">
        <v>7.6920000000000002E-2</v>
      </c>
      <c r="GL182">
        <f t="shared" si="67"/>
        <v>0.2</v>
      </c>
      <c r="GM182">
        <f t="shared" si="68"/>
        <v>0.53650793650793649</v>
      </c>
      <c r="GN182">
        <f t="shared" si="69"/>
        <v>0.27301587301587299</v>
      </c>
      <c r="GO182">
        <f t="shared" si="70"/>
        <v>0.76923076923076927</v>
      </c>
      <c r="GP182" s="12">
        <f t="shared" si="53"/>
        <v>0.5149253731343284</v>
      </c>
      <c r="GQ182">
        <f t="shared" si="54"/>
        <v>0.53846153846153844</v>
      </c>
      <c r="GR182">
        <f t="shared" si="71"/>
        <v>52</v>
      </c>
      <c r="GS182">
        <f t="shared" si="72"/>
        <v>11</v>
      </c>
      <c r="GT182">
        <f t="shared" si="73"/>
        <v>0.21153846153846154</v>
      </c>
      <c r="GU182">
        <f t="shared" si="74"/>
        <v>7.1785714285714288</v>
      </c>
    </row>
    <row r="183" spans="1:203" x14ac:dyDescent="0.2">
      <c r="A183">
        <v>2023</v>
      </c>
      <c r="B183" s="2">
        <v>45063</v>
      </c>
      <c r="C183" s="12" t="s">
        <v>1</v>
      </c>
      <c r="D183" s="13" t="s">
        <v>2</v>
      </c>
      <c r="E183" s="4">
        <f t="shared" si="50"/>
        <v>0.19999999999999996</v>
      </c>
      <c r="F183" s="12">
        <v>3</v>
      </c>
      <c r="G183" s="12">
        <v>0</v>
      </c>
      <c r="H183" s="12" t="s">
        <v>44</v>
      </c>
      <c r="I183" s="5" t="s">
        <v>3</v>
      </c>
      <c r="J183" s="12">
        <v>14</v>
      </c>
      <c r="K183" s="12">
        <v>5</v>
      </c>
      <c r="L183" s="12">
        <v>35.700000000000003</v>
      </c>
      <c r="M183" s="12">
        <v>0.14000000000000001</v>
      </c>
      <c r="N183" s="12">
        <v>0.4</v>
      </c>
      <c r="O183" s="12">
        <v>19.399999999999999</v>
      </c>
      <c r="P183" s="12">
        <v>0</v>
      </c>
      <c r="Q183" s="12">
        <v>1.2</v>
      </c>
      <c r="R183" s="12">
        <v>1.2</v>
      </c>
      <c r="S183" s="12">
        <v>0.09</v>
      </c>
      <c r="T183" s="18">
        <v>0.8</v>
      </c>
      <c r="U183" s="12">
        <v>371</v>
      </c>
      <c r="V183" s="12">
        <v>473</v>
      </c>
      <c r="W183" s="12">
        <v>78.400000000000006</v>
      </c>
      <c r="X183" s="12">
        <v>6654</v>
      </c>
      <c r="Y183" s="12">
        <v>2617</v>
      </c>
      <c r="Z183" s="12">
        <v>173</v>
      </c>
      <c r="AA183" s="12">
        <v>197</v>
      </c>
      <c r="AB183" s="12">
        <v>87.8</v>
      </c>
      <c r="AC183" s="12">
        <v>150</v>
      </c>
      <c r="AD183" s="12">
        <v>178</v>
      </c>
      <c r="AE183" s="12">
        <v>84.3</v>
      </c>
      <c r="AF183" s="12">
        <v>40</v>
      </c>
      <c r="AG183" s="12">
        <v>73</v>
      </c>
      <c r="AH183" s="12">
        <v>54.8</v>
      </c>
      <c r="AI183" s="12">
        <v>1</v>
      </c>
      <c r="AJ183" s="12">
        <v>0.8</v>
      </c>
      <c r="AK183" s="12">
        <v>1</v>
      </c>
      <c r="AL183" s="12">
        <v>11</v>
      </c>
      <c r="AM183" s="12">
        <v>28</v>
      </c>
      <c r="AN183" s="12">
        <v>8</v>
      </c>
      <c r="AO183" s="12">
        <v>0</v>
      </c>
      <c r="AP183" s="12">
        <v>35</v>
      </c>
      <c r="AQ183" s="12">
        <v>3</v>
      </c>
      <c r="AR183" s="12">
        <v>2</v>
      </c>
      <c r="AS183" s="12">
        <v>11</v>
      </c>
      <c r="AT183" s="12">
        <v>5</v>
      </c>
      <c r="AU183" s="12">
        <v>23</v>
      </c>
      <c r="AV183" s="12">
        <v>16</v>
      </c>
      <c r="AW183" s="12">
        <v>1</v>
      </c>
      <c r="AX183" s="12">
        <v>2</v>
      </c>
      <c r="AY183" s="12">
        <v>0</v>
      </c>
      <c r="AZ183" s="12">
        <v>1</v>
      </c>
      <c r="BA183" s="12">
        <v>3</v>
      </c>
      <c r="BB183" s="12">
        <v>23</v>
      </c>
      <c r="BC183" s="12">
        <v>13</v>
      </c>
      <c r="BD183" s="12">
        <v>8</v>
      </c>
      <c r="BE183" s="12">
        <v>15</v>
      </c>
      <c r="BF183" s="12">
        <v>0</v>
      </c>
      <c r="BG183" s="12">
        <v>9</v>
      </c>
      <c r="BH183" s="12">
        <v>17</v>
      </c>
      <c r="BI183" s="12">
        <v>52.9</v>
      </c>
      <c r="BJ183" s="12">
        <v>15</v>
      </c>
      <c r="BK183" s="12">
        <v>12</v>
      </c>
      <c r="BL183" s="12">
        <v>0</v>
      </c>
      <c r="BM183" s="12">
        <v>46</v>
      </c>
      <c r="BN183" s="12">
        <v>593</v>
      </c>
      <c r="BO183" s="12">
        <v>50</v>
      </c>
      <c r="BP183" s="12">
        <v>170</v>
      </c>
      <c r="BQ183" s="12">
        <v>291</v>
      </c>
      <c r="BR183" s="12">
        <v>139</v>
      </c>
      <c r="BS183" s="12">
        <v>24</v>
      </c>
      <c r="BT183" s="12">
        <v>21</v>
      </c>
      <c r="BU183" s="12">
        <v>11</v>
      </c>
      <c r="BV183" s="12">
        <v>52.4</v>
      </c>
      <c r="BW183" s="12">
        <v>369</v>
      </c>
      <c r="BX183" s="12">
        <v>1898</v>
      </c>
      <c r="BY183" s="12">
        <v>907</v>
      </c>
      <c r="BZ183" s="12">
        <v>19</v>
      </c>
      <c r="CA183" s="12">
        <v>16</v>
      </c>
      <c r="CB183" s="12">
        <v>6</v>
      </c>
      <c r="CC183" s="12">
        <v>12</v>
      </c>
      <c r="CD183" s="12">
        <v>6</v>
      </c>
      <c r="CE183" s="12">
        <v>1</v>
      </c>
      <c r="CF183" s="12">
        <v>0</v>
      </c>
      <c r="CG183" s="12">
        <v>11</v>
      </c>
      <c r="CH183" s="12">
        <v>61</v>
      </c>
      <c r="CI183" s="12">
        <v>11</v>
      </c>
      <c r="CJ183" s="12">
        <v>47.8</v>
      </c>
      <c r="CK183" s="12">
        <v>9</v>
      </c>
      <c r="CL183" s="12">
        <v>0.49291000000000001</v>
      </c>
      <c r="CM183" s="12">
        <v>0.39329999999999998</v>
      </c>
      <c r="CN183" s="12">
        <f t="shared" si="51"/>
        <v>0.16490486257928119</v>
      </c>
      <c r="CO183" s="12">
        <f t="shared" si="55"/>
        <v>0.41649048625792812</v>
      </c>
      <c r="CP183" s="12">
        <v>0.34782999999999997</v>
      </c>
      <c r="CQ183" s="12">
        <v>0.65217000000000003</v>
      </c>
      <c r="CR183" s="12">
        <v>0</v>
      </c>
      <c r="CS183" s="12">
        <f t="shared" si="56"/>
        <v>0.28667790893760542</v>
      </c>
      <c r="CT183" s="12">
        <f t="shared" si="57"/>
        <v>0.49072512647554806</v>
      </c>
      <c r="CU183" s="12">
        <f t="shared" si="58"/>
        <v>0.23440134907251264</v>
      </c>
      <c r="CV183" s="12">
        <f t="shared" si="59"/>
        <v>0.56521739130434778</v>
      </c>
      <c r="CW183" s="12">
        <f t="shared" si="52"/>
        <v>0.51260504201680668</v>
      </c>
      <c r="CX183" s="12">
        <f t="shared" si="60"/>
        <v>0.7857142857142857</v>
      </c>
      <c r="CY183" s="12">
        <f t="shared" si="61"/>
        <v>44</v>
      </c>
      <c r="CZ183" s="12">
        <f t="shared" si="62"/>
        <v>14</v>
      </c>
      <c r="DA183" s="12">
        <f t="shared" si="63"/>
        <v>0.31818181818181818</v>
      </c>
      <c r="DB183" s="12">
        <f t="shared" si="64"/>
        <v>8.0652173913043477</v>
      </c>
      <c r="DC183" s="12">
        <v>10</v>
      </c>
      <c r="DD183" s="12">
        <v>5</v>
      </c>
      <c r="DE183" s="12">
        <v>50</v>
      </c>
      <c r="DF183" s="12">
        <v>0</v>
      </c>
      <c r="DG183" s="12">
        <v>0</v>
      </c>
      <c r="DH183" s="12">
        <v>17.100000000000001</v>
      </c>
      <c r="DI183" s="12">
        <v>0</v>
      </c>
      <c r="DJ183" s="12">
        <v>1</v>
      </c>
      <c r="DK183" s="12">
        <v>1</v>
      </c>
      <c r="DL183" s="12">
        <v>0.1</v>
      </c>
      <c r="DM183" s="17">
        <v>-1</v>
      </c>
      <c r="DN183" s="12">
        <v>441</v>
      </c>
      <c r="DO183" s="12">
        <v>549</v>
      </c>
      <c r="DP183" s="12">
        <v>80.3</v>
      </c>
      <c r="DQ183" s="12">
        <v>7488</v>
      </c>
      <c r="DR183" s="12">
        <v>2456</v>
      </c>
      <c r="DS183" s="12">
        <v>219</v>
      </c>
      <c r="DT183" s="12">
        <v>242</v>
      </c>
      <c r="DU183" s="12">
        <v>90.5</v>
      </c>
      <c r="DV183" s="12">
        <v>180</v>
      </c>
      <c r="DW183" s="12">
        <v>210</v>
      </c>
      <c r="DX183" s="12">
        <v>85.7</v>
      </c>
      <c r="DY183" s="12">
        <v>37</v>
      </c>
      <c r="DZ183" s="12">
        <v>71</v>
      </c>
      <c r="EA183" s="12">
        <v>52.1</v>
      </c>
      <c r="EB183" s="12">
        <v>0</v>
      </c>
      <c r="EC183" s="12">
        <v>0.8</v>
      </c>
      <c r="ED183" s="12">
        <v>0.8</v>
      </c>
      <c r="EE183" s="12">
        <v>8</v>
      </c>
      <c r="EF183" s="12">
        <v>25</v>
      </c>
      <c r="EG183" s="12">
        <v>9</v>
      </c>
      <c r="EH183" s="12">
        <v>3</v>
      </c>
      <c r="EI183" s="12">
        <v>51</v>
      </c>
      <c r="EJ183" s="12">
        <v>0</v>
      </c>
      <c r="EK183" s="12">
        <v>4</v>
      </c>
      <c r="EL183" s="12">
        <v>13</v>
      </c>
      <c r="EM183" s="12">
        <v>2</v>
      </c>
      <c r="EN183" s="12">
        <v>19</v>
      </c>
      <c r="EO183" s="12">
        <v>15</v>
      </c>
      <c r="EP183" s="12">
        <v>3</v>
      </c>
      <c r="EQ183" s="12">
        <v>1</v>
      </c>
      <c r="ER183" s="12">
        <v>0</v>
      </c>
      <c r="ES183" s="12">
        <v>0</v>
      </c>
      <c r="ET183" s="12">
        <v>0</v>
      </c>
      <c r="EU183" s="12">
        <v>16</v>
      </c>
      <c r="EV183" s="12">
        <v>10</v>
      </c>
      <c r="EW183" s="12">
        <v>11</v>
      </c>
      <c r="EX183" s="12">
        <v>5</v>
      </c>
      <c r="EY183" s="12">
        <v>0</v>
      </c>
      <c r="EZ183" s="12">
        <v>10</v>
      </c>
      <c r="FA183" s="12">
        <v>21</v>
      </c>
      <c r="FB183" s="12">
        <v>47.6</v>
      </c>
      <c r="FC183" s="12">
        <v>7</v>
      </c>
      <c r="FD183" s="12">
        <v>12</v>
      </c>
      <c r="FE183" s="12">
        <v>0</v>
      </c>
      <c r="FF183" s="12">
        <v>54</v>
      </c>
      <c r="FG183" s="12">
        <v>652</v>
      </c>
      <c r="FH183" s="12">
        <v>68</v>
      </c>
      <c r="FI183" s="12">
        <v>209</v>
      </c>
      <c r="FJ183" s="12">
        <v>306</v>
      </c>
      <c r="FK183" s="12">
        <v>143</v>
      </c>
      <c r="FL183" s="12">
        <v>20</v>
      </c>
      <c r="FM183" s="12">
        <v>18</v>
      </c>
      <c r="FN183" s="12">
        <v>8</v>
      </c>
      <c r="FO183" s="12">
        <v>44.4</v>
      </c>
      <c r="FP183" s="12">
        <v>473</v>
      </c>
      <c r="FQ183" s="12">
        <v>2385</v>
      </c>
      <c r="FR183" s="12">
        <v>1190</v>
      </c>
      <c r="FS183" s="12">
        <v>12</v>
      </c>
      <c r="FT183" s="12">
        <v>22</v>
      </c>
      <c r="FU183" s="12">
        <v>1</v>
      </c>
      <c r="FV183" s="12">
        <v>10</v>
      </c>
      <c r="FW183" s="12">
        <v>14</v>
      </c>
      <c r="FX183" s="12">
        <v>0</v>
      </c>
      <c r="FY183" s="12">
        <v>0</v>
      </c>
      <c r="FZ183" s="12">
        <v>12</v>
      </c>
      <c r="GA183" s="12">
        <v>58</v>
      </c>
      <c r="GB183" s="12">
        <v>12</v>
      </c>
      <c r="GC183" s="12">
        <v>52.2</v>
      </c>
      <c r="GD183" s="12">
        <v>10.063800000000001</v>
      </c>
      <c r="GE183" s="12">
        <v>0.50709000000000004</v>
      </c>
      <c r="GF183" s="12">
        <v>0.32799</v>
      </c>
      <c r="GG183" s="12">
        <f t="shared" si="65"/>
        <v>0.13661202185792351</v>
      </c>
      <c r="GH183" s="12">
        <f t="shared" si="66"/>
        <v>0.44080145719489983</v>
      </c>
      <c r="GI183" s="12">
        <v>0.6875</v>
      </c>
      <c r="GJ183" s="12">
        <v>0.3125</v>
      </c>
      <c r="GK183" s="12">
        <v>0</v>
      </c>
      <c r="GL183">
        <f t="shared" si="67"/>
        <v>0.32055214723926378</v>
      </c>
      <c r="GM183">
        <f t="shared" si="68"/>
        <v>0.46932515337423314</v>
      </c>
      <c r="GN183">
        <f t="shared" si="69"/>
        <v>0.21932515337423314</v>
      </c>
      <c r="GO183">
        <f t="shared" si="70"/>
        <v>0.625</v>
      </c>
      <c r="GP183" s="12">
        <f t="shared" si="53"/>
        <v>0.48739495798319327</v>
      </c>
      <c r="GQ183">
        <f t="shared" si="54"/>
        <v>0.8</v>
      </c>
      <c r="GR183">
        <f t="shared" si="71"/>
        <v>47</v>
      </c>
      <c r="GS183">
        <f t="shared" si="72"/>
        <v>10</v>
      </c>
      <c r="GT183">
        <f t="shared" si="73"/>
        <v>0.21276595744680851</v>
      </c>
      <c r="GU183">
        <f t="shared" si="74"/>
        <v>8.1666666666666661</v>
      </c>
    </row>
    <row r="184" spans="1:203" x14ac:dyDescent="0.2">
      <c r="A184">
        <v>2023</v>
      </c>
      <c r="B184" s="2">
        <v>45066</v>
      </c>
      <c r="C184" s="12" t="s">
        <v>1</v>
      </c>
      <c r="D184" s="13" t="s">
        <v>2</v>
      </c>
      <c r="E184" s="4">
        <f t="shared" si="50"/>
        <v>1.1000000000000001</v>
      </c>
      <c r="F184" s="12">
        <v>3</v>
      </c>
      <c r="G184" s="12">
        <v>2</v>
      </c>
      <c r="H184" s="12" t="s">
        <v>44</v>
      </c>
      <c r="I184" s="5" t="s">
        <v>13</v>
      </c>
      <c r="J184" s="12">
        <v>9</v>
      </c>
      <c r="K184" s="12">
        <v>4</v>
      </c>
      <c r="L184" s="12">
        <v>44.4</v>
      </c>
      <c r="M184" s="12">
        <v>0.22</v>
      </c>
      <c r="N184" s="12">
        <v>0.5</v>
      </c>
      <c r="O184" s="12">
        <v>18.3</v>
      </c>
      <c r="P184" s="12">
        <v>3</v>
      </c>
      <c r="Q184" s="12">
        <v>2.5</v>
      </c>
      <c r="R184" s="12">
        <v>1.7</v>
      </c>
      <c r="S184" s="12">
        <v>0.19</v>
      </c>
      <c r="T184" s="18">
        <v>0.5</v>
      </c>
      <c r="U184" s="12">
        <v>232</v>
      </c>
      <c r="V184" s="12">
        <v>314</v>
      </c>
      <c r="W184" s="12">
        <v>73.900000000000006</v>
      </c>
      <c r="X184" s="12">
        <v>4250</v>
      </c>
      <c r="Y184" s="12">
        <v>1989</v>
      </c>
      <c r="Z184" s="12">
        <v>107</v>
      </c>
      <c r="AA184" s="12">
        <v>126</v>
      </c>
      <c r="AB184" s="12">
        <v>84.9</v>
      </c>
      <c r="AC184" s="12">
        <v>81</v>
      </c>
      <c r="AD184" s="12">
        <v>101</v>
      </c>
      <c r="AE184" s="12">
        <v>80.2</v>
      </c>
      <c r="AF184" s="12">
        <v>36</v>
      </c>
      <c r="AG184" s="12">
        <v>64</v>
      </c>
      <c r="AH184" s="12">
        <v>56.3</v>
      </c>
      <c r="AI184" s="12">
        <v>2</v>
      </c>
      <c r="AJ184" s="12">
        <v>1.6</v>
      </c>
      <c r="AK184" s="12">
        <v>1.1000000000000001</v>
      </c>
      <c r="AL184" s="12">
        <v>6</v>
      </c>
      <c r="AM184" s="12">
        <v>11</v>
      </c>
      <c r="AN184" s="12">
        <v>3</v>
      </c>
      <c r="AO184" s="12">
        <v>0</v>
      </c>
      <c r="AP184" s="12">
        <v>13</v>
      </c>
      <c r="AQ184" s="12">
        <v>3</v>
      </c>
      <c r="AR184" s="12">
        <v>3</v>
      </c>
      <c r="AS184" s="12">
        <v>5</v>
      </c>
      <c r="AT184" s="12">
        <v>2</v>
      </c>
      <c r="AU184" s="12">
        <v>20</v>
      </c>
      <c r="AV184" s="12">
        <v>11</v>
      </c>
      <c r="AW184" s="12">
        <v>2</v>
      </c>
      <c r="AX184" s="12">
        <v>2</v>
      </c>
      <c r="AY184" s="12">
        <v>0</v>
      </c>
      <c r="AZ184" s="12">
        <v>5</v>
      </c>
      <c r="BA184" s="12">
        <v>0</v>
      </c>
      <c r="BB184" s="12">
        <v>32</v>
      </c>
      <c r="BC184" s="12">
        <v>18</v>
      </c>
      <c r="BD184" s="12">
        <v>18</v>
      </c>
      <c r="BE184" s="12">
        <v>11</v>
      </c>
      <c r="BF184" s="12">
        <v>3</v>
      </c>
      <c r="BG184" s="12">
        <v>20</v>
      </c>
      <c r="BH184" s="12">
        <v>41</v>
      </c>
      <c r="BI184" s="12">
        <v>48.8</v>
      </c>
      <c r="BJ184" s="12">
        <v>14</v>
      </c>
      <c r="BK184" s="12">
        <v>19</v>
      </c>
      <c r="BL184" s="12">
        <v>0</v>
      </c>
      <c r="BM184" s="12">
        <v>34</v>
      </c>
      <c r="BN184" s="12">
        <v>449</v>
      </c>
      <c r="BO184" s="12">
        <v>65</v>
      </c>
      <c r="BP184" s="12">
        <v>212</v>
      </c>
      <c r="BQ184" s="12">
        <v>149</v>
      </c>
      <c r="BR184" s="12">
        <v>91</v>
      </c>
      <c r="BS184" s="12">
        <v>20</v>
      </c>
      <c r="BT184" s="12">
        <v>19</v>
      </c>
      <c r="BU184" s="12">
        <v>10</v>
      </c>
      <c r="BV184" s="12">
        <v>52.6</v>
      </c>
      <c r="BW184" s="12">
        <v>203</v>
      </c>
      <c r="BX184" s="12">
        <v>1112</v>
      </c>
      <c r="BY184" s="12">
        <v>488</v>
      </c>
      <c r="BZ184" s="12">
        <v>9</v>
      </c>
      <c r="CA184" s="12">
        <v>5</v>
      </c>
      <c r="CB184" s="12">
        <v>4</v>
      </c>
      <c r="CC184" s="12">
        <v>19</v>
      </c>
      <c r="CD184" s="12">
        <v>6</v>
      </c>
      <c r="CE184" s="12">
        <v>1</v>
      </c>
      <c r="CF184" s="12">
        <v>0</v>
      </c>
      <c r="CG184" s="12">
        <v>7</v>
      </c>
      <c r="CH184" s="12">
        <v>56</v>
      </c>
      <c r="CI184" s="12">
        <v>5</v>
      </c>
      <c r="CJ184" s="12">
        <v>45.5</v>
      </c>
      <c r="CK184" s="12">
        <v>8.4722200000000001</v>
      </c>
      <c r="CL184" s="12">
        <v>0.29933999999999999</v>
      </c>
      <c r="CM184" s="12">
        <v>0.46800000000000003</v>
      </c>
      <c r="CN184" s="12">
        <f t="shared" si="51"/>
        <v>0.22292993630573249</v>
      </c>
      <c r="CO184" s="12">
        <f t="shared" si="55"/>
        <v>0.40127388535031849</v>
      </c>
      <c r="CP184" s="12">
        <v>0.5625</v>
      </c>
      <c r="CQ184" s="12">
        <v>0.34375</v>
      </c>
      <c r="CR184" s="12">
        <v>9.375E-2</v>
      </c>
      <c r="CS184" s="12">
        <f t="shared" si="56"/>
        <v>0.47216035634743875</v>
      </c>
      <c r="CT184" s="12">
        <f t="shared" si="57"/>
        <v>0.33184855233853006</v>
      </c>
      <c r="CU184" s="12">
        <f t="shared" si="58"/>
        <v>0.20267260579064589</v>
      </c>
      <c r="CV184" s="12">
        <f t="shared" si="59"/>
        <v>0.5625</v>
      </c>
      <c r="CW184" s="12">
        <f t="shared" si="52"/>
        <v>0.52336448598130836</v>
      </c>
      <c r="CX184" s="12">
        <f t="shared" si="60"/>
        <v>0.66666666666666663</v>
      </c>
      <c r="CY184" s="12">
        <f t="shared" si="61"/>
        <v>16</v>
      </c>
      <c r="CZ184" s="12">
        <f t="shared" si="62"/>
        <v>7</v>
      </c>
      <c r="DA184" s="12">
        <f t="shared" si="63"/>
        <v>0.4375</v>
      </c>
      <c r="DB184" s="12">
        <f t="shared" si="64"/>
        <v>6.8235294117647056</v>
      </c>
      <c r="DC184" s="12">
        <v>11</v>
      </c>
      <c r="DD184" s="12">
        <v>7</v>
      </c>
      <c r="DE184" s="12">
        <v>63.6</v>
      </c>
      <c r="DF184" s="12">
        <v>0.18</v>
      </c>
      <c r="DG184" s="12">
        <v>0.28999999999999998</v>
      </c>
      <c r="DH184" s="12">
        <v>12.8</v>
      </c>
      <c r="DI184" s="12">
        <v>0</v>
      </c>
      <c r="DJ184" s="12">
        <v>1.4</v>
      </c>
      <c r="DK184" s="12">
        <v>1.4</v>
      </c>
      <c r="DL184" s="12">
        <v>0.13</v>
      </c>
      <c r="DM184" s="18">
        <v>0.6</v>
      </c>
      <c r="DN184" s="12">
        <v>511</v>
      </c>
      <c r="DO184" s="12">
        <v>610</v>
      </c>
      <c r="DP184" s="12">
        <v>83.8</v>
      </c>
      <c r="DQ184" s="12">
        <v>8478</v>
      </c>
      <c r="DR184" s="12">
        <v>2771</v>
      </c>
      <c r="DS184" s="12">
        <v>249</v>
      </c>
      <c r="DT184" s="12">
        <v>269</v>
      </c>
      <c r="DU184" s="12">
        <v>92.6</v>
      </c>
      <c r="DV184" s="12">
        <v>224</v>
      </c>
      <c r="DW184" s="12">
        <v>251</v>
      </c>
      <c r="DX184" s="12">
        <v>89.2</v>
      </c>
      <c r="DY184" s="12">
        <v>29</v>
      </c>
      <c r="DZ184" s="12">
        <v>56</v>
      </c>
      <c r="EA184" s="12">
        <v>51.8</v>
      </c>
      <c r="EB184" s="12">
        <v>1</v>
      </c>
      <c r="EC184" s="12">
        <v>0.9</v>
      </c>
      <c r="ED184" s="12">
        <v>1</v>
      </c>
      <c r="EE184" s="12">
        <v>8</v>
      </c>
      <c r="EF184" s="12">
        <v>49</v>
      </c>
      <c r="EG184" s="12">
        <v>9</v>
      </c>
      <c r="EH184" s="12">
        <v>1</v>
      </c>
      <c r="EI184" s="12">
        <v>44</v>
      </c>
      <c r="EJ184" s="12">
        <v>1</v>
      </c>
      <c r="EK184" s="12">
        <v>6</v>
      </c>
      <c r="EL184" s="12">
        <v>15</v>
      </c>
      <c r="EM184" s="12">
        <v>4</v>
      </c>
      <c r="EN184" s="12">
        <v>17</v>
      </c>
      <c r="EO184" s="12">
        <v>9</v>
      </c>
      <c r="EP184" s="12">
        <v>2</v>
      </c>
      <c r="EQ184" s="12">
        <v>2</v>
      </c>
      <c r="ER184" s="12">
        <v>3</v>
      </c>
      <c r="ES184" s="12">
        <v>0</v>
      </c>
      <c r="ET184" s="12">
        <v>1</v>
      </c>
      <c r="EU184" s="12">
        <v>14</v>
      </c>
      <c r="EV184" s="12">
        <v>8</v>
      </c>
      <c r="EW184" s="12">
        <v>5</v>
      </c>
      <c r="EX184" s="12">
        <v>8</v>
      </c>
      <c r="EY184" s="12">
        <v>1</v>
      </c>
      <c r="EZ184" s="12">
        <v>8</v>
      </c>
      <c r="FA184" s="12">
        <v>18</v>
      </c>
      <c r="FB184" s="12">
        <v>44.4</v>
      </c>
      <c r="FC184" s="12">
        <v>11</v>
      </c>
      <c r="FD184" s="12">
        <v>4</v>
      </c>
      <c r="FE184" s="12">
        <v>1</v>
      </c>
      <c r="FF184" s="12">
        <v>66</v>
      </c>
      <c r="FG184" s="12">
        <v>711</v>
      </c>
      <c r="FH184" s="12">
        <v>54</v>
      </c>
      <c r="FI184" s="12">
        <v>181</v>
      </c>
      <c r="FJ184" s="12">
        <v>325</v>
      </c>
      <c r="FK184" s="12">
        <v>213</v>
      </c>
      <c r="FL184" s="12">
        <v>21</v>
      </c>
      <c r="FM184" s="12">
        <v>41</v>
      </c>
      <c r="FN184" s="12">
        <v>21</v>
      </c>
      <c r="FO184" s="12">
        <v>51.2</v>
      </c>
      <c r="FP184" s="12">
        <v>416</v>
      </c>
      <c r="FQ184" s="12">
        <v>2252</v>
      </c>
      <c r="FR184" s="12">
        <v>1031</v>
      </c>
      <c r="FS184" s="12">
        <v>24</v>
      </c>
      <c r="FT184" s="12">
        <v>16</v>
      </c>
      <c r="FU184" s="12">
        <v>6</v>
      </c>
      <c r="FV184" s="12">
        <v>18</v>
      </c>
      <c r="FW184" s="12">
        <v>12</v>
      </c>
      <c r="FX184" s="12">
        <v>1</v>
      </c>
      <c r="FY184" s="12">
        <v>0</v>
      </c>
      <c r="FZ184" s="12">
        <v>14</v>
      </c>
      <c r="GA184" s="12">
        <v>51</v>
      </c>
      <c r="GB184" s="12">
        <v>6</v>
      </c>
      <c r="GC184" s="12">
        <v>54.5</v>
      </c>
      <c r="GD184" s="12">
        <v>7.3023300000000004</v>
      </c>
      <c r="GE184" s="12">
        <v>0.70065999999999995</v>
      </c>
      <c r="GF184" s="12">
        <v>0.32684999999999997</v>
      </c>
      <c r="GG184" s="12">
        <f t="shared" si="65"/>
        <v>0.10327868852459017</v>
      </c>
      <c r="GH184" s="12">
        <f t="shared" si="66"/>
        <v>0.44098360655737706</v>
      </c>
      <c r="GI184" s="12">
        <v>0.35714000000000001</v>
      </c>
      <c r="GJ184" s="12">
        <v>0.57142999999999999</v>
      </c>
      <c r="GK184" s="12">
        <v>7.1429999999999993E-2</v>
      </c>
      <c r="GL184">
        <f t="shared" si="67"/>
        <v>0.25457102672292548</v>
      </c>
      <c r="GM184">
        <f t="shared" si="68"/>
        <v>0.4571026722925457</v>
      </c>
      <c r="GN184">
        <f t="shared" si="69"/>
        <v>0.29957805907172996</v>
      </c>
      <c r="GO184">
        <f t="shared" si="70"/>
        <v>0.5714285714285714</v>
      </c>
      <c r="GP184" s="12">
        <f t="shared" si="53"/>
        <v>0.47663551401869159</v>
      </c>
      <c r="GQ184">
        <f t="shared" si="54"/>
        <v>0.72727272727272729</v>
      </c>
      <c r="GR184">
        <f t="shared" si="71"/>
        <v>65</v>
      </c>
      <c r="GS184">
        <f t="shared" si="72"/>
        <v>15</v>
      </c>
      <c r="GT184">
        <f t="shared" si="73"/>
        <v>0.23076923076923078</v>
      </c>
      <c r="GU184">
        <f t="shared" si="74"/>
        <v>7.7424242424242422</v>
      </c>
    </row>
    <row r="185" spans="1:203" x14ac:dyDescent="0.2">
      <c r="A185">
        <v>2023</v>
      </c>
      <c r="B185" s="2">
        <v>45073</v>
      </c>
      <c r="C185" s="12" t="s">
        <v>5</v>
      </c>
      <c r="D185" s="13" t="s">
        <v>2</v>
      </c>
      <c r="E185" s="4">
        <f t="shared" si="50"/>
        <v>0.20000000000000007</v>
      </c>
      <c r="F185" s="12">
        <v>1</v>
      </c>
      <c r="G185" s="12">
        <v>0</v>
      </c>
      <c r="H185" s="12" t="s">
        <v>44</v>
      </c>
      <c r="I185" s="5" t="s">
        <v>29</v>
      </c>
      <c r="J185" s="12">
        <v>16</v>
      </c>
      <c r="K185" s="12">
        <v>6</v>
      </c>
      <c r="L185" s="12">
        <v>37.5</v>
      </c>
      <c r="M185" s="12">
        <v>0.06</v>
      </c>
      <c r="N185" s="12">
        <v>0.17</v>
      </c>
      <c r="O185" s="12">
        <v>22.4</v>
      </c>
      <c r="P185" s="12">
        <v>1</v>
      </c>
      <c r="Q185" s="12">
        <v>1.1000000000000001</v>
      </c>
      <c r="R185" s="12">
        <v>1.1000000000000001</v>
      </c>
      <c r="S185" s="12">
        <v>7.0000000000000007E-2</v>
      </c>
      <c r="T185" s="17">
        <v>-0.1</v>
      </c>
      <c r="U185" s="12">
        <v>402</v>
      </c>
      <c r="V185" s="12">
        <v>489</v>
      </c>
      <c r="W185" s="12">
        <v>82.2</v>
      </c>
      <c r="X185" s="12">
        <v>6990</v>
      </c>
      <c r="Y185" s="12">
        <v>2462</v>
      </c>
      <c r="Z185" s="12">
        <v>177</v>
      </c>
      <c r="AA185" s="12">
        <v>195</v>
      </c>
      <c r="AB185" s="12">
        <v>90.8</v>
      </c>
      <c r="AC185" s="12">
        <v>181</v>
      </c>
      <c r="AD185" s="12">
        <v>203</v>
      </c>
      <c r="AE185" s="12">
        <v>89.2</v>
      </c>
      <c r="AF185" s="12">
        <v>33</v>
      </c>
      <c r="AG185" s="12">
        <v>68</v>
      </c>
      <c r="AH185" s="12">
        <v>48.5</v>
      </c>
      <c r="AI185" s="12">
        <v>1</v>
      </c>
      <c r="AJ185" s="12">
        <v>0.6</v>
      </c>
      <c r="AK185" s="12">
        <v>0.5</v>
      </c>
      <c r="AL185" s="12">
        <v>11</v>
      </c>
      <c r="AM185" s="12">
        <v>32</v>
      </c>
      <c r="AN185" s="12">
        <v>2</v>
      </c>
      <c r="AO185" s="12">
        <v>0</v>
      </c>
      <c r="AP185" s="12">
        <v>33</v>
      </c>
      <c r="AQ185" s="12">
        <v>0</v>
      </c>
      <c r="AR185" s="12">
        <v>7</v>
      </c>
      <c r="AS185" s="12">
        <v>5</v>
      </c>
      <c r="AT185" s="12">
        <v>3</v>
      </c>
      <c r="AU185" s="12">
        <v>27</v>
      </c>
      <c r="AV185" s="12">
        <v>17</v>
      </c>
      <c r="AW185" s="12">
        <v>4</v>
      </c>
      <c r="AX185" s="12">
        <v>1</v>
      </c>
      <c r="AY185" s="12">
        <v>1</v>
      </c>
      <c r="AZ185" s="12">
        <v>4</v>
      </c>
      <c r="BA185" s="12">
        <v>0</v>
      </c>
      <c r="BB185" s="12">
        <v>13</v>
      </c>
      <c r="BC185" s="12">
        <v>7</v>
      </c>
      <c r="BD185" s="12">
        <v>8</v>
      </c>
      <c r="BE185" s="12">
        <v>4</v>
      </c>
      <c r="BF185" s="12">
        <v>1</v>
      </c>
      <c r="BG185" s="12">
        <v>7</v>
      </c>
      <c r="BH185" s="12">
        <v>14</v>
      </c>
      <c r="BI185" s="12">
        <v>50</v>
      </c>
      <c r="BJ185" s="12">
        <v>5</v>
      </c>
      <c r="BK185" s="12">
        <v>22</v>
      </c>
      <c r="BL185" s="12">
        <v>0</v>
      </c>
      <c r="BM185" s="12">
        <v>50</v>
      </c>
      <c r="BN185" s="12">
        <v>594</v>
      </c>
      <c r="BO185" s="12">
        <v>56</v>
      </c>
      <c r="BP185" s="12">
        <v>170</v>
      </c>
      <c r="BQ185" s="12">
        <v>302</v>
      </c>
      <c r="BR185" s="12">
        <v>126</v>
      </c>
      <c r="BS185" s="12">
        <v>15</v>
      </c>
      <c r="BT185" s="12">
        <v>19</v>
      </c>
      <c r="BU185" s="12">
        <v>11</v>
      </c>
      <c r="BV185" s="12">
        <v>57.9</v>
      </c>
      <c r="BW185" s="12">
        <v>325</v>
      </c>
      <c r="BX185" s="12">
        <v>1660</v>
      </c>
      <c r="BY185" s="12">
        <v>918</v>
      </c>
      <c r="BZ185" s="12">
        <v>19</v>
      </c>
      <c r="CA185" s="12">
        <v>11</v>
      </c>
      <c r="CB185" s="12">
        <v>7</v>
      </c>
      <c r="CC185" s="12">
        <v>15</v>
      </c>
      <c r="CD185" s="12">
        <v>7</v>
      </c>
      <c r="CE185" s="12">
        <v>1</v>
      </c>
      <c r="CF185" s="12">
        <v>0</v>
      </c>
      <c r="CG185" s="12">
        <v>11</v>
      </c>
      <c r="CH185" s="12">
        <v>59</v>
      </c>
      <c r="CI185" s="12">
        <v>10</v>
      </c>
      <c r="CJ185" s="12">
        <v>50</v>
      </c>
      <c r="CK185" s="12">
        <v>9.5882400000000008</v>
      </c>
      <c r="CL185" s="12">
        <v>0.48648999999999998</v>
      </c>
      <c r="CM185" s="12">
        <v>0.35221999999999998</v>
      </c>
      <c r="CN185" s="12">
        <f t="shared" si="51"/>
        <v>0.15337423312883436</v>
      </c>
      <c r="CO185" s="12">
        <f t="shared" si="55"/>
        <v>0.3987730061349693</v>
      </c>
      <c r="CP185" s="12">
        <v>0.61538000000000004</v>
      </c>
      <c r="CQ185" s="12">
        <v>0.30769000000000002</v>
      </c>
      <c r="CR185" s="12">
        <v>7.6920000000000002E-2</v>
      </c>
      <c r="CS185" s="12">
        <f t="shared" si="56"/>
        <v>0.28619528619528617</v>
      </c>
      <c r="CT185" s="12">
        <f t="shared" si="57"/>
        <v>0.50841750841750843</v>
      </c>
      <c r="CU185" s="12">
        <f t="shared" si="58"/>
        <v>0.21212121212121213</v>
      </c>
      <c r="CV185" s="12">
        <f t="shared" si="59"/>
        <v>0.53846153846153844</v>
      </c>
      <c r="CW185" s="12">
        <f t="shared" si="52"/>
        <v>0.5130434782608696</v>
      </c>
      <c r="CX185" s="12">
        <f t="shared" si="60"/>
        <v>0.6875</v>
      </c>
      <c r="CY185" s="12">
        <f t="shared" si="61"/>
        <v>43</v>
      </c>
      <c r="CZ185" s="12">
        <f t="shared" si="62"/>
        <v>9</v>
      </c>
      <c r="DA185" s="12">
        <f t="shared" si="63"/>
        <v>0.20930232558139536</v>
      </c>
      <c r="DB185" s="12">
        <f t="shared" si="64"/>
        <v>8.0399999999999991</v>
      </c>
      <c r="DC185" s="12">
        <v>12</v>
      </c>
      <c r="DD185" s="12">
        <v>3</v>
      </c>
      <c r="DE185" s="12">
        <v>25</v>
      </c>
      <c r="DF185" s="12">
        <v>0</v>
      </c>
      <c r="DG185" s="12">
        <v>0</v>
      </c>
      <c r="DH185" s="12">
        <v>21.2</v>
      </c>
      <c r="DI185" s="12">
        <v>0</v>
      </c>
      <c r="DJ185" s="12">
        <v>0.9</v>
      </c>
      <c r="DK185" s="12">
        <v>0.9</v>
      </c>
      <c r="DL185" s="12">
        <v>0.08</v>
      </c>
      <c r="DM185" s="17">
        <v>-0.9</v>
      </c>
      <c r="DN185" s="12">
        <v>393</v>
      </c>
      <c r="DO185" s="12">
        <v>489</v>
      </c>
      <c r="DP185" s="12">
        <v>80.400000000000006</v>
      </c>
      <c r="DQ185" s="12">
        <v>6813</v>
      </c>
      <c r="DR185" s="12">
        <v>2522</v>
      </c>
      <c r="DS185" s="12">
        <v>164</v>
      </c>
      <c r="DT185" s="12">
        <v>186</v>
      </c>
      <c r="DU185" s="12">
        <v>88.2</v>
      </c>
      <c r="DV185" s="12">
        <v>170</v>
      </c>
      <c r="DW185" s="12">
        <v>192</v>
      </c>
      <c r="DX185" s="12">
        <v>88.5</v>
      </c>
      <c r="DY185" s="12">
        <v>39</v>
      </c>
      <c r="DZ185" s="12">
        <v>81</v>
      </c>
      <c r="EA185" s="12">
        <v>48.1</v>
      </c>
      <c r="EB185" s="12">
        <v>0</v>
      </c>
      <c r="EC185" s="12">
        <v>0.8</v>
      </c>
      <c r="ED185" s="12">
        <v>0.3</v>
      </c>
      <c r="EE185" s="12">
        <v>9</v>
      </c>
      <c r="EF185" s="12">
        <v>33</v>
      </c>
      <c r="EG185" s="12">
        <v>4</v>
      </c>
      <c r="EH185" s="12">
        <v>0</v>
      </c>
      <c r="EI185" s="12">
        <v>38</v>
      </c>
      <c r="EJ185" s="12">
        <v>0</v>
      </c>
      <c r="EK185" s="12">
        <v>6</v>
      </c>
      <c r="EL185" s="12">
        <v>14</v>
      </c>
      <c r="EM185" s="12">
        <v>2</v>
      </c>
      <c r="EN185" s="12">
        <v>20</v>
      </c>
      <c r="EO185" s="12">
        <v>14</v>
      </c>
      <c r="EP185" s="12">
        <v>2</v>
      </c>
      <c r="EQ185" s="12">
        <v>2</v>
      </c>
      <c r="ER185" s="12">
        <v>1</v>
      </c>
      <c r="ES185" s="12">
        <v>0</v>
      </c>
      <c r="ET185" s="12">
        <v>1</v>
      </c>
      <c r="EU185" s="12">
        <v>14</v>
      </c>
      <c r="EV185" s="12">
        <v>8</v>
      </c>
      <c r="EW185" s="12">
        <v>8</v>
      </c>
      <c r="EX185" s="12">
        <v>6</v>
      </c>
      <c r="EY185" s="12">
        <v>0</v>
      </c>
      <c r="EZ185" s="12">
        <v>7</v>
      </c>
      <c r="FA185" s="12">
        <v>18</v>
      </c>
      <c r="FB185" s="12">
        <v>38.9</v>
      </c>
      <c r="FC185" s="12">
        <v>7</v>
      </c>
      <c r="FD185" s="12">
        <v>9</v>
      </c>
      <c r="FE185" s="12">
        <v>1</v>
      </c>
      <c r="FF185" s="12">
        <v>50</v>
      </c>
      <c r="FG185" s="12">
        <v>576</v>
      </c>
      <c r="FH185" s="12">
        <v>50</v>
      </c>
      <c r="FI185" s="12">
        <v>181</v>
      </c>
      <c r="FJ185" s="12">
        <v>267</v>
      </c>
      <c r="FK185" s="12">
        <v>133</v>
      </c>
      <c r="FL185" s="12">
        <v>15</v>
      </c>
      <c r="FM185" s="12">
        <v>16</v>
      </c>
      <c r="FN185" s="12">
        <v>7</v>
      </c>
      <c r="FO185" s="12">
        <v>43.8</v>
      </c>
      <c r="FP185" s="12">
        <v>349</v>
      </c>
      <c r="FQ185" s="12">
        <v>1694</v>
      </c>
      <c r="FR185" s="12">
        <v>856</v>
      </c>
      <c r="FS185" s="12">
        <v>19</v>
      </c>
      <c r="FT185" s="12">
        <v>7</v>
      </c>
      <c r="FU185" s="12">
        <v>6</v>
      </c>
      <c r="FV185" s="12">
        <v>13</v>
      </c>
      <c r="FW185" s="12">
        <v>6</v>
      </c>
      <c r="FX185" s="12">
        <v>1</v>
      </c>
      <c r="FY185" s="12">
        <v>0</v>
      </c>
      <c r="FZ185" s="12">
        <v>14</v>
      </c>
      <c r="GA185" s="12">
        <v>56</v>
      </c>
      <c r="GB185" s="12">
        <v>10</v>
      </c>
      <c r="GC185" s="12">
        <v>50</v>
      </c>
      <c r="GD185" s="12">
        <v>11.1136</v>
      </c>
      <c r="GE185" s="12">
        <v>0.51351000000000002</v>
      </c>
      <c r="GF185" s="12">
        <v>0.37017</v>
      </c>
      <c r="GG185" s="12">
        <f t="shared" si="65"/>
        <v>0.17791411042944785</v>
      </c>
      <c r="GH185" s="12">
        <f t="shared" si="66"/>
        <v>0.38036809815950923</v>
      </c>
      <c r="GI185" s="12">
        <v>0.57142999999999999</v>
      </c>
      <c r="GJ185" s="12">
        <v>0.42857000000000001</v>
      </c>
      <c r="GK185" s="12">
        <v>0</v>
      </c>
      <c r="GL185">
        <f t="shared" si="67"/>
        <v>0.3142361111111111</v>
      </c>
      <c r="GM185">
        <f t="shared" si="68"/>
        <v>0.46354166666666669</v>
      </c>
      <c r="GN185">
        <f t="shared" si="69"/>
        <v>0.23090277777777779</v>
      </c>
      <c r="GO185">
        <f t="shared" si="70"/>
        <v>0.5714285714285714</v>
      </c>
      <c r="GP185" s="12">
        <f t="shared" si="53"/>
        <v>0.48695652173913045</v>
      </c>
      <c r="GQ185">
        <f t="shared" si="54"/>
        <v>0.75</v>
      </c>
      <c r="GR185">
        <f t="shared" si="71"/>
        <v>40</v>
      </c>
      <c r="GS185">
        <f t="shared" si="72"/>
        <v>10</v>
      </c>
      <c r="GT185">
        <f t="shared" si="73"/>
        <v>0.25</v>
      </c>
      <c r="GU185">
        <f t="shared" si="74"/>
        <v>7.86</v>
      </c>
    </row>
    <row r="186" spans="1:203" x14ac:dyDescent="0.2">
      <c r="A186">
        <v>2023</v>
      </c>
      <c r="B186" s="2">
        <v>45077</v>
      </c>
      <c r="C186" s="12" t="s">
        <v>5</v>
      </c>
      <c r="D186" s="13" t="s">
        <v>2</v>
      </c>
      <c r="E186" s="4">
        <f t="shared" si="50"/>
        <v>0.29999999999999993</v>
      </c>
      <c r="F186" s="12">
        <v>3</v>
      </c>
      <c r="G186" s="12">
        <v>1</v>
      </c>
      <c r="H186" s="12" t="s">
        <v>44</v>
      </c>
      <c r="I186" s="5" t="s">
        <v>7</v>
      </c>
      <c r="J186" s="12">
        <v>10</v>
      </c>
      <c r="K186" s="12">
        <v>4</v>
      </c>
      <c r="L186" s="12">
        <v>40</v>
      </c>
      <c r="M186" s="12">
        <v>0.2</v>
      </c>
      <c r="N186" s="12">
        <v>0.5</v>
      </c>
      <c r="O186" s="12">
        <v>23.3</v>
      </c>
      <c r="P186" s="12">
        <v>1</v>
      </c>
      <c r="Q186" s="12">
        <v>1.2</v>
      </c>
      <c r="R186" s="12">
        <v>0.4</v>
      </c>
      <c r="S186" s="12">
        <v>0.04</v>
      </c>
      <c r="T186" s="18">
        <v>1.8</v>
      </c>
      <c r="U186" s="12">
        <v>298</v>
      </c>
      <c r="V186" s="12">
        <v>387</v>
      </c>
      <c r="W186" s="12">
        <v>77</v>
      </c>
      <c r="X186" s="12">
        <v>5464</v>
      </c>
      <c r="Y186" s="12">
        <v>2004</v>
      </c>
      <c r="Z186" s="12">
        <v>103</v>
      </c>
      <c r="AA186" s="12">
        <v>121</v>
      </c>
      <c r="AB186" s="12">
        <v>85.1</v>
      </c>
      <c r="AC186" s="12">
        <v>152</v>
      </c>
      <c r="AD186" s="12">
        <v>170</v>
      </c>
      <c r="AE186" s="12">
        <v>89.4</v>
      </c>
      <c r="AF186" s="12">
        <v>31</v>
      </c>
      <c r="AG186" s="12">
        <v>68</v>
      </c>
      <c r="AH186" s="12">
        <v>45.6</v>
      </c>
      <c r="AI186" s="12">
        <v>1</v>
      </c>
      <c r="AJ186" s="12">
        <v>0.3</v>
      </c>
      <c r="AK186" s="12">
        <v>0.4</v>
      </c>
      <c r="AL186" s="12">
        <v>7</v>
      </c>
      <c r="AM186" s="12">
        <v>13</v>
      </c>
      <c r="AN186" s="12">
        <v>2</v>
      </c>
      <c r="AO186" s="12">
        <v>1</v>
      </c>
      <c r="AP186" s="12">
        <v>17</v>
      </c>
      <c r="AQ186" s="12">
        <v>1</v>
      </c>
      <c r="AR186" s="12">
        <v>1</v>
      </c>
      <c r="AS186" s="12">
        <v>2</v>
      </c>
      <c r="AT186" s="12">
        <v>0</v>
      </c>
      <c r="AU186" s="12">
        <v>15</v>
      </c>
      <c r="AV186" s="12">
        <v>12</v>
      </c>
      <c r="AW186" s="12">
        <v>0</v>
      </c>
      <c r="AX186" s="12">
        <v>0</v>
      </c>
      <c r="AY186" s="12">
        <v>1</v>
      </c>
      <c r="AZ186" s="12">
        <v>2</v>
      </c>
      <c r="BA186" s="12">
        <v>0</v>
      </c>
      <c r="BB186" s="12">
        <v>18</v>
      </c>
      <c r="BC186" s="12">
        <v>12</v>
      </c>
      <c r="BD186" s="12">
        <v>12</v>
      </c>
      <c r="BE186" s="12">
        <v>5</v>
      </c>
      <c r="BF186" s="12">
        <v>1</v>
      </c>
      <c r="BG186" s="12">
        <v>9</v>
      </c>
      <c r="BH186" s="12">
        <v>18</v>
      </c>
      <c r="BI186" s="12">
        <v>50</v>
      </c>
      <c r="BJ186" s="12">
        <v>9</v>
      </c>
      <c r="BK186" s="12">
        <v>17</v>
      </c>
      <c r="BL186" s="12">
        <v>0</v>
      </c>
      <c r="BM186" s="12">
        <v>40</v>
      </c>
      <c r="BN186" s="12">
        <v>480</v>
      </c>
      <c r="BO186" s="12">
        <v>60</v>
      </c>
      <c r="BP186" s="12">
        <v>191</v>
      </c>
      <c r="BQ186" s="12">
        <v>230</v>
      </c>
      <c r="BR186" s="12">
        <v>63</v>
      </c>
      <c r="BS186" s="12">
        <v>10</v>
      </c>
      <c r="BT186" s="12">
        <v>8</v>
      </c>
      <c r="BU186" s="12">
        <v>2</v>
      </c>
      <c r="BV186" s="12">
        <v>25</v>
      </c>
      <c r="BW186" s="12">
        <v>228</v>
      </c>
      <c r="BX186" s="12">
        <v>1411</v>
      </c>
      <c r="BY186" s="12">
        <v>612</v>
      </c>
      <c r="BZ186" s="12">
        <v>9</v>
      </c>
      <c r="CA186" s="12">
        <v>7</v>
      </c>
      <c r="CB186" s="12">
        <v>4</v>
      </c>
      <c r="CC186" s="12">
        <v>12</v>
      </c>
      <c r="CD186" s="12">
        <v>5</v>
      </c>
      <c r="CE186" s="12">
        <v>4</v>
      </c>
      <c r="CF186" s="12">
        <v>0</v>
      </c>
      <c r="CG186" s="12">
        <v>17</v>
      </c>
      <c r="CH186" s="12">
        <v>52</v>
      </c>
      <c r="CI186" s="12">
        <v>10</v>
      </c>
      <c r="CJ186" s="12">
        <v>50</v>
      </c>
      <c r="CK186" s="12">
        <v>9.4590200000000006</v>
      </c>
      <c r="CL186" s="12">
        <v>0.28000000000000003</v>
      </c>
      <c r="CM186" s="12">
        <v>0.36675999999999997</v>
      </c>
      <c r="CN186" s="12">
        <f t="shared" si="51"/>
        <v>0.18087855297157623</v>
      </c>
      <c r="CO186" s="12">
        <f t="shared" si="55"/>
        <v>0.31266149870801035</v>
      </c>
      <c r="CP186" s="12">
        <v>0.66666999999999998</v>
      </c>
      <c r="CQ186" s="12">
        <v>0.27778000000000003</v>
      </c>
      <c r="CR186" s="12">
        <v>5.5559999999999998E-2</v>
      </c>
      <c r="CS186" s="12">
        <f t="shared" si="56"/>
        <v>0.39791666666666664</v>
      </c>
      <c r="CT186" s="12">
        <f t="shared" si="57"/>
        <v>0.47916666666666669</v>
      </c>
      <c r="CU186" s="12">
        <f t="shared" si="58"/>
        <v>0.13125000000000001</v>
      </c>
      <c r="CV186" s="12">
        <f t="shared" si="59"/>
        <v>0.66666666666666663</v>
      </c>
      <c r="CW186" s="12">
        <f t="shared" si="52"/>
        <v>0.48598130841121495</v>
      </c>
      <c r="CX186" s="12">
        <f t="shared" si="60"/>
        <v>0.7</v>
      </c>
      <c r="CY186" s="12">
        <f t="shared" si="61"/>
        <v>20</v>
      </c>
      <c r="CZ186" s="12">
        <f t="shared" si="62"/>
        <v>6</v>
      </c>
      <c r="DA186" s="12">
        <f t="shared" si="63"/>
        <v>0.3</v>
      </c>
      <c r="DB186" s="12">
        <f t="shared" si="64"/>
        <v>7.45</v>
      </c>
      <c r="DC186" s="12">
        <v>12</v>
      </c>
      <c r="DD186" s="12">
        <v>6</v>
      </c>
      <c r="DE186" s="12">
        <v>50</v>
      </c>
      <c r="DF186" s="12">
        <v>0.08</v>
      </c>
      <c r="DG186" s="12">
        <v>0.17</v>
      </c>
      <c r="DH186" s="12">
        <v>15.3</v>
      </c>
      <c r="DI186" s="12">
        <v>1</v>
      </c>
      <c r="DJ186" s="12">
        <v>0.9</v>
      </c>
      <c r="DK186" s="12">
        <v>0.9</v>
      </c>
      <c r="DL186" s="12">
        <v>0.08</v>
      </c>
      <c r="DM186" s="18">
        <v>0.1</v>
      </c>
      <c r="DN186" s="12">
        <v>476</v>
      </c>
      <c r="DO186" s="12">
        <v>577</v>
      </c>
      <c r="DP186" s="12">
        <v>82.5</v>
      </c>
      <c r="DQ186" s="12">
        <v>8949</v>
      </c>
      <c r="DR186" s="12">
        <v>2824</v>
      </c>
      <c r="DS186" s="12">
        <v>196</v>
      </c>
      <c r="DT186" s="12">
        <v>224</v>
      </c>
      <c r="DU186" s="12">
        <v>87.5</v>
      </c>
      <c r="DV186" s="12">
        <v>213</v>
      </c>
      <c r="DW186" s="12">
        <v>244</v>
      </c>
      <c r="DX186" s="12">
        <v>87.3</v>
      </c>
      <c r="DY186" s="12">
        <v>63</v>
      </c>
      <c r="DZ186" s="12">
        <v>88</v>
      </c>
      <c r="EA186" s="12">
        <v>71.599999999999994</v>
      </c>
      <c r="EB186" s="12">
        <v>1</v>
      </c>
      <c r="EC186" s="12">
        <v>0.5</v>
      </c>
      <c r="ED186" s="12">
        <v>1</v>
      </c>
      <c r="EE186" s="12">
        <v>8</v>
      </c>
      <c r="EF186" s="12">
        <v>44</v>
      </c>
      <c r="EG186" s="12">
        <v>6</v>
      </c>
      <c r="EH186" s="12">
        <v>1</v>
      </c>
      <c r="EI186" s="12">
        <v>52</v>
      </c>
      <c r="EJ186" s="12">
        <v>1</v>
      </c>
      <c r="EK186" s="12">
        <v>5</v>
      </c>
      <c r="EL186" s="12">
        <v>25</v>
      </c>
      <c r="EM186" s="12">
        <v>5</v>
      </c>
      <c r="EN186" s="12">
        <v>22</v>
      </c>
      <c r="EO186" s="12">
        <v>11</v>
      </c>
      <c r="EP186" s="12">
        <v>6</v>
      </c>
      <c r="EQ186" s="12">
        <v>1</v>
      </c>
      <c r="ER186" s="12">
        <v>2</v>
      </c>
      <c r="ES186" s="12">
        <v>2</v>
      </c>
      <c r="ET186" s="12">
        <v>0</v>
      </c>
      <c r="EU186" s="12">
        <v>11</v>
      </c>
      <c r="EV186" s="12">
        <v>9</v>
      </c>
      <c r="EW186" s="12">
        <v>4</v>
      </c>
      <c r="EX186" s="12">
        <v>5</v>
      </c>
      <c r="EY186" s="12">
        <v>2</v>
      </c>
      <c r="EZ186" s="12">
        <v>6</v>
      </c>
      <c r="FA186" s="12">
        <v>8</v>
      </c>
      <c r="FB186" s="12">
        <v>75</v>
      </c>
      <c r="FC186" s="12">
        <v>8</v>
      </c>
      <c r="FD186" s="12">
        <v>6</v>
      </c>
      <c r="FE186" s="12">
        <v>0</v>
      </c>
      <c r="FF186" s="12">
        <v>60</v>
      </c>
      <c r="FG186" s="12">
        <v>660</v>
      </c>
      <c r="FH186" s="12">
        <v>45</v>
      </c>
      <c r="FI186" s="12">
        <v>173</v>
      </c>
      <c r="FJ186" s="12">
        <v>331</v>
      </c>
      <c r="FK186" s="12">
        <v>162</v>
      </c>
      <c r="FL186" s="12">
        <v>17</v>
      </c>
      <c r="FM186" s="12">
        <v>20</v>
      </c>
      <c r="FN186" s="12">
        <v>9</v>
      </c>
      <c r="FO186" s="12">
        <v>45</v>
      </c>
      <c r="FP186" s="12">
        <v>382</v>
      </c>
      <c r="FQ186" s="12">
        <v>2229</v>
      </c>
      <c r="FR186" s="12">
        <v>1062</v>
      </c>
      <c r="FS186" s="12">
        <v>14</v>
      </c>
      <c r="FT186" s="12">
        <v>13</v>
      </c>
      <c r="FU186" s="12">
        <v>3</v>
      </c>
      <c r="FV186" s="12">
        <v>12</v>
      </c>
      <c r="FW186" s="12">
        <v>9</v>
      </c>
      <c r="FX186" s="12">
        <v>7</v>
      </c>
      <c r="FY186" s="12">
        <v>0</v>
      </c>
      <c r="FZ186" s="12">
        <v>12</v>
      </c>
      <c r="GA186" s="12">
        <v>55</v>
      </c>
      <c r="GB186" s="12">
        <v>10</v>
      </c>
      <c r="GC186" s="12">
        <v>50</v>
      </c>
      <c r="GD186" s="12">
        <v>10.4595</v>
      </c>
      <c r="GE186" s="12">
        <v>0.72</v>
      </c>
      <c r="GF186" s="12">
        <v>0.31557000000000002</v>
      </c>
      <c r="GG186" s="12">
        <f t="shared" si="65"/>
        <v>0.16291161178509533</v>
      </c>
      <c r="GH186" s="12">
        <f t="shared" si="66"/>
        <v>0.38821490467937608</v>
      </c>
      <c r="GI186" s="12">
        <v>0.36364000000000002</v>
      </c>
      <c r="GJ186" s="12">
        <v>0.45455000000000001</v>
      </c>
      <c r="GK186" s="12">
        <v>0.18182000000000001</v>
      </c>
      <c r="GL186">
        <f t="shared" si="67"/>
        <v>0.26212121212121214</v>
      </c>
      <c r="GM186">
        <f t="shared" si="68"/>
        <v>0.50151515151515147</v>
      </c>
      <c r="GN186">
        <f t="shared" si="69"/>
        <v>0.24545454545454545</v>
      </c>
      <c r="GO186">
        <f t="shared" si="70"/>
        <v>0.81818181818181823</v>
      </c>
      <c r="GP186" s="12">
        <f t="shared" si="53"/>
        <v>0.51401869158878499</v>
      </c>
      <c r="GQ186">
        <f t="shared" si="54"/>
        <v>0.66666666666666663</v>
      </c>
      <c r="GR186">
        <f t="shared" si="71"/>
        <v>57</v>
      </c>
      <c r="GS186">
        <f t="shared" si="72"/>
        <v>9</v>
      </c>
      <c r="GT186">
        <f t="shared" si="73"/>
        <v>0.15789473684210525</v>
      </c>
      <c r="GU186">
        <f t="shared" si="74"/>
        <v>7.9333333333333336</v>
      </c>
    </row>
    <row r="187" spans="1:203" x14ac:dyDescent="0.2">
      <c r="A187">
        <v>2023</v>
      </c>
      <c r="B187" s="2">
        <v>45080</v>
      </c>
      <c r="C187" s="12" t="s">
        <v>1</v>
      </c>
      <c r="D187" s="13" t="s">
        <v>2</v>
      </c>
      <c r="E187" s="4">
        <f t="shared" si="50"/>
        <v>0.60000000000000009</v>
      </c>
      <c r="F187" s="12">
        <v>1</v>
      </c>
      <c r="G187" s="12">
        <v>0</v>
      </c>
      <c r="H187" s="12" t="s">
        <v>44</v>
      </c>
      <c r="I187" s="5" t="s">
        <v>9</v>
      </c>
      <c r="J187" s="12">
        <v>17</v>
      </c>
      <c r="K187" s="12">
        <v>1</v>
      </c>
      <c r="L187" s="12">
        <v>5.9</v>
      </c>
      <c r="M187" s="12">
        <v>0.06</v>
      </c>
      <c r="N187" s="12">
        <v>1</v>
      </c>
      <c r="O187" s="12">
        <v>19.100000000000001</v>
      </c>
      <c r="P187" s="12">
        <v>1</v>
      </c>
      <c r="Q187" s="12">
        <v>0.9</v>
      </c>
      <c r="R187" s="12">
        <v>0.9</v>
      </c>
      <c r="S187" s="12">
        <v>0.06</v>
      </c>
      <c r="T187" s="18">
        <v>0.1</v>
      </c>
      <c r="U187" s="12">
        <v>410</v>
      </c>
      <c r="V187" s="12">
        <v>491</v>
      </c>
      <c r="W187" s="12">
        <v>83.5</v>
      </c>
      <c r="X187" s="12">
        <v>7191</v>
      </c>
      <c r="Y187" s="12">
        <v>2437</v>
      </c>
      <c r="Z187" s="12">
        <v>169</v>
      </c>
      <c r="AA187" s="12">
        <v>191</v>
      </c>
      <c r="AB187" s="12">
        <v>88.5</v>
      </c>
      <c r="AC187" s="12">
        <v>193</v>
      </c>
      <c r="AD187" s="12">
        <v>210</v>
      </c>
      <c r="AE187" s="12">
        <v>91.9</v>
      </c>
      <c r="AF187" s="12">
        <v>37</v>
      </c>
      <c r="AG187" s="12">
        <v>63</v>
      </c>
      <c r="AH187" s="12">
        <v>58.7</v>
      </c>
      <c r="AI187" s="12">
        <v>1</v>
      </c>
      <c r="AJ187" s="12">
        <v>0.6</v>
      </c>
      <c r="AK187" s="12">
        <v>0.5</v>
      </c>
      <c r="AL187" s="12">
        <v>12</v>
      </c>
      <c r="AM187" s="12">
        <v>37</v>
      </c>
      <c r="AN187" s="12">
        <v>3</v>
      </c>
      <c r="AO187" s="12">
        <v>0</v>
      </c>
      <c r="AP187" s="12">
        <v>47</v>
      </c>
      <c r="AQ187" s="12">
        <v>2</v>
      </c>
      <c r="AR187" s="12">
        <v>5</v>
      </c>
      <c r="AS187" s="12">
        <v>12</v>
      </c>
      <c r="AT187" s="12">
        <v>7</v>
      </c>
      <c r="AU187" s="12">
        <v>29</v>
      </c>
      <c r="AV187" s="12">
        <v>19</v>
      </c>
      <c r="AW187" s="12">
        <v>3</v>
      </c>
      <c r="AX187" s="12">
        <v>1</v>
      </c>
      <c r="AY187" s="12">
        <v>4</v>
      </c>
      <c r="AZ187" s="12">
        <v>2</v>
      </c>
      <c r="BA187" s="12">
        <v>0</v>
      </c>
      <c r="BB187" s="12">
        <v>12</v>
      </c>
      <c r="BC187" s="12">
        <v>9</v>
      </c>
      <c r="BD187" s="12">
        <v>6</v>
      </c>
      <c r="BE187" s="12">
        <v>5</v>
      </c>
      <c r="BF187" s="12">
        <v>1</v>
      </c>
      <c r="BG187" s="12">
        <v>4</v>
      </c>
      <c r="BH187" s="12">
        <v>14</v>
      </c>
      <c r="BI187" s="12">
        <v>28.6</v>
      </c>
      <c r="BJ187" s="12">
        <v>9</v>
      </c>
      <c r="BK187" s="12">
        <v>20</v>
      </c>
      <c r="BL187" s="12">
        <v>0</v>
      </c>
      <c r="BM187" s="12">
        <v>51</v>
      </c>
      <c r="BN187" s="12">
        <v>594</v>
      </c>
      <c r="BO187" s="12">
        <v>42</v>
      </c>
      <c r="BP187" s="12">
        <v>175</v>
      </c>
      <c r="BQ187" s="12">
        <v>293</v>
      </c>
      <c r="BR187" s="12">
        <v>131</v>
      </c>
      <c r="BS187" s="12">
        <v>16</v>
      </c>
      <c r="BT187" s="12">
        <v>16</v>
      </c>
      <c r="BU187" s="12">
        <v>6</v>
      </c>
      <c r="BV187" s="12">
        <v>37.5</v>
      </c>
      <c r="BW187" s="12">
        <v>331</v>
      </c>
      <c r="BX187" s="12">
        <v>1750</v>
      </c>
      <c r="BY187" s="12">
        <v>944</v>
      </c>
      <c r="BZ187" s="12">
        <v>19</v>
      </c>
      <c r="CA187" s="12">
        <v>19</v>
      </c>
      <c r="CB187" s="12">
        <v>2</v>
      </c>
      <c r="CC187" s="12">
        <v>12</v>
      </c>
      <c r="CD187" s="12">
        <v>7</v>
      </c>
      <c r="CE187" s="12">
        <v>2</v>
      </c>
      <c r="CF187" s="12">
        <v>0</v>
      </c>
      <c r="CG187" s="12">
        <v>13</v>
      </c>
      <c r="CH187" s="12">
        <v>50</v>
      </c>
      <c r="CI187" s="12">
        <v>14</v>
      </c>
      <c r="CJ187" s="12">
        <v>58.3</v>
      </c>
      <c r="CK187" s="12">
        <v>8.6851900000000004</v>
      </c>
      <c r="CL187" s="12">
        <v>0.50192000000000003</v>
      </c>
      <c r="CM187" s="12">
        <v>0.33889999999999998</v>
      </c>
      <c r="CN187" s="12">
        <f t="shared" si="51"/>
        <v>0.1425661914460285</v>
      </c>
      <c r="CO187" s="12">
        <f t="shared" si="55"/>
        <v>0.38900203665987781</v>
      </c>
      <c r="CP187" s="12">
        <v>0.5</v>
      </c>
      <c r="CQ187" s="12">
        <v>0.41666999999999998</v>
      </c>
      <c r="CR187" s="12">
        <v>8.3330000000000001E-2</v>
      </c>
      <c r="CS187" s="12">
        <f t="shared" si="56"/>
        <v>0.2946127946127946</v>
      </c>
      <c r="CT187" s="12">
        <f t="shared" si="57"/>
        <v>0.49326599326599324</v>
      </c>
      <c r="CU187" s="12">
        <f t="shared" si="58"/>
        <v>0.22053872053872053</v>
      </c>
      <c r="CV187" s="12">
        <f t="shared" si="59"/>
        <v>0.75</v>
      </c>
      <c r="CW187" s="12">
        <f t="shared" si="52"/>
        <v>0.53191489361702127</v>
      </c>
      <c r="CX187" s="12">
        <f t="shared" si="60"/>
        <v>0.70588235294117652</v>
      </c>
      <c r="CY187" s="12">
        <f t="shared" si="61"/>
        <v>56</v>
      </c>
      <c r="CZ187" s="12">
        <f t="shared" si="62"/>
        <v>5</v>
      </c>
      <c r="DA187" s="12">
        <f t="shared" si="63"/>
        <v>8.9285714285714288E-2</v>
      </c>
      <c r="DB187" s="12">
        <f t="shared" si="64"/>
        <v>8.0392156862745097</v>
      </c>
      <c r="DC187" s="12">
        <v>6</v>
      </c>
      <c r="DD187" s="12">
        <v>0</v>
      </c>
      <c r="DE187" s="12">
        <v>0</v>
      </c>
      <c r="DF187" s="12">
        <v>0</v>
      </c>
      <c r="DG187" s="16"/>
      <c r="DH187" s="12">
        <v>17.600000000000001</v>
      </c>
      <c r="DI187" s="12">
        <v>0</v>
      </c>
      <c r="DJ187" s="12">
        <v>0.3</v>
      </c>
      <c r="DK187" s="12">
        <v>0.3</v>
      </c>
      <c r="DL187" s="12">
        <v>0.05</v>
      </c>
      <c r="DM187" s="17">
        <v>-0.3</v>
      </c>
      <c r="DN187" s="12">
        <v>373</v>
      </c>
      <c r="DO187" s="12">
        <v>469</v>
      </c>
      <c r="DP187" s="12">
        <v>79.5</v>
      </c>
      <c r="DQ187" s="12">
        <v>7168</v>
      </c>
      <c r="DR187" s="12">
        <v>2341</v>
      </c>
      <c r="DS187" s="12">
        <v>141</v>
      </c>
      <c r="DT187" s="12">
        <v>161</v>
      </c>
      <c r="DU187" s="12">
        <v>87.6</v>
      </c>
      <c r="DV187" s="12">
        <v>180</v>
      </c>
      <c r="DW187" s="12">
        <v>203</v>
      </c>
      <c r="DX187" s="12">
        <v>88.7</v>
      </c>
      <c r="DY187" s="12">
        <v>42</v>
      </c>
      <c r="DZ187" s="12">
        <v>75</v>
      </c>
      <c r="EA187" s="12">
        <v>56</v>
      </c>
      <c r="EB187" s="12">
        <v>0</v>
      </c>
      <c r="EC187" s="12">
        <v>0.3</v>
      </c>
      <c r="ED187" s="12">
        <v>0.5</v>
      </c>
      <c r="EE187" s="12">
        <v>5</v>
      </c>
      <c r="EF187" s="12">
        <v>32</v>
      </c>
      <c r="EG187" s="12">
        <v>5</v>
      </c>
      <c r="EH187" s="12">
        <v>2</v>
      </c>
      <c r="EI187" s="12">
        <v>30</v>
      </c>
      <c r="EJ187" s="12">
        <v>0</v>
      </c>
      <c r="EK187" s="12">
        <v>6</v>
      </c>
      <c r="EL187" s="12">
        <v>24</v>
      </c>
      <c r="EM187" s="12">
        <v>5</v>
      </c>
      <c r="EN187" s="12">
        <v>12</v>
      </c>
      <c r="EO187" s="12">
        <v>11</v>
      </c>
      <c r="EP187" s="12">
        <v>0</v>
      </c>
      <c r="EQ187" s="12">
        <v>1</v>
      </c>
      <c r="ER187" s="12">
        <v>0</v>
      </c>
      <c r="ES187" s="12">
        <v>0</v>
      </c>
      <c r="ET187" s="12">
        <v>0</v>
      </c>
      <c r="EU187" s="12">
        <v>16</v>
      </c>
      <c r="EV187" s="12">
        <v>11</v>
      </c>
      <c r="EW187" s="12">
        <v>9</v>
      </c>
      <c r="EX187" s="12">
        <v>5</v>
      </c>
      <c r="EY187" s="12">
        <v>2</v>
      </c>
      <c r="EZ187" s="12">
        <v>9</v>
      </c>
      <c r="FA187" s="12">
        <v>15</v>
      </c>
      <c r="FB187" s="12">
        <v>60</v>
      </c>
      <c r="FC187" s="12">
        <v>6</v>
      </c>
      <c r="FD187" s="12">
        <v>18</v>
      </c>
      <c r="FE187" s="12">
        <v>1</v>
      </c>
      <c r="FF187" s="12">
        <v>49</v>
      </c>
      <c r="FG187" s="12">
        <v>551</v>
      </c>
      <c r="FH187" s="12">
        <v>70</v>
      </c>
      <c r="FI187" s="12">
        <v>194</v>
      </c>
      <c r="FJ187" s="12">
        <v>231</v>
      </c>
      <c r="FK187" s="12">
        <v>130</v>
      </c>
      <c r="FL187" s="12">
        <v>9</v>
      </c>
      <c r="FM187" s="12">
        <v>14</v>
      </c>
      <c r="FN187" s="12">
        <v>10</v>
      </c>
      <c r="FO187" s="12">
        <v>71.400000000000006</v>
      </c>
      <c r="FP187" s="12">
        <v>262</v>
      </c>
      <c r="FQ187" s="12">
        <v>1679</v>
      </c>
      <c r="FR187" s="12">
        <v>810</v>
      </c>
      <c r="FS187" s="12">
        <v>21</v>
      </c>
      <c r="FT187" s="12">
        <v>12</v>
      </c>
      <c r="FU187" s="12">
        <v>2</v>
      </c>
      <c r="FV187" s="12">
        <v>7</v>
      </c>
      <c r="FW187" s="12">
        <v>8</v>
      </c>
      <c r="FX187" s="12">
        <v>3</v>
      </c>
      <c r="FY187" s="12">
        <v>0</v>
      </c>
      <c r="FZ187" s="12">
        <v>7</v>
      </c>
      <c r="GA187" s="12">
        <v>44</v>
      </c>
      <c r="GB187" s="12">
        <v>10</v>
      </c>
      <c r="GC187" s="12">
        <v>41.7</v>
      </c>
      <c r="GD187" s="12">
        <v>10.4468</v>
      </c>
      <c r="GE187" s="12">
        <v>0.49808000000000002</v>
      </c>
      <c r="GF187" s="12">
        <v>0.32658999999999999</v>
      </c>
      <c r="GG187" s="12">
        <f t="shared" si="65"/>
        <v>0.17270788912579957</v>
      </c>
      <c r="GH187" s="12">
        <f t="shared" si="66"/>
        <v>0.34328358208955223</v>
      </c>
      <c r="GI187" s="12">
        <v>0.5625</v>
      </c>
      <c r="GJ187" s="12">
        <v>0.3125</v>
      </c>
      <c r="GK187" s="12">
        <v>0.125</v>
      </c>
      <c r="GL187">
        <f t="shared" si="67"/>
        <v>0.35208711433756806</v>
      </c>
      <c r="GM187">
        <f t="shared" si="68"/>
        <v>0.41923774954627951</v>
      </c>
      <c r="GN187">
        <f t="shared" si="69"/>
        <v>0.23593466424682397</v>
      </c>
      <c r="GO187">
        <f t="shared" si="70"/>
        <v>0.6875</v>
      </c>
      <c r="GP187" s="12">
        <f t="shared" si="53"/>
        <v>0.46808510638297873</v>
      </c>
      <c r="GQ187">
        <f t="shared" si="54"/>
        <v>0.83333333333333337</v>
      </c>
      <c r="GR187">
        <f t="shared" si="71"/>
        <v>44</v>
      </c>
      <c r="GS187">
        <f t="shared" si="72"/>
        <v>7</v>
      </c>
      <c r="GT187">
        <f t="shared" si="73"/>
        <v>0.15909090909090909</v>
      </c>
      <c r="GU187">
        <f t="shared" si="74"/>
        <v>7.6122448979591839</v>
      </c>
    </row>
    <row r="188" spans="1:203" x14ac:dyDescent="0.2">
      <c r="A188">
        <v>2023</v>
      </c>
      <c r="B188" s="2">
        <v>45087</v>
      </c>
      <c r="C188" s="12" t="s">
        <v>5</v>
      </c>
      <c r="D188" s="15" t="s">
        <v>20</v>
      </c>
      <c r="E188" s="4">
        <f t="shared" si="50"/>
        <v>0.30000000000000004</v>
      </c>
      <c r="F188" s="12">
        <v>1</v>
      </c>
      <c r="G188" s="12">
        <v>1</v>
      </c>
      <c r="H188" s="12" t="s">
        <v>44</v>
      </c>
      <c r="I188" s="5" t="s">
        <v>35</v>
      </c>
      <c r="J188" s="12">
        <v>10</v>
      </c>
      <c r="K188" s="12">
        <v>3</v>
      </c>
      <c r="L188" s="12">
        <v>30</v>
      </c>
      <c r="M188" s="12">
        <v>0.1</v>
      </c>
      <c r="N188" s="12">
        <v>0.33</v>
      </c>
      <c r="O188" s="12">
        <v>13.5</v>
      </c>
      <c r="P188" s="12">
        <v>0</v>
      </c>
      <c r="Q188" s="12">
        <v>1.6</v>
      </c>
      <c r="R188" s="12">
        <v>1.6</v>
      </c>
      <c r="S188" s="12">
        <v>0.16</v>
      </c>
      <c r="T188" s="17">
        <v>-0.6</v>
      </c>
      <c r="U188" s="12">
        <v>321</v>
      </c>
      <c r="V188" s="12">
        <v>419</v>
      </c>
      <c r="W188" s="12">
        <v>76.599999999999994</v>
      </c>
      <c r="X188" s="12">
        <v>5797</v>
      </c>
      <c r="Y188" s="12">
        <v>2224</v>
      </c>
      <c r="Z188" s="12">
        <v>163</v>
      </c>
      <c r="AA188" s="12">
        <v>190</v>
      </c>
      <c r="AB188" s="12">
        <v>85.8</v>
      </c>
      <c r="AC188" s="12">
        <v>114</v>
      </c>
      <c r="AD188" s="12">
        <v>140</v>
      </c>
      <c r="AE188" s="12">
        <v>81.400000000000006</v>
      </c>
      <c r="AF188" s="12">
        <v>39</v>
      </c>
      <c r="AG188" s="12">
        <v>61</v>
      </c>
      <c r="AH188" s="12">
        <v>63.9</v>
      </c>
      <c r="AI188" s="12">
        <v>1</v>
      </c>
      <c r="AJ188" s="12">
        <v>1.5</v>
      </c>
      <c r="AK188" s="12">
        <v>1</v>
      </c>
      <c r="AL188" s="12">
        <v>9</v>
      </c>
      <c r="AM188" s="12">
        <v>24</v>
      </c>
      <c r="AN188" s="12">
        <v>3</v>
      </c>
      <c r="AO188" s="12">
        <v>1</v>
      </c>
      <c r="AP188" s="12">
        <v>24</v>
      </c>
      <c r="AQ188" s="12">
        <v>3</v>
      </c>
      <c r="AR188" s="12">
        <v>1</v>
      </c>
      <c r="AS188" s="12">
        <v>15</v>
      </c>
      <c r="AT188" s="12">
        <v>2</v>
      </c>
      <c r="AU188" s="12">
        <v>17</v>
      </c>
      <c r="AV188" s="12">
        <v>10</v>
      </c>
      <c r="AW188" s="12">
        <v>1</v>
      </c>
      <c r="AX188" s="12">
        <v>2</v>
      </c>
      <c r="AY188" s="12">
        <v>2</v>
      </c>
      <c r="AZ188" s="12">
        <v>1</v>
      </c>
      <c r="BA188" s="12">
        <v>1</v>
      </c>
      <c r="BB188" s="12">
        <v>16</v>
      </c>
      <c r="BC188" s="12">
        <v>13</v>
      </c>
      <c r="BD188" s="12">
        <v>7</v>
      </c>
      <c r="BE188" s="12">
        <v>8</v>
      </c>
      <c r="BF188" s="12">
        <v>1</v>
      </c>
      <c r="BG188" s="12">
        <v>8</v>
      </c>
      <c r="BH188" s="12">
        <v>18</v>
      </c>
      <c r="BI188" s="12">
        <v>44.4</v>
      </c>
      <c r="BJ188" s="12">
        <v>6</v>
      </c>
      <c r="BK188" s="12">
        <v>24</v>
      </c>
      <c r="BL188" s="12">
        <v>0</v>
      </c>
      <c r="BM188" s="12">
        <v>47</v>
      </c>
      <c r="BN188" s="12">
        <v>530</v>
      </c>
      <c r="BO188" s="12">
        <v>59</v>
      </c>
      <c r="BP188" s="12">
        <v>190</v>
      </c>
      <c r="BQ188" s="12">
        <v>244</v>
      </c>
      <c r="BR188" s="12">
        <v>102</v>
      </c>
      <c r="BS188" s="12">
        <v>18</v>
      </c>
      <c r="BT188" s="12">
        <v>23</v>
      </c>
      <c r="BU188" s="12">
        <v>12</v>
      </c>
      <c r="BV188" s="12">
        <v>52.2</v>
      </c>
      <c r="BW188" s="12">
        <v>266</v>
      </c>
      <c r="BX188" s="12">
        <v>1307</v>
      </c>
      <c r="BY188" s="12">
        <v>685</v>
      </c>
      <c r="BZ188" s="12">
        <v>14</v>
      </c>
      <c r="CA188" s="12">
        <v>12</v>
      </c>
      <c r="CB188" s="12">
        <v>6</v>
      </c>
      <c r="CC188" s="12">
        <v>11</v>
      </c>
      <c r="CD188" s="12">
        <v>8</v>
      </c>
      <c r="CE188" s="12">
        <v>2</v>
      </c>
      <c r="CF188" s="12">
        <v>0</v>
      </c>
      <c r="CG188" s="12">
        <v>13</v>
      </c>
      <c r="CH188" s="12">
        <v>38</v>
      </c>
      <c r="CI188" s="12">
        <v>12</v>
      </c>
      <c r="CJ188" s="12">
        <v>63.2</v>
      </c>
      <c r="CK188" s="12">
        <v>8.0678000000000001</v>
      </c>
      <c r="CL188" s="12">
        <v>0.47664000000000001</v>
      </c>
      <c r="CM188" s="12">
        <v>0.38364999999999999</v>
      </c>
      <c r="CN188" s="12">
        <f t="shared" si="51"/>
        <v>0.15513126491646778</v>
      </c>
      <c r="CO188" s="12">
        <f t="shared" si="55"/>
        <v>0.45346062052505964</v>
      </c>
      <c r="CP188" s="12">
        <v>0.4375</v>
      </c>
      <c r="CQ188" s="12">
        <v>0.5</v>
      </c>
      <c r="CR188" s="12">
        <v>6.25E-2</v>
      </c>
      <c r="CS188" s="12">
        <f t="shared" si="56"/>
        <v>0.35849056603773582</v>
      </c>
      <c r="CT188" s="12">
        <f t="shared" si="57"/>
        <v>0.46037735849056605</v>
      </c>
      <c r="CU188" s="12">
        <f t="shared" si="58"/>
        <v>0.19245283018867926</v>
      </c>
      <c r="CV188" s="12">
        <f t="shared" si="59"/>
        <v>0.8125</v>
      </c>
      <c r="CW188" s="12">
        <f t="shared" si="52"/>
        <v>0.4175824175824176</v>
      </c>
      <c r="CX188" s="12">
        <f t="shared" si="60"/>
        <v>0.9</v>
      </c>
      <c r="CY188" s="12">
        <f t="shared" si="61"/>
        <v>36</v>
      </c>
      <c r="CZ188" s="12">
        <f t="shared" si="62"/>
        <v>9</v>
      </c>
      <c r="DA188" s="12">
        <f t="shared" si="63"/>
        <v>0.25</v>
      </c>
      <c r="DB188" s="12">
        <f t="shared" si="64"/>
        <v>6.8297872340425529</v>
      </c>
      <c r="DC188" s="12">
        <v>10</v>
      </c>
      <c r="DD188" s="12">
        <v>2</v>
      </c>
      <c r="DE188" s="12">
        <v>20</v>
      </c>
      <c r="DF188" s="12">
        <v>0</v>
      </c>
      <c r="DG188" s="12">
        <v>0</v>
      </c>
      <c r="DH188" s="12">
        <v>18.100000000000001</v>
      </c>
      <c r="DI188" s="12">
        <v>0</v>
      </c>
      <c r="DJ188" s="12">
        <v>1.3</v>
      </c>
      <c r="DK188" s="12">
        <v>0.6</v>
      </c>
      <c r="DL188" s="12">
        <v>0.06</v>
      </c>
      <c r="DM188" s="17">
        <v>-0.3</v>
      </c>
      <c r="DN188" s="12">
        <v>379</v>
      </c>
      <c r="DO188" s="12">
        <v>476</v>
      </c>
      <c r="DP188" s="12">
        <v>79.599999999999994</v>
      </c>
      <c r="DQ188" s="12">
        <v>6616</v>
      </c>
      <c r="DR188" s="12">
        <v>2340</v>
      </c>
      <c r="DS188" s="12">
        <v>168</v>
      </c>
      <c r="DT188" s="12">
        <v>185</v>
      </c>
      <c r="DU188" s="12">
        <v>90.8</v>
      </c>
      <c r="DV188" s="12">
        <v>169</v>
      </c>
      <c r="DW188" s="12">
        <v>194</v>
      </c>
      <c r="DX188" s="12">
        <v>87.1</v>
      </c>
      <c r="DY188" s="12">
        <v>34</v>
      </c>
      <c r="DZ188" s="12">
        <v>68</v>
      </c>
      <c r="EA188" s="12">
        <v>50</v>
      </c>
      <c r="EB188" s="12">
        <v>0</v>
      </c>
      <c r="EC188" s="12">
        <v>0.6</v>
      </c>
      <c r="ED188" s="12">
        <v>0.3</v>
      </c>
      <c r="EE188" s="12">
        <v>10</v>
      </c>
      <c r="EF188" s="12">
        <v>26</v>
      </c>
      <c r="EG188" s="12">
        <v>7</v>
      </c>
      <c r="EH188" s="12">
        <v>3</v>
      </c>
      <c r="EI188" s="12">
        <v>30</v>
      </c>
      <c r="EJ188" s="12">
        <v>1</v>
      </c>
      <c r="EK188" s="12">
        <v>1</v>
      </c>
      <c r="EL188" s="12">
        <v>25</v>
      </c>
      <c r="EM188" s="12">
        <v>5</v>
      </c>
      <c r="EN188" s="12">
        <v>21</v>
      </c>
      <c r="EO188" s="12">
        <v>16</v>
      </c>
      <c r="EP188" s="12">
        <v>2</v>
      </c>
      <c r="EQ188" s="12">
        <v>1</v>
      </c>
      <c r="ER188" s="12">
        <v>0</v>
      </c>
      <c r="ES188" s="12">
        <v>2</v>
      </c>
      <c r="ET188" s="12">
        <v>0</v>
      </c>
      <c r="EU188" s="12">
        <v>17</v>
      </c>
      <c r="EV188" s="12">
        <v>13</v>
      </c>
      <c r="EW188" s="12">
        <v>9</v>
      </c>
      <c r="EX188" s="12">
        <v>6</v>
      </c>
      <c r="EY188" s="12">
        <v>2</v>
      </c>
      <c r="EZ188" s="12">
        <v>9</v>
      </c>
      <c r="FA188" s="12">
        <v>21</v>
      </c>
      <c r="FB188" s="12">
        <v>42.9</v>
      </c>
      <c r="FC188" s="12">
        <v>11</v>
      </c>
      <c r="FD188" s="12">
        <v>17</v>
      </c>
      <c r="FE188" s="12">
        <v>0</v>
      </c>
      <c r="FF188" s="12">
        <v>53</v>
      </c>
      <c r="FG188" s="12">
        <v>585</v>
      </c>
      <c r="FH188" s="12">
        <v>48</v>
      </c>
      <c r="FI188" s="12">
        <v>185</v>
      </c>
      <c r="FJ188" s="12">
        <v>298</v>
      </c>
      <c r="FK188" s="12">
        <v>112</v>
      </c>
      <c r="FL188" s="12">
        <v>15</v>
      </c>
      <c r="FM188" s="12">
        <v>19</v>
      </c>
      <c r="FN188" s="12">
        <v>10</v>
      </c>
      <c r="FO188" s="12">
        <v>52.6</v>
      </c>
      <c r="FP188" s="12">
        <v>279</v>
      </c>
      <c r="FQ188" s="12">
        <v>1333</v>
      </c>
      <c r="FR188" s="12">
        <v>675</v>
      </c>
      <c r="FS188" s="12">
        <v>9</v>
      </c>
      <c r="FT188" s="12">
        <v>7</v>
      </c>
      <c r="FU188" s="12">
        <v>1</v>
      </c>
      <c r="FV188" s="12">
        <v>12</v>
      </c>
      <c r="FW188" s="12">
        <v>8</v>
      </c>
      <c r="FX188" s="12">
        <v>2</v>
      </c>
      <c r="FY188" s="12">
        <v>0</v>
      </c>
      <c r="FZ188" s="12">
        <v>16</v>
      </c>
      <c r="GA188" s="12">
        <v>53</v>
      </c>
      <c r="GB188" s="12">
        <v>7</v>
      </c>
      <c r="GC188" s="12">
        <v>36.799999999999997</v>
      </c>
      <c r="GD188" s="12">
        <v>6.8688500000000001</v>
      </c>
      <c r="GE188" s="12">
        <v>0.52336000000000005</v>
      </c>
      <c r="GF188" s="12">
        <v>0.35369</v>
      </c>
      <c r="GG188" s="12">
        <f t="shared" si="65"/>
        <v>0.14705882352941177</v>
      </c>
      <c r="GH188" s="12">
        <f t="shared" si="66"/>
        <v>0.38865546218487396</v>
      </c>
      <c r="GI188" s="12">
        <v>0.52941000000000005</v>
      </c>
      <c r="GJ188" s="12">
        <v>0.35293999999999998</v>
      </c>
      <c r="GK188" s="12">
        <v>0.11765</v>
      </c>
      <c r="GL188">
        <f t="shared" si="67"/>
        <v>0.31623931623931623</v>
      </c>
      <c r="GM188">
        <f t="shared" si="68"/>
        <v>0.50940170940170937</v>
      </c>
      <c r="GN188">
        <f t="shared" si="69"/>
        <v>0.19145299145299147</v>
      </c>
      <c r="GO188">
        <f t="shared" si="70"/>
        <v>0.76470588235294112</v>
      </c>
      <c r="GP188" s="12">
        <f t="shared" si="53"/>
        <v>0.58241758241758246</v>
      </c>
      <c r="GQ188">
        <f t="shared" si="54"/>
        <v>1</v>
      </c>
      <c r="GR188">
        <f t="shared" si="71"/>
        <v>33</v>
      </c>
      <c r="GS188">
        <f t="shared" si="72"/>
        <v>8</v>
      </c>
      <c r="GT188">
        <f t="shared" si="73"/>
        <v>0.24242424242424243</v>
      </c>
      <c r="GU188">
        <f t="shared" si="74"/>
        <v>7.1509433962264151</v>
      </c>
    </row>
    <row r="189" spans="1:203" x14ac:dyDescent="0.2">
      <c r="A189">
        <v>2023</v>
      </c>
      <c r="B189" s="2">
        <v>45098</v>
      </c>
      <c r="C189" s="12" t="s">
        <v>1</v>
      </c>
      <c r="D189" s="13" t="s">
        <v>2</v>
      </c>
      <c r="E189" s="4">
        <f t="shared" si="50"/>
        <v>1.5999999999999999</v>
      </c>
      <c r="F189" s="12">
        <v>3</v>
      </c>
      <c r="G189" s="12">
        <v>0</v>
      </c>
      <c r="H189" s="12" t="s">
        <v>44</v>
      </c>
      <c r="I189" s="5" t="s">
        <v>8</v>
      </c>
      <c r="J189" s="12">
        <v>14</v>
      </c>
      <c r="K189" s="12">
        <v>7</v>
      </c>
      <c r="L189" s="12">
        <v>50</v>
      </c>
      <c r="M189" s="12">
        <v>0.21</v>
      </c>
      <c r="N189" s="12">
        <v>0.43</v>
      </c>
      <c r="O189" s="12">
        <v>15.1</v>
      </c>
      <c r="P189" s="12">
        <v>0</v>
      </c>
      <c r="Q189" s="12">
        <v>2.2999999999999998</v>
      </c>
      <c r="R189" s="12">
        <v>2.2999999999999998</v>
      </c>
      <c r="S189" s="12">
        <v>0.17</v>
      </c>
      <c r="T189" s="18">
        <v>0.7</v>
      </c>
      <c r="U189" s="12">
        <v>258</v>
      </c>
      <c r="V189" s="12">
        <v>357</v>
      </c>
      <c r="W189" s="12">
        <v>72.3</v>
      </c>
      <c r="X189" s="12">
        <v>4943</v>
      </c>
      <c r="Y189" s="12">
        <v>2328</v>
      </c>
      <c r="Z189" s="12">
        <v>116</v>
      </c>
      <c r="AA189" s="12">
        <v>143</v>
      </c>
      <c r="AB189" s="12">
        <v>81.099999999999994</v>
      </c>
      <c r="AC189" s="12">
        <v>101</v>
      </c>
      <c r="AD189" s="12">
        <v>123</v>
      </c>
      <c r="AE189" s="12">
        <v>82.1</v>
      </c>
      <c r="AF189" s="12">
        <v>38</v>
      </c>
      <c r="AG189" s="12">
        <v>76</v>
      </c>
      <c r="AH189" s="12">
        <v>50</v>
      </c>
      <c r="AI189" s="12">
        <v>2</v>
      </c>
      <c r="AJ189" s="12">
        <v>1.5</v>
      </c>
      <c r="AK189" s="12">
        <v>0.9</v>
      </c>
      <c r="AL189" s="12">
        <v>10</v>
      </c>
      <c r="AM189" s="12">
        <v>23</v>
      </c>
      <c r="AN189" s="12">
        <v>5</v>
      </c>
      <c r="AO189" s="12">
        <v>0</v>
      </c>
      <c r="AP189" s="12">
        <v>23</v>
      </c>
      <c r="AQ189" s="12">
        <v>3</v>
      </c>
      <c r="AR189" s="12">
        <v>3</v>
      </c>
      <c r="AS189" s="12">
        <v>9</v>
      </c>
      <c r="AT189" s="12">
        <v>6</v>
      </c>
      <c r="AU189" s="12">
        <v>21</v>
      </c>
      <c r="AV189" s="12">
        <v>14</v>
      </c>
      <c r="AW189" s="12">
        <v>3</v>
      </c>
      <c r="AX189" s="12">
        <v>1</v>
      </c>
      <c r="AY189" s="12">
        <v>1</v>
      </c>
      <c r="AZ189" s="12">
        <v>2</v>
      </c>
      <c r="BA189" s="12">
        <v>0</v>
      </c>
      <c r="BB189" s="12">
        <v>25</v>
      </c>
      <c r="BC189" s="12">
        <v>14</v>
      </c>
      <c r="BD189" s="12">
        <v>12</v>
      </c>
      <c r="BE189" s="12">
        <v>10</v>
      </c>
      <c r="BF189" s="12">
        <v>3</v>
      </c>
      <c r="BG189" s="12">
        <v>13</v>
      </c>
      <c r="BH189" s="12">
        <v>23</v>
      </c>
      <c r="BI189" s="12">
        <v>56.5</v>
      </c>
      <c r="BJ189" s="12">
        <v>10</v>
      </c>
      <c r="BK189" s="12">
        <v>9</v>
      </c>
      <c r="BL189" s="12">
        <v>0</v>
      </c>
      <c r="BM189" s="12">
        <v>37</v>
      </c>
      <c r="BN189" s="12">
        <v>466</v>
      </c>
      <c r="BO189" s="12">
        <v>45</v>
      </c>
      <c r="BP189" s="12">
        <v>146</v>
      </c>
      <c r="BQ189" s="12">
        <v>193</v>
      </c>
      <c r="BR189" s="12">
        <v>131</v>
      </c>
      <c r="BS189" s="12">
        <v>24</v>
      </c>
      <c r="BT189" s="12">
        <v>19</v>
      </c>
      <c r="BU189" s="12">
        <v>6</v>
      </c>
      <c r="BV189" s="12">
        <v>31.6</v>
      </c>
      <c r="BW189" s="12">
        <v>226</v>
      </c>
      <c r="BX189" s="12">
        <v>1328</v>
      </c>
      <c r="BY189" s="12">
        <v>548</v>
      </c>
      <c r="BZ189" s="12">
        <v>12</v>
      </c>
      <c r="CA189" s="12">
        <v>13</v>
      </c>
      <c r="CB189" s="12">
        <v>4</v>
      </c>
      <c r="CC189" s="12">
        <v>13</v>
      </c>
      <c r="CD189" s="12">
        <v>9</v>
      </c>
      <c r="CE189" s="12">
        <v>3</v>
      </c>
      <c r="CF189" s="12">
        <v>0</v>
      </c>
      <c r="CG189" s="12">
        <v>21</v>
      </c>
      <c r="CH189" s="12">
        <v>67</v>
      </c>
      <c r="CI189" s="12">
        <v>13</v>
      </c>
      <c r="CJ189" s="12">
        <v>59.1</v>
      </c>
      <c r="CK189" s="12">
        <v>9.5538500000000006</v>
      </c>
      <c r="CL189" s="12">
        <v>0.48338999999999999</v>
      </c>
      <c r="CM189" s="12">
        <v>0.47097</v>
      </c>
      <c r="CN189" s="12">
        <f t="shared" si="51"/>
        <v>0.22969187675070027</v>
      </c>
      <c r="CO189" s="12">
        <f t="shared" si="55"/>
        <v>0.40056022408963587</v>
      </c>
      <c r="CP189" s="12">
        <v>0.48</v>
      </c>
      <c r="CQ189" s="12">
        <v>0.4</v>
      </c>
      <c r="CR189" s="12">
        <v>0.12</v>
      </c>
      <c r="CS189" s="12">
        <f t="shared" si="56"/>
        <v>0.31330472103004292</v>
      </c>
      <c r="CT189" s="12">
        <f t="shared" si="57"/>
        <v>0.41416309012875535</v>
      </c>
      <c r="CU189" s="12">
        <f t="shared" si="58"/>
        <v>0.2811158798283262</v>
      </c>
      <c r="CV189" s="12">
        <f t="shared" si="59"/>
        <v>0.56000000000000005</v>
      </c>
      <c r="CW189" s="12">
        <f t="shared" si="52"/>
        <v>0.50757575757575757</v>
      </c>
      <c r="CX189" s="12">
        <f t="shared" si="60"/>
        <v>0.7142857142857143</v>
      </c>
      <c r="CY189" s="12">
        <f t="shared" si="61"/>
        <v>36</v>
      </c>
      <c r="CZ189" s="12">
        <f t="shared" si="62"/>
        <v>9</v>
      </c>
      <c r="DA189" s="12">
        <f t="shared" si="63"/>
        <v>0.25</v>
      </c>
      <c r="DB189" s="12">
        <f t="shared" si="64"/>
        <v>6.9729729729729728</v>
      </c>
      <c r="DC189" s="12">
        <v>11</v>
      </c>
      <c r="DD189" s="12">
        <v>4</v>
      </c>
      <c r="DE189" s="12">
        <v>36.4</v>
      </c>
      <c r="DF189" s="12">
        <v>0</v>
      </c>
      <c r="DG189" s="12">
        <v>0</v>
      </c>
      <c r="DH189" s="12">
        <v>21.7</v>
      </c>
      <c r="DI189" s="12">
        <v>0</v>
      </c>
      <c r="DJ189" s="12">
        <v>0.7</v>
      </c>
      <c r="DK189" s="12">
        <v>0.7</v>
      </c>
      <c r="DL189" s="12">
        <v>0.06</v>
      </c>
      <c r="DM189" s="17">
        <v>-0.7</v>
      </c>
      <c r="DN189" s="12">
        <v>532</v>
      </c>
      <c r="DO189" s="12">
        <v>621</v>
      </c>
      <c r="DP189" s="12">
        <v>85.7</v>
      </c>
      <c r="DQ189" s="12">
        <v>8422</v>
      </c>
      <c r="DR189" s="12">
        <v>3066</v>
      </c>
      <c r="DS189" s="12">
        <v>277</v>
      </c>
      <c r="DT189" s="12">
        <v>304</v>
      </c>
      <c r="DU189" s="12">
        <v>91.1</v>
      </c>
      <c r="DV189" s="12">
        <v>213</v>
      </c>
      <c r="DW189" s="12">
        <v>236</v>
      </c>
      <c r="DX189" s="12">
        <v>90.3</v>
      </c>
      <c r="DY189" s="12">
        <v>29</v>
      </c>
      <c r="DZ189" s="12">
        <v>54</v>
      </c>
      <c r="EA189" s="12">
        <v>53.7</v>
      </c>
      <c r="EB189" s="12">
        <v>0</v>
      </c>
      <c r="EC189" s="12">
        <v>0.7</v>
      </c>
      <c r="ED189" s="12">
        <v>0.8</v>
      </c>
      <c r="EE189" s="12">
        <v>11</v>
      </c>
      <c r="EF189" s="12">
        <v>44</v>
      </c>
      <c r="EG189" s="12">
        <v>4</v>
      </c>
      <c r="EH189" s="12">
        <v>0</v>
      </c>
      <c r="EI189" s="12">
        <v>54</v>
      </c>
      <c r="EJ189" s="12">
        <v>2</v>
      </c>
      <c r="EK189" s="12">
        <v>0</v>
      </c>
      <c r="EL189" s="12">
        <v>5</v>
      </c>
      <c r="EM189" s="12">
        <v>1</v>
      </c>
      <c r="EN189" s="12">
        <v>20</v>
      </c>
      <c r="EO189" s="12">
        <v>17</v>
      </c>
      <c r="EP189" s="12">
        <v>0</v>
      </c>
      <c r="EQ189" s="12">
        <v>3</v>
      </c>
      <c r="ER189" s="12">
        <v>0</v>
      </c>
      <c r="ES189" s="12">
        <v>0</v>
      </c>
      <c r="ET189" s="12">
        <v>0</v>
      </c>
      <c r="EU189" s="12">
        <v>19</v>
      </c>
      <c r="EV189" s="12">
        <v>10</v>
      </c>
      <c r="EW189" s="12">
        <v>9</v>
      </c>
      <c r="EX189" s="12">
        <v>10</v>
      </c>
      <c r="EY189" s="12">
        <v>0</v>
      </c>
      <c r="EZ189" s="12">
        <v>10</v>
      </c>
      <c r="FA189" s="12">
        <v>16</v>
      </c>
      <c r="FB189" s="12">
        <v>62.5</v>
      </c>
      <c r="FC189" s="12">
        <v>17</v>
      </c>
      <c r="FD189" s="12">
        <v>6</v>
      </c>
      <c r="FE189" s="12">
        <v>1</v>
      </c>
      <c r="FF189" s="12">
        <v>63</v>
      </c>
      <c r="FG189" s="12">
        <v>726</v>
      </c>
      <c r="FH189" s="12">
        <v>66</v>
      </c>
      <c r="FI189" s="12">
        <v>238</v>
      </c>
      <c r="FJ189" s="12">
        <v>353</v>
      </c>
      <c r="FK189" s="12">
        <v>140</v>
      </c>
      <c r="FL189" s="12">
        <v>19</v>
      </c>
      <c r="FM189" s="12">
        <v>25</v>
      </c>
      <c r="FN189" s="12">
        <v>10</v>
      </c>
      <c r="FO189" s="12">
        <v>40</v>
      </c>
      <c r="FP189" s="12">
        <v>488</v>
      </c>
      <c r="FQ189" s="12">
        <v>2398</v>
      </c>
      <c r="FR189" s="12">
        <v>1072</v>
      </c>
      <c r="FS189" s="12">
        <v>19</v>
      </c>
      <c r="FT189" s="12">
        <v>17</v>
      </c>
      <c r="FU189" s="12">
        <v>6</v>
      </c>
      <c r="FV189" s="12">
        <v>14</v>
      </c>
      <c r="FW189" s="12">
        <v>12</v>
      </c>
      <c r="FX189" s="12">
        <v>2</v>
      </c>
      <c r="FY189" s="12">
        <v>0</v>
      </c>
      <c r="FZ189" s="12">
        <v>11</v>
      </c>
      <c r="GA189" s="12">
        <v>65</v>
      </c>
      <c r="GB189" s="12">
        <v>9</v>
      </c>
      <c r="GC189" s="12">
        <v>40.9</v>
      </c>
      <c r="GD189" s="12">
        <v>6.7358500000000001</v>
      </c>
      <c r="GE189" s="12">
        <v>0.51661000000000001</v>
      </c>
      <c r="GF189" s="12">
        <v>0.36404999999999998</v>
      </c>
      <c r="GG189" s="12">
        <f t="shared" si="65"/>
        <v>9.0177133655394523E-2</v>
      </c>
      <c r="GH189" s="12">
        <f t="shared" si="66"/>
        <v>0.48953301127214172</v>
      </c>
      <c r="GI189" s="12">
        <v>0.47367999999999999</v>
      </c>
      <c r="GJ189" s="12">
        <v>0.52632000000000001</v>
      </c>
      <c r="GK189" s="12">
        <v>0</v>
      </c>
      <c r="GL189">
        <f t="shared" si="67"/>
        <v>0.32782369146005508</v>
      </c>
      <c r="GM189">
        <f t="shared" si="68"/>
        <v>0.48622589531680444</v>
      </c>
      <c r="GN189">
        <f t="shared" si="69"/>
        <v>0.1928374655647383</v>
      </c>
      <c r="GO189">
        <f t="shared" si="70"/>
        <v>0.52631578947368418</v>
      </c>
      <c r="GP189" s="12">
        <f t="shared" si="53"/>
        <v>0.49242424242424243</v>
      </c>
      <c r="GQ189">
        <f t="shared" si="54"/>
        <v>1</v>
      </c>
      <c r="GR189">
        <f t="shared" si="71"/>
        <v>61</v>
      </c>
      <c r="GS189">
        <f t="shared" si="72"/>
        <v>10</v>
      </c>
      <c r="GT189">
        <f t="shared" si="73"/>
        <v>0.16393442622950818</v>
      </c>
      <c r="GU189">
        <f t="shared" si="74"/>
        <v>8.4444444444444446</v>
      </c>
    </row>
    <row r="190" spans="1:203" x14ac:dyDescent="0.2">
      <c r="A190">
        <v>2023</v>
      </c>
      <c r="B190" s="2">
        <v>45108</v>
      </c>
      <c r="C190" s="12" t="s">
        <v>1</v>
      </c>
      <c r="D190" s="15" t="s">
        <v>20</v>
      </c>
      <c r="E190" s="4">
        <f t="shared" si="50"/>
        <v>1.3</v>
      </c>
      <c r="F190" s="12">
        <v>2</v>
      </c>
      <c r="G190" s="12">
        <v>2</v>
      </c>
      <c r="H190" s="12" t="s">
        <v>44</v>
      </c>
      <c r="I190" s="5" t="s">
        <v>15</v>
      </c>
      <c r="J190" s="12">
        <v>22</v>
      </c>
      <c r="K190" s="12">
        <v>7</v>
      </c>
      <c r="L190" s="12">
        <v>31.8</v>
      </c>
      <c r="M190" s="12">
        <v>0.09</v>
      </c>
      <c r="N190" s="12">
        <v>0.28999999999999998</v>
      </c>
      <c r="O190" s="12">
        <v>18.2</v>
      </c>
      <c r="P190" s="12">
        <v>1</v>
      </c>
      <c r="Q190" s="12">
        <v>1.8</v>
      </c>
      <c r="R190" s="12">
        <v>1.8</v>
      </c>
      <c r="S190" s="12">
        <v>0.08</v>
      </c>
      <c r="T190" s="18">
        <v>0.2</v>
      </c>
      <c r="U190" s="12">
        <v>310</v>
      </c>
      <c r="V190" s="12">
        <v>416</v>
      </c>
      <c r="W190" s="12">
        <v>74.5</v>
      </c>
      <c r="X190" s="12">
        <v>5459</v>
      </c>
      <c r="Y190" s="12">
        <v>2372</v>
      </c>
      <c r="Z190" s="12">
        <v>139</v>
      </c>
      <c r="AA190" s="12">
        <v>160</v>
      </c>
      <c r="AB190" s="12">
        <v>86.9</v>
      </c>
      <c r="AC190" s="12">
        <v>132</v>
      </c>
      <c r="AD190" s="12">
        <v>166</v>
      </c>
      <c r="AE190" s="12">
        <v>79.5</v>
      </c>
      <c r="AF190" s="12">
        <v>32</v>
      </c>
      <c r="AG190" s="12">
        <v>66</v>
      </c>
      <c r="AH190" s="12">
        <v>48.5</v>
      </c>
      <c r="AI190" s="12">
        <v>2</v>
      </c>
      <c r="AJ190" s="12">
        <v>1.4</v>
      </c>
      <c r="AK190" s="12">
        <v>1.1000000000000001</v>
      </c>
      <c r="AL190" s="12">
        <v>19</v>
      </c>
      <c r="AM190" s="12">
        <v>37</v>
      </c>
      <c r="AN190" s="12">
        <v>11</v>
      </c>
      <c r="AO190" s="12">
        <v>2</v>
      </c>
      <c r="AP190" s="12">
        <v>37</v>
      </c>
      <c r="AQ190" s="12">
        <v>3</v>
      </c>
      <c r="AR190" s="12">
        <v>3</v>
      </c>
      <c r="AS190" s="12">
        <v>23</v>
      </c>
      <c r="AT190" s="12">
        <v>12</v>
      </c>
      <c r="AU190" s="12">
        <v>39</v>
      </c>
      <c r="AV190" s="12">
        <v>26</v>
      </c>
      <c r="AW190" s="12">
        <v>5</v>
      </c>
      <c r="AX190" s="12">
        <v>2</v>
      </c>
      <c r="AY190" s="12">
        <v>3</v>
      </c>
      <c r="AZ190" s="12">
        <v>1</v>
      </c>
      <c r="BA190" s="12">
        <v>2</v>
      </c>
      <c r="BB190" s="12">
        <v>14</v>
      </c>
      <c r="BC190" s="12">
        <v>10</v>
      </c>
      <c r="BD190" s="12">
        <v>6</v>
      </c>
      <c r="BE190" s="12">
        <v>5</v>
      </c>
      <c r="BF190" s="12">
        <v>3</v>
      </c>
      <c r="BG190" s="12">
        <v>5</v>
      </c>
      <c r="BH190" s="12">
        <v>11</v>
      </c>
      <c r="BI190" s="12">
        <v>45.5</v>
      </c>
      <c r="BJ190" s="12">
        <v>7</v>
      </c>
      <c r="BK190" s="12">
        <v>19</v>
      </c>
      <c r="BL190" s="12">
        <v>1</v>
      </c>
      <c r="BM190" s="12">
        <v>56</v>
      </c>
      <c r="BN190" s="12">
        <v>532</v>
      </c>
      <c r="BO190" s="12">
        <v>43</v>
      </c>
      <c r="BP190" s="12">
        <v>138</v>
      </c>
      <c r="BQ190" s="12">
        <v>228</v>
      </c>
      <c r="BR190" s="12">
        <v>173</v>
      </c>
      <c r="BS190" s="12">
        <v>29</v>
      </c>
      <c r="BT190" s="12">
        <v>20</v>
      </c>
      <c r="BU190" s="12">
        <v>9</v>
      </c>
      <c r="BV190" s="12">
        <v>45</v>
      </c>
      <c r="BW190" s="12">
        <v>281</v>
      </c>
      <c r="BX190" s="12">
        <v>1629</v>
      </c>
      <c r="BY190" s="12">
        <v>753</v>
      </c>
      <c r="BZ190" s="12">
        <v>19</v>
      </c>
      <c r="CA190" s="12">
        <v>13</v>
      </c>
      <c r="CB190" s="12">
        <v>6</v>
      </c>
      <c r="CC190" s="12">
        <v>14</v>
      </c>
      <c r="CD190" s="12">
        <v>4</v>
      </c>
      <c r="CE190" s="12">
        <v>1</v>
      </c>
      <c r="CF190" s="12">
        <v>0</v>
      </c>
      <c r="CG190" s="12">
        <v>12</v>
      </c>
      <c r="CH190" s="12">
        <v>48</v>
      </c>
      <c r="CI190" s="12">
        <v>20</v>
      </c>
      <c r="CJ190" s="12">
        <v>58.8</v>
      </c>
      <c r="CK190" s="12">
        <v>6.30769</v>
      </c>
      <c r="CL190" s="12">
        <v>0.61131000000000002</v>
      </c>
      <c r="CM190" s="12">
        <v>0.43451000000000001</v>
      </c>
      <c r="CN190" s="12">
        <f t="shared" si="51"/>
        <v>0.17307692307692307</v>
      </c>
      <c r="CO190" s="12">
        <f t="shared" si="55"/>
        <v>0.38461538461538464</v>
      </c>
      <c r="CP190" s="12">
        <v>0.42857000000000001</v>
      </c>
      <c r="CQ190" s="12">
        <v>0.35714000000000001</v>
      </c>
      <c r="CR190" s="12">
        <v>0.21429000000000001</v>
      </c>
      <c r="CS190" s="12">
        <f t="shared" si="56"/>
        <v>0.25939849624060152</v>
      </c>
      <c r="CT190" s="12">
        <f t="shared" si="57"/>
        <v>0.42857142857142855</v>
      </c>
      <c r="CU190" s="12">
        <f t="shared" si="58"/>
        <v>0.32518796992481203</v>
      </c>
      <c r="CV190" s="12">
        <f t="shared" si="59"/>
        <v>0.7142857142857143</v>
      </c>
      <c r="CW190" s="12">
        <f t="shared" si="52"/>
        <v>0.5161290322580645</v>
      </c>
      <c r="CX190" s="12">
        <f t="shared" si="60"/>
        <v>0.86363636363636365</v>
      </c>
      <c r="CY190" s="12">
        <f t="shared" si="61"/>
        <v>50</v>
      </c>
      <c r="CZ190" s="12">
        <f t="shared" si="62"/>
        <v>17</v>
      </c>
      <c r="DA190" s="12">
        <f t="shared" si="63"/>
        <v>0.34</v>
      </c>
      <c r="DB190" s="12">
        <f t="shared" si="64"/>
        <v>5.5357142857142856</v>
      </c>
      <c r="DC190" s="12">
        <v>9</v>
      </c>
      <c r="DD190" s="12">
        <v>2</v>
      </c>
      <c r="DE190" s="12">
        <v>22.2</v>
      </c>
      <c r="DF190" s="12">
        <v>0.11</v>
      </c>
      <c r="DG190" s="12">
        <v>0.5</v>
      </c>
      <c r="DH190" s="12">
        <v>18.8</v>
      </c>
      <c r="DI190" s="12">
        <v>1</v>
      </c>
      <c r="DJ190" s="12">
        <v>0.5</v>
      </c>
      <c r="DK190" s="12">
        <v>0.5</v>
      </c>
      <c r="DL190" s="12">
        <v>0.06</v>
      </c>
      <c r="DM190" s="18">
        <v>0.5</v>
      </c>
      <c r="DN190" s="12">
        <v>215</v>
      </c>
      <c r="DO190" s="12">
        <v>328</v>
      </c>
      <c r="DP190" s="12">
        <v>65.5</v>
      </c>
      <c r="DQ190" s="12">
        <v>3740</v>
      </c>
      <c r="DR190" s="12">
        <v>1319</v>
      </c>
      <c r="DS190" s="12">
        <v>102</v>
      </c>
      <c r="DT190" s="12">
        <v>123</v>
      </c>
      <c r="DU190" s="12">
        <v>82.9</v>
      </c>
      <c r="DV190" s="12">
        <v>93</v>
      </c>
      <c r="DW190" s="12">
        <v>117</v>
      </c>
      <c r="DX190" s="12">
        <v>79.5</v>
      </c>
      <c r="DY190" s="12">
        <v>17</v>
      </c>
      <c r="DZ190" s="12">
        <v>67</v>
      </c>
      <c r="EA190" s="12">
        <v>25.4</v>
      </c>
      <c r="EB190" s="12">
        <v>0</v>
      </c>
      <c r="EC190" s="12">
        <v>0.3</v>
      </c>
      <c r="ED190" s="12">
        <v>0.5</v>
      </c>
      <c r="EE190" s="12">
        <v>5</v>
      </c>
      <c r="EF190" s="12">
        <v>16</v>
      </c>
      <c r="EG190" s="12">
        <v>3</v>
      </c>
      <c r="EH190" s="12">
        <v>0</v>
      </c>
      <c r="EI190" s="12">
        <v>24</v>
      </c>
      <c r="EJ190" s="12">
        <v>1</v>
      </c>
      <c r="EK190" s="12">
        <v>4</v>
      </c>
      <c r="EL190" s="12">
        <v>21</v>
      </c>
      <c r="EM190" s="12">
        <v>8</v>
      </c>
      <c r="EN190" s="12">
        <v>17</v>
      </c>
      <c r="EO190" s="12">
        <v>11</v>
      </c>
      <c r="EP190" s="12">
        <v>2</v>
      </c>
      <c r="EQ190" s="12">
        <v>1</v>
      </c>
      <c r="ER190" s="12">
        <v>1</v>
      </c>
      <c r="ES190" s="12">
        <v>1</v>
      </c>
      <c r="ET190" s="12">
        <v>1</v>
      </c>
      <c r="EU190" s="12">
        <v>13</v>
      </c>
      <c r="EV190" s="12">
        <v>6</v>
      </c>
      <c r="EW190" s="12">
        <v>10</v>
      </c>
      <c r="EX190" s="12">
        <v>3</v>
      </c>
      <c r="EY190" s="12">
        <v>0</v>
      </c>
      <c r="EZ190" s="12">
        <v>9</v>
      </c>
      <c r="FA190" s="12">
        <v>18</v>
      </c>
      <c r="FB190" s="12">
        <v>50</v>
      </c>
      <c r="FC190" s="12">
        <v>6</v>
      </c>
      <c r="FD190" s="12">
        <v>20</v>
      </c>
      <c r="FE190" s="12">
        <v>1</v>
      </c>
      <c r="FF190" s="12">
        <v>44</v>
      </c>
      <c r="FG190" s="12">
        <v>433</v>
      </c>
      <c r="FH190" s="12">
        <v>64</v>
      </c>
      <c r="FI190" s="12">
        <v>149</v>
      </c>
      <c r="FJ190" s="12">
        <v>181</v>
      </c>
      <c r="FK190" s="12">
        <v>110</v>
      </c>
      <c r="FL190" s="12">
        <v>9</v>
      </c>
      <c r="FM190" s="12">
        <v>12</v>
      </c>
      <c r="FN190" s="12">
        <v>6</v>
      </c>
      <c r="FO190" s="12">
        <v>50</v>
      </c>
      <c r="FP190" s="12">
        <v>237</v>
      </c>
      <c r="FQ190" s="12">
        <v>1288</v>
      </c>
      <c r="FR190" s="12">
        <v>699</v>
      </c>
      <c r="FS190" s="12">
        <v>13</v>
      </c>
      <c r="FT190" s="12">
        <v>11</v>
      </c>
      <c r="FU190" s="12">
        <v>0</v>
      </c>
      <c r="FV190" s="12">
        <v>12</v>
      </c>
      <c r="FW190" s="12">
        <v>9</v>
      </c>
      <c r="FX190" s="12">
        <v>2</v>
      </c>
      <c r="FY190" s="12">
        <v>0</v>
      </c>
      <c r="FZ190" s="12">
        <v>14</v>
      </c>
      <c r="GA190" s="12">
        <v>45</v>
      </c>
      <c r="GB190" s="12">
        <v>14</v>
      </c>
      <c r="GC190" s="12">
        <v>41.2</v>
      </c>
      <c r="GD190" s="12">
        <v>7.8490599999999997</v>
      </c>
      <c r="GE190" s="12">
        <v>0.38868999999999998</v>
      </c>
      <c r="GF190" s="12">
        <v>0.35266999999999998</v>
      </c>
      <c r="GG190" s="12">
        <f t="shared" si="65"/>
        <v>0.21951219512195122</v>
      </c>
      <c r="GH190" s="12">
        <f t="shared" si="66"/>
        <v>0.375</v>
      </c>
      <c r="GI190" s="12">
        <v>0.76922999999999997</v>
      </c>
      <c r="GJ190" s="12">
        <v>0.23077</v>
      </c>
      <c r="GK190" s="12">
        <v>0</v>
      </c>
      <c r="GL190">
        <f t="shared" si="67"/>
        <v>0.34411085450346418</v>
      </c>
      <c r="GM190">
        <f t="shared" si="68"/>
        <v>0.41801385681293302</v>
      </c>
      <c r="GN190">
        <f t="shared" si="69"/>
        <v>0.2540415704387991</v>
      </c>
      <c r="GO190">
        <f t="shared" si="70"/>
        <v>0.46153846153846156</v>
      </c>
      <c r="GP190" s="12">
        <f t="shared" si="53"/>
        <v>0.4838709677419355</v>
      </c>
      <c r="GQ190">
        <f t="shared" si="54"/>
        <v>0.55555555555555558</v>
      </c>
      <c r="GR190">
        <f t="shared" si="71"/>
        <v>27</v>
      </c>
      <c r="GS190">
        <f t="shared" si="72"/>
        <v>3</v>
      </c>
      <c r="GT190">
        <f t="shared" si="73"/>
        <v>0.1111111111111111</v>
      </c>
      <c r="GU190">
        <f t="shared" si="74"/>
        <v>4.8863636363636367</v>
      </c>
    </row>
    <row r="191" spans="1:203" x14ac:dyDescent="0.2">
      <c r="A191">
        <v>2023</v>
      </c>
      <c r="B191" s="2">
        <v>45119</v>
      </c>
      <c r="C191" s="12" t="s">
        <v>5</v>
      </c>
      <c r="D191" s="13" t="s">
        <v>2</v>
      </c>
      <c r="E191" s="4">
        <f t="shared" si="50"/>
        <v>0</v>
      </c>
      <c r="F191" s="12">
        <v>2</v>
      </c>
      <c r="G191" s="12">
        <v>1</v>
      </c>
      <c r="H191" s="12" t="s">
        <v>44</v>
      </c>
      <c r="I191" s="5" t="s">
        <v>18</v>
      </c>
      <c r="J191" s="12">
        <v>6</v>
      </c>
      <c r="K191" s="12">
        <v>2</v>
      </c>
      <c r="L191" s="12">
        <v>33.299999999999997</v>
      </c>
      <c r="M191" s="12">
        <v>0.17</v>
      </c>
      <c r="N191" s="12">
        <v>0.5</v>
      </c>
      <c r="O191" s="12">
        <v>20.399999999999999</v>
      </c>
      <c r="P191" s="12">
        <v>0</v>
      </c>
      <c r="Q191" s="12">
        <v>1.1000000000000001</v>
      </c>
      <c r="R191" s="12">
        <v>0.3</v>
      </c>
      <c r="S191" s="12">
        <v>0.06</v>
      </c>
      <c r="T191" s="18">
        <v>0.9</v>
      </c>
      <c r="U191" s="12">
        <v>313</v>
      </c>
      <c r="V191" s="12">
        <v>435</v>
      </c>
      <c r="W191" s="12">
        <v>72</v>
      </c>
      <c r="X191" s="12">
        <v>5779</v>
      </c>
      <c r="Y191" s="12">
        <v>2166</v>
      </c>
      <c r="Z191" s="12">
        <v>127</v>
      </c>
      <c r="AA191" s="12">
        <v>150</v>
      </c>
      <c r="AB191" s="12">
        <v>84.7</v>
      </c>
      <c r="AC191" s="12">
        <v>137</v>
      </c>
      <c r="AD191" s="12">
        <v>174</v>
      </c>
      <c r="AE191" s="12">
        <v>78.7</v>
      </c>
      <c r="AF191" s="12">
        <v>39</v>
      </c>
      <c r="AG191" s="12">
        <v>81</v>
      </c>
      <c r="AH191" s="12">
        <v>48.1</v>
      </c>
      <c r="AI191" s="12">
        <v>0</v>
      </c>
      <c r="AJ191" s="12">
        <v>0.2</v>
      </c>
      <c r="AK191" s="12">
        <v>0.9</v>
      </c>
      <c r="AL191" s="12">
        <v>4</v>
      </c>
      <c r="AM191" s="12">
        <v>26</v>
      </c>
      <c r="AN191" s="12">
        <v>7</v>
      </c>
      <c r="AO191" s="12">
        <v>0</v>
      </c>
      <c r="AP191" s="12">
        <v>39</v>
      </c>
      <c r="AQ191" s="12">
        <v>5</v>
      </c>
      <c r="AR191" s="12">
        <v>2</v>
      </c>
      <c r="AS191" s="12">
        <v>13</v>
      </c>
      <c r="AT191" s="12">
        <v>4</v>
      </c>
      <c r="AU191" s="12">
        <v>13</v>
      </c>
      <c r="AV191" s="12">
        <v>8</v>
      </c>
      <c r="AW191" s="12">
        <v>0</v>
      </c>
      <c r="AX191" s="12">
        <v>3</v>
      </c>
      <c r="AY191" s="12">
        <v>1</v>
      </c>
      <c r="AZ191" s="12">
        <v>1</v>
      </c>
      <c r="BA191" s="12">
        <v>0</v>
      </c>
      <c r="BB191" s="12">
        <v>18</v>
      </c>
      <c r="BC191" s="12">
        <v>14</v>
      </c>
      <c r="BD191" s="12">
        <v>10</v>
      </c>
      <c r="BE191" s="12">
        <v>6</v>
      </c>
      <c r="BF191" s="12">
        <v>2</v>
      </c>
      <c r="BG191" s="12">
        <v>9</v>
      </c>
      <c r="BH191" s="12">
        <v>19</v>
      </c>
      <c r="BI191" s="12">
        <v>47.4</v>
      </c>
      <c r="BJ191" s="12">
        <v>7</v>
      </c>
      <c r="BK191" s="12">
        <v>19</v>
      </c>
      <c r="BL191" s="12">
        <v>0</v>
      </c>
      <c r="BM191" s="12">
        <v>54</v>
      </c>
      <c r="BN191" s="12">
        <v>544</v>
      </c>
      <c r="BO191" s="12">
        <v>69</v>
      </c>
      <c r="BP191" s="12">
        <v>222</v>
      </c>
      <c r="BQ191" s="12">
        <v>236</v>
      </c>
      <c r="BR191" s="12">
        <v>92</v>
      </c>
      <c r="BS191" s="12">
        <v>22</v>
      </c>
      <c r="BT191" s="12">
        <v>39</v>
      </c>
      <c r="BU191" s="12">
        <v>17</v>
      </c>
      <c r="BV191" s="12">
        <v>43.6</v>
      </c>
      <c r="BW191" s="12">
        <v>221</v>
      </c>
      <c r="BX191" s="12">
        <v>1286</v>
      </c>
      <c r="BY191" s="12">
        <v>555</v>
      </c>
      <c r="BZ191" s="12">
        <v>16</v>
      </c>
      <c r="CA191" s="12">
        <v>6</v>
      </c>
      <c r="CB191" s="12">
        <v>9</v>
      </c>
      <c r="CC191" s="12">
        <v>12</v>
      </c>
      <c r="CD191" s="12">
        <v>13</v>
      </c>
      <c r="CE191" s="12">
        <v>3</v>
      </c>
      <c r="CF191" s="12">
        <v>0</v>
      </c>
      <c r="CG191" s="12">
        <v>11</v>
      </c>
      <c r="CH191" s="12">
        <v>71</v>
      </c>
      <c r="CI191" s="12">
        <v>19</v>
      </c>
      <c r="CJ191" s="12">
        <v>54.3</v>
      </c>
      <c r="CK191" s="12">
        <v>6.6363599999999998</v>
      </c>
      <c r="CL191" s="12">
        <v>0.38174000000000002</v>
      </c>
      <c r="CM191" s="12">
        <v>0.37480999999999998</v>
      </c>
      <c r="CN191" s="12">
        <f t="shared" si="51"/>
        <v>0.20229885057471264</v>
      </c>
      <c r="CO191" s="12">
        <f t="shared" si="55"/>
        <v>0.34482758620689657</v>
      </c>
      <c r="CP191" s="12">
        <v>0.55556000000000005</v>
      </c>
      <c r="CQ191" s="12">
        <v>0.33333000000000002</v>
      </c>
      <c r="CR191" s="12">
        <v>0.11111</v>
      </c>
      <c r="CS191" s="12">
        <f t="shared" si="56"/>
        <v>0.40808823529411764</v>
      </c>
      <c r="CT191" s="12">
        <f t="shared" si="57"/>
        <v>0.43382352941176472</v>
      </c>
      <c r="CU191" s="12">
        <f t="shared" si="58"/>
        <v>0.16911764705882354</v>
      </c>
      <c r="CV191" s="12">
        <f t="shared" si="59"/>
        <v>0.77777777777777779</v>
      </c>
      <c r="CW191" s="12">
        <f t="shared" si="52"/>
        <v>0.51449275362318836</v>
      </c>
      <c r="CX191" s="12">
        <f t="shared" si="60"/>
        <v>0.66666666666666663</v>
      </c>
      <c r="CY191" s="12">
        <f t="shared" si="61"/>
        <v>32</v>
      </c>
      <c r="CZ191" s="12">
        <f t="shared" si="62"/>
        <v>16</v>
      </c>
      <c r="DA191" s="12">
        <f t="shared" si="63"/>
        <v>0.5</v>
      </c>
      <c r="DB191" s="12">
        <f t="shared" si="64"/>
        <v>5.7962962962962967</v>
      </c>
      <c r="DC191" s="12">
        <v>8</v>
      </c>
      <c r="DD191" s="12">
        <v>0</v>
      </c>
      <c r="DE191" s="12">
        <v>0</v>
      </c>
      <c r="DF191" s="12">
        <v>0</v>
      </c>
      <c r="DG191" s="16"/>
      <c r="DH191" s="12">
        <v>21.6</v>
      </c>
      <c r="DI191" s="12">
        <v>0</v>
      </c>
      <c r="DJ191" s="12">
        <v>1.1000000000000001</v>
      </c>
      <c r="DK191" s="12">
        <v>0.3</v>
      </c>
      <c r="DL191" s="12">
        <v>0.04</v>
      </c>
      <c r="DM191" s="17">
        <v>-0.1</v>
      </c>
      <c r="DN191" s="12">
        <v>234</v>
      </c>
      <c r="DO191" s="12">
        <v>365</v>
      </c>
      <c r="DP191" s="12">
        <v>64.099999999999994</v>
      </c>
      <c r="DQ191" s="12">
        <v>3843</v>
      </c>
      <c r="DR191" s="12">
        <v>1709</v>
      </c>
      <c r="DS191" s="12">
        <v>117</v>
      </c>
      <c r="DT191" s="12">
        <v>138</v>
      </c>
      <c r="DU191" s="12">
        <v>84.8</v>
      </c>
      <c r="DV191" s="12">
        <v>95</v>
      </c>
      <c r="DW191" s="12">
        <v>138</v>
      </c>
      <c r="DX191" s="12">
        <v>68.8</v>
      </c>
      <c r="DY191" s="12">
        <v>16</v>
      </c>
      <c r="DZ191" s="12">
        <v>58</v>
      </c>
      <c r="EA191" s="12">
        <v>27.6</v>
      </c>
      <c r="EB191" s="12">
        <v>0</v>
      </c>
      <c r="EC191" s="12">
        <v>0.3</v>
      </c>
      <c r="ED191" s="12">
        <v>0.5</v>
      </c>
      <c r="EE191" s="12">
        <v>7</v>
      </c>
      <c r="EF191" s="12">
        <v>26</v>
      </c>
      <c r="EG191" s="12">
        <v>5</v>
      </c>
      <c r="EH191" s="12">
        <v>1</v>
      </c>
      <c r="EI191" s="12">
        <v>28</v>
      </c>
      <c r="EJ191" s="12">
        <v>0</v>
      </c>
      <c r="EK191" s="12">
        <v>4</v>
      </c>
      <c r="EL191" s="12">
        <v>11</v>
      </c>
      <c r="EM191" s="12">
        <v>5</v>
      </c>
      <c r="EN191" s="12">
        <v>16</v>
      </c>
      <c r="EO191" s="12">
        <v>12</v>
      </c>
      <c r="EP191" s="12">
        <v>3</v>
      </c>
      <c r="EQ191" s="12">
        <v>1</v>
      </c>
      <c r="ER191" s="12">
        <v>0</v>
      </c>
      <c r="ES191" s="12">
        <v>0</v>
      </c>
      <c r="ET191" s="12">
        <v>0</v>
      </c>
      <c r="EU191" s="12">
        <v>28</v>
      </c>
      <c r="EV191" s="12">
        <v>17</v>
      </c>
      <c r="EW191" s="12">
        <v>8</v>
      </c>
      <c r="EX191" s="12">
        <v>12</v>
      </c>
      <c r="EY191" s="12">
        <v>8</v>
      </c>
      <c r="EZ191" s="12">
        <v>15</v>
      </c>
      <c r="FA191" s="12">
        <v>32</v>
      </c>
      <c r="FB191" s="12">
        <v>46.9</v>
      </c>
      <c r="FC191" s="12">
        <v>11</v>
      </c>
      <c r="FD191" s="12">
        <v>12</v>
      </c>
      <c r="FE191" s="12">
        <v>1</v>
      </c>
      <c r="FF191" s="12">
        <v>46</v>
      </c>
      <c r="FG191" s="12">
        <v>487</v>
      </c>
      <c r="FH191" s="12">
        <v>43</v>
      </c>
      <c r="FI191" s="12">
        <v>111</v>
      </c>
      <c r="FJ191" s="12">
        <v>232</v>
      </c>
      <c r="FK191" s="12">
        <v>149</v>
      </c>
      <c r="FL191" s="12">
        <v>16</v>
      </c>
      <c r="FM191" s="12">
        <v>21</v>
      </c>
      <c r="FN191" s="12">
        <v>10</v>
      </c>
      <c r="FO191" s="12">
        <v>47.6</v>
      </c>
      <c r="FP191" s="12">
        <v>261</v>
      </c>
      <c r="FQ191" s="12">
        <v>1085</v>
      </c>
      <c r="FR191" s="12">
        <v>445</v>
      </c>
      <c r="FS191" s="12">
        <v>8</v>
      </c>
      <c r="FT191" s="12">
        <v>4</v>
      </c>
      <c r="FU191" s="12">
        <v>1</v>
      </c>
      <c r="FV191" s="12">
        <v>14</v>
      </c>
      <c r="FW191" s="12">
        <v>9</v>
      </c>
      <c r="FX191" s="12">
        <v>3</v>
      </c>
      <c r="FY191" s="12">
        <v>0</v>
      </c>
      <c r="FZ191" s="12">
        <v>11</v>
      </c>
      <c r="GA191" s="12">
        <v>67</v>
      </c>
      <c r="GB191" s="12">
        <v>16</v>
      </c>
      <c r="GC191" s="12">
        <v>45.7</v>
      </c>
      <c r="GD191" s="12">
        <v>7.0161300000000004</v>
      </c>
      <c r="GE191" s="12">
        <v>0.61826000000000003</v>
      </c>
      <c r="GF191" s="12">
        <v>0.44469999999999998</v>
      </c>
      <c r="GG191" s="12">
        <f t="shared" si="65"/>
        <v>0.16986301369863013</v>
      </c>
      <c r="GH191" s="12">
        <f t="shared" si="66"/>
        <v>0.37808219178082192</v>
      </c>
      <c r="GI191" s="12">
        <v>0.28571000000000002</v>
      </c>
      <c r="GJ191" s="12">
        <v>0.42857000000000001</v>
      </c>
      <c r="GK191" s="12">
        <v>0.28571000000000002</v>
      </c>
      <c r="GL191">
        <f t="shared" si="67"/>
        <v>0.22792607802874743</v>
      </c>
      <c r="GM191">
        <f t="shared" si="68"/>
        <v>0.47638603696098564</v>
      </c>
      <c r="GN191">
        <f t="shared" si="69"/>
        <v>0.3059548254620123</v>
      </c>
      <c r="GO191">
        <f t="shared" si="70"/>
        <v>0.6071428571428571</v>
      </c>
      <c r="GP191" s="12">
        <f t="shared" si="53"/>
        <v>0.48550724637681159</v>
      </c>
      <c r="GQ191">
        <f t="shared" si="54"/>
        <v>0.875</v>
      </c>
      <c r="GR191">
        <f t="shared" si="71"/>
        <v>30</v>
      </c>
      <c r="GS191">
        <f t="shared" si="72"/>
        <v>6</v>
      </c>
      <c r="GT191">
        <f t="shared" si="73"/>
        <v>0.2</v>
      </c>
      <c r="GU191">
        <f t="shared" si="74"/>
        <v>5.0869565217391308</v>
      </c>
    </row>
    <row r="192" spans="1:203" x14ac:dyDescent="0.2">
      <c r="A192">
        <v>2023</v>
      </c>
      <c r="B192" s="2">
        <v>45158</v>
      </c>
      <c r="C192" s="12" t="s">
        <v>5</v>
      </c>
      <c r="D192" s="14" t="s">
        <v>6</v>
      </c>
      <c r="E192" s="4">
        <f t="shared" si="50"/>
        <v>-1.9999999999999998</v>
      </c>
      <c r="F192" s="12">
        <v>0</v>
      </c>
      <c r="G192" s="12">
        <v>3</v>
      </c>
      <c r="H192" s="12" t="s">
        <v>44</v>
      </c>
      <c r="I192" s="5" t="s">
        <v>13</v>
      </c>
      <c r="J192" s="12">
        <v>6</v>
      </c>
      <c r="K192" s="12">
        <v>3</v>
      </c>
      <c r="L192" s="12">
        <v>50</v>
      </c>
      <c r="M192" s="12">
        <v>0</v>
      </c>
      <c r="N192" s="12">
        <v>0</v>
      </c>
      <c r="O192" s="12">
        <v>18.3</v>
      </c>
      <c r="P192" s="12">
        <v>0</v>
      </c>
      <c r="Q192" s="12">
        <v>0.3</v>
      </c>
      <c r="R192" s="12">
        <v>0.3</v>
      </c>
      <c r="S192" s="12">
        <v>0.06</v>
      </c>
      <c r="T192" s="17">
        <v>-0.3</v>
      </c>
      <c r="U192" s="12">
        <v>312</v>
      </c>
      <c r="V192" s="12">
        <v>401</v>
      </c>
      <c r="W192" s="12">
        <v>77.8</v>
      </c>
      <c r="X192" s="12">
        <v>5315</v>
      </c>
      <c r="Y192" s="12">
        <v>2100</v>
      </c>
      <c r="Z192" s="12">
        <v>143</v>
      </c>
      <c r="AA192" s="12">
        <v>163</v>
      </c>
      <c r="AB192" s="12">
        <v>87.7</v>
      </c>
      <c r="AC192" s="12">
        <v>119</v>
      </c>
      <c r="AD192" s="12">
        <v>135</v>
      </c>
      <c r="AE192" s="12">
        <v>88.1</v>
      </c>
      <c r="AF192" s="12">
        <v>33</v>
      </c>
      <c r="AG192" s="12">
        <v>60</v>
      </c>
      <c r="AH192" s="12">
        <v>55</v>
      </c>
      <c r="AI192" s="12">
        <v>0</v>
      </c>
      <c r="AJ192" s="12">
        <v>0.3</v>
      </c>
      <c r="AK192" s="12">
        <v>0.3</v>
      </c>
      <c r="AL192" s="12">
        <v>4</v>
      </c>
      <c r="AM192" s="12">
        <v>27</v>
      </c>
      <c r="AN192" s="12">
        <v>5</v>
      </c>
      <c r="AO192" s="12">
        <v>1</v>
      </c>
      <c r="AP192" s="12">
        <v>25</v>
      </c>
      <c r="AQ192" s="12">
        <v>0</v>
      </c>
      <c r="AR192" s="12">
        <v>2</v>
      </c>
      <c r="AS192" s="12">
        <v>13</v>
      </c>
      <c r="AT192" s="12">
        <v>4</v>
      </c>
      <c r="AU192" s="12">
        <v>10</v>
      </c>
      <c r="AV192" s="12">
        <v>8</v>
      </c>
      <c r="AW192" s="12">
        <v>0</v>
      </c>
      <c r="AX192" s="12">
        <v>1</v>
      </c>
      <c r="AY192" s="12">
        <v>1</v>
      </c>
      <c r="AZ192" s="12">
        <v>0</v>
      </c>
      <c r="BA192" s="12">
        <v>0</v>
      </c>
      <c r="BB192" s="12">
        <v>13</v>
      </c>
      <c r="BC192" s="12">
        <v>8</v>
      </c>
      <c r="BD192" s="12">
        <v>4</v>
      </c>
      <c r="BE192" s="12">
        <v>7</v>
      </c>
      <c r="BF192" s="12">
        <v>2</v>
      </c>
      <c r="BG192" s="12">
        <v>5</v>
      </c>
      <c r="BH192" s="12">
        <v>13</v>
      </c>
      <c r="BI192" s="12">
        <v>38.5</v>
      </c>
      <c r="BJ192" s="12">
        <v>10</v>
      </c>
      <c r="BK192" s="12">
        <v>14</v>
      </c>
      <c r="BL192" s="12">
        <v>0</v>
      </c>
      <c r="BM192" s="12">
        <v>40</v>
      </c>
      <c r="BN192" s="12">
        <v>492</v>
      </c>
      <c r="BO192" s="12">
        <v>63</v>
      </c>
      <c r="BP192" s="12">
        <v>188</v>
      </c>
      <c r="BQ192" s="12">
        <v>220</v>
      </c>
      <c r="BR192" s="12">
        <v>87</v>
      </c>
      <c r="BS192" s="12">
        <v>12</v>
      </c>
      <c r="BT192" s="12">
        <v>15</v>
      </c>
      <c r="BU192" s="12">
        <v>10</v>
      </c>
      <c r="BV192" s="12">
        <v>66.7</v>
      </c>
      <c r="BW192" s="12">
        <v>309</v>
      </c>
      <c r="BX192" s="12">
        <v>1392</v>
      </c>
      <c r="BY192" s="12">
        <v>651</v>
      </c>
      <c r="BZ192" s="12">
        <v>9</v>
      </c>
      <c r="CA192" s="12">
        <v>3</v>
      </c>
      <c r="CB192" s="12">
        <v>2</v>
      </c>
      <c r="CC192" s="12">
        <v>10</v>
      </c>
      <c r="CD192" s="12">
        <v>6</v>
      </c>
      <c r="CE192" s="12">
        <v>2</v>
      </c>
      <c r="CF192" s="12">
        <v>0</v>
      </c>
      <c r="CG192" s="12">
        <v>7</v>
      </c>
      <c r="CH192" s="12">
        <v>43</v>
      </c>
      <c r="CI192" s="12">
        <v>9</v>
      </c>
      <c r="CJ192" s="12">
        <v>75</v>
      </c>
      <c r="CK192" s="12">
        <v>13.8864</v>
      </c>
      <c r="CL192" s="12">
        <v>0.30742000000000003</v>
      </c>
      <c r="CM192" s="12">
        <v>0.39511000000000002</v>
      </c>
      <c r="CN192" s="12">
        <f t="shared" si="51"/>
        <v>0.15461346633416459</v>
      </c>
      <c r="CO192" s="12">
        <f t="shared" si="55"/>
        <v>0.40648379052369077</v>
      </c>
      <c r="CP192" s="12">
        <v>0.30769000000000002</v>
      </c>
      <c r="CQ192" s="12">
        <v>0.53846000000000005</v>
      </c>
      <c r="CR192" s="12">
        <v>0.15384999999999999</v>
      </c>
      <c r="CS192" s="12">
        <f t="shared" si="56"/>
        <v>0.38211382113821141</v>
      </c>
      <c r="CT192" s="12">
        <f t="shared" si="57"/>
        <v>0.44715447154471544</v>
      </c>
      <c r="CU192" s="12">
        <f t="shared" si="58"/>
        <v>0.17682926829268292</v>
      </c>
      <c r="CV192" s="12">
        <f t="shared" si="59"/>
        <v>0.61538461538461542</v>
      </c>
      <c r="CW192" s="12">
        <f t="shared" si="52"/>
        <v>0.45263157894736844</v>
      </c>
      <c r="CX192" s="12">
        <f t="shared" si="60"/>
        <v>0.66666666666666663</v>
      </c>
      <c r="CY192" s="12">
        <f t="shared" si="61"/>
        <v>30</v>
      </c>
      <c r="CZ192" s="12">
        <f t="shared" si="62"/>
        <v>7</v>
      </c>
      <c r="DA192" s="12">
        <f t="shared" si="63"/>
        <v>0.23333333333333334</v>
      </c>
      <c r="DB192" s="12">
        <f t="shared" si="64"/>
        <v>7.8</v>
      </c>
      <c r="DC192" s="12">
        <v>12</v>
      </c>
      <c r="DD192" s="12">
        <v>8</v>
      </c>
      <c r="DE192" s="12">
        <v>66.7</v>
      </c>
      <c r="DF192" s="12">
        <v>0.17</v>
      </c>
      <c r="DG192" s="12">
        <v>0.25</v>
      </c>
      <c r="DH192" s="12">
        <v>20.5</v>
      </c>
      <c r="DI192" s="12">
        <v>0</v>
      </c>
      <c r="DJ192" s="12">
        <v>2.2999999999999998</v>
      </c>
      <c r="DK192" s="12">
        <v>1.5</v>
      </c>
      <c r="DL192" s="12">
        <v>0.13</v>
      </c>
      <c r="DM192" s="18">
        <v>0.7</v>
      </c>
      <c r="DN192" s="12">
        <v>535</v>
      </c>
      <c r="DO192" s="12">
        <v>611</v>
      </c>
      <c r="DP192" s="12">
        <v>87.6</v>
      </c>
      <c r="DQ192" s="12">
        <v>7693</v>
      </c>
      <c r="DR192" s="12">
        <v>2611</v>
      </c>
      <c r="DS192" s="12">
        <v>289</v>
      </c>
      <c r="DT192" s="12">
        <v>303</v>
      </c>
      <c r="DU192" s="12">
        <v>95.4</v>
      </c>
      <c r="DV192" s="12">
        <v>168</v>
      </c>
      <c r="DW192" s="12">
        <v>186</v>
      </c>
      <c r="DX192" s="12">
        <v>90.3</v>
      </c>
      <c r="DY192" s="12">
        <v>33</v>
      </c>
      <c r="DZ192" s="12">
        <v>55</v>
      </c>
      <c r="EA192" s="12">
        <v>60</v>
      </c>
      <c r="EB192" s="12">
        <v>2</v>
      </c>
      <c r="EC192" s="12">
        <v>1.6</v>
      </c>
      <c r="ED192" s="12">
        <v>0.9</v>
      </c>
      <c r="EE192" s="12">
        <v>11</v>
      </c>
      <c r="EF192" s="12">
        <v>46</v>
      </c>
      <c r="EG192" s="12">
        <v>11</v>
      </c>
      <c r="EH192" s="12">
        <v>2</v>
      </c>
      <c r="EI192" s="12">
        <v>40</v>
      </c>
      <c r="EJ192" s="12">
        <v>1</v>
      </c>
      <c r="EK192" s="12">
        <v>2</v>
      </c>
      <c r="EL192" s="12">
        <v>14</v>
      </c>
      <c r="EM192" s="12">
        <v>6</v>
      </c>
      <c r="EN192" s="12">
        <v>22</v>
      </c>
      <c r="EO192" s="12">
        <v>19</v>
      </c>
      <c r="EP192" s="12">
        <v>0</v>
      </c>
      <c r="EQ192" s="12">
        <v>2</v>
      </c>
      <c r="ER192" s="12">
        <v>0</v>
      </c>
      <c r="ES192" s="12">
        <v>0</v>
      </c>
      <c r="ET192" s="12">
        <v>1</v>
      </c>
      <c r="EU192" s="12">
        <v>11</v>
      </c>
      <c r="EV192" s="12">
        <v>7</v>
      </c>
      <c r="EW192" s="12">
        <v>4</v>
      </c>
      <c r="EX192" s="12">
        <v>5</v>
      </c>
      <c r="EY192" s="12">
        <v>2</v>
      </c>
      <c r="EZ192" s="12">
        <v>5</v>
      </c>
      <c r="FA192" s="12">
        <v>15</v>
      </c>
      <c r="FB192" s="12">
        <v>33.299999999999997</v>
      </c>
      <c r="FC192" s="12">
        <v>10</v>
      </c>
      <c r="FD192" s="12">
        <v>13</v>
      </c>
      <c r="FE192" s="12">
        <v>1</v>
      </c>
      <c r="FF192" s="12">
        <v>60</v>
      </c>
      <c r="FG192" s="12">
        <v>715</v>
      </c>
      <c r="FH192" s="12">
        <v>47</v>
      </c>
      <c r="FI192" s="12">
        <v>171</v>
      </c>
      <c r="FJ192" s="12">
        <v>354</v>
      </c>
      <c r="FK192" s="12">
        <v>196</v>
      </c>
      <c r="FL192" s="12">
        <v>23</v>
      </c>
      <c r="FM192" s="12">
        <v>13</v>
      </c>
      <c r="FN192" s="12">
        <v>8</v>
      </c>
      <c r="FO192" s="12">
        <v>61.5</v>
      </c>
      <c r="FP192" s="12">
        <v>421</v>
      </c>
      <c r="FQ192" s="12">
        <v>1961</v>
      </c>
      <c r="FR192" s="12">
        <v>1094</v>
      </c>
      <c r="FS192" s="12">
        <v>28</v>
      </c>
      <c r="FT192" s="12">
        <v>20</v>
      </c>
      <c r="FU192" s="12">
        <v>6</v>
      </c>
      <c r="FV192" s="12">
        <v>15</v>
      </c>
      <c r="FW192" s="12">
        <v>8</v>
      </c>
      <c r="FX192" s="12">
        <v>0</v>
      </c>
      <c r="FY192" s="12">
        <v>0</v>
      </c>
      <c r="FZ192" s="12">
        <v>12</v>
      </c>
      <c r="GA192" s="12">
        <v>52</v>
      </c>
      <c r="GB192" s="12">
        <v>3</v>
      </c>
      <c r="GC192" s="12">
        <v>25</v>
      </c>
      <c r="GD192" s="12">
        <v>8.71739</v>
      </c>
      <c r="GE192" s="12">
        <v>0.69257999999999997</v>
      </c>
      <c r="GF192" s="12">
        <v>0.33939999999999998</v>
      </c>
      <c r="GG192" s="12">
        <f t="shared" si="65"/>
        <v>9.4926350245499183E-2</v>
      </c>
      <c r="GH192" s="12">
        <f t="shared" si="66"/>
        <v>0.49590834697217678</v>
      </c>
      <c r="GI192" s="12">
        <v>0.36364000000000002</v>
      </c>
      <c r="GJ192" s="12">
        <v>0.45455000000000001</v>
      </c>
      <c r="GK192" s="12">
        <v>0.18182000000000001</v>
      </c>
      <c r="GL192">
        <f t="shared" si="67"/>
        <v>0.23916083916083916</v>
      </c>
      <c r="GM192">
        <f t="shared" si="68"/>
        <v>0.49510489510489508</v>
      </c>
      <c r="GN192">
        <f t="shared" si="69"/>
        <v>0.27412587412587414</v>
      </c>
      <c r="GO192">
        <f t="shared" si="70"/>
        <v>0.63636363636363635</v>
      </c>
      <c r="GP192" s="12">
        <f t="shared" si="53"/>
        <v>0.54736842105263162</v>
      </c>
      <c r="GQ192">
        <f t="shared" si="54"/>
        <v>0.91666666666666663</v>
      </c>
      <c r="GR192">
        <f t="shared" si="71"/>
        <v>66</v>
      </c>
      <c r="GS192">
        <f t="shared" si="72"/>
        <v>17</v>
      </c>
      <c r="GT192">
        <f t="shared" si="73"/>
        <v>0.25757575757575757</v>
      </c>
      <c r="GU192">
        <f t="shared" si="74"/>
        <v>8.9166666666666661</v>
      </c>
    </row>
    <row r="193" spans="1:203" x14ac:dyDescent="0.2">
      <c r="A193">
        <v>2023</v>
      </c>
      <c r="B193" s="2">
        <v>45164</v>
      </c>
      <c r="C193" s="12" t="s">
        <v>1</v>
      </c>
      <c r="D193" s="13" t="s">
        <v>2</v>
      </c>
      <c r="E193" s="4">
        <f t="shared" si="50"/>
        <v>0.19999999999999996</v>
      </c>
      <c r="F193" s="12">
        <v>3</v>
      </c>
      <c r="G193" s="12">
        <v>0</v>
      </c>
      <c r="H193" s="12" t="s">
        <v>44</v>
      </c>
      <c r="I193" s="5" t="s">
        <v>7</v>
      </c>
      <c r="J193" s="12">
        <v>12</v>
      </c>
      <c r="K193" s="12">
        <v>6</v>
      </c>
      <c r="L193" s="12">
        <v>50</v>
      </c>
      <c r="M193" s="12">
        <v>0.25</v>
      </c>
      <c r="N193" s="12">
        <v>0.5</v>
      </c>
      <c r="O193" s="12">
        <v>16.600000000000001</v>
      </c>
      <c r="P193" s="12">
        <v>0</v>
      </c>
      <c r="Q193" s="12">
        <v>1.2</v>
      </c>
      <c r="R193" s="12">
        <v>1.2</v>
      </c>
      <c r="S193" s="12">
        <v>0.1</v>
      </c>
      <c r="T193" s="18">
        <v>1.8</v>
      </c>
      <c r="U193" s="12">
        <v>416</v>
      </c>
      <c r="V193" s="12">
        <v>494</v>
      </c>
      <c r="W193" s="12">
        <v>84.2</v>
      </c>
      <c r="X193" s="12">
        <v>6919</v>
      </c>
      <c r="Y193" s="12">
        <v>2530</v>
      </c>
      <c r="Z193" s="12">
        <v>205</v>
      </c>
      <c r="AA193" s="12">
        <v>227</v>
      </c>
      <c r="AB193" s="12">
        <v>90.3</v>
      </c>
      <c r="AC193" s="12">
        <v>158</v>
      </c>
      <c r="AD193" s="12">
        <v>178</v>
      </c>
      <c r="AE193" s="12">
        <v>88.8</v>
      </c>
      <c r="AF193" s="12">
        <v>39</v>
      </c>
      <c r="AG193" s="12">
        <v>62</v>
      </c>
      <c r="AH193" s="12">
        <v>62.9</v>
      </c>
      <c r="AI193" s="12">
        <v>2</v>
      </c>
      <c r="AJ193" s="12">
        <v>0.7</v>
      </c>
      <c r="AK193" s="12">
        <v>0.9</v>
      </c>
      <c r="AL193" s="12">
        <v>10</v>
      </c>
      <c r="AM193" s="12">
        <v>20</v>
      </c>
      <c r="AN193" s="12">
        <v>9</v>
      </c>
      <c r="AO193" s="12">
        <v>2</v>
      </c>
      <c r="AP193" s="12">
        <v>29</v>
      </c>
      <c r="AQ193" s="12">
        <v>0</v>
      </c>
      <c r="AR193" s="12">
        <v>2</v>
      </c>
      <c r="AS193" s="12">
        <v>11</v>
      </c>
      <c r="AT193" s="12">
        <v>5</v>
      </c>
      <c r="AU193" s="12">
        <v>22</v>
      </c>
      <c r="AV193" s="12">
        <v>12</v>
      </c>
      <c r="AW193" s="12">
        <v>3</v>
      </c>
      <c r="AX193" s="12">
        <v>3</v>
      </c>
      <c r="AY193" s="12">
        <v>3</v>
      </c>
      <c r="AZ193" s="12">
        <v>1</v>
      </c>
      <c r="BA193" s="12">
        <v>0</v>
      </c>
      <c r="BB193" s="12">
        <v>14</v>
      </c>
      <c r="BC193" s="12">
        <v>8</v>
      </c>
      <c r="BD193" s="12">
        <v>12</v>
      </c>
      <c r="BE193" s="12">
        <v>2</v>
      </c>
      <c r="BF193" s="12">
        <v>0</v>
      </c>
      <c r="BG193" s="12">
        <v>6</v>
      </c>
      <c r="BH193" s="12">
        <v>15</v>
      </c>
      <c r="BI193" s="12">
        <v>40</v>
      </c>
      <c r="BJ193" s="12">
        <v>5</v>
      </c>
      <c r="BK193" s="12">
        <v>27</v>
      </c>
      <c r="BL193" s="12">
        <v>0</v>
      </c>
      <c r="BM193" s="12">
        <v>45</v>
      </c>
      <c r="BN193" s="12">
        <v>595</v>
      </c>
      <c r="BO193" s="12">
        <v>81</v>
      </c>
      <c r="BP193" s="12">
        <v>227</v>
      </c>
      <c r="BQ193" s="12">
        <v>259</v>
      </c>
      <c r="BR193" s="12">
        <v>114</v>
      </c>
      <c r="BS193" s="12">
        <v>24</v>
      </c>
      <c r="BT193" s="12">
        <v>11</v>
      </c>
      <c r="BU193" s="12">
        <v>6</v>
      </c>
      <c r="BV193" s="12">
        <v>54.5</v>
      </c>
      <c r="BW193" s="12">
        <v>277</v>
      </c>
      <c r="BX193" s="12">
        <v>1407</v>
      </c>
      <c r="BY193" s="12">
        <v>717</v>
      </c>
      <c r="BZ193" s="12">
        <v>14</v>
      </c>
      <c r="CA193" s="12">
        <v>11</v>
      </c>
      <c r="CB193" s="12">
        <v>4</v>
      </c>
      <c r="CC193" s="12">
        <v>15</v>
      </c>
      <c r="CD193" s="12">
        <v>4</v>
      </c>
      <c r="CE193" s="12">
        <v>2</v>
      </c>
      <c r="CF193" s="12">
        <v>0</v>
      </c>
      <c r="CG193" s="12">
        <v>8</v>
      </c>
      <c r="CH193" s="12">
        <v>45</v>
      </c>
      <c r="CI193" s="12">
        <v>11</v>
      </c>
      <c r="CJ193" s="12">
        <v>55</v>
      </c>
      <c r="CK193" s="12">
        <v>11.351900000000001</v>
      </c>
      <c r="CL193" s="12">
        <v>0.36892999999999998</v>
      </c>
      <c r="CM193" s="12">
        <v>0.36565999999999999</v>
      </c>
      <c r="CN193" s="12">
        <f t="shared" si="51"/>
        <v>0.12955465587044535</v>
      </c>
      <c r="CO193" s="12">
        <f t="shared" si="55"/>
        <v>0.45951417004048584</v>
      </c>
      <c r="CP193" s="12">
        <v>0.85714000000000001</v>
      </c>
      <c r="CQ193" s="12">
        <v>0.14285999999999999</v>
      </c>
      <c r="CR193" s="12">
        <v>0</v>
      </c>
      <c r="CS193" s="12">
        <f t="shared" si="56"/>
        <v>0.38151260504201678</v>
      </c>
      <c r="CT193" s="12">
        <f t="shared" si="57"/>
        <v>0.43529411764705883</v>
      </c>
      <c r="CU193" s="12">
        <f t="shared" si="58"/>
        <v>0.1915966386554622</v>
      </c>
      <c r="CV193" s="12">
        <f t="shared" si="59"/>
        <v>0.5714285714285714</v>
      </c>
      <c r="CW193" s="12">
        <f t="shared" si="52"/>
        <v>0.47872340425531917</v>
      </c>
      <c r="CX193" s="12">
        <f t="shared" si="60"/>
        <v>0.83333333333333337</v>
      </c>
      <c r="CY193" s="12">
        <f t="shared" si="61"/>
        <v>31</v>
      </c>
      <c r="CZ193" s="12">
        <f t="shared" si="62"/>
        <v>13</v>
      </c>
      <c r="DA193" s="12">
        <f t="shared" si="63"/>
        <v>0.41935483870967744</v>
      </c>
      <c r="DB193" s="12">
        <f t="shared" si="64"/>
        <v>9.2444444444444436</v>
      </c>
      <c r="DC193" s="12">
        <v>11</v>
      </c>
      <c r="DD193" s="12">
        <v>4</v>
      </c>
      <c r="DE193" s="12">
        <v>36.4</v>
      </c>
      <c r="DF193" s="12">
        <v>0</v>
      </c>
      <c r="DG193" s="12">
        <v>0</v>
      </c>
      <c r="DH193" s="12">
        <v>12.7</v>
      </c>
      <c r="DI193" s="12">
        <v>0</v>
      </c>
      <c r="DJ193" s="12">
        <v>1</v>
      </c>
      <c r="DK193" s="12">
        <v>1</v>
      </c>
      <c r="DL193" s="12">
        <v>0.1</v>
      </c>
      <c r="DM193" s="17">
        <v>-1</v>
      </c>
      <c r="DN193" s="12">
        <v>529</v>
      </c>
      <c r="DO193" s="12">
        <v>613</v>
      </c>
      <c r="DP193" s="12">
        <v>86.3</v>
      </c>
      <c r="DQ193" s="12">
        <v>9081</v>
      </c>
      <c r="DR193" s="12">
        <v>2798</v>
      </c>
      <c r="DS193" s="12">
        <v>231</v>
      </c>
      <c r="DT193" s="12">
        <v>251</v>
      </c>
      <c r="DU193" s="12">
        <v>92</v>
      </c>
      <c r="DV193" s="12">
        <v>242</v>
      </c>
      <c r="DW193" s="12">
        <v>263</v>
      </c>
      <c r="DX193" s="12">
        <v>92</v>
      </c>
      <c r="DY193" s="12">
        <v>43</v>
      </c>
      <c r="DZ193" s="12">
        <v>73</v>
      </c>
      <c r="EA193" s="12">
        <v>58.9</v>
      </c>
      <c r="EB193" s="12">
        <v>0</v>
      </c>
      <c r="EC193" s="12">
        <v>0.8</v>
      </c>
      <c r="ED193" s="12">
        <v>1.1000000000000001</v>
      </c>
      <c r="EE193" s="12">
        <v>9</v>
      </c>
      <c r="EF193" s="12">
        <v>39</v>
      </c>
      <c r="EG193" s="12">
        <v>9</v>
      </c>
      <c r="EH193" s="12">
        <v>4</v>
      </c>
      <c r="EI193" s="12">
        <v>50</v>
      </c>
      <c r="EJ193" s="12">
        <v>3</v>
      </c>
      <c r="EK193" s="12">
        <v>3</v>
      </c>
      <c r="EL193" s="12">
        <v>26</v>
      </c>
      <c r="EM193" s="12">
        <v>8</v>
      </c>
      <c r="EN193" s="12">
        <v>21</v>
      </c>
      <c r="EO193" s="12">
        <v>18</v>
      </c>
      <c r="EP193" s="12">
        <v>0</v>
      </c>
      <c r="EQ193" s="12">
        <v>3</v>
      </c>
      <c r="ER193" s="12">
        <v>0</v>
      </c>
      <c r="ES193" s="12">
        <v>0</v>
      </c>
      <c r="ET193" s="12">
        <v>0</v>
      </c>
      <c r="EU193" s="12">
        <v>7</v>
      </c>
      <c r="EV193" s="12">
        <v>5</v>
      </c>
      <c r="EW193" s="12">
        <v>5</v>
      </c>
      <c r="EX193" s="12">
        <v>2</v>
      </c>
      <c r="EY193" s="12">
        <v>0</v>
      </c>
      <c r="EZ193" s="12">
        <v>3</v>
      </c>
      <c r="FA193" s="12">
        <v>9</v>
      </c>
      <c r="FB193" s="12">
        <v>33.299999999999997</v>
      </c>
      <c r="FC193" s="12">
        <v>7</v>
      </c>
      <c r="FD193" s="12">
        <v>8</v>
      </c>
      <c r="FE193" s="12">
        <v>1</v>
      </c>
      <c r="FF193" s="12">
        <v>55</v>
      </c>
      <c r="FG193" s="12">
        <v>690</v>
      </c>
      <c r="FH193" s="12">
        <v>44</v>
      </c>
      <c r="FI193" s="12">
        <v>178</v>
      </c>
      <c r="FJ193" s="12">
        <v>321</v>
      </c>
      <c r="FK193" s="12">
        <v>195</v>
      </c>
      <c r="FL193" s="12">
        <v>24</v>
      </c>
      <c r="FM193" s="12">
        <v>16</v>
      </c>
      <c r="FN193" s="12">
        <v>9</v>
      </c>
      <c r="FO193" s="12">
        <v>56.3</v>
      </c>
      <c r="FP193" s="12">
        <v>414</v>
      </c>
      <c r="FQ193" s="12">
        <v>2282</v>
      </c>
      <c r="FR193" s="12">
        <v>1192</v>
      </c>
      <c r="FS193" s="12">
        <v>24</v>
      </c>
      <c r="FT193" s="12">
        <v>13</v>
      </c>
      <c r="FU193" s="12">
        <v>7</v>
      </c>
      <c r="FV193" s="12">
        <v>8</v>
      </c>
      <c r="FW193" s="12">
        <v>8</v>
      </c>
      <c r="FX193" s="12">
        <v>2</v>
      </c>
      <c r="FY193" s="12">
        <v>0</v>
      </c>
      <c r="FZ193" s="12">
        <v>11</v>
      </c>
      <c r="GA193" s="12">
        <v>49</v>
      </c>
      <c r="GB193" s="12">
        <v>9</v>
      </c>
      <c r="GC193" s="12">
        <v>45</v>
      </c>
      <c r="GD193" s="12">
        <v>14.9697</v>
      </c>
      <c r="GE193" s="12">
        <v>0.63107000000000002</v>
      </c>
      <c r="GF193" s="12">
        <v>0.30812</v>
      </c>
      <c r="GG193" s="12">
        <f t="shared" si="65"/>
        <v>0.12887438825448613</v>
      </c>
      <c r="GH193" s="12">
        <f t="shared" si="66"/>
        <v>0.4094616639477977</v>
      </c>
      <c r="GI193" s="12">
        <v>0.71428999999999998</v>
      </c>
      <c r="GJ193" s="12">
        <v>0.28571000000000002</v>
      </c>
      <c r="GK193" s="12">
        <v>0</v>
      </c>
      <c r="GL193">
        <f t="shared" si="67"/>
        <v>0.25797101449275361</v>
      </c>
      <c r="GM193">
        <f t="shared" si="68"/>
        <v>0.4652173913043478</v>
      </c>
      <c r="GN193">
        <f t="shared" si="69"/>
        <v>0.28260869565217389</v>
      </c>
      <c r="GO193">
        <f t="shared" si="70"/>
        <v>0.7142857142857143</v>
      </c>
      <c r="GP193" s="12">
        <f t="shared" si="53"/>
        <v>0.52127659574468088</v>
      </c>
      <c r="GQ193">
        <f t="shared" si="54"/>
        <v>0.81818181818181823</v>
      </c>
      <c r="GR193">
        <f t="shared" si="71"/>
        <v>52</v>
      </c>
      <c r="GS193">
        <f t="shared" si="72"/>
        <v>16</v>
      </c>
      <c r="GT193">
        <f t="shared" si="73"/>
        <v>0.30769230769230771</v>
      </c>
      <c r="GU193">
        <f t="shared" si="74"/>
        <v>9.6181818181818191</v>
      </c>
    </row>
    <row r="194" spans="1:203" x14ac:dyDescent="0.2">
      <c r="A194">
        <v>2023</v>
      </c>
      <c r="B194" s="2">
        <v>45185</v>
      </c>
      <c r="C194" s="12" t="s">
        <v>5</v>
      </c>
      <c r="D194" s="15" t="s">
        <v>20</v>
      </c>
      <c r="E194" s="4">
        <f t="shared" ref="E194:E257" si="75">Q194-DJ194</f>
        <v>0.7</v>
      </c>
      <c r="F194" s="12">
        <v>2</v>
      </c>
      <c r="G194" s="12">
        <v>2</v>
      </c>
      <c r="H194" s="12" t="s">
        <v>44</v>
      </c>
      <c r="I194" s="5" t="s">
        <v>4</v>
      </c>
      <c r="J194" s="12">
        <v>14</v>
      </c>
      <c r="K194" s="12">
        <v>6</v>
      </c>
      <c r="L194" s="12">
        <v>42.9</v>
      </c>
      <c r="M194" s="12">
        <v>0.14000000000000001</v>
      </c>
      <c r="N194" s="12">
        <v>0.33</v>
      </c>
      <c r="O194" s="12">
        <v>12.9</v>
      </c>
      <c r="P194" s="12">
        <v>0</v>
      </c>
      <c r="Q194" s="12">
        <v>2.5</v>
      </c>
      <c r="R194" s="12">
        <v>2.5</v>
      </c>
      <c r="S194" s="12">
        <v>0.18</v>
      </c>
      <c r="T194" s="17">
        <v>-0.5</v>
      </c>
      <c r="U194" s="12">
        <v>380</v>
      </c>
      <c r="V194" s="12">
        <v>466</v>
      </c>
      <c r="W194" s="12">
        <v>81.5</v>
      </c>
      <c r="X194" s="12">
        <v>6732</v>
      </c>
      <c r="Y194" s="12">
        <v>2398</v>
      </c>
      <c r="Z194" s="12">
        <v>186</v>
      </c>
      <c r="AA194" s="12">
        <v>199</v>
      </c>
      <c r="AB194" s="12">
        <v>93.5</v>
      </c>
      <c r="AC194" s="12">
        <v>151</v>
      </c>
      <c r="AD194" s="12">
        <v>171</v>
      </c>
      <c r="AE194" s="12">
        <v>88.3</v>
      </c>
      <c r="AF194" s="12">
        <v>42</v>
      </c>
      <c r="AG194" s="12">
        <v>77</v>
      </c>
      <c r="AH194" s="12">
        <v>54.5</v>
      </c>
      <c r="AI194" s="12">
        <v>1</v>
      </c>
      <c r="AJ194" s="12">
        <v>2.2999999999999998</v>
      </c>
      <c r="AK194" s="12">
        <v>2.7</v>
      </c>
      <c r="AL194" s="12">
        <v>12</v>
      </c>
      <c r="AM194" s="12">
        <v>24</v>
      </c>
      <c r="AN194" s="12">
        <v>13</v>
      </c>
      <c r="AO194" s="12">
        <v>2</v>
      </c>
      <c r="AP194" s="12">
        <v>42</v>
      </c>
      <c r="AQ194" s="12">
        <v>0</v>
      </c>
      <c r="AR194" s="12">
        <v>1</v>
      </c>
      <c r="AS194" s="12">
        <v>15</v>
      </c>
      <c r="AT194" s="12">
        <v>3</v>
      </c>
      <c r="AU194" s="12">
        <v>25</v>
      </c>
      <c r="AV194" s="12">
        <v>24</v>
      </c>
      <c r="AW194" s="12">
        <v>0</v>
      </c>
      <c r="AX194" s="12">
        <v>0</v>
      </c>
      <c r="AY194" s="12">
        <v>1</v>
      </c>
      <c r="AZ194" s="12">
        <v>0</v>
      </c>
      <c r="BA194" s="12">
        <v>0</v>
      </c>
      <c r="BB194" s="12">
        <v>9</v>
      </c>
      <c r="BC194" s="12">
        <v>7</v>
      </c>
      <c r="BD194" s="12">
        <v>2</v>
      </c>
      <c r="BE194" s="12">
        <v>6</v>
      </c>
      <c r="BF194" s="12">
        <v>1</v>
      </c>
      <c r="BG194" s="12">
        <v>4</v>
      </c>
      <c r="BH194" s="12">
        <v>6</v>
      </c>
      <c r="BI194" s="12">
        <v>66.7</v>
      </c>
      <c r="BJ194" s="12">
        <v>4</v>
      </c>
      <c r="BK194" s="12">
        <v>22</v>
      </c>
      <c r="BL194" s="12">
        <v>0</v>
      </c>
      <c r="BM194" s="12">
        <v>56</v>
      </c>
      <c r="BN194" s="12">
        <v>574</v>
      </c>
      <c r="BO194" s="12">
        <v>62</v>
      </c>
      <c r="BP194" s="12">
        <v>175</v>
      </c>
      <c r="BQ194" s="12">
        <v>248</v>
      </c>
      <c r="BR194" s="12">
        <v>158</v>
      </c>
      <c r="BS194" s="12">
        <v>28</v>
      </c>
      <c r="BT194" s="12">
        <v>10</v>
      </c>
      <c r="BU194" s="12">
        <v>5</v>
      </c>
      <c r="BV194" s="12">
        <v>50</v>
      </c>
      <c r="BW194" s="12">
        <v>263</v>
      </c>
      <c r="BX194" s="12">
        <v>1699</v>
      </c>
      <c r="BY194" s="12">
        <v>911</v>
      </c>
      <c r="BZ194" s="12">
        <v>22</v>
      </c>
      <c r="CA194" s="12">
        <v>11</v>
      </c>
      <c r="CB194" s="12">
        <v>5</v>
      </c>
      <c r="CC194" s="12">
        <v>15</v>
      </c>
      <c r="CD194" s="12">
        <v>6</v>
      </c>
      <c r="CE194" s="12">
        <v>5</v>
      </c>
      <c r="CF194" s="12">
        <v>1</v>
      </c>
      <c r="CG194" s="12">
        <v>21</v>
      </c>
      <c r="CH194" s="12">
        <v>51</v>
      </c>
      <c r="CI194" s="12">
        <v>13</v>
      </c>
      <c r="CJ194" s="12">
        <v>56.5</v>
      </c>
      <c r="CK194" s="12">
        <v>6.4464300000000003</v>
      </c>
      <c r="CL194" s="12">
        <v>0.59848000000000001</v>
      </c>
      <c r="CM194" s="12">
        <v>0.35621000000000003</v>
      </c>
      <c r="CN194" s="12">
        <f t="shared" ref="CN194:CN257" si="76">(AG194+AQ194+AR194)/V194</f>
        <v>0.16738197424892703</v>
      </c>
      <c r="CO194" s="12">
        <f t="shared" si="55"/>
        <v>0.42703862660944208</v>
      </c>
      <c r="CP194" s="12">
        <v>0.22222</v>
      </c>
      <c r="CQ194" s="12">
        <v>0.66666999999999998</v>
      </c>
      <c r="CR194" s="12">
        <v>0.11111</v>
      </c>
      <c r="CS194" s="12">
        <f t="shared" si="56"/>
        <v>0.3048780487804878</v>
      </c>
      <c r="CT194" s="12">
        <f t="shared" si="57"/>
        <v>0.43205574912891986</v>
      </c>
      <c r="CU194" s="12">
        <f t="shared" si="58"/>
        <v>0.27526132404181186</v>
      </c>
      <c r="CV194" s="12">
        <f t="shared" si="59"/>
        <v>0.77777777777777779</v>
      </c>
      <c r="CW194" s="12">
        <f t="shared" ref="CW194:CW257" si="77">CH194/(CH194+GA194)</f>
        <v>0.54838709677419351</v>
      </c>
      <c r="CX194" s="12">
        <f t="shared" si="60"/>
        <v>0.8571428571428571</v>
      </c>
      <c r="CY194" s="12">
        <f t="shared" si="61"/>
        <v>35</v>
      </c>
      <c r="CZ194" s="12">
        <f t="shared" si="62"/>
        <v>18</v>
      </c>
      <c r="DA194" s="12">
        <f t="shared" si="63"/>
        <v>0.51428571428571423</v>
      </c>
      <c r="DB194" s="12">
        <f t="shared" si="64"/>
        <v>6.7857142857142856</v>
      </c>
      <c r="DC194" s="12">
        <v>14</v>
      </c>
      <c r="DD194" s="12">
        <v>4</v>
      </c>
      <c r="DE194" s="12">
        <v>28.6</v>
      </c>
      <c r="DF194" s="12">
        <v>7.0000000000000007E-2</v>
      </c>
      <c r="DG194" s="12">
        <v>0.25</v>
      </c>
      <c r="DH194" s="12">
        <v>16.100000000000001</v>
      </c>
      <c r="DI194" s="12">
        <v>0</v>
      </c>
      <c r="DJ194" s="12">
        <v>1.8</v>
      </c>
      <c r="DK194" s="12">
        <v>1</v>
      </c>
      <c r="DL194" s="12">
        <v>0.08</v>
      </c>
      <c r="DM194" s="18">
        <v>0.2</v>
      </c>
      <c r="DN194" s="12">
        <v>268</v>
      </c>
      <c r="DO194" s="12">
        <v>361</v>
      </c>
      <c r="DP194" s="12">
        <v>74.2</v>
      </c>
      <c r="DQ194" s="12">
        <v>4758</v>
      </c>
      <c r="DR194" s="12">
        <v>2064</v>
      </c>
      <c r="DS194" s="12">
        <v>126</v>
      </c>
      <c r="DT194" s="12">
        <v>142</v>
      </c>
      <c r="DU194" s="12">
        <v>88.7</v>
      </c>
      <c r="DV194" s="12">
        <v>106</v>
      </c>
      <c r="DW194" s="12">
        <v>128</v>
      </c>
      <c r="DX194" s="12">
        <v>82.8</v>
      </c>
      <c r="DY194" s="12">
        <v>27</v>
      </c>
      <c r="DZ194" s="12">
        <v>66</v>
      </c>
      <c r="EA194" s="12">
        <v>40.9</v>
      </c>
      <c r="EB194" s="12">
        <v>1</v>
      </c>
      <c r="EC194" s="12">
        <v>0.7</v>
      </c>
      <c r="ED194" s="12">
        <v>0.9</v>
      </c>
      <c r="EE194" s="12">
        <v>10</v>
      </c>
      <c r="EF194" s="12">
        <v>22</v>
      </c>
      <c r="EG194" s="12">
        <v>3</v>
      </c>
      <c r="EH194" s="12">
        <v>0</v>
      </c>
      <c r="EI194" s="12">
        <v>24</v>
      </c>
      <c r="EJ194" s="12">
        <v>0</v>
      </c>
      <c r="EK194" s="12">
        <v>4</v>
      </c>
      <c r="EL194" s="12">
        <v>18</v>
      </c>
      <c r="EM194" s="12">
        <v>3</v>
      </c>
      <c r="EN194" s="12">
        <v>23</v>
      </c>
      <c r="EO194" s="12">
        <v>9</v>
      </c>
      <c r="EP194" s="12">
        <v>5</v>
      </c>
      <c r="EQ194" s="12">
        <v>0</v>
      </c>
      <c r="ER194" s="12">
        <v>5</v>
      </c>
      <c r="ES194" s="12">
        <v>4</v>
      </c>
      <c r="ET194" s="12">
        <v>0</v>
      </c>
      <c r="EU194" s="12">
        <v>11</v>
      </c>
      <c r="EV194" s="12">
        <v>3</v>
      </c>
      <c r="EW194" s="12">
        <v>5</v>
      </c>
      <c r="EX194" s="12">
        <v>5</v>
      </c>
      <c r="EY194" s="12">
        <v>1</v>
      </c>
      <c r="EZ194" s="12">
        <v>5</v>
      </c>
      <c r="FA194" s="12">
        <v>10</v>
      </c>
      <c r="FB194" s="12">
        <v>50</v>
      </c>
      <c r="FC194" s="12">
        <v>8</v>
      </c>
      <c r="FD194" s="12">
        <v>11</v>
      </c>
      <c r="FE194" s="12">
        <v>0</v>
      </c>
      <c r="FF194" s="12">
        <v>44</v>
      </c>
      <c r="FG194" s="12">
        <v>450</v>
      </c>
      <c r="FH194" s="12">
        <v>44</v>
      </c>
      <c r="FI194" s="12">
        <v>124</v>
      </c>
      <c r="FJ194" s="12">
        <v>224</v>
      </c>
      <c r="FK194" s="12">
        <v>106</v>
      </c>
      <c r="FL194" s="12">
        <v>25</v>
      </c>
      <c r="FM194" s="12">
        <v>8</v>
      </c>
      <c r="FN194" s="12">
        <v>2</v>
      </c>
      <c r="FO194" s="12">
        <v>25</v>
      </c>
      <c r="FP194" s="12">
        <v>228</v>
      </c>
      <c r="FQ194" s="12">
        <v>1148</v>
      </c>
      <c r="FR194" s="12">
        <v>625</v>
      </c>
      <c r="FS194" s="12">
        <v>14</v>
      </c>
      <c r="FT194" s="12">
        <v>8</v>
      </c>
      <c r="FU194" s="12">
        <v>4</v>
      </c>
      <c r="FV194" s="12">
        <v>12</v>
      </c>
      <c r="FW194" s="12">
        <v>5</v>
      </c>
      <c r="FX194" s="12">
        <v>7</v>
      </c>
      <c r="FY194" s="12">
        <v>1</v>
      </c>
      <c r="FZ194" s="12">
        <v>22</v>
      </c>
      <c r="GA194" s="12">
        <v>42</v>
      </c>
      <c r="GB194" s="12">
        <v>10</v>
      </c>
      <c r="GC194" s="12">
        <v>43.5</v>
      </c>
      <c r="GD194" s="12">
        <v>8.9615399999999994</v>
      </c>
      <c r="GE194" s="12">
        <v>0.40151999999999999</v>
      </c>
      <c r="GF194" s="12">
        <v>0.43380000000000002</v>
      </c>
      <c r="GG194" s="12">
        <f t="shared" si="65"/>
        <v>0.19390581717451524</v>
      </c>
      <c r="GH194" s="12">
        <f t="shared" si="66"/>
        <v>0.39335180055401664</v>
      </c>
      <c r="GI194" s="12">
        <v>0.45455000000000001</v>
      </c>
      <c r="GJ194" s="12">
        <v>0.45455000000000001</v>
      </c>
      <c r="GK194" s="12">
        <v>9.0910000000000005E-2</v>
      </c>
      <c r="GL194">
        <f t="shared" si="67"/>
        <v>0.27555555555555555</v>
      </c>
      <c r="GM194">
        <f t="shared" si="68"/>
        <v>0.49777777777777776</v>
      </c>
      <c r="GN194">
        <f t="shared" si="69"/>
        <v>0.23555555555555555</v>
      </c>
      <c r="GO194">
        <f t="shared" si="70"/>
        <v>0.27272727272727271</v>
      </c>
      <c r="GP194" s="12">
        <f t="shared" ref="GP194:GP257" si="78">GA194/(GA194+CH194)</f>
        <v>0.45161290322580644</v>
      </c>
      <c r="GQ194">
        <f t="shared" ref="GQ194:GQ257" si="79">EE194/DC194</f>
        <v>0.7142857142857143</v>
      </c>
      <c r="GR194">
        <f t="shared" si="71"/>
        <v>30</v>
      </c>
      <c r="GS194">
        <f t="shared" si="72"/>
        <v>7</v>
      </c>
      <c r="GT194">
        <f t="shared" si="73"/>
        <v>0.23333333333333334</v>
      </c>
      <c r="GU194">
        <f t="shared" si="74"/>
        <v>6.0909090909090908</v>
      </c>
    </row>
    <row r="195" spans="1:203" x14ac:dyDescent="0.2">
      <c r="A195">
        <v>2023</v>
      </c>
      <c r="B195" s="2">
        <v>45189</v>
      </c>
      <c r="C195" s="12" t="s">
        <v>5</v>
      </c>
      <c r="D195" s="15" t="s">
        <v>20</v>
      </c>
      <c r="E195" s="4">
        <f t="shared" si="75"/>
        <v>2</v>
      </c>
      <c r="F195" s="12">
        <v>1</v>
      </c>
      <c r="G195" s="12">
        <v>1</v>
      </c>
      <c r="H195" s="12" t="s">
        <v>44</v>
      </c>
      <c r="I195" s="5" t="s">
        <v>3</v>
      </c>
      <c r="J195" s="12">
        <v>13</v>
      </c>
      <c r="K195" s="12">
        <v>4</v>
      </c>
      <c r="L195" s="12">
        <v>30.8</v>
      </c>
      <c r="M195" s="12">
        <v>0</v>
      </c>
      <c r="N195" s="12">
        <v>0</v>
      </c>
      <c r="O195" s="12">
        <v>18.899999999999999</v>
      </c>
      <c r="P195" s="12">
        <v>0</v>
      </c>
      <c r="Q195" s="12">
        <v>2.2000000000000002</v>
      </c>
      <c r="R195" s="12">
        <v>1.4</v>
      </c>
      <c r="S195" s="12">
        <v>0.11</v>
      </c>
      <c r="T195" s="17">
        <v>-1.2</v>
      </c>
      <c r="U195" s="12">
        <v>439</v>
      </c>
      <c r="V195" s="12">
        <v>546</v>
      </c>
      <c r="W195" s="12">
        <v>80.400000000000006</v>
      </c>
      <c r="X195" s="12">
        <v>8086</v>
      </c>
      <c r="Y195" s="12">
        <v>2893</v>
      </c>
      <c r="Z195" s="12">
        <v>180</v>
      </c>
      <c r="AA195" s="12">
        <v>204</v>
      </c>
      <c r="AB195" s="12">
        <v>88.2</v>
      </c>
      <c r="AC195" s="12">
        <v>211</v>
      </c>
      <c r="AD195" s="12">
        <v>252</v>
      </c>
      <c r="AE195" s="12">
        <v>83.7</v>
      </c>
      <c r="AF195" s="12">
        <v>44</v>
      </c>
      <c r="AG195" s="12">
        <v>76</v>
      </c>
      <c r="AH195" s="12">
        <v>57.9</v>
      </c>
      <c r="AI195" s="12">
        <v>0</v>
      </c>
      <c r="AJ195" s="12">
        <v>1.3</v>
      </c>
      <c r="AK195" s="12">
        <v>1.1000000000000001</v>
      </c>
      <c r="AL195" s="12">
        <v>11</v>
      </c>
      <c r="AM195" s="12">
        <v>44</v>
      </c>
      <c r="AN195" s="12">
        <v>9</v>
      </c>
      <c r="AO195" s="12">
        <v>2</v>
      </c>
      <c r="AP195" s="12">
        <v>41</v>
      </c>
      <c r="AQ195" s="12">
        <v>1</v>
      </c>
      <c r="AR195" s="12">
        <v>2</v>
      </c>
      <c r="AS195" s="12">
        <v>15</v>
      </c>
      <c r="AT195" s="12">
        <v>7</v>
      </c>
      <c r="AU195" s="12">
        <v>23</v>
      </c>
      <c r="AV195" s="12">
        <v>16</v>
      </c>
      <c r="AW195" s="12">
        <v>2</v>
      </c>
      <c r="AX195" s="12">
        <v>2</v>
      </c>
      <c r="AY195" s="12">
        <v>2</v>
      </c>
      <c r="AZ195" s="12">
        <v>1</v>
      </c>
      <c r="BA195" s="12">
        <v>0</v>
      </c>
      <c r="BB195" s="12">
        <v>18</v>
      </c>
      <c r="BC195" s="12">
        <v>16</v>
      </c>
      <c r="BD195" s="12">
        <v>8</v>
      </c>
      <c r="BE195" s="12">
        <v>7</v>
      </c>
      <c r="BF195" s="12">
        <v>3</v>
      </c>
      <c r="BG195" s="12">
        <v>10</v>
      </c>
      <c r="BH195" s="12">
        <v>15</v>
      </c>
      <c r="BI195" s="12">
        <v>66.7</v>
      </c>
      <c r="BJ195" s="12">
        <v>10</v>
      </c>
      <c r="BK195" s="12">
        <v>11</v>
      </c>
      <c r="BL195" s="12">
        <v>0</v>
      </c>
      <c r="BM195" s="12">
        <v>55</v>
      </c>
      <c r="BN195" s="12">
        <v>646</v>
      </c>
      <c r="BO195" s="12">
        <v>45</v>
      </c>
      <c r="BP195" s="12">
        <v>186</v>
      </c>
      <c r="BQ195" s="12">
        <v>318</v>
      </c>
      <c r="BR195" s="12">
        <v>150</v>
      </c>
      <c r="BS195" s="12">
        <v>22</v>
      </c>
      <c r="BT195" s="12">
        <v>11</v>
      </c>
      <c r="BU195" s="12">
        <v>5</v>
      </c>
      <c r="BV195" s="12">
        <v>45.5</v>
      </c>
      <c r="BW195" s="12">
        <v>368</v>
      </c>
      <c r="BX195" s="12">
        <v>1618</v>
      </c>
      <c r="BY195" s="12">
        <v>774</v>
      </c>
      <c r="BZ195" s="12">
        <v>19</v>
      </c>
      <c r="CA195" s="12">
        <v>9</v>
      </c>
      <c r="CB195" s="12">
        <v>6</v>
      </c>
      <c r="CC195" s="12">
        <v>16</v>
      </c>
      <c r="CD195" s="12">
        <v>8</v>
      </c>
      <c r="CE195" s="12">
        <v>2</v>
      </c>
      <c r="CF195" s="12">
        <v>0</v>
      </c>
      <c r="CG195" s="12">
        <v>8</v>
      </c>
      <c r="CH195" s="12">
        <v>61</v>
      </c>
      <c r="CI195" s="12">
        <v>15</v>
      </c>
      <c r="CJ195" s="12">
        <v>60</v>
      </c>
      <c r="CK195" s="12">
        <v>9.6808499999999995</v>
      </c>
      <c r="CL195" s="12">
        <v>0.57471000000000005</v>
      </c>
      <c r="CM195" s="12">
        <v>0.35777999999999999</v>
      </c>
      <c r="CN195" s="12">
        <f t="shared" si="76"/>
        <v>0.1446886446886447</v>
      </c>
      <c r="CO195" s="12">
        <f t="shared" ref="CO195:CO258" si="80">AA195/V195</f>
        <v>0.37362637362637363</v>
      </c>
      <c r="CP195" s="12">
        <v>0.44444</v>
      </c>
      <c r="CQ195" s="12">
        <v>0.38889000000000001</v>
      </c>
      <c r="CR195" s="12">
        <v>0.16667000000000001</v>
      </c>
      <c r="CS195" s="12">
        <f t="shared" ref="CS195:CS258" si="81">BP195/BN195</f>
        <v>0.28792569659442724</v>
      </c>
      <c r="CT195" s="12">
        <f t="shared" ref="CT195:CT258" si="82">BQ195/BN195</f>
        <v>0.49226006191950467</v>
      </c>
      <c r="CU195" s="12">
        <f t="shared" ref="CU195:CU258" si="83">BR195/BN195</f>
        <v>0.23219814241486067</v>
      </c>
      <c r="CV195" s="12">
        <f t="shared" ref="CV195:CV258" si="84">BC195/BB195</f>
        <v>0.88888888888888884</v>
      </c>
      <c r="CW195" s="12">
        <f t="shared" si="77"/>
        <v>0.49193548387096775</v>
      </c>
      <c r="CX195" s="12">
        <f t="shared" ref="CX195:CX258" si="85">AL195/J195</f>
        <v>0.84615384615384615</v>
      </c>
      <c r="CY195" s="12">
        <f t="shared" ref="CY195:CY258" si="86">CA195+AM195</f>
        <v>53</v>
      </c>
      <c r="CZ195" s="12">
        <f t="shared" ref="CZ195:CZ258" si="87">CB195+AN195</f>
        <v>15</v>
      </c>
      <c r="DA195" s="12">
        <f t="shared" ref="DA195:DA258" si="88">CZ195/CY195</f>
        <v>0.28301886792452829</v>
      </c>
      <c r="DB195" s="12">
        <f t="shared" ref="DB195:DB258" si="89">U195/BM195</f>
        <v>7.9818181818181815</v>
      </c>
      <c r="DC195" s="12">
        <v>5</v>
      </c>
      <c r="DD195" s="12">
        <v>1</v>
      </c>
      <c r="DE195" s="12">
        <v>20</v>
      </c>
      <c r="DF195" s="12">
        <v>0.2</v>
      </c>
      <c r="DG195" s="12">
        <v>1</v>
      </c>
      <c r="DH195" s="12">
        <v>20.6</v>
      </c>
      <c r="DI195" s="12">
        <v>0</v>
      </c>
      <c r="DJ195" s="12">
        <v>0.2</v>
      </c>
      <c r="DK195" s="12">
        <v>0.2</v>
      </c>
      <c r="DL195" s="12">
        <v>0.04</v>
      </c>
      <c r="DM195" s="18">
        <v>0.8</v>
      </c>
      <c r="DN195" s="12">
        <v>349</v>
      </c>
      <c r="DO195" s="12">
        <v>455</v>
      </c>
      <c r="DP195" s="12">
        <v>76.7</v>
      </c>
      <c r="DQ195" s="12">
        <v>5784</v>
      </c>
      <c r="DR195" s="12">
        <v>2480</v>
      </c>
      <c r="DS195" s="12">
        <v>175</v>
      </c>
      <c r="DT195" s="12">
        <v>201</v>
      </c>
      <c r="DU195" s="12">
        <v>87.1</v>
      </c>
      <c r="DV195" s="12">
        <v>137</v>
      </c>
      <c r="DW195" s="12">
        <v>165</v>
      </c>
      <c r="DX195" s="12">
        <v>83</v>
      </c>
      <c r="DY195" s="12">
        <v>27</v>
      </c>
      <c r="DZ195" s="12">
        <v>68</v>
      </c>
      <c r="EA195" s="12">
        <v>39.700000000000003</v>
      </c>
      <c r="EB195" s="12">
        <v>1</v>
      </c>
      <c r="EC195" s="12">
        <v>0.2</v>
      </c>
      <c r="ED195" s="12">
        <v>0.4</v>
      </c>
      <c r="EE195" s="12">
        <v>5</v>
      </c>
      <c r="EF195" s="12">
        <v>40</v>
      </c>
      <c r="EG195" s="12">
        <v>2</v>
      </c>
      <c r="EH195" s="12">
        <v>0</v>
      </c>
      <c r="EI195" s="12">
        <v>38</v>
      </c>
      <c r="EJ195" s="12">
        <v>1</v>
      </c>
      <c r="EK195" s="12">
        <v>0</v>
      </c>
      <c r="EL195" s="12">
        <v>13</v>
      </c>
      <c r="EM195" s="12">
        <v>5</v>
      </c>
      <c r="EN195" s="12">
        <v>10</v>
      </c>
      <c r="EO195" s="12">
        <v>7</v>
      </c>
      <c r="EP195" s="12">
        <v>2</v>
      </c>
      <c r="EQ195" s="12">
        <v>0</v>
      </c>
      <c r="ER195" s="12">
        <v>0</v>
      </c>
      <c r="ES195" s="12">
        <v>1</v>
      </c>
      <c r="ET195" s="12">
        <v>0</v>
      </c>
      <c r="EU195" s="12">
        <v>14</v>
      </c>
      <c r="EV195" s="12">
        <v>10</v>
      </c>
      <c r="EW195" s="12">
        <v>7</v>
      </c>
      <c r="EX195" s="12">
        <v>7</v>
      </c>
      <c r="EY195" s="12">
        <v>0</v>
      </c>
      <c r="EZ195" s="12">
        <v>6</v>
      </c>
      <c r="FA195" s="12">
        <v>11</v>
      </c>
      <c r="FB195" s="12">
        <v>54.5</v>
      </c>
      <c r="FC195" s="12">
        <v>11</v>
      </c>
      <c r="FD195" s="12">
        <v>22</v>
      </c>
      <c r="FE195" s="12">
        <v>0</v>
      </c>
      <c r="FF195" s="12">
        <v>45</v>
      </c>
      <c r="FG195" s="12">
        <v>548</v>
      </c>
      <c r="FH195" s="12">
        <v>58</v>
      </c>
      <c r="FI195" s="12">
        <v>170</v>
      </c>
      <c r="FJ195" s="12">
        <v>271</v>
      </c>
      <c r="FK195" s="12">
        <v>111</v>
      </c>
      <c r="FL195" s="12">
        <v>5</v>
      </c>
      <c r="FM195" s="12">
        <v>16</v>
      </c>
      <c r="FN195" s="12">
        <v>5</v>
      </c>
      <c r="FO195" s="12">
        <v>31.3</v>
      </c>
      <c r="FP195" s="12">
        <v>304</v>
      </c>
      <c r="FQ195" s="12">
        <v>1769</v>
      </c>
      <c r="FR195" s="12">
        <v>826</v>
      </c>
      <c r="FS195" s="12">
        <v>20</v>
      </c>
      <c r="FT195" s="12">
        <v>15</v>
      </c>
      <c r="FU195" s="12">
        <v>0</v>
      </c>
      <c r="FV195" s="12">
        <v>9</v>
      </c>
      <c r="FW195" s="12">
        <v>8</v>
      </c>
      <c r="FX195" s="12">
        <v>3</v>
      </c>
      <c r="FY195" s="12">
        <v>0</v>
      </c>
      <c r="FZ195" s="12">
        <v>10</v>
      </c>
      <c r="GA195" s="12">
        <v>63</v>
      </c>
      <c r="GB195" s="12">
        <v>10</v>
      </c>
      <c r="GC195" s="12">
        <v>40</v>
      </c>
      <c r="GD195" s="12">
        <v>9.5789500000000007</v>
      </c>
      <c r="GE195" s="12">
        <v>0.42529</v>
      </c>
      <c r="GF195" s="12">
        <v>0.42876999999999998</v>
      </c>
      <c r="GG195" s="12">
        <f t="shared" ref="GG195:GG258" si="90">(DZ195+EJ195+EK195)/DO195</f>
        <v>0.15164835164835164</v>
      </c>
      <c r="GH195" s="12">
        <f t="shared" ref="GH195:GH258" si="91">DT195/DO195</f>
        <v>0.44175824175824174</v>
      </c>
      <c r="GI195" s="12">
        <v>0.5</v>
      </c>
      <c r="GJ195" s="12">
        <v>0.5</v>
      </c>
      <c r="GK195" s="12">
        <v>0</v>
      </c>
      <c r="GL195">
        <f t="shared" ref="GL195:GL258" si="92">FI195/FG195</f>
        <v>0.31021897810218979</v>
      </c>
      <c r="GM195">
        <f t="shared" ref="GM195:GM258" si="93">FJ195/FG195</f>
        <v>0.49452554744525545</v>
      </c>
      <c r="GN195">
        <f t="shared" ref="GN195:GN258" si="94">FK195/FG195</f>
        <v>0.20255474452554745</v>
      </c>
      <c r="GO195">
        <f t="shared" ref="GO195:GO258" si="95">EV195/EU195</f>
        <v>0.7142857142857143</v>
      </c>
      <c r="GP195" s="12">
        <f t="shared" si="78"/>
        <v>0.50806451612903225</v>
      </c>
      <c r="GQ195">
        <f t="shared" si="79"/>
        <v>1</v>
      </c>
      <c r="GR195">
        <f t="shared" ref="GR195:GR258" si="96">FT195+EF195</f>
        <v>55</v>
      </c>
      <c r="GS195">
        <f t="shared" ref="GS195:GS258" si="97">FU195+EG195</f>
        <v>2</v>
      </c>
      <c r="GT195">
        <f t="shared" ref="GT195:GT258" si="98">GS195/GR195</f>
        <v>3.6363636363636362E-2</v>
      </c>
      <c r="GU195">
        <f t="shared" ref="GU195:GU258" si="99">DN195/FF195</f>
        <v>7.7555555555555555</v>
      </c>
    </row>
    <row r="196" spans="1:203" x14ac:dyDescent="0.2">
      <c r="A196">
        <v>2023</v>
      </c>
      <c r="B196" s="2">
        <v>45199</v>
      </c>
      <c r="C196" s="12" t="s">
        <v>5</v>
      </c>
      <c r="D196" s="13" t="s">
        <v>2</v>
      </c>
      <c r="E196" s="4">
        <f t="shared" si="75"/>
        <v>1</v>
      </c>
      <c r="F196" s="12">
        <v>3</v>
      </c>
      <c r="G196" s="12">
        <v>2</v>
      </c>
      <c r="H196" s="12" t="s">
        <v>44</v>
      </c>
      <c r="I196" s="5" t="s">
        <v>8</v>
      </c>
      <c r="J196" s="12">
        <v>25</v>
      </c>
      <c r="K196" s="12">
        <v>13</v>
      </c>
      <c r="L196" s="12">
        <v>52</v>
      </c>
      <c r="M196" s="12">
        <v>0.12</v>
      </c>
      <c r="N196" s="12">
        <v>0.23</v>
      </c>
      <c r="O196" s="12">
        <v>17.7</v>
      </c>
      <c r="P196" s="12">
        <v>0</v>
      </c>
      <c r="Q196" s="12">
        <v>3</v>
      </c>
      <c r="R196" s="12">
        <v>3</v>
      </c>
      <c r="S196" s="12">
        <v>0.13</v>
      </c>
      <c r="T196" s="12">
        <v>0</v>
      </c>
      <c r="U196" s="12">
        <v>415</v>
      </c>
      <c r="V196" s="12">
        <v>517</v>
      </c>
      <c r="W196" s="12">
        <v>80.3</v>
      </c>
      <c r="X196" s="12">
        <v>7160</v>
      </c>
      <c r="Y196" s="12">
        <v>2828</v>
      </c>
      <c r="Z196" s="12">
        <v>190</v>
      </c>
      <c r="AA196" s="12">
        <v>215</v>
      </c>
      <c r="AB196" s="12">
        <v>88.4</v>
      </c>
      <c r="AC196" s="12">
        <v>163</v>
      </c>
      <c r="AD196" s="12">
        <v>197</v>
      </c>
      <c r="AE196" s="12">
        <v>82.7</v>
      </c>
      <c r="AF196" s="12">
        <v>43</v>
      </c>
      <c r="AG196" s="12">
        <v>68</v>
      </c>
      <c r="AH196" s="12">
        <v>63.2</v>
      </c>
      <c r="AI196" s="12">
        <v>2</v>
      </c>
      <c r="AJ196" s="12">
        <v>2.2999999999999998</v>
      </c>
      <c r="AK196" s="12">
        <v>2.2999999999999998</v>
      </c>
      <c r="AL196" s="12">
        <v>20</v>
      </c>
      <c r="AM196" s="12">
        <v>35</v>
      </c>
      <c r="AN196" s="12">
        <v>17</v>
      </c>
      <c r="AO196" s="12">
        <v>6</v>
      </c>
      <c r="AP196" s="12">
        <v>62</v>
      </c>
      <c r="AQ196" s="12">
        <v>4</v>
      </c>
      <c r="AR196" s="12">
        <v>8</v>
      </c>
      <c r="AS196" s="12">
        <v>22</v>
      </c>
      <c r="AT196" s="12">
        <v>8</v>
      </c>
      <c r="AU196" s="12">
        <v>44</v>
      </c>
      <c r="AV196" s="12">
        <v>33</v>
      </c>
      <c r="AW196" s="12">
        <v>2</v>
      </c>
      <c r="AX196" s="12">
        <v>4</v>
      </c>
      <c r="AY196" s="12">
        <v>4</v>
      </c>
      <c r="AZ196" s="12">
        <v>1</v>
      </c>
      <c r="BA196" s="12">
        <v>0</v>
      </c>
      <c r="BB196" s="12">
        <v>14</v>
      </c>
      <c r="BC196" s="12">
        <v>9</v>
      </c>
      <c r="BD196" s="12">
        <v>2</v>
      </c>
      <c r="BE196" s="12">
        <v>7</v>
      </c>
      <c r="BF196" s="12">
        <v>5</v>
      </c>
      <c r="BG196" s="12">
        <v>4</v>
      </c>
      <c r="BH196" s="12">
        <v>15</v>
      </c>
      <c r="BI196" s="12">
        <v>26.7</v>
      </c>
      <c r="BJ196" s="12">
        <v>9</v>
      </c>
      <c r="BK196" s="12">
        <v>12</v>
      </c>
      <c r="BL196" s="12">
        <v>2</v>
      </c>
      <c r="BM196" s="12">
        <v>55</v>
      </c>
      <c r="BN196" s="12">
        <v>646</v>
      </c>
      <c r="BO196" s="12">
        <v>56</v>
      </c>
      <c r="BP196" s="12">
        <v>136</v>
      </c>
      <c r="BQ196" s="12">
        <v>330</v>
      </c>
      <c r="BR196" s="12">
        <v>191</v>
      </c>
      <c r="BS196" s="12">
        <v>47</v>
      </c>
      <c r="BT196" s="12">
        <v>24</v>
      </c>
      <c r="BU196" s="12">
        <v>12</v>
      </c>
      <c r="BV196" s="12">
        <v>50</v>
      </c>
      <c r="BW196" s="12">
        <v>375</v>
      </c>
      <c r="BX196" s="12">
        <v>1928</v>
      </c>
      <c r="BY196" s="12">
        <v>921</v>
      </c>
      <c r="BZ196" s="12">
        <v>25</v>
      </c>
      <c r="CA196" s="12">
        <v>14</v>
      </c>
      <c r="CB196" s="12">
        <v>10</v>
      </c>
      <c r="CC196" s="12">
        <v>21</v>
      </c>
      <c r="CD196" s="12">
        <v>14</v>
      </c>
      <c r="CE196" s="12">
        <v>0</v>
      </c>
      <c r="CF196" s="12">
        <v>0</v>
      </c>
      <c r="CG196" s="12">
        <v>12</v>
      </c>
      <c r="CH196" s="12">
        <v>74</v>
      </c>
      <c r="CI196" s="12">
        <v>22</v>
      </c>
      <c r="CJ196" s="12">
        <v>78.599999999999994</v>
      </c>
      <c r="CK196" s="12">
        <v>8.8723399999999994</v>
      </c>
      <c r="CL196" s="12">
        <v>0.66318999999999995</v>
      </c>
      <c r="CM196" s="12">
        <v>0.39496999999999999</v>
      </c>
      <c r="CN196" s="12">
        <f t="shared" si="76"/>
        <v>0.15473887814313347</v>
      </c>
      <c r="CO196" s="12">
        <f t="shared" si="80"/>
        <v>0.41586073500967119</v>
      </c>
      <c r="CP196" s="12">
        <v>0.14285999999999999</v>
      </c>
      <c r="CQ196" s="12">
        <v>0.5</v>
      </c>
      <c r="CR196" s="12">
        <v>0.35714000000000001</v>
      </c>
      <c r="CS196" s="12">
        <f t="shared" si="81"/>
        <v>0.21052631578947367</v>
      </c>
      <c r="CT196" s="12">
        <f t="shared" si="82"/>
        <v>0.51083591331269351</v>
      </c>
      <c r="CU196" s="12">
        <f t="shared" si="83"/>
        <v>0.29566563467492263</v>
      </c>
      <c r="CV196" s="12">
        <f t="shared" si="84"/>
        <v>0.6428571428571429</v>
      </c>
      <c r="CW196" s="12">
        <f t="shared" si="77"/>
        <v>0.52112676056338025</v>
      </c>
      <c r="CX196" s="12">
        <f t="shared" si="85"/>
        <v>0.8</v>
      </c>
      <c r="CY196" s="12">
        <f t="shared" si="86"/>
        <v>49</v>
      </c>
      <c r="CZ196" s="12">
        <f t="shared" si="87"/>
        <v>27</v>
      </c>
      <c r="DA196" s="12">
        <f t="shared" si="88"/>
        <v>0.55102040816326525</v>
      </c>
      <c r="DB196" s="12">
        <f t="shared" si="89"/>
        <v>7.5454545454545459</v>
      </c>
      <c r="DC196" s="12">
        <v>12</v>
      </c>
      <c r="DD196" s="12">
        <v>7</v>
      </c>
      <c r="DE196" s="12">
        <v>58.3</v>
      </c>
      <c r="DF196" s="12">
        <v>0.17</v>
      </c>
      <c r="DG196" s="12">
        <v>0.28999999999999998</v>
      </c>
      <c r="DH196" s="12">
        <v>15.6</v>
      </c>
      <c r="DI196" s="12">
        <v>0</v>
      </c>
      <c r="DJ196" s="12">
        <v>2</v>
      </c>
      <c r="DK196" s="12">
        <v>2</v>
      </c>
      <c r="DL196" s="12">
        <v>0.17</v>
      </c>
      <c r="DM196" s="12">
        <v>0</v>
      </c>
      <c r="DN196" s="12">
        <v>310</v>
      </c>
      <c r="DO196" s="12">
        <v>417</v>
      </c>
      <c r="DP196" s="12">
        <v>74.3</v>
      </c>
      <c r="DQ196" s="12">
        <v>5974</v>
      </c>
      <c r="DR196" s="12">
        <v>2282</v>
      </c>
      <c r="DS196" s="12">
        <v>124</v>
      </c>
      <c r="DT196" s="12">
        <v>141</v>
      </c>
      <c r="DU196" s="12">
        <v>87.9</v>
      </c>
      <c r="DV196" s="12">
        <v>148</v>
      </c>
      <c r="DW196" s="12">
        <v>179</v>
      </c>
      <c r="DX196" s="12">
        <v>82.7</v>
      </c>
      <c r="DY196" s="12">
        <v>35</v>
      </c>
      <c r="DZ196" s="12">
        <v>83</v>
      </c>
      <c r="EA196" s="12">
        <v>42.2</v>
      </c>
      <c r="EB196" s="12">
        <v>0</v>
      </c>
      <c r="EC196" s="12">
        <v>0.6</v>
      </c>
      <c r="ED196" s="12">
        <v>0.5</v>
      </c>
      <c r="EE196" s="12">
        <v>9</v>
      </c>
      <c r="EF196" s="12">
        <v>31</v>
      </c>
      <c r="EG196" s="12">
        <v>7</v>
      </c>
      <c r="EH196" s="12">
        <v>3</v>
      </c>
      <c r="EI196" s="12">
        <v>38</v>
      </c>
      <c r="EJ196" s="12">
        <v>1</v>
      </c>
      <c r="EK196" s="12">
        <v>5</v>
      </c>
      <c r="EL196" s="12">
        <v>14</v>
      </c>
      <c r="EM196" s="12">
        <v>2</v>
      </c>
      <c r="EN196" s="12">
        <v>21</v>
      </c>
      <c r="EO196" s="12">
        <v>17</v>
      </c>
      <c r="EP196" s="12">
        <v>0</v>
      </c>
      <c r="EQ196" s="12">
        <v>2</v>
      </c>
      <c r="ER196" s="12">
        <v>2</v>
      </c>
      <c r="ES196" s="12">
        <v>0</v>
      </c>
      <c r="ET196" s="12">
        <v>0</v>
      </c>
      <c r="EU196" s="12">
        <v>23</v>
      </c>
      <c r="EV196" s="12">
        <v>15</v>
      </c>
      <c r="EW196" s="12">
        <v>14</v>
      </c>
      <c r="EX196" s="12">
        <v>7</v>
      </c>
      <c r="EY196" s="12">
        <v>2</v>
      </c>
      <c r="EZ196" s="12">
        <v>9</v>
      </c>
      <c r="FA196" s="12">
        <v>21</v>
      </c>
      <c r="FB196" s="12">
        <v>42.9</v>
      </c>
      <c r="FC196" s="12">
        <v>12</v>
      </c>
      <c r="FD196" s="12">
        <v>21</v>
      </c>
      <c r="FE196" s="12">
        <v>0</v>
      </c>
      <c r="FF196" s="12">
        <v>45</v>
      </c>
      <c r="FG196" s="12">
        <v>540</v>
      </c>
      <c r="FH196" s="12">
        <v>80</v>
      </c>
      <c r="FI196" s="12">
        <v>223</v>
      </c>
      <c r="FJ196" s="12">
        <v>231</v>
      </c>
      <c r="FK196" s="12">
        <v>97</v>
      </c>
      <c r="FL196" s="12">
        <v>16</v>
      </c>
      <c r="FM196" s="12">
        <v>18</v>
      </c>
      <c r="FN196" s="12">
        <v>11</v>
      </c>
      <c r="FO196" s="12">
        <v>61.1</v>
      </c>
      <c r="FP196" s="12">
        <v>227</v>
      </c>
      <c r="FQ196" s="12">
        <v>1321</v>
      </c>
      <c r="FR196" s="12">
        <v>547</v>
      </c>
      <c r="FS196" s="12">
        <v>10</v>
      </c>
      <c r="FT196" s="12">
        <v>6</v>
      </c>
      <c r="FU196" s="12">
        <v>4</v>
      </c>
      <c r="FV196" s="12">
        <v>27</v>
      </c>
      <c r="FW196" s="12">
        <v>10</v>
      </c>
      <c r="FX196" s="12">
        <v>2</v>
      </c>
      <c r="FY196" s="12">
        <v>0</v>
      </c>
      <c r="FZ196" s="12">
        <v>11</v>
      </c>
      <c r="GA196" s="12">
        <v>68</v>
      </c>
      <c r="GB196" s="12">
        <v>6</v>
      </c>
      <c r="GC196" s="12">
        <v>21.4</v>
      </c>
      <c r="GD196" s="12">
        <v>7.7164200000000003</v>
      </c>
      <c r="GE196" s="12">
        <v>0.33681</v>
      </c>
      <c r="GF196" s="12">
        <v>0.38199</v>
      </c>
      <c r="GG196" s="12">
        <f t="shared" si="90"/>
        <v>0.21342925659472423</v>
      </c>
      <c r="GH196" s="12">
        <f t="shared" si="91"/>
        <v>0.33812949640287771</v>
      </c>
      <c r="GI196" s="12">
        <v>0.60870000000000002</v>
      </c>
      <c r="GJ196" s="12">
        <v>0.30435000000000001</v>
      </c>
      <c r="GK196" s="12">
        <v>8.6959999999999996E-2</v>
      </c>
      <c r="GL196">
        <f t="shared" si="92"/>
        <v>0.41296296296296298</v>
      </c>
      <c r="GM196">
        <f t="shared" si="93"/>
        <v>0.42777777777777776</v>
      </c>
      <c r="GN196">
        <f t="shared" si="94"/>
        <v>0.17962962962962964</v>
      </c>
      <c r="GO196">
        <f t="shared" si="95"/>
        <v>0.65217391304347827</v>
      </c>
      <c r="GP196" s="12">
        <f t="shared" si="78"/>
        <v>0.47887323943661969</v>
      </c>
      <c r="GQ196">
        <f t="shared" si="79"/>
        <v>0.75</v>
      </c>
      <c r="GR196">
        <f t="shared" si="96"/>
        <v>37</v>
      </c>
      <c r="GS196">
        <f t="shared" si="97"/>
        <v>11</v>
      </c>
      <c r="GT196">
        <f t="shared" si="98"/>
        <v>0.29729729729729731</v>
      </c>
      <c r="GU196">
        <f t="shared" si="99"/>
        <v>6.8888888888888893</v>
      </c>
    </row>
    <row r="197" spans="1:203" x14ac:dyDescent="0.2">
      <c r="A197">
        <v>2023</v>
      </c>
      <c r="B197" s="2">
        <v>45203</v>
      </c>
      <c r="C197" s="12" t="s">
        <v>1</v>
      </c>
      <c r="D197" s="14" t="s">
        <v>6</v>
      </c>
      <c r="E197" s="4">
        <f t="shared" si="75"/>
        <v>0.10000000000000009</v>
      </c>
      <c r="F197" s="12">
        <v>1</v>
      </c>
      <c r="G197" s="12">
        <v>2</v>
      </c>
      <c r="H197" s="12" t="s">
        <v>44</v>
      </c>
      <c r="I197" s="5" t="s">
        <v>18</v>
      </c>
      <c r="J197" s="12">
        <v>7</v>
      </c>
      <c r="K197" s="12">
        <v>1</v>
      </c>
      <c r="L197" s="12">
        <v>14.3</v>
      </c>
      <c r="M197" s="12">
        <v>0</v>
      </c>
      <c r="N197" s="12">
        <v>0</v>
      </c>
      <c r="O197" s="12">
        <v>17.2</v>
      </c>
      <c r="P197" s="12">
        <v>0</v>
      </c>
      <c r="Q197" s="12">
        <v>1.3</v>
      </c>
      <c r="R197" s="12">
        <v>0.5</v>
      </c>
      <c r="S197" s="12">
        <v>7.0000000000000007E-2</v>
      </c>
      <c r="T197" s="17">
        <v>-0.3</v>
      </c>
      <c r="U197" s="12">
        <v>480</v>
      </c>
      <c r="V197" s="12">
        <v>582</v>
      </c>
      <c r="W197" s="12">
        <v>82.5</v>
      </c>
      <c r="X197" s="12">
        <v>9133</v>
      </c>
      <c r="Y197" s="12">
        <v>3134</v>
      </c>
      <c r="Z197" s="12">
        <v>154</v>
      </c>
      <c r="AA197" s="12">
        <v>185</v>
      </c>
      <c r="AB197" s="12">
        <v>83.2</v>
      </c>
      <c r="AC197" s="12">
        <v>264</v>
      </c>
      <c r="AD197" s="12">
        <v>295</v>
      </c>
      <c r="AE197" s="12">
        <v>89.5</v>
      </c>
      <c r="AF197" s="12">
        <v>54</v>
      </c>
      <c r="AG197" s="12">
        <v>81</v>
      </c>
      <c r="AH197" s="12">
        <v>66.7</v>
      </c>
      <c r="AI197" s="12">
        <v>0</v>
      </c>
      <c r="AJ197" s="12">
        <v>0.2</v>
      </c>
      <c r="AK197" s="12">
        <v>0.4</v>
      </c>
      <c r="AL197" s="12">
        <v>3</v>
      </c>
      <c r="AM197" s="12">
        <v>31</v>
      </c>
      <c r="AN197" s="12">
        <v>8</v>
      </c>
      <c r="AO197" s="12">
        <v>2</v>
      </c>
      <c r="AP197" s="12">
        <v>34</v>
      </c>
      <c r="AQ197" s="12">
        <v>1</v>
      </c>
      <c r="AR197" s="12">
        <v>1</v>
      </c>
      <c r="AS197" s="12">
        <v>7</v>
      </c>
      <c r="AT197" s="12">
        <v>0</v>
      </c>
      <c r="AU197" s="12">
        <v>9</v>
      </c>
      <c r="AV197" s="12">
        <v>7</v>
      </c>
      <c r="AW197" s="12">
        <v>1</v>
      </c>
      <c r="AX197" s="12">
        <v>1</v>
      </c>
      <c r="AY197" s="12">
        <v>0</v>
      </c>
      <c r="AZ197" s="12">
        <v>0</v>
      </c>
      <c r="BA197" s="12">
        <v>0</v>
      </c>
      <c r="BB197" s="12">
        <v>13</v>
      </c>
      <c r="BC197" s="12">
        <v>8</v>
      </c>
      <c r="BD197" s="12">
        <v>9</v>
      </c>
      <c r="BE197" s="12">
        <v>3</v>
      </c>
      <c r="BF197" s="12">
        <v>1</v>
      </c>
      <c r="BG197" s="12">
        <v>9</v>
      </c>
      <c r="BH197" s="12">
        <v>16</v>
      </c>
      <c r="BI197" s="12">
        <v>56.3</v>
      </c>
      <c r="BJ197" s="12">
        <v>7</v>
      </c>
      <c r="BK197" s="12">
        <v>27</v>
      </c>
      <c r="BL197" s="12">
        <v>2</v>
      </c>
      <c r="BM197" s="12">
        <v>67</v>
      </c>
      <c r="BN197" s="12">
        <v>712</v>
      </c>
      <c r="BO197" s="12">
        <v>77</v>
      </c>
      <c r="BP197" s="12">
        <v>294</v>
      </c>
      <c r="BQ197" s="12">
        <v>332</v>
      </c>
      <c r="BR197" s="12">
        <v>93</v>
      </c>
      <c r="BS197" s="12">
        <v>19</v>
      </c>
      <c r="BT197" s="12">
        <v>20</v>
      </c>
      <c r="BU197" s="12">
        <v>11</v>
      </c>
      <c r="BV197" s="12">
        <v>55</v>
      </c>
      <c r="BW197" s="12">
        <v>394</v>
      </c>
      <c r="BX197" s="12">
        <v>1950</v>
      </c>
      <c r="BY197" s="12">
        <v>1048</v>
      </c>
      <c r="BZ197" s="12">
        <v>10</v>
      </c>
      <c r="CA197" s="12">
        <v>6</v>
      </c>
      <c r="CB197" s="12">
        <v>3</v>
      </c>
      <c r="CC197" s="12">
        <v>29</v>
      </c>
      <c r="CD197" s="12">
        <v>10</v>
      </c>
      <c r="CE197" s="12">
        <v>7</v>
      </c>
      <c r="CF197" s="12">
        <v>1</v>
      </c>
      <c r="CG197" s="12">
        <v>15</v>
      </c>
      <c r="CH197" s="12">
        <v>60</v>
      </c>
      <c r="CI197" s="12">
        <v>22</v>
      </c>
      <c r="CJ197" s="12">
        <v>68.8</v>
      </c>
      <c r="CK197" s="12">
        <v>4.7096799999999996</v>
      </c>
      <c r="CL197" s="12">
        <v>0.38114999999999999</v>
      </c>
      <c r="CM197" s="12">
        <v>0.34315000000000001</v>
      </c>
      <c r="CN197" s="12">
        <f t="shared" si="76"/>
        <v>0.14261168384879724</v>
      </c>
      <c r="CO197" s="12">
        <f t="shared" si="80"/>
        <v>0.31786941580756012</v>
      </c>
      <c r="CP197" s="12">
        <v>0.69230999999999998</v>
      </c>
      <c r="CQ197" s="12">
        <v>0.23077</v>
      </c>
      <c r="CR197" s="12">
        <v>7.6920000000000002E-2</v>
      </c>
      <c r="CS197" s="12">
        <f t="shared" si="81"/>
        <v>0.41292134831460675</v>
      </c>
      <c r="CT197" s="12">
        <f t="shared" si="82"/>
        <v>0.46629213483146065</v>
      </c>
      <c r="CU197" s="12">
        <f t="shared" si="83"/>
        <v>0.1306179775280899</v>
      </c>
      <c r="CV197" s="12">
        <f t="shared" si="84"/>
        <v>0.61538461538461542</v>
      </c>
      <c r="CW197" s="12">
        <f t="shared" si="77"/>
        <v>0.49180327868852458</v>
      </c>
      <c r="CX197" s="12">
        <f t="shared" si="85"/>
        <v>0.42857142857142855</v>
      </c>
      <c r="CY197" s="12">
        <f t="shared" si="86"/>
        <v>37</v>
      </c>
      <c r="CZ197" s="12">
        <f t="shared" si="87"/>
        <v>11</v>
      </c>
      <c r="DA197" s="12">
        <f t="shared" si="88"/>
        <v>0.29729729729729731</v>
      </c>
      <c r="DB197" s="12">
        <f t="shared" si="89"/>
        <v>7.1641791044776122</v>
      </c>
      <c r="DC197" s="12">
        <v>15</v>
      </c>
      <c r="DD197" s="12">
        <v>5</v>
      </c>
      <c r="DE197" s="12">
        <v>33.299999999999997</v>
      </c>
      <c r="DF197" s="12">
        <v>0.13</v>
      </c>
      <c r="DG197" s="12">
        <v>0.4</v>
      </c>
      <c r="DH197" s="12">
        <v>18.8</v>
      </c>
      <c r="DI197" s="12">
        <v>0</v>
      </c>
      <c r="DJ197" s="12">
        <v>1.2</v>
      </c>
      <c r="DK197" s="12">
        <v>1.2</v>
      </c>
      <c r="DL197" s="12">
        <v>0.08</v>
      </c>
      <c r="DM197" s="18">
        <v>0.8</v>
      </c>
      <c r="DN197" s="12">
        <v>175</v>
      </c>
      <c r="DO197" s="12">
        <v>292</v>
      </c>
      <c r="DP197" s="12">
        <v>59.9</v>
      </c>
      <c r="DQ197" s="12">
        <v>3009</v>
      </c>
      <c r="DR197" s="12">
        <v>1530</v>
      </c>
      <c r="DS197" s="12">
        <v>97</v>
      </c>
      <c r="DT197" s="12">
        <v>122</v>
      </c>
      <c r="DU197" s="12">
        <v>79.5</v>
      </c>
      <c r="DV197" s="12">
        <v>53</v>
      </c>
      <c r="DW197" s="12">
        <v>85</v>
      </c>
      <c r="DX197" s="12">
        <v>62.4</v>
      </c>
      <c r="DY197" s="12">
        <v>19</v>
      </c>
      <c r="DZ197" s="12">
        <v>62</v>
      </c>
      <c r="EA197" s="12">
        <v>30.6</v>
      </c>
      <c r="EB197" s="12">
        <v>2</v>
      </c>
      <c r="EC197" s="12">
        <v>0.7</v>
      </c>
      <c r="ED197" s="12">
        <v>0.7</v>
      </c>
      <c r="EE197" s="12">
        <v>10</v>
      </c>
      <c r="EF197" s="12">
        <v>20</v>
      </c>
      <c r="EG197" s="12">
        <v>7</v>
      </c>
      <c r="EH197" s="12">
        <v>1</v>
      </c>
      <c r="EI197" s="12">
        <v>26</v>
      </c>
      <c r="EJ197" s="12">
        <v>0</v>
      </c>
      <c r="EK197" s="12">
        <v>3</v>
      </c>
      <c r="EL197" s="12">
        <v>20</v>
      </c>
      <c r="EM197" s="12">
        <v>5</v>
      </c>
      <c r="EN197" s="12">
        <v>26</v>
      </c>
      <c r="EO197" s="12">
        <v>16</v>
      </c>
      <c r="EP197" s="12">
        <v>4</v>
      </c>
      <c r="EQ197" s="12">
        <v>2</v>
      </c>
      <c r="ER197" s="12">
        <v>0</v>
      </c>
      <c r="ES197" s="12">
        <v>3</v>
      </c>
      <c r="ET197" s="12">
        <v>1</v>
      </c>
      <c r="EU197" s="12">
        <v>17</v>
      </c>
      <c r="EV197" s="12">
        <v>9</v>
      </c>
      <c r="EW197" s="12">
        <v>8</v>
      </c>
      <c r="EX197" s="12">
        <v>5</v>
      </c>
      <c r="EY197" s="12">
        <v>4</v>
      </c>
      <c r="EZ197" s="12">
        <v>7</v>
      </c>
      <c r="FA197" s="12">
        <v>18</v>
      </c>
      <c r="FB197" s="12">
        <v>38.9</v>
      </c>
      <c r="FC197" s="12">
        <v>18</v>
      </c>
      <c r="FD197" s="12">
        <v>8</v>
      </c>
      <c r="FE197" s="12">
        <v>0</v>
      </c>
      <c r="FF197" s="12">
        <v>33</v>
      </c>
      <c r="FG197" s="12">
        <v>400</v>
      </c>
      <c r="FH197" s="12">
        <v>33</v>
      </c>
      <c r="FI197" s="12">
        <v>103</v>
      </c>
      <c r="FJ197" s="12">
        <v>155</v>
      </c>
      <c r="FK197" s="12">
        <v>151</v>
      </c>
      <c r="FL197" s="12">
        <v>23</v>
      </c>
      <c r="FM197" s="12">
        <v>18</v>
      </c>
      <c r="FN197" s="12">
        <v>7</v>
      </c>
      <c r="FO197" s="12">
        <v>38.9</v>
      </c>
      <c r="FP197" s="12">
        <v>183</v>
      </c>
      <c r="FQ197" s="12">
        <v>1016</v>
      </c>
      <c r="FR197" s="12">
        <v>405</v>
      </c>
      <c r="FS197" s="12">
        <v>11</v>
      </c>
      <c r="FT197" s="12">
        <v>13</v>
      </c>
      <c r="FU197" s="12">
        <v>5</v>
      </c>
      <c r="FV197" s="12">
        <v>21</v>
      </c>
      <c r="FW197" s="12">
        <v>4</v>
      </c>
      <c r="FX197" s="12">
        <v>3</v>
      </c>
      <c r="FY197" s="12">
        <v>0</v>
      </c>
      <c r="FZ197" s="12">
        <v>18</v>
      </c>
      <c r="GA197" s="12">
        <v>62</v>
      </c>
      <c r="GB197" s="12">
        <v>10</v>
      </c>
      <c r="GC197" s="12">
        <v>31.3</v>
      </c>
      <c r="GD197" s="12">
        <v>9.5409799999999994</v>
      </c>
      <c r="GE197" s="12">
        <v>0.61885000000000001</v>
      </c>
      <c r="GF197" s="12">
        <v>0.50846999999999998</v>
      </c>
      <c r="GG197" s="12">
        <f t="shared" si="90"/>
        <v>0.2226027397260274</v>
      </c>
      <c r="GH197" s="12">
        <f t="shared" si="91"/>
        <v>0.4178082191780822</v>
      </c>
      <c r="GI197" s="12">
        <v>0.47059000000000001</v>
      </c>
      <c r="GJ197" s="12">
        <v>0.29411999999999999</v>
      </c>
      <c r="GK197" s="12">
        <v>0.23529</v>
      </c>
      <c r="GL197">
        <f t="shared" si="92"/>
        <v>0.25750000000000001</v>
      </c>
      <c r="GM197">
        <f t="shared" si="93"/>
        <v>0.38750000000000001</v>
      </c>
      <c r="GN197">
        <f t="shared" si="94"/>
        <v>0.3775</v>
      </c>
      <c r="GO197">
        <f t="shared" si="95"/>
        <v>0.52941176470588236</v>
      </c>
      <c r="GP197" s="12">
        <f t="shared" si="78"/>
        <v>0.50819672131147542</v>
      </c>
      <c r="GQ197">
        <f t="shared" si="79"/>
        <v>0.66666666666666663</v>
      </c>
      <c r="GR197">
        <f t="shared" si="96"/>
        <v>33</v>
      </c>
      <c r="GS197">
        <f t="shared" si="97"/>
        <v>12</v>
      </c>
      <c r="GT197">
        <f t="shared" si="98"/>
        <v>0.36363636363636365</v>
      </c>
      <c r="GU197">
        <f t="shared" si="99"/>
        <v>5.3030303030303028</v>
      </c>
    </row>
    <row r="198" spans="1:203" x14ac:dyDescent="0.2">
      <c r="A198">
        <v>2023</v>
      </c>
      <c r="B198" s="2">
        <v>44982</v>
      </c>
      <c r="C198" s="12" t="s">
        <v>5</v>
      </c>
      <c r="D198" s="14" t="s">
        <v>6</v>
      </c>
      <c r="E198" s="4">
        <f t="shared" si="75"/>
        <v>-2.6</v>
      </c>
      <c r="F198" s="12">
        <v>1</v>
      </c>
      <c r="G198" s="12">
        <v>4</v>
      </c>
      <c r="H198" s="12" t="s">
        <v>13</v>
      </c>
      <c r="I198" s="5" t="s">
        <v>4</v>
      </c>
      <c r="J198" s="12">
        <v>7</v>
      </c>
      <c r="K198" s="12">
        <v>2</v>
      </c>
      <c r="L198" s="12">
        <v>28.6</v>
      </c>
      <c r="M198" s="12">
        <v>0</v>
      </c>
      <c r="N198" s="12">
        <v>0</v>
      </c>
      <c r="O198" s="12">
        <v>23.7</v>
      </c>
      <c r="P198" s="12">
        <v>2</v>
      </c>
      <c r="Q198" s="12">
        <v>0.6</v>
      </c>
      <c r="R198" s="12">
        <v>0.6</v>
      </c>
      <c r="S198" s="12">
        <v>0.08</v>
      </c>
      <c r="T198" s="17">
        <v>-0.6</v>
      </c>
      <c r="U198" s="12">
        <v>402</v>
      </c>
      <c r="V198" s="12">
        <v>492</v>
      </c>
      <c r="W198" s="12">
        <v>81.7</v>
      </c>
      <c r="X198" s="12">
        <v>6587</v>
      </c>
      <c r="Y198" s="12">
        <v>2078</v>
      </c>
      <c r="Z198" s="12">
        <v>196</v>
      </c>
      <c r="AA198" s="12">
        <v>227</v>
      </c>
      <c r="AB198" s="12">
        <v>86.3</v>
      </c>
      <c r="AC198" s="12">
        <v>167</v>
      </c>
      <c r="AD198" s="12">
        <v>197</v>
      </c>
      <c r="AE198" s="12">
        <v>84.8</v>
      </c>
      <c r="AF198" s="12">
        <v>30</v>
      </c>
      <c r="AG198" s="12">
        <v>52</v>
      </c>
      <c r="AH198" s="12">
        <v>57.7</v>
      </c>
      <c r="AI198" s="12">
        <v>0</v>
      </c>
      <c r="AJ198" s="12">
        <v>0.5</v>
      </c>
      <c r="AK198" s="12">
        <v>1</v>
      </c>
      <c r="AL198" s="12">
        <v>5</v>
      </c>
      <c r="AM198" s="12">
        <v>28</v>
      </c>
      <c r="AN198" s="12">
        <v>7</v>
      </c>
      <c r="AO198" s="12">
        <v>1</v>
      </c>
      <c r="AP198" s="12">
        <v>38</v>
      </c>
      <c r="AQ198" s="12">
        <v>1</v>
      </c>
      <c r="AR198" s="12">
        <v>7</v>
      </c>
      <c r="AS198" s="12">
        <v>8</v>
      </c>
      <c r="AT198" s="12">
        <v>2</v>
      </c>
      <c r="AU198" s="12">
        <v>13</v>
      </c>
      <c r="AV198" s="12">
        <v>8</v>
      </c>
      <c r="AW198" s="12">
        <v>1</v>
      </c>
      <c r="AX198" s="12">
        <v>2</v>
      </c>
      <c r="AY198" s="12">
        <v>0</v>
      </c>
      <c r="AZ198" s="12">
        <v>2</v>
      </c>
      <c r="BA198" s="12">
        <v>0</v>
      </c>
      <c r="BB198" s="12">
        <v>12</v>
      </c>
      <c r="BC198" s="12">
        <v>6</v>
      </c>
      <c r="BD198" s="12">
        <v>3</v>
      </c>
      <c r="BE198" s="12">
        <v>8</v>
      </c>
      <c r="BF198" s="12">
        <v>1</v>
      </c>
      <c r="BG198" s="12">
        <v>5</v>
      </c>
      <c r="BH198" s="12">
        <v>9</v>
      </c>
      <c r="BI198" s="12">
        <v>55.6</v>
      </c>
      <c r="BJ198" s="12">
        <v>11</v>
      </c>
      <c r="BK198" s="12">
        <v>8</v>
      </c>
      <c r="BL198" s="12">
        <v>0</v>
      </c>
      <c r="BM198" s="12">
        <v>58</v>
      </c>
      <c r="BN198" s="12">
        <v>597</v>
      </c>
      <c r="BO198" s="12">
        <v>44</v>
      </c>
      <c r="BP198" s="12">
        <v>143</v>
      </c>
      <c r="BQ198" s="12">
        <v>297</v>
      </c>
      <c r="BR198" s="12">
        <v>166</v>
      </c>
      <c r="BS198" s="12">
        <v>12</v>
      </c>
      <c r="BT198" s="12">
        <v>22</v>
      </c>
      <c r="BU198" s="12">
        <v>13</v>
      </c>
      <c r="BV198" s="12">
        <v>59.1</v>
      </c>
      <c r="BW198" s="12">
        <v>393</v>
      </c>
      <c r="BX198" s="12">
        <v>1823</v>
      </c>
      <c r="BY198" s="12">
        <v>883</v>
      </c>
      <c r="BZ198" s="12">
        <v>17</v>
      </c>
      <c r="CA198" s="12">
        <v>20</v>
      </c>
      <c r="CB198" s="12">
        <v>3</v>
      </c>
      <c r="CC198" s="12">
        <v>18</v>
      </c>
      <c r="CD198" s="12">
        <v>15</v>
      </c>
      <c r="CE198" s="12">
        <v>5</v>
      </c>
      <c r="CF198" s="12">
        <v>0</v>
      </c>
      <c r="CG198" s="12">
        <v>15</v>
      </c>
      <c r="CH198" s="12">
        <v>50</v>
      </c>
      <c r="CI198" s="12">
        <v>8</v>
      </c>
      <c r="CJ198" s="12">
        <v>53.3</v>
      </c>
      <c r="CK198" s="12">
        <v>7.6086999999999998</v>
      </c>
      <c r="CL198" s="12">
        <v>0.67754999999999999</v>
      </c>
      <c r="CM198" s="12">
        <v>0.31546999999999997</v>
      </c>
      <c r="CN198" s="12">
        <f t="shared" si="76"/>
        <v>0.12195121951219512</v>
      </c>
      <c r="CO198" s="12">
        <f t="shared" si="80"/>
        <v>0.4613821138211382</v>
      </c>
      <c r="CP198" s="12">
        <v>0.25</v>
      </c>
      <c r="CQ198" s="12">
        <v>0.66666999999999998</v>
      </c>
      <c r="CR198" s="12">
        <v>8.3330000000000001E-2</v>
      </c>
      <c r="CS198" s="12">
        <f t="shared" si="81"/>
        <v>0.23953098827470687</v>
      </c>
      <c r="CT198" s="12">
        <f t="shared" si="82"/>
        <v>0.49748743718592964</v>
      </c>
      <c r="CU198" s="12">
        <f t="shared" si="83"/>
        <v>0.27805695142378561</v>
      </c>
      <c r="CV198" s="12">
        <f t="shared" si="84"/>
        <v>0.5</v>
      </c>
      <c r="CW198" s="12">
        <f t="shared" si="77"/>
        <v>0.46728971962616822</v>
      </c>
      <c r="CX198" s="12">
        <f t="shared" si="85"/>
        <v>0.7142857142857143</v>
      </c>
      <c r="CY198" s="12">
        <f t="shared" si="86"/>
        <v>48</v>
      </c>
      <c r="CZ198" s="12">
        <f t="shared" si="87"/>
        <v>10</v>
      </c>
      <c r="DA198" s="12">
        <f t="shared" si="88"/>
        <v>0.20833333333333334</v>
      </c>
      <c r="DB198" s="12">
        <f t="shared" si="89"/>
        <v>6.931034482758621</v>
      </c>
      <c r="DC198" s="12">
        <v>12</v>
      </c>
      <c r="DD198" s="12">
        <v>3</v>
      </c>
      <c r="DE198" s="12">
        <v>25</v>
      </c>
      <c r="DF198" s="12">
        <v>0.17</v>
      </c>
      <c r="DG198" s="12">
        <v>0.67</v>
      </c>
      <c r="DH198" s="12">
        <v>17.899999999999999</v>
      </c>
      <c r="DI198" s="12">
        <v>0</v>
      </c>
      <c r="DJ198" s="12">
        <v>3.2</v>
      </c>
      <c r="DK198" s="12">
        <v>1.8</v>
      </c>
      <c r="DL198" s="12">
        <v>0.15</v>
      </c>
      <c r="DM198" s="18">
        <v>0.8</v>
      </c>
      <c r="DN198" s="12">
        <v>250</v>
      </c>
      <c r="DO198" s="12">
        <v>350</v>
      </c>
      <c r="DP198" s="12">
        <v>71.400000000000006</v>
      </c>
      <c r="DQ198" s="12">
        <v>4423</v>
      </c>
      <c r="DR198" s="12">
        <v>1737</v>
      </c>
      <c r="DS198" s="12">
        <v>110</v>
      </c>
      <c r="DT198" s="12">
        <v>129</v>
      </c>
      <c r="DU198" s="12">
        <v>85.3</v>
      </c>
      <c r="DV198" s="12">
        <v>110</v>
      </c>
      <c r="DW198" s="12">
        <v>123</v>
      </c>
      <c r="DX198" s="12">
        <v>89.4</v>
      </c>
      <c r="DY198" s="12">
        <v>23</v>
      </c>
      <c r="DZ198" s="12">
        <v>60</v>
      </c>
      <c r="EA198" s="12">
        <v>38.299999999999997</v>
      </c>
      <c r="EB198" s="12">
        <v>2</v>
      </c>
      <c r="EC198" s="12">
        <v>1.8</v>
      </c>
      <c r="ED198" s="12">
        <v>1.5</v>
      </c>
      <c r="EE198" s="12">
        <v>10</v>
      </c>
      <c r="EF198" s="12">
        <v>14</v>
      </c>
      <c r="EG198" s="12">
        <v>6</v>
      </c>
      <c r="EH198" s="12">
        <v>1</v>
      </c>
      <c r="EI198" s="12">
        <v>22</v>
      </c>
      <c r="EJ198" s="12">
        <v>1</v>
      </c>
      <c r="EK198" s="12">
        <v>2</v>
      </c>
      <c r="EL198" s="12">
        <v>10</v>
      </c>
      <c r="EM198" s="12">
        <v>2</v>
      </c>
      <c r="EN198" s="12">
        <v>23</v>
      </c>
      <c r="EO198" s="12">
        <v>15</v>
      </c>
      <c r="EP198" s="12">
        <v>2</v>
      </c>
      <c r="EQ198" s="12">
        <v>1</v>
      </c>
      <c r="ER198" s="12">
        <v>4</v>
      </c>
      <c r="ES198" s="12">
        <v>1</v>
      </c>
      <c r="ET198" s="12">
        <v>0</v>
      </c>
      <c r="EU198" s="12">
        <v>22</v>
      </c>
      <c r="EV198" s="12">
        <v>11</v>
      </c>
      <c r="EW198" s="12">
        <v>9</v>
      </c>
      <c r="EX198" s="12">
        <v>12</v>
      </c>
      <c r="EY198" s="12">
        <v>1</v>
      </c>
      <c r="EZ198" s="12">
        <v>7</v>
      </c>
      <c r="FA198" s="12">
        <v>20</v>
      </c>
      <c r="FB198" s="12">
        <v>35</v>
      </c>
      <c r="FC198" s="12">
        <v>12</v>
      </c>
      <c r="FD198" s="12">
        <v>13</v>
      </c>
      <c r="FE198" s="12">
        <v>0</v>
      </c>
      <c r="FF198" s="12">
        <v>42</v>
      </c>
      <c r="FG198" s="12">
        <v>446</v>
      </c>
      <c r="FH198" s="12">
        <v>39</v>
      </c>
      <c r="FI198" s="12">
        <v>149</v>
      </c>
      <c r="FJ198" s="12">
        <v>222</v>
      </c>
      <c r="FK198" s="12">
        <v>79</v>
      </c>
      <c r="FL198" s="12">
        <v>21</v>
      </c>
      <c r="FM198" s="12">
        <v>11</v>
      </c>
      <c r="FN198" s="12">
        <v>4</v>
      </c>
      <c r="FO198" s="12">
        <v>36.4</v>
      </c>
      <c r="FP198" s="12">
        <v>211</v>
      </c>
      <c r="FQ198" s="12">
        <v>973</v>
      </c>
      <c r="FR198" s="12">
        <v>363</v>
      </c>
      <c r="FS198" s="12">
        <v>2</v>
      </c>
      <c r="FT198" s="12">
        <v>4</v>
      </c>
      <c r="FU198" s="12">
        <v>1</v>
      </c>
      <c r="FV198" s="12">
        <v>11</v>
      </c>
      <c r="FW198" s="12">
        <v>7</v>
      </c>
      <c r="FX198" s="12">
        <v>1</v>
      </c>
      <c r="FY198" s="12">
        <v>0</v>
      </c>
      <c r="FZ198" s="12">
        <v>12</v>
      </c>
      <c r="GA198" s="12">
        <v>57</v>
      </c>
      <c r="GB198" s="12">
        <v>7</v>
      </c>
      <c r="GC198" s="12">
        <v>46.7</v>
      </c>
      <c r="GD198" s="12">
        <v>8.3389799999999994</v>
      </c>
      <c r="GE198" s="12">
        <v>0.32245000000000001</v>
      </c>
      <c r="GF198" s="12">
        <v>0.39272000000000001</v>
      </c>
      <c r="GG198" s="12">
        <f t="shared" si="90"/>
        <v>0.18</v>
      </c>
      <c r="GH198" s="12">
        <f t="shared" si="91"/>
        <v>0.36857142857142855</v>
      </c>
      <c r="GI198" s="12">
        <v>0.40909000000000001</v>
      </c>
      <c r="GJ198" s="12">
        <v>0.54544999999999999</v>
      </c>
      <c r="GK198" s="12">
        <v>4.5449999999999997E-2</v>
      </c>
      <c r="GL198">
        <f t="shared" si="92"/>
        <v>0.33408071748878926</v>
      </c>
      <c r="GM198">
        <f t="shared" si="93"/>
        <v>0.49775784753363228</v>
      </c>
      <c r="GN198">
        <f t="shared" si="94"/>
        <v>0.17713004484304934</v>
      </c>
      <c r="GO198">
        <f t="shared" si="95"/>
        <v>0.5</v>
      </c>
      <c r="GP198" s="12">
        <f t="shared" si="78"/>
        <v>0.53271028037383172</v>
      </c>
      <c r="GQ198">
        <f t="shared" si="79"/>
        <v>0.83333333333333337</v>
      </c>
      <c r="GR198">
        <f t="shared" si="96"/>
        <v>18</v>
      </c>
      <c r="GS198">
        <f t="shared" si="97"/>
        <v>7</v>
      </c>
      <c r="GT198">
        <f t="shared" si="98"/>
        <v>0.3888888888888889</v>
      </c>
      <c r="GU198">
        <f t="shared" si="99"/>
        <v>5.9523809523809526</v>
      </c>
    </row>
    <row r="199" spans="1:203" x14ac:dyDescent="0.2">
      <c r="A199">
        <v>2023</v>
      </c>
      <c r="B199" s="2">
        <v>44996</v>
      </c>
      <c r="C199" s="12" t="s">
        <v>5</v>
      </c>
      <c r="D199" s="15" t="s">
        <v>20</v>
      </c>
      <c r="E199" s="4">
        <f t="shared" si="75"/>
        <v>0.59999999999999987</v>
      </c>
      <c r="F199" s="12">
        <v>1</v>
      </c>
      <c r="G199" s="12">
        <v>1</v>
      </c>
      <c r="H199" s="12" t="s">
        <v>13</v>
      </c>
      <c r="I199" s="5" t="s">
        <v>8</v>
      </c>
      <c r="J199" s="12">
        <v>17</v>
      </c>
      <c r="K199" s="12">
        <v>4</v>
      </c>
      <c r="L199" s="12">
        <v>23.5</v>
      </c>
      <c r="M199" s="12">
        <v>0.06</v>
      </c>
      <c r="N199" s="12">
        <v>0.25</v>
      </c>
      <c r="O199" s="12">
        <v>17.600000000000001</v>
      </c>
      <c r="P199" s="12">
        <v>0</v>
      </c>
      <c r="Q199" s="12">
        <v>1.4</v>
      </c>
      <c r="R199" s="12">
        <v>1.4</v>
      </c>
      <c r="S199" s="12">
        <v>0.08</v>
      </c>
      <c r="T199" s="17">
        <v>-0.4</v>
      </c>
      <c r="U199" s="12">
        <v>441</v>
      </c>
      <c r="V199" s="12">
        <v>549</v>
      </c>
      <c r="W199" s="12">
        <v>80.3</v>
      </c>
      <c r="X199" s="12">
        <v>7823</v>
      </c>
      <c r="Y199" s="12">
        <v>2944</v>
      </c>
      <c r="Z199" s="12">
        <v>201</v>
      </c>
      <c r="AA199" s="12">
        <v>238</v>
      </c>
      <c r="AB199" s="12">
        <v>84.5</v>
      </c>
      <c r="AC199" s="12">
        <v>195</v>
      </c>
      <c r="AD199" s="12">
        <v>228</v>
      </c>
      <c r="AE199" s="12">
        <v>85.5</v>
      </c>
      <c r="AF199" s="12">
        <v>42</v>
      </c>
      <c r="AG199" s="12">
        <v>73</v>
      </c>
      <c r="AH199" s="12">
        <v>57.5</v>
      </c>
      <c r="AI199" s="12">
        <v>1</v>
      </c>
      <c r="AJ199" s="12">
        <v>0.7</v>
      </c>
      <c r="AK199" s="12">
        <v>0.9</v>
      </c>
      <c r="AL199" s="12">
        <v>10</v>
      </c>
      <c r="AM199" s="12">
        <v>34</v>
      </c>
      <c r="AN199" s="12">
        <v>12</v>
      </c>
      <c r="AO199" s="12">
        <v>5</v>
      </c>
      <c r="AP199" s="12">
        <v>64</v>
      </c>
      <c r="AQ199" s="12">
        <v>2</v>
      </c>
      <c r="AR199" s="12">
        <v>3</v>
      </c>
      <c r="AS199" s="12">
        <v>29</v>
      </c>
      <c r="AT199" s="12">
        <v>9</v>
      </c>
      <c r="AU199" s="12">
        <v>31</v>
      </c>
      <c r="AV199" s="12">
        <v>21</v>
      </c>
      <c r="AW199" s="12">
        <v>2</v>
      </c>
      <c r="AX199" s="12">
        <v>3</v>
      </c>
      <c r="AY199" s="12">
        <v>2</v>
      </c>
      <c r="AZ199" s="12">
        <v>2</v>
      </c>
      <c r="BA199" s="12">
        <v>1</v>
      </c>
      <c r="BB199" s="12">
        <v>18</v>
      </c>
      <c r="BC199" s="12">
        <v>9</v>
      </c>
      <c r="BD199" s="12">
        <v>7</v>
      </c>
      <c r="BE199" s="12">
        <v>7</v>
      </c>
      <c r="BF199" s="12">
        <v>4</v>
      </c>
      <c r="BG199" s="12">
        <v>8</v>
      </c>
      <c r="BH199" s="12">
        <v>23</v>
      </c>
      <c r="BI199" s="12">
        <v>34.799999999999997</v>
      </c>
      <c r="BJ199" s="12">
        <v>21</v>
      </c>
      <c r="BK199" s="12">
        <v>14</v>
      </c>
      <c r="BL199" s="12">
        <v>0</v>
      </c>
      <c r="BM199" s="12">
        <v>56</v>
      </c>
      <c r="BN199" s="12">
        <v>674</v>
      </c>
      <c r="BO199" s="12">
        <v>58</v>
      </c>
      <c r="BP199" s="12">
        <v>201</v>
      </c>
      <c r="BQ199" s="12">
        <v>312</v>
      </c>
      <c r="BR199" s="12">
        <v>170</v>
      </c>
      <c r="BS199" s="12">
        <v>28</v>
      </c>
      <c r="BT199" s="12">
        <v>27</v>
      </c>
      <c r="BU199" s="12">
        <v>12</v>
      </c>
      <c r="BV199" s="12">
        <v>44.4</v>
      </c>
      <c r="BW199" s="12">
        <v>442</v>
      </c>
      <c r="BX199" s="12">
        <v>2479</v>
      </c>
      <c r="BY199" s="12">
        <v>1151</v>
      </c>
      <c r="BZ199" s="12">
        <v>26</v>
      </c>
      <c r="CA199" s="12">
        <v>17</v>
      </c>
      <c r="CB199" s="12">
        <v>5</v>
      </c>
      <c r="CC199" s="12">
        <v>20</v>
      </c>
      <c r="CD199" s="12">
        <v>2</v>
      </c>
      <c r="CE199" s="12">
        <v>2</v>
      </c>
      <c r="CF199" s="12">
        <v>0</v>
      </c>
      <c r="CG199" s="12">
        <v>17</v>
      </c>
      <c r="CH199" s="12">
        <v>64</v>
      </c>
      <c r="CI199" s="12">
        <v>14</v>
      </c>
      <c r="CJ199" s="12">
        <v>50</v>
      </c>
      <c r="CK199" s="12">
        <v>6.2428600000000003</v>
      </c>
      <c r="CL199" s="12">
        <v>0.59028000000000003</v>
      </c>
      <c r="CM199" s="12">
        <v>0.37633</v>
      </c>
      <c r="CN199" s="12">
        <f t="shared" si="76"/>
        <v>0.14207650273224043</v>
      </c>
      <c r="CO199" s="12">
        <f t="shared" si="80"/>
        <v>0.43351548269581058</v>
      </c>
      <c r="CP199" s="12">
        <v>0.38889000000000001</v>
      </c>
      <c r="CQ199" s="12">
        <v>0.38889000000000001</v>
      </c>
      <c r="CR199" s="12">
        <v>0.22222</v>
      </c>
      <c r="CS199" s="12">
        <f t="shared" si="81"/>
        <v>0.29821958456973297</v>
      </c>
      <c r="CT199" s="12">
        <f t="shared" si="82"/>
        <v>0.4629080118694362</v>
      </c>
      <c r="CU199" s="12">
        <f t="shared" si="83"/>
        <v>0.25222551928783382</v>
      </c>
      <c r="CV199" s="12">
        <f t="shared" si="84"/>
        <v>0.5</v>
      </c>
      <c r="CW199" s="12">
        <f t="shared" si="77"/>
        <v>0.5663716814159292</v>
      </c>
      <c r="CX199" s="12">
        <f t="shared" si="85"/>
        <v>0.58823529411764708</v>
      </c>
      <c r="CY199" s="12">
        <f t="shared" si="86"/>
        <v>51</v>
      </c>
      <c r="CZ199" s="12">
        <f t="shared" si="87"/>
        <v>17</v>
      </c>
      <c r="DA199" s="12">
        <f t="shared" si="88"/>
        <v>0.33333333333333331</v>
      </c>
      <c r="DB199" s="12">
        <f t="shared" si="89"/>
        <v>7.875</v>
      </c>
      <c r="DC199" s="12">
        <v>7</v>
      </c>
      <c r="DD199" s="12">
        <v>3</v>
      </c>
      <c r="DE199" s="12">
        <v>42.9</v>
      </c>
      <c r="DF199" s="12">
        <v>0.14000000000000001</v>
      </c>
      <c r="DG199" s="12">
        <v>0.33</v>
      </c>
      <c r="DH199" s="12">
        <v>13.8</v>
      </c>
      <c r="DI199" s="12">
        <v>0</v>
      </c>
      <c r="DJ199" s="12">
        <v>0.8</v>
      </c>
      <c r="DK199" s="12">
        <v>0.8</v>
      </c>
      <c r="DL199" s="12">
        <v>0.12</v>
      </c>
      <c r="DM199" s="18">
        <v>0.2</v>
      </c>
      <c r="DN199" s="12">
        <v>326</v>
      </c>
      <c r="DO199" s="12">
        <v>437</v>
      </c>
      <c r="DP199" s="12">
        <v>74.599999999999994</v>
      </c>
      <c r="DQ199" s="12">
        <v>5443</v>
      </c>
      <c r="DR199" s="12">
        <v>2137</v>
      </c>
      <c r="DS199" s="12">
        <v>152</v>
      </c>
      <c r="DT199" s="12">
        <v>183</v>
      </c>
      <c r="DU199" s="12">
        <v>83.1</v>
      </c>
      <c r="DV199" s="12">
        <v>134</v>
      </c>
      <c r="DW199" s="12">
        <v>162</v>
      </c>
      <c r="DX199" s="12">
        <v>82.7</v>
      </c>
      <c r="DY199" s="12">
        <v>28</v>
      </c>
      <c r="DZ199" s="12">
        <v>58</v>
      </c>
      <c r="EA199" s="12">
        <v>48.3</v>
      </c>
      <c r="EB199" s="12">
        <v>1</v>
      </c>
      <c r="EC199" s="12">
        <v>0.8</v>
      </c>
      <c r="ED199" s="12">
        <v>0.8</v>
      </c>
      <c r="EE199" s="12">
        <v>7</v>
      </c>
      <c r="EF199" s="12">
        <v>20</v>
      </c>
      <c r="EG199" s="12">
        <v>7</v>
      </c>
      <c r="EH199" s="12">
        <v>1</v>
      </c>
      <c r="EI199" s="12">
        <v>28</v>
      </c>
      <c r="EJ199" s="12">
        <v>0</v>
      </c>
      <c r="EK199" s="12">
        <v>2</v>
      </c>
      <c r="EL199" s="12">
        <v>4</v>
      </c>
      <c r="EM199" s="12">
        <v>1</v>
      </c>
      <c r="EN199" s="12">
        <v>14</v>
      </c>
      <c r="EO199" s="12">
        <v>8</v>
      </c>
      <c r="EP199" s="12">
        <v>1</v>
      </c>
      <c r="EQ199" s="12">
        <v>4</v>
      </c>
      <c r="ER199" s="12">
        <v>1</v>
      </c>
      <c r="ES199" s="12">
        <v>0</v>
      </c>
      <c r="ET199" s="12">
        <v>0</v>
      </c>
      <c r="EU199" s="12">
        <v>15</v>
      </c>
      <c r="EV199" s="12">
        <v>7</v>
      </c>
      <c r="EW199" s="12">
        <v>7</v>
      </c>
      <c r="EX199" s="12">
        <v>7</v>
      </c>
      <c r="EY199" s="12">
        <v>1</v>
      </c>
      <c r="EZ199" s="12">
        <v>13</v>
      </c>
      <c r="FA199" s="12">
        <v>25</v>
      </c>
      <c r="FB199" s="12">
        <v>52</v>
      </c>
      <c r="FC199" s="12">
        <v>13</v>
      </c>
      <c r="FD199" s="12">
        <v>27</v>
      </c>
      <c r="FE199" s="12">
        <v>0</v>
      </c>
      <c r="FF199" s="12">
        <v>44</v>
      </c>
      <c r="FG199" s="12">
        <v>557</v>
      </c>
      <c r="FH199" s="12">
        <v>78</v>
      </c>
      <c r="FI199" s="12">
        <v>186</v>
      </c>
      <c r="FJ199" s="12">
        <v>257</v>
      </c>
      <c r="FK199" s="12">
        <v>118</v>
      </c>
      <c r="FL199" s="12">
        <v>20</v>
      </c>
      <c r="FM199" s="12">
        <v>29</v>
      </c>
      <c r="FN199" s="12">
        <v>15</v>
      </c>
      <c r="FO199" s="12">
        <v>51.7</v>
      </c>
      <c r="FP199" s="12">
        <v>283</v>
      </c>
      <c r="FQ199" s="12">
        <v>1541</v>
      </c>
      <c r="FR199" s="12">
        <v>618</v>
      </c>
      <c r="FS199" s="12">
        <v>11</v>
      </c>
      <c r="FT199" s="12">
        <v>5</v>
      </c>
      <c r="FU199" s="12">
        <v>6</v>
      </c>
      <c r="FV199" s="12">
        <v>19</v>
      </c>
      <c r="FW199" s="12">
        <v>10</v>
      </c>
      <c r="FX199" s="12">
        <v>2</v>
      </c>
      <c r="FY199" s="12">
        <v>0</v>
      </c>
      <c r="FZ199" s="12">
        <v>13</v>
      </c>
      <c r="GA199" s="12">
        <v>49</v>
      </c>
      <c r="GB199" s="12">
        <v>14</v>
      </c>
      <c r="GC199" s="12">
        <v>50</v>
      </c>
      <c r="GD199" s="12">
        <v>8.0735299999999999</v>
      </c>
      <c r="GE199" s="12">
        <v>0.40971999999999997</v>
      </c>
      <c r="GF199" s="12">
        <v>0.39261000000000001</v>
      </c>
      <c r="GG199" s="12">
        <f t="shared" si="90"/>
        <v>0.13729977116704806</v>
      </c>
      <c r="GH199" s="12">
        <f t="shared" si="91"/>
        <v>0.41876430205949655</v>
      </c>
      <c r="GI199" s="12">
        <v>0.46666999999999997</v>
      </c>
      <c r="GJ199" s="12">
        <v>0.46666999999999997</v>
      </c>
      <c r="GK199" s="12">
        <v>6.6669999999999993E-2</v>
      </c>
      <c r="GL199">
        <f t="shared" si="92"/>
        <v>0.33393177737881508</v>
      </c>
      <c r="GM199">
        <f t="shared" si="93"/>
        <v>0.46140035906642729</v>
      </c>
      <c r="GN199">
        <f t="shared" si="94"/>
        <v>0.2118491921005386</v>
      </c>
      <c r="GO199">
        <f t="shared" si="95"/>
        <v>0.46666666666666667</v>
      </c>
      <c r="GP199" s="12">
        <f t="shared" si="78"/>
        <v>0.4336283185840708</v>
      </c>
      <c r="GQ199">
        <f t="shared" si="79"/>
        <v>1</v>
      </c>
      <c r="GR199">
        <f t="shared" si="96"/>
        <v>25</v>
      </c>
      <c r="GS199">
        <f t="shared" si="97"/>
        <v>13</v>
      </c>
      <c r="GT199">
        <f t="shared" si="98"/>
        <v>0.52</v>
      </c>
      <c r="GU199">
        <f t="shared" si="99"/>
        <v>7.4090909090909092</v>
      </c>
    </row>
    <row r="200" spans="1:203" x14ac:dyDescent="0.2">
      <c r="A200">
        <v>2023</v>
      </c>
      <c r="B200" s="2">
        <v>45003</v>
      </c>
      <c r="C200" s="12" t="s">
        <v>5</v>
      </c>
      <c r="D200" s="14" t="s">
        <v>6</v>
      </c>
      <c r="E200" s="4">
        <f t="shared" si="75"/>
        <v>-0.89999999999999991</v>
      </c>
      <c r="F200" s="12">
        <v>1</v>
      </c>
      <c r="G200" s="12">
        <v>2</v>
      </c>
      <c r="H200" s="12" t="s">
        <v>13</v>
      </c>
      <c r="I200" s="5" t="s">
        <v>18</v>
      </c>
      <c r="J200" s="12">
        <v>5</v>
      </c>
      <c r="K200" s="12">
        <v>3</v>
      </c>
      <c r="L200" s="12">
        <v>60</v>
      </c>
      <c r="M200" s="12">
        <v>0.2</v>
      </c>
      <c r="N200" s="12">
        <v>0.33</v>
      </c>
      <c r="O200" s="12">
        <v>23.4</v>
      </c>
      <c r="P200" s="12">
        <v>1</v>
      </c>
      <c r="Q200" s="12">
        <v>0.5</v>
      </c>
      <c r="R200" s="12">
        <v>0.5</v>
      </c>
      <c r="S200" s="12">
        <v>0.11</v>
      </c>
      <c r="T200" s="18">
        <v>0.5</v>
      </c>
      <c r="U200" s="12">
        <v>462</v>
      </c>
      <c r="V200" s="12">
        <v>574</v>
      </c>
      <c r="W200" s="12">
        <v>80.5</v>
      </c>
      <c r="X200" s="12">
        <v>7797</v>
      </c>
      <c r="Y200" s="12">
        <v>2604</v>
      </c>
      <c r="Z200" s="12">
        <v>219</v>
      </c>
      <c r="AA200" s="12">
        <v>252</v>
      </c>
      <c r="AB200" s="12">
        <v>86.9</v>
      </c>
      <c r="AC200" s="12">
        <v>211</v>
      </c>
      <c r="AD200" s="12">
        <v>234</v>
      </c>
      <c r="AE200" s="12">
        <v>90.2</v>
      </c>
      <c r="AF200" s="12">
        <v>31</v>
      </c>
      <c r="AG200" s="12">
        <v>63</v>
      </c>
      <c r="AH200" s="12">
        <v>49.2</v>
      </c>
      <c r="AI200" s="12">
        <v>0</v>
      </c>
      <c r="AJ200" s="12">
        <v>0.4</v>
      </c>
      <c r="AK200" s="12">
        <v>0.3</v>
      </c>
      <c r="AL200" s="12">
        <v>1</v>
      </c>
      <c r="AM200" s="12">
        <v>26</v>
      </c>
      <c r="AN200" s="12">
        <v>3</v>
      </c>
      <c r="AO200" s="12">
        <v>0</v>
      </c>
      <c r="AP200" s="12">
        <v>35</v>
      </c>
      <c r="AQ200" s="12">
        <v>2</v>
      </c>
      <c r="AR200" s="12">
        <v>1</v>
      </c>
      <c r="AS200" s="12">
        <v>4</v>
      </c>
      <c r="AT200" s="12">
        <v>2</v>
      </c>
      <c r="AU200" s="12">
        <v>9</v>
      </c>
      <c r="AV200" s="12">
        <v>6</v>
      </c>
      <c r="AW200" s="12">
        <v>2</v>
      </c>
      <c r="AX200" s="12">
        <v>0</v>
      </c>
      <c r="AY200" s="12">
        <v>0</v>
      </c>
      <c r="AZ200" s="12">
        <v>1</v>
      </c>
      <c r="BA200" s="12">
        <v>0</v>
      </c>
      <c r="BB200" s="12">
        <v>32</v>
      </c>
      <c r="BC200" s="12">
        <v>19</v>
      </c>
      <c r="BD200" s="12">
        <v>17</v>
      </c>
      <c r="BE200" s="12">
        <v>10</v>
      </c>
      <c r="BF200" s="12">
        <v>5</v>
      </c>
      <c r="BG200" s="12">
        <v>16</v>
      </c>
      <c r="BH200" s="12">
        <v>28</v>
      </c>
      <c r="BI200" s="12">
        <v>57.1</v>
      </c>
      <c r="BJ200" s="12">
        <v>11</v>
      </c>
      <c r="BK200" s="12">
        <v>15</v>
      </c>
      <c r="BL200" s="12">
        <v>0</v>
      </c>
      <c r="BM200" s="12">
        <v>62</v>
      </c>
      <c r="BN200" s="12">
        <v>724</v>
      </c>
      <c r="BO200" s="12">
        <v>78</v>
      </c>
      <c r="BP200" s="12">
        <v>318</v>
      </c>
      <c r="BQ200" s="12">
        <v>306</v>
      </c>
      <c r="BR200" s="12">
        <v>109</v>
      </c>
      <c r="BS200" s="12">
        <v>12</v>
      </c>
      <c r="BT200" s="12">
        <v>39</v>
      </c>
      <c r="BU200" s="12">
        <v>25</v>
      </c>
      <c r="BV200" s="12">
        <v>64.099999999999994</v>
      </c>
      <c r="BW200" s="12">
        <v>468</v>
      </c>
      <c r="BX200" s="12">
        <v>2372</v>
      </c>
      <c r="BY200" s="12">
        <v>1108</v>
      </c>
      <c r="BZ200" s="12">
        <v>15</v>
      </c>
      <c r="CA200" s="12">
        <v>10</v>
      </c>
      <c r="CB200" s="12">
        <v>1</v>
      </c>
      <c r="CC200" s="12">
        <v>23</v>
      </c>
      <c r="CD200" s="12">
        <v>12</v>
      </c>
      <c r="CE200" s="12">
        <v>3</v>
      </c>
      <c r="CF200" s="12">
        <v>0</v>
      </c>
      <c r="CG200" s="12">
        <v>12</v>
      </c>
      <c r="CH200" s="12">
        <v>65</v>
      </c>
      <c r="CI200" s="12">
        <v>13</v>
      </c>
      <c r="CJ200" s="12">
        <v>50</v>
      </c>
      <c r="CK200" s="12">
        <v>5.1285699999999999</v>
      </c>
      <c r="CL200" s="12">
        <v>0.45040999999999998</v>
      </c>
      <c r="CM200" s="12">
        <v>0.33396999999999999</v>
      </c>
      <c r="CN200" s="12">
        <f t="shared" si="76"/>
        <v>0.11498257839721254</v>
      </c>
      <c r="CO200" s="12">
        <f t="shared" si="80"/>
        <v>0.43902439024390244</v>
      </c>
      <c r="CP200" s="12">
        <v>0.53125</v>
      </c>
      <c r="CQ200" s="12">
        <v>0.3125</v>
      </c>
      <c r="CR200" s="12">
        <v>0.15625</v>
      </c>
      <c r="CS200" s="12">
        <f t="shared" si="81"/>
        <v>0.43922651933701656</v>
      </c>
      <c r="CT200" s="12">
        <f t="shared" si="82"/>
        <v>0.42265193370165743</v>
      </c>
      <c r="CU200" s="12">
        <f t="shared" si="83"/>
        <v>0.15055248618784531</v>
      </c>
      <c r="CV200" s="12">
        <f t="shared" si="84"/>
        <v>0.59375</v>
      </c>
      <c r="CW200" s="12">
        <f t="shared" si="77"/>
        <v>0.47445255474452552</v>
      </c>
      <c r="CX200" s="12">
        <f t="shared" si="85"/>
        <v>0.2</v>
      </c>
      <c r="CY200" s="12">
        <f t="shared" si="86"/>
        <v>36</v>
      </c>
      <c r="CZ200" s="12">
        <f t="shared" si="87"/>
        <v>4</v>
      </c>
      <c r="DA200" s="12">
        <f t="shared" si="88"/>
        <v>0.1111111111111111</v>
      </c>
      <c r="DB200" s="12">
        <f t="shared" si="89"/>
        <v>7.4516129032258061</v>
      </c>
      <c r="DC200" s="12">
        <v>15</v>
      </c>
      <c r="DD200" s="12">
        <v>4</v>
      </c>
      <c r="DE200" s="12">
        <v>26.7</v>
      </c>
      <c r="DF200" s="12">
        <v>0.13</v>
      </c>
      <c r="DG200" s="12">
        <v>0.5</v>
      </c>
      <c r="DH200" s="12">
        <v>17.7</v>
      </c>
      <c r="DI200" s="12">
        <v>0</v>
      </c>
      <c r="DJ200" s="12">
        <v>1.4</v>
      </c>
      <c r="DK200" s="12">
        <v>1.4</v>
      </c>
      <c r="DL200" s="12">
        <v>0.1</v>
      </c>
      <c r="DM200" s="18">
        <v>0.6</v>
      </c>
      <c r="DN200" s="12">
        <v>239</v>
      </c>
      <c r="DO200" s="12">
        <v>359</v>
      </c>
      <c r="DP200" s="12">
        <v>66.599999999999994</v>
      </c>
      <c r="DQ200" s="12">
        <v>4943</v>
      </c>
      <c r="DR200" s="12">
        <v>2231</v>
      </c>
      <c r="DS200" s="12">
        <v>90</v>
      </c>
      <c r="DT200" s="12">
        <v>123</v>
      </c>
      <c r="DU200" s="12">
        <v>73.2</v>
      </c>
      <c r="DV200" s="12">
        <v>105</v>
      </c>
      <c r="DW200" s="12">
        <v>141</v>
      </c>
      <c r="DX200" s="12">
        <v>74.5</v>
      </c>
      <c r="DY200" s="12">
        <v>41</v>
      </c>
      <c r="DZ200" s="12">
        <v>77</v>
      </c>
      <c r="EA200" s="12">
        <v>53.2</v>
      </c>
      <c r="EB200" s="12">
        <v>1</v>
      </c>
      <c r="EC200" s="12">
        <v>0.7</v>
      </c>
      <c r="ED200" s="12">
        <v>1.4</v>
      </c>
      <c r="EE200" s="12">
        <v>8</v>
      </c>
      <c r="EF200" s="12">
        <v>17</v>
      </c>
      <c r="EG200" s="12">
        <v>7</v>
      </c>
      <c r="EH200" s="12">
        <v>2</v>
      </c>
      <c r="EI200" s="12">
        <v>21</v>
      </c>
      <c r="EJ200" s="12">
        <v>5</v>
      </c>
      <c r="EK200" s="12">
        <v>1</v>
      </c>
      <c r="EL200" s="12">
        <v>16</v>
      </c>
      <c r="EM200" s="12">
        <v>6</v>
      </c>
      <c r="EN200" s="12">
        <v>21</v>
      </c>
      <c r="EO200" s="12">
        <v>14</v>
      </c>
      <c r="EP200" s="12">
        <v>0</v>
      </c>
      <c r="EQ200" s="12">
        <v>2</v>
      </c>
      <c r="ER200" s="12">
        <v>3</v>
      </c>
      <c r="ES200" s="12">
        <v>0</v>
      </c>
      <c r="ET200" s="12">
        <v>2</v>
      </c>
      <c r="EU200" s="12">
        <v>23</v>
      </c>
      <c r="EV200" s="12">
        <v>16</v>
      </c>
      <c r="EW200" s="12">
        <v>5</v>
      </c>
      <c r="EX200" s="12">
        <v>12</v>
      </c>
      <c r="EY200" s="12">
        <v>6</v>
      </c>
      <c r="EZ200" s="12">
        <v>11</v>
      </c>
      <c r="FA200" s="12">
        <v>36</v>
      </c>
      <c r="FB200" s="12">
        <v>30.6</v>
      </c>
      <c r="FC200" s="12">
        <v>13</v>
      </c>
      <c r="FD200" s="12">
        <v>8</v>
      </c>
      <c r="FE200" s="12">
        <v>1</v>
      </c>
      <c r="FF200" s="12">
        <v>38</v>
      </c>
      <c r="FG200" s="12">
        <v>502</v>
      </c>
      <c r="FH200" s="12">
        <v>34</v>
      </c>
      <c r="FI200" s="12">
        <v>178</v>
      </c>
      <c r="FJ200" s="12">
        <v>204</v>
      </c>
      <c r="FK200" s="12">
        <v>133</v>
      </c>
      <c r="FL200" s="12">
        <v>33</v>
      </c>
      <c r="FM200" s="12">
        <v>33</v>
      </c>
      <c r="FN200" s="12">
        <v>12</v>
      </c>
      <c r="FO200" s="12">
        <v>36.4</v>
      </c>
      <c r="FP200" s="12">
        <v>240</v>
      </c>
      <c r="FQ200" s="12">
        <v>1393</v>
      </c>
      <c r="FR200" s="12">
        <v>593</v>
      </c>
      <c r="FS200" s="12">
        <v>19</v>
      </c>
      <c r="FT200" s="12">
        <v>11</v>
      </c>
      <c r="FU200" s="12">
        <v>8</v>
      </c>
      <c r="FV200" s="12">
        <v>16</v>
      </c>
      <c r="FW200" s="12">
        <v>16</v>
      </c>
      <c r="FX200" s="12">
        <v>2</v>
      </c>
      <c r="FY200" s="12">
        <v>0</v>
      </c>
      <c r="FZ200" s="12">
        <v>12</v>
      </c>
      <c r="GA200" s="12">
        <v>72</v>
      </c>
      <c r="GB200" s="12">
        <v>13</v>
      </c>
      <c r="GC200" s="12">
        <v>50</v>
      </c>
      <c r="GD200" s="12">
        <v>10.25</v>
      </c>
      <c r="GE200" s="12">
        <v>0.54959000000000002</v>
      </c>
      <c r="GF200" s="12">
        <v>0.45134999999999997</v>
      </c>
      <c r="GG200" s="12">
        <f t="shared" si="90"/>
        <v>0.23119777158774374</v>
      </c>
      <c r="GH200" s="12">
        <f t="shared" si="91"/>
        <v>0.3426183844011142</v>
      </c>
      <c r="GI200" s="12">
        <v>0.21739</v>
      </c>
      <c r="GJ200" s="12">
        <v>0.52173999999999998</v>
      </c>
      <c r="GK200" s="12">
        <v>0.26086999999999999</v>
      </c>
      <c r="GL200">
        <f t="shared" si="92"/>
        <v>0.35458167330677293</v>
      </c>
      <c r="GM200">
        <f t="shared" si="93"/>
        <v>0.4063745019920319</v>
      </c>
      <c r="GN200">
        <f t="shared" si="94"/>
        <v>0.26494023904382469</v>
      </c>
      <c r="GO200">
        <f t="shared" si="95"/>
        <v>0.69565217391304346</v>
      </c>
      <c r="GP200" s="12">
        <f t="shared" si="78"/>
        <v>0.52554744525547448</v>
      </c>
      <c r="GQ200">
        <f t="shared" si="79"/>
        <v>0.53333333333333333</v>
      </c>
      <c r="GR200">
        <f t="shared" si="96"/>
        <v>28</v>
      </c>
      <c r="GS200">
        <f t="shared" si="97"/>
        <v>15</v>
      </c>
      <c r="GT200">
        <f t="shared" si="98"/>
        <v>0.5357142857142857</v>
      </c>
      <c r="GU200">
        <f t="shared" si="99"/>
        <v>6.2894736842105265</v>
      </c>
    </row>
    <row r="201" spans="1:203" x14ac:dyDescent="0.2">
      <c r="A201">
        <v>2023</v>
      </c>
      <c r="B201" s="2">
        <v>45017</v>
      </c>
      <c r="C201" s="12" t="s">
        <v>1</v>
      </c>
      <c r="D201" s="13" t="s">
        <v>2</v>
      </c>
      <c r="E201" s="4">
        <f t="shared" si="75"/>
        <v>3.1</v>
      </c>
      <c r="F201" s="12">
        <v>4</v>
      </c>
      <c r="G201" s="12">
        <v>0</v>
      </c>
      <c r="H201" s="12" t="s">
        <v>13</v>
      </c>
      <c r="I201" s="5" t="s">
        <v>31</v>
      </c>
      <c r="J201" s="12">
        <v>17</v>
      </c>
      <c r="K201" s="12">
        <v>5</v>
      </c>
      <c r="L201" s="12">
        <v>29.4</v>
      </c>
      <c r="M201" s="12">
        <v>0.18</v>
      </c>
      <c r="N201" s="12">
        <v>0.6</v>
      </c>
      <c r="O201" s="12">
        <v>15.8</v>
      </c>
      <c r="P201" s="12">
        <v>1</v>
      </c>
      <c r="Q201" s="12">
        <v>3.7</v>
      </c>
      <c r="R201" s="12">
        <v>2.9</v>
      </c>
      <c r="S201" s="12">
        <v>0.17</v>
      </c>
      <c r="T201" s="18">
        <v>0.3</v>
      </c>
      <c r="U201" s="12">
        <v>524</v>
      </c>
      <c r="V201" s="12">
        <v>611</v>
      </c>
      <c r="W201" s="12">
        <v>85.8</v>
      </c>
      <c r="X201" s="12">
        <v>8927</v>
      </c>
      <c r="Y201" s="12">
        <v>3010</v>
      </c>
      <c r="Z201" s="12">
        <v>260</v>
      </c>
      <c r="AA201" s="12">
        <v>287</v>
      </c>
      <c r="AB201" s="12">
        <v>90.6</v>
      </c>
      <c r="AC201" s="12">
        <v>202</v>
      </c>
      <c r="AD201" s="12">
        <v>229</v>
      </c>
      <c r="AE201" s="12">
        <v>88.2</v>
      </c>
      <c r="AF201" s="12">
        <v>46</v>
      </c>
      <c r="AG201" s="12">
        <v>69</v>
      </c>
      <c r="AH201" s="12">
        <v>66.7</v>
      </c>
      <c r="AI201" s="12">
        <v>2</v>
      </c>
      <c r="AJ201" s="12">
        <v>1.9</v>
      </c>
      <c r="AK201" s="12">
        <v>1.3</v>
      </c>
      <c r="AL201" s="12">
        <v>14</v>
      </c>
      <c r="AM201" s="12">
        <v>45</v>
      </c>
      <c r="AN201" s="12">
        <v>11</v>
      </c>
      <c r="AO201" s="12">
        <v>3</v>
      </c>
      <c r="AP201" s="12">
        <v>66</v>
      </c>
      <c r="AQ201" s="12">
        <v>1</v>
      </c>
      <c r="AR201" s="12">
        <v>6</v>
      </c>
      <c r="AS201" s="12">
        <v>22</v>
      </c>
      <c r="AT201" s="12">
        <v>4</v>
      </c>
      <c r="AU201" s="12">
        <v>32</v>
      </c>
      <c r="AV201" s="12">
        <v>22</v>
      </c>
      <c r="AW201" s="12">
        <v>1</v>
      </c>
      <c r="AX201" s="12">
        <v>1</v>
      </c>
      <c r="AY201" s="12">
        <v>4</v>
      </c>
      <c r="AZ201" s="12">
        <v>2</v>
      </c>
      <c r="BA201" s="12">
        <v>2</v>
      </c>
      <c r="BB201" s="12">
        <v>12</v>
      </c>
      <c r="BC201" s="12">
        <v>7</v>
      </c>
      <c r="BD201" s="12">
        <v>5</v>
      </c>
      <c r="BE201" s="12">
        <v>6</v>
      </c>
      <c r="BF201" s="12">
        <v>1</v>
      </c>
      <c r="BG201" s="12">
        <v>9</v>
      </c>
      <c r="BH201" s="12">
        <v>23</v>
      </c>
      <c r="BI201" s="12">
        <v>39.1</v>
      </c>
      <c r="BJ201" s="12">
        <v>4</v>
      </c>
      <c r="BK201" s="12">
        <v>16</v>
      </c>
      <c r="BL201" s="12">
        <v>0</v>
      </c>
      <c r="BM201" s="12">
        <v>59</v>
      </c>
      <c r="BN201" s="12">
        <v>721</v>
      </c>
      <c r="BO201" s="12">
        <v>54</v>
      </c>
      <c r="BP201" s="12">
        <v>208</v>
      </c>
      <c r="BQ201" s="12">
        <v>313</v>
      </c>
      <c r="BR201" s="12">
        <v>205</v>
      </c>
      <c r="BS201" s="12">
        <v>28</v>
      </c>
      <c r="BT201" s="12">
        <v>34</v>
      </c>
      <c r="BU201" s="12">
        <v>14</v>
      </c>
      <c r="BV201" s="12">
        <v>41.2</v>
      </c>
      <c r="BW201" s="12">
        <v>480</v>
      </c>
      <c r="BX201" s="12">
        <v>2348</v>
      </c>
      <c r="BY201" s="12">
        <v>1117</v>
      </c>
      <c r="BZ201" s="12">
        <v>19</v>
      </c>
      <c r="CA201" s="12">
        <v>17</v>
      </c>
      <c r="CB201" s="12">
        <v>5</v>
      </c>
      <c r="CC201" s="12">
        <v>18</v>
      </c>
      <c r="CD201" s="12">
        <v>6</v>
      </c>
      <c r="CE201" s="12">
        <v>1</v>
      </c>
      <c r="CF201" s="12">
        <v>0</v>
      </c>
      <c r="CG201" s="12">
        <v>13</v>
      </c>
      <c r="CH201" s="12">
        <v>64</v>
      </c>
      <c r="CI201" s="12">
        <v>11</v>
      </c>
      <c r="CJ201" s="12">
        <v>50</v>
      </c>
      <c r="CK201" s="12">
        <v>9.6222200000000004</v>
      </c>
      <c r="CL201" s="12">
        <v>0.69257000000000002</v>
      </c>
      <c r="CM201" s="12">
        <v>0.33717999999999998</v>
      </c>
      <c r="CN201" s="12">
        <f t="shared" si="76"/>
        <v>0.12438625204582651</v>
      </c>
      <c r="CO201" s="12">
        <f t="shared" si="80"/>
        <v>0.469721767594108</v>
      </c>
      <c r="CP201" s="12">
        <v>0.41666999999999998</v>
      </c>
      <c r="CQ201" s="12">
        <v>0.5</v>
      </c>
      <c r="CR201" s="12">
        <v>8.3330000000000001E-2</v>
      </c>
      <c r="CS201" s="12">
        <f t="shared" si="81"/>
        <v>0.28848821081830789</v>
      </c>
      <c r="CT201" s="12">
        <f t="shared" si="82"/>
        <v>0.43411927877947293</v>
      </c>
      <c r="CU201" s="12">
        <f t="shared" si="83"/>
        <v>0.2843273231622746</v>
      </c>
      <c r="CV201" s="12">
        <f t="shared" si="84"/>
        <v>0.58333333333333337</v>
      </c>
      <c r="CW201" s="12">
        <f t="shared" si="77"/>
        <v>0.50393700787401574</v>
      </c>
      <c r="CX201" s="12">
        <f t="shared" si="85"/>
        <v>0.82352941176470584</v>
      </c>
      <c r="CY201" s="12">
        <f t="shared" si="86"/>
        <v>62</v>
      </c>
      <c r="CZ201" s="12">
        <f t="shared" si="87"/>
        <v>16</v>
      </c>
      <c r="DA201" s="12">
        <f t="shared" si="88"/>
        <v>0.25806451612903225</v>
      </c>
      <c r="DB201" s="12">
        <f t="shared" si="89"/>
        <v>8.8813559322033893</v>
      </c>
      <c r="DC201" s="12">
        <v>8</v>
      </c>
      <c r="DD201" s="12">
        <v>5</v>
      </c>
      <c r="DE201" s="12">
        <v>62.5</v>
      </c>
      <c r="DF201" s="12">
        <v>0</v>
      </c>
      <c r="DG201" s="12">
        <v>0</v>
      </c>
      <c r="DH201" s="12">
        <v>19.3</v>
      </c>
      <c r="DI201" s="12">
        <v>0</v>
      </c>
      <c r="DJ201" s="12">
        <v>0.6</v>
      </c>
      <c r="DK201" s="12">
        <v>0.6</v>
      </c>
      <c r="DL201" s="12">
        <v>0.08</v>
      </c>
      <c r="DM201" s="17">
        <v>-0.6</v>
      </c>
      <c r="DN201" s="12">
        <v>339</v>
      </c>
      <c r="DO201" s="12">
        <v>433</v>
      </c>
      <c r="DP201" s="12">
        <v>78.3</v>
      </c>
      <c r="DQ201" s="12">
        <v>6328</v>
      </c>
      <c r="DR201" s="12">
        <v>1978</v>
      </c>
      <c r="DS201" s="12">
        <v>148</v>
      </c>
      <c r="DT201" s="12">
        <v>166</v>
      </c>
      <c r="DU201" s="12">
        <v>89.2</v>
      </c>
      <c r="DV201" s="12">
        <v>121</v>
      </c>
      <c r="DW201" s="12">
        <v>138</v>
      </c>
      <c r="DX201" s="12">
        <v>87.7</v>
      </c>
      <c r="DY201" s="12">
        <v>53</v>
      </c>
      <c r="DZ201" s="12">
        <v>95</v>
      </c>
      <c r="EA201" s="12">
        <v>55.8</v>
      </c>
      <c r="EB201" s="12">
        <v>0</v>
      </c>
      <c r="EC201" s="12">
        <v>0.5</v>
      </c>
      <c r="ED201" s="12">
        <v>0.5</v>
      </c>
      <c r="EE201" s="12">
        <v>5</v>
      </c>
      <c r="EF201" s="12">
        <v>14</v>
      </c>
      <c r="EG201" s="12">
        <v>9</v>
      </c>
      <c r="EH201" s="12">
        <v>4</v>
      </c>
      <c r="EI201" s="12">
        <v>28</v>
      </c>
      <c r="EJ201" s="12">
        <v>2</v>
      </c>
      <c r="EK201" s="12">
        <v>12</v>
      </c>
      <c r="EL201" s="12">
        <v>12</v>
      </c>
      <c r="EM201" s="12">
        <v>2</v>
      </c>
      <c r="EN201" s="12">
        <v>14</v>
      </c>
      <c r="EO201" s="12">
        <v>10</v>
      </c>
      <c r="EP201" s="12">
        <v>1</v>
      </c>
      <c r="EQ201" s="12">
        <v>2</v>
      </c>
      <c r="ER201" s="12">
        <v>0</v>
      </c>
      <c r="ES201" s="12">
        <v>0</v>
      </c>
      <c r="ET201" s="12">
        <v>1</v>
      </c>
      <c r="EU201" s="12">
        <v>20</v>
      </c>
      <c r="EV201" s="12">
        <v>18</v>
      </c>
      <c r="EW201" s="12">
        <v>13</v>
      </c>
      <c r="EX201" s="12">
        <v>7</v>
      </c>
      <c r="EY201" s="12">
        <v>0</v>
      </c>
      <c r="EZ201" s="12">
        <v>14</v>
      </c>
      <c r="FA201" s="12">
        <v>28</v>
      </c>
      <c r="FB201" s="12">
        <v>50</v>
      </c>
      <c r="FC201" s="12">
        <v>14</v>
      </c>
      <c r="FD201" s="12">
        <v>20</v>
      </c>
      <c r="FE201" s="12">
        <v>1</v>
      </c>
      <c r="FF201" s="12">
        <v>41</v>
      </c>
      <c r="FG201" s="12">
        <v>551</v>
      </c>
      <c r="FH201" s="12">
        <v>74</v>
      </c>
      <c r="FI201" s="12">
        <v>223</v>
      </c>
      <c r="FJ201" s="12">
        <v>243</v>
      </c>
      <c r="FK201" s="12">
        <v>91</v>
      </c>
      <c r="FL201" s="12">
        <v>22</v>
      </c>
      <c r="FM201" s="12">
        <v>25</v>
      </c>
      <c r="FN201" s="12">
        <v>14</v>
      </c>
      <c r="FO201" s="12">
        <v>56</v>
      </c>
      <c r="FP201" s="12">
        <v>326</v>
      </c>
      <c r="FQ201" s="12">
        <v>1556</v>
      </c>
      <c r="FR201" s="12">
        <v>661</v>
      </c>
      <c r="FS201" s="12">
        <v>10</v>
      </c>
      <c r="FT201" s="12">
        <v>10</v>
      </c>
      <c r="FU201" s="12">
        <v>4</v>
      </c>
      <c r="FV201" s="12">
        <v>15</v>
      </c>
      <c r="FW201" s="12">
        <v>3</v>
      </c>
      <c r="FX201" s="12">
        <v>2</v>
      </c>
      <c r="FY201" s="12">
        <v>0</v>
      </c>
      <c r="FZ201" s="12">
        <v>10</v>
      </c>
      <c r="GA201" s="12">
        <v>63</v>
      </c>
      <c r="GB201" s="12">
        <v>11</v>
      </c>
      <c r="GC201" s="12">
        <v>50</v>
      </c>
      <c r="GD201" s="12">
        <v>9.5468799999999998</v>
      </c>
      <c r="GE201" s="12">
        <v>0.30742999999999998</v>
      </c>
      <c r="GF201" s="12">
        <v>0.31258000000000002</v>
      </c>
      <c r="GG201" s="12">
        <f t="shared" si="90"/>
        <v>0.25173210161662818</v>
      </c>
      <c r="GH201" s="12">
        <f t="shared" si="91"/>
        <v>0.38337182448036949</v>
      </c>
      <c r="GI201" s="12">
        <v>0.65</v>
      </c>
      <c r="GJ201" s="12">
        <v>0.35</v>
      </c>
      <c r="GK201" s="12">
        <v>0</v>
      </c>
      <c r="GL201">
        <f t="shared" si="92"/>
        <v>0.40471869328493648</v>
      </c>
      <c r="GM201">
        <f t="shared" si="93"/>
        <v>0.44101633393829404</v>
      </c>
      <c r="GN201">
        <f t="shared" si="94"/>
        <v>0.16515426497277677</v>
      </c>
      <c r="GO201">
        <f t="shared" si="95"/>
        <v>0.9</v>
      </c>
      <c r="GP201" s="12">
        <f t="shared" si="78"/>
        <v>0.49606299212598426</v>
      </c>
      <c r="GQ201">
        <f t="shared" si="79"/>
        <v>0.625</v>
      </c>
      <c r="GR201">
        <f t="shared" si="96"/>
        <v>24</v>
      </c>
      <c r="GS201">
        <f t="shared" si="97"/>
        <v>13</v>
      </c>
      <c r="GT201">
        <f t="shared" si="98"/>
        <v>0.54166666666666663</v>
      </c>
      <c r="GU201">
        <f t="shared" si="99"/>
        <v>8.2682926829268286</v>
      </c>
    </row>
    <row r="202" spans="1:203" x14ac:dyDescent="0.2">
      <c r="A202">
        <v>2023</v>
      </c>
      <c r="B202" s="2">
        <v>45031</v>
      </c>
      <c r="C202" s="12" t="s">
        <v>1</v>
      </c>
      <c r="D202" s="15" t="s">
        <v>20</v>
      </c>
      <c r="E202" s="4">
        <f t="shared" si="75"/>
        <v>-0.29999999999999982</v>
      </c>
      <c r="F202" s="12">
        <v>1</v>
      </c>
      <c r="G202" s="12">
        <v>1</v>
      </c>
      <c r="H202" s="12" t="s">
        <v>13</v>
      </c>
      <c r="I202" s="5" t="s">
        <v>15</v>
      </c>
      <c r="J202" s="12">
        <v>21</v>
      </c>
      <c r="K202" s="12">
        <v>7</v>
      </c>
      <c r="L202" s="12">
        <v>33.299999999999997</v>
      </c>
      <c r="M202" s="12">
        <v>0.05</v>
      </c>
      <c r="N202" s="12">
        <v>0.14000000000000001</v>
      </c>
      <c r="O202" s="12">
        <v>20.6</v>
      </c>
      <c r="P202" s="12">
        <v>0</v>
      </c>
      <c r="Q202" s="12">
        <v>1.1000000000000001</v>
      </c>
      <c r="R202" s="12">
        <v>1.1000000000000001</v>
      </c>
      <c r="S202" s="12">
        <v>0.05</v>
      </c>
      <c r="T202" s="17">
        <v>-0.1</v>
      </c>
      <c r="U202" s="12">
        <v>492</v>
      </c>
      <c r="V202" s="12">
        <v>574</v>
      </c>
      <c r="W202" s="12">
        <v>85.7</v>
      </c>
      <c r="X202" s="12">
        <v>8708</v>
      </c>
      <c r="Y202" s="12">
        <v>3321</v>
      </c>
      <c r="Z202" s="12">
        <v>210</v>
      </c>
      <c r="AA202" s="12">
        <v>229</v>
      </c>
      <c r="AB202" s="12">
        <v>91.7</v>
      </c>
      <c r="AC202" s="12">
        <v>228</v>
      </c>
      <c r="AD202" s="12">
        <v>262</v>
      </c>
      <c r="AE202" s="12">
        <v>87</v>
      </c>
      <c r="AF202" s="12">
        <v>46</v>
      </c>
      <c r="AG202" s="12">
        <v>65</v>
      </c>
      <c r="AH202" s="12">
        <v>70.8</v>
      </c>
      <c r="AI202" s="12">
        <v>1</v>
      </c>
      <c r="AJ202" s="12">
        <v>0.7</v>
      </c>
      <c r="AK202" s="12">
        <v>1</v>
      </c>
      <c r="AL202" s="12">
        <v>14</v>
      </c>
      <c r="AM202" s="12">
        <v>42</v>
      </c>
      <c r="AN202" s="12">
        <v>16</v>
      </c>
      <c r="AO202" s="12">
        <v>7</v>
      </c>
      <c r="AP202" s="12">
        <v>71</v>
      </c>
      <c r="AQ202" s="12">
        <v>1</v>
      </c>
      <c r="AR202" s="12">
        <v>7</v>
      </c>
      <c r="AS202" s="12">
        <v>27</v>
      </c>
      <c r="AT202" s="12">
        <v>5</v>
      </c>
      <c r="AU202" s="12">
        <v>39</v>
      </c>
      <c r="AV202" s="12">
        <v>29</v>
      </c>
      <c r="AW202" s="12">
        <v>4</v>
      </c>
      <c r="AX202" s="12">
        <v>2</v>
      </c>
      <c r="AY202" s="12">
        <v>4</v>
      </c>
      <c r="AZ202" s="12">
        <v>0</v>
      </c>
      <c r="BA202" s="12">
        <v>0</v>
      </c>
      <c r="BB202" s="12">
        <v>16</v>
      </c>
      <c r="BC202" s="12">
        <v>12</v>
      </c>
      <c r="BD202" s="12">
        <v>5</v>
      </c>
      <c r="BE202" s="12">
        <v>9</v>
      </c>
      <c r="BF202" s="12">
        <v>2</v>
      </c>
      <c r="BG202" s="12">
        <v>8</v>
      </c>
      <c r="BH202" s="12">
        <v>22</v>
      </c>
      <c r="BI202" s="12">
        <v>36.4</v>
      </c>
      <c r="BJ202" s="12">
        <v>4</v>
      </c>
      <c r="BK202" s="12">
        <v>11</v>
      </c>
      <c r="BL202" s="12">
        <v>1</v>
      </c>
      <c r="BM202" s="12">
        <v>59</v>
      </c>
      <c r="BN202" s="12">
        <v>694</v>
      </c>
      <c r="BO202" s="12">
        <v>57</v>
      </c>
      <c r="BP202" s="12">
        <v>181</v>
      </c>
      <c r="BQ202" s="12">
        <v>268</v>
      </c>
      <c r="BR202" s="12">
        <v>251</v>
      </c>
      <c r="BS202" s="12">
        <v>32</v>
      </c>
      <c r="BT202" s="12">
        <v>27</v>
      </c>
      <c r="BU202" s="12">
        <v>16</v>
      </c>
      <c r="BV202" s="12">
        <v>59.3</v>
      </c>
      <c r="BW202" s="12">
        <v>390</v>
      </c>
      <c r="BX202" s="12">
        <v>2061</v>
      </c>
      <c r="BY202" s="12">
        <v>1102</v>
      </c>
      <c r="BZ202" s="12">
        <v>26</v>
      </c>
      <c r="CA202" s="12">
        <v>22</v>
      </c>
      <c r="CB202" s="12">
        <v>8</v>
      </c>
      <c r="CC202" s="12">
        <v>20</v>
      </c>
      <c r="CD202" s="12">
        <v>6</v>
      </c>
      <c r="CE202" s="12">
        <v>2</v>
      </c>
      <c r="CF202" s="12">
        <v>0</v>
      </c>
      <c r="CG202" s="12">
        <v>11</v>
      </c>
      <c r="CH202" s="12">
        <v>43</v>
      </c>
      <c r="CI202" s="12">
        <v>10</v>
      </c>
      <c r="CJ202" s="12">
        <v>55.6</v>
      </c>
      <c r="CK202" s="12">
        <v>9.3571399999999993</v>
      </c>
      <c r="CL202" s="12">
        <v>0.70111999999999997</v>
      </c>
      <c r="CM202" s="12">
        <v>0.38136999999999999</v>
      </c>
      <c r="CN202" s="12">
        <f t="shared" si="76"/>
        <v>0.12717770034843207</v>
      </c>
      <c r="CO202" s="12">
        <f t="shared" si="80"/>
        <v>0.39895470383275261</v>
      </c>
      <c r="CP202" s="12">
        <v>0.3125</v>
      </c>
      <c r="CQ202" s="12">
        <v>0.5625</v>
      </c>
      <c r="CR202" s="12">
        <v>0.125</v>
      </c>
      <c r="CS202" s="12">
        <f t="shared" si="81"/>
        <v>0.26080691642651299</v>
      </c>
      <c r="CT202" s="12">
        <f t="shared" si="82"/>
        <v>0.3861671469740634</v>
      </c>
      <c r="CU202" s="12">
        <f t="shared" si="83"/>
        <v>0.36167146974063402</v>
      </c>
      <c r="CV202" s="12">
        <f t="shared" si="84"/>
        <v>0.75</v>
      </c>
      <c r="CW202" s="12">
        <f t="shared" si="77"/>
        <v>0.46739130434782611</v>
      </c>
      <c r="CX202" s="12">
        <f t="shared" si="85"/>
        <v>0.66666666666666663</v>
      </c>
      <c r="CY202" s="12">
        <f t="shared" si="86"/>
        <v>64</v>
      </c>
      <c r="CZ202" s="12">
        <f t="shared" si="87"/>
        <v>24</v>
      </c>
      <c r="DA202" s="12">
        <f t="shared" si="88"/>
        <v>0.375</v>
      </c>
      <c r="DB202" s="12">
        <f t="shared" si="89"/>
        <v>8.3389830508474585</v>
      </c>
      <c r="DC202" s="12">
        <v>16</v>
      </c>
      <c r="DD202" s="12">
        <v>8</v>
      </c>
      <c r="DE202" s="12">
        <v>50</v>
      </c>
      <c r="DF202" s="12">
        <v>0</v>
      </c>
      <c r="DG202" s="12">
        <v>0</v>
      </c>
      <c r="DH202" s="12">
        <v>18.600000000000001</v>
      </c>
      <c r="DI202" s="12">
        <v>2</v>
      </c>
      <c r="DJ202" s="12">
        <v>1.4</v>
      </c>
      <c r="DK202" s="12">
        <v>1.4</v>
      </c>
      <c r="DL202" s="12">
        <v>0.09</v>
      </c>
      <c r="DM202" s="17">
        <v>-1.4</v>
      </c>
      <c r="DN202" s="12">
        <v>307</v>
      </c>
      <c r="DO202" s="12">
        <v>393</v>
      </c>
      <c r="DP202" s="12">
        <v>78.099999999999994</v>
      </c>
      <c r="DQ202" s="12">
        <v>5888</v>
      </c>
      <c r="DR202" s="12">
        <v>2174</v>
      </c>
      <c r="DS202" s="12">
        <v>123</v>
      </c>
      <c r="DT202" s="12">
        <v>142</v>
      </c>
      <c r="DU202" s="12">
        <v>86.6</v>
      </c>
      <c r="DV202" s="12">
        <v>144</v>
      </c>
      <c r="DW202" s="12">
        <v>159</v>
      </c>
      <c r="DX202" s="12">
        <v>90.6</v>
      </c>
      <c r="DY202" s="12">
        <v>39</v>
      </c>
      <c r="DZ202" s="12">
        <v>78</v>
      </c>
      <c r="EA202" s="12">
        <v>50</v>
      </c>
      <c r="EB202" s="12">
        <v>0</v>
      </c>
      <c r="EC202" s="12">
        <v>1.1000000000000001</v>
      </c>
      <c r="ED202" s="12">
        <v>0.9</v>
      </c>
      <c r="EE202" s="12">
        <v>11</v>
      </c>
      <c r="EF202" s="12">
        <v>22</v>
      </c>
      <c r="EG202" s="12">
        <v>8</v>
      </c>
      <c r="EH202" s="12">
        <v>3</v>
      </c>
      <c r="EI202" s="12">
        <v>34</v>
      </c>
      <c r="EJ202" s="12">
        <v>2</v>
      </c>
      <c r="EK202" s="12">
        <v>1</v>
      </c>
      <c r="EL202" s="12">
        <v>13</v>
      </c>
      <c r="EM202" s="12">
        <v>5</v>
      </c>
      <c r="EN202" s="12">
        <v>28</v>
      </c>
      <c r="EO202" s="12">
        <v>20</v>
      </c>
      <c r="EP202" s="12">
        <v>3</v>
      </c>
      <c r="EQ202" s="12">
        <v>1</v>
      </c>
      <c r="ER202" s="12">
        <v>1</v>
      </c>
      <c r="ES202" s="12">
        <v>2</v>
      </c>
      <c r="ET202" s="12">
        <v>1</v>
      </c>
      <c r="EU202" s="12">
        <v>15</v>
      </c>
      <c r="EV202" s="12">
        <v>8</v>
      </c>
      <c r="EW202" s="12">
        <v>9</v>
      </c>
      <c r="EX202" s="12">
        <v>5</v>
      </c>
      <c r="EY202" s="12">
        <v>1</v>
      </c>
      <c r="EZ202" s="12">
        <v>9</v>
      </c>
      <c r="FA202" s="12">
        <v>25</v>
      </c>
      <c r="FB202" s="12">
        <v>36</v>
      </c>
      <c r="FC202" s="12">
        <v>10</v>
      </c>
      <c r="FD202" s="12">
        <v>29</v>
      </c>
      <c r="FE202" s="12">
        <v>0</v>
      </c>
      <c r="FF202" s="12">
        <v>41</v>
      </c>
      <c r="FG202" s="12">
        <v>498</v>
      </c>
      <c r="FH202" s="12">
        <v>83</v>
      </c>
      <c r="FI202" s="12">
        <v>208</v>
      </c>
      <c r="FJ202" s="12">
        <v>193</v>
      </c>
      <c r="FK202" s="12">
        <v>107</v>
      </c>
      <c r="FL202" s="12">
        <v>25</v>
      </c>
      <c r="FM202" s="12">
        <v>24</v>
      </c>
      <c r="FN202" s="12">
        <v>14</v>
      </c>
      <c r="FO202" s="12">
        <v>58.3</v>
      </c>
      <c r="FP202" s="12">
        <v>316</v>
      </c>
      <c r="FQ202" s="12">
        <v>1941</v>
      </c>
      <c r="FR202" s="12">
        <v>941</v>
      </c>
      <c r="FS202" s="12">
        <v>19</v>
      </c>
      <c r="FT202" s="12">
        <v>13</v>
      </c>
      <c r="FU202" s="12">
        <v>11</v>
      </c>
      <c r="FV202" s="12">
        <v>8</v>
      </c>
      <c r="FW202" s="12">
        <v>8</v>
      </c>
      <c r="FX202" s="12">
        <v>2</v>
      </c>
      <c r="FY202" s="12">
        <v>1</v>
      </c>
      <c r="FZ202" s="12">
        <v>7</v>
      </c>
      <c r="GA202" s="12">
        <v>49</v>
      </c>
      <c r="GB202" s="12">
        <v>8</v>
      </c>
      <c r="GC202" s="12">
        <v>44.4</v>
      </c>
      <c r="GD202" s="12">
        <v>9.4098400000000009</v>
      </c>
      <c r="GE202" s="12">
        <v>0.29887999999999998</v>
      </c>
      <c r="GF202" s="12">
        <v>0.36923</v>
      </c>
      <c r="GG202" s="12">
        <f t="shared" si="90"/>
        <v>0.20610687022900764</v>
      </c>
      <c r="GH202" s="12">
        <f t="shared" si="91"/>
        <v>0.361323155216285</v>
      </c>
      <c r="GI202" s="12">
        <v>0.6</v>
      </c>
      <c r="GJ202" s="12">
        <v>0.33333000000000002</v>
      </c>
      <c r="GK202" s="12">
        <v>6.6669999999999993E-2</v>
      </c>
      <c r="GL202">
        <f t="shared" si="92"/>
        <v>0.41767068273092367</v>
      </c>
      <c r="GM202">
        <f t="shared" si="93"/>
        <v>0.38755020080321284</v>
      </c>
      <c r="GN202">
        <f t="shared" si="94"/>
        <v>0.21485943775100402</v>
      </c>
      <c r="GO202">
        <f t="shared" si="95"/>
        <v>0.53333333333333333</v>
      </c>
      <c r="GP202" s="12">
        <f t="shared" si="78"/>
        <v>0.53260869565217395</v>
      </c>
      <c r="GQ202">
        <f t="shared" si="79"/>
        <v>0.6875</v>
      </c>
      <c r="GR202">
        <f t="shared" si="96"/>
        <v>35</v>
      </c>
      <c r="GS202">
        <f t="shared" si="97"/>
        <v>19</v>
      </c>
      <c r="GT202">
        <f t="shared" si="98"/>
        <v>0.54285714285714282</v>
      </c>
      <c r="GU202">
        <f t="shared" si="99"/>
        <v>7.4878048780487809</v>
      </c>
    </row>
    <row r="203" spans="1:203" x14ac:dyDescent="0.2">
      <c r="A203">
        <v>2023</v>
      </c>
      <c r="B203" s="2">
        <v>45063</v>
      </c>
      <c r="C203" s="12" t="s">
        <v>1</v>
      </c>
      <c r="D203" s="13" t="s">
        <v>2</v>
      </c>
      <c r="E203" s="4">
        <f t="shared" si="75"/>
        <v>1.5</v>
      </c>
      <c r="F203" s="12">
        <v>2</v>
      </c>
      <c r="G203" s="12">
        <v>0</v>
      </c>
      <c r="H203" s="12" t="s">
        <v>13</v>
      </c>
      <c r="I203" s="5" t="s">
        <v>28</v>
      </c>
      <c r="J203" s="12">
        <v>10</v>
      </c>
      <c r="K203" s="12">
        <v>3</v>
      </c>
      <c r="L203" s="12">
        <v>30</v>
      </c>
      <c r="M203" s="12">
        <v>0.2</v>
      </c>
      <c r="N203" s="12">
        <v>0.67</v>
      </c>
      <c r="O203" s="12">
        <v>12.5</v>
      </c>
      <c r="P203" s="12">
        <v>0</v>
      </c>
      <c r="Q203" s="12">
        <v>2</v>
      </c>
      <c r="R203" s="12">
        <v>2</v>
      </c>
      <c r="S203" s="12">
        <v>0.2</v>
      </c>
      <c r="T203" s="12">
        <v>0</v>
      </c>
      <c r="U203" s="12">
        <v>515</v>
      </c>
      <c r="V203" s="12">
        <v>591</v>
      </c>
      <c r="W203" s="12">
        <v>87.1</v>
      </c>
      <c r="X203" s="12">
        <v>8624</v>
      </c>
      <c r="Y203" s="12">
        <v>3082</v>
      </c>
      <c r="Z203" s="12">
        <v>240</v>
      </c>
      <c r="AA203" s="12">
        <v>254</v>
      </c>
      <c r="AB203" s="12">
        <v>94.5</v>
      </c>
      <c r="AC203" s="12">
        <v>233</v>
      </c>
      <c r="AD203" s="12">
        <v>256</v>
      </c>
      <c r="AE203" s="12">
        <v>91</v>
      </c>
      <c r="AF203" s="12">
        <v>32</v>
      </c>
      <c r="AG203" s="12">
        <v>49</v>
      </c>
      <c r="AH203" s="12">
        <v>65.3</v>
      </c>
      <c r="AI203" s="12">
        <v>2</v>
      </c>
      <c r="AJ203" s="12">
        <v>2</v>
      </c>
      <c r="AK203" s="12">
        <v>1.3</v>
      </c>
      <c r="AL203" s="12">
        <v>10</v>
      </c>
      <c r="AM203" s="12">
        <v>33</v>
      </c>
      <c r="AN203" s="12">
        <v>7</v>
      </c>
      <c r="AO203" s="12">
        <v>1</v>
      </c>
      <c r="AP203" s="12">
        <v>46</v>
      </c>
      <c r="AQ203" s="12">
        <v>2</v>
      </c>
      <c r="AR203" s="12">
        <v>1</v>
      </c>
      <c r="AS203" s="12">
        <v>9</v>
      </c>
      <c r="AT203" s="12">
        <v>1</v>
      </c>
      <c r="AU203" s="12">
        <v>20</v>
      </c>
      <c r="AV203" s="12">
        <v>18</v>
      </c>
      <c r="AW203" s="12">
        <v>0</v>
      </c>
      <c r="AX203" s="12">
        <v>2</v>
      </c>
      <c r="AY203" s="12">
        <v>0</v>
      </c>
      <c r="AZ203" s="12">
        <v>0</v>
      </c>
      <c r="BA203" s="12">
        <v>0</v>
      </c>
      <c r="BB203" s="12">
        <v>9</v>
      </c>
      <c r="BC203" s="12">
        <v>5</v>
      </c>
      <c r="BD203" s="12">
        <v>2</v>
      </c>
      <c r="BE203" s="12">
        <v>6</v>
      </c>
      <c r="BF203" s="12">
        <v>1</v>
      </c>
      <c r="BG203" s="12">
        <v>4</v>
      </c>
      <c r="BH203" s="12">
        <v>11</v>
      </c>
      <c r="BI203" s="12">
        <v>36.4</v>
      </c>
      <c r="BJ203" s="12">
        <v>12</v>
      </c>
      <c r="BK203" s="12">
        <v>14</v>
      </c>
      <c r="BL203" s="12">
        <v>0</v>
      </c>
      <c r="BM203" s="12">
        <v>52</v>
      </c>
      <c r="BN203" s="12">
        <v>678</v>
      </c>
      <c r="BO203" s="12">
        <v>70</v>
      </c>
      <c r="BP203" s="12">
        <v>224</v>
      </c>
      <c r="BQ203" s="12">
        <v>334</v>
      </c>
      <c r="BR203" s="12">
        <v>127</v>
      </c>
      <c r="BS203" s="12">
        <v>23</v>
      </c>
      <c r="BT203" s="12">
        <v>20</v>
      </c>
      <c r="BU203" s="12">
        <v>14</v>
      </c>
      <c r="BV203" s="12">
        <v>70</v>
      </c>
      <c r="BW203" s="12">
        <v>462</v>
      </c>
      <c r="BX203" s="12">
        <v>2606</v>
      </c>
      <c r="BY203" s="12">
        <v>1251</v>
      </c>
      <c r="BZ203" s="12">
        <v>17</v>
      </c>
      <c r="CA203" s="12">
        <v>20</v>
      </c>
      <c r="CB203" s="12">
        <v>9</v>
      </c>
      <c r="CC203" s="12">
        <v>13</v>
      </c>
      <c r="CD203" s="12">
        <v>6</v>
      </c>
      <c r="CE203" s="12">
        <v>1</v>
      </c>
      <c r="CF203" s="12">
        <v>0</v>
      </c>
      <c r="CG203" s="12">
        <v>11</v>
      </c>
      <c r="CH203" s="12">
        <v>62</v>
      </c>
      <c r="CI203" s="12">
        <v>4</v>
      </c>
      <c r="CJ203" s="12">
        <v>40</v>
      </c>
      <c r="CK203" s="12">
        <v>12.021699999999999</v>
      </c>
      <c r="CL203" s="12">
        <v>0.59906000000000004</v>
      </c>
      <c r="CM203" s="12">
        <v>0.35737000000000002</v>
      </c>
      <c r="CN203" s="12">
        <f t="shared" si="76"/>
        <v>8.7986463620981392E-2</v>
      </c>
      <c r="CO203" s="12">
        <f t="shared" si="80"/>
        <v>0.42978003384094754</v>
      </c>
      <c r="CP203" s="12">
        <v>0.22222</v>
      </c>
      <c r="CQ203" s="12">
        <v>0.66666999999999998</v>
      </c>
      <c r="CR203" s="12">
        <v>0.11111</v>
      </c>
      <c r="CS203" s="12">
        <f t="shared" si="81"/>
        <v>0.3303834808259587</v>
      </c>
      <c r="CT203" s="12">
        <f t="shared" si="82"/>
        <v>0.49262536873156343</v>
      </c>
      <c r="CU203" s="12">
        <f t="shared" si="83"/>
        <v>0.18731563421828909</v>
      </c>
      <c r="CV203" s="12">
        <f t="shared" si="84"/>
        <v>0.55555555555555558</v>
      </c>
      <c r="CW203" s="12">
        <f t="shared" si="77"/>
        <v>0.52991452991452992</v>
      </c>
      <c r="CX203" s="12">
        <f t="shared" si="85"/>
        <v>1</v>
      </c>
      <c r="CY203" s="12">
        <f t="shared" si="86"/>
        <v>53</v>
      </c>
      <c r="CZ203" s="12">
        <f t="shared" si="87"/>
        <v>16</v>
      </c>
      <c r="DA203" s="12">
        <f t="shared" si="88"/>
        <v>0.30188679245283018</v>
      </c>
      <c r="DB203" s="12">
        <f t="shared" si="89"/>
        <v>9.9038461538461533</v>
      </c>
      <c r="DC203" s="12">
        <v>9</v>
      </c>
      <c r="DD203" s="12">
        <v>2</v>
      </c>
      <c r="DE203" s="12">
        <v>22.2</v>
      </c>
      <c r="DF203" s="12">
        <v>0</v>
      </c>
      <c r="DG203" s="12">
        <v>0</v>
      </c>
      <c r="DH203" s="12">
        <v>17.5</v>
      </c>
      <c r="DI203" s="12">
        <v>0</v>
      </c>
      <c r="DJ203" s="12">
        <v>0.5</v>
      </c>
      <c r="DK203" s="12">
        <v>0.5</v>
      </c>
      <c r="DL203" s="12">
        <v>0.06</v>
      </c>
      <c r="DM203" s="17">
        <v>-0.5</v>
      </c>
      <c r="DN203" s="12">
        <v>459</v>
      </c>
      <c r="DO203" s="12">
        <v>553</v>
      </c>
      <c r="DP203" s="12">
        <v>83</v>
      </c>
      <c r="DQ203" s="12">
        <v>7500</v>
      </c>
      <c r="DR203" s="12">
        <v>2600</v>
      </c>
      <c r="DS203" s="12">
        <v>240</v>
      </c>
      <c r="DT203" s="12">
        <v>260</v>
      </c>
      <c r="DU203" s="12">
        <v>92.3</v>
      </c>
      <c r="DV203" s="12">
        <v>175</v>
      </c>
      <c r="DW203" s="12">
        <v>207</v>
      </c>
      <c r="DX203" s="12">
        <v>84.5</v>
      </c>
      <c r="DY203" s="12">
        <v>34</v>
      </c>
      <c r="DZ203" s="12">
        <v>60</v>
      </c>
      <c r="EA203" s="12">
        <v>56.7</v>
      </c>
      <c r="EB203" s="12">
        <v>0</v>
      </c>
      <c r="EC203" s="12">
        <v>0.4</v>
      </c>
      <c r="ED203" s="12">
        <v>0.4</v>
      </c>
      <c r="EE203" s="12">
        <v>7</v>
      </c>
      <c r="EF203" s="12">
        <v>24</v>
      </c>
      <c r="EG203" s="12">
        <v>4</v>
      </c>
      <c r="EH203" s="12">
        <v>1</v>
      </c>
      <c r="EI203" s="12">
        <v>27</v>
      </c>
      <c r="EJ203" s="12">
        <v>1</v>
      </c>
      <c r="EK203" s="12">
        <v>8</v>
      </c>
      <c r="EL203" s="12">
        <v>12</v>
      </c>
      <c r="EM203" s="12">
        <v>6</v>
      </c>
      <c r="EN203" s="12">
        <v>14</v>
      </c>
      <c r="EO203" s="12">
        <v>12</v>
      </c>
      <c r="EP203" s="12">
        <v>1</v>
      </c>
      <c r="EQ203" s="12">
        <v>0</v>
      </c>
      <c r="ER203" s="12">
        <v>0</v>
      </c>
      <c r="ES203" s="12">
        <v>0</v>
      </c>
      <c r="ET203" s="12">
        <v>1</v>
      </c>
      <c r="EU203" s="12">
        <v>11</v>
      </c>
      <c r="EV203" s="12">
        <v>7</v>
      </c>
      <c r="EW203" s="12">
        <v>3</v>
      </c>
      <c r="EX203" s="12">
        <v>6</v>
      </c>
      <c r="EY203" s="12">
        <v>2</v>
      </c>
      <c r="EZ203" s="12">
        <v>5</v>
      </c>
      <c r="FA203" s="12">
        <v>19</v>
      </c>
      <c r="FB203" s="12">
        <v>26.3</v>
      </c>
      <c r="FC203" s="12">
        <v>9</v>
      </c>
      <c r="FD203" s="12">
        <v>6</v>
      </c>
      <c r="FE203" s="12">
        <v>0</v>
      </c>
      <c r="FF203" s="12">
        <v>48</v>
      </c>
      <c r="FG203" s="12">
        <v>628</v>
      </c>
      <c r="FH203" s="12">
        <v>55</v>
      </c>
      <c r="FI203" s="12">
        <v>221</v>
      </c>
      <c r="FJ203" s="12">
        <v>327</v>
      </c>
      <c r="FK203" s="12">
        <v>85</v>
      </c>
      <c r="FL203" s="12">
        <v>13</v>
      </c>
      <c r="FM203" s="12">
        <v>11</v>
      </c>
      <c r="FN203" s="12">
        <v>7</v>
      </c>
      <c r="FO203" s="12">
        <v>63.6</v>
      </c>
      <c r="FP203" s="12">
        <v>391</v>
      </c>
      <c r="FQ203" s="12">
        <v>1924</v>
      </c>
      <c r="FR203" s="12">
        <v>944</v>
      </c>
      <c r="FS203" s="12">
        <v>15</v>
      </c>
      <c r="FT203" s="12">
        <v>10</v>
      </c>
      <c r="FU203" s="12">
        <v>4</v>
      </c>
      <c r="FV203" s="12">
        <v>12</v>
      </c>
      <c r="FW203" s="12">
        <v>5</v>
      </c>
      <c r="FX203" s="12">
        <v>2</v>
      </c>
      <c r="FY203" s="12">
        <v>0</v>
      </c>
      <c r="FZ203" s="12">
        <v>11</v>
      </c>
      <c r="GA203" s="12">
        <v>55</v>
      </c>
      <c r="GB203" s="12">
        <v>6</v>
      </c>
      <c r="GC203" s="12">
        <v>60</v>
      </c>
      <c r="GD203" s="12">
        <v>15.973000000000001</v>
      </c>
      <c r="GE203" s="12">
        <v>0.40094000000000002</v>
      </c>
      <c r="GF203" s="12">
        <v>0.34666999999999998</v>
      </c>
      <c r="GG203" s="12">
        <f t="shared" si="90"/>
        <v>0.12477396021699819</v>
      </c>
      <c r="GH203" s="12">
        <f t="shared" si="91"/>
        <v>0.47016274864376129</v>
      </c>
      <c r="GI203" s="12">
        <v>0.27272999999999997</v>
      </c>
      <c r="GJ203" s="12">
        <v>0.54544999999999999</v>
      </c>
      <c r="GK203" s="12">
        <v>0.18182000000000001</v>
      </c>
      <c r="GL203">
        <f t="shared" si="92"/>
        <v>0.35191082802547768</v>
      </c>
      <c r="GM203">
        <f t="shared" si="93"/>
        <v>0.52070063694267521</v>
      </c>
      <c r="GN203">
        <f t="shared" si="94"/>
        <v>0.13535031847133758</v>
      </c>
      <c r="GO203">
        <f t="shared" si="95"/>
        <v>0.63636363636363635</v>
      </c>
      <c r="GP203" s="12">
        <f t="shared" si="78"/>
        <v>0.47008547008547008</v>
      </c>
      <c r="GQ203">
        <f t="shared" si="79"/>
        <v>0.77777777777777779</v>
      </c>
      <c r="GR203">
        <f t="shared" si="96"/>
        <v>34</v>
      </c>
      <c r="GS203">
        <f t="shared" si="97"/>
        <v>8</v>
      </c>
      <c r="GT203">
        <f t="shared" si="98"/>
        <v>0.23529411764705882</v>
      </c>
      <c r="GU203">
        <f t="shared" si="99"/>
        <v>9.5625</v>
      </c>
    </row>
    <row r="204" spans="1:203" x14ac:dyDescent="0.2">
      <c r="A204">
        <v>2023</v>
      </c>
      <c r="B204" s="2">
        <v>45077</v>
      </c>
      <c r="C204" s="12" t="s">
        <v>1</v>
      </c>
      <c r="D204" s="13" t="s">
        <v>2</v>
      </c>
      <c r="E204" s="4">
        <f t="shared" si="75"/>
        <v>0</v>
      </c>
      <c r="F204" s="12">
        <v>3</v>
      </c>
      <c r="G204" s="12">
        <v>2</v>
      </c>
      <c r="H204" s="12" t="s">
        <v>13</v>
      </c>
      <c r="I204" s="5" t="s">
        <v>29</v>
      </c>
      <c r="J204" s="12">
        <v>17</v>
      </c>
      <c r="K204" s="12">
        <v>6</v>
      </c>
      <c r="L204" s="12">
        <v>35.299999999999997</v>
      </c>
      <c r="M204" s="12">
        <v>0.18</v>
      </c>
      <c r="N204" s="12">
        <v>0.5</v>
      </c>
      <c r="O204" s="12">
        <v>17.399999999999999</v>
      </c>
      <c r="P204" s="12">
        <v>0</v>
      </c>
      <c r="Q204" s="12">
        <v>1.2</v>
      </c>
      <c r="R204" s="12">
        <v>1.2</v>
      </c>
      <c r="S204" s="12">
        <v>7.0000000000000007E-2</v>
      </c>
      <c r="T204" s="18">
        <v>1.8</v>
      </c>
      <c r="U204" s="12">
        <v>524</v>
      </c>
      <c r="V204" s="12">
        <v>620</v>
      </c>
      <c r="W204" s="12">
        <v>84.5</v>
      </c>
      <c r="X204" s="12">
        <v>8585</v>
      </c>
      <c r="Y204" s="12">
        <v>2696</v>
      </c>
      <c r="Z204" s="12">
        <v>253</v>
      </c>
      <c r="AA204" s="12">
        <v>269</v>
      </c>
      <c r="AB204" s="12">
        <v>94.1</v>
      </c>
      <c r="AC204" s="12">
        <v>245</v>
      </c>
      <c r="AD204" s="12">
        <v>277</v>
      </c>
      <c r="AE204" s="12">
        <v>88.4</v>
      </c>
      <c r="AF204" s="12">
        <v>21</v>
      </c>
      <c r="AG204" s="12">
        <v>53</v>
      </c>
      <c r="AH204" s="12">
        <v>39.6</v>
      </c>
      <c r="AI204" s="12">
        <v>3</v>
      </c>
      <c r="AJ204" s="12">
        <v>1.1000000000000001</v>
      </c>
      <c r="AK204" s="12">
        <v>1.4</v>
      </c>
      <c r="AL204" s="12">
        <v>15</v>
      </c>
      <c r="AM204" s="12">
        <v>49</v>
      </c>
      <c r="AN204" s="12">
        <v>12</v>
      </c>
      <c r="AO204" s="12">
        <v>2</v>
      </c>
      <c r="AP204" s="12">
        <v>65</v>
      </c>
      <c r="AQ204" s="12">
        <v>1</v>
      </c>
      <c r="AR204" s="12">
        <v>2</v>
      </c>
      <c r="AS204" s="12">
        <v>26</v>
      </c>
      <c r="AT204" s="12">
        <v>7</v>
      </c>
      <c r="AU204" s="12">
        <v>32</v>
      </c>
      <c r="AV204" s="12">
        <v>26</v>
      </c>
      <c r="AW204" s="12">
        <v>3</v>
      </c>
      <c r="AX204" s="12">
        <v>2</v>
      </c>
      <c r="AY204" s="12">
        <v>1</v>
      </c>
      <c r="AZ204" s="12">
        <v>0</v>
      </c>
      <c r="BA204" s="12">
        <v>0</v>
      </c>
      <c r="BB204" s="12">
        <v>15</v>
      </c>
      <c r="BC204" s="12">
        <v>4</v>
      </c>
      <c r="BD204" s="12">
        <v>10</v>
      </c>
      <c r="BE204" s="12">
        <v>3</v>
      </c>
      <c r="BF204" s="12">
        <v>2</v>
      </c>
      <c r="BG204" s="12">
        <v>5</v>
      </c>
      <c r="BH204" s="12">
        <v>15</v>
      </c>
      <c r="BI204" s="12">
        <v>33.299999999999997</v>
      </c>
      <c r="BJ204" s="12">
        <v>9</v>
      </c>
      <c r="BK204" s="12">
        <v>8</v>
      </c>
      <c r="BL204" s="12">
        <v>1</v>
      </c>
      <c r="BM204" s="12">
        <v>63</v>
      </c>
      <c r="BN204" s="12">
        <v>701</v>
      </c>
      <c r="BO204" s="12">
        <v>36</v>
      </c>
      <c r="BP204" s="12">
        <v>156</v>
      </c>
      <c r="BQ204" s="12">
        <v>320</v>
      </c>
      <c r="BR204" s="12">
        <v>235</v>
      </c>
      <c r="BS204" s="12">
        <v>29</v>
      </c>
      <c r="BT204" s="12">
        <v>19</v>
      </c>
      <c r="BU204" s="12">
        <v>11</v>
      </c>
      <c r="BV204" s="12">
        <v>57.9</v>
      </c>
      <c r="BW204" s="12">
        <v>481</v>
      </c>
      <c r="BX204" s="12">
        <v>2430</v>
      </c>
      <c r="BY204" s="12">
        <v>1440</v>
      </c>
      <c r="BZ204" s="12">
        <v>32</v>
      </c>
      <c r="CA204" s="12">
        <v>16</v>
      </c>
      <c r="CB204" s="12">
        <v>5</v>
      </c>
      <c r="CC204" s="12">
        <v>12</v>
      </c>
      <c r="CD204" s="12">
        <v>3</v>
      </c>
      <c r="CE204" s="12">
        <v>1</v>
      </c>
      <c r="CF204" s="12">
        <v>0</v>
      </c>
      <c r="CG204" s="12">
        <v>6</v>
      </c>
      <c r="CH204" s="12">
        <v>39</v>
      </c>
      <c r="CI204" s="12">
        <v>6</v>
      </c>
      <c r="CJ204" s="12">
        <v>31.6</v>
      </c>
      <c r="CK204" s="12">
        <v>9.6315799999999996</v>
      </c>
      <c r="CL204" s="12">
        <v>0.73209000000000002</v>
      </c>
      <c r="CM204" s="12">
        <v>0.31403999999999999</v>
      </c>
      <c r="CN204" s="12">
        <f t="shared" si="76"/>
        <v>9.0322580645161285E-2</v>
      </c>
      <c r="CO204" s="12">
        <f t="shared" si="80"/>
        <v>0.43387096774193551</v>
      </c>
      <c r="CP204" s="12">
        <v>0.66666999999999998</v>
      </c>
      <c r="CQ204" s="12">
        <v>0.2</v>
      </c>
      <c r="CR204" s="12">
        <v>0.13333</v>
      </c>
      <c r="CS204" s="12">
        <f t="shared" si="81"/>
        <v>0.22253922967189729</v>
      </c>
      <c r="CT204" s="12">
        <f t="shared" si="82"/>
        <v>0.45649072753209702</v>
      </c>
      <c r="CU204" s="12">
        <f t="shared" si="83"/>
        <v>0.33523537803138376</v>
      </c>
      <c r="CV204" s="12">
        <f t="shared" si="84"/>
        <v>0.26666666666666666</v>
      </c>
      <c r="CW204" s="12">
        <f t="shared" si="77"/>
        <v>0.45348837209302323</v>
      </c>
      <c r="CX204" s="12">
        <f t="shared" si="85"/>
        <v>0.88235294117647056</v>
      </c>
      <c r="CY204" s="12">
        <f t="shared" si="86"/>
        <v>65</v>
      </c>
      <c r="CZ204" s="12">
        <f t="shared" si="87"/>
        <v>17</v>
      </c>
      <c r="DA204" s="12">
        <f t="shared" si="88"/>
        <v>0.26153846153846155</v>
      </c>
      <c r="DB204" s="12">
        <f t="shared" si="89"/>
        <v>8.3174603174603181</v>
      </c>
      <c r="DC204" s="12">
        <v>9</v>
      </c>
      <c r="DD204" s="12">
        <v>3</v>
      </c>
      <c r="DE204" s="12">
        <v>33.299999999999997</v>
      </c>
      <c r="DF204" s="12">
        <v>0.22</v>
      </c>
      <c r="DG204" s="12">
        <v>0.67</v>
      </c>
      <c r="DH204" s="12">
        <v>18.3</v>
      </c>
      <c r="DI204" s="12">
        <v>0</v>
      </c>
      <c r="DJ204" s="12">
        <v>1.2</v>
      </c>
      <c r="DK204" s="12">
        <v>1.2</v>
      </c>
      <c r="DL204" s="12">
        <v>0.14000000000000001</v>
      </c>
      <c r="DM204" s="18">
        <v>0.8</v>
      </c>
      <c r="DN204" s="12">
        <v>290</v>
      </c>
      <c r="DO204" s="12">
        <v>366</v>
      </c>
      <c r="DP204" s="12">
        <v>79.2</v>
      </c>
      <c r="DQ204" s="12">
        <v>6100</v>
      </c>
      <c r="DR204" s="12">
        <v>2586</v>
      </c>
      <c r="DS204" s="12">
        <v>99</v>
      </c>
      <c r="DT204" s="12">
        <v>112</v>
      </c>
      <c r="DU204" s="12">
        <v>88.4</v>
      </c>
      <c r="DV204" s="12">
        <v>138</v>
      </c>
      <c r="DW204" s="12">
        <v>156</v>
      </c>
      <c r="DX204" s="12">
        <v>88.5</v>
      </c>
      <c r="DY204" s="12">
        <v>48</v>
      </c>
      <c r="DZ204" s="12">
        <v>76</v>
      </c>
      <c r="EA204" s="12">
        <v>63.2</v>
      </c>
      <c r="EB204" s="12">
        <v>1</v>
      </c>
      <c r="EC204" s="12">
        <v>0.9</v>
      </c>
      <c r="ED204" s="12">
        <v>0.6</v>
      </c>
      <c r="EE204" s="12">
        <v>6</v>
      </c>
      <c r="EF204" s="12">
        <v>21</v>
      </c>
      <c r="EG204" s="12">
        <v>7</v>
      </c>
      <c r="EH204" s="12">
        <v>3</v>
      </c>
      <c r="EI204" s="12">
        <v>22</v>
      </c>
      <c r="EJ204" s="12">
        <v>2</v>
      </c>
      <c r="EK204" s="12">
        <v>5</v>
      </c>
      <c r="EL204" s="12">
        <v>9</v>
      </c>
      <c r="EM204" s="12">
        <v>0</v>
      </c>
      <c r="EN204" s="12">
        <v>15</v>
      </c>
      <c r="EO204" s="12">
        <v>11</v>
      </c>
      <c r="EP204" s="12">
        <v>1</v>
      </c>
      <c r="EQ204" s="12">
        <v>1</v>
      </c>
      <c r="ER204" s="12">
        <v>0</v>
      </c>
      <c r="ES204" s="12">
        <v>2</v>
      </c>
      <c r="ET204" s="12">
        <v>0</v>
      </c>
      <c r="EU204" s="12">
        <v>10</v>
      </c>
      <c r="EV204" s="12">
        <v>5</v>
      </c>
      <c r="EW204" s="12">
        <v>6</v>
      </c>
      <c r="EX204" s="12">
        <v>2</v>
      </c>
      <c r="EY204" s="12">
        <v>2</v>
      </c>
      <c r="EZ204" s="12">
        <v>7</v>
      </c>
      <c r="FA204" s="12">
        <v>18</v>
      </c>
      <c r="FB204" s="12">
        <v>38.9</v>
      </c>
      <c r="FC204" s="12">
        <v>6</v>
      </c>
      <c r="FD204" s="12">
        <v>29</v>
      </c>
      <c r="FE204" s="12">
        <v>0</v>
      </c>
      <c r="FF204" s="12">
        <v>37</v>
      </c>
      <c r="FG204" s="12">
        <v>467</v>
      </c>
      <c r="FH204" s="12">
        <v>80</v>
      </c>
      <c r="FI204" s="12">
        <v>219</v>
      </c>
      <c r="FJ204" s="12">
        <v>166</v>
      </c>
      <c r="FK204" s="12">
        <v>86</v>
      </c>
      <c r="FL204" s="12">
        <v>15</v>
      </c>
      <c r="FM204" s="12">
        <v>15</v>
      </c>
      <c r="FN204" s="12">
        <v>10</v>
      </c>
      <c r="FO204" s="12">
        <v>66.7</v>
      </c>
      <c r="FP204" s="12">
        <v>228</v>
      </c>
      <c r="FQ204" s="12">
        <v>1030</v>
      </c>
      <c r="FR204" s="12">
        <v>533</v>
      </c>
      <c r="FS204" s="12">
        <v>20</v>
      </c>
      <c r="FT204" s="12">
        <v>9</v>
      </c>
      <c r="FU204" s="12">
        <v>7</v>
      </c>
      <c r="FV204" s="12">
        <v>16</v>
      </c>
      <c r="FW204" s="12">
        <v>10</v>
      </c>
      <c r="FX204" s="12">
        <v>1</v>
      </c>
      <c r="FY204" s="12">
        <v>0</v>
      </c>
      <c r="FZ204" s="12">
        <v>5</v>
      </c>
      <c r="GA204" s="12">
        <v>47</v>
      </c>
      <c r="GB204" s="12">
        <v>13</v>
      </c>
      <c r="GC204" s="12">
        <v>68.400000000000006</v>
      </c>
      <c r="GD204" s="12">
        <v>12.4</v>
      </c>
      <c r="GE204" s="12">
        <v>0.26790999999999998</v>
      </c>
      <c r="GF204" s="12">
        <v>0.42392999999999997</v>
      </c>
      <c r="GG204" s="12">
        <f t="shared" si="90"/>
        <v>0.22677595628415301</v>
      </c>
      <c r="GH204" s="12">
        <f t="shared" si="91"/>
        <v>0.30601092896174864</v>
      </c>
      <c r="GI204" s="12">
        <v>0.6</v>
      </c>
      <c r="GJ204" s="12">
        <v>0.2</v>
      </c>
      <c r="GK204" s="12">
        <v>0.2</v>
      </c>
      <c r="GL204">
        <f t="shared" si="92"/>
        <v>0.46895074946466808</v>
      </c>
      <c r="GM204">
        <f t="shared" si="93"/>
        <v>0.35546038543897218</v>
      </c>
      <c r="GN204">
        <f t="shared" si="94"/>
        <v>0.1841541755888651</v>
      </c>
      <c r="GO204">
        <f t="shared" si="95"/>
        <v>0.5</v>
      </c>
      <c r="GP204" s="12">
        <f t="shared" si="78"/>
        <v>0.54651162790697672</v>
      </c>
      <c r="GQ204">
        <f t="shared" si="79"/>
        <v>0.66666666666666663</v>
      </c>
      <c r="GR204">
        <f t="shared" si="96"/>
        <v>30</v>
      </c>
      <c r="GS204">
        <f t="shared" si="97"/>
        <v>14</v>
      </c>
      <c r="GT204">
        <f t="shared" si="98"/>
        <v>0.46666666666666667</v>
      </c>
      <c r="GU204">
        <f t="shared" si="99"/>
        <v>7.8378378378378377</v>
      </c>
    </row>
    <row r="205" spans="1:203" x14ac:dyDescent="0.2">
      <c r="A205">
        <v>2023</v>
      </c>
      <c r="B205" s="2">
        <v>45087</v>
      </c>
      <c r="C205" s="12" t="s">
        <v>5</v>
      </c>
      <c r="D205" s="13" t="s">
        <v>2</v>
      </c>
      <c r="E205" s="4">
        <f t="shared" si="75"/>
        <v>0.5</v>
      </c>
      <c r="F205" s="12">
        <v>2</v>
      </c>
      <c r="G205" s="12">
        <v>1</v>
      </c>
      <c r="H205" s="12" t="s">
        <v>13</v>
      </c>
      <c r="I205" s="5" t="s">
        <v>9</v>
      </c>
      <c r="J205" s="12">
        <v>12</v>
      </c>
      <c r="K205" s="12">
        <v>4</v>
      </c>
      <c r="L205" s="12">
        <v>33.299999999999997</v>
      </c>
      <c r="M205" s="12">
        <v>0.17</v>
      </c>
      <c r="N205" s="12">
        <v>0.5</v>
      </c>
      <c r="O205" s="12">
        <v>22.4</v>
      </c>
      <c r="P205" s="12">
        <v>1</v>
      </c>
      <c r="Q205" s="12">
        <v>1</v>
      </c>
      <c r="R205" s="12">
        <v>1</v>
      </c>
      <c r="S205" s="12">
        <v>0.09</v>
      </c>
      <c r="T205" s="18">
        <v>1</v>
      </c>
      <c r="U205" s="12">
        <v>524</v>
      </c>
      <c r="V205" s="12">
        <v>612</v>
      </c>
      <c r="W205" s="12">
        <v>85.6</v>
      </c>
      <c r="X205" s="12">
        <v>8834</v>
      </c>
      <c r="Y205" s="12">
        <v>2978</v>
      </c>
      <c r="Z205" s="12">
        <v>244</v>
      </c>
      <c r="AA205" s="12">
        <v>270</v>
      </c>
      <c r="AB205" s="12">
        <v>90.4</v>
      </c>
      <c r="AC205" s="12">
        <v>243</v>
      </c>
      <c r="AD205" s="12">
        <v>263</v>
      </c>
      <c r="AE205" s="12">
        <v>92.4</v>
      </c>
      <c r="AF205" s="12">
        <v>34</v>
      </c>
      <c r="AG205" s="12">
        <v>59</v>
      </c>
      <c r="AH205" s="12">
        <v>57.6</v>
      </c>
      <c r="AI205" s="12">
        <v>2</v>
      </c>
      <c r="AJ205" s="12">
        <v>1</v>
      </c>
      <c r="AK205" s="12">
        <v>1</v>
      </c>
      <c r="AL205" s="12">
        <v>11</v>
      </c>
      <c r="AM205" s="12">
        <v>49</v>
      </c>
      <c r="AN205" s="12">
        <v>5</v>
      </c>
      <c r="AO205" s="12">
        <v>0</v>
      </c>
      <c r="AP205" s="12">
        <v>46</v>
      </c>
      <c r="AQ205" s="12">
        <v>1</v>
      </c>
      <c r="AR205" s="12">
        <v>5</v>
      </c>
      <c r="AS205" s="12">
        <v>10</v>
      </c>
      <c r="AT205" s="12">
        <v>1</v>
      </c>
      <c r="AU205" s="12">
        <v>23</v>
      </c>
      <c r="AV205" s="12">
        <v>17</v>
      </c>
      <c r="AW205" s="12">
        <v>1</v>
      </c>
      <c r="AX205" s="12">
        <v>2</v>
      </c>
      <c r="AY205" s="12">
        <v>0</v>
      </c>
      <c r="AZ205" s="12">
        <v>2</v>
      </c>
      <c r="BA205" s="12">
        <v>1</v>
      </c>
      <c r="BB205" s="12">
        <v>17</v>
      </c>
      <c r="BC205" s="12">
        <v>10</v>
      </c>
      <c r="BD205" s="12">
        <v>4</v>
      </c>
      <c r="BE205" s="12">
        <v>13</v>
      </c>
      <c r="BF205" s="12">
        <v>0</v>
      </c>
      <c r="BG205" s="12">
        <v>2</v>
      </c>
      <c r="BH205" s="12">
        <v>7</v>
      </c>
      <c r="BI205" s="12">
        <v>28.6</v>
      </c>
      <c r="BJ205" s="12">
        <v>11</v>
      </c>
      <c r="BK205" s="12">
        <v>6</v>
      </c>
      <c r="BL205" s="12">
        <v>0</v>
      </c>
      <c r="BM205" s="12">
        <v>56</v>
      </c>
      <c r="BN205" s="12">
        <v>715</v>
      </c>
      <c r="BO205" s="12">
        <v>41</v>
      </c>
      <c r="BP205" s="12">
        <v>167</v>
      </c>
      <c r="BQ205" s="12">
        <v>393</v>
      </c>
      <c r="BR205" s="12">
        <v>163</v>
      </c>
      <c r="BS205" s="12">
        <v>19</v>
      </c>
      <c r="BT205" s="12">
        <v>30</v>
      </c>
      <c r="BU205" s="12">
        <v>17</v>
      </c>
      <c r="BV205" s="12">
        <v>56.7</v>
      </c>
      <c r="BW205" s="12">
        <v>410</v>
      </c>
      <c r="BX205" s="12">
        <v>2061</v>
      </c>
      <c r="BY205" s="12">
        <v>1076</v>
      </c>
      <c r="BZ205" s="12">
        <v>19</v>
      </c>
      <c r="CA205" s="12">
        <v>16</v>
      </c>
      <c r="CB205" s="12">
        <v>6</v>
      </c>
      <c r="CC205" s="12">
        <v>17</v>
      </c>
      <c r="CD205" s="12">
        <v>10</v>
      </c>
      <c r="CE205" s="12">
        <v>4</v>
      </c>
      <c r="CF205" s="12">
        <v>0</v>
      </c>
      <c r="CG205" s="12">
        <v>11</v>
      </c>
      <c r="CH205" s="12">
        <v>64</v>
      </c>
      <c r="CI205" s="12">
        <v>5</v>
      </c>
      <c r="CJ205" s="12">
        <v>55.6</v>
      </c>
      <c r="CK205" s="12">
        <v>10.533300000000001</v>
      </c>
      <c r="CL205" s="12">
        <v>0.61048999999999998</v>
      </c>
      <c r="CM205" s="12">
        <v>0.33711000000000002</v>
      </c>
      <c r="CN205" s="12">
        <f t="shared" si="76"/>
        <v>0.10620915032679738</v>
      </c>
      <c r="CO205" s="12">
        <f t="shared" si="80"/>
        <v>0.44117647058823528</v>
      </c>
      <c r="CP205" s="12">
        <v>0.23529</v>
      </c>
      <c r="CQ205" s="12">
        <v>0.76471</v>
      </c>
      <c r="CR205" s="12">
        <v>0</v>
      </c>
      <c r="CS205" s="12">
        <f t="shared" si="81"/>
        <v>0.23356643356643356</v>
      </c>
      <c r="CT205" s="12">
        <f t="shared" si="82"/>
        <v>0.54965034965034965</v>
      </c>
      <c r="CU205" s="12">
        <f t="shared" si="83"/>
        <v>0.22797202797202798</v>
      </c>
      <c r="CV205" s="12">
        <f t="shared" si="84"/>
        <v>0.58823529411764708</v>
      </c>
      <c r="CW205" s="12">
        <f t="shared" si="77"/>
        <v>0.47761194029850745</v>
      </c>
      <c r="CX205" s="12">
        <f t="shared" si="85"/>
        <v>0.91666666666666663</v>
      </c>
      <c r="CY205" s="12">
        <f t="shared" si="86"/>
        <v>65</v>
      </c>
      <c r="CZ205" s="12">
        <f t="shared" si="87"/>
        <v>11</v>
      </c>
      <c r="DA205" s="12">
        <f t="shared" si="88"/>
        <v>0.16923076923076924</v>
      </c>
      <c r="DB205" s="12">
        <f t="shared" si="89"/>
        <v>9.3571428571428577</v>
      </c>
      <c r="DC205" s="12">
        <v>7</v>
      </c>
      <c r="DD205" s="12">
        <v>2</v>
      </c>
      <c r="DE205" s="12">
        <v>28.6</v>
      </c>
      <c r="DF205" s="12">
        <v>0.14000000000000001</v>
      </c>
      <c r="DG205" s="12">
        <v>0.5</v>
      </c>
      <c r="DH205" s="12">
        <v>18.5</v>
      </c>
      <c r="DI205" s="12">
        <v>0</v>
      </c>
      <c r="DJ205" s="12">
        <v>0.5</v>
      </c>
      <c r="DK205" s="12">
        <v>0.5</v>
      </c>
      <c r="DL205" s="12">
        <v>7.0000000000000007E-2</v>
      </c>
      <c r="DM205" s="18">
        <v>0.5</v>
      </c>
      <c r="DN205" s="12">
        <v>378</v>
      </c>
      <c r="DO205" s="12">
        <v>474</v>
      </c>
      <c r="DP205" s="12">
        <v>79.7</v>
      </c>
      <c r="DQ205" s="12">
        <v>6516</v>
      </c>
      <c r="DR205" s="12">
        <v>2251</v>
      </c>
      <c r="DS205" s="12">
        <v>172</v>
      </c>
      <c r="DT205" s="12">
        <v>195</v>
      </c>
      <c r="DU205" s="12">
        <v>88.2</v>
      </c>
      <c r="DV205" s="12">
        <v>164</v>
      </c>
      <c r="DW205" s="12">
        <v>181</v>
      </c>
      <c r="DX205" s="12">
        <v>90.6</v>
      </c>
      <c r="DY205" s="12">
        <v>33</v>
      </c>
      <c r="DZ205" s="12">
        <v>64</v>
      </c>
      <c r="EA205" s="12">
        <v>51.6</v>
      </c>
      <c r="EB205" s="12">
        <v>1</v>
      </c>
      <c r="EC205" s="12">
        <v>0.4</v>
      </c>
      <c r="ED205" s="12">
        <v>0.3</v>
      </c>
      <c r="EE205" s="12">
        <v>5</v>
      </c>
      <c r="EF205" s="12">
        <v>22</v>
      </c>
      <c r="EG205" s="12">
        <v>5</v>
      </c>
      <c r="EH205" s="12">
        <v>2</v>
      </c>
      <c r="EI205" s="12">
        <v>25</v>
      </c>
      <c r="EJ205" s="12">
        <v>3</v>
      </c>
      <c r="EK205" s="12">
        <v>7</v>
      </c>
      <c r="EL205" s="12">
        <v>7</v>
      </c>
      <c r="EM205" s="12">
        <v>1</v>
      </c>
      <c r="EN205" s="12">
        <v>10</v>
      </c>
      <c r="EO205" s="12">
        <v>8</v>
      </c>
      <c r="EP205" s="12">
        <v>0</v>
      </c>
      <c r="EQ205" s="12">
        <v>2</v>
      </c>
      <c r="ER205" s="12">
        <v>0</v>
      </c>
      <c r="ES205" s="12">
        <v>0</v>
      </c>
      <c r="ET205" s="12">
        <v>0</v>
      </c>
      <c r="EU205" s="12">
        <v>19</v>
      </c>
      <c r="EV205" s="12">
        <v>13</v>
      </c>
      <c r="EW205" s="12">
        <v>11</v>
      </c>
      <c r="EX205" s="12">
        <v>6</v>
      </c>
      <c r="EY205" s="12">
        <v>2</v>
      </c>
      <c r="EZ205" s="12">
        <v>9</v>
      </c>
      <c r="FA205" s="12">
        <v>26</v>
      </c>
      <c r="FB205" s="12">
        <v>34.6</v>
      </c>
      <c r="FC205" s="12">
        <v>8</v>
      </c>
      <c r="FD205" s="12">
        <v>10</v>
      </c>
      <c r="FE205" s="12">
        <v>0</v>
      </c>
      <c r="FF205" s="12">
        <v>44</v>
      </c>
      <c r="FG205" s="12">
        <v>563</v>
      </c>
      <c r="FH205" s="12">
        <v>46</v>
      </c>
      <c r="FI205" s="12">
        <v>196</v>
      </c>
      <c r="FJ205" s="12">
        <v>270</v>
      </c>
      <c r="FK205" s="12">
        <v>104</v>
      </c>
      <c r="FL205" s="12">
        <v>7</v>
      </c>
      <c r="FM205" s="12">
        <v>9</v>
      </c>
      <c r="FN205" s="12">
        <v>5</v>
      </c>
      <c r="FO205" s="12">
        <v>55.6</v>
      </c>
      <c r="FP205" s="12">
        <v>403</v>
      </c>
      <c r="FQ205" s="12">
        <v>2009</v>
      </c>
      <c r="FR205" s="12">
        <v>892</v>
      </c>
      <c r="FS205" s="12">
        <v>19</v>
      </c>
      <c r="FT205" s="12">
        <v>12</v>
      </c>
      <c r="FU205" s="12">
        <v>2</v>
      </c>
      <c r="FV205" s="12">
        <v>16</v>
      </c>
      <c r="FW205" s="12">
        <v>15</v>
      </c>
      <c r="FX205" s="12">
        <v>2</v>
      </c>
      <c r="FY205" s="12">
        <v>0</v>
      </c>
      <c r="FZ205" s="12">
        <v>10</v>
      </c>
      <c r="GA205" s="12">
        <v>70</v>
      </c>
      <c r="GB205" s="12">
        <v>4</v>
      </c>
      <c r="GC205" s="12">
        <v>44.4</v>
      </c>
      <c r="GD205" s="12">
        <v>13.0213</v>
      </c>
      <c r="GE205" s="12">
        <v>0.38951000000000002</v>
      </c>
      <c r="GF205" s="12">
        <v>0.34545999999999999</v>
      </c>
      <c r="GG205" s="12">
        <f t="shared" si="90"/>
        <v>0.15611814345991562</v>
      </c>
      <c r="GH205" s="12">
        <f t="shared" si="91"/>
        <v>0.41139240506329117</v>
      </c>
      <c r="GI205" s="12">
        <v>0.57894999999999996</v>
      </c>
      <c r="GJ205" s="12">
        <v>0.31579000000000002</v>
      </c>
      <c r="GK205" s="12">
        <v>0.10526000000000001</v>
      </c>
      <c r="GL205">
        <f t="shared" si="92"/>
        <v>0.34813499111900531</v>
      </c>
      <c r="GM205">
        <f t="shared" si="93"/>
        <v>0.47957371225577267</v>
      </c>
      <c r="GN205">
        <f t="shared" si="94"/>
        <v>0.1847246891651865</v>
      </c>
      <c r="GO205">
        <f t="shared" si="95"/>
        <v>0.68421052631578949</v>
      </c>
      <c r="GP205" s="12">
        <f t="shared" si="78"/>
        <v>0.52238805970149249</v>
      </c>
      <c r="GQ205">
        <f t="shared" si="79"/>
        <v>0.7142857142857143</v>
      </c>
      <c r="GR205">
        <f t="shared" si="96"/>
        <v>34</v>
      </c>
      <c r="GS205">
        <f t="shared" si="97"/>
        <v>7</v>
      </c>
      <c r="GT205">
        <f t="shared" si="98"/>
        <v>0.20588235294117646</v>
      </c>
      <c r="GU205">
        <f t="shared" si="99"/>
        <v>8.5909090909090917</v>
      </c>
    </row>
    <row r="206" spans="1:203" x14ac:dyDescent="0.2">
      <c r="A206">
        <v>2023</v>
      </c>
      <c r="B206" s="2">
        <v>45094</v>
      </c>
      <c r="C206" s="12" t="s">
        <v>5</v>
      </c>
      <c r="D206" s="15" t="s">
        <v>20</v>
      </c>
      <c r="E206" s="4">
        <f t="shared" si="75"/>
        <v>-0.19999999999999996</v>
      </c>
      <c r="F206" s="12">
        <v>1</v>
      </c>
      <c r="G206" s="12">
        <v>1</v>
      </c>
      <c r="H206" s="12" t="s">
        <v>13</v>
      </c>
      <c r="I206" s="5" t="s">
        <v>7</v>
      </c>
      <c r="J206" s="12">
        <v>9</v>
      </c>
      <c r="K206" s="12">
        <v>2</v>
      </c>
      <c r="L206" s="12">
        <v>22.2</v>
      </c>
      <c r="M206" s="12">
        <v>0.11</v>
      </c>
      <c r="N206" s="12">
        <v>0.5</v>
      </c>
      <c r="O206" s="12">
        <v>17.3</v>
      </c>
      <c r="P206" s="12">
        <v>1</v>
      </c>
      <c r="Q206" s="12">
        <v>1.2</v>
      </c>
      <c r="R206" s="12">
        <v>1.2</v>
      </c>
      <c r="S206" s="12">
        <v>0.13</v>
      </c>
      <c r="T206" s="17">
        <v>-0.2</v>
      </c>
      <c r="U206" s="12">
        <v>389</v>
      </c>
      <c r="V206" s="12">
        <v>487</v>
      </c>
      <c r="W206" s="12">
        <v>79.900000000000006</v>
      </c>
      <c r="X206" s="12">
        <v>6310</v>
      </c>
      <c r="Y206" s="12">
        <v>2151</v>
      </c>
      <c r="Z206" s="12">
        <v>184</v>
      </c>
      <c r="AA206" s="12">
        <v>200</v>
      </c>
      <c r="AB206" s="12">
        <v>92</v>
      </c>
      <c r="AC206" s="12">
        <v>184</v>
      </c>
      <c r="AD206" s="12">
        <v>209</v>
      </c>
      <c r="AE206" s="12">
        <v>88</v>
      </c>
      <c r="AF206" s="12">
        <v>17</v>
      </c>
      <c r="AG206" s="12">
        <v>49</v>
      </c>
      <c r="AH206" s="12">
        <v>34.700000000000003</v>
      </c>
      <c r="AI206" s="12">
        <v>1</v>
      </c>
      <c r="AJ206" s="12">
        <v>1.1000000000000001</v>
      </c>
      <c r="AK206" s="12">
        <v>1</v>
      </c>
      <c r="AL206" s="12">
        <v>8</v>
      </c>
      <c r="AM206" s="12">
        <v>32</v>
      </c>
      <c r="AN206" s="12">
        <v>5</v>
      </c>
      <c r="AO206" s="12">
        <v>1</v>
      </c>
      <c r="AP206" s="12">
        <v>31</v>
      </c>
      <c r="AQ206" s="12">
        <v>7</v>
      </c>
      <c r="AR206" s="12">
        <v>0</v>
      </c>
      <c r="AS206" s="12">
        <v>12</v>
      </c>
      <c r="AT206" s="12">
        <v>6</v>
      </c>
      <c r="AU206" s="12">
        <v>18</v>
      </c>
      <c r="AV206" s="12">
        <v>15</v>
      </c>
      <c r="AW206" s="12">
        <v>0</v>
      </c>
      <c r="AX206" s="12">
        <v>1</v>
      </c>
      <c r="AY206" s="12">
        <v>0</v>
      </c>
      <c r="AZ206" s="12">
        <v>1</v>
      </c>
      <c r="BA206" s="12">
        <v>1</v>
      </c>
      <c r="BB206" s="12">
        <v>14</v>
      </c>
      <c r="BC206" s="12">
        <v>8</v>
      </c>
      <c r="BD206" s="12">
        <v>7</v>
      </c>
      <c r="BE206" s="12">
        <v>6</v>
      </c>
      <c r="BF206" s="12">
        <v>1</v>
      </c>
      <c r="BG206" s="12">
        <v>7</v>
      </c>
      <c r="BH206" s="12">
        <v>17</v>
      </c>
      <c r="BI206" s="12">
        <v>41.2</v>
      </c>
      <c r="BJ206" s="12">
        <v>7</v>
      </c>
      <c r="BK206" s="12">
        <v>13</v>
      </c>
      <c r="BL206" s="12">
        <v>1</v>
      </c>
      <c r="BM206" s="12">
        <v>47</v>
      </c>
      <c r="BN206" s="12">
        <v>588</v>
      </c>
      <c r="BO206" s="12">
        <v>59</v>
      </c>
      <c r="BP206" s="12">
        <v>197</v>
      </c>
      <c r="BQ206" s="12">
        <v>267</v>
      </c>
      <c r="BR206" s="12">
        <v>129</v>
      </c>
      <c r="BS206" s="12">
        <v>16</v>
      </c>
      <c r="BT206" s="12">
        <v>19</v>
      </c>
      <c r="BU206" s="12">
        <v>9</v>
      </c>
      <c r="BV206" s="12">
        <v>47.4</v>
      </c>
      <c r="BW206" s="12">
        <v>411</v>
      </c>
      <c r="BX206" s="12">
        <v>2088</v>
      </c>
      <c r="BY206" s="12">
        <v>985</v>
      </c>
      <c r="BZ206" s="12">
        <v>18</v>
      </c>
      <c r="CA206" s="12">
        <v>19</v>
      </c>
      <c r="CB206" s="12">
        <v>4</v>
      </c>
      <c r="CC206" s="12">
        <v>15</v>
      </c>
      <c r="CD206" s="12">
        <v>11</v>
      </c>
      <c r="CE206" s="12">
        <v>0</v>
      </c>
      <c r="CF206" s="12">
        <v>0</v>
      </c>
      <c r="CG206" s="12">
        <v>11</v>
      </c>
      <c r="CH206" s="12">
        <v>50</v>
      </c>
      <c r="CI206" s="12">
        <v>8</v>
      </c>
      <c r="CJ206" s="12">
        <v>44.4</v>
      </c>
      <c r="CK206" s="12">
        <v>12.1778</v>
      </c>
      <c r="CL206" s="12">
        <v>0.53749999999999998</v>
      </c>
      <c r="CM206" s="12">
        <v>0.34089000000000003</v>
      </c>
      <c r="CN206" s="12">
        <f t="shared" si="76"/>
        <v>0.11498973305954825</v>
      </c>
      <c r="CO206" s="12">
        <f t="shared" si="80"/>
        <v>0.41067761806981518</v>
      </c>
      <c r="CP206" s="12">
        <v>0.5</v>
      </c>
      <c r="CQ206" s="12">
        <v>0.42857000000000001</v>
      </c>
      <c r="CR206" s="12">
        <v>7.1429999999999993E-2</v>
      </c>
      <c r="CS206" s="12">
        <f t="shared" si="81"/>
        <v>0.33503401360544216</v>
      </c>
      <c r="CT206" s="12">
        <f t="shared" si="82"/>
        <v>0.45408163265306123</v>
      </c>
      <c r="CU206" s="12">
        <f t="shared" si="83"/>
        <v>0.21938775510204081</v>
      </c>
      <c r="CV206" s="12">
        <f t="shared" si="84"/>
        <v>0.5714285714285714</v>
      </c>
      <c r="CW206" s="12">
        <f t="shared" si="77"/>
        <v>0.46728971962616822</v>
      </c>
      <c r="CX206" s="12">
        <f t="shared" si="85"/>
        <v>0.88888888888888884</v>
      </c>
      <c r="CY206" s="12">
        <f t="shared" si="86"/>
        <v>51</v>
      </c>
      <c r="CZ206" s="12">
        <f t="shared" si="87"/>
        <v>9</v>
      </c>
      <c r="DA206" s="12">
        <f t="shared" si="88"/>
        <v>0.17647058823529413</v>
      </c>
      <c r="DB206" s="12">
        <f t="shared" si="89"/>
        <v>8.2765957446808507</v>
      </c>
      <c r="DC206" s="12">
        <v>13</v>
      </c>
      <c r="DD206" s="12">
        <v>5</v>
      </c>
      <c r="DE206" s="12">
        <v>38.5</v>
      </c>
      <c r="DF206" s="12">
        <v>0.08</v>
      </c>
      <c r="DG206" s="12">
        <v>0.2</v>
      </c>
      <c r="DH206" s="12">
        <v>14.5</v>
      </c>
      <c r="DI206" s="12">
        <v>0</v>
      </c>
      <c r="DJ206" s="12">
        <v>1.4</v>
      </c>
      <c r="DK206" s="12">
        <v>1.4</v>
      </c>
      <c r="DL206" s="12">
        <v>0.11</v>
      </c>
      <c r="DM206" s="17">
        <v>-0.4</v>
      </c>
      <c r="DN206" s="12">
        <v>459</v>
      </c>
      <c r="DO206" s="12">
        <v>548</v>
      </c>
      <c r="DP206" s="12">
        <v>83.8</v>
      </c>
      <c r="DQ206" s="12">
        <v>8800</v>
      </c>
      <c r="DR206" s="12">
        <v>3373</v>
      </c>
      <c r="DS206" s="12">
        <v>185</v>
      </c>
      <c r="DT206" s="12">
        <v>200</v>
      </c>
      <c r="DU206" s="12">
        <v>92.5</v>
      </c>
      <c r="DV206" s="12">
        <v>206</v>
      </c>
      <c r="DW206" s="12">
        <v>230</v>
      </c>
      <c r="DX206" s="12">
        <v>89.6</v>
      </c>
      <c r="DY206" s="12">
        <v>58</v>
      </c>
      <c r="DZ206" s="12">
        <v>91</v>
      </c>
      <c r="EA206" s="12">
        <v>63.7</v>
      </c>
      <c r="EB206" s="12">
        <v>0</v>
      </c>
      <c r="EC206" s="12">
        <v>1.2</v>
      </c>
      <c r="ED206" s="12">
        <v>1</v>
      </c>
      <c r="EE206" s="12">
        <v>10</v>
      </c>
      <c r="EF206" s="12">
        <v>36</v>
      </c>
      <c r="EG206" s="12">
        <v>8</v>
      </c>
      <c r="EH206" s="12">
        <v>3</v>
      </c>
      <c r="EI206" s="12">
        <v>42</v>
      </c>
      <c r="EJ206" s="12">
        <v>0</v>
      </c>
      <c r="EK206" s="12">
        <v>1</v>
      </c>
      <c r="EL206" s="12">
        <v>13</v>
      </c>
      <c r="EM206" s="12">
        <v>2</v>
      </c>
      <c r="EN206" s="12">
        <v>23</v>
      </c>
      <c r="EO206" s="12">
        <v>16</v>
      </c>
      <c r="EP206" s="12">
        <v>3</v>
      </c>
      <c r="EQ206" s="12">
        <v>0</v>
      </c>
      <c r="ER206" s="12">
        <v>1</v>
      </c>
      <c r="ES206" s="12">
        <v>3</v>
      </c>
      <c r="ET206" s="12">
        <v>0</v>
      </c>
      <c r="EU206" s="12">
        <v>20</v>
      </c>
      <c r="EV206" s="12">
        <v>13</v>
      </c>
      <c r="EW206" s="12">
        <v>8</v>
      </c>
      <c r="EX206" s="12">
        <v>7</v>
      </c>
      <c r="EY206" s="12">
        <v>5</v>
      </c>
      <c r="EZ206" s="12">
        <v>9</v>
      </c>
      <c r="FA206" s="12">
        <v>18</v>
      </c>
      <c r="FB206" s="12">
        <v>50</v>
      </c>
      <c r="FC206" s="12">
        <v>7</v>
      </c>
      <c r="FD206" s="12">
        <v>17</v>
      </c>
      <c r="FE206" s="12">
        <v>0</v>
      </c>
      <c r="FF206" s="12">
        <v>53</v>
      </c>
      <c r="FG206" s="12">
        <v>653</v>
      </c>
      <c r="FH206" s="12">
        <v>50</v>
      </c>
      <c r="FI206" s="12">
        <v>212</v>
      </c>
      <c r="FJ206" s="12">
        <v>335</v>
      </c>
      <c r="FK206" s="12">
        <v>111</v>
      </c>
      <c r="FL206" s="12">
        <v>23</v>
      </c>
      <c r="FM206" s="12">
        <v>18</v>
      </c>
      <c r="FN206" s="12">
        <v>10</v>
      </c>
      <c r="FO206" s="12">
        <v>55.6</v>
      </c>
      <c r="FP206" s="12">
        <v>372</v>
      </c>
      <c r="FQ206" s="12">
        <v>1848</v>
      </c>
      <c r="FR206" s="12">
        <v>892</v>
      </c>
      <c r="FS206" s="12">
        <v>18</v>
      </c>
      <c r="FT206" s="12">
        <v>4</v>
      </c>
      <c r="FU206" s="12">
        <v>4</v>
      </c>
      <c r="FV206" s="12">
        <v>14</v>
      </c>
      <c r="FW206" s="12">
        <v>7</v>
      </c>
      <c r="FX206" s="12">
        <v>3</v>
      </c>
      <c r="FY206" s="12">
        <v>0</v>
      </c>
      <c r="FZ206" s="12">
        <v>13</v>
      </c>
      <c r="GA206" s="12">
        <v>57</v>
      </c>
      <c r="GB206" s="12">
        <v>10</v>
      </c>
      <c r="GC206" s="12">
        <v>55.6</v>
      </c>
      <c r="GD206" s="12">
        <v>8.5438600000000005</v>
      </c>
      <c r="GE206" s="12">
        <v>0.46250000000000002</v>
      </c>
      <c r="GF206" s="12">
        <v>0.38329999999999997</v>
      </c>
      <c r="GG206" s="12">
        <f t="shared" si="90"/>
        <v>0.16788321167883211</v>
      </c>
      <c r="GH206" s="12">
        <f t="shared" si="91"/>
        <v>0.36496350364963503</v>
      </c>
      <c r="GI206" s="12">
        <v>0.4</v>
      </c>
      <c r="GJ206" s="12">
        <v>0.35</v>
      </c>
      <c r="GK206" s="12">
        <v>0.25</v>
      </c>
      <c r="GL206">
        <f t="shared" si="92"/>
        <v>0.32465543644716693</v>
      </c>
      <c r="GM206">
        <f t="shared" si="93"/>
        <v>0.51301684532924963</v>
      </c>
      <c r="GN206">
        <f t="shared" si="94"/>
        <v>0.16998468606431852</v>
      </c>
      <c r="GO206">
        <f t="shared" si="95"/>
        <v>0.65</v>
      </c>
      <c r="GP206" s="12">
        <f t="shared" si="78"/>
        <v>0.53271028037383172</v>
      </c>
      <c r="GQ206">
        <f t="shared" si="79"/>
        <v>0.76923076923076927</v>
      </c>
      <c r="GR206">
        <f t="shared" si="96"/>
        <v>40</v>
      </c>
      <c r="GS206">
        <f t="shared" si="97"/>
        <v>12</v>
      </c>
      <c r="GT206">
        <f t="shared" si="98"/>
        <v>0.3</v>
      </c>
      <c r="GU206">
        <f t="shared" si="99"/>
        <v>8.6603773584905657</v>
      </c>
    </row>
    <row r="207" spans="1:203" x14ac:dyDescent="0.2">
      <c r="A207">
        <v>2023</v>
      </c>
      <c r="B207" s="2">
        <v>45108</v>
      </c>
      <c r="C207" s="12" t="s">
        <v>1</v>
      </c>
      <c r="D207" s="13" t="s">
        <v>2</v>
      </c>
      <c r="E207" s="4">
        <f t="shared" si="75"/>
        <v>-0.5</v>
      </c>
      <c r="F207" s="12">
        <v>2</v>
      </c>
      <c r="G207" s="12">
        <v>1</v>
      </c>
      <c r="H207" s="12" t="s">
        <v>13</v>
      </c>
      <c r="I207" s="5" t="s">
        <v>18</v>
      </c>
      <c r="J207" s="12">
        <v>6</v>
      </c>
      <c r="K207" s="12">
        <v>3</v>
      </c>
      <c r="L207" s="12">
        <v>50</v>
      </c>
      <c r="M207" s="12">
        <v>0.33</v>
      </c>
      <c r="N207" s="12">
        <v>0.67</v>
      </c>
      <c r="O207" s="12">
        <v>16.3</v>
      </c>
      <c r="P207" s="12">
        <v>0</v>
      </c>
      <c r="Q207" s="12">
        <v>1.1000000000000001</v>
      </c>
      <c r="R207" s="12">
        <v>1.1000000000000001</v>
      </c>
      <c r="S207" s="12">
        <v>0.18</v>
      </c>
      <c r="T207" s="18">
        <v>0.9</v>
      </c>
      <c r="U207" s="12">
        <v>395</v>
      </c>
      <c r="V207" s="12">
        <v>487</v>
      </c>
      <c r="W207" s="12">
        <v>81.099999999999994</v>
      </c>
      <c r="X207" s="12">
        <v>7038</v>
      </c>
      <c r="Y207" s="12">
        <v>2588</v>
      </c>
      <c r="Z207" s="12">
        <v>177</v>
      </c>
      <c r="AA207" s="12">
        <v>197</v>
      </c>
      <c r="AB207" s="12">
        <v>89.8</v>
      </c>
      <c r="AC207" s="12">
        <v>177</v>
      </c>
      <c r="AD207" s="12">
        <v>203</v>
      </c>
      <c r="AE207" s="12">
        <v>87.2</v>
      </c>
      <c r="AF207" s="12">
        <v>40</v>
      </c>
      <c r="AG207" s="12">
        <v>71</v>
      </c>
      <c r="AH207" s="12">
        <v>56.3</v>
      </c>
      <c r="AI207" s="12">
        <v>2</v>
      </c>
      <c r="AJ207" s="12">
        <v>1.1000000000000001</v>
      </c>
      <c r="AK207" s="12">
        <v>1.1000000000000001</v>
      </c>
      <c r="AL207" s="12">
        <v>6</v>
      </c>
      <c r="AM207" s="12">
        <v>28</v>
      </c>
      <c r="AN207" s="12">
        <v>3</v>
      </c>
      <c r="AO207" s="12">
        <v>0</v>
      </c>
      <c r="AP207" s="12">
        <v>29</v>
      </c>
      <c r="AQ207" s="12">
        <v>0</v>
      </c>
      <c r="AR207" s="12">
        <v>3</v>
      </c>
      <c r="AS207" s="12">
        <v>6</v>
      </c>
      <c r="AT207" s="12">
        <v>2</v>
      </c>
      <c r="AU207" s="12">
        <v>11</v>
      </c>
      <c r="AV207" s="12">
        <v>7</v>
      </c>
      <c r="AW207" s="12">
        <v>0</v>
      </c>
      <c r="AX207" s="12">
        <v>3</v>
      </c>
      <c r="AY207" s="12">
        <v>0</v>
      </c>
      <c r="AZ207" s="12">
        <v>0</v>
      </c>
      <c r="BA207" s="12">
        <v>1</v>
      </c>
      <c r="BB207" s="12">
        <v>10</v>
      </c>
      <c r="BC207" s="12">
        <v>8</v>
      </c>
      <c r="BD207" s="12">
        <v>6</v>
      </c>
      <c r="BE207" s="12">
        <v>4</v>
      </c>
      <c r="BF207" s="12">
        <v>0</v>
      </c>
      <c r="BG207" s="12">
        <v>6</v>
      </c>
      <c r="BH207" s="12">
        <v>15</v>
      </c>
      <c r="BI207" s="12">
        <v>40</v>
      </c>
      <c r="BJ207" s="12">
        <v>8</v>
      </c>
      <c r="BK207" s="12">
        <v>22</v>
      </c>
      <c r="BL207" s="12">
        <v>1</v>
      </c>
      <c r="BM207" s="12">
        <v>59</v>
      </c>
      <c r="BN207" s="12">
        <v>592</v>
      </c>
      <c r="BO207" s="12">
        <v>74</v>
      </c>
      <c r="BP207" s="12">
        <v>252</v>
      </c>
      <c r="BQ207" s="12">
        <v>231</v>
      </c>
      <c r="BR207" s="12">
        <v>117</v>
      </c>
      <c r="BS207" s="12">
        <v>15</v>
      </c>
      <c r="BT207" s="12">
        <v>39</v>
      </c>
      <c r="BU207" s="12">
        <v>14</v>
      </c>
      <c r="BV207" s="12">
        <v>35.9</v>
      </c>
      <c r="BW207" s="12">
        <v>380</v>
      </c>
      <c r="BX207" s="12">
        <v>2022</v>
      </c>
      <c r="BY207" s="12">
        <v>880</v>
      </c>
      <c r="BZ207" s="12">
        <v>14</v>
      </c>
      <c r="CA207" s="12">
        <v>8</v>
      </c>
      <c r="CB207" s="12">
        <v>6</v>
      </c>
      <c r="CC207" s="12">
        <v>10</v>
      </c>
      <c r="CD207" s="12">
        <v>7</v>
      </c>
      <c r="CE207" s="12">
        <v>2</v>
      </c>
      <c r="CF207" s="12">
        <v>0</v>
      </c>
      <c r="CG207" s="12">
        <v>9</v>
      </c>
      <c r="CH207" s="12">
        <v>51</v>
      </c>
      <c r="CI207" s="12">
        <v>7</v>
      </c>
      <c r="CJ207" s="12">
        <v>30.4</v>
      </c>
      <c r="CK207" s="12">
        <v>6.8775500000000003</v>
      </c>
      <c r="CL207" s="12">
        <v>0.41637000000000002</v>
      </c>
      <c r="CM207" s="12">
        <v>0.36771999999999999</v>
      </c>
      <c r="CN207" s="12">
        <f t="shared" si="76"/>
        <v>0.15195071868583163</v>
      </c>
      <c r="CO207" s="12">
        <f t="shared" si="80"/>
        <v>0.40451745379876797</v>
      </c>
      <c r="CP207" s="12">
        <v>0.6</v>
      </c>
      <c r="CQ207" s="12">
        <v>0.4</v>
      </c>
      <c r="CR207" s="12">
        <v>0</v>
      </c>
      <c r="CS207" s="12">
        <f t="shared" si="81"/>
        <v>0.42567567567567566</v>
      </c>
      <c r="CT207" s="12">
        <f t="shared" si="82"/>
        <v>0.39020270270270269</v>
      </c>
      <c r="CU207" s="12">
        <f t="shared" si="83"/>
        <v>0.19763513513513514</v>
      </c>
      <c r="CV207" s="12">
        <f t="shared" si="84"/>
        <v>0.8</v>
      </c>
      <c r="CW207" s="12">
        <f t="shared" si="77"/>
        <v>0.45535714285714285</v>
      </c>
      <c r="CX207" s="12">
        <f t="shared" si="85"/>
        <v>1</v>
      </c>
      <c r="CY207" s="12">
        <f t="shared" si="86"/>
        <v>36</v>
      </c>
      <c r="CZ207" s="12">
        <f t="shared" si="87"/>
        <v>9</v>
      </c>
      <c r="DA207" s="12">
        <f t="shared" si="88"/>
        <v>0.25</v>
      </c>
      <c r="DB207" s="12">
        <f t="shared" si="89"/>
        <v>6.6949152542372881</v>
      </c>
      <c r="DC207" s="12">
        <v>12</v>
      </c>
      <c r="DD207" s="12">
        <v>4</v>
      </c>
      <c r="DE207" s="12">
        <v>33.299999999999997</v>
      </c>
      <c r="DF207" s="12">
        <v>0.08</v>
      </c>
      <c r="DG207" s="12">
        <v>0.25</v>
      </c>
      <c r="DH207" s="12">
        <v>17</v>
      </c>
      <c r="DI207" s="12">
        <v>0</v>
      </c>
      <c r="DJ207" s="12">
        <v>1.6</v>
      </c>
      <c r="DK207" s="12">
        <v>0.8</v>
      </c>
      <c r="DL207" s="12">
        <v>7.0000000000000007E-2</v>
      </c>
      <c r="DM207" s="17">
        <v>-0.6</v>
      </c>
      <c r="DN207" s="12">
        <v>243</v>
      </c>
      <c r="DO207" s="12">
        <v>337</v>
      </c>
      <c r="DP207" s="12">
        <v>72.099999999999994</v>
      </c>
      <c r="DQ207" s="12">
        <v>4013</v>
      </c>
      <c r="DR207" s="12">
        <v>1946</v>
      </c>
      <c r="DS207" s="12">
        <v>119</v>
      </c>
      <c r="DT207" s="12">
        <v>141</v>
      </c>
      <c r="DU207" s="12">
        <v>84.4</v>
      </c>
      <c r="DV207" s="12">
        <v>89</v>
      </c>
      <c r="DW207" s="12">
        <v>118</v>
      </c>
      <c r="DX207" s="12">
        <v>75.400000000000006</v>
      </c>
      <c r="DY207" s="12">
        <v>25</v>
      </c>
      <c r="DZ207" s="12">
        <v>55</v>
      </c>
      <c r="EA207" s="12">
        <v>45.5</v>
      </c>
      <c r="EB207" s="12">
        <v>1</v>
      </c>
      <c r="EC207" s="12">
        <v>0.8</v>
      </c>
      <c r="ED207" s="12">
        <v>1.1000000000000001</v>
      </c>
      <c r="EE207" s="12">
        <v>11</v>
      </c>
      <c r="EF207" s="12">
        <v>29</v>
      </c>
      <c r="EG207" s="12">
        <v>6</v>
      </c>
      <c r="EH207" s="12">
        <v>2</v>
      </c>
      <c r="EI207" s="12">
        <v>30</v>
      </c>
      <c r="EJ207" s="12">
        <v>1</v>
      </c>
      <c r="EK207" s="12">
        <v>1</v>
      </c>
      <c r="EL207" s="12">
        <v>20</v>
      </c>
      <c r="EM207" s="12">
        <v>8</v>
      </c>
      <c r="EN207" s="12">
        <v>23</v>
      </c>
      <c r="EO207" s="12">
        <v>17</v>
      </c>
      <c r="EP207" s="12">
        <v>2</v>
      </c>
      <c r="EQ207" s="12">
        <v>0</v>
      </c>
      <c r="ER207" s="12">
        <v>1</v>
      </c>
      <c r="ES207" s="12">
        <v>1</v>
      </c>
      <c r="ET207" s="12">
        <v>2</v>
      </c>
      <c r="EU207" s="12">
        <v>25</v>
      </c>
      <c r="EV207" s="12">
        <v>15</v>
      </c>
      <c r="EW207" s="12">
        <v>8</v>
      </c>
      <c r="EX207" s="12">
        <v>12</v>
      </c>
      <c r="EY207" s="12">
        <v>5</v>
      </c>
      <c r="EZ207" s="12">
        <v>18</v>
      </c>
      <c r="FA207" s="12">
        <v>32</v>
      </c>
      <c r="FB207" s="12">
        <v>56.3</v>
      </c>
      <c r="FC207" s="12">
        <v>6</v>
      </c>
      <c r="FD207" s="12">
        <v>8</v>
      </c>
      <c r="FE207" s="12">
        <v>1</v>
      </c>
      <c r="FF207" s="12">
        <v>41</v>
      </c>
      <c r="FG207" s="12">
        <v>443</v>
      </c>
      <c r="FH207" s="12">
        <v>23</v>
      </c>
      <c r="FI207" s="12">
        <v>93</v>
      </c>
      <c r="FJ207" s="12">
        <v>195</v>
      </c>
      <c r="FK207" s="12">
        <v>164</v>
      </c>
      <c r="FL207" s="12">
        <v>28</v>
      </c>
      <c r="FM207" s="12">
        <v>19</v>
      </c>
      <c r="FN207" s="12">
        <v>9</v>
      </c>
      <c r="FO207" s="12">
        <v>47.4</v>
      </c>
      <c r="FP207" s="12">
        <v>232</v>
      </c>
      <c r="FQ207" s="12">
        <v>1276</v>
      </c>
      <c r="FR207" s="12">
        <v>655</v>
      </c>
      <c r="FS207" s="12">
        <v>17</v>
      </c>
      <c r="FT207" s="12">
        <v>12</v>
      </c>
      <c r="FU207" s="12">
        <v>7</v>
      </c>
      <c r="FV207" s="12">
        <v>21</v>
      </c>
      <c r="FW207" s="12">
        <v>4</v>
      </c>
      <c r="FX207" s="12">
        <v>3</v>
      </c>
      <c r="FY207" s="12">
        <v>0</v>
      </c>
      <c r="FZ207" s="12">
        <v>17</v>
      </c>
      <c r="GA207" s="12">
        <v>61</v>
      </c>
      <c r="GB207" s="12">
        <v>16</v>
      </c>
      <c r="GC207" s="12">
        <v>69.599999999999994</v>
      </c>
      <c r="GD207" s="12">
        <v>8.6964299999999994</v>
      </c>
      <c r="GE207" s="12">
        <v>0.58362999999999998</v>
      </c>
      <c r="GF207" s="12">
        <v>0.48492000000000002</v>
      </c>
      <c r="GG207" s="12">
        <f t="shared" si="90"/>
        <v>0.16913946587537093</v>
      </c>
      <c r="GH207" s="12">
        <f t="shared" si="91"/>
        <v>0.41839762611275966</v>
      </c>
      <c r="GI207" s="12">
        <v>0.32</v>
      </c>
      <c r="GJ207" s="12">
        <v>0.48</v>
      </c>
      <c r="GK207" s="12">
        <v>0.2</v>
      </c>
      <c r="GL207">
        <f t="shared" si="92"/>
        <v>0.20993227990970656</v>
      </c>
      <c r="GM207">
        <f t="shared" si="93"/>
        <v>0.44018058690744921</v>
      </c>
      <c r="GN207">
        <f t="shared" si="94"/>
        <v>0.37020316027088035</v>
      </c>
      <c r="GO207">
        <f t="shared" si="95"/>
        <v>0.6</v>
      </c>
      <c r="GP207" s="12">
        <f t="shared" si="78"/>
        <v>0.5446428571428571</v>
      </c>
      <c r="GQ207">
        <f t="shared" si="79"/>
        <v>0.91666666666666663</v>
      </c>
      <c r="GR207">
        <f t="shared" si="96"/>
        <v>41</v>
      </c>
      <c r="GS207">
        <f t="shared" si="97"/>
        <v>13</v>
      </c>
      <c r="GT207">
        <f t="shared" si="98"/>
        <v>0.31707317073170732</v>
      </c>
      <c r="GU207">
        <f t="shared" si="99"/>
        <v>5.9268292682926829</v>
      </c>
    </row>
    <row r="208" spans="1:203" x14ac:dyDescent="0.2">
      <c r="A208">
        <v>2023</v>
      </c>
      <c r="B208" s="2">
        <v>45115</v>
      </c>
      <c r="C208" s="12" t="s">
        <v>1</v>
      </c>
      <c r="D208" s="15" t="s">
        <v>20</v>
      </c>
      <c r="E208" s="4">
        <f t="shared" si="75"/>
        <v>-1.2</v>
      </c>
      <c r="F208" s="12">
        <v>1</v>
      </c>
      <c r="G208" s="12">
        <v>1</v>
      </c>
      <c r="H208" s="12" t="s">
        <v>13</v>
      </c>
      <c r="I208" s="5" t="s">
        <v>7</v>
      </c>
      <c r="J208" s="12">
        <v>12</v>
      </c>
      <c r="K208" s="12">
        <v>4</v>
      </c>
      <c r="L208" s="12">
        <v>33.299999999999997</v>
      </c>
      <c r="M208" s="12">
        <v>0.08</v>
      </c>
      <c r="N208" s="12">
        <v>0.25</v>
      </c>
      <c r="O208" s="12">
        <v>20.100000000000001</v>
      </c>
      <c r="P208" s="12">
        <v>1</v>
      </c>
      <c r="Q208" s="12">
        <v>0.5</v>
      </c>
      <c r="R208" s="12">
        <v>0.5</v>
      </c>
      <c r="S208" s="12">
        <v>0.05</v>
      </c>
      <c r="T208" s="18">
        <v>0.5</v>
      </c>
      <c r="U208" s="12">
        <v>490</v>
      </c>
      <c r="V208" s="12">
        <v>565</v>
      </c>
      <c r="W208" s="12">
        <v>86.7</v>
      </c>
      <c r="X208" s="12">
        <v>8782</v>
      </c>
      <c r="Y208" s="12">
        <v>3084</v>
      </c>
      <c r="Z208" s="12">
        <v>212</v>
      </c>
      <c r="AA208" s="12">
        <v>235</v>
      </c>
      <c r="AB208" s="12">
        <v>90.2</v>
      </c>
      <c r="AC208" s="12">
        <v>227</v>
      </c>
      <c r="AD208" s="12">
        <v>245</v>
      </c>
      <c r="AE208" s="12">
        <v>92.7</v>
      </c>
      <c r="AF208" s="12">
        <v>43</v>
      </c>
      <c r="AG208" s="12">
        <v>63</v>
      </c>
      <c r="AH208" s="12">
        <v>68.3</v>
      </c>
      <c r="AI208" s="12">
        <v>1</v>
      </c>
      <c r="AJ208" s="12">
        <v>0.4</v>
      </c>
      <c r="AK208" s="12">
        <v>1.2</v>
      </c>
      <c r="AL208" s="12">
        <v>7</v>
      </c>
      <c r="AM208" s="12">
        <v>44</v>
      </c>
      <c r="AN208" s="12">
        <v>11</v>
      </c>
      <c r="AO208" s="12">
        <v>4</v>
      </c>
      <c r="AP208" s="12">
        <v>50</v>
      </c>
      <c r="AQ208" s="12">
        <v>0</v>
      </c>
      <c r="AR208" s="12">
        <v>4</v>
      </c>
      <c r="AS208" s="12">
        <v>17</v>
      </c>
      <c r="AT208" s="12">
        <v>3</v>
      </c>
      <c r="AU208" s="12">
        <v>19</v>
      </c>
      <c r="AV208" s="12">
        <v>16</v>
      </c>
      <c r="AW208" s="12">
        <v>0</v>
      </c>
      <c r="AX208" s="12">
        <v>2</v>
      </c>
      <c r="AY208" s="12">
        <v>0</v>
      </c>
      <c r="AZ208" s="12">
        <v>1</v>
      </c>
      <c r="BA208" s="12">
        <v>0</v>
      </c>
      <c r="BB208" s="12">
        <v>8</v>
      </c>
      <c r="BC208" s="12">
        <v>4</v>
      </c>
      <c r="BD208" s="12">
        <v>2</v>
      </c>
      <c r="BE208" s="12">
        <v>4</v>
      </c>
      <c r="BF208" s="12">
        <v>2</v>
      </c>
      <c r="BG208" s="12">
        <v>2</v>
      </c>
      <c r="BH208" s="12">
        <v>12</v>
      </c>
      <c r="BI208" s="12">
        <v>16.7</v>
      </c>
      <c r="BJ208" s="12">
        <v>12</v>
      </c>
      <c r="BK208" s="12">
        <v>7</v>
      </c>
      <c r="BL208" s="12">
        <v>0</v>
      </c>
      <c r="BM208" s="12">
        <v>61</v>
      </c>
      <c r="BN208" s="12">
        <v>656</v>
      </c>
      <c r="BO208" s="12">
        <v>46</v>
      </c>
      <c r="BP208" s="12">
        <v>138</v>
      </c>
      <c r="BQ208" s="12">
        <v>325</v>
      </c>
      <c r="BR208" s="12">
        <v>200</v>
      </c>
      <c r="BS208" s="12">
        <v>38</v>
      </c>
      <c r="BT208" s="12">
        <v>28</v>
      </c>
      <c r="BU208" s="12">
        <v>10</v>
      </c>
      <c r="BV208" s="12">
        <v>35.700000000000003</v>
      </c>
      <c r="BW208" s="12">
        <v>461</v>
      </c>
      <c r="BX208" s="12">
        <v>2327</v>
      </c>
      <c r="BY208" s="12">
        <v>1329</v>
      </c>
      <c r="BZ208" s="12">
        <v>22</v>
      </c>
      <c r="CA208" s="12">
        <v>19</v>
      </c>
      <c r="CB208" s="12">
        <v>7</v>
      </c>
      <c r="CC208" s="12">
        <v>16</v>
      </c>
      <c r="CD208" s="12">
        <v>7</v>
      </c>
      <c r="CE208" s="12">
        <v>7</v>
      </c>
      <c r="CF208" s="12">
        <v>1</v>
      </c>
      <c r="CG208" s="12">
        <v>14</v>
      </c>
      <c r="CH208" s="12">
        <v>45</v>
      </c>
      <c r="CI208" s="12">
        <v>8</v>
      </c>
      <c r="CJ208" s="12">
        <v>50</v>
      </c>
      <c r="CK208" s="12">
        <v>8.8048800000000007</v>
      </c>
      <c r="CL208" s="12">
        <v>0.68259000000000003</v>
      </c>
      <c r="CM208" s="12">
        <v>0.35116999999999998</v>
      </c>
      <c r="CN208" s="12">
        <f t="shared" si="76"/>
        <v>0.11858407079646018</v>
      </c>
      <c r="CO208" s="12">
        <f t="shared" si="80"/>
        <v>0.41592920353982299</v>
      </c>
      <c r="CP208" s="12">
        <v>0.25</v>
      </c>
      <c r="CQ208" s="12">
        <v>0.5</v>
      </c>
      <c r="CR208" s="12">
        <v>0.25</v>
      </c>
      <c r="CS208" s="12">
        <f t="shared" si="81"/>
        <v>0.21036585365853658</v>
      </c>
      <c r="CT208" s="12">
        <f t="shared" si="82"/>
        <v>0.49542682926829268</v>
      </c>
      <c r="CU208" s="12">
        <f t="shared" si="83"/>
        <v>0.3048780487804878</v>
      </c>
      <c r="CV208" s="12">
        <f t="shared" si="84"/>
        <v>0.5</v>
      </c>
      <c r="CW208" s="12">
        <f t="shared" si="77"/>
        <v>0.44117647058823528</v>
      </c>
      <c r="CX208" s="12">
        <f t="shared" si="85"/>
        <v>0.58333333333333337</v>
      </c>
      <c r="CY208" s="12">
        <f t="shared" si="86"/>
        <v>63</v>
      </c>
      <c r="CZ208" s="12">
        <f t="shared" si="87"/>
        <v>18</v>
      </c>
      <c r="DA208" s="12">
        <f t="shared" si="88"/>
        <v>0.2857142857142857</v>
      </c>
      <c r="DB208" s="12">
        <f t="shared" si="89"/>
        <v>8.0327868852459012</v>
      </c>
      <c r="DC208" s="12">
        <v>15</v>
      </c>
      <c r="DD208" s="12">
        <v>9</v>
      </c>
      <c r="DE208" s="12">
        <v>60</v>
      </c>
      <c r="DF208" s="12">
        <v>7.0000000000000007E-2</v>
      </c>
      <c r="DG208" s="12">
        <v>0.11</v>
      </c>
      <c r="DH208" s="12">
        <v>18.2</v>
      </c>
      <c r="DI208" s="12">
        <v>0</v>
      </c>
      <c r="DJ208" s="12">
        <v>1.7</v>
      </c>
      <c r="DK208" s="12">
        <v>1.7</v>
      </c>
      <c r="DL208" s="12">
        <v>0.12</v>
      </c>
      <c r="DM208" s="17">
        <v>-0.7</v>
      </c>
      <c r="DN208" s="12">
        <v>286</v>
      </c>
      <c r="DO208" s="12">
        <v>361</v>
      </c>
      <c r="DP208" s="12">
        <v>79.2</v>
      </c>
      <c r="DQ208" s="12">
        <v>5615</v>
      </c>
      <c r="DR208" s="12">
        <v>2176</v>
      </c>
      <c r="DS208" s="12">
        <v>114</v>
      </c>
      <c r="DT208" s="12">
        <v>134</v>
      </c>
      <c r="DU208" s="12">
        <v>85.1</v>
      </c>
      <c r="DV208" s="12">
        <v>130</v>
      </c>
      <c r="DW208" s="12">
        <v>152</v>
      </c>
      <c r="DX208" s="12">
        <v>85.5</v>
      </c>
      <c r="DY208" s="12">
        <v>38</v>
      </c>
      <c r="DZ208" s="12">
        <v>57</v>
      </c>
      <c r="EA208" s="12">
        <v>66.7</v>
      </c>
      <c r="EB208" s="12">
        <v>1</v>
      </c>
      <c r="EC208" s="12">
        <v>1.6</v>
      </c>
      <c r="ED208" s="12">
        <v>1.1000000000000001</v>
      </c>
      <c r="EE208" s="12">
        <v>13</v>
      </c>
      <c r="EF208" s="12">
        <v>19</v>
      </c>
      <c r="EG208" s="12">
        <v>6</v>
      </c>
      <c r="EH208" s="12">
        <v>1</v>
      </c>
      <c r="EI208" s="12">
        <v>31</v>
      </c>
      <c r="EJ208" s="12">
        <v>5</v>
      </c>
      <c r="EK208" s="12">
        <v>7</v>
      </c>
      <c r="EL208" s="12">
        <v>13</v>
      </c>
      <c r="EM208" s="12">
        <v>6</v>
      </c>
      <c r="EN208" s="12">
        <v>26</v>
      </c>
      <c r="EO208" s="12">
        <v>11</v>
      </c>
      <c r="EP208" s="12">
        <v>5</v>
      </c>
      <c r="EQ208" s="12">
        <v>4</v>
      </c>
      <c r="ER208" s="12">
        <v>3</v>
      </c>
      <c r="ES208" s="12">
        <v>2</v>
      </c>
      <c r="ET208" s="12">
        <v>1</v>
      </c>
      <c r="EU208" s="12">
        <v>22</v>
      </c>
      <c r="EV208" s="12">
        <v>10</v>
      </c>
      <c r="EW208" s="12">
        <v>17</v>
      </c>
      <c r="EX208" s="12">
        <v>3</v>
      </c>
      <c r="EY208" s="12">
        <v>2</v>
      </c>
      <c r="EZ208" s="12">
        <v>15</v>
      </c>
      <c r="FA208" s="12">
        <v>25</v>
      </c>
      <c r="FB208" s="12">
        <v>60</v>
      </c>
      <c r="FC208" s="12">
        <v>8</v>
      </c>
      <c r="FD208" s="12">
        <v>29</v>
      </c>
      <c r="FE208" s="12">
        <v>0</v>
      </c>
      <c r="FF208" s="12">
        <v>39</v>
      </c>
      <c r="FG208" s="12">
        <v>465</v>
      </c>
      <c r="FH208" s="12">
        <v>83</v>
      </c>
      <c r="FI208" s="12">
        <v>207</v>
      </c>
      <c r="FJ208" s="12">
        <v>172</v>
      </c>
      <c r="FK208" s="12">
        <v>93</v>
      </c>
      <c r="FL208" s="12">
        <v>20</v>
      </c>
      <c r="FM208" s="12">
        <v>12</v>
      </c>
      <c r="FN208" s="12">
        <v>10</v>
      </c>
      <c r="FO208" s="12">
        <v>83.3</v>
      </c>
      <c r="FP208" s="12">
        <v>224</v>
      </c>
      <c r="FQ208" s="12">
        <v>1285</v>
      </c>
      <c r="FR208" s="12">
        <v>663</v>
      </c>
      <c r="FS208" s="12">
        <v>18</v>
      </c>
      <c r="FT208" s="12">
        <v>9</v>
      </c>
      <c r="FU208" s="12">
        <v>3</v>
      </c>
      <c r="FV208" s="12">
        <v>8</v>
      </c>
      <c r="FW208" s="12">
        <v>6</v>
      </c>
      <c r="FX208" s="12">
        <v>4</v>
      </c>
      <c r="FY208" s="12">
        <v>0</v>
      </c>
      <c r="FZ208" s="12">
        <v>8</v>
      </c>
      <c r="GA208" s="12">
        <v>57</v>
      </c>
      <c r="GB208" s="12">
        <v>8</v>
      </c>
      <c r="GC208" s="12">
        <v>50</v>
      </c>
      <c r="GD208" s="12">
        <v>8.4328400000000006</v>
      </c>
      <c r="GE208" s="12">
        <v>0.31741000000000003</v>
      </c>
      <c r="GF208" s="12">
        <v>0.38752999999999999</v>
      </c>
      <c r="GG208" s="12">
        <f t="shared" si="90"/>
        <v>0.19113573407202217</v>
      </c>
      <c r="GH208" s="12">
        <f t="shared" si="91"/>
        <v>0.37119113573407203</v>
      </c>
      <c r="GI208" s="12">
        <v>0.77273000000000003</v>
      </c>
      <c r="GJ208" s="12">
        <v>0.13636000000000001</v>
      </c>
      <c r="GK208" s="12">
        <v>9.0910000000000005E-2</v>
      </c>
      <c r="GL208">
        <f t="shared" si="92"/>
        <v>0.44516129032258067</v>
      </c>
      <c r="GM208">
        <f t="shared" si="93"/>
        <v>0.36989247311827955</v>
      </c>
      <c r="GN208">
        <f t="shared" si="94"/>
        <v>0.2</v>
      </c>
      <c r="GO208">
        <f t="shared" si="95"/>
        <v>0.45454545454545453</v>
      </c>
      <c r="GP208" s="12">
        <f t="shared" si="78"/>
        <v>0.55882352941176472</v>
      </c>
      <c r="GQ208">
        <f t="shared" si="79"/>
        <v>0.8666666666666667</v>
      </c>
      <c r="GR208">
        <f t="shared" si="96"/>
        <v>28</v>
      </c>
      <c r="GS208">
        <f t="shared" si="97"/>
        <v>9</v>
      </c>
      <c r="GT208">
        <f t="shared" si="98"/>
        <v>0.32142857142857145</v>
      </c>
      <c r="GU208">
        <f t="shared" si="99"/>
        <v>7.333333333333333</v>
      </c>
    </row>
    <row r="209" spans="1:203" x14ac:dyDescent="0.2">
      <c r="A209">
        <v>2023</v>
      </c>
      <c r="B209" s="2">
        <v>45122</v>
      </c>
      <c r="C209" s="12" t="s">
        <v>5</v>
      </c>
      <c r="D209" s="14" t="s">
        <v>6</v>
      </c>
      <c r="E209" s="4">
        <f t="shared" si="75"/>
        <v>0.70000000000000018</v>
      </c>
      <c r="F209" s="12">
        <v>2</v>
      </c>
      <c r="G209" s="12">
        <v>3</v>
      </c>
      <c r="H209" s="12" t="s">
        <v>13</v>
      </c>
      <c r="I209" s="5" t="s">
        <v>33</v>
      </c>
      <c r="J209" s="12">
        <v>17</v>
      </c>
      <c r="K209" s="12">
        <v>4</v>
      </c>
      <c r="L209" s="12">
        <v>23.5</v>
      </c>
      <c r="M209" s="12">
        <v>0.12</v>
      </c>
      <c r="N209" s="12">
        <v>0.5</v>
      </c>
      <c r="O209" s="12">
        <v>15</v>
      </c>
      <c r="P209" s="12">
        <v>2</v>
      </c>
      <c r="Q209" s="12">
        <v>2.2000000000000002</v>
      </c>
      <c r="R209" s="12">
        <v>2.2000000000000002</v>
      </c>
      <c r="S209" s="12">
        <v>0.13</v>
      </c>
      <c r="T209" s="17">
        <v>-0.2</v>
      </c>
      <c r="U209" s="12">
        <v>477</v>
      </c>
      <c r="V209" s="12">
        <v>560</v>
      </c>
      <c r="W209" s="12">
        <v>85.2</v>
      </c>
      <c r="X209" s="12">
        <v>7956</v>
      </c>
      <c r="Y209" s="12">
        <v>3430</v>
      </c>
      <c r="Z209" s="12">
        <v>238</v>
      </c>
      <c r="AA209" s="12">
        <v>263</v>
      </c>
      <c r="AB209" s="12">
        <v>90.5</v>
      </c>
      <c r="AC209" s="12">
        <v>195</v>
      </c>
      <c r="AD209" s="12">
        <v>217</v>
      </c>
      <c r="AE209" s="12">
        <v>89.9</v>
      </c>
      <c r="AF209" s="12">
        <v>38</v>
      </c>
      <c r="AG209" s="12">
        <v>65</v>
      </c>
      <c r="AH209" s="12">
        <v>58.5</v>
      </c>
      <c r="AI209" s="12">
        <v>2</v>
      </c>
      <c r="AJ209" s="12">
        <v>2</v>
      </c>
      <c r="AK209" s="12">
        <v>1.3</v>
      </c>
      <c r="AL209" s="12">
        <v>14</v>
      </c>
      <c r="AM209" s="12">
        <v>39</v>
      </c>
      <c r="AN209" s="12">
        <v>11</v>
      </c>
      <c r="AO209" s="12">
        <v>1</v>
      </c>
      <c r="AP209" s="12">
        <v>69</v>
      </c>
      <c r="AQ209" s="12">
        <v>4</v>
      </c>
      <c r="AR209" s="12">
        <v>3</v>
      </c>
      <c r="AS209" s="12">
        <v>18</v>
      </c>
      <c r="AT209" s="12">
        <v>7</v>
      </c>
      <c r="AU209" s="12">
        <v>31</v>
      </c>
      <c r="AV209" s="12">
        <v>21</v>
      </c>
      <c r="AW209" s="12">
        <v>3</v>
      </c>
      <c r="AX209" s="12">
        <v>3</v>
      </c>
      <c r="AY209" s="12">
        <v>2</v>
      </c>
      <c r="AZ209" s="12">
        <v>2</v>
      </c>
      <c r="BA209" s="12">
        <v>0</v>
      </c>
      <c r="BB209" s="12">
        <v>17</v>
      </c>
      <c r="BC209" s="12">
        <v>8</v>
      </c>
      <c r="BD209" s="12">
        <v>10</v>
      </c>
      <c r="BE209" s="12">
        <v>4</v>
      </c>
      <c r="BF209" s="12">
        <v>3</v>
      </c>
      <c r="BG209" s="12">
        <v>10</v>
      </c>
      <c r="BH209" s="12">
        <v>21</v>
      </c>
      <c r="BI209" s="12">
        <v>47.6</v>
      </c>
      <c r="BJ209" s="12">
        <v>17</v>
      </c>
      <c r="BK209" s="12">
        <v>13</v>
      </c>
      <c r="BL209" s="12">
        <v>0</v>
      </c>
      <c r="BM209" s="12">
        <v>61</v>
      </c>
      <c r="BN209" s="12">
        <v>689</v>
      </c>
      <c r="BO209" s="12">
        <v>61</v>
      </c>
      <c r="BP209" s="12">
        <v>207</v>
      </c>
      <c r="BQ209" s="12">
        <v>306</v>
      </c>
      <c r="BR209" s="12">
        <v>179</v>
      </c>
      <c r="BS209" s="12">
        <v>26</v>
      </c>
      <c r="BT209" s="12">
        <v>30</v>
      </c>
      <c r="BU209" s="12">
        <v>16</v>
      </c>
      <c r="BV209" s="12">
        <v>53.3</v>
      </c>
      <c r="BW209" s="12">
        <v>417</v>
      </c>
      <c r="BX209" s="12">
        <v>1941</v>
      </c>
      <c r="BY209" s="12">
        <v>1053</v>
      </c>
      <c r="BZ209" s="12">
        <v>17</v>
      </c>
      <c r="CA209" s="12">
        <v>16</v>
      </c>
      <c r="CB209" s="12">
        <v>4</v>
      </c>
      <c r="CC209" s="12">
        <v>18</v>
      </c>
      <c r="CD209" s="12">
        <v>12</v>
      </c>
      <c r="CE209" s="12">
        <v>1</v>
      </c>
      <c r="CF209" s="12">
        <v>0</v>
      </c>
      <c r="CG209" s="12">
        <v>7</v>
      </c>
      <c r="CH209" s="12">
        <v>53</v>
      </c>
      <c r="CI209" s="12">
        <v>13</v>
      </c>
      <c r="CJ209" s="12">
        <v>65</v>
      </c>
      <c r="CK209" s="12">
        <v>6.5</v>
      </c>
      <c r="CL209" s="12">
        <v>0.60067000000000004</v>
      </c>
      <c r="CM209" s="12">
        <v>0.43112</v>
      </c>
      <c r="CN209" s="12">
        <f t="shared" si="76"/>
        <v>0.12857142857142856</v>
      </c>
      <c r="CO209" s="12">
        <f t="shared" si="80"/>
        <v>0.46964285714285714</v>
      </c>
      <c r="CP209" s="12">
        <v>0.58823999999999999</v>
      </c>
      <c r="CQ209" s="12">
        <v>0.23529</v>
      </c>
      <c r="CR209" s="12">
        <v>0.17646999999999999</v>
      </c>
      <c r="CS209" s="12">
        <f t="shared" si="81"/>
        <v>0.30043541364296084</v>
      </c>
      <c r="CT209" s="12">
        <f t="shared" si="82"/>
        <v>0.44412191582002902</v>
      </c>
      <c r="CU209" s="12">
        <f t="shared" si="83"/>
        <v>0.25979680696661828</v>
      </c>
      <c r="CV209" s="12">
        <f t="shared" si="84"/>
        <v>0.47058823529411764</v>
      </c>
      <c r="CW209" s="12">
        <f t="shared" si="77"/>
        <v>0.46902654867256638</v>
      </c>
      <c r="CX209" s="12">
        <f t="shared" si="85"/>
        <v>0.82352941176470584</v>
      </c>
      <c r="CY209" s="12">
        <f t="shared" si="86"/>
        <v>55</v>
      </c>
      <c r="CZ209" s="12">
        <f t="shared" si="87"/>
        <v>15</v>
      </c>
      <c r="DA209" s="12">
        <f t="shared" si="88"/>
        <v>0.27272727272727271</v>
      </c>
      <c r="DB209" s="12">
        <f t="shared" si="89"/>
        <v>7.8196721311475406</v>
      </c>
      <c r="DC209" s="12">
        <v>12</v>
      </c>
      <c r="DD209" s="12">
        <v>5</v>
      </c>
      <c r="DE209" s="12">
        <v>41.7</v>
      </c>
      <c r="DF209" s="12">
        <v>0.25</v>
      </c>
      <c r="DG209" s="12">
        <v>0.6</v>
      </c>
      <c r="DH209" s="12">
        <v>14.5</v>
      </c>
      <c r="DI209" s="12">
        <v>0</v>
      </c>
      <c r="DJ209" s="12">
        <v>1.5</v>
      </c>
      <c r="DK209" s="12">
        <v>1.5</v>
      </c>
      <c r="DL209" s="12">
        <v>0.13</v>
      </c>
      <c r="DM209" s="18">
        <v>1.5</v>
      </c>
      <c r="DN209" s="12">
        <v>251</v>
      </c>
      <c r="DO209" s="12">
        <v>351</v>
      </c>
      <c r="DP209" s="12">
        <v>71.5</v>
      </c>
      <c r="DQ209" s="12">
        <v>5086</v>
      </c>
      <c r="DR209" s="12">
        <v>2355</v>
      </c>
      <c r="DS209" s="12">
        <v>94</v>
      </c>
      <c r="DT209" s="12">
        <v>117</v>
      </c>
      <c r="DU209" s="12">
        <v>80.3</v>
      </c>
      <c r="DV209" s="12">
        <v>102</v>
      </c>
      <c r="DW209" s="12">
        <v>123</v>
      </c>
      <c r="DX209" s="12">
        <v>82.9</v>
      </c>
      <c r="DY209" s="12">
        <v>45</v>
      </c>
      <c r="DZ209" s="12">
        <v>86</v>
      </c>
      <c r="EA209" s="12">
        <v>52.3</v>
      </c>
      <c r="EB209" s="12">
        <v>2</v>
      </c>
      <c r="EC209" s="12">
        <v>1</v>
      </c>
      <c r="ED209" s="12">
        <v>1.4</v>
      </c>
      <c r="EE209" s="12">
        <v>9</v>
      </c>
      <c r="EF209" s="12">
        <v>24</v>
      </c>
      <c r="EG209" s="12">
        <v>7</v>
      </c>
      <c r="EH209" s="12">
        <v>1</v>
      </c>
      <c r="EI209" s="12">
        <v>37</v>
      </c>
      <c r="EJ209" s="12">
        <v>1</v>
      </c>
      <c r="EK209" s="12">
        <v>8</v>
      </c>
      <c r="EL209" s="12">
        <v>16</v>
      </c>
      <c r="EM209" s="12">
        <v>4</v>
      </c>
      <c r="EN209" s="12">
        <v>21</v>
      </c>
      <c r="EO209" s="12">
        <v>14</v>
      </c>
      <c r="EP209" s="12">
        <v>3</v>
      </c>
      <c r="EQ209" s="12">
        <v>2</v>
      </c>
      <c r="ER209" s="12">
        <v>0</v>
      </c>
      <c r="ES209" s="12">
        <v>0</v>
      </c>
      <c r="ET209" s="12">
        <v>2</v>
      </c>
      <c r="EU209" s="12">
        <v>21</v>
      </c>
      <c r="EV209" s="12">
        <v>15</v>
      </c>
      <c r="EW209" s="12">
        <v>9</v>
      </c>
      <c r="EX209" s="12">
        <v>6</v>
      </c>
      <c r="EY209" s="12">
        <v>6</v>
      </c>
      <c r="EZ209" s="12">
        <v>9</v>
      </c>
      <c r="FA209" s="12">
        <v>25</v>
      </c>
      <c r="FB209" s="12">
        <v>36</v>
      </c>
      <c r="FC209" s="12">
        <v>11</v>
      </c>
      <c r="FD209" s="12">
        <v>15</v>
      </c>
      <c r="FE209" s="12">
        <v>0</v>
      </c>
      <c r="FF209" s="12">
        <v>39</v>
      </c>
      <c r="FG209" s="12">
        <v>459</v>
      </c>
      <c r="FH209" s="12">
        <v>59</v>
      </c>
      <c r="FI209" s="12">
        <v>156</v>
      </c>
      <c r="FJ209" s="12">
        <v>189</v>
      </c>
      <c r="FK209" s="12">
        <v>119</v>
      </c>
      <c r="FL209" s="12">
        <v>34</v>
      </c>
      <c r="FM209" s="12">
        <v>22</v>
      </c>
      <c r="FN209" s="12">
        <v>11</v>
      </c>
      <c r="FO209" s="12">
        <v>50</v>
      </c>
      <c r="FP209" s="12">
        <v>209</v>
      </c>
      <c r="FQ209" s="12">
        <v>1030</v>
      </c>
      <c r="FR209" s="12">
        <v>458</v>
      </c>
      <c r="FS209" s="12">
        <v>14</v>
      </c>
      <c r="FT209" s="12">
        <v>7</v>
      </c>
      <c r="FU209" s="12">
        <v>6</v>
      </c>
      <c r="FV209" s="12">
        <v>14</v>
      </c>
      <c r="FW209" s="12">
        <v>7</v>
      </c>
      <c r="FX209" s="12">
        <v>3</v>
      </c>
      <c r="FY209" s="12">
        <v>0</v>
      </c>
      <c r="FZ209" s="12">
        <v>18</v>
      </c>
      <c r="GA209" s="12">
        <v>60</v>
      </c>
      <c r="GB209" s="12">
        <v>7</v>
      </c>
      <c r="GC209" s="12">
        <v>35</v>
      </c>
      <c r="GD209" s="12">
        <v>8.61538</v>
      </c>
      <c r="GE209" s="12">
        <v>0.39933000000000002</v>
      </c>
      <c r="GF209" s="12">
        <v>0.46304000000000001</v>
      </c>
      <c r="GG209" s="12">
        <f t="shared" si="90"/>
        <v>0.27065527065527067</v>
      </c>
      <c r="GH209" s="12">
        <f t="shared" si="91"/>
        <v>0.33333333333333331</v>
      </c>
      <c r="GI209" s="12">
        <v>0.42857000000000001</v>
      </c>
      <c r="GJ209" s="12">
        <v>0.28571000000000002</v>
      </c>
      <c r="GK209" s="12">
        <v>0.28571000000000002</v>
      </c>
      <c r="GL209">
        <f t="shared" si="92"/>
        <v>0.33986928104575165</v>
      </c>
      <c r="GM209">
        <f t="shared" si="93"/>
        <v>0.41176470588235292</v>
      </c>
      <c r="GN209">
        <f t="shared" si="94"/>
        <v>0.25925925925925924</v>
      </c>
      <c r="GO209">
        <f t="shared" si="95"/>
        <v>0.7142857142857143</v>
      </c>
      <c r="GP209" s="12">
        <f t="shared" si="78"/>
        <v>0.53097345132743368</v>
      </c>
      <c r="GQ209">
        <f t="shared" si="79"/>
        <v>0.75</v>
      </c>
      <c r="GR209">
        <f t="shared" si="96"/>
        <v>31</v>
      </c>
      <c r="GS209">
        <f t="shared" si="97"/>
        <v>13</v>
      </c>
      <c r="GT209">
        <f t="shared" si="98"/>
        <v>0.41935483870967744</v>
      </c>
      <c r="GU209">
        <f t="shared" si="99"/>
        <v>6.4358974358974361</v>
      </c>
    </row>
    <row r="210" spans="1:203" x14ac:dyDescent="0.2">
      <c r="A210">
        <v>2023</v>
      </c>
      <c r="B210" s="2">
        <v>45164</v>
      </c>
      <c r="C210" s="12" t="s">
        <v>1</v>
      </c>
      <c r="D210" s="13" t="s">
        <v>2</v>
      </c>
      <c r="E210" s="4">
        <f t="shared" si="75"/>
        <v>1.5999999999999999</v>
      </c>
      <c r="F210" s="12">
        <v>2</v>
      </c>
      <c r="G210" s="12">
        <v>0</v>
      </c>
      <c r="H210" s="12" t="s">
        <v>13</v>
      </c>
      <c r="I210" s="5" t="s">
        <v>8</v>
      </c>
      <c r="J210" s="12">
        <v>31</v>
      </c>
      <c r="K210" s="12">
        <v>8</v>
      </c>
      <c r="L210" s="12">
        <v>25.8</v>
      </c>
      <c r="M210" s="12">
        <v>0.06</v>
      </c>
      <c r="N210" s="12">
        <v>0.25</v>
      </c>
      <c r="O210" s="12">
        <v>16.100000000000001</v>
      </c>
      <c r="P210" s="12">
        <v>0</v>
      </c>
      <c r="Q210" s="12">
        <v>2.8</v>
      </c>
      <c r="R210" s="12">
        <v>2.8</v>
      </c>
      <c r="S210" s="12">
        <v>0.09</v>
      </c>
      <c r="T210" s="17">
        <v>-0.8</v>
      </c>
      <c r="U210" s="12">
        <v>563</v>
      </c>
      <c r="V210" s="12">
        <v>638</v>
      </c>
      <c r="W210" s="12">
        <v>88.2</v>
      </c>
      <c r="X210" s="12">
        <v>9126</v>
      </c>
      <c r="Y210" s="12">
        <v>3381</v>
      </c>
      <c r="Z210" s="12">
        <v>281</v>
      </c>
      <c r="AA210" s="12">
        <v>306</v>
      </c>
      <c r="AB210" s="12">
        <v>91.8</v>
      </c>
      <c r="AC210" s="12">
        <v>236</v>
      </c>
      <c r="AD210" s="12">
        <v>254</v>
      </c>
      <c r="AE210" s="12">
        <v>92.9</v>
      </c>
      <c r="AF210" s="12">
        <v>33</v>
      </c>
      <c r="AG210" s="12">
        <v>54</v>
      </c>
      <c r="AH210" s="12">
        <v>61.1</v>
      </c>
      <c r="AI210" s="12">
        <v>1</v>
      </c>
      <c r="AJ210" s="12">
        <v>2.2000000000000002</v>
      </c>
      <c r="AK210" s="12">
        <v>2.1</v>
      </c>
      <c r="AL210" s="12">
        <v>28</v>
      </c>
      <c r="AM210" s="12">
        <v>64</v>
      </c>
      <c r="AN210" s="12">
        <v>16</v>
      </c>
      <c r="AO210" s="12">
        <v>3</v>
      </c>
      <c r="AP210" s="12">
        <v>59</v>
      </c>
      <c r="AQ210" s="12">
        <v>4</v>
      </c>
      <c r="AR210" s="12">
        <v>1</v>
      </c>
      <c r="AS210" s="12">
        <v>24</v>
      </c>
      <c r="AT210" s="12">
        <v>10</v>
      </c>
      <c r="AU210" s="12">
        <v>53</v>
      </c>
      <c r="AV210" s="12">
        <v>40</v>
      </c>
      <c r="AW210" s="12">
        <v>4</v>
      </c>
      <c r="AX210" s="12">
        <v>1</v>
      </c>
      <c r="AY210" s="12">
        <v>8</v>
      </c>
      <c r="AZ210" s="12">
        <v>0</v>
      </c>
      <c r="BA210" s="12">
        <v>0</v>
      </c>
      <c r="BB210" s="12">
        <v>15</v>
      </c>
      <c r="BC210" s="12">
        <v>10</v>
      </c>
      <c r="BD210" s="12">
        <v>3</v>
      </c>
      <c r="BE210" s="12">
        <v>10</v>
      </c>
      <c r="BF210" s="12">
        <v>2</v>
      </c>
      <c r="BG210" s="12">
        <v>11</v>
      </c>
      <c r="BH210" s="12">
        <v>15</v>
      </c>
      <c r="BI210" s="12">
        <v>73.3</v>
      </c>
      <c r="BJ210" s="12">
        <v>5</v>
      </c>
      <c r="BK210" s="12">
        <v>9</v>
      </c>
      <c r="BL210" s="12">
        <v>0</v>
      </c>
      <c r="BM210" s="12">
        <v>59</v>
      </c>
      <c r="BN210" s="12">
        <v>736</v>
      </c>
      <c r="BO210" s="12">
        <v>53</v>
      </c>
      <c r="BP210" s="12">
        <v>156</v>
      </c>
      <c r="BQ210" s="12">
        <v>319</v>
      </c>
      <c r="BR210" s="12">
        <v>266</v>
      </c>
      <c r="BS210" s="12">
        <v>55</v>
      </c>
      <c r="BT210" s="12">
        <v>10</v>
      </c>
      <c r="BU210" s="12">
        <v>4</v>
      </c>
      <c r="BV210" s="12">
        <v>40</v>
      </c>
      <c r="BW210" s="12">
        <v>505</v>
      </c>
      <c r="BX210" s="12">
        <v>2868</v>
      </c>
      <c r="BY210" s="12">
        <v>1386</v>
      </c>
      <c r="BZ210" s="12">
        <v>38</v>
      </c>
      <c r="CA210" s="12">
        <v>10</v>
      </c>
      <c r="CB210" s="12">
        <v>12</v>
      </c>
      <c r="CC210" s="12">
        <v>12</v>
      </c>
      <c r="CD210" s="12">
        <v>7</v>
      </c>
      <c r="CE210" s="12">
        <v>1</v>
      </c>
      <c r="CF210" s="12">
        <v>0</v>
      </c>
      <c r="CG210" s="12">
        <v>9</v>
      </c>
      <c r="CH210" s="12">
        <v>54</v>
      </c>
      <c r="CI210" s="12">
        <v>6</v>
      </c>
      <c r="CJ210" s="12">
        <v>46.2</v>
      </c>
      <c r="CK210" s="12">
        <v>11.4474</v>
      </c>
      <c r="CL210" s="12">
        <v>0.77778000000000003</v>
      </c>
      <c r="CM210" s="12">
        <v>0.37047999999999998</v>
      </c>
      <c r="CN210" s="12">
        <f t="shared" si="76"/>
        <v>9.2476489028213163E-2</v>
      </c>
      <c r="CO210" s="12">
        <f t="shared" si="80"/>
        <v>0.47962382445141066</v>
      </c>
      <c r="CP210" s="12">
        <v>0.2</v>
      </c>
      <c r="CQ210" s="12">
        <v>0.66666999999999998</v>
      </c>
      <c r="CR210" s="12">
        <v>0.13333</v>
      </c>
      <c r="CS210" s="12">
        <f t="shared" si="81"/>
        <v>0.21195652173913043</v>
      </c>
      <c r="CT210" s="12">
        <f t="shared" si="82"/>
        <v>0.43342391304347827</v>
      </c>
      <c r="CU210" s="12">
        <f t="shared" si="83"/>
        <v>0.36141304347826086</v>
      </c>
      <c r="CV210" s="12">
        <f t="shared" si="84"/>
        <v>0.66666666666666663</v>
      </c>
      <c r="CW210" s="12">
        <f t="shared" si="77"/>
        <v>0.5625</v>
      </c>
      <c r="CX210" s="12">
        <f t="shared" si="85"/>
        <v>0.90322580645161288</v>
      </c>
      <c r="CY210" s="12">
        <f t="shared" si="86"/>
        <v>74</v>
      </c>
      <c r="CZ210" s="12">
        <f t="shared" si="87"/>
        <v>28</v>
      </c>
      <c r="DA210" s="12">
        <f t="shared" si="88"/>
        <v>0.3783783783783784</v>
      </c>
      <c r="DB210" s="12">
        <f t="shared" si="89"/>
        <v>9.5423728813559325</v>
      </c>
      <c r="DC210" s="12">
        <v>9</v>
      </c>
      <c r="DD210" s="12">
        <v>3</v>
      </c>
      <c r="DE210" s="12">
        <v>33.299999999999997</v>
      </c>
      <c r="DF210" s="12">
        <v>0</v>
      </c>
      <c r="DG210" s="12">
        <v>0</v>
      </c>
      <c r="DH210" s="12">
        <v>16.899999999999999</v>
      </c>
      <c r="DI210" s="12">
        <v>0</v>
      </c>
      <c r="DJ210" s="12">
        <v>1.2</v>
      </c>
      <c r="DK210" s="12">
        <v>1.2</v>
      </c>
      <c r="DL210" s="12">
        <v>0.14000000000000001</v>
      </c>
      <c r="DM210" s="17">
        <v>-1.2</v>
      </c>
      <c r="DN210" s="12">
        <v>369</v>
      </c>
      <c r="DO210" s="12">
        <v>435</v>
      </c>
      <c r="DP210" s="12">
        <v>84.8</v>
      </c>
      <c r="DQ210" s="12">
        <v>6539</v>
      </c>
      <c r="DR210" s="12">
        <v>2642</v>
      </c>
      <c r="DS210" s="12">
        <v>163</v>
      </c>
      <c r="DT210" s="12">
        <v>174</v>
      </c>
      <c r="DU210" s="12">
        <v>93.7</v>
      </c>
      <c r="DV210" s="12">
        <v>145</v>
      </c>
      <c r="DW210" s="12">
        <v>160</v>
      </c>
      <c r="DX210" s="12">
        <v>90.6</v>
      </c>
      <c r="DY210" s="12">
        <v>39</v>
      </c>
      <c r="DZ210" s="12">
        <v>63</v>
      </c>
      <c r="EA210" s="12">
        <v>61.9</v>
      </c>
      <c r="EB210" s="12">
        <v>0</v>
      </c>
      <c r="EC210" s="12">
        <v>1.2</v>
      </c>
      <c r="ED210" s="12">
        <v>1.1000000000000001</v>
      </c>
      <c r="EE210" s="12">
        <v>9</v>
      </c>
      <c r="EF210" s="12">
        <v>19</v>
      </c>
      <c r="EG210" s="12">
        <v>6</v>
      </c>
      <c r="EH210" s="12">
        <v>2</v>
      </c>
      <c r="EI210" s="12">
        <v>20</v>
      </c>
      <c r="EJ210" s="12">
        <v>1</v>
      </c>
      <c r="EK210" s="12">
        <v>7</v>
      </c>
      <c r="EL210" s="12">
        <v>6</v>
      </c>
      <c r="EM210" s="12">
        <v>3</v>
      </c>
      <c r="EN210" s="12">
        <v>18</v>
      </c>
      <c r="EO210" s="12">
        <v>16</v>
      </c>
      <c r="EP210" s="12">
        <v>2</v>
      </c>
      <c r="EQ210" s="12">
        <v>0</v>
      </c>
      <c r="ER210" s="12">
        <v>0</v>
      </c>
      <c r="ES210" s="12">
        <v>0</v>
      </c>
      <c r="ET210" s="12">
        <v>0</v>
      </c>
      <c r="EU210" s="12">
        <v>13</v>
      </c>
      <c r="EV210" s="12">
        <v>11</v>
      </c>
      <c r="EW210" s="12">
        <v>10</v>
      </c>
      <c r="EX210" s="12">
        <v>2</v>
      </c>
      <c r="EY210" s="12">
        <v>1</v>
      </c>
      <c r="EZ210" s="12">
        <v>6</v>
      </c>
      <c r="FA210" s="12">
        <v>10</v>
      </c>
      <c r="FB210" s="12">
        <v>60</v>
      </c>
      <c r="FC210" s="12">
        <v>7</v>
      </c>
      <c r="FD210" s="12">
        <v>17</v>
      </c>
      <c r="FE210" s="12">
        <v>1</v>
      </c>
      <c r="FF210" s="12">
        <v>41</v>
      </c>
      <c r="FG210" s="12">
        <v>534</v>
      </c>
      <c r="FH210" s="12">
        <v>112</v>
      </c>
      <c r="FI210" s="12">
        <v>282</v>
      </c>
      <c r="FJ210" s="12">
        <v>181</v>
      </c>
      <c r="FK210" s="12">
        <v>76</v>
      </c>
      <c r="FL210" s="12">
        <v>15</v>
      </c>
      <c r="FM210" s="12">
        <v>16</v>
      </c>
      <c r="FN210" s="12">
        <v>4</v>
      </c>
      <c r="FO210" s="12">
        <v>25</v>
      </c>
      <c r="FP210" s="12">
        <v>361</v>
      </c>
      <c r="FQ210" s="12">
        <v>1648</v>
      </c>
      <c r="FR210" s="12">
        <v>752</v>
      </c>
      <c r="FS210" s="12">
        <v>11</v>
      </c>
      <c r="FT210" s="12">
        <v>10</v>
      </c>
      <c r="FU210" s="12">
        <v>2</v>
      </c>
      <c r="FV210" s="12">
        <v>16</v>
      </c>
      <c r="FW210" s="12">
        <v>4</v>
      </c>
      <c r="FX210" s="12">
        <v>1</v>
      </c>
      <c r="FY210" s="12">
        <v>0</v>
      </c>
      <c r="FZ210" s="12">
        <v>3</v>
      </c>
      <c r="GA210" s="12">
        <v>42</v>
      </c>
      <c r="GB210" s="12">
        <v>7</v>
      </c>
      <c r="GC210" s="12">
        <v>53.8</v>
      </c>
      <c r="GD210" s="12">
        <v>15.95</v>
      </c>
      <c r="GE210" s="12">
        <v>0.22222</v>
      </c>
      <c r="GF210" s="12">
        <v>0.40404000000000001</v>
      </c>
      <c r="GG210" s="12">
        <f t="shared" si="90"/>
        <v>0.16321839080459771</v>
      </c>
      <c r="GH210" s="12">
        <f t="shared" si="91"/>
        <v>0.4</v>
      </c>
      <c r="GI210" s="12">
        <v>0.76922999999999997</v>
      </c>
      <c r="GJ210" s="12">
        <v>0.15384999999999999</v>
      </c>
      <c r="GK210" s="12">
        <v>7.6920000000000002E-2</v>
      </c>
      <c r="GL210">
        <f t="shared" si="92"/>
        <v>0.5280898876404494</v>
      </c>
      <c r="GM210">
        <f t="shared" si="93"/>
        <v>0.33895131086142322</v>
      </c>
      <c r="GN210">
        <f t="shared" si="94"/>
        <v>0.14232209737827714</v>
      </c>
      <c r="GO210">
        <f t="shared" si="95"/>
        <v>0.84615384615384615</v>
      </c>
      <c r="GP210" s="12">
        <f t="shared" si="78"/>
        <v>0.4375</v>
      </c>
      <c r="GQ210">
        <f t="shared" si="79"/>
        <v>1</v>
      </c>
      <c r="GR210">
        <f t="shared" si="96"/>
        <v>29</v>
      </c>
      <c r="GS210">
        <f t="shared" si="97"/>
        <v>8</v>
      </c>
      <c r="GT210">
        <f t="shared" si="98"/>
        <v>0.27586206896551724</v>
      </c>
      <c r="GU210">
        <f t="shared" si="99"/>
        <v>9</v>
      </c>
    </row>
    <row r="211" spans="1:203" x14ac:dyDescent="0.2">
      <c r="A211">
        <v>2023</v>
      </c>
      <c r="B211" s="2">
        <v>45168</v>
      </c>
      <c r="C211" s="12" t="s">
        <v>5</v>
      </c>
      <c r="D211" s="14" t="s">
        <v>6</v>
      </c>
      <c r="E211" s="4">
        <f t="shared" si="75"/>
        <v>-1.4</v>
      </c>
      <c r="F211" s="12">
        <v>0</v>
      </c>
      <c r="G211" s="12">
        <v>2</v>
      </c>
      <c r="H211" s="12" t="s">
        <v>13</v>
      </c>
      <c r="I211" s="5" t="s">
        <v>12</v>
      </c>
      <c r="J211" s="12">
        <v>10</v>
      </c>
      <c r="K211" s="12">
        <v>3</v>
      </c>
      <c r="L211" s="12">
        <v>30</v>
      </c>
      <c r="M211" s="12">
        <v>0</v>
      </c>
      <c r="N211" s="12">
        <v>0</v>
      </c>
      <c r="O211" s="12">
        <v>14.6</v>
      </c>
      <c r="P211" s="12">
        <v>0</v>
      </c>
      <c r="Q211" s="12">
        <v>0.6</v>
      </c>
      <c r="R211" s="12">
        <v>0.6</v>
      </c>
      <c r="S211" s="12">
        <v>7.0000000000000007E-2</v>
      </c>
      <c r="T211" s="17">
        <v>-0.6</v>
      </c>
      <c r="U211" s="12">
        <v>427</v>
      </c>
      <c r="V211" s="12">
        <v>509</v>
      </c>
      <c r="W211" s="12">
        <v>83.9</v>
      </c>
      <c r="X211" s="12">
        <v>7877</v>
      </c>
      <c r="Y211" s="12">
        <v>2851</v>
      </c>
      <c r="Z211" s="12">
        <v>176</v>
      </c>
      <c r="AA211" s="12">
        <v>189</v>
      </c>
      <c r="AB211" s="12">
        <v>93.1</v>
      </c>
      <c r="AC211" s="12">
        <v>193</v>
      </c>
      <c r="AD211" s="12">
        <v>226</v>
      </c>
      <c r="AE211" s="12">
        <v>85.4</v>
      </c>
      <c r="AF211" s="12">
        <v>47</v>
      </c>
      <c r="AG211" s="12">
        <v>66</v>
      </c>
      <c r="AH211" s="12">
        <v>71.2</v>
      </c>
      <c r="AI211" s="12">
        <v>0</v>
      </c>
      <c r="AJ211" s="12">
        <v>0.6</v>
      </c>
      <c r="AK211" s="12">
        <v>0.8</v>
      </c>
      <c r="AL211" s="12">
        <v>9</v>
      </c>
      <c r="AM211" s="12">
        <v>42</v>
      </c>
      <c r="AN211" s="12">
        <v>11</v>
      </c>
      <c r="AO211" s="12">
        <v>4</v>
      </c>
      <c r="AP211" s="12">
        <v>56</v>
      </c>
      <c r="AQ211" s="12">
        <v>3</v>
      </c>
      <c r="AR211" s="12">
        <v>5</v>
      </c>
      <c r="AS211" s="12">
        <v>28</v>
      </c>
      <c r="AT211" s="12">
        <v>12</v>
      </c>
      <c r="AU211" s="12">
        <v>19</v>
      </c>
      <c r="AV211" s="12">
        <v>15</v>
      </c>
      <c r="AW211" s="12">
        <v>2</v>
      </c>
      <c r="AX211" s="12">
        <v>1</v>
      </c>
      <c r="AY211" s="12">
        <v>1</v>
      </c>
      <c r="AZ211" s="12">
        <v>0</v>
      </c>
      <c r="BA211" s="12">
        <v>0</v>
      </c>
      <c r="BB211" s="12">
        <v>13</v>
      </c>
      <c r="BC211" s="12">
        <v>7</v>
      </c>
      <c r="BD211" s="12">
        <v>8</v>
      </c>
      <c r="BE211" s="12">
        <v>5</v>
      </c>
      <c r="BF211" s="12">
        <v>0</v>
      </c>
      <c r="BG211" s="12">
        <v>4</v>
      </c>
      <c r="BH211" s="12">
        <v>14</v>
      </c>
      <c r="BI211" s="12">
        <v>28.6</v>
      </c>
      <c r="BJ211" s="12">
        <v>10</v>
      </c>
      <c r="BK211" s="12">
        <v>12</v>
      </c>
      <c r="BL211" s="12">
        <v>0</v>
      </c>
      <c r="BM211" s="12">
        <v>55</v>
      </c>
      <c r="BN211" s="12">
        <v>600</v>
      </c>
      <c r="BO211" s="12">
        <v>51</v>
      </c>
      <c r="BP211" s="12">
        <v>164</v>
      </c>
      <c r="BQ211" s="12">
        <v>262</v>
      </c>
      <c r="BR211" s="12">
        <v>174</v>
      </c>
      <c r="BS211" s="12">
        <v>21</v>
      </c>
      <c r="BT211" s="12">
        <v>17</v>
      </c>
      <c r="BU211" s="12">
        <v>10</v>
      </c>
      <c r="BV211" s="12">
        <v>58.8</v>
      </c>
      <c r="BW211" s="12">
        <v>384</v>
      </c>
      <c r="BX211" s="12">
        <v>1479</v>
      </c>
      <c r="BY211" s="12">
        <v>720</v>
      </c>
      <c r="BZ211" s="12">
        <v>13</v>
      </c>
      <c r="CA211" s="12">
        <v>8</v>
      </c>
      <c r="CB211" s="12">
        <v>4</v>
      </c>
      <c r="CC211" s="12">
        <v>19</v>
      </c>
      <c r="CD211" s="12">
        <v>6</v>
      </c>
      <c r="CE211" s="12">
        <v>2</v>
      </c>
      <c r="CF211" s="12">
        <v>0</v>
      </c>
      <c r="CG211" s="12">
        <v>13</v>
      </c>
      <c r="CH211" s="12">
        <v>48</v>
      </c>
      <c r="CI211" s="12">
        <v>7</v>
      </c>
      <c r="CJ211" s="12">
        <v>58.3</v>
      </c>
      <c r="CK211" s="12">
        <v>8.75</v>
      </c>
      <c r="CL211" s="12">
        <v>0.56862999999999997</v>
      </c>
      <c r="CM211" s="12">
        <v>0.36193999999999998</v>
      </c>
      <c r="CN211" s="12">
        <f t="shared" si="76"/>
        <v>0.14538310412573674</v>
      </c>
      <c r="CO211" s="12">
        <f t="shared" si="80"/>
        <v>0.37131630648330061</v>
      </c>
      <c r="CP211" s="12">
        <v>0.61538000000000004</v>
      </c>
      <c r="CQ211" s="12">
        <v>0.38462000000000002</v>
      </c>
      <c r="CR211" s="12">
        <v>0</v>
      </c>
      <c r="CS211" s="12">
        <f t="shared" si="81"/>
        <v>0.27333333333333332</v>
      </c>
      <c r="CT211" s="12">
        <f t="shared" si="82"/>
        <v>0.43666666666666665</v>
      </c>
      <c r="CU211" s="12">
        <f t="shared" si="83"/>
        <v>0.28999999999999998</v>
      </c>
      <c r="CV211" s="12">
        <f t="shared" si="84"/>
        <v>0.53846153846153844</v>
      </c>
      <c r="CW211" s="12">
        <f t="shared" si="77"/>
        <v>0.5393258426966292</v>
      </c>
      <c r="CX211" s="12">
        <f t="shared" si="85"/>
        <v>0.9</v>
      </c>
      <c r="CY211" s="12">
        <f t="shared" si="86"/>
        <v>50</v>
      </c>
      <c r="CZ211" s="12">
        <f t="shared" si="87"/>
        <v>15</v>
      </c>
      <c r="DA211" s="12">
        <f t="shared" si="88"/>
        <v>0.3</v>
      </c>
      <c r="DB211" s="12">
        <f t="shared" si="89"/>
        <v>7.7636363636363637</v>
      </c>
      <c r="DC211" s="12">
        <v>11</v>
      </c>
      <c r="DD211" s="12">
        <v>6</v>
      </c>
      <c r="DE211" s="12">
        <v>54.5</v>
      </c>
      <c r="DF211" s="12">
        <v>0.18</v>
      </c>
      <c r="DG211" s="12">
        <v>0.33</v>
      </c>
      <c r="DH211" s="12">
        <v>13.9</v>
      </c>
      <c r="DI211" s="12">
        <v>0</v>
      </c>
      <c r="DJ211" s="12">
        <v>2</v>
      </c>
      <c r="DK211" s="12">
        <v>2</v>
      </c>
      <c r="DL211" s="12">
        <v>0.25</v>
      </c>
      <c r="DM211" s="12">
        <v>0</v>
      </c>
      <c r="DN211" s="12">
        <v>351</v>
      </c>
      <c r="DO211" s="12">
        <v>420</v>
      </c>
      <c r="DP211" s="12">
        <v>83.6</v>
      </c>
      <c r="DQ211" s="12">
        <v>5963</v>
      </c>
      <c r="DR211" s="12">
        <v>2364</v>
      </c>
      <c r="DS211" s="12">
        <v>180</v>
      </c>
      <c r="DT211" s="12">
        <v>196</v>
      </c>
      <c r="DU211" s="12">
        <v>91.8</v>
      </c>
      <c r="DV211" s="12">
        <v>116</v>
      </c>
      <c r="DW211" s="12">
        <v>137</v>
      </c>
      <c r="DX211" s="12">
        <v>84.7</v>
      </c>
      <c r="DY211" s="12">
        <v>44</v>
      </c>
      <c r="DZ211" s="12">
        <v>66</v>
      </c>
      <c r="EA211" s="12">
        <v>66.7</v>
      </c>
      <c r="EB211" s="12">
        <v>1</v>
      </c>
      <c r="EC211" s="12">
        <v>1.5</v>
      </c>
      <c r="ED211" s="12">
        <v>2</v>
      </c>
      <c r="EE211" s="12">
        <v>9</v>
      </c>
      <c r="EF211" s="12">
        <v>22</v>
      </c>
      <c r="EG211" s="12">
        <v>6</v>
      </c>
      <c r="EH211" s="12">
        <v>0</v>
      </c>
      <c r="EI211" s="12">
        <v>27</v>
      </c>
      <c r="EJ211" s="12">
        <v>4</v>
      </c>
      <c r="EK211" s="12">
        <v>0</v>
      </c>
      <c r="EL211" s="12">
        <v>11</v>
      </c>
      <c r="EM211" s="12">
        <v>5</v>
      </c>
      <c r="EN211" s="12">
        <v>15</v>
      </c>
      <c r="EO211" s="12">
        <v>10</v>
      </c>
      <c r="EP211" s="12">
        <v>3</v>
      </c>
      <c r="EQ211" s="12">
        <v>0</v>
      </c>
      <c r="ER211" s="12">
        <v>2</v>
      </c>
      <c r="ES211" s="12">
        <v>0</v>
      </c>
      <c r="ET211" s="12">
        <v>0</v>
      </c>
      <c r="EU211" s="12">
        <v>13</v>
      </c>
      <c r="EV211" s="12">
        <v>12</v>
      </c>
      <c r="EW211" s="12">
        <v>7</v>
      </c>
      <c r="EX211" s="12">
        <v>3</v>
      </c>
      <c r="EY211" s="12">
        <v>3</v>
      </c>
      <c r="EZ211" s="12">
        <v>7</v>
      </c>
      <c r="FA211" s="12">
        <v>17</v>
      </c>
      <c r="FB211" s="12">
        <v>41.2</v>
      </c>
      <c r="FC211" s="12">
        <v>10</v>
      </c>
      <c r="FD211" s="12">
        <v>21</v>
      </c>
      <c r="FE211" s="12">
        <v>0</v>
      </c>
      <c r="FF211" s="12">
        <v>45</v>
      </c>
      <c r="FG211" s="12">
        <v>525</v>
      </c>
      <c r="FH211" s="12">
        <v>71</v>
      </c>
      <c r="FI211" s="12">
        <v>178</v>
      </c>
      <c r="FJ211" s="12">
        <v>221</v>
      </c>
      <c r="FK211" s="12">
        <v>132</v>
      </c>
      <c r="FL211" s="12">
        <v>28</v>
      </c>
      <c r="FM211" s="12">
        <v>17</v>
      </c>
      <c r="FN211" s="12">
        <v>10</v>
      </c>
      <c r="FO211" s="12">
        <v>58.8</v>
      </c>
      <c r="FP211" s="12">
        <v>284</v>
      </c>
      <c r="FQ211" s="12">
        <v>1295</v>
      </c>
      <c r="FR211" s="12">
        <v>587</v>
      </c>
      <c r="FS211" s="12">
        <v>13</v>
      </c>
      <c r="FT211" s="12">
        <v>10</v>
      </c>
      <c r="FU211" s="12">
        <v>6</v>
      </c>
      <c r="FV211" s="12">
        <v>15</v>
      </c>
      <c r="FW211" s="12">
        <v>9</v>
      </c>
      <c r="FX211" s="12">
        <v>3</v>
      </c>
      <c r="FY211" s="12">
        <v>0</v>
      </c>
      <c r="FZ211" s="12">
        <v>11</v>
      </c>
      <c r="GA211" s="12">
        <v>41</v>
      </c>
      <c r="GB211" s="12">
        <v>5</v>
      </c>
      <c r="GC211" s="12">
        <v>41.7</v>
      </c>
      <c r="GD211" s="12">
        <v>9.2545500000000001</v>
      </c>
      <c r="GE211" s="12">
        <v>0.43136999999999998</v>
      </c>
      <c r="GF211" s="12">
        <v>0.39644000000000001</v>
      </c>
      <c r="GG211" s="12">
        <f t="shared" si="90"/>
        <v>0.16666666666666666</v>
      </c>
      <c r="GH211" s="12">
        <f t="shared" si="91"/>
        <v>0.46666666666666667</v>
      </c>
      <c r="GI211" s="12">
        <v>0.53846000000000005</v>
      </c>
      <c r="GJ211" s="12">
        <v>0.23077</v>
      </c>
      <c r="GK211" s="12">
        <v>0.23077</v>
      </c>
      <c r="GL211">
        <f t="shared" si="92"/>
        <v>0.33904761904761904</v>
      </c>
      <c r="GM211">
        <f t="shared" si="93"/>
        <v>0.42095238095238097</v>
      </c>
      <c r="GN211">
        <f t="shared" si="94"/>
        <v>0.25142857142857145</v>
      </c>
      <c r="GO211">
        <f t="shared" si="95"/>
        <v>0.92307692307692313</v>
      </c>
      <c r="GP211" s="12">
        <f t="shared" si="78"/>
        <v>0.4606741573033708</v>
      </c>
      <c r="GQ211">
        <f t="shared" si="79"/>
        <v>0.81818181818181823</v>
      </c>
      <c r="GR211">
        <f t="shared" si="96"/>
        <v>32</v>
      </c>
      <c r="GS211">
        <f t="shared" si="97"/>
        <v>12</v>
      </c>
      <c r="GT211">
        <f t="shared" si="98"/>
        <v>0.375</v>
      </c>
      <c r="GU211">
        <f t="shared" si="99"/>
        <v>7.8</v>
      </c>
    </row>
    <row r="212" spans="1:203" x14ac:dyDescent="0.2">
      <c r="A212">
        <v>2023</v>
      </c>
      <c r="B212" s="2">
        <v>45171</v>
      </c>
      <c r="C212" s="12" t="s">
        <v>5</v>
      </c>
      <c r="D212" s="13" t="s">
        <v>2</v>
      </c>
      <c r="E212" s="4">
        <f t="shared" si="75"/>
        <v>0.29999999999999982</v>
      </c>
      <c r="F212" s="12">
        <v>4</v>
      </c>
      <c r="G212" s="12">
        <v>2</v>
      </c>
      <c r="H212" s="12" t="s">
        <v>13</v>
      </c>
      <c r="I212" s="5" t="s">
        <v>3</v>
      </c>
      <c r="J212" s="12">
        <v>10</v>
      </c>
      <c r="K212" s="12">
        <v>3</v>
      </c>
      <c r="L212" s="12">
        <v>30</v>
      </c>
      <c r="M212" s="12">
        <v>0.2</v>
      </c>
      <c r="N212" s="12">
        <v>0.67</v>
      </c>
      <c r="O212" s="12">
        <v>16.899999999999999</v>
      </c>
      <c r="P212" s="12">
        <v>1</v>
      </c>
      <c r="Q212" s="12">
        <v>2.4</v>
      </c>
      <c r="R212" s="12">
        <v>1.6</v>
      </c>
      <c r="S212" s="12">
        <v>0.16</v>
      </c>
      <c r="T212" s="18">
        <v>0.6</v>
      </c>
      <c r="U212" s="12">
        <v>412</v>
      </c>
      <c r="V212" s="12">
        <v>517</v>
      </c>
      <c r="W212" s="12">
        <v>79.7</v>
      </c>
      <c r="X212" s="12">
        <v>6780</v>
      </c>
      <c r="Y212" s="12">
        <v>2503</v>
      </c>
      <c r="Z212" s="12">
        <v>226</v>
      </c>
      <c r="AA212" s="12">
        <v>259</v>
      </c>
      <c r="AB212" s="12">
        <v>87.3</v>
      </c>
      <c r="AC212" s="12">
        <v>155</v>
      </c>
      <c r="AD212" s="12">
        <v>183</v>
      </c>
      <c r="AE212" s="12">
        <v>84.7</v>
      </c>
      <c r="AF212" s="12">
        <v>27</v>
      </c>
      <c r="AG212" s="12">
        <v>58</v>
      </c>
      <c r="AH212" s="12">
        <v>46.6</v>
      </c>
      <c r="AI212" s="12">
        <v>2</v>
      </c>
      <c r="AJ212" s="12">
        <v>1.2</v>
      </c>
      <c r="AK212" s="12">
        <v>0.8</v>
      </c>
      <c r="AL212" s="12">
        <v>8</v>
      </c>
      <c r="AM212" s="12">
        <v>24</v>
      </c>
      <c r="AN212" s="12">
        <v>7</v>
      </c>
      <c r="AO212" s="12">
        <v>2</v>
      </c>
      <c r="AP212" s="12">
        <v>28</v>
      </c>
      <c r="AQ212" s="12">
        <v>2</v>
      </c>
      <c r="AR212" s="12">
        <v>3</v>
      </c>
      <c r="AS212" s="12">
        <v>11</v>
      </c>
      <c r="AT212" s="12">
        <v>1</v>
      </c>
      <c r="AU212" s="12">
        <v>19</v>
      </c>
      <c r="AV212" s="12">
        <v>16</v>
      </c>
      <c r="AW212" s="12">
        <v>1</v>
      </c>
      <c r="AX212" s="12">
        <v>0</v>
      </c>
      <c r="AY212" s="12">
        <v>0</v>
      </c>
      <c r="AZ212" s="12">
        <v>2</v>
      </c>
      <c r="BA212" s="12">
        <v>0</v>
      </c>
      <c r="BB212" s="12">
        <v>18</v>
      </c>
      <c r="BC212" s="12">
        <v>13</v>
      </c>
      <c r="BD212" s="12">
        <v>10</v>
      </c>
      <c r="BE212" s="12">
        <v>6</v>
      </c>
      <c r="BF212" s="12">
        <v>2</v>
      </c>
      <c r="BG212" s="12">
        <v>6</v>
      </c>
      <c r="BH212" s="12">
        <v>13</v>
      </c>
      <c r="BI212" s="12">
        <v>46.2</v>
      </c>
      <c r="BJ212" s="12">
        <v>10</v>
      </c>
      <c r="BK212" s="12">
        <v>12</v>
      </c>
      <c r="BL212" s="12">
        <v>1</v>
      </c>
      <c r="BM212" s="12">
        <v>53</v>
      </c>
      <c r="BN212" s="12">
        <v>642</v>
      </c>
      <c r="BO212" s="12">
        <v>73</v>
      </c>
      <c r="BP212" s="12">
        <v>241</v>
      </c>
      <c r="BQ212" s="12">
        <v>285</v>
      </c>
      <c r="BR212" s="12">
        <v>121</v>
      </c>
      <c r="BS212" s="12">
        <v>23</v>
      </c>
      <c r="BT212" s="12">
        <v>21</v>
      </c>
      <c r="BU212" s="12">
        <v>8</v>
      </c>
      <c r="BV212" s="12">
        <v>38.1</v>
      </c>
      <c r="BW212" s="12">
        <v>420</v>
      </c>
      <c r="BX212" s="12">
        <v>1858</v>
      </c>
      <c r="BY212" s="12">
        <v>836</v>
      </c>
      <c r="BZ212" s="12">
        <v>18</v>
      </c>
      <c r="CA212" s="12">
        <v>9</v>
      </c>
      <c r="CB212" s="12">
        <v>6</v>
      </c>
      <c r="CC212" s="12">
        <v>22</v>
      </c>
      <c r="CD212" s="12">
        <v>8</v>
      </c>
      <c r="CE212" s="12">
        <v>3</v>
      </c>
      <c r="CF212" s="12">
        <v>0</v>
      </c>
      <c r="CG212" s="12">
        <v>9</v>
      </c>
      <c r="CH212" s="12">
        <v>63</v>
      </c>
      <c r="CI212" s="12">
        <v>6</v>
      </c>
      <c r="CJ212" s="12">
        <v>46.2</v>
      </c>
      <c r="CK212" s="12">
        <v>9.2653099999999995</v>
      </c>
      <c r="CL212" s="12">
        <v>0.47082000000000002</v>
      </c>
      <c r="CM212" s="12">
        <v>0.36917</v>
      </c>
      <c r="CN212" s="12">
        <f t="shared" si="76"/>
        <v>0.1218568665377176</v>
      </c>
      <c r="CO212" s="12">
        <f t="shared" si="80"/>
        <v>0.50096711798839455</v>
      </c>
      <c r="CP212" s="12">
        <v>0.55556000000000005</v>
      </c>
      <c r="CQ212" s="12">
        <v>0.33333000000000002</v>
      </c>
      <c r="CR212" s="12">
        <v>0.11111</v>
      </c>
      <c r="CS212" s="12">
        <f t="shared" si="81"/>
        <v>0.37538940809968846</v>
      </c>
      <c r="CT212" s="12">
        <f t="shared" si="82"/>
        <v>0.44392523364485981</v>
      </c>
      <c r="CU212" s="12">
        <f t="shared" si="83"/>
        <v>0.18847352024922118</v>
      </c>
      <c r="CV212" s="12">
        <f t="shared" si="84"/>
        <v>0.72222222222222221</v>
      </c>
      <c r="CW212" s="12">
        <f t="shared" si="77"/>
        <v>0.47014925373134331</v>
      </c>
      <c r="CX212" s="12">
        <f t="shared" si="85"/>
        <v>0.8</v>
      </c>
      <c r="CY212" s="12">
        <f t="shared" si="86"/>
        <v>33</v>
      </c>
      <c r="CZ212" s="12">
        <f t="shared" si="87"/>
        <v>13</v>
      </c>
      <c r="DA212" s="12">
        <f t="shared" si="88"/>
        <v>0.39393939393939392</v>
      </c>
      <c r="DB212" s="12">
        <f t="shared" si="89"/>
        <v>7.7735849056603774</v>
      </c>
      <c r="DC212" s="12">
        <v>13</v>
      </c>
      <c r="DD212" s="12">
        <v>6</v>
      </c>
      <c r="DE212" s="12">
        <v>46.2</v>
      </c>
      <c r="DF212" s="12">
        <v>0.15</v>
      </c>
      <c r="DG212" s="12">
        <v>0.33</v>
      </c>
      <c r="DH212" s="12">
        <v>13.9</v>
      </c>
      <c r="DI212" s="12">
        <v>0</v>
      </c>
      <c r="DJ212" s="12">
        <v>2.1</v>
      </c>
      <c r="DK212" s="12">
        <v>2.1</v>
      </c>
      <c r="DL212" s="12">
        <v>0.16</v>
      </c>
      <c r="DM212" s="17">
        <v>-0.1</v>
      </c>
      <c r="DN212" s="12">
        <v>342</v>
      </c>
      <c r="DO212" s="12">
        <v>454</v>
      </c>
      <c r="DP212" s="12">
        <v>75.3</v>
      </c>
      <c r="DQ212" s="12">
        <v>6241</v>
      </c>
      <c r="DR212" s="12">
        <v>2329</v>
      </c>
      <c r="DS212" s="12">
        <v>148</v>
      </c>
      <c r="DT212" s="12">
        <v>178</v>
      </c>
      <c r="DU212" s="12">
        <v>83.1</v>
      </c>
      <c r="DV212" s="12">
        <v>137</v>
      </c>
      <c r="DW212" s="12">
        <v>163</v>
      </c>
      <c r="DX212" s="12">
        <v>84</v>
      </c>
      <c r="DY212" s="12">
        <v>50</v>
      </c>
      <c r="DZ212" s="12">
        <v>85</v>
      </c>
      <c r="EA212" s="12">
        <v>58.8</v>
      </c>
      <c r="EB212" s="12">
        <v>2</v>
      </c>
      <c r="EC212" s="12">
        <v>1.9</v>
      </c>
      <c r="ED212" s="12">
        <v>3</v>
      </c>
      <c r="EE212" s="12">
        <v>10</v>
      </c>
      <c r="EF212" s="12">
        <v>32</v>
      </c>
      <c r="EG212" s="12">
        <v>13</v>
      </c>
      <c r="EH212" s="12">
        <v>4</v>
      </c>
      <c r="EI212" s="12">
        <v>33</v>
      </c>
      <c r="EJ212" s="12">
        <v>1</v>
      </c>
      <c r="EK212" s="12">
        <v>3</v>
      </c>
      <c r="EL212" s="12">
        <v>17</v>
      </c>
      <c r="EM212" s="12">
        <v>4</v>
      </c>
      <c r="EN212" s="12">
        <v>18</v>
      </c>
      <c r="EO212" s="12">
        <v>16</v>
      </c>
      <c r="EP212" s="12">
        <v>1</v>
      </c>
      <c r="EQ212" s="12">
        <v>0</v>
      </c>
      <c r="ER212" s="12">
        <v>0</v>
      </c>
      <c r="ES212" s="12">
        <v>0</v>
      </c>
      <c r="ET212" s="12">
        <v>1</v>
      </c>
      <c r="EU212" s="12">
        <v>19</v>
      </c>
      <c r="EV212" s="12">
        <v>7</v>
      </c>
      <c r="EW212" s="12">
        <v>9</v>
      </c>
      <c r="EX212" s="12">
        <v>9</v>
      </c>
      <c r="EY212" s="12">
        <v>1</v>
      </c>
      <c r="EZ212" s="12">
        <v>11</v>
      </c>
      <c r="FA212" s="12">
        <v>19</v>
      </c>
      <c r="FB212" s="12">
        <v>57.9</v>
      </c>
      <c r="FC212" s="12">
        <v>15</v>
      </c>
      <c r="FD212" s="12">
        <v>5</v>
      </c>
      <c r="FE212" s="12">
        <v>3</v>
      </c>
      <c r="FF212" s="12">
        <v>47</v>
      </c>
      <c r="FG212" s="12">
        <v>572</v>
      </c>
      <c r="FH212" s="12">
        <v>54</v>
      </c>
      <c r="FI212" s="12">
        <v>189</v>
      </c>
      <c r="FJ212" s="12">
        <v>254</v>
      </c>
      <c r="FK212" s="12">
        <v>136</v>
      </c>
      <c r="FL212" s="12">
        <v>33</v>
      </c>
      <c r="FM212" s="12">
        <v>15</v>
      </c>
      <c r="FN212" s="12">
        <v>7</v>
      </c>
      <c r="FO212" s="12">
        <v>46.7</v>
      </c>
      <c r="FP212" s="12">
        <v>319</v>
      </c>
      <c r="FQ212" s="12">
        <v>1199</v>
      </c>
      <c r="FR212" s="12">
        <v>529</v>
      </c>
      <c r="FS212" s="12">
        <v>11</v>
      </c>
      <c r="FT212" s="12">
        <v>6</v>
      </c>
      <c r="FU212" s="12">
        <v>4</v>
      </c>
      <c r="FV212" s="12">
        <v>26</v>
      </c>
      <c r="FW212" s="12">
        <v>12</v>
      </c>
      <c r="FX212" s="12">
        <v>2</v>
      </c>
      <c r="FY212" s="12">
        <v>0</v>
      </c>
      <c r="FZ212" s="12">
        <v>9</v>
      </c>
      <c r="GA212" s="12">
        <v>71</v>
      </c>
      <c r="GB212" s="12">
        <v>7</v>
      </c>
      <c r="GC212" s="12">
        <v>53.8</v>
      </c>
      <c r="GD212" s="12">
        <v>10.770799999999999</v>
      </c>
      <c r="GE212" s="12">
        <v>0.52917999999999998</v>
      </c>
      <c r="GF212" s="12">
        <v>0.37318000000000001</v>
      </c>
      <c r="GG212" s="12">
        <f t="shared" si="90"/>
        <v>0.1960352422907489</v>
      </c>
      <c r="GH212" s="12">
        <f t="shared" si="91"/>
        <v>0.39207048458149779</v>
      </c>
      <c r="GI212" s="12">
        <v>0.47367999999999999</v>
      </c>
      <c r="GJ212" s="12">
        <v>0.47367999999999999</v>
      </c>
      <c r="GK212" s="12">
        <v>5.2630000000000003E-2</v>
      </c>
      <c r="GL212">
        <f t="shared" si="92"/>
        <v>0.33041958041958042</v>
      </c>
      <c r="GM212">
        <f t="shared" si="93"/>
        <v>0.44405594405594406</v>
      </c>
      <c r="GN212">
        <f t="shared" si="94"/>
        <v>0.23776223776223776</v>
      </c>
      <c r="GO212">
        <f t="shared" si="95"/>
        <v>0.36842105263157893</v>
      </c>
      <c r="GP212" s="12">
        <f t="shared" si="78"/>
        <v>0.52985074626865669</v>
      </c>
      <c r="GQ212">
        <f t="shared" si="79"/>
        <v>0.76923076923076927</v>
      </c>
      <c r="GR212">
        <f t="shared" si="96"/>
        <v>38</v>
      </c>
      <c r="GS212">
        <f t="shared" si="97"/>
        <v>17</v>
      </c>
      <c r="GT212">
        <f t="shared" si="98"/>
        <v>0.44736842105263158</v>
      </c>
      <c r="GU212">
        <f t="shared" si="99"/>
        <v>7.2765957446808507</v>
      </c>
    </row>
    <row r="213" spans="1:203" x14ac:dyDescent="0.2">
      <c r="A213">
        <v>2023</v>
      </c>
      <c r="B213" s="2">
        <v>45189</v>
      </c>
      <c r="C213" s="12" t="s">
        <v>1</v>
      </c>
      <c r="D213" s="13" t="s">
        <v>2</v>
      </c>
      <c r="E213" s="4">
        <f t="shared" si="75"/>
        <v>2</v>
      </c>
      <c r="F213" s="12">
        <v>3</v>
      </c>
      <c r="G213" s="12">
        <v>0</v>
      </c>
      <c r="H213" s="12" t="s">
        <v>13</v>
      </c>
      <c r="I213" s="5" t="s">
        <v>9</v>
      </c>
      <c r="J213" s="12">
        <v>15</v>
      </c>
      <c r="K213" s="12">
        <v>2</v>
      </c>
      <c r="L213" s="12">
        <v>13.3</v>
      </c>
      <c r="M213" s="12">
        <v>7.0000000000000007E-2</v>
      </c>
      <c r="N213" s="12">
        <v>0.5</v>
      </c>
      <c r="O213" s="12">
        <v>20.7</v>
      </c>
      <c r="P213" s="12">
        <v>2</v>
      </c>
      <c r="Q213" s="12">
        <v>2.4</v>
      </c>
      <c r="R213" s="12">
        <v>0.8</v>
      </c>
      <c r="S213" s="12">
        <v>0.06</v>
      </c>
      <c r="T213" s="18">
        <v>0.6</v>
      </c>
      <c r="U213" s="12">
        <v>623</v>
      </c>
      <c r="V213" s="12">
        <v>680</v>
      </c>
      <c r="W213" s="12">
        <v>91.6</v>
      </c>
      <c r="X213" s="12">
        <v>9687</v>
      </c>
      <c r="Y213" s="12">
        <v>3277</v>
      </c>
      <c r="Z213" s="12">
        <v>324</v>
      </c>
      <c r="AA213" s="12">
        <v>340</v>
      </c>
      <c r="AB213" s="12">
        <v>95.3</v>
      </c>
      <c r="AC213" s="12">
        <v>245</v>
      </c>
      <c r="AD213" s="12">
        <v>259</v>
      </c>
      <c r="AE213" s="12">
        <v>94.6</v>
      </c>
      <c r="AF213" s="12">
        <v>34</v>
      </c>
      <c r="AG213" s="12">
        <v>48</v>
      </c>
      <c r="AH213" s="12">
        <v>70.8</v>
      </c>
      <c r="AI213" s="12">
        <v>1</v>
      </c>
      <c r="AJ213" s="12">
        <v>0.8</v>
      </c>
      <c r="AK213" s="12">
        <v>1.1000000000000001</v>
      </c>
      <c r="AL213" s="12">
        <v>12</v>
      </c>
      <c r="AM213" s="12">
        <v>40</v>
      </c>
      <c r="AN213" s="12">
        <v>12</v>
      </c>
      <c r="AO213" s="12">
        <v>1</v>
      </c>
      <c r="AP213" s="12">
        <v>59</v>
      </c>
      <c r="AQ213" s="12">
        <v>4</v>
      </c>
      <c r="AR213" s="12">
        <v>7</v>
      </c>
      <c r="AS213" s="12">
        <v>8</v>
      </c>
      <c r="AT213" s="12">
        <v>6</v>
      </c>
      <c r="AU213" s="12">
        <v>32</v>
      </c>
      <c r="AV213" s="12">
        <v>20</v>
      </c>
      <c r="AW213" s="12">
        <v>5</v>
      </c>
      <c r="AX213" s="12">
        <v>1</v>
      </c>
      <c r="AY213" s="12">
        <v>1</v>
      </c>
      <c r="AZ213" s="12">
        <v>4</v>
      </c>
      <c r="BA213" s="12">
        <v>1</v>
      </c>
      <c r="BB213" s="12">
        <v>15</v>
      </c>
      <c r="BC213" s="12">
        <v>8</v>
      </c>
      <c r="BD213" s="12">
        <v>7</v>
      </c>
      <c r="BE213" s="12">
        <v>8</v>
      </c>
      <c r="BF213" s="12">
        <v>0</v>
      </c>
      <c r="BG213" s="12">
        <v>6</v>
      </c>
      <c r="BH213" s="12">
        <v>15</v>
      </c>
      <c r="BI213" s="12">
        <v>40</v>
      </c>
      <c r="BJ213" s="12">
        <v>5</v>
      </c>
      <c r="BK213" s="12">
        <v>8</v>
      </c>
      <c r="BL213" s="12">
        <v>1</v>
      </c>
      <c r="BM213" s="12">
        <v>66</v>
      </c>
      <c r="BN213" s="12">
        <v>765</v>
      </c>
      <c r="BO213" s="12">
        <v>54</v>
      </c>
      <c r="BP213" s="12">
        <v>193</v>
      </c>
      <c r="BQ213" s="12">
        <v>380</v>
      </c>
      <c r="BR213" s="12">
        <v>194</v>
      </c>
      <c r="BS213" s="12">
        <v>26</v>
      </c>
      <c r="BT213" s="12">
        <v>12</v>
      </c>
      <c r="BU213" s="12">
        <v>4</v>
      </c>
      <c r="BV213" s="12">
        <v>33.299999999999997</v>
      </c>
      <c r="BW213" s="12">
        <v>541</v>
      </c>
      <c r="BX213" s="12">
        <v>2998</v>
      </c>
      <c r="BY213" s="12">
        <v>1354</v>
      </c>
      <c r="BZ213" s="12">
        <v>27</v>
      </c>
      <c r="CA213" s="12">
        <v>19</v>
      </c>
      <c r="CB213" s="12">
        <v>7</v>
      </c>
      <c r="CC213" s="12">
        <v>18</v>
      </c>
      <c r="CD213" s="12">
        <v>5</v>
      </c>
      <c r="CE213" s="12">
        <v>0</v>
      </c>
      <c r="CF213" s="12">
        <v>0</v>
      </c>
      <c r="CG213" s="12">
        <v>6</v>
      </c>
      <c r="CH213" s="12">
        <v>51</v>
      </c>
      <c r="CI213" s="12">
        <v>7</v>
      </c>
      <c r="CJ213" s="12">
        <v>70</v>
      </c>
      <c r="CK213" s="12">
        <v>10.470599999999999</v>
      </c>
      <c r="CL213" s="12">
        <v>0.67361000000000004</v>
      </c>
      <c r="CM213" s="12">
        <v>0.33828999999999998</v>
      </c>
      <c r="CN213" s="12">
        <f t="shared" si="76"/>
        <v>8.6764705882352938E-2</v>
      </c>
      <c r="CO213" s="12">
        <f t="shared" si="80"/>
        <v>0.5</v>
      </c>
      <c r="CP213" s="12">
        <v>0.46666999999999997</v>
      </c>
      <c r="CQ213" s="12">
        <v>0.53332999999999997</v>
      </c>
      <c r="CR213" s="12">
        <v>0</v>
      </c>
      <c r="CS213" s="12">
        <f t="shared" si="81"/>
        <v>0.2522875816993464</v>
      </c>
      <c r="CT213" s="12">
        <f t="shared" si="82"/>
        <v>0.49673202614379086</v>
      </c>
      <c r="CU213" s="12">
        <f t="shared" si="83"/>
        <v>0.25359477124183005</v>
      </c>
      <c r="CV213" s="12">
        <f t="shared" si="84"/>
        <v>0.53333333333333333</v>
      </c>
      <c r="CW213" s="12">
        <f t="shared" si="77"/>
        <v>0.53125</v>
      </c>
      <c r="CX213" s="12">
        <f t="shared" si="85"/>
        <v>0.8</v>
      </c>
      <c r="CY213" s="12">
        <f t="shared" si="86"/>
        <v>59</v>
      </c>
      <c r="CZ213" s="12">
        <f t="shared" si="87"/>
        <v>19</v>
      </c>
      <c r="DA213" s="12">
        <f t="shared" si="88"/>
        <v>0.32203389830508472</v>
      </c>
      <c r="DB213" s="12">
        <f t="shared" si="89"/>
        <v>9.4393939393939394</v>
      </c>
      <c r="DC213" s="12">
        <v>8</v>
      </c>
      <c r="DD213" s="12">
        <v>1</v>
      </c>
      <c r="DE213" s="12">
        <v>12.5</v>
      </c>
      <c r="DF213" s="12">
        <v>0</v>
      </c>
      <c r="DG213" s="12">
        <v>0</v>
      </c>
      <c r="DH213" s="12">
        <v>24.7</v>
      </c>
      <c r="DI213" s="12">
        <v>0</v>
      </c>
      <c r="DJ213" s="12">
        <v>0.4</v>
      </c>
      <c r="DK213" s="12">
        <v>0.4</v>
      </c>
      <c r="DL213" s="12">
        <v>0.05</v>
      </c>
      <c r="DM213" s="17">
        <v>-0.4</v>
      </c>
      <c r="DN213" s="12">
        <v>287</v>
      </c>
      <c r="DO213" s="12">
        <v>356</v>
      </c>
      <c r="DP213" s="12">
        <v>80.599999999999994</v>
      </c>
      <c r="DQ213" s="12">
        <v>5165</v>
      </c>
      <c r="DR213" s="12">
        <v>1980</v>
      </c>
      <c r="DS213" s="12">
        <v>127</v>
      </c>
      <c r="DT213" s="12">
        <v>141</v>
      </c>
      <c r="DU213" s="12">
        <v>90.1</v>
      </c>
      <c r="DV213" s="12">
        <v>122</v>
      </c>
      <c r="DW213" s="12">
        <v>140</v>
      </c>
      <c r="DX213" s="12">
        <v>87.1</v>
      </c>
      <c r="DY213" s="12">
        <v>29</v>
      </c>
      <c r="DZ213" s="12">
        <v>54</v>
      </c>
      <c r="EA213" s="12">
        <v>53.7</v>
      </c>
      <c r="EB213" s="12">
        <v>0</v>
      </c>
      <c r="EC213" s="12">
        <v>0.3</v>
      </c>
      <c r="ED213" s="12">
        <v>0.4</v>
      </c>
      <c r="EE213" s="12">
        <v>4</v>
      </c>
      <c r="EF213" s="12">
        <v>21</v>
      </c>
      <c r="EG213" s="12">
        <v>4</v>
      </c>
      <c r="EH213" s="12">
        <v>2</v>
      </c>
      <c r="EI213" s="12">
        <v>28</v>
      </c>
      <c r="EJ213" s="12">
        <v>1</v>
      </c>
      <c r="EK213" s="12">
        <v>2</v>
      </c>
      <c r="EL213" s="12">
        <v>9</v>
      </c>
      <c r="EM213" s="12">
        <v>3</v>
      </c>
      <c r="EN213" s="12">
        <v>9</v>
      </c>
      <c r="EO213" s="12">
        <v>6</v>
      </c>
      <c r="EP213" s="12">
        <v>0</v>
      </c>
      <c r="EQ213" s="12">
        <v>2</v>
      </c>
      <c r="ER213" s="12">
        <v>1</v>
      </c>
      <c r="ES213" s="12">
        <v>0</v>
      </c>
      <c r="ET213" s="12">
        <v>0</v>
      </c>
      <c r="EU213" s="12">
        <v>10</v>
      </c>
      <c r="EV213" s="12">
        <v>7</v>
      </c>
      <c r="EW213" s="12">
        <v>7</v>
      </c>
      <c r="EX213" s="12">
        <v>3</v>
      </c>
      <c r="EY213" s="12">
        <v>0</v>
      </c>
      <c r="EZ213" s="12">
        <v>5</v>
      </c>
      <c r="FA213" s="12">
        <v>9</v>
      </c>
      <c r="FB213" s="12">
        <v>55.6</v>
      </c>
      <c r="FC213" s="12">
        <v>7</v>
      </c>
      <c r="FD213" s="12">
        <v>10</v>
      </c>
      <c r="FE213" s="12">
        <v>1</v>
      </c>
      <c r="FF213" s="12">
        <v>34</v>
      </c>
      <c r="FG213" s="12">
        <v>426</v>
      </c>
      <c r="FH213" s="12">
        <v>61</v>
      </c>
      <c r="FI213" s="12">
        <v>170</v>
      </c>
      <c r="FJ213" s="12">
        <v>163</v>
      </c>
      <c r="FK213" s="12">
        <v>94</v>
      </c>
      <c r="FL213" s="12">
        <v>5</v>
      </c>
      <c r="FM213" s="12">
        <v>18</v>
      </c>
      <c r="FN213" s="12">
        <v>9</v>
      </c>
      <c r="FO213" s="12">
        <v>50</v>
      </c>
      <c r="FP213" s="12">
        <v>265</v>
      </c>
      <c r="FQ213" s="12">
        <v>1162</v>
      </c>
      <c r="FR213" s="12">
        <v>453</v>
      </c>
      <c r="FS213" s="12">
        <v>11</v>
      </c>
      <c r="FT213" s="12">
        <v>7</v>
      </c>
      <c r="FU213" s="12">
        <v>2</v>
      </c>
      <c r="FV213" s="12">
        <v>11</v>
      </c>
      <c r="FW213" s="12">
        <v>9</v>
      </c>
      <c r="FX213" s="12">
        <v>7</v>
      </c>
      <c r="FY213" s="12">
        <v>1</v>
      </c>
      <c r="FZ213" s="12">
        <v>14</v>
      </c>
      <c r="GA213" s="12">
        <v>45</v>
      </c>
      <c r="GB213" s="12">
        <v>3</v>
      </c>
      <c r="GC213" s="12">
        <v>30</v>
      </c>
      <c r="GD213" s="12">
        <v>16.5854</v>
      </c>
      <c r="GE213" s="12">
        <v>0.32639000000000001</v>
      </c>
      <c r="GF213" s="12">
        <v>0.38335000000000002</v>
      </c>
      <c r="GG213" s="12">
        <f t="shared" si="90"/>
        <v>0.1601123595505618</v>
      </c>
      <c r="GH213" s="12">
        <f t="shared" si="91"/>
        <v>0.3960674157303371</v>
      </c>
      <c r="GI213" s="12">
        <v>0.7</v>
      </c>
      <c r="GJ213" s="12">
        <v>0.3</v>
      </c>
      <c r="GK213" s="12">
        <v>0</v>
      </c>
      <c r="GL213">
        <f t="shared" si="92"/>
        <v>0.39906103286384975</v>
      </c>
      <c r="GM213">
        <f t="shared" si="93"/>
        <v>0.38262910798122068</v>
      </c>
      <c r="GN213">
        <f t="shared" si="94"/>
        <v>0.22065727699530516</v>
      </c>
      <c r="GO213">
        <f t="shared" si="95"/>
        <v>0.7</v>
      </c>
      <c r="GP213" s="12">
        <f t="shared" si="78"/>
        <v>0.46875</v>
      </c>
      <c r="GQ213">
        <f t="shared" si="79"/>
        <v>0.5</v>
      </c>
      <c r="GR213">
        <f t="shared" si="96"/>
        <v>28</v>
      </c>
      <c r="GS213">
        <f t="shared" si="97"/>
        <v>6</v>
      </c>
      <c r="GT213">
        <f t="shared" si="98"/>
        <v>0.21428571428571427</v>
      </c>
      <c r="GU213">
        <f t="shared" si="99"/>
        <v>8.4411764705882355</v>
      </c>
    </row>
    <row r="214" spans="1:203" x14ac:dyDescent="0.2">
      <c r="A214">
        <v>2023</v>
      </c>
      <c r="B214" s="2">
        <v>45192</v>
      </c>
      <c r="C214" s="12" t="s">
        <v>5</v>
      </c>
      <c r="D214" s="15" t="s">
        <v>20</v>
      </c>
      <c r="E214" s="4">
        <f t="shared" si="75"/>
        <v>-0.39999999999999991</v>
      </c>
      <c r="F214" s="12">
        <v>1</v>
      </c>
      <c r="G214" s="12">
        <v>1</v>
      </c>
      <c r="H214" s="12" t="s">
        <v>13</v>
      </c>
      <c r="I214" s="5" t="s">
        <v>11</v>
      </c>
      <c r="J214" s="12">
        <v>13</v>
      </c>
      <c r="K214" s="12">
        <v>4</v>
      </c>
      <c r="L214" s="12">
        <v>30.8</v>
      </c>
      <c r="M214" s="12">
        <v>0</v>
      </c>
      <c r="N214" s="12">
        <v>0</v>
      </c>
      <c r="O214" s="12">
        <v>18.399999999999999</v>
      </c>
      <c r="P214" s="12">
        <v>0</v>
      </c>
      <c r="Q214" s="12">
        <v>0.8</v>
      </c>
      <c r="R214" s="12">
        <v>0.8</v>
      </c>
      <c r="S214" s="12">
        <v>0.06</v>
      </c>
      <c r="T214" s="17">
        <v>-0.8</v>
      </c>
      <c r="U214" s="12">
        <v>462</v>
      </c>
      <c r="V214" s="12">
        <v>540</v>
      </c>
      <c r="W214" s="12">
        <v>85.6</v>
      </c>
      <c r="X214" s="12">
        <v>7364</v>
      </c>
      <c r="Y214" s="12">
        <v>2590</v>
      </c>
      <c r="Z214" s="12">
        <v>240</v>
      </c>
      <c r="AA214" s="12">
        <v>261</v>
      </c>
      <c r="AB214" s="12">
        <v>92</v>
      </c>
      <c r="AC214" s="12">
        <v>192</v>
      </c>
      <c r="AD214" s="12">
        <v>205</v>
      </c>
      <c r="AE214" s="12">
        <v>93.7</v>
      </c>
      <c r="AF214" s="12">
        <v>27</v>
      </c>
      <c r="AG214" s="12">
        <v>51</v>
      </c>
      <c r="AH214" s="12">
        <v>52.9</v>
      </c>
      <c r="AI214" s="12">
        <v>0</v>
      </c>
      <c r="AJ214" s="12">
        <v>0.5</v>
      </c>
      <c r="AK214" s="12">
        <v>0.8</v>
      </c>
      <c r="AL214" s="12">
        <v>9</v>
      </c>
      <c r="AM214" s="12">
        <v>43</v>
      </c>
      <c r="AN214" s="12">
        <v>9</v>
      </c>
      <c r="AO214" s="12">
        <v>1</v>
      </c>
      <c r="AP214" s="12">
        <v>46</v>
      </c>
      <c r="AQ214" s="12">
        <v>1</v>
      </c>
      <c r="AR214" s="12">
        <v>4</v>
      </c>
      <c r="AS214" s="12">
        <v>17</v>
      </c>
      <c r="AT214" s="12">
        <v>8</v>
      </c>
      <c r="AU214" s="12">
        <v>23</v>
      </c>
      <c r="AV214" s="12">
        <v>18</v>
      </c>
      <c r="AW214" s="12">
        <v>1</v>
      </c>
      <c r="AX214" s="12">
        <v>0</v>
      </c>
      <c r="AY214" s="12">
        <v>2</v>
      </c>
      <c r="AZ214" s="12">
        <v>1</v>
      </c>
      <c r="BA214" s="12">
        <v>1</v>
      </c>
      <c r="BB214" s="12">
        <v>10</v>
      </c>
      <c r="BC214" s="12">
        <v>5</v>
      </c>
      <c r="BD214" s="12">
        <v>4</v>
      </c>
      <c r="BE214" s="12">
        <v>4</v>
      </c>
      <c r="BF214" s="12">
        <v>2</v>
      </c>
      <c r="BG214" s="12">
        <v>4</v>
      </c>
      <c r="BH214" s="12">
        <v>9</v>
      </c>
      <c r="BI214" s="12">
        <v>44.4</v>
      </c>
      <c r="BJ214" s="12">
        <v>10</v>
      </c>
      <c r="BK214" s="12">
        <v>12</v>
      </c>
      <c r="BL214" s="12">
        <v>0</v>
      </c>
      <c r="BM214" s="12">
        <v>53</v>
      </c>
      <c r="BN214" s="12">
        <v>620</v>
      </c>
      <c r="BO214" s="12">
        <v>41</v>
      </c>
      <c r="BP214" s="12">
        <v>170</v>
      </c>
      <c r="BQ214" s="12">
        <v>286</v>
      </c>
      <c r="BR214" s="12">
        <v>170</v>
      </c>
      <c r="BS214" s="12">
        <v>21</v>
      </c>
      <c r="BT214" s="12">
        <v>12</v>
      </c>
      <c r="BU214" s="12">
        <v>5</v>
      </c>
      <c r="BV214" s="12">
        <v>41.7</v>
      </c>
      <c r="BW214" s="12">
        <v>399</v>
      </c>
      <c r="BX214" s="12">
        <v>2253</v>
      </c>
      <c r="BY214" s="12">
        <v>1110</v>
      </c>
      <c r="BZ214" s="12">
        <v>23</v>
      </c>
      <c r="CA214" s="12">
        <v>20</v>
      </c>
      <c r="CB214" s="12">
        <v>5</v>
      </c>
      <c r="CC214" s="12">
        <v>12</v>
      </c>
      <c r="CD214" s="12">
        <v>8</v>
      </c>
      <c r="CE214" s="12">
        <v>2</v>
      </c>
      <c r="CF214" s="12">
        <v>0</v>
      </c>
      <c r="CG214" s="12">
        <v>9</v>
      </c>
      <c r="CH214" s="12">
        <v>50</v>
      </c>
      <c r="CI214" s="12">
        <v>9</v>
      </c>
      <c r="CJ214" s="12">
        <v>56.3</v>
      </c>
      <c r="CK214" s="12">
        <v>11.7805</v>
      </c>
      <c r="CL214" s="12">
        <v>0.62731000000000003</v>
      </c>
      <c r="CM214" s="12">
        <v>0.35171000000000002</v>
      </c>
      <c r="CN214" s="12">
        <f t="shared" si="76"/>
        <v>0.1037037037037037</v>
      </c>
      <c r="CO214" s="12">
        <f t="shared" si="80"/>
        <v>0.48333333333333334</v>
      </c>
      <c r="CP214" s="12">
        <v>0.4</v>
      </c>
      <c r="CQ214" s="12">
        <v>0.4</v>
      </c>
      <c r="CR214" s="12">
        <v>0.2</v>
      </c>
      <c r="CS214" s="12">
        <f t="shared" si="81"/>
        <v>0.27419354838709675</v>
      </c>
      <c r="CT214" s="12">
        <f t="shared" si="82"/>
        <v>0.46129032258064517</v>
      </c>
      <c r="CU214" s="12">
        <f t="shared" si="83"/>
        <v>0.27419354838709675</v>
      </c>
      <c r="CV214" s="12">
        <f t="shared" si="84"/>
        <v>0.5</v>
      </c>
      <c r="CW214" s="12">
        <f t="shared" si="77"/>
        <v>0.5</v>
      </c>
      <c r="CX214" s="12">
        <f t="shared" si="85"/>
        <v>0.69230769230769229</v>
      </c>
      <c r="CY214" s="12">
        <f t="shared" si="86"/>
        <v>63</v>
      </c>
      <c r="CZ214" s="12">
        <f t="shared" si="87"/>
        <v>14</v>
      </c>
      <c r="DA214" s="12">
        <f t="shared" si="88"/>
        <v>0.22222222222222221</v>
      </c>
      <c r="DB214" s="12">
        <f t="shared" si="89"/>
        <v>8.7169811320754711</v>
      </c>
      <c r="DC214" s="12">
        <v>8</v>
      </c>
      <c r="DD214" s="12">
        <v>2</v>
      </c>
      <c r="DE214" s="12">
        <v>25</v>
      </c>
      <c r="DF214" s="12">
        <v>0.13</v>
      </c>
      <c r="DG214" s="12">
        <v>0.5</v>
      </c>
      <c r="DH214" s="12">
        <v>12.7</v>
      </c>
      <c r="DI214" s="12">
        <v>1</v>
      </c>
      <c r="DJ214" s="12">
        <v>1.2</v>
      </c>
      <c r="DK214" s="12">
        <v>1.2</v>
      </c>
      <c r="DL214" s="12">
        <v>0.16</v>
      </c>
      <c r="DM214" s="17">
        <v>-0.2</v>
      </c>
      <c r="DN214" s="12">
        <v>399</v>
      </c>
      <c r="DO214" s="12">
        <v>483</v>
      </c>
      <c r="DP214" s="12">
        <v>82.6</v>
      </c>
      <c r="DQ214" s="12">
        <v>6573</v>
      </c>
      <c r="DR214" s="12">
        <v>2151</v>
      </c>
      <c r="DS214" s="12">
        <v>201</v>
      </c>
      <c r="DT214" s="12">
        <v>220</v>
      </c>
      <c r="DU214" s="12">
        <v>91.4</v>
      </c>
      <c r="DV214" s="12">
        <v>148</v>
      </c>
      <c r="DW214" s="12">
        <v>170</v>
      </c>
      <c r="DX214" s="12">
        <v>87.1</v>
      </c>
      <c r="DY214" s="12">
        <v>37</v>
      </c>
      <c r="DZ214" s="12">
        <v>68</v>
      </c>
      <c r="EA214" s="12">
        <v>54.4</v>
      </c>
      <c r="EB214" s="12">
        <v>1</v>
      </c>
      <c r="EC214" s="12">
        <v>1.1000000000000001</v>
      </c>
      <c r="ED214" s="12">
        <v>1</v>
      </c>
      <c r="EE214" s="12">
        <v>7</v>
      </c>
      <c r="EF214" s="12">
        <v>18</v>
      </c>
      <c r="EG214" s="12">
        <v>7</v>
      </c>
      <c r="EH214" s="12">
        <v>2</v>
      </c>
      <c r="EI214" s="12">
        <v>24</v>
      </c>
      <c r="EJ214" s="12">
        <v>3</v>
      </c>
      <c r="EK214" s="12">
        <v>1</v>
      </c>
      <c r="EL214" s="12">
        <v>15</v>
      </c>
      <c r="EM214" s="12">
        <v>3</v>
      </c>
      <c r="EN214" s="12">
        <v>14</v>
      </c>
      <c r="EO214" s="12">
        <v>10</v>
      </c>
      <c r="EP214" s="12">
        <v>2</v>
      </c>
      <c r="EQ214" s="12">
        <v>1</v>
      </c>
      <c r="ER214" s="12">
        <v>1</v>
      </c>
      <c r="ES214" s="12">
        <v>0</v>
      </c>
      <c r="ET214" s="12">
        <v>0</v>
      </c>
      <c r="EU214" s="12">
        <v>15</v>
      </c>
      <c r="EV214" s="12">
        <v>9</v>
      </c>
      <c r="EW214" s="12">
        <v>5</v>
      </c>
      <c r="EX214" s="12">
        <v>7</v>
      </c>
      <c r="EY214" s="12">
        <v>3</v>
      </c>
      <c r="EZ214" s="12">
        <v>7</v>
      </c>
      <c r="FA214" s="12">
        <v>12</v>
      </c>
      <c r="FB214" s="12">
        <v>58.3</v>
      </c>
      <c r="FC214" s="12">
        <v>7</v>
      </c>
      <c r="FD214" s="12">
        <v>10</v>
      </c>
      <c r="FE214" s="12">
        <v>1</v>
      </c>
      <c r="FF214" s="12">
        <v>47</v>
      </c>
      <c r="FG214" s="12">
        <v>566</v>
      </c>
      <c r="FH214" s="12">
        <v>84</v>
      </c>
      <c r="FI214" s="12">
        <v>243</v>
      </c>
      <c r="FJ214" s="12">
        <v>225</v>
      </c>
      <c r="FK214" s="12">
        <v>101</v>
      </c>
      <c r="FL214" s="12">
        <v>11</v>
      </c>
      <c r="FM214" s="12">
        <v>9</v>
      </c>
      <c r="FN214" s="12">
        <v>5</v>
      </c>
      <c r="FO214" s="12">
        <v>55.6</v>
      </c>
      <c r="FP214" s="12">
        <v>270</v>
      </c>
      <c r="FQ214" s="12">
        <v>1327</v>
      </c>
      <c r="FR214" s="12">
        <v>741</v>
      </c>
      <c r="FS214" s="12">
        <v>8</v>
      </c>
      <c r="FT214" s="12">
        <v>8</v>
      </c>
      <c r="FU214" s="12">
        <v>2</v>
      </c>
      <c r="FV214" s="12">
        <v>11</v>
      </c>
      <c r="FW214" s="12">
        <v>6</v>
      </c>
      <c r="FX214" s="12">
        <v>2</v>
      </c>
      <c r="FY214" s="12">
        <v>0</v>
      </c>
      <c r="FZ214" s="12">
        <v>6</v>
      </c>
      <c r="GA214" s="12">
        <v>50</v>
      </c>
      <c r="GB214" s="12">
        <v>7</v>
      </c>
      <c r="GC214" s="12">
        <v>43.8</v>
      </c>
      <c r="GD214" s="12">
        <v>14.2105</v>
      </c>
      <c r="GE214" s="12">
        <v>0.37269000000000002</v>
      </c>
      <c r="GF214" s="12">
        <v>0.32724999999999999</v>
      </c>
      <c r="GG214" s="12">
        <f t="shared" si="90"/>
        <v>0.14906832298136646</v>
      </c>
      <c r="GH214" s="12">
        <f t="shared" si="91"/>
        <v>0.45548654244306419</v>
      </c>
      <c r="GI214" s="12">
        <v>0.33333000000000002</v>
      </c>
      <c r="GJ214" s="12">
        <v>0.46666999999999997</v>
      </c>
      <c r="GK214" s="12">
        <v>0.2</v>
      </c>
      <c r="GL214">
        <f t="shared" si="92"/>
        <v>0.42932862190812721</v>
      </c>
      <c r="GM214">
        <f t="shared" si="93"/>
        <v>0.39752650176678445</v>
      </c>
      <c r="GN214">
        <f t="shared" si="94"/>
        <v>0.17844522968197879</v>
      </c>
      <c r="GO214">
        <f t="shared" si="95"/>
        <v>0.6</v>
      </c>
      <c r="GP214" s="12">
        <f t="shared" si="78"/>
        <v>0.5</v>
      </c>
      <c r="GQ214">
        <f t="shared" si="79"/>
        <v>0.875</v>
      </c>
      <c r="GR214">
        <f t="shared" si="96"/>
        <v>26</v>
      </c>
      <c r="GS214">
        <f t="shared" si="97"/>
        <v>9</v>
      </c>
      <c r="GT214">
        <f t="shared" si="98"/>
        <v>0.34615384615384615</v>
      </c>
      <c r="GU214">
        <f t="shared" si="99"/>
        <v>8.4893617021276597</v>
      </c>
    </row>
    <row r="215" spans="1:203" x14ac:dyDescent="0.2">
      <c r="A215">
        <v>2023</v>
      </c>
      <c r="B215" s="2">
        <v>45199</v>
      </c>
      <c r="C215" s="12" t="s">
        <v>1</v>
      </c>
      <c r="D215" s="15" t="s">
        <v>20</v>
      </c>
      <c r="E215" s="4">
        <f t="shared" si="75"/>
        <v>1.2000000000000002</v>
      </c>
      <c r="F215" s="12">
        <v>1</v>
      </c>
      <c r="G215" s="12">
        <v>1</v>
      </c>
      <c r="H215" s="12" t="s">
        <v>13</v>
      </c>
      <c r="I215" s="5" t="s">
        <v>4</v>
      </c>
      <c r="J215" s="12">
        <v>22</v>
      </c>
      <c r="K215" s="12">
        <v>8</v>
      </c>
      <c r="L215" s="12">
        <v>36.4</v>
      </c>
      <c r="M215" s="12">
        <v>0</v>
      </c>
      <c r="N215" s="12">
        <v>0</v>
      </c>
      <c r="O215" s="12">
        <v>17.100000000000001</v>
      </c>
      <c r="P215" s="12">
        <v>2</v>
      </c>
      <c r="Q215" s="12">
        <v>2.6</v>
      </c>
      <c r="R215" s="12">
        <v>1.8</v>
      </c>
      <c r="S215" s="12">
        <v>0.09</v>
      </c>
      <c r="T215" s="17">
        <v>-1.6</v>
      </c>
      <c r="U215" s="12">
        <v>511</v>
      </c>
      <c r="V215" s="12">
        <v>603</v>
      </c>
      <c r="W215" s="12">
        <v>84.7</v>
      </c>
      <c r="X215" s="12">
        <v>9441</v>
      </c>
      <c r="Y215" s="12">
        <v>3510</v>
      </c>
      <c r="Z215" s="12">
        <v>194</v>
      </c>
      <c r="AA215" s="12">
        <v>218</v>
      </c>
      <c r="AB215" s="12">
        <v>89</v>
      </c>
      <c r="AC215" s="12">
        <v>251</v>
      </c>
      <c r="AD215" s="12">
        <v>274</v>
      </c>
      <c r="AE215" s="12">
        <v>91.6</v>
      </c>
      <c r="AF215" s="12">
        <v>53</v>
      </c>
      <c r="AG215" s="12">
        <v>75</v>
      </c>
      <c r="AH215" s="12">
        <v>70.7</v>
      </c>
      <c r="AI215" s="12">
        <v>0</v>
      </c>
      <c r="AJ215" s="12">
        <v>1.1000000000000001</v>
      </c>
      <c r="AK215" s="12">
        <v>1.1000000000000001</v>
      </c>
      <c r="AL215" s="12">
        <v>14</v>
      </c>
      <c r="AM215" s="12">
        <v>53</v>
      </c>
      <c r="AN215" s="12">
        <v>13</v>
      </c>
      <c r="AO215" s="12">
        <v>2</v>
      </c>
      <c r="AP215" s="12">
        <v>68</v>
      </c>
      <c r="AQ215" s="12">
        <v>0</v>
      </c>
      <c r="AR215" s="12">
        <v>2</v>
      </c>
      <c r="AS215" s="12">
        <v>30</v>
      </c>
      <c r="AT215" s="12">
        <v>12</v>
      </c>
      <c r="AU215" s="12">
        <v>33</v>
      </c>
      <c r="AV215" s="12">
        <v>21</v>
      </c>
      <c r="AW215" s="12">
        <v>3</v>
      </c>
      <c r="AX215" s="12">
        <v>1</v>
      </c>
      <c r="AY215" s="12">
        <v>5</v>
      </c>
      <c r="AZ215" s="12">
        <v>2</v>
      </c>
      <c r="BA215" s="12">
        <v>1</v>
      </c>
      <c r="BB215" s="12">
        <v>11</v>
      </c>
      <c r="BC215" s="12">
        <v>7</v>
      </c>
      <c r="BD215" s="12">
        <v>4</v>
      </c>
      <c r="BE215" s="12">
        <v>5</v>
      </c>
      <c r="BF215" s="12">
        <v>2</v>
      </c>
      <c r="BG215" s="12">
        <v>4</v>
      </c>
      <c r="BH215" s="12">
        <v>12</v>
      </c>
      <c r="BI215" s="12">
        <v>33.299999999999997</v>
      </c>
      <c r="BJ215" s="12">
        <v>4</v>
      </c>
      <c r="BK215" s="12">
        <v>15</v>
      </c>
      <c r="BL215" s="12">
        <v>0</v>
      </c>
      <c r="BM215" s="12">
        <v>68</v>
      </c>
      <c r="BN215" s="12">
        <v>705</v>
      </c>
      <c r="BO215" s="12">
        <v>48</v>
      </c>
      <c r="BP215" s="12">
        <v>144</v>
      </c>
      <c r="BQ215" s="12">
        <v>307</v>
      </c>
      <c r="BR215" s="12">
        <v>259</v>
      </c>
      <c r="BS215" s="12">
        <v>37</v>
      </c>
      <c r="BT215" s="12">
        <v>22</v>
      </c>
      <c r="BU215" s="12">
        <v>8</v>
      </c>
      <c r="BV215" s="12">
        <v>36.4</v>
      </c>
      <c r="BW215" s="12">
        <v>431</v>
      </c>
      <c r="BX215" s="12">
        <v>2139</v>
      </c>
      <c r="BY215" s="12">
        <v>1213</v>
      </c>
      <c r="BZ215" s="12">
        <v>19</v>
      </c>
      <c r="CA215" s="12">
        <v>16</v>
      </c>
      <c r="CB215" s="12">
        <v>6</v>
      </c>
      <c r="CC215" s="12">
        <v>19</v>
      </c>
      <c r="CD215" s="12">
        <v>7</v>
      </c>
      <c r="CE215" s="12">
        <v>2</v>
      </c>
      <c r="CF215" s="12">
        <v>0</v>
      </c>
      <c r="CG215" s="12">
        <v>8</v>
      </c>
      <c r="CH215" s="12">
        <v>48</v>
      </c>
      <c r="CI215" s="12">
        <v>9</v>
      </c>
      <c r="CJ215" s="12">
        <v>40.9</v>
      </c>
      <c r="CK215" s="12">
        <v>7.5526299999999997</v>
      </c>
      <c r="CL215" s="12">
        <v>0.74855000000000005</v>
      </c>
      <c r="CM215" s="12">
        <v>0.37178</v>
      </c>
      <c r="CN215" s="12">
        <f t="shared" si="76"/>
        <v>0.12769485903814262</v>
      </c>
      <c r="CO215" s="12">
        <f t="shared" si="80"/>
        <v>0.36152570480928692</v>
      </c>
      <c r="CP215" s="12">
        <v>0.36364000000000002</v>
      </c>
      <c r="CQ215" s="12">
        <v>0.45455000000000001</v>
      </c>
      <c r="CR215" s="12">
        <v>0.18182000000000001</v>
      </c>
      <c r="CS215" s="12">
        <f t="shared" si="81"/>
        <v>0.20425531914893616</v>
      </c>
      <c r="CT215" s="12">
        <f t="shared" si="82"/>
        <v>0.43546099290780144</v>
      </c>
      <c r="CU215" s="12">
        <f t="shared" si="83"/>
        <v>0.36737588652482267</v>
      </c>
      <c r="CV215" s="12">
        <f t="shared" si="84"/>
        <v>0.63636363636363635</v>
      </c>
      <c r="CW215" s="12">
        <f t="shared" si="77"/>
        <v>0.48979591836734693</v>
      </c>
      <c r="CX215" s="12">
        <f t="shared" si="85"/>
        <v>0.63636363636363635</v>
      </c>
      <c r="CY215" s="12">
        <f t="shared" si="86"/>
        <v>69</v>
      </c>
      <c r="CZ215" s="12">
        <f t="shared" si="87"/>
        <v>19</v>
      </c>
      <c r="DA215" s="12">
        <f t="shared" si="88"/>
        <v>0.27536231884057971</v>
      </c>
      <c r="DB215" s="12">
        <f t="shared" si="89"/>
        <v>7.5147058823529411</v>
      </c>
      <c r="DC215" s="12">
        <v>11</v>
      </c>
      <c r="DD215" s="12">
        <v>2</v>
      </c>
      <c r="DE215" s="12">
        <v>18.2</v>
      </c>
      <c r="DF215" s="12">
        <v>0.09</v>
      </c>
      <c r="DG215" s="12">
        <v>0.5</v>
      </c>
      <c r="DH215" s="12">
        <v>14.7</v>
      </c>
      <c r="DI215" s="12">
        <v>0</v>
      </c>
      <c r="DJ215" s="12">
        <v>1.4</v>
      </c>
      <c r="DK215" s="12">
        <v>1.4</v>
      </c>
      <c r="DL215" s="12">
        <v>0.13</v>
      </c>
      <c r="DM215" s="17">
        <v>-0.4</v>
      </c>
      <c r="DN215" s="12">
        <v>201</v>
      </c>
      <c r="DO215" s="12">
        <v>287</v>
      </c>
      <c r="DP215" s="12">
        <v>70</v>
      </c>
      <c r="DQ215" s="12">
        <v>3907</v>
      </c>
      <c r="DR215" s="12">
        <v>1960</v>
      </c>
      <c r="DS215" s="12">
        <v>96</v>
      </c>
      <c r="DT215" s="12">
        <v>112</v>
      </c>
      <c r="DU215" s="12">
        <v>85.7</v>
      </c>
      <c r="DV215" s="12">
        <v>65</v>
      </c>
      <c r="DW215" s="12">
        <v>83</v>
      </c>
      <c r="DX215" s="12">
        <v>78.3</v>
      </c>
      <c r="DY215" s="12">
        <v>36</v>
      </c>
      <c r="DZ215" s="12">
        <v>77</v>
      </c>
      <c r="EA215" s="12">
        <v>46.8</v>
      </c>
      <c r="EB215" s="12">
        <v>1</v>
      </c>
      <c r="EC215" s="12">
        <v>1.4</v>
      </c>
      <c r="ED215" s="12">
        <v>0.7</v>
      </c>
      <c r="EE215" s="12">
        <v>10</v>
      </c>
      <c r="EF215" s="12">
        <v>12</v>
      </c>
      <c r="EG215" s="12">
        <v>2</v>
      </c>
      <c r="EH215" s="12">
        <v>1</v>
      </c>
      <c r="EI215" s="12">
        <v>16</v>
      </c>
      <c r="EJ215" s="12">
        <v>0</v>
      </c>
      <c r="EK215" s="12">
        <v>0</v>
      </c>
      <c r="EL215" s="12">
        <v>19</v>
      </c>
      <c r="EM215" s="12">
        <v>8</v>
      </c>
      <c r="EN215" s="12">
        <v>20</v>
      </c>
      <c r="EO215" s="12">
        <v>11</v>
      </c>
      <c r="EP215" s="12">
        <v>4</v>
      </c>
      <c r="EQ215" s="12">
        <v>2</v>
      </c>
      <c r="ER215" s="12">
        <v>1</v>
      </c>
      <c r="ES215" s="12">
        <v>1</v>
      </c>
      <c r="ET215" s="12">
        <v>1</v>
      </c>
      <c r="EU215" s="12">
        <v>19</v>
      </c>
      <c r="EV215" s="12">
        <v>12</v>
      </c>
      <c r="EW215" s="12">
        <v>10</v>
      </c>
      <c r="EX215" s="12">
        <v>8</v>
      </c>
      <c r="EY215" s="12">
        <v>1</v>
      </c>
      <c r="EZ215" s="12">
        <v>12</v>
      </c>
      <c r="FA215" s="12">
        <v>20</v>
      </c>
      <c r="FB215" s="12">
        <v>60</v>
      </c>
      <c r="FC215" s="12">
        <v>15</v>
      </c>
      <c r="FD215" s="12">
        <v>28</v>
      </c>
      <c r="FE215" s="12">
        <v>0</v>
      </c>
      <c r="FF215" s="12">
        <v>32</v>
      </c>
      <c r="FG215" s="12">
        <v>414</v>
      </c>
      <c r="FH215" s="12">
        <v>79</v>
      </c>
      <c r="FI215" s="12">
        <v>196</v>
      </c>
      <c r="FJ215" s="12">
        <v>137</v>
      </c>
      <c r="FK215" s="12">
        <v>87</v>
      </c>
      <c r="FL215" s="12">
        <v>18</v>
      </c>
      <c r="FM215" s="12">
        <v>12</v>
      </c>
      <c r="FN215" s="12">
        <v>8</v>
      </c>
      <c r="FO215" s="12">
        <v>66.7</v>
      </c>
      <c r="FP215" s="12">
        <v>162</v>
      </c>
      <c r="FQ215" s="12">
        <v>798</v>
      </c>
      <c r="FR215" s="12">
        <v>389</v>
      </c>
      <c r="FS215" s="12">
        <v>10</v>
      </c>
      <c r="FT215" s="12">
        <v>8</v>
      </c>
      <c r="FU215" s="12">
        <v>4</v>
      </c>
      <c r="FV215" s="12">
        <v>8</v>
      </c>
      <c r="FW215" s="12">
        <v>7</v>
      </c>
      <c r="FX215" s="12">
        <v>4</v>
      </c>
      <c r="FY215" s="12">
        <v>0</v>
      </c>
      <c r="FZ215" s="12">
        <v>8</v>
      </c>
      <c r="GA215" s="12">
        <v>50</v>
      </c>
      <c r="GB215" s="12">
        <v>13</v>
      </c>
      <c r="GC215" s="12">
        <v>59.1</v>
      </c>
      <c r="GD215" s="12">
        <v>8.6142900000000004</v>
      </c>
      <c r="GE215" s="12">
        <v>0.25145000000000001</v>
      </c>
      <c r="GF215" s="12">
        <v>0.50165999999999999</v>
      </c>
      <c r="GG215" s="12">
        <f t="shared" si="90"/>
        <v>0.26829268292682928</v>
      </c>
      <c r="GH215" s="12">
        <f t="shared" si="91"/>
        <v>0.3902439024390244</v>
      </c>
      <c r="GI215" s="12">
        <v>0.52632000000000001</v>
      </c>
      <c r="GJ215" s="12">
        <v>0.42104999999999998</v>
      </c>
      <c r="GK215" s="12">
        <v>5.2630000000000003E-2</v>
      </c>
      <c r="GL215">
        <f t="shared" si="92"/>
        <v>0.47342995169082125</v>
      </c>
      <c r="GM215">
        <f t="shared" si="93"/>
        <v>0.33091787439613529</v>
      </c>
      <c r="GN215">
        <f t="shared" si="94"/>
        <v>0.21014492753623187</v>
      </c>
      <c r="GO215">
        <f t="shared" si="95"/>
        <v>0.63157894736842102</v>
      </c>
      <c r="GP215" s="12">
        <f t="shared" si="78"/>
        <v>0.51020408163265307</v>
      </c>
      <c r="GQ215">
        <f t="shared" si="79"/>
        <v>0.90909090909090906</v>
      </c>
      <c r="GR215">
        <f t="shared" si="96"/>
        <v>20</v>
      </c>
      <c r="GS215">
        <f t="shared" si="97"/>
        <v>6</v>
      </c>
      <c r="GT215">
        <f t="shared" si="98"/>
        <v>0.3</v>
      </c>
      <c r="GU215">
        <f t="shared" si="99"/>
        <v>6.28125</v>
      </c>
    </row>
    <row r="216" spans="1:203" x14ac:dyDescent="0.2">
      <c r="A216">
        <v>2023</v>
      </c>
      <c r="B216" s="2">
        <v>45203</v>
      </c>
      <c r="C216" s="12" t="s">
        <v>5</v>
      </c>
      <c r="D216" s="13" t="s">
        <v>2</v>
      </c>
      <c r="E216" s="4">
        <f t="shared" si="75"/>
        <v>-9.9999999999999867E-2</v>
      </c>
      <c r="F216" s="12">
        <v>2</v>
      </c>
      <c r="G216" s="12">
        <v>1</v>
      </c>
      <c r="H216" s="12" t="s">
        <v>13</v>
      </c>
      <c r="I216" s="5" t="s">
        <v>15</v>
      </c>
      <c r="J216" s="12">
        <v>14</v>
      </c>
      <c r="K216" s="12">
        <v>5</v>
      </c>
      <c r="L216" s="12">
        <v>35.700000000000003</v>
      </c>
      <c r="M216" s="12">
        <v>0.14000000000000001</v>
      </c>
      <c r="N216" s="12">
        <v>0.4</v>
      </c>
      <c r="O216" s="12">
        <v>18.3</v>
      </c>
      <c r="P216" s="12">
        <v>0</v>
      </c>
      <c r="Q216" s="12">
        <v>1.1000000000000001</v>
      </c>
      <c r="R216" s="12">
        <v>1.1000000000000001</v>
      </c>
      <c r="S216" s="12">
        <v>0.08</v>
      </c>
      <c r="T216" s="18">
        <v>0.9</v>
      </c>
      <c r="U216" s="12">
        <v>423</v>
      </c>
      <c r="V216" s="12">
        <v>526</v>
      </c>
      <c r="W216" s="12">
        <v>80.400000000000006</v>
      </c>
      <c r="X216" s="12">
        <v>7227</v>
      </c>
      <c r="Y216" s="12">
        <v>2782</v>
      </c>
      <c r="Z216" s="12">
        <v>205</v>
      </c>
      <c r="AA216" s="12">
        <v>228</v>
      </c>
      <c r="AB216" s="12">
        <v>89.9</v>
      </c>
      <c r="AC216" s="12">
        <v>167</v>
      </c>
      <c r="AD216" s="12">
        <v>198</v>
      </c>
      <c r="AE216" s="12">
        <v>84.3</v>
      </c>
      <c r="AF216" s="12">
        <v>43</v>
      </c>
      <c r="AG216" s="12">
        <v>67</v>
      </c>
      <c r="AH216" s="12">
        <v>64.2</v>
      </c>
      <c r="AI216" s="12">
        <v>2</v>
      </c>
      <c r="AJ216" s="12">
        <v>1</v>
      </c>
      <c r="AK216" s="12">
        <v>2</v>
      </c>
      <c r="AL216" s="12">
        <v>13</v>
      </c>
      <c r="AM216" s="12">
        <v>38</v>
      </c>
      <c r="AN216" s="12">
        <v>14</v>
      </c>
      <c r="AO216" s="12">
        <v>1</v>
      </c>
      <c r="AP216" s="12">
        <v>48</v>
      </c>
      <c r="AQ216" s="12">
        <v>3</v>
      </c>
      <c r="AR216" s="12">
        <v>0</v>
      </c>
      <c r="AS216" s="12">
        <v>11</v>
      </c>
      <c r="AT216" s="12">
        <v>4</v>
      </c>
      <c r="AU216" s="12">
        <v>23</v>
      </c>
      <c r="AV216" s="12">
        <v>20</v>
      </c>
      <c r="AW216" s="12">
        <v>1</v>
      </c>
      <c r="AX216" s="12">
        <v>1</v>
      </c>
      <c r="AY216" s="12">
        <v>0</v>
      </c>
      <c r="AZ216" s="12">
        <v>0</v>
      </c>
      <c r="BA216" s="12">
        <v>1</v>
      </c>
      <c r="BB216" s="12">
        <v>16</v>
      </c>
      <c r="BC216" s="12">
        <v>11</v>
      </c>
      <c r="BD216" s="12">
        <v>5</v>
      </c>
      <c r="BE216" s="12">
        <v>9</v>
      </c>
      <c r="BF216" s="12">
        <v>2</v>
      </c>
      <c r="BG216" s="12">
        <v>9</v>
      </c>
      <c r="BH216" s="12">
        <v>16</v>
      </c>
      <c r="BI216" s="12">
        <v>56.3</v>
      </c>
      <c r="BJ216" s="12">
        <v>4</v>
      </c>
      <c r="BK216" s="12">
        <v>8</v>
      </c>
      <c r="BL216" s="12">
        <v>0</v>
      </c>
      <c r="BM216" s="12">
        <v>54</v>
      </c>
      <c r="BN216" s="12">
        <v>610</v>
      </c>
      <c r="BO216" s="12">
        <v>64</v>
      </c>
      <c r="BP216" s="12">
        <v>191</v>
      </c>
      <c r="BQ216" s="12">
        <v>235</v>
      </c>
      <c r="BR216" s="12">
        <v>189</v>
      </c>
      <c r="BS216" s="12">
        <v>27</v>
      </c>
      <c r="BT216" s="12">
        <v>20</v>
      </c>
      <c r="BU216" s="12">
        <v>10</v>
      </c>
      <c r="BV216" s="12">
        <v>50</v>
      </c>
      <c r="BW216" s="12">
        <v>355</v>
      </c>
      <c r="BX216" s="12">
        <v>1891</v>
      </c>
      <c r="BY216" s="12">
        <v>977</v>
      </c>
      <c r="BZ216" s="12">
        <v>18</v>
      </c>
      <c r="CA216" s="12">
        <v>13</v>
      </c>
      <c r="CB216" s="12">
        <v>5</v>
      </c>
      <c r="CC216" s="12">
        <v>12</v>
      </c>
      <c r="CD216" s="12">
        <v>5</v>
      </c>
      <c r="CE216" s="12">
        <v>4</v>
      </c>
      <c r="CF216" s="12">
        <v>0</v>
      </c>
      <c r="CG216" s="12">
        <v>11</v>
      </c>
      <c r="CH216" s="12">
        <v>57</v>
      </c>
      <c r="CI216" s="12">
        <v>3</v>
      </c>
      <c r="CJ216" s="12">
        <v>33.299999999999997</v>
      </c>
      <c r="CK216" s="12">
        <v>11.615399999999999</v>
      </c>
      <c r="CL216" s="12">
        <v>0.63851000000000002</v>
      </c>
      <c r="CM216" s="12">
        <v>0.38495000000000001</v>
      </c>
      <c r="CN216" s="12">
        <f t="shared" si="76"/>
        <v>0.13307984790874525</v>
      </c>
      <c r="CO216" s="12">
        <f t="shared" si="80"/>
        <v>0.43346007604562736</v>
      </c>
      <c r="CP216" s="12">
        <v>0.3125</v>
      </c>
      <c r="CQ216" s="12">
        <v>0.5625</v>
      </c>
      <c r="CR216" s="12">
        <v>0.125</v>
      </c>
      <c r="CS216" s="12">
        <f t="shared" si="81"/>
        <v>0.31311475409836065</v>
      </c>
      <c r="CT216" s="12">
        <f t="shared" si="82"/>
        <v>0.38524590163934425</v>
      </c>
      <c r="CU216" s="12">
        <f t="shared" si="83"/>
        <v>0.30983606557377047</v>
      </c>
      <c r="CV216" s="12">
        <f t="shared" si="84"/>
        <v>0.6875</v>
      </c>
      <c r="CW216" s="12">
        <f t="shared" si="77"/>
        <v>0.48717948717948717</v>
      </c>
      <c r="CX216" s="12">
        <f t="shared" si="85"/>
        <v>0.9285714285714286</v>
      </c>
      <c r="CY216" s="12">
        <f t="shared" si="86"/>
        <v>51</v>
      </c>
      <c r="CZ216" s="12">
        <f t="shared" si="87"/>
        <v>19</v>
      </c>
      <c r="DA216" s="12">
        <f t="shared" si="88"/>
        <v>0.37254901960784315</v>
      </c>
      <c r="DB216" s="12">
        <f t="shared" si="89"/>
        <v>7.833333333333333</v>
      </c>
      <c r="DC216" s="12">
        <v>15</v>
      </c>
      <c r="DD216" s="12">
        <v>3</v>
      </c>
      <c r="DE216" s="12">
        <v>20</v>
      </c>
      <c r="DF216" s="12">
        <v>7.0000000000000007E-2</v>
      </c>
      <c r="DG216" s="12">
        <v>0.33</v>
      </c>
      <c r="DH216" s="12">
        <v>21.2</v>
      </c>
      <c r="DI216" s="12">
        <v>2</v>
      </c>
      <c r="DJ216" s="12">
        <v>1.2</v>
      </c>
      <c r="DK216" s="12">
        <v>1.2</v>
      </c>
      <c r="DL216" s="12">
        <v>0.08</v>
      </c>
      <c r="DM216" s="17">
        <v>-0.2</v>
      </c>
      <c r="DN216" s="12">
        <v>373</v>
      </c>
      <c r="DO216" s="12">
        <v>453</v>
      </c>
      <c r="DP216" s="12">
        <v>82.3</v>
      </c>
      <c r="DQ216" s="12">
        <v>6738</v>
      </c>
      <c r="DR216" s="12">
        <v>2687</v>
      </c>
      <c r="DS216" s="12">
        <v>150</v>
      </c>
      <c r="DT216" s="12">
        <v>169</v>
      </c>
      <c r="DU216" s="12">
        <v>88.8</v>
      </c>
      <c r="DV216" s="12">
        <v>183</v>
      </c>
      <c r="DW216" s="12">
        <v>208</v>
      </c>
      <c r="DX216" s="12">
        <v>88</v>
      </c>
      <c r="DY216" s="12">
        <v>33</v>
      </c>
      <c r="DZ216" s="12">
        <v>57</v>
      </c>
      <c r="EA216" s="12">
        <v>57.9</v>
      </c>
      <c r="EB216" s="12">
        <v>1</v>
      </c>
      <c r="EC216" s="12">
        <v>0.8</v>
      </c>
      <c r="ED216" s="12">
        <v>0.8</v>
      </c>
      <c r="EE216" s="12">
        <v>8</v>
      </c>
      <c r="EF216" s="12">
        <v>21</v>
      </c>
      <c r="EG216" s="12">
        <v>6</v>
      </c>
      <c r="EH216" s="12">
        <v>1</v>
      </c>
      <c r="EI216" s="12">
        <v>40</v>
      </c>
      <c r="EJ216" s="12">
        <v>2</v>
      </c>
      <c r="EK216" s="12">
        <v>2</v>
      </c>
      <c r="EL216" s="12">
        <v>14</v>
      </c>
      <c r="EM216" s="12">
        <v>2</v>
      </c>
      <c r="EN216" s="12">
        <v>23</v>
      </c>
      <c r="EO216" s="12">
        <v>15</v>
      </c>
      <c r="EP216" s="12">
        <v>0</v>
      </c>
      <c r="EQ216" s="12">
        <v>4</v>
      </c>
      <c r="ER216" s="12">
        <v>2</v>
      </c>
      <c r="ES216" s="12">
        <v>2</v>
      </c>
      <c r="ET216" s="12">
        <v>0</v>
      </c>
      <c r="EU216" s="12">
        <v>15</v>
      </c>
      <c r="EV216" s="12">
        <v>10</v>
      </c>
      <c r="EW216" s="12">
        <v>8</v>
      </c>
      <c r="EX216" s="12">
        <v>3</v>
      </c>
      <c r="EY216" s="12">
        <v>4</v>
      </c>
      <c r="EZ216" s="12">
        <v>10</v>
      </c>
      <c r="FA216" s="12">
        <v>20</v>
      </c>
      <c r="FB216" s="12">
        <v>50</v>
      </c>
      <c r="FC216" s="12">
        <v>10</v>
      </c>
      <c r="FD216" s="12">
        <v>14</v>
      </c>
      <c r="FE216" s="12">
        <v>1</v>
      </c>
      <c r="FF216" s="12">
        <v>46</v>
      </c>
      <c r="FG216" s="12">
        <v>561</v>
      </c>
      <c r="FH216" s="12">
        <v>54</v>
      </c>
      <c r="FI216" s="12">
        <v>220</v>
      </c>
      <c r="FJ216" s="12">
        <v>238</v>
      </c>
      <c r="FK216" s="12">
        <v>107</v>
      </c>
      <c r="FL216" s="12">
        <v>17</v>
      </c>
      <c r="FM216" s="12">
        <v>18</v>
      </c>
      <c r="FN216" s="12">
        <v>7</v>
      </c>
      <c r="FO216" s="12">
        <v>38.9</v>
      </c>
      <c r="FP216" s="12">
        <v>379</v>
      </c>
      <c r="FQ216" s="12">
        <v>1927</v>
      </c>
      <c r="FR216" s="12">
        <v>813</v>
      </c>
      <c r="FS216" s="12">
        <v>20</v>
      </c>
      <c r="FT216" s="12">
        <v>12</v>
      </c>
      <c r="FU216" s="12">
        <v>2</v>
      </c>
      <c r="FV216" s="12">
        <v>19</v>
      </c>
      <c r="FW216" s="12">
        <v>7</v>
      </c>
      <c r="FX216" s="12">
        <v>1</v>
      </c>
      <c r="FY216" s="12">
        <v>0</v>
      </c>
      <c r="FZ216" s="12">
        <v>12</v>
      </c>
      <c r="GA216" s="12">
        <v>60</v>
      </c>
      <c r="GB216" s="12">
        <v>6</v>
      </c>
      <c r="GC216" s="12">
        <v>66.7</v>
      </c>
      <c r="GD216" s="12">
        <v>10.313700000000001</v>
      </c>
      <c r="GE216" s="12">
        <v>0.36148999999999998</v>
      </c>
      <c r="GF216" s="12">
        <v>0.39878000000000002</v>
      </c>
      <c r="GG216" s="12">
        <f t="shared" si="90"/>
        <v>0.13465783664459161</v>
      </c>
      <c r="GH216" s="12">
        <f t="shared" si="91"/>
        <v>0.3730684326710817</v>
      </c>
      <c r="GI216" s="12">
        <v>0.53332999999999997</v>
      </c>
      <c r="GJ216" s="12">
        <v>0.2</v>
      </c>
      <c r="GK216" s="12">
        <v>0.26667000000000002</v>
      </c>
      <c r="GL216">
        <f t="shared" si="92"/>
        <v>0.39215686274509803</v>
      </c>
      <c r="GM216">
        <f t="shared" si="93"/>
        <v>0.42424242424242425</v>
      </c>
      <c r="GN216">
        <f t="shared" si="94"/>
        <v>0.19073083778966132</v>
      </c>
      <c r="GO216">
        <f t="shared" si="95"/>
        <v>0.66666666666666663</v>
      </c>
      <c r="GP216" s="12">
        <f t="shared" si="78"/>
        <v>0.51282051282051277</v>
      </c>
      <c r="GQ216">
        <f t="shared" si="79"/>
        <v>0.53333333333333333</v>
      </c>
      <c r="GR216">
        <f t="shared" si="96"/>
        <v>33</v>
      </c>
      <c r="GS216">
        <f t="shared" si="97"/>
        <v>8</v>
      </c>
      <c r="GT216">
        <f t="shared" si="98"/>
        <v>0.24242424242424243</v>
      </c>
      <c r="GU216">
        <f t="shared" si="99"/>
        <v>8.1086956521739122</v>
      </c>
    </row>
    <row r="217" spans="1:203" x14ac:dyDescent="0.2">
      <c r="A217">
        <v>2023</v>
      </c>
      <c r="B217" s="2">
        <v>45220</v>
      </c>
      <c r="C217" s="12" t="s">
        <v>1</v>
      </c>
      <c r="D217" s="13" t="s">
        <v>2</v>
      </c>
      <c r="E217" s="4">
        <f t="shared" si="75"/>
        <v>2</v>
      </c>
      <c r="F217" s="12">
        <v>2</v>
      </c>
      <c r="G217" s="12">
        <v>1</v>
      </c>
      <c r="H217" s="12" t="s">
        <v>13</v>
      </c>
      <c r="I217" s="5" t="s">
        <v>3</v>
      </c>
      <c r="J217" s="12">
        <v>21</v>
      </c>
      <c r="K217" s="12">
        <v>5</v>
      </c>
      <c r="L217" s="12">
        <v>23.8</v>
      </c>
      <c r="M217" s="12">
        <v>0.1</v>
      </c>
      <c r="N217" s="12">
        <v>0.4</v>
      </c>
      <c r="O217" s="12">
        <v>17.5</v>
      </c>
      <c r="P217" s="12">
        <v>0</v>
      </c>
      <c r="Q217" s="12">
        <v>2.6</v>
      </c>
      <c r="R217" s="12">
        <v>2.6</v>
      </c>
      <c r="S217" s="12">
        <v>0.13</v>
      </c>
      <c r="T217" s="17">
        <v>-0.6</v>
      </c>
      <c r="U217" s="12">
        <v>611</v>
      </c>
      <c r="V217" s="12">
        <v>689</v>
      </c>
      <c r="W217" s="12">
        <v>88.7</v>
      </c>
      <c r="X217" s="12">
        <v>9055</v>
      </c>
      <c r="Y217" s="12">
        <v>2973</v>
      </c>
      <c r="Z217" s="12">
        <v>344</v>
      </c>
      <c r="AA217" s="12">
        <v>367</v>
      </c>
      <c r="AB217" s="12">
        <v>93.7</v>
      </c>
      <c r="AC217" s="12">
        <v>225</v>
      </c>
      <c r="AD217" s="12">
        <v>248</v>
      </c>
      <c r="AE217" s="12">
        <v>90.7</v>
      </c>
      <c r="AF217" s="12">
        <v>25</v>
      </c>
      <c r="AG217" s="12">
        <v>46</v>
      </c>
      <c r="AH217" s="12">
        <v>54.3</v>
      </c>
      <c r="AI217" s="12">
        <v>2</v>
      </c>
      <c r="AJ217" s="12">
        <v>2.2999999999999998</v>
      </c>
      <c r="AK217" s="12">
        <v>1.4</v>
      </c>
      <c r="AL217" s="12">
        <v>17</v>
      </c>
      <c r="AM217" s="12">
        <v>39</v>
      </c>
      <c r="AN217" s="12">
        <v>8</v>
      </c>
      <c r="AO217" s="12">
        <v>2</v>
      </c>
      <c r="AP217" s="12">
        <v>57</v>
      </c>
      <c r="AQ217" s="12">
        <v>4</v>
      </c>
      <c r="AR217" s="12">
        <v>3</v>
      </c>
      <c r="AS217" s="12">
        <v>15</v>
      </c>
      <c r="AT217" s="12">
        <v>5</v>
      </c>
      <c r="AU217" s="12">
        <v>36</v>
      </c>
      <c r="AV217" s="12">
        <v>31</v>
      </c>
      <c r="AW217" s="12">
        <v>0</v>
      </c>
      <c r="AX217" s="12">
        <v>3</v>
      </c>
      <c r="AY217" s="12">
        <v>2</v>
      </c>
      <c r="AZ217" s="12">
        <v>0</v>
      </c>
      <c r="BA217" s="12">
        <v>0</v>
      </c>
      <c r="BB217" s="12">
        <v>8</v>
      </c>
      <c r="BC217" s="12">
        <v>6</v>
      </c>
      <c r="BD217" s="12">
        <v>2</v>
      </c>
      <c r="BE217" s="12">
        <v>5</v>
      </c>
      <c r="BF217" s="12">
        <v>1</v>
      </c>
      <c r="BG217" s="12">
        <v>5</v>
      </c>
      <c r="BH217" s="12">
        <v>9</v>
      </c>
      <c r="BI217" s="12">
        <v>55.6</v>
      </c>
      <c r="BJ217" s="12">
        <v>12</v>
      </c>
      <c r="BK217" s="12">
        <v>14</v>
      </c>
      <c r="BL217" s="12">
        <v>0</v>
      </c>
      <c r="BM217" s="12">
        <v>62</v>
      </c>
      <c r="BN217" s="12">
        <v>785</v>
      </c>
      <c r="BO217" s="12">
        <v>50</v>
      </c>
      <c r="BP217" s="12">
        <v>208</v>
      </c>
      <c r="BQ217" s="12">
        <v>409</v>
      </c>
      <c r="BR217" s="12">
        <v>172</v>
      </c>
      <c r="BS217" s="12">
        <v>35</v>
      </c>
      <c r="BT217" s="12">
        <v>17</v>
      </c>
      <c r="BU217" s="12">
        <v>8</v>
      </c>
      <c r="BV217" s="12">
        <v>47.1</v>
      </c>
      <c r="BW217" s="12">
        <v>610</v>
      </c>
      <c r="BX217" s="12">
        <v>2857</v>
      </c>
      <c r="BY217" s="12">
        <v>1496</v>
      </c>
      <c r="BZ217" s="12">
        <v>27</v>
      </c>
      <c r="CA217" s="12">
        <v>22</v>
      </c>
      <c r="CB217" s="12">
        <v>11</v>
      </c>
      <c r="CC217" s="12">
        <v>15</v>
      </c>
      <c r="CD217" s="12">
        <v>8</v>
      </c>
      <c r="CE217" s="12">
        <v>0</v>
      </c>
      <c r="CF217" s="12">
        <v>0</v>
      </c>
      <c r="CG217" s="12">
        <v>12</v>
      </c>
      <c r="CH217" s="12">
        <v>55</v>
      </c>
      <c r="CI217" s="12">
        <v>2</v>
      </c>
      <c r="CJ217" s="12">
        <v>40</v>
      </c>
      <c r="CK217" s="12">
        <v>9.21739</v>
      </c>
      <c r="CL217" s="12">
        <v>0.68799999999999994</v>
      </c>
      <c r="CM217" s="12">
        <v>0.32833000000000001</v>
      </c>
      <c r="CN217" s="12">
        <f t="shared" si="76"/>
        <v>7.6923076923076927E-2</v>
      </c>
      <c r="CO217" s="12">
        <f t="shared" si="80"/>
        <v>0.53265602322206096</v>
      </c>
      <c r="CP217" s="12">
        <v>0.25</v>
      </c>
      <c r="CQ217" s="12">
        <v>0.625</v>
      </c>
      <c r="CR217" s="12">
        <v>0.125</v>
      </c>
      <c r="CS217" s="12">
        <f t="shared" si="81"/>
        <v>0.26496815286624203</v>
      </c>
      <c r="CT217" s="12">
        <f t="shared" si="82"/>
        <v>0.52101910828025477</v>
      </c>
      <c r="CU217" s="12">
        <f t="shared" si="83"/>
        <v>0.21910828025477708</v>
      </c>
      <c r="CV217" s="12">
        <f t="shared" si="84"/>
        <v>0.75</v>
      </c>
      <c r="CW217" s="12">
        <f t="shared" si="77"/>
        <v>0.5092592592592593</v>
      </c>
      <c r="CX217" s="12">
        <f t="shared" si="85"/>
        <v>0.80952380952380953</v>
      </c>
      <c r="CY217" s="12">
        <f t="shared" si="86"/>
        <v>61</v>
      </c>
      <c r="CZ217" s="12">
        <f t="shared" si="87"/>
        <v>19</v>
      </c>
      <c r="DA217" s="12">
        <f t="shared" si="88"/>
        <v>0.31147540983606559</v>
      </c>
      <c r="DB217" s="12">
        <f t="shared" si="89"/>
        <v>9.8548387096774199</v>
      </c>
      <c r="DC217" s="12">
        <v>6</v>
      </c>
      <c r="DD217" s="12">
        <v>2</v>
      </c>
      <c r="DE217" s="12">
        <v>33.299999999999997</v>
      </c>
      <c r="DF217" s="12">
        <v>0.17</v>
      </c>
      <c r="DG217" s="12">
        <v>0.5</v>
      </c>
      <c r="DH217" s="12">
        <v>16.8</v>
      </c>
      <c r="DI217" s="12">
        <v>0</v>
      </c>
      <c r="DJ217" s="12">
        <v>0.6</v>
      </c>
      <c r="DK217" s="12">
        <v>0.6</v>
      </c>
      <c r="DL217" s="12">
        <v>0.09</v>
      </c>
      <c r="DM217" s="18">
        <v>0.4</v>
      </c>
      <c r="DN217" s="12">
        <v>332</v>
      </c>
      <c r="DO217" s="12">
        <v>424</v>
      </c>
      <c r="DP217" s="12">
        <v>78.3</v>
      </c>
      <c r="DQ217" s="12">
        <v>6885</v>
      </c>
      <c r="DR217" s="12">
        <v>2552</v>
      </c>
      <c r="DS217" s="12">
        <v>106</v>
      </c>
      <c r="DT217" s="12">
        <v>122</v>
      </c>
      <c r="DU217" s="12">
        <v>86.9</v>
      </c>
      <c r="DV217" s="12">
        <v>176</v>
      </c>
      <c r="DW217" s="12">
        <v>198</v>
      </c>
      <c r="DX217" s="12">
        <v>88.9</v>
      </c>
      <c r="DY217" s="12">
        <v>49</v>
      </c>
      <c r="DZ217" s="12">
        <v>90</v>
      </c>
      <c r="EA217" s="12">
        <v>54.4</v>
      </c>
      <c r="EB217" s="12">
        <v>1</v>
      </c>
      <c r="EC217" s="12">
        <v>0.5</v>
      </c>
      <c r="ED217" s="12">
        <v>0.7</v>
      </c>
      <c r="EE217" s="12">
        <v>3</v>
      </c>
      <c r="EF217" s="12">
        <v>25</v>
      </c>
      <c r="EG217" s="12">
        <v>6</v>
      </c>
      <c r="EH217" s="12">
        <v>1</v>
      </c>
      <c r="EI217" s="12">
        <v>33</v>
      </c>
      <c r="EJ217" s="12">
        <v>0</v>
      </c>
      <c r="EK217" s="12">
        <v>13</v>
      </c>
      <c r="EL217" s="12">
        <v>16</v>
      </c>
      <c r="EM217" s="12">
        <v>5</v>
      </c>
      <c r="EN217" s="12">
        <v>10</v>
      </c>
      <c r="EO217" s="12">
        <v>6</v>
      </c>
      <c r="EP217" s="12">
        <v>1</v>
      </c>
      <c r="EQ217" s="12">
        <v>0</v>
      </c>
      <c r="ER217" s="12">
        <v>1</v>
      </c>
      <c r="ES217" s="12">
        <v>2</v>
      </c>
      <c r="ET217" s="12">
        <v>0</v>
      </c>
      <c r="EU217" s="12">
        <v>15</v>
      </c>
      <c r="EV217" s="12">
        <v>8</v>
      </c>
      <c r="EW217" s="12">
        <v>12</v>
      </c>
      <c r="EX217" s="12">
        <v>2</v>
      </c>
      <c r="EY217" s="12">
        <v>1</v>
      </c>
      <c r="EZ217" s="12">
        <v>7</v>
      </c>
      <c r="FA217" s="12">
        <v>15</v>
      </c>
      <c r="FB217" s="12">
        <v>46.7</v>
      </c>
      <c r="FC217" s="12">
        <v>12</v>
      </c>
      <c r="FD217" s="12">
        <v>21</v>
      </c>
      <c r="FE217" s="12">
        <v>1</v>
      </c>
      <c r="FF217" s="12">
        <v>38</v>
      </c>
      <c r="FG217" s="12">
        <v>520</v>
      </c>
      <c r="FH217" s="12">
        <v>81</v>
      </c>
      <c r="FI217" s="12">
        <v>245</v>
      </c>
      <c r="FJ217" s="12">
        <v>209</v>
      </c>
      <c r="FK217" s="12">
        <v>78</v>
      </c>
      <c r="FL217" s="12">
        <v>11</v>
      </c>
      <c r="FM217" s="12">
        <v>10</v>
      </c>
      <c r="FN217" s="12">
        <v>4</v>
      </c>
      <c r="FO217" s="12">
        <v>40</v>
      </c>
      <c r="FP217" s="12">
        <v>254</v>
      </c>
      <c r="FQ217" s="12">
        <v>1223</v>
      </c>
      <c r="FR217" s="12">
        <v>574</v>
      </c>
      <c r="FS217" s="12">
        <v>12</v>
      </c>
      <c r="FT217" s="12">
        <v>10</v>
      </c>
      <c r="FU217" s="12">
        <v>2</v>
      </c>
      <c r="FV217" s="12">
        <v>12</v>
      </c>
      <c r="FW217" s="12">
        <v>3</v>
      </c>
      <c r="FX217" s="12">
        <v>1</v>
      </c>
      <c r="FY217" s="12">
        <v>0</v>
      </c>
      <c r="FZ217" s="12">
        <v>9</v>
      </c>
      <c r="GA217" s="12">
        <v>53</v>
      </c>
      <c r="GB217" s="12">
        <v>3</v>
      </c>
      <c r="GC217" s="12">
        <v>60</v>
      </c>
      <c r="GD217" s="12">
        <v>12.0877</v>
      </c>
      <c r="GE217" s="12">
        <v>0.312</v>
      </c>
      <c r="GF217" s="12">
        <v>0.37065999999999999</v>
      </c>
      <c r="GG217" s="12">
        <f t="shared" si="90"/>
        <v>0.24292452830188679</v>
      </c>
      <c r="GH217" s="12">
        <f t="shared" si="91"/>
        <v>0.28773584905660377</v>
      </c>
      <c r="GI217" s="12">
        <v>0.8</v>
      </c>
      <c r="GJ217" s="12">
        <v>0.13333</v>
      </c>
      <c r="GK217" s="12">
        <v>6.6669999999999993E-2</v>
      </c>
      <c r="GL217">
        <f t="shared" si="92"/>
        <v>0.47115384615384615</v>
      </c>
      <c r="GM217">
        <f t="shared" si="93"/>
        <v>0.40192307692307694</v>
      </c>
      <c r="GN217">
        <f t="shared" si="94"/>
        <v>0.15</v>
      </c>
      <c r="GO217">
        <f t="shared" si="95"/>
        <v>0.53333333333333333</v>
      </c>
      <c r="GP217" s="12">
        <f t="shared" si="78"/>
        <v>0.49074074074074076</v>
      </c>
      <c r="GQ217">
        <f t="shared" si="79"/>
        <v>0.5</v>
      </c>
      <c r="GR217">
        <f t="shared" si="96"/>
        <v>35</v>
      </c>
      <c r="GS217">
        <f t="shared" si="97"/>
        <v>8</v>
      </c>
      <c r="GT217">
        <f t="shared" si="98"/>
        <v>0.22857142857142856</v>
      </c>
      <c r="GU217">
        <f t="shared" si="99"/>
        <v>8.7368421052631575</v>
      </c>
    </row>
    <row r="218" spans="1:203" x14ac:dyDescent="0.2">
      <c r="A218">
        <v>2023</v>
      </c>
      <c r="B218" s="2">
        <v>44996</v>
      </c>
      <c r="C218" s="12" t="s">
        <v>1</v>
      </c>
      <c r="D218" s="13" t="s">
        <v>2</v>
      </c>
      <c r="E218" s="4">
        <f t="shared" si="75"/>
        <v>-0.29999999999999982</v>
      </c>
      <c r="F218" s="12">
        <v>1</v>
      </c>
      <c r="G218" s="12">
        <v>0</v>
      </c>
      <c r="H218" s="12" t="s">
        <v>45</v>
      </c>
      <c r="I218" s="5" t="s">
        <v>9</v>
      </c>
      <c r="J218" s="12">
        <v>14</v>
      </c>
      <c r="K218" s="12">
        <v>2</v>
      </c>
      <c r="L218" s="12">
        <v>14.3</v>
      </c>
      <c r="M218" s="12">
        <v>7.0000000000000007E-2</v>
      </c>
      <c r="N218" s="12">
        <v>0.5</v>
      </c>
      <c r="O218" s="12">
        <v>17</v>
      </c>
      <c r="P218" s="12">
        <v>1</v>
      </c>
      <c r="Q218" s="12">
        <v>1.1000000000000001</v>
      </c>
      <c r="R218" s="12">
        <v>1.1000000000000001</v>
      </c>
      <c r="S218" s="12">
        <v>0.08</v>
      </c>
      <c r="T218" s="17">
        <v>-0.1</v>
      </c>
      <c r="U218" s="12">
        <v>356</v>
      </c>
      <c r="V218" s="12">
        <v>488</v>
      </c>
      <c r="W218" s="12">
        <v>73</v>
      </c>
      <c r="X218" s="12">
        <v>6298</v>
      </c>
      <c r="Y218" s="12">
        <v>2509</v>
      </c>
      <c r="Z218" s="12">
        <v>151</v>
      </c>
      <c r="AA218" s="12">
        <v>182</v>
      </c>
      <c r="AB218" s="12">
        <v>83</v>
      </c>
      <c r="AC218" s="12">
        <v>169</v>
      </c>
      <c r="AD218" s="12">
        <v>212</v>
      </c>
      <c r="AE218" s="12">
        <v>79.7</v>
      </c>
      <c r="AF218" s="12">
        <v>30</v>
      </c>
      <c r="AG218" s="12">
        <v>59</v>
      </c>
      <c r="AH218" s="12">
        <v>50.8</v>
      </c>
      <c r="AI218" s="12">
        <v>1</v>
      </c>
      <c r="AJ218" s="12">
        <v>0.7</v>
      </c>
      <c r="AK218" s="12">
        <v>1.4</v>
      </c>
      <c r="AL218" s="12">
        <v>11</v>
      </c>
      <c r="AM218" s="12">
        <v>42</v>
      </c>
      <c r="AN218" s="12">
        <v>9</v>
      </c>
      <c r="AO218" s="12">
        <v>3</v>
      </c>
      <c r="AP218" s="12">
        <v>55</v>
      </c>
      <c r="AQ218" s="12">
        <v>12</v>
      </c>
      <c r="AR218" s="12">
        <v>1</v>
      </c>
      <c r="AS218" s="12">
        <v>19</v>
      </c>
      <c r="AT218" s="12">
        <v>6</v>
      </c>
      <c r="AU218" s="12">
        <v>27</v>
      </c>
      <c r="AV218" s="12">
        <v>19</v>
      </c>
      <c r="AW218" s="12">
        <v>2</v>
      </c>
      <c r="AX218" s="12">
        <v>1</v>
      </c>
      <c r="AY218" s="12">
        <v>3</v>
      </c>
      <c r="AZ218" s="12">
        <v>2</v>
      </c>
      <c r="BA218" s="12">
        <v>0</v>
      </c>
      <c r="BB218" s="12">
        <v>13</v>
      </c>
      <c r="BC218" s="12">
        <v>6</v>
      </c>
      <c r="BD218" s="12">
        <v>6</v>
      </c>
      <c r="BE218" s="12">
        <v>5</v>
      </c>
      <c r="BF218" s="12">
        <v>2</v>
      </c>
      <c r="BG218" s="12">
        <v>6</v>
      </c>
      <c r="BH218" s="12">
        <v>15</v>
      </c>
      <c r="BI218" s="12">
        <v>40</v>
      </c>
      <c r="BJ218" s="12">
        <v>11</v>
      </c>
      <c r="BK218" s="12">
        <v>15</v>
      </c>
      <c r="BL218" s="12">
        <v>0</v>
      </c>
      <c r="BM218" s="12">
        <v>55</v>
      </c>
      <c r="BN218" s="12">
        <v>587</v>
      </c>
      <c r="BO218" s="12">
        <v>49</v>
      </c>
      <c r="BP218" s="12">
        <v>137</v>
      </c>
      <c r="BQ218" s="12">
        <v>293</v>
      </c>
      <c r="BR218" s="12">
        <v>168</v>
      </c>
      <c r="BS218" s="12">
        <v>23</v>
      </c>
      <c r="BT218" s="12">
        <v>9</v>
      </c>
      <c r="BU218" s="12">
        <v>4</v>
      </c>
      <c r="BV218" s="12">
        <v>44.4</v>
      </c>
      <c r="BW218" s="12">
        <v>363</v>
      </c>
      <c r="BX218" s="12">
        <v>1803</v>
      </c>
      <c r="BY218" s="12">
        <v>1077</v>
      </c>
      <c r="BZ218" s="12">
        <v>22</v>
      </c>
      <c r="CA218" s="12">
        <v>17</v>
      </c>
      <c r="CB218" s="12">
        <v>4</v>
      </c>
      <c r="CC218" s="12">
        <v>7</v>
      </c>
      <c r="CD218" s="12">
        <v>4</v>
      </c>
      <c r="CE218" s="12">
        <v>5</v>
      </c>
      <c r="CF218" s="12">
        <v>0</v>
      </c>
      <c r="CG218" s="12">
        <v>19</v>
      </c>
      <c r="CH218" s="12">
        <v>75</v>
      </c>
      <c r="CI218" s="12">
        <v>15</v>
      </c>
      <c r="CJ218" s="12">
        <v>41.7</v>
      </c>
      <c r="CK218" s="12">
        <v>6.9137899999999997</v>
      </c>
      <c r="CL218" s="12">
        <v>0.57338</v>
      </c>
      <c r="CM218" s="12">
        <v>0.39838000000000001</v>
      </c>
      <c r="CN218" s="12">
        <f t="shared" si="76"/>
        <v>0.14754098360655737</v>
      </c>
      <c r="CO218" s="12">
        <f t="shared" si="80"/>
        <v>0.37295081967213117</v>
      </c>
      <c r="CP218" s="12">
        <v>0.46154000000000001</v>
      </c>
      <c r="CQ218" s="12">
        <v>0.38462000000000002</v>
      </c>
      <c r="CR218" s="12">
        <v>0.15384999999999999</v>
      </c>
      <c r="CS218" s="12">
        <f t="shared" si="81"/>
        <v>0.23339011925042588</v>
      </c>
      <c r="CT218" s="12">
        <f t="shared" si="82"/>
        <v>0.49914821124361158</v>
      </c>
      <c r="CU218" s="12">
        <f t="shared" si="83"/>
        <v>0.28620102214650767</v>
      </c>
      <c r="CV218" s="12">
        <f t="shared" si="84"/>
        <v>0.46153846153846156</v>
      </c>
      <c r="CW218" s="12">
        <f t="shared" si="77"/>
        <v>0.51724137931034486</v>
      </c>
      <c r="CX218" s="12">
        <f t="shared" si="85"/>
        <v>0.7857142857142857</v>
      </c>
      <c r="CY218" s="12">
        <f t="shared" si="86"/>
        <v>59</v>
      </c>
      <c r="CZ218" s="12">
        <f t="shared" si="87"/>
        <v>13</v>
      </c>
      <c r="DA218" s="12">
        <f t="shared" si="88"/>
        <v>0.22033898305084745</v>
      </c>
      <c r="DB218" s="12">
        <f t="shared" si="89"/>
        <v>6.4727272727272727</v>
      </c>
      <c r="DC218" s="12">
        <v>12</v>
      </c>
      <c r="DD218" s="12">
        <v>2</v>
      </c>
      <c r="DE218" s="12">
        <v>16.7</v>
      </c>
      <c r="DF218" s="12">
        <v>0</v>
      </c>
      <c r="DG218" s="12">
        <v>0</v>
      </c>
      <c r="DH218" s="12">
        <v>17</v>
      </c>
      <c r="DI218" s="12">
        <v>0</v>
      </c>
      <c r="DJ218" s="12">
        <v>1.4</v>
      </c>
      <c r="DK218" s="12">
        <v>1.4</v>
      </c>
      <c r="DL218" s="12">
        <v>0.11</v>
      </c>
      <c r="DM218" s="17">
        <v>-1.4</v>
      </c>
      <c r="DN218" s="12">
        <v>273</v>
      </c>
      <c r="DO218" s="12">
        <v>401</v>
      </c>
      <c r="DP218" s="12">
        <v>68.099999999999994</v>
      </c>
      <c r="DQ218" s="12">
        <v>4739</v>
      </c>
      <c r="DR218" s="12">
        <v>2222</v>
      </c>
      <c r="DS218" s="12">
        <v>151</v>
      </c>
      <c r="DT218" s="12">
        <v>190</v>
      </c>
      <c r="DU218" s="12">
        <v>79.5</v>
      </c>
      <c r="DV218" s="12">
        <v>81</v>
      </c>
      <c r="DW218" s="12">
        <v>113</v>
      </c>
      <c r="DX218" s="12">
        <v>71.7</v>
      </c>
      <c r="DY218" s="12">
        <v>36</v>
      </c>
      <c r="DZ218" s="12">
        <v>76</v>
      </c>
      <c r="EA218" s="12">
        <v>47.4</v>
      </c>
      <c r="EB218" s="12">
        <v>0</v>
      </c>
      <c r="EC218" s="12">
        <v>0.9</v>
      </c>
      <c r="ED218" s="12">
        <v>0.5</v>
      </c>
      <c r="EE218" s="12">
        <v>7</v>
      </c>
      <c r="EF218" s="12">
        <v>22</v>
      </c>
      <c r="EG218" s="12">
        <v>3</v>
      </c>
      <c r="EH218" s="12">
        <v>2</v>
      </c>
      <c r="EI218" s="12">
        <v>26</v>
      </c>
      <c r="EJ218" s="12">
        <v>0</v>
      </c>
      <c r="EK218" s="12">
        <v>1</v>
      </c>
      <c r="EL218" s="12">
        <v>15</v>
      </c>
      <c r="EM218" s="12">
        <v>2</v>
      </c>
      <c r="EN218" s="12">
        <v>19</v>
      </c>
      <c r="EO218" s="12">
        <v>12</v>
      </c>
      <c r="EP218" s="12">
        <v>3</v>
      </c>
      <c r="EQ218" s="12">
        <v>0</v>
      </c>
      <c r="ER218" s="12">
        <v>1</v>
      </c>
      <c r="ES218" s="12">
        <v>3</v>
      </c>
      <c r="ET218" s="12">
        <v>0</v>
      </c>
      <c r="EU218" s="12">
        <v>7</v>
      </c>
      <c r="EV218" s="12">
        <v>6</v>
      </c>
      <c r="EW218" s="12">
        <v>4</v>
      </c>
      <c r="EX218" s="12">
        <v>2</v>
      </c>
      <c r="EY218" s="12">
        <v>1</v>
      </c>
      <c r="EZ218" s="12">
        <v>3</v>
      </c>
      <c r="FA218" s="12">
        <v>7</v>
      </c>
      <c r="FB218" s="12">
        <v>42.9</v>
      </c>
      <c r="FC218" s="12">
        <v>15</v>
      </c>
      <c r="FD218" s="12">
        <v>24</v>
      </c>
      <c r="FE218" s="12">
        <v>1</v>
      </c>
      <c r="FF218" s="12">
        <v>45</v>
      </c>
      <c r="FG218" s="12">
        <v>516</v>
      </c>
      <c r="FH218" s="12">
        <v>83</v>
      </c>
      <c r="FI218" s="12">
        <v>180</v>
      </c>
      <c r="FJ218" s="12">
        <v>220</v>
      </c>
      <c r="FK218" s="12">
        <v>125</v>
      </c>
      <c r="FL218" s="12">
        <v>12</v>
      </c>
      <c r="FM218" s="12">
        <v>17</v>
      </c>
      <c r="FN218" s="12">
        <v>9</v>
      </c>
      <c r="FO218" s="12">
        <v>52.9</v>
      </c>
      <c r="FP218" s="12">
        <v>220</v>
      </c>
      <c r="FQ218" s="12">
        <v>1231</v>
      </c>
      <c r="FR218" s="12">
        <v>549</v>
      </c>
      <c r="FS218" s="12">
        <v>15</v>
      </c>
      <c r="FT218" s="12">
        <v>10</v>
      </c>
      <c r="FU218" s="12">
        <v>0</v>
      </c>
      <c r="FV218" s="12">
        <v>9</v>
      </c>
      <c r="FW218" s="12">
        <v>7</v>
      </c>
      <c r="FX218" s="12">
        <v>6</v>
      </c>
      <c r="FY218" s="12">
        <v>2</v>
      </c>
      <c r="FZ218" s="12">
        <v>10</v>
      </c>
      <c r="GA218" s="12">
        <v>70</v>
      </c>
      <c r="GB218" s="12">
        <v>21</v>
      </c>
      <c r="GC218" s="12">
        <v>58.3</v>
      </c>
      <c r="GD218" s="12">
        <v>8.7142900000000001</v>
      </c>
      <c r="GE218" s="12">
        <v>0.42662</v>
      </c>
      <c r="GF218" s="12">
        <v>0.46888000000000002</v>
      </c>
      <c r="GG218" s="12">
        <f t="shared" si="90"/>
        <v>0.19201995012468828</v>
      </c>
      <c r="GH218" s="12">
        <f t="shared" si="91"/>
        <v>0.47381546134663344</v>
      </c>
      <c r="GI218" s="12">
        <v>0.57142999999999999</v>
      </c>
      <c r="GJ218" s="12">
        <v>0.28571000000000002</v>
      </c>
      <c r="GK218" s="12">
        <v>0.14285999999999999</v>
      </c>
      <c r="GL218">
        <f t="shared" si="92"/>
        <v>0.34883720930232559</v>
      </c>
      <c r="GM218">
        <f t="shared" si="93"/>
        <v>0.4263565891472868</v>
      </c>
      <c r="GN218">
        <f t="shared" si="94"/>
        <v>0.24224806201550386</v>
      </c>
      <c r="GO218">
        <f t="shared" si="95"/>
        <v>0.8571428571428571</v>
      </c>
      <c r="GP218" s="12">
        <f t="shared" si="78"/>
        <v>0.48275862068965519</v>
      </c>
      <c r="GQ218">
        <f t="shared" si="79"/>
        <v>0.58333333333333337</v>
      </c>
      <c r="GR218">
        <f t="shared" si="96"/>
        <v>32</v>
      </c>
      <c r="GS218">
        <f t="shared" si="97"/>
        <v>3</v>
      </c>
      <c r="GT218">
        <f t="shared" si="98"/>
        <v>9.375E-2</v>
      </c>
      <c r="GU218">
        <f t="shared" si="99"/>
        <v>6.0666666666666664</v>
      </c>
    </row>
    <row r="219" spans="1:203" x14ac:dyDescent="0.2">
      <c r="A219">
        <v>2023</v>
      </c>
      <c r="B219" s="2">
        <v>45003</v>
      </c>
      <c r="C219" s="12" t="s">
        <v>5</v>
      </c>
      <c r="D219" s="14" t="s">
        <v>6</v>
      </c>
      <c r="E219" s="4">
        <f t="shared" si="75"/>
        <v>-0.39999999999999991</v>
      </c>
      <c r="F219" s="12">
        <v>2</v>
      </c>
      <c r="G219" s="12">
        <v>3</v>
      </c>
      <c r="H219" s="12" t="s">
        <v>45</v>
      </c>
      <c r="I219" s="5" t="s">
        <v>3</v>
      </c>
      <c r="J219" s="12">
        <v>11</v>
      </c>
      <c r="K219" s="12">
        <v>7</v>
      </c>
      <c r="L219" s="12">
        <v>63.6</v>
      </c>
      <c r="M219" s="12">
        <v>0.18</v>
      </c>
      <c r="N219" s="12">
        <v>0.28999999999999998</v>
      </c>
      <c r="O219" s="12">
        <v>18.3</v>
      </c>
      <c r="P219" s="12">
        <v>1</v>
      </c>
      <c r="Q219" s="12">
        <v>1.3</v>
      </c>
      <c r="R219" s="12">
        <v>1.3</v>
      </c>
      <c r="S219" s="12">
        <v>0.12</v>
      </c>
      <c r="T219" s="18">
        <v>0.7</v>
      </c>
      <c r="U219" s="12">
        <v>305</v>
      </c>
      <c r="V219" s="12">
        <v>409</v>
      </c>
      <c r="W219" s="12">
        <v>74.599999999999994</v>
      </c>
      <c r="X219" s="12">
        <v>5818</v>
      </c>
      <c r="Y219" s="12">
        <v>2114</v>
      </c>
      <c r="Z219" s="12">
        <v>136</v>
      </c>
      <c r="AA219" s="12">
        <v>168</v>
      </c>
      <c r="AB219" s="12">
        <v>81</v>
      </c>
      <c r="AC219" s="12">
        <v>115</v>
      </c>
      <c r="AD219" s="12">
        <v>138</v>
      </c>
      <c r="AE219" s="12">
        <v>83.3</v>
      </c>
      <c r="AF219" s="12">
        <v>50</v>
      </c>
      <c r="AG219" s="12">
        <v>84</v>
      </c>
      <c r="AH219" s="12">
        <v>59.5</v>
      </c>
      <c r="AI219" s="12">
        <v>2</v>
      </c>
      <c r="AJ219" s="12">
        <v>1.2</v>
      </c>
      <c r="AK219" s="12">
        <v>0.7</v>
      </c>
      <c r="AL219" s="12">
        <v>9</v>
      </c>
      <c r="AM219" s="12">
        <v>31</v>
      </c>
      <c r="AN219" s="12">
        <v>3</v>
      </c>
      <c r="AO219" s="12">
        <v>1</v>
      </c>
      <c r="AP219" s="12">
        <v>35</v>
      </c>
      <c r="AQ219" s="12">
        <v>5</v>
      </c>
      <c r="AR219" s="12">
        <v>10</v>
      </c>
      <c r="AS219" s="12">
        <v>10</v>
      </c>
      <c r="AT219" s="12">
        <v>3</v>
      </c>
      <c r="AU219" s="12">
        <v>21</v>
      </c>
      <c r="AV219" s="12">
        <v>16</v>
      </c>
      <c r="AW219" s="12">
        <v>1</v>
      </c>
      <c r="AX219" s="12">
        <v>0</v>
      </c>
      <c r="AY219" s="12">
        <v>2</v>
      </c>
      <c r="AZ219" s="12">
        <v>1</v>
      </c>
      <c r="BA219" s="12">
        <v>1</v>
      </c>
      <c r="BB219" s="12">
        <v>13</v>
      </c>
      <c r="BC219" s="12">
        <v>10</v>
      </c>
      <c r="BD219" s="12">
        <v>4</v>
      </c>
      <c r="BE219" s="12">
        <v>7</v>
      </c>
      <c r="BF219" s="12">
        <v>2</v>
      </c>
      <c r="BG219" s="12">
        <v>8</v>
      </c>
      <c r="BH219" s="12">
        <v>18</v>
      </c>
      <c r="BI219" s="12">
        <v>44.4</v>
      </c>
      <c r="BJ219" s="12">
        <v>14</v>
      </c>
      <c r="BK219" s="12">
        <v>24</v>
      </c>
      <c r="BL219" s="12">
        <v>0</v>
      </c>
      <c r="BM219" s="12">
        <v>45</v>
      </c>
      <c r="BN219" s="12">
        <v>525</v>
      </c>
      <c r="BO219" s="12">
        <v>61</v>
      </c>
      <c r="BP219" s="12">
        <v>166</v>
      </c>
      <c r="BQ219" s="12">
        <v>249</v>
      </c>
      <c r="BR219" s="12">
        <v>115</v>
      </c>
      <c r="BS219" s="12">
        <v>8</v>
      </c>
      <c r="BT219" s="12">
        <v>8</v>
      </c>
      <c r="BU219" s="12">
        <v>1</v>
      </c>
      <c r="BV219" s="12">
        <v>12.5</v>
      </c>
      <c r="BW219" s="12">
        <v>286</v>
      </c>
      <c r="BX219" s="12">
        <v>1317</v>
      </c>
      <c r="BY219" s="12">
        <v>711</v>
      </c>
      <c r="BZ219" s="12">
        <v>12</v>
      </c>
      <c r="CA219" s="12">
        <v>10</v>
      </c>
      <c r="CB219" s="12">
        <v>1</v>
      </c>
      <c r="CC219" s="12">
        <v>15</v>
      </c>
      <c r="CD219" s="12">
        <v>8</v>
      </c>
      <c r="CE219" s="12">
        <v>4</v>
      </c>
      <c r="CF219" s="12">
        <v>1</v>
      </c>
      <c r="CG219" s="12">
        <v>15</v>
      </c>
      <c r="CH219" s="12">
        <v>60</v>
      </c>
      <c r="CI219" s="12">
        <v>12</v>
      </c>
      <c r="CJ219" s="12">
        <v>44.4</v>
      </c>
      <c r="CK219" s="12">
        <v>7.5454499999999998</v>
      </c>
      <c r="CL219" s="12">
        <v>0.44061</v>
      </c>
      <c r="CM219" s="12">
        <v>0.36336000000000002</v>
      </c>
      <c r="CN219" s="12">
        <f t="shared" si="76"/>
        <v>0.24205378973105135</v>
      </c>
      <c r="CO219" s="12">
        <f t="shared" si="80"/>
        <v>0.41075794621026895</v>
      </c>
      <c r="CP219" s="12">
        <v>0.30769000000000002</v>
      </c>
      <c r="CQ219" s="12">
        <v>0.53846000000000005</v>
      </c>
      <c r="CR219" s="12">
        <v>0.15384999999999999</v>
      </c>
      <c r="CS219" s="12">
        <f t="shared" si="81"/>
        <v>0.31619047619047619</v>
      </c>
      <c r="CT219" s="12">
        <f t="shared" si="82"/>
        <v>0.47428571428571431</v>
      </c>
      <c r="CU219" s="12">
        <f t="shared" si="83"/>
        <v>0.21904761904761905</v>
      </c>
      <c r="CV219" s="12">
        <f t="shared" si="84"/>
        <v>0.76923076923076927</v>
      </c>
      <c r="CW219" s="12">
        <f t="shared" si="77"/>
        <v>0.50847457627118642</v>
      </c>
      <c r="CX219" s="12">
        <f t="shared" si="85"/>
        <v>0.81818181818181823</v>
      </c>
      <c r="CY219" s="12">
        <f t="shared" si="86"/>
        <v>41</v>
      </c>
      <c r="CZ219" s="12">
        <f t="shared" si="87"/>
        <v>4</v>
      </c>
      <c r="DA219" s="12">
        <f t="shared" si="88"/>
        <v>9.7560975609756101E-2</v>
      </c>
      <c r="DB219" s="12">
        <f t="shared" si="89"/>
        <v>6.7777777777777777</v>
      </c>
      <c r="DC219" s="12">
        <v>14</v>
      </c>
      <c r="DD219" s="12">
        <v>3</v>
      </c>
      <c r="DE219" s="12">
        <v>21.4</v>
      </c>
      <c r="DF219" s="12">
        <v>0.14000000000000001</v>
      </c>
      <c r="DG219" s="12">
        <v>0.67</v>
      </c>
      <c r="DH219" s="12">
        <v>18.3</v>
      </c>
      <c r="DI219" s="12">
        <v>0</v>
      </c>
      <c r="DJ219" s="12">
        <v>1.7</v>
      </c>
      <c r="DK219" s="12">
        <v>1</v>
      </c>
      <c r="DL219" s="12">
        <v>7.0000000000000007E-2</v>
      </c>
      <c r="DM219" s="18">
        <v>1.3</v>
      </c>
      <c r="DN219" s="12">
        <v>378</v>
      </c>
      <c r="DO219" s="12">
        <v>498</v>
      </c>
      <c r="DP219" s="12">
        <v>75.900000000000006</v>
      </c>
      <c r="DQ219" s="12">
        <v>7660</v>
      </c>
      <c r="DR219" s="12">
        <v>3132</v>
      </c>
      <c r="DS219" s="12">
        <v>126</v>
      </c>
      <c r="DT219" s="12">
        <v>153</v>
      </c>
      <c r="DU219" s="12">
        <v>82.4</v>
      </c>
      <c r="DV219" s="12">
        <v>199</v>
      </c>
      <c r="DW219" s="12">
        <v>235</v>
      </c>
      <c r="DX219" s="12">
        <v>84.7</v>
      </c>
      <c r="DY219" s="12">
        <v>49</v>
      </c>
      <c r="DZ219" s="12">
        <v>85</v>
      </c>
      <c r="EA219" s="12">
        <v>57.6</v>
      </c>
      <c r="EB219" s="12">
        <v>1</v>
      </c>
      <c r="EC219" s="12">
        <v>0.7</v>
      </c>
      <c r="ED219" s="12">
        <v>1</v>
      </c>
      <c r="EE219" s="12">
        <v>10</v>
      </c>
      <c r="EF219" s="12">
        <v>39</v>
      </c>
      <c r="EG219" s="12">
        <v>7</v>
      </c>
      <c r="EH219" s="12">
        <v>1</v>
      </c>
      <c r="EI219" s="12">
        <v>49</v>
      </c>
      <c r="EJ219" s="12">
        <v>1</v>
      </c>
      <c r="EK219" s="12">
        <v>6</v>
      </c>
      <c r="EL219" s="12">
        <v>25</v>
      </c>
      <c r="EM219" s="12">
        <v>8</v>
      </c>
      <c r="EN219" s="12">
        <v>28</v>
      </c>
      <c r="EO219" s="12">
        <v>23</v>
      </c>
      <c r="EP219" s="12">
        <v>1</v>
      </c>
      <c r="EQ219" s="12">
        <v>1</v>
      </c>
      <c r="ER219" s="12">
        <v>3</v>
      </c>
      <c r="ES219" s="12">
        <v>0</v>
      </c>
      <c r="ET219" s="12">
        <v>0</v>
      </c>
      <c r="EU219" s="12">
        <v>11</v>
      </c>
      <c r="EV219" s="12">
        <v>4</v>
      </c>
      <c r="EW219" s="12">
        <v>6</v>
      </c>
      <c r="EX219" s="12">
        <v>3</v>
      </c>
      <c r="EY219" s="12">
        <v>2</v>
      </c>
      <c r="EZ219" s="12">
        <v>3</v>
      </c>
      <c r="FA219" s="12">
        <v>4</v>
      </c>
      <c r="FB219" s="12">
        <v>75</v>
      </c>
      <c r="FC219" s="12">
        <v>7</v>
      </c>
      <c r="FD219" s="12">
        <v>15</v>
      </c>
      <c r="FE219" s="12">
        <v>0</v>
      </c>
      <c r="FF219" s="12">
        <v>55</v>
      </c>
      <c r="FG219" s="12">
        <v>593</v>
      </c>
      <c r="FH219" s="12">
        <v>61</v>
      </c>
      <c r="FI219" s="12">
        <v>183</v>
      </c>
      <c r="FJ219" s="12">
        <v>267</v>
      </c>
      <c r="FK219" s="12">
        <v>146</v>
      </c>
      <c r="FL219" s="12">
        <v>21</v>
      </c>
      <c r="FM219" s="12">
        <v>19</v>
      </c>
      <c r="FN219" s="12">
        <v>10</v>
      </c>
      <c r="FO219" s="12">
        <v>52.6</v>
      </c>
      <c r="FP219" s="12">
        <v>306</v>
      </c>
      <c r="FQ219" s="12">
        <v>1243</v>
      </c>
      <c r="FR219" s="12">
        <v>595</v>
      </c>
      <c r="FS219" s="12">
        <v>13</v>
      </c>
      <c r="FT219" s="12">
        <v>6</v>
      </c>
      <c r="FU219" s="12">
        <v>3</v>
      </c>
      <c r="FV219" s="12">
        <v>7</v>
      </c>
      <c r="FW219" s="12">
        <v>5</v>
      </c>
      <c r="FX219" s="12">
        <v>4</v>
      </c>
      <c r="FY219" s="12">
        <v>0</v>
      </c>
      <c r="FZ219" s="12">
        <v>14</v>
      </c>
      <c r="GA219" s="12">
        <v>58</v>
      </c>
      <c r="GB219" s="12">
        <v>15</v>
      </c>
      <c r="GC219" s="12">
        <v>55.6</v>
      </c>
      <c r="GD219" s="12">
        <v>8.7021300000000004</v>
      </c>
      <c r="GE219" s="12">
        <v>0.55939000000000005</v>
      </c>
      <c r="GF219" s="12">
        <v>0.40888000000000002</v>
      </c>
      <c r="GG219" s="12">
        <f t="shared" si="90"/>
        <v>0.18473895582329317</v>
      </c>
      <c r="GH219" s="12">
        <f t="shared" si="91"/>
        <v>0.30722891566265059</v>
      </c>
      <c r="GI219" s="12">
        <v>0.54544999999999999</v>
      </c>
      <c r="GJ219" s="12">
        <v>0.27272999999999997</v>
      </c>
      <c r="GK219" s="12">
        <v>0.18182000000000001</v>
      </c>
      <c r="GL219">
        <f t="shared" si="92"/>
        <v>0.30860033726812819</v>
      </c>
      <c r="GM219">
        <f t="shared" si="93"/>
        <v>0.4502529510961214</v>
      </c>
      <c r="GN219">
        <f t="shared" si="94"/>
        <v>0.24620573355817876</v>
      </c>
      <c r="GO219">
        <f t="shared" si="95"/>
        <v>0.36363636363636365</v>
      </c>
      <c r="GP219" s="12">
        <f t="shared" si="78"/>
        <v>0.49152542372881358</v>
      </c>
      <c r="GQ219">
        <f t="shared" si="79"/>
        <v>0.7142857142857143</v>
      </c>
      <c r="GR219">
        <f t="shared" si="96"/>
        <v>45</v>
      </c>
      <c r="GS219">
        <f t="shared" si="97"/>
        <v>10</v>
      </c>
      <c r="GT219">
        <f t="shared" si="98"/>
        <v>0.22222222222222221</v>
      </c>
      <c r="GU219">
        <f t="shared" si="99"/>
        <v>6.872727272727273</v>
      </c>
    </row>
    <row r="220" spans="1:203" x14ac:dyDescent="0.2">
      <c r="A220">
        <v>2023</v>
      </c>
      <c r="B220" s="2">
        <v>45017</v>
      </c>
      <c r="C220" s="12" t="s">
        <v>1</v>
      </c>
      <c r="D220" s="15" t="s">
        <v>20</v>
      </c>
      <c r="E220" s="4">
        <f t="shared" si="75"/>
        <v>0.40000000000000013</v>
      </c>
      <c r="F220" s="12">
        <v>0</v>
      </c>
      <c r="G220" s="12">
        <v>0</v>
      </c>
      <c r="H220" s="12" t="s">
        <v>45</v>
      </c>
      <c r="I220" s="5" t="s">
        <v>24</v>
      </c>
      <c r="J220" s="12">
        <v>17</v>
      </c>
      <c r="K220" s="12">
        <v>4</v>
      </c>
      <c r="L220" s="12">
        <v>23.5</v>
      </c>
      <c r="M220" s="12">
        <v>0</v>
      </c>
      <c r="N220" s="12">
        <v>0</v>
      </c>
      <c r="O220" s="12">
        <v>19.100000000000001</v>
      </c>
      <c r="P220" s="12">
        <v>0</v>
      </c>
      <c r="Q220" s="12">
        <v>1.1000000000000001</v>
      </c>
      <c r="R220" s="12">
        <v>1.1000000000000001</v>
      </c>
      <c r="S220" s="12">
        <v>7.0000000000000007E-2</v>
      </c>
      <c r="T220" s="17">
        <v>-1.1000000000000001</v>
      </c>
      <c r="U220" s="12">
        <v>315</v>
      </c>
      <c r="V220" s="12">
        <v>439</v>
      </c>
      <c r="W220" s="12">
        <v>71.8</v>
      </c>
      <c r="X220" s="12">
        <v>6144</v>
      </c>
      <c r="Y220" s="12">
        <v>2502</v>
      </c>
      <c r="Z220" s="12">
        <v>123</v>
      </c>
      <c r="AA220" s="12">
        <v>155</v>
      </c>
      <c r="AB220" s="12">
        <v>79.400000000000006</v>
      </c>
      <c r="AC220" s="12">
        <v>145</v>
      </c>
      <c r="AD220" s="12">
        <v>178</v>
      </c>
      <c r="AE220" s="12">
        <v>81.5</v>
      </c>
      <c r="AF220" s="12">
        <v>45</v>
      </c>
      <c r="AG220" s="12">
        <v>86</v>
      </c>
      <c r="AH220" s="12">
        <v>52.3</v>
      </c>
      <c r="AI220" s="12">
        <v>0</v>
      </c>
      <c r="AJ220" s="12">
        <v>1</v>
      </c>
      <c r="AK220" s="12">
        <v>0.7</v>
      </c>
      <c r="AL220" s="12">
        <v>14</v>
      </c>
      <c r="AM220" s="12">
        <v>27</v>
      </c>
      <c r="AN220" s="12">
        <v>6</v>
      </c>
      <c r="AO220" s="12">
        <v>3</v>
      </c>
      <c r="AP220" s="12">
        <v>29</v>
      </c>
      <c r="AQ220" s="12">
        <v>3</v>
      </c>
      <c r="AR220" s="12">
        <v>3</v>
      </c>
      <c r="AS220" s="12">
        <v>13</v>
      </c>
      <c r="AT220" s="12">
        <v>3</v>
      </c>
      <c r="AU220" s="12">
        <v>30</v>
      </c>
      <c r="AV220" s="12">
        <v>17</v>
      </c>
      <c r="AW220" s="12">
        <v>3</v>
      </c>
      <c r="AX220" s="12">
        <v>2</v>
      </c>
      <c r="AY220" s="12">
        <v>5</v>
      </c>
      <c r="AZ220" s="12">
        <v>2</v>
      </c>
      <c r="BA220" s="12">
        <v>1</v>
      </c>
      <c r="BB220" s="12">
        <v>22</v>
      </c>
      <c r="BC220" s="12">
        <v>14</v>
      </c>
      <c r="BD220" s="12">
        <v>14</v>
      </c>
      <c r="BE220" s="12">
        <v>3</v>
      </c>
      <c r="BF220" s="12">
        <v>5</v>
      </c>
      <c r="BG220" s="12">
        <v>8</v>
      </c>
      <c r="BH220" s="12">
        <v>19</v>
      </c>
      <c r="BI220" s="12">
        <v>42.1</v>
      </c>
      <c r="BJ220" s="12">
        <v>16</v>
      </c>
      <c r="BK220" s="12">
        <v>28</v>
      </c>
      <c r="BL220" s="12">
        <v>0</v>
      </c>
      <c r="BM220" s="12">
        <v>51</v>
      </c>
      <c r="BN220" s="12">
        <v>561</v>
      </c>
      <c r="BO220" s="12">
        <v>61</v>
      </c>
      <c r="BP220" s="12">
        <v>212</v>
      </c>
      <c r="BQ220" s="12">
        <v>232</v>
      </c>
      <c r="BR220" s="12">
        <v>123</v>
      </c>
      <c r="BS220" s="12">
        <v>21</v>
      </c>
      <c r="BT220" s="12">
        <v>11</v>
      </c>
      <c r="BU220" s="12">
        <v>8</v>
      </c>
      <c r="BV220" s="12">
        <v>72.7</v>
      </c>
      <c r="BW220" s="12">
        <v>363</v>
      </c>
      <c r="BX220" s="12">
        <v>1831</v>
      </c>
      <c r="BY220" s="12">
        <v>909</v>
      </c>
      <c r="BZ220" s="12">
        <v>18</v>
      </c>
      <c r="CA220" s="12">
        <v>7</v>
      </c>
      <c r="CB220" s="12">
        <v>2</v>
      </c>
      <c r="CC220" s="12">
        <v>15</v>
      </c>
      <c r="CD220" s="12">
        <v>2</v>
      </c>
      <c r="CE220" s="12">
        <v>3</v>
      </c>
      <c r="CF220" s="12">
        <v>0</v>
      </c>
      <c r="CG220" s="12">
        <v>13</v>
      </c>
      <c r="CH220" s="12">
        <v>61</v>
      </c>
      <c r="CI220" s="12">
        <v>24</v>
      </c>
      <c r="CJ220" s="12">
        <v>61.5</v>
      </c>
      <c r="CK220" s="12">
        <v>5.3797499999999996</v>
      </c>
      <c r="CL220" s="12">
        <v>0.43772</v>
      </c>
      <c r="CM220" s="12">
        <v>0.40722999999999998</v>
      </c>
      <c r="CN220" s="12">
        <f t="shared" si="76"/>
        <v>0.20956719817767655</v>
      </c>
      <c r="CO220" s="12">
        <f t="shared" si="80"/>
        <v>0.35307517084282458</v>
      </c>
      <c r="CP220" s="12">
        <v>0.63636000000000004</v>
      </c>
      <c r="CQ220" s="12">
        <v>0.13636000000000001</v>
      </c>
      <c r="CR220" s="12">
        <v>0.22727</v>
      </c>
      <c r="CS220" s="12">
        <f t="shared" si="81"/>
        <v>0.37789661319073081</v>
      </c>
      <c r="CT220" s="12">
        <f t="shared" si="82"/>
        <v>0.41354723707664887</v>
      </c>
      <c r="CU220" s="12">
        <f t="shared" si="83"/>
        <v>0.21925133689839571</v>
      </c>
      <c r="CV220" s="12">
        <f t="shared" si="84"/>
        <v>0.63636363636363635</v>
      </c>
      <c r="CW220" s="12">
        <f t="shared" si="77"/>
        <v>0.4765625</v>
      </c>
      <c r="CX220" s="12">
        <f t="shared" si="85"/>
        <v>0.82352941176470584</v>
      </c>
      <c r="CY220" s="12">
        <f t="shared" si="86"/>
        <v>34</v>
      </c>
      <c r="CZ220" s="12">
        <f t="shared" si="87"/>
        <v>8</v>
      </c>
      <c r="DA220" s="12">
        <f t="shared" si="88"/>
        <v>0.23529411764705882</v>
      </c>
      <c r="DB220" s="12">
        <f t="shared" si="89"/>
        <v>6.1764705882352944</v>
      </c>
      <c r="DC220" s="12">
        <v>13</v>
      </c>
      <c r="DD220" s="12">
        <v>4</v>
      </c>
      <c r="DE220" s="12">
        <v>30.8</v>
      </c>
      <c r="DF220" s="12">
        <v>0</v>
      </c>
      <c r="DG220" s="12">
        <v>0</v>
      </c>
      <c r="DH220" s="12">
        <v>23</v>
      </c>
      <c r="DI220" s="12">
        <v>1</v>
      </c>
      <c r="DJ220" s="12">
        <v>0.7</v>
      </c>
      <c r="DK220" s="12">
        <v>0.7</v>
      </c>
      <c r="DL220" s="12">
        <v>0.05</v>
      </c>
      <c r="DM220" s="17">
        <v>-0.7</v>
      </c>
      <c r="DN220" s="12">
        <v>296</v>
      </c>
      <c r="DO220" s="12">
        <v>425</v>
      </c>
      <c r="DP220" s="12">
        <v>69.599999999999994</v>
      </c>
      <c r="DQ220" s="12">
        <v>5326</v>
      </c>
      <c r="DR220" s="12">
        <v>1799</v>
      </c>
      <c r="DS220" s="12">
        <v>147</v>
      </c>
      <c r="DT220" s="12">
        <v>166</v>
      </c>
      <c r="DU220" s="12">
        <v>88.6</v>
      </c>
      <c r="DV220" s="12">
        <v>111</v>
      </c>
      <c r="DW220" s="12">
        <v>143</v>
      </c>
      <c r="DX220" s="12">
        <v>77.599999999999994</v>
      </c>
      <c r="DY220" s="12">
        <v>34</v>
      </c>
      <c r="DZ220" s="12">
        <v>93</v>
      </c>
      <c r="EA220" s="12">
        <v>36.6</v>
      </c>
      <c r="EB220" s="12">
        <v>0</v>
      </c>
      <c r="EC220" s="12">
        <v>0.5</v>
      </c>
      <c r="ED220" s="12">
        <v>0.5</v>
      </c>
      <c r="EE220" s="12">
        <v>7</v>
      </c>
      <c r="EF220" s="12">
        <v>27</v>
      </c>
      <c r="EG220" s="12">
        <v>5</v>
      </c>
      <c r="EH220" s="12">
        <v>2</v>
      </c>
      <c r="EI220" s="12">
        <v>31</v>
      </c>
      <c r="EJ220" s="12">
        <v>0</v>
      </c>
      <c r="EK220" s="12">
        <v>8</v>
      </c>
      <c r="EL220" s="12">
        <v>24</v>
      </c>
      <c r="EM220" s="12">
        <v>8</v>
      </c>
      <c r="EN220" s="12">
        <v>24</v>
      </c>
      <c r="EO220" s="12">
        <v>17</v>
      </c>
      <c r="EP220" s="12">
        <v>3</v>
      </c>
      <c r="EQ220" s="12">
        <v>2</v>
      </c>
      <c r="ER220" s="12">
        <v>1</v>
      </c>
      <c r="ES220" s="12">
        <v>1</v>
      </c>
      <c r="ET220" s="12">
        <v>0</v>
      </c>
      <c r="EU220" s="12">
        <v>5</v>
      </c>
      <c r="EV220" s="12">
        <v>3</v>
      </c>
      <c r="EW220" s="12">
        <v>3</v>
      </c>
      <c r="EX220" s="12">
        <v>2</v>
      </c>
      <c r="EY220" s="12">
        <v>0</v>
      </c>
      <c r="EZ220" s="12">
        <v>3</v>
      </c>
      <c r="FA220" s="12">
        <v>11</v>
      </c>
      <c r="FB220" s="12">
        <v>27.3</v>
      </c>
      <c r="FC220" s="12">
        <v>13</v>
      </c>
      <c r="FD220" s="12">
        <v>17</v>
      </c>
      <c r="FE220" s="12">
        <v>0</v>
      </c>
      <c r="FF220" s="12">
        <v>49</v>
      </c>
      <c r="FG220" s="12">
        <v>519</v>
      </c>
      <c r="FH220" s="12">
        <v>53</v>
      </c>
      <c r="FI220" s="12">
        <v>163</v>
      </c>
      <c r="FJ220" s="12">
        <v>206</v>
      </c>
      <c r="FK220" s="12">
        <v>158</v>
      </c>
      <c r="FL220" s="12">
        <v>8</v>
      </c>
      <c r="FM220" s="12">
        <v>21</v>
      </c>
      <c r="FN220" s="12">
        <v>11</v>
      </c>
      <c r="FO220" s="12">
        <v>52.4</v>
      </c>
      <c r="FP220" s="12">
        <v>324</v>
      </c>
      <c r="FQ220" s="12">
        <v>1767</v>
      </c>
      <c r="FR220" s="12">
        <v>879</v>
      </c>
      <c r="FS220" s="12">
        <v>17</v>
      </c>
      <c r="FT220" s="12">
        <v>18</v>
      </c>
      <c r="FU220" s="12">
        <v>1</v>
      </c>
      <c r="FV220" s="12">
        <v>13</v>
      </c>
      <c r="FW220" s="12">
        <v>14</v>
      </c>
      <c r="FX220" s="12">
        <v>2</v>
      </c>
      <c r="FY220" s="12">
        <v>0</v>
      </c>
      <c r="FZ220" s="12">
        <v>11</v>
      </c>
      <c r="GA220" s="12">
        <v>67</v>
      </c>
      <c r="GB220" s="12">
        <v>15</v>
      </c>
      <c r="GC220" s="12">
        <v>38.5</v>
      </c>
      <c r="GD220" s="12">
        <v>9.5434800000000006</v>
      </c>
      <c r="GE220" s="12">
        <v>0.56228</v>
      </c>
      <c r="GF220" s="12">
        <v>0.33778000000000002</v>
      </c>
      <c r="GG220" s="12">
        <f t="shared" si="90"/>
        <v>0.23764705882352941</v>
      </c>
      <c r="GH220" s="12">
        <f t="shared" si="91"/>
        <v>0.39058823529411762</v>
      </c>
      <c r="GI220" s="12">
        <v>0.6</v>
      </c>
      <c r="GJ220" s="12">
        <v>0.4</v>
      </c>
      <c r="GK220" s="12">
        <v>0</v>
      </c>
      <c r="GL220">
        <f t="shared" si="92"/>
        <v>0.31406551059730248</v>
      </c>
      <c r="GM220">
        <f t="shared" si="93"/>
        <v>0.39691714836223507</v>
      </c>
      <c r="GN220">
        <f t="shared" si="94"/>
        <v>0.30443159922928709</v>
      </c>
      <c r="GO220">
        <f t="shared" si="95"/>
        <v>0.6</v>
      </c>
      <c r="GP220" s="12">
        <f t="shared" si="78"/>
        <v>0.5234375</v>
      </c>
      <c r="GQ220">
        <f t="shared" si="79"/>
        <v>0.53846153846153844</v>
      </c>
      <c r="GR220">
        <f t="shared" si="96"/>
        <v>45</v>
      </c>
      <c r="GS220">
        <f t="shared" si="97"/>
        <v>6</v>
      </c>
      <c r="GT220">
        <f t="shared" si="98"/>
        <v>0.13333333333333333</v>
      </c>
      <c r="GU220">
        <f t="shared" si="99"/>
        <v>6.0408163265306118</v>
      </c>
    </row>
    <row r="221" spans="1:203" x14ac:dyDescent="0.2">
      <c r="A221">
        <v>2023</v>
      </c>
      <c r="B221" s="2">
        <v>45031</v>
      </c>
      <c r="C221" s="12" t="s">
        <v>5</v>
      </c>
      <c r="D221" s="15" t="s">
        <v>20</v>
      </c>
      <c r="E221" s="4">
        <f t="shared" si="75"/>
        <v>0.70000000000000018</v>
      </c>
      <c r="F221" s="12">
        <v>2</v>
      </c>
      <c r="G221" s="12">
        <v>2</v>
      </c>
      <c r="H221" s="12" t="s">
        <v>45</v>
      </c>
      <c r="I221" s="5" t="s">
        <v>9</v>
      </c>
      <c r="J221" s="12">
        <v>15</v>
      </c>
      <c r="K221" s="12">
        <v>3</v>
      </c>
      <c r="L221" s="12">
        <v>20</v>
      </c>
      <c r="M221" s="12">
        <v>7.0000000000000007E-2</v>
      </c>
      <c r="N221" s="12">
        <v>0.33</v>
      </c>
      <c r="O221" s="12">
        <v>16.100000000000001</v>
      </c>
      <c r="P221" s="12">
        <v>1</v>
      </c>
      <c r="Q221" s="12">
        <v>2.6</v>
      </c>
      <c r="R221" s="12">
        <v>1.8</v>
      </c>
      <c r="S221" s="12">
        <v>0.12</v>
      </c>
      <c r="T221" s="17">
        <v>-0.6</v>
      </c>
      <c r="U221" s="12">
        <v>383</v>
      </c>
      <c r="V221" s="12">
        <v>494</v>
      </c>
      <c r="W221" s="12">
        <v>77.5</v>
      </c>
      <c r="X221" s="12">
        <v>7698</v>
      </c>
      <c r="Y221" s="12">
        <v>3226</v>
      </c>
      <c r="Z221" s="12">
        <v>131</v>
      </c>
      <c r="AA221" s="12">
        <v>154</v>
      </c>
      <c r="AB221" s="12">
        <v>85.1</v>
      </c>
      <c r="AC221" s="12">
        <v>204</v>
      </c>
      <c r="AD221" s="12">
        <v>247</v>
      </c>
      <c r="AE221" s="12">
        <v>82.6</v>
      </c>
      <c r="AF221" s="12">
        <v>48</v>
      </c>
      <c r="AG221" s="12">
        <v>78</v>
      </c>
      <c r="AH221" s="12">
        <v>61.5</v>
      </c>
      <c r="AI221" s="12">
        <v>1</v>
      </c>
      <c r="AJ221" s="12">
        <v>1.6</v>
      </c>
      <c r="AK221" s="12">
        <v>1.3</v>
      </c>
      <c r="AL221" s="12">
        <v>11</v>
      </c>
      <c r="AM221" s="12">
        <v>38</v>
      </c>
      <c r="AN221" s="12">
        <v>9</v>
      </c>
      <c r="AO221" s="12">
        <v>4</v>
      </c>
      <c r="AP221" s="12">
        <v>45</v>
      </c>
      <c r="AQ221" s="12">
        <v>2</v>
      </c>
      <c r="AR221" s="12">
        <v>6</v>
      </c>
      <c r="AS221" s="12">
        <v>14</v>
      </c>
      <c r="AT221" s="12">
        <v>2</v>
      </c>
      <c r="AU221" s="12">
        <v>30</v>
      </c>
      <c r="AV221" s="12">
        <v>23</v>
      </c>
      <c r="AW221" s="12">
        <v>2</v>
      </c>
      <c r="AX221" s="12">
        <v>1</v>
      </c>
      <c r="AY221" s="12">
        <v>1</v>
      </c>
      <c r="AZ221" s="12">
        <v>3</v>
      </c>
      <c r="BA221" s="12">
        <v>0</v>
      </c>
      <c r="BB221" s="12">
        <v>15</v>
      </c>
      <c r="BC221" s="12">
        <v>7</v>
      </c>
      <c r="BD221" s="12">
        <v>9</v>
      </c>
      <c r="BE221" s="12">
        <v>3</v>
      </c>
      <c r="BF221" s="12">
        <v>3</v>
      </c>
      <c r="BG221" s="12">
        <v>6</v>
      </c>
      <c r="BH221" s="12">
        <v>15</v>
      </c>
      <c r="BI221" s="12">
        <v>40</v>
      </c>
      <c r="BJ221" s="12">
        <v>11</v>
      </c>
      <c r="BK221" s="12">
        <v>11</v>
      </c>
      <c r="BL221" s="12">
        <v>0</v>
      </c>
      <c r="BM221" s="12">
        <v>51</v>
      </c>
      <c r="BN221" s="12">
        <v>602</v>
      </c>
      <c r="BO221" s="12">
        <v>58</v>
      </c>
      <c r="BP221" s="12">
        <v>200</v>
      </c>
      <c r="BQ221" s="12">
        <v>261</v>
      </c>
      <c r="BR221" s="12">
        <v>144</v>
      </c>
      <c r="BS221" s="12">
        <v>28</v>
      </c>
      <c r="BT221" s="12">
        <v>7</v>
      </c>
      <c r="BU221" s="12">
        <v>1</v>
      </c>
      <c r="BV221" s="12">
        <v>14.3</v>
      </c>
      <c r="BW221" s="12">
        <v>285</v>
      </c>
      <c r="BX221" s="12">
        <v>1401</v>
      </c>
      <c r="BY221" s="12">
        <v>623</v>
      </c>
      <c r="BZ221" s="12">
        <v>9</v>
      </c>
      <c r="CA221" s="12">
        <v>10</v>
      </c>
      <c r="CB221" s="12">
        <v>4</v>
      </c>
      <c r="CC221" s="12">
        <v>20</v>
      </c>
      <c r="CD221" s="12">
        <v>14</v>
      </c>
      <c r="CE221" s="12">
        <v>1</v>
      </c>
      <c r="CF221" s="12">
        <v>0</v>
      </c>
      <c r="CG221" s="12">
        <v>12</v>
      </c>
      <c r="CH221" s="12">
        <v>60</v>
      </c>
      <c r="CI221" s="12">
        <v>27</v>
      </c>
      <c r="CJ221" s="12">
        <v>57.4</v>
      </c>
      <c r="CK221" s="12">
        <v>9.6326499999999999</v>
      </c>
      <c r="CL221" s="12">
        <v>0.50883</v>
      </c>
      <c r="CM221" s="12">
        <v>0.41907</v>
      </c>
      <c r="CN221" s="12">
        <f t="shared" si="76"/>
        <v>0.17408906882591094</v>
      </c>
      <c r="CO221" s="12">
        <f t="shared" si="80"/>
        <v>0.31174089068825911</v>
      </c>
      <c r="CP221" s="12">
        <v>0.6</v>
      </c>
      <c r="CQ221" s="12">
        <v>0.2</v>
      </c>
      <c r="CR221" s="12">
        <v>0.2</v>
      </c>
      <c r="CS221" s="12">
        <f t="shared" si="81"/>
        <v>0.33222591362126247</v>
      </c>
      <c r="CT221" s="12">
        <f t="shared" si="82"/>
        <v>0.43355481727574752</v>
      </c>
      <c r="CU221" s="12">
        <f t="shared" si="83"/>
        <v>0.23920265780730898</v>
      </c>
      <c r="CV221" s="12">
        <f t="shared" si="84"/>
        <v>0.46666666666666667</v>
      </c>
      <c r="CW221" s="12">
        <f t="shared" si="77"/>
        <v>0.48780487804878048</v>
      </c>
      <c r="CX221" s="12">
        <f t="shared" si="85"/>
        <v>0.73333333333333328</v>
      </c>
      <c r="CY221" s="12">
        <f t="shared" si="86"/>
        <v>48</v>
      </c>
      <c r="CZ221" s="12">
        <f t="shared" si="87"/>
        <v>13</v>
      </c>
      <c r="DA221" s="12">
        <f t="shared" si="88"/>
        <v>0.27083333333333331</v>
      </c>
      <c r="DB221" s="12">
        <f t="shared" si="89"/>
        <v>7.5098039215686274</v>
      </c>
      <c r="DC221" s="12">
        <v>12</v>
      </c>
      <c r="DD221" s="12">
        <v>2</v>
      </c>
      <c r="DE221" s="12">
        <v>16.7</v>
      </c>
      <c r="DF221" s="12">
        <v>0.08</v>
      </c>
      <c r="DG221" s="12">
        <v>0.5</v>
      </c>
      <c r="DH221" s="12">
        <v>21</v>
      </c>
      <c r="DI221" s="12">
        <v>0</v>
      </c>
      <c r="DJ221" s="12">
        <v>1.9</v>
      </c>
      <c r="DK221" s="12">
        <v>1.9</v>
      </c>
      <c r="DL221" s="12">
        <v>0.16</v>
      </c>
      <c r="DM221" s="17">
        <v>-0.9</v>
      </c>
      <c r="DN221" s="12">
        <v>354</v>
      </c>
      <c r="DO221" s="12">
        <v>472</v>
      </c>
      <c r="DP221" s="12">
        <v>75</v>
      </c>
      <c r="DQ221" s="12">
        <v>6274</v>
      </c>
      <c r="DR221" s="12">
        <v>2441</v>
      </c>
      <c r="DS221" s="12">
        <v>167</v>
      </c>
      <c r="DT221" s="12">
        <v>192</v>
      </c>
      <c r="DU221" s="12">
        <v>87</v>
      </c>
      <c r="DV221" s="12">
        <v>145</v>
      </c>
      <c r="DW221" s="12">
        <v>182</v>
      </c>
      <c r="DX221" s="12">
        <v>79.7</v>
      </c>
      <c r="DY221" s="12">
        <v>35</v>
      </c>
      <c r="DZ221" s="12">
        <v>80</v>
      </c>
      <c r="EA221" s="12">
        <v>43.8</v>
      </c>
      <c r="EB221" s="12">
        <v>1</v>
      </c>
      <c r="EC221" s="12">
        <v>1.4</v>
      </c>
      <c r="ED221" s="12">
        <v>0.9</v>
      </c>
      <c r="EE221" s="12">
        <v>10</v>
      </c>
      <c r="EF221" s="12">
        <v>30</v>
      </c>
      <c r="EG221" s="12">
        <v>8</v>
      </c>
      <c r="EH221" s="12">
        <v>4</v>
      </c>
      <c r="EI221" s="12">
        <v>44</v>
      </c>
      <c r="EJ221" s="12">
        <v>2</v>
      </c>
      <c r="EK221" s="12">
        <v>8</v>
      </c>
      <c r="EL221" s="12">
        <v>18</v>
      </c>
      <c r="EM221" s="12">
        <v>4</v>
      </c>
      <c r="EN221" s="12">
        <v>20</v>
      </c>
      <c r="EO221" s="12">
        <v>19</v>
      </c>
      <c r="EP221" s="12">
        <v>0</v>
      </c>
      <c r="EQ221" s="12">
        <v>0</v>
      </c>
      <c r="ER221" s="12">
        <v>0</v>
      </c>
      <c r="ES221" s="12">
        <v>0</v>
      </c>
      <c r="ET221" s="12">
        <v>1</v>
      </c>
      <c r="EU221" s="12">
        <v>20</v>
      </c>
      <c r="EV221" s="12">
        <v>15</v>
      </c>
      <c r="EW221" s="12">
        <v>9</v>
      </c>
      <c r="EX221" s="12">
        <v>9</v>
      </c>
      <c r="EY221" s="12">
        <v>2</v>
      </c>
      <c r="EZ221" s="12">
        <v>6</v>
      </c>
      <c r="FA221" s="12">
        <v>7</v>
      </c>
      <c r="FB221" s="12">
        <v>85.7</v>
      </c>
      <c r="FC221" s="12">
        <v>10</v>
      </c>
      <c r="FD221" s="12">
        <v>24</v>
      </c>
      <c r="FE221" s="12">
        <v>0</v>
      </c>
      <c r="FF221" s="12">
        <v>49</v>
      </c>
      <c r="FG221" s="12">
        <v>589</v>
      </c>
      <c r="FH221" s="12">
        <v>68</v>
      </c>
      <c r="FI221" s="12">
        <v>200</v>
      </c>
      <c r="FJ221" s="12">
        <v>258</v>
      </c>
      <c r="FK221" s="12">
        <v>139</v>
      </c>
      <c r="FL221" s="12">
        <v>18</v>
      </c>
      <c r="FM221" s="12">
        <v>16</v>
      </c>
      <c r="FN221" s="12">
        <v>9</v>
      </c>
      <c r="FO221" s="12">
        <v>56.3</v>
      </c>
      <c r="FP221" s="12">
        <v>280</v>
      </c>
      <c r="FQ221" s="12">
        <v>1433</v>
      </c>
      <c r="FR221" s="12">
        <v>739</v>
      </c>
      <c r="FS221" s="12">
        <v>20</v>
      </c>
      <c r="FT221" s="12">
        <v>7</v>
      </c>
      <c r="FU221" s="12">
        <v>5</v>
      </c>
      <c r="FV221" s="12">
        <v>19</v>
      </c>
      <c r="FW221" s="12">
        <v>9</v>
      </c>
      <c r="FX221" s="12">
        <v>2</v>
      </c>
      <c r="FY221" s="12">
        <v>0</v>
      </c>
      <c r="FZ221" s="12">
        <v>8</v>
      </c>
      <c r="GA221" s="12">
        <v>63</v>
      </c>
      <c r="GB221" s="12">
        <v>20</v>
      </c>
      <c r="GC221" s="12">
        <v>42.6</v>
      </c>
      <c r="GD221" s="12">
        <v>7.96774</v>
      </c>
      <c r="GE221" s="12">
        <v>0.49117</v>
      </c>
      <c r="GF221" s="12">
        <v>0.38907000000000003</v>
      </c>
      <c r="GG221" s="12">
        <f t="shared" si="90"/>
        <v>0.19067796610169491</v>
      </c>
      <c r="GH221" s="12">
        <f t="shared" si="91"/>
        <v>0.40677966101694918</v>
      </c>
      <c r="GI221" s="12">
        <v>0.45</v>
      </c>
      <c r="GJ221" s="12">
        <v>0.45</v>
      </c>
      <c r="GK221" s="12">
        <v>0.1</v>
      </c>
      <c r="GL221">
        <f t="shared" si="92"/>
        <v>0.3395585738539898</v>
      </c>
      <c r="GM221">
        <f t="shared" si="93"/>
        <v>0.43803056027164688</v>
      </c>
      <c r="GN221">
        <f t="shared" si="94"/>
        <v>0.23599320882852293</v>
      </c>
      <c r="GO221">
        <f t="shared" si="95"/>
        <v>0.75</v>
      </c>
      <c r="GP221" s="12">
        <f t="shared" si="78"/>
        <v>0.51219512195121952</v>
      </c>
      <c r="GQ221">
        <f t="shared" si="79"/>
        <v>0.83333333333333337</v>
      </c>
      <c r="GR221">
        <f t="shared" si="96"/>
        <v>37</v>
      </c>
      <c r="GS221">
        <f t="shared" si="97"/>
        <v>13</v>
      </c>
      <c r="GT221">
        <f t="shared" si="98"/>
        <v>0.35135135135135137</v>
      </c>
      <c r="GU221">
        <f t="shared" si="99"/>
        <v>7.2244897959183669</v>
      </c>
    </row>
    <row r="222" spans="1:203" x14ac:dyDescent="0.2">
      <c r="A222">
        <v>2023</v>
      </c>
      <c r="B222" s="2">
        <v>45038</v>
      </c>
      <c r="C222" s="12" t="s">
        <v>1</v>
      </c>
      <c r="D222" s="13" t="s">
        <v>2</v>
      </c>
      <c r="E222" s="4">
        <f t="shared" si="75"/>
        <v>2.1</v>
      </c>
      <c r="F222" s="12">
        <v>4</v>
      </c>
      <c r="G222" s="12">
        <v>2</v>
      </c>
      <c r="H222" s="12" t="s">
        <v>45</v>
      </c>
      <c r="I222" s="5" t="s">
        <v>8</v>
      </c>
      <c r="J222" s="12">
        <v>18</v>
      </c>
      <c r="K222" s="12">
        <v>7</v>
      </c>
      <c r="L222" s="12">
        <v>38.9</v>
      </c>
      <c r="M222" s="12">
        <v>0.17</v>
      </c>
      <c r="N222" s="12">
        <v>0.43</v>
      </c>
      <c r="O222" s="12">
        <v>16.100000000000001</v>
      </c>
      <c r="P222" s="12">
        <v>0</v>
      </c>
      <c r="Q222" s="12">
        <v>2.7</v>
      </c>
      <c r="R222" s="12">
        <v>2.7</v>
      </c>
      <c r="S222" s="12">
        <v>0.15</v>
      </c>
      <c r="T222" s="18">
        <v>0.3</v>
      </c>
      <c r="U222" s="12">
        <v>375</v>
      </c>
      <c r="V222" s="12">
        <v>477</v>
      </c>
      <c r="W222" s="12">
        <v>78.599999999999994</v>
      </c>
      <c r="X222" s="12">
        <v>7271</v>
      </c>
      <c r="Y222" s="12">
        <v>2692</v>
      </c>
      <c r="Z222" s="12">
        <v>142</v>
      </c>
      <c r="AA222" s="12">
        <v>166</v>
      </c>
      <c r="AB222" s="12">
        <v>85.5</v>
      </c>
      <c r="AC222" s="12">
        <v>174</v>
      </c>
      <c r="AD222" s="12">
        <v>206</v>
      </c>
      <c r="AE222" s="12">
        <v>84.5</v>
      </c>
      <c r="AF222" s="12">
        <v>53</v>
      </c>
      <c r="AG222" s="12">
        <v>86</v>
      </c>
      <c r="AH222" s="12">
        <v>61.6</v>
      </c>
      <c r="AI222" s="12">
        <v>3</v>
      </c>
      <c r="AJ222" s="12">
        <v>2.4</v>
      </c>
      <c r="AK222" s="12">
        <v>2.1</v>
      </c>
      <c r="AL222" s="12">
        <v>14</v>
      </c>
      <c r="AM222" s="12">
        <v>37</v>
      </c>
      <c r="AN222" s="12">
        <v>8</v>
      </c>
      <c r="AO222" s="12">
        <v>1</v>
      </c>
      <c r="AP222" s="12">
        <v>53</v>
      </c>
      <c r="AQ222" s="12">
        <v>2</v>
      </c>
      <c r="AR222" s="12">
        <v>3</v>
      </c>
      <c r="AS222" s="12">
        <v>20</v>
      </c>
      <c r="AT222" s="12">
        <v>6</v>
      </c>
      <c r="AU222" s="12">
        <v>28</v>
      </c>
      <c r="AV222" s="12">
        <v>22</v>
      </c>
      <c r="AW222" s="12">
        <v>1</v>
      </c>
      <c r="AX222" s="12">
        <v>1</v>
      </c>
      <c r="AY222" s="12">
        <v>3</v>
      </c>
      <c r="AZ222" s="12">
        <v>0</v>
      </c>
      <c r="BA222" s="12">
        <v>1</v>
      </c>
      <c r="BB222" s="12">
        <v>22</v>
      </c>
      <c r="BC222" s="12">
        <v>15</v>
      </c>
      <c r="BD222" s="12">
        <v>11</v>
      </c>
      <c r="BE222" s="12">
        <v>6</v>
      </c>
      <c r="BF222" s="12">
        <v>5</v>
      </c>
      <c r="BG222" s="12">
        <v>12</v>
      </c>
      <c r="BH222" s="12">
        <v>26</v>
      </c>
      <c r="BI222" s="12">
        <v>46.2</v>
      </c>
      <c r="BJ222" s="12">
        <v>17</v>
      </c>
      <c r="BK222" s="12">
        <v>17</v>
      </c>
      <c r="BL222" s="12">
        <v>0</v>
      </c>
      <c r="BM222" s="12">
        <v>41</v>
      </c>
      <c r="BN222" s="12">
        <v>593</v>
      </c>
      <c r="BO222" s="12">
        <v>54</v>
      </c>
      <c r="BP222" s="12">
        <v>162</v>
      </c>
      <c r="BQ222" s="12">
        <v>277</v>
      </c>
      <c r="BR222" s="12">
        <v>158</v>
      </c>
      <c r="BS222" s="12">
        <v>27</v>
      </c>
      <c r="BT222" s="12">
        <v>9</v>
      </c>
      <c r="BU222" s="12">
        <v>4</v>
      </c>
      <c r="BV222" s="12">
        <v>44.4</v>
      </c>
      <c r="BW222" s="12">
        <v>316</v>
      </c>
      <c r="BX222" s="12">
        <v>1356</v>
      </c>
      <c r="BY222" s="12">
        <v>701</v>
      </c>
      <c r="BZ222" s="12">
        <v>16</v>
      </c>
      <c r="CA222" s="12">
        <v>9</v>
      </c>
      <c r="CB222" s="12">
        <v>5</v>
      </c>
      <c r="CC222" s="12">
        <v>15</v>
      </c>
      <c r="CD222" s="12">
        <v>13</v>
      </c>
      <c r="CE222" s="12">
        <v>2</v>
      </c>
      <c r="CF222" s="12">
        <v>0</v>
      </c>
      <c r="CG222" s="12">
        <v>12</v>
      </c>
      <c r="CH222" s="12">
        <v>69</v>
      </c>
      <c r="CI222" s="12">
        <v>8</v>
      </c>
      <c r="CJ222" s="12">
        <v>47.1</v>
      </c>
      <c r="CK222" s="12">
        <v>10.279400000000001</v>
      </c>
      <c r="CL222" s="12">
        <v>0.45533000000000001</v>
      </c>
      <c r="CM222" s="12">
        <v>0.37024000000000001</v>
      </c>
      <c r="CN222" s="12">
        <f t="shared" si="76"/>
        <v>0.19077568134171907</v>
      </c>
      <c r="CO222" s="12">
        <f t="shared" si="80"/>
        <v>0.34800838574423482</v>
      </c>
      <c r="CP222" s="12">
        <v>0.5</v>
      </c>
      <c r="CQ222" s="12">
        <v>0.27272999999999997</v>
      </c>
      <c r="CR222" s="12">
        <v>0.22727</v>
      </c>
      <c r="CS222" s="12">
        <f t="shared" si="81"/>
        <v>0.27318718381112983</v>
      </c>
      <c r="CT222" s="12">
        <f t="shared" si="82"/>
        <v>0.46711635750421587</v>
      </c>
      <c r="CU222" s="12">
        <f t="shared" si="83"/>
        <v>0.26644182124789206</v>
      </c>
      <c r="CV222" s="12">
        <f t="shared" si="84"/>
        <v>0.68181818181818177</v>
      </c>
      <c r="CW222" s="12">
        <f t="shared" si="77"/>
        <v>0.55200000000000005</v>
      </c>
      <c r="CX222" s="12">
        <f t="shared" si="85"/>
        <v>0.77777777777777779</v>
      </c>
      <c r="CY222" s="12">
        <f t="shared" si="86"/>
        <v>46</v>
      </c>
      <c r="CZ222" s="12">
        <f t="shared" si="87"/>
        <v>13</v>
      </c>
      <c r="DA222" s="12">
        <f t="shared" si="88"/>
        <v>0.28260869565217389</v>
      </c>
      <c r="DB222" s="12">
        <f t="shared" si="89"/>
        <v>9.1463414634146343</v>
      </c>
      <c r="DC222" s="12">
        <v>10</v>
      </c>
      <c r="DD222" s="12">
        <v>5</v>
      </c>
      <c r="DE222" s="12">
        <v>50</v>
      </c>
      <c r="DF222" s="12">
        <v>0.2</v>
      </c>
      <c r="DG222" s="12">
        <v>0.4</v>
      </c>
      <c r="DH222" s="12">
        <v>18.5</v>
      </c>
      <c r="DI222" s="12">
        <v>0</v>
      </c>
      <c r="DJ222" s="12">
        <v>0.6</v>
      </c>
      <c r="DK222" s="12">
        <v>0.6</v>
      </c>
      <c r="DL222" s="12">
        <v>0.06</v>
      </c>
      <c r="DM222" s="18">
        <v>1.4</v>
      </c>
      <c r="DN222" s="12">
        <v>594</v>
      </c>
      <c r="DO222" s="12">
        <v>699</v>
      </c>
      <c r="DP222" s="12">
        <v>85</v>
      </c>
      <c r="DQ222" s="12">
        <v>8402</v>
      </c>
      <c r="DR222" s="12">
        <v>2732</v>
      </c>
      <c r="DS222" s="12">
        <v>350</v>
      </c>
      <c r="DT222" s="12">
        <v>388</v>
      </c>
      <c r="DU222" s="12">
        <v>90.2</v>
      </c>
      <c r="DV222" s="12">
        <v>176</v>
      </c>
      <c r="DW222" s="12">
        <v>205</v>
      </c>
      <c r="DX222" s="12">
        <v>85.9</v>
      </c>
      <c r="DY222" s="12">
        <v>30</v>
      </c>
      <c r="DZ222" s="12">
        <v>52</v>
      </c>
      <c r="EA222" s="12">
        <v>57.7</v>
      </c>
      <c r="EB222" s="12">
        <v>2</v>
      </c>
      <c r="EC222" s="12">
        <v>0.5</v>
      </c>
      <c r="ED222" s="12">
        <v>1.3</v>
      </c>
      <c r="EE222" s="12">
        <v>9</v>
      </c>
      <c r="EF222" s="12">
        <v>30</v>
      </c>
      <c r="EG222" s="12">
        <v>14</v>
      </c>
      <c r="EH222" s="12">
        <v>0</v>
      </c>
      <c r="EI222" s="12">
        <v>44</v>
      </c>
      <c r="EJ222" s="12">
        <v>4</v>
      </c>
      <c r="EK222" s="12">
        <v>3</v>
      </c>
      <c r="EL222" s="12">
        <v>12</v>
      </c>
      <c r="EM222" s="12">
        <v>7</v>
      </c>
      <c r="EN222" s="12">
        <v>18</v>
      </c>
      <c r="EO222" s="12">
        <v>15</v>
      </c>
      <c r="EP222" s="12">
        <v>0</v>
      </c>
      <c r="EQ222" s="12">
        <v>2</v>
      </c>
      <c r="ER222" s="12">
        <v>1</v>
      </c>
      <c r="ES222" s="12">
        <v>0</v>
      </c>
      <c r="ET222" s="12">
        <v>0</v>
      </c>
      <c r="EU222" s="12">
        <v>17</v>
      </c>
      <c r="EV222" s="12">
        <v>12</v>
      </c>
      <c r="EW222" s="12">
        <v>9</v>
      </c>
      <c r="EX222" s="12">
        <v>8</v>
      </c>
      <c r="EY222" s="12">
        <v>0</v>
      </c>
      <c r="EZ222" s="12">
        <v>4</v>
      </c>
      <c r="FA222" s="12">
        <v>8</v>
      </c>
      <c r="FB222" s="12">
        <v>50</v>
      </c>
      <c r="FC222" s="12">
        <v>6</v>
      </c>
      <c r="FD222" s="12">
        <v>19</v>
      </c>
      <c r="FE222" s="12">
        <v>0</v>
      </c>
      <c r="FF222" s="12">
        <v>59</v>
      </c>
      <c r="FG222" s="12">
        <v>819</v>
      </c>
      <c r="FH222" s="12">
        <v>77</v>
      </c>
      <c r="FI222" s="12">
        <v>250</v>
      </c>
      <c r="FJ222" s="12">
        <v>386</v>
      </c>
      <c r="FK222" s="12">
        <v>189</v>
      </c>
      <c r="FL222" s="12">
        <v>26</v>
      </c>
      <c r="FM222" s="12">
        <v>29</v>
      </c>
      <c r="FN222" s="12">
        <v>14</v>
      </c>
      <c r="FO222" s="12">
        <v>48.3</v>
      </c>
      <c r="FP222" s="12">
        <v>557</v>
      </c>
      <c r="FQ222" s="12">
        <v>2925</v>
      </c>
      <c r="FR222" s="12">
        <v>1264</v>
      </c>
      <c r="FS222" s="12">
        <v>25</v>
      </c>
      <c r="FT222" s="12">
        <v>27</v>
      </c>
      <c r="FU222" s="12">
        <v>9</v>
      </c>
      <c r="FV222" s="12">
        <v>17</v>
      </c>
      <c r="FW222" s="12">
        <v>10</v>
      </c>
      <c r="FX222" s="12">
        <v>1</v>
      </c>
      <c r="FY222" s="12">
        <v>0</v>
      </c>
      <c r="FZ222" s="12">
        <v>7</v>
      </c>
      <c r="GA222" s="12">
        <v>56</v>
      </c>
      <c r="GB222" s="12">
        <v>9</v>
      </c>
      <c r="GC222" s="12">
        <v>52.9</v>
      </c>
      <c r="GD222" s="12">
        <v>9.7346900000000005</v>
      </c>
      <c r="GE222" s="12">
        <v>0.54466999999999999</v>
      </c>
      <c r="GF222" s="12">
        <v>0.32516</v>
      </c>
      <c r="GG222" s="12">
        <f t="shared" si="90"/>
        <v>8.4406294706723894E-2</v>
      </c>
      <c r="GH222" s="12">
        <f t="shared" si="91"/>
        <v>0.55507868383404868</v>
      </c>
      <c r="GI222" s="12">
        <v>0.52941000000000005</v>
      </c>
      <c r="GJ222" s="12">
        <v>0.47059000000000001</v>
      </c>
      <c r="GK222" s="12">
        <v>0</v>
      </c>
      <c r="GL222">
        <f t="shared" si="92"/>
        <v>0.30525030525030528</v>
      </c>
      <c r="GM222">
        <f t="shared" si="93"/>
        <v>0.4713064713064713</v>
      </c>
      <c r="GN222">
        <f t="shared" si="94"/>
        <v>0.23076923076923078</v>
      </c>
      <c r="GO222">
        <f t="shared" si="95"/>
        <v>0.70588235294117652</v>
      </c>
      <c r="GP222" s="12">
        <f t="shared" si="78"/>
        <v>0.44800000000000001</v>
      </c>
      <c r="GQ222">
        <f t="shared" si="79"/>
        <v>0.9</v>
      </c>
      <c r="GR222">
        <f t="shared" si="96"/>
        <v>57</v>
      </c>
      <c r="GS222">
        <f t="shared" si="97"/>
        <v>23</v>
      </c>
      <c r="GT222">
        <f t="shared" si="98"/>
        <v>0.40350877192982454</v>
      </c>
      <c r="GU222">
        <f t="shared" si="99"/>
        <v>10.067796610169491</v>
      </c>
    </row>
    <row r="223" spans="1:203" x14ac:dyDescent="0.2">
      <c r="A223">
        <v>2023</v>
      </c>
      <c r="B223" s="2">
        <v>45052</v>
      </c>
      <c r="C223" s="12" t="s">
        <v>5</v>
      </c>
      <c r="D223" s="13" t="s">
        <v>2</v>
      </c>
      <c r="E223" s="4">
        <f t="shared" si="75"/>
        <v>-0.5</v>
      </c>
      <c r="F223" s="12">
        <v>1</v>
      </c>
      <c r="G223" s="12">
        <v>0</v>
      </c>
      <c r="H223" s="12" t="s">
        <v>45</v>
      </c>
      <c r="I223" s="5" t="s">
        <v>18</v>
      </c>
      <c r="J223" s="12">
        <v>2</v>
      </c>
      <c r="K223" s="12">
        <v>1</v>
      </c>
      <c r="L223" s="12">
        <v>50</v>
      </c>
      <c r="M223" s="12">
        <v>0</v>
      </c>
      <c r="N223" s="12">
        <v>0</v>
      </c>
      <c r="O223" s="12">
        <v>14.3</v>
      </c>
      <c r="P223" s="12">
        <v>0</v>
      </c>
      <c r="Q223" s="12">
        <v>1.1000000000000001</v>
      </c>
      <c r="R223" s="12">
        <v>0.3</v>
      </c>
      <c r="S223" s="12">
        <v>0.14000000000000001</v>
      </c>
      <c r="T223" s="17">
        <v>-0.1</v>
      </c>
      <c r="U223" s="12">
        <v>174</v>
      </c>
      <c r="V223" s="12">
        <v>334</v>
      </c>
      <c r="W223" s="12">
        <v>52.1</v>
      </c>
      <c r="X223" s="12">
        <v>3370</v>
      </c>
      <c r="Y223" s="12">
        <v>1929</v>
      </c>
      <c r="Z223" s="12">
        <v>68</v>
      </c>
      <c r="AA223" s="12">
        <v>102</v>
      </c>
      <c r="AB223" s="12">
        <v>66.7</v>
      </c>
      <c r="AC223" s="12">
        <v>66</v>
      </c>
      <c r="AD223" s="12">
        <v>111</v>
      </c>
      <c r="AE223" s="12">
        <v>59.5</v>
      </c>
      <c r="AF223" s="12">
        <v>29</v>
      </c>
      <c r="AG223" s="12">
        <v>82</v>
      </c>
      <c r="AH223" s="12">
        <v>35.4</v>
      </c>
      <c r="AI223" s="12">
        <v>0</v>
      </c>
      <c r="AJ223" s="12">
        <v>0.1</v>
      </c>
      <c r="AK223" s="12">
        <v>0.3</v>
      </c>
      <c r="AL223" s="12">
        <v>1</v>
      </c>
      <c r="AM223" s="12">
        <v>17</v>
      </c>
      <c r="AN223" s="12">
        <v>4</v>
      </c>
      <c r="AO223" s="12">
        <v>0</v>
      </c>
      <c r="AP223" s="12">
        <v>21</v>
      </c>
      <c r="AQ223" s="12">
        <v>0</v>
      </c>
      <c r="AR223" s="12">
        <v>2</v>
      </c>
      <c r="AS223" s="12">
        <v>11</v>
      </c>
      <c r="AT223" s="12">
        <v>2</v>
      </c>
      <c r="AU223" s="12">
        <v>5</v>
      </c>
      <c r="AV223" s="12">
        <v>2</v>
      </c>
      <c r="AW223" s="12">
        <v>1</v>
      </c>
      <c r="AX223" s="12">
        <v>0</v>
      </c>
      <c r="AY223" s="12">
        <v>1</v>
      </c>
      <c r="AZ223" s="12">
        <v>1</v>
      </c>
      <c r="BA223" s="12">
        <v>0</v>
      </c>
      <c r="BB223" s="12">
        <v>31</v>
      </c>
      <c r="BC223" s="12">
        <v>15</v>
      </c>
      <c r="BD223" s="12">
        <v>16</v>
      </c>
      <c r="BE223" s="12">
        <v>11</v>
      </c>
      <c r="BF223" s="12">
        <v>4</v>
      </c>
      <c r="BG223" s="12">
        <v>20</v>
      </c>
      <c r="BH223" s="12">
        <v>41</v>
      </c>
      <c r="BI223" s="12">
        <v>48.8</v>
      </c>
      <c r="BJ223" s="12">
        <v>11</v>
      </c>
      <c r="BK223" s="12">
        <v>27</v>
      </c>
      <c r="BL223" s="12">
        <v>0</v>
      </c>
      <c r="BM223" s="12">
        <v>47</v>
      </c>
      <c r="BN223" s="12">
        <v>467</v>
      </c>
      <c r="BO223" s="12">
        <v>61</v>
      </c>
      <c r="BP223" s="12">
        <v>210</v>
      </c>
      <c r="BQ223" s="12">
        <v>162</v>
      </c>
      <c r="BR223" s="12">
        <v>101</v>
      </c>
      <c r="BS223" s="12">
        <v>9</v>
      </c>
      <c r="BT223" s="12">
        <v>13</v>
      </c>
      <c r="BU223" s="12">
        <v>4</v>
      </c>
      <c r="BV223" s="12">
        <v>30.8</v>
      </c>
      <c r="BW223" s="12">
        <v>190</v>
      </c>
      <c r="BX223" s="12">
        <v>663</v>
      </c>
      <c r="BY223" s="12">
        <v>292</v>
      </c>
      <c r="BZ223" s="12">
        <v>5</v>
      </c>
      <c r="CA223" s="12">
        <v>3</v>
      </c>
      <c r="CB223" s="12">
        <v>1</v>
      </c>
      <c r="CC223" s="12">
        <v>13</v>
      </c>
      <c r="CD223" s="12">
        <v>4</v>
      </c>
      <c r="CE223" s="12">
        <v>2</v>
      </c>
      <c r="CF223" s="12">
        <v>0</v>
      </c>
      <c r="CG223" s="12">
        <v>18</v>
      </c>
      <c r="CH223" s="12">
        <v>67</v>
      </c>
      <c r="CI223" s="12">
        <v>36</v>
      </c>
      <c r="CJ223" s="12">
        <v>50</v>
      </c>
      <c r="CK223" s="12">
        <v>4.3563200000000002</v>
      </c>
      <c r="CL223" s="12">
        <v>0.38550000000000001</v>
      </c>
      <c r="CM223" s="12">
        <v>0.57240000000000002</v>
      </c>
      <c r="CN223" s="12">
        <f t="shared" si="76"/>
        <v>0.25149700598802394</v>
      </c>
      <c r="CO223" s="12">
        <f t="shared" si="80"/>
        <v>0.30538922155688625</v>
      </c>
      <c r="CP223" s="12">
        <v>0.51612999999999998</v>
      </c>
      <c r="CQ223" s="12">
        <v>0.35483999999999999</v>
      </c>
      <c r="CR223" s="12">
        <v>0.12903000000000001</v>
      </c>
      <c r="CS223" s="12">
        <f t="shared" si="81"/>
        <v>0.44967880085653106</v>
      </c>
      <c r="CT223" s="12">
        <f t="shared" si="82"/>
        <v>0.34689507494646682</v>
      </c>
      <c r="CU223" s="12">
        <f t="shared" si="83"/>
        <v>0.21627408993576017</v>
      </c>
      <c r="CV223" s="12">
        <f t="shared" si="84"/>
        <v>0.4838709677419355</v>
      </c>
      <c r="CW223" s="12">
        <f t="shared" si="77"/>
        <v>0.50375939849624063</v>
      </c>
      <c r="CX223" s="12">
        <f t="shared" si="85"/>
        <v>0.5</v>
      </c>
      <c r="CY223" s="12">
        <f t="shared" si="86"/>
        <v>20</v>
      </c>
      <c r="CZ223" s="12">
        <f t="shared" si="87"/>
        <v>5</v>
      </c>
      <c r="DA223" s="12">
        <f t="shared" si="88"/>
        <v>0.25</v>
      </c>
      <c r="DB223" s="12">
        <f t="shared" si="89"/>
        <v>3.7021276595744679</v>
      </c>
      <c r="DC223" s="12">
        <v>17</v>
      </c>
      <c r="DD223" s="12">
        <v>3</v>
      </c>
      <c r="DE223" s="12">
        <v>17.600000000000001</v>
      </c>
      <c r="DF223" s="12">
        <v>0</v>
      </c>
      <c r="DG223" s="12">
        <v>0</v>
      </c>
      <c r="DH223" s="12">
        <v>14.7</v>
      </c>
      <c r="DI223" s="12">
        <v>1</v>
      </c>
      <c r="DJ223" s="12">
        <v>1.6</v>
      </c>
      <c r="DK223" s="12">
        <v>1.6</v>
      </c>
      <c r="DL223" s="12">
        <v>0.09</v>
      </c>
      <c r="DM223" s="17">
        <v>-1.6</v>
      </c>
      <c r="DN223" s="12">
        <v>227</v>
      </c>
      <c r="DO223" s="12">
        <v>379</v>
      </c>
      <c r="DP223" s="12">
        <v>59.9</v>
      </c>
      <c r="DQ223" s="12">
        <v>4005</v>
      </c>
      <c r="DR223" s="12">
        <v>1936</v>
      </c>
      <c r="DS223" s="12">
        <v>107</v>
      </c>
      <c r="DT223" s="12">
        <v>142</v>
      </c>
      <c r="DU223" s="12">
        <v>75.400000000000006</v>
      </c>
      <c r="DV223" s="12">
        <v>71</v>
      </c>
      <c r="DW223" s="12">
        <v>113</v>
      </c>
      <c r="DX223" s="12">
        <v>62.8</v>
      </c>
      <c r="DY223" s="12">
        <v>35</v>
      </c>
      <c r="DZ223" s="12">
        <v>80</v>
      </c>
      <c r="EA223" s="12">
        <v>43.8</v>
      </c>
      <c r="EB223" s="12">
        <v>0</v>
      </c>
      <c r="EC223" s="12">
        <v>1.4</v>
      </c>
      <c r="ED223" s="12">
        <v>1.4</v>
      </c>
      <c r="EE223" s="12">
        <v>13</v>
      </c>
      <c r="EF223" s="12">
        <v>26</v>
      </c>
      <c r="EG223" s="12">
        <v>5</v>
      </c>
      <c r="EH223" s="12">
        <v>3</v>
      </c>
      <c r="EI223" s="12">
        <v>32</v>
      </c>
      <c r="EJ223" s="12">
        <v>0</v>
      </c>
      <c r="EK223" s="12">
        <v>1</v>
      </c>
      <c r="EL223" s="12">
        <v>21</v>
      </c>
      <c r="EM223" s="12">
        <v>3</v>
      </c>
      <c r="EN223" s="12">
        <v>27</v>
      </c>
      <c r="EO223" s="12">
        <v>16</v>
      </c>
      <c r="EP223" s="12">
        <v>3</v>
      </c>
      <c r="EQ223" s="12">
        <v>3</v>
      </c>
      <c r="ER223" s="12">
        <v>3</v>
      </c>
      <c r="ES223" s="12">
        <v>2</v>
      </c>
      <c r="ET223" s="12">
        <v>0</v>
      </c>
      <c r="EU223" s="12">
        <v>10</v>
      </c>
      <c r="EV223" s="12">
        <v>7</v>
      </c>
      <c r="EW223" s="12">
        <v>4</v>
      </c>
      <c r="EX223" s="12">
        <v>5</v>
      </c>
      <c r="EY223" s="12">
        <v>1</v>
      </c>
      <c r="EZ223" s="12">
        <v>6</v>
      </c>
      <c r="FA223" s="12">
        <v>10</v>
      </c>
      <c r="FB223" s="12">
        <v>60</v>
      </c>
      <c r="FC223" s="12">
        <v>15</v>
      </c>
      <c r="FD223" s="12">
        <v>16</v>
      </c>
      <c r="FE223" s="12">
        <v>0</v>
      </c>
      <c r="FF223" s="12">
        <v>53</v>
      </c>
      <c r="FG223" s="12">
        <v>527</v>
      </c>
      <c r="FH223" s="12">
        <v>32</v>
      </c>
      <c r="FI223" s="12">
        <v>140</v>
      </c>
      <c r="FJ223" s="12">
        <v>232</v>
      </c>
      <c r="FK223" s="12">
        <v>161</v>
      </c>
      <c r="FL223" s="12">
        <v>23</v>
      </c>
      <c r="FM223" s="12">
        <v>41</v>
      </c>
      <c r="FN223" s="12">
        <v>21</v>
      </c>
      <c r="FO223" s="12">
        <v>51.2</v>
      </c>
      <c r="FP223" s="12">
        <v>230</v>
      </c>
      <c r="FQ223" s="12">
        <v>1431</v>
      </c>
      <c r="FR223" s="12">
        <v>525</v>
      </c>
      <c r="FS223" s="12">
        <v>13</v>
      </c>
      <c r="FT223" s="12">
        <v>14</v>
      </c>
      <c r="FU223" s="12">
        <v>5</v>
      </c>
      <c r="FV223" s="12">
        <v>17</v>
      </c>
      <c r="FW223" s="12">
        <v>11</v>
      </c>
      <c r="FX223" s="12">
        <v>2</v>
      </c>
      <c r="FY223" s="12">
        <v>0</v>
      </c>
      <c r="FZ223" s="12">
        <v>23</v>
      </c>
      <c r="GA223" s="12">
        <v>66</v>
      </c>
      <c r="GB223" s="12">
        <v>36</v>
      </c>
      <c r="GC223" s="12">
        <v>50</v>
      </c>
      <c r="GD223" s="12">
        <v>5.21875</v>
      </c>
      <c r="GE223" s="12">
        <v>0.61450000000000005</v>
      </c>
      <c r="GF223" s="12">
        <v>0.4834</v>
      </c>
      <c r="GG223" s="12">
        <f t="shared" si="90"/>
        <v>0.21372031662269128</v>
      </c>
      <c r="GH223" s="12">
        <f t="shared" si="91"/>
        <v>0.37467018469656993</v>
      </c>
      <c r="GI223" s="12">
        <v>0.4</v>
      </c>
      <c r="GJ223" s="12">
        <v>0.5</v>
      </c>
      <c r="GK223" s="12">
        <v>0.1</v>
      </c>
      <c r="GL223">
        <f t="shared" si="92"/>
        <v>0.26565464895635671</v>
      </c>
      <c r="GM223">
        <f t="shared" si="93"/>
        <v>0.44022770398481975</v>
      </c>
      <c r="GN223">
        <f t="shared" si="94"/>
        <v>0.30550284629981023</v>
      </c>
      <c r="GO223">
        <f t="shared" si="95"/>
        <v>0.7</v>
      </c>
      <c r="GP223" s="12">
        <f t="shared" si="78"/>
        <v>0.49624060150375937</v>
      </c>
      <c r="GQ223">
        <f t="shared" si="79"/>
        <v>0.76470588235294112</v>
      </c>
      <c r="GR223">
        <f t="shared" si="96"/>
        <v>40</v>
      </c>
      <c r="GS223">
        <f t="shared" si="97"/>
        <v>10</v>
      </c>
      <c r="GT223">
        <f t="shared" si="98"/>
        <v>0.25</v>
      </c>
      <c r="GU223">
        <f t="shared" si="99"/>
        <v>4.283018867924528</v>
      </c>
    </row>
    <row r="224" spans="1:203" x14ac:dyDescent="0.2">
      <c r="A224">
        <v>2023</v>
      </c>
      <c r="B224" s="2">
        <v>45059</v>
      </c>
      <c r="C224" s="12" t="s">
        <v>5</v>
      </c>
      <c r="D224" s="13" t="s">
        <v>2</v>
      </c>
      <c r="E224" s="4">
        <f t="shared" si="75"/>
        <v>-0.39999999999999991</v>
      </c>
      <c r="F224" s="12">
        <v>2</v>
      </c>
      <c r="G224" s="12">
        <v>1</v>
      </c>
      <c r="H224" s="12" t="s">
        <v>45</v>
      </c>
      <c r="I224" s="5" t="s">
        <v>29</v>
      </c>
      <c r="J224" s="12">
        <v>10</v>
      </c>
      <c r="K224" s="12">
        <v>2</v>
      </c>
      <c r="L224" s="12">
        <v>20</v>
      </c>
      <c r="M224" s="12">
        <v>0.2</v>
      </c>
      <c r="N224" s="12">
        <v>1</v>
      </c>
      <c r="O224" s="12">
        <v>20.2</v>
      </c>
      <c r="P224" s="12">
        <v>0</v>
      </c>
      <c r="Q224" s="12">
        <v>1</v>
      </c>
      <c r="R224" s="12">
        <v>1</v>
      </c>
      <c r="S224" s="12">
        <v>0.1</v>
      </c>
      <c r="T224" s="18">
        <v>1</v>
      </c>
      <c r="U224" s="12">
        <v>296</v>
      </c>
      <c r="V224" s="12">
        <v>392</v>
      </c>
      <c r="W224" s="12">
        <v>75.5</v>
      </c>
      <c r="X224" s="12">
        <v>5911</v>
      </c>
      <c r="Y224" s="12">
        <v>2527</v>
      </c>
      <c r="Z224" s="12">
        <v>116</v>
      </c>
      <c r="AA224" s="12">
        <v>148</v>
      </c>
      <c r="AB224" s="12">
        <v>78.400000000000006</v>
      </c>
      <c r="AC224" s="12">
        <v>126</v>
      </c>
      <c r="AD224" s="12">
        <v>147</v>
      </c>
      <c r="AE224" s="12">
        <v>85.7</v>
      </c>
      <c r="AF224" s="12">
        <v>47</v>
      </c>
      <c r="AG224" s="12">
        <v>75</v>
      </c>
      <c r="AH224" s="12">
        <v>62.7</v>
      </c>
      <c r="AI224" s="12">
        <v>2</v>
      </c>
      <c r="AJ224" s="12">
        <v>0.8</v>
      </c>
      <c r="AK224" s="12">
        <v>0.6</v>
      </c>
      <c r="AL224" s="12">
        <v>7</v>
      </c>
      <c r="AM224" s="12">
        <v>19</v>
      </c>
      <c r="AN224" s="12">
        <v>7</v>
      </c>
      <c r="AO224" s="12">
        <v>2</v>
      </c>
      <c r="AP224" s="12">
        <v>27</v>
      </c>
      <c r="AQ224" s="12">
        <v>1</v>
      </c>
      <c r="AR224" s="12">
        <v>8</v>
      </c>
      <c r="AS224" s="12">
        <v>15</v>
      </c>
      <c r="AT224" s="12">
        <v>6</v>
      </c>
      <c r="AU224" s="12">
        <v>16</v>
      </c>
      <c r="AV224" s="12">
        <v>12</v>
      </c>
      <c r="AW224" s="12">
        <v>3</v>
      </c>
      <c r="AX224" s="12">
        <v>1</v>
      </c>
      <c r="AY224" s="12">
        <v>0</v>
      </c>
      <c r="AZ224" s="12">
        <v>0</v>
      </c>
      <c r="BA224" s="12">
        <v>0</v>
      </c>
      <c r="BB224" s="12">
        <v>7</v>
      </c>
      <c r="BC224" s="12">
        <v>5</v>
      </c>
      <c r="BD224" s="12">
        <v>5</v>
      </c>
      <c r="BE224" s="12">
        <v>1</v>
      </c>
      <c r="BF224" s="12">
        <v>1</v>
      </c>
      <c r="BG224" s="12">
        <v>5</v>
      </c>
      <c r="BH224" s="12">
        <v>16</v>
      </c>
      <c r="BI224" s="12">
        <v>31.3</v>
      </c>
      <c r="BJ224" s="12">
        <v>10</v>
      </c>
      <c r="BK224" s="12">
        <v>23</v>
      </c>
      <c r="BL224" s="12">
        <v>0</v>
      </c>
      <c r="BM224" s="12">
        <v>44</v>
      </c>
      <c r="BN224" s="12">
        <v>494</v>
      </c>
      <c r="BO224" s="12">
        <v>56</v>
      </c>
      <c r="BP224" s="12">
        <v>193</v>
      </c>
      <c r="BQ224" s="12">
        <v>196</v>
      </c>
      <c r="BR224" s="12">
        <v>106</v>
      </c>
      <c r="BS224" s="12">
        <v>13</v>
      </c>
      <c r="BT224" s="12">
        <v>15</v>
      </c>
      <c r="BU224" s="12">
        <v>7</v>
      </c>
      <c r="BV224" s="12">
        <v>46.7</v>
      </c>
      <c r="BW224" s="12">
        <v>281</v>
      </c>
      <c r="BX224" s="12">
        <v>1491</v>
      </c>
      <c r="BY224" s="12">
        <v>627</v>
      </c>
      <c r="BZ224" s="12">
        <v>12</v>
      </c>
      <c r="CA224" s="12">
        <v>9</v>
      </c>
      <c r="CB224" s="12">
        <v>2</v>
      </c>
      <c r="CC224" s="12">
        <v>8</v>
      </c>
      <c r="CD224" s="12">
        <v>6</v>
      </c>
      <c r="CE224" s="12">
        <v>4</v>
      </c>
      <c r="CF224" s="12">
        <v>1</v>
      </c>
      <c r="CG224" s="12">
        <v>9</v>
      </c>
      <c r="CH224" s="12">
        <v>43</v>
      </c>
      <c r="CI224" s="12">
        <v>23</v>
      </c>
      <c r="CJ224" s="12">
        <v>60.5</v>
      </c>
      <c r="CK224" s="12">
        <v>10.2041</v>
      </c>
      <c r="CL224" s="12">
        <v>0.41732000000000002</v>
      </c>
      <c r="CM224" s="12">
        <v>0.42751</v>
      </c>
      <c r="CN224" s="12">
        <f t="shared" si="76"/>
        <v>0.21428571428571427</v>
      </c>
      <c r="CO224" s="12">
        <f t="shared" si="80"/>
        <v>0.37755102040816324</v>
      </c>
      <c r="CP224" s="12">
        <v>0.71428999999999998</v>
      </c>
      <c r="CQ224" s="12">
        <v>0.14285999999999999</v>
      </c>
      <c r="CR224" s="12">
        <v>0.14285999999999999</v>
      </c>
      <c r="CS224" s="12">
        <f t="shared" si="81"/>
        <v>0.39068825910931176</v>
      </c>
      <c r="CT224" s="12">
        <f t="shared" si="82"/>
        <v>0.39676113360323889</v>
      </c>
      <c r="CU224" s="12">
        <f t="shared" si="83"/>
        <v>0.2145748987854251</v>
      </c>
      <c r="CV224" s="12">
        <f t="shared" si="84"/>
        <v>0.7142857142857143</v>
      </c>
      <c r="CW224" s="12">
        <f t="shared" si="77"/>
        <v>0.48314606741573035</v>
      </c>
      <c r="CX224" s="12">
        <f t="shared" si="85"/>
        <v>0.7</v>
      </c>
      <c r="CY224" s="12">
        <f t="shared" si="86"/>
        <v>28</v>
      </c>
      <c r="CZ224" s="12">
        <f t="shared" si="87"/>
        <v>9</v>
      </c>
      <c r="DA224" s="12">
        <f t="shared" si="88"/>
        <v>0.32142857142857145</v>
      </c>
      <c r="DB224" s="12">
        <f t="shared" si="89"/>
        <v>6.7272727272727275</v>
      </c>
      <c r="DC224" s="12">
        <v>10</v>
      </c>
      <c r="DD224" s="12">
        <v>4</v>
      </c>
      <c r="DE224" s="12">
        <v>40</v>
      </c>
      <c r="DF224" s="12">
        <v>0</v>
      </c>
      <c r="DG224" s="12">
        <v>0</v>
      </c>
      <c r="DH224" s="12">
        <v>18.5</v>
      </c>
      <c r="DI224" s="12">
        <v>0</v>
      </c>
      <c r="DJ224" s="12">
        <v>1.4</v>
      </c>
      <c r="DK224" s="12">
        <v>0.6</v>
      </c>
      <c r="DL224" s="12">
        <v>0.06</v>
      </c>
      <c r="DM224" s="17">
        <v>-0.4</v>
      </c>
      <c r="DN224" s="12">
        <v>400</v>
      </c>
      <c r="DO224" s="12">
        <v>500</v>
      </c>
      <c r="DP224" s="12">
        <v>80</v>
      </c>
      <c r="DQ224" s="12">
        <v>7402</v>
      </c>
      <c r="DR224" s="12">
        <v>2211</v>
      </c>
      <c r="DS224" s="12">
        <v>171</v>
      </c>
      <c r="DT224" s="12">
        <v>187</v>
      </c>
      <c r="DU224" s="12">
        <v>91.4</v>
      </c>
      <c r="DV224" s="12">
        <v>180</v>
      </c>
      <c r="DW224" s="12">
        <v>209</v>
      </c>
      <c r="DX224" s="12">
        <v>86.1</v>
      </c>
      <c r="DY224" s="12">
        <v>46</v>
      </c>
      <c r="DZ224" s="12">
        <v>88</v>
      </c>
      <c r="EA224" s="12">
        <v>52.3</v>
      </c>
      <c r="EB224" s="12">
        <v>0</v>
      </c>
      <c r="EC224" s="12">
        <v>0.4</v>
      </c>
      <c r="ED224" s="12">
        <v>0.6</v>
      </c>
      <c r="EE224" s="12">
        <v>7</v>
      </c>
      <c r="EF224" s="12">
        <v>31</v>
      </c>
      <c r="EG224" s="12">
        <v>5</v>
      </c>
      <c r="EH224" s="12">
        <v>1</v>
      </c>
      <c r="EI224" s="12">
        <v>36</v>
      </c>
      <c r="EJ224" s="12">
        <v>0</v>
      </c>
      <c r="EK224" s="12">
        <v>6</v>
      </c>
      <c r="EL224" s="12">
        <v>20</v>
      </c>
      <c r="EM224" s="12">
        <v>6</v>
      </c>
      <c r="EN224" s="12">
        <v>19</v>
      </c>
      <c r="EO224" s="12">
        <v>12</v>
      </c>
      <c r="EP224" s="12">
        <v>1</v>
      </c>
      <c r="EQ224" s="12">
        <v>2</v>
      </c>
      <c r="ER224" s="12">
        <v>2</v>
      </c>
      <c r="ES224" s="12">
        <v>2</v>
      </c>
      <c r="ET224" s="12">
        <v>0</v>
      </c>
      <c r="EU224" s="12">
        <v>13</v>
      </c>
      <c r="EV224" s="12">
        <v>9</v>
      </c>
      <c r="EW224" s="12">
        <v>4</v>
      </c>
      <c r="EX224" s="12">
        <v>5</v>
      </c>
      <c r="EY224" s="12">
        <v>4</v>
      </c>
      <c r="EZ224" s="12">
        <v>7</v>
      </c>
      <c r="FA224" s="12">
        <v>14</v>
      </c>
      <c r="FB224" s="12">
        <v>50</v>
      </c>
      <c r="FC224" s="12">
        <v>12</v>
      </c>
      <c r="FD224" s="12">
        <v>15</v>
      </c>
      <c r="FE224" s="12">
        <v>0</v>
      </c>
      <c r="FF224" s="12">
        <v>56</v>
      </c>
      <c r="FG224" s="12">
        <v>598</v>
      </c>
      <c r="FH224" s="12">
        <v>44</v>
      </c>
      <c r="FI224" s="12">
        <v>162</v>
      </c>
      <c r="FJ224" s="12">
        <v>296</v>
      </c>
      <c r="FK224" s="12">
        <v>148</v>
      </c>
      <c r="FL224" s="12">
        <v>25</v>
      </c>
      <c r="FM224" s="12">
        <v>17</v>
      </c>
      <c r="FN224" s="12">
        <v>11</v>
      </c>
      <c r="FO224" s="12">
        <v>64.7</v>
      </c>
      <c r="FP224" s="12">
        <v>315</v>
      </c>
      <c r="FQ224" s="12">
        <v>2051</v>
      </c>
      <c r="FR224" s="12">
        <v>1109</v>
      </c>
      <c r="FS224" s="12">
        <v>20</v>
      </c>
      <c r="FT224" s="12">
        <v>14</v>
      </c>
      <c r="FU224" s="12">
        <v>7</v>
      </c>
      <c r="FV224" s="12">
        <v>14</v>
      </c>
      <c r="FW224" s="12">
        <v>2</v>
      </c>
      <c r="FX224" s="12">
        <v>5</v>
      </c>
      <c r="FY224" s="12">
        <v>1</v>
      </c>
      <c r="FZ224" s="12">
        <v>8</v>
      </c>
      <c r="GA224" s="12">
        <v>46</v>
      </c>
      <c r="GB224" s="12">
        <v>15</v>
      </c>
      <c r="GC224" s="12">
        <v>39.5</v>
      </c>
      <c r="GD224" s="12">
        <v>8.1666699999999999</v>
      </c>
      <c r="GE224" s="12">
        <v>0.58267999999999998</v>
      </c>
      <c r="GF224" s="12">
        <v>0.29870000000000002</v>
      </c>
      <c r="GG224" s="12">
        <f t="shared" si="90"/>
        <v>0.188</v>
      </c>
      <c r="GH224" s="12">
        <f t="shared" si="91"/>
        <v>0.374</v>
      </c>
      <c r="GI224" s="12">
        <v>0.30769000000000002</v>
      </c>
      <c r="GJ224" s="12">
        <v>0.38462000000000002</v>
      </c>
      <c r="GK224" s="12">
        <v>0.30769000000000002</v>
      </c>
      <c r="GL224">
        <f t="shared" si="92"/>
        <v>0.2709030100334448</v>
      </c>
      <c r="GM224">
        <f t="shared" si="93"/>
        <v>0.49498327759197325</v>
      </c>
      <c r="GN224">
        <f t="shared" si="94"/>
        <v>0.24749163879598662</v>
      </c>
      <c r="GO224">
        <f t="shared" si="95"/>
        <v>0.69230769230769229</v>
      </c>
      <c r="GP224" s="12">
        <f t="shared" si="78"/>
        <v>0.5168539325842697</v>
      </c>
      <c r="GQ224">
        <f t="shared" si="79"/>
        <v>0.7</v>
      </c>
      <c r="GR224">
        <f t="shared" si="96"/>
        <v>45</v>
      </c>
      <c r="GS224">
        <f t="shared" si="97"/>
        <v>12</v>
      </c>
      <c r="GT224">
        <f t="shared" si="98"/>
        <v>0.26666666666666666</v>
      </c>
      <c r="GU224">
        <f t="shared" si="99"/>
        <v>7.1428571428571432</v>
      </c>
    </row>
    <row r="225" spans="1:203" x14ac:dyDescent="0.2">
      <c r="A225">
        <v>2023</v>
      </c>
      <c r="B225" s="2">
        <v>45066</v>
      </c>
      <c r="C225" s="12" t="s">
        <v>1</v>
      </c>
      <c r="D225" s="13" t="s">
        <v>2</v>
      </c>
      <c r="E225" s="4">
        <f t="shared" si="75"/>
        <v>1.7</v>
      </c>
      <c r="F225" s="12">
        <v>3</v>
      </c>
      <c r="G225" s="12">
        <v>0</v>
      </c>
      <c r="H225" s="12" t="s">
        <v>45</v>
      </c>
      <c r="I225" s="5" t="s">
        <v>15</v>
      </c>
      <c r="J225" s="12">
        <v>16</v>
      </c>
      <c r="K225" s="12">
        <v>6</v>
      </c>
      <c r="L225" s="12">
        <v>37.5</v>
      </c>
      <c r="M225" s="12">
        <v>0.13</v>
      </c>
      <c r="N225" s="12">
        <v>0.33</v>
      </c>
      <c r="O225" s="12">
        <v>19.100000000000001</v>
      </c>
      <c r="P225" s="12">
        <v>0</v>
      </c>
      <c r="Q225" s="12">
        <v>2.4</v>
      </c>
      <c r="R225" s="12">
        <v>1.7</v>
      </c>
      <c r="S225" s="12">
        <v>0.1</v>
      </c>
      <c r="T225" s="18">
        <v>0.6</v>
      </c>
      <c r="U225" s="12">
        <v>256</v>
      </c>
      <c r="V225" s="12">
        <v>359</v>
      </c>
      <c r="W225" s="12">
        <v>71.3</v>
      </c>
      <c r="X225" s="12">
        <v>4962</v>
      </c>
      <c r="Y225" s="12">
        <v>2224</v>
      </c>
      <c r="Z225" s="12">
        <v>112</v>
      </c>
      <c r="AA225" s="12">
        <v>136</v>
      </c>
      <c r="AB225" s="12">
        <v>82.4</v>
      </c>
      <c r="AC225" s="12">
        <v>106</v>
      </c>
      <c r="AD225" s="12">
        <v>136</v>
      </c>
      <c r="AE225" s="12">
        <v>77.900000000000006</v>
      </c>
      <c r="AF225" s="12">
        <v>37</v>
      </c>
      <c r="AG225" s="12">
        <v>78</v>
      </c>
      <c r="AH225" s="12">
        <v>47.4</v>
      </c>
      <c r="AI225" s="12">
        <v>2</v>
      </c>
      <c r="AJ225" s="12">
        <v>1.5</v>
      </c>
      <c r="AK225" s="12">
        <v>1.1000000000000001</v>
      </c>
      <c r="AL225" s="12">
        <v>13</v>
      </c>
      <c r="AM225" s="12">
        <v>30</v>
      </c>
      <c r="AN225" s="12">
        <v>4</v>
      </c>
      <c r="AO225" s="12">
        <v>1</v>
      </c>
      <c r="AP225" s="12">
        <v>32</v>
      </c>
      <c r="AQ225" s="12">
        <v>3</v>
      </c>
      <c r="AR225" s="12">
        <v>2</v>
      </c>
      <c r="AS225" s="12">
        <v>18</v>
      </c>
      <c r="AT225" s="12">
        <v>7</v>
      </c>
      <c r="AU225" s="12">
        <v>26</v>
      </c>
      <c r="AV225" s="12">
        <v>17</v>
      </c>
      <c r="AW225" s="12">
        <v>4</v>
      </c>
      <c r="AX225" s="12">
        <v>1</v>
      </c>
      <c r="AY225" s="12">
        <v>2</v>
      </c>
      <c r="AZ225" s="12">
        <v>2</v>
      </c>
      <c r="BA225" s="12">
        <v>0</v>
      </c>
      <c r="BB225" s="12">
        <v>15</v>
      </c>
      <c r="BC225" s="12">
        <v>11</v>
      </c>
      <c r="BD225" s="12">
        <v>5</v>
      </c>
      <c r="BE225" s="12">
        <v>7</v>
      </c>
      <c r="BF225" s="12">
        <v>3</v>
      </c>
      <c r="BG225" s="12">
        <v>5</v>
      </c>
      <c r="BH225" s="12">
        <v>18</v>
      </c>
      <c r="BI225" s="12">
        <v>27.8</v>
      </c>
      <c r="BJ225" s="12">
        <v>11</v>
      </c>
      <c r="BK225" s="12">
        <v>19</v>
      </c>
      <c r="BL225" s="12">
        <v>0</v>
      </c>
      <c r="BM225" s="12">
        <v>44</v>
      </c>
      <c r="BN225" s="12">
        <v>467</v>
      </c>
      <c r="BO225" s="12">
        <v>59</v>
      </c>
      <c r="BP225" s="12">
        <v>149</v>
      </c>
      <c r="BQ225" s="12">
        <v>180</v>
      </c>
      <c r="BR225" s="12">
        <v>156</v>
      </c>
      <c r="BS225" s="12">
        <v>23</v>
      </c>
      <c r="BT225" s="12">
        <v>18</v>
      </c>
      <c r="BU225" s="12">
        <v>6</v>
      </c>
      <c r="BV225" s="12">
        <v>33.299999999999997</v>
      </c>
      <c r="BW225" s="12">
        <v>228</v>
      </c>
      <c r="BX225" s="12">
        <v>1512</v>
      </c>
      <c r="BY225" s="12">
        <v>808</v>
      </c>
      <c r="BZ225" s="12">
        <v>17</v>
      </c>
      <c r="CA225" s="12">
        <v>18</v>
      </c>
      <c r="CB225" s="12">
        <v>6</v>
      </c>
      <c r="CC225" s="12">
        <v>17</v>
      </c>
      <c r="CD225" s="12">
        <v>10</v>
      </c>
      <c r="CE225" s="12">
        <v>1</v>
      </c>
      <c r="CF225" s="12">
        <v>0</v>
      </c>
      <c r="CG225" s="12">
        <v>12</v>
      </c>
      <c r="CH225" s="12">
        <v>66</v>
      </c>
      <c r="CI225" s="12">
        <v>10</v>
      </c>
      <c r="CJ225" s="12">
        <v>43.5</v>
      </c>
      <c r="CK225" s="12">
        <v>8.0877199999999991</v>
      </c>
      <c r="CL225" s="12">
        <v>0.55123999999999995</v>
      </c>
      <c r="CM225" s="12">
        <v>0.44821</v>
      </c>
      <c r="CN225" s="12">
        <f t="shared" si="76"/>
        <v>0.23119777158774374</v>
      </c>
      <c r="CO225" s="12">
        <f t="shared" si="80"/>
        <v>0.37883008356545961</v>
      </c>
      <c r="CP225" s="12">
        <v>0.33333000000000002</v>
      </c>
      <c r="CQ225" s="12">
        <v>0.46666999999999997</v>
      </c>
      <c r="CR225" s="12">
        <v>0.2</v>
      </c>
      <c r="CS225" s="12">
        <f t="shared" si="81"/>
        <v>0.31905781584582443</v>
      </c>
      <c r="CT225" s="12">
        <f t="shared" si="82"/>
        <v>0.38543897216274092</v>
      </c>
      <c r="CU225" s="12">
        <f t="shared" si="83"/>
        <v>0.3340471092077088</v>
      </c>
      <c r="CV225" s="12">
        <f t="shared" si="84"/>
        <v>0.73333333333333328</v>
      </c>
      <c r="CW225" s="12">
        <f t="shared" si="77"/>
        <v>0.52380952380952384</v>
      </c>
      <c r="CX225" s="12">
        <f t="shared" si="85"/>
        <v>0.8125</v>
      </c>
      <c r="CY225" s="12">
        <f t="shared" si="86"/>
        <v>48</v>
      </c>
      <c r="CZ225" s="12">
        <f t="shared" si="87"/>
        <v>10</v>
      </c>
      <c r="DA225" s="12">
        <f t="shared" si="88"/>
        <v>0.20833333333333334</v>
      </c>
      <c r="DB225" s="12">
        <f t="shared" si="89"/>
        <v>5.8181818181818183</v>
      </c>
      <c r="DC225" s="12">
        <v>8</v>
      </c>
      <c r="DD225" s="12">
        <v>0</v>
      </c>
      <c r="DE225" s="12">
        <v>0</v>
      </c>
      <c r="DF225" s="12">
        <v>0</v>
      </c>
      <c r="DG225" s="16"/>
      <c r="DH225" s="12">
        <v>16.100000000000001</v>
      </c>
      <c r="DI225" s="12">
        <v>0</v>
      </c>
      <c r="DJ225" s="12">
        <v>0.7</v>
      </c>
      <c r="DK225" s="12">
        <v>0.7</v>
      </c>
      <c r="DL225" s="12">
        <v>0.09</v>
      </c>
      <c r="DM225" s="17">
        <v>-0.7</v>
      </c>
      <c r="DN225" s="12">
        <v>350</v>
      </c>
      <c r="DO225" s="12">
        <v>461</v>
      </c>
      <c r="DP225" s="12">
        <v>75.900000000000006</v>
      </c>
      <c r="DQ225" s="12">
        <v>6824</v>
      </c>
      <c r="DR225" s="12">
        <v>2478</v>
      </c>
      <c r="DS225" s="12">
        <v>119</v>
      </c>
      <c r="DT225" s="12">
        <v>139</v>
      </c>
      <c r="DU225" s="12">
        <v>85.6</v>
      </c>
      <c r="DV225" s="12">
        <v>188</v>
      </c>
      <c r="DW225" s="12">
        <v>228</v>
      </c>
      <c r="DX225" s="12">
        <v>82.5</v>
      </c>
      <c r="DY225" s="12">
        <v>41</v>
      </c>
      <c r="DZ225" s="12">
        <v>76</v>
      </c>
      <c r="EA225" s="12">
        <v>53.9</v>
      </c>
      <c r="EB225" s="12">
        <v>0</v>
      </c>
      <c r="EC225" s="12">
        <v>0.7</v>
      </c>
      <c r="ED225" s="12">
        <v>1.1000000000000001</v>
      </c>
      <c r="EE225" s="12">
        <v>7</v>
      </c>
      <c r="EF225" s="12">
        <v>38</v>
      </c>
      <c r="EG225" s="12">
        <v>12</v>
      </c>
      <c r="EH225" s="12">
        <v>3</v>
      </c>
      <c r="EI225" s="12">
        <v>48</v>
      </c>
      <c r="EJ225" s="12">
        <v>0</v>
      </c>
      <c r="EK225" s="12">
        <v>3</v>
      </c>
      <c r="EL225" s="12">
        <v>21</v>
      </c>
      <c r="EM225" s="12">
        <v>5</v>
      </c>
      <c r="EN225" s="12">
        <v>16</v>
      </c>
      <c r="EO225" s="12">
        <v>13</v>
      </c>
      <c r="EP225" s="12">
        <v>1</v>
      </c>
      <c r="EQ225" s="12">
        <v>1</v>
      </c>
      <c r="ER225" s="12">
        <v>1</v>
      </c>
      <c r="ES225" s="12">
        <v>0</v>
      </c>
      <c r="ET225" s="12">
        <v>0</v>
      </c>
      <c r="EU225" s="12">
        <v>20</v>
      </c>
      <c r="EV225" s="12">
        <v>12</v>
      </c>
      <c r="EW225" s="12">
        <v>13</v>
      </c>
      <c r="EX225" s="12">
        <v>5</v>
      </c>
      <c r="EY225" s="12">
        <v>2</v>
      </c>
      <c r="EZ225" s="12">
        <v>10</v>
      </c>
      <c r="FA225" s="12">
        <v>16</v>
      </c>
      <c r="FB225" s="12">
        <v>62.5</v>
      </c>
      <c r="FC225" s="12">
        <v>11</v>
      </c>
      <c r="FD225" s="12">
        <v>16</v>
      </c>
      <c r="FE225" s="12">
        <v>1</v>
      </c>
      <c r="FF225" s="12">
        <v>56</v>
      </c>
      <c r="FG225" s="12">
        <v>554</v>
      </c>
      <c r="FH225" s="12">
        <v>57</v>
      </c>
      <c r="FI225" s="12">
        <v>183</v>
      </c>
      <c r="FJ225" s="12">
        <v>248</v>
      </c>
      <c r="FK225" s="12">
        <v>127</v>
      </c>
      <c r="FL225" s="12">
        <v>21</v>
      </c>
      <c r="FM225" s="12">
        <v>21</v>
      </c>
      <c r="FN225" s="12">
        <v>13</v>
      </c>
      <c r="FO225" s="12">
        <v>61.9</v>
      </c>
      <c r="FP225" s="12">
        <v>343</v>
      </c>
      <c r="FQ225" s="12">
        <v>2026</v>
      </c>
      <c r="FR225" s="12">
        <v>1161</v>
      </c>
      <c r="FS225" s="12">
        <v>33</v>
      </c>
      <c r="FT225" s="12">
        <v>15</v>
      </c>
      <c r="FU225" s="12">
        <v>3</v>
      </c>
      <c r="FV225" s="12">
        <v>8</v>
      </c>
      <c r="FW225" s="12">
        <v>10</v>
      </c>
      <c r="FX225" s="12">
        <v>5</v>
      </c>
      <c r="FY225" s="12">
        <v>0</v>
      </c>
      <c r="FZ225" s="12">
        <v>13</v>
      </c>
      <c r="GA225" s="12">
        <v>60</v>
      </c>
      <c r="GB225" s="12">
        <v>13</v>
      </c>
      <c r="GC225" s="12">
        <v>56.5</v>
      </c>
      <c r="GD225" s="12">
        <v>5.9833299999999996</v>
      </c>
      <c r="GE225" s="12">
        <v>0.44875999999999999</v>
      </c>
      <c r="GF225" s="12">
        <v>0.36313000000000001</v>
      </c>
      <c r="GG225" s="12">
        <f t="shared" si="90"/>
        <v>0.17136659436008678</v>
      </c>
      <c r="GH225" s="12">
        <f t="shared" si="91"/>
        <v>0.30151843817787416</v>
      </c>
      <c r="GI225" s="12">
        <v>0.65</v>
      </c>
      <c r="GJ225" s="12">
        <v>0.25</v>
      </c>
      <c r="GK225" s="12">
        <v>0.1</v>
      </c>
      <c r="GL225">
        <f t="shared" si="92"/>
        <v>0.33032490974729239</v>
      </c>
      <c r="GM225">
        <f t="shared" si="93"/>
        <v>0.44765342960288806</v>
      </c>
      <c r="GN225">
        <f t="shared" si="94"/>
        <v>0.2292418772563177</v>
      </c>
      <c r="GO225">
        <f t="shared" si="95"/>
        <v>0.6</v>
      </c>
      <c r="GP225" s="12">
        <f t="shared" si="78"/>
        <v>0.47619047619047616</v>
      </c>
      <c r="GQ225">
        <f t="shared" si="79"/>
        <v>0.875</v>
      </c>
      <c r="GR225">
        <f t="shared" si="96"/>
        <v>53</v>
      </c>
      <c r="GS225">
        <f t="shared" si="97"/>
        <v>15</v>
      </c>
      <c r="GT225">
        <f t="shared" si="98"/>
        <v>0.28301886792452829</v>
      </c>
      <c r="GU225">
        <f t="shared" si="99"/>
        <v>6.25</v>
      </c>
    </row>
    <row r="226" spans="1:203" x14ac:dyDescent="0.2">
      <c r="A226">
        <v>2023</v>
      </c>
      <c r="B226" s="2">
        <v>45073</v>
      </c>
      <c r="C226" s="12" t="s">
        <v>5</v>
      </c>
      <c r="D226" s="13" t="s">
        <v>2</v>
      </c>
      <c r="E226" s="4">
        <f t="shared" si="75"/>
        <v>0.19999999999999996</v>
      </c>
      <c r="F226" s="12">
        <v>3</v>
      </c>
      <c r="G226" s="12">
        <v>1</v>
      </c>
      <c r="H226" s="12" t="s">
        <v>45</v>
      </c>
      <c r="I226" s="5" t="s">
        <v>7</v>
      </c>
      <c r="J226" s="12">
        <v>12</v>
      </c>
      <c r="K226" s="12">
        <v>5</v>
      </c>
      <c r="L226" s="12">
        <v>41.7</v>
      </c>
      <c r="M226" s="12">
        <v>0.17</v>
      </c>
      <c r="N226" s="12">
        <v>0.4</v>
      </c>
      <c r="O226" s="12">
        <v>20.3</v>
      </c>
      <c r="P226" s="12">
        <v>1</v>
      </c>
      <c r="Q226" s="12">
        <v>1.7</v>
      </c>
      <c r="R226" s="12">
        <v>0.9</v>
      </c>
      <c r="S226" s="12">
        <v>7.0000000000000007E-2</v>
      </c>
      <c r="T226" s="18">
        <v>1.3</v>
      </c>
      <c r="U226" s="12">
        <v>270</v>
      </c>
      <c r="V226" s="12">
        <v>371</v>
      </c>
      <c r="W226" s="12">
        <v>72.8</v>
      </c>
      <c r="X226" s="12">
        <v>4901</v>
      </c>
      <c r="Y226" s="12">
        <v>2074</v>
      </c>
      <c r="Z226" s="12">
        <v>129</v>
      </c>
      <c r="AA226" s="12">
        <v>149</v>
      </c>
      <c r="AB226" s="12">
        <v>86.6</v>
      </c>
      <c r="AC226" s="12">
        <v>97</v>
      </c>
      <c r="AD226" s="12">
        <v>119</v>
      </c>
      <c r="AE226" s="12">
        <v>81.5</v>
      </c>
      <c r="AF226" s="12">
        <v>36</v>
      </c>
      <c r="AG226" s="12">
        <v>79</v>
      </c>
      <c r="AH226" s="12">
        <v>45.6</v>
      </c>
      <c r="AI226" s="12">
        <v>2</v>
      </c>
      <c r="AJ226" s="12">
        <v>0.8</v>
      </c>
      <c r="AK226" s="12">
        <v>0.8</v>
      </c>
      <c r="AL226" s="12">
        <v>10</v>
      </c>
      <c r="AM226" s="12">
        <v>28</v>
      </c>
      <c r="AN226" s="12">
        <v>8</v>
      </c>
      <c r="AO226" s="12">
        <v>0</v>
      </c>
      <c r="AP226" s="12">
        <v>28</v>
      </c>
      <c r="AQ226" s="12">
        <v>3</v>
      </c>
      <c r="AR226" s="12">
        <v>2</v>
      </c>
      <c r="AS226" s="12">
        <v>22</v>
      </c>
      <c r="AT226" s="12">
        <v>7</v>
      </c>
      <c r="AU226" s="12">
        <v>25</v>
      </c>
      <c r="AV226" s="12">
        <v>17</v>
      </c>
      <c r="AW226" s="12">
        <v>2</v>
      </c>
      <c r="AX226" s="12">
        <v>1</v>
      </c>
      <c r="AY226" s="12">
        <v>1</v>
      </c>
      <c r="AZ226" s="12">
        <v>2</v>
      </c>
      <c r="BA226" s="12">
        <v>2</v>
      </c>
      <c r="BB226" s="12">
        <v>13</v>
      </c>
      <c r="BC226" s="12">
        <v>8</v>
      </c>
      <c r="BD226" s="12">
        <v>4</v>
      </c>
      <c r="BE226" s="12">
        <v>7</v>
      </c>
      <c r="BF226" s="12">
        <v>2</v>
      </c>
      <c r="BG226" s="12">
        <v>9</v>
      </c>
      <c r="BH226" s="12">
        <v>15</v>
      </c>
      <c r="BI226" s="12">
        <v>60</v>
      </c>
      <c r="BJ226" s="12">
        <v>14</v>
      </c>
      <c r="BK226" s="12">
        <v>12</v>
      </c>
      <c r="BL226" s="12">
        <v>0</v>
      </c>
      <c r="BM226" s="12">
        <v>41</v>
      </c>
      <c r="BN226" s="12">
        <v>459</v>
      </c>
      <c r="BO226" s="12">
        <v>55</v>
      </c>
      <c r="BP226" s="12">
        <v>120</v>
      </c>
      <c r="BQ226" s="12">
        <v>194</v>
      </c>
      <c r="BR226" s="12">
        <v>151</v>
      </c>
      <c r="BS226" s="12">
        <v>23</v>
      </c>
      <c r="BT226" s="12">
        <v>13</v>
      </c>
      <c r="BU226" s="12">
        <v>5</v>
      </c>
      <c r="BV226" s="12">
        <v>38.5</v>
      </c>
      <c r="BW226" s="12">
        <v>260</v>
      </c>
      <c r="BX226" s="12">
        <v>1272</v>
      </c>
      <c r="BY226" s="12">
        <v>591</v>
      </c>
      <c r="BZ226" s="12">
        <v>15</v>
      </c>
      <c r="CA226" s="12">
        <v>8</v>
      </c>
      <c r="CB226" s="12">
        <v>4</v>
      </c>
      <c r="CC226" s="12">
        <v>10</v>
      </c>
      <c r="CD226" s="12">
        <v>10</v>
      </c>
      <c r="CE226" s="12">
        <v>3</v>
      </c>
      <c r="CF226" s="12">
        <v>0</v>
      </c>
      <c r="CG226" s="12">
        <v>15</v>
      </c>
      <c r="CH226" s="12">
        <v>50</v>
      </c>
      <c r="CI226" s="12">
        <v>16</v>
      </c>
      <c r="CJ226" s="12">
        <v>64</v>
      </c>
      <c r="CK226" s="12">
        <v>9.8148099999999996</v>
      </c>
      <c r="CL226" s="12">
        <v>0.55108999999999997</v>
      </c>
      <c r="CM226" s="12">
        <v>0.42318</v>
      </c>
      <c r="CN226" s="12">
        <f t="shared" si="76"/>
        <v>0.22641509433962265</v>
      </c>
      <c r="CO226" s="12">
        <f t="shared" si="80"/>
        <v>0.40161725067385445</v>
      </c>
      <c r="CP226" s="12">
        <v>0.30769000000000002</v>
      </c>
      <c r="CQ226" s="12">
        <v>0.53846000000000005</v>
      </c>
      <c r="CR226" s="12">
        <v>0.15384999999999999</v>
      </c>
      <c r="CS226" s="12">
        <f t="shared" si="81"/>
        <v>0.26143790849673204</v>
      </c>
      <c r="CT226" s="12">
        <f t="shared" si="82"/>
        <v>0.42265795206971679</v>
      </c>
      <c r="CU226" s="12">
        <f t="shared" si="83"/>
        <v>0.32897603485838778</v>
      </c>
      <c r="CV226" s="12">
        <f t="shared" si="84"/>
        <v>0.61538461538461542</v>
      </c>
      <c r="CW226" s="12">
        <f t="shared" si="77"/>
        <v>0.51546391752577314</v>
      </c>
      <c r="CX226" s="12">
        <f t="shared" si="85"/>
        <v>0.83333333333333337</v>
      </c>
      <c r="CY226" s="12">
        <f t="shared" si="86"/>
        <v>36</v>
      </c>
      <c r="CZ226" s="12">
        <f t="shared" si="87"/>
        <v>12</v>
      </c>
      <c r="DA226" s="12">
        <f t="shared" si="88"/>
        <v>0.33333333333333331</v>
      </c>
      <c r="DB226" s="12">
        <f t="shared" si="89"/>
        <v>6.5853658536585362</v>
      </c>
      <c r="DC226" s="12">
        <v>16</v>
      </c>
      <c r="DD226" s="12">
        <v>7</v>
      </c>
      <c r="DE226" s="12">
        <v>43.8</v>
      </c>
      <c r="DF226" s="12">
        <v>0.06</v>
      </c>
      <c r="DG226" s="12">
        <v>0.14000000000000001</v>
      </c>
      <c r="DH226" s="12">
        <v>16.8</v>
      </c>
      <c r="DI226" s="12">
        <v>0</v>
      </c>
      <c r="DJ226" s="12">
        <v>1.5</v>
      </c>
      <c r="DK226" s="12">
        <v>1.5</v>
      </c>
      <c r="DL226" s="12">
        <v>0.09</v>
      </c>
      <c r="DM226" s="17">
        <v>-0.5</v>
      </c>
      <c r="DN226" s="12">
        <v>444</v>
      </c>
      <c r="DO226" s="12">
        <v>530</v>
      </c>
      <c r="DP226" s="12">
        <v>83.8</v>
      </c>
      <c r="DQ226" s="12">
        <v>8629</v>
      </c>
      <c r="DR226" s="12">
        <v>3110</v>
      </c>
      <c r="DS226" s="12">
        <v>144</v>
      </c>
      <c r="DT226" s="12">
        <v>165</v>
      </c>
      <c r="DU226" s="12">
        <v>87.3</v>
      </c>
      <c r="DV226" s="12">
        <v>239</v>
      </c>
      <c r="DW226" s="12">
        <v>270</v>
      </c>
      <c r="DX226" s="12">
        <v>88.5</v>
      </c>
      <c r="DY226" s="12">
        <v>55</v>
      </c>
      <c r="DZ226" s="12">
        <v>79</v>
      </c>
      <c r="EA226" s="12">
        <v>69.599999999999994</v>
      </c>
      <c r="EB226" s="12">
        <v>1</v>
      </c>
      <c r="EC226" s="12">
        <v>1.2</v>
      </c>
      <c r="ED226" s="12">
        <v>1.8</v>
      </c>
      <c r="EE226" s="12">
        <v>13</v>
      </c>
      <c r="EF226" s="12">
        <v>33</v>
      </c>
      <c r="EG226" s="12">
        <v>11</v>
      </c>
      <c r="EH226" s="12">
        <v>2</v>
      </c>
      <c r="EI226" s="12">
        <v>39</v>
      </c>
      <c r="EJ226" s="12">
        <v>3</v>
      </c>
      <c r="EK226" s="12">
        <v>4</v>
      </c>
      <c r="EL226" s="12">
        <v>11</v>
      </c>
      <c r="EM226" s="12">
        <v>5</v>
      </c>
      <c r="EN226" s="12">
        <v>30</v>
      </c>
      <c r="EO226" s="12">
        <v>23</v>
      </c>
      <c r="EP226" s="12">
        <v>3</v>
      </c>
      <c r="EQ226" s="12">
        <v>1</v>
      </c>
      <c r="ER226" s="12">
        <v>1</v>
      </c>
      <c r="ES226" s="12">
        <v>2</v>
      </c>
      <c r="ET226" s="12">
        <v>0</v>
      </c>
      <c r="EU226" s="12">
        <v>13</v>
      </c>
      <c r="EV226" s="12">
        <v>6</v>
      </c>
      <c r="EW226" s="12">
        <v>8</v>
      </c>
      <c r="EX226" s="12">
        <v>5</v>
      </c>
      <c r="EY226" s="12">
        <v>0</v>
      </c>
      <c r="EZ226" s="12">
        <v>3</v>
      </c>
      <c r="FA226" s="12">
        <v>8</v>
      </c>
      <c r="FB226" s="12">
        <v>37.5</v>
      </c>
      <c r="FC226" s="12">
        <v>5</v>
      </c>
      <c r="FD226" s="12">
        <v>23</v>
      </c>
      <c r="FE226" s="12">
        <v>0</v>
      </c>
      <c r="FF226" s="12">
        <v>59</v>
      </c>
      <c r="FG226" s="12">
        <v>637</v>
      </c>
      <c r="FH226" s="12">
        <v>78</v>
      </c>
      <c r="FI226" s="12">
        <v>251</v>
      </c>
      <c r="FJ226" s="12">
        <v>270</v>
      </c>
      <c r="FK226" s="12">
        <v>123</v>
      </c>
      <c r="FL226" s="12">
        <v>26</v>
      </c>
      <c r="FM226" s="12">
        <v>25</v>
      </c>
      <c r="FN226" s="12">
        <v>6</v>
      </c>
      <c r="FO226" s="12">
        <v>24</v>
      </c>
      <c r="FP226" s="12">
        <v>336</v>
      </c>
      <c r="FQ226" s="12">
        <v>2275</v>
      </c>
      <c r="FR226" s="12">
        <v>1122</v>
      </c>
      <c r="FS226" s="12">
        <v>21</v>
      </c>
      <c r="FT226" s="12">
        <v>9</v>
      </c>
      <c r="FU226" s="12">
        <v>3</v>
      </c>
      <c r="FV226" s="12">
        <v>14</v>
      </c>
      <c r="FW226" s="12">
        <v>4</v>
      </c>
      <c r="FX226" s="12">
        <v>3</v>
      </c>
      <c r="FY226" s="12">
        <v>0</v>
      </c>
      <c r="FZ226" s="12">
        <v>16</v>
      </c>
      <c r="GA226" s="12">
        <v>47</v>
      </c>
      <c r="GB226" s="12">
        <v>9</v>
      </c>
      <c r="GC226" s="12">
        <v>36</v>
      </c>
      <c r="GD226" s="12">
        <v>6.5087700000000002</v>
      </c>
      <c r="GE226" s="12">
        <v>0.44890999999999998</v>
      </c>
      <c r="GF226" s="12">
        <v>0.36041000000000001</v>
      </c>
      <c r="GG226" s="12">
        <f t="shared" si="90"/>
        <v>0.16226415094339622</v>
      </c>
      <c r="GH226" s="12">
        <f t="shared" si="91"/>
        <v>0.31132075471698112</v>
      </c>
      <c r="GI226" s="12">
        <v>0.61538000000000004</v>
      </c>
      <c r="GJ226" s="12">
        <v>0.38462000000000002</v>
      </c>
      <c r="GK226" s="12">
        <v>0</v>
      </c>
      <c r="GL226">
        <f t="shared" si="92"/>
        <v>0.39403453689167978</v>
      </c>
      <c r="GM226">
        <f t="shared" si="93"/>
        <v>0.42386185243328101</v>
      </c>
      <c r="GN226">
        <f t="shared" si="94"/>
        <v>0.19309262166405022</v>
      </c>
      <c r="GO226">
        <f t="shared" si="95"/>
        <v>0.46153846153846156</v>
      </c>
      <c r="GP226" s="12">
        <f t="shared" si="78"/>
        <v>0.4845360824742268</v>
      </c>
      <c r="GQ226">
        <f t="shared" si="79"/>
        <v>0.8125</v>
      </c>
      <c r="GR226">
        <f t="shared" si="96"/>
        <v>42</v>
      </c>
      <c r="GS226">
        <f t="shared" si="97"/>
        <v>14</v>
      </c>
      <c r="GT226">
        <f t="shared" si="98"/>
        <v>0.33333333333333331</v>
      </c>
      <c r="GU226">
        <f t="shared" si="99"/>
        <v>7.5254237288135597</v>
      </c>
    </row>
    <row r="227" spans="1:203" x14ac:dyDescent="0.2">
      <c r="A227">
        <v>2023</v>
      </c>
      <c r="B227" s="2">
        <v>45080</v>
      </c>
      <c r="C227" s="12" t="s">
        <v>1</v>
      </c>
      <c r="D227" s="13" t="s">
        <v>2</v>
      </c>
      <c r="E227" s="4">
        <f t="shared" si="75"/>
        <v>0.39999999999999991</v>
      </c>
      <c r="F227" s="12">
        <v>3</v>
      </c>
      <c r="G227" s="12">
        <v>0</v>
      </c>
      <c r="H227" s="12" t="s">
        <v>45</v>
      </c>
      <c r="I227" s="5" t="s">
        <v>3</v>
      </c>
      <c r="J227" s="12">
        <v>23</v>
      </c>
      <c r="K227" s="12">
        <v>7</v>
      </c>
      <c r="L227" s="12">
        <v>30.4</v>
      </c>
      <c r="M227" s="12">
        <v>0.13</v>
      </c>
      <c r="N227" s="12">
        <v>0.43</v>
      </c>
      <c r="O227" s="12">
        <v>18.8</v>
      </c>
      <c r="P227" s="12">
        <v>0</v>
      </c>
      <c r="Q227" s="12">
        <v>1.7</v>
      </c>
      <c r="R227" s="12">
        <v>1.7</v>
      </c>
      <c r="S227" s="12">
        <v>0.08</v>
      </c>
      <c r="T227" s="18">
        <v>1.3</v>
      </c>
      <c r="U227" s="12">
        <v>284</v>
      </c>
      <c r="V227" s="12">
        <v>396</v>
      </c>
      <c r="W227" s="12">
        <v>71.7</v>
      </c>
      <c r="X227" s="12">
        <v>5685</v>
      </c>
      <c r="Y227" s="12">
        <v>2582</v>
      </c>
      <c r="Z227" s="12">
        <v>103</v>
      </c>
      <c r="AA227" s="12">
        <v>131</v>
      </c>
      <c r="AB227" s="12">
        <v>78.599999999999994</v>
      </c>
      <c r="AC227" s="12">
        <v>134</v>
      </c>
      <c r="AD227" s="12">
        <v>165</v>
      </c>
      <c r="AE227" s="12">
        <v>81.2</v>
      </c>
      <c r="AF227" s="12">
        <v>44</v>
      </c>
      <c r="AG227" s="12">
        <v>75</v>
      </c>
      <c r="AH227" s="12">
        <v>58.7</v>
      </c>
      <c r="AI227" s="12">
        <v>2</v>
      </c>
      <c r="AJ227" s="12">
        <v>0.9</v>
      </c>
      <c r="AK227" s="12">
        <v>0.8</v>
      </c>
      <c r="AL227" s="12">
        <v>16</v>
      </c>
      <c r="AM227" s="12">
        <v>29</v>
      </c>
      <c r="AN227" s="12">
        <v>11</v>
      </c>
      <c r="AO227" s="12">
        <v>1</v>
      </c>
      <c r="AP227" s="12">
        <v>45</v>
      </c>
      <c r="AQ227" s="12">
        <v>0</v>
      </c>
      <c r="AR227" s="12">
        <v>2</v>
      </c>
      <c r="AS227" s="12">
        <v>18</v>
      </c>
      <c r="AT227" s="12">
        <v>7</v>
      </c>
      <c r="AU227" s="12">
        <v>40</v>
      </c>
      <c r="AV227" s="12">
        <v>29</v>
      </c>
      <c r="AW227" s="12">
        <v>4</v>
      </c>
      <c r="AX227" s="12">
        <v>2</v>
      </c>
      <c r="AY227" s="12">
        <v>4</v>
      </c>
      <c r="AZ227" s="12">
        <v>1</v>
      </c>
      <c r="BA227" s="12">
        <v>0</v>
      </c>
      <c r="BB227" s="12">
        <v>20</v>
      </c>
      <c r="BC227" s="12">
        <v>9</v>
      </c>
      <c r="BD227" s="12">
        <v>5</v>
      </c>
      <c r="BE227" s="12">
        <v>12</v>
      </c>
      <c r="BF227" s="12">
        <v>3</v>
      </c>
      <c r="BG227" s="12">
        <v>11</v>
      </c>
      <c r="BH227" s="12">
        <v>22</v>
      </c>
      <c r="BI227" s="12">
        <v>50</v>
      </c>
      <c r="BJ227" s="12">
        <v>17</v>
      </c>
      <c r="BK227" s="12">
        <v>13</v>
      </c>
      <c r="BL227" s="12">
        <v>0</v>
      </c>
      <c r="BM227" s="12">
        <v>45</v>
      </c>
      <c r="BN227" s="12">
        <v>515</v>
      </c>
      <c r="BO227" s="12">
        <v>38</v>
      </c>
      <c r="BP227" s="12">
        <v>125</v>
      </c>
      <c r="BQ227" s="12">
        <v>238</v>
      </c>
      <c r="BR227" s="12">
        <v>158</v>
      </c>
      <c r="BS227" s="12">
        <v>30</v>
      </c>
      <c r="BT227" s="12">
        <v>17</v>
      </c>
      <c r="BU227" s="12">
        <v>10</v>
      </c>
      <c r="BV227" s="12">
        <v>58.8</v>
      </c>
      <c r="BW227" s="12">
        <v>266</v>
      </c>
      <c r="BX227" s="12">
        <v>1366</v>
      </c>
      <c r="BY227" s="12">
        <v>544</v>
      </c>
      <c r="BZ227" s="12">
        <v>13</v>
      </c>
      <c r="CA227" s="12">
        <v>12</v>
      </c>
      <c r="CB227" s="12">
        <v>4</v>
      </c>
      <c r="CC227" s="12">
        <v>7</v>
      </c>
      <c r="CD227" s="12">
        <v>5</v>
      </c>
      <c r="CE227" s="12">
        <v>1</v>
      </c>
      <c r="CF227" s="12">
        <v>0</v>
      </c>
      <c r="CG227" s="12">
        <v>16</v>
      </c>
      <c r="CH227" s="12">
        <v>67</v>
      </c>
      <c r="CI227" s="12">
        <v>7</v>
      </c>
      <c r="CJ227" s="12">
        <v>50</v>
      </c>
      <c r="CK227" s="12">
        <v>7.3484800000000003</v>
      </c>
      <c r="CL227" s="12">
        <v>0.61004000000000003</v>
      </c>
      <c r="CM227" s="12">
        <v>0.45417999999999997</v>
      </c>
      <c r="CN227" s="12">
        <f t="shared" si="76"/>
        <v>0.19444444444444445</v>
      </c>
      <c r="CO227" s="12">
        <f t="shared" si="80"/>
        <v>0.33080808080808083</v>
      </c>
      <c r="CP227" s="12">
        <v>0.25</v>
      </c>
      <c r="CQ227" s="12">
        <v>0.6</v>
      </c>
      <c r="CR227" s="12">
        <v>0.15</v>
      </c>
      <c r="CS227" s="12">
        <f t="shared" si="81"/>
        <v>0.24271844660194175</v>
      </c>
      <c r="CT227" s="12">
        <f t="shared" si="82"/>
        <v>0.46213592233009709</v>
      </c>
      <c r="CU227" s="12">
        <f t="shared" si="83"/>
        <v>0.30679611650485439</v>
      </c>
      <c r="CV227" s="12">
        <f t="shared" si="84"/>
        <v>0.45</v>
      </c>
      <c r="CW227" s="12">
        <f t="shared" si="77"/>
        <v>0.53174603174603174</v>
      </c>
      <c r="CX227" s="12">
        <f t="shared" si="85"/>
        <v>0.69565217391304346</v>
      </c>
      <c r="CY227" s="12">
        <f t="shared" si="86"/>
        <v>41</v>
      </c>
      <c r="CZ227" s="12">
        <f t="shared" si="87"/>
        <v>15</v>
      </c>
      <c r="DA227" s="12">
        <f t="shared" si="88"/>
        <v>0.36585365853658536</v>
      </c>
      <c r="DB227" s="12">
        <f t="shared" si="89"/>
        <v>6.3111111111111109</v>
      </c>
      <c r="DC227" s="12">
        <v>9</v>
      </c>
      <c r="DD227" s="12">
        <v>2</v>
      </c>
      <c r="DE227" s="12">
        <v>22.2</v>
      </c>
      <c r="DF227" s="12">
        <v>0</v>
      </c>
      <c r="DG227" s="12">
        <v>0</v>
      </c>
      <c r="DH227" s="12">
        <v>15.5</v>
      </c>
      <c r="DI227" s="12">
        <v>0</v>
      </c>
      <c r="DJ227" s="12">
        <v>1.3</v>
      </c>
      <c r="DK227" s="12">
        <v>1.3</v>
      </c>
      <c r="DL227" s="12">
        <v>0.14000000000000001</v>
      </c>
      <c r="DM227" s="17">
        <v>-1.3</v>
      </c>
      <c r="DN227" s="12">
        <v>385</v>
      </c>
      <c r="DO227" s="12">
        <v>485</v>
      </c>
      <c r="DP227" s="12">
        <v>79.400000000000006</v>
      </c>
      <c r="DQ227" s="12">
        <v>6539</v>
      </c>
      <c r="DR227" s="12">
        <v>2500</v>
      </c>
      <c r="DS227" s="12">
        <v>199</v>
      </c>
      <c r="DT227" s="12">
        <v>225</v>
      </c>
      <c r="DU227" s="12">
        <v>88.4</v>
      </c>
      <c r="DV227" s="12">
        <v>152</v>
      </c>
      <c r="DW227" s="12">
        <v>181</v>
      </c>
      <c r="DX227" s="12">
        <v>84</v>
      </c>
      <c r="DY227" s="12">
        <v>30</v>
      </c>
      <c r="DZ227" s="12">
        <v>59</v>
      </c>
      <c r="EA227" s="12">
        <v>50.8</v>
      </c>
      <c r="EB227" s="12">
        <v>0</v>
      </c>
      <c r="EC227" s="12">
        <v>1.3</v>
      </c>
      <c r="ED227" s="12">
        <v>0.8</v>
      </c>
      <c r="EE227" s="12">
        <v>8</v>
      </c>
      <c r="EF227" s="12">
        <v>19</v>
      </c>
      <c r="EG227" s="12">
        <v>4</v>
      </c>
      <c r="EH227" s="12">
        <v>1</v>
      </c>
      <c r="EI227" s="12">
        <v>30</v>
      </c>
      <c r="EJ227" s="12">
        <v>1</v>
      </c>
      <c r="EK227" s="12">
        <v>5</v>
      </c>
      <c r="EL227" s="12">
        <v>11</v>
      </c>
      <c r="EM227" s="12">
        <v>4</v>
      </c>
      <c r="EN227" s="12">
        <v>18</v>
      </c>
      <c r="EO227" s="12">
        <v>14</v>
      </c>
      <c r="EP227" s="12">
        <v>1</v>
      </c>
      <c r="EQ227" s="12">
        <v>2</v>
      </c>
      <c r="ER227" s="12">
        <v>0</v>
      </c>
      <c r="ES227" s="12">
        <v>1</v>
      </c>
      <c r="ET227" s="12">
        <v>0</v>
      </c>
      <c r="EU227" s="12">
        <v>10</v>
      </c>
      <c r="EV227" s="12">
        <v>3</v>
      </c>
      <c r="EW227" s="12">
        <v>4</v>
      </c>
      <c r="EX227" s="12">
        <v>5</v>
      </c>
      <c r="EY227" s="12">
        <v>1</v>
      </c>
      <c r="EZ227" s="12">
        <v>5</v>
      </c>
      <c r="FA227" s="12">
        <v>15</v>
      </c>
      <c r="FB227" s="12">
        <v>33.299999999999997</v>
      </c>
      <c r="FC227" s="12">
        <v>10</v>
      </c>
      <c r="FD227" s="12">
        <v>19</v>
      </c>
      <c r="FE227" s="12">
        <v>1</v>
      </c>
      <c r="FF227" s="12">
        <v>55</v>
      </c>
      <c r="FG227" s="12">
        <v>608</v>
      </c>
      <c r="FH227" s="12">
        <v>84</v>
      </c>
      <c r="FI227" s="12">
        <v>209</v>
      </c>
      <c r="FJ227" s="12">
        <v>301</v>
      </c>
      <c r="FK227" s="12">
        <v>101</v>
      </c>
      <c r="FL227" s="12">
        <v>14</v>
      </c>
      <c r="FM227" s="12">
        <v>27</v>
      </c>
      <c r="FN227" s="12">
        <v>11</v>
      </c>
      <c r="FO227" s="12">
        <v>40.700000000000003</v>
      </c>
      <c r="FP227" s="12">
        <v>331</v>
      </c>
      <c r="FQ227" s="12">
        <v>2019</v>
      </c>
      <c r="FR227" s="12">
        <v>1113</v>
      </c>
      <c r="FS227" s="12">
        <v>21</v>
      </c>
      <c r="FT227" s="12">
        <v>13</v>
      </c>
      <c r="FU227" s="12">
        <v>5</v>
      </c>
      <c r="FV227" s="12">
        <v>18</v>
      </c>
      <c r="FW227" s="12">
        <v>9</v>
      </c>
      <c r="FX227" s="12">
        <v>3</v>
      </c>
      <c r="FY227" s="12">
        <v>0</v>
      </c>
      <c r="FZ227" s="12">
        <v>17</v>
      </c>
      <c r="GA227" s="12">
        <v>59</v>
      </c>
      <c r="GB227" s="12">
        <v>7</v>
      </c>
      <c r="GC227" s="12">
        <v>50</v>
      </c>
      <c r="GD227" s="12">
        <v>7.0714300000000003</v>
      </c>
      <c r="GE227" s="12">
        <v>0.38995999999999997</v>
      </c>
      <c r="GF227" s="12">
        <v>0.38231999999999999</v>
      </c>
      <c r="GG227" s="12">
        <f t="shared" si="90"/>
        <v>0.13402061855670103</v>
      </c>
      <c r="GH227" s="12">
        <f t="shared" si="91"/>
        <v>0.46391752577319589</v>
      </c>
      <c r="GI227" s="12">
        <v>0.4</v>
      </c>
      <c r="GJ227" s="12">
        <v>0.5</v>
      </c>
      <c r="GK227" s="12">
        <v>0.1</v>
      </c>
      <c r="GL227">
        <f t="shared" si="92"/>
        <v>0.34375</v>
      </c>
      <c r="GM227">
        <f t="shared" si="93"/>
        <v>0.49506578947368424</v>
      </c>
      <c r="GN227">
        <f t="shared" si="94"/>
        <v>0.16611842105263158</v>
      </c>
      <c r="GO227">
        <f t="shared" si="95"/>
        <v>0.3</v>
      </c>
      <c r="GP227" s="12">
        <f t="shared" si="78"/>
        <v>0.46825396825396826</v>
      </c>
      <c r="GQ227">
        <f t="shared" si="79"/>
        <v>0.88888888888888884</v>
      </c>
      <c r="GR227">
        <f t="shared" si="96"/>
        <v>32</v>
      </c>
      <c r="GS227">
        <f t="shared" si="97"/>
        <v>9</v>
      </c>
      <c r="GT227">
        <f t="shared" si="98"/>
        <v>0.28125</v>
      </c>
      <c r="GU227">
        <f t="shared" si="99"/>
        <v>7</v>
      </c>
    </row>
    <row r="228" spans="1:203" x14ac:dyDescent="0.2">
      <c r="A228">
        <v>2023</v>
      </c>
      <c r="B228" s="2">
        <v>45087</v>
      </c>
      <c r="C228" s="12" t="s">
        <v>5</v>
      </c>
      <c r="D228" s="14" t="s">
        <v>6</v>
      </c>
      <c r="E228" s="4">
        <f t="shared" si="75"/>
        <v>1</v>
      </c>
      <c r="F228" s="12">
        <v>1</v>
      </c>
      <c r="G228" s="12">
        <v>2</v>
      </c>
      <c r="H228" s="12" t="s">
        <v>45</v>
      </c>
      <c r="I228" s="5" t="s">
        <v>32</v>
      </c>
      <c r="J228" s="12">
        <v>18</v>
      </c>
      <c r="K228" s="12">
        <v>7</v>
      </c>
      <c r="L228" s="12">
        <v>38.9</v>
      </c>
      <c r="M228" s="12">
        <v>0.06</v>
      </c>
      <c r="N228" s="12">
        <v>0.14000000000000001</v>
      </c>
      <c r="O228" s="12">
        <v>16.600000000000001</v>
      </c>
      <c r="P228" s="12">
        <v>0</v>
      </c>
      <c r="Q228" s="12">
        <v>1.6</v>
      </c>
      <c r="R228" s="12">
        <v>1.6</v>
      </c>
      <c r="S228" s="12">
        <v>0.09</v>
      </c>
      <c r="T228" s="17">
        <v>-0.6</v>
      </c>
      <c r="U228" s="12">
        <v>348</v>
      </c>
      <c r="V228" s="12">
        <v>453</v>
      </c>
      <c r="W228" s="12">
        <v>76.8</v>
      </c>
      <c r="X228" s="12">
        <v>6607</v>
      </c>
      <c r="Y228" s="12">
        <v>2752</v>
      </c>
      <c r="Z228" s="12">
        <v>155</v>
      </c>
      <c r="AA228" s="12">
        <v>185</v>
      </c>
      <c r="AB228" s="12">
        <v>83.8</v>
      </c>
      <c r="AC228" s="12">
        <v>140</v>
      </c>
      <c r="AD228" s="12">
        <v>165</v>
      </c>
      <c r="AE228" s="12">
        <v>84.8</v>
      </c>
      <c r="AF228" s="12">
        <v>45</v>
      </c>
      <c r="AG228" s="12">
        <v>83</v>
      </c>
      <c r="AH228" s="12">
        <v>54.2</v>
      </c>
      <c r="AI228" s="12">
        <v>1</v>
      </c>
      <c r="AJ228" s="12">
        <v>1.3</v>
      </c>
      <c r="AK228" s="12">
        <v>1.6</v>
      </c>
      <c r="AL228" s="12">
        <v>13</v>
      </c>
      <c r="AM228" s="12">
        <v>38</v>
      </c>
      <c r="AN228" s="12">
        <v>14</v>
      </c>
      <c r="AO228" s="12">
        <v>8</v>
      </c>
      <c r="AP228" s="12">
        <v>44</v>
      </c>
      <c r="AQ228" s="12">
        <v>0</v>
      </c>
      <c r="AR228" s="12">
        <v>4</v>
      </c>
      <c r="AS228" s="12">
        <v>25</v>
      </c>
      <c r="AT228" s="12">
        <v>6</v>
      </c>
      <c r="AU228" s="12">
        <v>30</v>
      </c>
      <c r="AV228" s="12">
        <v>22</v>
      </c>
      <c r="AW228" s="12">
        <v>2</v>
      </c>
      <c r="AX228" s="12">
        <v>0</v>
      </c>
      <c r="AY228" s="12">
        <v>5</v>
      </c>
      <c r="AZ228" s="12">
        <v>0</v>
      </c>
      <c r="BA228" s="12">
        <v>1</v>
      </c>
      <c r="BB228" s="12">
        <v>16</v>
      </c>
      <c r="BC228" s="12">
        <v>12</v>
      </c>
      <c r="BD228" s="12">
        <v>7</v>
      </c>
      <c r="BE228" s="12">
        <v>6</v>
      </c>
      <c r="BF228" s="12">
        <v>3</v>
      </c>
      <c r="BG228" s="12">
        <v>9</v>
      </c>
      <c r="BH228" s="12">
        <v>20</v>
      </c>
      <c r="BI228" s="12">
        <v>45</v>
      </c>
      <c r="BJ228" s="12">
        <v>11</v>
      </c>
      <c r="BK228" s="12">
        <v>16</v>
      </c>
      <c r="BL228" s="12">
        <v>0</v>
      </c>
      <c r="BM228" s="12">
        <v>52</v>
      </c>
      <c r="BN228" s="12">
        <v>557</v>
      </c>
      <c r="BO228" s="12">
        <v>51</v>
      </c>
      <c r="BP228" s="12">
        <v>148</v>
      </c>
      <c r="BQ228" s="12">
        <v>234</v>
      </c>
      <c r="BR228" s="12">
        <v>179</v>
      </c>
      <c r="BS228" s="12">
        <v>26</v>
      </c>
      <c r="BT228" s="12">
        <v>15</v>
      </c>
      <c r="BU228" s="12">
        <v>7</v>
      </c>
      <c r="BV228" s="12">
        <v>46.7</v>
      </c>
      <c r="BW228" s="12">
        <v>261</v>
      </c>
      <c r="BX228" s="12">
        <v>1479</v>
      </c>
      <c r="BY228" s="12">
        <v>651</v>
      </c>
      <c r="BZ228" s="12">
        <v>14</v>
      </c>
      <c r="CA228" s="12">
        <v>15</v>
      </c>
      <c r="CB228" s="12">
        <v>2</v>
      </c>
      <c r="CC228" s="12">
        <v>19</v>
      </c>
      <c r="CD228" s="12">
        <v>5</v>
      </c>
      <c r="CE228" s="12">
        <v>0</v>
      </c>
      <c r="CF228" s="12">
        <v>0</v>
      </c>
      <c r="CG228" s="12">
        <v>21</v>
      </c>
      <c r="CH228" s="12">
        <v>55</v>
      </c>
      <c r="CI228" s="12">
        <v>18</v>
      </c>
      <c r="CJ228" s="12">
        <v>50</v>
      </c>
      <c r="CK228" s="12">
        <v>6.65625</v>
      </c>
      <c r="CL228" s="12">
        <v>0.53273999999999999</v>
      </c>
      <c r="CM228" s="12">
        <v>0.41653000000000001</v>
      </c>
      <c r="CN228" s="12">
        <f t="shared" si="76"/>
        <v>0.19205298013245034</v>
      </c>
      <c r="CO228" s="12">
        <f t="shared" si="80"/>
        <v>0.4083885209713024</v>
      </c>
      <c r="CP228" s="12">
        <v>0.4375</v>
      </c>
      <c r="CQ228" s="12">
        <v>0.375</v>
      </c>
      <c r="CR228" s="12">
        <v>0.1875</v>
      </c>
      <c r="CS228" s="12">
        <f t="shared" si="81"/>
        <v>0.26570915619389585</v>
      </c>
      <c r="CT228" s="12">
        <f t="shared" si="82"/>
        <v>0.42010771992818674</v>
      </c>
      <c r="CU228" s="12">
        <f t="shared" si="83"/>
        <v>0.32136445242369838</v>
      </c>
      <c r="CV228" s="12">
        <f t="shared" si="84"/>
        <v>0.75</v>
      </c>
      <c r="CW228" s="12">
        <f t="shared" si="77"/>
        <v>0.5092592592592593</v>
      </c>
      <c r="CX228" s="12">
        <f t="shared" si="85"/>
        <v>0.72222222222222221</v>
      </c>
      <c r="CY228" s="12">
        <f t="shared" si="86"/>
        <v>53</v>
      </c>
      <c r="CZ228" s="12">
        <f t="shared" si="87"/>
        <v>16</v>
      </c>
      <c r="DA228" s="12">
        <f t="shared" si="88"/>
        <v>0.30188679245283018</v>
      </c>
      <c r="DB228" s="12">
        <f t="shared" si="89"/>
        <v>6.6923076923076925</v>
      </c>
      <c r="DC228" s="12">
        <v>10</v>
      </c>
      <c r="DD228" s="12">
        <v>2</v>
      </c>
      <c r="DE228" s="12">
        <v>20</v>
      </c>
      <c r="DF228" s="12">
        <v>0.2</v>
      </c>
      <c r="DG228" s="12">
        <v>1</v>
      </c>
      <c r="DH228" s="12">
        <v>21.5</v>
      </c>
      <c r="DI228" s="12">
        <v>1</v>
      </c>
      <c r="DJ228" s="12">
        <v>0.6</v>
      </c>
      <c r="DK228" s="12">
        <v>0.6</v>
      </c>
      <c r="DL228" s="12">
        <v>0.06</v>
      </c>
      <c r="DM228" s="18">
        <v>1.4</v>
      </c>
      <c r="DN228" s="12">
        <v>322</v>
      </c>
      <c r="DO228" s="12">
        <v>426</v>
      </c>
      <c r="DP228" s="12">
        <v>75.599999999999994</v>
      </c>
      <c r="DQ228" s="12">
        <v>6012</v>
      </c>
      <c r="DR228" s="12">
        <v>2492</v>
      </c>
      <c r="DS228" s="12">
        <v>149</v>
      </c>
      <c r="DT228" s="12">
        <v>170</v>
      </c>
      <c r="DU228" s="12">
        <v>87.6</v>
      </c>
      <c r="DV228" s="12">
        <v>114</v>
      </c>
      <c r="DW228" s="12">
        <v>143</v>
      </c>
      <c r="DX228" s="12">
        <v>79.7</v>
      </c>
      <c r="DY228" s="12">
        <v>46</v>
      </c>
      <c r="DZ228" s="12">
        <v>79</v>
      </c>
      <c r="EA228" s="12">
        <v>58.2</v>
      </c>
      <c r="EB228" s="12">
        <v>2</v>
      </c>
      <c r="EC228" s="12">
        <v>0.5</v>
      </c>
      <c r="ED228" s="12">
        <v>1.1000000000000001</v>
      </c>
      <c r="EE228" s="12">
        <v>7</v>
      </c>
      <c r="EF228" s="12">
        <v>19</v>
      </c>
      <c r="EG228" s="12">
        <v>10</v>
      </c>
      <c r="EH228" s="12">
        <v>2</v>
      </c>
      <c r="EI228" s="12">
        <v>37</v>
      </c>
      <c r="EJ228" s="12">
        <v>1</v>
      </c>
      <c r="EK228" s="12">
        <v>17</v>
      </c>
      <c r="EL228" s="12">
        <v>12</v>
      </c>
      <c r="EM228" s="12">
        <v>1</v>
      </c>
      <c r="EN228" s="12">
        <v>18</v>
      </c>
      <c r="EO228" s="12">
        <v>16</v>
      </c>
      <c r="EP228" s="12">
        <v>0</v>
      </c>
      <c r="EQ228" s="12">
        <v>0</v>
      </c>
      <c r="ER228" s="12">
        <v>0</v>
      </c>
      <c r="ES228" s="12">
        <v>1</v>
      </c>
      <c r="ET228" s="12">
        <v>1</v>
      </c>
      <c r="EU228" s="12">
        <v>11</v>
      </c>
      <c r="EV228" s="12">
        <v>8</v>
      </c>
      <c r="EW228" s="12">
        <v>7</v>
      </c>
      <c r="EX228" s="12">
        <v>1</v>
      </c>
      <c r="EY228" s="12">
        <v>3</v>
      </c>
      <c r="EZ228" s="12">
        <v>6</v>
      </c>
      <c r="FA228" s="12">
        <v>13</v>
      </c>
      <c r="FB228" s="12">
        <v>46.2</v>
      </c>
      <c r="FC228" s="12">
        <v>14</v>
      </c>
      <c r="FD228" s="12">
        <v>24</v>
      </c>
      <c r="FE228" s="12">
        <v>0</v>
      </c>
      <c r="FF228" s="12">
        <v>48</v>
      </c>
      <c r="FG228" s="12">
        <v>535</v>
      </c>
      <c r="FH228" s="12">
        <v>73</v>
      </c>
      <c r="FI228" s="12">
        <v>190</v>
      </c>
      <c r="FJ228" s="12">
        <v>195</v>
      </c>
      <c r="FK228" s="12">
        <v>157</v>
      </c>
      <c r="FL228" s="12">
        <v>19</v>
      </c>
      <c r="FM228" s="12">
        <v>23</v>
      </c>
      <c r="FN228" s="12">
        <v>11</v>
      </c>
      <c r="FO228" s="12">
        <v>47.8</v>
      </c>
      <c r="FP228" s="12">
        <v>254</v>
      </c>
      <c r="FQ228" s="12">
        <v>1354</v>
      </c>
      <c r="FR228" s="12">
        <v>673</v>
      </c>
      <c r="FS228" s="12">
        <v>16</v>
      </c>
      <c r="FT228" s="12">
        <v>14</v>
      </c>
      <c r="FU228" s="12">
        <v>3</v>
      </c>
      <c r="FV228" s="12">
        <v>18</v>
      </c>
      <c r="FW228" s="12">
        <v>7</v>
      </c>
      <c r="FX228" s="12">
        <v>0</v>
      </c>
      <c r="FY228" s="12">
        <v>0</v>
      </c>
      <c r="FZ228" s="12">
        <v>12</v>
      </c>
      <c r="GA228" s="12">
        <v>53</v>
      </c>
      <c r="GB228" s="12">
        <v>18</v>
      </c>
      <c r="GC228" s="12">
        <v>50</v>
      </c>
      <c r="GD228" s="12">
        <v>7.4262300000000003</v>
      </c>
      <c r="GE228" s="12">
        <v>0.46726000000000001</v>
      </c>
      <c r="GF228" s="12">
        <v>0.41449999999999998</v>
      </c>
      <c r="GG228" s="12">
        <f t="shared" si="90"/>
        <v>0.22769953051643194</v>
      </c>
      <c r="GH228" s="12">
        <f t="shared" si="91"/>
        <v>0.39906103286384975</v>
      </c>
      <c r="GI228" s="12">
        <v>0.63636000000000004</v>
      </c>
      <c r="GJ228" s="12">
        <v>9.0910000000000005E-2</v>
      </c>
      <c r="GK228" s="12">
        <v>0.27272999999999997</v>
      </c>
      <c r="GL228">
        <f t="shared" si="92"/>
        <v>0.35514018691588783</v>
      </c>
      <c r="GM228">
        <f t="shared" si="93"/>
        <v>0.3644859813084112</v>
      </c>
      <c r="GN228">
        <f t="shared" si="94"/>
        <v>0.29345794392523367</v>
      </c>
      <c r="GO228">
        <f t="shared" si="95"/>
        <v>0.72727272727272729</v>
      </c>
      <c r="GP228" s="12">
        <f t="shared" si="78"/>
        <v>0.49074074074074076</v>
      </c>
      <c r="GQ228">
        <f t="shared" si="79"/>
        <v>0.7</v>
      </c>
      <c r="GR228">
        <f t="shared" si="96"/>
        <v>33</v>
      </c>
      <c r="GS228">
        <f t="shared" si="97"/>
        <v>13</v>
      </c>
      <c r="GT228">
        <f t="shared" si="98"/>
        <v>0.39393939393939392</v>
      </c>
      <c r="GU228">
        <f t="shared" si="99"/>
        <v>6.708333333333333</v>
      </c>
    </row>
    <row r="229" spans="1:203" x14ac:dyDescent="0.2">
      <c r="A229">
        <v>2023</v>
      </c>
      <c r="B229" s="2">
        <v>45115</v>
      </c>
      <c r="C229" s="12" t="s">
        <v>5</v>
      </c>
      <c r="D229" s="14" t="s">
        <v>6</v>
      </c>
      <c r="E229" s="4">
        <f t="shared" si="75"/>
        <v>-0.7</v>
      </c>
      <c r="F229" s="12">
        <v>1</v>
      </c>
      <c r="G229" s="12">
        <v>3</v>
      </c>
      <c r="H229" s="12" t="s">
        <v>45</v>
      </c>
      <c r="I229" s="5" t="s">
        <v>28</v>
      </c>
      <c r="J229" s="12">
        <v>11</v>
      </c>
      <c r="K229" s="12">
        <v>2</v>
      </c>
      <c r="L229" s="12">
        <v>18.2</v>
      </c>
      <c r="M229" s="12">
        <v>0.09</v>
      </c>
      <c r="N229" s="12">
        <v>0.5</v>
      </c>
      <c r="O229" s="12">
        <v>18.2</v>
      </c>
      <c r="P229" s="12">
        <v>0</v>
      </c>
      <c r="Q229" s="12">
        <v>0.7</v>
      </c>
      <c r="R229" s="12">
        <v>0.7</v>
      </c>
      <c r="S229" s="12">
        <v>0.06</v>
      </c>
      <c r="T229" s="18">
        <v>0.3</v>
      </c>
      <c r="U229" s="12">
        <v>370</v>
      </c>
      <c r="V229" s="12">
        <v>477</v>
      </c>
      <c r="W229" s="12">
        <v>77.599999999999994</v>
      </c>
      <c r="X229" s="12">
        <v>7042</v>
      </c>
      <c r="Y229" s="12">
        <v>2396</v>
      </c>
      <c r="Z229" s="12">
        <v>152</v>
      </c>
      <c r="AA229" s="12">
        <v>172</v>
      </c>
      <c r="AB229" s="12">
        <v>88.4</v>
      </c>
      <c r="AC229" s="12">
        <v>150</v>
      </c>
      <c r="AD229" s="12">
        <v>186</v>
      </c>
      <c r="AE229" s="12">
        <v>80.599999999999994</v>
      </c>
      <c r="AF229" s="12">
        <v>56</v>
      </c>
      <c r="AG229" s="12">
        <v>92</v>
      </c>
      <c r="AH229" s="12">
        <v>60.9</v>
      </c>
      <c r="AI229" s="12">
        <v>0</v>
      </c>
      <c r="AJ229" s="12">
        <v>0.5</v>
      </c>
      <c r="AK229" s="12">
        <v>0.7</v>
      </c>
      <c r="AL229" s="12">
        <v>7</v>
      </c>
      <c r="AM229" s="12">
        <v>37</v>
      </c>
      <c r="AN229" s="12">
        <v>7</v>
      </c>
      <c r="AO229" s="12">
        <v>1</v>
      </c>
      <c r="AP229" s="12">
        <v>45</v>
      </c>
      <c r="AQ229" s="12">
        <v>2</v>
      </c>
      <c r="AR229" s="12">
        <v>10</v>
      </c>
      <c r="AS229" s="12">
        <v>17</v>
      </c>
      <c r="AT229" s="12">
        <v>1</v>
      </c>
      <c r="AU229" s="12">
        <v>21</v>
      </c>
      <c r="AV229" s="12">
        <v>13</v>
      </c>
      <c r="AW229" s="12">
        <v>3</v>
      </c>
      <c r="AX229" s="12">
        <v>1</v>
      </c>
      <c r="AY229" s="12">
        <v>1</v>
      </c>
      <c r="AZ229" s="12">
        <v>3</v>
      </c>
      <c r="BA229" s="12">
        <v>0</v>
      </c>
      <c r="BB229" s="12">
        <v>15</v>
      </c>
      <c r="BC229" s="12">
        <v>8</v>
      </c>
      <c r="BD229" s="12">
        <v>7</v>
      </c>
      <c r="BE229" s="12">
        <v>5</v>
      </c>
      <c r="BF229" s="12">
        <v>3</v>
      </c>
      <c r="BG229" s="12">
        <v>8</v>
      </c>
      <c r="BH229" s="12">
        <v>17</v>
      </c>
      <c r="BI229" s="12">
        <v>47.1</v>
      </c>
      <c r="BJ229" s="12">
        <v>8</v>
      </c>
      <c r="BK229" s="12">
        <v>7</v>
      </c>
      <c r="BL229" s="12">
        <v>1</v>
      </c>
      <c r="BM229" s="12">
        <v>48</v>
      </c>
      <c r="BN229" s="12">
        <v>563</v>
      </c>
      <c r="BO229" s="12">
        <v>44</v>
      </c>
      <c r="BP229" s="12">
        <v>131</v>
      </c>
      <c r="BQ229" s="12">
        <v>273</v>
      </c>
      <c r="BR229" s="12">
        <v>164</v>
      </c>
      <c r="BS229" s="12">
        <v>21</v>
      </c>
      <c r="BT229" s="12">
        <v>14</v>
      </c>
      <c r="BU229" s="12">
        <v>8</v>
      </c>
      <c r="BV229" s="12">
        <v>57.1</v>
      </c>
      <c r="BW229" s="12">
        <v>362</v>
      </c>
      <c r="BX229" s="12">
        <v>1712</v>
      </c>
      <c r="BY229" s="12">
        <v>916</v>
      </c>
      <c r="BZ229" s="12">
        <v>15</v>
      </c>
      <c r="CA229" s="12">
        <v>12</v>
      </c>
      <c r="CB229" s="12">
        <v>5</v>
      </c>
      <c r="CC229" s="12">
        <v>11</v>
      </c>
      <c r="CD229" s="12">
        <v>5</v>
      </c>
      <c r="CE229" s="12">
        <v>3</v>
      </c>
      <c r="CF229" s="12">
        <v>0</v>
      </c>
      <c r="CG229" s="12">
        <v>10</v>
      </c>
      <c r="CH229" s="12">
        <v>55</v>
      </c>
      <c r="CI229" s="12">
        <v>9</v>
      </c>
      <c r="CJ229" s="12">
        <v>75</v>
      </c>
      <c r="CK229" s="12">
        <v>13.025</v>
      </c>
      <c r="CL229" s="12">
        <v>0.52229000000000003</v>
      </c>
      <c r="CM229" s="12">
        <v>0.34023999999999999</v>
      </c>
      <c r="CN229" s="12">
        <f t="shared" si="76"/>
        <v>0.2180293501048218</v>
      </c>
      <c r="CO229" s="12">
        <f t="shared" si="80"/>
        <v>0.36058700209643607</v>
      </c>
      <c r="CP229" s="12">
        <v>0.46666999999999997</v>
      </c>
      <c r="CQ229" s="12">
        <v>0.33333000000000002</v>
      </c>
      <c r="CR229" s="12">
        <v>0.2</v>
      </c>
      <c r="CS229" s="12">
        <f t="shared" si="81"/>
        <v>0.23268206039076378</v>
      </c>
      <c r="CT229" s="12">
        <f t="shared" si="82"/>
        <v>0.48490230905861459</v>
      </c>
      <c r="CU229" s="12">
        <f t="shared" si="83"/>
        <v>0.29129662522202487</v>
      </c>
      <c r="CV229" s="12">
        <f t="shared" si="84"/>
        <v>0.53333333333333333</v>
      </c>
      <c r="CW229" s="12">
        <f t="shared" si="77"/>
        <v>0.49549549549549549</v>
      </c>
      <c r="CX229" s="12">
        <f t="shared" si="85"/>
        <v>0.63636363636363635</v>
      </c>
      <c r="CY229" s="12">
        <f t="shared" si="86"/>
        <v>49</v>
      </c>
      <c r="CZ229" s="12">
        <f t="shared" si="87"/>
        <v>12</v>
      </c>
      <c r="DA229" s="12">
        <f t="shared" si="88"/>
        <v>0.24489795918367346</v>
      </c>
      <c r="DB229" s="12">
        <f t="shared" si="89"/>
        <v>7.708333333333333</v>
      </c>
      <c r="DC229" s="12">
        <v>16</v>
      </c>
      <c r="DD229" s="12">
        <v>7</v>
      </c>
      <c r="DE229" s="12">
        <v>43.8</v>
      </c>
      <c r="DF229" s="12">
        <v>0.13</v>
      </c>
      <c r="DG229" s="12">
        <v>0.28999999999999998</v>
      </c>
      <c r="DH229" s="12">
        <v>21.4</v>
      </c>
      <c r="DI229" s="12">
        <v>0</v>
      </c>
      <c r="DJ229" s="12">
        <v>1.4</v>
      </c>
      <c r="DK229" s="12">
        <v>1.4</v>
      </c>
      <c r="DL229" s="12">
        <v>0.09</v>
      </c>
      <c r="DM229" s="18">
        <v>0.6</v>
      </c>
      <c r="DN229" s="12">
        <v>440</v>
      </c>
      <c r="DO229" s="12">
        <v>521</v>
      </c>
      <c r="DP229" s="12">
        <v>84.5</v>
      </c>
      <c r="DQ229" s="12">
        <v>6897</v>
      </c>
      <c r="DR229" s="12">
        <v>2445</v>
      </c>
      <c r="DS229" s="12">
        <v>232</v>
      </c>
      <c r="DT229" s="12">
        <v>255</v>
      </c>
      <c r="DU229" s="12">
        <v>91</v>
      </c>
      <c r="DV229" s="12">
        <v>148</v>
      </c>
      <c r="DW229" s="12">
        <v>170</v>
      </c>
      <c r="DX229" s="12">
        <v>87.1</v>
      </c>
      <c r="DY229" s="12">
        <v>33</v>
      </c>
      <c r="DZ229" s="12">
        <v>59</v>
      </c>
      <c r="EA229" s="12">
        <v>55.9</v>
      </c>
      <c r="EB229" s="12">
        <v>2</v>
      </c>
      <c r="EC229" s="12">
        <v>1.3</v>
      </c>
      <c r="ED229" s="12">
        <v>0.8</v>
      </c>
      <c r="EE229" s="12">
        <v>13</v>
      </c>
      <c r="EF229" s="12">
        <v>27</v>
      </c>
      <c r="EG229" s="12">
        <v>4</v>
      </c>
      <c r="EH229" s="12">
        <v>1</v>
      </c>
      <c r="EI229" s="12">
        <v>30</v>
      </c>
      <c r="EJ229" s="12">
        <v>3</v>
      </c>
      <c r="EK229" s="12">
        <v>5</v>
      </c>
      <c r="EL229" s="12">
        <v>8</v>
      </c>
      <c r="EM229" s="12">
        <v>4</v>
      </c>
      <c r="EN229" s="12">
        <v>28</v>
      </c>
      <c r="EO229" s="12">
        <v>23</v>
      </c>
      <c r="EP229" s="12">
        <v>1</v>
      </c>
      <c r="EQ229" s="12">
        <v>2</v>
      </c>
      <c r="ER229" s="12">
        <v>2</v>
      </c>
      <c r="ES229" s="12">
        <v>0</v>
      </c>
      <c r="ET229" s="12">
        <v>0</v>
      </c>
      <c r="EU229" s="12">
        <v>11</v>
      </c>
      <c r="EV229" s="12">
        <v>7</v>
      </c>
      <c r="EW229" s="12">
        <v>11</v>
      </c>
      <c r="EX229" s="12">
        <v>0</v>
      </c>
      <c r="EY229" s="12">
        <v>0</v>
      </c>
      <c r="EZ229" s="12">
        <v>6</v>
      </c>
      <c r="FA229" s="12">
        <v>14</v>
      </c>
      <c r="FB229" s="12">
        <v>42.9</v>
      </c>
      <c r="FC229" s="12">
        <v>12</v>
      </c>
      <c r="FD229" s="12">
        <v>23</v>
      </c>
      <c r="FE229" s="12">
        <v>0</v>
      </c>
      <c r="FF229" s="12">
        <v>52</v>
      </c>
      <c r="FG229" s="12">
        <v>629</v>
      </c>
      <c r="FH229" s="12">
        <v>56</v>
      </c>
      <c r="FI229" s="12">
        <v>217</v>
      </c>
      <c r="FJ229" s="12">
        <v>273</v>
      </c>
      <c r="FK229" s="12">
        <v>150</v>
      </c>
      <c r="FL229" s="12">
        <v>19</v>
      </c>
      <c r="FM229" s="12">
        <v>18</v>
      </c>
      <c r="FN229" s="12">
        <v>9</v>
      </c>
      <c r="FO229" s="12">
        <v>50</v>
      </c>
      <c r="FP229" s="12">
        <v>379</v>
      </c>
      <c r="FQ229" s="12">
        <v>2273</v>
      </c>
      <c r="FR229" s="12">
        <v>1193</v>
      </c>
      <c r="FS229" s="12">
        <v>31</v>
      </c>
      <c r="FT229" s="12">
        <v>20</v>
      </c>
      <c r="FU229" s="12">
        <v>9</v>
      </c>
      <c r="FV229" s="12">
        <v>13</v>
      </c>
      <c r="FW229" s="12">
        <v>7</v>
      </c>
      <c r="FX229" s="12">
        <v>3</v>
      </c>
      <c r="FY229" s="12">
        <v>0</v>
      </c>
      <c r="FZ229" s="12">
        <v>13</v>
      </c>
      <c r="GA229" s="12">
        <v>56</v>
      </c>
      <c r="GB229" s="12">
        <v>3</v>
      </c>
      <c r="GC229" s="12">
        <v>25</v>
      </c>
      <c r="GD229" s="12">
        <v>8.0847499999999997</v>
      </c>
      <c r="GE229" s="12">
        <v>0.47771000000000002</v>
      </c>
      <c r="GF229" s="12">
        <v>0.35449999999999998</v>
      </c>
      <c r="GG229" s="12">
        <f t="shared" si="90"/>
        <v>0.12859884836852206</v>
      </c>
      <c r="GH229" s="12">
        <f t="shared" si="91"/>
        <v>0.4894433781190019</v>
      </c>
      <c r="GI229" s="12">
        <v>1</v>
      </c>
      <c r="GJ229" s="12">
        <v>0</v>
      </c>
      <c r="GK229" s="12">
        <v>0</v>
      </c>
      <c r="GL229">
        <f t="shared" si="92"/>
        <v>0.34499205087440382</v>
      </c>
      <c r="GM229">
        <f t="shared" si="93"/>
        <v>0.43402225755166934</v>
      </c>
      <c r="GN229">
        <f t="shared" si="94"/>
        <v>0.23847376788553259</v>
      </c>
      <c r="GO229">
        <f t="shared" si="95"/>
        <v>0.63636363636363635</v>
      </c>
      <c r="GP229" s="12">
        <f t="shared" si="78"/>
        <v>0.50450450450450446</v>
      </c>
      <c r="GQ229">
        <f t="shared" si="79"/>
        <v>0.8125</v>
      </c>
      <c r="GR229">
        <f t="shared" si="96"/>
        <v>47</v>
      </c>
      <c r="GS229">
        <f t="shared" si="97"/>
        <v>13</v>
      </c>
      <c r="GT229">
        <f t="shared" si="98"/>
        <v>0.27659574468085107</v>
      </c>
      <c r="GU229">
        <f t="shared" si="99"/>
        <v>8.4615384615384617</v>
      </c>
    </row>
    <row r="230" spans="1:203" x14ac:dyDescent="0.2">
      <c r="A230">
        <v>2023</v>
      </c>
      <c r="B230" s="2">
        <v>45122</v>
      </c>
      <c r="C230" s="12" t="s">
        <v>1</v>
      </c>
      <c r="D230" s="13" t="s">
        <v>2</v>
      </c>
      <c r="E230" s="4">
        <f t="shared" si="75"/>
        <v>-9.9999999999999867E-2</v>
      </c>
      <c r="F230" s="12">
        <v>2</v>
      </c>
      <c r="G230" s="12">
        <v>1</v>
      </c>
      <c r="H230" s="12" t="s">
        <v>45</v>
      </c>
      <c r="I230" s="5" t="s">
        <v>7</v>
      </c>
      <c r="J230" s="12">
        <v>5</v>
      </c>
      <c r="K230" s="12">
        <v>3</v>
      </c>
      <c r="L230" s="12">
        <v>60</v>
      </c>
      <c r="M230" s="12">
        <v>0.4</v>
      </c>
      <c r="N230" s="12">
        <v>0.67</v>
      </c>
      <c r="O230" s="12">
        <v>11.2</v>
      </c>
      <c r="P230" s="12">
        <v>0</v>
      </c>
      <c r="Q230" s="12">
        <v>1.1000000000000001</v>
      </c>
      <c r="R230" s="12">
        <v>1.1000000000000001</v>
      </c>
      <c r="S230" s="12">
        <v>0.22</v>
      </c>
      <c r="T230" s="18">
        <v>0.9</v>
      </c>
      <c r="U230" s="12">
        <v>384</v>
      </c>
      <c r="V230" s="12">
        <v>479</v>
      </c>
      <c r="W230" s="12">
        <v>80.2</v>
      </c>
      <c r="X230" s="12">
        <v>7338</v>
      </c>
      <c r="Y230" s="12">
        <v>2544</v>
      </c>
      <c r="Z230" s="12">
        <v>157</v>
      </c>
      <c r="AA230" s="12">
        <v>187</v>
      </c>
      <c r="AB230" s="12">
        <v>84</v>
      </c>
      <c r="AC230" s="12">
        <v>184</v>
      </c>
      <c r="AD230" s="12">
        <v>199</v>
      </c>
      <c r="AE230" s="12">
        <v>92.5</v>
      </c>
      <c r="AF230" s="12">
        <v>40</v>
      </c>
      <c r="AG230" s="12">
        <v>80</v>
      </c>
      <c r="AH230" s="12">
        <v>50</v>
      </c>
      <c r="AI230" s="12">
        <v>1</v>
      </c>
      <c r="AJ230" s="12">
        <v>0.2</v>
      </c>
      <c r="AK230" s="12">
        <v>0.4</v>
      </c>
      <c r="AL230" s="12">
        <v>3</v>
      </c>
      <c r="AM230" s="12">
        <v>35</v>
      </c>
      <c r="AN230" s="12">
        <v>7</v>
      </c>
      <c r="AO230" s="12">
        <v>1</v>
      </c>
      <c r="AP230" s="12">
        <v>28</v>
      </c>
      <c r="AQ230" s="12">
        <v>0</v>
      </c>
      <c r="AR230" s="12">
        <v>4</v>
      </c>
      <c r="AS230" s="12">
        <v>14</v>
      </c>
      <c r="AT230" s="12">
        <v>3</v>
      </c>
      <c r="AU230" s="12">
        <v>10</v>
      </c>
      <c r="AV230" s="12">
        <v>9</v>
      </c>
      <c r="AW230" s="12">
        <v>0</v>
      </c>
      <c r="AX230" s="12">
        <v>0</v>
      </c>
      <c r="AY230" s="12">
        <v>0</v>
      </c>
      <c r="AZ230" s="12">
        <v>0</v>
      </c>
      <c r="BA230" s="12">
        <v>1</v>
      </c>
      <c r="BB230" s="12">
        <v>21</v>
      </c>
      <c r="BC230" s="12">
        <v>8</v>
      </c>
      <c r="BD230" s="12">
        <v>2</v>
      </c>
      <c r="BE230" s="12">
        <v>17</v>
      </c>
      <c r="BF230" s="12">
        <v>2</v>
      </c>
      <c r="BG230" s="12">
        <v>6</v>
      </c>
      <c r="BH230" s="12">
        <v>19</v>
      </c>
      <c r="BI230" s="12">
        <v>31.6</v>
      </c>
      <c r="BJ230" s="12">
        <v>12</v>
      </c>
      <c r="BK230" s="12">
        <v>9</v>
      </c>
      <c r="BL230" s="12">
        <v>0</v>
      </c>
      <c r="BM230" s="12">
        <v>44</v>
      </c>
      <c r="BN230" s="12">
        <v>558</v>
      </c>
      <c r="BO230" s="12">
        <v>56</v>
      </c>
      <c r="BP230" s="12">
        <v>167</v>
      </c>
      <c r="BQ230" s="12">
        <v>277</v>
      </c>
      <c r="BR230" s="12">
        <v>119</v>
      </c>
      <c r="BS230" s="12">
        <v>13</v>
      </c>
      <c r="BT230" s="12">
        <v>10</v>
      </c>
      <c r="BU230" s="12">
        <v>4</v>
      </c>
      <c r="BV230" s="12">
        <v>40</v>
      </c>
      <c r="BW230" s="12">
        <v>291</v>
      </c>
      <c r="BX230" s="12">
        <v>1290</v>
      </c>
      <c r="BY230" s="12">
        <v>578</v>
      </c>
      <c r="BZ230" s="12">
        <v>8</v>
      </c>
      <c r="CA230" s="12">
        <v>10</v>
      </c>
      <c r="CB230" s="12">
        <v>1</v>
      </c>
      <c r="CC230" s="12">
        <v>12</v>
      </c>
      <c r="CD230" s="12">
        <v>2</v>
      </c>
      <c r="CE230" s="12">
        <v>0</v>
      </c>
      <c r="CF230" s="12">
        <v>0</v>
      </c>
      <c r="CG230" s="12">
        <v>9</v>
      </c>
      <c r="CH230" s="12">
        <v>47</v>
      </c>
      <c r="CI230" s="12">
        <v>8</v>
      </c>
      <c r="CJ230" s="12">
        <v>44.4</v>
      </c>
      <c r="CK230" s="12">
        <v>11.823499999999999</v>
      </c>
      <c r="CL230" s="12">
        <v>0.51739000000000002</v>
      </c>
      <c r="CM230" s="12">
        <v>0.34669</v>
      </c>
      <c r="CN230" s="12">
        <f t="shared" si="76"/>
        <v>0.17536534446764093</v>
      </c>
      <c r="CO230" s="12">
        <f t="shared" si="80"/>
        <v>0.39039665970772441</v>
      </c>
      <c r="CP230" s="12">
        <v>9.5240000000000005E-2</v>
      </c>
      <c r="CQ230" s="12">
        <v>0.80952000000000002</v>
      </c>
      <c r="CR230" s="12">
        <v>9.5240000000000005E-2</v>
      </c>
      <c r="CS230" s="12">
        <f t="shared" si="81"/>
        <v>0.29928315412186379</v>
      </c>
      <c r="CT230" s="12">
        <f t="shared" si="82"/>
        <v>0.49641577060931902</v>
      </c>
      <c r="CU230" s="12">
        <f t="shared" si="83"/>
        <v>0.2132616487455197</v>
      </c>
      <c r="CV230" s="12">
        <f t="shared" si="84"/>
        <v>0.38095238095238093</v>
      </c>
      <c r="CW230" s="12">
        <f t="shared" si="77"/>
        <v>0.4563106796116505</v>
      </c>
      <c r="CX230" s="12">
        <f t="shared" si="85"/>
        <v>0.6</v>
      </c>
      <c r="CY230" s="12">
        <f t="shared" si="86"/>
        <v>45</v>
      </c>
      <c r="CZ230" s="12">
        <f t="shared" si="87"/>
        <v>8</v>
      </c>
      <c r="DA230" s="12">
        <f t="shared" si="88"/>
        <v>0.17777777777777778</v>
      </c>
      <c r="DB230" s="12">
        <f t="shared" si="89"/>
        <v>8.7272727272727266</v>
      </c>
      <c r="DC230" s="12">
        <v>11</v>
      </c>
      <c r="DD230" s="12">
        <v>3</v>
      </c>
      <c r="DE230" s="12">
        <v>27.3</v>
      </c>
      <c r="DF230" s="12">
        <v>0.09</v>
      </c>
      <c r="DG230" s="12">
        <v>0.33</v>
      </c>
      <c r="DH230" s="12">
        <v>15.8</v>
      </c>
      <c r="DI230" s="12">
        <v>1</v>
      </c>
      <c r="DJ230" s="12">
        <v>1.2</v>
      </c>
      <c r="DK230" s="12">
        <v>1.2</v>
      </c>
      <c r="DL230" s="12">
        <v>0.11</v>
      </c>
      <c r="DM230" s="17">
        <v>-0.2</v>
      </c>
      <c r="DN230" s="12">
        <v>521</v>
      </c>
      <c r="DO230" s="12">
        <v>603</v>
      </c>
      <c r="DP230" s="12">
        <v>86.4</v>
      </c>
      <c r="DQ230" s="12">
        <v>9218</v>
      </c>
      <c r="DR230" s="12">
        <v>3116</v>
      </c>
      <c r="DS230" s="12">
        <v>232</v>
      </c>
      <c r="DT230" s="12">
        <v>250</v>
      </c>
      <c r="DU230" s="12">
        <v>92.8</v>
      </c>
      <c r="DV230" s="12">
        <v>223</v>
      </c>
      <c r="DW230" s="12">
        <v>252</v>
      </c>
      <c r="DX230" s="12">
        <v>88.5</v>
      </c>
      <c r="DY230" s="12">
        <v>54</v>
      </c>
      <c r="DZ230" s="12">
        <v>74</v>
      </c>
      <c r="EA230" s="12">
        <v>73</v>
      </c>
      <c r="EB230" s="12">
        <v>0</v>
      </c>
      <c r="EC230" s="12">
        <v>0.7</v>
      </c>
      <c r="ED230" s="12">
        <v>0.7</v>
      </c>
      <c r="EE230" s="12">
        <v>7</v>
      </c>
      <c r="EF230" s="12">
        <v>39</v>
      </c>
      <c r="EG230" s="12">
        <v>8</v>
      </c>
      <c r="EH230" s="12">
        <v>4</v>
      </c>
      <c r="EI230" s="12">
        <v>47</v>
      </c>
      <c r="EJ230" s="12">
        <v>0</v>
      </c>
      <c r="EK230" s="12">
        <v>7</v>
      </c>
      <c r="EL230" s="12">
        <v>19</v>
      </c>
      <c r="EM230" s="12">
        <v>6</v>
      </c>
      <c r="EN230" s="12">
        <v>20</v>
      </c>
      <c r="EO230" s="12">
        <v>15</v>
      </c>
      <c r="EP230" s="12">
        <v>1</v>
      </c>
      <c r="EQ230" s="12">
        <v>1</v>
      </c>
      <c r="ER230" s="12">
        <v>1</v>
      </c>
      <c r="ES230" s="12">
        <v>2</v>
      </c>
      <c r="ET230" s="12">
        <v>0</v>
      </c>
      <c r="EU230" s="12">
        <v>8</v>
      </c>
      <c r="EV230" s="12">
        <v>6</v>
      </c>
      <c r="EW230" s="12">
        <v>3</v>
      </c>
      <c r="EX230" s="12">
        <v>3</v>
      </c>
      <c r="EY230" s="12">
        <v>2</v>
      </c>
      <c r="EZ230" s="12">
        <v>6</v>
      </c>
      <c r="FA230" s="12">
        <v>10</v>
      </c>
      <c r="FB230" s="12">
        <v>60</v>
      </c>
      <c r="FC230" s="12">
        <v>18</v>
      </c>
      <c r="FD230" s="12">
        <v>17</v>
      </c>
      <c r="FE230" s="12">
        <v>0</v>
      </c>
      <c r="FF230" s="12">
        <v>56</v>
      </c>
      <c r="FG230" s="12">
        <v>703</v>
      </c>
      <c r="FH230" s="12">
        <v>51</v>
      </c>
      <c r="FI230" s="12">
        <v>209</v>
      </c>
      <c r="FJ230" s="12">
        <v>385</v>
      </c>
      <c r="FK230" s="12">
        <v>111</v>
      </c>
      <c r="FL230" s="12">
        <v>16</v>
      </c>
      <c r="FM230" s="12">
        <v>20</v>
      </c>
      <c r="FN230" s="12">
        <v>13</v>
      </c>
      <c r="FO230" s="12">
        <v>65</v>
      </c>
      <c r="FP230" s="12">
        <v>374</v>
      </c>
      <c r="FQ230" s="12">
        <v>1849</v>
      </c>
      <c r="FR230" s="12">
        <v>1006</v>
      </c>
      <c r="FS230" s="12">
        <v>17</v>
      </c>
      <c r="FT230" s="12">
        <v>3</v>
      </c>
      <c r="FU230" s="12">
        <v>2</v>
      </c>
      <c r="FV230" s="12">
        <v>10</v>
      </c>
      <c r="FW230" s="12">
        <v>15</v>
      </c>
      <c r="FX230" s="12">
        <v>0</v>
      </c>
      <c r="FY230" s="12">
        <v>0</v>
      </c>
      <c r="FZ230" s="12">
        <v>9</v>
      </c>
      <c r="GA230" s="12">
        <v>56</v>
      </c>
      <c r="GB230" s="12">
        <v>10</v>
      </c>
      <c r="GC230" s="12">
        <v>55.6</v>
      </c>
      <c r="GD230" s="12">
        <v>9.2115399999999994</v>
      </c>
      <c r="GE230" s="12">
        <v>0.48260999999999998</v>
      </c>
      <c r="GF230" s="12">
        <v>0.33803</v>
      </c>
      <c r="GG230" s="12">
        <f t="shared" si="90"/>
        <v>0.13432835820895522</v>
      </c>
      <c r="GH230" s="12">
        <f t="shared" si="91"/>
        <v>0.41459369817578773</v>
      </c>
      <c r="GI230" s="12">
        <v>0.375</v>
      </c>
      <c r="GJ230" s="12">
        <v>0.375</v>
      </c>
      <c r="GK230" s="12">
        <v>0.25</v>
      </c>
      <c r="GL230">
        <f t="shared" si="92"/>
        <v>0.29729729729729731</v>
      </c>
      <c r="GM230">
        <f t="shared" si="93"/>
        <v>0.54765291607396871</v>
      </c>
      <c r="GN230">
        <f t="shared" si="94"/>
        <v>0.15789473684210525</v>
      </c>
      <c r="GO230">
        <f t="shared" si="95"/>
        <v>0.75</v>
      </c>
      <c r="GP230" s="12">
        <f t="shared" si="78"/>
        <v>0.5436893203883495</v>
      </c>
      <c r="GQ230">
        <f t="shared" si="79"/>
        <v>0.63636363636363635</v>
      </c>
      <c r="GR230">
        <f t="shared" si="96"/>
        <v>42</v>
      </c>
      <c r="GS230">
        <f t="shared" si="97"/>
        <v>10</v>
      </c>
      <c r="GT230">
        <f t="shared" si="98"/>
        <v>0.23809523809523808</v>
      </c>
      <c r="GU230">
        <f t="shared" si="99"/>
        <v>9.3035714285714288</v>
      </c>
    </row>
    <row r="231" spans="1:203" x14ac:dyDescent="0.2">
      <c r="A231">
        <v>2023</v>
      </c>
      <c r="B231" s="2">
        <v>45168</v>
      </c>
      <c r="C231" s="12" t="s">
        <v>5</v>
      </c>
      <c r="D231" s="14" t="s">
        <v>6</v>
      </c>
      <c r="E231" s="4">
        <f t="shared" si="75"/>
        <v>0.30000000000000004</v>
      </c>
      <c r="F231" s="12">
        <v>1</v>
      </c>
      <c r="G231" s="12">
        <v>3</v>
      </c>
      <c r="H231" s="12" t="s">
        <v>45</v>
      </c>
      <c r="I231" s="5" t="s">
        <v>8</v>
      </c>
      <c r="J231" s="12">
        <v>17</v>
      </c>
      <c r="K231" s="12">
        <v>2</v>
      </c>
      <c r="L231" s="12">
        <v>11.8</v>
      </c>
      <c r="M231" s="12">
        <v>0.06</v>
      </c>
      <c r="N231" s="12">
        <v>0.5</v>
      </c>
      <c r="O231" s="12">
        <v>14.7</v>
      </c>
      <c r="P231" s="12">
        <v>0</v>
      </c>
      <c r="Q231" s="12">
        <v>2.1</v>
      </c>
      <c r="R231" s="12">
        <v>2.1</v>
      </c>
      <c r="S231" s="12">
        <v>0.13</v>
      </c>
      <c r="T231" s="17">
        <v>-1.1000000000000001</v>
      </c>
      <c r="U231" s="12">
        <v>319</v>
      </c>
      <c r="V231" s="12">
        <v>410</v>
      </c>
      <c r="W231" s="12">
        <v>77.8</v>
      </c>
      <c r="X231" s="12">
        <v>6093</v>
      </c>
      <c r="Y231" s="12">
        <v>2553</v>
      </c>
      <c r="Z231" s="12">
        <v>132</v>
      </c>
      <c r="AA231" s="12">
        <v>155</v>
      </c>
      <c r="AB231" s="12">
        <v>85.2</v>
      </c>
      <c r="AC231" s="12">
        <v>134</v>
      </c>
      <c r="AD231" s="12">
        <v>159</v>
      </c>
      <c r="AE231" s="12">
        <v>84.3</v>
      </c>
      <c r="AF231" s="12">
        <v>47</v>
      </c>
      <c r="AG231" s="12">
        <v>73</v>
      </c>
      <c r="AH231" s="12">
        <v>64.400000000000006</v>
      </c>
      <c r="AI231" s="12">
        <v>0</v>
      </c>
      <c r="AJ231" s="12">
        <v>1.1000000000000001</v>
      </c>
      <c r="AK231" s="12">
        <v>1.6</v>
      </c>
      <c r="AL231" s="12">
        <v>13</v>
      </c>
      <c r="AM231" s="12">
        <v>38</v>
      </c>
      <c r="AN231" s="12">
        <v>17</v>
      </c>
      <c r="AO231" s="12">
        <v>2</v>
      </c>
      <c r="AP231" s="12">
        <v>56</v>
      </c>
      <c r="AQ231" s="12">
        <v>1</v>
      </c>
      <c r="AR231" s="12">
        <v>5</v>
      </c>
      <c r="AS231" s="12">
        <v>30</v>
      </c>
      <c r="AT231" s="12">
        <v>8</v>
      </c>
      <c r="AU231" s="12">
        <v>31</v>
      </c>
      <c r="AV231" s="12">
        <v>19</v>
      </c>
      <c r="AW231" s="12">
        <v>7</v>
      </c>
      <c r="AX231" s="12">
        <v>0</v>
      </c>
      <c r="AY231" s="12">
        <v>4</v>
      </c>
      <c r="AZ231" s="12">
        <v>1</v>
      </c>
      <c r="BA231" s="12">
        <v>0</v>
      </c>
      <c r="BB231" s="12">
        <v>14</v>
      </c>
      <c r="BC231" s="12">
        <v>11</v>
      </c>
      <c r="BD231" s="12">
        <v>4</v>
      </c>
      <c r="BE231" s="12">
        <v>8</v>
      </c>
      <c r="BF231" s="12">
        <v>2</v>
      </c>
      <c r="BG231" s="12">
        <v>6</v>
      </c>
      <c r="BH231" s="12">
        <v>17</v>
      </c>
      <c r="BI231" s="12">
        <v>35.299999999999997</v>
      </c>
      <c r="BJ231" s="12">
        <v>13</v>
      </c>
      <c r="BK231" s="12">
        <v>7</v>
      </c>
      <c r="BL231" s="12">
        <v>1</v>
      </c>
      <c r="BM231" s="12">
        <v>44</v>
      </c>
      <c r="BN231" s="12">
        <v>509</v>
      </c>
      <c r="BO231" s="12">
        <v>32</v>
      </c>
      <c r="BP231" s="12">
        <v>113</v>
      </c>
      <c r="BQ231" s="12">
        <v>226</v>
      </c>
      <c r="BR231" s="12">
        <v>178</v>
      </c>
      <c r="BS231" s="12">
        <v>26</v>
      </c>
      <c r="BT231" s="12">
        <v>17</v>
      </c>
      <c r="BU231" s="12">
        <v>6</v>
      </c>
      <c r="BV231" s="12">
        <v>35.299999999999997</v>
      </c>
      <c r="BW231" s="12">
        <v>321</v>
      </c>
      <c r="BX231" s="12">
        <v>1442</v>
      </c>
      <c r="BY231" s="12">
        <v>789</v>
      </c>
      <c r="BZ231" s="12">
        <v>16</v>
      </c>
      <c r="CA231" s="12">
        <v>11</v>
      </c>
      <c r="CB231" s="12">
        <v>3</v>
      </c>
      <c r="CC231" s="12">
        <v>14</v>
      </c>
      <c r="CD231" s="12">
        <v>10</v>
      </c>
      <c r="CE231" s="12">
        <v>2</v>
      </c>
      <c r="CF231" s="12">
        <v>1</v>
      </c>
      <c r="CG231" s="12">
        <v>14</v>
      </c>
      <c r="CH231" s="12">
        <v>56</v>
      </c>
      <c r="CI231" s="12">
        <v>14</v>
      </c>
      <c r="CJ231" s="12">
        <v>77.8</v>
      </c>
      <c r="CK231" s="12">
        <v>10.875</v>
      </c>
      <c r="CL231" s="12">
        <v>0.59933000000000003</v>
      </c>
      <c r="CM231" s="12">
        <v>0.41900999999999999</v>
      </c>
      <c r="CN231" s="12">
        <f t="shared" si="76"/>
        <v>0.1926829268292683</v>
      </c>
      <c r="CO231" s="12">
        <f t="shared" si="80"/>
        <v>0.37804878048780488</v>
      </c>
      <c r="CP231" s="12">
        <v>0.28571000000000002</v>
      </c>
      <c r="CQ231" s="12">
        <v>0.57142999999999999</v>
      </c>
      <c r="CR231" s="12">
        <v>0.14285999999999999</v>
      </c>
      <c r="CS231" s="12">
        <f t="shared" si="81"/>
        <v>0.22200392927308449</v>
      </c>
      <c r="CT231" s="12">
        <f t="shared" si="82"/>
        <v>0.44400785854616898</v>
      </c>
      <c r="CU231" s="12">
        <f t="shared" si="83"/>
        <v>0.34970530451866405</v>
      </c>
      <c r="CV231" s="12">
        <f t="shared" si="84"/>
        <v>0.7857142857142857</v>
      </c>
      <c r="CW231" s="12">
        <f t="shared" si="77"/>
        <v>0.51851851851851849</v>
      </c>
      <c r="CX231" s="12">
        <f t="shared" si="85"/>
        <v>0.76470588235294112</v>
      </c>
      <c r="CY231" s="12">
        <f t="shared" si="86"/>
        <v>49</v>
      </c>
      <c r="CZ231" s="12">
        <f t="shared" si="87"/>
        <v>20</v>
      </c>
      <c r="DA231" s="12">
        <f t="shared" si="88"/>
        <v>0.40816326530612246</v>
      </c>
      <c r="DB231" s="12">
        <f t="shared" si="89"/>
        <v>7.25</v>
      </c>
      <c r="DC231" s="12">
        <v>12</v>
      </c>
      <c r="DD231" s="12">
        <v>6</v>
      </c>
      <c r="DE231" s="12">
        <v>50</v>
      </c>
      <c r="DF231" s="12">
        <v>0.25</v>
      </c>
      <c r="DG231" s="12">
        <v>0.5</v>
      </c>
      <c r="DH231" s="12">
        <v>17.399999999999999</v>
      </c>
      <c r="DI231" s="12">
        <v>0</v>
      </c>
      <c r="DJ231" s="12">
        <v>1.8</v>
      </c>
      <c r="DK231" s="12">
        <v>1.8</v>
      </c>
      <c r="DL231" s="12">
        <v>0.15</v>
      </c>
      <c r="DM231" s="18">
        <v>1.2</v>
      </c>
      <c r="DN231" s="12">
        <v>438</v>
      </c>
      <c r="DO231" s="12">
        <v>522</v>
      </c>
      <c r="DP231" s="12">
        <v>83.9</v>
      </c>
      <c r="DQ231" s="12">
        <v>7778</v>
      </c>
      <c r="DR231" s="12">
        <v>3120</v>
      </c>
      <c r="DS231" s="12">
        <v>207</v>
      </c>
      <c r="DT231" s="12">
        <v>223</v>
      </c>
      <c r="DU231" s="12">
        <v>92.8</v>
      </c>
      <c r="DV231" s="12">
        <v>158</v>
      </c>
      <c r="DW231" s="12">
        <v>179</v>
      </c>
      <c r="DX231" s="12">
        <v>88.3</v>
      </c>
      <c r="DY231" s="12">
        <v>57</v>
      </c>
      <c r="DZ231" s="12">
        <v>90</v>
      </c>
      <c r="EA231" s="12">
        <v>63.3</v>
      </c>
      <c r="EB231" s="12">
        <v>2</v>
      </c>
      <c r="EC231" s="12">
        <v>1.7</v>
      </c>
      <c r="ED231" s="12">
        <v>1.4</v>
      </c>
      <c r="EE231" s="12">
        <v>10</v>
      </c>
      <c r="EF231" s="12">
        <v>22</v>
      </c>
      <c r="EG231" s="12">
        <v>11</v>
      </c>
      <c r="EH231" s="12">
        <v>1</v>
      </c>
      <c r="EI231" s="12">
        <v>48</v>
      </c>
      <c r="EJ231" s="12">
        <v>2</v>
      </c>
      <c r="EK231" s="12">
        <v>7</v>
      </c>
      <c r="EL231" s="12">
        <v>9</v>
      </c>
      <c r="EM231" s="12">
        <v>4</v>
      </c>
      <c r="EN231" s="12">
        <v>23</v>
      </c>
      <c r="EO231" s="12">
        <v>22</v>
      </c>
      <c r="EP231" s="12">
        <v>1</v>
      </c>
      <c r="EQ231" s="12">
        <v>0</v>
      </c>
      <c r="ER231" s="12">
        <v>0</v>
      </c>
      <c r="ES231" s="12">
        <v>0</v>
      </c>
      <c r="ET231" s="12">
        <v>0</v>
      </c>
      <c r="EU231" s="12">
        <v>19</v>
      </c>
      <c r="EV231" s="12">
        <v>10</v>
      </c>
      <c r="EW231" s="12">
        <v>13</v>
      </c>
      <c r="EX231" s="12">
        <v>6</v>
      </c>
      <c r="EY231" s="12">
        <v>0</v>
      </c>
      <c r="EZ231" s="12">
        <v>9</v>
      </c>
      <c r="FA231" s="12">
        <v>15</v>
      </c>
      <c r="FB231" s="12">
        <v>60</v>
      </c>
      <c r="FC231" s="12">
        <v>13</v>
      </c>
      <c r="FD231" s="12">
        <v>18</v>
      </c>
      <c r="FE231" s="12">
        <v>1</v>
      </c>
      <c r="FF231" s="12">
        <v>56</v>
      </c>
      <c r="FG231" s="12">
        <v>630</v>
      </c>
      <c r="FH231" s="12">
        <v>75</v>
      </c>
      <c r="FI231" s="12">
        <v>242</v>
      </c>
      <c r="FJ231" s="12">
        <v>276</v>
      </c>
      <c r="FK231" s="12">
        <v>119</v>
      </c>
      <c r="FL231" s="12">
        <v>20</v>
      </c>
      <c r="FM231" s="12">
        <v>20</v>
      </c>
      <c r="FN231" s="12">
        <v>11</v>
      </c>
      <c r="FO231" s="12">
        <v>55</v>
      </c>
      <c r="FP231" s="12">
        <v>352</v>
      </c>
      <c r="FQ231" s="12">
        <v>1585</v>
      </c>
      <c r="FR231" s="12">
        <v>680</v>
      </c>
      <c r="FS231" s="12">
        <v>17</v>
      </c>
      <c r="FT231" s="12">
        <v>12</v>
      </c>
      <c r="FU231" s="12">
        <v>5</v>
      </c>
      <c r="FV231" s="12">
        <v>14</v>
      </c>
      <c r="FW231" s="12">
        <v>8</v>
      </c>
      <c r="FX231" s="12">
        <v>4</v>
      </c>
      <c r="FY231" s="12">
        <v>0</v>
      </c>
      <c r="FZ231" s="12">
        <v>6</v>
      </c>
      <c r="GA231" s="12">
        <v>52</v>
      </c>
      <c r="GB231" s="12">
        <v>4</v>
      </c>
      <c r="GC231" s="12">
        <v>22.2</v>
      </c>
      <c r="GD231" s="12">
        <v>7.3214300000000003</v>
      </c>
      <c r="GE231" s="12">
        <v>0.40067000000000003</v>
      </c>
      <c r="GF231" s="12">
        <v>0.40112999999999999</v>
      </c>
      <c r="GG231" s="12">
        <f t="shared" si="90"/>
        <v>0.18965517241379309</v>
      </c>
      <c r="GH231" s="12">
        <f t="shared" si="91"/>
        <v>0.42720306513409961</v>
      </c>
      <c r="GI231" s="12">
        <v>0.68420999999999998</v>
      </c>
      <c r="GJ231" s="12">
        <v>0.31579000000000002</v>
      </c>
      <c r="GK231" s="12">
        <v>0</v>
      </c>
      <c r="GL231">
        <f t="shared" si="92"/>
        <v>0.38412698412698415</v>
      </c>
      <c r="GM231">
        <f t="shared" si="93"/>
        <v>0.43809523809523809</v>
      </c>
      <c r="GN231">
        <f t="shared" si="94"/>
        <v>0.18888888888888888</v>
      </c>
      <c r="GO231">
        <f t="shared" si="95"/>
        <v>0.52631578947368418</v>
      </c>
      <c r="GP231" s="12">
        <f t="shared" si="78"/>
        <v>0.48148148148148145</v>
      </c>
      <c r="GQ231">
        <f t="shared" si="79"/>
        <v>0.83333333333333337</v>
      </c>
      <c r="GR231">
        <f t="shared" si="96"/>
        <v>34</v>
      </c>
      <c r="GS231">
        <f t="shared" si="97"/>
        <v>16</v>
      </c>
      <c r="GT231">
        <f t="shared" si="98"/>
        <v>0.47058823529411764</v>
      </c>
      <c r="GU231">
        <f t="shared" si="99"/>
        <v>7.8214285714285712</v>
      </c>
    </row>
    <row r="232" spans="1:203" x14ac:dyDescent="0.2">
      <c r="A232">
        <v>2023</v>
      </c>
      <c r="B232" s="2">
        <v>45172</v>
      </c>
      <c r="C232" s="12" t="s">
        <v>1</v>
      </c>
      <c r="D232" s="13" t="s">
        <v>2</v>
      </c>
      <c r="E232" s="4">
        <f t="shared" si="75"/>
        <v>0.8</v>
      </c>
      <c r="F232" s="12">
        <v>4</v>
      </c>
      <c r="G232" s="12">
        <v>1</v>
      </c>
      <c r="H232" s="12" t="s">
        <v>45</v>
      </c>
      <c r="I232" s="5" t="s">
        <v>18</v>
      </c>
      <c r="J232" s="12">
        <v>11</v>
      </c>
      <c r="K232" s="12">
        <v>6</v>
      </c>
      <c r="L232" s="12">
        <v>54.5</v>
      </c>
      <c r="M232" s="12">
        <v>0.36</v>
      </c>
      <c r="N232" s="12">
        <v>0.67</v>
      </c>
      <c r="O232" s="12">
        <v>11.9</v>
      </c>
      <c r="P232" s="12">
        <v>0</v>
      </c>
      <c r="Q232" s="12">
        <v>2.1</v>
      </c>
      <c r="R232" s="12">
        <v>2.1</v>
      </c>
      <c r="S232" s="12">
        <v>0.19</v>
      </c>
      <c r="T232" s="18">
        <v>1.9</v>
      </c>
      <c r="U232" s="12">
        <v>308</v>
      </c>
      <c r="V232" s="12">
        <v>412</v>
      </c>
      <c r="W232" s="12">
        <v>74.8</v>
      </c>
      <c r="X232" s="12">
        <v>5788</v>
      </c>
      <c r="Y232" s="12">
        <v>2500</v>
      </c>
      <c r="Z232" s="12">
        <v>142</v>
      </c>
      <c r="AA232" s="12">
        <v>166</v>
      </c>
      <c r="AB232" s="12">
        <v>85.5</v>
      </c>
      <c r="AC232" s="12">
        <v>118</v>
      </c>
      <c r="AD232" s="12">
        <v>139</v>
      </c>
      <c r="AE232" s="12">
        <v>84.9</v>
      </c>
      <c r="AF232" s="12">
        <v>42</v>
      </c>
      <c r="AG232" s="12">
        <v>82</v>
      </c>
      <c r="AH232" s="12">
        <v>51.2</v>
      </c>
      <c r="AI232" s="12">
        <v>3</v>
      </c>
      <c r="AJ232" s="12">
        <v>1.9</v>
      </c>
      <c r="AK232" s="12">
        <v>1.7</v>
      </c>
      <c r="AL232" s="12">
        <v>10</v>
      </c>
      <c r="AM232" s="12">
        <v>27</v>
      </c>
      <c r="AN232" s="12">
        <v>7</v>
      </c>
      <c r="AO232" s="12">
        <v>2</v>
      </c>
      <c r="AP232" s="12">
        <v>36</v>
      </c>
      <c r="AQ232" s="12">
        <v>2</v>
      </c>
      <c r="AR232" s="12">
        <v>4</v>
      </c>
      <c r="AS232" s="12">
        <v>21</v>
      </c>
      <c r="AT232" s="12">
        <v>6</v>
      </c>
      <c r="AU232" s="12">
        <v>17</v>
      </c>
      <c r="AV232" s="12">
        <v>10</v>
      </c>
      <c r="AW232" s="12">
        <v>4</v>
      </c>
      <c r="AX232" s="12">
        <v>0</v>
      </c>
      <c r="AY232" s="12">
        <v>2</v>
      </c>
      <c r="AZ232" s="12">
        <v>1</v>
      </c>
      <c r="BA232" s="12">
        <v>0</v>
      </c>
      <c r="BB232" s="12">
        <v>14</v>
      </c>
      <c r="BC232" s="12">
        <v>6</v>
      </c>
      <c r="BD232" s="12">
        <v>8</v>
      </c>
      <c r="BE232" s="12">
        <v>3</v>
      </c>
      <c r="BF232" s="12">
        <v>3</v>
      </c>
      <c r="BG232" s="12">
        <v>9</v>
      </c>
      <c r="BH232" s="12">
        <v>23</v>
      </c>
      <c r="BI232" s="12">
        <v>39.1</v>
      </c>
      <c r="BJ232" s="12">
        <v>8</v>
      </c>
      <c r="BK232" s="12">
        <v>8</v>
      </c>
      <c r="BL232" s="12">
        <v>0</v>
      </c>
      <c r="BM232" s="12">
        <v>54</v>
      </c>
      <c r="BN232" s="12">
        <v>499</v>
      </c>
      <c r="BO232" s="12">
        <v>44</v>
      </c>
      <c r="BP232" s="12">
        <v>172</v>
      </c>
      <c r="BQ232" s="12">
        <v>215</v>
      </c>
      <c r="BR232" s="12">
        <v>121</v>
      </c>
      <c r="BS232" s="12">
        <v>21</v>
      </c>
      <c r="BT232" s="12">
        <v>10</v>
      </c>
      <c r="BU232" s="12">
        <v>3</v>
      </c>
      <c r="BV232" s="12">
        <v>30</v>
      </c>
      <c r="BW232" s="12">
        <v>301</v>
      </c>
      <c r="BX232" s="12">
        <v>1405</v>
      </c>
      <c r="BY232" s="12">
        <v>599</v>
      </c>
      <c r="BZ232" s="12">
        <v>13</v>
      </c>
      <c r="CA232" s="12">
        <v>10</v>
      </c>
      <c r="CB232" s="12">
        <v>4</v>
      </c>
      <c r="CC232" s="12">
        <v>14</v>
      </c>
      <c r="CD232" s="12">
        <v>0</v>
      </c>
      <c r="CE232" s="12">
        <v>4</v>
      </c>
      <c r="CF232" s="12">
        <v>0</v>
      </c>
      <c r="CG232" s="12">
        <v>18</v>
      </c>
      <c r="CH232" s="12">
        <v>52</v>
      </c>
      <c r="CI232" s="12">
        <v>13</v>
      </c>
      <c r="CJ232" s="12">
        <v>52</v>
      </c>
      <c r="CK232" s="12">
        <v>7.3958300000000001</v>
      </c>
      <c r="CL232" s="12">
        <v>0.51054999999999995</v>
      </c>
      <c r="CM232" s="12">
        <v>0.43192999999999998</v>
      </c>
      <c r="CN232" s="12">
        <f t="shared" si="76"/>
        <v>0.21359223300970873</v>
      </c>
      <c r="CO232" s="12">
        <f t="shared" si="80"/>
        <v>0.40291262135922329</v>
      </c>
      <c r="CP232" s="12">
        <v>0.57142999999999999</v>
      </c>
      <c r="CQ232" s="12">
        <v>0.21429000000000001</v>
      </c>
      <c r="CR232" s="12">
        <v>0.21429000000000001</v>
      </c>
      <c r="CS232" s="12">
        <f t="shared" si="81"/>
        <v>0.34468937875751504</v>
      </c>
      <c r="CT232" s="12">
        <f t="shared" si="82"/>
        <v>0.43086172344689377</v>
      </c>
      <c r="CU232" s="12">
        <f t="shared" si="83"/>
        <v>0.24248496993987975</v>
      </c>
      <c r="CV232" s="12">
        <f t="shared" si="84"/>
        <v>0.42857142857142855</v>
      </c>
      <c r="CW232" s="12">
        <f t="shared" si="77"/>
        <v>0.53061224489795922</v>
      </c>
      <c r="CX232" s="12">
        <f t="shared" si="85"/>
        <v>0.90909090909090906</v>
      </c>
      <c r="CY232" s="12">
        <f t="shared" si="86"/>
        <v>37</v>
      </c>
      <c r="CZ232" s="12">
        <f t="shared" si="87"/>
        <v>11</v>
      </c>
      <c r="DA232" s="12">
        <f t="shared" si="88"/>
        <v>0.29729729729729731</v>
      </c>
      <c r="DB232" s="12">
        <f t="shared" si="89"/>
        <v>5.7037037037037033</v>
      </c>
      <c r="DC232" s="12">
        <v>14</v>
      </c>
      <c r="DD232" s="12">
        <v>4</v>
      </c>
      <c r="DE232" s="12">
        <v>28.6</v>
      </c>
      <c r="DF232" s="12">
        <v>7.0000000000000007E-2</v>
      </c>
      <c r="DG232" s="12">
        <v>0.25</v>
      </c>
      <c r="DH232" s="12">
        <v>17.5</v>
      </c>
      <c r="DI232" s="12">
        <v>0</v>
      </c>
      <c r="DJ232" s="12">
        <v>1.3</v>
      </c>
      <c r="DK232" s="12">
        <v>1.3</v>
      </c>
      <c r="DL232" s="12">
        <v>0.09</v>
      </c>
      <c r="DM232" s="17">
        <v>-0.3</v>
      </c>
      <c r="DN232" s="12">
        <v>264</v>
      </c>
      <c r="DO232" s="12">
        <v>355</v>
      </c>
      <c r="DP232" s="12">
        <v>74.400000000000006</v>
      </c>
      <c r="DQ232" s="12">
        <v>4670</v>
      </c>
      <c r="DR232" s="12">
        <v>1767</v>
      </c>
      <c r="DS232" s="12">
        <v>123</v>
      </c>
      <c r="DT232" s="12">
        <v>139</v>
      </c>
      <c r="DU232" s="12">
        <v>88.5</v>
      </c>
      <c r="DV232" s="12">
        <v>100</v>
      </c>
      <c r="DW232" s="12">
        <v>120</v>
      </c>
      <c r="DX232" s="12">
        <v>83.3</v>
      </c>
      <c r="DY232" s="12">
        <v>31</v>
      </c>
      <c r="DZ232" s="12">
        <v>77</v>
      </c>
      <c r="EA232" s="12">
        <v>40.299999999999997</v>
      </c>
      <c r="EB232" s="12">
        <v>0</v>
      </c>
      <c r="EC232" s="12">
        <v>0.9</v>
      </c>
      <c r="ED232" s="12">
        <v>0.6</v>
      </c>
      <c r="EE232" s="12">
        <v>9</v>
      </c>
      <c r="EF232" s="12">
        <v>19</v>
      </c>
      <c r="EG232" s="12">
        <v>3</v>
      </c>
      <c r="EH232" s="12">
        <v>0</v>
      </c>
      <c r="EI232" s="12">
        <v>15</v>
      </c>
      <c r="EJ232" s="12">
        <v>0</v>
      </c>
      <c r="EK232" s="12">
        <v>5</v>
      </c>
      <c r="EL232" s="12">
        <v>8</v>
      </c>
      <c r="EM232" s="12">
        <v>2</v>
      </c>
      <c r="EN232" s="12">
        <v>22</v>
      </c>
      <c r="EO232" s="12">
        <v>14</v>
      </c>
      <c r="EP232" s="12">
        <v>1</v>
      </c>
      <c r="EQ232" s="12">
        <v>4</v>
      </c>
      <c r="ER232" s="12">
        <v>3</v>
      </c>
      <c r="ES232" s="12">
        <v>0</v>
      </c>
      <c r="ET232" s="12">
        <v>0</v>
      </c>
      <c r="EU232" s="12">
        <v>7</v>
      </c>
      <c r="EV232" s="12">
        <v>3</v>
      </c>
      <c r="EW232" s="12">
        <v>6</v>
      </c>
      <c r="EX232" s="12">
        <v>1</v>
      </c>
      <c r="EY232" s="12">
        <v>0</v>
      </c>
      <c r="EZ232" s="12">
        <v>7</v>
      </c>
      <c r="FA232" s="12">
        <v>10</v>
      </c>
      <c r="FB232" s="12">
        <v>70</v>
      </c>
      <c r="FC232" s="12">
        <v>11</v>
      </c>
      <c r="FD232" s="12">
        <v>20</v>
      </c>
      <c r="FE232" s="12">
        <v>0</v>
      </c>
      <c r="FF232" s="12">
        <v>46</v>
      </c>
      <c r="FG232" s="12">
        <v>460</v>
      </c>
      <c r="FH232" s="12">
        <v>59</v>
      </c>
      <c r="FI232" s="12">
        <v>179</v>
      </c>
      <c r="FJ232" s="12">
        <v>172</v>
      </c>
      <c r="FK232" s="12">
        <v>116</v>
      </c>
      <c r="FL232" s="12">
        <v>22</v>
      </c>
      <c r="FM232" s="12">
        <v>23</v>
      </c>
      <c r="FN232" s="12">
        <v>14</v>
      </c>
      <c r="FO232" s="12">
        <v>60.9</v>
      </c>
      <c r="FP232" s="12">
        <v>186</v>
      </c>
      <c r="FQ232" s="12">
        <v>1404</v>
      </c>
      <c r="FR232" s="12">
        <v>734</v>
      </c>
      <c r="FS232" s="12">
        <v>18</v>
      </c>
      <c r="FT232" s="12">
        <v>4</v>
      </c>
      <c r="FU232" s="12">
        <v>8</v>
      </c>
      <c r="FV232" s="12">
        <v>14</v>
      </c>
      <c r="FW232" s="12">
        <v>5</v>
      </c>
      <c r="FX232" s="12">
        <v>3</v>
      </c>
      <c r="FY232" s="12">
        <v>1</v>
      </c>
      <c r="FZ232" s="12">
        <v>10</v>
      </c>
      <c r="GA232" s="12">
        <v>46</v>
      </c>
      <c r="GB232" s="12">
        <v>12</v>
      </c>
      <c r="GC232" s="12">
        <v>48</v>
      </c>
      <c r="GD232" s="12">
        <v>8.5833300000000001</v>
      </c>
      <c r="GE232" s="12">
        <v>0.48945</v>
      </c>
      <c r="GF232" s="12">
        <v>0.37836999999999998</v>
      </c>
      <c r="GG232" s="12">
        <f t="shared" si="90"/>
        <v>0.23098591549295774</v>
      </c>
      <c r="GH232" s="12">
        <f t="shared" si="91"/>
        <v>0.39154929577464787</v>
      </c>
      <c r="GI232" s="12">
        <v>0.85714000000000001</v>
      </c>
      <c r="GJ232" s="12">
        <v>0.14285999999999999</v>
      </c>
      <c r="GK232" s="12">
        <v>0</v>
      </c>
      <c r="GL232">
        <f t="shared" si="92"/>
        <v>0.38913043478260867</v>
      </c>
      <c r="GM232">
        <f t="shared" si="93"/>
        <v>0.37391304347826088</v>
      </c>
      <c r="GN232">
        <f t="shared" si="94"/>
        <v>0.25217391304347825</v>
      </c>
      <c r="GO232">
        <f t="shared" si="95"/>
        <v>0.42857142857142855</v>
      </c>
      <c r="GP232" s="12">
        <f t="shared" si="78"/>
        <v>0.46938775510204084</v>
      </c>
      <c r="GQ232">
        <f t="shared" si="79"/>
        <v>0.6428571428571429</v>
      </c>
      <c r="GR232">
        <f t="shared" si="96"/>
        <v>23</v>
      </c>
      <c r="GS232">
        <f t="shared" si="97"/>
        <v>11</v>
      </c>
      <c r="GT232">
        <f t="shared" si="98"/>
        <v>0.47826086956521741</v>
      </c>
      <c r="GU232">
        <f t="shared" si="99"/>
        <v>5.7391304347826084</v>
      </c>
    </row>
    <row r="233" spans="1:203" x14ac:dyDescent="0.2">
      <c r="A233">
        <v>2023</v>
      </c>
      <c r="B233" s="2">
        <v>45192</v>
      </c>
      <c r="C233" s="12" t="s">
        <v>1</v>
      </c>
      <c r="D233" s="15" t="s">
        <v>20</v>
      </c>
      <c r="E233" s="4">
        <f t="shared" si="75"/>
        <v>0.3</v>
      </c>
      <c r="F233" s="12">
        <v>0</v>
      </c>
      <c r="G233" s="12">
        <v>0</v>
      </c>
      <c r="H233" s="12" t="s">
        <v>45</v>
      </c>
      <c r="I233" s="5" t="s">
        <v>23</v>
      </c>
      <c r="J233" s="12">
        <v>4</v>
      </c>
      <c r="K233" s="12">
        <v>0</v>
      </c>
      <c r="L233" s="12">
        <v>0</v>
      </c>
      <c r="M233" s="12">
        <v>0</v>
      </c>
      <c r="N233" s="16"/>
      <c r="O233" s="12">
        <v>25.4</v>
      </c>
      <c r="P233" s="12">
        <v>1</v>
      </c>
      <c r="Q233" s="12">
        <v>0.3</v>
      </c>
      <c r="R233" s="12">
        <v>0.3</v>
      </c>
      <c r="S233" s="12">
        <v>0.06</v>
      </c>
      <c r="T233" s="17">
        <v>-0.3</v>
      </c>
      <c r="U233" s="12">
        <v>445</v>
      </c>
      <c r="V233" s="12">
        <v>603</v>
      </c>
      <c r="W233" s="12">
        <v>73.8</v>
      </c>
      <c r="X233" s="12">
        <v>7101</v>
      </c>
      <c r="Y233" s="12">
        <v>2847</v>
      </c>
      <c r="Z233" s="12">
        <v>239</v>
      </c>
      <c r="AA233" s="12">
        <v>289</v>
      </c>
      <c r="AB233" s="12">
        <v>82.7</v>
      </c>
      <c r="AC233" s="12">
        <v>158</v>
      </c>
      <c r="AD233" s="12">
        <v>200</v>
      </c>
      <c r="AE233" s="12">
        <v>79</v>
      </c>
      <c r="AF233" s="12">
        <v>37</v>
      </c>
      <c r="AG233" s="12">
        <v>76</v>
      </c>
      <c r="AH233" s="12">
        <v>48.7</v>
      </c>
      <c r="AI233" s="12">
        <v>0</v>
      </c>
      <c r="AJ233" s="12">
        <v>0.2</v>
      </c>
      <c r="AK233" s="12">
        <v>0.6</v>
      </c>
      <c r="AL233" s="12">
        <v>3</v>
      </c>
      <c r="AM233" s="12">
        <v>40</v>
      </c>
      <c r="AN233" s="12">
        <v>9</v>
      </c>
      <c r="AO233" s="12">
        <v>4</v>
      </c>
      <c r="AP233" s="12">
        <v>41</v>
      </c>
      <c r="AQ233" s="12">
        <v>2</v>
      </c>
      <c r="AR233" s="12">
        <v>5</v>
      </c>
      <c r="AS233" s="12">
        <v>8</v>
      </c>
      <c r="AT233" s="12">
        <v>0</v>
      </c>
      <c r="AU233" s="12">
        <v>7</v>
      </c>
      <c r="AV233" s="12">
        <v>6</v>
      </c>
      <c r="AW233" s="12">
        <v>0</v>
      </c>
      <c r="AX233" s="12">
        <v>0</v>
      </c>
      <c r="AY233" s="12">
        <v>0</v>
      </c>
      <c r="AZ233" s="12">
        <v>1</v>
      </c>
      <c r="BA233" s="12">
        <v>0</v>
      </c>
      <c r="BB233" s="12">
        <v>28</v>
      </c>
      <c r="BC233" s="12">
        <v>20</v>
      </c>
      <c r="BD233" s="12">
        <v>15</v>
      </c>
      <c r="BE233" s="12">
        <v>11</v>
      </c>
      <c r="BF233" s="12">
        <v>2</v>
      </c>
      <c r="BG233" s="12">
        <v>20</v>
      </c>
      <c r="BH233" s="12">
        <v>35</v>
      </c>
      <c r="BI233" s="12">
        <v>57.1</v>
      </c>
      <c r="BJ233" s="12">
        <v>15</v>
      </c>
      <c r="BK233" s="12">
        <v>13</v>
      </c>
      <c r="BL233" s="12">
        <v>0</v>
      </c>
      <c r="BM233" s="12">
        <v>60</v>
      </c>
      <c r="BN233" s="12">
        <v>709</v>
      </c>
      <c r="BO233" s="12">
        <v>52</v>
      </c>
      <c r="BP233" s="12">
        <v>207</v>
      </c>
      <c r="BQ233" s="12">
        <v>370</v>
      </c>
      <c r="BR233" s="12">
        <v>135</v>
      </c>
      <c r="BS233" s="12">
        <v>12</v>
      </c>
      <c r="BT233" s="12">
        <v>11</v>
      </c>
      <c r="BU233" s="12">
        <v>4</v>
      </c>
      <c r="BV233" s="12">
        <v>36.4</v>
      </c>
      <c r="BW233" s="12">
        <v>340</v>
      </c>
      <c r="BX233" s="12">
        <v>1654</v>
      </c>
      <c r="BY233" s="12">
        <v>744</v>
      </c>
      <c r="BZ233" s="12">
        <v>16</v>
      </c>
      <c r="CA233" s="12">
        <v>7</v>
      </c>
      <c r="CB233" s="12">
        <v>0</v>
      </c>
      <c r="CC233" s="12">
        <v>12</v>
      </c>
      <c r="CD233" s="12">
        <v>11</v>
      </c>
      <c r="CE233" s="12">
        <v>0</v>
      </c>
      <c r="CF233" s="12">
        <v>0</v>
      </c>
      <c r="CG233" s="12">
        <v>11</v>
      </c>
      <c r="CH233" s="12">
        <v>80</v>
      </c>
      <c r="CI233" s="12">
        <v>16</v>
      </c>
      <c r="CJ233" s="12">
        <v>50</v>
      </c>
      <c r="CK233" s="12">
        <v>5.8806000000000003</v>
      </c>
      <c r="CL233" s="12">
        <v>0.53571000000000002</v>
      </c>
      <c r="CM233" s="12">
        <v>0.40093000000000001</v>
      </c>
      <c r="CN233" s="12">
        <f t="shared" si="76"/>
        <v>0.13764510779436154</v>
      </c>
      <c r="CO233" s="12">
        <f t="shared" si="80"/>
        <v>0.4792703150912106</v>
      </c>
      <c r="CP233" s="12">
        <v>0.53571000000000002</v>
      </c>
      <c r="CQ233" s="12">
        <v>0.39285999999999999</v>
      </c>
      <c r="CR233" s="12">
        <v>7.1429999999999993E-2</v>
      </c>
      <c r="CS233" s="12">
        <f t="shared" si="81"/>
        <v>0.29196050775740479</v>
      </c>
      <c r="CT233" s="12">
        <f t="shared" si="82"/>
        <v>0.52186177715091675</v>
      </c>
      <c r="CU233" s="12">
        <f t="shared" si="83"/>
        <v>0.19040902679830748</v>
      </c>
      <c r="CV233" s="12">
        <f t="shared" si="84"/>
        <v>0.7142857142857143</v>
      </c>
      <c r="CW233" s="12">
        <f t="shared" si="77"/>
        <v>0.50314465408805031</v>
      </c>
      <c r="CX233" s="12">
        <f t="shared" si="85"/>
        <v>0.75</v>
      </c>
      <c r="CY233" s="12">
        <f t="shared" si="86"/>
        <v>47</v>
      </c>
      <c r="CZ233" s="12">
        <f t="shared" si="87"/>
        <v>9</v>
      </c>
      <c r="DA233" s="12">
        <f t="shared" si="88"/>
        <v>0.19148936170212766</v>
      </c>
      <c r="DB233" s="12">
        <f t="shared" si="89"/>
        <v>7.416666666666667</v>
      </c>
      <c r="DC233" s="12">
        <v>2</v>
      </c>
      <c r="DD233" s="12">
        <v>0</v>
      </c>
      <c r="DE233" s="12">
        <v>0</v>
      </c>
      <c r="DF233" s="12">
        <v>0</v>
      </c>
      <c r="DG233" s="16"/>
      <c r="DH233" s="12">
        <v>16.600000000000001</v>
      </c>
      <c r="DI233" s="12">
        <v>0</v>
      </c>
      <c r="DJ233" s="12">
        <v>0</v>
      </c>
      <c r="DK233" s="12">
        <v>0</v>
      </c>
      <c r="DL233" s="12">
        <v>0.02</v>
      </c>
      <c r="DM233" s="12">
        <v>0</v>
      </c>
      <c r="DN233" s="12">
        <v>252</v>
      </c>
      <c r="DO233" s="12">
        <v>394</v>
      </c>
      <c r="DP233" s="12">
        <v>64</v>
      </c>
      <c r="DQ233" s="12">
        <v>4050</v>
      </c>
      <c r="DR233" s="12">
        <v>1801</v>
      </c>
      <c r="DS233" s="12">
        <v>129</v>
      </c>
      <c r="DT233" s="12">
        <v>162</v>
      </c>
      <c r="DU233" s="12">
        <v>79.599999999999994</v>
      </c>
      <c r="DV233" s="12">
        <v>93</v>
      </c>
      <c r="DW233" s="12">
        <v>130</v>
      </c>
      <c r="DX233" s="12">
        <v>71.5</v>
      </c>
      <c r="DY233" s="12">
        <v>18</v>
      </c>
      <c r="DZ233" s="12">
        <v>65</v>
      </c>
      <c r="EA233" s="12">
        <v>27.7</v>
      </c>
      <c r="EB233" s="12">
        <v>0</v>
      </c>
      <c r="EC233" s="12">
        <v>0</v>
      </c>
      <c r="ED233" s="12">
        <v>0.2</v>
      </c>
      <c r="EE233" s="12">
        <v>2</v>
      </c>
      <c r="EF233" s="12">
        <v>20</v>
      </c>
      <c r="EG233" s="12">
        <v>4</v>
      </c>
      <c r="EH233" s="12">
        <v>0</v>
      </c>
      <c r="EI233" s="12">
        <v>28</v>
      </c>
      <c r="EJ233" s="12">
        <v>0</v>
      </c>
      <c r="EK233" s="12">
        <v>1</v>
      </c>
      <c r="EL233" s="12">
        <v>14</v>
      </c>
      <c r="EM233" s="12">
        <v>5</v>
      </c>
      <c r="EN233" s="12">
        <v>4</v>
      </c>
      <c r="EO233" s="12">
        <v>2</v>
      </c>
      <c r="EP233" s="12">
        <v>2</v>
      </c>
      <c r="EQ233" s="12">
        <v>0</v>
      </c>
      <c r="ER233" s="12">
        <v>0</v>
      </c>
      <c r="ES233" s="12">
        <v>0</v>
      </c>
      <c r="ET233" s="12">
        <v>0</v>
      </c>
      <c r="EU233" s="12">
        <v>17</v>
      </c>
      <c r="EV233" s="12">
        <v>11</v>
      </c>
      <c r="EW233" s="12">
        <v>9</v>
      </c>
      <c r="EX233" s="12">
        <v>5</v>
      </c>
      <c r="EY233" s="12">
        <v>3</v>
      </c>
      <c r="EZ233" s="12">
        <v>6</v>
      </c>
      <c r="FA233" s="12">
        <v>10</v>
      </c>
      <c r="FB233" s="12">
        <v>60</v>
      </c>
      <c r="FC233" s="12">
        <v>18</v>
      </c>
      <c r="FD233" s="12">
        <v>22</v>
      </c>
      <c r="FE233" s="12">
        <v>0</v>
      </c>
      <c r="FF233" s="12">
        <v>40</v>
      </c>
      <c r="FG233" s="12">
        <v>518</v>
      </c>
      <c r="FH233" s="12">
        <v>43</v>
      </c>
      <c r="FI233" s="12">
        <v>147</v>
      </c>
      <c r="FJ233" s="12">
        <v>266</v>
      </c>
      <c r="FK233" s="12">
        <v>117</v>
      </c>
      <c r="FL233" s="12">
        <v>13</v>
      </c>
      <c r="FM233" s="12">
        <v>37</v>
      </c>
      <c r="FN233" s="12">
        <v>15</v>
      </c>
      <c r="FO233" s="12">
        <v>40.5</v>
      </c>
      <c r="FP233" s="12">
        <v>230</v>
      </c>
      <c r="FQ233" s="12">
        <v>1273</v>
      </c>
      <c r="FR233" s="12">
        <v>569</v>
      </c>
      <c r="FS233" s="12">
        <v>15</v>
      </c>
      <c r="FT233" s="12">
        <v>10</v>
      </c>
      <c r="FU233" s="12">
        <v>5</v>
      </c>
      <c r="FV233" s="12">
        <v>13</v>
      </c>
      <c r="FW233" s="12">
        <v>8</v>
      </c>
      <c r="FX233" s="12">
        <v>2</v>
      </c>
      <c r="FY233" s="12">
        <v>0</v>
      </c>
      <c r="FZ233" s="12">
        <v>14</v>
      </c>
      <c r="GA233" s="12">
        <v>79</v>
      </c>
      <c r="GB233" s="12">
        <v>16</v>
      </c>
      <c r="GC233" s="12">
        <v>50</v>
      </c>
      <c r="GD233" s="12">
        <v>8.4929600000000001</v>
      </c>
      <c r="GE233" s="12">
        <v>0.46428999999999998</v>
      </c>
      <c r="GF233" s="12">
        <v>0.44468999999999997</v>
      </c>
      <c r="GG233" s="12">
        <f t="shared" si="90"/>
        <v>0.16751269035532995</v>
      </c>
      <c r="GH233" s="12">
        <f t="shared" si="91"/>
        <v>0.41116751269035534</v>
      </c>
      <c r="GI233" s="12">
        <v>0.52941000000000005</v>
      </c>
      <c r="GJ233" s="12">
        <v>0.29411999999999999</v>
      </c>
      <c r="GK233" s="12">
        <v>0.17646999999999999</v>
      </c>
      <c r="GL233">
        <f t="shared" si="92"/>
        <v>0.28378378378378377</v>
      </c>
      <c r="GM233">
        <f t="shared" si="93"/>
        <v>0.51351351351351349</v>
      </c>
      <c r="GN233">
        <f t="shared" si="94"/>
        <v>0.22586872586872586</v>
      </c>
      <c r="GO233">
        <f t="shared" si="95"/>
        <v>0.6470588235294118</v>
      </c>
      <c r="GP233" s="12">
        <f t="shared" si="78"/>
        <v>0.49685534591194969</v>
      </c>
      <c r="GQ233">
        <f t="shared" si="79"/>
        <v>1</v>
      </c>
      <c r="GR233">
        <f t="shared" si="96"/>
        <v>30</v>
      </c>
      <c r="GS233">
        <f t="shared" si="97"/>
        <v>9</v>
      </c>
      <c r="GT233">
        <f t="shared" si="98"/>
        <v>0.3</v>
      </c>
      <c r="GU233">
        <f t="shared" si="99"/>
        <v>6.3</v>
      </c>
    </row>
    <row r="234" spans="1:203" x14ac:dyDescent="0.2">
      <c r="A234">
        <v>2023</v>
      </c>
      <c r="B234" s="2">
        <v>45196</v>
      </c>
      <c r="C234" s="12" t="s">
        <v>1</v>
      </c>
      <c r="D234" s="15" t="s">
        <v>20</v>
      </c>
      <c r="E234" s="4">
        <f t="shared" si="75"/>
        <v>0.5</v>
      </c>
      <c r="F234" s="12">
        <v>1</v>
      </c>
      <c r="G234" s="12">
        <v>1</v>
      </c>
      <c r="H234" s="12" t="s">
        <v>45</v>
      </c>
      <c r="I234" s="5" t="s">
        <v>11</v>
      </c>
      <c r="J234" s="12">
        <v>19</v>
      </c>
      <c r="K234" s="12">
        <v>4</v>
      </c>
      <c r="L234" s="12">
        <v>21.1</v>
      </c>
      <c r="M234" s="12">
        <v>0.05</v>
      </c>
      <c r="N234" s="12">
        <v>0.25</v>
      </c>
      <c r="O234" s="12">
        <v>17.8</v>
      </c>
      <c r="P234" s="12">
        <v>0</v>
      </c>
      <c r="Q234" s="12">
        <v>1.6</v>
      </c>
      <c r="R234" s="12">
        <v>1.6</v>
      </c>
      <c r="S234" s="12">
        <v>0.08</v>
      </c>
      <c r="T234" s="17">
        <v>-0.6</v>
      </c>
      <c r="U234" s="12">
        <v>349</v>
      </c>
      <c r="V234" s="12">
        <v>434</v>
      </c>
      <c r="W234" s="12">
        <v>80.400000000000006</v>
      </c>
      <c r="X234" s="12">
        <v>6750</v>
      </c>
      <c r="Y234" s="12">
        <v>2570</v>
      </c>
      <c r="Z234" s="12">
        <v>123</v>
      </c>
      <c r="AA234" s="12">
        <v>136</v>
      </c>
      <c r="AB234" s="12">
        <v>90.4</v>
      </c>
      <c r="AC234" s="12">
        <v>169</v>
      </c>
      <c r="AD234" s="12">
        <v>201</v>
      </c>
      <c r="AE234" s="12">
        <v>84.1</v>
      </c>
      <c r="AF234" s="12">
        <v>49</v>
      </c>
      <c r="AG234" s="12">
        <v>82</v>
      </c>
      <c r="AH234" s="12">
        <v>59.8</v>
      </c>
      <c r="AI234" s="12">
        <v>1</v>
      </c>
      <c r="AJ234" s="12">
        <v>1.3</v>
      </c>
      <c r="AK234" s="12">
        <v>1.3</v>
      </c>
      <c r="AL234" s="12">
        <v>14</v>
      </c>
      <c r="AM234" s="12">
        <v>31</v>
      </c>
      <c r="AN234" s="12">
        <v>11</v>
      </c>
      <c r="AO234" s="12">
        <v>3</v>
      </c>
      <c r="AP234" s="12">
        <v>39</v>
      </c>
      <c r="AQ234" s="12">
        <v>3</v>
      </c>
      <c r="AR234" s="12">
        <v>1</v>
      </c>
      <c r="AS234" s="12">
        <v>19</v>
      </c>
      <c r="AT234" s="12">
        <v>5</v>
      </c>
      <c r="AU234" s="12">
        <v>30</v>
      </c>
      <c r="AV234" s="12">
        <v>24</v>
      </c>
      <c r="AW234" s="12">
        <v>3</v>
      </c>
      <c r="AX234" s="12">
        <v>0</v>
      </c>
      <c r="AY234" s="12">
        <v>3</v>
      </c>
      <c r="AZ234" s="12">
        <v>0</v>
      </c>
      <c r="BA234" s="12">
        <v>0</v>
      </c>
      <c r="BB234" s="12">
        <v>20</v>
      </c>
      <c r="BC234" s="12">
        <v>11</v>
      </c>
      <c r="BD234" s="12">
        <v>9</v>
      </c>
      <c r="BE234" s="12">
        <v>10</v>
      </c>
      <c r="BF234" s="12">
        <v>1</v>
      </c>
      <c r="BG234" s="12">
        <v>10</v>
      </c>
      <c r="BH234" s="12">
        <v>24</v>
      </c>
      <c r="BI234" s="12">
        <v>41.7</v>
      </c>
      <c r="BJ234" s="12">
        <v>17</v>
      </c>
      <c r="BK234" s="12">
        <v>14</v>
      </c>
      <c r="BL234" s="12">
        <v>0</v>
      </c>
      <c r="BM234" s="12">
        <v>44</v>
      </c>
      <c r="BN234" s="12">
        <v>544</v>
      </c>
      <c r="BO234" s="12">
        <v>42</v>
      </c>
      <c r="BP234" s="12">
        <v>158</v>
      </c>
      <c r="BQ234" s="12">
        <v>244</v>
      </c>
      <c r="BR234" s="12">
        <v>150</v>
      </c>
      <c r="BS234" s="12">
        <v>20</v>
      </c>
      <c r="BT234" s="12">
        <v>6</v>
      </c>
      <c r="BU234" s="12">
        <v>1</v>
      </c>
      <c r="BV234" s="12">
        <v>16.7</v>
      </c>
      <c r="BW234" s="12">
        <v>259</v>
      </c>
      <c r="BX234" s="12">
        <v>1322</v>
      </c>
      <c r="BY234" s="12">
        <v>655</v>
      </c>
      <c r="BZ234" s="12">
        <v>14</v>
      </c>
      <c r="CA234" s="12">
        <v>12</v>
      </c>
      <c r="CB234" s="12">
        <v>2</v>
      </c>
      <c r="CC234" s="12">
        <v>19</v>
      </c>
      <c r="CD234" s="12">
        <v>7</v>
      </c>
      <c r="CE234" s="12">
        <v>2</v>
      </c>
      <c r="CF234" s="12">
        <v>0</v>
      </c>
      <c r="CG234" s="12">
        <v>12</v>
      </c>
      <c r="CH234" s="12">
        <v>63</v>
      </c>
      <c r="CI234" s="12">
        <v>11</v>
      </c>
      <c r="CJ234" s="12">
        <v>47.8</v>
      </c>
      <c r="CK234" s="12">
        <v>8.7777799999999999</v>
      </c>
      <c r="CL234" s="12">
        <v>0.55350999999999995</v>
      </c>
      <c r="CM234" s="12">
        <v>0.38074000000000002</v>
      </c>
      <c r="CN234" s="12">
        <f t="shared" si="76"/>
        <v>0.19815668202764977</v>
      </c>
      <c r="CO234" s="12">
        <f t="shared" si="80"/>
        <v>0.31336405529953915</v>
      </c>
      <c r="CP234" s="12">
        <v>0.45</v>
      </c>
      <c r="CQ234" s="12">
        <v>0.5</v>
      </c>
      <c r="CR234" s="12">
        <v>0.05</v>
      </c>
      <c r="CS234" s="12">
        <f t="shared" si="81"/>
        <v>0.29044117647058826</v>
      </c>
      <c r="CT234" s="12">
        <f t="shared" si="82"/>
        <v>0.4485294117647059</v>
      </c>
      <c r="CU234" s="12">
        <f t="shared" si="83"/>
        <v>0.27573529411764708</v>
      </c>
      <c r="CV234" s="12">
        <f t="shared" si="84"/>
        <v>0.55000000000000004</v>
      </c>
      <c r="CW234" s="12">
        <f t="shared" si="77"/>
        <v>0.55263157894736847</v>
      </c>
      <c r="CX234" s="12">
        <f t="shared" si="85"/>
        <v>0.73684210526315785</v>
      </c>
      <c r="CY234" s="12">
        <f t="shared" si="86"/>
        <v>43</v>
      </c>
      <c r="CZ234" s="12">
        <f t="shared" si="87"/>
        <v>13</v>
      </c>
      <c r="DA234" s="12">
        <f t="shared" si="88"/>
        <v>0.30232558139534882</v>
      </c>
      <c r="DB234" s="12">
        <f t="shared" si="89"/>
        <v>7.9318181818181817</v>
      </c>
      <c r="DC234" s="12">
        <v>7</v>
      </c>
      <c r="DD234" s="12">
        <v>4</v>
      </c>
      <c r="DE234" s="12">
        <v>57.1</v>
      </c>
      <c r="DF234" s="12">
        <v>0.14000000000000001</v>
      </c>
      <c r="DG234" s="12">
        <v>0.25</v>
      </c>
      <c r="DH234" s="12">
        <v>14.5</v>
      </c>
      <c r="DI234" s="12">
        <v>1</v>
      </c>
      <c r="DJ234" s="12">
        <v>1.1000000000000001</v>
      </c>
      <c r="DK234" s="12">
        <v>1.1000000000000001</v>
      </c>
      <c r="DL234" s="12">
        <v>0.16</v>
      </c>
      <c r="DM234" s="17">
        <v>-0.1</v>
      </c>
      <c r="DN234" s="12">
        <v>466</v>
      </c>
      <c r="DO234" s="12">
        <v>553</v>
      </c>
      <c r="DP234" s="12">
        <v>84.3</v>
      </c>
      <c r="DQ234" s="12">
        <v>7647</v>
      </c>
      <c r="DR234" s="12">
        <v>2938</v>
      </c>
      <c r="DS234" s="12">
        <v>241</v>
      </c>
      <c r="DT234" s="12">
        <v>264</v>
      </c>
      <c r="DU234" s="12">
        <v>91.3</v>
      </c>
      <c r="DV234" s="12">
        <v>164</v>
      </c>
      <c r="DW234" s="12">
        <v>187</v>
      </c>
      <c r="DX234" s="12">
        <v>87.7</v>
      </c>
      <c r="DY234" s="12">
        <v>44</v>
      </c>
      <c r="DZ234" s="12">
        <v>75</v>
      </c>
      <c r="EA234" s="12">
        <v>58.7</v>
      </c>
      <c r="EB234" s="12">
        <v>0</v>
      </c>
      <c r="EC234" s="12">
        <v>1</v>
      </c>
      <c r="ED234" s="12">
        <v>1.4</v>
      </c>
      <c r="EE234" s="12">
        <v>5</v>
      </c>
      <c r="EF234" s="12">
        <v>20</v>
      </c>
      <c r="EG234" s="12">
        <v>9</v>
      </c>
      <c r="EH234" s="12">
        <v>1</v>
      </c>
      <c r="EI234" s="12">
        <v>29</v>
      </c>
      <c r="EJ234" s="12">
        <v>1</v>
      </c>
      <c r="EK234" s="12">
        <v>2</v>
      </c>
      <c r="EL234" s="12">
        <v>15</v>
      </c>
      <c r="EM234" s="12">
        <v>2</v>
      </c>
      <c r="EN234" s="12">
        <v>12</v>
      </c>
      <c r="EO234" s="12">
        <v>10</v>
      </c>
      <c r="EP234" s="12">
        <v>0</v>
      </c>
      <c r="EQ234" s="12">
        <v>1</v>
      </c>
      <c r="ER234" s="12">
        <v>0</v>
      </c>
      <c r="ES234" s="12">
        <v>1</v>
      </c>
      <c r="ET234" s="12">
        <v>0</v>
      </c>
      <c r="EU234" s="12">
        <v>11</v>
      </c>
      <c r="EV234" s="12">
        <v>8</v>
      </c>
      <c r="EW234" s="12">
        <v>3</v>
      </c>
      <c r="EX234" s="12">
        <v>5</v>
      </c>
      <c r="EY234" s="12">
        <v>3</v>
      </c>
      <c r="EZ234" s="12">
        <v>4</v>
      </c>
      <c r="FA234" s="12">
        <v>5</v>
      </c>
      <c r="FB234" s="12">
        <v>80</v>
      </c>
      <c r="FC234" s="12">
        <v>9</v>
      </c>
      <c r="FD234" s="12">
        <v>25</v>
      </c>
      <c r="FE234" s="12">
        <v>0</v>
      </c>
      <c r="FF234" s="12">
        <v>56</v>
      </c>
      <c r="FG234" s="12">
        <v>656</v>
      </c>
      <c r="FH234" s="12">
        <v>77</v>
      </c>
      <c r="FI234" s="12">
        <v>230</v>
      </c>
      <c r="FJ234" s="12">
        <v>309</v>
      </c>
      <c r="FK234" s="12">
        <v>121</v>
      </c>
      <c r="FL234" s="12">
        <v>25</v>
      </c>
      <c r="FM234" s="12">
        <v>24</v>
      </c>
      <c r="FN234" s="12">
        <v>14</v>
      </c>
      <c r="FO234" s="12">
        <v>58.3</v>
      </c>
      <c r="FP234" s="12">
        <v>306</v>
      </c>
      <c r="FQ234" s="12">
        <v>1580</v>
      </c>
      <c r="FR234" s="12">
        <v>815</v>
      </c>
      <c r="FS234" s="12">
        <v>15</v>
      </c>
      <c r="FT234" s="12">
        <v>11</v>
      </c>
      <c r="FU234" s="12">
        <v>6</v>
      </c>
      <c r="FV234" s="12">
        <v>20</v>
      </c>
      <c r="FW234" s="12">
        <v>10</v>
      </c>
      <c r="FX234" s="12">
        <v>2</v>
      </c>
      <c r="FY234" s="12">
        <v>0</v>
      </c>
      <c r="FZ234" s="12">
        <v>9</v>
      </c>
      <c r="GA234" s="12">
        <v>51</v>
      </c>
      <c r="GB234" s="12">
        <v>12</v>
      </c>
      <c r="GC234" s="12">
        <v>52.2</v>
      </c>
      <c r="GD234" s="12">
        <v>8.0370399999999993</v>
      </c>
      <c r="GE234" s="12">
        <v>0.44649</v>
      </c>
      <c r="GF234" s="12">
        <v>0.38419999999999999</v>
      </c>
      <c r="GG234" s="12">
        <f t="shared" si="90"/>
        <v>0.1410488245931284</v>
      </c>
      <c r="GH234" s="12">
        <f t="shared" si="91"/>
        <v>0.47739602169981915</v>
      </c>
      <c r="GI234" s="12">
        <v>0.27272999999999997</v>
      </c>
      <c r="GJ234" s="12">
        <v>0.45455000000000001</v>
      </c>
      <c r="GK234" s="12">
        <v>0.27272999999999997</v>
      </c>
      <c r="GL234">
        <f t="shared" si="92"/>
        <v>0.35060975609756095</v>
      </c>
      <c r="GM234">
        <f t="shared" si="93"/>
        <v>0.47103658536585363</v>
      </c>
      <c r="GN234">
        <f t="shared" si="94"/>
        <v>0.18445121951219512</v>
      </c>
      <c r="GO234">
        <f t="shared" si="95"/>
        <v>0.72727272727272729</v>
      </c>
      <c r="GP234" s="12">
        <f t="shared" si="78"/>
        <v>0.44736842105263158</v>
      </c>
      <c r="GQ234">
        <f t="shared" si="79"/>
        <v>0.7142857142857143</v>
      </c>
      <c r="GR234">
        <f t="shared" si="96"/>
        <v>31</v>
      </c>
      <c r="GS234">
        <f t="shared" si="97"/>
        <v>15</v>
      </c>
      <c r="GT234">
        <f t="shared" si="98"/>
        <v>0.4838709677419355</v>
      </c>
      <c r="GU234">
        <f t="shared" si="99"/>
        <v>8.3214285714285712</v>
      </c>
    </row>
    <row r="235" spans="1:203" x14ac:dyDescent="0.2">
      <c r="A235">
        <v>2023</v>
      </c>
      <c r="B235" s="2">
        <v>45220</v>
      </c>
      <c r="C235" s="12" t="s">
        <v>5</v>
      </c>
      <c r="D235" s="14" t="s">
        <v>6</v>
      </c>
      <c r="E235" s="4">
        <f t="shared" si="75"/>
        <v>-1</v>
      </c>
      <c r="F235" s="12">
        <v>1</v>
      </c>
      <c r="G235" s="12">
        <v>2</v>
      </c>
      <c r="H235" s="12" t="s">
        <v>45</v>
      </c>
      <c r="I235" s="5" t="s">
        <v>15</v>
      </c>
      <c r="J235" s="12">
        <v>11</v>
      </c>
      <c r="K235" s="12">
        <v>3</v>
      </c>
      <c r="L235" s="12">
        <v>27.3</v>
      </c>
      <c r="M235" s="12">
        <v>0.09</v>
      </c>
      <c r="N235" s="12">
        <v>0.33</v>
      </c>
      <c r="O235" s="12">
        <v>19.600000000000001</v>
      </c>
      <c r="P235" s="12">
        <v>0</v>
      </c>
      <c r="Q235" s="12">
        <v>0.8</v>
      </c>
      <c r="R235" s="12">
        <v>0.8</v>
      </c>
      <c r="S235" s="12">
        <v>7.0000000000000007E-2</v>
      </c>
      <c r="T235" s="18">
        <v>0.2</v>
      </c>
      <c r="U235" s="12">
        <v>417</v>
      </c>
      <c r="V235" s="12">
        <v>501</v>
      </c>
      <c r="W235" s="12">
        <v>83.2</v>
      </c>
      <c r="X235" s="12">
        <v>7303</v>
      </c>
      <c r="Y235" s="12">
        <v>2603</v>
      </c>
      <c r="Z235" s="12">
        <v>206</v>
      </c>
      <c r="AA235" s="12">
        <v>230</v>
      </c>
      <c r="AB235" s="12">
        <v>89.6</v>
      </c>
      <c r="AC235" s="12">
        <v>142</v>
      </c>
      <c r="AD235" s="12">
        <v>158</v>
      </c>
      <c r="AE235" s="12">
        <v>89.9</v>
      </c>
      <c r="AF235" s="12">
        <v>55</v>
      </c>
      <c r="AG235" s="12">
        <v>84</v>
      </c>
      <c r="AH235" s="12">
        <v>65.5</v>
      </c>
      <c r="AI235" s="12">
        <v>1</v>
      </c>
      <c r="AJ235" s="12">
        <v>0.8</v>
      </c>
      <c r="AK235" s="12">
        <v>1</v>
      </c>
      <c r="AL235" s="12">
        <v>11</v>
      </c>
      <c r="AM235" s="12">
        <v>42</v>
      </c>
      <c r="AN235" s="12">
        <v>10</v>
      </c>
      <c r="AO235" s="12">
        <v>1</v>
      </c>
      <c r="AP235" s="12">
        <v>45</v>
      </c>
      <c r="AQ235" s="12">
        <v>2</v>
      </c>
      <c r="AR235" s="12">
        <v>6</v>
      </c>
      <c r="AS235" s="12">
        <v>14</v>
      </c>
      <c r="AT235" s="12">
        <v>3</v>
      </c>
      <c r="AU235" s="12">
        <v>20</v>
      </c>
      <c r="AV235" s="12">
        <v>18</v>
      </c>
      <c r="AW235" s="12">
        <v>1</v>
      </c>
      <c r="AX235" s="12">
        <v>0</v>
      </c>
      <c r="AY235" s="12">
        <v>1</v>
      </c>
      <c r="AZ235" s="12">
        <v>0</v>
      </c>
      <c r="BA235" s="12">
        <v>0</v>
      </c>
      <c r="BB235" s="12">
        <v>13</v>
      </c>
      <c r="BC235" s="12">
        <v>3</v>
      </c>
      <c r="BD235" s="12">
        <v>7</v>
      </c>
      <c r="BE235" s="12">
        <v>6</v>
      </c>
      <c r="BF235" s="12">
        <v>0</v>
      </c>
      <c r="BG235" s="12">
        <v>6</v>
      </c>
      <c r="BH235" s="12">
        <v>20</v>
      </c>
      <c r="BI235" s="12">
        <v>30</v>
      </c>
      <c r="BJ235" s="12">
        <v>13</v>
      </c>
      <c r="BK235" s="12">
        <v>13</v>
      </c>
      <c r="BL235" s="12">
        <v>1</v>
      </c>
      <c r="BM235" s="12">
        <v>48</v>
      </c>
      <c r="BN235" s="12">
        <v>602</v>
      </c>
      <c r="BO235" s="12">
        <v>54</v>
      </c>
      <c r="BP235" s="12">
        <v>134</v>
      </c>
      <c r="BQ235" s="12">
        <v>329</v>
      </c>
      <c r="BR235" s="12">
        <v>143</v>
      </c>
      <c r="BS235" s="12">
        <v>18</v>
      </c>
      <c r="BT235" s="12">
        <v>11</v>
      </c>
      <c r="BU235" s="12">
        <v>6</v>
      </c>
      <c r="BV235" s="12">
        <v>54.5</v>
      </c>
      <c r="BW235" s="12">
        <v>319</v>
      </c>
      <c r="BX235" s="12">
        <v>1832</v>
      </c>
      <c r="BY235" s="12">
        <v>876</v>
      </c>
      <c r="BZ235" s="12">
        <v>13</v>
      </c>
      <c r="CA235" s="12">
        <v>13</v>
      </c>
      <c r="CB235" s="12">
        <v>3</v>
      </c>
      <c r="CC235" s="12">
        <v>14</v>
      </c>
      <c r="CD235" s="12">
        <v>6</v>
      </c>
      <c r="CE235" s="12">
        <v>4</v>
      </c>
      <c r="CF235" s="12">
        <v>0</v>
      </c>
      <c r="CG235" s="12">
        <v>16</v>
      </c>
      <c r="CH235" s="12">
        <v>50</v>
      </c>
      <c r="CI235" s="12">
        <v>7</v>
      </c>
      <c r="CJ235" s="12">
        <v>58.3</v>
      </c>
      <c r="CK235" s="12">
        <v>9.7454499999999999</v>
      </c>
      <c r="CL235" s="12">
        <v>0.43864999999999998</v>
      </c>
      <c r="CM235" s="12">
        <v>0.35643000000000002</v>
      </c>
      <c r="CN235" s="12">
        <f t="shared" si="76"/>
        <v>0.18363273453093812</v>
      </c>
      <c r="CO235" s="12">
        <f t="shared" si="80"/>
        <v>0.45908183632734528</v>
      </c>
      <c r="CP235" s="12">
        <v>0.53846000000000005</v>
      </c>
      <c r="CQ235" s="12">
        <v>0.46154000000000001</v>
      </c>
      <c r="CR235" s="12">
        <v>0</v>
      </c>
      <c r="CS235" s="12">
        <f t="shared" si="81"/>
        <v>0.22259136212624583</v>
      </c>
      <c r="CT235" s="12">
        <f t="shared" si="82"/>
        <v>0.54651162790697672</v>
      </c>
      <c r="CU235" s="12">
        <f t="shared" si="83"/>
        <v>0.23754152823920266</v>
      </c>
      <c r="CV235" s="12">
        <f t="shared" si="84"/>
        <v>0.23076923076923078</v>
      </c>
      <c r="CW235" s="12">
        <f t="shared" si="77"/>
        <v>0.53191489361702127</v>
      </c>
      <c r="CX235" s="12">
        <f t="shared" si="85"/>
        <v>1</v>
      </c>
      <c r="CY235" s="12">
        <f t="shared" si="86"/>
        <v>55</v>
      </c>
      <c r="CZ235" s="12">
        <f t="shared" si="87"/>
        <v>13</v>
      </c>
      <c r="DA235" s="12">
        <f t="shared" si="88"/>
        <v>0.23636363636363636</v>
      </c>
      <c r="DB235" s="12">
        <f t="shared" si="89"/>
        <v>8.6875</v>
      </c>
      <c r="DC235" s="12">
        <v>15</v>
      </c>
      <c r="DD235" s="12">
        <v>4</v>
      </c>
      <c r="DE235" s="12">
        <v>26.7</v>
      </c>
      <c r="DF235" s="12">
        <v>7.0000000000000007E-2</v>
      </c>
      <c r="DG235" s="12">
        <v>0.25</v>
      </c>
      <c r="DH235" s="12">
        <v>20</v>
      </c>
      <c r="DI235" s="12">
        <v>0</v>
      </c>
      <c r="DJ235" s="12">
        <v>1.8</v>
      </c>
      <c r="DK235" s="12">
        <v>1.2</v>
      </c>
      <c r="DL235" s="12">
        <v>0.08</v>
      </c>
      <c r="DM235" s="18">
        <v>0.2</v>
      </c>
      <c r="DN235" s="12">
        <v>452</v>
      </c>
      <c r="DO235" s="12">
        <v>536</v>
      </c>
      <c r="DP235" s="12">
        <v>84.3</v>
      </c>
      <c r="DQ235" s="12">
        <v>7225</v>
      </c>
      <c r="DR235" s="12">
        <v>2280</v>
      </c>
      <c r="DS235" s="12">
        <v>231</v>
      </c>
      <c r="DT235" s="12">
        <v>250</v>
      </c>
      <c r="DU235" s="12">
        <v>92.4</v>
      </c>
      <c r="DV235" s="12">
        <v>150</v>
      </c>
      <c r="DW235" s="12">
        <v>172</v>
      </c>
      <c r="DX235" s="12">
        <v>87.2</v>
      </c>
      <c r="DY235" s="12">
        <v>46</v>
      </c>
      <c r="DZ235" s="12">
        <v>73</v>
      </c>
      <c r="EA235" s="12">
        <v>63</v>
      </c>
      <c r="EB235" s="12">
        <v>1</v>
      </c>
      <c r="EC235" s="12">
        <v>1.2</v>
      </c>
      <c r="ED235" s="12">
        <v>1.1000000000000001</v>
      </c>
      <c r="EE235" s="12">
        <v>15</v>
      </c>
      <c r="EF235" s="12">
        <v>23</v>
      </c>
      <c r="EG235" s="12">
        <v>9</v>
      </c>
      <c r="EH235" s="12">
        <v>0</v>
      </c>
      <c r="EI235" s="12">
        <v>30</v>
      </c>
      <c r="EJ235" s="12">
        <v>2</v>
      </c>
      <c r="EK235" s="12">
        <v>7</v>
      </c>
      <c r="EL235" s="12">
        <v>12</v>
      </c>
      <c r="EM235" s="12">
        <v>2</v>
      </c>
      <c r="EN235" s="12">
        <v>30</v>
      </c>
      <c r="EO235" s="12">
        <v>24</v>
      </c>
      <c r="EP235" s="12">
        <v>0</v>
      </c>
      <c r="EQ235" s="12">
        <v>4</v>
      </c>
      <c r="ER235" s="12">
        <v>1</v>
      </c>
      <c r="ES235" s="12">
        <v>0</v>
      </c>
      <c r="ET235" s="12">
        <v>1</v>
      </c>
      <c r="EU235" s="12">
        <v>11</v>
      </c>
      <c r="EV235" s="12">
        <v>7</v>
      </c>
      <c r="EW235" s="12">
        <v>4</v>
      </c>
      <c r="EX235" s="12">
        <v>6</v>
      </c>
      <c r="EY235" s="12">
        <v>1</v>
      </c>
      <c r="EZ235" s="12">
        <v>5</v>
      </c>
      <c r="FA235" s="12">
        <v>11</v>
      </c>
      <c r="FB235" s="12">
        <v>45.5</v>
      </c>
      <c r="FC235" s="12">
        <v>7</v>
      </c>
      <c r="FD235" s="12">
        <v>13</v>
      </c>
      <c r="FE235" s="12">
        <v>1</v>
      </c>
      <c r="FF235" s="12">
        <v>52</v>
      </c>
      <c r="FG235" s="12">
        <v>627</v>
      </c>
      <c r="FH235" s="12">
        <v>54</v>
      </c>
      <c r="FI235" s="12">
        <v>193</v>
      </c>
      <c r="FJ235" s="12">
        <v>259</v>
      </c>
      <c r="FK235" s="12">
        <v>183</v>
      </c>
      <c r="FL235" s="12">
        <v>31</v>
      </c>
      <c r="FM235" s="12">
        <v>20</v>
      </c>
      <c r="FN235" s="12">
        <v>14</v>
      </c>
      <c r="FO235" s="12">
        <v>70</v>
      </c>
      <c r="FP235" s="12">
        <v>401</v>
      </c>
      <c r="FQ235" s="12">
        <v>2254</v>
      </c>
      <c r="FR235" s="12">
        <v>1221</v>
      </c>
      <c r="FS235" s="12">
        <v>28</v>
      </c>
      <c r="FT235" s="12">
        <v>22</v>
      </c>
      <c r="FU235" s="12">
        <v>7</v>
      </c>
      <c r="FV235" s="12">
        <v>14</v>
      </c>
      <c r="FW235" s="12">
        <v>7</v>
      </c>
      <c r="FX235" s="12">
        <v>0</v>
      </c>
      <c r="FY235" s="12">
        <v>0</v>
      </c>
      <c r="FZ235" s="12">
        <v>6</v>
      </c>
      <c r="GA235" s="12">
        <v>44</v>
      </c>
      <c r="GB235" s="12">
        <v>5</v>
      </c>
      <c r="GC235" s="12">
        <v>41.7</v>
      </c>
      <c r="GD235" s="12">
        <v>13.5405</v>
      </c>
      <c r="GE235" s="12">
        <v>0.56135000000000002</v>
      </c>
      <c r="GF235" s="12">
        <v>0.31557000000000002</v>
      </c>
      <c r="GG235" s="12">
        <f t="shared" si="90"/>
        <v>0.15298507462686567</v>
      </c>
      <c r="GH235" s="12">
        <f t="shared" si="91"/>
        <v>0.46641791044776121</v>
      </c>
      <c r="GI235" s="12">
        <v>0.36364000000000002</v>
      </c>
      <c r="GJ235" s="12">
        <v>0.54544999999999999</v>
      </c>
      <c r="GK235" s="12">
        <v>9.0910000000000005E-2</v>
      </c>
      <c r="GL235">
        <f t="shared" si="92"/>
        <v>0.30781499202551832</v>
      </c>
      <c r="GM235">
        <f t="shared" si="93"/>
        <v>0.41307814992025521</v>
      </c>
      <c r="GN235">
        <f t="shared" si="94"/>
        <v>0.291866028708134</v>
      </c>
      <c r="GO235">
        <f t="shared" si="95"/>
        <v>0.63636363636363635</v>
      </c>
      <c r="GP235" s="12">
        <f t="shared" si="78"/>
        <v>0.46808510638297873</v>
      </c>
      <c r="GQ235">
        <f t="shared" si="79"/>
        <v>1</v>
      </c>
      <c r="GR235">
        <f t="shared" si="96"/>
        <v>45</v>
      </c>
      <c r="GS235">
        <f t="shared" si="97"/>
        <v>16</v>
      </c>
      <c r="GT235">
        <f t="shared" si="98"/>
        <v>0.35555555555555557</v>
      </c>
      <c r="GU235">
        <f t="shared" si="99"/>
        <v>8.6923076923076916</v>
      </c>
    </row>
    <row r="236" spans="1:203" x14ac:dyDescent="0.2">
      <c r="A236">
        <v>2023</v>
      </c>
      <c r="B236" s="2">
        <v>44989</v>
      </c>
      <c r="C236" s="12" t="s">
        <v>5</v>
      </c>
      <c r="D236" s="15" t="s">
        <v>20</v>
      </c>
      <c r="E236" s="4">
        <f t="shared" si="75"/>
        <v>1</v>
      </c>
      <c r="F236" s="12">
        <v>1</v>
      </c>
      <c r="G236" s="12">
        <v>1</v>
      </c>
      <c r="H236" s="12" t="s">
        <v>7</v>
      </c>
      <c r="I236" s="5" t="s">
        <v>9</v>
      </c>
      <c r="J236" s="12">
        <v>10</v>
      </c>
      <c r="K236" s="12">
        <v>3</v>
      </c>
      <c r="L236" s="12">
        <v>30</v>
      </c>
      <c r="M236" s="12">
        <v>0.1</v>
      </c>
      <c r="N236" s="12">
        <v>0.33</v>
      </c>
      <c r="O236" s="12">
        <v>12.8</v>
      </c>
      <c r="P236" s="12">
        <v>0</v>
      </c>
      <c r="Q236" s="12">
        <v>1.8</v>
      </c>
      <c r="R236" s="12">
        <v>1.8</v>
      </c>
      <c r="S236" s="12">
        <v>0.18</v>
      </c>
      <c r="T236" s="17">
        <v>-0.8</v>
      </c>
      <c r="U236" s="12">
        <v>359</v>
      </c>
      <c r="V236" s="12">
        <v>454</v>
      </c>
      <c r="W236" s="12">
        <v>79.099999999999994</v>
      </c>
      <c r="X236" s="12">
        <v>6220</v>
      </c>
      <c r="Y236" s="12">
        <v>2075</v>
      </c>
      <c r="Z236" s="12">
        <v>136</v>
      </c>
      <c r="AA236" s="12">
        <v>149</v>
      </c>
      <c r="AB236" s="12">
        <v>91.3</v>
      </c>
      <c r="AC236" s="12">
        <v>190</v>
      </c>
      <c r="AD236" s="12">
        <v>213</v>
      </c>
      <c r="AE236" s="12">
        <v>89.2</v>
      </c>
      <c r="AF236" s="12">
        <v>26</v>
      </c>
      <c r="AG236" s="12">
        <v>66</v>
      </c>
      <c r="AH236" s="12">
        <v>39.4</v>
      </c>
      <c r="AI236" s="12">
        <v>0</v>
      </c>
      <c r="AJ236" s="12">
        <v>1.5</v>
      </c>
      <c r="AK236" s="12">
        <v>1.5</v>
      </c>
      <c r="AL236" s="12">
        <v>6</v>
      </c>
      <c r="AM236" s="12">
        <v>12</v>
      </c>
      <c r="AN236" s="12">
        <v>4</v>
      </c>
      <c r="AO236" s="12">
        <v>1</v>
      </c>
      <c r="AP236" s="12">
        <v>30</v>
      </c>
      <c r="AQ236" s="12">
        <v>2</v>
      </c>
      <c r="AR236" s="12">
        <v>0</v>
      </c>
      <c r="AS236" s="12">
        <v>12</v>
      </c>
      <c r="AT236" s="12">
        <v>4</v>
      </c>
      <c r="AU236" s="12">
        <v>17</v>
      </c>
      <c r="AV236" s="12">
        <v>10</v>
      </c>
      <c r="AW236" s="12">
        <v>3</v>
      </c>
      <c r="AX236" s="12">
        <v>0</v>
      </c>
      <c r="AY236" s="12">
        <v>2</v>
      </c>
      <c r="AZ236" s="12">
        <v>2</v>
      </c>
      <c r="BA236" s="12">
        <v>0</v>
      </c>
      <c r="BB236" s="12">
        <v>19</v>
      </c>
      <c r="BC236" s="12">
        <v>13</v>
      </c>
      <c r="BD236" s="12">
        <v>6</v>
      </c>
      <c r="BE236" s="12">
        <v>10</v>
      </c>
      <c r="BF236" s="12">
        <v>3</v>
      </c>
      <c r="BG236" s="12">
        <v>10</v>
      </c>
      <c r="BH236" s="12">
        <v>22</v>
      </c>
      <c r="BI236" s="12">
        <v>45.5</v>
      </c>
      <c r="BJ236" s="12">
        <v>9</v>
      </c>
      <c r="BK236" s="12">
        <v>16</v>
      </c>
      <c r="BL236" s="12">
        <v>1</v>
      </c>
      <c r="BM236" s="12">
        <v>49</v>
      </c>
      <c r="BN236" s="12">
        <v>570</v>
      </c>
      <c r="BO236" s="12">
        <v>81</v>
      </c>
      <c r="BP236" s="12">
        <v>256</v>
      </c>
      <c r="BQ236" s="12">
        <v>218</v>
      </c>
      <c r="BR236" s="12">
        <v>102</v>
      </c>
      <c r="BS236" s="12">
        <v>17</v>
      </c>
      <c r="BT236" s="12">
        <v>28</v>
      </c>
      <c r="BU236" s="12">
        <v>15</v>
      </c>
      <c r="BV236" s="12">
        <v>53.6</v>
      </c>
      <c r="BW236" s="12">
        <v>346</v>
      </c>
      <c r="BX236" s="12">
        <v>1769</v>
      </c>
      <c r="BY236" s="12">
        <v>841</v>
      </c>
      <c r="BZ236" s="12">
        <v>9</v>
      </c>
      <c r="CA236" s="12">
        <v>4</v>
      </c>
      <c r="CB236" s="12">
        <v>4</v>
      </c>
      <c r="CC236" s="12">
        <v>23</v>
      </c>
      <c r="CD236" s="12">
        <v>10</v>
      </c>
      <c r="CE236" s="12">
        <v>2</v>
      </c>
      <c r="CF236" s="12">
        <v>0</v>
      </c>
      <c r="CG236" s="12">
        <v>19</v>
      </c>
      <c r="CH236" s="12">
        <v>56</v>
      </c>
      <c r="CI236" s="12">
        <v>13</v>
      </c>
      <c r="CJ236" s="12">
        <v>50</v>
      </c>
      <c r="CK236" s="12">
        <v>7.4761899999999999</v>
      </c>
      <c r="CL236" s="12">
        <v>0.45133000000000001</v>
      </c>
      <c r="CM236" s="12">
        <v>0.33360000000000001</v>
      </c>
      <c r="CN236" s="12">
        <f t="shared" si="76"/>
        <v>0.14977973568281938</v>
      </c>
      <c r="CO236" s="12">
        <f t="shared" si="80"/>
        <v>0.32819383259911894</v>
      </c>
      <c r="CP236" s="12">
        <v>0.31579000000000002</v>
      </c>
      <c r="CQ236" s="12">
        <v>0.52632000000000001</v>
      </c>
      <c r="CR236" s="12">
        <v>0.15789</v>
      </c>
      <c r="CS236" s="12">
        <f t="shared" si="81"/>
        <v>0.44912280701754387</v>
      </c>
      <c r="CT236" s="12">
        <f t="shared" si="82"/>
        <v>0.38245614035087722</v>
      </c>
      <c r="CU236" s="12">
        <f t="shared" si="83"/>
        <v>0.17894736842105263</v>
      </c>
      <c r="CV236" s="12">
        <f t="shared" si="84"/>
        <v>0.68421052631578949</v>
      </c>
      <c r="CW236" s="12">
        <f t="shared" si="77"/>
        <v>0.48695652173913045</v>
      </c>
      <c r="CX236" s="12">
        <f t="shared" si="85"/>
        <v>0.6</v>
      </c>
      <c r="CY236" s="12">
        <f t="shared" si="86"/>
        <v>16</v>
      </c>
      <c r="CZ236" s="12">
        <f t="shared" si="87"/>
        <v>8</v>
      </c>
      <c r="DA236" s="12">
        <f t="shared" si="88"/>
        <v>0.5</v>
      </c>
      <c r="DB236" s="12">
        <f t="shared" si="89"/>
        <v>7.3265306122448983</v>
      </c>
      <c r="DC236" s="12">
        <v>9</v>
      </c>
      <c r="DD236" s="12">
        <v>1</v>
      </c>
      <c r="DE236" s="12">
        <v>11.1</v>
      </c>
      <c r="DF236" s="12">
        <v>0.11</v>
      </c>
      <c r="DG236" s="12">
        <v>1</v>
      </c>
      <c r="DH236" s="12">
        <v>17.8</v>
      </c>
      <c r="DI236" s="12">
        <v>2</v>
      </c>
      <c r="DJ236" s="12">
        <v>0.8</v>
      </c>
      <c r="DK236" s="12">
        <v>0.8</v>
      </c>
      <c r="DL236" s="12">
        <v>0.09</v>
      </c>
      <c r="DM236" s="18">
        <v>0.2</v>
      </c>
      <c r="DN236" s="12">
        <v>365</v>
      </c>
      <c r="DO236" s="12">
        <v>471</v>
      </c>
      <c r="DP236" s="12">
        <v>77.5</v>
      </c>
      <c r="DQ236" s="12">
        <v>6998</v>
      </c>
      <c r="DR236" s="12">
        <v>2444</v>
      </c>
      <c r="DS236" s="12">
        <v>141</v>
      </c>
      <c r="DT236" s="12">
        <v>160</v>
      </c>
      <c r="DU236" s="12">
        <v>88.1</v>
      </c>
      <c r="DV236" s="12">
        <v>173</v>
      </c>
      <c r="DW236" s="12">
        <v>206</v>
      </c>
      <c r="DX236" s="12">
        <v>84</v>
      </c>
      <c r="DY236" s="12">
        <v>48</v>
      </c>
      <c r="DZ236" s="12">
        <v>81</v>
      </c>
      <c r="EA236" s="12">
        <v>59.3</v>
      </c>
      <c r="EB236" s="12">
        <v>0</v>
      </c>
      <c r="EC236" s="12">
        <v>0.5</v>
      </c>
      <c r="ED236" s="12">
        <v>0.6</v>
      </c>
      <c r="EE236" s="12">
        <v>4</v>
      </c>
      <c r="EF236" s="12">
        <v>30</v>
      </c>
      <c r="EG236" s="12">
        <v>6</v>
      </c>
      <c r="EH236" s="12">
        <v>2</v>
      </c>
      <c r="EI236" s="12">
        <v>34</v>
      </c>
      <c r="EJ236" s="12">
        <v>0</v>
      </c>
      <c r="EK236" s="12">
        <v>3</v>
      </c>
      <c r="EL236" s="12">
        <v>20</v>
      </c>
      <c r="EM236" s="12">
        <v>6</v>
      </c>
      <c r="EN236" s="12">
        <v>16</v>
      </c>
      <c r="EO236" s="12">
        <v>7</v>
      </c>
      <c r="EP236" s="12">
        <v>3</v>
      </c>
      <c r="EQ236" s="12">
        <v>1</v>
      </c>
      <c r="ER236" s="12">
        <v>1</v>
      </c>
      <c r="ES236" s="12">
        <v>4</v>
      </c>
      <c r="ET236" s="12">
        <v>0</v>
      </c>
      <c r="EU236" s="12">
        <v>20</v>
      </c>
      <c r="EV236" s="12">
        <v>14</v>
      </c>
      <c r="EW236" s="12">
        <v>13</v>
      </c>
      <c r="EX236" s="12">
        <v>6</v>
      </c>
      <c r="EY236" s="12">
        <v>1</v>
      </c>
      <c r="EZ236" s="12">
        <v>10</v>
      </c>
      <c r="FA236" s="12">
        <v>25</v>
      </c>
      <c r="FB236" s="12">
        <v>40</v>
      </c>
      <c r="FC236" s="12">
        <v>11</v>
      </c>
      <c r="FD236" s="12">
        <v>10</v>
      </c>
      <c r="FE236" s="12">
        <v>0</v>
      </c>
      <c r="FF236" s="12">
        <v>51</v>
      </c>
      <c r="FG236" s="12">
        <v>572</v>
      </c>
      <c r="FH236" s="12">
        <v>42</v>
      </c>
      <c r="FI236" s="12">
        <v>189</v>
      </c>
      <c r="FJ236" s="12">
        <v>263</v>
      </c>
      <c r="FK236" s="12">
        <v>124</v>
      </c>
      <c r="FL236" s="12">
        <v>15</v>
      </c>
      <c r="FM236" s="12">
        <v>24</v>
      </c>
      <c r="FN236" s="12">
        <v>12</v>
      </c>
      <c r="FO236" s="12">
        <v>50</v>
      </c>
      <c r="FP236" s="12">
        <v>371</v>
      </c>
      <c r="FQ236" s="12">
        <v>1521</v>
      </c>
      <c r="FR236" s="12">
        <v>648</v>
      </c>
      <c r="FS236" s="12">
        <v>9</v>
      </c>
      <c r="FT236" s="12">
        <v>11</v>
      </c>
      <c r="FU236" s="12">
        <v>4</v>
      </c>
      <c r="FV236" s="12">
        <v>12</v>
      </c>
      <c r="FW236" s="12">
        <v>9</v>
      </c>
      <c r="FX236" s="12">
        <v>1</v>
      </c>
      <c r="FY236" s="12">
        <v>0</v>
      </c>
      <c r="FZ236" s="12">
        <v>15</v>
      </c>
      <c r="GA236" s="12">
        <v>59</v>
      </c>
      <c r="GB236" s="12">
        <v>13</v>
      </c>
      <c r="GC236" s="12">
        <v>50</v>
      </c>
      <c r="GD236" s="12">
        <v>8.1071399999999993</v>
      </c>
      <c r="GE236" s="12">
        <v>0.54866999999999999</v>
      </c>
      <c r="GF236" s="12">
        <v>0.34923999999999999</v>
      </c>
      <c r="GG236" s="12">
        <f t="shared" si="90"/>
        <v>0.17834394904458598</v>
      </c>
      <c r="GH236" s="12">
        <f t="shared" si="91"/>
        <v>0.33970276008492567</v>
      </c>
      <c r="GI236" s="12">
        <v>0.65</v>
      </c>
      <c r="GJ236" s="12">
        <v>0.3</v>
      </c>
      <c r="GK236" s="12">
        <v>0.05</v>
      </c>
      <c r="GL236">
        <f t="shared" si="92"/>
        <v>0.33041958041958042</v>
      </c>
      <c r="GM236">
        <f t="shared" si="93"/>
        <v>0.45979020979020979</v>
      </c>
      <c r="GN236">
        <f t="shared" si="94"/>
        <v>0.21678321678321677</v>
      </c>
      <c r="GO236">
        <f t="shared" si="95"/>
        <v>0.7</v>
      </c>
      <c r="GP236" s="12">
        <f t="shared" si="78"/>
        <v>0.5130434782608696</v>
      </c>
      <c r="GQ236">
        <f t="shared" si="79"/>
        <v>0.44444444444444442</v>
      </c>
      <c r="GR236">
        <f t="shared" si="96"/>
        <v>41</v>
      </c>
      <c r="GS236">
        <f t="shared" si="97"/>
        <v>10</v>
      </c>
      <c r="GT236">
        <f t="shared" si="98"/>
        <v>0.24390243902439024</v>
      </c>
      <c r="GU236">
        <f t="shared" si="99"/>
        <v>7.1568627450980395</v>
      </c>
    </row>
    <row r="237" spans="1:203" x14ac:dyDescent="0.2">
      <c r="A237">
        <v>2023</v>
      </c>
      <c r="B237" s="2">
        <v>45010</v>
      </c>
      <c r="C237" s="12" t="s">
        <v>5</v>
      </c>
      <c r="D237" s="14" t="s">
        <v>6</v>
      </c>
      <c r="E237" s="4">
        <f t="shared" si="75"/>
        <v>-1.6</v>
      </c>
      <c r="F237" s="12">
        <v>0</v>
      </c>
      <c r="G237" s="12">
        <v>1</v>
      </c>
      <c r="H237" s="12" t="s">
        <v>7</v>
      </c>
      <c r="I237" s="5" t="s">
        <v>12</v>
      </c>
      <c r="J237" s="12">
        <v>5</v>
      </c>
      <c r="K237" s="12">
        <v>1</v>
      </c>
      <c r="L237" s="12">
        <v>20</v>
      </c>
      <c r="M237" s="12">
        <v>0</v>
      </c>
      <c r="N237" s="12">
        <v>0</v>
      </c>
      <c r="O237" s="12">
        <v>21.5</v>
      </c>
      <c r="P237" s="12">
        <v>0</v>
      </c>
      <c r="Q237" s="12">
        <v>0.2</v>
      </c>
      <c r="R237" s="12">
        <v>0.2</v>
      </c>
      <c r="S237" s="12">
        <v>0.05</v>
      </c>
      <c r="T237" s="17">
        <v>-0.2</v>
      </c>
      <c r="U237" s="12">
        <v>470</v>
      </c>
      <c r="V237" s="12">
        <v>557</v>
      </c>
      <c r="W237" s="12">
        <v>84.4</v>
      </c>
      <c r="X237" s="12">
        <v>8072</v>
      </c>
      <c r="Y237" s="12">
        <v>2227</v>
      </c>
      <c r="Z237" s="12">
        <v>184</v>
      </c>
      <c r="AA237" s="12">
        <v>198</v>
      </c>
      <c r="AB237" s="12">
        <v>92.9</v>
      </c>
      <c r="AC237" s="12">
        <v>240</v>
      </c>
      <c r="AD237" s="12">
        <v>265</v>
      </c>
      <c r="AE237" s="12">
        <v>90.6</v>
      </c>
      <c r="AF237" s="12">
        <v>32</v>
      </c>
      <c r="AG237" s="12">
        <v>56</v>
      </c>
      <c r="AH237" s="12">
        <v>57.1</v>
      </c>
      <c r="AI237" s="12">
        <v>0</v>
      </c>
      <c r="AJ237" s="12">
        <v>0.1</v>
      </c>
      <c r="AK237" s="12">
        <v>0.3</v>
      </c>
      <c r="AL237" s="12">
        <v>4</v>
      </c>
      <c r="AM237" s="12">
        <v>30</v>
      </c>
      <c r="AN237" s="12">
        <v>3</v>
      </c>
      <c r="AO237" s="12">
        <v>0</v>
      </c>
      <c r="AP237" s="12">
        <v>37</v>
      </c>
      <c r="AQ237" s="12">
        <v>0</v>
      </c>
      <c r="AR237" s="12">
        <v>2</v>
      </c>
      <c r="AS237" s="12">
        <v>22</v>
      </c>
      <c r="AT237" s="12">
        <v>5</v>
      </c>
      <c r="AU237" s="12">
        <v>8</v>
      </c>
      <c r="AV237" s="12">
        <v>6</v>
      </c>
      <c r="AW237" s="12">
        <v>0</v>
      </c>
      <c r="AX237" s="12">
        <v>2</v>
      </c>
      <c r="AY237" s="12">
        <v>0</v>
      </c>
      <c r="AZ237" s="12">
        <v>0</v>
      </c>
      <c r="BA237" s="12">
        <v>0</v>
      </c>
      <c r="BB237" s="12">
        <v>14</v>
      </c>
      <c r="BC237" s="12">
        <v>9</v>
      </c>
      <c r="BD237" s="12">
        <v>4</v>
      </c>
      <c r="BE237" s="12">
        <v>6</v>
      </c>
      <c r="BF237" s="12">
        <v>4</v>
      </c>
      <c r="BG237" s="12">
        <v>4</v>
      </c>
      <c r="BH237" s="12">
        <v>10</v>
      </c>
      <c r="BI237" s="12">
        <v>40</v>
      </c>
      <c r="BJ237" s="12">
        <v>2</v>
      </c>
      <c r="BK237" s="12">
        <v>5</v>
      </c>
      <c r="BL237" s="12">
        <v>1</v>
      </c>
      <c r="BM237" s="12">
        <v>54</v>
      </c>
      <c r="BN237" s="12">
        <v>637</v>
      </c>
      <c r="BO237" s="12">
        <v>42</v>
      </c>
      <c r="BP237" s="12">
        <v>174</v>
      </c>
      <c r="BQ237" s="12">
        <v>336</v>
      </c>
      <c r="BR237" s="12">
        <v>129</v>
      </c>
      <c r="BS237" s="12">
        <v>7</v>
      </c>
      <c r="BT237" s="12">
        <v>16</v>
      </c>
      <c r="BU237" s="12">
        <v>10</v>
      </c>
      <c r="BV237" s="12">
        <v>62.5</v>
      </c>
      <c r="BW237" s="12">
        <v>368</v>
      </c>
      <c r="BX237" s="12">
        <v>1894</v>
      </c>
      <c r="BY237" s="12">
        <v>1053</v>
      </c>
      <c r="BZ237" s="12">
        <v>13</v>
      </c>
      <c r="CA237" s="12">
        <v>16</v>
      </c>
      <c r="CB237" s="12">
        <v>1</v>
      </c>
      <c r="CC237" s="12">
        <v>19</v>
      </c>
      <c r="CD237" s="12">
        <v>14</v>
      </c>
      <c r="CE237" s="12">
        <v>4</v>
      </c>
      <c r="CF237" s="12">
        <v>0</v>
      </c>
      <c r="CG237" s="12">
        <v>15</v>
      </c>
      <c r="CH237" s="12">
        <v>46</v>
      </c>
      <c r="CI237" s="12">
        <v>8</v>
      </c>
      <c r="CJ237" s="12">
        <v>44.4</v>
      </c>
      <c r="CK237" s="12">
        <v>12.9444</v>
      </c>
      <c r="CL237" s="12">
        <v>0.56332000000000004</v>
      </c>
      <c r="CM237" s="12">
        <v>0.27589000000000002</v>
      </c>
      <c r="CN237" s="12">
        <f t="shared" si="76"/>
        <v>0.10412926391382406</v>
      </c>
      <c r="CO237" s="12">
        <f t="shared" si="80"/>
        <v>0.35547576301615796</v>
      </c>
      <c r="CP237" s="12">
        <v>0.28571000000000002</v>
      </c>
      <c r="CQ237" s="12">
        <v>0.42857000000000001</v>
      </c>
      <c r="CR237" s="12">
        <v>0.28571000000000002</v>
      </c>
      <c r="CS237" s="12">
        <f t="shared" si="81"/>
        <v>0.27315541601255888</v>
      </c>
      <c r="CT237" s="12">
        <f t="shared" si="82"/>
        <v>0.52747252747252749</v>
      </c>
      <c r="CU237" s="12">
        <f t="shared" si="83"/>
        <v>0.20251177394034536</v>
      </c>
      <c r="CV237" s="12">
        <f t="shared" si="84"/>
        <v>0.6428571428571429</v>
      </c>
      <c r="CW237" s="12">
        <f t="shared" si="77"/>
        <v>0.48421052631578948</v>
      </c>
      <c r="CX237" s="12">
        <f t="shared" si="85"/>
        <v>0.8</v>
      </c>
      <c r="CY237" s="12">
        <f t="shared" si="86"/>
        <v>46</v>
      </c>
      <c r="CZ237" s="12">
        <f t="shared" si="87"/>
        <v>4</v>
      </c>
      <c r="DA237" s="12">
        <f t="shared" si="88"/>
        <v>8.6956521739130432E-2</v>
      </c>
      <c r="DB237" s="12">
        <f t="shared" si="89"/>
        <v>8.7037037037037042</v>
      </c>
      <c r="DC237" s="12">
        <v>8</v>
      </c>
      <c r="DD237" s="12">
        <v>1</v>
      </c>
      <c r="DE237" s="12">
        <v>12.5</v>
      </c>
      <c r="DF237" s="12">
        <v>0</v>
      </c>
      <c r="DG237" s="12">
        <v>0</v>
      </c>
      <c r="DH237" s="12">
        <v>20.5</v>
      </c>
      <c r="DI237" s="12">
        <v>0</v>
      </c>
      <c r="DJ237" s="12">
        <v>1.8</v>
      </c>
      <c r="DK237" s="12">
        <v>1</v>
      </c>
      <c r="DL237" s="12">
        <v>0.13</v>
      </c>
      <c r="DM237" s="17">
        <v>-0.8</v>
      </c>
      <c r="DN237" s="12">
        <v>394</v>
      </c>
      <c r="DO237" s="12">
        <v>466</v>
      </c>
      <c r="DP237" s="12">
        <v>84.5</v>
      </c>
      <c r="DQ237" s="12">
        <v>7378</v>
      </c>
      <c r="DR237" s="12">
        <v>2267</v>
      </c>
      <c r="DS237" s="12">
        <v>172</v>
      </c>
      <c r="DT237" s="12">
        <v>183</v>
      </c>
      <c r="DU237" s="12">
        <v>94</v>
      </c>
      <c r="DV237" s="12">
        <v>160</v>
      </c>
      <c r="DW237" s="12">
        <v>176</v>
      </c>
      <c r="DX237" s="12">
        <v>90.9</v>
      </c>
      <c r="DY237" s="12">
        <v>57</v>
      </c>
      <c r="DZ237" s="12">
        <v>88</v>
      </c>
      <c r="EA237" s="12">
        <v>64.8</v>
      </c>
      <c r="EB237" s="12">
        <v>0</v>
      </c>
      <c r="EC237" s="12">
        <v>0.7</v>
      </c>
      <c r="ED237" s="12">
        <v>0.9</v>
      </c>
      <c r="EE237" s="12">
        <v>5</v>
      </c>
      <c r="EF237" s="12">
        <v>20</v>
      </c>
      <c r="EG237" s="12">
        <v>4</v>
      </c>
      <c r="EH237" s="12">
        <v>1</v>
      </c>
      <c r="EI237" s="12">
        <v>16</v>
      </c>
      <c r="EJ237" s="12">
        <v>0</v>
      </c>
      <c r="EK237" s="12">
        <v>3</v>
      </c>
      <c r="EL237" s="12">
        <v>8</v>
      </c>
      <c r="EM237" s="12">
        <v>1</v>
      </c>
      <c r="EN237" s="12">
        <v>14</v>
      </c>
      <c r="EO237" s="12">
        <v>9</v>
      </c>
      <c r="EP237" s="12">
        <v>1</v>
      </c>
      <c r="EQ237" s="12">
        <v>0</v>
      </c>
      <c r="ER237" s="12">
        <v>2</v>
      </c>
      <c r="ES237" s="12">
        <v>2</v>
      </c>
      <c r="ET237" s="12">
        <v>0</v>
      </c>
      <c r="EU237" s="12">
        <v>18</v>
      </c>
      <c r="EV237" s="12">
        <v>8</v>
      </c>
      <c r="EW237" s="12">
        <v>9</v>
      </c>
      <c r="EX237" s="12">
        <v>4</v>
      </c>
      <c r="EY237" s="12">
        <v>5</v>
      </c>
      <c r="EZ237" s="12">
        <v>4</v>
      </c>
      <c r="FA237" s="12">
        <v>14</v>
      </c>
      <c r="FB237" s="12">
        <v>28.6</v>
      </c>
      <c r="FC237" s="12">
        <v>4</v>
      </c>
      <c r="FD237" s="12">
        <v>19</v>
      </c>
      <c r="FE237" s="12">
        <v>0</v>
      </c>
      <c r="FF237" s="12">
        <v>46</v>
      </c>
      <c r="FG237" s="12">
        <v>554</v>
      </c>
      <c r="FH237" s="12">
        <v>68</v>
      </c>
      <c r="FI237" s="12">
        <v>226</v>
      </c>
      <c r="FJ237" s="12">
        <v>238</v>
      </c>
      <c r="FK237" s="12">
        <v>100</v>
      </c>
      <c r="FL237" s="12">
        <v>12</v>
      </c>
      <c r="FM237" s="12">
        <v>14</v>
      </c>
      <c r="FN237" s="12">
        <v>6</v>
      </c>
      <c r="FO237" s="12">
        <v>42.9</v>
      </c>
      <c r="FP237" s="12">
        <v>349</v>
      </c>
      <c r="FQ237" s="12">
        <v>1425</v>
      </c>
      <c r="FR237" s="12">
        <v>650</v>
      </c>
      <c r="FS237" s="12">
        <v>10</v>
      </c>
      <c r="FT237" s="12">
        <v>10</v>
      </c>
      <c r="FU237" s="12">
        <v>1</v>
      </c>
      <c r="FV237" s="12">
        <v>12</v>
      </c>
      <c r="FW237" s="12">
        <v>10</v>
      </c>
      <c r="FX237" s="12">
        <v>2</v>
      </c>
      <c r="FY237" s="12">
        <v>0</v>
      </c>
      <c r="FZ237" s="12">
        <v>15</v>
      </c>
      <c r="GA237" s="12">
        <v>49</v>
      </c>
      <c r="GB237" s="12">
        <v>10</v>
      </c>
      <c r="GC237" s="12">
        <v>55.6</v>
      </c>
      <c r="GD237" s="12">
        <v>9.9464299999999994</v>
      </c>
      <c r="GE237" s="12">
        <v>0.43668000000000001</v>
      </c>
      <c r="GF237" s="12">
        <v>0.30725999999999998</v>
      </c>
      <c r="GG237" s="12">
        <f t="shared" si="90"/>
        <v>0.19527896995708155</v>
      </c>
      <c r="GH237" s="12">
        <f t="shared" si="91"/>
        <v>0.3927038626609442</v>
      </c>
      <c r="GI237" s="12">
        <v>0.5</v>
      </c>
      <c r="GJ237" s="12">
        <v>0.22222</v>
      </c>
      <c r="GK237" s="12">
        <v>0.27778000000000003</v>
      </c>
      <c r="GL237">
        <f t="shared" si="92"/>
        <v>0.40794223826714804</v>
      </c>
      <c r="GM237">
        <f t="shared" si="93"/>
        <v>0.4296028880866426</v>
      </c>
      <c r="GN237">
        <f t="shared" si="94"/>
        <v>0.18050541516245489</v>
      </c>
      <c r="GO237">
        <f t="shared" si="95"/>
        <v>0.44444444444444442</v>
      </c>
      <c r="GP237" s="12">
        <f t="shared" si="78"/>
        <v>0.51578947368421058</v>
      </c>
      <c r="GQ237">
        <f t="shared" si="79"/>
        <v>0.625</v>
      </c>
      <c r="GR237">
        <f t="shared" si="96"/>
        <v>30</v>
      </c>
      <c r="GS237">
        <f t="shared" si="97"/>
        <v>5</v>
      </c>
      <c r="GT237">
        <f t="shared" si="98"/>
        <v>0.16666666666666666</v>
      </c>
      <c r="GU237">
        <f t="shared" si="99"/>
        <v>8.5652173913043477</v>
      </c>
    </row>
    <row r="238" spans="1:203" x14ac:dyDescent="0.2">
      <c r="A238">
        <v>2023</v>
      </c>
      <c r="B238" s="2">
        <v>45017</v>
      </c>
      <c r="C238" s="12" t="s">
        <v>5</v>
      </c>
      <c r="D238" s="15" t="s">
        <v>20</v>
      </c>
      <c r="E238" s="4">
        <f t="shared" si="75"/>
        <v>0.20000000000000007</v>
      </c>
      <c r="F238" s="12">
        <v>1</v>
      </c>
      <c r="G238" s="12">
        <v>1</v>
      </c>
      <c r="H238" s="12" t="s">
        <v>7</v>
      </c>
      <c r="I238" s="5" t="s">
        <v>15</v>
      </c>
      <c r="J238" s="12">
        <v>14</v>
      </c>
      <c r="K238" s="12">
        <v>3</v>
      </c>
      <c r="L238" s="12">
        <v>21.4</v>
      </c>
      <c r="M238" s="12">
        <v>7.0000000000000007E-2</v>
      </c>
      <c r="N238" s="12">
        <v>0.33</v>
      </c>
      <c r="O238" s="12">
        <v>19.3</v>
      </c>
      <c r="P238" s="12">
        <v>1</v>
      </c>
      <c r="Q238" s="12">
        <v>0.9</v>
      </c>
      <c r="R238" s="12">
        <v>0.9</v>
      </c>
      <c r="S238" s="12">
        <v>7.0000000000000007E-2</v>
      </c>
      <c r="T238" s="18">
        <v>0.1</v>
      </c>
      <c r="U238" s="12">
        <v>479</v>
      </c>
      <c r="V238" s="12">
        <v>566</v>
      </c>
      <c r="W238" s="12">
        <v>84.6</v>
      </c>
      <c r="X238" s="12">
        <v>8141</v>
      </c>
      <c r="Y238" s="12">
        <v>2535</v>
      </c>
      <c r="Z238" s="12">
        <v>241</v>
      </c>
      <c r="AA238" s="12">
        <v>255</v>
      </c>
      <c r="AB238" s="12">
        <v>94.5</v>
      </c>
      <c r="AC238" s="12">
        <v>176</v>
      </c>
      <c r="AD238" s="12">
        <v>200</v>
      </c>
      <c r="AE238" s="12">
        <v>88</v>
      </c>
      <c r="AF238" s="12">
        <v>53</v>
      </c>
      <c r="AG238" s="12">
        <v>84</v>
      </c>
      <c r="AH238" s="12">
        <v>63.1</v>
      </c>
      <c r="AI238" s="12">
        <v>1</v>
      </c>
      <c r="AJ238" s="12">
        <v>0.7</v>
      </c>
      <c r="AK238" s="12">
        <v>1.7</v>
      </c>
      <c r="AL238" s="12">
        <v>11</v>
      </c>
      <c r="AM238" s="12">
        <v>43</v>
      </c>
      <c r="AN238" s="12">
        <v>12</v>
      </c>
      <c r="AO238" s="12">
        <v>1</v>
      </c>
      <c r="AP238" s="12">
        <v>48</v>
      </c>
      <c r="AQ238" s="12">
        <v>1</v>
      </c>
      <c r="AR238" s="12">
        <v>6</v>
      </c>
      <c r="AS238" s="12">
        <v>15</v>
      </c>
      <c r="AT238" s="12">
        <v>9</v>
      </c>
      <c r="AU238" s="12">
        <v>23</v>
      </c>
      <c r="AV238" s="12">
        <v>16</v>
      </c>
      <c r="AW238" s="12">
        <v>2</v>
      </c>
      <c r="AX238" s="12">
        <v>0</v>
      </c>
      <c r="AY238" s="12">
        <v>2</v>
      </c>
      <c r="AZ238" s="12">
        <v>2</v>
      </c>
      <c r="BA238" s="12">
        <v>1</v>
      </c>
      <c r="BB238" s="12">
        <v>25</v>
      </c>
      <c r="BC238" s="12">
        <v>19</v>
      </c>
      <c r="BD238" s="12">
        <v>14</v>
      </c>
      <c r="BE238" s="12">
        <v>10</v>
      </c>
      <c r="BF238" s="12">
        <v>1</v>
      </c>
      <c r="BG238" s="12">
        <v>10</v>
      </c>
      <c r="BH238" s="12">
        <v>22</v>
      </c>
      <c r="BI238" s="12">
        <v>45.5</v>
      </c>
      <c r="BJ238" s="12">
        <v>8</v>
      </c>
      <c r="BK238" s="12">
        <v>14</v>
      </c>
      <c r="BL238" s="12">
        <v>0</v>
      </c>
      <c r="BM238" s="12">
        <v>57</v>
      </c>
      <c r="BN238" s="12">
        <v>668</v>
      </c>
      <c r="BO238" s="12">
        <v>70</v>
      </c>
      <c r="BP238" s="12">
        <v>194</v>
      </c>
      <c r="BQ238" s="12">
        <v>284</v>
      </c>
      <c r="BR238" s="12">
        <v>195</v>
      </c>
      <c r="BS238" s="12">
        <v>28</v>
      </c>
      <c r="BT238" s="12">
        <v>19</v>
      </c>
      <c r="BU238" s="12">
        <v>5</v>
      </c>
      <c r="BV238" s="12">
        <v>26.3</v>
      </c>
      <c r="BW238" s="12">
        <v>391</v>
      </c>
      <c r="BX238" s="12">
        <v>1965</v>
      </c>
      <c r="BY238" s="12">
        <v>945</v>
      </c>
      <c r="BZ238" s="12">
        <v>18</v>
      </c>
      <c r="CA238" s="12">
        <v>14</v>
      </c>
      <c r="CB238" s="12">
        <v>5</v>
      </c>
      <c r="CC238" s="12">
        <v>10</v>
      </c>
      <c r="CD238" s="12">
        <v>5</v>
      </c>
      <c r="CE238" s="12">
        <v>1</v>
      </c>
      <c r="CF238" s="12">
        <v>0</v>
      </c>
      <c r="CG238" s="12">
        <v>12</v>
      </c>
      <c r="CH238" s="12">
        <v>48</v>
      </c>
      <c r="CI238" s="12">
        <v>8</v>
      </c>
      <c r="CJ238" s="12">
        <v>44.4</v>
      </c>
      <c r="CK238" s="12">
        <v>7.1016899999999996</v>
      </c>
      <c r="CL238" s="12">
        <v>0.58035999999999999</v>
      </c>
      <c r="CM238" s="12">
        <v>0.31139</v>
      </c>
      <c r="CN238" s="12">
        <f t="shared" si="76"/>
        <v>0.16077738515901061</v>
      </c>
      <c r="CO238" s="12">
        <f t="shared" si="80"/>
        <v>0.45053003533568903</v>
      </c>
      <c r="CP238" s="12">
        <v>0.56000000000000005</v>
      </c>
      <c r="CQ238" s="12">
        <v>0.4</v>
      </c>
      <c r="CR238" s="12">
        <v>0.04</v>
      </c>
      <c r="CS238" s="12">
        <f t="shared" si="81"/>
        <v>0.29041916167664672</v>
      </c>
      <c r="CT238" s="12">
        <f t="shared" si="82"/>
        <v>0.42514970059880242</v>
      </c>
      <c r="CU238" s="12">
        <f t="shared" si="83"/>
        <v>0.29191616766467066</v>
      </c>
      <c r="CV238" s="12">
        <f t="shared" si="84"/>
        <v>0.76</v>
      </c>
      <c r="CW238" s="12">
        <f t="shared" si="77"/>
        <v>0.48</v>
      </c>
      <c r="CX238" s="12">
        <f t="shared" si="85"/>
        <v>0.7857142857142857</v>
      </c>
      <c r="CY238" s="12">
        <f t="shared" si="86"/>
        <v>57</v>
      </c>
      <c r="CZ238" s="12">
        <f t="shared" si="87"/>
        <v>17</v>
      </c>
      <c r="DA238" s="12">
        <f t="shared" si="88"/>
        <v>0.2982456140350877</v>
      </c>
      <c r="DB238" s="12">
        <f t="shared" si="89"/>
        <v>8.4035087719298254</v>
      </c>
      <c r="DC238" s="12">
        <v>12</v>
      </c>
      <c r="DD238" s="12">
        <v>3</v>
      </c>
      <c r="DE238" s="12">
        <v>25</v>
      </c>
      <c r="DF238" s="12">
        <v>0.08</v>
      </c>
      <c r="DG238" s="12">
        <v>0.33</v>
      </c>
      <c r="DH238" s="12">
        <v>21.8</v>
      </c>
      <c r="DI238" s="12">
        <v>3</v>
      </c>
      <c r="DJ238" s="12">
        <v>0.7</v>
      </c>
      <c r="DK238" s="12">
        <v>0.7</v>
      </c>
      <c r="DL238" s="12">
        <v>0.06</v>
      </c>
      <c r="DM238" s="18">
        <v>0.3</v>
      </c>
      <c r="DN238" s="12">
        <v>337</v>
      </c>
      <c r="DO238" s="12">
        <v>419</v>
      </c>
      <c r="DP238" s="12">
        <v>80.400000000000006</v>
      </c>
      <c r="DQ238" s="12">
        <v>6547</v>
      </c>
      <c r="DR238" s="12">
        <v>2419</v>
      </c>
      <c r="DS238" s="12">
        <v>112</v>
      </c>
      <c r="DT238" s="12">
        <v>126</v>
      </c>
      <c r="DU238" s="12">
        <v>88.9</v>
      </c>
      <c r="DV238" s="12">
        <v>188</v>
      </c>
      <c r="DW238" s="12">
        <v>213</v>
      </c>
      <c r="DX238" s="12">
        <v>88.3</v>
      </c>
      <c r="DY238" s="12">
        <v>35</v>
      </c>
      <c r="DZ238" s="12">
        <v>60</v>
      </c>
      <c r="EA238" s="12">
        <v>58.3</v>
      </c>
      <c r="EB238" s="12">
        <v>1</v>
      </c>
      <c r="EC238" s="12">
        <v>0.4</v>
      </c>
      <c r="ED238" s="12">
        <v>0.8</v>
      </c>
      <c r="EE238" s="12">
        <v>8</v>
      </c>
      <c r="EF238" s="12">
        <v>24</v>
      </c>
      <c r="EG238" s="12">
        <v>8</v>
      </c>
      <c r="EH238" s="12">
        <v>2</v>
      </c>
      <c r="EI238" s="12">
        <v>30</v>
      </c>
      <c r="EJ238" s="12">
        <v>1</v>
      </c>
      <c r="EK238" s="12">
        <v>3</v>
      </c>
      <c r="EL238" s="12">
        <v>13</v>
      </c>
      <c r="EM238" s="12">
        <v>4</v>
      </c>
      <c r="EN238" s="12">
        <v>19</v>
      </c>
      <c r="EO238" s="12">
        <v>11</v>
      </c>
      <c r="EP238" s="12">
        <v>2</v>
      </c>
      <c r="EQ238" s="12">
        <v>1</v>
      </c>
      <c r="ER238" s="12">
        <v>2</v>
      </c>
      <c r="ES238" s="12">
        <v>2</v>
      </c>
      <c r="ET238" s="12">
        <v>1</v>
      </c>
      <c r="EU238" s="12">
        <v>15</v>
      </c>
      <c r="EV238" s="12">
        <v>8</v>
      </c>
      <c r="EW238" s="12">
        <v>8</v>
      </c>
      <c r="EX238" s="12">
        <v>3</v>
      </c>
      <c r="EY238" s="12">
        <v>4</v>
      </c>
      <c r="EZ238" s="12">
        <v>10</v>
      </c>
      <c r="FA238" s="12">
        <v>15</v>
      </c>
      <c r="FB238" s="12">
        <v>66.7</v>
      </c>
      <c r="FC238" s="12">
        <v>6</v>
      </c>
      <c r="FD238" s="12">
        <v>15</v>
      </c>
      <c r="FE238" s="12">
        <v>0</v>
      </c>
      <c r="FF238" s="12">
        <v>43</v>
      </c>
      <c r="FG238" s="12">
        <v>522</v>
      </c>
      <c r="FH238" s="12">
        <v>69</v>
      </c>
      <c r="FI238" s="12">
        <v>182</v>
      </c>
      <c r="FJ238" s="12">
        <v>205</v>
      </c>
      <c r="FK238" s="12">
        <v>141</v>
      </c>
      <c r="FL238" s="12">
        <v>14</v>
      </c>
      <c r="FM238" s="12">
        <v>25</v>
      </c>
      <c r="FN238" s="12">
        <v>12</v>
      </c>
      <c r="FO238" s="12">
        <v>48</v>
      </c>
      <c r="FP238" s="12">
        <v>308</v>
      </c>
      <c r="FQ238" s="12">
        <v>1988</v>
      </c>
      <c r="FR238" s="12">
        <v>859</v>
      </c>
      <c r="FS238" s="12">
        <v>18</v>
      </c>
      <c r="FT238" s="12">
        <v>12</v>
      </c>
      <c r="FU238" s="12">
        <v>6</v>
      </c>
      <c r="FV238" s="12">
        <v>13</v>
      </c>
      <c r="FW238" s="12">
        <v>15</v>
      </c>
      <c r="FX238" s="12">
        <v>0</v>
      </c>
      <c r="FY238" s="12">
        <v>0</v>
      </c>
      <c r="FZ238" s="12">
        <v>10</v>
      </c>
      <c r="GA238" s="12">
        <v>52</v>
      </c>
      <c r="GB238" s="12">
        <v>10</v>
      </c>
      <c r="GC238" s="12">
        <v>55.6</v>
      </c>
      <c r="GD238" s="12">
        <v>12.3043</v>
      </c>
      <c r="GE238" s="12">
        <v>0.41964000000000001</v>
      </c>
      <c r="GF238" s="12">
        <v>0.36947999999999998</v>
      </c>
      <c r="GG238" s="12">
        <f t="shared" si="90"/>
        <v>0.15274463007159905</v>
      </c>
      <c r="GH238" s="12">
        <f t="shared" si="91"/>
        <v>0.30071599045346065</v>
      </c>
      <c r="GI238" s="12">
        <v>0.53332999999999997</v>
      </c>
      <c r="GJ238" s="12">
        <v>0.2</v>
      </c>
      <c r="GK238" s="12">
        <v>0.26667000000000002</v>
      </c>
      <c r="GL238">
        <f t="shared" si="92"/>
        <v>0.34865900383141762</v>
      </c>
      <c r="GM238">
        <f t="shared" si="93"/>
        <v>0.39272030651340994</v>
      </c>
      <c r="GN238">
        <f t="shared" si="94"/>
        <v>0.27011494252873564</v>
      </c>
      <c r="GO238">
        <f t="shared" si="95"/>
        <v>0.53333333333333333</v>
      </c>
      <c r="GP238" s="12">
        <f t="shared" si="78"/>
        <v>0.52</v>
      </c>
      <c r="GQ238">
        <f t="shared" si="79"/>
        <v>0.66666666666666663</v>
      </c>
      <c r="GR238">
        <f t="shared" si="96"/>
        <v>36</v>
      </c>
      <c r="GS238">
        <f t="shared" si="97"/>
        <v>14</v>
      </c>
      <c r="GT238">
        <f t="shared" si="98"/>
        <v>0.3888888888888889</v>
      </c>
      <c r="GU238">
        <f t="shared" si="99"/>
        <v>7.8372093023255811</v>
      </c>
    </row>
    <row r="239" spans="1:203" x14ac:dyDescent="0.2">
      <c r="A239">
        <v>2023</v>
      </c>
      <c r="B239" s="2">
        <v>45038</v>
      </c>
      <c r="C239" s="12" t="s">
        <v>1</v>
      </c>
      <c r="D239" s="13" t="s">
        <v>2</v>
      </c>
      <c r="E239" s="4">
        <f t="shared" si="75"/>
        <v>0.8</v>
      </c>
      <c r="F239" s="12">
        <v>3</v>
      </c>
      <c r="G239" s="12">
        <v>1</v>
      </c>
      <c r="H239" s="12" t="s">
        <v>7</v>
      </c>
      <c r="I239" s="5" t="s">
        <v>11</v>
      </c>
      <c r="J239" s="12">
        <v>21</v>
      </c>
      <c r="K239" s="12">
        <v>6</v>
      </c>
      <c r="L239" s="12">
        <v>28.6</v>
      </c>
      <c r="M239" s="12">
        <v>0.14000000000000001</v>
      </c>
      <c r="N239" s="12">
        <v>0.5</v>
      </c>
      <c r="O239" s="12">
        <v>18.2</v>
      </c>
      <c r="P239" s="12">
        <v>0</v>
      </c>
      <c r="Q239" s="12">
        <v>2.1</v>
      </c>
      <c r="R239" s="12">
        <v>2.1</v>
      </c>
      <c r="S239" s="12">
        <v>0.11</v>
      </c>
      <c r="T239" s="18">
        <v>0.9</v>
      </c>
      <c r="U239" s="12">
        <v>471</v>
      </c>
      <c r="V239" s="12">
        <v>551</v>
      </c>
      <c r="W239" s="12">
        <v>85.5</v>
      </c>
      <c r="X239" s="12">
        <v>8978</v>
      </c>
      <c r="Y239" s="12">
        <v>2997</v>
      </c>
      <c r="Z239" s="12">
        <v>161</v>
      </c>
      <c r="AA239" s="12">
        <v>179</v>
      </c>
      <c r="AB239" s="12">
        <v>89.9</v>
      </c>
      <c r="AC239" s="12">
        <v>255</v>
      </c>
      <c r="AD239" s="12">
        <v>275</v>
      </c>
      <c r="AE239" s="12">
        <v>92.7</v>
      </c>
      <c r="AF239" s="12">
        <v>51</v>
      </c>
      <c r="AG239" s="12">
        <v>78</v>
      </c>
      <c r="AH239" s="12">
        <v>65.400000000000006</v>
      </c>
      <c r="AI239" s="12">
        <v>1</v>
      </c>
      <c r="AJ239" s="12">
        <v>1.1000000000000001</v>
      </c>
      <c r="AK239" s="12">
        <v>0.9</v>
      </c>
      <c r="AL239" s="12">
        <v>13</v>
      </c>
      <c r="AM239" s="12">
        <v>26</v>
      </c>
      <c r="AN239" s="12">
        <v>8</v>
      </c>
      <c r="AO239" s="12">
        <v>2</v>
      </c>
      <c r="AP239" s="12">
        <v>40</v>
      </c>
      <c r="AQ239" s="12">
        <v>0</v>
      </c>
      <c r="AR239" s="12">
        <v>3</v>
      </c>
      <c r="AS239" s="12">
        <v>13</v>
      </c>
      <c r="AT239" s="12">
        <v>3</v>
      </c>
      <c r="AU239" s="12">
        <v>30</v>
      </c>
      <c r="AV239" s="12">
        <v>24</v>
      </c>
      <c r="AW239" s="12">
        <v>2</v>
      </c>
      <c r="AX239" s="12">
        <v>1</v>
      </c>
      <c r="AY239" s="12">
        <v>2</v>
      </c>
      <c r="AZ239" s="12">
        <v>1</v>
      </c>
      <c r="BA239" s="12">
        <v>0</v>
      </c>
      <c r="BB239" s="12">
        <v>7</v>
      </c>
      <c r="BC239" s="12">
        <v>4</v>
      </c>
      <c r="BD239" s="12">
        <v>5</v>
      </c>
      <c r="BE239" s="12">
        <v>1</v>
      </c>
      <c r="BF239" s="12">
        <v>1</v>
      </c>
      <c r="BG239" s="12">
        <v>1</v>
      </c>
      <c r="BH239" s="12">
        <v>5</v>
      </c>
      <c r="BI239" s="12">
        <v>20</v>
      </c>
      <c r="BJ239" s="12">
        <v>6</v>
      </c>
      <c r="BK239" s="12">
        <v>17</v>
      </c>
      <c r="BL239" s="12">
        <v>0</v>
      </c>
      <c r="BM239" s="12">
        <v>55</v>
      </c>
      <c r="BN239" s="12">
        <v>652</v>
      </c>
      <c r="BO239" s="12">
        <v>84</v>
      </c>
      <c r="BP239" s="12">
        <v>272</v>
      </c>
      <c r="BQ239" s="12">
        <v>268</v>
      </c>
      <c r="BR239" s="12">
        <v>117</v>
      </c>
      <c r="BS239" s="12">
        <v>26</v>
      </c>
      <c r="BT239" s="12">
        <v>29</v>
      </c>
      <c r="BU239" s="12">
        <v>13</v>
      </c>
      <c r="BV239" s="12">
        <v>44.8</v>
      </c>
      <c r="BW239" s="12">
        <v>424</v>
      </c>
      <c r="BX239" s="12">
        <v>2341</v>
      </c>
      <c r="BY239" s="12">
        <v>1274</v>
      </c>
      <c r="BZ239" s="12">
        <v>26</v>
      </c>
      <c r="CA239" s="12">
        <v>20</v>
      </c>
      <c r="CB239" s="12">
        <v>5</v>
      </c>
      <c r="CC239" s="12">
        <v>5</v>
      </c>
      <c r="CD239" s="12">
        <v>8</v>
      </c>
      <c r="CE239" s="12">
        <v>1</v>
      </c>
      <c r="CF239" s="12">
        <v>0</v>
      </c>
      <c r="CG239" s="12">
        <v>9</v>
      </c>
      <c r="CH239" s="12">
        <v>44</v>
      </c>
      <c r="CI239" s="12">
        <v>7</v>
      </c>
      <c r="CJ239" s="12">
        <v>36.799999999999997</v>
      </c>
      <c r="CK239" s="12">
        <v>11.384600000000001</v>
      </c>
      <c r="CL239" s="12">
        <v>0.51315999999999995</v>
      </c>
      <c r="CM239" s="12">
        <v>0.33382000000000001</v>
      </c>
      <c r="CN239" s="12">
        <f t="shared" si="76"/>
        <v>0.14700544464609799</v>
      </c>
      <c r="CO239" s="12">
        <f t="shared" si="80"/>
        <v>0.32486388384754988</v>
      </c>
      <c r="CP239" s="12">
        <v>0.71428999999999998</v>
      </c>
      <c r="CQ239" s="12">
        <v>0.14285999999999999</v>
      </c>
      <c r="CR239" s="12">
        <v>0.14285999999999999</v>
      </c>
      <c r="CS239" s="12">
        <f t="shared" si="81"/>
        <v>0.41717791411042943</v>
      </c>
      <c r="CT239" s="12">
        <f t="shared" si="82"/>
        <v>0.41104294478527609</v>
      </c>
      <c r="CU239" s="12">
        <f t="shared" si="83"/>
        <v>0.17944785276073619</v>
      </c>
      <c r="CV239" s="12">
        <f t="shared" si="84"/>
        <v>0.5714285714285714</v>
      </c>
      <c r="CW239" s="12">
        <f t="shared" si="77"/>
        <v>0.4943820224719101</v>
      </c>
      <c r="CX239" s="12">
        <f t="shared" si="85"/>
        <v>0.61904761904761907</v>
      </c>
      <c r="CY239" s="12">
        <f t="shared" si="86"/>
        <v>46</v>
      </c>
      <c r="CZ239" s="12">
        <f t="shared" si="87"/>
        <v>13</v>
      </c>
      <c r="DA239" s="12">
        <f t="shared" si="88"/>
        <v>0.28260869565217389</v>
      </c>
      <c r="DB239" s="12">
        <f t="shared" si="89"/>
        <v>8.5636363636363644</v>
      </c>
      <c r="DC239" s="12">
        <v>16</v>
      </c>
      <c r="DD239" s="12">
        <v>8</v>
      </c>
      <c r="DE239" s="12">
        <v>50</v>
      </c>
      <c r="DF239" s="12">
        <v>0.06</v>
      </c>
      <c r="DG239" s="12">
        <v>0.13</v>
      </c>
      <c r="DH239" s="12">
        <v>15</v>
      </c>
      <c r="DI239" s="12">
        <v>0</v>
      </c>
      <c r="DJ239" s="12">
        <v>1.3</v>
      </c>
      <c r="DK239" s="12">
        <v>1.3</v>
      </c>
      <c r="DL239" s="12">
        <v>0.08</v>
      </c>
      <c r="DM239" s="17">
        <v>-0.3</v>
      </c>
      <c r="DN239" s="12">
        <v>355</v>
      </c>
      <c r="DO239" s="12">
        <v>444</v>
      </c>
      <c r="DP239" s="12">
        <v>80</v>
      </c>
      <c r="DQ239" s="12">
        <v>6452</v>
      </c>
      <c r="DR239" s="12">
        <v>2384</v>
      </c>
      <c r="DS239" s="12">
        <v>148</v>
      </c>
      <c r="DT239" s="12">
        <v>162</v>
      </c>
      <c r="DU239" s="12">
        <v>91.4</v>
      </c>
      <c r="DV239" s="12">
        <v>175</v>
      </c>
      <c r="DW239" s="12">
        <v>197</v>
      </c>
      <c r="DX239" s="12">
        <v>88.8</v>
      </c>
      <c r="DY239" s="12">
        <v>30</v>
      </c>
      <c r="DZ239" s="12">
        <v>70</v>
      </c>
      <c r="EA239" s="12">
        <v>42.9</v>
      </c>
      <c r="EB239" s="12">
        <v>1</v>
      </c>
      <c r="EC239" s="12">
        <v>1.1000000000000001</v>
      </c>
      <c r="ED239" s="12">
        <v>1.2</v>
      </c>
      <c r="EE239" s="12">
        <v>11</v>
      </c>
      <c r="EF239" s="12">
        <v>30</v>
      </c>
      <c r="EG239" s="12">
        <v>5</v>
      </c>
      <c r="EH239" s="12">
        <v>2</v>
      </c>
      <c r="EI239" s="12">
        <v>38</v>
      </c>
      <c r="EJ239" s="12">
        <v>0</v>
      </c>
      <c r="EK239" s="12">
        <v>3</v>
      </c>
      <c r="EL239" s="12">
        <v>24</v>
      </c>
      <c r="EM239" s="12">
        <v>6</v>
      </c>
      <c r="EN239" s="12">
        <v>24</v>
      </c>
      <c r="EO239" s="12">
        <v>13</v>
      </c>
      <c r="EP239" s="12">
        <v>5</v>
      </c>
      <c r="EQ239" s="12">
        <v>0</v>
      </c>
      <c r="ER239" s="12">
        <v>4</v>
      </c>
      <c r="ES239" s="12">
        <v>2</v>
      </c>
      <c r="ET239" s="12">
        <v>0</v>
      </c>
      <c r="EU239" s="12">
        <v>21</v>
      </c>
      <c r="EV239" s="12">
        <v>6</v>
      </c>
      <c r="EW239" s="12">
        <v>9</v>
      </c>
      <c r="EX239" s="12">
        <v>11</v>
      </c>
      <c r="EY239" s="12">
        <v>1</v>
      </c>
      <c r="EZ239" s="12">
        <v>13</v>
      </c>
      <c r="FA239" s="12">
        <v>26</v>
      </c>
      <c r="FB239" s="12">
        <v>50</v>
      </c>
      <c r="FC239" s="12">
        <v>12</v>
      </c>
      <c r="FD239" s="12">
        <v>15</v>
      </c>
      <c r="FE239" s="12">
        <v>1</v>
      </c>
      <c r="FF239" s="12">
        <v>45</v>
      </c>
      <c r="FG239" s="12">
        <v>533</v>
      </c>
      <c r="FH239" s="12">
        <v>71</v>
      </c>
      <c r="FI239" s="12">
        <v>189</v>
      </c>
      <c r="FJ239" s="12">
        <v>238</v>
      </c>
      <c r="FK239" s="12">
        <v>111</v>
      </c>
      <c r="FL239" s="12">
        <v>20</v>
      </c>
      <c r="FM239" s="12">
        <v>6</v>
      </c>
      <c r="FN239" s="12">
        <v>4</v>
      </c>
      <c r="FO239" s="12">
        <v>66.7</v>
      </c>
      <c r="FP239" s="12">
        <v>232</v>
      </c>
      <c r="FQ239" s="12">
        <v>1196</v>
      </c>
      <c r="FR239" s="12">
        <v>637</v>
      </c>
      <c r="FS239" s="12">
        <v>14</v>
      </c>
      <c r="FT239" s="12">
        <v>7</v>
      </c>
      <c r="FU239" s="12">
        <v>3</v>
      </c>
      <c r="FV239" s="12">
        <v>7</v>
      </c>
      <c r="FW239" s="12">
        <v>6</v>
      </c>
      <c r="FX239" s="12">
        <v>3</v>
      </c>
      <c r="FY239" s="12">
        <v>0</v>
      </c>
      <c r="FZ239" s="12">
        <v>15</v>
      </c>
      <c r="GA239" s="12">
        <v>45</v>
      </c>
      <c r="GB239" s="12">
        <v>12</v>
      </c>
      <c r="GC239" s="12">
        <v>63.2</v>
      </c>
      <c r="GD239" s="12">
        <v>8.7460299999999993</v>
      </c>
      <c r="GE239" s="12">
        <v>0.48683999999999999</v>
      </c>
      <c r="GF239" s="12">
        <v>0.3695</v>
      </c>
      <c r="GG239" s="12">
        <f t="shared" si="90"/>
        <v>0.16441441441441443</v>
      </c>
      <c r="GH239" s="12">
        <f t="shared" si="91"/>
        <v>0.36486486486486486</v>
      </c>
      <c r="GI239" s="12">
        <v>0.42857000000000001</v>
      </c>
      <c r="GJ239" s="12">
        <v>0.52381</v>
      </c>
      <c r="GK239" s="12">
        <v>4.7620000000000003E-2</v>
      </c>
      <c r="GL239">
        <f t="shared" si="92"/>
        <v>0.35459662288930582</v>
      </c>
      <c r="GM239">
        <f t="shared" si="93"/>
        <v>0.44652908067542213</v>
      </c>
      <c r="GN239">
        <f t="shared" si="94"/>
        <v>0.20825515947467166</v>
      </c>
      <c r="GO239">
        <f t="shared" si="95"/>
        <v>0.2857142857142857</v>
      </c>
      <c r="GP239" s="12">
        <f t="shared" si="78"/>
        <v>0.5056179775280899</v>
      </c>
      <c r="GQ239">
        <f t="shared" si="79"/>
        <v>0.6875</v>
      </c>
      <c r="GR239">
        <f t="shared" si="96"/>
        <v>37</v>
      </c>
      <c r="GS239">
        <f t="shared" si="97"/>
        <v>8</v>
      </c>
      <c r="GT239">
        <f t="shared" si="98"/>
        <v>0.21621621621621623</v>
      </c>
      <c r="GU239">
        <f t="shared" si="99"/>
        <v>7.8888888888888893</v>
      </c>
    </row>
    <row r="240" spans="1:203" x14ac:dyDescent="0.2">
      <c r="A240">
        <v>2023</v>
      </c>
      <c r="B240" s="2">
        <v>45045</v>
      </c>
      <c r="C240" s="12" t="s">
        <v>5</v>
      </c>
      <c r="D240" s="14" t="s">
        <v>6</v>
      </c>
      <c r="E240" s="4">
        <f t="shared" si="75"/>
        <v>-0.99999999999999989</v>
      </c>
      <c r="F240" s="12">
        <v>0</v>
      </c>
      <c r="G240" s="12">
        <v>1</v>
      </c>
      <c r="H240" s="12" t="s">
        <v>7</v>
      </c>
      <c r="I240" s="5" t="s">
        <v>8</v>
      </c>
      <c r="J240" s="12">
        <v>5</v>
      </c>
      <c r="K240" s="12">
        <v>1</v>
      </c>
      <c r="L240" s="12">
        <v>20</v>
      </c>
      <c r="M240" s="12">
        <v>0</v>
      </c>
      <c r="N240" s="12">
        <v>0</v>
      </c>
      <c r="O240" s="12">
        <v>14.3</v>
      </c>
      <c r="P240" s="12">
        <v>0</v>
      </c>
      <c r="Q240" s="12">
        <v>0.4</v>
      </c>
      <c r="R240" s="12">
        <v>0.4</v>
      </c>
      <c r="S240" s="12">
        <v>0.08</v>
      </c>
      <c r="T240" s="17">
        <v>-0.4</v>
      </c>
      <c r="U240" s="12">
        <v>579</v>
      </c>
      <c r="V240" s="12">
        <v>641</v>
      </c>
      <c r="W240" s="12">
        <v>90.3</v>
      </c>
      <c r="X240" s="12">
        <v>10522</v>
      </c>
      <c r="Y240" s="12">
        <v>3173</v>
      </c>
      <c r="Z240" s="12">
        <v>237</v>
      </c>
      <c r="AA240" s="12">
        <v>252</v>
      </c>
      <c r="AB240" s="12">
        <v>94</v>
      </c>
      <c r="AC240" s="12">
        <v>273</v>
      </c>
      <c r="AD240" s="12">
        <v>289</v>
      </c>
      <c r="AE240" s="12">
        <v>94.5</v>
      </c>
      <c r="AF240" s="12">
        <v>61</v>
      </c>
      <c r="AG240" s="12">
        <v>78</v>
      </c>
      <c r="AH240" s="12">
        <v>78.2</v>
      </c>
      <c r="AI240" s="12">
        <v>0</v>
      </c>
      <c r="AJ240" s="12">
        <v>0.4</v>
      </c>
      <c r="AK240" s="12">
        <v>0.6</v>
      </c>
      <c r="AL240" s="12">
        <v>5</v>
      </c>
      <c r="AM240" s="12">
        <v>36</v>
      </c>
      <c r="AN240" s="12">
        <v>5</v>
      </c>
      <c r="AO240" s="12">
        <v>2</v>
      </c>
      <c r="AP240" s="12">
        <v>42</v>
      </c>
      <c r="AQ240" s="12">
        <v>1</v>
      </c>
      <c r="AR240" s="12">
        <v>5</v>
      </c>
      <c r="AS240" s="12">
        <v>11</v>
      </c>
      <c r="AT240" s="12">
        <v>4</v>
      </c>
      <c r="AU240" s="12">
        <v>9</v>
      </c>
      <c r="AV240" s="12">
        <v>7</v>
      </c>
      <c r="AW240" s="12">
        <v>2</v>
      </c>
      <c r="AX240" s="12">
        <v>0</v>
      </c>
      <c r="AY240" s="12">
        <v>0</v>
      </c>
      <c r="AZ240" s="12">
        <v>0</v>
      </c>
      <c r="BA240" s="12">
        <v>0</v>
      </c>
      <c r="BB240" s="12">
        <v>17</v>
      </c>
      <c r="BC240" s="12">
        <v>8</v>
      </c>
      <c r="BD240" s="12">
        <v>8</v>
      </c>
      <c r="BE240" s="12">
        <v>6</v>
      </c>
      <c r="BF240" s="12">
        <v>3</v>
      </c>
      <c r="BG240" s="12">
        <v>12</v>
      </c>
      <c r="BH240" s="12">
        <v>25</v>
      </c>
      <c r="BI240" s="12">
        <v>48</v>
      </c>
      <c r="BJ240" s="12">
        <v>7</v>
      </c>
      <c r="BK240" s="12">
        <v>5</v>
      </c>
      <c r="BL240" s="12">
        <v>0</v>
      </c>
      <c r="BM240" s="12">
        <v>55</v>
      </c>
      <c r="BN240" s="12">
        <v>746</v>
      </c>
      <c r="BO240" s="12">
        <v>79</v>
      </c>
      <c r="BP240" s="12">
        <v>306</v>
      </c>
      <c r="BQ240" s="12">
        <v>321</v>
      </c>
      <c r="BR240" s="12">
        <v>123</v>
      </c>
      <c r="BS240" s="12">
        <v>12</v>
      </c>
      <c r="BT240" s="12">
        <v>32</v>
      </c>
      <c r="BU240" s="12">
        <v>14</v>
      </c>
      <c r="BV240" s="12">
        <v>43.8</v>
      </c>
      <c r="BW240" s="12">
        <v>445</v>
      </c>
      <c r="BX240" s="12">
        <v>2068</v>
      </c>
      <c r="BY240" s="12">
        <v>912</v>
      </c>
      <c r="BZ240" s="12">
        <v>12</v>
      </c>
      <c r="CA240" s="12">
        <v>11</v>
      </c>
      <c r="CB240" s="12">
        <v>3</v>
      </c>
      <c r="CC240" s="12">
        <v>20</v>
      </c>
      <c r="CD240" s="12">
        <v>7</v>
      </c>
      <c r="CE240" s="12">
        <v>1</v>
      </c>
      <c r="CF240" s="12">
        <v>0</v>
      </c>
      <c r="CG240" s="12">
        <v>8</v>
      </c>
      <c r="CH240" s="12">
        <v>45</v>
      </c>
      <c r="CI240" s="12">
        <v>8</v>
      </c>
      <c r="CJ240" s="12">
        <v>57.1</v>
      </c>
      <c r="CK240" s="12">
        <v>13.973000000000001</v>
      </c>
      <c r="CL240" s="12">
        <v>0.42560999999999999</v>
      </c>
      <c r="CM240" s="12">
        <v>0.30155999999999999</v>
      </c>
      <c r="CN240" s="12">
        <f t="shared" si="76"/>
        <v>0.13104524180967239</v>
      </c>
      <c r="CO240" s="12">
        <f t="shared" si="80"/>
        <v>0.39313572542901715</v>
      </c>
      <c r="CP240" s="12">
        <v>0.47059000000000001</v>
      </c>
      <c r="CQ240" s="12">
        <v>0.35293999999999998</v>
      </c>
      <c r="CR240" s="12">
        <v>0.17646999999999999</v>
      </c>
      <c r="CS240" s="12">
        <f t="shared" si="81"/>
        <v>0.41018766756032171</v>
      </c>
      <c r="CT240" s="12">
        <f t="shared" si="82"/>
        <v>0.43029490616621985</v>
      </c>
      <c r="CU240" s="12">
        <f t="shared" si="83"/>
        <v>0.16487935656836461</v>
      </c>
      <c r="CV240" s="12">
        <f t="shared" si="84"/>
        <v>0.47058823529411764</v>
      </c>
      <c r="CW240" s="12">
        <f t="shared" si="77"/>
        <v>0.46391752577319589</v>
      </c>
      <c r="CX240" s="12">
        <f t="shared" si="85"/>
        <v>1</v>
      </c>
      <c r="CY240" s="12">
        <f t="shared" si="86"/>
        <v>47</v>
      </c>
      <c r="CZ240" s="12">
        <f t="shared" si="87"/>
        <v>8</v>
      </c>
      <c r="DA240" s="12">
        <f t="shared" si="88"/>
        <v>0.1702127659574468</v>
      </c>
      <c r="DB240" s="12">
        <f t="shared" si="89"/>
        <v>10.527272727272727</v>
      </c>
      <c r="DC240" s="12">
        <v>11</v>
      </c>
      <c r="DD240" s="12">
        <v>6</v>
      </c>
      <c r="DE240" s="12">
        <v>54.5</v>
      </c>
      <c r="DF240" s="12">
        <v>0.09</v>
      </c>
      <c r="DG240" s="12">
        <v>0.17</v>
      </c>
      <c r="DH240" s="12">
        <v>14.8</v>
      </c>
      <c r="DI240" s="12">
        <v>0</v>
      </c>
      <c r="DJ240" s="12">
        <v>1.4</v>
      </c>
      <c r="DK240" s="12">
        <v>1.4</v>
      </c>
      <c r="DL240" s="12">
        <v>0.13</v>
      </c>
      <c r="DM240" s="17">
        <v>-0.4</v>
      </c>
      <c r="DN240" s="12">
        <v>441</v>
      </c>
      <c r="DO240" s="12">
        <v>517</v>
      </c>
      <c r="DP240" s="12">
        <v>85.3</v>
      </c>
      <c r="DQ240" s="12">
        <v>8950</v>
      </c>
      <c r="DR240" s="12">
        <v>2753</v>
      </c>
      <c r="DS240" s="12">
        <v>152</v>
      </c>
      <c r="DT240" s="12">
        <v>167</v>
      </c>
      <c r="DU240" s="12">
        <v>91</v>
      </c>
      <c r="DV240" s="12">
        <v>231</v>
      </c>
      <c r="DW240" s="12">
        <v>251</v>
      </c>
      <c r="DX240" s="12">
        <v>92</v>
      </c>
      <c r="DY240" s="12">
        <v>56</v>
      </c>
      <c r="DZ240" s="12">
        <v>84</v>
      </c>
      <c r="EA240" s="12">
        <v>66.7</v>
      </c>
      <c r="EB240" s="12">
        <v>1</v>
      </c>
      <c r="EC240" s="12">
        <v>1.3</v>
      </c>
      <c r="ED240" s="12">
        <v>0.9</v>
      </c>
      <c r="EE240" s="12">
        <v>10</v>
      </c>
      <c r="EF240" s="12">
        <v>48</v>
      </c>
      <c r="EG240" s="12">
        <v>4</v>
      </c>
      <c r="EH240" s="12">
        <v>0</v>
      </c>
      <c r="EI240" s="12">
        <v>42</v>
      </c>
      <c r="EJ240" s="12">
        <v>0</v>
      </c>
      <c r="EK240" s="12">
        <v>10</v>
      </c>
      <c r="EL240" s="12">
        <v>7</v>
      </c>
      <c r="EM240" s="12">
        <v>2</v>
      </c>
      <c r="EN240" s="12">
        <v>22</v>
      </c>
      <c r="EO240" s="12">
        <v>19</v>
      </c>
      <c r="EP240" s="12">
        <v>0</v>
      </c>
      <c r="EQ240" s="12">
        <v>3</v>
      </c>
      <c r="ER240" s="12">
        <v>0</v>
      </c>
      <c r="ES240" s="12">
        <v>0</v>
      </c>
      <c r="ET240" s="12">
        <v>0</v>
      </c>
      <c r="EU240" s="12">
        <v>24</v>
      </c>
      <c r="EV240" s="12">
        <v>17</v>
      </c>
      <c r="EW240" s="12">
        <v>10</v>
      </c>
      <c r="EX240" s="12">
        <v>8</v>
      </c>
      <c r="EY240" s="12">
        <v>6</v>
      </c>
      <c r="EZ240" s="12">
        <v>17</v>
      </c>
      <c r="FA240" s="12">
        <v>31</v>
      </c>
      <c r="FB240" s="12">
        <v>54.8</v>
      </c>
      <c r="FC240" s="12">
        <v>6</v>
      </c>
      <c r="FD240" s="12">
        <v>7</v>
      </c>
      <c r="FE240" s="12">
        <v>0</v>
      </c>
      <c r="FF240" s="12">
        <v>45</v>
      </c>
      <c r="FG240" s="12">
        <v>617</v>
      </c>
      <c r="FH240" s="12">
        <v>48</v>
      </c>
      <c r="FI240" s="12">
        <v>185</v>
      </c>
      <c r="FJ240" s="12">
        <v>278</v>
      </c>
      <c r="FK240" s="12">
        <v>166</v>
      </c>
      <c r="FL240" s="12">
        <v>22</v>
      </c>
      <c r="FM240" s="12">
        <v>28</v>
      </c>
      <c r="FN240" s="12">
        <v>13</v>
      </c>
      <c r="FO240" s="12">
        <v>46.4</v>
      </c>
      <c r="FP240" s="12">
        <v>260</v>
      </c>
      <c r="FQ240" s="12">
        <v>1402</v>
      </c>
      <c r="FR240" s="12">
        <v>731</v>
      </c>
      <c r="FS240" s="12">
        <v>23</v>
      </c>
      <c r="FT240" s="12">
        <v>15</v>
      </c>
      <c r="FU240" s="12">
        <v>10</v>
      </c>
      <c r="FV240" s="12">
        <v>18</v>
      </c>
      <c r="FW240" s="12">
        <v>5</v>
      </c>
      <c r="FX240" s="12">
        <v>3</v>
      </c>
      <c r="FY240" s="12">
        <v>0</v>
      </c>
      <c r="FZ240" s="12">
        <v>11</v>
      </c>
      <c r="GA240" s="12">
        <v>52</v>
      </c>
      <c r="GB240" s="12">
        <v>6</v>
      </c>
      <c r="GC240" s="12">
        <v>42.9</v>
      </c>
      <c r="GD240" s="12">
        <v>13.354200000000001</v>
      </c>
      <c r="GE240" s="12">
        <v>0.57438999999999996</v>
      </c>
      <c r="GF240" s="12">
        <v>0.30759999999999998</v>
      </c>
      <c r="GG240" s="12">
        <f t="shared" si="90"/>
        <v>0.18181818181818182</v>
      </c>
      <c r="GH240" s="12">
        <f t="shared" si="91"/>
        <v>0.32301740812379109</v>
      </c>
      <c r="GI240" s="12">
        <v>0.41666999999999998</v>
      </c>
      <c r="GJ240" s="12">
        <v>0.33333000000000002</v>
      </c>
      <c r="GK240" s="12">
        <v>0.25</v>
      </c>
      <c r="GL240">
        <f t="shared" si="92"/>
        <v>0.29983792544570503</v>
      </c>
      <c r="GM240">
        <f t="shared" si="93"/>
        <v>0.45056726094003241</v>
      </c>
      <c r="GN240">
        <f t="shared" si="94"/>
        <v>0.26904376012965964</v>
      </c>
      <c r="GO240">
        <f t="shared" si="95"/>
        <v>0.70833333333333337</v>
      </c>
      <c r="GP240" s="12">
        <f t="shared" si="78"/>
        <v>0.53608247422680411</v>
      </c>
      <c r="GQ240">
        <f t="shared" si="79"/>
        <v>0.90909090909090906</v>
      </c>
      <c r="GR240">
        <f t="shared" si="96"/>
        <v>63</v>
      </c>
      <c r="GS240">
        <f t="shared" si="97"/>
        <v>14</v>
      </c>
      <c r="GT240">
        <f t="shared" si="98"/>
        <v>0.22222222222222221</v>
      </c>
      <c r="GU240">
        <f t="shared" si="99"/>
        <v>9.8000000000000007</v>
      </c>
    </row>
    <row r="241" spans="1:203" x14ac:dyDescent="0.2">
      <c r="A241">
        <v>2023</v>
      </c>
      <c r="B241" s="2">
        <v>45059</v>
      </c>
      <c r="C241" s="12" t="s">
        <v>5</v>
      </c>
      <c r="D241" s="14" t="s">
        <v>6</v>
      </c>
      <c r="E241" s="4">
        <f t="shared" si="75"/>
        <v>0</v>
      </c>
      <c r="F241" s="12">
        <v>0</v>
      </c>
      <c r="G241" s="12">
        <v>1</v>
      </c>
      <c r="H241" s="12" t="s">
        <v>7</v>
      </c>
      <c r="I241" s="5" t="s">
        <v>18</v>
      </c>
      <c r="J241" s="12">
        <v>6</v>
      </c>
      <c r="K241" s="12">
        <v>1</v>
      </c>
      <c r="L241" s="12">
        <v>16.7</v>
      </c>
      <c r="M241" s="12">
        <v>0</v>
      </c>
      <c r="N241" s="12">
        <v>0</v>
      </c>
      <c r="O241" s="12">
        <v>19.899999999999999</v>
      </c>
      <c r="P241" s="12">
        <v>0</v>
      </c>
      <c r="Q241" s="12">
        <v>0.3</v>
      </c>
      <c r="R241" s="12">
        <v>0.3</v>
      </c>
      <c r="S241" s="12">
        <v>0.04</v>
      </c>
      <c r="T241" s="17">
        <v>-0.3</v>
      </c>
      <c r="U241" s="12">
        <v>582</v>
      </c>
      <c r="V241" s="12">
        <v>694</v>
      </c>
      <c r="W241" s="12">
        <v>83.9</v>
      </c>
      <c r="X241" s="12">
        <v>9974</v>
      </c>
      <c r="Y241" s="12">
        <v>3288</v>
      </c>
      <c r="Z241" s="12">
        <v>262</v>
      </c>
      <c r="AA241" s="12">
        <v>301</v>
      </c>
      <c r="AB241" s="12">
        <v>87</v>
      </c>
      <c r="AC241" s="12">
        <v>271</v>
      </c>
      <c r="AD241" s="12">
        <v>306</v>
      </c>
      <c r="AE241" s="12">
        <v>88.6</v>
      </c>
      <c r="AF241" s="12">
        <v>40</v>
      </c>
      <c r="AG241" s="12">
        <v>68</v>
      </c>
      <c r="AH241" s="12">
        <v>58.8</v>
      </c>
      <c r="AI241" s="12">
        <v>0</v>
      </c>
      <c r="AJ241" s="12">
        <v>0.3</v>
      </c>
      <c r="AK241" s="12">
        <v>0.4</v>
      </c>
      <c r="AL241" s="12">
        <v>6</v>
      </c>
      <c r="AM241" s="12">
        <v>36</v>
      </c>
      <c r="AN241" s="12">
        <v>3</v>
      </c>
      <c r="AO241" s="12">
        <v>0</v>
      </c>
      <c r="AP241" s="12">
        <v>39</v>
      </c>
      <c r="AQ241" s="12">
        <v>0</v>
      </c>
      <c r="AR241" s="12">
        <v>3</v>
      </c>
      <c r="AS241" s="12">
        <v>13</v>
      </c>
      <c r="AT241" s="12">
        <v>4</v>
      </c>
      <c r="AU241" s="12">
        <v>11</v>
      </c>
      <c r="AV241" s="12">
        <v>9</v>
      </c>
      <c r="AW241" s="12">
        <v>2</v>
      </c>
      <c r="AX241" s="12">
        <v>0</v>
      </c>
      <c r="AY241" s="12">
        <v>0</v>
      </c>
      <c r="AZ241" s="12">
        <v>0</v>
      </c>
      <c r="BA241" s="12">
        <v>0</v>
      </c>
      <c r="BB241" s="12">
        <v>20</v>
      </c>
      <c r="BC241" s="12">
        <v>12</v>
      </c>
      <c r="BD241" s="12">
        <v>7</v>
      </c>
      <c r="BE241" s="12">
        <v>12</v>
      </c>
      <c r="BF241" s="12">
        <v>1</v>
      </c>
      <c r="BG241" s="12">
        <v>9</v>
      </c>
      <c r="BH241" s="12">
        <v>17</v>
      </c>
      <c r="BI241" s="12">
        <v>52.9</v>
      </c>
      <c r="BJ241" s="12">
        <v>9</v>
      </c>
      <c r="BK241" s="12">
        <v>21</v>
      </c>
      <c r="BL241" s="12">
        <v>0</v>
      </c>
      <c r="BM241" s="12">
        <v>67</v>
      </c>
      <c r="BN241" s="12">
        <v>816</v>
      </c>
      <c r="BO241" s="12">
        <v>88</v>
      </c>
      <c r="BP241" s="12">
        <v>365</v>
      </c>
      <c r="BQ241" s="12">
        <v>312</v>
      </c>
      <c r="BR241" s="12">
        <v>143</v>
      </c>
      <c r="BS241" s="12">
        <v>14</v>
      </c>
      <c r="BT241" s="12">
        <v>32</v>
      </c>
      <c r="BU241" s="12">
        <v>10</v>
      </c>
      <c r="BV241" s="12">
        <v>31.3</v>
      </c>
      <c r="BW241" s="12">
        <v>427</v>
      </c>
      <c r="BX241" s="12">
        <v>2653</v>
      </c>
      <c r="BY241" s="12">
        <v>1200</v>
      </c>
      <c r="BZ241" s="12">
        <v>19</v>
      </c>
      <c r="CA241" s="12">
        <v>15</v>
      </c>
      <c r="CB241" s="12">
        <v>5</v>
      </c>
      <c r="CC241" s="12">
        <v>12</v>
      </c>
      <c r="CD241" s="12">
        <v>10</v>
      </c>
      <c r="CE241" s="12">
        <v>1</v>
      </c>
      <c r="CF241" s="12">
        <v>0</v>
      </c>
      <c r="CG241" s="12">
        <v>9</v>
      </c>
      <c r="CH241" s="12">
        <v>47</v>
      </c>
      <c r="CI241" s="12">
        <v>14</v>
      </c>
      <c r="CJ241" s="12">
        <v>51.9</v>
      </c>
      <c r="CK241" s="12">
        <v>5.6949199999999998</v>
      </c>
      <c r="CL241" s="12">
        <v>0.58606999999999998</v>
      </c>
      <c r="CM241" s="12">
        <v>0.32966000000000001</v>
      </c>
      <c r="CN241" s="12">
        <f t="shared" si="76"/>
        <v>0.10230547550432277</v>
      </c>
      <c r="CO241" s="12">
        <f t="shared" si="80"/>
        <v>0.43371757925072046</v>
      </c>
      <c r="CP241" s="12">
        <v>0.35</v>
      </c>
      <c r="CQ241" s="12">
        <v>0.6</v>
      </c>
      <c r="CR241" s="12">
        <v>0.05</v>
      </c>
      <c r="CS241" s="12">
        <f t="shared" si="81"/>
        <v>0.44730392156862747</v>
      </c>
      <c r="CT241" s="12">
        <f t="shared" si="82"/>
        <v>0.38235294117647056</v>
      </c>
      <c r="CU241" s="12">
        <f t="shared" si="83"/>
        <v>0.17524509803921567</v>
      </c>
      <c r="CV241" s="12">
        <f t="shared" si="84"/>
        <v>0.6</v>
      </c>
      <c r="CW241" s="12">
        <f t="shared" si="77"/>
        <v>0.46078431372549017</v>
      </c>
      <c r="CX241" s="12">
        <f t="shared" si="85"/>
        <v>1</v>
      </c>
      <c r="CY241" s="12">
        <f t="shared" si="86"/>
        <v>51</v>
      </c>
      <c r="CZ241" s="12">
        <f t="shared" si="87"/>
        <v>8</v>
      </c>
      <c r="DA241" s="12">
        <f t="shared" si="88"/>
        <v>0.15686274509803921</v>
      </c>
      <c r="DB241" s="12">
        <f t="shared" si="89"/>
        <v>8.6865671641791042</v>
      </c>
      <c r="DC241" s="12">
        <v>8</v>
      </c>
      <c r="DD241" s="12">
        <v>4</v>
      </c>
      <c r="DE241" s="12">
        <v>50</v>
      </c>
      <c r="DF241" s="12">
        <v>0.13</v>
      </c>
      <c r="DG241" s="12">
        <v>0.25</v>
      </c>
      <c r="DH241" s="12">
        <v>23.5</v>
      </c>
      <c r="DI241" s="12">
        <v>0</v>
      </c>
      <c r="DJ241" s="12">
        <v>0.3</v>
      </c>
      <c r="DK241" s="12">
        <v>0.3</v>
      </c>
      <c r="DL241" s="12">
        <v>0.04</v>
      </c>
      <c r="DM241" s="18">
        <v>0.7</v>
      </c>
      <c r="DN241" s="12">
        <v>232</v>
      </c>
      <c r="DO241" s="12">
        <v>336</v>
      </c>
      <c r="DP241" s="12">
        <v>69</v>
      </c>
      <c r="DQ241" s="12">
        <v>3761</v>
      </c>
      <c r="DR241" s="12">
        <v>1430</v>
      </c>
      <c r="DS241" s="12">
        <v>111</v>
      </c>
      <c r="DT241" s="12">
        <v>132</v>
      </c>
      <c r="DU241" s="12">
        <v>84.1</v>
      </c>
      <c r="DV241" s="12">
        <v>83</v>
      </c>
      <c r="DW241" s="12">
        <v>109</v>
      </c>
      <c r="DX241" s="12">
        <v>76.099999999999994</v>
      </c>
      <c r="DY241" s="12">
        <v>22</v>
      </c>
      <c r="DZ241" s="12">
        <v>62</v>
      </c>
      <c r="EA241" s="12">
        <v>35.5</v>
      </c>
      <c r="EB241" s="12">
        <v>0</v>
      </c>
      <c r="EC241" s="12">
        <v>0.2</v>
      </c>
      <c r="ED241" s="12">
        <v>0.3</v>
      </c>
      <c r="EE241" s="12">
        <v>6</v>
      </c>
      <c r="EF241" s="12">
        <v>12</v>
      </c>
      <c r="EG241" s="12">
        <v>4</v>
      </c>
      <c r="EH241" s="12">
        <v>1</v>
      </c>
      <c r="EI241" s="12">
        <v>22</v>
      </c>
      <c r="EJ241" s="12">
        <v>1</v>
      </c>
      <c r="EK241" s="12">
        <v>0</v>
      </c>
      <c r="EL241" s="12">
        <v>5</v>
      </c>
      <c r="EM241" s="12">
        <v>3</v>
      </c>
      <c r="EN241" s="12">
        <v>9</v>
      </c>
      <c r="EO241" s="12">
        <v>8</v>
      </c>
      <c r="EP241" s="12">
        <v>0</v>
      </c>
      <c r="EQ241" s="12">
        <v>0</v>
      </c>
      <c r="ER241" s="12">
        <v>1</v>
      </c>
      <c r="ES241" s="12">
        <v>0</v>
      </c>
      <c r="ET241" s="12">
        <v>0</v>
      </c>
      <c r="EU241" s="12">
        <v>26</v>
      </c>
      <c r="EV241" s="12">
        <v>13</v>
      </c>
      <c r="EW241" s="12">
        <v>12</v>
      </c>
      <c r="EX241" s="12">
        <v>9</v>
      </c>
      <c r="EY241" s="12">
        <v>5</v>
      </c>
      <c r="EZ241" s="12">
        <v>16</v>
      </c>
      <c r="FA241" s="12">
        <v>26</v>
      </c>
      <c r="FB241" s="12">
        <v>61.5</v>
      </c>
      <c r="FC241" s="12">
        <v>13</v>
      </c>
      <c r="FD241" s="12">
        <v>16</v>
      </c>
      <c r="FE241" s="12">
        <v>0</v>
      </c>
      <c r="FF241" s="12">
        <v>33</v>
      </c>
      <c r="FG241" s="12">
        <v>461</v>
      </c>
      <c r="FH241" s="12">
        <v>47</v>
      </c>
      <c r="FI241" s="12">
        <v>174</v>
      </c>
      <c r="FJ241" s="12">
        <v>187</v>
      </c>
      <c r="FK241" s="12">
        <v>101</v>
      </c>
      <c r="FL241" s="12">
        <v>11</v>
      </c>
      <c r="FM241" s="12">
        <v>17</v>
      </c>
      <c r="FN241" s="12">
        <v>8</v>
      </c>
      <c r="FO241" s="12">
        <v>47.1</v>
      </c>
      <c r="FP241" s="12">
        <v>192</v>
      </c>
      <c r="FQ241" s="12">
        <v>970</v>
      </c>
      <c r="FR241" s="12">
        <v>344</v>
      </c>
      <c r="FS241" s="12">
        <v>7</v>
      </c>
      <c r="FT241" s="12">
        <v>6</v>
      </c>
      <c r="FU241" s="12">
        <v>3</v>
      </c>
      <c r="FV241" s="12">
        <v>20</v>
      </c>
      <c r="FW241" s="12">
        <v>11</v>
      </c>
      <c r="FX241" s="12">
        <v>4</v>
      </c>
      <c r="FY241" s="12">
        <v>0</v>
      </c>
      <c r="FZ241" s="12">
        <v>14</v>
      </c>
      <c r="GA241" s="12">
        <v>55</v>
      </c>
      <c r="GB241" s="12">
        <v>13</v>
      </c>
      <c r="GC241" s="12">
        <v>48.1</v>
      </c>
      <c r="GD241" s="12">
        <v>10.058</v>
      </c>
      <c r="GE241" s="12">
        <v>0.41393000000000002</v>
      </c>
      <c r="GF241" s="12">
        <v>0.38022</v>
      </c>
      <c r="GG241" s="12">
        <f t="shared" si="90"/>
        <v>0.1875</v>
      </c>
      <c r="GH241" s="12">
        <f t="shared" si="91"/>
        <v>0.39285714285714285</v>
      </c>
      <c r="GI241" s="12">
        <v>0.46154000000000001</v>
      </c>
      <c r="GJ241" s="12">
        <v>0.34615000000000001</v>
      </c>
      <c r="GK241" s="12">
        <v>0.19231000000000001</v>
      </c>
      <c r="GL241">
        <f t="shared" si="92"/>
        <v>0.37744034707158353</v>
      </c>
      <c r="GM241">
        <f t="shared" si="93"/>
        <v>0.40563991323210413</v>
      </c>
      <c r="GN241">
        <f t="shared" si="94"/>
        <v>0.21908893709327548</v>
      </c>
      <c r="GO241">
        <f t="shared" si="95"/>
        <v>0.5</v>
      </c>
      <c r="GP241" s="12">
        <f t="shared" si="78"/>
        <v>0.53921568627450978</v>
      </c>
      <c r="GQ241">
        <f t="shared" si="79"/>
        <v>0.75</v>
      </c>
      <c r="GR241">
        <f t="shared" si="96"/>
        <v>18</v>
      </c>
      <c r="GS241">
        <f t="shared" si="97"/>
        <v>7</v>
      </c>
      <c r="GT241">
        <f t="shared" si="98"/>
        <v>0.3888888888888889</v>
      </c>
      <c r="GU241">
        <f t="shared" si="99"/>
        <v>7.0303030303030303</v>
      </c>
    </row>
    <row r="242" spans="1:203" x14ac:dyDescent="0.2">
      <c r="A242">
        <v>2023</v>
      </c>
      <c r="B242" s="2">
        <v>45080</v>
      </c>
      <c r="C242" s="12" t="s">
        <v>1</v>
      </c>
      <c r="D242" s="15" t="s">
        <v>20</v>
      </c>
      <c r="E242" s="4">
        <f t="shared" si="75"/>
        <v>0.7</v>
      </c>
      <c r="F242" s="12">
        <v>0</v>
      </c>
      <c r="G242" s="12">
        <v>0</v>
      </c>
      <c r="H242" s="12" t="s">
        <v>7</v>
      </c>
      <c r="I242" s="5" t="s">
        <v>15</v>
      </c>
      <c r="J242" s="12">
        <v>17</v>
      </c>
      <c r="K242" s="12">
        <v>5</v>
      </c>
      <c r="L242" s="12">
        <v>29.4</v>
      </c>
      <c r="M242" s="12">
        <v>0</v>
      </c>
      <c r="N242" s="12">
        <v>0</v>
      </c>
      <c r="O242" s="12">
        <v>19.5</v>
      </c>
      <c r="P242" s="12">
        <v>1</v>
      </c>
      <c r="Q242" s="12">
        <v>1.4</v>
      </c>
      <c r="R242" s="12">
        <v>1.4</v>
      </c>
      <c r="S242" s="12">
        <v>0.08</v>
      </c>
      <c r="T242" s="17">
        <v>-1.4</v>
      </c>
      <c r="U242" s="12">
        <v>431</v>
      </c>
      <c r="V242" s="12">
        <v>531</v>
      </c>
      <c r="W242" s="12">
        <v>81.2</v>
      </c>
      <c r="X242" s="12">
        <v>7624</v>
      </c>
      <c r="Y242" s="12">
        <v>2657</v>
      </c>
      <c r="Z242" s="12">
        <v>211</v>
      </c>
      <c r="AA242" s="12">
        <v>237</v>
      </c>
      <c r="AB242" s="12">
        <v>89</v>
      </c>
      <c r="AC242" s="12">
        <v>162</v>
      </c>
      <c r="AD242" s="12">
        <v>191</v>
      </c>
      <c r="AE242" s="12">
        <v>84.8</v>
      </c>
      <c r="AF242" s="12">
        <v>49</v>
      </c>
      <c r="AG242" s="12">
        <v>84</v>
      </c>
      <c r="AH242" s="12">
        <v>58.3</v>
      </c>
      <c r="AI242" s="12">
        <v>0</v>
      </c>
      <c r="AJ242" s="12">
        <v>1.1000000000000001</v>
      </c>
      <c r="AK242" s="12">
        <v>1.1000000000000001</v>
      </c>
      <c r="AL242" s="12">
        <v>12</v>
      </c>
      <c r="AM242" s="12">
        <v>34</v>
      </c>
      <c r="AN242" s="12">
        <v>7</v>
      </c>
      <c r="AO242" s="12">
        <v>1</v>
      </c>
      <c r="AP242" s="12">
        <v>27</v>
      </c>
      <c r="AQ242" s="12">
        <v>4</v>
      </c>
      <c r="AR242" s="12">
        <v>2</v>
      </c>
      <c r="AS242" s="12">
        <v>23</v>
      </c>
      <c r="AT242" s="12">
        <v>7</v>
      </c>
      <c r="AU242" s="12">
        <v>30</v>
      </c>
      <c r="AV242" s="12">
        <v>15</v>
      </c>
      <c r="AW242" s="12">
        <v>4</v>
      </c>
      <c r="AX242" s="12">
        <v>3</v>
      </c>
      <c r="AY242" s="12">
        <v>5</v>
      </c>
      <c r="AZ242" s="12">
        <v>3</v>
      </c>
      <c r="BA242" s="12">
        <v>0</v>
      </c>
      <c r="BB242" s="12">
        <v>17</v>
      </c>
      <c r="BC242" s="12">
        <v>12</v>
      </c>
      <c r="BD242" s="12">
        <v>12</v>
      </c>
      <c r="BE242" s="12">
        <v>4</v>
      </c>
      <c r="BF242" s="12">
        <v>1</v>
      </c>
      <c r="BG242" s="12">
        <v>6</v>
      </c>
      <c r="BH242" s="12">
        <v>10</v>
      </c>
      <c r="BI242" s="12">
        <v>60</v>
      </c>
      <c r="BJ242" s="12">
        <v>3</v>
      </c>
      <c r="BK242" s="12">
        <v>16</v>
      </c>
      <c r="BL242" s="12">
        <v>0</v>
      </c>
      <c r="BM242" s="12">
        <v>55</v>
      </c>
      <c r="BN242" s="12">
        <v>630</v>
      </c>
      <c r="BO242" s="12">
        <v>69</v>
      </c>
      <c r="BP242" s="12">
        <v>246</v>
      </c>
      <c r="BQ242" s="12">
        <v>221</v>
      </c>
      <c r="BR242" s="12">
        <v>168</v>
      </c>
      <c r="BS242" s="12">
        <v>24</v>
      </c>
      <c r="BT242" s="12">
        <v>24</v>
      </c>
      <c r="BU242" s="12">
        <v>11</v>
      </c>
      <c r="BV242" s="12">
        <v>45.8</v>
      </c>
      <c r="BW242" s="12">
        <v>370</v>
      </c>
      <c r="BX242" s="12">
        <v>1848</v>
      </c>
      <c r="BY242" s="12">
        <v>892</v>
      </c>
      <c r="BZ242" s="12">
        <v>13</v>
      </c>
      <c r="CA242" s="12">
        <v>17</v>
      </c>
      <c r="CB242" s="12">
        <v>2</v>
      </c>
      <c r="CC242" s="12">
        <v>12</v>
      </c>
      <c r="CD242" s="12">
        <v>10</v>
      </c>
      <c r="CE242" s="12">
        <v>1</v>
      </c>
      <c r="CF242" s="12">
        <v>1</v>
      </c>
      <c r="CG242" s="12">
        <v>13</v>
      </c>
      <c r="CH242" s="12">
        <v>51</v>
      </c>
      <c r="CI242" s="12">
        <v>7</v>
      </c>
      <c r="CJ242" s="12">
        <v>43.8</v>
      </c>
      <c r="CK242" s="12">
        <v>9</v>
      </c>
      <c r="CL242" s="12">
        <v>0.58740999999999999</v>
      </c>
      <c r="CM242" s="12">
        <v>0.34849999999999998</v>
      </c>
      <c r="CN242" s="12">
        <f t="shared" si="76"/>
        <v>0.16949152542372881</v>
      </c>
      <c r="CO242" s="12">
        <f t="shared" si="80"/>
        <v>0.4463276836158192</v>
      </c>
      <c r="CP242" s="12">
        <v>0.70587999999999995</v>
      </c>
      <c r="CQ242" s="12">
        <v>0.23529</v>
      </c>
      <c r="CR242" s="12">
        <v>5.8819999999999997E-2</v>
      </c>
      <c r="CS242" s="12">
        <f t="shared" si="81"/>
        <v>0.39047619047619048</v>
      </c>
      <c r="CT242" s="12">
        <f t="shared" si="82"/>
        <v>0.35079365079365077</v>
      </c>
      <c r="CU242" s="12">
        <f t="shared" si="83"/>
        <v>0.26666666666666666</v>
      </c>
      <c r="CV242" s="12">
        <f t="shared" si="84"/>
        <v>0.70588235294117652</v>
      </c>
      <c r="CW242" s="12">
        <f t="shared" si="77"/>
        <v>0.52577319587628868</v>
      </c>
      <c r="CX242" s="12">
        <f t="shared" si="85"/>
        <v>0.70588235294117652</v>
      </c>
      <c r="CY242" s="12">
        <f t="shared" si="86"/>
        <v>51</v>
      </c>
      <c r="CZ242" s="12">
        <f t="shared" si="87"/>
        <v>9</v>
      </c>
      <c r="DA242" s="12">
        <f t="shared" si="88"/>
        <v>0.17647058823529413</v>
      </c>
      <c r="DB242" s="12">
        <f t="shared" si="89"/>
        <v>7.836363636363636</v>
      </c>
      <c r="DC242" s="12">
        <v>12</v>
      </c>
      <c r="DD242" s="12">
        <v>2</v>
      </c>
      <c r="DE242" s="12">
        <v>16.7</v>
      </c>
      <c r="DF242" s="12">
        <v>0</v>
      </c>
      <c r="DG242" s="12">
        <v>0</v>
      </c>
      <c r="DH242" s="12">
        <v>22.3</v>
      </c>
      <c r="DI242" s="12">
        <v>1</v>
      </c>
      <c r="DJ242" s="12">
        <v>0.7</v>
      </c>
      <c r="DK242" s="12">
        <v>0.7</v>
      </c>
      <c r="DL242" s="12">
        <v>0.06</v>
      </c>
      <c r="DM242" s="17">
        <v>-0.7</v>
      </c>
      <c r="DN242" s="12">
        <v>351</v>
      </c>
      <c r="DO242" s="12">
        <v>441</v>
      </c>
      <c r="DP242" s="12">
        <v>79.599999999999994</v>
      </c>
      <c r="DQ242" s="12">
        <v>6710</v>
      </c>
      <c r="DR242" s="12">
        <v>2592</v>
      </c>
      <c r="DS242" s="12">
        <v>128</v>
      </c>
      <c r="DT242" s="12">
        <v>150</v>
      </c>
      <c r="DU242" s="12">
        <v>85.3</v>
      </c>
      <c r="DV242" s="12">
        <v>171</v>
      </c>
      <c r="DW242" s="12">
        <v>193</v>
      </c>
      <c r="DX242" s="12">
        <v>88.6</v>
      </c>
      <c r="DY242" s="12">
        <v>47</v>
      </c>
      <c r="DZ242" s="12">
        <v>79</v>
      </c>
      <c r="EA242" s="12">
        <v>59.5</v>
      </c>
      <c r="EB242" s="12">
        <v>0</v>
      </c>
      <c r="EC242" s="12">
        <v>0.3</v>
      </c>
      <c r="ED242" s="12">
        <v>0.4</v>
      </c>
      <c r="EE242" s="12">
        <v>9</v>
      </c>
      <c r="EF242" s="12">
        <v>28</v>
      </c>
      <c r="EG242" s="12">
        <v>5</v>
      </c>
      <c r="EH242" s="12">
        <v>0</v>
      </c>
      <c r="EI242" s="12">
        <v>34</v>
      </c>
      <c r="EJ242" s="12">
        <v>0</v>
      </c>
      <c r="EK242" s="12">
        <v>0</v>
      </c>
      <c r="EL242" s="12">
        <v>16</v>
      </c>
      <c r="EM242" s="12">
        <v>4</v>
      </c>
      <c r="EN242" s="12">
        <v>19</v>
      </c>
      <c r="EO242" s="12">
        <v>14</v>
      </c>
      <c r="EP242" s="12">
        <v>2</v>
      </c>
      <c r="EQ242" s="12">
        <v>1</v>
      </c>
      <c r="ER242" s="12">
        <v>0</v>
      </c>
      <c r="ES242" s="12">
        <v>2</v>
      </c>
      <c r="ET242" s="12">
        <v>0</v>
      </c>
      <c r="EU242" s="12">
        <v>20</v>
      </c>
      <c r="EV242" s="12">
        <v>12</v>
      </c>
      <c r="EW242" s="12">
        <v>6</v>
      </c>
      <c r="EX242" s="12">
        <v>12</v>
      </c>
      <c r="EY242" s="12">
        <v>2</v>
      </c>
      <c r="EZ242" s="12">
        <v>10</v>
      </c>
      <c r="FA242" s="12">
        <v>21</v>
      </c>
      <c r="FB242" s="12">
        <v>47.6</v>
      </c>
      <c r="FC242" s="12">
        <v>2</v>
      </c>
      <c r="FD242" s="12">
        <v>22</v>
      </c>
      <c r="FE242" s="12">
        <v>0</v>
      </c>
      <c r="FF242" s="12">
        <v>45</v>
      </c>
      <c r="FG242" s="12">
        <v>543</v>
      </c>
      <c r="FH242" s="12">
        <v>87</v>
      </c>
      <c r="FI242" s="12">
        <v>173</v>
      </c>
      <c r="FJ242" s="12">
        <v>257</v>
      </c>
      <c r="FK242" s="12">
        <v>118</v>
      </c>
      <c r="FL242" s="12">
        <v>18</v>
      </c>
      <c r="FM242" s="12">
        <v>10</v>
      </c>
      <c r="FN242" s="12">
        <v>4</v>
      </c>
      <c r="FO242" s="12">
        <v>40</v>
      </c>
      <c r="FP242" s="12">
        <v>344</v>
      </c>
      <c r="FQ242" s="12">
        <v>1927</v>
      </c>
      <c r="FR242" s="12">
        <v>774</v>
      </c>
      <c r="FS242" s="12">
        <v>14</v>
      </c>
      <c r="FT242" s="12">
        <v>12</v>
      </c>
      <c r="FU242" s="12">
        <v>6</v>
      </c>
      <c r="FV242" s="12">
        <v>10</v>
      </c>
      <c r="FW242" s="12">
        <v>11</v>
      </c>
      <c r="FX242" s="12">
        <v>2</v>
      </c>
      <c r="FY242" s="12">
        <v>0</v>
      </c>
      <c r="FZ242" s="12">
        <v>17</v>
      </c>
      <c r="GA242" s="12">
        <v>46</v>
      </c>
      <c r="GB242" s="12">
        <v>9</v>
      </c>
      <c r="GC242" s="12">
        <v>56.3</v>
      </c>
      <c r="GD242" s="12">
        <v>8.7049199999999995</v>
      </c>
      <c r="GE242" s="12">
        <v>0.41259000000000001</v>
      </c>
      <c r="GF242" s="12">
        <v>0.38629000000000002</v>
      </c>
      <c r="GG242" s="12">
        <f t="shared" si="90"/>
        <v>0.17913832199546487</v>
      </c>
      <c r="GH242" s="12">
        <f t="shared" si="91"/>
        <v>0.3401360544217687</v>
      </c>
      <c r="GI242" s="12">
        <v>0.3</v>
      </c>
      <c r="GJ242" s="12">
        <v>0.6</v>
      </c>
      <c r="GK242" s="12">
        <v>0.1</v>
      </c>
      <c r="GL242">
        <f t="shared" si="92"/>
        <v>0.31860036832412525</v>
      </c>
      <c r="GM242">
        <f t="shared" si="93"/>
        <v>0.47329650092081033</v>
      </c>
      <c r="GN242">
        <f t="shared" si="94"/>
        <v>0.21731123388581952</v>
      </c>
      <c r="GO242">
        <f t="shared" si="95"/>
        <v>0.6</v>
      </c>
      <c r="GP242" s="12">
        <f t="shared" si="78"/>
        <v>0.47422680412371132</v>
      </c>
      <c r="GQ242">
        <f t="shared" si="79"/>
        <v>0.75</v>
      </c>
      <c r="GR242">
        <f t="shared" si="96"/>
        <v>40</v>
      </c>
      <c r="GS242">
        <f t="shared" si="97"/>
        <v>11</v>
      </c>
      <c r="GT242">
        <f t="shared" si="98"/>
        <v>0.27500000000000002</v>
      </c>
      <c r="GU242">
        <f t="shared" si="99"/>
        <v>7.8</v>
      </c>
    </row>
    <row r="243" spans="1:203" x14ac:dyDescent="0.2">
      <c r="A243">
        <v>2023</v>
      </c>
      <c r="B243" s="2">
        <v>45087</v>
      </c>
      <c r="C243" s="12" t="s">
        <v>5</v>
      </c>
      <c r="D243" s="15" t="s">
        <v>20</v>
      </c>
      <c r="E243" s="4">
        <f t="shared" si="75"/>
        <v>-2.4</v>
      </c>
      <c r="F243" s="12">
        <v>0</v>
      </c>
      <c r="G243" s="12">
        <v>0</v>
      </c>
      <c r="H243" s="12" t="s">
        <v>7</v>
      </c>
      <c r="I243" s="5" t="s">
        <v>31</v>
      </c>
      <c r="J243" s="12">
        <v>5</v>
      </c>
      <c r="K243" s="12">
        <v>1</v>
      </c>
      <c r="L243" s="12">
        <v>20</v>
      </c>
      <c r="M243" s="12">
        <v>0</v>
      </c>
      <c r="N243" s="12">
        <v>0</v>
      </c>
      <c r="O243" s="12">
        <v>14.6</v>
      </c>
      <c r="P243" s="12">
        <v>1</v>
      </c>
      <c r="Q243" s="12">
        <v>0.4</v>
      </c>
      <c r="R243" s="12">
        <v>0.4</v>
      </c>
      <c r="S243" s="12">
        <v>0.08</v>
      </c>
      <c r="T243" s="17">
        <v>-0.4</v>
      </c>
      <c r="U243" s="12">
        <v>427</v>
      </c>
      <c r="V243" s="12">
        <v>506</v>
      </c>
      <c r="W243" s="12">
        <v>84.4</v>
      </c>
      <c r="X243" s="12">
        <v>7786</v>
      </c>
      <c r="Y243" s="12">
        <v>2663</v>
      </c>
      <c r="Z243" s="12">
        <v>169</v>
      </c>
      <c r="AA243" s="12">
        <v>188</v>
      </c>
      <c r="AB243" s="12">
        <v>89.9</v>
      </c>
      <c r="AC243" s="12">
        <v>204</v>
      </c>
      <c r="AD243" s="12">
        <v>222</v>
      </c>
      <c r="AE243" s="12">
        <v>91.9</v>
      </c>
      <c r="AF243" s="12">
        <v>42</v>
      </c>
      <c r="AG243" s="12">
        <v>70</v>
      </c>
      <c r="AH243" s="12">
        <v>60</v>
      </c>
      <c r="AI243" s="12">
        <v>0</v>
      </c>
      <c r="AJ243" s="12">
        <v>0.3</v>
      </c>
      <c r="AK243" s="12">
        <v>0.4</v>
      </c>
      <c r="AL243" s="12">
        <v>4</v>
      </c>
      <c r="AM243" s="12">
        <v>25</v>
      </c>
      <c r="AN243" s="12">
        <v>2</v>
      </c>
      <c r="AO243" s="12">
        <v>0</v>
      </c>
      <c r="AP243" s="12">
        <v>34</v>
      </c>
      <c r="AQ243" s="12">
        <v>1</v>
      </c>
      <c r="AR243" s="12">
        <v>4</v>
      </c>
      <c r="AS243" s="12">
        <v>8</v>
      </c>
      <c r="AT243" s="12">
        <v>2</v>
      </c>
      <c r="AU243" s="12">
        <v>10</v>
      </c>
      <c r="AV243" s="12">
        <v>4</v>
      </c>
      <c r="AW243" s="12">
        <v>3</v>
      </c>
      <c r="AX243" s="12">
        <v>1</v>
      </c>
      <c r="AY243" s="12">
        <v>1</v>
      </c>
      <c r="AZ243" s="12">
        <v>1</v>
      </c>
      <c r="BA243" s="12">
        <v>0</v>
      </c>
      <c r="BB243" s="12">
        <v>12</v>
      </c>
      <c r="BC243" s="12">
        <v>7</v>
      </c>
      <c r="BD243" s="12">
        <v>5</v>
      </c>
      <c r="BE243" s="12">
        <v>6</v>
      </c>
      <c r="BF243" s="12">
        <v>1</v>
      </c>
      <c r="BG243" s="12">
        <v>9</v>
      </c>
      <c r="BH243" s="12">
        <v>20</v>
      </c>
      <c r="BI243" s="12">
        <v>45</v>
      </c>
      <c r="BJ243" s="12">
        <v>8</v>
      </c>
      <c r="BK243" s="12">
        <v>18</v>
      </c>
      <c r="BL243" s="12">
        <v>0</v>
      </c>
      <c r="BM243" s="12">
        <v>54</v>
      </c>
      <c r="BN243" s="12">
        <v>600</v>
      </c>
      <c r="BO243" s="12">
        <v>68</v>
      </c>
      <c r="BP243" s="12">
        <v>220</v>
      </c>
      <c r="BQ243" s="12">
        <v>310</v>
      </c>
      <c r="BR243" s="12">
        <v>76</v>
      </c>
      <c r="BS243" s="12">
        <v>8</v>
      </c>
      <c r="BT243" s="12">
        <v>25</v>
      </c>
      <c r="BU243" s="12">
        <v>12</v>
      </c>
      <c r="BV243" s="12">
        <v>48</v>
      </c>
      <c r="BW243" s="12">
        <v>250</v>
      </c>
      <c r="BX243" s="12">
        <v>1534</v>
      </c>
      <c r="BY243" s="12">
        <v>764</v>
      </c>
      <c r="BZ243" s="12">
        <v>7</v>
      </c>
      <c r="CA243" s="12">
        <v>7</v>
      </c>
      <c r="CB243" s="12">
        <v>1</v>
      </c>
      <c r="CC243" s="12">
        <v>7</v>
      </c>
      <c r="CD243" s="12">
        <v>9</v>
      </c>
      <c r="CE243" s="12">
        <v>4</v>
      </c>
      <c r="CF243" s="12">
        <v>0</v>
      </c>
      <c r="CG243" s="12">
        <v>11</v>
      </c>
      <c r="CH243" s="12">
        <v>47</v>
      </c>
      <c r="CI243" s="12">
        <v>10</v>
      </c>
      <c r="CJ243" s="12">
        <v>55.6</v>
      </c>
      <c r="CK243" s="12">
        <v>8.8367299999999993</v>
      </c>
      <c r="CL243" s="12">
        <v>0.38973999999999998</v>
      </c>
      <c r="CM243" s="12">
        <v>0.34201999999999999</v>
      </c>
      <c r="CN243" s="12">
        <f t="shared" si="76"/>
        <v>0.14822134387351779</v>
      </c>
      <c r="CO243" s="12">
        <f t="shared" si="80"/>
        <v>0.3715415019762846</v>
      </c>
      <c r="CP243" s="12">
        <v>0.41666999999999998</v>
      </c>
      <c r="CQ243" s="12">
        <v>0.5</v>
      </c>
      <c r="CR243" s="12">
        <v>8.3330000000000001E-2</v>
      </c>
      <c r="CS243" s="12">
        <f t="shared" si="81"/>
        <v>0.36666666666666664</v>
      </c>
      <c r="CT243" s="12">
        <f t="shared" si="82"/>
        <v>0.51666666666666672</v>
      </c>
      <c r="CU243" s="12">
        <f t="shared" si="83"/>
        <v>0.12666666666666668</v>
      </c>
      <c r="CV243" s="12">
        <f t="shared" si="84"/>
        <v>0.58333333333333337</v>
      </c>
      <c r="CW243" s="12">
        <f t="shared" si="77"/>
        <v>0.44761904761904764</v>
      </c>
      <c r="CX243" s="12">
        <f t="shared" si="85"/>
        <v>0.8</v>
      </c>
      <c r="CY243" s="12">
        <f t="shared" si="86"/>
        <v>32</v>
      </c>
      <c r="CZ243" s="12">
        <f t="shared" si="87"/>
        <v>3</v>
      </c>
      <c r="DA243" s="12">
        <f t="shared" si="88"/>
        <v>9.375E-2</v>
      </c>
      <c r="DB243" s="12">
        <f t="shared" si="89"/>
        <v>7.9074074074074074</v>
      </c>
      <c r="DC243" s="12">
        <v>20</v>
      </c>
      <c r="DD243" s="12">
        <v>4</v>
      </c>
      <c r="DE243" s="12">
        <v>20</v>
      </c>
      <c r="DF243" s="12">
        <v>0</v>
      </c>
      <c r="DG243" s="12">
        <v>0</v>
      </c>
      <c r="DH243" s="12">
        <v>18.600000000000001</v>
      </c>
      <c r="DI243" s="12">
        <v>0</v>
      </c>
      <c r="DJ243" s="12">
        <v>2.8</v>
      </c>
      <c r="DK243" s="12">
        <v>2.8</v>
      </c>
      <c r="DL243" s="12">
        <v>0.14000000000000001</v>
      </c>
      <c r="DM243" s="17">
        <v>-2.8</v>
      </c>
      <c r="DN243" s="12">
        <v>348</v>
      </c>
      <c r="DO243" s="12">
        <v>433</v>
      </c>
      <c r="DP243" s="12">
        <v>80.400000000000006</v>
      </c>
      <c r="DQ243" s="12">
        <v>5915</v>
      </c>
      <c r="DR243" s="12">
        <v>2192</v>
      </c>
      <c r="DS243" s="12">
        <v>176</v>
      </c>
      <c r="DT243" s="12">
        <v>196</v>
      </c>
      <c r="DU243" s="12">
        <v>89.8</v>
      </c>
      <c r="DV243" s="12">
        <v>134</v>
      </c>
      <c r="DW243" s="12">
        <v>156</v>
      </c>
      <c r="DX243" s="12">
        <v>85.9</v>
      </c>
      <c r="DY243" s="12">
        <v>30</v>
      </c>
      <c r="DZ243" s="12">
        <v>56</v>
      </c>
      <c r="EA243" s="12">
        <v>53.6</v>
      </c>
      <c r="EB243" s="12">
        <v>0</v>
      </c>
      <c r="EC243" s="12">
        <v>2.1</v>
      </c>
      <c r="ED243" s="12">
        <v>1.1000000000000001</v>
      </c>
      <c r="EE243" s="12">
        <v>14</v>
      </c>
      <c r="EF243" s="12">
        <v>28</v>
      </c>
      <c r="EG243" s="12">
        <v>5</v>
      </c>
      <c r="EH243" s="12">
        <v>2</v>
      </c>
      <c r="EI243" s="12">
        <v>31</v>
      </c>
      <c r="EJ243" s="12">
        <v>6</v>
      </c>
      <c r="EK243" s="12">
        <v>6</v>
      </c>
      <c r="EL243" s="12">
        <v>19</v>
      </c>
      <c r="EM243" s="12">
        <v>9</v>
      </c>
      <c r="EN243" s="12">
        <v>32</v>
      </c>
      <c r="EO243" s="12">
        <v>27</v>
      </c>
      <c r="EP243" s="12">
        <v>2</v>
      </c>
      <c r="EQ243" s="12">
        <v>1</v>
      </c>
      <c r="ER243" s="12">
        <v>2</v>
      </c>
      <c r="ES243" s="12">
        <v>0</v>
      </c>
      <c r="ET243" s="12">
        <v>0</v>
      </c>
      <c r="EU243" s="12">
        <v>20</v>
      </c>
      <c r="EV243" s="12">
        <v>8</v>
      </c>
      <c r="EW243" s="12">
        <v>10</v>
      </c>
      <c r="EX243" s="12">
        <v>9</v>
      </c>
      <c r="EY243" s="12">
        <v>1</v>
      </c>
      <c r="EZ243" s="12">
        <v>11</v>
      </c>
      <c r="FA243" s="12">
        <v>23</v>
      </c>
      <c r="FB243" s="12">
        <v>47.8</v>
      </c>
      <c r="FC243" s="12">
        <v>10</v>
      </c>
      <c r="FD243" s="12">
        <v>6</v>
      </c>
      <c r="FE243" s="12">
        <v>0</v>
      </c>
      <c r="FF243" s="12">
        <v>46</v>
      </c>
      <c r="FG243" s="12">
        <v>538</v>
      </c>
      <c r="FH243" s="12">
        <v>55</v>
      </c>
      <c r="FI243" s="12">
        <v>176</v>
      </c>
      <c r="FJ243" s="12">
        <v>248</v>
      </c>
      <c r="FK243" s="12">
        <v>119</v>
      </c>
      <c r="FL243" s="12">
        <v>23</v>
      </c>
      <c r="FM243" s="12">
        <v>22</v>
      </c>
      <c r="FN243" s="12">
        <v>11</v>
      </c>
      <c r="FO243" s="12">
        <v>50</v>
      </c>
      <c r="FP243" s="12">
        <v>304</v>
      </c>
      <c r="FQ243" s="12">
        <v>1689</v>
      </c>
      <c r="FR243" s="12">
        <v>904</v>
      </c>
      <c r="FS243" s="12">
        <v>22</v>
      </c>
      <c r="FT243" s="12">
        <v>10</v>
      </c>
      <c r="FU243" s="12">
        <v>7</v>
      </c>
      <c r="FV243" s="12">
        <v>14</v>
      </c>
      <c r="FW243" s="12">
        <v>3</v>
      </c>
      <c r="FX243" s="12">
        <v>1</v>
      </c>
      <c r="FY243" s="12">
        <v>0</v>
      </c>
      <c r="FZ243" s="12">
        <v>12</v>
      </c>
      <c r="GA243" s="12">
        <v>58</v>
      </c>
      <c r="GB243" s="12">
        <v>8</v>
      </c>
      <c r="GC243" s="12">
        <v>44.4</v>
      </c>
      <c r="GD243" s="12">
        <v>10.541700000000001</v>
      </c>
      <c r="GE243" s="12">
        <v>0.61026000000000002</v>
      </c>
      <c r="GF243" s="12">
        <v>0.37058000000000002</v>
      </c>
      <c r="GG243" s="12">
        <f t="shared" si="90"/>
        <v>0.15704387990762125</v>
      </c>
      <c r="GH243" s="12">
        <f t="shared" si="91"/>
        <v>0.45265588914549654</v>
      </c>
      <c r="GI243" s="12">
        <v>0.5</v>
      </c>
      <c r="GJ243" s="12">
        <v>0.45</v>
      </c>
      <c r="GK243" s="12">
        <v>0.05</v>
      </c>
      <c r="GL243">
        <f t="shared" si="92"/>
        <v>0.32713754646840149</v>
      </c>
      <c r="GM243">
        <f t="shared" si="93"/>
        <v>0.46096654275092935</v>
      </c>
      <c r="GN243">
        <f t="shared" si="94"/>
        <v>0.22118959107806691</v>
      </c>
      <c r="GO243">
        <f t="shared" si="95"/>
        <v>0.4</v>
      </c>
      <c r="GP243" s="12">
        <f t="shared" si="78"/>
        <v>0.55238095238095242</v>
      </c>
      <c r="GQ243">
        <f t="shared" si="79"/>
        <v>0.7</v>
      </c>
      <c r="GR243">
        <f t="shared" si="96"/>
        <v>38</v>
      </c>
      <c r="GS243">
        <f t="shared" si="97"/>
        <v>12</v>
      </c>
      <c r="GT243">
        <f t="shared" si="98"/>
        <v>0.31578947368421051</v>
      </c>
      <c r="GU243">
        <f t="shared" si="99"/>
        <v>7.5652173913043477</v>
      </c>
    </row>
    <row r="244" spans="1:203" x14ac:dyDescent="0.2">
      <c r="A244">
        <v>2023</v>
      </c>
      <c r="B244" s="2">
        <v>45101</v>
      </c>
      <c r="C244" s="12" t="s">
        <v>5</v>
      </c>
      <c r="D244" s="15" t="s">
        <v>20</v>
      </c>
      <c r="E244" s="4">
        <f t="shared" si="75"/>
        <v>-0.4</v>
      </c>
      <c r="F244" s="12">
        <v>1</v>
      </c>
      <c r="G244" s="12">
        <v>1</v>
      </c>
      <c r="H244" s="12" t="s">
        <v>7</v>
      </c>
      <c r="I244" s="5" t="s">
        <v>33</v>
      </c>
      <c r="J244" s="12">
        <v>8</v>
      </c>
      <c r="K244" s="12">
        <v>3</v>
      </c>
      <c r="L244" s="12">
        <v>37.5</v>
      </c>
      <c r="M244" s="12">
        <v>0.13</v>
      </c>
      <c r="N244" s="12">
        <v>0.33</v>
      </c>
      <c r="O244" s="12">
        <v>16.399999999999999</v>
      </c>
      <c r="P244" s="12">
        <v>2</v>
      </c>
      <c r="Q244" s="12">
        <v>0.6</v>
      </c>
      <c r="R244" s="12">
        <v>0.6</v>
      </c>
      <c r="S244" s="12">
        <v>0.08</v>
      </c>
      <c r="T244" s="18">
        <v>0.4</v>
      </c>
      <c r="U244" s="12">
        <v>354</v>
      </c>
      <c r="V244" s="12">
        <v>433</v>
      </c>
      <c r="W244" s="12">
        <v>81.8</v>
      </c>
      <c r="X244" s="12">
        <v>6250</v>
      </c>
      <c r="Y244" s="12">
        <v>2343</v>
      </c>
      <c r="Z244" s="12">
        <v>148</v>
      </c>
      <c r="AA244" s="12">
        <v>167</v>
      </c>
      <c r="AB244" s="12">
        <v>88.6</v>
      </c>
      <c r="AC244" s="12">
        <v>172</v>
      </c>
      <c r="AD244" s="12">
        <v>193</v>
      </c>
      <c r="AE244" s="12">
        <v>89.1</v>
      </c>
      <c r="AF244" s="12">
        <v>29</v>
      </c>
      <c r="AG244" s="12">
        <v>54</v>
      </c>
      <c r="AH244" s="12">
        <v>53.7</v>
      </c>
      <c r="AI244" s="12">
        <v>1</v>
      </c>
      <c r="AJ244" s="12">
        <v>0.4</v>
      </c>
      <c r="AK244" s="12">
        <v>0.7</v>
      </c>
      <c r="AL244" s="12">
        <v>5</v>
      </c>
      <c r="AM244" s="12">
        <v>25</v>
      </c>
      <c r="AN244" s="12">
        <v>4</v>
      </c>
      <c r="AO244" s="12">
        <v>1</v>
      </c>
      <c r="AP244" s="12">
        <v>23</v>
      </c>
      <c r="AQ244" s="12">
        <v>1</v>
      </c>
      <c r="AR244" s="12">
        <v>3</v>
      </c>
      <c r="AS244" s="12">
        <v>9</v>
      </c>
      <c r="AT244" s="12">
        <v>1</v>
      </c>
      <c r="AU244" s="12">
        <v>14</v>
      </c>
      <c r="AV244" s="12">
        <v>8</v>
      </c>
      <c r="AW244" s="12">
        <v>2</v>
      </c>
      <c r="AX244" s="12">
        <v>0</v>
      </c>
      <c r="AY244" s="12">
        <v>1</v>
      </c>
      <c r="AZ244" s="12">
        <v>3</v>
      </c>
      <c r="BA244" s="12">
        <v>0</v>
      </c>
      <c r="BB244" s="12">
        <v>15</v>
      </c>
      <c r="BC244" s="12">
        <v>9</v>
      </c>
      <c r="BD244" s="12">
        <v>11</v>
      </c>
      <c r="BE244" s="12">
        <v>4</v>
      </c>
      <c r="BF244" s="12">
        <v>0</v>
      </c>
      <c r="BG244" s="12">
        <v>8</v>
      </c>
      <c r="BH244" s="12">
        <v>16</v>
      </c>
      <c r="BI244" s="12">
        <v>50</v>
      </c>
      <c r="BJ244" s="12">
        <v>7</v>
      </c>
      <c r="BK244" s="12">
        <v>46</v>
      </c>
      <c r="BL244" s="12">
        <v>1</v>
      </c>
      <c r="BM244" s="12">
        <v>46</v>
      </c>
      <c r="BN244" s="12">
        <v>561</v>
      </c>
      <c r="BO244" s="12">
        <v>112</v>
      </c>
      <c r="BP244" s="12">
        <v>264</v>
      </c>
      <c r="BQ244" s="12">
        <v>237</v>
      </c>
      <c r="BR244" s="12">
        <v>68</v>
      </c>
      <c r="BS244" s="12">
        <v>12</v>
      </c>
      <c r="BT244" s="12">
        <v>23</v>
      </c>
      <c r="BU244" s="12">
        <v>12</v>
      </c>
      <c r="BV244" s="12">
        <v>52.2</v>
      </c>
      <c r="BW244" s="12">
        <v>358</v>
      </c>
      <c r="BX244" s="12">
        <v>1730</v>
      </c>
      <c r="BY244" s="12">
        <v>921</v>
      </c>
      <c r="BZ244" s="12">
        <v>16</v>
      </c>
      <c r="CA244" s="12">
        <v>11</v>
      </c>
      <c r="CB244" s="12">
        <v>3</v>
      </c>
      <c r="CC244" s="12">
        <v>15</v>
      </c>
      <c r="CD244" s="12">
        <v>4</v>
      </c>
      <c r="CE244" s="12">
        <v>1</v>
      </c>
      <c r="CF244" s="12">
        <v>0</v>
      </c>
      <c r="CG244" s="12">
        <v>14</v>
      </c>
      <c r="CH244" s="12">
        <v>46</v>
      </c>
      <c r="CI244" s="12">
        <v>16</v>
      </c>
      <c r="CJ244" s="12">
        <v>61.5</v>
      </c>
      <c r="CK244" s="12">
        <v>6.2317099999999996</v>
      </c>
      <c r="CL244" s="12">
        <v>0.26667000000000002</v>
      </c>
      <c r="CM244" s="12">
        <v>0.37487999999999999</v>
      </c>
      <c r="CN244" s="12">
        <f t="shared" si="76"/>
        <v>0.13394919168591224</v>
      </c>
      <c r="CO244" s="12">
        <f t="shared" si="80"/>
        <v>0.38568129330254042</v>
      </c>
      <c r="CP244" s="12">
        <v>0.73333000000000004</v>
      </c>
      <c r="CQ244" s="12">
        <v>0.26667000000000002</v>
      </c>
      <c r="CR244" s="12">
        <v>0</v>
      </c>
      <c r="CS244" s="12">
        <f t="shared" si="81"/>
        <v>0.47058823529411764</v>
      </c>
      <c r="CT244" s="12">
        <f t="shared" si="82"/>
        <v>0.42245989304812837</v>
      </c>
      <c r="CU244" s="12">
        <f t="shared" si="83"/>
        <v>0.12121212121212122</v>
      </c>
      <c r="CV244" s="12">
        <f t="shared" si="84"/>
        <v>0.6</v>
      </c>
      <c r="CW244" s="12">
        <f t="shared" si="77"/>
        <v>0.47916666666666669</v>
      </c>
      <c r="CX244" s="12">
        <f t="shared" si="85"/>
        <v>0.625</v>
      </c>
      <c r="CY244" s="12">
        <f t="shared" si="86"/>
        <v>36</v>
      </c>
      <c r="CZ244" s="12">
        <f t="shared" si="87"/>
        <v>7</v>
      </c>
      <c r="DA244" s="12">
        <f t="shared" si="88"/>
        <v>0.19444444444444445</v>
      </c>
      <c r="DB244" s="12">
        <f t="shared" si="89"/>
        <v>7.6956521739130439</v>
      </c>
      <c r="DC244" s="12">
        <v>16</v>
      </c>
      <c r="DD244" s="12">
        <v>7</v>
      </c>
      <c r="DE244" s="12">
        <v>43.8</v>
      </c>
      <c r="DF244" s="12">
        <v>0.06</v>
      </c>
      <c r="DG244" s="12">
        <v>0.14000000000000001</v>
      </c>
      <c r="DH244" s="12">
        <v>20.6</v>
      </c>
      <c r="DI244" s="12">
        <v>2</v>
      </c>
      <c r="DJ244" s="12">
        <v>1</v>
      </c>
      <c r="DK244" s="12">
        <v>1</v>
      </c>
      <c r="DL244" s="12">
        <v>0.06</v>
      </c>
      <c r="DM244" s="12">
        <v>0</v>
      </c>
      <c r="DN244" s="12">
        <v>398</v>
      </c>
      <c r="DO244" s="12">
        <v>511</v>
      </c>
      <c r="DP244" s="12">
        <v>77.900000000000006</v>
      </c>
      <c r="DQ244" s="12">
        <v>7299</v>
      </c>
      <c r="DR244" s="12">
        <v>2361</v>
      </c>
      <c r="DS244" s="12">
        <v>195</v>
      </c>
      <c r="DT244" s="12">
        <v>213</v>
      </c>
      <c r="DU244" s="12">
        <v>91.5</v>
      </c>
      <c r="DV244" s="12">
        <v>147</v>
      </c>
      <c r="DW244" s="12">
        <v>188</v>
      </c>
      <c r="DX244" s="12">
        <v>78.2</v>
      </c>
      <c r="DY244" s="12">
        <v>52</v>
      </c>
      <c r="DZ244" s="12">
        <v>89</v>
      </c>
      <c r="EA244" s="12">
        <v>58.4</v>
      </c>
      <c r="EB244" s="12">
        <v>1</v>
      </c>
      <c r="EC244" s="12">
        <v>0.5</v>
      </c>
      <c r="ED244" s="12">
        <v>0.8</v>
      </c>
      <c r="EE244" s="12">
        <v>8</v>
      </c>
      <c r="EF244" s="12">
        <v>39</v>
      </c>
      <c r="EG244" s="12">
        <v>10</v>
      </c>
      <c r="EH244" s="12">
        <v>1</v>
      </c>
      <c r="EI244" s="12">
        <v>42</v>
      </c>
      <c r="EJ244" s="12">
        <v>2</v>
      </c>
      <c r="EK244" s="12">
        <v>5</v>
      </c>
      <c r="EL244" s="12">
        <v>28</v>
      </c>
      <c r="EM244" s="12">
        <v>3</v>
      </c>
      <c r="EN244" s="12">
        <v>29</v>
      </c>
      <c r="EO244" s="12">
        <v>21</v>
      </c>
      <c r="EP244" s="12">
        <v>1</v>
      </c>
      <c r="EQ244" s="12">
        <v>2</v>
      </c>
      <c r="ER244" s="12">
        <v>2</v>
      </c>
      <c r="ES244" s="12">
        <v>3</v>
      </c>
      <c r="ET244" s="12">
        <v>0</v>
      </c>
      <c r="EU244" s="12">
        <v>11</v>
      </c>
      <c r="EV244" s="12">
        <v>8</v>
      </c>
      <c r="EW244" s="12">
        <v>5</v>
      </c>
      <c r="EX244" s="12">
        <v>5</v>
      </c>
      <c r="EY244" s="12">
        <v>1</v>
      </c>
      <c r="EZ244" s="12">
        <v>7</v>
      </c>
      <c r="FA244" s="12">
        <v>19</v>
      </c>
      <c r="FB244" s="12">
        <v>36.799999999999997</v>
      </c>
      <c r="FC244" s="12">
        <v>5</v>
      </c>
      <c r="FD244" s="12">
        <v>5</v>
      </c>
      <c r="FE244" s="12">
        <v>0</v>
      </c>
      <c r="FF244" s="12">
        <v>54</v>
      </c>
      <c r="FG244" s="12">
        <v>594</v>
      </c>
      <c r="FH244" s="12">
        <v>39</v>
      </c>
      <c r="FI244" s="12">
        <v>127</v>
      </c>
      <c r="FJ244" s="12">
        <v>285</v>
      </c>
      <c r="FK244" s="12">
        <v>187</v>
      </c>
      <c r="FL244" s="12">
        <v>25</v>
      </c>
      <c r="FM244" s="12">
        <v>19</v>
      </c>
      <c r="FN244" s="12">
        <v>8</v>
      </c>
      <c r="FO244" s="12">
        <v>42.1</v>
      </c>
      <c r="FP244" s="12">
        <v>309</v>
      </c>
      <c r="FQ244" s="12">
        <v>2091</v>
      </c>
      <c r="FR244" s="12">
        <v>1162</v>
      </c>
      <c r="FS244" s="12">
        <v>22</v>
      </c>
      <c r="FT244" s="12">
        <v>19</v>
      </c>
      <c r="FU244" s="12">
        <v>7</v>
      </c>
      <c r="FV244" s="12">
        <v>12</v>
      </c>
      <c r="FW244" s="12">
        <v>7</v>
      </c>
      <c r="FX244" s="12">
        <v>3</v>
      </c>
      <c r="FY244" s="12">
        <v>0</v>
      </c>
      <c r="FZ244" s="12">
        <v>15</v>
      </c>
      <c r="GA244" s="12">
        <v>50</v>
      </c>
      <c r="GB244" s="12">
        <v>10</v>
      </c>
      <c r="GC244" s="12">
        <v>38.5</v>
      </c>
      <c r="GD244" s="12">
        <v>12.027799999999999</v>
      </c>
      <c r="GE244" s="12">
        <v>0.73333000000000004</v>
      </c>
      <c r="GF244" s="12">
        <v>0.32346999999999998</v>
      </c>
      <c r="GG244" s="12">
        <f t="shared" si="90"/>
        <v>0.18786692759295498</v>
      </c>
      <c r="GH244" s="12">
        <f t="shared" si="91"/>
        <v>0.41682974559686886</v>
      </c>
      <c r="GI244" s="12">
        <v>0.45455000000000001</v>
      </c>
      <c r="GJ244" s="12">
        <v>0.45455000000000001</v>
      </c>
      <c r="GK244" s="12">
        <v>9.0910000000000005E-2</v>
      </c>
      <c r="GL244">
        <f t="shared" si="92"/>
        <v>0.2138047138047138</v>
      </c>
      <c r="GM244">
        <f t="shared" si="93"/>
        <v>0.47979797979797978</v>
      </c>
      <c r="GN244">
        <f t="shared" si="94"/>
        <v>0.31481481481481483</v>
      </c>
      <c r="GO244">
        <f t="shared" si="95"/>
        <v>0.72727272727272729</v>
      </c>
      <c r="GP244" s="12">
        <f t="shared" si="78"/>
        <v>0.52083333333333337</v>
      </c>
      <c r="GQ244">
        <f t="shared" si="79"/>
        <v>0.5</v>
      </c>
      <c r="GR244">
        <f t="shared" si="96"/>
        <v>58</v>
      </c>
      <c r="GS244">
        <f t="shared" si="97"/>
        <v>17</v>
      </c>
      <c r="GT244">
        <f t="shared" si="98"/>
        <v>0.29310344827586204</v>
      </c>
      <c r="GU244">
        <f t="shared" si="99"/>
        <v>7.3703703703703702</v>
      </c>
    </row>
    <row r="245" spans="1:203" x14ac:dyDescent="0.2">
      <c r="A245">
        <v>2023</v>
      </c>
      <c r="B245" s="2">
        <v>45108</v>
      </c>
      <c r="C245" s="12" t="s">
        <v>5</v>
      </c>
      <c r="D245" s="13" t="s">
        <v>2</v>
      </c>
      <c r="E245" s="4">
        <f t="shared" si="75"/>
        <v>0.30000000000000004</v>
      </c>
      <c r="F245" s="12">
        <v>1</v>
      </c>
      <c r="G245" s="12">
        <v>0</v>
      </c>
      <c r="H245" s="12" t="s">
        <v>7</v>
      </c>
      <c r="I245" s="5" t="s">
        <v>3</v>
      </c>
      <c r="J245" s="12">
        <v>10</v>
      </c>
      <c r="K245" s="12">
        <v>7</v>
      </c>
      <c r="L245" s="12">
        <v>70</v>
      </c>
      <c r="M245" s="12">
        <v>0.1</v>
      </c>
      <c r="N245" s="12">
        <v>0.14000000000000001</v>
      </c>
      <c r="O245" s="12">
        <v>16.600000000000001</v>
      </c>
      <c r="P245" s="12">
        <v>0</v>
      </c>
      <c r="Q245" s="12">
        <v>0.8</v>
      </c>
      <c r="R245" s="12">
        <v>0.8</v>
      </c>
      <c r="S245" s="12">
        <v>0.09</v>
      </c>
      <c r="T245" s="18">
        <v>0.2</v>
      </c>
      <c r="U245" s="12">
        <v>311</v>
      </c>
      <c r="V245" s="12">
        <v>392</v>
      </c>
      <c r="W245" s="12">
        <v>79.3</v>
      </c>
      <c r="X245" s="12">
        <v>5570</v>
      </c>
      <c r="Y245" s="12">
        <v>2289</v>
      </c>
      <c r="Z245" s="12">
        <v>128</v>
      </c>
      <c r="AA245" s="12">
        <v>145</v>
      </c>
      <c r="AB245" s="12">
        <v>88.3</v>
      </c>
      <c r="AC245" s="12">
        <v>137</v>
      </c>
      <c r="AD245" s="12">
        <v>154</v>
      </c>
      <c r="AE245" s="12">
        <v>89</v>
      </c>
      <c r="AF245" s="12">
        <v>33</v>
      </c>
      <c r="AG245" s="12">
        <v>66</v>
      </c>
      <c r="AH245" s="12">
        <v>50</v>
      </c>
      <c r="AI245" s="12">
        <v>1</v>
      </c>
      <c r="AJ245" s="12">
        <v>0.7</v>
      </c>
      <c r="AK245" s="12">
        <v>0.8</v>
      </c>
      <c r="AL245" s="12">
        <v>6</v>
      </c>
      <c r="AM245" s="12">
        <v>29</v>
      </c>
      <c r="AN245" s="12">
        <v>5</v>
      </c>
      <c r="AO245" s="12">
        <v>1</v>
      </c>
      <c r="AP245" s="12">
        <v>34</v>
      </c>
      <c r="AQ245" s="12">
        <v>2</v>
      </c>
      <c r="AR245" s="12">
        <v>2</v>
      </c>
      <c r="AS245" s="12">
        <v>12</v>
      </c>
      <c r="AT245" s="12">
        <v>3</v>
      </c>
      <c r="AU245" s="12">
        <v>17</v>
      </c>
      <c r="AV245" s="12">
        <v>12</v>
      </c>
      <c r="AW245" s="12">
        <v>1</v>
      </c>
      <c r="AX245" s="12">
        <v>2</v>
      </c>
      <c r="AY245" s="12">
        <v>2</v>
      </c>
      <c r="AZ245" s="12">
        <v>0</v>
      </c>
      <c r="BA245" s="12">
        <v>0</v>
      </c>
      <c r="BB245" s="12">
        <v>14</v>
      </c>
      <c r="BC245" s="12">
        <v>7</v>
      </c>
      <c r="BD245" s="12">
        <v>6</v>
      </c>
      <c r="BE245" s="12">
        <v>4</v>
      </c>
      <c r="BF245" s="12">
        <v>4</v>
      </c>
      <c r="BG245" s="12">
        <v>11</v>
      </c>
      <c r="BH245" s="12">
        <v>23</v>
      </c>
      <c r="BI245" s="12">
        <v>47.8</v>
      </c>
      <c r="BJ245" s="12">
        <v>9</v>
      </c>
      <c r="BK245" s="12">
        <v>29</v>
      </c>
      <c r="BL245" s="12">
        <v>0</v>
      </c>
      <c r="BM245" s="12">
        <v>42</v>
      </c>
      <c r="BN245" s="12">
        <v>510</v>
      </c>
      <c r="BO245" s="12">
        <v>66</v>
      </c>
      <c r="BP245" s="12">
        <v>204</v>
      </c>
      <c r="BQ245" s="12">
        <v>228</v>
      </c>
      <c r="BR245" s="12">
        <v>82</v>
      </c>
      <c r="BS245" s="12">
        <v>24</v>
      </c>
      <c r="BT245" s="12">
        <v>16</v>
      </c>
      <c r="BU245" s="12">
        <v>6</v>
      </c>
      <c r="BV245" s="12">
        <v>37.5</v>
      </c>
      <c r="BW245" s="12">
        <v>218</v>
      </c>
      <c r="BX245" s="12">
        <v>1149</v>
      </c>
      <c r="BY245" s="12">
        <v>559</v>
      </c>
      <c r="BZ245" s="12">
        <v>11</v>
      </c>
      <c r="CA245" s="12">
        <v>3</v>
      </c>
      <c r="CB245" s="12">
        <v>5</v>
      </c>
      <c r="CC245" s="12">
        <v>17</v>
      </c>
      <c r="CD245" s="12">
        <v>8</v>
      </c>
      <c r="CE245" s="12">
        <v>3</v>
      </c>
      <c r="CF245" s="12">
        <v>0</v>
      </c>
      <c r="CG245" s="12">
        <v>7</v>
      </c>
      <c r="CH245" s="12">
        <v>55</v>
      </c>
      <c r="CI245" s="12">
        <v>12</v>
      </c>
      <c r="CJ245" s="12">
        <v>46.2</v>
      </c>
      <c r="CK245" s="12">
        <v>9.3050800000000002</v>
      </c>
      <c r="CL245" s="12">
        <v>0.37963000000000002</v>
      </c>
      <c r="CM245" s="12">
        <v>0.41094999999999998</v>
      </c>
      <c r="CN245" s="12">
        <f t="shared" si="76"/>
        <v>0.17857142857142858</v>
      </c>
      <c r="CO245" s="12">
        <f t="shared" si="80"/>
        <v>0.36989795918367346</v>
      </c>
      <c r="CP245" s="12">
        <v>0.42857000000000001</v>
      </c>
      <c r="CQ245" s="12">
        <v>0.28571000000000002</v>
      </c>
      <c r="CR245" s="12">
        <v>0.28571000000000002</v>
      </c>
      <c r="CS245" s="12">
        <f t="shared" si="81"/>
        <v>0.4</v>
      </c>
      <c r="CT245" s="12">
        <f t="shared" si="82"/>
        <v>0.44705882352941179</v>
      </c>
      <c r="CU245" s="12">
        <f t="shared" si="83"/>
        <v>0.16078431372549021</v>
      </c>
      <c r="CV245" s="12">
        <f t="shared" si="84"/>
        <v>0.5</v>
      </c>
      <c r="CW245" s="12">
        <f t="shared" si="77"/>
        <v>0.5092592592592593</v>
      </c>
      <c r="CX245" s="12">
        <f t="shared" si="85"/>
        <v>0.6</v>
      </c>
      <c r="CY245" s="12">
        <f t="shared" si="86"/>
        <v>32</v>
      </c>
      <c r="CZ245" s="12">
        <f t="shared" si="87"/>
        <v>10</v>
      </c>
      <c r="DA245" s="12">
        <f t="shared" si="88"/>
        <v>0.3125</v>
      </c>
      <c r="DB245" s="12">
        <f t="shared" si="89"/>
        <v>7.4047619047619051</v>
      </c>
      <c r="DC245" s="12">
        <v>11</v>
      </c>
      <c r="DD245" s="12">
        <v>3</v>
      </c>
      <c r="DE245" s="12">
        <v>27.3</v>
      </c>
      <c r="DF245" s="12">
        <v>0</v>
      </c>
      <c r="DG245" s="12">
        <v>0</v>
      </c>
      <c r="DH245" s="12">
        <v>23.9</v>
      </c>
      <c r="DI245" s="12">
        <v>0</v>
      </c>
      <c r="DJ245" s="12">
        <v>0.5</v>
      </c>
      <c r="DK245" s="12">
        <v>0.5</v>
      </c>
      <c r="DL245" s="12">
        <v>0.04</v>
      </c>
      <c r="DM245" s="17">
        <v>-0.5</v>
      </c>
      <c r="DN245" s="12">
        <v>452</v>
      </c>
      <c r="DO245" s="12">
        <v>549</v>
      </c>
      <c r="DP245" s="12">
        <v>82.3</v>
      </c>
      <c r="DQ245" s="12">
        <v>7838</v>
      </c>
      <c r="DR245" s="12">
        <v>2914</v>
      </c>
      <c r="DS245" s="12">
        <v>200</v>
      </c>
      <c r="DT245" s="12">
        <v>226</v>
      </c>
      <c r="DU245" s="12">
        <v>88.5</v>
      </c>
      <c r="DV245" s="12">
        <v>220</v>
      </c>
      <c r="DW245" s="12">
        <v>248</v>
      </c>
      <c r="DX245" s="12">
        <v>88.7</v>
      </c>
      <c r="DY245" s="12">
        <v>31</v>
      </c>
      <c r="DZ245" s="12">
        <v>62</v>
      </c>
      <c r="EA245" s="12">
        <v>50</v>
      </c>
      <c r="EB245" s="12">
        <v>0</v>
      </c>
      <c r="EC245" s="12">
        <v>0.3</v>
      </c>
      <c r="ED245" s="12">
        <v>0.6</v>
      </c>
      <c r="EE245" s="12">
        <v>7</v>
      </c>
      <c r="EF245" s="12">
        <v>38</v>
      </c>
      <c r="EG245" s="12">
        <v>5</v>
      </c>
      <c r="EH245" s="12">
        <v>2</v>
      </c>
      <c r="EI245" s="12">
        <v>36</v>
      </c>
      <c r="EJ245" s="12">
        <v>1</v>
      </c>
      <c r="EK245" s="12">
        <v>4</v>
      </c>
      <c r="EL245" s="12">
        <v>29</v>
      </c>
      <c r="EM245" s="12">
        <v>10</v>
      </c>
      <c r="EN245" s="12">
        <v>18</v>
      </c>
      <c r="EO245" s="12">
        <v>15</v>
      </c>
      <c r="EP245" s="12">
        <v>1</v>
      </c>
      <c r="EQ245" s="12">
        <v>1</v>
      </c>
      <c r="ER245" s="12">
        <v>1</v>
      </c>
      <c r="ES245" s="12">
        <v>0</v>
      </c>
      <c r="ET245" s="12">
        <v>0</v>
      </c>
      <c r="EU245" s="12">
        <v>16</v>
      </c>
      <c r="EV245" s="12">
        <v>10</v>
      </c>
      <c r="EW245" s="12">
        <v>6</v>
      </c>
      <c r="EX245" s="12">
        <v>7</v>
      </c>
      <c r="EY245" s="12">
        <v>3</v>
      </c>
      <c r="EZ245" s="12">
        <v>8</v>
      </c>
      <c r="FA245" s="12">
        <v>14</v>
      </c>
      <c r="FB245" s="12">
        <v>57.1</v>
      </c>
      <c r="FC245" s="12">
        <v>4</v>
      </c>
      <c r="FD245" s="12">
        <v>10</v>
      </c>
      <c r="FE245" s="12">
        <v>0</v>
      </c>
      <c r="FF245" s="12">
        <v>58</v>
      </c>
      <c r="FG245" s="12">
        <v>643</v>
      </c>
      <c r="FH245" s="12">
        <v>58</v>
      </c>
      <c r="FI245" s="12">
        <v>203</v>
      </c>
      <c r="FJ245" s="12">
        <v>312</v>
      </c>
      <c r="FK245" s="12">
        <v>134</v>
      </c>
      <c r="FL245" s="12">
        <v>13</v>
      </c>
      <c r="FM245" s="12">
        <v>26</v>
      </c>
      <c r="FN245" s="12">
        <v>12</v>
      </c>
      <c r="FO245" s="12">
        <v>46.2</v>
      </c>
      <c r="FP245" s="12">
        <v>357</v>
      </c>
      <c r="FQ245" s="12">
        <v>1651</v>
      </c>
      <c r="FR245" s="12">
        <v>876</v>
      </c>
      <c r="FS245" s="12">
        <v>19</v>
      </c>
      <c r="FT245" s="12">
        <v>10</v>
      </c>
      <c r="FU245" s="12">
        <v>3</v>
      </c>
      <c r="FV245" s="12">
        <v>15</v>
      </c>
      <c r="FW245" s="12">
        <v>3</v>
      </c>
      <c r="FX245" s="12">
        <v>1</v>
      </c>
      <c r="FY245" s="12">
        <v>0</v>
      </c>
      <c r="FZ245" s="12">
        <v>12</v>
      </c>
      <c r="GA245" s="12">
        <v>53</v>
      </c>
      <c r="GB245" s="12">
        <v>14</v>
      </c>
      <c r="GC245" s="12">
        <v>53.8</v>
      </c>
      <c r="GD245" s="12">
        <v>9.3333300000000001</v>
      </c>
      <c r="GE245" s="12">
        <v>0.62036999999999998</v>
      </c>
      <c r="GF245" s="12">
        <v>0.37178</v>
      </c>
      <c r="GG245" s="12">
        <f t="shared" si="90"/>
        <v>0.122040072859745</v>
      </c>
      <c r="GH245" s="12">
        <f t="shared" si="91"/>
        <v>0.4116575591985428</v>
      </c>
      <c r="GI245" s="12">
        <v>0.375</v>
      </c>
      <c r="GJ245" s="12">
        <v>0.4375</v>
      </c>
      <c r="GK245" s="12">
        <v>0.1875</v>
      </c>
      <c r="GL245">
        <f t="shared" si="92"/>
        <v>0.31570762052877138</v>
      </c>
      <c r="GM245">
        <f t="shared" si="93"/>
        <v>0.48522550544323484</v>
      </c>
      <c r="GN245">
        <f t="shared" si="94"/>
        <v>0.20839813374805599</v>
      </c>
      <c r="GO245">
        <f t="shared" si="95"/>
        <v>0.625</v>
      </c>
      <c r="GP245" s="12">
        <f t="shared" si="78"/>
        <v>0.49074074074074076</v>
      </c>
      <c r="GQ245">
        <f t="shared" si="79"/>
        <v>0.63636363636363635</v>
      </c>
      <c r="GR245">
        <f t="shared" si="96"/>
        <v>48</v>
      </c>
      <c r="GS245">
        <f t="shared" si="97"/>
        <v>8</v>
      </c>
      <c r="GT245">
        <f t="shared" si="98"/>
        <v>0.16666666666666666</v>
      </c>
      <c r="GU245">
        <f t="shared" si="99"/>
        <v>7.7931034482758621</v>
      </c>
    </row>
    <row r="246" spans="1:203" x14ac:dyDescent="0.2">
      <c r="A246">
        <v>2023</v>
      </c>
      <c r="B246" s="2">
        <v>45158</v>
      </c>
      <c r="C246" s="12" t="s">
        <v>1</v>
      </c>
      <c r="D246" s="14" t="s">
        <v>6</v>
      </c>
      <c r="E246" s="4">
        <f t="shared" si="75"/>
        <v>1.3000000000000003</v>
      </c>
      <c r="F246" s="12">
        <v>0</v>
      </c>
      <c r="G246" s="12">
        <v>2</v>
      </c>
      <c r="H246" s="12" t="s">
        <v>7</v>
      </c>
      <c r="I246" s="5" t="s">
        <v>27</v>
      </c>
      <c r="J246" s="12">
        <v>19</v>
      </c>
      <c r="K246" s="12">
        <v>5</v>
      </c>
      <c r="L246" s="12">
        <v>26.3</v>
      </c>
      <c r="M246" s="12">
        <v>0</v>
      </c>
      <c r="N246" s="12">
        <v>0</v>
      </c>
      <c r="O246" s="12">
        <v>14.7</v>
      </c>
      <c r="P246" s="12">
        <v>0</v>
      </c>
      <c r="Q246" s="12">
        <v>2.2000000000000002</v>
      </c>
      <c r="R246" s="12">
        <v>2.2000000000000002</v>
      </c>
      <c r="S246" s="12">
        <v>0.12</v>
      </c>
      <c r="T246" s="17">
        <v>-2.2000000000000002</v>
      </c>
      <c r="U246" s="12">
        <v>518</v>
      </c>
      <c r="V246" s="12">
        <v>614</v>
      </c>
      <c r="W246" s="12">
        <v>84.4</v>
      </c>
      <c r="X246" s="12">
        <v>9023</v>
      </c>
      <c r="Y246" s="12">
        <v>3362</v>
      </c>
      <c r="Z246" s="12">
        <v>238</v>
      </c>
      <c r="AA246" s="12">
        <v>261</v>
      </c>
      <c r="AB246" s="12">
        <v>91.2</v>
      </c>
      <c r="AC246" s="12">
        <v>225</v>
      </c>
      <c r="AD246" s="12">
        <v>254</v>
      </c>
      <c r="AE246" s="12">
        <v>88.6</v>
      </c>
      <c r="AF246" s="12">
        <v>42</v>
      </c>
      <c r="AG246" s="12">
        <v>68</v>
      </c>
      <c r="AH246" s="12">
        <v>61.8</v>
      </c>
      <c r="AI246" s="12">
        <v>0</v>
      </c>
      <c r="AJ246" s="12">
        <v>2</v>
      </c>
      <c r="AK246" s="12">
        <v>2.1</v>
      </c>
      <c r="AL246" s="12">
        <v>15</v>
      </c>
      <c r="AM246" s="12">
        <v>52</v>
      </c>
      <c r="AN246" s="12">
        <v>13</v>
      </c>
      <c r="AO246" s="12">
        <v>3</v>
      </c>
      <c r="AP246" s="12">
        <v>71</v>
      </c>
      <c r="AQ246" s="12">
        <v>3</v>
      </c>
      <c r="AR246" s="12">
        <v>6</v>
      </c>
      <c r="AS246" s="12">
        <v>16</v>
      </c>
      <c r="AT246" s="12">
        <v>3</v>
      </c>
      <c r="AU246" s="12">
        <v>35</v>
      </c>
      <c r="AV246" s="12">
        <v>32</v>
      </c>
      <c r="AW246" s="12">
        <v>1</v>
      </c>
      <c r="AX246" s="12">
        <v>0</v>
      </c>
      <c r="AY246" s="12">
        <v>2</v>
      </c>
      <c r="AZ246" s="12">
        <v>0</v>
      </c>
      <c r="BA246" s="12">
        <v>0</v>
      </c>
      <c r="BB246" s="12">
        <v>19</v>
      </c>
      <c r="BC246" s="12">
        <v>13</v>
      </c>
      <c r="BD246" s="12">
        <v>8</v>
      </c>
      <c r="BE246" s="12">
        <v>10</v>
      </c>
      <c r="BF246" s="12">
        <v>1</v>
      </c>
      <c r="BG246" s="12">
        <v>7</v>
      </c>
      <c r="BH246" s="12">
        <v>12</v>
      </c>
      <c r="BI246" s="12">
        <v>58.3</v>
      </c>
      <c r="BJ246" s="12">
        <v>5</v>
      </c>
      <c r="BK246" s="12">
        <v>12</v>
      </c>
      <c r="BL246" s="12">
        <v>0</v>
      </c>
      <c r="BM246" s="12">
        <v>63</v>
      </c>
      <c r="BN246" s="12">
        <v>716</v>
      </c>
      <c r="BO246" s="12">
        <v>43</v>
      </c>
      <c r="BP246" s="12">
        <v>171</v>
      </c>
      <c r="BQ246" s="12">
        <v>383</v>
      </c>
      <c r="BR246" s="12">
        <v>164</v>
      </c>
      <c r="BS246" s="12">
        <v>29</v>
      </c>
      <c r="BT246" s="12">
        <v>12</v>
      </c>
      <c r="BU246" s="12">
        <v>4</v>
      </c>
      <c r="BV246" s="12">
        <v>33.299999999999997</v>
      </c>
      <c r="BW246" s="12">
        <v>469</v>
      </c>
      <c r="BX246" s="12">
        <v>2311</v>
      </c>
      <c r="BY246" s="12">
        <v>1255</v>
      </c>
      <c r="BZ246" s="12">
        <v>22</v>
      </c>
      <c r="CA246" s="12">
        <v>10</v>
      </c>
      <c r="CB246" s="12">
        <v>6</v>
      </c>
      <c r="CC246" s="12">
        <v>14</v>
      </c>
      <c r="CD246" s="12">
        <v>7</v>
      </c>
      <c r="CE246" s="12">
        <v>2</v>
      </c>
      <c r="CF246" s="12">
        <v>0</v>
      </c>
      <c r="CG246" s="12">
        <v>13</v>
      </c>
      <c r="CH246" s="12">
        <v>54</v>
      </c>
      <c r="CI246" s="12">
        <v>18</v>
      </c>
      <c r="CJ246" s="12">
        <v>66.7</v>
      </c>
      <c r="CK246" s="12">
        <v>7.4489799999999997</v>
      </c>
      <c r="CL246" s="12">
        <v>0.59853999999999996</v>
      </c>
      <c r="CM246" s="12">
        <v>0.37259999999999999</v>
      </c>
      <c r="CN246" s="12">
        <f t="shared" si="76"/>
        <v>0.1254071661237785</v>
      </c>
      <c r="CO246" s="12">
        <f t="shared" si="80"/>
        <v>0.42508143322475572</v>
      </c>
      <c r="CP246" s="12">
        <v>0.42104999999999998</v>
      </c>
      <c r="CQ246" s="12">
        <v>0.52632000000000001</v>
      </c>
      <c r="CR246" s="12">
        <v>5.2630000000000003E-2</v>
      </c>
      <c r="CS246" s="12">
        <f t="shared" si="81"/>
        <v>0.23882681564245811</v>
      </c>
      <c r="CT246" s="12">
        <f t="shared" si="82"/>
        <v>0.53491620111731841</v>
      </c>
      <c r="CU246" s="12">
        <f t="shared" si="83"/>
        <v>0.22905027932960895</v>
      </c>
      <c r="CV246" s="12">
        <f t="shared" si="84"/>
        <v>0.68421052631578949</v>
      </c>
      <c r="CW246" s="12">
        <f t="shared" si="77"/>
        <v>0.54545454545454541</v>
      </c>
      <c r="CX246" s="12">
        <f t="shared" si="85"/>
        <v>0.78947368421052633</v>
      </c>
      <c r="CY246" s="12">
        <f t="shared" si="86"/>
        <v>62</v>
      </c>
      <c r="CZ246" s="12">
        <f t="shared" si="87"/>
        <v>19</v>
      </c>
      <c r="DA246" s="12">
        <f t="shared" si="88"/>
        <v>0.30645161290322581</v>
      </c>
      <c r="DB246" s="12">
        <f t="shared" si="89"/>
        <v>8.2222222222222214</v>
      </c>
      <c r="DC246" s="12">
        <v>12</v>
      </c>
      <c r="DD246" s="12">
        <v>4</v>
      </c>
      <c r="DE246" s="12">
        <v>33.299999999999997</v>
      </c>
      <c r="DF246" s="12">
        <v>0.17</v>
      </c>
      <c r="DG246" s="12">
        <v>0.5</v>
      </c>
      <c r="DH246" s="12">
        <v>17.899999999999999</v>
      </c>
      <c r="DI246" s="12">
        <v>0</v>
      </c>
      <c r="DJ246" s="12">
        <v>0.9</v>
      </c>
      <c r="DK246" s="12">
        <v>0.9</v>
      </c>
      <c r="DL246" s="12">
        <v>7.0000000000000007E-2</v>
      </c>
      <c r="DM246" s="18">
        <v>1.1000000000000001</v>
      </c>
      <c r="DN246" s="12">
        <v>277</v>
      </c>
      <c r="DO246" s="12">
        <v>365</v>
      </c>
      <c r="DP246" s="12">
        <v>75.900000000000006</v>
      </c>
      <c r="DQ246" s="12">
        <v>5069</v>
      </c>
      <c r="DR246" s="12">
        <v>2336</v>
      </c>
      <c r="DS246" s="12">
        <v>126</v>
      </c>
      <c r="DT246" s="12">
        <v>138</v>
      </c>
      <c r="DU246" s="12">
        <v>91.3</v>
      </c>
      <c r="DV246" s="12">
        <v>109</v>
      </c>
      <c r="DW246" s="12">
        <v>129</v>
      </c>
      <c r="DX246" s="12">
        <v>84.5</v>
      </c>
      <c r="DY246" s="12">
        <v>33</v>
      </c>
      <c r="DZ246" s="12">
        <v>68</v>
      </c>
      <c r="EA246" s="12">
        <v>48.5</v>
      </c>
      <c r="EB246" s="12">
        <v>1</v>
      </c>
      <c r="EC246" s="12">
        <v>0.8</v>
      </c>
      <c r="ED246" s="12">
        <v>0.8</v>
      </c>
      <c r="EE246" s="12">
        <v>10</v>
      </c>
      <c r="EF246" s="12">
        <v>25</v>
      </c>
      <c r="EG246" s="12">
        <v>3</v>
      </c>
      <c r="EH246" s="12">
        <v>2</v>
      </c>
      <c r="EI246" s="12">
        <v>34</v>
      </c>
      <c r="EJ246" s="12">
        <v>2</v>
      </c>
      <c r="EK246" s="12">
        <v>2</v>
      </c>
      <c r="EL246" s="12">
        <v>16</v>
      </c>
      <c r="EM246" s="12">
        <v>5</v>
      </c>
      <c r="EN246" s="12">
        <v>19</v>
      </c>
      <c r="EO246" s="12">
        <v>16</v>
      </c>
      <c r="EP246" s="12">
        <v>2</v>
      </c>
      <c r="EQ246" s="12">
        <v>0</v>
      </c>
      <c r="ER246" s="12">
        <v>1</v>
      </c>
      <c r="ES246" s="12">
        <v>0</v>
      </c>
      <c r="ET246" s="12">
        <v>0</v>
      </c>
      <c r="EU246" s="12">
        <v>13</v>
      </c>
      <c r="EV246" s="12">
        <v>8</v>
      </c>
      <c r="EW246" s="12">
        <v>5</v>
      </c>
      <c r="EX246" s="12">
        <v>7</v>
      </c>
      <c r="EY246" s="12">
        <v>1</v>
      </c>
      <c r="EZ246" s="12">
        <v>6</v>
      </c>
      <c r="FA246" s="12">
        <v>10</v>
      </c>
      <c r="FB246" s="12">
        <v>60</v>
      </c>
      <c r="FC246" s="12">
        <v>5</v>
      </c>
      <c r="FD246" s="12">
        <v>20</v>
      </c>
      <c r="FE246" s="12">
        <v>0</v>
      </c>
      <c r="FF246" s="12">
        <v>37</v>
      </c>
      <c r="FG246" s="12">
        <v>462</v>
      </c>
      <c r="FH246" s="12">
        <v>70</v>
      </c>
      <c r="FI246" s="12">
        <v>167</v>
      </c>
      <c r="FJ246" s="12">
        <v>189</v>
      </c>
      <c r="FK246" s="12">
        <v>110</v>
      </c>
      <c r="FL246" s="12">
        <v>15</v>
      </c>
      <c r="FM246" s="12">
        <v>15</v>
      </c>
      <c r="FN246" s="12">
        <v>5</v>
      </c>
      <c r="FO246" s="12">
        <v>33.299999999999997</v>
      </c>
      <c r="FP246" s="12">
        <v>259</v>
      </c>
      <c r="FQ246" s="12">
        <v>1264</v>
      </c>
      <c r="FR246" s="12">
        <v>525</v>
      </c>
      <c r="FS246" s="12">
        <v>14</v>
      </c>
      <c r="FT246" s="12">
        <v>12</v>
      </c>
      <c r="FU246" s="12">
        <v>4</v>
      </c>
      <c r="FV246" s="12">
        <v>11</v>
      </c>
      <c r="FW246" s="12">
        <v>12</v>
      </c>
      <c r="FX246" s="12">
        <v>2</v>
      </c>
      <c r="FY246" s="12">
        <v>0</v>
      </c>
      <c r="FZ246" s="12">
        <v>16</v>
      </c>
      <c r="GA246" s="12">
        <v>45</v>
      </c>
      <c r="GB246" s="12">
        <v>9</v>
      </c>
      <c r="GC246" s="12">
        <v>33.299999999999997</v>
      </c>
      <c r="GD246" s="12">
        <v>11.3704</v>
      </c>
      <c r="GE246" s="12">
        <v>0.40145999999999998</v>
      </c>
      <c r="GF246" s="12">
        <v>0.46084000000000003</v>
      </c>
      <c r="GG246" s="12">
        <f t="shared" si="90"/>
        <v>0.19726027397260273</v>
      </c>
      <c r="GH246" s="12">
        <f t="shared" si="91"/>
        <v>0.37808219178082192</v>
      </c>
      <c r="GI246" s="12">
        <v>0.38462000000000002</v>
      </c>
      <c r="GJ246" s="12">
        <v>0.53846000000000005</v>
      </c>
      <c r="GK246" s="12">
        <v>7.6920000000000002E-2</v>
      </c>
      <c r="GL246">
        <f t="shared" si="92"/>
        <v>0.36147186147186144</v>
      </c>
      <c r="GM246">
        <f t="shared" si="93"/>
        <v>0.40909090909090912</v>
      </c>
      <c r="GN246">
        <f t="shared" si="94"/>
        <v>0.23809523809523808</v>
      </c>
      <c r="GO246">
        <f t="shared" si="95"/>
        <v>0.61538461538461542</v>
      </c>
      <c r="GP246" s="12">
        <f t="shared" si="78"/>
        <v>0.45454545454545453</v>
      </c>
      <c r="GQ246">
        <f t="shared" si="79"/>
        <v>0.83333333333333337</v>
      </c>
      <c r="GR246">
        <f t="shared" si="96"/>
        <v>37</v>
      </c>
      <c r="GS246">
        <f t="shared" si="97"/>
        <v>7</v>
      </c>
      <c r="GT246">
        <f t="shared" si="98"/>
        <v>0.1891891891891892</v>
      </c>
      <c r="GU246">
        <f t="shared" si="99"/>
        <v>7.4864864864864868</v>
      </c>
    </row>
    <row r="247" spans="1:203" x14ac:dyDescent="0.2">
      <c r="A247">
        <v>2023</v>
      </c>
      <c r="B247" s="2">
        <v>45168</v>
      </c>
      <c r="C247" s="12" t="s">
        <v>1</v>
      </c>
      <c r="D247" s="13" t="s">
        <v>2</v>
      </c>
      <c r="E247" s="4">
        <f t="shared" si="75"/>
        <v>0.70000000000000007</v>
      </c>
      <c r="F247" s="12">
        <v>2</v>
      </c>
      <c r="G247" s="12">
        <v>0</v>
      </c>
      <c r="H247" s="12" t="s">
        <v>7</v>
      </c>
      <c r="I247" s="5" t="s">
        <v>3</v>
      </c>
      <c r="J247" s="12">
        <v>13</v>
      </c>
      <c r="K247" s="12">
        <v>5</v>
      </c>
      <c r="L247" s="12">
        <v>38.5</v>
      </c>
      <c r="M247" s="12">
        <v>0.15</v>
      </c>
      <c r="N247" s="12">
        <v>0.4</v>
      </c>
      <c r="O247" s="12">
        <v>15.6</v>
      </c>
      <c r="P247" s="12">
        <v>1</v>
      </c>
      <c r="Q247" s="12">
        <v>1.6</v>
      </c>
      <c r="R247" s="12">
        <v>1.6</v>
      </c>
      <c r="S247" s="12">
        <v>0.12</v>
      </c>
      <c r="T247" s="18">
        <v>0.4</v>
      </c>
      <c r="U247" s="12">
        <v>456</v>
      </c>
      <c r="V247" s="12">
        <v>554</v>
      </c>
      <c r="W247" s="12">
        <v>82.3</v>
      </c>
      <c r="X247" s="12">
        <v>8958</v>
      </c>
      <c r="Y247" s="12">
        <v>3302</v>
      </c>
      <c r="Z247" s="12">
        <v>160</v>
      </c>
      <c r="AA247" s="12">
        <v>176</v>
      </c>
      <c r="AB247" s="12">
        <v>90.9</v>
      </c>
      <c r="AC247" s="12">
        <v>224</v>
      </c>
      <c r="AD247" s="12">
        <v>244</v>
      </c>
      <c r="AE247" s="12">
        <v>91.8</v>
      </c>
      <c r="AF247" s="12">
        <v>65</v>
      </c>
      <c r="AG247" s="12">
        <v>112</v>
      </c>
      <c r="AH247" s="12">
        <v>58</v>
      </c>
      <c r="AI247" s="12">
        <v>2</v>
      </c>
      <c r="AJ247" s="12">
        <v>1.1000000000000001</v>
      </c>
      <c r="AK247" s="12">
        <v>0.5</v>
      </c>
      <c r="AL247" s="12">
        <v>10</v>
      </c>
      <c r="AM247" s="12">
        <v>28</v>
      </c>
      <c r="AN247" s="12">
        <v>9</v>
      </c>
      <c r="AO247" s="12">
        <v>1</v>
      </c>
      <c r="AP247" s="12">
        <v>53</v>
      </c>
      <c r="AQ247" s="12">
        <v>0</v>
      </c>
      <c r="AR247" s="12">
        <v>8</v>
      </c>
      <c r="AS247" s="12">
        <v>9</v>
      </c>
      <c r="AT247" s="12">
        <v>4</v>
      </c>
      <c r="AU247" s="12">
        <v>23</v>
      </c>
      <c r="AV247" s="12">
        <v>18</v>
      </c>
      <c r="AW247" s="12">
        <v>0</v>
      </c>
      <c r="AX247" s="12">
        <v>2</v>
      </c>
      <c r="AY247" s="12">
        <v>1</v>
      </c>
      <c r="AZ247" s="12">
        <v>1</v>
      </c>
      <c r="BA247" s="12">
        <v>1</v>
      </c>
      <c r="BB247" s="12">
        <v>15</v>
      </c>
      <c r="BC247" s="12">
        <v>8</v>
      </c>
      <c r="BD247" s="12">
        <v>6</v>
      </c>
      <c r="BE247" s="12">
        <v>9</v>
      </c>
      <c r="BF247" s="12">
        <v>0</v>
      </c>
      <c r="BG247" s="12">
        <v>7</v>
      </c>
      <c r="BH247" s="12">
        <v>15</v>
      </c>
      <c r="BI247" s="12">
        <v>46.7</v>
      </c>
      <c r="BJ247" s="12">
        <v>11</v>
      </c>
      <c r="BK247" s="12">
        <v>23</v>
      </c>
      <c r="BL247" s="12">
        <v>0</v>
      </c>
      <c r="BM247" s="12">
        <v>53</v>
      </c>
      <c r="BN247" s="12">
        <v>677</v>
      </c>
      <c r="BO247" s="12">
        <v>89</v>
      </c>
      <c r="BP247" s="12">
        <v>234</v>
      </c>
      <c r="BQ247" s="12">
        <v>324</v>
      </c>
      <c r="BR247" s="12">
        <v>121</v>
      </c>
      <c r="BS247" s="12">
        <v>24</v>
      </c>
      <c r="BT247" s="12">
        <v>31</v>
      </c>
      <c r="BU247" s="12">
        <v>13</v>
      </c>
      <c r="BV247" s="12">
        <v>41.9</v>
      </c>
      <c r="BW247" s="12">
        <v>309</v>
      </c>
      <c r="BX247" s="12">
        <v>1873</v>
      </c>
      <c r="BY247" s="12">
        <v>1040</v>
      </c>
      <c r="BZ247" s="12">
        <v>25</v>
      </c>
      <c r="CA247" s="12">
        <v>10</v>
      </c>
      <c r="CB247" s="12">
        <v>10</v>
      </c>
      <c r="CC247" s="12">
        <v>16</v>
      </c>
      <c r="CD247" s="12">
        <v>7</v>
      </c>
      <c r="CE247" s="12">
        <v>1</v>
      </c>
      <c r="CF247" s="12">
        <v>0</v>
      </c>
      <c r="CG247" s="12">
        <v>9</v>
      </c>
      <c r="CH247" s="12">
        <v>68</v>
      </c>
      <c r="CI247" s="12">
        <v>16</v>
      </c>
      <c r="CJ247" s="12">
        <v>80</v>
      </c>
      <c r="CK247" s="12">
        <v>8.6206899999999997</v>
      </c>
      <c r="CL247" s="12">
        <v>0.48593999999999998</v>
      </c>
      <c r="CM247" s="12">
        <v>0.36860999999999999</v>
      </c>
      <c r="CN247" s="12">
        <f t="shared" si="76"/>
        <v>0.21660649819494585</v>
      </c>
      <c r="CO247" s="12">
        <f t="shared" si="80"/>
        <v>0.3176895306859206</v>
      </c>
      <c r="CP247" s="12">
        <v>0.4</v>
      </c>
      <c r="CQ247" s="12">
        <v>0.6</v>
      </c>
      <c r="CR247" s="12">
        <v>0</v>
      </c>
      <c r="CS247" s="12">
        <f t="shared" si="81"/>
        <v>0.34564254062038402</v>
      </c>
      <c r="CT247" s="12">
        <f t="shared" si="82"/>
        <v>0.47858197932053176</v>
      </c>
      <c r="CU247" s="12">
        <f t="shared" si="83"/>
        <v>0.17872968980797638</v>
      </c>
      <c r="CV247" s="12">
        <f t="shared" si="84"/>
        <v>0.53333333333333333</v>
      </c>
      <c r="CW247" s="12">
        <f t="shared" si="77"/>
        <v>0.52307692307692311</v>
      </c>
      <c r="CX247" s="12">
        <f t="shared" si="85"/>
        <v>0.76923076923076927</v>
      </c>
      <c r="CY247" s="12">
        <f t="shared" si="86"/>
        <v>38</v>
      </c>
      <c r="CZ247" s="12">
        <f t="shared" si="87"/>
        <v>19</v>
      </c>
      <c r="DA247" s="12">
        <f t="shared" si="88"/>
        <v>0.5</v>
      </c>
      <c r="DB247" s="12">
        <f t="shared" si="89"/>
        <v>8.6037735849056602</v>
      </c>
      <c r="DC247" s="12">
        <v>13</v>
      </c>
      <c r="DD247" s="12">
        <v>3</v>
      </c>
      <c r="DE247" s="12">
        <v>23.1</v>
      </c>
      <c r="DF247" s="12">
        <v>0</v>
      </c>
      <c r="DG247" s="12">
        <v>0</v>
      </c>
      <c r="DH247" s="12">
        <v>21.2</v>
      </c>
      <c r="DI247" s="12">
        <v>0</v>
      </c>
      <c r="DJ247" s="12">
        <v>0.9</v>
      </c>
      <c r="DK247" s="12">
        <v>0.9</v>
      </c>
      <c r="DL247" s="12">
        <v>7.0000000000000007E-2</v>
      </c>
      <c r="DM247" s="17">
        <v>-0.9</v>
      </c>
      <c r="DN247" s="12">
        <v>385</v>
      </c>
      <c r="DO247" s="12">
        <v>500</v>
      </c>
      <c r="DP247" s="12">
        <v>77</v>
      </c>
      <c r="DQ247" s="12">
        <v>7686</v>
      </c>
      <c r="DR247" s="12">
        <v>3031</v>
      </c>
      <c r="DS247" s="12">
        <v>127</v>
      </c>
      <c r="DT247" s="12">
        <v>148</v>
      </c>
      <c r="DU247" s="12">
        <v>85.8</v>
      </c>
      <c r="DV247" s="12">
        <v>204</v>
      </c>
      <c r="DW247" s="12">
        <v>240</v>
      </c>
      <c r="DX247" s="12">
        <v>85</v>
      </c>
      <c r="DY247" s="12">
        <v>53</v>
      </c>
      <c r="DZ247" s="12">
        <v>99</v>
      </c>
      <c r="EA247" s="12">
        <v>53.5</v>
      </c>
      <c r="EB247" s="12">
        <v>0</v>
      </c>
      <c r="EC247" s="12">
        <v>0.8</v>
      </c>
      <c r="ED247" s="12">
        <v>0.7</v>
      </c>
      <c r="EE247" s="12">
        <v>11</v>
      </c>
      <c r="EF247" s="12">
        <v>39</v>
      </c>
      <c r="EG247" s="12">
        <v>9</v>
      </c>
      <c r="EH247" s="12">
        <v>4</v>
      </c>
      <c r="EI247" s="12">
        <v>47</v>
      </c>
      <c r="EJ247" s="12">
        <v>0</v>
      </c>
      <c r="EK247" s="12">
        <v>4</v>
      </c>
      <c r="EL247" s="12">
        <v>21</v>
      </c>
      <c r="EM247" s="12">
        <v>5</v>
      </c>
      <c r="EN247" s="12">
        <v>26</v>
      </c>
      <c r="EO247" s="12">
        <v>22</v>
      </c>
      <c r="EP247" s="12">
        <v>2</v>
      </c>
      <c r="EQ247" s="12">
        <v>0</v>
      </c>
      <c r="ER247" s="12">
        <v>1</v>
      </c>
      <c r="ES247" s="12">
        <v>1</v>
      </c>
      <c r="ET247" s="12">
        <v>0</v>
      </c>
      <c r="EU247" s="12">
        <v>20</v>
      </c>
      <c r="EV247" s="12">
        <v>16</v>
      </c>
      <c r="EW247" s="12">
        <v>10</v>
      </c>
      <c r="EX247" s="12">
        <v>7</v>
      </c>
      <c r="EY247" s="12">
        <v>3</v>
      </c>
      <c r="EZ247" s="12">
        <v>13</v>
      </c>
      <c r="FA247" s="12">
        <v>26</v>
      </c>
      <c r="FB247" s="12">
        <v>50</v>
      </c>
      <c r="FC247" s="12">
        <v>5</v>
      </c>
      <c r="FD247" s="12">
        <v>11</v>
      </c>
      <c r="FE247" s="12">
        <v>1</v>
      </c>
      <c r="FF247" s="12">
        <v>47</v>
      </c>
      <c r="FG247" s="12">
        <v>590</v>
      </c>
      <c r="FH247" s="12">
        <v>86</v>
      </c>
      <c r="FI247" s="12">
        <v>246</v>
      </c>
      <c r="FJ247" s="12">
        <v>224</v>
      </c>
      <c r="FK247" s="12">
        <v>128</v>
      </c>
      <c r="FL247" s="12">
        <v>19</v>
      </c>
      <c r="FM247" s="12">
        <v>16</v>
      </c>
      <c r="FN247" s="12">
        <v>8</v>
      </c>
      <c r="FO247" s="12">
        <v>50</v>
      </c>
      <c r="FP247" s="12">
        <v>356</v>
      </c>
      <c r="FQ247" s="12">
        <v>1645</v>
      </c>
      <c r="FR247" s="12">
        <v>793</v>
      </c>
      <c r="FS247" s="12">
        <v>14</v>
      </c>
      <c r="FT247" s="12">
        <v>10</v>
      </c>
      <c r="FU247" s="12">
        <v>2</v>
      </c>
      <c r="FV247" s="12">
        <v>12</v>
      </c>
      <c r="FW247" s="12">
        <v>8</v>
      </c>
      <c r="FX247" s="12">
        <v>1</v>
      </c>
      <c r="FY247" s="12">
        <v>0</v>
      </c>
      <c r="FZ247" s="12">
        <v>10</v>
      </c>
      <c r="GA247" s="12">
        <v>62</v>
      </c>
      <c r="GB247" s="12">
        <v>4</v>
      </c>
      <c r="GC247" s="12">
        <v>20</v>
      </c>
      <c r="GD247" s="12">
        <v>12.0435</v>
      </c>
      <c r="GE247" s="12">
        <v>0.51405999999999996</v>
      </c>
      <c r="GF247" s="12">
        <v>0.39434999999999998</v>
      </c>
      <c r="GG247" s="12">
        <f t="shared" si="90"/>
        <v>0.20599999999999999</v>
      </c>
      <c r="GH247" s="12">
        <f t="shared" si="91"/>
        <v>0.29599999999999999</v>
      </c>
      <c r="GI247" s="12">
        <v>0.5</v>
      </c>
      <c r="GJ247" s="12">
        <v>0.35</v>
      </c>
      <c r="GK247" s="12">
        <v>0.15</v>
      </c>
      <c r="GL247">
        <f t="shared" si="92"/>
        <v>0.41694915254237286</v>
      </c>
      <c r="GM247">
        <f t="shared" si="93"/>
        <v>0.37966101694915255</v>
      </c>
      <c r="GN247">
        <f t="shared" si="94"/>
        <v>0.21694915254237288</v>
      </c>
      <c r="GO247">
        <f t="shared" si="95"/>
        <v>0.8</v>
      </c>
      <c r="GP247" s="12">
        <f t="shared" si="78"/>
        <v>0.47692307692307695</v>
      </c>
      <c r="GQ247">
        <f t="shared" si="79"/>
        <v>0.84615384615384615</v>
      </c>
      <c r="GR247">
        <f t="shared" si="96"/>
        <v>49</v>
      </c>
      <c r="GS247">
        <f t="shared" si="97"/>
        <v>11</v>
      </c>
      <c r="GT247">
        <f t="shared" si="98"/>
        <v>0.22448979591836735</v>
      </c>
      <c r="GU247">
        <f t="shared" si="99"/>
        <v>8.1914893617021285</v>
      </c>
    </row>
    <row r="248" spans="1:203" x14ac:dyDescent="0.2">
      <c r="A248">
        <v>2023</v>
      </c>
      <c r="B248" s="2">
        <v>45171</v>
      </c>
      <c r="C248" s="12" t="s">
        <v>1</v>
      </c>
      <c r="D248" s="15" t="s">
        <v>20</v>
      </c>
      <c r="E248" s="4">
        <f t="shared" si="75"/>
        <v>0.5</v>
      </c>
      <c r="F248" s="12">
        <v>1</v>
      </c>
      <c r="G248" s="12">
        <v>1</v>
      </c>
      <c r="H248" s="12" t="s">
        <v>7</v>
      </c>
      <c r="I248" s="5" t="s">
        <v>35</v>
      </c>
      <c r="J248" s="12">
        <v>16</v>
      </c>
      <c r="K248" s="12">
        <v>3</v>
      </c>
      <c r="L248" s="12">
        <v>18.8</v>
      </c>
      <c r="M248" s="12">
        <v>0.06</v>
      </c>
      <c r="N248" s="12">
        <v>0.33</v>
      </c>
      <c r="O248" s="12">
        <v>21.2</v>
      </c>
      <c r="P248" s="12">
        <v>3</v>
      </c>
      <c r="Q248" s="12">
        <v>1.6</v>
      </c>
      <c r="R248" s="12">
        <v>1.6</v>
      </c>
      <c r="S248" s="12">
        <v>0.1</v>
      </c>
      <c r="T248" s="17">
        <v>-0.6</v>
      </c>
      <c r="U248" s="12">
        <v>540</v>
      </c>
      <c r="V248" s="12">
        <v>629</v>
      </c>
      <c r="W248" s="12">
        <v>85.9</v>
      </c>
      <c r="X248" s="12">
        <v>10014</v>
      </c>
      <c r="Y248" s="12">
        <v>3579</v>
      </c>
      <c r="Z248" s="12">
        <v>204</v>
      </c>
      <c r="AA248" s="12">
        <v>228</v>
      </c>
      <c r="AB248" s="12">
        <v>89.5</v>
      </c>
      <c r="AC248" s="12">
        <v>270</v>
      </c>
      <c r="AD248" s="12">
        <v>291</v>
      </c>
      <c r="AE248" s="12">
        <v>92.8</v>
      </c>
      <c r="AF248" s="12">
        <v>56</v>
      </c>
      <c r="AG248" s="12">
        <v>85</v>
      </c>
      <c r="AH248" s="12">
        <v>65.900000000000006</v>
      </c>
      <c r="AI248" s="12">
        <v>1</v>
      </c>
      <c r="AJ248" s="12">
        <v>1.4</v>
      </c>
      <c r="AK248" s="12">
        <v>0.8</v>
      </c>
      <c r="AL248" s="12">
        <v>10</v>
      </c>
      <c r="AM248" s="12">
        <v>46</v>
      </c>
      <c r="AN248" s="12">
        <v>9</v>
      </c>
      <c r="AO248" s="12">
        <v>1</v>
      </c>
      <c r="AP248" s="12">
        <v>49</v>
      </c>
      <c r="AQ248" s="12">
        <v>1</v>
      </c>
      <c r="AR248" s="12">
        <v>3</v>
      </c>
      <c r="AS248" s="12">
        <v>9</v>
      </c>
      <c r="AT248" s="12">
        <v>2</v>
      </c>
      <c r="AU248" s="12">
        <v>28</v>
      </c>
      <c r="AV248" s="12">
        <v>22</v>
      </c>
      <c r="AW248" s="12">
        <v>1</v>
      </c>
      <c r="AX248" s="12">
        <v>0</v>
      </c>
      <c r="AY248" s="12">
        <v>2</v>
      </c>
      <c r="AZ248" s="12">
        <v>3</v>
      </c>
      <c r="BA248" s="12">
        <v>0</v>
      </c>
      <c r="BB248" s="12">
        <v>11</v>
      </c>
      <c r="BC248" s="12">
        <v>3</v>
      </c>
      <c r="BD248" s="12">
        <v>4</v>
      </c>
      <c r="BE248" s="12">
        <v>5</v>
      </c>
      <c r="BF248" s="12">
        <v>2</v>
      </c>
      <c r="BG248" s="12">
        <v>7</v>
      </c>
      <c r="BH248" s="12">
        <v>15</v>
      </c>
      <c r="BI248" s="12">
        <v>46.7</v>
      </c>
      <c r="BJ248" s="12">
        <v>9</v>
      </c>
      <c r="BK248" s="12">
        <v>18</v>
      </c>
      <c r="BL248" s="12">
        <v>0</v>
      </c>
      <c r="BM248" s="12">
        <v>63</v>
      </c>
      <c r="BN248" s="12">
        <v>726</v>
      </c>
      <c r="BO248" s="12">
        <v>58</v>
      </c>
      <c r="BP248" s="12">
        <v>231</v>
      </c>
      <c r="BQ248" s="12">
        <v>363</v>
      </c>
      <c r="BR248" s="12">
        <v>134</v>
      </c>
      <c r="BS248" s="12">
        <v>25</v>
      </c>
      <c r="BT248" s="12">
        <v>9</v>
      </c>
      <c r="BU248" s="12">
        <v>5</v>
      </c>
      <c r="BV248" s="12">
        <v>55.6</v>
      </c>
      <c r="BW248" s="12">
        <v>458</v>
      </c>
      <c r="BX248" s="12">
        <v>2434</v>
      </c>
      <c r="BY248" s="12">
        <v>1166</v>
      </c>
      <c r="BZ248" s="12">
        <v>17</v>
      </c>
      <c r="CA248" s="12">
        <v>11</v>
      </c>
      <c r="CB248" s="12">
        <v>5</v>
      </c>
      <c r="CC248" s="12">
        <v>17</v>
      </c>
      <c r="CD248" s="12">
        <v>14</v>
      </c>
      <c r="CE248" s="12">
        <v>3</v>
      </c>
      <c r="CF248" s="12">
        <v>0</v>
      </c>
      <c r="CG248" s="12">
        <v>14</v>
      </c>
      <c r="CH248" s="12">
        <v>37</v>
      </c>
      <c r="CI248" s="12">
        <v>17</v>
      </c>
      <c r="CJ248" s="12">
        <v>60.7</v>
      </c>
      <c r="CK248" s="12">
        <v>6.9615400000000003</v>
      </c>
      <c r="CL248" s="12">
        <v>0.57264999999999999</v>
      </c>
      <c r="CM248" s="12">
        <v>0.3574</v>
      </c>
      <c r="CN248" s="12">
        <f t="shared" si="76"/>
        <v>0.14149443561208266</v>
      </c>
      <c r="CO248" s="12">
        <f t="shared" si="80"/>
        <v>0.36248012718600953</v>
      </c>
      <c r="CP248" s="12">
        <v>0.36364000000000002</v>
      </c>
      <c r="CQ248" s="12">
        <v>0.45455000000000001</v>
      </c>
      <c r="CR248" s="12">
        <v>0.18182000000000001</v>
      </c>
      <c r="CS248" s="12">
        <f t="shared" si="81"/>
        <v>0.31818181818181818</v>
      </c>
      <c r="CT248" s="12">
        <f t="shared" si="82"/>
        <v>0.5</v>
      </c>
      <c r="CU248" s="12">
        <f t="shared" si="83"/>
        <v>0.18457300275482094</v>
      </c>
      <c r="CV248" s="12">
        <f t="shared" si="84"/>
        <v>0.27272727272727271</v>
      </c>
      <c r="CW248" s="12">
        <f t="shared" si="77"/>
        <v>0.45121951219512196</v>
      </c>
      <c r="CX248" s="12">
        <f t="shared" si="85"/>
        <v>0.625</v>
      </c>
      <c r="CY248" s="12">
        <f t="shared" si="86"/>
        <v>57</v>
      </c>
      <c r="CZ248" s="12">
        <f t="shared" si="87"/>
        <v>14</v>
      </c>
      <c r="DA248" s="12">
        <f t="shared" si="88"/>
        <v>0.24561403508771928</v>
      </c>
      <c r="DB248" s="12">
        <f t="shared" si="89"/>
        <v>8.5714285714285712</v>
      </c>
      <c r="DC248" s="12">
        <v>5</v>
      </c>
      <c r="DD248" s="12">
        <v>1</v>
      </c>
      <c r="DE248" s="12">
        <v>20</v>
      </c>
      <c r="DF248" s="12">
        <v>0</v>
      </c>
      <c r="DG248" s="12">
        <v>0</v>
      </c>
      <c r="DH248" s="12">
        <v>22.5</v>
      </c>
      <c r="DI248" s="12">
        <v>1</v>
      </c>
      <c r="DJ248" s="12">
        <v>1.1000000000000001</v>
      </c>
      <c r="DK248" s="12">
        <v>0.3</v>
      </c>
      <c r="DL248" s="12">
        <v>0.05</v>
      </c>
      <c r="DM248" s="17">
        <v>-0.1</v>
      </c>
      <c r="DN248" s="12">
        <v>239</v>
      </c>
      <c r="DO248" s="12">
        <v>362</v>
      </c>
      <c r="DP248" s="12">
        <v>66</v>
      </c>
      <c r="DQ248" s="12">
        <v>4341</v>
      </c>
      <c r="DR248" s="12">
        <v>1717</v>
      </c>
      <c r="DS248" s="12">
        <v>99</v>
      </c>
      <c r="DT248" s="12">
        <v>122</v>
      </c>
      <c r="DU248" s="12">
        <v>81.099999999999994</v>
      </c>
      <c r="DV248" s="12">
        <v>102</v>
      </c>
      <c r="DW248" s="12">
        <v>124</v>
      </c>
      <c r="DX248" s="12">
        <v>82.3</v>
      </c>
      <c r="DY248" s="12">
        <v>26</v>
      </c>
      <c r="DZ248" s="12">
        <v>80</v>
      </c>
      <c r="EA248" s="12">
        <v>32.5</v>
      </c>
      <c r="EB248" s="12">
        <v>0</v>
      </c>
      <c r="EC248" s="12">
        <v>0.2</v>
      </c>
      <c r="ED248" s="12">
        <v>0.7</v>
      </c>
      <c r="EE248" s="12">
        <v>4</v>
      </c>
      <c r="EF248" s="12">
        <v>25</v>
      </c>
      <c r="EG248" s="12">
        <v>6</v>
      </c>
      <c r="EH248" s="12">
        <v>1</v>
      </c>
      <c r="EI248" s="12">
        <v>22</v>
      </c>
      <c r="EJ248" s="12">
        <v>0</v>
      </c>
      <c r="EK248" s="12">
        <v>3</v>
      </c>
      <c r="EL248" s="12">
        <v>9</v>
      </c>
      <c r="EM248" s="12">
        <v>2</v>
      </c>
      <c r="EN248" s="12">
        <v>12</v>
      </c>
      <c r="EO248" s="12">
        <v>8</v>
      </c>
      <c r="EP248" s="12">
        <v>2</v>
      </c>
      <c r="EQ248" s="12">
        <v>0</v>
      </c>
      <c r="ER248" s="12">
        <v>0</v>
      </c>
      <c r="ES248" s="12">
        <v>2</v>
      </c>
      <c r="ET248" s="12">
        <v>0</v>
      </c>
      <c r="EU248" s="12">
        <v>17</v>
      </c>
      <c r="EV248" s="12">
        <v>12</v>
      </c>
      <c r="EW248" s="12">
        <v>8</v>
      </c>
      <c r="EX248" s="12">
        <v>8</v>
      </c>
      <c r="EY248" s="12">
        <v>1</v>
      </c>
      <c r="EZ248" s="12">
        <v>3</v>
      </c>
      <c r="FA248" s="12">
        <v>8</v>
      </c>
      <c r="FB248" s="12">
        <v>37.5</v>
      </c>
      <c r="FC248" s="12">
        <v>9</v>
      </c>
      <c r="FD248" s="12">
        <v>14</v>
      </c>
      <c r="FE248" s="12">
        <v>0</v>
      </c>
      <c r="FF248" s="12">
        <v>37</v>
      </c>
      <c r="FG248" s="12">
        <v>438</v>
      </c>
      <c r="FH248" s="12">
        <v>70</v>
      </c>
      <c r="FI248" s="12">
        <v>164</v>
      </c>
      <c r="FJ248" s="12">
        <v>177</v>
      </c>
      <c r="FK248" s="12">
        <v>100</v>
      </c>
      <c r="FL248" s="12">
        <v>13</v>
      </c>
      <c r="FM248" s="12">
        <v>17</v>
      </c>
      <c r="FN248" s="12">
        <v>8</v>
      </c>
      <c r="FO248" s="12">
        <v>47.1</v>
      </c>
      <c r="FP248" s="12">
        <v>205</v>
      </c>
      <c r="FQ248" s="12">
        <v>813</v>
      </c>
      <c r="FR248" s="12">
        <v>353</v>
      </c>
      <c r="FS248" s="12">
        <v>7</v>
      </c>
      <c r="FT248" s="12">
        <v>6</v>
      </c>
      <c r="FU248" s="12">
        <v>1</v>
      </c>
      <c r="FV248" s="12">
        <v>6</v>
      </c>
      <c r="FW248" s="12">
        <v>4</v>
      </c>
      <c r="FX248" s="12">
        <v>2</v>
      </c>
      <c r="FY248" s="12">
        <v>0</v>
      </c>
      <c r="FZ248" s="12">
        <v>16</v>
      </c>
      <c r="GA248" s="12">
        <v>45</v>
      </c>
      <c r="GB248" s="12">
        <v>11</v>
      </c>
      <c r="GC248" s="12">
        <v>39.299999999999997</v>
      </c>
      <c r="GD248" s="12">
        <v>11.232100000000001</v>
      </c>
      <c r="GE248" s="12">
        <v>0.42735000000000001</v>
      </c>
      <c r="GF248" s="12">
        <v>0.39552999999999999</v>
      </c>
      <c r="GG248" s="12">
        <f t="shared" si="90"/>
        <v>0.2292817679558011</v>
      </c>
      <c r="GH248" s="12">
        <f t="shared" si="91"/>
        <v>0.33701657458563539</v>
      </c>
      <c r="GI248" s="12">
        <v>0.47059000000000001</v>
      </c>
      <c r="GJ248" s="12">
        <v>0.47059000000000001</v>
      </c>
      <c r="GK248" s="12">
        <v>5.8819999999999997E-2</v>
      </c>
      <c r="GL248">
        <f t="shared" si="92"/>
        <v>0.37442922374429222</v>
      </c>
      <c r="GM248">
        <f t="shared" si="93"/>
        <v>0.4041095890410959</v>
      </c>
      <c r="GN248">
        <f t="shared" si="94"/>
        <v>0.22831050228310501</v>
      </c>
      <c r="GO248">
        <f t="shared" si="95"/>
        <v>0.70588235294117652</v>
      </c>
      <c r="GP248" s="12">
        <f t="shared" si="78"/>
        <v>0.54878048780487809</v>
      </c>
      <c r="GQ248">
        <f t="shared" si="79"/>
        <v>0.8</v>
      </c>
      <c r="GR248">
        <f t="shared" si="96"/>
        <v>31</v>
      </c>
      <c r="GS248">
        <f t="shared" si="97"/>
        <v>7</v>
      </c>
      <c r="GT248">
        <f t="shared" si="98"/>
        <v>0.22580645161290322</v>
      </c>
      <c r="GU248">
        <f t="shared" si="99"/>
        <v>6.4594594594594597</v>
      </c>
    </row>
    <row r="249" spans="1:203" x14ac:dyDescent="0.2">
      <c r="A249">
        <v>2023</v>
      </c>
      <c r="B249" s="2">
        <v>45185</v>
      </c>
      <c r="C249" s="12" t="s">
        <v>1</v>
      </c>
      <c r="D249" s="15" t="s">
        <v>20</v>
      </c>
      <c r="E249" s="4">
        <f t="shared" si="75"/>
        <v>-0.50000000000000011</v>
      </c>
      <c r="F249" s="12">
        <v>0</v>
      </c>
      <c r="G249" s="12">
        <v>0</v>
      </c>
      <c r="H249" s="12" t="s">
        <v>7</v>
      </c>
      <c r="I249" s="5" t="s">
        <v>18</v>
      </c>
      <c r="J249" s="12">
        <v>9</v>
      </c>
      <c r="K249" s="12">
        <v>2</v>
      </c>
      <c r="L249" s="12">
        <v>22.2</v>
      </c>
      <c r="M249" s="12">
        <v>0</v>
      </c>
      <c r="N249" s="12">
        <v>0</v>
      </c>
      <c r="O249" s="12">
        <v>13.3</v>
      </c>
      <c r="P249" s="12">
        <v>0</v>
      </c>
      <c r="Q249" s="12">
        <v>0.6</v>
      </c>
      <c r="R249" s="12">
        <v>0.6</v>
      </c>
      <c r="S249" s="12">
        <v>7.0000000000000007E-2</v>
      </c>
      <c r="T249" s="17">
        <v>-0.6</v>
      </c>
      <c r="U249" s="12">
        <v>307</v>
      </c>
      <c r="V249" s="12">
        <v>443</v>
      </c>
      <c r="W249" s="12">
        <v>69.3</v>
      </c>
      <c r="X249" s="12">
        <v>5911</v>
      </c>
      <c r="Y249" s="12">
        <v>2308</v>
      </c>
      <c r="Z249" s="12">
        <v>118</v>
      </c>
      <c r="AA249" s="12">
        <v>138</v>
      </c>
      <c r="AB249" s="12">
        <v>85.5</v>
      </c>
      <c r="AC249" s="12">
        <v>143</v>
      </c>
      <c r="AD249" s="12">
        <v>186</v>
      </c>
      <c r="AE249" s="12">
        <v>76.900000000000006</v>
      </c>
      <c r="AF249" s="12">
        <v>39</v>
      </c>
      <c r="AG249" s="12">
        <v>89</v>
      </c>
      <c r="AH249" s="12">
        <v>43.8</v>
      </c>
      <c r="AI249" s="12">
        <v>0</v>
      </c>
      <c r="AJ249" s="12">
        <v>0.5</v>
      </c>
      <c r="AK249" s="12">
        <v>0.8</v>
      </c>
      <c r="AL249" s="12">
        <v>8</v>
      </c>
      <c r="AM249" s="12">
        <v>17</v>
      </c>
      <c r="AN249" s="12">
        <v>6</v>
      </c>
      <c r="AO249" s="12">
        <v>2</v>
      </c>
      <c r="AP249" s="12">
        <v>22</v>
      </c>
      <c r="AQ249" s="12">
        <v>0</v>
      </c>
      <c r="AR249" s="12">
        <v>1</v>
      </c>
      <c r="AS249" s="12">
        <v>17</v>
      </c>
      <c r="AT249" s="12">
        <v>6</v>
      </c>
      <c r="AU249" s="12">
        <v>17</v>
      </c>
      <c r="AV249" s="12">
        <v>13</v>
      </c>
      <c r="AW249" s="12">
        <v>3</v>
      </c>
      <c r="AX249" s="12">
        <v>0</v>
      </c>
      <c r="AY249" s="12">
        <v>0</v>
      </c>
      <c r="AZ249" s="12">
        <v>1</v>
      </c>
      <c r="BA249" s="12">
        <v>0</v>
      </c>
      <c r="BB249" s="12">
        <v>14</v>
      </c>
      <c r="BC249" s="12">
        <v>8</v>
      </c>
      <c r="BD249" s="12">
        <v>7</v>
      </c>
      <c r="BE249" s="12">
        <v>6</v>
      </c>
      <c r="BF249" s="12">
        <v>1</v>
      </c>
      <c r="BG249" s="12">
        <v>7</v>
      </c>
      <c r="BH249" s="12">
        <v>10</v>
      </c>
      <c r="BI249" s="12">
        <v>70</v>
      </c>
      <c r="BJ249" s="12">
        <v>5</v>
      </c>
      <c r="BK249" s="12">
        <v>18</v>
      </c>
      <c r="BL249" s="12">
        <v>0</v>
      </c>
      <c r="BM249" s="12">
        <v>58</v>
      </c>
      <c r="BN249" s="12">
        <v>539</v>
      </c>
      <c r="BO249" s="12">
        <v>75</v>
      </c>
      <c r="BP249" s="12">
        <v>251</v>
      </c>
      <c r="BQ249" s="12">
        <v>190</v>
      </c>
      <c r="BR249" s="12">
        <v>103</v>
      </c>
      <c r="BS249" s="12">
        <v>21</v>
      </c>
      <c r="BT249" s="12">
        <v>14</v>
      </c>
      <c r="BU249" s="12">
        <v>7</v>
      </c>
      <c r="BV249" s="12">
        <v>50</v>
      </c>
      <c r="BW249" s="12">
        <v>295</v>
      </c>
      <c r="BX249" s="12">
        <v>1447</v>
      </c>
      <c r="BY249" s="12">
        <v>622</v>
      </c>
      <c r="BZ249" s="12">
        <v>10</v>
      </c>
      <c r="CA249" s="12">
        <v>8</v>
      </c>
      <c r="CB249" s="12">
        <v>6</v>
      </c>
      <c r="CC249" s="12">
        <v>17</v>
      </c>
      <c r="CD249" s="12">
        <v>14</v>
      </c>
      <c r="CE249" s="12">
        <v>3</v>
      </c>
      <c r="CF249" s="12">
        <v>0</v>
      </c>
      <c r="CG249" s="12">
        <v>13</v>
      </c>
      <c r="CH249" s="12">
        <v>45</v>
      </c>
      <c r="CI249" s="12">
        <v>31</v>
      </c>
      <c r="CJ249" s="12">
        <v>64.599999999999994</v>
      </c>
      <c r="CK249" s="12">
        <v>6.4</v>
      </c>
      <c r="CL249" s="12">
        <v>0.48357</v>
      </c>
      <c r="CM249" s="12">
        <v>0.39045999999999997</v>
      </c>
      <c r="CN249" s="12">
        <f t="shared" si="76"/>
        <v>0.20316027088036118</v>
      </c>
      <c r="CO249" s="12">
        <f t="shared" si="80"/>
        <v>0.31151241534988711</v>
      </c>
      <c r="CP249" s="12">
        <v>0.5</v>
      </c>
      <c r="CQ249" s="12">
        <v>0.42857000000000001</v>
      </c>
      <c r="CR249" s="12">
        <v>7.1429999999999993E-2</v>
      </c>
      <c r="CS249" s="12">
        <f t="shared" si="81"/>
        <v>0.46567717996289426</v>
      </c>
      <c r="CT249" s="12">
        <f t="shared" si="82"/>
        <v>0.35250463821892392</v>
      </c>
      <c r="CU249" s="12">
        <f t="shared" si="83"/>
        <v>0.19109461966604824</v>
      </c>
      <c r="CV249" s="12">
        <f t="shared" si="84"/>
        <v>0.5714285714285714</v>
      </c>
      <c r="CW249" s="12">
        <f t="shared" si="77"/>
        <v>0.4838709677419355</v>
      </c>
      <c r="CX249" s="12">
        <f t="shared" si="85"/>
        <v>0.88888888888888884</v>
      </c>
      <c r="CY249" s="12">
        <f t="shared" si="86"/>
        <v>25</v>
      </c>
      <c r="CZ249" s="12">
        <f t="shared" si="87"/>
        <v>12</v>
      </c>
      <c r="DA249" s="12">
        <f t="shared" si="88"/>
        <v>0.48</v>
      </c>
      <c r="DB249" s="12">
        <f t="shared" si="89"/>
        <v>5.2931034482758621</v>
      </c>
      <c r="DC249" s="12">
        <v>11</v>
      </c>
      <c r="DD249" s="12">
        <v>3</v>
      </c>
      <c r="DE249" s="12">
        <v>27.3</v>
      </c>
      <c r="DF249" s="12">
        <v>0</v>
      </c>
      <c r="DG249" s="12">
        <v>0</v>
      </c>
      <c r="DH249" s="12">
        <v>18.5</v>
      </c>
      <c r="DI249" s="12">
        <v>1</v>
      </c>
      <c r="DJ249" s="12">
        <v>1.1000000000000001</v>
      </c>
      <c r="DK249" s="12">
        <v>1.1000000000000001</v>
      </c>
      <c r="DL249" s="12">
        <v>0.1</v>
      </c>
      <c r="DM249" s="17">
        <v>-1.1000000000000001</v>
      </c>
      <c r="DN249" s="12">
        <v>196</v>
      </c>
      <c r="DO249" s="12">
        <v>320</v>
      </c>
      <c r="DP249" s="12">
        <v>61.3</v>
      </c>
      <c r="DQ249" s="12">
        <v>3701</v>
      </c>
      <c r="DR249" s="12">
        <v>1587</v>
      </c>
      <c r="DS249" s="12">
        <v>87</v>
      </c>
      <c r="DT249" s="12">
        <v>106</v>
      </c>
      <c r="DU249" s="12">
        <v>82.1</v>
      </c>
      <c r="DV249" s="12">
        <v>80</v>
      </c>
      <c r="DW249" s="12">
        <v>110</v>
      </c>
      <c r="DX249" s="12">
        <v>72.7</v>
      </c>
      <c r="DY249" s="12">
        <v>25</v>
      </c>
      <c r="DZ249" s="12">
        <v>80</v>
      </c>
      <c r="EA249" s="12">
        <v>31.3</v>
      </c>
      <c r="EB249" s="12">
        <v>0</v>
      </c>
      <c r="EC249" s="12">
        <v>1</v>
      </c>
      <c r="ED249" s="12">
        <v>1.6</v>
      </c>
      <c r="EE249" s="12">
        <v>10</v>
      </c>
      <c r="EF249" s="12">
        <v>25</v>
      </c>
      <c r="EG249" s="12">
        <v>9</v>
      </c>
      <c r="EH249" s="12">
        <v>3</v>
      </c>
      <c r="EI249" s="12">
        <v>31</v>
      </c>
      <c r="EJ249" s="12">
        <v>2</v>
      </c>
      <c r="EK249" s="12">
        <v>1</v>
      </c>
      <c r="EL249" s="12">
        <v>15</v>
      </c>
      <c r="EM249" s="12">
        <v>6</v>
      </c>
      <c r="EN249" s="12">
        <v>21</v>
      </c>
      <c r="EO249" s="12">
        <v>17</v>
      </c>
      <c r="EP249" s="12">
        <v>0</v>
      </c>
      <c r="EQ249" s="12">
        <v>1</v>
      </c>
      <c r="ER249" s="12">
        <v>0</v>
      </c>
      <c r="ES249" s="12">
        <v>1</v>
      </c>
      <c r="ET249" s="12">
        <v>2</v>
      </c>
      <c r="EU249" s="12">
        <v>19</v>
      </c>
      <c r="EV249" s="12">
        <v>10</v>
      </c>
      <c r="EW249" s="12">
        <v>9</v>
      </c>
      <c r="EX249" s="12">
        <v>8</v>
      </c>
      <c r="EY249" s="12">
        <v>2</v>
      </c>
      <c r="EZ249" s="12">
        <v>5</v>
      </c>
      <c r="FA249" s="12">
        <v>12</v>
      </c>
      <c r="FB249" s="12">
        <v>41.7</v>
      </c>
      <c r="FC249" s="12">
        <v>10</v>
      </c>
      <c r="FD249" s="12">
        <v>12</v>
      </c>
      <c r="FE249" s="12">
        <v>0</v>
      </c>
      <c r="FF249" s="12">
        <v>42</v>
      </c>
      <c r="FG249" s="12">
        <v>425</v>
      </c>
      <c r="FH249" s="12">
        <v>48</v>
      </c>
      <c r="FI249" s="12">
        <v>115</v>
      </c>
      <c r="FJ249" s="12">
        <v>205</v>
      </c>
      <c r="FK249" s="12">
        <v>110</v>
      </c>
      <c r="FL249" s="12">
        <v>21</v>
      </c>
      <c r="FM249" s="12">
        <v>11</v>
      </c>
      <c r="FN249" s="12">
        <v>3</v>
      </c>
      <c r="FO249" s="12">
        <v>27.3</v>
      </c>
      <c r="FP249" s="12">
        <v>188</v>
      </c>
      <c r="FQ249" s="12">
        <v>1013</v>
      </c>
      <c r="FR249" s="12">
        <v>447</v>
      </c>
      <c r="FS249" s="12">
        <v>11</v>
      </c>
      <c r="FT249" s="12">
        <v>4</v>
      </c>
      <c r="FU249" s="12">
        <v>5</v>
      </c>
      <c r="FV249" s="12">
        <v>21</v>
      </c>
      <c r="FW249" s="12">
        <v>7</v>
      </c>
      <c r="FX249" s="12">
        <v>3</v>
      </c>
      <c r="FY249" s="12">
        <v>0</v>
      </c>
      <c r="FZ249" s="12">
        <v>13</v>
      </c>
      <c r="GA249" s="12">
        <v>48</v>
      </c>
      <c r="GB249" s="12">
        <v>17</v>
      </c>
      <c r="GC249" s="12">
        <v>35.4</v>
      </c>
      <c r="GD249" s="12">
        <v>8.2036999999999995</v>
      </c>
      <c r="GE249" s="12">
        <v>0.51642999999999994</v>
      </c>
      <c r="GF249" s="12">
        <v>0.42880000000000001</v>
      </c>
      <c r="GG249" s="12">
        <f t="shared" si="90"/>
        <v>0.25937500000000002</v>
      </c>
      <c r="GH249" s="12">
        <f t="shared" si="91"/>
        <v>0.33124999999999999</v>
      </c>
      <c r="GI249" s="12">
        <v>0.47367999999999999</v>
      </c>
      <c r="GJ249" s="12">
        <v>0.42104999999999998</v>
      </c>
      <c r="GK249" s="12">
        <v>0.10526000000000001</v>
      </c>
      <c r="GL249">
        <f t="shared" si="92"/>
        <v>0.27058823529411763</v>
      </c>
      <c r="GM249">
        <f t="shared" si="93"/>
        <v>0.4823529411764706</v>
      </c>
      <c r="GN249">
        <f t="shared" si="94"/>
        <v>0.25882352941176473</v>
      </c>
      <c r="GO249">
        <f t="shared" si="95"/>
        <v>0.52631578947368418</v>
      </c>
      <c r="GP249" s="12">
        <f t="shared" si="78"/>
        <v>0.5161290322580645</v>
      </c>
      <c r="GQ249">
        <f t="shared" si="79"/>
        <v>0.90909090909090906</v>
      </c>
      <c r="GR249">
        <f t="shared" si="96"/>
        <v>29</v>
      </c>
      <c r="GS249">
        <f t="shared" si="97"/>
        <v>14</v>
      </c>
      <c r="GT249">
        <f t="shared" si="98"/>
        <v>0.48275862068965519</v>
      </c>
      <c r="GU249">
        <f t="shared" si="99"/>
        <v>4.666666666666667</v>
      </c>
    </row>
    <row r="250" spans="1:203" x14ac:dyDescent="0.2">
      <c r="A250">
        <v>2023</v>
      </c>
      <c r="B250" s="2">
        <v>45193</v>
      </c>
      <c r="C250" s="12" t="s">
        <v>1</v>
      </c>
      <c r="D250" s="13" t="s">
        <v>2</v>
      </c>
      <c r="E250" s="4">
        <f t="shared" si="75"/>
        <v>1.5</v>
      </c>
      <c r="F250" s="12">
        <v>3</v>
      </c>
      <c r="G250" s="12">
        <v>0</v>
      </c>
      <c r="H250" s="12" t="s">
        <v>7</v>
      </c>
      <c r="I250" s="5" t="s">
        <v>8</v>
      </c>
      <c r="J250" s="12">
        <v>16</v>
      </c>
      <c r="K250" s="12">
        <v>7</v>
      </c>
      <c r="L250" s="12">
        <v>43.8</v>
      </c>
      <c r="M250" s="12">
        <v>0.19</v>
      </c>
      <c r="N250" s="12">
        <v>0.43</v>
      </c>
      <c r="O250" s="12">
        <v>17.100000000000001</v>
      </c>
      <c r="P250" s="12">
        <v>0</v>
      </c>
      <c r="Q250" s="12">
        <v>2.1</v>
      </c>
      <c r="R250" s="12">
        <v>1.6</v>
      </c>
      <c r="S250" s="12">
        <v>0.1</v>
      </c>
      <c r="T250" s="18">
        <v>0.9</v>
      </c>
      <c r="U250" s="12">
        <v>503</v>
      </c>
      <c r="V250" s="12">
        <v>595</v>
      </c>
      <c r="W250" s="12">
        <v>84.5</v>
      </c>
      <c r="X250" s="12">
        <v>8639</v>
      </c>
      <c r="Y250" s="12">
        <v>2854</v>
      </c>
      <c r="Z250" s="12">
        <v>237</v>
      </c>
      <c r="AA250" s="12">
        <v>255</v>
      </c>
      <c r="AB250" s="12">
        <v>92.9</v>
      </c>
      <c r="AC250" s="12">
        <v>229</v>
      </c>
      <c r="AD250" s="12">
        <v>251</v>
      </c>
      <c r="AE250" s="12">
        <v>91.2</v>
      </c>
      <c r="AF250" s="12">
        <v>32</v>
      </c>
      <c r="AG250" s="12">
        <v>57</v>
      </c>
      <c r="AH250" s="12">
        <v>56.1</v>
      </c>
      <c r="AI250" s="12">
        <v>2</v>
      </c>
      <c r="AJ250" s="12">
        <v>1.5</v>
      </c>
      <c r="AK250" s="12">
        <v>1.5</v>
      </c>
      <c r="AL250" s="12">
        <v>13</v>
      </c>
      <c r="AM250" s="12">
        <v>42</v>
      </c>
      <c r="AN250" s="12">
        <v>15</v>
      </c>
      <c r="AO250" s="12">
        <v>3</v>
      </c>
      <c r="AP250" s="12">
        <v>61</v>
      </c>
      <c r="AQ250" s="12">
        <v>2</v>
      </c>
      <c r="AR250" s="12">
        <v>1</v>
      </c>
      <c r="AS250" s="12">
        <v>19</v>
      </c>
      <c r="AT250" s="12">
        <v>5</v>
      </c>
      <c r="AU250" s="12">
        <v>27</v>
      </c>
      <c r="AV250" s="12">
        <v>24</v>
      </c>
      <c r="AW250" s="12">
        <v>1</v>
      </c>
      <c r="AX250" s="12">
        <v>0</v>
      </c>
      <c r="AY250" s="12">
        <v>1</v>
      </c>
      <c r="AZ250" s="12">
        <v>1</v>
      </c>
      <c r="BA250" s="12">
        <v>0</v>
      </c>
      <c r="BB250" s="12">
        <v>17</v>
      </c>
      <c r="BC250" s="12">
        <v>11</v>
      </c>
      <c r="BD250" s="12">
        <v>5</v>
      </c>
      <c r="BE250" s="12">
        <v>8</v>
      </c>
      <c r="BF250" s="12">
        <v>4</v>
      </c>
      <c r="BG250" s="12">
        <v>7</v>
      </c>
      <c r="BH250" s="12">
        <v>14</v>
      </c>
      <c r="BI250" s="12">
        <v>50</v>
      </c>
      <c r="BJ250" s="12">
        <v>10</v>
      </c>
      <c r="BK250" s="12">
        <v>10</v>
      </c>
      <c r="BL250" s="12">
        <v>0</v>
      </c>
      <c r="BM250" s="12">
        <v>53</v>
      </c>
      <c r="BN250" s="12">
        <v>705</v>
      </c>
      <c r="BO250" s="12">
        <v>56</v>
      </c>
      <c r="BP250" s="12">
        <v>194</v>
      </c>
      <c r="BQ250" s="12">
        <v>315</v>
      </c>
      <c r="BR250" s="12">
        <v>204</v>
      </c>
      <c r="BS250" s="12">
        <v>33</v>
      </c>
      <c r="BT250" s="12">
        <v>21</v>
      </c>
      <c r="BU250" s="12">
        <v>7</v>
      </c>
      <c r="BV250" s="12">
        <v>33.299999999999997</v>
      </c>
      <c r="BW250" s="12">
        <v>492</v>
      </c>
      <c r="BX250" s="12">
        <v>2475</v>
      </c>
      <c r="BY250" s="12">
        <v>1238</v>
      </c>
      <c r="BZ250" s="12">
        <v>22</v>
      </c>
      <c r="CA250" s="12">
        <v>21</v>
      </c>
      <c r="CB250" s="12">
        <v>6</v>
      </c>
      <c r="CC250" s="12">
        <v>15</v>
      </c>
      <c r="CD250" s="12">
        <v>9</v>
      </c>
      <c r="CE250" s="12">
        <v>1</v>
      </c>
      <c r="CF250" s="12">
        <v>0</v>
      </c>
      <c r="CG250" s="12">
        <v>11</v>
      </c>
      <c r="CH250" s="12">
        <v>67</v>
      </c>
      <c r="CI250" s="12">
        <v>7</v>
      </c>
      <c r="CJ250" s="12">
        <v>41.2</v>
      </c>
      <c r="CK250" s="12">
        <v>11.104200000000001</v>
      </c>
      <c r="CL250" s="12">
        <v>0.62577000000000005</v>
      </c>
      <c r="CM250" s="12">
        <v>0.33035999999999999</v>
      </c>
      <c r="CN250" s="12">
        <f t="shared" si="76"/>
        <v>0.10084033613445378</v>
      </c>
      <c r="CO250" s="12">
        <f t="shared" si="80"/>
        <v>0.42857142857142855</v>
      </c>
      <c r="CP250" s="12">
        <v>0.29411999999999999</v>
      </c>
      <c r="CQ250" s="12">
        <v>0.47059000000000001</v>
      </c>
      <c r="CR250" s="12">
        <v>0.23529</v>
      </c>
      <c r="CS250" s="12">
        <f t="shared" si="81"/>
        <v>0.27517730496453902</v>
      </c>
      <c r="CT250" s="12">
        <f t="shared" si="82"/>
        <v>0.44680851063829785</v>
      </c>
      <c r="CU250" s="12">
        <f t="shared" si="83"/>
        <v>0.28936170212765955</v>
      </c>
      <c r="CV250" s="12">
        <f t="shared" si="84"/>
        <v>0.6470588235294118</v>
      </c>
      <c r="CW250" s="12">
        <f t="shared" si="77"/>
        <v>0.51538461538461533</v>
      </c>
      <c r="CX250" s="12">
        <f t="shared" si="85"/>
        <v>0.8125</v>
      </c>
      <c r="CY250" s="12">
        <f t="shared" si="86"/>
        <v>63</v>
      </c>
      <c r="CZ250" s="12">
        <f t="shared" si="87"/>
        <v>21</v>
      </c>
      <c r="DA250" s="12">
        <f t="shared" si="88"/>
        <v>0.33333333333333331</v>
      </c>
      <c r="DB250" s="12">
        <f t="shared" si="89"/>
        <v>9.4905660377358494</v>
      </c>
      <c r="DC250" s="12">
        <v>10</v>
      </c>
      <c r="DD250" s="12">
        <v>4</v>
      </c>
      <c r="DE250" s="12">
        <v>40</v>
      </c>
      <c r="DF250" s="12">
        <v>0</v>
      </c>
      <c r="DG250" s="12">
        <v>0</v>
      </c>
      <c r="DH250" s="12">
        <v>17.3</v>
      </c>
      <c r="DI250" s="12">
        <v>0</v>
      </c>
      <c r="DJ250" s="12">
        <v>0.6</v>
      </c>
      <c r="DK250" s="12">
        <v>0.6</v>
      </c>
      <c r="DL250" s="12">
        <v>0.06</v>
      </c>
      <c r="DM250" s="17">
        <v>-0.6</v>
      </c>
      <c r="DN250" s="12">
        <v>437</v>
      </c>
      <c r="DO250" s="12">
        <v>533</v>
      </c>
      <c r="DP250" s="12">
        <v>82</v>
      </c>
      <c r="DQ250" s="12">
        <v>8045</v>
      </c>
      <c r="DR250" s="12">
        <v>2586</v>
      </c>
      <c r="DS250" s="12">
        <v>188</v>
      </c>
      <c r="DT250" s="12">
        <v>209</v>
      </c>
      <c r="DU250" s="12">
        <v>90</v>
      </c>
      <c r="DV250" s="12">
        <v>200</v>
      </c>
      <c r="DW250" s="12">
        <v>230</v>
      </c>
      <c r="DX250" s="12">
        <v>87</v>
      </c>
      <c r="DY250" s="12">
        <v>43</v>
      </c>
      <c r="DZ250" s="12">
        <v>76</v>
      </c>
      <c r="EA250" s="12">
        <v>56.6</v>
      </c>
      <c r="EB250" s="12">
        <v>0</v>
      </c>
      <c r="EC250" s="12">
        <v>0.6</v>
      </c>
      <c r="ED250" s="12">
        <v>0.4</v>
      </c>
      <c r="EE250" s="12">
        <v>10</v>
      </c>
      <c r="EF250" s="12">
        <v>27</v>
      </c>
      <c r="EG250" s="12">
        <v>8</v>
      </c>
      <c r="EH250" s="12">
        <v>4</v>
      </c>
      <c r="EI250" s="12">
        <v>35</v>
      </c>
      <c r="EJ250" s="12">
        <v>0</v>
      </c>
      <c r="EK250" s="12">
        <v>4</v>
      </c>
      <c r="EL250" s="12">
        <v>15</v>
      </c>
      <c r="EM250" s="12">
        <v>3</v>
      </c>
      <c r="EN250" s="12">
        <v>19</v>
      </c>
      <c r="EO250" s="12">
        <v>16</v>
      </c>
      <c r="EP250" s="12">
        <v>0</v>
      </c>
      <c r="EQ250" s="12">
        <v>1</v>
      </c>
      <c r="ER250" s="12">
        <v>2</v>
      </c>
      <c r="ES250" s="12">
        <v>0</v>
      </c>
      <c r="ET250" s="12">
        <v>0</v>
      </c>
      <c r="EU250" s="12">
        <v>22</v>
      </c>
      <c r="EV250" s="12">
        <v>17</v>
      </c>
      <c r="EW250" s="12">
        <v>12</v>
      </c>
      <c r="EX250" s="12">
        <v>9</v>
      </c>
      <c r="EY250" s="12">
        <v>1</v>
      </c>
      <c r="EZ250" s="12">
        <v>13</v>
      </c>
      <c r="FA250" s="12">
        <v>20</v>
      </c>
      <c r="FB250" s="12">
        <v>65</v>
      </c>
      <c r="FC250" s="12">
        <v>9</v>
      </c>
      <c r="FD250" s="12">
        <v>20</v>
      </c>
      <c r="FE250" s="12">
        <v>0</v>
      </c>
      <c r="FF250" s="12">
        <v>47</v>
      </c>
      <c r="FG250" s="12">
        <v>655</v>
      </c>
      <c r="FH250" s="12">
        <v>84</v>
      </c>
      <c r="FI250" s="12">
        <v>242</v>
      </c>
      <c r="FJ250" s="12">
        <v>296</v>
      </c>
      <c r="FK250" s="12">
        <v>122</v>
      </c>
      <c r="FL250" s="12">
        <v>19</v>
      </c>
      <c r="FM250" s="12">
        <v>16</v>
      </c>
      <c r="FN250" s="12">
        <v>7</v>
      </c>
      <c r="FO250" s="12">
        <v>43.8</v>
      </c>
      <c r="FP250" s="12">
        <v>451</v>
      </c>
      <c r="FQ250" s="12">
        <v>2135</v>
      </c>
      <c r="FR250" s="12">
        <v>913</v>
      </c>
      <c r="FS250" s="12">
        <v>14</v>
      </c>
      <c r="FT250" s="12">
        <v>12</v>
      </c>
      <c r="FU250" s="12">
        <v>4</v>
      </c>
      <c r="FV250" s="12">
        <v>16</v>
      </c>
      <c r="FW250" s="12">
        <v>10</v>
      </c>
      <c r="FX250" s="12">
        <v>1</v>
      </c>
      <c r="FY250" s="12">
        <v>0</v>
      </c>
      <c r="FZ250" s="12">
        <v>6</v>
      </c>
      <c r="GA250" s="12">
        <v>63</v>
      </c>
      <c r="GB250" s="12">
        <v>10</v>
      </c>
      <c r="GC250" s="12">
        <v>58.8</v>
      </c>
      <c r="GD250" s="12">
        <v>10.438599999999999</v>
      </c>
      <c r="GE250" s="12">
        <v>0.37423000000000001</v>
      </c>
      <c r="GF250" s="12">
        <v>0.32144</v>
      </c>
      <c r="GG250" s="12">
        <f t="shared" si="90"/>
        <v>0.15009380863039401</v>
      </c>
      <c r="GH250" s="12">
        <f t="shared" si="91"/>
        <v>0.39212007504690433</v>
      </c>
      <c r="GI250" s="12">
        <v>0.54544999999999999</v>
      </c>
      <c r="GJ250" s="12">
        <v>0.40909000000000001</v>
      </c>
      <c r="GK250" s="12">
        <v>4.5449999999999997E-2</v>
      </c>
      <c r="GL250">
        <f t="shared" si="92"/>
        <v>0.36946564885496186</v>
      </c>
      <c r="GM250">
        <f t="shared" si="93"/>
        <v>0.45190839694656487</v>
      </c>
      <c r="GN250">
        <f t="shared" si="94"/>
        <v>0.18625954198473282</v>
      </c>
      <c r="GO250">
        <f t="shared" si="95"/>
        <v>0.77272727272727271</v>
      </c>
      <c r="GP250" s="12">
        <f t="shared" si="78"/>
        <v>0.48461538461538461</v>
      </c>
      <c r="GQ250">
        <f t="shared" si="79"/>
        <v>1</v>
      </c>
      <c r="GR250">
        <f t="shared" si="96"/>
        <v>39</v>
      </c>
      <c r="GS250">
        <f t="shared" si="97"/>
        <v>12</v>
      </c>
      <c r="GT250">
        <f t="shared" si="98"/>
        <v>0.30769230769230771</v>
      </c>
      <c r="GU250">
        <f t="shared" si="99"/>
        <v>9.2978723404255312</v>
      </c>
    </row>
    <row r="251" spans="1:203" x14ac:dyDescent="0.2">
      <c r="A251">
        <v>2023</v>
      </c>
      <c r="B251" s="2">
        <v>45220</v>
      </c>
      <c r="C251" s="12" t="s">
        <v>1</v>
      </c>
      <c r="D251" s="13" t="s">
        <v>2</v>
      </c>
      <c r="E251" s="4">
        <f t="shared" si="75"/>
        <v>-9.9999999999999978E-2</v>
      </c>
      <c r="F251" s="12">
        <v>1</v>
      </c>
      <c r="G251" s="12">
        <v>0</v>
      </c>
      <c r="H251" s="12" t="s">
        <v>7</v>
      </c>
      <c r="I251" s="5" t="s">
        <v>9</v>
      </c>
      <c r="J251" s="12">
        <v>14</v>
      </c>
      <c r="K251" s="12">
        <v>4</v>
      </c>
      <c r="L251" s="12">
        <v>28.6</v>
      </c>
      <c r="M251" s="12">
        <v>7.0000000000000007E-2</v>
      </c>
      <c r="N251" s="12">
        <v>0.25</v>
      </c>
      <c r="O251" s="12">
        <v>16.5</v>
      </c>
      <c r="P251" s="12">
        <v>0</v>
      </c>
      <c r="Q251" s="12">
        <v>0.9</v>
      </c>
      <c r="R251" s="12">
        <v>0.9</v>
      </c>
      <c r="S251" s="12">
        <v>0.06</v>
      </c>
      <c r="T251" s="18">
        <v>0.1</v>
      </c>
      <c r="U251" s="12">
        <v>389</v>
      </c>
      <c r="V251" s="12">
        <v>470</v>
      </c>
      <c r="W251" s="12">
        <v>82.8</v>
      </c>
      <c r="X251" s="12">
        <v>6724</v>
      </c>
      <c r="Y251" s="12">
        <v>2491</v>
      </c>
      <c r="Z251" s="12">
        <v>170</v>
      </c>
      <c r="AA251" s="12">
        <v>191</v>
      </c>
      <c r="AB251" s="12">
        <v>89</v>
      </c>
      <c r="AC251" s="12">
        <v>188</v>
      </c>
      <c r="AD251" s="12">
        <v>201</v>
      </c>
      <c r="AE251" s="12">
        <v>93.5</v>
      </c>
      <c r="AF251" s="12">
        <v>24</v>
      </c>
      <c r="AG251" s="12">
        <v>59</v>
      </c>
      <c r="AH251" s="12">
        <v>40.700000000000003</v>
      </c>
      <c r="AI251" s="12">
        <v>1</v>
      </c>
      <c r="AJ251" s="12">
        <v>0.9</v>
      </c>
      <c r="AK251" s="12">
        <v>1</v>
      </c>
      <c r="AL251" s="12">
        <v>14</v>
      </c>
      <c r="AM251" s="12">
        <v>29</v>
      </c>
      <c r="AN251" s="12">
        <v>11</v>
      </c>
      <c r="AO251" s="12">
        <v>1</v>
      </c>
      <c r="AP251" s="12">
        <v>49</v>
      </c>
      <c r="AQ251" s="12">
        <v>0</v>
      </c>
      <c r="AR251" s="12">
        <v>1</v>
      </c>
      <c r="AS251" s="12">
        <v>15</v>
      </c>
      <c r="AT251" s="12">
        <v>6</v>
      </c>
      <c r="AU251" s="12">
        <v>28</v>
      </c>
      <c r="AV251" s="12">
        <v>21</v>
      </c>
      <c r="AW251" s="12">
        <v>4</v>
      </c>
      <c r="AX251" s="12">
        <v>0</v>
      </c>
      <c r="AY251" s="12">
        <v>2</v>
      </c>
      <c r="AZ251" s="12">
        <v>1</v>
      </c>
      <c r="BA251" s="12">
        <v>0</v>
      </c>
      <c r="BB251" s="12">
        <v>11</v>
      </c>
      <c r="BC251" s="12">
        <v>6</v>
      </c>
      <c r="BD251" s="12">
        <v>3</v>
      </c>
      <c r="BE251" s="12">
        <v>6</v>
      </c>
      <c r="BF251" s="12">
        <v>2</v>
      </c>
      <c r="BG251" s="12">
        <v>7</v>
      </c>
      <c r="BH251" s="12">
        <v>16</v>
      </c>
      <c r="BI251" s="12">
        <v>43.8</v>
      </c>
      <c r="BJ251" s="12">
        <v>4</v>
      </c>
      <c r="BK251" s="12">
        <v>29</v>
      </c>
      <c r="BL251" s="12">
        <v>0</v>
      </c>
      <c r="BM251" s="12">
        <v>50</v>
      </c>
      <c r="BN251" s="12">
        <v>589</v>
      </c>
      <c r="BO251" s="12">
        <v>80</v>
      </c>
      <c r="BP251" s="12">
        <v>164</v>
      </c>
      <c r="BQ251" s="12">
        <v>311</v>
      </c>
      <c r="BR251" s="12">
        <v>120</v>
      </c>
      <c r="BS251" s="12">
        <v>25</v>
      </c>
      <c r="BT251" s="12">
        <v>11</v>
      </c>
      <c r="BU251" s="12">
        <v>7</v>
      </c>
      <c r="BV251" s="12">
        <v>63.6</v>
      </c>
      <c r="BW251" s="12">
        <v>348</v>
      </c>
      <c r="BX251" s="12">
        <v>2014</v>
      </c>
      <c r="BY251" s="12">
        <v>1007</v>
      </c>
      <c r="BZ251" s="12">
        <v>20</v>
      </c>
      <c r="CA251" s="12">
        <v>12</v>
      </c>
      <c r="CB251" s="12">
        <v>6</v>
      </c>
      <c r="CC251" s="12">
        <v>24</v>
      </c>
      <c r="CD251" s="12">
        <v>14</v>
      </c>
      <c r="CE251" s="12">
        <v>3</v>
      </c>
      <c r="CF251" s="12">
        <v>0</v>
      </c>
      <c r="CG251" s="12">
        <v>13</v>
      </c>
      <c r="CH251" s="12">
        <v>48</v>
      </c>
      <c r="CI251" s="12">
        <v>14</v>
      </c>
      <c r="CJ251" s="12">
        <v>46.7</v>
      </c>
      <c r="CK251" s="12">
        <v>8.4035100000000007</v>
      </c>
      <c r="CL251" s="12">
        <v>0.51282000000000005</v>
      </c>
      <c r="CM251" s="12">
        <v>0.37046000000000001</v>
      </c>
      <c r="CN251" s="12">
        <f t="shared" si="76"/>
        <v>0.1276595744680851</v>
      </c>
      <c r="CO251" s="12">
        <f t="shared" si="80"/>
        <v>0.40638297872340423</v>
      </c>
      <c r="CP251" s="12">
        <v>0.27272999999999997</v>
      </c>
      <c r="CQ251" s="12">
        <v>0.54544999999999999</v>
      </c>
      <c r="CR251" s="12">
        <v>0.18182000000000001</v>
      </c>
      <c r="CS251" s="12">
        <f t="shared" si="81"/>
        <v>0.27843803056027167</v>
      </c>
      <c r="CT251" s="12">
        <f t="shared" si="82"/>
        <v>0.52801358234295415</v>
      </c>
      <c r="CU251" s="12">
        <f t="shared" si="83"/>
        <v>0.2037351443123939</v>
      </c>
      <c r="CV251" s="12">
        <f t="shared" si="84"/>
        <v>0.54545454545454541</v>
      </c>
      <c r="CW251" s="12">
        <f t="shared" si="77"/>
        <v>0.5</v>
      </c>
      <c r="CX251" s="12">
        <f t="shared" si="85"/>
        <v>1</v>
      </c>
      <c r="CY251" s="12">
        <f t="shared" si="86"/>
        <v>41</v>
      </c>
      <c r="CZ251" s="12">
        <f t="shared" si="87"/>
        <v>17</v>
      </c>
      <c r="DA251" s="12">
        <f t="shared" si="88"/>
        <v>0.41463414634146339</v>
      </c>
      <c r="DB251" s="12">
        <f t="shared" si="89"/>
        <v>7.78</v>
      </c>
      <c r="DC251" s="12">
        <v>15</v>
      </c>
      <c r="DD251" s="12">
        <v>4</v>
      </c>
      <c r="DE251" s="12">
        <v>26.7</v>
      </c>
      <c r="DF251" s="12">
        <v>0</v>
      </c>
      <c r="DG251" s="12">
        <v>0</v>
      </c>
      <c r="DH251" s="12">
        <v>17.2</v>
      </c>
      <c r="DI251" s="12">
        <v>2</v>
      </c>
      <c r="DJ251" s="12">
        <v>1</v>
      </c>
      <c r="DK251" s="12">
        <v>1</v>
      </c>
      <c r="DL251" s="12">
        <v>7.0000000000000007E-2</v>
      </c>
      <c r="DM251" s="17">
        <v>-1</v>
      </c>
      <c r="DN251" s="12">
        <v>366</v>
      </c>
      <c r="DO251" s="12">
        <v>479</v>
      </c>
      <c r="DP251" s="12">
        <v>76.400000000000006</v>
      </c>
      <c r="DQ251" s="12">
        <v>6141</v>
      </c>
      <c r="DR251" s="12">
        <v>2397</v>
      </c>
      <c r="DS251" s="12">
        <v>179</v>
      </c>
      <c r="DT251" s="12">
        <v>201</v>
      </c>
      <c r="DU251" s="12">
        <v>89.1</v>
      </c>
      <c r="DV251" s="12">
        <v>149</v>
      </c>
      <c r="DW251" s="12">
        <v>183</v>
      </c>
      <c r="DX251" s="12">
        <v>81.400000000000006</v>
      </c>
      <c r="DY251" s="12">
        <v>29</v>
      </c>
      <c r="DZ251" s="12">
        <v>62</v>
      </c>
      <c r="EA251" s="12">
        <v>46.8</v>
      </c>
      <c r="EB251" s="12">
        <v>0</v>
      </c>
      <c r="EC251" s="12">
        <v>0.9</v>
      </c>
      <c r="ED251" s="12">
        <v>1</v>
      </c>
      <c r="EE251" s="12">
        <v>12</v>
      </c>
      <c r="EF251" s="12">
        <v>18</v>
      </c>
      <c r="EG251" s="12">
        <v>12</v>
      </c>
      <c r="EH251" s="12">
        <v>7</v>
      </c>
      <c r="EI251" s="12">
        <v>35</v>
      </c>
      <c r="EJ251" s="12">
        <v>1</v>
      </c>
      <c r="EK251" s="12">
        <v>0</v>
      </c>
      <c r="EL251" s="12">
        <v>30</v>
      </c>
      <c r="EM251" s="12">
        <v>8</v>
      </c>
      <c r="EN251" s="12">
        <v>30</v>
      </c>
      <c r="EO251" s="12">
        <v>25</v>
      </c>
      <c r="EP251" s="12">
        <v>2</v>
      </c>
      <c r="EQ251" s="12">
        <v>0</v>
      </c>
      <c r="ER251" s="12">
        <v>0</v>
      </c>
      <c r="ES251" s="12">
        <v>3</v>
      </c>
      <c r="ET251" s="12">
        <v>0</v>
      </c>
      <c r="EU251" s="12">
        <v>18</v>
      </c>
      <c r="EV251" s="12">
        <v>7</v>
      </c>
      <c r="EW251" s="12">
        <v>8</v>
      </c>
      <c r="EX251" s="12">
        <v>10</v>
      </c>
      <c r="EY251" s="12">
        <v>0</v>
      </c>
      <c r="EZ251" s="12">
        <v>4</v>
      </c>
      <c r="FA251" s="12">
        <v>11</v>
      </c>
      <c r="FB251" s="12">
        <v>36.4</v>
      </c>
      <c r="FC251" s="12">
        <v>7</v>
      </c>
      <c r="FD251" s="12">
        <v>17</v>
      </c>
      <c r="FE251" s="12">
        <v>0</v>
      </c>
      <c r="FF251" s="12">
        <v>50</v>
      </c>
      <c r="FG251" s="12">
        <v>587</v>
      </c>
      <c r="FH251" s="12">
        <v>72</v>
      </c>
      <c r="FI251" s="12">
        <v>201</v>
      </c>
      <c r="FJ251" s="12">
        <v>280</v>
      </c>
      <c r="FK251" s="12">
        <v>114</v>
      </c>
      <c r="FL251" s="12">
        <v>20</v>
      </c>
      <c r="FM251" s="12">
        <v>20</v>
      </c>
      <c r="FN251" s="12">
        <v>9</v>
      </c>
      <c r="FO251" s="12">
        <v>45</v>
      </c>
      <c r="FP251" s="12">
        <v>372</v>
      </c>
      <c r="FQ251" s="12">
        <v>1772</v>
      </c>
      <c r="FR251" s="12">
        <v>698</v>
      </c>
      <c r="FS251" s="12">
        <v>14</v>
      </c>
      <c r="FT251" s="12">
        <v>14</v>
      </c>
      <c r="FU251" s="12">
        <v>1</v>
      </c>
      <c r="FV251" s="12">
        <v>10</v>
      </c>
      <c r="FW251" s="12">
        <v>4</v>
      </c>
      <c r="FX251" s="12">
        <v>0</v>
      </c>
      <c r="FY251" s="12">
        <v>0</v>
      </c>
      <c r="FZ251" s="12">
        <v>9</v>
      </c>
      <c r="GA251" s="12">
        <v>48</v>
      </c>
      <c r="GB251" s="12">
        <v>16</v>
      </c>
      <c r="GC251" s="12">
        <v>53.3</v>
      </c>
      <c r="GD251" s="12">
        <v>9.2156900000000004</v>
      </c>
      <c r="GE251" s="12">
        <v>0.48718</v>
      </c>
      <c r="GF251" s="12">
        <v>0.39033000000000001</v>
      </c>
      <c r="GG251" s="12">
        <f t="shared" si="90"/>
        <v>0.13152400835073069</v>
      </c>
      <c r="GH251" s="12">
        <f t="shared" si="91"/>
        <v>0.41962421711899789</v>
      </c>
      <c r="GI251" s="12">
        <v>0.44444</v>
      </c>
      <c r="GJ251" s="12">
        <v>0.55556000000000005</v>
      </c>
      <c r="GK251" s="12">
        <v>0</v>
      </c>
      <c r="GL251">
        <f t="shared" si="92"/>
        <v>0.34241908006814309</v>
      </c>
      <c r="GM251">
        <f t="shared" si="93"/>
        <v>0.47700170357751276</v>
      </c>
      <c r="GN251">
        <f t="shared" si="94"/>
        <v>0.19420783645655879</v>
      </c>
      <c r="GO251">
        <f t="shared" si="95"/>
        <v>0.3888888888888889</v>
      </c>
      <c r="GP251" s="12">
        <f t="shared" si="78"/>
        <v>0.5</v>
      </c>
      <c r="GQ251">
        <f t="shared" si="79"/>
        <v>0.8</v>
      </c>
      <c r="GR251">
        <f t="shared" si="96"/>
        <v>32</v>
      </c>
      <c r="GS251">
        <f t="shared" si="97"/>
        <v>13</v>
      </c>
      <c r="GT251">
        <f t="shared" si="98"/>
        <v>0.40625</v>
      </c>
      <c r="GU251">
        <f t="shared" si="99"/>
        <v>7.32</v>
      </c>
    </row>
    <row r="252" spans="1:203" x14ac:dyDescent="0.2">
      <c r="A252">
        <v>2023</v>
      </c>
      <c r="B252" s="2">
        <v>44996</v>
      </c>
      <c r="C252" s="12" t="s">
        <v>5</v>
      </c>
      <c r="D252" s="15" t="s">
        <v>20</v>
      </c>
      <c r="E252" s="4">
        <f t="shared" si="75"/>
        <v>0</v>
      </c>
      <c r="F252" s="12">
        <v>1</v>
      </c>
      <c r="G252" s="12">
        <v>1</v>
      </c>
      <c r="H252" s="12" t="s">
        <v>36</v>
      </c>
      <c r="I252" s="5" t="s">
        <v>27</v>
      </c>
      <c r="J252" s="12">
        <v>15</v>
      </c>
      <c r="K252" s="12">
        <v>4</v>
      </c>
      <c r="L252" s="12">
        <v>26.7</v>
      </c>
      <c r="M252" s="12">
        <v>7.0000000000000007E-2</v>
      </c>
      <c r="N252" s="12">
        <v>0.25</v>
      </c>
      <c r="O252" s="12">
        <v>20.3</v>
      </c>
      <c r="P252" s="12">
        <v>0</v>
      </c>
      <c r="Q252" s="12">
        <v>1.4</v>
      </c>
      <c r="R252" s="12">
        <v>1.4</v>
      </c>
      <c r="S252" s="12">
        <v>0.09</v>
      </c>
      <c r="T252" s="17">
        <v>-0.4</v>
      </c>
      <c r="U252" s="12">
        <v>195</v>
      </c>
      <c r="V252" s="12">
        <v>379</v>
      </c>
      <c r="W252" s="12">
        <v>51.5</v>
      </c>
      <c r="X252" s="12">
        <v>3242</v>
      </c>
      <c r="Y252" s="12">
        <v>1860</v>
      </c>
      <c r="Z252" s="12">
        <v>99</v>
      </c>
      <c r="AA252" s="12">
        <v>143</v>
      </c>
      <c r="AB252" s="12">
        <v>69.2</v>
      </c>
      <c r="AC252" s="12">
        <v>66</v>
      </c>
      <c r="AD252" s="12">
        <v>133</v>
      </c>
      <c r="AE252" s="12">
        <v>49.6</v>
      </c>
      <c r="AF252" s="12">
        <v>18</v>
      </c>
      <c r="AG252" s="12">
        <v>65</v>
      </c>
      <c r="AH252" s="12">
        <v>27.7</v>
      </c>
      <c r="AI252" s="12">
        <v>1</v>
      </c>
      <c r="AJ252" s="12">
        <v>0.8</v>
      </c>
      <c r="AK252" s="12">
        <v>0.6</v>
      </c>
      <c r="AL252" s="12">
        <v>12</v>
      </c>
      <c r="AM252" s="12">
        <v>25</v>
      </c>
      <c r="AN252" s="12">
        <v>7</v>
      </c>
      <c r="AO252" s="12">
        <v>4</v>
      </c>
      <c r="AP252" s="12">
        <v>24</v>
      </c>
      <c r="AQ252" s="12">
        <v>1</v>
      </c>
      <c r="AR252" s="12">
        <v>0</v>
      </c>
      <c r="AS252" s="12">
        <v>18</v>
      </c>
      <c r="AT252" s="12">
        <v>5</v>
      </c>
      <c r="AU252" s="12">
        <v>26</v>
      </c>
      <c r="AV252" s="12">
        <v>20</v>
      </c>
      <c r="AW252" s="12">
        <v>2</v>
      </c>
      <c r="AX252" s="12">
        <v>2</v>
      </c>
      <c r="AY252" s="12">
        <v>1</v>
      </c>
      <c r="AZ252" s="12">
        <v>1</v>
      </c>
      <c r="BA252" s="12">
        <v>0</v>
      </c>
      <c r="BB252" s="12">
        <v>15</v>
      </c>
      <c r="BC252" s="12">
        <v>7</v>
      </c>
      <c r="BD252" s="12">
        <v>7</v>
      </c>
      <c r="BE252" s="12">
        <v>8</v>
      </c>
      <c r="BF252" s="12">
        <v>0</v>
      </c>
      <c r="BG252" s="12">
        <v>9</v>
      </c>
      <c r="BH252" s="12">
        <v>17</v>
      </c>
      <c r="BI252" s="12">
        <v>52.9</v>
      </c>
      <c r="BJ252" s="12">
        <v>8</v>
      </c>
      <c r="BK252" s="12">
        <v>38</v>
      </c>
      <c r="BL252" s="12">
        <v>0</v>
      </c>
      <c r="BM252" s="12">
        <v>48</v>
      </c>
      <c r="BN252" s="12">
        <v>527</v>
      </c>
      <c r="BO252" s="12">
        <v>66</v>
      </c>
      <c r="BP252" s="12">
        <v>171</v>
      </c>
      <c r="BQ252" s="12">
        <v>239</v>
      </c>
      <c r="BR252" s="12">
        <v>119</v>
      </c>
      <c r="BS252" s="12">
        <v>17</v>
      </c>
      <c r="BT252" s="12">
        <v>6</v>
      </c>
      <c r="BU252" s="12">
        <v>5</v>
      </c>
      <c r="BV252" s="12">
        <v>83.3</v>
      </c>
      <c r="BW252" s="12">
        <v>167</v>
      </c>
      <c r="BX252" s="12">
        <v>586</v>
      </c>
      <c r="BY252" s="12">
        <v>176</v>
      </c>
      <c r="BZ252" s="12">
        <v>1</v>
      </c>
      <c r="CA252" s="12">
        <v>5</v>
      </c>
      <c r="CB252" s="12">
        <v>1</v>
      </c>
      <c r="CC252" s="12">
        <v>27</v>
      </c>
      <c r="CD252" s="12">
        <v>14</v>
      </c>
      <c r="CE252" s="12">
        <v>3</v>
      </c>
      <c r="CF252" s="12">
        <v>0</v>
      </c>
      <c r="CG252" s="12">
        <v>12</v>
      </c>
      <c r="CH252" s="12">
        <v>96</v>
      </c>
      <c r="CI252" s="12">
        <v>30</v>
      </c>
      <c r="CJ252" s="12">
        <v>52.6</v>
      </c>
      <c r="CK252" s="12">
        <v>5.5342500000000001</v>
      </c>
      <c r="CL252" s="12">
        <v>0.44402999999999998</v>
      </c>
      <c r="CM252" s="12">
        <v>0.57372000000000001</v>
      </c>
      <c r="CN252" s="12">
        <f t="shared" si="76"/>
        <v>0.17414248021108181</v>
      </c>
      <c r="CO252" s="12">
        <f t="shared" si="80"/>
        <v>0.37730870712401055</v>
      </c>
      <c r="CP252" s="12">
        <v>0.46666999999999997</v>
      </c>
      <c r="CQ252" s="12">
        <v>0.53332999999999997</v>
      </c>
      <c r="CR252" s="12">
        <v>0</v>
      </c>
      <c r="CS252" s="12">
        <f t="shared" si="81"/>
        <v>0.32447817836812143</v>
      </c>
      <c r="CT252" s="12">
        <f t="shared" si="82"/>
        <v>0.45351043643263755</v>
      </c>
      <c r="CU252" s="12">
        <f t="shared" si="83"/>
        <v>0.22580645161290322</v>
      </c>
      <c r="CV252" s="12">
        <f t="shared" si="84"/>
        <v>0.46666666666666667</v>
      </c>
      <c r="CW252" s="12">
        <f t="shared" si="77"/>
        <v>0.5423728813559322</v>
      </c>
      <c r="CX252" s="12">
        <f t="shared" si="85"/>
        <v>0.8</v>
      </c>
      <c r="CY252" s="12">
        <f t="shared" si="86"/>
        <v>30</v>
      </c>
      <c r="CZ252" s="12">
        <f t="shared" si="87"/>
        <v>8</v>
      </c>
      <c r="DA252" s="12">
        <f t="shared" si="88"/>
        <v>0.26666666666666666</v>
      </c>
      <c r="DB252" s="12">
        <f t="shared" si="89"/>
        <v>4.0625</v>
      </c>
      <c r="DC252" s="12">
        <v>11</v>
      </c>
      <c r="DD252" s="12">
        <v>2</v>
      </c>
      <c r="DE252" s="12">
        <v>18.2</v>
      </c>
      <c r="DF252" s="12">
        <v>0.09</v>
      </c>
      <c r="DG252" s="12">
        <v>0.5</v>
      </c>
      <c r="DH252" s="12">
        <v>13.8</v>
      </c>
      <c r="DI252" s="12">
        <v>0</v>
      </c>
      <c r="DJ252" s="12">
        <v>1.4</v>
      </c>
      <c r="DK252" s="12">
        <v>1.4</v>
      </c>
      <c r="DL252" s="12">
        <v>0.16</v>
      </c>
      <c r="DM252" s="17">
        <v>-0.4</v>
      </c>
      <c r="DN252" s="12">
        <v>201</v>
      </c>
      <c r="DO252" s="12">
        <v>404</v>
      </c>
      <c r="DP252" s="12">
        <v>49.8</v>
      </c>
      <c r="DQ252" s="12">
        <v>3407</v>
      </c>
      <c r="DR252" s="12">
        <v>1689</v>
      </c>
      <c r="DS252" s="12">
        <v>110</v>
      </c>
      <c r="DT252" s="12">
        <v>169</v>
      </c>
      <c r="DU252" s="12">
        <v>65.099999999999994</v>
      </c>
      <c r="DV252" s="12">
        <v>58</v>
      </c>
      <c r="DW252" s="12">
        <v>118</v>
      </c>
      <c r="DX252" s="12">
        <v>49.2</v>
      </c>
      <c r="DY252" s="12">
        <v>24</v>
      </c>
      <c r="DZ252" s="12">
        <v>83</v>
      </c>
      <c r="EA252" s="12">
        <v>28.9</v>
      </c>
      <c r="EB252" s="12">
        <v>0</v>
      </c>
      <c r="EC252" s="12">
        <v>1.1000000000000001</v>
      </c>
      <c r="ED252" s="12">
        <v>0.6</v>
      </c>
      <c r="EE252" s="12">
        <v>6</v>
      </c>
      <c r="EF252" s="12">
        <v>24</v>
      </c>
      <c r="EG252" s="12">
        <v>6</v>
      </c>
      <c r="EH252" s="12">
        <v>1</v>
      </c>
      <c r="EI252" s="12">
        <v>32</v>
      </c>
      <c r="EJ252" s="12">
        <v>0</v>
      </c>
      <c r="EK252" s="12">
        <v>2</v>
      </c>
      <c r="EL252" s="12">
        <v>15</v>
      </c>
      <c r="EM252" s="12">
        <v>6</v>
      </c>
      <c r="EN252" s="12">
        <v>16</v>
      </c>
      <c r="EO252" s="12">
        <v>9</v>
      </c>
      <c r="EP252" s="12">
        <v>3</v>
      </c>
      <c r="EQ252" s="12">
        <v>0</v>
      </c>
      <c r="ER252" s="12">
        <v>3</v>
      </c>
      <c r="ES252" s="12">
        <v>1</v>
      </c>
      <c r="ET252" s="12">
        <v>0</v>
      </c>
      <c r="EU252" s="12">
        <v>15</v>
      </c>
      <c r="EV252" s="12">
        <v>8</v>
      </c>
      <c r="EW252" s="12">
        <v>7</v>
      </c>
      <c r="EX252" s="12">
        <v>7</v>
      </c>
      <c r="EY252" s="12">
        <v>1</v>
      </c>
      <c r="EZ252" s="12">
        <v>1</v>
      </c>
      <c r="FA252" s="12">
        <v>6</v>
      </c>
      <c r="FB252" s="12">
        <v>16.7</v>
      </c>
      <c r="FC252" s="12">
        <v>17</v>
      </c>
      <c r="FD252" s="12">
        <v>23</v>
      </c>
      <c r="FE252" s="12">
        <v>0</v>
      </c>
      <c r="FF252" s="12">
        <v>52</v>
      </c>
      <c r="FG252" s="12">
        <v>535</v>
      </c>
      <c r="FH252" s="12">
        <v>47</v>
      </c>
      <c r="FI252" s="12">
        <v>149</v>
      </c>
      <c r="FJ252" s="12">
        <v>240</v>
      </c>
      <c r="FK252" s="12">
        <v>149</v>
      </c>
      <c r="FL252" s="12">
        <v>21</v>
      </c>
      <c r="FM252" s="12">
        <v>17</v>
      </c>
      <c r="FN252" s="12">
        <v>8</v>
      </c>
      <c r="FO252" s="12">
        <v>47.1</v>
      </c>
      <c r="FP252" s="12">
        <v>145</v>
      </c>
      <c r="FQ252" s="12">
        <v>581</v>
      </c>
      <c r="FR252" s="12">
        <v>183</v>
      </c>
      <c r="FS252" s="12">
        <v>1</v>
      </c>
      <c r="FT252" s="12">
        <v>4</v>
      </c>
      <c r="FU252" s="12">
        <v>2</v>
      </c>
      <c r="FV252" s="12">
        <v>31</v>
      </c>
      <c r="FW252" s="12">
        <v>6</v>
      </c>
      <c r="FX252" s="12">
        <v>1</v>
      </c>
      <c r="FY252" s="12">
        <v>0</v>
      </c>
      <c r="FZ252" s="12">
        <v>11</v>
      </c>
      <c r="GA252" s="12">
        <v>81</v>
      </c>
      <c r="GB252" s="12">
        <v>27</v>
      </c>
      <c r="GC252" s="12">
        <v>47.4</v>
      </c>
      <c r="GD252" s="12">
        <v>5.7424200000000001</v>
      </c>
      <c r="GE252" s="12">
        <v>0.55596999999999996</v>
      </c>
      <c r="GF252" s="12">
        <v>0.49574000000000001</v>
      </c>
      <c r="GG252" s="12">
        <f t="shared" si="90"/>
        <v>0.21039603960396039</v>
      </c>
      <c r="GH252" s="12">
        <f t="shared" si="91"/>
        <v>0.4183168316831683</v>
      </c>
      <c r="GI252" s="12">
        <v>0.46666999999999997</v>
      </c>
      <c r="GJ252" s="12">
        <v>0.46666999999999997</v>
      </c>
      <c r="GK252" s="12">
        <v>6.6669999999999993E-2</v>
      </c>
      <c r="GL252">
        <f t="shared" si="92"/>
        <v>0.27850467289719627</v>
      </c>
      <c r="GM252">
        <f t="shared" si="93"/>
        <v>0.44859813084112149</v>
      </c>
      <c r="GN252">
        <f t="shared" si="94"/>
        <v>0.27850467289719627</v>
      </c>
      <c r="GO252">
        <f t="shared" si="95"/>
        <v>0.53333333333333333</v>
      </c>
      <c r="GP252" s="12">
        <f t="shared" si="78"/>
        <v>0.4576271186440678</v>
      </c>
      <c r="GQ252">
        <f t="shared" si="79"/>
        <v>0.54545454545454541</v>
      </c>
      <c r="GR252">
        <f t="shared" si="96"/>
        <v>28</v>
      </c>
      <c r="GS252">
        <f t="shared" si="97"/>
        <v>8</v>
      </c>
      <c r="GT252">
        <f t="shared" si="98"/>
        <v>0.2857142857142857</v>
      </c>
      <c r="GU252">
        <f t="shared" si="99"/>
        <v>3.8653846153846154</v>
      </c>
    </row>
    <row r="253" spans="1:203" x14ac:dyDescent="0.2">
      <c r="A253">
        <v>2023</v>
      </c>
      <c r="B253" s="2">
        <v>45024</v>
      </c>
      <c r="C253" s="12" t="s">
        <v>1</v>
      </c>
      <c r="D253" s="15" t="s">
        <v>20</v>
      </c>
      <c r="E253" s="4">
        <f t="shared" si="75"/>
        <v>1.3</v>
      </c>
      <c r="F253" s="12">
        <v>1</v>
      </c>
      <c r="G253" s="12">
        <v>1</v>
      </c>
      <c r="H253" s="12" t="s">
        <v>36</v>
      </c>
      <c r="I253" s="5" t="s">
        <v>32</v>
      </c>
      <c r="J253" s="12">
        <v>15</v>
      </c>
      <c r="K253" s="12">
        <v>5</v>
      </c>
      <c r="L253" s="12">
        <v>33.299999999999997</v>
      </c>
      <c r="M253" s="12">
        <v>7.0000000000000007E-2</v>
      </c>
      <c r="N253" s="12">
        <v>0.2</v>
      </c>
      <c r="O253" s="12">
        <v>14.7</v>
      </c>
      <c r="P253" s="12">
        <v>0</v>
      </c>
      <c r="Q253" s="12">
        <v>2.1</v>
      </c>
      <c r="R253" s="12">
        <v>2.1</v>
      </c>
      <c r="S253" s="12">
        <v>0.15</v>
      </c>
      <c r="T253" s="17">
        <v>-1.1000000000000001</v>
      </c>
      <c r="U253" s="12">
        <v>307</v>
      </c>
      <c r="V253" s="12">
        <v>438</v>
      </c>
      <c r="W253" s="12">
        <v>70.099999999999994</v>
      </c>
      <c r="X253" s="12">
        <v>5222</v>
      </c>
      <c r="Y253" s="12">
        <v>2289</v>
      </c>
      <c r="Z253" s="12">
        <v>161</v>
      </c>
      <c r="AA253" s="12">
        <v>195</v>
      </c>
      <c r="AB253" s="12">
        <v>82.6</v>
      </c>
      <c r="AC253" s="12">
        <v>110</v>
      </c>
      <c r="AD253" s="12">
        <v>158</v>
      </c>
      <c r="AE253" s="12">
        <v>69.599999999999994</v>
      </c>
      <c r="AF253" s="12">
        <v>32</v>
      </c>
      <c r="AG253" s="12">
        <v>71</v>
      </c>
      <c r="AH253" s="12">
        <v>45.1</v>
      </c>
      <c r="AI253" s="12">
        <v>0</v>
      </c>
      <c r="AJ253" s="12">
        <v>1.2</v>
      </c>
      <c r="AK253" s="12">
        <v>1.8</v>
      </c>
      <c r="AL253" s="12">
        <v>11</v>
      </c>
      <c r="AM253" s="12">
        <v>28</v>
      </c>
      <c r="AN253" s="12">
        <v>11</v>
      </c>
      <c r="AO253" s="12">
        <v>4</v>
      </c>
      <c r="AP253" s="12">
        <v>49</v>
      </c>
      <c r="AQ253" s="12">
        <v>2</v>
      </c>
      <c r="AR253" s="12">
        <v>0</v>
      </c>
      <c r="AS253" s="12">
        <v>20</v>
      </c>
      <c r="AT253" s="12">
        <v>5</v>
      </c>
      <c r="AU253" s="12">
        <v>24</v>
      </c>
      <c r="AV253" s="12">
        <v>20</v>
      </c>
      <c r="AW253" s="12">
        <v>1</v>
      </c>
      <c r="AX253" s="12">
        <v>2</v>
      </c>
      <c r="AY253" s="12">
        <v>1</v>
      </c>
      <c r="AZ253" s="12">
        <v>0</v>
      </c>
      <c r="BA253" s="12">
        <v>0</v>
      </c>
      <c r="BB253" s="12">
        <v>23</v>
      </c>
      <c r="BC253" s="12">
        <v>15</v>
      </c>
      <c r="BD253" s="12">
        <v>10</v>
      </c>
      <c r="BE253" s="12">
        <v>10</v>
      </c>
      <c r="BF253" s="12">
        <v>3</v>
      </c>
      <c r="BG253" s="12">
        <v>14</v>
      </c>
      <c r="BH253" s="12">
        <v>36</v>
      </c>
      <c r="BI253" s="12">
        <v>38.9</v>
      </c>
      <c r="BJ253" s="12">
        <v>11</v>
      </c>
      <c r="BK253" s="12">
        <v>16</v>
      </c>
      <c r="BL253" s="12">
        <v>0</v>
      </c>
      <c r="BM253" s="12">
        <v>50</v>
      </c>
      <c r="BN253" s="12">
        <v>583</v>
      </c>
      <c r="BO253" s="12">
        <v>49</v>
      </c>
      <c r="BP253" s="12">
        <v>184</v>
      </c>
      <c r="BQ253" s="12">
        <v>236</v>
      </c>
      <c r="BR253" s="12">
        <v>168</v>
      </c>
      <c r="BS253" s="12">
        <v>31</v>
      </c>
      <c r="BT253" s="12">
        <v>29</v>
      </c>
      <c r="BU253" s="12">
        <v>17</v>
      </c>
      <c r="BV253" s="12">
        <v>58.6</v>
      </c>
      <c r="BW253" s="12">
        <v>268</v>
      </c>
      <c r="BX253" s="12">
        <v>1739</v>
      </c>
      <c r="BY253" s="12">
        <v>847</v>
      </c>
      <c r="BZ253" s="12">
        <v>20</v>
      </c>
      <c r="CA253" s="12">
        <v>14</v>
      </c>
      <c r="CB253" s="12">
        <v>10</v>
      </c>
      <c r="CC253" s="12">
        <v>24</v>
      </c>
      <c r="CD253" s="12">
        <v>13</v>
      </c>
      <c r="CE253" s="12">
        <v>2</v>
      </c>
      <c r="CF253" s="12">
        <v>0</v>
      </c>
      <c r="CG253" s="12">
        <v>13</v>
      </c>
      <c r="CH253" s="12">
        <v>86</v>
      </c>
      <c r="CI253" s="12">
        <v>25</v>
      </c>
      <c r="CJ253" s="12">
        <v>52.1</v>
      </c>
      <c r="CK253" s="12">
        <v>7.0793699999999999</v>
      </c>
      <c r="CL253" s="12">
        <v>0.60214999999999996</v>
      </c>
      <c r="CM253" s="12">
        <v>0.43834000000000001</v>
      </c>
      <c r="CN253" s="12">
        <f t="shared" si="76"/>
        <v>0.16666666666666666</v>
      </c>
      <c r="CO253" s="12">
        <f t="shared" si="80"/>
        <v>0.4452054794520548</v>
      </c>
      <c r="CP253" s="12">
        <v>0.43478</v>
      </c>
      <c r="CQ253" s="12">
        <v>0.43478</v>
      </c>
      <c r="CR253" s="12">
        <v>0.13042999999999999</v>
      </c>
      <c r="CS253" s="12">
        <f t="shared" si="81"/>
        <v>0.31560891938250429</v>
      </c>
      <c r="CT253" s="12">
        <f t="shared" si="82"/>
        <v>0.40480274442538594</v>
      </c>
      <c r="CU253" s="12">
        <f t="shared" si="83"/>
        <v>0.28816466552315612</v>
      </c>
      <c r="CV253" s="12">
        <f t="shared" si="84"/>
        <v>0.65217391304347827</v>
      </c>
      <c r="CW253" s="12">
        <f t="shared" si="77"/>
        <v>0.49710982658959535</v>
      </c>
      <c r="CX253" s="12">
        <f t="shared" si="85"/>
        <v>0.73333333333333328</v>
      </c>
      <c r="CY253" s="12">
        <f t="shared" si="86"/>
        <v>42</v>
      </c>
      <c r="CZ253" s="12">
        <f t="shared" si="87"/>
        <v>21</v>
      </c>
      <c r="DA253" s="12">
        <f t="shared" si="88"/>
        <v>0.5</v>
      </c>
      <c r="DB253" s="12">
        <f t="shared" si="89"/>
        <v>6.14</v>
      </c>
      <c r="DC253" s="12">
        <v>10</v>
      </c>
      <c r="DD253" s="12">
        <v>3</v>
      </c>
      <c r="DE253" s="12">
        <v>30</v>
      </c>
      <c r="DF253" s="12">
        <v>0.1</v>
      </c>
      <c r="DG253" s="12">
        <v>0.33</v>
      </c>
      <c r="DH253" s="12">
        <v>21.6</v>
      </c>
      <c r="DI253" s="12">
        <v>0</v>
      </c>
      <c r="DJ253" s="12">
        <v>0.8</v>
      </c>
      <c r="DK253" s="12">
        <v>0.8</v>
      </c>
      <c r="DL253" s="12">
        <v>0.08</v>
      </c>
      <c r="DM253" s="18">
        <v>0.2</v>
      </c>
      <c r="DN253" s="12">
        <v>291</v>
      </c>
      <c r="DO253" s="12">
        <v>446</v>
      </c>
      <c r="DP253" s="12">
        <v>65.2</v>
      </c>
      <c r="DQ253" s="12">
        <v>5045</v>
      </c>
      <c r="DR253" s="12">
        <v>2201</v>
      </c>
      <c r="DS253" s="12">
        <v>146</v>
      </c>
      <c r="DT253" s="12">
        <v>191</v>
      </c>
      <c r="DU253" s="12">
        <v>76.400000000000006</v>
      </c>
      <c r="DV253" s="12">
        <v>117</v>
      </c>
      <c r="DW253" s="12">
        <v>165</v>
      </c>
      <c r="DX253" s="12">
        <v>70.900000000000006</v>
      </c>
      <c r="DY253" s="12">
        <v>26</v>
      </c>
      <c r="DZ253" s="12">
        <v>64</v>
      </c>
      <c r="EA253" s="12">
        <v>40.6</v>
      </c>
      <c r="EB253" s="12">
        <v>1</v>
      </c>
      <c r="EC253" s="12">
        <v>0.7</v>
      </c>
      <c r="ED253" s="12">
        <v>0.9</v>
      </c>
      <c r="EE253" s="12">
        <v>8</v>
      </c>
      <c r="EF253" s="12">
        <v>25</v>
      </c>
      <c r="EG253" s="12">
        <v>5</v>
      </c>
      <c r="EH253" s="12">
        <v>3</v>
      </c>
      <c r="EI253" s="12">
        <v>29</v>
      </c>
      <c r="EJ253" s="12">
        <v>9</v>
      </c>
      <c r="EK253" s="12">
        <v>1</v>
      </c>
      <c r="EL253" s="12">
        <v>22</v>
      </c>
      <c r="EM253" s="12">
        <v>4</v>
      </c>
      <c r="EN253" s="12">
        <v>15</v>
      </c>
      <c r="EO253" s="12">
        <v>11</v>
      </c>
      <c r="EP253" s="12">
        <v>1</v>
      </c>
      <c r="EQ253" s="12">
        <v>3</v>
      </c>
      <c r="ER253" s="12">
        <v>0</v>
      </c>
      <c r="ES253" s="12">
        <v>0</v>
      </c>
      <c r="ET253" s="12">
        <v>0</v>
      </c>
      <c r="EU253" s="12">
        <v>20</v>
      </c>
      <c r="EV253" s="12">
        <v>15</v>
      </c>
      <c r="EW253" s="12">
        <v>13</v>
      </c>
      <c r="EX253" s="12">
        <v>7</v>
      </c>
      <c r="EY253" s="12">
        <v>0</v>
      </c>
      <c r="EZ253" s="12">
        <v>7</v>
      </c>
      <c r="FA253" s="12">
        <v>24</v>
      </c>
      <c r="FB253" s="12">
        <v>29.2</v>
      </c>
      <c r="FC253" s="12">
        <v>12</v>
      </c>
      <c r="FD253" s="12">
        <v>24</v>
      </c>
      <c r="FE253" s="12">
        <v>0</v>
      </c>
      <c r="FF253" s="12">
        <v>50</v>
      </c>
      <c r="FG253" s="12">
        <v>573</v>
      </c>
      <c r="FH253" s="12">
        <v>59</v>
      </c>
      <c r="FI253" s="12">
        <v>201</v>
      </c>
      <c r="FJ253" s="12">
        <v>269</v>
      </c>
      <c r="FK253" s="12">
        <v>111</v>
      </c>
      <c r="FL253" s="12">
        <v>9</v>
      </c>
      <c r="FM253" s="12">
        <v>41</v>
      </c>
      <c r="FN253" s="12">
        <v>22</v>
      </c>
      <c r="FO253" s="12">
        <v>53.7</v>
      </c>
      <c r="FP253" s="12">
        <v>329</v>
      </c>
      <c r="FQ253" s="12">
        <v>1457</v>
      </c>
      <c r="FR253" s="12">
        <v>622</v>
      </c>
      <c r="FS253" s="12">
        <v>10</v>
      </c>
      <c r="FT253" s="12">
        <v>10</v>
      </c>
      <c r="FU253" s="12">
        <v>2</v>
      </c>
      <c r="FV253" s="12">
        <v>15</v>
      </c>
      <c r="FW253" s="12">
        <v>9</v>
      </c>
      <c r="FX253" s="12">
        <v>3</v>
      </c>
      <c r="FY253" s="12">
        <v>0</v>
      </c>
      <c r="FZ253" s="12">
        <v>13</v>
      </c>
      <c r="GA253" s="12">
        <v>87</v>
      </c>
      <c r="GB253" s="12">
        <v>23</v>
      </c>
      <c r="GC253" s="12">
        <v>47.9</v>
      </c>
      <c r="GD253" s="12">
        <v>6.3478300000000001</v>
      </c>
      <c r="GE253" s="12">
        <v>0.39784999999999998</v>
      </c>
      <c r="GF253" s="12">
        <v>0.43626999999999999</v>
      </c>
      <c r="GG253" s="12">
        <f t="shared" si="90"/>
        <v>0.16591928251121077</v>
      </c>
      <c r="GH253" s="12">
        <f t="shared" si="91"/>
        <v>0.4282511210762332</v>
      </c>
      <c r="GI253" s="12">
        <v>0.65</v>
      </c>
      <c r="GJ253" s="12">
        <v>0.35</v>
      </c>
      <c r="GK253" s="12">
        <v>0</v>
      </c>
      <c r="GL253">
        <f t="shared" si="92"/>
        <v>0.35078534031413611</v>
      </c>
      <c r="GM253">
        <f t="shared" si="93"/>
        <v>0.46945898778359513</v>
      </c>
      <c r="GN253">
        <f t="shared" si="94"/>
        <v>0.193717277486911</v>
      </c>
      <c r="GO253">
        <f t="shared" si="95"/>
        <v>0.75</v>
      </c>
      <c r="GP253" s="12">
        <f t="shared" si="78"/>
        <v>0.50289017341040465</v>
      </c>
      <c r="GQ253">
        <f t="shared" si="79"/>
        <v>0.8</v>
      </c>
      <c r="GR253">
        <f t="shared" si="96"/>
        <v>35</v>
      </c>
      <c r="GS253">
        <f t="shared" si="97"/>
        <v>7</v>
      </c>
      <c r="GT253">
        <f t="shared" si="98"/>
        <v>0.2</v>
      </c>
      <c r="GU253">
        <f t="shared" si="99"/>
        <v>5.82</v>
      </c>
    </row>
    <row r="254" spans="1:203" x14ac:dyDescent="0.2">
      <c r="A254">
        <v>2023</v>
      </c>
      <c r="B254" s="2">
        <v>45031</v>
      </c>
      <c r="C254" s="12" t="s">
        <v>1</v>
      </c>
      <c r="D254" s="15" t="s">
        <v>20</v>
      </c>
      <c r="E254" s="4">
        <f t="shared" si="75"/>
        <v>1.4000000000000001</v>
      </c>
      <c r="F254" s="12">
        <v>1</v>
      </c>
      <c r="G254" s="12">
        <v>1</v>
      </c>
      <c r="H254" s="12" t="s">
        <v>36</v>
      </c>
      <c r="I254" s="5" t="s">
        <v>12</v>
      </c>
      <c r="J254" s="12">
        <v>18</v>
      </c>
      <c r="K254" s="12">
        <v>7</v>
      </c>
      <c r="L254" s="12">
        <v>38.9</v>
      </c>
      <c r="M254" s="12">
        <v>0.06</v>
      </c>
      <c r="N254" s="12">
        <v>0.14000000000000001</v>
      </c>
      <c r="O254" s="12">
        <v>18.100000000000001</v>
      </c>
      <c r="P254" s="12">
        <v>0</v>
      </c>
      <c r="Q254" s="12">
        <v>1.6</v>
      </c>
      <c r="R254" s="12">
        <v>1.6</v>
      </c>
      <c r="S254" s="12">
        <v>0.09</v>
      </c>
      <c r="T254" s="17">
        <v>-0.6</v>
      </c>
      <c r="U254" s="12">
        <v>439</v>
      </c>
      <c r="V254" s="12">
        <v>568</v>
      </c>
      <c r="W254" s="12">
        <v>77.3</v>
      </c>
      <c r="X254" s="12">
        <v>7290</v>
      </c>
      <c r="Y254" s="12">
        <v>2663</v>
      </c>
      <c r="Z254" s="12">
        <v>202</v>
      </c>
      <c r="AA254" s="12">
        <v>244</v>
      </c>
      <c r="AB254" s="12">
        <v>82.8</v>
      </c>
      <c r="AC254" s="12">
        <v>184</v>
      </c>
      <c r="AD254" s="12">
        <v>216</v>
      </c>
      <c r="AE254" s="12">
        <v>85.2</v>
      </c>
      <c r="AF254" s="12">
        <v>35</v>
      </c>
      <c r="AG254" s="12">
        <v>67</v>
      </c>
      <c r="AH254" s="12">
        <v>52.2</v>
      </c>
      <c r="AI254" s="12">
        <v>1</v>
      </c>
      <c r="AJ254" s="12">
        <v>1.1000000000000001</v>
      </c>
      <c r="AK254" s="12">
        <v>1.3</v>
      </c>
      <c r="AL254" s="12">
        <v>10</v>
      </c>
      <c r="AM254" s="12">
        <v>43</v>
      </c>
      <c r="AN254" s="12">
        <v>8</v>
      </c>
      <c r="AO254" s="12">
        <v>2</v>
      </c>
      <c r="AP254" s="12">
        <v>54</v>
      </c>
      <c r="AQ254" s="12">
        <v>0</v>
      </c>
      <c r="AR254" s="12">
        <v>2</v>
      </c>
      <c r="AS254" s="12">
        <v>26</v>
      </c>
      <c r="AT254" s="12">
        <v>10</v>
      </c>
      <c r="AU254" s="12">
        <v>26</v>
      </c>
      <c r="AV254" s="12">
        <v>12</v>
      </c>
      <c r="AW254" s="12">
        <v>5</v>
      </c>
      <c r="AX254" s="12">
        <v>1</v>
      </c>
      <c r="AY254" s="12">
        <v>4</v>
      </c>
      <c r="AZ254" s="12">
        <v>3</v>
      </c>
      <c r="BA254" s="12">
        <v>1</v>
      </c>
      <c r="BB254" s="12">
        <v>14</v>
      </c>
      <c r="BC254" s="12">
        <v>12</v>
      </c>
      <c r="BD254" s="12">
        <v>4</v>
      </c>
      <c r="BE254" s="12">
        <v>4</v>
      </c>
      <c r="BF254" s="12">
        <v>6</v>
      </c>
      <c r="BG254" s="12">
        <v>6</v>
      </c>
      <c r="BH254" s="12">
        <v>8</v>
      </c>
      <c r="BI254" s="12">
        <v>75</v>
      </c>
      <c r="BJ254" s="12">
        <v>8</v>
      </c>
      <c r="BK254" s="12">
        <v>5</v>
      </c>
      <c r="BL254" s="12">
        <v>0</v>
      </c>
      <c r="BM254" s="12">
        <v>65</v>
      </c>
      <c r="BN254" s="12">
        <v>666</v>
      </c>
      <c r="BO254" s="12">
        <v>22</v>
      </c>
      <c r="BP254" s="12">
        <v>120</v>
      </c>
      <c r="BQ254" s="12">
        <v>332</v>
      </c>
      <c r="BR254" s="12">
        <v>217</v>
      </c>
      <c r="BS254" s="12">
        <v>31</v>
      </c>
      <c r="BT254" s="12">
        <v>23</v>
      </c>
      <c r="BU254" s="12">
        <v>10</v>
      </c>
      <c r="BV254" s="12">
        <v>43.5</v>
      </c>
      <c r="BW254" s="12">
        <v>396</v>
      </c>
      <c r="BX254" s="12">
        <v>2397</v>
      </c>
      <c r="BY254" s="12">
        <v>1299</v>
      </c>
      <c r="BZ254" s="12">
        <v>30</v>
      </c>
      <c r="CA254" s="12">
        <v>11</v>
      </c>
      <c r="CB254" s="12">
        <v>4</v>
      </c>
      <c r="CC254" s="12">
        <v>20</v>
      </c>
      <c r="CD254" s="12">
        <v>10</v>
      </c>
      <c r="CE254" s="12">
        <v>2</v>
      </c>
      <c r="CF254" s="12">
        <v>0</v>
      </c>
      <c r="CG254" s="12">
        <v>18</v>
      </c>
      <c r="CH254" s="12">
        <v>65</v>
      </c>
      <c r="CI254" s="12">
        <v>29</v>
      </c>
      <c r="CJ254" s="12">
        <v>59.2</v>
      </c>
      <c r="CK254" s="12">
        <v>6.9111099999999999</v>
      </c>
      <c r="CL254" s="12">
        <v>0.79779</v>
      </c>
      <c r="CM254" s="12">
        <v>0.36529</v>
      </c>
      <c r="CN254" s="12">
        <f t="shared" si="76"/>
        <v>0.12147887323943662</v>
      </c>
      <c r="CO254" s="12">
        <f t="shared" si="80"/>
        <v>0.42957746478873238</v>
      </c>
      <c r="CP254" s="12">
        <v>0.28571000000000002</v>
      </c>
      <c r="CQ254" s="12">
        <v>0.28571000000000002</v>
      </c>
      <c r="CR254" s="12">
        <v>0.42857000000000001</v>
      </c>
      <c r="CS254" s="12">
        <f t="shared" si="81"/>
        <v>0.18018018018018017</v>
      </c>
      <c r="CT254" s="12">
        <f t="shared" si="82"/>
        <v>0.49849849849849848</v>
      </c>
      <c r="CU254" s="12">
        <f t="shared" si="83"/>
        <v>0.32582582582582581</v>
      </c>
      <c r="CV254" s="12">
        <f t="shared" si="84"/>
        <v>0.8571428571428571</v>
      </c>
      <c r="CW254" s="12">
        <f t="shared" si="77"/>
        <v>0.56521739130434778</v>
      </c>
      <c r="CX254" s="12">
        <f t="shared" si="85"/>
        <v>0.55555555555555558</v>
      </c>
      <c r="CY254" s="12">
        <f t="shared" si="86"/>
        <v>54</v>
      </c>
      <c r="CZ254" s="12">
        <f t="shared" si="87"/>
        <v>12</v>
      </c>
      <c r="DA254" s="12">
        <f t="shared" si="88"/>
        <v>0.22222222222222221</v>
      </c>
      <c r="DB254" s="12">
        <f t="shared" si="89"/>
        <v>6.7538461538461538</v>
      </c>
      <c r="DC254" s="12">
        <v>3</v>
      </c>
      <c r="DD254" s="12">
        <v>2</v>
      </c>
      <c r="DE254" s="12">
        <v>66.7</v>
      </c>
      <c r="DF254" s="12">
        <v>0.33</v>
      </c>
      <c r="DG254" s="12">
        <v>0.5</v>
      </c>
      <c r="DH254" s="12">
        <v>18.399999999999999</v>
      </c>
      <c r="DI254" s="12">
        <v>0</v>
      </c>
      <c r="DJ254" s="12">
        <v>0.2</v>
      </c>
      <c r="DK254" s="12">
        <v>0.2</v>
      </c>
      <c r="DL254" s="12">
        <v>0.08</v>
      </c>
      <c r="DM254" s="18">
        <v>0.8</v>
      </c>
      <c r="DN254" s="12">
        <v>191</v>
      </c>
      <c r="DO254" s="12">
        <v>311</v>
      </c>
      <c r="DP254" s="12">
        <v>61.4</v>
      </c>
      <c r="DQ254" s="12">
        <v>4108</v>
      </c>
      <c r="DR254" s="12">
        <v>1808</v>
      </c>
      <c r="DS254" s="12">
        <v>62</v>
      </c>
      <c r="DT254" s="12">
        <v>84</v>
      </c>
      <c r="DU254" s="12">
        <v>73.8</v>
      </c>
      <c r="DV254" s="12">
        <v>88</v>
      </c>
      <c r="DW254" s="12">
        <v>115</v>
      </c>
      <c r="DX254" s="12">
        <v>76.5</v>
      </c>
      <c r="DY254" s="12">
        <v>38</v>
      </c>
      <c r="DZ254" s="12">
        <v>95</v>
      </c>
      <c r="EA254" s="12">
        <v>40</v>
      </c>
      <c r="EB254" s="12">
        <v>1</v>
      </c>
      <c r="EC254" s="12">
        <v>0.2</v>
      </c>
      <c r="ED254" s="12">
        <v>0.3</v>
      </c>
      <c r="EE254" s="12">
        <v>3</v>
      </c>
      <c r="EF254" s="12">
        <v>15</v>
      </c>
      <c r="EG254" s="12">
        <v>1</v>
      </c>
      <c r="EH254" s="12">
        <v>0</v>
      </c>
      <c r="EI254" s="12">
        <v>13</v>
      </c>
      <c r="EJ254" s="12">
        <v>1</v>
      </c>
      <c r="EK254" s="12">
        <v>3</v>
      </c>
      <c r="EL254" s="12">
        <v>7</v>
      </c>
      <c r="EM254" s="12">
        <v>0</v>
      </c>
      <c r="EN254" s="12">
        <v>6</v>
      </c>
      <c r="EO254" s="12">
        <v>2</v>
      </c>
      <c r="EP254" s="12">
        <v>2</v>
      </c>
      <c r="EQ254" s="12">
        <v>0</v>
      </c>
      <c r="ER254" s="12">
        <v>0</v>
      </c>
      <c r="ES254" s="12">
        <v>1</v>
      </c>
      <c r="ET254" s="12">
        <v>1</v>
      </c>
      <c r="EU254" s="12">
        <v>18</v>
      </c>
      <c r="EV254" s="12">
        <v>16</v>
      </c>
      <c r="EW254" s="12">
        <v>16</v>
      </c>
      <c r="EX254" s="12">
        <v>1</v>
      </c>
      <c r="EY254" s="12">
        <v>1</v>
      </c>
      <c r="EZ254" s="12">
        <v>8</v>
      </c>
      <c r="FA254" s="12">
        <v>18</v>
      </c>
      <c r="FB254" s="12">
        <v>44.4</v>
      </c>
      <c r="FC254" s="12">
        <v>16</v>
      </c>
      <c r="FD254" s="12">
        <v>39</v>
      </c>
      <c r="FE254" s="12">
        <v>0</v>
      </c>
      <c r="FF254" s="12">
        <v>35</v>
      </c>
      <c r="FG254" s="12">
        <v>432</v>
      </c>
      <c r="FH254" s="12">
        <v>97</v>
      </c>
      <c r="FI254" s="12">
        <v>260</v>
      </c>
      <c r="FJ254" s="12">
        <v>121</v>
      </c>
      <c r="FK254" s="12">
        <v>55</v>
      </c>
      <c r="FL254" s="12">
        <v>5</v>
      </c>
      <c r="FM254" s="12">
        <v>8</v>
      </c>
      <c r="FN254" s="12">
        <v>2</v>
      </c>
      <c r="FO254" s="12">
        <v>25</v>
      </c>
      <c r="FP254" s="12">
        <v>202</v>
      </c>
      <c r="FQ254" s="12">
        <v>917</v>
      </c>
      <c r="FR254" s="12">
        <v>445</v>
      </c>
      <c r="FS254" s="12">
        <v>5</v>
      </c>
      <c r="FT254" s="12">
        <v>5</v>
      </c>
      <c r="FU254" s="12">
        <v>3</v>
      </c>
      <c r="FV254" s="12">
        <v>13</v>
      </c>
      <c r="FW254" s="12">
        <v>8</v>
      </c>
      <c r="FX254" s="12">
        <v>2</v>
      </c>
      <c r="FY254" s="12">
        <v>0</v>
      </c>
      <c r="FZ254" s="12">
        <v>16</v>
      </c>
      <c r="GA254" s="12">
        <v>50</v>
      </c>
      <c r="GB254" s="12">
        <v>20</v>
      </c>
      <c r="GC254" s="12">
        <v>40.799999999999997</v>
      </c>
      <c r="GD254" s="12">
        <v>6.3820199999999998</v>
      </c>
      <c r="GE254" s="12">
        <v>0.20221</v>
      </c>
      <c r="GF254" s="12">
        <v>0.44012000000000001</v>
      </c>
      <c r="GG254" s="12">
        <f t="shared" si="90"/>
        <v>0.31832797427652731</v>
      </c>
      <c r="GH254" s="12">
        <f t="shared" si="91"/>
        <v>0.27009646302250806</v>
      </c>
      <c r="GI254" s="12">
        <v>0.88888999999999996</v>
      </c>
      <c r="GJ254" s="12">
        <v>5.5559999999999998E-2</v>
      </c>
      <c r="GK254" s="12">
        <v>5.5559999999999998E-2</v>
      </c>
      <c r="GL254">
        <f t="shared" si="92"/>
        <v>0.60185185185185186</v>
      </c>
      <c r="GM254">
        <f t="shared" si="93"/>
        <v>0.28009259259259262</v>
      </c>
      <c r="GN254">
        <f t="shared" si="94"/>
        <v>0.12731481481481483</v>
      </c>
      <c r="GO254">
        <f t="shared" si="95"/>
        <v>0.88888888888888884</v>
      </c>
      <c r="GP254" s="12">
        <f t="shared" si="78"/>
        <v>0.43478260869565216</v>
      </c>
      <c r="GQ254">
        <f t="shared" si="79"/>
        <v>1</v>
      </c>
      <c r="GR254">
        <f t="shared" si="96"/>
        <v>20</v>
      </c>
      <c r="GS254">
        <f t="shared" si="97"/>
        <v>4</v>
      </c>
      <c r="GT254">
        <f t="shared" si="98"/>
        <v>0.2</v>
      </c>
      <c r="GU254">
        <f t="shared" si="99"/>
        <v>5.4571428571428573</v>
      </c>
    </row>
    <row r="255" spans="1:203" x14ac:dyDescent="0.2">
      <c r="A255">
        <v>2023</v>
      </c>
      <c r="B255" s="2">
        <v>45038</v>
      </c>
      <c r="C255" s="12" t="s">
        <v>5</v>
      </c>
      <c r="D255" s="14" t="s">
        <v>6</v>
      </c>
      <c r="E255" s="4">
        <f t="shared" si="75"/>
        <v>0.70000000000000007</v>
      </c>
      <c r="F255" s="12">
        <v>0</v>
      </c>
      <c r="G255" s="12">
        <v>2</v>
      </c>
      <c r="H255" s="12" t="s">
        <v>36</v>
      </c>
      <c r="I255" s="5" t="s">
        <v>3</v>
      </c>
      <c r="J255" s="12">
        <v>15</v>
      </c>
      <c r="K255" s="12">
        <v>4</v>
      </c>
      <c r="L255" s="12">
        <v>26.7</v>
      </c>
      <c r="M255" s="12">
        <v>0</v>
      </c>
      <c r="N255" s="12">
        <v>0</v>
      </c>
      <c r="O255" s="12">
        <v>19.8</v>
      </c>
      <c r="P255" s="12">
        <v>2</v>
      </c>
      <c r="Q255" s="12">
        <v>1.6</v>
      </c>
      <c r="R255" s="12">
        <v>1.6</v>
      </c>
      <c r="S255" s="12">
        <v>0.11</v>
      </c>
      <c r="T255" s="17">
        <v>-1.6</v>
      </c>
      <c r="U255" s="12">
        <v>359</v>
      </c>
      <c r="V255" s="12">
        <v>471</v>
      </c>
      <c r="W255" s="12">
        <v>76.2</v>
      </c>
      <c r="X255" s="12">
        <v>6222</v>
      </c>
      <c r="Y255" s="12">
        <v>2235</v>
      </c>
      <c r="Z255" s="12">
        <v>173</v>
      </c>
      <c r="AA255" s="12">
        <v>206</v>
      </c>
      <c r="AB255" s="12">
        <v>84</v>
      </c>
      <c r="AC255" s="12">
        <v>148</v>
      </c>
      <c r="AD255" s="12">
        <v>180</v>
      </c>
      <c r="AE255" s="12">
        <v>82.2</v>
      </c>
      <c r="AF255" s="12">
        <v>34</v>
      </c>
      <c r="AG255" s="12">
        <v>67</v>
      </c>
      <c r="AH255" s="12">
        <v>50.7</v>
      </c>
      <c r="AI255" s="12">
        <v>0</v>
      </c>
      <c r="AJ255" s="12">
        <v>1.4</v>
      </c>
      <c r="AK255" s="12">
        <v>1.4</v>
      </c>
      <c r="AL255" s="12">
        <v>11</v>
      </c>
      <c r="AM255" s="12">
        <v>39</v>
      </c>
      <c r="AN255" s="12">
        <v>8</v>
      </c>
      <c r="AO255" s="12">
        <v>4</v>
      </c>
      <c r="AP255" s="12">
        <v>44</v>
      </c>
      <c r="AQ255" s="12">
        <v>1</v>
      </c>
      <c r="AR255" s="12">
        <v>0</v>
      </c>
      <c r="AS255" s="12">
        <v>18</v>
      </c>
      <c r="AT255" s="12">
        <v>5</v>
      </c>
      <c r="AU255" s="12">
        <v>27</v>
      </c>
      <c r="AV255" s="12">
        <v>16</v>
      </c>
      <c r="AW255" s="12">
        <v>3</v>
      </c>
      <c r="AX255" s="12">
        <v>2</v>
      </c>
      <c r="AY255" s="12">
        <v>2</v>
      </c>
      <c r="AZ255" s="12">
        <v>4</v>
      </c>
      <c r="BA255" s="12">
        <v>0</v>
      </c>
      <c r="BB255" s="12">
        <v>11</v>
      </c>
      <c r="BC255" s="12">
        <v>5</v>
      </c>
      <c r="BD255" s="12">
        <v>4</v>
      </c>
      <c r="BE255" s="12">
        <v>4</v>
      </c>
      <c r="BF255" s="12">
        <v>3</v>
      </c>
      <c r="BG255" s="12">
        <v>3</v>
      </c>
      <c r="BH255" s="12">
        <v>9</v>
      </c>
      <c r="BI255" s="12">
        <v>33.299999999999997</v>
      </c>
      <c r="BJ255" s="12">
        <v>8</v>
      </c>
      <c r="BK255" s="12">
        <v>16</v>
      </c>
      <c r="BL255" s="12">
        <v>0</v>
      </c>
      <c r="BM255" s="12">
        <v>59</v>
      </c>
      <c r="BN255" s="12">
        <v>590</v>
      </c>
      <c r="BO255" s="12">
        <v>36</v>
      </c>
      <c r="BP255" s="12">
        <v>145</v>
      </c>
      <c r="BQ255" s="12">
        <v>263</v>
      </c>
      <c r="BR255" s="12">
        <v>189</v>
      </c>
      <c r="BS255" s="12">
        <v>24</v>
      </c>
      <c r="BT255" s="12">
        <v>12</v>
      </c>
      <c r="BU255" s="12">
        <v>5</v>
      </c>
      <c r="BV255" s="12">
        <v>41.7</v>
      </c>
      <c r="BW255" s="12">
        <v>380</v>
      </c>
      <c r="BX255" s="12">
        <v>2016</v>
      </c>
      <c r="BY255" s="12">
        <v>980</v>
      </c>
      <c r="BZ255" s="12">
        <v>21</v>
      </c>
      <c r="CA255" s="12">
        <v>12</v>
      </c>
      <c r="CB255" s="12">
        <v>4</v>
      </c>
      <c r="CC255" s="12">
        <v>19</v>
      </c>
      <c r="CD255" s="12">
        <v>14</v>
      </c>
      <c r="CE255" s="12">
        <v>3</v>
      </c>
      <c r="CF255" s="12">
        <v>0</v>
      </c>
      <c r="CG255" s="12">
        <v>12</v>
      </c>
      <c r="CH255" s="12">
        <v>64</v>
      </c>
      <c r="CI255" s="12">
        <v>21</v>
      </c>
      <c r="CJ255" s="12">
        <v>53.8</v>
      </c>
      <c r="CK255" s="12">
        <v>7.1063799999999997</v>
      </c>
      <c r="CL255" s="12">
        <v>0.72414000000000001</v>
      </c>
      <c r="CM255" s="12">
        <v>0.35920999999999997</v>
      </c>
      <c r="CN255" s="12">
        <f t="shared" si="76"/>
        <v>0.14437367303609341</v>
      </c>
      <c r="CO255" s="12">
        <f t="shared" si="80"/>
        <v>0.43736730360934184</v>
      </c>
      <c r="CP255" s="12">
        <v>0.36364000000000002</v>
      </c>
      <c r="CQ255" s="12">
        <v>0.36364000000000002</v>
      </c>
      <c r="CR255" s="12">
        <v>0.27272999999999997</v>
      </c>
      <c r="CS255" s="12">
        <f t="shared" si="81"/>
        <v>0.24576271186440679</v>
      </c>
      <c r="CT255" s="12">
        <f t="shared" si="82"/>
        <v>0.4457627118644068</v>
      </c>
      <c r="CU255" s="12">
        <f t="shared" si="83"/>
        <v>0.32033898305084746</v>
      </c>
      <c r="CV255" s="12">
        <f t="shared" si="84"/>
        <v>0.45454545454545453</v>
      </c>
      <c r="CW255" s="12">
        <f t="shared" si="77"/>
        <v>0.52032520325203258</v>
      </c>
      <c r="CX255" s="12">
        <f t="shared" si="85"/>
        <v>0.73333333333333328</v>
      </c>
      <c r="CY255" s="12">
        <f t="shared" si="86"/>
        <v>51</v>
      </c>
      <c r="CZ255" s="12">
        <f t="shared" si="87"/>
        <v>12</v>
      </c>
      <c r="DA255" s="12">
        <f t="shared" si="88"/>
        <v>0.23529411764705882</v>
      </c>
      <c r="DB255" s="12">
        <f t="shared" si="89"/>
        <v>6.0847457627118642</v>
      </c>
      <c r="DC255" s="12">
        <v>7</v>
      </c>
      <c r="DD255" s="12">
        <v>6</v>
      </c>
      <c r="DE255" s="12">
        <v>85.7</v>
      </c>
      <c r="DF255" s="12">
        <v>0.14000000000000001</v>
      </c>
      <c r="DG255" s="12">
        <v>0.17</v>
      </c>
      <c r="DH255" s="12">
        <v>19.600000000000001</v>
      </c>
      <c r="DI255" s="12">
        <v>1</v>
      </c>
      <c r="DJ255" s="12">
        <v>0.9</v>
      </c>
      <c r="DK255" s="12">
        <v>0.9</v>
      </c>
      <c r="DL255" s="12">
        <v>0.14000000000000001</v>
      </c>
      <c r="DM255" s="18">
        <v>0.1</v>
      </c>
      <c r="DN255" s="12">
        <v>223</v>
      </c>
      <c r="DO255" s="12">
        <v>334</v>
      </c>
      <c r="DP255" s="12">
        <v>66.8</v>
      </c>
      <c r="DQ255" s="12">
        <v>4617</v>
      </c>
      <c r="DR255" s="12">
        <v>2019</v>
      </c>
      <c r="DS255" s="12">
        <v>70</v>
      </c>
      <c r="DT255" s="12">
        <v>93</v>
      </c>
      <c r="DU255" s="12">
        <v>75.3</v>
      </c>
      <c r="DV255" s="12">
        <v>116</v>
      </c>
      <c r="DW255" s="12">
        <v>152</v>
      </c>
      <c r="DX255" s="12">
        <v>76.3</v>
      </c>
      <c r="DY255" s="12">
        <v>35</v>
      </c>
      <c r="DZ255" s="12">
        <v>73</v>
      </c>
      <c r="EA255" s="12">
        <v>47.9</v>
      </c>
      <c r="EB255" s="12">
        <v>0</v>
      </c>
      <c r="EC255" s="12">
        <v>0.4</v>
      </c>
      <c r="ED255" s="12">
        <v>0.1</v>
      </c>
      <c r="EE255" s="12">
        <v>3</v>
      </c>
      <c r="EF255" s="12">
        <v>17</v>
      </c>
      <c r="EG255" s="12">
        <v>0</v>
      </c>
      <c r="EH255" s="12">
        <v>0</v>
      </c>
      <c r="EI255" s="12">
        <v>20</v>
      </c>
      <c r="EJ255" s="12">
        <v>0</v>
      </c>
      <c r="EK255" s="12">
        <v>1</v>
      </c>
      <c r="EL255" s="12">
        <v>11</v>
      </c>
      <c r="EM255" s="12">
        <v>3</v>
      </c>
      <c r="EN255" s="12">
        <v>12</v>
      </c>
      <c r="EO255" s="12">
        <v>7</v>
      </c>
      <c r="EP255" s="12">
        <v>1</v>
      </c>
      <c r="EQ255" s="12">
        <v>0</v>
      </c>
      <c r="ER255" s="12">
        <v>2</v>
      </c>
      <c r="ES255" s="12">
        <v>1</v>
      </c>
      <c r="ET255" s="12">
        <v>1</v>
      </c>
      <c r="EU255" s="12">
        <v>20</v>
      </c>
      <c r="EV255" s="12">
        <v>15</v>
      </c>
      <c r="EW255" s="12">
        <v>10</v>
      </c>
      <c r="EX255" s="12">
        <v>7</v>
      </c>
      <c r="EY255" s="12">
        <v>3</v>
      </c>
      <c r="EZ255" s="12">
        <v>6</v>
      </c>
      <c r="FA255" s="12">
        <v>11</v>
      </c>
      <c r="FB255" s="12">
        <v>54.5</v>
      </c>
      <c r="FC255" s="12">
        <v>10</v>
      </c>
      <c r="FD255" s="12">
        <v>25</v>
      </c>
      <c r="FE255" s="12">
        <v>0</v>
      </c>
      <c r="FF255" s="12">
        <v>41</v>
      </c>
      <c r="FG255" s="12">
        <v>457</v>
      </c>
      <c r="FH255" s="12">
        <v>63</v>
      </c>
      <c r="FI255" s="12">
        <v>199</v>
      </c>
      <c r="FJ255" s="12">
        <v>193</v>
      </c>
      <c r="FK255" s="12">
        <v>72</v>
      </c>
      <c r="FL255" s="12">
        <v>6</v>
      </c>
      <c r="FM255" s="12">
        <v>12</v>
      </c>
      <c r="FN255" s="12">
        <v>6</v>
      </c>
      <c r="FO255" s="12">
        <v>50</v>
      </c>
      <c r="FP255" s="12">
        <v>212</v>
      </c>
      <c r="FQ255" s="12">
        <v>936</v>
      </c>
      <c r="FR255" s="12">
        <v>493</v>
      </c>
      <c r="FS255" s="12">
        <v>8</v>
      </c>
      <c r="FT255" s="12">
        <v>5</v>
      </c>
      <c r="FU255" s="12">
        <v>3</v>
      </c>
      <c r="FV255" s="12">
        <v>26</v>
      </c>
      <c r="FW255" s="12">
        <v>8</v>
      </c>
      <c r="FX255" s="12">
        <v>4</v>
      </c>
      <c r="FY255" s="12">
        <v>1</v>
      </c>
      <c r="FZ255" s="12">
        <v>16</v>
      </c>
      <c r="GA255" s="12">
        <v>59</v>
      </c>
      <c r="GB255" s="12">
        <v>18</v>
      </c>
      <c r="GC255" s="12">
        <v>46.2</v>
      </c>
      <c r="GD255" s="12">
        <v>6.6337999999999999</v>
      </c>
      <c r="GE255" s="12">
        <v>0.27585999999999999</v>
      </c>
      <c r="GF255" s="12">
        <v>0.43730000000000002</v>
      </c>
      <c r="GG255" s="12">
        <f t="shared" si="90"/>
        <v>0.22155688622754491</v>
      </c>
      <c r="GH255" s="12">
        <f t="shared" si="91"/>
        <v>0.27844311377245506</v>
      </c>
      <c r="GI255" s="12">
        <v>0.5</v>
      </c>
      <c r="GJ255" s="12">
        <v>0.35</v>
      </c>
      <c r="GK255" s="12">
        <v>0.15</v>
      </c>
      <c r="GL255">
        <f t="shared" si="92"/>
        <v>0.43544857768052514</v>
      </c>
      <c r="GM255">
        <f t="shared" si="93"/>
        <v>0.42231947483588622</v>
      </c>
      <c r="GN255">
        <f t="shared" si="94"/>
        <v>0.1575492341356674</v>
      </c>
      <c r="GO255">
        <f t="shared" si="95"/>
        <v>0.75</v>
      </c>
      <c r="GP255" s="12">
        <f t="shared" si="78"/>
        <v>0.47967479674796748</v>
      </c>
      <c r="GQ255">
        <f t="shared" si="79"/>
        <v>0.42857142857142855</v>
      </c>
      <c r="GR255">
        <f t="shared" si="96"/>
        <v>22</v>
      </c>
      <c r="GS255">
        <f t="shared" si="97"/>
        <v>3</v>
      </c>
      <c r="GT255">
        <f t="shared" si="98"/>
        <v>0.13636363636363635</v>
      </c>
      <c r="GU255">
        <f t="shared" si="99"/>
        <v>5.4390243902439028</v>
      </c>
    </row>
    <row r="256" spans="1:203" x14ac:dyDescent="0.2">
      <c r="A256">
        <v>2023</v>
      </c>
      <c r="B256" s="2">
        <v>45045</v>
      </c>
      <c r="C256" s="12" t="s">
        <v>5</v>
      </c>
      <c r="D256" s="15" t="s">
        <v>20</v>
      </c>
      <c r="E256" s="4">
        <f t="shared" si="75"/>
        <v>1</v>
      </c>
      <c r="F256" s="12">
        <v>1</v>
      </c>
      <c r="G256" s="12">
        <v>1</v>
      </c>
      <c r="H256" s="12" t="s">
        <v>36</v>
      </c>
      <c r="I256" s="5" t="s">
        <v>9</v>
      </c>
      <c r="J256" s="12">
        <v>14</v>
      </c>
      <c r="K256" s="12">
        <v>4</v>
      </c>
      <c r="L256" s="12">
        <v>28.6</v>
      </c>
      <c r="M256" s="12">
        <v>7.0000000000000007E-2</v>
      </c>
      <c r="N256" s="12">
        <v>0.25</v>
      </c>
      <c r="O256" s="12">
        <v>17.899999999999999</v>
      </c>
      <c r="P256" s="12">
        <v>0</v>
      </c>
      <c r="Q256" s="12">
        <v>1.5</v>
      </c>
      <c r="R256" s="12">
        <v>1.5</v>
      </c>
      <c r="S256" s="12">
        <v>0.1</v>
      </c>
      <c r="T256" s="17">
        <v>-0.5</v>
      </c>
      <c r="U256" s="12">
        <v>322</v>
      </c>
      <c r="V256" s="12">
        <v>498</v>
      </c>
      <c r="W256" s="12">
        <v>64.7</v>
      </c>
      <c r="X256" s="12">
        <v>5752</v>
      </c>
      <c r="Y256" s="12">
        <v>2258</v>
      </c>
      <c r="Z256" s="12">
        <v>147</v>
      </c>
      <c r="AA256" s="12">
        <v>184</v>
      </c>
      <c r="AB256" s="12">
        <v>79.900000000000006</v>
      </c>
      <c r="AC256" s="12">
        <v>142</v>
      </c>
      <c r="AD256" s="12">
        <v>195</v>
      </c>
      <c r="AE256" s="12">
        <v>72.8</v>
      </c>
      <c r="AF256" s="12">
        <v>29</v>
      </c>
      <c r="AG256" s="12">
        <v>92</v>
      </c>
      <c r="AH256" s="12">
        <v>31.5</v>
      </c>
      <c r="AI256" s="12">
        <v>1</v>
      </c>
      <c r="AJ256" s="12">
        <v>1.3</v>
      </c>
      <c r="AK256" s="12">
        <v>0.9</v>
      </c>
      <c r="AL256" s="12">
        <v>11</v>
      </c>
      <c r="AM256" s="12">
        <v>29</v>
      </c>
      <c r="AN256" s="12">
        <v>7</v>
      </c>
      <c r="AO256" s="12">
        <v>0</v>
      </c>
      <c r="AP256" s="12">
        <v>41</v>
      </c>
      <c r="AQ256" s="12">
        <v>1</v>
      </c>
      <c r="AR256" s="12">
        <v>1</v>
      </c>
      <c r="AS256" s="12">
        <v>16</v>
      </c>
      <c r="AT256" s="12">
        <v>5</v>
      </c>
      <c r="AU256" s="12">
        <v>24</v>
      </c>
      <c r="AV256" s="12">
        <v>16</v>
      </c>
      <c r="AW256" s="12">
        <v>3</v>
      </c>
      <c r="AX256" s="12">
        <v>1</v>
      </c>
      <c r="AY256" s="12">
        <v>2</v>
      </c>
      <c r="AZ256" s="12">
        <v>1</v>
      </c>
      <c r="BA256" s="12">
        <v>1</v>
      </c>
      <c r="BB256" s="12">
        <v>22</v>
      </c>
      <c r="BC256" s="12">
        <v>11</v>
      </c>
      <c r="BD256" s="12">
        <v>12</v>
      </c>
      <c r="BE256" s="12">
        <v>6</v>
      </c>
      <c r="BF256" s="12">
        <v>4</v>
      </c>
      <c r="BG256" s="12">
        <v>10</v>
      </c>
      <c r="BH256" s="12">
        <v>22</v>
      </c>
      <c r="BI256" s="12">
        <v>45.5</v>
      </c>
      <c r="BJ256" s="12">
        <v>12</v>
      </c>
      <c r="BK256" s="12">
        <v>13</v>
      </c>
      <c r="BL256" s="12">
        <v>0</v>
      </c>
      <c r="BM256" s="12">
        <v>53</v>
      </c>
      <c r="BN256" s="12">
        <v>625</v>
      </c>
      <c r="BO256" s="12">
        <v>41</v>
      </c>
      <c r="BP256" s="12">
        <v>162</v>
      </c>
      <c r="BQ256" s="12">
        <v>333</v>
      </c>
      <c r="BR256" s="12">
        <v>135</v>
      </c>
      <c r="BS256" s="12">
        <v>26</v>
      </c>
      <c r="BT256" s="12">
        <v>16</v>
      </c>
      <c r="BU256" s="12">
        <v>6</v>
      </c>
      <c r="BV256" s="12">
        <v>37.5</v>
      </c>
      <c r="BW256" s="12">
        <v>261</v>
      </c>
      <c r="BX256" s="12">
        <v>1248</v>
      </c>
      <c r="BY256" s="12">
        <v>482</v>
      </c>
      <c r="BZ256" s="12">
        <v>11</v>
      </c>
      <c r="CA256" s="12">
        <v>4</v>
      </c>
      <c r="CB256" s="12">
        <v>7</v>
      </c>
      <c r="CC256" s="12">
        <v>17</v>
      </c>
      <c r="CD256" s="12">
        <v>9</v>
      </c>
      <c r="CE256" s="12">
        <v>2</v>
      </c>
      <c r="CF256" s="12">
        <v>0</v>
      </c>
      <c r="CG256" s="12">
        <v>15</v>
      </c>
      <c r="CH256" s="12">
        <v>74</v>
      </c>
      <c r="CI256" s="12">
        <v>21</v>
      </c>
      <c r="CJ256" s="12">
        <v>40.4</v>
      </c>
      <c r="CK256" s="12">
        <v>6.9838699999999996</v>
      </c>
      <c r="CL256" s="12">
        <v>0.56484999999999996</v>
      </c>
      <c r="CM256" s="12">
        <v>0.39256000000000002</v>
      </c>
      <c r="CN256" s="12">
        <f t="shared" si="76"/>
        <v>0.18875502008032127</v>
      </c>
      <c r="CO256" s="12">
        <f t="shared" si="80"/>
        <v>0.36947791164658633</v>
      </c>
      <c r="CP256" s="12">
        <v>0.54544999999999999</v>
      </c>
      <c r="CQ256" s="12">
        <v>0.27272999999999997</v>
      </c>
      <c r="CR256" s="12">
        <v>0.18182000000000001</v>
      </c>
      <c r="CS256" s="12">
        <f t="shared" si="81"/>
        <v>0.25919999999999999</v>
      </c>
      <c r="CT256" s="12">
        <f t="shared" si="82"/>
        <v>0.53280000000000005</v>
      </c>
      <c r="CU256" s="12">
        <f t="shared" si="83"/>
        <v>0.216</v>
      </c>
      <c r="CV256" s="12">
        <f t="shared" si="84"/>
        <v>0.5</v>
      </c>
      <c r="CW256" s="12">
        <f t="shared" si="77"/>
        <v>0.48684210526315791</v>
      </c>
      <c r="CX256" s="12">
        <f t="shared" si="85"/>
        <v>0.7857142857142857</v>
      </c>
      <c r="CY256" s="12">
        <f t="shared" si="86"/>
        <v>33</v>
      </c>
      <c r="CZ256" s="12">
        <f t="shared" si="87"/>
        <v>14</v>
      </c>
      <c r="DA256" s="12">
        <f t="shared" si="88"/>
        <v>0.42424242424242425</v>
      </c>
      <c r="DB256" s="12">
        <f t="shared" si="89"/>
        <v>6.0754716981132075</v>
      </c>
      <c r="DC256" s="12">
        <v>8</v>
      </c>
      <c r="DD256" s="12">
        <v>4</v>
      </c>
      <c r="DE256" s="12">
        <v>50</v>
      </c>
      <c r="DF256" s="12">
        <v>0.13</v>
      </c>
      <c r="DG256" s="12">
        <v>0.25</v>
      </c>
      <c r="DH256" s="12">
        <v>18.7</v>
      </c>
      <c r="DI256" s="12">
        <v>1</v>
      </c>
      <c r="DJ256" s="12">
        <v>0.5</v>
      </c>
      <c r="DK256" s="12">
        <v>0.5</v>
      </c>
      <c r="DL256" s="12">
        <v>7.0000000000000007E-2</v>
      </c>
      <c r="DM256" s="18">
        <v>0.5</v>
      </c>
      <c r="DN256" s="12">
        <v>280</v>
      </c>
      <c r="DO256" s="12">
        <v>433</v>
      </c>
      <c r="DP256" s="12">
        <v>64.7</v>
      </c>
      <c r="DQ256" s="12">
        <v>4952</v>
      </c>
      <c r="DR256" s="12">
        <v>2149</v>
      </c>
      <c r="DS256" s="12">
        <v>141</v>
      </c>
      <c r="DT256" s="12">
        <v>169</v>
      </c>
      <c r="DU256" s="12">
        <v>83.4</v>
      </c>
      <c r="DV256" s="12">
        <v>97</v>
      </c>
      <c r="DW256" s="12">
        <v>138</v>
      </c>
      <c r="DX256" s="12">
        <v>70.3</v>
      </c>
      <c r="DY256" s="12">
        <v>37</v>
      </c>
      <c r="DZ256" s="12">
        <v>95</v>
      </c>
      <c r="EA256" s="12">
        <v>38.9</v>
      </c>
      <c r="EB256" s="12">
        <v>1</v>
      </c>
      <c r="EC256" s="12">
        <v>0.5</v>
      </c>
      <c r="ED256" s="12">
        <v>0.5</v>
      </c>
      <c r="EE256" s="12">
        <v>7</v>
      </c>
      <c r="EF256" s="12">
        <v>29</v>
      </c>
      <c r="EG256" s="12">
        <v>6</v>
      </c>
      <c r="EH256" s="12">
        <v>3</v>
      </c>
      <c r="EI256" s="12">
        <v>33</v>
      </c>
      <c r="EJ256" s="12">
        <v>1</v>
      </c>
      <c r="EK256" s="12">
        <v>5</v>
      </c>
      <c r="EL256" s="12">
        <v>10</v>
      </c>
      <c r="EM256" s="12">
        <v>0</v>
      </c>
      <c r="EN256" s="12">
        <v>16</v>
      </c>
      <c r="EO256" s="12">
        <v>13</v>
      </c>
      <c r="EP256" s="12">
        <v>1</v>
      </c>
      <c r="EQ256" s="12">
        <v>1</v>
      </c>
      <c r="ER256" s="12">
        <v>0</v>
      </c>
      <c r="ES256" s="12">
        <v>1</v>
      </c>
      <c r="ET256" s="12">
        <v>0</v>
      </c>
      <c r="EU256" s="12">
        <v>15</v>
      </c>
      <c r="EV256" s="12">
        <v>9</v>
      </c>
      <c r="EW256" s="12">
        <v>6</v>
      </c>
      <c r="EX256" s="12">
        <v>7</v>
      </c>
      <c r="EY256" s="12">
        <v>2</v>
      </c>
      <c r="EZ256" s="12">
        <v>6</v>
      </c>
      <c r="FA256" s="12">
        <v>12</v>
      </c>
      <c r="FB256" s="12">
        <v>50</v>
      </c>
      <c r="FC256" s="12">
        <v>14</v>
      </c>
      <c r="FD256" s="12">
        <v>17</v>
      </c>
      <c r="FE256" s="12">
        <v>1</v>
      </c>
      <c r="FF256" s="12">
        <v>47</v>
      </c>
      <c r="FG256" s="12">
        <v>553</v>
      </c>
      <c r="FH256" s="12">
        <v>60</v>
      </c>
      <c r="FI256" s="12">
        <v>190</v>
      </c>
      <c r="FJ256" s="12">
        <v>263</v>
      </c>
      <c r="FK256" s="12">
        <v>104</v>
      </c>
      <c r="FL256" s="12">
        <v>9</v>
      </c>
      <c r="FM256" s="12">
        <v>22</v>
      </c>
      <c r="FN256" s="12">
        <v>12</v>
      </c>
      <c r="FO256" s="12">
        <v>54.5</v>
      </c>
      <c r="FP256" s="12">
        <v>290</v>
      </c>
      <c r="FQ256" s="12">
        <v>1316</v>
      </c>
      <c r="FR256" s="12">
        <v>571</v>
      </c>
      <c r="FS256" s="12">
        <v>9</v>
      </c>
      <c r="FT256" s="12">
        <v>5</v>
      </c>
      <c r="FU256" s="12">
        <v>4</v>
      </c>
      <c r="FV256" s="12">
        <v>20</v>
      </c>
      <c r="FW256" s="12">
        <v>12</v>
      </c>
      <c r="FX256" s="12">
        <v>5</v>
      </c>
      <c r="FY256" s="12">
        <v>0</v>
      </c>
      <c r="FZ256" s="12">
        <v>15</v>
      </c>
      <c r="GA256" s="12">
        <v>78</v>
      </c>
      <c r="GB256" s="12">
        <v>31</v>
      </c>
      <c r="GC256" s="12">
        <v>59.6</v>
      </c>
      <c r="GD256" s="12">
        <v>8.1639300000000006</v>
      </c>
      <c r="GE256" s="12">
        <v>0.43514999999999998</v>
      </c>
      <c r="GF256" s="12">
        <v>0.43397000000000002</v>
      </c>
      <c r="GG256" s="12">
        <f t="shared" si="90"/>
        <v>0.23325635103926096</v>
      </c>
      <c r="GH256" s="12">
        <f t="shared" si="91"/>
        <v>0.39030023094688221</v>
      </c>
      <c r="GI256" s="12">
        <v>0.4</v>
      </c>
      <c r="GJ256" s="12">
        <v>0.46666999999999997</v>
      </c>
      <c r="GK256" s="12">
        <v>0.13333</v>
      </c>
      <c r="GL256">
        <f t="shared" si="92"/>
        <v>0.34358047016274862</v>
      </c>
      <c r="GM256">
        <f t="shared" si="93"/>
        <v>0.4755877034358047</v>
      </c>
      <c r="GN256">
        <f t="shared" si="94"/>
        <v>0.18806509945750452</v>
      </c>
      <c r="GO256">
        <f t="shared" si="95"/>
        <v>0.6</v>
      </c>
      <c r="GP256" s="12">
        <f t="shared" si="78"/>
        <v>0.51315789473684215</v>
      </c>
      <c r="GQ256">
        <f t="shared" si="79"/>
        <v>0.875</v>
      </c>
      <c r="GR256">
        <f t="shared" si="96"/>
        <v>34</v>
      </c>
      <c r="GS256">
        <f t="shared" si="97"/>
        <v>10</v>
      </c>
      <c r="GT256">
        <f t="shared" si="98"/>
        <v>0.29411764705882354</v>
      </c>
      <c r="GU256">
        <f t="shared" si="99"/>
        <v>5.957446808510638</v>
      </c>
    </row>
    <row r="257" spans="1:203" x14ac:dyDescent="0.2">
      <c r="A257">
        <v>2023</v>
      </c>
      <c r="B257" s="2">
        <v>45063</v>
      </c>
      <c r="C257" s="12" t="s">
        <v>5</v>
      </c>
      <c r="D257" s="15" t="s">
        <v>20</v>
      </c>
      <c r="E257" s="4">
        <f t="shared" si="75"/>
        <v>-0.49999999999999989</v>
      </c>
      <c r="F257" s="12">
        <v>0</v>
      </c>
      <c r="G257" s="12">
        <v>0</v>
      </c>
      <c r="H257" s="12" t="s">
        <v>36</v>
      </c>
      <c r="I257" s="5" t="s">
        <v>8</v>
      </c>
      <c r="J257" s="12">
        <v>12</v>
      </c>
      <c r="K257" s="12">
        <v>3</v>
      </c>
      <c r="L257" s="12">
        <v>25</v>
      </c>
      <c r="M257" s="12">
        <v>0</v>
      </c>
      <c r="N257" s="12">
        <v>0</v>
      </c>
      <c r="O257" s="12">
        <v>18.3</v>
      </c>
      <c r="P257" s="12">
        <v>0</v>
      </c>
      <c r="Q257" s="12">
        <v>0.9</v>
      </c>
      <c r="R257" s="12">
        <v>0.9</v>
      </c>
      <c r="S257" s="12">
        <v>0.08</v>
      </c>
      <c r="T257" s="17">
        <v>-0.9</v>
      </c>
      <c r="U257" s="12">
        <v>325</v>
      </c>
      <c r="V257" s="12">
        <v>429</v>
      </c>
      <c r="W257" s="12">
        <v>75.8</v>
      </c>
      <c r="X257" s="12">
        <v>6045</v>
      </c>
      <c r="Y257" s="12">
        <v>2406</v>
      </c>
      <c r="Z257" s="12">
        <v>128</v>
      </c>
      <c r="AA257" s="12">
        <v>145</v>
      </c>
      <c r="AB257" s="12">
        <v>88.3</v>
      </c>
      <c r="AC257" s="12">
        <v>153</v>
      </c>
      <c r="AD257" s="12">
        <v>182</v>
      </c>
      <c r="AE257" s="12">
        <v>84.1</v>
      </c>
      <c r="AF257" s="12">
        <v>35</v>
      </c>
      <c r="AG257" s="12">
        <v>76</v>
      </c>
      <c r="AH257" s="12">
        <v>46.1</v>
      </c>
      <c r="AI257" s="12">
        <v>0</v>
      </c>
      <c r="AJ257" s="12">
        <v>0.6</v>
      </c>
      <c r="AK257" s="12">
        <v>0.4</v>
      </c>
      <c r="AL257" s="12">
        <v>6</v>
      </c>
      <c r="AM257" s="12">
        <v>29</v>
      </c>
      <c r="AN257" s="12">
        <v>5</v>
      </c>
      <c r="AO257" s="12">
        <v>2</v>
      </c>
      <c r="AP257" s="12">
        <v>38</v>
      </c>
      <c r="AQ257" s="12">
        <v>0</v>
      </c>
      <c r="AR257" s="12">
        <v>1</v>
      </c>
      <c r="AS257" s="12">
        <v>7</v>
      </c>
      <c r="AT257" s="12">
        <v>1</v>
      </c>
      <c r="AU257" s="12">
        <v>18</v>
      </c>
      <c r="AV257" s="12">
        <v>11</v>
      </c>
      <c r="AW257" s="12">
        <v>2</v>
      </c>
      <c r="AX257" s="12">
        <v>0</v>
      </c>
      <c r="AY257" s="12">
        <v>2</v>
      </c>
      <c r="AZ257" s="12">
        <v>3</v>
      </c>
      <c r="BA257" s="12">
        <v>0</v>
      </c>
      <c r="BB257" s="12">
        <v>26</v>
      </c>
      <c r="BC257" s="12">
        <v>19</v>
      </c>
      <c r="BD257" s="12">
        <v>18</v>
      </c>
      <c r="BE257" s="12">
        <v>7</v>
      </c>
      <c r="BF257" s="12">
        <v>1</v>
      </c>
      <c r="BG257" s="12">
        <v>16</v>
      </c>
      <c r="BH257" s="12">
        <v>28</v>
      </c>
      <c r="BI257" s="12">
        <v>57.1</v>
      </c>
      <c r="BJ257" s="12">
        <v>10</v>
      </c>
      <c r="BK257" s="12">
        <v>8</v>
      </c>
      <c r="BL257" s="12">
        <v>0</v>
      </c>
      <c r="BM257" s="12">
        <v>43</v>
      </c>
      <c r="BN257" s="12">
        <v>544</v>
      </c>
      <c r="BO257" s="12">
        <v>51</v>
      </c>
      <c r="BP257" s="12">
        <v>173</v>
      </c>
      <c r="BQ257" s="12">
        <v>251</v>
      </c>
      <c r="BR257" s="12">
        <v>126</v>
      </c>
      <c r="BS257" s="12">
        <v>15</v>
      </c>
      <c r="BT257" s="12">
        <v>23</v>
      </c>
      <c r="BU257" s="12">
        <v>10</v>
      </c>
      <c r="BV257" s="12">
        <v>43.5</v>
      </c>
      <c r="BW257" s="12">
        <v>295</v>
      </c>
      <c r="BX257" s="12">
        <v>1514</v>
      </c>
      <c r="BY257" s="12">
        <v>627</v>
      </c>
      <c r="BZ257" s="12">
        <v>13</v>
      </c>
      <c r="CA257" s="12">
        <v>9</v>
      </c>
      <c r="CB257" s="12">
        <v>5</v>
      </c>
      <c r="CC257" s="12">
        <v>21</v>
      </c>
      <c r="CD257" s="12">
        <v>15</v>
      </c>
      <c r="CE257" s="12">
        <v>3</v>
      </c>
      <c r="CF257" s="12">
        <v>0</v>
      </c>
      <c r="CG257" s="12">
        <v>17</v>
      </c>
      <c r="CH257" s="12">
        <v>72</v>
      </c>
      <c r="CI257" s="12">
        <v>12</v>
      </c>
      <c r="CJ257" s="12">
        <v>46.2</v>
      </c>
      <c r="CK257" s="12">
        <v>9.2295099999999994</v>
      </c>
      <c r="CL257" s="12">
        <v>0.51012000000000002</v>
      </c>
      <c r="CM257" s="12">
        <v>0.39800999999999997</v>
      </c>
      <c r="CN257" s="12">
        <f t="shared" si="76"/>
        <v>0.17948717948717949</v>
      </c>
      <c r="CO257" s="12">
        <f t="shared" si="80"/>
        <v>0.33799533799533799</v>
      </c>
      <c r="CP257" s="12">
        <v>0.69230999999999998</v>
      </c>
      <c r="CQ257" s="12">
        <v>0.26923000000000002</v>
      </c>
      <c r="CR257" s="12">
        <v>3.8460000000000001E-2</v>
      </c>
      <c r="CS257" s="12">
        <f t="shared" si="81"/>
        <v>0.31801470588235292</v>
      </c>
      <c r="CT257" s="12">
        <f t="shared" si="82"/>
        <v>0.46139705882352944</v>
      </c>
      <c r="CU257" s="12">
        <f t="shared" si="83"/>
        <v>0.23161764705882354</v>
      </c>
      <c r="CV257" s="12">
        <f t="shared" si="84"/>
        <v>0.73076923076923073</v>
      </c>
      <c r="CW257" s="12">
        <f t="shared" si="77"/>
        <v>0.52173913043478259</v>
      </c>
      <c r="CX257" s="12">
        <f t="shared" si="85"/>
        <v>0.5</v>
      </c>
      <c r="CY257" s="12">
        <f t="shared" si="86"/>
        <v>38</v>
      </c>
      <c r="CZ257" s="12">
        <f t="shared" si="87"/>
        <v>10</v>
      </c>
      <c r="DA257" s="12">
        <f t="shared" si="88"/>
        <v>0.26315789473684209</v>
      </c>
      <c r="DB257" s="12">
        <f t="shared" si="89"/>
        <v>7.558139534883721</v>
      </c>
      <c r="DC257" s="12">
        <v>12</v>
      </c>
      <c r="DD257" s="12">
        <v>3</v>
      </c>
      <c r="DE257" s="12">
        <v>25</v>
      </c>
      <c r="DF257" s="12">
        <v>0</v>
      </c>
      <c r="DG257" s="12">
        <v>0</v>
      </c>
      <c r="DH257" s="12">
        <v>15.9</v>
      </c>
      <c r="DI257" s="12">
        <v>1</v>
      </c>
      <c r="DJ257" s="12">
        <v>1.4</v>
      </c>
      <c r="DK257" s="12">
        <v>1.4</v>
      </c>
      <c r="DL257" s="12">
        <v>0.12</v>
      </c>
      <c r="DM257" s="17">
        <v>-1.4</v>
      </c>
      <c r="DN257" s="12">
        <v>466</v>
      </c>
      <c r="DO257" s="12">
        <v>563</v>
      </c>
      <c r="DP257" s="12">
        <v>82.8</v>
      </c>
      <c r="DQ257" s="12">
        <v>8419</v>
      </c>
      <c r="DR257" s="12">
        <v>3033</v>
      </c>
      <c r="DS257" s="12">
        <v>207</v>
      </c>
      <c r="DT257" s="12">
        <v>233</v>
      </c>
      <c r="DU257" s="12">
        <v>88.8</v>
      </c>
      <c r="DV257" s="12">
        <v>196</v>
      </c>
      <c r="DW257" s="12">
        <v>215</v>
      </c>
      <c r="DX257" s="12">
        <v>91.2</v>
      </c>
      <c r="DY257" s="12">
        <v>54</v>
      </c>
      <c r="DZ257" s="12">
        <v>86</v>
      </c>
      <c r="EA257" s="12">
        <v>62.8</v>
      </c>
      <c r="EB257" s="12">
        <v>0</v>
      </c>
      <c r="EC257" s="12">
        <v>1.3</v>
      </c>
      <c r="ED257" s="12">
        <v>0.4</v>
      </c>
      <c r="EE257" s="12">
        <v>10</v>
      </c>
      <c r="EF257" s="12">
        <v>35</v>
      </c>
      <c r="EG257" s="12">
        <v>5</v>
      </c>
      <c r="EH257" s="12">
        <v>1</v>
      </c>
      <c r="EI257" s="12">
        <v>32</v>
      </c>
      <c r="EJ257" s="12">
        <v>0</v>
      </c>
      <c r="EK257" s="12">
        <v>6</v>
      </c>
      <c r="EL257" s="12">
        <v>11</v>
      </c>
      <c r="EM257" s="12">
        <v>6</v>
      </c>
      <c r="EN257" s="12">
        <v>20</v>
      </c>
      <c r="EO257" s="12">
        <v>11</v>
      </c>
      <c r="EP257" s="12">
        <v>3</v>
      </c>
      <c r="EQ257" s="12">
        <v>1</v>
      </c>
      <c r="ER257" s="12">
        <v>3</v>
      </c>
      <c r="ES257" s="12">
        <v>1</v>
      </c>
      <c r="ET257" s="12">
        <v>1</v>
      </c>
      <c r="EU257" s="12">
        <v>27</v>
      </c>
      <c r="EV257" s="12">
        <v>12</v>
      </c>
      <c r="EW257" s="12">
        <v>16</v>
      </c>
      <c r="EX257" s="12">
        <v>10</v>
      </c>
      <c r="EY257" s="12">
        <v>1</v>
      </c>
      <c r="EZ257" s="12">
        <v>12</v>
      </c>
      <c r="FA257" s="12">
        <v>22</v>
      </c>
      <c r="FB257" s="12">
        <v>54.5</v>
      </c>
      <c r="FC257" s="12">
        <v>8</v>
      </c>
      <c r="FD257" s="12">
        <v>13</v>
      </c>
      <c r="FE257" s="12">
        <v>0</v>
      </c>
      <c r="FF257" s="12">
        <v>57</v>
      </c>
      <c r="FG257" s="12">
        <v>683</v>
      </c>
      <c r="FH257" s="12">
        <v>68</v>
      </c>
      <c r="FI257" s="12">
        <v>251</v>
      </c>
      <c r="FJ257" s="12">
        <v>321</v>
      </c>
      <c r="FK257" s="12">
        <v>121</v>
      </c>
      <c r="FL257" s="12">
        <v>24</v>
      </c>
      <c r="FM257" s="12">
        <v>28</v>
      </c>
      <c r="FN257" s="12">
        <v>12</v>
      </c>
      <c r="FO257" s="12">
        <v>42.9</v>
      </c>
      <c r="FP257" s="12">
        <v>436</v>
      </c>
      <c r="FQ257" s="12">
        <v>2220</v>
      </c>
      <c r="FR257" s="12">
        <v>1080</v>
      </c>
      <c r="FS257" s="12">
        <v>19</v>
      </c>
      <c r="FT257" s="12">
        <v>10</v>
      </c>
      <c r="FU257" s="12">
        <v>9</v>
      </c>
      <c r="FV257" s="12">
        <v>12</v>
      </c>
      <c r="FW257" s="12">
        <v>10</v>
      </c>
      <c r="FX257" s="12">
        <v>0</v>
      </c>
      <c r="FY257" s="12">
        <v>0</v>
      </c>
      <c r="FZ257" s="12">
        <v>15</v>
      </c>
      <c r="GA257" s="12">
        <v>66</v>
      </c>
      <c r="GB257" s="12">
        <v>14</v>
      </c>
      <c r="GC257" s="12">
        <v>53.8</v>
      </c>
      <c r="GD257" s="12">
        <v>6.80952</v>
      </c>
      <c r="GE257" s="12">
        <v>0.48987999999999998</v>
      </c>
      <c r="GF257" s="12">
        <v>0.36026000000000002</v>
      </c>
      <c r="GG257" s="12">
        <f t="shared" si="90"/>
        <v>0.16341030195381884</v>
      </c>
      <c r="GH257" s="12">
        <f t="shared" si="91"/>
        <v>0.41385435168738899</v>
      </c>
      <c r="GI257" s="12">
        <v>0.59258999999999995</v>
      </c>
      <c r="GJ257" s="12">
        <v>0.37036999999999998</v>
      </c>
      <c r="GK257" s="12">
        <v>3.7039999999999997E-2</v>
      </c>
      <c r="GL257">
        <f t="shared" si="92"/>
        <v>0.36749633967789164</v>
      </c>
      <c r="GM257">
        <f t="shared" si="93"/>
        <v>0.4699853587115666</v>
      </c>
      <c r="GN257">
        <f t="shared" si="94"/>
        <v>0.17715959004392387</v>
      </c>
      <c r="GO257">
        <f t="shared" si="95"/>
        <v>0.44444444444444442</v>
      </c>
      <c r="GP257" s="12">
        <f t="shared" si="78"/>
        <v>0.47826086956521741</v>
      </c>
      <c r="GQ257">
        <f t="shared" si="79"/>
        <v>0.83333333333333337</v>
      </c>
      <c r="GR257">
        <f t="shared" si="96"/>
        <v>45</v>
      </c>
      <c r="GS257">
        <f t="shared" si="97"/>
        <v>14</v>
      </c>
      <c r="GT257">
        <f t="shared" si="98"/>
        <v>0.31111111111111112</v>
      </c>
      <c r="GU257">
        <f t="shared" si="99"/>
        <v>8.1754385964912277</v>
      </c>
    </row>
    <row r="258" spans="1:203" x14ac:dyDescent="0.2">
      <c r="A258">
        <v>2023</v>
      </c>
      <c r="B258" s="2">
        <v>45066</v>
      </c>
      <c r="C258" s="12" t="s">
        <v>1</v>
      </c>
      <c r="D258" s="13" t="s">
        <v>2</v>
      </c>
      <c r="E258" s="4">
        <f t="shared" ref="E258:E321" si="100">Q258-DJ258</f>
        <v>1.1000000000000001</v>
      </c>
      <c r="F258" s="12">
        <v>2</v>
      </c>
      <c r="G258" s="12">
        <v>1</v>
      </c>
      <c r="H258" s="12" t="s">
        <v>36</v>
      </c>
      <c r="I258" s="5" t="s">
        <v>3</v>
      </c>
      <c r="J258" s="12">
        <v>16</v>
      </c>
      <c r="K258" s="12">
        <v>6</v>
      </c>
      <c r="L258" s="12">
        <v>37.5</v>
      </c>
      <c r="M258" s="12">
        <v>0.13</v>
      </c>
      <c r="N258" s="12">
        <v>0.33</v>
      </c>
      <c r="O258" s="12">
        <v>17.5</v>
      </c>
      <c r="P258" s="12">
        <v>1</v>
      </c>
      <c r="Q258" s="12">
        <v>2.1</v>
      </c>
      <c r="R258" s="12">
        <v>2.1</v>
      </c>
      <c r="S258" s="12">
        <v>0.13</v>
      </c>
      <c r="T258" s="17">
        <v>-0.1</v>
      </c>
      <c r="U258" s="12">
        <v>271</v>
      </c>
      <c r="V258" s="12">
        <v>402</v>
      </c>
      <c r="W258" s="12">
        <v>67.400000000000006</v>
      </c>
      <c r="X258" s="12">
        <v>4879</v>
      </c>
      <c r="Y258" s="12">
        <v>2211</v>
      </c>
      <c r="Z258" s="12">
        <v>129</v>
      </c>
      <c r="AA258" s="12">
        <v>158</v>
      </c>
      <c r="AB258" s="12">
        <v>81.599999999999994</v>
      </c>
      <c r="AC258" s="12">
        <v>95</v>
      </c>
      <c r="AD258" s="12">
        <v>130</v>
      </c>
      <c r="AE258" s="12">
        <v>73.099999999999994</v>
      </c>
      <c r="AF258" s="12">
        <v>36</v>
      </c>
      <c r="AG258" s="12">
        <v>83</v>
      </c>
      <c r="AH258" s="12">
        <v>43.4</v>
      </c>
      <c r="AI258" s="12">
        <v>1</v>
      </c>
      <c r="AJ258" s="12">
        <v>1.8</v>
      </c>
      <c r="AK258" s="12">
        <v>1.1000000000000001</v>
      </c>
      <c r="AL258" s="12">
        <v>12</v>
      </c>
      <c r="AM258" s="12">
        <v>25</v>
      </c>
      <c r="AN258" s="12">
        <v>4</v>
      </c>
      <c r="AO258" s="12">
        <v>0</v>
      </c>
      <c r="AP258" s="12">
        <v>32</v>
      </c>
      <c r="AQ258" s="12">
        <v>4</v>
      </c>
      <c r="AR258" s="12">
        <v>0</v>
      </c>
      <c r="AS258" s="12">
        <v>12</v>
      </c>
      <c r="AT258" s="12">
        <v>5</v>
      </c>
      <c r="AU258" s="12">
        <v>26</v>
      </c>
      <c r="AV258" s="12">
        <v>15</v>
      </c>
      <c r="AW258" s="12">
        <v>4</v>
      </c>
      <c r="AX258" s="12">
        <v>3</v>
      </c>
      <c r="AY258" s="12">
        <v>2</v>
      </c>
      <c r="AZ258" s="12">
        <v>1</v>
      </c>
      <c r="BA258" s="12">
        <v>1</v>
      </c>
      <c r="BB258" s="12">
        <v>19</v>
      </c>
      <c r="BC258" s="12">
        <v>13</v>
      </c>
      <c r="BD258" s="12">
        <v>7</v>
      </c>
      <c r="BE258" s="12">
        <v>10</v>
      </c>
      <c r="BF258" s="12">
        <v>2</v>
      </c>
      <c r="BG258" s="12">
        <v>9</v>
      </c>
      <c r="BH258" s="12">
        <v>16</v>
      </c>
      <c r="BI258" s="12">
        <v>56.3</v>
      </c>
      <c r="BJ258" s="12">
        <v>17</v>
      </c>
      <c r="BK258" s="12">
        <v>14</v>
      </c>
      <c r="BL258" s="12">
        <v>0</v>
      </c>
      <c r="BM258" s="12">
        <v>50</v>
      </c>
      <c r="BN258" s="12">
        <v>530</v>
      </c>
      <c r="BO258" s="12">
        <v>33</v>
      </c>
      <c r="BP258" s="12">
        <v>155</v>
      </c>
      <c r="BQ258" s="12">
        <v>237</v>
      </c>
      <c r="BR258" s="12">
        <v>144</v>
      </c>
      <c r="BS258" s="12">
        <v>15</v>
      </c>
      <c r="BT258" s="12">
        <v>27</v>
      </c>
      <c r="BU258" s="12">
        <v>15</v>
      </c>
      <c r="BV258" s="12">
        <v>55.6</v>
      </c>
      <c r="BW258" s="12">
        <v>265</v>
      </c>
      <c r="BX258" s="12">
        <v>1463</v>
      </c>
      <c r="BY258" s="12">
        <v>630</v>
      </c>
      <c r="BZ258" s="12">
        <v>15</v>
      </c>
      <c r="CA258" s="12">
        <v>9</v>
      </c>
      <c r="CB258" s="12">
        <v>4</v>
      </c>
      <c r="CC258" s="12">
        <v>13</v>
      </c>
      <c r="CD258" s="12">
        <v>13</v>
      </c>
      <c r="CE258" s="12">
        <v>1</v>
      </c>
      <c r="CF258" s="12">
        <v>0</v>
      </c>
      <c r="CG258" s="12">
        <v>17</v>
      </c>
      <c r="CH258" s="12">
        <v>76</v>
      </c>
      <c r="CI258" s="12">
        <v>28</v>
      </c>
      <c r="CJ258" s="12">
        <v>50</v>
      </c>
      <c r="CK258" s="12">
        <v>6.0597000000000003</v>
      </c>
      <c r="CL258" s="12">
        <v>0.59258999999999995</v>
      </c>
      <c r="CM258" s="12">
        <v>0.45317000000000002</v>
      </c>
      <c r="CN258" s="12">
        <f t="shared" ref="CN258:CN321" si="101">(AG258+AQ258+AR258)/V258</f>
        <v>0.21641791044776118</v>
      </c>
      <c r="CO258" s="12">
        <f t="shared" si="80"/>
        <v>0.39303482587064675</v>
      </c>
      <c r="CP258" s="12">
        <v>0.36842000000000003</v>
      </c>
      <c r="CQ258" s="12">
        <v>0.52632000000000001</v>
      </c>
      <c r="CR258" s="12">
        <v>0.10526000000000001</v>
      </c>
      <c r="CS258" s="12">
        <f t="shared" si="81"/>
        <v>0.29245283018867924</v>
      </c>
      <c r="CT258" s="12">
        <f t="shared" si="82"/>
        <v>0.44716981132075473</v>
      </c>
      <c r="CU258" s="12">
        <f t="shared" si="83"/>
        <v>0.27169811320754716</v>
      </c>
      <c r="CV258" s="12">
        <f t="shared" si="84"/>
        <v>0.68421052631578949</v>
      </c>
      <c r="CW258" s="12">
        <f t="shared" ref="CW258:CW321" si="102">CH258/(CH258+GA258)</f>
        <v>0.5714285714285714</v>
      </c>
      <c r="CX258" s="12">
        <f t="shared" si="85"/>
        <v>0.75</v>
      </c>
      <c r="CY258" s="12">
        <f t="shared" si="86"/>
        <v>34</v>
      </c>
      <c r="CZ258" s="12">
        <f t="shared" si="87"/>
        <v>8</v>
      </c>
      <c r="DA258" s="12">
        <f t="shared" si="88"/>
        <v>0.23529411764705882</v>
      </c>
      <c r="DB258" s="12">
        <f t="shared" si="89"/>
        <v>5.42</v>
      </c>
      <c r="DC258" s="12">
        <v>5</v>
      </c>
      <c r="DD258" s="12">
        <v>2</v>
      </c>
      <c r="DE258" s="12">
        <v>40</v>
      </c>
      <c r="DF258" s="12">
        <v>0.2</v>
      </c>
      <c r="DG258" s="12">
        <v>0.5</v>
      </c>
      <c r="DH258" s="12">
        <v>13.8</v>
      </c>
      <c r="DI258" s="12">
        <v>0</v>
      </c>
      <c r="DJ258" s="12">
        <v>1</v>
      </c>
      <c r="DK258" s="12">
        <v>1</v>
      </c>
      <c r="DL258" s="12">
        <v>0.23</v>
      </c>
      <c r="DM258" s="12">
        <v>0</v>
      </c>
      <c r="DN258" s="12">
        <v>273</v>
      </c>
      <c r="DO258" s="12">
        <v>406</v>
      </c>
      <c r="DP258" s="12">
        <v>67.2</v>
      </c>
      <c r="DQ258" s="12">
        <v>5994</v>
      </c>
      <c r="DR258" s="12">
        <v>2483</v>
      </c>
      <c r="DS258" s="12">
        <v>82</v>
      </c>
      <c r="DT258" s="12">
        <v>109</v>
      </c>
      <c r="DU258" s="12">
        <v>75.2</v>
      </c>
      <c r="DV258" s="12">
        <v>139</v>
      </c>
      <c r="DW258" s="12">
        <v>179</v>
      </c>
      <c r="DX258" s="12">
        <v>77.7</v>
      </c>
      <c r="DY258" s="12">
        <v>49</v>
      </c>
      <c r="DZ258" s="12">
        <v>97</v>
      </c>
      <c r="EA258" s="12">
        <v>50.5</v>
      </c>
      <c r="EB258" s="12">
        <v>1</v>
      </c>
      <c r="EC258" s="12">
        <v>0.3</v>
      </c>
      <c r="ED258" s="12">
        <v>0.4</v>
      </c>
      <c r="EE258" s="12">
        <v>3</v>
      </c>
      <c r="EF258" s="12">
        <v>24</v>
      </c>
      <c r="EG258" s="12">
        <v>1</v>
      </c>
      <c r="EH258" s="12">
        <v>0</v>
      </c>
      <c r="EI258" s="12">
        <v>31</v>
      </c>
      <c r="EJ258" s="12">
        <v>1</v>
      </c>
      <c r="EK258" s="12">
        <v>8</v>
      </c>
      <c r="EL258" s="12">
        <v>9</v>
      </c>
      <c r="EM258" s="12">
        <v>3</v>
      </c>
      <c r="EN258" s="12">
        <v>7</v>
      </c>
      <c r="EO258" s="12">
        <v>1</v>
      </c>
      <c r="EP258" s="12">
        <v>3</v>
      </c>
      <c r="EQ258" s="12">
        <v>0</v>
      </c>
      <c r="ER258" s="12">
        <v>1</v>
      </c>
      <c r="ES258" s="12">
        <v>2</v>
      </c>
      <c r="ET258" s="12">
        <v>0</v>
      </c>
      <c r="EU258" s="12">
        <v>20</v>
      </c>
      <c r="EV258" s="12">
        <v>11</v>
      </c>
      <c r="EW258" s="12">
        <v>8</v>
      </c>
      <c r="EX258" s="12">
        <v>10</v>
      </c>
      <c r="EY258" s="12">
        <v>2</v>
      </c>
      <c r="EZ258" s="12">
        <v>7</v>
      </c>
      <c r="FA258" s="12">
        <v>22</v>
      </c>
      <c r="FB258" s="12">
        <v>31.8</v>
      </c>
      <c r="FC258" s="12">
        <v>8</v>
      </c>
      <c r="FD258" s="12">
        <v>17</v>
      </c>
      <c r="FE258" s="12">
        <v>0</v>
      </c>
      <c r="FF258" s="12">
        <v>50</v>
      </c>
      <c r="FG258" s="12">
        <v>532</v>
      </c>
      <c r="FH258" s="12">
        <v>63</v>
      </c>
      <c r="FI258" s="12">
        <v>194</v>
      </c>
      <c r="FJ258" s="12">
        <v>240</v>
      </c>
      <c r="FK258" s="12">
        <v>99</v>
      </c>
      <c r="FL258" s="12">
        <v>8</v>
      </c>
      <c r="FM258" s="12">
        <v>17</v>
      </c>
      <c r="FN258" s="12">
        <v>7</v>
      </c>
      <c r="FO258" s="12">
        <v>41.2</v>
      </c>
      <c r="FP258" s="12">
        <v>229</v>
      </c>
      <c r="FQ258" s="12">
        <v>1011</v>
      </c>
      <c r="FR258" s="12">
        <v>383</v>
      </c>
      <c r="FS258" s="12">
        <v>3</v>
      </c>
      <c r="FT258" s="12">
        <v>2</v>
      </c>
      <c r="FU258" s="12">
        <v>2</v>
      </c>
      <c r="FV258" s="12">
        <v>19</v>
      </c>
      <c r="FW258" s="12">
        <v>10</v>
      </c>
      <c r="FX258" s="12">
        <v>3</v>
      </c>
      <c r="FY258" s="12">
        <v>0</v>
      </c>
      <c r="FZ258" s="12">
        <v>13</v>
      </c>
      <c r="GA258" s="12">
        <v>57</v>
      </c>
      <c r="GB258" s="12">
        <v>28</v>
      </c>
      <c r="GC258" s="12">
        <v>50</v>
      </c>
      <c r="GD258" s="12">
        <v>6.9310299999999998</v>
      </c>
      <c r="GE258" s="12">
        <v>0.40740999999999999</v>
      </c>
      <c r="GF258" s="12">
        <v>0.41425000000000001</v>
      </c>
      <c r="GG258" s="12">
        <f t="shared" si="90"/>
        <v>0.26108374384236455</v>
      </c>
      <c r="GH258" s="12">
        <f t="shared" si="91"/>
        <v>0.26847290640394089</v>
      </c>
      <c r="GI258" s="12">
        <v>0.4</v>
      </c>
      <c r="GJ258" s="12">
        <v>0.5</v>
      </c>
      <c r="GK258" s="12">
        <v>0.1</v>
      </c>
      <c r="GL258">
        <f t="shared" si="92"/>
        <v>0.36466165413533835</v>
      </c>
      <c r="GM258">
        <f t="shared" si="93"/>
        <v>0.45112781954887216</v>
      </c>
      <c r="GN258">
        <f t="shared" si="94"/>
        <v>0.18609022556390978</v>
      </c>
      <c r="GO258">
        <f t="shared" si="95"/>
        <v>0.55000000000000004</v>
      </c>
      <c r="GP258" s="12">
        <f t="shared" ref="GP258:GP321" si="103">GA258/(GA258+CH258)</f>
        <v>0.42857142857142855</v>
      </c>
      <c r="GQ258">
        <f t="shared" ref="GQ258:GQ321" si="104">EE258/DC258</f>
        <v>0.6</v>
      </c>
      <c r="GR258">
        <f t="shared" si="96"/>
        <v>26</v>
      </c>
      <c r="GS258">
        <f t="shared" si="97"/>
        <v>3</v>
      </c>
      <c r="GT258">
        <f t="shared" si="98"/>
        <v>0.11538461538461539</v>
      </c>
      <c r="GU258">
        <f t="shared" si="99"/>
        <v>5.46</v>
      </c>
    </row>
    <row r="259" spans="1:203" x14ac:dyDescent="0.2">
      <c r="A259">
        <v>2023</v>
      </c>
      <c r="B259" s="2">
        <v>45073</v>
      </c>
      <c r="C259" s="12" t="s">
        <v>5</v>
      </c>
      <c r="D259" s="14" t="s">
        <v>6</v>
      </c>
      <c r="E259" s="4">
        <f t="shared" si="100"/>
        <v>-0.7</v>
      </c>
      <c r="F259" s="12">
        <v>0</v>
      </c>
      <c r="G259" s="12">
        <v>1</v>
      </c>
      <c r="H259" s="12" t="s">
        <v>36</v>
      </c>
      <c r="I259" s="5" t="s">
        <v>30</v>
      </c>
      <c r="J259" s="12">
        <v>10</v>
      </c>
      <c r="K259" s="12">
        <v>4</v>
      </c>
      <c r="L259" s="12">
        <v>40</v>
      </c>
      <c r="M259" s="12">
        <v>0</v>
      </c>
      <c r="N259" s="12">
        <v>0</v>
      </c>
      <c r="O259" s="12">
        <v>11.8</v>
      </c>
      <c r="P259" s="12">
        <v>0</v>
      </c>
      <c r="Q259" s="12">
        <v>1.2</v>
      </c>
      <c r="R259" s="12">
        <v>1.2</v>
      </c>
      <c r="S259" s="12">
        <v>0.13</v>
      </c>
      <c r="T259" s="17">
        <v>-1.2</v>
      </c>
      <c r="U259" s="12">
        <v>315</v>
      </c>
      <c r="V259" s="12">
        <v>418</v>
      </c>
      <c r="W259" s="12">
        <v>75.400000000000006</v>
      </c>
      <c r="X259" s="12">
        <v>5613</v>
      </c>
      <c r="Y259" s="12">
        <v>2261</v>
      </c>
      <c r="Z259" s="12">
        <v>146</v>
      </c>
      <c r="AA259" s="12">
        <v>167</v>
      </c>
      <c r="AB259" s="12">
        <v>87.4</v>
      </c>
      <c r="AC259" s="12">
        <v>127</v>
      </c>
      <c r="AD259" s="12">
        <v>156</v>
      </c>
      <c r="AE259" s="12">
        <v>81.400000000000006</v>
      </c>
      <c r="AF259" s="12">
        <v>35</v>
      </c>
      <c r="AG259" s="12">
        <v>75</v>
      </c>
      <c r="AH259" s="12">
        <v>46.7</v>
      </c>
      <c r="AI259" s="12">
        <v>0</v>
      </c>
      <c r="AJ259" s="12">
        <v>1.3</v>
      </c>
      <c r="AK259" s="12">
        <v>1.1000000000000001</v>
      </c>
      <c r="AL259" s="12">
        <v>10</v>
      </c>
      <c r="AM259" s="12">
        <v>25</v>
      </c>
      <c r="AN259" s="12">
        <v>6</v>
      </c>
      <c r="AO259" s="12">
        <v>1</v>
      </c>
      <c r="AP259" s="12">
        <v>40</v>
      </c>
      <c r="AQ259" s="12">
        <v>0</v>
      </c>
      <c r="AR259" s="12">
        <v>4</v>
      </c>
      <c r="AS259" s="12">
        <v>15</v>
      </c>
      <c r="AT259" s="12">
        <v>4</v>
      </c>
      <c r="AU259" s="12">
        <v>19</v>
      </c>
      <c r="AV259" s="12">
        <v>9</v>
      </c>
      <c r="AW259" s="12">
        <v>6</v>
      </c>
      <c r="AX259" s="12">
        <v>0</v>
      </c>
      <c r="AY259" s="12">
        <v>2</v>
      </c>
      <c r="AZ259" s="12">
        <v>2</v>
      </c>
      <c r="BA259" s="12">
        <v>0</v>
      </c>
      <c r="BB259" s="12">
        <v>12</v>
      </c>
      <c r="BC259" s="12">
        <v>9</v>
      </c>
      <c r="BD259" s="12">
        <v>4</v>
      </c>
      <c r="BE259" s="12">
        <v>7</v>
      </c>
      <c r="BF259" s="12">
        <v>1</v>
      </c>
      <c r="BG259" s="12">
        <v>8</v>
      </c>
      <c r="BH259" s="12">
        <v>18</v>
      </c>
      <c r="BI259" s="12">
        <v>44.4</v>
      </c>
      <c r="BJ259" s="12">
        <v>11</v>
      </c>
      <c r="BK259" s="12">
        <v>17</v>
      </c>
      <c r="BL259" s="12">
        <v>0</v>
      </c>
      <c r="BM259" s="12">
        <v>48</v>
      </c>
      <c r="BN259" s="12">
        <v>541</v>
      </c>
      <c r="BO259" s="12">
        <v>48</v>
      </c>
      <c r="BP259" s="12">
        <v>151</v>
      </c>
      <c r="BQ259" s="12">
        <v>276</v>
      </c>
      <c r="BR259" s="12">
        <v>123</v>
      </c>
      <c r="BS259" s="12">
        <v>15</v>
      </c>
      <c r="BT259" s="12">
        <v>32</v>
      </c>
      <c r="BU259" s="12">
        <v>13</v>
      </c>
      <c r="BV259" s="12">
        <v>40.6</v>
      </c>
      <c r="BW259" s="12">
        <v>270</v>
      </c>
      <c r="BX259" s="12">
        <v>1724</v>
      </c>
      <c r="BY259" s="12">
        <v>826</v>
      </c>
      <c r="BZ259" s="12">
        <v>23</v>
      </c>
      <c r="CA259" s="12">
        <v>24</v>
      </c>
      <c r="CB259" s="12">
        <v>1</v>
      </c>
      <c r="CC259" s="12">
        <v>25</v>
      </c>
      <c r="CD259" s="12">
        <v>6</v>
      </c>
      <c r="CE259" s="12">
        <v>3</v>
      </c>
      <c r="CF259" s="12">
        <v>0</v>
      </c>
      <c r="CG259" s="12">
        <v>14</v>
      </c>
      <c r="CH259" s="12">
        <v>67</v>
      </c>
      <c r="CI259" s="12">
        <v>31</v>
      </c>
      <c r="CJ259" s="12">
        <v>68.900000000000006</v>
      </c>
      <c r="CK259" s="12">
        <v>8.5370399999999993</v>
      </c>
      <c r="CL259" s="12">
        <v>0.53247</v>
      </c>
      <c r="CM259" s="12">
        <v>0.40281</v>
      </c>
      <c r="CN259" s="12">
        <f t="shared" si="101"/>
        <v>0.18899521531100477</v>
      </c>
      <c r="CO259" s="12">
        <f t="shared" ref="CO259:CO322" si="105">AA259/V259</f>
        <v>0.39952153110047844</v>
      </c>
      <c r="CP259" s="12">
        <v>0.33333000000000002</v>
      </c>
      <c r="CQ259" s="12">
        <v>0.58333000000000002</v>
      </c>
      <c r="CR259" s="12">
        <v>8.3330000000000001E-2</v>
      </c>
      <c r="CS259" s="12">
        <f t="shared" ref="CS259:CS322" si="106">BP259/BN259</f>
        <v>0.27911275415896486</v>
      </c>
      <c r="CT259" s="12">
        <f t="shared" ref="CT259:CT322" si="107">BQ259/BN259</f>
        <v>0.5101663585951941</v>
      </c>
      <c r="CU259" s="12">
        <f t="shared" ref="CU259:CU322" si="108">BR259/BN259</f>
        <v>0.22735674676524953</v>
      </c>
      <c r="CV259" s="12">
        <f t="shared" ref="CV259:CV322" si="109">BC259/BB259</f>
        <v>0.75</v>
      </c>
      <c r="CW259" s="12">
        <f t="shared" si="102"/>
        <v>0.50375939849624063</v>
      </c>
      <c r="CX259" s="12">
        <f t="shared" ref="CX259:CX322" si="110">AL259/J259</f>
        <v>1</v>
      </c>
      <c r="CY259" s="12">
        <f t="shared" ref="CY259:CY322" si="111">CA259+AM259</f>
        <v>49</v>
      </c>
      <c r="CZ259" s="12">
        <f t="shared" ref="CZ259:CZ322" si="112">CB259+AN259</f>
        <v>7</v>
      </c>
      <c r="DA259" s="12">
        <f t="shared" ref="DA259:DA322" si="113">CZ259/CY259</f>
        <v>0.14285714285714285</v>
      </c>
      <c r="DB259" s="12">
        <f t="shared" ref="DB259:DB322" si="114">U259/BM259</f>
        <v>6.5625</v>
      </c>
      <c r="DC259" s="12">
        <v>8</v>
      </c>
      <c r="DD259" s="12">
        <v>1</v>
      </c>
      <c r="DE259" s="12">
        <v>12.5</v>
      </c>
      <c r="DF259" s="12">
        <v>0.13</v>
      </c>
      <c r="DG259" s="12">
        <v>1</v>
      </c>
      <c r="DH259" s="12">
        <v>8.6</v>
      </c>
      <c r="DI259" s="12">
        <v>0</v>
      </c>
      <c r="DJ259" s="12">
        <v>1.9</v>
      </c>
      <c r="DK259" s="12">
        <v>1.9</v>
      </c>
      <c r="DL259" s="12">
        <v>0.24</v>
      </c>
      <c r="DM259" s="17">
        <v>-0.9</v>
      </c>
      <c r="DN259" s="12">
        <v>328</v>
      </c>
      <c r="DO259" s="12">
        <v>461</v>
      </c>
      <c r="DP259" s="12">
        <v>71.099999999999994</v>
      </c>
      <c r="DQ259" s="12">
        <v>6078</v>
      </c>
      <c r="DR259" s="12">
        <v>2449</v>
      </c>
      <c r="DS259" s="12">
        <v>149</v>
      </c>
      <c r="DT259" s="12">
        <v>177</v>
      </c>
      <c r="DU259" s="12">
        <v>84.2</v>
      </c>
      <c r="DV259" s="12">
        <v>119</v>
      </c>
      <c r="DW259" s="12">
        <v>159</v>
      </c>
      <c r="DX259" s="12">
        <v>74.8</v>
      </c>
      <c r="DY259" s="12">
        <v>50</v>
      </c>
      <c r="DZ259" s="12">
        <v>99</v>
      </c>
      <c r="EA259" s="12">
        <v>50.5</v>
      </c>
      <c r="EB259" s="12">
        <v>1</v>
      </c>
      <c r="EC259" s="12">
        <v>1.6</v>
      </c>
      <c r="ED259" s="12">
        <v>1.2</v>
      </c>
      <c r="EE259" s="12">
        <v>7</v>
      </c>
      <c r="EF259" s="12">
        <v>29</v>
      </c>
      <c r="EG259" s="12">
        <v>11</v>
      </c>
      <c r="EH259" s="12">
        <v>2</v>
      </c>
      <c r="EI259" s="12">
        <v>37</v>
      </c>
      <c r="EJ259" s="12">
        <v>0</v>
      </c>
      <c r="EK259" s="12">
        <v>4</v>
      </c>
      <c r="EL259" s="12">
        <v>23</v>
      </c>
      <c r="EM259" s="12">
        <v>7</v>
      </c>
      <c r="EN259" s="12">
        <v>16</v>
      </c>
      <c r="EO259" s="12">
        <v>15</v>
      </c>
      <c r="EP259" s="12">
        <v>1</v>
      </c>
      <c r="EQ259" s="12">
        <v>0</v>
      </c>
      <c r="ER259" s="12">
        <v>0</v>
      </c>
      <c r="ES259" s="12">
        <v>0</v>
      </c>
      <c r="ET259" s="12">
        <v>0</v>
      </c>
      <c r="EU259" s="12">
        <v>19</v>
      </c>
      <c r="EV259" s="12">
        <v>13</v>
      </c>
      <c r="EW259" s="12">
        <v>4</v>
      </c>
      <c r="EX259" s="12">
        <v>12</v>
      </c>
      <c r="EY259" s="12">
        <v>3</v>
      </c>
      <c r="EZ259" s="12">
        <v>13</v>
      </c>
      <c r="FA259" s="12">
        <v>26</v>
      </c>
      <c r="FB259" s="12">
        <v>50</v>
      </c>
      <c r="FC259" s="12">
        <v>11</v>
      </c>
      <c r="FD259" s="12">
        <v>23</v>
      </c>
      <c r="FE259" s="12">
        <v>0</v>
      </c>
      <c r="FF259" s="12">
        <v>52</v>
      </c>
      <c r="FG259" s="12">
        <v>558</v>
      </c>
      <c r="FH259" s="12">
        <v>45</v>
      </c>
      <c r="FI259" s="12">
        <v>194</v>
      </c>
      <c r="FJ259" s="12">
        <v>265</v>
      </c>
      <c r="FK259" s="12">
        <v>108</v>
      </c>
      <c r="FL259" s="12">
        <v>20</v>
      </c>
      <c r="FM259" s="12">
        <v>19</v>
      </c>
      <c r="FN259" s="12">
        <v>10</v>
      </c>
      <c r="FO259" s="12">
        <v>52.6</v>
      </c>
      <c r="FP259" s="12">
        <v>244</v>
      </c>
      <c r="FQ259" s="12">
        <v>1488</v>
      </c>
      <c r="FR259" s="12">
        <v>663</v>
      </c>
      <c r="FS259" s="12">
        <v>15</v>
      </c>
      <c r="FT259" s="12">
        <v>8</v>
      </c>
      <c r="FU259" s="12">
        <v>2</v>
      </c>
      <c r="FV259" s="12">
        <v>10</v>
      </c>
      <c r="FW259" s="12">
        <v>4</v>
      </c>
      <c r="FX259" s="12">
        <v>4</v>
      </c>
      <c r="FY259" s="12">
        <v>1</v>
      </c>
      <c r="FZ259" s="12">
        <v>19</v>
      </c>
      <c r="GA259" s="12">
        <v>66</v>
      </c>
      <c r="GB259" s="12">
        <v>14</v>
      </c>
      <c r="GC259" s="12">
        <v>31.1</v>
      </c>
      <c r="GD259" s="12">
        <v>5.8055599999999998</v>
      </c>
      <c r="GE259" s="12">
        <v>0.46753</v>
      </c>
      <c r="GF259" s="12">
        <v>0.40293000000000001</v>
      </c>
      <c r="GG259" s="12">
        <f t="shared" ref="GG259:GG322" si="115">(DZ259+EJ259+EK259)/DO259</f>
        <v>0.22342733188720174</v>
      </c>
      <c r="GH259" s="12">
        <f t="shared" ref="GH259:GH322" si="116">DT259/DO259</f>
        <v>0.38394793926247289</v>
      </c>
      <c r="GI259" s="12">
        <v>0.21052999999999999</v>
      </c>
      <c r="GJ259" s="12">
        <v>0.63158000000000003</v>
      </c>
      <c r="GK259" s="12">
        <v>0.15789</v>
      </c>
      <c r="GL259">
        <f t="shared" ref="GL259:GL322" si="117">FI259/FG259</f>
        <v>0.34767025089605735</v>
      </c>
      <c r="GM259">
        <f t="shared" ref="GM259:GM322" si="118">FJ259/FG259</f>
        <v>0.47491039426523296</v>
      </c>
      <c r="GN259">
        <f t="shared" ref="GN259:GN322" si="119">FK259/FG259</f>
        <v>0.19354838709677419</v>
      </c>
      <c r="GO259">
        <f t="shared" ref="GO259:GO322" si="120">EV259/EU259</f>
        <v>0.68421052631578949</v>
      </c>
      <c r="GP259" s="12">
        <f t="shared" si="103"/>
        <v>0.49624060150375937</v>
      </c>
      <c r="GQ259">
        <f t="shared" si="104"/>
        <v>0.875</v>
      </c>
      <c r="GR259">
        <f t="shared" ref="GR259:GR322" si="121">FT259+EF259</f>
        <v>37</v>
      </c>
      <c r="GS259">
        <f t="shared" ref="GS259:GS322" si="122">FU259+EG259</f>
        <v>13</v>
      </c>
      <c r="GT259">
        <f t="shared" ref="GT259:GT322" si="123">GS259/GR259</f>
        <v>0.35135135135135137</v>
      </c>
      <c r="GU259">
        <f t="shared" ref="GU259:GU322" si="124">DN259/FF259</f>
        <v>6.3076923076923075</v>
      </c>
    </row>
    <row r="260" spans="1:203" x14ac:dyDescent="0.2">
      <c r="A260">
        <v>2023</v>
      </c>
      <c r="B260" s="2">
        <v>45115</v>
      </c>
      <c r="C260" s="12" t="s">
        <v>1</v>
      </c>
      <c r="D260" s="13" t="s">
        <v>2</v>
      </c>
      <c r="E260" s="4">
        <f t="shared" si="100"/>
        <v>0.7</v>
      </c>
      <c r="F260" s="12">
        <v>2</v>
      </c>
      <c r="G260" s="12">
        <v>1</v>
      </c>
      <c r="H260" s="12" t="s">
        <v>36</v>
      </c>
      <c r="I260" s="5" t="s">
        <v>15</v>
      </c>
      <c r="J260" s="12">
        <v>22</v>
      </c>
      <c r="K260" s="12">
        <v>7</v>
      </c>
      <c r="L260" s="12">
        <v>31.8</v>
      </c>
      <c r="M260" s="12">
        <v>0.09</v>
      </c>
      <c r="N260" s="12">
        <v>0.28999999999999998</v>
      </c>
      <c r="O260" s="12">
        <v>17.8</v>
      </c>
      <c r="P260" s="12">
        <v>1</v>
      </c>
      <c r="Q260" s="12">
        <v>1.5</v>
      </c>
      <c r="R260" s="12">
        <v>1.5</v>
      </c>
      <c r="S260" s="12">
        <v>7.0000000000000007E-2</v>
      </c>
      <c r="T260" s="18">
        <v>0.5</v>
      </c>
      <c r="U260" s="12">
        <v>356</v>
      </c>
      <c r="V260" s="12">
        <v>470</v>
      </c>
      <c r="W260" s="12">
        <v>75.7</v>
      </c>
      <c r="X260" s="12">
        <v>5806</v>
      </c>
      <c r="Y260" s="12">
        <v>2372</v>
      </c>
      <c r="Z260" s="12">
        <v>177</v>
      </c>
      <c r="AA260" s="12">
        <v>202</v>
      </c>
      <c r="AB260" s="12">
        <v>87.6</v>
      </c>
      <c r="AC260" s="12">
        <v>131</v>
      </c>
      <c r="AD260" s="12">
        <v>167</v>
      </c>
      <c r="AE260" s="12">
        <v>78.400000000000006</v>
      </c>
      <c r="AF260" s="12">
        <v>30</v>
      </c>
      <c r="AG260" s="12">
        <v>68</v>
      </c>
      <c r="AH260" s="12">
        <v>44.1</v>
      </c>
      <c r="AI260" s="12">
        <v>2</v>
      </c>
      <c r="AJ260" s="12">
        <v>1</v>
      </c>
      <c r="AK260" s="12">
        <v>1.6</v>
      </c>
      <c r="AL260" s="12">
        <v>18</v>
      </c>
      <c r="AM260" s="12">
        <v>32</v>
      </c>
      <c r="AN260" s="12">
        <v>14</v>
      </c>
      <c r="AO260" s="12">
        <v>4</v>
      </c>
      <c r="AP260" s="12">
        <v>52</v>
      </c>
      <c r="AQ260" s="12">
        <v>1</v>
      </c>
      <c r="AR260" s="12">
        <v>2</v>
      </c>
      <c r="AS260" s="12">
        <v>26</v>
      </c>
      <c r="AT260" s="12">
        <v>9</v>
      </c>
      <c r="AU260" s="12">
        <v>40</v>
      </c>
      <c r="AV260" s="12">
        <v>27</v>
      </c>
      <c r="AW260" s="12">
        <v>4</v>
      </c>
      <c r="AX260" s="12">
        <v>2</v>
      </c>
      <c r="AY260" s="12">
        <v>4</v>
      </c>
      <c r="AZ260" s="12">
        <v>1</v>
      </c>
      <c r="BA260" s="12">
        <v>2</v>
      </c>
      <c r="BB260" s="12">
        <v>16</v>
      </c>
      <c r="BC260" s="12">
        <v>10</v>
      </c>
      <c r="BD260" s="12">
        <v>5</v>
      </c>
      <c r="BE260" s="12">
        <v>8</v>
      </c>
      <c r="BF260" s="12">
        <v>3</v>
      </c>
      <c r="BG260" s="12">
        <v>12</v>
      </c>
      <c r="BH260" s="12">
        <v>15</v>
      </c>
      <c r="BI260" s="12">
        <v>80</v>
      </c>
      <c r="BJ260" s="12">
        <v>5</v>
      </c>
      <c r="BK260" s="12">
        <v>14</v>
      </c>
      <c r="BL260" s="12">
        <v>0</v>
      </c>
      <c r="BM260" s="12">
        <v>57</v>
      </c>
      <c r="BN260" s="12">
        <v>580</v>
      </c>
      <c r="BO260" s="12">
        <v>26</v>
      </c>
      <c r="BP260" s="12">
        <v>103</v>
      </c>
      <c r="BQ260" s="12">
        <v>229</v>
      </c>
      <c r="BR260" s="12">
        <v>255</v>
      </c>
      <c r="BS260" s="12">
        <v>34</v>
      </c>
      <c r="BT260" s="12">
        <v>17</v>
      </c>
      <c r="BU260" s="12">
        <v>9</v>
      </c>
      <c r="BV260" s="12">
        <v>52.9</v>
      </c>
      <c r="BW260" s="12">
        <v>327</v>
      </c>
      <c r="BX260" s="12">
        <v>1777</v>
      </c>
      <c r="BY260" s="12">
        <v>959</v>
      </c>
      <c r="BZ260" s="12">
        <v>27</v>
      </c>
      <c r="CA260" s="12">
        <v>20</v>
      </c>
      <c r="CB260" s="12">
        <v>5</v>
      </c>
      <c r="CC260" s="12">
        <v>12</v>
      </c>
      <c r="CD260" s="12">
        <v>7</v>
      </c>
      <c r="CE260" s="12">
        <v>3</v>
      </c>
      <c r="CF260" s="12">
        <v>0</v>
      </c>
      <c r="CG260" s="12">
        <v>11</v>
      </c>
      <c r="CH260" s="12">
        <v>68</v>
      </c>
      <c r="CI260" s="12">
        <v>24</v>
      </c>
      <c r="CJ260" s="12">
        <v>58.5</v>
      </c>
      <c r="CK260" s="12">
        <v>7.8043500000000003</v>
      </c>
      <c r="CL260" s="12">
        <v>0.80188999999999999</v>
      </c>
      <c r="CM260" s="12">
        <v>0.40854000000000001</v>
      </c>
      <c r="CN260" s="12">
        <f t="shared" si="101"/>
        <v>0.15106382978723404</v>
      </c>
      <c r="CO260" s="12">
        <f t="shared" si="105"/>
        <v>0.4297872340425532</v>
      </c>
      <c r="CP260" s="12">
        <v>0.3125</v>
      </c>
      <c r="CQ260" s="12">
        <v>0.5</v>
      </c>
      <c r="CR260" s="12">
        <v>0.1875</v>
      </c>
      <c r="CS260" s="12">
        <f t="shared" si="106"/>
        <v>0.17758620689655172</v>
      </c>
      <c r="CT260" s="12">
        <f t="shared" si="107"/>
        <v>0.39482758620689656</v>
      </c>
      <c r="CU260" s="12">
        <f t="shared" si="108"/>
        <v>0.43965517241379309</v>
      </c>
      <c r="CV260" s="12">
        <f t="shared" si="109"/>
        <v>0.625</v>
      </c>
      <c r="CW260" s="12">
        <f t="shared" si="102"/>
        <v>0.53968253968253965</v>
      </c>
      <c r="CX260" s="12">
        <f t="shared" si="110"/>
        <v>0.81818181818181823</v>
      </c>
      <c r="CY260" s="12">
        <f t="shared" si="111"/>
        <v>52</v>
      </c>
      <c r="CZ260" s="12">
        <f t="shared" si="112"/>
        <v>19</v>
      </c>
      <c r="DA260" s="12">
        <f t="shared" si="113"/>
        <v>0.36538461538461536</v>
      </c>
      <c r="DB260" s="12">
        <f t="shared" si="114"/>
        <v>6.2456140350877192</v>
      </c>
      <c r="DC260" s="12">
        <v>6</v>
      </c>
      <c r="DD260" s="12">
        <v>2</v>
      </c>
      <c r="DE260" s="12">
        <v>33.299999999999997</v>
      </c>
      <c r="DF260" s="12">
        <v>0.17</v>
      </c>
      <c r="DG260" s="12">
        <v>0.5</v>
      </c>
      <c r="DH260" s="12">
        <v>11.4</v>
      </c>
      <c r="DI260" s="12">
        <v>0</v>
      </c>
      <c r="DJ260" s="12">
        <v>0.8</v>
      </c>
      <c r="DK260" s="12">
        <v>0.8</v>
      </c>
      <c r="DL260" s="12">
        <v>0.13</v>
      </c>
      <c r="DM260" s="18">
        <v>0.2</v>
      </c>
      <c r="DN260" s="12">
        <v>246</v>
      </c>
      <c r="DO260" s="12">
        <v>359</v>
      </c>
      <c r="DP260" s="12">
        <v>68.5</v>
      </c>
      <c r="DQ260" s="12">
        <v>4806</v>
      </c>
      <c r="DR260" s="12">
        <v>2258</v>
      </c>
      <c r="DS260" s="12">
        <v>96</v>
      </c>
      <c r="DT260" s="12">
        <v>113</v>
      </c>
      <c r="DU260" s="12">
        <v>85</v>
      </c>
      <c r="DV260" s="12">
        <v>102</v>
      </c>
      <c r="DW260" s="12">
        <v>130</v>
      </c>
      <c r="DX260" s="12">
        <v>78.5</v>
      </c>
      <c r="DY260" s="12">
        <v>37</v>
      </c>
      <c r="DZ260" s="12">
        <v>85</v>
      </c>
      <c r="EA260" s="12">
        <v>43.5</v>
      </c>
      <c r="EB260" s="12">
        <v>1</v>
      </c>
      <c r="EC260" s="12">
        <v>0.7</v>
      </c>
      <c r="ED260" s="12">
        <v>0.3</v>
      </c>
      <c r="EE260" s="12">
        <v>5</v>
      </c>
      <c r="EF260" s="12">
        <v>20</v>
      </c>
      <c r="EG260" s="12">
        <v>2</v>
      </c>
      <c r="EH260" s="12">
        <v>2</v>
      </c>
      <c r="EI260" s="12">
        <v>23</v>
      </c>
      <c r="EJ260" s="12">
        <v>0</v>
      </c>
      <c r="EK260" s="12">
        <v>5</v>
      </c>
      <c r="EL260" s="12">
        <v>15</v>
      </c>
      <c r="EM260" s="12">
        <v>5</v>
      </c>
      <c r="EN260" s="12">
        <v>12</v>
      </c>
      <c r="EO260" s="12">
        <v>9</v>
      </c>
      <c r="EP260" s="12">
        <v>2</v>
      </c>
      <c r="EQ260" s="12">
        <v>0</v>
      </c>
      <c r="ER260" s="12">
        <v>0</v>
      </c>
      <c r="ES260" s="12">
        <v>1</v>
      </c>
      <c r="ET260" s="12">
        <v>0</v>
      </c>
      <c r="EU260" s="12">
        <v>13</v>
      </c>
      <c r="EV260" s="12">
        <v>7</v>
      </c>
      <c r="EW260" s="12">
        <v>9</v>
      </c>
      <c r="EX260" s="12">
        <v>4</v>
      </c>
      <c r="EY260" s="12">
        <v>0</v>
      </c>
      <c r="EZ260" s="12">
        <v>6</v>
      </c>
      <c r="FA260" s="12">
        <v>15</v>
      </c>
      <c r="FB260" s="12">
        <v>40</v>
      </c>
      <c r="FC260" s="12">
        <v>2</v>
      </c>
      <c r="FD260" s="12">
        <v>26</v>
      </c>
      <c r="FE260" s="12">
        <v>1</v>
      </c>
      <c r="FF260" s="12">
        <v>43</v>
      </c>
      <c r="FG260" s="12">
        <v>474</v>
      </c>
      <c r="FH260" s="12">
        <v>88</v>
      </c>
      <c r="FI260" s="12">
        <v>208</v>
      </c>
      <c r="FJ260" s="12">
        <v>208</v>
      </c>
      <c r="FK260" s="12">
        <v>63</v>
      </c>
      <c r="FL260" s="12">
        <v>10</v>
      </c>
      <c r="FM260" s="12">
        <v>17</v>
      </c>
      <c r="FN260" s="12">
        <v>3</v>
      </c>
      <c r="FO260" s="12">
        <v>17.600000000000001</v>
      </c>
      <c r="FP260" s="12">
        <v>146</v>
      </c>
      <c r="FQ260" s="12">
        <v>726</v>
      </c>
      <c r="FR260" s="12">
        <v>293</v>
      </c>
      <c r="FS260" s="12">
        <v>9</v>
      </c>
      <c r="FT260" s="12">
        <v>2</v>
      </c>
      <c r="FU260" s="12">
        <v>3</v>
      </c>
      <c r="FV260" s="12">
        <v>19</v>
      </c>
      <c r="FW260" s="12">
        <v>4</v>
      </c>
      <c r="FX260" s="12">
        <v>1</v>
      </c>
      <c r="FY260" s="12">
        <v>1</v>
      </c>
      <c r="FZ260" s="12">
        <v>12</v>
      </c>
      <c r="GA260" s="12">
        <v>58</v>
      </c>
      <c r="GB260" s="12">
        <v>17</v>
      </c>
      <c r="GC260" s="12">
        <v>41.5</v>
      </c>
      <c r="GD260" s="12">
        <v>8.8679199999999998</v>
      </c>
      <c r="GE260" s="12">
        <v>0.19811000000000001</v>
      </c>
      <c r="GF260" s="12">
        <v>0.46983000000000003</v>
      </c>
      <c r="GG260" s="12">
        <f t="shared" si="115"/>
        <v>0.25069637883008355</v>
      </c>
      <c r="GH260" s="12">
        <f t="shared" si="116"/>
        <v>0.31476323119777161</v>
      </c>
      <c r="GI260" s="12">
        <v>0.69230999999999998</v>
      </c>
      <c r="GJ260" s="12">
        <v>0.30769000000000002</v>
      </c>
      <c r="GK260" s="12">
        <v>0</v>
      </c>
      <c r="GL260">
        <f t="shared" si="117"/>
        <v>0.43881856540084391</v>
      </c>
      <c r="GM260">
        <f t="shared" si="118"/>
        <v>0.43881856540084391</v>
      </c>
      <c r="GN260">
        <f t="shared" si="119"/>
        <v>0.13291139240506328</v>
      </c>
      <c r="GO260">
        <f t="shared" si="120"/>
        <v>0.53846153846153844</v>
      </c>
      <c r="GP260" s="12">
        <f t="shared" si="103"/>
        <v>0.46031746031746029</v>
      </c>
      <c r="GQ260">
        <f t="shared" si="104"/>
        <v>0.83333333333333337</v>
      </c>
      <c r="GR260">
        <f t="shared" si="121"/>
        <v>22</v>
      </c>
      <c r="GS260">
        <f t="shared" si="122"/>
        <v>5</v>
      </c>
      <c r="GT260">
        <f t="shared" si="123"/>
        <v>0.22727272727272727</v>
      </c>
      <c r="GU260">
        <f t="shared" si="124"/>
        <v>5.7209302325581399</v>
      </c>
    </row>
    <row r="261" spans="1:203" x14ac:dyDescent="0.2">
      <c r="A261">
        <v>2023</v>
      </c>
      <c r="B261" s="2">
        <v>45122</v>
      </c>
      <c r="C261" s="12" t="s">
        <v>5</v>
      </c>
      <c r="D261" s="14" t="s">
        <v>6</v>
      </c>
      <c r="E261" s="4">
        <f t="shared" si="100"/>
        <v>9.9999999999999867E-2</v>
      </c>
      <c r="F261" s="12">
        <v>1</v>
      </c>
      <c r="G261" s="12">
        <v>3</v>
      </c>
      <c r="H261" s="12" t="s">
        <v>36</v>
      </c>
      <c r="I261" s="5" t="s">
        <v>31</v>
      </c>
      <c r="J261" s="12">
        <v>13</v>
      </c>
      <c r="K261" s="12">
        <v>4</v>
      </c>
      <c r="L261" s="12">
        <v>30.8</v>
      </c>
      <c r="M261" s="12">
        <v>0.08</v>
      </c>
      <c r="N261" s="12">
        <v>0.25</v>
      </c>
      <c r="O261" s="12">
        <v>16.399999999999999</v>
      </c>
      <c r="P261" s="12">
        <v>2</v>
      </c>
      <c r="Q261" s="12">
        <v>1.2</v>
      </c>
      <c r="R261" s="12">
        <v>1.2</v>
      </c>
      <c r="S261" s="12">
        <v>0.09</v>
      </c>
      <c r="T261" s="17">
        <v>-0.2</v>
      </c>
      <c r="U261" s="12">
        <v>304</v>
      </c>
      <c r="V261" s="12">
        <v>390</v>
      </c>
      <c r="W261" s="12">
        <v>77.900000000000006</v>
      </c>
      <c r="X261" s="12">
        <v>5828</v>
      </c>
      <c r="Y261" s="12">
        <v>2202</v>
      </c>
      <c r="Z261" s="12">
        <v>107</v>
      </c>
      <c r="AA261" s="12">
        <v>122</v>
      </c>
      <c r="AB261" s="12">
        <v>87.7</v>
      </c>
      <c r="AC261" s="12">
        <v>150</v>
      </c>
      <c r="AD261" s="12">
        <v>167</v>
      </c>
      <c r="AE261" s="12">
        <v>89.8</v>
      </c>
      <c r="AF261" s="12">
        <v>38</v>
      </c>
      <c r="AG261" s="12">
        <v>78</v>
      </c>
      <c r="AH261" s="12">
        <v>48.7</v>
      </c>
      <c r="AI261" s="12">
        <v>1</v>
      </c>
      <c r="AJ261" s="12">
        <v>1</v>
      </c>
      <c r="AK261" s="12">
        <v>1</v>
      </c>
      <c r="AL261" s="12">
        <v>9</v>
      </c>
      <c r="AM261" s="12">
        <v>23</v>
      </c>
      <c r="AN261" s="12">
        <v>3</v>
      </c>
      <c r="AO261" s="12">
        <v>0</v>
      </c>
      <c r="AP261" s="12">
        <v>23</v>
      </c>
      <c r="AQ261" s="12">
        <v>2</v>
      </c>
      <c r="AR261" s="12">
        <v>3</v>
      </c>
      <c r="AS261" s="12">
        <v>13</v>
      </c>
      <c r="AT261" s="12">
        <v>6</v>
      </c>
      <c r="AU261" s="12">
        <v>22</v>
      </c>
      <c r="AV261" s="12">
        <v>10</v>
      </c>
      <c r="AW261" s="12">
        <v>3</v>
      </c>
      <c r="AX261" s="12">
        <v>1</v>
      </c>
      <c r="AY261" s="12">
        <v>3</v>
      </c>
      <c r="AZ261" s="12">
        <v>3</v>
      </c>
      <c r="BA261" s="12">
        <v>2</v>
      </c>
      <c r="BB261" s="12">
        <v>23</v>
      </c>
      <c r="BC261" s="12">
        <v>19</v>
      </c>
      <c r="BD261" s="12">
        <v>8</v>
      </c>
      <c r="BE261" s="12">
        <v>12</v>
      </c>
      <c r="BF261" s="12">
        <v>3</v>
      </c>
      <c r="BG261" s="12">
        <v>13</v>
      </c>
      <c r="BH261" s="12">
        <v>21</v>
      </c>
      <c r="BI261" s="12">
        <v>61.9</v>
      </c>
      <c r="BJ261" s="12">
        <v>7</v>
      </c>
      <c r="BK261" s="12">
        <v>11</v>
      </c>
      <c r="BL261" s="12">
        <v>0</v>
      </c>
      <c r="BM261" s="12">
        <v>45</v>
      </c>
      <c r="BN261" s="12">
        <v>482</v>
      </c>
      <c r="BO261" s="12">
        <v>49</v>
      </c>
      <c r="BP261" s="12">
        <v>135</v>
      </c>
      <c r="BQ261" s="12">
        <v>259</v>
      </c>
      <c r="BR261" s="12">
        <v>95</v>
      </c>
      <c r="BS261" s="12">
        <v>23</v>
      </c>
      <c r="BT261" s="12">
        <v>16</v>
      </c>
      <c r="BU261" s="12">
        <v>10</v>
      </c>
      <c r="BV261" s="12">
        <v>62.5</v>
      </c>
      <c r="BW261" s="12">
        <v>274</v>
      </c>
      <c r="BX261" s="12">
        <v>1700</v>
      </c>
      <c r="BY261" s="12">
        <v>866</v>
      </c>
      <c r="BZ261" s="12">
        <v>20</v>
      </c>
      <c r="CA261" s="12">
        <v>6</v>
      </c>
      <c r="CB261" s="12">
        <v>4</v>
      </c>
      <c r="CC261" s="12">
        <v>18</v>
      </c>
      <c r="CD261" s="12">
        <v>6</v>
      </c>
      <c r="CE261" s="12">
        <v>1</v>
      </c>
      <c r="CF261" s="12">
        <v>0</v>
      </c>
      <c r="CG261" s="12">
        <v>16</v>
      </c>
      <c r="CH261" s="12">
        <v>46</v>
      </c>
      <c r="CI261" s="12">
        <v>11</v>
      </c>
      <c r="CJ261" s="12">
        <v>42.3</v>
      </c>
      <c r="CK261" s="12">
        <v>8.4912299999999998</v>
      </c>
      <c r="CL261" s="12">
        <v>0.54286000000000001</v>
      </c>
      <c r="CM261" s="12">
        <v>0.37783</v>
      </c>
      <c r="CN261" s="12">
        <f t="shared" si="101"/>
        <v>0.21282051282051281</v>
      </c>
      <c r="CO261" s="12">
        <f t="shared" si="105"/>
        <v>0.31282051282051282</v>
      </c>
      <c r="CP261" s="12">
        <v>0.34782999999999997</v>
      </c>
      <c r="CQ261" s="12">
        <v>0.52173999999999998</v>
      </c>
      <c r="CR261" s="12">
        <v>0.13042999999999999</v>
      </c>
      <c r="CS261" s="12">
        <f t="shared" si="106"/>
        <v>0.28008298755186722</v>
      </c>
      <c r="CT261" s="12">
        <f t="shared" si="107"/>
        <v>0.53734439834024894</v>
      </c>
      <c r="CU261" s="12">
        <f t="shared" si="108"/>
        <v>0.1970954356846473</v>
      </c>
      <c r="CV261" s="12">
        <f t="shared" si="109"/>
        <v>0.82608695652173914</v>
      </c>
      <c r="CW261" s="12">
        <f t="shared" si="102"/>
        <v>0.4946236559139785</v>
      </c>
      <c r="CX261" s="12">
        <f t="shared" si="110"/>
        <v>0.69230769230769229</v>
      </c>
      <c r="CY261" s="12">
        <f t="shared" si="111"/>
        <v>29</v>
      </c>
      <c r="CZ261" s="12">
        <f t="shared" si="112"/>
        <v>7</v>
      </c>
      <c r="DA261" s="12">
        <f t="shared" si="113"/>
        <v>0.2413793103448276</v>
      </c>
      <c r="DB261" s="12">
        <f t="shared" si="114"/>
        <v>6.7555555555555555</v>
      </c>
      <c r="DC261" s="12">
        <v>9</v>
      </c>
      <c r="DD261" s="12">
        <v>4</v>
      </c>
      <c r="DE261" s="12">
        <v>44.4</v>
      </c>
      <c r="DF261" s="12">
        <v>0.33</v>
      </c>
      <c r="DG261" s="12">
        <v>0.75</v>
      </c>
      <c r="DH261" s="12">
        <v>19.5</v>
      </c>
      <c r="DI261" s="12">
        <v>0</v>
      </c>
      <c r="DJ261" s="12">
        <v>1.1000000000000001</v>
      </c>
      <c r="DK261" s="12">
        <v>1.1000000000000001</v>
      </c>
      <c r="DL261" s="12">
        <v>0.13</v>
      </c>
      <c r="DM261" s="18">
        <v>1.9</v>
      </c>
      <c r="DN261" s="12">
        <v>397</v>
      </c>
      <c r="DO261" s="12">
        <v>484</v>
      </c>
      <c r="DP261" s="12">
        <v>82</v>
      </c>
      <c r="DQ261" s="12">
        <v>7988</v>
      </c>
      <c r="DR261" s="12">
        <v>2994</v>
      </c>
      <c r="DS261" s="12">
        <v>156</v>
      </c>
      <c r="DT261" s="12">
        <v>174</v>
      </c>
      <c r="DU261" s="12">
        <v>89.7</v>
      </c>
      <c r="DV261" s="12">
        <v>157</v>
      </c>
      <c r="DW261" s="12">
        <v>172</v>
      </c>
      <c r="DX261" s="12">
        <v>91.3</v>
      </c>
      <c r="DY261" s="12">
        <v>70</v>
      </c>
      <c r="DZ261" s="12">
        <v>108</v>
      </c>
      <c r="EA261" s="12">
        <v>64.8</v>
      </c>
      <c r="EB261" s="12">
        <v>3</v>
      </c>
      <c r="EC261" s="12">
        <v>1.1000000000000001</v>
      </c>
      <c r="ED261" s="12">
        <v>1.2</v>
      </c>
      <c r="EE261" s="12">
        <v>9</v>
      </c>
      <c r="EF261" s="12">
        <v>23</v>
      </c>
      <c r="EG261" s="12">
        <v>7</v>
      </c>
      <c r="EH261" s="12">
        <v>1</v>
      </c>
      <c r="EI261" s="12">
        <v>32</v>
      </c>
      <c r="EJ261" s="12">
        <v>2</v>
      </c>
      <c r="EK261" s="12">
        <v>10</v>
      </c>
      <c r="EL261" s="12">
        <v>9</v>
      </c>
      <c r="EM261" s="12">
        <v>2</v>
      </c>
      <c r="EN261" s="12">
        <v>16</v>
      </c>
      <c r="EO261" s="12">
        <v>15</v>
      </c>
      <c r="EP261" s="12">
        <v>1</v>
      </c>
      <c r="EQ261" s="12">
        <v>0</v>
      </c>
      <c r="ER261" s="12">
        <v>0</v>
      </c>
      <c r="ES261" s="12">
        <v>0</v>
      </c>
      <c r="ET261" s="12">
        <v>0</v>
      </c>
      <c r="EU261" s="12">
        <v>11</v>
      </c>
      <c r="EV261" s="12">
        <v>9</v>
      </c>
      <c r="EW261" s="12">
        <v>9</v>
      </c>
      <c r="EX261" s="12">
        <v>1</v>
      </c>
      <c r="EY261" s="12">
        <v>1</v>
      </c>
      <c r="EZ261" s="12">
        <v>5</v>
      </c>
      <c r="FA261" s="12">
        <v>15</v>
      </c>
      <c r="FB261" s="12">
        <v>33.299999999999997</v>
      </c>
      <c r="FC261" s="12">
        <v>6</v>
      </c>
      <c r="FD261" s="12">
        <v>11</v>
      </c>
      <c r="FE261" s="12">
        <v>1</v>
      </c>
      <c r="FF261" s="12">
        <v>55</v>
      </c>
      <c r="FG261" s="12">
        <v>563</v>
      </c>
      <c r="FH261" s="12">
        <v>84</v>
      </c>
      <c r="FI261" s="12">
        <v>244</v>
      </c>
      <c r="FJ261" s="12">
        <v>249</v>
      </c>
      <c r="FK261" s="12">
        <v>80</v>
      </c>
      <c r="FL261" s="12">
        <v>14</v>
      </c>
      <c r="FM261" s="12">
        <v>22</v>
      </c>
      <c r="FN261" s="12">
        <v>8</v>
      </c>
      <c r="FO261" s="12">
        <v>36.4</v>
      </c>
      <c r="FP261" s="12">
        <v>333</v>
      </c>
      <c r="FQ261" s="12">
        <v>1646</v>
      </c>
      <c r="FR261" s="12">
        <v>756</v>
      </c>
      <c r="FS261" s="12">
        <v>7</v>
      </c>
      <c r="FT261" s="12">
        <v>8</v>
      </c>
      <c r="FU261" s="12">
        <v>2</v>
      </c>
      <c r="FV261" s="12">
        <v>17</v>
      </c>
      <c r="FW261" s="12">
        <v>10</v>
      </c>
      <c r="FX261" s="12">
        <v>3</v>
      </c>
      <c r="FY261" s="12">
        <v>0</v>
      </c>
      <c r="FZ261" s="12">
        <v>19</v>
      </c>
      <c r="GA261" s="12">
        <v>47</v>
      </c>
      <c r="GB261" s="12">
        <v>15</v>
      </c>
      <c r="GC261" s="12">
        <v>57.7</v>
      </c>
      <c r="GD261" s="12">
        <v>8.2978699999999996</v>
      </c>
      <c r="GE261" s="12">
        <v>0.45713999999999999</v>
      </c>
      <c r="GF261" s="12">
        <v>0.37480999999999998</v>
      </c>
      <c r="GG261" s="12">
        <f t="shared" si="115"/>
        <v>0.24793388429752067</v>
      </c>
      <c r="GH261" s="12">
        <f t="shared" si="116"/>
        <v>0.35950413223140498</v>
      </c>
      <c r="GI261" s="12">
        <v>0.81818000000000002</v>
      </c>
      <c r="GJ261" s="12">
        <v>9.0910000000000005E-2</v>
      </c>
      <c r="GK261" s="12">
        <v>9.0910000000000005E-2</v>
      </c>
      <c r="GL261">
        <f t="shared" si="117"/>
        <v>0.43339253996447602</v>
      </c>
      <c r="GM261">
        <f t="shared" si="118"/>
        <v>0.44227353463587921</v>
      </c>
      <c r="GN261">
        <f t="shared" si="119"/>
        <v>0.14209591474245115</v>
      </c>
      <c r="GO261">
        <f t="shared" si="120"/>
        <v>0.81818181818181823</v>
      </c>
      <c r="GP261" s="12">
        <f t="shared" si="103"/>
        <v>0.5053763440860215</v>
      </c>
      <c r="GQ261">
        <f t="shared" si="104"/>
        <v>1</v>
      </c>
      <c r="GR261">
        <f t="shared" si="121"/>
        <v>31</v>
      </c>
      <c r="GS261">
        <f t="shared" si="122"/>
        <v>9</v>
      </c>
      <c r="GT261">
        <f t="shared" si="123"/>
        <v>0.29032258064516131</v>
      </c>
      <c r="GU261">
        <f t="shared" si="124"/>
        <v>7.2181818181818178</v>
      </c>
    </row>
    <row r="262" spans="1:203" x14ac:dyDescent="0.2">
      <c r="A262">
        <v>2023</v>
      </c>
      <c r="B262" s="2">
        <v>45168</v>
      </c>
      <c r="C262" s="12" t="s">
        <v>5</v>
      </c>
      <c r="D262" s="14" t="s">
        <v>6</v>
      </c>
      <c r="E262" s="4">
        <f t="shared" si="100"/>
        <v>-0.70000000000000007</v>
      </c>
      <c r="F262" s="12">
        <v>0</v>
      </c>
      <c r="G262" s="12">
        <v>1</v>
      </c>
      <c r="H262" s="12" t="s">
        <v>36</v>
      </c>
      <c r="I262" s="5" t="s">
        <v>15</v>
      </c>
      <c r="J262" s="12">
        <v>10</v>
      </c>
      <c r="K262" s="12">
        <v>2</v>
      </c>
      <c r="L262" s="12">
        <v>20</v>
      </c>
      <c r="M262" s="12">
        <v>0</v>
      </c>
      <c r="N262" s="12">
        <v>0</v>
      </c>
      <c r="O262" s="12">
        <v>21.9</v>
      </c>
      <c r="P262" s="12">
        <v>3</v>
      </c>
      <c r="Q262" s="12">
        <v>0.4</v>
      </c>
      <c r="R262" s="12">
        <v>0.4</v>
      </c>
      <c r="S262" s="12">
        <v>0.04</v>
      </c>
      <c r="T262" s="17">
        <v>-0.4</v>
      </c>
      <c r="U262" s="12">
        <v>314</v>
      </c>
      <c r="V262" s="12">
        <v>448</v>
      </c>
      <c r="W262" s="12">
        <v>70.099999999999994</v>
      </c>
      <c r="X262" s="12">
        <v>5712</v>
      </c>
      <c r="Y262" s="12">
        <v>2291</v>
      </c>
      <c r="Z262" s="12">
        <v>139</v>
      </c>
      <c r="AA262" s="12">
        <v>190</v>
      </c>
      <c r="AB262" s="12">
        <v>73.2</v>
      </c>
      <c r="AC262" s="12">
        <v>124</v>
      </c>
      <c r="AD262" s="12">
        <v>153</v>
      </c>
      <c r="AE262" s="12">
        <v>81</v>
      </c>
      <c r="AF262" s="12">
        <v>38</v>
      </c>
      <c r="AG262" s="12">
        <v>76</v>
      </c>
      <c r="AH262" s="12">
        <v>50</v>
      </c>
      <c r="AI262" s="12">
        <v>0</v>
      </c>
      <c r="AJ262" s="12">
        <v>0.3</v>
      </c>
      <c r="AK262" s="12">
        <v>0.3</v>
      </c>
      <c r="AL262" s="12">
        <v>6</v>
      </c>
      <c r="AM262" s="12">
        <v>23</v>
      </c>
      <c r="AN262" s="12">
        <v>5</v>
      </c>
      <c r="AO262" s="12">
        <v>2</v>
      </c>
      <c r="AP262" s="12">
        <v>26</v>
      </c>
      <c r="AQ262" s="12">
        <v>0</v>
      </c>
      <c r="AR262" s="12">
        <v>2</v>
      </c>
      <c r="AS262" s="12">
        <v>9</v>
      </c>
      <c r="AT262" s="12">
        <v>2</v>
      </c>
      <c r="AU262" s="12">
        <v>19</v>
      </c>
      <c r="AV262" s="12">
        <v>9</v>
      </c>
      <c r="AW262" s="12">
        <v>2</v>
      </c>
      <c r="AX262" s="12">
        <v>3</v>
      </c>
      <c r="AY262" s="12">
        <v>1</v>
      </c>
      <c r="AZ262" s="12">
        <v>4</v>
      </c>
      <c r="BA262" s="12">
        <v>0</v>
      </c>
      <c r="BB262" s="12">
        <v>15</v>
      </c>
      <c r="BC262" s="12">
        <v>12</v>
      </c>
      <c r="BD262" s="12">
        <v>8</v>
      </c>
      <c r="BE262" s="12">
        <v>6</v>
      </c>
      <c r="BF262" s="12">
        <v>1</v>
      </c>
      <c r="BG262" s="12">
        <v>5</v>
      </c>
      <c r="BH262" s="12">
        <v>14</v>
      </c>
      <c r="BI262" s="12">
        <v>35.700000000000003</v>
      </c>
      <c r="BJ262" s="12">
        <v>9</v>
      </c>
      <c r="BK262" s="12">
        <v>17</v>
      </c>
      <c r="BL262" s="12">
        <v>1</v>
      </c>
      <c r="BM262" s="12">
        <v>50</v>
      </c>
      <c r="BN262" s="12">
        <v>560</v>
      </c>
      <c r="BO262" s="12">
        <v>54</v>
      </c>
      <c r="BP262" s="12">
        <v>169</v>
      </c>
      <c r="BQ262" s="12">
        <v>286</v>
      </c>
      <c r="BR262" s="12">
        <v>115</v>
      </c>
      <c r="BS262" s="12">
        <v>17</v>
      </c>
      <c r="BT262" s="12">
        <v>21</v>
      </c>
      <c r="BU262" s="12">
        <v>10</v>
      </c>
      <c r="BV262" s="12">
        <v>47.6</v>
      </c>
      <c r="BW262" s="12">
        <v>285</v>
      </c>
      <c r="BX262" s="12">
        <v>1538</v>
      </c>
      <c r="BY262" s="12">
        <v>677</v>
      </c>
      <c r="BZ262" s="12">
        <v>16</v>
      </c>
      <c r="CA262" s="12">
        <v>18</v>
      </c>
      <c r="CB262" s="12">
        <v>4</v>
      </c>
      <c r="CC262" s="12">
        <v>20</v>
      </c>
      <c r="CD262" s="12">
        <v>7</v>
      </c>
      <c r="CE262" s="12">
        <v>1</v>
      </c>
      <c r="CF262" s="12">
        <v>0</v>
      </c>
      <c r="CG262" s="12">
        <v>16</v>
      </c>
      <c r="CH262" s="12">
        <v>70</v>
      </c>
      <c r="CI262" s="12">
        <v>16</v>
      </c>
      <c r="CJ262" s="12">
        <v>44.4</v>
      </c>
      <c r="CK262" s="12">
        <v>7.82456</v>
      </c>
      <c r="CL262" s="12">
        <v>0.43232999999999999</v>
      </c>
      <c r="CM262" s="12">
        <v>0.40109</v>
      </c>
      <c r="CN262" s="12">
        <f t="shared" si="101"/>
        <v>0.17410714285714285</v>
      </c>
      <c r="CO262" s="12">
        <f t="shared" si="105"/>
        <v>0.42410714285714285</v>
      </c>
      <c r="CP262" s="12">
        <v>0.53332999999999997</v>
      </c>
      <c r="CQ262" s="12">
        <v>0.4</v>
      </c>
      <c r="CR262" s="12">
        <v>6.6669999999999993E-2</v>
      </c>
      <c r="CS262" s="12">
        <f t="shared" si="106"/>
        <v>0.30178571428571427</v>
      </c>
      <c r="CT262" s="12">
        <f t="shared" si="107"/>
        <v>0.51071428571428568</v>
      </c>
      <c r="CU262" s="12">
        <f t="shared" si="108"/>
        <v>0.20535714285714285</v>
      </c>
      <c r="CV262" s="12">
        <f t="shared" si="109"/>
        <v>0.8</v>
      </c>
      <c r="CW262" s="12">
        <f t="shared" si="102"/>
        <v>0.53435114503816794</v>
      </c>
      <c r="CX262" s="12">
        <f t="shared" si="110"/>
        <v>0.6</v>
      </c>
      <c r="CY262" s="12">
        <f t="shared" si="111"/>
        <v>41</v>
      </c>
      <c r="CZ262" s="12">
        <f t="shared" si="112"/>
        <v>9</v>
      </c>
      <c r="DA262" s="12">
        <f t="shared" si="113"/>
        <v>0.21951219512195122</v>
      </c>
      <c r="DB262" s="12">
        <f t="shared" si="114"/>
        <v>6.28</v>
      </c>
      <c r="DC262" s="12">
        <v>15</v>
      </c>
      <c r="DD262" s="12">
        <v>6</v>
      </c>
      <c r="DE262" s="12">
        <v>40</v>
      </c>
      <c r="DF262" s="12">
        <v>7.0000000000000007E-2</v>
      </c>
      <c r="DG262" s="12">
        <v>0.17</v>
      </c>
      <c r="DH262" s="12">
        <v>19.2</v>
      </c>
      <c r="DI262" s="12">
        <v>0</v>
      </c>
      <c r="DJ262" s="12">
        <v>1.1000000000000001</v>
      </c>
      <c r="DK262" s="12">
        <v>1.1000000000000001</v>
      </c>
      <c r="DL262" s="12">
        <v>0.08</v>
      </c>
      <c r="DM262" s="17">
        <v>-0.1</v>
      </c>
      <c r="DN262" s="12">
        <v>307</v>
      </c>
      <c r="DO262" s="12">
        <v>446</v>
      </c>
      <c r="DP262" s="12">
        <v>68.8</v>
      </c>
      <c r="DQ262" s="12">
        <v>6480</v>
      </c>
      <c r="DR262" s="12">
        <v>2945</v>
      </c>
      <c r="DS262" s="12">
        <v>120</v>
      </c>
      <c r="DT262" s="12">
        <v>154</v>
      </c>
      <c r="DU262" s="12">
        <v>77.900000000000006</v>
      </c>
      <c r="DV262" s="12">
        <v>133</v>
      </c>
      <c r="DW262" s="12">
        <v>170</v>
      </c>
      <c r="DX262" s="12">
        <v>78.2</v>
      </c>
      <c r="DY262" s="12">
        <v>53</v>
      </c>
      <c r="DZ262" s="12">
        <v>103</v>
      </c>
      <c r="EA262" s="12">
        <v>51.5</v>
      </c>
      <c r="EB262" s="12">
        <v>1</v>
      </c>
      <c r="EC262" s="12">
        <v>1.1000000000000001</v>
      </c>
      <c r="ED262" s="12">
        <v>1.1000000000000001</v>
      </c>
      <c r="EE262" s="12">
        <v>12</v>
      </c>
      <c r="EF262" s="12">
        <v>28</v>
      </c>
      <c r="EG262" s="12">
        <v>6</v>
      </c>
      <c r="EH262" s="12">
        <v>2</v>
      </c>
      <c r="EI262" s="12">
        <v>38</v>
      </c>
      <c r="EJ262" s="12">
        <v>1</v>
      </c>
      <c r="EK262" s="12">
        <v>6</v>
      </c>
      <c r="EL262" s="12">
        <v>19</v>
      </c>
      <c r="EM262" s="12">
        <v>8</v>
      </c>
      <c r="EN262" s="12">
        <v>26</v>
      </c>
      <c r="EO262" s="12">
        <v>21</v>
      </c>
      <c r="EP262" s="12">
        <v>1</v>
      </c>
      <c r="EQ262" s="12">
        <v>2</v>
      </c>
      <c r="ER262" s="12">
        <v>0</v>
      </c>
      <c r="ES262" s="12">
        <v>0</v>
      </c>
      <c r="ET262" s="12">
        <v>2</v>
      </c>
      <c r="EU262" s="12">
        <v>15</v>
      </c>
      <c r="EV262" s="12">
        <v>7</v>
      </c>
      <c r="EW262" s="12">
        <v>7</v>
      </c>
      <c r="EX262" s="12">
        <v>6</v>
      </c>
      <c r="EY262" s="12">
        <v>2</v>
      </c>
      <c r="EZ262" s="12">
        <v>8</v>
      </c>
      <c r="FA262" s="12">
        <v>18</v>
      </c>
      <c r="FB262" s="12">
        <v>44.4</v>
      </c>
      <c r="FC262" s="12">
        <v>16</v>
      </c>
      <c r="FD262" s="12">
        <v>14</v>
      </c>
      <c r="FE262" s="12">
        <v>0</v>
      </c>
      <c r="FF262" s="12">
        <v>50</v>
      </c>
      <c r="FG262" s="12">
        <v>557</v>
      </c>
      <c r="FH262" s="12">
        <v>53</v>
      </c>
      <c r="FI262" s="12">
        <v>188</v>
      </c>
      <c r="FJ262" s="12">
        <v>225</v>
      </c>
      <c r="FK262" s="12">
        <v>151</v>
      </c>
      <c r="FL262" s="12">
        <v>16</v>
      </c>
      <c r="FM262" s="12">
        <v>16</v>
      </c>
      <c r="FN262" s="12">
        <v>9</v>
      </c>
      <c r="FO262" s="12">
        <v>56.3</v>
      </c>
      <c r="FP262" s="12">
        <v>250</v>
      </c>
      <c r="FQ262" s="12">
        <v>1308</v>
      </c>
      <c r="FR262" s="12">
        <v>596</v>
      </c>
      <c r="FS262" s="12">
        <v>14</v>
      </c>
      <c r="FT262" s="12">
        <v>10</v>
      </c>
      <c r="FU262" s="12">
        <v>4</v>
      </c>
      <c r="FV262" s="12">
        <v>12</v>
      </c>
      <c r="FW262" s="12">
        <v>10</v>
      </c>
      <c r="FX262" s="12">
        <v>2</v>
      </c>
      <c r="FY262" s="12">
        <v>0</v>
      </c>
      <c r="FZ262" s="12">
        <v>13</v>
      </c>
      <c r="GA262" s="12">
        <v>61</v>
      </c>
      <c r="GB262" s="12">
        <v>20</v>
      </c>
      <c r="GC262" s="12">
        <v>55.6</v>
      </c>
      <c r="GD262" s="12">
        <v>7.7241400000000002</v>
      </c>
      <c r="GE262" s="12">
        <v>0.56767000000000001</v>
      </c>
      <c r="GF262" s="12">
        <v>0.45448</v>
      </c>
      <c r="GG262" s="12">
        <f t="shared" si="115"/>
        <v>0.24663677130044842</v>
      </c>
      <c r="GH262" s="12">
        <f t="shared" si="116"/>
        <v>0.3452914798206278</v>
      </c>
      <c r="GI262" s="12">
        <v>0.46666999999999997</v>
      </c>
      <c r="GJ262" s="12">
        <v>0.4</v>
      </c>
      <c r="GK262" s="12">
        <v>0.13333</v>
      </c>
      <c r="GL262">
        <f t="shared" si="117"/>
        <v>0.33752244165170558</v>
      </c>
      <c r="GM262">
        <f t="shared" si="118"/>
        <v>0.40394973070017953</v>
      </c>
      <c r="GN262">
        <f t="shared" si="119"/>
        <v>0.27109515260323158</v>
      </c>
      <c r="GO262">
        <f t="shared" si="120"/>
        <v>0.46666666666666667</v>
      </c>
      <c r="GP262" s="12">
        <f t="shared" si="103"/>
        <v>0.46564885496183206</v>
      </c>
      <c r="GQ262">
        <f t="shared" si="104"/>
        <v>0.8</v>
      </c>
      <c r="GR262">
        <f t="shared" si="121"/>
        <v>38</v>
      </c>
      <c r="GS262">
        <f t="shared" si="122"/>
        <v>10</v>
      </c>
      <c r="GT262">
        <f t="shared" si="123"/>
        <v>0.26315789473684209</v>
      </c>
      <c r="GU262">
        <f t="shared" si="124"/>
        <v>6.14</v>
      </c>
    </row>
    <row r="263" spans="1:203" x14ac:dyDescent="0.2">
      <c r="A263">
        <v>2023</v>
      </c>
      <c r="B263" s="2">
        <v>45189</v>
      </c>
      <c r="C263" s="12" t="s">
        <v>1</v>
      </c>
      <c r="D263" s="15" t="s">
        <v>20</v>
      </c>
      <c r="E263" s="4">
        <f t="shared" si="100"/>
        <v>0.8</v>
      </c>
      <c r="F263" s="12">
        <v>1</v>
      </c>
      <c r="G263" s="12">
        <v>1</v>
      </c>
      <c r="H263" s="12" t="s">
        <v>36</v>
      </c>
      <c r="I263" s="5" t="s">
        <v>21</v>
      </c>
      <c r="J263" s="12">
        <v>15</v>
      </c>
      <c r="K263" s="12">
        <v>4</v>
      </c>
      <c r="L263" s="12">
        <v>26.7</v>
      </c>
      <c r="M263" s="12">
        <v>0</v>
      </c>
      <c r="N263" s="12">
        <v>0</v>
      </c>
      <c r="O263" s="12">
        <v>19.3</v>
      </c>
      <c r="P263" s="12">
        <v>2</v>
      </c>
      <c r="Q263" s="12">
        <v>1</v>
      </c>
      <c r="R263" s="12">
        <v>1</v>
      </c>
      <c r="S263" s="12">
        <v>7.0000000000000007E-2</v>
      </c>
      <c r="T263" s="17">
        <v>-1</v>
      </c>
      <c r="U263" s="12">
        <v>305</v>
      </c>
      <c r="V263" s="12">
        <v>428</v>
      </c>
      <c r="W263" s="12">
        <v>71.3</v>
      </c>
      <c r="X263" s="12">
        <v>6076</v>
      </c>
      <c r="Y263" s="12">
        <v>2192</v>
      </c>
      <c r="Z263" s="12">
        <v>114</v>
      </c>
      <c r="AA263" s="12">
        <v>142</v>
      </c>
      <c r="AB263" s="12">
        <v>80.3</v>
      </c>
      <c r="AC263" s="12">
        <v>148</v>
      </c>
      <c r="AD263" s="12">
        <v>187</v>
      </c>
      <c r="AE263" s="12">
        <v>79.099999999999994</v>
      </c>
      <c r="AF263" s="12">
        <v>39</v>
      </c>
      <c r="AG263" s="12">
        <v>82</v>
      </c>
      <c r="AH263" s="12">
        <v>47.6</v>
      </c>
      <c r="AI263" s="12">
        <v>0</v>
      </c>
      <c r="AJ263" s="12">
        <v>0.7</v>
      </c>
      <c r="AK263" s="12">
        <v>0.6</v>
      </c>
      <c r="AL263" s="12">
        <v>8</v>
      </c>
      <c r="AM263" s="12">
        <v>43</v>
      </c>
      <c r="AN263" s="12">
        <v>11</v>
      </c>
      <c r="AO263" s="12">
        <v>2</v>
      </c>
      <c r="AP263" s="12">
        <v>43</v>
      </c>
      <c r="AQ263" s="12">
        <v>0</v>
      </c>
      <c r="AR263" s="12">
        <v>1</v>
      </c>
      <c r="AS263" s="12">
        <v>18</v>
      </c>
      <c r="AT263" s="12">
        <v>7</v>
      </c>
      <c r="AU263" s="12">
        <v>23</v>
      </c>
      <c r="AV263" s="12">
        <v>18</v>
      </c>
      <c r="AW263" s="12">
        <v>1</v>
      </c>
      <c r="AX263" s="12">
        <v>0</v>
      </c>
      <c r="AY263" s="12">
        <v>1</v>
      </c>
      <c r="AZ263" s="12">
        <v>2</v>
      </c>
      <c r="BA263" s="12">
        <v>1</v>
      </c>
      <c r="BB263" s="12">
        <v>14</v>
      </c>
      <c r="BC263" s="12">
        <v>9</v>
      </c>
      <c r="BD263" s="12">
        <v>4</v>
      </c>
      <c r="BE263" s="12">
        <v>10</v>
      </c>
      <c r="BF263" s="12">
        <v>0</v>
      </c>
      <c r="BG263" s="12">
        <v>7</v>
      </c>
      <c r="BH263" s="12">
        <v>16</v>
      </c>
      <c r="BI263" s="12">
        <v>43.8</v>
      </c>
      <c r="BJ263" s="12">
        <v>5</v>
      </c>
      <c r="BK263" s="12">
        <v>14</v>
      </c>
      <c r="BL263" s="12">
        <v>0</v>
      </c>
      <c r="BM263" s="12">
        <v>60</v>
      </c>
      <c r="BN263" s="12">
        <v>540</v>
      </c>
      <c r="BO263" s="12">
        <v>31</v>
      </c>
      <c r="BP263" s="12">
        <v>125</v>
      </c>
      <c r="BQ263" s="12">
        <v>256</v>
      </c>
      <c r="BR263" s="12">
        <v>162</v>
      </c>
      <c r="BS263" s="12">
        <v>18</v>
      </c>
      <c r="BT263" s="12">
        <v>19</v>
      </c>
      <c r="BU263" s="12">
        <v>8</v>
      </c>
      <c r="BV263" s="12">
        <v>42.1</v>
      </c>
      <c r="BW263" s="12">
        <v>287</v>
      </c>
      <c r="BX263" s="12">
        <v>1300</v>
      </c>
      <c r="BY263" s="12">
        <v>569</v>
      </c>
      <c r="BZ263" s="12">
        <v>11</v>
      </c>
      <c r="CA263" s="12">
        <v>11</v>
      </c>
      <c r="CB263" s="12">
        <v>1</v>
      </c>
      <c r="CC263" s="12">
        <v>19</v>
      </c>
      <c r="CD263" s="12">
        <v>5</v>
      </c>
      <c r="CE263" s="12">
        <v>2</v>
      </c>
      <c r="CF263" s="12">
        <v>0</v>
      </c>
      <c r="CG263" s="12">
        <v>16</v>
      </c>
      <c r="CH263" s="12">
        <v>52</v>
      </c>
      <c r="CI263" s="12">
        <v>26</v>
      </c>
      <c r="CJ263" s="12">
        <v>55.3</v>
      </c>
      <c r="CK263" s="12">
        <v>5.7755099999999997</v>
      </c>
      <c r="CL263" s="12">
        <v>0.73973</v>
      </c>
      <c r="CM263" s="12">
        <v>0.36076000000000003</v>
      </c>
      <c r="CN263" s="12">
        <f t="shared" si="101"/>
        <v>0.19392523364485981</v>
      </c>
      <c r="CO263" s="12">
        <f t="shared" si="105"/>
        <v>0.33177570093457942</v>
      </c>
      <c r="CP263" s="12">
        <v>0.28571000000000002</v>
      </c>
      <c r="CQ263" s="12">
        <v>0.71428999999999998</v>
      </c>
      <c r="CR263" s="12">
        <v>0</v>
      </c>
      <c r="CS263" s="12">
        <f t="shared" si="106"/>
        <v>0.23148148148148148</v>
      </c>
      <c r="CT263" s="12">
        <f t="shared" si="107"/>
        <v>0.47407407407407409</v>
      </c>
      <c r="CU263" s="12">
        <f t="shared" si="108"/>
        <v>0.3</v>
      </c>
      <c r="CV263" s="12">
        <f t="shared" si="109"/>
        <v>0.6428571428571429</v>
      </c>
      <c r="CW263" s="12">
        <f t="shared" si="102"/>
        <v>0.51485148514851486</v>
      </c>
      <c r="CX263" s="12">
        <f t="shared" si="110"/>
        <v>0.53333333333333333</v>
      </c>
      <c r="CY263" s="12">
        <f t="shared" si="111"/>
        <v>54</v>
      </c>
      <c r="CZ263" s="12">
        <f t="shared" si="112"/>
        <v>12</v>
      </c>
      <c r="DA263" s="12">
        <f t="shared" si="113"/>
        <v>0.22222222222222221</v>
      </c>
      <c r="DB263" s="12">
        <f t="shared" si="114"/>
        <v>5.083333333333333</v>
      </c>
      <c r="DC263" s="12">
        <v>3</v>
      </c>
      <c r="DD263" s="12">
        <v>1</v>
      </c>
      <c r="DE263" s="12">
        <v>33.299999999999997</v>
      </c>
      <c r="DF263" s="12">
        <v>0.33</v>
      </c>
      <c r="DG263" s="12">
        <v>1</v>
      </c>
      <c r="DH263" s="12">
        <v>19.100000000000001</v>
      </c>
      <c r="DI263" s="12">
        <v>0</v>
      </c>
      <c r="DJ263" s="12">
        <v>0.2</v>
      </c>
      <c r="DK263" s="12">
        <v>0.2</v>
      </c>
      <c r="DL263" s="12">
        <v>0.06</v>
      </c>
      <c r="DM263" s="18">
        <v>0.8</v>
      </c>
      <c r="DN263" s="12">
        <v>160</v>
      </c>
      <c r="DO263" s="12">
        <v>283</v>
      </c>
      <c r="DP263" s="12">
        <v>56.5</v>
      </c>
      <c r="DQ263" s="12">
        <v>3525</v>
      </c>
      <c r="DR263" s="12">
        <v>1361</v>
      </c>
      <c r="DS263" s="12">
        <v>53</v>
      </c>
      <c r="DT263" s="12">
        <v>69</v>
      </c>
      <c r="DU263" s="12">
        <v>76.8</v>
      </c>
      <c r="DV263" s="12">
        <v>71</v>
      </c>
      <c r="DW263" s="12">
        <v>94</v>
      </c>
      <c r="DX263" s="12">
        <v>75.5</v>
      </c>
      <c r="DY263" s="12">
        <v>34</v>
      </c>
      <c r="DZ263" s="12">
        <v>103</v>
      </c>
      <c r="EA263" s="12">
        <v>33</v>
      </c>
      <c r="EB263" s="12">
        <v>1</v>
      </c>
      <c r="EC263" s="12">
        <v>0.1</v>
      </c>
      <c r="ED263" s="12">
        <v>0.3</v>
      </c>
      <c r="EE263" s="12">
        <v>1</v>
      </c>
      <c r="EF263" s="12">
        <v>12</v>
      </c>
      <c r="EG263" s="12">
        <v>1</v>
      </c>
      <c r="EH263" s="12">
        <v>1</v>
      </c>
      <c r="EI263" s="12">
        <v>8</v>
      </c>
      <c r="EJ263" s="12">
        <v>0</v>
      </c>
      <c r="EK263" s="12">
        <v>6</v>
      </c>
      <c r="EL263" s="12">
        <v>8</v>
      </c>
      <c r="EM263" s="12">
        <v>3</v>
      </c>
      <c r="EN263" s="12">
        <v>4</v>
      </c>
      <c r="EO263" s="12">
        <v>3</v>
      </c>
      <c r="EP263" s="12">
        <v>1</v>
      </c>
      <c r="EQ263" s="12">
        <v>0</v>
      </c>
      <c r="ER263" s="12">
        <v>0</v>
      </c>
      <c r="ES263" s="12">
        <v>0</v>
      </c>
      <c r="ET263" s="12">
        <v>0</v>
      </c>
      <c r="EU263" s="12">
        <v>12</v>
      </c>
      <c r="EV263" s="12">
        <v>8</v>
      </c>
      <c r="EW263" s="12">
        <v>4</v>
      </c>
      <c r="EX263" s="12">
        <v>7</v>
      </c>
      <c r="EY263" s="12">
        <v>1</v>
      </c>
      <c r="EZ263" s="12">
        <v>7</v>
      </c>
      <c r="FA263" s="12">
        <v>15</v>
      </c>
      <c r="FB263" s="12">
        <v>46.7</v>
      </c>
      <c r="FC263" s="12">
        <v>5</v>
      </c>
      <c r="FD263" s="12">
        <v>29</v>
      </c>
      <c r="FE263" s="12">
        <v>0</v>
      </c>
      <c r="FF263" s="12">
        <v>40</v>
      </c>
      <c r="FG263" s="12">
        <v>392</v>
      </c>
      <c r="FH263" s="12">
        <v>76</v>
      </c>
      <c r="FI263" s="12">
        <v>194</v>
      </c>
      <c r="FJ263" s="12">
        <v>144</v>
      </c>
      <c r="FK263" s="12">
        <v>57</v>
      </c>
      <c r="FL263" s="12">
        <v>6</v>
      </c>
      <c r="FM263" s="12">
        <v>16</v>
      </c>
      <c r="FN263" s="12">
        <v>9</v>
      </c>
      <c r="FO263" s="12">
        <v>56.3</v>
      </c>
      <c r="FP263" s="12">
        <v>176</v>
      </c>
      <c r="FQ263" s="12">
        <v>913</v>
      </c>
      <c r="FR263" s="12">
        <v>323</v>
      </c>
      <c r="FS263" s="12">
        <v>3</v>
      </c>
      <c r="FT263" s="12">
        <v>2</v>
      </c>
      <c r="FU263" s="12">
        <v>0</v>
      </c>
      <c r="FV263" s="12">
        <v>13</v>
      </c>
      <c r="FW263" s="12">
        <v>7</v>
      </c>
      <c r="FX263" s="12">
        <v>2</v>
      </c>
      <c r="FY263" s="12">
        <v>0</v>
      </c>
      <c r="FZ263" s="12">
        <v>15</v>
      </c>
      <c r="GA263" s="12">
        <v>49</v>
      </c>
      <c r="GB263" s="12">
        <v>21</v>
      </c>
      <c r="GC263" s="12">
        <v>44.7</v>
      </c>
      <c r="GD263" s="12">
        <v>7.0163900000000003</v>
      </c>
      <c r="GE263" s="12">
        <v>0.26027</v>
      </c>
      <c r="GF263" s="12">
        <v>0.3861</v>
      </c>
      <c r="GG263" s="12">
        <f t="shared" si="115"/>
        <v>0.38515901060070673</v>
      </c>
      <c r="GH263" s="12">
        <f t="shared" si="116"/>
        <v>0.24381625441696114</v>
      </c>
      <c r="GI263" s="12">
        <v>0.33333000000000002</v>
      </c>
      <c r="GJ263" s="12">
        <v>0.58333000000000002</v>
      </c>
      <c r="GK263" s="12">
        <v>8.3330000000000001E-2</v>
      </c>
      <c r="GL263">
        <f t="shared" si="117"/>
        <v>0.49489795918367346</v>
      </c>
      <c r="GM263">
        <f t="shared" si="118"/>
        <v>0.36734693877551022</v>
      </c>
      <c r="GN263">
        <f t="shared" si="119"/>
        <v>0.14540816326530612</v>
      </c>
      <c r="GO263">
        <f t="shared" si="120"/>
        <v>0.66666666666666663</v>
      </c>
      <c r="GP263" s="12">
        <f t="shared" si="103"/>
        <v>0.48514851485148514</v>
      </c>
      <c r="GQ263">
        <f t="shared" si="104"/>
        <v>0.33333333333333331</v>
      </c>
      <c r="GR263">
        <f t="shared" si="121"/>
        <v>14</v>
      </c>
      <c r="GS263">
        <f t="shared" si="122"/>
        <v>1</v>
      </c>
      <c r="GT263">
        <f t="shared" si="123"/>
        <v>7.1428571428571425E-2</v>
      </c>
      <c r="GU263">
        <f t="shared" si="124"/>
        <v>4</v>
      </c>
    </row>
    <row r="264" spans="1:203" x14ac:dyDescent="0.2">
      <c r="A264">
        <v>2023</v>
      </c>
      <c r="B264" s="2">
        <v>45199</v>
      </c>
      <c r="C264" s="12" t="s">
        <v>1</v>
      </c>
      <c r="D264" s="14" t="s">
        <v>6</v>
      </c>
      <c r="E264" s="4">
        <f t="shared" si="100"/>
        <v>-0.19999999999999996</v>
      </c>
      <c r="F264" s="12">
        <v>0</v>
      </c>
      <c r="G264" s="12">
        <v>1</v>
      </c>
      <c r="H264" s="12" t="s">
        <v>36</v>
      </c>
      <c r="I264" s="5" t="s">
        <v>9</v>
      </c>
      <c r="J264" s="12">
        <v>18</v>
      </c>
      <c r="K264" s="12">
        <v>2</v>
      </c>
      <c r="L264" s="12">
        <v>11.1</v>
      </c>
      <c r="M264" s="12">
        <v>0</v>
      </c>
      <c r="N264" s="12">
        <v>0</v>
      </c>
      <c r="O264" s="12">
        <v>17.5</v>
      </c>
      <c r="P264" s="12">
        <v>0</v>
      </c>
      <c r="Q264" s="12">
        <v>1.3</v>
      </c>
      <c r="R264" s="12">
        <v>1.3</v>
      </c>
      <c r="S264" s="12">
        <v>7.0000000000000007E-2</v>
      </c>
      <c r="T264" s="17">
        <v>-1.3</v>
      </c>
      <c r="U264" s="12">
        <v>310</v>
      </c>
      <c r="V264" s="12">
        <v>427</v>
      </c>
      <c r="W264" s="12">
        <v>72.599999999999994</v>
      </c>
      <c r="X264" s="12">
        <v>5865</v>
      </c>
      <c r="Y264" s="12">
        <v>2138</v>
      </c>
      <c r="Z264" s="12">
        <v>112</v>
      </c>
      <c r="AA264" s="12">
        <v>132</v>
      </c>
      <c r="AB264" s="12">
        <v>84.8</v>
      </c>
      <c r="AC264" s="12">
        <v>145</v>
      </c>
      <c r="AD264" s="12">
        <v>186</v>
      </c>
      <c r="AE264" s="12">
        <v>78</v>
      </c>
      <c r="AF264" s="12">
        <v>41</v>
      </c>
      <c r="AG264" s="12">
        <v>82</v>
      </c>
      <c r="AH264" s="12">
        <v>50</v>
      </c>
      <c r="AI264" s="12">
        <v>0</v>
      </c>
      <c r="AJ264" s="12">
        <v>1</v>
      </c>
      <c r="AK264" s="12">
        <v>1.4</v>
      </c>
      <c r="AL264" s="12">
        <v>12</v>
      </c>
      <c r="AM264" s="12">
        <v>30</v>
      </c>
      <c r="AN264" s="12">
        <v>5</v>
      </c>
      <c r="AO264" s="12">
        <v>2</v>
      </c>
      <c r="AP264" s="12">
        <v>29</v>
      </c>
      <c r="AQ264" s="12">
        <v>1</v>
      </c>
      <c r="AR264" s="12">
        <v>2</v>
      </c>
      <c r="AS264" s="12">
        <v>22</v>
      </c>
      <c r="AT264" s="12">
        <v>8</v>
      </c>
      <c r="AU264" s="12">
        <v>32</v>
      </c>
      <c r="AV264" s="12">
        <v>27</v>
      </c>
      <c r="AW264" s="12">
        <v>3</v>
      </c>
      <c r="AX264" s="12">
        <v>1</v>
      </c>
      <c r="AY264" s="12">
        <v>1</v>
      </c>
      <c r="AZ264" s="12">
        <v>0</v>
      </c>
      <c r="BA264" s="12">
        <v>0</v>
      </c>
      <c r="BB264" s="12">
        <v>10</v>
      </c>
      <c r="BC264" s="12">
        <v>7</v>
      </c>
      <c r="BD264" s="12">
        <v>4</v>
      </c>
      <c r="BE264" s="12">
        <v>5</v>
      </c>
      <c r="BF264" s="12">
        <v>1</v>
      </c>
      <c r="BG264" s="12">
        <v>6</v>
      </c>
      <c r="BH264" s="12">
        <v>14</v>
      </c>
      <c r="BI264" s="12">
        <v>42.9</v>
      </c>
      <c r="BJ264" s="12">
        <v>6</v>
      </c>
      <c r="BK264" s="12">
        <v>6</v>
      </c>
      <c r="BL264" s="12">
        <v>0</v>
      </c>
      <c r="BM264" s="12">
        <v>44</v>
      </c>
      <c r="BN264" s="12">
        <v>520</v>
      </c>
      <c r="BO264" s="12">
        <v>25</v>
      </c>
      <c r="BP264" s="12">
        <v>117</v>
      </c>
      <c r="BQ264" s="12">
        <v>251</v>
      </c>
      <c r="BR264" s="12">
        <v>158</v>
      </c>
      <c r="BS264" s="12">
        <v>19</v>
      </c>
      <c r="BT264" s="12">
        <v>16</v>
      </c>
      <c r="BU264" s="12">
        <v>8</v>
      </c>
      <c r="BV264" s="12">
        <v>50</v>
      </c>
      <c r="BW264" s="12">
        <v>295</v>
      </c>
      <c r="BX264" s="12">
        <v>1590</v>
      </c>
      <c r="BY264" s="12">
        <v>913</v>
      </c>
      <c r="BZ264" s="12">
        <v>17</v>
      </c>
      <c r="CA264" s="12">
        <v>13</v>
      </c>
      <c r="CB264" s="12">
        <v>4</v>
      </c>
      <c r="CC264" s="12">
        <v>19</v>
      </c>
      <c r="CD264" s="12">
        <v>7</v>
      </c>
      <c r="CE264" s="12">
        <v>3</v>
      </c>
      <c r="CF264" s="12">
        <v>1</v>
      </c>
      <c r="CG264" s="12">
        <v>20</v>
      </c>
      <c r="CH264" s="12">
        <v>66</v>
      </c>
      <c r="CI264" s="12">
        <v>23</v>
      </c>
      <c r="CJ264" s="12">
        <v>59</v>
      </c>
      <c r="CK264" s="12">
        <v>12.7143</v>
      </c>
      <c r="CL264" s="12">
        <v>0.72145999999999999</v>
      </c>
      <c r="CM264" s="12">
        <v>0.36453999999999998</v>
      </c>
      <c r="CN264" s="12">
        <f t="shared" si="101"/>
        <v>0.19906323185011709</v>
      </c>
      <c r="CO264" s="12">
        <f t="shared" si="105"/>
        <v>0.30913348946135832</v>
      </c>
      <c r="CP264" s="12">
        <v>0.4</v>
      </c>
      <c r="CQ264" s="12">
        <v>0.5</v>
      </c>
      <c r="CR264" s="12">
        <v>0.1</v>
      </c>
      <c r="CS264" s="12">
        <f t="shared" si="106"/>
        <v>0.22500000000000001</v>
      </c>
      <c r="CT264" s="12">
        <f t="shared" si="107"/>
        <v>0.4826923076923077</v>
      </c>
      <c r="CU264" s="12">
        <f t="shared" si="108"/>
        <v>0.30384615384615382</v>
      </c>
      <c r="CV264" s="12">
        <f t="shared" si="109"/>
        <v>0.7</v>
      </c>
      <c r="CW264" s="12">
        <f t="shared" si="102"/>
        <v>0.5</v>
      </c>
      <c r="CX264" s="12">
        <f t="shared" si="110"/>
        <v>0.66666666666666663</v>
      </c>
      <c r="CY264" s="12">
        <f t="shared" si="111"/>
        <v>43</v>
      </c>
      <c r="CZ264" s="12">
        <f t="shared" si="112"/>
        <v>9</v>
      </c>
      <c r="DA264" s="12">
        <f t="shared" si="113"/>
        <v>0.20930232558139536</v>
      </c>
      <c r="DB264" s="12">
        <f t="shared" si="114"/>
        <v>7.0454545454545459</v>
      </c>
      <c r="DC264" s="12">
        <v>5</v>
      </c>
      <c r="DD264" s="12">
        <v>2</v>
      </c>
      <c r="DE264" s="12">
        <v>40</v>
      </c>
      <c r="DF264" s="12">
        <v>0.2</v>
      </c>
      <c r="DG264" s="12">
        <v>0.5</v>
      </c>
      <c r="DH264" s="12">
        <v>13</v>
      </c>
      <c r="DI264" s="12">
        <v>0</v>
      </c>
      <c r="DJ264" s="12">
        <v>1.5</v>
      </c>
      <c r="DK264" s="12">
        <v>1.5</v>
      </c>
      <c r="DL264" s="12">
        <v>0.3</v>
      </c>
      <c r="DM264" s="17">
        <v>-0.5</v>
      </c>
      <c r="DN264" s="12">
        <v>416</v>
      </c>
      <c r="DO264" s="12">
        <v>534</v>
      </c>
      <c r="DP264" s="12">
        <v>77.900000000000006</v>
      </c>
      <c r="DQ264" s="12">
        <v>7290</v>
      </c>
      <c r="DR264" s="12">
        <v>2540</v>
      </c>
      <c r="DS264" s="12">
        <v>170</v>
      </c>
      <c r="DT264" s="12">
        <v>202</v>
      </c>
      <c r="DU264" s="12">
        <v>84.2</v>
      </c>
      <c r="DV264" s="12">
        <v>199</v>
      </c>
      <c r="DW264" s="12">
        <v>225</v>
      </c>
      <c r="DX264" s="12">
        <v>88.4</v>
      </c>
      <c r="DY264" s="12">
        <v>35</v>
      </c>
      <c r="DZ264" s="12">
        <v>76</v>
      </c>
      <c r="EA264" s="12">
        <v>46.1</v>
      </c>
      <c r="EB264" s="12">
        <v>1</v>
      </c>
      <c r="EC264" s="12">
        <v>1.5</v>
      </c>
      <c r="ED264" s="12">
        <v>1.2</v>
      </c>
      <c r="EE264" s="12">
        <v>5</v>
      </c>
      <c r="EF264" s="12">
        <v>17</v>
      </c>
      <c r="EG264" s="12">
        <v>4</v>
      </c>
      <c r="EH264" s="12">
        <v>1</v>
      </c>
      <c r="EI264" s="12">
        <v>29</v>
      </c>
      <c r="EJ264" s="12">
        <v>3</v>
      </c>
      <c r="EK264" s="12">
        <v>2</v>
      </c>
      <c r="EL264" s="12">
        <v>10</v>
      </c>
      <c r="EM264" s="12">
        <v>1</v>
      </c>
      <c r="EN264" s="12">
        <v>10</v>
      </c>
      <c r="EO264" s="12">
        <v>8</v>
      </c>
      <c r="EP264" s="12">
        <v>1</v>
      </c>
      <c r="EQ264" s="12">
        <v>0</v>
      </c>
      <c r="ER264" s="12">
        <v>0</v>
      </c>
      <c r="ES264" s="12">
        <v>1</v>
      </c>
      <c r="ET264" s="12">
        <v>0</v>
      </c>
      <c r="EU264" s="12">
        <v>14</v>
      </c>
      <c r="EV264" s="12">
        <v>9</v>
      </c>
      <c r="EW264" s="12">
        <v>6</v>
      </c>
      <c r="EX264" s="12">
        <v>7</v>
      </c>
      <c r="EY264" s="12">
        <v>1</v>
      </c>
      <c r="EZ264" s="12">
        <v>7</v>
      </c>
      <c r="FA264" s="12">
        <v>15</v>
      </c>
      <c r="FB264" s="12">
        <v>46.7</v>
      </c>
      <c r="FC264" s="12">
        <v>10</v>
      </c>
      <c r="FD264" s="12">
        <v>31</v>
      </c>
      <c r="FE264" s="12">
        <v>1</v>
      </c>
      <c r="FF264" s="12">
        <v>56</v>
      </c>
      <c r="FG264" s="12">
        <v>644</v>
      </c>
      <c r="FH264" s="12">
        <v>66</v>
      </c>
      <c r="FI264" s="12">
        <v>292</v>
      </c>
      <c r="FJ264" s="12">
        <v>293</v>
      </c>
      <c r="FK264" s="12">
        <v>61</v>
      </c>
      <c r="FL264" s="12">
        <v>13</v>
      </c>
      <c r="FM264" s="12">
        <v>16</v>
      </c>
      <c r="FN264" s="12">
        <v>8</v>
      </c>
      <c r="FO264" s="12">
        <v>50</v>
      </c>
      <c r="FP264" s="12">
        <v>276</v>
      </c>
      <c r="FQ264" s="12">
        <v>1510</v>
      </c>
      <c r="FR264" s="12">
        <v>674</v>
      </c>
      <c r="FS264" s="12">
        <v>18</v>
      </c>
      <c r="FT264" s="12">
        <v>10</v>
      </c>
      <c r="FU264" s="12">
        <v>2</v>
      </c>
      <c r="FV264" s="12">
        <v>15</v>
      </c>
      <c r="FW264" s="12">
        <v>4</v>
      </c>
      <c r="FX264" s="12">
        <v>4</v>
      </c>
      <c r="FY264" s="12">
        <v>0</v>
      </c>
      <c r="FZ264" s="12">
        <v>5</v>
      </c>
      <c r="GA264" s="12">
        <v>66</v>
      </c>
      <c r="GB264" s="12">
        <v>16</v>
      </c>
      <c r="GC264" s="12">
        <v>41</v>
      </c>
      <c r="GD264" s="12">
        <v>7.1166700000000001</v>
      </c>
      <c r="GE264" s="12">
        <v>0.27854000000000001</v>
      </c>
      <c r="GF264" s="12">
        <v>0.34842000000000001</v>
      </c>
      <c r="GG264" s="12">
        <f t="shared" si="115"/>
        <v>0.15168539325842698</v>
      </c>
      <c r="GH264" s="12">
        <f t="shared" si="116"/>
        <v>0.37827715355805241</v>
      </c>
      <c r="GI264" s="12">
        <v>0.42857000000000001</v>
      </c>
      <c r="GJ264" s="12">
        <v>0.5</v>
      </c>
      <c r="GK264" s="12">
        <v>7.1429999999999993E-2</v>
      </c>
      <c r="GL264">
        <f t="shared" si="117"/>
        <v>0.453416149068323</v>
      </c>
      <c r="GM264">
        <f t="shared" si="118"/>
        <v>0.45496894409937888</v>
      </c>
      <c r="GN264">
        <f t="shared" si="119"/>
        <v>9.4720496894409936E-2</v>
      </c>
      <c r="GO264">
        <f t="shared" si="120"/>
        <v>0.6428571428571429</v>
      </c>
      <c r="GP264" s="12">
        <f t="shared" si="103"/>
        <v>0.5</v>
      </c>
      <c r="GQ264">
        <f t="shared" si="104"/>
        <v>1</v>
      </c>
      <c r="GR264">
        <f t="shared" si="121"/>
        <v>27</v>
      </c>
      <c r="GS264">
        <f t="shared" si="122"/>
        <v>6</v>
      </c>
      <c r="GT264">
        <f t="shared" si="123"/>
        <v>0.22222222222222221</v>
      </c>
      <c r="GU264">
        <f t="shared" si="124"/>
        <v>7.4285714285714288</v>
      </c>
    </row>
    <row r="265" spans="1:203" x14ac:dyDescent="0.2">
      <c r="A265">
        <v>2023</v>
      </c>
      <c r="B265" s="2">
        <v>45206</v>
      </c>
      <c r="C265" s="12" t="s">
        <v>1</v>
      </c>
      <c r="D265" s="13" t="s">
        <v>2</v>
      </c>
      <c r="E265" s="4">
        <f t="shared" si="100"/>
        <v>2</v>
      </c>
      <c r="F265" s="12">
        <v>3</v>
      </c>
      <c r="G265" s="12">
        <v>0</v>
      </c>
      <c r="H265" s="12" t="s">
        <v>36</v>
      </c>
      <c r="I265" s="5" t="s">
        <v>8</v>
      </c>
      <c r="J265" s="12">
        <v>16</v>
      </c>
      <c r="K265" s="12">
        <v>5</v>
      </c>
      <c r="L265" s="12">
        <v>31.3</v>
      </c>
      <c r="M265" s="12">
        <v>0.19</v>
      </c>
      <c r="N265" s="12">
        <v>0.6</v>
      </c>
      <c r="O265" s="12">
        <v>15.9</v>
      </c>
      <c r="P265" s="12">
        <v>0</v>
      </c>
      <c r="Q265" s="12">
        <v>2.1</v>
      </c>
      <c r="R265" s="12">
        <v>2.1</v>
      </c>
      <c r="S265" s="12">
        <v>0.13</v>
      </c>
      <c r="T265" s="18">
        <v>0.9</v>
      </c>
      <c r="U265" s="12">
        <v>305</v>
      </c>
      <c r="V265" s="12">
        <v>394</v>
      </c>
      <c r="W265" s="12">
        <v>77.400000000000006</v>
      </c>
      <c r="X265" s="12">
        <v>5547</v>
      </c>
      <c r="Y265" s="12">
        <v>2172</v>
      </c>
      <c r="Z265" s="12">
        <v>128</v>
      </c>
      <c r="AA265" s="12">
        <v>158</v>
      </c>
      <c r="AB265" s="12">
        <v>81</v>
      </c>
      <c r="AC265" s="12">
        <v>133</v>
      </c>
      <c r="AD265" s="12">
        <v>150</v>
      </c>
      <c r="AE265" s="12">
        <v>88.7</v>
      </c>
      <c r="AF265" s="12">
        <v>31</v>
      </c>
      <c r="AG265" s="12">
        <v>67</v>
      </c>
      <c r="AH265" s="12">
        <v>46.3</v>
      </c>
      <c r="AI265" s="12">
        <v>3</v>
      </c>
      <c r="AJ265" s="12">
        <v>1.9</v>
      </c>
      <c r="AK265" s="12">
        <v>1.6</v>
      </c>
      <c r="AL265" s="12">
        <v>12</v>
      </c>
      <c r="AM265" s="12">
        <v>39</v>
      </c>
      <c r="AN265" s="12">
        <v>13</v>
      </c>
      <c r="AO265" s="12">
        <v>1</v>
      </c>
      <c r="AP265" s="12">
        <v>45</v>
      </c>
      <c r="AQ265" s="12">
        <v>0</v>
      </c>
      <c r="AR265" s="12">
        <v>1</v>
      </c>
      <c r="AS265" s="12">
        <v>16</v>
      </c>
      <c r="AT265" s="12">
        <v>7</v>
      </c>
      <c r="AU265" s="12">
        <v>29</v>
      </c>
      <c r="AV265" s="12">
        <v>24</v>
      </c>
      <c r="AW265" s="12">
        <v>2</v>
      </c>
      <c r="AX265" s="12">
        <v>1</v>
      </c>
      <c r="AY265" s="12">
        <v>1</v>
      </c>
      <c r="AZ265" s="12">
        <v>0</v>
      </c>
      <c r="BA265" s="12">
        <v>1</v>
      </c>
      <c r="BB265" s="12">
        <v>25</v>
      </c>
      <c r="BC265" s="12">
        <v>15</v>
      </c>
      <c r="BD265" s="12">
        <v>10</v>
      </c>
      <c r="BE265" s="12">
        <v>5</v>
      </c>
      <c r="BF265" s="12">
        <v>10</v>
      </c>
      <c r="BG265" s="12">
        <v>13</v>
      </c>
      <c r="BH265" s="12">
        <v>21</v>
      </c>
      <c r="BI265" s="12">
        <v>61.9</v>
      </c>
      <c r="BJ265" s="12">
        <v>10</v>
      </c>
      <c r="BK265" s="12">
        <v>15</v>
      </c>
      <c r="BL265" s="12">
        <v>0</v>
      </c>
      <c r="BM265" s="12">
        <v>41</v>
      </c>
      <c r="BN265" s="12">
        <v>509</v>
      </c>
      <c r="BO265" s="12">
        <v>38</v>
      </c>
      <c r="BP265" s="12">
        <v>97</v>
      </c>
      <c r="BQ265" s="12">
        <v>219</v>
      </c>
      <c r="BR265" s="12">
        <v>198</v>
      </c>
      <c r="BS265" s="12">
        <v>30</v>
      </c>
      <c r="BT265" s="12">
        <v>16</v>
      </c>
      <c r="BU265" s="12">
        <v>4</v>
      </c>
      <c r="BV265" s="12">
        <v>25</v>
      </c>
      <c r="BW265" s="12">
        <v>256</v>
      </c>
      <c r="BX265" s="12">
        <v>1391</v>
      </c>
      <c r="BY265" s="12">
        <v>732</v>
      </c>
      <c r="BZ265" s="12">
        <v>22</v>
      </c>
      <c r="CA265" s="12">
        <v>20</v>
      </c>
      <c r="CB265" s="12">
        <v>7</v>
      </c>
      <c r="CC265" s="12">
        <v>14</v>
      </c>
      <c r="CD265" s="12">
        <v>6</v>
      </c>
      <c r="CE265" s="12">
        <v>0</v>
      </c>
      <c r="CF265" s="12">
        <v>0</v>
      </c>
      <c r="CG265" s="12">
        <v>6</v>
      </c>
      <c r="CH265" s="12">
        <v>64</v>
      </c>
      <c r="CI265" s="12">
        <v>8</v>
      </c>
      <c r="CJ265" s="12">
        <v>42.1</v>
      </c>
      <c r="CK265" s="12">
        <v>9.9642900000000001</v>
      </c>
      <c r="CL265" s="12">
        <v>0.65563000000000005</v>
      </c>
      <c r="CM265" s="12">
        <v>0.39156000000000002</v>
      </c>
      <c r="CN265" s="12">
        <f t="shared" si="101"/>
        <v>0.17258883248730963</v>
      </c>
      <c r="CO265" s="12">
        <f t="shared" si="105"/>
        <v>0.40101522842639592</v>
      </c>
      <c r="CP265" s="12">
        <v>0.4</v>
      </c>
      <c r="CQ265" s="12">
        <v>0.2</v>
      </c>
      <c r="CR265" s="12">
        <v>0.4</v>
      </c>
      <c r="CS265" s="12">
        <f t="shared" si="106"/>
        <v>0.19056974459724951</v>
      </c>
      <c r="CT265" s="12">
        <f t="shared" si="107"/>
        <v>0.43025540275049118</v>
      </c>
      <c r="CU265" s="12">
        <f t="shared" si="108"/>
        <v>0.38899803536345778</v>
      </c>
      <c r="CV265" s="12">
        <f t="shared" si="109"/>
        <v>0.6</v>
      </c>
      <c r="CW265" s="12">
        <f t="shared" si="102"/>
        <v>0.58181818181818179</v>
      </c>
      <c r="CX265" s="12">
        <f t="shared" si="110"/>
        <v>0.75</v>
      </c>
      <c r="CY265" s="12">
        <f t="shared" si="111"/>
        <v>59</v>
      </c>
      <c r="CZ265" s="12">
        <f t="shared" si="112"/>
        <v>20</v>
      </c>
      <c r="DA265" s="12">
        <f t="shared" si="113"/>
        <v>0.33898305084745761</v>
      </c>
      <c r="DB265" s="12">
        <f t="shared" si="114"/>
        <v>7.4390243902439028</v>
      </c>
      <c r="DC265" s="12">
        <v>4</v>
      </c>
      <c r="DD265" s="12">
        <v>1</v>
      </c>
      <c r="DE265" s="12">
        <v>25</v>
      </c>
      <c r="DF265" s="12">
        <v>0</v>
      </c>
      <c r="DG265" s="12">
        <v>0</v>
      </c>
      <c r="DH265" s="12">
        <v>17.3</v>
      </c>
      <c r="DI265" s="12">
        <v>0</v>
      </c>
      <c r="DJ265" s="12">
        <v>0.1</v>
      </c>
      <c r="DK265" s="12">
        <v>0.1</v>
      </c>
      <c r="DL265" s="12">
        <v>0.03</v>
      </c>
      <c r="DM265" s="17">
        <v>-0.1</v>
      </c>
      <c r="DN265" s="12">
        <v>462</v>
      </c>
      <c r="DO265" s="12">
        <v>558</v>
      </c>
      <c r="DP265" s="12">
        <v>82.8</v>
      </c>
      <c r="DQ265" s="12">
        <v>8354</v>
      </c>
      <c r="DR265" s="12">
        <v>3143</v>
      </c>
      <c r="DS265" s="12">
        <v>195</v>
      </c>
      <c r="DT265" s="12">
        <v>220</v>
      </c>
      <c r="DU265" s="12">
        <v>88.6</v>
      </c>
      <c r="DV265" s="12">
        <v>199</v>
      </c>
      <c r="DW265" s="12">
        <v>223</v>
      </c>
      <c r="DX265" s="12">
        <v>89.2</v>
      </c>
      <c r="DY265" s="12">
        <v>53</v>
      </c>
      <c r="DZ265" s="12">
        <v>82</v>
      </c>
      <c r="EA265" s="12">
        <v>64.599999999999994</v>
      </c>
      <c r="EB265" s="12">
        <v>0</v>
      </c>
      <c r="EC265" s="12">
        <v>0.1</v>
      </c>
      <c r="ED265" s="12">
        <v>0.3</v>
      </c>
      <c r="EE265" s="12">
        <v>3</v>
      </c>
      <c r="EF265" s="12">
        <v>25</v>
      </c>
      <c r="EG265" s="12">
        <v>4</v>
      </c>
      <c r="EH265" s="12">
        <v>1</v>
      </c>
      <c r="EI265" s="12">
        <v>32</v>
      </c>
      <c r="EJ265" s="12">
        <v>0</v>
      </c>
      <c r="EK265" s="12">
        <v>3</v>
      </c>
      <c r="EL265" s="12">
        <v>13</v>
      </c>
      <c r="EM265" s="12">
        <v>6</v>
      </c>
      <c r="EN265" s="12">
        <v>8</v>
      </c>
      <c r="EO265" s="12">
        <v>7</v>
      </c>
      <c r="EP265" s="12">
        <v>1</v>
      </c>
      <c r="EQ265" s="12">
        <v>0</v>
      </c>
      <c r="ER265" s="12">
        <v>0</v>
      </c>
      <c r="ES265" s="12">
        <v>0</v>
      </c>
      <c r="ET265" s="12">
        <v>0</v>
      </c>
      <c r="EU265" s="12">
        <v>15</v>
      </c>
      <c r="EV265" s="12">
        <v>7</v>
      </c>
      <c r="EW265" s="12">
        <v>14</v>
      </c>
      <c r="EX265" s="12">
        <v>1</v>
      </c>
      <c r="EY265" s="12">
        <v>0</v>
      </c>
      <c r="EZ265" s="12">
        <v>9</v>
      </c>
      <c r="FA265" s="12">
        <v>13</v>
      </c>
      <c r="FB265" s="12">
        <v>69.2</v>
      </c>
      <c r="FC265" s="12">
        <v>11</v>
      </c>
      <c r="FD265" s="12">
        <v>18</v>
      </c>
      <c r="FE265" s="12">
        <v>1</v>
      </c>
      <c r="FF265" s="12">
        <v>59</v>
      </c>
      <c r="FG265" s="12">
        <v>654</v>
      </c>
      <c r="FH265" s="12">
        <v>94</v>
      </c>
      <c r="FI265" s="12">
        <v>341</v>
      </c>
      <c r="FJ265" s="12">
        <v>212</v>
      </c>
      <c r="FK265" s="12">
        <v>104</v>
      </c>
      <c r="FL265" s="12">
        <v>13</v>
      </c>
      <c r="FM265" s="12">
        <v>22</v>
      </c>
      <c r="FN265" s="12">
        <v>8</v>
      </c>
      <c r="FO265" s="12">
        <v>36.4</v>
      </c>
      <c r="FP265" s="12">
        <v>440</v>
      </c>
      <c r="FQ265" s="12">
        <v>1938</v>
      </c>
      <c r="FR265" s="12">
        <v>811</v>
      </c>
      <c r="FS265" s="12">
        <v>11</v>
      </c>
      <c r="FT265" s="12">
        <v>11</v>
      </c>
      <c r="FU265" s="12">
        <v>4</v>
      </c>
      <c r="FV265" s="12">
        <v>13</v>
      </c>
      <c r="FW265" s="12">
        <v>12</v>
      </c>
      <c r="FX265" s="12">
        <v>0</v>
      </c>
      <c r="FY265" s="12">
        <v>0</v>
      </c>
      <c r="FZ265" s="12">
        <v>15</v>
      </c>
      <c r="GA265" s="12">
        <v>46</v>
      </c>
      <c r="GB265" s="12">
        <v>11</v>
      </c>
      <c r="GC265" s="12">
        <v>57.9</v>
      </c>
      <c r="GD265" s="12">
        <v>6.6779700000000002</v>
      </c>
      <c r="GE265" s="12">
        <v>0.34437000000000001</v>
      </c>
      <c r="GF265" s="12">
        <v>0.37623000000000001</v>
      </c>
      <c r="GG265" s="12">
        <f t="shared" si="115"/>
        <v>0.15232974910394265</v>
      </c>
      <c r="GH265" s="12">
        <f t="shared" si="116"/>
        <v>0.3942652329749104</v>
      </c>
      <c r="GI265" s="12">
        <v>0.93332999999999999</v>
      </c>
      <c r="GJ265" s="12">
        <v>6.6669999999999993E-2</v>
      </c>
      <c r="GK265" s="12">
        <v>0</v>
      </c>
      <c r="GL265">
        <f t="shared" si="117"/>
        <v>0.5214067278287462</v>
      </c>
      <c r="GM265">
        <f t="shared" si="118"/>
        <v>0.32415902140672781</v>
      </c>
      <c r="GN265">
        <f t="shared" si="119"/>
        <v>0.15902140672782875</v>
      </c>
      <c r="GO265">
        <f t="shared" si="120"/>
        <v>0.46666666666666667</v>
      </c>
      <c r="GP265" s="12">
        <f t="shared" si="103"/>
        <v>0.41818181818181815</v>
      </c>
      <c r="GQ265">
        <f t="shared" si="104"/>
        <v>0.75</v>
      </c>
      <c r="GR265">
        <f t="shared" si="121"/>
        <v>36</v>
      </c>
      <c r="GS265">
        <f t="shared" si="122"/>
        <v>8</v>
      </c>
      <c r="GT265">
        <f t="shared" si="123"/>
        <v>0.22222222222222221</v>
      </c>
      <c r="GU265">
        <f t="shared" si="124"/>
        <v>7.8305084745762707</v>
      </c>
    </row>
    <row r="266" spans="1:203" x14ac:dyDescent="0.2">
      <c r="A266">
        <v>2023</v>
      </c>
      <c r="B266" s="2">
        <v>44989</v>
      </c>
      <c r="C266" s="12" t="s">
        <v>1</v>
      </c>
      <c r="D266" s="13" t="s">
        <v>2</v>
      </c>
      <c r="E266" s="4">
        <f t="shared" si="100"/>
        <v>0.9</v>
      </c>
      <c r="F266" s="12">
        <v>3</v>
      </c>
      <c r="G266" s="12">
        <v>0</v>
      </c>
      <c r="H266" s="12" t="s">
        <v>37</v>
      </c>
      <c r="I266" s="5" t="s">
        <v>12</v>
      </c>
      <c r="J266" s="12">
        <v>11</v>
      </c>
      <c r="K266" s="12">
        <v>5</v>
      </c>
      <c r="L266" s="12">
        <v>45.5</v>
      </c>
      <c r="M266" s="12">
        <v>0.27</v>
      </c>
      <c r="N266" s="12">
        <v>0.6</v>
      </c>
      <c r="O266" s="12">
        <v>17</v>
      </c>
      <c r="P266" s="12">
        <v>0</v>
      </c>
      <c r="Q266" s="12">
        <v>1.5</v>
      </c>
      <c r="R266" s="12">
        <v>1.5</v>
      </c>
      <c r="S266" s="12">
        <v>0.14000000000000001</v>
      </c>
      <c r="T266" s="18">
        <v>1.5</v>
      </c>
      <c r="U266" s="12">
        <v>443</v>
      </c>
      <c r="V266" s="12">
        <v>541</v>
      </c>
      <c r="W266" s="12">
        <v>81.900000000000006</v>
      </c>
      <c r="X266" s="12">
        <v>8473</v>
      </c>
      <c r="Y266" s="12">
        <v>2700</v>
      </c>
      <c r="Z266" s="12">
        <v>151</v>
      </c>
      <c r="AA266" s="12">
        <v>176</v>
      </c>
      <c r="AB266" s="12">
        <v>85.8</v>
      </c>
      <c r="AC266" s="12">
        <v>236</v>
      </c>
      <c r="AD266" s="12">
        <v>262</v>
      </c>
      <c r="AE266" s="12">
        <v>90.1</v>
      </c>
      <c r="AF266" s="12">
        <v>47</v>
      </c>
      <c r="AG266" s="12">
        <v>75</v>
      </c>
      <c r="AH266" s="12">
        <v>62.7</v>
      </c>
      <c r="AI266" s="12">
        <v>3</v>
      </c>
      <c r="AJ266" s="12">
        <v>1.3</v>
      </c>
      <c r="AK266" s="12">
        <v>1.3</v>
      </c>
      <c r="AL266" s="12">
        <v>8</v>
      </c>
      <c r="AM266" s="12">
        <v>32</v>
      </c>
      <c r="AN266" s="12">
        <v>7</v>
      </c>
      <c r="AO266" s="12">
        <v>3</v>
      </c>
      <c r="AP266" s="12">
        <v>44</v>
      </c>
      <c r="AQ266" s="12">
        <v>1</v>
      </c>
      <c r="AR266" s="12">
        <v>4</v>
      </c>
      <c r="AS266" s="12">
        <v>16</v>
      </c>
      <c r="AT266" s="12">
        <v>3</v>
      </c>
      <c r="AU266" s="12">
        <v>16</v>
      </c>
      <c r="AV266" s="12">
        <v>14</v>
      </c>
      <c r="AW266" s="12">
        <v>0</v>
      </c>
      <c r="AX266" s="12">
        <v>1</v>
      </c>
      <c r="AY266" s="12">
        <v>0</v>
      </c>
      <c r="AZ266" s="12">
        <v>0</v>
      </c>
      <c r="BA266" s="12">
        <v>1</v>
      </c>
      <c r="BB266" s="12">
        <v>15</v>
      </c>
      <c r="BC266" s="12">
        <v>12</v>
      </c>
      <c r="BD266" s="12">
        <v>6</v>
      </c>
      <c r="BE266" s="12">
        <v>6</v>
      </c>
      <c r="BF266" s="12">
        <v>3</v>
      </c>
      <c r="BG266" s="12">
        <v>8</v>
      </c>
      <c r="BH266" s="12">
        <v>20</v>
      </c>
      <c r="BI266" s="12">
        <v>40</v>
      </c>
      <c r="BJ266" s="12">
        <v>6</v>
      </c>
      <c r="BK266" s="12">
        <v>25</v>
      </c>
      <c r="BL266" s="12">
        <v>0</v>
      </c>
      <c r="BM266" s="12">
        <v>47</v>
      </c>
      <c r="BN266" s="12">
        <v>636</v>
      </c>
      <c r="BO266" s="12">
        <v>68</v>
      </c>
      <c r="BP266" s="12">
        <v>224</v>
      </c>
      <c r="BQ266" s="12">
        <v>280</v>
      </c>
      <c r="BR266" s="12">
        <v>135</v>
      </c>
      <c r="BS266" s="12">
        <v>24</v>
      </c>
      <c r="BT266" s="12">
        <v>12</v>
      </c>
      <c r="BU266" s="12">
        <v>7</v>
      </c>
      <c r="BV266" s="12">
        <v>58.3</v>
      </c>
      <c r="BW266" s="12">
        <v>298</v>
      </c>
      <c r="BX266" s="12">
        <v>1628</v>
      </c>
      <c r="BY266" s="12">
        <v>900</v>
      </c>
      <c r="BZ266" s="12">
        <v>15</v>
      </c>
      <c r="CA266" s="12">
        <v>7</v>
      </c>
      <c r="CB266" s="12">
        <v>4</v>
      </c>
      <c r="CC266" s="12">
        <v>14</v>
      </c>
      <c r="CD266" s="12">
        <v>12</v>
      </c>
      <c r="CE266" s="12">
        <v>2</v>
      </c>
      <c r="CF266" s="12">
        <v>0</v>
      </c>
      <c r="CG266" s="12">
        <v>15</v>
      </c>
      <c r="CH266" s="12">
        <v>50</v>
      </c>
      <c r="CI266" s="12">
        <v>14</v>
      </c>
      <c r="CJ266" s="12">
        <v>56</v>
      </c>
      <c r="CK266" s="12">
        <v>10.180300000000001</v>
      </c>
      <c r="CL266" s="12">
        <v>0.42993999999999999</v>
      </c>
      <c r="CM266" s="12">
        <v>0.31866</v>
      </c>
      <c r="CN266" s="12">
        <f t="shared" si="101"/>
        <v>0.1478743068391867</v>
      </c>
      <c r="CO266" s="12">
        <f t="shared" si="105"/>
        <v>0.32532347504621073</v>
      </c>
      <c r="CP266" s="12">
        <v>0.4</v>
      </c>
      <c r="CQ266" s="12">
        <v>0.4</v>
      </c>
      <c r="CR266" s="12">
        <v>0.2</v>
      </c>
      <c r="CS266" s="12">
        <f t="shared" si="106"/>
        <v>0.3522012578616352</v>
      </c>
      <c r="CT266" s="12">
        <f t="shared" si="107"/>
        <v>0.44025157232704404</v>
      </c>
      <c r="CU266" s="12">
        <f t="shared" si="108"/>
        <v>0.21226415094339623</v>
      </c>
      <c r="CV266" s="12">
        <f t="shared" si="109"/>
        <v>0.8</v>
      </c>
      <c r="CW266" s="12">
        <f t="shared" si="102"/>
        <v>0.46728971962616822</v>
      </c>
      <c r="CX266" s="12">
        <f t="shared" si="110"/>
        <v>0.72727272727272729</v>
      </c>
      <c r="CY266" s="12">
        <f t="shared" si="111"/>
        <v>39</v>
      </c>
      <c r="CZ266" s="12">
        <f t="shared" si="112"/>
        <v>11</v>
      </c>
      <c r="DA266" s="12">
        <f t="shared" si="113"/>
        <v>0.28205128205128205</v>
      </c>
      <c r="DB266" s="12">
        <f t="shared" si="114"/>
        <v>9.4255319148936163</v>
      </c>
      <c r="DC266" s="12">
        <v>8</v>
      </c>
      <c r="DD266" s="12">
        <v>4</v>
      </c>
      <c r="DE266" s="12">
        <v>50</v>
      </c>
      <c r="DF266" s="12">
        <v>0</v>
      </c>
      <c r="DG266" s="12">
        <v>0</v>
      </c>
      <c r="DH266" s="12">
        <v>17.399999999999999</v>
      </c>
      <c r="DI266" s="12">
        <v>0</v>
      </c>
      <c r="DJ266" s="12">
        <v>0.6</v>
      </c>
      <c r="DK266" s="12">
        <v>0.6</v>
      </c>
      <c r="DL266" s="12">
        <v>0.08</v>
      </c>
      <c r="DM266" s="17">
        <v>-0.6</v>
      </c>
      <c r="DN266" s="12">
        <v>516</v>
      </c>
      <c r="DO266" s="12">
        <v>621</v>
      </c>
      <c r="DP266" s="12">
        <v>83.1</v>
      </c>
      <c r="DQ266" s="12">
        <v>8394</v>
      </c>
      <c r="DR266" s="12">
        <v>2752</v>
      </c>
      <c r="DS266" s="12">
        <v>268</v>
      </c>
      <c r="DT266" s="12">
        <v>291</v>
      </c>
      <c r="DU266" s="12">
        <v>92.1</v>
      </c>
      <c r="DV266" s="12">
        <v>212</v>
      </c>
      <c r="DW266" s="12">
        <v>248</v>
      </c>
      <c r="DX266" s="12">
        <v>85.5</v>
      </c>
      <c r="DY266" s="12">
        <v>31</v>
      </c>
      <c r="DZ266" s="12">
        <v>60</v>
      </c>
      <c r="EA266" s="12">
        <v>51.7</v>
      </c>
      <c r="EB266" s="12">
        <v>0</v>
      </c>
      <c r="EC266" s="12">
        <v>0.3</v>
      </c>
      <c r="ED266" s="12">
        <v>0.9</v>
      </c>
      <c r="EE266" s="12">
        <v>5</v>
      </c>
      <c r="EF266" s="12">
        <v>31</v>
      </c>
      <c r="EG266" s="12">
        <v>10</v>
      </c>
      <c r="EH266" s="12">
        <v>6</v>
      </c>
      <c r="EI266" s="12">
        <v>48</v>
      </c>
      <c r="EJ266" s="12">
        <v>5</v>
      </c>
      <c r="EK266" s="12">
        <v>2</v>
      </c>
      <c r="EL266" s="12">
        <v>29</v>
      </c>
      <c r="EM266" s="12">
        <v>3</v>
      </c>
      <c r="EN266" s="12">
        <v>13</v>
      </c>
      <c r="EO266" s="12">
        <v>12</v>
      </c>
      <c r="EP266" s="12">
        <v>1</v>
      </c>
      <c r="EQ266" s="12">
        <v>0</v>
      </c>
      <c r="ER266" s="12">
        <v>0</v>
      </c>
      <c r="ES266" s="12">
        <v>0</v>
      </c>
      <c r="ET266" s="12">
        <v>0</v>
      </c>
      <c r="EU266" s="12">
        <v>16</v>
      </c>
      <c r="EV266" s="12">
        <v>13</v>
      </c>
      <c r="EW266" s="12">
        <v>9</v>
      </c>
      <c r="EX266" s="12">
        <v>7</v>
      </c>
      <c r="EY266" s="12">
        <v>0</v>
      </c>
      <c r="EZ266" s="12">
        <v>4</v>
      </c>
      <c r="FA266" s="12">
        <v>11</v>
      </c>
      <c r="FB266" s="12">
        <v>36.4</v>
      </c>
      <c r="FC266" s="12">
        <v>13</v>
      </c>
      <c r="FD266" s="12">
        <v>13</v>
      </c>
      <c r="FE266" s="12">
        <v>0</v>
      </c>
      <c r="FF266" s="12">
        <v>53</v>
      </c>
      <c r="FG266" s="12">
        <v>710</v>
      </c>
      <c r="FH266" s="12">
        <v>46</v>
      </c>
      <c r="FI266" s="12">
        <v>188</v>
      </c>
      <c r="FJ266" s="12">
        <v>350</v>
      </c>
      <c r="FK266" s="12">
        <v>179</v>
      </c>
      <c r="FL266" s="12">
        <v>18</v>
      </c>
      <c r="FM266" s="12">
        <v>21</v>
      </c>
      <c r="FN266" s="12">
        <v>12</v>
      </c>
      <c r="FO266" s="12">
        <v>57.1</v>
      </c>
      <c r="FP266" s="12">
        <v>509</v>
      </c>
      <c r="FQ266" s="12">
        <v>2645</v>
      </c>
      <c r="FR266" s="12">
        <v>1316</v>
      </c>
      <c r="FS266" s="12">
        <v>24</v>
      </c>
      <c r="FT266" s="12">
        <v>25</v>
      </c>
      <c r="FU266" s="12">
        <v>3</v>
      </c>
      <c r="FV266" s="12">
        <v>11</v>
      </c>
      <c r="FW266" s="12">
        <v>7</v>
      </c>
      <c r="FX266" s="12">
        <v>4</v>
      </c>
      <c r="FY266" s="12">
        <v>0</v>
      </c>
      <c r="FZ266" s="12">
        <v>14</v>
      </c>
      <c r="GA266" s="12">
        <v>57</v>
      </c>
      <c r="GB266" s="12">
        <v>11</v>
      </c>
      <c r="GC266" s="12">
        <v>44</v>
      </c>
      <c r="GD266" s="12">
        <v>9.6607099999999999</v>
      </c>
      <c r="GE266" s="12">
        <v>0.57006000000000001</v>
      </c>
      <c r="GF266" s="12">
        <v>0.32784999999999997</v>
      </c>
      <c r="GG266" s="12">
        <f t="shared" si="115"/>
        <v>0.10789049919484701</v>
      </c>
      <c r="GH266" s="12">
        <f t="shared" si="116"/>
        <v>0.46859903381642515</v>
      </c>
      <c r="GI266" s="12">
        <v>0.5625</v>
      </c>
      <c r="GJ266" s="12">
        <v>0.4375</v>
      </c>
      <c r="GK266" s="12">
        <v>0</v>
      </c>
      <c r="GL266">
        <f t="shared" si="117"/>
        <v>0.26478873239436618</v>
      </c>
      <c r="GM266">
        <f t="shared" si="118"/>
        <v>0.49295774647887325</v>
      </c>
      <c r="GN266">
        <f t="shared" si="119"/>
        <v>0.25211267605633803</v>
      </c>
      <c r="GO266">
        <f t="shared" si="120"/>
        <v>0.8125</v>
      </c>
      <c r="GP266" s="12">
        <f t="shared" si="103"/>
        <v>0.53271028037383172</v>
      </c>
      <c r="GQ266">
        <f t="shared" si="104"/>
        <v>0.625</v>
      </c>
      <c r="GR266">
        <f t="shared" si="121"/>
        <v>56</v>
      </c>
      <c r="GS266">
        <f t="shared" si="122"/>
        <v>13</v>
      </c>
      <c r="GT266">
        <f t="shared" si="123"/>
        <v>0.23214285714285715</v>
      </c>
      <c r="GU266">
        <f t="shared" si="124"/>
        <v>9.7358490566037741</v>
      </c>
    </row>
    <row r="267" spans="1:203" x14ac:dyDescent="0.2">
      <c r="A267">
        <v>2023</v>
      </c>
      <c r="B267" s="2">
        <v>44997</v>
      </c>
      <c r="C267" s="12" t="s">
        <v>5</v>
      </c>
      <c r="D267" s="14" t="s">
        <v>6</v>
      </c>
      <c r="E267" s="4">
        <f t="shared" si="100"/>
        <v>-2.5</v>
      </c>
      <c r="F267" s="12">
        <v>0</v>
      </c>
      <c r="G267" s="12">
        <v>4</v>
      </c>
      <c r="H267" s="12" t="s">
        <v>37</v>
      </c>
      <c r="I267" s="5" t="s">
        <v>23</v>
      </c>
      <c r="J267" s="12">
        <v>4</v>
      </c>
      <c r="K267" s="12">
        <v>1</v>
      </c>
      <c r="L267" s="12">
        <v>25</v>
      </c>
      <c r="M267" s="12">
        <v>0</v>
      </c>
      <c r="N267" s="12">
        <v>0</v>
      </c>
      <c r="O267" s="12">
        <v>12.7</v>
      </c>
      <c r="P267" s="12">
        <v>0</v>
      </c>
      <c r="Q267" s="12">
        <v>0.4</v>
      </c>
      <c r="R267" s="12">
        <v>0.4</v>
      </c>
      <c r="S267" s="12">
        <v>0.1</v>
      </c>
      <c r="T267" s="17">
        <v>-0.4</v>
      </c>
      <c r="U267" s="12">
        <v>472</v>
      </c>
      <c r="V267" s="12">
        <v>567</v>
      </c>
      <c r="W267" s="12">
        <v>83.2</v>
      </c>
      <c r="X267" s="12">
        <v>9243</v>
      </c>
      <c r="Y267" s="12">
        <v>3060</v>
      </c>
      <c r="Z267" s="12">
        <v>160</v>
      </c>
      <c r="AA267" s="12">
        <v>175</v>
      </c>
      <c r="AB267" s="12">
        <v>91.4</v>
      </c>
      <c r="AC267" s="12">
        <v>228</v>
      </c>
      <c r="AD267" s="12">
        <v>250</v>
      </c>
      <c r="AE267" s="12">
        <v>91.2</v>
      </c>
      <c r="AF267" s="12">
        <v>69</v>
      </c>
      <c r="AG267" s="12">
        <v>106</v>
      </c>
      <c r="AH267" s="12">
        <v>65.099999999999994</v>
      </c>
      <c r="AI267" s="12">
        <v>0</v>
      </c>
      <c r="AJ267" s="12">
        <v>0.4</v>
      </c>
      <c r="AK267" s="12">
        <v>0.5</v>
      </c>
      <c r="AL267" s="12">
        <v>4</v>
      </c>
      <c r="AM267" s="12">
        <v>27</v>
      </c>
      <c r="AN267" s="12">
        <v>6</v>
      </c>
      <c r="AO267" s="12">
        <v>4</v>
      </c>
      <c r="AP267" s="12">
        <v>33</v>
      </c>
      <c r="AQ267" s="12">
        <v>0</v>
      </c>
      <c r="AR267" s="12">
        <v>5</v>
      </c>
      <c r="AS267" s="12">
        <v>22</v>
      </c>
      <c r="AT267" s="12">
        <v>5</v>
      </c>
      <c r="AU267" s="12">
        <v>8</v>
      </c>
      <c r="AV267" s="12">
        <v>6</v>
      </c>
      <c r="AW267" s="12">
        <v>1</v>
      </c>
      <c r="AX267" s="12">
        <v>0</v>
      </c>
      <c r="AY267" s="12">
        <v>1</v>
      </c>
      <c r="AZ267" s="12">
        <v>0</v>
      </c>
      <c r="BA267" s="12">
        <v>0</v>
      </c>
      <c r="BB267" s="12">
        <v>16</v>
      </c>
      <c r="BC267" s="12">
        <v>13</v>
      </c>
      <c r="BD267" s="12">
        <v>11</v>
      </c>
      <c r="BE267" s="12">
        <v>4</v>
      </c>
      <c r="BF267" s="12">
        <v>1</v>
      </c>
      <c r="BG267" s="12">
        <v>5</v>
      </c>
      <c r="BH267" s="12">
        <v>21</v>
      </c>
      <c r="BI267" s="12">
        <v>23.8</v>
      </c>
      <c r="BJ267" s="12">
        <v>17</v>
      </c>
      <c r="BK267" s="12">
        <v>13</v>
      </c>
      <c r="BL267" s="12">
        <v>2</v>
      </c>
      <c r="BM267" s="12">
        <v>55</v>
      </c>
      <c r="BN267" s="12">
        <v>688</v>
      </c>
      <c r="BO267" s="12">
        <v>86</v>
      </c>
      <c r="BP267" s="12">
        <v>283</v>
      </c>
      <c r="BQ267" s="12">
        <v>302</v>
      </c>
      <c r="BR267" s="12">
        <v>107</v>
      </c>
      <c r="BS267" s="12">
        <v>14</v>
      </c>
      <c r="BT267" s="12">
        <v>34</v>
      </c>
      <c r="BU267" s="12">
        <v>22</v>
      </c>
      <c r="BV267" s="12">
        <v>64.7</v>
      </c>
      <c r="BW267" s="12">
        <v>323</v>
      </c>
      <c r="BX267" s="12">
        <v>2013</v>
      </c>
      <c r="BY267" s="12">
        <v>1081</v>
      </c>
      <c r="BZ267" s="12">
        <v>27</v>
      </c>
      <c r="CA267" s="12">
        <v>12</v>
      </c>
      <c r="CB267" s="12">
        <v>3</v>
      </c>
      <c r="CC267" s="12">
        <v>13</v>
      </c>
      <c r="CD267" s="12">
        <v>10</v>
      </c>
      <c r="CE267" s="12">
        <v>1</v>
      </c>
      <c r="CF267" s="12">
        <v>0</v>
      </c>
      <c r="CG267" s="12">
        <v>6</v>
      </c>
      <c r="CH267" s="12">
        <v>53</v>
      </c>
      <c r="CI267" s="12">
        <v>8</v>
      </c>
      <c r="CJ267" s="12">
        <v>32</v>
      </c>
      <c r="CK267" s="12">
        <v>8.86538</v>
      </c>
      <c r="CL267" s="12">
        <v>0.39924999999999999</v>
      </c>
      <c r="CM267" s="12">
        <v>0.33106000000000002</v>
      </c>
      <c r="CN267" s="12">
        <f t="shared" si="101"/>
        <v>0.19576719576719576</v>
      </c>
      <c r="CO267" s="12">
        <f t="shared" si="105"/>
        <v>0.30864197530864196</v>
      </c>
      <c r="CP267" s="12">
        <v>0.6875</v>
      </c>
      <c r="CQ267" s="12">
        <v>0.25</v>
      </c>
      <c r="CR267" s="12">
        <v>6.25E-2</v>
      </c>
      <c r="CS267" s="12">
        <f t="shared" si="106"/>
        <v>0.41133720930232559</v>
      </c>
      <c r="CT267" s="12">
        <f t="shared" si="107"/>
        <v>0.43895348837209303</v>
      </c>
      <c r="CU267" s="12">
        <f t="shared" si="108"/>
        <v>0.15552325581395349</v>
      </c>
      <c r="CV267" s="12">
        <f t="shared" si="109"/>
        <v>0.8125</v>
      </c>
      <c r="CW267" s="12">
        <f t="shared" si="102"/>
        <v>0.46086956521739131</v>
      </c>
      <c r="CX267" s="12">
        <f t="shared" si="110"/>
        <v>1</v>
      </c>
      <c r="CY267" s="12">
        <f t="shared" si="111"/>
        <v>39</v>
      </c>
      <c r="CZ267" s="12">
        <f t="shared" si="112"/>
        <v>9</v>
      </c>
      <c r="DA267" s="12">
        <f t="shared" si="113"/>
        <v>0.23076923076923078</v>
      </c>
      <c r="DB267" s="12">
        <f t="shared" si="114"/>
        <v>8.581818181818182</v>
      </c>
      <c r="DC267" s="12">
        <v>17</v>
      </c>
      <c r="DD267" s="12">
        <v>11</v>
      </c>
      <c r="DE267" s="12">
        <v>64.7</v>
      </c>
      <c r="DF267" s="12">
        <v>0.18</v>
      </c>
      <c r="DG267" s="12">
        <v>0.27</v>
      </c>
      <c r="DH267" s="12">
        <v>19.100000000000001</v>
      </c>
      <c r="DI267" s="12">
        <v>1</v>
      </c>
      <c r="DJ267" s="12">
        <v>2.9</v>
      </c>
      <c r="DK267" s="12">
        <v>2.1</v>
      </c>
      <c r="DL267" s="12">
        <v>0.13</v>
      </c>
      <c r="DM267" s="18">
        <v>1.1000000000000001</v>
      </c>
      <c r="DN267" s="12">
        <v>359</v>
      </c>
      <c r="DO267" s="12">
        <v>461</v>
      </c>
      <c r="DP267" s="12">
        <v>77.900000000000006</v>
      </c>
      <c r="DQ267" s="12">
        <v>5775</v>
      </c>
      <c r="DR267" s="12">
        <v>2347</v>
      </c>
      <c r="DS267" s="12">
        <v>194</v>
      </c>
      <c r="DT267" s="12">
        <v>213</v>
      </c>
      <c r="DU267" s="12">
        <v>91.1</v>
      </c>
      <c r="DV267" s="12">
        <v>121</v>
      </c>
      <c r="DW267" s="12">
        <v>146</v>
      </c>
      <c r="DX267" s="12">
        <v>82.9</v>
      </c>
      <c r="DY267" s="12">
        <v>36</v>
      </c>
      <c r="DZ267" s="12">
        <v>64</v>
      </c>
      <c r="EA267" s="12">
        <v>56.3</v>
      </c>
      <c r="EB267" s="12">
        <v>2</v>
      </c>
      <c r="EC267" s="12">
        <v>1.9</v>
      </c>
      <c r="ED267" s="12">
        <v>1</v>
      </c>
      <c r="EE267" s="12">
        <v>14</v>
      </c>
      <c r="EF267" s="12">
        <v>34</v>
      </c>
      <c r="EG267" s="12">
        <v>8</v>
      </c>
      <c r="EH267" s="12">
        <v>0</v>
      </c>
      <c r="EI267" s="12">
        <v>38</v>
      </c>
      <c r="EJ267" s="12">
        <v>2</v>
      </c>
      <c r="EK267" s="12">
        <v>1</v>
      </c>
      <c r="EL267" s="12">
        <v>13</v>
      </c>
      <c r="EM267" s="12">
        <v>8</v>
      </c>
      <c r="EN267" s="12">
        <v>29</v>
      </c>
      <c r="EO267" s="12">
        <v>21</v>
      </c>
      <c r="EP267" s="12">
        <v>2</v>
      </c>
      <c r="EQ267" s="12">
        <v>4</v>
      </c>
      <c r="ER267" s="12">
        <v>0</v>
      </c>
      <c r="ES267" s="12">
        <v>2</v>
      </c>
      <c r="ET267" s="12">
        <v>0</v>
      </c>
      <c r="EU267" s="12">
        <v>19</v>
      </c>
      <c r="EV267" s="12">
        <v>13</v>
      </c>
      <c r="EW267" s="12">
        <v>7</v>
      </c>
      <c r="EX267" s="12">
        <v>11</v>
      </c>
      <c r="EY267" s="12">
        <v>1</v>
      </c>
      <c r="EZ267" s="12">
        <v>9</v>
      </c>
      <c r="FA267" s="12">
        <v>31</v>
      </c>
      <c r="FB267" s="12">
        <v>29</v>
      </c>
      <c r="FC267" s="12">
        <v>13</v>
      </c>
      <c r="FD267" s="12">
        <v>15</v>
      </c>
      <c r="FE267" s="12">
        <v>0</v>
      </c>
      <c r="FF267" s="12">
        <v>45</v>
      </c>
      <c r="FG267" s="12">
        <v>569</v>
      </c>
      <c r="FH267" s="12">
        <v>33</v>
      </c>
      <c r="FI267" s="12">
        <v>155</v>
      </c>
      <c r="FJ267" s="12">
        <v>264</v>
      </c>
      <c r="FK267" s="12">
        <v>161</v>
      </c>
      <c r="FL267" s="12">
        <v>34</v>
      </c>
      <c r="FM267" s="12">
        <v>24</v>
      </c>
      <c r="FN267" s="12">
        <v>16</v>
      </c>
      <c r="FO267" s="12">
        <v>66.7</v>
      </c>
      <c r="FP267" s="12">
        <v>302</v>
      </c>
      <c r="FQ267" s="12">
        <v>1802</v>
      </c>
      <c r="FR267" s="12">
        <v>894</v>
      </c>
      <c r="FS267" s="12">
        <v>24</v>
      </c>
      <c r="FT267" s="12">
        <v>12</v>
      </c>
      <c r="FU267" s="12">
        <v>13</v>
      </c>
      <c r="FV267" s="12">
        <v>15</v>
      </c>
      <c r="FW267" s="12">
        <v>11</v>
      </c>
      <c r="FX267" s="12">
        <v>0</v>
      </c>
      <c r="FY267" s="12">
        <v>0</v>
      </c>
      <c r="FZ267" s="12">
        <v>13</v>
      </c>
      <c r="GA267" s="12">
        <v>62</v>
      </c>
      <c r="GB267" s="12">
        <v>17</v>
      </c>
      <c r="GC267" s="12">
        <v>68</v>
      </c>
      <c r="GD267" s="12">
        <v>9.4499999999999993</v>
      </c>
      <c r="GE267" s="12">
        <v>0.60075000000000001</v>
      </c>
      <c r="GF267" s="12">
        <v>0.40640999999999999</v>
      </c>
      <c r="GG267" s="12">
        <f t="shared" si="115"/>
        <v>0.14533622559652928</v>
      </c>
      <c r="GH267" s="12">
        <f t="shared" si="116"/>
        <v>0.46203904555314534</v>
      </c>
      <c r="GI267" s="12">
        <v>0.36842000000000003</v>
      </c>
      <c r="GJ267" s="12">
        <v>0.57894999999999996</v>
      </c>
      <c r="GK267" s="12">
        <v>5.2630000000000003E-2</v>
      </c>
      <c r="GL267">
        <f t="shared" si="117"/>
        <v>0.27240773286467485</v>
      </c>
      <c r="GM267">
        <f t="shared" si="118"/>
        <v>0.46397188049209137</v>
      </c>
      <c r="GN267">
        <f t="shared" si="119"/>
        <v>0.28295254833040423</v>
      </c>
      <c r="GO267">
        <f t="shared" si="120"/>
        <v>0.68421052631578949</v>
      </c>
      <c r="GP267" s="12">
        <f t="shared" si="103"/>
        <v>0.53913043478260869</v>
      </c>
      <c r="GQ267">
        <f t="shared" si="104"/>
        <v>0.82352941176470584</v>
      </c>
      <c r="GR267">
        <f t="shared" si="121"/>
        <v>46</v>
      </c>
      <c r="GS267">
        <f t="shared" si="122"/>
        <v>21</v>
      </c>
      <c r="GT267">
        <f t="shared" si="123"/>
        <v>0.45652173913043476</v>
      </c>
      <c r="GU267">
        <f t="shared" si="124"/>
        <v>7.9777777777777779</v>
      </c>
    </row>
    <row r="268" spans="1:203" x14ac:dyDescent="0.2">
      <c r="A268">
        <v>2023</v>
      </c>
      <c r="B268" s="2">
        <v>45024</v>
      </c>
      <c r="C268" s="12" t="s">
        <v>1</v>
      </c>
      <c r="D268" s="13" t="s">
        <v>2</v>
      </c>
      <c r="E268" s="4">
        <f t="shared" si="100"/>
        <v>1.5</v>
      </c>
      <c r="F268" s="12">
        <v>4</v>
      </c>
      <c r="G268" s="12">
        <v>0</v>
      </c>
      <c r="H268" s="12" t="s">
        <v>37</v>
      </c>
      <c r="I268" s="5" t="s">
        <v>3</v>
      </c>
      <c r="J268" s="12">
        <v>18</v>
      </c>
      <c r="K268" s="12">
        <v>8</v>
      </c>
      <c r="L268" s="12">
        <v>44.4</v>
      </c>
      <c r="M268" s="12">
        <v>0.17</v>
      </c>
      <c r="N268" s="12">
        <v>0.38</v>
      </c>
      <c r="O268" s="12">
        <v>18.7</v>
      </c>
      <c r="P268" s="12">
        <v>1</v>
      </c>
      <c r="Q268" s="12">
        <v>2.1</v>
      </c>
      <c r="R268" s="12">
        <v>1.4</v>
      </c>
      <c r="S268" s="12">
        <v>0.08</v>
      </c>
      <c r="T268" s="18">
        <v>1.9</v>
      </c>
      <c r="U268" s="12">
        <v>506</v>
      </c>
      <c r="V268" s="12">
        <v>608</v>
      </c>
      <c r="W268" s="12">
        <v>83.2</v>
      </c>
      <c r="X268" s="12">
        <v>8754</v>
      </c>
      <c r="Y268" s="12">
        <v>3058</v>
      </c>
      <c r="Z268" s="12">
        <v>214</v>
      </c>
      <c r="AA268" s="12">
        <v>241</v>
      </c>
      <c r="AB268" s="12">
        <v>88.8</v>
      </c>
      <c r="AC268" s="12">
        <v>239</v>
      </c>
      <c r="AD268" s="12">
        <v>266</v>
      </c>
      <c r="AE268" s="12">
        <v>89.8</v>
      </c>
      <c r="AF268" s="12">
        <v>41</v>
      </c>
      <c r="AG268" s="12">
        <v>71</v>
      </c>
      <c r="AH268" s="12">
        <v>57.7</v>
      </c>
      <c r="AI268" s="12">
        <v>2</v>
      </c>
      <c r="AJ268" s="12">
        <v>1.1000000000000001</v>
      </c>
      <c r="AK268" s="12">
        <v>1.2</v>
      </c>
      <c r="AL268" s="12">
        <v>14</v>
      </c>
      <c r="AM268" s="12">
        <v>43</v>
      </c>
      <c r="AN268" s="12">
        <v>13</v>
      </c>
      <c r="AO268" s="12">
        <v>4</v>
      </c>
      <c r="AP268" s="12">
        <v>44</v>
      </c>
      <c r="AQ268" s="12">
        <v>1</v>
      </c>
      <c r="AR268" s="12">
        <v>3</v>
      </c>
      <c r="AS268" s="12">
        <v>15</v>
      </c>
      <c r="AT268" s="12">
        <v>6</v>
      </c>
      <c r="AU268" s="12">
        <v>34</v>
      </c>
      <c r="AV268" s="12">
        <v>23</v>
      </c>
      <c r="AW268" s="12">
        <v>5</v>
      </c>
      <c r="AX268" s="12">
        <v>2</v>
      </c>
      <c r="AY268" s="12">
        <v>1</v>
      </c>
      <c r="AZ268" s="12">
        <v>3</v>
      </c>
      <c r="BA268" s="12">
        <v>0</v>
      </c>
      <c r="BB268" s="12">
        <v>14</v>
      </c>
      <c r="BC268" s="12">
        <v>9</v>
      </c>
      <c r="BD268" s="12">
        <v>9</v>
      </c>
      <c r="BE268" s="12">
        <v>5</v>
      </c>
      <c r="BF268" s="12">
        <v>0</v>
      </c>
      <c r="BG268" s="12">
        <v>12</v>
      </c>
      <c r="BH268" s="12">
        <v>15</v>
      </c>
      <c r="BI268" s="12">
        <v>80</v>
      </c>
      <c r="BJ268" s="12">
        <v>17</v>
      </c>
      <c r="BK268" s="12">
        <v>15</v>
      </c>
      <c r="BL268" s="12">
        <v>0</v>
      </c>
      <c r="BM268" s="12">
        <v>58</v>
      </c>
      <c r="BN268" s="12">
        <v>722</v>
      </c>
      <c r="BO268" s="12">
        <v>61</v>
      </c>
      <c r="BP268" s="12">
        <v>211</v>
      </c>
      <c r="BQ268" s="12">
        <v>357</v>
      </c>
      <c r="BR268" s="12">
        <v>161</v>
      </c>
      <c r="BS268" s="12">
        <v>27</v>
      </c>
      <c r="BT268" s="12">
        <v>23</v>
      </c>
      <c r="BU268" s="12">
        <v>14</v>
      </c>
      <c r="BV268" s="12">
        <v>60.9</v>
      </c>
      <c r="BW268" s="12">
        <v>461</v>
      </c>
      <c r="BX268" s="12">
        <v>2480</v>
      </c>
      <c r="BY268" s="12">
        <v>1030</v>
      </c>
      <c r="BZ268" s="12">
        <v>20</v>
      </c>
      <c r="CA268" s="12">
        <v>9</v>
      </c>
      <c r="CB268" s="12">
        <v>6</v>
      </c>
      <c r="CC268" s="12">
        <v>16</v>
      </c>
      <c r="CD268" s="12">
        <v>11</v>
      </c>
      <c r="CE268" s="12">
        <v>0</v>
      </c>
      <c r="CF268" s="12">
        <v>0</v>
      </c>
      <c r="CG268" s="12">
        <v>7</v>
      </c>
      <c r="CH268" s="12">
        <v>69</v>
      </c>
      <c r="CI268" s="12">
        <v>12</v>
      </c>
      <c r="CJ268" s="12">
        <v>48</v>
      </c>
      <c r="CK268" s="12">
        <v>8.3773599999999995</v>
      </c>
      <c r="CL268" s="12">
        <v>0.56098000000000003</v>
      </c>
      <c r="CM268" s="12">
        <v>0.34932999999999997</v>
      </c>
      <c r="CN268" s="12">
        <f t="shared" si="101"/>
        <v>0.12335526315789473</v>
      </c>
      <c r="CO268" s="12">
        <f t="shared" si="105"/>
        <v>0.39638157894736842</v>
      </c>
      <c r="CP268" s="12">
        <v>0.64285999999999999</v>
      </c>
      <c r="CQ268" s="12">
        <v>0.35714000000000001</v>
      </c>
      <c r="CR268" s="12">
        <v>0</v>
      </c>
      <c r="CS268" s="12">
        <f t="shared" si="106"/>
        <v>0.29224376731301938</v>
      </c>
      <c r="CT268" s="12">
        <f t="shared" si="107"/>
        <v>0.49445983379501385</v>
      </c>
      <c r="CU268" s="12">
        <f t="shared" si="108"/>
        <v>0.22299168975069253</v>
      </c>
      <c r="CV268" s="12">
        <f t="shared" si="109"/>
        <v>0.6428571428571429</v>
      </c>
      <c r="CW268" s="12">
        <f t="shared" si="102"/>
        <v>0.53076923076923077</v>
      </c>
      <c r="CX268" s="12">
        <f t="shared" si="110"/>
        <v>0.77777777777777779</v>
      </c>
      <c r="CY268" s="12">
        <f t="shared" si="111"/>
        <v>52</v>
      </c>
      <c r="CZ268" s="12">
        <f t="shared" si="112"/>
        <v>19</v>
      </c>
      <c r="DA268" s="12">
        <f t="shared" si="113"/>
        <v>0.36538461538461536</v>
      </c>
      <c r="DB268" s="12">
        <f t="shared" si="114"/>
        <v>8.7241379310344822</v>
      </c>
      <c r="DC268" s="12">
        <v>9</v>
      </c>
      <c r="DD268" s="12">
        <v>3</v>
      </c>
      <c r="DE268" s="12">
        <v>33.299999999999997</v>
      </c>
      <c r="DF268" s="12">
        <v>0</v>
      </c>
      <c r="DG268" s="12">
        <v>0</v>
      </c>
      <c r="DH268" s="12">
        <v>19.600000000000001</v>
      </c>
      <c r="DI268" s="12">
        <v>0</v>
      </c>
      <c r="DJ268" s="12">
        <v>0.6</v>
      </c>
      <c r="DK268" s="12">
        <v>0.6</v>
      </c>
      <c r="DL268" s="12">
        <v>0.06</v>
      </c>
      <c r="DM268" s="17">
        <v>-0.6</v>
      </c>
      <c r="DN268" s="12">
        <v>339</v>
      </c>
      <c r="DO268" s="12">
        <v>444</v>
      </c>
      <c r="DP268" s="12">
        <v>76.400000000000006</v>
      </c>
      <c r="DQ268" s="12">
        <v>6461</v>
      </c>
      <c r="DR268" s="12">
        <v>2756</v>
      </c>
      <c r="DS268" s="12">
        <v>145</v>
      </c>
      <c r="DT268" s="12">
        <v>176</v>
      </c>
      <c r="DU268" s="12">
        <v>82.4</v>
      </c>
      <c r="DV268" s="12">
        <v>147</v>
      </c>
      <c r="DW268" s="12">
        <v>177</v>
      </c>
      <c r="DX268" s="12">
        <v>83.1</v>
      </c>
      <c r="DY268" s="12">
        <v>45</v>
      </c>
      <c r="DZ268" s="12">
        <v>75</v>
      </c>
      <c r="EA268" s="12">
        <v>60</v>
      </c>
      <c r="EB268" s="12">
        <v>0</v>
      </c>
      <c r="EC268" s="12">
        <v>0.4</v>
      </c>
      <c r="ED268" s="12">
        <v>0.6</v>
      </c>
      <c r="EE268" s="12">
        <v>6</v>
      </c>
      <c r="EF268" s="12">
        <v>27</v>
      </c>
      <c r="EG268" s="12">
        <v>3</v>
      </c>
      <c r="EH268" s="12">
        <v>1</v>
      </c>
      <c r="EI268" s="12">
        <v>34</v>
      </c>
      <c r="EJ268" s="12">
        <v>0</v>
      </c>
      <c r="EK268" s="12">
        <v>4</v>
      </c>
      <c r="EL268" s="12">
        <v>14</v>
      </c>
      <c r="EM268" s="12">
        <v>2</v>
      </c>
      <c r="EN268" s="12">
        <v>14</v>
      </c>
      <c r="EO268" s="12">
        <v>12</v>
      </c>
      <c r="EP268" s="12">
        <v>0</v>
      </c>
      <c r="EQ268" s="12">
        <v>0</v>
      </c>
      <c r="ER268" s="12">
        <v>1</v>
      </c>
      <c r="ES268" s="12">
        <v>1</v>
      </c>
      <c r="ET268" s="12">
        <v>0</v>
      </c>
      <c r="EU268" s="12">
        <v>15</v>
      </c>
      <c r="EV268" s="12">
        <v>8</v>
      </c>
      <c r="EW268" s="12">
        <v>5</v>
      </c>
      <c r="EX268" s="12">
        <v>7</v>
      </c>
      <c r="EY268" s="12">
        <v>3</v>
      </c>
      <c r="EZ268" s="12">
        <v>4</v>
      </c>
      <c r="FA268" s="12">
        <v>18</v>
      </c>
      <c r="FB268" s="12">
        <v>22.2</v>
      </c>
      <c r="FC268" s="12">
        <v>13</v>
      </c>
      <c r="FD268" s="12">
        <v>15</v>
      </c>
      <c r="FE268" s="12">
        <v>0</v>
      </c>
      <c r="FF268" s="12">
        <v>42</v>
      </c>
      <c r="FG268" s="12">
        <v>545</v>
      </c>
      <c r="FH268" s="12">
        <v>57</v>
      </c>
      <c r="FI268" s="12">
        <v>189</v>
      </c>
      <c r="FJ268" s="12">
        <v>235</v>
      </c>
      <c r="FK268" s="12">
        <v>126</v>
      </c>
      <c r="FL268" s="12">
        <v>16</v>
      </c>
      <c r="FM268" s="12">
        <v>15</v>
      </c>
      <c r="FN268" s="12">
        <v>3</v>
      </c>
      <c r="FO268" s="12">
        <v>20</v>
      </c>
      <c r="FP268" s="12">
        <v>270</v>
      </c>
      <c r="FQ268" s="12">
        <v>1336</v>
      </c>
      <c r="FR268" s="12">
        <v>582</v>
      </c>
      <c r="FS268" s="12">
        <v>13</v>
      </c>
      <c r="FT268" s="12">
        <v>9</v>
      </c>
      <c r="FU268" s="12">
        <v>4</v>
      </c>
      <c r="FV268" s="12">
        <v>15</v>
      </c>
      <c r="FW268" s="12">
        <v>2</v>
      </c>
      <c r="FX268" s="12">
        <v>4</v>
      </c>
      <c r="FY268" s="12">
        <v>0</v>
      </c>
      <c r="FZ268" s="12">
        <v>14</v>
      </c>
      <c r="GA268" s="12">
        <v>61</v>
      </c>
      <c r="GB268" s="12">
        <v>13</v>
      </c>
      <c r="GC268" s="12">
        <v>52</v>
      </c>
      <c r="GD268" s="12">
        <v>10.666700000000001</v>
      </c>
      <c r="GE268" s="12">
        <v>0.43902000000000002</v>
      </c>
      <c r="GF268" s="12">
        <v>0.42655999999999999</v>
      </c>
      <c r="GG268" s="12">
        <f t="shared" si="115"/>
        <v>0.17792792792792791</v>
      </c>
      <c r="GH268" s="12">
        <f t="shared" si="116"/>
        <v>0.3963963963963964</v>
      </c>
      <c r="GI268" s="12">
        <v>0.33333000000000002</v>
      </c>
      <c r="GJ268" s="12">
        <v>0.46666999999999997</v>
      </c>
      <c r="GK268" s="12">
        <v>0.2</v>
      </c>
      <c r="GL268">
        <f t="shared" si="117"/>
        <v>0.34678899082568809</v>
      </c>
      <c r="GM268">
        <f t="shared" si="118"/>
        <v>0.43119266055045874</v>
      </c>
      <c r="GN268">
        <f t="shared" si="119"/>
        <v>0.23119266055045873</v>
      </c>
      <c r="GO268">
        <f t="shared" si="120"/>
        <v>0.53333333333333333</v>
      </c>
      <c r="GP268" s="12">
        <f t="shared" si="103"/>
        <v>0.46923076923076923</v>
      </c>
      <c r="GQ268">
        <f t="shared" si="104"/>
        <v>0.66666666666666663</v>
      </c>
      <c r="GR268">
        <f t="shared" si="121"/>
        <v>36</v>
      </c>
      <c r="GS268">
        <f t="shared" si="122"/>
        <v>7</v>
      </c>
      <c r="GT268">
        <f t="shared" si="123"/>
        <v>0.19444444444444445</v>
      </c>
      <c r="GU268">
        <f t="shared" si="124"/>
        <v>8.0714285714285712</v>
      </c>
    </row>
    <row r="269" spans="1:203" x14ac:dyDescent="0.2">
      <c r="A269">
        <v>2023</v>
      </c>
      <c r="B269" s="2">
        <v>45038</v>
      </c>
      <c r="C269" s="12" t="s">
        <v>1</v>
      </c>
      <c r="D269" s="13" t="s">
        <v>2</v>
      </c>
      <c r="E269" s="4">
        <f t="shared" si="100"/>
        <v>1.5</v>
      </c>
      <c r="F269" s="12">
        <v>2</v>
      </c>
      <c r="G269" s="12">
        <v>1</v>
      </c>
      <c r="H269" s="12" t="s">
        <v>37</v>
      </c>
      <c r="I269" s="5" t="s">
        <v>24</v>
      </c>
      <c r="J269" s="12">
        <v>16</v>
      </c>
      <c r="K269" s="12">
        <v>9</v>
      </c>
      <c r="L269" s="12">
        <v>56.3</v>
      </c>
      <c r="M269" s="12">
        <v>0.13</v>
      </c>
      <c r="N269" s="12">
        <v>0.22</v>
      </c>
      <c r="O269" s="12">
        <v>13.2</v>
      </c>
      <c r="P269" s="12">
        <v>0</v>
      </c>
      <c r="Q269" s="12">
        <v>2.4</v>
      </c>
      <c r="R269" s="12">
        <v>2.4</v>
      </c>
      <c r="S269" s="12">
        <v>0.15</v>
      </c>
      <c r="T269" s="17">
        <v>-0.4</v>
      </c>
      <c r="U269" s="12">
        <v>484</v>
      </c>
      <c r="V269" s="12">
        <v>585</v>
      </c>
      <c r="W269" s="12">
        <v>82.7</v>
      </c>
      <c r="X269" s="12">
        <v>8713</v>
      </c>
      <c r="Y269" s="12">
        <v>2886</v>
      </c>
      <c r="Z269" s="12">
        <v>200</v>
      </c>
      <c r="AA269" s="12">
        <v>227</v>
      </c>
      <c r="AB269" s="12">
        <v>88.1</v>
      </c>
      <c r="AC269" s="12">
        <v>223</v>
      </c>
      <c r="AD269" s="12">
        <v>260</v>
      </c>
      <c r="AE269" s="12">
        <v>85.8</v>
      </c>
      <c r="AF269" s="12">
        <v>50</v>
      </c>
      <c r="AG269" s="12">
        <v>73</v>
      </c>
      <c r="AH269" s="12">
        <v>68.5</v>
      </c>
      <c r="AI269" s="12">
        <v>1</v>
      </c>
      <c r="AJ269" s="12">
        <v>1.3</v>
      </c>
      <c r="AK269" s="12">
        <v>0.6</v>
      </c>
      <c r="AL269" s="12">
        <v>12</v>
      </c>
      <c r="AM269" s="12">
        <v>38</v>
      </c>
      <c r="AN269" s="12">
        <v>8</v>
      </c>
      <c r="AO269" s="12">
        <v>4</v>
      </c>
      <c r="AP269" s="12">
        <v>36</v>
      </c>
      <c r="AQ269" s="12">
        <v>2</v>
      </c>
      <c r="AR269" s="12">
        <v>7</v>
      </c>
      <c r="AS269" s="12">
        <v>18</v>
      </c>
      <c r="AT269" s="12">
        <v>3</v>
      </c>
      <c r="AU269" s="12">
        <v>27</v>
      </c>
      <c r="AV269" s="12">
        <v>20</v>
      </c>
      <c r="AW269" s="12">
        <v>1</v>
      </c>
      <c r="AX269" s="12">
        <v>2</v>
      </c>
      <c r="AY269" s="12">
        <v>3</v>
      </c>
      <c r="AZ269" s="12">
        <v>1</v>
      </c>
      <c r="BA269" s="12">
        <v>0</v>
      </c>
      <c r="BB269" s="12">
        <v>18</v>
      </c>
      <c r="BC269" s="12">
        <v>13</v>
      </c>
      <c r="BD269" s="12">
        <v>7</v>
      </c>
      <c r="BE269" s="12">
        <v>9</v>
      </c>
      <c r="BF269" s="12">
        <v>2</v>
      </c>
      <c r="BG269" s="12">
        <v>12</v>
      </c>
      <c r="BH269" s="12">
        <v>19</v>
      </c>
      <c r="BI269" s="12">
        <v>63.2</v>
      </c>
      <c r="BJ269" s="12">
        <v>8</v>
      </c>
      <c r="BK269" s="12">
        <v>17</v>
      </c>
      <c r="BL269" s="12">
        <v>0</v>
      </c>
      <c r="BM269" s="12">
        <v>52</v>
      </c>
      <c r="BN269" s="12">
        <v>675</v>
      </c>
      <c r="BO269" s="12">
        <v>56</v>
      </c>
      <c r="BP269" s="12">
        <v>215</v>
      </c>
      <c r="BQ269" s="12">
        <v>339</v>
      </c>
      <c r="BR269" s="12">
        <v>126</v>
      </c>
      <c r="BS269" s="12">
        <v>20</v>
      </c>
      <c r="BT269" s="12">
        <v>19</v>
      </c>
      <c r="BU269" s="12">
        <v>8</v>
      </c>
      <c r="BV269" s="12">
        <v>42.1</v>
      </c>
      <c r="BW269" s="12">
        <v>418</v>
      </c>
      <c r="BX269" s="12">
        <v>2193</v>
      </c>
      <c r="BY269" s="12">
        <v>1161</v>
      </c>
      <c r="BZ269" s="12">
        <v>27</v>
      </c>
      <c r="CA269" s="12">
        <v>12</v>
      </c>
      <c r="CB269" s="12">
        <v>5</v>
      </c>
      <c r="CC269" s="12">
        <v>8</v>
      </c>
      <c r="CD269" s="12">
        <v>2</v>
      </c>
      <c r="CE269" s="12">
        <v>0</v>
      </c>
      <c r="CF269" s="12">
        <v>0</v>
      </c>
      <c r="CG269" s="12">
        <v>4</v>
      </c>
      <c r="CH269" s="12">
        <v>59</v>
      </c>
      <c r="CI269" s="12">
        <v>7</v>
      </c>
      <c r="CJ269" s="12">
        <v>53.8</v>
      </c>
      <c r="CK269" s="12">
        <v>11.2979</v>
      </c>
      <c r="CL269" s="12">
        <v>0.48276000000000002</v>
      </c>
      <c r="CM269" s="12">
        <v>0.33123000000000002</v>
      </c>
      <c r="CN269" s="12">
        <f t="shared" si="101"/>
        <v>0.14017094017094017</v>
      </c>
      <c r="CO269" s="12">
        <f t="shared" si="105"/>
        <v>0.38803418803418804</v>
      </c>
      <c r="CP269" s="12">
        <v>0.38889000000000001</v>
      </c>
      <c r="CQ269" s="12">
        <v>0.5</v>
      </c>
      <c r="CR269" s="12">
        <v>0.11111</v>
      </c>
      <c r="CS269" s="12">
        <f t="shared" si="106"/>
        <v>0.31851851851851853</v>
      </c>
      <c r="CT269" s="12">
        <f t="shared" si="107"/>
        <v>0.50222222222222224</v>
      </c>
      <c r="CU269" s="12">
        <f t="shared" si="108"/>
        <v>0.18666666666666668</v>
      </c>
      <c r="CV269" s="12">
        <f t="shared" si="109"/>
        <v>0.72222222222222221</v>
      </c>
      <c r="CW269" s="12">
        <f t="shared" si="102"/>
        <v>0.48760330578512395</v>
      </c>
      <c r="CX269" s="12">
        <f t="shared" si="110"/>
        <v>0.75</v>
      </c>
      <c r="CY269" s="12">
        <f t="shared" si="111"/>
        <v>50</v>
      </c>
      <c r="CZ269" s="12">
        <f t="shared" si="112"/>
        <v>13</v>
      </c>
      <c r="DA269" s="12">
        <f t="shared" si="113"/>
        <v>0.26</v>
      </c>
      <c r="DB269" s="12">
        <f t="shared" si="114"/>
        <v>9.3076923076923084</v>
      </c>
      <c r="DC269" s="12">
        <v>8</v>
      </c>
      <c r="DD269" s="12">
        <v>3</v>
      </c>
      <c r="DE269" s="12">
        <v>37.5</v>
      </c>
      <c r="DF269" s="12">
        <v>0.13</v>
      </c>
      <c r="DG269" s="12">
        <v>0.33</v>
      </c>
      <c r="DH269" s="12">
        <v>21.5</v>
      </c>
      <c r="DI269" s="12">
        <v>0</v>
      </c>
      <c r="DJ269" s="12">
        <v>0.9</v>
      </c>
      <c r="DK269" s="12">
        <v>0.9</v>
      </c>
      <c r="DL269" s="12">
        <v>0.11</v>
      </c>
      <c r="DM269" s="18">
        <v>0.1</v>
      </c>
      <c r="DN269" s="12">
        <v>439</v>
      </c>
      <c r="DO269" s="12">
        <v>531</v>
      </c>
      <c r="DP269" s="12">
        <v>82.7</v>
      </c>
      <c r="DQ269" s="12">
        <v>8820</v>
      </c>
      <c r="DR269" s="12">
        <v>2661</v>
      </c>
      <c r="DS269" s="12">
        <v>140</v>
      </c>
      <c r="DT269" s="12">
        <v>162</v>
      </c>
      <c r="DU269" s="12">
        <v>86.4</v>
      </c>
      <c r="DV269" s="12">
        <v>239</v>
      </c>
      <c r="DW269" s="12">
        <v>262</v>
      </c>
      <c r="DX269" s="12">
        <v>91.2</v>
      </c>
      <c r="DY269" s="12">
        <v>57</v>
      </c>
      <c r="DZ269" s="12">
        <v>95</v>
      </c>
      <c r="EA269" s="12">
        <v>60</v>
      </c>
      <c r="EB269" s="12">
        <v>1</v>
      </c>
      <c r="EC269" s="12">
        <v>0.9</v>
      </c>
      <c r="ED269" s="12">
        <v>0.9</v>
      </c>
      <c r="EE269" s="12">
        <v>7</v>
      </c>
      <c r="EF269" s="12">
        <v>45</v>
      </c>
      <c r="EG269" s="12">
        <v>4</v>
      </c>
      <c r="EH269" s="12">
        <v>0</v>
      </c>
      <c r="EI269" s="12">
        <v>48</v>
      </c>
      <c r="EJ269" s="12">
        <v>2</v>
      </c>
      <c r="EK269" s="12">
        <v>5</v>
      </c>
      <c r="EL269" s="12">
        <v>10</v>
      </c>
      <c r="EM269" s="12">
        <v>1</v>
      </c>
      <c r="EN269" s="12">
        <v>16</v>
      </c>
      <c r="EO269" s="12">
        <v>14</v>
      </c>
      <c r="EP269" s="12">
        <v>1</v>
      </c>
      <c r="EQ269" s="12">
        <v>0</v>
      </c>
      <c r="ER269" s="12">
        <v>0</v>
      </c>
      <c r="ES269" s="12">
        <v>1</v>
      </c>
      <c r="ET269" s="12">
        <v>0</v>
      </c>
      <c r="EU269" s="12">
        <v>10</v>
      </c>
      <c r="EV269" s="12">
        <v>7</v>
      </c>
      <c r="EW269" s="12">
        <v>3</v>
      </c>
      <c r="EX269" s="12">
        <v>6</v>
      </c>
      <c r="EY269" s="12">
        <v>1</v>
      </c>
      <c r="EZ269" s="12">
        <v>8</v>
      </c>
      <c r="FA269" s="12">
        <v>16</v>
      </c>
      <c r="FB269" s="12">
        <v>50</v>
      </c>
      <c r="FC269" s="12">
        <v>10</v>
      </c>
      <c r="FD269" s="12">
        <v>12</v>
      </c>
      <c r="FE269" s="12">
        <v>1</v>
      </c>
      <c r="FF269" s="12">
        <v>48</v>
      </c>
      <c r="FG269" s="12">
        <v>628</v>
      </c>
      <c r="FH269" s="12">
        <v>60</v>
      </c>
      <c r="FI269" s="12">
        <v>196</v>
      </c>
      <c r="FJ269" s="12">
        <v>305</v>
      </c>
      <c r="FK269" s="12">
        <v>135</v>
      </c>
      <c r="FL269" s="12">
        <v>10</v>
      </c>
      <c r="FM269" s="12">
        <v>19</v>
      </c>
      <c r="FN269" s="12">
        <v>7</v>
      </c>
      <c r="FO269" s="12">
        <v>36.799999999999997</v>
      </c>
      <c r="FP269" s="12">
        <v>394</v>
      </c>
      <c r="FQ269" s="12">
        <v>2604</v>
      </c>
      <c r="FR269" s="12">
        <v>1334</v>
      </c>
      <c r="FS269" s="12">
        <v>25</v>
      </c>
      <c r="FT269" s="12">
        <v>19</v>
      </c>
      <c r="FU269" s="12">
        <v>2</v>
      </c>
      <c r="FV269" s="12">
        <v>13</v>
      </c>
      <c r="FW269" s="12">
        <v>6</v>
      </c>
      <c r="FX269" s="12">
        <v>2</v>
      </c>
      <c r="FY269" s="12">
        <v>1</v>
      </c>
      <c r="FZ269" s="12">
        <v>12</v>
      </c>
      <c r="GA269" s="12">
        <v>62</v>
      </c>
      <c r="GB269" s="12">
        <v>6</v>
      </c>
      <c r="GC269" s="12">
        <v>46.2</v>
      </c>
      <c r="GD269" s="12">
        <v>13.295500000000001</v>
      </c>
      <c r="GE269" s="12">
        <v>0.51724000000000003</v>
      </c>
      <c r="GF269" s="12">
        <v>0.30170000000000002</v>
      </c>
      <c r="GG269" s="12">
        <f t="shared" si="115"/>
        <v>0.19209039548022599</v>
      </c>
      <c r="GH269" s="12">
        <f t="shared" si="116"/>
        <v>0.30508474576271188</v>
      </c>
      <c r="GI269" s="12">
        <v>0.3</v>
      </c>
      <c r="GJ269" s="12">
        <v>0.6</v>
      </c>
      <c r="GK269" s="12">
        <v>0.1</v>
      </c>
      <c r="GL269">
        <f t="shared" si="117"/>
        <v>0.31210191082802546</v>
      </c>
      <c r="GM269">
        <f t="shared" si="118"/>
        <v>0.4856687898089172</v>
      </c>
      <c r="GN269">
        <f t="shared" si="119"/>
        <v>0.21496815286624205</v>
      </c>
      <c r="GO269">
        <f t="shared" si="120"/>
        <v>0.7</v>
      </c>
      <c r="GP269" s="12">
        <f t="shared" si="103"/>
        <v>0.51239669421487599</v>
      </c>
      <c r="GQ269">
        <f t="shared" si="104"/>
        <v>0.875</v>
      </c>
      <c r="GR269">
        <f t="shared" si="121"/>
        <v>64</v>
      </c>
      <c r="GS269">
        <f t="shared" si="122"/>
        <v>6</v>
      </c>
      <c r="GT269">
        <f t="shared" si="123"/>
        <v>9.375E-2</v>
      </c>
      <c r="GU269">
        <f t="shared" si="124"/>
        <v>9.1458333333333339</v>
      </c>
    </row>
    <row r="270" spans="1:203" x14ac:dyDescent="0.2">
      <c r="A270">
        <v>2023</v>
      </c>
      <c r="B270" s="2">
        <v>45052</v>
      </c>
      <c r="C270" s="12" t="s">
        <v>5</v>
      </c>
      <c r="D270" s="13" t="s">
        <v>2</v>
      </c>
      <c r="E270" s="4">
        <f t="shared" si="100"/>
        <v>0.8</v>
      </c>
      <c r="F270" s="12">
        <v>2</v>
      </c>
      <c r="G270" s="12">
        <v>0</v>
      </c>
      <c r="H270" s="12" t="s">
        <v>37</v>
      </c>
      <c r="I270" s="5" t="s">
        <v>8</v>
      </c>
      <c r="J270" s="12">
        <v>10</v>
      </c>
      <c r="K270" s="12">
        <v>6</v>
      </c>
      <c r="L270" s="12">
        <v>60</v>
      </c>
      <c r="M270" s="12">
        <v>0.2</v>
      </c>
      <c r="N270" s="12">
        <v>0.33</v>
      </c>
      <c r="O270" s="12">
        <v>15.3</v>
      </c>
      <c r="P270" s="12">
        <v>0</v>
      </c>
      <c r="Q270" s="12">
        <v>2</v>
      </c>
      <c r="R270" s="12">
        <v>2</v>
      </c>
      <c r="S270" s="12">
        <v>0.22</v>
      </c>
      <c r="T270" s="12">
        <v>0</v>
      </c>
      <c r="U270" s="12">
        <v>436</v>
      </c>
      <c r="V270" s="12">
        <v>523</v>
      </c>
      <c r="W270" s="12">
        <v>83.4</v>
      </c>
      <c r="X270" s="12">
        <v>7854</v>
      </c>
      <c r="Y270" s="12">
        <v>3005</v>
      </c>
      <c r="Z270" s="12">
        <v>218</v>
      </c>
      <c r="AA270" s="12">
        <v>239</v>
      </c>
      <c r="AB270" s="12">
        <v>91.2</v>
      </c>
      <c r="AC270" s="12">
        <v>161</v>
      </c>
      <c r="AD270" s="12">
        <v>184</v>
      </c>
      <c r="AE270" s="12">
        <v>87.5</v>
      </c>
      <c r="AF270" s="12">
        <v>50</v>
      </c>
      <c r="AG270" s="12">
        <v>78</v>
      </c>
      <c r="AH270" s="12">
        <v>64.099999999999994</v>
      </c>
      <c r="AI270" s="12">
        <v>0</v>
      </c>
      <c r="AJ270" s="12">
        <v>0.7</v>
      </c>
      <c r="AK270" s="12">
        <v>0.9</v>
      </c>
      <c r="AL270" s="12">
        <v>6</v>
      </c>
      <c r="AM270" s="12">
        <v>39</v>
      </c>
      <c r="AN270" s="12">
        <v>13</v>
      </c>
      <c r="AO270" s="12">
        <v>3</v>
      </c>
      <c r="AP270" s="12">
        <v>39</v>
      </c>
      <c r="AQ270" s="12">
        <v>3</v>
      </c>
      <c r="AR270" s="12">
        <v>5</v>
      </c>
      <c r="AS270" s="12">
        <v>19</v>
      </c>
      <c r="AT270" s="12">
        <v>4</v>
      </c>
      <c r="AU270" s="12">
        <v>15</v>
      </c>
      <c r="AV270" s="12">
        <v>13</v>
      </c>
      <c r="AW270" s="12">
        <v>1</v>
      </c>
      <c r="AX270" s="12">
        <v>0</v>
      </c>
      <c r="AY270" s="12">
        <v>1</v>
      </c>
      <c r="AZ270" s="12">
        <v>0</v>
      </c>
      <c r="BA270" s="12">
        <v>0</v>
      </c>
      <c r="BB270" s="12">
        <v>19</v>
      </c>
      <c r="BC270" s="12">
        <v>13</v>
      </c>
      <c r="BD270" s="12">
        <v>9</v>
      </c>
      <c r="BE270" s="12">
        <v>8</v>
      </c>
      <c r="BF270" s="12">
        <v>2</v>
      </c>
      <c r="BG270" s="12">
        <v>9</v>
      </c>
      <c r="BH270" s="12">
        <v>20</v>
      </c>
      <c r="BI270" s="12">
        <v>45</v>
      </c>
      <c r="BJ270" s="12">
        <v>8</v>
      </c>
      <c r="BK270" s="12">
        <v>13</v>
      </c>
      <c r="BL270" s="12">
        <v>0</v>
      </c>
      <c r="BM270" s="12">
        <v>48</v>
      </c>
      <c r="BN270" s="12">
        <v>628</v>
      </c>
      <c r="BO270" s="12">
        <v>67</v>
      </c>
      <c r="BP270" s="12">
        <v>170</v>
      </c>
      <c r="BQ270" s="12">
        <v>272</v>
      </c>
      <c r="BR270" s="12">
        <v>193</v>
      </c>
      <c r="BS270" s="12">
        <v>26</v>
      </c>
      <c r="BT270" s="12">
        <v>27</v>
      </c>
      <c r="BU270" s="12">
        <v>13</v>
      </c>
      <c r="BV270" s="12">
        <v>48.1</v>
      </c>
      <c r="BW270" s="12">
        <v>401</v>
      </c>
      <c r="BX270" s="12">
        <v>2195</v>
      </c>
      <c r="BY270" s="12">
        <v>911</v>
      </c>
      <c r="BZ270" s="12">
        <v>19</v>
      </c>
      <c r="CA270" s="12">
        <v>21</v>
      </c>
      <c r="CB270" s="12">
        <v>3</v>
      </c>
      <c r="CC270" s="12">
        <v>18</v>
      </c>
      <c r="CD270" s="12">
        <v>6</v>
      </c>
      <c r="CE270" s="12">
        <v>0</v>
      </c>
      <c r="CF270" s="12">
        <v>0</v>
      </c>
      <c r="CG270" s="12">
        <v>6</v>
      </c>
      <c r="CH270" s="12">
        <v>54</v>
      </c>
      <c r="CI270" s="12">
        <v>5</v>
      </c>
      <c r="CJ270" s="12">
        <v>31.3</v>
      </c>
      <c r="CK270" s="12">
        <v>12.347799999999999</v>
      </c>
      <c r="CL270" s="12">
        <v>0.56267999999999996</v>
      </c>
      <c r="CM270" s="12">
        <v>0.38261000000000001</v>
      </c>
      <c r="CN270" s="12">
        <f t="shared" si="101"/>
        <v>0.16443594646271512</v>
      </c>
      <c r="CO270" s="12">
        <f t="shared" si="105"/>
        <v>0.45697896749521988</v>
      </c>
      <c r="CP270" s="12">
        <v>0.47367999999999999</v>
      </c>
      <c r="CQ270" s="12">
        <v>0.42104999999999998</v>
      </c>
      <c r="CR270" s="12">
        <v>0.10526000000000001</v>
      </c>
      <c r="CS270" s="12">
        <f t="shared" si="106"/>
        <v>0.27070063694267515</v>
      </c>
      <c r="CT270" s="12">
        <f t="shared" si="107"/>
        <v>0.43312101910828027</v>
      </c>
      <c r="CU270" s="12">
        <f t="shared" si="108"/>
        <v>0.3073248407643312</v>
      </c>
      <c r="CV270" s="12">
        <f t="shared" si="109"/>
        <v>0.68421052631578949</v>
      </c>
      <c r="CW270" s="12">
        <f t="shared" si="102"/>
        <v>0.46551724137931033</v>
      </c>
      <c r="CX270" s="12">
        <f t="shared" si="110"/>
        <v>0.6</v>
      </c>
      <c r="CY270" s="12">
        <f t="shared" si="111"/>
        <v>60</v>
      </c>
      <c r="CZ270" s="12">
        <f t="shared" si="112"/>
        <v>16</v>
      </c>
      <c r="DA270" s="12">
        <f t="shared" si="113"/>
        <v>0.26666666666666666</v>
      </c>
      <c r="DB270" s="12">
        <f t="shared" si="114"/>
        <v>9.0833333333333339</v>
      </c>
      <c r="DC270" s="12">
        <v>20</v>
      </c>
      <c r="DD270" s="12">
        <v>5</v>
      </c>
      <c r="DE270" s="12">
        <v>25</v>
      </c>
      <c r="DF270" s="12">
        <v>0</v>
      </c>
      <c r="DG270" s="12">
        <v>0</v>
      </c>
      <c r="DH270" s="12">
        <v>20.6</v>
      </c>
      <c r="DI270" s="12">
        <v>3</v>
      </c>
      <c r="DJ270" s="12">
        <v>1.2</v>
      </c>
      <c r="DK270" s="12">
        <v>1.2</v>
      </c>
      <c r="DL270" s="12">
        <v>0.06</v>
      </c>
      <c r="DM270" s="17">
        <v>-1.2</v>
      </c>
      <c r="DN270" s="12">
        <v>500</v>
      </c>
      <c r="DO270" s="12">
        <v>568</v>
      </c>
      <c r="DP270" s="12">
        <v>88</v>
      </c>
      <c r="DQ270" s="12">
        <v>7682</v>
      </c>
      <c r="DR270" s="12">
        <v>2863</v>
      </c>
      <c r="DS270" s="12">
        <v>286</v>
      </c>
      <c r="DT270" s="12">
        <v>298</v>
      </c>
      <c r="DU270" s="12">
        <v>96</v>
      </c>
      <c r="DV270" s="12">
        <v>171</v>
      </c>
      <c r="DW270" s="12">
        <v>198</v>
      </c>
      <c r="DX270" s="12">
        <v>86.4</v>
      </c>
      <c r="DY270" s="12">
        <v>32</v>
      </c>
      <c r="DZ270" s="12">
        <v>44</v>
      </c>
      <c r="EA270" s="12">
        <v>72.7</v>
      </c>
      <c r="EB270" s="12">
        <v>0</v>
      </c>
      <c r="EC270" s="12">
        <v>1</v>
      </c>
      <c r="ED270" s="12">
        <v>1</v>
      </c>
      <c r="EE270" s="12">
        <v>15</v>
      </c>
      <c r="EF270" s="12">
        <v>43</v>
      </c>
      <c r="EG270" s="12">
        <v>7</v>
      </c>
      <c r="EH270" s="12">
        <v>1</v>
      </c>
      <c r="EI270" s="12">
        <v>42</v>
      </c>
      <c r="EJ270" s="12">
        <v>3</v>
      </c>
      <c r="EK270" s="12">
        <v>1</v>
      </c>
      <c r="EL270" s="12">
        <v>9</v>
      </c>
      <c r="EM270" s="12">
        <v>5</v>
      </c>
      <c r="EN270" s="12">
        <v>35</v>
      </c>
      <c r="EO270" s="12">
        <v>24</v>
      </c>
      <c r="EP270" s="12">
        <v>2</v>
      </c>
      <c r="EQ270" s="12">
        <v>4</v>
      </c>
      <c r="ER270" s="12">
        <v>2</v>
      </c>
      <c r="ES270" s="12">
        <v>2</v>
      </c>
      <c r="ET270" s="12">
        <v>1</v>
      </c>
      <c r="EU270" s="12">
        <v>16</v>
      </c>
      <c r="EV270" s="12">
        <v>15</v>
      </c>
      <c r="EW270" s="12">
        <v>11</v>
      </c>
      <c r="EX270" s="12">
        <v>5</v>
      </c>
      <c r="EY270" s="12">
        <v>0</v>
      </c>
      <c r="EZ270" s="12">
        <v>10</v>
      </c>
      <c r="FA270" s="12">
        <v>23</v>
      </c>
      <c r="FB270" s="12">
        <v>43.5</v>
      </c>
      <c r="FC270" s="12">
        <v>9</v>
      </c>
      <c r="FD270" s="12">
        <v>18</v>
      </c>
      <c r="FE270" s="12">
        <v>2</v>
      </c>
      <c r="FF270" s="12">
        <v>52</v>
      </c>
      <c r="FG270" s="12">
        <v>694</v>
      </c>
      <c r="FH270" s="12">
        <v>60</v>
      </c>
      <c r="FI270" s="12">
        <v>229</v>
      </c>
      <c r="FJ270" s="12">
        <v>324</v>
      </c>
      <c r="FK270" s="12">
        <v>150</v>
      </c>
      <c r="FL270" s="12">
        <v>21</v>
      </c>
      <c r="FM270" s="12">
        <v>20</v>
      </c>
      <c r="FN270" s="12">
        <v>11</v>
      </c>
      <c r="FO270" s="12">
        <v>55</v>
      </c>
      <c r="FP270" s="12">
        <v>456</v>
      </c>
      <c r="FQ270" s="12">
        <v>2464</v>
      </c>
      <c r="FR270" s="12">
        <v>1232</v>
      </c>
      <c r="FS270" s="12">
        <v>23</v>
      </c>
      <c r="FT270" s="12">
        <v>11</v>
      </c>
      <c r="FU270" s="12">
        <v>7</v>
      </c>
      <c r="FV270" s="12">
        <v>26</v>
      </c>
      <c r="FW270" s="12">
        <v>10</v>
      </c>
      <c r="FX270" s="12">
        <v>3</v>
      </c>
      <c r="FY270" s="12">
        <v>0</v>
      </c>
      <c r="FZ270" s="12">
        <v>6</v>
      </c>
      <c r="GA270" s="12">
        <v>62</v>
      </c>
      <c r="GB270" s="12">
        <v>11</v>
      </c>
      <c r="GC270" s="12">
        <v>68.8</v>
      </c>
      <c r="GD270" s="12">
        <v>10.673500000000001</v>
      </c>
      <c r="GE270" s="12">
        <v>0.43731999999999999</v>
      </c>
      <c r="GF270" s="12">
        <v>0.37269000000000002</v>
      </c>
      <c r="GG270" s="12">
        <f t="shared" si="115"/>
        <v>8.4507042253521125E-2</v>
      </c>
      <c r="GH270" s="12">
        <f t="shared" si="116"/>
        <v>0.52464788732394363</v>
      </c>
      <c r="GI270" s="12">
        <v>0.6875</v>
      </c>
      <c r="GJ270" s="12">
        <v>0.3125</v>
      </c>
      <c r="GK270" s="12">
        <v>0</v>
      </c>
      <c r="GL270">
        <f t="shared" si="117"/>
        <v>0.32997118155619598</v>
      </c>
      <c r="GM270">
        <f t="shared" si="118"/>
        <v>0.4668587896253602</v>
      </c>
      <c r="GN270">
        <f t="shared" si="119"/>
        <v>0.21613832853025935</v>
      </c>
      <c r="GO270">
        <f t="shared" si="120"/>
        <v>0.9375</v>
      </c>
      <c r="GP270" s="12">
        <f t="shared" si="103"/>
        <v>0.53448275862068961</v>
      </c>
      <c r="GQ270">
        <f t="shared" si="104"/>
        <v>0.75</v>
      </c>
      <c r="GR270">
        <f t="shared" si="121"/>
        <v>54</v>
      </c>
      <c r="GS270">
        <f t="shared" si="122"/>
        <v>14</v>
      </c>
      <c r="GT270">
        <f t="shared" si="123"/>
        <v>0.25925925925925924</v>
      </c>
      <c r="GU270">
        <f t="shared" si="124"/>
        <v>9.615384615384615</v>
      </c>
    </row>
    <row r="271" spans="1:203" x14ac:dyDescent="0.2">
      <c r="A271">
        <v>2023</v>
      </c>
      <c r="B271" s="2">
        <v>45073</v>
      </c>
      <c r="C271" s="12" t="s">
        <v>1</v>
      </c>
      <c r="D271" s="15" t="s">
        <v>20</v>
      </c>
      <c r="E271" s="4">
        <f t="shared" si="100"/>
        <v>1.2000000000000002</v>
      </c>
      <c r="F271" s="12">
        <v>3</v>
      </c>
      <c r="G271" s="12">
        <v>3</v>
      </c>
      <c r="H271" s="12" t="s">
        <v>37</v>
      </c>
      <c r="I271" s="5" t="s">
        <v>9</v>
      </c>
      <c r="J271" s="12">
        <v>16</v>
      </c>
      <c r="K271" s="12">
        <v>6</v>
      </c>
      <c r="L271" s="12">
        <v>37.5</v>
      </c>
      <c r="M271" s="12">
        <v>0.19</v>
      </c>
      <c r="N271" s="12">
        <v>0.5</v>
      </c>
      <c r="O271" s="12">
        <v>16.3</v>
      </c>
      <c r="P271" s="12">
        <v>0</v>
      </c>
      <c r="Q271" s="12">
        <v>2.2000000000000002</v>
      </c>
      <c r="R271" s="12">
        <v>2.2000000000000002</v>
      </c>
      <c r="S271" s="12">
        <v>0.15</v>
      </c>
      <c r="T271" s="18">
        <v>0.8</v>
      </c>
      <c r="U271" s="12">
        <v>445</v>
      </c>
      <c r="V271" s="12">
        <v>543</v>
      </c>
      <c r="W271" s="12">
        <v>82</v>
      </c>
      <c r="X271" s="12">
        <v>8286</v>
      </c>
      <c r="Y271" s="12">
        <v>2697</v>
      </c>
      <c r="Z271" s="12">
        <v>167</v>
      </c>
      <c r="AA271" s="12">
        <v>188</v>
      </c>
      <c r="AB271" s="12">
        <v>88.8</v>
      </c>
      <c r="AC271" s="12">
        <v>238</v>
      </c>
      <c r="AD271" s="12">
        <v>269</v>
      </c>
      <c r="AE271" s="12">
        <v>88.5</v>
      </c>
      <c r="AF271" s="12">
        <v>39</v>
      </c>
      <c r="AG271" s="12">
        <v>68</v>
      </c>
      <c r="AH271" s="12">
        <v>57.4</v>
      </c>
      <c r="AI271" s="12">
        <v>3</v>
      </c>
      <c r="AJ271" s="12">
        <v>2.2999999999999998</v>
      </c>
      <c r="AK271" s="12">
        <v>1.3</v>
      </c>
      <c r="AL271" s="12">
        <v>16</v>
      </c>
      <c r="AM271" s="12">
        <v>34</v>
      </c>
      <c r="AN271" s="12">
        <v>7</v>
      </c>
      <c r="AO271" s="12">
        <v>2</v>
      </c>
      <c r="AP271" s="12">
        <v>51</v>
      </c>
      <c r="AQ271" s="12">
        <v>1</v>
      </c>
      <c r="AR271" s="12">
        <v>6</v>
      </c>
      <c r="AS271" s="12">
        <v>25</v>
      </c>
      <c r="AT271" s="12">
        <v>9</v>
      </c>
      <c r="AU271" s="12">
        <v>31</v>
      </c>
      <c r="AV271" s="12">
        <v>23</v>
      </c>
      <c r="AW271" s="12">
        <v>5</v>
      </c>
      <c r="AX271" s="12">
        <v>1</v>
      </c>
      <c r="AY271" s="12">
        <v>2</v>
      </c>
      <c r="AZ271" s="12">
        <v>0</v>
      </c>
      <c r="BA271" s="12">
        <v>0</v>
      </c>
      <c r="BB271" s="12">
        <v>15</v>
      </c>
      <c r="BC271" s="12">
        <v>6</v>
      </c>
      <c r="BD271" s="12">
        <v>6</v>
      </c>
      <c r="BE271" s="12">
        <v>6</v>
      </c>
      <c r="BF271" s="12">
        <v>3</v>
      </c>
      <c r="BG271" s="12">
        <v>7</v>
      </c>
      <c r="BH271" s="12">
        <v>14</v>
      </c>
      <c r="BI271" s="12">
        <v>50</v>
      </c>
      <c r="BJ271" s="12">
        <v>5</v>
      </c>
      <c r="BK271" s="12">
        <v>14</v>
      </c>
      <c r="BL271" s="12">
        <v>0</v>
      </c>
      <c r="BM271" s="12">
        <v>53</v>
      </c>
      <c r="BN271" s="12">
        <v>633</v>
      </c>
      <c r="BO271" s="12">
        <v>40</v>
      </c>
      <c r="BP271" s="12">
        <v>148</v>
      </c>
      <c r="BQ271" s="12">
        <v>331</v>
      </c>
      <c r="BR271" s="12">
        <v>160</v>
      </c>
      <c r="BS271" s="12">
        <v>20</v>
      </c>
      <c r="BT271" s="12">
        <v>20</v>
      </c>
      <c r="BU271" s="12">
        <v>11</v>
      </c>
      <c r="BV271" s="12">
        <v>55</v>
      </c>
      <c r="BW271" s="12">
        <v>405</v>
      </c>
      <c r="BX271" s="12">
        <v>2275</v>
      </c>
      <c r="BY271" s="12">
        <v>1169</v>
      </c>
      <c r="BZ271" s="12">
        <v>20</v>
      </c>
      <c r="CA271" s="12">
        <v>16</v>
      </c>
      <c r="CB271" s="12">
        <v>3</v>
      </c>
      <c r="CC271" s="12">
        <v>8</v>
      </c>
      <c r="CD271" s="12">
        <v>9</v>
      </c>
      <c r="CE271" s="12">
        <v>2</v>
      </c>
      <c r="CF271" s="12">
        <v>0</v>
      </c>
      <c r="CG271" s="12">
        <v>14</v>
      </c>
      <c r="CH271" s="12">
        <v>52</v>
      </c>
      <c r="CI271" s="12">
        <v>15</v>
      </c>
      <c r="CJ271" s="12">
        <v>55.6</v>
      </c>
      <c r="CK271" s="12">
        <v>10.229200000000001</v>
      </c>
      <c r="CL271" s="12">
        <v>0.65844000000000003</v>
      </c>
      <c r="CM271" s="12">
        <v>0.32549</v>
      </c>
      <c r="CN271" s="12">
        <f t="shared" si="101"/>
        <v>0.13812154696132597</v>
      </c>
      <c r="CO271" s="12">
        <f t="shared" si="105"/>
        <v>0.34622467771639043</v>
      </c>
      <c r="CP271" s="12">
        <v>0.4</v>
      </c>
      <c r="CQ271" s="12">
        <v>0.4</v>
      </c>
      <c r="CR271" s="12">
        <v>0.2</v>
      </c>
      <c r="CS271" s="12">
        <f t="shared" si="106"/>
        <v>0.23380726698262244</v>
      </c>
      <c r="CT271" s="12">
        <f t="shared" si="107"/>
        <v>0.52290679304897314</v>
      </c>
      <c r="CU271" s="12">
        <f t="shared" si="108"/>
        <v>0.2527646129541864</v>
      </c>
      <c r="CV271" s="12">
        <f t="shared" si="109"/>
        <v>0.4</v>
      </c>
      <c r="CW271" s="12">
        <f t="shared" si="102"/>
        <v>0.52</v>
      </c>
      <c r="CX271" s="12">
        <f t="shared" si="110"/>
        <v>1</v>
      </c>
      <c r="CY271" s="12">
        <f t="shared" si="111"/>
        <v>50</v>
      </c>
      <c r="CZ271" s="12">
        <f t="shared" si="112"/>
        <v>10</v>
      </c>
      <c r="DA271" s="12">
        <f t="shared" si="113"/>
        <v>0.2</v>
      </c>
      <c r="DB271" s="12">
        <f t="shared" si="114"/>
        <v>8.3962264150943398</v>
      </c>
      <c r="DC271" s="12">
        <v>9</v>
      </c>
      <c r="DD271" s="12">
        <v>3</v>
      </c>
      <c r="DE271" s="12">
        <v>33.299999999999997</v>
      </c>
      <c r="DF271" s="12">
        <v>0.22</v>
      </c>
      <c r="DG271" s="12">
        <v>0.67</v>
      </c>
      <c r="DH271" s="12">
        <v>14.7</v>
      </c>
      <c r="DI271" s="12">
        <v>1</v>
      </c>
      <c r="DJ271" s="12">
        <v>1</v>
      </c>
      <c r="DK271" s="12">
        <v>1</v>
      </c>
      <c r="DL271" s="12">
        <v>0.12</v>
      </c>
      <c r="DM271" s="18">
        <v>1</v>
      </c>
      <c r="DN271" s="12">
        <v>401</v>
      </c>
      <c r="DO271" s="12">
        <v>491</v>
      </c>
      <c r="DP271" s="12">
        <v>81.7</v>
      </c>
      <c r="DQ271" s="12">
        <v>7798</v>
      </c>
      <c r="DR271" s="12">
        <v>3089</v>
      </c>
      <c r="DS271" s="12">
        <v>157</v>
      </c>
      <c r="DT271" s="12">
        <v>176</v>
      </c>
      <c r="DU271" s="12">
        <v>89.2</v>
      </c>
      <c r="DV271" s="12">
        <v>184</v>
      </c>
      <c r="DW271" s="12">
        <v>209</v>
      </c>
      <c r="DX271" s="12">
        <v>88</v>
      </c>
      <c r="DY271" s="12">
        <v>56</v>
      </c>
      <c r="DZ271" s="12">
        <v>91</v>
      </c>
      <c r="EA271" s="12">
        <v>61.5</v>
      </c>
      <c r="EB271" s="12">
        <v>2</v>
      </c>
      <c r="EC271" s="12">
        <v>0.5</v>
      </c>
      <c r="ED271" s="12">
        <v>0.5</v>
      </c>
      <c r="EE271" s="12">
        <v>5</v>
      </c>
      <c r="EF271" s="12">
        <v>26</v>
      </c>
      <c r="EG271" s="12">
        <v>4</v>
      </c>
      <c r="EH271" s="12">
        <v>0</v>
      </c>
      <c r="EI271" s="12">
        <v>31</v>
      </c>
      <c r="EJ271" s="12">
        <v>1</v>
      </c>
      <c r="EK271" s="12">
        <v>3</v>
      </c>
      <c r="EL271" s="12">
        <v>12</v>
      </c>
      <c r="EM271" s="12">
        <v>4</v>
      </c>
      <c r="EN271" s="12">
        <v>14</v>
      </c>
      <c r="EO271" s="12">
        <v>8</v>
      </c>
      <c r="EP271" s="12">
        <v>2</v>
      </c>
      <c r="EQ271" s="12">
        <v>0</v>
      </c>
      <c r="ER271" s="12">
        <v>3</v>
      </c>
      <c r="ES271" s="12">
        <v>1</v>
      </c>
      <c r="ET271" s="12">
        <v>0</v>
      </c>
      <c r="EU271" s="12">
        <v>18</v>
      </c>
      <c r="EV271" s="12">
        <v>10</v>
      </c>
      <c r="EW271" s="12">
        <v>11</v>
      </c>
      <c r="EX271" s="12">
        <v>6</v>
      </c>
      <c r="EY271" s="12">
        <v>1</v>
      </c>
      <c r="EZ271" s="12">
        <v>9</v>
      </c>
      <c r="FA271" s="12">
        <v>20</v>
      </c>
      <c r="FB271" s="12">
        <v>45</v>
      </c>
      <c r="FC271" s="12">
        <v>13</v>
      </c>
      <c r="FD271" s="12">
        <v>20</v>
      </c>
      <c r="FE271" s="12">
        <v>0</v>
      </c>
      <c r="FF271" s="12">
        <v>47</v>
      </c>
      <c r="FG271" s="12">
        <v>588</v>
      </c>
      <c r="FH271" s="12">
        <v>60</v>
      </c>
      <c r="FI271" s="12">
        <v>239</v>
      </c>
      <c r="FJ271" s="12">
        <v>272</v>
      </c>
      <c r="FK271" s="12">
        <v>83</v>
      </c>
      <c r="FL271" s="12">
        <v>15</v>
      </c>
      <c r="FM271" s="12">
        <v>16</v>
      </c>
      <c r="FN271" s="12">
        <v>7</v>
      </c>
      <c r="FO271" s="12">
        <v>43.8</v>
      </c>
      <c r="FP271" s="12">
        <v>320</v>
      </c>
      <c r="FQ271" s="12">
        <v>1327</v>
      </c>
      <c r="FR271" s="12">
        <v>556</v>
      </c>
      <c r="FS271" s="12">
        <v>14</v>
      </c>
      <c r="FT271" s="12">
        <v>7</v>
      </c>
      <c r="FU271" s="12">
        <v>4</v>
      </c>
      <c r="FV271" s="12">
        <v>15</v>
      </c>
      <c r="FW271" s="12">
        <v>8</v>
      </c>
      <c r="FX271" s="12">
        <v>2</v>
      </c>
      <c r="FY271" s="12">
        <v>0</v>
      </c>
      <c r="FZ271" s="12">
        <v>4</v>
      </c>
      <c r="GA271" s="12">
        <v>48</v>
      </c>
      <c r="GB271" s="12">
        <v>12</v>
      </c>
      <c r="GC271" s="12">
        <v>44.4</v>
      </c>
      <c r="GD271" s="12">
        <v>9.8727300000000007</v>
      </c>
      <c r="GE271" s="12">
        <v>0.34155999999999997</v>
      </c>
      <c r="GF271" s="12">
        <v>0.39612999999999998</v>
      </c>
      <c r="GG271" s="12">
        <f t="shared" si="115"/>
        <v>0.19348268839103869</v>
      </c>
      <c r="GH271" s="12">
        <f t="shared" si="116"/>
        <v>0.35845213849287166</v>
      </c>
      <c r="GI271" s="12">
        <v>0.61111000000000004</v>
      </c>
      <c r="GJ271" s="12">
        <v>0.33333000000000002</v>
      </c>
      <c r="GK271" s="12">
        <v>5.5559999999999998E-2</v>
      </c>
      <c r="GL271">
        <f t="shared" si="117"/>
        <v>0.40646258503401361</v>
      </c>
      <c r="GM271">
        <f t="shared" si="118"/>
        <v>0.46258503401360546</v>
      </c>
      <c r="GN271">
        <f t="shared" si="119"/>
        <v>0.141156462585034</v>
      </c>
      <c r="GO271">
        <f t="shared" si="120"/>
        <v>0.55555555555555558</v>
      </c>
      <c r="GP271" s="12">
        <f t="shared" si="103"/>
        <v>0.48</v>
      </c>
      <c r="GQ271">
        <f t="shared" si="104"/>
        <v>0.55555555555555558</v>
      </c>
      <c r="GR271">
        <f t="shared" si="121"/>
        <v>33</v>
      </c>
      <c r="GS271">
        <f t="shared" si="122"/>
        <v>8</v>
      </c>
      <c r="GT271">
        <f t="shared" si="123"/>
        <v>0.24242424242424243</v>
      </c>
      <c r="GU271">
        <f t="shared" si="124"/>
        <v>8.5319148936170208</v>
      </c>
    </row>
    <row r="272" spans="1:203" x14ac:dyDescent="0.2">
      <c r="A272">
        <v>2023</v>
      </c>
      <c r="B272" s="2">
        <v>45101</v>
      </c>
      <c r="C272" s="12" t="s">
        <v>1</v>
      </c>
      <c r="D272" s="13" t="s">
        <v>2</v>
      </c>
      <c r="E272" s="4">
        <f t="shared" si="100"/>
        <v>-9.9999999999999978E-2</v>
      </c>
      <c r="F272" s="12">
        <v>2</v>
      </c>
      <c r="G272" s="12">
        <v>1</v>
      </c>
      <c r="H272" s="12" t="s">
        <v>37</v>
      </c>
      <c r="I272" s="5" t="s">
        <v>8</v>
      </c>
      <c r="J272" s="12">
        <v>12</v>
      </c>
      <c r="K272" s="12">
        <v>2</v>
      </c>
      <c r="L272" s="12">
        <v>16.7</v>
      </c>
      <c r="M272" s="12">
        <v>0.17</v>
      </c>
      <c r="N272" s="12">
        <v>1</v>
      </c>
      <c r="O272" s="12">
        <v>20.100000000000001</v>
      </c>
      <c r="P272" s="12">
        <v>0</v>
      </c>
      <c r="Q272" s="12">
        <v>0.8</v>
      </c>
      <c r="R272" s="12">
        <v>0.8</v>
      </c>
      <c r="S272" s="12">
        <v>7.0000000000000007E-2</v>
      </c>
      <c r="T272" s="18">
        <v>1.2</v>
      </c>
      <c r="U272" s="12">
        <v>461</v>
      </c>
      <c r="V272" s="12">
        <v>558</v>
      </c>
      <c r="W272" s="12">
        <v>82.6</v>
      </c>
      <c r="X272" s="12">
        <v>9055</v>
      </c>
      <c r="Y272" s="12">
        <v>3127</v>
      </c>
      <c r="Z272" s="12">
        <v>176</v>
      </c>
      <c r="AA272" s="12">
        <v>198</v>
      </c>
      <c r="AB272" s="12">
        <v>88.9</v>
      </c>
      <c r="AC272" s="12">
        <v>208</v>
      </c>
      <c r="AD272" s="12">
        <v>228</v>
      </c>
      <c r="AE272" s="12">
        <v>91.2</v>
      </c>
      <c r="AF272" s="12">
        <v>67</v>
      </c>
      <c r="AG272" s="12">
        <v>105</v>
      </c>
      <c r="AH272" s="12">
        <v>63.8</v>
      </c>
      <c r="AI272" s="12">
        <v>1</v>
      </c>
      <c r="AJ272" s="12">
        <v>0.6</v>
      </c>
      <c r="AK272" s="12">
        <v>1.1000000000000001</v>
      </c>
      <c r="AL272" s="12">
        <v>7</v>
      </c>
      <c r="AM272" s="12">
        <v>44</v>
      </c>
      <c r="AN272" s="12">
        <v>9</v>
      </c>
      <c r="AO272" s="12">
        <v>1</v>
      </c>
      <c r="AP272" s="12">
        <v>53</v>
      </c>
      <c r="AQ272" s="12">
        <v>2</v>
      </c>
      <c r="AR272" s="12">
        <v>8</v>
      </c>
      <c r="AS272" s="12">
        <v>14</v>
      </c>
      <c r="AT272" s="12">
        <v>3</v>
      </c>
      <c r="AU272" s="12">
        <v>20</v>
      </c>
      <c r="AV272" s="12">
        <v>13</v>
      </c>
      <c r="AW272" s="12">
        <v>1</v>
      </c>
      <c r="AX272" s="12">
        <v>4</v>
      </c>
      <c r="AY272" s="12">
        <v>1</v>
      </c>
      <c r="AZ272" s="12">
        <v>1</v>
      </c>
      <c r="BA272" s="12">
        <v>0</v>
      </c>
      <c r="BB272" s="12">
        <v>10</v>
      </c>
      <c r="BC272" s="12">
        <v>5</v>
      </c>
      <c r="BD272" s="12">
        <v>4</v>
      </c>
      <c r="BE272" s="12">
        <v>6</v>
      </c>
      <c r="BF272" s="12">
        <v>0</v>
      </c>
      <c r="BG272" s="12">
        <v>5</v>
      </c>
      <c r="BH272" s="12">
        <v>17</v>
      </c>
      <c r="BI272" s="12">
        <v>29.4</v>
      </c>
      <c r="BJ272" s="12">
        <v>8</v>
      </c>
      <c r="BK272" s="12">
        <v>13</v>
      </c>
      <c r="BL272" s="12">
        <v>0</v>
      </c>
      <c r="BM272" s="12">
        <v>54</v>
      </c>
      <c r="BN272" s="12">
        <v>648</v>
      </c>
      <c r="BO272" s="12">
        <v>45</v>
      </c>
      <c r="BP272" s="12">
        <v>213</v>
      </c>
      <c r="BQ272" s="12">
        <v>283</v>
      </c>
      <c r="BR272" s="12">
        <v>159</v>
      </c>
      <c r="BS272" s="12">
        <v>21</v>
      </c>
      <c r="BT272" s="12">
        <v>22</v>
      </c>
      <c r="BU272" s="12">
        <v>17</v>
      </c>
      <c r="BV272" s="12">
        <v>77.3</v>
      </c>
      <c r="BW272" s="12">
        <v>392</v>
      </c>
      <c r="BX272" s="12">
        <v>1801</v>
      </c>
      <c r="BY272" s="12">
        <v>867</v>
      </c>
      <c r="BZ272" s="12">
        <v>14</v>
      </c>
      <c r="CA272" s="12">
        <v>17</v>
      </c>
      <c r="CB272" s="12">
        <v>2</v>
      </c>
      <c r="CC272" s="12">
        <v>16</v>
      </c>
      <c r="CD272" s="12">
        <v>6</v>
      </c>
      <c r="CE272" s="12">
        <v>0</v>
      </c>
      <c r="CF272" s="12">
        <v>0</v>
      </c>
      <c r="CG272" s="12">
        <v>10</v>
      </c>
      <c r="CH272" s="12">
        <v>56</v>
      </c>
      <c r="CI272" s="12">
        <v>11</v>
      </c>
      <c r="CJ272" s="12">
        <v>42.3</v>
      </c>
      <c r="CK272" s="12">
        <v>11.3659</v>
      </c>
      <c r="CL272" s="12">
        <v>0.52131000000000005</v>
      </c>
      <c r="CM272" s="12">
        <v>0.34533000000000003</v>
      </c>
      <c r="CN272" s="12">
        <f t="shared" si="101"/>
        <v>0.20609318996415771</v>
      </c>
      <c r="CO272" s="12">
        <f t="shared" si="105"/>
        <v>0.35483870967741937</v>
      </c>
      <c r="CP272" s="12">
        <v>0.4</v>
      </c>
      <c r="CQ272" s="12">
        <v>0.6</v>
      </c>
      <c r="CR272" s="12">
        <v>0</v>
      </c>
      <c r="CS272" s="12">
        <f t="shared" si="106"/>
        <v>0.32870370370370372</v>
      </c>
      <c r="CT272" s="12">
        <f t="shared" si="107"/>
        <v>0.43672839506172839</v>
      </c>
      <c r="CU272" s="12">
        <f t="shared" si="108"/>
        <v>0.24537037037037038</v>
      </c>
      <c r="CV272" s="12">
        <f t="shared" si="109"/>
        <v>0.5</v>
      </c>
      <c r="CW272" s="12">
        <f t="shared" si="102"/>
        <v>0.51376146788990829</v>
      </c>
      <c r="CX272" s="12">
        <f t="shared" si="110"/>
        <v>0.58333333333333337</v>
      </c>
      <c r="CY272" s="12">
        <f t="shared" si="111"/>
        <v>61</v>
      </c>
      <c r="CZ272" s="12">
        <f t="shared" si="112"/>
        <v>11</v>
      </c>
      <c r="DA272" s="12">
        <f t="shared" si="113"/>
        <v>0.18032786885245902</v>
      </c>
      <c r="DB272" s="12">
        <f t="shared" si="114"/>
        <v>8.5370370370370363</v>
      </c>
      <c r="DC272" s="12">
        <v>14</v>
      </c>
      <c r="DD272" s="12">
        <v>10</v>
      </c>
      <c r="DE272" s="12">
        <v>71.400000000000006</v>
      </c>
      <c r="DF272" s="12">
        <v>7.0000000000000007E-2</v>
      </c>
      <c r="DG272" s="12">
        <v>0.1</v>
      </c>
      <c r="DH272" s="12">
        <v>22.5</v>
      </c>
      <c r="DI272" s="12">
        <v>1</v>
      </c>
      <c r="DJ272" s="12">
        <v>0.9</v>
      </c>
      <c r="DK272" s="12">
        <v>0.9</v>
      </c>
      <c r="DL272" s="12">
        <v>0.06</v>
      </c>
      <c r="DM272" s="18">
        <v>0.1</v>
      </c>
      <c r="DN272" s="12">
        <v>377</v>
      </c>
      <c r="DO272" s="12">
        <v>466</v>
      </c>
      <c r="DP272" s="12">
        <v>80.900000000000006</v>
      </c>
      <c r="DQ272" s="12">
        <v>6455</v>
      </c>
      <c r="DR272" s="12">
        <v>2552</v>
      </c>
      <c r="DS272" s="12">
        <v>202</v>
      </c>
      <c r="DT272" s="12">
        <v>218</v>
      </c>
      <c r="DU272" s="12">
        <v>92.7</v>
      </c>
      <c r="DV272" s="12">
        <v>122</v>
      </c>
      <c r="DW272" s="12">
        <v>151</v>
      </c>
      <c r="DX272" s="12">
        <v>80.8</v>
      </c>
      <c r="DY272" s="12">
        <v>42</v>
      </c>
      <c r="DZ272" s="12">
        <v>71</v>
      </c>
      <c r="EA272" s="12">
        <v>59.2</v>
      </c>
      <c r="EB272" s="12">
        <v>1</v>
      </c>
      <c r="EC272" s="12">
        <v>0.8</v>
      </c>
      <c r="ED272" s="12">
        <v>1</v>
      </c>
      <c r="EE272" s="12">
        <v>11</v>
      </c>
      <c r="EF272" s="12">
        <v>44</v>
      </c>
      <c r="EG272" s="12">
        <v>10</v>
      </c>
      <c r="EH272" s="12">
        <v>2</v>
      </c>
      <c r="EI272" s="12">
        <v>38</v>
      </c>
      <c r="EJ272" s="12">
        <v>0</v>
      </c>
      <c r="EK272" s="12">
        <v>3</v>
      </c>
      <c r="EL272" s="12">
        <v>12</v>
      </c>
      <c r="EM272" s="12">
        <v>2</v>
      </c>
      <c r="EN272" s="12">
        <v>23</v>
      </c>
      <c r="EO272" s="12">
        <v>17</v>
      </c>
      <c r="EP272" s="12">
        <v>0</v>
      </c>
      <c r="EQ272" s="12">
        <v>5</v>
      </c>
      <c r="ER272" s="12">
        <v>0</v>
      </c>
      <c r="ES272" s="12">
        <v>1</v>
      </c>
      <c r="ET272" s="12">
        <v>0</v>
      </c>
      <c r="EU272" s="12">
        <v>10</v>
      </c>
      <c r="EV272" s="12">
        <v>7</v>
      </c>
      <c r="EW272" s="12">
        <v>6</v>
      </c>
      <c r="EX272" s="12">
        <v>3</v>
      </c>
      <c r="EY272" s="12">
        <v>1</v>
      </c>
      <c r="EZ272" s="12">
        <v>4</v>
      </c>
      <c r="FA272" s="12">
        <v>21</v>
      </c>
      <c r="FB272" s="12">
        <v>19</v>
      </c>
      <c r="FC272" s="12">
        <v>11</v>
      </c>
      <c r="FD272" s="12">
        <v>18</v>
      </c>
      <c r="FE272" s="12">
        <v>0</v>
      </c>
      <c r="FF272" s="12">
        <v>46</v>
      </c>
      <c r="FG272" s="12">
        <v>564</v>
      </c>
      <c r="FH272" s="12">
        <v>68</v>
      </c>
      <c r="FI272" s="12">
        <v>177</v>
      </c>
      <c r="FJ272" s="12">
        <v>248</v>
      </c>
      <c r="FK272" s="12">
        <v>146</v>
      </c>
      <c r="FL272" s="12">
        <v>23</v>
      </c>
      <c r="FM272" s="12">
        <v>19</v>
      </c>
      <c r="FN272" s="12">
        <v>12</v>
      </c>
      <c r="FO272" s="12">
        <v>63.2</v>
      </c>
      <c r="FP272" s="12">
        <v>296</v>
      </c>
      <c r="FQ272" s="12">
        <v>1901</v>
      </c>
      <c r="FR272" s="12">
        <v>975</v>
      </c>
      <c r="FS272" s="12">
        <v>20</v>
      </c>
      <c r="FT272" s="12">
        <v>9</v>
      </c>
      <c r="FU272" s="12">
        <v>6</v>
      </c>
      <c r="FV272" s="12">
        <v>16</v>
      </c>
      <c r="FW272" s="12">
        <v>5</v>
      </c>
      <c r="FX272" s="12">
        <v>0</v>
      </c>
      <c r="FY272" s="12">
        <v>0</v>
      </c>
      <c r="FZ272" s="12">
        <v>10</v>
      </c>
      <c r="GA272" s="12">
        <v>53</v>
      </c>
      <c r="GB272" s="12">
        <v>15</v>
      </c>
      <c r="GC272" s="12">
        <v>57.7</v>
      </c>
      <c r="GD272" s="12">
        <v>11.3878</v>
      </c>
      <c r="GE272" s="12">
        <v>0.47869</v>
      </c>
      <c r="GF272" s="12">
        <v>0.39534999999999998</v>
      </c>
      <c r="GG272" s="12">
        <f t="shared" si="115"/>
        <v>0.15879828326180256</v>
      </c>
      <c r="GH272" s="12">
        <f t="shared" si="116"/>
        <v>0.46781115879828328</v>
      </c>
      <c r="GI272" s="12">
        <v>0.6</v>
      </c>
      <c r="GJ272" s="12">
        <v>0.3</v>
      </c>
      <c r="GK272" s="12">
        <v>0.1</v>
      </c>
      <c r="GL272">
        <f t="shared" si="117"/>
        <v>0.31382978723404253</v>
      </c>
      <c r="GM272">
        <f t="shared" si="118"/>
        <v>0.43971631205673761</v>
      </c>
      <c r="GN272">
        <f t="shared" si="119"/>
        <v>0.25886524822695034</v>
      </c>
      <c r="GO272">
        <f t="shared" si="120"/>
        <v>0.7</v>
      </c>
      <c r="GP272" s="12">
        <f t="shared" si="103"/>
        <v>0.48623853211009177</v>
      </c>
      <c r="GQ272">
        <f t="shared" si="104"/>
        <v>0.7857142857142857</v>
      </c>
      <c r="GR272">
        <f t="shared" si="121"/>
        <v>53</v>
      </c>
      <c r="GS272">
        <f t="shared" si="122"/>
        <v>16</v>
      </c>
      <c r="GT272">
        <f t="shared" si="123"/>
        <v>0.30188679245283018</v>
      </c>
      <c r="GU272">
        <f t="shared" si="124"/>
        <v>8.195652173913043</v>
      </c>
    </row>
    <row r="273" spans="1:203" x14ac:dyDescent="0.2">
      <c r="A273">
        <v>2023</v>
      </c>
      <c r="B273" s="2">
        <v>45164</v>
      </c>
      <c r="C273" s="12" t="s">
        <v>5</v>
      </c>
      <c r="D273" s="14" t="s">
        <v>6</v>
      </c>
      <c r="E273" s="4">
        <f t="shared" si="100"/>
        <v>-0.70000000000000007</v>
      </c>
      <c r="F273" s="12">
        <v>0</v>
      </c>
      <c r="G273" s="12">
        <v>1</v>
      </c>
      <c r="H273" s="12" t="s">
        <v>37</v>
      </c>
      <c r="I273" s="5" t="s">
        <v>3</v>
      </c>
      <c r="J273" s="12">
        <v>2</v>
      </c>
      <c r="K273" s="12">
        <v>0</v>
      </c>
      <c r="L273" s="12">
        <v>0</v>
      </c>
      <c r="M273" s="12">
        <v>0</v>
      </c>
      <c r="N273" s="16"/>
      <c r="O273" s="12">
        <v>31.5</v>
      </c>
      <c r="P273" s="12">
        <v>0</v>
      </c>
      <c r="Q273" s="12">
        <v>0.1</v>
      </c>
      <c r="R273" s="12">
        <v>0.1</v>
      </c>
      <c r="S273" s="12">
        <v>0.03</v>
      </c>
      <c r="T273" s="17">
        <v>-0.1</v>
      </c>
      <c r="U273" s="12">
        <v>445</v>
      </c>
      <c r="V273" s="12">
        <v>536</v>
      </c>
      <c r="W273" s="12">
        <v>83</v>
      </c>
      <c r="X273" s="12">
        <v>8262</v>
      </c>
      <c r="Y273" s="12">
        <v>2716</v>
      </c>
      <c r="Z273" s="12">
        <v>173</v>
      </c>
      <c r="AA273" s="12">
        <v>190</v>
      </c>
      <c r="AB273" s="12">
        <v>91.1</v>
      </c>
      <c r="AC273" s="12">
        <v>226</v>
      </c>
      <c r="AD273" s="12">
        <v>251</v>
      </c>
      <c r="AE273" s="12">
        <v>90</v>
      </c>
      <c r="AF273" s="12">
        <v>42</v>
      </c>
      <c r="AG273" s="12">
        <v>79</v>
      </c>
      <c r="AH273" s="12">
        <v>53.2</v>
      </c>
      <c r="AI273" s="12">
        <v>0</v>
      </c>
      <c r="AJ273" s="12">
        <v>0.1</v>
      </c>
      <c r="AK273" s="12">
        <v>0.2</v>
      </c>
      <c r="AL273" s="12">
        <v>2</v>
      </c>
      <c r="AM273" s="12">
        <v>22</v>
      </c>
      <c r="AN273" s="12">
        <v>0</v>
      </c>
      <c r="AO273" s="12">
        <v>0</v>
      </c>
      <c r="AP273" s="12">
        <v>26</v>
      </c>
      <c r="AQ273" s="12">
        <v>0</v>
      </c>
      <c r="AR273" s="12">
        <v>5</v>
      </c>
      <c r="AS273" s="12">
        <v>6</v>
      </c>
      <c r="AT273" s="12">
        <v>1</v>
      </c>
      <c r="AU273" s="12">
        <v>3</v>
      </c>
      <c r="AV273" s="12">
        <v>2</v>
      </c>
      <c r="AW273" s="12">
        <v>0</v>
      </c>
      <c r="AX273" s="12">
        <v>0</v>
      </c>
      <c r="AY273" s="12">
        <v>0</v>
      </c>
      <c r="AZ273" s="12">
        <v>0</v>
      </c>
      <c r="BA273" s="12">
        <v>1</v>
      </c>
      <c r="BB273" s="12">
        <v>14</v>
      </c>
      <c r="BC273" s="12">
        <v>6</v>
      </c>
      <c r="BD273" s="12">
        <v>7</v>
      </c>
      <c r="BE273" s="12">
        <v>6</v>
      </c>
      <c r="BF273" s="12">
        <v>1</v>
      </c>
      <c r="BG273" s="12">
        <v>3</v>
      </c>
      <c r="BH273" s="12">
        <v>13</v>
      </c>
      <c r="BI273" s="12">
        <v>23.1</v>
      </c>
      <c r="BJ273" s="12">
        <v>16</v>
      </c>
      <c r="BK273" s="12">
        <v>22</v>
      </c>
      <c r="BL273" s="12">
        <v>0</v>
      </c>
      <c r="BM273" s="12">
        <v>51</v>
      </c>
      <c r="BN273" s="12">
        <v>638</v>
      </c>
      <c r="BO273" s="12">
        <v>84</v>
      </c>
      <c r="BP273" s="12">
        <v>296</v>
      </c>
      <c r="BQ273" s="12">
        <v>279</v>
      </c>
      <c r="BR273" s="12">
        <v>64</v>
      </c>
      <c r="BS273" s="12">
        <v>8</v>
      </c>
      <c r="BT273" s="12">
        <v>11</v>
      </c>
      <c r="BU273" s="12">
        <v>4</v>
      </c>
      <c r="BV273" s="12">
        <v>36.4</v>
      </c>
      <c r="BW273" s="12">
        <v>446</v>
      </c>
      <c r="BX273" s="12">
        <v>2196</v>
      </c>
      <c r="BY273" s="12">
        <v>918</v>
      </c>
      <c r="BZ273" s="12">
        <v>11</v>
      </c>
      <c r="CA273" s="12">
        <v>5</v>
      </c>
      <c r="CB273" s="12">
        <v>3</v>
      </c>
      <c r="CC273" s="12">
        <v>12</v>
      </c>
      <c r="CD273" s="12">
        <v>7</v>
      </c>
      <c r="CE273" s="12">
        <v>1</v>
      </c>
      <c r="CF273" s="12">
        <v>0</v>
      </c>
      <c r="CG273" s="12">
        <v>8</v>
      </c>
      <c r="CH273" s="12">
        <v>45</v>
      </c>
      <c r="CI273" s="12">
        <v>7</v>
      </c>
      <c r="CJ273" s="12">
        <v>46.7</v>
      </c>
      <c r="CK273" s="12">
        <v>8.7166700000000006</v>
      </c>
      <c r="CL273" s="12">
        <v>0.28070000000000001</v>
      </c>
      <c r="CM273" s="12">
        <v>0.32873000000000002</v>
      </c>
      <c r="CN273" s="12">
        <f t="shared" si="101"/>
        <v>0.15671641791044777</v>
      </c>
      <c r="CO273" s="12">
        <f t="shared" si="105"/>
        <v>0.35447761194029853</v>
      </c>
      <c r="CP273" s="12">
        <v>0.5</v>
      </c>
      <c r="CQ273" s="12">
        <v>0.42857000000000001</v>
      </c>
      <c r="CR273" s="12">
        <v>7.1429999999999993E-2</v>
      </c>
      <c r="CS273" s="12">
        <f t="shared" si="106"/>
        <v>0.46394984326018807</v>
      </c>
      <c r="CT273" s="12">
        <f t="shared" si="107"/>
        <v>0.43730407523510972</v>
      </c>
      <c r="CU273" s="12">
        <f t="shared" si="108"/>
        <v>0.10031347962382445</v>
      </c>
      <c r="CV273" s="12">
        <f t="shared" si="109"/>
        <v>0.42857142857142855</v>
      </c>
      <c r="CW273" s="12">
        <f t="shared" si="102"/>
        <v>0.44117647058823528</v>
      </c>
      <c r="CX273" s="12">
        <f t="shared" si="110"/>
        <v>1</v>
      </c>
      <c r="CY273" s="12">
        <f t="shared" si="111"/>
        <v>27</v>
      </c>
      <c r="CZ273" s="12">
        <f t="shared" si="112"/>
        <v>3</v>
      </c>
      <c r="DA273" s="12">
        <f t="shared" si="113"/>
        <v>0.1111111111111111</v>
      </c>
      <c r="DB273" s="12">
        <f t="shared" si="114"/>
        <v>8.7254901960784306</v>
      </c>
      <c r="DC273" s="12">
        <v>12</v>
      </c>
      <c r="DD273" s="12">
        <v>3</v>
      </c>
      <c r="DE273" s="12">
        <v>25</v>
      </c>
      <c r="DF273" s="12">
        <v>0.08</v>
      </c>
      <c r="DG273" s="12">
        <v>0.33</v>
      </c>
      <c r="DH273" s="12">
        <v>17.399999999999999</v>
      </c>
      <c r="DI273" s="12">
        <v>0</v>
      </c>
      <c r="DJ273" s="12">
        <v>0.8</v>
      </c>
      <c r="DK273" s="12">
        <v>0.8</v>
      </c>
      <c r="DL273" s="12">
        <v>7.0000000000000007E-2</v>
      </c>
      <c r="DM273" s="18">
        <v>0.2</v>
      </c>
      <c r="DN273" s="12">
        <v>420</v>
      </c>
      <c r="DO273" s="12">
        <v>523</v>
      </c>
      <c r="DP273" s="12">
        <v>80.3</v>
      </c>
      <c r="DQ273" s="12">
        <v>7621</v>
      </c>
      <c r="DR273" s="12">
        <v>2710</v>
      </c>
      <c r="DS273" s="12">
        <v>193</v>
      </c>
      <c r="DT273" s="12">
        <v>220</v>
      </c>
      <c r="DU273" s="12">
        <v>87.7</v>
      </c>
      <c r="DV273" s="12">
        <v>173</v>
      </c>
      <c r="DW273" s="12">
        <v>201</v>
      </c>
      <c r="DX273" s="12">
        <v>86.1</v>
      </c>
      <c r="DY273" s="12">
        <v>47</v>
      </c>
      <c r="DZ273" s="12">
        <v>81</v>
      </c>
      <c r="EA273" s="12">
        <v>58</v>
      </c>
      <c r="EB273" s="12">
        <v>1</v>
      </c>
      <c r="EC273" s="12">
        <v>0.8</v>
      </c>
      <c r="ED273" s="12">
        <v>1.2</v>
      </c>
      <c r="EE273" s="12">
        <v>10</v>
      </c>
      <c r="EF273" s="12">
        <v>34</v>
      </c>
      <c r="EG273" s="12">
        <v>11</v>
      </c>
      <c r="EH273" s="12">
        <v>2</v>
      </c>
      <c r="EI273" s="12">
        <v>47</v>
      </c>
      <c r="EJ273" s="12">
        <v>0</v>
      </c>
      <c r="EK273" s="12">
        <v>3</v>
      </c>
      <c r="EL273" s="12">
        <v>19</v>
      </c>
      <c r="EM273" s="12">
        <v>8</v>
      </c>
      <c r="EN273" s="12">
        <v>19</v>
      </c>
      <c r="EO273" s="12">
        <v>14</v>
      </c>
      <c r="EP273" s="12">
        <v>3</v>
      </c>
      <c r="EQ273" s="12">
        <v>0</v>
      </c>
      <c r="ER273" s="12">
        <v>1</v>
      </c>
      <c r="ES273" s="12">
        <v>0</v>
      </c>
      <c r="ET273" s="12">
        <v>1</v>
      </c>
      <c r="EU273" s="12">
        <v>14</v>
      </c>
      <c r="EV273" s="12">
        <v>10</v>
      </c>
      <c r="EW273" s="12">
        <v>6</v>
      </c>
      <c r="EX273" s="12">
        <v>4</v>
      </c>
      <c r="EY273" s="12">
        <v>4</v>
      </c>
      <c r="EZ273" s="12">
        <v>7</v>
      </c>
      <c r="FA273" s="12">
        <v>11</v>
      </c>
      <c r="FB273" s="12">
        <v>63.6</v>
      </c>
      <c r="FC273" s="12">
        <v>4</v>
      </c>
      <c r="FD273" s="12">
        <v>10</v>
      </c>
      <c r="FE273" s="12">
        <v>0</v>
      </c>
      <c r="FF273" s="12">
        <v>49</v>
      </c>
      <c r="FG273" s="12">
        <v>596</v>
      </c>
      <c r="FH273" s="12">
        <v>35</v>
      </c>
      <c r="FI273" s="12">
        <v>156</v>
      </c>
      <c r="FJ273" s="12">
        <v>285</v>
      </c>
      <c r="FK273" s="12">
        <v>164</v>
      </c>
      <c r="FL273" s="12">
        <v>27</v>
      </c>
      <c r="FM273" s="12">
        <v>14</v>
      </c>
      <c r="FN273" s="12">
        <v>10</v>
      </c>
      <c r="FO273" s="12">
        <v>71.400000000000006</v>
      </c>
      <c r="FP273" s="12">
        <v>385</v>
      </c>
      <c r="FQ273" s="12">
        <v>1949</v>
      </c>
      <c r="FR273" s="12">
        <v>1063</v>
      </c>
      <c r="FS273" s="12">
        <v>27</v>
      </c>
      <c r="FT273" s="12">
        <v>15</v>
      </c>
      <c r="FU273" s="12">
        <v>6</v>
      </c>
      <c r="FV273" s="12">
        <v>16</v>
      </c>
      <c r="FW273" s="12">
        <v>11</v>
      </c>
      <c r="FX273" s="12">
        <v>0</v>
      </c>
      <c r="FY273" s="12">
        <v>0</v>
      </c>
      <c r="FZ273" s="12">
        <v>12</v>
      </c>
      <c r="GA273" s="12">
        <v>57</v>
      </c>
      <c r="GB273" s="12">
        <v>8</v>
      </c>
      <c r="GC273" s="12">
        <v>53.3</v>
      </c>
      <c r="GD273" s="12">
        <v>13.4</v>
      </c>
      <c r="GE273" s="12">
        <v>0.71930000000000005</v>
      </c>
      <c r="GF273" s="12">
        <v>0.35560000000000003</v>
      </c>
      <c r="GG273" s="12">
        <f t="shared" si="115"/>
        <v>0.16061185468451242</v>
      </c>
      <c r="GH273" s="12">
        <f t="shared" si="116"/>
        <v>0.42065009560229444</v>
      </c>
      <c r="GI273" s="12">
        <v>0.42857000000000001</v>
      </c>
      <c r="GJ273" s="12">
        <v>0.28571000000000002</v>
      </c>
      <c r="GK273" s="12">
        <v>0.28571000000000002</v>
      </c>
      <c r="GL273">
        <f t="shared" si="117"/>
        <v>0.26174496644295303</v>
      </c>
      <c r="GM273">
        <f t="shared" si="118"/>
        <v>0.47818791946308725</v>
      </c>
      <c r="GN273">
        <f t="shared" si="119"/>
        <v>0.27516778523489932</v>
      </c>
      <c r="GO273">
        <f t="shared" si="120"/>
        <v>0.7142857142857143</v>
      </c>
      <c r="GP273" s="12">
        <f t="shared" si="103"/>
        <v>0.55882352941176472</v>
      </c>
      <c r="GQ273">
        <f t="shared" si="104"/>
        <v>0.83333333333333337</v>
      </c>
      <c r="GR273">
        <f t="shared" si="121"/>
        <v>49</v>
      </c>
      <c r="GS273">
        <f t="shared" si="122"/>
        <v>17</v>
      </c>
      <c r="GT273">
        <f t="shared" si="123"/>
        <v>0.34693877551020408</v>
      </c>
      <c r="GU273">
        <f t="shared" si="124"/>
        <v>8.5714285714285712</v>
      </c>
    </row>
    <row r="274" spans="1:203" x14ac:dyDescent="0.2">
      <c r="A274">
        <v>2023</v>
      </c>
      <c r="B274" s="2">
        <v>45171</v>
      </c>
      <c r="C274" s="12" t="s">
        <v>1</v>
      </c>
      <c r="D274" s="15" t="s">
        <v>20</v>
      </c>
      <c r="E274" s="4">
        <f t="shared" si="100"/>
        <v>-0.10000000000000009</v>
      </c>
      <c r="F274" s="12">
        <v>2</v>
      </c>
      <c r="G274" s="12">
        <v>2</v>
      </c>
      <c r="H274" s="12" t="s">
        <v>37</v>
      </c>
      <c r="I274" s="5" t="s">
        <v>21</v>
      </c>
      <c r="J274" s="12">
        <v>17</v>
      </c>
      <c r="K274" s="12">
        <v>6</v>
      </c>
      <c r="L274" s="12">
        <v>35.299999999999997</v>
      </c>
      <c r="M274" s="12">
        <v>0.12</v>
      </c>
      <c r="N274" s="12">
        <v>0.33</v>
      </c>
      <c r="O274" s="12">
        <v>19</v>
      </c>
      <c r="P274" s="12">
        <v>0</v>
      </c>
      <c r="Q274" s="12">
        <v>1</v>
      </c>
      <c r="R274" s="12">
        <v>1</v>
      </c>
      <c r="S274" s="12">
        <v>0.06</v>
      </c>
      <c r="T274" s="18">
        <v>1</v>
      </c>
      <c r="U274" s="12">
        <v>335</v>
      </c>
      <c r="V274" s="12">
        <v>423</v>
      </c>
      <c r="W274" s="12">
        <v>79.2</v>
      </c>
      <c r="X274" s="12">
        <v>6626</v>
      </c>
      <c r="Y274" s="12">
        <v>2256</v>
      </c>
      <c r="Z274" s="12">
        <v>121</v>
      </c>
      <c r="AA274" s="12">
        <v>143</v>
      </c>
      <c r="AB274" s="12">
        <v>84.6</v>
      </c>
      <c r="AC274" s="12">
        <v>159</v>
      </c>
      <c r="AD274" s="12">
        <v>182</v>
      </c>
      <c r="AE274" s="12">
        <v>87.4</v>
      </c>
      <c r="AF274" s="12">
        <v>48</v>
      </c>
      <c r="AG274" s="12">
        <v>81</v>
      </c>
      <c r="AH274" s="12">
        <v>59.3</v>
      </c>
      <c r="AI274" s="12">
        <v>1</v>
      </c>
      <c r="AJ274" s="12">
        <v>0.6</v>
      </c>
      <c r="AK274" s="12">
        <v>0.9</v>
      </c>
      <c r="AL274" s="12">
        <v>11</v>
      </c>
      <c r="AM274" s="12">
        <v>24</v>
      </c>
      <c r="AN274" s="12">
        <v>8</v>
      </c>
      <c r="AO274" s="12">
        <v>3</v>
      </c>
      <c r="AP274" s="12">
        <v>27</v>
      </c>
      <c r="AQ274" s="12">
        <v>0</v>
      </c>
      <c r="AR274" s="12">
        <v>9</v>
      </c>
      <c r="AS274" s="12">
        <v>22</v>
      </c>
      <c r="AT274" s="12">
        <v>10</v>
      </c>
      <c r="AU274" s="12">
        <v>32</v>
      </c>
      <c r="AV274" s="12">
        <v>24</v>
      </c>
      <c r="AW274" s="12">
        <v>4</v>
      </c>
      <c r="AX274" s="12">
        <v>2</v>
      </c>
      <c r="AY274" s="12">
        <v>1</v>
      </c>
      <c r="AZ274" s="12">
        <v>0</v>
      </c>
      <c r="BA274" s="12">
        <v>1</v>
      </c>
      <c r="BB274" s="12">
        <v>11</v>
      </c>
      <c r="BC274" s="12">
        <v>8</v>
      </c>
      <c r="BD274" s="12">
        <v>1</v>
      </c>
      <c r="BE274" s="12">
        <v>7</v>
      </c>
      <c r="BF274" s="12">
        <v>3</v>
      </c>
      <c r="BG274" s="12">
        <v>5</v>
      </c>
      <c r="BH274" s="12">
        <v>12</v>
      </c>
      <c r="BI274" s="12">
        <v>41.7</v>
      </c>
      <c r="BJ274" s="12">
        <v>4</v>
      </c>
      <c r="BK274" s="12">
        <v>25</v>
      </c>
      <c r="BL274" s="12">
        <v>0</v>
      </c>
      <c r="BM274" s="12">
        <v>50</v>
      </c>
      <c r="BN274" s="12">
        <v>513</v>
      </c>
      <c r="BO274" s="12">
        <v>49</v>
      </c>
      <c r="BP274" s="12">
        <v>141</v>
      </c>
      <c r="BQ274" s="12">
        <v>225</v>
      </c>
      <c r="BR274" s="12">
        <v>156</v>
      </c>
      <c r="BS274" s="12">
        <v>24</v>
      </c>
      <c r="BT274" s="12">
        <v>19</v>
      </c>
      <c r="BU274" s="12">
        <v>7</v>
      </c>
      <c r="BV274" s="12">
        <v>36.799999999999997</v>
      </c>
      <c r="BW274" s="12">
        <v>238</v>
      </c>
      <c r="BX274" s="12">
        <v>1484</v>
      </c>
      <c r="BY274" s="12">
        <v>779</v>
      </c>
      <c r="BZ274" s="12">
        <v>16</v>
      </c>
      <c r="CA274" s="12">
        <v>14</v>
      </c>
      <c r="CB274" s="12">
        <v>4</v>
      </c>
      <c r="CC274" s="12">
        <v>11</v>
      </c>
      <c r="CD274" s="12">
        <v>6</v>
      </c>
      <c r="CE274" s="12">
        <v>2</v>
      </c>
      <c r="CF274" s="12">
        <v>0</v>
      </c>
      <c r="CG274" s="12">
        <v>10</v>
      </c>
      <c r="CH274" s="12">
        <v>34</v>
      </c>
      <c r="CI274" s="12">
        <v>22</v>
      </c>
      <c r="CJ274" s="12">
        <v>71</v>
      </c>
      <c r="CK274" s="12">
        <v>8.5399999999999991</v>
      </c>
      <c r="CL274" s="12">
        <v>0.57992999999999995</v>
      </c>
      <c r="CM274" s="12">
        <v>0.34048</v>
      </c>
      <c r="CN274" s="12">
        <f t="shared" si="101"/>
        <v>0.21276595744680851</v>
      </c>
      <c r="CO274" s="12">
        <f t="shared" si="105"/>
        <v>0.33806146572104018</v>
      </c>
      <c r="CP274" s="12">
        <v>9.0910000000000005E-2</v>
      </c>
      <c r="CQ274" s="12">
        <v>0.63636000000000004</v>
      </c>
      <c r="CR274" s="12">
        <v>0.27272999999999997</v>
      </c>
      <c r="CS274" s="12">
        <f t="shared" si="106"/>
        <v>0.27485380116959063</v>
      </c>
      <c r="CT274" s="12">
        <f t="shared" si="107"/>
        <v>0.43859649122807015</v>
      </c>
      <c r="CU274" s="12">
        <f t="shared" si="108"/>
        <v>0.30409356725146197</v>
      </c>
      <c r="CV274" s="12">
        <f t="shared" si="109"/>
        <v>0.72727272727272729</v>
      </c>
      <c r="CW274" s="12">
        <f t="shared" si="102"/>
        <v>0.48571428571428571</v>
      </c>
      <c r="CX274" s="12">
        <f t="shared" si="110"/>
        <v>0.6470588235294118</v>
      </c>
      <c r="CY274" s="12">
        <f t="shared" si="111"/>
        <v>38</v>
      </c>
      <c r="CZ274" s="12">
        <f t="shared" si="112"/>
        <v>12</v>
      </c>
      <c r="DA274" s="12">
        <f t="shared" si="113"/>
        <v>0.31578947368421051</v>
      </c>
      <c r="DB274" s="12">
        <f t="shared" si="114"/>
        <v>6.7</v>
      </c>
      <c r="DC274" s="12">
        <v>10</v>
      </c>
      <c r="DD274" s="12">
        <v>5</v>
      </c>
      <c r="DE274" s="12">
        <v>50</v>
      </c>
      <c r="DF274" s="12">
        <v>0.2</v>
      </c>
      <c r="DG274" s="12">
        <v>0.4</v>
      </c>
      <c r="DH274" s="12">
        <v>17.5</v>
      </c>
      <c r="DI274" s="12">
        <v>1</v>
      </c>
      <c r="DJ274" s="12">
        <v>1.1000000000000001</v>
      </c>
      <c r="DK274" s="12">
        <v>1.1000000000000001</v>
      </c>
      <c r="DL274" s="12">
        <v>0.11</v>
      </c>
      <c r="DM274" s="18">
        <v>0.9</v>
      </c>
      <c r="DN274" s="12">
        <v>336</v>
      </c>
      <c r="DO274" s="12">
        <v>427</v>
      </c>
      <c r="DP274" s="12">
        <v>78.7</v>
      </c>
      <c r="DQ274" s="12">
        <v>5930</v>
      </c>
      <c r="DR274" s="12">
        <v>2021</v>
      </c>
      <c r="DS274" s="12">
        <v>154</v>
      </c>
      <c r="DT274" s="12">
        <v>171</v>
      </c>
      <c r="DU274" s="12">
        <v>90.1</v>
      </c>
      <c r="DV274" s="12">
        <v>154</v>
      </c>
      <c r="DW274" s="12">
        <v>181</v>
      </c>
      <c r="DX274" s="12">
        <v>85.1</v>
      </c>
      <c r="DY274" s="12">
        <v>26</v>
      </c>
      <c r="DZ274" s="12">
        <v>63</v>
      </c>
      <c r="EA274" s="12">
        <v>41.3</v>
      </c>
      <c r="EB274" s="12">
        <v>2</v>
      </c>
      <c r="EC274" s="12">
        <v>0.9</v>
      </c>
      <c r="ED274" s="12">
        <v>0.7</v>
      </c>
      <c r="EE274" s="12">
        <v>7</v>
      </c>
      <c r="EF274" s="12">
        <v>30</v>
      </c>
      <c r="EG274" s="12">
        <v>8</v>
      </c>
      <c r="EH274" s="12">
        <v>2</v>
      </c>
      <c r="EI274" s="12">
        <v>43</v>
      </c>
      <c r="EJ274" s="12">
        <v>1</v>
      </c>
      <c r="EK274" s="12">
        <v>5</v>
      </c>
      <c r="EL274" s="12">
        <v>15</v>
      </c>
      <c r="EM274" s="12">
        <v>3</v>
      </c>
      <c r="EN274" s="12">
        <v>20</v>
      </c>
      <c r="EO274" s="12">
        <v>17</v>
      </c>
      <c r="EP274" s="12">
        <v>1</v>
      </c>
      <c r="EQ274" s="12">
        <v>1</v>
      </c>
      <c r="ER274" s="12">
        <v>0</v>
      </c>
      <c r="ES274" s="12">
        <v>1</v>
      </c>
      <c r="ET274" s="12">
        <v>0</v>
      </c>
      <c r="EU274" s="12">
        <v>16</v>
      </c>
      <c r="EV274" s="12">
        <v>11</v>
      </c>
      <c r="EW274" s="12">
        <v>9</v>
      </c>
      <c r="EX274" s="12">
        <v>7</v>
      </c>
      <c r="EY274" s="12">
        <v>0</v>
      </c>
      <c r="EZ274" s="12">
        <v>10</v>
      </c>
      <c r="FA274" s="12">
        <v>17</v>
      </c>
      <c r="FB274" s="12">
        <v>58.8</v>
      </c>
      <c r="FC274" s="12">
        <v>4</v>
      </c>
      <c r="FD274" s="12">
        <v>18</v>
      </c>
      <c r="FE274" s="12">
        <v>0</v>
      </c>
      <c r="FF274" s="12">
        <v>50</v>
      </c>
      <c r="FG274" s="12">
        <v>523</v>
      </c>
      <c r="FH274" s="12">
        <v>69</v>
      </c>
      <c r="FI274" s="12">
        <v>183</v>
      </c>
      <c r="FJ274" s="12">
        <v>234</v>
      </c>
      <c r="FK274" s="12">
        <v>113</v>
      </c>
      <c r="FL274" s="12">
        <v>15</v>
      </c>
      <c r="FM274" s="12">
        <v>17</v>
      </c>
      <c r="FN274" s="12">
        <v>7</v>
      </c>
      <c r="FO274" s="12">
        <v>41.2</v>
      </c>
      <c r="FP274" s="12">
        <v>323</v>
      </c>
      <c r="FQ274" s="12">
        <v>1802</v>
      </c>
      <c r="FR274" s="12">
        <v>811</v>
      </c>
      <c r="FS274" s="12">
        <v>8</v>
      </c>
      <c r="FT274" s="12">
        <v>11</v>
      </c>
      <c r="FU274" s="12">
        <v>0</v>
      </c>
      <c r="FV274" s="12">
        <v>15</v>
      </c>
      <c r="FW274" s="12">
        <v>6</v>
      </c>
      <c r="FX274" s="12">
        <v>3</v>
      </c>
      <c r="FY274" s="12">
        <v>0</v>
      </c>
      <c r="FZ274" s="12">
        <v>15</v>
      </c>
      <c r="GA274" s="12">
        <v>36</v>
      </c>
      <c r="GB274" s="12">
        <v>9</v>
      </c>
      <c r="GC274" s="12">
        <v>29</v>
      </c>
      <c r="GD274" s="12">
        <v>7.9811300000000003</v>
      </c>
      <c r="GE274" s="12">
        <v>0.42007</v>
      </c>
      <c r="GF274" s="12">
        <v>0.34081</v>
      </c>
      <c r="GG274" s="12">
        <f t="shared" si="115"/>
        <v>0.16159250585480095</v>
      </c>
      <c r="GH274" s="12">
        <f t="shared" si="116"/>
        <v>0.40046838407494145</v>
      </c>
      <c r="GI274" s="12">
        <v>0.5625</v>
      </c>
      <c r="GJ274" s="12">
        <v>0.4375</v>
      </c>
      <c r="GK274" s="12">
        <v>0</v>
      </c>
      <c r="GL274">
        <f t="shared" si="117"/>
        <v>0.34990439770554493</v>
      </c>
      <c r="GM274">
        <f t="shared" si="118"/>
        <v>0.44741873804971322</v>
      </c>
      <c r="GN274">
        <f t="shared" si="119"/>
        <v>0.21606118546845124</v>
      </c>
      <c r="GO274">
        <f t="shared" si="120"/>
        <v>0.6875</v>
      </c>
      <c r="GP274" s="12">
        <f t="shared" si="103"/>
        <v>0.51428571428571423</v>
      </c>
      <c r="GQ274">
        <f t="shared" si="104"/>
        <v>0.7</v>
      </c>
      <c r="GR274">
        <f t="shared" si="121"/>
        <v>41</v>
      </c>
      <c r="GS274">
        <f t="shared" si="122"/>
        <v>8</v>
      </c>
      <c r="GT274">
        <f t="shared" si="123"/>
        <v>0.1951219512195122</v>
      </c>
      <c r="GU274">
        <f t="shared" si="124"/>
        <v>6.72</v>
      </c>
    </row>
    <row r="275" spans="1:203" x14ac:dyDescent="0.2">
      <c r="A275">
        <v>2023</v>
      </c>
      <c r="B275" s="2">
        <v>45178</v>
      </c>
      <c r="C275" s="12" t="s">
        <v>5</v>
      </c>
      <c r="D275" s="15" t="s">
        <v>20</v>
      </c>
      <c r="E275" s="4">
        <f t="shared" si="100"/>
        <v>-1.1000000000000001</v>
      </c>
      <c r="F275" s="12">
        <v>1</v>
      </c>
      <c r="G275" s="12">
        <v>1</v>
      </c>
      <c r="H275" s="12" t="s">
        <v>37</v>
      </c>
      <c r="I275" s="5" t="s">
        <v>27</v>
      </c>
      <c r="J275" s="12">
        <v>7</v>
      </c>
      <c r="K275" s="12">
        <v>4</v>
      </c>
      <c r="L275" s="12">
        <v>57.1</v>
      </c>
      <c r="M275" s="12">
        <v>0.14000000000000001</v>
      </c>
      <c r="N275" s="12">
        <v>0.25</v>
      </c>
      <c r="O275" s="12">
        <v>18.100000000000001</v>
      </c>
      <c r="P275" s="12">
        <v>1</v>
      </c>
      <c r="Q275" s="12">
        <v>0.6</v>
      </c>
      <c r="R275" s="12">
        <v>0.6</v>
      </c>
      <c r="S275" s="12">
        <v>0.09</v>
      </c>
      <c r="T275" s="18">
        <v>0.4</v>
      </c>
      <c r="U275" s="12">
        <v>318</v>
      </c>
      <c r="V275" s="12">
        <v>408</v>
      </c>
      <c r="W275" s="12">
        <v>77.900000000000006</v>
      </c>
      <c r="X275" s="12">
        <v>6131</v>
      </c>
      <c r="Y275" s="12">
        <v>2309</v>
      </c>
      <c r="Z275" s="12">
        <v>140</v>
      </c>
      <c r="AA275" s="12">
        <v>166</v>
      </c>
      <c r="AB275" s="12">
        <v>84.3</v>
      </c>
      <c r="AC275" s="12">
        <v>122</v>
      </c>
      <c r="AD275" s="12">
        <v>144</v>
      </c>
      <c r="AE275" s="12">
        <v>84.7</v>
      </c>
      <c r="AF275" s="12">
        <v>49</v>
      </c>
      <c r="AG275" s="12">
        <v>84</v>
      </c>
      <c r="AH275" s="12">
        <v>58.3</v>
      </c>
      <c r="AI275" s="12">
        <v>1</v>
      </c>
      <c r="AJ275" s="12">
        <v>0.5</v>
      </c>
      <c r="AK275" s="12">
        <v>0.6</v>
      </c>
      <c r="AL275" s="12">
        <v>6</v>
      </c>
      <c r="AM275" s="12">
        <v>25</v>
      </c>
      <c r="AN275" s="12">
        <v>4</v>
      </c>
      <c r="AO275" s="12">
        <v>1</v>
      </c>
      <c r="AP275" s="12">
        <v>32</v>
      </c>
      <c r="AQ275" s="12">
        <v>2</v>
      </c>
      <c r="AR275" s="12">
        <v>5</v>
      </c>
      <c r="AS275" s="12">
        <v>10</v>
      </c>
      <c r="AT275" s="12">
        <v>1</v>
      </c>
      <c r="AU275" s="12">
        <v>14</v>
      </c>
      <c r="AV275" s="12">
        <v>12</v>
      </c>
      <c r="AW275" s="12">
        <v>0</v>
      </c>
      <c r="AX275" s="12">
        <v>1</v>
      </c>
      <c r="AY275" s="12">
        <v>0</v>
      </c>
      <c r="AZ275" s="12">
        <v>1</v>
      </c>
      <c r="BA275" s="12">
        <v>0</v>
      </c>
      <c r="BB275" s="12">
        <v>20</v>
      </c>
      <c r="BC275" s="12">
        <v>9</v>
      </c>
      <c r="BD275" s="12">
        <v>10</v>
      </c>
      <c r="BE275" s="12">
        <v>9</v>
      </c>
      <c r="BF275" s="12">
        <v>1</v>
      </c>
      <c r="BG275" s="12">
        <v>10</v>
      </c>
      <c r="BH275" s="12">
        <v>19</v>
      </c>
      <c r="BI275" s="12">
        <v>52.6</v>
      </c>
      <c r="BJ275" s="12">
        <v>8</v>
      </c>
      <c r="BK275" s="12">
        <v>44</v>
      </c>
      <c r="BL275" s="12">
        <v>1</v>
      </c>
      <c r="BM275" s="12">
        <v>41</v>
      </c>
      <c r="BN275" s="12">
        <v>542</v>
      </c>
      <c r="BO275" s="12">
        <v>105</v>
      </c>
      <c r="BP275" s="12">
        <v>258</v>
      </c>
      <c r="BQ275" s="12">
        <v>169</v>
      </c>
      <c r="BR275" s="12">
        <v>120</v>
      </c>
      <c r="BS275" s="12">
        <v>10</v>
      </c>
      <c r="BT275" s="12">
        <v>10</v>
      </c>
      <c r="BU275" s="12">
        <v>5</v>
      </c>
      <c r="BV275" s="12">
        <v>50</v>
      </c>
      <c r="BW275" s="12">
        <v>318</v>
      </c>
      <c r="BX275" s="12">
        <v>1517</v>
      </c>
      <c r="BY275" s="12">
        <v>733</v>
      </c>
      <c r="BZ275" s="12">
        <v>14</v>
      </c>
      <c r="CA275" s="12">
        <v>15</v>
      </c>
      <c r="CB275" s="12">
        <v>3</v>
      </c>
      <c r="CC275" s="12">
        <v>21</v>
      </c>
      <c r="CD275" s="12">
        <v>4</v>
      </c>
      <c r="CE275" s="12">
        <v>4</v>
      </c>
      <c r="CF275" s="12">
        <v>0</v>
      </c>
      <c r="CG275" s="12">
        <v>12</v>
      </c>
      <c r="CH275" s="12">
        <v>55</v>
      </c>
      <c r="CI275" s="12">
        <v>16</v>
      </c>
      <c r="CJ275" s="12">
        <v>66.7</v>
      </c>
      <c r="CK275" s="12">
        <v>7.0238100000000001</v>
      </c>
      <c r="CL275" s="12">
        <v>0.27585999999999999</v>
      </c>
      <c r="CM275" s="12">
        <v>0.37661</v>
      </c>
      <c r="CN275" s="12">
        <f t="shared" si="101"/>
        <v>0.22303921568627452</v>
      </c>
      <c r="CO275" s="12">
        <f t="shared" si="105"/>
        <v>0.40686274509803921</v>
      </c>
      <c r="CP275" s="12">
        <v>0.5</v>
      </c>
      <c r="CQ275" s="12">
        <v>0.45</v>
      </c>
      <c r="CR275" s="12">
        <v>0.05</v>
      </c>
      <c r="CS275" s="12">
        <f t="shared" si="106"/>
        <v>0.47601476014760147</v>
      </c>
      <c r="CT275" s="12">
        <f t="shared" si="107"/>
        <v>0.31180811808118081</v>
      </c>
      <c r="CU275" s="12">
        <f t="shared" si="108"/>
        <v>0.22140221402214022</v>
      </c>
      <c r="CV275" s="12">
        <f t="shared" si="109"/>
        <v>0.45</v>
      </c>
      <c r="CW275" s="12">
        <f t="shared" si="102"/>
        <v>0.46218487394957986</v>
      </c>
      <c r="CX275" s="12">
        <f t="shared" si="110"/>
        <v>0.8571428571428571</v>
      </c>
      <c r="CY275" s="12">
        <f t="shared" si="111"/>
        <v>40</v>
      </c>
      <c r="CZ275" s="12">
        <f t="shared" si="112"/>
        <v>7</v>
      </c>
      <c r="DA275" s="12">
        <f t="shared" si="113"/>
        <v>0.17499999999999999</v>
      </c>
      <c r="DB275" s="12">
        <f t="shared" si="114"/>
        <v>7.7560975609756095</v>
      </c>
      <c r="DC275" s="12">
        <v>27</v>
      </c>
      <c r="DD275" s="12">
        <v>6</v>
      </c>
      <c r="DE275" s="12">
        <v>22.2</v>
      </c>
      <c r="DF275" s="12">
        <v>0.04</v>
      </c>
      <c r="DG275" s="12">
        <v>0.17</v>
      </c>
      <c r="DH275" s="12">
        <v>18.399999999999999</v>
      </c>
      <c r="DI275" s="12">
        <v>1</v>
      </c>
      <c r="DJ275" s="12">
        <v>1.7</v>
      </c>
      <c r="DK275" s="12">
        <v>1.7</v>
      </c>
      <c r="DL275" s="12">
        <v>0.06</v>
      </c>
      <c r="DM275" s="17">
        <v>-0.7</v>
      </c>
      <c r="DN275" s="12">
        <v>482</v>
      </c>
      <c r="DO275" s="12">
        <v>590</v>
      </c>
      <c r="DP275" s="12">
        <v>81.7</v>
      </c>
      <c r="DQ275" s="12">
        <v>7574</v>
      </c>
      <c r="DR275" s="12">
        <v>2718</v>
      </c>
      <c r="DS275" s="12">
        <v>266</v>
      </c>
      <c r="DT275" s="12">
        <v>285</v>
      </c>
      <c r="DU275" s="12">
        <v>93.3</v>
      </c>
      <c r="DV275" s="12">
        <v>169</v>
      </c>
      <c r="DW275" s="12">
        <v>207</v>
      </c>
      <c r="DX275" s="12">
        <v>81.599999999999994</v>
      </c>
      <c r="DY275" s="12">
        <v>36</v>
      </c>
      <c r="DZ275" s="12">
        <v>65</v>
      </c>
      <c r="EA275" s="12">
        <v>55.4</v>
      </c>
      <c r="EB275" s="12">
        <v>1</v>
      </c>
      <c r="EC275" s="12">
        <v>1.3</v>
      </c>
      <c r="ED275" s="12">
        <v>1.8</v>
      </c>
      <c r="EE275" s="12">
        <v>20</v>
      </c>
      <c r="EF275" s="12">
        <v>53</v>
      </c>
      <c r="EG275" s="12">
        <v>18</v>
      </c>
      <c r="EH275" s="12">
        <v>5</v>
      </c>
      <c r="EI275" s="12">
        <v>53</v>
      </c>
      <c r="EJ275" s="12">
        <v>1</v>
      </c>
      <c r="EK275" s="12">
        <v>3</v>
      </c>
      <c r="EL275" s="12">
        <v>44</v>
      </c>
      <c r="EM275" s="12">
        <v>15</v>
      </c>
      <c r="EN275" s="12">
        <v>47</v>
      </c>
      <c r="EO275" s="12">
        <v>32</v>
      </c>
      <c r="EP275" s="12">
        <v>7</v>
      </c>
      <c r="EQ275" s="12">
        <v>2</v>
      </c>
      <c r="ER275" s="12">
        <v>4</v>
      </c>
      <c r="ES275" s="12">
        <v>2</v>
      </c>
      <c r="ET275" s="12">
        <v>0</v>
      </c>
      <c r="EU275" s="12">
        <v>8</v>
      </c>
      <c r="EV275" s="12">
        <v>4</v>
      </c>
      <c r="EW275" s="12">
        <v>2</v>
      </c>
      <c r="EX275" s="12">
        <v>3</v>
      </c>
      <c r="EY275" s="12">
        <v>3</v>
      </c>
      <c r="EZ275" s="12">
        <v>4</v>
      </c>
      <c r="FA275" s="12">
        <v>9</v>
      </c>
      <c r="FB275" s="12">
        <v>44.4</v>
      </c>
      <c r="FC275" s="12">
        <v>4</v>
      </c>
      <c r="FD275" s="12">
        <v>14</v>
      </c>
      <c r="FE275" s="12">
        <v>0</v>
      </c>
      <c r="FF275" s="12">
        <v>59</v>
      </c>
      <c r="FG275" s="12">
        <v>699</v>
      </c>
      <c r="FH275" s="12">
        <v>38</v>
      </c>
      <c r="FI275" s="12">
        <v>130</v>
      </c>
      <c r="FJ275" s="12">
        <v>261</v>
      </c>
      <c r="FK275" s="12">
        <v>315</v>
      </c>
      <c r="FL275" s="12">
        <v>38</v>
      </c>
      <c r="FM275" s="12">
        <v>20</v>
      </c>
      <c r="FN275" s="12">
        <v>9</v>
      </c>
      <c r="FO275" s="12">
        <v>45</v>
      </c>
      <c r="FP275" s="12">
        <v>497</v>
      </c>
      <c r="FQ275" s="12">
        <v>2562</v>
      </c>
      <c r="FR275" s="12">
        <v>1436</v>
      </c>
      <c r="FS275" s="12">
        <v>29</v>
      </c>
      <c r="FT275" s="12">
        <v>18</v>
      </c>
      <c r="FU275" s="12">
        <v>5</v>
      </c>
      <c r="FV275" s="12">
        <v>16</v>
      </c>
      <c r="FW275" s="12">
        <v>10</v>
      </c>
      <c r="FX275" s="12">
        <v>0</v>
      </c>
      <c r="FY275" s="12">
        <v>0</v>
      </c>
      <c r="FZ275" s="12">
        <v>11</v>
      </c>
      <c r="GA275" s="12">
        <v>64</v>
      </c>
      <c r="GB275" s="12">
        <v>8</v>
      </c>
      <c r="GC275" s="12">
        <v>33.299999999999997</v>
      </c>
      <c r="GD275" s="12">
        <v>11.026999999999999</v>
      </c>
      <c r="GE275" s="12">
        <v>0.72414000000000001</v>
      </c>
      <c r="GF275" s="12">
        <v>0.35886000000000001</v>
      </c>
      <c r="GG275" s="12">
        <f t="shared" si="115"/>
        <v>0.11694915254237288</v>
      </c>
      <c r="GH275" s="12">
        <f t="shared" si="116"/>
        <v>0.48305084745762711</v>
      </c>
      <c r="GI275" s="12">
        <v>0.25</v>
      </c>
      <c r="GJ275" s="12">
        <v>0.375</v>
      </c>
      <c r="GK275" s="12">
        <v>0.375</v>
      </c>
      <c r="GL275">
        <f t="shared" si="117"/>
        <v>0.1859799713876967</v>
      </c>
      <c r="GM275">
        <f t="shared" si="118"/>
        <v>0.37339055793991416</v>
      </c>
      <c r="GN275">
        <f t="shared" si="119"/>
        <v>0.45064377682403434</v>
      </c>
      <c r="GO275">
        <f t="shared" si="120"/>
        <v>0.5</v>
      </c>
      <c r="GP275" s="12">
        <f t="shared" si="103"/>
        <v>0.53781512605042014</v>
      </c>
      <c r="GQ275">
        <f t="shared" si="104"/>
        <v>0.7407407407407407</v>
      </c>
      <c r="GR275">
        <f t="shared" si="121"/>
        <v>71</v>
      </c>
      <c r="GS275">
        <f t="shared" si="122"/>
        <v>23</v>
      </c>
      <c r="GT275">
        <f t="shared" si="123"/>
        <v>0.323943661971831</v>
      </c>
      <c r="GU275">
        <f t="shared" si="124"/>
        <v>8.1694915254237284</v>
      </c>
    </row>
    <row r="276" spans="1:203" x14ac:dyDescent="0.2">
      <c r="A276">
        <v>2023</v>
      </c>
      <c r="B276" s="2">
        <v>45185</v>
      </c>
      <c r="C276" s="12" t="s">
        <v>5</v>
      </c>
      <c r="D276" s="14" t="s">
        <v>6</v>
      </c>
      <c r="E276" s="4">
        <f t="shared" si="100"/>
        <v>-0.30000000000000004</v>
      </c>
      <c r="F276" s="12">
        <v>1</v>
      </c>
      <c r="G276" s="12">
        <v>2</v>
      </c>
      <c r="H276" s="12" t="s">
        <v>37</v>
      </c>
      <c r="I276" s="5" t="s">
        <v>29</v>
      </c>
      <c r="J276" s="12">
        <v>17</v>
      </c>
      <c r="K276" s="12">
        <v>6</v>
      </c>
      <c r="L276" s="12">
        <v>35.299999999999997</v>
      </c>
      <c r="M276" s="12">
        <v>0.06</v>
      </c>
      <c r="N276" s="12">
        <v>0.17</v>
      </c>
      <c r="O276" s="12">
        <v>17.5</v>
      </c>
      <c r="P276" s="12">
        <v>2</v>
      </c>
      <c r="Q276" s="12">
        <v>0.8</v>
      </c>
      <c r="R276" s="12">
        <v>0.8</v>
      </c>
      <c r="S276" s="12">
        <v>0.05</v>
      </c>
      <c r="T276" s="18">
        <v>0.2</v>
      </c>
      <c r="U276" s="12">
        <v>430</v>
      </c>
      <c r="V276" s="12">
        <v>521</v>
      </c>
      <c r="W276" s="12">
        <v>82.5</v>
      </c>
      <c r="X276" s="12">
        <v>8263</v>
      </c>
      <c r="Y276" s="12">
        <v>2730</v>
      </c>
      <c r="Z276" s="12">
        <v>171</v>
      </c>
      <c r="AA276" s="12">
        <v>195</v>
      </c>
      <c r="AB276" s="12">
        <v>87.7</v>
      </c>
      <c r="AC276" s="12">
        <v>203</v>
      </c>
      <c r="AD276" s="12">
        <v>221</v>
      </c>
      <c r="AE276" s="12">
        <v>91.9</v>
      </c>
      <c r="AF276" s="12">
        <v>55</v>
      </c>
      <c r="AG276" s="12">
        <v>90</v>
      </c>
      <c r="AH276" s="12">
        <v>61.1</v>
      </c>
      <c r="AI276" s="12">
        <v>1</v>
      </c>
      <c r="AJ276" s="12">
        <v>0.6</v>
      </c>
      <c r="AK276" s="12">
        <v>0.8</v>
      </c>
      <c r="AL276" s="12">
        <v>12</v>
      </c>
      <c r="AM276" s="12">
        <v>34</v>
      </c>
      <c r="AN276" s="12">
        <v>7</v>
      </c>
      <c r="AO276" s="12">
        <v>2</v>
      </c>
      <c r="AP276" s="12">
        <v>45</v>
      </c>
      <c r="AQ276" s="12">
        <v>0</v>
      </c>
      <c r="AR276" s="12">
        <v>8</v>
      </c>
      <c r="AS276" s="12">
        <v>23</v>
      </c>
      <c r="AT276" s="12">
        <v>10</v>
      </c>
      <c r="AU276" s="12">
        <v>32</v>
      </c>
      <c r="AV276" s="12">
        <v>22</v>
      </c>
      <c r="AW276" s="12">
        <v>5</v>
      </c>
      <c r="AX276" s="12">
        <v>0</v>
      </c>
      <c r="AY276" s="12">
        <v>1</v>
      </c>
      <c r="AZ276" s="12">
        <v>3</v>
      </c>
      <c r="BA276" s="12">
        <v>1</v>
      </c>
      <c r="BB276" s="12">
        <v>9</v>
      </c>
      <c r="BC276" s="12">
        <v>6</v>
      </c>
      <c r="BD276" s="12">
        <v>3</v>
      </c>
      <c r="BE276" s="12">
        <v>4</v>
      </c>
      <c r="BF276" s="12">
        <v>2</v>
      </c>
      <c r="BG276" s="12">
        <v>4</v>
      </c>
      <c r="BH276" s="12">
        <v>12</v>
      </c>
      <c r="BI276" s="12">
        <v>33.299999999999997</v>
      </c>
      <c r="BJ276" s="12">
        <v>0</v>
      </c>
      <c r="BK276" s="12">
        <v>10</v>
      </c>
      <c r="BL276" s="12">
        <v>0</v>
      </c>
      <c r="BM276" s="12">
        <v>60</v>
      </c>
      <c r="BN276" s="12">
        <v>595</v>
      </c>
      <c r="BO276" s="12">
        <v>48</v>
      </c>
      <c r="BP276" s="12">
        <v>156</v>
      </c>
      <c r="BQ276" s="12">
        <v>277</v>
      </c>
      <c r="BR276" s="12">
        <v>165</v>
      </c>
      <c r="BS276" s="12">
        <v>23</v>
      </c>
      <c r="BT276" s="12">
        <v>8</v>
      </c>
      <c r="BU276" s="12">
        <v>1</v>
      </c>
      <c r="BV276" s="12">
        <v>12.5</v>
      </c>
      <c r="BW276" s="12">
        <v>426</v>
      </c>
      <c r="BX276" s="12">
        <v>2491</v>
      </c>
      <c r="BY276" s="12">
        <v>1242</v>
      </c>
      <c r="BZ276" s="12">
        <v>25</v>
      </c>
      <c r="CA276" s="12">
        <v>14</v>
      </c>
      <c r="CB276" s="12">
        <v>8</v>
      </c>
      <c r="CC276" s="12">
        <v>15</v>
      </c>
      <c r="CD276" s="12">
        <v>4</v>
      </c>
      <c r="CE276" s="12">
        <v>3</v>
      </c>
      <c r="CF276" s="12">
        <v>0</v>
      </c>
      <c r="CG276" s="12">
        <v>9</v>
      </c>
      <c r="CH276" s="12">
        <v>42</v>
      </c>
      <c r="CI276" s="12">
        <v>11</v>
      </c>
      <c r="CJ276" s="12">
        <v>55</v>
      </c>
      <c r="CK276" s="12">
        <v>12.2143</v>
      </c>
      <c r="CL276" s="12">
        <v>0.67623</v>
      </c>
      <c r="CM276" s="12">
        <v>0.33039000000000002</v>
      </c>
      <c r="CN276" s="12">
        <f t="shared" si="101"/>
        <v>0.18809980806142035</v>
      </c>
      <c r="CO276" s="12">
        <f t="shared" si="105"/>
        <v>0.37428023032629559</v>
      </c>
      <c r="CP276" s="12">
        <v>0.33333000000000002</v>
      </c>
      <c r="CQ276" s="12">
        <v>0.44444</v>
      </c>
      <c r="CR276" s="12">
        <v>0.22222</v>
      </c>
      <c r="CS276" s="12">
        <f t="shared" si="106"/>
        <v>0.26218487394957984</v>
      </c>
      <c r="CT276" s="12">
        <f t="shared" si="107"/>
        <v>0.46554621848739497</v>
      </c>
      <c r="CU276" s="12">
        <f t="shared" si="108"/>
        <v>0.27731092436974791</v>
      </c>
      <c r="CV276" s="12">
        <f t="shared" si="109"/>
        <v>0.66666666666666663</v>
      </c>
      <c r="CW276" s="12">
        <f t="shared" si="102"/>
        <v>0.52500000000000002</v>
      </c>
      <c r="CX276" s="12">
        <f t="shared" si="110"/>
        <v>0.70588235294117652</v>
      </c>
      <c r="CY276" s="12">
        <f t="shared" si="111"/>
        <v>48</v>
      </c>
      <c r="CZ276" s="12">
        <f t="shared" si="112"/>
        <v>15</v>
      </c>
      <c r="DA276" s="12">
        <f t="shared" si="113"/>
        <v>0.3125</v>
      </c>
      <c r="DB276" s="12">
        <f t="shared" si="114"/>
        <v>7.166666666666667</v>
      </c>
      <c r="DC276" s="12">
        <v>8</v>
      </c>
      <c r="DD276" s="12">
        <v>6</v>
      </c>
      <c r="DE276" s="12">
        <v>75</v>
      </c>
      <c r="DF276" s="12">
        <v>0.25</v>
      </c>
      <c r="DG276" s="12">
        <v>0.33</v>
      </c>
      <c r="DH276" s="12">
        <v>14.8</v>
      </c>
      <c r="DI276" s="12">
        <v>0</v>
      </c>
      <c r="DJ276" s="12">
        <v>1.1000000000000001</v>
      </c>
      <c r="DK276" s="12">
        <v>1.1000000000000001</v>
      </c>
      <c r="DL276" s="12">
        <v>0.14000000000000001</v>
      </c>
      <c r="DM276" s="18">
        <v>0.9</v>
      </c>
      <c r="DN276" s="12">
        <v>271</v>
      </c>
      <c r="DO276" s="12">
        <v>342</v>
      </c>
      <c r="DP276" s="12">
        <v>79.2</v>
      </c>
      <c r="DQ276" s="12">
        <v>5013</v>
      </c>
      <c r="DR276" s="12">
        <v>2091</v>
      </c>
      <c r="DS276" s="12">
        <v>122</v>
      </c>
      <c r="DT276" s="12">
        <v>134</v>
      </c>
      <c r="DU276" s="12">
        <v>91</v>
      </c>
      <c r="DV276" s="12">
        <v>102</v>
      </c>
      <c r="DW276" s="12">
        <v>112</v>
      </c>
      <c r="DX276" s="12">
        <v>91.1</v>
      </c>
      <c r="DY276" s="12">
        <v>37</v>
      </c>
      <c r="DZ276" s="12">
        <v>80</v>
      </c>
      <c r="EA276" s="12">
        <v>46.3</v>
      </c>
      <c r="EB276" s="12">
        <v>2</v>
      </c>
      <c r="EC276" s="12">
        <v>1.1000000000000001</v>
      </c>
      <c r="ED276" s="12">
        <v>0.9</v>
      </c>
      <c r="EE276" s="12">
        <v>8</v>
      </c>
      <c r="EF276" s="12">
        <v>19</v>
      </c>
      <c r="EG276" s="12">
        <v>6</v>
      </c>
      <c r="EH276" s="12">
        <v>1</v>
      </c>
      <c r="EI276" s="12">
        <v>27</v>
      </c>
      <c r="EJ276" s="12">
        <v>1</v>
      </c>
      <c r="EK276" s="12">
        <v>4</v>
      </c>
      <c r="EL276" s="12">
        <v>11</v>
      </c>
      <c r="EM276" s="12">
        <v>3</v>
      </c>
      <c r="EN276" s="12">
        <v>16</v>
      </c>
      <c r="EO276" s="12">
        <v>10</v>
      </c>
      <c r="EP276" s="12">
        <v>2</v>
      </c>
      <c r="EQ276" s="12">
        <v>3</v>
      </c>
      <c r="ER276" s="12">
        <v>0</v>
      </c>
      <c r="ES276" s="12">
        <v>1</v>
      </c>
      <c r="ET276" s="12">
        <v>0</v>
      </c>
      <c r="EU276" s="12">
        <v>10</v>
      </c>
      <c r="EV276" s="12">
        <v>4</v>
      </c>
      <c r="EW276" s="12">
        <v>5</v>
      </c>
      <c r="EX276" s="12">
        <v>4</v>
      </c>
      <c r="EY276" s="12">
        <v>1</v>
      </c>
      <c r="EZ276" s="12">
        <v>6</v>
      </c>
      <c r="FA276" s="12">
        <v>7</v>
      </c>
      <c r="FB276" s="12">
        <v>85.7</v>
      </c>
      <c r="FC276" s="12">
        <v>4</v>
      </c>
      <c r="FD276" s="12">
        <v>24</v>
      </c>
      <c r="FE276" s="12">
        <v>0</v>
      </c>
      <c r="FF276" s="12">
        <v>40</v>
      </c>
      <c r="FG276" s="12">
        <v>438</v>
      </c>
      <c r="FH276" s="12">
        <v>76</v>
      </c>
      <c r="FI276" s="12">
        <v>204</v>
      </c>
      <c r="FJ276" s="12">
        <v>159</v>
      </c>
      <c r="FK276" s="12">
        <v>79</v>
      </c>
      <c r="FL276" s="12">
        <v>17</v>
      </c>
      <c r="FM276" s="12">
        <v>13</v>
      </c>
      <c r="FN276" s="12">
        <v>8</v>
      </c>
      <c r="FO276" s="12">
        <v>61.5</v>
      </c>
      <c r="FP276" s="12">
        <v>214</v>
      </c>
      <c r="FQ276" s="12">
        <v>1122</v>
      </c>
      <c r="FR276" s="12">
        <v>602</v>
      </c>
      <c r="FS276" s="12">
        <v>13</v>
      </c>
      <c r="FT276" s="12">
        <v>8</v>
      </c>
      <c r="FU276" s="12">
        <v>7</v>
      </c>
      <c r="FV276" s="12">
        <v>14</v>
      </c>
      <c r="FW276" s="12">
        <v>5</v>
      </c>
      <c r="FX276" s="12">
        <v>4</v>
      </c>
      <c r="FY276" s="12">
        <v>0</v>
      </c>
      <c r="FZ276" s="12">
        <v>17</v>
      </c>
      <c r="GA276" s="12">
        <v>38</v>
      </c>
      <c r="GB276" s="12">
        <v>9</v>
      </c>
      <c r="GC276" s="12">
        <v>45</v>
      </c>
      <c r="GD276" s="12">
        <v>9.4727300000000003</v>
      </c>
      <c r="GE276" s="12">
        <v>0.32377</v>
      </c>
      <c r="GF276" s="12">
        <v>0.41711999999999999</v>
      </c>
      <c r="GG276" s="12">
        <f t="shared" si="115"/>
        <v>0.24853801169590642</v>
      </c>
      <c r="GH276" s="12">
        <f t="shared" si="116"/>
        <v>0.391812865497076</v>
      </c>
      <c r="GI276" s="12">
        <v>0.5</v>
      </c>
      <c r="GJ276" s="12">
        <v>0.4</v>
      </c>
      <c r="GK276" s="12">
        <v>0.1</v>
      </c>
      <c r="GL276">
        <f t="shared" si="117"/>
        <v>0.46575342465753422</v>
      </c>
      <c r="GM276">
        <f t="shared" si="118"/>
        <v>0.36301369863013699</v>
      </c>
      <c r="GN276">
        <f t="shared" si="119"/>
        <v>0.18036529680365296</v>
      </c>
      <c r="GO276">
        <f t="shared" si="120"/>
        <v>0.4</v>
      </c>
      <c r="GP276" s="12">
        <f t="shared" si="103"/>
        <v>0.47499999999999998</v>
      </c>
      <c r="GQ276">
        <f t="shared" si="104"/>
        <v>1</v>
      </c>
      <c r="GR276">
        <f t="shared" si="121"/>
        <v>27</v>
      </c>
      <c r="GS276">
        <f t="shared" si="122"/>
        <v>13</v>
      </c>
      <c r="GT276">
        <f t="shared" si="123"/>
        <v>0.48148148148148145</v>
      </c>
      <c r="GU276">
        <f t="shared" si="124"/>
        <v>6.7750000000000004</v>
      </c>
    </row>
    <row r="277" spans="1:203" x14ac:dyDescent="0.2">
      <c r="A277">
        <v>2023</v>
      </c>
      <c r="B277" s="2">
        <v>45192</v>
      </c>
      <c r="C277" s="12" t="s">
        <v>5</v>
      </c>
      <c r="D277" s="15" t="s">
        <v>20</v>
      </c>
      <c r="E277" s="4">
        <f t="shared" si="100"/>
        <v>-0.9</v>
      </c>
      <c r="F277" s="12">
        <v>2</v>
      </c>
      <c r="G277" s="12">
        <v>2</v>
      </c>
      <c r="H277" s="12" t="s">
        <v>37</v>
      </c>
      <c r="I277" s="5" t="s">
        <v>9</v>
      </c>
      <c r="J277" s="12">
        <v>13</v>
      </c>
      <c r="K277" s="12">
        <v>3</v>
      </c>
      <c r="L277" s="12">
        <v>23.1</v>
      </c>
      <c r="M277" s="12">
        <v>0.15</v>
      </c>
      <c r="N277" s="12">
        <v>0.67</v>
      </c>
      <c r="O277" s="12">
        <v>20.9</v>
      </c>
      <c r="P277" s="12">
        <v>0</v>
      </c>
      <c r="Q277" s="12">
        <v>0.6</v>
      </c>
      <c r="R277" s="12">
        <v>0.6</v>
      </c>
      <c r="S277" s="12">
        <v>0.05</v>
      </c>
      <c r="T277" s="18">
        <v>1.4</v>
      </c>
      <c r="U277" s="12">
        <v>462</v>
      </c>
      <c r="V277" s="12">
        <v>564</v>
      </c>
      <c r="W277" s="12">
        <v>81.900000000000006</v>
      </c>
      <c r="X277" s="12">
        <v>7998</v>
      </c>
      <c r="Y277" s="12">
        <v>2962</v>
      </c>
      <c r="Z277" s="12">
        <v>210</v>
      </c>
      <c r="AA277" s="12">
        <v>242</v>
      </c>
      <c r="AB277" s="12">
        <v>86.8</v>
      </c>
      <c r="AC277" s="12">
        <v>208</v>
      </c>
      <c r="AD277" s="12">
        <v>236</v>
      </c>
      <c r="AE277" s="12">
        <v>88.1</v>
      </c>
      <c r="AF277" s="12">
        <v>39</v>
      </c>
      <c r="AG277" s="12">
        <v>72</v>
      </c>
      <c r="AH277" s="12">
        <v>54.2</v>
      </c>
      <c r="AI277" s="12">
        <v>1</v>
      </c>
      <c r="AJ277" s="12">
        <v>0.4</v>
      </c>
      <c r="AK277" s="12">
        <v>1.2</v>
      </c>
      <c r="AL277" s="12">
        <v>8</v>
      </c>
      <c r="AM277" s="12">
        <v>32</v>
      </c>
      <c r="AN277" s="12">
        <v>8</v>
      </c>
      <c r="AO277" s="12">
        <v>0</v>
      </c>
      <c r="AP277" s="12">
        <v>51</v>
      </c>
      <c r="AQ277" s="12">
        <v>2</v>
      </c>
      <c r="AR277" s="12">
        <v>2</v>
      </c>
      <c r="AS277" s="12">
        <v>21</v>
      </c>
      <c r="AT277" s="12">
        <v>6</v>
      </c>
      <c r="AU277" s="12">
        <v>22</v>
      </c>
      <c r="AV277" s="12">
        <v>15</v>
      </c>
      <c r="AW277" s="12">
        <v>1</v>
      </c>
      <c r="AX277" s="12">
        <v>4</v>
      </c>
      <c r="AY277" s="12">
        <v>2</v>
      </c>
      <c r="AZ277" s="12">
        <v>0</v>
      </c>
      <c r="BA277" s="12">
        <v>0</v>
      </c>
      <c r="BB277" s="12">
        <v>11</v>
      </c>
      <c r="BC277" s="12">
        <v>7</v>
      </c>
      <c r="BD277" s="12">
        <v>5</v>
      </c>
      <c r="BE277" s="12">
        <v>5</v>
      </c>
      <c r="BF277" s="12">
        <v>1</v>
      </c>
      <c r="BG277" s="12">
        <v>6</v>
      </c>
      <c r="BH277" s="12">
        <v>18</v>
      </c>
      <c r="BI277" s="12">
        <v>33.299999999999997</v>
      </c>
      <c r="BJ277" s="12">
        <v>5</v>
      </c>
      <c r="BK277" s="12">
        <v>22</v>
      </c>
      <c r="BL277" s="12">
        <v>0</v>
      </c>
      <c r="BM277" s="12">
        <v>56</v>
      </c>
      <c r="BN277" s="12">
        <v>661</v>
      </c>
      <c r="BO277" s="12">
        <v>58</v>
      </c>
      <c r="BP277" s="12">
        <v>194</v>
      </c>
      <c r="BQ277" s="12">
        <v>326</v>
      </c>
      <c r="BR277" s="12">
        <v>148</v>
      </c>
      <c r="BS277" s="12">
        <v>19</v>
      </c>
      <c r="BT277" s="12">
        <v>24</v>
      </c>
      <c r="BU277" s="12">
        <v>21</v>
      </c>
      <c r="BV277" s="12">
        <v>87.5</v>
      </c>
      <c r="BW277" s="12">
        <v>370</v>
      </c>
      <c r="BX277" s="12">
        <v>2224</v>
      </c>
      <c r="BY277" s="12">
        <v>1072</v>
      </c>
      <c r="BZ277" s="12">
        <v>19</v>
      </c>
      <c r="CA277" s="12">
        <v>14</v>
      </c>
      <c r="CB277" s="12">
        <v>2</v>
      </c>
      <c r="CC277" s="12">
        <v>13</v>
      </c>
      <c r="CD277" s="12">
        <v>12</v>
      </c>
      <c r="CE277" s="12">
        <v>1</v>
      </c>
      <c r="CF277" s="12">
        <v>0</v>
      </c>
      <c r="CG277" s="12">
        <v>11</v>
      </c>
      <c r="CH277" s="12">
        <v>49</v>
      </c>
      <c r="CI277" s="12">
        <v>14</v>
      </c>
      <c r="CJ277" s="12">
        <v>56</v>
      </c>
      <c r="CK277" s="12">
        <v>9.2040799999999994</v>
      </c>
      <c r="CL277" s="12">
        <v>0.54613</v>
      </c>
      <c r="CM277" s="12">
        <v>0.37034</v>
      </c>
      <c r="CN277" s="12">
        <f t="shared" si="101"/>
        <v>0.13475177304964539</v>
      </c>
      <c r="CO277" s="12">
        <f t="shared" si="105"/>
        <v>0.42907801418439717</v>
      </c>
      <c r="CP277" s="12">
        <v>0.45455000000000001</v>
      </c>
      <c r="CQ277" s="12">
        <v>0.45455000000000001</v>
      </c>
      <c r="CR277" s="12">
        <v>9.0910000000000005E-2</v>
      </c>
      <c r="CS277" s="12">
        <f t="shared" si="106"/>
        <v>0.29349470499243568</v>
      </c>
      <c r="CT277" s="12">
        <f t="shared" si="107"/>
        <v>0.49319213313161875</v>
      </c>
      <c r="CU277" s="12">
        <f t="shared" si="108"/>
        <v>0.22390317700453857</v>
      </c>
      <c r="CV277" s="12">
        <f t="shared" si="109"/>
        <v>0.63636363636363635</v>
      </c>
      <c r="CW277" s="12">
        <f t="shared" si="102"/>
        <v>0.42982456140350878</v>
      </c>
      <c r="CX277" s="12">
        <f t="shared" si="110"/>
        <v>0.61538461538461542</v>
      </c>
      <c r="CY277" s="12">
        <f t="shared" si="111"/>
        <v>46</v>
      </c>
      <c r="CZ277" s="12">
        <f t="shared" si="112"/>
        <v>10</v>
      </c>
      <c r="DA277" s="12">
        <f t="shared" si="113"/>
        <v>0.21739130434782608</v>
      </c>
      <c r="DB277" s="12">
        <f t="shared" si="114"/>
        <v>8.25</v>
      </c>
      <c r="DC277" s="12">
        <v>16</v>
      </c>
      <c r="DD277" s="12">
        <v>7</v>
      </c>
      <c r="DE277" s="12">
        <v>43.8</v>
      </c>
      <c r="DF277" s="12">
        <v>0.13</v>
      </c>
      <c r="DG277" s="12">
        <v>0.28999999999999998</v>
      </c>
      <c r="DH277" s="12">
        <v>16.7</v>
      </c>
      <c r="DI277" s="12">
        <v>0</v>
      </c>
      <c r="DJ277" s="12">
        <v>1.5</v>
      </c>
      <c r="DK277" s="12">
        <v>1.5</v>
      </c>
      <c r="DL277" s="12">
        <v>0.09</v>
      </c>
      <c r="DM277" s="18">
        <v>0.5</v>
      </c>
      <c r="DN277" s="12">
        <v>353</v>
      </c>
      <c r="DO277" s="12">
        <v>451</v>
      </c>
      <c r="DP277" s="12">
        <v>78.3</v>
      </c>
      <c r="DQ277" s="12">
        <v>6537</v>
      </c>
      <c r="DR277" s="12">
        <v>2417</v>
      </c>
      <c r="DS277" s="12">
        <v>143</v>
      </c>
      <c r="DT277" s="12">
        <v>163</v>
      </c>
      <c r="DU277" s="12">
        <v>87.7</v>
      </c>
      <c r="DV277" s="12">
        <v>174</v>
      </c>
      <c r="DW277" s="12">
        <v>204</v>
      </c>
      <c r="DX277" s="12">
        <v>85.3</v>
      </c>
      <c r="DY277" s="12">
        <v>33</v>
      </c>
      <c r="DZ277" s="12">
        <v>72</v>
      </c>
      <c r="EA277" s="12">
        <v>45.8</v>
      </c>
      <c r="EB277" s="12">
        <v>2</v>
      </c>
      <c r="EC277" s="12">
        <v>1.3</v>
      </c>
      <c r="ED277" s="12">
        <v>1.1000000000000001</v>
      </c>
      <c r="EE277" s="12">
        <v>13</v>
      </c>
      <c r="EF277" s="12">
        <v>29</v>
      </c>
      <c r="EG277" s="12">
        <v>8</v>
      </c>
      <c r="EH277" s="12">
        <v>3</v>
      </c>
      <c r="EI277" s="12">
        <v>31</v>
      </c>
      <c r="EJ277" s="12">
        <v>0</v>
      </c>
      <c r="EK277" s="12">
        <v>3</v>
      </c>
      <c r="EL277" s="12">
        <v>20</v>
      </c>
      <c r="EM277" s="12">
        <v>4</v>
      </c>
      <c r="EN277" s="12">
        <v>26</v>
      </c>
      <c r="EO277" s="12">
        <v>18</v>
      </c>
      <c r="EP277" s="12">
        <v>1</v>
      </c>
      <c r="EQ277" s="12">
        <v>3</v>
      </c>
      <c r="ER277" s="12">
        <v>2</v>
      </c>
      <c r="ES277" s="12">
        <v>1</v>
      </c>
      <c r="ET277" s="12">
        <v>1</v>
      </c>
      <c r="EU277" s="12">
        <v>14</v>
      </c>
      <c r="EV277" s="12">
        <v>10</v>
      </c>
      <c r="EW277" s="12">
        <v>8</v>
      </c>
      <c r="EX277" s="12">
        <v>4</v>
      </c>
      <c r="EY277" s="12">
        <v>2</v>
      </c>
      <c r="EZ277" s="12">
        <v>2</v>
      </c>
      <c r="FA277" s="12">
        <v>23</v>
      </c>
      <c r="FB277" s="12">
        <v>8.6999999999999993</v>
      </c>
      <c r="FC277" s="12">
        <v>17</v>
      </c>
      <c r="FD277" s="12">
        <v>19</v>
      </c>
      <c r="FE277" s="12">
        <v>0</v>
      </c>
      <c r="FF277" s="12">
        <v>44</v>
      </c>
      <c r="FG277" s="12">
        <v>565</v>
      </c>
      <c r="FH277" s="12">
        <v>54</v>
      </c>
      <c r="FI277" s="12">
        <v>213</v>
      </c>
      <c r="FJ277" s="12">
        <v>234</v>
      </c>
      <c r="FK277" s="12">
        <v>123</v>
      </c>
      <c r="FL277" s="12">
        <v>23</v>
      </c>
      <c r="FM277" s="12">
        <v>19</v>
      </c>
      <c r="FN277" s="12">
        <v>12</v>
      </c>
      <c r="FO277" s="12">
        <v>63.2</v>
      </c>
      <c r="FP277" s="12">
        <v>253</v>
      </c>
      <c r="FQ277" s="12">
        <v>1449</v>
      </c>
      <c r="FR277" s="12">
        <v>734</v>
      </c>
      <c r="FS277" s="12">
        <v>16</v>
      </c>
      <c r="FT277" s="12">
        <v>8</v>
      </c>
      <c r="FU277" s="12">
        <v>5</v>
      </c>
      <c r="FV277" s="12">
        <v>15</v>
      </c>
      <c r="FW277" s="12">
        <v>5</v>
      </c>
      <c r="FX277" s="12">
        <v>2</v>
      </c>
      <c r="FY277" s="12">
        <v>0</v>
      </c>
      <c r="FZ277" s="12">
        <v>8</v>
      </c>
      <c r="GA277" s="12">
        <v>65</v>
      </c>
      <c r="GB277" s="12">
        <v>11</v>
      </c>
      <c r="GC277" s="12">
        <v>44</v>
      </c>
      <c r="GD277" s="12">
        <v>9.7241400000000002</v>
      </c>
      <c r="GE277" s="12">
        <v>0.45387</v>
      </c>
      <c r="GF277" s="12">
        <v>0.36974000000000001</v>
      </c>
      <c r="GG277" s="12">
        <f t="shared" si="115"/>
        <v>0.16629711751662971</v>
      </c>
      <c r="GH277" s="12">
        <f t="shared" si="116"/>
        <v>0.36141906873614188</v>
      </c>
      <c r="GI277" s="12">
        <v>0.57142999999999999</v>
      </c>
      <c r="GJ277" s="12">
        <v>0.28571000000000002</v>
      </c>
      <c r="GK277" s="12">
        <v>0.14285999999999999</v>
      </c>
      <c r="GL277">
        <f t="shared" si="117"/>
        <v>0.37699115044247788</v>
      </c>
      <c r="GM277">
        <f t="shared" si="118"/>
        <v>0.41415929203539825</v>
      </c>
      <c r="GN277">
        <f t="shared" si="119"/>
        <v>0.2176991150442478</v>
      </c>
      <c r="GO277">
        <f t="shared" si="120"/>
        <v>0.7142857142857143</v>
      </c>
      <c r="GP277" s="12">
        <f t="shared" si="103"/>
        <v>0.57017543859649122</v>
      </c>
      <c r="GQ277">
        <f t="shared" si="104"/>
        <v>0.8125</v>
      </c>
      <c r="GR277">
        <f t="shared" si="121"/>
        <v>37</v>
      </c>
      <c r="GS277">
        <f t="shared" si="122"/>
        <v>13</v>
      </c>
      <c r="GT277">
        <f t="shared" si="123"/>
        <v>0.35135135135135137</v>
      </c>
      <c r="GU277">
        <f t="shared" si="124"/>
        <v>8.0227272727272734</v>
      </c>
    </row>
    <row r="278" spans="1:203" x14ac:dyDescent="0.2">
      <c r="A278">
        <v>2023</v>
      </c>
      <c r="B278" s="2">
        <v>45010</v>
      </c>
      <c r="C278" s="12" t="s">
        <v>5</v>
      </c>
      <c r="D278" s="15" t="s">
        <v>20</v>
      </c>
      <c r="E278" s="4">
        <f t="shared" si="100"/>
        <v>-0.7</v>
      </c>
      <c r="F278" s="12">
        <v>0</v>
      </c>
      <c r="G278" s="12">
        <v>0</v>
      </c>
      <c r="H278" s="12" t="s">
        <v>8</v>
      </c>
      <c r="I278" s="5" t="s">
        <v>32</v>
      </c>
      <c r="J278" s="12">
        <v>15</v>
      </c>
      <c r="K278" s="12">
        <v>2</v>
      </c>
      <c r="L278" s="12">
        <v>13.3</v>
      </c>
      <c r="M278" s="12">
        <v>0</v>
      </c>
      <c r="N278" s="12">
        <v>0</v>
      </c>
      <c r="O278" s="12">
        <v>21.8</v>
      </c>
      <c r="P278" s="12">
        <v>1</v>
      </c>
      <c r="Q278" s="12">
        <v>1</v>
      </c>
      <c r="R278" s="12">
        <v>1</v>
      </c>
      <c r="S278" s="12">
        <v>0.06</v>
      </c>
      <c r="T278" s="17">
        <v>-1</v>
      </c>
      <c r="U278" s="12">
        <v>524</v>
      </c>
      <c r="V278" s="12">
        <v>616</v>
      </c>
      <c r="W278" s="12">
        <v>85.1</v>
      </c>
      <c r="X278" s="12">
        <v>7759</v>
      </c>
      <c r="Y278" s="12">
        <v>2652</v>
      </c>
      <c r="Z278" s="12">
        <v>285</v>
      </c>
      <c r="AA278" s="12">
        <v>304</v>
      </c>
      <c r="AB278" s="12">
        <v>93.8</v>
      </c>
      <c r="AC278" s="12">
        <v>182</v>
      </c>
      <c r="AD278" s="12">
        <v>198</v>
      </c>
      <c r="AE278" s="12">
        <v>91.9</v>
      </c>
      <c r="AF278" s="12">
        <v>26</v>
      </c>
      <c r="AG278" s="12">
        <v>64</v>
      </c>
      <c r="AH278" s="12">
        <v>40.6</v>
      </c>
      <c r="AI278" s="12">
        <v>0</v>
      </c>
      <c r="AJ278" s="12">
        <v>0.7</v>
      </c>
      <c r="AK278" s="12">
        <v>0.6</v>
      </c>
      <c r="AL278" s="12">
        <v>8</v>
      </c>
      <c r="AM278" s="12">
        <v>38</v>
      </c>
      <c r="AN278" s="12">
        <v>6</v>
      </c>
      <c r="AO278" s="12">
        <v>0</v>
      </c>
      <c r="AP278" s="12">
        <v>32</v>
      </c>
      <c r="AQ278" s="12">
        <v>2</v>
      </c>
      <c r="AR278" s="12">
        <v>1</v>
      </c>
      <c r="AS278" s="12">
        <v>6</v>
      </c>
      <c r="AT278" s="12">
        <v>3</v>
      </c>
      <c r="AU278" s="12">
        <v>27</v>
      </c>
      <c r="AV278" s="12">
        <v>19</v>
      </c>
      <c r="AW278" s="12">
        <v>1</v>
      </c>
      <c r="AX278" s="12">
        <v>2</v>
      </c>
      <c r="AY278" s="12">
        <v>3</v>
      </c>
      <c r="AZ278" s="12">
        <v>2</v>
      </c>
      <c r="BA278" s="12">
        <v>0</v>
      </c>
      <c r="BB278" s="12">
        <v>25</v>
      </c>
      <c r="BC278" s="12">
        <v>14</v>
      </c>
      <c r="BD278" s="12">
        <v>12</v>
      </c>
      <c r="BE278" s="12">
        <v>12</v>
      </c>
      <c r="BF278" s="12">
        <v>1</v>
      </c>
      <c r="BG278" s="12">
        <v>16</v>
      </c>
      <c r="BH278" s="12">
        <v>28</v>
      </c>
      <c r="BI278" s="12">
        <v>57.1</v>
      </c>
      <c r="BJ278" s="12">
        <v>9</v>
      </c>
      <c r="BK278" s="12">
        <v>29</v>
      </c>
      <c r="BL278" s="12">
        <v>0</v>
      </c>
      <c r="BM278" s="12">
        <v>54</v>
      </c>
      <c r="BN278" s="12">
        <v>751</v>
      </c>
      <c r="BO278" s="12">
        <v>101</v>
      </c>
      <c r="BP278" s="12">
        <v>252</v>
      </c>
      <c r="BQ278" s="12">
        <v>352</v>
      </c>
      <c r="BR278" s="12">
        <v>150</v>
      </c>
      <c r="BS278" s="12">
        <v>13</v>
      </c>
      <c r="BT278" s="12">
        <v>26</v>
      </c>
      <c r="BU278" s="12">
        <v>9</v>
      </c>
      <c r="BV278" s="12">
        <v>34.6</v>
      </c>
      <c r="BW278" s="12">
        <v>339</v>
      </c>
      <c r="BX278" s="12">
        <v>1641</v>
      </c>
      <c r="BY278" s="12">
        <v>716</v>
      </c>
      <c r="BZ278" s="12">
        <v>17</v>
      </c>
      <c r="CA278" s="12">
        <v>15</v>
      </c>
      <c r="CB278" s="12">
        <v>5</v>
      </c>
      <c r="CC278" s="12">
        <v>9</v>
      </c>
      <c r="CD278" s="12">
        <v>7</v>
      </c>
      <c r="CE278" s="12">
        <v>1</v>
      </c>
      <c r="CF278" s="12">
        <v>0</v>
      </c>
      <c r="CG278" s="12">
        <v>10</v>
      </c>
      <c r="CH278" s="12">
        <v>52</v>
      </c>
      <c r="CI278" s="12">
        <v>4</v>
      </c>
      <c r="CJ278" s="12">
        <v>23.5</v>
      </c>
      <c r="CK278" s="12">
        <v>7.1643800000000004</v>
      </c>
      <c r="CL278" s="12">
        <v>0.42254000000000003</v>
      </c>
      <c r="CM278" s="12">
        <v>0.34179999999999999</v>
      </c>
      <c r="CN278" s="12">
        <f t="shared" si="101"/>
        <v>0.10876623376623376</v>
      </c>
      <c r="CO278" s="12">
        <f t="shared" si="105"/>
        <v>0.4935064935064935</v>
      </c>
      <c r="CP278" s="12">
        <v>0.48</v>
      </c>
      <c r="CQ278" s="12">
        <v>0.48</v>
      </c>
      <c r="CR278" s="12">
        <v>0.04</v>
      </c>
      <c r="CS278" s="12">
        <f t="shared" si="106"/>
        <v>0.33555259653794939</v>
      </c>
      <c r="CT278" s="12">
        <f t="shared" si="107"/>
        <v>0.46870838881491345</v>
      </c>
      <c r="CU278" s="12">
        <f t="shared" si="108"/>
        <v>0.19973368841544606</v>
      </c>
      <c r="CV278" s="12">
        <f t="shared" si="109"/>
        <v>0.56000000000000005</v>
      </c>
      <c r="CW278" s="12">
        <f t="shared" si="102"/>
        <v>0.46846846846846846</v>
      </c>
      <c r="CX278" s="12">
        <f t="shared" si="110"/>
        <v>0.53333333333333333</v>
      </c>
      <c r="CY278" s="12">
        <f t="shared" si="111"/>
        <v>53</v>
      </c>
      <c r="CZ278" s="12">
        <f t="shared" si="112"/>
        <v>11</v>
      </c>
      <c r="DA278" s="12">
        <f t="shared" si="113"/>
        <v>0.20754716981132076</v>
      </c>
      <c r="DB278" s="12">
        <f t="shared" si="114"/>
        <v>9.7037037037037042</v>
      </c>
      <c r="DC278" s="12">
        <v>14</v>
      </c>
      <c r="DD278" s="12">
        <v>2</v>
      </c>
      <c r="DE278" s="12">
        <v>14.3</v>
      </c>
      <c r="DF278" s="12">
        <v>0</v>
      </c>
      <c r="DG278" s="12">
        <v>0</v>
      </c>
      <c r="DH278" s="12">
        <v>14.6</v>
      </c>
      <c r="DI278" s="12">
        <v>1</v>
      </c>
      <c r="DJ278" s="12">
        <v>1.7</v>
      </c>
      <c r="DK278" s="12">
        <v>1.7</v>
      </c>
      <c r="DL278" s="12">
        <v>0.13</v>
      </c>
      <c r="DM278" s="17">
        <v>-1.7</v>
      </c>
      <c r="DN278" s="12">
        <v>425</v>
      </c>
      <c r="DO278" s="12">
        <v>523</v>
      </c>
      <c r="DP278" s="12">
        <v>81.3</v>
      </c>
      <c r="DQ278" s="12">
        <v>6994</v>
      </c>
      <c r="DR278" s="12">
        <v>2676</v>
      </c>
      <c r="DS278" s="12">
        <v>226</v>
      </c>
      <c r="DT278" s="12">
        <v>249</v>
      </c>
      <c r="DU278" s="12">
        <v>90.8</v>
      </c>
      <c r="DV278" s="12">
        <v>145</v>
      </c>
      <c r="DW278" s="12">
        <v>176</v>
      </c>
      <c r="DX278" s="12">
        <v>82.4</v>
      </c>
      <c r="DY278" s="12">
        <v>41</v>
      </c>
      <c r="DZ278" s="12">
        <v>63</v>
      </c>
      <c r="EA278" s="12">
        <v>65.099999999999994</v>
      </c>
      <c r="EB278" s="12">
        <v>0</v>
      </c>
      <c r="EC278" s="12">
        <v>1.6</v>
      </c>
      <c r="ED278" s="12">
        <v>1.8</v>
      </c>
      <c r="EE278" s="12">
        <v>11</v>
      </c>
      <c r="EF278" s="12">
        <v>35</v>
      </c>
      <c r="EG278" s="12">
        <v>14</v>
      </c>
      <c r="EH278" s="12">
        <v>6</v>
      </c>
      <c r="EI278" s="12">
        <v>47</v>
      </c>
      <c r="EJ278" s="12">
        <v>1</v>
      </c>
      <c r="EK278" s="12">
        <v>3</v>
      </c>
      <c r="EL278" s="12">
        <v>31</v>
      </c>
      <c r="EM278" s="12">
        <v>6</v>
      </c>
      <c r="EN278" s="12">
        <v>27</v>
      </c>
      <c r="EO278" s="12">
        <v>21</v>
      </c>
      <c r="EP278" s="12">
        <v>5</v>
      </c>
      <c r="EQ278" s="12">
        <v>0</v>
      </c>
      <c r="ER278" s="12">
        <v>0</v>
      </c>
      <c r="ES278" s="12">
        <v>1</v>
      </c>
      <c r="ET278" s="12">
        <v>0</v>
      </c>
      <c r="EU278" s="12">
        <v>21</v>
      </c>
      <c r="EV278" s="12">
        <v>16</v>
      </c>
      <c r="EW278" s="12">
        <v>9</v>
      </c>
      <c r="EX278" s="12">
        <v>7</v>
      </c>
      <c r="EY278" s="12">
        <v>5</v>
      </c>
      <c r="EZ278" s="12">
        <v>14</v>
      </c>
      <c r="FA278" s="12">
        <v>23</v>
      </c>
      <c r="FB278" s="12">
        <v>60.9</v>
      </c>
      <c r="FC278" s="12">
        <v>15</v>
      </c>
      <c r="FD278" s="12">
        <v>12</v>
      </c>
      <c r="FE278" s="12">
        <v>0</v>
      </c>
      <c r="FF278" s="12">
        <v>46</v>
      </c>
      <c r="FG278" s="12">
        <v>646</v>
      </c>
      <c r="FH278" s="12">
        <v>52</v>
      </c>
      <c r="FI278" s="12">
        <v>181</v>
      </c>
      <c r="FJ278" s="12">
        <v>268</v>
      </c>
      <c r="FK278" s="12">
        <v>205</v>
      </c>
      <c r="FL278" s="12">
        <v>34</v>
      </c>
      <c r="FM278" s="12">
        <v>31</v>
      </c>
      <c r="FN278" s="12">
        <v>12</v>
      </c>
      <c r="FO278" s="12">
        <v>38.700000000000003</v>
      </c>
      <c r="FP278" s="12">
        <v>385</v>
      </c>
      <c r="FQ278" s="12">
        <v>2052</v>
      </c>
      <c r="FR278" s="12">
        <v>997</v>
      </c>
      <c r="FS278" s="12">
        <v>22</v>
      </c>
      <c r="FT278" s="12">
        <v>16</v>
      </c>
      <c r="FU278" s="12">
        <v>7</v>
      </c>
      <c r="FV278" s="12">
        <v>18</v>
      </c>
      <c r="FW278" s="12">
        <v>9</v>
      </c>
      <c r="FX278" s="12">
        <v>1</v>
      </c>
      <c r="FY278" s="12">
        <v>0</v>
      </c>
      <c r="FZ278" s="12">
        <v>10</v>
      </c>
      <c r="GA278" s="12">
        <v>59</v>
      </c>
      <c r="GB278" s="12">
        <v>13</v>
      </c>
      <c r="GC278" s="12">
        <v>76.5</v>
      </c>
      <c r="GD278" s="12">
        <v>10.620699999999999</v>
      </c>
      <c r="GE278" s="12">
        <v>0.57745999999999997</v>
      </c>
      <c r="GF278" s="12">
        <v>0.38261000000000001</v>
      </c>
      <c r="GG278" s="12">
        <f t="shared" si="115"/>
        <v>0.12810707456978968</v>
      </c>
      <c r="GH278" s="12">
        <f t="shared" si="116"/>
        <v>0.47609942638623326</v>
      </c>
      <c r="GI278" s="12">
        <v>0.42857000000000001</v>
      </c>
      <c r="GJ278" s="12">
        <v>0.33333000000000002</v>
      </c>
      <c r="GK278" s="12">
        <v>0.23810000000000001</v>
      </c>
      <c r="GL278">
        <f t="shared" si="117"/>
        <v>0.2801857585139319</v>
      </c>
      <c r="GM278">
        <f t="shared" si="118"/>
        <v>0.4148606811145511</v>
      </c>
      <c r="GN278">
        <f t="shared" si="119"/>
        <v>0.3173374613003096</v>
      </c>
      <c r="GO278">
        <f t="shared" si="120"/>
        <v>0.76190476190476186</v>
      </c>
      <c r="GP278" s="12">
        <f t="shared" si="103"/>
        <v>0.53153153153153154</v>
      </c>
      <c r="GQ278">
        <f t="shared" si="104"/>
        <v>0.7857142857142857</v>
      </c>
      <c r="GR278">
        <f t="shared" si="121"/>
        <v>51</v>
      </c>
      <c r="GS278">
        <f t="shared" si="122"/>
        <v>21</v>
      </c>
      <c r="GT278">
        <f t="shared" si="123"/>
        <v>0.41176470588235292</v>
      </c>
      <c r="GU278">
        <f t="shared" si="124"/>
        <v>9.2391304347826093</v>
      </c>
    </row>
    <row r="279" spans="1:203" x14ac:dyDescent="0.2">
      <c r="A279">
        <v>2023</v>
      </c>
      <c r="B279" s="2">
        <v>45059</v>
      </c>
      <c r="C279" s="12" t="s">
        <v>5</v>
      </c>
      <c r="D279" s="14" t="s">
        <v>6</v>
      </c>
      <c r="E279" s="4">
        <f t="shared" si="100"/>
        <v>-1.4</v>
      </c>
      <c r="F279" s="12">
        <v>0</v>
      </c>
      <c r="G279" s="12">
        <v>2</v>
      </c>
      <c r="H279" s="12" t="s">
        <v>8</v>
      </c>
      <c r="I279" s="5" t="s">
        <v>3</v>
      </c>
      <c r="J279" s="12">
        <v>2</v>
      </c>
      <c r="K279" s="12">
        <v>0</v>
      </c>
      <c r="L279" s="12">
        <v>0</v>
      </c>
      <c r="M279" s="12">
        <v>0</v>
      </c>
      <c r="N279" s="16"/>
      <c r="O279" s="12">
        <v>6.3</v>
      </c>
      <c r="P279" s="12">
        <v>0</v>
      </c>
      <c r="Q279" s="12">
        <v>0.3</v>
      </c>
      <c r="R279" s="12">
        <v>0.3</v>
      </c>
      <c r="S279" s="12">
        <v>0.16</v>
      </c>
      <c r="T279" s="17">
        <v>-0.3</v>
      </c>
      <c r="U279" s="12">
        <v>374</v>
      </c>
      <c r="V279" s="12">
        <v>464</v>
      </c>
      <c r="W279" s="12">
        <v>80.599999999999994</v>
      </c>
      <c r="X279" s="12">
        <v>6184</v>
      </c>
      <c r="Y279" s="12">
        <v>1955</v>
      </c>
      <c r="Z279" s="12">
        <v>181</v>
      </c>
      <c r="AA279" s="12">
        <v>204</v>
      </c>
      <c r="AB279" s="12">
        <v>88.7</v>
      </c>
      <c r="AC279" s="12">
        <v>156</v>
      </c>
      <c r="AD279" s="12">
        <v>167</v>
      </c>
      <c r="AE279" s="12">
        <v>93.4</v>
      </c>
      <c r="AF279" s="12">
        <v>27</v>
      </c>
      <c r="AG279" s="12">
        <v>73</v>
      </c>
      <c r="AH279" s="12">
        <v>37</v>
      </c>
      <c r="AI279" s="12">
        <v>0</v>
      </c>
      <c r="AJ279" s="12">
        <v>0.3</v>
      </c>
      <c r="AK279" s="12">
        <v>0.6</v>
      </c>
      <c r="AL279" s="12">
        <v>2</v>
      </c>
      <c r="AM279" s="12">
        <v>18</v>
      </c>
      <c r="AN279" s="12">
        <v>4</v>
      </c>
      <c r="AO279" s="12">
        <v>0</v>
      </c>
      <c r="AP279" s="12">
        <v>27</v>
      </c>
      <c r="AQ279" s="12">
        <v>1</v>
      </c>
      <c r="AR279" s="12">
        <v>5</v>
      </c>
      <c r="AS279" s="12">
        <v>13</v>
      </c>
      <c r="AT279" s="12">
        <v>5</v>
      </c>
      <c r="AU279" s="12">
        <v>3</v>
      </c>
      <c r="AV279" s="12">
        <v>1</v>
      </c>
      <c r="AW279" s="12">
        <v>2</v>
      </c>
      <c r="AX279" s="12">
        <v>0</v>
      </c>
      <c r="AY279" s="12">
        <v>0</v>
      </c>
      <c r="AZ279" s="12">
        <v>0</v>
      </c>
      <c r="BA279" s="12">
        <v>0</v>
      </c>
      <c r="BB279" s="12">
        <v>15</v>
      </c>
      <c r="BC279" s="12">
        <v>12</v>
      </c>
      <c r="BD279" s="12">
        <v>9</v>
      </c>
      <c r="BE279" s="12">
        <v>6</v>
      </c>
      <c r="BF279" s="12">
        <v>0</v>
      </c>
      <c r="BG279" s="12">
        <v>7</v>
      </c>
      <c r="BH279" s="12">
        <v>19</v>
      </c>
      <c r="BI279" s="12">
        <v>36.799999999999997</v>
      </c>
      <c r="BJ279" s="12">
        <v>12</v>
      </c>
      <c r="BK279" s="12">
        <v>17</v>
      </c>
      <c r="BL279" s="12">
        <v>0</v>
      </c>
      <c r="BM279" s="12">
        <v>48</v>
      </c>
      <c r="BN279" s="12">
        <v>568</v>
      </c>
      <c r="BO279" s="12">
        <v>70</v>
      </c>
      <c r="BP279" s="12">
        <v>234</v>
      </c>
      <c r="BQ279" s="12">
        <v>241</v>
      </c>
      <c r="BR279" s="12">
        <v>99</v>
      </c>
      <c r="BS279" s="12">
        <v>8</v>
      </c>
      <c r="BT279" s="12">
        <v>14</v>
      </c>
      <c r="BU279" s="12">
        <v>8</v>
      </c>
      <c r="BV279" s="12">
        <v>57.1</v>
      </c>
      <c r="BW279" s="12">
        <v>346</v>
      </c>
      <c r="BX279" s="12">
        <v>1783</v>
      </c>
      <c r="BY279" s="12">
        <v>830</v>
      </c>
      <c r="BZ279" s="12">
        <v>11</v>
      </c>
      <c r="CA279" s="12">
        <v>11</v>
      </c>
      <c r="CB279" s="12">
        <v>0</v>
      </c>
      <c r="CC279" s="12">
        <v>17</v>
      </c>
      <c r="CD279" s="12">
        <v>5</v>
      </c>
      <c r="CE279" s="12">
        <v>2</v>
      </c>
      <c r="CF279" s="12">
        <v>1</v>
      </c>
      <c r="CG279" s="12">
        <v>8</v>
      </c>
      <c r="CH279" s="12">
        <v>53</v>
      </c>
      <c r="CI279" s="12">
        <v>10</v>
      </c>
      <c r="CJ279" s="12">
        <v>52.6</v>
      </c>
      <c r="CK279" s="12">
        <v>9.61538</v>
      </c>
      <c r="CL279" s="12">
        <v>0.39129999999999998</v>
      </c>
      <c r="CM279" s="12">
        <v>0.31613999999999998</v>
      </c>
      <c r="CN279" s="12">
        <f t="shared" si="101"/>
        <v>0.17025862068965517</v>
      </c>
      <c r="CO279" s="12">
        <f t="shared" si="105"/>
        <v>0.43965517241379309</v>
      </c>
      <c r="CP279" s="12">
        <v>0.6</v>
      </c>
      <c r="CQ279" s="12">
        <v>0.4</v>
      </c>
      <c r="CR279" s="12">
        <v>0</v>
      </c>
      <c r="CS279" s="12">
        <f t="shared" si="106"/>
        <v>0.4119718309859155</v>
      </c>
      <c r="CT279" s="12">
        <f t="shared" si="107"/>
        <v>0.42429577464788731</v>
      </c>
      <c r="CU279" s="12">
        <f t="shared" si="108"/>
        <v>0.17429577464788731</v>
      </c>
      <c r="CV279" s="12">
        <f t="shared" si="109"/>
        <v>0.8</v>
      </c>
      <c r="CW279" s="12">
        <f t="shared" si="102"/>
        <v>0.44166666666666665</v>
      </c>
      <c r="CX279" s="12">
        <f t="shared" si="110"/>
        <v>1</v>
      </c>
      <c r="CY279" s="12">
        <f t="shared" si="111"/>
        <v>29</v>
      </c>
      <c r="CZ279" s="12">
        <f t="shared" si="112"/>
        <v>4</v>
      </c>
      <c r="DA279" s="12">
        <f t="shared" si="113"/>
        <v>0.13793103448275862</v>
      </c>
      <c r="DB279" s="12">
        <f t="shared" si="114"/>
        <v>7.791666666666667</v>
      </c>
      <c r="DC279" s="12">
        <v>14</v>
      </c>
      <c r="DD279" s="12">
        <v>6</v>
      </c>
      <c r="DE279" s="12">
        <v>42.9</v>
      </c>
      <c r="DF279" s="12">
        <v>0.14000000000000001</v>
      </c>
      <c r="DG279" s="12">
        <v>0.33</v>
      </c>
      <c r="DH279" s="12">
        <v>15.1</v>
      </c>
      <c r="DI279" s="12">
        <v>0</v>
      </c>
      <c r="DJ279" s="12">
        <v>1.7</v>
      </c>
      <c r="DK279" s="12">
        <v>1.7</v>
      </c>
      <c r="DL279" s="12">
        <v>0.12</v>
      </c>
      <c r="DM279" s="18">
        <v>0.3</v>
      </c>
      <c r="DN279" s="12">
        <v>404</v>
      </c>
      <c r="DO279" s="12">
        <v>500</v>
      </c>
      <c r="DP279" s="12">
        <v>80.8</v>
      </c>
      <c r="DQ279" s="12">
        <v>6688</v>
      </c>
      <c r="DR279" s="12">
        <v>2624</v>
      </c>
      <c r="DS279" s="12">
        <v>193</v>
      </c>
      <c r="DT279" s="12">
        <v>210</v>
      </c>
      <c r="DU279" s="12">
        <v>91.9</v>
      </c>
      <c r="DV279" s="12">
        <v>174</v>
      </c>
      <c r="DW279" s="12">
        <v>205</v>
      </c>
      <c r="DX279" s="12">
        <v>84.9</v>
      </c>
      <c r="DY279" s="12">
        <v>27</v>
      </c>
      <c r="DZ279" s="12">
        <v>57</v>
      </c>
      <c r="EA279" s="12">
        <v>47.4</v>
      </c>
      <c r="EB279" s="12">
        <v>1</v>
      </c>
      <c r="EC279" s="12">
        <v>1.1000000000000001</v>
      </c>
      <c r="ED279" s="12">
        <v>0.8</v>
      </c>
      <c r="EE279" s="12">
        <v>13</v>
      </c>
      <c r="EF279" s="12">
        <v>31</v>
      </c>
      <c r="EG279" s="12">
        <v>9</v>
      </c>
      <c r="EH279" s="12">
        <v>4</v>
      </c>
      <c r="EI279" s="12">
        <v>39</v>
      </c>
      <c r="EJ279" s="12">
        <v>0</v>
      </c>
      <c r="EK279" s="12">
        <v>3</v>
      </c>
      <c r="EL279" s="12">
        <v>26</v>
      </c>
      <c r="EM279" s="12">
        <v>8</v>
      </c>
      <c r="EN279" s="12">
        <v>25</v>
      </c>
      <c r="EO279" s="12">
        <v>21</v>
      </c>
      <c r="EP279" s="12">
        <v>1</v>
      </c>
      <c r="EQ279" s="12">
        <v>1</v>
      </c>
      <c r="ER279" s="12">
        <v>2</v>
      </c>
      <c r="ES279" s="12">
        <v>0</v>
      </c>
      <c r="ET279" s="12">
        <v>0</v>
      </c>
      <c r="EU279" s="12">
        <v>9</v>
      </c>
      <c r="EV279" s="12">
        <v>7</v>
      </c>
      <c r="EW279" s="12">
        <v>4</v>
      </c>
      <c r="EX279" s="12">
        <v>3</v>
      </c>
      <c r="EY279" s="12">
        <v>2</v>
      </c>
      <c r="EZ279" s="12">
        <v>4</v>
      </c>
      <c r="FA279" s="12">
        <v>12</v>
      </c>
      <c r="FB279" s="12">
        <v>33.299999999999997</v>
      </c>
      <c r="FC279" s="12">
        <v>8</v>
      </c>
      <c r="FD279" s="12">
        <v>10</v>
      </c>
      <c r="FE279" s="12">
        <v>0</v>
      </c>
      <c r="FF279" s="12">
        <v>52</v>
      </c>
      <c r="FG279" s="12">
        <v>582</v>
      </c>
      <c r="FH279" s="12">
        <v>45</v>
      </c>
      <c r="FI279" s="12">
        <v>190</v>
      </c>
      <c r="FJ279" s="12">
        <v>243</v>
      </c>
      <c r="FK279" s="12">
        <v>154</v>
      </c>
      <c r="FL279" s="12">
        <v>29</v>
      </c>
      <c r="FM279" s="12">
        <v>20</v>
      </c>
      <c r="FN279" s="12">
        <v>12</v>
      </c>
      <c r="FO279" s="12">
        <v>60</v>
      </c>
      <c r="FP279" s="12">
        <v>416</v>
      </c>
      <c r="FQ279" s="12">
        <v>2115</v>
      </c>
      <c r="FR279" s="12">
        <v>952</v>
      </c>
      <c r="FS279" s="12">
        <v>23</v>
      </c>
      <c r="FT279" s="12">
        <v>21</v>
      </c>
      <c r="FU279" s="12">
        <v>2</v>
      </c>
      <c r="FV279" s="12">
        <v>14</v>
      </c>
      <c r="FW279" s="12">
        <v>8</v>
      </c>
      <c r="FX279" s="12">
        <v>4</v>
      </c>
      <c r="FY279" s="12">
        <v>0</v>
      </c>
      <c r="FZ279" s="12">
        <v>19</v>
      </c>
      <c r="GA279" s="12">
        <v>67</v>
      </c>
      <c r="GB279" s="12">
        <v>9</v>
      </c>
      <c r="GC279" s="12">
        <v>47.4</v>
      </c>
      <c r="GD279" s="12">
        <v>10.087</v>
      </c>
      <c r="GE279" s="12">
        <v>0.60870000000000002</v>
      </c>
      <c r="GF279" s="12">
        <v>0.39234000000000002</v>
      </c>
      <c r="GG279" s="12">
        <f t="shared" si="115"/>
        <v>0.12</v>
      </c>
      <c r="GH279" s="12">
        <f t="shared" si="116"/>
        <v>0.42</v>
      </c>
      <c r="GI279" s="12">
        <v>0.44444</v>
      </c>
      <c r="GJ279" s="12">
        <v>0.33333000000000002</v>
      </c>
      <c r="GK279" s="12">
        <v>0.22222</v>
      </c>
      <c r="GL279">
        <f t="shared" si="117"/>
        <v>0.32646048109965636</v>
      </c>
      <c r="GM279">
        <f t="shared" si="118"/>
        <v>0.4175257731958763</v>
      </c>
      <c r="GN279">
        <f t="shared" si="119"/>
        <v>0.26460481099656358</v>
      </c>
      <c r="GO279">
        <f t="shared" si="120"/>
        <v>0.77777777777777779</v>
      </c>
      <c r="GP279" s="12">
        <f t="shared" si="103"/>
        <v>0.55833333333333335</v>
      </c>
      <c r="GQ279">
        <f t="shared" si="104"/>
        <v>0.9285714285714286</v>
      </c>
      <c r="GR279">
        <f t="shared" si="121"/>
        <v>52</v>
      </c>
      <c r="GS279">
        <f t="shared" si="122"/>
        <v>11</v>
      </c>
      <c r="GT279">
        <f t="shared" si="123"/>
        <v>0.21153846153846154</v>
      </c>
      <c r="GU279">
        <f t="shared" si="124"/>
        <v>7.7692307692307692</v>
      </c>
    </row>
    <row r="280" spans="1:203" x14ac:dyDescent="0.2">
      <c r="A280">
        <v>2023</v>
      </c>
      <c r="B280" s="2">
        <v>45066</v>
      </c>
      <c r="C280" s="12" t="s">
        <v>5</v>
      </c>
      <c r="D280" s="14" t="s">
        <v>6</v>
      </c>
      <c r="E280" s="4">
        <f t="shared" si="100"/>
        <v>-1</v>
      </c>
      <c r="F280" s="12">
        <v>0</v>
      </c>
      <c r="G280" s="12">
        <v>1</v>
      </c>
      <c r="H280" s="12" t="s">
        <v>8</v>
      </c>
      <c r="I280" s="5" t="s">
        <v>21</v>
      </c>
      <c r="J280" s="12">
        <v>3</v>
      </c>
      <c r="K280" s="12">
        <v>0</v>
      </c>
      <c r="L280" s="12">
        <v>0</v>
      </c>
      <c r="M280" s="12">
        <v>0</v>
      </c>
      <c r="N280" s="16"/>
      <c r="O280" s="12">
        <v>20.6</v>
      </c>
      <c r="P280" s="12">
        <v>0</v>
      </c>
      <c r="Q280" s="12">
        <v>0.2</v>
      </c>
      <c r="R280" s="12">
        <v>0.2</v>
      </c>
      <c r="S280" s="12">
        <v>7.0000000000000007E-2</v>
      </c>
      <c r="T280" s="17">
        <v>-0.2</v>
      </c>
      <c r="U280" s="12">
        <v>230</v>
      </c>
      <c r="V280" s="12">
        <v>325</v>
      </c>
      <c r="W280" s="12">
        <v>70.8</v>
      </c>
      <c r="X280" s="12">
        <v>4212</v>
      </c>
      <c r="Y280" s="12">
        <v>1738</v>
      </c>
      <c r="Z280" s="12">
        <v>102</v>
      </c>
      <c r="AA280" s="12">
        <v>130</v>
      </c>
      <c r="AB280" s="12">
        <v>78.5</v>
      </c>
      <c r="AC280" s="12">
        <v>95</v>
      </c>
      <c r="AD280" s="12">
        <v>114</v>
      </c>
      <c r="AE280" s="12">
        <v>83.3</v>
      </c>
      <c r="AF280" s="12">
        <v>26</v>
      </c>
      <c r="AG280" s="12">
        <v>63</v>
      </c>
      <c r="AH280" s="12">
        <v>41.3</v>
      </c>
      <c r="AI280" s="12">
        <v>0</v>
      </c>
      <c r="AJ280" s="12">
        <v>0.2</v>
      </c>
      <c r="AK280" s="12">
        <v>0.5</v>
      </c>
      <c r="AL280" s="12">
        <v>2</v>
      </c>
      <c r="AM280" s="12">
        <v>12</v>
      </c>
      <c r="AN280" s="12">
        <v>1</v>
      </c>
      <c r="AO280" s="12">
        <v>0</v>
      </c>
      <c r="AP280" s="12">
        <v>15</v>
      </c>
      <c r="AQ280" s="12">
        <v>1</v>
      </c>
      <c r="AR280" s="12">
        <v>3</v>
      </c>
      <c r="AS280" s="12">
        <v>3</v>
      </c>
      <c r="AT280" s="12">
        <v>2</v>
      </c>
      <c r="AU280" s="12">
        <v>3</v>
      </c>
      <c r="AV280" s="12">
        <v>3</v>
      </c>
      <c r="AW280" s="12">
        <v>0</v>
      </c>
      <c r="AX280" s="12">
        <v>0</v>
      </c>
      <c r="AY280" s="12">
        <v>0</v>
      </c>
      <c r="AZ280" s="12">
        <v>0</v>
      </c>
      <c r="BA280" s="12">
        <v>0</v>
      </c>
      <c r="BB280" s="12">
        <v>15</v>
      </c>
      <c r="BC280" s="12">
        <v>11</v>
      </c>
      <c r="BD280" s="12">
        <v>7</v>
      </c>
      <c r="BE280" s="12">
        <v>6</v>
      </c>
      <c r="BF280" s="12">
        <v>2</v>
      </c>
      <c r="BG280" s="12">
        <v>9</v>
      </c>
      <c r="BH280" s="12">
        <v>16</v>
      </c>
      <c r="BI280" s="12">
        <v>56.3</v>
      </c>
      <c r="BJ280" s="12">
        <v>12</v>
      </c>
      <c r="BK280" s="12">
        <v>33</v>
      </c>
      <c r="BL280" s="12">
        <v>0</v>
      </c>
      <c r="BM280" s="12">
        <v>38</v>
      </c>
      <c r="BN280" s="12">
        <v>429</v>
      </c>
      <c r="BO280" s="12">
        <v>68</v>
      </c>
      <c r="BP280" s="12">
        <v>202</v>
      </c>
      <c r="BQ280" s="12">
        <v>184</v>
      </c>
      <c r="BR280" s="12">
        <v>50</v>
      </c>
      <c r="BS280" s="12">
        <v>8</v>
      </c>
      <c r="BT280" s="12">
        <v>13</v>
      </c>
      <c r="BU280" s="12">
        <v>4</v>
      </c>
      <c r="BV280" s="12">
        <v>30.8</v>
      </c>
      <c r="BW280" s="12">
        <v>226</v>
      </c>
      <c r="BX280" s="12">
        <v>970</v>
      </c>
      <c r="BY280" s="12">
        <v>290</v>
      </c>
      <c r="BZ280" s="12">
        <v>2</v>
      </c>
      <c r="CA280" s="12">
        <v>6</v>
      </c>
      <c r="CB280" s="12">
        <v>1</v>
      </c>
      <c r="CC280" s="12">
        <v>12</v>
      </c>
      <c r="CD280" s="12">
        <v>9</v>
      </c>
      <c r="CE280" s="12">
        <v>3</v>
      </c>
      <c r="CF280" s="12">
        <v>0</v>
      </c>
      <c r="CG280" s="12">
        <v>13</v>
      </c>
      <c r="CH280" s="12">
        <v>40</v>
      </c>
      <c r="CI280" s="12">
        <v>20</v>
      </c>
      <c r="CJ280" s="12">
        <v>60.6</v>
      </c>
      <c r="CK280" s="12">
        <v>7.3287699999999996</v>
      </c>
      <c r="CL280" s="12">
        <v>0.26316000000000001</v>
      </c>
      <c r="CM280" s="12">
        <v>0.41263</v>
      </c>
      <c r="CN280" s="12">
        <f t="shared" si="101"/>
        <v>0.20615384615384616</v>
      </c>
      <c r="CO280" s="12">
        <f t="shared" si="105"/>
        <v>0.4</v>
      </c>
      <c r="CP280" s="12">
        <v>0.46666999999999997</v>
      </c>
      <c r="CQ280" s="12">
        <v>0.4</v>
      </c>
      <c r="CR280" s="12">
        <v>0.13333</v>
      </c>
      <c r="CS280" s="12">
        <f t="shared" si="106"/>
        <v>0.47086247086247085</v>
      </c>
      <c r="CT280" s="12">
        <f t="shared" si="107"/>
        <v>0.42890442890442892</v>
      </c>
      <c r="CU280" s="12">
        <f t="shared" si="108"/>
        <v>0.11655011655011654</v>
      </c>
      <c r="CV280" s="12">
        <f t="shared" si="109"/>
        <v>0.73333333333333328</v>
      </c>
      <c r="CW280" s="12">
        <f t="shared" si="102"/>
        <v>0.46511627906976744</v>
      </c>
      <c r="CX280" s="12">
        <f t="shared" si="110"/>
        <v>0.66666666666666663</v>
      </c>
      <c r="CY280" s="12">
        <f t="shared" si="111"/>
        <v>18</v>
      </c>
      <c r="CZ280" s="12">
        <f t="shared" si="112"/>
        <v>2</v>
      </c>
      <c r="DA280" s="12">
        <f t="shared" si="113"/>
        <v>0.1111111111111111</v>
      </c>
      <c r="DB280" s="12">
        <f t="shared" si="114"/>
        <v>6.0526315789473681</v>
      </c>
      <c r="DC280" s="12">
        <v>16</v>
      </c>
      <c r="DD280" s="12">
        <v>2</v>
      </c>
      <c r="DE280" s="12">
        <v>12.5</v>
      </c>
      <c r="DF280" s="12">
        <v>0.06</v>
      </c>
      <c r="DG280" s="12">
        <v>0.5</v>
      </c>
      <c r="DH280" s="12">
        <v>18.3</v>
      </c>
      <c r="DI280" s="12">
        <v>1</v>
      </c>
      <c r="DJ280" s="12">
        <v>1.2</v>
      </c>
      <c r="DK280" s="12">
        <v>1.2</v>
      </c>
      <c r="DL280" s="12">
        <v>0.08</v>
      </c>
      <c r="DM280" s="17">
        <v>-0.2</v>
      </c>
      <c r="DN280" s="12">
        <v>427</v>
      </c>
      <c r="DO280" s="12">
        <v>535</v>
      </c>
      <c r="DP280" s="12">
        <v>79.8</v>
      </c>
      <c r="DQ280" s="12">
        <v>8079</v>
      </c>
      <c r="DR280" s="12">
        <v>2837</v>
      </c>
      <c r="DS280" s="12">
        <v>168</v>
      </c>
      <c r="DT280" s="12">
        <v>196</v>
      </c>
      <c r="DU280" s="12">
        <v>85.7</v>
      </c>
      <c r="DV280" s="12">
        <v>204</v>
      </c>
      <c r="DW280" s="12">
        <v>234</v>
      </c>
      <c r="DX280" s="12">
        <v>87.2</v>
      </c>
      <c r="DY280" s="12">
        <v>50</v>
      </c>
      <c r="DZ280" s="12">
        <v>87</v>
      </c>
      <c r="EA280" s="12">
        <v>57.5</v>
      </c>
      <c r="EB280" s="12">
        <v>0</v>
      </c>
      <c r="EC280" s="12">
        <v>0.5</v>
      </c>
      <c r="ED280" s="12">
        <v>0.8</v>
      </c>
      <c r="EE280" s="12">
        <v>9</v>
      </c>
      <c r="EF280" s="12">
        <v>22</v>
      </c>
      <c r="EG280" s="12">
        <v>4</v>
      </c>
      <c r="EH280" s="12">
        <v>1</v>
      </c>
      <c r="EI280" s="12">
        <v>25</v>
      </c>
      <c r="EJ280" s="12">
        <v>1</v>
      </c>
      <c r="EK280" s="12">
        <v>5</v>
      </c>
      <c r="EL280" s="12">
        <v>27</v>
      </c>
      <c r="EM280" s="12">
        <v>11</v>
      </c>
      <c r="EN280" s="12">
        <v>25</v>
      </c>
      <c r="EO280" s="12">
        <v>13</v>
      </c>
      <c r="EP280" s="12">
        <v>4</v>
      </c>
      <c r="EQ280" s="12">
        <v>3</v>
      </c>
      <c r="ER280" s="12">
        <v>2</v>
      </c>
      <c r="ES280" s="12">
        <v>2</v>
      </c>
      <c r="ET280" s="12">
        <v>1</v>
      </c>
      <c r="EU280" s="12">
        <v>18</v>
      </c>
      <c r="EV280" s="12">
        <v>12</v>
      </c>
      <c r="EW280" s="12">
        <v>5</v>
      </c>
      <c r="EX280" s="12">
        <v>10</v>
      </c>
      <c r="EY280" s="12">
        <v>3</v>
      </c>
      <c r="EZ280" s="12">
        <v>9</v>
      </c>
      <c r="FA280" s="12">
        <v>13</v>
      </c>
      <c r="FB280" s="12">
        <v>69.2</v>
      </c>
      <c r="FC280" s="12">
        <v>5</v>
      </c>
      <c r="FD280" s="12">
        <v>6</v>
      </c>
      <c r="FE280" s="12">
        <v>0</v>
      </c>
      <c r="FF280" s="12">
        <v>62</v>
      </c>
      <c r="FG280" s="12">
        <v>624</v>
      </c>
      <c r="FH280" s="12">
        <v>62</v>
      </c>
      <c r="FI280" s="12">
        <v>275</v>
      </c>
      <c r="FJ280" s="12">
        <v>213</v>
      </c>
      <c r="FK280" s="12">
        <v>140</v>
      </c>
      <c r="FL280" s="12">
        <v>25</v>
      </c>
      <c r="FM280" s="12">
        <v>17</v>
      </c>
      <c r="FN280" s="12">
        <v>7</v>
      </c>
      <c r="FO280" s="12">
        <v>41.2</v>
      </c>
      <c r="FP280" s="12">
        <v>334</v>
      </c>
      <c r="FQ280" s="12">
        <v>1545</v>
      </c>
      <c r="FR280" s="12">
        <v>760</v>
      </c>
      <c r="FS280" s="12">
        <v>13</v>
      </c>
      <c r="FT280" s="12">
        <v>8</v>
      </c>
      <c r="FU280" s="12">
        <v>5</v>
      </c>
      <c r="FV280" s="12">
        <v>12</v>
      </c>
      <c r="FW280" s="12">
        <v>6</v>
      </c>
      <c r="FX280" s="12">
        <v>4</v>
      </c>
      <c r="FY280" s="12">
        <v>0</v>
      </c>
      <c r="FZ280" s="12">
        <v>12</v>
      </c>
      <c r="GA280" s="12">
        <v>46</v>
      </c>
      <c r="GB280" s="12">
        <v>13</v>
      </c>
      <c r="GC280" s="12">
        <v>39.4</v>
      </c>
      <c r="GD280" s="12">
        <v>7.9268299999999998</v>
      </c>
      <c r="GE280" s="12">
        <v>0.73684000000000005</v>
      </c>
      <c r="GF280" s="12">
        <v>0.35116000000000003</v>
      </c>
      <c r="GG280" s="12">
        <f t="shared" si="115"/>
        <v>0.17383177570093458</v>
      </c>
      <c r="GH280" s="12">
        <f t="shared" si="116"/>
        <v>0.3663551401869159</v>
      </c>
      <c r="GI280" s="12">
        <v>0.27778000000000003</v>
      </c>
      <c r="GJ280" s="12">
        <v>0.55556000000000005</v>
      </c>
      <c r="GK280" s="12">
        <v>0.16667000000000001</v>
      </c>
      <c r="GL280">
        <f t="shared" si="117"/>
        <v>0.44070512820512819</v>
      </c>
      <c r="GM280">
        <f t="shared" si="118"/>
        <v>0.34134615384615385</v>
      </c>
      <c r="GN280">
        <f t="shared" si="119"/>
        <v>0.22435897435897437</v>
      </c>
      <c r="GO280">
        <f t="shared" si="120"/>
        <v>0.66666666666666663</v>
      </c>
      <c r="GP280" s="12">
        <f t="shared" si="103"/>
        <v>0.53488372093023251</v>
      </c>
      <c r="GQ280">
        <f t="shared" si="104"/>
        <v>0.5625</v>
      </c>
      <c r="GR280">
        <f t="shared" si="121"/>
        <v>30</v>
      </c>
      <c r="GS280">
        <f t="shared" si="122"/>
        <v>9</v>
      </c>
      <c r="GT280">
        <f t="shared" si="123"/>
        <v>0.3</v>
      </c>
      <c r="GU280">
        <f t="shared" si="124"/>
        <v>6.887096774193548</v>
      </c>
    </row>
    <row r="281" spans="1:203" x14ac:dyDescent="0.2">
      <c r="A281">
        <v>2023</v>
      </c>
      <c r="B281" s="2">
        <v>45077</v>
      </c>
      <c r="C281" s="12" t="s">
        <v>1</v>
      </c>
      <c r="D281" s="15" t="s">
        <v>20</v>
      </c>
      <c r="E281" s="4">
        <f t="shared" si="100"/>
        <v>1.2000000000000002</v>
      </c>
      <c r="F281" s="12">
        <v>0</v>
      </c>
      <c r="G281" s="12">
        <v>0</v>
      </c>
      <c r="H281" s="12" t="s">
        <v>8</v>
      </c>
      <c r="I281" s="5" t="s">
        <v>9</v>
      </c>
      <c r="J281" s="12">
        <v>19</v>
      </c>
      <c r="K281" s="12">
        <v>7</v>
      </c>
      <c r="L281" s="12">
        <v>36.799999999999997</v>
      </c>
      <c r="M281" s="12">
        <v>0</v>
      </c>
      <c r="N281" s="12">
        <v>0</v>
      </c>
      <c r="O281" s="12">
        <v>17.100000000000001</v>
      </c>
      <c r="P281" s="12">
        <v>3</v>
      </c>
      <c r="Q281" s="12">
        <v>1.8</v>
      </c>
      <c r="R281" s="12">
        <v>1.8</v>
      </c>
      <c r="S281" s="12">
        <v>0.1</v>
      </c>
      <c r="T281" s="17">
        <v>-1.8</v>
      </c>
      <c r="U281" s="12">
        <v>478</v>
      </c>
      <c r="V281" s="12">
        <v>546</v>
      </c>
      <c r="W281" s="12">
        <v>87.5</v>
      </c>
      <c r="X281" s="12">
        <v>7864</v>
      </c>
      <c r="Y281" s="12">
        <v>2514</v>
      </c>
      <c r="Z281" s="12">
        <v>224</v>
      </c>
      <c r="AA281" s="12">
        <v>234</v>
      </c>
      <c r="AB281" s="12">
        <v>95.7</v>
      </c>
      <c r="AC281" s="12">
        <v>216</v>
      </c>
      <c r="AD281" s="12">
        <v>241</v>
      </c>
      <c r="AE281" s="12">
        <v>89.6</v>
      </c>
      <c r="AF281" s="12">
        <v>24</v>
      </c>
      <c r="AG281" s="12">
        <v>47</v>
      </c>
      <c r="AH281" s="12">
        <v>51.1</v>
      </c>
      <c r="AI281" s="12">
        <v>0</v>
      </c>
      <c r="AJ281" s="12">
        <v>1.5</v>
      </c>
      <c r="AK281" s="12">
        <v>1.7</v>
      </c>
      <c r="AL281" s="12">
        <v>14</v>
      </c>
      <c r="AM281" s="12">
        <v>38</v>
      </c>
      <c r="AN281" s="12">
        <v>8</v>
      </c>
      <c r="AO281" s="12">
        <v>2</v>
      </c>
      <c r="AP281" s="12">
        <v>46</v>
      </c>
      <c r="AQ281" s="12">
        <v>0</v>
      </c>
      <c r="AR281" s="12">
        <v>2</v>
      </c>
      <c r="AS281" s="12">
        <v>14</v>
      </c>
      <c r="AT281" s="12">
        <v>7</v>
      </c>
      <c r="AU281" s="12">
        <v>36</v>
      </c>
      <c r="AV281" s="12">
        <v>22</v>
      </c>
      <c r="AW281" s="12">
        <v>3</v>
      </c>
      <c r="AX281" s="12">
        <v>1</v>
      </c>
      <c r="AY281" s="12">
        <v>4</v>
      </c>
      <c r="AZ281" s="12">
        <v>4</v>
      </c>
      <c r="BA281" s="12">
        <v>2</v>
      </c>
      <c r="BB281" s="12">
        <v>10</v>
      </c>
      <c r="BC281" s="12">
        <v>8</v>
      </c>
      <c r="BD281" s="12">
        <v>5</v>
      </c>
      <c r="BE281" s="12">
        <v>3</v>
      </c>
      <c r="BF281" s="12">
        <v>2</v>
      </c>
      <c r="BG281" s="12">
        <v>5</v>
      </c>
      <c r="BH281" s="12">
        <v>10</v>
      </c>
      <c r="BI281" s="12">
        <v>50</v>
      </c>
      <c r="BJ281" s="12">
        <v>13</v>
      </c>
      <c r="BK281" s="12">
        <v>7</v>
      </c>
      <c r="BL281" s="12">
        <v>0</v>
      </c>
      <c r="BM281" s="12">
        <v>56</v>
      </c>
      <c r="BN281" s="12">
        <v>638</v>
      </c>
      <c r="BO281" s="12">
        <v>40</v>
      </c>
      <c r="BP281" s="12">
        <v>144</v>
      </c>
      <c r="BQ281" s="12">
        <v>335</v>
      </c>
      <c r="BR281" s="12">
        <v>168</v>
      </c>
      <c r="BS281" s="12">
        <v>30</v>
      </c>
      <c r="BT281" s="12">
        <v>18</v>
      </c>
      <c r="BU281" s="12">
        <v>8</v>
      </c>
      <c r="BV281" s="12">
        <v>44.4</v>
      </c>
      <c r="BW281" s="12">
        <v>445</v>
      </c>
      <c r="BX281" s="12">
        <v>2673</v>
      </c>
      <c r="BY281" s="12">
        <v>1384</v>
      </c>
      <c r="BZ281" s="12">
        <v>24</v>
      </c>
      <c r="CA281" s="12">
        <v>12</v>
      </c>
      <c r="CB281" s="12">
        <v>7</v>
      </c>
      <c r="CC281" s="12">
        <v>7</v>
      </c>
      <c r="CD281" s="12">
        <v>6</v>
      </c>
      <c r="CE281" s="12">
        <v>1</v>
      </c>
      <c r="CF281" s="12">
        <v>0</v>
      </c>
      <c r="CG281" s="12">
        <v>16</v>
      </c>
      <c r="CH281" s="12">
        <v>54</v>
      </c>
      <c r="CI281" s="12">
        <v>8</v>
      </c>
      <c r="CJ281" s="12">
        <v>57.1</v>
      </c>
      <c r="CK281" s="12">
        <v>9.21739</v>
      </c>
      <c r="CL281" s="12">
        <v>0.61314000000000002</v>
      </c>
      <c r="CM281" s="12">
        <v>0.31968000000000002</v>
      </c>
      <c r="CN281" s="12">
        <f t="shared" si="101"/>
        <v>8.9743589743589744E-2</v>
      </c>
      <c r="CO281" s="12">
        <f t="shared" si="105"/>
        <v>0.42857142857142855</v>
      </c>
      <c r="CP281" s="12">
        <v>0.5</v>
      </c>
      <c r="CQ281" s="12">
        <v>0.3</v>
      </c>
      <c r="CR281" s="12">
        <v>0.2</v>
      </c>
      <c r="CS281" s="12">
        <f t="shared" si="106"/>
        <v>0.22570532915360503</v>
      </c>
      <c r="CT281" s="12">
        <f t="shared" si="107"/>
        <v>0.52507836990595613</v>
      </c>
      <c r="CU281" s="12">
        <f t="shared" si="108"/>
        <v>0.26332288401253917</v>
      </c>
      <c r="CV281" s="12">
        <f t="shared" si="109"/>
        <v>0.8</v>
      </c>
      <c r="CW281" s="12">
        <f t="shared" si="102"/>
        <v>0.53465346534653468</v>
      </c>
      <c r="CX281" s="12">
        <f t="shared" si="110"/>
        <v>0.73684210526315785</v>
      </c>
      <c r="CY281" s="12">
        <f t="shared" si="111"/>
        <v>50</v>
      </c>
      <c r="CZ281" s="12">
        <f t="shared" si="112"/>
        <v>15</v>
      </c>
      <c r="DA281" s="12">
        <f t="shared" si="113"/>
        <v>0.3</v>
      </c>
      <c r="DB281" s="12">
        <f t="shared" si="114"/>
        <v>8.5357142857142865</v>
      </c>
      <c r="DC281" s="12">
        <v>4</v>
      </c>
      <c r="DD281" s="12">
        <v>1</v>
      </c>
      <c r="DE281" s="12">
        <v>25</v>
      </c>
      <c r="DF281" s="12">
        <v>0</v>
      </c>
      <c r="DG281" s="12">
        <v>0</v>
      </c>
      <c r="DH281" s="12">
        <v>10.7</v>
      </c>
      <c r="DI281" s="12">
        <v>0</v>
      </c>
      <c r="DJ281" s="12">
        <v>0.6</v>
      </c>
      <c r="DK281" s="12">
        <v>0.6</v>
      </c>
      <c r="DL281" s="12">
        <v>0.14000000000000001</v>
      </c>
      <c r="DM281" s="17">
        <v>-0.6</v>
      </c>
      <c r="DN281" s="12">
        <v>336</v>
      </c>
      <c r="DO281" s="12">
        <v>424</v>
      </c>
      <c r="DP281" s="12">
        <v>79.2</v>
      </c>
      <c r="DQ281" s="12">
        <v>6284</v>
      </c>
      <c r="DR281" s="12">
        <v>2566</v>
      </c>
      <c r="DS281" s="12">
        <v>145</v>
      </c>
      <c r="DT281" s="12">
        <v>168</v>
      </c>
      <c r="DU281" s="12">
        <v>86.3</v>
      </c>
      <c r="DV281" s="12">
        <v>149</v>
      </c>
      <c r="DW281" s="12">
        <v>179</v>
      </c>
      <c r="DX281" s="12">
        <v>83.2</v>
      </c>
      <c r="DY281" s="12">
        <v>39</v>
      </c>
      <c r="DZ281" s="12">
        <v>63</v>
      </c>
      <c r="EA281" s="12">
        <v>61.9</v>
      </c>
      <c r="EB281" s="12">
        <v>0</v>
      </c>
      <c r="EC281" s="12">
        <v>0.6</v>
      </c>
      <c r="ED281" s="12">
        <v>0.6</v>
      </c>
      <c r="EE281" s="12">
        <v>4</v>
      </c>
      <c r="EF281" s="12">
        <v>25</v>
      </c>
      <c r="EG281" s="12">
        <v>4</v>
      </c>
      <c r="EH281" s="12">
        <v>0</v>
      </c>
      <c r="EI281" s="12">
        <v>30</v>
      </c>
      <c r="EJ281" s="12">
        <v>1</v>
      </c>
      <c r="EK281" s="12">
        <v>5</v>
      </c>
      <c r="EL281" s="12">
        <v>11</v>
      </c>
      <c r="EM281" s="12">
        <v>4</v>
      </c>
      <c r="EN281" s="12">
        <v>8</v>
      </c>
      <c r="EO281" s="12">
        <v>4</v>
      </c>
      <c r="EP281" s="12">
        <v>3</v>
      </c>
      <c r="EQ281" s="12">
        <v>0</v>
      </c>
      <c r="ER281" s="12">
        <v>0</v>
      </c>
      <c r="ES281" s="12">
        <v>1</v>
      </c>
      <c r="ET281" s="12">
        <v>0</v>
      </c>
      <c r="EU281" s="12">
        <v>14</v>
      </c>
      <c r="EV281" s="12">
        <v>10</v>
      </c>
      <c r="EW281" s="12">
        <v>11</v>
      </c>
      <c r="EX281" s="12">
        <v>3</v>
      </c>
      <c r="EY281" s="12">
        <v>0</v>
      </c>
      <c r="EZ281" s="12">
        <v>8</v>
      </c>
      <c r="FA281" s="12">
        <v>16</v>
      </c>
      <c r="FB281" s="12">
        <v>50</v>
      </c>
      <c r="FC281" s="12">
        <v>7</v>
      </c>
      <c r="FD281" s="12">
        <v>6</v>
      </c>
      <c r="FE281" s="12">
        <v>1</v>
      </c>
      <c r="FF281" s="12">
        <v>44</v>
      </c>
      <c r="FG281" s="12">
        <v>499</v>
      </c>
      <c r="FH281" s="12">
        <v>63</v>
      </c>
      <c r="FI281" s="12">
        <v>180</v>
      </c>
      <c r="FJ281" s="12">
        <v>216</v>
      </c>
      <c r="FK281" s="12">
        <v>106</v>
      </c>
      <c r="FL281" s="12">
        <v>11</v>
      </c>
      <c r="FM281" s="12">
        <v>11</v>
      </c>
      <c r="FN281" s="12">
        <v>5</v>
      </c>
      <c r="FO281" s="12">
        <v>45.5</v>
      </c>
      <c r="FP281" s="12">
        <v>331</v>
      </c>
      <c r="FQ281" s="12">
        <v>1501</v>
      </c>
      <c r="FR281" s="12">
        <v>664</v>
      </c>
      <c r="FS281" s="12">
        <v>12</v>
      </c>
      <c r="FT281" s="12">
        <v>6</v>
      </c>
      <c r="FU281" s="12">
        <v>4</v>
      </c>
      <c r="FV281" s="12">
        <v>20</v>
      </c>
      <c r="FW281" s="12">
        <v>5</v>
      </c>
      <c r="FX281" s="12">
        <v>1</v>
      </c>
      <c r="FY281" s="12">
        <v>0</v>
      </c>
      <c r="FZ281" s="12">
        <v>14</v>
      </c>
      <c r="GA281" s="12">
        <v>47</v>
      </c>
      <c r="GB281" s="12">
        <v>6</v>
      </c>
      <c r="GC281" s="12">
        <v>42.9</v>
      </c>
      <c r="GD281" s="12">
        <v>13.3171</v>
      </c>
      <c r="GE281" s="12">
        <v>0.38685999999999998</v>
      </c>
      <c r="GF281" s="12">
        <v>0.40833999999999998</v>
      </c>
      <c r="GG281" s="12">
        <f t="shared" si="115"/>
        <v>0.16273584905660377</v>
      </c>
      <c r="GH281" s="12">
        <f t="shared" si="116"/>
        <v>0.39622641509433965</v>
      </c>
      <c r="GI281" s="12">
        <v>0.78571000000000002</v>
      </c>
      <c r="GJ281" s="12">
        <v>0.21429000000000001</v>
      </c>
      <c r="GK281" s="12">
        <v>0</v>
      </c>
      <c r="GL281">
        <f t="shared" si="117"/>
        <v>0.36072144288577157</v>
      </c>
      <c r="GM281">
        <f t="shared" si="118"/>
        <v>0.43286573146292584</v>
      </c>
      <c r="GN281">
        <f t="shared" si="119"/>
        <v>0.21242484969939879</v>
      </c>
      <c r="GO281">
        <f t="shared" si="120"/>
        <v>0.7142857142857143</v>
      </c>
      <c r="GP281" s="12">
        <f t="shared" si="103"/>
        <v>0.46534653465346537</v>
      </c>
      <c r="GQ281">
        <f t="shared" si="104"/>
        <v>1</v>
      </c>
      <c r="GR281">
        <f t="shared" si="121"/>
        <v>31</v>
      </c>
      <c r="GS281">
        <f t="shared" si="122"/>
        <v>8</v>
      </c>
      <c r="GT281">
        <f t="shared" si="123"/>
        <v>0.25806451612903225</v>
      </c>
      <c r="GU281">
        <f t="shared" si="124"/>
        <v>7.6363636363636367</v>
      </c>
    </row>
    <row r="282" spans="1:203" x14ac:dyDescent="0.2">
      <c r="A282">
        <v>2023</v>
      </c>
      <c r="B282" s="2">
        <v>45080</v>
      </c>
      <c r="C282" s="12" t="s">
        <v>5</v>
      </c>
      <c r="D282" s="15" t="s">
        <v>20</v>
      </c>
      <c r="E282" s="4">
        <f t="shared" si="100"/>
        <v>-1.2999999999999998</v>
      </c>
      <c r="F282" s="12">
        <v>1</v>
      </c>
      <c r="G282" s="12">
        <v>1</v>
      </c>
      <c r="H282" s="12" t="s">
        <v>8</v>
      </c>
      <c r="I282" s="5" t="s">
        <v>27</v>
      </c>
      <c r="J282" s="12">
        <v>10</v>
      </c>
      <c r="K282" s="12">
        <v>5</v>
      </c>
      <c r="L282" s="12">
        <v>50</v>
      </c>
      <c r="M282" s="12">
        <v>0.1</v>
      </c>
      <c r="N282" s="12">
        <v>0.2</v>
      </c>
      <c r="O282" s="12">
        <v>20.2</v>
      </c>
      <c r="P282" s="12">
        <v>0</v>
      </c>
      <c r="Q282" s="12">
        <v>0.6</v>
      </c>
      <c r="R282" s="12">
        <v>0.6</v>
      </c>
      <c r="S282" s="12">
        <v>0.06</v>
      </c>
      <c r="T282" s="18">
        <v>0.4</v>
      </c>
      <c r="U282" s="12">
        <v>421</v>
      </c>
      <c r="V282" s="12">
        <v>500</v>
      </c>
      <c r="W282" s="12">
        <v>84.2</v>
      </c>
      <c r="X282" s="12">
        <v>7039</v>
      </c>
      <c r="Y282" s="12">
        <v>2510</v>
      </c>
      <c r="Z282" s="12">
        <v>192</v>
      </c>
      <c r="AA282" s="12">
        <v>203</v>
      </c>
      <c r="AB282" s="12">
        <v>94.6</v>
      </c>
      <c r="AC282" s="12">
        <v>180</v>
      </c>
      <c r="AD282" s="12">
        <v>197</v>
      </c>
      <c r="AE282" s="12">
        <v>91.4</v>
      </c>
      <c r="AF282" s="12">
        <v>34</v>
      </c>
      <c r="AG282" s="12">
        <v>65</v>
      </c>
      <c r="AH282" s="12">
        <v>52.3</v>
      </c>
      <c r="AI282" s="12">
        <v>1</v>
      </c>
      <c r="AJ282" s="12">
        <v>0.5</v>
      </c>
      <c r="AK282" s="12">
        <v>1</v>
      </c>
      <c r="AL282" s="12">
        <v>7</v>
      </c>
      <c r="AM282" s="12">
        <v>33</v>
      </c>
      <c r="AN282" s="12">
        <v>6</v>
      </c>
      <c r="AO282" s="12">
        <v>1</v>
      </c>
      <c r="AP282" s="12">
        <v>32</v>
      </c>
      <c r="AQ282" s="12">
        <v>0</v>
      </c>
      <c r="AR282" s="12">
        <v>3</v>
      </c>
      <c r="AS282" s="12">
        <v>7</v>
      </c>
      <c r="AT282" s="12">
        <v>1</v>
      </c>
      <c r="AU282" s="12">
        <v>18</v>
      </c>
      <c r="AV282" s="12">
        <v>14</v>
      </c>
      <c r="AW282" s="12">
        <v>0</v>
      </c>
      <c r="AX282" s="12">
        <v>1</v>
      </c>
      <c r="AY282" s="12">
        <v>3</v>
      </c>
      <c r="AZ282" s="12">
        <v>0</v>
      </c>
      <c r="BA282" s="12">
        <v>0</v>
      </c>
      <c r="BB282" s="12">
        <v>20</v>
      </c>
      <c r="BC282" s="12">
        <v>14</v>
      </c>
      <c r="BD282" s="12">
        <v>17</v>
      </c>
      <c r="BE282" s="12">
        <v>3</v>
      </c>
      <c r="BF282" s="12">
        <v>0</v>
      </c>
      <c r="BG282" s="12">
        <v>13</v>
      </c>
      <c r="BH282" s="12">
        <v>24</v>
      </c>
      <c r="BI282" s="12">
        <v>54.2</v>
      </c>
      <c r="BJ282" s="12">
        <v>8</v>
      </c>
      <c r="BK282" s="12">
        <v>18</v>
      </c>
      <c r="BL282" s="12">
        <v>1</v>
      </c>
      <c r="BM282" s="12">
        <v>50</v>
      </c>
      <c r="BN282" s="12">
        <v>611</v>
      </c>
      <c r="BO282" s="12">
        <v>90</v>
      </c>
      <c r="BP282" s="12">
        <v>272</v>
      </c>
      <c r="BQ282" s="12">
        <v>235</v>
      </c>
      <c r="BR282" s="12">
        <v>111</v>
      </c>
      <c r="BS282" s="12">
        <v>15</v>
      </c>
      <c r="BT282" s="12">
        <v>15</v>
      </c>
      <c r="BU282" s="12">
        <v>6</v>
      </c>
      <c r="BV282" s="12">
        <v>40</v>
      </c>
      <c r="BW282" s="12">
        <v>317</v>
      </c>
      <c r="BX282" s="12">
        <v>1692</v>
      </c>
      <c r="BY282" s="12">
        <v>875</v>
      </c>
      <c r="BZ282" s="12">
        <v>11</v>
      </c>
      <c r="CA282" s="12">
        <v>11</v>
      </c>
      <c r="CB282" s="12">
        <v>3</v>
      </c>
      <c r="CC282" s="12">
        <v>18</v>
      </c>
      <c r="CD282" s="12">
        <v>11</v>
      </c>
      <c r="CE282" s="12">
        <v>1</v>
      </c>
      <c r="CF282" s="12">
        <v>0</v>
      </c>
      <c r="CG282" s="12">
        <v>10</v>
      </c>
      <c r="CH282" s="12">
        <v>50</v>
      </c>
      <c r="CI282" s="12">
        <v>13</v>
      </c>
      <c r="CJ282" s="12">
        <v>46.4</v>
      </c>
      <c r="CK282" s="12">
        <v>9.0714299999999994</v>
      </c>
      <c r="CL282" s="12">
        <v>0.39643</v>
      </c>
      <c r="CM282" s="12">
        <v>0.35658000000000001</v>
      </c>
      <c r="CN282" s="12">
        <f t="shared" si="101"/>
        <v>0.13600000000000001</v>
      </c>
      <c r="CO282" s="12">
        <f t="shared" si="105"/>
        <v>0.40600000000000003</v>
      </c>
      <c r="CP282" s="12">
        <v>0.85</v>
      </c>
      <c r="CQ282" s="12">
        <v>0.15</v>
      </c>
      <c r="CR282" s="12">
        <v>0</v>
      </c>
      <c r="CS282" s="12">
        <f t="shared" si="106"/>
        <v>0.44517184942716859</v>
      </c>
      <c r="CT282" s="12">
        <f t="shared" si="107"/>
        <v>0.38461538461538464</v>
      </c>
      <c r="CU282" s="12">
        <f t="shared" si="108"/>
        <v>0.18166939443535188</v>
      </c>
      <c r="CV282" s="12">
        <f t="shared" si="109"/>
        <v>0.7</v>
      </c>
      <c r="CW282" s="12">
        <f t="shared" si="102"/>
        <v>0.46728971962616822</v>
      </c>
      <c r="CX282" s="12">
        <f t="shared" si="110"/>
        <v>0.7</v>
      </c>
      <c r="CY282" s="12">
        <f t="shared" si="111"/>
        <v>44</v>
      </c>
      <c r="CZ282" s="12">
        <f t="shared" si="112"/>
        <v>9</v>
      </c>
      <c r="DA282" s="12">
        <f t="shared" si="113"/>
        <v>0.20454545454545456</v>
      </c>
      <c r="DB282" s="12">
        <f t="shared" si="114"/>
        <v>8.42</v>
      </c>
      <c r="DC282" s="12">
        <v>20</v>
      </c>
      <c r="DD282" s="12">
        <v>3</v>
      </c>
      <c r="DE282" s="12">
        <v>15</v>
      </c>
      <c r="DF282" s="12">
        <v>0.05</v>
      </c>
      <c r="DG282" s="12">
        <v>0.33</v>
      </c>
      <c r="DH282" s="12">
        <v>19.2</v>
      </c>
      <c r="DI282" s="12">
        <v>1</v>
      </c>
      <c r="DJ282" s="12">
        <v>1.9</v>
      </c>
      <c r="DK282" s="12">
        <v>1.9</v>
      </c>
      <c r="DL282" s="12">
        <v>0.1</v>
      </c>
      <c r="DM282" s="17">
        <v>-0.9</v>
      </c>
      <c r="DN282" s="12">
        <v>421</v>
      </c>
      <c r="DO282" s="12">
        <v>508</v>
      </c>
      <c r="DP282" s="12">
        <v>82.9</v>
      </c>
      <c r="DQ282" s="12">
        <v>7422</v>
      </c>
      <c r="DR282" s="12">
        <v>2571</v>
      </c>
      <c r="DS282" s="12">
        <v>200</v>
      </c>
      <c r="DT282" s="12">
        <v>225</v>
      </c>
      <c r="DU282" s="12">
        <v>88.9</v>
      </c>
      <c r="DV282" s="12">
        <v>173</v>
      </c>
      <c r="DW282" s="12">
        <v>194</v>
      </c>
      <c r="DX282" s="12">
        <v>89.2</v>
      </c>
      <c r="DY282" s="12">
        <v>44</v>
      </c>
      <c r="DZ282" s="12">
        <v>73</v>
      </c>
      <c r="EA282" s="12">
        <v>60.3</v>
      </c>
      <c r="EB282" s="12">
        <v>0</v>
      </c>
      <c r="EC282" s="12">
        <v>1.1000000000000001</v>
      </c>
      <c r="ED282" s="12">
        <v>1.6</v>
      </c>
      <c r="EE282" s="12">
        <v>13</v>
      </c>
      <c r="EF282" s="12">
        <v>42</v>
      </c>
      <c r="EG282" s="12">
        <v>10</v>
      </c>
      <c r="EH282" s="12">
        <v>2</v>
      </c>
      <c r="EI282" s="12">
        <v>50</v>
      </c>
      <c r="EJ282" s="12">
        <v>3</v>
      </c>
      <c r="EK282" s="12">
        <v>8</v>
      </c>
      <c r="EL282" s="12">
        <v>17</v>
      </c>
      <c r="EM282" s="12">
        <v>5</v>
      </c>
      <c r="EN282" s="12">
        <v>31</v>
      </c>
      <c r="EO282" s="12">
        <v>20</v>
      </c>
      <c r="EP282" s="12">
        <v>1</v>
      </c>
      <c r="EQ282" s="12">
        <v>4</v>
      </c>
      <c r="ER282" s="12">
        <v>3</v>
      </c>
      <c r="ES282" s="12">
        <v>3</v>
      </c>
      <c r="ET282" s="12">
        <v>0</v>
      </c>
      <c r="EU282" s="12">
        <v>18</v>
      </c>
      <c r="EV282" s="12">
        <v>14</v>
      </c>
      <c r="EW282" s="12">
        <v>7</v>
      </c>
      <c r="EX282" s="12">
        <v>9</v>
      </c>
      <c r="EY282" s="12">
        <v>2</v>
      </c>
      <c r="EZ282" s="12">
        <v>7</v>
      </c>
      <c r="FA282" s="12">
        <v>13</v>
      </c>
      <c r="FB282" s="12">
        <v>53.8</v>
      </c>
      <c r="FC282" s="12">
        <v>8</v>
      </c>
      <c r="FD282" s="12">
        <v>6</v>
      </c>
      <c r="FE282" s="12">
        <v>0</v>
      </c>
      <c r="FF282" s="12">
        <v>50</v>
      </c>
      <c r="FG282" s="12">
        <v>608</v>
      </c>
      <c r="FH282" s="12">
        <v>40</v>
      </c>
      <c r="FI282" s="12">
        <v>162</v>
      </c>
      <c r="FJ282" s="12">
        <v>281</v>
      </c>
      <c r="FK282" s="12">
        <v>169</v>
      </c>
      <c r="FL282" s="12">
        <v>29</v>
      </c>
      <c r="FM282" s="12">
        <v>25</v>
      </c>
      <c r="FN282" s="12">
        <v>11</v>
      </c>
      <c r="FO282" s="12">
        <v>44</v>
      </c>
      <c r="FP282" s="12">
        <v>405</v>
      </c>
      <c r="FQ282" s="12">
        <v>1847</v>
      </c>
      <c r="FR282" s="12">
        <v>1065</v>
      </c>
      <c r="FS282" s="12">
        <v>18</v>
      </c>
      <c r="FT282" s="12">
        <v>10</v>
      </c>
      <c r="FU282" s="12">
        <v>5</v>
      </c>
      <c r="FV282" s="12">
        <v>15</v>
      </c>
      <c r="FW282" s="12">
        <v>7</v>
      </c>
      <c r="FX282" s="12">
        <v>1</v>
      </c>
      <c r="FY282" s="12">
        <v>0</v>
      </c>
      <c r="FZ282" s="12">
        <v>17</v>
      </c>
      <c r="GA282" s="12">
        <v>57</v>
      </c>
      <c r="GB282" s="12">
        <v>15</v>
      </c>
      <c r="GC282" s="12">
        <v>53.6</v>
      </c>
      <c r="GD282" s="12">
        <v>10.2041</v>
      </c>
      <c r="GE282" s="12">
        <v>0.60357000000000005</v>
      </c>
      <c r="GF282" s="12">
        <v>0.34639999999999999</v>
      </c>
      <c r="GG282" s="12">
        <f t="shared" si="115"/>
        <v>0.16535433070866143</v>
      </c>
      <c r="GH282" s="12">
        <f t="shared" si="116"/>
        <v>0.44291338582677164</v>
      </c>
      <c r="GI282" s="12">
        <v>0.38889000000000001</v>
      </c>
      <c r="GJ282" s="12">
        <v>0.5</v>
      </c>
      <c r="GK282" s="12">
        <v>0.11111</v>
      </c>
      <c r="GL282">
        <f t="shared" si="117"/>
        <v>0.26644736842105265</v>
      </c>
      <c r="GM282">
        <f t="shared" si="118"/>
        <v>0.46217105263157893</v>
      </c>
      <c r="GN282">
        <f t="shared" si="119"/>
        <v>0.27796052631578949</v>
      </c>
      <c r="GO282">
        <f t="shared" si="120"/>
        <v>0.77777777777777779</v>
      </c>
      <c r="GP282" s="12">
        <f t="shared" si="103"/>
        <v>0.53271028037383172</v>
      </c>
      <c r="GQ282">
        <f t="shared" si="104"/>
        <v>0.65</v>
      </c>
      <c r="GR282">
        <f t="shared" si="121"/>
        <v>52</v>
      </c>
      <c r="GS282">
        <f t="shared" si="122"/>
        <v>15</v>
      </c>
      <c r="GT282">
        <f t="shared" si="123"/>
        <v>0.28846153846153844</v>
      </c>
      <c r="GU282">
        <f t="shared" si="124"/>
        <v>8.42</v>
      </c>
    </row>
    <row r="283" spans="1:203" x14ac:dyDescent="0.2">
      <c r="A283">
        <v>2023</v>
      </c>
      <c r="B283" s="2">
        <v>45108</v>
      </c>
      <c r="C283" s="12" t="s">
        <v>1</v>
      </c>
      <c r="D283" s="14" t="s">
        <v>6</v>
      </c>
      <c r="E283" s="4">
        <f t="shared" si="100"/>
        <v>-0.90000000000000013</v>
      </c>
      <c r="F283" s="12">
        <v>0</v>
      </c>
      <c r="G283" s="12">
        <v>1</v>
      </c>
      <c r="H283" s="12" t="s">
        <v>8</v>
      </c>
      <c r="I283" s="5" t="s">
        <v>31</v>
      </c>
      <c r="J283" s="12">
        <v>12</v>
      </c>
      <c r="K283" s="12">
        <v>2</v>
      </c>
      <c r="L283" s="12">
        <v>16.7</v>
      </c>
      <c r="M283" s="12">
        <v>0</v>
      </c>
      <c r="N283" s="12">
        <v>0</v>
      </c>
      <c r="O283" s="12">
        <v>17.3</v>
      </c>
      <c r="P283" s="12">
        <v>0</v>
      </c>
      <c r="Q283" s="12">
        <v>1.3</v>
      </c>
      <c r="R283" s="12">
        <v>1.3</v>
      </c>
      <c r="S283" s="12">
        <v>0.11</v>
      </c>
      <c r="T283" s="17">
        <v>-1.3</v>
      </c>
      <c r="U283" s="12">
        <v>417</v>
      </c>
      <c r="V283" s="12">
        <v>500</v>
      </c>
      <c r="W283" s="12">
        <v>83.4</v>
      </c>
      <c r="X283" s="12">
        <v>7374</v>
      </c>
      <c r="Y283" s="12">
        <v>3007</v>
      </c>
      <c r="Z283" s="12">
        <v>204</v>
      </c>
      <c r="AA283" s="12">
        <v>226</v>
      </c>
      <c r="AB283" s="12">
        <v>90.3</v>
      </c>
      <c r="AC283" s="12">
        <v>164</v>
      </c>
      <c r="AD283" s="12">
        <v>188</v>
      </c>
      <c r="AE283" s="12">
        <v>87.2</v>
      </c>
      <c r="AF283" s="12">
        <v>41</v>
      </c>
      <c r="AG283" s="12">
        <v>65</v>
      </c>
      <c r="AH283" s="12">
        <v>63.1</v>
      </c>
      <c r="AI283" s="12">
        <v>0</v>
      </c>
      <c r="AJ283" s="12">
        <v>1.3</v>
      </c>
      <c r="AK283" s="12">
        <v>1.5</v>
      </c>
      <c r="AL283" s="12">
        <v>11</v>
      </c>
      <c r="AM283" s="12">
        <v>36</v>
      </c>
      <c r="AN283" s="12">
        <v>11</v>
      </c>
      <c r="AO283" s="12">
        <v>3</v>
      </c>
      <c r="AP283" s="12">
        <v>31</v>
      </c>
      <c r="AQ283" s="12">
        <v>0</v>
      </c>
      <c r="AR283" s="12">
        <v>5</v>
      </c>
      <c r="AS283" s="12">
        <v>8</v>
      </c>
      <c r="AT283" s="12">
        <v>2</v>
      </c>
      <c r="AU283" s="12">
        <v>23</v>
      </c>
      <c r="AV283" s="12">
        <v>21</v>
      </c>
      <c r="AW283" s="12">
        <v>0</v>
      </c>
      <c r="AX283" s="12">
        <v>1</v>
      </c>
      <c r="AY283" s="12">
        <v>1</v>
      </c>
      <c r="AZ283" s="12">
        <v>0</v>
      </c>
      <c r="BA283" s="12">
        <v>0</v>
      </c>
      <c r="BB283" s="12">
        <v>17</v>
      </c>
      <c r="BC283" s="12">
        <v>11</v>
      </c>
      <c r="BD283" s="12">
        <v>8</v>
      </c>
      <c r="BE283" s="12">
        <v>6</v>
      </c>
      <c r="BF283" s="12">
        <v>3</v>
      </c>
      <c r="BG283" s="12">
        <v>10</v>
      </c>
      <c r="BH283" s="12">
        <v>22</v>
      </c>
      <c r="BI283" s="12">
        <v>45.5</v>
      </c>
      <c r="BJ283" s="12">
        <v>9</v>
      </c>
      <c r="BK283" s="12">
        <v>26</v>
      </c>
      <c r="BL283" s="12">
        <v>2</v>
      </c>
      <c r="BM283" s="12">
        <v>47</v>
      </c>
      <c r="BN283" s="12">
        <v>616</v>
      </c>
      <c r="BO283" s="12">
        <v>80</v>
      </c>
      <c r="BP283" s="12">
        <v>238</v>
      </c>
      <c r="BQ283" s="12">
        <v>246</v>
      </c>
      <c r="BR283" s="12">
        <v>139</v>
      </c>
      <c r="BS283" s="12">
        <v>18</v>
      </c>
      <c r="BT283" s="12">
        <v>19</v>
      </c>
      <c r="BU283" s="12">
        <v>12</v>
      </c>
      <c r="BV283" s="12">
        <v>63.2</v>
      </c>
      <c r="BW283" s="12">
        <v>382</v>
      </c>
      <c r="BX283" s="12">
        <v>2047</v>
      </c>
      <c r="BY283" s="12">
        <v>910</v>
      </c>
      <c r="BZ283" s="12">
        <v>14</v>
      </c>
      <c r="CA283" s="12">
        <v>10</v>
      </c>
      <c r="CB283" s="12">
        <v>2</v>
      </c>
      <c r="CC283" s="12">
        <v>19</v>
      </c>
      <c r="CD283" s="12">
        <v>7</v>
      </c>
      <c r="CE283" s="12">
        <v>1</v>
      </c>
      <c r="CF283" s="12">
        <v>0</v>
      </c>
      <c r="CG283" s="12">
        <v>8</v>
      </c>
      <c r="CH283" s="12">
        <v>55</v>
      </c>
      <c r="CI283" s="12">
        <v>9</v>
      </c>
      <c r="CJ283" s="12">
        <v>52.9</v>
      </c>
      <c r="CK283" s="12">
        <v>9.4166699999999999</v>
      </c>
      <c r="CL283" s="12">
        <v>0.43711</v>
      </c>
      <c r="CM283" s="12">
        <v>0.40777999999999998</v>
      </c>
      <c r="CN283" s="12">
        <f t="shared" si="101"/>
        <v>0.14000000000000001</v>
      </c>
      <c r="CO283" s="12">
        <f t="shared" si="105"/>
        <v>0.45200000000000001</v>
      </c>
      <c r="CP283" s="12">
        <v>0.47059000000000001</v>
      </c>
      <c r="CQ283" s="12">
        <v>0.35293999999999998</v>
      </c>
      <c r="CR283" s="12">
        <v>0.17646999999999999</v>
      </c>
      <c r="CS283" s="12">
        <f t="shared" si="106"/>
        <v>0.38636363636363635</v>
      </c>
      <c r="CT283" s="12">
        <f t="shared" si="107"/>
        <v>0.39935064935064934</v>
      </c>
      <c r="CU283" s="12">
        <f t="shared" si="108"/>
        <v>0.22564935064935066</v>
      </c>
      <c r="CV283" s="12">
        <f t="shared" si="109"/>
        <v>0.6470588235294118</v>
      </c>
      <c r="CW283" s="12">
        <f t="shared" si="102"/>
        <v>0.45454545454545453</v>
      </c>
      <c r="CX283" s="12">
        <f t="shared" si="110"/>
        <v>0.91666666666666663</v>
      </c>
      <c r="CY283" s="12">
        <f t="shared" si="111"/>
        <v>46</v>
      </c>
      <c r="CZ283" s="12">
        <f t="shared" si="112"/>
        <v>13</v>
      </c>
      <c r="DA283" s="12">
        <f t="shared" si="113"/>
        <v>0.28260869565217389</v>
      </c>
      <c r="DB283" s="12">
        <f t="shared" si="114"/>
        <v>8.8723404255319149</v>
      </c>
      <c r="DC283" s="12">
        <v>20</v>
      </c>
      <c r="DD283" s="12">
        <v>7</v>
      </c>
      <c r="DE283" s="12">
        <v>35</v>
      </c>
      <c r="DF283" s="12">
        <v>0.05</v>
      </c>
      <c r="DG283" s="12">
        <v>0.14000000000000001</v>
      </c>
      <c r="DH283" s="19">
        <v>20.9</v>
      </c>
      <c r="DI283" s="19">
        <v>0</v>
      </c>
      <c r="DJ283" s="19">
        <v>2.2000000000000002</v>
      </c>
      <c r="DK283" s="19">
        <v>2.2000000000000002</v>
      </c>
      <c r="DL283" s="19">
        <v>0.09</v>
      </c>
      <c r="DM283" s="17">
        <v>-1.2</v>
      </c>
      <c r="DN283" s="19">
        <v>475</v>
      </c>
      <c r="DO283" s="19">
        <v>565</v>
      </c>
      <c r="DP283" s="19">
        <v>84.1</v>
      </c>
      <c r="DQ283" s="19">
        <v>9155</v>
      </c>
      <c r="DR283" s="19">
        <v>3234</v>
      </c>
      <c r="DS283" s="19">
        <v>190</v>
      </c>
      <c r="DT283" s="19">
        <v>208</v>
      </c>
      <c r="DU283" s="19">
        <v>91.3</v>
      </c>
      <c r="DV283" s="19">
        <v>213</v>
      </c>
      <c r="DW283" s="19">
        <v>240</v>
      </c>
      <c r="DX283" s="19">
        <v>88.8</v>
      </c>
      <c r="DY283" s="19">
        <v>70</v>
      </c>
      <c r="DZ283" s="19">
        <v>105</v>
      </c>
      <c r="EA283" s="19">
        <v>66.7</v>
      </c>
      <c r="EB283" s="12">
        <v>0</v>
      </c>
      <c r="EC283" s="19">
        <v>1.9</v>
      </c>
      <c r="ED283" s="19">
        <v>1.6</v>
      </c>
      <c r="EE283" s="19">
        <v>16</v>
      </c>
      <c r="EF283" s="19">
        <v>38</v>
      </c>
      <c r="EG283" s="19">
        <v>11</v>
      </c>
      <c r="EH283" s="19">
        <v>3</v>
      </c>
      <c r="EI283" s="19">
        <v>43</v>
      </c>
      <c r="EJ283" s="19">
        <v>0</v>
      </c>
      <c r="EK283" s="19">
        <v>10</v>
      </c>
      <c r="EL283" s="12">
        <v>25</v>
      </c>
      <c r="EM283" s="19">
        <v>9</v>
      </c>
      <c r="EN283" s="19">
        <v>36</v>
      </c>
      <c r="EO283" s="19">
        <v>27</v>
      </c>
      <c r="EP283" s="19">
        <v>2</v>
      </c>
      <c r="EQ283" s="19">
        <v>3</v>
      </c>
      <c r="ER283" s="19">
        <v>2</v>
      </c>
      <c r="ES283" s="19">
        <v>0</v>
      </c>
      <c r="ET283" s="19">
        <v>2</v>
      </c>
      <c r="EU283" s="19">
        <v>13</v>
      </c>
      <c r="EV283" s="12">
        <v>11</v>
      </c>
      <c r="EW283" s="19">
        <v>5</v>
      </c>
      <c r="EX283" s="19">
        <v>7</v>
      </c>
      <c r="EY283" s="19">
        <v>1</v>
      </c>
      <c r="EZ283" s="19">
        <v>6</v>
      </c>
      <c r="FA283" s="19">
        <v>18</v>
      </c>
      <c r="FB283" s="19">
        <v>33.299999999999997</v>
      </c>
      <c r="FC283" s="12">
        <v>9</v>
      </c>
      <c r="FD283" s="19">
        <v>11</v>
      </c>
      <c r="FE283" s="19">
        <v>0</v>
      </c>
      <c r="FF283" s="12">
        <v>53</v>
      </c>
      <c r="FG283" s="19">
        <v>673</v>
      </c>
      <c r="FH283" s="19">
        <v>45</v>
      </c>
      <c r="FI283" s="19">
        <v>207</v>
      </c>
      <c r="FJ283" s="19">
        <v>295</v>
      </c>
      <c r="FK283" s="19">
        <v>179</v>
      </c>
      <c r="FL283" s="19">
        <v>29</v>
      </c>
      <c r="FM283" s="19">
        <v>23</v>
      </c>
      <c r="FN283" s="19">
        <v>12</v>
      </c>
      <c r="FO283" s="19">
        <v>52.2</v>
      </c>
      <c r="FP283" s="19">
        <v>401</v>
      </c>
      <c r="FQ283" s="19">
        <v>1956</v>
      </c>
      <c r="FR283" s="19">
        <v>1043</v>
      </c>
      <c r="FS283" s="19">
        <v>23</v>
      </c>
      <c r="FT283" s="19">
        <v>16</v>
      </c>
      <c r="FU283" s="19">
        <v>11</v>
      </c>
      <c r="FV283" s="19">
        <v>15</v>
      </c>
      <c r="FW283" s="19">
        <v>7</v>
      </c>
      <c r="FX283" s="12">
        <v>1</v>
      </c>
      <c r="FY283" s="12">
        <v>0</v>
      </c>
      <c r="FZ283" s="12">
        <v>10</v>
      </c>
      <c r="GA283" s="19">
        <v>66</v>
      </c>
      <c r="GB283" s="19">
        <v>8</v>
      </c>
      <c r="GC283" s="19">
        <v>47.1</v>
      </c>
      <c r="GD283" s="12">
        <v>11.6279</v>
      </c>
      <c r="GE283" s="12">
        <v>0.56289</v>
      </c>
      <c r="GF283" s="12">
        <v>0.35325000000000001</v>
      </c>
      <c r="GG283" s="12">
        <f t="shared" si="115"/>
        <v>0.20353982300884957</v>
      </c>
      <c r="GH283" s="12">
        <f t="shared" si="116"/>
        <v>0.36814159292035398</v>
      </c>
      <c r="GI283" s="12">
        <v>0.38462000000000002</v>
      </c>
      <c r="GJ283" s="12">
        <v>0.53846000000000005</v>
      </c>
      <c r="GK283" s="12">
        <v>7.6920000000000002E-2</v>
      </c>
      <c r="GL283">
        <f t="shared" si="117"/>
        <v>0.30757800891530462</v>
      </c>
      <c r="GM283">
        <f t="shared" si="118"/>
        <v>0.43833580980683506</v>
      </c>
      <c r="GN283">
        <f t="shared" si="119"/>
        <v>0.26597325408618128</v>
      </c>
      <c r="GO283">
        <f t="shared" si="120"/>
        <v>0.84615384615384615</v>
      </c>
      <c r="GP283" s="12">
        <f t="shared" si="103"/>
        <v>0.54545454545454541</v>
      </c>
      <c r="GQ283">
        <f t="shared" si="104"/>
        <v>0.8</v>
      </c>
      <c r="GR283">
        <f t="shared" si="121"/>
        <v>54</v>
      </c>
      <c r="GS283">
        <f t="shared" si="122"/>
        <v>22</v>
      </c>
      <c r="GT283">
        <f t="shared" si="123"/>
        <v>0.40740740740740738</v>
      </c>
      <c r="GU283">
        <f t="shared" si="124"/>
        <v>8.9622641509433958</v>
      </c>
    </row>
    <row r="284" spans="1:203" x14ac:dyDescent="0.2">
      <c r="A284">
        <v>2023</v>
      </c>
      <c r="B284" s="2">
        <v>45115</v>
      </c>
      <c r="C284" s="12" t="s">
        <v>1</v>
      </c>
      <c r="D284" s="14" t="s">
        <v>6</v>
      </c>
      <c r="E284" s="4">
        <f t="shared" si="100"/>
        <v>-0.89999999999999991</v>
      </c>
      <c r="F284" s="12">
        <v>0</v>
      </c>
      <c r="G284" s="12">
        <v>1</v>
      </c>
      <c r="H284" s="12" t="s">
        <v>8</v>
      </c>
      <c r="I284" s="5" t="s">
        <v>22</v>
      </c>
      <c r="J284" s="12">
        <v>12</v>
      </c>
      <c r="K284" s="12">
        <v>3</v>
      </c>
      <c r="L284" s="12">
        <v>25</v>
      </c>
      <c r="M284" s="12">
        <v>0</v>
      </c>
      <c r="N284" s="12">
        <v>0</v>
      </c>
      <c r="O284" s="12">
        <v>23.9</v>
      </c>
      <c r="P284" s="12">
        <v>1</v>
      </c>
      <c r="Q284" s="12">
        <v>0.5</v>
      </c>
      <c r="R284" s="12">
        <v>0.5</v>
      </c>
      <c r="S284" s="12">
        <v>0.05</v>
      </c>
      <c r="T284" s="17">
        <v>-0.5</v>
      </c>
      <c r="U284" s="12">
        <v>459</v>
      </c>
      <c r="V284" s="12">
        <v>578</v>
      </c>
      <c r="W284" s="12">
        <v>79.400000000000006</v>
      </c>
      <c r="X284" s="12">
        <v>9408</v>
      </c>
      <c r="Y284" s="12">
        <v>3254</v>
      </c>
      <c r="Z284" s="12">
        <v>160</v>
      </c>
      <c r="AA284" s="12">
        <v>184</v>
      </c>
      <c r="AB284" s="12">
        <v>87</v>
      </c>
      <c r="AC284" s="12">
        <v>211</v>
      </c>
      <c r="AD284" s="12">
        <v>241</v>
      </c>
      <c r="AE284" s="12">
        <v>87.6</v>
      </c>
      <c r="AF284" s="12">
        <v>78</v>
      </c>
      <c r="AG284" s="12">
        <v>120</v>
      </c>
      <c r="AH284" s="12">
        <v>65</v>
      </c>
      <c r="AI284" s="12">
        <v>0</v>
      </c>
      <c r="AJ284" s="12">
        <v>0.4</v>
      </c>
      <c r="AK284" s="12">
        <v>0.5</v>
      </c>
      <c r="AL284" s="12">
        <v>8</v>
      </c>
      <c r="AM284" s="12">
        <v>42</v>
      </c>
      <c r="AN284" s="12">
        <v>9</v>
      </c>
      <c r="AO284" s="12">
        <v>4</v>
      </c>
      <c r="AP284" s="12">
        <v>50</v>
      </c>
      <c r="AQ284" s="12">
        <v>0</v>
      </c>
      <c r="AR284" s="12">
        <v>10</v>
      </c>
      <c r="AS284" s="12">
        <v>22</v>
      </c>
      <c r="AT284" s="12">
        <v>5</v>
      </c>
      <c r="AU284" s="12">
        <v>22</v>
      </c>
      <c r="AV284" s="12">
        <v>18</v>
      </c>
      <c r="AW284" s="12">
        <v>2</v>
      </c>
      <c r="AX284" s="12">
        <v>1</v>
      </c>
      <c r="AY284" s="12">
        <v>0</v>
      </c>
      <c r="AZ284" s="12">
        <v>1</v>
      </c>
      <c r="BA284" s="12">
        <v>0</v>
      </c>
      <c r="BB284" s="12">
        <v>16</v>
      </c>
      <c r="BC284" s="12">
        <v>11</v>
      </c>
      <c r="BD284" s="12">
        <v>10</v>
      </c>
      <c r="BE284" s="12">
        <v>6</v>
      </c>
      <c r="BF284" s="12">
        <v>0</v>
      </c>
      <c r="BG284" s="12">
        <v>5</v>
      </c>
      <c r="BH284" s="12">
        <v>11</v>
      </c>
      <c r="BI284" s="12">
        <v>45.5</v>
      </c>
      <c r="BJ284" s="12">
        <v>7</v>
      </c>
      <c r="BK284" s="12">
        <v>23</v>
      </c>
      <c r="BL284" s="12">
        <v>2</v>
      </c>
      <c r="BM284" s="12">
        <v>62</v>
      </c>
      <c r="BN284" s="12">
        <v>701</v>
      </c>
      <c r="BO284" s="12">
        <v>56</v>
      </c>
      <c r="BP284" s="12">
        <v>248</v>
      </c>
      <c r="BQ284" s="12">
        <v>307</v>
      </c>
      <c r="BR284" s="12">
        <v>155</v>
      </c>
      <c r="BS284" s="12">
        <v>18</v>
      </c>
      <c r="BT284" s="12">
        <v>22</v>
      </c>
      <c r="BU284" s="12">
        <v>12</v>
      </c>
      <c r="BV284" s="12">
        <v>54.5</v>
      </c>
      <c r="BW284" s="12">
        <v>403</v>
      </c>
      <c r="BX284" s="12">
        <v>2583</v>
      </c>
      <c r="BY284" s="12">
        <v>1005</v>
      </c>
      <c r="BZ284" s="12">
        <v>18</v>
      </c>
      <c r="CA284" s="12">
        <v>13</v>
      </c>
      <c r="CB284" s="12">
        <v>4</v>
      </c>
      <c r="CC284" s="12">
        <v>25</v>
      </c>
      <c r="CD284" s="12">
        <v>7</v>
      </c>
      <c r="CE284" s="12">
        <v>1</v>
      </c>
      <c r="CF284" s="12">
        <v>0</v>
      </c>
      <c r="CG284" s="12">
        <v>10</v>
      </c>
      <c r="CH284" s="12">
        <v>61</v>
      </c>
      <c r="CI284" s="12">
        <v>23</v>
      </c>
      <c r="CJ284" s="12">
        <v>57.5</v>
      </c>
      <c r="CK284" s="12">
        <v>6.3571400000000002</v>
      </c>
      <c r="CL284" s="12">
        <v>0.54576999999999998</v>
      </c>
      <c r="CM284" s="12">
        <v>0.34588000000000002</v>
      </c>
      <c r="CN284" s="12">
        <f t="shared" si="101"/>
        <v>0.22491349480968859</v>
      </c>
      <c r="CO284" s="12">
        <f t="shared" si="105"/>
        <v>0.31833910034602075</v>
      </c>
      <c r="CP284" s="12">
        <v>0.625</v>
      </c>
      <c r="CQ284" s="12">
        <v>0.375</v>
      </c>
      <c r="CR284" s="12">
        <v>0</v>
      </c>
      <c r="CS284" s="12">
        <f t="shared" si="106"/>
        <v>0.35378031383737518</v>
      </c>
      <c r="CT284" s="12">
        <f t="shared" si="107"/>
        <v>0.43794579172610554</v>
      </c>
      <c r="CU284" s="12">
        <f t="shared" si="108"/>
        <v>0.22111269614835949</v>
      </c>
      <c r="CV284" s="12">
        <f t="shared" si="109"/>
        <v>0.6875</v>
      </c>
      <c r="CW284" s="12">
        <f t="shared" si="102"/>
        <v>0.46923076923076923</v>
      </c>
      <c r="CX284" s="12">
        <f t="shared" si="110"/>
        <v>0.66666666666666663</v>
      </c>
      <c r="CY284" s="12">
        <f t="shared" si="111"/>
        <v>55</v>
      </c>
      <c r="CZ284" s="12">
        <f t="shared" si="112"/>
        <v>13</v>
      </c>
      <c r="DA284" s="12">
        <f t="shared" si="113"/>
        <v>0.23636363636363636</v>
      </c>
      <c r="DB284" s="12">
        <f t="shared" si="114"/>
        <v>7.403225806451613</v>
      </c>
      <c r="DC284" s="12">
        <v>17</v>
      </c>
      <c r="DD284" s="12">
        <v>6</v>
      </c>
      <c r="DE284" s="12">
        <v>35.299999999999997</v>
      </c>
      <c r="DF284" s="12">
        <v>0.06</v>
      </c>
      <c r="DG284" s="12">
        <v>0.17</v>
      </c>
      <c r="DH284" s="12">
        <v>18.100000000000001</v>
      </c>
      <c r="DI284" s="12">
        <v>1</v>
      </c>
      <c r="DJ284" s="12">
        <v>1.4</v>
      </c>
      <c r="DK284" s="12">
        <v>1.4</v>
      </c>
      <c r="DL284" s="12">
        <v>0.08</v>
      </c>
      <c r="DM284" s="17">
        <v>-0.4</v>
      </c>
      <c r="DN284" s="12">
        <v>241</v>
      </c>
      <c r="DO284" s="12">
        <v>356</v>
      </c>
      <c r="DP284" s="12">
        <v>67.7</v>
      </c>
      <c r="DQ284" s="12">
        <v>4484</v>
      </c>
      <c r="DR284" s="12">
        <v>2097</v>
      </c>
      <c r="DS284" s="12">
        <v>102</v>
      </c>
      <c r="DT284" s="12">
        <v>127</v>
      </c>
      <c r="DU284" s="12">
        <v>80.3</v>
      </c>
      <c r="DV284" s="12">
        <v>107</v>
      </c>
      <c r="DW284" s="12">
        <v>141</v>
      </c>
      <c r="DX284" s="12">
        <v>75.900000000000006</v>
      </c>
      <c r="DY284" s="12">
        <v>29</v>
      </c>
      <c r="DZ284" s="12">
        <v>66</v>
      </c>
      <c r="EA284" s="12">
        <v>43.9</v>
      </c>
      <c r="EB284" s="12">
        <v>1</v>
      </c>
      <c r="EC284" s="12">
        <v>1</v>
      </c>
      <c r="ED284" s="12">
        <v>0.4</v>
      </c>
      <c r="EE284" s="12">
        <v>10</v>
      </c>
      <c r="EF284" s="12">
        <v>26</v>
      </c>
      <c r="EG284" s="12">
        <v>5</v>
      </c>
      <c r="EH284" s="12">
        <v>1</v>
      </c>
      <c r="EI284" s="12">
        <v>34</v>
      </c>
      <c r="EJ284" s="12">
        <v>2</v>
      </c>
      <c r="EK284" s="12">
        <v>0</v>
      </c>
      <c r="EL284" s="12">
        <v>19</v>
      </c>
      <c r="EM284" s="12">
        <v>7</v>
      </c>
      <c r="EN284" s="12">
        <v>28</v>
      </c>
      <c r="EO284" s="12">
        <v>18</v>
      </c>
      <c r="EP284" s="12">
        <v>4</v>
      </c>
      <c r="EQ284" s="12">
        <v>2</v>
      </c>
      <c r="ER284" s="12">
        <v>1</v>
      </c>
      <c r="ES284" s="12">
        <v>2</v>
      </c>
      <c r="ET284" s="12">
        <v>1</v>
      </c>
      <c r="EU284" s="12">
        <v>14</v>
      </c>
      <c r="EV284" s="12">
        <v>8</v>
      </c>
      <c r="EW284" s="12">
        <v>7</v>
      </c>
      <c r="EX284" s="12">
        <v>4</v>
      </c>
      <c r="EY284" s="12">
        <v>3</v>
      </c>
      <c r="EZ284" s="12">
        <v>7</v>
      </c>
      <c r="FA284" s="12">
        <v>19</v>
      </c>
      <c r="FB284" s="12">
        <v>36.799999999999997</v>
      </c>
      <c r="FC284" s="12">
        <v>12</v>
      </c>
      <c r="FD284" s="12">
        <v>20</v>
      </c>
      <c r="FE284" s="12">
        <v>0</v>
      </c>
      <c r="FF284" s="12">
        <v>38</v>
      </c>
      <c r="FG284" s="12">
        <v>465</v>
      </c>
      <c r="FH284" s="12">
        <v>46</v>
      </c>
      <c r="FI284" s="12">
        <v>175</v>
      </c>
      <c r="FJ284" s="12">
        <v>168</v>
      </c>
      <c r="FK284" s="12">
        <v>129</v>
      </c>
      <c r="FL284" s="12">
        <v>16</v>
      </c>
      <c r="FM284" s="12">
        <v>11</v>
      </c>
      <c r="FN284" s="12">
        <v>6</v>
      </c>
      <c r="FO284" s="12">
        <v>54.5</v>
      </c>
      <c r="FP284" s="12">
        <v>221</v>
      </c>
      <c r="FQ284" s="12">
        <v>1066</v>
      </c>
      <c r="FR284" s="12">
        <v>533</v>
      </c>
      <c r="FS284" s="12">
        <v>12</v>
      </c>
      <c r="FT284" s="12">
        <v>8</v>
      </c>
      <c r="FU284" s="12">
        <v>6</v>
      </c>
      <c r="FV284" s="12">
        <v>16</v>
      </c>
      <c r="FW284" s="12">
        <v>11</v>
      </c>
      <c r="FX284" s="12">
        <v>2</v>
      </c>
      <c r="FY284" s="12">
        <v>0</v>
      </c>
      <c r="FZ284" s="12">
        <v>14</v>
      </c>
      <c r="GA284" s="12">
        <v>69</v>
      </c>
      <c r="GB284" s="12">
        <v>17</v>
      </c>
      <c r="GC284" s="12">
        <v>42.5</v>
      </c>
      <c r="GD284" s="12">
        <v>9.6333300000000008</v>
      </c>
      <c r="GE284" s="12">
        <v>0.45423000000000002</v>
      </c>
      <c r="GF284" s="12">
        <v>0.46766000000000002</v>
      </c>
      <c r="GG284" s="12">
        <f t="shared" si="115"/>
        <v>0.19101123595505617</v>
      </c>
      <c r="GH284" s="12">
        <f t="shared" si="116"/>
        <v>0.35674157303370785</v>
      </c>
      <c r="GI284" s="12">
        <v>0.5</v>
      </c>
      <c r="GJ284" s="12">
        <v>0.28571000000000002</v>
      </c>
      <c r="GK284" s="12">
        <v>0.21429000000000001</v>
      </c>
      <c r="GL284">
        <f t="shared" si="117"/>
        <v>0.37634408602150538</v>
      </c>
      <c r="GM284">
        <f t="shared" si="118"/>
        <v>0.36129032258064514</v>
      </c>
      <c r="GN284">
        <f t="shared" si="119"/>
        <v>0.27741935483870966</v>
      </c>
      <c r="GO284">
        <f t="shared" si="120"/>
        <v>0.5714285714285714</v>
      </c>
      <c r="GP284" s="12">
        <f t="shared" si="103"/>
        <v>0.53076923076923077</v>
      </c>
      <c r="GQ284">
        <f t="shared" si="104"/>
        <v>0.58823529411764708</v>
      </c>
      <c r="GR284">
        <f t="shared" si="121"/>
        <v>34</v>
      </c>
      <c r="GS284">
        <f t="shared" si="122"/>
        <v>11</v>
      </c>
      <c r="GT284">
        <f t="shared" si="123"/>
        <v>0.3235294117647059</v>
      </c>
      <c r="GU284">
        <f t="shared" si="124"/>
        <v>6.3421052631578947</v>
      </c>
    </row>
    <row r="285" spans="1:203" x14ac:dyDescent="0.2">
      <c r="A285">
        <v>2023</v>
      </c>
      <c r="B285" s="2">
        <v>45122</v>
      </c>
      <c r="C285" s="12" t="s">
        <v>5</v>
      </c>
      <c r="D285" s="14" t="s">
        <v>6</v>
      </c>
      <c r="E285" s="4">
        <f t="shared" si="100"/>
        <v>-0.30000000000000004</v>
      </c>
      <c r="F285" s="12">
        <v>0</v>
      </c>
      <c r="G285" s="12">
        <v>1</v>
      </c>
      <c r="H285" s="12" t="s">
        <v>8</v>
      </c>
      <c r="I285" s="5" t="s">
        <v>9</v>
      </c>
      <c r="J285" s="12">
        <v>11</v>
      </c>
      <c r="K285" s="12">
        <v>1</v>
      </c>
      <c r="L285" s="12">
        <v>9.1</v>
      </c>
      <c r="M285" s="12">
        <v>0</v>
      </c>
      <c r="N285" s="12">
        <v>0</v>
      </c>
      <c r="O285" s="12">
        <v>18.5</v>
      </c>
      <c r="P285" s="12">
        <v>0</v>
      </c>
      <c r="Q285" s="12">
        <v>0.6</v>
      </c>
      <c r="R285" s="12">
        <v>0.6</v>
      </c>
      <c r="S285" s="12">
        <v>0.05</v>
      </c>
      <c r="T285" s="17">
        <v>-0.6</v>
      </c>
      <c r="U285" s="12">
        <v>424</v>
      </c>
      <c r="V285" s="12">
        <v>517</v>
      </c>
      <c r="W285" s="12">
        <v>82</v>
      </c>
      <c r="X285" s="12">
        <v>7758</v>
      </c>
      <c r="Y285" s="12">
        <v>2915</v>
      </c>
      <c r="Z285" s="12">
        <v>180</v>
      </c>
      <c r="AA285" s="12">
        <v>205</v>
      </c>
      <c r="AB285" s="12">
        <v>87.8</v>
      </c>
      <c r="AC285" s="12">
        <v>194</v>
      </c>
      <c r="AD285" s="12">
        <v>216</v>
      </c>
      <c r="AE285" s="12">
        <v>89.8</v>
      </c>
      <c r="AF285" s="12">
        <v>39</v>
      </c>
      <c r="AG285" s="12">
        <v>72</v>
      </c>
      <c r="AH285" s="12">
        <v>54.2</v>
      </c>
      <c r="AI285" s="12">
        <v>0</v>
      </c>
      <c r="AJ285" s="12">
        <v>0.4</v>
      </c>
      <c r="AK285" s="12">
        <v>0.6</v>
      </c>
      <c r="AL285" s="12">
        <v>9</v>
      </c>
      <c r="AM285" s="12">
        <v>41</v>
      </c>
      <c r="AN285" s="12">
        <v>8</v>
      </c>
      <c r="AO285" s="12">
        <v>1</v>
      </c>
      <c r="AP285" s="12">
        <v>42</v>
      </c>
      <c r="AQ285" s="12">
        <v>0</v>
      </c>
      <c r="AR285" s="12">
        <v>5</v>
      </c>
      <c r="AS285" s="12">
        <v>14</v>
      </c>
      <c r="AT285" s="12">
        <v>2</v>
      </c>
      <c r="AU285" s="12">
        <v>22</v>
      </c>
      <c r="AV285" s="12">
        <v>17</v>
      </c>
      <c r="AW285" s="12">
        <v>2</v>
      </c>
      <c r="AX285" s="12">
        <v>2</v>
      </c>
      <c r="AY285" s="12">
        <v>0</v>
      </c>
      <c r="AZ285" s="12">
        <v>1</v>
      </c>
      <c r="BA285" s="12">
        <v>0</v>
      </c>
      <c r="BB285" s="12">
        <v>22</v>
      </c>
      <c r="BC285" s="12">
        <v>14</v>
      </c>
      <c r="BD285" s="12">
        <v>9</v>
      </c>
      <c r="BE285" s="12">
        <v>9</v>
      </c>
      <c r="BF285" s="12">
        <v>4</v>
      </c>
      <c r="BG285" s="12">
        <v>14</v>
      </c>
      <c r="BH285" s="12">
        <v>20</v>
      </c>
      <c r="BI285" s="12">
        <v>70</v>
      </c>
      <c r="BJ285" s="12">
        <v>9</v>
      </c>
      <c r="BK285" s="12">
        <v>22</v>
      </c>
      <c r="BL285" s="12">
        <v>1</v>
      </c>
      <c r="BM285" s="12">
        <v>50</v>
      </c>
      <c r="BN285" s="12">
        <v>632</v>
      </c>
      <c r="BO285" s="12">
        <v>51</v>
      </c>
      <c r="BP285" s="12">
        <v>169</v>
      </c>
      <c r="BQ285" s="12">
        <v>320</v>
      </c>
      <c r="BR285" s="12">
        <v>148</v>
      </c>
      <c r="BS285" s="12">
        <v>23</v>
      </c>
      <c r="BT285" s="12">
        <v>20</v>
      </c>
      <c r="BU285" s="12">
        <v>6</v>
      </c>
      <c r="BV285" s="12">
        <v>30</v>
      </c>
      <c r="BW285" s="12">
        <v>380</v>
      </c>
      <c r="BX285" s="12">
        <v>2033</v>
      </c>
      <c r="BY285" s="12">
        <v>902</v>
      </c>
      <c r="BZ285" s="12">
        <v>21</v>
      </c>
      <c r="CA285" s="12">
        <v>17</v>
      </c>
      <c r="CB285" s="12">
        <v>7</v>
      </c>
      <c r="CC285" s="12">
        <v>17</v>
      </c>
      <c r="CD285" s="12">
        <v>6</v>
      </c>
      <c r="CE285" s="12">
        <v>1</v>
      </c>
      <c r="CF285" s="12">
        <v>0</v>
      </c>
      <c r="CG285" s="12">
        <v>12</v>
      </c>
      <c r="CH285" s="12">
        <v>47</v>
      </c>
      <c r="CI285" s="12">
        <v>15</v>
      </c>
      <c r="CJ285" s="12">
        <v>55.6</v>
      </c>
      <c r="CK285" s="12">
        <v>7.8615399999999998</v>
      </c>
      <c r="CL285" s="12">
        <v>0.48683999999999999</v>
      </c>
      <c r="CM285" s="12">
        <v>0.37574000000000002</v>
      </c>
      <c r="CN285" s="12">
        <f t="shared" si="101"/>
        <v>0.14893617021276595</v>
      </c>
      <c r="CO285" s="12">
        <f t="shared" si="105"/>
        <v>0.39651837524177952</v>
      </c>
      <c r="CP285" s="12">
        <v>0.40909000000000001</v>
      </c>
      <c r="CQ285" s="12">
        <v>0.40909000000000001</v>
      </c>
      <c r="CR285" s="12">
        <v>0.18182000000000001</v>
      </c>
      <c r="CS285" s="12">
        <f t="shared" si="106"/>
        <v>0.26740506329113922</v>
      </c>
      <c r="CT285" s="12">
        <f t="shared" si="107"/>
        <v>0.50632911392405067</v>
      </c>
      <c r="CU285" s="12">
        <f t="shared" si="108"/>
        <v>0.23417721518987342</v>
      </c>
      <c r="CV285" s="12">
        <f t="shared" si="109"/>
        <v>0.63636363636363635</v>
      </c>
      <c r="CW285" s="12">
        <f t="shared" si="102"/>
        <v>0.47959183673469385</v>
      </c>
      <c r="CX285" s="12">
        <f t="shared" si="110"/>
        <v>0.81818181818181823</v>
      </c>
      <c r="CY285" s="12">
        <f t="shared" si="111"/>
        <v>58</v>
      </c>
      <c r="CZ285" s="12">
        <f t="shared" si="112"/>
        <v>15</v>
      </c>
      <c r="DA285" s="12">
        <f t="shared" si="113"/>
        <v>0.25862068965517243</v>
      </c>
      <c r="DB285" s="12">
        <f t="shared" si="114"/>
        <v>8.48</v>
      </c>
      <c r="DC285" s="12">
        <v>12</v>
      </c>
      <c r="DD285" s="12">
        <v>5</v>
      </c>
      <c r="DE285" s="12">
        <v>41.7</v>
      </c>
      <c r="DF285" s="12">
        <v>0.08</v>
      </c>
      <c r="DG285" s="12">
        <v>0.2</v>
      </c>
      <c r="DH285" s="12">
        <v>13</v>
      </c>
      <c r="DI285" s="12">
        <v>0</v>
      </c>
      <c r="DJ285" s="12">
        <v>0.9</v>
      </c>
      <c r="DK285" s="12">
        <v>0.9</v>
      </c>
      <c r="DL285" s="12">
        <v>0.08</v>
      </c>
      <c r="DM285" s="18">
        <v>0.1</v>
      </c>
      <c r="DN285" s="12">
        <v>418</v>
      </c>
      <c r="DO285" s="12">
        <v>511</v>
      </c>
      <c r="DP285" s="12">
        <v>81.8</v>
      </c>
      <c r="DQ285" s="12">
        <v>7606</v>
      </c>
      <c r="DR285" s="12">
        <v>2832</v>
      </c>
      <c r="DS285" s="12">
        <v>174</v>
      </c>
      <c r="DT285" s="12">
        <v>200</v>
      </c>
      <c r="DU285" s="12">
        <v>87</v>
      </c>
      <c r="DV285" s="12">
        <v>186</v>
      </c>
      <c r="DW285" s="12">
        <v>226</v>
      </c>
      <c r="DX285" s="12">
        <v>82.3</v>
      </c>
      <c r="DY285" s="12">
        <v>48</v>
      </c>
      <c r="DZ285" s="12">
        <v>66</v>
      </c>
      <c r="EA285" s="12">
        <v>72.7</v>
      </c>
      <c r="EB285" s="12">
        <v>1</v>
      </c>
      <c r="EC285" s="12">
        <v>0.7</v>
      </c>
      <c r="ED285" s="12">
        <v>1</v>
      </c>
      <c r="EE285" s="12">
        <v>8</v>
      </c>
      <c r="EF285" s="12">
        <v>33</v>
      </c>
      <c r="EG285" s="12">
        <v>11</v>
      </c>
      <c r="EH285" s="12">
        <v>5</v>
      </c>
      <c r="EI285" s="12">
        <v>46</v>
      </c>
      <c r="EJ285" s="12">
        <v>0</v>
      </c>
      <c r="EK285" s="12">
        <v>4</v>
      </c>
      <c r="EL285" s="12">
        <v>29</v>
      </c>
      <c r="EM285" s="12">
        <v>6</v>
      </c>
      <c r="EN285" s="12">
        <v>19</v>
      </c>
      <c r="EO285" s="12">
        <v>17</v>
      </c>
      <c r="EP285" s="12">
        <v>1</v>
      </c>
      <c r="EQ285" s="12">
        <v>1</v>
      </c>
      <c r="ER285" s="12">
        <v>0</v>
      </c>
      <c r="ES285" s="12">
        <v>0</v>
      </c>
      <c r="ET285" s="12">
        <v>0</v>
      </c>
      <c r="EU285" s="12">
        <v>18</v>
      </c>
      <c r="EV285" s="12">
        <v>8</v>
      </c>
      <c r="EW285" s="12">
        <v>10</v>
      </c>
      <c r="EX285" s="12">
        <v>6</v>
      </c>
      <c r="EY285" s="12">
        <v>2</v>
      </c>
      <c r="EZ285" s="12">
        <v>12</v>
      </c>
      <c r="FA285" s="12">
        <v>18</v>
      </c>
      <c r="FB285" s="12">
        <v>66.7</v>
      </c>
      <c r="FC285" s="12">
        <v>5</v>
      </c>
      <c r="FD285" s="12">
        <v>14</v>
      </c>
      <c r="FE285" s="12">
        <v>0</v>
      </c>
      <c r="FF285" s="12">
        <v>50</v>
      </c>
      <c r="FG285" s="12">
        <v>613</v>
      </c>
      <c r="FH285" s="12">
        <v>55</v>
      </c>
      <c r="FI285" s="12">
        <v>207</v>
      </c>
      <c r="FJ285" s="12">
        <v>256</v>
      </c>
      <c r="FK285" s="12">
        <v>156</v>
      </c>
      <c r="FL285" s="12">
        <v>27</v>
      </c>
      <c r="FM285" s="12">
        <v>22</v>
      </c>
      <c r="FN285" s="12">
        <v>6</v>
      </c>
      <c r="FO285" s="12">
        <v>27.3</v>
      </c>
      <c r="FP285" s="12">
        <v>441</v>
      </c>
      <c r="FQ285" s="12">
        <v>2091</v>
      </c>
      <c r="FR285" s="12">
        <v>1090</v>
      </c>
      <c r="FS285" s="12">
        <v>18</v>
      </c>
      <c r="FT285" s="12">
        <v>11</v>
      </c>
      <c r="FU285" s="12">
        <v>7</v>
      </c>
      <c r="FV285" s="12">
        <v>16</v>
      </c>
      <c r="FW285" s="12">
        <v>8</v>
      </c>
      <c r="FX285" s="12">
        <v>1</v>
      </c>
      <c r="FY285" s="12">
        <v>0</v>
      </c>
      <c r="FZ285" s="12">
        <v>11</v>
      </c>
      <c r="GA285" s="12">
        <v>51</v>
      </c>
      <c r="GB285" s="12">
        <v>12</v>
      </c>
      <c r="GC285" s="12">
        <v>44.4</v>
      </c>
      <c r="GD285" s="12">
        <v>10.770799999999999</v>
      </c>
      <c r="GE285" s="12">
        <v>0.51315999999999995</v>
      </c>
      <c r="GF285" s="12">
        <v>0.37234</v>
      </c>
      <c r="GG285" s="12">
        <f t="shared" si="115"/>
        <v>0.13698630136986301</v>
      </c>
      <c r="GH285" s="12">
        <f t="shared" si="116"/>
        <v>0.39138943248532287</v>
      </c>
      <c r="GI285" s="12">
        <v>0.55556000000000005</v>
      </c>
      <c r="GJ285" s="12">
        <v>0.33333000000000002</v>
      </c>
      <c r="GK285" s="12">
        <v>0.11111</v>
      </c>
      <c r="GL285">
        <f t="shared" si="117"/>
        <v>0.33768352365415988</v>
      </c>
      <c r="GM285">
        <f t="shared" si="118"/>
        <v>0.41761827079934749</v>
      </c>
      <c r="GN285">
        <f t="shared" si="119"/>
        <v>0.25448613376835238</v>
      </c>
      <c r="GO285">
        <f t="shared" si="120"/>
        <v>0.44444444444444442</v>
      </c>
      <c r="GP285" s="12">
        <f t="shared" si="103"/>
        <v>0.52040816326530615</v>
      </c>
      <c r="GQ285">
        <f t="shared" si="104"/>
        <v>0.66666666666666663</v>
      </c>
      <c r="GR285">
        <f t="shared" si="121"/>
        <v>44</v>
      </c>
      <c r="GS285">
        <f t="shared" si="122"/>
        <v>18</v>
      </c>
      <c r="GT285">
        <f t="shared" si="123"/>
        <v>0.40909090909090912</v>
      </c>
      <c r="GU285">
        <f t="shared" si="124"/>
        <v>8.36</v>
      </c>
    </row>
    <row r="286" spans="1:203" x14ac:dyDescent="0.2">
      <c r="A286">
        <v>2023</v>
      </c>
      <c r="B286" s="2">
        <v>45158</v>
      </c>
      <c r="C286" s="12" t="s">
        <v>1</v>
      </c>
      <c r="D286" s="14" t="s">
        <v>6</v>
      </c>
      <c r="E286" s="4">
        <f t="shared" si="100"/>
        <v>-1.5000000000000002</v>
      </c>
      <c r="F286" s="12">
        <v>2</v>
      </c>
      <c r="G286" s="12">
        <v>3</v>
      </c>
      <c r="H286" s="12" t="s">
        <v>8</v>
      </c>
      <c r="I286" s="5" t="s">
        <v>3</v>
      </c>
      <c r="J286" s="12">
        <v>10</v>
      </c>
      <c r="K286" s="12">
        <v>3</v>
      </c>
      <c r="L286" s="12">
        <v>30</v>
      </c>
      <c r="M286" s="12">
        <v>0.2</v>
      </c>
      <c r="N286" s="12">
        <v>0.67</v>
      </c>
      <c r="O286" s="12">
        <v>19.5</v>
      </c>
      <c r="P286" s="12">
        <v>0</v>
      </c>
      <c r="Q286" s="12">
        <v>0.7</v>
      </c>
      <c r="R286" s="12">
        <v>0.7</v>
      </c>
      <c r="S286" s="12">
        <v>7.0000000000000007E-2</v>
      </c>
      <c r="T286" s="18">
        <v>1.3</v>
      </c>
      <c r="U286" s="12">
        <v>522</v>
      </c>
      <c r="V286" s="12">
        <v>626</v>
      </c>
      <c r="W286" s="12">
        <v>83.4</v>
      </c>
      <c r="X286" s="12">
        <v>8816</v>
      </c>
      <c r="Y286" s="12">
        <v>2991</v>
      </c>
      <c r="Z286" s="12">
        <v>254</v>
      </c>
      <c r="AA286" s="12">
        <v>276</v>
      </c>
      <c r="AB286" s="12">
        <v>92</v>
      </c>
      <c r="AC286" s="12">
        <v>207</v>
      </c>
      <c r="AD286" s="12">
        <v>241</v>
      </c>
      <c r="AE286" s="12">
        <v>85.9</v>
      </c>
      <c r="AF286" s="12">
        <v>48</v>
      </c>
      <c r="AG286" s="12">
        <v>84</v>
      </c>
      <c r="AH286" s="12">
        <v>57.1</v>
      </c>
      <c r="AI286" s="12">
        <v>2</v>
      </c>
      <c r="AJ286" s="12">
        <v>0.5</v>
      </c>
      <c r="AK286" s="12">
        <v>1</v>
      </c>
      <c r="AL286" s="12">
        <v>7</v>
      </c>
      <c r="AM286" s="12">
        <v>36</v>
      </c>
      <c r="AN286" s="12">
        <v>9</v>
      </c>
      <c r="AO286" s="12">
        <v>3</v>
      </c>
      <c r="AP286" s="12">
        <v>51</v>
      </c>
      <c r="AQ286" s="12">
        <v>1</v>
      </c>
      <c r="AR286" s="12">
        <v>5</v>
      </c>
      <c r="AS286" s="12">
        <v>20</v>
      </c>
      <c r="AT286" s="12">
        <v>7</v>
      </c>
      <c r="AU286" s="12">
        <v>14</v>
      </c>
      <c r="AV286" s="12">
        <v>11</v>
      </c>
      <c r="AW286" s="12">
        <v>1</v>
      </c>
      <c r="AX286" s="12">
        <v>0</v>
      </c>
      <c r="AY286" s="12">
        <v>2</v>
      </c>
      <c r="AZ286" s="12">
        <v>0</v>
      </c>
      <c r="BA286" s="12">
        <v>0</v>
      </c>
      <c r="BB286" s="12">
        <v>15</v>
      </c>
      <c r="BC286" s="12">
        <v>10</v>
      </c>
      <c r="BD286" s="12">
        <v>8</v>
      </c>
      <c r="BE286" s="12">
        <v>4</v>
      </c>
      <c r="BF286" s="12">
        <v>3</v>
      </c>
      <c r="BG286" s="12">
        <v>6</v>
      </c>
      <c r="BH286" s="12">
        <v>15</v>
      </c>
      <c r="BI286" s="12">
        <v>40</v>
      </c>
      <c r="BJ286" s="12">
        <v>7</v>
      </c>
      <c r="BK286" s="12">
        <v>5</v>
      </c>
      <c r="BL286" s="12">
        <v>2</v>
      </c>
      <c r="BM286" s="12">
        <v>59</v>
      </c>
      <c r="BN286" s="12">
        <v>729</v>
      </c>
      <c r="BO286" s="12">
        <v>48</v>
      </c>
      <c r="BP286" s="12">
        <v>196</v>
      </c>
      <c r="BQ286" s="12">
        <v>342</v>
      </c>
      <c r="BR286" s="12">
        <v>193</v>
      </c>
      <c r="BS286" s="12">
        <v>12</v>
      </c>
      <c r="BT286" s="12">
        <v>22</v>
      </c>
      <c r="BU286" s="12">
        <v>9</v>
      </c>
      <c r="BV286" s="12">
        <v>40.9</v>
      </c>
      <c r="BW286" s="12">
        <v>472</v>
      </c>
      <c r="BX286" s="12">
        <v>2223</v>
      </c>
      <c r="BY286" s="12">
        <v>1040</v>
      </c>
      <c r="BZ286" s="12">
        <v>16</v>
      </c>
      <c r="CA286" s="12">
        <v>18</v>
      </c>
      <c r="CB286" s="12">
        <v>3</v>
      </c>
      <c r="CC286" s="12">
        <v>16</v>
      </c>
      <c r="CD286" s="12">
        <v>9</v>
      </c>
      <c r="CE286" s="12">
        <v>1</v>
      </c>
      <c r="CF286" s="12">
        <v>1</v>
      </c>
      <c r="CG286" s="12">
        <v>11</v>
      </c>
      <c r="CH286" s="12">
        <v>69</v>
      </c>
      <c r="CI286" s="12">
        <v>11</v>
      </c>
      <c r="CJ286" s="12">
        <v>68.8</v>
      </c>
      <c r="CK286" s="12">
        <v>11.5</v>
      </c>
      <c r="CL286" s="12">
        <v>0.67483000000000004</v>
      </c>
      <c r="CM286" s="12">
        <v>0.33927000000000002</v>
      </c>
      <c r="CN286" s="12">
        <f t="shared" si="101"/>
        <v>0.14376996805111822</v>
      </c>
      <c r="CO286" s="12">
        <f t="shared" si="105"/>
        <v>0.44089456869009586</v>
      </c>
      <c r="CP286" s="12">
        <v>0.53332999999999997</v>
      </c>
      <c r="CQ286" s="12">
        <v>0.26667000000000002</v>
      </c>
      <c r="CR286" s="12">
        <v>0.2</v>
      </c>
      <c r="CS286" s="12">
        <f t="shared" si="106"/>
        <v>0.26886145404663925</v>
      </c>
      <c r="CT286" s="12">
        <f t="shared" si="107"/>
        <v>0.46913580246913578</v>
      </c>
      <c r="CU286" s="12">
        <f t="shared" si="108"/>
        <v>0.26474622770919065</v>
      </c>
      <c r="CV286" s="12">
        <f t="shared" si="109"/>
        <v>0.66666666666666663</v>
      </c>
      <c r="CW286" s="12">
        <f t="shared" si="102"/>
        <v>0.51111111111111107</v>
      </c>
      <c r="CX286" s="12">
        <f t="shared" si="110"/>
        <v>0.7</v>
      </c>
      <c r="CY286" s="12">
        <f t="shared" si="111"/>
        <v>54</v>
      </c>
      <c r="CZ286" s="12">
        <f t="shared" si="112"/>
        <v>12</v>
      </c>
      <c r="DA286" s="12">
        <f t="shared" si="113"/>
        <v>0.22222222222222221</v>
      </c>
      <c r="DB286" s="12">
        <f t="shared" si="114"/>
        <v>8.8474576271186436</v>
      </c>
      <c r="DC286" s="12">
        <v>11</v>
      </c>
      <c r="DD286" s="12">
        <v>5</v>
      </c>
      <c r="DE286" s="12">
        <v>45.5</v>
      </c>
      <c r="DF286" s="12">
        <v>0.09</v>
      </c>
      <c r="DG286" s="12">
        <v>0.2</v>
      </c>
      <c r="DH286" s="12">
        <v>19.8</v>
      </c>
      <c r="DI286" s="12">
        <v>0</v>
      </c>
      <c r="DJ286" s="12">
        <v>2.2000000000000002</v>
      </c>
      <c r="DK286" s="12">
        <v>1.4</v>
      </c>
      <c r="DL286" s="12">
        <v>0.13</v>
      </c>
      <c r="DM286" s="17">
        <v>-0.2</v>
      </c>
      <c r="DN286" s="12">
        <v>351</v>
      </c>
      <c r="DO286" s="12">
        <v>437</v>
      </c>
      <c r="DP286" s="12">
        <v>80.3</v>
      </c>
      <c r="DQ286" s="12">
        <v>6571</v>
      </c>
      <c r="DR286" s="12">
        <v>2687</v>
      </c>
      <c r="DS286" s="12">
        <v>142</v>
      </c>
      <c r="DT286" s="12">
        <v>165</v>
      </c>
      <c r="DU286" s="12">
        <v>86.1</v>
      </c>
      <c r="DV286" s="12">
        <v>160</v>
      </c>
      <c r="DW286" s="12">
        <v>188</v>
      </c>
      <c r="DX286" s="12">
        <v>85.1</v>
      </c>
      <c r="DY286" s="12">
        <v>45</v>
      </c>
      <c r="DZ286" s="12">
        <v>70</v>
      </c>
      <c r="EA286" s="12">
        <v>64.3</v>
      </c>
      <c r="EB286" s="12">
        <v>0</v>
      </c>
      <c r="EC286" s="12">
        <v>1.3</v>
      </c>
      <c r="ED286" s="12">
        <v>1</v>
      </c>
      <c r="EE286" s="12">
        <v>8</v>
      </c>
      <c r="EF286" s="12">
        <v>24</v>
      </c>
      <c r="EG286" s="12">
        <v>9</v>
      </c>
      <c r="EH286" s="12">
        <v>1</v>
      </c>
      <c r="EI286" s="12">
        <v>33</v>
      </c>
      <c r="EJ286" s="12">
        <v>1</v>
      </c>
      <c r="EK286" s="12">
        <v>3</v>
      </c>
      <c r="EL286" s="12">
        <v>8</v>
      </c>
      <c r="EM286" s="12">
        <v>2</v>
      </c>
      <c r="EN286" s="12">
        <v>17</v>
      </c>
      <c r="EO286" s="12">
        <v>10</v>
      </c>
      <c r="EP286" s="12">
        <v>3</v>
      </c>
      <c r="EQ286" s="12">
        <v>0</v>
      </c>
      <c r="ER286" s="12">
        <v>1</v>
      </c>
      <c r="ES286" s="12">
        <v>2</v>
      </c>
      <c r="ET286" s="12">
        <v>1</v>
      </c>
      <c r="EU286" s="12">
        <v>20</v>
      </c>
      <c r="EV286" s="12">
        <v>9</v>
      </c>
      <c r="EW286" s="12">
        <v>11</v>
      </c>
      <c r="EX286" s="12">
        <v>8</v>
      </c>
      <c r="EY286" s="12">
        <v>1</v>
      </c>
      <c r="EZ286" s="12">
        <v>11</v>
      </c>
      <c r="FA286" s="12">
        <v>20</v>
      </c>
      <c r="FB286" s="12">
        <v>55</v>
      </c>
      <c r="FC286" s="12">
        <v>18</v>
      </c>
      <c r="FD286" s="12">
        <v>21</v>
      </c>
      <c r="FE286" s="12">
        <v>0</v>
      </c>
      <c r="FF286" s="12">
        <v>41</v>
      </c>
      <c r="FG286" s="12">
        <v>557</v>
      </c>
      <c r="FH286" s="12">
        <v>73</v>
      </c>
      <c r="FI286" s="12">
        <v>218</v>
      </c>
      <c r="FJ286" s="12">
        <v>250</v>
      </c>
      <c r="FK286" s="12">
        <v>93</v>
      </c>
      <c r="FL286" s="12">
        <v>16</v>
      </c>
      <c r="FM286" s="12">
        <v>16</v>
      </c>
      <c r="FN286" s="12">
        <v>9</v>
      </c>
      <c r="FO286" s="12">
        <v>56.3</v>
      </c>
      <c r="FP286" s="12">
        <v>351</v>
      </c>
      <c r="FQ286" s="12">
        <v>1755</v>
      </c>
      <c r="FR286" s="12">
        <v>793</v>
      </c>
      <c r="FS286" s="12">
        <v>11</v>
      </c>
      <c r="FT286" s="12">
        <v>5</v>
      </c>
      <c r="FU286" s="12">
        <v>3</v>
      </c>
      <c r="FV286" s="12">
        <v>17</v>
      </c>
      <c r="FW286" s="12">
        <v>9</v>
      </c>
      <c r="FX286" s="12">
        <v>1</v>
      </c>
      <c r="FY286" s="12">
        <v>0</v>
      </c>
      <c r="FZ286" s="12">
        <v>15</v>
      </c>
      <c r="GA286" s="12">
        <v>66</v>
      </c>
      <c r="GB286" s="12">
        <v>5</v>
      </c>
      <c r="GC286" s="12">
        <v>31.3</v>
      </c>
      <c r="GD286" s="12">
        <v>8.45946</v>
      </c>
      <c r="GE286" s="12">
        <v>0.32517000000000001</v>
      </c>
      <c r="GF286" s="12">
        <v>0.40892000000000001</v>
      </c>
      <c r="GG286" s="12">
        <f t="shared" si="115"/>
        <v>0.16933638443935928</v>
      </c>
      <c r="GH286" s="12">
        <f t="shared" si="116"/>
        <v>0.37757437070938216</v>
      </c>
      <c r="GI286" s="12">
        <v>0.55000000000000004</v>
      </c>
      <c r="GJ286" s="12">
        <v>0.4</v>
      </c>
      <c r="GK286" s="12">
        <v>0.05</v>
      </c>
      <c r="GL286">
        <f t="shared" si="117"/>
        <v>0.39138240574506283</v>
      </c>
      <c r="GM286">
        <f t="shared" si="118"/>
        <v>0.44883303411131059</v>
      </c>
      <c r="GN286">
        <f t="shared" si="119"/>
        <v>0.16696588868940754</v>
      </c>
      <c r="GO286">
        <f t="shared" si="120"/>
        <v>0.45</v>
      </c>
      <c r="GP286" s="12">
        <f t="shared" si="103"/>
        <v>0.48888888888888887</v>
      </c>
      <c r="GQ286">
        <f t="shared" si="104"/>
        <v>0.72727272727272729</v>
      </c>
      <c r="GR286">
        <f t="shared" si="121"/>
        <v>29</v>
      </c>
      <c r="GS286">
        <f t="shared" si="122"/>
        <v>12</v>
      </c>
      <c r="GT286">
        <f t="shared" si="123"/>
        <v>0.41379310344827586</v>
      </c>
      <c r="GU286">
        <f t="shared" si="124"/>
        <v>8.5609756097560972</v>
      </c>
    </row>
    <row r="287" spans="1:203" x14ac:dyDescent="0.2">
      <c r="A287">
        <v>2023</v>
      </c>
      <c r="B287" s="2">
        <v>45185</v>
      </c>
      <c r="C287" s="12" t="s">
        <v>1</v>
      </c>
      <c r="D287" s="14" t="s">
        <v>6</v>
      </c>
      <c r="E287" s="4">
        <f t="shared" si="100"/>
        <v>-1.6</v>
      </c>
      <c r="F287" s="12">
        <v>1</v>
      </c>
      <c r="G287" s="12">
        <v>2</v>
      </c>
      <c r="H287" s="12" t="s">
        <v>8</v>
      </c>
      <c r="I287" s="5" t="s">
        <v>35</v>
      </c>
      <c r="J287" s="12">
        <v>10</v>
      </c>
      <c r="K287" s="12">
        <v>3</v>
      </c>
      <c r="L287" s="12">
        <v>30</v>
      </c>
      <c r="M287" s="12">
        <v>0.1</v>
      </c>
      <c r="N287" s="12">
        <v>0.33</v>
      </c>
      <c r="O287" s="12">
        <v>25.1</v>
      </c>
      <c r="P287" s="12">
        <v>5</v>
      </c>
      <c r="Q287" s="12">
        <v>1</v>
      </c>
      <c r="R287" s="12">
        <v>1</v>
      </c>
      <c r="S287" s="12">
        <v>0.1</v>
      </c>
      <c r="T287" s="12">
        <v>0</v>
      </c>
      <c r="U287" s="12">
        <v>477</v>
      </c>
      <c r="V287" s="12">
        <v>550</v>
      </c>
      <c r="W287" s="12">
        <v>86.7</v>
      </c>
      <c r="X287" s="12">
        <v>8849</v>
      </c>
      <c r="Y287" s="12">
        <v>2657</v>
      </c>
      <c r="Z287" s="12">
        <v>181</v>
      </c>
      <c r="AA287" s="12">
        <v>200</v>
      </c>
      <c r="AB287" s="12">
        <v>90.5</v>
      </c>
      <c r="AC287" s="12">
        <v>230</v>
      </c>
      <c r="AD287" s="12">
        <v>255</v>
      </c>
      <c r="AE287" s="12">
        <v>90.2</v>
      </c>
      <c r="AF287" s="12">
        <v>55</v>
      </c>
      <c r="AG287" s="12">
        <v>75</v>
      </c>
      <c r="AH287" s="12">
        <v>73.3</v>
      </c>
      <c r="AI287" s="12">
        <v>1</v>
      </c>
      <c r="AJ287" s="12">
        <v>0.8</v>
      </c>
      <c r="AK287" s="12">
        <v>0.5</v>
      </c>
      <c r="AL287" s="12">
        <v>4</v>
      </c>
      <c r="AM287" s="12">
        <v>35</v>
      </c>
      <c r="AN287" s="12">
        <v>4</v>
      </c>
      <c r="AO287" s="12">
        <v>0</v>
      </c>
      <c r="AP287" s="12">
        <v>32</v>
      </c>
      <c r="AQ287" s="12">
        <v>1</v>
      </c>
      <c r="AR287" s="12">
        <v>7</v>
      </c>
      <c r="AS287" s="12">
        <v>6</v>
      </c>
      <c r="AT287" s="12">
        <v>3</v>
      </c>
      <c r="AU287" s="12">
        <v>16</v>
      </c>
      <c r="AV287" s="12">
        <v>9</v>
      </c>
      <c r="AW287" s="12">
        <v>0</v>
      </c>
      <c r="AX287" s="12">
        <v>0</v>
      </c>
      <c r="AY287" s="12">
        <v>1</v>
      </c>
      <c r="AZ287" s="12">
        <v>5</v>
      </c>
      <c r="BA287" s="12">
        <v>1</v>
      </c>
      <c r="BB287" s="12">
        <v>9</v>
      </c>
      <c r="BC287" s="12">
        <v>6</v>
      </c>
      <c r="BD287" s="12">
        <v>6</v>
      </c>
      <c r="BE287" s="12">
        <v>2</v>
      </c>
      <c r="BF287" s="12">
        <v>1</v>
      </c>
      <c r="BG287" s="12">
        <v>5</v>
      </c>
      <c r="BH287" s="12">
        <v>9</v>
      </c>
      <c r="BI287" s="12">
        <v>55.6</v>
      </c>
      <c r="BJ287" s="12">
        <v>11</v>
      </c>
      <c r="BK287" s="12">
        <v>16</v>
      </c>
      <c r="BL287" s="12">
        <v>0</v>
      </c>
      <c r="BM287" s="12">
        <v>57</v>
      </c>
      <c r="BN287" s="12">
        <v>648</v>
      </c>
      <c r="BO287" s="12">
        <v>72</v>
      </c>
      <c r="BP287" s="12">
        <v>232</v>
      </c>
      <c r="BQ287" s="12">
        <v>296</v>
      </c>
      <c r="BR287" s="12">
        <v>123</v>
      </c>
      <c r="BS287" s="12">
        <v>12</v>
      </c>
      <c r="BT287" s="12">
        <v>19</v>
      </c>
      <c r="BU287" s="12">
        <v>9</v>
      </c>
      <c r="BV287" s="12">
        <v>47.4</v>
      </c>
      <c r="BW287" s="12">
        <v>381</v>
      </c>
      <c r="BX287" s="12">
        <v>2188</v>
      </c>
      <c r="BY287" s="12">
        <v>1009</v>
      </c>
      <c r="BZ287" s="12">
        <v>12</v>
      </c>
      <c r="CA287" s="12">
        <v>12</v>
      </c>
      <c r="CB287" s="12">
        <v>6</v>
      </c>
      <c r="CC287" s="12">
        <v>11</v>
      </c>
      <c r="CD287" s="12">
        <v>15</v>
      </c>
      <c r="CE287" s="12">
        <v>1</v>
      </c>
      <c r="CF287" s="12">
        <v>0</v>
      </c>
      <c r="CG287" s="12">
        <v>12</v>
      </c>
      <c r="CH287" s="12">
        <v>44</v>
      </c>
      <c r="CI287" s="12">
        <v>7</v>
      </c>
      <c r="CJ287" s="12">
        <v>63.6</v>
      </c>
      <c r="CK287" s="12">
        <v>8.8125</v>
      </c>
      <c r="CL287" s="12">
        <v>0.41</v>
      </c>
      <c r="CM287" s="12">
        <v>0.30026000000000003</v>
      </c>
      <c r="CN287" s="12">
        <f t="shared" si="101"/>
        <v>0.15090909090909091</v>
      </c>
      <c r="CO287" s="12">
        <f t="shared" si="105"/>
        <v>0.36363636363636365</v>
      </c>
      <c r="CP287" s="12">
        <v>0.66666999999999998</v>
      </c>
      <c r="CQ287" s="12">
        <v>0.22222</v>
      </c>
      <c r="CR287" s="12">
        <v>0.11111</v>
      </c>
      <c r="CS287" s="12">
        <f t="shared" si="106"/>
        <v>0.35802469135802467</v>
      </c>
      <c r="CT287" s="12">
        <f t="shared" si="107"/>
        <v>0.4567901234567901</v>
      </c>
      <c r="CU287" s="12">
        <f t="shared" si="108"/>
        <v>0.18981481481481483</v>
      </c>
      <c r="CV287" s="12">
        <f t="shared" si="109"/>
        <v>0.66666666666666663</v>
      </c>
      <c r="CW287" s="12">
        <f t="shared" si="102"/>
        <v>0.48351648351648352</v>
      </c>
      <c r="CX287" s="12">
        <f t="shared" si="110"/>
        <v>0.4</v>
      </c>
      <c r="CY287" s="12">
        <f t="shared" si="111"/>
        <v>47</v>
      </c>
      <c r="CZ287" s="12">
        <f t="shared" si="112"/>
        <v>10</v>
      </c>
      <c r="DA287" s="12">
        <f t="shared" si="113"/>
        <v>0.21276595744680851</v>
      </c>
      <c r="DB287" s="12">
        <f t="shared" si="114"/>
        <v>8.3684210526315788</v>
      </c>
      <c r="DC287" s="12">
        <v>17</v>
      </c>
      <c r="DD287" s="12">
        <v>8</v>
      </c>
      <c r="DE287" s="12">
        <v>47.1</v>
      </c>
      <c r="DF287" s="12">
        <v>0.12</v>
      </c>
      <c r="DG287" s="12">
        <v>0.25</v>
      </c>
      <c r="DH287" s="12">
        <v>15.8</v>
      </c>
      <c r="DI287" s="12">
        <v>0</v>
      </c>
      <c r="DJ287" s="12">
        <v>2.6</v>
      </c>
      <c r="DK287" s="12">
        <v>2.6</v>
      </c>
      <c r="DL287" s="12">
        <v>0.15</v>
      </c>
      <c r="DM287" s="17">
        <v>-0.6</v>
      </c>
      <c r="DN287" s="12">
        <v>345</v>
      </c>
      <c r="DO287" s="12">
        <v>423</v>
      </c>
      <c r="DP287" s="12">
        <v>81.599999999999994</v>
      </c>
      <c r="DQ287" s="12">
        <v>6535</v>
      </c>
      <c r="DR287" s="12">
        <v>2577</v>
      </c>
      <c r="DS287" s="12">
        <v>135</v>
      </c>
      <c r="DT287" s="12">
        <v>157</v>
      </c>
      <c r="DU287" s="12">
        <v>86</v>
      </c>
      <c r="DV287" s="12">
        <v>175</v>
      </c>
      <c r="DW287" s="12">
        <v>198</v>
      </c>
      <c r="DX287" s="12">
        <v>88.4</v>
      </c>
      <c r="DY287" s="12">
        <v>33</v>
      </c>
      <c r="DZ287" s="12">
        <v>58</v>
      </c>
      <c r="EA287" s="12">
        <v>56.9</v>
      </c>
      <c r="EB287" s="12">
        <v>2</v>
      </c>
      <c r="EC287" s="12">
        <v>2.6</v>
      </c>
      <c r="ED287" s="12">
        <v>2.2999999999999998</v>
      </c>
      <c r="EE287" s="12">
        <v>17</v>
      </c>
      <c r="EF287" s="12">
        <v>32</v>
      </c>
      <c r="EG287" s="12">
        <v>14</v>
      </c>
      <c r="EH287" s="12">
        <v>5</v>
      </c>
      <c r="EI287" s="12">
        <v>38</v>
      </c>
      <c r="EJ287" s="12">
        <v>1</v>
      </c>
      <c r="EK287" s="12">
        <v>3</v>
      </c>
      <c r="EL287" s="12">
        <v>20</v>
      </c>
      <c r="EM287" s="12">
        <v>5</v>
      </c>
      <c r="EN287" s="12">
        <v>32</v>
      </c>
      <c r="EO287" s="12">
        <v>29</v>
      </c>
      <c r="EP287" s="12">
        <v>2</v>
      </c>
      <c r="EQ287" s="12">
        <v>0</v>
      </c>
      <c r="ER287" s="12">
        <v>1</v>
      </c>
      <c r="ES287" s="12">
        <v>0</v>
      </c>
      <c r="ET287" s="12">
        <v>0</v>
      </c>
      <c r="EU287" s="12">
        <v>23</v>
      </c>
      <c r="EV287" s="12">
        <v>12</v>
      </c>
      <c r="EW287" s="12">
        <v>8</v>
      </c>
      <c r="EX287" s="12">
        <v>5</v>
      </c>
      <c r="EY287" s="12">
        <v>10</v>
      </c>
      <c r="EZ287" s="12">
        <v>8</v>
      </c>
      <c r="FA287" s="12">
        <v>17</v>
      </c>
      <c r="FB287" s="12">
        <v>47.1</v>
      </c>
      <c r="FC287" s="12">
        <v>9</v>
      </c>
      <c r="FD287" s="12">
        <v>14</v>
      </c>
      <c r="FE287" s="12">
        <v>0</v>
      </c>
      <c r="FF287" s="12">
        <v>43</v>
      </c>
      <c r="FG287" s="12">
        <v>528</v>
      </c>
      <c r="FH287" s="12">
        <v>51</v>
      </c>
      <c r="FI287" s="12">
        <v>171</v>
      </c>
      <c r="FJ287" s="12">
        <v>189</v>
      </c>
      <c r="FK287" s="12">
        <v>177</v>
      </c>
      <c r="FL287" s="12">
        <v>33</v>
      </c>
      <c r="FM287" s="12">
        <v>10</v>
      </c>
      <c r="FN287" s="12">
        <v>4</v>
      </c>
      <c r="FO287" s="12">
        <v>40</v>
      </c>
      <c r="FP287" s="12">
        <v>298</v>
      </c>
      <c r="FQ287" s="12">
        <v>1719</v>
      </c>
      <c r="FR287" s="12">
        <v>946</v>
      </c>
      <c r="FS287" s="12">
        <v>22</v>
      </c>
      <c r="FT287" s="12">
        <v>18</v>
      </c>
      <c r="FU287" s="12">
        <v>6</v>
      </c>
      <c r="FV287" s="12">
        <v>11</v>
      </c>
      <c r="FW287" s="12">
        <v>4</v>
      </c>
      <c r="FX287" s="12">
        <v>3</v>
      </c>
      <c r="FY287" s="12">
        <v>0</v>
      </c>
      <c r="FZ287" s="12">
        <v>10</v>
      </c>
      <c r="GA287" s="12">
        <v>47</v>
      </c>
      <c r="GB287" s="12">
        <v>4</v>
      </c>
      <c r="GC287" s="12">
        <v>36.4</v>
      </c>
      <c r="GD287" s="12">
        <v>9.8214299999999994</v>
      </c>
      <c r="GE287" s="12">
        <v>0.59</v>
      </c>
      <c r="GF287" s="12">
        <v>0.39434000000000002</v>
      </c>
      <c r="GG287" s="12">
        <f t="shared" si="115"/>
        <v>0.14657210401891252</v>
      </c>
      <c r="GH287" s="12">
        <f t="shared" si="116"/>
        <v>0.37115839243498816</v>
      </c>
      <c r="GI287" s="12">
        <v>0.34782999999999997</v>
      </c>
      <c r="GJ287" s="12">
        <v>0.21739</v>
      </c>
      <c r="GK287" s="12">
        <v>0.43478</v>
      </c>
      <c r="GL287">
        <f t="shared" si="117"/>
        <v>0.32386363636363635</v>
      </c>
      <c r="GM287">
        <f t="shared" si="118"/>
        <v>0.35795454545454547</v>
      </c>
      <c r="GN287">
        <f t="shared" si="119"/>
        <v>0.33522727272727271</v>
      </c>
      <c r="GO287">
        <f t="shared" si="120"/>
        <v>0.52173913043478259</v>
      </c>
      <c r="GP287" s="12">
        <f t="shared" si="103"/>
        <v>0.51648351648351654</v>
      </c>
      <c r="GQ287">
        <f t="shared" si="104"/>
        <v>1</v>
      </c>
      <c r="GR287">
        <f t="shared" si="121"/>
        <v>50</v>
      </c>
      <c r="GS287">
        <f t="shared" si="122"/>
        <v>20</v>
      </c>
      <c r="GT287">
        <f t="shared" si="123"/>
        <v>0.4</v>
      </c>
      <c r="GU287">
        <f t="shared" si="124"/>
        <v>8.0232558139534884</v>
      </c>
    </row>
    <row r="288" spans="1:203" x14ac:dyDescent="0.2">
      <c r="A288">
        <v>2023</v>
      </c>
      <c r="B288" s="2">
        <v>44989</v>
      </c>
      <c r="C288" s="12" t="s">
        <v>5</v>
      </c>
      <c r="D288" s="14" t="s">
        <v>6</v>
      </c>
      <c r="E288" s="4">
        <f t="shared" si="100"/>
        <v>-1.4</v>
      </c>
      <c r="F288" s="12">
        <v>0</v>
      </c>
      <c r="G288" s="12">
        <v>1</v>
      </c>
      <c r="H288" s="12" t="s">
        <v>46</v>
      </c>
      <c r="I288" s="5" t="s">
        <v>21</v>
      </c>
      <c r="J288" s="12">
        <v>9</v>
      </c>
      <c r="K288" s="12">
        <v>2</v>
      </c>
      <c r="L288" s="12">
        <v>22.2</v>
      </c>
      <c r="M288" s="12">
        <v>0</v>
      </c>
      <c r="N288" s="12">
        <v>0</v>
      </c>
      <c r="O288" s="12">
        <v>20.9</v>
      </c>
      <c r="P288" s="12">
        <v>0</v>
      </c>
      <c r="Q288" s="12">
        <v>0.6</v>
      </c>
      <c r="R288" s="12">
        <v>0.6</v>
      </c>
      <c r="S288" s="12">
        <v>0.06</v>
      </c>
      <c r="T288" s="17">
        <v>-0.6</v>
      </c>
      <c r="U288" s="12">
        <v>312</v>
      </c>
      <c r="V288" s="12">
        <v>409</v>
      </c>
      <c r="W288" s="12">
        <v>76.3</v>
      </c>
      <c r="X288" s="12">
        <v>6528</v>
      </c>
      <c r="Y288" s="12">
        <v>2515</v>
      </c>
      <c r="Z288" s="12">
        <v>103</v>
      </c>
      <c r="AA288" s="12">
        <v>120</v>
      </c>
      <c r="AB288" s="12">
        <v>85.8</v>
      </c>
      <c r="AC288" s="12">
        <v>156</v>
      </c>
      <c r="AD288" s="12">
        <v>187</v>
      </c>
      <c r="AE288" s="12">
        <v>83.4</v>
      </c>
      <c r="AF288" s="12">
        <v>51</v>
      </c>
      <c r="AG288" s="12">
        <v>90</v>
      </c>
      <c r="AH288" s="12">
        <v>56.7</v>
      </c>
      <c r="AI288" s="12">
        <v>0</v>
      </c>
      <c r="AJ288" s="12">
        <v>0.6</v>
      </c>
      <c r="AK288" s="12">
        <v>0.7</v>
      </c>
      <c r="AL288" s="12">
        <v>8</v>
      </c>
      <c r="AM288" s="12">
        <v>27</v>
      </c>
      <c r="AN288" s="12">
        <v>3</v>
      </c>
      <c r="AO288" s="12">
        <v>1</v>
      </c>
      <c r="AP288" s="12">
        <v>29</v>
      </c>
      <c r="AQ288" s="12">
        <v>0</v>
      </c>
      <c r="AR288" s="12">
        <v>1</v>
      </c>
      <c r="AS288" s="12">
        <v>25</v>
      </c>
      <c r="AT288" s="12">
        <v>7</v>
      </c>
      <c r="AU288" s="12">
        <v>15</v>
      </c>
      <c r="AV288" s="12">
        <v>10</v>
      </c>
      <c r="AW288" s="12">
        <v>2</v>
      </c>
      <c r="AX288" s="12">
        <v>0</v>
      </c>
      <c r="AY288" s="12">
        <v>2</v>
      </c>
      <c r="AZ288" s="12">
        <v>0</v>
      </c>
      <c r="BA288" s="12">
        <v>1</v>
      </c>
      <c r="BB288" s="12">
        <v>11</v>
      </c>
      <c r="BC288" s="12">
        <v>7</v>
      </c>
      <c r="BD288" s="12">
        <v>6</v>
      </c>
      <c r="BE288" s="12">
        <v>3</v>
      </c>
      <c r="BF288" s="12">
        <v>2</v>
      </c>
      <c r="BG288" s="12">
        <v>4</v>
      </c>
      <c r="BH288" s="12">
        <v>11</v>
      </c>
      <c r="BI288" s="12">
        <v>36.4</v>
      </c>
      <c r="BJ288" s="12">
        <v>5</v>
      </c>
      <c r="BK288" s="12">
        <v>16</v>
      </c>
      <c r="BL288" s="12">
        <v>0</v>
      </c>
      <c r="BM288" s="12">
        <v>45</v>
      </c>
      <c r="BN288" s="12">
        <v>495</v>
      </c>
      <c r="BO288" s="12">
        <v>61</v>
      </c>
      <c r="BP288" s="12">
        <v>167</v>
      </c>
      <c r="BQ288" s="12">
        <v>217</v>
      </c>
      <c r="BR288" s="12">
        <v>114</v>
      </c>
      <c r="BS288" s="12">
        <v>18</v>
      </c>
      <c r="BT288" s="12">
        <v>19</v>
      </c>
      <c r="BU288" s="12">
        <v>9</v>
      </c>
      <c r="BV288" s="12">
        <v>47.4</v>
      </c>
      <c r="BW288" s="12">
        <v>310</v>
      </c>
      <c r="BX288" s="12">
        <v>1471</v>
      </c>
      <c r="BY288" s="12">
        <v>740</v>
      </c>
      <c r="BZ288" s="12">
        <v>14</v>
      </c>
      <c r="CA288" s="12">
        <v>6</v>
      </c>
      <c r="CB288" s="12">
        <v>6</v>
      </c>
      <c r="CC288" s="12">
        <v>14</v>
      </c>
      <c r="CD288" s="12">
        <v>12</v>
      </c>
      <c r="CE288" s="12">
        <v>2</v>
      </c>
      <c r="CF288" s="12">
        <v>0</v>
      </c>
      <c r="CG288" s="12">
        <v>14</v>
      </c>
      <c r="CH288" s="12">
        <v>51</v>
      </c>
      <c r="CI288" s="12">
        <v>5</v>
      </c>
      <c r="CJ288" s="12">
        <v>22.7</v>
      </c>
      <c r="CK288" s="12">
        <v>10.8043</v>
      </c>
      <c r="CL288" s="12">
        <v>0.48510999999999999</v>
      </c>
      <c r="CM288" s="12">
        <v>0.38525999999999999</v>
      </c>
      <c r="CN288" s="12">
        <f t="shared" si="101"/>
        <v>0.22249388753056235</v>
      </c>
      <c r="CO288" s="12">
        <f t="shared" si="105"/>
        <v>0.29339853300733498</v>
      </c>
      <c r="CP288" s="12">
        <v>0.54544999999999999</v>
      </c>
      <c r="CQ288" s="12">
        <v>0.27272999999999997</v>
      </c>
      <c r="CR288" s="12">
        <v>0.18182000000000001</v>
      </c>
      <c r="CS288" s="12">
        <f t="shared" si="106"/>
        <v>0.33737373737373738</v>
      </c>
      <c r="CT288" s="12">
        <f t="shared" si="107"/>
        <v>0.43838383838383838</v>
      </c>
      <c r="CU288" s="12">
        <f t="shared" si="108"/>
        <v>0.23030303030303031</v>
      </c>
      <c r="CV288" s="12">
        <f t="shared" si="109"/>
        <v>0.63636363636363635</v>
      </c>
      <c r="CW288" s="12">
        <f t="shared" si="102"/>
        <v>0.46363636363636362</v>
      </c>
      <c r="CX288" s="12">
        <f t="shared" si="110"/>
        <v>0.88888888888888884</v>
      </c>
      <c r="CY288" s="12">
        <f t="shared" si="111"/>
        <v>33</v>
      </c>
      <c r="CZ288" s="12">
        <f t="shared" si="112"/>
        <v>9</v>
      </c>
      <c r="DA288" s="12">
        <f t="shared" si="113"/>
        <v>0.27272727272727271</v>
      </c>
      <c r="DB288" s="12">
        <f t="shared" si="114"/>
        <v>6.9333333333333336</v>
      </c>
      <c r="DC288" s="12">
        <v>14</v>
      </c>
      <c r="DD288" s="12">
        <v>5</v>
      </c>
      <c r="DE288" s="12">
        <v>35.700000000000003</v>
      </c>
      <c r="DF288" s="12">
        <v>7.0000000000000007E-2</v>
      </c>
      <c r="DG288" s="12">
        <v>0.2</v>
      </c>
      <c r="DH288" s="12">
        <v>17</v>
      </c>
      <c r="DI288" s="12">
        <v>0</v>
      </c>
      <c r="DJ288" s="12">
        <v>2</v>
      </c>
      <c r="DK288" s="12">
        <v>2</v>
      </c>
      <c r="DL288" s="12">
        <v>0.15</v>
      </c>
      <c r="DM288" s="17">
        <v>-1</v>
      </c>
      <c r="DN288" s="12">
        <v>401</v>
      </c>
      <c r="DO288" s="12">
        <v>497</v>
      </c>
      <c r="DP288" s="12">
        <v>80.7</v>
      </c>
      <c r="DQ288" s="12">
        <v>7661</v>
      </c>
      <c r="DR288" s="12">
        <v>2628</v>
      </c>
      <c r="DS288" s="12">
        <v>162</v>
      </c>
      <c r="DT288" s="12">
        <v>183</v>
      </c>
      <c r="DU288" s="12">
        <v>88.5</v>
      </c>
      <c r="DV288" s="12">
        <v>178</v>
      </c>
      <c r="DW288" s="12">
        <v>206</v>
      </c>
      <c r="DX288" s="12">
        <v>86.4</v>
      </c>
      <c r="DY288" s="12">
        <v>57</v>
      </c>
      <c r="DZ288" s="12">
        <v>95</v>
      </c>
      <c r="EA288" s="12">
        <v>60</v>
      </c>
      <c r="EB288" s="12">
        <v>1</v>
      </c>
      <c r="EC288" s="12">
        <v>1.7</v>
      </c>
      <c r="ED288" s="12">
        <v>1.1000000000000001</v>
      </c>
      <c r="EE288" s="12">
        <v>9</v>
      </c>
      <c r="EF288" s="12">
        <v>23</v>
      </c>
      <c r="EG288" s="12">
        <v>9</v>
      </c>
      <c r="EH288" s="12">
        <v>3</v>
      </c>
      <c r="EI288" s="12">
        <v>35</v>
      </c>
      <c r="EJ288" s="12">
        <v>0</v>
      </c>
      <c r="EK288" s="12">
        <v>5</v>
      </c>
      <c r="EL288" s="12">
        <v>19</v>
      </c>
      <c r="EM288" s="12">
        <v>5</v>
      </c>
      <c r="EN288" s="12">
        <v>24</v>
      </c>
      <c r="EO288" s="12">
        <v>19</v>
      </c>
      <c r="EP288" s="12">
        <v>1</v>
      </c>
      <c r="EQ288" s="12">
        <v>4</v>
      </c>
      <c r="ER288" s="12">
        <v>0</v>
      </c>
      <c r="ES288" s="12">
        <v>0</v>
      </c>
      <c r="ET288" s="12">
        <v>0</v>
      </c>
      <c r="EU288" s="12">
        <v>21</v>
      </c>
      <c r="EV288" s="12">
        <v>13</v>
      </c>
      <c r="EW288" s="12">
        <v>11</v>
      </c>
      <c r="EX288" s="12">
        <v>9</v>
      </c>
      <c r="EY288" s="12">
        <v>1</v>
      </c>
      <c r="EZ288" s="12">
        <v>9</v>
      </c>
      <c r="FA288" s="12">
        <v>18</v>
      </c>
      <c r="FB288" s="12">
        <v>50</v>
      </c>
      <c r="FC288" s="12">
        <v>13</v>
      </c>
      <c r="FD288" s="12">
        <v>19</v>
      </c>
      <c r="FE288" s="12">
        <v>0</v>
      </c>
      <c r="FF288" s="12">
        <v>55</v>
      </c>
      <c r="FG288" s="12">
        <v>604</v>
      </c>
      <c r="FH288" s="12">
        <v>69</v>
      </c>
      <c r="FI288" s="12">
        <v>200</v>
      </c>
      <c r="FJ288" s="12">
        <v>287</v>
      </c>
      <c r="FK288" s="12">
        <v>121</v>
      </c>
      <c r="FL288" s="12">
        <v>25</v>
      </c>
      <c r="FM288" s="12">
        <v>17</v>
      </c>
      <c r="FN288" s="12">
        <v>7</v>
      </c>
      <c r="FO288" s="12">
        <v>41.2</v>
      </c>
      <c r="FP288" s="12">
        <v>391</v>
      </c>
      <c r="FQ288" s="12">
        <v>1971</v>
      </c>
      <c r="FR288" s="12">
        <v>990</v>
      </c>
      <c r="FS288" s="12">
        <v>22</v>
      </c>
      <c r="FT288" s="12">
        <v>16</v>
      </c>
      <c r="FU288" s="12">
        <v>7</v>
      </c>
      <c r="FV288" s="12">
        <v>13</v>
      </c>
      <c r="FW288" s="12">
        <v>7</v>
      </c>
      <c r="FX288" s="12">
        <v>1</v>
      </c>
      <c r="FY288" s="12">
        <v>0</v>
      </c>
      <c r="FZ288" s="12">
        <v>9</v>
      </c>
      <c r="GA288" s="12">
        <v>59</v>
      </c>
      <c r="GB288" s="12">
        <v>17</v>
      </c>
      <c r="GC288" s="12">
        <v>77.3</v>
      </c>
      <c r="GD288" s="12">
        <v>6.5967700000000002</v>
      </c>
      <c r="GE288" s="12">
        <v>0.51488999999999996</v>
      </c>
      <c r="GF288" s="12">
        <v>0.34304000000000001</v>
      </c>
      <c r="GG288" s="12">
        <f t="shared" si="115"/>
        <v>0.2012072434607646</v>
      </c>
      <c r="GH288" s="12">
        <f t="shared" si="116"/>
        <v>0.36820925553319922</v>
      </c>
      <c r="GI288" s="12">
        <v>0.52381</v>
      </c>
      <c r="GJ288" s="12">
        <v>0.42857000000000001</v>
      </c>
      <c r="GK288" s="12">
        <v>4.7620000000000003E-2</v>
      </c>
      <c r="GL288">
        <f t="shared" si="117"/>
        <v>0.33112582781456956</v>
      </c>
      <c r="GM288">
        <f t="shared" si="118"/>
        <v>0.47516556291390727</v>
      </c>
      <c r="GN288">
        <f t="shared" si="119"/>
        <v>0.20033112582781457</v>
      </c>
      <c r="GO288">
        <f t="shared" si="120"/>
        <v>0.61904761904761907</v>
      </c>
      <c r="GP288" s="12">
        <f t="shared" si="103"/>
        <v>0.53636363636363638</v>
      </c>
      <c r="GQ288">
        <f t="shared" si="104"/>
        <v>0.6428571428571429</v>
      </c>
      <c r="GR288">
        <f t="shared" si="121"/>
        <v>39</v>
      </c>
      <c r="GS288">
        <f t="shared" si="122"/>
        <v>16</v>
      </c>
      <c r="GT288">
        <f t="shared" si="123"/>
        <v>0.41025641025641024</v>
      </c>
      <c r="GU288">
        <f t="shared" si="124"/>
        <v>7.290909090909091</v>
      </c>
    </row>
    <row r="289" spans="1:203" x14ac:dyDescent="0.2">
      <c r="A289">
        <v>2023</v>
      </c>
      <c r="B289" s="2">
        <v>45017</v>
      </c>
      <c r="C289" s="12" t="s">
        <v>5</v>
      </c>
      <c r="D289" s="14" t="s">
        <v>6</v>
      </c>
      <c r="E289" s="4">
        <f t="shared" si="100"/>
        <v>-3.4000000000000004</v>
      </c>
      <c r="F289" s="12">
        <v>0</v>
      </c>
      <c r="G289" s="12">
        <v>5</v>
      </c>
      <c r="H289" s="12" t="s">
        <v>46</v>
      </c>
      <c r="I289" s="5" t="s">
        <v>35</v>
      </c>
      <c r="J289" s="12">
        <v>3</v>
      </c>
      <c r="K289" s="12">
        <v>0</v>
      </c>
      <c r="L289" s="12">
        <v>0</v>
      </c>
      <c r="M289" s="12">
        <v>0</v>
      </c>
      <c r="N289" s="16"/>
      <c r="O289" s="12">
        <v>18.100000000000001</v>
      </c>
      <c r="P289" s="12">
        <v>0</v>
      </c>
      <c r="Q289" s="12">
        <v>0.3</v>
      </c>
      <c r="R289" s="12">
        <v>0.3</v>
      </c>
      <c r="S289" s="12">
        <v>0.11</v>
      </c>
      <c r="T289" s="17">
        <v>-0.3</v>
      </c>
      <c r="U289" s="12">
        <v>269</v>
      </c>
      <c r="V289" s="12">
        <v>346</v>
      </c>
      <c r="W289" s="12">
        <v>77.7</v>
      </c>
      <c r="X289" s="12">
        <v>5136</v>
      </c>
      <c r="Y289" s="12">
        <v>1861</v>
      </c>
      <c r="Z289" s="12">
        <v>111</v>
      </c>
      <c r="AA289" s="12">
        <v>127</v>
      </c>
      <c r="AB289" s="12">
        <v>87.4</v>
      </c>
      <c r="AC289" s="12">
        <v>114</v>
      </c>
      <c r="AD289" s="12">
        <v>130</v>
      </c>
      <c r="AE289" s="12">
        <v>87.7</v>
      </c>
      <c r="AF289" s="12">
        <v>37</v>
      </c>
      <c r="AG289" s="12">
        <v>72</v>
      </c>
      <c r="AH289" s="12">
        <v>51.4</v>
      </c>
      <c r="AI289" s="12">
        <v>0</v>
      </c>
      <c r="AJ289" s="12">
        <v>0.3</v>
      </c>
      <c r="AK289" s="12">
        <v>0.3</v>
      </c>
      <c r="AL289" s="12">
        <v>2</v>
      </c>
      <c r="AM289" s="12">
        <v>14</v>
      </c>
      <c r="AN289" s="12">
        <v>4</v>
      </c>
      <c r="AO289" s="12">
        <v>2</v>
      </c>
      <c r="AP289" s="12">
        <v>18</v>
      </c>
      <c r="AQ289" s="12">
        <v>0</v>
      </c>
      <c r="AR289" s="12">
        <v>6</v>
      </c>
      <c r="AS289" s="12">
        <v>10</v>
      </c>
      <c r="AT289" s="12">
        <v>1</v>
      </c>
      <c r="AU289" s="12">
        <v>4</v>
      </c>
      <c r="AV289" s="12">
        <v>4</v>
      </c>
      <c r="AW289" s="12">
        <v>0</v>
      </c>
      <c r="AX289" s="12">
        <v>0</v>
      </c>
      <c r="AY289" s="12">
        <v>0</v>
      </c>
      <c r="AZ289" s="12">
        <v>0</v>
      </c>
      <c r="BA289" s="12">
        <v>0</v>
      </c>
      <c r="BB289" s="12">
        <v>16</v>
      </c>
      <c r="BC289" s="12">
        <v>7</v>
      </c>
      <c r="BD289" s="12">
        <v>12</v>
      </c>
      <c r="BE289" s="12">
        <v>3</v>
      </c>
      <c r="BF289" s="12">
        <v>1</v>
      </c>
      <c r="BG289" s="12">
        <v>6</v>
      </c>
      <c r="BH289" s="12">
        <v>8</v>
      </c>
      <c r="BI289" s="12">
        <v>75</v>
      </c>
      <c r="BJ289" s="12">
        <v>3</v>
      </c>
      <c r="BK289" s="12">
        <v>25</v>
      </c>
      <c r="BL289" s="12">
        <v>0</v>
      </c>
      <c r="BM289" s="12">
        <v>36</v>
      </c>
      <c r="BN289" s="12">
        <v>443</v>
      </c>
      <c r="BO289" s="12">
        <v>80</v>
      </c>
      <c r="BP289" s="12">
        <v>191</v>
      </c>
      <c r="BQ289" s="12">
        <v>199</v>
      </c>
      <c r="BR289" s="12">
        <v>57</v>
      </c>
      <c r="BS289" s="12">
        <v>5</v>
      </c>
      <c r="BT289" s="12">
        <v>19</v>
      </c>
      <c r="BU289" s="12">
        <v>7</v>
      </c>
      <c r="BV289" s="12">
        <v>36.799999999999997</v>
      </c>
      <c r="BW289" s="12">
        <v>184</v>
      </c>
      <c r="BX289" s="12">
        <v>926</v>
      </c>
      <c r="BY289" s="12">
        <v>294</v>
      </c>
      <c r="BZ289" s="12">
        <v>4</v>
      </c>
      <c r="CA289" s="12">
        <v>3</v>
      </c>
      <c r="CB289" s="12">
        <v>0</v>
      </c>
      <c r="CC289" s="12">
        <v>11</v>
      </c>
      <c r="CD289" s="12">
        <v>13</v>
      </c>
      <c r="CE289" s="12">
        <v>3</v>
      </c>
      <c r="CF289" s="12">
        <v>1</v>
      </c>
      <c r="CG289" s="12">
        <v>9</v>
      </c>
      <c r="CH289" s="12">
        <v>38</v>
      </c>
      <c r="CI289" s="12">
        <v>6</v>
      </c>
      <c r="CJ289" s="12">
        <v>42.9</v>
      </c>
      <c r="CK289" s="12">
        <v>11.641500000000001</v>
      </c>
      <c r="CL289" s="12">
        <v>0.22353000000000001</v>
      </c>
      <c r="CM289" s="12">
        <v>0.36234</v>
      </c>
      <c r="CN289" s="12">
        <f t="shared" si="101"/>
        <v>0.22543352601156069</v>
      </c>
      <c r="CO289" s="12">
        <f t="shared" si="105"/>
        <v>0.36705202312138729</v>
      </c>
      <c r="CP289" s="12">
        <v>0.75</v>
      </c>
      <c r="CQ289" s="12">
        <v>0.1875</v>
      </c>
      <c r="CR289" s="12">
        <v>6.25E-2</v>
      </c>
      <c r="CS289" s="12">
        <f t="shared" si="106"/>
        <v>0.43115124153498874</v>
      </c>
      <c r="CT289" s="12">
        <f t="shared" si="107"/>
        <v>0.44920993227990968</v>
      </c>
      <c r="CU289" s="12">
        <f t="shared" si="108"/>
        <v>0.12866817155756208</v>
      </c>
      <c r="CV289" s="12">
        <f t="shared" si="109"/>
        <v>0.4375</v>
      </c>
      <c r="CW289" s="12">
        <f t="shared" si="102"/>
        <v>0.42222222222222222</v>
      </c>
      <c r="CX289" s="12">
        <f t="shared" si="110"/>
        <v>0.66666666666666663</v>
      </c>
      <c r="CY289" s="12">
        <f t="shared" si="111"/>
        <v>17</v>
      </c>
      <c r="CZ289" s="12">
        <f t="shared" si="112"/>
        <v>4</v>
      </c>
      <c r="DA289" s="12">
        <f t="shared" si="113"/>
        <v>0.23529411764705882</v>
      </c>
      <c r="DB289" s="12">
        <f t="shared" si="114"/>
        <v>7.4722222222222223</v>
      </c>
      <c r="DC289" s="12">
        <v>29</v>
      </c>
      <c r="DD289" s="12">
        <v>9</v>
      </c>
      <c r="DE289" s="12">
        <v>31</v>
      </c>
      <c r="DF289" s="12">
        <v>0.17</v>
      </c>
      <c r="DG289" s="12">
        <v>0.56000000000000005</v>
      </c>
      <c r="DH289" s="12">
        <v>16</v>
      </c>
      <c r="DI289" s="12">
        <v>2</v>
      </c>
      <c r="DJ289" s="12">
        <v>3.7</v>
      </c>
      <c r="DK289" s="12">
        <v>3.7</v>
      </c>
      <c r="DL289" s="12">
        <v>0.13</v>
      </c>
      <c r="DM289" s="18">
        <v>1.3</v>
      </c>
      <c r="DN289" s="12">
        <v>537</v>
      </c>
      <c r="DO289" s="12">
        <v>617</v>
      </c>
      <c r="DP289" s="12">
        <v>87</v>
      </c>
      <c r="DQ289" s="12">
        <v>9322</v>
      </c>
      <c r="DR289" s="12">
        <v>2922</v>
      </c>
      <c r="DS289" s="12">
        <v>224</v>
      </c>
      <c r="DT289" s="12">
        <v>240</v>
      </c>
      <c r="DU289" s="12">
        <v>93.3</v>
      </c>
      <c r="DV289" s="12">
        <v>257</v>
      </c>
      <c r="DW289" s="12">
        <v>286</v>
      </c>
      <c r="DX289" s="12">
        <v>89.9</v>
      </c>
      <c r="DY289" s="12">
        <v>42</v>
      </c>
      <c r="DZ289" s="12">
        <v>65</v>
      </c>
      <c r="EA289" s="12">
        <v>64.599999999999994</v>
      </c>
      <c r="EB289" s="12">
        <v>3</v>
      </c>
      <c r="EC289" s="12">
        <v>2.1</v>
      </c>
      <c r="ED289" s="12">
        <v>1.6</v>
      </c>
      <c r="EE289" s="12">
        <v>17</v>
      </c>
      <c r="EF289" s="12">
        <v>38</v>
      </c>
      <c r="EG289" s="12">
        <v>20</v>
      </c>
      <c r="EH289" s="12">
        <v>5</v>
      </c>
      <c r="EI289" s="12">
        <v>62</v>
      </c>
      <c r="EJ289" s="12">
        <v>0</v>
      </c>
      <c r="EK289" s="12">
        <v>3</v>
      </c>
      <c r="EL289" s="12">
        <v>25</v>
      </c>
      <c r="EM289" s="12">
        <v>6</v>
      </c>
      <c r="EN289" s="12">
        <v>49</v>
      </c>
      <c r="EO289" s="12">
        <v>36</v>
      </c>
      <c r="EP289" s="12">
        <v>2</v>
      </c>
      <c r="EQ289" s="12">
        <v>0</v>
      </c>
      <c r="ER289" s="12">
        <v>7</v>
      </c>
      <c r="ES289" s="12">
        <v>4</v>
      </c>
      <c r="ET289" s="12">
        <v>0</v>
      </c>
      <c r="EU289" s="12">
        <v>25</v>
      </c>
      <c r="EV289" s="12">
        <v>16</v>
      </c>
      <c r="EW289" s="12">
        <v>5</v>
      </c>
      <c r="EX289" s="12">
        <v>14</v>
      </c>
      <c r="EY289" s="12">
        <v>6</v>
      </c>
      <c r="EZ289" s="12">
        <v>12</v>
      </c>
      <c r="FA289" s="12">
        <v>19</v>
      </c>
      <c r="FB289" s="12">
        <v>63.2</v>
      </c>
      <c r="FC289" s="12">
        <v>4</v>
      </c>
      <c r="FD289" s="12">
        <v>10</v>
      </c>
      <c r="FE289" s="12">
        <v>0</v>
      </c>
      <c r="FF289" s="12">
        <v>64</v>
      </c>
      <c r="FG289" s="12">
        <v>716</v>
      </c>
      <c r="FH289" s="12">
        <v>29</v>
      </c>
      <c r="FI289" s="12">
        <v>143</v>
      </c>
      <c r="FJ289" s="12">
        <v>381</v>
      </c>
      <c r="FK289" s="12">
        <v>198</v>
      </c>
      <c r="FL289" s="12">
        <v>47</v>
      </c>
      <c r="FM289" s="12">
        <v>11</v>
      </c>
      <c r="FN289" s="12">
        <v>2</v>
      </c>
      <c r="FO289" s="12">
        <v>18.2</v>
      </c>
      <c r="FP289" s="12">
        <v>425</v>
      </c>
      <c r="FQ289" s="12">
        <v>1632</v>
      </c>
      <c r="FR289" s="12">
        <v>883</v>
      </c>
      <c r="FS289" s="12">
        <v>17</v>
      </c>
      <c r="FT289" s="12">
        <v>14</v>
      </c>
      <c r="FU289" s="12">
        <v>4</v>
      </c>
      <c r="FV289" s="12">
        <v>14</v>
      </c>
      <c r="FW289" s="12">
        <v>10</v>
      </c>
      <c r="FX289" s="12">
        <v>1</v>
      </c>
      <c r="FY289" s="12">
        <v>0</v>
      </c>
      <c r="FZ289" s="12">
        <v>7</v>
      </c>
      <c r="GA289" s="12">
        <v>52</v>
      </c>
      <c r="GB289" s="12">
        <v>8</v>
      </c>
      <c r="GC289" s="12">
        <v>57.1</v>
      </c>
      <c r="GD289" s="12">
        <v>7.5217400000000003</v>
      </c>
      <c r="GE289" s="12">
        <v>0.77646999999999999</v>
      </c>
      <c r="GF289" s="12">
        <v>0.31345000000000001</v>
      </c>
      <c r="GG289" s="12">
        <f t="shared" si="115"/>
        <v>0.11021069692058347</v>
      </c>
      <c r="GH289" s="12">
        <f t="shared" si="116"/>
        <v>0.38897893030794167</v>
      </c>
      <c r="GI289" s="12">
        <v>0.2</v>
      </c>
      <c r="GJ289" s="12">
        <v>0.56000000000000005</v>
      </c>
      <c r="GK289" s="12">
        <v>0.24</v>
      </c>
      <c r="GL289">
        <f t="shared" si="117"/>
        <v>0.19972067039106145</v>
      </c>
      <c r="GM289">
        <f t="shared" si="118"/>
        <v>0.53212290502793291</v>
      </c>
      <c r="GN289">
        <f t="shared" si="119"/>
        <v>0.27653631284916202</v>
      </c>
      <c r="GO289">
        <f t="shared" si="120"/>
        <v>0.64</v>
      </c>
      <c r="GP289" s="12">
        <f t="shared" si="103"/>
        <v>0.57777777777777772</v>
      </c>
      <c r="GQ289">
        <f t="shared" si="104"/>
        <v>0.58620689655172409</v>
      </c>
      <c r="GR289">
        <f t="shared" si="121"/>
        <v>52</v>
      </c>
      <c r="GS289">
        <f t="shared" si="122"/>
        <v>24</v>
      </c>
      <c r="GT289">
        <f t="shared" si="123"/>
        <v>0.46153846153846156</v>
      </c>
      <c r="GU289">
        <f t="shared" si="124"/>
        <v>8.390625</v>
      </c>
    </row>
    <row r="290" spans="1:203" x14ac:dyDescent="0.2">
      <c r="A290">
        <v>2023</v>
      </c>
      <c r="B290" s="2">
        <v>45045</v>
      </c>
      <c r="C290" s="12" t="s">
        <v>5</v>
      </c>
      <c r="D290" s="13" t="s">
        <v>2</v>
      </c>
      <c r="E290" s="4">
        <f t="shared" si="100"/>
        <v>0.9</v>
      </c>
      <c r="F290" s="12">
        <v>2</v>
      </c>
      <c r="G290" s="12">
        <v>0</v>
      </c>
      <c r="H290" s="12" t="s">
        <v>46</v>
      </c>
      <c r="I290" s="5" t="s">
        <v>24</v>
      </c>
      <c r="J290" s="12">
        <v>10</v>
      </c>
      <c r="K290" s="12">
        <v>4</v>
      </c>
      <c r="L290" s="12">
        <v>40</v>
      </c>
      <c r="M290" s="12">
        <v>0.2</v>
      </c>
      <c r="N290" s="12">
        <v>0.5</v>
      </c>
      <c r="O290" s="12">
        <v>15.8</v>
      </c>
      <c r="P290" s="12">
        <v>0</v>
      </c>
      <c r="Q290" s="12">
        <v>1.5</v>
      </c>
      <c r="R290" s="12">
        <v>1.5</v>
      </c>
      <c r="S290" s="12">
        <v>0.15</v>
      </c>
      <c r="T290" s="18">
        <v>0.5</v>
      </c>
      <c r="U290" s="12">
        <v>267</v>
      </c>
      <c r="V290" s="12">
        <v>366</v>
      </c>
      <c r="W290" s="12">
        <v>73</v>
      </c>
      <c r="X290" s="12">
        <v>5579</v>
      </c>
      <c r="Y290" s="12">
        <v>2245</v>
      </c>
      <c r="Z290" s="12">
        <v>101</v>
      </c>
      <c r="AA290" s="12">
        <v>121</v>
      </c>
      <c r="AB290" s="12">
        <v>83.5</v>
      </c>
      <c r="AC290" s="12">
        <v>115</v>
      </c>
      <c r="AD290" s="12">
        <v>145</v>
      </c>
      <c r="AE290" s="12">
        <v>79.3</v>
      </c>
      <c r="AF290" s="12">
        <v>50</v>
      </c>
      <c r="AG290" s="12">
        <v>90</v>
      </c>
      <c r="AH290" s="12">
        <v>55.6</v>
      </c>
      <c r="AI290" s="12">
        <v>2</v>
      </c>
      <c r="AJ290" s="12">
        <v>1.5</v>
      </c>
      <c r="AK290" s="12">
        <v>0.9</v>
      </c>
      <c r="AL290" s="12">
        <v>9</v>
      </c>
      <c r="AM290" s="12">
        <v>19</v>
      </c>
      <c r="AN290" s="12">
        <v>6</v>
      </c>
      <c r="AO290" s="12">
        <v>0</v>
      </c>
      <c r="AP290" s="12">
        <v>25</v>
      </c>
      <c r="AQ290" s="12">
        <v>0</v>
      </c>
      <c r="AR290" s="12">
        <v>3</v>
      </c>
      <c r="AS290" s="12">
        <v>14</v>
      </c>
      <c r="AT290" s="12">
        <v>6</v>
      </c>
      <c r="AU290" s="12">
        <v>18</v>
      </c>
      <c r="AV290" s="12">
        <v>13</v>
      </c>
      <c r="AW290" s="12">
        <v>3</v>
      </c>
      <c r="AX290" s="12">
        <v>0</v>
      </c>
      <c r="AY290" s="12">
        <v>2</v>
      </c>
      <c r="AZ290" s="12">
        <v>0</v>
      </c>
      <c r="BA290" s="12">
        <v>0</v>
      </c>
      <c r="BB290" s="12">
        <v>18</v>
      </c>
      <c r="BC290" s="12">
        <v>13</v>
      </c>
      <c r="BD290" s="12">
        <v>12</v>
      </c>
      <c r="BE290" s="12">
        <v>6</v>
      </c>
      <c r="BF290" s="12">
        <v>0</v>
      </c>
      <c r="BG290" s="12">
        <v>7</v>
      </c>
      <c r="BH290" s="12">
        <v>17</v>
      </c>
      <c r="BI290" s="12">
        <v>41.2</v>
      </c>
      <c r="BJ290" s="12">
        <v>11</v>
      </c>
      <c r="BK290" s="12">
        <v>23</v>
      </c>
      <c r="BL290" s="12">
        <v>0</v>
      </c>
      <c r="BM290" s="12">
        <v>39</v>
      </c>
      <c r="BN290" s="12">
        <v>481</v>
      </c>
      <c r="BO290" s="12">
        <v>66</v>
      </c>
      <c r="BP290" s="12">
        <v>189</v>
      </c>
      <c r="BQ290" s="12">
        <v>189</v>
      </c>
      <c r="BR290" s="12">
        <v>107</v>
      </c>
      <c r="BS290" s="12">
        <v>16</v>
      </c>
      <c r="BT290" s="12">
        <v>15</v>
      </c>
      <c r="BU290" s="12">
        <v>7</v>
      </c>
      <c r="BV290" s="12">
        <v>46.7</v>
      </c>
      <c r="BW290" s="12">
        <v>206</v>
      </c>
      <c r="BX290" s="12">
        <v>1076</v>
      </c>
      <c r="BY290" s="12">
        <v>414</v>
      </c>
      <c r="BZ290" s="12">
        <v>10</v>
      </c>
      <c r="CA290" s="12">
        <v>4</v>
      </c>
      <c r="CB290" s="12">
        <v>4</v>
      </c>
      <c r="CC290" s="12">
        <v>23</v>
      </c>
      <c r="CD290" s="12">
        <v>6</v>
      </c>
      <c r="CE290" s="12">
        <v>3</v>
      </c>
      <c r="CF290" s="12">
        <v>0</v>
      </c>
      <c r="CG290" s="12">
        <v>12</v>
      </c>
      <c r="CH290" s="12">
        <v>45</v>
      </c>
      <c r="CI290" s="12">
        <v>13</v>
      </c>
      <c r="CJ290" s="12">
        <v>59.1</v>
      </c>
      <c r="CK290" s="12">
        <v>9.0781299999999998</v>
      </c>
      <c r="CL290" s="12">
        <v>0.37413000000000002</v>
      </c>
      <c r="CM290" s="12">
        <v>0.40239999999999998</v>
      </c>
      <c r="CN290" s="12">
        <f t="shared" si="101"/>
        <v>0.25409836065573771</v>
      </c>
      <c r="CO290" s="12">
        <f t="shared" si="105"/>
        <v>0.33060109289617484</v>
      </c>
      <c r="CP290" s="12">
        <v>0.66666999999999998</v>
      </c>
      <c r="CQ290" s="12">
        <v>0.33333000000000002</v>
      </c>
      <c r="CR290" s="12">
        <v>0</v>
      </c>
      <c r="CS290" s="12">
        <f t="shared" si="106"/>
        <v>0.39293139293139295</v>
      </c>
      <c r="CT290" s="12">
        <f t="shared" si="107"/>
        <v>0.39293139293139295</v>
      </c>
      <c r="CU290" s="12">
        <f t="shared" si="108"/>
        <v>0.22245322245322247</v>
      </c>
      <c r="CV290" s="12">
        <f t="shared" si="109"/>
        <v>0.72222222222222221</v>
      </c>
      <c r="CW290" s="12">
        <f t="shared" si="102"/>
        <v>0.45454545454545453</v>
      </c>
      <c r="CX290" s="12">
        <f t="shared" si="110"/>
        <v>0.9</v>
      </c>
      <c r="CY290" s="12">
        <f t="shared" si="111"/>
        <v>23</v>
      </c>
      <c r="CZ290" s="12">
        <f t="shared" si="112"/>
        <v>10</v>
      </c>
      <c r="DA290" s="12">
        <f t="shared" si="113"/>
        <v>0.43478260869565216</v>
      </c>
      <c r="DB290" s="12">
        <f t="shared" si="114"/>
        <v>6.8461538461538458</v>
      </c>
      <c r="DC290" s="12">
        <v>13</v>
      </c>
      <c r="DD290" s="12">
        <v>6</v>
      </c>
      <c r="DE290" s="12">
        <v>46.2</v>
      </c>
      <c r="DF290" s="12">
        <v>0</v>
      </c>
      <c r="DG290" s="12">
        <v>0</v>
      </c>
      <c r="DH290" s="12">
        <v>21.7</v>
      </c>
      <c r="DI290" s="12">
        <v>0</v>
      </c>
      <c r="DJ290" s="12">
        <v>0.6</v>
      </c>
      <c r="DK290" s="12">
        <v>0.6</v>
      </c>
      <c r="DL290" s="12">
        <v>0.05</v>
      </c>
      <c r="DM290" s="17">
        <v>-0.6</v>
      </c>
      <c r="DN290" s="12">
        <v>458</v>
      </c>
      <c r="DO290" s="12">
        <v>581</v>
      </c>
      <c r="DP290" s="12">
        <v>78.8</v>
      </c>
      <c r="DQ290" s="12">
        <v>8998</v>
      </c>
      <c r="DR290" s="12">
        <v>2899</v>
      </c>
      <c r="DS290" s="12">
        <v>174</v>
      </c>
      <c r="DT290" s="12">
        <v>194</v>
      </c>
      <c r="DU290" s="12">
        <v>89.7</v>
      </c>
      <c r="DV290" s="12">
        <v>199</v>
      </c>
      <c r="DW290" s="12">
        <v>246</v>
      </c>
      <c r="DX290" s="12">
        <v>80.900000000000006</v>
      </c>
      <c r="DY290" s="12">
        <v>72</v>
      </c>
      <c r="DZ290" s="12">
        <v>104</v>
      </c>
      <c r="EA290" s="12">
        <v>69.2</v>
      </c>
      <c r="EB290" s="12">
        <v>0</v>
      </c>
      <c r="EC290" s="12">
        <v>0.6</v>
      </c>
      <c r="ED290" s="12">
        <v>0.5</v>
      </c>
      <c r="EE290" s="12">
        <v>10</v>
      </c>
      <c r="EF290" s="12">
        <v>40</v>
      </c>
      <c r="EG290" s="12">
        <v>6</v>
      </c>
      <c r="EH290" s="12">
        <v>2</v>
      </c>
      <c r="EI290" s="12">
        <v>40</v>
      </c>
      <c r="EJ290" s="12">
        <v>1</v>
      </c>
      <c r="EK290" s="12">
        <v>8</v>
      </c>
      <c r="EL290" s="12">
        <v>29</v>
      </c>
      <c r="EM290" s="12">
        <v>5</v>
      </c>
      <c r="EN290" s="12">
        <v>24</v>
      </c>
      <c r="EO290" s="12">
        <v>16</v>
      </c>
      <c r="EP290" s="12">
        <v>3</v>
      </c>
      <c r="EQ290" s="12">
        <v>2</v>
      </c>
      <c r="ER290" s="12">
        <v>2</v>
      </c>
      <c r="ES290" s="12">
        <v>1</v>
      </c>
      <c r="ET290" s="12">
        <v>0</v>
      </c>
      <c r="EU290" s="12">
        <v>14</v>
      </c>
      <c r="EV290" s="12">
        <v>9</v>
      </c>
      <c r="EW290" s="12">
        <v>6</v>
      </c>
      <c r="EX290" s="12">
        <v>6</v>
      </c>
      <c r="EY290" s="12">
        <v>2</v>
      </c>
      <c r="EZ290" s="12">
        <v>8</v>
      </c>
      <c r="FA290" s="12">
        <v>15</v>
      </c>
      <c r="FB290" s="12">
        <v>53.3</v>
      </c>
      <c r="FC290" s="12">
        <v>11</v>
      </c>
      <c r="FD290" s="12">
        <v>9</v>
      </c>
      <c r="FE290" s="12">
        <v>0</v>
      </c>
      <c r="FF290" s="12">
        <v>61</v>
      </c>
      <c r="FG290" s="12">
        <v>670</v>
      </c>
      <c r="FH290" s="12">
        <v>54</v>
      </c>
      <c r="FI290" s="12">
        <v>204</v>
      </c>
      <c r="FJ290" s="12">
        <v>291</v>
      </c>
      <c r="FK290" s="12">
        <v>179</v>
      </c>
      <c r="FL290" s="12">
        <v>22</v>
      </c>
      <c r="FM290" s="12">
        <v>19</v>
      </c>
      <c r="FN290" s="12">
        <v>10</v>
      </c>
      <c r="FO290" s="12">
        <v>52.6</v>
      </c>
      <c r="FP290" s="12">
        <v>310</v>
      </c>
      <c r="FQ290" s="12">
        <v>1857</v>
      </c>
      <c r="FR290" s="12">
        <v>830</v>
      </c>
      <c r="FS290" s="12">
        <v>16</v>
      </c>
      <c r="FT290" s="12">
        <v>11</v>
      </c>
      <c r="FU290" s="12">
        <v>6</v>
      </c>
      <c r="FV290" s="12">
        <v>12</v>
      </c>
      <c r="FW290" s="12">
        <v>11</v>
      </c>
      <c r="FX290" s="12">
        <v>3</v>
      </c>
      <c r="FY290" s="12">
        <v>0</v>
      </c>
      <c r="FZ290" s="12">
        <v>13</v>
      </c>
      <c r="GA290" s="12">
        <v>54</v>
      </c>
      <c r="GB290" s="12">
        <v>9</v>
      </c>
      <c r="GC290" s="12">
        <v>40.9</v>
      </c>
      <c r="GD290" s="12">
        <v>7.7872300000000001</v>
      </c>
      <c r="GE290" s="12">
        <v>0.62587000000000004</v>
      </c>
      <c r="GF290" s="12">
        <v>0.32218000000000002</v>
      </c>
      <c r="GG290" s="12">
        <f t="shared" si="115"/>
        <v>0.1944922547332186</v>
      </c>
      <c r="GH290" s="12">
        <f t="shared" si="116"/>
        <v>0.33390705679862304</v>
      </c>
      <c r="GI290" s="12">
        <v>0.42857000000000001</v>
      </c>
      <c r="GJ290" s="12">
        <v>0.42857000000000001</v>
      </c>
      <c r="GK290" s="12">
        <v>0.14285999999999999</v>
      </c>
      <c r="GL290">
        <f t="shared" si="117"/>
        <v>0.30447761194029849</v>
      </c>
      <c r="GM290">
        <f t="shared" si="118"/>
        <v>0.43432835820895521</v>
      </c>
      <c r="GN290">
        <f t="shared" si="119"/>
        <v>0.26716417910447759</v>
      </c>
      <c r="GO290">
        <f t="shared" si="120"/>
        <v>0.6428571428571429</v>
      </c>
      <c r="GP290" s="12">
        <f t="shared" si="103"/>
        <v>0.54545454545454541</v>
      </c>
      <c r="GQ290">
        <f t="shared" si="104"/>
        <v>0.76923076923076927</v>
      </c>
      <c r="GR290">
        <f t="shared" si="121"/>
        <v>51</v>
      </c>
      <c r="GS290">
        <f t="shared" si="122"/>
        <v>12</v>
      </c>
      <c r="GT290">
        <f t="shared" si="123"/>
        <v>0.23529411764705882</v>
      </c>
      <c r="GU290">
        <f t="shared" si="124"/>
        <v>7.5081967213114753</v>
      </c>
    </row>
    <row r="291" spans="1:203" x14ac:dyDescent="0.2">
      <c r="A291">
        <v>2023</v>
      </c>
      <c r="B291" s="2">
        <v>45087</v>
      </c>
      <c r="C291" s="12" t="s">
        <v>1</v>
      </c>
      <c r="D291" s="13" t="s">
        <v>2</v>
      </c>
      <c r="E291" s="4">
        <f t="shared" si="100"/>
        <v>0.30000000000000004</v>
      </c>
      <c r="F291" s="12">
        <v>4</v>
      </c>
      <c r="G291" s="12">
        <v>0</v>
      </c>
      <c r="H291" s="12" t="s">
        <v>46</v>
      </c>
      <c r="I291" s="5" t="s">
        <v>27</v>
      </c>
      <c r="J291" s="12">
        <v>13</v>
      </c>
      <c r="K291" s="12">
        <v>8</v>
      </c>
      <c r="L291" s="12">
        <v>61.5</v>
      </c>
      <c r="M291" s="12">
        <v>0.31</v>
      </c>
      <c r="N291" s="12">
        <v>0.5</v>
      </c>
      <c r="O291" s="12">
        <v>16.7</v>
      </c>
      <c r="P291" s="12">
        <v>0</v>
      </c>
      <c r="Q291" s="12">
        <v>1.5</v>
      </c>
      <c r="R291" s="12">
        <v>1.5</v>
      </c>
      <c r="S291" s="12">
        <v>0.12</v>
      </c>
      <c r="T291" s="18">
        <v>2.5</v>
      </c>
      <c r="U291" s="12">
        <v>327</v>
      </c>
      <c r="V291" s="12">
        <v>432</v>
      </c>
      <c r="W291" s="12">
        <v>75.7</v>
      </c>
      <c r="X291" s="12">
        <v>6283</v>
      </c>
      <c r="Y291" s="12">
        <v>2431</v>
      </c>
      <c r="Z291" s="12">
        <v>125</v>
      </c>
      <c r="AA291" s="12">
        <v>152</v>
      </c>
      <c r="AB291" s="12">
        <v>82.2</v>
      </c>
      <c r="AC291" s="12">
        <v>144</v>
      </c>
      <c r="AD291" s="12">
        <v>174</v>
      </c>
      <c r="AE291" s="12">
        <v>82.8</v>
      </c>
      <c r="AF291" s="12">
        <v>42</v>
      </c>
      <c r="AG291" s="12">
        <v>76</v>
      </c>
      <c r="AH291" s="12">
        <v>55.3</v>
      </c>
      <c r="AI291" s="12">
        <v>2</v>
      </c>
      <c r="AJ291" s="12">
        <v>0.7</v>
      </c>
      <c r="AK291" s="12">
        <v>0.3</v>
      </c>
      <c r="AL291" s="12">
        <v>11</v>
      </c>
      <c r="AM291" s="12">
        <v>22</v>
      </c>
      <c r="AN291" s="12">
        <v>3</v>
      </c>
      <c r="AO291" s="12">
        <v>0</v>
      </c>
      <c r="AP291" s="12">
        <v>32</v>
      </c>
      <c r="AQ291" s="12">
        <v>0</v>
      </c>
      <c r="AR291" s="12">
        <v>8</v>
      </c>
      <c r="AS291" s="12">
        <v>14</v>
      </c>
      <c r="AT291" s="12">
        <v>7</v>
      </c>
      <c r="AU291" s="12">
        <v>24</v>
      </c>
      <c r="AV291" s="12">
        <v>17</v>
      </c>
      <c r="AW291" s="12">
        <v>2</v>
      </c>
      <c r="AX291" s="12">
        <v>3</v>
      </c>
      <c r="AY291" s="12">
        <v>1</v>
      </c>
      <c r="AZ291" s="12">
        <v>1</v>
      </c>
      <c r="BA291" s="12">
        <v>0</v>
      </c>
      <c r="BB291" s="12">
        <v>10</v>
      </c>
      <c r="BC291" s="12">
        <v>3</v>
      </c>
      <c r="BD291" s="12">
        <v>7</v>
      </c>
      <c r="BE291" s="12">
        <v>2</v>
      </c>
      <c r="BF291" s="12">
        <v>1</v>
      </c>
      <c r="BG291" s="12">
        <v>5</v>
      </c>
      <c r="BH291" s="12">
        <v>12</v>
      </c>
      <c r="BI291" s="12">
        <v>41.7</v>
      </c>
      <c r="BJ291" s="12">
        <v>7</v>
      </c>
      <c r="BK291" s="12">
        <v>25</v>
      </c>
      <c r="BL291" s="12">
        <v>0</v>
      </c>
      <c r="BM291" s="12">
        <v>47</v>
      </c>
      <c r="BN291" s="12">
        <v>536</v>
      </c>
      <c r="BO291" s="12">
        <v>73</v>
      </c>
      <c r="BP291" s="12">
        <v>214</v>
      </c>
      <c r="BQ291" s="12">
        <v>214</v>
      </c>
      <c r="BR291" s="12">
        <v>110</v>
      </c>
      <c r="BS291" s="12">
        <v>14</v>
      </c>
      <c r="BT291" s="12">
        <v>10</v>
      </c>
      <c r="BU291" s="12">
        <v>7</v>
      </c>
      <c r="BV291" s="12">
        <v>70</v>
      </c>
      <c r="BW291" s="12">
        <v>250</v>
      </c>
      <c r="BX291" s="12">
        <v>1696</v>
      </c>
      <c r="BY291" s="12">
        <v>873</v>
      </c>
      <c r="BZ291" s="12">
        <v>17</v>
      </c>
      <c r="CA291" s="12">
        <v>9</v>
      </c>
      <c r="CB291" s="12">
        <v>3</v>
      </c>
      <c r="CC291" s="12">
        <v>17</v>
      </c>
      <c r="CD291" s="12">
        <v>12</v>
      </c>
      <c r="CE291" s="12">
        <v>4</v>
      </c>
      <c r="CF291" s="12">
        <v>0</v>
      </c>
      <c r="CG291" s="12">
        <v>11</v>
      </c>
      <c r="CH291" s="12">
        <v>52</v>
      </c>
      <c r="CI291" s="12">
        <v>12</v>
      </c>
      <c r="CJ291" s="12">
        <v>54.5</v>
      </c>
      <c r="CK291" s="12">
        <v>9.2264199999999992</v>
      </c>
      <c r="CL291" s="12">
        <v>0.37542999999999999</v>
      </c>
      <c r="CM291" s="12">
        <v>0.38691999999999999</v>
      </c>
      <c r="CN291" s="12">
        <f t="shared" si="101"/>
        <v>0.19444444444444445</v>
      </c>
      <c r="CO291" s="12">
        <f t="shared" si="105"/>
        <v>0.35185185185185186</v>
      </c>
      <c r="CP291" s="12">
        <v>0.7</v>
      </c>
      <c r="CQ291" s="12">
        <v>0.2</v>
      </c>
      <c r="CR291" s="12">
        <v>0.1</v>
      </c>
      <c r="CS291" s="12">
        <f t="shared" si="106"/>
        <v>0.39925373134328357</v>
      </c>
      <c r="CT291" s="12">
        <f t="shared" si="107"/>
        <v>0.39925373134328357</v>
      </c>
      <c r="CU291" s="12">
        <f t="shared" si="108"/>
        <v>0.20522388059701493</v>
      </c>
      <c r="CV291" s="12">
        <f t="shared" si="109"/>
        <v>0.3</v>
      </c>
      <c r="CW291" s="12">
        <f t="shared" si="102"/>
        <v>0.48148148148148145</v>
      </c>
      <c r="CX291" s="12">
        <f t="shared" si="110"/>
        <v>0.84615384615384615</v>
      </c>
      <c r="CY291" s="12">
        <f t="shared" si="111"/>
        <v>31</v>
      </c>
      <c r="CZ291" s="12">
        <f t="shared" si="112"/>
        <v>6</v>
      </c>
      <c r="DA291" s="12">
        <f t="shared" si="113"/>
        <v>0.19354838709677419</v>
      </c>
      <c r="DB291" s="12">
        <f t="shared" si="114"/>
        <v>6.957446808510638</v>
      </c>
      <c r="DC291" s="12">
        <v>16</v>
      </c>
      <c r="DD291" s="12">
        <v>4</v>
      </c>
      <c r="DE291" s="12">
        <v>25</v>
      </c>
      <c r="DF291" s="12">
        <v>0</v>
      </c>
      <c r="DG291" s="12">
        <v>0</v>
      </c>
      <c r="DH291" s="12">
        <v>16.600000000000001</v>
      </c>
      <c r="DI291" s="12">
        <v>1</v>
      </c>
      <c r="DJ291" s="12">
        <v>1.2</v>
      </c>
      <c r="DK291" s="12">
        <v>1.2</v>
      </c>
      <c r="DL291" s="12">
        <v>0.08</v>
      </c>
      <c r="DM291" s="17">
        <v>-1.2</v>
      </c>
      <c r="DN291" s="12">
        <v>383</v>
      </c>
      <c r="DO291" s="12">
        <v>489</v>
      </c>
      <c r="DP291" s="12">
        <v>78.3</v>
      </c>
      <c r="DQ291" s="12">
        <v>6541</v>
      </c>
      <c r="DR291" s="12">
        <v>2325</v>
      </c>
      <c r="DS291" s="12">
        <v>195</v>
      </c>
      <c r="DT291" s="12">
        <v>220</v>
      </c>
      <c r="DU291" s="12">
        <v>88.6</v>
      </c>
      <c r="DV291" s="12">
        <v>145</v>
      </c>
      <c r="DW291" s="12">
        <v>179</v>
      </c>
      <c r="DX291" s="12">
        <v>81</v>
      </c>
      <c r="DY291" s="12">
        <v>38</v>
      </c>
      <c r="DZ291" s="12">
        <v>67</v>
      </c>
      <c r="EA291" s="12">
        <v>56.7</v>
      </c>
      <c r="EB291" s="12">
        <v>0</v>
      </c>
      <c r="EC291" s="12">
        <v>1.1000000000000001</v>
      </c>
      <c r="ED291" s="12">
        <v>1.6</v>
      </c>
      <c r="EE291" s="12">
        <v>14</v>
      </c>
      <c r="EF291" s="12">
        <v>27</v>
      </c>
      <c r="EG291" s="12">
        <v>15</v>
      </c>
      <c r="EH291" s="12">
        <v>1</v>
      </c>
      <c r="EI291" s="12">
        <v>47</v>
      </c>
      <c r="EJ291" s="12">
        <v>1</v>
      </c>
      <c r="EK291" s="12">
        <v>5</v>
      </c>
      <c r="EL291" s="12">
        <v>22</v>
      </c>
      <c r="EM291" s="12">
        <v>9</v>
      </c>
      <c r="EN291" s="12">
        <v>31</v>
      </c>
      <c r="EO291" s="12">
        <v>23</v>
      </c>
      <c r="EP291" s="12">
        <v>3</v>
      </c>
      <c r="EQ291" s="12">
        <v>2</v>
      </c>
      <c r="ER291" s="12">
        <v>1</v>
      </c>
      <c r="ES291" s="12">
        <v>2</v>
      </c>
      <c r="ET291" s="12">
        <v>0</v>
      </c>
      <c r="EU291" s="12">
        <v>14</v>
      </c>
      <c r="EV291" s="12">
        <v>9</v>
      </c>
      <c r="EW291" s="12">
        <v>5</v>
      </c>
      <c r="EX291" s="12">
        <v>8</v>
      </c>
      <c r="EY291" s="12">
        <v>1</v>
      </c>
      <c r="EZ291" s="12">
        <v>2</v>
      </c>
      <c r="FA291" s="12">
        <v>9</v>
      </c>
      <c r="FB291" s="12">
        <v>22.2</v>
      </c>
      <c r="FC291" s="12">
        <v>12</v>
      </c>
      <c r="FD291" s="12">
        <v>20</v>
      </c>
      <c r="FE291" s="12">
        <v>0</v>
      </c>
      <c r="FF291" s="12">
        <v>53</v>
      </c>
      <c r="FG291" s="12">
        <v>601</v>
      </c>
      <c r="FH291" s="12">
        <v>46</v>
      </c>
      <c r="FI291" s="12">
        <v>168</v>
      </c>
      <c r="FJ291" s="12">
        <v>257</v>
      </c>
      <c r="FK291" s="12">
        <v>183</v>
      </c>
      <c r="FL291" s="12">
        <v>37</v>
      </c>
      <c r="FM291" s="12">
        <v>15</v>
      </c>
      <c r="FN291" s="12">
        <v>7</v>
      </c>
      <c r="FO291" s="12">
        <v>46.7</v>
      </c>
      <c r="FP291" s="12">
        <v>331</v>
      </c>
      <c r="FQ291" s="12">
        <v>1699</v>
      </c>
      <c r="FR291" s="12">
        <v>865</v>
      </c>
      <c r="FS291" s="12">
        <v>21</v>
      </c>
      <c r="FT291" s="12">
        <v>19</v>
      </c>
      <c r="FU291" s="12">
        <v>6</v>
      </c>
      <c r="FV291" s="12">
        <v>13</v>
      </c>
      <c r="FW291" s="12">
        <v>5</v>
      </c>
      <c r="FX291" s="12">
        <v>2</v>
      </c>
      <c r="FY291" s="12">
        <v>0</v>
      </c>
      <c r="FZ291" s="12">
        <v>7</v>
      </c>
      <c r="GA291" s="12">
        <v>56</v>
      </c>
      <c r="GB291" s="12">
        <v>10</v>
      </c>
      <c r="GC291" s="12">
        <v>45.5</v>
      </c>
      <c r="GD291" s="12">
        <v>8.1509400000000003</v>
      </c>
      <c r="GE291" s="12">
        <v>0.62456999999999996</v>
      </c>
      <c r="GF291" s="12">
        <v>0.35544999999999999</v>
      </c>
      <c r="GG291" s="12">
        <f t="shared" si="115"/>
        <v>0.1492842535787321</v>
      </c>
      <c r="GH291" s="12">
        <f t="shared" si="116"/>
        <v>0.44989775051124742</v>
      </c>
      <c r="GI291" s="12">
        <v>0.35714000000000001</v>
      </c>
      <c r="GJ291" s="12">
        <v>0.57142999999999999</v>
      </c>
      <c r="GK291" s="12">
        <v>7.1429999999999993E-2</v>
      </c>
      <c r="GL291">
        <f t="shared" si="117"/>
        <v>0.27953410981697169</v>
      </c>
      <c r="GM291">
        <f t="shared" si="118"/>
        <v>0.42762063227953412</v>
      </c>
      <c r="GN291">
        <f t="shared" si="119"/>
        <v>0.30449251247920134</v>
      </c>
      <c r="GO291">
        <f t="shared" si="120"/>
        <v>0.6428571428571429</v>
      </c>
      <c r="GP291" s="12">
        <f t="shared" si="103"/>
        <v>0.51851851851851849</v>
      </c>
      <c r="GQ291">
        <f t="shared" si="104"/>
        <v>0.875</v>
      </c>
      <c r="GR291">
        <f t="shared" si="121"/>
        <v>46</v>
      </c>
      <c r="GS291">
        <f t="shared" si="122"/>
        <v>21</v>
      </c>
      <c r="GT291">
        <f t="shared" si="123"/>
        <v>0.45652173913043476</v>
      </c>
      <c r="GU291">
        <f t="shared" si="124"/>
        <v>7.2264150943396226</v>
      </c>
    </row>
    <row r="292" spans="1:203" x14ac:dyDescent="0.2">
      <c r="A292">
        <v>2023</v>
      </c>
      <c r="B292" s="2">
        <v>45119</v>
      </c>
      <c r="C292" s="12" t="s">
        <v>5</v>
      </c>
      <c r="D292" s="14" t="s">
        <v>6</v>
      </c>
      <c r="E292" s="4">
        <f t="shared" si="100"/>
        <v>0.20000000000000018</v>
      </c>
      <c r="F292" s="12">
        <v>0</v>
      </c>
      <c r="G292" s="12">
        <v>3</v>
      </c>
      <c r="H292" s="12" t="s">
        <v>46</v>
      </c>
      <c r="I292" s="5" t="s">
        <v>9</v>
      </c>
      <c r="J292" s="12">
        <v>15</v>
      </c>
      <c r="K292" s="12">
        <v>4</v>
      </c>
      <c r="L292" s="12">
        <v>26.7</v>
      </c>
      <c r="M292" s="12">
        <v>0</v>
      </c>
      <c r="N292" s="12">
        <v>0</v>
      </c>
      <c r="O292" s="12">
        <v>20.8</v>
      </c>
      <c r="P292" s="12">
        <v>0</v>
      </c>
      <c r="Q292" s="12">
        <v>1.6</v>
      </c>
      <c r="R292" s="12">
        <v>1</v>
      </c>
      <c r="S292" s="12">
        <v>0.06</v>
      </c>
      <c r="T292" s="17">
        <v>-1.6</v>
      </c>
      <c r="U292" s="12">
        <v>508</v>
      </c>
      <c r="V292" s="12">
        <v>621</v>
      </c>
      <c r="W292" s="12">
        <v>81.8</v>
      </c>
      <c r="X292" s="12">
        <v>9659</v>
      </c>
      <c r="Y292" s="12">
        <v>3118</v>
      </c>
      <c r="Z292" s="12">
        <v>199</v>
      </c>
      <c r="AA292" s="12">
        <v>224</v>
      </c>
      <c r="AB292" s="12">
        <v>88.8</v>
      </c>
      <c r="AC292" s="12">
        <v>252</v>
      </c>
      <c r="AD292" s="12">
        <v>282</v>
      </c>
      <c r="AE292" s="12">
        <v>89.4</v>
      </c>
      <c r="AF292" s="12">
        <v>55</v>
      </c>
      <c r="AG292" s="12">
        <v>90</v>
      </c>
      <c r="AH292" s="12">
        <v>61.1</v>
      </c>
      <c r="AI292" s="12">
        <v>0</v>
      </c>
      <c r="AJ292" s="12">
        <v>0.7</v>
      </c>
      <c r="AK292" s="12">
        <v>0.8</v>
      </c>
      <c r="AL292" s="12">
        <v>12</v>
      </c>
      <c r="AM292" s="12">
        <v>53</v>
      </c>
      <c r="AN292" s="12">
        <v>8</v>
      </c>
      <c r="AO292" s="12">
        <v>2</v>
      </c>
      <c r="AP292" s="12">
        <v>64</v>
      </c>
      <c r="AQ292" s="12">
        <v>3</v>
      </c>
      <c r="AR292" s="12">
        <v>7</v>
      </c>
      <c r="AS292" s="12">
        <v>34</v>
      </c>
      <c r="AT292" s="12">
        <v>7</v>
      </c>
      <c r="AU292" s="12">
        <v>29</v>
      </c>
      <c r="AV292" s="12">
        <v>20</v>
      </c>
      <c r="AW292" s="12">
        <v>2</v>
      </c>
      <c r="AX292" s="12">
        <v>3</v>
      </c>
      <c r="AY292" s="12">
        <v>2</v>
      </c>
      <c r="AZ292" s="12">
        <v>1</v>
      </c>
      <c r="BA292" s="12">
        <v>1</v>
      </c>
      <c r="BB292" s="12">
        <v>17</v>
      </c>
      <c r="BC292" s="12">
        <v>14</v>
      </c>
      <c r="BD292" s="12">
        <v>6</v>
      </c>
      <c r="BE292" s="12">
        <v>5</v>
      </c>
      <c r="BF292" s="12">
        <v>6</v>
      </c>
      <c r="BG292" s="12">
        <v>10</v>
      </c>
      <c r="BH292" s="12">
        <v>18</v>
      </c>
      <c r="BI292" s="12">
        <v>55.6</v>
      </c>
      <c r="BJ292" s="12">
        <v>13</v>
      </c>
      <c r="BK292" s="12">
        <v>4</v>
      </c>
      <c r="BL292" s="12">
        <v>1</v>
      </c>
      <c r="BM292" s="12">
        <v>62</v>
      </c>
      <c r="BN292" s="12">
        <v>728</v>
      </c>
      <c r="BO292" s="12">
        <v>36</v>
      </c>
      <c r="BP292" s="12">
        <v>136</v>
      </c>
      <c r="BQ292" s="12">
        <v>406</v>
      </c>
      <c r="BR292" s="12">
        <v>192</v>
      </c>
      <c r="BS292" s="12">
        <v>26</v>
      </c>
      <c r="BT292" s="12">
        <v>25</v>
      </c>
      <c r="BU292" s="12">
        <v>9</v>
      </c>
      <c r="BV292" s="12">
        <v>36</v>
      </c>
      <c r="BW292" s="12">
        <v>489</v>
      </c>
      <c r="BX292" s="12">
        <v>2434</v>
      </c>
      <c r="BY292" s="12">
        <v>1227</v>
      </c>
      <c r="BZ292" s="12">
        <v>19</v>
      </c>
      <c r="CA292" s="12">
        <v>14</v>
      </c>
      <c r="CB292" s="12">
        <v>2</v>
      </c>
      <c r="CC292" s="12">
        <v>17</v>
      </c>
      <c r="CD292" s="12">
        <v>7</v>
      </c>
      <c r="CE292" s="12">
        <v>1</v>
      </c>
      <c r="CF292" s="12">
        <v>0</v>
      </c>
      <c r="CG292" s="12">
        <v>19</v>
      </c>
      <c r="CH292" s="12">
        <v>69</v>
      </c>
      <c r="CI292" s="12">
        <v>10</v>
      </c>
      <c r="CJ292" s="12">
        <v>45.5</v>
      </c>
      <c r="CK292" s="12">
        <v>7.0943399999999999</v>
      </c>
      <c r="CL292" s="12">
        <v>0.74131000000000002</v>
      </c>
      <c r="CM292" s="12">
        <v>0.32280999999999999</v>
      </c>
      <c r="CN292" s="12">
        <f t="shared" si="101"/>
        <v>0.1610305958132045</v>
      </c>
      <c r="CO292" s="12">
        <f t="shared" si="105"/>
        <v>0.36070853462157809</v>
      </c>
      <c r="CP292" s="12">
        <v>0.35293999999999998</v>
      </c>
      <c r="CQ292" s="12">
        <v>0.29411999999999999</v>
      </c>
      <c r="CR292" s="12">
        <v>0.35293999999999998</v>
      </c>
      <c r="CS292" s="12">
        <f t="shared" si="106"/>
        <v>0.18681318681318682</v>
      </c>
      <c r="CT292" s="12">
        <f t="shared" si="107"/>
        <v>0.55769230769230771</v>
      </c>
      <c r="CU292" s="12">
        <f t="shared" si="108"/>
        <v>0.26373626373626374</v>
      </c>
      <c r="CV292" s="12">
        <f t="shared" si="109"/>
        <v>0.82352941176470584</v>
      </c>
      <c r="CW292" s="12">
        <f t="shared" si="102"/>
        <v>0.53488372093023251</v>
      </c>
      <c r="CX292" s="12">
        <f t="shared" si="110"/>
        <v>0.8</v>
      </c>
      <c r="CY292" s="12">
        <f t="shared" si="111"/>
        <v>67</v>
      </c>
      <c r="CZ292" s="12">
        <f t="shared" si="112"/>
        <v>10</v>
      </c>
      <c r="DA292" s="12">
        <f t="shared" si="113"/>
        <v>0.14925373134328357</v>
      </c>
      <c r="DB292" s="12">
        <f t="shared" si="114"/>
        <v>8.193548387096774</v>
      </c>
      <c r="DC292" s="12">
        <v>5</v>
      </c>
      <c r="DD292" s="12">
        <v>5</v>
      </c>
      <c r="DE292" s="12">
        <v>100</v>
      </c>
      <c r="DF292" s="12">
        <v>0.6</v>
      </c>
      <c r="DG292" s="12">
        <v>0.6</v>
      </c>
      <c r="DH292" s="12">
        <v>17.2</v>
      </c>
      <c r="DI292" s="12">
        <v>0</v>
      </c>
      <c r="DJ292" s="12">
        <v>1.4</v>
      </c>
      <c r="DK292" s="12">
        <v>1.4</v>
      </c>
      <c r="DL292" s="12">
        <v>0.28999999999999998</v>
      </c>
      <c r="DM292" s="18">
        <v>1.6</v>
      </c>
      <c r="DN292" s="12">
        <v>285</v>
      </c>
      <c r="DO292" s="12">
        <v>376</v>
      </c>
      <c r="DP292" s="12">
        <v>75.8</v>
      </c>
      <c r="DQ292" s="12">
        <v>4657</v>
      </c>
      <c r="DR292" s="12">
        <v>2131</v>
      </c>
      <c r="DS292" s="12">
        <v>147</v>
      </c>
      <c r="DT292" s="12">
        <v>165</v>
      </c>
      <c r="DU292" s="12">
        <v>89.1</v>
      </c>
      <c r="DV292" s="12">
        <v>95</v>
      </c>
      <c r="DW292" s="12">
        <v>127</v>
      </c>
      <c r="DX292" s="12">
        <v>74.8</v>
      </c>
      <c r="DY292" s="12">
        <v>29</v>
      </c>
      <c r="DZ292" s="12">
        <v>57</v>
      </c>
      <c r="EA292" s="12">
        <v>50.9</v>
      </c>
      <c r="EB292" s="12">
        <v>3</v>
      </c>
      <c r="EC292" s="12">
        <v>1.4</v>
      </c>
      <c r="ED292" s="12">
        <v>0.8</v>
      </c>
      <c r="EE292" s="12">
        <v>4</v>
      </c>
      <c r="EF292" s="12">
        <v>13</v>
      </c>
      <c r="EG292" s="12">
        <v>5</v>
      </c>
      <c r="EH292" s="12">
        <v>0</v>
      </c>
      <c r="EI292" s="12">
        <v>21</v>
      </c>
      <c r="EJ292" s="12">
        <v>3</v>
      </c>
      <c r="EK292" s="12">
        <v>4</v>
      </c>
      <c r="EL292" s="12">
        <v>1</v>
      </c>
      <c r="EM292" s="12">
        <v>0</v>
      </c>
      <c r="EN292" s="12">
        <v>8</v>
      </c>
      <c r="EO292" s="12">
        <v>4</v>
      </c>
      <c r="EP292" s="12">
        <v>1</v>
      </c>
      <c r="EQ292" s="12">
        <v>3</v>
      </c>
      <c r="ER292" s="12">
        <v>0</v>
      </c>
      <c r="ES292" s="12">
        <v>0</v>
      </c>
      <c r="ET292" s="12">
        <v>0</v>
      </c>
      <c r="EU292" s="12">
        <v>18</v>
      </c>
      <c r="EV292" s="12">
        <v>10</v>
      </c>
      <c r="EW292" s="12">
        <v>11</v>
      </c>
      <c r="EX292" s="12">
        <v>6</v>
      </c>
      <c r="EY292" s="12">
        <v>1</v>
      </c>
      <c r="EZ292" s="12">
        <v>11</v>
      </c>
      <c r="FA292" s="12">
        <v>20</v>
      </c>
      <c r="FB292" s="12">
        <v>55</v>
      </c>
      <c r="FC292" s="12">
        <v>11</v>
      </c>
      <c r="FD292" s="12">
        <v>29</v>
      </c>
      <c r="FE292" s="12">
        <v>0</v>
      </c>
      <c r="FF292" s="12">
        <v>38</v>
      </c>
      <c r="FG292" s="12">
        <v>499</v>
      </c>
      <c r="FH292" s="12">
        <v>87</v>
      </c>
      <c r="FI292" s="12">
        <v>223</v>
      </c>
      <c r="FJ292" s="12">
        <v>211</v>
      </c>
      <c r="FK292" s="12">
        <v>67</v>
      </c>
      <c r="FL292" s="12">
        <v>13</v>
      </c>
      <c r="FM292" s="12">
        <v>21</v>
      </c>
      <c r="FN292" s="12">
        <v>8</v>
      </c>
      <c r="FO292" s="12">
        <v>38.1</v>
      </c>
      <c r="FP292" s="12">
        <v>254</v>
      </c>
      <c r="FQ292" s="12">
        <v>1205</v>
      </c>
      <c r="FR292" s="12">
        <v>557</v>
      </c>
      <c r="FS292" s="12">
        <v>15</v>
      </c>
      <c r="FT292" s="12">
        <v>10</v>
      </c>
      <c r="FU292" s="12">
        <v>2</v>
      </c>
      <c r="FV292" s="12">
        <v>16</v>
      </c>
      <c r="FW292" s="12">
        <v>7</v>
      </c>
      <c r="FX292" s="12">
        <v>3</v>
      </c>
      <c r="FY292" s="12">
        <v>0</v>
      </c>
      <c r="FZ292" s="12">
        <v>10</v>
      </c>
      <c r="GA292" s="12">
        <v>60</v>
      </c>
      <c r="GB292" s="12">
        <v>12</v>
      </c>
      <c r="GC292" s="12">
        <v>54.5</v>
      </c>
      <c r="GD292" s="12">
        <v>9.1323500000000006</v>
      </c>
      <c r="GE292" s="12">
        <v>0.25868999999999998</v>
      </c>
      <c r="GF292" s="12">
        <v>0.45759</v>
      </c>
      <c r="GG292" s="12">
        <f t="shared" si="115"/>
        <v>0.1702127659574468</v>
      </c>
      <c r="GH292" s="12">
        <f t="shared" si="116"/>
        <v>0.43882978723404253</v>
      </c>
      <c r="GI292" s="12">
        <v>0.61111000000000004</v>
      </c>
      <c r="GJ292" s="12">
        <v>0.33333000000000002</v>
      </c>
      <c r="GK292" s="12">
        <v>5.5559999999999998E-2</v>
      </c>
      <c r="GL292">
        <f t="shared" si="117"/>
        <v>0.4468937875751503</v>
      </c>
      <c r="GM292">
        <f t="shared" si="118"/>
        <v>0.42284569138276551</v>
      </c>
      <c r="GN292">
        <f t="shared" si="119"/>
        <v>0.13426853707414829</v>
      </c>
      <c r="GO292">
        <f t="shared" si="120"/>
        <v>0.55555555555555558</v>
      </c>
      <c r="GP292" s="12">
        <f t="shared" si="103"/>
        <v>0.46511627906976744</v>
      </c>
      <c r="GQ292">
        <f t="shared" si="104"/>
        <v>0.8</v>
      </c>
      <c r="GR292">
        <f t="shared" si="121"/>
        <v>23</v>
      </c>
      <c r="GS292">
        <f t="shared" si="122"/>
        <v>7</v>
      </c>
      <c r="GT292">
        <f t="shared" si="123"/>
        <v>0.30434782608695654</v>
      </c>
      <c r="GU292">
        <f t="shared" si="124"/>
        <v>7.5</v>
      </c>
    </row>
    <row r="293" spans="1:203" x14ac:dyDescent="0.2">
      <c r="A293">
        <v>2023</v>
      </c>
      <c r="B293" s="2">
        <v>45185</v>
      </c>
      <c r="C293" s="12" t="s">
        <v>1</v>
      </c>
      <c r="D293" s="15" t="s">
        <v>20</v>
      </c>
      <c r="E293" s="4">
        <f t="shared" si="100"/>
        <v>1.2000000000000002</v>
      </c>
      <c r="F293" s="12">
        <v>0</v>
      </c>
      <c r="G293" s="12">
        <v>0</v>
      </c>
      <c r="H293" s="12" t="s">
        <v>46</v>
      </c>
      <c r="I293" s="5" t="s">
        <v>9</v>
      </c>
      <c r="J293" s="12">
        <v>19</v>
      </c>
      <c r="K293" s="12">
        <v>4</v>
      </c>
      <c r="L293" s="12">
        <v>21.1</v>
      </c>
      <c r="M293" s="12">
        <v>0</v>
      </c>
      <c r="N293" s="12">
        <v>0</v>
      </c>
      <c r="O293" s="12">
        <v>15</v>
      </c>
      <c r="P293" s="12">
        <v>1</v>
      </c>
      <c r="Q293" s="12">
        <v>1.6</v>
      </c>
      <c r="R293" s="12">
        <v>1.6</v>
      </c>
      <c r="S293" s="12">
        <v>0.09</v>
      </c>
      <c r="T293" s="17">
        <v>-1.6</v>
      </c>
      <c r="U293" s="12">
        <v>391</v>
      </c>
      <c r="V293" s="12">
        <v>478</v>
      </c>
      <c r="W293" s="12">
        <v>81.8</v>
      </c>
      <c r="X293" s="12">
        <v>8027</v>
      </c>
      <c r="Y293" s="12">
        <v>3173</v>
      </c>
      <c r="Z293" s="12">
        <v>118</v>
      </c>
      <c r="AA293" s="12">
        <v>132</v>
      </c>
      <c r="AB293" s="12">
        <v>89.4</v>
      </c>
      <c r="AC293" s="12">
        <v>215</v>
      </c>
      <c r="AD293" s="12">
        <v>243</v>
      </c>
      <c r="AE293" s="12">
        <v>88.5</v>
      </c>
      <c r="AF293" s="12">
        <v>55</v>
      </c>
      <c r="AG293" s="12">
        <v>88</v>
      </c>
      <c r="AH293" s="12">
        <v>62.5</v>
      </c>
      <c r="AI293" s="12">
        <v>0</v>
      </c>
      <c r="AJ293" s="12">
        <v>1.1000000000000001</v>
      </c>
      <c r="AK293" s="12">
        <v>2</v>
      </c>
      <c r="AL293" s="12">
        <v>13</v>
      </c>
      <c r="AM293" s="12">
        <v>37</v>
      </c>
      <c r="AN293" s="12">
        <v>11</v>
      </c>
      <c r="AO293" s="12">
        <v>5</v>
      </c>
      <c r="AP293" s="12">
        <v>48</v>
      </c>
      <c r="AQ293" s="12">
        <v>2</v>
      </c>
      <c r="AR293" s="12">
        <v>6</v>
      </c>
      <c r="AS293" s="12">
        <v>24</v>
      </c>
      <c r="AT293" s="12">
        <v>8</v>
      </c>
      <c r="AU293" s="12">
        <v>35</v>
      </c>
      <c r="AV293" s="12">
        <v>27</v>
      </c>
      <c r="AW293" s="12">
        <v>2</v>
      </c>
      <c r="AX293" s="12">
        <v>2</v>
      </c>
      <c r="AY293" s="12">
        <v>2</v>
      </c>
      <c r="AZ293" s="12">
        <v>2</v>
      </c>
      <c r="BA293" s="12">
        <v>0</v>
      </c>
      <c r="BB293" s="12">
        <v>14</v>
      </c>
      <c r="BC293" s="12">
        <v>8</v>
      </c>
      <c r="BD293" s="12">
        <v>5</v>
      </c>
      <c r="BE293" s="12">
        <v>8</v>
      </c>
      <c r="BF293" s="12">
        <v>1</v>
      </c>
      <c r="BG293" s="12">
        <v>7</v>
      </c>
      <c r="BH293" s="12">
        <v>12</v>
      </c>
      <c r="BI293" s="12">
        <v>58.3</v>
      </c>
      <c r="BJ293" s="12">
        <v>8</v>
      </c>
      <c r="BK293" s="12">
        <v>13</v>
      </c>
      <c r="BL293" s="12">
        <v>0</v>
      </c>
      <c r="BM293" s="12">
        <v>52</v>
      </c>
      <c r="BN293" s="12">
        <v>574</v>
      </c>
      <c r="BO293" s="12">
        <v>44</v>
      </c>
      <c r="BP293" s="12">
        <v>167</v>
      </c>
      <c r="BQ293" s="12">
        <v>259</v>
      </c>
      <c r="BR293" s="12">
        <v>150</v>
      </c>
      <c r="BS293" s="12">
        <v>29</v>
      </c>
      <c r="BT293" s="12">
        <v>22</v>
      </c>
      <c r="BU293" s="12">
        <v>12</v>
      </c>
      <c r="BV293" s="12">
        <v>54.5</v>
      </c>
      <c r="BW293" s="12">
        <v>291</v>
      </c>
      <c r="BX293" s="12">
        <v>1674</v>
      </c>
      <c r="BY293" s="12">
        <v>918</v>
      </c>
      <c r="BZ293" s="12">
        <v>15</v>
      </c>
      <c r="CA293" s="12">
        <v>14</v>
      </c>
      <c r="CB293" s="12">
        <v>3</v>
      </c>
      <c r="CC293" s="12">
        <v>16</v>
      </c>
      <c r="CD293" s="12">
        <v>9</v>
      </c>
      <c r="CE293" s="12">
        <v>3</v>
      </c>
      <c r="CF293" s="12">
        <v>0</v>
      </c>
      <c r="CG293" s="12">
        <v>14</v>
      </c>
      <c r="CH293" s="12">
        <v>53</v>
      </c>
      <c r="CI293" s="12">
        <v>11</v>
      </c>
      <c r="CJ293" s="12">
        <v>47.8</v>
      </c>
      <c r="CK293" s="12">
        <v>8.9591799999999999</v>
      </c>
      <c r="CL293" s="12">
        <v>0.62241000000000002</v>
      </c>
      <c r="CM293" s="12">
        <v>0.39528999999999997</v>
      </c>
      <c r="CN293" s="12">
        <f t="shared" si="101"/>
        <v>0.20083682008368201</v>
      </c>
      <c r="CO293" s="12">
        <f t="shared" si="105"/>
        <v>0.27615062761506276</v>
      </c>
      <c r="CP293" s="12">
        <v>0.35714000000000001</v>
      </c>
      <c r="CQ293" s="12">
        <v>0.57142999999999999</v>
      </c>
      <c r="CR293" s="12">
        <v>7.1429999999999993E-2</v>
      </c>
      <c r="CS293" s="12">
        <f t="shared" si="106"/>
        <v>0.29094076655052264</v>
      </c>
      <c r="CT293" s="12">
        <f t="shared" si="107"/>
        <v>0.45121951219512196</v>
      </c>
      <c r="CU293" s="12">
        <f t="shared" si="108"/>
        <v>0.26132404181184671</v>
      </c>
      <c r="CV293" s="12">
        <f t="shared" si="109"/>
        <v>0.5714285714285714</v>
      </c>
      <c r="CW293" s="12">
        <f t="shared" si="102"/>
        <v>0.54639175257731953</v>
      </c>
      <c r="CX293" s="12">
        <f t="shared" si="110"/>
        <v>0.68421052631578949</v>
      </c>
      <c r="CY293" s="12">
        <f t="shared" si="111"/>
        <v>51</v>
      </c>
      <c r="CZ293" s="12">
        <f t="shared" si="112"/>
        <v>14</v>
      </c>
      <c r="DA293" s="12">
        <f t="shared" si="113"/>
        <v>0.27450980392156865</v>
      </c>
      <c r="DB293" s="12">
        <f t="shared" si="114"/>
        <v>7.5192307692307692</v>
      </c>
      <c r="DC293" s="12">
        <v>11</v>
      </c>
      <c r="DD293" s="12">
        <v>4</v>
      </c>
      <c r="DE293" s="12">
        <v>36.4</v>
      </c>
      <c r="DF293" s="12">
        <v>0</v>
      </c>
      <c r="DG293" s="12">
        <v>0</v>
      </c>
      <c r="DH293" s="12">
        <v>21.2</v>
      </c>
      <c r="DI293" s="12">
        <v>0</v>
      </c>
      <c r="DJ293" s="12">
        <v>0.4</v>
      </c>
      <c r="DK293" s="12">
        <v>0.4</v>
      </c>
      <c r="DL293" s="12">
        <v>0.03</v>
      </c>
      <c r="DM293" s="17">
        <v>-0.4</v>
      </c>
      <c r="DN293" s="12">
        <v>353</v>
      </c>
      <c r="DO293" s="12">
        <v>439</v>
      </c>
      <c r="DP293" s="12">
        <v>80.400000000000006</v>
      </c>
      <c r="DQ293" s="12">
        <v>6634</v>
      </c>
      <c r="DR293" s="12">
        <v>2558</v>
      </c>
      <c r="DS293" s="12">
        <v>147</v>
      </c>
      <c r="DT293" s="12">
        <v>168</v>
      </c>
      <c r="DU293" s="12">
        <v>87.5</v>
      </c>
      <c r="DV293" s="12">
        <v>151</v>
      </c>
      <c r="DW293" s="12">
        <v>175</v>
      </c>
      <c r="DX293" s="12">
        <v>86.3</v>
      </c>
      <c r="DY293" s="12">
        <v>47</v>
      </c>
      <c r="DZ293" s="12">
        <v>76</v>
      </c>
      <c r="EA293" s="12">
        <v>61.8</v>
      </c>
      <c r="EB293" s="12">
        <v>0</v>
      </c>
      <c r="EC293" s="12">
        <v>0.3</v>
      </c>
      <c r="ED293" s="12">
        <v>0.3</v>
      </c>
      <c r="EE293" s="12">
        <v>7</v>
      </c>
      <c r="EF293" s="12">
        <v>21</v>
      </c>
      <c r="EG293" s="12">
        <v>6</v>
      </c>
      <c r="EH293" s="12">
        <v>2</v>
      </c>
      <c r="EI293" s="12">
        <v>33</v>
      </c>
      <c r="EJ293" s="12">
        <v>0</v>
      </c>
      <c r="EK293" s="12">
        <v>3</v>
      </c>
      <c r="EL293" s="12">
        <v>14</v>
      </c>
      <c r="EM293" s="12">
        <v>2</v>
      </c>
      <c r="EN293" s="12">
        <v>17</v>
      </c>
      <c r="EO293" s="12">
        <v>14</v>
      </c>
      <c r="EP293" s="12">
        <v>0</v>
      </c>
      <c r="EQ293" s="12">
        <v>0</v>
      </c>
      <c r="ER293" s="12">
        <v>3</v>
      </c>
      <c r="ES293" s="12">
        <v>0</v>
      </c>
      <c r="ET293" s="12">
        <v>0</v>
      </c>
      <c r="EU293" s="12">
        <v>17</v>
      </c>
      <c r="EV293" s="12">
        <v>10</v>
      </c>
      <c r="EW293" s="12">
        <v>10</v>
      </c>
      <c r="EX293" s="12">
        <v>4</v>
      </c>
      <c r="EY293" s="12">
        <v>3</v>
      </c>
      <c r="EZ293" s="12">
        <v>8</v>
      </c>
      <c r="FA293" s="12">
        <v>20</v>
      </c>
      <c r="FB293" s="12">
        <v>40</v>
      </c>
      <c r="FC293" s="12">
        <v>9</v>
      </c>
      <c r="FD293" s="12">
        <v>21</v>
      </c>
      <c r="FE293" s="12">
        <v>0</v>
      </c>
      <c r="FF293" s="12">
        <v>48</v>
      </c>
      <c r="FG293" s="12">
        <v>544</v>
      </c>
      <c r="FH293" s="12">
        <v>67</v>
      </c>
      <c r="FI293" s="12">
        <v>186</v>
      </c>
      <c r="FJ293" s="12">
        <v>272</v>
      </c>
      <c r="FK293" s="12">
        <v>91</v>
      </c>
      <c r="FL293" s="12">
        <v>15</v>
      </c>
      <c r="FM293" s="12">
        <v>16</v>
      </c>
      <c r="FN293" s="12">
        <v>5</v>
      </c>
      <c r="FO293" s="12">
        <v>31.3</v>
      </c>
      <c r="FP293" s="12">
        <v>306</v>
      </c>
      <c r="FQ293" s="12">
        <v>1280</v>
      </c>
      <c r="FR293" s="12">
        <v>539</v>
      </c>
      <c r="FS293" s="12">
        <v>12</v>
      </c>
      <c r="FT293" s="12">
        <v>7</v>
      </c>
      <c r="FU293" s="12">
        <v>3</v>
      </c>
      <c r="FV293" s="12">
        <v>15</v>
      </c>
      <c r="FW293" s="12">
        <v>7</v>
      </c>
      <c r="FX293" s="12">
        <v>3</v>
      </c>
      <c r="FY293" s="12">
        <v>0</v>
      </c>
      <c r="FZ293" s="12">
        <v>12</v>
      </c>
      <c r="GA293" s="12">
        <v>44</v>
      </c>
      <c r="GB293" s="12">
        <v>12</v>
      </c>
      <c r="GC293" s="12">
        <v>52.2</v>
      </c>
      <c r="GD293" s="12">
        <v>8.1016899999999996</v>
      </c>
      <c r="GE293" s="12">
        <v>0.37758999999999998</v>
      </c>
      <c r="GF293" s="12">
        <v>0.38558999999999999</v>
      </c>
      <c r="GG293" s="12">
        <f t="shared" si="115"/>
        <v>0.17995444191343962</v>
      </c>
      <c r="GH293" s="12">
        <f t="shared" si="116"/>
        <v>0.38268792710706151</v>
      </c>
      <c r="GI293" s="12">
        <v>0.58823999999999999</v>
      </c>
      <c r="GJ293" s="12">
        <v>0.23529</v>
      </c>
      <c r="GK293" s="12">
        <v>0.17646999999999999</v>
      </c>
      <c r="GL293">
        <f t="shared" si="117"/>
        <v>0.34191176470588236</v>
      </c>
      <c r="GM293">
        <f t="shared" si="118"/>
        <v>0.5</v>
      </c>
      <c r="GN293">
        <f t="shared" si="119"/>
        <v>0.16727941176470587</v>
      </c>
      <c r="GO293">
        <f t="shared" si="120"/>
        <v>0.58823529411764708</v>
      </c>
      <c r="GP293" s="12">
        <f t="shared" si="103"/>
        <v>0.45360824742268041</v>
      </c>
      <c r="GQ293">
        <f t="shared" si="104"/>
        <v>0.63636363636363635</v>
      </c>
      <c r="GR293">
        <f t="shared" si="121"/>
        <v>28</v>
      </c>
      <c r="GS293">
        <f t="shared" si="122"/>
        <v>9</v>
      </c>
      <c r="GT293">
        <f t="shared" si="123"/>
        <v>0.32142857142857145</v>
      </c>
      <c r="GU293">
        <f t="shared" si="124"/>
        <v>7.354166666666667</v>
      </c>
    </row>
    <row r="294" spans="1:203" x14ac:dyDescent="0.2">
      <c r="A294">
        <v>2023</v>
      </c>
      <c r="B294" s="2">
        <v>45203</v>
      </c>
      <c r="C294" s="12" t="s">
        <v>1</v>
      </c>
      <c r="D294" s="15" t="s">
        <v>20</v>
      </c>
      <c r="E294" s="4">
        <f t="shared" si="100"/>
        <v>9.9999999999999867E-2</v>
      </c>
      <c r="F294" s="12">
        <v>1</v>
      </c>
      <c r="G294" s="12">
        <v>1</v>
      </c>
      <c r="H294" s="12" t="s">
        <v>46</v>
      </c>
      <c r="I294" s="5" t="s">
        <v>12</v>
      </c>
      <c r="J294" s="12">
        <v>16</v>
      </c>
      <c r="K294" s="12">
        <v>7</v>
      </c>
      <c r="L294" s="12">
        <v>43.8</v>
      </c>
      <c r="M294" s="12">
        <v>0.06</v>
      </c>
      <c r="N294" s="12">
        <v>0.14000000000000001</v>
      </c>
      <c r="O294" s="12">
        <v>17</v>
      </c>
      <c r="P294" s="12">
        <v>0</v>
      </c>
      <c r="Q294" s="12">
        <v>1.4</v>
      </c>
      <c r="R294" s="12">
        <v>1.4</v>
      </c>
      <c r="S294" s="12">
        <v>0.09</v>
      </c>
      <c r="T294" s="17">
        <v>-0.4</v>
      </c>
      <c r="U294" s="12">
        <v>438</v>
      </c>
      <c r="V294" s="12">
        <v>530</v>
      </c>
      <c r="W294" s="12">
        <v>82.6</v>
      </c>
      <c r="X294" s="12">
        <v>8147</v>
      </c>
      <c r="Y294" s="12">
        <v>2682</v>
      </c>
      <c r="Z294" s="12">
        <v>172</v>
      </c>
      <c r="AA294" s="12">
        <v>195</v>
      </c>
      <c r="AB294" s="12">
        <v>88.2</v>
      </c>
      <c r="AC294" s="12">
        <v>220</v>
      </c>
      <c r="AD294" s="12">
        <v>247</v>
      </c>
      <c r="AE294" s="12">
        <v>89.1</v>
      </c>
      <c r="AF294" s="12">
        <v>43</v>
      </c>
      <c r="AG294" s="12">
        <v>74</v>
      </c>
      <c r="AH294" s="12">
        <v>58.1</v>
      </c>
      <c r="AI294" s="12">
        <v>0</v>
      </c>
      <c r="AJ294" s="12">
        <v>0.8</v>
      </c>
      <c r="AK294" s="12">
        <v>1.2</v>
      </c>
      <c r="AL294" s="12">
        <v>10</v>
      </c>
      <c r="AM294" s="12">
        <v>25</v>
      </c>
      <c r="AN294" s="12">
        <v>13</v>
      </c>
      <c r="AO294" s="12">
        <v>3</v>
      </c>
      <c r="AP294" s="12">
        <v>49</v>
      </c>
      <c r="AQ294" s="12">
        <v>0</v>
      </c>
      <c r="AR294" s="12">
        <v>2</v>
      </c>
      <c r="AS294" s="12">
        <v>30</v>
      </c>
      <c r="AT294" s="12">
        <v>5</v>
      </c>
      <c r="AU294" s="12">
        <v>28</v>
      </c>
      <c r="AV294" s="12">
        <v>23</v>
      </c>
      <c r="AW294" s="12">
        <v>1</v>
      </c>
      <c r="AX294" s="12">
        <v>2</v>
      </c>
      <c r="AY294" s="12">
        <v>0</v>
      </c>
      <c r="AZ294" s="12">
        <v>1</v>
      </c>
      <c r="BA294" s="12">
        <v>1</v>
      </c>
      <c r="BB294" s="12">
        <v>9</v>
      </c>
      <c r="BC294" s="12">
        <v>6</v>
      </c>
      <c r="BD294" s="12">
        <v>4</v>
      </c>
      <c r="BE294" s="12">
        <v>5</v>
      </c>
      <c r="BF294" s="12">
        <v>0</v>
      </c>
      <c r="BG294" s="12">
        <v>6</v>
      </c>
      <c r="BH294" s="12">
        <v>11</v>
      </c>
      <c r="BI294" s="12">
        <v>54.5</v>
      </c>
      <c r="BJ294" s="12">
        <v>9</v>
      </c>
      <c r="BK294" s="12">
        <v>16</v>
      </c>
      <c r="BL294" s="12">
        <v>1</v>
      </c>
      <c r="BM294" s="12">
        <v>58</v>
      </c>
      <c r="BN294" s="12">
        <v>633</v>
      </c>
      <c r="BO294" s="12">
        <v>57</v>
      </c>
      <c r="BP294" s="12">
        <v>183</v>
      </c>
      <c r="BQ294" s="12">
        <v>334</v>
      </c>
      <c r="BR294" s="12">
        <v>121</v>
      </c>
      <c r="BS294" s="12">
        <v>23</v>
      </c>
      <c r="BT294" s="12">
        <v>17</v>
      </c>
      <c r="BU294" s="12">
        <v>5</v>
      </c>
      <c r="BV294" s="12">
        <v>29.4</v>
      </c>
      <c r="BW294" s="12">
        <v>439</v>
      </c>
      <c r="BX294" s="12">
        <v>2015</v>
      </c>
      <c r="BY294" s="12">
        <v>993</v>
      </c>
      <c r="BZ294" s="12">
        <v>20</v>
      </c>
      <c r="CA294" s="12">
        <v>14</v>
      </c>
      <c r="CB294" s="12">
        <v>4</v>
      </c>
      <c r="CC294" s="12">
        <v>15</v>
      </c>
      <c r="CD294" s="12">
        <v>8</v>
      </c>
      <c r="CE294" s="12">
        <v>1</v>
      </c>
      <c r="CF294" s="12">
        <v>0</v>
      </c>
      <c r="CG294" s="12">
        <v>9</v>
      </c>
      <c r="CH294" s="12">
        <v>60</v>
      </c>
      <c r="CI294" s="12">
        <v>7</v>
      </c>
      <c r="CJ294" s="12">
        <v>46.7</v>
      </c>
      <c r="CK294" s="12">
        <v>9.0465099999999996</v>
      </c>
      <c r="CL294" s="12">
        <v>0.50207000000000002</v>
      </c>
      <c r="CM294" s="12">
        <v>0.32919999999999999</v>
      </c>
      <c r="CN294" s="12">
        <f t="shared" si="101"/>
        <v>0.14339622641509434</v>
      </c>
      <c r="CO294" s="12">
        <f t="shared" si="105"/>
        <v>0.36792452830188677</v>
      </c>
      <c r="CP294" s="12">
        <v>0.44444</v>
      </c>
      <c r="CQ294" s="12">
        <v>0.55556000000000005</v>
      </c>
      <c r="CR294" s="12">
        <v>0</v>
      </c>
      <c r="CS294" s="12">
        <f t="shared" si="106"/>
        <v>0.2890995260663507</v>
      </c>
      <c r="CT294" s="12">
        <f t="shared" si="107"/>
        <v>0.52764612954186418</v>
      </c>
      <c r="CU294" s="12">
        <f t="shared" si="108"/>
        <v>0.19115323854660349</v>
      </c>
      <c r="CV294" s="12">
        <f t="shared" si="109"/>
        <v>0.66666666666666663</v>
      </c>
      <c r="CW294" s="12">
        <f t="shared" si="102"/>
        <v>0.5357142857142857</v>
      </c>
      <c r="CX294" s="12">
        <f t="shared" si="110"/>
        <v>0.625</v>
      </c>
      <c r="CY294" s="12">
        <f t="shared" si="111"/>
        <v>39</v>
      </c>
      <c r="CZ294" s="12">
        <f t="shared" si="112"/>
        <v>17</v>
      </c>
      <c r="DA294" s="12">
        <f t="shared" si="113"/>
        <v>0.4358974358974359</v>
      </c>
      <c r="DB294" s="12">
        <f t="shared" si="114"/>
        <v>7.5517241379310347</v>
      </c>
      <c r="DC294" s="12">
        <v>9</v>
      </c>
      <c r="DD294" s="12">
        <v>4</v>
      </c>
      <c r="DE294" s="12">
        <v>44.4</v>
      </c>
      <c r="DF294" s="12">
        <v>0.11</v>
      </c>
      <c r="DG294" s="12">
        <v>0.25</v>
      </c>
      <c r="DH294" s="12">
        <v>16.600000000000001</v>
      </c>
      <c r="DI294" s="12">
        <v>1</v>
      </c>
      <c r="DJ294" s="12">
        <v>1.3</v>
      </c>
      <c r="DK294" s="12">
        <v>1.3</v>
      </c>
      <c r="DL294" s="12">
        <v>0.14000000000000001</v>
      </c>
      <c r="DM294" s="17">
        <v>-0.3</v>
      </c>
      <c r="DN294" s="12">
        <v>288</v>
      </c>
      <c r="DO294" s="12">
        <v>389</v>
      </c>
      <c r="DP294" s="12">
        <v>74</v>
      </c>
      <c r="DQ294" s="12">
        <v>5382</v>
      </c>
      <c r="DR294" s="12">
        <v>2109</v>
      </c>
      <c r="DS294" s="12">
        <v>129</v>
      </c>
      <c r="DT294" s="12">
        <v>141</v>
      </c>
      <c r="DU294" s="12">
        <v>91.5</v>
      </c>
      <c r="DV294" s="12">
        <v>121</v>
      </c>
      <c r="DW294" s="12">
        <v>152</v>
      </c>
      <c r="DX294" s="12">
        <v>79.599999999999994</v>
      </c>
      <c r="DY294" s="12">
        <v>35</v>
      </c>
      <c r="DZ294" s="12">
        <v>80</v>
      </c>
      <c r="EA294" s="12">
        <v>43.8</v>
      </c>
      <c r="EB294" s="12">
        <v>1</v>
      </c>
      <c r="EC294" s="12">
        <v>1.3</v>
      </c>
      <c r="ED294" s="12">
        <v>1.3</v>
      </c>
      <c r="EE294" s="12">
        <v>8</v>
      </c>
      <c r="EF294" s="12">
        <v>20</v>
      </c>
      <c r="EG294" s="12">
        <v>5</v>
      </c>
      <c r="EH294" s="12">
        <v>1</v>
      </c>
      <c r="EI294" s="12">
        <v>26</v>
      </c>
      <c r="EJ294" s="12">
        <v>2</v>
      </c>
      <c r="EK294" s="12">
        <v>2</v>
      </c>
      <c r="EL294" s="12">
        <v>12</v>
      </c>
      <c r="EM294" s="12">
        <v>5</v>
      </c>
      <c r="EN294" s="12">
        <v>16</v>
      </c>
      <c r="EO294" s="12">
        <v>11</v>
      </c>
      <c r="EP294" s="12">
        <v>2</v>
      </c>
      <c r="EQ294" s="12">
        <v>0</v>
      </c>
      <c r="ER294" s="12">
        <v>1</v>
      </c>
      <c r="ES294" s="12">
        <v>1</v>
      </c>
      <c r="ET294" s="12">
        <v>1</v>
      </c>
      <c r="EU294" s="12">
        <v>17</v>
      </c>
      <c r="EV294" s="12">
        <v>11</v>
      </c>
      <c r="EW294" s="12">
        <v>6</v>
      </c>
      <c r="EX294" s="12">
        <v>9</v>
      </c>
      <c r="EY294" s="12">
        <v>2</v>
      </c>
      <c r="EZ294" s="12">
        <v>9</v>
      </c>
      <c r="FA294" s="12">
        <v>14</v>
      </c>
      <c r="FB294" s="12">
        <v>64.3</v>
      </c>
      <c r="FC294" s="12">
        <v>10</v>
      </c>
      <c r="FD294" s="12">
        <v>26</v>
      </c>
      <c r="FE294" s="12">
        <v>1</v>
      </c>
      <c r="FF294" s="12">
        <v>42</v>
      </c>
      <c r="FG294" s="12">
        <v>483</v>
      </c>
      <c r="FH294" s="12">
        <v>80</v>
      </c>
      <c r="FI294" s="12">
        <v>170</v>
      </c>
      <c r="FJ294" s="12">
        <v>199</v>
      </c>
      <c r="FK294" s="12">
        <v>120</v>
      </c>
      <c r="FL294" s="12">
        <v>15</v>
      </c>
      <c r="FM294" s="12">
        <v>14</v>
      </c>
      <c r="FN294" s="12">
        <v>5</v>
      </c>
      <c r="FO294" s="12">
        <v>35.700000000000003</v>
      </c>
      <c r="FP294" s="12">
        <v>220</v>
      </c>
      <c r="FQ294" s="12">
        <v>1104</v>
      </c>
      <c r="FR294" s="12">
        <v>480</v>
      </c>
      <c r="FS294" s="12">
        <v>7</v>
      </c>
      <c r="FT294" s="12">
        <v>3</v>
      </c>
      <c r="FU294" s="12">
        <v>4</v>
      </c>
      <c r="FV294" s="12">
        <v>14</v>
      </c>
      <c r="FW294" s="12">
        <v>3</v>
      </c>
      <c r="FX294" s="12">
        <v>6</v>
      </c>
      <c r="FY294" s="12">
        <v>0</v>
      </c>
      <c r="FZ294" s="12">
        <v>16</v>
      </c>
      <c r="GA294" s="12">
        <v>52</v>
      </c>
      <c r="GB294" s="12">
        <v>8</v>
      </c>
      <c r="GC294" s="12">
        <v>53.3</v>
      </c>
      <c r="GD294" s="12">
        <v>7.6811600000000002</v>
      </c>
      <c r="GE294" s="12">
        <v>0.49792999999999998</v>
      </c>
      <c r="GF294" s="12">
        <v>0.39185999999999999</v>
      </c>
      <c r="GG294" s="12">
        <f t="shared" si="115"/>
        <v>0.21593830334190231</v>
      </c>
      <c r="GH294" s="12">
        <f t="shared" si="116"/>
        <v>0.36246786632390743</v>
      </c>
      <c r="GI294" s="12">
        <v>0.35293999999999998</v>
      </c>
      <c r="GJ294" s="12">
        <v>0.52941000000000005</v>
      </c>
      <c r="GK294" s="12">
        <v>0.11765</v>
      </c>
      <c r="GL294">
        <f t="shared" si="117"/>
        <v>0.35196687370600416</v>
      </c>
      <c r="GM294">
        <f t="shared" si="118"/>
        <v>0.41200828157349895</v>
      </c>
      <c r="GN294">
        <f t="shared" si="119"/>
        <v>0.2484472049689441</v>
      </c>
      <c r="GO294">
        <f t="shared" si="120"/>
        <v>0.6470588235294118</v>
      </c>
      <c r="GP294" s="12">
        <f t="shared" si="103"/>
        <v>0.4642857142857143</v>
      </c>
      <c r="GQ294">
        <f t="shared" si="104"/>
        <v>0.88888888888888884</v>
      </c>
      <c r="GR294">
        <f t="shared" si="121"/>
        <v>23</v>
      </c>
      <c r="GS294">
        <f t="shared" si="122"/>
        <v>9</v>
      </c>
      <c r="GT294">
        <f t="shared" si="123"/>
        <v>0.39130434782608697</v>
      </c>
      <c r="GU294">
        <f t="shared" si="124"/>
        <v>6.8571428571428568</v>
      </c>
    </row>
    <row r="295" spans="1:203" x14ac:dyDescent="0.2">
      <c r="A295">
        <v>2023</v>
      </c>
      <c r="B295" s="2">
        <v>45206</v>
      </c>
      <c r="C295" s="12" t="s">
        <v>1</v>
      </c>
      <c r="D295" s="13" t="s">
        <v>2</v>
      </c>
      <c r="E295" s="4">
        <f t="shared" si="100"/>
        <v>-0.10000000000000009</v>
      </c>
      <c r="F295" s="12">
        <v>4</v>
      </c>
      <c r="G295" s="12">
        <v>1</v>
      </c>
      <c r="H295" s="12" t="s">
        <v>46</v>
      </c>
      <c r="I295" s="5" t="s">
        <v>33</v>
      </c>
      <c r="J295" s="12">
        <v>15</v>
      </c>
      <c r="K295" s="12">
        <v>8</v>
      </c>
      <c r="L295" s="12">
        <v>53.3</v>
      </c>
      <c r="M295" s="12">
        <v>0.27</v>
      </c>
      <c r="N295" s="12">
        <v>0.5</v>
      </c>
      <c r="O295" s="12">
        <v>17.8</v>
      </c>
      <c r="P295" s="12">
        <v>0</v>
      </c>
      <c r="Q295" s="12">
        <v>2.1</v>
      </c>
      <c r="R295" s="12">
        <v>2.1</v>
      </c>
      <c r="S295" s="12">
        <v>0.14000000000000001</v>
      </c>
      <c r="T295" s="18">
        <v>1.9</v>
      </c>
      <c r="U295" s="12">
        <v>311</v>
      </c>
      <c r="V295" s="12">
        <v>397</v>
      </c>
      <c r="W295" s="12">
        <v>78.3</v>
      </c>
      <c r="X295" s="12">
        <v>5955</v>
      </c>
      <c r="Y295" s="12">
        <v>2439</v>
      </c>
      <c r="Z295" s="12">
        <v>131</v>
      </c>
      <c r="AA295" s="12">
        <v>150</v>
      </c>
      <c r="AB295" s="12">
        <v>87.3</v>
      </c>
      <c r="AC295" s="12">
        <v>138</v>
      </c>
      <c r="AD295" s="12">
        <v>163</v>
      </c>
      <c r="AE295" s="12">
        <v>84.7</v>
      </c>
      <c r="AF295" s="12">
        <v>42</v>
      </c>
      <c r="AG295" s="12">
        <v>79</v>
      </c>
      <c r="AH295" s="12">
        <v>53.2</v>
      </c>
      <c r="AI295" s="12">
        <v>3</v>
      </c>
      <c r="AJ295" s="12">
        <v>1.8</v>
      </c>
      <c r="AK295" s="12">
        <v>1.8</v>
      </c>
      <c r="AL295" s="12">
        <v>12</v>
      </c>
      <c r="AM295" s="12">
        <v>30</v>
      </c>
      <c r="AN295" s="12">
        <v>5</v>
      </c>
      <c r="AO295" s="12">
        <v>1</v>
      </c>
      <c r="AP295" s="12">
        <v>31</v>
      </c>
      <c r="AQ295" s="12">
        <v>4</v>
      </c>
      <c r="AR295" s="12">
        <v>3</v>
      </c>
      <c r="AS295" s="12">
        <v>10</v>
      </c>
      <c r="AT295" s="12">
        <v>4</v>
      </c>
      <c r="AU295" s="12">
        <v>26</v>
      </c>
      <c r="AV295" s="12">
        <v>18</v>
      </c>
      <c r="AW295" s="12">
        <v>2</v>
      </c>
      <c r="AX295" s="12">
        <v>1</v>
      </c>
      <c r="AY295" s="12">
        <v>3</v>
      </c>
      <c r="AZ295" s="12">
        <v>0</v>
      </c>
      <c r="BA295" s="12">
        <v>2</v>
      </c>
      <c r="BB295" s="12">
        <v>19</v>
      </c>
      <c r="BC295" s="12">
        <v>10</v>
      </c>
      <c r="BD295" s="12">
        <v>9</v>
      </c>
      <c r="BE295" s="12">
        <v>8</v>
      </c>
      <c r="BF295" s="12">
        <v>2</v>
      </c>
      <c r="BG295" s="12">
        <v>7</v>
      </c>
      <c r="BH295" s="12">
        <v>16</v>
      </c>
      <c r="BI295" s="12">
        <v>43.8</v>
      </c>
      <c r="BJ295" s="12">
        <v>9</v>
      </c>
      <c r="BK295" s="12">
        <v>18</v>
      </c>
      <c r="BL295" s="12">
        <v>0</v>
      </c>
      <c r="BM295" s="12">
        <v>43</v>
      </c>
      <c r="BN295" s="12">
        <v>506</v>
      </c>
      <c r="BO295" s="12">
        <v>75</v>
      </c>
      <c r="BP295" s="12">
        <v>235</v>
      </c>
      <c r="BQ295" s="12">
        <v>189</v>
      </c>
      <c r="BR295" s="12">
        <v>91</v>
      </c>
      <c r="BS295" s="12">
        <v>15</v>
      </c>
      <c r="BT295" s="12">
        <v>21</v>
      </c>
      <c r="BU295" s="12">
        <v>15</v>
      </c>
      <c r="BV295" s="12">
        <v>71.400000000000006</v>
      </c>
      <c r="BW295" s="12">
        <v>289</v>
      </c>
      <c r="BX295" s="12">
        <v>1564</v>
      </c>
      <c r="BY295" s="12">
        <v>875</v>
      </c>
      <c r="BZ295" s="12">
        <v>20</v>
      </c>
      <c r="CA295" s="12">
        <v>15</v>
      </c>
      <c r="CB295" s="12">
        <v>5</v>
      </c>
      <c r="CC295" s="12">
        <v>18</v>
      </c>
      <c r="CD295" s="12">
        <v>6</v>
      </c>
      <c r="CE295" s="12">
        <v>0</v>
      </c>
      <c r="CF295" s="12">
        <v>0</v>
      </c>
      <c r="CG295" s="12">
        <v>11</v>
      </c>
      <c r="CH295" s="12">
        <v>64</v>
      </c>
      <c r="CI295" s="12">
        <v>11</v>
      </c>
      <c r="CJ295" s="12">
        <v>44</v>
      </c>
      <c r="CK295" s="12">
        <v>9.2280700000000007</v>
      </c>
      <c r="CL295" s="12">
        <v>0.36110999999999999</v>
      </c>
      <c r="CM295" s="12">
        <v>0.40956999999999999</v>
      </c>
      <c r="CN295" s="12">
        <f t="shared" si="101"/>
        <v>0.21662468513853905</v>
      </c>
      <c r="CO295" s="12">
        <f t="shared" si="105"/>
        <v>0.37783375314861462</v>
      </c>
      <c r="CP295" s="12">
        <v>0.47367999999999999</v>
      </c>
      <c r="CQ295" s="12">
        <v>0.42104999999999998</v>
      </c>
      <c r="CR295" s="12">
        <v>0.10526000000000001</v>
      </c>
      <c r="CS295" s="12">
        <f t="shared" si="106"/>
        <v>0.46442687747035571</v>
      </c>
      <c r="CT295" s="12">
        <f t="shared" si="107"/>
        <v>0.37351778656126483</v>
      </c>
      <c r="CU295" s="12">
        <f t="shared" si="108"/>
        <v>0.17984189723320157</v>
      </c>
      <c r="CV295" s="12">
        <f t="shared" si="109"/>
        <v>0.52631578947368418</v>
      </c>
      <c r="CW295" s="12">
        <f t="shared" si="102"/>
        <v>0.52032520325203258</v>
      </c>
      <c r="CX295" s="12">
        <f t="shared" si="110"/>
        <v>0.8</v>
      </c>
      <c r="CY295" s="12">
        <f t="shared" si="111"/>
        <v>45</v>
      </c>
      <c r="CZ295" s="12">
        <f t="shared" si="112"/>
        <v>10</v>
      </c>
      <c r="DA295" s="12">
        <f t="shared" si="113"/>
        <v>0.22222222222222221</v>
      </c>
      <c r="DB295" s="12">
        <f t="shared" si="114"/>
        <v>7.2325581395348841</v>
      </c>
      <c r="DC295" s="12">
        <v>16</v>
      </c>
      <c r="DD295" s="12">
        <v>4</v>
      </c>
      <c r="DE295" s="12">
        <v>25</v>
      </c>
      <c r="DF295" s="12">
        <v>0.06</v>
      </c>
      <c r="DG295" s="12">
        <v>0.25</v>
      </c>
      <c r="DH295" s="12">
        <v>15</v>
      </c>
      <c r="DI295" s="12">
        <v>0</v>
      </c>
      <c r="DJ295" s="12">
        <v>2.2000000000000002</v>
      </c>
      <c r="DK295" s="12">
        <v>2.2000000000000002</v>
      </c>
      <c r="DL295" s="12">
        <v>0.15</v>
      </c>
      <c r="DM295" s="17">
        <v>-1.2</v>
      </c>
      <c r="DN295" s="12">
        <v>421</v>
      </c>
      <c r="DO295" s="12">
        <v>526</v>
      </c>
      <c r="DP295" s="12">
        <v>80</v>
      </c>
      <c r="DQ295" s="12">
        <v>7400</v>
      </c>
      <c r="DR295" s="12">
        <v>2694</v>
      </c>
      <c r="DS295" s="12">
        <v>189</v>
      </c>
      <c r="DT295" s="12">
        <v>207</v>
      </c>
      <c r="DU295" s="12">
        <v>91.3</v>
      </c>
      <c r="DV295" s="12">
        <v>183</v>
      </c>
      <c r="DW295" s="12">
        <v>218</v>
      </c>
      <c r="DX295" s="12">
        <v>83.9</v>
      </c>
      <c r="DY295" s="12">
        <v>39</v>
      </c>
      <c r="DZ295" s="12">
        <v>74</v>
      </c>
      <c r="EA295" s="12">
        <v>52.7</v>
      </c>
      <c r="EB295" s="12">
        <v>1</v>
      </c>
      <c r="EC295" s="12">
        <v>1.7</v>
      </c>
      <c r="ED295" s="12">
        <v>1.2</v>
      </c>
      <c r="EE295" s="12">
        <v>11</v>
      </c>
      <c r="EF295" s="12">
        <v>44</v>
      </c>
      <c r="EG295" s="12">
        <v>9</v>
      </c>
      <c r="EH295" s="12">
        <v>3</v>
      </c>
      <c r="EI295" s="12">
        <v>46</v>
      </c>
      <c r="EJ295" s="12">
        <v>1</v>
      </c>
      <c r="EK295" s="12">
        <v>3</v>
      </c>
      <c r="EL295" s="12">
        <v>20</v>
      </c>
      <c r="EM295" s="12">
        <v>4</v>
      </c>
      <c r="EN295" s="12">
        <v>27</v>
      </c>
      <c r="EO295" s="12">
        <v>20</v>
      </c>
      <c r="EP295" s="12">
        <v>3</v>
      </c>
      <c r="EQ295" s="12">
        <v>0</v>
      </c>
      <c r="ER295" s="12">
        <v>3</v>
      </c>
      <c r="ES295" s="12">
        <v>1</v>
      </c>
      <c r="ET295" s="12">
        <v>0</v>
      </c>
      <c r="EU295" s="12">
        <v>12</v>
      </c>
      <c r="EV295" s="12">
        <v>9</v>
      </c>
      <c r="EW295" s="12">
        <v>4</v>
      </c>
      <c r="EX295" s="12">
        <v>7</v>
      </c>
      <c r="EY295" s="12">
        <v>1</v>
      </c>
      <c r="EZ295" s="12">
        <v>6</v>
      </c>
      <c r="FA295" s="12">
        <v>21</v>
      </c>
      <c r="FB295" s="12">
        <v>28.6</v>
      </c>
      <c r="FC295" s="12">
        <v>7</v>
      </c>
      <c r="FD295" s="12">
        <v>9</v>
      </c>
      <c r="FE295" s="12">
        <v>1</v>
      </c>
      <c r="FF295" s="12">
        <v>57</v>
      </c>
      <c r="FG295" s="12">
        <v>617</v>
      </c>
      <c r="FH295" s="12">
        <v>40</v>
      </c>
      <c r="FI295" s="12">
        <v>127</v>
      </c>
      <c r="FJ295" s="12">
        <v>334</v>
      </c>
      <c r="FK295" s="12">
        <v>161</v>
      </c>
      <c r="FL295" s="12">
        <v>24</v>
      </c>
      <c r="FM295" s="12">
        <v>18</v>
      </c>
      <c r="FN295" s="12">
        <v>9</v>
      </c>
      <c r="FO295" s="12">
        <v>50</v>
      </c>
      <c r="FP295" s="12">
        <v>403</v>
      </c>
      <c r="FQ295" s="12">
        <v>1997</v>
      </c>
      <c r="FR295" s="12">
        <v>981</v>
      </c>
      <c r="FS295" s="12">
        <v>17</v>
      </c>
      <c r="FT295" s="12">
        <v>16</v>
      </c>
      <c r="FU295" s="12">
        <v>2</v>
      </c>
      <c r="FV295" s="12">
        <v>13</v>
      </c>
      <c r="FW295" s="12">
        <v>12</v>
      </c>
      <c r="FX295" s="12">
        <v>1</v>
      </c>
      <c r="FY295" s="12">
        <v>0</v>
      </c>
      <c r="FZ295" s="12">
        <v>12</v>
      </c>
      <c r="GA295" s="12">
        <v>59</v>
      </c>
      <c r="GB295" s="12">
        <v>14</v>
      </c>
      <c r="GC295" s="12">
        <v>56</v>
      </c>
      <c r="GD295" s="12">
        <v>9.9250000000000007</v>
      </c>
      <c r="GE295" s="12">
        <v>0.63888999999999996</v>
      </c>
      <c r="GF295" s="12">
        <v>0.36404999999999998</v>
      </c>
      <c r="GG295" s="12">
        <f t="shared" si="115"/>
        <v>0.14828897338403041</v>
      </c>
      <c r="GH295" s="12">
        <f t="shared" si="116"/>
        <v>0.39353612167300378</v>
      </c>
      <c r="GI295" s="12">
        <v>0.33333000000000002</v>
      </c>
      <c r="GJ295" s="12">
        <v>0.58333000000000002</v>
      </c>
      <c r="GK295" s="12">
        <v>8.3330000000000001E-2</v>
      </c>
      <c r="GL295">
        <f t="shared" si="117"/>
        <v>0.20583468395461912</v>
      </c>
      <c r="GM295">
        <f t="shared" si="118"/>
        <v>0.54132901134521882</v>
      </c>
      <c r="GN295">
        <f t="shared" si="119"/>
        <v>0.26094003241491087</v>
      </c>
      <c r="GO295">
        <f t="shared" si="120"/>
        <v>0.75</v>
      </c>
      <c r="GP295" s="12">
        <f t="shared" si="103"/>
        <v>0.47967479674796748</v>
      </c>
      <c r="GQ295">
        <f t="shared" si="104"/>
        <v>0.6875</v>
      </c>
      <c r="GR295">
        <f t="shared" si="121"/>
        <v>60</v>
      </c>
      <c r="GS295">
        <f t="shared" si="122"/>
        <v>11</v>
      </c>
      <c r="GT295">
        <f t="shared" si="123"/>
        <v>0.18333333333333332</v>
      </c>
      <c r="GU295">
        <f t="shared" si="124"/>
        <v>7.3859649122807021</v>
      </c>
    </row>
    <row r="296" spans="1:203" x14ac:dyDescent="0.2">
      <c r="A296">
        <v>2023</v>
      </c>
      <c r="B296" s="2">
        <v>45024</v>
      </c>
      <c r="C296" s="12" t="s">
        <v>1</v>
      </c>
      <c r="D296" s="13" t="s">
        <v>2</v>
      </c>
      <c r="E296" s="4">
        <f t="shared" si="100"/>
        <v>0.30000000000000004</v>
      </c>
      <c r="F296" s="12">
        <v>2</v>
      </c>
      <c r="G296" s="12">
        <v>1</v>
      </c>
      <c r="H296" s="12" t="s">
        <v>9</v>
      </c>
      <c r="I296" s="5" t="s">
        <v>27</v>
      </c>
      <c r="J296" s="12">
        <v>14</v>
      </c>
      <c r="K296" s="12">
        <v>2</v>
      </c>
      <c r="L296" s="12">
        <v>14.3</v>
      </c>
      <c r="M296" s="12">
        <v>0.14000000000000001</v>
      </c>
      <c r="N296" s="12">
        <v>1</v>
      </c>
      <c r="O296" s="12">
        <v>19.2</v>
      </c>
      <c r="P296" s="12">
        <v>0</v>
      </c>
      <c r="Q296" s="12">
        <v>0.8</v>
      </c>
      <c r="R296" s="12">
        <v>0.8</v>
      </c>
      <c r="S296" s="12">
        <v>0.06</v>
      </c>
      <c r="T296" s="18">
        <v>1.2</v>
      </c>
      <c r="U296" s="12">
        <v>467</v>
      </c>
      <c r="V296" s="12">
        <v>568</v>
      </c>
      <c r="W296" s="12">
        <v>82.2</v>
      </c>
      <c r="X296" s="12">
        <v>8394</v>
      </c>
      <c r="Y296" s="12">
        <v>3165</v>
      </c>
      <c r="Z296" s="12">
        <v>204</v>
      </c>
      <c r="AA296" s="12">
        <v>224</v>
      </c>
      <c r="AB296" s="12">
        <v>91.1</v>
      </c>
      <c r="AC296" s="12">
        <v>205</v>
      </c>
      <c r="AD296" s="12">
        <v>231</v>
      </c>
      <c r="AE296" s="12">
        <v>88.7</v>
      </c>
      <c r="AF296" s="12">
        <v>54</v>
      </c>
      <c r="AG296" s="12">
        <v>94</v>
      </c>
      <c r="AH296" s="12">
        <v>57.4</v>
      </c>
      <c r="AI296" s="12">
        <v>1</v>
      </c>
      <c r="AJ296" s="12">
        <v>0.8</v>
      </c>
      <c r="AK296" s="12">
        <v>1.4</v>
      </c>
      <c r="AL296" s="12">
        <v>13</v>
      </c>
      <c r="AM296" s="12">
        <v>45</v>
      </c>
      <c r="AN296" s="12">
        <v>17</v>
      </c>
      <c r="AO296" s="12">
        <v>3</v>
      </c>
      <c r="AP296" s="12">
        <v>63</v>
      </c>
      <c r="AQ296" s="12">
        <v>3</v>
      </c>
      <c r="AR296" s="12">
        <v>2</v>
      </c>
      <c r="AS296" s="12">
        <v>15</v>
      </c>
      <c r="AT296" s="12">
        <v>4</v>
      </c>
      <c r="AU296" s="12">
        <v>27</v>
      </c>
      <c r="AV296" s="12">
        <v>25</v>
      </c>
      <c r="AW296" s="12">
        <v>0</v>
      </c>
      <c r="AX296" s="12">
        <v>1</v>
      </c>
      <c r="AY296" s="12">
        <v>1</v>
      </c>
      <c r="AZ296" s="12">
        <v>0</v>
      </c>
      <c r="BA296" s="12">
        <v>0</v>
      </c>
      <c r="BB296" s="12">
        <v>28</v>
      </c>
      <c r="BC296" s="12">
        <v>13</v>
      </c>
      <c r="BD296" s="12">
        <v>10</v>
      </c>
      <c r="BE296" s="12">
        <v>14</v>
      </c>
      <c r="BF296" s="12">
        <v>4</v>
      </c>
      <c r="BG296" s="12">
        <v>10</v>
      </c>
      <c r="BH296" s="12">
        <v>19</v>
      </c>
      <c r="BI296" s="12">
        <v>52.6</v>
      </c>
      <c r="BJ296" s="12">
        <v>14</v>
      </c>
      <c r="BK296" s="12">
        <v>25</v>
      </c>
      <c r="BL296" s="12">
        <v>0</v>
      </c>
      <c r="BM296" s="12">
        <v>51</v>
      </c>
      <c r="BN296" s="12">
        <v>716</v>
      </c>
      <c r="BO296" s="12">
        <v>62</v>
      </c>
      <c r="BP296" s="12">
        <v>205</v>
      </c>
      <c r="BQ296" s="12">
        <v>345</v>
      </c>
      <c r="BR296" s="12">
        <v>175</v>
      </c>
      <c r="BS296" s="12">
        <v>26</v>
      </c>
      <c r="BT296" s="12">
        <v>28</v>
      </c>
      <c r="BU296" s="12">
        <v>15</v>
      </c>
      <c r="BV296" s="12">
        <v>53.6</v>
      </c>
      <c r="BW296" s="12">
        <v>397</v>
      </c>
      <c r="BX296" s="12">
        <v>1771</v>
      </c>
      <c r="BY296" s="12">
        <v>892</v>
      </c>
      <c r="BZ296" s="12">
        <v>17</v>
      </c>
      <c r="CA296" s="12">
        <v>18</v>
      </c>
      <c r="CB296" s="12">
        <v>3</v>
      </c>
      <c r="CC296" s="12">
        <v>23</v>
      </c>
      <c r="CD296" s="12">
        <v>7</v>
      </c>
      <c r="CE296" s="12">
        <v>1</v>
      </c>
      <c r="CF296" s="12">
        <v>0</v>
      </c>
      <c r="CG296" s="12">
        <v>9</v>
      </c>
      <c r="CH296" s="12">
        <v>72</v>
      </c>
      <c r="CI296" s="12">
        <v>15</v>
      </c>
      <c r="CJ296" s="12">
        <v>48.4</v>
      </c>
      <c r="CK296" s="12">
        <v>7.1052600000000004</v>
      </c>
      <c r="CL296" s="12">
        <v>0.55379999999999996</v>
      </c>
      <c r="CM296" s="12">
        <v>0.37706000000000001</v>
      </c>
      <c r="CN296" s="12">
        <f t="shared" si="101"/>
        <v>0.17429577464788731</v>
      </c>
      <c r="CO296" s="12">
        <f t="shared" si="105"/>
        <v>0.39436619718309857</v>
      </c>
      <c r="CP296" s="12">
        <v>0.35714000000000001</v>
      </c>
      <c r="CQ296" s="12">
        <v>0.5</v>
      </c>
      <c r="CR296" s="12">
        <v>0.14285999999999999</v>
      </c>
      <c r="CS296" s="12">
        <f t="shared" si="106"/>
        <v>0.28631284916201116</v>
      </c>
      <c r="CT296" s="12">
        <f t="shared" si="107"/>
        <v>0.48184357541899442</v>
      </c>
      <c r="CU296" s="12">
        <f t="shared" si="108"/>
        <v>0.24441340782122906</v>
      </c>
      <c r="CV296" s="12">
        <f t="shared" si="109"/>
        <v>0.4642857142857143</v>
      </c>
      <c r="CW296" s="12">
        <f t="shared" si="102"/>
        <v>0.55384615384615388</v>
      </c>
      <c r="CX296" s="12">
        <f t="shared" si="110"/>
        <v>0.9285714285714286</v>
      </c>
      <c r="CY296" s="12">
        <f t="shared" si="111"/>
        <v>63</v>
      </c>
      <c r="CZ296" s="12">
        <f t="shared" si="112"/>
        <v>20</v>
      </c>
      <c r="DA296" s="12">
        <f t="shared" si="113"/>
        <v>0.31746031746031744</v>
      </c>
      <c r="DB296" s="12">
        <f t="shared" si="114"/>
        <v>9.1568627450980387</v>
      </c>
      <c r="DC296" s="12">
        <v>10</v>
      </c>
      <c r="DD296" s="12">
        <v>6</v>
      </c>
      <c r="DE296" s="12">
        <v>60</v>
      </c>
      <c r="DF296" s="12">
        <v>0.1</v>
      </c>
      <c r="DG296" s="12">
        <v>0.17</v>
      </c>
      <c r="DH296" s="12">
        <v>18.8</v>
      </c>
      <c r="DI296" s="12">
        <v>1</v>
      </c>
      <c r="DJ296" s="12">
        <v>0.5</v>
      </c>
      <c r="DK296" s="12">
        <v>0.5</v>
      </c>
      <c r="DL296" s="12">
        <v>0.05</v>
      </c>
      <c r="DM296" s="18">
        <v>0.5</v>
      </c>
      <c r="DN296" s="12">
        <v>414</v>
      </c>
      <c r="DO296" s="12">
        <v>540</v>
      </c>
      <c r="DP296" s="12">
        <v>76.7</v>
      </c>
      <c r="DQ296" s="12">
        <v>7524</v>
      </c>
      <c r="DR296" s="12">
        <v>2933</v>
      </c>
      <c r="DS296" s="12">
        <v>162</v>
      </c>
      <c r="DT296" s="12">
        <v>200</v>
      </c>
      <c r="DU296" s="12">
        <v>81</v>
      </c>
      <c r="DV296" s="12">
        <v>202</v>
      </c>
      <c r="DW296" s="12">
        <v>244</v>
      </c>
      <c r="DX296" s="12">
        <v>82.8</v>
      </c>
      <c r="DY296" s="12">
        <v>40</v>
      </c>
      <c r="DZ296" s="12">
        <v>74</v>
      </c>
      <c r="EA296" s="12">
        <v>54.1</v>
      </c>
      <c r="EB296" s="12">
        <v>0</v>
      </c>
      <c r="EC296" s="12">
        <v>0.5</v>
      </c>
      <c r="ED296" s="12">
        <v>0.5</v>
      </c>
      <c r="EE296" s="12">
        <v>8</v>
      </c>
      <c r="EF296" s="12">
        <v>33</v>
      </c>
      <c r="EG296" s="12">
        <v>8</v>
      </c>
      <c r="EH296" s="12">
        <v>4</v>
      </c>
      <c r="EI296" s="12">
        <v>52</v>
      </c>
      <c r="EJ296" s="12">
        <v>0</v>
      </c>
      <c r="EK296" s="12">
        <v>2</v>
      </c>
      <c r="EL296" s="12">
        <v>19</v>
      </c>
      <c r="EM296" s="12">
        <v>5</v>
      </c>
      <c r="EN296" s="12">
        <v>17</v>
      </c>
      <c r="EO296" s="12">
        <v>12</v>
      </c>
      <c r="EP296" s="12">
        <v>2</v>
      </c>
      <c r="EQ296" s="12">
        <v>0</v>
      </c>
      <c r="ER296" s="12">
        <v>1</v>
      </c>
      <c r="ES296" s="12">
        <v>2</v>
      </c>
      <c r="ET296" s="12">
        <v>0</v>
      </c>
      <c r="EU296" s="12">
        <v>19</v>
      </c>
      <c r="EV296" s="12">
        <v>12</v>
      </c>
      <c r="EW296" s="12">
        <v>9</v>
      </c>
      <c r="EX296" s="12">
        <v>10</v>
      </c>
      <c r="EY296" s="12">
        <v>0</v>
      </c>
      <c r="EZ296" s="12">
        <v>12</v>
      </c>
      <c r="FA296" s="12">
        <v>27</v>
      </c>
      <c r="FB296" s="12">
        <v>44.4</v>
      </c>
      <c r="FC296" s="12">
        <v>10</v>
      </c>
      <c r="FD296" s="12">
        <v>15</v>
      </c>
      <c r="FE296" s="12">
        <v>0</v>
      </c>
      <c r="FF296" s="12">
        <v>49</v>
      </c>
      <c r="FG296" s="12">
        <v>654</v>
      </c>
      <c r="FH296" s="12">
        <v>63</v>
      </c>
      <c r="FI296" s="12">
        <v>205</v>
      </c>
      <c r="FJ296" s="12">
        <v>313</v>
      </c>
      <c r="FK296" s="12">
        <v>141</v>
      </c>
      <c r="FL296" s="12">
        <v>18</v>
      </c>
      <c r="FM296" s="12">
        <v>19</v>
      </c>
      <c r="FN296" s="12">
        <v>9</v>
      </c>
      <c r="FO296" s="12">
        <v>47.4</v>
      </c>
      <c r="FP296" s="12">
        <v>330</v>
      </c>
      <c r="FQ296" s="12">
        <v>1810</v>
      </c>
      <c r="FR296" s="12">
        <v>715</v>
      </c>
      <c r="FS296" s="12">
        <v>8</v>
      </c>
      <c r="FT296" s="12">
        <v>7</v>
      </c>
      <c r="FU296" s="12">
        <v>3</v>
      </c>
      <c r="FV296" s="12">
        <v>16</v>
      </c>
      <c r="FW296" s="12">
        <v>18</v>
      </c>
      <c r="FX296" s="12">
        <v>0</v>
      </c>
      <c r="FY296" s="12">
        <v>0</v>
      </c>
      <c r="FZ296" s="12">
        <v>4</v>
      </c>
      <c r="GA296" s="12">
        <v>58</v>
      </c>
      <c r="GB296" s="12">
        <v>16</v>
      </c>
      <c r="GC296" s="12">
        <v>51.6</v>
      </c>
      <c r="GD296" s="12">
        <v>11.833299999999999</v>
      </c>
      <c r="GE296" s="12">
        <v>0.44619999999999999</v>
      </c>
      <c r="GF296" s="12">
        <v>0.38982</v>
      </c>
      <c r="GG296" s="12">
        <f t="shared" si="115"/>
        <v>0.14074074074074075</v>
      </c>
      <c r="GH296" s="12">
        <f t="shared" si="116"/>
        <v>0.37037037037037035</v>
      </c>
      <c r="GI296" s="12">
        <v>0.47367999999999999</v>
      </c>
      <c r="GJ296" s="12">
        <v>0.52632000000000001</v>
      </c>
      <c r="GK296" s="12">
        <v>0</v>
      </c>
      <c r="GL296">
        <f t="shared" si="117"/>
        <v>0.31345565749235477</v>
      </c>
      <c r="GM296">
        <f t="shared" si="118"/>
        <v>0.4785932721712538</v>
      </c>
      <c r="GN296">
        <f t="shared" si="119"/>
        <v>0.21559633027522937</v>
      </c>
      <c r="GO296">
        <f t="shared" si="120"/>
        <v>0.63157894736842102</v>
      </c>
      <c r="GP296" s="12">
        <f t="shared" si="103"/>
        <v>0.44615384615384618</v>
      </c>
      <c r="GQ296">
        <f t="shared" si="104"/>
        <v>0.8</v>
      </c>
      <c r="GR296">
        <f t="shared" si="121"/>
        <v>40</v>
      </c>
      <c r="GS296">
        <f t="shared" si="122"/>
        <v>11</v>
      </c>
      <c r="GT296">
        <f t="shared" si="123"/>
        <v>0.27500000000000002</v>
      </c>
      <c r="GU296">
        <f t="shared" si="124"/>
        <v>8.4489795918367339</v>
      </c>
    </row>
    <row r="297" spans="1:203" x14ac:dyDescent="0.2">
      <c r="A297">
        <v>2023</v>
      </c>
      <c r="B297" s="2">
        <v>45059</v>
      </c>
      <c r="C297" s="12" t="s">
        <v>1</v>
      </c>
      <c r="D297" s="13" t="s">
        <v>2</v>
      </c>
      <c r="E297" s="4">
        <f t="shared" si="100"/>
        <v>0.4</v>
      </c>
      <c r="F297" s="12">
        <v>1</v>
      </c>
      <c r="G297" s="12">
        <v>0</v>
      </c>
      <c r="H297" s="12" t="s">
        <v>9</v>
      </c>
      <c r="I297" s="5" t="s">
        <v>22</v>
      </c>
      <c r="J297" s="12">
        <v>9</v>
      </c>
      <c r="K297" s="12">
        <v>6</v>
      </c>
      <c r="L297" s="12">
        <v>66.7</v>
      </c>
      <c r="M297" s="12">
        <v>0.11</v>
      </c>
      <c r="N297" s="12">
        <v>0.17</v>
      </c>
      <c r="O297" s="12">
        <v>16.3</v>
      </c>
      <c r="P297" s="12">
        <v>0</v>
      </c>
      <c r="Q297" s="12">
        <v>0.9</v>
      </c>
      <c r="R297" s="12">
        <v>0.9</v>
      </c>
      <c r="S297" s="12">
        <v>0.11</v>
      </c>
      <c r="T297" s="18">
        <v>0.1</v>
      </c>
      <c r="U297" s="12">
        <v>364</v>
      </c>
      <c r="V297" s="12">
        <v>483</v>
      </c>
      <c r="W297" s="12">
        <v>75.400000000000006</v>
      </c>
      <c r="X297" s="12">
        <v>6406</v>
      </c>
      <c r="Y297" s="12">
        <v>2802</v>
      </c>
      <c r="Z297" s="12">
        <v>170</v>
      </c>
      <c r="AA297" s="12">
        <v>191</v>
      </c>
      <c r="AB297" s="12">
        <v>89</v>
      </c>
      <c r="AC297" s="12">
        <v>158</v>
      </c>
      <c r="AD297" s="12">
        <v>192</v>
      </c>
      <c r="AE297" s="12">
        <v>82.3</v>
      </c>
      <c r="AF297" s="12">
        <v>33</v>
      </c>
      <c r="AG297" s="12">
        <v>70</v>
      </c>
      <c r="AH297" s="12">
        <v>47.1</v>
      </c>
      <c r="AI297" s="12">
        <v>1</v>
      </c>
      <c r="AJ297" s="12">
        <v>0.9</v>
      </c>
      <c r="AK297" s="12">
        <v>0.8</v>
      </c>
      <c r="AL297" s="12">
        <v>8</v>
      </c>
      <c r="AM297" s="12">
        <v>27</v>
      </c>
      <c r="AN297" s="12">
        <v>10</v>
      </c>
      <c r="AO297" s="12">
        <v>2</v>
      </c>
      <c r="AP297" s="12">
        <v>32</v>
      </c>
      <c r="AQ297" s="12">
        <v>1</v>
      </c>
      <c r="AR297" s="12">
        <v>5</v>
      </c>
      <c r="AS297" s="12">
        <v>9</v>
      </c>
      <c r="AT297" s="12">
        <v>5</v>
      </c>
      <c r="AU297" s="12">
        <v>18</v>
      </c>
      <c r="AV297" s="12">
        <v>15</v>
      </c>
      <c r="AW297" s="12">
        <v>1</v>
      </c>
      <c r="AX297" s="12">
        <v>1</v>
      </c>
      <c r="AY297" s="12">
        <v>0</v>
      </c>
      <c r="AZ297" s="12">
        <v>1</v>
      </c>
      <c r="BA297" s="12">
        <v>0</v>
      </c>
      <c r="BB297" s="12">
        <v>19</v>
      </c>
      <c r="BC297" s="12">
        <v>13</v>
      </c>
      <c r="BD297" s="12">
        <v>11</v>
      </c>
      <c r="BE297" s="12">
        <v>7</v>
      </c>
      <c r="BF297" s="12">
        <v>1</v>
      </c>
      <c r="BG297" s="12">
        <v>10</v>
      </c>
      <c r="BH297" s="12">
        <v>20</v>
      </c>
      <c r="BI297" s="12">
        <v>50</v>
      </c>
      <c r="BJ297" s="12">
        <v>18</v>
      </c>
      <c r="BK297" s="12">
        <v>34</v>
      </c>
      <c r="BL297" s="12">
        <v>1</v>
      </c>
      <c r="BM297" s="12">
        <v>51</v>
      </c>
      <c r="BN297" s="12">
        <v>616</v>
      </c>
      <c r="BO297" s="12">
        <v>69</v>
      </c>
      <c r="BP297" s="12">
        <v>276</v>
      </c>
      <c r="BQ297" s="12">
        <v>225</v>
      </c>
      <c r="BR297" s="12">
        <v>121</v>
      </c>
      <c r="BS297" s="12">
        <v>21</v>
      </c>
      <c r="BT297" s="12">
        <v>24</v>
      </c>
      <c r="BU297" s="12">
        <v>14</v>
      </c>
      <c r="BV297" s="12">
        <v>58.3</v>
      </c>
      <c r="BW297" s="12">
        <v>318</v>
      </c>
      <c r="BX297" s="12">
        <v>1789</v>
      </c>
      <c r="BY297" s="12">
        <v>970</v>
      </c>
      <c r="BZ297" s="12">
        <v>21</v>
      </c>
      <c r="CA297" s="12">
        <v>13</v>
      </c>
      <c r="CB297" s="12">
        <v>5</v>
      </c>
      <c r="CC297" s="12">
        <v>19</v>
      </c>
      <c r="CD297" s="12">
        <v>14</v>
      </c>
      <c r="CE297" s="12">
        <v>2</v>
      </c>
      <c r="CF297" s="12">
        <v>0</v>
      </c>
      <c r="CG297" s="12">
        <v>13</v>
      </c>
      <c r="CH297" s="12">
        <v>62</v>
      </c>
      <c r="CI297" s="12">
        <v>20</v>
      </c>
      <c r="CJ297" s="12">
        <v>69</v>
      </c>
      <c r="CK297" s="12">
        <v>5.4881000000000002</v>
      </c>
      <c r="CL297" s="12">
        <v>0.42756</v>
      </c>
      <c r="CM297" s="12">
        <v>0.43740000000000001</v>
      </c>
      <c r="CN297" s="12">
        <f t="shared" si="101"/>
        <v>0.15734989648033126</v>
      </c>
      <c r="CO297" s="12">
        <f t="shared" si="105"/>
        <v>0.39544513457556935</v>
      </c>
      <c r="CP297" s="12">
        <v>0.57894999999999996</v>
      </c>
      <c r="CQ297" s="12">
        <v>0.36842000000000003</v>
      </c>
      <c r="CR297" s="12">
        <v>5.2630000000000003E-2</v>
      </c>
      <c r="CS297" s="12">
        <f t="shared" si="106"/>
        <v>0.44805194805194803</v>
      </c>
      <c r="CT297" s="12">
        <f t="shared" si="107"/>
        <v>0.36525974025974028</v>
      </c>
      <c r="CU297" s="12">
        <f t="shared" si="108"/>
        <v>0.19642857142857142</v>
      </c>
      <c r="CV297" s="12">
        <f t="shared" si="109"/>
        <v>0.68421052631578949</v>
      </c>
      <c r="CW297" s="12">
        <f t="shared" si="102"/>
        <v>0.5</v>
      </c>
      <c r="CX297" s="12">
        <f t="shared" si="110"/>
        <v>0.88888888888888884</v>
      </c>
      <c r="CY297" s="12">
        <f t="shared" si="111"/>
        <v>40</v>
      </c>
      <c r="CZ297" s="12">
        <f t="shared" si="112"/>
        <v>15</v>
      </c>
      <c r="DA297" s="12">
        <f t="shared" si="113"/>
        <v>0.375</v>
      </c>
      <c r="DB297" s="12">
        <f t="shared" si="114"/>
        <v>7.1372549019607847</v>
      </c>
      <c r="DC297" s="12">
        <v>9</v>
      </c>
      <c r="DD297" s="12">
        <v>2</v>
      </c>
      <c r="DE297" s="12">
        <v>22.2</v>
      </c>
      <c r="DF297" s="12">
        <v>0</v>
      </c>
      <c r="DG297" s="12">
        <v>0</v>
      </c>
      <c r="DH297" s="12">
        <v>19.100000000000001</v>
      </c>
      <c r="DI297" s="12">
        <v>0</v>
      </c>
      <c r="DJ297" s="12">
        <v>0.5</v>
      </c>
      <c r="DK297" s="12">
        <v>0.5</v>
      </c>
      <c r="DL297" s="12">
        <v>0.05</v>
      </c>
      <c r="DM297" s="17">
        <v>-0.5</v>
      </c>
      <c r="DN297" s="12">
        <v>329</v>
      </c>
      <c r="DO297" s="12">
        <v>461</v>
      </c>
      <c r="DP297" s="12">
        <v>71.400000000000006</v>
      </c>
      <c r="DQ297" s="12">
        <v>6072</v>
      </c>
      <c r="DR297" s="12">
        <v>2338</v>
      </c>
      <c r="DS297" s="12">
        <v>143</v>
      </c>
      <c r="DT297" s="12">
        <v>178</v>
      </c>
      <c r="DU297" s="12">
        <v>80.3</v>
      </c>
      <c r="DV297" s="12">
        <v>144</v>
      </c>
      <c r="DW297" s="12">
        <v>175</v>
      </c>
      <c r="DX297" s="12">
        <v>82.3</v>
      </c>
      <c r="DY297" s="12">
        <v>38</v>
      </c>
      <c r="DZ297" s="12">
        <v>84</v>
      </c>
      <c r="EA297" s="12">
        <v>45.2</v>
      </c>
      <c r="EB297" s="12">
        <v>0</v>
      </c>
      <c r="EC297" s="12">
        <v>0.2</v>
      </c>
      <c r="ED297" s="12">
        <v>0.3</v>
      </c>
      <c r="EE297" s="12">
        <v>5</v>
      </c>
      <c r="EF297" s="12">
        <v>40</v>
      </c>
      <c r="EG297" s="12">
        <v>3</v>
      </c>
      <c r="EH297" s="12">
        <v>0</v>
      </c>
      <c r="EI297" s="12">
        <v>42</v>
      </c>
      <c r="EJ297" s="12">
        <v>1</v>
      </c>
      <c r="EK297" s="12">
        <v>6</v>
      </c>
      <c r="EL297" s="12">
        <v>23</v>
      </c>
      <c r="EM297" s="12">
        <v>3</v>
      </c>
      <c r="EN297" s="12">
        <v>15</v>
      </c>
      <c r="EO297" s="12">
        <v>6</v>
      </c>
      <c r="EP297" s="12">
        <v>3</v>
      </c>
      <c r="EQ297" s="12">
        <v>3</v>
      </c>
      <c r="ER297" s="12">
        <v>0</v>
      </c>
      <c r="ES297" s="12">
        <v>2</v>
      </c>
      <c r="ET297" s="12">
        <v>1</v>
      </c>
      <c r="EU297" s="12">
        <v>22</v>
      </c>
      <c r="EV297" s="12">
        <v>13</v>
      </c>
      <c r="EW297" s="12">
        <v>6</v>
      </c>
      <c r="EX297" s="12">
        <v>10</v>
      </c>
      <c r="EY297" s="12">
        <v>6</v>
      </c>
      <c r="EZ297" s="12">
        <v>8</v>
      </c>
      <c r="FA297" s="12">
        <v>22</v>
      </c>
      <c r="FB297" s="12">
        <v>36.4</v>
      </c>
      <c r="FC297" s="12">
        <v>9</v>
      </c>
      <c r="FD297" s="12">
        <v>9</v>
      </c>
      <c r="FE297" s="12">
        <v>0</v>
      </c>
      <c r="FF297" s="12">
        <v>49</v>
      </c>
      <c r="FG297" s="12">
        <v>576</v>
      </c>
      <c r="FH297" s="12">
        <v>45</v>
      </c>
      <c r="FI297" s="12">
        <v>140</v>
      </c>
      <c r="FJ297" s="12">
        <v>283</v>
      </c>
      <c r="FK297" s="12">
        <v>162</v>
      </c>
      <c r="FL297" s="12">
        <v>13</v>
      </c>
      <c r="FM297" s="12">
        <v>25</v>
      </c>
      <c r="FN297" s="12">
        <v>10</v>
      </c>
      <c r="FO297" s="12">
        <v>40</v>
      </c>
      <c r="FP297" s="12">
        <v>343</v>
      </c>
      <c r="FQ297" s="12">
        <v>1823</v>
      </c>
      <c r="FR297" s="12">
        <v>965</v>
      </c>
      <c r="FS297" s="12">
        <v>15</v>
      </c>
      <c r="FT297" s="12">
        <v>14</v>
      </c>
      <c r="FU297" s="12">
        <v>4</v>
      </c>
      <c r="FV297" s="12">
        <v>16</v>
      </c>
      <c r="FW297" s="12">
        <v>9</v>
      </c>
      <c r="FX297" s="12">
        <v>4</v>
      </c>
      <c r="FY297" s="12">
        <v>1</v>
      </c>
      <c r="FZ297" s="12">
        <v>15</v>
      </c>
      <c r="GA297" s="12">
        <v>62</v>
      </c>
      <c r="GB297" s="12">
        <v>9</v>
      </c>
      <c r="GC297" s="12">
        <v>31</v>
      </c>
      <c r="GD297" s="12">
        <v>8.7818199999999997</v>
      </c>
      <c r="GE297" s="12">
        <v>0.57243999999999995</v>
      </c>
      <c r="GF297" s="12">
        <v>0.38505</v>
      </c>
      <c r="GG297" s="12">
        <f t="shared" si="115"/>
        <v>0.19739696312364424</v>
      </c>
      <c r="GH297" s="12">
        <f t="shared" si="116"/>
        <v>0.38611713665943603</v>
      </c>
      <c r="GI297" s="12">
        <v>0.27272999999999997</v>
      </c>
      <c r="GJ297" s="12">
        <v>0.45455000000000001</v>
      </c>
      <c r="GK297" s="12">
        <v>0.27272999999999997</v>
      </c>
      <c r="GL297">
        <f t="shared" si="117"/>
        <v>0.24305555555555555</v>
      </c>
      <c r="GM297">
        <f t="shared" si="118"/>
        <v>0.49131944444444442</v>
      </c>
      <c r="GN297">
        <f t="shared" si="119"/>
        <v>0.28125</v>
      </c>
      <c r="GO297">
        <f t="shared" si="120"/>
        <v>0.59090909090909094</v>
      </c>
      <c r="GP297" s="12">
        <f t="shared" si="103"/>
        <v>0.5</v>
      </c>
      <c r="GQ297">
        <f t="shared" si="104"/>
        <v>0.55555555555555558</v>
      </c>
      <c r="GR297">
        <f t="shared" si="121"/>
        <v>54</v>
      </c>
      <c r="GS297">
        <f t="shared" si="122"/>
        <v>7</v>
      </c>
      <c r="GT297">
        <f t="shared" si="123"/>
        <v>0.12962962962962962</v>
      </c>
      <c r="GU297">
        <f t="shared" si="124"/>
        <v>6.7142857142857144</v>
      </c>
    </row>
    <row r="298" spans="1:203" x14ac:dyDescent="0.2">
      <c r="A298">
        <v>2023</v>
      </c>
      <c r="B298" s="2">
        <v>45098</v>
      </c>
      <c r="C298" s="12" t="s">
        <v>5</v>
      </c>
      <c r="D298" s="13" t="s">
        <v>2</v>
      </c>
      <c r="E298" s="4">
        <f t="shared" si="100"/>
        <v>0.19999999999999996</v>
      </c>
      <c r="F298" s="12">
        <v>2</v>
      </c>
      <c r="G298" s="12">
        <v>1</v>
      </c>
      <c r="H298" s="12" t="s">
        <v>9</v>
      </c>
      <c r="I298" s="5" t="s">
        <v>33</v>
      </c>
      <c r="J298" s="12">
        <v>12</v>
      </c>
      <c r="K298" s="12">
        <v>3</v>
      </c>
      <c r="L298" s="12">
        <v>25</v>
      </c>
      <c r="M298" s="12">
        <v>0.17</v>
      </c>
      <c r="N298" s="12">
        <v>0.67</v>
      </c>
      <c r="O298" s="12">
        <v>17.100000000000001</v>
      </c>
      <c r="P298" s="12">
        <v>1</v>
      </c>
      <c r="Q298" s="12">
        <v>1.4</v>
      </c>
      <c r="R298" s="12">
        <v>1.4</v>
      </c>
      <c r="S298" s="12">
        <v>0.11</v>
      </c>
      <c r="T298" s="18">
        <v>0.6</v>
      </c>
      <c r="U298" s="12">
        <v>371</v>
      </c>
      <c r="V298" s="12">
        <v>463</v>
      </c>
      <c r="W298" s="12">
        <v>80.099999999999994</v>
      </c>
      <c r="X298" s="12">
        <v>6532</v>
      </c>
      <c r="Y298" s="12">
        <v>2533</v>
      </c>
      <c r="Z298" s="12">
        <v>182</v>
      </c>
      <c r="AA298" s="12">
        <v>196</v>
      </c>
      <c r="AB298" s="12">
        <v>92.9</v>
      </c>
      <c r="AC298" s="12">
        <v>144</v>
      </c>
      <c r="AD298" s="12">
        <v>167</v>
      </c>
      <c r="AE298" s="12">
        <v>86.2</v>
      </c>
      <c r="AF298" s="12">
        <v>41</v>
      </c>
      <c r="AG298" s="12">
        <v>83</v>
      </c>
      <c r="AH298" s="12">
        <v>49.4</v>
      </c>
      <c r="AI298" s="12">
        <v>2</v>
      </c>
      <c r="AJ298" s="12">
        <v>1.2</v>
      </c>
      <c r="AK298" s="12">
        <v>1.5</v>
      </c>
      <c r="AL298" s="12">
        <v>9</v>
      </c>
      <c r="AM298" s="12">
        <v>34</v>
      </c>
      <c r="AN298" s="12">
        <v>7</v>
      </c>
      <c r="AO298" s="12">
        <v>2</v>
      </c>
      <c r="AP298" s="12">
        <v>37</v>
      </c>
      <c r="AQ298" s="12">
        <v>4</v>
      </c>
      <c r="AR298" s="12">
        <v>3</v>
      </c>
      <c r="AS298" s="12">
        <v>24</v>
      </c>
      <c r="AT298" s="12">
        <v>4</v>
      </c>
      <c r="AU298" s="12">
        <v>24</v>
      </c>
      <c r="AV298" s="12">
        <v>17</v>
      </c>
      <c r="AW298" s="12">
        <v>3</v>
      </c>
      <c r="AX298" s="12">
        <v>2</v>
      </c>
      <c r="AY298" s="12">
        <v>0</v>
      </c>
      <c r="AZ298" s="12">
        <v>2</v>
      </c>
      <c r="BA298" s="12">
        <v>0</v>
      </c>
      <c r="BB298" s="12">
        <v>18</v>
      </c>
      <c r="BC298" s="12">
        <v>12</v>
      </c>
      <c r="BD298" s="12">
        <v>11</v>
      </c>
      <c r="BE298" s="12">
        <v>6</v>
      </c>
      <c r="BF298" s="12">
        <v>1</v>
      </c>
      <c r="BG298" s="12">
        <v>9</v>
      </c>
      <c r="BH298" s="12">
        <v>17</v>
      </c>
      <c r="BI298" s="12">
        <v>52.9</v>
      </c>
      <c r="BJ298" s="12">
        <v>9</v>
      </c>
      <c r="BK298" s="12">
        <v>35</v>
      </c>
      <c r="BL298" s="12">
        <v>1</v>
      </c>
      <c r="BM298" s="12">
        <v>54</v>
      </c>
      <c r="BN298" s="12">
        <v>607</v>
      </c>
      <c r="BO298" s="12">
        <v>82</v>
      </c>
      <c r="BP298" s="12">
        <v>227</v>
      </c>
      <c r="BQ298" s="12">
        <v>268</v>
      </c>
      <c r="BR298" s="12">
        <v>127</v>
      </c>
      <c r="BS298" s="12">
        <v>15</v>
      </c>
      <c r="BT298" s="12">
        <v>16</v>
      </c>
      <c r="BU298" s="12">
        <v>10</v>
      </c>
      <c r="BV298" s="12">
        <v>62.5</v>
      </c>
      <c r="BW298" s="12">
        <v>333</v>
      </c>
      <c r="BX298" s="12">
        <v>1781</v>
      </c>
      <c r="BY298" s="12">
        <v>992</v>
      </c>
      <c r="BZ298" s="12">
        <v>25</v>
      </c>
      <c r="CA298" s="12">
        <v>17</v>
      </c>
      <c r="CB298" s="12">
        <v>3</v>
      </c>
      <c r="CC298" s="12">
        <v>26</v>
      </c>
      <c r="CD298" s="12">
        <v>5</v>
      </c>
      <c r="CE298" s="12">
        <v>0</v>
      </c>
      <c r="CF298" s="12">
        <v>0</v>
      </c>
      <c r="CG298" s="12">
        <v>15</v>
      </c>
      <c r="CH298" s="12">
        <v>59</v>
      </c>
      <c r="CI298" s="12">
        <v>15</v>
      </c>
      <c r="CJ298" s="12">
        <v>41.7</v>
      </c>
      <c r="CK298" s="12">
        <v>5.0389600000000003</v>
      </c>
      <c r="CL298" s="12">
        <v>0.43051</v>
      </c>
      <c r="CM298" s="12">
        <v>0.38778000000000001</v>
      </c>
      <c r="CN298" s="12">
        <f t="shared" si="101"/>
        <v>0.19438444924406048</v>
      </c>
      <c r="CO298" s="12">
        <f t="shared" si="105"/>
        <v>0.42332613390928725</v>
      </c>
      <c r="CP298" s="12">
        <v>0.61111000000000004</v>
      </c>
      <c r="CQ298" s="12">
        <v>0.33333000000000002</v>
      </c>
      <c r="CR298" s="12">
        <v>5.5559999999999998E-2</v>
      </c>
      <c r="CS298" s="12">
        <f t="shared" si="106"/>
        <v>0.37397034596375617</v>
      </c>
      <c r="CT298" s="12">
        <f t="shared" si="107"/>
        <v>0.44151565074135091</v>
      </c>
      <c r="CU298" s="12">
        <f t="shared" si="108"/>
        <v>0.20922570016474465</v>
      </c>
      <c r="CV298" s="12">
        <f t="shared" si="109"/>
        <v>0.66666666666666663</v>
      </c>
      <c r="CW298" s="12">
        <f t="shared" si="102"/>
        <v>0.48760330578512395</v>
      </c>
      <c r="CX298" s="12">
        <f t="shared" si="110"/>
        <v>0.75</v>
      </c>
      <c r="CY298" s="12">
        <f t="shared" si="111"/>
        <v>51</v>
      </c>
      <c r="CZ298" s="12">
        <f t="shared" si="112"/>
        <v>10</v>
      </c>
      <c r="DA298" s="12">
        <f t="shared" si="113"/>
        <v>0.19607843137254902</v>
      </c>
      <c r="DB298" s="12">
        <f t="shared" si="114"/>
        <v>6.8703703703703702</v>
      </c>
      <c r="DC298" s="12">
        <v>18</v>
      </c>
      <c r="DD298" s="12">
        <v>4</v>
      </c>
      <c r="DE298" s="12">
        <v>22.2</v>
      </c>
      <c r="DF298" s="12">
        <v>0.06</v>
      </c>
      <c r="DG298" s="12">
        <v>0.25</v>
      </c>
      <c r="DH298" s="12">
        <v>16.899999999999999</v>
      </c>
      <c r="DI298" s="12">
        <v>2</v>
      </c>
      <c r="DJ298" s="12">
        <v>1.2</v>
      </c>
      <c r="DK298" s="12">
        <v>1.2</v>
      </c>
      <c r="DL298" s="12">
        <v>7.0000000000000007E-2</v>
      </c>
      <c r="DM298" s="17">
        <v>-0.2</v>
      </c>
      <c r="DN298" s="12">
        <v>284</v>
      </c>
      <c r="DO298" s="12">
        <v>388</v>
      </c>
      <c r="DP298" s="12">
        <v>73.2</v>
      </c>
      <c r="DQ298" s="12">
        <v>5472</v>
      </c>
      <c r="DR298" s="12">
        <v>2299</v>
      </c>
      <c r="DS298" s="12">
        <v>115</v>
      </c>
      <c r="DT298" s="12">
        <v>133</v>
      </c>
      <c r="DU298" s="12">
        <v>86.5</v>
      </c>
      <c r="DV298" s="12">
        <v>103</v>
      </c>
      <c r="DW298" s="12">
        <v>137</v>
      </c>
      <c r="DX298" s="12">
        <v>75.2</v>
      </c>
      <c r="DY298" s="12">
        <v>47</v>
      </c>
      <c r="DZ298" s="12">
        <v>77</v>
      </c>
      <c r="EA298" s="12">
        <v>61</v>
      </c>
      <c r="EB298" s="12">
        <v>1</v>
      </c>
      <c r="EC298" s="12">
        <v>1</v>
      </c>
      <c r="ED298" s="12">
        <v>0.9</v>
      </c>
      <c r="EE298" s="12">
        <v>12</v>
      </c>
      <c r="EF298" s="12">
        <v>33</v>
      </c>
      <c r="EG298" s="12">
        <v>11</v>
      </c>
      <c r="EH298" s="12">
        <v>2</v>
      </c>
      <c r="EI298" s="12">
        <v>41</v>
      </c>
      <c r="EJ298" s="12">
        <v>0</v>
      </c>
      <c r="EK298" s="12">
        <v>5</v>
      </c>
      <c r="EL298" s="12">
        <v>26</v>
      </c>
      <c r="EM298" s="12">
        <v>6</v>
      </c>
      <c r="EN298" s="12">
        <v>31</v>
      </c>
      <c r="EO298" s="12">
        <v>20</v>
      </c>
      <c r="EP298" s="12">
        <v>2</v>
      </c>
      <c r="EQ298" s="12">
        <v>3</v>
      </c>
      <c r="ER298" s="12">
        <v>3</v>
      </c>
      <c r="ES298" s="12">
        <v>3</v>
      </c>
      <c r="ET298" s="12">
        <v>0</v>
      </c>
      <c r="EU298" s="12">
        <v>10</v>
      </c>
      <c r="EV298" s="12">
        <v>6</v>
      </c>
      <c r="EW298" s="12">
        <v>5</v>
      </c>
      <c r="EX298" s="12">
        <v>4</v>
      </c>
      <c r="EY298" s="12">
        <v>1</v>
      </c>
      <c r="EZ298" s="12">
        <v>5</v>
      </c>
      <c r="FA298" s="12">
        <v>15</v>
      </c>
      <c r="FB298" s="12">
        <v>33.299999999999997</v>
      </c>
      <c r="FC298" s="12">
        <v>5</v>
      </c>
      <c r="FD298" s="12">
        <v>21</v>
      </c>
      <c r="FE298" s="12">
        <v>1</v>
      </c>
      <c r="FF298" s="12">
        <v>46</v>
      </c>
      <c r="FG298" s="12">
        <v>499</v>
      </c>
      <c r="FH298" s="12">
        <v>51</v>
      </c>
      <c r="FI298" s="12">
        <v>133</v>
      </c>
      <c r="FJ298" s="12">
        <v>200</v>
      </c>
      <c r="FK298" s="12">
        <v>168</v>
      </c>
      <c r="FL298" s="12">
        <v>23</v>
      </c>
      <c r="FM298" s="12">
        <v>19</v>
      </c>
      <c r="FN298" s="12">
        <v>8</v>
      </c>
      <c r="FO298" s="12">
        <v>42.1</v>
      </c>
      <c r="FP298" s="12">
        <v>220</v>
      </c>
      <c r="FQ298" s="12">
        <v>1240</v>
      </c>
      <c r="FR298" s="12">
        <v>630</v>
      </c>
      <c r="FS298" s="12">
        <v>15</v>
      </c>
      <c r="FT298" s="12">
        <v>10</v>
      </c>
      <c r="FU298" s="12">
        <v>4</v>
      </c>
      <c r="FV298" s="12">
        <v>18</v>
      </c>
      <c r="FW298" s="12">
        <v>9</v>
      </c>
      <c r="FX298" s="12">
        <v>2</v>
      </c>
      <c r="FY298" s="12">
        <v>0</v>
      </c>
      <c r="FZ298" s="12">
        <v>21</v>
      </c>
      <c r="GA298" s="12">
        <v>62</v>
      </c>
      <c r="GB298" s="12">
        <v>21</v>
      </c>
      <c r="GC298" s="12">
        <v>58.3</v>
      </c>
      <c r="GD298" s="12">
        <v>8.1228099999999994</v>
      </c>
      <c r="GE298" s="12">
        <v>0.56949000000000005</v>
      </c>
      <c r="GF298" s="12">
        <v>0.42014000000000001</v>
      </c>
      <c r="GG298" s="12">
        <f t="shared" si="115"/>
        <v>0.21134020618556701</v>
      </c>
      <c r="GH298" s="12">
        <f t="shared" si="116"/>
        <v>0.34278350515463918</v>
      </c>
      <c r="GI298" s="12">
        <v>0.5</v>
      </c>
      <c r="GJ298" s="12">
        <v>0.4</v>
      </c>
      <c r="GK298" s="12">
        <v>0.1</v>
      </c>
      <c r="GL298">
        <f t="shared" si="117"/>
        <v>0.26653306613226452</v>
      </c>
      <c r="GM298">
        <f t="shared" si="118"/>
        <v>0.40080160320641284</v>
      </c>
      <c r="GN298">
        <f t="shared" si="119"/>
        <v>0.33667334669338678</v>
      </c>
      <c r="GO298">
        <f t="shared" si="120"/>
        <v>0.6</v>
      </c>
      <c r="GP298" s="12">
        <f t="shared" si="103"/>
        <v>0.51239669421487599</v>
      </c>
      <c r="GQ298">
        <f t="shared" si="104"/>
        <v>0.66666666666666663</v>
      </c>
      <c r="GR298">
        <f t="shared" si="121"/>
        <v>43</v>
      </c>
      <c r="GS298">
        <f t="shared" si="122"/>
        <v>15</v>
      </c>
      <c r="GT298">
        <f t="shared" si="123"/>
        <v>0.34883720930232559</v>
      </c>
      <c r="GU298">
        <f t="shared" si="124"/>
        <v>6.1739130434782608</v>
      </c>
    </row>
    <row r="299" spans="1:203" x14ac:dyDescent="0.2">
      <c r="A299">
        <v>2023</v>
      </c>
      <c r="B299" s="2">
        <v>45101</v>
      </c>
      <c r="C299" s="12" t="s">
        <v>5</v>
      </c>
      <c r="D299" s="13" t="s">
        <v>2</v>
      </c>
      <c r="E299" s="4">
        <f t="shared" si="100"/>
        <v>-9.9999999999999978E-2</v>
      </c>
      <c r="F299" s="12">
        <v>1</v>
      </c>
      <c r="G299" s="12">
        <v>0</v>
      </c>
      <c r="H299" s="12" t="s">
        <v>9</v>
      </c>
      <c r="I299" s="5" t="s">
        <v>24</v>
      </c>
      <c r="J299" s="12">
        <v>12</v>
      </c>
      <c r="K299" s="12">
        <v>5</v>
      </c>
      <c r="L299" s="12">
        <v>41.7</v>
      </c>
      <c r="M299" s="12">
        <v>0.08</v>
      </c>
      <c r="N299" s="12">
        <v>0.2</v>
      </c>
      <c r="O299" s="12">
        <v>17.899999999999999</v>
      </c>
      <c r="P299" s="12">
        <v>0</v>
      </c>
      <c r="Q299" s="12">
        <v>0.8</v>
      </c>
      <c r="R299" s="12">
        <v>0.8</v>
      </c>
      <c r="S299" s="12">
        <v>0.06</v>
      </c>
      <c r="T299" s="18">
        <v>0.2</v>
      </c>
      <c r="U299" s="12">
        <v>307</v>
      </c>
      <c r="V299" s="12">
        <v>377</v>
      </c>
      <c r="W299" s="12">
        <v>81.400000000000006</v>
      </c>
      <c r="X299" s="12">
        <v>5316</v>
      </c>
      <c r="Y299" s="12">
        <v>2127</v>
      </c>
      <c r="Z299" s="12">
        <v>143</v>
      </c>
      <c r="AA299" s="12">
        <v>159</v>
      </c>
      <c r="AB299" s="12">
        <v>89.9</v>
      </c>
      <c r="AC299" s="12">
        <v>121</v>
      </c>
      <c r="AD299" s="12">
        <v>139</v>
      </c>
      <c r="AE299" s="12">
        <v>87.1</v>
      </c>
      <c r="AF299" s="12">
        <v>27</v>
      </c>
      <c r="AG299" s="12">
        <v>49</v>
      </c>
      <c r="AH299" s="12">
        <v>55.1</v>
      </c>
      <c r="AI299" s="12">
        <v>0</v>
      </c>
      <c r="AJ299" s="12">
        <v>0.6</v>
      </c>
      <c r="AK299" s="12">
        <v>0.6</v>
      </c>
      <c r="AL299" s="12">
        <v>10</v>
      </c>
      <c r="AM299" s="12">
        <v>15</v>
      </c>
      <c r="AN299" s="12">
        <v>5</v>
      </c>
      <c r="AO299" s="12">
        <v>2</v>
      </c>
      <c r="AP299" s="12">
        <v>19</v>
      </c>
      <c r="AQ299" s="12">
        <v>1</v>
      </c>
      <c r="AR299" s="12">
        <v>1</v>
      </c>
      <c r="AS299" s="12">
        <v>6</v>
      </c>
      <c r="AT299" s="12">
        <v>1</v>
      </c>
      <c r="AU299" s="12">
        <v>23</v>
      </c>
      <c r="AV299" s="12">
        <v>17</v>
      </c>
      <c r="AW299" s="12">
        <v>2</v>
      </c>
      <c r="AX299" s="12">
        <v>1</v>
      </c>
      <c r="AY299" s="12">
        <v>2</v>
      </c>
      <c r="AZ299" s="12">
        <v>1</v>
      </c>
      <c r="BA299" s="12">
        <v>0</v>
      </c>
      <c r="BB299" s="12">
        <v>20</v>
      </c>
      <c r="BC299" s="12">
        <v>12</v>
      </c>
      <c r="BD299" s="12">
        <v>14</v>
      </c>
      <c r="BE299" s="12">
        <v>6</v>
      </c>
      <c r="BF299" s="12">
        <v>0</v>
      </c>
      <c r="BG299" s="12">
        <v>5</v>
      </c>
      <c r="BH299" s="12">
        <v>14</v>
      </c>
      <c r="BI299" s="12">
        <v>35.700000000000003</v>
      </c>
      <c r="BJ299" s="12">
        <v>10</v>
      </c>
      <c r="BK299" s="12">
        <v>34</v>
      </c>
      <c r="BL299" s="12">
        <v>0</v>
      </c>
      <c r="BM299" s="12">
        <v>34</v>
      </c>
      <c r="BN299" s="12">
        <v>487</v>
      </c>
      <c r="BO299" s="12">
        <v>81</v>
      </c>
      <c r="BP299" s="12">
        <v>230</v>
      </c>
      <c r="BQ299" s="12">
        <v>192</v>
      </c>
      <c r="BR299" s="12">
        <v>68</v>
      </c>
      <c r="BS299" s="12">
        <v>16</v>
      </c>
      <c r="BT299" s="12">
        <v>11</v>
      </c>
      <c r="BU299" s="12">
        <v>6</v>
      </c>
      <c r="BV299" s="12">
        <v>54.5</v>
      </c>
      <c r="BW299" s="12">
        <v>239</v>
      </c>
      <c r="BX299" s="12">
        <v>1229</v>
      </c>
      <c r="BY299" s="12">
        <v>587</v>
      </c>
      <c r="BZ299" s="12">
        <v>13</v>
      </c>
      <c r="CA299" s="12">
        <v>4</v>
      </c>
      <c r="CB299" s="12">
        <v>2</v>
      </c>
      <c r="CC299" s="12">
        <v>14</v>
      </c>
      <c r="CD299" s="12">
        <v>10</v>
      </c>
      <c r="CE299" s="12">
        <v>3</v>
      </c>
      <c r="CF299" s="12">
        <v>0</v>
      </c>
      <c r="CG299" s="12">
        <v>12</v>
      </c>
      <c r="CH299" s="12">
        <v>58</v>
      </c>
      <c r="CI299" s="12">
        <v>12</v>
      </c>
      <c r="CJ299" s="12">
        <v>54.5</v>
      </c>
      <c r="CK299" s="12">
        <v>9.5789500000000007</v>
      </c>
      <c r="CL299" s="12">
        <v>0.19155</v>
      </c>
      <c r="CM299" s="12">
        <v>0.40011000000000002</v>
      </c>
      <c r="CN299" s="12">
        <f t="shared" si="101"/>
        <v>0.13527851458885942</v>
      </c>
      <c r="CO299" s="12">
        <f t="shared" si="105"/>
        <v>0.4217506631299735</v>
      </c>
      <c r="CP299" s="12">
        <v>0.7</v>
      </c>
      <c r="CQ299" s="12">
        <v>0.3</v>
      </c>
      <c r="CR299" s="12">
        <v>0</v>
      </c>
      <c r="CS299" s="12">
        <f t="shared" si="106"/>
        <v>0.47227926078028748</v>
      </c>
      <c r="CT299" s="12">
        <f t="shared" si="107"/>
        <v>0.3942505133470226</v>
      </c>
      <c r="CU299" s="12">
        <f t="shared" si="108"/>
        <v>0.13963039014373715</v>
      </c>
      <c r="CV299" s="12">
        <f t="shared" si="109"/>
        <v>0.6</v>
      </c>
      <c r="CW299" s="12">
        <f t="shared" si="102"/>
        <v>0.49152542372881358</v>
      </c>
      <c r="CX299" s="12">
        <f t="shared" si="110"/>
        <v>0.83333333333333337</v>
      </c>
      <c r="CY299" s="12">
        <f t="shared" si="111"/>
        <v>19</v>
      </c>
      <c r="CZ299" s="12">
        <f t="shared" si="112"/>
        <v>7</v>
      </c>
      <c r="DA299" s="12">
        <f t="shared" si="113"/>
        <v>0.36842105263157893</v>
      </c>
      <c r="DB299" s="12">
        <f t="shared" si="114"/>
        <v>9.0294117647058822</v>
      </c>
      <c r="DC299" s="12">
        <v>13</v>
      </c>
      <c r="DD299" s="12">
        <v>4</v>
      </c>
      <c r="DE299" s="12">
        <v>30.8</v>
      </c>
      <c r="DF299" s="12">
        <v>0</v>
      </c>
      <c r="DG299" s="12">
        <v>0</v>
      </c>
      <c r="DH299" s="12">
        <v>23</v>
      </c>
      <c r="DI299" s="12">
        <v>1</v>
      </c>
      <c r="DJ299" s="12">
        <v>0.9</v>
      </c>
      <c r="DK299" s="12">
        <v>0.9</v>
      </c>
      <c r="DL299" s="12">
        <v>7.0000000000000007E-2</v>
      </c>
      <c r="DM299" s="17">
        <v>-0.9</v>
      </c>
      <c r="DN299" s="12">
        <v>635</v>
      </c>
      <c r="DO299" s="12">
        <v>728</v>
      </c>
      <c r="DP299" s="12">
        <v>87.2</v>
      </c>
      <c r="DQ299" s="12">
        <v>10813</v>
      </c>
      <c r="DR299" s="12">
        <v>3159</v>
      </c>
      <c r="DS299" s="12">
        <v>317</v>
      </c>
      <c r="DT299" s="12">
        <v>348</v>
      </c>
      <c r="DU299" s="12">
        <v>91.1</v>
      </c>
      <c r="DV299" s="12">
        <v>240</v>
      </c>
      <c r="DW299" s="12">
        <v>264</v>
      </c>
      <c r="DX299" s="12">
        <v>90.9</v>
      </c>
      <c r="DY299" s="12">
        <v>63</v>
      </c>
      <c r="DZ299" s="12">
        <v>90</v>
      </c>
      <c r="EA299" s="12">
        <v>70</v>
      </c>
      <c r="EB299" s="12">
        <v>0</v>
      </c>
      <c r="EC299" s="12">
        <v>0.4</v>
      </c>
      <c r="ED299" s="12">
        <v>0.9</v>
      </c>
      <c r="EE299" s="12">
        <v>10</v>
      </c>
      <c r="EF299" s="12">
        <v>66</v>
      </c>
      <c r="EG299" s="12">
        <v>8</v>
      </c>
      <c r="EH299" s="12">
        <v>1</v>
      </c>
      <c r="EI299" s="12">
        <v>55</v>
      </c>
      <c r="EJ299" s="12">
        <v>0</v>
      </c>
      <c r="EK299" s="12">
        <v>6</v>
      </c>
      <c r="EL299" s="12">
        <v>27</v>
      </c>
      <c r="EM299" s="12">
        <v>7</v>
      </c>
      <c r="EN299" s="12">
        <v>23</v>
      </c>
      <c r="EO299" s="12">
        <v>17</v>
      </c>
      <c r="EP299" s="12">
        <v>1</v>
      </c>
      <c r="EQ299" s="12">
        <v>0</v>
      </c>
      <c r="ER299" s="12">
        <v>2</v>
      </c>
      <c r="ES299" s="12">
        <v>1</v>
      </c>
      <c r="ET299" s="12">
        <v>2</v>
      </c>
      <c r="EU299" s="12">
        <v>15</v>
      </c>
      <c r="EV299" s="12">
        <v>10</v>
      </c>
      <c r="EW299" s="12">
        <v>2</v>
      </c>
      <c r="EX299" s="12">
        <v>7</v>
      </c>
      <c r="EY299" s="12">
        <v>6</v>
      </c>
      <c r="EZ299" s="12">
        <v>5</v>
      </c>
      <c r="FA299" s="12">
        <v>11</v>
      </c>
      <c r="FB299" s="12">
        <v>45.5</v>
      </c>
      <c r="FC299" s="12">
        <v>7</v>
      </c>
      <c r="FD299" s="12">
        <v>3</v>
      </c>
      <c r="FE299" s="12">
        <v>0</v>
      </c>
      <c r="FF299" s="12">
        <v>66</v>
      </c>
      <c r="FG299" s="12">
        <v>807</v>
      </c>
      <c r="FH299" s="12">
        <v>33</v>
      </c>
      <c r="FI299" s="12">
        <v>138</v>
      </c>
      <c r="FJ299" s="12">
        <v>386</v>
      </c>
      <c r="FK299" s="12">
        <v>287</v>
      </c>
      <c r="FL299" s="12">
        <v>26</v>
      </c>
      <c r="FM299" s="12">
        <v>17</v>
      </c>
      <c r="FN299" s="12">
        <v>9</v>
      </c>
      <c r="FO299" s="12">
        <v>52.9</v>
      </c>
      <c r="FP299" s="12">
        <v>604</v>
      </c>
      <c r="FQ299" s="12">
        <v>3008</v>
      </c>
      <c r="FR299" s="12">
        <v>1408</v>
      </c>
      <c r="FS299" s="12">
        <v>15</v>
      </c>
      <c r="FT299" s="12">
        <v>24</v>
      </c>
      <c r="FU299" s="12">
        <v>4</v>
      </c>
      <c r="FV299" s="12">
        <v>13</v>
      </c>
      <c r="FW299" s="12">
        <v>15</v>
      </c>
      <c r="FX299" s="12">
        <v>2</v>
      </c>
      <c r="FY299" s="12">
        <v>0</v>
      </c>
      <c r="FZ299" s="12">
        <v>9</v>
      </c>
      <c r="GA299" s="12">
        <v>60</v>
      </c>
      <c r="GB299" s="12">
        <v>10</v>
      </c>
      <c r="GC299" s="12">
        <v>45.5</v>
      </c>
      <c r="GD299" s="12">
        <v>11.088200000000001</v>
      </c>
      <c r="GE299" s="12">
        <v>0.80845</v>
      </c>
      <c r="GF299" s="12">
        <v>0.29215000000000002</v>
      </c>
      <c r="GG299" s="12">
        <f t="shared" si="115"/>
        <v>0.13186813186813187</v>
      </c>
      <c r="GH299" s="12">
        <f t="shared" si="116"/>
        <v>0.47802197802197804</v>
      </c>
      <c r="GI299" s="12">
        <v>0.13333</v>
      </c>
      <c r="GJ299" s="12">
        <v>0.46666999999999997</v>
      </c>
      <c r="GK299" s="12">
        <v>0.4</v>
      </c>
      <c r="GL299">
        <f t="shared" si="117"/>
        <v>0.17100371747211895</v>
      </c>
      <c r="GM299">
        <f t="shared" si="118"/>
        <v>0.47831474597273854</v>
      </c>
      <c r="GN299">
        <f t="shared" si="119"/>
        <v>0.35563816604708798</v>
      </c>
      <c r="GO299">
        <f t="shared" si="120"/>
        <v>0.66666666666666663</v>
      </c>
      <c r="GP299" s="12">
        <f t="shared" si="103"/>
        <v>0.50847457627118642</v>
      </c>
      <c r="GQ299">
        <f t="shared" si="104"/>
        <v>0.76923076923076927</v>
      </c>
      <c r="GR299">
        <f t="shared" si="121"/>
        <v>90</v>
      </c>
      <c r="GS299">
        <f t="shared" si="122"/>
        <v>12</v>
      </c>
      <c r="GT299">
        <f t="shared" si="123"/>
        <v>0.13333333333333333</v>
      </c>
      <c r="GU299">
        <f t="shared" si="124"/>
        <v>9.6212121212121211</v>
      </c>
    </row>
    <row r="300" spans="1:203" x14ac:dyDescent="0.2">
      <c r="A300">
        <v>2023</v>
      </c>
      <c r="B300" s="2">
        <v>45164</v>
      </c>
      <c r="C300" s="12" t="s">
        <v>5</v>
      </c>
      <c r="D300" s="14" t="s">
        <v>6</v>
      </c>
      <c r="E300" s="4">
        <f t="shared" si="100"/>
        <v>-0.89999999999999991</v>
      </c>
      <c r="F300" s="12">
        <v>0</v>
      </c>
      <c r="G300" s="12">
        <v>3</v>
      </c>
      <c r="H300" s="12" t="s">
        <v>9</v>
      </c>
      <c r="I300" s="5" t="s">
        <v>28</v>
      </c>
      <c r="J300" s="12">
        <v>12</v>
      </c>
      <c r="K300" s="12">
        <v>4</v>
      </c>
      <c r="L300" s="12">
        <v>33.299999999999997</v>
      </c>
      <c r="M300" s="12">
        <v>0</v>
      </c>
      <c r="N300" s="12">
        <v>0</v>
      </c>
      <c r="O300" s="12">
        <v>16.100000000000001</v>
      </c>
      <c r="P300" s="12">
        <v>0</v>
      </c>
      <c r="Q300" s="12">
        <v>1</v>
      </c>
      <c r="R300" s="12">
        <v>1</v>
      </c>
      <c r="S300" s="12">
        <v>0.1</v>
      </c>
      <c r="T300" s="17">
        <v>-1</v>
      </c>
      <c r="U300" s="12">
        <v>323</v>
      </c>
      <c r="V300" s="12">
        <v>388</v>
      </c>
      <c r="W300" s="12">
        <v>83.2</v>
      </c>
      <c r="X300" s="12">
        <v>6142</v>
      </c>
      <c r="Y300" s="12">
        <v>2079</v>
      </c>
      <c r="Z300" s="12">
        <v>129</v>
      </c>
      <c r="AA300" s="12">
        <v>141</v>
      </c>
      <c r="AB300" s="12">
        <v>91.5</v>
      </c>
      <c r="AC300" s="12">
        <v>151</v>
      </c>
      <c r="AD300" s="12">
        <v>174</v>
      </c>
      <c r="AE300" s="12">
        <v>86.8</v>
      </c>
      <c r="AF300" s="12">
        <v>38</v>
      </c>
      <c r="AG300" s="12">
        <v>59</v>
      </c>
      <c r="AH300" s="12">
        <v>64.400000000000006</v>
      </c>
      <c r="AI300" s="12">
        <v>0</v>
      </c>
      <c r="AJ300" s="12">
        <v>0.4</v>
      </c>
      <c r="AK300" s="12">
        <v>0.8</v>
      </c>
      <c r="AL300" s="12">
        <v>7</v>
      </c>
      <c r="AM300" s="12">
        <v>19</v>
      </c>
      <c r="AN300" s="12">
        <v>10</v>
      </c>
      <c r="AO300" s="12">
        <v>4</v>
      </c>
      <c r="AP300" s="12">
        <v>28</v>
      </c>
      <c r="AQ300" s="12">
        <v>1</v>
      </c>
      <c r="AR300" s="12">
        <v>3</v>
      </c>
      <c r="AS300" s="12">
        <v>18</v>
      </c>
      <c r="AT300" s="12">
        <v>6</v>
      </c>
      <c r="AU300" s="12">
        <v>18</v>
      </c>
      <c r="AV300" s="12">
        <v>15</v>
      </c>
      <c r="AW300" s="12">
        <v>1</v>
      </c>
      <c r="AX300" s="12">
        <v>0</v>
      </c>
      <c r="AY300" s="12">
        <v>2</v>
      </c>
      <c r="AZ300" s="12">
        <v>0</v>
      </c>
      <c r="BA300" s="12">
        <v>0</v>
      </c>
      <c r="BB300" s="12">
        <v>6</v>
      </c>
      <c r="BC300" s="12">
        <v>5</v>
      </c>
      <c r="BD300" s="12">
        <v>5</v>
      </c>
      <c r="BE300" s="12">
        <v>1</v>
      </c>
      <c r="BF300" s="12">
        <v>0</v>
      </c>
      <c r="BG300" s="12">
        <v>1</v>
      </c>
      <c r="BH300" s="12">
        <v>6</v>
      </c>
      <c r="BI300" s="12">
        <v>16.7</v>
      </c>
      <c r="BJ300" s="12">
        <v>4</v>
      </c>
      <c r="BK300" s="12">
        <v>15</v>
      </c>
      <c r="BL300" s="12">
        <v>0</v>
      </c>
      <c r="BM300" s="12">
        <v>36</v>
      </c>
      <c r="BN300" s="12">
        <v>470</v>
      </c>
      <c r="BO300" s="12">
        <v>77</v>
      </c>
      <c r="BP300" s="12">
        <v>199</v>
      </c>
      <c r="BQ300" s="12">
        <v>172</v>
      </c>
      <c r="BR300" s="12">
        <v>101</v>
      </c>
      <c r="BS300" s="12">
        <v>23</v>
      </c>
      <c r="BT300" s="12">
        <v>10</v>
      </c>
      <c r="BU300" s="12">
        <v>3</v>
      </c>
      <c r="BV300" s="12">
        <v>30</v>
      </c>
      <c r="BW300" s="12">
        <v>296</v>
      </c>
      <c r="BX300" s="12">
        <v>1543</v>
      </c>
      <c r="BY300" s="12">
        <v>823</v>
      </c>
      <c r="BZ300" s="12">
        <v>13</v>
      </c>
      <c r="CA300" s="12">
        <v>9</v>
      </c>
      <c r="CB300" s="12">
        <v>2</v>
      </c>
      <c r="CC300" s="12">
        <v>12</v>
      </c>
      <c r="CD300" s="12">
        <v>6</v>
      </c>
      <c r="CE300" s="12">
        <v>3</v>
      </c>
      <c r="CF300" s="12">
        <v>1</v>
      </c>
      <c r="CG300" s="12">
        <v>6</v>
      </c>
      <c r="CH300" s="12">
        <v>36</v>
      </c>
      <c r="CI300" s="12">
        <v>7</v>
      </c>
      <c r="CJ300" s="12">
        <v>50</v>
      </c>
      <c r="CK300" s="12">
        <v>22.096800000000002</v>
      </c>
      <c r="CL300" s="12">
        <v>0.34708</v>
      </c>
      <c r="CM300" s="12">
        <v>0.33849000000000001</v>
      </c>
      <c r="CN300" s="12">
        <f t="shared" si="101"/>
        <v>0.16237113402061856</v>
      </c>
      <c r="CO300" s="12">
        <f t="shared" si="105"/>
        <v>0.36340206185567009</v>
      </c>
      <c r="CP300" s="12">
        <v>0.83333000000000002</v>
      </c>
      <c r="CQ300" s="12">
        <v>0.16667000000000001</v>
      </c>
      <c r="CR300" s="12">
        <v>0</v>
      </c>
      <c r="CS300" s="12">
        <f t="shared" si="106"/>
        <v>0.42340425531914894</v>
      </c>
      <c r="CT300" s="12">
        <f t="shared" si="107"/>
        <v>0.36595744680851061</v>
      </c>
      <c r="CU300" s="12">
        <f t="shared" si="108"/>
        <v>0.2148936170212766</v>
      </c>
      <c r="CV300" s="12">
        <f t="shared" si="109"/>
        <v>0.83333333333333337</v>
      </c>
      <c r="CW300" s="12">
        <f t="shared" si="102"/>
        <v>0.5</v>
      </c>
      <c r="CX300" s="12">
        <f t="shared" si="110"/>
        <v>0.58333333333333337</v>
      </c>
      <c r="CY300" s="12">
        <f t="shared" si="111"/>
        <v>28</v>
      </c>
      <c r="CZ300" s="12">
        <f t="shared" si="112"/>
        <v>12</v>
      </c>
      <c r="DA300" s="12">
        <f t="shared" si="113"/>
        <v>0.42857142857142855</v>
      </c>
      <c r="DB300" s="12">
        <f t="shared" si="114"/>
        <v>8.9722222222222214</v>
      </c>
      <c r="DC300" s="12">
        <v>18</v>
      </c>
      <c r="DD300" s="12">
        <v>8</v>
      </c>
      <c r="DE300" s="12">
        <v>44.4</v>
      </c>
      <c r="DF300" s="12">
        <v>0.11</v>
      </c>
      <c r="DG300" s="12">
        <v>0.25</v>
      </c>
      <c r="DH300" s="12">
        <v>20.100000000000001</v>
      </c>
      <c r="DI300" s="12">
        <v>1</v>
      </c>
      <c r="DJ300" s="12">
        <v>1.9</v>
      </c>
      <c r="DK300" s="12">
        <v>1.1000000000000001</v>
      </c>
      <c r="DL300" s="12">
        <v>0.06</v>
      </c>
      <c r="DM300" s="18">
        <v>1.1000000000000001</v>
      </c>
      <c r="DN300" s="12">
        <v>637</v>
      </c>
      <c r="DO300" s="12">
        <v>685</v>
      </c>
      <c r="DP300" s="12">
        <v>93</v>
      </c>
      <c r="DQ300" s="12">
        <v>10435</v>
      </c>
      <c r="DR300" s="12">
        <v>3060</v>
      </c>
      <c r="DS300" s="12">
        <v>347</v>
      </c>
      <c r="DT300" s="12">
        <v>355</v>
      </c>
      <c r="DU300" s="12">
        <v>97.7</v>
      </c>
      <c r="DV300" s="12">
        <v>235</v>
      </c>
      <c r="DW300" s="12">
        <v>245</v>
      </c>
      <c r="DX300" s="12">
        <v>95.9</v>
      </c>
      <c r="DY300" s="12">
        <v>48</v>
      </c>
      <c r="DZ300" s="12">
        <v>64</v>
      </c>
      <c r="EA300" s="12">
        <v>75</v>
      </c>
      <c r="EB300" s="12">
        <v>1</v>
      </c>
      <c r="EC300" s="12">
        <v>1</v>
      </c>
      <c r="ED300" s="12">
        <v>1.2</v>
      </c>
      <c r="EE300" s="12">
        <v>15</v>
      </c>
      <c r="EF300" s="12">
        <v>51</v>
      </c>
      <c r="EG300" s="12">
        <v>10</v>
      </c>
      <c r="EH300" s="12">
        <v>1</v>
      </c>
      <c r="EI300" s="12">
        <v>62</v>
      </c>
      <c r="EJ300" s="12">
        <v>3</v>
      </c>
      <c r="EK300" s="12">
        <v>5</v>
      </c>
      <c r="EL300" s="12">
        <v>17</v>
      </c>
      <c r="EM300" s="12">
        <v>10</v>
      </c>
      <c r="EN300" s="12">
        <v>36</v>
      </c>
      <c r="EO300" s="12">
        <v>23</v>
      </c>
      <c r="EP300" s="12">
        <v>4</v>
      </c>
      <c r="EQ300" s="12">
        <v>3</v>
      </c>
      <c r="ER300" s="12">
        <v>3</v>
      </c>
      <c r="ES300" s="12">
        <v>3</v>
      </c>
      <c r="ET300" s="12">
        <v>0</v>
      </c>
      <c r="EU300" s="12">
        <v>11</v>
      </c>
      <c r="EV300" s="12">
        <v>7</v>
      </c>
      <c r="EW300" s="12">
        <v>3</v>
      </c>
      <c r="EX300" s="12">
        <v>6</v>
      </c>
      <c r="EY300" s="12">
        <v>2</v>
      </c>
      <c r="EZ300" s="12">
        <v>5</v>
      </c>
      <c r="FA300" s="12">
        <v>8</v>
      </c>
      <c r="FB300" s="12">
        <v>62.5</v>
      </c>
      <c r="FC300" s="12">
        <v>7</v>
      </c>
      <c r="FD300" s="12">
        <v>18</v>
      </c>
      <c r="FE300" s="12">
        <v>1</v>
      </c>
      <c r="FF300" s="12">
        <v>64</v>
      </c>
      <c r="FG300" s="12">
        <v>777</v>
      </c>
      <c r="FH300" s="12">
        <v>57</v>
      </c>
      <c r="FI300" s="12">
        <v>154</v>
      </c>
      <c r="FJ300" s="12">
        <v>439</v>
      </c>
      <c r="FK300" s="12">
        <v>190</v>
      </c>
      <c r="FL300" s="12">
        <v>28</v>
      </c>
      <c r="FM300" s="12">
        <v>8</v>
      </c>
      <c r="FN300" s="12">
        <v>5</v>
      </c>
      <c r="FO300" s="12">
        <v>62.5</v>
      </c>
      <c r="FP300" s="12">
        <v>408</v>
      </c>
      <c r="FQ300" s="12">
        <v>2338</v>
      </c>
      <c r="FR300" s="12">
        <v>1207</v>
      </c>
      <c r="FS300" s="12">
        <v>20</v>
      </c>
      <c r="FT300" s="12">
        <v>24</v>
      </c>
      <c r="FU300" s="12">
        <v>6</v>
      </c>
      <c r="FV300" s="12">
        <v>15</v>
      </c>
      <c r="FW300" s="12">
        <v>5</v>
      </c>
      <c r="FX300" s="12">
        <v>0</v>
      </c>
      <c r="FY300" s="12">
        <v>0</v>
      </c>
      <c r="FZ300" s="12">
        <v>11</v>
      </c>
      <c r="GA300" s="12">
        <v>36</v>
      </c>
      <c r="GB300" s="12">
        <v>7</v>
      </c>
      <c r="GC300" s="12">
        <v>50</v>
      </c>
      <c r="GD300" s="12">
        <v>8.2553199999999993</v>
      </c>
      <c r="GE300" s="12">
        <v>0.65291999999999994</v>
      </c>
      <c r="GF300" s="12">
        <v>0.29324</v>
      </c>
      <c r="GG300" s="12">
        <f t="shared" si="115"/>
        <v>0.10510948905109489</v>
      </c>
      <c r="GH300" s="12">
        <f t="shared" si="116"/>
        <v>0.51824817518248179</v>
      </c>
      <c r="GI300" s="12">
        <v>0.27272999999999997</v>
      </c>
      <c r="GJ300" s="12">
        <v>0.54544999999999999</v>
      </c>
      <c r="GK300" s="12">
        <v>0.18182000000000001</v>
      </c>
      <c r="GL300">
        <f t="shared" si="117"/>
        <v>0.1981981981981982</v>
      </c>
      <c r="GM300">
        <f t="shared" si="118"/>
        <v>0.56499356499356501</v>
      </c>
      <c r="GN300">
        <f t="shared" si="119"/>
        <v>0.24453024453024452</v>
      </c>
      <c r="GO300">
        <f t="shared" si="120"/>
        <v>0.63636363636363635</v>
      </c>
      <c r="GP300" s="12">
        <f t="shared" si="103"/>
        <v>0.5</v>
      </c>
      <c r="GQ300">
        <f t="shared" si="104"/>
        <v>0.83333333333333337</v>
      </c>
      <c r="GR300">
        <f t="shared" si="121"/>
        <v>75</v>
      </c>
      <c r="GS300">
        <f t="shared" si="122"/>
        <v>16</v>
      </c>
      <c r="GT300">
        <f t="shared" si="123"/>
        <v>0.21333333333333335</v>
      </c>
      <c r="GU300">
        <f t="shared" si="124"/>
        <v>9.953125</v>
      </c>
    </row>
    <row r="301" spans="1:203" x14ac:dyDescent="0.2">
      <c r="A301">
        <v>2023</v>
      </c>
      <c r="B301" s="2">
        <v>45168</v>
      </c>
      <c r="C301" s="12" t="s">
        <v>1</v>
      </c>
      <c r="D301" s="14" t="s">
        <v>6</v>
      </c>
      <c r="E301" s="4">
        <f t="shared" si="100"/>
        <v>-0.90000000000000013</v>
      </c>
      <c r="F301" s="12">
        <v>0</v>
      </c>
      <c r="G301" s="12">
        <v>1</v>
      </c>
      <c r="H301" s="12" t="s">
        <v>9</v>
      </c>
      <c r="I301" s="5" t="s">
        <v>35</v>
      </c>
      <c r="J301" s="12">
        <v>14</v>
      </c>
      <c r="K301" s="12">
        <v>3</v>
      </c>
      <c r="L301" s="12">
        <v>21.4</v>
      </c>
      <c r="M301" s="12">
        <v>0</v>
      </c>
      <c r="N301" s="12">
        <v>0</v>
      </c>
      <c r="O301" s="12">
        <v>14.8</v>
      </c>
      <c r="P301" s="12">
        <v>1</v>
      </c>
      <c r="Q301" s="12">
        <v>1.3</v>
      </c>
      <c r="R301" s="12">
        <v>1.3</v>
      </c>
      <c r="S301" s="12">
        <v>0.09</v>
      </c>
      <c r="T301" s="17">
        <v>-1.3</v>
      </c>
      <c r="U301" s="12">
        <v>479</v>
      </c>
      <c r="V301" s="12">
        <v>580</v>
      </c>
      <c r="W301" s="12">
        <v>82.6</v>
      </c>
      <c r="X301" s="12">
        <v>9274</v>
      </c>
      <c r="Y301" s="12">
        <v>3056</v>
      </c>
      <c r="Z301" s="12">
        <v>171</v>
      </c>
      <c r="AA301" s="12">
        <v>198</v>
      </c>
      <c r="AB301" s="12">
        <v>86.4</v>
      </c>
      <c r="AC301" s="12">
        <v>241</v>
      </c>
      <c r="AD301" s="12">
        <v>278</v>
      </c>
      <c r="AE301" s="12">
        <v>86.7</v>
      </c>
      <c r="AF301" s="12">
        <v>64</v>
      </c>
      <c r="AG301" s="12">
        <v>94</v>
      </c>
      <c r="AH301" s="12">
        <v>68.099999999999994</v>
      </c>
      <c r="AI301" s="12">
        <v>0</v>
      </c>
      <c r="AJ301" s="12">
        <v>0.9</v>
      </c>
      <c r="AK301" s="12">
        <v>1.2</v>
      </c>
      <c r="AL301" s="12">
        <v>9</v>
      </c>
      <c r="AM301" s="12">
        <v>35</v>
      </c>
      <c r="AN301" s="12">
        <v>12</v>
      </c>
      <c r="AO301" s="12">
        <v>4</v>
      </c>
      <c r="AP301" s="12">
        <v>50</v>
      </c>
      <c r="AQ301" s="12">
        <v>2</v>
      </c>
      <c r="AR301" s="12">
        <v>5</v>
      </c>
      <c r="AS301" s="12">
        <v>26</v>
      </c>
      <c r="AT301" s="12">
        <v>4</v>
      </c>
      <c r="AU301" s="12">
        <v>24</v>
      </c>
      <c r="AV301" s="12">
        <v>21</v>
      </c>
      <c r="AW301" s="12">
        <v>1</v>
      </c>
      <c r="AX301" s="12">
        <v>0</v>
      </c>
      <c r="AY301" s="12">
        <v>1</v>
      </c>
      <c r="AZ301" s="12">
        <v>1</v>
      </c>
      <c r="BA301" s="12">
        <v>0</v>
      </c>
      <c r="BB301" s="12">
        <v>14</v>
      </c>
      <c r="BC301" s="12">
        <v>6</v>
      </c>
      <c r="BD301" s="12">
        <v>3</v>
      </c>
      <c r="BE301" s="12">
        <v>8</v>
      </c>
      <c r="BF301" s="12">
        <v>3</v>
      </c>
      <c r="BG301" s="12">
        <v>3</v>
      </c>
      <c r="BH301" s="12">
        <v>8</v>
      </c>
      <c r="BI301" s="12">
        <v>37.5</v>
      </c>
      <c r="BJ301" s="12">
        <v>7</v>
      </c>
      <c r="BK301" s="12">
        <v>11</v>
      </c>
      <c r="BL301" s="12">
        <v>0</v>
      </c>
      <c r="BM301" s="12">
        <v>54</v>
      </c>
      <c r="BN301" s="12">
        <v>663</v>
      </c>
      <c r="BO301" s="12">
        <v>49</v>
      </c>
      <c r="BP301" s="12">
        <v>195</v>
      </c>
      <c r="BQ301" s="12">
        <v>331</v>
      </c>
      <c r="BR301" s="12">
        <v>139</v>
      </c>
      <c r="BS301" s="12">
        <v>26</v>
      </c>
      <c r="BT301" s="12">
        <v>12</v>
      </c>
      <c r="BU301" s="12">
        <v>9</v>
      </c>
      <c r="BV301" s="12">
        <v>75</v>
      </c>
      <c r="BW301" s="12">
        <v>354</v>
      </c>
      <c r="BX301" s="12">
        <v>1631</v>
      </c>
      <c r="BY301" s="12">
        <v>829</v>
      </c>
      <c r="BZ301" s="12">
        <v>12</v>
      </c>
      <c r="CA301" s="12">
        <v>6</v>
      </c>
      <c r="CB301" s="12">
        <v>1</v>
      </c>
      <c r="CC301" s="12">
        <v>17</v>
      </c>
      <c r="CD301" s="12">
        <v>10</v>
      </c>
      <c r="CE301" s="12">
        <v>0</v>
      </c>
      <c r="CF301" s="12">
        <v>0</v>
      </c>
      <c r="CG301" s="12">
        <v>13</v>
      </c>
      <c r="CH301" s="12">
        <v>45</v>
      </c>
      <c r="CI301" s="12">
        <v>12</v>
      </c>
      <c r="CJ301" s="12">
        <v>57.1</v>
      </c>
      <c r="CK301" s="12">
        <v>11.066700000000001</v>
      </c>
      <c r="CL301" s="12">
        <v>0.51866000000000001</v>
      </c>
      <c r="CM301" s="12">
        <v>0.32951999999999998</v>
      </c>
      <c r="CN301" s="12">
        <f t="shared" si="101"/>
        <v>0.17413793103448275</v>
      </c>
      <c r="CO301" s="12">
        <f t="shared" si="105"/>
        <v>0.3413793103448276</v>
      </c>
      <c r="CP301" s="12">
        <v>0.21429000000000001</v>
      </c>
      <c r="CQ301" s="12">
        <v>0.57142999999999999</v>
      </c>
      <c r="CR301" s="12">
        <v>0.21429000000000001</v>
      </c>
      <c r="CS301" s="12">
        <f t="shared" si="106"/>
        <v>0.29411764705882354</v>
      </c>
      <c r="CT301" s="12">
        <f t="shared" si="107"/>
        <v>0.49924585218702866</v>
      </c>
      <c r="CU301" s="12">
        <f t="shared" si="108"/>
        <v>0.20965309200603319</v>
      </c>
      <c r="CV301" s="12">
        <f t="shared" si="109"/>
        <v>0.42857142857142855</v>
      </c>
      <c r="CW301" s="12">
        <f t="shared" si="102"/>
        <v>0.47368421052631576</v>
      </c>
      <c r="CX301" s="12">
        <f t="shared" si="110"/>
        <v>0.6428571428571429</v>
      </c>
      <c r="CY301" s="12">
        <f t="shared" si="111"/>
        <v>41</v>
      </c>
      <c r="CZ301" s="12">
        <f t="shared" si="112"/>
        <v>13</v>
      </c>
      <c r="DA301" s="12">
        <f t="shared" si="113"/>
        <v>0.31707317073170732</v>
      </c>
      <c r="DB301" s="12">
        <f t="shared" si="114"/>
        <v>8.8703703703703702</v>
      </c>
      <c r="DC301" s="12">
        <v>10</v>
      </c>
      <c r="DD301" s="12">
        <v>4</v>
      </c>
      <c r="DE301" s="12">
        <v>40</v>
      </c>
      <c r="DF301" s="12">
        <v>0.1</v>
      </c>
      <c r="DG301" s="12">
        <v>0.25</v>
      </c>
      <c r="DH301" s="12">
        <v>13.7</v>
      </c>
      <c r="DI301" s="12">
        <v>1</v>
      </c>
      <c r="DJ301" s="12">
        <v>2.2000000000000002</v>
      </c>
      <c r="DK301" s="12">
        <v>2.2000000000000002</v>
      </c>
      <c r="DL301" s="12">
        <v>0.22</v>
      </c>
      <c r="DM301" s="17">
        <v>-1.2</v>
      </c>
      <c r="DN301" s="12">
        <v>418</v>
      </c>
      <c r="DO301" s="12">
        <v>498</v>
      </c>
      <c r="DP301" s="12">
        <v>83.9</v>
      </c>
      <c r="DQ301" s="12">
        <v>7536</v>
      </c>
      <c r="DR301" s="12">
        <v>2847</v>
      </c>
      <c r="DS301" s="12">
        <v>163</v>
      </c>
      <c r="DT301" s="12">
        <v>177</v>
      </c>
      <c r="DU301" s="12">
        <v>92.1</v>
      </c>
      <c r="DV301" s="12">
        <v>197</v>
      </c>
      <c r="DW301" s="12">
        <v>223</v>
      </c>
      <c r="DX301" s="12">
        <v>88.3</v>
      </c>
      <c r="DY301" s="12">
        <v>42</v>
      </c>
      <c r="DZ301" s="12">
        <v>72</v>
      </c>
      <c r="EA301" s="12">
        <v>58.3</v>
      </c>
      <c r="EB301" s="12">
        <v>1</v>
      </c>
      <c r="EC301" s="12">
        <v>2.1</v>
      </c>
      <c r="ED301" s="12">
        <v>1.7</v>
      </c>
      <c r="EE301" s="12">
        <v>9</v>
      </c>
      <c r="EF301" s="12">
        <v>27</v>
      </c>
      <c r="EG301" s="12">
        <v>9</v>
      </c>
      <c r="EH301" s="12">
        <v>0</v>
      </c>
      <c r="EI301" s="12">
        <v>35</v>
      </c>
      <c r="EJ301" s="12">
        <v>3</v>
      </c>
      <c r="EK301" s="12">
        <v>1</v>
      </c>
      <c r="EL301" s="12">
        <v>14</v>
      </c>
      <c r="EM301" s="12">
        <v>5</v>
      </c>
      <c r="EN301" s="12">
        <v>19</v>
      </c>
      <c r="EO301" s="12">
        <v>13</v>
      </c>
      <c r="EP301" s="12">
        <v>2</v>
      </c>
      <c r="EQ301" s="12">
        <v>2</v>
      </c>
      <c r="ER301" s="12">
        <v>0</v>
      </c>
      <c r="ES301" s="12">
        <v>2</v>
      </c>
      <c r="ET301" s="12">
        <v>0</v>
      </c>
      <c r="EU301" s="12">
        <v>11</v>
      </c>
      <c r="EV301" s="12">
        <v>5</v>
      </c>
      <c r="EW301" s="12">
        <v>6</v>
      </c>
      <c r="EX301" s="12">
        <v>3</v>
      </c>
      <c r="EY301" s="12">
        <v>2</v>
      </c>
      <c r="EZ301" s="12">
        <v>1</v>
      </c>
      <c r="FA301" s="12">
        <v>10</v>
      </c>
      <c r="FB301" s="12">
        <v>10</v>
      </c>
      <c r="FC301" s="12">
        <v>5</v>
      </c>
      <c r="FD301" s="12">
        <v>28</v>
      </c>
      <c r="FE301" s="12">
        <v>0</v>
      </c>
      <c r="FF301" s="12">
        <v>46</v>
      </c>
      <c r="FG301" s="12">
        <v>597</v>
      </c>
      <c r="FH301" s="12">
        <v>64</v>
      </c>
      <c r="FI301" s="12">
        <v>215</v>
      </c>
      <c r="FJ301" s="12">
        <v>256</v>
      </c>
      <c r="FK301" s="12">
        <v>129</v>
      </c>
      <c r="FL301" s="12">
        <v>22</v>
      </c>
      <c r="FM301" s="12">
        <v>8</v>
      </c>
      <c r="FN301" s="12">
        <v>5</v>
      </c>
      <c r="FO301" s="12">
        <v>62.5</v>
      </c>
      <c r="FP301" s="12">
        <v>299</v>
      </c>
      <c r="FQ301" s="12">
        <v>1555</v>
      </c>
      <c r="FR301" s="12">
        <v>760</v>
      </c>
      <c r="FS301" s="12">
        <v>11</v>
      </c>
      <c r="FT301" s="12">
        <v>13</v>
      </c>
      <c r="FU301" s="12">
        <v>5</v>
      </c>
      <c r="FV301" s="12">
        <v>15</v>
      </c>
      <c r="FW301" s="12">
        <v>11</v>
      </c>
      <c r="FX301" s="12">
        <v>1</v>
      </c>
      <c r="FY301" s="12">
        <v>0</v>
      </c>
      <c r="FZ301" s="12">
        <v>14</v>
      </c>
      <c r="GA301" s="12">
        <v>50</v>
      </c>
      <c r="GB301" s="12">
        <v>9</v>
      </c>
      <c r="GC301" s="12">
        <v>42.9</v>
      </c>
      <c r="GD301" s="12">
        <v>10</v>
      </c>
      <c r="GE301" s="12">
        <v>0.48133999999999999</v>
      </c>
      <c r="GF301" s="12">
        <v>0.37779000000000001</v>
      </c>
      <c r="GG301" s="12">
        <f t="shared" si="115"/>
        <v>0.15261044176706828</v>
      </c>
      <c r="GH301" s="12">
        <f t="shared" si="116"/>
        <v>0.35542168674698793</v>
      </c>
      <c r="GI301" s="12">
        <v>0.54544999999999999</v>
      </c>
      <c r="GJ301" s="12">
        <v>0.27272999999999997</v>
      </c>
      <c r="GK301" s="12">
        <v>0.18182000000000001</v>
      </c>
      <c r="GL301">
        <f t="shared" si="117"/>
        <v>0.36013400335008378</v>
      </c>
      <c r="GM301">
        <f t="shared" si="118"/>
        <v>0.42881072026800671</v>
      </c>
      <c r="GN301">
        <f t="shared" si="119"/>
        <v>0.21608040201005024</v>
      </c>
      <c r="GO301">
        <f t="shared" si="120"/>
        <v>0.45454545454545453</v>
      </c>
      <c r="GP301" s="12">
        <f t="shared" si="103"/>
        <v>0.52631578947368418</v>
      </c>
      <c r="GQ301">
        <f t="shared" si="104"/>
        <v>0.9</v>
      </c>
      <c r="GR301">
        <f t="shared" si="121"/>
        <v>40</v>
      </c>
      <c r="GS301">
        <f t="shared" si="122"/>
        <v>14</v>
      </c>
      <c r="GT301">
        <f t="shared" si="123"/>
        <v>0.35</v>
      </c>
      <c r="GU301">
        <f t="shared" si="124"/>
        <v>9.0869565217391308</v>
      </c>
    </row>
    <row r="302" spans="1:203" x14ac:dyDescent="0.2">
      <c r="A302">
        <v>2023</v>
      </c>
      <c r="B302" s="2">
        <v>44982</v>
      </c>
      <c r="C302" s="12" t="s">
        <v>1</v>
      </c>
      <c r="D302" s="14" t="s">
        <v>6</v>
      </c>
      <c r="E302" s="4">
        <f t="shared" si="100"/>
        <v>9.9999999999999978E-2</v>
      </c>
      <c r="F302" s="12">
        <v>0</v>
      </c>
      <c r="G302" s="12">
        <v>1</v>
      </c>
      <c r="H302" s="12" t="s">
        <v>11</v>
      </c>
      <c r="I302" s="5" t="s">
        <v>27</v>
      </c>
      <c r="J302" s="12">
        <v>11</v>
      </c>
      <c r="K302" s="12">
        <v>1</v>
      </c>
      <c r="L302" s="12">
        <v>9.1</v>
      </c>
      <c r="M302" s="12">
        <v>0</v>
      </c>
      <c r="N302" s="12">
        <v>0</v>
      </c>
      <c r="O302" s="12">
        <v>13.5</v>
      </c>
      <c r="P302" s="12">
        <v>0</v>
      </c>
      <c r="Q302" s="12">
        <v>0.9</v>
      </c>
      <c r="R302" s="12">
        <v>0.9</v>
      </c>
      <c r="S302" s="12">
        <v>0.08</v>
      </c>
      <c r="T302" s="17">
        <v>-0.9</v>
      </c>
      <c r="U302" s="12">
        <v>510</v>
      </c>
      <c r="V302" s="12">
        <v>639</v>
      </c>
      <c r="W302" s="12">
        <v>79.8</v>
      </c>
      <c r="X302" s="12">
        <v>9526</v>
      </c>
      <c r="Y302" s="12">
        <v>3011</v>
      </c>
      <c r="Z302" s="12">
        <v>197</v>
      </c>
      <c r="AA302" s="12">
        <v>221</v>
      </c>
      <c r="AB302" s="12">
        <v>89.1</v>
      </c>
      <c r="AC302" s="12">
        <v>256</v>
      </c>
      <c r="AD302" s="12">
        <v>300</v>
      </c>
      <c r="AE302" s="12">
        <v>85.3</v>
      </c>
      <c r="AF302" s="12">
        <v>53</v>
      </c>
      <c r="AG302" s="12">
        <v>90</v>
      </c>
      <c r="AH302" s="12">
        <v>58.9</v>
      </c>
      <c r="AI302" s="12">
        <v>0</v>
      </c>
      <c r="AJ302" s="12">
        <v>0.8</v>
      </c>
      <c r="AK302" s="12">
        <v>0.7</v>
      </c>
      <c r="AL302" s="12">
        <v>9</v>
      </c>
      <c r="AM302" s="12">
        <v>33</v>
      </c>
      <c r="AN302" s="12">
        <v>8</v>
      </c>
      <c r="AO302" s="12">
        <v>2</v>
      </c>
      <c r="AP302" s="12">
        <v>52</v>
      </c>
      <c r="AQ302" s="12">
        <v>4</v>
      </c>
      <c r="AR302" s="12">
        <v>3</v>
      </c>
      <c r="AS302" s="12">
        <v>27</v>
      </c>
      <c r="AT302" s="12">
        <v>9</v>
      </c>
      <c r="AU302" s="12">
        <v>20</v>
      </c>
      <c r="AV302" s="12">
        <v>11</v>
      </c>
      <c r="AW302" s="12">
        <v>5</v>
      </c>
      <c r="AX302" s="12">
        <v>2</v>
      </c>
      <c r="AY302" s="12">
        <v>1</v>
      </c>
      <c r="AZ302" s="12">
        <v>1</v>
      </c>
      <c r="BA302" s="12">
        <v>0</v>
      </c>
      <c r="BB302" s="12">
        <v>20</v>
      </c>
      <c r="BC302" s="12">
        <v>13</v>
      </c>
      <c r="BD302" s="12">
        <v>8</v>
      </c>
      <c r="BE302" s="12">
        <v>7</v>
      </c>
      <c r="BF302" s="12">
        <v>5</v>
      </c>
      <c r="BG302" s="12">
        <v>5</v>
      </c>
      <c r="BH302" s="12">
        <v>12</v>
      </c>
      <c r="BI302" s="12">
        <v>41.7</v>
      </c>
      <c r="BJ302" s="12">
        <v>13</v>
      </c>
      <c r="BK302" s="12">
        <v>13</v>
      </c>
      <c r="BL302" s="12">
        <v>0</v>
      </c>
      <c r="BM302" s="12">
        <v>62</v>
      </c>
      <c r="BN302" s="12">
        <v>737</v>
      </c>
      <c r="BO302" s="12">
        <v>58</v>
      </c>
      <c r="BP302" s="12">
        <v>281</v>
      </c>
      <c r="BQ302" s="12">
        <v>308</v>
      </c>
      <c r="BR302" s="12">
        <v>153</v>
      </c>
      <c r="BS302" s="12">
        <v>22</v>
      </c>
      <c r="BT302" s="12">
        <v>17</v>
      </c>
      <c r="BU302" s="12">
        <v>13</v>
      </c>
      <c r="BV302" s="12">
        <v>76.5</v>
      </c>
      <c r="BW302" s="12">
        <v>431</v>
      </c>
      <c r="BX302" s="12">
        <v>1969</v>
      </c>
      <c r="BY302" s="12">
        <v>1064</v>
      </c>
      <c r="BZ302" s="12">
        <v>17</v>
      </c>
      <c r="CA302" s="12">
        <v>8</v>
      </c>
      <c r="CB302" s="12">
        <v>3</v>
      </c>
      <c r="CC302" s="12">
        <v>12</v>
      </c>
      <c r="CD302" s="12">
        <v>16</v>
      </c>
      <c r="CE302" s="12">
        <v>1</v>
      </c>
      <c r="CF302" s="12">
        <v>0</v>
      </c>
      <c r="CG302" s="12">
        <v>17</v>
      </c>
      <c r="CH302" s="12">
        <v>48</v>
      </c>
      <c r="CI302" s="12">
        <v>18</v>
      </c>
      <c r="CJ302" s="12">
        <v>66.7</v>
      </c>
      <c r="CK302" s="12">
        <v>6.2222200000000001</v>
      </c>
      <c r="CL302" s="12">
        <v>0.62448999999999999</v>
      </c>
      <c r="CM302" s="12">
        <v>0.31608000000000003</v>
      </c>
      <c r="CN302" s="12">
        <f t="shared" si="101"/>
        <v>0.15179968701095461</v>
      </c>
      <c r="CO302" s="12">
        <f t="shared" si="105"/>
        <v>0.34585289514866979</v>
      </c>
      <c r="CP302" s="12">
        <v>0.4</v>
      </c>
      <c r="CQ302" s="12">
        <v>0.35</v>
      </c>
      <c r="CR302" s="12">
        <v>0.25</v>
      </c>
      <c r="CS302" s="12">
        <f t="shared" si="106"/>
        <v>0.3812754409769335</v>
      </c>
      <c r="CT302" s="12">
        <f t="shared" si="107"/>
        <v>0.41791044776119401</v>
      </c>
      <c r="CU302" s="12">
        <f t="shared" si="108"/>
        <v>0.20759837177747625</v>
      </c>
      <c r="CV302" s="12">
        <f t="shared" si="109"/>
        <v>0.65</v>
      </c>
      <c r="CW302" s="12">
        <f t="shared" si="102"/>
        <v>0.49484536082474229</v>
      </c>
      <c r="CX302" s="12">
        <f t="shared" si="110"/>
        <v>0.81818181818181823</v>
      </c>
      <c r="CY302" s="12">
        <f t="shared" si="111"/>
        <v>41</v>
      </c>
      <c r="CZ302" s="12">
        <f t="shared" si="112"/>
        <v>11</v>
      </c>
      <c r="DA302" s="12">
        <f t="shared" si="113"/>
        <v>0.26829268292682928</v>
      </c>
      <c r="DB302" s="12">
        <f t="shared" si="114"/>
        <v>8.2258064516129039</v>
      </c>
      <c r="DC302" s="12">
        <v>8</v>
      </c>
      <c r="DD302" s="12">
        <v>4</v>
      </c>
      <c r="DE302" s="12">
        <v>50</v>
      </c>
      <c r="DF302" s="12">
        <v>0.13</v>
      </c>
      <c r="DG302" s="12">
        <v>0.25</v>
      </c>
      <c r="DH302" s="12">
        <v>21.4</v>
      </c>
      <c r="DI302" s="12">
        <v>2</v>
      </c>
      <c r="DJ302" s="12">
        <v>0.8</v>
      </c>
      <c r="DK302" s="12">
        <v>0.8</v>
      </c>
      <c r="DL302" s="12">
        <v>0.1</v>
      </c>
      <c r="DM302" s="18">
        <v>0.2</v>
      </c>
      <c r="DN302" s="12">
        <v>299</v>
      </c>
      <c r="DO302" s="12">
        <v>392</v>
      </c>
      <c r="DP302" s="12">
        <v>76.3</v>
      </c>
      <c r="DQ302" s="12">
        <v>5848</v>
      </c>
      <c r="DR302" s="12">
        <v>2291</v>
      </c>
      <c r="DS302" s="12">
        <v>102</v>
      </c>
      <c r="DT302" s="12">
        <v>122</v>
      </c>
      <c r="DU302" s="12">
        <v>83.6</v>
      </c>
      <c r="DV302" s="12">
        <v>160</v>
      </c>
      <c r="DW302" s="12">
        <v>185</v>
      </c>
      <c r="DX302" s="12">
        <v>86.5</v>
      </c>
      <c r="DY302" s="12">
        <v>36</v>
      </c>
      <c r="DZ302" s="12">
        <v>69</v>
      </c>
      <c r="EA302" s="12">
        <v>52.2</v>
      </c>
      <c r="EB302" s="12">
        <v>0</v>
      </c>
      <c r="EC302" s="12">
        <v>0.3</v>
      </c>
      <c r="ED302" s="12">
        <v>0.9</v>
      </c>
      <c r="EE302" s="12">
        <v>4</v>
      </c>
      <c r="EF302" s="12">
        <v>31</v>
      </c>
      <c r="EG302" s="12">
        <v>5</v>
      </c>
      <c r="EH302" s="12">
        <v>1</v>
      </c>
      <c r="EI302" s="12">
        <v>30</v>
      </c>
      <c r="EJ302" s="12">
        <v>1</v>
      </c>
      <c r="EK302" s="12">
        <v>2</v>
      </c>
      <c r="EL302" s="12">
        <v>6</v>
      </c>
      <c r="EM302" s="12">
        <v>0</v>
      </c>
      <c r="EN302" s="12">
        <v>15</v>
      </c>
      <c r="EO302" s="12">
        <v>11</v>
      </c>
      <c r="EP302" s="12">
        <v>0</v>
      </c>
      <c r="EQ302" s="12">
        <v>1</v>
      </c>
      <c r="ER302" s="12">
        <v>1</v>
      </c>
      <c r="ES302" s="12">
        <v>2</v>
      </c>
      <c r="ET302" s="12">
        <v>0</v>
      </c>
      <c r="EU302" s="12">
        <v>18</v>
      </c>
      <c r="EV302" s="12">
        <v>14</v>
      </c>
      <c r="EW302" s="12">
        <v>9</v>
      </c>
      <c r="EX302" s="12">
        <v>6</v>
      </c>
      <c r="EY302" s="12">
        <v>3</v>
      </c>
      <c r="EZ302" s="12">
        <v>2</v>
      </c>
      <c r="FA302" s="12">
        <v>15</v>
      </c>
      <c r="FB302" s="12">
        <v>13.3</v>
      </c>
      <c r="FC302" s="12">
        <v>18</v>
      </c>
      <c r="FD302" s="12">
        <v>30</v>
      </c>
      <c r="FE302" s="12">
        <v>0</v>
      </c>
      <c r="FF302" s="12">
        <v>38</v>
      </c>
      <c r="FG302" s="12">
        <v>527</v>
      </c>
      <c r="FH302" s="12">
        <v>73</v>
      </c>
      <c r="FI302" s="12">
        <v>190</v>
      </c>
      <c r="FJ302" s="12">
        <v>247</v>
      </c>
      <c r="FK302" s="12">
        <v>92</v>
      </c>
      <c r="FL302" s="12">
        <v>9</v>
      </c>
      <c r="FM302" s="12">
        <v>13</v>
      </c>
      <c r="FN302" s="12">
        <v>7</v>
      </c>
      <c r="FO302" s="12">
        <v>53.8</v>
      </c>
      <c r="FP302" s="12">
        <v>235</v>
      </c>
      <c r="FQ302" s="12">
        <v>1245</v>
      </c>
      <c r="FR302" s="12">
        <v>584</v>
      </c>
      <c r="FS302" s="12">
        <v>10</v>
      </c>
      <c r="FT302" s="12">
        <v>7</v>
      </c>
      <c r="FU302" s="12">
        <v>2</v>
      </c>
      <c r="FV302" s="12">
        <v>20</v>
      </c>
      <c r="FW302" s="12">
        <v>15</v>
      </c>
      <c r="FX302" s="12">
        <v>2</v>
      </c>
      <c r="FY302" s="12">
        <v>0</v>
      </c>
      <c r="FZ302" s="12">
        <v>13</v>
      </c>
      <c r="GA302" s="12">
        <v>49</v>
      </c>
      <c r="GB302" s="12">
        <v>9</v>
      </c>
      <c r="GC302" s="12">
        <v>33.299999999999997</v>
      </c>
      <c r="GD302" s="12">
        <v>8.0886099999999992</v>
      </c>
      <c r="GE302" s="12">
        <v>0.37551000000000001</v>
      </c>
      <c r="GF302" s="12">
        <v>0.39176</v>
      </c>
      <c r="GG302" s="12">
        <f t="shared" si="115"/>
        <v>0.18367346938775511</v>
      </c>
      <c r="GH302" s="12">
        <f t="shared" si="116"/>
        <v>0.31122448979591838</v>
      </c>
      <c r="GI302" s="12">
        <v>0.5</v>
      </c>
      <c r="GJ302" s="12">
        <v>0.33333000000000002</v>
      </c>
      <c r="GK302" s="12">
        <v>0.16667000000000001</v>
      </c>
      <c r="GL302">
        <f t="shared" si="117"/>
        <v>0.36053130929791272</v>
      </c>
      <c r="GM302">
        <f t="shared" si="118"/>
        <v>0.46869070208728653</v>
      </c>
      <c r="GN302">
        <f t="shared" si="119"/>
        <v>0.17457305502846299</v>
      </c>
      <c r="GO302">
        <f t="shared" si="120"/>
        <v>0.77777777777777779</v>
      </c>
      <c r="GP302" s="12">
        <f t="shared" si="103"/>
        <v>0.50515463917525771</v>
      </c>
      <c r="GQ302">
        <f t="shared" si="104"/>
        <v>0.5</v>
      </c>
      <c r="GR302">
        <f t="shared" si="121"/>
        <v>38</v>
      </c>
      <c r="GS302">
        <f t="shared" si="122"/>
        <v>7</v>
      </c>
      <c r="GT302">
        <f t="shared" si="123"/>
        <v>0.18421052631578946</v>
      </c>
      <c r="GU302">
        <f t="shared" si="124"/>
        <v>7.8684210526315788</v>
      </c>
    </row>
    <row r="303" spans="1:203" x14ac:dyDescent="0.2">
      <c r="A303">
        <v>2023</v>
      </c>
      <c r="B303" s="2">
        <v>44989</v>
      </c>
      <c r="C303" s="12" t="s">
        <v>1</v>
      </c>
      <c r="D303" s="13" t="s">
        <v>2</v>
      </c>
      <c r="E303" s="4">
        <f t="shared" si="100"/>
        <v>9.9999999999999867E-2</v>
      </c>
      <c r="F303" s="12">
        <v>3</v>
      </c>
      <c r="G303" s="12">
        <v>1</v>
      </c>
      <c r="H303" s="12" t="s">
        <v>11</v>
      </c>
      <c r="I303" s="5" t="s">
        <v>28</v>
      </c>
      <c r="J303" s="12">
        <v>11</v>
      </c>
      <c r="K303" s="12">
        <v>4</v>
      </c>
      <c r="L303" s="12">
        <v>36.4</v>
      </c>
      <c r="M303" s="12">
        <v>0.27</v>
      </c>
      <c r="N303" s="12">
        <v>0.75</v>
      </c>
      <c r="O303" s="12">
        <v>16.8</v>
      </c>
      <c r="P303" s="12">
        <v>1</v>
      </c>
      <c r="Q303" s="12">
        <v>1.7</v>
      </c>
      <c r="R303" s="12">
        <v>1.7</v>
      </c>
      <c r="S303" s="12">
        <v>0.16</v>
      </c>
      <c r="T303" s="18">
        <v>1.3</v>
      </c>
      <c r="U303" s="12">
        <v>375</v>
      </c>
      <c r="V303" s="12">
        <v>472</v>
      </c>
      <c r="W303" s="12">
        <v>79.400000000000006</v>
      </c>
      <c r="X303" s="12">
        <v>6663</v>
      </c>
      <c r="Y303" s="12">
        <v>2567</v>
      </c>
      <c r="Z303" s="12">
        <v>174</v>
      </c>
      <c r="AA303" s="12">
        <v>194</v>
      </c>
      <c r="AB303" s="12">
        <v>89.7</v>
      </c>
      <c r="AC303" s="12">
        <v>151</v>
      </c>
      <c r="AD303" s="12">
        <v>174</v>
      </c>
      <c r="AE303" s="12">
        <v>86.8</v>
      </c>
      <c r="AF303" s="12">
        <v>37</v>
      </c>
      <c r="AG303" s="12">
        <v>70</v>
      </c>
      <c r="AH303" s="12">
        <v>52.9</v>
      </c>
      <c r="AI303" s="12">
        <v>3</v>
      </c>
      <c r="AJ303" s="12">
        <v>1.5</v>
      </c>
      <c r="AK303" s="12">
        <v>1.6</v>
      </c>
      <c r="AL303" s="12">
        <v>8</v>
      </c>
      <c r="AM303" s="12">
        <v>24</v>
      </c>
      <c r="AN303" s="12">
        <v>14</v>
      </c>
      <c r="AO303" s="12">
        <v>3</v>
      </c>
      <c r="AP303" s="12">
        <v>35</v>
      </c>
      <c r="AQ303" s="12">
        <v>4</v>
      </c>
      <c r="AR303" s="12">
        <v>6</v>
      </c>
      <c r="AS303" s="12">
        <v>15</v>
      </c>
      <c r="AT303" s="12">
        <v>2</v>
      </c>
      <c r="AU303" s="12">
        <v>19</v>
      </c>
      <c r="AV303" s="12">
        <v>15</v>
      </c>
      <c r="AW303" s="12">
        <v>3</v>
      </c>
      <c r="AX303" s="12">
        <v>0</v>
      </c>
      <c r="AY303" s="12">
        <v>0</v>
      </c>
      <c r="AZ303" s="12">
        <v>1</v>
      </c>
      <c r="BA303" s="12">
        <v>0</v>
      </c>
      <c r="BB303" s="12">
        <v>19</v>
      </c>
      <c r="BC303" s="12">
        <v>7</v>
      </c>
      <c r="BD303" s="12">
        <v>11</v>
      </c>
      <c r="BE303" s="12">
        <v>5</v>
      </c>
      <c r="BF303" s="12">
        <v>3</v>
      </c>
      <c r="BG303" s="12">
        <v>5</v>
      </c>
      <c r="BH303" s="12">
        <v>17</v>
      </c>
      <c r="BI303" s="12">
        <v>29.4</v>
      </c>
      <c r="BJ303" s="12">
        <v>7</v>
      </c>
      <c r="BK303" s="12">
        <v>23</v>
      </c>
      <c r="BL303" s="12">
        <v>0</v>
      </c>
      <c r="BM303" s="12">
        <v>45</v>
      </c>
      <c r="BN303" s="12">
        <v>576</v>
      </c>
      <c r="BO303" s="12">
        <v>74</v>
      </c>
      <c r="BP303" s="12">
        <v>233</v>
      </c>
      <c r="BQ303" s="12">
        <v>223</v>
      </c>
      <c r="BR303" s="12">
        <v>126</v>
      </c>
      <c r="BS303" s="12">
        <v>25</v>
      </c>
      <c r="BT303" s="12">
        <v>18</v>
      </c>
      <c r="BU303" s="12">
        <v>10</v>
      </c>
      <c r="BV303" s="12">
        <v>55.6</v>
      </c>
      <c r="BW303" s="12">
        <v>291</v>
      </c>
      <c r="BX303" s="12">
        <v>1430</v>
      </c>
      <c r="BY303" s="12">
        <v>912</v>
      </c>
      <c r="BZ303" s="12">
        <v>19</v>
      </c>
      <c r="CA303" s="12">
        <v>14</v>
      </c>
      <c r="CB303" s="12">
        <v>6</v>
      </c>
      <c r="CC303" s="12">
        <v>11</v>
      </c>
      <c r="CD303" s="12">
        <v>6</v>
      </c>
      <c r="CE303" s="12">
        <v>4</v>
      </c>
      <c r="CF303" s="12">
        <v>0</v>
      </c>
      <c r="CG303" s="12">
        <v>10</v>
      </c>
      <c r="CH303" s="12">
        <v>54</v>
      </c>
      <c r="CI303" s="12">
        <v>10</v>
      </c>
      <c r="CJ303" s="12">
        <v>66.7</v>
      </c>
      <c r="CK303" s="12">
        <v>9.7627100000000002</v>
      </c>
      <c r="CL303" s="12">
        <v>0.45</v>
      </c>
      <c r="CM303" s="12">
        <v>0.38525999999999999</v>
      </c>
      <c r="CN303" s="12">
        <f t="shared" si="101"/>
        <v>0.16949152542372881</v>
      </c>
      <c r="CO303" s="12">
        <f t="shared" si="105"/>
        <v>0.41101694915254239</v>
      </c>
      <c r="CP303" s="12">
        <v>0.57894999999999996</v>
      </c>
      <c r="CQ303" s="12">
        <v>0.26316000000000001</v>
      </c>
      <c r="CR303" s="12">
        <v>0.15789</v>
      </c>
      <c r="CS303" s="12">
        <f t="shared" si="106"/>
        <v>0.4045138888888889</v>
      </c>
      <c r="CT303" s="12">
        <f t="shared" si="107"/>
        <v>0.38715277777777779</v>
      </c>
      <c r="CU303" s="12">
        <f t="shared" si="108"/>
        <v>0.21875</v>
      </c>
      <c r="CV303" s="12">
        <f t="shared" si="109"/>
        <v>0.36842105263157893</v>
      </c>
      <c r="CW303" s="12">
        <f t="shared" si="102"/>
        <v>0.49541284403669728</v>
      </c>
      <c r="CX303" s="12">
        <f t="shared" si="110"/>
        <v>0.72727272727272729</v>
      </c>
      <c r="CY303" s="12">
        <f t="shared" si="111"/>
        <v>38</v>
      </c>
      <c r="CZ303" s="12">
        <f t="shared" si="112"/>
        <v>20</v>
      </c>
      <c r="DA303" s="12">
        <f t="shared" si="113"/>
        <v>0.52631578947368418</v>
      </c>
      <c r="DB303" s="12">
        <f t="shared" si="114"/>
        <v>8.3333333333333339</v>
      </c>
      <c r="DC303" s="12">
        <v>13</v>
      </c>
      <c r="DD303" s="12">
        <v>6</v>
      </c>
      <c r="DE303" s="12">
        <v>46.2</v>
      </c>
      <c r="DF303" s="12">
        <v>0.08</v>
      </c>
      <c r="DG303" s="12">
        <v>0.17</v>
      </c>
      <c r="DH303" s="12">
        <v>18.100000000000001</v>
      </c>
      <c r="DI303" s="12">
        <v>1</v>
      </c>
      <c r="DJ303" s="12">
        <v>1.6</v>
      </c>
      <c r="DK303" s="12">
        <v>1.6</v>
      </c>
      <c r="DL303" s="12">
        <v>0.12</v>
      </c>
      <c r="DM303" s="17">
        <v>-0.6</v>
      </c>
      <c r="DN303" s="12">
        <v>487</v>
      </c>
      <c r="DO303" s="12">
        <v>576</v>
      </c>
      <c r="DP303" s="12">
        <v>84.5</v>
      </c>
      <c r="DQ303" s="12">
        <v>7366</v>
      </c>
      <c r="DR303" s="12">
        <v>2736</v>
      </c>
      <c r="DS303" s="12">
        <v>282</v>
      </c>
      <c r="DT303" s="12">
        <v>303</v>
      </c>
      <c r="DU303" s="12">
        <v>93.1</v>
      </c>
      <c r="DV303" s="12">
        <v>159</v>
      </c>
      <c r="DW303" s="12">
        <v>175</v>
      </c>
      <c r="DX303" s="12">
        <v>90.9</v>
      </c>
      <c r="DY303" s="12">
        <v>33</v>
      </c>
      <c r="DZ303" s="12">
        <v>71</v>
      </c>
      <c r="EA303" s="12">
        <v>46.5</v>
      </c>
      <c r="EB303" s="12">
        <v>1</v>
      </c>
      <c r="EC303" s="12">
        <v>1.5</v>
      </c>
      <c r="ED303" s="12">
        <v>1.6</v>
      </c>
      <c r="EE303" s="12">
        <v>11</v>
      </c>
      <c r="EF303" s="12">
        <v>32</v>
      </c>
      <c r="EG303" s="12">
        <v>8</v>
      </c>
      <c r="EH303" s="12">
        <v>1</v>
      </c>
      <c r="EI303" s="12">
        <v>44</v>
      </c>
      <c r="EJ303" s="12">
        <v>3</v>
      </c>
      <c r="EK303" s="12">
        <v>4</v>
      </c>
      <c r="EL303" s="12">
        <v>18</v>
      </c>
      <c r="EM303" s="12">
        <v>7</v>
      </c>
      <c r="EN303" s="12">
        <v>22</v>
      </c>
      <c r="EO303" s="12">
        <v>17</v>
      </c>
      <c r="EP303" s="12">
        <v>0</v>
      </c>
      <c r="EQ303" s="12">
        <v>3</v>
      </c>
      <c r="ER303" s="12">
        <v>0</v>
      </c>
      <c r="ES303" s="12">
        <v>1</v>
      </c>
      <c r="ET303" s="12">
        <v>1</v>
      </c>
      <c r="EU303" s="12">
        <v>13</v>
      </c>
      <c r="EV303" s="12">
        <v>7</v>
      </c>
      <c r="EW303" s="12">
        <v>6</v>
      </c>
      <c r="EX303" s="12">
        <v>5</v>
      </c>
      <c r="EY303" s="12">
        <v>2</v>
      </c>
      <c r="EZ303" s="12">
        <v>7</v>
      </c>
      <c r="FA303" s="12">
        <v>17</v>
      </c>
      <c r="FB303" s="12">
        <v>41.2</v>
      </c>
      <c r="FC303" s="12">
        <v>8</v>
      </c>
      <c r="FD303" s="12">
        <v>13</v>
      </c>
      <c r="FE303" s="12">
        <v>1</v>
      </c>
      <c r="FF303" s="12">
        <v>55</v>
      </c>
      <c r="FG303" s="12">
        <v>677</v>
      </c>
      <c r="FH303" s="12">
        <v>65</v>
      </c>
      <c r="FI303" s="12">
        <v>214</v>
      </c>
      <c r="FJ303" s="12">
        <v>314</v>
      </c>
      <c r="FK303" s="12">
        <v>154</v>
      </c>
      <c r="FL303" s="12">
        <v>23</v>
      </c>
      <c r="FM303" s="12">
        <v>19</v>
      </c>
      <c r="FN303" s="12">
        <v>12</v>
      </c>
      <c r="FO303" s="12">
        <v>63.2</v>
      </c>
      <c r="FP303" s="12">
        <v>448</v>
      </c>
      <c r="FQ303" s="12">
        <v>2190</v>
      </c>
      <c r="FR303" s="12">
        <v>1038</v>
      </c>
      <c r="FS303" s="12">
        <v>25</v>
      </c>
      <c r="FT303" s="12">
        <v>21</v>
      </c>
      <c r="FU303" s="12">
        <v>6</v>
      </c>
      <c r="FV303" s="12">
        <v>18</v>
      </c>
      <c r="FW303" s="12">
        <v>14</v>
      </c>
      <c r="FX303" s="12">
        <v>3</v>
      </c>
      <c r="FY303" s="12">
        <v>0</v>
      </c>
      <c r="FZ303" s="12">
        <v>7</v>
      </c>
      <c r="GA303" s="12">
        <v>55</v>
      </c>
      <c r="GB303" s="12">
        <v>5</v>
      </c>
      <c r="GC303" s="12">
        <v>33.299999999999997</v>
      </c>
      <c r="GD303" s="12">
        <v>11.5122</v>
      </c>
      <c r="GE303" s="12">
        <v>0.55000000000000004</v>
      </c>
      <c r="GF303" s="12">
        <v>0.37143999999999999</v>
      </c>
      <c r="GG303" s="12">
        <f t="shared" si="115"/>
        <v>0.13541666666666666</v>
      </c>
      <c r="GH303" s="12">
        <f t="shared" si="116"/>
        <v>0.52604166666666663</v>
      </c>
      <c r="GI303" s="12">
        <v>0.46154000000000001</v>
      </c>
      <c r="GJ303" s="12">
        <v>0.38462000000000002</v>
      </c>
      <c r="GK303" s="12">
        <v>0.15384999999999999</v>
      </c>
      <c r="GL303">
        <f t="shared" si="117"/>
        <v>0.31610044313146235</v>
      </c>
      <c r="GM303">
        <f t="shared" si="118"/>
        <v>0.46381093057607092</v>
      </c>
      <c r="GN303">
        <f t="shared" si="119"/>
        <v>0.2274741506646972</v>
      </c>
      <c r="GO303">
        <f t="shared" si="120"/>
        <v>0.53846153846153844</v>
      </c>
      <c r="GP303" s="12">
        <f t="shared" si="103"/>
        <v>0.50458715596330272</v>
      </c>
      <c r="GQ303">
        <f t="shared" si="104"/>
        <v>0.84615384615384615</v>
      </c>
      <c r="GR303">
        <f t="shared" si="121"/>
        <v>53</v>
      </c>
      <c r="GS303">
        <f t="shared" si="122"/>
        <v>14</v>
      </c>
      <c r="GT303">
        <f t="shared" si="123"/>
        <v>0.26415094339622641</v>
      </c>
      <c r="GU303">
        <f t="shared" si="124"/>
        <v>8.8545454545454554</v>
      </c>
    </row>
    <row r="304" spans="1:203" x14ac:dyDescent="0.2">
      <c r="A304">
        <v>2023</v>
      </c>
      <c r="B304" s="2">
        <v>44996</v>
      </c>
      <c r="C304" s="12" t="s">
        <v>5</v>
      </c>
      <c r="D304" s="15" t="s">
        <v>20</v>
      </c>
      <c r="E304" s="4">
        <f t="shared" si="100"/>
        <v>0.30000000000000004</v>
      </c>
      <c r="F304" s="12">
        <v>1</v>
      </c>
      <c r="G304" s="12">
        <v>1</v>
      </c>
      <c r="H304" s="12" t="s">
        <v>11</v>
      </c>
      <c r="I304" s="5" t="s">
        <v>35</v>
      </c>
      <c r="J304" s="12">
        <v>11</v>
      </c>
      <c r="K304" s="12">
        <v>2</v>
      </c>
      <c r="L304" s="12">
        <v>18.2</v>
      </c>
      <c r="M304" s="12">
        <v>0.09</v>
      </c>
      <c r="N304" s="12">
        <v>0.5</v>
      </c>
      <c r="O304" s="12">
        <v>15.4</v>
      </c>
      <c r="P304" s="12">
        <v>0</v>
      </c>
      <c r="Q304" s="12">
        <v>1.1000000000000001</v>
      </c>
      <c r="R304" s="12">
        <v>1.1000000000000001</v>
      </c>
      <c r="S304" s="12">
        <v>0.11</v>
      </c>
      <c r="T304" s="17">
        <v>-0.1</v>
      </c>
      <c r="U304" s="12">
        <v>536</v>
      </c>
      <c r="V304" s="12">
        <v>620</v>
      </c>
      <c r="W304" s="12">
        <v>86.5</v>
      </c>
      <c r="X304" s="12">
        <v>9426</v>
      </c>
      <c r="Y304" s="12">
        <v>3115</v>
      </c>
      <c r="Z304" s="12">
        <v>231</v>
      </c>
      <c r="AA304" s="12">
        <v>250</v>
      </c>
      <c r="AB304" s="12">
        <v>92.4</v>
      </c>
      <c r="AC304" s="12">
        <v>253</v>
      </c>
      <c r="AD304" s="12">
        <v>266</v>
      </c>
      <c r="AE304" s="12">
        <v>95.1</v>
      </c>
      <c r="AF304" s="12">
        <v>46</v>
      </c>
      <c r="AG304" s="12">
        <v>82</v>
      </c>
      <c r="AH304" s="12">
        <v>56.1</v>
      </c>
      <c r="AI304" s="12">
        <v>1</v>
      </c>
      <c r="AJ304" s="12">
        <v>1.1000000000000001</v>
      </c>
      <c r="AK304" s="12">
        <v>1.6</v>
      </c>
      <c r="AL304" s="12">
        <v>10</v>
      </c>
      <c r="AM304" s="12">
        <v>33</v>
      </c>
      <c r="AN304" s="12">
        <v>12</v>
      </c>
      <c r="AO304" s="12">
        <v>5</v>
      </c>
      <c r="AP304" s="12">
        <v>38</v>
      </c>
      <c r="AQ304" s="12">
        <v>4</v>
      </c>
      <c r="AR304" s="12">
        <v>2</v>
      </c>
      <c r="AS304" s="12">
        <v>18</v>
      </c>
      <c r="AT304" s="12">
        <v>6</v>
      </c>
      <c r="AU304" s="12">
        <v>21</v>
      </c>
      <c r="AV304" s="12">
        <v>13</v>
      </c>
      <c r="AW304" s="12">
        <v>3</v>
      </c>
      <c r="AX304" s="12">
        <v>1</v>
      </c>
      <c r="AY304" s="12">
        <v>3</v>
      </c>
      <c r="AZ304" s="12">
        <v>0</v>
      </c>
      <c r="BA304" s="12">
        <v>1</v>
      </c>
      <c r="BB304" s="12">
        <v>8</v>
      </c>
      <c r="BC304" s="12">
        <v>4</v>
      </c>
      <c r="BD304" s="12">
        <v>4</v>
      </c>
      <c r="BE304" s="12">
        <v>2</v>
      </c>
      <c r="BF304" s="12">
        <v>2</v>
      </c>
      <c r="BG304" s="12">
        <v>5</v>
      </c>
      <c r="BH304" s="12">
        <v>12</v>
      </c>
      <c r="BI304" s="12">
        <v>41.7</v>
      </c>
      <c r="BJ304" s="12">
        <v>5</v>
      </c>
      <c r="BK304" s="12">
        <v>24</v>
      </c>
      <c r="BL304" s="12">
        <v>0</v>
      </c>
      <c r="BM304" s="12">
        <v>57</v>
      </c>
      <c r="BN304" s="12">
        <v>709</v>
      </c>
      <c r="BO304" s="12">
        <v>93</v>
      </c>
      <c r="BP304" s="12">
        <v>296</v>
      </c>
      <c r="BQ304" s="12">
        <v>281</v>
      </c>
      <c r="BR304" s="12">
        <v>139</v>
      </c>
      <c r="BS304" s="12">
        <v>22</v>
      </c>
      <c r="BT304" s="12">
        <v>15</v>
      </c>
      <c r="BU304" s="12">
        <v>5</v>
      </c>
      <c r="BV304" s="12">
        <v>33.299999999999997</v>
      </c>
      <c r="BW304" s="12">
        <v>459</v>
      </c>
      <c r="BX304" s="12">
        <v>1949</v>
      </c>
      <c r="BY304" s="12">
        <v>931</v>
      </c>
      <c r="BZ304" s="12">
        <v>15</v>
      </c>
      <c r="CA304" s="12">
        <v>6</v>
      </c>
      <c r="CB304" s="12">
        <v>3</v>
      </c>
      <c r="CC304" s="12">
        <v>8</v>
      </c>
      <c r="CD304" s="12">
        <v>5</v>
      </c>
      <c r="CE304" s="12">
        <v>2</v>
      </c>
      <c r="CF304" s="12">
        <v>0</v>
      </c>
      <c r="CG304" s="12">
        <v>7</v>
      </c>
      <c r="CH304" s="12">
        <v>44</v>
      </c>
      <c r="CI304" s="12">
        <v>18</v>
      </c>
      <c r="CJ304" s="12">
        <v>62.1</v>
      </c>
      <c r="CK304" s="12">
        <v>10.7273</v>
      </c>
      <c r="CL304" s="12">
        <v>0.49291000000000001</v>
      </c>
      <c r="CM304" s="12">
        <v>0.33046999999999999</v>
      </c>
      <c r="CN304" s="12">
        <f t="shared" si="101"/>
        <v>0.14193548387096774</v>
      </c>
      <c r="CO304" s="12">
        <f t="shared" si="105"/>
        <v>0.40322580645161288</v>
      </c>
      <c r="CP304" s="12">
        <v>0.5</v>
      </c>
      <c r="CQ304" s="12">
        <v>0.25</v>
      </c>
      <c r="CR304" s="12">
        <v>0.25</v>
      </c>
      <c r="CS304" s="12">
        <f t="shared" si="106"/>
        <v>0.41748942172073344</v>
      </c>
      <c r="CT304" s="12">
        <f t="shared" si="107"/>
        <v>0.39633286318758815</v>
      </c>
      <c r="CU304" s="12">
        <f t="shared" si="108"/>
        <v>0.19605077574047955</v>
      </c>
      <c r="CV304" s="12">
        <f t="shared" si="109"/>
        <v>0.5</v>
      </c>
      <c r="CW304" s="12">
        <f t="shared" si="102"/>
        <v>0.45360824742268041</v>
      </c>
      <c r="CX304" s="12">
        <f t="shared" si="110"/>
        <v>0.90909090909090906</v>
      </c>
      <c r="CY304" s="12">
        <f t="shared" si="111"/>
        <v>39</v>
      </c>
      <c r="CZ304" s="12">
        <f t="shared" si="112"/>
        <v>15</v>
      </c>
      <c r="DA304" s="12">
        <f t="shared" si="113"/>
        <v>0.38461538461538464</v>
      </c>
      <c r="DB304" s="12">
        <f t="shared" si="114"/>
        <v>9.4035087719298254</v>
      </c>
      <c r="DC304" s="12">
        <v>10</v>
      </c>
      <c r="DD304" s="12">
        <v>4</v>
      </c>
      <c r="DE304" s="12">
        <v>40</v>
      </c>
      <c r="DF304" s="12">
        <v>0</v>
      </c>
      <c r="DG304" s="12">
        <v>0</v>
      </c>
      <c r="DH304" s="12">
        <v>15.4</v>
      </c>
      <c r="DI304" s="12">
        <v>0</v>
      </c>
      <c r="DJ304" s="12">
        <v>0.8</v>
      </c>
      <c r="DK304" s="12">
        <v>0.8</v>
      </c>
      <c r="DL304" s="12">
        <v>0.08</v>
      </c>
      <c r="DM304" s="17">
        <v>-0.8</v>
      </c>
      <c r="DN304" s="12">
        <v>378</v>
      </c>
      <c r="DO304" s="12">
        <v>472</v>
      </c>
      <c r="DP304" s="12">
        <v>80.099999999999994</v>
      </c>
      <c r="DQ304" s="12">
        <v>7364</v>
      </c>
      <c r="DR304" s="12">
        <v>2430</v>
      </c>
      <c r="DS304" s="12">
        <v>132</v>
      </c>
      <c r="DT304" s="12">
        <v>147</v>
      </c>
      <c r="DU304" s="12">
        <v>89.8</v>
      </c>
      <c r="DV304" s="12">
        <v>199</v>
      </c>
      <c r="DW304" s="12">
        <v>226</v>
      </c>
      <c r="DX304" s="12">
        <v>88.1</v>
      </c>
      <c r="DY304" s="12">
        <v>45</v>
      </c>
      <c r="DZ304" s="12">
        <v>85</v>
      </c>
      <c r="EA304" s="12">
        <v>52.9</v>
      </c>
      <c r="EB304" s="12">
        <v>0</v>
      </c>
      <c r="EC304" s="12">
        <v>0.5</v>
      </c>
      <c r="ED304" s="12">
        <v>0.9</v>
      </c>
      <c r="EE304" s="12">
        <v>6</v>
      </c>
      <c r="EF304" s="12">
        <v>21</v>
      </c>
      <c r="EG304" s="12">
        <v>11</v>
      </c>
      <c r="EH304" s="12">
        <v>1</v>
      </c>
      <c r="EI304" s="12">
        <v>41</v>
      </c>
      <c r="EJ304" s="12">
        <v>0</v>
      </c>
      <c r="EK304" s="12">
        <v>2</v>
      </c>
      <c r="EL304" s="12">
        <v>24</v>
      </c>
      <c r="EM304" s="12">
        <v>7</v>
      </c>
      <c r="EN304" s="12">
        <v>20</v>
      </c>
      <c r="EO304" s="12">
        <v>13</v>
      </c>
      <c r="EP304" s="12">
        <v>3</v>
      </c>
      <c r="EQ304" s="12">
        <v>2</v>
      </c>
      <c r="ER304" s="12">
        <v>0</v>
      </c>
      <c r="ES304" s="12">
        <v>1</v>
      </c>
      <c r="ET304" s="12">
        <v>1</v>
      </c>
      <c r="EU304" s="12">
        <v>12</v>
      </c>
      <c r="EV304" s="12">
        <v>9</v>
      </c>
      <c r="EW304" s="12">
        <v>2</v>
      </c>
      <c r="EX304" s="12">
        <v>6</v>
      </c>
      <c r="EY304" s="12">
        <v>4</v>
      </c>
      <c r="EZ304" s="12">
        <v>7</v>
      </c>
      <c r="FA304" s="12">
        <v>12</v>
      </c>
      <c r="FB304" s="12">
        <v>58.3</v>
      </c>
      <c r="FC304" s="12">
        <v>7</v>
      </c>
      <c r="FD304" s="12">
        <v>11</v>
      </c>
      <c r="FE304" s="12">
        <v>0</v>
      </c>
      <c r="FF304" s="12">
        <v>43</v>
      </c>
      <c r="FG304" s="12">
        <v>544</v>
      </c>
      <c r="FH304" s="12">
        <v>51</v>
      </c>
      <c r="FI304" s="12">
        <v>170</v>
      </c>
      <c r="FJ304" s="12">
        <v>235</v>
      </c>
      <c r="FK304" s="12">
        <v>143</v>
      </c>
      <c r="FL304" s="12">
        <v>22</v>
      </c>
      <c r="FM304" s="12">
        <v>12</v>
      </c>
      <c r="FN304" s="12">
        <v>7</v>
      </c>
      <c r="FO304" s="12">
        <v>58.3</v>
      </c>
      <c r="FP304" s="12">
        <v>249</v>
      </c>
      <c r="FQ304" s="12">
        <v>1359</v>
      </c>
      <c r="FR304" s="12">
        <v>857</v>
      </c>
      <c r="FS304" s="12">
        <v>17</v>
      </c>
      <c r="FT304" s="12">
        <v>14</v>
      </c>
      <c r="FU304" s="12">
        <v>1</v>
      </c>
      <c r="FV304" s="12">
        <v>11</v>
      </c>
      <c r="FW304" s="12">
        <v>3</v>
      </c>
      <c r="FX304" s="12">
        <v>2</v>
      </c>
      <c r="FY304" s="12">
        <v>0</v>
      </c>
      <c r="FZ304" s="12">
        <v>14</v>
      </c>
      <c r="GA304" s="12">
        <v>53</v>
      </c>
      <c r="GB304" s="12">
        <v>11</v>
      </c>
      <c r="GC304" s="12">
        <v>37.9</v>
      </c>
      <c r="GD304" s="12">
        <v>14.0909</v>
      </c>
      <c r="GE304" s="12">
        <v>0.50709000000000004</v>
      </c>
      <c r="GF304" s="12">
        <v>0.32998</v>
      </c>
      <c r="GG304" s="12">
        <f t="shared" si="115"/>
        <v>0.18432203389830509</v>
      </c>
      <c r="GH304" s="12">
        <f t="shared" si="116"/>
        <v>0.3114406779661017</v>
      </c>
      <c r="GI304" s="12">
        <v>0.16667000000000001</v>
      </c>
      <c r="GJ304" s="12">
        <v>0.5</v>
      </c>
      <c r="GK304" s="12">
        <v>0.33333000000000002</v>
      </c>
      <c r="GL304">
        <f t="shared" si="117"/>
        <v>0.3125</v>
      </c>
      <c r="GM304">
        <f t="shared" si="118"/>
        <v>0.43198529411764708</v>
      </c>
      <c r="GN304">
        <f t="shared" si="119"/>
        <v>0.26286764705882354</v>
      </c>
      <c r="GO304">
        <f t="shared" si="120"/>
        <v>0.75</v>
      </c>
      <c r="GP304" s="12">
        <f t="shared" si="103"/>
        <v>0.54639175257731953</v>
      </c>
      <c r="GQ304">
        <f t="shared" si="104"/>
        <v>0.6</v>
      </c>
      <c r="GR304">
        <f t="shared" si="121"/>
        <v>35</v>
      </c>
      <c r="GS304">
        <f t="shared" si="122"/>
        <v>12</v>
      </c>
      <c r="GT304">
        <f t="shared" si="123"/>
        <v>0.34285714285714286</v>
      </c>
      <c r="GU304">
        <f t="shared" si="124"/>
        <v>8.7906976744186043</v>
      </c>
    </row>
    <row r="305" spans="1:203" x14ac:dyDescent="0.2">
      <c r="A305">
        <v>2023</v>
      </c>
      <c r="B305" s="2">
        <v>45003</v>
      </c>
      <c r="C305" s="12" t="s">
        <v>1</v>
      </c>
      <c r="D305" s="13" t="s">
        <v>2</v>
      </c>
      <c r="E305" s="4">
        <f t="shared" si="100"/>
        <v>-0.10000000000000009</v>
      </c>
      <c r="F305" s="12">
        <v>2</v>
      </c>
      <c r="G305" s="12">
        <v>1</v>
      </c>
      <c r="H305" s="12" t="s">
        <v>11</v>
      </c>
      <c r="I305" s="5" t="s">
        <v>24</v>
      </c>
      <c r="J305" s="12">
        <v>12</v>
      </c>
      <c r="K305" s="12">
        <v>3</v>
      </c>
      <c r="L305" s="12">
        <v>25</v>
      </c>
      <c r="M305" s="12">
        <v>0.17</v>
      </c>
      <c r="N305" s="12">
        <v>0.67</v>
      </c>
      <c r="O305" s="12">
        <v>20.100000000000001</v>
      </c>
      <c r="P305" s="12">
        <v>0</v>
      </c>
      <c r="Q305" s="12">
        <v>1.2</v>
      </c>
      <c r="R305" s="12">
        <v>1.2</v>
      </c>
      <c r="S305" s="12">
        <v>0.1</v>
      </c>
      <c r="T305" s="18">
        <v>0.8</v>
      </c>
      <c r="U305" s="12">
        <v>414</v>
      </c>
      <c r="V305" s="12">
        <v>517</v>
      </c>
      <c r="W305" s="12">
        <v>80.099999999999994</v>
      </c>
      <c r="X305" s="12">
        <v>6740</v>
      </c>
      <c r="Y305" s="12">
        <v>2060</v>
      </c>
      <c r="Z305" s="12">
        <v>198</v>
      </c>
      <c r="AA305" s="12">
        <v>222</v>
      </c>
      <c r="AB305" s="12">
        <v>89.2</v>
      </c>
      <c r="AC305" s="12">
        <v>176</v>
      </c>
      <c r="AD305" s="12">
        <v>211</v>
      </c>
      <c r="AE305" s="12">
        <v>83.4</v>
      </c>
      <c r="AF305" s="12">
        <v>26</v>
      </c>
      <c r="AG305" s="12">
        <v>59</v>
      </c>
      <c r="AH305" s="12">
        <v>44.1</v>
      </c>
      <c r="AI305" s="12">
        <v>1</v>
      </c>
      <c r="AJ305" s="12">
        <v>0.5</v>
      </c>
      <c r="AK305" s="12">
        <v>0.4</v>
      </c>
      <c r="AL305" s="12">
        <v>9</v>
      </c>
      <c r="AM305" s="12">
        <v>18</v>
      </c>
      <c r="AN305" s="12">
        <v>7</v>
      </c>
      <c r="AO305" s="12">
        <v>2</v>
      </c>
      <c r="AP305" s="12">
        <v>38</v>
      </c>
      <c r="AQ305" s="12">
        <v>1</v>
      </c>
      <c r="AR305" s="12">
        <v>4</v>
      </c>
      <c r="AS305" s="12">
        <v>19</v>
      </c>
      <c r="AT305" s="12">
        <v>7</v>
      </c>
      <c r="AU305" s="12">
        <v>22</v>
      </c>
      <c r="AV305" s="12">
        <v>20</v>
      </c>
      <c r="AW305" s="12">
        <v>1</v>
      </c>
      <c r="AX305" s="12">
        <v>0</v>
      </c>
      <c r="AY305" s="12">
        <v>1</v>
      </c>
      <c r="AZ305" s="12">
        <v>0</v>
      </c>
      <c r="BA305" s="12">
        <v>0</v>
      </c>
      <c r="BB305" s="12">
        <v>10</v>
      </c>
      <c r="BC305" s="12">
        <v>5</v>
      </c>
      <c r="BD305" s="12">
        <v>7</v>
      </c>
      <c r="BE305" s="12">
        <v>3</v>
      </c>
      <c r="BF305" s="12">
        <v>0</v>
      </c>
      <c r="BG305" s="12">
        <v>2</v>
      </c>
      <c r="BH305" s="12">
        <v>11</v>
      </c>
      <c r="BI305" s="12">
        <v>18.2</v>
      </c>
      <c r="BJ305" s="12">
        <v>14</v>
      </c>
      <c r="BK305" s="12">
        <v>17</v>
      </c>
      <c r="BL305" s="12">
        <v>0</v>
      </c>
      <c r="BM305" s="12">
        <v>51</v>
      </c>
      <c r="BN305" s="12">
        <v>619</v>
      </c>
      <c r="BO305" s="12">
        <v>69</v>
      </c>
      <c r="BP305" s="12">
        <v>192</v>
      </c>
      <c r="BQ305" s="12">
        <v>303</v>
      </c>
      <c r="BR305" s="12">
        <v>126</v>
      </c>
      <c r="BS305" s="12">
        <v>16</v>
      </c>
      <c r="BT305" s="12">
        <v>11</v>
      </c>
      <c r="BU305" s="12">
        <v>2</v>
      </c>
      <c r="BV305" s="12">
        <v>18.2</v>
      </c>
      <c r="BW305" s="12">
        <v>394</v>
      </c>
      <c r="BX305" s="12">
        <v>1994</v>
      </c>
      <c r="BY305" s="12">
        <v>1048</v>
      </c>
      <c r="BZ305" s="12">
        <v>13</v>
      </c>
      <c r="CA305" s="12">
        <v>14</v>
      </c>
      <c r="CB305" s="12">
        <v>1</v>
      </c>
      <c r="CC305" s="12">
        <v>14</v>
      </c>
      <c r="CD305" s="12">
        <v>2</v>
      </c>
      <c r="CE305" s="12">
        <v>2</v>
      </c>
      <c r="CF305" s="12">
        <v>0</v>
      </c>
      <c r="CG305" s="12">
        <v>9</v>
      </c>
      <c r="CH305" s="12">
        <v>48</v>
      </c>
      <c r="CI305" s="12">
        <v>4</v>
      </c>
      <c r="CJ305" s="12">
        <v>50</v>
      </c>
      <c r="CK305" s="12">
        <v>9.86</v>
      </c>
      <c r="CL305" s="12">
        <v>0.49219000000000002</v>
      </c>
      <c r="CM305" s="12">
        <v>0.30564000000000002</v>
      </c>
      <c r="CN305" s="12">
        <f t="shared" si="101"/>
        <v>0.12379110251450677</v>
      </c>
      <c r="CO305" s="12">
        <f t="shared" si="105"/>
        <v>0.42940038684719534</v>
      </c>
      <c r="CP305" s="12">
        <v>0.7</v>
      </c>
      <c r="CQ305" s="12">
        <v>0.3</v>
      </c>
      <c r="CR305" s="12">
        <v>0</v>
      </c>
      <c r="CS305" s="12">
        <f t="shared" si="106"/>
        <v>0.31017770597738287</v>
      </c>
      <c r="CT305" s="12">
        <f t="shared" si="107"/>
        <v>0.48949919224555732</v>
      </c>
      <c r="CU305" s="12">
        <f t="shared" si="108"/>
        <v>0.20355411954765751</v>
      </c>
      <c r="CV305" s="12">
        <f t="shared" si="109"/>
        <v>0.5</v>
      </c>
      <c r="CW305" s="12">
        <f t="shared" si="102"/>
        <v>0.48</v>
      </c>
      <c r="CX305" s="12">
        <f t="shared" si="110"/>
        <v>0.75</v>
      </c>
      <c r="CY305" s="12">
        <f t="shared" si="111"/>
        <v>32</v>
      </c>
      <c r="CZ305" s="12">
        <f t="shared" si="112"/>
        <v>8</v>
      </c>
      <c r="DA305" s="12">
        <f t="shared" si="113"/>
        <v>0.25</v>
      </c>
      <c r="DB305" s="12">
        <f t="shared" si="114"/>
        <v>8.117647058823529</v>
      </c>
      <c r="DC305" s="12">
        <v>10</v>
      </c>
      <c r="DD305" s="12">
        <v>2</v>
      </c>
      <c r="DE305" s="12">
        <v>20</v>
      </c>
      <c r="DF305" s="12">
        <v>0.1</v>
      </c>
      <c r="DG305" s="12">
        <v>0.5</v>
      </c>
      <c r="DH305" s="12">
        <v>20.8</v>
      </c>
      <c r="DI305" s="12">
        <v>0</v>
      </c>
      <c r="DJ305" s="12">
        <v>1.3</v>
      </c>
      <c r="DK305" s="12">
        <v>0.5</v>
      </c>
      <c r="DL305" s="12">
        <v>0.05</v>
      </c>
      <c r="DM305" s="17">
        <v>-0.3</v>
      </c>
      <c r="DN305" s="12">
        <v>392</v>
      </c>
      <c r="DO305" s="12">
        <v>493</v>
      </c>
      <c r="DP305" s="12">
        <v>79.5</v>
      </c>
      <c r="DQ305" s="12">
        <v>8075</v>
      </c>
      <c r="DR305" s="12">
        <v>2311</v>
      </c>
      <c r="DS305" s="12">
        <v>138</v>
      </c>
      <c r="DT305" s="12">
        <v>159</v>
      </c>
      <c r="DU305" s="12">
        <v>86.8</v>
      </c>
      <c r="DV305" s="12">
        <v>188</v>
      </c>
      <c r="DW305" s="12">
        <v>217</v>
      </c>
      <c r="DX305" s="12">
        <v>86.6</v>
      </c>
      <c r="DY305" s="12">
        <v>65</v>
      </c>
      <c r="DZ305" s="12">
        <v>102</v>
      </c>
      <c r="EA305" s="12">
        <v>63.7</v>
      </c>
      <c r="EB305" s="12">
        <v>0</v>
      </c>
      <c r="EC305" s="12">
        <v>0.3</v>
      </c>
      <c r="ED305" s="12">
        <v>0.7</v>
      </c>
      <c r="EE305" s="12">
        <v>5</v>
      </c>
      <c r="EF305" s="12">
        <v>32</v>
      </c>
      <c r="EG305" s="12">
        <v>4</v>
      </c>
      <c r="EH305" s="12">
        <v>0</v>
      </c>
      <c r="EI305" s="12">
        <v>38</v>
      </c>
      <c r="EJ305" s="12">
        <v>2</v>
      </c>
      <c r="EK305" s="12">
        <v>9</v>
      </c>
      <c r="EL305" s="12">
        <v>21</v>
      </c>
      <c r="EM305" s="12">
        <v>4</v>
      </c>
      <c r="EN305" s="12">
        <v>18</v>
      </c>
      <c r="EO305" s="12">
        <v>11</v>
      </c>
      <c r="EP305" s="12">
        <v>3</v>
      </c>
      <c r="EQ305" s="12">
        <v>1</v>
      </c>
      <c r="ER305" s="12">
        <v>2</v>
      </c>
      <c r="ES305" s="12">
        <v>1</v>
      </c>
      <c r="ET305" s="12">
        <v>0</v>
      </c>
      <c r="EU305" s="12">
        <v>11</v>
      </c>
      <c r="EV305" s="12">
        <v>6</v>
      </c>
      <c r="EW305" s="12">
        <v>5</v>
      </c>
      <c r="EX305" s="12">
        <v>6</v>
      </c>
      <c r="EY305" s="12">
        <v>0</v>
      </c>
      <c r="EZ305" s="12">
        <v>9</v>
      </c>
      <c r="FA305" s="12">
        <v>11</v>
      </c>
      <c r="FB305" s="12">
        <v>81.8</v>
      </c>
      <c r="FC305" s="12">
        <v>11</v>
      </c>
      <c r="FD305" s="12">
        <v>22</v>
      </c>
      <c r="FE305" s="12">
        <v>0</v>
      </c>
      <c r="FF305" s="12">
        <v>49</v>
      </c>
      <c r="FG305" s="12">
        <v>581</v>
      </c>
      <c r="FH305" s="12">
        <v>67</v>
      </c>
      <c r="FI305" s="12">
        <v>199</v>
      </c>
      <c r="FJ305" s="12">
        <v>260</v>
      </c>
      <c r="FK305" s="12">
        <v>130</v>
      </c>
      <c r="FL305" s="12">
        <v>12</v>
      </c>
      <c r="FM305" s="12">
        <v>15</v>
      </c>
      <c r="FN305" s="12">
        <v>9</v>
      </c>
      <c r="FO305" s="12">
        <v>60</v>
      </c>
      <c r="FP305" s="12">
        <v>348</v>
      </c>
      <c r="FQ305" s="12">
        <v>1624</v>
      </c>
      <c r="FR305" s="12">
        <v>786</v>
      </c>
      <c r="FS305" s="12">
        <v>15</v>
      </c>
      <c r="FT305" s="12">
        <v>8</v>
      </c>
      <c r="FU305" s="12">
        <v>3</v>
      </c>
      <c r="FV305" s="12">
        <v>10</v>
      </c>
      <c r="FW305" s="12">
        <v>8</v>
      </c>
      <c r="FX305" s="12">
        <v>1</v>
      </c>
      <c r="FY305" s="12">
        <v>0</v>
      </c>
      <c r="FZ305" s="12">
        <v>10</v>
      </c>
      <c r="GA305" s="12">
        <v>52</v>
      </c>
      <c r="GB305" s="12">
        <v>4</v>
      </c>
      <c r="GC305" s="12">
        <v>50</v>
      </c>
      <c r="GD305" s="12">
        <v>9.5740700000000007</v>
      </c>
      <c r="GE305" s="12">
        <v>0.50780999999999998</v>
      </c>
      <c r="GF305" s="12">
        <v>0.28619</v>
      </c>
      <c r="GG305" s="12">
        <f t="shared" si="115"/>
        <v>0.22920892494929007</v>
      </c>
      <c r="GH305" s="12">
        <f t="shared" si="116"/>
        <v>0.3225152129817444</v>
      </c>
      <c r="GI305" s="12">
        <v>0.45455000000000001</v>
      </c>
      <c r="GJ305" s="12">
        <v>0.54544999999999999</v>
      </c>
      <c r="GK305" s="12">
        <v>0</v>
      </c>
      <c r="GL305">
        <f t="shared" si="117"/>
        <v>0.34251290877796903</v>
      </c>
      <c r="GM305">
        <f t="shared" si="118"/>
        <v>0.44750430292598969</v>
      </c>
      <c r="GN305">
        <f t="shared" si="119"/>
        <v>0.22375215146299485</v>
      </c>
      <c r="GO305">
        <f t="shared" si="120"/>
        <v>0.54545454545454541</v>
      </c>
      <c r="GP305" s="12">
        <f t="shared" si="103"/>
        <v>0.52</v>
      </c>
      <c r="GQ305">
        <f t="shared" si="104"/>
        <v>0.5</v>
      </c>
      <c r="GR305">
        <f t="shared" si="121"/>
        <v>40</v>
      </c>
      <c r="GS305">
        <f t="shared" si="122"/>
        <v>7</v>
      </c>
      <c r="GT305">
        <f t="shared" si="123"/>
        <v>0.17499999999999999</v>
      </c>
      <c r="GU305">
        <f t="shared" si="124"/>
        <v>8</v>
      </c>
    </row>
    <row r="306" spans="1:203" x14ac:dyDescent="0.2">
      <c r="A306">
        <v>2023</v>
      </c>
      <c r="B306" s="2">
        <v>45010</v>
      </c>
      <c r="C306" s="12" t="s">
        <v>5</v>
      </c>
      <c r="D306" s="14" t="s">
        <v>6</v>
      </c>
      <c r="E306" s="4">
        <f t="shared" si="100"/>
        <v>-1.7999999999999998</v>
      </c>
      <c r="F306" s="12">
        <v>1</v>
      </c>
      <c r="G306" s="12">
        <v>2</v>
      </c>
      <c r="H306" s="12" t="s">
        <v>11</v>
      </c>
      <c r="I306" s="5" t="s">
        <v>23</v>
      </c>
      <c r="J306" s="12">
        <v>7</v>
      </c>
      <c r="K306" s="12">
        <v>3</v>
      </c>
      <c r="L306" s="12">
        <v>42.9</v>
      </c>
      <c r="M306" s="12">
        <v>0.14000000000000001</v>
      </c>
      <c r="N306" s="12">
        <v>0.33</v>
      </c>
      <c r="O306" s="12">
        <v>16.600000000000001</v>
      </c>
      <c r="P306" s="12">
        <v>0</v>
      </c>
      <c r="Q306" s="12">
        <v>0.5</v>
      </c>
      <c r="R306" s="12">
        <v>0.5</v>
      </c>
      <c r="S306" s="12">
        <v>7.0000000000000007E-2</v>
      </c>
      <c r="T306" s="18">
        <v>0.5</v>
      </c>
      <c r="U306" s="12">
        <v>332</v>
      </c>
      <c r="V306" s="12">
        <v>420</v>
      </c>
      <c r="W306" s="12">
        <v>79</v>
      </c>
      <c r="X306" s="12">
        <v>5348</v>
      </c>
      <c r="Y306" s="12">
        <v>2019</v>
      </c>
      <c r="Z306" s="12">
        <v>170</v>
      </c>
      <c r="AA306" s="12">
        <v>180</v>
      </c>
      <c r="AB306" s="12">
        <v>94.4</v>
      </c>
      <c r="AC306" s="12">
        <v>122</v>
      </c>
      <c r="AD306" s="12">
        <v>148</v>
      </c>
      <c r="AE306" s="12">
        <v>82.4</v>
      </c>
      <c r="AF306" s="12">
        <v>33</v>
      </c>
      <c r="AG306" s="12">
        <v>70</v>
      </c>
      <c r="AH306" s="12">
        <v>47.1</v>
      </c>
      <c r="AI306" s="12">
        <v>1</v>
      </c>
      <c r="AJ306" s="12">
        <v>0.5</v>
      </c>
      <c r="AK306" s="12">
        <v>0.6</v>
      </c>
      <c r="AL306" s="12">
        <v>7</v>
      </c>
      <c r="AM306" s="12">
        <v>28</v>
      </c>
      <c r="AN306" s="12">
        <v>3</v>
      </c>
      <c r="AO306" s="12">
        <v>1</v>
      </c>
      <c r="AP306" s="12">
        <v>28</v>
      </c>
      <c r="AQ306" s="12">
        <v>0</v>
      </c>
      <c r="AR306" s="12">
        <v>2</v>
      </c>
      <c r="AS306" s="12">
        <v>8</v>
      </c>
      <c r="AT306" s="12">
        <v>0</v>
      </c>
      <c r="AU306" s="12">
        <v>14</v>
      </c>
      <c r="AV306" s="12">
        <v>9</v>
      </c>
      <c r="AW306" s="12">
        <v>2</v>
      </c>
      <c r="AX306" s="12">
        <v>1</v>
      </c>
      <c r="AY306" s="12">
        <v>0</v>
      </c>
      <c r="AZ306" s="12">
        <v>2</v>
      </c>
      <c r="BA306" s="12">
        <v>0</v>
      </c>
      <c r="BB306" s="12">
        <v>19</v>
      </c>
      <c r="BC306" s="12">
        <v>14</v>
      </c>
      <c r="BD306" s="12">
        <v>14</v>
      </c>
      <c r="BE306" s="12">
        <v>5</v>
      </c>
      <c r="BF306" s="12">
        <v>0</v>
      </c>
      <c r="BG306" s="12">
        <v>15</v>
      </c>
      <c r="BH306" s="12">
        <v>29</v>
      </c>
      <c r="BI306" s="12">
        <v>51.7</v>
      </c>
      <c r="BJ306" s="12">
        <v>11</v>
      </c>
      <c r="BK306" s="12">
        <v>20</v>
      </c>
      <c r="BL306" s="12">
        <v>0</v>
      </c>
      <c r="BM306" s="12">
        <v>42</v>
      </c>
      <c r="BN306" s="12">
        <v>528</v>
      </c>
      <c r="BO306" s="12">
        <v>92</v>
      </c>
      <c r="BP306" s="12">
        <v>238</v>
      </c>
      <c r="BQ306" s="12">
        <v>213</v>
      </c>
      <c r="BR306" s="12">
        <v>81</v>
      </c>
      <c r="BS306" s="12">
        <v>11</v>
      </c>
      <c r="BT306" s="12">
        <v>22</v>
      </c>
      <c r="BU306" s="12">
        <v>10</v>
      </c>
      <c r="BV306" s="12">
        <v>45.5</v>
      </c>
      <c r="BW306" s="12">
        <v>330</v>
      </c>
      <c r="BX306" s="12">
        <v>1305</v>
      </c>
      <c r="BY306" s="12">
        <v>647</v>
      </c>
      <c r="BZ306" s="12">
        <v>13</v>
      </c>
      <c r="CA306" s="12">
        <v>9</v>
      </c>
      <c r="CB306" s="12">
        <v>2</v>
      </c>
      <c r="CC306" s="12">
        <v>13</v>
      </c>
      <c r="CD306" s="12">
        <v>5</v>
      </c>
      <c r="CE306" s="12">
        <v>4</v>
      </c>
      <c r="CF306" s="12">
        <v>1</v>
      </c>
      <c r="CG306" s="12">
        <v>16</v>
      </c>
      <c r="CH306" s="12">
        <v>51</v>
      </c>
      <c r="CI306" s="12">
        <v>7</v>
      </c>
      <c r="CJ306" s="12">
        <v>36.799999999999997</v>
      </c>
      <c r="CK306" s="12">
        <v>8.8030299999999997</v>
      </c>
      <c r="CL306" s="12">
        <v>0.24695</v>
      </c>
      <c r="CM306" s="12">
        <v>0.37752000000000002</v>
      </c>
      <c r="CN306" s="12">
        <f t="shared" si="101"/>
        <v>0.17142857142857143</v>
      </c>
      <c r="CO306" s="12">
        <f t="shared" si="105"/>
        <v>0.42857142857142855</v>
      </c>
      <c r="CP306" s="12">
        <v>0.73684000000000005</v>
      </c>
      <c r="CQ306" s="12">
        <v>0.26316000000000001</v>
      </c>
      <c r="CR306" s="12">
        <v>0</v>
      </c>
      <c r="CS306" s="12">
        <f t="shared" si="106"/>
        <v>0.45075757575757575</v>
      </c>
      <c r="CT306" s="12">
        <f t="shared" si="107"/>
        <v>0.40340909090909088</v>
      </c>
      <c r="CU306" s="12">
        <f t="shared" si="108"/>
        <v>0.15340909090909091</v>
      </c>
      <c r="CV306" s="12">
        <f t="shared" si="109"/>
        <v>0.73684210526315785</v>
      </c>
      <c r="CW306" s="12">
        <f t="shared" si="102"/>
        <v>0.47663551401869159</v>
      </c>
      <c r="CX306" s="12">
        <f t="shared" si="110"/>
        <v>1</v>
      </c>
      <c r="CY306" s="12">
        <f t="shared" si="111"/>
        <v>37</v>
      </c>
      <c r="CZ306" s="12">
        <f t="shared" si="112"/>
        <v>5</v>
      </c>
      <c r="DA306" s="12">
        <f t="shared" si="113"/>
        <v>0.13513513513513514</v>
      </c>
      <c r="DB306" s="12">
        <f t="shared" si="114"/>
        <v>7.9047619047619051</v>
      </c>
      <c r="DC306" s="12">
        <v>20</v>
      </c>
      <c r="DD306" s="12">
        <v>6</v>
      </c>
      <c r="DE306" s="12">
        <v>30</v>
      </c>
      <c r="DF306" s="12">
        <v>0.1</v>
      </c>
      <c r="DG306" s="12">
        <v>0.33</v>
      </c>
      <c r="DH306" s="12">
        <v>21.1</v>
      </c>
      <c r="DI306" s="12">
        <v>1</v>
      </c>
      <c r="DJ306" s="12">
        <v>2.2999999999999998</v>
      </c>
      <c r="DK306" s="12">
        <v>1.5</v>
      </c>
      <c r="DL306" s="12">
        <v>0.08</v>
      </c>
      <c r="DM306" s="17">
        <v>-0.3</v>
      </c>
      <c r="DN306" s="12">
        <v>495</v>
      </c>
      <c r="DO306" s="12">
        <v>581</v>
      </c>
      <c r="DP306" s="12">
        <v>85.2</v>
      </c>
      <c r="DQ306" s="12">
        <v>9475</v>
      </c>
      <c r="DR306" s="12">
        <v>2819</v>
      </c>
      <c r="DS306" s="12">
        <v>182</v>
      </c>
      <c r="DT306" s="12">
        <v>203</v>
      </c>
      <c r="DU306" s="12">
        <v>89.7</v>
      </c>
      <c r="DV306" s="12">
        <v>255</v>
      </c>
      <c r="DW306" s="12">
        <v>277</v>
      </c>
      <c r="DX306" s="12">
        <v>92.1</v>
      </c>
      <c r="DY306" s="12">
        <v>53</v>
      </c>
      <c r="DZ306" s="12">
        <v>81</v>
      </c>
      <c r="EA306" s="12">
        <v>65.400000000000006</v>
      </c>
      <c r="EB306" s="12">
        <v>1</v>
      </c>
      <c r="EC306" s="12">
        <v>1.3</v>
      </c>
      <c r="ED306" s="12">
        <v>1.4</v>
      </c>
      <c r="EE306" s="12">
        <v>14</v>
      </c>
      <c r="EF306" s="12">
        <v>52</v>
      </c>
      <c r="EG306" s="12">
        <v>13</v>
      </c>
      <c r="EH306" s="12">
        <v>1</v>
      </c>
      <c r="EI306" s="12">
        <v>61</v>
      </c>
      <c r="EJ306" s="12">
        <v>3</v>
      </c>
      <c r="EK306" s="12">
        <v>5</v>
      </c>
      <c r="EL306" s="12">
        <v>16</v>
      </c>
      <c r="EM306" s="12">
        <v>7</v>
      </c>
      <c r="EN306" s="12">
        <v>35</v>
      </c>
      <c r="EO306" s="12">
        <v>24</v>
      </c>
      <c r="EP306" s="12">
        <v>5</v>
      </c>
      <c r="EQ306" s="12">
        <v>1</v>
      </c>
      <c r="ER306" s="12">
        <v>2</v>
      </c>
      <c r="ES306" s="12">
        <v>3</v>
      </c>
      <c r="ET306" s="12">
        <v>0</v>
      </c>
      <c r="EU306" s="12">
        <v>12</v>
      </c>
      <c r="EV306" s="12">
        <v>11</v>
      </c>
      <c r="EW306" s="12">
        <v>5</v>
      </c>
      <c r="EX306" s="12">
        <v>6</v>
      </c>
      <c r="EY306" s="12">
        <v>1</v>
      </c>
      <c r="EZ306" s="12">
        <v>7</v>
      </c>
      <c r="FA306" s="12">
        <v>17</v>
      </c>
      <c r="FB306" s="12">
        <v>41.2</v>
      </c>
      <c r="FC306" s="12">
        <v>11</v>
      </c>
      <c r="FD306" s="12">
        <v>8</v>
      </c>
      <c r="FE306" s="12">
        <v>0</v>
      </c>
      <c r="FF306" s="12">
        <v>58</v>
      </c>
      <c r="FG306" s="12">
        <v>675</v>
      </c>
      <c r="FH306" s="12">
        <v>37</v>
      </c>
      <c r="FI306" s="12">
        <v>154</v>
      </c>
      <c r="FJ306" s="12">
        <v>284</v>
      </c>
      <c r="FK306" s="12">
        <v>247</v>
      </c>
      <c r="FL306" s="12">
        <v>32</v>
      </c>
      <c r="FM306" s="12">
        <v>30</v>
      </c>
      <c r="FN306" s="12">
        <v>14</v>
      </c>
      <c r="FO306" s="12">
        <v>46.7</v>
      </c>
      <c r="FP306" s="12">
        <v>507</v>
      </c>
      <c r="FQ306" s="12">
        <v>2447</v>
      </c>
      <c r="FR306" s="12">
        <v>1215</v>
      </c>
      <c r="FS306" s="12">
        <v>22</v>
      </c>
      <c r="FT306" s="12">
        <v>12</v>
      </c>
      <c r="FU306" s="12">
        <v>5</v>
      </c>
      <c r="FV306" s="12">
        <v>13</v>
      </c>
      <c r="FW306" s="12">
        <v>4</v>
      </c>
      <c r="FX306" s="12">
        <v>2</v>
      </c>
      <c r="FY306" s="12">
        <v>0</v>
      </c>
      <c r="FZ306" s="12">
        <v>12</v>
      </c>
      <c r="GA306" s="12">
        <v>56</v>
      </c>
      <c r="GB306" s="12">
        <v>12</v>
      </c>
      <c r="GC306" s="12">
        <v>63.2</v>
      </c>
      <c r="GD306" s="12">
        <v>9.7674400000000006</v>
      </c>
      <c r="GE306" s="12">
        <v>0.75305</v>
      </c>
      <c r="GF306" s="12">
        <v>0.29752000000000001</v>
      </c>
      <c r="GG306" s="12">
        <f t="shared" si="115"/>
        <v>0.153184165232358</v>
      </c>
      <c r="GH306" s="12">
        <f t="shared" si="116"/>
        <v>0.3493975903614458</v>
      </c>
      <c r="GI306" s="12">
        <v>0.41666999999999998</v>
      </c>
      <c r="GJ306" s="12">
        <v>0.5</v>
      </c>
      <c r="GK306" s="12">
        <v>8.3330000000000001E-2</v>
      </c>
      <c r="GL306">
        <f t="shared" si="117"/>
        <v>0.22814814814814816</v>
      </c>
      <c r="GM306">
        <f t="shared" si="118"/>
        <v>0.42074074074074075</v>
      </c>
      <c r="GN306">
        <f t="shared" si="119"/>
        <v>0.36592592592592593</v>
      </c>
      <c r="GO306">
        <f t="shared" si="120"/>
        <v>0.91666666666666663</v>
      </c>
      <c r="GP306" s="12">
        <f t="shared" si="103"/>
        <v>0.52336448598130836</v>
      </c>
      <c r="GQ306">
        <f t="shared" si="104"/>
        <v>0.7</v>
      </c>
      <c r="GR306">
        <f t="shared" si="121"/>
        <v>64</v>
      </c>
      <c r="GS306">
        <f t="shared" si="122"/>
        <v>18</v>
      </c>
      <c r="GT306">
        <f t="shared" si="123"/>
        <v>0.28125</v>
      </c>
      <c r="GU306">
        <f t="shared" si="124"/>
        <v>8.5344827586206904</v>
      </c>
    </row>
    <row r="307" spans="1:203" x14ac:dyDescent="0.2">
      <c r="A307">
        <v>2023</v>
      </c>
      <c r="B307" s="2">
        <v>45017</v>
      </c>
      <c r="C307" s="12" t="s">
        <v>1</v>
      </c>
      <c r="D307" s="15" t="s">
        <v>20</v>
      </c>
      <c r="E307" s="4">
        <f t="shared" si="100"/>
        <v>0.50000000000000011</v>
      </c>
      <c r="F307" s="12">
        <v>1</v>
      </c>
      <c r="G307" s="12">
        <v>1</v>
      </c>
      <c r="H307" s="12" t="s">
        <v>11</v>
      </c>
      <c r="I307" s="5" t="s">
        <v>33</v>
      </c>
      <c r="J307" s="12">
        <v>17</v>
      </c>
      <c r="K307" s="12">
        <v>6</v>
      </c>
      <c r="L307" s="12">
        <v>35.299999999999997</v>
      </c>
      <c r="M307" s="12">
        <v>0.06</v>
      </c>
      <c r="N307" s="12">
        <v>0.17</v>
      </c>
      <c r="O307" s="12">
        <v>14.7</v>
      </c>
      <c r="P307" s="12">
        <v>0</v>
      </c>
      <c r="Q307" s="12">
        <v>1.1000000000000001</v>
      </c>
      <c r="R307" s="12">
        <v>1.1000000000000001</v>
      </c>
      <c r="S307" s="12">
        <v>0.06</v>
      </c>
      <c r="T307" s="17">
        <v>-0.1</v>
      </c>
      <c r="U307" s="12">
        <v>374</v>
      </c>
      <c r="V307" s="12">
        <v>483</v>
      </c>
      <c r="W307" s="12">
        <v>77.400000000000006</v>
      </c>
      <c r="X307" s="12">
        <v>7493</v>
      </c>
      <c r="Y307" s="12">
        <v>2961</v>
      </c>
      <c r="Z307" s="12">
        <v>154</v>
      </c>
      <c r="AA307" s="12">
        <v>175</v>
      </c>
      <c r="AB307" s="12">
        <v>88</v>
      </c>
      <c r="AC307" s="12">
        <v>167</v>
      </c>
      <c r="AD307" s="12">
        <v>207</v>
      </c>
      <c r="AE307" s="12">
        <v>80.7</v>
      </c>
      <c r="AF307" s="12">
        <v>51</v>
      </c>
      <c r="AG307" s="12">
        <v>85</v>
      </c>
      <c r="AH307" s="12">
        <v>60</v>
      </c>
      <c r="AI307" s="12">
        <v>1</v>
      </c>
      <c r="AJ307" s="12">
        <v>0.9</v>
      </c>
      <c r="AK307" s="12">
        <v>0.8</v>
      </c>
      <c r="AL307" s="12">
        <v>14</v>
      </c>
      <c r="AM307" s="12">
        <v>41</v>
      </c>
      <c r="AN307" s="12">
        <v>6</v>
      </c>
      <c r="AO307" s="12">
        <v>2</v>
      </c>
      <c r="AP307" s="12">
        <v>45</v>
      </c>
      <c r="AQ307" s="12">
        <v>2</v>
      </c>
      <c r="AR307" s="12">
        <v>5</v>
      </c>
      <c r="AS307" s="12">
        <v>25</v>
      </c>
      <c r="AT307" s="12">
        <v>11</v>
      </c>
      <c r="AU307" s="12">
        <v>31</v>
      </c>
      <c r="AV307" s="12">
        <v>19</v>
      </c>
      <c r="AW307" s="12">
        <v>6</v>
      </c>
      <c r="AX307" s="12">
        <v>1</v>
      </c>
      <c r="AY307" s="12">
        <v>4</v>
      </c>
      <c r="AZ307" s="12">
        <v>1</v>
      </c>
      <c r="BA307" s="12">
        <v>0</v>
      </c>
      <c r="BB307" s="12">
        <v>11</v>
      </c>
      <c r="BC307" s="12">
        <v>5</v>
      </c>
      <c r="BD307" s="12">
        <v>6</v>
      </c>
      <c r="BE307" s="12">
        <v>4</v>
      </c>
      <c r="BF307" s="12">
        <v>1</v>
      </c>
      <c r="BG307" s="12">
        <v>7</v>
      </c>
      <c r="BH307" s="12">
        <v>14</v>
      </c>
      <c r="BI307" s="12">
        <v>50</v>
      </c>
      <c r="BJ307" s="12">
        <v>3</v>
      </c>
      <c r="BK307" s="12">
        <v>21</v>
      </c>
      <c r="BL307" s="12">
        <v>0</v>
      </c>
      <c r="BM307" s="12">
        <v>59</v>
      </c>
      <c r="BN307" s="12">
        <v>590</v>
      </c>
      <c r="BO307" s="12">
        <v>51</v>
      </c>
      <c r="BP307" s="12">
        <v>177</v>
      </c>
      <c r="BQ307" s="12">
        <v>258</v>
      </c>
      <c r="BR307" s="12">
        <v>159</v>
      </c>
      <c r="BS307" s="12">
        <v>31</v>
      </c>
      <c r="BT307" s="12">
        <v>19</v>
      </c>
      <c r="BU307" s="12">
        <v>9</v>
      </c>
      <c r="BV307" s="12">
        <v>47.4</v>
      </c>
      <c r="BW307" s="12">
        <v>269</v>
      </c>
      <c r="BX307" s="12">
        <v>1656</v>
      </c>
      <c r="BY307" s="12">
        <v>924</v>
      </c>
      <c r="BZ307" s="12">
        <v>19</v>
      </c>
      <c r="CA307" s="12">
        <v>9</v>
      </c>
      <c r="CB307" s="12">
        <v>6</v>
      </c>
      <c r="CC307" s="12">
        <v>16</v>
      </c>
      <c r="CD307" s="12">
        <v>6</v>
      </c>
      <c r="CE307" s="12">
        <v>4</v>
      </c>
      <c r="CF307" s="12">
        <v>0</v>
      </c>
      <c r="CG307" s="12">
        <v>15</v>
      </c>
      <c r="CH307" s="12">
        <v>51</v>
      </c>
      <c r="CI307" s="12">
        <v>17</v>
      </c>
      <c r="CJ307" s="12">
        <v>51.5</v>
      </c>
      <c r="CK307" s="12">
        <v>6.72</v>
      </c>
      <c r="CL307" s="12">
        <v>0.65702000000000005</v>
      </c>
      <c r="CM307" s="12">
        <v>0.39517000000000002</v>
      </c>
      <c r="CN307" s="12">
        <f t="shared" si="101"/>
        <v>0.19047619047619047</v>
      </c>
      <c r="CO307" s="12">
        <f t="shared" si="105"/>
        <v>0.36231884057971014</v>
      </c>
      <c r="CP307" s="12">
        <v>0.54544999999999999</v>
      </c>
      <c r="CQ307" s="12">
        <v>0.36364000000000002</v>
      </c>
      <c r="CR307" s="12">
        <v>9.0910000000000005E-2</v>
      </c>
      <c r="CS307" s="12">
        <f t="shared" si="106"/>
        <v>0.3</v>
      </c>
      <c r="CT307" s="12">
        <f t="shared" si="107"/>
        <v>0.43728813559322033</v>
      </c>
      <c r="CU307" s="12">
        <f t="shared" si="108"/>
        <v>0.26949152542372884</v>
      </c>
      <c r="CV307" s="12">
        <f t="shared" si="109"/>
        <v>0.45454545454545453</v>
      </c>
      <c r="CW307" s="12">
        <f t="shared" si="102"/>
        <v>0.51515151515151514</v>
      </c>
      <c r="CX307" s="12">
        <f t="shared" si="110"/>
        <v>0.82352941176470584</v>
      </c>
      <c r="CY307" s="12">
        <f t="shared" si="111"/>
        <v>50</v>
      </c>
      <c r="CZ307" s="12">
        <f t="shared" si="112"/>
        <v>12</v>
      </c>
      <c r="DA307" s="12">
        <f t="shared" si="113"/>
        <v>0.24</v>
      </c>
      <c r="DB307" s="12">
        <f t="shared" si="114"/>
        <v>6.3389830508474576</v>
      </c>
      <c r="DC307" s="12">
        <v>6</v>
      </c>
      <c r="DD307" s="12">
        <v>2</v>
      </c>
      <c r="DE307" s="12">
        <v>33.299999999999997</v>
      </c>
      <c r="DF307" s="12">
        <v>0.17</v>
      </c>
      <c r="DG307" s="12">
        <v>0.5</v>
      </c>
      <c r="DH307" s="12">
        <v>20.8</v>
      </c>
      <c r="DI307" s="12">
        <v>0</v>
      </c>
      <c r="DJ307" s="12">
        <v>0.6</v>
      </c>
      <c r="DK307" s="12">
        <v>0.6</v>
      </c>
      <c r="DL307" s="12">
        <v>0.09</v>
      </c>
      <c r="DM307" s="18">
        <v>0.4</v>
      </c>
      <c r="DN307" s="12">
        <v>226</v>
      </c>
      <c r="DO307" s="12">
        <v>336</v>
      </c>
      <c r="DP307" s="12">
        <v>67.3</v>
      </c>
      <c r="DQ307" s="12">
        <v>5123</v>
      </c>
      <c r="DR307" s="12">
        <v>2241</v>
      </c>
      <c r="DS307" s="12">
        <v>66</v>
      </c>
      <c r="DT307" s="12">
        <v>83</v>
      </c>
      <c r="DU307" s="12">
        <v>79.5</v>
      </c>
      <c r="DV307" s="12">
        <v>113</v>
      </c>
      <c r="DW307" s="12">
        <v>143</v>
      </c>
      <c r="DX307" s="12">
        <v>79</v>
      </c>
      <c r="DY307" s="12">
        <v>45</v>
      </c>
      <c r="DZ307" s="12">
        <v>92</v>
      </c>
      <c r="EA307" s="12">
        <v>48.9</v>
      </c>
      <c r="EB307" s="12">
        <v>1</v>
      </c>
      <c r="EC307" s="12">
        <v>0.5</v>
      </c>
      <c r="ED307" s="12">
        <v>0.5</v>
      </c>
      <c r="EE307" s="12">
        <v>5</v>
      </c>
      <c r="EF307" s="12">
        <v>26</v>
      </c>
      <c r="EG307" s="12">
        <v>5</v>
      </c>
      <c r="EH307" s="12">
        <v>1</v>
      </c>
      <c r="EI307" s="12">
        <v>27</v>
      </c>
      <c r="EJ307" s="12">
        <v>2</v>
      </c>
      <c r="EK307" s="12">
        <v>2</v>
      </c>
      <c r="EL307" s="12">
        <v>15</v>
      </c>
      <c r="EM307" s="12">
        <v>2</v>
      </c>
      <c r="EN307" s="12">
        <v>9</v>
      </c>
      <c r="EO307" s="12">
        <v>8</v>
      </c>
      <c r="EP307" s="12">
        <v>0</v>
      </c>
      <c r="EQ307" s="12">
        <v>0</v>
      </c>
      <c r="ER307" s="12">
        <v>0</v>
      </c>
      <c r="ES307" s="12">
        <v>1</v>
      </c>
      <c r="ET307" s="12">
        <v>0</v>
      </c>
      <c r="EU307" s="12">
        <v>11</v>
      </c>
      <c r="EV307" s="12">
        <v>5</v>
      </c>
      <c r="EW307" s="12">
        <v>10</v>
      </c>
      <c r="EX307" s="12">
        <v>1</v>
      </c>
      <c r="EY307" s="12">
        <v>0</v>
      </c>
      <c r="EZ307" s="12">
        <v>5</v>
      </c>
      <c r="FA307" s="12">
        <v>14</v>
      </c>
      <c r="FB307" s="12">
        <v>35.700000000000003</v>
      </c>
      <c r="FC307" s="12">
        <v>9</v>
      </c>
      <c r="FD307" s="12">
        <v>31</v>
      </c>
      <c r="FE307" s="12">
        <v>0</v>
      </c>
      <c r="FF307" s="12">
        <v>41</v>
      </c>
      <c r="FG307" s="12">
        <v>446</v>
      </c>
      <c r="FH307" s="12">
        <v>78</v>
      </c>
      <c r="FI307" s="12">
        <v>187</v>
      </c>
      <c r="FJ307" s="12">
        <v>181</v>
      </c>
      <c r="FK307" s="12">
        <v>83</v>
      </c>
      <c r="FL307" s="12">
        <v>16</v>
      </c>
      <c r="FM307" s="12">
        <v>14</v>
      </c>
      <c r="FN307" s="12">
        <v>7</v>
      </c>
      <c r="FO307" s="12">
        <v>50</v>
      </c>
      <c r="FP307" s="12">
        <v>211</v>
      </c>
      <c r="FQ307" s="12">
        <v>1018</v>
      </c>
      <c r="FR307" s="12">
        <v>522</v>
      </c>
      <c r="FS307" s="12">
        <v>10</v>
      </c>
      <c r="FT307" s="12">
        <v>4</v>
      </c>
      <c r="FU307" s="12">
        <v>3</v>
      </c>
      <c r="FV307" s="12">
        <v>15</v>
      </c>
      <c r="FW307" s="12">
        <v>4</v>
      </c>
      <c r="FX307" s="12">
        <v>0</v>
      </c>
      <c r="FY307" s="12">
        <v>0</v>
      </c>
      <c r="FZ307" s="12">
        <v>13</v>
      </c>
      <c r="GA307" s="12">
        <v>48</v>
      </c>
      <c r="GB307" s="12">
        <v>16</v>
      </c>
      <c r="GC307" s="12">
        <v>48.5</v>
      </c>
      <c r="GD307" s="12">
        <v>7.5468799999999998</v>
      </c>
      <c r="GE307" s="12">
        <v>0.34298000000000001</v>
      </c>
      <c r="GF307" s="12">
        <v>0.43744</v>
      </c>
      <c r="GG307" s="12">
        <f t="shared" si="115"/>
        <v>0.2857142857142857</v>
      </c>
      <c r="GH307" s="12">
        <f t="shared" si="116"/>
        <v>0.24702380952380953</v>
      </c>
      <c r="GI307" s="12">
        <v>0.90908999999999995</v>
      </c>
      <c r="GJ307" s="12">
        <v>9.0910000000000005E-2</v>
      </c>
      <c r="GK307" s="12">
        <v>0</v>
      </c>
      <c r="GL307">
        <f t="shared" si="117"/>
        <v>0.41928251121076232</v>
      </c>
      <c r="GM307">
        <f t="shared" si="118"/>
        <v>0.40582959641255606</v>
      </c>
      <c r="GN307">
        <f t="shared" si="119"/>
        <v>0.18609865470852019</v>
      </c>
      <c r="GO307">
        <f t="shared" si="120"/>
        <v>0.45454545454545453</v>
      </c>
      <c r="GP307" s="12">
        <f t="shared" si="103"/>
        <v>0.48484848484848486</v>
      </c>
      <c r="GQ307">
        <f t="shared" si="104"/>
        <v>0.83333333333333337</v>
      </c>
      <c r="GR307">
        <f t="shared" si="121"/>
        <v>30</v>
      </c>
      <c r="GS307">
        <f t="shared" si="122"/>
        <v>8</v>
      </c>
      <c r="GT307">
        <f t="shared" si="123"/>
        <v>0.26666666666666666</v>
      </c>
      <c r="GU307">
        <f t="shared" si="124"/>
        <v>5.5121951219512191</v>
      </c>
    </row>
    <row r="308" spans="1:203" x14ac:dyDescent="0.2">
      <c r="A308">
        <v>2023</v>
      </c>
      <c r="B308" s="2">
        <v>45031</v>
      </c>
      <c r="C308" s="12" t="s">
        <v>1</v>
      </c>
      <c r="D308" s="13" t="s">
        <v>2</v>
      </c>
      <c r="E308" s="4">
        <f t="shared" si="100"/>
        <v>-0.7</v>
      </c>
      <c r="F308" s="12">
        <v>2</v>
      </c>
      <c r="G308" s="12">
        <v>1</v>
      </c>
      <c r="H308" s="12" t="s">
        <v>11</v>
      </c>
      <c r="I308" s="5" t="s">
        <v>31</v>
      </c>
      <c r="J308" s="12">
        <v>4</v>
      </c>
      <c r="K308" s="12">
        <v>2</v>
      </c>
      <c r="L308" s="12">
        <v>50</v>
      </c>
      <c r="M308" s="12">
        <v>0.5</v>
      </c>
      <c r="N308" s="12">
        <v>1</v>
      </c>
      <c r="O308" s="12">
        <v>12.3</v>
      </c>
      <c r="P308" s="12">
        <v>0</v>
      </c>
      <c r="Q308" s="12">
        <v>0.8</v>
      </c>
      <c r="R308" s="12">
        <v>0.8</v>
      </c>
      <c r="S308" s="12">
        <v>0.19</v>
      </c>
      <c r="T308" s="18">
        <v>1.2</v>
      </c>
      <c r="U308" s="12">
        <v>413</v>
      </c>
      <c r="V308" s="12">
        <v>508</v>
      </c>
      <c r="W308" s="12">
        <v>81.3</v>
      </c>
      <c r="X308" s="12">
        <v>7313</v>
      </c>
      <c r="Y308" s="12">
        <v>2655</v>
      </c>
      <c r="Z308" s="12">
        <v>193</v>
      </c>
      <c r="AA308" s="12">
        <v>218</v>
      </c>
      <c r="AB308" s="12">
        <v>88.5</v>
      </c>
      <c r="AC308" s="12">
        <v>175</v>
      </c>
      <c r="AD308" s="12">
        <v>205</v>
      </c>
      <c r="AE308" s="12">
        <v>85.4</v>
      </c>
      <c r="AF308" s="12">
        <v>38</v>
      </c>
      <c r="AG308" s="12">
        <v>65</v>
      </c>
      <c r="AH308" s="12">
        <v>58.5</v>
      </c>
      <c r="AI308" s="12">
        <v>2</v>
      </c>
      <c r="AJ308" s="12">
        <v>0.7</v>
      </c>
      <c r="AK308" s="12">
        <v>0.6</v>
      </c>
      <c r="AL308" s="12">
        <v>3</v>
      </c>
      <c r="AM308" s="12">
        <v>26</v>
      </c>
      <c r="AN308" s="12">
        <v>5</v>
      </c>
      <c r="AO308" s="12">
        <v>3</v>
      </c>
      <c r="AP308" s="12">
        <v>27</v>
      </c>
      <c r="AQ308" s="12">
        <v>1</v>
      </c>
      <c r="AR308" s="12">
        <v>5</v>
      </c>
      <c r="AS308" s="12">
        <v>8</v>
      </c>
      <c r="AT308" s="12">
        <v>1</v>
      </c>
      <c r="AU308" s="12">
        <v>7</v>
      </c>
      <c r="AV308" s="12">
        <v>6</v>
      </c>
      <c r="AW308" s="12">
        <v>0</v>
      </c>
      <c r="AX308" s="12">
        <v>1</v>
      </c>
      <c r="AY308" s="12">
        <v>0</v>
      </c>
      <c r="AZ308" s="12">
        <v>0</v>
      </c>
      <c r="BA308" s="12">
        <v>0</v>
      </c>
      <c r="BB308" s="12">
        <v>17</v>
      </c>
      <c r="BC308" s="12">
        <v>12</v>
      </c>
      <c r="BD308" s="12">
        <v>4</v>
      </c>
      <c r="BE308" s="12">
        <v>11</v>
      </c>
      <c r="BF308" s="12">
        <v>2</v>
      </c>
      <c r="BG308" s="12">
        <v>10</v>
      </c>
      <c r="BH308" s="12">
        <v>19</v>
      </c>
      <c r="BI308" s="12">
        <v>52.6</v>
      </c>
      <c r="BJ308" s="12">
        <v>9</v>
      </c>
      <c r="BK308" s="12">
        <v>21</v>
      </c>
      <c r="BL308" s="12">
        <v>0</v>
      </c>
      <c r="BM308" s="12">
        <v>48</v>
      </c>
      <c r="BN308" s="12">
        <v>607</v>
      </c>
      <c r="BO308" s="12">
        <v>75</v>
      </c>
      <c r="BP308" s="12">
        <v>222</v>
      </c>
      <c r="BQ308" s="12">
        <v>292</v>
      </c>
      <c r="BR308" s="12">
        <v>98</v>
      </c>
      <c r="BS308" s="12">
        <v>17</v>
      </c>
      <c r="BT308" s="12">
        <v>12</v>
      </c>
      <c r="BU308" s="12">
        <v>4</v>
      </c>
      <c r="BV308" s="12">
        <v>33.299999999999997</v>
      </c>
      <c r="BW308" s="12">
        <v>318</v>
      </c>
      <c r="BX308" s="12">
        <v>1342</v>
      </c>
      <c r="BY308" s="12">
        <v>689</v>
      </c>
      <c r="BZ308" s="12">
        <v>14</v>
      </c>
      <c r="CA308" s="12">
        <v>8</v>
      </c>
      <c r="CB308" s="12">
        <v>4</v>
      </c>
      <c r="CC308" s="12">
        <v>20</v>
      </c>
      <c r="CD308" s="12">
        <v>8</v>
      </c>
      <c r="CE308" s="12">
        <v>3</v>
      </c>
      <c r="CF308" s="12">
        <v>0</v>
      </c>
      <c r="CG308" s="12">
        <v>6</v>
      </c>
      <c r="CH308" s="12">
        <v>45</v>
      </c>
      <c r="CI308" s="12">
        <v>9</v>
      </c>
      <c r="CJ308" s="12">
        <v>39.1</v>
      </c>
      <c r="CK308" s="12">
        <v>10.509399999999999</v>
      </c>
      <c r="CL308" s="12">
        <v>0.44545000000000001</v>
      </c>
      <c r="CM308" s="12">
        <v>0.36304999999999998</v>
      </c>
      <c r="CN308" s="12">
        <f t="shared" si="101"/>
        <v>0.13976377952755906</v>
      </c>
      <c r="CO308" s="12">
        <f t="shared" si="105"/>
        <v>0.42913385826771655</v>
      </c>
      <c r="CP308" s="12">
        <v>0.23529</v>
      </c>
      <c r="CQ308" s="12">
        <v>0.64705999999999997</v>
      </c>
      <c r="CR308" s="12">
        <v>0.11765</v>
      </c>
      <c r="CS308" s="12">
        <f t="shared" si="106"/>
        <v>0.36573311367380562</v>
      </c>
      <c r="CT308" s="12">
        <f t="shared" si="107"/>
        <v>0.48105436573311366</v>
      </c>
      <c r="CU308" s="12">
        <f t="shared" si="108"/>
        <v>0.16144975288303129</v>
      </c>
      <c r="CV308" s="12">
        <f t="shared" si="109"/>
        <v>0.70588235294117652</v>
      </c>
      <c r="CW308" s="12">
        <f t="shared" si="102"/>
        <v>0.45918367346938777</v>
      </c>
      <c r="CX308" s="12">
        <f t="shared" si="110"/>
        <v>0.75</v>
      </c>
      <c r="CY308" s="12">
        <f t="shared" si="111"/>
        <v>34</v>
      </c>
      <c r="CZ308" s="12">
        <f t="shared" si="112"/>
        <v>9</v>
      </c>
      <c r="DA308" s="12">
        <f t="shared" si="113"/>
        <v>0.26470588235294118</v>
      </c>
      <c r="DB308" s="12">
        <f t="shared" si="114"/>
        <v>8.6041666666666661</v>
      </c>
      <c r="DC308" s="12">
        <v>15</v>
      </c>
      <c r="DD308" s="12">
        <v>5</v>
      </c>
      <c r="DE308" s="12">
        <v>33.299999999999997</v>
      </c>
      <c r="DF308" s="12">
        <v>7.0000000000000007E-2</v>
      </c>
      <c r="DG308" s="12">
        <v>0.2</v>
      </c>
      <c r="DH308" s="12">
        <v>18.2</v>
      </c>
      <c r="DI308" s="12">
        <v>0</v>
      </c>
      <c r="DJ308" s="12">
        <v>1.5</v>
      </c>
      <c r="DK308" s="12">
        <v>1.5</v>
      </c>
      <c r="DL308" s="12">
        <v>0.1</v>
      </c>
      <c r="DM308" s="17">
        <v>-0.5</v>
      </c>
      <c r="DN308" s="12">
        <v>459</v>
      </c>
      <c r="DO308" s="12">
        <v>557</v>
      </c>
      <c r="DP308" s="12">
        <v>82.4</v>
      </c>
      <c r="DQ308" s="12">
        <v>8689</v>
      </c>
      <c r="DR308" s="12">
        <v>2880</v>
      </c>
      <c r="DS308" s="12">
        <v>191</v>
      </c>
      <c r="DT308" s="12">
        <v>218</v>
      </c>
      <c r="DU308" s="12">
        <v>87.6</v>
      </c>
      <c r="DV308" s="12">
        <v>204</v>
      </c>
      <c r="DW308" s="12">
        <v>236</v>
      </c>
      <c r="DX308" s="12">
        <v>86.4</v>
      </c>
      <c r="DY308" s="12">
        <v>58</v>
      </c>
      <c r="DZ308" s="12">
        <v>85</v>
      </c>
      <c r="EA308" s="12">
        <v>68.2</v>
      </c>
      <c r="EB308" s="12">
        <v>1</v>
      </c>
      <c r="EC308" s="12">
        <v>1.5</v>
      </c>
      <c r="ED308" s="12">
        <v>0.6</v>
      </c>
      <c r="EE308" s="12">
        <v>14</v>
      </c>
      <c r="EF308" s="12">
        <v>30</v>
      </c>
      <c r="EG308" s="12">
        <v>9</v>
      </c>
      <c r="EH308" s="12">
        <v>3</v>
      </c>
      <c r="EI308" s="12">
        <v>38</v>
      </c>
      <c r="EJ308" s="12">
        <v>0</v>
      </c>
      <c r="EK308" s="12">
        <v>10</v>
      </c>
      <c r="EL308" s="12">
        <v>19</v>
      </c>
      <c r="EM308" s="12">
        <v>3</v>
      </c>
      <c r="EN308" s="12">
        <v>27</v>
      </c>
      <c r="EO308" s="12">
        <v>20</v>
      </c>
      <c r="EP308" s="12">
        <v>2</v>
      </c>
      <c r="EQ308" s="12">
        <v>2</v>
      </c>
      <c r="ER308" s="12">
        <v>3</v>
      </c>
      <c r="ES308" s="12">
        <v>0</v>
      </c>
      <c r="ET308" s="12">
        <v>0</v>
      </c>
      <c r="EU308" s="12">
        <v>15</v>
      </c>
      <c r="EV308" s="12">
        <v>11</v>
      </c>
      <c r="EW308" s="12">
        <v>7</v>
      </c>
      <c r="EX308" s="12">
        <v>5</v>
      </c>
      <c r="EY308" s="12">
        <v>3</v>
      </c>
      <c r="EZ308" s="12">
        <v>7</v>
      </c>
      <c r="FA308" s="12">
        <v>11</v>
      </c>
      <c r="FB308" s="12">
        <v>63.6</v>
      </c>
      <c r="FC308" s="12">
        <v>9</v>
      </c>
      <c r="FD308" s="12">
        <v>19</v>
      </c>
      <c r="FE308" s="12">
        <v>0</v>
      </c>
      <c r="FF308" s="12">
        <v>52</v>
      </c>
      <c r="FG308" s="12">
        <v>660</v>
      </c>
      <c r="FH308" s="12">
        <v>45</v>
      </c>
      <c r="FI308" s="12">
        <v>220</v>
      </c>
      <c r="FJ308" s="12">
        <v>324</v>
      </c>
      <c r="FK308" s="12">
        <v>122</v>
      </c>
      <c r="FL308" s="12">
        <v>19</v>
      </c>
      <c r="FM308" s="12">
        <v>21</v>
      </c>
      <c r="FN308" s="12">
        <v>9</v>
      </c>
      <c r="FO308" s="12">
        <v>42.9</v>
      </c>
      <c r="FP308" s="12">
        <v>466</v>
      </c>
      <c r="FQ308" s="12">
        <v>2320</v>
      </c>
      <c r="FR308" s="12">
        <v>1049</v>
      </c>
      <c r="FS308" s="12">
        <v>16</v>
      </c>
      <c r="FT308" s="12">
        <v>15</v>
      </c>
      <c r="FU308" s="12">
        <v>5</v>
      </c>
      <c r="FV308" s="12">
        <v>17</v>
      </c>
      <c r="FW308" s="12">
        <v>7</v>
      </c>
      <c r="FX308" s="12">
        <v>2</v>
      </c>
      <c r="FY308" s="12">
        <v>0</v>
      </c>
      <c r="FZ308" s="12">
        <v>16</v>
      </c>
      <c r="GA308" s="12">
        <v>53</v>
      </c>
      <c r="GB308" s="12">
        <v>14</v>
      </c>
      <c r="GC308" s="12">
        <v>60.9</v>
      </c>
      <c r="GD308" s="12">
        <v>8.6101700000000001</v>
      </c>
      <c r="GE308" s="12">
        <v>0.55454999999999999</v>
      </c>
      <c r="GF308" s="12">
        <v>0.33145000000000002</v>
      </c>
      <c r="GG308" s="12">
        <f t="shared" si="115"/>
        <v>0.17055655296229802</v>
      </c>
      <c r="GH308" s="12">
        <f t="shared" si="116"/>
        <v>0.39138240574506283</v>
      </c>
      <c r="GI308" s="12">
        <v>0.46666999999999997</v>
      </c>
      <c r="GJ308" s="12">
        <v>0.33333000000000002</v>
      </c>
      <c r="GK308" s="12">
        <v>0.2</v>
      </c>
      <c r="GL308">
        <f t="shared" si="117"/>
        <v>0.33333333333333331</v>
      </c>
      <c r="GM308">
        <f t="shared" si="118"/>
        <v>0.49090909090909091</v>
      </c>
      <c r="GN308">
        <f t="shared" si="119"/>
        <v>0.18484848484848485</v>
      </c>
      <c r="GO308">
        <f t="shared" si="120"/>
        <v>0.73333333333333328</v>
      </c>
      <c r="GP308" s="12">
        <f t="shared" si="103"/>
        <v>0.54081632653061229</v>
      </c>
      <c r="GQ308">
        <f t="shared" si="104"/>
        <v>0.93333333333333335</v>
      </c>
      <c r="GR308">
        <f t="shared" si="121"/>
        <v>45</v>
      </c>
      <c r="GS308">
        <f t="shared" si="122"/>
        <v>14</v>
      </c>
      <c r="GT308">
        <f t="shared" si="123"/>
        <v>0.31111111111111112</v>
      </c>
      <c r="GU308">
        <f t="shared" si="124"/>
        <v>8.8269230769230766</v>
      </c>
    </row>
    <row r="309" spans="1:203" x14ac:dyDescent="0.2">
      <c r="A309">
        <v>2023</v>
      </c>
      <c r="B309" s="2">
        <v>45046</v>
      </c>
      <c r="C309" s="12" t="s">
        <v>5</v>
      </c>
      <c r="D309" s="15" t="s">
        <v>20</v>
      </c>
      <c r="E309" s="4">
        <f t="shared" si="100"/>
        <v>-0.5</v>
      </c>
      <c r="F309" s="12">
        <v>0</v>
      </c>
      <c r="G309" s="12">
        <v>0</v>
      </c>
      <c r="H309" s="12" t="s">
        <v>11</v>
      </c>
      <c r="I309" s="5" t="s">
        <v>27</v>
      </c>
      <c r="J309" s="12">
        <v>7</v>
      </c>
      <c r="K309" s="12">
        <v>2</v>
      </c>
      <c r="L309" s="12">
        <v>28.6</v>
      </c>
      <c r="M309" s="12">
        <v>0</v>
      </c>
      <c r="N309" s="12">
        <v>0</v>
      </c>
      <c r="O309" s="12">
        <v>15.5</v>
      </c>
      <c r="P309" s="12">
        <v>1</v>
      </c>
      <c r="Q309" s="12">
        <v>0.7</v>
      </c>
      <c r="R309" s="12">
        <v>0.7</v>
      </c>
      <c r="S309" s="12">
        <v>0.1</v>
      </c>
      <c r="T309" s="17">
        <v>-0.7</v>
      </c>
      <c r="U309" s="12">
        <v>406</v>
      </c>
      <c r="V309" s="12">
        <v>531</v>
      </c>
      <c r="W309" s="12">
        <v>76.5</v>
      </c>
      <c r="X309" s="12">
        <v>6444</v>
      </c>
      <c r="Y309" s="12">
        <v>2231</v>
      </c>
      <c r="Z309" s="12">
        <v>212</v>
      </c>
      <c r="AA309" s="12">
        <v>232</v>
      </c>
      <c r="AB309" s="12">
        <v>91.4</v>
      </c>
      <c r="AC309" s="12">
        <v>159</v>
      </c>
      <c r="AD309" s="12">
        <v>192</v>
      </c>
      <c r="AE309" s="12">
        <v>82.8</v>
      </c>
      <c r="AF309" s="12">
        <v>24</v>
      </c>
      <c r="AG309" s="12">
        <v>70</v>
      </c>
      <c r="AH309" s="12">
        <v>34.299999999999997</v>
      </c>
      <c r="AI309" s="12">
        <v>0</v>
      </c>
      <c r="AJ309" s="12">
        <v>0.6</v>
      </c>
      <c r="AK309" s="12">
        <v>1.2</v>
      </c>
      <c r="AL309" s="12">
        <v>6</v>
      </c>
      <c r="AM309" s="12">
        <v>19</v>
      </c>
      <c r="AN309" s="12">
        <v>8</v>
      </c>
      <c r="AO309" s="12">
        <v>2</v>
      </c>
      <c r="AP309" s="12">
        <v>31</v>
      </c>
      <c r="AQ309" s="12">
        <v>5</v>
      </c>
      <c r="AR309" s="12">
        <v>1</v>
      </c>
      <c r="AS309" s="12">
        <v>16</v>
      </c>
      <c r="AT309" s="12">
        <v>3</v>
      </c>
      <c r="AU309" s="12">
        <v>13</v>
      </c>
      <c r="AV309" s="12">
        <v>10</v>
      </c>
      <c r="AW309" s="12">
        <v>1</v>
      </c>
      <c r="AX309" s="12">
        <v>0</v>
      </c>
      <c r="AY309" s="12">
        <v>0</v>
      </c>
      <c r="AZ309" s="12">
        <v>1</v>
      </c>
      <c r="BA309" s="12">
        <v>1</v>
      </c>
      <c r="BB309" s="12">
        <v>10</v>
      </c>
      <c r="BC309" s="12">
        <v>7</v>
      </c>
      <c r="BD309" s="12">
        <v>3</v>
      </c>
      <c r="BE309" s="12">
        <v>7</v>
      </c>
      <c r="BF309" s="12">
        <v>0</v>
      </c>
      <c r="BG309" s="12">
        <v>7</v>
      </c>
      <c r="BH309" s="12">
        <v>21</v>
      </c>
      <c r="BI309" s="12">
        <v>33.299999999999997</v>
      </c>
      <c r="BJ309" s="12">
        <v>6</v>
      </c>
      <c r="BK309" s="12">
        <v>26</v>
      </c>
      <c r="BL309" s="12">
        <v>0</v>
      </c>
      <c r="BM309" s="12">
        <v>51</v>
      </c>
      <c r="BN309" s="12">
        <v>627</v>
      </c>
      <c r="BO309" s="12">
        <v>87</v>
      </c>
      <c r="BP309" s="12">
        <v>227</v>
      </c>
      <c r="BQ309" s="12">
        <v>264</v>
      </c>
      <c r="BR309" s="12">
        <v>141</v>
      </c>
      <c r="BS309" s="12">
        <v>20</v>
      </c>
      <c r="BT309" s="12">
        <v>19</v>
      </c>
      <c r="BU309" s="12">
        <v>12</v>
      </c>
      <c r="BV309" s="12">
        <v>63.2</v>
      </c>
      <c r="BW309" s="12">
        <v>335</v>
      </c>
      <c r="BX309" s="12">
        <v>1826</v>
      </c>
      <c r="BY309" s="12">
        <v>898</v>
      </c>
      <c r="BZ309" s="12">
        <v>14</v>
      </c>
      <c r="CA309" s="12">
        <v>17</v>
      </c>
      <c r="CB309" s="12">
        <v>4</v>
      </c>
      <c r="CC309" s="12">
        <v>14</v>
      </c>
      <c r="CD309" s="12">
        <v>6</v>
      </c>
      <c r="CE309" s="12">
        <v>1</v>
      </c>
      <c r="CF309" s="12">
        <v>0</v>
      </c>
      <c r="CG309" s="12">
        <v>7</v>
      </c>
      <c r="CH309" s="12">
        <v>52</v>
      </c>
      <c r="CI309" s="12">
        <v>9</v>
      </c>
      <c r="CJ309" s="12">
        <v>28.1</v>
      </c>
      <c r="CK309" s="12">
        <v>10.489800000000001</v>
      </c>
      <c r="CL309" s="12">
        <v>0.47</v>
      </c>
      <c r="CM309" s="12">
        <v>0.34621000000000002</v>
      </c>
      <c r="CN309" s="12">
        <f t="shared" si="101"/>
        <v>0.1431261770244821</v>
      </c>
      <c r="CO309" s="12">
        <f t="shared" si="105"/>
        <v>0.43691148775894539</v>
      </c>
      <c r="CP309" s="12">
        <v>0.3</v>
      </c>
      <c r="CQ309" s="12">
        <v>0.7</v>
      </c>
      <c r="CR309" s="12">
        <v>0</v>
      </c>
      <c r="CS309" s="12">
        <f t="shared" si="106"/>
        <v>0.36204146730462522</v>
      </c>
      <c r="CT309" s="12">
        <f t="shared" si="107"/>
        <v>0.42105263157894735</v>
      </c>
      <c r="CU309" s="12">
        <f t="shared" si="108"/>
        <v>0.22488038277511962</v>
      </c>
      <c r="CV309" s="12">
        <f t="shared" si="109"/>
        <v>0.7</v>
      </c>
      <c r="CW309" s="12">
        <f t="shared" si="102"/>
        <v>0.45614035087719296</v>
      </c>
      <c r="CX309" s="12">
        <f t="shared" si="110"/>
        <v>0.8571428571428571</v>
      </c>
      <c r="CY309" s="12">
        <f t="shared" si="111"/>
        <v>36</v>
      </c>
      <c r="CZ309" s="12">
        <f t="shared" si="112"/>
        <v>12</v>
      </c>
      <c r="DA309" s="12">
        <f t="shared" si="113"/>
        <v>0.33333333333333331</v>
      </c>
      <c r="DB309" s="12">
        <f t="shared" si="114"/>
        <v>7.9607843137254903</v>
      </c>
      <c r="DC309" s="12">
        <v>17</v>
      </c>
      <c r="DD309" s="12">
        <v>5</v>
      </c>
      <c r="DE309" s="12">
        <v>29.4</v>
      </c>
      <c r="DF309" s="12">
        <v>0</v>
      </c>
      <c r="DG309" s="12">
        <v>0</v>
      </c>
      <c r="DH309" s="12">
        <v>17.600000000000001</v>
      </c>
      <c r="DI309" s="12">
        <v>1</v>
      </c>
      <c r="DJ309" s="12">
        <v>1.2</v>
      </c>
      <c r="DK309" s="12">
        <v>1.2</v>
      </c>
      <c r="DL309" s="12">
        <v>7.0000000000000007E-2</v>
      </c>
      <c r="DM309" s="17">
        <v>-1.2</v>
      </c>
      <c r="DN309" s="12">
        <v>401</v>
      </c>
      <c r="DO309" s="12">
        <v>514</v>
      </c>
      <c r="DP309" s="12">
        <v>78</v>
      </c>
      <c r="DQ309" s="12">
        <v>7426</v>
      </c>
      <c r="DR309" s="12">
        <v>2939</v>
      </c>
      <c r="DS309" s="12">
        <v>173</v>
      </c>
      <c r="DT309" s="12">
        <v>198</v>
      </c>
      <c r="DU309" s="12">
        <v>87.4</v>
      </c>
      <c r="DV309" s="12">
        <v>176</v>
      </c>
      <c r="DW309" s="12">
        <v>211</v>
      </c>
      <c r="DX309" s="12">
        <v>83.4</v>
      </c>
      <c r="DY309" s="12">
        <v>47</v>
      </c>
      <c r="DZ309" s="12">
        <v>77</v>
      </c>
      <c r="EA309" s="12">
        <v>61</v>
      </c>
      <c r="EB309" s="12">
        <v>0</v>
      </c>
      <c r="EC309" s="12">
        <v>0.9</v>
      </c>
      <c r="ED309" s="12">
        <v>1</v>
      </c>
      <c r="EE309" s="12">
        <v>11</v>
      </c>
      <c r="EF309" s="12">
        <v>35</v>
      </c>
      <c r="EG309" s="12">
        <v>11</v>
      </c>
      <c r="EH309" s="12">
        <v>2</v>
      </c>
      <c r="EI309" s="12">
        <v>45</v>
      </c>
      <c r="EJ309" s="12">
        <v>1</v>
      </c>
      <c r="EK309" s="12">
        <v>7</v>
      </c>
      <c r="EL309" s="12">
        <v>25</v>
      </c>
      <c r="EM309" s="12">
        <v>6</v>
      </c>
      <c r="EN309" s="12">
        <v>33</v>
      </c>
      <c r="EO309" s="12">
        <v>24</v>
      </c>
      <c r="EP309" s="12">
        <v>1</v>
      </c>
      <c r="EQ309" s="12">
        <v>6</v>
      </c>
      <c r="ER309" s="12">
        <v>1</v>
      </c>
      <c r="ES309" s="12">
        <v>1</v>
      </c>
      <c r="ET309" s="12">
        <v>0</v>
      </c>
      <c r="EU309" s="12">
        <v>12</v>
      </c>
      <c r="EV309" s="12">
        <v>9</v>
      </c>
      <c r="EW309" s="12">
        <v>5</v>
      </c>
      <c r="EX309" s="12">
        <v>6</v>
      </c>
      <c r="EY309" s="12">
        <v>1</v>
      </c>
      <c r="EZ309" s="12">
        <v>6</v>
      </c>
      <c r="FA309" s="12">
        <v>18</v>
      </c>
      <c r="FB309" s="12">
        <v>33.299999999999997</v>
      </c>
      <c r="FC309" s="12">
        <v>10</v>
      </c>
      <c r="FD309" s="12">
        <v>22</v>
      </c>
      <c r="FE309" s="12">
        <v>0</v>
      </c>
      <c r="FF309" s="12">
        <v>49</v>
      </c>
      <c r="FG309" s="12">
        <v>625</v>
      </c>
      <c r="FH309" s="12">
        <v>67</v>
      </c>
      <c r="FI309" s="12">
        <v>204</v>
      </c>
      <c r="FJ309" s="12">
        <v>268</v>
      </c>
      <c r="FK309" s="12">
        <v>159</v>
      </c>
      <c r="FL309" s="12">
        <v>23</v>
      </c>
      <c r="FM309" s="12">
        <v>24</v>
      </c>
      <c r="FN309" s="12">
        <v>14</v>
      </c>
      <c r="FO309" s="12">
        <v>58.3</v>
      </c>
      <c r="FP309" s="12">
        <v>298</v>
      </c>
      <c r="FQ309" s="12">
        <v>1745</v>
      </c>
      <c r="FR309" s="12">
        <v>985</v>
      </c>
      <c r="FS309" s="12">
        <v>19</v>
      </c>
      <c r="FT309" s="12">
        <v>12</v>
      </c>
      <c r="FU309" s="12">
        <v>3</v>
      </c>
      <c r="FV309" s="12">
        <v>18</v>
      </c>
      <c r="FW309" s="12">
        <v>3</v>
      </c>
      <c r="FX309" s="12">
        <v>2</v>
      </c>
      <c r="FY309" s="12">
        <v>0</v>
      </c>
      <c r="FZ309" s="12">
        <v>8</v>
      </c>
      <c r="GA309" s="12">
        <v>62</v>
      </c>
      <c r="GB309" s="12">
        <v>23</v>
      </c>
      <c r="GC309" s="12">
        <v>71.900000000000006</v>
      </c>
      <c r="GD309" s="12">
        <v>10.211499999999999</v>
      </c>
      <c r="GE309" s="12">
        <v>0.53</v>
      </c>
      <c r="GF309" s="12">
        <v>0.39577000000000001</v>
      </c>
      <c r="GG309" s="12">
        <f t="shared" si="115"/>
        <v>0.16536964980544747</v>
      </c>
      <c r="GH309" s="12">
        <f t="shared" si="116"/>
        <v>0.38521400778210119</v>
      </c>
      <c r="GI309" s="12">
        <v>0.41666999999999998</v>
      </c>
      <c r="GJ309" s="12">
        <v>0.5</v>
      </c>
      <c r="GK309" s="12">
        <v>8.3330000000000001E-2</v>
      </c>
      <c r="GL309">
        <f t="shared" si="117"/>
        <v>0.32640000000000002</v>
      </c>
      <c r="GM309">
        <f t="shared" si="118"/>
        <v>0.42880000000000001</v>
      </c>
      <c r="GN309">
        <f t="shared" si="119"/>
        <v>0.25440000000000002</v>
      </c>
      <c r="GO309">
        <f t="shared" si="120"/>
        <v>0.75</v>
      </c>
      <c r="GP309" s="12">
        <f t="shared" si="103"/>
        <v>0.54385964912280704</v>
      </c>
      <c r="GQ309">
        <f t="shared" si="104"/>
        <v>0.6470588235294118</v>
      </c>
      <c r="GR309">
        <f t="shared" si="121"/>
        <v>47</v>
      </c>
      <c r="GS309">
        <f t="shared" si="122"/>
        <v>14</v>
      </c>
      <c r="GT309">
        <f t="shared" si="123"/>
        <v>0.2978723404255319</v>
      </c>
      <c r="GU309">
        <f t="shared" si="124"/>
        <v>8.183673469387756</v>
      </c>
    </row>
    <row r="310" spans="1:203" x14ac:dyDescent="0.2">
      <c r="A310">
        <v>2023</v>
      </c>
      <c r="B310" s="2">
        <v>45059</v>
      </c>
      <c r="C310" s="12" t="s">
        <v>5</v>
      </c>
      <c r="D310" s="13" t="s">
        <v>2</v>
      </c>
      <c r="E310" s="4">
        <f t="shared" si="100"/>
        <v>0.10000000000000003</v>
      </c>
      <c r="F310" s="12">
        <v>1</v>
      </c>
      <c r="G310" s="12">
        <v>0</v>
      </c>
      <c r="H310" s="12" t="s">
        <v>11</v>
      </c>
      <c r="I310" s="5" t="s">
        <v>21</v>
      </c>
      <c r="J310" s="12">
        <v>13</v>
      </c>
      <c r="K310" s="12">
        <v>3</v>
      </c>
      <c r="L310" s="12">
        <v>23.1</v>
      </c>
      <c r="M310" s="12">
        <v>0.08</v>
      </c>
      <c r="N310" s="12">
        <v>0.33</v>
      </c>
      <c r="O310" s="12">
        <v>18.399999999999999</v>
      </c>
      <c r="P310" s="12">
        <v>1</v>
      </c>
      <c r="Q310" s="12">
        <v>0.4</v>
      </c>
      <c r="R310" s="12">
        <v>0.4</v>
      </c>
      <c r="S310" s="12">
        <v>0.03</v>
      </c>
      <c r="T310" s="18">
        <v>0.6</v>
      </c>
      <c r="U310" s="12">
        <v>382</v>
      </c>
      <c r="V310" s="12">
        <v>493</v>
      </c>
      <c r="W310" s="12">
        <v>77.5</v>
      </c>
      <c r="X310" s="12">
        <v>7009</v>
      </c>
      <c r="Y310" s="12">
        <v>2336</v>
      </c>
      <c r="Z310" s="12">
        <v>156</v>
      </c>
      <c r="AA310" s="12">
        <v>180</v>
      </c>
      <c r="AB310" s="12">
        <v>86.7</v>
      </c>
      <c r="AC310" s="12">
        <v>189</v>
      </c>
      <c r="AD310" s="12">
        <v>216</v>
      </c>
      <c r="AE310" s="12">
        <v>87.5</v>
      </c>
      <c r="AF310" s="12">
        <v>35</v>
      </c>
      <c r="AG310" s="12">
        <v>82</v>
      </c>
      <c r="AH310" s="12">
        <v>42.7</v>
      </c>
      <c r="AI310" s="12">
        <v>1</v>
      </c>
      <c r="AJ310" s="12">
        <v>0.3</v>
      </c>
      <c r="AK310" s="12">
        <v>1.1000000000000001</v>
      </c>
      <c r="AL310" s="12">
        <v>9</v>
      </c>
      <c r="AM310" s="12">
        <v>27</v>
      </c>
      <c r="AN310" s="12">
        <v>7</v>
      </c>
      <c r="AO310" s="12">
        <v>2</v>
      </c>
      <c r="AP310" s="12">
        <v>38</v>
      </c>
      <c r="AQ310" s="12">
        <v>1</v>
      </c>
      <c r="AR310" s="12">
        <v>0</v>
      </c>
      <c r="AS310" s="12">
        <v>22</v>
      </c>
      <c r="AT310" s="12">
        <v>5</v>
      </c>
      <c r="AU310" s="12">
        <v>21</v>
      </c>
      <c r="AV310" s="12">
        <v>16</v>
      </c>
      <c r="AW310" s="12">
        <v>1</v>
      </c>
      <c r="AX310" s="12">
        <v>2</v>
      </c>
      <c r="AY310" s="12">
        <v>1</v>
      </c>
      <c r="AZ310" s="12">
        <v>1</v>
      </c>
      <c r="BA310" s="12">
        <v>0</v>
      </c>
      <c r="BB310" s="12">
        <v>16</v>
      </c>
      <c r="BC310" s="12">
        <v>8</v>
      </c>
      <c r="BD310" s="12">
        <v>5</v>
      </c>
      <c r="BE310" s="12">
        <v>7</v>
      </c>
      <c r="BF310" s="12">
        <v>4</v>
      </c>
      <c r="BG310" s="12">
        <v>8</v>
      </c>
      <c r="BH310" s="12">
        <v>13</v>
      </c>
      <c r="BI310" s="12">
        <v>61.5</v>
      </c>
      <c r="BJ310" s="12">
        <v>10</v>
      </c>
      <c r="BK310" s="12">
        <v>22</v>
      </c>
      <c r="BL310" s="12">
        <v>0</v>
      </c>
      <c r="BM310" s="12">
        <v>54</v>
      </c>
      <c r="BN310" s="12">
        <v>596</v>
      </c>
      <c r="BO310" s="12">
        <v>50</v>
      </c>
      <c r="BP310" s="12">
        <v>190</v>
      </c>
      <c r="BQ310" s="12">
        <v>264</v>
      </c>
      <c r="BR310" s="12">
        <v>146</v>
      </c>
      <c r="BS310" s="12">
        <v>30</v>
      </c>
      <c r="BT310" s="12">
        <v>20</v>
      </c>
      <c r="BU310" s="12">
        <v>15</v>
      </c>
      <c r="BV310" s="12">
        <v>75</v>
      </c>
      <c r="BW310" s="12">
        <v>331</v>
      </c>
      <c r="BX310" s="12">
        <v>1617</v>
      </c>
      <c r="BY310" s="12">
        <v>817</v>
      </c>
      <c r="BZ310" s="12">
        <v>20</v>
      </c>
      <c r="CA310" s="12">
        <v>12</v>
      </c>
      <c r="CB310" s="12">
        <v>7</v>
      </c>
      <c r="CC310" s="12">
        <v>9</v>
      </c>
      <c r="CD310" s="12">
        <v>7</v>
      </c>
      <c r="CE310" s="12">
        <v>4</v>
      </c>
      <c r="CF310" s="12">
        <v>0</v>
      </c>
      <c r="CG310" s="12">
        <v>16</v>
      </c>
      <c r="CH310" s="12">
        <v>60</v>
      </c>
      <c r="CI310" s="12">
        <v>14</v>
      </c>
      <c r="CJ310" s="12">
        <v>51.9</v>
      </c>
      <c r="CK310" s="12">
        <v>6.6718799999999998</v>
      </c>
      <c r="CL310" s="12">
        <v>0.62661</v>
      </c>
      <c r="CM310" s="12">
        <v>0.33328999999999998</v>
      </c>
      <c r="CN310" s="12">
        <f t="shared" si="101"/>
        <v>0.16835699797160245</v>
      </c>
      <c r="CO310" s="12">
        <f t="shared" si="105"/>
        <v>0.36511156186612576</v>
      </c>
      <c r="CP310" s="12">
        <v>0.3125</v>
      </c>
      <c r="CQ310" s="12">
        <v>0.4375</v>
      </c>
      <c r="CR310" s="12">
        <v>0.25</v>
      </c>
      <c r="CS310" s="12">
        <f t="shared" si="106"/>
        <v>0.31879194630872482</v>
      </c>
      <c r="CT310" s="12">
        <f t="shared" si="107"/>
        <v>0.44295302013422821</v>
      </c>
      <c r="CU310" s="12">
        <f t="shared" si="108"/>
        <v>0.24496644295302014</v>
      </c>
      <c r="CV310" s="12">
        <f t="shared" si="109"/>
        <v>0.5</v>
      </c>
      <c r="CW310" s="12">
        <f t="shared" si="102"/>
        <v>0.5</v>
      </c>
      <c r="CX310" s="12">
        <f t="shared" si="110"/>
        <v>0.69230769230769229</v>
      </c>
      <c r="CY310" s="12">
        <f t="shared" si="111"/>
        <v>39</v>
      </c>
      <c r="CZ310" s="12">
        <f t="shared" si="112"/>
        <v>14</v>
      </c>
      <c r="DA310" s="12">
        <f t="shared" si="113"/>
        <v>0.35897435897435898</v>
      </c>
      <c r="DB310" s="12">
        <f t="shared" si="114"/>
        <v>7.0740740740740744</v>
      </c>
      <c r="DC310" s="12">
        <v>7</v>
      </c>
      <c r="DD310" s="12">
        <v>1</v>
      </c>
      <c r="DE310" s="12">
        <v>14.3</v>
      </c>
      <c r="DF310" s="12">
        <v>0</v>
      </c>
      <c r="DG310" s="12">
        <v>0</v>
      </c>
      <c r="DH310" s="12">
        <v>17.399999999999999</v>
      </c>
      <c r="DI310" s="12">
        <v>0</v>
      </c>
      <c r="DJ310" s="12">
        <v>0.3</v>
      </c>
      <c r="DK310" s="12">
        <v>0.3</v>
      </c>
      <c r="DL310" s="12">
        <v>0.05</v>
      </c>
      <c r="DM310" s="17">
        <v>-0.3</v>
      </c>
      <c r="DN310" s="12">
        <v>314</v>
      </c>
      <c r="DO310" s="12">
        <v>427</v>
      </c>
      <c r="DP310" s="12">
        <v>73.5</v>
      </c>
      <c r="DQ310" s="12">
        <v>6235</v>
      </c>
      <c r="DR310" s="12">
        <v>2377</v>
      </c>
      <c r="DS310" s="12">
        <v>131</v>
      </c>
      <c r="DT310" s="12">
        <v>149</v>
      </c>
      <c r="DU310" s="12">
        <v>87.9</v>
      </c>
      <c r="DV310" s="12">
        <v>133</v>
      </c>
      <c r="DW310" s="12">
        <v>161</v>
      </c>
      <c r="DX310" s="12">
        <v>82.6</v>
      </c>
      <c r="DY310" s="12">
        <v>46</v>
      </c>
      <c r="DZ310" s="12">
        <v>97</v>
      </c>
      <c r="EA310" s="12">
        <v>47.4</v>
      </c>
      <c r="EB310" s="12">
        <v>0</v>
      </c>
      <c r="EC310" s="12">
        <v>0.2</v>
      </c>
      <c r="ED310" s="12">
        <v>0.4</v>
      </c>
      <c r="EE310" s="12">
        <v>4</v>
      </c>
      <c r="EF310" s="12">
        <v>23</v>
      </c>
      <c r="EG310" s="12">
        <v>6</v>
      </c>
      <c r="EH310" s="12">
        <v>4</v>
      </c>
      <c r="EI310" s="12">
        <v>24</v>
      </c>
      <c r="EJ310" s="12">
        <v>1</v>
      </c>
      <c r="EK310" s="12">
        <v>9</v>
      </c>
      <c r="EL310" s="12">
        <v>17</v>
      </c>
      <c r="EM310" s="12">
        <v>2</v>
      </c>
      <c r="EN310" s="12">
        <v>13</v>
      </c>
      <c r="EO310" s="12">
        <v>10</v>
      </c>
      <c r="EP310" s="12">
        <v>2</v>
      </c>
      <c r="EQ310" s="12">
        <v>0</v>
      </c>
      <c r="ER310" s="12">
        <v>1</v>
      </c>
      <c r="ES310" s="12">
        <v>0</v>
      </c>
      <c r="ET310" s="12">
        <v>0</v>
      </c>
      <c r="EU310" s="12">
        <v>9</v>
      </c>
      <c r="EV310" s="12">
        <v>5</v>
      </c>
      <c r="EW310" s="12">
        <v>4</v>
      </c>
      <c r="EX310" s="12">
        <v>5</v>
      </c>
      <c r="EY310" s="12">
        <v>0</v>
      </c>
      <c r="EZ310" s="12">
        <v>2</v>
      </c>
      <c r="FA310" s="12">
        <v>17</v>
      </c>
      <c r="FB310" s="12">
        <v>11.8</v>
      </c>
      <c r="FC310" s="12">
        <v>5</v>
      </c>
      <c r="FD310" s="12">
        <v>23</v>
      </c>
      <c r="FE310" s="12">
        <v>1</v>
      </c>
      <c r="FF310" s="12">
        <v>46</v>
      </c>
      <c r="FG310" s="12">
        <v>522</v>
      </c>
      <c r="FH310" s="12">
        <v>88</v>
      </c>
      <c r="FI310" s="12">
        <v>277</v>
      </c>
      <c r="FJ310" s="12">
        <v>165</v>
      </c>
      <c r="FK310" s="12">
        <v>87</v>
      </c>
      <c r="FL310" s="12">
        <v>12</v>
      </c>
      <c r="FM310" s="12">
        <v>15</v>
      </c>
      <c r="FN310" s="12">
        <v>5</v>
      </c>
      <c r="FO310" s="12">
        <v>33.299999999999997</v>
      </c>
      <c r="FP310" s="12">
        <v>329</v>
      </c>
      <c r="FQ310" s="12">
        <v>1607</v>
      </c>
      <c r="FR310" s="12">
        <v>653</v>
      </c>
      <c r="FS310" s="12">
        <v>10</v>
      </c>
      <c r="FT310" s="12">
        <v>5</v>
      </c>
      <c r="FU310" s="12">
        <v>1</v>
      </c>
      <c r="FV310" s="12">
        <v>12</v>
      </c>
      <c r="FW310" s="12">
        <v>8</v>
      </c>
      <c r="FX310" s="12">
        <v>4</v>
      </c>
      <c r="FY310" s="12">
        <v>1</v>
      </c>
      <c r="FZ310" s="12">
        <v>10</v>
      </c>
      <c r="GA310" s="12">
        <v>60</v>
      </c>
      <c r="GB310" s="12">
        <v>13</v>
      </c>
      <c r="GC310" s="12">
        <v>48.1</v>
      </c>
      <c r="GD310" s="12">
        <v>10.4894</v>
      </c>
      <c r="GE310" s="12">
        <v>0.37339</v>
      </c>
      <c r="GF310" s="12">
        <v>0.38123000000000001</v>
      </c>
      <c r="GG310" s="12">
        <f t="shared" si="115"/>
        <v>0.25058548009367682</v>
      </c>
      <c r="GH310" s="12">
        <f t="shared" si="116"/>
        <v>0.34894613583138173</v>
      </c>
      <c r="GI310" s="12">
        <v>0.44444</v>
      </c>
      <c r="GJ310" s="12">
        <v>0.55556000000000005</v>
      </c>
      <c r="GK310" s="12">
        <v>0</v>
      </c>
      <c r="GL310">
        <f t="shared" si="117"/>
        <v>0.53065134099616862</v>
      </c>
      <c r="GM310">
        <f t="shared" si="118"/>
        <v>0.31609195402298851</v>
      </c>
      <c r="GN310">
        <f t="shared" si="119"/>
        <v>0.16666666666666666</v>
      </c>
      <c r="GO310">
        <f t="shared" si="120"/>
        <v>0.55555555555555558</v>
      </c>
      <c r="GP310" s="12">
        <f t="shared" si="103"/>
        <v>0.5</v>
      </c>
      <c r="GQ310">
        <f t="shared" si="104"/>
        <v>0.5714285714285714</v>
      </c>
      <c r="GR310">
        <f t="shared" si="121"/>
        <v>28</v>
      </c>
      <c r="GS310">
        <f t="shared" si="122"/>
        <v>7</v>
      </c>
      <c r="GT310">
        <f t="shared" si="123"/>
        <v>0.25</v>
      </c>
      <c r="GU310">
        <f t="shared" si="124"/>
        <v>6.8260869565217392</v>
      </c>
    </row>
    <row r="311" spans="1:203" x14ac:dyDescent="0.2">
      <c r="A311">
        <v>2023</v>
      </c>
      <c r="B311" s="2">
        <v>45063</v>
      </c>
      <c r="C311" s="12" t="s">
        <v>1</v>
      </c>
      <c r="D311" s="13" t="s">
        <v>2</v>
      </c>
      <c r="E311" s="4">
        <f t="shared" si="100"/>
        <v>1</v>
      </c>
      <c r="F311" s="12">
        <v>2</v>
      </c>
      <c r="G311" s="12">
        <v>1</v>
      </c>
      <c r="H311" s="12" t="s">
        <v>11</v>
      </c>
      <c r="I311" s="5" t="s">
        <v>35</v>
      </c>
      <c r="J311" s="12">
        <v>15</v>
      </c>
      <c r="K311" s="12">
        <v>3</v>
      </c>
      <c r="L311" s="12">
        <v>20</v>
      </c>
      <c r="M311" s="12">
        <v>0.13</v>
      </c>
      <c r="N311" s="12">
        <v>0.67</v>
      </c>
      <c r="O311" s="12">
        <v>18</v>
      </c>
      <c r="P311" s="12">
        <v>2</v>
      </c>
      <c r="Q311" s="12">
        <v>1.5</v>
      </c>
      <c r="R311" s="12">
        <v>1.5</v>
      </c>
      <c r="S311" s="12">
        <v>0.1</v>
      </c>
      <c r="T311" s="18">
        <v>0.5</v>
      </c>
      <c r="U311" s="12">
        <v>391</v>
      </c>
      <c r="V311" s="12">
        <v>504</v>
      </c>
      <c r="W311" s="12">
        <v>77.599999999999994</v>
      </c>
      <c r="X311" s="12">
        <v>6116</v>
      </c>
      <c r="Y311" s="12">
        <v>2214</v>
      </c>
      <c r="Z311" s="12">
        <v>204</v>
      </c>
      <c r="AA311" s="12">
        <v>235</v>
      </c>
      <c r="AB311" s="12">
        <v>86.8</v>
      </c>
      <c r="AC311" s="12">
        <v>138</v>
      </c>
      <c r="AD311" s="12">
        <v>163</v>
      </c>
      <c r="AE311" s="12">
        <v>84.7</v>
      </c>
      <c r="AF311" s="12">
        <v>27</v>
      </c>
      <c r="AG311" s="12">
        <v>65</v>
      </c>
      <c r="AH311" s="12">
        <v>41.5</v>
      </c>
      <c r="AI311" s="12">
        <v>2</v>
      </c>
      <c r="AJ311" s="12">
        <v>1</v>
      </c>
      <c r="AK311" s="12">
        <v>0.8</v>
      </c>
      <c r="AL311" s="12">
        <v>10</v>
      </c>
      <c r="AM311" s="12">
        <v>27</v>
      </c>
      <c r="AN311" s="12">
        <v>14</v>
      </c>
      <c r="AO311" s="12">
        <v>3</v>
      </c>
      <c r="AP311" s="12">
        <v>41</v>
      </c>
      <c r="AQ311" s="12">
        <v>1</v>
      </c>
      <c r="AR311" s="12">
        <v>2</v>
      </c>
      <c r="AS311" s="12">
        <v>19</v>
      </c>
      <c r="AT311" s="12">
        <v>5</v>
      </c>
      <c r="AU311" s="12">
        <v>27</v>
      </c>
      <c r="AV311" s="12">
        <v>21</v>
      </c>
      <c r="AW311" s="12">
        <v>0</v>
      </c>
      <c r="AX311" s="12">
        <v>2</v>
      </c>
      <c r="AY311" s="12">
        <v>1</v>
      </c>
      <c r="AZ311" s="12">
        <v>3</v>
      </c>
      <c r="BA311" s="12">
        <v>0</v>
      </c>
      <c r="BB311" s="12">
        <v>12</v>
      </c>
      <c r="BC311" s="12">
        <v>4</v>
      </c>
      <c r="BD311" s="12">
        <v>5</v>
      </c>
      <c r="BE311" s="12">
        <v>5</v>
      </c>
      <c r="BF311" s="12">
        <v>2</v>
      </c>
      <c r="BG311" s="12">
        <v>7</v>
      </c>
      <c r="BH311" s="12">
        <v>21</v>
      </c>
      <c r="BI311" s="12">
        <v>33.299999999999997</v>
      </c>
      <c r="BJ311" s="12">
        <v>9</v>
      </c>
      <c r="BK311" s="12">
        <v>17</v>
      </c>
      <c r="BL311" s="12">
        <v>1</v>
      </c>
      <c r="BM311" s="12">
        <v>51</v>
      </c>
      <c r="BN311" s="12">
        <v>608</v>
      </c>
      <c r="BO311" s="12">
        <v>55</v>
      </c>
      <c r="BP311" s="12">
        <v>157</v>
      </c>
      <c r="BQ311" s="12">
        <v>290</v>
      </c>
      <c r="BR311" s="12">
        <v>165</v>
      </c>
      <c r="BS311" s="12">
        <v>26</v>
      </c>
      <c r="BT311" s="12">
        <v>15</v>
      </c>
      <c r="BU311" s="12">
        <v>7</v>
      </c>
      <c r="BV311" s="12">
        <v>46.7</v>
      </c>
      <c r="BW311" s="12">
        <v>280</v>
      </c>
      <c r="BX311" s="12">
        <v>1443</v>
      </c>
      <c r="BY311" s="12">
        <v>795</v>
      </c>
      <c r="BZ311" s="12">
        <v>15</v>
      </c>
      <c r="CA311" s="12">
        <v>12</v>
      </c>
      <c r="CB311" s="12">
        <v>3</v>
      </c>
      <c r="CC311" s="12">
        <v>19</v>
      </c>
      <c r="CD311" s="12">
        <v>11</v>
      </c>
      <c r="CE311" s="12">
        <v>1</v>
      </c>
      <c r="CF311" s="12">
        <v>0</v>
      </c>
      <c r="CG311" s="12">
        <v>9</v>
      </c>
      <c r="CH311" s="12">
        <v>53</v>
      </c>
      <c r="CI311" s="12">
        <v>13</v>
      </c>
      <c r="CJ311" s="12">
        <v>32.5</v>
      </c>
      <c r="CK311" s="12">
        <v>10.148899999999999</v>
      </c>
      <c r="CL311" s="12">
        <v>0.66</v>
      </c>
      <c r="CM311" s="12">
        <v>0.36199999999999999</v>
      </c>
      <c r="CN311" s="12">
        <f t="shared" si="101"/>
        <v>0.13492063492063491</v>
      </c>
      <c r="CO311" s="12">
        <f t="shared" si="105"/>
        <v>0.46626984126984128</v>
      </c>
      <c r="CP311" s="12">
        <v>0.41666999999999998</v>
      </c>
      <c r="CQ311" s="12">
        <v>0.41666999999999998</v>
      </c>
      <c r="CR311" s="12">
        <v>0.16667000000000001</v>
      </c>
      <c r="CS311" s="12">
        <f t="shared" si="106"/>
        <v>0.25822368421052633</v>
      </c>
      <c r="CT311" s="12">
        <f t="shared" si="107"/>
        <v>0.47697368421052633</v>
      </c>
      <c r="CU311" s="12">
        <f t="shared" si="108"/>
        <v>0.27138157894736842</v>
      </c>
      <c r="CV311" s="12">
        <f t="shared" si="109"/>
        <v>0.33333333333333331</v>
      </c>
      <c r="CW311" s="12">
        <f t="shared" si="102"/>
        <v>0.46902654867256638</v>
      </c>
      <c r="CX311" s="12">
        <f t="shared" si="110"/>
        <v>0.66666666666666663</v>
      </c>
      <c r="CY311" s="12">
        <f t="shared" si="111"/>
        <v>39</v>
      </c>
      <c r="CZ311" s="12">
        <f t="shared" si="112"/>
        <v>17</v>
      </c>
      <c r="DA311" s="12">
        <f t="shared" si="113"/>
        <v>0.4358974358974359</v>
      </c>
      <c r="DB311" s="12">
        <f t="shared" si="114"/>
        <v>7.666666666666667</v>
      </c>
      <c r="DC311" s="12">
        <v>7</v>
      </c>
      <c r="DD311" s="12">
        <v>4</v>
      </c>
      <c r="DE311" s="12">
        <v>57.1</v>
      </c>
      <c r="DF311" s="12">
        <v>0.14000000000000001</v>
      </c>
      <c r="DG311" s="12">
        <v>0.25</v>
      </c>
      <c r="DH311" s="12">
        <v>16.3</v>
      </c>
      <c r="DI311" s="12">
        <v>0</v>
      </c>
      <c r="DJ311" s="12">
        <v>0.5</v>
      </c>
      <c r="DK311" s="12">
        <v>0.5</v>
      </c>
      <c r="DL311" s="12">
        <v>0.08</v>
      </c>
      <c r="DM311" s="18">
        <v>0.5</v>
      </c>
      <c r="DN311" s="12">
        <v>354</v>
      </c>
      <c r="DO311" s="12">
        <v>477</v>
      </c>
      <c r="DP311" s="12">
        <v>74.2</v>
      </c>
      <c r="DQ311" s="12">
        <v>6866</v>
      </c>
      <c r="DR311" s="12">
        <v>2496</v>
      </c>
      <c r="DS311" s="12">
        <v>130</v>
      </c>
      <c r="DT311" s="12">
        <v>150</v>
      </c>
      <c r="DU311" s="12">
        <v>86.7</v>
      </c>
      <c r="DV311" s="12">
        <v>177</v>
      </c>
      <c r="DW311" s="12">
        <v>228</v>
      </c>
      <c r="DX311" s="12">
        <v>77.599999999999994</v>
      </c>
      <c r="DY311" s="12">
        <v>44</v>
      </c>
      <c r="DZ311" s="12">
        <v>79</v>
      </c>
      <c r="EA311" s="12">
        <v>55.7</v>
      </c>
      <c r="EB311" s="12">
        <v>0</v>
      </c>
      <c r="EC311" s="12">
        <v>0.3</v>
      </c>
      <c r="ED311" s="12">
        <v>0.3</v>
      </c>
      <c r="EE311" s="12">
        <v>5</v>
      </c>
      <c r="EF311" s="12">
        <v>20</v>
      </c>
      <c r="EG311" s="12">
        <v>9</v>
      </c>
      <c r="EH311" s="12">
        <v>4</v>
      </c>
      <c r="EI311" s="12">
        <v>29</v>
      </c>
      <c r="EJ311" s="12">
        <v>0</v>
      </c>
      <c r="EK311" s="12">
        <v>4</v>
      </c>
      <c r="EL311" s="12">
        <v>16</v>
      </c>
      <c r="EM311" s="12">
        <v>2</v>
      </c>
      <c r="EN311" s="12">
        <v>12</v>
      </c>
      <c r="EO311" s="12">
        <v>10</v>
      </c>
      <c r="EP311" s="12">
        <v>0</v>
      </c>
      <c r="EQ311" s="12">
        <v>2</v>
      </c>
      <c r="ER311" s="12">
        <v>0</v>
      </c>
      <c r="ES311" s="12">
        <v>0</v>
      </c>
      <c r="ET311" s="12">
        <v>0</v>
      </c>
      <c r="EU311" s="12">
        <v>17</v>
      </c>
      <c r="EV311" s="12">
        <v>9</v>
      </c>
      <c r="EW311" s="12">
        <v>9</v>
      </c>
      <c r="EX311" s="12">
        <v>7</v>
      </c>
      <c r="EY311" s="12">
        <v>1</v>
      </c>
      <c r="EZ311" s="12">
        <v>6</v>
      </c>
      <c r="FA311" s="12">
        <v>13</v>
      </c>
      <c r="FB311" s="12">
        <v>46.2</v>
      </c>
      <c r="FC311" s="12">
        <v>15</v>
      </c>
      <c r="FD311" s="12">
        <v>16</v>
      </c>
      <c r="FE311" s="12">
        <v>1</v>
      </c>
      <c r="FF311" s="12">
        <v>49</v>
      </c>
      <c r="FG311" s="12">
        <v>588</v>
      </c>
      <c r="FH311" s="12">
        <v>76</v>
      </c>
      <c r="FI311" s="12">
        <v>217</v>
      </c>
      <c r="FJ311" s="12">
        <v>288</v>
      </c>
      <c r="FK311" s="12">
        <v>85</v>
      </c>
      <c r="FL311" s="12">
        <v>14</v>
      </c>
      <c r="FM311" s="12">
        <v>21</v>
      </c>
      <c r="FN311" s="12">
        <v>14</v>
      </c>
      <c r="FO311" s="12">
        <v>66.7</v>
      </c>
      <c r="FP311" s="12">
        <v>305</v>
      </c>
      <c r="FQ311" s="12">
        <v>1628</v>
      </c>
      <c r="FR311" s="12">
        <v>831</v>
      </c>
      <c r="FS311" s="12">
        <v>15</v>
      </c>
      <c r="FT311" s="12">
        <v>14</v>
      </c>
      <c r="FU311" s="12">
        <v>0</v>
      </c>
      <c r="FV311" s="12">
        <v>19</v>
      </c>
      <c r="FW311" s="12">
        <v>5</v>
      </c>
      <c r="FX311" s="12">
        <v>1</v>
      </c>
      <c r="FY311" s="12">
        <v>0</v>
      </c>
      <c r="FZ311" s="12">
        <v>12</v>
      </c>
      <c r="GA311" s="12">
        <v>60</v>
      </c>
      <c r="GB311" s="12">
        <v>27</v>
      </c>
      <c r="GC311" s="12">
        <v>67.5</v>
      </c>
      <c r="GD311" s="12">
        <v>8.4</v>
      </c>
      <c r="GE311" s="12">
        <v>0.34</v>
      </c>
      <c r="GF311" s="12">
        <v>0.36353000000000002</v>
      </c>
      <c r="GG311" s="12">
        <f t="shared" si="115"/>
        <v>0.17400419287211741</v>
      </c>
      <c r="GH311" s="12">
        <f t="shared" si="116"/>
        <v>0.31446540880503143</v>
      </c>
      <c r="GI311" s="12">
        <v>0.52941000000000005</v>
      </c>
      <c r="GJ311" s="12">
        <v>0.41176000000000001</v>
      </c>
      <c r="GK311" s="12">
        <v>5.8819999999999997E-2</v>
      </c>
      <c r="GL311">
        <f t="shared" si="117"/>
        <v>0.36904761904761907</v>
      </c>
      <c r="GM311">
        <f t="shared" si="118"/>
        <v>0.48979591836734693</v>
      </c>
      <c r="GN311">
        <f t="shared" si="119"/>
        <v>0.14455782312925169</v>
      </c>
      <c r="GO311">
        <f t="shared" si="120"/>
        <v>0.52941176470588236</v>
      </c>
      <c r="GP311" s="12">
        <f t="shared" si="103"/>
        <v>0.53097345132743368</v>
      </c>
      <c r="GQ311">
        <f t="shared" si="104"/>
        <v>0.7142857142857143</v>
      </c>
      <c r="GR311">
        <f t="shared" si="121"/>
        <v>34</v>
      </c>
      <c r="GS311">
        <f t="shared" si="122"/>
        <v>9</v>
      </c>
      <c r="GT311">
        <f t="shared" si="123"/>
        <v>0.26470588235294118</v>
      </c>
      <c r="GU311">
        <f t="shared" si="124"/>
        <v>7.2244897959183669</v>
      </c>
    </row>
    <row r="312" spans="1:203" x14ac:dyDescent="0.2">
      <c r="A312">
        <v>2023</v>
      </c>
      <c r="B312" s="2">
        <v>45066</v>
      </c>
      <c r="C312" s="12" t="s">
        <v>1</v>
      </c>
      <c r="D312" s="15" t="s">
        <v>20</v>
      </c>
      <c r="E312" s="4">
        <f t="shared" si="100"/>
        <v>1</v>
      </c>
      <c r="F312" s="12">
        <v>1</v>
      </c>
      <c r="G312" s="12">
        <v>1</v>
      </c>
      <c r="H312" s="12" t="s">
        <v>11</v>
      </c>
      <c r="I312" s="5" t="s">
        <v>12</v>
      </c>
      <c r="J312" s="12">
        <v>10</v>
      </c>
      <c r="K312" s="12">
        <v>4</v>
      </c>
      <c r="L312" s="12">
        <v>40</v>
      </c>
      <c r="M312" s="12">
        <v>0.1</v>
      </c>
      <c r="N312" s="12">
        <v>0.25</v>
      </c>
      <c r="O312" s="12">
        <v>11.4</v>
      </c>
      <c r="P312" s="12">
        <v>1</v>
      </c>
      <c r="Q312" s="12">
        <v>1.6</v>
      </c>
      <c r="R312" s="12">
        <v>1.6</v>
      </c>
      <c r="S312" s="12">
        <v>0.19</v>
      </c>
      <c r="T312" s="17">
        <v>-0.6</v>
      </c>
      <c r="U312" s="12">
        <v>277</v>
      </c>
      <c r="V312" s="12">
        <v>368</v>
      </c>
      <c r="W312" s="12">
        <v>75.3</v>
      </c>
      <c r="X312" s="12">
        <v>4966</v>
      </c>
      <c r="Y312" s="12">
        <v>1771</v>
      </c>
      <c r="Z312" s="12">
        <v>120</v>
      </c>
      <c r="AA312" s="12">
        <v>132</v>
      </c>
      <c r="AB312" s="12">
        <v>90.9</v>
      </c>
      <c r="AC312" s="12">
        <v>114</v>
      </c>
      <c r="AD312" s="12">
        <v>144</v>
      </c>
      <c r="AE312" s="12">
        <v>79.2</v>
      </c>
      <c r="AF312" s="12">
        <v>29</v>
      </c>
      <c r="AG312" s="12">
        <v>68</v>
      </c>
      <c r="AH312" s="12">
        <v>42.6</v>
      </c>
      <c r="AI312" s="12">
        <v>0</v>
      </c>
      <c r="AJ312" s="12">
        <v>0.7</v>
      </c>
      <c r="AK312" s="12">
        <v>1</v>
      </c>
      <c r="AL312" s="12">
        <v>7</v>
      </c>
      <c r="AM312" s="12">
        <v>17</v>
      </c>
      <c r="AN312" s="12">
        <v>7</v>
      </c>
      <c r="AO312" s="12">
        <v>3</v>
      </c>
      <c r="AP312" s="12">
        <v>25</v>
      </c>
      <c r="AQ312" s="12">
        <v>0</v>
      </c>
      <c r="AR312" s="12">
        <v>2</v>
      </c>
      <c r="AS312" s="12">
        <v>18</v>
      </c>
      <c r="AT312" s="12">
        <v>5</v>
      </c>
      <c r="AU312" s="12">
        <v>18</v>
      </c>
      <c r="AV312" s="12">
        <v>7</v>
      </c>
      <c r="AW312" s="12">
        <v>2</v>
      </c>
      <c r="AX312" s="12">
        <v>3</v>
      </c>
      <c r="AY312" s="12">
        <v>3</v>
      </c>
      <c r="AZ312" s="12">
        <v>3</v>
      </c>
      <c r="BA312" s="12">
        <v>0</v>
      </c>
      <c r="BB312" s="12">
        <v>18</v>
      </c>
      <c r="BC312" s="12">
        <v>14</v>
      </c>
      <c r="BD312" s="12">
        <v>8</v>
      </c>
      <c r="BE312" s="12">
        <v>8</v>
      </c>
      <c r="BF312" s="12">
        <v>2</v>
      </c>
      <c r="BG312" s="12">
        <v>8</v>
      </c>
      <c r="BH312" s="12">
        <v>25</v>
      </c>
      <c r="BI312" s="12">
        <v>32</v>
      </c>
      <c r="BJ312" s="12">
        <v>11</v>
      </c>
      <c r="BK312" s="12">
        <v>17</v>
      </c>
      <c r="BL312" s="12">
        <v>0</v>
      </c>
      <c r="BM312" s="12">
        <v>44</v>
      </c>
      <c r="BN312" s="12">
        <v>455</v>
      </c>
      <c r="BO312" s="12">
        <v>53</v>
      </c>
      <c r="BP312" s="12">
        <v>162</v>
      </c>
      <c r="BQ312" s="12">
        <v>183</v>
      </c>
      <c r="BR312" s="12">
        <v>114</v>
      </c>
      <c r="BS312" s="12">
        <v>22</v>
      </c>
      <c r="BT312" s="12">
        <v>12</v>
      </c>
      <c r="BU312" s="12">
        <v>10</v>
      </c>
      <c r="BV312" s="12">
        <v>83.3</v>
      </c>
      <c r="BW312" s="12">
        <v>242</v>
      </c>
      <c r="BX312" s="12">
        <v>980</v>
      </c>
      <c r="BY312" s="12">
        <v>457</v>
      </c>
      <c r="BZ312" s="12">
        <v>9</v>
      </c>
      <c r="CA312" s="12">
        <v>9</v>
      </c>
      <c r="CB312" s="12">
        <v>1</v>
      </c>
      <c r="CC312" s="12">
        <v>17</v>
      </c>
      <c r="CD312" s="12">
        <v>11</v>
      </c>
      <c r="CE312" s="12">
        <v>0</v>
      </c>
      <c r="CF312" s="12">
        <v>0</v>
      </c>
      <c r="CG312" s="12">
        <v>11</v>
      </c>
      <c r="CH312" s="12">
        <v>37</v>
      </c>
      <c r="CI312" s="12">
        <v>8</v>
      </c>
      <c r="CJ312" s="12">
        <v>40</v>
      </c>
      <c r="CK312" s="12">
        <v>8.2280700000000007</v>
      </c>
      <c r="CL312" s="12">
        <v>0.54808000000000001</v>
      </c>
      <c r="CM312" s="12">
        <v>0.35663</v>
      </c>
      <c r="CN312" s="12">
        <f t="shared" si="101"/>
        <v>0.19021739130434784</v>
      </c>
      <c r="CO312" s="12">
        <f t="shared" si="105"/>
        <v>0.35869565217391303</v>
      </c>
      <c r="CP312" s="12">
        <v>0.44444</v>
      </c>
      <c r="CQ312" s="12">
        <v>0.44444</v>
      </c>
      <c r="CR312" s="12">
        <v>0.11111</v>
      </c>
      <c r="CS312" s="12">
        <f t="shared" si="106"/>
        <v>0.35604395604395606</v>
      </c>
      <c r="CT312" s="12">
        <f t="shared" si="107"/>
        <v>0.40219780219780221</v>
      </c>
      <c r="CU312" s="12">
        <f t="shared" si="108"/>
        <v>0.25054945054945055</v>
      </c>
      <c r="CV312" s="12">
        <f t="shared" si="109"/>
        <v>0.77777777777777779</v>
      </c>
      <c r="CW312" s="12">
        <f t="shared" si="102"/>
        <v>0.4157303370786517</v>
      </c>
      <c r="CX312" s="12">
        <f t="shared" si="110"/>
        <v>0.7</v>
      </c>
      <c r="CY312" s="12">
        <f t="shared" si="111"/>
        <v>26</v>
      </c>
      <c r="CZ312" s="12">
        <f t="shared" si="112"/>
        <v>8</v>
      </c>
      <c r="DA312" s="12">
        <f t="shared" si="113"/>
        <v>0.30769230769230771</v>
      </c>
      <c r="DB312" s="12">
        <f t="shared" si="114"/>
        <v>6.2954545454545459</v>
      </c>
      <c r="DC312" s="12">
        <v>8</v>
      </c>
      <c r="DD312" s="12">
        <v>2</v>
      </c>
      <c r="DE312" s="12">
        <v>25</v>
      </c>
      <c r="DF312" s="12">
        <v>0.13</v>
      </c>
      <c r="DG312" s="12">
        <v>0.5</v>
      </c>
      <c r="DH312" s="12">
        <v>13.5</v>
      </c>
      <c r="DI312" s="12">
        <v>1</v>
      </c>
      <c r="DJ312" s="12">
        <v>0.6</v>
      </c>
      <c r="DK312" s="12">
        <v>0.6</v>
      </c>
      <c r="DL312" s="12">
        <v>7.0000000000000007E-2</v>
      </c>
      <c r="DM312" s="18">
        <v>0.4</v>
      </c>
      <c r="DN312" s="12">
        <v>376</v>
      </c>
      <c r="DO312" s="12">
        <v>469</v>
      </c>
      <c r="DP312" s="12">
        <v>80.2</v>
      </c>
      <c r="DQ312" s="12">
        <v>7226</v>
      </c>
      <c r="DR312" s="12">
        <v>2321</v>
      </c>
      <c r="DS312" s="12">
        <v>149</v>
      </c>
      <c r="DT312" s="12">
        <v>170</v>
      </c>
      <c r="DU312" s="12">
        <v>87.6</v>
      </c>
      <c r="DV312" s="12">
        <v>172</v>
      </c>
      <c r="DW312" s="12">
        <v>195</v>
      </c>
      <c r="DX312" s="12">
        <v>88.2</v>
      </c>
      <c r="DY312" s="12">
        <v>50</v>
      </c>
      <c r="DZ312" s="12">
        <v>87</v>
      </c>
      <c r="EA312" s="12">
        <v>57.5</v>
      </c>
      <c r="EB312" s="12">
        <v>1</v>
      </c>
      <c r="EC312" s="12">
        <v>0.4</v>
      </c>
      <c r="ED312" s="12">
        <v>0.5</v>
      </c>
      <c r="EE312" s="12">
        <v>6</v>
      </c>
      <c r="EF312" s="12">
        <v>29</v>
      </c>
      <c r="EG312" s="12">
        <v>6</v>
      </c>
      <c r="EH312" s="12">
        <v>2</v>
      </c>
      <c r="EI312" s="12">
        <v>35</v>
      </c>
      <c r="EJ312" s="12">
        <v>1</v>
      </c>
      <c r="EK312" s="12">
        <v>6</v>
      </c>
      <c r="EL312" s="12">
        <v>15</v>
      </c>
      <c r="EM312" s="12">
        <v>7</v>
      </c>
      <c r="EN312" s="12">
        <v>16</v>
      </c>
      <c r="EO312" s="12">
        <v>7</v>
      </c>
      <c r="EP312" s="12">
        <v>4</v>
      </c>
      <c r="EQ312" s="12">
        <v>1</v>
      </c>
      <c r="ER312" s="12">
        <v>1</v>
      </c>
      <c r="ES312" s="12">
        <v>3</v>
      </c>
      <c r="ET312" s="12">
        <v>0</v>
      </c>
      <c r="EU312" s="12">
        <v>12</v>
      </c>
      <c r="EV312" s="12">
        <v>8</v>
      </c>
      <c r="EW312" s="12">
        <v>5</v>
      </c>
      <c r="EX312" s="12">
        <v>7</v>
      </c>
      <c r="EY312" s="12">
        <v>0</v>
      </c>
      <c r="EZ312" s="12">
        <v>1</v>
      </c>
      <c r="FA312" s="12">
        <v>11</v>
      </c>
      <c r="FB312" s="12">
        <v>9.1</v>
      </c>
      <c r="FC312" s="12">
        <v>6</v>
      </c>
      <c r="FD312" s="12">
        <v>21</v>
      </c>
      <c r="FE312" s="12">
        <v>0</v>
      </c>
      <c r="FF312" s="12">
        <v>56</v>
      </c>
      <c r="FG312" s="12">
        <v>555</v>
      </c>
      <c r="FH312" s="12">
        <v>73</v>
      </c>
      <c r="FI312" s="12">
        <v>211</v>
      </c>
      <c r="FJ312" s="12">
        <v>255</v>
      </c>
      <c r="FK312" s="12">
        <v>94</v>
      </c>
      <c r="FL312" s="12">
        <v>12</v>
      </c>
      <c r="FM312" s="12">
        <v>25</v>
      </c>
      <c r="FN312" s="12">
        <v>17</v>
      </c>
      <c r="FO312" s="12">
        <v>68</v>
      </c>
      <c r="FP312" s="12">
        <v>360</v>
      </c>
      <c r="FQ312" s="12">
        <v>1647</v>
      </c>
      <c r="FR312" s="12">
        <v>822</v>
      </c>
      <c r="FS312" s="12">
        <v>6</v>
      </c>
      <c r="FT312" s="12">
        <v>7</v>
      </c>
      <c r="FU312" s="12">
        <v>1</v>
      </c>
      <c r="FV312" s="12">
        <v>13</v>
      </c>
      <c r="FW312" s="12">
        <v>10</v>
      </c>
      <c r="FX312" s="12">
        <v>2</v>
      </c>
      <c r="FY312" s="12">
        <v>0</v>
      </c>
      <c r="FZ312" s="12">
        <v>15</v>
      </c>
      <c r="GA312" s="12">
        <v>52</v>
      </c>
      <c r="GB312" s="12">
        <v>12</v>
      </c>
      <c r="GC312" s="12">
        <v>60</v>
      </c>
      <c r="GD312" s="12">
        <v>6.8148099999999996</v>
      </c>
      <c r="GE312" s="12">
        <v>0.45191999999999999</v>
      </c>
      <c r="GF312" s="12">
        <v>0.32119999999999999</v>
      </c>
      <c r="GG312" s="12">
        <f t="shared" si="115"/>
        <v>0.20042643923240938</v>
      </c>
      <c r="GH312" s="12">
        <f t="shared" si="116"/>
        <v>0.36247334754797439</v>
      </c>
      <c r="GI312" s="12">
        <v>0.41666999999999998</v>
      </c>
      <c r="GJ312" s="12">
        <v>0.58333000000000002</v>
      </c>
      <c r="GK312" s="12">
        <v>0</v>
      </c>
      <c r="GL312">
        <f t="shared" si="117"/>
        <v>0.38018018018018018</v>
      </c>
      <c r="GM312">
        <f t="shared" si="118"/>
        <v>0.45945945945945948</v>
      </c>
      <c r="GN312">
        <f t="shared" si="119"/>
        <v>0.16936936936936936</v>
      </c>
      <c r="GO312">
        <f t="shared" si="120"/>
        <v>0.66666666666666663</v>
      </c>
      <c r="GP312" s="12">
        <f t="shared" si="103"/>
        <v>0.5842696629213483</v>
      </c>
      <c r="GQ312">
        <f t="shared" si="104"/>
        <v>0.75</v>
      </c>
      <c r="GR312">
        <f t="shared" si="121"/>
        <v>36</v>
      </c>
      <c r="GS312">
        <f t="shared" si="122"/>
        <v>7</v>
      </c>
      <c r="GT312">
        <f t="shared" si="123"/>
        <v>0.19444444444444445</v>
      </c>
      <c r="GU312">
        <f t="shared" si="124"/>
        <v>6.7142857142857144</v>
      </c>
    </row>
    <row r="313" spans="1:203" x14ac:dyDescent="0.2">
      <c r="A313">
        <v>2023</v>
      </c>
      <c r="B313" s="2">
        <v>45073</v>
      </c>
      <c r="C313" s="12" t="s">
        <v>5</v>
      </c>
      <c r="D313" s="15" t="s">
        <v>20</v>
      </c>
      <c r="E313" s="4">
        <f t="shared" si="100"/>
        <v>0.30000000000000004</v>
      </c>
      <c r="F313" s="12">
        <v>1</v>
      </c>
      <c r="G313" s="12">
        <v>1</v>
      </c>
      <c r="H313" s="12" t="s">
        <v>11</v>
      </c>
      <c r="I313" s="5" t="s">
        <v>32</v>
      </c>
      <c r="J313" s="12">
        <v>8</v>
      </c>
      <c r="K313" s="12">
        <v>4</v>
      </c>
      <c r="L313" s="12">
        <v>50</v>
      </c>
      <c r="M313" s="12">
        <v>0.13</v>
      </c>
      <c r="N313" s="12">
        <v>0.25</v>
      </c>
      <c r="O313" s="12">
        <v>16.8</v>
      </c>
      <c r="P313" s="12">
        <v>0</v>
      </c>
      <c r="Q313" s="12">
        <v>0.8</v>
      </c>
      <c r="R313" s="12">
        <v>0.8</v>
      </c>
      <c r="S313" s="12">
        <v>0.09</v>
      </c>
      <c r="T313" s="18">
        <v>0.2</v>
      </c>
      <c r="U313" s="12">
        <v>539</v>
      </c>
      <c r="V313" s="12">
        <v>622</v>
      </c>
      <c r="W313" s="12">
        <v>86.7</v>
      </c>
      <c r="X313" s="12">
        <v>8962</v>
      </c>
      <c r="Y313" s="12">
        <v>2769</v>
      </c>
      <c r="Z313" s="12">
        <v>255</v>
      </c>
      <c r="AA313" s="12">
        <v>271</v>
      </c>
      <c r="AB313" s="12">
        <v>94.1</v>
      </c>
      <c r="AC313" s="12">
        <v>229</v>
      </c>
      <c r="AD313" s="12">
        <v>254</v>
      </c>
      <c r="AE313" s="12">
        <v>90.2</v>
      </c>
      <c r="AF313" s="12">
        <v>35</v>
      </c>
      <c r="AG313" s="12">
        <v>66</v>
      </c>
      <c r="AH313" s="12">
        <v>53</v>
      </c>
      <c r="AI313" s="12">
        <v>1</v>
      </c>
      <c r="AJ313" s="12">
        <v>0.4</v>
      </c>
      <c r="AK313" s="12">
        <v>1</v>
      </c>
      <c r="AL313" s="12">
        <v>6</v>
      </c>
      <c r="AM313" s="12">
        <v>50</v>
      </c>
      <c r="AN313" s="12">
        <v>13</v>
      </c>
      <c r="AO313" s="12">
        <v>4</v>
      </c>
      <c r="AP313" s="12">
        <v>56</v>
      </c>
      <c r="AQ313" s="12">
        <v>0</v>
      </c>
      <c r="AR313" s="12">
        <v>6</v>
      </c>
      <c r="AS313" s="12">
        <v>13</v>
      </c>
      <c r="AT313" s="12">
        <v>0</v>
      </c>
      <c r="AU313" s="12">
        <v>13</v>
      </c>
      <c r="AV313" s="12">
        <v>12</v>
      </c>
      <c r="AW313" s="12">
        <v>0</v>
      </c>
      <c r="AX313" s="12">
        <v>0</v>
      </c>
      <c r="AY313" s="12">
        <v>0</v>
      </c>
      <c r="AZ313" s="12">
        <v>0</v>
      </c>
      <c r="BA313" s="12">
        <v>1</v>
      </c>
      <c r="BB313" s="12">
        <v>14</v>
      </c>
      <c r="BC313" s="12">
        <v>6</v>
      </c>
      <c r="BD313" s="12">
        <v>5</v>
      </c>
      <c r="BE313" s="12">
        <v>4</v>
      </c>
      <c r="BF313" s="12">
        <v>5</v>
      </c>
      <c r="BG313" s="12">
        <v>8</v>
      </c>
      <c r="BH313" s="12">
        <v>16</v>
      </c>
      <c r="BI313" s="12">
        <v>50</v>
      </c>
      <c r="BJ313" s="12">
        <v>10</v>
      </c>
      <c r="BK313" s="12">
        <v>15</v>
      </c>
      <c r="BL313" s="12">
        <v>0</v>
      </c>
      <c r="BM313" s="12">
        <v>55</v>
      </c>
      <c r="BN313" s="12">
        <v>713</v>
      </c>
      <c r="BO313" s="12">
        <v>50</v>
      </c>
      <c r="BP313" s="12">
        <v>190</v>
      </c>
      <c r="BQ313" s="12">
        <v>346</v>
      </c>
      <c r="BR313" s="12">
        <v>182</v>
      </c>
      <c r="BS313" s="12">
        <v>24</v>
      </c>
      <c r="BT313" s="12">
        <v>14</v>
      </c>
      <c r="BU313" s="12">
        <v>9</v>
      </c>
      <c r="BV313" s="12">
        <v>64.3</v>
      </c>
      <c r="BW313" s="12">
        <v>403</v>
      </c>
      <c r="BX313" s="12">
        <v>2028</v>
      </c>
      <c r="BY313" s="12">
        <v>1040</v>
      </c>
      <c r="BZ313" s="12">
        <v>21</v>
      </c>
      <c r="CA313" s="12">
        <v>16</v>
      </c>
      <c r="CB313" s="12">
        <v>5</v>
      </c>
      <c r="CC313" s="12">
        <v>11</v>
      </c>
      <c r="CD313" s="12">
        <v>8</v>
      </c>
      <c r="CE313" s="12">
        <v>2</v>
      </c>
      <c r="CF313" s="12">
        <v>0</v>
      </c>
      <c r="CG313" s="12">
        <v>11</v>
      </c>
      <c r="CH313" s="12">
        <v>44</v>
      </c>
      <c r="CI313" s="12">
        <v>4</v>
      </c>
      <c r="CJ313" s="12">
        <v>50</v>
      </c>
      <c r="CK313" s="12">
        <v>10.08</v>
      </c>
      <c r="CL313" s="12">
        <v>0.62543000000000004</v>
      </c>
      <c r="CM313" s="12">
        <v>0.30897000000000002</v>
      </c>
      <c r="CN313" s="12">
        <f t="shared" si="101"/>
        <v>0.1157556270096463</v>
      </c>
      <c r="CO313" s="12">
        <f t="shared" si="105"/>
        <v>0.43569131832797425</v>
      </c>
      <c r="CP313" s="12">
        <v>0.35714000000000001</v>
      </c>
      <c r="CQ313" s="12">
        <v>0.28571000000000002</v>
      </c>
      <c r="CR313" s="12">
        <v>0.35714000000000001</v>
      </c>
      <c r="CS313" s="12">
        <f t="shared" si="106"/>
        <v>0.26647966339410939</v>
      </c>
      <c r="CT313" s="12">
        <f t="shared" si="107"/>
        <v>0.48527349228611499</v>
      </c>
      <c r="CU313" s="12">
        <f t="shared" si="108"/>
        <v>0.2552594670406732</v>
      </c>
      <c r="CV313" s="12">
        <f t="shared" si="109"/>
        <v>0.42857142857142855</v>
      </c>
      <c r="CW313" s="12">
        <f t="shared" si="102"/>
        <v>0.50574712643678166</v>
      </c>
      <c r="CX313" s="12">
        <f t="shared" si="110"/>
        <v>0.75</v>
      </c>
      <c r="CY313" s="12">
        <f t="shared" si="111"/>
        <v>66</v>
      </c>
      <c r="CZ313" s="12">
        <f t="shared" si="112"/>
        <v>18</v>
      </c>
      <c r="DA313" s="12">
        <f t="shared" si="113"/>
        <v>0.27272727272727271</v>
      </c>
      <c r="DB313" s="12">
        <f t="shared" si="114"/>
        <v>9.8000000000000007</v>
      </c>
      <c r="DC313" s="12">
        <v>8</v>
      </c>
      <c r="DD313" s="12">
        <v>2</v>
      </c>
      <c r="DE313" s="12">
        <v>25</v>
      </c>
      <c r="DF313" s="12">
        <v>0.13</v>
      </c>
      <c r="DG313" s="12">
        <v>0.5</v>
      </c>
      <c r="DH313" s="12">
        <v>20.399999999999999</v>
      </c>
      <c r="DI313" s="12">
        <v>0</v>
      </c>
      <c r="DJ313" s="12">
        <v>0.5</v>
      </c>
      <c r="DK313" s="12">
        <v>0.5</v>
      </c>
      <c r="DL313" s="12">
        <v>0.06</v>
      </c>
      <c r="DM313" s="18">
        <v>0.5</v>
      </c>
      <c r="DN313" s="12">
        <v>405</v>
      </c>
      <c r="DO313" s="12">
        <v>504</v>
      </c>
      <c r="DP313" s="12">
        <v>80.400000000000006</v>
      </c>
      <c r="DQ313" s="12">
        <v>7320</v>
      </c>
      <c r="DR313" s="12">
        <v>2447</v>
      </c>
      <c r="DS313" s="12">
        <v>174</v>
      </c>
      <c r="DT313" s="12">
        <v>189</v>
      </c>
      <c r="DU313" s="12">
        <v>92.1</v>
      </c>
      <c r="DV313" s="12">
        <v>181</v>
      </c>
      <c r="DW313" s="12">
        <v>204</v>
      </c>
      <c r="DX313" s="12">
        <v>88.7</v>
      </c>
      <c r="DY313" s="12">
        <v>38</v>
      </c>
      <c r="DZ313" s="12">
        <v>74</v>
      </c>
      <c r="EA313" s="12">
        <v>51.4</v>
      </c>
      <c r="EB313" s="12">
        <v>1</v>
      </c>
      <c r="EC313" s="12">
        <v>0.4</v>
      </c>
      <c r="ED313" s="12">
        <v>0.5</v>
      </c>
      <c r="EE313" s="12">
        <v>7</v>
      </c>
      <c r="EF313" s="12">
        <v>22</v>
      </c>
      <c r="EG313" s="12">
        <v>7</v>
      </c>
      <c r="EH313" s="12">
        <v>3</v>
      </c>
      <c r="EI313" s="12">
        <v>36</v>
      </c>
      <c r="EJ313" s="12">
        <v>0</v>
      </c>
      <c r="EK313" s="12">
        <v>6</v>
      </c>
      <c r="EL313" s="12">
        <v>17</v>
      </c>
      <c r="EM313" s="12">
        <v>5</v>
      </c>
      <c r="EN313" s="12">
        <v>15</v>
      </c>
      <c r="EO313" s="12">
        <v>9</v>
      </c>
      <c r="EP313" s="12">
        <v>3</v>
      </c>
      <c r="EQ313" s="12">
        <v>1</v>
      </c>
      <c r="ER313" s="12">
        <v>1</v>
      </c>
      <c r="ES313" s="12">
        <v>1</v>
      </c>
      <c r="ET313" s="12">
        <v>0</v>
      </c>
      <c r="EU313" s="12">
        <v>11</v>
      </c>
      <c r="EV313" s="12">
        <v>5</v>
      </c>
      <c r="EW313" s="12">
        <v>8</v>
      </c>
      <c r="EX313" s="12">
        <v>1</v>
      </c>
      <c r="EY313" s="12">
        <v>2</v>
      </c>
      <c r="EZ313" s="12">
        <v>3</v>
      </c>
      <c r="FA313" s="12">
        <v>12</v>
      </c>
      <c r="FB313" s="12">
        <v>25</v>
      </c>
      <c r="FC313" s="12">
        <v>11</v>
      </c>
      <c r="FD313" s="12">
        <v>12</v>
      </c>
      <c r="FE313" s="12">
        <v>0</v>
      </c>
      <c r="FF313" s="12">
        <v>45</v>
      </c>
      <c r="FG313" s="12">
        <v>573</v>
      </c>
      <c r="FH313" s="12">
        <v>85</v>
      </c>
      <c r="FI313" s="12">
        <v>266</v>
      </c>
      <c r="FJ313" s="12">
        <v>204</v>
      </c>
      <c r="FK313" s="12">
        <v>109</v>
      </c>
      <c r="FL313" s="12">
        <v>13</v>
      </c>
      <c r="FM313" s="12">
        <v>17</v>
      </c>
      <c r="FN313" s="12">
        <v>8</v>
      </c>
      <c r="FO313" s="12">
        <v>47.1</v>
      </c>
      <c r="FP313" s="12">
        <v>381</v>
      </c>
      <c r="FQ313" s="12">
        <v>1823</v>
      </c>
      <c r="FR313" s="12">
        <v>804</v>
      </c>
      <c r="FS313" s="12">
        <v>14</v>
      </c>
      <c r="FT313" s="12">
        <v>9</v>
      </c>
      <c r="FU313" s="12">
        <v>2</v>
      </c>
      <c r="FV313" s="12">
        <v>9</v>
      </c>
      <c r="FW313" s="12">
        <v>6</v>
      </c>
      <c r="FX313" s="12">
        <v>5</v>
      </c>
      <c r="FY313" s="12">
        <v>1</v>
      </c>
      <c r="FZ313" s="12">
        <v>11</v>
      </c>
      <c r="GA313" s="12">
        <v>43</v>
      </c>
      <c r="GB313" s="12">
        <v>4</v>
      </c>
      <c r="GC313" s="12">
        <v>50</v>
      </c>
      <c r="GD313" s="12">
        <v>13.8222</v>
      </c>
      <c r="GE313" s="12">
        <v>0.37457000000000001</v>
      </c>
      <c r="GF313" s="12">
        <v>0.33428999999999998</v>
      </c>
      <c r="GG313" s="12">
        <f t="shared" si="115"/>
        <v>0.15873015873015872</v>
      </c>
      <c r="GH313" s="12">
        <f t="shared" si="116"/>
        <v>0.375</v>
      </c>
      <c r="GI313" s="12">
        <v>0.72726999999999997</v>
      </c>
      <c r="GJ313" s="12">
        <v>9.0910000000000005E-2</v>
      </c>
      <c r="GK313" s="12">
        <v>0.18182000000000001</v>
      </c>
      <c r="GL313">
        <f t="shared" si="117"/>
        <v>0.46422338568935428</v>
      </c>
      <c r="GM313">
        <f t="shared" si="118"/>
        <v>0.35602094240837695</v>
      </c>
      <c r="GN313">
        <f t="shared" si="119"/>
        <v>0.19022687609075042</v>
      </c>
      <c r="GO313">
        <f t="shared" si="120"/>
        <v>0.45454545454545453</v>
      </c>
      <c r="GP313" s="12">
        <f t="shared" si="103"/>
        <v>0.4942528735632184</v>
      </c>
      <c r="GQ313">
        <f t="shared" si="104"/>
        <v>0.875</v>
      </c>
      <c r="GR313">
        <f t="shared" si="121"/>
        <v>31</v>
      </c>
      <c r="GS313">
        <f t="shared" si="122"/>
        <v>9</v>
      </c>
      <c r="GT313">
        <f t="shared" si="123"/>
        <v>0.29032258064516131</v>
      </c>
      <c r="GU313">
        <f t="shared" si="124"/>
        <v>9</v>
      </c>
    </row>
    <row r="314" spans="1:203" x14ac:dyDescent="0.2">
      <c r="A314">
        <v>2023</v>
      </c>
      <c r="B314" s="2">
        <v>45077</v>
      </c>
      <c r="C314" s="12" t="s">
        <v>5</v>
      </c>
      <c r="D314" s="14" t="s">
        <v>6</v>
      </c>
      <c r="E314" s="4">
        <f t="shared" si="100"/>
        <v>0.5</v>
      </c>
      <c r="F314" s="12">
        <v>1</v>
      </c>
      <c r="G314" s="12">
        <v>2</v>
      </c>
      <c r="H314" s="12" t="s">
        <v>11</v>
      </c>
      <c r="I314" s="5" t="s">
        <v>24</v>
      </c>
      <c r="J314" s="12">
        <v>11</v>
      </c>
      <c r="K314" s="12">
        <v>4</v>
      </c>
      <c r="L314" s="12">
        <v>36.4</v>
      </c>
      <c r="M314" s="12">
        <v>0.09</v>
      </c>
      <c r="N314" s="12">
        <v>0.25</v>
      </c>
      <c r="O314" s="12">
        <v>17</v>
      </c>
      <c r="P314" s="12">
        <v>0</v>
      </c>
      <c r="Q314" s="12">
        <v>1.3</v>
      </c>
      <c r="R314" s="12">
        <v>1.3</v>
      </c>
      <c r="S314" s="12">
        <v>0.12</v>
      </c>
      <c r="T314" s="17">
        <v>-0.3</v>
      </c>
      <c r="U314" s="12">
        <v>426</v>
      </c>
      <c r="V314" s="12">
        <v>510</v>
      </c>
      <c r="W314" s="12">
        <v>83.5</v>
      </c>
      <c r="X314" s="12">
        <v>7189</v>
      </c>
      <c r="Y314" s="12">
        <v>2657</v>
      </c>
      <c r="Z314" s="12">
        <v>197</v>
      </c>
      <c r="AA314" s="12">
        <v>218</v>
      </c>
      <c r="AB314" s="12">
        <v>90.4</v>
      </c>
      <c r="AC314" s="12">
        <v>186</v>
      </c>
      <c r="AD314" s="12">
        <v>210</v>
      </c>
      <c r="AE314" s="12">
        <v>88.6</v>
      </c>
      <c r="AF314" s="12">
        <v>33</v>
      </c>
      <c r="AG314" s="12">
        <v>58</v>
      </c>
      <c r="AH314" s="12">
        <v>56.9</v>
      </c>
      <c r="AI314" s="12">
        <v>1</v>
      </c>
      <c r="AJ314" s="12">
        <v>1.2</v>
      </c>
      <c r="AK314" s="12">
        <v>1.4</v>
      </c>
      <c r="AL314" s="12">
        <v>9</v>
      </c>
      <c r="AM314" s="12">
        <v>28</v>
      </c>
      <c r="AN314" s="12">
        <v>6</v>
      </c>
      <c r="AO314" s="12">
        <v>1</v>
      </c>
      <c r="AP314" s="12">
        <v>37</v>
      </c>
      <c r="AQ314" s="12">
        <v>4</v>
      </c>
      <c r="AR314" s="12">
        <v>5</v>
      </c>
      <c r="AS314" s="12">
        <v>7</v>
      </c>
      <c r="AT314" s="12">
        <v>2</v>
      </c>
      <c r="AU314" s="12">
        <v>19</v>
      </c>
      <c r="AV314" s="12">
        <v>12</v>
      </c>
      <c r="AW314" s="12">
        <v>0</v>
      </c>
      <c r="AX314" s="12">
        <v>3</v>
      </c>
      <c r="AY314" s="12">
        <v>3</v>
      </c>
      <c r="AZ314" s="12">
        <v>0</v>
      </c>
      <c r="BA314" s="12">
        <v>1</v>
      </c>
      <c r="BB314" s="12">
        <v>6</v>
      </c>
      <c r="BC314" s="12">
        <v>5</v>
      </c>
      <c r="BD314" s="12">
        <v>3</v>
      </c>
      <c r="BE314" s="12">
        <v>1</v>
      </c>
      <c r="BF314" s="12">
        <v>2</v>
      </c>
      <c r="BG314" s="12">
        <v>4</v>
      </c>
      <c r="BH314" s="12">
        <v>19</v>
      </c>
      <c r="BI314" s="12">
        <v>21.1</v>
      </c>
      <c r="BJ314" s="12">
        <v>5</v>
      </c>
      <c r="BK314" s="12">
        <v>21</v>
      </c>
      <c r="BL314" s="12">
        <v>0</v>
      </c>
      <c r="BM314" s="12">
        <v>47</v>
      </c>
      <c r="BN314" s="12">
        <v>588</v>
      </c>
      <c r="BO314" s="12">
        <v>72</v>
      </c>
      <c r="BP314" s="12">
        <v>173</v>
      </c>
      <c r="BQ314" s="12">
        <v>310</v>
      </c>
      <c r="BR314" s="12">
        <v>118</v>
      </c>
      <c r="BS314" s="12">
        <v>18</v>
      </c>
      <c r="BT314" s="12">
        <v>22</v>
      </c>
      <c r="BU314" s="12">
        <v>16</v>
      </c>
      <c r="BV314" s="12">
        <v>72.7</v>
      </c>
      <c r="BW314" s="12">
        <v>384</v>
      </c>
      <c r="BX314" s="12">
        <v>1970</v>
      </c>
      <c r="BY314" s="12">
        <v>1028</v>
      </c>
      <c r="BZ314" s="12">
        <v>18</v>
      </c>
      <c r="CA314" s="12">
        <v>15</v>
      </c>
      <c r="CB314" s="12">
        <v>6</v>
      </c>
      <c r="CC314" s="12">
        <v>14</v>
      </c>
      <c r="CD314" s="12">
        <v>8</v>
      </c>
      <c r="CE314" s="12">
        <v>1</v>
      </c>
      <c r="CF314" s="12">
        <v>0</v>
      </c>
      <c r="CG314" s="12">
        <v>13</v>
      </c>
      <c r="CH314" s="12">
        <v>49</v>
      </c>
      <c r="CI314" s="12">
        <v>3</v>
      </c>
      <c r="CJ314" s="12">
        <v>30</v>
      </c>
      <c r="CK314" s="12">
        <v>12.5556</v>
      </c>
      <c r="CL314" s="12">
        <v>0.40550000000000003</v>
      </c>
      <c r="CM314" s="12">
        <v>0.36958999999999997</v>
      </c>
      <c r="CN314" s="12">
        <f t="shared" si="101"/>
        <v>0.13137254901960785</v>
      </c>
      <c r="CO314" s="12">
        <f t="shared" si="105"/>
        <v>0.42745098039215684</v>
      </c>
      <c r="CP314" s="12">
        <v>0.5</v>
      </c>
      <c r="CQ314" s="12">
        <v>0.16667000000000001</v>
      </c>
      <c r="CR314" s="12">
        <v>0.33333000000000002</v>
      </c>
      <c r="CS314" s="12">
        <f t="shared" si="106"/>
        <v>0.29421768707482993</v>
      </c>
      <c r="CT314" s="12">
        <f t="shared" si="107"/>
        <v>0.52721088435374153</v>
      </c>
      <c r="CU314" s="12">
        <f t="shared" si="108"/>
        <v>0.20068027210884354</v>
      </c>
      <c r="CV314" s="12">
        <f t="shared" si="109"/>
        <v>0.83333333333333337</v>
      </c>
      <c r="CW314" s="12">
        <f t="shared" si="102"/>
        <v>0.48514851485148514</v>
      </c>
      <c r="CX314" s="12">
        <f t="shared" si="110"/>
        <v>0.81818181818181823</v>
      </c>
      <c r="CY314" s="12">
        <f t="shared" si="111"/>
        <v>43</v>
      </c>
      <c r="CZ314" s="12">
        <f t="shared" si="112"/>
        <v>12</v>
      </c>
      <c r="DA314" s="12">
        <f t="shared" si="113"/>
        <v>0.27906976744186046</v>
      </c>
      <c r="DB314" s="12">
        <f t="shared" si="114"/>
        <v>9.0638297872340434</v>
      </c>
      <c r="DC314" s="12">
        <v>15</v>
      </c>
      <c r="DD314" s="12">
        <v>5</v>
      </c>
      <c r="DE314" s="12">
        <v>33.299999999999997</v>
      </c>
      <c r="DF314" s="12">
        <v>0.13</v>
      </c>
      <c r="DG314" s="12">
        <v>0.4</v>
      </c>
      <c r="DH314" s="12">
        <v>19.600000000000001</v>
      </c>
      <c r="DI314" s="12">
        <v>1</v>
      </c>
      <c r="DJ314" s="12">
        <v>0.8</v>
      </c>
      <c r="DK314" s="12">
        <v>0.8</v>
      </c>
      <c r="DL314" s="12">
        <v>0.06</v>
      </c>
      <c r="DM314" s="18">
        <v>1.2</v>
      </c>
      <c r="DN314" s="12">
        <v>479</v>
      </c>
      <c r="DO314" s="12">
        <v>565</v>
      </c>
      <c r="DP314" s="12">
        <v>84.8</v>
      </c>
      <c r="DQ314" s="12">
        <v>8905</v>
      </c>
      <c r="DR314" s="12">
        <v>2812</v>
      </c>
      <c r="DS314" s="12">
        <v>194</v>
      </c>
      <c r="DT314" s="12">
        <v>212</v>
      </c>
      <c r="DU314" s="12">
        <v>91.5</v>
      </c>
      <c r="DV314" s="12">
        <v>217</v>
      </c>
      <c r="DW314" s="12">
        <v>247</v>
      </c>
      <c r="DX314" s="12">
        <v>87.9</v>
      </c>
      <c r="DY314" s="12">
        <v>53</v>
      </c>
      <c r="DZ314" s="12">
        <v>81</v>
      </c>
      <c r="EA314" s="12">
        <v>65.400000000000006</v>
      </c>
      <c r="EB314" s="12">
        <v>2</v>
      </c>
      <c r="EC314" s="12">
        <v>0.5</v>
      </c>
      <c r="ED314" s="12">
        <v>0.7</v>
      </c>
      <c r="EE314" s="12">
        <v>10</v>
      </c>
      <c r="EF314" s="12">
        <v>37</v>
      </c>
      <c r="EG314" s="12">
        <v>8</v>
      </c>
      <c r="EH314" s="12">
        <v>1</v>
      </c>
      <c r="EI314" s="12">
        <v>58</v>
      </c>
      <c r="EJ314" s="12">
        <v>0</v>
      </c>
      <c r="EK314" s="12">
        <v>7</v>
      </c>
      <c r="EL314" s="12">
        <v>20</v>
      </c>
      <c r="EM314" s="12">
        <v>5</v>
      </c>
      <c r="EN314" s="12">
        <v>29</v>
      </c>
      <c r="EO314" s="12">
        <v>23</v>
      </c>
      <c r="EP314" s="12">
        <v>3</v>
      </c>
      <c r="EQ314" s="12">
        <v>0</v>
      </c>
      <c r="ER314" s="12">
        <v>0</v>
      </c>
      <c r="ES314" s="12">
        <v>3</v>
      </c>
      <c r="ET314" s="12">
        <v>0</v>
      </c>
      <c r="EU314" s="12">
        <v>11</v>
      </c>
      <c r="EV314" s="12">
        <v>5</v>
      </c>
      <c r="EW314" s="12">
        <v>3</v>
      </c>
      <c r="EX314" s="12">
        <v>8</v>
      </c>
      <c r="EY314" s="12">
        <v>0</v>
      </c>
      <c r="EZ314" s="12">
        <v>3</v>
      </c>
      <c r="FA314" s="12">
        <v>19</v>
      </c>
      <c r="FB314" s="12">
        <v>15.8</v>
      </c>
      <c r="FC314" s="12">
        <v>7</v>
      </c>
      <c r="FD314" s="12">
        <v>14</v>
      </c>
      <c r="FE314" s="12">
        <v>0</v>
      </c>
      <c r="FF314" s="12">
        <v>53</v>
      </c>
      <c r="FG314" s="12">
        <v>658</v>
      </c>
      <c r="FH314" s="12">
        <v>51</v>
      </c>
      <c r="FI314" s="12">
        <v>206</v>
      </c>
      <c r="FJ314" s="12">
        <v>284</v>
      </c>
      <c r="FK314" s="12">
        <v>173</v>
      </c>
      <c r="FL314" s="12">
        <v>23</v>
      </c>
      <c r="FM314" s="12">
        <v>25</v>
      </c>
      <c r="FN314" s="12">
        <v>15</v>
      </c>
      <c r="FO314" s="12">
        <v>60</v>
      </c>
      <c r="FP314" s="12">
        <v>426</v>
      </c>
      <c r="FQ314" s="12">
        <v>2186</v>
      </c>
      <c r="FR314" s="12">
        <v>1035</v>
      </c>
      <c r="FS314" s="12">
        <v>29</v>
      </c>
      <c r="FT314" s="12">
        <v>12</v>
      </c>
      <c r="FU314" s="12">
        <v>7</v>
      </c>
      <c r="FV314" s="12">
        <v>11</v>
      </c>
      <c r="FW314" s="12">
        <v>2</v>
      </c>
      <c r="FX314" s="12">
        <v>1</v>
      </c>
      <c r="FY314" s="12">
        <v>0</v>
      </c>
      <c r="FZ314" s="12">
        <v>2</v>
      </c>
      <c r="GA314" s="12">
        <v>52</v>
      </c>
      <c r="GB314" s="12">
        <v>7</v>
      </c>
      <c r="GC314" s="12">
        <v>70</v>
      </c>
      <c r="GD314" s="12">
        <v>15</v>
      </c>
      <c r="GE314" s="12">
        <v>0.59450000000000003</v>
      </c>
      <c r="GF314" s="12">
        <v>0.31578000000000001</v>
      </c>
      <c r="GG314" s="12">
        <f t="shared" si="115"/>
        <v>0.15575221238938053</v>
      </c>
      <c r="GH314" s="12">
        <f t="shared" si="116"/>
        <v>0.37522123893805309</v>
      </c>
      <c r="GI314" s="12">
        <v>0.27272999999999997</v>
      </c>
      <c r="GJ314" s="12">
        <v>0.72726999999999997</v>
      </c>
      <c r="GK314" s="12">
        <v>0</v>
      </c>
      <c r="GL314">
        <f t="shared" si="117"/>
        <v>0.31306990881458968</v>
      </c>
      <c r="GM314">
        <f t="shared" si="118"/>
        <v>0.43161094224924013</v>
      </c>
      <c r="GN314">
        <f t="shared" si="119"/>
        <v>0.26291793313069911</v>
      </c>
      <c r="GO314">
        <f t="shared" si="120"/>
        <v>0.45454545454545453</v>
      </c>
      <c r="GP314" s="12">
        <f t="shared" si="103"/>
        <v>0.51485148514851486</v>
      </c>
      <c r="GQ314">
        <f t="shared" si="104"/>
        <v>0.66666666666666663</v>
      </c>
      <c r="GR314">
        <f t="shared" si="121"/>
        <v>49</v>
      </c>
      <c r="GS314">
        <f t="shared" si="122"/>
        <v>15</v>
      </c>
      <c r="GT314">
        <f t="shared" si="123"/>
        <v>0.30612244897959184</v>
      </c>
      <c r="GU314">
        <f t="shared" si="124"/>
        <v>9.0377358490566042</v>
      </c>
    </row>
    <row r="315" spans="1:203" x14ac:dyDescent="0.2">
      <c r="A315">
        <v>2023</v>
      </c>
      <c r="B315" s="2">
        <v>45084</v>
      </c>
      <c r="C315" s="12" t="s">
        <v>1</v>
      </c>
      <c r="D315" s="13" t="s">
        <v>2</v>
      </c>
      <c r="E315" s="4">
        <f t="shared" si="100"/>
        <v>0.30000000000000004</v>
      </c>
      <c r="F315" s="12">
        <v>2</v>
      </c>
      <c r="G315" s="12">
        <v>0</v>
      </c>
      <c r="H315" s="12" t="s">
        <v>11</v>
      </c>
      <c r="I315" s="5" t="s">
        <v>22</v>
      </c>
      <c r="J315" s="12">
        <v>8</v>
      </c>
      <c r="K315" s="12">
        <v>4</v>
      </c>
      <c r="L315" s="12">
        <v>50</v>
      </c>
      <c r="M315" s="12">
        <v>0.25</v>
      </c>
      <c r="N315" s="12">
        <v>0.5</v>
      </c>
      <c r="O315" s="12">
        <v>15.5</v>
      </c>
      <c r="P315" s="12">
        <v>0</v>
      </c>
      <c r="Q315" s="12">
        <v>1.1000000000000001</v>
      </c>
      <c r="R315" s="12">
        <v>1.1000000000000001</v>
      </c>
      <c r="S315" s="12">
        <v>0.14000000000000001</v>
      </c>
      <c r="T315" s="18">
        <v>0.9</v>
      </c>
      <c r="U315" s="12">
        <v>287</v>
      </c>
      <c r="V315" s="12">
        <v>411</v>
      </c>
      <c r="W315" s="12">
        <v>69.8</v>
      </c>
      <c r="X315" s="12">
        <v>5346</v>
      </c>
      <c r="Y315" s="12">
        <v>2160</v>
      </c>
      <c r="Z315" s="12">
        <v>130</v>
      </c>
      <c r="AA315" s="12">
        <v>158</v>
      </c>
      <c r="AB315" s="12">
        <v>82.3</v>
      </c>
      <c r="AC315" s="12">
        <v>111</v>
      </c>
      <c r="AD315" s="12">
        <v>138</v>
      </c>
      <c r="AE315" s="12">
        <v>80.400000000000006</v>
      </c>
      <c r="AF315" s="12">
        <v>41</v>
      </c>
      <c r="AG315" s="12">
        <v>94</v>
      </c>
      <c r="AH315" s="12">
        <v>43.6</v>
      </c>
      <c r="AI315" s="12">
        <v>2</v>
      </c>
      <c r="AJ315" s="12">
        <v>1</v>
      </c>
      <c r="AK315" s="12">
        <v>0.5</v>
      </c>
      <c r="AL315" s="12">
        <v>7</v>
      </c>
      <c r="AM315" s="12">
        <v>15</v>
      </c>
      <c r="AN315" s="12">
        <v>5</v>
      </c>
      <c r="AO315" s="12">
        <v>1</v>
      </c>
      <c r="AP315" s="12">
        <v>21</v>
      </c>
      <c r="AQ315" s="12">
        <v>1</v>
      </c>
      <c r="AR315" s="12">
        <v>1</v>
      </c>
      <c r="AS315" s="12">
        <v>8</v>
      </c>
      <c r="AT315" s="12">
        <v>3</v>
      </c>
      <c r="AU315" s="12">
        <v>14</v>
      </c>
      <c r="AV315" s="12">
        <v>11</v>
      </c>
      <c r="AW315" s="12">
        <v>2</v>
      </c>
      <c r="AX315" s="12">
        <v>0</v>
      </c>
      <c r="AY315" s="12">
        <v>0</v>
      </c>
      <c r="AZ315" s="12">
        <v>1</v>
      </c>
      <c r="BA315" s="12">
        <v>0</v>
      </c>
      <c r="BB315" s="12">
        <v>13</v>
      </c>
      <c r="BC315" s="12">
        <v>8</v>
      </c>
      <c r="BD315" s="12">
        <v>8</v>
      </c>
      <c r="BE315" s="12">
        <v>4</v>
      </c>
      <c r="BF315" s="12">
        <v>1</v>
      </c>
      <c r="BG315" s="12">
        <v>6</v>
      </c>
      <c r="BH315" s="12">
        <v>13</v>
      </c>
      <c r="BI315" s="12">
        <v>46.2</v>
      </c>
      <c r="BJ315" s="12">
        <v>9</v>
      </c>
      <c r="BK315" s="12">
        <v>19</v>
      </c>
      <c r="BL315" s="12">
        <v>0</v>
      </c>
      <c r="BM315" s="12">
        <v>48</v>
      </c>
      <c r="BN315" s="12">
        <v>515</v>
      </c>
      <c r="BO315" s="12">
        <v>76</v>
      </c>
      <c r="BP315" s="12">
        <v>252</v>
      </c>
      <c r="BQ315" s="12">
        <v>203</v>
      </c>
      <c r="BR315" s="12">
        <v>68</v>
      </c>
      <c r="BS315" s="12">
        <v>12</v>
      </c>
      <c r="BT315" s="12">
        <v>12</v>
      </c>
      <c r="BU315" s="12">
        <v>7</v>
      </c>
      <c r="BV315" s="12">
        <v>58.3</v>
      </c>
      <c r="BW315" s="12">
        <v>195</v>
      </c>
      <c r="BX315" s="12">
        <v>1002</v>
      </c>
      <c r="BY315" s="12">
        <v>507</v>
      </c>
      <c r="BZ315" s="12">
        <v>8</v>
      </c>
      <c r="CA315" s="12">
        <v>6</v>
      </c>
      <c r="CB315" s="12">
        <v>1</v>
      </c>
      <c r="CC315" s="12">
        <v>14</v>
      </c>
      <c r="CD315" s="12">
        <v>9</v>
      </c>
      <c r="CE315" s="12">
        <v>0</v>
      </c>
      <c r="CF315" s="12">
        <v>0</v>
      </c>
      <c r="CG315" s="12">
        <v>7</v>
      </c>
      <c r="CH315" s="12">
        <v>50</v>
      </c>
      <c r="CI315" s="12">
        <v>19</v>
      </c>
      <c r="CJ315" s="12">
        <v>45.2</v>
      </c>
      <c r="CK315" s="12">
        <v>9.375</v>
      </c>
      <c r="CL315" s="12">
        <v>0.27868999999999999</v>
      </c>
      <c r="CM315" s="12">
        <v>0.40404000000000001</v>
      </c>
      <c r="CN315" s="12">
        <f t="shared" si="101"/>
        <v>0.23357664233576642</v>
      </c>
      <c r="CO315" s="12">
        <f t="shared" si="105"/>
        <v>0.38442822384428221</v>
      </c>
      <c r="CP315" s="12">
        <v>0.61538000000000004</v>
      </c>
      <c r="CQ315" s="12">
        <v>0.30769000000000002</v>
      </c>
      <c r="CR315" s="12">
        <v>7.6920000000000002E-2</v>
      </c>
      <c r="CS315" s="12">
        <f t="shared" si="106"/>
        <v>0.48932038834951458</v>
      </c>
      <c r="CT315" s="12">
        <f t="shared" si="107"/>
        <v>0.39417475728155338</v>
      </c>
      <c r="CU315" s="12">
        <f t="shared" si="108"/>
        <v>0.13203883495145632</v>
      </c>
      <c r="CV315" s="12">
        <f t="shared" si="109"/>
        <v>0.61538461538461542</v>
      </c>
      <c r="CW315" s="12">
        <f t="shared" si="102"/>
        <v>0.49019607843137253</v>
      </c>
      <c r="CX315" s="12">
        <f t="shared" si="110"/>
        <v>0.875</v>
      </c>
      <c r="CY315" s="12">
        <f t="shared" si="111"/>
        <v>21</v>
      </c>
      <c r="CZ315" s="12">
        <f t="shared" si="112"/>
        <v>6</v>
      </c>
      <c r="DA315" s="12">
        <f t="shared" si="113"/>
        <v>0.2857142857142857</v>
      </c>
      <c r="DB315" s="12">
        <f t="shared" si="114"/>
        <v>5.979166666666667</v>
      </c>
      <c r="DC315" s="12">
        <v>16</v>
      </c>
      <c r="DD315" s="12">
        <v>3</v>
      </c>
      <c r="DE315" s="12">
        <v>18.8</v>
      </c>
      <c r="DF315" s="12">
        <v>0</v>
      </c>
      <c r="DG315" s="12">
        <v>0</v>
      </c>
      <c r="DH315" s="12">
        <v>21.3</v>
      </c>
      <c r="DI315" s="12">
        <v>1</v>
      </c>
      <c r="DJ315" s="12">
        <v>0.8</v>
      </c>
      <c r="DK315" s="12">
        <v>0.8</v>
      </c>
      <c r="DL315" s="12">
        <v>0.05</v>
      </c>
      <c r="DM315" s="17">
        <v>-0.8</v>
      </c>
      <c r="DN315" s="12">
        <v>320</v>
      </c>
      <c r="DO315" s="12">
        <v>450</v>
      </c>
      <c r="DP315" s="12">
        <v>71.099999999999994</v>
      </c>
      <c r="DQ315" s="12">
        <v>5722</v>
      </c>
      <c r="DR315" s="12">
        <v>2432</v>
      </c>
      <c r="DS315" s="12">
        <v>150</v>
      </c>
      <c r="DT315" s="12">
        <v>176</v>
      </c>
      <c r="DU315" s="12">
        <v>85.2</v>
      </c>
      <c r="DV315" s="12">
        <v>120</v>
      </c>
      <c r="DW315" s="12">
        <v>159</v>
      </c>
      <c r="DX315" s="12">
        <v>75.5</v>
      </c>
      <c r="DY315" s="12">
        <v>38</v>
      </c>
      <c r="DZ315" s="12">
        <v>88</v>
      </c>
      <c r="EA315" s="12">
        <v>43.2</v>
      </c>
      <c r="EB315" s="12">
        <v>0</v>
      </c>
      <c r="EC315" s="12">
        <v>0.6</v>
      </c>
      <c r="ED315" s="12">
        <v>0.9</v>
      </c>
      <c r="EE315" s="12">
        <v>11</v>
      </c>
      <c r="EF315" s="12">
        <v>40</v>
      </c>
      <c r="EG315" s="12">
        <v>8</v>
      </c>
      <c r="EH315" s="12">
        <v>3</v>
      </c>
      <c r="EI315" s="12">
        <v>52</v>
      </c>
      <c r="EJ315" s="12">
        <v>1</v>
      </c>
      <c r="EK315" s="12">
        <v>1</v>
      </c>
      <c r="EL315" s="12">
        <v>27</v>
      </c>
      <c r="EM315" s="12">
        <v>6</v>
      </c>
      <c r="EN315" s="12">
        <v>28</v>
      </c>
      <c r="EO315" s="12">
        <v>21</v>
      </c>
      <c r="EP315" s="12">
        <v>1</v>
      </c>
      <c r="EQ315" s="12">
        <v>3</v>
      </c>
      <c r="ER315" s="12">
        <v>2</v>
      </c>
      <c r="ES315" s="12">
        <v>1</v>
      </c>
      <c r="ET315" s="12">
        <v>0</v>
      </c>
      <c r="EU315" s="12">
        <v>13</v>
      </c>
      <c r="EV315" s="12">
        <v>9</v>
      </c>
      <c r="EW315" s="12">
        <v>4</v>
      </c>
      <c r="EX315" s="12">
        <v>8</v>
      </c>
      <c r="EY315" s="12">
        <v>1</v>
      </c>
      <c r="EZ315" s="12">
        <v>4</v>
      </c>
      <c r="FA315" s="12">
        <v>11</v>
      </c>
      <c r="FB315" s="12">
        <v>36.4</v>
      </c>
      <c r="FC315" s="12">
        <v>10</v>
      </c>
      <c r="FD315" s="12">
        <v>11</v>
      </c>
      <c r="FE315" s="12">
        <v>0</v>
      </c>
      <c r="FF315" s="12">
        <v>52</v>
      </c>
      <c r="FG315" s="12">
        <v>544</v>
      </c>
      <c r="FH315" s="12">
        <v>33</v>
      </c>
      <c r="FI315" s="12">
        <v>135</v>
      </c>
      <c r="FJ315" s="12">
        <v>242</v>
      </c>
      <c r="FK315" s="12">
        <v>176</v>
      </c>
      <c r="FL315" s="12">
        <v>16</v>
      </c>
      <c r="FM315" s="12">
        <v>15</v>
      </c>
      <c r="FN315" s="12">
        <v>7</v>
      </c>
      <c r="FO315" s="12">
        <v>46.7</v>
      </c>
      <c r="FP315" s="12">
        <v>308</v>
      </c>
      <c r="FQ315" s="12">
        <v>1631</v>
      </c>
      <c r="FR315" s="12">
        <v>751</v>
      </c>
      <c r="FS315" s="12">
        <v>15</v>
      </c>
      <c r="FT315" s="12">
        <v>15</v>
      </c>
      <c r="FU315" s="12">
        <v>2</v>
      </c>
      <c r="FV315" s="12">
        <v>15</v>
      </c>
      <c r="FW315" s="12">
        <v>7</v>
      </c>
      <c r="FX315" s="12">
        <v>4</v>
      </c>
      <c r="FY315" s="12">
        <v>0</v>
      </c>
      <c r="FZ315" s="12">
        <v>18</v>
      </c>
      <c r="GA315" s="12">
        <v>52</v>
      </c>
      <c r="GB315" s="12">
        <v>23</v>
      </c>
      <c r="GC315" s="12">
        <v>54.8</v>
      </c>
      <c r="GD315" s="12">
        <v>7.9038500000000003</v>
      </c>
      <c r="GE315" s="12">
        <v>0.72131000000000001</v>
      </c>
      <c r="GF315" s="12">
        <v>0.42503000000000002</v>
      </c>
      <c r="GG315" s="12">
        <f t="shared" si="115"/>
        <v>0.2</v>
      </c>
      <c r="GH315" s="12">
        <f t="shared" si="116"/>
        <v>0.39111111111111113</v>
      </c>
      <c r="GI315" s="12">
        <v>0.30769000000000002</v>
      </c>
      <c r="GJ315" s="12">
        <v>0.61538000000000004</v>
      </c>
      <c r="GK315" s="12">
        <v>7.6920000000000002E-2</v>
      </c>
      <c r="GL315">
        <f t="shared" si="117"/>
        <v>0.24816176470588236</v>
      </c>
      <c r="GM315">
        <f t="shared" si="118"/>
        <v>0.44485294117647056</v>
      </c>
      <c r="GN315">
        <f t="shared" si="119"/>
        <v>0.3235294117647059</v>
      </c>
      <c r="GO315">
        <f t="shared" si="120"/>
        <v>0.69230769230769229</v>
      </c>
      <c r="GP315" s="12">
        <f t="shared" si="103"/>
        <v>0.50980392156862742</v>
      </c>
      <c r="GQ315">
        <f t="shared" si="104"/>
        <v>0.6875</v>
      </c>
      <c r="GR315">
        <f t="shared" si="121"/>
        <v>55</v>
      </c>
      <c r="GS315">
        <f t="shared" si="122"/>
        <v>10</v>
      </c>
      <c r="GT315">
        <f t="shared" si="123"/>
        <v>0.18181818181818182</v>
      </c>
      <c r="GU315">
        <f t="shared" si="124"/>
        <v>6.1538461538461542</v>
      </c>
    </row>
    <row r="316" spans="1:203" x14ac:dyDescent="0.2">
      <c r="A316">
        <v>2023</v>
      </c>
      <c r="B316" s="2">
        <v>45088</v>
      </c>
      <c r="C316" s="12" t="s">
        <v>5</v>
      </c>
      <c r="D316" s="14" t="s">
        <v>6</v>
      </c>
      <c r="E316" s="4">
        <f t="shared" si="100"/>
        <v>-1.0999999999999999</v>
      </c>
      <c r="F316" s="12">
        <v>0</v>
      </c>
      <c r="G316" s="12">
        <v>1</v>
      </c>
      <c r="H316" s="12" t="s">
        <v>11</v>
      </c>
      <c r="I316" s="5" t="s">
        <v>33</v>
      </c>
      <c r="J316" s="12">
        <v>5</v>
      </c>
      <c r="K316" s="12">
        <v>2</v>
      </c>
      <c r="L316" s="12">
        <v>40</v>
      </c>
      <c r="M316" s="12">
        <v>0</v>
      </c>
      <c r="N316" s="12">
        <v>0</v>
      </c>
      <c r="O316" s="12">
        <v>19.7</v>
      </c>
      <c r="P316" s="12">
        <v>0</v>
      </c>
      <c r="Q316" s="12">
        <v>0.3</v>
      </c>
      <c r="R316" s="12">
        <v>0.3</v>
      </c>
      <c r="S316" s="12">
        <v>7.0000000000000007E-2</v>
      </c>
      <c r="T316" s="17">
        <v>-0.3</v>
      </c>
      <c r="U316" s="12">
        <v>438</v>
      </c>
      <c r="V316" s="12">
        <v>535</v>
      </c>
      <c r="W316" s="12">
        <v>81.900000000000006</v>
      </c>
      <c r="X316" s="12">
        <v>7618</v>
      </c>
      <c r="Y316" s="12">
        <v>2914</v>
      </c>
      <c r="Z316" s="12">
        <v>206</v>
      </c>
      <c r="AA316" s="12">
        <v>231</v>
      </c>
      <c r="AB316" s="12">
        <v>89.2</v>
      </c>
      <c r="AC316" s="12">
        <v>184</v>
      </c>
      <c r="AD316" s="12">
        <v>203</v>
      </c>
      <c r="AE316" s="12">
        <v>90.6</v>
      </c>
      <c r="AF316" s="12">
        <v>36</v>
      </c>
      <c r="AG316" s="12">
        <v>76</v>
      </c>
      <c r="AH316" s="12">
        <v>47.4</v>
      </c>
      <c r="AI316" s="12">
        <v>0</v>
      </c>
      <c r="AJ316" s="12">
        <v>0.2</v>
      </c>
      <c r="AK316" s="12">
        <v>0.2</v>
      </c>
      <c r="AL316" s="12">
        <v>4</v>
      </c>
      <c r="AM316" s="12">
        <v>31</v>
      </c>
      <c r="AN316" s="12">
        <v>2</v>
      </c>
      <c r="AO316" s="12">
        <v>0</v>
      </c>
      <c r="AP316" s="12">
        <v>32</v>
      </c>
      <c r="AQ316" s="12">
        <v>0</v>
      </c>
      <c r="AR316" s="12">
        <v>4</v>
      </c>
      <c r="AS316" s="12">
        <v>9</v>
      </c>
      <c r="AT316" s="12">
        <v>2</v>
      </c>
      <c r="AU316" s="12">
        <v>8</v>
      </c>
      <c r="AV316" s="12">
        <v>3</v>
      </c>
      <c r="AW316" s="12">
        <v>2</v>
      </c>
      <c r="AX316" s="12">
        <v>0</v>
      </c>
      <c r="AY316" s="12">
        <v>1</v>
      </c>
      <c r="AZ316" s="12">
        <v>2</v>
      </c>
      <c r="BA316" s="12">
        <v>0</v>
      </c>
      <c r="BB316" s="12">
        <v>23</v>
      </c>
      <c r="BC316" s="12">
        <v>14</v>
      </c>
      <c r="BD316" s="12">
        <v>16</v>
      </c>
      <c r="BE316" s="12">
        <v>6</v>
      </c>
      <c r="BF316" s="12">
        <v>1</v>
      </c>
      <c r="BG316" s="12">
        <v>13</v>
      </c>
      <c r="BH316" s="12">
        <v>19</v>
      </c>
      <c r="BI316" s="12">
        <v>68.400000000000006</v>
      </c>
      <c r="BJ316" s="12">
        <v>10</v>
      </c>
      <c r="BK316" s="12">
        <v>13</v>
      </c>
      <c r="BL316" s="12">
        <v>0</v>
      </c>
      <c r="BM316" s="12">
        <v>57</v>
      </c>
      <c r="BN316" s="12">
        <v>656</v>
      </c>
      <c r="BO316" s="12">
        <v>78</v>
      </c>
      <c r="BP316" s="12">
        <v>248</v>
      </c>
      <c r="BQ316" s="12">
        <v>297</v>
      </c>
      <c r="BR316" s="12">
        <v>115</v>
      </c>
      <c r="BS316" s="12">
        <v>6</v>
      </c>
      <c r="BT316" s="12">
        <v>22</v>
      </c>
      <c r="BU316" s="12">
        <v>11</v>
      </c>
      <c r="BV316" s="12">
        <v>50</v>
      </c>
      <c r="BW316" s="12">
        <v>356</v>
      </c>
      <c r="BX316" s="12">
        <v>1800</v>
      </c>
      <c r="BY316" s="12">
        <v>907</v>
      </c>
      <c r="BZ316" s="12">
        <v>12</v>
      </c>
      <c r="CA316" s="12">
        <v>10</v>
      </c>
      <c r="CB316" s="12">
        <v>2</v>
      </c>
      <c r="CC316" s="12">
        <v>25</v>
      </c>
      <c r="CD316" s="12">
        <v>9</v>
      </c>
      <c r="CE316" s="12">
        <v>3</v>
      </c>
      <c r="CF316" s="12">
        <v>0</v>
      </c>
      <c r="CG316" s="12">
        <v>12</v>
      </c>
      <c r="CH316" s="12">
        <v>58</v>
      </c>
      <c r="CI316" s="12">
        <v>14</v>
      </c>
      <c r="CJ316" s="12">
        <v>42.4</v>
      </c>
      <c r="CK316" s="12">
        <v>6.84483</v>
      </c>
      <c r="CL316" s="12">
        <v>0.44746999999999998</v>
      </c>
      <c r="CM316" s="12">
        <v>0.38252000000000003</v>
      </c>
      <c r="CN316" s="12">
        <f t="shared" si="101"/>
        <v>0.14953271028037382</v>
      </c>
      <c r="CO316" s="12">
        <f t="shared" si="105"/>
        <v>0.43177570093457945</v>
      </c>
      <c r="CP316" s="12">
        <v>0.69564999999999999</v>
      </c>
      <c r="CQ316" s="12">
        <v>0.26086999999999999</v>
      </c>
      <c r="CR316" s="12">
        <v>4.3479999999999998E-2</v>
      </c>
      <c r="CS316" s="12">
        <f t="shared" si="106"/>
        <v>0.37804878048780488</v>
      </c>
      <c r="CT316" s="12">
        <f t="shared" si="107"/>
        <v>0.4527439024390244</v>
      </c>
      <c r="CU316" s="12">
        <f t="shared" si="108"/>
        <v>0.17530487804878048</v>
      </c>
      <c r="CV316" s="12">
        <f t="shared" si="109"/>
        <v>0.60869565217391308</v>
      </c>
      <c r="CW316" s="12">
        <f t="shared" si="102"/>
        <v>0.45669291338582679</v>
      </c>
      <c r="CX316" s="12">
        <f t="shared" si="110"/>
        <v>0.8</v>
      </c>
      <c r="CY316" s="12">
        <f t="shared" si="111"/>
        <v>41</v>
      </c>
      <c r="CZ316" s="12">
        <f t="shared" si="112"/>
        <v>4</v>
      </c>
      <c r="DA316" s="12">
        <f t="shared" si="113"/>
        <v>9.7560975609756101E-2</v>
      </c>
      <c r="DB316" s="12">
        <f t="shared" si="114"/>
        <v>7.6842105263157894</v>
      </c>
      <c r="DC316" s="12">
        <v>14</v>
      </c>
      <c r="DD316" s="12">
        <v>8</v>
      </c>
      <c r="DE316" s="12">
        <v>57.1</v>
      </c>
      <c r="DF316" s="12">
        <v>7.0000000000000007E-2</v>
      </c>
      <c r="DG316" s="12">
        <v>0.13</v>
      </c>
      <c r="DH316" s="12">
        <v>16.2</v>
      </c>
      <c r="DI316" s="12">
        <v>0</v>
      </c>
      <c r="DJ316" s="12">
        <v>1.4</v>
      </c>
      <c r="DK316" s="12">
        <v>1.4</v>
      </c>
      <c r="DL316" s="12">
        <v>0.1</v>
      </c>
      <c r="DM316" s="17">
        <v>-0.4</v>
      </c>
      <c r="DN316" s="12">
        <v>291</v>
      </c>
      <c r="DO316" s="12">
        <v>397</v>
      </c>
      <c r="DP316" s="12">
        <v>73.3</v>
      </c>
      <c r="DQ316" s="12">
        <v>5687</v>
      </c>
      <c r="DR316" s="12">
        <v>2487</v>
      </c>
      <c r="DS316" s="12">
        <v>110</v>
      </c>
      <c r="DT316" s="12">
        <v>134</v>
      </c>
      <c r="DU316" s="12">
        <v>82.1</v>
      </c>
      <c r="DV316" s="12">
        <v>143</v>
      </c>
      <c r="DW316" s="12">
        <v>170</v>
      </c>
      <c r="DX316" s="12">
        <v>84.1</v>
      </c>
      <c r="DY316" s="12">
        <v>34</v>
      </c>
      <c r="DZ316" s="12">
        <v>67</v>
      </c>
      <c r="EA316" s="12">
        <v>50.7</v>
      </c>
      <c r="EB316" s="12">
        <v>1</v>
      </c>
      <c r="EC316" s="12">
        <v>0.9</v>
      </c>
      <c r="ED316" s="12">
        <v>1.4</v>
      </c>
      <c r="EE316" s="12">
        <v>10</v>
      </c>
      <c r="EF316" s="12">
        <v>32</v>
      </c>
      <c r="EG316" s="12">
        <v>12</v>
      </c>
      <c r="EH316" s="12">
        <v>0</v>
      </c>
      <c r="EI316" s="12">
        <v>39</v>
      </c>
      <c r="EJ316" s="12">
        <v>4</v>
      </c>
      <c r="EK316" s="12">
        <v>4</v>
      </c>
      <c r="EL316" s="12">
        <v>8</v>
      </c>
      <c r="EM316" s="12">
        <v>2</v>
      </c>
      <c r="EN316" s="12">
        <v>21</v>
      </c>
      <c r="EO316" s="12">
        <v>13</v>
      </c>
      <c r="EP316" s="12">
        <v>2</v>
      </c>
      <c r="EQ316" s="12">
        <v>2</v>
      </c>
      <c r="ER316" s="12">
        <v>2</v>
      </c>
      <c r="ES316" s="12">
        <v>1</v>
      </c>
      <c r="ET316" s="12">
        <v>1</v>
      </c>
      <c r="EU316" s="12">
        <v>19</v>
      </c>
      <c r="EV316" s="12">
        <v>12</v>
      </c>
      <c r="EW316" s="12">
        <v>10</v>
      </c>
      <c r="EX316" s="12">
        <v>7</v>
      </c>
      <c r="EY316" s="12">
        <v>2</v>
      </c>
      <c r="EZ316" s="12">
        <v>10</v>
      </c>
      <c r="FA316" s="12">
        <v>21</v>
      </c>
      <c r="FB316" s="12">
        <v>47.6</v>
      </c>
      <c r="FC316" s="12">
        <v>12</v>
      </c>
      <c r="FD316" s="12">
        <v>10</v>
      </c>
      <c r="FE316" s="12">
        <v>0</v>
      </c>
      <c r="FF316" s="12">
        <v>43</v>
      </c>
      <c r="FG316" s="12">
        <v>504</v>
      </c>
      <c r="FH316" s="12">
        <v>40</v>
      </c>
      <c r="FI316" s="12">
        <v>159</v>
      </c>
      <c r="FJ316" s="12">
        <v>212</v>
      </c>
      <c r="FK316" s="12">
        <v>142</v>
      </c>
      <c r="FL316" s="12">
        <v>26</v>
      </c>
      <c r="FM316" s="12">
        <v>20</v>
      </c>
      <c r="FN316" s="12">
        <v>6</v>
      </c>
      <c r="FO316" s="12">
        <v>30</v>
      </c>
      <c r="FP316" s="12">
        <v>278</v>
      </c>
      <c r="FQ316" s="12">
        <v>1307</v>
      </c>
      <c r="FR316" s="12">
        <v>708</v>
      </c>
      <c r="FS316" s="12">
        <v>15</v>
      </c>
      <c r="FT316" s="12">
        <v>16</v>
      </c>
      <c r="FU316" s="12">
        <v>7</v>
      </c>
      <c r="FV316" s="12">
        <v>16</v>
      </c>
      <c r="FW316" s="12">
        <v>10</v>
      </c>
      <c r="FX316" s="12">
        <v>4</v>
      </c>
      <c r="FY316" s="12">
        <v>0</v>
      </c>
      <c r="FZ316" s="12">
        <v>12</v>
      </c>
      <c r="GA316" s="12">
        <v>69</v>
      </c>
      <c r="GB316" s="12">
        <v>19</v>
      </c>
      <c r="GC316" s="12">
        <v>57.6</v>
      </c>
      <c r="GD316" s="12">
        <v>10.0943</v>
      </c>
      <c r="GE316" s="12">
        <v>0.55252999999999997</v>
      </c>
      <c r="GF316" s="12">
        <v>0.43730999999999998</v>
      </c>
      <c r="GG316" s="12">
        <f t="shared" si="115"/>
        <v>0.18891687657430731</v>
      </c>
      <c r="GH316" s="12">
        <f t="shared" si="116"/>
        <v>0.33753148614609574</v>
      </c>
      <c r="GI316" s="12">
        <v>0.52632000000000001</v>
      </c>
      <c r="GJ316" s="12">
        <v>0.36842000000000003</v>
      </c>
      <c r="GK316" s="12">
        <v>0.10526000000000001</v>
      </c>
      <c r="GL316">
        <f t="shared" si="117"/>
        <v>0.31547619047619047</v>
      </c>
      <c r="GM316">
        <f t="shared" si="118"/>
        <v>0.42063492063492064</v>
      </c>
      <c r="GN316">
        <f t="shared" si="119"/>
        <v>0.28174603174603174</v>
      </c>
      <c r="GO316">
        <f t="shared" si="120"/>
        <v>0.63157894736842102</v>
      </c>
      <c r="GP316" s="12">
        <f t="shared" si="103"/>
        <v>0.54330708661417326</v>
      </c>
      <c r="GQ316">
        <f t="shared" si="104"/>
        <v>0.7142857142857143</v>
      </c>
      <c r="GR316">
        <f t="shared" si="121"/>
        <v>48</v>
      </c>
      <c r="GS316">
        <f t="shared" si="122"/>
        <v>19</v>
      </c>
      <c r="GT316">
        <f t="shared" si="123"/>
        <v>0.39583333333333331</v>
      </c>
      <c r="GU316">
        <f t="shared" si="124"/>
        <v>6.7674418604651159</v>
      </c>
    </row>
    <row r="317" spans="1:203" x14ac:dyDescent="0.2">
      <c r="A317">
        <v>2023</v>
      </c>
      <c r="B317" s="2">
        <v>45098</v>
      </c>
      <c r="C317" s="12" t="s">
        <v>5</v>
      </c>
      <c r="D317" s="14" t="s">
        <v>6</v>
      </c>
      <c r="E317" s="4">
        <f t="shared" si="100"/>
        <v>-0.29999999999999982</v>
      </c>
      <c r="F317" s="12">
        <v>0</v>
      </c>
      <c r="G317" s="12">
        <v>3</v>
      </c>
      <c r="H317" s="12" t="s">
        <v>11</v>
      </c>
      <c r="I317" s="5" t="s">
        <v>21</v>
      </c>
      <c r="J317" s="12">
        <v>12</v>
      </c>
      <c r="K317" s="12">
        <v>3</v>
      </c>
      <c r="L317" s="12">
        <v>25</v>
      </c>
      <c r="M317" s="12">
        <v>0</v>
      </c>
      <c r="N317" s="12">
        <v>0</v>
      </c>
      <c r="O317" s="12">
        <v>17.899999999999999</v>
      </c>
      <c r="P317" s="12">
        <v>0</v>
      </c>
      <c r="Q317" s="12">
        <v>1.1000000000000001</v>
      </c>
      <c r="R317" s="12">
        <v>1.1000000000000001</v>
      </c>
      <c r="S317" s="12">
        <v>0.09</v>
      </c>
      <c r="T317" s="17">
        <v>-1.1000000000000001</v>
      </c>
      <c r="U317" s="12">
        <v>298</v>
      </c>
      <c r="V317" s="12">
        <v>367</v>
      </c>
      <c r="W317" s="12">
        <v>81.2</v>
      </c>
      <c r="X317" s="12">
        <v>5798</v>
      </c>
      <c r="Y317" s="12">
        <v>2173</v>
      </c>
      <c r="Z317" s="12">
        <v>125</v>
      </c>
      <c r="AA317" s="12">
        <v>134</v>
      </c>
      <c r="AB317" s="12">
        <v>93.3</v>
      </c>
      <c r="AC317" s="12">
        <v>136</v>
      </c>
      <c r="AD317" s="12">
        <v>161</v>
      </c>
      <c r="AE317" s="12">
        <v>84.5</v>
      </c>
      <c r="AF317" s="12">
        <v>37</v>
      </c>
      <c r="AG317" s="12">
        <v>65</v>
      </c>
      <c r="AH317" s="12">
        <v>56.9</v>
      </c>
      <c r="AI317" s="12">
        <v>0</v>
      </c>
      <c r="AJ317" s="12">
        <v>0.7</v>
      </c>
      <c r="AK317" s="12">
        <v>0.4</v>
      </c>
      <c r="AL317" s="12">
        <v>8</v>
      </c>
      <c r="AM317" s="12">
        <v>18</v>
      </c>
      <c r="AN317" s="12">
        <v>3</v>
      </c>
      <c r="AO317" s="12">
        <v>0</v>
      </c>
      <c r="AP317" s="12">
        <v>22</v>
      </c>
      <c r="AQ317" s="12">
        <v>1</v>
      </c>
      <c r="AR317" s="12">
        <v>0</v>
      </c>
      <c r="AS317" s="12">
        <v>11</v>
      </c>
      <c r="AT317" s="12">
        <v>6</v>
      </c>
      <c r="AU317" s="12">
        <v>24</v>
      </c>
      <c r="AV317" s="12">
        <v>17</v>
      </c>
      <c r="AW317" s="12">
        <v>2</v>
      </c>
      <c r="AX317" s="12">
        <v>2</v>
      </c>
      <c r="AY317" s="12">
        <v>2</v>
      </c>
      <c r="AZ317" s="12">
        <v>1</v>
      </c>
      <c r="BA317" s="12">
        <v>0</v>
      </c>
      <c r="BB317" s="12">
        <v>14</v>
      </c>
      <c r="BC317" s="12">
        <v>9</v>
      </c>
      <c r="BD317" s="12">
        <v>10</v>
      </c>
      <c r="BE317" s="12">
        <v>3</v>
      </c>
      <c r="BF317" s="12">
        <v>1</v>
      </c>
      <c r="BG317" s="12">
        <v>12</v>
      </c>
      <c r="BH317" s="12">
        <v>22</v>
      </c>
      <c r="BI317" s="12">
        <v>54.5</v>
      </c>
      <c r="BJ317" s="12">
        <v>12</v>
      </c>
      <c r="BK317" s="12">
        <v>17</v>
      </c>
      <c r="BL317" s="12">
        <v>1</v>
      </c>
      <c r="BM317" s="12">
        <v>42</v>
      </c>
      <c r="BN317" s="12">
        <v>458</v>
      </c>
      <c r="BO317" s="12">
        <v>76</v>
      </c>
      <c r="BP317" s="12">
        <v>185</v>
      </c>
      <c r="BQ317" s="12">
        <v>172</v>
      </c>
      <c r="BR317" s="12">
        <v>103</v>
      </c>
      <c r="BS317" s="12">
        <v>15</v>
      </c>
      <c r="BT317" s="12">
        <v>10</v>
      </c>
      <c r="BU317" s="12">
        <v>5</v>
      </c>
      <c r="BV317" s="12">
        <v>50</v>
      </c>
      <c r="BW317" s="12">
        <v>232</v>
      </c>
      <c r="BX317" s="12">
        <v>1366</v>
      </c>
      <c r="BY317" s="12">
        <v>710</v>
      </c>
      <c r="BZ317" s="12">
        <v>11</v>
      </c>
      <c r="CA317" s="12">
        <v>15</v>
      </c>
      <c r="CB317" s="12">
        <v>5</v>
      </c>
      <c r="CC317" s="12">
        <v>7</v>
      </c>
      <c r="CD317" s="12">
        <v>9</v>
      </c>
      <c r="CE317" s="12">
        <v>1</v>
      </c>
      <c r="CF317" s="12">
        <v>0</v>
      </c>
      <c r="CG317" s="12">
        <v>8</v>
      </c>
      <c r="CH317" s="12">
        <v>26</v>
      </c>
      <c r="CI317" s="12">
        <v>7</v>
      </c>
      <c r="CJ317" s="12">
        <v>41.2</v>
      </c>
      <c r="CK317" s="12">
        <v>9.8039199999999997</v>
      </c>
      <c r="CL317" s="12">
        <v>0.40233999999999998</v>
      </c>
      <c r="CM317" s="12">
        <v>0.37478</v>
      </c>
      <c r="CN317" s="12">
        <f t="shared" si="101"/>
        <v>0.17983651226158037</v>
      </c>
      <c r="CO317" s="12">
        <f t="shared" si="105"/>
        <v>0.36512261580381472</v>
      </c>
      <c r="CP317" s="12">
        <v>0.71428999999999998</v>
      </c>
      <c r="CQ317" s="12">
        <v>0.21429000000000001</v>
      </c>
      <c r="CR317" s="12">
        <v>7.1429999999999993E-2</v>
      </c>
      <c r="CS317" s="12">
        <f t="shared" si="106"/>
        <v>0.40393013100436681</v>
      </c>
      <c r="CT317" s="12">
        <f t="shared" si="107"/>
        <v>0.37554585152838427</v>
      </c>
      <c r="CU317" s="12">
        <f t="shared" si="108"/>
        <v>0.22489082969432314</v>
      </c>
      <c r="CV317" s="12">
        <f t="shared" si="109"/>
        <v>0.6428571428571429</v>
      </c>
      <c r="CW317" s="12">
        <f t="shared" si="102"/>
        <v>0.4</v>
      </c>
      <c r="CX317" s="12">
        <f t="shared" si="110"/>
        <v>0.66666666666666663</v>
      </c>
      <c r="CY317" s="12">
        <f t="shared" si="111"/>
        <v>33</v>
      </c>
      <c r="CZ317" s="12">
        <f t="shared" si="112"/>
        <v>8</v>
      </c>
      <c r="DA317" s="12">
        <f t="shared" si="113"/>
        <v>0.24242424242424243</v>
      </c>
      <c r="DB317" s="12">
        <f t="shared" si="114"/>
        <v>7.0952380952380949</v>
      </c>
      <c r="DC317" s="12">
        <v>15</v>
      </c>
      <c r="DD317" s="12">
        <v>7</v>
      </c>
      <c r="DE317" s="12">
        <v>46.7</v>
      </c>
      <c r="DF317" s="12">
        <v>0.2</v>
      </c>
      <c r="DG317" s="12">
        <v>0.43</v>
      </c>
      <c r="DH317" s="12">
        <v>17.2</v>
      </c>
      <c r="DI317" s="12">
        <v>0</v>
      </c>
      <c r="DJ317" s="12">
        <v>1.4</v>
      </c>
      <c r="DK317" s="12">
        <v>1.4</v>
      </c>
      <c r="DL317" s="12">
        <v>0.1</v>
      </c>
      <c r="DM317" s="18">
        <v>1.6</v>
      </c>
      <c r="DN317" s="12">
        <v>415</v>
      </c>
      <c r="DO317" s="12">
        <v>500</v>
      </c>
      <c r="DP317" s="12">
        <v>83</v>
      </c>
      <c r="DQ317" s="12">
        <v>7989</v>
      </c>
      <c r="DR317" s="12">
        <v>2720</v>
      </c>
      <c r="DS317" s="12">
        <v>156</v>
      </c>
      <c r="DT317" s="12">
        <v>172</v>
      </c>
      <c r="DU317" s="12">
        <v>90.7</v>
      </c>
      <c r="DV317" s="12">
        <v>203</v>
      </c>
      <c r="DW317" s="12">
        <v>221</v>
      </c>
      <c r="DX317" s="12">
        <v>91.9</v>
      </c>
      <c r="DY317" s="12">
        <v>50</v>
      </c>
      <c r="DZ317" s="12">
        <v>81</v>
      </c>
      <c r="EA317" s="12">
        <v>61.7</v>
      </c>
      <c r="EB317" s="12">
        <v>3</v>
      </c>
      <c r="EC317" s="12">
        <v>1.2</v>
      </c>
      <c r="ED317" s="12">
        <v>0.7</v>
      </c>
      <c r="EE317" s="12">
        <v>12</v>
      </c>
      <c r="EF317" s="12">
        <v>34</v>
      </c>
      <c r="EG317" s="12">
        <v>9</v>
      </c>
      <c r="EH317" s="12">
        <v>3</v>
      </c>
      <c r="EI317" s="12">
        <v>41</v>
      </c>
      <c r="EJ317" s="12">
        <v>2</v>
      </c>
      <c r="EK317" s="12">
        <v>2</v>
      </c>
      <c r="EL317" s="12">
        <v>16</v>
      </c>
      <c r="EM317" s="12">
        <v>7</v>
      </c>
      <c r="EN317" s="12">
        <v>23</v>
      </c>
      <c r="EO317" s="12">
        <v>19</v>
      </c>
      <c r="EP317" s="12">
        <v>3</v>
      </c>
      <c r="EQ317" s="12">
        <v>0</v>
      </c>
      <c r="ER317" s="12">
        <v>0</v>
      </c>
      <c r="ES317" s="12">
        <v>1</v>
      </c>
      <c r="ET317" s="12">
        <v>0</v>
      </c>
      <c r="EU317" s="12">
        <v>13</v>
      </c>
      <c r="EV317" s="12">
        <v>8</v>
      </c>
      <c r="EW317" s="12">
        <v>9</v>
      </c>
      <c r="EX317" s="12">
        <v>3</v>
      </c>
      <c r="EY317" s="12">
        <v>1</v>
      </c>
      <c r="EZ317" s="12">
        <v>4</v>
      </c>
      <c r="FA317" s="12">
        <v>9</v>
      </c>
      <c r="FB317" s="12">
        <v>44.4</v>
      </c>
      <c r="FC317" s="12">
        <v>8</v>
      </c>
      <c r="FD317" s="12">
        <v>10</v>
      </c>
      <c r="FE317" s="12">
        <v>0</v>
      </c>
      <c r="FF317" s="12">
        <v>58</v>
      </c>
      <c r="FG317" s="12">
        <v>578</v>
      </c>
      <c r="FH317" s="12">
        <v>69</v>
      </c>
      <c r="FI317" s="12">
        <v>244</v>
      </c>
      <c r="FJ317" s="12">
        <v>188</v>
      </c>
      <c r="FK317" s="12">
        <v>153</v>
      </c>
      <c r="FL317" s="12">
        <v>29</v>
      </c>
      <c r="FM317" s="12">
        <v>24</v>
      </c>
      <c r="FN317" s="12">
        <v>10</v>
      </c>
      <c r="FO317" s="12">
        <v>41.7</v>
      </c>
      <c r="FP317" s="12">
        <v>364</v>
      </c>
      <c r="FQ317" s="12">
        <v>2208</v>
      </c>
      <c r="FR317" s="12">
        <v>1137</v>
      </c>
      <c r="FS317" s="12">
        <v>21</v>
      </c>
      <c r="FT317" s="12">
        <v>9</v>
      </c>
      <c r="FU317" s="12">
        <v>4</v>
      </c>
      <c r="FV317" s="12">
        <v>5</v>
      </c>
      <c r="FW317" s="12">
        <v>2</v>
      </c>
      <c r="FX317" s="12">
        <v>0</v>
      </c>
      <c r="FY317" s="12">
        <v>0</v>
      </c>
      <c r="FZ317" s="12">
        <v>5</v>
      </c>
      <c r="GA317" s="12">
        <v>39</v>
      </c>
      <c r="GB317" s="12">
        <v>10</v>
      </c>
      <c r="GC317" s="12">
        <v>58.8</v>
      </c>
      <c r="GD317" s="12">
        <v>10.1944</v>
      </c>
      <c r="GE317" s="12">
        <v>0.59765999999999997</v>
      </c>
      <c r="GF317" s="12">
        <v>0.34046999999999999</v>
      </c>
      <c r="GG317" s="12">
        <f t="shared" si="115"/>
        <v>0.17</v>
      </c>
      <c r="GH317" s="12">
        <f t="shared" si="116"/>
        <v>0.34399999999999997</v>
      </c>
      <c r="GI317" s="12">
        <v>0.69230999999999998</v>
      </c>
      <c r="GJ317" s="12">
        <v>0.23077</v>
      </c>
      <c r="GK317" s="12">
        <v>7.6920000000000002E-2</v>
      </c>
      <c r="GL317">
        <f t="shared" si="117"/>
        <v>0.42214532871972316</v>
      </c>
      <c r="GM317">
        <f t="shared" si="118"/>
        <v>0.32525951557093424</v>
      </c>
      <c r="GN317">
        <f t="shared" si="119"/>
        <v>0.26470588235294118</v>
      </c>
      <c r="GO317">
        <f t="shared" si="120"/>
        <v>0.61538461538461542</v>
      </c>
      <c r="GP317" s="12">
        <f t="shared" si="103"/>
        <v>0.6</v>
      </c>
      <c r="GQ317">
        <f t="shared" si="104"/>
        <v>0.8</v>
      </c>
      <c r="GR317">
        <f t="shared" si="121"/>
        <v>43</v>
      </c>
      <c r="GS317">
        <f t="shared" si="122"/>
        <v>13</v>
      </c>
      <c r="GT317">
        <f t="shared" si="123"/>
        <v>0.30232558139534882</v>
      </c>
      <c r="GU317">
        <f t="shared" si="124"/>
        <v>7.1551724137931032</v>
      </c>
    </row>
    <row r="318" spans="1:203" x14ac:dyDescent="0.2">
      <c r="A318">
        <v>2023</v>
      </c>
      <c r="B318" s="2">
        <v>45108</v>
      </c>
      <c r="C318" s="12" t="s">
        <v>1</v>
      </c>
      <c r="D318" s="13" t="s">
        <v>2</v>
      </c>
      <c r="E318" s="4">
        <f t="shared" si="100"/>
        <v>-0.10000000000000009</v>
      </c>
      <c r="F318" s="12">
        <v>2</v>
      </c>
      <c r="G318" s="12">
        <v>0</v>
      </c>
      <c r="H318" s="12" t="s">
        <v>11</v>
      </c>
      <c r="I318" s="5" t="s">
        <v>23</v>
      </c>
      <c r="J318" s="12">
        <v>7</v>
      </c>
      <c r="K318" s="12">
        <v>2</v>
      </c>
      <c r="L318" s="12">
        <v>28.6</v>
      </c>
      <c r="M318" s="12">
        <v>0.28999999999999998</v>
      </c>
      <c r="N318" s="12">
        <v>1</v>
      </c>
      <c r="O318" s="12">
        <v>19.3</v>
      </c>
      <c r="P318" s="12">
        <v>0</v>
      </c>
      <c r="Q318" s="12">
        <v>1</v>
      </c>
      <c r="R318" s="12">
        <v>1</v>
      </c>
      <c r="S318" s="12">
        <v>0.15</v>
      </c>
      <c r="T318" s="18">
        <v>1</v>
      </c>
      <c r="U318" s="12">
        <v>228</v>
      </c>
      <c r="V318" s="12">
        <v>336</v>
      </c>
      <c r="W318" s="12">
        <v>67.900000000000006</v>
      </c>
      <c r="X318" s="12">
        <v>3888</v>
      </c>
      <c r="Y318" s="12">
        <v>1678</v>
      </c>
      <c r="Z318" s="12">
        <v>113</v>
      </c>
      <c r="AA318" s="12">
        <v>146</v>
      </c>
      <c r="AB318" s="12">
        <v>77.400000000000006</v>
      </c>
      <c r="AC318" s="12">
        <v>88</v>
      </c>
      <c r="AD318" s="12">
        <v>110</v>
      </c>
      <c r="AE318" s="12">
        <v>80</v>
      </c>
      <c r="AF318" s="12">
        <v>20</v>
      </c>
      <c r="AG318" s="12">
        <v>62</v>
      </c>
      <c r="AH318" s="12">
        <v>32.299999999999997</v>
      </c>
      <c r="AI318" s="12">
        <v>2</v>
      </c>
      <c r="AJ318" s="12">
        <v>1</v>
      </c>
      <c r="AK318" s="12">
        <v>0.1</v>
      </c>
      <c r="AL318" s="12">
        <v>6</v>
      </c>
      <c r="AM318" s="12">
        <v>18</v>
      </c>
      <c r="AN318" s="12">
        <v>0</v>
      </c>
      <c r="AO318" s="12">
        <v>0</v>
      </c>
      <c r="AP318" s="12">
        <v>26</v>
      </c>
      <c r="AQ318" s="12">
        <v>0</v>
      </c>
      <c r="AR318" s="12">
        <v>0</v>
      </c>
      <c r="AS318" s="12">
        <v>5</v>
      </c>
      <c r="AT318" s="12">
        <v>3</v>
      </c>
      <c r="AU318" s="12">
        <v>12</v>
      </c>
      <c r="AV318" s="12">
        <v>9</v>
      </c>
      <c r="AW318" s="12">
        <v>1</v>
      </c>
      <c r="AX318" s="12">
        <v>2</v>
      </c>
      <c r="AY318" s="12">
        <v>0</v>
      </c>
      <c r="AZ318" s="12">
        <v>0</v>
      </c>
      <c r="BA318" s="12">
        <v>0</v>
      </c>
      <c r="BB318" s="12">
        <v>17</v>
      </c>
      <c r="BC318" s="12">
        <v>7</v>
      </c>
      <c r="BD318" s="12">
        <v>13</v>
      </c>
      <c r="BE318" s="12">
        <v>1</v>
      </c>
      <c r="BF318" s="12">
        <v>3</v>
      </c>
      <c r="BG318" s="12">
        <v>10</v>
      </c>
      <c r="BH318" s="12">
        <v>22</v>
      </c>
      <c r="BI318" s="12">
        <v>45.5</v>
      </c>
      <c r="BJ318" s="12">
        <v>13</v>
      </c>
      <c r="BK318" s="12">
        <v>29</v>
      </c>
      <c r="BL318" s="12">
        <v>1</v>
      </c>
      <c r="BM318" s="12">
        <v>37</v>
      </c>
      <c r="BN318" s="12">
        <v>452</v>
      </c>
      <c r="BO318" s="12">
        <v>77</v>
      </c>
      <c r="BP318" s="12">
        <v>200</v>
      </c>
      <c r="BQ318" s="12">
        <v>186</v>
      </c>
      <c r="BR318" s="12">
        <v>71</v>
      </c>
      <c r="BS318" s="12">
        <v>7</v>
      </c>
      <c r="BT318" s="12">
        <v>12</v>
      </c>
      <c r="BU318" s="12">
        <v>6</v>
      </c>
      <c r="BV318" s="12">
        <v>50</v>
      </c>
      <c r="BW318" s="12">
        <v>228</v>
      </c>
      <c r="BX318" s="12">
        <v>1056</v>
      </c>
      <c r="BY318" s="12">
        <v>459</v>
      </c>
      <c r="BZ318" s="12">
        <v>10</v>
      </c>
      <c r="CA318" s="12">
        <v>6</v>
      </c>
      <c r="CB318" s="12">
        <v>2</v>
      </c>
      <c r="CC318" s="12">
        <v>14</v>
      </c>
      <c r="CD318" s="12">
        <v>7</v>
      </c>
      <c r="CE318" s="12">
        <v>2</v>
      </c>
      <c r="CF318" s="12">
        <v>0</v>
      </c>
      <c r="CG318" s="12">
        <v>12</v>
      </c>
      <c r="CH318" s="12">
        <v>50</v>
      </c>
      <c r="CI318" s="12">
        <v>13</v>
      </c>
      <c r="CJ318" s="12">
        <v>43.3</v>
      </c>
      <c r="CK318" s="12">
        <v>8.0563400000000005</v>
      </c>
      <c r="CL318" s="12">
        <v>0.25176999999999999</v>
      </c>
      <c r="CM318" s="12">
        <v>0.43158000000000002</v>
      </c>
      <c r="CN318" s="12">
        <f t="shared" si="101"/>
        <v>0.18452380952380953</v>
      </c>
      <c r="CO318" s="12">
        <f t="shared" si="105"/>
        <v>0.43452380952380953</v>
      </c>
      <c r="CP318" s="12">
        <v>0.76471</v>
      </c>
      <c r="CQ318" s="12">
        <v>5.8819999999999997E-2</v>
      </c>
      <c r="CR318" s="12">
        <v>0.17646999999999999</v>
      </c>
      <c r="CS318" s="12">
        <f t="shared" si="106"/>
        <v>0.44247787610619471</v>
      </c>
      <c r="CT318" s="12">
        <f t="shared" si="107"/>
        <v>0.41150442477876104</v>
      </c>
      <c r="CU318" s="12">
        <f t="shared" si="108"/>
        <v>0.15707964601769911</v>
      </c>
      <c r="CV318" s="12">
        <f t="shared" si="109"/>
        <v>0.41176470588235292</v>
      </c>
      <c r="CW318" s="12">
        <f t="shared" si="102"/>
        <v>0.46296296296296297</v>
      </c>
      <c r="CX318" s="12">
        <f t="shared" si="110"/>
        <v>0.8571428571428571</v>
      </c>
      <c r="CY318" s="12">
        <f t="shared" si="111"/>
        <v>24</v>
      </c>
      <c r="CZ318" s="12">
        <f t="shared" si="112"/>
        <v>2</v>
      </c>
      <c r="DA318" s="12">
        <f t="shared" si="113"/>
        <v>8.3333333333333329E-2</v>
      </c>
      <c r="DB318" s="12">
        <f t="shared" si="114"/>
        <v>6.1621621621621623</v>
      </c>
      <c r="DC318" s="12">
        <v>15</v>
      </c>
      <c r="DD318" s="12">
        <v>3</v>
      </c>
      <c r="DE318" s="12">
        <v>20</v>
      </c>
      <c r="DF318" s="12">
        <v>0</v>
      </c>
      <c r="DG318" s="12">
        <v>0</v>
      </c>
      <c r="DH318" s="12">
        <v>19.7</v>
      </c>
      <c r="DI318" s="12">
        <v>2</v>
      </c>
      <c r="DJ318" s="12">
        <v>1.1000000000000001</v>
      </c>
      <c r="DK318" s="12">
        <v>1.1000000000000001</v>
      </c>
      <c r="DL318" s="12">
        <v>7.0000000000000007E-2</v>
      </c>
      <c r="DM318" s="17">
        <v>-1.1000000000000001</v>
      </c>
      <c r="DN318" s="12">
        <v>446</v>
      </c>
      <c r="DO318" s="12">
        <v>572</v>
      </c>
      <c r="DP318" s="12">
        <v>78</v>
      </c>
      <c r="DQ318" s="12">
        <v>8202</v>
      </c>
      <c r="DR318" s="12">
        <v>2488</v>
      </c>
      <c r="DS318" s="12">
        <v>173</v>
      </c>
      <c r="DT318" s="12">
        <v>202</v>
      </c>
      <c r="DU318" s="12">
        <v>85.6</v>
      </c>
      <c r="DV318" s="12">
        <v>220</v>
      </c>
      <c r="DW318" s="12">
        <v>255</v>
      </c>
      <c r="DX318" s="12">
        <v>86.3</v>
      </c>
      <c r="DY318" s="12">
        <v>47</v>
      </c>
      <c r="DZ318" s="12">
        <v>85</v>
      </c>
      <c r="EA318" s="12">
        <v>55.3</v>
      </c>
      <c r="EB318" s="12">
        <v>0</v>
      </c>
      <c r="EC318" s="12">
        <v>0.9</v>
      </c>
      <c r="ED318" s="12">
        <v>0.7</v>
      </c>
      <c r="EE318" s="12">
        <v>11</v>
      </c>
      <c r="EF318" s="12">
        <v>49</v>
      </c>
      <c r="EG318" s="12">
        <v>8</v>
      </c>
      <c r="EH318" s="12">
        <v>3</v>
      </c>
      <c r="EI318" s="12">
        <v>59</v>
      </c>
      <c r="EJ318" s="12">
        <v>2</v>
      </c>
      <c r="EK318" s="12">
        <v>6</v>
      </c>
      <c r="EL318" s="12">
        <v>25</v>
      </c>
      <c r="EM318" s="12">
        <v>6</v>
      </c>
      <c r="EN318" s="12">
        <v>27</v>
      </c>
      <c r="EO318" s="12">
        <v>18</v>
      </c>
      <c r="EP318" s="12">
        <v>2</v>
      </c>
      <c r="EQ318" s="12">
        <v>4</v>
      </c>
      <c r="ER318" s="12">
        <v>1</v>
      </c>
      <c r="ES318" s="12">
        <v>2</v>
      </c>
      <c r="ET318" s="12">
        <v>0</v>
      </c>
      <c r="EU318" s="12">
        <v>12</v>
      </c>
      <c r="EV318" s="12">
        <v>7</v>
      </c>
      <c r="EW318" s="12">
        <v>4</v>
      </c>
      <c r="EX318" s="12">
        <v>7</v>
      </c>
      <c r="EY318" s="12">
        <v>1</v>
      </c>
      <c r="EZ318" s="12">
        <v>5</v>
      </c>
      <c r="FA318" s="12">
        <v>11</v>
      </c>
      <c r="FB318" s="12">
        <v>45.5</v>
      </c>
      <c r="FC318" s="12">
        <v>16</v>
      </c>
      <c r="FD318" s="12">
        <v>7</v>
      </c>
      <c r="FE318" s="12">
        <v>0</v>
      </c>
      <c r="FF318" s="12">
        <v>63</v>
      </c>
      <c r="FG318" s="12">
        <v>666</v>
      </c>
      <c r="FH318" s="12">
        <v>28</v>
      </c>
      <c r="FI318" s="12">
        <v>170</v>
      </c>
      <c r="FJ318" s="12">
        <v>289</v>
      </c>
      <c r="FK318" s="12">
        <v>211</v>
      </c>
      <c r="FL318" s="12">
        <v>25</v>
      </c>
      <c r="FM318" s="12">
        <v>25</v>
      </c>
      <c r="FN318" s="12">
        <v>12</v>
      </c>
      <c r="FO318" s="12">
        <v>48</v>
      </c>
      <c r="FP318" s="12">
        <v>416</v>
      </c>
      <c r="FQ318" s="12">
        <v>2340</v>
      </c>
      <c r="FR318" s="12">
        <v>1076</v>
      </c>
      <c r="FS318" s="12">
        <v>27</v>
      </c>
      <c r="FT318" s="12">
        <v>18</v>
      </c>
      <c r="FU318" s="12">
        <v>6</v>
      </c>
      <c r="FV318" s="12">
        <v>11</v>
      </c>
      <c r="FW318" s="12">
        <v>7</v>
      </c>
      <c r="FX318" s="12">
        <v>1</v>
      </c>
      <c r="FY318" s="12">
        <v>0</v>
      </c>
      <c r="FZ318" s="12">
        <v>11</v>
      </c>
      <c r="GA318" s="12">
        <v>58</v>
      </c>
      <c r="GB318" s="12">
        <v>17</v>
      </c>
      <c r="GC318" s="12">
        <v>56.7</v>
      </c>
      <c r="GD318" s="12">
        <v>7.3043500000000003</v>
      </c>
      <c r="GE318" s="12">
        <v>0.74822999999999995</v>
      </c>
      <c r="GF318" s="12">
        <v>0.30334</v>
      </c>
      <c r="GG318" s="12">
        <f t="shared" si="115"/>
        <v>0.16258741258741258</v>
      </c>
      <c r="GH318" s="12">
        <f t="shared" si="116"/>
        <v>0.35314685314685312</v>
      </c>
      <c r="GI318" s="12">
        <v>0.33333000000000002</v>
      </c>
      <c r="GJ318" s="12">
        <v>0.58333000000000002</v>
      </c>
      <c r="GK318" s="12">
        <v>8.3330000000000001E-2</v>
      </c>
      <c r="GL318">
        <f t="shared" si="117"/>
        <v>0.25525525525525528</v>
      </c>
      <c r="GM318">
        <f t="shared" si="118"/>
        <v>0.43393393393393392</v>
      </c>
      <c r="GN318">
        <f t="shared" si="119"/>
        <v>0.31681681681681684</v>
      </c>
      <c r="GO318">
        <f t="shared" si="120"/>
        <v>0.58333333333333337</v>
      </c>
      <c r="GP318" s="12">
        <f t="shared" si="103"/>
        <v>0.53703703703703709</v>
      </c>
      <c r="GQ318">
        <f t="shared" si="104"/>
        <v>0.73333333333333328</v>
      </c>
      <c r="GR318">
        <f t="shared" si="121"/>
        <v>67</v>
      </c>
      <c r="GS318">
        <f t="shared" si="122"/>
        <v>14</v>
      </c>
      <c r="GT318">
        <f t="shared" si="123"/>
        <v>0.20895522388059701</v>
      </c>
      <c r="GU318">
        <f t="shared" si="124"/>
        <v>7.0793650793650791</v>
      </c>
    </row>
    <row r="319" spans="1:203" x14ac:dyDescent="0.2">
      <c r="A319">
        <v>2023</v>
      </c>
      <c r="B319" s="2">
        <v>45115</v>
      </c>
      <c r="C319" s="12" t="s">
        <v>5</v>
      </c>
      <c r="D319" s="14" t="s">
        <v>6</v>
      </c>
      <c r="E319" s="4">
        <f t="shared" si="100"/>
        <v>-1.9</v>
      </c>
      <c r="F319" s="12">
        <v>1</v>
      </c>
      <c r="G319" s="12">
        <v>2</v>
      </c>
      <c r="H319" s="12" t="s">
        <v>11</v>
      </c>
      <c r="I319" s="5" t="s">
        <v>29</v>
      </c>
      <c r="J319" s="12">
        <v>9</v>
      </c>
      <c r="K319" s="12">
        <v>3</v>
      </c>
      <c r="L319" s="12">
        <v>33.299999999999997</v>
      </c>
      <c r="M319" s="12">
        <v>0.11</v>
      </c>
      <c r="N319" s="12">
        <v>0.33</v>
      </c>
      <c r="O319" s="12">
        <v>22</v>
      </c>
      <c r="P319" s="12">
        <v>0</v>
      </c>
      <c r="Q319" s="12">
        <v>0.6</v>
      </c>
      <c r="R319" s="12">
        <v>0.6</v>
      </c>
      <c r="S319" s="12">
        <v>0.06</v>
      </c>
      <c r="T319" s="18">
        <v>0.4</v>
      </c>
      <c r="U319" s="12">
        <v>340</v>
      </c>
      <c r="V319" s="12">
        <v>422</v>
      </c>
      <c r="W319" s="12">
        <v>80.599999999999994</v>
      </c>
      <c r="X319" s="12">
        <v>6998</v>
      </c>
      <c r="Y319" s="12">
        <v>2467</v>
      </c>
      <c r="Z319" s="12">
        <v>116</v>
      </c>
      <c r="AA319" s="12">
        <v>132</v>
      </c>
      <c r="AB319" s="12">
        <v>87.9</v>
      </c>
      <c r="AC319" s="12">
        <v>171</v>
      </c>
      <c r="AD319" s="12">
        <v>189</v>
      </c>
      <c r="AE319" s="12">
        <v>90.5</v>
      </c>
      <c r="AF319" s="12">
        <v>52</v>
      </c>
      <c r="AG319" s="12">
        <v>90</v>
      </c>
      <c r="AH319" s="12">
        <v>57.8</v>
      </c>
      <c r="AI319" s="12">
        <v>1</v>
      </c>
      <c r="AJ319" s="12">
        <v>0.5</v>
      </c>
      <c r="AK319" s="12">
        <v>0.5</v>
      </c>
      <c r="AL319" s="12">
        <v>8</v>
      </c>
      <c r="AM319" s="12">
        <v>22</v>
      </c>
      <c r="AN319" s="12">
        <v>5</v>
      </c>
      <c r="AO319" s="12">
        <v>0</v>
      </c>
      <c r="AP319" s="12">
        <v>25</v>
      </c>
      <c r="AQ319" s="12">
        <v>0</v>
      </c>
      <c r="AR319" s="12">
        <v>6</v>
      </c>
      <c r="AS319" s="12">
        <v>12</v>
      </c>
      <c r="AT319" s="12">
        <v>1</v>
      </c>
      <c r="AU319" s="12">
        <v>16</v>
      </c>
      <c r="AV319" s="12">
        <v>11</v>
      </c>
      <c r="AW319" s="12">
        <v>1</v>
      </c>
      <c r="AX319" s="12">
        <v>2</v>
      </c>
      <c r="AY319" s="12">
        <v>0</v>
      </c>
      <c r="AZ319" s="12">
        <v>1</v>
      </c>
      <c r="BA319" s="12">
        <v>1</v>
      </c>
      <c r="BB319" s="12">
        <v>9</v>
      </c>
      <c r="BC319" s="12">
        <v>7</v>
      </c>
      <c r="BD319" s="12">
        <v>5</v>
      </c>
      <c r="BE319" s="12">
        <v>3</v>
      </c>
      <c r="BF319" s="12">
        <v>1</v>
      </c>
      <c r="BG319" s="12">
        <v>6</v>
      </c>
      <c r="BH319" s="12">
        <v>12</v>
      </c>
      <c r="BI319" s="12">
        <v>50</v>
      </c>
      <c r="BJ319" s="12">
        <v>5</v>
      </c>
      <c r="BK319" s="12">
        <v>16</v>
      </c>
      <c r="BL319" s="12">
        <v>0</v>
      </c>
      <c r="BM319" s="12">
        <v>52</v>
      </c>
      <c r="BN319" s="12">
        <v>502</v>
      </c>
      <c r="BO319" s="12">
        <v>60</v>
      </c>
      <c r="BP319" s="12">
        <v>178</v>
      </c>
      <c r="BQ319" s="12">
        <v>231</v>
      </c>
      <c r="BR319" s="12">
        <v>96</v>
      </c>
      <c r="BS319" s="12">
        <v>14</v>
      </c>
      <c r="BT319" s="12">
        <v>15</v>
      </c>
      <c r="BU319" s="12">
        <v>9</v>
      </c>
      <c r="BV319" s="12">
        <v>60</v>
      </c>
      <c r="BW319" s="12">
        <v>228</v>
      </c>
      <c r="BX319" s="12">
        <v>1188</v>
      </c>
      <c r="BY319" s="12">
        <v>612</v>
      </c>
      <c r="BZ319" s="12">
        <v>18</v>
      </c>
      <c r="CA319" s="12">
        <v>11</v>
      </c>
      <c r="CB319" s="12">
        <v>6</v>
      </c>
      <c r="CC319" s="12">
        <v>20</v>
      </c>
      <c r="CD319" s="12">
        <v>6</v>
      </c>
      <c r="CE319" s="12">
        <v>1</v>
      </c>
      <c r="CF319" s="12">
        <v>0</v>
      </c>
      <c r="CG319" s="12">
        <v>11</v>
      </c>
      <c r="CH319" s="12">
        <v>48</v>
      </c>
      <c r="CI319" s="12">
        <v>9</v>
      </c>
      <c r="CJ319" s="12">
        <v>50</v>
      </c>
      <c r="CK319" s="12">
        <v>9.4390199999999993</v>
      </c>
      <c r="CL319" s="12">
        <v>0.45713999999999999</v>
      </c>
      <c r="CM319" s="12">
        <v>0.35253000000000001</v>
      </c>
      <c r="CN319" s="12">
        <f t="shared" si="101"/>
        <v>0.22748815165876776</v>
      </c>
      <c r="CO319" s="12">
        <f t="shared" si="105"/>
        <v>0.3127962085308057</v>
      </c>
      <c r="CP319" s="12">
        <v>0.55556000000000005</v>
      </c>
      <c r="CQ319" s="12">
        <v>0.33333000000000002</v>
      </c>
      <c r="CR319" s="12">
        <v>0.11111</v>
      </c>
      <c r="CS319" s="12">
        <f t="shared" si="106"/>
        <v>0.35458167330677293</v>
      </c>
      <c r="CT319" s="12">
        <f t="shared" si="107"/>
        <v>0.46015936254980078</v>
      </c>
      <c r="CU319" s="12">
        <f t="shared" si="108"/>
        <v>0.19123505976095617</v>
      </c>
      <c r="CV319" s="12">
        <f t="shared" si="109"/>
        <v>0.77777777777777779</v>
      </c>
      <c r="CW319" s="12">
        <f t="shared" si="102"/>
        <v>0.50526315789473686</v>
      </c>
      <c r="CX319" s="12">
        <f t="shared" si="110"/>
        <v>0.88888888888888884</v>
      </c>
      <c r="CY319" s="12">
        <f t="shared" si="111"/>
        <v>33</v>
      </c>
      <c r="CZ319" s="12">
        <f t="shared" si="112"/>
        <v>11</v>
      </c>
      <c r="DA319" s="12">
        <f t="shared" si="113"/>
        <v>0.33333333333333331</v>
      </c>
      <c r="DB319" s="12">
        <f t="shared" si="114"/>
        <v>6.5384615384615383</v>
      </c>
      <c r="DC319" s="12">
        <v>12</v>
      </c>
      <c r="DD319" s="12">
        <v>3</v>
      </c>
      <c r="DE319" s="12">
        <v>25</v>
      </c>
      <c r="DF319" s="12">
        <v>0.08</v>
      </c>
      <c r="DG319" s="12">
        <v>0.33</v>
      </c>
      <c r="DH319" s="12">
        <v>18.5</v>
      </c>
      <c r="DI319" s="12">
        <v>1</v>
      </c>
      <c r="DJ319" s="12">
        <v>2.5</v>
      </c>
      <c r="DK319" s="12">
        <v>1.8</v>
      </c>
      <c r="DL319" s="12">
        <v>0.15</v>
      </c>
      <c r="DM319" s="17">
        <v>-0.5</v>
      </c>
      <c r="DN319" s="12">
        <v>313</v>
      </c>
      <c r="DO319" s="12">
        <v>387</v>
      </c>
      <c r="DP319" s="12">
        <v>80.900000000000006</v>
      </c>
      <c r="DQ319" s="12">
        <v>6253</v>
      </c>
      <c r="DR319" s="12">
        <v>2216</v>
      </c>
      <c r="DS319" s="12">
        <v>93</v>
      </c>
      <c r="DT319" s="12">
        <v>103</v>
      </c>
      <c r="DU319" s="12">
        <v>90.3</v>
      </c>
      <c r="DV319" s="12">
        <v>172</v>
      </c>
      <c r="DW319" s="12">
        <v>195</v>
      </c>
      <c r="DX319" s="12">
        <v>88.2</v>
      </c>
      <c r="DY319" s="12">
        <v>41</v>
      </c>
      <c r="DZ319" s="12">
        <v>73</v>
      </c>
      <c r="EA319" s="12">
        <v>56.2</v>
      </c>
      <c r="EB319" s="12">
        <v>1</v>
      </c>
      <c r="EC319" s="12">
        <v>1.6</v>
      </c>
      <c r="ED319" s="12">
        <v>1.5</v>
      </c>
      <c r="EE319" s="12">
        <v>10</v>
      </c>
      <c r="EF319" s="12">
        <v>28</v>
      </c>
      <c r="EG319" s="12">
        <v>7</v>
      </c>
      <c r="EH319" s="12">
        <v>2</v>
      </c>
      <c r="EI319" s="12">
        <v>30</v>
      </c>
      <c r="EJ319" s="12">
        <v>0</v>
      </c>
      <c r="EK319" s="12">
        <v>7</v>
      </c>
      <c r="EL319" s="12">
        <v>19</v>
      </c>
      <c r="EM319" s="12">
        <v>6</v>
      </c>
      <c r="EN319" s="12">
        <v>25</v>
      </c>
      <c r="EO319" s="12">
        <v>19</v>
      </c>
      <c r="EP319" s="12">
        <v>3</v>
      </c>
      <c r="EQ319" s="12">
        <v>1</v>
      </c>
      <c r="ER319" s="12">
        <v>0</v>
      </c>
      <c r="ES319" s="12">
        <v>2</v>
      </c>
      <c r="ET319" s="12">
        <v>0</v>
      </c>
      <c r="EU319" s="12">
        <v>9</v>
      </c>
      <c r="EV319" s="12">
        <v>5</v>
      </c>
      <c r="EW319" s="12">
        <v>4</v>
      </c>
      <c r="EX319" s="12">
        <v>5</v>
      </c>
      <c r="EY319" s="12">
        <v>0</v>
      </c>
      <c r="EZ319" s="12">
        <v>3</v>
      </c>
      <c r="FA319" s="12">
        <v>12</v>
      </c>
      <c r="FB319" s="12">
        <v>25</v>
      </c>
      <c r="FC319" s="12">
        <v>5</v>
      </c>
      <c r="FD319" s="12">
        <v>11</v>
      </c>
      <c r="FE319" s="12">
        <v>0</v>
      </c>
      <c r="FF319" s="12">
        <v>48</v>
      </c>
      <c r="FG319" s="12">
        <v>481</v>
      </c>
      <c r="FH319" s="12">
        <v>53</v>
      </c>
      <c r="FI319" s="12">
        <v>185</v>
      </c>
      <c r="FJ319" s="12">
        <v>186</v>
      </c>
      <c r="FK319" s="12">
        <v>114</v>
      </c>
      <c r="FL319" s="12">
        <v>20</v>
      </c>
      <c r="FM319" s="12">
        <v>16</v>
      </c>
      <c r="FN319" s="12">
        <v>6</v>
      </c>
      <c r="FO319" s="12">
        <v>37.5</v>
      </c>
      <c r="FP319" s="12">
        <v>305</v>
      </c>
      <c r="FQ319" s="12">
        <v>1600</v>
      </c>
      <c r="FR319" s="12">
        <v>819</v>
      </c>
      <c r="FS319" s="12">
        <v>22</v>
      </c>
      <c r="FT319" s="12">
        <v>7</v>
      </c>
      <c r="FU319" s="12">
        <v>5</v>
      </c>
      <c r="FV319" s="12">
        <v>23</v>
      </c>
      <c r="FW319" s="12">
        <v>3</v>
      </c>
      <c r="FX319" s="12">
        <v>5</v>
      </c>
      <c r="FY319" s="12">
        <v>0</v>
      </c>
      <c r="FZ319" s="12">
        <v>21</v>
      </c>
      <c r="GA319" s="12">
        <v>47</v>
      </c>
      <c r="GB319" s="12">
        <v>9</v>
      </c>
      <c r="GC319" s="12">
        <v>50</v>
      </c>
      <c r="GD319" s="12">
        <v>9.1739099999999993</v>
      </c>
      <c r="GE319" s="12">
        <v>0.54286000000000001</v>
      </c>
      <c r="GF319" s="12">
        <v>0.35438999999999998</v>
      </c>
      <c r="GG319" s="12">
        <f t="shared" si="115"/>
        <v>0.20671834625322996</v>
      </c>
      <c r="GH319" s="12">
        <f t="shared" si="116"/>
        <v>0.26614987080103358</v>
      </c>
      <c r="GI319" s="12">
        <v>0.44444</v>
      </c>
      <c r="GJ319" s="12">
        <v>0.55556000000000005</v>
      </c>
      <c r="GK319" s="12">
        <v>0</v>
      </c>
      <c r="GL319">
        <f t="shared" si="117"/>
        <v>0.38461538461538464</v>
      </c>
      <c r="GM319">
        <f t="shared" si="118"/>
        <v>0.38669438669438672</v>
      </c>
      <c r="GN319">
        <f t="shared" si="119"/>
        <v>0.23700623700623702</v>
      </c>
      <c r="GO319">
        <f t="shared" si="120"/>
        <v>0.55555555555555558</v>
      </c>
      <c r="GP319" s="12">
        <f t="shared" si="103"/>
        <v>0.49473684210526314</v>
      </c>
      <c r="GQ319">
        <f t="shared" si="104"/>
        <v>0.83333333333333337</v>
      </c>
      <c r="GR319">
        <f t="shared" si="121"/>
        <v>35</v>
      </c>
      <c r="GS319">
        <f t="shared" si="122"/>
        <v>12</v>
      </c>
      <c r="GT319">
        <f t="shared" si="123"/>
        <v>0.34285714285714286</v>
      </c>
      <c r="GU319">
        <f t="shared" si="124"/>
        <v>6.520833333333333</v>
      </c>
    </row>
    <row r="320" spans="1:203" x14ac:dyDescent="0.2">
      <c r="A320">
        <v>2023</v>
      </c>
      <c r="B320" s="2">
        <v>45122</v>
      </c>
      <c r="C320" s="12" t="s">
        <v>5</v>
      </c>
      <c r="D320" s="15" t="s">
        <v>20</v>
      </c>
      <c r="E320" s="4">
        <f t="shared" si="100"/>
        <v>-1.0999999999999999</v>
      </c>
      <c r="F320" s="12">
        <v>1</v>
      </c>
      <c r="G320" s="12">
        <v>1</v>
      </c>
      <c r="H320" s="12" t="s">
        <v>11</v>
      </c>
      <c r="I320" s="5" t="s">
        <v>30</v>
      </c>
      <c r="J320" s="12">
        <v>3</v>
      </c>
      <c r="K320" s="12">
        <v>2</v>
      </c>
      <c r="L320" s="12">
        <v>66.7</v>
      </c>
      <c r="M320" s="12">
        <v>0.33</v>
      </c>
      <c r="N320" s="12">
        <v>0.5</v>
      </c>
      <c r="O320" s="12">
        <v>14.8</v>
      </c>
      <c r="P320" s="12">
        <v>0</v>
      </c>
      <c r="Q320" s="12">
        <v>0.3</v>
      </c>
      <c r="R320" s="12">
        <v>0.3</v>
      </c>
      <c r="S320" s="12">
        <v>0.11</v>
      </c>
      <c r="T320" s="18">
        <v>0.7</v>
      </c>
      <c r="U320" s="12">
        <v>335</v>
      </c>
      <c r="V320" s="12">
        <v>408</v>
      </c>
      <c r="W320" s="12">
        <v>82.1</v>
      </c>
      <c r="X320" s="12">
        <v>5672</v>
      </c>
      <c r="Y320" s="12">
        <v>1927</v>
      </c>
      <c r="Z320" s="12">
        <v>169</v>
      </c>
      <c r="AA320" s="12">
        <v>186</v>
      </c>
      <c r="AB320" s="12">
        <v>90.9</v>
      </c>
      <c r="AC320" s="12">
        <v>131</v>
      </c>
      <c r="AD320" s="12">
        <v>152</v>
      </c>
      <c r="AE320" s="12">
        <v>86.2</v>
      </c>
      <c r="AF320" s="12">
        <v>30</v>
      </c>
      <c r="AG320" s="12">
        <v>57</v>
      </c>
      <c r="AH320" s="12">
        <v>52.6</v>
      </c>
      <c r="AI320" s="12">
        <v>1</v>
      </c>
      <c r="AJ320" s="12">
        <v>0.3</v>
      </c>
      <c r="AK320" s="12">
        <v>0.3</v>
      </c>
      <c r="AL320" s="12">
        <v>3</v>
      </c>
      <c r="AM320" s="12">
        <v>27</v>
      </c>
      <c r="AN320" s="12">
        <v>3</v>
      </c>
      <c r="AO320" s="12">
        <v>1</v>
      </c>
      <c r="AP320" s="12">
        <v>23</v>
      </c>
      <c r="AQ320" s="12">
        <v>0</v>
      </c>
      <c r="AR320" s="12">
        <v>1</v>
      </c>
      <c r="AS320" s="12">
        <v>6</v>
      </c>
      <c r="AT320" s="12">
        <v>1</v>
      </c>
      <c r="AU320" s="12">
        <v>6</v>
      </c>
      <c r="AV320" s="12">
        <v>3</v>
      </c>
      <c r="AW320" s="12">
        <v>1</v>
      </c>
      <c r="AX320" s="12">
        <v>1</v>
      </c>
      <c r="AY320" s="12">
        <v>0</v>
      </c>
      <c r="AZ320" s="12">
        <v>1</v>
      </c>
      <c r="BA320" s="12">
        <v>0</v>
      </c>
      <c r="BB320" s="12">
        <v>10</v>
      </c>
      <c r="BC320" s="12">
        <v>7</v>
      </c>
      <c r="BD320" s="12">
        <v>4</v>
      </c>
      <c r="BE320" s="12">
        <v>3</v>
      </c>
      <c r="BF320" s="12">
        <v>3</v>
      </c>
      <c r="BG320" s="12">
        <v>5</v>
      </c>
      <c r="BH320" s="12">
        <v>10</v>
      </c>
      <c r="BI320" s="12">
        <v>50</v>
      </c>
      <c r="BJ320" s="12">
        <v>8</v>
      </c>
      <c r="BK320" s="12">
        <v>30</v>
      </c>
      <c r="BL320" s="12">
        <v>0</v>
      </c>
      <c r="BM320" s="12">
        <v>41</v>
      </c>
      <c r="BN320" s="12">
        <v>508</v>
      </c>
      <c r="BO320" s="12">
        <v>82</v>
      </c>
      <c r="BP320" s="12">
        <v>218</v>
      </c>
      <c r="BQ320" s="12">
        <v>214</v>
      </c>
      <c r="BR320" s="12">
        <v>80</v>
      </c>
      <c r="BS320" s="12">
        <v>5</v>
      </c>
      <c r="BT320" s="12">
        <v>15</v>
      </c>
      <c r="BU320" s="12">
        <v>8</v>
      </c>
      <c r="BV320" s="12">
        <v>53.3</v>
      </c>
      <c r="BW320" s="12">
        <v>355</v>
      </c>
      <c r="BX320" s="12">
        <v>1368</v>
      </c>
      <c r="BY320" s="12">
        <v>662</v>
      </c>
      <c r="BZ320" s="12">
        <v>9</v>
      </c>
      <c r="CA320" s="12">
        <v>6</v>
      </c>
      <c r="CB320" s="12">
        <v>2</v>
      </c>
      <c r="CC320" s="12">
        <v>10</v>
      </c>
      <c r="CD320" s="12">
        <v>5</v>
      </c>
      <c r="CE320" s="12">
        <v>4</v>
      </c>
      <c r="CF320" s="12">
        <v>0</v>
      </c>
      <c r="CG320" s="12">
        <v>20</v>
      </c>
      <c r="CH320" s="12">
        <v>38</v>
      </c>
      <c r="CI320" s="12">
        <v>10</v>
      </c>
      <c r="CJ320" s="12">
        <v>45.5</v>
      </c>
      <c r="CK320" s="12">
        <v>8.6323500000000006</v>
      </c>
      <c r="CL320" s="12">
        <v>0.29520000000000002</v>
      </c>
      <c r="CM320" s="12">
        <v>0.33973999999999999</v>
      </c>
      <c r="CN320" s="12">
        <f t="shared" si="101"/>
        <v>0.14215686274509803</v>
      </c>
      <c r="CO320" s="12">
        <f t="shared" si="105"/>
        <v>0.45588235294117646</v>
      </c>
      <c r="CP320" s="12">
        <v>0.4</v>
      </c>
      <c r="CQ320" s="12">
        <v>0.3</v>
      </c>
      <c r="CR320" s="12">
        <v>0.3</v>
      </c>
      <c r="CS320" s="12">
        <f t="shared" si="106"/>
        <v>0.42913385826771655</v>
      </c>
      <c r="CT320" s="12">
        <f t="shared" si="107"/>
        <v>0.42125984251968501</v>
      </c>
      <c r="CU320" s="12">
        <f t="shared" si="108"/>
        <v>0.15748031496062992</v>
      </c>
      <c r="CV320" s="12">
        <f t="shared" si="109"/>
        <v>0.7</v>
      </c>
      <c r="CW320" s="12">
        <f t="shared" si="102"/>
        <v>0.43181818181818182</v>
      </c>
      <c r="CX320" s="12">
        <f t="shared" si="110"/>
        <v>1</v>
      </c>
      <c r="CY320" s="12">
        <f t="shared" si="111"/>
        <v>33</v>
      </c>
      <c r="CZ320" s="12">
        <f t="shared" si="112"/>
        <v>5</v>
      </c>
      <c r="DA320" s="12">
        <f t="shared" si="113"/>
        <v>0.15151515151515152</v>
      </c>
      <c r="DB320" s="12">
        <f t="shared" si="114"/>
        <v>8.1707317073170724</v>
      </c>
      <c r="DC320" s="12">
        <v>17</v>
      </c>
      <c r="DD320" s="12">
        <v>2</v>
      </c>
      <c r="DE320" s="12">
        <v>11.8</v>
      </c>
      <c r="DF320" s="12">
        <v>0</v>
      </c>
      <c r="DG320" s="12">
        <v>0</v>
      </c>
      <c r="DH320" s="12">
        <v>14.4</v>
      </c>
      <c r="DI320" s="12">
        <v>0</v>
      </c>
      <c r="DJ320" s="12">
        <v>1.4</v>
      </c>
      <c r="DK320" s="12">
        <v>1.4</v>
      </c>
      <c r="DL320" s="12">
        <v>0.09</v>
      </c>
      <c r="DM320" s="17">
        <v>-1.4</v>
      </c>
      <c r="DN320" s="12">
        <v>501</v>
      </c>
      <c r="DO320" s="12">
        <v>587</v>
      </c>
      <c r="DP320" s="12">
        <v>85.3</v>
      </c>
      <c r="DQ320" s="12">
        <v>9331</v>
      </c>
      <c r="DR320" s="12">
        <v>3085</v>
      </c>
      <c r="DS320" s="12">
        <v>207</v>
      </c>
      <c r="DT320" s="12">
        <v>225</v>
      </c>
      <c r="DU320" s="12">
        <v>92</v>
      </c>
      <c r="DV320" s="12">
        <v>217</v>
      </c>
      <c r="DW320" s="12">
        <v>237</v>
      </c>
      <c r="DX320" s="12">
        <v>91.6</v>
      </c>
      <c r="DY320" s="12">
        <v>68</v>
      </c>
      <c r="DZ320" s="12">
        <v>107</v>
      </c>
      <c r="EA320" s="12">
        <v>63.6</v>
      </c>
      <c r="EB320" s="12">
        <v>0</v>
      </c>
      <c r="EC320" s="12">
        <v>0.9</v>
      </c>
      <c r="ED320" s="12">
        <v>1.8</v>
      </c>
      <c r="EE320" s="12">
        <v>11</v>
      </c>
      <c r="EF320" s="12">
        <v>42</v>
      </c>
      <c r="EG320" s="12">
        <v>15</v>
      </c>
      <c r="EH320" s="12">
        <v>4</v>
      </c>
      <c r="EI320" s="12">
        <v>45</v>
      </c>
      <c r="EJ320" s="12">
        <v>4</v>
      </c>
      <c r="EK320" s="12">
        <v>8</v>
      </c>
      <c r="EL320" s="12">
        <v>40</v>
      </c>
      <c r="EM320" s="12">
        <v>14</v>
      </c>
      <c r="EN320" s="12">
        <v>30</v>
      </c>
      <c r="EO320" s="12">
        <v>17</v>
      </c>
      <c r="EP320" s="12">
        <v>7</v>
      </c>
      <c r="EQ320" s="12">
        <v>0</v>
      </c>
      <c r="ER320" s="12">
        <v>4</v>
      </c>
      <c r="ES320" s="12">
        <v>2</v>
      </c>
      <c r="ET320" s="12">
        <v>0</v>
      </c>
      <c r="EU320" s="12">
        <v>9</v>
      </c>
      <c r="EV320" s="12">
        <v>6</v>
      </c>
      <c r="EW320" s="12">
        <v>4</v>
      </c>
      <c r="EX320" s="12">
        <v>3</v>
      </c>
      <c r="EY320" s="12">
        <v>2</v>
      </c>
      <c r="EZ320" s="12">
        <v>4</v>
      </c>
      <c r="FA320" s="12">
        <v>12</v>
      </c>
      <c r="FB320" s="12">
        <v>33.299999999999997</v>
      </c>
      <c r="FC320" s="12">
        <v>11</v>
      </c>
      <c r="FD320" s="12">
        <v>5</v>
      </c>
      <c r="FE320" s="12">
        <v>0</v>
      </c>
      <c r="FF320" s="12">
        <v>59</v>
      </c>
      <c r="FG320" s="12">
        <v>665</v>
      </c>
      <c r="FH320" s="12">
        <v>27</v>
      </c>
      <c r="FI320" s="12">
        <v>160</v>
      </c>
      <c r="FJ320" s="12">
        <v>317</v>
      </c>
      <c r="FK320" s="12">
        <v>191</v>
      </c>
      <c r="FL320" s="12">
        <v>28</v>
      </c>
      <c r="FM320" s="12">
        <v>14</v>
      </c>
      <c r="FN320" s="12">
        <v>5</v>
      </c>
      <c r="FO320" s="12">
        <v>35.700000000000003</v>
      </c>
      <c r="FP320" s="12">
        <v>347</v>
      </c>
      <c r="FQ320" s="12">
        <v>1394</v>
      </c>
      <c r="FR320" s="12">
        <v>699</v>
      </c>
      <c r="FS320" s="12">
        <v>12</v>
      </c>
      <c r="FT320" s="12">
        <v>13</v>
      </c>
      <c r="FU320" s="12">
        <v>3</v>
      </c>
      <c r="FV320" s="12">
        <v>13</v>
      </c>
      <c r="FW320" s="12">
        <v>5</v>
      </c>
      <c r="FX320" s="12">
        <v>1</v>
      </c>
      <c r="FY320" s="12">
        <v>0</v>
      </c>
      <c r="FZ320" s="12">
        <v>15</v>
      </c>
      <c r="GA320" s="12">
        <v>50</v>
      </c>
      <c r="GB320" s="12">
        <v>12</v>
      </c>
      <c r="GC320" s="12">
        <v>54.5</v>
      </c>
      <c r="GD320" s="12">
        <v>10.199999999999999</v>
      </c>
      <c r="GE320" s="12">
        <v>0.70479999999999998</v>
      </c>
      <c r="GF320" s="12">
        <v>0.33062000000000002</v>
      </c>
      <c r="GG320" s="12">
        <f t="shared" si="115"/>
        <v>0.20272572402044292</v>
      </c>
      <c r="GH320" s="12">
        <f t="shared" si="116"/>
        <v>0.38330494037478707</v>
      </c>
      <c r="GI320" s="12">
        <v>0.44444</v>
      </c>
      <c r="GJ320" s="12">
        <v>0.33333000000000002</v>
      </c>
      <c r="GK320" s="12">
        <v>0.22222</v>
      </c>
      <c r="GL320">
        <f t="shared" si="117"/>
        <v>0.24060150375939848</v>
      </c>
      <c r="GM320">
        <f t="shared" si="118"/>
        <v>0.47669172932330828</v>
      </c>
      <c r="GN320">
        <f t="shared" si="119"/>
        <v>0.28721804511278193</v>
      </c>
      <c r="GO320">
        <f t="shared" si="120"/>
        <v>0.66666666666666663</v>
      </c>
      <c r="GP320" s="12">
        <f t="shared" si="103"/>
        <v>0.56818181818181823</v>
      </c>
      <c r="GQ320">
        <f t="shared" si="104"/>
        <v>0.6470588235294118</v>
      </c>
      <c r="GR320">
        <f t="shared" si="121"/>
        <v>55</v>
      </c>
      <c r="GS320">
        <f t="shared" si="122"/>
        <v>18</v>
      </c>
      <c r="GT320">
        <f t="shared" si="123"/>
        <v>0.32727272727272727</v>
      </c>
      <c r="GU320">
        <f t="shared" si="124"/>
        <v>8.4915254237288131</v>
      </c>
    </row>
    <row r="321" spans="1:203" x14ac:dyDescent="0.2">
      <c r="A321">
        <v>2023</v>
      </c>
      <c r="B321" s="2">
        <v>45164</v>
      </c>
      <c r="C321" s="12" t="s">
        <v>1</v>
      </c>
      <c r="D321" s="13" t="s">
        <v>2</v>
      </c>
      <c r="E321" s="4">
        <f t="shared" si="100"/>
        <v>0</v>
      </c>
      <c r="F321" s="12">
        <v>1</v>
      </c>
      <c r="G321" s="12">
        <v>0</v>
      </c>
      <c r="H321" s="12" t="s">
        <v>11</v>
      </c>
      <c r="I321" s="5" t="s">
        <v>21</v>
      </c>
      <c r="J321" s="12">
        <v>11</v>
      </c>
      <c r="K321" s="12">
        <v>5</v>
      </c>
      <c r="L321" s="12">
        <v>45.5</v>
      </c>
      <c r="M321" s="12">
        <v>0.09</v>
      </c>
      <c r="N321" s="12">
        <v>0.2</v>
      </c>
      <c r="O321" s="12">
        <v>15.7</v>
      </c>
      <c r="P321" s="12">
        <v>1</v>
      </c>
      <c r="Q321" s="12">
        <v>0.6</v>
      </c>
      <c r="R321" s="12">
        <v>0.6</v>
      </c>
      <c r="S321" s="12">
        <v>0.06</v>
      </c>
      <c r="T321" s="18">
        <v>0.4</v>
      </c>
      <c r="U321" s="12">
        <v>501</v>
      </c>
      <c r="V321" s="12">
        <v>589</v>
      </c>
      <c r="W321" s="12">
        <v>85.1</v>
      </c>
      <c r="X321" s="12">
        <v>8265</v>
      </c>
      <c r="Y321" s="12">
        <v>2578</v>
      </c>
      <c r="Z321" s="12">
        <v>240</v>
      </c>
      <c r="AA321" s="12">
        <v>257</v>
      </c>
      <c r="AB321" s="12">
        <v>93.4</v>
      </c>
      <c r="AC321" s="12">
        <v>224</v>
      </c>
      <c r="AD321" s="12">
        <v>249</v>
      </c>
      <c r="AE321" s="12">
        <v>90</v>
      </c>
      <c r="AF321" s="12">
        <v>27</v>
      </c>
      <c r="AG321" s="12">
        <v>58</v>
      </c>
      <c r="AH321" s="12">
        <v>46.6</v>
      </c>
      <c r="AI321" s="12">
        <v>1</v>
      </c>
      <c r="AJ321" s="12">
        <v>0.5</v>
      </c>
      <c r="AK321" s="12">
        <v>1.6</v>
      </c>
      <c r="AL321" s="12">
        <v>8</v>
      </c>
      <c r="AM321" s="12">
        <v>52</v>
      </c>
      <c r="AN321" s="12">
        <v>9</v>
      </c>
      <c r="AO321" s="12">
        <v>5</v>
      </c>
      <c r="AP321" s="12">
        <v>39</v>
      </c>
      <c r="AQ321" s="12">
        <v>1</v>
      </c>
      <c r="AR321" s="12">
        <v>4</v>
      </c>
      <c r="AS321" s="12">
        <v>25</v>
      </c>
      <c r="AT321" s="12">
        <v>5</v>
      </c>
      <c r="AU321" s="12">
        <v>17</v>
      </c>
      <c r="AV321" s="12">
        <v>11</v>
      </c>
      <c r="AW321" s="12">
        <v>2</v>
      </c>
      <c r="AX321" s="12">
        <v>0</v>
      </c>
      <c r="AY321" s="12">
        <v>3</v>
      </c>
      <c r="AZ321" s="12">
        <v>1</v>
      </c>
      <c r="BA321" s="12">
        <v>0</v>
      </c>
      <c r="BB321" s="12">
        <v>13</v>
      </c>
      <c r="BC321" s="12">
        <v>4</v>
      </c>
      <c r="BD321" s="12">
        <v>4</v>
      </c>
      <c r="BE321" s="12">
        <v>6</v>
      </c>
      <c r="BF321" s="12">
        <v>3</v>
      </c>
      <c r="BG321" s="12">
        <v>9</v>
      </c>
      <c r="BH321" s="12">
        <v>18</v>
      </c>
      <c r="BI321" s="12">
        <v>50</v>
      </c>
      <c r="BJ321" s="12">
        <v>6</v>
      </c>
      <c r="BK321" s="12">
        <v>23</v>
      </c>
      <c r="BL321" s="12">
        <v>0</v>
      </c>
      <c r="BM321" s="12">
        <v>61</v>
      </c>
      <c r="BN321" s="12">
        <v>680</v>
      </c>
      <c r="BO321" s="12">
        <v>67</v>
      </c>
      <c r="BP321" s="12">
        <v>205</v>
      </c>
      <c r="BQ321" s="12">
        <v>312</v>
      </c>
      <c r="BR321" s="12">
        <v>169</v>
      </c>
      <c r="BS321" s="12">
        <v>22</v>
      </c>
      <c r="BT321" s="12">
        <v>6</v>
      </c>
      <c r="BU321" s="12">
        <v>4</v>
      </c>
      <c r="BV321" s="12">
        <v>66.7</v>
      </c>
      <c r="BW321" s="12">
        <v>443</v>
      </c>
      <c r="BX321" s="12">
        <v>2132</v>
      </c>
      <c r="BY321" s="12">
        <v>1158</v>
      </c>
      <c r="BZ321" s="12">
        <v>20</v>
      </c>
      <c r="CA321" s="12">
        <v>13</v>
      </c>
      <c r="CB321" s="12">
        <v>4</v>
      </c>
      <c r="CC321" s="12">
        <v>13</v>
      </c>
      <c r="CD321" s="12">
        <v>4</v>
      </c>
      <c r="CE321" s="12">
        <v>4</v>
      </c>
      <c r="CF321" s="12">
        <v>0</v>
      </c>
      <c r="CG321" s="12">
        <v>15</v>
      </c>
      <c r="CH321" s="12">
        <v>48</v>
      </c>
      <c r="CI321" s="12">
        <v>16</v>
      </c>
      <c r="CJ321" s="12">
        <v>53.3</v>
      </c>
      <c r="CK321" s="12">
        <v>6.5613999999999999</v>
      </c>
      <c r="CL321" s="12">
        <v>0.62361999999999995</v>
      </c>
      <c r="CM321" s="12">
        <v>0.31191999999999998</v>
      </c>
      <c r="CN321" s="12">
        <f t="shared" si="101"/>
        <v>0.10696095076400679</v>
      </c>
      <c r="CO321" s="12">
        <f t="shared" si="105"/>
        <v>0.43633276740237692</v>
      </c>
      <c r="CP321" s="12">
        <v>0.30769000000000002</v>
      </c>
      <c r="CQ321" s="12">
        <v>0.46154000000000001</v>
      </c>
      <c r="CR321" s="12">
        <v>0.23077</v>
      </c>
      <c r="CS321" s="12">
        <f t="shared" si="106"/>
        <v>0.3014705882352941</v>
      </c>
      <c r="CT321" s="12">
        <f t="shared" si="107"/>
        <v>0.45882352941176469</v>
      </c>
      <c r="CU321" s="12">
        <f t="shared" si="108"/>
        <v>0.24852941176470589</v>
      </c>
      <c r="CV321" s="12">
        <f t="shared" si="109"/>
        <v>0.30769230769230771</v>
      </c>
      <c r="CW321" s="12">
        <f t="shared" si="102"/>
        <v>0.52747252747252749</v>
      </c>
      <c r="CX321" s="12">
        <f t="shared" si="110"/>
        <v>0.72727272727272729</v>
      </c>
      <c r="CY321" s="12">
        <f t="shared" si="111"/>
        <v>65</v>
      </c>
      <c r="CZ321" s="12">
        <f t="shared" si="112"/>
        <v>13</v>
      </c>
      <c r="DA321" s="12">
        <f t="shared" si="113"/>
        <v>0.2</v>
      </c>
      <c r="DB321" s="12">
        <f t="shared" si="114"/>
        <v>8.2131147540983598</v>
      </c>
      <c r="DC321" s="12">
        <v>10</v>
      </c>
      <c r="DD321" s="12">
        <v>2</v>
      </c>
      <c r="DE321" s="12">
        <v>20</v>
      </c>
      <c r="DF321" s="12">
        <v>0</v>
      </c>
      <c r="DG321" s="12">
        <v>0</v>
      </c>
      <c r="DH321" s="12">
        <v>20</v>
      </c>
      <c r="DI321" s="12">
        <v>0</v>
      </c>
      <c r="DJ321" s="12">
        <v>0.6</v>
      </c>
      <c r="DK321" s="12">
        <v>0.6</v>
      </c>
      <c r="DL321" s="12">
        <v>0.06</v>
      </c>
      <c r="DM321" s="17">
        <v>-0.6</v>
      </c>
      <c r="DN321" s="12">
        <v>287</v>
      </c>
      <c r="DO321" s="12">
        <v>374</v>
      </c>
      <c r="DP321" s="12">
        <v>76.7</v>
      </c>
      <c r="DQ321" s="12">
        <v>5486</v>
      </c>
      <c r="DR321" s="12">
        <v>2160</v>
      </c>
      <c r="DS321" s="12">
        <v>119</v>
      </c>
      <c r="DT321" s="12">
        <v>132</v>
      </c>
      <c r="DU321" s="12">
        <v>90.2</v>
      </c>
      <c r="DV321" s="12">
        <v>127</v>
      </c>
      <c r="DW321" s="12">
        <v>145</v>
      </c>
      <c r="DX321" s="12">
        <v>87.6</v>
      </c>
      <c r="DY321" s="12">
        <v>35</v>
      </c>
      <c r="DZ321" s="12">
        <v>79</v>
      </c>
      <c r="EA321" s="12">
        <v>44.3</v>
      </c>
      <c r="EB321" s="12">
        <v>0</v>
      </c>
      <c r="EC321" s="12">
        <v>0.5</v>
      </c>
      <c r="ED321" s="12">
        <v>0.3</v>
      </c>
      <c r="EE321" s="12">
        <v>8</v>
      </c>
      <c r="EF321" s="12">
        <v>24</v>
      </c>
      <c r="EG321" s="12">
        <v>5</v>
      </c>
      <c r="EH321" s="12">
        <v>1</v>
      </c>
      <c r="EI321" s="12">
        <v>24</v>
      </c>
      <c r="EJ321" s="12">
        <v>2</v>
      </c>
      <c r="EK321" s="12">
        <v>4</v>
      </c>
      <c r="EL321" s="12">
        <v>15</v>
      </c>
      <c r="EM321" s="12">
        <v>4</v>
      </c>
      <c r="EN321" s="12">
        <v>19</v>
      </c>
      <c r="EO321" s="12">
        <v>16</v>
      </c>
      <c r="EP321" s="12">
        <v>2</v>
      </c>
      <c r="EQ321" s="12">
        <v>0</v>
      </c>
      <c r="ER321" s="12">
        <v>0</v>
      </c>
      <c r="ES321" s="12">
        <v>1</v>
      </c>
      <c r="ET321" s="12">
        <v>0</v>
      </c>
      <c r="EU321" s="12">
        <v>6</v>
      </c>
      <c r="EV321" s="12">
        <v>4</v>
      </c>
      <c r="EW321" s="12">
        <v>3</v>
      </c>
      <c r="EX321" s="12">
        <v>1</v>
      </c>
      <c r="EY321" s="12">
        <v>2</v>
      </c>
      <c r="EZ321" s="12">
        <v>2</v>
      </c>
      <c r="FA321" s="12">
        <v>6</v>
      </c>
      <c r="FB321" s="12">
        <v>33.299999999999997</v>
      </c>
      <c r="FC321" s="12">
        <v>8</v>
      </c>
      <c r="FD321" s="12">
        <v>17</v>
      </c>
      <c r="FE321" s="12">
        <v>0</v>
      </c>
      <c r="FF321" s="12">
        <v>39</v>
      </c>
      <c r="FG321" s="12">
        <v>462</v>
      </c>
      <c r="FH321" s="12">
        <v>60</v>
      </c>
      <c r="FI321" s="12">
        <v>172</v>
      </c>
      <c r="FJ321" s="12">
        <v>196</v>
      </c>
      <c r="FK321" s="12">
        <v>102</v>
      </c>
      <c r="FL321" s="12">
        <v>12</v>
      </c>
      <c r="FM321" s="12">
        <v>19</v>
      </c>
      <c r="FN321" s="12">
        <v>9</v>
      </c>
      <c r="FO321" s="12">
        <v>47.4</v>
      </c>
      <c r="FP321" s="12">
        <v>245</v>
      </c>
      <c r="FQ321" s="12">
        <v>1322</v>
      </c>
      <c r="FR321" s="12">
        <v>480</v>
      </c>
      <c r="FS321" s="12">
        <v>7</v>
      </c>
      <c r="FT321" s="12">
        <v>10</v>
      </c>
      <c r="FU321" s="12">
        <v>3</v>
      </c>
      <c r="FV321" s="12">
        <v>15</v>
      </c>
      <c r="FW321" s="12">
        <v>4</v>
      </c>
      <c r="FX321" s="12">
        <v>2</v>
      </c>
      <c r="FY321" s="12">
        <v>1</v>
      </c>
      <c r="FZ321" s="12">
        <v>10</v>
      </c>
      <c r="GA321" s="12">
        <v>43</v>
      </c>
      <c r="GB321" s="12">
        <v>14</v>
      </c>
      <c r="GC321" s="12">
        <v>46.7</v>
      </c>
      <c r="GD321" s="12">
        <v>14.3659</v>
      </c>
      <c r="GE321" s="12">
        <v>0.37637999999999999</v>
      </c>
      <c r="GF321" s="12">
        <v>0.39373000000000002</v>
      </c>
      <c r="GG321" s="12">
        <f t="shared" si="115"/>
        <v>0.22727272727272727</v>
      </c>
      <c r="GH321" s="12">
        <f t="shared" si="116"/>
        <v>0.35294117647058826</v>
      </c>
      <c r="GI321" s="12">
        <v>0.5</v>
      </c>
      <c r="GJ321" s="12">
        <v>0.16667000000000001</v>
      </c>
      <c r="GK321" s="12">
        <v>0.33333000000000002</v>
      </c>
      <c r="GL321">
        <f t="shared" si="117"/>
        <v>0.37229437229437229</v>
      </c>
      <c r="GM321">
        <f t="shared" si="118"/>
        <v>0.42424242424242425</v>
      </c>
      <c r="GN321">
        <f t="shared" si="119"/>
        <v>0.22077922077922077</v>
      </c>
      <c r="GO321">
        <f t="shared" si="120"/>
        <v>0.66666666666666663</v>
      </c>
      <c r="GP321" s="12">
        <f t="shared" si="103"/>
        <v>0.47252747252747251</v>
      </c>
      <c r="GQ321">
        <f t="shared" si="104"/>
        <v>0.8</v>
      </c>
      <c r="GR321">
        <f t="shared" si="121"/>
        <v>34</v>
      </c>
      <c r="GS321">
        <f t="shared" si="122"/>
        <v>8</v>
      </c>
      <c r="GT321">
        <f t="shared" si="123"/>
        <v>0.23529411764705882</v>
      </c>
      <c r="GU321">
        <f t="shared" si="124"/>
        <v>7.3589743589743586</v>
      </c>
    </row>
    <row r="322" spans="1:203" x14ac:dyDescent="0.2">
      <c r="A322">
        <v>2023</v>
      </c>
      <c r="B322" s="2">
        <v>45168</v>
      </c>
      <c r="C322" s="12" t="s">
        <v>5</v>
      </c>
      <c r="D322" s="14" t="s">
        <v>6</v>
      </c>
      <c r="E322" s="4">
        <f t="shared" ref="E322:E385" si="125">Q322-DJ322</f>
        <v>0.29999999999999982</v>
      </c>
      <c r="F322" s="12">
        <v>1</v>
      </c>
      <c r="G322" s="12">
        <v>2</v>
      </c>
      <c r="H322" s="12" t="s">
        <v>11</v>
      </c>
      <c r="I322" s="5" t="s">
        <v>22</v>
      </c>
      <c r="J322" s="12">
        <v>5</v>
      </c>
      <c r="K322" s="12">
        <v>4</v>
      </c>
      <c r="L322" s="12">
        <v>80</v>
      </c>
      <c r="M322" s="12">
        <v>0.2</v>
      </c>
      <c r="N322" s="12">
        <v>0.25</v>
      </c>
      <c r="O322" s="12">
        <v>16.100000000000001</v>
      </c>
      <c r="P322" s="12">
        <v>0</v>
      </c>
      <c r="Q322" s="12">
        <v>1.4</v>
      </c>
      <c r="R322" s="12">
        <v>1.4</v>
      </c>
      <c r="S322" s="12">
        <v>0.28000000000000003</v>
      </c>
      <c r="T322" s="17">
        <v>-0.4</v>
      </c>
      <c r="U322" s="12">
        <v>202</v>
      </c>
      <c r="V322" s="12">
        <v>303</v>
      </c>
      <c r="W322" s="12">
        <v>66.7</v>
      </c>
      <c r="X322" s="12">
        <v>3367</v>
      </c>
      <c r="Y322" s="12">
        <v>1530</v>
      </c>
      <c r="Z322" s="12">
        <v>116</v>
      </c>
      <c r="AA322" s="12">
        <v>139</v>
      </c>
      <c r="AB322" s="12">
        <v>83.5</v>
      </c>
      <c r="AC322" s="12">
        <v>63</v>
      </c>
      <c r="AD322" s="12">
        <v>86</v>
      </c>
      <c r="AE322" s="12">
        <v>73.3</v>
      </c>
      <c r="AF322" s="12">
        <v>18</v>
      </c>
      <c r="AG322" s="12">
        <v>57</v>
      </c>
      <c r="AH322" s="12">
        <v>31.6</v>
      </c>
      <c r="AI322" s="12">
        <v>0</v>
      </c>
      <c r="AJ322" s="12">
        <v>0.6</v>
      </c>
      <c r="AK322" s="12">
        <v>0.3</v>
      </c>
      <c r="AL322" s="12">
        <v>4</v>
      </c>
      <c r="AM322" s="12">
        <v>14</v>
      </c>
      <c r="AN322" s="12">
        <v>3</v>
      </c>
      <c r="AO322" s="12">
        <v>0</v>
      </c>
      <c r="AP322" s="12">
        <v>11</v>
      </c>
      <c r="AQ322" s="12">
        <v>0</v>
      </c>
      <c r="AR322" s="12">
        <v>1</v>
      </c>
      <c r="AS322" s="12">
        <v>7</v>
      </c>
      <c r="AT322" s="12">
        <v>2</v>
      </c>
      <c r="AU322" s="12">
        <v>9</v>
      </c>
      <c r="AV322" s="12">
        <v>6</v>
      </c>
      <c r="AW322" s="12">
        <v>0</v>
      </c>
      <c r="AX322" s="12">
        <v>2</v>
      </c>
      <c r="AY322" s="12">
        <v>0</v>
      </c>
      <c r="AZ322" s="12">
        <v>0</v>
      </c>
      <c r="BA322" s="12">
        <v>1</v>
      </c>
      <c r="BB322" s="12">
        <v>14</v>
      </c>
      <c r="BC322" s="12">
        <v>9</v>
      </c>
      <c r="BD322" s="12">
        <v>8</v>
      </c>
      <c r="BE322" s="12">
        <v>4</v>
      </c>
      <c r="BF322" s="12">
        <v>2</v>
      </c>
      <c r="BG322" s="12">
        <v>4</v>
      </c>
      <c r="BH322" s="12">
        <v>15</v>
      </c>
      <c r="BI322" s="12">
        <v>26.7</v>
      </c>
      <c r="BJ322" s="12">
        <v>10</v>
      </c>
      <c r="BK322" s="12">
        <v>40</v>
      </c>
      <c r="BL322" s="12">
        <v>0</v>
      </c>
      <c r="BM322" s="12">
        <v>36</v>
      </c>
      <c r="BN322" s="12">
        <v>421</v>
      </c>
      <c r="BO322" s="12">
        <v>83</v>
      </c>
      <c r="BP322" s="12">
        <v>205</v>
      </c>
      <c r="BQ322" s="12">
        <v>154</v>
      </c>
      <c r="BR322" s="12">
        <v>65</v>
      </c>
      <c r="BS322" s="12">
        <v>6</v>
      </c>
      <c r="BT322" s="12">
        <v>11</v>
      </c>
      <c r="BU322" s="12">
        <v>4</v>
      </c>
      <c r="BV322" s="12">
        <v>36.4</v>
      </c>
      <c r="BW322" s="12">
        <v>202</v>
      </c>
      <c r="BX322" s="12">
        <v>991</v>
      </c>
      <c r="BY322" s="12">
        <v>338</v>
      </c>
      <c r="BZ322" s="12">
        <v>2</v>
      </c>
      <c r="CA322" s="12">
        <v>6</v>
      </c>
      <c r="CB322" s="12">
        <v>0</v>
      </c>
      <c r="CC322" s="12">
        <v>20</v>
      </c>
      <c r="CD322" s="12">
        <v>7</v>
      </c>
      <c r="CE322" s="12">
        <v>4</v>
      </c>
      <c r="CF322" s="12">
        <v>1</v>
      </c>
      <c r="CG322" s="12">
        <v>14</v>
      </c>
      <c r="CH322" s="12">
        <v>51</v>
      </c>
      <c r="CI322" s="12">
        <v>12</v>
      </c>
      <c r="CJ322" s="12">
        <v>46.2</v>
      </c>
      <c r="CK322" s="12">
        <v>7.0256400000000001</v>
      </c>
      <c r="CL322" s="12">
        <v>0.19578000000000001</v>
      </c>
      <c r="CM322" s="12">
        <v>0.45440999999999998</v>
      </c>
      <c r="CN322" s="12">
        <f t="shared" ref="CN322:CN385" si="126">(AG322+AQ322+AR322)/V322</f>
        <v>0.19141914191419143</v>
      </c>
      <c r="CO322" s="12">
        <f t="shared" si="105"/>
        <v>0.45874587458745875</v>
      </c>
      <c r="CP322" s="12">
        <v>0.57142999999999999</v>
      </c>
      <c r="CQ322" s="12">
        <v>0.28571000000000002</v>
      </c>
      <c r="CR322" s="12">
        <v>0.14285999999999999</v>
      </c>
      <c r="CS322" s="12">
        <f t="shared" si="106"/>
        <v>0.48693586698337293</v>
      </c>
      <c r="CT322" s="12">
        <f t="shared" si="107"/>
        <v>0.36579572446555819</v>
      </c>
      <c r="CU322" s="12">
        <f t="shared" si="108"/>
        <v>0.15439429928741091</v>
      </c>
      <c r="CV322" s="12">
        <f t="shared" si="109"/>
        <v>0.6428571428571429</v>
      </c>
      <c r="CW322" s="12">
        <f t="shared" ref="CW322:CW385" si="127">CH322/(CH322+GA322)</f>
        <v>0.45132743362831856</v>
      </c>
      <c r="CX322" s="12">
        <f t="shared" si="110"/>
        <v>0.8</v>
      </c>
      <c r="CY322" s="12">
        <f t="shared" si="111"/>
        <v>20</v>
      </c>
      <c r="CZ322" s="12">
        <f t="shared" si="112"/>
        <v>3</v>
      </c>
      <c r="DA322" s="12">
        <f t="shared" si="113"/>
        <v>0.15</v>
      </c>
      <c r="DB322" s="12">
        <f t="shared" si="114"/>
        <v>5.6111111111111107</v>
      </c>
      <c r="DC322" s="12">
        <v>22</v>
      </c>
      <c r="DD322" s="12">
        <v>6</v>
      </c>
      <c r="DE322" s="12">
        <v>27.3</v>
      </c>
      <c r="DF322" s="12">
        <v>0.09</v>
      </c>
      <c r="DG322" s="12">
        <v>0.33</v>
      </c>
      <c r="DH322" s="12">
        <v>24.2</v>
      </c>
      <c r="DI322" s="12">
        <v>2</v>
      </c>
      <c r="DJ322" s="12">
        <v>1.1000000000000001</v>
      </c>
      <c r="DK322" s="12">
        <v>1.1000000000000001</v>
      </c>
      <c r="DL322" s="12">
        <v>0.05</v>
      </c>
      <c r="DM322" s="18">
        <v>0.9</v>
      </c>
      <c r="DN322" s="12">
        <v>444</v>
      </c>
      <c r="DO322" s="12">
        <v>548</v>
      </c>
      <c r="DP322" s="12">
        <v>81</v>
      </c>
      <c r="DQ322" s="12">
        <v>8071</v>
      </c>
      <c r="DR322" s="12">
        <v>2640</v>
      </c>
      <c r="DS322" s="12">
        <v>189</v>
      </c>
      <c r="DT322" s="12">
        <v>209</v>
      </c>
      <c r="DU322" s="12">
        <v>90.4</v>
      </c>
      <c r="DV322" s="12">
        <v>193</v>
      </c>
      <c r="DW322" s="12">
        <v>226</v>
      </c>
      <c r="DX322" s="12">
        <v>85.4</v>
      </c>
      <c r="DY322" s="12">
        <v>47</v>
      </c>
      <c r="DZ322" s="12">
        <v>77</v>
      </c>
      <c r="EA322" s="12">
        <v>61</v>
      </c>
      <c r="EB322" s="12">
        <v>1</v>
      </c>
      <c r="EC322" s="12">
        <v>0.6</v>
      </c>
      <c r="ED322" s="12">
        <v>0.6</v>
      </c>
      <c r="EE322" s="12">
        <v>13</v>
      </c>
      <c r="EF322" s="12">
        <v>57</v>
      </c>
      <c r="EG322" s="12">
        <v>10</v>
      </c>
      <c r="EH322" s="12">
        <v>2</v>
      </c>
      <c r="EI322" s="12">
        <v>62</v>
      </c>
      <c r="EJ322" s="12">
        <v>0</v>
      </c>
      <c r="EK322" s="12">
        <v>5</v>
      </c>
      <c r="EL322" s="12">
        <v>32</v>
      </c>
      <c r="EM322" s="12">
        <v>10</v>
      </c>
      <c r="EN322" s="12">
        <v>35</v>
      </c>
      <c r="EO322" s="12">
        <v>26</v>
      </c>
      <c r="EP322" s="12">
        <v>3</v>
      </c>
      <c r="EQ322" s="12">
        <v>2</v>
      </c>
      <c r="ER322" s="12">
        <v>0</v>
      </c>
      <c r="ES322" s="12">
        <v>3</v>
      </c>
      <c r="ET322" s="12">
        <v>1</v>
      </c>
      <c r="EU322" s="12">
        <v>10</v>
      </c>
      <c r="EV322" s="12">
        <v>9</v>
      </c>
      <c r="EW322" s="12">
        <v>5</v>
      </c>
      <c r="EX322" s="12">
        <v>2</v>
      </c>
      <c r="EY322" s="12">
        <v>3</v>
      </c>
      <c r="EZ322" s="12">
        <v>3</v>
      </c>
      <c r="FA322" s="12">
        <v>7</v>
      </c>
      <c r="FB322" s="12">
        <v>42.9</v>
      </c>
      <c r="FC322" s="12">
        <v>7</v>
      </c>
      <c r="FD322" s="12">
        <v>7</v>
      </c>
      <c r="FE322" s="12">
        <v>2</v>
      </c>
      <c r="FF322" s="12">
        <v>64</v>
      </c>
      <c r="FG322" s="12">
        <v>646</v>
      </c>
      <c r="FH322" s="12">
        <v>23</v>
      </c>
      <c r="FI322" s="12">
        <v>110</v>
      </c>
      <c r="FJ322" s="12">
        <v>277</v>
      </c>
      <c r="FK322" s="12">
        <v>267</v>
      </c>
      <c r="FL322" s="12">
        <v>25</v>
      </c>
      <c r="FM322" s="12">
        <v>16</v>
      </c>
      <c r="FN322" s="12">
        <v>11</v>
      </c>
      <c r="FO322" s="12">
        <v>68.8</v>
      </c>
      <c r="FP322" s="12">
        <v>405</v>
      </c>
      <c r="FQ322" s="12">
        <v>2274</v>
      </c>
      <c r="FR322" s="12">
        <v>1175</v>
      </c>
      <c r="FS322" s="12">
        <v>19</v>
      </c>
      <c r="FT322" s="12">
        <v>21</v>
      </c>
      <c r="FU322" s="12">
        <v>6</v>
      </c>
      <c r="FV322" s="12">
        <v>28</v>
      </c>
      <c r="FW322" s="12">
        <v>10</v>
      </c>
      <c r="FX322" s="12">
        <v>2</v>
      </c>
      <c r="FY322" s="12">
        <v>0</v>
      </c>
      <c r="FZ322" s="12">
        <v>14</v>
      </c>
      <c r="GA322" s="12">
        <v>62</v>
      </c>
      <c r="GB322" s="12">
        <v>14</v>
      </c>
      <c r="GC322" s="12">
        <v>53.8</v>
      </c>
      <c r="GD322" s="12">
        <v>7.9736799999999999</v>
      </c>
      <c r="GE322" s="12">
        <v>0.80422000000000005</v>
      </c>
      <c r="GF322" s="12">
        <v>0.3271</v>
      </c>
      <c r="GG322" s="12">
        <f t="shared" si="115"/>
        <v>0.14963503649635038</v>
      </c>
      <c r="GH322" s="12">
        <f t="shared" si="116"/>
        <v>0.38138686131386862</v>
      </c>
      <c r="GI322" s="12">
        <v>0.5</v>
      </c>
      <c r="GJ322" s="12">
        <v>0.2</v>
      </c>
      <c r="GK322" s="12">
        <v>0.3</v>
      </c>
      <c r="GL322">
        <f t="shared" si="117"/>
        <v>0.17027863777089783</v>
      </c>
      <c r="GM322">
        <f t="shared" si="118"/>
        <v>0.42879256965944273</v>
      </c>
      <c r="GN322">
        <f t="shared" si="119"/>
        <v>0.41331269349845201</v>
      </c>
      <c r="GO322">
        <f t="shared" si="120"/>
        <v>0.9</v>
      </c>
      <c r="GP322" s="12">
        <f t="shared" ref="GP322:GP385" si="128">GA322/(GA322+CH322)</f>
        <v>0.54867256637168138</v>
      </c>
      <c r="GQ322">
        <f t="shared" ref="GQ322:GQ385" si="129">EE322/DC322</f>
        <v>0.59090909090909094</v>
      </c>
      <c r="GR322">
        <f t="shared" si="121"/>
        <v>78</v>
      </c>
      <c r="GS322">
        <f t="shared" si="122"/>
        <v>16</v>
      </c>
      <c r="GT322">
        <f t="shared" si="123"/>
        <v>0.20512820512820512</v>
      </c>
      <c r="GU322">
        <f t="shared" si="124"/>
        <v>6.9375</v>
      </c>
    </row>
    <row r="323" spans="1:203" x14ac:dyDescent="0.2">
      <c r="A323">
        <v>2023</v>
      </c>
      <c r="B323" s="2">
        <v>45185</v>
      </c>
      <c r="C323" s="12" t="s">
        <v>1</v>
      </c>
      <c r="D323" s="15" t="s">
        <v>20</v>
      </c>
      <c r="E323" s="4">
        <f t="shared" si="125"/>
        <v>-9.9999999999999978E-2</v>
      </c>
      <c r="F323" s="12">
        <v>1</v>
      </c>
      <c r="G323" s="12">
        <v>1</v>
      </c>
      <c r="H323" s="12" t="s">
        <v>11</v>
      </c>
      <c r="I323" s="5" t="s">
        <v>30</v>
      </c>
      <c r="J323" s="12">
        <v>7</v>
      </c>
      <c r="K323" s="12">
        <v>2</v>
      </c>
      <c r="L323" s="12">
        <v>28.6</v>
      </c>
      <c r="M323" s="12">
        <v>0.14000000000000001</v>
      </c>
      <c r="N323" s="12">
        <v>0.5</v>
      </c>
      <c r="O323" s="12">
        <v>17.2</v>
      </c>
      <c r="P323" s="12">
        <v>0</v>
      </c>
      <c r="Q323" s="12">
        <v>0.6</v>
      </c>
      <c r="R323" s="12">
        <v>0.6</v>
      </c>
      <c r="S323" s="12">
        <v>0.08</v>
      </c>
      <c r="T323" s="18">
        <v>0.4</v>
      </c>
      <c r="U323" s="12">
        <v>463</v>
      </c>
      <c r="V323" s="12">
        <v>563</v>
      </c>
      <c r="W323" s="12">
        <v>82.2</v>
      </c>
      <c r="X323" s="12">
        <v>7114</v>
      </c>
      <c r="Y323" s="12">
        <v>2435</v>
      </c>
      <c r="Z323" s="12">
        <v>252</v>
      </c>
      <c r="AA323" s="12">
        <v>280</v>
      </c>
      <c r="AB323" s="12">
        <v>90</v>
      </c>
      <c r="AC323" s="12">
        <v>160</v>
      </c>
      <c r="AD323" s="12">
        <v>187</v>
      </c>
      <c r="AE323" s="12">
        <v>85.6</v>
      </c>
      <c r="AF323" s="12">
        <v>28</v>
      </c>
      <c r="AG323" s="12">
        <v>53</v>
      </c>
      <c r="AH323" s="12">
        <v>52.8</v>
      </c>
      <c r="AI323" s="12">
        <v>1</v>
      </c>
      <c r="AJ323" s="12">
        <v>0.6</v>
      </c>
      <c r="AK323" s="12">
        <v>0.7</v>
      </c>
      <c r="AL323" s="12">
        <v>7</v>
      </c>
      <c r="AM323" s="12">
        <v>22</v>
      </c>
      <c r="AN323" s="12">
        <v>9</v>
      </c>
      <c r="AO323" s="12">
        <v>1</v>
      </c>
      <c r="AP323" s="12">
        <v>44</v>
      </c>
      <c r="AQ323" s="12">
        <v>1</v>
      </c>
      <c r="AR323" s="12">
        <v>2</v>
      </c>
      <c r="AS323" s="12">
        <v>15</v>
      </c>
      <c r="AT323" s="12">
        <v>5</v>
      </c>
      <c r="AU323" s="12">
        <v>14</v>
      </c>
      <c r="AV323" s="12">
        <v>9</v>
      </c>
      <c r="AW323" s="12">
        <v>3</v>
      </c>
      <c r="AX323" s="12">
        <v>1</v>
      </c>
      <c r="AY323" s="12">
        <v>0</v>
      </c>
      <c r="AZ323" s="12">
        <v>1</v>
      </c>
      <c r="BA323" s="12">
        <v>0</v>
      </c>
      <c r="BB323" s="12">
        <v>9</v>
      </c>
      <c r="BC323" s="12">
        <v>7</v>
      </c>
      <c r="BD323" s="12">
        <v>6</v>
      </c>
      <c r="BE323" s="12">
        <v>3</v>
      </c>
      <c r="BF323" s="12">
        <v>0</v>
      </c>
      <c r="BG323" s="12">
        <v>3</v>
      </c>
      <c r="BH323" s="12">
        <v>13</v>
      </c>
      <c r="BI323" s="12">
        <v>23.1</v>
      </c>
      <c r="BJ323" s="12">
        <v>9</v>
      </c>
      <c r="BK323" s="12">
        <v>7</v>
      </c>
      <c r="BL323" s="12">
        <v>0</v>
      </c>
      <c r="BM323" s="12">
        <v>50</v>
      </c>
      <c r="BN323" s="12">
        <v>649</v>
      </c>
      <c r="BO323" s="12">
        <v>43</v>
      </c>
      <c r="BP323" s="12">
        <v>192</v>
      </c>
      <c r="BQ323" s="12">
        <v>303</v>
      </c>
      <c r="BR323" s="12">
        <v>158</v>
      </c>
      <c r="BS323" s="12">
        <v>17</v>
      </c>
      <c r="BT323" s="12">
        <v>20</v>
      </c>
      <c r="BU323" s="12">
        <v>10</v>
      </c>
      <c r="BV323" s="12">
        <v>50</v>
      </c>
      <c r="BW323" s="12">
        <v>322</v>
      </c>
      <c r="BX323" s="12">
        <v>1673</v>
      </c>
      <c r="BY323" s="12">
        <v>779</v>
      </c>
      <c r="BZ323" s="12">
        <v>11</v>
      </c>
      <c r="CA323" s="12">
        <v>13</v>
      </c>
      <c r="CB323" s="12">
        <v>2</v>
      </c>
      <c r="CC323" s="12">
        <v>16</v>
      </c>
      <c r="CD323" s="12">
        <v>9</v>
      </c>
      <c r="CE323" s="12">
        <v>2</v>
      </c>
      <c r="CF323" s="12">
        <v>0</v>
      </c>
      <c r="CG323" s="12">
        <v>10</v>
      </c>
      <c r="CH323" s="12">
        <v>55</v>
      </c>
      <c r="CI323" s="12">
        <v>12</v>
      </c>
      <c r="CJ323" s="12">
        <v>54.5</v>
      </c>
      <c r="CK323" s="12">
        <v>16.1143</v>
      </c>
      <c r="CL323" s="12">
        <v>0.53925000000000001</v>
      </c>
      <c r="CM323" s="12">
        <v>0.34227999999999997</v>
      </c>
      <c r="CN323" s="12">
        <f t="shared" si="126"/>
        <v>9.9467140319715805E-2</v>
      </c>
      <c r="CO323" s="12">
        <f t="shared" ref="CO323:CO386" si="130">AA323/V323</f>
        <v>0.49733570159857904</v>
      </c>
      <c r="CP323" s="12">
        <v>0.66666999999999998</v>
      </c>
      <c r="CQ323" s="12">
        <v>0.33333000000000002</v>
      </c>
      <c r="CR323" s="12">
        <v>0</v>
      </c>
      <c r="CS323" s="12">
        <f t="shared" ref="CS323:CS386" si="131">BP323/BN323</f>
        <v>0.29583975346687214</v>
      </c>
      <c r="CT323" s="12">
        <f t="shared" ref="CT323:CT386" si="132">BQ323/BN323</f>
        <v>0.46687211093990755</v>
      </c>
      <c r="CU323" s="12">
        <f t="shared" ref="CU323:CU386" si="133">BR323/BN323</f>
        <v>0.24345146379044685</v>
      </c>
      <c r="CV323" s="12">
        <f t="shared" ref="CV323:CV386" si="134">BC323/BB323</f>
        <v>0.77777777777777779</v>
      </c>
      <c r="CW323" s="12">
        <f t="shared" si="127"/>
        <v>0.49549549549549549</v>
      </c>
      <c r="CX323" s="12">
        <f t="shared" ref="CX323:CX386" si="135">AL323/J323</f>
        <v>1</v>
      </c>
      <c r="CY323" s="12">
        <f t="shared" ref="CY323:CY386" si="136">CA323+AM323</f>
        <v>35</v>
      </c>
      <c r="CZ323" s="12">
        <f t="shared" ref="CZ323:CZ386" si="137">CB323+AN323</f>
        <v>11</v>
      </c>
      <c r="DA323" s="12">
        <f t="shared" ref="DA323:DA386" si="138">CZ323/CY323</f>
        <v>0.31428571428571428</v>
      </c>
      <c r="DB323" s="12">
        <f t="shared" ref="DB323:DB386" si="139">U323/BM323</f>
        <v>9.26</v>
      </c>
      <c r="DC323" s="12">
        <v>9</v>
      </c>
      <c r="DD323" s="12">
        <v>3</v>
      </c>
      <c r="DE323" s="12">
        <v>33.299999999999997</v>
      </c>
      <c r="DF323" s="12">
        <v>0.11</v>
      </c>
      <c r="DG323" s="12">
        <v>0.33</v>
      </c>
      <c r="DH323" s="12">
        <v>12.6</v>
      </c>
      <c r="DI323" s="12">
        <v>0</v>
      </c>
      <c r="DJ323" s="12">
        <v>0.7</v>
      </c>
      <c r="DK323" s="12">
        <v>0.7</v>
      </c>
      <c r="DL323" s="12">
        <v>0.08</v>
      </c>
      <c r="DM323" s="18">
        <v>0.3</v>
      </c>
      <c r="DN323" s="12">
        <v>468</v>
      </c>
      <c r="DO323" s="12">
        <v>564</v>
      </c>
      <c r="DP323" s="12">
        <v>83</v>
      </c>
      <c r="DQ323" s="12">
        <v>7281</v>
      </c>
      <c r="DR323" s="12">
        <v>2330</v>
      </c>
      <c r="DS323" s="12">
        <v>265</v>
      </c>
      <c r="DT323" s="12">
        <v>293</v>
      </c>
      <c r="DU323" s="12">
        <v>90.4</v>
      </c>
      <c r="DV323" s="12">
        <v>145</v>
      </c>
      <c r="DW323" s="12">
        <v>165</v>
      </c>
      <c r="DX323" s="12">
        <v>87.9</v>
      </c>
      <c r="DY323" s="12">
        <v>39</v>
      </c>
      <c r="DZ323" s="12">
        <v>68</v>
      </c>
      <c r="EA323" s="12">
        <v>57.4</v>
      </c>
      <c r="EB323" s="12">
        <v>1</v>
      </c>
      <c r="EC323" s="12">
        <v>0.6</v>
      </c>
      <c r="ED323" s="12">
        <v>0.6</v>
      </c>
      <c r="EE323" s="12">
        <v>5</v>
      </c>
      <c r="EF323" s="12">
        <v>44</v>
      </c>
      <c r="EG323" s="12">
        <v>6</v>
      </c>
      <c r="EH323" s="12">
        <v>2</v>
      </c>
      <c r="EI323" s="12">
        <v>32</v>
      </c>
      <c r="EJ323" s="12">
        <v>0</v>
      </c>
      <c r="EK323" s="12">
        <v>3</v>
      </c>
      <c r="EL323" s="12">
        <v>13</v>
      </c>
      <c r="EM323" s="12">
        <v>1</v>
      </c>
      <c r="EN323" s="12">
        <v>16</v>
      </c>
      <c r="EO323" s="12">
        <v>11</v>
      </c>
      <c r="EP323" s="12">
        <v>0</v>
      </c>
      <c r="EQ323" s="12">
        <v>1</v>
      </c>
      <c r="ER323" s="12">
        <v>2</v>
      </c>
      <c r="ES323" s="12">
        <v>2</v>
      </c>
      <c r="ET323" s="12">
        <v>0</v>
      </c>
      <c r="EU323" s="12">
        <v>18</v>
      </c>
      <c r="EV323" s="12">
        <v>13</v>
      </c>
      <c r="EW323" s="12">
        <v>6</v>
      </c>
      <c r="EX323" s="12">
        <v>9</v>
      </c>
      <c r="EY323" s="12">
        <v>3</v>
      </c>
      <c r="EZ323" s="12">
        <v>9</v>
      </c>
      <c r="FA323" s="12">
        <v>19</v>
      </c>
      <c r="FB323" s="12">
        <v>47.4</v>
      </c>
      <c r="FC323" s="12">
        <v>6</v>
      </c>
      <c r="FD323" s="12">
        <v>27</v>
      </c>
      <c r="FE323" s="12">
        <v>0</v>
      </c>
      <c r="FF323" s="12">
        <v>50</v>
      </c>
      <c r="FG323" s="12">
        <v>661</v>
      </c>
      <c r="FH323" s="12">
        <v>62</v>
      </c>
      <c r="FI323" s="12">
        <v>180</v>
      </c>
      <c r="FJ323" s="12">
        <v>351</v>
      </c>
      <c r="FK323" s="12">
        <v>135</v>
      </c>
      <c r="FL323" s="12">
        <v>19</v>
      </c>
      <c r="FM323" s="12">
        <v>14</v>
      </c>
      <c r="FN323" s="12">
        <v>10</v>
      </c>
      <c r="FO323" s="12">
        <v>71.400000000000006</v>
      </c>
      <c r="FP323" s="12">
        <v>457</v>
      </c>
      <c r="FQ323" s="12">
        <v>2171</v>
      </c>
      <c r="FR323" s="12">
        <v>950</v>
      </c>
      <c r="FS323" s="12">
        <v>20</v>
      </c>
      <c r="FT323" s="12">
        <v>12</v>
      </c>
      <c r="FU323" s="12">
        <v>2</v>
      </c>
      <c r="FV323" s="12">
        <v>13</v>
      </c>
      <c r="FW323" s="12">
        <v>6</v>
      </c>
      <c r="FX323" s="12">
        <v>0</v>
      </c>
      <c r="FY323" s="12">
        <v>0</v>
      </c>
      <c r="FZ323" s="12">
        <v>9</v>
      </c>
      <c r="GA323" s="12">
        <v>56</v>
      </c>
      <c r="GB323" s="12">
        <v>10</v>
      </c>
      <c r="GC323" s="12">
        <v>45.5</v>
      </c>
      <c r="GD323" s="12">
        <v>9.3833300000000008</v>
      </c>
      <c r="GE323" s="12">
        <v>0.46074999999999999</v>
      </c>
      <c r="GF323" s="12">
        <v>0.32001000000000002</v>
      </c>
      <c r="GG323" s="12">
        <f t="shared" ref="GG323:GG386" si="140">(DZ323+EJ323+EK323)/DO323</f>
        <v>0.12588652482269502</v>
      </c>
      <c r="GH323" s="12">
        <f t="shared" ref="GH323:GH386" si="141">DT323/DO323</f>
        <v>0.51950354609929073</v>
      </c>
      <c r="GI323" s="12">
        <v>0.33333000000000002</v>
      </c>
      <c r="GJ323" s="12">
        <v>0.5</v>
      </c>
      <c r="GK323" s="12">
        <v>0.16667000000000001</v>
      </c>
      <c r="GL323">
        <f t="shared" ref="GL323:GL386" si="142">FI323/FG323</f>
        <v>0.27231467473524962</v>
      </c>
      <c r="GM323">
        <f t="shared" ref="GM323:GM386" si="143">FJ323/FG323</f>
        <v>0.53101361573373673</v>
      </c>
      <c r="GN323">
        <f t="shared" ref="GN323:GN386" si="144">FK323/FG323</f>
        <v>0.20423600605143721</v>
      </c>
      <c r="GO323">
        <f t="shared" ref="GO323:GO386" si="145">EV323/EU323</f>
        <v>0.72222222222222221</v>
      </c>
      <c r="GP323" s="12">
        <f t="shared" si="128"/>
        <v>0.50450450450450446</v>
      </c>
      <c r="GQ323">
        <f t="shared" si="129"/>
        <v>0.55555555555555558</v>
      </c>
      <c r="GR323">
        <f t="shared" ref="GR323:GR386" si="146">FT323+EF323</f>
        <v>56</v>
      </c>
      <c r="GS323">
        <f t="shared" ref="GS323:GS386" si="147">FU323+EG323</f>
        <v>8</v>
      </c>
      <c r="GT323">
        <f t="shared" ref="GT323:GT386" si="148">GS323/GR323</f>
        <v>0.14285714285714285</v>
      </c>
      <c r="GU323">
        <f t="shared" ref="GU323:GU386" si="149">DN323/FF323</f>
        <v>9.36</v>
      </c>
    </row>
    <row r="324" spans="1:203" x14ac:dyDescent="0.2">
      <c r="A324">
        <v>2023</v>
      </c>
      <c r="B324" s="2">
        <v>45189</v>
      </c>
      <c r="C324" s="12" t="s">
        <v>5</v>
      </c>
      <c r="D324" s="13" t="s">
        <v>2</v>
      </c>
      <c r="E324" s="4">
        <f t="shared" si="125"/>
        <v>1.2</v>
      </c>
      <c r="F324" s="12">
        <v>3</v>
      </c>
      <c r="G324" s="12">
        <v>1</v>
      </c>
      <c r="H324" s="12" t="s">
        <v>11</v>
      </c>
      <c r="I324" s="5" t="s">
        <v>31</v>
      </c>
      <c r="J324" s="12">
        <v>6</v>
      </c>
      <c r="K324" s="12">
        <v>3</v>
      </c>
      <c r="L324" s="12">
        <v>50</v>
      </c>
      <c r="M324" s="12">
        <v>0.33</v>
      </c>
      <c r="N324" s="12">
        <v>0.67</v>
      </c>
      <c r="O324" s="12">
        <v>22.9</v>
      </c>
      <c r="P324" s="12">
        <v>0</v>
      </c>
      <c r="Q324" s="12">
        <v>2</v>
      </c>
      <c r="R324" s="12">
        <v>1.2</v>
      </c>
      <c r="S324" s="12">
        <v>0.2</v>
      </c>
      <c r="T324" s="18">
        <v>1</v>
      </c>
      <c r="U324" s="12">
        <v>300</v>
      </c>
      <c r="V324" s="12">
        <v>388</v>
      </c>
      <c r="W324" s="12">
        <v>77.3</v>
      </c>
      <c r="X324" s="12">
        <v>5005</v>
      </c>
      <c r="Y324" s="12">
        <v>2090</v>
      </c>
      <c r="Z324" s="12">
        <v>157</v>
      </c>
      <c r="AA324" s="12">
        <v>172</v>
      </c>
      <c r="AB324" s="12">
        <v>91.3</v>
      </c>
      <c r="AC324" s="12">
        <v>115</v>
      </c>
      <c r="AD324" s="12">
        <v>141</v>
      </c>
      <c r="AE324" s="12">
        <v>81.599999999999994</v>
      </c>
      <c r="AF324" s="12">
        <v>23</v>
      </c>
      <c r="AG324" s="12">
        <v>60</v>
      </c>
      <c r="AH324" s="12">
        <v>38.299999999999997</v>
      </c>
      <c r="AI324" s="12">
        <v>2</v>
      </c>
      <c r="AJ324" s="12">
        <v>1.2</v>
      </c>
      <c r="AK324" s="12">
        <v>1.3</v>
      </c>
      <c r="AL324" s="12">
        <v>5</v>
      </c>
      <c r="AM324" s="12">
        <v>20</v>
      </c>
      <c r="AN324" s="12">
        <v>6</v>
      </c>
      <c r="AO324" s="12">
        <v>0</v>
      </c>
      <c r="AP324" s="12">
        <v>32</v>
      </c>
      <c r="AQ324" s="12">
        <v>1</v>
      </c>
      <c r="AR324" s="12">
        <v>4</v>
      </c>
      <c r="AS324" s="12">
        <v>10</v>
      </c>
      <c r="AT324" s="12">
        <v>4</v>
      </c>
      <c r="AU324" s="12">
        <v>12</v>
      </c>
      <c r="AV324" s="12">
        <v>10</v>
      </c>
      <c r="AW324" s="12">
        <v>0</v>
      </c>
      <c r="AX324" s="12">
        <v>0</v>
      </c>
      <c r="AY324" s="12">
        <v>0</v>
      </c>
      <c r="AZ324" s="12">
        <v>1</v>
      </c>
      <c r="BA324" s="12">
        <v>1</v>
      </c>
      <c r="BB324" s="12">
        <v>13</v>
      </c>
      <c r="BC324" s="12">
        <v>4</v>
      </c>
      <c r="BD324" s="12">
        <v>7</v>
      </c>
      <c r="BE324" s="12">
        <v>4</v>
      </c>
      <c r="BF324" s="12">
        <v>2</v>
      </c>
      <c r="BG324" s="12">
        <v>8</v>
      </c>
      <c r="BH324" s="12">
        <v>18</v>
      </c>
      <c r="BI324" s="12">
        <v>44.4</v>
      </c>
      <c r="BJ324" s="12">
        <v>7</v>
      </c>
      <c r="BK324" s="12">
        <v>32</v>
      </c>
      <c r="BL324" s="12">
        <v>0</v>
      </c>
      <c r="BM324" s="12">
        <v>45</v>
      </c>
      <c r="BN324" s="12">
        <v>490</v>
      </c>
      <c r="BO324" s="12">
        <v>85</v>
      </c>
      <c r="BP324" s="12">
        <v>196</v>
      </c>
      <c r="BQ324" s="12">
        <v>189</v>
      </c>
      <c r="BR324" s="12">
        <v>110</v>
      </c>
      <c r="BS324" s="12">
        <v>14</v>
      </c>
      <c r="BT324" s="12">
        <v>13</v>
      </c>
      <c r="BU324" s="12">
        <v>5</v>
      </c>
      <c r="BV324" s="12">
        <v>38.5</v>
      </c>
      <c r="BW324" s="12">
        <v>249</v>
      </c>
      <c r="BX324" s="12">
        <v>1132</v>
      </c>
      <c r="BY324" s="12">
        <v>525</v>
      </c>
      <c r="BZ324" s="12">
        <v>11</v>
      </c>
      <c r="CA324" s="12">
        <v>9</v>
      </c>
      <c r="CB324" s="12">
        <v>2</v>
      </c>
      <c r="CC324" s="12">
        <v>14</v>
      </c>
      <c r="CD324" s="12">
        <v>3</v>
      </c>
      <c r="CE324" s="12">
        <v>0</v>
      </c>
      <c r="CF324" s="12">
        <v>0</v>
      </c>
      <c r="CG324" s="12">
        <v>9</v>
      </c>
      <c r="CH324" s="12">
        <v>45</v>
      </c>
      <c r="CI324" s="12">
        <v>11</v>
      </c>
      <c r="CJ324" s="12">
        <v>55</v>
      </c>
      <c r="CK324" s="12">
        <v>7.9180299999999999</v>
      </c>
      <c r="CL324" s="12">
        <v>0.42802000000000001</v>
      </c>
      <c r="CM324" s="12">
        <v>0.41758000000000001</v>
      </c>
      <c r="CN324" s="12">
        <f t="shared" si="126"/>
        <v>0.16752577319587628</v>
      </c>
      <c r="CO324" s="12">
        <f t="shared" si="130"/>
        <v>0.44329896907216493</v>
      </c>
      <c r="CP324" s="12">
        <v>0.53846000000000005</v>
      </c>
      <c r="CQ324" s="12">
        <v>0.30769000000000002</v>
      </c>
      <c r="CR324" s="12">
        <v>0.15384999999999999</v>
      </c>
      <c r="CS324" s="12">
        <f t="shared" si="131"/>
        <v>0.4</v>
      </c>
      <c r="CT324" s="12">
        <f t="shared" si="132"/>
        <v>0.38571428571428573</v>
      </c>
      <c r="CU324" s="12">
        <f t="shared" si="133"/>
        <v>0.22448979591836735</v>
      </c>
      <c r="CV324" s="12">
        <f t="shared" si="134"/>
        <v>0.30769230769230771</v>
      </c>
      <c r="CW324" s="12">
        <f t="shared" si="127"/>
        <v>0.43689320388349512</v>
      </c>
      <c r="CX324" s="12">
        <f t="shared" si="135"/>
        <v>0.83333333333333337</v>
      </c>
      <c r="CY324" s="12">
        <f t="shared" si="136"/>
        <v>29</v>
      </c>
      <c r="CZ324" s="12">
        <f t="shared" si="137"/>
        <v>8</v>
      </c>
      <c r="DA324" s="12">
        <f t="shared" si="138"/>
        <v>0.27586206896551724</v>
      </c>
      <c r="DB324" s="12">
        <f t="shared" si="139"/>
        <v>6.666666666666667</v>
      </c>
      <c r="DC324" s="12">
        <v>17</v>
      </c>
      <c r="DD324" s="12">
        <v>7</v>
      </c>
      <c r="DE324" s="12">
        <v>41.2</v>
      </c>
      <c r="DF324" s="12">
        <v>0.06</v>
      </c>
      <c r="DG324" s="12">
        <v>0.14000000000000001</v>
      </c>
      <c r="DH324" s="12">
        <v>19</v>
      </c>
      <c r="DI324" s="12">
        <v>0</v>
      </c>
      <c r="DJ324" s="12">
        <v>0.8</v>
      </c>
      <c r="DK324" s="12">
        <v>0.8</v>
      </c>
      <c r="DL324" s="12">
        <v>0.05</v>
      </c>
      <c r="DM324" s="18">
        <v>0.2</v>
      </c>
      <c r="DN324" s="12">
        <v>381</v>
      </c>
      <c r="DO324" s="12">
        <v>483</v>
      </c>
      <c r="DP324" s="12">
        <v>78.900000000000006</v>
      </c>
      <c r="DQ324" s="12">
        <v>7254</v>
      </c>
      <c r="DR324" s="12">
        <v>2632</v>
      </c>
      <c r="DS324" s="12">
        <v>154</v>
      </c>
      <c r="DT324" s="12">
        <v>174</v>
      </c>
      <c r="DU324" s="12">
        <v>88.5</v>
      </c>
      <c r="DV324" s="12">
        <v>149</v>
      </c>
      <c r="DW324" s="12">
        <v>176</v>
      </c>
      <c r="DX324" s="12">
        <v>84.7</v>
      </c>
      <c r="DY324" s="12">
        <v>61</v>
      </c>
      <c r="DZ324" s="12">
        <v>99</v>
      </c>
      <c r="EA324" s="12">
        <v>61.6</v>
      </c>
      <c r="EB324" s="12">
        <v>1</v>
      </c>
      <c r="EC324" s="12">
        <v>0.6</v>
      </c>
      <c r="ED324" s="12">
        <v>0.6</v>
      </c>
      <c r="EE324" s="12">
        <v>13</v>
      </c>
      <c r="EF324" s="12">
        <v>27</v>
      </c>
      <c r="EG324" s="12">
        <v>6</v>
      </c>
      <c r="EH324" s="12">
        <v>2</v>
      </c>
      <c r="EI324" s="12">
        <v>39</v>
      </c>
      <c r="EJ324" s="12">
        <v>1</v>
      </c>
      <c r="EK324" s="12">
        <v>2</v>
      </c>
      <c r="EL324" s="12">
        <v>31</v>
      </c>
      <c r="EM324" s="12">
        <v>11</v>
      </c>
      <c r="EN324" s="12">
        <v>31</v>
      </c>
      <c r="EO324" s="12">
        <v>26</v>
      </c>
      <c r="EP324" s="12">
        <v>1</v>
      </c>
      <c r="EQ324" s="12">
        <v>1</v>
      </c>
      <c r="ER324" s="12">
        <v>2</v>
      </c>
      <c r="ES324" s="12">
        <v>1</v>
      </c>
      <c r="ET324" s="12">
        <v>0</v>
      </c>
      <c r="EU324" s="12">
        <v>9</v>
      </c>
      <c r="EV324" s="12">
        <v>5</v>
      </c>
      <c r="EW324" s="12">
        <v>6</v>
      </c>
      <c r="EX324" s="12">
        <v>3</v>
      </c>
      <c r="EY324" s="12">
        <v>0</v>
      </c>
      <c r="EZ324" s="12">
        <v>6</v>
      </c>
      <c r="FA324" s="12">
        <v>11</v>
      </c>
      <c r="FB324" s="12">
        <v>54.5</v>
      </c>
      <c r="FC324" s="12">
        <v>10</v>
      </c>
      <c r="FD324" s="12">
        <v>11</v>
      </c>
      <c r="FE324" s="12">
        <v>1</v>
      </c>
      <c r="FF324" s="12">
        <v>55</v>
      </c>
      <c r="FG324" s="12">
        <v>567</v>
      </c>
      <c r="FH324" s="12">
        <v>46</v>
      </c>
      <c r="FI324" s="12">
        <v>175</v>
      </c>
      <c r="FJ324" s="12">
        <v>253</v>
      </c>
      <c r="FK324" s="12">
        <v>147</v>
      </c>
      <c r="FL324" s="12">
        <v>22</v>
      </c>
      <c r="FM324" s="12">
        <v>23</v>
      </c>
      <c r="FN324" s="12">
        <v>10</v>
      </c>
      <c r="FO324" s="12">
        <v>43.5</v>
      </c>
      <c r="FP324" s="12">
        <v>323</v>
      </c>
      <c r="FQ324" s="12">
        <v>1938</v>
      </c>
      <c r="FR324" s="12">
        <v>908</v>
      </c>
      <c r="FS324" s="12">
        <v>14</v>
      </c>
      <c r="FT324" s="12">
        <v>15</v>
      </c>
      <c r="FU324" s="12">
        <v>3</v>
      </c>
      <c r="FV324" s="12">
        <v>9</v>
      </c>
      <c r="FW324" s="12">
        <v>5</v>
      </c>
      <c r="FX324" s="12">
        <v>2</v>
      </c>
      <c r="FY324" s="12">
        <v>0</v>
      </c>
      <c r="FZ324" s="12">
        <v>12</v>
      </c>
      <c r="GA324" s="12">
        <v>58</v>
      </c>
      <c r="GB324" s="12">
        <v>9</v>
      </c>
      <c r="GC324" s="12">
        <v>45</v>
      </c>
      <c r="GD324" s="12">
        <v>9.2380999999999993</v>
      </c>
      <c r="GE324" s="12">
        <v>0.57198000000000004</v>
      </c>
      <c r="GF324" s="12">
        <v>0.36282999999999999</v>
      </c>
      <c r="GG324" s="12">
        <f t="shared" si="140"/>
        <v>0.21118012422360249</v>
      </c>
      <c r="GH324" s="12">
        <f t="shared" si="141"/>
        <v>0.36024844720496896</v>
      </c>
      <c r="GI324" s="12">
        <v>0.66666999999999998</v>
      </c>
      <c r="GJ324" s="12">
        <v>0.33333000000000002</v>
      </c>
      <c r="GK324" s="12">
        <v>0</v>
      </c>
      <c r="GL324">
        <f t="shared" si="142"/>
        <v>0.30864197530864196</v>
      </c>
      <c r="GM324">
        <f t="shared" si="143"/>
        <v>0.44620811287477952</v>
      </c>
      <c r="GN324">
        <f t="shared" si="144"/>
        <v>0.25925925925925924</v>
      </c>
      <c r="GO324">
        <f t="shared" si="145"/>
        <v>0.55555555555555558</v>
      </c>
      <c r="GP324" s="12">
        <f t="shared" si="128"/>
        <v>0.56310679611650483</v>
      </c>
      <c r="GQ324">
        <f t="shared" si="129"/>
        <v>0.76470588235294112</v>
      </c>
      <c r="GR324">
        <f t="shared" si="146"/>
        <v>42</v>
      </c>
      <c r="GS324">
        <f t="shared" si="147"/>
        <v>9</v>
      </c>
      <c r="GT324">
        <f t="shared" si="148"/>
        <v>0.21428571428571427</v>
      </c>
      <c r="GU324">
        <f t="shared" si="149"/>
        <v>6.9272727272727277</v>
      </c>
    </row>
    <row r="325" spans="1:203" x14ac:dyDescent="0.2">
      <c r="A325">
        <v>2023</v>
      </c>
      <c r="B325" s="2">
        <v>45199</v>
      </c>
      <c r="C325" s="12" t="s">
        <v>5</v>
      </c>
      <c r="D325" s="15" t="s">
        <v>20</v>
      </c>
      <c r="E325" s="4">
        <f t="shared" si="125"/>
        <v>-1.0999999999999999</v>
      </c>
      <c r="F325" s="12">
        <v>0</v>
      </c>
      <c r="G325" s="12">
        <v>0</v>
      </c>
      <c r="H325" s="12" t="s">
        <v>11</v>
      </c>
      <c r="I325" s="5" t="s">
        <v>12</v>
      </c>
      <c r="J325" s="12">
        <v>4</v>
      </c>
      <c r="K325" s="12">
        <v>2</v>
      </c>
      <c r="L325" s="12">
        <v>50</v>
      </c>
      <c r="M325" s="12">
        <v>0</v>
      </c>
      <c r="N325" s="12">
        <v>0</v>
      </c>
      <c r="O325" s="12">
        <v>19.2</v>
      </c>
      <c r="P325" s="12">
        <v>1</v>
      </c>
      <c r="Q325" s="12">
        <v>0.3</v>
      </c>
      <c r="R325" s="12">
        <v>0.3</v>
      </c>
      <c r="S325" s="12">
        <v>0.08</v>
      </c>
      <c r="T325" s="17">
        <v>-0.3</v>
      </c>
      <c r="U325" s="12">
        <v>343</v>
      </c>
      <c r="V325" s="12">
        <v>412</v>
      </c>
      <c r="W325" s="12">
        <v>83.3</v>
      </c>
      <c r="X325" s="12">
        <v>6340</v>
      </c>
      <c r="Y325" s="12">
        <v>2291</v>
      </c>
      <c r="Z325" s="12">
        <v>155</v>
      </c>
      <c r="AA325" s="12">
        <v>173</v>
      </c>
      <c r="AB325" s="12">
        <v>89.6</v>
      </c>
      <c r="AC325" s="12">
        <v>138</v>
      </c>
      <c r="AD325" s="12">
        <v>147</v>
      </c>
      <c r="AE325" s="12">
        <v>93.9</v>
      </c>
      <c r="AF325" s="12">
        <v>46</v>
      </c>
      <c r="AG325" s="12">
        <v>77</v>
      </c>
      <c r="AH325" s="12">
        <v>59.7</v>
      </c>
      <c r="AI325" s="12">
        <v>0</v>
      </c>
      <c r="AJ325" s="12">
        <v>0.3</v>
      </c>
      <c r="AK325" s="12">
        <v>0.5</v>
      </c>
      <c r="AL325" s="12">
        <v>3</v>
      </c>
      <c r="AM325" s="12">
        <v>27</v>
      </c>
      <c r="AN325" s="12">
        <v>4</v>
      </c>
      <c r="AO325" s="12">
        <v>3</v>
      </c>
      <c r="AP325" s="12">
        <v>23</v>
      </c>
      <c r="AQ325" s="12">
        <v>1</v>
      </c>
      <c r="AR325" s="12">
        <v>2</v>
      </c>
      <c r="AS325" s="12">
        <v>11</v>
      </c>
      <c r="AT325" s="12">
        <v>2</v>
      </c>
      <c r="AU325" s="12">
        <v>7</v>
      </c>
      <c r="AV325" s="12">
        <v>5</v>
      </c>
      <c r="AW325" s="12">
        <v>1</v>
      </c>
      <c r="AX325" s="12">
        <v>0</v>
      </c>
      <c r="AY325" s="12">
        <v>0</v>
      </c>
      <c r="AZ325" s="12">
        <v>1</v>
      </c>
      <c r="BA325" s="12">
        <v>0</v>
      </c>
      <c r="BB325" s="12">
        <v>14</v>
      </c>
      <c r="BC325" s="12">
        <v>8</v>
      </c>
      <c r="BD325" s="12">
        <v>10</v>
      </c>
      <c r="BE325" s="12">
        <v>4</v>
      </c>
      <c r="BF325" s="12">
        <v>0</v>
      </c>
      <c r="BG325" s="12">
        <v>11</v>
      </c>
      <c r="BH325" s="12">
        <v>17</v>
      </c>
      <c r="BI325" s="12">
        <v>64.7</v>
      </c>
      <c r="BJ325" s="12">
        <v>12</v>
      </c>
      <c r="BK325" s="12">
        <v>22</v>
      </c>
      <c r="BL325" s="12">
        <v>0</v>
      </c>
      <c r="BM325" s="12">
        <v>38</v>
      </c>
      <c r="BN325" s="12">
        <v>506</v>
      </c>
      <c r="BO325" s="12">
        <v>70</v>
      </c>
      <c r="BP325" s="12">
        <v>188</v>
      </c>
      <c r="BQ325" s="12">
        <v>232</v>
      </c>
      <c r="BR325" s="12">
        <v>91</v>
      </c>
      <c r="BS325" s="12">
        <v>15</v>
      </c>
      <c r="BT325" s="12">
        <v>13</v>
      </c>
      <c r="BU325" s="12">
        <v>4</v>
      </c>
      <c r="BV325" s="12">
        <v>30.8</v>
      </c>
      <c r="BW325" s="12">
        <v>349</v>
      </c>
      <c r="BX325" s="12">
        <v>1263</v>
      </c>
      <c r="BY325" s="12">
        <v>573</v>
      </c>
      <c r="BZ325" s="12">
        <v>9</v>
      </c>
      <c r="CA325" s="12">
        <v>9</v>
      </c>
      <c r="CB325" s="12">
        <v>3</v>
      </c>
      <c r="CC325" s="12">
        <v>10</v>
      </c>
      <c r="CD325" s="12">
        <v>11</v>
      </c>
      <c r="CE325" s="12">
        <v>1</v>
      </c>
      <c r="CF325" s="12">
        <v>0</v>
      </c>
      <c r="CG325" s="12">
        <v>10</v>
      </c>
      <c r="CH325" s="12">
        <v>41</v>
      </c>
      <c r="CI325" s="12">
        <v>10</v>
      </c>
      <c r="CJ325" s="12">
        <v>58.8</v>
      </c>
      <c r="CK325" s="12">
        <v>11.758599999999999</v>
      </c>
      <c r="CL325" s="12">
        <v>0.36399999999999999</v>
      </c>
      <c r="CM325" s="12">
        <v>0.36136000000000001</v>
      </c>
      <c r="CN325" s="12">
        <f t="shared" si="126"/>
        <v>0.1941747572815534</v>
      </c>
      <c r="CO325" s="12">
        <f t="shared" si="130"/>
        <v>0.4199029126213592</v>
      </c>
      <c r="CP325" s="12">
        <v>0.71428999999999998</v>
      </c>
      <c r="CQ325" s="12">
        <v>0.28571000000000002</v>
      </c>
      <c r="CR325" s="12">
        <v>0</v>
      </c>
      <c r="CS325" s="12">
        <f t="shared" si="131"/>
        <v>0.3715415019762846</v>
      </c>
      <c r="CT325" s="12">
        <f t="shared" si="132"/>
        <v>0.45849802371541504</v>
      </c>
      <c r="CU325" s="12">
        <f t="shared" si="133"/>
        <v>0.17984189723320157</v>
      </c>
      <c r="CV325" s="12">
        <f t="shared" si="134"/>
        <v>0.5714285714285714</v>
      </c>
      <c r="CW325" s="12">
        <f t="shared" si="127"/>
        <v>0.46590909090909088</v>
      </c>
      <c r="CX325" s="12">
        <f t="shared" si="135"/>
        <v>0.75</v>
      </c>
      <c r="CY325" s="12">
        <f t="shared" si="136"/>
        <v>36</v>
      </c>
      <c r="CZ325" s="12">
        <f t="shared" si="137"/>
        <v>7</v>
      </c>
      <c r="DA325" s="12">
        <f t="shared" si="138"/>
        <v>0.19444444444444445</v>
      </c>
      <c r="DB325" s="12">
        <f t="shared" si="139"/>
        <v>9.026315789473685</v>
      </c>
      <c r="DC325" s="12">
        <v>17</v>
      </c>
      <c r="DD325" s="12">
        <v>5</v>
      </c>
      <c r="DE325" s="12">
        <v>29.4</v>
      </c>
      <c r="DF325" s="12">
        <v>0</v>
      </c>
      <c r="DG325" s="12">
        <v>0</v>
      </c>
      <c r="DH325" s="12">
        <v>18.600000000000001</v>
      </c>
      <c r="DI325" s="12">
        <v>1</v>
      </c>
      <c r="DJ325" s="12">
        <v>1.4</v>
      </c>
      <c r="DK325" s="12">
        <v>1.4</v>
      </c>
      <c r="DL325" s="12">
        <v>0.09</v>
      </c>
      <c r="DM325" s="17">
        <v>-1.4</v>
      </c>
      <c r="DN325" s="12">
        <v>602</v>
      </c>
      <c r="DO325" s="12">
        <v>682</v>
      </c>
      <c r="DP325" s="12">
        <v>88.3</v>
      </c>
      <c r="DQ325" s="12">
        <v>9658</v>
      </c>
      <c r="DR325" s="12">
        <v>3113</v>
      </c>
      <c r="DS325" s="12">
        <v>301</v>
      </c>
      <c r="DT325" s="12">
        <v>325</v>
      </c>
      <c r="DU325" s="12">
        <v>92.6</v>
      </c>
      <c r="DV325" s="12">
        <v>237</v>
      </c>
      <c r="DW325" s="12">
        <v>255</v>
      </c>
      <c r="DX325" s="12">
        <v>92.9</v>
      </c>
      <c r="DY325" s="12">
        <v>46</v>
      </c>
      <c r="DZ325" s="12">
        <v>66</v>
      </c>
      <c r="EA325" s="12">
        <v>69.7</v>
      </c>
      <c r="EB325" s="12">
        <v>0</v>
      </c>
      <c r="EC325" s="12">
        <v>1.2</v>
      </c>
      <c r="ED325" s="12">
        <v>1.2</v>
      </c>
      <c r="EE325" s="12">
        <v>12</v>
      </c>
      <c r="EF325" s="12">
        <v>37</v>
      </c>
      <c r="EG325" s="12">
        <v>4</v>
      </c>
      <c r="EH325" s="12">
        <v>0</v>
      </c>
      <c r="EI325" s="12">
        <v>40</v>
      </c>
      <c r="EJ325" s="12">
        <v>2</v>
      </c>
      <c r="EK325" s="12">
        <v>3</v>
      </c>
      <c r="EL325" s="12">
        <v>18</v>
      </c>
      <c r="EM325" s="12">
        <v>6</v>
      </c>
      <c r="EN325" s="12">
        <v>29</v>
      </c>
      <c r="EO325" s="12">
        <v>19</v>
      </c>
      <c r="EP325" s="12">
        <v>3</v>
      </c>
      <c r="EQ325" s="12">
        <v>1</v>
      </c>
      <c r="ER325" s="12">
        <v>4</v>
      </c>
      <c r="ES325" s="12">
        <v>2</v>
      </c>
      <c r="ET325" s="12">
        <v>0</v>
      </c>
      <c r="EU325" s="12">
        <v>18</v>
      </c>
      <c r="EV325" s="12">
        <v>13</v>
      </c>
      <c r="EW325" s="12">
        <v>7</v>
      </c>
      <c r="EX325" s="12">
        <v>10</v>
      </c>
      <c r="EY325" s="12">
        <v>1</v>
      </c>
      <c r="EZ325" s="12">
        <v>7</v>
      </c>
      <c r="FA325" s="12">
        <v>11</v>
      </c>
      <c r="FB325" s="12">
        <v>63.6</v>
      </c>
      <c r="FC325" s="12">
        <v>7</v>
      </c>
      <c r="FD325" s="12">
        <v>11</v>
      </c>
      <c r="FE325" s="12">
        <v>1</v>
      </c>
      <c r="FF325" s="12">
        <v>62</v>
      </c>
      <c r="FG325" s="12">
        <v>768</v>
      </c>
      <c r="FH325" s="12">
        <v>49</v>
      </c>
      <c r="FI325" s="12">
        <v>209</v>
      </c>
      <c r="FJ325" s="12">
        <v>405</v>
      </c>
      <c r="FK325" s="12">
        <v>159</v>
      </c>
      <c r="FL325" s="12">
        <v>18</v>
      </c>
      <c r="FM325" s="12">
        <v>17</v>
      </c>
      <c r="FN325" s="12">
        <v>6</v>
      </c>
      <c r="FO325" s="12">
        <v>35.299999999999997</v>
      </c>
      <c r="FP325" s="12">
        <v>472</v>
      </c>
      <c r="FQ325" s="12">
        <v>2150</v>
      </c>
      <c r="FR325" s="12">
        <v>1109</v>
      </c>
      <c r="FS325" s="12">
        <v>14</v>
      </c>
      <c r="FT325" s="12">
        <v>11</v>
      </c>
      <c r="FU325" s="12">
        <v>3</v>
      </c>
      <c r="FV325" s="12">
        <v>6</v>
      </c>
      <c r="FW325" s="12">
        <v>3</v>
      </c>
      <c r="FX325" s="12">
        <v>4</v>
      </c>
      <c r="FY325" s="12">
        <v>0</v>
      </c>
      <c r="FZ325" s="12">
        <v>12</v>
      </c>
      <c r="GA325" s="12">
        <v>47</v>
      </c>
      <c r="GB325" s="12">
        <v>7</v>
      </c>
      <c r="GC325" s="12">
        <v>41.2</v>
      </c>
      <c r="GD325" s="12">
        <v>8.5833300000000001</v>
      </c>
      <c r="GE325" s="12">
        <v>0.63600000000000001</v>
      </c>
      <c r="GF325" s="12">
        <v>0.32232</v>
      </c>
      <c r="GG325" s="12">
        <f t="shared" si="140"/>
        <v>0.10410557184750734</v>
      </c>
      <c r="GH325" s="12">
        <f t="shared" si="141"/>
        <v>0.47653958944281527</v>
      </c>
      <c r="GI325" s="12">
        <v>0.38889000000000001</v>
      </c>
      <c r="GJ325" s="12">
        <v>0.55556000000000005</v>
      </c>
      <c r="GK325" s="12">
        <v>5.5559999999999998E-2</v>
      </c>
      <c r="GL325">
        <f t="shared" si="142"/>
        <v>0.27213541666666669</v>
      </c>
      <c r="GM325">
        <f t="shared" si="143"/>
        <v>0.52734375</v>
      </c>
      <c r="GN325">
        <f t="shared" si="144"/>
        <v>0.20703125</v>
      </c>
      <c r="GO325">
        <f t="shared" si="145"/>
        <v>0.72222222222222221</v>
      </c>
      <c r="GP325" s="12">
        <f t="shared" si="128"/>
        <v>0.53409090909090906</v>
      </c>
      <c r="GQ325">
        <f t="shared" si="129"/>
        <v>0.70588235294117652</v>
      </c>
      <c r="GR325">
        <f t="shared" si="146"/>
        <v>48</v>
      </c>
      <c r="GS325">
        <f t="shared" si="147"/>
        <v>7</v>
      </c>
      <c r="GT325">
        <f t="shared" si="148"/>
        <v>0.14583333333333334</v>
      </c>
      <c r="GU325">
        <f t="shared" si="149"/>
        <v>9.7096774193548381</v>
      </c>
    </row>
    <row r="326" spans="1:203" x14ac:dyDescent="0.2">
      <c r="A326">
        <v>2023</v>
      </c>
      <c r="B326" s="2">
        <v>45206</v>
      </c>
      <c r="C326" s="12" t="s">
        <v>1</v>
      </c>
      <c r="D326" s="15" t="s">
        <v>20</v>
      </c>
      <c r="E326" s="4">
        <f t="shared" si="125"/>
        <v>0.40000000000000013</v>
      </c>
      <c r="F326" s="12">
        <v>1</v>
      </c>
      <c r="G326" s="12">
        <v>1</v>
      </c>
      <c r="H326" s="12" t="s">
        <v>11</v>
      </c>
      <c r="I326" s="5" t="s">
        <v>32</v>
      </c>
      <c r="J326" s="12">
        <v>10</v>
      </c>
      <c r="K326" s="12">
        <v>5</v>
      </c>
      <c r="L326" s="12">
        <v>50</v>
      </c>
      <c r="M326" s="12">
        <v>0.1</v>
      </c>
      <c r="N326" s="12">
        <v>0.2</v>
      </c>
      <c r="O326" s="12">
        <v>17</v>
      </c>
      <c r="P326" s="12">
        <v>0</v>
      </c>
      <c r="Q326" s="12">
        <v>1.1000000000000001</v>
      </c>
      <c r="R326" s="12">
        <v>1.1000000000000001</v>
      </c>
      <c r="S326" s="12">
        <v>0.11</v>
      </c>
      <c r="T326" s="17">
        <v>-0.1</v>
      </c>
      <c r="U326" s="12">
        <v>653</v>
      </c>
      <c r="V326" s="12">
        <v>758</v>
      </c>
      <c r="W326" s="12">
        <v>86.1</v>
      </c>
      <c r="X326" s="12">
        <v>11072</v>
      </c>
      <c r="Y326" s="12">
        <v>3459</v>
      </c>
      <c r="Z326" s="12">
        <v>318</v>
      </c>
      <c r="AA326" s="12">
        <v>346</v>
      </c>
      <c r="AB326" s="12">
        <v>91.9</v>
      </c>
      <c r="AC326" s="12">
        <v>253</v>
      </c>
      <c r="AD326" s="12">
        <v>281</v>
      </c>
      <c r="AE326" s="12">
        <v>90</v>
      </c>
      <c r="AF326" s="12">
        <v>62</v>
      </c>
      <c r="AG326" s="12">
        <v>81</v>
      </c>
      <c r="AH326" s="12">
        <v>76.5</v>
      </c>
      <c r="AI326" s="12">
        <v>1</v>
      </c>
      <c r="AJ326" s="12">
        <v>1.1000000000000001</v>
      </c>
      <c r="AK326" s="12">
        <v>1.9</v>
      </c>
      <c r="AL326" s="12">
        <v>9</v>
      </c>
      <c r="AM326" s="12">
        <v>54</v>
      </c>
      <c r="AN326" s="12">
        <v>13</v>
      </c>
      <c r="AO326" s="12">
        <v>1</v>
      </c>
      <c r="AP326" s="12">
        <v>66</v>
      </c>
      <c r="AQ326" s="12">
        <v>3</v>
      </c>
      <c r="AR326" s="12">
        <v>10</v>
      </c>
      <c r="AS326" s="12">
        <v>26</v>
      </c>
      <c r="AT326" s="12">
        <v>3</v>
      </c>
      <c r="AU326" s="12">
        <v>17</v>
      </c>
      <c r="AV326" s="12">
        <v>14</v>
      </c>
      <c r="AW326" s="12">
        <v>2</v>
      </c>
      <c r="AX326" s="12">
        <v>1</v>
      </c>
      <c r="AY326" s="12">
        <v>0</v>
      </c>
      <c r="AZ326" s="12">
        <v>0</v>
      </c>
      <c r="BA326" s="12">
        <v>0</v>
      </c>
      <c r="BB326" s="12">
        <v>11</v>
      </c>
      <c r="BC326" s="12">
        <v>7</v>
      </c>
      <c r="BD326" s="12">
        <v>2</v>
      </c>
      <c r="BE326" s="12">
        <v>8</v>
      </c>
      <c r="BF326" s="12">
        <v>1</v>
      </c>
      <c r="BG326" s="12">
        <v>3</v>
      </c>
      <c r="BH326" s="12">
        <v>12</v>
      </c>
      <c r="BI326" s="12">
        <v>25</v>
      </c>
      <c r="BJ326" s="12">
        <v>15</v>
      </c>
      <c r="BK326" s="12">
        <v>8</v>
      </c>
      <c r="BL326" s="12">
        <v>0</v>
      </c>
      <c r="BM326" s="12">
        <v>67</v>
      </c>
      <c r="BN326" s="12">
        <v>844</v>
      </c>
      <c r="BO326" s="12">
        <v>65</v>
      </c>
      <c r="BP326" s="12">
        <v>239</v>
      </c>
      <c r="BQ326" s="12">
        <v>361</v>
      </c>
      <c r="BR326" s="12">
        <v>249</v>
      </c>
      <c r="BS326" s="12">
        <v>24</v>
      </c>
      <c r="BT326" s="12">
        <v>14</v>
      </c>
      <c r="BU326" s="12">
        <v>7</v>
      </c>
      <c r="BV326" s="12">
        <v>50</v>
      </c>
      <c r="BW326" s="12">
        <v>579</v>
      </c>
      <c r="BX326" s="12">
        <v>2299</v>
      </c>
      <c r="BY326" s="12">
        <v>1216</v>
      </c>
      <c r="BZ326" s="12">
        <v>20</v>
      </c>
      <c r="CA326" s="12">
        <v>23</v>
      </c>
      <c r="CB326" s="12">
        <v>4</v>
      </c>
      <c r="CC326" s="12">
        <v>17</v>
      </c>
      <c r="CD326" s="12">
        <v>4</v>
      </c>
      <c r="CE326" s="12">
        <v>2</v>
      </c>
      <c r="CF326" s="12">
        <v>0</v>
      </c>
      <c r="CG326" s="12">
        <v>8</v>
      </c>
      <c r="CH326" s="12">
        <v>64</v>
      </c>
      <c r="CI326" s="12">
        <v>8</v>
      </c>
      <c r="CJ326" s="12">
        <v>57.1</v>
      </c>
      <c r="CK326" s="12">
        <v>9.0238099999999992</v>
      </c>
      <c r="CL326" s="12">
        <v>0.73887000000000003</v>
      </c>
      <c r="CM326" s="12">
        <v>0.31241000000000002</v>
      </c>
      <c r="CN326" s="12">
        <f t="shared" si="126"/>
        <v>0.12401055408970976</v>
      </c>
      <c r="CO326" s="12">
        <f t="shared" si="130"/>
        <v>0.45646437994722955</v>
      </c>
      <c r="CP326" s="12">
        <v>0.18182000000000001</v>
      </c>
      <c r="CQ326" s="12">
        <v>0.72726999999999997</v>
      </c>
      <c r="CR326" s="12">
        <v>9.0910000000000005E-2</v>
      </c>
      <c r="CS326" s="12">
        <f t="shared" si="131"/>
        <v>0.28317535545023698</v>
      </c>
      <c r="CT326" s="12">
        <f t="shared" si="132"/>
        <v>0.42772511848341233</v>
      </c>
      <c r="CU326" s="12">
        <f t="shared" si="133"/>
        <v>0.29502369668246448</v>
      </c>
      <c r="CV326" s="12">
        <f t="shared" si="134"/>
        <v>0.63636363636363635</v>
      </c>
      <c r="CW326" s="12">
        <f t="shared" si="127"/>
        <v>0.51200000000000001</v>
      </c>
      <c r="CX326" s="12">
        <f t="shared" si="135"/>
        <v>0.9</v>
      </c>
      <c r="CY326" s="12">
        <f t="shared" si="136"/>
        <v>77</v>
      </c>
      <c r="CZ326" s="12">
        <f t="shared" si="137"/>
        <v>17</v>
      </c>
      <c r="DA326" s="12">
        <f t="shared" si="138"/>
        <v>0.22077922077922077</v>
      </c>
      <c r="DB326" s="12">
        <f t="shared" si="139"/>
        <v>9.7462686567164187</v>
      </c>
      <c r="DC326" s="12">
        <v>9</v>
      </c>
      <c r="DD326" s="12">
        <v>3</v>
      </c>
      <c r="DE326" s="12">
        <v>33.299999999999997</v>
      </c>
      <c r="DF326" s="12">
        <v>0.11</v>
      </c>
      <c r="DG326" s="12">
        <v>0.33</v>
      </c>
      <c r="DH326" s="12">
        <v>18.8</v>
      </c>
      <c r="DI326" s="12">
        <v>0</v>
      </c>
      <c r="DJ326" s="12">
        <v>0.7</v>
      </c>
      <c r="DK326" s="12">
        <v>0.7</v>
      </c>
      <c r="DL326" s="12">
        <v>0.08</v>
      </c>
      <c r="DM326" s="18">
        <v>0.3</v>
      </c>
      <c r="DN326" s="12">
        <v>293</v>
      </c>
      <c r="DO326" s="12">
        <v>379</v>
      </c>
      <c r="DP326" s="12">
        <v>77.3</v>
      </c>
      <c r="DQ326" s="12">
        <v>5590</v>
      </c>
      <c r="DR326" s="12">
        <v>2385</v>
      </c>
      <c r="DS326" s="12">
        <v>122</v>
      </c>
      <c r="DT326" s="12">
        <v>144</v>
      </c>
      <c r="DU326" s="12">
        <v>84.7</v>
      </c>
      <c r="DV326" s="12">
        <v>138</v>
      </c>
      <c r="DW326" s="12">
        <v>161</v>
      </c>
      <c r="DX326" s="12">
        <v>85.7</v>
      </c>
      <c r="DY326" s="12">
        <v>32</v>
      </c>
      <c r="DZ326" s="12">
        <v>60</v>
      </c>
      <c r="EA326" s="12">
        <v>53.3</v>
      </c>
      <c r="EB326" s="12">
        <v>1</v>
      </c>
      <c r="EC326" s="12">
        <v>0.7</v>
      </c>
      <c r="ED326" s="12">
        <v>0.5</v>
      </c>
      <c r="EE326" s="12">
        <v>7</v>
      </c>
      <c r="EF326" s="12">
        <v>19</v>
      </c>
      <c r="EG326" s="12">
        <v>3</v>
      </c>
      <c r="EH326" s="12">
        <v>1</v>
      </c>
      <c r="EI326" s="12">
        <v>25</v>
      </c>
      <c r="EJ326" s="12">
        <v>1</v>
      </c>
      <c r="EK326" s="12">
        <v>3</v>
      </c>
      <c r="EL326" s="12">
        <v>6</v>
      </c>
      <c r="EM326" s="12">
        <v>2</v>
      </c>
      <c r="EN326" s="12">
        <v>16</v>
      </c>
      <c r="EO326" s="12">
        <v>14</v>
      </c>
      <c r="EP326" s="12">
        <v>1</v>
      </c>
      <c r="EQ326" s="12">
        <v>1</v>
      </c>
      <c r="ER326" s="12">
        <v>0</v>
      </c>
      <c r="ES326" s="12">
        <v>0</v>
      </c>
      <c r="ET326" s="12">
        <v>0</v>
      </c>
      <c r="EU326" s="12">
        <v>11</v>
      </c>
      <c r="EV326" s="12">
        <v>6</v>
      </c>
      <c r="EW326" s="12">
        <v>7</v>
      </c>
      <c r="EX326" s="12">
        <v>2</v>
      </c>
      <c r="EY326" s="12">
        <v>2</v>
      </c>
      <c r="EZ326" s="12">
        <v>7</v>
      </c>
      <c r="FA326" s="12">
        <v>14</v>
      </c>
      <c r="FB326" s="12">
        <v>50</v>
      </c>
      <c r="FC326" s="12">
        <v>10</v>
      </c>
      <c r="FD326" s="12">
        <v>27</v>
      </c>
      <c r="FE326" s="12">
        <v>0</v>
      </c>
      <c r="FF326" s="12">
        <v>33</v>
      </c>
      <c r="FG326" s="12">
        <v>481</v>
      </c>
      <c r="FH326" s="12">
        <v>75</v>
      </c>
      <c r="FI326" s="12">
        <v>215</v>
      </c>
      <c r="FJ326" s="12">
        <v>184</v>
      </c>
      <c r="FK326" s="12">
        <v>88</v>
      </c>
      <c r="FL326" s="12">
        <v>16</v>
      </c>
      <c r="FM326" s="12">
        <v>13</v>
      </c>
      <c r="FN326" s="12">
        <v>9</v>
      </c>
      <c r="FO326" s="12">
        <v>69.2</v>
      </c>
      <c r="FP326" s="12">
        <v>217</v>
      </c>
      <c r="FQ326" s="12">
        <v>1269</v>
      </c>
      <c r="FR326" s="12">
        <v>499</v>
      </c>
      <c r="FS326" s="12">
        <v>12</v>
      </c>
      <c r="FT326" s="12">
        <v>6</v>
      </c>
      <c r="FU326" s="12">
        <v>3</v>
      </c>
      <c r="FV326" s="12">
        <v>16</v>
      </c>
      <c r="FW326" s="12">
        <v>8</v>
      </c>
      <c r="FX326" s="12">
        <v>1</v>
      </c>
      <c r="FY326" s="12">
        <v>0</v>
      </c>
      <c r="FZ326" s="12">
        <v>8</v>
      </c>
      <c r="GA326" s="12">
        <v>61</v>
      </c>
      <c r="GB326" s="12">
        <v>6</v>
      </c>
      <c r="GC326" s="12">
        <v>42.9</v>
      </c>
      <c r="GD326" s="12">
        <v>13.5357</v>
      </c>
      <c r="GE326" s="12">
        <v>0.26112999999999997</v>
      </c>
      <c r="GF326" s="12">
        <v>0.42664999999999997</v>
      </c>
      <c r="GG326" s="12">
        <f t="shared" si="140"/>
        <v>0.16886543535620052</v>
      </c>
      <c r="GH326" s="12">
        <f t="shared" si="141"/>
        <v>0.37994722955145116</v>
      </c>
      <c r="GI326" s="12">
        <v>0.63636000000000004</v>
      </c>
      <c r="GJ326" s="12">
        <v>0.18182000000000001</v>
      </c>
      <c r="GK326" s="12">
        <v>0.18182000000000001</v>
      </c>
      <c r="GL326">
        <f t="shared" si="142"/>
        <v>0.44698544698544701</v>
      </c>
      <c r="GM326">
        <f t="shared" si="143"/>
        <v>0.38253638253638256</v>
      </c>
      <c r="GN326">
        <f t="shared" si="144"/>
        <v>0.18295218295218296</v>
      </c>
      <c r="GO326">
        <f t="shared" si="145"/>
        <v>0.54545454545454541</v>
      </c>
      <c r="GP326" s="12">
        <f t="shared" si="128"/>
        <v>0.48799999999999999</v>
      </c>
      <c r="GQ326">
        <f t="shared" si="129"/>
        <v>0.77777777777777779</v>
      </c>
      <c r="GR326">
        <f t="shared" si="146"/>
        <v>25</v>
      </c>
      <c r="GS326">
        <f t="shared" si="147"/>
        <v>6</v>
      </c>
      <c r="GT326">
        <f t="shared" si="148"/>
        <v>0.24</v>
      </c>
      <c r="GU326">
        <f t="shared" si="149"/>
        <v>8.8787878787878789</v>
      </c>
    </row>
    <row r="327" spans="1:203" x14ac:dyDescent="0.2">
      <c r="A327">
        <v>2023</v>
      </c>
      <c r="B327" s="2">
        <v>45213</v>
      </c>
      <c r="C327" s="12" t="s">
        <v>1</v>
      </c>
      <c r="D327" s="15" t="s">
        <v>20</v>
      </c>
      <c r="E327" s="4">
        <f t="shared" si="125"/>
        <v>-1.0999999999999999</v>
      </c>
      <c r="F327" s="12">
        <v>1</v>
      </c>
      <c r="G327" s="12">
        <v>1</v>
      </c>
      <c r="H327" s="12" t="s">
        <v>11</v>
      </c>
      <c r="I327" s="5" t="s">
        <v>29</v>
      </c>
      <c r="J327" s="12">
        <v>13</v>
      </c>
      <c r="K327" s="12">
        <v>2</v>
      </c>
      <c r="L327" s="12">
        <v>15.4</v>
      </c>
      <c r="M327" s="12">
        <v>0.08</v>
      </c>
      <c r="N327" s="12">
        <v>0.5</v>
      </c>
      <c r="O327" s="12">
        <v>18.2</v>
      </c>
      <c r="P327" s="12">
        <v>1</v>
      </c>
      <c r="Q327" s="12">
        <v>0.8</v>
      </c>
      <c r="R327" s="12">
        <v>0.8</v>
      </c>
      <c r="S327" s="12">
        <v>0.06</v>
      </c>
      <c r="T327" s="18">
        <v>0.2</v>
      </c>
      <c r="U327" s="12">
        <v>550</v>
      </c>
      <c r="V327" s="12">
        <v>655</v>
      </c>
      <c r="W327" s="12">
        <v>84</v>
      </c>
      <c r="X327" s="12">
        <v>9563</v>
      </c>
      <c r="Y327" s="12">
        <v>3085</v>
      </c>
      <c r="Z327" s="12">
        <v>244</v>
      </c>
      <c r="AA327" s="12">
        <v>259</v>
      </c>
      <c r="AB327" s="12">
        <v>94.2</v>
      </c>
      <c r="AC327" s="12">
        <v>255</v>
      </c>
      <c r="AD327" s="12">
        <v>298</v>
      </c>
      <c r="AE327" s="12">
        <v>85.6</v>
      </c>
      <c r="AF327" s="12">
        <v>45</v>
      </c>
      <c r="AG327" s="12">
        <v>72</v>
      </c>
      <c r="AH327" s="12">
        <v>62.5</v>
      </c>
      <c r="AI327" s="12">
        <v>0</v>
      </c>
      <c r="AJ327" s="12">
        <v>0.7</v>
      </c>
      <c r="AK327" s="12">
        <v>1.1000000000000001</v>
      </c>
      <c r="AL327" s="12">
        <v>11</v>
      </c>
      <c r="AM327" s="12">
        <v>51</v>
      </c>
      <c r="AN327" s="12">
        <v>13</v>
      </c>
      <c r="AO327" s="12">
        <v>3</v>
      </c>
      <c r="AP327" s="12">
        <v>59</v>
      </c>
      <c r="AQ327" s="12">
        <v>1</v>
      </c>
      <c r="AR327" s="12">
        <v>1</v>
      </c>
      <c r="AS327" s="12">
        <v>34</v>
      </c>
      <c r="AT327" s="12">
        <v>9</v>
      </c>
      <c r="AU327" s="12">
        <v>25</v>
      </c>
      <c r="AV327" s="12">
        <v>14</v>
      </c>
      <c r="AW327" s="12">
        <v>5</v>
      </c>
      <c r="AX327" s="12">
        <v>3</v>
      </c>
      <c r="AY327" s="12">
        <v>1</v>
      </c>
      <c r="AZ327" s="12">
        <v>2</v>
      </c>
      <c r="BA327" s="12">
        <v>0</v>
      </c>
      <c r="BB327" s="12">
        <v>11</v>
      </c>
      <c r="BC327" s="12">
        <v>6</v>
      </c>
      <c r="BD327" s="12">
        <v>7</v>
      </c>
      <c r="BE327" s="12">
        <v>2</v>
      </c>
      <c r="BF327" s="12">
        <v>2</v>
      </c>
      <c r="BG327" s="12">
        <v>7</v>
      </c>
      <c r="BH327" s="12">
        <v>16</v>
      </c>
      <c r="BI327" s="12">
        <v>43.8</v>
      </c>
      <c r="BJ327" s="12">
        <v>7</v>
      </c>
      <c r="BK327" s="12">
        <v>15</v>
      </c>
      <c r="BL327" s="12">
        <v>0</v>
      </c>
      <c r="BM327" s="12">
        <v>68</v>
      </c>
      <c r="BN327" s="12">
        <v>744</v>
      </c>
      <c r="BO327" s="12">
        <v>39</v>
      </c>
      <c r="BP327" s="12">
        <v>159</v>
      </c>
      <c r="BQ327" s="12">
        <v>398</v>
      </c>
      <c r="BR327" s="12">
        <v>192</v>
      </c>
      <c r="BS327" s="12">
        <v>28</v>
      </c>
      <c r="BT327" s="12">
        <v>13</v>
      </c>
      <c r="BU327" s="12">
        <v>8</v>
      </c>
      <c r="BV327" s="12">
        <v>61.5</v>
      </c>
      <c r="BW327" s="12">
        <v>535</v>
      </c>
      <c r="BX327" s="12">
        <v>2427</v>
      </c>
      <c r="BY327" s="12">
        <v>1106</v>
      </c>
      <c r="BZ327" s="12">
        <v>18</v>
      </c>
      <c r="CA327" s="12">
        <v>14</v>
      </c>
      <c r="CB327" s="12">
        <v>3</v>
      </c>
      <c r="CC327" s="12">
        <v>16</v>
      </c>
      <c r="CD327" s="12">
        <v>6</v>
      </c>
      <c r="CE327" s="12">
        <v>1</v>
      </c>
      <c r="CF327" s="12">
        <v>0</v>
      </c>
      <c r="CG327" s="12">
        <v>9</v>
      </c>
      <c r="CH327" s="12">
        <v>53</v>
      </c>
      <c r="CI327" s="12">
        <v>16</v>
      </c>
      <c r="CJ327" s="12">
        <v>57.1</v>
      </c>
      <c r="CK327" s="12">
        <v>7.19048</v>
      </c>
      <c r="CL327" s="12">
        <v>0.63366</v>
      </c>
      <c r="CM327" s="12">
        <v>0.3226</v>
      </c>
      <c r="CN327" s="12">
        <f t="shared" si="126"/>
        <v>0.11297709923664122</v>
      </c>
      <c r="CO327" s="12">
        <f t="shared" si="130"/>
        <v>0.39541984732824426</v>
      </c>
      <c r="CP327" s="12">
        <v>0.63636000000000004</v>
      </c>
      <c r="CQ327" s="12">
        <v>0.18182000000000001</v>
      </c>
      <c r="CR327" s="12">
        <v>0.18182000000000001</v>
      </c>
      <c r="CS327" s="12">
        <f t="shared" si="131"/>
        <v>0.21370967741935484</v>
      </c>
      <c r="CT327" s="12">
        <f t="shared" si="132"/>
        <v>0.53494623655913975</v>
      </c>
      <c r="CU327" s="12">
        <f t="shared" si="133"/>
        <v>0.25806451612903225</v>
      </c>
      <c r="CV327" s="12">
        <f t="shared" si="134"/>
        <v>0.54545454545454541</v>
      </c>
      <c r="CW327" s="12">
        <f t="shared" si="127"/>
        <v>0.5145631067961165</v>
      </c>
      <c r="CX327" s="12">
        <f t="shared" si="135"/>
        <v>0.84615384615384615</v>
      </c>
      <c r="CY327" s="12">
        <f t="shared" si="136"/>
        <v>65</v>
      </c>
      <c r="CZ327" s="12">
        <f t="shared" si="137"/>
        <v>16</v>
      </c>
      <c r="DA327" s="12">
        <f t="shared" si="138"/>
        <v>0.24615384615384617</v>
      </c>
      <c r="DB327" s="12">
        <f t="shared" si="139"/>
        <v>8.0882352941176467</v>
      </c>
      <c r="DC327" s="12">
        <v>14</v>
      </c>
      <c r="DD327" s="12">
        <v>5</v>
      </c>
      <c r="DE327" s="12">
        <v>35.700000000000003</v>
      </c>
      <c r="DF327" s="12">
        <v>7.0000000000000007E-2</v>
      </c>
      <c r="DG327" s="12">
        <v>0.2</v>
      </c>
      <c r="DH327" s="12">
        <v>15.7</v>
      </c>
      <c r="DI327" s="12">
        <v>1</v>
      </c>
      <c r="DJ327" s="12">
        <v>1.9</v>
      </c>
      <c r="DK327" s="12">
        <v>1.9</v>
      </c>
      <c r="DL327" s="12">
        <v>0.15</v>
      </c>
      <c r="DM327" s="17">
        <v>-0.9</v>
      </c>
      <c r="DN327" s="12">
        <v>219</v>
      </c>
      <c r="DO327" s="12">
        <v>302</v>
      </c>
      <c r="DP327" s="12">
        <v>72.5</v>
      </c>
      <c r="DQ327" s="12">
        <v>3532</v>
      </c>
      <c r="DR327" s="12">
        <v>1403</v>
      </c>
      <c r="DS327" s="12">
        <v>121</v>
      </c>
      <c r="DT327" s="12">
        <v>138</v>
      </c>
      <c r="DU327" s="12">
        <v>87.7</v>
      </c>
      <c r="DV327" s="12">
        <v>64</v>
      </c>
      <c r="DW327" s="12">
        <v>80</v>
      </c>
      <c r="DX327" s="12">
        <v>80</v>
      </c>
      <c r="DY327" s="12">
        <v>21</v>
      </c>
      <c r="DZ327" s="12">
        <v>62</v>
      </c>
      <c r="EA327" s="12">
        <v>33.9</v>
      </c>
      <c r="EB327" s="12">
        <v>0</v>
      </c>
      <c r="EC327" s="12">
        <v>1.3</v>
      </c>
      <c r="ED327" s="12">
        <v>1.2</v>
      </c>
      <c r="EE327" s="12">
        <v>8</v>
      </c>
      <c r="EF327" s="12">
        <v>15</v>
      </c>
      <c r="EG327" s="12">
        <v>6</v>
      </c>
      <c r="EH327" s="12">
        <v>0</v>
      </c>
      <c r="EI327" s="12">
        <v>22</v>
      </c>
      <c r="EJ327" s="12">
        <v>2</v>
      </c>
      <c r="EK327" s="12">
        <v>0</v>
      </c>
      <c r="EL327" s="12">
        <v>10</v>
      </c>
      <c r="EM327" s="12">
        <v>1</v>
      </c>
      <c r="EN327" s="12">
        <v>25</v>
      </c>
      <c r="EO327" s="12">
        <v>18</v>
      </c>
      <c r="EP327" s="12">
        <v>1</v>
      </c>
      <c r="EQ327" s="12">
        <v>1</v>
      </c>
      <c r="ER327" s="12">
        <v>4</v>
      </c>
      <c r="ES327" s="12">
        <v>1</v>
      </c>
      <c r="ET327" s="12">
        <v>0</v>
      </c>
      <c r="EU327" s="12">
        <v>11</v>
      </c>
      <c r="EV327" s="12">
        <v>7</v>
      </c>
      <c r="EW327" s="12">
        <v>5</v>
      </c>
      <c r="EX327" s="12">
        <v>6</v>
      </c>
      <c r="EY327" s="12">
        <v>0</v>
      </c>
      <c r="EZ327" s="12">
        <v>5</v>
      </c>
      <c r="FA327" s="12">
        <v>13</v>
      </c>
      <c r="FB327" s="12">
        <v>38.5</v>
      </c>
      <c r="FC327" s="12">
        <v>7</v>
      </c>
      <c r="FD327" s="12">
        <v>37</v>
      </c>
      <c r="FE327" s="12">
        <v>0</v>
      </c>
      <c r="FF327" s="12">
        <v>32</v>
      </c>
      <c r="FG327" s="12">
        <v>427</v>
      </c>
      <c r="FH327" s="12">
        <v>75</v>
      </c>
      <c r="FI327" s="12">
        <v>174</v>
      </c>
      <c r="FJ327" s="12">
        <v>149</v>
      </c>
      <c r="FK327" s="12">
        <v>111</v>
      </c>
      <c r="FL327" s="12">
        <v>23</v>
      </c>
      <c r="FM327" s="12">
        <v>17</v>
      </c>
      <c r="FN327" s="12">
        <v>9</v>
      </c>
      <c r="FO327" s="12">
        <v>52.9</v>
      </c>
      <c r="FP327" s="12">
        <v>218</v>
      </c>
      <c r="FQ327" s="12">
        <v>1122</v>
      </c>
      <c r="FR327" s="12">
        <v>563</v>
      </c>
      <c r="FS327" s="12">
        <v>15</v>
      </c>
      <c r="FT327" s="12">
        <v>11</v>
      </c>
      <c r="FU327" s="12">
        <v>5</v>
      </c>
      <c r="FV327" s="12">
        <v>12</v>
      </c>
      <c r="FW327" s="12">
        <v>4</v>
      </c>
      <c r="FX327" s="12">
        <v>2</v>
      </c>
      <c r="FY327" s="12">
        <v>0</v>
      </c>
      <c r="FZ327" s="12">
        <v>13</v>
      </c>
      <c r="GA327" s="12">
        <v>50</v>
      </c>
      <c r="GB327" s="12">
        <v>12</v>
      </c>
      <c r="GC327" s="12">
        <v>42.9</v>
      </c>
      <c r="GD327" s="12">
        <v>9.6323500000000006</v>
      </c>
      <c r="GE327" s="12">
        <v>0.36634</v>
      </c>
      <c r="GF327" s="12">
        <v>0.39723000000000003</v>
      </c>
      <c r="GG327" s="12">
        <f t="shared" si="140"/>
        <v>0.2119205298013245</v>
      </c>
      <c r="GH327" s="12">
        <f t="shared" si="141"/>
        <v>0.45695364238410596</v>
      </c>
      <c r="GI327" s="12">
        <v>0.45455000000000001</v>
      </c>
      <c r="GJ327" s="12">
        <v>0.54544999999999999</v>
      </c>
      <c r="GK327" s="12">
        <v>0</v>
      </c>
      <c r="GL327">
        <f t="shared" si="142"/>
        <v>0.40749414519906324</v>
      </c>
      <c r="GM327">
        <f t="shared" si="143"/>
        <v>0.34894613583138173</v>
      </c>
      <c r="GN327">
        <f t="shared" si="144"/>
        <v>0.25995316159250587</v>
      </c>
      <c r="GO327">
        <f t="shared" si="145"/>
        <v>0.63636363636363635</v>
      </c>
      <c r="GP327" s="12">
        <f t="shared" si="128"/>
        <v>0.4854368932038835</v>
      </c>
      <c r="GQ327">
        <f t="shared" si="129"/>
        <v>0.5714285714285714</v>
      </c>
      <c r="GR327">
        <f t="shared" si="146"/>
        <v>26</v>
      </c>
      <c r="GS327">
        <f t="shared" si="147"/>
        <v>11</v>
      </c>
      <c r="GT327">
        <f t="shared" si="148"/>
        <v>0.42307692307692307</v>
      </c>
      <c r="GU327">
        <f t="shared" si="149"/>
        <v>6.84375</v>
      </c>
    </row>
    <row r="328" spans="1:203" x14ac:dyDescent="0.2">
      <c r="A328">
        <v>2023</v>
      </c>
      <c r="B328" s="2">
        <v>45220</v>
      </c>
      <c r="C328" s="12" t="s">
        <v>5</v>
      </c>
      <c r="D328" s="13" t="s">
        <v>2</v>
      </c>
      <c r="E328" s="4">
        <f t="shared" si="125"/>
        <v>1.8000000000000003</v>
      </c>
      <c r="F328" s="12">
        <v>4</v>
      </c>
      <c r="G328" s="12">
        <v>1</v>
      </c>
      <c r="H328" s="12" t="s">
        <v>11</v>
      </c>
      <c r="I328" s="5" t="s">
        <v>28</v>
      </c>
      <c r="J328" s="12">
        <v>15</v>
      </c>
      <c r="K328" s="12">
        <v>6</v>
      </c>
      <c r="L328" s="12">
        <v>40</v>
      </c>
      <c r="M328" s="12">
        <v>0.27</v>
      </c>
      <c r="N328" s="12">
        <v>0.67</v>
      </c>
      <c r="O328" s="12">
        <v>15.9</v>
      </c>
      <c r="P328" s="12">
        <v>2</v>
      </c>
      <c r="Q328" s="12">
        <v>2.7</v>
      </c>
      <c r="R328" s="12">
        <v>2.7</v>
      </c>
      <c r="S328" s="12">
        <v>0.19</v>
      </c>
      <c r="T328" s="18">
        <v>1.3</v>
      </c>
      <c r="U328" s="12">
        <v>261</v>
      </c>
      <c r="V328" s="12">
        <v>333</v>
      </c>
      <c r="W328" s="12">
        <v>78.400000000000006</v>
      </c>
      <c r="X328" s="12">
        <v>3855</v>
      </c>
      <c r="Y328" s="12">
        <v>1525</v>
      </c>
      <c r="Z328" s="12">
        <v>157</v>
      </c>
      <c r="AA328" s="12">
        <v>174</v>
      </c>
      <c r="AB328" s="12">
        <v>90.2</v>
      </c>
      <c r="AC328" s="12">
        <v>81</v>
      </c>
      <c r="AD328" s="12">
        <v>99</v>
      </c>
      <c r="AE328" s="12">
        <v>81.8</v>
      </c>
      <c r="AF328" s="12">
        <v>13</v>
      </c>
      <c r="AG328" s="12">
        <v>42</v>
      </c>
      <c r="AH328" s="12">
        <v>31</v>
      </c>
      <c r="AI328" s="12">
        <v>3</v>
      </c>
      <c r="AJ328" s="12">
        <v>2.4</v>
      </c>
      <c r="AK328" s="12">
        <v>1.5</v>
      </c>
      <c r="AL328" s="12">
        <v>9</v>
      </c>
      <c r="AM328" s="12">
        <v>16</v>
      </c>
      <c r="AN328" s="12">
        <v>6</v>
      </c>
      <c r="AO328" s="12">
        <v>0</v>
      </c>
      <c r="AP328" s="12">
        <v>22</v>
      </c>
      <c r="AQ328" s="12">
        <v>1</v>
      </c>
      <c r="AR328" s="12">
        <v>1</v>
      </c>
      <c r="AS328" s="12">
        <v>9</v>
      </c>
      <c r="AT328" s="12">
        <v>3</v>
      </c>
      <c r="AU328" s="12">
        <v>28</v>
      </c>
      <c r="AV328" s="12">
        <v>17</v>
      </c>
      <c r="AW328" s="12">
        <v>1</v>
      </c>
      <c r="AX328" s="12">
        <v>2</v>
      </c>
      <c r="AY328" s="12">
        <v>3</v>
      </c>
      <c r="AZ328" s="12">
        <v>3</v>
      </c>
      <c r="BA328" s="12">
        <v>2</v>
      </c>
      <c r="BB328" s="12">
        <v>20</v>
      </c>
      <c r="BC328" s="12">
        <v>15</v>
      </c>
      <c r="BD328" s="12">
        <v>13</v>
      </c>
      <c r="BE328" s="12">
        <v>6</v>
      </c>
      <c r="BF328" s="12">
        <v>1</v>
      </c>
      <c r="BG328" s="12">
        <v>10</v>
      </c>
      <c r="BH328" s="12">
        <v>28</v>
      </c>
      <c r="BI328" s="12">
        <v>35.700000000000003</v>
      </c>
      <c r="BJ328" s="12">
        <v>9</v>
      </c>
      <c r="BK328" s="12">
        <v>24</v>
      </c>
      <c r="BL328" s="12">
        <v>0</v>
      </c>
      <c r="BM328" s="12">
        <v>35</v>
      </c>
      <c r="BN328" s="12">
        <v>437</v>
      </c>
      <c r="BO328" s="12">
        <v>53</v>
      </c>
      <c r="BP328" s="12">
        <v>137</v>
      </c>
      <c r="BQ328" s="12">
        <v>225</v>
      </c>
      <c r="BR328" s="12">
        <v>76</v>
      </c>
      <c r="BS328" s="12">
        <v>20</v>
      </c>
      <c r="BT328" s="12">
        <v>10</v>
      </c>
      <c r="BU328" s="12">
        <v>5</v>
      </c>
      <c r="BV328" s="12">
        <v>50</v>
      </c>
      <c r="BW328" s="12">
        <v>251</v>
      </c>
      <c r="BX328" s="12">
        <v>1218</v>
      </c>
      <c r="BY328" s="12">
        <v>488</v>
      </c>
      <c r="BZ328" s="12">
        <v>13</v>
      </c>
      <c r="CA328" s="12">
        <v>11</v>
      </c>
      <c r="CB328" s="12">
        <v>3</v>
      </c>
      <c r="CC328" s="12">
        <v>10</v>
      </c>
      <c r="CD328" s="12">
        <v>7</v>
      </c>
      <c r="CE328" s="12">
        <v>1</v>
      </c>
      <c r="CF328" s="12">
        <v>0</v>
      </c>
      <c r="CG328" s="12">
        <v>16</v>
      </c>
      <c r="CH328" s="12">
        <v>41</v>
      </c>
      <c r="CI328" s="12">
        <v>4</v>
      </c>
      <c r="CJ328" s="12">
        <v>26.7</v>
      </c>
      <c r="CK328" s="12">
        <v>8.9130400000000005</v>
      </c>
      <c r="CL328" s="12">
        <v>0.24675</v>
      </c>
      <c r="CM328" s="12">
        <v>0.39559</v>
      </c>
      <c r="CN328" s="12">
        <f t="shared" si="126"/>
        <v>0.13213213213213212</v>
      </c>
      <c r="CO328" s="12">
        <f t="shared" si="130"/>
        <v>0.52252252252252251</v>
      </c>
      <c r="CP328" s="12">
        <v>0.65</v>
      </c>
      <c r="CQ328" s="12">
        <v>0.3</v>
      </c>
      <c r="CR328" s="12">
        <v>0.05</v>
      </c>
      <c r="CS328" s="12">
        <f t="shared" si="131"/>
        <v>0.31350114416475972</v>
      </c>
      <c r="CT328" s="12">
        <f t="shared" si="132"/>
        <v>0.51487414187643021</v>
      </c>
      <c r="CU328" s="12">
        <f t="shared" si="133"/>
        <v>0.17391304347826086</v>
      </c>
      <c r="CV328" s="12">
        <f t="shared" si="134"/>
        <v>0.75</v>
      </c>
      <c r="CW328" s="12">
        <f t="shared" si="127"/>
        <v>0.47674418604651164</v>
      </c>
      <c r="CX328" s="12">
        <f t="shared" si="135"/>
        <v>0.6</v>
      </c>
      <c r="CY328" s="12">
        <f t="shared" si="136"/>
        <v>27</v>
      </c>
      <c r="CZ328" s="12">
        <f t="shared" si="137"/>
        <v>9</v>
      </c>
      <c r="DA328" s="12">
        <f t="shared" si="138"/>
        <v>0.33333333333333331</v>
      </c>
      <c r="DB328" s="12">
        <f t="shared" si="139"/>
        <v>7.4571428571428573</v>
      </c>
      <c r="DC328" s="12">
        <v>16</v>
      </c>
      <c r="DD328" s="12">
        <v>5</v>
      </c>
      <c r="DE328" s="12">
        <v>31.3</v>
      </c>
      <c r="DF328" s="12">
        <v>0.06</v>
      </c>
      <c r="DG328" s="12">
        <v>0.2</v>
      </c>
      <c r="DH328" s="12">
        <v>22.1</v>
      </c>
      <c r="DI328" s="12">
        <v>2</v>
      </c>
      <c r="DJ328" s="12">
        <v>0.9</v>
      </c>
      <c r="DK328" s="12">
        <v>0.9</v>
      </c>
      <c r="DL328" s="12">
        <v>0.06</v>
      </c>
      <c r="DM328" s="18">
        <v>0.1</v>
      </c>
      <c r="DN328" s="12">
        <v>538</v>
      </c>
      <c r="DO328" s="12">
        <v>615</v>
      </c>
      <c r="DP328" s="12">
        <v>87.5</v>
      </c>
      <c r="DQ328" s="12">
        <v>8306</v>
      </c>
      <c r="DR328" s="12">
        <v>2479</v>
      </c>
      <c r="DS328" s="12">
        <v>290</v>
      </c>
      <c r="DT328" s="12">
        <v>310</v>
      </c>
      <c r="DU328" s="12">
        <v>93.5</v>
      </c>
      <c r="DV328" s="12">
        <v>206</v>
      </c>
      <c r="DW328" s="12">
        <v>234</v>
      </c>
      <c r="DX328" s="12">
        <v>88</v>
      </c>
      <c r="DY328" s="12">
        <v>28</v>
      </c>
      <c r="DZ328" s="12">
        <v>40</v>
      </c>
      <c r="EA328" s="12">
        <v>70</v>
      </c>
      <c r="EB328" s="12">
        <v>1</v>
      </c>
      <c r="EC328" s="12">
        <v>0.8</v>
      </c>
      <c r="ED328" s="12">
        <v>0.8</v>
      </c>
      <c r="EE328" s="12">
        <v>13</v>
      </c>
      <c r="EF328" s="12">
        <v>38</v>
      </c>
      <c r="EG328" s="12">
        <v>7</v>
      </c>
      <c r="EH328" s="12">
        <v>4</v>
      </c>
      <c r="EI328" s="12">
        <v>31</v>
      </c>
      <c r="EJ328" s="12">
        <v>0</v>
      </c>
      <c r="EK328" s="12">
        <v>2</v>
      </c>
      <c r="EL328" s="12">
        <v>24</v>
      </c>
      <c r="EM328" s="12">
        <v>4</v>
      </c>
      <c r="EN328" s="12">
        <v>31</v>
      </c>
      <c r="EO328" s="12">
        <v>23</v>
      </c>
      <c r="EP328" s="12">
        <v>3</v>
      </c>
      <c r="EQ328" s="12">
        <v>1</v>
      </c>
      <c r="ER328" s="12">
        <v>1</v>
      </c>
      <c r="ES328" s="12">
        <v>3</v>
      </c>
      <c r="ET328" s="12">
        <v>0</v>
      </c>
      <c r="EU328" s="12">
        <v>11</v>
      </c>
      <c r="EV328" s="12">
        <v>6</v>
      </c>
      <c r="EW328" s="12">
        <v>5</v>
      </c>
      <c r="EX328" s="12">
        <v>3</v>
      </c>
      <c r="EY328" s="12">
        <v>3</v>
      </c>
      <c r="EZ328" s="12">
        <v>4</v>
      </c>
      <c r="FA328" s="12">
        <v>9</v>
      </c>
      <c r="FB328" s="12">
        <v>44.4</v>
      </c>
      <c r="FC328" s="12">
        <v>6</v>
      </c>
      <c r="FD328" s="12">
        <v>15</v>
      </c>
      <c r="FE328" s="12">
        <v>1</v>
      </c>
      <c r="FF328" s="12">
        <v>65</v>
      </c>
      <c r="FG328" s="12">
        <v>702</v>
      </c>
      <c r="FH328" s="12">
        <v>51</v>
      </c>
      <c r="FI328" s="12">
        <v>188</v>
      </c>
      <c r="FJ328" s="12">
        <v>286</v>
      </c>
      <c r="FK328" s="12">
        <v>232</v>
      </c>
      <c r="FL328" s="12">
        <v>15</v>
      </c>
      <c r="FM328" s="12">
        <v>29</v>
      </c>
      <c r="FN328" s="12">
        <v>18</v>
      </c>
      <c r="FO328" s="12">
        <v>62.1</v>
      </c>
      <c r="FP328" s="12">
        <v>528</v>
      </c>
      <c r="FQ328" s="12">
        <v>2730</v>
      </c>
      <c r="FR328" s="12">
        <v>1163</v>
      </c>
      <c r="FS328" s="12">
        <v>24</v>
      </c>
      <c r="FT328" s="12">
        <v>26</v>
      </c>
      <c r="FU328" s="12">
        <v>4</v>
      </c>
      <c r="FV328" s="12">
        <v>7</v>
      </c>
      <c r="FW328" s="12">
        <v>10</v>
      </c>
      <c r="FX328" s="12">
        <v>4</v>
      </c>
      <c r="FY328" s="12">
        <v>0</v>
      </c>
      <c r="FZ328" s="12">
        <v>15</v>
      </c>
      <c r="GA328" s="12">
        <v>45</v>
      </c>
      <c r="GB328" s="12">
        <v>11</v>
      </c>
      <c r="GC328" s="12">
        <v>73.3</v>
      </c>
      <c r="GD328" s="12">
        <v>7.0851100000000002</v>
      </c>
      <c r="GE328" s="12">
        <v>0.75324999999999998</v>
      </c>
      <c r="GF328" s="12">
        <v>0.29846</v>
      </c>
      <c r="GG328" s="12">
        <f t="shared" si="140"/>
        <v>6.8292682926829273E-2</v>
      </c>
      <c r="GH328" s="12">
        <f t="shared" si="141"/>
        <v>0.50406504065040647</v>
      </c>
      <c r="GI328" s="12">
        <v>0.45455000000000001</v>
      </c>
      <c r="GJ328" s="12">
        <v>0.27272999999999997</v>
      </c>
      <c r="GK328" s="12">
        <v>0.27272999999999997</v>
      </c>
      <c r="GL328">
        <f t="shared" si="142"/>
        <v>0.26780626780626782</v>
      </c>
      <c r="GM328">
        <f t="shared" si="143"/>
        <v>0.40740740740740738</v>
      </c>
      <c r="GN328">
        <f t="shared" si="144"/>
        <v>0.33048433048433046</v>
      </c>
      <c r="GO328">
        <f t="shared" si="145"/>
        <v>0.54545454545454541</v>
      </c>
      <c r="GP328" s="12">
        <f t="shared" si="128"/>
        <v>0.52325581395348841</v>
      </c>
      <c r="GQ328">
        <f t="shared" si="129"/>
        <v>0.8125</v>
      </c>
      <c r="GR328">
        <f t="shared" si="146"/>
        <v>64</v>
      </c>
      <c r="GS328">
        <f t="shared" si="147"/>
        <v>11</v>
      </c>
      <c r="GT328">
        <f t="shared" si="148"/>
        <v>0.171875</v>
      </c>
      <c r="GU328">
        <f t="shared" si="149"/>
        <v>8.2769230769230777</v>
      </c>
    </row>
    <row r="329" spans="1:203" x14ac:dyDescent="0.2">
      <c r="A329">
        <v>2023</v>
      </c>
      <c r="B329" s="2">
        <v>45003</v>
      </c>
      <c r="C329" s="12" t="s">
        <v>1</v>
      </c>
      <c r="D329" s="13" t="s">
        <v>2</v>
      </c>
      <c r="E329" s="4">
        <f t="shared" si="125"/>
        <v>0.9</v>
      </c>
      <c r="F329" s="12">
        <v>2</v>
      </c>
      <c r="G329" s="12">
        <v>0</v>
      </c>
      <c r="H329" s="12" t="s">
        <v>47</v>
      </c>
      <c r="I329" s="5" t="s">
        <v>21</v>
      </c>
      <c r="J329" s="12">
        <v>14</v>
      </c>
      <c r="K329" s="12">
        <v>6</v>
      </c>
      <c r="L329" s="12">
        <v>42.9</v>
      </c>
      <c r="M329" s="12">
        <v>7.0000000000000007E-2</v>
      </c>
      <c r="N329" s="12">
        <v>0.17</v>
      </c>
      <c r="O329" s="12">
        <v>18.3</v>
      </c>
      <c r="P329" s="12">
        <v>1</v>
      </c>
      <c r="Q329" s="12">
        <v>1.8</v>
      </c>
      <c r="R329" s="12">
        <v>1</v>
      </c>
      <c r="S329" s="12">
        <v>7.0000000000000007E-2</v>
      </c>
      <c r="T329" s="18">
        <v>0.2</v>
      </c>
      <c r="U329" s="12">
        <v>381</v>
      </c>
      <c r="V329" s="12">
        <v>469</v>
      </c>
      <c r="W329" s="12">
        <v>81.2</v>
      </c>
      <c r="X329" s="12">
        <v>6979</v>
      </c>
      <c r="Y329" s="12">
        <v>2435</v>
      </c>
      <c r="Z329" s="12">
        <v>169</v>
      </c>
      <c r="AA329" s="12">
        <v>193</v>
      </c>
      <c r="AB329" s="12">
        <v>87.6</v>
      </c>
      <c r="AC329" s="12">
        <v>140</v>
      </c>
      <c r="AD329" s="12">
        <v>164</v>
      </c>
      <c r="AE329" s="12">
        <v>85.4</v>
      </c>
      <c r="AF329" s="12">
        <v>53</v>
      </c>
      <c r="AG329" s="12">
        <v>84</v>
      </c>
      <c r="AH329" s="12">
        <v>63.1</v>
      </c>
      <c r="AI329" s="12">
        <v>1</v>
      </c>
      <c r="AJ329" s="12">
        <v>0.8</v>
      </c>
      <c r="AK329" s="12">
        <v>1.1000000000000001</v>
      </c>
      <c r="AL329" s="12">
        <v>9</v>
      </c>
      <c r="AM329" s="12">
        <v>23</v>
      </c>
      <c r="AN329" s="12">
        <v>11</v>
      </c>
      <c r="AO329" s="12">
        <v>1</v>
      </c>
      <c r="AP329" s="12">
        <v>36</v>
      </c>
      <c r="AQ329" s="12">
        <v>1</v>
      </c>
      <c r="AR329" s="12">
        <v>9</v>
      </c>
      <c r="AS329" s="12">
        <v>10</v>
      </c>
      <c r="AT329" s="12">
        <v>7</v>
      </c>
      <c r="AU329" s="12">
        <v>26</v>
      </c>
      <c r="AV329" s="12">
        <v>20</v>
      </c>
      <c r="AW329" s="12">
        <v>1</v>
      </c>
      <c r="AX329" s="12">
        <v>1</v>
      </c>
      <c r="AY329" s="12">
        <v>2</v>
      </c>
      <c r="AZ329" s="12">
        <v>2</v>
      </c>
      <c r="BA329" s="12">
        <v>0</v>
      </c>
      <c r="BB329" s="12">
        <v>12</v>
      </c>
      <c r="BC329" s="12">
        <v>7</v>
      </c>
      <c r="BD329" s="12">
        <v>5</v>
      </c>
      <c r="BE329" s="12">
        <v>7</v>
      </c>
      <c r="BF329" s="12">
        <v>0</v>
      </c>
      <c r="BG329" s="12">
        <v>4</v>
      </c>
      <c r="BH329" s="12">
        <v>10</v>
      </c>
      <c r="BI329" s="12">
        <v>40</v>
      </c>
      <c r="BJ329" s="12">
        <v>7</v>
      </c>
      <c r="BK329" s="12">
        <v>18</v>
      </c>
      <c r="BL329" s="12">
        <v>0</v>
      </c>
      <c r="BM329" s="12">
        <v>48</v>
      </c>
      <c r="BN329" s="12">
        <v>570</v>
      </c>
      <c r="BO329" s="12">
        <v>46</v>
      </c>
      <c r="BP329" s="12">
        <v>170</v>
      </c>
      <c r="BQ329" s="12">
        <v>266</v>
      </c>
      <c r="BR329" s="12">
        <v>137</v>
      </c>
      <c r="BS329" s="12">
        <v>36</v>
      </c>
      <c r="BT329" s="12">
        <v>13</v>
      </c>
      <c r="BU329" s="12">
        <v>7</v>
      </c>
      <c r="BV329" s="12">
        <v>53.8</v>
      </c>
      <c r="BW329" s="12">
        <v>325</v>
      </c>
      <c r="BX329" s="12">
        <v>1574</v>
      </c>
      <c r="BY329" s="12">
        <v>761</v>
      </c>
      <c r="BZ329" s="12">
        <v>15</v>
      </c>
      <c r="CA329" s="12">
        <v>11</v>
      </c>
      <c r="CB329" s="12">
        <v>7</v>
      </c>
      <c r="CC329" s="12">
        <v>13</v>
      </c>
      <c r="CD329" s="12">
        <v>17</v>
      </c>
      <c r="CE329" s="12">
        <v>2</v>
      </c>
      <c r="CF329" s="12">
        <v>0</v>
      </c>
      <c r="CG329" s="12">
        <v>14</v>
      </c>
      <c r="CH329" s="12">
        <v>61</v>
      </c>
      <c r="CI329" s="12">
        <v>13</v>
      </c>
      <c r="CJ329" s="12">
        <v>65</v>
      </c>
      <c r="CK329" s="12">
        <v>9.84314</v>
      </c>
      <c r="CL329" s="12">
        <v>0.55918000000000001</v>
      </c>
      <c r="CM329" s="12">
        <v>0.34889999999999999</v>
      </c>
      <c r="CN329" s="12">
        <f t="shared" si="126"/>
        <v>0.20042643923240938</v>
      </c>
      <c r="CO329" s="12">
        <f t="shared" si="130"/>
        <v>0.4115138592750533</v>
      </c>
      <c r="CP329" s="12">
        <v>0.41666999999999998</v>
      </c>
      <c r="CQ329" s="12">
        <v>0.58333000000000002</v>
      </c>
      <c r="CR329" s="12">
        <v>0</v>
      </c>
      <c r="CS329" s="12">
        <f t="shared" si="131"/>
        <v>0.2982456140350877</v>
      </c>
      <c r="CT329" s="12">
        <f t="shared" si="132"/>
        <v>0.46666666666666667</v>
      </c>
      <c r="CU329" s="12">
        <f t="shared" si="133"/>
        <v>0.24035087719298245</v>
      </c>
      <c r="CV329" s="12">
        <f t="shared" si="134"/>
        <v>0.58333333333333337</v>
      </c>
      <c r="CW329" s="12">
        <f t="shared" si="127"/>
        <v>0.5304347826086957</v>
      </c>
      <c r="CX329" s="12">
        <f t="shared" si="135"/>
        <v>0.6428571428571429</v>
      </c>
      <c r="CY329" s="12">
        <f t="shared" si="136"/>
        <v>34</v>
      </c>
      <c r="CZ329" s="12">
        <f t="shared" si="137"/>
        <v>18</v>
      </c>
      <c r="DA329" s="12">
        <f t="shared" si="138"/>
        <v>0.52941176470588236</v>
      </c>
      <c r="DB329" s="12">
        <f t="shared" si="139"/>
        <v>7.9375</v>
      </c>
      <c r="DC329" s="12">
        <v>13</v>
      </c>
      <c r="DD329" s="12">
        <v>5</v>
      </c>
      <c r="DE329" s="12">
        <v>38.5</v>
      </c>
      <c r="DF329" s="12">
        <v>0</v>
      </c>
      <c r="DG329" s="12">
        <v>0</v>
      </c>
      <c r="DH329" s="12">
        <v>16.899999999999999</v>
      </c>
      <c r="DI329" s="12">
        <v>1</v>
      </c>
      <c r="DJ329" s="12">
        <v>0.9</v>
      </c>
      <c r="DK329" s="12">
        <v>0.9</v>
      </c>
      <c r="DL329" s="12">
        <v>7.0000000000000007E-2</v>
      </c>
      <c r="DM329" s="17">
        <v>-0.9</v>
      </c>
      <c r="DN329" s="12">
        <v>402</v>
      </c>
      <c r="DO329" s="12">
        <v>502</v>
      </c>
      <c r="DP329" s="12">
        <v>80.099999999999994</v>
      </c>
      <c r="DQ329" s="12">
        <v>7126</v>
      </c>
      <c r="DR329" s="12">
        <v>2272</v>
      </c>
      <c r="DS329" s="12">
        <v>167</v>
      </c>
      <c r="DT329" s="12">
        <v>189</v>
      </c>
      <c r="DU329" s="12">
        <v>88.4</v>
      </c>
      <c r="DV329" s="12">
        <v>189</v>
      </c>
      <c r="DW329" s="12">
        <v>209</v>
      </c>
      <c r="DX329" s="12">
        <v>90.4</v>
      </c>
      <c r="DY329" s="12">
        <v>39</v>
      </c>
      <c r="DZ329" s="12">
        <v>83</v>
      </c>
      <c r="EA329" s="12">
        <v>47</v>
      </c>
      <c r="EB329" s="12">
        <v>0</v>
      </c>
      <c r="EC329" s="12">
        <v>0.9</v>
      </c>
      <c r="ED329" s="12">
        <v>0.6</v>
      </c>
      <c r="EE329" s="12">
        <v>11</v>
      </c>
      <c r="EF329" s="12">
        <v>36</v>
      </c>
      <c r="EG329" s="12">
        <v>7</v>
      </c>
      <c r="EH329" s="12">
        <v>5</v>
      </c>
      <c r="EI329" s="12">
        <v>37</v>
      </c>
      <c r="EJ329" s="12">
        <v>0</v>
      </c>
      <c r="EK329" s="12">
        <v>1</v>
      </c>
      <c r="EL329" s="12">
        <v>17</v>
      </c>
      <c r="EM329" s="12">
        <v>4</v>
      </c>
      <c r="EN329" s="12">
        <v>23</v>
      </c>
      <c r="EO329" s="12">
        <v>20</v>
      </c>
      <c r="EP329" s="12">
        <v>1</v>
      </c>
      <c r="EQ329" s="12">
        <v>0</v>
      </c>
      <c r="ER329" s="12">
        <v>2</v>
      </c>
      <c r="ES329" s="12">
        <v>0</v>
      </c>
      <c r="ET329" s="12">
        <v>0</v>
      </c>
      <c r="EU329" s="12">
        <v>23</v>
      </c>
      <c r="EV329" s="12">
        <v>11</v>
      </c>
      <c r="EW329" s="12">
        <v>14</v>
      </c>
      <c r="EX329" s="12">
        <v>7</v>
      </c>
      <c r="EY329" s="12">
        <v>2</v>
      </c>
      <c r="EZ329" s="12">
        <v>6</v>
      </c>
      <c r="FA329" s="12">
        <v>13</v>
      </c>
      <c r="FB329" s="12">
        <v>46.2</v>
      </c>
      <c r="FC329" s="12">
        <v>7</v>
      </c>
      <c r="FD329" s="12">
        <v>15</v>
      </c>
      <c r="FE329" s="12">
        <v>1</v>
      </c>
      <c r="FF329" s="12">
        <v>52</v>
      </c>
      <c r="FG329" s="12">
        <v>594</v>
      </c>
      <c r="FH329" s="12">
        <v>56</v>
      </c>
      <c r="FI329" s="12">
        <v>165</v>
      </c>
      <c r="FJ329" s="12">
        <v>327</v>
      </c>
      <c r="FK329" s="12">
        <v>108</v>
      </c>
      <c r="FL329" s="12">
        <v>22</v>
      </c>
      <c r="FM329" s="12">
        <v>12</v>
      </c>
      <c r="FN329" s="12">
        <v>6</v>
      </c>
      <c r="FO329" s="12">
        <v>50</v>
      </c>
      <c r="FP329" s="12">
        <v>327</v>
      </c>
      <c r="FQ329" s="12">
        <v>1457</v>
      </c>
      <c r="FR329" s="12">
        <v>808</v>
      </c>
      <c r="FS329" s="12">
        <v>16</v>
      </c>
      <c r="FT329" s="12">
        <v>8</v>
      </c>
      <c r="FU329" s="12">
        <v>5</v>
      </c>
      <c r="FV329" s="12">
        <v>13</v>
      </c>
      <c r="FW329" s="12">
        <v>8</v>
      </c>
      <c r="FX329">
        <v>3</v>
      </c>
      <c r="FY329">
        <v>0</v>
      </c>
      <c r="FZ329">
        <v>12</v>
      </c>
      <c r="GA329">
        <v>54</v>
      </c>
      <c r="GB329">
        <v>7</v>
      </c>
      <c r="GC329">
        <v>35</v>
      </c>
      <c r="GD329" s="12">
        <v>8.2280700000000007</v>
      </c>
      <c r="GE329" s="12">
        <v>0.44081999999999999</v>
      </c>
      <c r="GF329" s="12">
        <v>0.31883</v>
      </c>
      <c r="GG329" s="12">
        <f t="shared" si="140"/>
        <v>0.16733067729083664</v>
      </c>
      <c r="GH329" s="12">
        <f t="shared" si="141"/>
        <v>0.37649402390438247</v>
      </c>
      <c r="GI329" s="12">
        <v>0.60870000000000002</v>
      </c>
      <c r="GJ329" s="12">
        <v>0.30435000000000001</v>
      </c>
      <c r="GK329" s="12">
        <v>8.6959999999999996E-2</v>
      </c>
      <c r="GL329">
        <f t="shared" si="142"/>
        <v>0.27777777777777779</v>
      </c>
      <c r="GM329">
        <f t="shared" si="143"/>
        <v>0.5505050505050505</v>
      </c>
      <c r="GN329">
        <f t="shared" si="144"/>
        <v>0.18181818181818182</v>
      </c>
      <c r="GO329">
        <f t="shared" si="145"/>
        <v>0.47826086956521741</v>
      </c>
      <c r="GP329" s="12">
        <f t="shared" si="128"/>
        <v>0.46956521739130436</v>
      </c>
      <c r="GQ329">
        <f t="shared" si="129"/>
        <v>0.84615384615384615</v>
      </c>
      <c r="GR329">
        <f t="shared" si="146"/>
        <v>44</v>
      </c>
      <c r="GS329">
        <f t="shared" si="147"/>
        <v>12</v>
      </c>
      <c r="GT329">
        <f t="shared" si="148"/>
        <v>0.27272727272727271</v>
      </c>
      <c r="GU329">
        <f t="shared" si="149"/>
        <v>7.7307692307692308</v>
      </c>
    </row>
    <row r="330" spans="1:203" x14ac:dyDescent="0.2">
      <c r="A330">
        <v>2023</v>
      </c>
      <c r="B330" s="2">
        <v>45017</v>
      </c>
      <c r="C330" s="12" t="s">
        <v>5</v>
      </c>
      <c r="D330" s="14" t="s">
        <v>6</v>
      </c>
      <c r="E330" s="4">
        <f t="shared" si="125"/>
        <v>-2.1</v>
      </c>
      <c r="F330" s="12">
        <v>1</v>
      </c>
      <c r="G330" s="12">
        <v>2</v>
      </c>
      <c r="H330" s="12" t="s">
        <v>47</v>
      </c>
      <c r="I330" s="5" t="s">
        <v>32</v>
      </c>
      <c r="J330" s="12">
        <v>5</v>
      </c>
      <c r="K330" s="12">
        <v>2</v>
      </c>
      <c r="L330" s="12">
        <v>40</v>
      </c>
      <c r="M330" s="12">
        <v>0</v>
      </c>
      <c r="N330" s="12">
        <v>0</v>
      </c>
      <c r="O330" s="12">
        <v>23.2</v>
      </c>
      <c r="P330" s="12">
        <v>2</v>
      </c>
      <c r="Q330" s="12">
        <v>1.1000000000000001</v>
      </c>
      <c r="R330" s="12">
        <v>0.4</v>
      </c>
      <c r="S330" s="12">
        <v>7.0000000000000007E-2</v>
      </c>
      <c r="T330" s="17">
        <v>-0.1</v>
      </c>
      <c r="U330" s="12">
        <v>421</v>
      </c>
      <c r="V330" s="12">
        <v>523</v>
      </c>
      <c r="W330" s="12">
        <v>80.5</v>
      </c>
      <c r="X330" s="12">
        <v>7477</v>
      </c>
      <c r="Y330" s="12">
        <v>2543</v>
      </c>
      <c r="Z330" s="12">
        <v>208</v>
      </c>
      <c r="AA330" s="12">
        <v>233</v>
      </c>
      <c r="AB330" s="12">
        <v>89.3</v>
      </c>
      <c r="AC330" s="12">
        <v>157</v>
      </c>
      <c r="AD330" s="12">
        <v>192</v>
      </c>
      <c r="AE330" s="12">
        <v>81.8</v>
      </c>
      <c r="AF330" s="12">
        <v>50</v>
      </c>
      <c r="AG330" s="12">
        <v>76</v>
      </c>
      <c r="AH330" s="12">
        <v>65.8</v>
      </c>
      <c r="AI330" s="12">
        <v>0</v>
      </c>
      <c r="AJ330" s="12">
        <v>0.3</v>
      </c>
      <c r="AK330" s="12">
        <v>0.7</v>
      </c>
      <c r="AL330" s="12">
        <v>3</v>
      </c>
      <c r="AM330" s="12">
        <v>37</v>
      </c>
      <c r="AN330" s="12">
        <v>6</v>
      </c>
      <c r="AO330" s="12">
        <v>3</v>
      </c>
      <c r="AP330" s="12">
        <v>38</v>
      </c>
      <c r="AQ330" s="12">
        <v>0</v>
      </c>
      <c r="AR330" s="12">
        <v>11</v>
      </c>
      <c r="AS330" s="12">
        <v>21</v>
      </c>
      <c r="AT330" s="12">
        <v>2</v>
      </c>
      <c r="AU330" s="12">
        <v>12</v>
      </c>
      <c r="AV330" s="12">
        <v>8</v>
      </c>
      <c r="AW330" s="12">
        <v>1</v>
      </c>
      <c r="AX330" s="12">
        <v>0</v>
      </c>
      <c r="AY330" s="12">
        <v>0</v>
      </c>
      <c r="AZ330" s="12">
        <v>3</v>
      </c>
      <c r="BA330" s="12">
        <v>0</v>
      </c>
      <c r="BB330" s="12">
        <v>12</v>
      </c>
      <c r="BC330" s="12">
        <v>8</v>
      </c>
      <c r="BD330" s="12">
        <v>6</v>
      </c>
      <c r="BE330" s="12">
        <v>5</v>
      </c>
      <c r="BF330" s="12">
        <v>1</v>
      </c>
      <c r="BG330" s="12">
        <v>4</v>
      </c>
      <c r="BH330" s="12">
        <v>16</v>
      </c>
      <c r="BI330" s="12">
        <v>25</v>
      </c>
      <c r="BJ330" s="12">
        <v>8</v>
      </c>
      <c r="BK330" s="12">
        <v>17</v>
      </c>
      <c r="BL330" s="12">
        <v>0</v>
      </c>
      <c r="BM330" s="12">
        <v>52</v>
      </c>
      <c r="BN330" s="12">
        <v>620</v>
      </c>
      <c r="BO330" s="12">
        <v>67</v>
      </c>
      <c r="BP330" s="12">
        <v>214</v>
      </c>
      <c r="BQ330" s="12">
        <v>252</v>
      </c>
      <c r="BR330" s="12">
        <v>157</v>
      </c>
      <c r="BS330" s="12">
        <v>24</v>
      </c>
      <c r="BT330" s="12">
        <v>24</v>
      </c>
      <c r="BU330" s="12">
        <v>13</v>
      </c>
      <c r="BV330" s="12">
        <v>54.2</v>
      </c>
      <c r="BW330" s="12">
        <v>381</v>
      </c>
      <c r="BX330" s="12">
        <v>1697</v>
      </c>
      <c r="BY330" s="12">
        <v>922</v>
      </c>
      <c r="BZ330" s="12">
        <v>11</v>
      </c>
      <c r="CA330" s="12">
        <v>12</v>
      </c>
      <c r="CB330" s="12">
        <v>6</v>
      </c>
      <c r="CC330" s="12">
        <v>18</v>
      </c>
      <c r="CD330" s="12">
        <v>8</v>
      </c>
      <c r="CE330" s="12">
        <v>2</v>
      </c>
      <c r="CF330" s="12">
        <v>0</v>
      </c>
      <c r="CG330" s="12">
        <v>17</v>
      </c>
      <c r="CH330" s="12">
        <v>59</v>
      </c>
      <c r="CI330" s="12">
        <v>8</v>
      </c>
      <c r="CJ330" s="12">
        <v>36.4</v>
      </c>
      <c r="CK330" s="12">
        <v>8.8333300000000001</v>
      </c>
      <c r="CL330" s="12">
        <v>0.52332999999999996</v>
      </c>
      <c r="CM330" s="12">
        <v>0.34011000000000002</v>
      </c>
      <c r="CN330" s="12">
        <f t="shared" si="126"/>
        <v>0.16634799235181644</v>
      </c>
      <c r="CO330" s="12">
        <f t="shared" si="130"/>
        <v>0.44550669216061184</v>
      </c>
      <c r="CP330" s="12">
        <v>0.5</v>
      </c>
      <c r="CQ330" s="12">
        <v>0.41666999999999998</v>
      </c>
      <c r="CR330" s="12">
        <v>8.3330000000000001E-2</v>
      </c>
      <c r="CS330" s="12">
        <f t="shared" si="131"/>
        <v>0.34516129032258064</v>
      </c>
      <c r="CT330" s="12">
        <f t="shared" si="132"/>
        <v>0.40645161290322579</v>
      </c>
      <c r="CU330" s="12">
        <f t="shared" si="133"/>
        <v>0.25322580645161291</v>
      </c>
      <c r="CV330" s="12">
        <f t="shared" si="134"/>
        <v>0.66666666666666663</v>
      </c>
      <c r="CW330" s="12">
        <f t="shared" si="127"/>
        <v>0.49579831932773111</v>
      </c>
      <c r="CX330" s="12">
        <f t="shared" si="135"/>
        <v>0.6</v>
      </c>
      <c r="CY330" s="12">
        <f t="shared" si="136"/>
        <v>49</v>
      </c>
      <c r="CZ330" s="12">
        <f t="shared" si="137"/>
        <v>12</v>
      </c>
      <c r="DA330" s="12">
        <f t="shared" si="138"/>
        <v>0.24489795918367346</v>
      </c>
      <c r="DB330" s="12">
        <f t="shared" si="139"/>
        <v>8.0961538461538467</v>
      </c>
      <c r="DC330" s="12">
        <v>11</v>
      </c>
      <c r="DD330" s="12">
        <v>1</v>
      </c>
      <c r="DE330" s="12">
        <v>9.1</v>
      </c>
      <c r="DF330" s="12">
        <v>0</v>
      </c>
      <c r="DG330" s="12">
        <v>0</v>
      </c>
      <c r="DH330" s="12">
        <v>18.600000000000001</v>
      </c>
      <c r="DI330" s="12">
        <v>0</v>
      </c>
      <c r="DJ330" s="12">
        <v>3.2</v>
      </c>
      <c r="DK330" s="12">
        <v>1.6</v>
      </c>
      <c r="DL330" s="12">
        <v>0.15</v>
      </c>
      <c r="DM330" s="17">
        <v>-1.2</v>
      </c>
      <c r="DN330" s="12">
        <v>390</v>
      </c>
      <c r="DO330" s="12">
        <v>477</v>
      </c>
      <c r="DP330" s="12">
        <v>81.8</v>
      </c>
      <c r="DQ330" s="12">
        <v>6790</v>
      </c>
      <c r="DR330" s="12">
        <v>2350</v>
      </c>
      <c r="DS330" s="12">
        <v>174</v>
      </c>
      <c r="DT330" s="12">
        <v>197</v>
      </c>
      <c r="DU330" s="12">
        <v>88.3</v>
      </c>
      <c r="DV330" s="12">
        <v>166</v>
      </c>
      <c r="DW330" s="12">
        <v>193</v>
      </c>
      <c r="DX330" s="12">
        <v>86</v>
      </c>
      <c r="DY330" s="12">
        <v>36</v>
      </c>
      <c r="DZ330" s="12">
        <v>62</v>
      </c>
      <c r="EA330" s="12">
        <v>58.1</v>
      </c>
      <c r="EB330" s="12">
        <v>0</v>
      </c>
      <c r="EC330" s="12">
        <v>1.2</v>
      </c>
      <c r="ED330" s="12">
        <v>1</v>
      </c>
      <c r="EE330" s="12">
        <v>7</v>
      </c>
      <c r="EF330" s="12">
        <v>28</v>
      </c>
      <c r="EG330" s="12">
        <v>8</v>
      </c>
      <c r="EH330" s="12">
        <v>0</v>
      </c>
      <c r="EI330" s="12">
        <v>33</v>
      </c>
      <c r="EJ330" s="12">
        <v>1</v>
      </c>
      <c r="EK330" s="12">
        <v>1</v>
      </c>
      <c r="EL330" s="12">
        <v>20</v>
      </c>
      <c r="EM330" s="12">
        <v>5</v>
      </c>
      <c r="EN330" s="12">
        <v>23</v>
      </c>
      <c r="EO330" s="12">
        <v>16</v>
      </c>
      <c r="EP330" s="12">
        <v>2</v>
      </c>
      <c r="EQ330" s="12">
        <v>2</v>
      </c>
      <c r="ER330" s="12">
        <v>1</v>
      </c>
      <c r="ES330" s="12">
        <v>2</v>
      </c>
      <c r="ET330" s="12">
        <v>0</v>
      </c>
      <c r="EU330" s="12">
        <v>14</v>
      </c>
      <c r="EV330" s="12">
        <v>8</v>
      </c>
      <c r="EW330" s="12">
        <v>7</v>
      </c>
      <c r="EX330" s="12">
        <v>4</v>
      </c>
      <c r="EY330" s="12">
        <v>3</v>
      </c>
      <c r="EZ330" s="12">
        <v>6</v>
      </c>
      <c r="FA330" s="12">
        <v>19</v>
      </c>
      <c r="FB330" s="12">
        <v>31.6</v>
      </c>
      <c r="FC330" s="12">
        <v>13</v>
      </c>
      <c r="FD330" s="12">
        <v>21</v>
      </c>
      <c r="FE330" s="12">
        <v>0</v>
      </c>
      <c r="FF330" s="12">
        <v>48</v>
      </c>
      <c r="FG330" s="12">
        <v>603</v>
      </c>
      <c r="FH330" s="12">
        <v>62</v>
      </c>
      <c r="FI330" s="12">
        <v>190</v>
      </c>
      <c r="FJ330" s="12">
        <v>276</v>
      </c>
      <c r="FK330" s="12">
        <v>143</v>
      </c>
      <c r="FL330" s="12">
        <v>26</v>
      </c>
      <c r="FM330" s="12">
        <v>20</v>
      </c>
      <c r="FN330" s="12">
        <v>12</v>
      </c>
      <c r="FO330" s="12">
        <v>60</v>
      </c>
      <c r="FP330" s="12">
        <v>383</v>
      </c>
      <c r="FQ330" s="12">
        <v>1919</v>
      </c>
      <c r="FR330" s="12">
        <v>900</v>
      </c>
      <c r="FS330" s="12">
        <v>14</v>
      </c>
      <c r="FT330" s="12">
        <v>13</v>
      </c>
      <c r="FU330" s="12">
        <v>8</v>
      </c>
      <c r="FV330" s="12">
        <v>23</v>
      </c>
      <c r="FW330" s="12">
        <v>8</v>
      </c>
      <c r="FX330">
        <v>3</v>
      </c>
      <c r="FY330">
        <v>0</v>
      </c>
      <c r="FZ330">
        <v>14</v>
      </c>
      <c r="GA330">
        <v>60</v>
      </c>
      <c r="GB330">
        <v>14</v>
      </c>
      <c r="GC330">
        <v>63.6</v>
      </c>
      <c r="GD330" s="12">
        <v>8.4354800000000001</v>
      </c>
      <c r="GE330" s="12">
        <v>0.47666999999999998</v>
      </c>
      <c r="GF330" s="12">
        <v>0.34610000000000002</v>
      </c>
      <c r="GG330" s="12">
        <f t="shared" si="140"/>
        <v>0.13417190775681342</v>
      </c>
      <c r="GH330" s="12">
        <f t="shared" si="141"/>
        <v>0.41299790356394128</v>
      </c>
      <c r="GI330" s="12">
        <v>0.5</v>
      </c>
      <c r="GJ330" s="12">
        <v>0.28571000000000002</v>
      </c>
      <c r="GK330" s="12">
        <v>0.21429000000000001</v>
      </c>
      <c r="GL330">
        <f t="shared" si="142"/>
        <v>0.31509121061359868</v>
      </c>
      <c r="GM330">
        <f t="shared" si="143"/>
        <v>0.45771144278606968</v>
      </c>
      <c r="GN330">
        <f t="shared" si="144"/>
        <v>0.23714759535655058</v>
      </c>
      <c r="GO330">
        <f t="shared" si="145"/>
        <v>0.5714285714285714</v>
      </c>
      <c r="GP330" s="12">
        <f t="shared" si="128"/>
        <v>0.50420168067226889</v>
      </c>
      <c r="GQ330">
        <f t="shared" si="129"/>
        <v>0.63636363636363635</v>
      </c>
      <c r="GR330">
        <f t="shared" si="146"/>
        <v>41</v>
      </c>
      <c r="GS330">
        <f t="shared" si="147"/>
        <v>16</v>
      </c>
      <c r="GT330">
        <f t="shared" si="148"/>
        <v>0.3902439024390244</v>
      </c>
      <c r="GU330">
        <f t="shared" si="149"/>
        <v>8.125</v>
      </c>
    </row>
    <row r="331" spans="1:203" x14ac:dyDescent="0.2">
      <c r="A331">
        <v>2023</v>
      </c>
      <c r="B331" s="2">
        <v>45024</v>
      </c>
      <c r="C331" s="12" t="s">
        <v>1</v>
      </c>
      <c r="D331" s="13" t="s">
        <v>2</v>
      </c>
      <c r="E331" s="4">
        <f t="shared" si="125"/>
        <v>0.30000000000000004</v>
      </c>
      <c r="F331" s="12">
        <v>3</v>
      </c>
      <c r="G331" s="12">
        <v>0</v>
      </c>
      <c r="H331" s="12" t="s">
        <v>47</v>
      </c>
      <c r="I331" s="5" t="s">
        <v>28</v>
      </c>
      <c r="J331" s="12">
        <v>12</v>
      </c>
      <c r="K331" s="12">
        <v>2</v>
      </c>
      <c r="L331" s="12">
        <v>16.7</v>
      </c>
      <c r="M331" s="12">
        <v>0.17</v>
      </c>
      <c r="N331" s="12">
        <v>1</v>
      </c>
      <c r="O331" s="12">
        <v>22.8</v>
      </c>
      <c r="P331" s="12">
        <v>1</v>
      </c>
      <c r="Q331" s="12">
        <v>1.5</v>
      </c>
      <c r="R331" s="12">
        <v>0.7</v>
      </c>
      <c r="S331" s="12">
        <v>0.06</v>
      </c>
      <c r="T331" s="18">
        <v>1.5</v>
      </c>
      <c r="U331" s="12">
        <v>456</v>
      </c>
      <c r="V331" s="12">
        <v>537</v>
      </c>
      <c r="W331" s="12">
        <v>84.9</v>
      </c>
      <c r="X331" s="12">
        <v>7789</v>
      </c>
      <c r="Y331" s="12">
        <v>2519</v>
      </c>
      <c r="Z331" s="12">
        <v>207</v>
      </c>
      <c r="AA331" s="12">
        <v>229</v>
      </c>
      <c r="AB331" s="12">
        <v>90.4</v>
      </c>
      <c r="AC331" s="12">
        <v>201</v>
      </c>
      <c r="AD331" s="12">
        <v>219</v>
      </c>
      <c r="AE331" s="12">
        <v>91.8</v>
      </c>
      <c r="AF331" s="12">
        <v>40</v>
      </c>
      <c r="AG331" s="12">
        <v>68</v>
      </c>
      <c r="AH331" s="12">
        <v>58.8</v>
      </c>
      <c r="AI331" s="12">
        <v>1</v>
      </c>
      <c r="AJ331" s="12">
        <v>0.5</v>
      </c>
      <c r="AK331" s="12">
        <v>0.6</v>
      </c>
      <c r="AL331" s="12">
        <v>9</v>
      </c>
      <c r="AM331" s="12">
        <v>30</v>
      </c>
      <c r="AN331" s="12">
        <v>7</v>
      </c>
      <c r="AO331" s="12">
        <v>1</v>
      </c>
      <c r="AP331" s="12">
        <v>32</v>
      </c>
      <c r="AQ331" s="12">
        <v>1</v>
      </c>
      <c r="AR331" s="12">
        <v>3</v>
      </c>
      <c r="AS331" s="12">
        <v>24</v>
      </c>
      <c r="AT331" s="12">
        <v>9</v>
      </c>
      <c r="AU331" s="12">
        <v>24</v>
      </c>
      <c r="AV331" s="12">
        <v>17</v>
      </c>
      <c r="AW331" s="12">
        <v>2</v>
      </c>
      <c r="AX331" s="12">
        <v>2</v>
      </c>
      <c r="AY331" s="12">
        <v>0</v>
      </c>
      <c r="AZ331" s="12">
        <v>2</v>
      </c>
      <c r="BA331" s="12">
        <v>1</v>
      </c>
      <c r="BB331" s="12">
        <v>17</v>
      </c>
      <c r="BC331" s="12">
        <v>14</v>
      </c>
      <c r="BD331" s="12">
        <v>11</v>
      </c>
      <c r="BE331" s="12">
        <v>4</v>
      </c>
      <c r="BF331" s="12">
        <v>2</v>
      </c>
      <c r="BG331" s="12">
        <v>9</v>
      </c>
      <c r="BH331" s="12">
        <v>23</v>
      </c>
      <c r="BI331" s="12">
        <v>39.1</v>
      </c>
      <c r="BJ331" s="12">
        <v>13</v>
      </c>
      <c r="BK331" s="12">
        <v>12</v>
      </c>
      <c r="BL331" s="12">
        <v>0</v>
      </c>
      <c r="BM331" s="12">
        <v>48</v>
      </c>
      <c r="BN331" s="12">
        <v>630</v>
      </c>
      <c r="BO331" s="12">
        <v>84</v>
      </c>
      <c r="BP331" s="12">
        <v>255</v>
      </c>
      <c r="BQ331" s="12">
        <v>220</v>
      </c>
      <c r="BR331" s="12">
        <v>163</v>
      </c>
      <c r="BS331" s="12">
        <v>20</v>
      </c>
      <c r="BT331" s="12">
        <v>24</v>
      </c>
      <c r="BU331" s="12">
        <v>10</v>
      </c>
      <c r="BV331" s="12">
        <v>41.7</v>
      </c>
      <c r="BW331" s="12">
        <v>415</v>
      </c>
      <c r="BX331" s="12">
        <v>2165</v>
      </c>
      <c r="BY331" s="12">
        <v>1140</v>
      </c>
      <c r="BZ331" s="12">
        <v>20</v>
      </c>
      <c r="CA331" s="12">
        <v>17</v>
      </c>
      <c r="CB331" s="12">
        <v>7</v>
      </c>
      <c r="CC331" s="12">
        <v>5</v>
      </c>
      <c r="CD331" s="12">
        <v>2</v>
      </c>
      <c r="CE331" s="12">
        <v>4</v>
      </c>
      <c r="CF331" s="12">
        <v>1</v>
      </c>
      <c r="CG331" s="12">
        <v>10</v>
      </c>
      <c r="CH331" s="12">
        <v>53</v>
      </c>
      <c r="CI331" s="12">
        <v>4</v>
      </c>
      <c r="CJ331" s="12">
        <v>57.1</v>
      </c>
      <c r="CK331" s="12">
        <v>11.2692</v>
      </c>
      <c r="CL331" s="12">
        <v>0.47660999999999998</v>
      </c>
      <c r="CM331" s="12">
        <v>0.32340000000000002</v>
      </c>
      <c r="CN331" s="12">
        <f t="shared" si="126"/>
        <v>0.13407821229050279</v>
      </c>
      <c r="CO331" s="12">
        <f t="shared" si="130"/>
        <v>0.42644320297951582</v>
      </c>
      <c r="CP331" s="12">
        <v>0.64705999999999997</v>
      </c>
      <c r="CQ331" s="12">
        <v>0.23529</v>
      </c>
      <c r="CR331" s="12">
        <v>0.11765</v>
      </c>
      <c r="CS331" s="12">
        <f t="shared" si="131"/>
        <v>0.40476190476190477</v>
      </c>
      <c r="CT331" s="12">
        <f t="shared" si="132"/>
        <v>0.34920634920634919</v>
      </c>
      <c r="CU331" s="12">
        <f t="shared" si="133"/>
        <v>0.25873015873015875</v>
      </c>
      <c r="CV331" s="12">
        <f t="shared" si="134"/>
        <v>0.82352941176470584</v>
      </c>
      <c r="CW331" s="12">
        <f t="shared" si="127"/>
        <v>0.53535353535353536</v>
      </c>
      <c r="CX331" s="12">
        <f t="shared" si="135"/>
        <v>0.75</v>
      </c>
      <c r="CY331" s="12">
        <f t="shared" si="136"/>
        <v>47</v>
      </c>
      <c r="CZ331" s="12">
        <f t="shared" si="137"/>
        <v>14</v>
      </c>
      <c r="DA331" s="12">
        <f t="shared" si="138"/>
        <v>0.2978723404255319</v>
      </c>
      <c r="DB331" s="12">
        <f t="shared" si="139"/>
        <v>9.5</v>
      </c>
      <c r="DC331" s="12">
        <v>16</v>
      </c>
      <c r="DD331" s="12">
        <v>3</v>
      </c>
      <c r="DE331" s="12">
        <v>18.8</v>
      </c>
      <c r="DF331" s="12">
        <v>0</v>
      </c>
      <c r="DG331" s="12">
        <v>0</v>
      </c>
      <c r="DH331" s="12">
        <v>20.6</v>
      </c>
      <c r="DI331" s="12">
        <v>1</v>
      </c>
      <c r="DJ331" s="12">
        <v>1.2</v>
      </c>
      <c r="DK331" s="12">
        <v>1.2</v>
      </c>
      <c r="DL331" s="12">
        <v>0.08</v>
      </c>
      <c r="DM331" s="17">
        <v>-1.2</v>
      </c>
      <c r="DN331" s="12">
        <v>532</v>
      </c>
      <c r="DO331" s="12">
        <v>586</v>
      </c>
      <c r="DP331" s="12">
        <v>90.8</v>
      </c>
      <c r="DQ331" s="12">
        <v>9949</v>
      </c>
      <c r="DR331" s="12">
        <v>3473</v>
      </c>
      <c r="DS331" s="12">
        <v>204</v>
      </c>
      <c r="DT331" s="12">
        <v>219</v>
      </c>
      <c r="DU331" s="12">
        <v>93.2</v>
      </c>
      <c r="DV331" s="12">
        <v>260</v>
      </c>
      <c r="DW331" s="12">
        <v>279</v>
      </c>
      <c r="DX331" s="12">
        <v>93.2</v>
      </c>
      <c r="DY331" s="12">
        <v>58</v>
      </c>
      <c r="DZ331" s="12">
        <v>73</v>
      </c>
      <c r="EA331" s="12">
        <v>79.5</v>
      </c>
      <c r="EB331" s="12">
        <v>0</v>
      </c>
      <c r="EC331" s="12">
        <v>1</v>
      </c>
      <c r="ED331" s="12">
        <v>1.4</v>
      </c>
      <c r="EE331" s="12">
        <v>12</v>
      </c>
      <c r="EF331" s="12">
        <v>49</v>
      </c>
      <c r="EG331" s="12">
        <v>12</v>
      </c>
      <c r="EH331" s="12">
        <v>2</v>
      </c>
      <c r="EI331" s="12">
        <v>75</v>
      </c>
      <c r="EJ331" s="12">
        <v>2</v>
      </c>
      <c r="EK331" s="12">
        <v>6</v>
      </c>
      <c r="EL331" s="12">
        <v>20</v>
      </c>
      <c r="EM331" s="12">
        <v>6</v>
      </c>
      <c r="EN331" s="12">
        <v>26</v>
      </c>
      <c r="EO331" s="12">
        <v>21</v>
      </c>
      <c r="EP331" s="12">
        <v>0</v>
      </c>
      <c r="EQ331" s="12">
        <v>2</v>
      </c>
      <c r="ER331" s="12">
        <v>1</v>
      </c>
      <c r="ES331" s="12">
        <v>1</v>
      </c>
      <c r="ET331" s="12">
        <v>1</v>
      </c>
      <c r="EU331" s="12">
        <v>15</v>
      </c>
      <c r="EV331" s="12">
        <v>9</v>
      </c>
      <c r="EW331" s="12">
        <v>3</v>
      </c>
      <c r="EX331" s="12">
        <v>4</v>
      </c>
      <c r="EY331" s="12">
        <v>8</v>
      </c>
      <c r="EZ331" s="12">
        <v>13</v>
      </c>
      <c r="FA331" s="12">
        <v>23</v>
      </c>
      <c r="FB331" s="12">
        <v>56.5</v>
      </c>
      <c r="FC331" s="12">
        <v>10</v>
      </c>
      <c r="FD331" s="12">
        <v>23</v>
      </c>
      <c r="FE331" s="12">
        <v>0</v>
      </c>
      <c r="FF331" s="12">
        <v>52</v>
      </c>
      <c r="FG331" s="12">
        <v>695</v>
      </c>
      <c r="FH331" s="12">
        <v>68</v>
      </c>
      <c r="FI331" s="12">
        <v>177</v>
      </c>
      <c r="FJ331" s="12">
        <v>344</v>
      </c>
      <c r="FK331" s="12">
        <v>179</v>
      </c>
      <c r="FL331" s="12">
        <v>27</v>
      </c>
      <c r="FM331" s="12">
        <v>24</v>
      </c>
      <c r="FN331" s="12">
        <v>14</v>
      </c>
      <c r="FO331" s="12">
        <v>58.3</v>
      </c>
      <c r="FP331" s="12">
        <v>420</v>
      </c>
      <c r="FQ331" s="12">
        <v>2336</v>
      </c>
      <c r="FR331" s="12">
        <v>1087</v>
      </c>
      <c r="FS331" s="12">
        <v>21</v>
      </c>
      <c r="FT331" s="12">
        <v>16</v>
      </c>
      <c r="FU331" s="12">
        <v>5</v>
      </c>
      <c r="FV331" s="12">
        <v>17</v>
      </c>
      <c r="FW331" s="12">
        <v>8</v>
      </c>
      <c r="FX331">
        <v>5</v>
      </c>
      <c r="FY331">
        <v>2</v>
      </c>
      <c r="FZ331">
        <v>7</v>
      </c>
      <c r="GA331">
        <v>46</v>
      </c>
      <c r="GB331">
        <v>3</v>
      </c>
      <c r="GC331">
        <v>42.9</v>
      </c>
      <c r="GD331" s="12">
        <v>9.7636400000000005</v>
      </c>
      <c r="GE331" s="12">
        <v>0.52339000000000002</v>
      </c>
      <c r="GF331" s="12">
        <v>0.34908</v>
      </c>
      <c r="GG331" s="12">
        <f t="shared" si="140"/>
        <v>0.13822525597269625</v>
      </c>
      <c r="GH331" s="12">
        <f t="shared" si="141"/>
        <v>0.37372013651877134</v>
      </c>
      <c r="GI331" s="12">
        <v>0.2</v>
      </c>
      <c r="GJ331" s="12">
        <v>0.26667000000000002</v>
      </c>
      <c r="GK331" s="12">
        <v>0.53332999999999997</v>
      </c>
      <c r="GL331">
        <f t="shared" si="142"/>
        <v>0.25467625899280577</v>
      </c>
      <c r="GM331">
        <f t="shared" si="143"/>
        <v>0.49496402877697843</v>
      </c>
      <c r="GN331">
        <f t="shared" si="144"/>
        <v>0.25755395683453236</v>
      </c>
      <c r="GO331">
        <f t="shared" si="145"/>
        <v>0.6</v>
      </c>
      <c r="GP331" s="12">
        <f t="shared" si="128"/>
        <v>0.46464646464646464</v>
      </c>
      <c r="GQ331">
        <f t="shared" si="129"/>
        <v>0.75</v>
      </c>
      <c r="GR331">
        <f t="shared" si="146"/>
        <v>65</v>
      </c>
      <c r="GS331">
        <f t="shared" si="147"/>
        <v>17</v>
      </c>
      <c r="GT331">
        <f t="shared" si="148"/>
        <v>0.26153846153846155</v>
      </c>
      <c r="GU331">
        <f t="shared" si="149"/>
        <v>10.23076923076923</v>
      </c>
    </row>
    <row r="332" spans="1:203" x14ac:dyDescent="0.2">
      <c r="A332">
        <v>2023</v>
      </c>
      <c r="B332" s="2">
        <v>45052</v>
      </c>
      <c r="C332" s="12" t="s">
        <v>1</v>
      </c>
      <c r="D332" s="15" t="s">
        <v>20</v>
      </c>
      <c r="E332" s="4">
        <f t="shared" si="125"/>
        <v>0.10000000000000009</v>
      </c>
      <c r="F332" s="12">
        <v>0</v>
      </c>
      <c r="G332" s="12">
        <v>0</v>
      </c>
      <c r="H332" s="12" t="s">
        <v>47</v>
      </c>
      <c r="I332" s="5" t="s">
        <v>31</v>
      </c>
      <c r="J332" s="12">
        <v>16</v>
      </c>
      <c r="K332" s="12">
        <v>4</v>
      </c>
      <c r="L332" s="12">
        <v>25</v>
      </c>
      <c r="M332" s="12">
        <v>0</v>
      </c>
      <c r="N332" s="12">
        <v>0</v>
      </c>
      <c r="O332" s="12">
        <v>19.600000000000001</v>
      </c>
      <c r="P332" s="12">
        <v>0</v>
      </c>
      <c r="Q332" s="12">
        <v>1.1000000000000001</v>
      </c>
      <c r="R332" s="12">
        <v>1.1000000000000001</v>
      </c>
      <c r="S332" s="12">
        <v>7.0000000000000007E-2</v>
      </c>
      <c r="T332" s="17">
        <v>-1.1000000000000001</v>
      </c>
      <c r="U332" s="12">
        <v>516</v>
      </c>
      <c r="V332" s="12">
        <v>592</v>
      </c>
      <c r="W332" s="12">
        <v>87.2</v>
      </c>
      <c r="X332" s="12">
        <v>9271</v>
      </c>
      <c r="Y332" s="12">
        <v>3175</v>
      </c>
      <c r="Z332" s="12">
        <v>227</v>
      </c>
      <c r="AA332" s="12">
        <v>254</v>
      </c>
      <c r="AB332" s="12">
        <v>89.4</v>
      </c>
      <c r="AC332" s="12">
        <v>228</v>
      </c>
      <c r="AD332" s="12">
        <v>243</v>
      </c>
      <c r="AE332" s="12">
        <v>93.8</v>
      </c>
      <c r="AF332" s="12">
        <v>54</v>
      </c>
      <c r="AG332" s="12">
        <v>79</v>
      </c>
      <c r="AH332" s="12">
        <v>68.400000000000006</v>
      </c>
      <c r="AI332" s="12">
        <v>0</v>
      </c>
      <c r="AJ332" s="12">
        <v>1.1000000000000001</v>
      </c>
      <c r="AK332" s="12">
        <v>0.9</v>
      </c>
      <c r="AL332" s="12">
        <v>16</v>
      </c>
      <c r="AM332" s="12">
        <v>40</v>
      </c>
      <c r="AN332" s="12">
        <v>11</v>
      </c>
      <c r="AO332" s="12">
        <v>2</v>
      </c>
      <c r="AP332" s="12">
        <v>41</v>
      </c>
      <c r="AQ332" s="12">
        <v>1</v>
      </c>
      <c r="AR332" s="12">
        <v>3</v>
      </c>
      <c r="AS332" s="12">
        <v>14</v>
      </c>
      <c r="AT332" s="12">
        <v>4</v>
      </c>
      <c r="AU332" s="12">
        <v>31</v>
      </c>
      <c r="AV332" s="12">
        <v>26</v>
      </c>
      <c r="AW332" s="12">
        <v>1</v>
      </c>
      <c r="AX332" s="12">
        <v>2</v>
      </c>
      <c r="AY332" s="12">
        <v>1</v>
      </c>
      <c r="AZ332" s="12">
        <v>0</v>
      </c>
      <c r="BA332" s="12">
        <v>1</v>
      </c>
      <c r="BB332" s="12">
        <v>18</v>
      </c>
      <c r="BC332" s="12">
        <v>11</v>
      </c>
      <c r="BD332" s="12">
        <v>6</v>
      </c>
      <c r="BE332" s="12">
        <v>9</v>
      </c>
      <c r="BF332" s="12">
        <v>3</v>
      </c>
      <c r="BG332" s="12">
        <v>11</v>
      </c>
      <c r="BH332" s="12">
        <v>22</v>
      </c>
      <c r="BI332" s="12">
        <v>50</v>
      </c>
      <c r="BJ332" s="12">
        <v>6</v>
      </c>
      <c r="BK332" s="12">
        <v>22</v>
      </c>
      <c r="BL332" s="12">
        <v>0</v>
      </c>
      <c r="BM332" s="12">
        <v>61</v>
      </c>
      <c r="BN332" s="12">
        <v>708</v>
      </c>
      <c r="BO332" s="12">
        <v>69</v>
      </c>
      <c r="BP332" s="12">
        <v>222</v>
      </c>
      <c r="BQ332" s="12">
        <v>326</v>
      </c>
      <c r="BR332" s="12">
        <v>162</v>
      </c>
      <c r="BS332" s="12">
        <v>25</v>
      </c>
      <c r="BT332" s="12">
        <v>21</v>
      </c>
      <c r="BU332" s="12">
        <v>8</v>
      </c>
      <c r="BV332" s="12">
        <v>38.1</v>
      </c>
      <c r="BW332" s="12">
        <v>424</v>
      </c>
      <c r="BX332" s="12">
        <v>1577</v>
      </c>
      <c r="BY332" s="12">
        <v>891</v>
      </c>
      <c r="BZ332" s="12">
        <v>15</v>
      </c>
      <c r="CA332" s="12">
        <v>11</v>
      </c>
      <c r="CB332" s="12">
        <v>3</v>
      </c>
      <c r="CC332" s="12">
        <v>12</v>
      </c>
      <c r="CD332" s="12">
        <v>5</v>
      </c>
      <c r="CE332" s="12">
        <v>2</v>
      </c>
      <c r="CF332" s="12">
        <v>0</v>
      </c>
      <c r="CG332" s="12">
        <v>8</v>
      </c>
      <c r="CH332" s="12">
        <v>56</v>
      </c>
      <c r="CI332" s="12">
        <v>12</v>
      </c>
      <c r="CJ332" s="12">
        <v>57.1</v>
      </c>
      <c r="CK332" s="12">
        <v>7.1481500000000002</v>
      </c>
      <c r="CL332" s="12">
        <v>0.54730000000000001</v>
      </c>
      <c r="CM332" s="12">
        <v>0.34247</v>
      </c>
      <c r="CN332" s="12">
        <f t="shared" si="126"/>
        <v>0.14020270270270271</v>
      </c>
      <c r="CO332" s="12">
        <f t="shared" si="130"/>
        <v>0.42905405405405406</v>
      </c>
      <c r="CP332" s="12">
        <v>0.33333000000000002</v>
      </c>
      <c r="CQ332" s="12">
        <v>0.5</v>
      </c>
      <c r="CR332" s="12">
        <v>0.16667000000000001</v>
      </c>
      <c r="CS332" s="12">
        <f t="shared" si="131"/>
        <v>0.3135593220338983</v>
      </c>
      <c r="CT332" s="12">
        <f t="shared" si="132"/>
        <v>0.46045197740112992</v>
      </c>
      <c r="CU332" s="12">
        <f t="shared" si="133"/>
        <v>0.2288135593220339</v>
      </c>
      <c r="CV332" s="12">
        <f t="shared" si="134"/>
        <v>0.61111111111111116</v>
      </c>
      <c r="CW332" s="12">
        <f t="shared" si="127"/>
        <v>0.47058823529411764</v>
      </c>
      <c r="CX332" s="12">
        <f t="shared" si="135"/>
        <v>1</v>
      </c>
      <c r="CY332" s="12">
        <f t="shared" si="136"/>
        <v>51</v>
      </c>
      <c r="CZ332" s="12">
        <f t="shared" si="137"/>
        <v>14</v>
      </c>
      <c r="DA332" s="12">
        <f t="shared" si="138"/>
        <v>0.27450980392156865</v>
      </c>
      <c r="DB332" s="12">
        <f t="shared" si="139"/>
        <v>8.4590163934426226</v>
      </c>
      <c r="DC332" s="12">
        <v>13</v>
      </c>
      <c r="DD332" s="12">
        <v>5</v>
      </c>
      <c r="DE332" s="12">
        <v>38.5</v>
      </c>
      <c r="DF332" s="12">
        <v>0</v>
      </c>
      <c r="DG332" s="12">
        <v>0</v>
      </c>
      <c r="DH332" s="12">
        <v>18.5</v>
      </c>
      <c r="DI332" s="12">
        <v>0</v>
      </c>
      <c r="DJ332" s="12">
        <v>1</v>
      </c>
      <c r="DK332" s="12">
        <v>1</v>
      </c>
      <c r="DL332" s="12">
        <v>0.08</v>
      </c>
      <c r="DM332" s="17">
        <v>-1</v>
      </c>
      <c r="DN332" s="12">
        <v>290</v>
      </c>
      <c r="DO332" s="12">
        <v>386</v>
      </c>
      <c r="DP332" s="12">
        <v>75.099999999999994</v>
      </c>
      <c r="DQ332" s="12">
        <v>5534</v>
      </c>
      <c r="DR332" s="12">
        <v>2099</v>
      </c>
      <c r="DS332" s="12">
        <v>137</v>
      </c>
      <c r="DT332" s="12">
        <v>154</v>
      </c>
      <c r="DU332" s="12">
        <v>89</v>
      </c>
      <c r="DV332" s="12">
        <v>104</v>
      </c>
      <c r="DW332" s="12">
        <v>127</v>
      </c>
      <c r="DX332" s="12">
        <v>81.900000000000006</v>
      </c>
      <c r="DY332" s="12">
        <v>44</v>
      </c>
      <c r="DZ332" s="12">
        <v>82</v>
      </c>
      <c r="EA332" s="12">
        <v>53.7</v>
      </c>
      <c r="EB332" s="12">
        <v>0</v>
      </c>
      <c r="EC332" s="12">
        <v>0.8</v>
      </c>
      <c r="ED332" s="12">
        <v>0.3</v>
      </c>
      <c r="EE332" s="12">
        <v>9</v>
      </c>
      <c r="EF332" s="12">
        <v>21</v>
      </c>
      <c r="EG332" s="12">
        <v>7</v>
      </c>
      <c r="EH332" s="12">
        <v>1</v>
      </c>
      <c r="EI332" s="12">
        <v>42</v>
      </c>
      <c r="EJ332" s="12">
        <v>0</v>
      </c>
      <c r="EK332" s="12">
        <v>8</v>
      </c>
      <c r="EL332" s="12">
        <v>30</v>
      </c>
      <c r="EM332" s="12">
        <v>9</v>
      </c>
      <c r="EN332" s="12">
        <v>24</v>
      </c>
      <c r="EO332" s="12">
        <v>20</v>
      </c>
      <c r="EP332" s="12">
        <v>1</v>
      </c>
      <c r="EQ332" s="12">
        <v>2</v>
      </c>
      <c r="ER332" s="12">
        <v>1</v>
      </c>
      <c r="ES332" s="12">
        <v>0</v>
      </c>
      <c r="ET332" s="12">
        <v>0</v>
      </c>
      <c r="EU332" s="12">
        <v>15</v>
      </c>
      <c r="EV332" s="12">
        <v>9</v>
      </c>
      <c r="EW332" s="12">
        <v>8</v>
      </c>
      <c r="EX332" s="12">
        <v>6</v>
      </c>
      <c r="EY332" s="12">
        <v>1</v>
      </c>
      <c r="EZ332" s="12">
        <v>10</v>
      </c>
      <c r="FA332" s="12">
        <v>18</v>
      </c>
      <c r="FB332" s="12">
        <v>55.6</v>
      </c>
      <c r="FC332" s="12">
        <v>15</v>
      </c>
      <c r="FD332" s="12">
        <v>11</v>
      </c>
      <c r="FE332" s="12">
        <v>0</v>
      </c>
      <c r="FF332" s="12">
        <v>39</v>
      </c>
      <c r="FG332" s="12">
        <v>478</v>
      </c>
      <c r="FH332" s="12">
        <v>49</v>
      </c>
      <c r="FI332" s="12">
        <v>167</v>
      </c>
      <c r="FJ332" s="12">
        <v>182</v>
      </c>
      <c r="FK332" s="12">
        <v>134</v>
      </c>
      <c r="FL332" s="12">
        <v>16</v>
      </c>
      <c r="FM332" s="12">
        <v>24</v>
      </c>
      <c r="FN332" s="12">
        <v>11</v>
      </c>
      <c r="FO332" s="12">
        <v>45.8</v>
      </c>
      <c r="FP332" s="12">
        <v>235</v>
      </c>
      <c r="FQ332" s="12">
        <v>1504</v>
      </c>
      <c r="FR332" s="12">
        <v>788</v>
      </c>
      <c r="FS332" s="12">
        <v>17</v>
      </c>
      <c r="FT332" s="12">
        <v>15</v>
      </c>
      <c r="FU332" s="12">
        <v>3</v>
      </c>
      <c r="FV332" s="12">
        <v>12</v>
      </c>
      <c r="FW332" s="12">
        <v>7</v>
      </c>
      <c r="FX332">
        <v>2</v>
      </c>
      <c r="FY332">
        <v>0</v>
      </c>
      <c r="FZ332">
        <v>12</v>
      </c>
      <c r="GA332">
        <v>63</v>
      </c>
      <c r="GB332">
        <v>9</v>
      </c>
      <c r="GC332">
        <v>42.9</v>
      </c>
      <c r="GD332" s="12">
        <v>11.1698</v>
      </c>
      <c r="GE332" s="12">
        <v>0.45269999999999999</v>
      </c>
      <c r="GF332" s="12">
        <v>0.37929000000000002</v>
      </c>
      <c r="GG332" s="12">
        <f t="shared" si="140"/>
        <v>0.23316062176165803</v>
      </c>
      <c r="GH332" s="12">
        <f t="shared" si="141"/>
        <v>0.39896373056994816</v>
      </c>
      <c r="GI332" s="12">
        <v>0.53332999999999997</v>
      </c>
      <c r="GJ332" s="12">
        <v>0.4</v>
      </c>
      <c r="GK332" s="12">
        <v>6.6669999999999993E-2</v>
      </c>
      <c r="GL332">
        <f t="shared" si="142"/>
        <v>0.34937238493723849</v>
      </c>
      <c r="GM332">
        <f t="shared" si="143"/>
        <v>0.3807531380753138</v>
      </c>
      <c r="GN332">
        <f t="shared" si="144"/>
        <v>0.28033472803347281</v>
      </c>
      <c r="GO332">
        <f t="shared" si="145"/>
        <v>0.6</v>
      </c>
      <c r="GP332" s="12">
        <f t="shared" si="128"/>
        <v>0.52941176470588236</v>
      </c>
      <c r="GQ332">
        <f t="shared" si="129"/>
        <v>0.69230769230769229</v>
      </c>
      <c r="GR332">
        <f t="shared" si="146"/>
        <v>36</v>
      </c>
      <c r="GS332">
        <f t="shared" si="147"/>
        <v>10</v>
      </c>
      <c r="GT332">
        <f t="shared" si="148"/>
        <v>0.27777777777777779</v>
      </c>
      <c r="GU332">
        <f t="shared" si="149"/>
        <v>7.4358974358974361</v>
      </c>
    </row>
    <row r="333" spans="1:203" x14ac:dyDescent="0.2">
      <c r="A333">
        <v>2023</v>
      </c>
      <c r="B333" s="2">
        <v>45059</v>
      </c>
      <c r="C333" s="12" t="s">
        <v>1</v>
      </c>
      <c r="D333" s="14" t="s">
        <v>6</v>
      </c>
      <c r="E333" s="4">
        <f t="shared" si="125"/>
        <v>-1.4</v>
      </c>
      <c r="F333" s="12">
        <v>0</v>
      </c>
      <c r="G333" s="12">
        <v>1</v>
      </c>
      <c r="H333" s="12" t="s">
        <v>47</v>
      </c>
      <c r="I333" s="5" t="s">
        <v>30</v>
      </c>
      <c r="J333" s="12">
        <v>3</v>
      </c>
      <c r="K333" s="12">
        <v>0</v>
      </c>
      <c r="L333" s="12">
        <v>0</v>
      </c>
      <c r="M333" s="12">
        <v>0</v>
      </c>
      <c r="N333" s="16"/>
      <c r="O333" s="12">
        <v>9.6999999999999993</v>
      </c>
      <c r="P333" s="12">
        <v>0</v>
      </c>
      <c r="Q333" s="12">
        <v>0.4</v>
      </c>
      <c r="R333" s="12">
        <v>0.4</v>
      </c>
      <c r="S333" s="12">
        <v>0.13</v>
      </c>
      <c r="T333" s="17">
        <v>-0.4</v>
      </c>
      <c r="U333" s="12">
        <v>226</v>
      </c>
      <c r="V333" s="12">
        <v>309</v>
      </c>
      <c r="W333" s="12">
        <v>73.099999999999994</v>
      </c>
      <c r="X333" s="12">
        <v>4525</v>
      </c>
      <c r="Y333" s="12">
        <v>1769</v>
      </c>
      <c r="Z333" s="12">
        <v>80</v>
      </c>
      <c r="AA333" s="12">
        <v>98</v>
      </c>
      <c r="AB333" s="12">
        <v>81.599999999999994</v>
      </c>
      <c r="AC333" s="12">
        <v>106</v>
      </c>
      <c r="AD333" s="12">
        <v>124</v>
      </c>
      <c r="AE333" s="12">
        <v>85.5</v>
      </c>
      <c r="AF333" s="12">
        <v>36</v>
      </c>
      <c r="AG333" s="12">
        <v>73</v>
      </c>
      <c r="AH333" s="12">
        <v>49.3</v>
      </c>
      <c r="AI333" s="12">
        <v>0</v>
      </c>
      <c r="AJ333" s="12">
        <v>0.4</v>
      </c>
      <c r="AK333" s="12">
        <v>0.4</v>
      </c>
      <c r="AL333" s="12">
        <v>3</v>
      </c>
      <c r="AM333" s="12">
        <v>13</v>
      </c>
      <c r="AN333" s="12">
        <v>5</v>
      </c>
      <c r="AO333" s="12">
        <v>0</v>
      </c>
      <c r="AP333" s="12">
        <v>23</v>
      </c>
      <c r="AQ333" s="12">
        <v>2</v>
      </c>
      <c r="AR333" s="12">
        <v>3</v>
      </c>
      <c r="AS333" s="12">
        <v>6</v>
      </c>
      <c r="AT333" s="12">
        <v>1</v>
      </c>
      <c r="AU333" s="12">
        <v>6</v>
      </c>
      <c r="AV333" s="12">
        <v>5</v>
      </c>
      <c r="AW333" s="12">
        <v>1</v>
      </c>
      <c r="AX333" s="12">
        <v>0</v>
      </c>
      <c r="AY333" s="12">
        <v>0</v>
      </c>
      <c r="AZ333" s="12">
        <v>0</v>
      </c>
      <c r="BA333" s="12">
        <v>0</v>
      </c>
      <c r="BB333" s="12">
        <v>9</v>
      </c>
      <c r="BC333" s="12">
        <v>7</v>
      </c>
      <c r="BD333" s="12">
        <v>8</v>
      </c>
      <c r="BE333" s="12">
        <v>1</v>
      </c>
      <c r="BF333" s="12">
        <v>0</v>
      </c>
      <c r="BG333" s="12">
        <v>1</v>
      </c>
      <c r="BH333" s="12">
        <v>4</v>
      </c>
      <c r="BI333" s="12">
        <v>25</v>
      </c>
      <c r="BJ333" s="12">
        <v>8</v>
      </c>
      <c r="BK333" s="12">
        <v>17</v>
      </c>
      <c r="BL333" s="12">
        <v>0</v>
      </c>
      <c r="BM333" s="12">
        <v>28</v>
      </c>
      <c r="BN333" s="12">
        <v>403</v>
      </c>
      <c r="BO333" s="12">
        <v>64</v>
      </c>
      <c r="BP333" s="12">
        <v>184</v>
      </c>
      <c r="BQ333" s="12">
        <v>162</v>
      </c>
      <c r="BR333" s="12">
        <v>61</v>
      </c>
      <c r="BS333" s="12">
        <v>7</v>
      </c>
      <c r="BT333" s="12">
        <v>21</v>
      </c>
      <c r="BU333" s="12">
        <v>14</v>
      </c>
      <c r="BV333" s="12">
        <v>66.7</v>
      </c>
      <c r="BW333" s="12">
        <v>188</v>
      </c>
      <c r="BX333" s="12">
        <v>977</v>
      </c>
      <c r="BY333" s="12">
        <v>523</v>
      </c>
      <c r="BZ333" s="12">
        <v>8</v>
      </c>
      <c r="CA333" s="12">
        <v>11</v>
      </c>
      <c r="CB333" s="12">
        <v>0</v>
      </c>
      <c r="CC333" s="12">
        <v>14</v>
      </c>
      <c r="CD333" s="12">
        <v>5</v>
      </c>
      <c r="CE333" s="12">
        <v>3</v>
      </c>
      <c r="CF333" s="12">
        <v>2</v>
      </c>
      <c r="CG333" s="12">
        <v>12</v>
      </c>
      <c r="CH333" s="12">
        <v>41</v>
      </c>
      <c r="CI333" s="12">
        <v>5</v>
      </c>
      <c r="CJ333" s="12">
        <v>23.8</v>
      </c>
      <c r="CK333" s="12">
        <v>16.891300000000001</v>
      </c>
      <c r="CL333" s="12">
        <v>0.15681</v>
      </c>
      <c r="CM333" s="12">
        <v>0.39094000000000001</v>
      </c>
      <c r="CN333" s="12">
        <f t="shared" si="126"/>
        <v>0.25242718446601942</v>
      </c>
      <c r="CO333" s="12">
        <f t="shared" si="130"/>
        <v>0.31715210355987056</v>
      </c>
      <c r="CP333" s="12">
        <v>0.88888999999999996</v>
      </c>
      <c r="CQ333" s="12">
        <v>0.11111</v>
      </c>
      <c r="CR333" s="12">
        <v>0</v>
      </c>
      <c r="CS333" s="12">
        <f t="shared" si="131"/>
        <v>0.45657568238213397</v>
      </c>
      <c r="CT333" s="12">
        <f t="shared" si="132"/>
        <v>0.40198511166253104</v>
      </c>
      <c r="CU333" s="12">
        <f t="shared" si="133"/>
        <v>0.15136476426799009</v>
      </c>
      <c r="CV333" s="12">
        <f t="shared" si="134"/>
        <v>0.77777777777777779</v>
      </c>
      <c r="CW333" s="12">
        <f t="shared" si="127"/>
        <v>0.46590909090909088</v>
      </c>
      <c r="CX333" s="12">
        <f t="shared" si="135"/>
        <v>1</v>
      </c>
      <c r="CY333" s="12">
        <f t="shared" si="136"/>
        <v>24</v>
      </c>
      <c r="CZ333" s="12">
        <f t="shared" si="137"/>
        <v>5</v>
      </c>
      <c r="DA333" s="12">
        <f t="shared" si="138"/>
        <v>0.20833333333333334</v>
      </c>
      <c r="DB333" s="12">
        <f t="shared" si="139"/>
        <v>8.0714285714285712</v>
      </c>
      <c r="DC333" s="12">
        <v>12</v>
      </c>
      <c r="DD333" s="12">
        <v>2</v>
      </c>
      <c r="DE333" s="12">
        <v>16.7</v>
      </c>
      <c r="DF333" s="12">
        <v>0.08</v>
      </c>
      <c r="DG333" s="12">
        <v>0.5</v>
      </c>
      <c r="DH333" s="12">
        <v>16.100000000000001</v>
      </c>
      <c r="DI333" s="12">
        <v>1</v>
      </c>
      <c r="DJ333" s="12">
        <v>1.8</v>
      </c>
      <c r="DK333" s="12">
        <v>1.8</v>
      </c>
      <c r="DL333" s="12">
        <v>0.15</v>
      </c>
      <c r="DM333" s="17">
        <v>-0.8</v>
      </c>
      <c r="DN333" s="12">
        <v>678</v>
      </c>
      <c r="DO333" s="12">
        <v>777</v>
      </c>
      <c r="DP333" s="12">
        <v>87.3</v>
      </c>
      <c r="DQ333" s="12">
        <v>11858</v>
      </c>
      <c r="DR333" s="12">
        <v>3727</v>
      </c>
      <c r="DS333" s="12">
        <v>292</v>
      </c>
      <c r="DT333" s="12">
        <v>324</v>
      </c>
      <c r="DU333" s="12">
        <v>90.1</v>
      </c>
      <c r="DV333" s="12">
        <v>314</v>
      </c>
      <c r="DW333" s="12">
        <v>341</v>
      </c>
      <c r="DX333" s="12">
        <v>92.1</v>
      </c>
      <c r="DY333" s="12">
        <v>58</v>
      </c>
      <c r="DZ333" s="12">
        <v>81</v>
      </c>
      <c r="EA333" s="12">
        <v>71.599999999999994</v>
      </c>
      <c r="EB333" s="12">
        <v>0</v>
      </c>
      <c r="EC333" s="12">
        <v>0.7</v>
      </c>
      <c r="ED333" s="12">
        <v>2.1</v>
      </c>
      <c r="EE333" s="12">
        <v>8</v>
      </c>
      <c r="EF333" s="12">
        <v>79</v>
      </c>
      <c r="EG333" s="12">
        <v>17</v>
      </c>
      <c r="EH333" s="12">
        <v>6</v>
      </c>
      <c r="EI333" s="12">
        <v>75</v>
      </c>
      <c r="EJ333" s="12">
        <v>1</v>
      </c>
      <c r="EK333" s="12">
        <v>5</v>
      </c>
      <c r="EL333" s="12">
        <v>31</v>
      </c>
      <c r="EM333" s="12">
        <v>5</v>
      </c>
      <c r="EN333" s="12">
        <v>23</v>
      </c>
      <c r="EO333" s="12">
        <v>21</v>
      </c>
      <c r="EP333" s="12">
        <v>1</v>
      </c>
      <c r="EQ333" s="12">
        <v>0</v>
      </c>
      <c r="ER333" s="12">
        <v>0</v>
      </c>
      <c r="ES333" s="12">
        <v>1</v>
      </c>
      <c r="ET333" s="12">
        <v>0</v>
      </c>
      <c r="EU333" s="12">
        <v>9</v>
      </c>
      <c r="EV333" s="12">
        <v>5</v>
      </c>
      <c r="EW333" s="12">
        <v>2</v>
      </c>
      <c r="EX333" s="12">
        <v>6</v>
      </c>
      <c r="EY333" s="12">
        <v>1</v>
      </c>
      <c r="EZ333" s="12">
        <v>4</v>
      </c>
      <c r="FA333" s="12">
        <v>18</v>
      </c>
      <c r="FB333" s="12">
        <v>22.2</v>
      </c>
      <c r="FC333" s="12">
        <v>10</v>
      </c>
      <c r="FD333" s="12">
        <v>4</v>
      </c>
      <c r="FE333" s="12">
        <v>0</v>
      </c>
      <c r="FF333" s="12">
        <v>72</v>
      </c>
      <c r="FG333" s="12">
        <v>848</v>
      </c>
      <c r="FH333" s="12">
        <v>30</v>
      </c>
      <c r="FI333" s="12">
        <v>127</v>
      </c>
      <c r="FJ333" s="12">
        <v>397</v>
      </c>
      <c r="FK333" s="12">
        <v>328</v>
      </c>
      <c r="FL333" s="12">
        <v>26</v>
      </c>
      <c r="FM333" s="12">
        <v>5</v>
      </c>
      <c r="FN333" s="12">
        <v>3</v>
      </c>
      <c r="FO333" s="12">
        <v>60</v>
      </c>
      <c r="FP333" s="12">
        <v>506</v>
      </c>
      <c r="FQ333" s="12">
        <v>2844</v>
      </c>
      <c r="FR333" s="12">
        <v>1370</v>
      </c>
      <c r="FS333" s="12">
        <v>24</v>
      </c>
      <c r="FT333" s="12">
        <v>40</v>
      </c>
      <c r="FU333" s="12">
        <v>2</v>
      </c>
      <c r="FV333" s="12">
        <v>13</v>
      </c>
      <c r="FW333" s="12">
        <v>8</v>
      </c>
      <c r="FX333">
        <v>2</v>
      </c>
      <c r="FY333">
        <v>0</v>
      </c>
      <c r="FZ333">
        <v>8</v>
      </c>
      <c r="GA333">
        <v>47</v>
      </c>
      <c r="GB333">
        <v>16</v>
      </c>
      <c r="GC333">
        <v>76.2</v>
      </c>
      <c r="GD333" s="12">
        <v>9.9677399999999992</v>
      </c>
      <c r="GE333" s="12">
        <v>0.84319</v>
      </c>
      <c r="GF333" s="12">
        <v>0.31430000000000002</v>
      </c>
      <c r="GG333" s="12">
        <f t="shared" si="140"/>
        <v>0.11196911196911197</v>
      </c>
      <c r="GH333" s="12">
        <f t="shared" si="141"/>
        <v>0.41698841698841699</v>
      </c>
      <c r="GI333" s="12">
        <v>0.22222</v>
      </c>
      <c r="GJ333" s="12">
        <v>0.66666999999999998</v>
      </c>
      <c r="GK333" s="12">
        <v>0.11111</v>
      </c>
      <c r="GL333">
        <f t="shared" si="142"/>
        <v>0.14976415094339623</v>
      </c>
      <c r="GM333">
        <f t="shared" si="143"/>
        <v>0.46816037735849059</v>
      </c>
      <c r="GN333">
        <f t="shared" si="144"/>
        <v>0.3867924528301887</v>
      </c>
      <c r="GO333">
        <f t="shared" si="145"/>
        <v>0.55555555555555558</v>
      </c>
      <c r="GP333" s="12">
        <f t="shared" si="128"/>
        <v>0.53409090909090906</v>
      </c>
      <c r="GQ333">
        <f t="shared" si="129"/>
        <v>0.66666666666666663</v>
      </c>
      <c r="GR333">
        <f t="shared" si="146"/>
        <v>119</v>
      </c>
      <c r="GS333">
        <f t="shared" si="147"/>
        <v>19</v>
      </c>
      <c r="GT333">
        <f t="shared" si="148"/>
        <v>0.15966386554621848</v>
      </c>
      <c r="GU333">
        <f t="shared" si="149"/>
        <v>9.4166666666666661</v>
      </c>
    </row>
    <row r="334" spans="1:203" x14ac:dyDescent="0.2">
      <c r="A334">
        <v>2023</v>
      </c>
      <c r="B334" s="2">
        <v>45063</v>
      </c>
      <c r="C334" s="12" t="s">
        <v>5</v>
      </c>
      <c r="D334" s="14" t="s">
        <v>6</v>
      </c>
      <c r="E334" s="4">
        <f t="shared" si="125"/>
        <v>-1.3</v>
      </c>
      <c r="F334" s="12">
        <v>0</v>
      </c>
      <c r="G334" s="12">
        <v>1</v>
      </c>
      <c r="H334" s="12" t="s">
        <v>47</v>
      </c>
      <c r="I334" s="5" t="s">
        <v>27</v>
      </c>
      <c r="J334" s="12">
        <v>12</v>
      </c>
      <c r="K334" s="12">
        <v>4</v>
      </c>
      <c r="L334" s="12">
        <v>33.299999999999997</v>
      </c>
      <c r="M334" s="12">
        <v>0</v>
      </c>
      <c r="N334" s="12">
        <v>0</v>
      </c>
      <c r="O334" s="12">
        <v>18.5</v>
      </c>
      <c r="P334" s="12">
        <v>0</v>
      </c>
      <c r="Q334" s="12">
        <v>0.7</v>
      </c>
      <c r="R334" s="12">
        <v>0.7</v>
      </c>
      <c r="S334" s="12">
        <v>0.06</v>
      </c>
      <c r="T334" s="17">
        <v>-0.7</v>
      </c>
      <c r="U334" s="12">
        <v>390</v>
      </c>
      <c r="V334" s="12">
        <v>486</v>
      </c>
      <c r="W334" s="12">
        <v>80.2</v>
      </c>
      <c r="X334" s="12">
        <v>7389</v>
      </c>
      <c r="Y334" s="12">
        <v>2711</v>
      </c>
      <c r="Z334" s="12">
        <v>148</v>
      </c>
      <c r="AA334" s="12">
        <v>165</v>
      </c>
      <c r="AB334" s="12">
        <v>89.7</v>
      </c>
      <c r="AC334" s="12">
        <v>190</v>
      </c>
      <c r="AD334" s="12">
        <v>218</v>
      </c>
      <c r="AE334" s="12">
        <v>87.2</v>
      </c>
      <c r="AF334" s="12">
        <v>43</v>
      </c>
      <c r="AG334" s="12">
        <v>81</v>
      </c>
      <c r="AH334" s="12">
        <v>53.1</v>
      </c>
      <c r="AI334" s="12">
        <v>0</v>
      </c>
      <c r="AJ334" s="12">
        <v>0.6</v>
      </c>
      <c r="AK334" s="12">
        <v>1</v>
      </c>
      <c r="AL334" s="12">
        <v>9</v>
      </c>
      <c r="AM334" s="12">
        <v>32</v>
      </c>
      <c r="AN334" s="12">
        <v>8</v>
      </c>
      <c r="AO334" s="12">
        <v>3</v>
      </c>
      <c r="AP334" s="12">
        <v>35</v>
      </c>
      <c r="AQ334" s="12">
        <v>4</v>
      </c>
      <c r="AR334" s="12">
        <v>4</v>
      </c>
      <c r="AS334" s="12">
        <v>24</v>
      </c>
      <c r="AT334" s="12">
        <v>8</v>
      </c>
      <c r="AU334" s="12">
        <v>18</v>
      </c>
      <c r="AV334" s="12">
        <v>10</v>
      </c>
      <c r="AW334" s="12">
        <v>2</v>
      </c>
      <c r="AX334" s="12">
        <v>2</v>
      </c>
      <c r="AY334" s="12">
        <v>3</v>
      </c>
      <c r="AZ334" s="12">
        <v>1</v>
      </c>
      <c r="BA334" s="12">
        <v>0</v>
      </c>
      <c r="BB334" s="12">
        <v>16</v>
      </c>
      <c r="BC334" s="12">
        <v>11</v>
      </c>
      <c r="BD334" s="12">
        <v>7</v>
      </c>
      <c r="BE334" s="12">
        <v>6</v>
      </c>
      <c r="BF334" s="12">
        <v>3</v>
      </c>
      <c r="BG334" s="12">
        <v>5</v>
      </c>
      <c r="BH334" s="12">
        <v>15</v>
      </c>
      <c r="BI334" s="12">
        <v>33.299999999999997</v>
      </c>
      <c r="BJ334" s="12">
        <v>8</v>
      </c>
      <c r="BK334" s="12">
        <v>20</v>
      </c>
      <c r="BL334" s="12">
        <v>1</v>
      </c>
      <c r="BM334" s="12">
        <v>54</v>
      </c>
      <c r="BN334" s="12">
        <v>596</v>
      </c>
      <c r="BO334" s="12">
        <v>73</v>
      </c>
      <c r="BP334" s="12">
        <v>233</v>
      </c>
      <c r="BQ334" s="12">
        <v>247</v>
      </c>
      <c r="BR334" s="12">
        <v>124</v>
      </c>
      <c r="BS334" s="12">
        <v>17</v>
      </c>
      <c r="BT334" s="12">
        <v>15</v>
      </c>
      <c r="BU334" s="12">
        <v>9</v>
      </c>
      <c r="BV334" s="12">
        <v>60</v>
      </c>
      <c r="BW334" s="12">
        <v>369</v>
      </c>
      <c r="BX334" s="12">
        <v>1834</v>
      </c>
      <c r="BY334" s="12">
        <v>969</v>
      </c>
      <c r="BZ334" s="12">
        <v>16</v>
      </c>
      <c r="CA334" s="12">
        <v>10</v>
      </c>
      <c r="CB334" s="12">
        <v>5</v>
      </c>
      <c r="CC334" s="12">
        <v>24</v>
      </c>
      <c r="CD334" s="12">
        <v>11</v>
      </c>
      <c r="CE334" s="12">
        <v>1</v>
      </c>
      <c r="CF334" s="12">
        <v>0</v>
      </c>
      <c r="CG334" s="12">
        <v>10</v>
      </c>
      <c r="CH334" s="12">
        <v>48</v>
      </c>
      <c r="CI334" s="12">
        <v>8</v>
      </c>
      <c r="CJ334" s="12">
        <v>32</v>
      </c>
      <c r="CK334" s="12">
        <v>7.7962999999999996</v>
      </c>
      <c r="CL334" s="12">
        <v>0.51239999999999997</v>
      </c>
      <c r="CM334" s="12">
        <v>0.3669</v>
      </c>
      <c r="CN334" s="12">
        <f t="shared" si="126"/>
        <v>0.1831275720164609</v>
      </c>
      <c r="CO334" s="12">
        <f t="shared" si="130"/>
        <v>0.33950617283950618</v>
      </c>
      <c r="CP334" s="12">
        <v>0.4375</v>
      </c>
      <c r="CQ334" s="12">
        <v>0.375</v>
      </c>
      <c r="CR334" s="12">
        <v>0.1875</v>
      </c>
      <c r="CS334" s="12">
        <f t="shared" si="131"/>
        <v>0.39093959731543626</v>
      </c>
      <c r="CT334" s="12">
        <f t="shared" si="132"/>
        <v>0.41442953020134227</v>
      </c>
      <c r="CU334" s="12">
        <f t="shared" si="133"/>
        <v>0.20805369127516779</v>
      </c>
      <c r="CV334" s="12">
        <f t="shared" si="134"/>
        <v>0.6875</v>
      </c>
      <c r="CW334" s="12">
        <f t="shared" si="127"/>
        <v>0.51063829787234039</v>
      </c>
      <c r="CX334" s="12">
        <f t="shared" si="135"/>
        <v>0.75</v>
      </c>
      <c r="CY334" s="12">
        <f t="shared" si="136"/>
        <v>42</v>
      </c>
      <c r="CZ334" s="12">
        <f t="shared" si="137"/>
        <v>13</v>
      </c>
      <c r="DA334" s="12">
        <f t="shared" si="138"/>
        <v>0.30952380952380953</v>
      </c>
      <c r="DB334" s="12">
        <f t="shared" si="139"/>
        <v>7.2222222222222223</v>
      </c>
      <c r="DC334" s="12">
        <v>12</v>
      </c>
      <c r="DD334" s="12">
        <v>5</v>
      </c>
      <c r="DE334" s="12">
        <v>41.7</v>
      </c>
      <c r="DF334" s="12">
        <v>0.08</v>
      </c>
      <c r="DG334" s="12">
        <v>0.2</v>
      </c>
      <c r="DH334" s="12">
        <v>14.4</v>
      </c>
      <c r="DI334" s="12">
        <v>0</v>
      </c>
      <c r="DJ334" s="12">
        <v>2</v>
      </c>
      <c r="DK334" s="12">
        <v>2</v>
      </c>
      <c r="DL334" s="12">
        <v>0.18</v>
      </c>
      <c r="DM334" s="17">
        <v>-1</v>
      </c>
      <c r="DN334" s="12">
        <v>322</v>
      </c>
      <c r="DO334" s="12">
        <v>421</v>
      </c>
      <c r="DP334" s="12">
        <v>76.5</v>
      </c>
      <c r="DQ334" s="12">
        <v>6822</v>
      </c>
      <c r="DR334" s="12">
        <v>2778</v>
      </c>
      <c r="DS334" s="12">
        <v>120</v>
      </c>
      <c r="DT334" s="12">
        <v>141</v>
      </c>
      <c r="DU334" s="12">
        <v>85.1</v>
      </c>
      <c r="DV334" s="12">
        <v>137</v>
      </c>
      <c r="DW334" s="12">
        <v>164</v>
      </c>
      <c r="DX334" s="12">
        <v>83.5</v>
      </c>
      <c r="DY334" s="12">
        <v>62</v>
      </c>
      <c r="DZ334" s="12">
        <v>95</v>
      </c>
      <c r="EA334" s="12">
        <v>65.3</v>
      </c>
      <c r="EB334" s="12">
        <v>0</v>
      </c>
      <c r="EC334" s="12">
        <v>0.9</v>
      </c>
      <c r="ED334" s="12">
        <v>1.5</v>
      </c>
      <c r="EE334" s="12">
        <v>6</v>
      </c>
      <c r="EF334" s="12">
        <v>29</v>
      </c>
      <c r="EG334" s="12">
        <v>10</v>
      </c>
      <c r="EH334" s="12">
        <v>2</v>
      </c>
      <c r="EI334" s="12">
        <v>41</v>
      </c>
      <c r="EJ334" s="12">
        <v>0</v>
      </c>
      <c r="EK334" s="12">
        <v>6</v>
      </c>
      <c r="EL334" s="12">
        <v>21</v>
      </c>
      <c r="EM334" s="12">
        <v>4</v>
      </c>
      <c r="EN334" s="12">
        <v>18</v>
      </c>
      <c r="EO334" s="12">
        <v>11</v>
      </c>
      <c r="EP334" s="12">
        <v>1</v>
      </c>
      <c r="EQ334" s="12">
        <v>4</v>
      </c>
      <c r="ER334" s="12">
        <v>2</v>
      </c>
      <c r="ES334" s="12">
        <v>0</v>
      </c>
      <c r="ET334" s="12">
        <v>0</v>
      </c>
      <c r="EU334" s="12">
        <v>16</v>
      </c>
      <c r="EV334" s="12">
        <v>9</v>
      </c>
      <c r="EW334" s="12">
        <v>10</v>
      </c>
      <c r="EX334" s="12">
        <v>6</v>
      </c>
      <c r="EY334" s="12">
        <v>0</v>
      </c>
      <c r="EZ334" s="12">
        <v>5</v>
      </c>
      <c r="FA334" s="12">
        <v>14</v>
      </c>
      <c r="FB334" s="12">
        <v>35.700000000000003</v>
      </c>
      <c r="FC334" s="12">
        <v>8</v>
      </c>
      <c r="FD334" s="12">
        <v>25</v>
      </c>
      <c r="FE334" s="12">
        <v>0</v>
      </c>
      <c r="FF334" s="12">
        <v>46</v>
      </c>
      <c r="FG334" s="12">
        <v>533</v>
      </c>
      <c r="FH334" s="12">
        <v>58</v>
      </c>
      <c r="FI334" s="12">
        <v>180</v>
      </c>
      <c r="FJ334" s="12">
        <v>241</v>
      </c>
      <c r="FK334" s="12">
        <v>118</v>
      </c>
      <c r="FL334" s="12">
        <v>28</v>
      </c>
      <c r="FM334" s="12">
        <v>17</v>
      </c>
      <c r="FN334" s="12">
        <v>10</v>
      </c>
      <c r="FO334" s="12">
        <v>58.8</v>
      </c>
      <c r="FP334" s="12">
        <v>266</v>
      </c>
      <c r="FQ334" s="12">
        <v>1199</v>
      </c>
      <c r="FR334" s="12">
        <v>645</v>
      </c>
      <c r="FS334" s="12">
        <v>14</v>
      </c>
      <c r="FT334" s="12">
        <v>4</v>
      </c>
      <c r="FU334" s="12">
        <v>5</v>
      </c>
      <c r="FV334" s="12">
        <v>13</v>
      </c>
      <c r="FW334" s="12">
        <v>11</v>
      </c>
      <c r="FX334">
        <v>3</v>
      </c>
      <c r="FY334">
        <v>0</v>
      </c>
      <c r="FZ334">
        <v>10</v>
      </c>
      <c r="GA334">
        <v>46</v>
      </c>
      <c r="GB334">
        <v>17</v>
      </c>
      <c r="GC334">
        <v>68</v>
      </c>
      <c r="GD334" s="12">
        <v>8.2372899999999998</v>
      </c>
      <c r="GE334" s="12">
        <v>0.48759999999999998</v>
      </c>
      <c r="GF334" s="12">
        <v>0.40721000000000002</v>
      </c>
      <c r="GG334" s="12">
        <f t="shared" si="140"/>
        <v>0.23990498812351543</v>
      </c>
      <c r="GH334" s="12">
        <f t="shared" si="141"/>
        <v>0.33491686460807601</v>
      </c>
      <c r="GI334" s="12">
        <v>0.625</v>
      </c>
      <c r="GJ334" s="12">
        <v>0.375</v>
      </c>
      <c r="GK334" s="12">
        <v>0</v>
      </c>
      <c r="GL334">
        <f t="shared" si="142"/>
        <v>0.33771106941838647</v>
      </c>
      <c r="GM334">
        <f t="shared" si="143"/>
        <v>0.4521575984990619</v>
      </c>
      <c r="GN334">
        <f t="shared" si="144"/>
        <v>0.22138836772983114</v>
      </c>
      <c r="GO334">
        <f t="shared" si="145"/>
        <v>0.5625</v>
      </c>
      <c r="GP334" s="12">
        <f t="shared" si="128"/>
        <v>0.48936170212765956</v>
      </c>
      <c r="GQ334">
        <f t="shared" si="129"/>
        <v>0.5</v>
      </c>
      <c r="GR334">
        <f t="shared" si="146"/>
        <v>33</v>
      </c>
      <c r="GS334">
        <f t="shared" si="147"/>
        <v>15</v>
      </c>
      <c r="GT334">
        <f t="shared" si="148"/>
        <v>0.45454545454545453</v>
      </c>
      <c r="GU334">
        <f t="shared" si="149"/>
        <v>7</v>
      </c>
    </row>
    <row r="335" spans="1:203" x14ac:dyDescent="0.2">
      <c r="A335">
        <v>2023</v>
      </c>
      <c r="B335" s="2">
        <v>45073</v>
      </c>
      <c r="C335" s="12" t="s">
        <v>1</v>
      </c>
      <c r="D335" s="13" t="s">
        <v>2</v>
      </c>
      <c r="E335" s="4">
        <f t="shared" si="125"/>
        <v>0.30000000000000004</v>
      </c>
      <c r="F335" s="12">
        <v>2</v>
      </c>
      <c r="G335" s="12">
        <v>1</v>
      </c>
      <c r="H335" s="12" t="s">
        <v>47</v>
      </c>
      <c r="I335" s="5" t="s">
        <v>21</v>
      </c>
      <c r="J335" s="12">
        <v>15</v>
      </c>
      <c r="K335" s="12">
        <v>5</v>
      </c>
      <c r="L335" s="12">
        <v>33.299999999999997</v>
      </c>
      <c r="M335" s="12">
        <v>0.13</v>
      </c>
      <c r="N335" s="12">
        <v>0.4</v>
      </c>
      <c r="O335" s="12">
        <v>15.1</v>
      </c>
      <c r="P335" s="12">
        <v>1</v>
      </c>
      <c r="Q335" s="12">
        <v>1.3</v>
      </c>
      <c r="R335" s="12">
        <v>1.3</v>
      </c>
      <c r="S335" s="12">
        <v>0.09</v>
      </c>
      <c r="T335" s="18">
        <v>0.7</v>
      </c>
      <c r="U335" s="12">
        <v>390</v>
      </c>
      <c r="V335" s="12">
        <v>481</v>
      </c>
      <c r="W335" s="12">
        <v>81.099999999999994</v>
      </c>
      <c r="X335" s="12">
        <v>6968</v>
      </c>
      <c r="Y335" s="12">
        <v>2464</v>
      </c>
      <c r="Z335" s="12">
        <v>160</v>
      </c>
      <c r="AA335" s="12">
        <v>178</v>
      </c>
      <c r="AB335" s="12">
        <v>89.9</v>
      </c>
      <c r="AC335" s="12">
        <v>181</v>
      </c>
      <c r="AD335" s="12">
        <v>209</v>
      </c>
      <c r="AE335" s="12">
        <v>86.6</v>
      </c>
      <c r="AF335" s="12">
        <v>40</v>
      </c>
      <c r="AG335" s="12">
        <v>64</v>
      </c>
      <c r="AH335" s="12">
        <v>62.5</v>
      </c>
      <c r="AI335" s="12">
        <v>1</v>
      </c>
      <c r="AJ335" s="12">
        <v>1.1000000000000001</v>
      </c>
      <c r="AK335" s="12">
        <v>1.6</v>
      </c>
      <c r="AL335" s="12">
        <v>10</v>
      </c>
      <c r="AM335" s="12">
        <v>27</v>
      </c>
      <c r="AN335" s="12">
        <v>14</v>
      </c>
      <c r="AO335" s="12">
        <v>3</v>
      </c>
      <c r="AP335" s="12">
        <v>39</v>
      </c>
      <c r="AQ335" s="12">
        <v>4</v>
      </c>
      <c r="AR335" s="12">
        <v>0</v>
      </c>
      <c r="AS335" s="12">
        <v>18</v>
      </c>
      <c r="AT335" s="12">
        <v>6</v>
      </c>
      <c r="AU335" s="12">
        <v>26</v>
      </c>
      <c r="AV335" s="12">
        <v>17</v>
      </c>
      <c r="AW335" s="12">
        <v>2</v>
      </c>
      <c r="AX335" s="12">
        <v>4</v>
      </c>
      <c r="AY335" s="12">
        <v>2</v>
      </c>
      <c r="AZ335" s="12">
        <v>1</v>
      </c>
      <c r="BA335" s="12">
        <v>0</v>
      </c>
      <c r="BB335" s="12">
        <v>11</v>
      </c>
      <c r="BC335" s="12">
        <v>4</v>
      </c>
      <c r="BD335" s="12">
        <v>2</v>
      </c>
      <c r="BE335" s="12">
        <v>8</v>
      </c>
      <c r="BF335" s="12">
        <v>1</v>
      </c>
      <c r="BG335" s="12">
        <v>7</v>
      </c>
      <c r="BH335" s="12">
        <v>17</v>
      </c>
      <c r="BI335" s="12">
        <v>41.2</v>
      </c>
      <c r="BJ335" s="12">
        <v>8</v>
      </c>
      <c r="BK335" s="12">
        <v>29</v>
      </c>
      <c r="BL335" s="12">
        <v>0</v>
      </c>
      <c r="BM335" s="12">
        <v>53</v>
      </c>
      <c r="BN335" s="12">
        <v>579</v>
      </c>
      <c r="BO335" s="12">
        <v>57</v>
      </c>
      <c r="BP335" s="12">
        <v>174</v>
      </c>
      <c r="BQ335" s="12">
        <v>283</v>
      </c>
      <c r="BR335" s="12">
        <v>131</v>
      </c>
      <c r="BS335" s="12">
        <v>24</v>
      </c>
      <c r="BT335" s="12">
        <v>20</v>
      </c>
      <c r="BU335" s="12">
        <v>15</v>
      </c>
      <c r="BV335" s="12">
        <v>75</v>
      </c>
      <c r="BW335" s="12">
        <v>370</v>
      </c>
      <c r="BX335" s="12">
        <v>1725</v>
      </c>
      <c r="BY335" s="12">
        <v>995</v>
      </c>
      <c r="BZ335" s="12">
        <v>22</v>
      </c>
      <c r="CA335" s="12">
        <v>16</v>
      </c>
      <c r="CB335" s="12">
        <v>3</v>
      </c>
      <c r="CC335" s="12">
        <v>12</v>
      </c>
      <c r="CD335" s="12">
        <v>3</v>
      </c>
      <c r="CE335" s="12">
        <v>2</v>
      </c>
      <c r="CF335" s="12">
        <v>0</v>
      </c>
      <c r="CG335" s="12">
        <v>7</v>
      </c>
      <c r="CH335" s="12">
        <v>53</v>
      </c>
      <c r="CI335" s="12">
        <v>13</v>
      </c>
      <c r="CJ335" s="12">
        <v>46.4</v>
      </c>
      <c r="CK335" s="12">
        <v>7.7636399999999997</v>
      </c>
      <c r="CL335" s="12">
        <v>0.53688999999999998</v>
      </c>
      <c r="CM335" s="12">
        <v>0.35361999999999999</v>
      </c>
      <c r="CN335" s="12">
        <f t="shared" si="126"/>
        <v>0.14137214137214138</v>
      </c>
      <c r="CO335" s="12">
        <f t="shared" si="130"/>
        <v>0.37006237006237008</v>
      </c>
      <c r="CP335" s="12">
        <v>0.18182000000000001</v>
      </c>
      <c r="CQ335" s="12">
        <v>0.72726999999999997</v>
      </c>
      <c r="CR335" s="12">
        <v>9.0910000000000005E-2</v>
      </c>
      <c r="CS335" s="12">
        <f t="shared" si="131"/>
        <v>0.30051813471502592</v>
      </c>
      <c r="CT335" s="12">
        <f t="shared" si="132"/>
        <v>0.48877374784110533</v>
      </c>
      <c r="CU335" s="12">
        <f t="shared" si="133"/>
        <v>0.22625215889464595</v>
      </c>
      <c r="CV335" s="12">
        <f t="shared" si="134"/>
        <v>0.36363636363636365</v>
      </c>
      <c r="CW335" s="12">
        <f t="shared" si="127"/>
        <v>0.52475247524752477</v>
      </c>
      <c r="CX335" s="12">
        <f t="shared" si="135"/>
        <v>0.66666666666666663</v>
      </c>
      <c r="CY335" s="12">
        <f t="shared" si="136"/>
        <v>43</v>
      </c>
      <c r="CZ335" s="12">
        <f t="shared" si="137"/>
        <v>17</v>
      </c>
      <c r="DA335" s="12">
        <f t="shared" si="138"/>
        <v>0.39534883720930231</v>
      </c>
      <c r="DB335" s="12">
        <f t="shared" si="139"/>
        <v>7.3584905660377355</v>
      </c>
      <c r="DC335" s="12">
        <v>11</v>
      </c>
      <c r="DD335" s="12">
        <v>3</v>
      </c>
      <c r="DE335" s="12">
        <v>27.3</v>
      </c>
      <c r="DF335" s="12">
        <v>0.09</v>
      </c>
      <c r="DG335" s="12">
        <v>0.33</v>
      </c>
      <c r="DH335" s="12">
        <v>15.8</v>
      </c>
      <c r="DI335" s="12">
        <v>0</v>
      </c>
      <c r="DJ335" s="12">
        <v>1</v>
      </c>
      <c r="DK335" s="12">
        <v>1</v>
      </c>
      <c r="DL335" s="12">
        <v>0.09</v>
      </c>
      <c r="DM335" s="12">
        <v>0</v>
      </c>
      <c r="DN335" s="12">
        <v>330</v>
      </c>
      <c r="DO335" s="12">
        <v>427</v>
      </c>
      <c r="DP335" s="12">
        <v>77.3</v>
      </c>
      <c r="DQ335" s="12">
        <v>6642</v>
      </c>
      <c r="DR335" s="12">
        <v>2450</v>
      </c>
      <c r="DS335" s="12">
        <v>120</v>
      </c>
      <c r="DT335" s="12">
        <v>135</v>
      </c>
      <c r="DU335" s="12">
        <v>88.9</v>
      </c>
      <c r="DV335" s="12">
        <v>165</v>
      </c>
      <c r="DW335" s="12">
        <v>187</v>
      </c>
      <c r="DX335" s="12">
        <v>88.2</v>
      </c>
      <c r="DY335" s="12">
        <v>43</v>
      </c>
      <c r="DZ335" s="12">
        <v>85</v>
      </c>
      <c r="EA335" s="12">
        <v>50.6</v>
      </c>
      <c r="EB335" s="12">
        <v>1</v>
      </c>
      <c r="EC335" s="12">
        <v>0.8</v>
      </c>
      <c r="ED335" s="12">
        <v>0.4</v>
      </c>
      <c r="EE335" s="12">
        <v>9</v>
      </c>
      <c r="EF335" s="12">
        <v>31</v>
      </c>
      <c r="EG335" s="12">
        <v>6</v>
      </c>
      <c r="EH335" s="12">
        <v>3</v>
      </c>
      <c r="EI335" s="12">
        <v>42</v>
      </c>
      <c r="EJ335" s="12">
        <v>0</v>
      </c>
      <c r="EK335" s="12">
        <v>8</v>
      </c>
      <c r="EL335" s="12">
        <v>21</v>
      </c>
      <c r="EM335" s="12">
        <v>6</v>
      </c>
      <c r="EN335" s="12">
        <v>18</v>
      </c>
      <c r="EO335" s="12">
        <v>16</v>
      </c>
      <c r="EP335" s="12">
        <v>1</v>
      </c>
      <c r="EQ335" s="12">
        <v>1</v>
      </c>
      <c r="ER335" s="12">
        <v>0</v>
      </c>
      <c r="ES335" s="12">
        <v>0</v>
      </c>
      <c r="ET335" s="12">
        <v>0</v>
      </c>
      <c r="EU335" s="12">
        <v>6</v>
      </c>
      <c r="EV335" s="12">
        <v>4</v>
      </c>
      <c r="EW335" s="12">
        <v>1</v>
      </c>
      <c r="EX335" s="12">
        <v>5</v>
      </c>
      <c r="EY335" s="12">
        <v>0</v>
      </c>
      <c r="EZ335" s="12">
        <v>3</v>
      </c>
      <c r="FA335" s="12">
        <v>18</v>
      </c>
      <c r="FB335" s="12">
        <v>16.7</v>
      </c>
      <c r="FC335" s="12">
        <v>9</v>
      </c>
      <c r="FD335" s="12">
        <v>24</v>
      </c>
      <c r="FE335" s="12">
        <v>0</v>
      </c>
      <c r="FF335" s="12">
        <v>47</v>
      </c>
      <c r="FG335" s="12">
        <v>524</v>
      </c>
      <c r="FH335" s="12">
        <v>63</v>
      </c>
      <c r="FI335" s="12">
        <v>193</v>
      </c>
      <c r="FJ335" s="12">
        <v>220</v>
      </c>
      <c r="FK335" s="12">
        <v>113</v>
      </c>
      <c r="FL335" s="12">
        <v>14</v>
      </c>
      <c r="FM335" s="12">
        <v>19</v>
      </c>
      <c r="FN335" s="12">
        <v>10</v>
      </c>
      <c r="FO335" s="12">
        <v>52.6</v>
      </c>
      <c r="FP335" s="12">
        <v>293</v>
      </c>
      <c r="FQ335" s="12">
        <v>1375</v>
      </c>
      <c r="FR335" s="12">
        <v>743</v>
      </c>
      <c r="FS335" s="12">
        <v>11</v>
      </c>
      <c r="FT335" s="12">
        <v>8</v>
      </c>
      <c r="FU335" s="12">
        <v>3</v>
      </c>
      <c r="FV335" s="12">
        <v>10</v>
      </c>
      <c r="FW335" s="12">
        <v>4</v>
      </c>
      <c r="FX335">
        <v>1</v>
      </c>
      <c r="FY335">
        <v>0</v>
      </c>
      <c r="FZ335">
        <v>9</v>
      </c>
      <c r="GA335">
        <v>48</v>
      </c>
      <c r="GB335">
        <v>15</v>
      </c>
      <c r="GC335">
        <v>53.6</v>
      </c>
      <c r="GD335" s="12">
        <v>10.020799999999999</v>
      </c>
      <c r="GE335" s="12">
        <v>0.46311000000000002</v>
      </c>
      <c r="GF335" s="12">
        <v>0.36886000000000002</v>
      </c>
      <c r="GG335" s="12">
        <f t="shared" si="140"/>
        <v>0.21779859484777517</v>
      </c>
      <c r="GH335" s="12">
        <f t="shared" si="141"/>
        <v>0.31615925058548011</v>
      </c>
      <c r="GI335" s="12">
        <v>0.16667000000000001</v>
      </c>
      <c r="GJ335" s="12">
        <v>0.83333000000000002</v>
      </c>
      <c r="GK335" s="12">
        <v>0</v>
      </c>
      <c r="GL335">
        <f t="shared" si="142"/>
        <v>0.36832061068702288</v>
      </c>
      <c r="GM335">
        <f t="shared" si="143"/>
        <v>0.41984732824427479</v>
      </c>
      <c r="GN335">
        <f t="shared" si="144"/>
        <v>0.21564885496183206</v>
      </c>
      <c r="GO335">
        <f t="shared" si="145"/>
        <v>0.66666666666666663</v>
      </c>
      <c r="GP335" s="12">
        <f t="shared" si="128"/>
        <v>0.47524752475247523</v>
      </c>
      <c r="GQ335">
        <f t="shared" si="129"/>
        <v>0.81818181818181823</v>
      </c>
      <c r="GR335">
        <f t="shared" si="146"/>
        <v>39</v>
      </c>
      <c r="GS335">
        <f t="shared" si="147"/>
        <v>9</v>
      </c>
      <c r="GT335">
        <f t="shared" si="148"/>
        <v>0.23076923076923078</v>
      </c>
      <c r="GU335">
        <f t="shared" si="149"/>
        <v>7.0212765957446805</v>
      </c>
    </row>
    <row r="336" spans="1:203" x14ac:dyDescent="0.2">
      <c r="A336">
        <v>2023</v>
      </c>
      <c r="B336" s="2">
        <v>45077</v>
      </c>
      <c r="C336" s="12" t="s">
        <v>5</v>
      </c>
      <c r="D336" s="14" t="s">
        <v>6</v>
      </c>
      <c r="E336" s="4">
        <f t="shared" si="125"/>
        <v>0.30000000000000004</v>
      </c>
      <c r="F336" s="12">
        <v>2</v>
      </c>
      <c r="G336" s="12">
        <v>6</v>
      </c>
      <c r="H336" s="12" t="s">
        <v>47</v>
      </c>
      <c r="I336" s="5" t="s">
        <v>35</v>
      </c>
      <c r="J336" s="12">
        <v>13</v>
      </c>
      <c r="K336" s="12">
        <v>7</v>
      </c>
      <c r="L336" s="12">
        <v>53.8</v>
      </c>
      <c r="M336" s="12">
        <v>0.15</v>
      </c>
      <c r="N336" s="12">
        <v>0.28999999999999998</v>
      </c>
      <c r="O336" s="12">
        <v>15</v>
      </c>
      <c r="P336" s="12">
        <v>0</v>
      </c>
      <c r="Q336" s="12">
        <v>2.1</v>
      </c>
      <c r="R336" s="12">
        <v>2.1</v>
      </c>
      <c r="S336" s="12">
        <v>0.17</v>
      </c>
      <c r="T336" s="17">
        <v>-0.1</v>
      </c>
      <c r="U336" s="12">
        <v>471</v>
      </c>
      <c r="V336" s="12">
        <v>566</v>
      </c>
      <c r="W336" s="12">
        <v>83.2</v>
      </c>
      <c r="X336" s="12">
        <v>8522</v>
      </c>
      <c r="Y336" s="12">
        <v>2620</v>
      </c>
      <c r="Z336" s="12">
        <v>213</v>
      </c>
      <c r="AA336" s="12">
        <v>237</v>
      </c>
      <c r="AB336" s="12">
        <v>89.9</v>
      </c>
      <c r="AC336" s="12">
        <v>209</v>
      </c>
      <c r="AD336" s="12">
        <v>234</v>
      </c>
      <c r="AE336" s="12">
        <v>89.3</v>
      </c>
      <c r="AF336" s="12">
        <v>46</v>
      </c>
      <c r="AG336" s="12">
        <v>79</v>
      </c>
      <c r="AH336" s="12">
        <v>58.2</v>
      </c>
      <c r="AI336" s="12">
        <v>2</v>
      </c>
      <c r="AJ336" s="12">
        <v>1</v>
      </c>
      <c r="AK336" s="12">
        <v>0.6</v>
      </c>
      <c r="AL336" s="12">
        <v>7</v>
      </c>
      <c r="AM336" s="12">
        <v>33</v>
      </c>
      <c r="AN336" s="12">
        <v>6</v>
      </c>
      <c r="AO336" s="12">
        <v>3</v>
      </c>
      <c r="AP336" s="12">
        <v>33</v>
      </c>
      <c r="AQ336" s="12">
        <v>4</v>
      </c>
      <c r="AR336" s="12">
        <v>9</v>
      </c>
      <c r="AS336" s="12">
        <v>13</v>
      </c>
      <c r="AT336" s="12">
        <v>2</v>
      </c>
      <c r="AU336" s="12">
        <v>21</v>
      </c>
      <c r="AV336" s="12">
        <v>10</v>
      </c>
      <c r="AW336" s="12">
        <v>2</v>
      </c>
      <c r="AX336" s="12">
        <v>4</v>
      </c>
      <c r="AY336" s="12">
        <v>3</v>
      </c>
      <c r="AZ336" s="12">
        <v>2</v>
      </c>
      <c r="BA336" s="12">
        <v>0</v>
      </c>
      <c r="BB336" s="12">
        <v>8</v>
      </c>
      <c r="BC336" s="12">
        <v>1</v>
      </c>
      <c r="BD336" s="12">
        <v>4</v>
      </c>
      <c r="BE336" s="12">
        <v>4</v>
      </c>
      <c r="BF336" s="12">
        <v>0</v>
      </c>
      <c r="BG336" s="12">
        <v>5</v>
      </c>
      <c r="BH336" s="12">
        <v>10</v>
      </c>
      <c r="BI336" s="12">
        <v>50</v>
      </c>
      <c r="BJ336" s="12">
        <v>6</v>
      </c>
      <c r="BK336" s="12">
        <v>10</v>
      </c>
      <c r="BL336" s="12">
        <v>0</v>
      </c>
      <c r="BM336" s="12">
        <v>53</v>
      </c>
      <c r="BN336" s="12">
        <v>681</v>
      </c>
      <c r="BO336" s="12">
        <v>65</v>
      </c>
      <c r="BP336" s="12">
        <v>248</v>
      </c>
      <c r="BQ336" s="12">
        <v>327</v>
      </c>
      <c r="BR336" s="12">
        <v>113</v>
      </c>
      <c r="BS336" s="12">
        <v>18</v>
      </c>
      <c r="BT336" s="12">
        <v>29</v>
      </c>
      <c r="BU336" s="12">
        <v>15</v>
      </c>
      <c r="BV336" s="12">
        <v>51.7</v>
      </c>
      <c r="BW336" s="12">
        <v>412</v>
      </c>
      <c r="BX336" s="12">
        <v>1926</v>
      </c>
      <c r="BY336" s="12">
        <v>1108</v>
      </c>
      <c r="BZ336" s="12">
        <v>15</v>
      </c>
      <c r="CA336" s="12">
        <v>10</v>
      </c>
      <c r="CB336" s="12">
        <v>2</v>
      </c>
      <c r="CC336" s="12">
        <v>12</v>
      </c>
      <c r="CD336" s="12">
        <v>6</v>
      </c>
      <c r="CE336" s="12">
        <v>3</v>
      </c>
      <c r="CF336" s="12">
        <v>1</v>
      </c>
      <c r="CG336" s="12">
        <v>7</v>
      </c>
      <c r="CH336" s="12">
        <v>58</v>
      </c>
      <c r="CI336" s="12">
        <v>9</v>
      </c>
      <c r="CJ336" s="12">
        <v>45</v>
      </c>
      <c r="CK336" s="12">
        <v>16.258099999999999</v>
      </c>
      <c r="CL336" s="12">
        <v>0.43629000000000001</v>
      </c>
      <c r="CM336" s="12">
        <v>0.30743999999999999</v>
      </c>
      <c r="CN336" s="12">
        <f t="shared" si="126"/>
        <v>0.16254416961130741</v>
      </c>
      <c r="CO336" s="12">
        <f t="shared" si="130"/>
        <v>0.41872791519434627</v>
      </c>
      <c r="CP336" s="12">
        <v>0.5</v>
      </c>
      <c r="CQ336" s="12">
        <v>0.5</v>
      </c>
      <c r="CR336" s="12">
        <v>0</v>
      </c>
      <c r="CS336" s="12">
        <f t="shared" si="131"/>
        <v>0.36417033773861968</v>
      </c>
      <c r="CT336" s="12">
        <f t="shared" si="132"/>
        <v>0.48017621145374451</v>
      </c>
      <c r="CU336" s="12">
        <f t="shared" si="133"/>
        <v>0.16593245227606462</v>
      </c>
      <c r="CV336" s="12">
        <f t="shared" si="134"/>
        <v>0.125</v>
      </c>
      <c r="CW336" s="12">
        <f t="shared" si="127"/>
        <v>0.5178571428571429</v>
      </c>
      <c r="CX336" s="12">
        <f t="shared" si="135"/>
        <v>0.53846153846153844</v>
      </c>
      <c r="CY336" s="12">
        <f t="shared" si="136"/>
        <v>43</v>
      </c>
      <c r="CZ336" s="12">
        <f t="shared" si="137"/>
        <v>8</v>
      </c>
      <c r="DA336" s="12">
        <f t="shared" si="138"/>
        <v>0.18604651162790697</v>
      </c>
      <c r="DB336" s="12">
        <f t="shared" si="139"/>
        <v>8.8867924528301891</v>
      </c>
      <c r="DC336" s="12">
        <v>16</v>
      </c>
      <c r="DD336" s="12">
        <v>7</v>
      </c>
      <c r="DE336" s="12">
        <v>43.8</v>
      </c>
      <c r="DF336" s="12">
        <v>0.38</v>
      </c>
      <c r="DG336" s="12">
        <v>0.86</v>
      </c>
      <c r="DH336" s="12">
        <v>16.100000000000001</v>
      </c>
      <c r="DI336" s="12">
        <v>0</v>
      </c>
      <c r="DJ336" s="12">
        <v>1.8</v>
      </c>
      <c r="DK336" s="12">
        <v>1.8</v>
      </c>
      <c r="DL336" s="12">
        <v>0.12</v>
      </c>
      <c r="DM336" s="18">
        <v>4.2</v>
      </c>
      <c r="DN336" s="12">
        <v>404</v>
      </c>
      <c r="DO336" s="12">
        <v>504</v>
      </c>
      <c r="DP336" s="12">
        <v>80.2</v>
      </c>
      <c r="DQ336" s="12">
        <v>7088</v>
      </c>
      <c r="DR336" s="12">
        <v>2361</v>
      </c>
      <c r="DS336" s="12">
        <v>167</v>
      </c>
      <c r="DT336" s="12">
        <v>187</v>
      </c>
      <c r="DU336" s="12">
        <v>89.3</v>
      </c>
      <c r="DV336" s="12">
        <v>200</v>
      </c>
      <c r="DW336" s="12">
        <v>224</v>
      </c>
      <c r="DX336" s="12">
        <v>89.3</v>
      </c>
      <c r="DY336" s="12">
        <v>29</v>
      </c>
      <c r="DZ336" s="12">
        <v>66</v>
      </c>
      <c r="EA336" s="12">
        <v>43.9</v>
      </c>
      <c r="EB336" s="12">
        <v>3</v>
      </c>
      <c r="EC336" s="12">
        <v>1.4</v>
      </c>
      <c r="ED336" s="12">
        <v>1.2</v>
      </c>
      <c r="EE336" s="12">
        <v>11</v>
      </c>
      <c r="EF336" s="12">
        <v>30</v>
      </c>
      <c r="EG336" s="12">
        <v>12</v>
      </c>
      <c r="EH336" s="12">
        <v>1</v>
      </c>
      <c r="EI336" s="12">
        <v>45</v>
      </c>
      <c r="EJ336" s="12">
        <v>2</v>
      </c>
      <c r="EK336" s="12">
        <v>0</v>
      </c>
      <c r="EL336" s="12">
        <v>13</v>
      </c>
      <c r="EM336" s="12">
        <v>3</v>
      </c>
      <c r="EN336" s="12">
        <v>25</v>
      </c>
      <c r="EO336" s="12">
        <v>18</v>
      </c>
      <c r="EP336" s="12">
        <v>2</v>
      </c>
      <c r="EQ336" s="12">
        <v>0</v>
      </c>
      <c r="ER336" s="12">
        <v>4</v>
      </c>
      <c r="ES336" s="12">
        <v>0</v>
      </c>
      <c r="ET336" s="12">
        <v>1</v>
      </c>
      <c r="EU336" s="12">
        <v>20</v>
      </c>
      <c r="EV336" s="12">
        <v>13</v>
      </c>
      <c r="EW336" s="12">
        <v>12</v>
      </c>
      <c r="EX336" s="12">
        <v>7</v>
      </c>
      <c r="EY336" s="12">
        <v>1</v>
      </c>
      <c r="EZ336" s="12">
        <v>14</v>
      </c>
      <c r="FA336" s="12">
        <v>29</v>
      </c>
      <c r="FB336" s="12">
        <v>48.3</v>
      </c>
      <c r="FC336" s="12">
        <v>14</v>
      </c>
      <c r="FD336" s="12">
        <v>13</v>
      </c>
      <c r="FE336" s="12">
        <v>2</v>
      </c>
      <c r="FF336" s="12">
        <v>47</v>
      </c>
      <c r="FG336" s="12">
        <v>618</v>
      </c>
      <c r="FH336" s="12">
        <v>69</v>
      </c>
      <c r="FI336" s="12">
        <v>199</v>
      </c>
      <c r="FJ336" s="12">
        <v>276</v>
      </c>
      <c r="FK336" s="12">
        <v>146</v>
      </c>
      <c r="FL336" s="12">
        <v>32</v>
      </c>
      <c r="FM336" s="12">
        <v>11</v>
      </c>
      <c r="FN336" s="12">
        <v>5</v>
      </c>
      <c r="FO336" s="12">
        <v>45.5</v>
      </c>
      <c r="FP336" s="12">
        <v>340</v>
      </c>
      <c r="FQ336" s="12">
        <v>1755</v>
      </c>
      <c r="FR336" s="12">
        <v>899</v>
      </c>
      <c r="FS336" s="12">
        <v>18</v>
      </c>
      <c r="FT336" s="12">
        <v>10</v>
      </c>
      <c r="FU336" s="12">
        <v>2</v>
      </c>
      <c r="FV336" s="12">
        <v>19</v>
      </c>
      <c r="FW336" s="12">
        <v>3</v>
      </c>
      <c r="FX336">
        <v>3</v>
      </c>
      <c r="FY336">
        <v>0</v>
      </c>
      <c r="FZ336">
        <v>12</v>
      </c>
      <c r="GA336">
        <v>54</v>
      </c>
      <c r="GB336">
        <v>11</v>
      </c>
      <c r="GC336">
        <v>55</v>
      </c>
      <c r="GD336" s="12">
        <v>9.5932200000000005</v>
      </c>
      <c r="GE336" s="12">
        <v>0.56371000000000004</v>
      </c>
      <c r="GF336" s="12">
        <v>0.33310000000000001</v>
      </c>
      <c r="GG336" s="12">
        <f t="shared" si="140"/>
        <v>0.13492063492063491</v>
      </c>
      <c r="GH336" s="12">
        <f t="shared" si="141"/>
        <v>0.37103174603174605</v>
      </c>
      <c r="GI336" s="12">
        <v>0.6</v>
      </c>
      <c r="GJ336" s="12">
        <v>0.35</v>
      </c>
      <c r="GK336" s="12">
        <v>0.05</v>
      </c>
      <c r="GL336">
        <f t="shared" si="142"/>
        <v>0.32200647249190939</v>
      </c>
      <c r="GM336">
        <f t="shared" si="143"/>
        <v>0.44660194174757284</v>
      </c>
      <c r="GN336">
        <f t="shared" si="144"/>
        <v>0.23624595469255663</v>
      </c>
      <c r="GO336">
        <f t="shared" si="145"/>
        <v>0.65</v>
      </c>
      <c r="GP336" s="12">
        <f t="shared" si="128"/>
        <v>0.48214285714285715</v>
      </c>
      <c r="GQ336">
        <f t="shared" si="129"/>
        <v>0.6875</v>
      </c>
      <c r="GR336">
        <f t="shared" si="146"/>
        <v>40</v>
      </c>
      <c r="GS336">
        <f t="shared" si="147"/>
        <v>14</v>
      </c>
      <c r="GT336">
        <f t="shared" si="148"/>
        <v>0.35</v>
      </c>
      <c r="GU336">
        <f t="shared" si="149"/>
        <v>8.5957446808510642</v>
      </c>
    </row>
    <row r="337" spans="1:203" x14ac:dyDescent="0.2">
      <c r="A337">
        <v>2023</v>
      </c>
      <c r="B337" s="2">
        <v>45080</v>
      </c>
      <c r="C337" s="12" t="s">
        <v>5</v>
      </c>
      <c r="D337" s="14" t="s">
        <v>6</v>
      </c>
      <c r="E337" s="4">
        <f t="shared" si="125"/>
        <v>-0.89999999999999991</v>
      </c>
      <c r="F337" s="12">
        <v>0</v>
      </c>
      <c r="G337" s="12">
        <v>3</v>
      </c>
      <c r="H337" s="12" t="s">
        <v>47</v>
      </c>
      <c r="I337" s="5" t="s">
        <v>22</v>
      </c>
      <c r="J337" s="12">
        <v>16</v>
      </c>
      <c r="K337" s="12">
        <v>4</v>
      </c>
      <c r="L337" s="12">
        <v>25</v>
      </c>
      <c r="M337" s="12">
        <v>0</v>
      </c>
      <c r="N337" s="12">
        <v>0</v>
      </c>
      <c r="O337" s="12">
        <v>14.1</v>
      </c>
      <c r="P337" s="12">
        <v>0</v>
      </c>
      <c r="Q337" s="12">
        <v>1.4</v>
      </c>
      <c r="R337" s="12">
        <v>1.4</v>
      </c>
      <c r="S337" s="12">
        <v>0.09</v>
      </c>
      <c r="T337" s="17">
        <v>-1.4</v>
      </c>
      <c r="U337" s="12">
        <v>312</v>
      </c>
      <c r="V337" s="12">
        <v>423</v>
      </c>
      <c r="W337" s="12">
        <v>73.8</v>
      </c>
      <c r="X337" s="12">
        <v>5969</v>
      </c>
      <c r="Y337" s="12">
        <v>2338</v>
      </c>
      <c r="Z337" s="12">
        <v>119</v>
      </c>
      <c r="AA337" s="12">
        <v>146</v>
      </c>
      <c r="AB337" s="12">
        <v>81.5</v>
      </c>
      <c r="AC337" s="12">
        <v>156</v>
      </c>
      <c r="AD337" s="12">
        <v>190</v>
      </c>
      <c r="AE337" s="12">
        <v>82.1</v>
      </c>
      <c r="AF337" s="12">
        <v>35</v>
      </c>
      <c r="AG337" s="12">
        <v>75</v>
      </c>
      <c r="AH337" s="12">
        <v>46.7</v>
      </c>
      <c r="AI337" s="12">
        <v>0</v>
      </c>
      <c r="AJ337" s="12">
        <v>1.2</v>
      </c>
      <c r="AK337" s="12">
        <v>1.5</v>
      </c>
      <c r="AL337" s="12">
        <v>13</v>
      </c>
      <c r="AM337" s="12">
        <v>31</v>
      </c>
      <c r="AN337" s="12">
        <v>10</v>
      </c>
      <c r="AO337" s="12">
        <v>3</v>
      </c>
      <c r="AP337" s="12">
        <v>39</v>
      </c>
      <c r="AQ337" s="12">
        <v>7</v>
      </c>
      <c r="AR337" s="12">
        <v>1</v>
      </c>
      <c r="AS337" s="12">
        <v>20</v>
      </c>
      <c r="AT337" s="12">
        <v>6</v>
      </c>
      <c r="AU337" s="12">
        <v>28</v>
      </c>
      <c r="AV337" s="12">
        <v>19</v>
      </c>
      <c r="AW337" s="12">
        <v>2</v>
      </c>
      <c r="AX337" s="12">
        <v>4</v>
      </c>
      <c r="AY337" s="12">
        <v>2</v>
      </c>
      <c r="AZ337" s="12">
        <v>1</v>
      </c>
      <c r="BA337" s="12">
        <v>0</v>
      </c>
      <c r="BB337" s="12">
        <v>14</v>
      </c>
      <c r="BC337" s="12">
        <v>8</v>
      </c>
      <c r="BD337" s="12">
        <v>10</v>
      </c>
      <c r="BE337" s="12">
        <v>4</v>
      </c>
      <c r="BF337" s="12">
        <v>0</v>
      </c>
      <c r="BG337" s="12">
        <v>8</v>
      </c>
      <c r="BH337" s="12">
        <v>24</v>
      </c>
      <c r="BI337" s="12">
        <v>33.299999999999997</v>
      </c>
      <c r="BJ337" s="12">
        <v>9</v>
      </c>
      <c r="BK337" s="12">
        <v>14</v>
      </c>
      <c r="BL337" s="12">
        <v>0</v>
      </c>
      <c r="BM337" s="12">
        <v>52</v>
      </c>
      <c r="BN337" s="12">
        <v>533</v>
      </c>
      <c r="BO337" s="12">
        <v>76</v>
      </c>
      <c r="BP337" s="12">
        <v>199</v>
      </c>
      <c r="BQ337" s="12">
        <v>216</v>
      </c>
      <c r="BR337" s="12">
        <v>122</v>
      </c>
      <c r="BS337" s="12">
        <v>32</v>
      </c>
      <c r="BT337" s="12">
        <v>27</v>
      </c>
      <c r="BU337" s="12">
        <v>13</v>
      </c>
      <c r="BV337" s="12">
        <v>48.1</v>
      </c>
      <c r="BW337" s="12">
        <v>327</v>
      </c>
      <c r="BX337" s="12">
        <v>1634</v>
      </c>
      <c r="BY337" s="12">
        <v>901</v>
      </c>
      <c r="BZ337" s="12">
        <v>16</v>
      </c>
      <c r="CA337" s="12">
        <v>7</v>
      </c>
      <c r="CB337" s="12">
        <v>6</v>
      </c>
      <c r="CC337" s="12">
        <v>17</v>
      </c>
      <c r="CD337" s="12">
        <v>9</v>
      </c>
      <c r="CE337" s="12">
        <v>4</v>
      </c>
      <c r="CF337" s="12">
        <v>0</v>
      </c>
      <c r="CG337" s="12">
        <v>14</v>
      </c>
      <c r="CH337" s="12">
        <v>54</v>
      </c>
      <c r="CI337" s="12">
        <v>14</v>
      </c>
      <c r="CJ337" s="12">
        <v>50</v>
      </c>
      <c r="CK337" s="12">
        <v>7.8039199999999997</v>
      </c>
      <c r="CL337" s="12">
        <v>0.50832999999999995</v>
      </c>
      <c r="CM337" s="12">
        <v>0.39168999999999998</v>
      </c>
      <c r="CN337" s="12">
        <f t="shared" si="126"/>
        <v>0.19621749408983452</v>
      </c>
      <c r="CO337" s="12">
        <f t="shared" si="130"/>
        <v>0.34515366430260047</v>
      </c>
      <c r="CP337" s="12">
        <v>0.71428999999999998</v>
      </c>
      <c r="CQ337" s="12">
        <v>0.28571000000000002</v>
      </c>
      <c r="CR337" s="12">
        <v>0</v>
      </c>
      <c r="CS337" s="12">
        <f t="shared" si="131"/>
        <v>0.37335834896810505</v>
      </c>
      <c r="CT337" s="12">
        <f t="shared" si="132"/>
        <v>0.40525328330206378</v>
      </c>
      <c r="CU337" s="12">
        <f t="shared" si="133"/>
        <v>0.22889305816135083</v>
      </c>
      <c r="CV337" s="12">
        <f t="shared" si="134"/>
        <v>0.5714285714285714</v>
      </c>
      <c r="CW337" s="12">
        <f t="shared" si="127"/>
        <v>0.48648648648648651</v>
      </c>
      <c r="CX337" s="12">
        <f t="shared" si="135"/>
        <v>0.8125</v>
      </c>
      <c r="CY337" s="12">
        <f t="shared" si="136"/>
        <v>38</v>
      </c>
      <c r="CZ337" s="12">
        <f t="shared" si="137"/>
        <v>16</v>
      </c>
      <c r="DA337" s="12">
        <f t="shared" si="138"/>
        <v>0.42105263157894735</v>
      </c>
      <c r="DB337" s="12">
        <f t="shared" si="139"/>
        <v>6</v>
      </c>
      <c r="DC337" s="12">
        <v>9</v>
      </c>
      <c r="DD337" s="12">
        <v>3</v>
      </c>
      <c r="DE337" s="12">
        <v>33.299999999999997</v>
      </c>
      <c r="DF337" s="12">
        <v>0.11</v>
      </c>
      <c r="DG337" s="12">
        <v>0.33</v>
      </c>
      <c r="DH337" s="12">
        <v>23.5</v>
      </c>
      <c r="DI337" s="12">
        <v>1</v>
      </c>
      <c r="DJ337" s="12">
        <v>2.2999999999999998</v>
      </c>
      <c r="DK337" s="12">
        <v>0.8</v>
      </c>
      <c r="DL337" s="12">
        <v>0.09</v>
      </c>
      <c r="DM337" s="18">
        <v>0.7</v>
      </c>
      <c r="DN337" s="12">
        <v>290</v>
      </c>
      <c r="DO337" s="12">
        <v>398</v>
      </c>
      <c r="DP337" s="12">
        <v>72.900000000000006</v>
      </c>
      <c r="DQ337" s="12">
        <v>5297</v>
      </c>
      <c r="DR337" s="12">
        <v>2321</v>
      </c>
      <c r="DS337" s="12">
        <v>125</v>
      </c>
      <c r="DT337" s="12">
        <v>157</v>
      </c>
      <c r="DU337" s="12">
        <v>79.599999999999994</v>
      </c>
      <c r="DV337" s="12">
        <v>136</v>
      </c>
      <c r="DW337" s="12">
        <v>167</v>
      </c>
      <c r="DX337" s="12">
        <v>81.400000000000006</v>
      </c>
      <c r="DY337" s="12">
        <v>26</v>
      </c>
      <c r="DZ337" s="12">
        <v>62</v>
      </c>
      <c r="EA337" s="12">
        <v>41.9</v>
      </c>
      <c r="EB337" s="12">
        <v>1</v>
      </c>
      <c r="EC337" s="12">
        <v>0.6</v>
      </c>
      <c r="ED337" s="12">
        <v>1.1000000000000001</v>
      </c>
      <c r="EE337" s="12">
        <v>6</v>
      </c>
      <c r="EF337" s="12">
        <v>25</v>
      </c>
      <c r="EG337" s="12">
        <v>7</v>
      </c>
      <c r="EH337" s="12">
        <v>1</v>
      </c>
      <c r="EI337" s="12">
        <v>38</v>
      </c>
      <c r="EJ337" s="12">
        <v>0</v>
      </c>
      <c r="EK337" s="12">
        <v>1</v>
      </c>
      <c r="EL337" s="12">
        <v>16</v>
      </c>
      <c r="EM337" s="12">
        <v>7</v>
      </c>
      <c r="EN337" s="12">
        <v>19</v>
      </c>
      <c r="EO337" s="12">
        <v>13</v>
      </c>
      <c r="EP337" s="12">
        <v>1</v>
      </c>
      <c r="EQ337" s="12">
        <v>2</v>
      </c>
      <c r="ER337" s="12">
        <v>0</v>
      </c>
      <c r="ES337" s="12">
        <v>3</v>
      </c>
      <c r="ET337" s="12">
        <v>0</v>
      </c>
      <c r="EU337" s="12">
        <v>21</v>
      </c>
      <c r="EV337" s="12">
        <v>13</v>
      </c>
      <c r="EW337" s="12">
        <v>7</v>
      </c>
      <c r="EX337" s="12">
        <v>11</v>
      </c>
      <c r="EY337" s="12">
        <v>3</v>
      </c>
      <c r="EZ337" s="12">
        <v>12</v>
      </c>
      <c r="FA337" s="12">
        <v>25</v>
      </c>
      <c r="FB337" s="12">
        <v>48</v>
      </c>
      <c r="FC337" s="12">
        <v>14</v>
      </c>
      <c r="FD337" s="12">
        <v>19</v>
      </c>
      <c r="FE337" s="12">
        <v>0</v>
      </c>
      <c r="FF337" s="12">
        <v>48</v>
      </c>
      <c r="FG337" s="12">
        <v>518</v>
      </c>
      <c r="FH337" s="12">
        <v>76</v>
      </c>
      <c r="FI337" s="12">
        <v>182</v>
      </c>
      <c r="FJ337" s="12">
        <v>226</v>
      </c>
      <c r="FK337" s="12">
        <v>118</v>
      </c>
      <c r="FL337" s="12">
        <v>20</v>
      </c>
      <c r="FM337" s="12">
        <v>26</v>
      </c>
      <c r="FN337" s="12">
        <v>16</v>
      </c>
      <c r="FO337" s="12">
        <v>61.5</v>
      </c>
      <c r="FP337" s="12">
        <v>251</v>
      </c>
      <c r="FQ337" s="12">
        <v>1443</v>
      </c>
      <c r="FR337" s="12">
        <v>791</v>
      </c>
      <c r="FS337" s="12">
        <v>16</v>
      </c>
      <c r="FT337" s="12">
        <v>7</v>
      </c>
      <c r="FU337" s="12">
        <v>5</v>
      </c>
      <c r="FV337" s="12">
        <v>18</v>
      </c>
      <c r="FW337" s="12">
        <v>6</v>
      </c>
      <c r="FX337">
        <v>3</v>
      </c>
      <c r="FY337">
        <v>0</v>
      </c>
      <c r="FZ337">
        <v>13</v>
      </c>
      <c r="GA337">
        <v>57</v>
      </c>
      <c r="GB337">
        <v>14</v>
      </c>
      <c r="GC337">
        <v>50</v>
      </c>
      <c r="GD337" s="12">
        <v>6.3134300000000003</v>
      </c>
      <c r="GE337" s="12">
        <v>0.49167</v>
      </c>
      <c r="GF337" s="12">
        <v>0.43817</v>
      </c>
      <c r="GG337" s="12">
        <f t="shared" si="140"/>
        <v>0.15829145728643215</v>
      </c>
      <c r="GH337" s="12">
        <f t="shared" si="141"/>
        <v>0.39447236180904521</v>
      </c>
      <c r="GI337" s="12">
        <v>0.33333000000000002</v>
      </c>
      <c r="GJ337" s="12">
        <v>0.52381</v>
      </c>
      <c r="GK337" s="12">
        <v>0.14285999999999999</v>
      </c>
      <c r="GL337">
        <f t="shared" si="142"/>
        <v>0.35135135135135137</v>
      </c>
      <c r="GM337">
        <f t="shared" si="143"/>
        <v>0.43629343629343631</v>
      </c>
      <c r="GN337">
        <f t="shared" si="144"/>
        <v>0.22779922779922779</v>
      </c>
      <c r="GO337">
        <f t="shared" si="145"/>
        <v>0.61904761904761907</v>
      </c>
      <c r="GP337" s="12">
        <f t="shared" si="128"/>
        <v>0.51351351351351349</v>
      </c>
      <c r="GQ337">
        <f t="shared" si="129"/>
        <v>0.66666666666666663</v>
      </c>
      <c r="GR337">
        <f t="shared" si="146"/>
        <v>32</v>
      </c>
      <c r="GS337">
        <f t="shared" si="147"/>
        <v>12</v>
      </c>
      <c r="GT337">
        <f t="shared" si="148"/>
        <v>0.375</v>
      </c>
      <c r="GU337">
        <f t="shared" si="149"/>
        <v>6.041666666666667</v>
      </c>
    </row>
    <row r="338" spans="1:203" x14ac:dyDescent="0.2">
      <c r="A338">
        <v>2023</v>
      </c>
      <c r="B338" s="2">
        <v>45087</v>
      </c>
      <c r="C338" s="12" t="s">
        <v>1</v>
      </c>
      <c r="D338" s="13" t="s">
        <v>2</v>
      </c>
      <c r="E338" s="4">
        <f t="shared" si="125"/>
        <v>1.4000000000000001</v>
      </c>
      <c r="F338" s="12">
        <v>4</v>
      </c>
      <c r="G338" s="12">
        <v>0</v>
      </c>
      <c r="H338" s="12" t="s">
        <v>47</v>
      </c>
      <c r="I338" s="5" t="s">
        <v>23</v>
      </c>
      <c r="J338" s="12">
        <v>11</v>
      </c>
      <c r="K338" s="12">
        <v>4</v>
      </c>
      <c r="L338" s="12">
        <v>36.4</v>
      </c>
      <c r="M338" s="12">
        <v>0.27</v>
      </c>
      <c r="N338" s="12">
        <v>0.75</v>
      </c>
      <c r="O338" s="12">
        <v>20.399999999999999</v>
      </c>
      <c r="P338" s="12">
        <v>1</v>
      </c>
      <c r="Q338" s="12">
        <v>2.1</v>
      </c>
      <c r="R338" s="12">
        <v>1.3</v>
      </c>
      <c r="S338" s="12">
        <v>0.12</v>
      </c>
      <c r="T338" s="18">
        <v>1.9</v>
      </c>
      <c r="U338" s="12">
        <v>291</v>
      </c>
      <c r="V338" s="12">
        <v>363</v>
      </c>
      <c r="W338" s="12">
        <v>80.2</v>
      </c>
      <c r="X338" s="12">
        <v>4940</v>
      </c>
      <c r="Y338" s="12">
        <v>2226</v>
      </c>
      <c r="Z338" s="12">
        <v>142</v>
      </c>
      <c r="AA338" s="12">
        <v>162</v>
      </c>
      <c r="AB338" s="12">
        <v>87.7</v>
      </c>
      <c r="AC338" s="12">
        <v>98</v>
      </c>
      <c r="AD338" s="12">
        <v>114</v>
      </c>
      <c r="AE338" s="12">
        <v>86</v>
      </c>
      <c r="AF338" s="12">
        <v>33</v>
      </c>
      <c r="AG338" s="12">
        <v>58</v>
      </c>
      <c r="AH338" s="12">
        <v>56.9</v>
      </c>
      <c r="AI338" s="12">
        <v>3</v>
      </c>
      <c r="AJ338" s="12">
        <v>1.2</v>
      </c>
      <c r="AK338" s="12">
        <v>1.1000000000000001</v>
      </c>
      <c r="AL338" s="12">
        <v>10</v>
      </c>
      <c r="AM338" s="12">
        <v>33</v>
      </c>
      <c r="AN338" s="12">
        <v>4</v>
      </c>
      <c r="AO338" s="12">
        <v>0</v>
      </c>
      <c r="AP338" s="12">
        <v>19</v>
      </c>
      <c r="AQ338" s="12">
        <v>1</v>
      </c>
      <c r="AR338" s="12">
        <v>2</v>
      </c>
      <c r="AS338" s="12">
        <v>10</v>
      </c>
      <c r="AT338" s="12">
        <v>5</v>
      </c>
      <c r="AU338" s="12">
        <v>24</v>
      </c>
      <c r="AV338" s="12">
        <v>14</v>
      </c>
      <c r="AW338" s="12">
        <v>3</v>
      </c>
      <c r="AX338" s="12">
        <v>4</v>
      </c>
      <c r="AY338" s="12">
        <v>1</v>
      </c>
      <c r="AZ338" s="12">
        <v>2</v>
      </c>
      <c r="BA338" s="12">
        <v>0</v>
      </c>
      <c r="BB338" s="12">
        <v>24</v>
      </c>
      <c r="BC338" s="12">
        <v>16</v>
      </c>
      <c r="BD338" s="12">
        <v>12</v>
      </c>
      <c r="BE338" s="12">
        <v>6</v>
      </c>
      <c r="BF338" s="12">
        <v>6</v>
      </c>
      <c r="BG338" s="12">
        <v>20</v>
      </c>
      <c r="BH338" s="12">
        <v>32</v>
      </c>
      <c r="BI338" s="12">
        <v>62.5</v>
      </c>
      <c r="BJ338" s="12">
        <v>9</v>
      </c>
      <c r="BK338" s="12">
        <v>17</v>
      </c>
      <c r="BL338" s="12">
        <v>0</v>
      </c>
      <c r="BM338" s="12">
        <v>43</v>
      </c>
      <c r="BN338" s="12">
        <v>477</v>
      </c>
      <c r="BO338" s="12">
        <v>84</v>
      </c>
      <c r="BP338" s="12">
        <v>200</v>
      </c>
      <c r="BQ338" s="12">
        <v>154</v>
      </c>
      <c r="BR338" s="12">
        <v>127</v>
      </c>
      <c r="BS338" s="12">
        <v>20</v>
      </c>
      <c r="BT338" s="12">
        <v>25</v>
      </c>
      <c r="BU338" s="12">
        <v>11</v>
      </c>
      <c r="BV338" s="12">
        <v>44</v>
      </c>
      <c r="BW338" s="12">
        <v>323</v>
      </c>
      <c r="BX338" s="12">
        <v>1489</v>
      </c>
      <c r="BY338" s="12">
        <v>652</v>
      </c>
      <c r="BZ338" s="12">
        <v>13</v>
      </c>
      <c r="CA338" s="12">
        <v>9</v>
      </c>
      <c r="CB338" s="12">
        <v>10</v>
      </c>
      <c r="CC338" s="12">
        <v>12</v>
      </c>
      <c r="CD338" s="12">
        <v>9</v>
      </c>
      <c r="CE338" s="12">
        <v>3</v>
      </c>
      <c r="CF338" s="12">
        <v>0</v>
      </c>
      <c r="CG338" s="12">
        <v>13</v>
      </c>
      <c r="CH338" s="12">
        <v>48</v>
      </c>
      <c r="CI338" s="12">
        <v>12</v>
      </c>
      <c r="CJ338" s="12">
        <v>54.5</v>
      </c>
      <c r="CK338" s="12">
        <v>7.7777799999999999</v>
      </c>
      <c r="CL338" s="12">
        <v>0.43051</v>
      </c>
      <c r="CM338" s="12">
        <v>0.45061000000000001</v>
      </c>
      <c r="CN338" s="12">
        <f t="shared" si="126"/>
        <v>0.16804407713498623</v>
      </c>
      <c r="CO338" s="12">
        <f t="shared" si="130"/>
        <v>0.4462809917355372</v>
      </c>
      <c r="CP338" s="12">
        <v>0.5</v>
      </c>
      <c r="CQ338" s="12">
        <v>0.25</v>
      </c>
      <c r="CR338" s="12">
        <v>0.25</v>
      </c>
      <c r="CS338" s="12">
        <f t="shared" si="131"/>
        <v>0.41928721174004191</v>
      </c>
      <c r="CT338" s="12">
        <f t="shared" si="132"/>
        <v>0.32285115303983231</v>
      </c>
      <c r="CU338" s="12">
        <f t="shared" si="133"/>
        <v>0.2662473794549266</v>
      </c>
      <c r="CV338" s="12">
        <f t="shared" si="134"/>
        <v>0.66666666666666663</v>
      </c>
      <c r="CW338" s="12">
        <f t="shared" si="127"/>
        <v>0.46601941747572817</v>
      </c>
      <c r="CX338" s="12">
        <f t="shared" si="135"/>
        <v>0.90909090909090906</v>
      </c>
      <c r="CY338" s="12">
        <f t="shared" si="136"/>
        <v>42</v>
      </c>
      <c r="CZ338" s="12">
        <f t="shared" si="137"/>
        <v>14</v>
      </c>
      <c r="DA338" s="12">
        <f t="shared" si="138"/>
        <v>0.33333333333333331</v>
      </c>
      <c r="DB338" s="12">
        <f t="shared" si="139"/>
        <v>6.7674418604651159</v>
      </c>
      <c r="DC338" s="12">
        <v>13</v>
      </c>
      <c r="DD338" s="12">
        <v>2</v>
      </c>
      <c r="DE338" s="12">
        <v>15.4</v>
      </c>
      <c r="DF338" s="12">
        <v>0</v>
      </c>
      <c r="DG338" s="12">
        <v>0</v>
      </c>
      <c r="DH338" s="12">
        <v>15.9</v>
      </c>
      <c r="DI338" s="12">
        <v>0</v>
      </c>
      <c r="DJ338" s="12">
        <v>0.7</v>
      </c>
      <c r="DK338" s="12">
        <v>0.7</v>
      </c>
      <c r="DL338" s="12">
        <v>0.05</v>
      </c>
      <c r="DM338" s="17">
        <v>-0.7</v>
      </c>
      <c r="DN338" s="12">
        <v>413</v>
      </c>
      <c r="DO338" s="12">
        <v>490</v>
      </c>
      <c r="DP338" s="12">
        <v>84.3</v>
      </c>
      <c r="DQ338" s="12">
        <v>6829</v>
      </c>
      <c r="DR338" s="12">
        <v>2452</v>
      </c>
      <c r="DS338" s="12">
        <v>188</v>
      </c>
      <c r="DT338" s="12">
        <v>206</v>
      </c>
      <c r="DU338" s="12">
        <v>91.3</v>
      </c>
      <c r="DV338" s="12">
        <v>197</v>
      </c>
      <c r="DW338" s="12">
        <v>217</v>
      </c>
      <c r="DX338" s="12">
        <v>90.8</v>
      </c>
      <c r="DY338" s="12">
        <v>22</v>
      </c>
      <c r="DZ338" s="12">
        <v>53</v>
      </c>
      <c r="EA338" s="12">
        <v>41.5</v>
      </c>
      <c r="EB338" s="12">
        <v>0</v>
      </c>
      <c r="EC338" s="12">
        <v>0.4</v>
      </c>
      <c r="ED338" s="12">
        <v>0.8</v>
      </c>
      <c r="EE338" s="12">
        <v>7</v>
      </c>
      <c r="EF338" s="12">
        <v>39</v>
      </c>
      <c r="EG338" s="12">
        <v>8</v>
      </c>
      <c r="EH338" s="12">
        <v>0</v>
      </c>
      <c r="EI338" s="12">
        <v>48</v>
      </c>
      <c r="EJ338" s="12">
        <v>3</v>
      </c>
      <c r="EK338" s="12">
        <v>4</v>
      </c>
      <c r="EL338" s="12">
        <v>23</v>
      </c>
      <c r="EM338" s="12">
        <v>12</v>
      </c>
      <c r="EN338" s="12">
        <v>17</v>
      </c>
      <c r="EO338" s="12">
        <v>12</v>
      </c>
      <c r="EP338" s="12">
        <v>3</v>
      </c>
      <c r="EQ338" s="12">
        <v>0</v>
      </c>
      <c r="ER338" s="12">
        <v>2</v>
      </c>
      <c r="ES338" s="12">
        <v>0</v>
      </c>
      <c r="ET338" s="12">
        <v>0</v>
      </c>
      <c r="EU338" s="12">
        <v>21</v>
      </c>
      <c r="EV338" s="12">
        <v>11</v>
      </c>
      <c r="EW338" s="12">
        <v>10</v>
      </c>
      <c r="EX338" s="12">
        <v>7</v>
      </c>
      <c r="EY338" s="12">
        <v>4</v>
      </c>
      <c r="EZ338" s="12">
        <v>12</v>
      </c>
      <c r="FA338" s="12">
        <v>23</v>
      </c>
      <c r="FB338" s="12">
        <v>52.2</v>
      </c>
      <c r="FC338" s="12">
        <v>8</v>
      </c>
      <c r="FD338" s="12">
        <v>8</v>
      </c>
      <c r="FE338" s="12">
        <v>0</v>
      </c>
      <c r="FF338" s="12">
        <v>57</v>
      </c>
      <c r="FG338" s="12">
        <v>594</v>
      </c>
      <c r="FH338" s="12">
        <v>33</v>
      </c>
      <c r="FI338" s="12">
        <v>144</v>
      </c>
      <c r="FJ338" s="12">
        <v>289</v>
      </c>
      <c r="FK338" s="12">
        <v>168</v>
      </c>
      <c r="FL338" s="12">
        <v>24</v>
      </c>
      <c r="FM338" s="12">
        <v>33</v>
      </c>
      <c r="FN338" s="12">
        <v>12</v>
      </c>
      <c r="FO338" s="12">
        <v>36.4</v>
      </c>
      <c r="FP338" s="12">
        <v>336</v>
      </c>
      <c r="FQ338" s="12">
        <v>1559</v>
      </c>
      <c r="FR338" s="12">
        <v>848</v>
      </c>
      <c r="FS338" s="12">
        <v>23</v>
      </c>
      <c r="FT338" s="12">
        <v>14</v>
      </c>
      <c r="FU338" s="12">
        <v>9</v>
      </c>
      <c r="FV338" s="12">
        <v>15</v>
      </c>
      <c r="FW338" s="12">
        <v>4</v>
      </c>
      <c r="FX338">
        <v>1</v>
      </c>
      <c r="FY338">
        <v>0</v>
      </c>
      <c r="FZ338">
        <v>7</v>
      </c>
      <c r="GA338">
        <v>55</v>
      </c>
      <c r="GB338">
        <v>10</v>
      </c>
      <c r="GC338">
        <v>45.5</v>
      </c>
      <c r="GD338" s="12">
        <v>8.25</v>
      </c>
      <c r="GE338" s="12">
        <v>0.56949000000000005</v>
      </c>
      <c r="GF338" s="12">
        <v>0.35905999999999999</v>
      </c>
      <c r="GG338" s="12">
        <f t="shared" si="140"/>
        <v>0.12244897959183673</v>
      </c>
      <c r="GH338" s="12">
        <f t="shared" si="141"/>
        <v>0.42040816326530611</v>
      </c>
      <c r="GI338" s="12">
        <v>0.47619</v>
      </c>
      <c r="GJ338" s="12">
        <v>0.33333000000000002</v>
      </c>
      <c r="GK338" s="12">
        <v>0.19048000000000001</v>
      </c>
      <c r="GL338">
        <f t="shared" si="142"/>
        <v>0.24242424242424243</v>
      </c>
      <c r="GM338">
        <f t="shared" si="143"/>
        <v>0.48653198653198654</v>
      </c>
      <c r="GN338">
        <f t="shared" si="144"/>
        <v>0.28282828282828282</v>
      </c>
      <c r="GO338">
        <f t="shared" si="145"/>
        <v>0.52380952380952384</v>
      </c>
      <c r="GP338" s="12">
        <f t="shared" si="128"/>
        <v>0.53398058252427183</v>
      </c>
      <c r="GQ338">
        <f t="shared" si="129"/>
        <v>0.53846153846153844</v>
      </c>
      <c r="GR338">
        <f t="shared" si="146"/>
        <v>53</v>
      </c>
      <c r="GS338">
        <f t="shared" si="147"/>
        <v>17</v>
      </c>
      <c r="GT338">
        <f t="shared" si="148"/>
        <v>0.32075471698113206</v>
      </c>
      <c r="GU338">
        <f t="shared" si="149"/>
        <v>7.2456140350877192</v>
      </c>
    </row>
    <row r="339" spans="1:203" x14ac:dyDescent="0.2">
      <c r="A339">
        <v>2023</v>
      </c>
      <c r="B339" s="2">
        <v>45091</v>
      </c>
      <c r="C339" s="12" t="s">
        <v>5</v>
      </c>
      <c r="D339" s="13" t="s">
        <v>2</v>
      </c>
      <c r="E339" s="4">
        <f t="shared" si="125"/>
        <v>-9.9999999999999978E-2</v>
      </c>
      <c r="F339" s="12">
        <v>1</v>
      </c>
      <c r="G339" s="12">
        <v>0</v>
      </c>
      <c r="H339" s="12" t="s">
        <v>47</v>
      </c>
      <c r="I339" s="5" t="s">
        <v>23</v>
      </c>
      <c r="J339" s="12">
        <v>12</v>
      </c>
      <c r="K339" s="12">
        <v>3</v>
      </c>
      <c r="L339" s="12">
        <v>25</v>
      </c>
      <c r="M339" s="12">
        <v>0.08</v>
      </c>
      <c r="N339" s="12">
        <v>0.33</v>
      </c>
      <c r="O339" s="12">
        <v>20.3</v>
      </c>
      <c r="P339" s="12">
        <v>1</v>
      </c>
      <c r="Q339" s="12">
        <v>0.6</v>
      </c>
      <c r="R339" s="12">
        <v>0.6</v>
      </c>
      <c r="S339" s="12">
        <v>0.05</v>
      </c>
      <c r="T339" s="18">
        <v>0.4</v>
      </c>
      <c r="U339" s="12">
        <v>177</v>
      </c>
      <c r="V339" s="12">
        <v>274</v>
      </c>
      <c r="W339" s="12">
        <v>64.599999999999994</v>
      </c>
      <c r="X339" s="12">
        <v>3294</v>
      </c>
      <c r="Y339" s="12">
        <v>1741</v>
      </c>
      <c r="Z339" s="12">
        <v>83</v>
      </c>
      <c r="AA339" s="12">
        <v>107</v>
      </c>
      <c r="AB339" s="12">
        <v>77.599999999999994</v>
      </c>
      <c r="AC339" s="12">
        <v>61</v>
      </c>
      <c r="AD339" s="12">
        <v>83</v>
      </c>
      <c r="AE339" s="12">
        <v>73.5</v>
      </c>
      <c r="AF339" s="12">
        <v>26</v>
      </c>
      <c r="AG339" s="12">
        <v>62</v>
      </c>
      <c r="AH339" s="12">
        <v>41.9</v>
      </c>
      <c r="AI339" s="12">
        <v>0</v>
      </c>
      <c r="AJ339" s="12">
        <v>0.4</v>
      </c>
      <c r="AK339" s="12">
        <v>0.4</v>
      </c>
      <c r="AL339" s="12">
        <v>6</v>
      </c>
      <c r="AM339" s="12">
        <v>16</v>
      </c>
      <c r="AN339" s="12">
        <v>5</v>
      </c>
      <c r="AO339" s="12">
        <v>1</v>
      </c>
      <c r="AP339" s="12">
        <v>17</v>
      </c>
      <c r="AQ339" s="12">
        <v>0</v>
      </c>
      <c r="AR339" s="12">
        <v>3</v>
      </c>
      <c r="AS339" s="12">
        <v>11</v>
      </c>
      <c r="AT339" s="12">
        <v>5</v>
      </c>
      <c r="AU339" s="12">
        <v>20</v>
      </c>
      <c r="AV339" s="12">
        <v>10</v>
      </c>
      <c r="AW339" s="12">
        <v>3</v>
      </c>
      <c r="AX339" s="12">
        <v>2</v>
      </c>
      <c r="AY339" s="12">
        <v>2</v>
      </c>
      <c r="AZ339" s="12">
        <v>3</v>
      </c>
      <c r="BA339" s="12">
        <v>0</v>
      </c>
      <c r="BB339" s="12">
        <v>16</v>
      </c>
      <c r="BC339" s="12">
        <v>10</v>
      </c>
      <c r="BD339" s="12">
        <v>9</v>
      </c>
      <c r="BE339" s="12">
        <v>5</v>
      </c>
      <c r="BF339" s="12">
        <v>2</v>
      </c>
      <c r="BG339" s="12">
        <v>5</v>
      </c>
      <c r="BH339" s="12">
        <v>16</v>
      </c>
      <c r="BI339" s="12">
        <v>31.3</v>
      </c>
      <c r="BJ339" s="12">
        <v>12</v>
      </c>
      <c r="BK339" s="12">
        <v>33</v>
      </c>
      <c r="BL339" s="12">
        <v>0</v>
      </c>
      <c r="BM339" s="12">
        <v>29</v>
      </c>
      <c r="BN339" s="12">
        <v>415</v>
      </c>
      <c r="BO339" s="12">
        <v>67</v>
      </c>
      <c r="BP339" s="12">
        <v>190</v>
      </c>
      <c r="BQ339" s="12">
        <v>159</v>
      </c>
      <c r="BR339" s="12">
        <v>73</v>
      </c>
      <c r="BS339" s="12">
        <v>18</v>
      </c>
      <c r="BT339" s="12">
        <v>16</v>
      </c>
      <c r="BU339" s="12">
        <v>6</v>
      </c>
      <c r="BV339" s="12">
        <v>37.5</v>
      </c>
      <c r="BW339" s="12">
        <v>198</v>
      </c>
      <c r="BX339" s="12">
        <v>868</v>
      </c>
      <c r="BY339" s="12">
        <v>304</v>
      </c>
      <c r="BZ339" s="12">
        <v>5</v>
      </c>
      <c r="CA339" s="12">
        <v>5</v>
      </c>
      <c r="CB339" s="12">
        <v>3</v>
      </c>
      <c r="CC339" s="12">
        <v>19</v>
      </c>
      <c r="CD339" s="12">
        <v>9</v>
      </c>
      <c r="CE339" s="12">
        <v>5</v>
      </c>
      <c r="CF339" s="12">
        <v>0</v>
      </c>
      <c r="CG339" s="12">
        <v>19</v>
      </c>
      <c r="CH339" s="12">
        <v>54</v>
      </c>
      <c r="CI339" s="12">
        <v>14</v>
      </c>
      <c r="CJ339" s="12">
        <v>37.799999999999997</v>
      </c>
      <c r="CK339" s="12">
        <v>8.2375000000000007</v>
      </c>
      <c r="CL339" s="12">
        <v>0.22392999999999999</v>
      </c>
      <c r="CM339" s="12">
        <v>0.52854000000000001</v>
      </c>
      <c r="CN339" s="12">
        <f t="shared" si="126"/>
        <v>0.23722627737226276</v>
      </c>
      <c r="CO339" s="12">
        <f t="shared" si="130"/>
        <v>0.39051094890510951</v>
      </c>
      <c r="CP339" s="12">
        <v>0.5625</v>
      </c>
      <c r="CQ339" s="12">
        <v>0.3125</v>
      </c>
      <c r="CR339" s="12">
        <v>0.125</v>
      </c>
      <c r="CS339" s="12">
        <f t="shared" si="131"/>
        <v>0.45783132530120479</v>
      </c>
      <c r="CT339" s="12">
        <f t="shared" si="132"/>
        <v>0.38313253012048193</v>
      </c>
      <c r="CU339" s="12">
        <f t="shared" si="133"/>
        <v>0.17590361445783131</v>
      </c>
      <c r="CV339" s="12">
        <f t="shared" si="134"/>
        <v>0.625</v>
      </c>
      <c r="CW339" s="12">
        <f t="shared" si="127"/>
        <v>0.48214285714285715</v>
      </c>
      <c r="CX339" s="12">
        <f t="shared" si="135"/>
        <v>0.5</v>
      </c>
      <c r="CY339" s="12">
        <f t="shared" si="136"/>
        <v>21</v>
      </c>
      <c r="CZ339" s="12">
        <f t="shared" si="137"/>
        <v>8</v>
      </c>
      <c r="DA339" s="12">
        <f t="shared" si="138"/>
        <v>0.38095238095238093</v>
      </c>
      <c r="DB339" s="12">
        <f t="shared" si="139"/>
        <v>6.1034482758620694</v>
      </c>
      <c r="DC339" s="12">
        <v>14</v>
      </c>
      <c r="DD339" s="12">
        <v>1</v>
      </c>
      <c r="DE339" s="12">
        <v>7.1</v>
      </c>
      <c r="DF339" s="12">
        <v>0</v>
      </c>
      <c r="DG339" s="12">
        <v>0</v>
      </c>
      <c r="DH339" s="12">
        <v>20.3</v>
      </c>
      <c r="DI339" s="12">
        <v>1</v>
      </c>
      <c r="DJ339" s="12">
        <v>0.7</v>
      </c>
      <c r="DK339" s="12">
        <v>0.7</v>
      </c>
      <c r="DL339" s="12">
        <v>0.05</v>
      </c>
      <c r="DM339" s="17">
        <v>-0.7</v>
      </c>
      <c r="DN339" s="12">
        <v>535</v>
      </c>
      <c r="DO339" s="12">
        <v>659</v>
      </c>
      <c r="DP339" s="12">
        <v>81.2</v>
      </c>
      <c r="DQ339" s="12">
        <v>8864</v>
      </c>
      <c r="DR339" s="12">
        <v>2858</v>
      </c>
      <c r="DS339" s="12">
        <v>261</v>
      </c>
      <c r="DT339" s="12">
        <v>294</v>
      </c>
      <c r="DU339" s="12">
        <v>88.8</v>
      </c>
      <c r="DV339" s="12">
        <v>222</v>
      </c>
      <c r="DW339" s="12">
        <v>251</v>
      </c>
      <c r="DX339" s="12">
        <v>88.4</v>
      </c>
      <c r="DY339" s="12">
        <v>38</v>
      </c>
      <c r="DZ339" s="12">
        <v>74</v>
      </c>
      <c r="EA339" s="12">
        <v>51.4</v>
      </c>
      <c r="EB339" s="12">
        <v>0</v>
      </c>
      <c r="EC339" s="12">
        <v>0.5</v>
      </c>
      <c r="ED339" s="12">
        <v>1.3</v>
      </c>
      <c r="EE339" s="12">
        <v>11</v>
      </c>
      <c r="EF339" s="12">
        <v>49</v>
      </c>
      <c r="EG339" s="12">
        <v>9</v>
      </c>
      <c r="EH339" s="12">
        <v>0</v>
      </c>
      <c r="EI339" s="12">
        <v>52</v>
      </c>
      <c r="EJ339" s="12">
        <v>0</v>
      </c>
      <c r="EK339" s="12">
        <v>5</v>
      </c>
      <c r="EL339" s="12">
        <v>16</v>
      </c>
      <c r="EM339" s="12">
        <v>4</v>
      </c>
      <c r="EN339" s="12">
        <v>26</v>
      </c>
      <c r="EO339" s="12">
        <v>19</v>
      </c>
      <c r="EP339" s="12">
        <v>2</v>
      </c>
      <c r="EQ339" s="12">
        <v>0</v>
      </c>
      <c r="ER339" s="12">
        <v>1</v>
      </c>
      <c r="ES339" s="12">
        <v>3</v>
      </c>
      <c r="ET339" s="12">
        <v>1</v>
      </c>
      <c r="EU339" s="12">
        <v>19</v>
      </c>
      <c r="EV339" s="12">
        <v>10</v>
      </c>
      <c r="EW339" s="12">
        <v>8</v>
      </c>
      <c r="EX339" s="12">
        <v>7</v>
      </c>
      <c r="EY339" s="12">
        <v>4</v>
      </c>
      <c r="EZ339" s="12">
        <v>10</v>
      </c>
      <c r="FA339" s="12">
        <v>16</v>
      </c>
      <c r="FB339" s="12">
        <v>62.5</v>
      </c>
      <c r="FC339" s="12">
        <v>5</v>
      </c>
      <c r="FD339" s="12">
        <v>13</v>
      </c>
      <c r="FE339" s="12">
        <v>0</v>
      </c>
      <c r="FF339" s="12">
        <v>71</v>
      </c>
      <c r="FG339" s="12">
        <v>767</v>
      </c>
      <c r="FH339" s="12">
        <v>42</v>
      </c>
      <c r="FI339" s="12">
        <v>152</v>
      </c>
      <c r="FJ339" s="12">
        <v>369</v>
      </c>
      <c r="FK339" s="12">
        <v>253</v>
      </c>
      <c r="FL339" s="12">
        <v>26</v>
      </c>
      <c r="FM339" s="12">
        <v>19</v>
      </c>
      <c r="FN339" s="12">
        <v>11</v>
      </c>
      <c r="FO339" s="12">
        <v>57.9</v>
      </c>
      <c r="FP339" s="12">
        <v>523</v>
      </c>
      <c r="FQ339" s="12">
        <v>2371</v>
      </c>
      <c r="FR339" s="12">
        <v>1141</v>
      </c>
      <c r="FS339" s="12">
        <v>17</v>
      </c>
      <c r="FT339" s="12">
        <v>16</v>
      </c>
      <c r="FU339" s="12">
        <v>5</v>
      </c>
      <c r="FV339" s="12">
        <v>21</v>
      </c>
      <c r="FW339" s="12">
        <v>11</v>
      </c>
      <c r="FX339">
        <v>3</v>
      </c>
      <c r="FY339">
        <v>1</v>
      </c>
      <c r="FZ339">
        <v>12</v>
      </c>
      <c r="GA339">
        <v>58</v>
      </c>
      <c r="GB339">
        <v>23</v>
      </c>
      <c r="GC339">
        <v>62.2</v>
      </c>
      <c r="GD339" s="12">
        <v>5.5918400000000004</v>
      </c>
      <c r="GE339" s="12">
        <v>0.77607000000000004</v>
      </c>
      <c r="GF339" s="12">
        <v>0.32242999999999999</v>
      </c>
      <c r="GG339" s="12">
        <f t="shared" si="140"/>
        <v>0.11987860394537178</v>
      </c>
      <c r="GH339" s="12">
        <f t="shared" si="141"/>
        <v>0.44613050075872535</v>
      </c>
      <c r="GI339" s="12">
        <v>0.42104999999999998</v>
      </c>
      <c r="GJ339" s="12">
        <v>0.36842000000000003</v>
      </c>
      <c r="GK339" s="12">
        <v>0.21052999999999999</v>
      </c>
      <c r="GL339">
        <f t="shared" si="142"/>
        <v>0.19817470664928291</v>
      </c>
      <c r="GM339">
        <f t="shared" si="143"/>
        <v>0.48109517601043023</v>
      </c>
      <c r="GN339">
        <f t="shared" si="144"/>
        <v>0.32985658409387225</v>
      </c>
      <c r="GO339">
        <f t="shared" si="145"/>
        <v>0.52631578947368418</v>
      </c>
      <c r="GP339" s="12">
        <f t="shared" si="128"/>
        <v>0.5178571428571429</v>
      </c>
      <c r="GQ339">
        <f t="shared" si="129"/>
        <v>0.7857142857142857</v>
      </c>
      <c r="GR339">
        <f t="shared" si="146"/>
        <v>65</v>
      </c>
      <c r="GS339">
        <f t="shared" si="147"/>
        <v>14</v>
      </c>
      <c r="GT339">
        <f t="shared" si="148"/>
        <v>0.2153846153846154</v>
      </c>
      <c r="GU339">
        <f t="shared" si="149"/>
        <v>7.535211267605634</v>
      </c>
    </row>
    <row r="340" spans="1:203" x14ac:dyDescent="0.2">
      <c r="A340">
        <v>2023</v>
      </c>
      <c r="B340" s="2">
        <v>45098</v>
      </c>
      <c r="C340" s="12" t="s">
        <v>1</v>
      </c>
      <c r="D340" s="13" t="s">
        <v>2</v>
      </c>
      <c r="E340" s="4">
        <f t="shared" si="125"/>
        <v>2.5999999999999996</v>
      </c>
      <c r="F340" s="12">
        <v>4</v>
      </c>
      <c r="G340" s="12">
        <v>1</v>
      </c>
      <c r="H340" s="12" t="s">
        <v>47</v>
      </c>
      <c r="I340" s="5" t="s">
        <v>32</v>
      </c>
      <c r="J340" s="12">
        <v>15</v>
      </c>
      <c r="K340" s="12">
        <v>5</v>
      </c>
      <c r="L340" s="12">
        <v>33.299999999999997</v>
      </c>
      <c r="M340" s="12">
        <v>0.27</v>
      </c>
      <c r="N340" s="12">
        <v>0.8</v>
      </c>
      <c r="O340" s="12">
        <v>14</v>
      </c>
      <c r="P340" s="12">
        <v>1</v>
      </c>
      <c r="Q340" s="12">
        <v>3.3</v>
      </c>
      <c r="R340" s="12">
        <v>3.3</v>
      </c>
      <c r="S340" s="12">
        <v>0.22</v>
      </c>
      <c r="T340" s="18">
        <v>0.7</v>
      </c>
      <c r="U340" s="12">
        <v>501</v>
      </c>
      <c r="V340" s="12">
        <v>560</v>
      </c>
      <c r="W340" s="12">
        <v>89.5</v>
      </c>
      <c r="X340" s="12">
        <v>8583</v>
      </c>
      <c r="Y340" s="12">
        <v>2899</v>
      </c>
      <c r="Z340" s="12">
        <v>245</v>
      </c>
      <c r="AA340" s="12">
        <v>265</v>
      </c>
      <c r="AB340" s="12">
        <v>92.5</v>
      </c>
      <c r="AC340" s="12">
        <v>196</v>
      </c>
      <c r="AD340" s="12">
        <v>209</v>
      </c>
      <c r="AE340" s="12">
        <v>93.8</v>
      </c>
      <c r="AF340" s="12">
        <v>48</v>
      </c>
      <c r="AG340" s="12">
        <v>68</v>
      </c>
      <c r="AH340" s="12">
        <v>70.599999999999994</v>
      </c>
      <c r="AI340" s="12">
        <v>3</v>
      </c>
      <c r="AJ340" s="12">
        <v>2.1</v>
      </c>
      <c r="AK340" s="12">
        <v>1.4</v>
      </c>
      <c r="AL340" s="12">
        <v>10</v>
      </c>
      <c r="AM340" s="12">
        <v>33</v>
      </c>
      <c r="AN340" s="12">
        <v>12</v>
      </c>
      <c r="AO340" s="12">
        <v>2</v>
      </c>
      <c r="AP340" s="12">
        <v>40</v>
      </c>
      <c r="AQ340" s="12">
        <v>1</v>
      </c>
      <c r="AR340" s="12">
        <v>3</v>
      </c>
      <c r="AS340" s="12">
        <v>9</v>
      </c>
      <c r="AT340" s="12">
        <v>1</v>
      </c>
      <c r="AU340" s="12">
        <v>28</v>
      </c>
      <c r="AV340" s="12">
        <v>19</v>
      </c>
      <c r="AW340" s="12">
        <v>2</v>
      </c>
      <c r="AX340" s="12">
        <v>2</v>
      </c>
      <c r="AY340" s="12">
        <v>1</v>
      </c>
      <c r="AZ340" s="12">
        <v>3</v>
      </c>
      <c r="BA340" s="12">
        <v>1</v>
      </c>
      <c r="BB340" s="12">
        <v>15</v>
      </c>
      <c r="BC340" s="12">
        <v>11</v>
      </c>
      <c r="BD340" s="12">
        <v>9</v>
      </c>
      <c r="BE340" s="12">
        <v>5</v>
      </c>
      <c r="BF340" s="12">
        <v>1</v>
      </c>
      <c r="BG340" s="12">
        <v>9</v>
      </c>
      <c r="BH340" s="12">
        <v>16</v>
      </c>
      <c r="BI340" s="12">
        <v>56.3</v>
      </c>
      <c r="BJ340" s="12">
        <v>13</v>
      </c>
      <c r="BK340" s="12">
        <v>15</v>
      </c>
      <c r="BL340" s="12">
        <v>2</v>
      </c>
      <c r="BM340" s="12">
        <v>55</v>
      </c>
      <c r="BN340" s="12">
        <v>659</v>
      </c>
      <c r="BO340" s="12">
        <v>73</v>
      </c>
      <c r="BP340" s="12">
        <v>245</v>
      </c>
      <c r="BQ340" s="12">
        <v>259</v>
      </c>
      <c r="BR340" s="12">
        <v>158</v>
      </c>
      <c r="BS340" s="12">
        <v>28</v>
      </c>
      <c r="BT340" s="12">
        <v>21</v>
      </c>
      <c r="BU340" s="12">
        <v>14</v>
      </c>
      <c r="BV340" s="12">
        <v>66.7</v>
      </c>
      <c r="BW340" s="12">
        <v>451</v>
      </c>
      <c r="BX340" s="12">
        <v>1822</v>
      </c>
      <c r="BY340" s="12">
        <v>912</v>
      </c>
      <c r="BZ340" s="12">
        <v>15</v>
      </c>
      <c r="CA340" s="12">
        <v>12</v>
      </c>
      <c r="CB340" s="12">
        <v>5</v>
      </c>
      <c r="CC340" s="12">
        <v>12</v>
      </c>
      <c r="CD340" s="12">
        <v>8</v>
      </c>
      <c r="CE340" s="12">
        <v>2</v>
      </c>
      <c r="CF340" s="12">
        <v>0</v>
      </c>
      <c r="CG340" s="12">
        <v>11</v>
      </c>
      <c r="CH340" s="12">
        <v>34</v>
      </c>
      <c r="CI340" s="12">
        <v>5</v>
      </c>
      <c r="CJ340" s="12">
        <v>35.700000000000003</v>
      </c>
      <c r="CK340" s="12">
        <v>8.5555599999999998</v>
      </c>
      <c r="CL340" s="12">
        <v>0.53559000000000001</v>
      </c>
      <c r="CM340" s="12">
        <v>0.33776</v>
      </c>
      <c r="CN340" s="12">
        <f t="shared" si="126"/>
        <v>0.12857142857142856</v>
      </c>
      <c r="CO340" s="12">
        <f t="shared" si="130"/>
        <v>0.4732142857142857</v>
      </c>
      <c r="CP340" s="12">
        <v>0.6</v>
      </c>
      <c r="CQ340" s="12">
        <v>0.33333000000000002</v>
      </c>
      <c r="CR340" s="12">
        <v>6.6669999999999993E-2</v>
      </c>
      <c r="CS340" s="12">
        <f t="shared" si="131"/>
        <v>0.37177541729893776</v>
      </c>
      <c r="CT340" s="12">
        <f t="shared" si="132"/>
        <v>0.39301972685887709</v>
      </c>
      <c r="CU340" s="12">
        <f t="shared" si="133"/>
        <v>0.23975720789074356</v>
      </c>
      <c r="CV340" s="12">
        <f t="shared" si="134"/>
        <v>0.73333333333333328</v>
      </c>
      <c r="CW340" s="12">
        <f t="shared" si="127"/>
        <v>0.47222222222222221</v>
      </c>
      <c r="CX340" s="12">
        <f t="shared" si="135"/>
        <v>0.66666666666666663</v>
      </c>
      <c r="CY340" s="12">
        <f t="shared" si="136"/>
        <v>45</v>
      </c>
      <c r="CZ340" s="12">
        <f t="shared" si="137"/>
        <v>17</v>
      </c>
      <c r="DA340" s="12">
        <f t="shared" si="138"/>
        <v>0.37777777777777777</v>
      </c>
      <c r="DB340" s="12">
        <f t="shared" si="139"/>
        <v>9.1090909090909093</v>
      </c>
      <c r="DC340" s="12">
        <v>8</v>
      </c>
      <c r="DD340" s="12">
        <v>1</v>
      </c>
      <c r="DE340" s="12">
        <v>12.5</v>
      </c>
      <c r="DF340" s="12">
        <v>0.13</v>
      </c>
      <c r="DG340" s="12">
        <v>1</v>
      </c>
      <c r="DH340" s="12">
        <v>21.5</v>
      </c>
      <c r="DI340" s="12">
        <v>0</v>
      </c>
      <c r="DJ340" s="12">
        <v>0.7</v>
      </c>
      <c r="DK340" s="12">
        <v>0.7</v>
      </c>
      <c r="DL340" s="12">
        <v>0.08</v>
      </c>
      <c r="DM340" s="18">
        <v>0.3</v>
      </c>
      <c r="DN340" s="12">
        <v>384</v>
      </c>
      <c r="DO340" s="12">
        <v>462</v>
      </c>
      <c r="DP340" s="12">
        <v>83.1</v>
      </c>
      <c r="DQ340" s="12">
        <v>6603</v>
      </c>
      <c r="DR340" s="12">
        <v>2133</v>
      </c>
      <c r="DS340" s="12">
        <v>171</v>
      </c>
      <c r="DT340" s="12">
        <v>193</v>
      </c>
      <c r="DU340" s="12">
        <v>88.6</v>
      </c>
      <c r="DV340" s="12">
        <v>165</v>
      </c>
      <c r="DW340" s="12">
        <v>181</v>
      </c>
      <c r="DX340" s="12">
        <v>91.2</v>
      </c>
      <c r="DY340" s="12">
        <v>37</v>
      </c>
      <c r="DZ340" s="12">
        <v>59</v>
      </c>
      <c r="EA340" s="12">
        <v>62.7</v>
      </c>
      <c r="EB340" s="12">
        <v>1</v>
      </c>
      <c r="EC340" s="12">
        <v>0.2</v>
      </c>
      <c r="ED340" s="12">
        <v>0.5</v>
      </c>
      <c r="EE340" s="12">
        <v>4</v>
      </c>
      <c r="EF340" s="12">
        <v>24</v>
      </c>
      <c r="EG340" s="12">
        <v>5</v>
      </c>
      <c r="EH340" s="12">
        <v>0</v>
      </c>
      <c r="EI340" s="12">
        <v>38</v>
      </c>
      <c r="EJ340" s="12">
        <v>2</v>
      </c>
      <c r="EK340" s="12">
        <v>2</v>
      </c>
      <c r="EL340" s="12">
        <v>13</v>
      </c>
      <c r="EM340" s="12">
        <v>6</v>
      </c>
      <c r="EN340" s="12">
        <v>12</v>
      </c>
      <c r="EO340" s="12">
        <v>8</v>
      </c>
      <c r="EP340" s="12">
        <v>2</v>
      </c>
      <c r="EQ340" s="12">
        <v>1</v>
      </c>
      <c r="ER340" s="12">
        <v>0</v>
      </c>
      <c r="ES340" s="12">
        <v>1</v>
      </c>
      <c r="ET340" s="12">
        <v>0</v>
      </c>
      <c r="EU340" s="12">
        <v>13</v>
      </c>
      <c r="EV340" s="12">
        <v>8</v>
      </c>
      <c r="EW340" s="12">
        <v>7</v>
      </c>
      <c r="EX340" s="12">
        <v>4</v>
      </c>
      <c r="EY340" s="12">
        <v>2</v>
      </c>
      <c r="EZ340" s="12">
        <v>5</v>
      </c>
      <c r="FA340" s="12">
        <v>19</v>
      </c>
      <c r="FB340" s="12">
        <v>26.3</v>
      </c>
      <c r="FC340" s="12">
        <v>13</v>
      </c>
      <c r="FD340" s="12">
        <v>12</v>
      </c>
      <c r="FE340" s="12">
        <v>1</v>
      </c>
      <c r="FF340" s="12">
        <v>45</v>
      </c>
      <c r="FG340" s="12">
        <v>539</v>
      </c>
      <c r="FH340" s="12">
        <v>55</v>
      </c>
      <c r="FI340" s="12">
        <v>164</v>
      </c>
      <c r="FJ340" s="12">
        <v>244</v>
      </c>
      <c r="FK340" s="12">
        <v>137</v>
      </c>
      <c r="FL340" s="12">
        <v>7</v>
      </c>
      <c r="FM340" s="12">
        <v>17</v>
      </c>
      <c r="FN340" s="12">
        <v>7</v>
      </c>
      <c r="FO340" s="12">
        <v>41.2</v>
      </c>
      <c r="FP340" s="12">
        <v>349</v>
      </c>
      <c r="FQ340" s="12">
        <v>1815</v>
      </c>
      <c r="FR340" s="12">
        <v>832</v>
      </c>
      <c r="FS340" s="12">
        <v>8</v>
      </c>
      <c r="FT340" s="12">
        <v>16</v>
      </c>
      <c r="FU340" s="12">
        <v>1</v>
      </c>
      <c r="FV340" s="12">
        <v>8</v>
      </c>
      <c r="FW340" s="12">
        <v>6</v>
      </c>
      <c r="FX340">
        <v>5</v>
      </c>
      <c r="FY340">
        <v>0</v>
      </c>
      <c r="FZ340">
        <v>15</v>
      </c>
      <c r="GA340">
        <v>38</v>
      </c>
      <c r="GB340">
        <v>9</v>
      </c>
      <c r="GC340">
        <v>64.3</v>
      </c>
      <c r="GD340" s="12">
        <v>10.566000000000001</v>
      </c>
      <c r="GE340" s="12">
        <v>0.46440999999999999</v>
      </c>
      <c r="GF340" s="12">
        <v>0.32302999999999998</v>
      </c>
      <c r="GG340" s="12">
        <f t="shared" si="140"/>
        <v>0.13636363636363635</v>
      </c>
      <c r="GH340" s="12">
        <f t="shared" si="141"/>
        <v>0.41774891774891776</v>
      </c>
      <c r="GI340" s="12">
        <v>0.53846000000000005</v>
      </c>
      <c r="GJ340" s="12">
        <v>0.30769000000000002</v>
      </c>
      <c r="GK340" s="12">
        <v>0.15384999999999999</v>
      </c>
      <c r="GL340">
        <f t="shared" si="142"/>
        <v>0.30426716141001853</v>
      </c>
      <c r="GM340">
        <f t="shared" si="143"/>
        <v>0.45269016697588127</v>
      </c>
      <c r="GN340">
        <f t="shared" si="144"/>
        <v>0.25417439703153988</v>
      </c>
      <c r="GO340">
        <f t="shared" si="145"/>
        <v>0.61538461538461542</v>
      </c>
      <c r="GP340" s="12">
        <f t="shared" si="128"/>
        <v>0.52777777777777779</v>
      </c>
      <c r="GQ340">
        <f t="shared" si="129"/>
        <v>0.5</v>
      </c>
      <c r="GR340">
        <f t="shared" si="146"/>
        <v>40</v>
      </c>
      <c r="GS340">
        <f t="shared" si="147"/>
        <v>6</v>
      </c>
      <c r="GT340">
        <f t="shared" si="148"/>
        <v>0.15</v>
      </c>
      <c r="GU340">
        <f t="shared" si="149"/>
        <v>8.5333333333333332</v>
      </c>
    </row>
    <row r="341" spans="1:203" x14ac:dyDescent="0.2">
      <c r="A341">
        <v>2023</v>
      </c>
      <c r="B341" s="2">
        <v>45101</v>
      </c>
      <c r="C341" s="12" t="s">
        <v>5</v>
      </c>
      <c r="D341" s="14" t="s">
        <v>6</v>
      </c>
      <c r="E341" s="4">
        <f t="shared" si="125"/>
        <v>-0.9</v>
      </c>
      <c r="F341" s="12">
        <v>0</v>
      </c>
      <c r="G341" s="12">
        <v>3</v>
      </c>
      <c r="H341" s="12" t="s">
        <v>47</v>
      </c>
      <c r="I341" s="5" t="s">
        <v>21</v>
      </c>
      <c r="J341" s="12">
        <v>10</v>
      </c>
      <c r="K341" s="12">
        <v>3</v>
      </c>
      <c r="L341" s="12">
        <v>30</v>
      </c>
      <c r="M341" s="12">
        <v>0</v>
      </c>
      <c r="N341" s="12">
        <v>0</v>
      </c>
      <c r="O341" s="12">
        <v>19.899999999999999</v>
      </c>
      <c r="P341" s="12">
        <v>1</v>
      </c>
      <c r="Q341" s="12">
        <v>0.6</v>
      </c>
      <c r="R341" s="12">
        <v>0.6</v>
      </c>
      <c r="S341" s="12">
        <v>0.06</v>
      </c>
      <c r="T341" s="17">
        <v>-0.6</v>
      </c>
      <c r="U341" s="12">
        <v>297</v>
      </c>
      <c r="V341" s="12">
        <v>373</v>
      </c>
      <c r="W341" s="12">
        <v>79.599999999999994</v>
      </c>
      <c r="X341" s="12">
        <v>5829</v>
      </c>
      <c r="Y341" s="12">
        <v>2092</v>
      </c>
      <c r="Z341" s="12">
        <v>124</v>
      </c>
      <c r="AA341" s="12">
        <v>139</v>
      </c>
      <c r="AB341" s="12">
        <v>89.2</v>
      </c>
      <c r="AC341" s="12">
        <v>113</v>
      </c>
      <c r="AD341" s="12">
        <v>133</v>
      </c>
      <c r="AE341" s="12">
        <v>85</v>
      </c>
      <c r="AF341" s="12">
        <v>51</v>
      </c>
      <c r="AG341" s="12">
        <v>80</v>
      </c>
      <c r="AH341" s="12">
        <v>63.8</v>
      </c>
      <c r="AI341" s="12">
        <v>0</v>
      </c>
      <c r="AJ341" s="12">
        <v>0.3</v>
      </c>
      <c r="AK341" s="12">
        <v>0.3</v>
      </c>
      <c r="AL341" s="12">
        <v>5</v>
      </c>
      <c r="AM341" s="12">
        <v>20</v>
      </c>
      <c r="AN341" s="12">
        <v>5</v>
      </c>
      <c r="AO341" s="12">
        <v>1</v>
      </c>
      <c r="AP341" s="12">
        <v>25</v>
      </c>
      <c r="AQ341" s="12">
        <v>0</v>
      </c>
      <c r="AR341" s="12">
        <v>9</v>
      </c>
      <c r="AS341" s="12">
        <v>7</v>
      </c>
      <c r="AT341" s="12">
        <v>3</v>
      </c>
      <c r="AU341" s="12">
        <v>18</v>
      </c>
      <c r="AV341" s="12">
        <v>11</v>
      </c>
      <c r="AW341" s="12">
        <v>0</v>
      </c>
      <c r="AX341" s="12">
        <v>6</v>
      </c>
      <c r="AY341" s="12">
        <v>0</v>
      </c>
      <c r="AZ341" s="12">
        <v>1</v>
      </c>
      <c r="BA341" s="12">
        <v>0</v>
      </c>
      <c r="BB341" s="12">
        <v>14</v>
      </c>
      <c r="BC341" s="12">
        <v>13</v>
      </c>
      <c r="BD341" s="12">
        <v>6</v>
      </c>
      <c r="BE341" s="12">
        <v>7</v>
      </c>
      <c r="BF341" s="12">
        <v>1</v>
      </c>
      <c r="BG341" s="12">
        <v>7</v>
      </c>
      <c r="BH341" s="12">
        <v>14</v>
      </c>
      <c r="BI341" s="12">
        <v>50</v>
      </c>
      <c r="BJ341" s="12">
        <v>3</v>
      </c>
      <c r="BK341" s="12">
        <v>18</v>
      </c>
      <c r="BL341" s="12">
        <v>0</v>
      </c>
      <c r="BM341" s="12">
        <v>49</v>
      </c>
      <c r="BN341" s="12">
        <v>458</v>
      </c>
      <c r="BO341" s="12">
        <v>61</v>
      </c>
      <c r="BP341" s="12">
        <v>188</v>
      </c>
      <c r="BQ341" s="12">
        <v>193</v>
      </c>
      <c r="BR341" s="12">
        <v>81</v>
      </c>
      <c r="BS341" s="12">
        <v>14</v>
      </c>
      <c r="BT341" s="12">
        <v>24</v>
      </c>
      <c r="BU341" s="12">
        <v>14</v>
      </c>
      <c r="BV341" s="12">
        <v>58.3</v>
      </c>
      <c r="BW341" s="12">
        <v>254</v>
      </c>
      <c r="BX341" s="12">
        <v>1212</v>
      </c>
      <c r="BY341" s="12">
        <v>574</v>
      </c>
      <c r="BZ341" s="12">
        <v>10</v>
      </c>
      <c r="CA341" s="12">
        <v>4</v>
      </c>
      <c r="CB341" s="12">
        <v>5</v>
      </c>
      <c r="CC341" s="12">
        <v>9</v>
      </c>
      <c r="CD341" s="12">
        <v>14</v>
      </c>
      <c r="CE341" s="12">
        <v>3</v>
      </c>
      <c r="CF341" s="12">
        <v>0</v>
      </c>
      <c r="CG341" s="12">
        <v>14</v>
      </c>
      <c r="CH341" s="12">
        <v>44</v>
      </c>
      <c r="CI341" s="12">
        <v>15</v>
      </c>
      <c r="CJ341" s="12">
        <v>50</v>
      </c>
      <c r="CK341" s="12">
        <v>7.9183700000000004</v>
      </c>
      <c r="CL341" s="12">
        <v>0.36486000000000002</v>
      </c>
      <c r="CM341" s="12">
        <v>0.3589</v>
      </c>
      <c r="CN341" s="12">
        <f t="shared" si="126"/>
        <v>0.23860589812332439</v>
      </c>
      <c r="CO341" s="12">
        <f t="shared" si="130"/>
        <v>0.37265415549597858</v>
      </c>
      <c r="CP341" s="12">
        <v>0.42857000000000001</v>
      </c>
      <c r="CQ341" s="12">
        <v>0.5</v>
      </c>
      <c r="CR341" s="12">
        <v>7.1429999999999993E-2</v>
      </c>
      <c r="CS341" s="12">
        <f t="shared" si="131"/>
        <v>0.41048034934497818</v>
      </c>
      <c r="CT341" s="12">
        <f t="shared" si="132"/>
        <v>0.42139737991266374</v>
      </c>
      <c r="CU341" s="12">
        <f t="shared" si="133"/>
        <v>0.17685589519650655</v>
      </c>
      <c r="CV341" s="12">
        <f t="shared" si="134"/>
        <v>0.9285714285714286</v>
      </c>
      <c r="CW341" s="12">
        <f t="shared" si="127"/>
        <v>0.5</v>
      </c>
      <c r="CX341" s="12">
        <f t="shared" si="135"/>
        <v>0.5</v>
      </c>
      <c r="CY341" s="12">
        <f t="shared" si="136"/>
        <v>24</v>
      </c>
      <c r="CZ341" s="12">
        <f t="shared" si="137"/>
        <v>10</v>
      </c>
      <c r="DA341" s="12">
        <f t="shared" si="138"/>
        <v>0.41666666666666669</v>
      </c>
      <c r="DB341" s="12">
        <f t="shared" si="139"/>
        <v>6.0612244897959187</v>
      </c>
      <c r="DC341" s="12">
        <v>10</v>
      </c>
      <c r="DD341" s="12">
        <v>4</v>
      </c>
      <c r="DE341" s="12">
        <v>40</v>
      </c>
      <c r="DF341" s="12">
        <v>0.3</v>
      </c>
      <c r="DG341" s="12">
        <v>0.75</v>
      </c>
      <c r="DH341" s="12">
        <v>13</v>
      </c>
      <c r="DI341" s="12">
        <v>1</v>
      </c>
      <c r="DJ341" s="12">
        <v>1.5</v>
      </c>
      <c r="DK341" s="12">
        <v>1.5</v>
      </c>
      <c r="DL341" s="12">
        <v>0.15</v>
      </c>
      <c r="DM341" s="18">
        <v>1.5</v>
      </c>
      <c r="DN341" s="12">
        <v>303</v>
      </c>
      <c r="DO341" s="12">
        <v>388</v>
      </c>
      <c r="DP341" s="12">
        <v>78.099999999999994</v>
      </c>
      <c r="DQ341" s="12">
        <v>5905</v>
      </c>
      <c r="DR341" s="12">
        <v>2049</v>
      </c>
      <c r="DS341" s="12">
        <v>124</v>
      </c>
      <c r="DT341" s="12">
        <v>134</v>
      </c>
      <c r="DU341" s="12">
        <v>92.5</v>
      </c>
      <c r="DV341" s="12">
        <v>132</v>
      </c>
      <c r="DW341" s="12">
        <v>153</v>
      </c>
      <c r="DX341" s="12">
        <v>86.3</v>
      </c>
      <c r="DY341" s="12">
        <v>42</v>
      </c>
      <c r="DZ341" s="12">
        <v>85</v>
      </c>
      <c r="EA341" s="12">
        <v>49.4</v>
      </c>
      <c r="EB341" s="12">
        <v>2</v>
      </c>
      <c r="EC341" s="12">
        <v>0.7</v>
      </c>
      <c r="ED341" s="12">
        <v>0.8</v>
      </c>
      <c r="EE341" s="12">
        <v>6</v>
      </c>
      <c r="EF341" s="12">
        <v>29</v>
      </c>
      <c r="EG341" s="12">
        <v>6</v>
      </c>
      <c r="EH341" s="12">
        <v>3</v>
      </c>
      <c r="EI341" s="12">
        <v>31</v>
      </c>
      <c r="EJ341" s="12">
        <v>0</v>
      </c>
      <c r="EK341" s="12">
        <v>4</v>
      </c>
      <c r="EL341" s="12">
        <v>25</v>
      </c>
      <c r="EM341" s="12">
        <v>7</v>
      </c>
      <c r="EN341" s="12">
        <v>17</v>
      </c>
      <c r="EO341" s="12">
        <v>14</v>
      </c>
      <c r="EP341" s="12">
        <v>2</v>
      </c>
      <c r="EQ341" s="12">
        <v>0</v>
      </c>
      <c r="ER341" s="12">
        <v>0</v>
      </c>
      <c r="ES341" s="12">
        <v>1</v>
      </c>
      <c r="ET341" s="12">
        <v>0</v>
      </c>
      <c r="EU341" s="12">
        <v>22</v>
      </c>
      <c r="EV341" s="12">
        <v>13</v>
      </c>
      <c r="EW341" s="12">
        <v>7</v>
      </c>
      <c r="EX341" s="12">
        <v>11</v>
      </c>
      <c r="EY341" s="12">
        <v>4</v>
      </c>
      <c r="EZ341" s="12">
        <v>8</v>
      </c>
      <c r="FA341" s="12">
        <v>22</v>
      </c>
      <c r="FB341" s="12">
        <v>36.4</v>
      </c>
      <c r="FC341" s="12">
        <v>3</v>
      </c>
      <c r="FD341" s="12">
        <v>12</v>
      </c>
      <c r="FE341" s="12">
        <v>0</v>
      </c>
      <c r="FF341" s="12">
        <v>51</v>
      </c>
      <c r="FG341" s="12">
        <v>467</v>
      </c>
      <c r="FH341" s="12">
        <v>61</v>
      </c>
      <c r="FI341" s="12">
        <v>164</v>
      </c>
      <c r="FJ341" s="12">
        <v>168</v>
      </c>
      <c r="FK341" s="12">
        <v>141</v>
      </c>
      <c r="FL341" s="12">
        <v>16</v>
      </c>
      <c r="FM341" s="12">
        <v>15</v>
      </c>
      <c r="FN341" s="12">
        <v>7</v>
      </c>
      <c r="FO341" s="12">
        <v>46.7</v>
      </c>
      <c r="FP341" s="12">
        <v>275</v>
      </c>
      <c r="FQ341" s="12">
        <v>1630</v>
      </c>
      <c r="FR341" s="12">
        <v>782</v>
      </c>
      <c r="FS341" s="12">
        <v>12</v>
      </c>
      <c r="FT341" s="12">
        <v>5</v>
      </c>
      <c r="FU341" s="12">
        <v>3</v>
      </c>
      <c r="FV341" s="12">
        <v>11</v>
      </c>
      <c r="FW341" s="12">
        <v>7</v>
      </c>
      <c r="FX341">
        <v>5</v>
      </c>
      <c r="FY341">
        <v>0</v>
      </c>
      <c r="FZ341">
        <v>11</v>
      </c>
      <c r="GA341">
        <v>44</v>
      </c>
      <c r="GB341">
        <v>15</v>
      </c>
      <c r="GC341">
        <v>50</v>
      </c>
      <c r="GD341" s="12">
        <v>7.7708300000000001</v>
      </c>
      <c r="GE341" s="12">
        <v>0.63514000000000004</v>
      </c>
      <c r="GF341" s="12">
        <v>0.34699000000000002</v>
      </c>
      <c r="GG341" s="12">
        <f t="shared" si="140"/>
        <v>0.22938144329896906</v>
      </c>
      <c r="GH341" s="12">
        <f t="shared" si="141"/>
        <v>0.34536082474226804</v>
      </c>
      <c r="GI341" s="12">
        <v>0.31818000000000002</v>
      </c>
      <c r="GJ341" s="12">
        <v>0.5</v>
      </c>
      <c r="GK341" s="12">
        <v>0.18182000000000001</v>
      </c>
      <c r="GL341">
        <f t="shared" si="142"/>
        <v>0.35117773019271947</v>
      </c>
      <c r="GM341">
        <f t="shared" si="143"/>
        <v>0.35974304068522484</v>
      </c>
      <c r="GN341">
        <f t="shared" si="144"/>
        <v>0.30192719486081371</v>
      </c>
      <c r="GO341">
        <f t="shared" si="145"/>
        <v>0.59090909090909094</v>
      </c>
      <c r="GP341" s="12">
        <f t="shared" si="128"/>
        <v>0.5</v>
      </c>
      <c r="GQ341">
        <f t="shared" si="129"/>
        <v>0.6</v>
      </c>
      <c r="GR341">
        <f t="shared" si="146"/>
        <v>34</v>
      </c>
      <c r="GS341">
        <f t="shared" si="147"/>
        <v>9</v>
      </c>
      <c r="GT341">
        <f t="shared" si="148"/>
        <v>0.26470588235294118</v>
      </c>
      <c r="GU341">
        <f t="shared" si="149"/>
        <v>5.9411764705882355</v>
      </c>
    </row>
    <row r="342" spans="1:203" x14ac:dyDescent="0.2">
      <c r="A342">
        <v>2023</v>
      </c>
      <c r="B342" s="2">
        <v>45108</v>
      </c>
      <c r="C342" s="12" t="s">
        <v>5</v>
      </c>
      <c r="D342" s="14" t="s">
        <v>6</v>
      </c>
      <c r="E342" s="4">
        <f t="shared" si="125"/>
        <v>-0.60000000000000009</v>
      </c>
      <c r="F342" s="12">
        <v>0</v>
      </c>
      <c r="G342" s="12">
        <v>1</v>
      </c>
      <c r="H342" s="12" t="s">
        <v>47</v>
      </c>
      <c r="I342" s="5" t="s">
        <v>30</v>
      </c>
      <c r="J342" s="12">
        <v>7</v>
      </c>
      <c r="K342" s="12">
        <v>2</v>
      </c>
      <c r="L342" s="12">
        <v>28.6</v>
      </c>
      <c r="M342" s="12">
        <v>0</v>
      </c>
      <c r="N342" s="12">
        <v>0</v>
      </c>
      <c r="O342" s="12">
        <v>18.2</v>
      </c>
      <c r="P342" s="12">
        <v>0</v>
      </c>
      <c r="Q342" s="12">
        <v>0.5</v>
      </c>
      <c r="R342" s="12">
        <v>0.5</v>
      </c>
      <c r="S342" s="12">
        <v>7.0000000000000007E-2</v>
      </c>
      <c r="T342" s="17">
        <v>-0.5</v>
      </c>
      <c r="U342" s="12">
        <v>335</v>
      </c>
      <c r="V342" s="12">
        <v>418</v>
      </c>
      <c r="W342" s="12">
        <v>80.099999999999994</v>
      </c>
      <c r="X342" s="12">
        <v>6715</v>
      </c>
      <c r="Y342" s="12">
        <v>2650</v>
      </c>
      <c r="Z342" s="12">
        <v>118</v>
      </c>
      <c r="AA342" s="12">
        <v>135</v>
      </c>
      <c r="AB342" s="12">
        <v>87.4</v>
      </c>
      <c r="AC342" s="12">
        <v>162</v>
      </c>
      <c r="AD342" s="12">
        <v>185</v>
      </c>
      <c r="AE342" s="12">
        <v>87.6</v>
      </c>
      <c r="AF342" s="12">
        <v>52</v>
      </c>
      <c r="AG342" s="12">
        <v>88</v>
      </c>
      <c r="AH342" s="12">
        <v>59.1</v>
      </c>
      <c r="AI342" s="12">
        <v>0</v>
      </c>
      <c r="AJ342" s="12">
        <v>0.4</v>
      </c>
      <c r="AK342" s="12">
        <v>0.5</v>
      </c>
      <c r="AL342" s="12">
        <v>5</v>
      </c>
      <c r="AM342" s="12">
        <v>22</v>
      </c>
      <c r="AN342" s="12">
        <v>4</v>
      </c>
      <c r="AO342" s="12">
        <v>1</v>
      </c>
      <c r="AP342" s="12">
        <v>26</v>
      </c>
      <c r="AQ342" s="12">
        <v>2</v>
      </c>
      <c r="AR342" s="12">
        <v>6</v>
      </c>
      <c r="AS342" s="12">
        <v>7</v>
      </c>
      <c r="AT342" s="12">
        <v>1</v>
      </c>
      <c r="AU342" s="12">
        <v>12</v>
      </c>
      <c r="AV342" s="12">
        <v>12</v>
      </c>
      <c r="AW342" s="12">
        <v>0</v>
      </c>
      <c r="AX342" s="12">
        <v>0</v>
      </c>
      <c r="AY342" s="12">
        <v>0</v>
      </c>
      <c r="AZ342" s="12">
        <v>0</v>
      </c>
      <c r="BA342" s="12">
        <v>0</v>
      </c>
      <c r="BB342" s="12">
        <v>5</v>
      </c>
      <c r="BC342" s="12">
        <v>4</v>
      </c>
      <c r="BD342" s="12">
        <v>5</v>
      </c>
      <c r="BE342" s="12">
        <v>0</v>
      </c>
      <c r="BF342" s="12">
        <v>0</v>
      </c>
      <c r="BG342" s="12">
        <v>4</v>
      </c>
      <c r="BH342" s="12">
        <v>10</v>
      </c>
      <c r="BI342" s="12">
        <v>40</v>
      </c>
      <c r="BJ342" s="12">
        <v>6</v>
      </c>
      <c r="BK342" s="12">
        <v>20</v>
      </c>
      <c r="BL342" s="12">
        <v>1</v>
      </c>
      <c r="BM342" s="12">
        <v>43</v>
      </c>
      <c r="BN342" s="12">
        <v>513</v>
      </c>
      <c r="BO342" s="12">
        <v>90</v>
      </c>
      <c r="BP342" s="12">
        <v>252</v>
      </c>
      <c r="BQ342" s="12">
        <v>205</v>
      </c>
      <c r="BR342" s="12">
        <v>59</v>
      </c>
      <c r="BS342" s="12">
        <v>10</v>
      </c>
      <c r="BT342" s="12">
        <v>15</v>
      </c>
      <c r="BU342" s="12">
        <v>6</v>
      </c>
      <c r="BV342" s="12">
        <v>40</v>
      </c>
      <c r="BW342" s="12">
        <v>290</v>
      </c>
      <c r="BX342" s="12">
        <v>1379</v>
      </c>
      <c r="BY342" s="12">
        <v>678</v>
      </c>
      <c r="BZ342" s="12">
        <v>5</v>
      </c>
      <c r="CA342" s="12">
        <v>2</v>
      </c>
      <c r="CB342" s="12">
        <v>0</v>
      </c>
      <c r="CC342" s="12">
        <v>19</v>
      </c>
      <c r="CD342" s="12">
        <v>6</v>
      </c>
      <c r="CE342" s="12">
        <v>4</v>
      </c>
      <c r="CF342" s="12">
        <v>1</v>
      </c>
      <c r="CG342" s="12">
        <v>14</v>
      </c>
      <c r="CH342" s="12">
        <v>48</v>
      </c>
      <c r="CI342" s="12">
        <v>4</v>
      </c>
      <c r="CJ342" s="12">
        <v>28.6</v>
      </c>
      <c r="CK342" s="12">
        <v>12.466699999999999</v>
      </c>
      <c r="CL342" s="12">
        <v>0.26940999999999998</v>
      </c>
      <c r="CM342" s="12">
        <v>0.39463999999999999</v>
      </c>
      <c r="CN342" s="12">
        <f t="shared" si="126"/>
        <v>0.22966507177033493</v>
      </c>
      <c r="CO342" s="12">
        <f t="shared" si="130"/>
        <v>0.32296650717703351</v>
      </c>
      <c r="CP342" s="12">
        <v>1</v>
      </c>
      <c r="CQ342" s="12">
        <v>0</v>
      </c>
      <c r="CR342" s="12">
        <v>0</v>
      </c>
      <c r="CS342" s="12">
        <f t="shared" si="131"/>
        <v>0.49122807017543857</v>
      </c>
      <c r="CT342" s="12">
        <f t="shared" si="132"/>
        <v>0.39961013645224169</v>
      </c>
      <c r="CU342" s="12">
        <f t="shared" si="133"/>
        <v>0.11500974658869395</v>
      </c>
      <c r="CV342" s="12">
        <f t="shared" si="134"/>
        <v>0.8</v>
      </c>
      <c r="CW342" s="12">
        <f t="shared" si="127"/>
        <v>0.5</v>
      </c>
      <c r="CX342" s="12">
        <f t="shared" si="135"/>
        <v>0.7142857142857143</v>
      </c>
      <c r="CY342" s="12">
        <f t="shared" si="136"/>
        <v>24</v>
      </c>
      <c r="CZ342" s="12">
        <f t="shared" si="137"/>
        <v>4</v>
      </c>
      <c r="DA342" s="12">
        <f t="shared" si="138"/>
        <v>0.16666666666666666</v>
      </c>
      <c r="DB342" s="12">
        <f t="shared" si="139"/>
        <v>7.7906976744186043</v>
      </c>
      <c r="DC342" s="12">
        <v>12</v>
      </c>
      <c r="DD342" s="12">
        <v>5</v>
      </c>
      <c r="DE342" s="12">
        <v>41.7</v>
      </c>
      <c r="DF342" s="12">
        <v>0.08</v>
      </c>
      <c r="DG342" s="12">
        <v>0.2</v>
      </c>
      <c r="DH342" s="12">
        <v>15.7</v>
      </c>
      <c r="DI342" s="12">
        <v>0</v>
      </c>
      <c r="DJ342" s="12">
        <v>1.1000000000000001</v>
      </c>
      <c r="DK342" s="12">
        <v>1.1000000000000001</v>
      </c>
      <c r="DL342" s="12">
        <v>0.09</v>
      </c>
      <c r="DM342" s="17">
        <v>-0.1</v>
      </c>
      <c r="DN342" s="12">
        <v>471</v>
      </c>
      <c r="DO342" s="12">
        <v>561</v>
      </c>
      <c r="DP342" s="12">
        <v>84</v>
      </c>
      <c r="DQ342" s="12">
        <v>8590</v>
      </c>
      <c r="DR342" s="12">
        <v>2818</v>
      </c>
      <c r="DS342" s="12">
        <v>198</v>
      </c>
      <c r="DT342" s="12">
        <v>224</v>
      </c>
      <c r="DU342" s="12">
        <v>88.4</v>
      </c>
      <c r="DV342" s="12">
        <v>221</v>
      </c>
      <c r="DW342" s="12">
        <v>241</v>
      </c>
      <c r="DX342" s="12">
        <v>91.7</v>
      </c>
      <c r="DY342" s="12">
        <v>47</v>
      </c>
      <c r="DZ342" s="12">
        <v>74</v>
      </c>
      <c r="EA342" s="12">
        <v>63.5</v>
      </c>
      <c r="EB342" s="12">
        <v>1</v>
      </c>
      <c r="EC342" s="12">
        <v>0.9</v>
      </c>
      <c r="ED342" s="12">
        <v>1.4</v>
      </c>
      <c r="EE342" s="12">
        <v>9</v>
      </c>
      <c r="EF342" s="12">
        <v>35</v>
      </c>
      <c r="EG342" s="12">
        <v>11</v>
      </c>
      <c r="EH342" s="12">
        <v>1</v>
      </c>
      <c r="EI342" s="12">
        <v>48</v>
      </c>
      <c r="EJ342" s="12">
        <v>0</v>
      </c>
      <c r="EK342" s="12">
        <v>4</v>
      </c>
      <c r="EL342" s="12">
        <v>16</v>
      </c>
      <c r="EM342" s="12">
        <v>4</v>
      </c>
      <c r="EN342" s="12">
        <v>21</v>
      </c>
      <c r="EO342" s="12">
        <v>16</v>
      </c>
      <c r="EP342" s="12">
        <v>1</v>
      </c>
      <c r="EQ342" s="12">
        <v>2</v>
      </c>
      <c r="ER342" s="12">
        <v>1</v>
      </c>
      <c r="ES342" s="12">
        <v>1</v>
      </c>
      <c r="ET342" s="12">
        <v>0</v>
      </c>
      <c r="EU342" s="12">
        <v>15</v>
      </c>
      <c r="EV342" s="12">
        <v>7</v>
      </c>
      <c r="EW342" s="12">
        <v>7</v>
      </c>
      <c r="EX342" s="12">
        <v>2</v>
      </c>
      <c r="EY342" s="12">
        <v>6</v>
      </c>
      <c r="EZ342" s="12">
        <v>9</v>
      </c>
      <c r="FA342" s="12">
        <v>15</v>
      </c>
      <c r="FB342" s="12">
        <v>60</v>
      </c>
      <c r="FC342" s="12">
        <v>10</v>
      </c>
      <c r="FD342" s="12">
        <v>13</v>
      </c>
      <c r="FE342" s="12">
        <v>0</v>
      </c>
      <c r="FF342" s="12">
        <v>57</v>
      </c>
      <c r="FG342" s="12">
        <v>648</v>
      </c>
      <c r="FH342" s="12">
        <v>41</v>
      </c>
      <c r="FI342" s="12">
        <v>149</v>
      </c>
      <c r="FJ342" s="12">
        <v>345</v>
      </c>
      <c r="FK342" s="12">
        <v>160</v>
      </c>
      <c r="FL342" s="12">
        <v>26</v>
      </c>
      <c r="FM342" s="12">
        <v>12</v>
      </c>
      <c r="FN342" s="12">
        <v>6</v>
      </c>
      <c r="FO342" s="12">
        <v>50</v>
      </c>
      <c r="FP342" s="12">
        <v>313</v>
      </c>
      <c r="FQ342" s="12">
        <v>1887</v>
      </c>
      <c r="FR342" s="12">
        <v>959</v>
      </c>
      <c r="FS342" s="12">
        <v>19</v>
      </c>
      <c r="FT342" s="12">
        <v>15</v>
      </c>
      <c r="FU342" s="12">
        <v>5</v>
      </c>
      <c r="FV342" s="12">
        <v>16</v>
      </c>
      <c r="FW342" s="12">
        <v>1</v>
      </c>
      <c r="FX342">
        <v>2</v>
      </c>
      <c r="FY342">
        <v>0</v>
      </c>
      <c r="FZ342">
        <v>14</v>
      </c>
      <c r="GA342">
        <v>48</v>
      </c>
      <c r="GB342">
        <v>10</v>
      </c>
      <c r="GC342">
        <v>71.400000000000006</v>
      </c>
      <c r="GD342" s="12">
        <v>8.0384600000000006</v>
      </c>
      <c r="GE342" s="12">
        <v>0.73058999999999996</v>
      </c>
      <c r="GF342" s="12">
        <v>0.32806000000000002</v>
      </c>
      <c r="GG342" s="12">
        <f t="shared" si="140"/>
        <v>0.13903743315508021</v>
      </c>
      <c r="GH342" s="12">
        <f t="shared" si="141"/>
        <v>0.39928698752228164</v>
      </c>
      <c r="GI342" s="12">
        <v>0.46666999999999997</v>
      </c>
      <c r="GJ342" s="12">
        <v>0.13333</v>
      </c>
      <c r="GK342" s="12">
        <v>0.4</v>
      </c>
      <c r="GL342">
        <f t="shared" si="142"/>
        <v>0.22993827160493827</v>
      </c>
      <c r="GM342">
        <f t="shared" si="143"/>
        <v>0.53240740740740744</v>
      </c>
      <c r="GN342">
        <f t="shared" si="144"/>
        <v>0.24691358024691357</v>
      </c>
      <c r="GO342">
        <f t="shared" si="145"/>
        <v>0.46666666666666667</v>
      </c>
      <c r="GP342" s="12">
        <f t="shared" si="128"/>
        <v>0.5</v>
      </c>
      <c r="GQ342">
        <f t="shared" si="129"/>
        <v>0.75</v>
      </c>
      <c r="GR342">
        <f t="shared" si="146"/>
        <v>50</v>
      </c>
      <c r="GS342">
        <f t="shared" si="147"/>
        <v>16</v>
      </c>
      <c r="GT342">
        <f t="shared" si="148"/>
        <v>0.32</v>
      </c>
      <c r="GU342">
        <f t="shared" si="149"/>
        <v>8.2631578947368425</v>
      </c>
    </row>
    <row r="343" spans="1:203" x14ac:dyDescent="0.2">
      <c r="A343">
        <v>2023</v>
      </c>
      <c r="B343" s="2">
        <v>45115</v>
      </c>
      <c r="C343" s="12" t="s">
        <v>1</v>
      </c>
      <c r="D343" s="15" t="s">
        <v>20</v>
      </c>
      <c r="E343" s="4">
        <f t="shared" si="125"/>
        <v>1.2000000000000002</v>
      </c>
      <c r="F343" s="12">
        <v>2</v>
      </c>
      <c r="G343" s="12">
        <v>2</v>
      </c>
      <c r="H343" s="12" t="s">
        <v>47</v>
      </c>
      <c r="I343" s="5" t="s">
        <v>24</v>
      </c>
      <c r="J343" s="12">
        <v>19</v>
      </c>
      <c r="K343" s="12">
        <v>6</v>
      </c>
      <c r="L343" s="12">
        <v>31.6</v>
      </c>
      <c r="M343" s="12">
        <v>0.11</v>
      </c>
      <c r="N343" s="12">
        <v>0.33</v>
      </c>
      <c r="O343" s="12">
        <v>18</v>
      </c>
      <c r="P343" s="12">
        <v>2</v>
      </c>
      <c r="Q343" s="12">
        <v>2.2000000000000002</v>
      </c>
      <c r="R343" s="12">
        <v>2.2000000000000002</v>
      </c>
      <c r="S343" s="12">
        <v>0.12</v>
      </c>
      <c r="T343" s="17">
        <v>-0.2</v>
      </c>
      <c r="U343" s="12">
        <v>445</v>
      </c>
      <c r="V343" s="12">
        <v>527</v>
      </c>
      <c r="W343" s="12">
        <v>84.4</v>
      </c>
      <c r="X343" s="12">
        <v>8160</v>
      </c>
      <c r="Y343" s="12">
        <v>2557</v>
      </c>
      <c r="Z343" s="12">
        <v>193</v>
      </c>
      <c r="AA343" s="12">
        <v>213</v>
      </c>
      <c r="AB343" s="12">
        <v>90.6</v>
      </c>
      <c r="AC343" s="12">
        <v>190</v>
      </c>
      <c r="AD343" s="12">
        <v>214</v>
      </c>
      <c r="AE343" s="12">
        <v>88.8</v>
      </c>
      <c r="AF343" s="12">
        <v>50</v>
      </c>
      <c r="AG343" s="12">
        <v>72</v>
      </c>
      <c r="AH343" s="12">
        <v>69.400000000000006</v>
      </c>
      <c r="AI343" s="12">
        <v>2</v>
      </c>
      <c r="AJ343" s="12">
        <v>1.9</v>
      </c>
      <c r="AK343" s="12">
        <v>1.5</v>
      </c>
      <c r="AL343" s="12">
        <v>14</v>
      </c>
      <c r="AM343" s="12">
        <v>34</v>
      </c>
      <c r="AN343" s="12">
        <v>14</v>
      </c>
      <c r="AO343" s="12">
        <v>6</v>
      </c>
      <c r="AP343" s="12">
        <v>40</v>
      </c>
      <c r="AQ343" s="12">
        <v>0</v>
      </c>
      <c r="AR343" s="12">
        <v>5</v>
      </c>
      <c r="AS343" s="12">
        <v>20</v>
      </c>
      <c r="AT343" s="12">
        <v>5</v>
      </c>
      <c r="AU343" s="12">
        <v>37</v>
      </c>
      <c r="AV343" s="12">
        <v>27</v>
      </c>
      <c r="AW343" s="12">
        <v>2</v>
      </c>
      <c r="AX343" s="12">
        <v>3</v>
      </c>
      <c r="AY343" s="12">
        <v>2</v>
      </c>
      <c r="AZ343" s="12">
        <v>2</v>
      </c>
      <c r="BA343" s="12">
        <v>1</v>
      </c>
      <c r="BB343" s="12">
        <v>7</v>
      </c>
      <c r="BC343" s="12">
        <v>6</v>
      </c>
      <c r="BD343" s="12">
        <v>3</v>
      </c>
      <c r="BE343" s="12">
        <v>1</v>
      </c>
      <c r="BF343" s="12">
        <v>3</v>
      </c>
      <c r="BG343" s="12">
        <v>4</v>
      </c>
      <c r="BH343" s="12">
        <v>8</v>
      </c>
      <c r="BI343" s="12">
        <v>50</v>
      </c>
      <c r="BJ343" s="12">
        <v>3</v>
      </c>
      <c r="BK343" s="12">
        <v>7</v>
      </c>
      <c r="BL343" s="12">
        <v>0</v>
      </c>
      <c r="BM343" s="12">
        <v>59</v>
      </c>
      <c r="BN343" s="12">
        <v>597</v>
      </c>
      <c r="BO343" s="12">
        <v>55</v>
      </c>
      <c r="BP343" s="12">
        <v>189</v>
      </c>
      <c r="BQ343" s="12">
        <v>251</v>
      </c>
      <c r="BR343" s="12">
        <v>161</v>
      </c>
      <c r="BS343" s="12">
        <v>37</v>
      </c>
      <c r="BT343" s="12">
        <v>9</v>
      </c>
      <c r="BU343" s="12">
        <v>6</v>
      </c>
      <c r="BV343" s="12">
        <v>66.7</v>
      </c>
      <c r="BW343" s="12">
        <v>419</v>
      </c>
      <c r="BX343" s="12">
        <v>2114</v>
      </c>
      <c r="BY343" s="12">
        <v>1127</v>
      </c>
      <c r="BZ343" s="12">
        <v>23</v>
      </c>
      <c r="CA343" s="12">
        <v>10</v>
      </c>
      <c r="CB343" s="12">
        <v>12</v>
      </c>
      <c r="CC343" s="12">
        <v>12</v>
      </c>
      <c r="CD343" s="12">
        <v>6</v>
      </c>
      <c r="CE343" s="12">
        <v>3</v>
      </c>
      <c r="CF343" s="12">
        <v>0</v>
      </c>
      <c r="CG343" s="12">
        <v>19</v>
      </c>
      <c r="CH343" s="12">
        <v>36</v>
      </c>
      <c r="CI343" s="12">
        <v>14</v>
      </c>
      <c r="CJ343" s="12">
        <v>58.3</v>
      </c>
      <c r="CK343" s="12">
        <v>10.0556</v>
      </c>
      <c r="CL343" s="12">
        <v>0.66254999999999997</v>
      </c>
      <c r="CM343" s="12">
        <v>0.31336000000000003</v>
      </c>
      <c r="CN343" s="12">
        <f t="shared" si="126"/>
        <v>0.14611005692599621</v>
      </c>
      <c r="CO343" s="12">
        <f t="shared" si="130"/>
        <v>0.40417457305502846</v>
      </c>
      <c r="CP343" s="12">
        <v>0.42857000000000001</v>
      </c>
      <c r="CQ343" s="12">
        <v>0.14285999999999999</v>
      </c>
      <c r="CR343" s="12">
        <v>0.42857000000000001</v>
      </c>
      <c r="CS343" s="12">
        <f t="shared" si="131"/>
        <v>0.3165829145728643</v>
      </c>
      <c r="CT343" s="12">
        <f t="shared" si="132"/>
        <v>0.4204355108877722</v>
      </c>
      <c r="CU343" s="12">
        <f t="shared" si="133"/>
        <v>0.26968174204355111</v>
      </c>
      <c r="CV343" s="12">
        <f t="shared" si="134"/>
        <v>0.8571428571428571</v>
      </c>
      <c r="CW343" s="12">
        <f t="shared" si="127"/>
        <v>0.6</v>
      </c>
      <c r="CX343" s="12">
        <f t="shared" si="135"/>
        <v>0.73684210526315785</v>
      </c>
      <c r="CY343" s="12">
        <f t="shared" si="136"/>
        <v>44</v>
      </c>
      <c r="CZ343" s="12">
        <f t="shared" si="137"/>
        <v>26</v>
      </c>
      <c r="DA343" s="12">
        <f t="shared" si="138"/>
        <v>0.59090909090909094</v>
      </c>
      <c r="DB343" s="12">
        <f t="shared" si="139"/>
        <v>7.5423728813559325</v>
      </c>
      <c r="DC343" s="12">
        <v>4</v>
      </c>
      <c r="DD343" s="12">
        <v>2</v>
      </c>
      <c r="DE343" s="12">
        <v>50</v>
      </c>
      <c r="DF343" s="12">
        <v>0.25</v>
      </c>
      <c r="DG343" s="12">
        <v>0.5</v>
      </c>
      <c r="DH343" s="12">
        <v>24.3</v>
      </c>
      <c r="DI343" s="12">
        <v>0</v>
      </c>
      <c r="DJ343" s="12">
        <v>1</v>
      </c>
      <c r="DK343" s="12">
        <v>0.2</v>
      </c>
      <c r="DL343" s="12">
        <v>0.06</v>
      </c>
      <c r="DM343" s="18">
        <v>1</v>
      </c>
      <c r="DN343" s="12">
        <v>291</v>
      </c>
      <c r="DO343" s="12">
        <v>362</v>
      </c>
      <c r="DP343" s="12">
        <v>80.400000000000006</v>
      </c>
      <c r="DQ343" s="12">
        <v>5114</v>
      </c>
      <c r="DR343" s="12">
        <v>1591</v>
      </c>
      <c r="DS343" s="12">
        <v>121</v>
      </c>
      <c r="DT343" s="12">
        <v>130</v>
      </c>
      <c r="DU343" s="12">
        <v>93.1</v>
      </c>
      <c r="DV343" s="12">
        <v>147</v>
      </c>
      <c r="DW343" s="12">
        <v>162</v>
      </c>
      <c r="DX343" s="12">
        <v>90.7</v>
      </c>
      <c r="DY343" s="12">
        <v>18</v>
      </c>
      <c r="DZ343" s="12">
        <v>48</v>
      </c>
      <c r="EA343" s="12">
        <v>37.5</v>
      </c>
      <c r="EB343" s="12">
        <v>1</v>
      </c>
      <c r="EC343" s="12">
        <v>0.2</v>
      </c>
      <c r="ED343" s="12">
        <v>0.6</v>
      </c>
      <c r="EE343" s="12">
        <v>2</v>
      </c>
      <c r="EF343" s="12">
        <v>11</v>
      </c>
      <c r="EG343" s="12">
        <v>6</v>
      </c>
      <c r="EH343" s="12">
        <v>1</v>
      </c>
      <c r="EI343" s="12">
        <v>21</v>
      </c>
      <c r="EJ343" s="12">
        <v>1</v>
      </c>
      <c r="EK343" s="12">
        <v>2</v>
      </c>
      <c r="EL343" s="12">
        <v>9</v>
      </c>
      <c r="EM343" s="12">
        <v>4</v>
      </c>
      <c r="EN343" s="12">
        <v>10</v>
      </c>
      <c r="EO343" s="12">
        <v>7</v>
      </c>
      <c r="EP343" s="12">
        <v>1</v>
      </c>
      <c r="EQ343" s="12">
        <v>0</v>
      </c>
      <c r="ER343" s="12">
        <v>0</v>
      </c>
      <c r="ES343" s="12">
        <v>1</v>
      </c>
      <c r="ET343" s="12">
        <v>1</v>
      </c>
      <c r="EU343" s="12">
        <v>9</v>
      </c>
      <c r="EV343" s="12">
        <v>5</v>
      </c>
      <c r="EW343" s="12">
        <v>6</v>
      </c>
      <c r="EX343" s="12">
        <v>2</v>
      </c>
      <c r="EY343" s="12">
        <v>1</v>
      </c>
      <c r="EZ343" s="12">
        <v>3</v>
      </c>
      <c r="FA343" s="12">
        <v>9</v>
      </c>
      <c r="FB343" s="12">
        <v>33.299999999999997</v>
      </c>
      <c r="FC343" s="12">
        <v>9</v>
      </c>
      <c r="FD343" s="12">
        <v>23</v>
      </c>
      <c r="FE343" s="12">
        <v>0</v>
      </c>
      <c r="FF343" s="12">
        <v>41</v>
      </c>
      <c r="FG343" s="12">
        <v>447</v>
      </c>
      <c r="FH343" s="12">
        <v>74</v>
      </c>
      <c r="FI343" s="12">
        <v>191</v>
      </c>
      <c r="FJ343" s="12">
        <v>179</v>
      </c>
      <c r="FK343" s="12">
        <v>82</v>
      </c>
      <c r="FL343" s="12">
        <v>10</v>
      </c>
      <c r="FM343" s="12">
        <v>9</v>
      </c>
      <c r="FN343" s="12">
        <v>4</v>
      </c>
      <c r="FO343" s="12">
        <v>44.4</v>
      </c>
      <c r="FP343" s="12">
        <v>271</v>
      </c>
      <c r="FQ343" s="12">
        <v>1647</v>
      </c>
      <c r="FR343" s="12">
        <v>788</v>
      </c>
      <c r="FS343" s="12">
        <v>14</v>
      </c>
      <c r="FT343" s="12">
        <v>13</v>
      </c>
      <c r="FU343" s="12">
        <v>3</v>
      </c>
      <c r="FV343" s="12">
        <v>12</v>
      </c>
      <c r="FW343" s="12">
        <v>3</v>
      </c>
      <c r="FX343">
        <v>2</v>
      </c>
      <c r="FY343">
        <v>0</v>
      </c>
      <c r="FZ343">
        <v>10</v>
      </c>
      <c r="GA343">
        <v>24</v>
      </c>
      <c r="GB343">
        <v>10</v>
      </c>
      <c r="GC343">
        <v>41.7</v>
      </c>
      <c r="GD343" s="12">
        <v>10.333299999999999</v>
      </c>
      <c r="GE343" s="12">
        <v>0.33745000000000003</v>
      </c>
      <c r="GF343" s="12">
        <v>0.31111</v>
      </c>
      <c r="GG343" s="12">
        <f t="shared" si="140"/>
        <v>0.14088397790055249</v>
      </c>
      <c r="GH343" s="12">
        <f t="shared" si="141"/>
        <v>0.35911602209944754</v>
      </c>
      <c r="GI343" s="12">
        <v>0.66666999999999998</v>
      </c>
      <c r="GJ343" s="12">
        <v>0.22222</v>
      </c>
      <c r="GK343" s="12">
        <v>0.11111</v>
      </c>
      <c r="GL343">
        <f t="shared" si="142"/>
        <v>0.42729306487695751</v>
      </c>
      <c r="GM343">
        <f t="shared" si="143"/>
        <v>0.40044742729306487</v>
      </c>
      <c r="GN343">
        <f t="shared" si="144"/>
        <v>0.18344519015659955</v>
      </c>
      <c r="GO343">
        <f t="shared" si="145"/>
        <v>0.55555555555555558</v>
      </c>
      <c r="GP343" s="12">
        <f t="shared" si="128"/>
        <v>0.4</v>
      </c>
      <c r="GQ343">
        <f t="shared" si="129"/>
        <v>0.5</v>
      </c>
      <c r="GR343">
        <f t="shared" si="146"/>
        <v>24</v>
      </c>
      <c r="GS343">
        <f t="shared" si="147"/>
        <v>9</v>
      </c>
      <c r="GT343">
        <f t="shared" si="148"/>
        <v>0.375</v>
      </c>
      <c r="GU343">
        <f t="shared" si="149"/>
        <v>7.0975609756097562</v>
      </c>
    </row>
    <row r="344" spans="1:203" x14ac:dyDescent="0.2">
      <c r="A344">
        <v>2023</v>
      </c>
      <c r="B344" s="2">
        <v>45119</v>
      </c>
      <c r="C344" s="12" t="s">
        <v>1</v>
      </c>
      <c r="D344" s="14" t="s">
        <v>6</v>
      </c>
      <c r="E344" s="4">
        <f t="shared" si="125"/>
        <v>-0.19999999999999996</v>
      </c>
      <c r="F344" s="12">
        <v>0</v>
      </c>
      <c r="G344" s="12">
        <v>3</v>
      </c>
      <c r="H344" s="12" t="s">
        <v>47</v>
      </c>
      <c r="I344" s="5" t="s">
        <v>27</v>
      </c>
      <c r="J344" s="12">
        <v>24</v>
      </c>
      <c r="K344" s="12">
        <v>6</v>
      </c>
      <c r="L344" s="12">
        <v>25</v>
      </c>
      <c r="M344" s="12">
        <v>0</v>
      </c>
      <c r="N344" s="12">
        <v>0</v>
      </c>
      <c r="O344" s="12">
        <v>16.600000000000001</v>
      </c>
      <c r="P344" s="12">
        <v>0</v>
      </c>
      <c r="Q344" s="12">
        <v>1.5</v>
      </c>
      <c r="R344" s="12">
        <v>1.5</v>
      </c>
      <c r="S344" s="12">
        <v>0.06</v>
      </c>
      <c r="T344" s="17">
        <v>-1.5</v>
      </c>
      <c r="U344" s="12">
        <v>564</v>
      </c>
      <c r="V344" s="12">
        <v>652</v>
      </c>
      <c r="W344" s="12">
        <v>86.5</v>
      </c>
      <c r="X344" s="12">
        <v>11342</v>
      </c>
      <c r="Y344" s="12">
        <v>3674</v>
      </c>
      <c r="Z344" s="12">
        <v>182</v>
      </c>
      <c r="AA344" s="12">
        <v>207</v>
      </c>
      <c r="AB344" s="12">
        <v>87.9</v>
      </c>
      <c r="AC344" s="12">
        <v>279</v>
      </c>
      <c r="AD344" s="12">
        <v>306</v>
      </c>
      <c r="AE344" s="12">
        <v>91.2</v>
      </c>
      <c r="AF344" s="12">
        <v>83</v>
      </c>
      <c r="AG344" s="12">
        <v>105</v>
      </c>
      <c r="AH344" s="12">
        <v>79</v>
      </c>
      <c r="AI344" s="12">
        <v>0</v>
      </c>
      <c r="AJ344" s="12">
        <v>1.2</v>
      </c>
      <c r="AK344" s="12">
        <v>2.6</v>
      </c>
      <c r="AL344" s="12">
        <v>19</v>
      </c>
      <c r="AM344" s="12">
        <v>60</v>
      </c>
      <c r="AN344" s="12">
        <v>21</v>
      </c>
      <c r="AO344" s="12">
        <v>5</v>
      </c>
      <c r="AP344" s="12">
        <v>88</v>
      </c>
      <c r="AQ344" s="12">
        <v>2</v>
      </c>
      <c r="AR344" s="12">
        <v>12</v>
      </c>
      <c r="AS344" s="12">
        <v>29</v>
      </c>
      <c r="AT344" s="12">
        <v>9</v>
      </c>
      <c r="AU344" s="12">
        <v>46</v>
      </c>
      <c r="AV344" s="12">
        <v>34</v>
      </c>
      <c r="AW344" s="12">
        <v>6</v>
      </c>
      <c r="AX344" s="12">
        <v>0</v>
      </c>
      <c r="AY344" s="12">
        <v>3</v>
      </c>
      <c r="AZ344" s="12">
        <v>3</v>
      </c>
      <c r="BA344" s="12">
        <v>0</v>
      </c>
      <c r="BB344" s="12">
        <v>11</v>
      </c>
      <c r="BC344" s="12">
        <v>7</v>
      </c>
      <c r="BD344" s="12">
        <v>2</v>
      </c>
      <c r="BE344" s="12">
        <v>6</v>
      </c>
      <c r="BF344" s="12">
        <v>3</v>
      </c>
      <c r="BG344" s="12">
        <v>4</v>
      </c>
      <c r="BH344" s="12">
        <v>13</v>
      </c>
      <c r="BI344" s="12">
        <v>30.8</v>
      </c>
      <c r="BJ344" s="12">
        <v>8</v>
      </c>
      <c r="BK344" s="12">
        <v>4</v>
      </c>
      <c r="BL344" s="12">
        <v>0</v>
      </c>
      <c r="BM344" s="12">
        <v>72</v>
      </c>
      <c r="BN344" s="12">
        <v>774</v>
      </c>
      <c r="BO344" s="12">
        <v>26</v>
      </c>
      <c r="BP344" s="12">
        <v>125</v>
      </c>
      <c r="BQ344" s="12">
        <v>376</v>
      </c>
      <c r="BR344" s="12">
        <v>276</v>
      </c>
      <c r="BS344" s="12">
        <v>52</v>
      </c>
      <c r="BT344" s="12">
        <v>24</v>
      </c>
      <c r="BU344" s="12">
        <v>8</v>
      </c>
      <c r="BV344" s="12">
        <v>33.299999999999997</v>
      </c>
      <c r="BW344" s="12">
        <v>542</v>
      </c>
      <c r="BX344" s="12">
        <v>2141</v>
      </c>
      <c r="BY344" s="12">
        <v>1076</v>
      </c>
      <c r="BZ344" s="12">
        <v>17</v>
      </c>
      <c r="CA344" s="12">
        <v>16</v>
      </c>
      <c r="CB344" s="12">
        <v>6</v>
      </c>
      <c r="CC344" s="12">
        <v>13</v>
      </c>
      <c r="CD344" s="12">
        <v>6</v>
      </c>
      <c r="CE344" s="12">
        <v>2</v>
      </c>
      <c r="CF344" s="12">
        <v>0</v>
      </c>
      <c r="CG344" s="12">
        <v>9</v>
      </c>
      <c r="CH344" s="12">
        <v>57</v>
      </c>
      <c r="CI344" s="12">
        <v>18</v>
      </c>
      <c r="CJ344" s="12">
        <v>54.5</v>
      </c>
      <c r="CK344" s="12">
        <v>8.09375</v>
      </c>
      <c r="CL344" s="12">
        <v>0.85448999999999997</v>
      </c>
      <c r="CM344" s="12">
        <v>0.32393</v>
      </c>
      <c r="CN344" s="12">
        <f t="shared" si="126"/>
        <v>0.18251533742331288</v>
      </c>
      <c r="CO344" s="12">
        <f t="shared" si="130"/>
        <v>0.31748466257668712</v>
      </c>
      <c r="CP344" s="12">
        <v>0.18182000000000001</v>
      </c>
      <c r="CQ344" s="12">
        <v>0.54544999999999999</v>
      </c>
      <c r="CR344" s="12">
        <v>0.27272999999999997</v>
      </c>
      <c r="CS344" s="12">
        <f t="shared" si="131"/>
        <v>0.16149870801033592</v>
      </c>
      <c r="CT344" s="12">
        <f t="shared" si="132"/>
        <v>0.48578811369509045</v>
      </c>
      <c r="CU344" s="12">
        <f t="shared" si="133"/>
        <v>0.35658914728682173</v>
      </c>
      <c r="CV344" s="12">
        <f t="shared" si="134"/>
        <v>0.63636363636363635</v>
      </c>
      <c r="CW344" s="12">
        <f t="shared" si="127"/>
        <v>0.55339805825242716</v>
      </c>
      <c r="CX344" s="12">
        <f t="shared" si="135"/>
        <v>0.79166666666666663</v>
      </c>
      <c r="CY344" s="12">
        <f t="shared" si="136"/>
        <v>76</v>
      </c>
      <c r="CZ344" s="12">
        <f t="shared" si="137"/>
        <v>27</v>
      </c>
      <c r="DA344" s="12">
        <f t="shared" si="138"/>
        <v>0.35526315789473684</v>
      </c>
      <c r="DB344" s="12">
        <f t="shared" si="139"/>
        <v>7.833333333333333</v>
      </c>
      <c r="DC344" s="12">
        <v>8</v>
      </c>
      <c r="DD344" s="12">
        <v>4</v>
      </c>
      <c r="DE344" s="12">
        <v>50</v>
      </c>
      <c r="DF344" s="12">
        <v>0.38</v>
      </c>
      <c r="DG344" s="12">
        <v>0.75</v>
      </c>
      <c r="DH344" s="12">
        <v>18.8</v>
      </c>
      <c r="DI344" s="12">
        <v>0</v>
      </c>
      <c r="DJ344" s="12">
        <v>1.7</v>
      </c>
      <c r="DK344" s="12">
        <v>1.7</v>
      </c>
      <c r="DL344" s="12">
        <v>0.24</v>
      </c>
      <c r="DM344" s="18">
        <v>1.3</v>
      </c>
      <c r="DN344" s="12">
        <v>171</v>
      </c>
      <c r="DO344" s="12">
        <v>259</v>
      </c>
      <c r="DP344" s="12">
        <v>66</v>
      </c>
      <c r="DQ344" s="12">
        <v>3739</v>
      </c>
      <c r="DR344" s="12">
        <v>1668</v>
      </c>
      <c r="DS344" s="12">
        <v>56</v>
      </c>
      <c r="DT344" s="12">
        <v>64</v>
      </c>
      <c r="DU344" s="12">
        <v>87.5</v>
      </c>
      <c r="DV344" s="12">
        <v>77</v>
      </c>
      <c r="DW344" s="12">
        <v>98</v>
      </c>
      <c r="DX344" s="12">
        <v>78.599999999999994</v>
      </c>
      <c r="DY344" s="12">
        <v>37</v>
      </c>
      <c r="DZ344" s="12">
        <v>81</v>
      </c>
      <c r="EA344" s="12">
        <v>45.7</v>
      </c>
      <c r="EB344" s="12">
        <v>1</v>
      </c>
      <c r="EC344" s="12">
        <v>1</v>
      </c>
      <c r="ED344" s="12">
        <v>0.4</v>
      </c>
      <c r="EE344" s="12">
        <v>4</v>
      </c>
      <c r="EF344" s="12">
        <v>9</v>
      </c>
      <c r="EG344" s="12">
        <v>1</v>
      </c>
      <c r="EH344" s="12">
        <v>0</v>
      </c>
      <c r="EI344" s="12">
        <v>15</v>
      </c>
      <c r="EJ344" s="12">
        <v>2</v>
      </c>
      <c r="EK344" s="12">
        <v>3</v>
      </c>
      <c r="EL344" s="12">
        <v>3</v>
      </c>
      <c r="EM344" s="12">
        <v>1</v>
      </c>
      <c r="EN344" s="12">
        <v>13</v>
      </c>
      <c r="EO344" s="12">
        <v>9</v>
      </c>
      <c r="EP344" s="12">
        <v>0</v>
      </c>
      <c r="EQ344" s="12">
        <v>1</v>
      </c>
      <c r="ER344" s="12">
        <v>2</v>
      </c>
      <c r="ES344" s="12">
        <v>0</v>
      </c>
      <c r="ET344" s="12">
        <v>1</v>
      </c>
      <c r="EU344" s="12">
        <v>21</v>
      </c>
      <c r="EV344" s="12">
        <v>11</v>
      </c>
      <c r="EW344" s="12">
        <v>16</v>
      </c>
      <c r="EX344" s="12">
        <v>2</v>
      </c>
      <c r="EY344" s="12">
        <v>3</v>
      </c>
      <c r="EZ344" s="12">
        <v>15</v>
      </c>
      <c r="FA344" s="12">
        <v>23</v>
      </c>
      <c r="FB344" s="12">
        <v>65.2</v>
      </c>
      <c r="FC344" s="12">
        <v>9</v>
      </c>
      <c r="FD344" s="12">
        <v>30</v>
      </c>
      <c r="FE344" s="12">
        <v>0</v>
      </c>
      <c r="FF344" s="12">
        <v>28</v>
      </c>
      <c r="FG344" s="12">
        <v>373</v>
      </c>
      <c r="FH344" s="12">
        <v>86</v>
      </c>
      <c r="FI344" s="12">
        <v>177</v>
      </c>
      <c r="FJ344" s="12">
        <v>155</v>
      </c>
      <c r="FK344" s="12">
        <v>47</v>
      </c>
      <c r="FL344" s="12">
        <v>6</v>
      </c>
      <c r="FM344" s="12">
        <v>14</v>
      </c>
      <c r="FN344" s="12">
        <v>9</v>
      </c>
      <c r="FO344" s="12">
        <v>64.3</v>
      </c>
      <c r="FP344" s="12">
        <v>134</v>
      </c>
      <c r="FQ344" s="12">
        <v>798</v>
      </c>
      <c r="FR344" s="12">
        <v>409</v>
      </c>
      <c r="FS344" s="12">
        <v>7</v>
      </c>
      <c r="FT344" s="12">
        <v>5</v>
      </c>
      <c r="FU344" s="12">
        <v>2</v>
      </c>
      <c r="FV344" s="12">
        <v>13</v>
      </c>
      <c r="FW344" s="12">
        <v>7</v>
      </c>
      <c r="FX344">
        <v>0</v>
      </c>
      <c r="FY344">
        <v>0</v>
      </c>
      <c r="FZ344">
        <v>11</v>
      </c>
      <c r="GA344">
        <v>46</v>
      </c>
      <c r="GB344">
        <v>15</v>
      </c>
      <c r="GC344">
        <v>45.5</v>
      </c>
      <c r="GD344" s="12">
        <v>9.1830999999999996</v>
      </c>
      <c r="GE344" s="12">
        <v>0.14551</v>
      </c>
      <c r="GF344" s="12">
        <v>0.44611000000000001</v>
      </c>
      <c r="GG344" s="12">
        <f t="shared" si="140"/>
        <v>0.33204633204633205</v>
      </c>
      <c r="GH344" s="12">
        <f t="shared" si="141"/>
        <v>0.24710424710424711</v>
      </c>
      <c r="GI344" s="12">
        <v>0.76190000000000002</v>
      </c>
      <c r="GJ344" s="12">
        <v>9.5240000000000005E-2</v>
      </c>
      <c r="GK344" s="12">
        <v>0.14285999999999999</v>
      </c>
      <c r="GL344">
        <f t="shared" si="142"/>
        <v>0.47453083109919569</v>
      </c>
      <c r="GM344">
        <f t="shared" si="143"/>
        <v>0.41554959785522788</v>
      </c>
      <c r="GN344">
        <f t="shared" si="144"/>
        <v>0.12600536193029491</v>
      </c>
      <c r="GO344">
        <f t="shared" si="145"/>
        <v>0.52380952380952384</v>
      </c>
      <c r="GP344" s="12">
        <f t="shared" si="128"/>
        <v>0.44660194174757284</v>
      </c>
      <c r="GQ344">
        <f t="shared" si="129"/>
        <v>0.5</v>
      </c>
      <c r="GR344">
        <f t="shared" si="146"/>
        <v>14</v>
      </c>
      <c r="GS344">
        <f t="shared" si="147"/>
        <v>3</v>
      </c>
      <c r="GT344">
        <f t="shared" si="148"/>
        <v>0.21428571428571427</v>
      </c>
      <c r="GU344">
        <f t="shared" si="149"/>
        <v>6.1071428571428568</v>
      </c>
    </row>
    <row r="345" spans="1:203" x14ac:dyDescent="0.2">
      <c r="A345">
        <v>2023</v>
      </c>
      <c r="B345" s="2">
        <v>45122</v>
      </c>
      <c r="C345" s="12" t="s">
        <v>5</v>
      </c>
      <c r="D345" s="15" t="s">
        <v>20</v>
      </c>
      <c r="E345" s="4">
        <f t="shared" si="125"/>
        <v>0</v>
      </c>
      <c r="F345" s="12">
        <v>0</v>
      </c>
      <c r="G345" s="12">
        <v>0</v>
      </c>
      <c r="H345" s="12" t="s">
        <v>47</v>
      </c>
      <c r="I345" s="5" t="s">
        <v>29</v>
      </c>
      <c r="J345" s="12">
        <v>7</v>
      </c>
      <c r="K345" s="12">
        <v>2</v>
      </c>
      <c r="L345" s="12">
        <v>28.6</v>
      </c>
      <c r="M345" s="12">
        <v>0</v>
      </c>
      <c r="N345" s="12">
        <v>0</v>
      </c>
      <c r="O345" s="12">
        <v>19.399999999999999</v>
      </c>
      <c r="P345" s="12">
        <v>0</v>
      </c>
      <c r="Q345" s="12">
        <v>0.4</v>
      </c>
      <c r="R345" s="12">
        <v>0.4</v>
      </c>
      <c r="S345" s="12">
        <v>0.06</v>
      </c>
      <c r="T345" s="17">
        <v>-0.4</v>
      </c>
      <c r="U345" s="12">
        <v>345</v>
      </c>
      <c r="V345" s="12">
        <v>422</v>
      </c>
      <c r="W345" s="12">
        <v>81.8</v>
      </c>
      <c r="X345" s="12">
        <v>7197</v>
      </c>
      <c r="Y345" s="12">
        <v>2629</v>
      </c>
      <c r="Z345" s="12">
        <v>115</v>
      </c>
      <c r="AA345" s="12">
        <v>129</v>
      </c>
      <c r="AB345" s="12">
        <v>89.1</v>
      </c>
      <c r="AC345" s="12">
        <v>176</v>
      </c>
      <c r="AD345" s="12">
        <v>196</v>
      </c>
      <c r="AE345" s="12">
        <v>89.8</v>
      </c>
      <c r="AF345" s="12">
        <v>52</v>
      </c>
      <c r="AG345" s="12">
        <v>83</v>
      </c>
      <c r="AH345" s="12">
        <v>62.7</v>
      </c>
      <c r="AI345" s="12">
        <v>0</v>
      </c>
      <c r="AJ345" s="12">
        <v>0.4</v>
      </c>
      <c r="AK345" s="12">
        <v>0.5</v>
      </c>
      <c r="AL345" s="12">
        <v>6</v>
      </c>
      <c r="AM345" s="12">
        <v>27</v>
      </c>
      <c r="AN345" s="12">
        <v>4</v>
      </c>
      <c r="AO345" s="12">
        <v>0</v>
      </c>
      <c r="AP345" s="12">
        <v>28</v>
      </c>
      <c r="AQ345" s="12">
        <v>0</v>
      </c>
      <c r="AR345" s="12">
        <v>8</v>
      </c>
      <c r="AS345" s="12">
        <v>9</v>
      </c>
      <c r="AT345" s="12">
        <v>1</v>
      </c>
      <c r="AU345" s="12">
        <v>13</v>
      </c>
      <c r="AV345" s="12">
        <v>12</v>
      </c>
      <c r="AW345" s="12">
        <v>0</v>
      </c>
      <c r="AX345" s="12">
        <v>0</v>
      </c>
      <c r="AY345" s="12">
        <v>1</v>
      </c>
      <c r="AZ345" s="12">
        <v>0</v>
      </c>
      <c r="BA345" s="12">
        <v>0</v>
      </c>
      <c r="BB345" s="12">
        <v>18</v>
      </c>
      <c r="BC345" s="12">
        <v>12</v>
      </c>
      <c r="BD345" s="12">
        <v>12</v>
      </c>
      <c r="BE345" s="12">
        <v>5</v>
      </c>
      <c r="BF345" s="12">
        <v>1</v>
      </c>
      <c r="BG345" s="12">
        <v>9</v>
      </c>
      <c r="BH345" s="12">
        <v>17</v>
      </c>
      <c r="BI345" s="12">
        <v>52.9</v>
      </c>
      <c r="BJ345" s="12">
        <v>4</v>
      </c>
      <c r="BK345" s="12">
        <v>31</v>
      </c>
      <c r="BL345" s="12">
        <v>0</v>
      </c>
      <c r="BM345" s="12">
        <v>48</v>
      </c>
      <c r="BN345" s="12">
        <v>515</v>
      </c>
      <c r="BO345" s="12">
        <v>67</v>
      </c>
      <c r="BP345" s="12">
        <v>212</v>
      </c>
      <c r="BQ345" s="12">
        <v>205</v>
      </c>
      <c r="BR345" s="12">
        <v>102</v>
      </c>
      <c r="BS345" s="12">
        <v>15</v>
      </c>
      <c r="BT345" s="12">
        <v>11</v>
      </c>
      <c r="BU345" s="12">
        <v>4</v>
      </c>
      <c r="BV345" s="12">
        <v>36.4</v>
      </c>
      <c r="BW345" s="12">
        <v>349</v>
      </c>
      <c r="BX345" s="12">
        <v>1796</v>
      </c>
      <c r="BY345" s="12">
        <v>826</v>
      </c>
      <c r="BZ345" s="12">
        <v>15</v>
      </c>
      <c r="CA345" s="12">
        <v>11</v>
      </c>
      <c r="CB345" s="12">
        <v>7</v>
      </c>
      <c r="CC345" s="12">
        <v>18</v>
      </c>
      <c r="CD345" s="12">
        <v>8</v>
      </c>
      <c r="CE345" s="12">
        <v>2</v>
      </c>
      <c r="CF345" s="12">
        <v>0</v>
      </c>
      <c r="CG345" s="12">
        <v>9</v>
      </c>
      <c r="CH345" s="12">
        <v>46</v>
      </c>
      <c r="CI345" s="12">
        <v>13</v>
      </c>
      <c r="CJ345" s="12">
        <v>59.1</v>
      </c>
      <c r="CK345" s="12">
        <v>7.3871000000000002</v>
      </c>
      <c r="CL345" s="12">
        <v>0.41295999999999999</v>
      </c>
      <c r="CM345" s="12">
        <v>0.36529</v>
      </c>
      <c r="CN345" s="12">
        <f t="shared" si="126"/>
        <v>0.21563981042654029</v>
      </c>
      <c r="CO345" s="12">
        <f t="shared" si="130"/>
        <v>0.30568720379146919</v>
      </c>
      <c r="CP345" s="12">
        <v>0.66666999999999998</v>
      </c>
      <c r="CQ345" s="12">
        <v>0.27778000000000003</v>
      </c>
      <c r="CR345" s="12">
        <v>5.5559999999999998E-2</v>
      </c>
      <c r="CS345" s="12">
        <f t="shared" si="131"/>
        <v>0.4116504854368932</v>
      </c>
      <c r="CT345" s="12">
        <f t="shared" si="132"/>
        <v>0.39805825242718446</v>
      </c>
      <c r="CU345" s="12">
        <f t="shared" si="133"/>
        <v>0.19805825242718447</v>
      </c>
      <c r="CV345" s="12">
        <f t="shared" si="134"/>
        <v>0.66666666666666663</v>
      </c>
      <c r="CW345" s="12">
        <f t="shared" si="127"/>
        <v>0.52272727272727271</v>
      </c>
      <c r="CX345" s="12">
        <f t="shared" si="135"/>
        <v>0.8571428571428571</v>
      </c>
      <c r="CY345" s="12">
        <f t="shared" si="136"/>
        <v>38</v>
      </c>
      <c r="CZ345" s="12">
        <f t="shared" si="137"/>
        <v>11</v>
      </c>
      <c r="DA345" s="12">
        <f t="shared" si="138"/>
        <v>0.28947368421052633</v>
      </c>
      <c r="DB345" s="12">
        <f t="shared" si="139"/>
        <v>7.1875</v>
      </c>
      <c r="DC345" s="12">
        <v>8</v>
      </c>
      <c r="DD345" s="12">
        <v>3</v>
      </c>
      <c r="DE345" s="12">
        <v>37.5</v>
      </c>
      <c r="DF345" s="12">
        <v>0</v>
      </c>
      <c r="DG345" s="12">
        <v>0</v>
      </c>
      <c r="DH345" s="12">
        <v>18.7</v>
      </c>
      <c r="DI345" s="12">
        <v>0</v>
      </c>
      <c r="DJ345" s="12">
        <v>0.4</v>
      </c>
      <c r="DK345" s="12">
        <v>0.4</v>
      </c>
      <c r="DL345" s="12">
        <v>0.05</v>
      </c>
      <c r="DM345" s="17">
        <v>-0.4</v>
      </c>
      <c r="DN345" s="12">
        <v>379</v>
      </c>
      <c r="DO345" s="12">
        <v>458</v>
      </c>
      <c r="DP345" s="12">
        <v>82.8</v>
      </c>
      <c r="DQ345" s="12">
        <v>7273</v>
      </c>
      <c r="DR345" s="12">
        <v>2560</v>
      </c>
      <c r="DS345" s="12">
        <v>154</v>
      </c>
      <c r="DT345" s="12">
        <v>168</v>
      </c>
      <c r="DU345" s="12">
        <v>91.7</v>
      </c>
      <c r="DV345" s="12">
        <v>170</v>
      </c>
      <c r="DW345" s="12">
        <v>191</v>
      </c>
      <c r="DX345" s="12">
        <v>89</v>
      </c>
      <c r="DY345" s="12">
        <v>47</v>
      </c>
      <c r="DZ345" s="12">
        <v>84</v>
      </c>
      <c r="EA345" s="12">
        <v>56</v>
      </c>
      <c r="EB345" s="12">
        <v>0</v>
      </c>
      <c r="EC345" s="12">
        <v>0.4</v>
      </c>
      <c r="ED345" s="12">
        <v>0.3</v>
      </c>
      <c r="EE345" s="12">
        <v>8</v>
      </c>
      <c r="EF345" s="12">
        <v>39</v>
      </c>
      <c r="EG345" s="12">
        <v>6</v>
      </c>
      <c r="EH345" s="12">
        <v>3</v>
      </c>
      <c r="EI345" s="12">
        <v>37</v>
      </c>
      <c r="EJ345" s="12">
        <v>0</v>
      </c>
      <c r="EK345" s="12">
        <v>10</v>
      </c>
      <c r="EL345" s="12">
        <v>26</v>
      </c>
      <c r="EM345" s="12">
        <v>10</v>
      </c>
      <c r="EN345" s="12">
        <v>14</v>
      </c>
      <c r="EO345" s="12">
        <v>13</v>
      </c>
      <c r="EP345" s="12">
        <v>1</v>
      </c>
      <c r="EQ345" s="12">
        <v>0</v>
      </c>
      <c r="ER345" s="12">
        <v>0</v>
      </c>
      <c r="ES345" s="12">
        <v>0</v>
      </c>
      <c r="ET345" s="12">
        <v>0</v>
      </c>
      <c r="EU345" s="12">
        <v>14</v>
      </c>
      <c r="EV345" s="12">
        <v>10</v>
      </c>
      <c r="EW345" s="12">
        <v>7</v>
      </c>
      <c r="EX345" s="12">
        <v>4</v>
      </c>
      <c r="EY345" s="12">
        <v>3</v>
      </c>
      <c r="EZ345" s="12">
        <v>6</v>
      </c>
      <c r="FA345" s="12">
        <v>10</v>
      </c>
      <c r="FB345" s="12">
        <v>60</v>
      </c>
      <c r="FC345" s="12">
        <v>4</v>
      </c>
      <c r="FD345" s="12">
        <v>8</v>
      </c>
      <c r="FE345" s="12">
        <v>0</v>
      </c>
      <c r="FF345" s="12">
        <v>52</v>
      </c>
      <c r="FG345" s="12">
        <v>548</v>
      </c>
      <c r="FH345" s="12">
        <v>59</v>
      </c>
      <c r="FI345" s="12">
        <v>192</v>
      </c>
      <c r="FJ345" s="12">
        <v>218</v>
      </c>
      <c r="FK345" s="12">
        <v>145</v>
      </c>
      <c r="FL345" s="12">
        <v>17</v>
      </c>
      <c r="FM345" s="12">
        <v>19</v>
      </c>
      <c r="FN345" s="12">
        <v>8</v>
      </c>
      <c r="FO345" s="12">
        <v>42.1</v>
      </c>
      <c r="FP345" s="12">
        <v>406</v>
      </c>
      <c r="FQ345" s="12">
        <v>2205</v>
      </c>
      <c r="FR345" s="12">
        <v>977</v>
      </c>
      <c r="FS345" s="12">
        <v>15</v>
      </c>
      <c r="FT345" s="12">
        <v>14</v>
      </c>
      <c r="FU345" s="12">
        <v>5</v>
      </c>
      <c r="FV345" s="12">
        <v>19</v>
      </c>
      <c r="FW345" s="12">
        <v>9</v>
      </c>
      <c r="FX345">
        <v>0</v>
      </c>
      <c r="FY345">
        <v>0</v>
      </c>
      <c r="FZ345">
        <v>12</v>
      </c>
      <c r="GA345">
        <v>42</v>
      </c>
      <c r="GB345">
        <v>9</v>
      </c>
      <c r="GC345">
        <v>40.9</v>
      </c>
      <c r="GD345" s="12">
        <v>11.1053</v>
      </c>
      <c r="GE345" s="12">
        <v>0.58704000000000001</v>
      </c>
      <c r="GF345" s="12">
        <v>0.35199000000000003</v>
      </c>
      <c r="GG345" s="12">
        <f t="shared" si="140"/>
        <v>0.20524017467248909</v>
      </c>
      <c r="GH345" s="12">
        <f t="shared" si="141"/>
        <v>0.36681222707423583</v>
      </c>
      <c r="GI345" s="12">
        <v>0.5</v>
      </c>
      <c r="GJ345" s="12">
        <v>0.28571000000000002</v>
      </c>
      <c r="GK345" s="12">
        <v>0.21429000000000001</v>
      </c>
      <c r="GL345">
        <f t="shared" si="142"/>
        <v>0.35036496350364965</v>
      </c>
      <c r="GM345">
        <f t="shared" si="143"/>
        <v>0.3978102189781022</v>
      </c>
      <c r="GN345">
        <f t="shared" si="144"/>
        <v>0.26459854014598538</v>
      </c>
      <c r="GO345">
        <f t="shared" si="145"/>
        <v>0.7142857142857143</v>
      </c>
      <c r="GP345" s="12">
        <f t="shared" si="128"/>
        <v>0.47727272727272729</v>
      </c>
      <c r="GQ345">
        <f t="shared" si="129"/>
        <v>1</v>
      </c>
      <c r="GR345">
        <f t="shared" si="146"/>
        <v>53</v>
      </c>
      <c r="GS345">
        <f t="shared" si="147"/>
        <v>11</v>
      </c>
      <c r="GT345">
        <f t="shared" si="148"/>
        <v>0.20754716981132076</v>
      </c>
      <c r="GU345">
        <f t="shared" si="149"/>
        <v>7.2884615384615383</v>
      </c>
    </row>
    <row r="346" spans="1:203" x14ac:dyDescent="0.2">
      <c r="A346">
        <v>2023</v>
      </c>
      <c r="B346" s="2">
        <v>45158</v>
      </c>
      <c r="C346" s="12" t="s">
        <v>1</v>
      </c>
      <c r="D346" s="13" t="s">
        <v>2</v>
      </c>
      <c r="E346" s="4">
        <f t="shared" si="125"/>
        <v>1.8</v>
      </c>
      <c r="F346" s="12">
        <v>5</v>
      </c>
      <c r="G346" s="12">
        <v>0</v>
      </c>
      <c r="H346" s="12" t="s">
        <v>47</v>
      </c>
      <c r="I346" s="5" t="s">
        <v>33</v>
      </c>
      <c r="J346" s="12">
        <v>10</v>
      </c>
      <c r="K346" s="12">
        <v>7</v>
      </c>
      <c r="L346" s="12">
        <v>70</v>
      </c>
      <c r="M346" s="12">
        <v>0.4</v>
      </c>
      <c r="N346" s="12">
        <v>0.56999999999999995</v>
      </c>
      <c r="O346" s="12">
        <v>16.600000000000001</v>
      </c>
      <c r="P346" s="12">
        <v>0</v>
      </c>
      <c r="Q346" s="12">
        <v>2</v>
      </c>
      <c r="R346" s="12">
        <v>1.3</v>
      </c>
      <c r="S346" s="12">
        <v>0.13</v>
      </c>
      <c r="T346" s="18">
        <v>3</v>
      </c>
      <c r="U346" s="12">
        <v>477</v>
      </c>
      <c r="V346" s="12">
        <v>533</v>
      </c>
      <c r="W346" s="12">
        <v>89.5</v>
      </c>
      <c r="X346" s="12">
        <v>7856</v>
      </c>
      <c r="Y346" s="12">
        <v>2716</v>
      </c>
      <c r="Z346" s="12">
        <v>242</v>
      </c>
      <c r="AA346" s="12">
        <v>258</v>
      </c>
      <c r="AB346" s="12">
        <v>93.8</v>
      </c>
      <c r="AC346" s="12">
        <v>175</v>
      </c>
      <c r="AD346" s="12">
        <v>192</v>
      </c>
      <c r="AE346" s="12">
        <v>91.1</v>
      </c>
      <c r="AF346" s="12">
        <v>40</v>
      </c>
      <c r="AG346" s="12">
        <v>54</v>
      </c>
      <c r="AH346" s="12">
        <v>74.099999999999994</v>
      </c>
      <c r="AI346" s="12">
        <v>4</v>
      </c>
      <c r="AJ346" s="12">
        <v>1.3</v>
      </c>
      <c r="AK346" s="12">
        <v>0.9</v>
      </c>
      <c r="AL346" s="12">
        <v>10</v>
      </c>
      <c r="AM346" s="12">
        <v>29</v>
      </c>
      <c r="AN346" s="12">
        <v>10</v>
      </c>
      <c r="AO346" s="12">
        <v>3</v>
      </c>
      <c r="AP346" s="12">
        <v>21</v>
      </c>
      <c r="AQ346" s="12">
        <v>5</v>
      </c>
      <c r="AR346" s="12">
        <v>4</v>
      </c>
      <c r="AS346" s="12">
        <v>11</v>
      </c>
      <c r="AT346" s="12">
        <v>3</v>
      </c>
      <c r="AU346" s="12">
        <v>22</v>
      </c>
      <c r="AV346" s="12">
        <v>19</v>
      </c>
      <c r="AW346" s="12">
        <v>0</v>
      </c>
      <c r="AX346" s="12">
        <v>2</v>
      </c>
      <c r="AY346" s="12">
        <v>0</v>
      </c>
      <c r="AZ346" s="12">
        <v>1</v>
      </c>
      <c r="BA346" s="12">
        <v>0</v>
      </c>
      <c r="BB346" s="12">
        <v>11</v>
      </c>
      <c r="BC346" s="12">
        <v>10</v>
      </c>
      <c r="BD346" s="12">
        <v>6</v>
      </c>
      <c r="BE346" s="12">
        <v>4</v>
      </c>
      <c r="BF346" s="12">
        <v>1</v>
      </c>
      <c r="BG346" s="12">
        <v>5</v>
      </c>
      <c r="BH346" s="12">
        <v>12</v>
      </c>
      <c r="BI346" s="12">
        <v>41.7</v>
      </c>
      <c r="BJ346" s="12">
        <v>6</v>
      </c>
      <c r="BK346" s="12">
        <v>13</v>
      </c>
      <c r="BL346" s="12">
        <v>0</v>
      </c>
      <c r="BM346" s="12">
        <v>63</v>
      </c>
      <c r="BN346" s="12">
        <v>608</v>
      </c>
      <c r="BO346" s="12">
        <v>58</v>
      </c>
      <c r="BP346" s="12">
        <v>199</v>
      </c>
      <c r="BQ346" s="12">
        <v>305</v>
      </c>
      <c r="BR346" s="12">
        <v>110</v>
      </c>
      <c r="BS346" s="12">
        <v>19</v>
      </c>
      <c r="BT346" s="12">
        <v>19</v>
      </c>
      <c r="BU346" s="12">
        <v>8</v>
      </c>
      <c r="BV346" s="12">
        <v>42.1</v>
      </c>
      <c r="BW346" s="12">
        <v>366</v>
      </c>
      <c r="BX346" s="12">
        <v>1774</v>
      </c>
      <c r="BY346" s="12">
        <v>910</v>
      </c>
      <c r="BZ346" s="12">
        <v>14</v>
      </c>
      <c r="CA346" s="12">
        <v>11</v>
      </c>
      <c r="CB346" s="12">
        <v>7</v>
      </c>
      <c r="CC346" s="12">
        <v>7</v>
      </c>
      <c r="CD346" s="12">
        <v>7</v>
      </c>
      <c r="CE346" s="12">
        <v>2</v>
      </c>
      <c r="CF346" s="12">
        <v>0</v>
      </c>
      <c r="CG346" s="12">
        <v>11</v>
      </c>
      <c r="CH346" s="12">
        <v>36</v>
      </c>
      <c r="CI346" s="12">
        <v>9</v>
      </c>
      <c r="CJ346" s="12">
        <v>52.9</v>
      </c>
      <c r="CK346" s="12">
        <v>7.7317099999999996</v>
      </c>
      <c r="CL346" s="12">
        <v>0.58823999999999999</v>
      </c>
      <c r="CM346" s="12">
        <v>0.34572000000000003</v>
      </c>
      <c r="CN346" s="12">
        <f t="shared" si="126"/>
        <v>0.11819887429643527</v>
      </c>
      <c r="CO346" s="12">
        <f t="shared" si="130"/>
        <v>0.48405253283302063</v>
      </c>
      <c r="CP346" s="12">
        <v>0.54544999999999999</v>
      </c>
      <c r="CQ346" s="12">
        <v>0.36364000000000002</v>
      </c>
      <c r="CR346" s="12">
        <v>9.0910000000000005E-2</v>
      </c>
      <c r="CS346" s="12">
        <f t="shared" si="131"/>
        <v>0.32730263157894735</v>
      </c>
      <c r="CT346" s="12">
        <f t="shared" si="132"/>
        <v>0.50164473684210531</v>
      </c>
      <c r="CU346" s="12">
        <f t="shared" si="133"/>
        <v>0.18092105263157895</v>
      </c>
      <c r="CV346" s="12">
        <f t="shared" si="134"/>
        <v>0.90909090909090906</v>
      </c>
      <c r="CW346" s="12">
        <f t="shared" si="127"/>
        <v>0.55384615384615388</v>
      </c>
      <c r="CX346" s="12">
        <f t="shared" si="135"/>
        <v>1</v>
      </c>
      <c r="CY346" s="12">
        <f t="shared" si="136"/>
        <v>40</v>
      </c>
      <c r="CZ346" s="12">
        <f t="shared" si="137"/>
        <v>17</v>
      </c>
      <c r="DA346" s="12">
        <f t="shared" si="138"/>
        <v>0.42499999999999999</v>
      </c>
      <c r="DB346" s="12">
        <f t="shared" si="139"/>
        <v>7.5714285714285712</v>
      </c>
      <c r="DC346" s="12">
        <v>6</v>
      </c>
      <c r="DD346" s="12">
        <v>0</v>
      </c>
      <c r="DE346" s="12">
        <v>0</v>
      </c>
      <c r="DF346" s="12">
        <v>0</v>
      </c>
      <c r="DG346" s="16"/>
      <c r="DH346" s="12">
        <v>21.9</v>
      </c>
      <c r="DI346" s="12">
        <v>0</v>
      </c>
      <c r="DJ346" s="12">
        <v>0.2</v>
      </c>
      <c r="DK346" s="12">
        <v>0.2</v>
      </c>
      <c r="DL346" s="12">
        <v>0.03</v>
      </c>
      <c r="DM346" s="17">
        <v>-0.2</v>
      </c>
      <c r="DN346" s="12">
        <v>253</v>
      </c>
      <c r="DO346" s="12">
        <v>317</v>
      </c>
      <c r="DP346" s="12">
        <v>79.8</v>
      </c>
      <c r="DQ346" s="12">
        <v>5017</v>
      </c>
      <c r="DR346" s="12">
        <v>1575</v>
      </c>
      <c r="DS346" s="12">
        <v>92</v>
      </c>
      <c r="DT346" s="12">
        <v>102</v>
      </c>
      <c r="DU346" s="12">
        <v>90.2</v>
      </c>
      <c r="DV346" s="12">
        <v>121</v>
      </c>
      <c r="DW346" s="12">
        <v>139</v>
      </c>
      <c r="DX346" s="12">
        <v>87.1</v>
      </c>
      <c r="DY346" s="12">
        <v>37</v>
      </c>
      <c r="DZ346" s="12">
        <v>66</v>
      </c>
      <c r="EA346" s="12">
        <v>56.1</v>
      </c>
      <c r="EB346" s="12">
        <v>0</v>
      </c>
      <c r="EC346" s="12">
        <v>0.2</v>
      </c>
      <c r="ED346" s="12">
        <v>0.3</v>
      </c>
      <c r="EE346" s="12">
        <v>6</v>
      </c>
      <c r="EF346" s="12">
        <v>17</v>
      </c>
      <c r="EG346" s="12">
        <v>0</v>
      </c>
      <c r="EH346" s="12">
        <v>0</v>
      </c>
      <c r="EI346" s="12">
        <v>18</v>
      </c>
      <c r="EJ346" s="12">
        <v>0</v>
      </c>
      <c r="EK346" s="12">
        <v>4</v>
      </c>
      <c r="EL346" s="12">
        <v>11</v>
      </c>
      <c r="EM346" s="12">
        <v>4</v>
      </c>
      <c r="EN346" s="12">
        <v>12</v>
      </c>
      <c r="EO346" s="12">
        <v>7</v>
      </c>
      <c r="EP346" s="12">
        <v>1</v>
      </c>
      <c r="EQ346" s="12">
        <v>1</v>
      </c>
      <c r="ER346" s="12">
        <v>0</v>
      </c>
      <c r="ES346" s="12">
        <v>1</v>
      </c>
      <c r="ET346" s="12">
        <v>2</v>
      </c>
      <c r="EU346" s="12">
        <v>13</v>
      </c>
      <c r="EV346" s="12">
        <v>7</v>
      </c>
      <c r="EW346" s="12">
        <v>5</v>
      </c>
      <c r="EX346" s="12">
        <v>7</v>
      </c>
      <c r="EY346" s="12">
        <v>1</v>
      </c>
      <c r="EZ346" s="12">
        <v>6</v>
      </c>
      <c r="FA346" s="12">
        <v>14</v>
      </c>
      <c r="FB346" s="12">
        <v>42.9</v>
      </c>
      <c r="FC346" s="12">
        <v>7</v>
      </c>
      <c r="FD346" s="12">
        <v>6</v>
      </c>
      <c r="FE346" s="12">
        <v>0</v>
      </c>
      <c r="FF346" s="12">
        <v>37</v>
      </c>
      <c r="FG346" s="12">
        <v>380</v>
      </c>
      <c r="FH346" s="12">
        <v>42</v>
      </c>
      <c r="FI346" s="12">
        <v>123</v>
      </c>
      <c r="FJ346" s="12">
        <v>185</v>
      </c>
      <c r="FK346" s="12">
        <v>77</v>
      </c>
      <c r="FL346" s="12">
        <v>6</v>
      </c>
      <c r="FM346" s="12">
        <v>15</v>
      </c>
      <c r="FN346" s="12">
        <v>7</v>
      </c>
      <c r="FO346" s="12">
        <v>46.7</v>
      </c>
      <c r="FP346" s="12">
        <v>223</v>
      </c>
      <c r="FQ346" s="12">
        <v>1055</v>
      </c>
      <c r="FR346" s="12">
        <v>521</v>
      </c>
      <c r="FS346" s="12">
        <v>12</v>
      </c>
      <c r="FT346" s="12">
        <v>9</v>
      </c>
      <c r="FU346" s="12">
        <v>3</v>
      </c>
      <c r="FV346" s="12">
        <v>6</v>
      </c>
      <c r="FW346" s="12">
        <v>6</v>
      </c>
      <c r="FX346">
        <v>3</v>
      </c>
      <c r="FY346">
        <v>0</v>
      </c>
      <c r="FZ346">
        <v>14</v>
      </c>
      <c r="GA346">
        <v>29</v>
      </c>
      <c r="GB346">
        <v>8</v>
      </c>
      <c r="GC346">
        <v>47.1</v>
      </c>
      <c r="GD346" s="12">
        <v>13.324999999999999</v>
      </c>
      <c r="GE346" s="12">
        <v>0.41176000000000001</v>
      </c>
      <c r="GF346" s="12">
        <v>0.31392999999999999</v>
      </c>
      <c r="GG346" s="12">
        <f t="shared" si="140"/>
        <v>0.22082018927444794</v>
      </c>
      <c r="GH346" s="12">
        <f t="shared" si="141"/>
        <v>0.32176656151419558</v>
      </c>
      <c r="GI346" s="12">
        <v>0.38462000000000002</v>
      </c>
      <c r="GJ346" s="12">
        <v>0.53846000000000005</v>
      </c>
      <c r="GK346" s="12">
        <v>7.6920000000000002E-2</v>
      </c>
      <c r="GL346">
        <f t="shared" si="142"/>
        <v>0.3236842105263158</v>
      </c>
      <c r="GM346">
        <f t="shared" si="143"/>
        <v>0.48684210526315791</v>
      </c>
      <c r="GN346">
        <f t="shared" si="144"/>
        <v>0.20263157894736841</v>
      </c>
      <c r="GO346">
        <f t="shared" si="145"/>
        <v>0.53846153846153844</v>
      </c>
      <c r="GP346" s="12">
        <f t="shared" si="128"/>
        <v>0.44615384615384618</v>
      </c>
      <c r="GQ346">
        <f t="shared" si="129"/>
        <v>1</v>
      </c>
      <c r="GR346">
        <f t="shared" si="146"/>
        <v>26</v>
      </c>
      <c r="GS346">
        <f t="shared" si="147"/>
        <v>3</v>
      </c>
      <c r="GT346">
        <f t="shared" si="148"/>
        <v>0.11538461538461539</v>
      </c>
      <c r="GU346">
        <f t="shared" si="149"/>
        <v>6.8378378378378377</v>
      </c>
    </row>
    <row r="347" spans="1:203" x14ac:dyDescent="0.2">
      <c r="A347">
        <v>2023</v>
      </c>
      <c r="B347" s="2">
        <v>45164</v>
      </c>
      <c r="C347" s="12" t="s">
        <v>5</v>
      </c>
      <c r="D347" s="13" t="s">
        <v>2</v>
      </c>
      <c r="E347" s="4">
        <f t="shared" si="125"/>
        <v>1.2000000000000002</v>
      </c>
      <c r="F347" s="12">
        <v>3</v>
      </c>
      <c r="G347" s="12">
        <v>0</v>
      </c>
      <c r="H347" s="12" t="s">
        <v>47</v>
      </c>
      <c r="I347" s="5" t="s">
        <v>31</v>
      </c>
      <c r="J347" s="12">
        <v>6</v>
      </c>
      <c r="K347" s="12">
        <v>4</v>
      </c>
      <c r="L347" s="12">
        <v>66.7</v>
      </c>
      <c r="M347" s="12">
        <v>0.5</v>
      </c>
      <c r="N347" s="12">
        <v>0.75</v>
      </c>
      <c r="O347" s="12">
        <v>13.1</v>
      </c>
      <c r="P347" s="12">
        <v>0</v>
      </c>
      <c r="Q347" s="12">
        <v>1.6</v>
      </c>
      <c r="R347" s="12">
        <v>1.6</v>
      </c>
      <c r="S347" s="12">
        <v>0.27</v>
      </c>
      <c r="T347" s="18">
        <v>1.4</v>
      </c>
      <c r="U347" s="12">
        <v>355</v>
      </c>
      <c r="V347" s="12">
        <v>448</v>
      </c>
      <c r="W347" s="12">
        <v>79.2</v>
      </c>
      <c r="X347" s="12">
        <v>6016</v>
      </c>
      <c r="Y347" s="12">
        <v>2134</v>
      </c>
      <c r="Z347" s="12">
        <v>178</v>
      </c>
      <c r="AA347" s="12">
        <v>203</v>
      </c>
      <c r="AB347" s="12">
        <v>87.7</v>
      </c>
      <c r="AC347" s="12">
        <v>127</v>
      </c>
      <c r="AD347" s="12">
        <v>146</v>
      </c>
      <c r="AE347" s="12">
        <v>87</v>
      </c>
      <c r="AF347" s="12">
        <v>37</v>
      </c>
      <c r="AG347" s="12">
        <v>73</v>
      </c>
      <c r="AH347" s="12">
        <v>50.7</v>
      </c>
      <c r="AI347" s="12">
        <v>3</v>
      </c>
      <c r="AJ347" s="12">
        <v>1.6</v>
      </c>
      <c r="AK347" s="12">
        <v>1.2</v>
      </c>
      <c r="AL347" s="12">
        <v>6</v>
      </c>
      <c r="AM347" s="12">
        <v>20</v>
      </c>
      <c r="AN347" s="12">
        <v>7</v>
      </c>
      <c r="AO347" s="12">
        <v>2</v>
      </c>
      <c r="AP347" s="12">
        <v>30</v>
      </c>
      <c r="AQ347" s="12">
        <v>2</v>
      </c>
      <c r="AR347" s="12">
        <v>4</v>
      </c>
      <c r="AS347" s="12">
        <v>7</v>
      </c>
      <c r="AT347" s="12">
        <v>0</v>
      </c>
      <c r="AU347" s="12">
        <v>12</v>
      </c>
      <c r="AV347" s="12">
        <v>12</v>
      </c>
      <c r="AW347" s="12">
        <v>0</v>
      </c>
      <c r="AX347" s="12">
        <v>0</v>
      </c>
      <c r="AY347" s="12">
        <v>0</v>
      </c>
      <c r="AZ347" s="12">
        <v>0</v>
      </c>
      <c r="BA347" s="12">
        <v>0</v>
      </c>
      <c r="BB347" s="12">
        <v>12</v>
      </c>
      <c r="BC347" s="12">
        <v>9</v>
      </c>
      <c r="BD347" s="12">
        <v>5</v>
      </c>
      <c r="BE347" s="12">
        <v>6</v>
      </c>
      <c r="BF347" s="12">
        <v>1</v>
      </c>
      <c r="BG347" s="12">
        <v>5</v>
      </c>
      <c r="BH347" s="12">
        <v>10</v>
      </c>
      <c r="BI347" s="12">
        <v>50</v>
      </c>
      <c r="BJ347" s="12">
        <v>7</v>
      </c>
      <c r="BK347" s="12">
        <v>21</v>
      </c>
      <c r="BL347" s="12">
        <v>0</v>
      </c>
      <c r="BM347" s="12">
        <v>46</v>
      </c>
      <c r="BN347" s="12">
        <v>536</v>
      </c>
      <c r="BO347" s="12">
        <v>78</v>
      </c>
      <c r="BP347" s="12">
        <v>193</v>
      </c>
      <c r="BQ347" s="12">
        <v>245</v>
      </c>
      <c r="BR347" s="12">
        <v>102</v>
      </c>
      <c r="BS347" s="12">
        <v>13</v>
      </c>
      <c r="BT347" s="12">
        <v>14</v>
      </c>
      <c r="BU347" s="12">
        <v>10</v>
      </c>
      <c r="BV347" s="12">
        <v>71.400000000000006</v>
      </c>
      <c r="BW347" s="12">
        <v>262</v>
      </c>
      <c r="BX347" s="12">
        <v>1321</v>
      </c>
      <c r="BY347" s="12">
        <v>703</v>
      </c>
      <c r="BZ347" s="12">
        <v>13</v>
      </c>
      <c r="CA347" s="12">
        <v>14</v>
      </c>
      <c r="CB347" s="12">
        <v>1</v>
      </c>
      <c r="CC347" s="12">
        <v>10</v>
      </c>
      <c r="CD347" s="12">
        <v>8</v>
      </c>
      <c r="CE347" s="12">
        <v>0</v>
      </c>
      <c r="CF347" s="12">
        <v>0</v>
      </c>
      <c r="CG347" s="12">
        <v>13</v>
      </c>
      <c r="CH347" s="12">
        <v>50</v>
      </c>
      <c r="CI347" s="12">
        <v>11</v>
      </c>
      <c r="CJ347" s="12">
        <v>57.9</v>
      </c>
      <c r="CK347" s="12">
        <v>9.9245300000000007</v>
      </c>
      <c r="CL347" s="12">
        <v>0.38635999999999998</v>
      </c>
      <c r="CM347" s="12">
        <v>0.35471999999999998</v>
      </c>
      <c r="CN347" s="12">
        <f t="shared" si="126"/>
        <v>0.17633928571428573</v>
      </c>
      <c r="CO347" s="12">
        <f t="shared" si="130"/>
        <v>0.453125</v>
      </c>
      <c r="CP347" s="12">
        <v>0.41666999999999998</v>
      </c>
      <c r="CQ347" s="12">
        <v>0.5</v>
      </c>
      <c r="CR347" s="12">
        <v>8.3330000000000001E-2</v>
      </c>
      <c r="CS347" s="12">
        <f t="shared" si="131"/>
        <v>0.36007462686567165</v>
      </c>
      <c r="CT347" s="12">
        <f t="shared" si="132"/>
        <v>0.45708955223880599</v>
      </c>
      <c r="CU347" s="12">
        <f t="shared" si="133"/>
        <v>0.19029850746268656</v>
      </c>
      <c r="CV347" s="12">
        <f t="shared" si="134"/>
        <v>0.75</v>
      </c>
      <c r="CW347" s="12">
        <f t="shared" si="127"/>
        <v>0.49504950495049505</v>
      </c>
      <c r="CX347" s="12">
        <f t="shared" si="135"/>
        <v>1</v>
      </c>
      <c r="CY347" s="12">
        <f t="shared" si="136"/>
        <v>34</v>
      </c>
      <c r="CZ347" s="12">
        <f t="shared" si="137"/>
        <v>8</v>
      </c>
      <c r="DA347" s="12">
        <f t="shared" si="138"/>
        <v>0.23529411764705882</v>
      </c>
      <c r="DB347" s="12">
        <f t="shared" si="139"/>
        <v>7.7173913043478262</v>
      </c>
      <c r="DC347" s="12">
        <v>11</v>
      </c>
      <c r="DD347" s="12">
        <v>1</v>
      </c>
      <c r="DE347" s="12">
        <v>9.1</v>
      </c>
      <c r="DF347" s="12">
        <v>0</v>
      </c>
      <c r="DG347" s="12">
        <v>0</v>
      </c>
      <c r="DH347" s="12">
        <v>20.100000000000001</v>
      </c>
      <c r="DI347" s="12">
        <v>0</v>
      </c>
      <c r="DJ347" s="12">
        <v>0.4</v>
      </c>
      <c r="DK347" s="12">
        <v>0.4</v>
      </c>
      <c r="DL347" s="12">
        <v>0.04</v>
      </c>
      <c r="DM347" s="17">
        <v>-0.4</v>
      </c>
      <c r="DN347" s="12">
        <v>425</v>
      </c>
      <c r="DO347" s="12">
        <v>526</v>
      </c>
      <c r="DP347" s="12">
        <v>80.8</v>
      </c>
      <c r="DQ347" s="12">
        <v>9107</v>
      </c>
      <c r="DR347" s="12">
        <v>3107</v>
      </c>
      <c r="DS347" s="12">
        <v>132</v>
      </c>
      <c r="DT347" s="12">
        <v>157</v>
      </c>
      <c r="DU347" s="12">
        <v>84.1</v>
      </c>
      <c r="DV347" s="12">
        <v>198</v>
      </c>
      <c r="DW347" s="12">
        <v>230</v>
      </c>
      <c r="DX347" s="12">
        <v>86.1</v>
      </c>
      <c r="DY347" s="12">
        <v>91</v>
      </c>
      <c r="DZ347" s="12">
        <v>121</v>
      </c>
      <c r="EA347" s="12">
        <v>75.2</v>
      </c>
      <c r="EB347" s="12">
        <v>0</v>
      </c>
      <c r="EC347" s="12">
        <v>0.4</v>
      </c>
      <c r="ED347" s="12">
        <v>0.7</v>
      </c>
      <c r="EE347" s="12">
        <v>10</v>
      </c>
      <c r="EF347" s="12">
        <v>47</v>
      </c>
      <c r="EG347" s="12">
        <v>8</v>
      </c>
      <c r="EH347" s="12">
        <v>2</v>
      </c>
      <c r="EI347" s="12">
        <v>48</v>
      </c>
      <c r="EJ347" s="12">
        <v>0</v>
      </c>
      <c r="EK347" s="12">
        <v>9</v>
      </c>
      <c r="EL347" s="12">
        <v>29</v>
      </c>
      <c r="EM347" s="12">
        <v>5</v>
      </c>
      <c r="EN347" s="12">
        <v>19</v>
      </c>
      <c r="EO347" s="12">
        <v>13</v>
      </c>
      <c r="EP347" s="12">
        <v>5</v>
      </c>
      <c r="EQ347" s="12">
        <v>1</v>
      </c>
      <c r="ER347" s="12">
        <v>0</v>
      </c>
      <c r="ES347" s="12">
        <v>0</v>
      </c>
      <c r="ET347" s="12">
        <v>0</v>
      </c>
      <c r="EU347" s="12">
        <v>12</v>
      </c>
      <c r="EV347" s="12">
        <v>6</v>
      </c>
      <c r="EW347" s="12">
        <v>4</v>
      </c>
      <c r="EX347" s="12">
        <v>7</v>
      </c>
      <c r="EY347" s="12">
        <v>1</v>
      </c>
      <c r="EZ347" s="12">
        <v>4</v>
      </c>
      <c r="FA347" s="12">
        <v>14</v>
      </c>
      <c r="FB347" s="12">
        <v>28.6</v>
      </c>
      <c r="FC347" s="12">
        <v>6</v>
      </c>
      <c r="FD347" s="12">
        <v>8</v>
      </c>
      <c r="FE347" s="12">
        <v>0</v>
      </c>
      <c r="FF347" s="12">
        <v>54</v>
      </c>
      <c r="FG347" s="12">
        <v>601</v>
      </c>
      <c r="FH347" s="12">
        <v>29</v>
      </c>
      <c r="FI347" s="12">
        <v>160</v>
      </c>
      <c r="FJ347" s="12">
        <v>282</v>
      </c>
      <c r="FK347" s="12">
        <v>162</v>
      </c>
      <c r="FL347" s="12">
        <v>16</v>
      </c>
      <c r="FM347" s="12">
        <v>12</v>
      </c>
      <c r="FN347" s="12">
        <v>5</v>
      </c>
      <c r="FO347" s="12">
        <v>41.7</v>
      </c>
      <c r="FP347" s="12">
        <v>309</v>
      </c>
      <c r="FQ347" s="12">
        <v>1621</v>
      </c>
      <c r="FR347" s="12">
        <v>783</v>
      </c>
      <c r="FS347" s="12">
        <v>15</v>
      </c>
      <c r="FT347" s="12">
        <v>10</v>
      </c>
      <c r="FU347" s="12">
        <v>1</v>
      </c>
      <c r="FV347" s="12">
        <v>15</v>
      </c>
      <c r="FW347" s="12">
        <v>7</v>
      </c>
      <c r="FX347">
        <v>2</v>
      </c>
      <c r="FY347">
        <v>0</v>
      </c>
      <c r="FZ347">
        <v>15</v>
      </c>
      <c r="GA347">
        <v>51</v>
      </c>
      <c r="GB347">
        <v>8</v>
      </c>
      <c r="GC347">
        <v>42.1</v>
      </c>
      <c r="GD347" s="12">
        <v>10.9268</v>
      </c>
      <c r="GE347" s="12">
        <v>0.61363999999999996</v>
      </c>
      <c r="GF347" s="12">
        <v>0.34116999999999997</v>
      </c>
      <c r="GG347" s="12">
        <f t="shared" si="140"/>
        <v>0.24714828897338403</v>
      </c>
      <c r="GH347" s="12">
        <f t="shared" si="141"/>
        <v>0.29847908745247148</v>
      </c>
      <c r="GI347" s="12">
        <v>0.33333000000000002</v>
      </c>
      <c r="GJ347" s="12">
        <v>0.58333000000000002</v>
      </c>
      <c r="GK347" s="12">
        <v>8.3330000000000001E-2</v>
      </c>
      <c r="GL347">
        <f t="shared" si="142"/>
        <v>0.26622296173044924</v>
      </c>
      <c r="GM347">
        <f t="shared" si="143"/>
        <v>0.46921797004991683</v>
      </c>
      <c r="GN347">
        <f t="shared" si="144"/>
        <v>0.26955074875207985</v>
      </c>
      <c r="GO347">
        <f t="shared" si="145"/>
        <v>0.5</v>
      </c>
      <c r="GP347" s="12">
        <f t="shared" si="128"/>
        <v>0.50495049504950495</v>
      </c>
      <c r="GQ347">
        <f t="shared" si="129"/>
        <v>0.90909090909090906</v>
      </c>
      <c r="GR347">
        <f t="shared" si="146"/>
        <v>57</v>
      </c>
      <c r="GS347">
        <f t="shared" si="147"/>
        <v>9</v>
      </c>
      <c r="GT347">
        <f t="shared" si="148"/>
        <v>0.15789473684210525</v>
      </c>
      <c r="GU347">
        <f t="shared" si="149"/>
        <v>7.8703703703703702</v>
      </c>
    </row>
    <row r="348" spans="1:203" x14ac:dyDescent="0.2">
      <c r="A348">
        <v>2023</v>
      </c>
      <c r="B348" s="2">
        <v>45171</v>
      </c>
      <c r="C348" s="12" t="s">
        <v>5</v>
      </c>
      <c r="D348" s="15" t="s">
        <v>20</v>
      </c>
      <c r="E348" s="4">
        <f t="shared" si="125"/>
        <v>0.89999999999999991</v>
      </c>
      <c r="F348" s="12">
        <v>0</v>
      </c>
      <c r="G348" s="12">
        <v>0</v>
      </c>
      <c r="H348" s="12" t="s">
        <v>47</v>
      </c>
      <c r="I348" s="5" t="s">
        <v>28</v>
      </c>
      <c r="J348" s="12">
        <v>8</v>
      </c>
      <c r="K348" s="12">
        <v>3</v>
      </c>
      <c r="L348" s="12">
        <v>37.5</v>
      </c>
      <c r="M348" s="12">
        <v>0</v>
      </c>
      <c r="N348" s="12">
        <v>0</v>
      </c>
      <c r="O348" s="12">
        <v>19.3</v>
      </c>
      <c r="P348" s="12">
        <v>0</v>
      </c>
      <c r="Q348" s="12">
        <v>1.4</v>
      </c>
      <c r="R348" s="12">
        <v>1.4</v>
      </c>
      <c r="S348" s="12">
        <v>0.18</v>
      </c>
      <c r="T348" s="17">
        <v>-1.4</v>
      </c>
      <c r="U348" s="12">
        <v>441</v>
      </c>
      <c r="V348" s="12">
        <v>508</v>
      </c>
      <c r="W348" s="12">
        <v>86.8</v>
      </c>
      <c r="X348" s="12">
        <v>7493</v>
      </c>
      <c r="Y348" s="12">
        <v>2432</v>
      </c>
      <c r="Z348" s="12">
        <v>233</v>
      </c>
      <c r="AA348" s="12">
        <v>248</v>
      </c>
      <c r="AB348" s="12">
        <v>94</v>
      </c>
      <c r="AC348" s="12">
        <v>153</v>
      </c>
      <c r="AD348" s="12">
        <v>176</v>
      </c>
      <c r="AE348" s="12">
        <v>86.9</v>
      </c>
      <c r="AF348" s="12">
        <v>46</v>
      </c>
      <c r="AG348" s="12">
        <v>65</v>
      </c>
      <c r="AH348" s="12">
        <v>70.8</v>
      </c>
      <c r="AI348" s="12">
        <v>0</v>
      </c>
      <c r="AJ348" s="12">
        <v>1.2</v>
      </c>
      <c r="AK348" s="12">
        <v>2.8</v>
      </c>
      <c r="AL348" s="12">
        <v>7</v>
      </c>
      <c r="AM348" s="12">
        <v>33</v>
      </c>
      <c r="AN348" s="12">
        <v>16</v>
      </c>
      <c r="AO348" s="12">
        <v>0</v>
      </c>
      <c r="AP348" s="12">
        <v>42</v>
      </c>
      <c r="AQ348" s="12">
        <v>7</v>
      </c>
      <c r="AR348" s="12">
        <v>4</v>
      </c>
      <c r="AS348" s="12">
        <v>9</v>
      </c>
      <c r="AT348" s="12">
        <v>2</v>
      </c>
      <c r="AU348" s="12">
        <v>14</v>
      </c>
      <c r="AV348" s="12">
        <v>12</v>
      </c>
      <c r="AW348" s="12">
        <v>1</v>
      </c>
      <c r="AX348" s="12">
        <v>0</v>
      </c>
      <c r="AY348" s="12">
        <v>0</v>
      </c>
      <c r="AZ348" s="12">
        <v>1</v>
      </c>
      <c r="BA348" s="12">
        <v>0</v>
      </c>
      <c r="BB348" s="12">
        <v>14</v>
      </c>
      <c r="BC348" s="12">
        <v>8</v>
      </c>
      <c r="BD348" s="12">
        <v>7</v>
      </c>
      <c r="BE348" s="12">
        <v>5</v>
      </c>
      <c r="BF348" s="12">
        <v>2</v>
      </c>
      <c r="BG348" s="12">
        <v>3</v>
      </c>
      <c r="BH348" s="12">
        <v>10</v>
      </c>
      <c r="BI348" s="12">
        <v>30</v>
      </c>
      <c r="BJ348" s="12">
        <v>5</v>
      </c>
      <c r="BK348" s="12">
        <v>25</v>
      </c>
      <c r="BL348" s="12">
        <v>0</v>
      </c>
      <c r="BM348" s="12">
        <v>46</v>
      </c>
      <c r="BN348" s="12">
        <v>616</v>
      </c>
      <c r="BO348" s="12">
        <v>75</v>
      </c>
      <c r="BP348" s="12">
        <v>228</v>
      </c>
      <c r="BQ348" s="12">
        <v>229</v>
      </c>
      <c r="BR348" s="12">
        <v>166</v>
      </c>
      <c r="BS348" s="12">
        <v>30</v>
      </c>
      <c r="BT348" s="12">
        <v>13</v>
      </c>
      <c r="BU348" s="12">
        <v>6</v>
      </c>
      <c r="BV348" s="12">
        <v>46.2</v>
      </c>
      <c r="BW348" s="12">
        <v>393</v>
      </c>
      <c r="BX348" s="12">
        <v>1975</v>
      </c>
      <c r="BY348" s="12">
        <v>1042</v>
      </c>
      <c r="BZ348" s="12">
        <v>18</v>
      </c>
      <c r="CA348" s="12">
        <v>14</v>
      </c>
      <c r="CB348" s="12">
        <v>3</v>
      </c>
      <c r="CC348" s="12">
        <v>19</v>
      </c>
      <c r="CD348" s="12">
        <v>7</v>
      </c>
      <c r="CE348" s="12">
        <v>4</v>
      </c>
      <c r="CF348" s="12">
        <v>0</v>
      </c>
      <c r="CG348" s="12">
        <v>16</v>
      </c>
      <c r="CH348" s="12">
        <v>52</v>
      </c>
      <c r="CI348" s="12">
        <v>8</v>
      </c>
      <c r="CJ348" s="12">
        <v>53.3</v>
      </c>
      <c r="CK348" s="12">
        <v>10.1333</v>
      </c>
      <c r="CL348" s="12">
        <v>0.44385000000000002</v>
      </c>
      <c r="CM348" s="12">
        <v>0.32457000000000003</v>
      </c>
      <c r="CN348" s="12">
        <f t="shared" si="126"/>
        <v>0.14960629921259844</v>
      </c>
      <c r="CO348" s="12">
        <f t="shared" si="130"/>
        <v>0.48818897637795278</v>
      </c>
      <c r="CP348" s="12">
        <v>0.5</v>
      </c>
      <c r="CQ348" s="12">
        <v>0.35714000000000001</v>
      </c>
      <c r="CR348" s="12">
        <v>0.14285999999999999</v>
      </c>
      <c r="CS348" s="12">
        <f t="shared" si="131"/>
        <v>0.37012987012987014</v>
      </c>
      <c r="CT348" s="12">
        <f t="shared" si="132"/>
        <v>0.37175324675324678</v>
      </c>
      <c r="CU348" s="12">
        <f t="shared" si="133"/>
        <v>0.26948051948051949</v>
      </c>
      <c r="CV348" s="12">
        <f t="shared" si="134"/>
        <v>0.5714285714285714</v>
      </c>
      <c r="CW348" s="12">
        <f t="shared" si="127"/>
        <v>0.52</v>
      </c>
      <c r="CX348" s="12">
        <f t="shared" si="135"/>
        <v>0.875</v>
      </c>
      <c r="CY348" s="12">
        <f t="shared" si="136"/>
        <v>47</v>
      </c>
      <c r="CZ348" s="12">
        <f t="shared" si="137"/>
        <v>19</v>
      </c>
      <c r="DA348" s="12">
        <f t="shared" si="138"/>
        <v>0.40425531914893614</v>
      </c>
      <c r="DB348" s="12">
        <f t="shared" si="139"/>
        <v>9.5869565217391308</v>
      </c>
      <c r="DC348" s="12">
        <v>11</v>
      </c>
      <c r="DD348" s="12">
        <v>4</v>
      </c>
      <c r="DE348" s="12">
        <v>36.4</v>
      </c>
      <c r="DF348" s="12">
        <v>0</v>
      </c>
      <c r="DG348" s="12">
        <v>0</v>
      </c>
      <c r="DH348" s="12">
        <v>16.600000000000001</v>
      </c>
      <c r="DI348" s="12">
        <v>0</v>
      </c>
      <c r="DJ348" s="12">
        <v>0.5</v>
      </c>
      <c r="DK348" s="12">
        <v>0.5</v>
      </c>
      <c r="DL348" s="12">
        <v>0.05</v>
      </c>
      <c r="DM348" s="17">
        <v>-0.5</v>
      </c>
      <c r="DN348" s="12">
        <v>523</v>
      </c>
      <c r="DO348" s="12">
        <v>608</v>
      </c>
      <c r="DP348" s="12">
        <v>86</v>
      </c>
      <c r="DQ348" s="12">
        <v>8903</v>
      </c>
      <c r="DR348" s="12">
        <v>2990</v>
      </c>
      <c r="DS348" s="12">
        <v>254</v>
      </c>
      <c r="DT348" s="12">
        <v>276</v>
      </c>
      <c r="DU348" s="12">
        <v>92</v>
      </c>
      <c r="DV348" s="12">
        <v>223</v>
      </c>
      <c r="DW348" s="12">
        <v>251</v>
      </c>
      <c r="DX348" s="12">
        <v>88.8</v>
      </c>
      <c r="DY348" s="12">
        <v>42</v>
      </c>
      <c r="DZ348" s="12">
        <v>61</v>
      </c>
      <c r="EA348" s="12">
        <v>68.900000000000006</v>
      </c>
      <c r="EB348" s="12">
        <v>0</v>
      </c>
      <c r="EC348" s="12">
        <v>0.5</v>
      </c>
      <c r="ED348" s="12">
        <v>0.8</v>
      </c>
      <c r="EE348" s="12">
        <v>10</v>
      </c>
      <c r="EF348" s="12">
        <v>45</v>
      </c>
      <c r="EG348" s="12">
        <v>15</v>
      </c>
      <c r="EH348" s="12">
        <v>1</v>
      </c>
      <c r="EI348" s="12">
        <v>65</v>
      </c>
      <c r="EJ348" s="12">
        <v>1</v>
      </c>
      <c r="EK348" s="12">
        <v>4</v>
      </c>
      <c r="EL348" s="12">
        <v>25</v>
      </c>
      <c r="EM348" s="12">
        <v>8</v>
      </c>
      <c r="EN348" s="12">
        <v>18</v>
      </c>
      <c r="EO348" s="12">
        <v>13</v>
      </c>
      <c r="EP348" s="12">
        <v>2</v>
      </c>
      <c r="EQ348" s="12">
        <v>0</v>
      </c>
      <c r="ER348" s="12">
        <v>2</v>
      </c>
      <c r="ES348" s="12">
        <v>1</v>
      </c>
      <c r="ET348" s="12">
        <v>0</v>
      </c>
      <c r="EU348" s="12">
        <v>12</v>
      </c>
      <c r="EV348" s="12">
        <v>8</v>
      </c>
      <c r="EW348" s="12">
        <v>8</v>
      </c>
      <c r="EX348" s="12">
        <v>3</v>
      </c>
      <c r="EY348" s="12">
        <v>1</v>
      </c>
      <c r="EZ348" s="12">
        <v>5</v>
      </c>
      <c r="FA348" s="12">
        <v>11</v>
      </c>
      <c r="FB348" s="12">
        <v>45.5</v>
      </c>
      <c r="FC348" s="12">
        <v>10</v>
      </c>
      <c r="FD348" s="12">
        <v>14</v>
      </c>
      <c r="FE348" s="12">
        <v>0</v>
      </c>
      <c r="FF348" s="12">
        <v>54</v>
      </c>
      <c r="FG348" s="12">
        <v>696</v>
      </c>
      <c r="FH348" s="12">
        <v>72</v>
      </c>
      <c r="FI348" s="12">
        <v>209</v>
      </c>
      <c r="FJ348" s="12">
        <v>282</v>
      </c>
      <c r="FK348" s="12">
        <v>208</v>
      </c>
      <c r="FL348" s="12">
        <v>32</v>
      </c>
      <c r="FM348" s="12">
        <v>16</v>
      </c>
      <c r="FN348" s="12">
        <v>7</v>
      </c>
      <c r="FO348" s="12">
        <v>43.8</v>
      </c>
      <c r="FP348" s="12">
        <v>357</v>
      </c>
      <c r="FQ348" s="12">
        <v>1989</v>
      </c>
      <c r="FR348" s="12">
        <v>974</v>
      </c>
      <c r="FS348" s="12">
        <v>21</v>
      </c>
      <c r="FT348" s="12">
        <v>14</v>
      </c>
      <c r="FU348" s="12">
        <v>5</v>
      </c>
      <c r="FV348" s="12">
        <v>13</v>
      </c>
      <c r="FW348" s="12">
        <v>11</v>
      </c>
      <c r="FX348">
        <v>1</v>
      </c>
      <c r="FY348">
        <v>0</v>
      </c>
      <c r="FZ348">
        <v>10</v>
      </c>
      <c r="GA348">
        <v>48</v>
      </c>
      <c r="GB348">
        <v>7</v>
      </c>
      <c r="GC348">
        <v>46.7</v>
      </c>
      <c r="GD348" s="12">
        <v>11.0435</v>
      </c>
      <c r="GE348" s="12">
        <v>0.55615000000000003</v>
      </c>
      <c r="GF348" s="12">
        <v>0.33584000000000003</v>
      </c>
      <c r="GG348" s="12">
        <f t="shared" si="140"/>
        <v>0.10855263157894737</v>
      </c>
      <c r="GH348" s="12">
        <f t="shared" si="141"/>
        <v>0.45394736842105265</v>
      </c>
      <c r="GI348" s="12">
        <v>0.66666999999999998</v>
      </c>
      <c r="GJ348" s="12">
        <v>0.25</v>
      </c>
      <c r="GK348" s="12">
        <v>8.3330000000000001E-2</v>
      </c>
      <c r="GL348">
        <f t="shared" si="142"/>
        <v>0.30028735632183906</v>
      </c>
      <c r="GM348">
        <f t="shared" si="143"/>
        <v>0.40517241379310343</v>
      </c>
      <c r="GN348">
        <f t="shared" si="144"/>
        <v>0.2988505747126437</v>
      </c>
      <c r="GO348">
        <f t="shared" si="145"/>
        <v>0.66666666666666663</v>
      </c>
      <c r="GP348" s="12">
        <f t="shared" si="128"/>
        <v>0.48</v>
      </c>
      <c r="GQ348">
        <f t="shared" si="129"/>
        <v>0.90909090909090906</v>
      </c>
      <c r="GR348">
        <f t="shared" si="146"/>
        <v>59</v>
      </c>
      <c r="GS348">
        <f t="shared" si="147"/>
        <v>20</v>
      </c>
      <c r="GT348">
        <f t="shared" si="148"/>
        <v>0.33898305084745761</v>
      </c>
      <c r="GU348">
        <f t="shared" si="149"/>
        <v>9.6851851851851851</v>
      </c>
    </row>
    <row r="349" spans="1:203" x14ac:dyDescent="0.2">
      <c r="A349">
        <v>2023</v>
      </c>
      <c r="B349" s="2">
        <v>45185</v>
      </c>
      <c r="C349" s="12" t="s">
        <v>1</v>
      </c>
      <c r="D349" s="15" t="s">
        <v>20</v>
      </c>
      <c r="E349" s="4">
        <f t="shared" si="125"/>
        <v>-0.10000000000000009</v>
      </c>
      <c r="F349" s="12">
        <v>1</v>
      </c>
      <c r="G349" s="12">
        <v>1</v>
      </c>
      <c r="H349" s="12" t="s">
        <v>47</v>
      </c>
      <c r="I349" s="5" t="s">
        <v>22</v>
      </c>
      <c r="J349" s="12">
        <v>12</v>
      </c>
      <c r="K349" s="12">
        <v>3</v>
      </c>
      <c r="L349" s="12">
        <v>25</v>
      </c>
      <c r="M349" s="12">
        <v>0.08</v>
      </c>
      <c r="N349" s="12">
        <v>0.33</v>
      </c>
      <c r="O349" s="12">
        <v>16.3</v>
      </c>
      <c r="P349" s="12">
        <v>0</v>
      </c>
      <c r="Q349" s="12">
        <v>1.2</v>
      </c>
      <c r="R349" s="12">
        <v>1.2</v>
      </c>
      <c r="S349" s="12">
        <v>0.11</v>
      </c>
      <c r="T349" s="17">
        <v>-0.2</v>
      </c>
      <c r="U349" s="12">
        <v>475</v>
      </c>
      <c r="V349" s="12">
        <v>581</v>
      </c>
      <c r="W349" s="12">
        <v>81.8</v>
      </c>
      <c r="X349" s="12">
        <v>8150</v>
      </c>
      <c r="Y349" s="12">
        <v>2598</v>
      </c>
      <c r="Z349" s="12">
        <v>203</v>
      </c>
      <c r="AA349" s="12">
        <v>229</v>
      </c>
      <c r="AB349" s="12">
        <v>88.6</v>
      </c>
      <c r="AC349" s="12">
        <v>211</v>
      </c>
      <c r="AD349" s="12">
        <v>243</v>
      </c>
      <c r="AE349" s="12">
        <v>86.8</v>
      </c>
      <c r="AF349" s="12">
        <v>39</v>
      </c>
      <c r="AG349" s="12">
        <v>74</v>
      </c>
      <c r="AH349" s="12">
        <v>52.7</v>
      </c>
      <c r="AI349" s="12">
        <v>0</v>
      </c>
      <c r="AJ349" s="12">
        <v>0.8</v>
      </c>
      <c r="AK349" s="12">
        <v>0.9</v>
      </c>
      <c r="AL349" s="12">
        <v>8</v>
      </c>
      <c r="AM349" s="12">
        <v>33</v>
      </c>
      <c r="AN349" s="12">
        <v>10</v>
      </c>
      <c r="AO349" s="12">
        <v>1</v>
      </c>
      <c r="AP349" s="12">
        <v>45</v>
      </c>
      <c r="AQ349" s="12">
        <v>0</v>
      </c>
      <c r="AR349" s="12">
        <v>6</v>
      </c>
      <c r="AS349" s="12">
        <v>12</v>
      </c>
      <c r="AT349" s="12">
        <v>4</v>
      </c>
      <c r="AU349" s="12">
        <v>19</v>
      </c>
      <c r="AV349" s="12">
        <v>14</v>
      </c>
      <c r="AW349" s="12">
        <v>1</v>
      </c>
      <c r="AX349" s="12">
        <v>1</v>
      </c>
      <c r="AY349" s="12">
        <v>3</v>
      </c>
      <c r="AZ349" s="12">
        <v>0</v>
      </c>
      <c r="BA349" s="12">
        <v>0</v>
      </c>
      <c r="BB349" s="12">
        <v>19</v>
      </c>
      <c r="BC349" s="12">
        <v>10</v>
      </c>
      <c r="BD349" s="12">
        <v>7</v>
      </c>
      <c r="BE349" s="12">
        <v>8</v>
      </c>
      <c r="BF349" s="12">
        <v>4</v>
      </c>
      <c r="BG349" s="12">
        <v>8</v>
      </c>
      <c r="BH349" s="12">
        <v>15</v>
      </c>
      <c r="BI349" s="12">
        <v>53.3</v>
      </c>
      <c r="BJ349" s="12">
        <v>9</v>
      </c>
      <c r="BK349" s="12">
        <v>18</v>
      </c>
      <c r="BL349" s="12">
        <v>0</v>
      </c>
      <c r="BM349" s="12">
        <v>64</v>
      </c>
      <c r="BN349" s="12">
        <v>692</v>
      </c>
      <c r="BO349" s="12">
        <v>78</v>
      </c>
      <c r="BP349" s="12">
        <v>215</v>
      </c>
      <c r="BQ349" s="12">
        <v>317</v>
      </c>
      <c r="BR349" s="12">
        <v>165</v>
      </c>
      <c r="BS349" s="12">
        <v>23</v>
      </c>
      <c r="BT349" s="12">
        <v>20</v>
      </c>
      <c r="BU349" s="12">
        <v>10</v>
      </c>
      <c r="BV349" s="12">
        <v>50</v>
      </c>
      <c r="BW349" s="12">
        <v>361</v>
      </c>
      <c r="BX349" s="12">
        <v>2247</v>
      </c>
      <c r="BY349" s="12">
        <v>1099</v>
      </c>
      <c r="BZ349" s="12">
        <v>19</v>
      </c>
      <c r="CA349" s="12">
        <v>20</v>
      </c>
      <c r="CB349" s="12">
        <v>5</v>
      </c>
      <c r="CC349" s="12">
        <v>16</v>
      </c>
      <c r="CD349" s="12">
        <v>9</v>
      </c>
      <c r="CE349" s="12">
        <v>4</v>
      </c>
      <c r="CF349" s="12">
        <v>0</v>
      </c>
      <c r="CG349" s="12">
        <v>14</v>
      </c>
      <c r="CH349" s="12">
        <v>52</v>
      </c>
      <c r="CI349" s="12">
        <v>11</v>
      </c>
      <c r="CJ349" s="12">
        <v>57.9</v>
      </c>
      <c r="CK349" s="12">
        <v>5.3833299999999999</v>
      </c>
      <c r="CL349" s="12">
        <v>0.58928999999999998</v>
      </c>
      <c r="CM349" s="12">
        <v>0.31877</v>
      </c>
      <c r="CN349" s="12">
        <f t="shared" si="126"/>
        <v>0.13769363166953527</v>
      </c>
      <c r="CO349" s="12">
        <f t="shared" si="130"/>
        <v>0.39414802065404475</v>
      </c>
      <c r="CP349" s="12">
        <v>0.36842000000000003</v>
      </c>
      <c r="CQ349" s="12">
        <v>0.42104999999999998</v>
      </c>
      <c r="CR349" s="12">
        <v>0.21052999999999999</v>
      </c>
      <c r="CS349" s="12">
        <f t="shared" si="131"/>
        <v>0.31069364161849711</v>
      </c>
      <c r="CT349" s="12">
        <f t="shared" si="132"/>
        <v>0.45809248554913296</v>
      </c>
      <c r="CU349" s="12">
        <f t="shared" si="133"/>
        <v>0.23843930635838151</v>
      </c>
      <c r="CV349" s="12">
        <f t="shared" si="134"/>
        <v>0.52631578947368418</v>
      </c>
      <c r="CW349" s="12">
        <f t="shared" si="127"/>
        <v>0.48598130841121495</v>
      </c>
      <c r="CX349" s="12">
        <f t="shared" si="135"/>
        <v>0.66666666666666663</v>
      </c>
      <c r="CY349" s="12">
        <f t="shared" si="136"/>
        <v>53</v>
      </c>
      <c r="CZ349" s="12">
        <f t="shared" si="137"/>
        <v>15</v>
      </c>
      <c r="DA349" s="12">
        <f t="shared" si="138"/>
        <v>0.28301886792452829</v>
      </c>
      <c r="DB349" s="12">
        <f t="shared" si="139"/>
        <v>7.421875</v>
      </c>
      <c r="DC349" s="12">
        <v>11</v>
      </c>
      <c r="DD349" s="12">
        <v>7</v>
      </c>
      <c r="DE349" s="12">
        <v>63.6</v>
      </c>
      <c r="DF349" s="12">
        <v>0.09</v>
      </c>
      <c r="DG349" s="12">
        <v>0.14000000000000001</v>
      </c>
      <c r="DH349" s="12">
        <v>19.600000000000001</v>
      </c>
      <c r="DI349" s="12">
        <v>2</v>
      </c>
      <c r="DJ349" s="12">
        <v>1.3</v>
      </c>
      <c r="DK349" s="12">
        <v>1.3</v>
      </c>
      <c r="DL349" s="12">
        <v>0.13</v>
      </c>
      <c r="DM349" s="17">
        <v>-0.3</v>
      </c>
      <c r="DN349" s="12">
        <v>231</v>
      </c>
      <c r="DO349" s="12">
        <v>323</v>
      </c>
      <c r="DP349" s="12">
        <v>71.5</v>
      </c>
      <c r="DQ349" s="12">
        <v>4470</v>
      </c>
      <c r="DR349" s="12">
        <v>2049</v>
      </c>
      <c r="DS349" s="12">
        <v>91</v>
      </c>
      <c r="DT349" s="12">
        <v>113</v>
      </c>
      <c r="DU349" s="12">
        <v>80.5</v>
      </c>
      <c r="DV349" s="12">
        <v>105</v>
      </c>
      <c r="DW349" s="12">
        <v>127</v>
      </c>
      <c r="DX349" s="12">
        <v>82.7</v>
      </c>
      <c r="DY349" s="12">
        <v>32</v>
      </c>
      <c r="DZ349" s="12">
        <v>67</v>
      </c>
      <c r="EA349" s="12">
        <v>47.8</v>
      </c>
      <c r="EB349" s="12">
        <v>0</v>
      </c>
      <c r="EC349" s="12">
        <v>0.8</v>
      </c>
      <c r="ED349" s="12">
        <v>0.7</v>
      </c>
      <c r="EE349" s="12">
        <v>8</v>
      </c>
      <c r="EF349" s="12">
        <v>29</v>
      </c>
      <c r="EG349" s="12">
        <v>6</v>
      </c>
      <c r="EH349" s="12">
        <v>0</v>
      </c>
      <c r="EI349" s="12">
        <v>27</v>
      </c>
      <c r="EJ349" s="12">
        <v>1</v>
      </c>
      <c r="EK349" s="12">
        <v>1</v>
      </c>
      <c r="EL349" s="12">
        <v>14</v>
      </c>
      <c r="EM349" s="12">
        <v>4</v>
      </c>
      <c r="EN349" s="12">
        <v>19</v>
      </c>
      <c r="EO349" s="12">
        <v>10</v>
      </c>
      <c r="EP349" s="12">
        <v>3</v>
      </c>
      <c r="EQ349" s="12">
        <v>0</v>
      </c>
      <c r="ER349" s="12">
        <v>1</v>
      </c>
      <c r="ES349" s="12">
        <v>3</v>
      </c>
      <c r="ET349" s="12">
        <v>2</v>
      </c>
      <c r="EU349" s="12">
        <v>18</v>
      </c>
      <c r="EV349" s="12">
        <v>11</v>
      </c>
      <c r="EW349" s="12">
        <v>12</v>
      </c>
      <c r="EX349" s="12">
        <v>3</v>
      </c>
      <c r="EY349" s="12">
        <v>3</v>
      </c>
      <c r="EZ349" s="12">
        <v>9</v>
      </c>
      <c r="FA349" s="12">
        <v>19</v>
      </c>
      <c r="FB349" s="12">
        <v>47.4</v>
      </c>
      <c r="FC349" s="12">
        <v>12</v>
      </c>
      <c r="FD349" s="12">
        <v>23</v>
      </c>
      <c r="FE349" s="12">
        <v>0</v>
      </c>
      <c r="FF349" s="12">
        <v>36</v>
      </c>
      <c r="FG349" s="12">
        <v>444</v>
      </c>
      <c r="FH349" s="12">
        <v>57</v>
      </c>
      <c r="FI349" s="12">
        <v>183</v>
      </c>
      <c r="FJ349" s="12">
        <v>152</v>
      </c>
      <c r="FK349" s="12">
        <v>115</v>
      </c>
      <c r="FL349" s="12">
        <v>16</v>
      </c>
      <c r="FM349" s="12">
        <v>17</v>
      </c>
      <c r="FN349" s="12">
        <v>7</v>
      </c>
      <c r="FO349" s="12">
        <v>41.2</v>
      </c>
      <c r="FP349" s="12">
        <v>230</v>
      </c>
      <c r="FQ349" s="12">
        <v>1197</v>
      </c>
      <c r="FR349" s="12">
        <v>581</v>
      </c>
      <c r="FS349" s="12">
        <v>13</v>
      </c>
      <c r="FT349" s="12">
        <v>11</v>
      </c>
      <c r="FU349" s="12">
        <v>4</v>
      </c>
      <c r="FV349" s="12">
        <v>13</v>
      </c>
      <c r="FW349" s="12">
        <v>11</v>
      </c>
      <c r="FX349">
        <v>2</v>
      </c>
      <c r="FY349">
        <v>0</v>
      </c>
      <c r="FZ349">
        <v>19</v>
      </c>
      <c r="GA349">
        <v>55</v>
      </c>
      <c r="GB349">
        <v>8</v>
      </c>
      <c r="GC349">
        <v>42.1</v>
      </c>
      <c r="GD349" s="12">
        <v>8.0694400000000002</v>
      </c>
      <c r="GE349" s="12">
        <v>0.41071000000000002</v>
      </c>
      <c r="GF349" s="12">
        <v>0.45839000000000002</v>
      </c>
      <c r="GG349" s="12">
        <f t="shared" si="140"/>
        <v>0.21362229102167182</v>
      </c>
      <c r="GH349" s="12">
        <f t="shared" si="141"/>
        <v>0.34984520123839008</v>
      </c>
      <c r="GI349" s="12">
        <v>0.66666999999999998</v>
      </c>
      <c r="GJ349" s="12">
        <v>0.16667000000000001</v>
      </c>
      <c r="GK349" s="12">
        <v>0.16667000000000001</v>
      </c>
      <c r="GL349">
        <f t="shared" si="142"/>
        <v>0.41216216216216217</v>
      </c>
      <c r="GM349">
        <f t="shared" si="143"/>
        <v>0.34234234234234234</v>
      </c>
      <c r="GN349">
        <f t="shared" si="144"/>
        <v>0.25900900900900903</v>
      </c>
      <c r="GO349">
        <f t="shared" si="145"/>
        <v>0.61111111111111116</v>
      </c>
      <c r="GP349" s="12">
        <f t="shared" si="128"/>
        <v>0.51401869158878499</v>
      </c>
      <c r="GQ349">
        <f t="shared" si="129"/>
        <v>0.72727272727272729</v>
      </c>
      <c r="GR349">
        <f t="shared" si="146"/>
        <v>40</v>
      </c>
      <c r="GS349">
        <f t="shared" si="147"/>
        <v>10</v>
      </c>
      <c r="GT349">
        <f t="shared" si="148"/>
        <v>0.25</v>
      </c>
      <c r="GU349">
        <f t="shared" si="149"/>
        <v>6.416666666666667</v>
      </c>
    </row>
    <row r="350" spans="1:203" x14ac:dyDescent="0.2">
      <c r="A350">
        <v>2023</v>
      </c>
      <c r="B350" s="2">
        <v>45189</v>
      </c>
      <c r="C350" s="12" t="s">
        <v>1</v>
      </c>
      <c r="D350" s="13" t="s">
        <v>2</v>
      </c>
      <c r="E350" s="4">
        <f t="shared" si="125"/>
        <v>0.40000000000000013</v>
      </c>
      <c r="F350" s="12">
        <v>4</v>
      </c>
      <c r="G350" s="12">
        <v>1</v>
      </c>
      <c r="H350" s="12" t="s">
        <v>47</v>
      </c>
      <c r="I350" s="5" t="s">
        <v>35</v>
      </c>
      <c r="J350" s="12">
        <v>6</v>
      </c>
      <c r="K350" s="12">
        <v>5</v>
      </c>
      <c r="L350" s="12">
        <v>83.3</v>
      </c>
      <c r="M350" s="12">
        <v>0.67</v>
      </c>
      <c r="N350" s="12">
        <v>0.8</v>
      </c>
      <c r="O350" s="12">
        <v>14.4</v>
      </c>
      <c r="P350" s="12">
        <v>1</v>
      </c>
      <c r="Q350" s="12">
        <v>1.1000000000000001</v>
      </c>
      <c r="R350" s="12">
        <v>1.1000000000000001</v>
      </c>
      <c r="S350" s="12">
        <v>0.18</v>
      </c>
      <c r="T350" s="18">
        <v>2.9</v>
      </c>
      <c r="U350" s="12">
        <v>370</v>
      </c>
      <c r="V350" s="12">
        <v>439</v>
      </c>
      <c r="W350" s="12">
        <v>84.3</v>
      </c>
      <c r="X350" s="12">
        <v>6624</v>
      </c>
      <c r="Y350" s="12">
        <v>2393</v>
      </c>
      <c r="Z350" s="12">
        <v>171</v>
      </c>
      <c r="AA350" s="12">
        <v>187</v>
      </c>
      <c r="AB350" s="12">
        <v>91.4</v>
      </c>
      <c r="AC350" s="12">
        <v>163</v>
      </c>
      <c r="AD350" s="12">
        <v>185</v>
      </c>
      <c r="AE350" s="12">
        <v>88.1</v>
      </c>
      <c r="AF350" s="12">
        <v>36</v>
      </c>
      <c r="AG350" s="12">
        <v>64</v>
      </c>
      <c r="AH350" s="12">
        <v>56.3</v>
      </c>
      <c r="AI350" s="12">
        <v>2</v>
      </c>
      <c r="AJ350" s="12">
        <v>0.3</v>
      </c>
      <c r="AK350" s="12">
        <v>0.5</v>
      </c>
      <c r="AL350" s="12">
        <v>4</v>
      </c>
      <c r="AM350" s="12">
        <v>25</v>
      </c>
      <c r="AN350" s="12">
        <v>5</v>
      </c>
      <c r="AO350" s="12">
        <v>0</v>
      </c>
      <c r="AP350" s="12">
        <v>30</v>
      </c>
      <c r="AQ350" s="12">
        <v>0</v>
      </c>
      <c r="AR350" s="12">
        <v>4</v>
      </c>
      <c r="AS350" s="12">
        <v>8</v>
      </c>
      <c r="AT350" s="12">
        <v>0</v>
      </c>
      <c r="AU350" s="12">
        <v>10</v>
      </c>
      <c r="AV350" s="12">
        <v>7</v>
      </c>
      <c r="AW350" s="12">
        <v>1</v>
      </c>
      <c r="AX350" s="12">
        <v>0</v>
      </c>
      <c r="AY350" s="12">
        <v>0</v>
      </c>
      <c r="AZ350" s="12">
        <v>2</v>
      </c>
      <c r="BA350" s="12">
        <v>0</v>
      </c>
      <c r="BB350" s="12">
        <v>8</v>
      </c>
      <c r="BC350" s="12">
        <v>5</v>
      </c>
      <c r="BD350" s="12">
        <v>1</v>
      </c>
      <c r="BE350" s="12">
        <v>6</v>
      </c>
      <c r="BF350" s="12">
        <v>1</v>
      </c>
      <c r="BG350" s="12">
        <v>1</v>
      </c>
      <c r="BH350" s="12">
        <v>3</v>
      </c>
      <c r="BI350" s="12">
        <v>33.299999999999997</v>
      </c>
      <c r="BJ350" s="12">
        <v>7</v>
      </c>
      <c r="BK350" s="12">
        <v>22</v>
      </c>
      <c r="BL350" s="12">
        <v>1</v>
      </c>
      <c r="BM350" s="12">
        <v>48</v>
      </c>
      <c r="BN350" s="12">
        <v>534</v>
      </c>
      <c r="BO350" s="12">
        <v>80</v>
      </c>
      <c r="BP350" s="12">
        <v>242</v>
      </c>
      <c r="BQ350" s="12">
        <v>211</v>
      </c>
      <c r="BR350" s="12">
        <v>88</v>
      </c>
      <c r="BS350" s="12">
        <v>10</v>
      </c>
      <c r="BT350" s="12">
        <v>8</v>
      </c>
      <c r="BU350" s="12">
        <v>4</v>
      </c>
      <c r="BV350" s="12">
        <v>50</v>
      </c>
      <c r="BW350" s="12">
        <v>272</v>
      </c>
      <c r="BX350" s="12">
        <v>1358</v>
      </c>
      <c r="BY350" s="12">
        <v>697</v>
      </c>
      <c r="BZ350" s="12">
        <v>9</v>
      </c>
      <c r="CA350" s="12">
        <v>9</v>
      </c>
      <c r="CB350" s="12">
        <v>3</v>
      </c>
      <c r="CC350" s="12">
        <v>19</v>
      </c>
      <c r="CD350" s="12">
        <v>10</v>
      </c>
      <c r="CE350" s="12">
        <v>5</v>
      </c>
      <c r="CF350" s="12">
        <v>0</v>
      </c>
      <c r="CG350" s="12">
        <v>18</v>
      </c>
      <c r="CH350" s="12">
        <v>44</v>
      </c>
      <c r="CI350" s="12">
        <v>13</v>
      </c>
      <c r="CJ350" s="12">
        <v>52</v>
      </c>
      <c r="CK350" s="12">
        <v>8.5090900000000005</v>
      </c>
      <c r="CL350" s="12">
        <v>0.43564000000000003</v>
      </c>
      <c r="CM350" s="12">
        <v>0.36126000000000003</v>
      </c>
      <c r="CN350" s="12">
        <f t="shared" si="126"/>
        <v>0.15489749430523919</v>
      </c>
      <c r="CO350" s="12">
        <f t="shared" si="130"/>
        <v>0.42596810933940776</v>
      </c>
      <c r="CP350" s="12">
        <v>0.125</v>
      </c>
      <c r="CQ350" s="12">
        <v>0.75</v>
      </c>
      <c r="CR350" s="12">
        <v>0.125</v>
      </c>
      <c r="CS350" s="12">
        <f t="shared" si="131"/>
        <v>0.45318352059925093</v>
      </c>
      <c r="CT350" s="12">
        <f t="shared" si="132"/>
        <v>0.39513108614232212</v>
      </c>
      <c r="CU350" s="12">
        <f t="shared" si="133"/>
        <v>0.16479400749063669</v>
      </c>
      <c r="CV350" s="12">
        <f t="shared" si="134"/>
        <v>0.625</v>
      </c>
      <c r="CW350" s="12">
        <f t="shared" si="127"/>
        <v>0.47826086956521741</v>
      </c>
      <c r="CX350" s="12">
        <f t="shared" si="135"/>
        <v>0.66666666666666663</v>
      </c>
      <c r="CY350" s="12">
        <f t="shared" si="136"/>
        <v>34</v>
      </c>
      <c r="CZ350" s="12">
        <f t="shared" si="137"/>
        <v>8</v>
      </c>
      <c r="DA350" s="12">
        <f t="shared" si="138"/>
        <v>0.23529411764705882</v>
      </c>
      <c r="DB350" s="12">
        <f t="shared" si="139"/>
        <v>7.708333333333333</v>
      </c>
      <c r="DC350" s="12">
        <v>11</v>
      </c>
      <c r="DD350" s="12">
        <v>4</v>
      </c>
      <c r="DE350" s="12">
        <v>36.4</v>
      </c>
      <c r="DF350" s="12">
        <v>0</v>
      </c>
      <c r="DG350" s="12">
        <v>0</v>
      </c>
      <c r="DH350" s="12">
        <v>16.7</v>
      </c>
      <c r="DI350" s="12">
        <v>1</v>
      </c>
      <c r="DJ350" s="12">
        <v>0.7</v>
      </c>
      <c r="DK350" s="12">
        <v>0.7</v>
      </c>
      <c r="DL350" s="12">
        <v>0.06</v>
      </c>
      <c r="DM350" s="17">
        <v>-0.7</v>
      </c>
      <c r="DN350" s="12">
        <v>370</v>
      </c>
      <c r="DO350" s="12">
        <v>468</v>
      </c>
      <c r="DP350" s="12">
        <v>79.099999999999994</v>
      </c>
      <c r="DQ350" s="12">
        <v>7597</v>
      </c>
      <c r="DR350" s="12">
        <v>2443</v>
      </c>
      <c r="DS350" s="12">
        <v>125</v>
      </c>
      <c r="DT350" s="12">
        <v>150</v>
      </c>
      <c r="DU350" s="12">
        <v>83.3</v>
      </c>
      <c r="DV350" s="12">
        <v>191</v>
      </c>
      <c r="DW350" s="12">
        <v>212</v>
      </c>
      <c r="DX350" s="12">
        <v>90.1</v>
      </c>
      <c r="DY350" s="12">
        <v>53</v>
      </c>
      <c r="DZ350" s="12">
        <v>91</v>
      </c>
      <c r="EA350" s="12">
        <v>58.2</v>
      </c>
      <c r="EB350" s="12">
        <v>0</v>
      </c>
      <c r="EC350" s="12">
        <v>0.5</v>
      </c>
      <c r="ED350" s="12">
        <v>1</v>
      </c>
      <c r="EE350" s="12">
        <v>8</v>
      </c>
      <c r="EF350" s="12">
        <v>37</v>
      </c>
      <c r="EG350" s="12">
        <v>11</v>
      </c>
      <c r="EH350" s="12">
        <v>2</v>
      </c>
      <c r="EI350" s="12">
        <v>53</v>
      </c>
      <c r="EJ350" s="12">
        <v>2</v>
      </c>
      <c r="EK350" s="12">
        <v>9</v>
      </c>
      <c r="EL350" s="12">
        <v>23</v>
      </c>
      <c r="EM350" s="12">
        <v>3</v>
      </c>
      <c r="EN350" s="12">
        <v>20</v>
      </c>
      <c r="EO350" s="12">
        <v>14</v>
      </c>
      <c r="EP350" s="12">
        <v>3</v>
      </c>
      <c r="EQ350" s="12">
        <v>0</v>
      </c>
      <c r="ER350" s="12">
        <v>0</v>
      </c>
      <c r="ES350" s="12">
        <v>3</v>
      </c>
      <c r="ET350" s="12">
        <v>0</v>
      </c>
      <c r="EU350" s="12">
        <v>12</v>
      </c>
      <c r="EV350" s="12">
        <v>9</v>
      </c>
      <c r="EW350" s="12">
        <v>6</v>
      </c>
      <c r="EX350" s="12">
        <v>4</v>
      </c>
      <c r="EY350" s="12">
        <v>2</v>
      </c>
      <c r="EZ350" s="12">
        <v>2</v>
      </c>
      <c r="FA350" s="12">
        <v>6</v>
      </c>
      <c r="FB350" s="12">
        <v>33.299999999999997</v>
      </c>
      <c r="FC350" s="12">
        <v>4</v>
      </c>
      <c r="FD350" s="12">
        <v>4</v>
      </c>
      <c r="FE350" s="12">
        <v>0</v>
      </c>
      <c r="FF350" s="12">
        <v>52</v>
      </c>
      <c r="FG350" s="12">
        <v>528</v>
      </c>
      <c r="FH350" s="12">
        <v>35</v>
      </c>
      <c r="FI350" s="12">
        <v>156</v>
      </c>
      <c r="FJ350" s="12">
        <v>264</v>
      </c>
      <c r="FK350" s="12">
        <v>114</v>
      </c>
      <c r="FL350" s="12">
        <v>24</v>
      </c>
      <c r="FM350" s="12">
        <v>5</v>
      </c>
      <c r="FN350" s="12">
        <v>2</v>
      </c>
      <c r="FO350" s="12">
        <v>40</v>
      </c>
      <c r="FP350" s="12">
        <v>375</v>
      </c>
      <c r="FQ350" s="12">
        <v>1437</v>
      </c>
      <c r="FR350" s="12">
        <v>777</v>
      </c>
      <c r="FS350" s="12">
        <v>16</v>
      </c>
      <c r="FT350" s="12">
        <v>8</v>
      </c>
      <c r="FU350" s="12">
        <v>1</v>
      </c>
      <c r="FV350" s="12">
        <v>12</v>
      </c>
      <c r="FW350" s="12">
        <v>7</v>
      </c>
      <c r="FX350">
        <v>2</v>
      </c>
      <c r="FY350">
        <v>0</v>
      </c>
      <c r="FZ350">
        <v>9</v>
      </c>
      <c r="GA350">
        <v>48</v>
      </c>
      <c r="GB350">
        <v>12</v>
      </c>
      <c r="GC350">
        <v>48</v>
      </c>
      <c r="GD350" s="12">
        <v>15.1379</v>
      </c>
      <c r="GE350" s="12">
        <v>0.56435999999999997</v>
      </c>
      <c r="GF350" s="12">
        <v>0.32157000000000002</v>
      </c>
      <c r="GG350" s="12">
        <f t="shared" si="140"/>
        <v>0.21794871794871795</v>
      </c>
      <c r="GH350" s="12">
        <f t="shared" si="141"/>
        <v>0.32051282051282054</v>
      </c>
      <c r="GI350" s="12">
        <v>0.5</v>
      </c>
      <c r="GJ350" s="12">
        <v>0.33333000000000002</v>
      </c>
      <c r="GK350" s="12">
        <v>0.16667000000000001</v>
      </c>
      <c r="GL350">
        <f t="shared" si="142"/>
        <v>0.29545454545454547</v>
      </c>
      <c r="GM350">
        <f t="shared" si="143"/>
        <v>0.5</v>
      </c>
      <c r="GN350">
        <f t="shared" si="144"/>
        <v>0.21590909090909091</v>
      </c>
      <c r="GO350">
        <f t="shared" si="145"/>
        <v>0.75</v>
      </c>
      <c r="GP350" s="12">
        <f t="shared" si="128"/>
        <v>0.52173913043478259</v>
      </c>
      <c r="GQ350">
        <f t="shared" si="129"/>
        <v>0.72727272727272729</v>
      </c>
      <c r="GR350">
        <f t="shared" si="146"/>
        <v>45</v>
      </c>
      <c r="GS350">
        <f t="shared" si="147"/>
        <v>12</v>
      </c>
      <c r="GT350">
        <f t="shared" si="148"/>
        <v>0.26666666666666666</v>
      </c>
      <c r="GU350">
        <f t="shared" si="149"/>
        <v>7.115384615384615</v>
      </c>
    </row>
    <row r="351" spans="1:203" x14ac:dyDescent="0.2">
      <c r="A351">
        <v>2023</v>
      </c>
      <c r="B351" s="2">
        <v>45192</v>
      </c>
      <c r="C351" s="12" t="s">
        <v>5</v>
      </c>
      <c r="D351" s="14" t="s">
        <v>6</v>
      </c>
      <c r="E351" s="4">
        <f t="shared" si="125"/>
        <v>-1.0999999999999999</v>
      </c>
      <c r="F351" s="12">
        <v>1</v>
      </c>
      <c r="G351" s="12">
        <v>2</v>
      </c>
      <c r="H351" s="12" t="s">
        <v>47</v>
      </c>
      <c r="I351" s="5" t="s">
        <v>24</v>
      </c>
      <c r="J351" s="12">
        <v>11</v>
      </c>
      <c r="K351" s="12">
        <v>6</v>
      </c>
      <c r="L351" s="12">
        <v>54.5</v>
      </c>
      <c r="M351" s="12">
        <v>0.09</v>
      </c>
      <c r="N351" s="12">
        <v>0.17</v>
      </c>
      <c r="O351" s="12">
        <v>19</v>
      </c>
      <c r="P351" s="12">
        <v>1</v>
      </c>
      <c r="Q351" s="12">
        <v>1.3</v>
      </c>
      <c r="R351" s="12">
        <v>1.3</v>
      </c>
      <c r="S351" s="12">
        <v>0.12</v>
      </c>
      <c r="T351" s="17">
        <v>-0.3</v>
      </c>
      <c r="U351" s="12">
        <v>542</v>
      </c>
      <c r="V351" s="12">
        <v>633</v>
      </c>
      <c r="W351" s="12">
        <v>85.6</v>
      </c>
      <c r="X351" s="12">
        <v>9629</v>
      </c>
      <c r="Y351" s="12">
        <v>3155</v>
      </c>
      <c r="Z351" s="12">
        <v>254</v>
      </c>
      <c r="AA351" s="12">
        <v>283</v>
      </c>
      <c r="AB351" s="12">
        <v>89.8</v>
      </c>
      <c r="AC351" s="12">
        <v>231</v>
      </c>
      <c r="AD351" s="12">
        <v>261</v>
      </c>
      <c r="AE351" s="12">
        <v>88.5</v>
      </c>
      <c r="AF351" s="12">
        <v>56</v>
      </c>
      <c r="AG351" s="12">
        <v>80</v>
      </c>
      <c r="AH351" s="12">
        <v>70</v>
      </c>
      <c r="AI351" s="12">
        <v>1</v>
      </c>
      <c r="AJ351" s="12">
        <v>1.2</v>
      </c>
      <c r="AK351" s="12">
        <v>1.5</v>
      </c>
      <c r="AL351" s="12">
        <v>10</v>
      </c>
      <c r="AM351" s="12">
        <v>68</v>
      </c>
      <c r="AN351" s="12">
        <v>12</v>
      </c>
      <c r="AO351" s="12">
        <v>2</v>
      </c>
      <c r="AP351" s="12">
        <v>73</v>
      </c>
      <c r="AQ351" s="12">
        <v>0</v>
      </c>
      <c r="AR351" s="12">
        <v>8</v>
      </c>
      <c r="AS351" s="12">
        <v>21</v>
      </c>
      <c r="AT351" s="12">
        <v>6</v>
      </c>
      <c r="AU351" s="12">
        <v>21</v>
      </c>
      <c r="AV351" s="12">
        <v>19</v>
      </c>
      <c r="AW351" s="12">
        <v>0</v>
      </c>
      <c r="AX351" s="12">
        <v>1</v>
      </c>
      <c r="AY351" s="12">
        <v>0</v>
      </c>
      <c r="AZ351" s="12">
        <v>1</v>
      </c>
      <c r="BA351" s="12">
        <v>0</v>
      </c>
      <c r="BB351" s="12">
        <v>18</v>
      </c>
      <c r="BC351" s="12">
        <v>14</v>
      </c>
      <c r="BD351" s="12">
        <v>10</v>
      </c>
      <c r="BE351" s="12">
        <v>6</v>
      </c>
      <c r="BF351" s="12">
        <v>2</v>
      </c>
      <c r="BG351" s="12">
        <v>7</v>
      </c>
      <c r="BH351" s="12">
        <v>15</v>
      </c>
      <c r="BI351" s="12">
        <v>46.7</v>
      </c>
      <c r="BJ351" s="12">
        <v>9</v>
      </c>
      <c r="BK351" s="12">
        <v>12</v>
      </c>
      <c r="BL351" s="12">
        <v>0</v>
      </c>
      <c r="BM351" s="12">
        <v>67</v>
      </c>
      <c r="BN351" s="12">
        <v>729</v>
      </c>
      <c r="BO351" s="12">
        <v>29</v>
      </c>
      <c r="BP351" s="12">
        <v>134</v>
      </c>
      <c r="BQ351" s="12">
        <v>376</v>
      </c>
      <c r="BR351" s="12">
        <v>225</v>
      </c>
      <c r="BS351" s="12">
        <v>17</v>
      </c>
      <c r="BT351" s="12">
        <v>11</v>
      </c>
      <c r="BU351" s="12">
        <v>8</v>
      </c>
      <c r="BV351" s="12">
        <v>72.7</v>
      </c>
      <c r="BW351" s="12">
        <v>374</v>
      </c>
      <c r="BX351" s="12">
        <v>1726</v>
      </c>
      <c r="BY351" s="12">
        <v>1061</v>
      </c>
      <c r="BZ351" s="12">
        <v>15</v>
      </c>
      <c r="CA351" s="12">
        <v>18</v>
      </c>
      <c r="CB351" s="12">
        <v>2</v>
      </c>
      <c r="CC351" s="12">
        <v>11</v>
      </c>
      <c r="CD351" s="12">
        <v>11</v>
      </c>
      <c r="CE351" s="12">
        <v>3</v>
      </c>
      <c r="CF351" s="12">
        <v>0</v>
      </c>
      <c r="CG351" s="12">
        <v>13</v>
      </c>
      <c r="CH351" s="12">
        <v>60</v>
      </c>
      <c r="CI351" s="12">
        <v>9</v>
      </c>
      <c r="CJ351" s="12">
        <v>47.4</v>
      </c>
      <c r="CK351" s="12">
        <v>5.9230799999999997</v>
      </c>
      <c r="CL351" s="12">
        <v>0.70755000000000001</v>
      </c>
      <c r="CM351" s="12">
        <v>0.32766000000000001</v>
      </c>
      <c r="CN351" s="12">
        <f t="shared" si="126"/>
        <v>0.13902053712480253</v>
      </c>
      <c r="CO351" s="12">
        <f t="shared" si="130"/>
        <v>0.44707740916271721</v>
      </c>
      <c r="CP351" s="12">
        <v>0.55556000000000005</v>
      </c>
      <c r="CQ351" s="12">
        <v>0.33333000000000002</v>
      </c>
      <c r="CR351" s="12">
        <v>0.11111</v>
      </c>
      <c r="CS351" s="12">
        <f t="shared" si="131"/>
        <v>0.18381344307270234</v>
      </c>
      <c r="CT351" s="12">
        <f t="shared" si="132"/>
        <v>0.51577503429355276</v>
      </c>
      <c r="CU351" s="12">
        <f t="shared" si="133"/>
        <v>0.30864197530864196</v>
      </c>
      <c r="CV351" s="12">
        <f t="shared" si="134"/>
        <v>0.77777777777777779</v>
      </c>
      <c r="CW351" s="12">
        <f t="shared" si="127"/>
        <v>0.49586776859504134</v>
      </c>
      <c r="CX351" s="12">
        <f t="shared" si="135"/>
        <v>0.90909090909090906</v>
      </c>
      <c r="CY351" s="12">
        <f t="shared" si="136"/>
        <v>86</v>
      </c>
      <c r="CZ351" s="12">
        <f t="shared" si="137"/>
        <v>14</v>
      </c>
      <c r="DA351" s="12">
        <f t="shared" si="138"/>
        <v>0.16279069767441862</v>
      </c>
      <c r="DB351" s="12">
        <f t="shared" si="139"/>
        <v>8.08955223880597</v>
      </c>
      <c r="DC351" s="12">
        <v>12</v>
      </c>
      <c r="DD351" s="12">
        <v>2</v>
      </c>
      <c r="DE351" s="12">
        <v>16.7</v>
      </c>
      <c r="DF351" s="12">
        <v>0.08</v>
      </c>
      <c r="DG351" s="12">
        <v>0.5</v>
      </c>
      <c r="DH351" s="12">
        <v>17</v>
      </c>
      <c r="DI351" s="12">
        <v>0</v>
      </c>
      <c r="DJ351" s="12">
        <v>2.4</v>
      </c>
      <c r="DK351" s="12">
        <v>1.6</v>
      </c>
      <c r="DL351" s="12">
        <v>0.14000000000000001</v>
      </c>
      <c r="DM351" s="17">
        <v>-0.4</v>
      </c>
      <c r="DN351" s="12">
        <v>230</v>
      </c>
      <c r="DO351" s="12">
        <v>308</v>
      </c>
      <c r="DP351" s="12">
        <v>74.7</v>
      </c>
      <c r="DQ351" s="12">
        <v>4882</v>
      </c>
      <c r="DR351" s="12">
        <v>2223</v>
      </c>
      <c r="DS351" s="12">
        <v>87</v>
      </c>
      <c r="DT351" s="12">
        <v>106</v>
      </c>
      <c r="DU351" s="12">
        <v>82.1</v>
      </c>
      <c r="DV351" s="12">
        <v>93</v>
      </c>
      <c r="DW351" s="12">
        <v>109</v>
      </c>
      <c r="DX351" s="12">
        <v>85.3</v>
      </c>
      <c r="DY351" s="12">
        <v>46</v>
      </c>
      <c r="DZ351" s="12">
        <v>76</v>
      </c>
      <c r="EA351" s="12">
        <v>60.5</v>
      </c>
      <c r="EB351" s="12">
        <v>0</v>
      </c>
      <c r="EC351" s="12">
        <v>1.1000000000000001</v>
      </c>
      <c r="ED351" s="12">
        <v>0.8</v>
      </c>
      <c r="EE351" s="12">
        <v>9</v>
      </c>
      <c r="EF351" s="12">
        <v>17</v>
      </c>
      <c r="EG351" s="12">
        <v>7</v>
      </c>
      <c r="EH351" s="12">
        <v>3</v>
      </c>
      <c r="EI351" s="12">
        <v>17</v>
      </c>
      <c r="EJ351" s="12">
        <v>0</v>
      </c>
      <c r="EK351" s="12">
        <v>3</v>
      </c>
      <c r="EL351" s="12">
        <v>14</v>
      </c>
      <c r="EM351" s="12">
        <v>3</v>
      </c>
      <c r="EN351" s="12">
        <v>22</v>
      </c>
      <c r="EO351" s="12">
        <v>15</v>
      </c>
      <c r="EP351" s="12">
        <v>1</v>
      </c>
      <c r="EQ351" s="12">
        <v>1</v>
      </c>
      <c r="ER351" s="12">
        <v>4</v>
      </c>
      <c r="ES351" s="12">
        <v>0</v>
      </c>
      <c r="ET351" s="12">
        <v>1</v>
      </c>
      <c r="EU351" s="12">
        <v>14</v>
      </c>
      <c r="EV351" s="12">
        <v>11</v>
      </c>
      <c r="EW351" s="12">
        <v>10</v>
      </c>
      <c r="EX351" s="12">
        <v>2</v>
      </c>
      <c r="EY351" s="12">
        <v>2</v>
      </c>
      <c r="EZ351" s="12">
        <v>3</v>
      </c>
      <c r="FA351" s="12">
        <v>11</v>
      </c>
      <c r="FB351" s="12">
        <v>27.3</v>
      </c>
      <c r="FC351" s="12">
        <v>17</v>
      </c>
      <c r="FD351" s="12">
        <v>29</v>
      </c>
      <c r="FE351" s="12">
        <v>0</v>
      </c>
      <c r="FF351" s="12">
        <v>33</v>
      </c>
      <c r="FG351" s="12">
        <v>415</v>
      </c>
      <c r="FH351" s="12">
        <v>60</v>
      </c>
      <c r="FI351" s="12">
        <v>191</v>
      </c>
      <c r="FJ351" s="12">
        <v>142</v>
      </c>
      <c r="FK351" s="12">
        <v>93</v>
      </c>
      <c r="FL351" s="12">
        <v>18</v>
      </c>
      <c r="FM351" s="12">
        <v>18</v>
      </c>
      <c r="FN351" s="12">
        <v>8</v>
      </c>
      <c r="FO351" s="12">
        <v>44.4</v>
      </c>
      <c r="FP351" s="12">
        <v>199</v>
      </c>
      <c r="FQ351" s="12">
        <v>1036</v>
      </c>
      <c r="FR351" s="12">
        <v>457</v>
      </c>
      <c r="FS351" s="12">
        <v>13</v>
      </c>
      <c r="FT351" s="12">
        <v>8</v>
      </c>
      <c r="FU351" s="12">
        <v>1</v>
      </c>
      <c r="FV351" s="12">
        <v>15</v>
      </c>
      <c r="FW351" s="12">
        <v>11</v>
      </c>
      <c r="FX351">
        <v>4</v>
      </c>
      <c r="FY351">
        <v>1</v>
      </c>
      <c r="FZ351">
        <v>14</v>
      </c>
      <c r="GA351">
        <v>61</v>
      </c>
      <c r="GB351">
        <v>10</v>
      </c>
      <c r="GC351">
        <v>52.6</v>
      </c>
      <c r="GD351" s="12">
        <v>8.5540500000000002</v>
      </c>
      <c r="GE351" s="12">
        <v>0.29244999999999999</v>
      </c>
      <c r="GF351" s="12">
        <v>0.45534999999999998</v>
      </c>
      <c r="GG351" s="12">
        <f t="shared" si="140"/>
        <v>0.2564935064935065</v>
      </c>
      <c r="GH351" s="12">
        <f t="shared" si="141"/>
        <v>0.34415584415584416</v>
      </c>
      <c r="GI351" s="12">
        <v>0.71428999999999998</v>
      </c>
      <c r="GJ351" s="12">
        <v>0.14285999999999999</v>
      </c>
      <c r="GK351" s="12">
        <v>0.14285999999999999</v>
      </c>
      <c r="GL351">
        <f t="shared" si="142"/>
        <v>0.46024096385542168</v>
      </c>
      <c r="GM351">
        <f t="shared" si="143"/>
        <v>0.34216867469879519</v>
      </c>
      <c r="GN351">
        <f t="shared" si="144"/>
        <v>0.22409638554216868</v>
      </c>
      <c r="GO351">
        <f t="shared" si="145"/>
        <v>0.7857142857142857</v>
      </c>
      <c r="GP351" s="12">
        <f t="shared" si="128"/>
        <v>0.50413223140495866</v>
      </c>
      <c r="GQ351">
        <f t="shared" si="129"/>
        <v>0.75</v>
      </c>
      <c r="GR351">
        <f t="shared" si="146"/>
        <v>25</v>
      </c>
      <c r="GS351">
        <f t="shared" si="147"/>
        <v>8</v>
      </c>
      <c r="GT351">
        <f t="shared" si="148"/>
        <v>0.32</v>
      </c>
      <c r="GU351">
        <f t="shared" si="149"/>
        <v>6.9696969696969697</v>
      </c>
    </row>
    <row r="352" spans="1:203" x14ac:dyDescent="0.2">
      <c r="A352">
        <v>2023</v>
      </c>
      <c r="B352" s="2">
        <v>45206</v>
      </c>
      <c r="C352" s="12" t="s">
        <v>1</v>
      </c>
      <c r="D352" s="13" t="s">
        <v>2</v>
      </c>
      <c r="E352" s="4">
        <f t="shared" si="125"/>
        <v>2.0999999999999996</v>
      </c>
      <c r="F352" s="12">
        <v>5</v>
      </c>
      <c r="G352" s="12">
        <v>1</v>
      </c>
      <c r="H352" s="12" t="s">
        <v>47</v>
      </c>
      <c r="I352" s="5" t="s">
        <v>29</v>
      </c>
      <c r="J352" s="12">
        <v>14</v>
      </c>
      <c r="K352" s="12">
        <v>10</v>
      </c>
      <c r="L352" s="12">
        <v>71.400000000000006</v>
      </c>
      <c r="M352" s="12">
        <v>0.36</v>
      </c>
      <c r="N352" s="12">
        <v>0.5</v>
      </c>
      <c r="O352" s="12">
        <v>14.5</v>
      </c>
      <c r="P352" s="12">
        <v>0</v>
      </c>
      <c r="Q352" s="12">
        <v>2.9</v>
      </c>
      <c r="R352" s="12">
        <v>2.9</v>
      </c>
      <c r="S352" s="12">
        <v>0.22</v>
      </c>
      <c r="T352" s="18">
        <v>2.1</v>
      </c>
      <c r="U352" s="12">
        <v>664</v>
      </c>
      <c r="V352" s="12">
        <v>733</v>
      </c>
      <c r="W352" s="12">
        <v>90.6</v>
      </c>
      <c r="X352" s="12">
        <v>10166</v>
      </c>
      <c r="Y352" s="12">
        <v>3113</v>
      </c>
      <c r="Z352" s="12">
        <v>366</v>
      </c>
      <c r="AA352" s="12">
        <v>392</v>
      </c>
      <c r="AB352" s="12">
        <v>93.4</v>
      </c>
      <c r="AC352" s="12">
        <v>243</v>
      </c>
      <c r="AD352" s="12">
        <v>263</v>
      </c>
      <c r="AE352" s="12">
        <v>92.4</v>
      </c>
      <c r="AF352" s="12">
        <v>36</v>
      </c>
      <c r="AG352" s="12">
        <v>55</v>
      </c>
      <c r="AH352" s="12">
        <v>65.5</v>
      </c>
      <c r="AI352" s="12">
        <v>5</v>
      </c>
      <c r="AJ352" s="12">
        <v>2.9</v>
      </c>
      <c r="AK352" s="12">
        <v>2.5</v>
      </c>
      <c r="AL352" s="12">
        <v>12</v>
      </c>
      <c r="AM352" s="12">
        <v>44</v>
      </c>
      <c r="AN352" s="12">
        <v>11</v>
      </c>
      <c r="AO352" s="12">
        <v>3</v>
      </c>
      <c r="AP352" s="12">
        <v>43</v>
      </c>
      <c r="AQ352" s="12">
        <v>0</v>
      </c>
      <c r="AR352" s="12">
        <v>2</v>
      </c>
      <c r="AS352" s="12">
        <v>11</v>
      </c>
      <c r="AT352" s="12">
        <v>3</v>
      </c>
      <c r="AU352" s="12">
        <v>26</v>
      </c>
      <c r="AV352" s="12">
        <v>24</v>
      </c>
      <c r="AW352" s="12">
        <v>0</v>
      </c>
      <c r="AX352" s="12">
        <v>0</v>
      </c>
      <c r="AY352" s="12">
        <v>1</v>
      </c>
      <c r="AZ352" s="12">
        <v>0</v>
      </c>
      <c r="BA352" s="12">
        <v>1</v>
      </c>
      <c r="BB352" s="12">
        <v>14</v>
      </c>
      <c r="BC352" s="12">
        <v>8</v>
      </c>
      <c r="BD352" s="12">
        <v>10</v>
      </c>
      <c r="BE352" s="12">
        <v>2</v>
      </c>
      <c r="BF352" s="12">
        <v>2</v>
      </c>
      <c r="BG352" s="12">
        <v>11</v>
      </c>
      <c r="BH352" s="12">
        <v>17</v>
      </c>
      <c r="BI352" s="12">
        <v>64.7</v>
      </c>
      <c r="BJ352" s="12">
        <v>6</v>
      </c>
      <c r="BK352" s="12">
        <v>14</v>
      </c>
      <c r="BL352" s="12">
        <v>0</v>
      </c>
      <c r="BM352" s="12">
        <v>65</v>
      </c>
      <c r="BN352" s="12">
        <v>824</v>
      </c>
      <c r="BO352" s="12">
        <v>64</v>
      </c>
      <c r="BP352" s="12">
        <v>242</v>
      </c>
      <c r="BQ352" s="12">
        <v>387</v>
      </c>
      <c r="BR352" s="12">
        <v>199</v>
      </c>
      <c r="BS352" s="12">
        <v>32</v>
      </c>
      <c r="BT352" s="12">
        <v>11</v>
      </c>
      <c r="BU352" s="12">
        <v>5</v>
      </c>
      <c r="BV352" s="12">
        <v>45.5</v>
      </c>
      <c r="BW352" s="12">
        <v>492</v>
      </c>
      <c r="BX352" s="12">
        <v>2340</v>
      </c>
      <c r="BY352" s="12">
        <v>1115</v>
      </c>
      <c r="BZ352" s="12">
        <v>23</v>
      </c>
      <c r="CA352" s="12">
        <v>27</v>
      </c>
      <c r="CB352" s="12">
        <v>10</v>
      </c>
      <c r="CC352" s="12">
        <v>13</v>
      </c>
      <c r="CD352" s="12">
        <v>9</v>
      </c>
      <c r="CE352" s="12">
        <v>1</v>
      </c>
      <c r="CF352" s="12">
        <v>0</v>
      </c>
      <c r="CG352" s="12">
        <v>11</v>
      </c>
      <c r="CH352" s="12">
        <v>44</v>
      </c>
      <c r="CI352" s="12">
        <v>7</v>
      </c>
      <c r="CJ352" s="12">
        <v>43.8</v>
      </c>
      <c r="CK352" s="12">
        <v>8.6444399999999995</v>
      </c>
      <c r="CL352" s="12">
        <v>0.62975000000000003</v>
      </c>
      <c r="CM352" s="12">
        <v>0.30621999999999999</v>
      </c>
      <c r="CN352" s="12">
        <f t="shared" si="126"/>
        <v>7.7762619372442013E-2</v>
      </c>
      <c r="CO352" s="12">
        <f t="shared" si="130"/>
        <v>0.53478854024556621</v>
      </c>
      <c r="CP352" s="12">
        <v>0.71428999999999998</v>
      </c>
      <c r="CQ352" s="12">
        <v>0.14285999999999999</v>
      </c>
      <c r="CR352" s="12">
        <v>0.14285999999999999</v>
      </c>
      <c r="CS352" s="12">
        <f t="shared" si="131"/>
        <v>0.2936893203883495</v>
      </c>
      <c r="CT352" s="12">
        <f t="shared" si="132"/>
        <v>0.4696601941747573</v>
      </c>
      <c r="CU352" s="12">
        <f t="shared" si="133"/>
        <v>0.24150485436893204</v>
      </c>
      <c r="CV352" s="12">
        <f t="shared" si="134"/>
        <v>0.5714285714285714</v>
      </c>
      <c r="CW352" s="12">
        <f t="shared" si="127"/>
        <v>0.46808510638297873</v>
      </c>
      <c r="CX352" s="12">
        <f t="shared" si="135"/>
        <v>0.8571428571428571</v>
      </c>
      <c r="CY352" s="12">
        <f t="shared" si="136"/>
        <v>71</v>
      </c>
      <c r="CZ352" s="12">
        <f t="shared" si="137"/>
        <v>21</v>
      </c>
      <c r="DA352" s="12">
        <f t="shared" si="138"/>
        <v>0.29577464788732394</v>
      </c>
      <c r="DB352" s="12">
        <f t="shared" si="139"/>
        <v>10.215384615384615</v>
      </c>
      <c r="DC352" s="12">
        <v>10</v>
      </c>
      <c r="DD352" s="12">
        <v>1</v>
      </c>
      <c r="DE352" s="12">
        <v>10</v>
      </c>
      <c r="DF352" s="12">
        <v>0.1</v>
      </c>
      <c r="DG352" s="12">
        <v>1</v>
      </c>
      <c r="DH352" s="12">
        <v>16.5</v>
      </c>
      <c r="DI352" s="12">
        <v>0</v>
      </c>
      <c r="DJ352" s="12">
        <v>0.8</v>
      </c>
      <c r="DK352" s="12">
        <v>0.8</v>
      </c>
      <c r="DL352" s="12">
        <v>0.08</v>
      </c>
      <c r="DM352" s="18">
        <v>0.2</v>
      </c>
      <c r="DN352" s="12">
        <v>311</v>
      </c>
      <c r="DO352" s="12">
        <v>389</v>
      </c>
      <c r="DP352" s="12">
        <v>79.900000000000006</v>
      </c>
      <c r="DQ352" s="12">
        <v>5628</v>
      </c>
      <c r="DR352" s="12">
        <v>1852</v>
      </c>
      <c r="DS352" s="12">
        <v>142</v>
      </c>
      <c r="DT352" s="12">
        <v>157</v>
      </c>
      <c r="DU352" s="12">
        <v>90.4</v>
      </c>
      <c r="DV352" s="12">
        <v>136</v>
      </c>
      <c r="DW352" s="12">
        <v>155</v>
      </c>
      <c r="DX352" s="12">
        <v>87.7</v>
      </c>
      <c r="DY352" s="12">
        <v>30</v>
      </c>
      <c r="DZ352" s="12">
        <v>62</v>
      </c>
      <c r="EA352" s="12">
        <v>48.4</v>
      </c>
      <c r="EB352" s="12">
        <v>1</v>
      </c>
      <c r="EC352" s="12">
        <v>0.5</v>
      </c>
      <c r="ED352" s="12">
        <v>0.8</v>
      </c>
      <c r="EE352" s="12">
        <v>6</v>
      </c>
      <c r="EF352" s="12">
        <v>23</v>
      </c>
      <c r="EG352" s="12">
        <v>7</v>
      </c>
      <c r="EH352" s="12">
        <v>2</v>
      </c>
      <c r="EI352" s="12">
        <v>25</v>
      </c>
      <c r="EJ352" s="12">
        <v>1</v>
      </c>
      <c r="EK352" s="12">
        <v>1</v>
      </c>
      <c r="EL352" s="12">
        <v>14</v>
      </c>
      <c r="EM352" s="12">
        <v>3</v>
      </c>
      <c r="EN352" s="12">
        <v>14</v>
      </c>
      <c r="EO352" s="12">
        <v>11</v>
      </c>
      <c r="EP352" s="12">
        <v>1</v>
      </c>
      <c r="EQ352" s="12">
        <v>1</v>
      </c>
      <c r="ER352" s="12">
        <v>0</v>
      </c>
      <c r="ES352" s="12">
        <v>1</v>
      </c>
      <c r="ET352" s="12">
        <v>0</v>
      </c>
      <c r="EU352" s="12">
        <v>14</v>
      </c>
      <c r="EV352" s="12">
        <v>7</v>
      </c>
      <c r="EW352" s="12">
        <v>6</v>
      </c>
      <c r="EX352" s="12">
        <v>6</v>
      </c>
      <c r="EY352" s="12">
        <v>2</v>
      </c>
      <c r="EZ352" s="12">
        <v>5</v>
      </c>
      <c r="FA352" s="12">
        <v>10</v>
      </c>
      <c r="FB352" s="12">
        <v>50</v>
      </c>
      <c r="FC352" s="12">
        <v>11</v>
      </c>
      <c r="FD352" s="12">
        <v>13</v>
      </c>
      <c r="FE352" s="12">
        <v>1</v>
      </c>
      <c r="FF352" s="12">
        <v>35</v>
      </c>
      <c r="FG352" s="12">
        <v>474</v>
      </c>
      <c r="FH352" s="12">
        <v>64</v>
      </c>
      <c r="FI352" s="12">
        <v>166</v>
      </c>
      <c r="FJ352" s="12">
        <v>192</v>
      </c>
      <c r="FK352" s="12">
        <v>117</v>
      </c>
      <c r="FL352" s="12">
        <v>20</v>
      </c>
      <c r="FM352" s="12">
        <v>17</v>
      </c>
      <c r="FN352" s="12">
        <v>6</v>
      </c>
      <c r="FO352" s="12">
        <v>35.299999999999997</v>
      </c>
      <c r="FP352" s="12">
        <v>244</v>
      </c>
      <c r="FQ352" s="12">
        <v>1267</v>
      </c>
      <c r="FR352" s="12">
        <v>555</v>
      </c>
      <c r="FS352" s="12">
        <v>12</v>
      </c>
      <c r="FT352" s="12">
        <v>9</v>
      </c>
      <c r="FU352" s="12">
        <v>4</v>
      </c>
      <c r="FV352" s="12">
        <v>14</v>
      </c>
      <c r="FW352" s="12">
        <v>3</v>
      </c>
      <c r="FX352">
        <v>3</v>
      </c>
      <c r="FY352">
        <v>0</v>
      </c>
      <c r="FZ352">
        <v>10</v>
      </c>
      <c r="GA352">
        <v>50</v>
      </c>
      <c r="GB352">
        <v>9</v>
      </c>
      <c r="GC352">
        <v>56.3</v>
      </c>
      <c r="GD352" s="12">
        <v>15.270799999999999</v>
      </c>
      <c r="GE352" s="12">
        <v>0.37025000000000002</v>
      </c>
      <c r="GF352" s="12">
        <v>0.32906999999999997</v>
      </c>
      <c r="GG352" s="12">
        <f t="shared" si="140"/>
        <v>0.16452442159383032</v>
      </c>
      <c r="GH352" s="12">
        <f t="shared" si="141"/>
        <v>0.40359897172236503</v>
      </c>
      <c r="GI352" s="12">
        <v>0.42857000000000001</v>
      </c>
      <c r="GJ352" s="12">
        <v>0.42857000000000001</v>
      </c>
      <c r="GK352" s="12">
        <v>0.14285999999999999</v>
      </c>
      <c r="GL352">
        <f t="shared" si="142"/>
        <v>0.35021097046413502</v>
      </c>
      <c r="GM352">
        <f t="shared" si="143"/>
        <v>0.4050632911392405</v>
      </c>
      <c r="GN352">
        <f t="shared" si="144"/>
        <v>0.24683544303797469</v>
      </c>
      <c r="GO352">
        <f t="shared" si="145"/>
        <v>0.5</v>
      </c>
      <c r="GP352" s="12">
        <f t="shared" si="128"/>
        <v>0.53191489361702127</v>
      </c>
      <c r="GQ352">
        <f t="shared" si="129"/>
        <v>0.6</v>
      </c>
      <c r="GR352">
        <f t="shared" si="146"/>
        <v>32</v>
      </c>
      <c r="GS352">
        <f t="shared" si="147"/>
        <v>11</v>
      </c>
      <c r="GT352">
        <f t="shared" si="148"/>
        <v>0.34375</v>
      </c>
      <c r="GU352">
        <f t="shared" si="149"/>
        <v>8.8857142857142861</v>
      </c>
    </row>
    <row r="353" spans="1:203" x14ac:dyDescent="0.2">
      <c r="A353">
        <v>2023</v>
      </c>
      <c r="B353" s="2">
        <v>45220</v>
      </c>
      <c r="C353" s="12" t="s">
        <v>5</v>
      </c>
      <c r="D353" s="13" t="s">
        <v>2</v>
      </c>
      <c r="E353" s="4">
        <f t="shared" si="125"/>
        <v>-0.7</v>
      </c>
      <c r="F353" s="12">
        <v>3</v>
      </c>
      <c r="G353" s="12">
        <v>1</v>
      </c>
      <c r="H353" s="12" t="s">
        <v>47</v>
      </c>
      <c r="I353" s="5" t="s">
        <v>33</v>
      </c>
      <c r="J353" s="12">
        <v>7</v>
      </c>
      <c r="K353" s="12">
        <v>6</v>
      </c>
      <c r="L353" s="12">
        <v>85.7</v>
      </c>
      <c r="M353" s="12">
        <v>0.43</v>
      </c>
      <c r="N353" s="12">
        <v>0.5</v>
      </c>
      <c r="O353" s="12">
        <v>13</v>
      </c>
      <c r="P353" s="12">
        <v>0</v>
      </c>
      <c r="Q353" s="12">
        <v>0.5</v>
      </c>
      <c r="R353" s="12">
        <v>0.5</v>
      </c>
      <c r="S353" s="12">
        <v>7.0000000000000007E-2</v>
      </c>
      <c r="T353" s="18">
        <v>2.5</v>
      </c>
      <c r="U353" s="12">
        <v>426</v>
      </c>
      <c r="V353" s="12">
        <v>521</v>
      </c>
      <c r="W353" s="12">
        <v>81.8</v>
      </c>
      <c r="X353" s="12">
        <v>7120</v>
      </c>
      <c r="Y353" s="12">
        <v>2961</v>
      </c>
      <c r="Z353" s="12">
        <v>224</v>
      </c>
      <c r="AA353" s="12">
        <v>246</v>
      </c>
      <c r="AB353" s="12">
        <v>91.1</v>
      </c>
      <c r="AC353" s="12">
        <v>154</v>
      </c>
      <c r="AD353" s="12">
        <v>180</v>
      </c>
      <c r="AE353" s="12">
        <v>85.6</v>
      </c>
      <c r="AF353" s="12">
        <v>40</v>
      </c>
      <c r="AG353" s="12">
        <v>73</v>
      </c>
      <c r="AH353" s="12">
        <v>54.8</v>
      </c>
      <c r="AI353" s="12">
        <v>2</v>
      </c>
      <c r="AJ353" s="12">
        <v>0.4</v>
      </c>
      <c r="AK353" s="12">
        <v>0.5</v>
      </c>
      <c r="AL353" s="12">
        <v>6</v>
      </c>
      <c r="AM353" s="12">
        <v>24</v>
      </c>
      <c r="AN353" s="12">
        <v>10</v>
      </c>
      <c r="AO353" s="12">
        <v>0</v>
      </c>
      <c r="AP353" s="12">
        <v>30</v>
      </c>
      <c r="AQ353" s="12">
        <v>1</v>
      </c>
      <c r="AR353" s="12">
        <v>3</v>
      </c>
      <c r="AS353" s="12">
        <v>12</v>
      </c>
      <c r="AT353" s="12">
        <v>3</v>
      </c>
      <c r="AU353" s="12">
        <v>14</v>
      </c>
      <c r="AV353" s="12">
        <v>12</v>
      </c>
      <c r="AW353" s="12">
        <v>1</v>
      </c>
      <c r="AX353" s="12">
        <v>1</v>
      </c>
      <c r="AY353" s="12">
        <v>0</v>
      </c>
      <c r="AZ353" s="12">
        <v>0</v>
      </c>
      <c r="BA353" s="12">
        <v>0</v>
      </c>
      <c r="BB353" s="12">
        <v>20</v>
      </c>
      <c r="BC353" s="12">
        <v>6</v>
      </c>
      <c r="BD353" s="12">
        <v>14</v>
      </c>
      <c r="BE353" s="12">
        <v>5</v>
      </c>
      <c r="BF353" s="12">
        <v>1</v>
      </c>
      <c r="BG353" s="12">
        <v>7</v>
      </c>
      <c r="BH353" s="12">
        <v>13</v>
      </c>
      <c r="BI353" s="12">
        <v>53.8</v>
      </c>
      <c r="BJ353" s="12">
        <v>5</v>
      </c>
      <c r="BK353" s="12">
        <v>42</v>
      </c>
      <c r="BL353" s="12">
        <v>0</v>
      </c>
      <c r="BM353" s="12">
        <v>54</v>
      </c>
      <c r="BN353" s="12">
        <v>654</v>
      </c>
      <c r="BO353" s="12">
        <v>109</v>
      </c>
      <c r="BP353" s="12">
        <v>297</v>
      </c>
      <c r="BQ353" s="12">
        <v>241</v>
      </c>
      <c r="BR353" s="12">
        <v>126</v>
      </c>
      <c r="BS353" s="12">
        <v>18</v>
      </c>
      <c r="BT353" s="12">
        <v>25</v>
      </c>
      <c r="BU353" s="12">
        <v>13</v>
      </c>
      <c r="BV353" s="12">
        <v>52</v>
      </c>
      <c r="BW353" s="12">
        <v>431</v>
      </c>
      <c r="BX353" s="12">
        <v>1939</v>
      </c>
      <c r="BY353" s="12">
        <v>985</v>
      </c>
      <c r="BZ353" s="12">
        <v>19</v>
      </c>
      <c r="CA353" s="12">
        <v>12</v>
      </c>
      <c r="CB353" s="12">
        <v>4</v>
      </c>
      <c r="CC353" s="12">
        <v>14</v>
      </c>
      <c r="CD353" s="12">
        <v>8</v>
      </c>
      <c r="CE353" s="12">
        <v>4</v>
      </c>
      <c r="CF353" s="12">
        <v>0</v>
      </c>
      <c r="CG353" s="12">
        <v>12</v>
      </c>
      <c r="CH353" s="12">
        <v>53</v>
      </c>
      <c r="CI353" s="12">
        <v>10</v>
      </c>
      <c r="CJ353" s="12">
        <v>50</v>
      </c>
      <c r="CK353" s="12">
        <v>5.6962000000000002</v>
      </c>
      <c r="CL353" s="12">
        <v>0.39374999999999999</v>
      </c>
      <c r="CM353" s="12">
        <v>0.41587000000000002</v>
      </c>
      <c r="CN353" s="12">
        <f t="shared" si="126"/>
        <v>0.14779270633397312</v>
      </c>
      <c r="CO353" s="12">
        <f t="shared" si="130"/>
        <v>0.47216890595009597</v>
      </c>
      <c r="CP353" s="12">
        <v>0.7</v>
      </c>
      <c r="CQ353" s="12">
        <v>0.25</v>
      </c>
      <c r="CR353" s="12">
        <v>0.05</v>
      </c>
      <c r="CS353" s="12">
        <f t="shared" si="131"/>
        <v>0.45412844036697247</v>
      </c>
      <c r="CT353" s="12">
        <f t="shared" si="132"/>
        <v>0.36850152905198774</v>
      </c>
      <c r="CU353" s="12">
        <f t="shared" si="133"/>
        <v>0.19266055045871561</v>
      </c>
      <c r="CV353" s="12">
        <f t="shared" si="134"/>
        <v>0.3</v>
      </c>
      <c r="CW353" s="12">
        <f t="shared" si="127"/>
        <v>0.47747747747747749</v>
      </c>
      <c r="CX353" s="12">
        <f t="shared" si="135"/>
        <v>0.8571428571428571</v>
      </c>
      <c r="CY353" s="12">
        <f t="shared" si="136"/>
        <v>36</v>
      </c>
      <c r="CZ353" s="12">
        <f t="shared" si="137"/>
        <v>14</v>
      </c>
      <c r="DA353" s="12">
        <f t="shared" si="138"/>
        <v>0.3888888888888889</v>
      </c>
      <c r="DB353" s="12">
        <f t="shared" si="139"/>
        <v>7.8888888888888893</v>
      </c>
      <c r="DC353" s="12">
        <v>15</v>
      </c>
      <c r="DD353" s="12">
        <v>6</v>
      </c>
      <c r="DE353" s="12">
        <v>40</v>
      </c>
      <c r="DF353" s="12">
        <v>7.0000000000000007E-2</v>
      </c>
      <c r="DG353" s="12">
        <v>0.17</v>
      </c>
      <c r="DH353" s="12">
        <v>16.100000000000001</v>
      </c>
      <c r="DI353" s="12">
        <v>1</v>
      </c>
      <c r="DJ353" s="12">
        <v>1.2</v>
      </c>
      <c r="DK353" s="12">
        <v>1.2</v>
      </c>
      <c r="DL353" s="12">
        <v>0.08</v>
      </c>
      <c r="DM353" s="17">
        <v>-0.2</v>
      </c>
      <c r="DN353" s="12">
        <v>347</v>
      </c>
      <c r="DO353" s="12">
        <v>450</v>
      </c>
      <c r="DP353" s="12">
        <v>77.099999999999994</v>
      </c>
      <c r="DQ353" s="12">
        <v>6534</v>
      </c>
      <c r="DR353" s="12">
        <v>2538</v>
      </c>
      <c r="DS353" s="12">
        <v>145</v>
      </c>
      <c r="DT353" s="12">
        <v>163</v>
      </c>
      <c r="DU353" s="12">
        <v>89</v>
      </c>
      <c r="DV353" s="12">
        <v>160</v>
      </c>
      <c r="DW353" s="12">
        <v>196</v>
      </c>
      <c r="DX353" s="12">
        <v>81.599999999999994</v>
      </c>
      <c r="DY353" s="12">
        <v>40</v>
      </c>
      <c r="DZ353" s="12">
        <v>75</v>
      </c>
      <c r="EA353" s="12">
        <v>53.3</v>
      </c>
      <c r="EB353" s="12">
        <v>1</v>
      </c>
      <c r="EC353" s="12">
        <v>1</v>
      </c>
      <c r="ED353" s="12">
        <v>1.8</v>
      </c>
      <c r="EE353" s="12">
        <v>11</v>
      </c>
      <c r="EF353" s="12">
        <v>43</v>
      </c>
      <c r="EG353" s="12">
        <v>15</v>
      </c>
      <c r="EH353" s="12">
        <v>1</v>
      </c>
      <c r="EI353" s="12">
        <v>63</v>
      </c>
      <c r="EJ353" s="12">
        <v>1</v>
      </c>
      <c r="EK353" s="12">
        <v>5</v>
      </c>
      <c r="EL353" s="12">
        <v>37</v>
      </c>
      <c r="EM353" s="12">
        <v>11</v>
      </c>
      <c r="EN353" s="12">
        <v>30</v>
      </c>
      <c r="EO353" s="12">
        <v>23</v>
      </c>
      <c r="EP353" s="12">
        <v>1</v>
      </c>
      <c r="EQ353" s="12">
        <v>3</v>
      </c>
      <c r="ER353" s="12">
        <v>1</v>
      </c>
      <c r="ES353" s="12">
        <v>1</v>
      </c>
      <c r="ET353" s="12">
        <v>1</v>
      </c>
      <c r="EU353" s="12">
        <v>19</v>
      </c>
      <c r="EV353" s="12">
        <v>12</v>
      </c>
      <c r="EW353" s="12">
        <v>9</v>
      </c>
      <c r="EX353" s="12">
        <v>5</v>
      </c>
      <c r="EY353" s="12">
        <v>5</v>
      </c>
      <c r="EZ353" s="12">
        <v>11</v>
      </c>
      <c r="FA353" s="12">
        <v>24</v>
      </c>
      <c r="FB353" s="12">
        <v>45.8</v>
      </c>
      <c r="FC353" s="12">
        <v>11</v>
      </c>
      <c r="FD353" s="12">
        <v>12</v>
      </c>
      <c r="FE353" s="12">
        <v>0</v>
      </c>
      <c r="FF353" s="12">
        <v>46</v>
      </c>
      <c r="FG353" s="12">
        <v>555</v>
      </c>
      <c r="FH353" s="12">
        <v>41</v>
      </c>
      <c r="FI353" s="12">
        <v>126</v>
      </c>
      <c r="FJ353" s="12">
        <v>247</v>
      </c>
      <c r="FK353" s="12">
        <v>194</v>
      </c>
      <c r="FL353" s="12">
        <v>32</v>
      </c>
      <c r="FM353" s="12">
        <v>16</v>
      </c>
      <c r="FN353" s="12">
        <v>6</v>
      </c>
      <c r="FO353" s="12">
        <v>37.5</v>
      </c>
      <c r="FP353" s="12">
        <v>333</v>
      </c>
      <c r="FQ353" s="12">
        <v>2091</v>
      </c>
      <c r="FR353" s="12">
        <v>1122</v>
      </c>
      <c r="FS353" s="12">
        <v>30</v>
      </c>
      <c r="FT353" s="12">
        <v>17</v>
      </c>
      <c r="FU353" s="12">
        <v>5</v>
      </c>
      <c r="FV353" s="12">
        <v>25</v>
      </c>
      <c r="FW353" s="12">
        <v>13</v>
      </c>
      <c r="FX353">
        <v>2</v>
      </c>
      <c r="FY353">
        <v>0</v>
      </c>
      <c r="FZ353">
        <v>11</v>
      </c>
      <c r="GA353">
        <v>58</v>
      </c>
      <c r="GB353">
        <v>10</v>
      </c>
      <c r="GC353">
        <v>50</v>
      </c>
      <c r="GD353" s="12">
        <v>9.83019</v>
      </c>
      <c r="GE353" s="12">
        <v>0.60624999999999996</v>
      </c>
      <c r="GF353" s="12">
        <v>0.38843</v>
      </c>
      <c r="GG353" s="12">
        <f t="shared" si="140"/>
        <v>0.18</v>
      </c>
      <c r="GH353" s="12">
        <f t="shared" si="141"/>
        <v>0.36222222222222222</v>
      </c>
      <c r="GI353" s="12">
        <v>0.47367999999999999</v>
      </c>
      <c r="GJ353" s="12">
        <v>0.26316000000000001</v>
      </c>
      <c r="GK353" s="12">
        <v>0.26316000000000001</v>
      </c>
      <c r="GL353">
        <f t="shared" si="142"/>
        <v>0.22702702702702704</v>
      </c>
      <c r="GM353">
        <f t="shared" si="143"/>
        <v>0.44504504504504505</v>
      </c>
      <c r="GN353">
        <f t="shared" si="144"/>
        <v>0.34954954954954953</v>
      </c>
      <c r="GO353">
        <f t="shared" si="145"/>
        <v>0.63157894736842102</v>
      </c>
      <c r="GP353" s="12">
        <f t="shared" si="128"/>
        <v>0.52252252252252251</v>
      </c>
      <c r="GQ353">
        <f t="shared" si="129"/>
        <v>0.73333333333333328</v>
      </c>
      <c r="GR353">
        <f t="shared" si="146"/>
        <v>60</v>
      </c>
      <c r="GS353">
        <f t="shared" si="147"/>
        <v>20</v>
      </c>
      <c r="GT353">
        <f t="shared" si="148"/>
        <v>0.33333333333333331</v>
      </c>
      <c r="GU353">
        <f t="shared" si="149"/>
        <v>7.5434782608695654</v>
      </c>
    </row>
    <row r="354" spans="1:203" x14ac:dyDescent="0.2">
      <c r="A354">
        <v>2023</v>
      </c>
      <c r="B354" s="2">
        <v>44982</v>
      </c>
      <c r="C354" s="12" t="s">
        <v>1</v>
      </c>
      <c r="D354" s="14" t="s">
        <v>6</v>
      </c>
      <c r="E354" s="4">
        <f t="shared" si="125"/>
        <v>-0.5</v>
      </c>
      <c r="F354" s="12">
        <v>2</v>
      </c>
      <c r="G354" s="12">
        <v>3</v>
      </c>
      <c r="H354" s="12" t="s">
        <v>48</v>
      </c>
      <c r="I354" s="5" t="s">
        <v>22</v>
      </c>
      <c r="J354" s="12">
        <v>13</v>
      </c>
      <c r="K354" s="12">
        <v>2</v>
      </c>
      <c r="L354" s="12">
        <v>15.4</v>
      </c>
      <c r="M354" s="12">
        <v>0.15</v>
      </c>
      <c r="N354" s="12">
        <v>1</v>
      </c>
      <c r="O354" s="12">
        <v>17.100000000000001</v>
      </c>
      <c r="P354" s="12">
        <v>0</v>
      </c>
      <c r="Q354" s="12">
        <v>1.5</v>
      </c>
      <c r="R354" s="12">
        <v>1.5</v>
      </c>
      <c r="S354" s="12">
        <v>0.12</v>
      </c>
      <c r="T354" s="18">
        <v>0.5</v>
      </c>
      <c r="U354" s="12">
        <v>459</v>
      </c>
      <c r="V354" s="12">
        <v>560</v>
      </c>
      <c r="W354" s="12">
        <v>82</v>
      </c>
      <c r="X354" s="12">
        <v>9074</v>
      </c>
      <c r="Y354" s="12">
        <v>2971</v>
      </c>
      <c r="Z354" s="12">
        <v>160</v>
      </c>
      <c r="AA354" s="12">
        <v>189</v>
      </c>
      <c r="AB354" s="12">
        <v>84.7</v>
      </c>
      <c r="AC354" s="12">
        <v>230</v>
      </c>
      <c r="AD354" s="12">
        <v>263</v>
      </c>
      <c r="AE354" s="12">
        <v>87.5</v>
      </c>
      <c r="AF354" s="12">
        <v>63</v>
      </c>
      <c r="AG354" s="12">
        <v>92</v>
      </c>
      <c r="AH354" s="12">
        <v>68.5</v>
      </c>
      <c r="AI354" s="12">
        <v>2</v>
      </c>
      <c r="AJ354" s="12">
        <v>1.4</v>
      </c>
      <c r="AK354" s="12">
        <v>1.6</v>
      </c>
      <c r="AL354" s="12">
        <v>9</v>
      </c>
      <c r="AM354" s="12">
        <v>31</v>
      </c>
      <c r="AN354" s="12">
        <v>8</v>
      </c>
      <c r="AO354" s="12">
        <v>4</v>
      </c>
      <c r="AP354" s="12">
        <v>50</v>
      </c>
      <c r="AQ354" s="12">
        <v>1</v>
      </c>
      <c r="AR354" s="12">
        <v>4</v>
      </c>
      <c r="AS354" s="12">
        <v>28</v>
      </c>
      <c r="AT354" s="12">
        <v>8</v>
      </c>
      <c r="AU354" s="12">
        <v>23</v>
      </c>
      <c r="AV354" s="12">
        <v>15</v>
      </c>
      <c r="AW354" s="12">
        <v>2</v>
      </c>
      <c r="AX354" s="12">
        <v>3</v>
      </c>
      <c r="AY354" s="12">
        <v>2</v>
      </c>
      <c r="AZ354" s="12">
        <v>1</v>
      </c>
      <c r="BA354" s="12">
        <v>0</v>
      </c>
      <c r="BB354" s="12">
        <v>12</v>
      </c>
      <c r="BC354" s="12">
        <v>8</v>
      </c>
      <c r="BD354" s="12">
        <v>4</v>
      </c>
      <c r="BE354" s="12">
        <v>6</v>
      </c>
      <c r="BF354" s="12">
        <v>2</v>
      </c>
      <c r="BG354" s="12">
        <v>8</v>
      </c>
      <c r="BH354" s="12">
        <v>22</v>
      </c>
      <c r="BI354" s="12">
        <v>36.4</v>
      </c>
      <c r="BJ354" s="12">
        <v>11</v>
      </c>
      <c r="BK354" s="12">
        <v>16</v>
      </c>
      <c r="BL354" s="12">
        <v>1</v>
      </c>
      <c r="BM354" s="12">
        <v>59</v>
      </c>
      <c r="BN354" s="12">
        <v>688</v>
      </c>
      <c r="BO354" s="12">
        <v>67</v>
      </c>
      <c r="BP354" s="12">
        <v>213</v>
      </c>
      <c r="BQ354" s="12">
        <v>324</v>
      </c>
      <c r="BR354" s="12">
        <v>155</v>
      </c>
      <c r="BS354" s="12">
        <v>20</v>
      </c>
      <c r="BT354" s="12">
        <v>39</v>
      </c>
      <c r="BU354" s="12">
        <v>20</v>
      </c>
      <c r="BV354" s="12">
        <v>51.3</v>
      </c>
      <c r="BW354" s="12">
        <v>353</v>
      </c>
      <c r="BX354" s="12">
        <v>1702</v>
      </c>
      <c r="BY354" s="12">
        <v>901</v>
      </c>
      <c r="BZ354" s="12">
        <v>12</v>
      </c>
      <c r="CA354" s="12">
        <v>8</v>
      </c>
      <c r="CB354" s="12">
        <v>2</v>
      </c>
      <c r="CC354" s="12">
        <v>12</v>
      </c>
      <c r="CD354" s="12">
        <v>7</v>
      </c>
      <c r="CE354" s="12">
        <v>0</v>
      </c>
      <c r="CF354" s="12">
        <v>0</v>
      </c>
      <c r="CG354" s="12">
        <v>7</v>
      </c>
      <c r="CH354" s="12">
        <v>58</v>
      </c>
      <c r="CI354" s="12">
        <v>21</v>
      </c>
      <c r="CJ354" s="12">
        <v>47.7</v>
      </c>
      <c r="CK354" s="12">
        <v>8.3260900000000007</v>
      </c>
      <c r="CL354" s="12">
        <v>0.53818999999999995</v>
      </c>
      <c r="CM354" s="12">
        <v>0.32741999999999999</v>
      </c>
      <c r="CN354" s="12">
        <f t="shared" si="126"/>
        <v>0.17321428571428571</v>
      </c>
      <c r="CO354" s="12">
        <f t="shared" si="130"/>
        <v>0.33750000000000002</v>
      </c>
      <c r="CP354" s="12">
        <v>0.33333000000000002</v>
      </c>
      <c r="CQ354" s="12">
        <v>0.5</v>
      </c>
      <c r="CR354" s="12">
        <v>0.16667000000000001</v>
      </c>
      <c r="CS354" s="12">
        <f t="shared" si="131"/>
        <v>0.30959302325581395</v>
      </c>
      <c r="CT354" s="12">
        <f t="shared" si="132"/>
        <v>0.47093023255813954</v>
      </c>
      <c r="CU354" s="12">
        <f t="shared" si="133"/>
        <v>0.22529069767441862</v>
      </c>
      <c r="CV354" s="12">
        <f t="shared" si="134"/>
        <v>0.66666666666666663</v>
      </c>
      <c r="CW354" s="12">
        <f t="shared" si="127"/>
        <v>0.51327433628318586</v>
      </c>
      <c r="CX354" s="12">
        <f t="shared" si="135"/>
        <v>0.69230769230769229</v>
      </c>
      <c r="CY354" s="12">
        <f t="shared" si="136"/>
        <v>39</v>
      </c>
      <c r="CZ354" s="12">
        <f t="shared" si="137"/>
        <v>10</v>
      </c>
      <c r="DA354" s="12">
        <f t="shared" si="138"/>
        <v>0.25641025641025639</v>
      </c>
      <c r="DB354" s="12">
        <f t="shared" si="139"/>
        <v>7.7796610169491522</v>
      </c>
      <c r="DC354" s="12">
        <v>18</v>
      </c>
      <c r="DD354" s="12">
        <v>9</v>
      </c>
      <c r="DE354" s="12">
        <v>50</v>
      </c>
      <c r="DF354" s="12">
        <v>0.17</v>
      </c>
      <c r="DG354" s="12">
        <v>0.33</v>
      </c>
      <c r="DH354" s="12">
        <v>17.5</v>
      </c>
      <c r="DI354" s="12">
        <v>2</v>
      </c>
      <c r="DJ354" s="12">
        <v>2</v>
      </c>
      <c r="DK354" s="12">
        <v>2</v>
      </c>
      <c r="DL354" s="12">
        <v>0.11</v>
      </c>
      <c r="DM354" s="18">
        <v>1</v>
      </c>
      <c r="DN354" s="12">
        <v>281</v>
      </c>
      <c r="DO354" s="12">
        <v>383</v>
      </c>
      <c r="DP354" s="12">
        <v>73.400000000000006</v>
      </c>
      <c r="DQ354" s="12">
        <v>5240</v>
      </c>
      <c r="DR354" s="12">
        <v>2490</v>
      </c>
      <c r="DS354" s="12">
        <v>113</v>
      </c>
      <c r="DT354" s="12">
        <v>138</v>
      </c>
      <c r="DU354" s="12">
        <v>81.900000000000006</v>
      </c>
      <c r="DV354" s="12">
        <v>123</v>
      </c>
      <c r="DW354" s="12">
        <v>148</v>
      </c>
      <c r="DX354" s="12">
        <v>83.1</v>
      </c>
      <c r="DY354" s="12">
        <v>34</v>
      </c>
      <c r="DZ354" s="12">
        <v>70</v>
      </c>
      <c r="EA354" s="12">
        <v>48.6</v>
      </c>
      <c r="EB354" s="12">
        <v>2</v>
      </c>
      <c r="EC354" s="12">
        <v>1.3</v>
      </c>
      <c r="ED354" s="12">
        <v>0.9</v>
      </c>
      <c r="EE354" s="12">
        <v>12</v>
      </c>
      <c r="EF354" s="12">
        <v>26</v>
      </c>
      <c r="EG354" s="12">
        <v>7</v>
      </c>
      <c r="EH354" s="12">
        <v>3</v>
      </c>
      <c r="EI354" s="12">
        <v>30</v>
      </c>
      <c r="EJ354" s="12">
        <v>1</v>
      </c>
      <c r="EK354" s="12">
        <v>1</v>
      </c>
      <c r="EL354" s="12">
        <v>16</v>
      </c>
      <c r="EM354" s="12">
        <v>8</v>
      </c>
      <c r="EN354" s="12">
        <v>30</v>
      </c>
      <c r="EO354" s="12">
        <v>18</v>
      </c>
      <c r="EP354" s="12">
        <v>3</v>
      </c>
      <c r="EQ354" s="12">
        <v>3</v>
      </c>
      <c r="ER354" s="12">
        <v>3</v>
      </c>
      <c r="ES354" s="12">
        <v>3</v>
      </c>
      <c r="ET354" s="12">
        <v>0</v>
      </c>
      <c r="EU354" s="12">
        <v>26</v>
      </c>
      <c r="EV354" s="12">
        <v>17</v>
      </c>
      <c r="EW354" s="12">
        <v>15</v>
      </c>
      <c r="EX354" s="12">
        <v>10</v>
      </c>
      <c r="EY354" s="12">
        <v>1</v>
      </c>
      <c r="EZ354" s="12">
        <v>19</v>
      </c>
      <c r="FA354" s="12">
        <v>39</v>
      </c>
      <c r="FB354" s="12">
        <v>48.7</v>
      </c>
      <c r="FC354" s="12">
        <v>11</v>
      </c>
      <c r="FD354" s="12">
        <v>26</v>
      </c>
      <c r="FE354" s="12">
        <v>0</v>
      </c>
      <c r="FF354" s="12">
        <v>41</v>
      </c>
      <c r="FG354" s="12">
        <v>508</v>
      </c>
      <c r="FH354" s="12">
        <v>50</v>
      </c>
      <c r="FI354" s="12">
        <v>159</v>
      </c>
      <c r="FJ354" s="12">
        <v>220</v>
      </c>
      <c r="FK354" s="12">
        <v>133</v>
      </c>
      <c r="FL354" s="12">
        <v>21</v>
      </c>
      <c r="FM354" s="12">
        <v>25</v>
      </c>
      <c r="FN354" s="12">
        <v>14</v>
      </c>
      <c r="FO354" s="12">
        <v>56</v>
      </c>
      <c r="FP354" s="12">
        <v>177</v>
      </c>
      <c r="FQ354" s="12">
        <v>913</v>
      </c>
      <c r="FR354" s="12">
        <v>409</v>
      </c>
      <c r="FS354" s="12">
        <v>8</v>
      </c>
      <c r="FT354" s="12">
        <v>6</v>
      </c>
      <c r="FU354" s="12">
        <v>3</v>
      </c>
      <c r="FV354" s="12">
        <v>22</v>
      </c>
      <c r="FW354" s="12">
        <v>4</v>
      </c>
      <c r="FX354" s="12">
        <v>1</v>
      </c>
      <c r="FY354" s="12">
        <v>0</v>
      </c>
      <c r="FZ354" s="12">
        <v>9</v>
      </c>
      <c r="GA354" s="12">
        <v>55</v>
      </c>
      <c r="GB354" s="12">
        <v>23</v>
      </c>
      <c r="GC354" s="12">
        <v>52.3</v>
      </c>
      <c r="GD354" s="12">
        <v>7.7777799999999999</v>
      </c>
      <c r="GE354" s="12">
        <v>0.46181</v>
      </c>
      <c r="GF354" s="12">
        <v>0.47519</v>
      </c>
      <c r="GG354" s="12">
        <f t="shared" si="140"/>
        <v>0.18798955613577023</v>
      </c>
      <c r="GH354" s="12">
        <f t="shared" si="141"/>
        <v>0.36031331592689297</v>
      </c>
      <c r="GI354" s="12">
        <v>0.57691999999999999</v>
      </c>
      <c r="GJ354" s="12">
        <v>0.38462000000000002</v>
      </c>
      <c r="GK354" s="12">
        <v>3.8460000000000001E-2</v>
      </c>
      <c r="GL354">
        <f t="shared" si="142"/>
        <v>0.31299212598425197</v>
      </c>
      <c r="GM354">
        <f t="shared" si="143"/>
        <v>0.43307086614173229</v>
      </c>
      <c r="GN354">
        <f t="shared" si="144"/>
        <v>0.26181102362204722</v>
      </c>
      <c r="GO354">
        <f t="shared" si="145"/>
        <v>0.65384615384615385</v>
      </c>
      <c r="GP354" s="12">
        <f t="shared" si="128"/>
        <v>0.48672566371681414</v>
      </c>
      <c r="GQ354">
        <f t="shared" si="129"/>
        <v>0.66666666666666663</v>
      </c>
      <c r="GR354">
        <f t="shared" si="146"/>
        <v>32</v>
      </c>
      <c r="GS354">
        <f t="shared" si="147"/>
        <v>10</v>
      </c>
      <c r="GT354">
        <f t="shared" si="148"/>
        <v>0.3125</v>
      </c>
      <c r="GU354">
        <f t="shared" si="149"/>
        <v>6.8536585365853657</v>
      </c>
    </row>
    <row r="355" spans="1:203" x14ac:dyDescent="0.2">
      <c r="A355">
        <v>2023</v>
      </c>
      <c r="B355" s="2">
        <v>44996</v>
      </c>
      <c r="C355" s="12" t="s">
        <v>5</v>
      </c>
      <c r="D355" s="13" t="s">
        <v>2</v>
      </c>
      <c r="E355" s="4">
        <f t="shared" si="125"/>
        <v>0.20000000000000007</v>
      </c>
      <c r="F355" s="12">
        <v>2</v>
      </c>
      <c r="G355" s="12">
        <v>1</v>
      </c>
      <c r="H355" s="12" t="s">
        <v>48</v>
      </c>
      <c r="I355" s="5" t="s">
        <v>31</v>
      </c>
      <c r="J355" s="12">
        <v>11</v>
      </c>
      <c r="K355" s="12">
        <v>5</v>
      </c>
      <c r="L355" s="12">
        <v>45.5</v>
      </c>
      <c r="M355" s="12">
        <v>0.18</v>
      </c>
      <c r="N355" s="12">
        <v>0.4</v>
      </c>
      <c r="O355" s="12">
        <v>18.7</v>
      </c>
      <c r="P355" s="12">
        <v>0</v>
      </c>
      <c r="Q355" s="12">
        <v>1.1000000000000001</v>
      </c>
      <c r="R355" s="12">
        <v>1.1000000000000001</v>
      </c>
      <c r="S355" s="12">
        <v>0.1</v>
      </c>
      <c r="T355" s="18">
        <v>0.9</v>
      </c>
      <c r="U355" s="12">
        <v>320</v>
      </c>
      <c r="V355" s="12">
        <v>418</v>
      </c>
      <c r="W355" s="12">
        <v>76.599999999999994</v>
      </c>
      <c r="X355" s="12">
        <v>5966</v>
      </c>
      <c r="Y355" s="12">
        <v>2300</v>
      </c>
      <c r="Z355" s="12">
        <v>135</v>
      </c>
      <c r="AA355" s="12">
        <v>151</v>
      </c>
      <c r="AB355" s="12">
        <v>89.4</v>
      </c>
      <c r="AC355" s="12">
        <v>156</v>
      </c>
      <c r="AD355" s="12">
        <v>180</v>
      </c>
      <c r="AE355" s="12">
        <v>86.7</v>
      </c>
      <c r="AF355" s="12">
        <v>29</v>
      </c>
      <c r="AG355" s="12">
        <v>75</v>
      </c>
      <c r="AH355" s="12">
        <v>38.700000000000003</v>
      </c>
      <c r="AI355" s="12">
        <v>2</v>
      </c>
      <c r="AJ355" s="12">
        <v>1</v>
      </c>
      <c r="AK355" s="12">
        <v>0.7</v>
      </c>
      <c r="AL355" s="12">
        <v>9</v>
      </c>
      <c r="AM355" s="12">
        <v>18</v>
      </c>
      <c r="AN355" s="12">
        <v>6</v>
      </c>
      <c r="AO355" s="12">
        <v>0</v>
      </c>
      <c r="AP355" s="12">
        <v>28</v>
      </c>
      <c r="AQ355" s="12">
        <v>3</v>
      </c>
      <c r="AR355" s="12">
        <v>3</v>
      </c>
      <c r="AS355" s="12">
        <v>11</v>
      </c>
      <c r="AT355" s="12">
        <v>3</v>
      </c>
      <c r="AU355" s="12">
        <v>17</v>
      </c>
      <c r="AV355" s="12">
        <v>13</v>
      </c>
      <c r="AW355" s="12">
        <v>1</v>
      </c>
      <c r="AX355" s="12">
        <v>1</v>
      </c>
      <c r="AY355" s="12">
        <v>2</v>
      </c>
      <c r="AZ355" s="12">
        <v>0</v>
      </c>
      <c r="BA355" s="12">
        <v>0</v>
      </c>
      <c r="BB355" s="12">
        <v>21</v>
      </c>
      <c r="BC355" s="12">
        <v>14</v>
      </c>
      <c r="BD355" s="12">
        <v>9</v>
      </c>
      <c r="BE355" s="12">
        <v>11</v>
      </c>
      <c r="BF355" s="12">
        <v>1</v>
      </c>
      <c r="BG355" s="12">
        <v>16</v>
      </c>
      <c r="BH355" s="12">
        <v>32</v>
      </c>
      <c r="BI355" s="12">
        <v>50</v>
      </c>
      <c r="BJ355" s="12">
        <v>15</v>
      </c>
      <c r="BK355" s="12">
        <v>37</v>
      </c>
      <c r="BL355" s="12">
        <v>0</v>
      </c>
      <c r="BM355" s="12">
        <v>42</v>
      </c>
      <c r="BN355" s="12">
        <v>551</v>
      </c>
      <c r="BO355" s="12">
        <v>93</v>
      </c>
      <c r="BP355" s="12">
        <v>242</v>
      </c>
      <c r="BQ355" s="12">
        <v>225</v>
      </c>
      <c r="BR355" s="12">
        <v>94</v>
      </c>
      <c r="BS355" s="12">
        <v>20</v>
      </c>
      <c r="BT355" s="12">
        <v>27</v>
      </c>
      <c r="BU355" s="12">
        <v>17</v>
      </c>
      <c r="BV355" s="12">
        <v>63</v>
      </c>
      <c r="BW355" s="12">
        <v>333</v>
      </c>
      <c r="BX355" s="12">
        <v>1802</v>
      </c>
      <c r="BY355" s="12">
        <v>820</v>
      </c>
      <c r="BZ355" s="12">
        <v>15</v>
      </c>
      <c r="CA355" s="12">
        <v>14</v>
      </c>
      <c r="CB355" s="12">
        <v>5</v>
      </c>
      <c r="CC355" s="12">
        <v>14</v>
      </c>
      <c r="CD355" s="12">
        <v>8</v>
      </c>
      <c r="CE355" s="12">
        <v>0</v>
      </c>
      <c r="CF355" s="12">
        <v>0</v>
      </c>
      <c r="CG355" s="12">
        <v>9</v>
      </c>
      <c r="CH355" s="12">
        <v>55</v>
      </c>
      <c r="CI355" s="12">
        <v>8</v>
      </c>
      <c r="CJ355" s="12">
        <v>40</v>
      </c>
      <c r="CK355" s="12">
        <v>6.9390200000000002</v>
      </c>
      <c r="CL355" s="12">
        <v>0.32191999999999998</v>
      </c>
      <c r="CM355" s="12">
        <v>0.38551999999999997</v>
      </c>
      <c r="CN355" s="12">
        <f t="shared" si="126"/>
        <v>0.19377990430622011</v>
      </c>
      <c r="CO355" s="12">
        <f t="shared" si="130"/>
        <v>0.36124401913875598</v>
      </c>
      <c r="CP355" s="12">
        <v>0.42857000000000001</v>
      </c>
      <c r="CQ355" s="12">
        <v>0.52381</v>
      </c>
      <c r="CR355" s="12">
        <v>4.7620000000000003E-2</v>
      </c>
      <c r="CS355" s="12">
        <f t="shared" si="131"/>
        <v>0.43920145190562615</v>
      </c>
      <c r="CT355" s="12">
        <f t="shared" si="132"/>
        <v>0.40834845735027225</v>
      </c>
      <c r="CU355" s="12">
        <f t="shared" si="133"/>
        <v>0.1705989110707804</v>
      </c>
      <c r="CV355" s="12">
        <f t="shared" si="134"/>
        <v>0.66666666666666663</v>
      </c>
      <c r="CW355" s="12">
        <f t="shared" si="127"/>
        <v>0.47008547008547008</v>
      </c>
      <c r="CX355" s="12">
        <f t="shared" si="135"/>
        <v>0.81818181818181823</v>
      </c>
      <c r="CY355" s="12">
        <f t="shared" si="136"/>
        <v>32</v>
      </c>
      <c r="CZ355" s="12">
        <f t="shared" si="137"/>
        <v>11</v>
      </c>
      <c r="DA355" s="12">
        <f t="shared" si="138"/>
        <v>0.34375</v>
      </c>
      <c r="DB355" s="12">
        <f t="shared" si="139"/>
        <v>7.6190476190476186</v>
      </c>
      <c r="DC355" s="12">
        <v>17</v>
      </c>
      <c r="DD355" s="12">
        <v>6</v>
      </c>
      <c r="DE355" s="12">
        <v>35.299999999999997</v>
      </c>
      <c r="DF355" s="12">
        <v>0.06</v>
      </c>
      <c r="DG355" s="12">
        <v>0.17</v>
      </c>
      <c r="DH355" s="12">
        <v>18.7</v>
      </c>
      <c r="DI355" s="12">
        <v>0</v>
      </c>
      <c r="DJ355" s="12">
        <v>0.9</v>
      </c>
      <c r="DK355" s="12">
        <v>0.9</v>
      </c>
      <c r="DL355" s="12">
        <v>0.05</v>
      </c>
      <c r="DM355" s="18">
        <v>0.1</v>
      </c>
      <c r="DN355" s="12">
        <v>467</v>
      </c>
      <c r="DO355" s="12">
        <v>569</v>
      </c>
      <c r="DP355" s="12">
        <v>82.1</v>
      </c>
      <c r="DQ355" s="12">
        <v>9730</v>
      </c>
      <c r="DR355" s="12">
        <v>3637</v>
      </c>
      <c r="DS355" s="12">
        <v>147</v>
      </c>
      <c r="DT355" s="12">
        <v>162</v>
      </c>
      <c r="DU355" s="12">
        <v>90.7</v>
      </c>
      <c r="DV355" s="12">
        <v>230</v>
      </c>
      <c r="DW355" s="12">
        <v>266</v>
      </c>
      <c r="DX355" s="12">
        <v>86.5</v>
      </c>
      <c r="DY355" s="12">
        <v>84</v>
      </c>
      <c r="DZ355" s="12">
        <v>118</v>
      </c>
      <c r="EA355" s="12">
        <v>71.2</v>
      </c>
      <c r="EB355" s="12">
        <v>1</v>
      </c>
      <c r="EC355" s="12">
        <v>0.6</v>
      </c>
      <c r="ED355" s="12">
        <v>1.2</v>
      </c>
      <c r="EE355" s="12">
        <v>12</v>
      </c>
      <c r="EF355" s="12">
        <v>55</v>
      </c>
      <c r="EG355" s="12">
        <v>12</v>
      </c>
      <c r="EH355" s="12">
        <v>6</v>
      </c>
      <c r="EI355" s="12">
        <v>63</v>
      </c>
      <c r="EJ355" s="12">
        <v>3</v>
      </c>
      <c r="EK355" s="12">
        <v>7</v>
      </c>
      <c r="EL355" s="12">
        <v>44</v>
      </c>
      <c r="EM355" s="12">
        <v>8</v>
      </c>
      <c r="EN355" s="12">
        <v>28</v>
      </c>
      <c r="EO355" s="12">
        <v>20</v>
      </c>
      <c r="EP355" s="12">
        <v>2</v>
      </c>
      <c r="EQ355" s="12">
        <v>3</v>
      </c>
      <c r="ER355" s="12">
        <v>1</v>
      </c>
      <c r="ES355" s="12">
        <v>1</v>
      </c>
      <c r="ET355" s="12">
        <v>1</v>
      </c>
      <c r="EU355" s="12">
        <v>18</v>
      </c>
      <c r="EV355" s="12">
        <v>15</v>
      </c>
      <c r="EW355" s="12">
        <v>4</v>
      </c>
      <c r="EX355" s="12">
        <v>13</v>
      </c>
      <c r="EY355" s="12">
        <v>1</v>
      </c>
      <c r="EZ355" s="12">
        <v>10</v>
      </c>
      <c r="FA355" s="12">
        <v>27</v>
      </c>
      <c r="FB355" s="12">
        <v>37</v>
      </c>
      <c r="FC355" s="12">
        <v>8</v>
      </c>
      <c r="FD355" s="12">
        <v>12</v>
      </c>
      <c r="FE355" s="12">
        <v>0</v>
      </c>
      <c r="FF355" s="12">
        <v>58</v>
      </c>
      <c r="FG355" s="12">
        <v>695</v>
      </c>
      <c r="FH355" s="12">
        <v>45</v>
      </c>
      <c r="FI355" s="12">
        <v>160</v>
      </c>
      <c r="FJ355" s="12">
        <v>346</v>
      </c>
      <c r="FK355" s="12">
        <v>198</v>
      </c>
      <c r="FL355" s="12">
        <v>30</v>
      </c>
      <c r="FM355" s="12">
        <v>33</v>
      </c>
      <c r="FN355" s="12">
        <v>16</v>
      </c>
      <c r="FO355" s="12">
        <v>48.5</v>
      </c>
      <c r="FP355" s="12">
        <v>420</v>
      </c>
      <c r="FQ355" s="12">
        <v>2160</v>
      </c>
      <c r="FR355" s="12">
        <v>973</v>
      </c>
      <c r="FS355" s="12">
        <v>19</v>
      </c>
      <c r="FT355" s="12">
        <v>12</v>
      </c>
      <c r="FU355" s="12">
        <v>2</v>
      </c>
      <c r="FV355" s="12">
        <v>23</v>
      </c>
      <c r="FW355" s="12">
        <v>5</v>
      </c>
      <c r="FX355" s="12">
        <v>1</v>
      </c>
      <c r="FY355" s="12">
        <v>0</v>
      </c>
      <c r="FZ355" s="12">
        <v>5</v>
      </c>
      <c r="GA355" s="12">
        <v>62</v>
      </c>
      <c r="GB355" s="12">
        <v>12</v>
      </c>
      <c r="GC355" s="12">
        <v>60</v>
      </c>
      <c r="GD355" s="12">
        <v>9.7209299999999992</v>
      </c>
      <c r="GE355" s="12">
        <v>0.67808000000000002</v>
      </c>
      <c r="GF355" s="12">
        <v>0.37379000000000001</v>
      </c>
      <c r="GG355" s="12">
        <f t="shared" si="140"/>
        <v>0.22495606326889278</v>
      </c>
      <c r="GH355" s="12">
        <f t="shared" si="141"/>
        <v>0.28471001757469244</v>
      </c>
      <c r="GI355" s="12">
        <v>0.22222</v>
      </c>
      <c r="GJ355" s="12">
        <v>0.72221999999999997</v>
      </c>
      <c r="GK355" s="12">
        <v>5.5559999999999998E-2</v>
      </c>
      <c r="GL355">
        <f t="shared" si="142"/>
        <v>0.23021582733812951</v>
      </c>
      <c r="GM355">
        <f t="shared" si="143"/>
        <v>0.49784172661870502</v>
      </c>
      <c r="GN355">
        <f t="shared" si="144"/>
        <v>0.28489208633093527</v>
      </c>
      <c r="GO355">
        <f t="shared" si="145"/>
        <v>0.83333333333333337</v>
      </c>
      <c r="GP355" s="12">
        <f t="shared" si="128"/>
        <v>0.52991452991452992</v>
      </c>
      <c r="GQ355">
        <f t="shared" si="129"/>
        <v>0.70588235294117652</v>
      </c>
      <c r="GR355">
        <f t="shared" si="146"/>
        <v>67</v>
      </c>
      <c r="GS355">
        <f t="shared" si="147"/>
        <v>14</v>
      </c>
      <c r="GT355">
        <f t="shared" si="148"/>
        <v>0.20895522388059701</v>
      </c>
      <c r="GU355">
        <f t="shared" si="149"/>
        <v>8.0517241379310338</v>
      </c>
    </row>
    <row r="356" spans="1:203" x14ac:dyDescent="0.2">
      <c r="A356">
        <v>2023</v>
      </c>
      <c r="B356" s="2">
        <v>45010</v>
      </c>
      <c r="C356" s="12" t="s">
        <v>1</v>
      </c>
      <c r="D356" s="15" t="s">
        <v>20</v>
      </c>
      <c r="E356" s="4">
        <f t="shared" si="125"/>
        <v>-1.5</v>
      </c>
      <c r="F356" s="12">
        <v>1</v>
      </c>
      <c r="G356" s="12">
        <v>1</v>
      </c>
      <c r="H356" s="12" t="s">
        <v>48</v>
      </c>
      <c r="I356" s="5" t="s">
        <v>29</v>
      </c>
      <c r="J356" s="12">
        <v>8</v>
      </c>
      <c r="K356" s="12">
        <v>3</v>
      </c>
      <c r="L356" s="12">
        <v>37.5</v>
      </c>
      <c r="M356" s="12">
        <v>0.13</v>
      </c>
      <c r="N356" s="12">
        <v>0.33</v>
      </c>
      <c r="O356" s="12">
        <v>17.899999999999999</v>
      </c>
      <c r="P356" s="12">
        <v>1</v>
      </c>
      <c r="Q356" s="12">
        <v>1.1000000000000001</v>
      </c>
      <c r="R356" s="12">
        <v>1.1000000000000001</v>
      </c>
      <c r="S356" s="12">
        <v>0.14000000000000001</v>
      </c>
      <c r="T356" s="17">
        <v>-0.1</v>
      </c>
      <c r="U356" s="12">
        <v>392</v>
      </c>
      <c r="V356" s="12">
        <v>499</v>
      </c>
      <c r="W356" s="12">
        <v>78.599999999999994</v>
      </c>
      <c r="X356" s="12">
        <v>7488</v>
      </c>
      <c r="Y356" s="12">
        <v>2274</v>
      </c>
      <c r="Z356" s="12">
        <v>142</v>
      </c>
      <c r="AA356" s="12">
        <v>164</v>
      </c>
      <c r="AB356" s="12">
        <v>86.6</v>
      </c>
      <c r="AC356" s="12">
        <v>194</v>
      </c>
      <c r="AD356" s="12">
        <v>221</v>
      </c>
      <c r="AE356" s="12">
        <v>87.8</v>
      </c>
      <c r="AF356" s="12">
        <v>43</v>
      </c>
      <c r="AG356" s="12">
        <v>86</v>
      </c>
      <c r="AH356" s="12">
        <v>50</v>
      </c>
      <c r="AI356" s="12">
        <v>1</v>
      </c>
      <c r="AJ356" s="12">
        <v>0.9</v>
      </c>
      <c r="AK356" s="12">
        <v>1</v>
      </c>
      <c r="AL356" s="12">
        <v>6</v>
      </c>
      <c r="AM356" s="12">
        <v>25</v>
      </c>
      <c r="AN356" s="12">
        <v>6</v>
      </c>
      <c r="AO356" s="12">
        <v>2</v>
      </c>
      <c r="AP356" s="12">
        <v>32</v>
      </c>
      <c r="AQ356" s="12">
        <v>2</v>
      </c>
      <c r="AR356" s="12">
        <v>5</v>
      </c>
      <c r="AS356" s="12">
        <v>23</v>
      </c>
      <c r="AT356" s="12">
        <v>3</v>
      </c>
      <c r="AU356" s="12">
        <v>15</v>
      </c>
      <c r="AV356" s="12">
        <v>12</v>
      </c>
      <c r="AW356" s="12">
        <v>0</v>
      </c>
      <c r="AX356" s="12">
        <v>1</v>
      </c>
      <c r="AY356" s="12">
        <v>1</v>
      </c>
      <c r="AZ356" s="12">
        <v>1</v>
      </c>
      <c r="BA356" s="12">
        <v>0</v>
      </c>
      <c r="BB356" s="12">
        <v>9</v>
      </c>
      <c r="BC356" s="12">
        <v>2</v>
      </c>
      <c r="BD356" s="12">
        <v>6</v>
      </c>
      <c r="BE356" s="12">
        <v>3</v>
      </c>
      <c r="BF356" s="12">
        <v>0</v>
      </c>
      <c r="BG356" s="12">
        <v>5</v>
      </c>
      <c r="BH356" s="12">
        <v>18</v>
      </c>
      <c r="BI356" s="12">
        <v>27.8</v>
      </c>
      <c r="BJ356" s="12">
        <v>9</v>
      </c>
      <c r="BK356" s="12">
        <v>32</v>
      </c>
      <c r="BL356" s="12">
        <v>1</v>
      </c>
      <c r="BM356" s="12">
        <v>52</v>
      </c>
      <c r="BN356" s="12">
        <v>606</v>
      </c>
      <c r="BO356" s="12">
        <v>102</v>
      </c>
      <c r="BP356" s="12">
        <v>240</v>
      </c>
      <c r="BQ356" s="12">
        <v>236</v>
      </c>
      <c r="BR356" s="12">
        <v>133</v>
      </c>
      <c r="BS356" s="12">
        <v>13</v>
      </c>
      <c r="BT356" s="12">
        <v>25</v>
      </c>
      <c r="BU356" s="12">
        <v>12</v>
      </c>
      <c r="BV356" s="12">
        <v>48</v>
      </c>
      <c r="BW356" s="12">
        <v>385</v>
      </c>
      <c r="BX356" s="12">
        <v>1846</v>
      </c>
      <c r="BY356" s="12">
        <v>872</v>
      </c>
      <c r="BZ356" s="12">
        <v>20</v>
      </c>
      <c r="CA356" s="12">
        <v>8</v>
      </c>
      <c r="CB356" s="12">
        <v>4</v>
      </c>
      <c r="CC356" s="12">
        <v>9</v>
      </c>
      <c r="CD356" s="12">
        <v>11</v>
      </c>
      <c r="CE356" s="12">
        <v>2</v>
      </c>
      <c r="CF356" s="12">
        <v>0</v>
      </c>
      <c r="CG356" s="12">
        <v>8</v>
      </c>
      <c r="CH356" s="12">
        <v>47</v>
      </c>
      <c r="CI356" s="12">
        <v>16</v>
      </c>
      <c r="CJ356" s="12">
        <v>39</v>
      </c>
      <c r="CK356" s="12">
        <v>7.7930999999999999</v>
      </c>
      <c r="CL356" s="12">
        <v>0.44185999999999998</v>
      </c>
      <c r="CM356" s="12">
        <v>0.30369000000000002</v>
      </c>
      <c r="CN356" s="12">
        <f t="shared" si="126"/>
        <v>0.18637274549098196</v>
      </c>
      <c r="CO356" s="12">
        <f t="shared" si="130"/>
        <v>0.32865731462925851</v>
      </c>
      <c r="CP356" s="12">
        <v>0.66666999999999998</v>
      </c>
      <c r="CQ356" s="12">
        <v>0.33333000000000002</v>
      </c>
      <c r="CR356" s="12">
        <v>0</v>
      </c>
      <c r="CS356" s="12">
        <f t="shared" si="131"/>
        <v>0.39603960396039606</v>
      </c>
      <c r="CT356" s="12">
        <f t="shared" si="132"/>
        <v>0.38943894389438943</v>
      </c>
      <c r="CU356" s="12">
        <f t="shared" si="133"/>
        <v>0.21947194719471946</v>
      </c>
      <c r="CV356" s="12">
        <f t="shared" si="134"/>
        <v>0.22222222222222221</v>
      </c>
      <c r="CW356" s="12">
        <f t="shared" si="127"/>
        <v>0.49473684210526314</v>
      </c>
      <c r="CX356" s="12">
        <f t="shared" si="135"/>
        <v>0.75</v>
      </c>
      <c r="CY356" s="12">
        <f t="shared" si="136"/>
        <v>33</v>
      </c>
      <c r="CZ356" s="12">
        <f t="shared" si="137"/>
        <v>10</v>
      </c>
      <c r="DA356" s="12">
        <f t="shared" si="138"/>
        <v>0.30303030303030304</v>
      </c>
      <c r="DB356" s="12">
        <f t="shared" si="139"/>
        <v>7.5384615384615383</v>
      </c>
      <c r="DC356" s="12">
        <v>17</v>
      </c>
      <c r="DD356" s="12">
        <v>8</v>
      </c>
      <c r="DE356" s="12">
        <v>47.1</v>
      </c>
      <c r="DF356" s="12">
        <v>0.06</v>
      </c>
      <c r="DG356" s="12">
        <v>0.13</v>
      </c>
      <c r="DH356" s="12">
        <v>19.899999999999999</v>
      </c>
      <c r="DI356" s="12">
        <v>0</v>
      </c>
      <c r="DJ356" s="12">
        <v>2.6</v>
      </c>
      <c r="DK356" s="12">
        <v>2.6</v>
      </c>
      <c r="DL356" s="12">
        <v>0.17</v>
      </c>
      <c r="DM356" s="17">
        <v>-1.6</v>
      </c>
      <c r="DN356" s="12">
        <v>337</v>
      </c>
      <c r="DO356" s="12">
        <v>452</v>
      </c>
      <c r="DP356" s="12">
        <v>74.599999999999994</v>
      </c>
      <c r="DQ356" s="12">
        <v>7398</v>
      </c>
      <c r="DR356" s="12">
        <v>2604</v>
      </c>
      <c r="DS356" s="12">
        <v>103</v>
      </c>
      <c r="DT356" s="12">
        <v>127</v>
      </c>
      <c r="DU356" s="12">
        <v>81.099999999999994</v>
      </c>
      <c r="DV356" s="12">
        <v>180</v>
      </c>
      <c r="DW356" s="12">
        <v>217</v>
      </c>
      <c r="DX356" s="12">
        <v>82.9</v>
      </c>
      <c r="DY356" s="12">
        <v>53</v>
      </c>
      <c r="DZ356" s="12">
        <v>97</v>
      </c>
      <c r="EA356" s="12">
        <v>54.6</v>
      </c>
      <c r="EB356" s="12">
        <v>1</v>
      </c>
      <c r="EC356" s="12">
        <v>1.6</v>
      </c>
      <c r="ED356" s="12">
        <v>1.2</v>
      </c>
      <c r="EE356" s="12">
        <v>11</v>
      </c>
      <c r="EF356" s="12">
        <v>37</v>
      </c>
      <c r="EG356" s="12">
        <v>8</v>
      </c>
      <c r="EH356" s="12">
        <v>0</v>
      </c>
      <c r="EI356" s="12">
        <v>37</v>
      </c>
      <c r="EJ356" s="12">
        <v>2</v>
      </c>
      <c r="EK356" s="12">
        <v>4</v>
      </c>
      <c r="EL356" s="12">
        <v>28</v>
      </c>
      <c r="EM356" s="12">
        <v>12</v>
      </c>
      <c r="EN356" s="12">
        <v>25</v>
      </c>
      <c r="EO356" s="12">
        <v>16</v>
      </c>
      <c r="EP356" s="12">
        <v>2</v>
      </c>
      <c r="EQ356" s="12">
        <v>4</v>
      </c>
      <c r="ER356" s="12">
        <v>3</v>
      </c>
      <c r="ES356" s="12">
        <v>0</v>
      </c>
      <c r="ET356" s="12">
        <v>0</v>
      </c>
      <c r="EU356" s="12">
        <v>19</v>
      </c>
      <c r="EV356" s="12">
        <v>12</v>
      </c>
      <c r="EW356" s="12">
        <v>11</v>
      </c>
      <c r="EX356" s="12">
        <v>6</v>
      </c>
      <c r="EY356" s="12">
        <v>2</v>
      </c>
      <c r="EZ356" s="12">
        <v>8</v>
      </c>
      <c r="FA356" s="12">
        <v>20</v>
      </c>
      <c r="FB356" s="12">
        <v>40</v>
      </c>
      <c r="FC356" s="12">
        <v>6</v>
      </c>
      <c r="FD356" s="12">
        <v>23</v>
      </c>
      <c r="FE356" s="12">
        <v>1</v>
      </c>
      <c r="FF356" s="12">
        <v>48</v>
      </c>
      <c r="FG356" s="12">
        <v>566</v>
      </c>
      <c r="FH356" s="12">
        <v>52</v>
      </c>
      <c r="FI356" s="12">
        <v>177</v>
      </c>
      <c r="FJ356" s="12">
        <v>222</v>
      </c>
      <c r="FK356" s="12">
        <v>168</v>
      </c>
      <c r="FL356" s="12">
        <v>29</v>
      </c>
      <c r="FM356" s="12">
        <v>18</v>
      </c>
      <c r="FN356" s="12">
        <v>13</v>
      </c>
      <c r="FO356" s="12">
        <v>72.2</v>
      </c>
      <c r="FP356" s="12">
        <v>282</v>
      </c>
      <c r="FQ356" s="12">
        <v>1072</v>
      </c>
      <c r="FR356" s="12">
        <v>477</v>
      </c>
      <c r="FS356" s="12">
        <v>12</v>
      </c>
      <c r="FT356" s="12">
        <v>5</v>
      </c>
      <c r="FU356" s="12">
        <v>3</v>
      </c>
      <c r="FV356" s="12">
        <v>16</v>
      </c>
      <c r="FW356" s="12">
        <v>4</v>
      </c>
      <c r="FX356" s="12">
        <v>4</v>
      </c>
      <c r="FY356" s="12">
        <v>0</v>
      </c>
      <c r="FZ356" s="12">
        <v>15</v>
      </c>
      <c r="GA356" s="12">
        <v>48</v>
      </c>
      <c r="GB356" s="12">
        <v>25</v>
      </c>
      <c r="GC356" s="12">
        <v>61</v>
      </c>
      <c r="GD356" s="12">
        <v>7.9206300000000001</v>
      </c>
      <c r="GE356" s="12">
        <v>0.55813999999999997</v>
      </c>
      <c r="GF356" s="12">
        <v>0.35199000000000003</v>
      </c>
      <c r="GG356" s="12">
        <f t="shared" si="140"/>
        <v>0.22787610619469026</v>
      </c>
      <c r="GH356" s="12">
        <f t="shared" si="141"/>
        <v>0.28097345132743362</v>
      </c>
      <c r="GI356" s="12">
        <v>0.57894999999999996</v>
      </c>
      <c r="GJ356" s="12">
        <v>0.31579000000000002</v>
      </c>
      <c r="GK356" s="12">
        <v>0.10526000000000001</v>
      </c>
      <c r="GL356">
        <f t="shared" si="142"/>
        <v>0.3127208480565371</v>
      </c>
      <c r="GM356">
        <f t="shared" si="143"/>
        <v>0.392226148409894</v>
      </c>
      <c r="GN356">
        <f t="shared" si="144"/>
        <v>0.29681978798586572</v>
      </c>
      <c r="GO356">
        <f t="shared" si="145"/>
        <v>0.63157894736842102</v>
      </c>
      <c r="GP356" s="12">
        <f t="shared" si="128"/>
        <v>0.50526315789473686</v>
      </c>
      <c r="GQ356">
        <f t="shared" si="129"/>
        <v>0.6470588235294118</v>
      </c>
      <c r="GR356">
        <f t="shared" si="146"/>
        <v>42</v>
      </c>
      <c r="GS356">
        <f t="shared" si="147"/>
        <v>11</v>
      </c>
      <c r="GT356">
        <f t="shared" si="148"/>
        <v>0.26190476190476192</v>
      </c>
      <c r="GU356">
        <f t="shared" si="149"/>
        <v>7.020833333333333</v>
      </c>
    </row>
    <row r="357" spans="1:203" x14ac:dyDescent="0.2">
      <c r="A357">
        <v>2023</v>
      </c>
      <c r="B357" s="2">
        <v>45024</v>
      </c>
      <c r="C357" s="12" t="s">
        <v>5</v>
      </c>
      <c r="D357" s="14" t="s">
        <v>6</v>
      </c>
      <c r="E357" s="4">
        <f t="shared" si="125"/>
        <v>-0.99999999999999989</v>
      </c>
      <c r="F357" s="12">
        <v>0</v>
      </c>
      <c r="G357" s="12">
        <v>3</v>
      </c>
      <c r="H357" s="12" t="s">
        <v>48</v>
      </c>
      <c r="I357" s="5" t="s">
        <v>23</v>
      </c>
      <c r="J357" s="12">
        <v>9</v>
      </c>
      <c r="K357" s="12">
        <v>4</v>
      </c>
      <c r="L357" s="12">
        <v>44.4</v>
      </c>
      <c r="M357" s="12">
        <v>0</v>
      </c>
      <c r="N357" s="12">
        <v>0</v>
      </c>
      <c r="O357" s="12">
        <v>24.3</v>
      </c>
      <c r="P357" s="12">
        <v>0</v>
      </c>
      <c r="Q357" s="12">
        <v>0.4</v>
      </c>
      <c r="R357" s="12">
        <v>0.4</v>
      </c>
      <c r="S357" s="12">
        <v>0.04</v>
      </c>
      <c r="T357" s="17">
        <v>-0.4</v>
      </c>
      <c r="U357" s="12">
        <v>439</v>
      </c>
      <c r="V357" s="12">
        <v>535</v>
      </c>
      <c r="W357" s="12">
        <v>82.1</v>
      </c>
      <c r="X357" s="12">
        <v>7742</v>
      </c>
      <c r="Y357" s="12">
        <v>2398</v>
      </c>
      <c r="Z357" s="12">
        <v>200</v>
      </c>
      <c r="AA357" s="12">
        <v>218</v>
      </c>
      <c r="AB357" s="12">
        <v>91.7</v>
      </c>
      <c r="AC357" s="12">
        <v>185</v>
      </c>
      <c r="AD357" s="12">
        <v>203</v>
      </c>
      <c r="AE357" s="12">
        <v>91.1</v>
      </c>
      <c r="AF357" s="12">
        <v>43</v>
      </c>
      <c r="AG357" s="12">
        <v>92</v>
      </c>
      <c r="AH357" s="12">
        <v>46.7</v>
      </c>
      <c r="AI357" s="12">
        <v>0</v>
      </c>
      <c r="AJ357" s="12">
        <v>0.3</v>
      </c>
      <c r="AK357" s="12">
        <v>0.2</v>
      </c>
      <c r="AL357" s="12">
        <v>7</v>
      </c>
      <c r="AM357" s="12">
        <v>25</v>
      </c>
      <c r="AN357" s="12">
        <v>3</v>
      </c>
      <c r="AO357" s="12">
        <v>0</v>
      </c>
      <c r="AP357" s="12">
        <v>35</v>
      </c>
      <c r="AQ357" s="12">
        <v>0</v>
      </c>
      <c r="AR357" s="12">
        <v>2</v>
      </c>
      <c r="AS357" s="12">
        <v>14</v>
      </c>
      <c r="AT357" s="12">
        <v>3</v>
      </c>
      <c r="AU357" s="12">
        <v>16</v>
      </c>
      <c r="AV357" s="12">
        <v>12</v>
      </c>
      <c r="AW357" s="12">
        <v>0</v>
      </c>
      <c r="AX357" s="12">
        <v>3</v>
      </c>
      <c r="AY357" s="12">
        <v>1</v>
      </c>
      <c r="AZ357" s="12">
        <v>0</v>
      </c>
      <c r="BA357" s="12">
        <v>0</v>
      </c>
      <c r="BB357" s="12">
        <v>16</v>
      </c>
      <c r="BC357" s="12">
        <v>12</v>
      </c>
      <c r="BD357" s="12">
        <v>5</v>
      </c>
      <c r="BE357" s="12">
        <v>8</v>
      </c>
      <c r="BF357" s="12">
        <v>3</v>
      </c>
      <c r="BG357" s="12">
        <v>6</v>
      </c>
      <c r="BH357" s="12">
        <v>24</v>
      </c>
      <c r="BI357" s="12">
        <v>25</v>
      </c>
      <c r="BJ357" s="12">
        <v>12</v>
      </c>
      <c r="BK357" s="12">
        <v>25</v>
      </c>
      <c r="BL357" s="12">
        <v>0</v>
      </c>
      <c r="BM357" s="12">
        <v>51</v>
      </c>
      <c r="BN357" s="12">
        <v>644</v>
      </c>
      <c r="BO357" s="12">
        <v>86</v>
      </c>
      <c r="BP357" s="12">
        <v>243</v>
      </c>
      <c r="BQ357" s="12">
        <v>290</v>
      </c>
      <c r="BR357" s="12">
        <v>118</v>
      </c>
      <c r="BS357" s="12">
        <v>4</v>
      </c>
      <c r="BT357" s="12">
        <v>26</v>
      </c>
      <c r="BU357" s="12">
        <v>15</v>
      </c>
      <c r="BV357" s="12">
        <v>57.7</v>
      </c>
      <c r="BW357" s="12">
        <v>361</v>
      </c>
      <c r="BX357" s="12">
        <v>1574</v>
      </c>
      <c r="BY357" s="12">
        <v>774</v>
      </c>
      <c r="BZ357" s="12">
        <v>17</v>
      </c>
      <c r="CA357" s="12">
        <v>17</v>
      </c>
      <c r="CB357" s="12">
        <v>1</v>
      </c>
      <c r="CC357" s="12">
        <v>12</v>
      </c>
      <c r="CD357" s="12">
        <v>7</v>
      </c>
      <c r="CE357" s="12">
        <v>1</v>
      </c>
      <c r="CF357" s="12">
        <v>0</v>
      </c>
      <c r="CG357" s="12">
        <v>7</v>
      </c>
      <c r="CH357" s="12">
        <v>48</v>
      </c>
      <c r="CI357" s="12">
        <v>5</v>
      </c>
      <c r="CJ357" s="12">
        <v>29.4</v>
      </c>
      <c r="CK357" s="12">
        <v>8.5</v>
      </c>
      <c r="CL357" s="12">
        <v>0.38064999999999999</v>
      </c>
      <c r="CM357" s="12">
        <v>0.30974000000000002</v>
      </c>
      <c r="CN357" s="12">
        <f t="shared" si="126"/>
        <v>0.17570093457943925</v>
      </c>
      <c r="CO357" s="12">
        <f t="shared" si="130"/>
        <v>0.40747663551401869</v>
      </c>
      <c r="CP357" s="12">
        <v>0.3125</v>
      </c>
      <c r="CQ357" s="12">
        <v>0.5</v>
      </c>
      <c r="CR357" s="12">
        <v>0.1875</v>
      </c>
      <c r="CS357" s="12">
        <f t="shared" si="131"/>
        <v>0.37732919254658387</v>
      </c>
      <c r="CT357" s="12">
        <f t="shared" si="132"/>
        <v>0.4503105590062112</v>
      </c>
      <c r="CU357" s="12">
        <f t="shared" si="133"/>
        <v>0.18322981366459629</v>
      </c>
      <c r="CV357" s="12">
        <f t="shared" si="134"/>
        <v>0.75</v>
      </c>
      <c r="CW357" s="12">
        <f t="shared" si="127"/>
        <v>0.44036697247706424</v>
      </c>
      <c r="CX357" s="12">
        <f t="shared" si="135"/>
        <v>0.77777777777777779</v>
      </c>
      <c r="CY357" s="12">
        <f t="shared" si="136"/>
        <v>42</v>
      </c>
      <c r="CZ357" s="12">
        <f t="shared" si="137"/>
        <v>4</v>
      </c>
      <c r="DA357" s="12">
        <f t="shared" si="138"/>
        <v>9.5238095238095233E-2</v>
      </c>
      <c r="DB357" s="12">
        <f t="shared" si="139"/>
        <v>8.6078431372549016</v>
      </c>
      <c r="DC357" s="12">
        <v>26</v>
      </c>
      <c r="DD357" s="12">
        <v>6</v>
      </c>
      <c r="DE357" s="12">
        <v>23.1</v>
      </c>
      <c r="DF357" s="12">
        <v>0.12</v>
      </c>
      <c r="DG357" s="12">
        <v>0.5</v>
      </c>
      <c r="DH357" s="12">
        <v>20.100000000000001</v>
      </c>
      <c r="DI357" s="12">
        <v>1</v>
      </c>
      <c r="DJ357" s="12">
        <v>1.4</v>
      </c>
      <c r="DK357" s="12">
        <v>1.4</v>
      </c>
      <c r="DL357" s="12">
        <v>0.06</v>
      </c>
      <c r="DM357" s="18">
        <v>1.6</v>
      </c>
      <c r="DN357" s="12">
        <v>417</v>
      </c>
      <c r="DO357" s="12">
        <v>510</v>
      </c>
      <c r="DP357" s="12">
        <v>81.8</v>
      </c>
      <c r="DQ357" s="12">
        <v>7881</v>
      </c>
      <c r="DR357" s="12">
        <v>2703</v>
      </c>
      <c r="DS357" s="12">
        <v>162</v>
      </c>
      <c r="DT357" s="12">
        <v>187</v>
      </c>
      <c r="DU357" s="12">
        <v>86.6</v>
      </c>
      <c r="DV357" s="12">
        <v>205</v>
      </c>
      <c r="DW357" s="12">
        <v>231</v>
      </c>
      <c r="DX357" s="12">
        <v>88.7</v>
      </c>
      <c r="DY357" s="12">
        <v>45</v>
      </c>
      <c r="DZ357" s="12">
        <v>73</v>
      </c>
      <c r="EA357" s="12">
        <v>61.6</v>
      </c>
      <c r="EB357" s="12">
        <v>1</v>
      </c>
      <c r="EC357" s="12">
        <v>1.2</v>
      </c>
      <c r="ED357" s="12">
        <v>0.9</v>
      </c>
      <c r="EE357" s="12">
        <v>19</v>
      </c>
      <c r="EF357" s="12">
        <v>35</v>
      </c>
      <c r="EG357" s="12">
        <v>11</v>
      </c>
      <c r="EH357" s="12">
        <v>1</v>
      </c>
      <c r="EI357" s="12">
        <v>49</v>
      </c>
      <c r="EJ357" s="12">
        <v>1</v>
      </c>
      <c r="EK357" s="12">
        <v>3</v>
      </c>
      <c r="EL357" s="12">
        <v>16</v>
      </c>
      <c r="EM357" s="12">
        <v>10</v>
      </c>
      <c r="EN357" s="12">
        <v>46</v>
      </c>
      <c r="EO357" s="12">
        <v>32</v>
      </c>
      <c r="EP357" s="12">
        <v>5</v>
      </c>
      <c r="EQ357" s="12">
        <v>1</v>
      </c>
      <c r="ER357" s="12">
        <v>6</v>
      </c>
      <c r="ES357" s="12">
        <v>1</v>
      </c>
      <c r="ET357" s="12">
        <v>1</v>
      </c>
      <c r="EU357" s="12">
        <v>18</v>
      </c>
      <c r="EV357" s="12">
        <v>13</v>
      </c>
      <c r="EW357" s="12">
        <v>10</v>
      </c>
      <c r="EX357" s="12">
        <v>7</v>
      </c>
      <c r="EY357" s="12">
        <v>1</v>
      </c>
      <c r="EZ357" s="12">
        <v>11</v>
      </c>
      <c r="FA357" s="12">
        <v>26</v>
      </c>
      <c r="FB357" s="12">
        <v>42.3</v>
      </c>
      <c r="FC357" s="12">
        <v>13</v>
      </c>
      <c r="FD357" s="12">
        <v>18</v>
      </c>
      <c r="FE357" s="12">
        <v>0</v>
      </c>
      <c r="FF357" s="12">
        <v>49</v>
      </c>
      <c r="FG357" s="12">
        <v>622</v>
      </c>
      <c r="FH357" s="12">
        <v>46</v>
      </c>
      <c r="FI357" s="12">
        <v>157</v>
      </c>
      <c r="FJ357" s="12">
        <v>277</v>
      </c>
      <c r="FK357" s="12">
        <v>192</v>
      </c>
      <c r="FL357" s="12">
        <v>34</v>
      </c>
      <c r="FM357" s="12">
        <v>25</v>
      </c>
      <c r="FN357" s="12">
        <v>18</v>
      </c>
      <c r="FO357" s="12">
        <v>72</v>
      </c>
      <c r="FP357" s="12">
        <v>297</v>
      </c>
      <c r="FQ357" s="12">
        <v>1546</v>
      </c>
      <c r="FR357" s="12">
        <v>762</v>
      </c>
      <c r="FS357" s="12">
        <v>21</v>
      </c>
      <c r="FT357" s="12">
        <v>17</v>
      </c>
      <c r="FU357" s="12">
        <v>9</v>
      </c>
      <c r="FV357" s="12">
        <v>13</v>
      </c>
      <c r="FW357" s="12">
        <v>10</v>
      </c>
      <c r="FX357" s="12">
        <v>0</v>
      </c>
      <c r="FY357" s="12">
        <v>0</v>
      </c>
      <c r="FZ357" s="12">
        <v>10</v>
      </c>
      <c r="GA357" s="12">
        <v>61</v>
      </c>
      <c r="GB357" s="12">
        <v>12</v>
      </c>
      <c r="GC357" s="12">
        <v>70.599999999999994</v>
      </c>
      <c r="GD357" s="12">
        <v>9.0678000000000001</v>
      </c>
      <c r="GE357" s="12">
        <v>0.61934999999999996</v>
      </c>
      <c r="GF357" s="12">
        <v>0.34298000000000001</v>
      </c>
      <c r="GG357" s="12">
        <f t="shared" si="140"/>
        <v>0.15098039215686274</v>
      </c>
      <c r="GH357" s="12">
        <f t="shared" si="141"/>
        <v>0.36666666666666664</v>
      </c>
      <c r="GI357" s="12">
        <v>0.55556000000000005</v>
      </c>
      <c r="GJ357" s="12">
        <v>0.38889000000000001</v>
      </c>
      <c r="GK357" s="12">
        <v>5.5559999999999998E-2</v>
      </c>
      <c r="GL357">
        <f t="shared" si="142"/>
        <v>0.25241157556270094</v>
      </c>
      <c r="GM357">
        <f t="shared" si="143"/>
        <v>0.44533762057877813</v>
      </c>
      <c r="GN357">
        <f t="shared" si="144"/>
        <v>0.3086816720257235</v>
      </c>
      <c r="GO357">
        <f t="shared" si="145"/>
        <v>0.72222222222222221</v>
      </c>
      <c r="GP357" s="12">
        <f t="shared" si="128"/>
        <v>0.55963302752293576</v>
      </c>
      <c r="GQ357">
        <f t="shared" si="129"/>
        <v>0.73076923076923073</v>
      </c>
      <c r="GR357">
        <f t="shared" si="146"/>
        <v>52</v>
      </c>
      <c r="GS357">
        <f t="shared" si="147"/>
        <v>20</v>
      </c>
      <c r="GT357">
        <f t="shared" si="148"/>
        <v>0.38461538461538464</v>
      </c>
      <c r="GU357">
        <f t="shared" si="149"/>
        <v>8.5102040816326525</v>
      </c>
    </row>
    <row r="358" spans="1:203" x14ac:dyDescent="0.2">
      <c r="A358">
        <v>2023</v>
      </c>
      <c r="B358" s="2">
        <v>45031</v>
      </c>
      <c r="C358" s="12" t="s">
        <v>1</v>
      </c>
      <c r="D358" s="15" t="s">
        <v>20</v>
      </c>
      <c r="E358" s="4">
        <f t="shared" si="125"/>
        <v>-0.19999999999999996</v>
      </c>
      <c r="F358" s="12">
        <v>0</v>
      </c>
      <c r="G358" s="12">
        <v>0</v>
      </c>
      <c r="H358" s="12" t="s">
        <v>48</v>
      </c>
      <c r="I358" s="5" t="s">
        <v>35</v>
      </c>
      <c r="J358" s="12">
        <v>17</v>
      </c>
      <c r="K358" s="12">
        <v>7</v>
      </c>
      <c r="L358" s="12">
        <v>41.2</v>
      </c>
      <c r="M358" s="12">
        <v>0</v>
      </c>
      <c r="N358" s="12">
        <v>0</v>
      </c>
      <c r="O358" s="12">
        <v>18.399999999999999</v>
      </c>
      <c r="P358" s="12">
        <v>1</v>
      </c>
      <c r="Q358" s="12">
        <v>0.8</v>
      </c>
      <c r="R358" s="12">
        <v>0.8</v>
      </c>
      <c r="S358" s="12">
        <v>0.05</v>
      </c>
      <c r="T358" s="17">
        <v>-0.8</v>
      </c>
      <c r="U358" s="12">
        <v>461</v>
      </c>
      <c r="V358" s="12">
        <v>572</v>
      </c>
      <c r="W358" s="12">
        <v>80.599999999999994</v>
      </c>
      <c r="X358" s="12">
        <v>8645</v>
      </c>
      <c r="Y358" s="12">
        <v>3185</v>
      </c>
      <c r="Z358" s="12">
        <v>189</v>
      </c>
      <c r="AA358" s="12">
        <v>207</v>
      </c>
      <c r="AB358" s="12">
        <v>91.3</v>
      </c>
      <c r="AC358" s="12">
        <v>210</v>
      </c>
      <c r="AD358" s="12">
        <v>249</v>
      </c>
      <c r="AE358" s="12">
        <v>84.3</v>
      </c>
      <c r="AF358" s="12">
        <v>50</v>
      </c>
      <c r="AG358" s="12">
        <v>89</v>
      </c>
      <c r="AH358" s="12">
        <v>56.2</v>
      </c>
      <c r="AI358" s="12">
        <v>0</v>
      </c>
      <c r="AJ358" s="12">
        <v>0.6</v>
      </c>
      <c r="AK358" s="12">
        <v>0.7</v>
      </c>
      <c r="AL358" s="12">
        <v>12</v>
      </c>
      <c r="AM358" s="12">
        <v>36</v>
      </c>
      <c r="AN358" s="12">
        <v>8</v>
      </c>
      <c r="AO358" s="12">
        <v>3</v>
      </c>
      <c r="AP358" s="12">
        <v>51</v>
      </c>
      <c r="AQ358" s="12">
        <v>0</v>
      </c>
      <c r="AR358" s="12">
        <v>9</v>
      </c>
      <c r="AS358" s="12">
        <v>26</v>
      </c>
      <c r="AT358" s="12">
        <v>6</v>
      </c>
      <c r="AU358" s="12">
        <v>26</v>
      </c>
      <c r="AV358" s="12">
        <v>19</v>
      </c>
      <c r="AW358" s="12">
        <v>2</v>
      </c>
      <c r="AX358" s="12">
        <v>2</v>
      </c>
      <c r="AY358" s="12">
        <v>2</v>
      </c>
      <c r="AZ358" s="12">
        <v>1</v>
      </c>
      <c r="BA358" s="12">
        <v>0</v>
      </c>
      <c r="BB358" s="12">
        <v>10</v>
      </c>
      <c r="BC358" s="12">
        <v>5</v>
      </c>
      <c r="BD358" s="12">
        <v>4</v>
      </c>
      <c r="BE358" s="12">
        <v>5</v>
      </c>
      <c r="BF358" s="12">
        <v>1</v>
      </c>
      <c r="BG358" s="12">
        <v>2</v>
      </c>
      <c r="BH358" s="12">
        <v>10</v>
      </c>
      <c r="BI358" s="12">
        <v>20</v>
      </c>
      <c r="BJ358" s="12">
        <v>5</v>
      </c>
      <c r="BK358" s="12">
        <v>8</v>
      </c>
      <c r="BL358" s="12">
        <v>1</v>
      </c>
      <c r="BM358" s="12">
        <v>57</v>
      </c>
      <c r="BN358" s="12">
        <v>653</v>
      </c>
      <c r="BO358" s="12">
        <v>79</v>
      </c>
      <c r="BP358" s="12">
        <v>232</v>
      </c>
      <c r="BQ358" s="12">
        <v>270</v>
      </c>
      <c r="BR358" s="12">
        <v>154</v>
      </c>
      <c r="BS358" s="12">
        <v>21</v>
      </c>
      <c r="BT358" s="12">
        <v>17</v>
      </c>
      <c r="BU358" s="12">
        <v>9</v>
      </c>
      <c r="BV358" s="12">
        <v>52.9</v>
      </c>
      <c r="BW358" s="12">
        <v>389</v>
      </c>
      <c r="BX358" s="12">
        <v>1918</v>
      </c>
      <c r="BY358" s="12">
        <v>1016</v>
      </c>
      <c r="BZ358" s="12">
        <v>11</v>
      </c>
      <c r="CA358" s="12">
        <v>12</v>
      </c>
      <c r="CB358" s="12">
        <v>1</v>
      </c>
      <c r="CC358" s="12">
        <v>18</v>
      </c>
      <c r="CD358" s="12">
        <v>8</v>
      </c>
      <c r="CE358" s="12">
        <v>2</v>
      </c>
      <c r="CF358" s="12">
        <v>0</v>
      </c>
      <c r="CG358" s="12">
        <v>9</v>
      </c>
      <c r="CH358" s="12">
        <v>54</v>
      </c>
      <c r="CI358" s="12">
        <v>21</v>
      </c>
      <c r="CJ358" s="12">
        <v>63.6</v>
      </c>
      <c r="CK358" s="12">
        <v>13.375</v>
      </c>
      <c r="CL358" s="12">
        <v>0.62097000000000002</v>
      </c>
      <c r="CM358" s="12">
        <v>0.36842000000000003</v>
      </c>
      <c r="CN358" s="12">
        <f t="shared" si="126"/>
        <v>0.17132867132867133</v>
      </c>
      <c r="CO358" s="12">
        <f t="shared" si="130"/>
        <v>0.36188811188811187</v>
      </c>
      <c r="CP358" s="12">
        <v>0.4</v>
      </c>
      <c r="CQ358" s="12">
        <v>0.5</v>
      </c>
      <c r="CR358" s="12">
        <v>0.1</v>
      </c>
      <c r="CS358" s="12">
        <f t="shared" si="131"/>
        <v>0.3552833078101072</v>
      </c>
      <c r="CT358" s="12">
        <f t="shared" si="132"/>
        <v>0.41347626339969373</v>
      </c>
      <c r="CU358" s="12">
        <f t="shared" si="133"/>
        <v>0.23583460949464014</v>
      </c>
      <c r="CV358" s="12">
        <f t="shared" si="134"/>
        <v>0.5</v>
      </c>
      <c r="CW358" s="12">
        <f t="shared" si="127"/>
        <v>0.5</v>
      </c>
      <c r="CX358" s="12">
        <f t="shared" si="135"/>
        <v>0.70588235294117652</v>
      </c>
      <c r="CY358" s="12">
        <f t="shared" si="136"/>
        <v>48</v>
      </c>
      <c r="CZ358" s="12">
        <f t="shared" si="137"/>
        <v>9</v>
      </c>
      <c r="DA358" s="12">
        <f t="shared" si="138"/>
        <v>0.1875</v>
      </c>
      <c r="DB358" s="12">
        <f t="shared" si="139"/>
        <v>8.0877192982456148</v>
      </c>
      <c r="DC358" s="12">
        <v>13</v>
      </c>
      <c r="DD358" s="12">
        <v>4</v>
      </c>
      <c r="DE358" s="12">
        <v>30.8</v>
      </c>
      <c r="DF358" s="12">
        <v>0</v>
      </c>
      <c r="DG358" s="12">
        <v>0</v>
      </c>
      <c r="DH358" s="12">
        <v>19</v>
      </c>
      <c r="DI358" s="12">
        <v>1</v>
      </c>
      <c r="DJ358" s="12">
        <v>1</v>
      </c>
      <c r="DK358" s="12">
        <v>1</v>
      </c>
      <c r="DL358" s="12">
        <v>0.08</v>
      </c>
      <c r="DM358" s="17">
        <v>-1</v>
      </c>
      <c r="DN358" s="12">
        <v>331</v>
      </c>
      <c r="DO358" s="12">
        <v>428</v>
      </c>
      <c r="DP358" s="12">
        <v>77.3</v>
      </c>
      <c r="DQ358" s="12">
        <v>7056</v>
      </c>
      <c r="DR358" s="12">
        <v>2618</v>
      </c>
      <c r="DS358" s="12">
        <v>102</v>
      </c>
      <c r="DT358" s="12">
        <v>124</v>
      </c>
      <c r="DU358" s="12">
        <v>82.3</v>
      </c>
      <c r="DV358" s="12">
        <v>176</v>
      </c>
      <c r="DW358" s="12">
        <v>197</v>
      </c>
      <c r="DX358" s="12">
        <v>89.3</v>
      </c>
      <c r="DY358" s="12">
        <v>53</v>
      </c>
      <c r="DZ358" s="12">
        <v>100</v>
      </c>
      <c r="EA358" s="12">
        <v>53</v>
      </c>
      <c r="EB358" s="12">
        <v>0</v>
      </c>
      <c r="EC358" s="12">
        <v>0.8</v>
      </c>
      <c r="ED358" s="12">
        <v>0.8</v>
      </c>
      <c r="EE358" s="12">
        <v>11</v>
      </c>
      <c r="EF358" s="12">
        <v>29</v>
      </c>
      <c r="EG358" s="12">
        <v>7</v>
      </c>
      <c r="EH358" s="12">
        <v>1</v>
      </c>
      <c r="EI358" s="12">
        <v>36</v>
      </c>
      <c r="EJ358" s="12">
        <v>1</v>
      </c>
      <c r="EK358" s="12">
        <v>3</v>
      </c>
      <c r="EL358" s="12">
        <v>13</v>
      </c>
      <c r="EM358" s="12">
        <v>2</v>
      </c>
      <c r="EN358" s="12">
        <v>22</v>
      </c>
      <c r="EO358" s="12">
        <v>13</v>
      </c>
      <c r="EP358" s="12">
        <v>4</v>
      </c>
      <c r="EQ358" s="12">
        <v>2</v>
      </c>
      <c r="ER358" s="12">
        <v>1</v>
      </c>
      <c r="ES358" s="12">
        <v>1</v>
      </c>
      <c r="ET358" s="12">
        <v>1</v>
      </c>
      <c r="EU358" s="12">
        <v>15</v>
      </c>
      <c r="EV358" s="12">
        <v>10</v>
      </c>
      <c r="EW358" s="12">
        <v>4</v>
      </c>
      <c r="EX358" s="12">
        <v>8</v>
      </c>
      <c r="EY358" s="12">
        <v>3</v>
      </c>
      <c r="EZ358" s="12">
        <v>7</v>
      </c>
      <c r="FA358" s="12">
        <v>16</v>
      </c>
      <c r="FB358" s="12">
        <v>43.8</v>
      </c>
      <c r="FC358" s="12">
        <v>17</v>
      </c>
      <c r="FD358" s="12">
        <v>24</v>
      </c>
      <c r="FE358" s="12">
        <v>0</v>
      </c>
      <c r="FF358" s="12">
        <v>43</v>
      </c>
      <c r="FG358" s="12">
        <v>530</v>
      </c>
      <c r="FH358" s="12">
        <v>86</v>
      </c>
      <c r="FI358" s="12">
        <v>222</v>
      </c>
      <c r="FJ358" s="12">
        <v>218</v>
      </c>
      <c r="FK358" s="12">
        <v>94</v>
      </c>
      <c r="FL358" s="12">
        <v>12</v>
      </c>
      <c r="FM358" s="12">
        <v>10</v>
      </c>
      <c r="FN358" s="12">
        <v>8</v>
      </c>
      <c r="FO358" s="12">
        <v>80</v>
      </c>
      <c r="FP358" s="12">
        <v>226</v>
      </c>
      <c r="FQ358" s="12">
        <v>1218</v>
      </c>
      <c r="FR358" s="12">
        <v>637</v>
      </c>
      <c r="FS358" s="12">
        <v>14</v>
      </c>
      <c r="FT358" s="12">
        <v>10</v>
      </c>
      <c r="FU358" s="12">
        <v>2</v>
      </c>
      <c r="FV358" s="12">
        <v>15</v>
      </c>
      <c r="FW358" s="12">
        <v>8</v>
      </c>
      <c r="FX358" s="12">
        <v>2</v>
      </c>
      <c r="FY358" s="12">
        <v>0</v>
      </c>
      <c r="FZ358" s="12">
        <v>14</v>
      </c>
      <c r="GA358" s="12">
        <v>54</v>
      </c>
      <c r="GB358" s="12">
        <v>12</v>
      </c>
      <c r="GC358" s="12">
        <v>36.4</v>
      </c>
      <c r="GD358" s="12">
        <v>8.1714300000000009</v>
      </c>
      <c r="GE358" s="12">
        <v>0.37902999999999998</v>
      </c>
      <c r="GF358" s="12">
        <v>0.37103000000000003</v>
      </c>
      <c r="GG358" s="12">
        <f t="shared" si="140"/>
        <v>0.24299065420560748</v>
      </c>
      <c r="GH358" s="12">
        <f t="shared" si="141"/>
        <v>0.28971962616822428</v>
      </c>
      <c r="GI358" s="12">
        <v>0.26667000000000002</v>
      </c>
      <c r="GJ358" s="12">
        <v>0.53332999999999997</v>
      </c>
      <c r="GK358" s="12">
        <v>0.2</v>
      </c>
      <c r="GL358">
        <f t="shared" si="142"/>
        <v>0.4188679245283019</v>
      </c>
      <c r="GM358">
        <f t="shared" si="143"/>
        <v>0.41132075471698115</v>
      </c>
      <c r="GN358">
        <f t="shared" si="144"/>
        <v>0.17735849056603772</v>
      </c>
      <c r="GO358">
        <f t="shared" si="145"/>
        <v>0.66666666666666663</v>
      </c>
      <c r="GP358" s="12">
        <f t="shared" si="128"/>
        <v>0.5</v>
      </c>
      <c r="GQ358">
        <f t="shared" si="129"/>
        <v>0.84615384615384615</v>
      </c>
      <c r="GR358">
        <f t="shared" si="146"/>
        <v>39</v>
      </c>
      <c r="GS358">
        <f t="shared" si="147"/>
        <v>9</v>
      </c>
      <c r="GT358">
        <f t="shared" si="148"/>
        <v>0.23076923076923078</v>
      </c>
      <c r="GU358">
        <f t="shared" si="149"/>
        <v>7.6976744186046515</v>
      </c>
    </row>
    <row r="359" spans="1:203" x14ac:dyDescent="0.2">
      <c r="A359">
        <v>2023</v>
      </c>
      <c r="B359" s="2">
        <v>45038</v>
      </c>
      <c r="C359" s="12" t="s">
        <v>5</v>
      </c>
      <c r="D359" s="14" t="s">
        <v>6</v>
      </c>
      <c r="E359" s="4">
        <f t="shared" si="125"/>
        <v>-0.89999999999999991</v>
      </c>
      <c r="F359" s="12">
        <v>0</v>
      </c>
      <c r="G359" s="12">
        <v>2</v>
      </c>
      <c r="H359" s="12" t="s">
        <v>48</v>
      </c>
      <c r="I359" s="5" t="s">
        <v>28</v>
      </c>
      <c r="J359" s="12">
        <v>11</v>
      </c>
      <c r="K359" s="12">
        <v>2</v>
      </c>
      <c r="L359" s="12">
        <v>18.2</v>
      </c>
      <c r="M359" s="12">
        <v>0</v>
      </c>
      <c r="N359" s="12">
        <v>0</v>
      </c>
      <c r="O359" s="12">
        <v>18</v>
      </c>
      <c r="P359" s="12">
        <v>0</v>
      </c>
      <c r="Q359" s="12">
        <v>1</v>
      </c>
      <c r="R359" s="12">
        <v>1</v>
      </c>
      <c r="S359" s="12">
        <v>0.09</v>
      </c>
      <c r="T359" s="17">
        <v>-1</v>
      </c>
      <c r="U359" s="12">
        <v>292</v>
      </c>
      <c r="V359" s="12">
        <v>380</v>
      </c>
      <c r="W359" s="12">
        <v>76.8</v>
      </c>
      <c r="X359" s="12">
        <v>5626</v>
      </c>
      <c r="Y359" s="12">
        <v>2241</v>
      </c>
      <c r="Z359" s="12">
        <v>115</v>
      </c>
      <c r="AA359" s="12">
        <v>133</v>
      </c>
      <c r="AB359" s="12">
        <v>86.5</v>
      </c>
      <c r="AC359" s="12">
        <v>125</v>
      </c>
      <c r="AD359" s="12">
        <v>145</v>
      </c>
      <c r="AE359" s="12">
        <v>86.2</v>
      </c>
      <c r="AF359" s="12">
        <v>43</v>
      </c>
      <c r="AG359" s="12">
        <v>71</v>
      </c>
      <c r="AH359" s="12">
        <v>60.6</v>
      </c>
      <c r="AI359" s="12">
        <v>0</v>
      </c>
      <c r="AJ359" s="12">
        <v>0.5</v>
      </c>
      <c r="AK359" s="12">
        <v>0.7</v>
      </c>
      <c r="AL359" s="12">
        <v>8</v>
      </c>
      <c r="AM359" s="12">
        <v>29</v>
      </c>
      <c r="AN359" s="12">
        <v>5</v>
      </c>
      <c r="AO359" s="12">
        <v>2</v>
      </c>
      <c r="AP359" s="12">
        <v>40</v>
      </c>
      <c r="AQ359" s="12">
        <v>0</v>
      </c>
      <c r="AR359" s="12">
        <v>1</v>
      </c>
      <c r="AS359" s="12">
        <v>18</v>
      </c>
      <c r="AT359" s="12">
        <v>2</v>
      </c>
      <c r="AU359" s="12">
        <v>20</v>
      </c>
      <c r="AV359" s="12">
        <v>11</v>
      </c>
      <c r="AW359" s="12">
        <v>4</v>
      </c>
      <c r="AX359" s="12">
        <v>2</v>
      </c>
      <c r="AY359" s="12">
        <v>0</v>
      </c>
      <c r="AZ359" s="12">
        <v>2</v>
      </c>
      <c r="BA359" s="12">
        <v>1</v>
      </c>
      <c r="BB359" s="12">
        <v>18</v>
      </c>
      <c r="BC359" s="12">
        <v>9</v>
      </c>
      <c r="BD359" s="12">
        <v>11</v>
      </c>
      <c r="BE359" s="12">
        <v>5</v>
      </c>
      <c r="BF359" s="12">
        <v>2</v>
      </c>
      <c r="BG359" s="12">
        <v>9</v>
      </c>
      <c r="BH359" s="12">
        <v>21</v>
      </c>
      <c r="BI359" s="12">
        <v>42.9</v>
      </c>
      <c r="BJ359" s="12">
        <v>12</v>
      </c>
      <c r="BK359" s="12">
        <v>24</v>
      </c>
      <c r="BL359" s="12">
        <v>0</v>
      </c>
      <c r="BM359" s="12">
        <v>38</v>
      </c>
      <c r="BN359" s="12">
        <v>494</v>
      </c>
      <c r="BO359" s="12">
        <v>69</v>
      </c>
      <c r="BP359" s="12">
        <v>186</v>
      </c>
      <c r="BQ359" s="12">
        <v>214</v>
      </c>
      <c r="BR359" s="12">
        <v>102</v>
      </c>
      <c r="BS359" s="12">
        <v>14</v>
      </c>
      <c r="BT359" s="12">
        <v>22</v>
      </c>
      <c r="BU359" s="12">
        <v>10</v>
      </c>
      <c r="BV359" s="12">
        <v>45.5</v>
      </c>
      <c r="BW359" s="12">
        <v>244</v>
      </c>
      <c r="BX359" s="12">
        <v>1363</v>
      </c>
      <c r="BY359" s="12">
        <v>852</v>
      </c>
      <c r="BZ359" s="12">
        <v>17</v>
      </c>
      <c r="CA359" s="12">
        <v>10</v>
      </c>
      <c r="CB359" s="12">
        <v>1</v>
      </c>
      <c r="CC359" s="12">
        <v>6</v>
      </c>
      <c r="CD359" s="12">
        <v>5</v>
      </c>
      <c r="CE359" s="12">
        <v>3</v>
      </c>
      <c r="CF359" s="12">
        <v>0</v>
      </c>
      <c r="CG359" s="12">
        <v>15</v>
      </c>
      <c r="CH359" s="12">
        <v>49</v>
      </c>
      <c r="CI359" s="12">
        <v>4</v>
      </c>
      <c r="CJ359" s="12">
        <v>50</v>
      </c>
      <c r="CK359" s="12">
        <v>9.1449300000000004</v>
      </c>
      <c r="CL359" s="12">
        <v>0.33887</v>
      </c>
      <c r="CM359" s="12">
        <v>0.39833000000000002</v>
      </c>
      <c r="CN359" s="12">
        <f t="shared" si="126"/>
        <v>0.18947368421052632</v>
      </c>
      <c r="CO359" s="12">
        <f t="shared" si="130"/>
        <v>0.35</v>
      </c>
      <c r="CP359" s="12">
        <v>0.61111000000000004</v>
      </c>
      <c r="CQ359" s="12">
        <v>0.27778000000000003</v>
      </c>
      <c r="CR359" s="12">
        <v>0.11111</v>
      </c>
      <c r="CS359" s="12">
        <f t="shared" si="131"/>
        <v>0.37651821862348178</v>
      </c>
      <c r="CT359" s="12">
        <f t="shared" si="132"/>
        <v>0.4331983805668016</v>
      </c>
      <c r="CU359" s="12">
        <f t="shared" si="133"/>
        <v>0.20647773279352227</v>
      </c>
      <c r="CV359" s="12">
        <f t="shared" si="134"/>
        <v>0.5</v>
      </c>
      <c r="CW359" s="12">
        <f t="shared" si="127"/>
        <v>0.5</v>
      </c>
      <c r="CX359" s="12">
        <f t="shared" si="135"/>
        <v>0.72727272727272729</v>
      </c>
      <c r="CY359" s="12">
        <f t="shared" si="136"/>
        <v>39</v>
      </c>
      <c r="CZ359" s="12">
        <f t="shared" si="137"/>
        <v>6</v>
      </c>
      <c r="DA359" s="12">
        <f t="shared" si="138"/>
        <v>0.15384615384615385</v>
      </c>
      <c r="DB359" s="12">
        <f t="shared" si="139"/>
        <v>7.6842105263157894</v>
      </c>
      <c r="DC359" s="12">
        <v>18</v>
      </c>
      <c r="DD359" s="12">
        <v>8</v>
      </c>
      <c r="DE359" s="12">
        <v>44.4</v>
      </c>
      <c r="DF359" s="12">
        <v>0.11</v>
      </c>
      <c r="DG359" s="12">
        <v>0.25</v>
      </c>
      <c r="DH359" s="12">
        <v>20.2</v>
      </c>
      <c r="DI359" s="12">
        <v>0</v>
      </c>
      <c r="DJ359" s="12">
        <v>1.9</v>
      </c>
      <c r="DK359" s="12">
        <v>1.9</v>
      </c>
      <c r="DL359" s="12">
        <v>0.11</v>
      </c>
      <c r="DM359" s="18">
        <v>0.1</v>
      </c>
      <c r="DN359" s="12">
        <v>540</v>
      </c>
      <c r="DO359" s="12">
        <v>631</v>
      </c>
      <c r="DP359" s="12">
        <v>85.6</v>
      </c>
      <c r="DQ359" s="12">
        <v>9441</v>
      </c>
      <c r="DR359" s="12">
        <v>3231</v>
      </c>
      <c r="DS359" s="12">
        <v>214</v>
      </c>
      <c r="DT359" s="12">
        <v>233</v>
      </c>
      <c r="DU359" s="12">
        <v>91.8</v>
      </c>
      <c r="DV359" s="12">
        <v>251</v>
      </c>
      <c r="DW359" s="12">
        <v>281</v>
      </c>
      <c r="DX359" s="12">
        <v>89.3</v>
      </c>
      <c r="DY359" s="12">
        <v>43</v>
      </c>
      <c r="DZ359" s="12">
        <v>65</v>
      </c>
      <c r="EA359" s="12">
        <v>66.2</v>
      </c>
      <c r="EB359" s="12">
        <v>2</v>
      </c>
      <c r="EC359" s="12">
        <v>1.8</v>
      </c>
      <c r="ED359" s="12">
        <v>2</v>
      </c>
      <c r="EE359" s="12">
        <v>15</v>
      </c>
      <c r="EF359" s="12">
        <v>42</v>
      </c>
      <c r="EG359" s="12">
        <v>17</v>
      </c>
      <c r="EH359" s="12">
        <v>3</v>
      </c>
      <c r="EI359" s="12">
        <v>56</v>
      </c>
      <c r="EJ359" s="12">
        <v>1</v>
      </c>
      <c r="EK359" s="12">
        <v>4</v>
      </c>
      <c r="EL359" s="12">
        <v>29</v>
      </c>
      <c r="EM359" s="12">
        <v>12</v>
      </c>
      <c r="EN359" s="12">
        <v>35</v>
      </c>
      <c r="EO359" s="12">
        <v>31</v>
      </c>
      <c r="EP359" s="12">
        <v>1</v>
      </c>
      <c r="EQ359" s="12">
        <v>3</v>
      </c>
      <c r="ER359" s="12">
        <v>0</v>
      </c>
      <c r="ES359" s="12">
        <v>0</v>
      </c>
      <c r="ET359" s="12">
        <v>0</v>
      </c>
      <c r="EU359" s="12">
        <v>10</v>
      </c>
      <c r="EV359" s="12">
        <v>9</v>
      </c>
      <c r="EW359" s="12">
        <v>3</v>
      </c>
      <c r="EX359" s="12">
        <v>4</v>
      </c>
      <c r="EY359" s="12">
        <v>3</v>
      </c>
      <c r="EZ359" s="12">
        <v>5</v>
      </c>
      <c r="FA359" s="12">
        <v>15</v>
      </c>
      <c r="FB359" s="12">
        <v>33.299999999999997</v>
      </c>
      <c r="FC359" s="12">
        <v>11</v>
      </c>
      <c r="FD359" s="12">
        <v>15</v>
      </c>
      <c r="FE359" s="12">
        <v>0</v>
      </c>
      <c r="FF359" s="12">
        <v>62</v>
      </c>
      <c r="FG359" s="12">
        <v>729</v>
      </c>
      <c r="FH359" s="12">
        <v>48</v>
      </c>
      <c r="FI359" s="12">
        <v>203</v>
      </c>
      <c r="FJ359" s="12">
        <v>328</v>
      </c>
      <c r="FK359" s="12">
        <v>199</v>
      </c>
      <c r="FL359" s="12">
        <v>37</v>
      </c>
      <c r="FM359" s="12">
        <v>25</v>
      </c>
      <c r="FN359" s="12">
        <v>12</v>
      </c>
      <c r="FO359" s="12">
        <v>48</v>
      </c>
      <c r="FP359" s="12">
        <v>378</v>
      </c>
      <c r="FQ359" s="12">
        <v>2128</v>
      </c>
      <c r="FR359" s="12">
        <v>1163</v>
      </c>
      <c r="FS359" s="12">
        <v>24</v>
      </c>
      <c r="FT359" s="12">
        <v>16</v>
      </c>
      <c r="FU359" s="12">
        <v>4</v>
      </c>
      <c r="FV359" s="12">
        <v>13</v>
      </c>
      <c r="FW359" s="12">
        <v>9</v>
      </c>
      <c r="FX359" s="12">
        <v>4</v>
      </c>
      <c r="FY359" s="12">
        <v>0</v>
      </c>
      <c r="FZ359" s="12">
        <v>16</v>
      </c>
      <c r="GA359" s="12">
        <v>49</v>
      </c>
      <c r="GB359" s="12">
        <v>4</v>
      </c>
      <c r="GC359" s="12">
        <v>50</v>
      </c>
      <c r="GD359" s="12">
        <v>7.30769</v>
      </c>
      <c r="GE359" s="12">
        <v>0.66113</v>
      </c>
      <c r="GF359" s="12">
        <v>0.34222999999999998</v>
      </c>
      <c r="GG359" s="12">
        <f t="shared" si="140"/>
        <v>0.11093502377179081</v>
      </c>
      <c r="GH359" s="12">
        <f t="shared" si="141"/>
        <v>0.36925515055467512</v>
      </c>
      <c r="GI359" s="12">
        <v>0.3</v>
      </c>
      <c r="GJ359" s="12">
        <v>0.4</v>
      </c>
      <c r="GK359" s="12">
        <v>0.3</v>
      </c>
      <c r="GL359">
        <f t="shared" si="142"/>
        <v>0.2784636488340192</v>
      </c>
      <c r="GM359">
        <f t="shared" si="143"/>
        <v>0.44993141289437588</v>
      </c>
      <c r="GN359">
        <f t="shared" si="144"/>
        <v>0.27297668038408779</v>
      </c>
      <c r="GO359">
        <f t="shared" si="145"/>
        <v>0.9</v>
      </c>
      <c r="GP359" s="12">
        <f t="shared" si="128"/>
        <v>0.5</v>
      </c>
      <c r="GQ359">
        <f t="shared" si="129"/>
        <v>0.83333333333333337</v>
      </c>
      <c r="GR359">
        <f t="shared" si="146"/>
        <v>58</v>
      </c>
      <c r="GS359">
        <f t="shared" si="147"/>
        <v>21</v>
      </c>
      <c r="GT359">
        <f t="shared" si="148"/>
        <v>0.36206896551724138</v>
      </c>
      <c r="GU359">
        <f t="shared" si="149"/>
        <v>8.7096774193548381</v>
      </c>
    </row>
    <row r="360" spans="1:203" x14ac:dyDescent="0.2">
      <c r="A360">
        <v>2023</v>
      </c>
      <c r="B360" s="2">
        <v>45045</v>
      </c>
      <c r="C360" s="12" t="s">
        <v>1</v>
      </c>
      <c r="D360" s="15" t="s">
        <v>20</v>
      </c>
      <c r="E360" s="4">
        <f t="shared" si="125"/>
        <v>1.3000000000000003</v>
      </c>
      <c r="F360" s="12">
        <v>2</v>
      </c>
      <c r="G360" s="12">
        <v>2</v>
      </c>
      <c r="H360" s="12" t="s">
        <v>48</v>
      </c>
      <c r="I360" s="5" t="s">
        <v>32</v>
      </c>
      <c r="J360" s="12">
        <v>16</v>
      </c>
      <c r="K360" s="12">
        <v>4</v>
      </c>
      <c r="L360" s="12">
        <v>25</v>
      </c>
      <c r="M360" s="12">
        <v>0.13</v>
      </c>
      <c r="N360" s="12">
        <v>0.5</v>
      </c>
      <c r="O360" s="12">
        <v>16.600000000000001</v>
      </c>
      <c r="P360" s="12">
        <v>1</v>
      </c>
      <c r="Q360" s="12">
        <v>2.2000000000000002</v>
      </c>
      <c r="R360" s="12">
        <v>2.2000000000000002</v>
      </c>
      <c r="S360" s="12">
        <v>0.15</v>
      </c>
      <c r="T360" s="17">
        <v>-0.2</v>
      </c>
      <c r="U360" s="12">
        <v>375</v>
      </c>
      <c r="V360" s="12">
        <v>474</v>
      </c>
      <c r="W360" s="12">
        <v>79.099999999999994</v>
      </c>
      <c r="X360" s="12">
        <v>6765</v>
      </c>
      <c r="Y360" s="12">
        <v>2191</v>
      </c>
      <c r="Z360" s="12">
        <v>167</v>
      </c>
      <c r="AA360" s="12">
        <v>185</v>
      </c>
      <c r="AB360" s="12">
        <v>90.3</v>
      </c>
      <c r="AC360" s="12">
        <v>159</v>
      </c>
      <c r="AD360" s="12">
        <v>195</v>
      </c>
      <c r="AE360" s="12">
        <v>81.5</v>
      </c>
      <c r="AF360" s="12">
        <v>41</v>
      </c>
      <c r="AG360" s="12">
        <v>72</v>
      </c>
      <c r="AH360" s="12">
        <v>56.9</v>
      </c>
      <c r="AI360" s="12">
        <v>1</v>
      </c>
      <c r="AJ360" s="12">
        <v>1.2</v>
      </c>
      <c r="AK360" s="12">
        <v>1.1000000000000001</v>
      </c>
      <c r="AL360" s="12">
        <v>10</v>
      </c>
      <c r="AM360" s="12">
        <v>27</v>
      </c>
      <c r="AN360" s="12">
        <v>8</v>
      </c>
      <c r="AO360" s="12">
        <v>4</v>
      </c>
      <c r="AP360" s="12">
        <v>42</v>
      </c>
      <c r="AQ360" s="12">
        <v>0</v>
      </c>
      <c r="AR360" s="12">
        <v>0</v>
      </c>
      <c r="AS360" s="12">
        <v>36</v>
      </c>
      <c r="AT360" s="12">
        <v>9</v>
      </c>
      <c r="AU360" s="12">
        <v>26</v>
      </c>
      <c r="AV360" s="12">
        <v>18</v>
      </c>
      <c r="AW360" s="12">
        <v>4</v>
      </c>
      <c r="AX360" s="12">
        <v>0</v>
      </c>
      <c r="AY360" s="12">
        <v>2</v>
      </c>
      <c r="AZ360" s="12">
        <v>2</v>
      </c>
      <c r="BA360" s="12">
        <v>0</v>
      </c>
      <c r="BB360" s="12">
        <v>10</v>
      </c>
      <c r="BC360" s="12">
        <v>6</v>
      </c>
      <c r="BD360" s="12">
        <v>5</v>
      </c>
      <c r="BE360" s="12">
        <v>4</v>
      </c>
      <c r="BF360" s="12">
        <v>1</v>
      </c>
      <c r="BG360" s="12">
        <v>4</v>
      </c>
      <c r="BH360" s="12">
        <v>15</v>
      </c>
      <c r="BI360" s="12">
        <v>26.7</v>
      </c>
      <c r="BJ360" s="12">
        <v>5</v>
      </c>
      <c r="BK360" s="12">
        <v>22</v>
      </c>
      <c r="BL360" s="12">
        <v>0</v>
      </c>
      <c r="BM360" s="12">
        <v>55</v>
      </c>
      <c r="BN360" s="12">
        <v>572</v>
      </c>
      <c r="BO360" s="12">
        <v>51</v>
      </c>
      <c r="BP360" s="12">
        <v>169</v>
      </c>
      <c r="BQ360" s="12">
        <v>251</v>
      </c>
      <c r="BR360" s="12">
        <v>163</v>
      </c>
      <c r="BS360" s="12">
        <v>19</v>
      </c>
      <c r="BT360" s="12">
        <v>18</v>
      </c>
      <c r="BU360" s="12">
        <v>13</v>
      </c>
      <c r="BV360" s="12">
        <v>72.2</v>
      </c>
      <c r="BW360" s="12">
        <v>325</v>
      </c>
      <c r="BX360" s="12">
        <v>2038</v>
      </c>
      <c r="BY360" s="12">
        <v>1133</v>
      </c>
      <c r="BZ360" s="12">
        <v>24</v>
      </c>
      <c r="CA360" s="12">
        <v>16</v>
      </c>
      <c r="CB360" s="12">
        <v>1</v>
      </c>
      <c r="CC360" s="12">
        <v>15</v>
      </c>
      <c r="CD360" s="12">
        <v>3</v>
      </c>
      <c r="CE360" s="12">
        <v>2</v>
      </c>
      <c r="CF360" s="12">
        <v>0</v>
      </c>
      <c r="CG360" s="12">
        <v>9</v>
      </c>
      <c r="CH360" s="12">
        <v>38</v>
      </c>
      <c r="CI360" s="12">
        <v>14</v>
      </c>
      <c r="CJ360" s="12">
        <v>48.3</v>
      </c>
      <c r="CK360" s="12">
        <v>8.3260900000000007</v>
      </c>
      <c r="CL360" s="12">
        <v>0.61741999999999997</v>
      </c>
      <c r="CM360" s="12">
        <v>0.32386999999999999</v>
      </c>
      <c r="CN360" s="12">
        <f t="shared" si="126"/>
        <v>0.15189873417721519</v>
      </c>
      <c r="CO360" s="12">
        <f t="shared" si="130"/>
        <v>0.39029535864978904</v>
      </c>
      <c r="CP360" s="12">
        <v>0.5</v>
      </c>
      <c r="CQ360" s="12">
        <v>0.4</v>
      </c>
      <c r="CR360" s="12">
        <v>0.1</v>
      </c>
      <c r="CS360" s="12">
        <f t="shared" si="131"/>
        <v>0.29545454545454547</v>
      </c>
      <c r="CT360" s="12">
        <f t="shared" si="132"/>
        <v>0.4388111888111888</v>
      </c>
      <c r="CU360" s="12">
        <f t="shared" si="133"/>
        <v>0.28496503496503495</v>
      </c>
      <c r="CV360" s="12">
        <f t="shared" si="134"/>
        <v>0.6</v>
      </c>
      <c r="CW360" s="12">
        <f t="shared" si="127"/>
        <v>0.4935064935064935</v>
      </c>
      <c r="CX360" s="12">
        <f t="shared" si="135"/>
        <v>0.625</v>
      </c>
      <c r="CY360" s="12">
        <f t="shared" si="136"/>
        <v>43</v>
      </c>
      <c r="CZ360" s="12">
        <f t="shared" si="137"/>
        <v>9</v>
      </c>
      <c r="DA360" s="12">
        <f t="shared" si="138"/>
        <v>0.20930232558139536</v>
      </c>
      <c r="DB360" s="12">
        <f t="shared" si="139"/>
        <v>6.8181818181818183</v>
      </c>
      <c r="DC360" s="12">
        <v>11</v>
      </c>
      <c r="DD360" s="12">
        <v>3</v>
      </c>
      <c r="DE360" s="12">
        <v>27.3</v>
      </c>
      <c r="DF360" s="12">
        <v>0.18</v>
      </c>
      <c r="DG360" s="12">
        <v>0.67</v>
      </c>
      <c r="DH360" s="12">
        <v>17.399999999999999</v>
      </c>
      <c r="DI360" s="12">
        <v>0</v>
      </c>
      <c r="DJ360" s="12">
        <v>0.9</v>
      </c>
      <c r="DK360" s="12">
        <v>0.9</v>
      </c>
      <c r="DL360" s="12">
        <v>0.09</v>
      </c>
      <c r="DM360" s="18">
        <v>1.1000000000000001</v>
      </c>
      <c r="DN360" s="12">
        <v>283</v>
      </c>
      <c r="DO360" s="12">
        <v>383</v>
      </c>
      <c r="DP360" s="12">
        <v>73.900000000000006</v>
      </c>
      <c r="DQ360" s="12">
        <v>5583</v>
      </c>
      <c r="DR360" s="12">
        <v>2239</v>
      </c>
      <c r="DS360" s="12">
        <v>117</v>
      </c>
      <c r="DT360" s="12">
        <v>139</v>
      </c>
      <c r="DU360" s="12">
        <v>84.2</v>
      </c>
      <c r="DV360" s="12">
        <v>116</v>
      </c>
      <c r="DW360" s="12">
        <v>142</v>
      </c>
      <c r="DX360" s="12">
        <v>81.7</v>
      </c>
      <c r="DY360" s="12">
        <v>47</v>
      </c>
      <c r="DZ360" s="12">
        <v>85</v>
      </c>
      <c r="EA360" s="12">
        <v>55.3</v>
      </c>
      <c r="EB360" s="12">
        <v>2</v>
      </c>
      <c r="EC360" s="12">
        <v>0.8</v>
      </c>
      <c r="ED360" s="12">
        <v>0.5</v>
      </c>
      <c r="EE360" s="12">
        <v>6</v>
      </c>
      <c r="EF360" s="12">
        <v>25</v>
      </c>
      <c r="EG360" s="12">
        <v>4</v>
      </c>
      <c r="EH360" s="12">
        <v>2</v>
      </c>
      <c r="EI360" s="12">
        <v>30</v>
      </c>
      <c r="EJ360" s="12">
        <v>0</v>
      </c>
      <c r="EK360" s="12">
        <v>3</v>
      </c>
      <c r="EL360" s="12">
        <v>27</v>
      </c>
      <c r="EM360" s="12">
        <v>12</v>
      </c>
      <c r="EN360" s="12">
        <v>18</v>
      </c>
      <c r="EO360" s="12">
        <v>11</v>
      </c>
      <c r="EP360" s="12">
        <v>2</v>
      </c>
      <c r="EQ360" s="12">
        <v>1</v>
      </c>
      <c r="ER360" s="12">
        <v>3</v>
      </c>
      <c r="ES360" s="12">
        <v>1</v>
      </c>
      <c r="ET360" s="12">
        <v>0</v>
      </c>
      <c r="EU360" s="12">
        <v>7</v>
      </c>
      <c r="EV360" s="12">
        <v>5</v>
      </c>
      <c r="EW360" s="12">
        <v>3</v>
      </c>
      <c r="EX360" s="12">
        <v>4</v>
      </c>
      <c r="EY360" s="12">
        <v>0</v>
      </c>
      <c r="EZ360" s="12">
        <v>4</v>
      </c>
      <c r="FA360" s="12">
        <v>17</v>
      </c>
      <c r="FB360" s="12">
        <v>23.5</v>
      </c>
      <c r="FC360" s="12">
        <v>8</v>
      </c>
      <c r="FD360" s="12">
        <v>33</v>
      </c>
      <c r="FE360" s="12">
        <v>0</v>
      </c>
      <c r="FF360" s="12">
        <v>45</v>
      </c>
      <c r="FG360" s="12">
        <v>488</v>
      </c>
      <c r="FH360" s="12">
        <v>76</v>
      </c>
      <c r="FI360" s="12">
        <v>208</v>
      </c>
      <c r="FJ360" s="12">
        <v>182</v>
      </c>
      <c r="FK360" s="12">
        <v>101</v>
      </c>
      <c r="FL360" s="12">
        <v>18</v>
      </c>
      <c r="FM360" s="12">
        <v>16</v>
      </c>
      <c r="FN360" s="12">
        <v>11</v>
      </c>
      <c r="FO360" s="12">
        <v>68.8</v>
      </c>
      <c r="FP360" s="12">
        <v>289</v>
      </c>
      <c r="FQ360" s="12">
        <v>1269</v>
      </c>
      <c r="FR360" s="12">
        <v>627</v>
      </c>
      <c r="FS360" s="12">
        <v>13</v>
      </c>
      <c r="FT360" s="12">
        <v>12</v>
      </c>
      <c r="FU360" s="12">
        <v>4</v>
      </c>
      <c r="FV360" s="12">
        <v>16</v>
      </c>
      <c r="FW360" s="12">
        <v>6</v>
      </c>
      <c r="FX360" s="12">
        <v>2</v>
      </c>
      <c r="FY360" s="12">
        <v>0</v>
      </c>
      <c r="FZ360" s="12">
        <v>11</v>
      </c>
      <c r="GA360" s="12">
        <v>39</v>
      </c>
      <c r="GB360" s="12">
        <v>15</v>
      </c>
      <c r="GC360" s="12">
        <v>51.7</v>
      </c>
      <c r="GD360" s="12">
        <v>8.0338999999999992</v>
      </c>
      <c r="GE360" s="12">
        <v>0.38257999999999998</v>
      </c>
      <c r="GF360" s="12">
        <v>0.40104000000000001</v>
      </c>
      <c r="GG360" s="12">
        <f t="shared" si="140"/>
        <v>0.2297650130548303</v>
      </c>
      <c r="GH360" s="12">
        <f t="shared" si="141"/>
        <v>0.36292428198433418</v>
      </c>
      <c r="GI360" s="12">
        <v>0.42857000000000001</v>
      </c>
      <c r="GJ360" s="12">
        <v>0.57142999999999999</v>
      </c>
      <c r="GK360" s="12">
        <v>0</v>
      </c>
      <c r="GL360">
        <f t="shared" si="142"/>
        <v>0.42622950819672129</v>
      </c>
      <c r="GM360">
        <f t="shared" si="143"/>
        <v>0.37295081967213117</v>
      </c>
      <c r="GN360">
        <f t="shared" si="144"/>
        <v>0.20696721311475411</v>
      </c>
      <c r="GO360">
        <f t="shared" si="145"/>
        <v>0.7142857142857143</v>
      </c>
      <c r="GP360" s="12">
        <f t="shared" si="128"/>
        <v>0.50649350649350644</v>
      </c>
      <c r="GQ360">
        <f t="shared" si="129"/>
        <v>0.54545454545454541</v>
      </c>
      <c r="GR360">
        <f t="shared" si="146"/>
        <v>37</v>
      </c>
      <c r="GS360">
        <f t="shared" si="147"/>
        <v>8</v>
      </c>
      <c r="GT360">
        <f t="shared" si="148"/>
        <v>0.21621621621621623</v>
      </c>
      <c r="GU360">
        <f t="shared" si="149"/>
        <v>6.2888888888888888</v>
      </c>
    </row>
    <row r="361" spans="1:203" x14ac:dyDescent="0.2">
      <c r="A361">
        <v>2023</v>
      </c>
      <c r="B361" s="2">
        <v>45052</v>
      </c>
      <c r="C361" s="12" t="s">
        <v>5</v>
      </c>
      <c r="D361" s="15" t="s">
        <v>20</v>
      </c>
      <c r="E361" s="4">
        <f t="shared" si="125"/>
        <v>0.39999999999999991</v>
      </c>
      <c r="F361" s="12">
        <v>2</v>
      </c>
      <c r="G361" s="12">
        <v>2</v>
      </c>
      <c r="H361" s="12" t="s">
        <v>48</v>
      </c>
      <c r="I361" s="5" t="s">
        <v>33</v>
      </c>
      <c r="J361" s="12">
        <v>11</v>
      </c>
      <c r="K361" s="12">
        <v>4</v>
      </c>
      <c r="L361" s="12">
        <v>36.4</v>
      </c>
      <c r="M361" s="12">
        <v>0.18</v>
      </c>
      <c r="N361" s="12">
        <v>0.5</v>
      </c>
      <c r="O361" s="12">
        <v>13.5</v>
      </c>
      <c r="P361" s="12">
        <v>0</v>
      </c>
      <c r="Q361" s="12">
        <v>1.2</v>
      </c>
      <c r="R361" s="12">
        <v>1.2</v>
      </c>
      <c r="S361" s="12">
        <v>0.11</v>
      </c>
      <c r="T361" s="18">
        <v>0.8</v>
      </c>
      <c r="U361" s="12">
        <v>443</v>
      </c>
      <c r="V361" s="12">
        <v>533</v>
      </c>
      <c r="W361" s="12">
        <v>83.1</v>
      </c>
      <c r="X361" s="12">
        <v>8074</v>
      </c>
      <c r="Y361" s="12">
        <v>3136</v>
      </c>
      <c r="Z361" s="12">
        <v>183</v>
      </c>
      <c r="AA361" s="12">
        <v>203</v>
      </c>
      <c r="AB361" s="12">
        <v>90.1</v>
      </c>
      <c r="AC361" s="12">
        <v>200</v>
      </c>
      <c r="AD361" s="12">
        <v>230</v>
      </c>
      <c r="AE361" s="12">
        <v>87</v>
      </c>
      <c r="AF361" s="12">
        <v>50</v>
      </c>
      <c r="AG361" s="12">
        <v>81</v>
      </c>
      <c r="AH361" s="12">
        <v>61.7</v>
      </c>
      <c r="AI361" s="12">
        <v>2</v>
      </c>
      <c r="AJ361" s="12">
        <v>1.1000000000000001</v>
      </c>
      <c r="AK361" s="12">
        <v>1.6</v>
      </c>
      <c r="AL361" s="12">
        <v>8</v>
      </c>
      <c r="AM361" s="12">
        <v>42</v>
      </c>
      <c r="AN361" s="12">
        <v>11</v>
      </c>
      <c r="AO361" s="12">
        <v>6</v>
      </c>
      <c r="AP361" s="12">
        <v>53</v>
      </c>
      <c r="AQ361" s="12">
        <v>0</v>
      </c>
      <c r="AR361" s="12">
        <v>2</v>
      </c>
      <c r="AS361" s="12">
        <v>31</v>
      </c>
      <c r="AT361" s="12">
        <v>3</v>
      </c>
      <c r="AU361" s="12">
        <v>19</v>
      </c>
      <c r="AV361" s="12">
        <v>15</v>
      </c>
      <c r="AW361" s="12">
        <v>2</v>
      </c>
      <c r="AX361" s="12">
        <v>2</v>
      </c>
      <c r="AY361" s="12">
        <v>0</v>
      </c>
      <c r="AZ361" s="12">
        <v>0</v>
      </c>
      <c r="BA361" s="12">
        <v>0</v>
      </c>
      <c r="BB361" s="12">
        <v>18</v>
      </c>
      <c r="BC361" s="12">
        <v>8</v>
      </c>
      <c r="BD361" s="12">
        <v>12</v>
      </c>
      <c r="BE361" s="12">
        <v>5</v>
      </c>
      <c r="BF361" s="12">
        <v>1</v>
      </c>
      <c r="BG361" s="12">
        <v>13</v>
      </c>
      <c r="BH361" s="12">
        <v>21</v>
      </c>
      <c r="BI361" s="12">
        <v>61.9</v>
      </c>
      <c r="BJ361" s="12">
        <v>6</v>
      </c>
      <c r="BK361" s="12">
        <v>16</v>
      </c>
      <c r="BL361" s="12">
        <v>0</v>
      </c>
      <c r="BM361" s="12">
        <v>54</v>
      </c>
      <c r="BN361" s="12">
        <v>626</v>
      </c>
      <c r="BO361" s="12">
        <v>75</v>
      </c>
      <c r="BP361" s="12">
        <v>217</v>
      </c>
      <c r="BQ361" s="12">
        <v>294</v>
      </c>
      <c r="BR361" s="12">
        <v>124</v>
      </c>
      <c r="BS361" s="12">
        <v>20</v>
      </c>
      <c r="BT361" s="12">
        <v>23</v>
      </c>
      <c r="BU361" s="12">
        <v>12</v>
      </c>
      <c r="BV361" s="12">
        <v>52.2</v>
      </c>
      <c r="BW361" s="12">
        <v>430</v>
      </c>
      <c r="BX361" s="12">
        <v>2222</v>
      </c>
      <c r="BY361" s="12">
        <v>1088</v>
      </c>
      <c r="BZ361" s="12">
        <v>16</v>
      </c>
      <c r="CA361" s="12">
        <v>15</v>
      </c>
      <c r="CB361" s="12">
        <v>3</v>
      </c>
      <c r="CC361" s="12">
        <v>8</v>
      </c>
      <c r="CD361" s="12">
        <v>4</v>
      </c>
      <c r="CE361" s="12">
        <v>0</v>
      </c>
      <c r="CF361" s="12">
        <v>0</v>
      </c>
      <c r="CG361" s="12">
        <v>15</v>
      </c>
      <c r="CH361" s="12">
        <v>45</v>
      </c>
      <c r="CI361" s="12">
        <v>14</v>
      </c>
      <c r="CJ361" s="12">
        <v>48.3</v>
      </c>
      <c r="CK361" s="12">
        <v>8.4181799999999996</v>
      </c>
      <c r="CL361" s="12">
        <v>0.49206</v>
      </c>
      <c r="CM361" s="12">
        <v>0.38840999999999998</v>
      </c>
      <c r="CN361" s="12">
        <f t="shared" si="126"/>
        <v>0.15572232645403378</v>
      </c>
      <c r="CO361" s="12">
        <f t="shared" si="130"/>
        <v>0.38086303939962479</v>
      </c>
      <c r="CP361" s="12">
        <v>0.66666999999999998</v>
      </c>
      <c r="CQ361" s="12">
        <v>0.27778000000000003</v>
      </c>
      <c r="CR361" s="12">
        <v>5.5559999999999998E-2</v>
      </c>
      <c r="CS361" s="12">
        <f t="shared" si="131"/>
        <v>0.34664536741214058</v>
      </c>
      <c r="CT361" s="12">
        <f t="shared" si="132"/>
        <v>0.46964856230031948</v>
      </c>
      <c r="CU361" s="12">
        <f t="shared" si="133"/>
        <v>0.19808306709265175</v>
      </c>
      <c r="CV361" s="12">
        <f t="shared" si="134"/>
        <v>0.44444444444444442</v>
      </c>
      <c r="CW361" s="12">
        <f t="shared" si="127"/>
        <v>0.52325581395348841</v>
      </c>
      <c r="CX361" s="12">
        <f t="shared" si="135"/>
        <v>0.72727272727272729</v>
      </c>
      <c r="CY361" s="12">
        <f t="shared" si="136"/>
        <v>57</v>
      </c>
      <c r="CZ361" s="12">
        <f t="shared" si="137"/>
        <v>14</v>
      </c>
      <c r="DA361" s="12">
        <f t="shared" si="138"/>
        <v>0.24561403508771928</v>
      </c>
      <c r="DB361" s="12">
        <f t="shared" si="139"/>
        <v>8.2037037037037042</v>
      </c>
      <c r="DC361" s="12">
        <v>9</v>
      </c>
      <c r="DD361" s="12">
        <v>3</v>
      </c>
      <c r="DE361" s="12">
        <v>33.299999999999997</v>
      </c>
      <c r="DF361" s="12">
        <v>0.22</v>
      </c>
      <c r="DG361" s="12">
        <v>0.67</v>
      </c>
      <c r="DH361" s="12">
        <v>13.6</v>
      </c>
      <c r="DI361" s="12">
        <v>0</v>
      </c>
      <c r="DJ361" s="12">
        <v>0.8</v>
      </c>
      <c r="DK361" s="12">
        <v>0.8</v>
      </c>
      <c r="DL361" s="12">
        <v>0.09</v>
      </c>
      <c r="DM361" s="18">
        <v>1.2</v>
      </c>
      <c r="DN361" s="12">
        <v>373</v>
      </c>
      <c r="DO361" s="12">
        <v>463</v>
      </c>
      <c r="DP361" s="12">
        <v>80.599999999999994</v>
      </c>
      <c r="DQ361" s="12">
        <v>7531</v>
      </c>
      <c r="DR361" s="12">
        <v>3000</v>
      </c>
      <c r="DS361" s="12">
        <v>145</v>
      </c>
      <c r="DT361" s="12">
        <v>166</v>
      </c>
      <c r="DU361" s="12">
        <v>87.3</v>
      </c>
      <c r="DV361" s="12">
        <v>160</v>
      </c>
      <c r="DW361" s="12">
        <v>186</v>
      </c>
      <c r="DX361" s="12">
        <v>86</v>
      </c>
      <c r="DY361" s="12">
        <v>59</v>
      </c>
      <c r="DZ361" s="12">
        <v>89</v>
      </c>
      <c r="EA361" s="12">
        <v>66.3</v>
      </c>
      <c r="EB361" s="12">
        <v>2</v>
      </c>
      <c r="EC361" s="12">
        <v>0.4</v>
      </c>
      <c r="ED361" s="12">
        <v>1.5</v>
      </c>
      <c r="EE361" s="12">
        <v>6</v>
      </c>
      <c r="EF361" s="12">
        <v>37</v>
      </c>
      <c r="EG361" s="12">
        <v>8</v>
      </c>
      <c r="EH361" s="12">
        <v>1</v>
      </c>
      <c r="EI361" s="12">
        <v>46</v>
      </c>
      <c r="EJ361" s="12">
        <v>3</v>
      </c>
      <c r="EK361" s="12">
        <v>8</v>
      </c>
      <c r="EL361" s="12">
        <v>15</v>
      </c>
      <c r="EM361" s="12">
        <v>5</v>
      </c>
      <c r="EN361" s="12">
        <v>17</v>
      </c>
      <c r="EO361" s="12">
        <v>8</v>
      </c>
      <c r="EP361" s="12">
        <v>4</v>
      </c>
      <c r="EQ361" s="12">
        <v>1</v>
      </c>
      <c r="ER361" s="12">
        <v>2</v>
      </c>
      <c r="ES361" s="12">
        <v>1</v>
      </c>
      <c r="ET361" s="12">
        <v>1</v>
      </c>
      <c r="EU361" s="12">
        <v>15</v>
      </c>
      <c r="EV361" s="12">
        <v>10</v>
      </c>
      <c r="EW361" s="12">
        <v>7</v>
      </c>
      <c r="EX361" s="12">
        <v>7</v>
      </c>
      <c r="EY361" s="12">
        <v>1</v>
      </c>
      <c r="EZ361" s="12">
        <v>11</v>
      </c>
      <c r="FA361" s="12">
        <v>23</v>
      </c>
      <c r="FB361" s="12">
        <v>47.8</v>
      </c>
      <c r="FC361" s="12">
        <v>10</v>
      </c>
      <c r="FD361" s="12">
        <v>24</v>
      </c>
      <c r="FE361" s="12">
        <v>0</v>
      </c>
      <c r="FF361" s="12">
        <v>46</v>
      </c>
      <c r="FG361" s="12">
        <v>564</v>
      </c>
      <c r="FH361" s="12">
        <v>64</v>
      </c>
      <c r="FI361" s="12">
        <v>168</v>
      </c>
      <c r="FJ361" s="12">
        <v>272</v>
      </c>
      <c r="FK361" s="12">
        <v>128</v>
      </c>
      <c r="FL361" s="12">
        <v>23</v>
      </c>
      <c r="FM361" s="12">
        <v>21</v>
      </c>
      <c r="FN361" s="12">
        <v>8</v>
      </c>
      <c r="FO361" s="12">
        <v>38.1</v>
      </c>
      <c r="FP361" s="12">
        <v>290</v>
      </c>
      <c r="FQ361" s="12">
        <v>1490</v>
      </c>
      <c r="FR361" s="12">
        <v>811</v>
      </c>
      <c r="FS361" s="12">
        <v>12</v>
      </c>
      <c r="FT361" s="12">
        <v>5</v>
      </c>
      <c r="FU361" s="12">
        <v>2</v>
      </c>
      <c r="FV361" s="12">
        <v>13</v>
      </c>
      <c r="FW361" s="12">
        <v>5</v>
      </c>
      <c r="FX361" s="12">
        <v>3</v>
      </c>
      <c r="FY361" s="12">
        <v>0</v>
      </c>
      <c r="FZ361" s="12">
        <v>18</v>
      </c>
      <c r="GA361" s="12">
        <v>41</v>
      </c>
      <c r="GB361" s="12">
        <v>15</v>
      </c>
      <c r="GC361" s="12">
        <v>51.7</v>
      </c>
      <c r="GD361" s="12">
        <v>7.9552199999999997</v>
      </c>
      <c r="GE361" s="12">
        <v>0.50793999999999995</v>
      </c>
      <c r="GF361" s="12">
        <v>0.39834999999999998</v>
      </c>
      <c r="GG361" s="12">
        <f t="shared" si="140"/>
        <v>0.21598272138228941</v>
      </c>
      <c r="GH361" s="12">
        <f t="shared" si="141"/>
        <v>0.35853131749460043</v>
      </c>
      <c r="GI361" s="12">
        <v>0.46666999999999997</v>
      </c>
      <c r="GJ361" s="12">
        <v>0.46666999999999997</v>
      </c>
      <c r="GK361" s="12">
        <v>6.6669999999999993E-2</v>
      </c>
      <c r="GL361">
        <f t="shared" si="142"/>
        <v>0.2978723404255319</v>
      </c>
      <c r="GM361">
        <f t="shared" si="143"/>
        <v>0.48226950354609927</v>
      </c>
      <c r="GN361">
        <f t="shared" si="144"/>
        <v>0.22695035460992907</v>
      </c>
      <c r="GO361">
        <f t="shared" si="145"/>
        <v>0.66666666666666663</v>
      </c>
      <c r="GP361" s="12">
        <f t="shared" si="128"/>
        <v>0.47674418604651164</v>
      </c>
      <c r="GQ361">
        <f t="shared" si="129"/>
        <v>0.66666666666666663</v>
      </c>
      <c r="GR361">
        <f t="shared" si="146"/>
        <v>42</v>
      </c>
      <c r="GS361">
        <f t="shared" si="147"/>
        <v>10</v>
      </c>
      <c r="GT361">
        <f t="shared" si="148"/>
        <v>0.23809523809523808</v>
      </c>
      <c r="GU361">
        <f t="shared" si="149"/>
        <v>8.1086956521739122</v>
      </c>
    </row>
    <row r="362" spans="1:203" x14ac:dyDescent="0.2">
      <c r="A362">
        <v>2023</v>
      </c>
      <c r="B362" s="2">
        <v>45063</v>
      </c>
      <c r="C362" s="12" t="s">
        <v>5</v>
      </c>
      <c r="D362" s="13" t="s">
        <v>2</v>
      </c>
      <c r="E362" s="4">
        <f t="shared" si="125"/>
        <v>-1.6999999999999997</v>
      </c>
      <c r="F362" s="12">
        <v>2</v>
      </c>
      <c r="G362" s="12">
        <v>1</v>
      </c>
      <c r="H362" s="12" t="s">
        <v>48</v>
      </c>
      <c r="I362" s="5" t="s">
        <v>30</v>
      </c>
      <c r="J362" s="12">
        <v>6</v>
      </c>
      <c r="K362" s="12">
        <v>4</v>
      </c>
      <c r="L362" s="12">
        <v>66.7</v>
      </c>
      <c r="M362" s="12">
        <v>0.33</v>
      </c>
      <c r="N362" s="12">
        <v>0.5</v>
      </c>
      <c r="O362" s="12">
        <v>18.600000000000001</v>
      </c>
      <c r="P362" s="12">
        <v>0</v>
      </c>
      <c r="Q362" s="12">
        <v>0.6</v>
      </c>
      <c r="R362" s="12">
        <v>0.6</v>
      </c>
      <c r="S362" s="12">
        <v>0.1</v>
      </c>
      <c r="T362" s="18">
        <v>1.4</v>
      </c>
      <c r="U362" s="12">
        <v>303</v>
      </c>
      <c r="V362" s="12">
        <v>421</v>
      </c>
      <c r="W362" s="12">
        <v>72</v>
      </c>
      <c r="X362" s="12">
        <v>6014</v>
      </c>
      <c r="Y362" s="12">
        <v>2204</v>
      </c>
      <c r="Z362" s="12">
        <v>116</v>
      </c>
      <c r="AA362" s="12">
        <v>135</v>
      </c>
      <c r="AB362" s="12">
        <v>85.9</v>
      </c>
      <c r="AC362" s="12">
        <v>146</v>
      </c>
      <c r="AD362" s="12">
        <v>184</v>
      </c>
      <c r="AE362" s="12">
        <v>79.3</v>
      </c>
      <c r="AF362" s="12">
        <v>41</v>
      </c>
      <c r="AG362" s="12">
        <v>88</v>
      </c>
      <c r="AH362" s="12">
        <v>46.6</v>
      </c>
      <c r="AI362" s="12">
        <v>2</v>
      </c>
      <c r="AJ362" s="12">
        <v>0.6</v>
      </c>
      <c r="AK362" s="12">
        <v>0.3</v>
      </c>
      <c r="AL362" s="12">
        <v>5</v>
      </c>
      <c r="AM362" s="12">
        <v>18</v>
      </c>
      <c r="AN362" s="12">
        <v>5</v>
      </c>
      <c r="AO362" s="12">
        <v>2</v>
      </c>
      <c r="AP362" s="12">
        <v>29</v>
      </c>
      <c r="AQ362" s="12">
        <v>0</v>
      </c>
      <c r="AR362" s="12">
        <v>8</v>
      </c>
      <c r="AS362" s="12">
        <v>12</v>
      </c>
      <c r="AT362" s="12">
        <v>3</v>
      </c>
      <c r="AU362" s="12">
        <v>10</v>
      </c>
      <c r="AV362" s="12">
        <v>8</v>
      </c>
      <c r="AW362" s="12">
        <v>1</v>
      </c>
      <c r="AX362" s="12">
        <v>1</v>
      </c>
      <c r="AY362" s="12">
        <v>0</v>
      </c>
      <c r="AZ362" s="12">
        <v>0</v>
      </c>
      <c r="BA362" s="12">
        <v>0</v>
      </c>
      <c r="BB362" s="12">
        <v>12</v>
      </c>
      <c r="BC362" s="12">
        <v>7</v>
      </c>
      <c r="BD362" s="12">
        <v>8</v>
      </c>
      <c r="BE362" s="12">
        <v>2</v>
      </c>
      <c r="BF362" s="12">
        <v>2</v>
      </c>
      <c r="BG362" s="12">
        <v>6</v>
      </c>
      <c r="BH362" s="12">
        <v>11</v>
      </c>
      <c r="BI362" s="12">
        <v>54.5</v>
      </c>
      <c r="BJ362" s="12">
        <v>18</v>
      </c>
      <c r="BK362" s="12">
        <v>24</v>
      </c>
      <c r="BL362" s="12">
        <v>0</v>
      </c>
      <c r="BM362" s="12">
        <v>41</v>
      </c>
      <c r="BN362" s="12">
        <v>523</v>
      </c>
      <c r="BO362" s="12">
        <v>85</v>
      </c>
      <c r="BP362" s="12">
        <v>220</v>
      </c>
      <c r="BQ362" s="12">
        <v>230</v>
      </c>
      <c r="BR362" s="12">
        <v>75</v>
      </c>
      <c r="BS362" s="12">
        <v>12</v>
      </c>
      <c r="BT362" s="12">
        <v>19</v>
      </c>
      <c r="BU362" s="12">
        <v>11</v>
      </c>
      <c r="BV362" s="12">
        <v>57.9</v>
      </c>
      <c r="BW362" s="12">
        <v>215</v>
      </c>
      <c r="BX362" s="12">
        <v>1135</v>
      </c>
      <c r="BY362" s="12">
        <v>539</v>
      </c>
      <c r="BZ362" s="12">
        <v>7</v>
      </c>
      <c r="CA362" s="12">
        <v>7</v>
      </c>
      <c r="CB362" s="12">
        <v>4</v>
      </c>
      <c r="CC362" s="12">
        <v>14</v>
      </c>
      <c r="CD362" s="12">
        <v>3</v>
      </c>
      <c r="CE362" s="12">
        <v>2</v>
      </c>
      <c r="CF362" s="12">
        <v>0</v>
      </c>
      <c r="CG362" s="12">
        <v>8</v>
      </c>
      <c r="CH362" s="12">
        <v>44</v>
      </c>
      <c r="CI362" s="12">
        <v>22</v>
      </c>
      <c r="CJ362" s="12">
        <v>59.5</v>
      </c>
      <c r="CK362" s="12">
        <v>9.7419399999999996</v>
      </c>
      <c r="CL362" s="12">
        <v>0.27272999999999997</v>
      </c>
      <c r="CM362" s="12">
        <v>0.36647999999999997</v>
      </c>
      <c r="CN362" s="12">
        <f t="shared" si="126"/>
        <v>0.22802850356294538</v>
      </c>
      <c r="CO362" s="12">
        <f t="shared" si="130"/>
        <v>0.32066508313539194</v>
      </c>
      <c r="CP362" s="12">
        <v>0.66666999999999998</v>
      </c>
      <c r="CQ362" s="12">
        <v>0.16667000000000001</v>
      </c>
      <c r="CR362" s="12">
        <v>0.16667000000000001</v>
      </c>
      <c r="CS362" s="12">
        <f t="shared" si="131"/>
        <v>0.42065009560229444</v>
      </c>
      <c r="CT362" s="12">
        <f t="shared" si="132"/>
        <v>0.43977055449330782</v>
      </c>
      <c r="CU362" s="12">
        <f t="shared" si="133"/>
        <v>0.14340344168260039</v>
      </c>
      <c r="CV362" s="12">
        <f t="shared" si="134"/>
        <v>0.58333333333333337</v>
      </c>
      <c r="CW362" s="12">
        <f t="shared" si="127"/>
        <v>0.43137254901960786</v>
      </c>
      <c r="CX362" s="12">
        <f t="shared" si="135"/>
        <v>0.83333333333333337</v>
      </c>
      <c r="CY362" s="12">
        <f t="shared" si="136"/>
        <v>25</v>
      </c>
      <c r="CZ362" s="12">
        <f t="shared" si="137"/>
        <v>9</v>
      </c>
      <c r="DA362" s="12">
        <f t="shared" si="138"/>
        <v>0.36</v>
      </c>
      <c r="DB362" s="12">
        <f t="shared" si="139"/>
        <v>7.3902439024390247</v>
      </c>
      <c r="DC362" s="12">
        <v>13</v>
      </c>
      <c r="DD362" s="12">
        <v>4</v>
      </c>
      <c r="DE362" s="12">
        <v>30.8</v>
      </c>
      <c r="DF362" s="12">
        <v>0.08</v>
      </c>
      <c r="DG362" s="12">
        <v>0.25</v>
      </c>
      <c r="DH362" s="12">
        <v>13</v>
      </c>
      <c r="DI362" s="12">
        <v>1</v>
      </c>
      <c r="DJ362" s="12">
        <v>2.2999999999999998</v>
      </c>
      <c r="DK362" s="12">
        <v>2.2999999999999998</v>
      </c>
      <c r="DL362" s="12">
        <v>0.18</v>
      </c>
      <c r="DM362" s="17">
        <v>-1.3</v>
      </c>
      <c r="DN362" s="12">
        <v>484</v>
      </c>
      <c r="DO362" s="12">
        <v>604</v>
      </c>
      <c r="DP362" s="12">
        <v>80.099999999999994</v>
      </c>
      <c r="DQ362" s="12">
        <v>9030</v>
      </c>
      <c r="DR362" s="12">
        <v>3512</v>
      </c>
      <c r="DS362" s="12">
        <v>174</v>
      </c>
      <c r="DT362" s="12">
        <v>205</v>
      </c>
      <c r="DU362" s="12">
        <v>84.9</v>
      </c>
      <c r="DV362" s="12">
        <v>255</v>
      </c>
      <c r="DW362" s="12">
        <v>288</v>
      </c>
      <c r="DX362" s="12">
        <v>88.5</v>
      </c>
      <c r="DY362" s="12">
        <v>48</v>
      </c>
      <c r="DZ362" s="12">
        <v>92</v>
      </c>
      <c r="EA362" s="12">
        <v>52.2</v>
      </c>
      <c r="EB362" s="12">
        <v>1</v>
      </c>
      <c r="EC362" s="12">
        <v>1.6</v>
      </c>
      <c r="ED362" s="12">
        <v>1.5</v>
      </c>
      <c r="EE362" s="12">
        <v>10</v>
      </c>
      <c r="EF362" s="12">
        <v>67</v>
      </c>
      <c r="EG362" s="12">
        <v>13</v>
      </c>
      <c r="EH362" s="12">
        <v>7</v>
      </c>
      <c r="EI362" s="12">
        <v>59</v>
      </c>
      <c r="EJ362" s="12">
        <v>3</v>
      </c>
      <c r="EK362" s="12">
        <v>3</v>
      </c>
      <c r="EL362" s="12">
        <v>29</v>
      </c>
      <c r="EM362" s="12">
        <v>8</v>
      </c>
      <c r="EN362" s="12">
        <v>25</v>
      </c>
      <c r="EO362" s="12">
        <v>20</v>
      </c>
      <c r="EP362" s="12">
        <v>2</v>
      </c>
      <c r="EQ362" s="12">
        <v>0</v>
      </c>
      <c r="ER362" s="12">
        <v>1</v>
      </c>
      <c r="ES362" s="12">
        <v>1</v>
      </c>
      <c r="ET362" s="12">
        <v>1</v>
      </c>
      <c r="EU362" s="12">
        <v>7</v>
      </c>
      <c r="EV362" s="12">
        <v>4</v>
      </c>
      <c r="EW362" s="12">
        <v>5</v>
      </c>
      <c r="EX362" s="12">
        <v>1</v>
      </c>
      <c r="EY362" s="12">
        <v>1</v>
      </c>
      <c r="EZ362" s="12">
        <v>4</v>
      </c>
      <c r="FA362" s="12">
        <v>15</v>
      </c>
      <c r="FB362" s="12">
        <v>26.7</v>
      </c>
      <c r="FC362" s="12">
        <v>13</v>
      </c>
      <c r="FD362" s="12">
        <v>13</v>
      </c>
      <c r="FE362" s="12">
        <v>0</v>
      </c>
      <c r="FF362" s="12">
        <v>59</v>
      </c>
      <c r="FG362" s="12">
        <v>689</v>
      </c>
      <c r="FH362" s="12">
        <v>48</v>
      </c>
      <c r="FI362" s="12">
        <v>199</v>
      </c>
      <c r="FJ362" s="12">
        <v>293</v>
      </c>
      <c r="FK362" s="12">
        <v>200</v>
      </c>
      <c r="FL362" s="12">
        <v>30</v>
      </c>
      <c r="FM362" s="12">
        <v>12</v>
      </c>
      <c r="FN362" s="12">
        <v>5</v>
      </c>
      <c r="FO362" s="12">
        <v>41.7</v>
      </c>
      <c r="FP362" s="12">
        <v>372</v>
      </c>
      <c r="FQ362" s="12">
        <v>2312</v>
      </c>
      <c r="FR362" s="12">
        <v>1008</v>
      </c>
      <c r="FS362" s="12">
        <v>17</v>
      </c>
      <c r="FT362" s="12">
        <v>9</v>
      </c>
      <c r="FU362" s="12">
        <v>4</v>
      </c>
      <c r="FV362" s="12">
        <v>16</v>
      </c>
      <c r="FW362" s="12">
        <v>6</v>
      </c>
      <c r="FX362" s="12">
        <v>0</v>
      </c>
      <c r="FY362" s="12">
        <v>0</v>
      </c>
      <c r="FZ362" s="12">
        <v>5</v>
      </c>
      <c r="GA362" s="12">
        <v>58</v>
      </c>
      <c r="GB362" s="12">
        <v>15</v>
      </c>
      <c r="GC362" s="12">
        <v>40.5</v>
      </c>
      <c r="GD362" s="12">
        <v>11.078900000000001</v>
      </c>
      <c r="GE362" s="12">
        <v>0.72726999999999997</v>
      </c>
      <c r="GF362" s="12">
        <v>0.38893</v>
      </c>
      <c r="GG362" s="12">
        <f t="shared" si="140"/>
        <v>0.16225165562913907</v>
      </c>
      <c r="GH362" s="12">
        <f t="shared" si="141"/>
        <v>0.33940397350993379</v>
      </c>
      <c r="GI362" s="12">
        <v>0.71428999999999998</v>
      </c>
      <c r="GJ362" s="12">
        <v>0.14285999999999999</v>
      </c>
      <c r="GK362" s="12">
        <v>0.14285999999999999</v>
      </c>
      <c r="GL362">
        <f t="shared" si="142"/>
        <v>0.28882438316400583</v>
      </c>
      <c r="GM362">
        <f t="shared" si="143"/>
        <v>0.42525399129172714</v>
      </c>
      <c r="GN362">
        <f t="shared" si="144"/>
        <v>0.29027576197387517</v>
      </c>
      <c r="GO362">
        <f t="shared" si="145"/>
        <v>0.5714285714285714</v>
      </c>
      <c r="GP362" s="12">
        <f t="shared" si="128"/>
        <v>0.56862745098039214</v>
      </c>
      <c r="GQ362">
        <f t="shared" si="129"/>
        <v>0.76923076923076927</v>
      </c>
      <c r="GR362">
        <f t="shared" si="146"/>
        <v>76</v>
      </c>
      <c r="GS362">
        <f t="shared" si="147"/>
        <v>17</v>
      </c>
      <c r="GT362">
        <f t="shared" si="148"/>
        <v>0.22368421052631579</v>
      </c>
      <c r="GU362">
        <f t="shared" si="149"/>
        <v>8.203389830508474</v>
      </c>
    </row>
    <row r="363" spans="1:203" x14ac:dyDescent="0.2">
      <c r="A363">
        <v>2023</v>
      </c>
      <c r="B363" s="2">
        <v>45077</v>
      </c>
      <c r="C363" s="12" t="s">
        <v>1</v>
      </c>
      <c r="D363" s="13" t="s">
        <v>2</v>
      </c>
      <c r="E363" s="4">
        <f t="shared" si="125"/>
        <v>-1.4000000000000001</v>
      </c>
      <c r="F363" s="12">
        <v>2</v>
      </c>
      <c r="G363" s="12">
        <v>1</v>
      </c>
      <c r="H363" s="12" t="s">
        <v>48</v>
      </c>
      <c r="I363" s="5" t="s">
        <v>27</v>
      </c>
      <c r="J363" s="12">
        <v>13</v>
      </c>
      <c r="K363" s="12">
        <v>6</v>
      </c>
      <c r="L363" s="12">
        <v>46.2</v>
      </c>
      <c r="M363" s="12">
        <v>0.15</v>
      </c>
      <c r="N363" s="12">
        <v>0.33</v>
      </c>
      <c r="O363" s="12">
        <v>18.7</v>
      </c>
      <c r="P363" s="12">
        <v>1</v>
      </c>
      <c r="Q363" s="12">
        <v>1.2</v>
      </c>
      <c r="R363" s="12">
        <v>1.2</v>
      </c>
      <c r="S363" s="12">
        <v>0.1</v>
      </c>
      <c r="T363" s="18">
        <v>0.8</v>
      </c>
      <c r="U363" s="12">
        <v>391</v>
      </c>
      <c r="V363" s="12">
        <v>474</v>
      </c>
      <c r="W363" s="12">
        <v>82.5</v>
      </c>
      <c r="X363" s="12">
        <v>7144</v>
      </c>
      <c r="Y363" s="12">
        <v>2655</v>
      </c>
      <c r="Z363" s="12">
        <v>163</v>
      </c>
      <c r="AA363" s="12">
        <v>184</v>
      </c>
      <c r="AB363" s="12">
        <v>88.6</v>
      </c>
      <c r="AC363" s="12">
        <v>168</v>
      </c>
      <c r="AD363" s="12">
        <v>188</v>
      </c>
      <c r="AE363" s="12">
        <v>89.4</v>
      </c>
      <c r="AF363" s="12">
        <v>47</v>
      </c>
      <c r="AG363" s="12">
        <v>73</v>
      </c>
      <c r="AH363" s="12">
        <v>64.400000000000006</v>
      </c>
      <c r="AI363" s="12">
        <v>2</v>
      </c>
      <c r="AJ363" s="12">
        <v>1</v>
      </c>
      <c r="AK363" s="12">
        <v>1.4</v>
      </c>
      <c r="AL363" s="12">
        <v>11</v>
      </c>
      <c r="AM363" s="12">
        <v>37</v>
      </c>
      <c r="AN363" s="12">
        <v>8</v>
      </c>
      <c r="AO363" s="12">
        <v>3</v>
      </c>
      <c r="AP363" s="12">
        <v>43</v>
      </c>
      <c r="AQ363" s="12">
        <v>0</v>
      </c>
      <c r="AR363" s="12">
        <v>3</v>
      </c>
      <c r="AS363" s="12">
        <v>16</v>
      </c>
      <c r="AT363" s="12">
        <v>4</v>
      </c>
      <c r="AU363" s="12">
        <v>23</v>
      </c>
      <c r="AV363" s="12">
        <v>17</v>
      </c>
      <c r="AW363" s="12">
        <v>2</v>
      </c>
      <c r="AX363" s="12">
        <v>0</v>
      </c>
      <c r="AY363" s="12">
        <v>2</v>
      </c>
      <c r="AZ363" s="12">
        <v>2</v>
      </c>
      <c r="BA363" s="12">
        <v>0</v>
      </c>
      <c r="BB363" s="12">
        <v>12</v>
      </c>
      <c r="BC363" s="12">
        <v>6</v>
      </c>
      <c r="BD363" s="12">
        <v>7</v>
      </c>
      <c r="BE363" s="12">
        <v>3</v>
      </c>
      <c r="BF363" s="12">
        <v>2</v>
      </c>
      <c r="BG363" s="12">
        <v>6</v>
      </c>
      <c r="BH363" s="12">
        <v>19</v>
      </c>
      <c r="BI363" s="12">
        <v>31.6</v>
      </c>
      <c r="BJ363" s="12">
        <v>8</v>
      </c>
      <c r="BK363" s="12">
        <v>26</v>
      </c>
      <c r="BL363" s="12">
        <v>0</v>
      </c>
      <c r="BM363" s="12">
        <v>53</v>
      </c>
      <c r="BN363" s="12">
        <v>582</v>
      </c>
      <c r="BO363" s="12">
        <v>67</v>
      </c>
      <c r="BP363" s="12">
        <v>176</v>
      </c>
      <c r="BQ363" s="12">
        <v>277</v>
      </c>
      <c r="BR363" s="12">
        <v>131</v>
      </c>
      <c r="BS363" s="12">
        <v>20</v>
      </c>
      <c r="BT363" s="12">
        <v>11</v>
      </c>
      <c r="BU363" s="12">
        <v>4</v>
      </c>
      <c r="BV363" s="12">
        <v>36.4</v>
      </c>
      <c r="BW363" s="12">
        <v>336</v>
      </c>
      <c r="BX363" s="12">
        <v>1850</v>
      </c>
      <c r="BY363" s="12">
        <v>859</v>
      </c>
      <c r="BZ363" s="12">
        <v>14</v>
      </c>
      <c r="CA363" s="12">
        <v>14</v>
      </c>
      <c r="CB363" s="12">
        <v>2</v>
      </c>
      <c r="CC363" s="12">
        <v>15</v>
      </c>
      <c r="CD363" s="12">
        <v>8</v>
      </c>
      <c r="CE363" s="12">
        <v>1</v>
      </c>
      <c r="CF363" s="12">
        <v>0</v>
      </c>
      <c r="CG363" s="12">
        <v>11</v>
      </c>
      <c r="CH363" s="12">
        <v>44</v>
      </c>
      <c r="CI363" s="12">
        <v>14</v>
      </c>
      <c r="CJ363" s="12">
        <v>53.8</v>
      </c>
      <c r="CK363" s="12">
        <v>7.3508800000000001</v>
      </c>
      <c r="CL363" s="12">
        <v>0.4471</v>
      </c>
      <c r="CM363" s="12">
        <v>0.37164000000000003</v>
      </c>
      <c r="CN363" s="12">
        <f t="shared" si="126"/>
        <v>0.16033755274261605</v>
      </c>
      <c r="CO363" s="12">
        <f t="shared" si="130"/>
        <v>0.3881856540084388</v>
      </c>
      <c r="CP363" s="12">
        <v>0.58333000000000002</v>
      </c>
      <c r="CQ363" s="12">
        <v>0.25</v>
      </c>
      <c r="CR363" s="12">
        <v>0.16667000000000001</v>
      </c>
      <c r="CS363" s="12">
        <f t="shared" si="131"/>
        <v>0.30240549828178692</v>
      </c>
      <c r="CT363" s="12">
        <f t="shared" si="132"/>
        <v>0.47594501718213056</v>
      </c>
      <c r="CU363" s="12">
        <f t="shared" si="133"/>
        <v>0.22508591065292097</v>
      </c>
      <c r="CV363" s="12">
        <f t="shared" si="134"/>
        <v>0.5</v>
      </c>
      <c r="CW363" s="12">
        <f t="shared" si="127"/>
        <v>0.48888888888888887</v>
      </c>
      <c r="CX363" s="12">
        <f t="shared" si="135"/>
        <v>0.84615384615384615</v>
      </c>
      <c r="CY363" s="12">
        <f t="shared" si="136"/>
        <v>51</v>
      </c>
      <c r="CZ363" s="12">
        <f t="shared" si="137"/>
        <v>10</v>
      </c>
      <c r="DA363" s="12">
        <f t="shared" si="138"/>
        <v>0.19607843137254902</v>
      </c>
      <c r="DB363" s="12">
        <f t="shared" si="139"/>
        <v>7.3773584905660377</v>
      </c>
      <c r="DC363" s="12">
        <v>22</v>
      </c>
      <c r="DD363" s="12">
        <v>7</v>
      </c>
      <c r="DE363" s="12">
        <v>31.8</v>
      </c>
      <c r="DF363" s="12">
        <v>0.05</v>
      </c>
      <c r="DG363" s="12">
        <v>0.14000000000000001</v>
      </c>
      <c r="DH363" s="12">
        <v>17.399999999999999</v>
      </c>
      <c r="DI363" s="12">
        <v>1</v>
      </c>
      <c r="DJ363" s="12">
        <v>2.6</v>
      </c>
      <c r="DK363" s="12">
        <v>2.6</v>
      </c>
      <c r="DL363" s="12">
        <v>0.13</v>
      </c>
      <c r="DM363" s="17">
        <v>-1.6</v>
      </c>
      <c r="DN363" s="12">
        <v>330</v>
      </c>
      <c r="DO363" s="12">
        <v>419</v>
      </c>
      <c r="DP363" s="12">
        <v>78.8</v>
      </c>
      <c r="DQ363" s="12">
        <v>7224</v>
      </c>
      <c r="DR363" s="12">
        <v>2940</v>
      </c>
      <c r="DS363" s="12">
        <v>97</v>
      </c>
      <c r="DT363" s="12">
        <v>113</v>
      </c>
      <c r="DU363" s="12">
        <v>85.8</v>
      </c>
      <c r="DV363" s="12">
        <v>173</v>
      </c>
      <c r="DW363" s="12">
        <v>201</v>
      </c>
      <c r="DX363" s="12">
        <v>86.1</v>
      </c>
      <c r="DY363" s="12">
        <v>58</v>
      </c>
      <c r="DZ363" s="12">
        <v>85</v>
      </c>
      <c r="EA363" s="12">
        <v>68.2</v>
      </c>
      <c r="EB363" s="12">
        <v>1</v>
      </c>
      <c r="EC363" s="12">
        <v>2.4</v>
      </c>
      <c r="ED363" s="12">
        <v>2.7</v>
      </c>
      <c r="EE363" s="12">
        <v>15</v>
      </c>
      <c r="EF363" s="12">
        <v>44</v>
      </c>
      <c r="EG363" s="12">
        <v>8</v>
      </c>
      <c r="EH363" s="12">
        <v>4</v>
      </c>
      <c r="EI363" s="12">
        <v>42</v>
      </c>
      <c r="EJ363" s="12">
        <v>3</v>
      </c>
      <c r="EK363" s="12">
        <v>1</v>
      </c>
      <c r="EL363" s="12">
        <v>24</v>
      </c>
      <c r="EM363" s="12">
        <v>7</v>
      </c>
      <c r="EN363" s="12">
        <v>38</v>
      </c>
      <c r="EO363" s="12">
        <v>28</v>
      </c>
      <c r="EP363" s="12">
        <v>3</v>
      </c>
      <c r="EQ363" s="12">
        <v>0</v>
      </c>
      <c r="ER363" s="12">
        <v>5</v>
      </c>
      <c r="ES363" s="12">
        <v>1</v>
      </c>
      <c r="ET363" s="12">
        <v>1</v>
      </c>
      <c r="EU363" s="12">
        <v>14</v>
      </c>
      <c r="EV363" s="12">
        <v>9</v>
      </c>
      <c r="EW363" s="12">
        <v>5</v>
      </c>
      <c r="EX363" s="12">
        <v>7</v>
      </c>
      <c r="EY363" s="12">
        <v>2</v>
      </c>
      <c r="EZ363" s="12">
        <v>6</v>
      </c>
      <c r="FA363" s="12">
        <v>10</v>
      </c>
      <c r="FB363" s="12">
        <v>60</v>
      </c>
      <c r="FC363" s="12">
        <v>10</v>
      </c>
      <c r="FD363" s="12">
        <v>16</v>
      </c>
      <c r="FE363" s="12">
        <v>0</v>
      </c>
      <c r="FF363" s="12">
        <v>47</v>
      </c>
      <c r="FG363" s="12">
        <v>524</v>
      </c>
      <c r="FH363" s="12">
        <v>51</v>
      </c>
      <c r="FI363" s="12">
        <v>164</v>
      </c>
      <c r="FJ363" s="12">
        <v>198</v>
      </c>
      <c r="FK363" s="12">
        <v>162</v>
      </c>
      <c r="FL363" s="12">
        <v>37</v>
      </c>
      <c r="FM363" s="12">
        <v>19</v>
      </c>
      <c r="FN363" s="12">
        <v>13</v>
      </c>
      <c r="FO363" s="12">
        <v>68.400000000000006</v>
      </c>
      <c r="FP363" s="12">
        <v>291</v>
      </c>
      <c r="FQ363" s="12">
        <v>1317</v>
      </c>
      <c r="FR363" s="12">
        <v>598</v>
      </c>
      <c r="FS363" s="12">
        <v>18</v>
      </c>
      <c r="FT363" s="12">
        <v>7</v>
      </c>
      <c r="FU363" s="12">
        <v>9</v>
      </c>
      <c r="FV363" s="12">
        <v>12</v>
      </c>
      <c r="FW363" s="12">
        <v>6</v>
      </c>
      <c r="FX363" s="12">
        <v>0</v>
      </c>
      <c r="FY363" s="12">
        <v>0</v>
      </c>
      <c r="FZ363" s="12">
        <v>9</v>
      </c>
      <c r="GA363" s="12">
        <v>46</v>
      </c>
      <c r="GB363" s="12">
        <v>12</v>
      </c>
      <c r="GC363" s="12">
        <v>46.2</v>
      </c>
      <c r="GD363" s="12">
        <v>9.67347</v>
      </c>
      <c r="GE363" s="12">
        <v>0.55289999999999995</v>
      </c>
      <c r="GF363" s="12">
        <v>0.40698000000000001</v>
      </c>
      <c r="GG363" s="12">
        <f t="shared" si="140"/>
        <v>0.21241050119331742</v>
      </c>
      <c r="GH363" s="12">
        <f t="shared" si="141"/>
        <v>0.26968973747016706</v>
      </c>
      <c r="GI363" s="12">
        <v>0.35714000000000001</v>
      </c>
      <c r="GJ363" s="12">
        <v>0.5</v>
      </c>
      <c r="GK363" s="12">
        <v>0.14285999999999999</v>
      </c>
      <c r="GL363">
        <f t="shared" si="142"/>
        <v>0.31297709923664124</v>
      </c>
      <c r="GM363">
        <f t="shared" si="143"/>
        <v>0.37786259541984735</v>
      </c>
      <c r="GN363">
        <f t="shared" si="144"/>
        <v>0.30916030534351147</v>
      </c>
      <c r="GO363">
        <f t="shared" si="145"/>
        <v>0.6428571428571429</v>
      </c>
      <c r="GP363" s="12">
        <f t="shared" si="128"/>
        <v>0.51111111111111107</v>
      </c>
      <c r="GQ363">
        <f t="shared" si="129"/>
        <v>0.68181818181818177</v>
      </c>
      <c r="GR363">
        <f t="shared" si="146"/>
        <v>51</v>
      </c>
      <c r="GS363">
        <f t="shared" si="147"/>
        <v>17</v>
      </c>
      <c r="GT363">
        <f t="shared" si="148"/>
        <v>0.33333333333333331</v>
      </c>
      <c r="GU363">
        <f t="shared" si="149"/>
        <v>7.0212765957446805</v>
      </c>
    </row>
    <row r="364" spans="1:203" x14ac:dyDescent="0.2">
      <c r="A364">
        <v>2023</v>
      </c>
      <c r="B364" s="2">
        <v>45080</v>
      </c>
      <c r="C364" s="12" t="s">
        <v>1</v>
      </c>
      <c r="D364" s="14" t="s">
        <v>6</v>
      </c>
      <c r="E364" s="4">
        <f t="shared" si="125"/>
        <v>0.99999999999999989</v>
      </c>
      <c r="F364" s="12">
        <v>1</v>
      </c>
      <c r="G364" s="12">
        <v>2</v>
      </c>
      <c r="H364" s="12" t="s">
        <v>48</v>
      </c>
      <c r="I364" s="5" t="s">
        <v>31</v>
      </c>
      <c r="J364" s="12">
        <v>15</v>
      </c>
      <c r="K364" s="12">
        <v>5</v>
      </c>
      <c r="L364" s="12">
        <v>33.299999999999997</v>
      </c>
      <c r="M364" s="12">
        <v>7.0000000000000007E-2</v>
      </c>
      <c r="N364" s="12">
        <v>0.2</v>
      </c>
      <c r="O364" s="12">
        <v>11.4</v>
      </c>
      <c r="P364" s="12">
        <v>2</v>
      </c>
      <c r="Q364" s="12">
        <v>1.9</v>
      </c>
      <c r="R364" s="12">
        <v>1.9</v>
      </c>
      <c r="S364" s="12">
        <v>0.13</v>
      </c>
      <c r="T364" s="17">
        <v>-0.9</v>
      </c>
      <c r="U364" s="12">
        <v>324</v>
      </c>
      <c r="V364" s="12">
        <v>433</v>
      </c>
      <c r="W364" s="12">
        <v>74.8</v>
      </c>
      <c r="X364" s="12">
        <v>6746</v>
      </c>
      <c r="Y364" s="12">
        <v>2642</v>
      </c>
      <c r="Z364" s="12">
        <v>115</v>
      </c>
      <c r="AA364" s="12">
        <v>137</v>
      </c>
      <c r="AB364" s="12">
        <v>83.9</v>
      </c>
      <c r="AC364" s="12">
        <v>145</v>
      </c>
      <c r="AD364" s="12">
        <v>175</v>
      </c>
      <c r="AE364" s="12">
        <v>82.9</v>
      </c>
      <c r="AF364" s="12">
        <v>60</v>
      </c>
      <c r="AG364" s="12">
        <v>98</v>
      </c>
      <c r="AH364" s="12">
        <v>61.2</v>
      </c>
      <c r="AI364" s="12">
        <v>1</v>
      </c>
      <c r="AJ364" s="12">
        <v>1.2</v>
      </c>
      <c r="AK364" s="12">
        <v>1.8</v>
      </c>
      <c r="AL364" s="12">
        <v>11</v>
      </c>
      <c r="AM364" s="12">
        <v>38</v>
      </c>
      <c r="AN364" s="12">
        <v>6</v>
      </c>
      <c r="AO364" s="12">
        <v>3</v>
      </c>
      <c r="AP364" s="12">
        <v>43</v>
      </c>
      <c r="AQ364" s="12">
        <v>1</v>
      </c>
      <c r="AR364" s="12">
        <v>11</v>
      </c>
      <c r="AS364" s="12">
        <v>32</v>
      </c>
      <c r="AT364" s="12">
        <v>12</v>
      </c>
      <c r="AU364" s="12">
        <v>25</v>
      </c>
      <c r="AV364" s="12">
        <v>11</v>
      </c>
      <c r="AW364" s="12">
        <v>7</v>
      </c>
      <c r="AX364" s="12">
        <v>1</v>
      </c>
      <c r="AY364" s="12">
        <v>3</v>
      </c>
      <c r="AZ364" s="12">
        <v>3</v>
      </c>
      <c r="BA364" s="12">
        <v>0</v>
      </c>
      <c r="BB364" s="12">
        <v>14</v>
      </c>
      <c r="BC364" s="12">
        <v>8</v>
      </c>
      <c r="BD364" s="12">
        <v>8</v>
      </c>
      <c r="BE364" s="12">
        <v>5</v>
      </c>
      <c r="BF364" s="12">
        <v>1</v>
      </c>
      <c r="BG364" s="12">
        <v>9</v>
      </c>
      <c r="BH364" s="12">
        <v>17</v>
      </c>
      <c r="BI364" s="12">
        <v>52.9</v>
      </c>
      <c r="BJ364" s="12">
        <v>6</v>
      </c>
      <c r="BK364" s="12">
        <v>13</v>
      </c>
      <c r="BL364" s="12">
        <v>0</v>
      </c>
      <c r="BM364" s="12">
        <v>57</v>
      </c>
      <c r="BN364" s="12">
        <v>522</v>
      </c>
      <c r="BO364" s="12">
        <v>54</v>
      </c>
      <c r="BP364" s="12">
        <v>165</v>
      </c>
      <c r="BQ364" s="12">
        <v>213</v>
      </c>
      <c r="BR364" s="12">
        <v>149</v>
      </c>
      <c r="BS364" s="12">
        <v>24</v>
      </c>
      <c r="BT364" s="12">
        <v>13</v>
      </c>
      <c r="BU364" s="12">
        <v>8</v>
      </c>
      <c r="BV364" s="12">
        <v>61.5</v>
      </c>
      <c r="BW364" s="12">
        <v>295</v>
      </c>
      <c r="BX364" s="12">
        <v>1754</v>
      </c>
      <c r="BY364" s="12">
        <v>886</v>
      </c>
      <c r="BZ364" s="12">
        <v>20</v>
      </c>
      <c r="CA364" s="12">
        <v>12</v>
      </c>
      <c r="CB364" s="12">
        <v>2</v>
      </c>
      <c r="CC364" s="12">
        <v>8</v>
      </c>
      <c r="CD364" s="12">
        <v>9</v>
      </c>
      <c r="CE364" s="12">
        <v>3</v>
      </c>
      <c r="CF364" s="12">
        <v>0</v>
      </c>
      <c r="CG364" s="12">
        <v>11</v>
      </c>
      <c r="CH364" s="12">
        <v>43</v>
      </c>
      <c r="CI364" s="12">
        <v>17</v>
      </c>
      <c r="CJ364" s="12">
        <v>48.6</v>
      </c>
      <c r="CK364" s="12">
        <v>7.5227300000000001</v>
      </c>
      <c r="CL364" s="12">
        <v>0.61316999999999999</v>
      </c>
      <c r="CM364" s="12">
        <v>0.39163999999999999</v>
      </c>
      <c r="CN364" s="12">
        <f t="shared" si="126"/>
        <v>0.2540415704387991</v>
      </c>
      <c r="CO364" s="12">
        <f t="shared" si="130"/>
        <v>0.31639722863741337</v>
      </c>
      <c r="CP364" s="12">
        <v>0.57142999999999999</v>
      </c>
      <c r="CQ364" s="12">
        <v>0.35714000000000001</v>
      </c>
      <c r="CR364" s="12">
        <v>7.1429999999999993E-2</v>
      </c>
      <c r="CS364" s="12">
        <f t="shared" si="131"/>
        <v>0.31609195402298851</v>
      </c>
      <c r="CT364" s="12">
        <f t="shared" si="132"/>
        <v>0.40804597701149425</v>
      </c>
      <c r="CU364" s="12">
        <f t="shared" si="133"/>
        <v>0.28544061302681994</v>
      </c>
      <c r="CV364" s="12">
        <f t="shared" si="134"/>
        <v>0.5714285714285714</v>
      </c>
      <c r="CW364" s="12">
        <f t="shared" si="127"/>
        <v>0.5</v>
      </c>
      <c r="CX364" s="12">
        <f t="shared" si="135"/>
        <v>0.73333333333333328</v>
      </c>
      <c r="CY364" s="12">
        <f t="shared" si="136"/>
        <v>50</v>
      </c>
      <c r="CZ364" s="12">
        <f t="shared" si="137"/>
        <v>8</v>
      </c>
      <c r="DA364" s="12">
        <f t="shared" si="138"/>
        <v>0.16</v>
      </c>
      <c r="DB364" s="12">
        <f t="shared" si="139"/>
        <v>5.6842105263157894</v>
      </c>
      <c r="DC364" s="12">
        <v>15</v>
      </c>
      <c r="DD364" s="12">
        <v>6</v>
      </c>
      <c r="DE364" s="12">
        <v>40</v>
      </c>
      <c r="DF364" s="12">
        <v>0.13</v>
      </c>
      <c r="DG364" s="12">
        <v>0.33</v>
      </c>
      <c r="DH364" s="12">
        <v>20.8</v>
      </c>
      <c r="DI364" s="12">
        <v>0</v>
      </c>
      <c r="DJ364" s="12">
        <v>0.9</v>
      </c>
      <c r="DK364" s="12">
        <v>0.9</v>
      </c>
      <c r="DL364" s="12">
        <v>0.06</v>
      </c>
      <c r="DM364" s="18">
        <v>1.1000000000000001</v>
      </c>
      <c r="DN364" s="12">
        <v>247</v>
      </c>
      <c r="DO364" s="12">
        <v>331</v>
      </c>
      <c r="DP364" s="12">
        <v>74.599999999999994</v>
      </c>
      <c r="DQ364" s="12">
        <v>5606</v>
      </c>
      <c r="DR364" s="12">
        <v>2133</v>
      </c>
      <c r="DS364" s="12">
        <v>89</v>
      </c>
      <c r="DT364" s="12">
        <v>103</v>
      </c>
      <c r="DU364" s="12">
        <v>86.4</v>
      </c>
      <c r="DV364" s="12">
        <v>91</v>
      </c>
      <c r="DW364" s="12">
        <v>110</v>
      </c>
      <c r="DX364" s="12">
        <v>82.7</v>
      </c>
      <c r="DY364" s="12">
        <v>64</v>
      </c>
      <c r="DZ364" s="12">
        <v>102</v>
      </c>
      <c r="EA364" s="12">
        <v>62.7</v>
      </c>
      <c r="EB364" s="12">
        <v>2</v>
      </c>
      <c r="EC364" s="12">
        <v>0.7</v>
      </c>
      <c r="ED364" s="12">
        <v>0.7</v>
      </c>
      <c r="EE364" s="12">
        <v>9</v>
      </c>
      <c r="EF364" s="12">
        <v>26</v>
      </c>
      <c r="EG364" s="12">
        <v>4</v>
      </c>
      <c r="EH364" s="12">
        <v>3</v>
      </c>
      <c r="EI364" s="12">
        <v>27</v>
      </c>
      <c r="EJ364" s="12">
        <v>1</v>
      </c>
      <c r="EK364" s="12">
        <v>8</v>
      </c>
      <c r="EL364" s="12">
        <v>14</v>
      </c>
      <c r="EM364" s="12">
        <v>1</v>
      </c>
      <c r="EN364" s="12">
        <v>23</v>
      </c>
      <c r="EO364" s="12">
        <v>15</v>
      </c>
      <c r="EP364" s="12">
        <v>1</v>
      </c>
      <c r="EQ364" s="12">
        <v>1</v>
      </c>
      <c r="ER364" s="12">
        <v>2</v>
      </c>
      <c r="ES364" s="12">
        <v>3</v>
      </c>
      <c r="ET364" s="12">
        <v>1</v>
      </c>
      <c r="EU364" s="12">
        <v>11</v>
      </c>
      <c r="EV364" s="12">
        <v>7</v>
      </c>
      <c r="EW364" s="12">
        <v>7</v>
      </c>
      <c r="EX364" s="12">
        <v>2</v>
      </c>
      <c r="EY364" s="12">
        <v>2</v>
      </c>
      <c r="EZ364" s="12">
        <v>2</v>
      </c>
      <c r="FA364" s="12">
        <v>10</v>
      </c>
      <c r="FB364" s="12">
        <v>20</v>
      </c>
      <c r="FC364" s="12">
        <v>5</v>
      </c>
      <c r="FD364" s="12">
        <v>28</v>
      </c>
      <c r="FE364" s="12">
        <v>0</v>
      </c>
      <c r="FF364" s="12">
        <v>43</v>
      </c>
      <c r="FG364" s="12">
        <v>442</v>
      </c>
      <c r="FH364" s="12">
        <v>67</v>
      </c>
      <c r="FI364" s="12">
        <v>180</v>
      </c>
      <c r="FJ364" s="12">
        <v>168</v>
      </c>
      <c r="FK364" s="12">
        <v>94</v>
      </c>
      <c r="FL364" s="12">
        <v>13</v>
      </c>
      <c r="FM364" s="12">
        <v>17</v>
      </c>
      <c r="FN364" s="12">
        <v>8</v>
      </c>
      <c r="FO364" s="12">
        <v>47.1</v>
      </c>
      <c r="FP364" s="12">
        <v>189</v>
      </c>
      <c r="FQ364" s="12">
        <v>893</v>
      </c>
      <c r="FR364" s="12">
        <v>384</v>
      </c>
      <c r="FS364" s="12">
        <v>11</v>
      </c>
      <c r="FT364" s="12">
        <v>6</v>
      </c>
      <c r="FU364" s="12">
        <v>2</v>
      </c>
      <c r="FV364" s="12">
        <v>14</v>
      </c>
      <c r="FW364" s="12">
        <v>5</v>
      </c>
      <c r="FX364" s="12">
        <v>3</v>
      </c>
      <c r="FY364" s="12">
        <v>0</v>
      </c>
      <c r="FZ364" s="12">
        <v>12</v>
      </c>
      <c r="GA364" s="12">
        <v>43</v>
      </c>
      <c r="GB364" s="12">
        <v>18</v>
      </c>
      <c r="GC364" s="12">
        <v>51.4</v>
      </c>
      <c r="GD364" s="12">
        <v>7.7321400000000002</v>
      </c>
      <c r="GE364" s="12">
        <v>0.38683000000000001</v>
      </c>
      <c r="GF364" s="12">
        <v>0.38048999999999999</v>
      </c>
      <c r="GG364" s="12">
        <f t="shared" si="140"/>
        <v>0.33534743202416917</v>
      </c>
      <c r="GH364" s="12">
        <f t="shared" si="141"/>
        <v>0.31117824773413899</v>
      </c>
      <c r="GI364" s="12">
        <v>0.63636000000000004</v>
      </c>
      <c r="GJ364" s="12">
        <v>0.18182000000000001</v>
      </c>
      <c r="GK364" s="12">
        <v>0.18182000000000001</v>
      </c>
      <c r="GL364">
        <f t="shared" si="142"/>
        <v>0.40723981900452488</v>
      </c>
      <c r="GM364">
        <f t="shared" si="143"/>
        <v>0.38009049773755654</v>
      </c>
      <c r="GN364">
        <f t="shared" si="144"/>
        <v>0.21266968325791855</v>
      </c>
      <c r="GO364">
        <f t="shared" si="145"/>
        <v>0.63636363636363635</v>
      </c>
      <c r="GP364" s="12">
        <f t="shared" si="128"/>
        <v>0.5</v>
      </c>
      <c r="GQ364">
        <f t="shared" si="129"/>
        <v>0.6</v>
      </c>
      <c r="GR364">
        <f t="shared" si="146"/>
        <v>32</v>
      </c>
      <c r="GS364">
        <f t="shared" si="147"/>
        <v>6</v>
      </c>
      <c r="GT364">
        <f t="shared" si="148"/>
        <v>0.1875</v>
      </c>
      <c r="GU364">
        <f t="shared" si="149"/>
        <v>5.7441860465116283</v>
      </c>
    </row>
    <row r="365" spans="1:203" x14ac:dyDescent="0.2">
      <c r="A365">
        <v>2023</v>
      </c>
      <c r="B365" s="2">
        <v>45087</v>
      </c>
      <c r="C365" s="12" t="s">
        <v>5</v>
      </c>
      <c r="D365" s="14" t="s">
        <v>6</v>
      </c>
      <c r="E365" s="4">
        <f t="shared" si="125"/>
        <v>-0.7</v>
      </c>
      <c r="F365" s="12">
        <v>1</v>
      </c>
      <c r="G365" s="12">
        <v>4</v>
      </c>
      <c r="H365" s="12" t="s">
        <v>48</v>
      </c>
      <c r="I365" s="5" t="s">
        <v>24</v>
      </c>
      <c r="J365" s="12">
        <v>14</v>
      </c>
      <c r="K365" s="12">
        <v>2</v>
      </c>
      <c r="L365" s="12">
        <v>14.3</v>
      </c>
      <c r="M365" s="12">
        <v>7.0000000000000007E-2</v>
      </c>
      <c r="N365" s="12">
        <v>0.5</v>
      </c>
      <c r="O365" s="12">
        <v>19.399999999999999</v>
      </c>
      <c r="P365" s="12">
        <v>0</v>
      </c>
      <c r="Q365" s="12">
        <v>1.2</v>
      </c>
      <c r="R365" s="12">
        <v>1.2</v>
      </c>
      <c r="S365" s="12">
        <v>0.09</v>
      </c>
      <c r="T365" s="17">
        <v>-0.2</v>
      </c>
      <c r="U365" s="12">
        <v>494</v>
      </c>
      <c r="V365" s="12">
        <v>567</v>
      </c>
      <c r="W365" s="12">
        <v>87.1</v>
      </c>
      <c r="X365" s="12">
        <v>9065</v>
      </c>
      <c r="Y365" s="12">
        <v>2368</v>
      </c>
      <c r="Z365" s="12">
        <v>206</v>
      </c>
      <c r="AA365" s="12">
        <v>219</v>
      </c>
      <c r="AB365" s="12">
        <v>94.1</v>
      </c>
      <c r="AC365" s="12">
        <v>233</v>
      </c>
      <c r="AD365" s="12">
        <v>252</v>
      </c>
      <c r="AE365" s="12">
        <v>92.5</v>
      </c>
      <c r="AF365" s="12">
        <v>52</v>
      </c>
      <c r="AG365" s="12">
        <v>88</v>
      </c>
      <c r="AH365" s="12">
        <v>59.1</v>
      </c>
      <c r="AI365" s="12">
        <v>1</v>
      </c>
      <c r="AJ365" s="12">
        <v>0.8</v>
      </c>
      <c r="AK365" s="12">
        <v>2.4</v>
      </c>
      <c r="AL365" s="12">
        <v>10</v>
      </c>
      <c r="AM365" s="12">
        <v>31</v>
      </c>
      <c r="AN365" s="12">
        <v>2</v>
      </c>
      <c r="AO365" s="12">
        <v>1</v>
      </c>
      <c r="AP365" s="12">
        <v>31</v>
      </c>
      <c r="AQ365" s="12">
        <v>0</v>
      </c>
      <c r="AR365" s="12">
        <v>5</v>
      </c>
      <c r="AS365" s="12">
        <v>12</v>
      </c>
      <c r="AT365" s="12">
        <v>5</v>
      </c>
      <c r="AU365" s="12">
        <v>24</v>
      </c>
      <c r="AV365" s="12">
        <v>15</v>
      </c>
      <c r="AW365" s="12">
        <v>2</v>
      </c>
      <c r="AX365" s="12">
        <v>2</v>
      </c>
      <c r="AY365" s="12">
        <v>2</v>
      </c>
      <c r="AZ365" s="12">
        <v>2</v>
      </c>
      <c r="BA365" s="12">
        <v>1</v>
      </c>
      <c r="BB365" s="12">
        <v>15</v>
      </c>
      <c r="BC365" s="12">
        <v>13</v>
      </c>
      <c r="BD365" s="12">
        <v>9</v>
      </c>
      <c r="BE365" s="12">
        <v>4</v>
      </c>
      <c r="BF365" s="12">
        <v>2</v>
      </c>
      <c r="BG365" s="12">
        <v>3</v>
      </c>
      <c r="BH365" s="12">
        <v>13</v>
      </c>
      <c r="BI365" s="12">
        <v>23.1</v>
      </c>
      <c r="BJ365" s="12">
        <v>3</v>
      </c>
      <c r="BK365" s="12">
        <v>9</v>
      </c>
      <c r="BL365" s="12">
        <v>2</v>
      </c>
      <c r="BM365" s="12">
        <v>63</v>
      </c>
      <c r="BN365" s="12">
        <v>658</v>
      </c>
      <c r="BO365" s="12">
        <v>53</v>
      </c>
      <c r="BP365" s="12">
        <v>202</v>
      </c>
      <c r="BQ365" s="12">
        <v>315</v>
      </c>
      <c r="BR365" s="12">
        <v>145</v>
      </c>
      <c r="BS365" s="12">
        <v>20</v>
      </c>
      <c r="BT365" s="12">
        <v>27</v>
      </c>
      <c r="BU365" s="12">
        <v>13</v>
      </c>
      <c r="BV365" s="12">
        <v>48.1</v>
      </c>
      <c r="BW365" s="12">
        <v>453</v>
      </c>
      <c r="BX365" s="12">
        <v>2314</v>
      </c>
      <c r="BY365" s="12">
        <v>1132</v>
      </c>
      <c r="BZ365" s="12">
        <v>14</v>
      </c>
      <c r="CA365" s="12">
        <v>8</v>
      </c>
      <c r="CB365" s="12">
        <v>3</v>
      </c>
      <c r="CC365" s="12">
        <v>10</v>
      </c>
      <c r="CD365" s="12">
        <v>7</v>
      </c>
      <c r="CE365" s="12">
        <v>2</v>
      </c>
      <c r="CF365" s="12">
        <v>0</v>
      </c>
      <c r="CG365" s="12">
        <v>12</v>
      </c>
      <c r="CH365" s="12">
        <v>33</v>
      </c>
      <c r="CI365" s="12">
        <v>8</v>
      </c>
      <c r="CJ365" s="12">
        <v>40</v>
      </c>
      <c r="CK365" s="12">
        <v>8.4102599999999992</v>
      </c>
      <c r="CL365" s="12">
        <v>0.57769000000000004</v>
      </c>
      <c r="CM365" s="12">
        <v>0.26122000000000001</v>
      </c>
      <c r="CN365" s="12">
        <f t="shared" si="126"/>
        <v>0.16402116402116401</v>
      </c>
      <c r="CO365" s="12">
        <f t="shared" si="130"/>
        <v>0.38624338624338622</v>
      </c>
      <c r="CP365" s="12">
        <v>0.6</v>
      </c>
      <c r="CQ365" s="12">
        <v>0.26667000000000002</v>
      </c>
      <c r="CR365" s="12">
        <v>0.13333</v>
      </c>
      <c r="CS365" s="12">
        <f t="shared" si="131"/>
        <v>0.30699088145896658</v>
      </c>
      <c r="CT365" s="12">
        <f t="shared" si="132"/>
        <v>0.47872340425531917</v>
      </c>
      <c r="CU365" s="12">
        <f t="shared" si="133"/>
        <v>0.22036474164133737</v>
      </c>
      <c r="CV365" s="12">
        <f t="shared" si="134"/>
        <v>0.8666666666666667</v>
      </c>
      <c r="CW365" s="12">
        <f t="shared" si="127"/>
        <v>0.45833333333333331</v>
      </c>
      <c r="CX365" s="12">
        <f t="shared" si="135"/>
        <v>0.7142857142857143</v>
      </c>
      <c r="CY365" s="12">
        <f t="shared" si="136"/>
        <v>39</v>
      </c>
      <c r="CZ365" s="12">
        <f t="shared" si="137"/>
        <v>5</v>
      </c>
      <c r="DA365" s="12">
        <f t="shared" si="138"/>
        <v>0.12820512820512819</v>
      </c>
      <c r="DB365" s="12">
        <f t="shared" si="139"/>
        <v>7.8412698412698409</v>
      </c>
      <c r="DC365" s="12">
        <v>15</v>
      </c>
      <c r="DD365" s="12">
        <v>6</v>
      </c>
      <c r="DE365" s="12">
        <v>40</v>
      </c>
      <c r="DF365" s="12">
        <v>0.27</v>
      </c>
      <c r="DG365" s="12">
        <v>0.67</v>
      </c>
      <c r="DH365" s="12">
        <v>19.399999999999999</v>
      </c>
      <c r="DI365" s="12">
        <v>2</v>
      </c>
      <c r="DJ365" s="12">
        <v>1.9</v>
      </c>
      <c r="DK365" s="12">
        <v>1.9</v>
      </c>
      <c r="DL365" s="12">
        <v>0.14000000000000001</v>
      </c>
      <c r="DM365" s="18">
        <v>2.1</v>
      </c>
      <c r="DN365" s="12">
        <v>253</v>
      </c>
      <c r="DO365" s="12">
        <v>328</v>
      </c>
      <c r="DP365" s="12">
        <v>77.099999999999994</v>
      </c>
      <c r="DQ365" s="12">
        <v>5051</v>
      </c>
      <c r="DR365" s="12">
        <v>1370</v>
      </c>
      <c r="DS365" s="12">
        <v>91</v>
      </c>
      <c r="DT365" s="12">
        <v>102</v>
      </c>
      <c r="DU365" s="12">
        <v>89.2</v>
      </c>
      <c r="DV365" s="12">
        <v>119</v>
      </c>
      <c r="DW365" s="12">
        <v>137</v>
      </c>
      <c r="DX365" s="12">
        <v>86.9</v>
      </c>
      <c r="DY365" s="12">
        <v>40</v>
      </c>
      <c r="DZ365" s="12">
        <v>70</v>
      </c>
      <c r="EA365" s="12">
        <v>57.1</v>
      </c>
      <c r="EB365" s="12">
        <v>2</v>
      </c>
      <c r="EC365" s="12">
        <v>0.9</v>
      </c>
      <c r="ED365" s="12">
        <v>0.5</v>
      </c>
      <c r="EE365" s="12">
        <v>6</v>
      </c>
      <c r="EF365" s="12">
        <v>18</v>
      </c>
      <c r="EG365" s="12">
        <v>5</v>
      </c>
      <c r="EH365" s="12">
        <v>1</v>
      </c>
      <c r="EI365" s="12">
        <v>20</v>
      </c>
      <c r="EJ365" s="12">
        <v>0</v>
      </c>
      <c r="EK365" s="12">
        <v>4</v>
      </c>
      <c r="EL365" s="12">
        <v>11</v>
      </c>
      <c r="EM365" s="12">
        <v>2</v>
      </c>
      <c r="EN365" s="12">
        <v>24</v>
      </c>
      <c r="EO365" s="12">
        <v>13</v>
      </c>
      <c r="EP365" s="12">
        <v>2</v>
      </c>
      <c r="EQ365" s="12">
        <v>0</v>
      </c>
      <c r="ER365" s="12">
        <v>5</v>
      </c>
      <c r="ES365" s="12">
        <v>4</v>
      </c>
      <c r="ET365" s="12">
        <v>0</v>
      </c>
      <c r="EU365" s="12">
        <v>20</v>
      </c>
      <c r="EV365" s="12">
        <v>11</v>
      </c>
      <c r="EW365" s="12">
        <v>8</v>
      </c>
      <c r="EX365" s="12">
        <v>8</v>
      </c>
      <c r="EY365" s="12">
        <v>4</v>
      </c>
      <c r="EZ365" s="12">
        <v>13</v>
      </c>
      <c r="FA365" s="12">
        <v>26</v>
      </c>
      <c r="FB365" s="12">
        <v>50</v>
      </c>
      <c r="FC365" s="12">
        <v>12</v>
      </c>
      <c r="FD365" s="12">
        <v>18</v>
      </c>
      <c r="FE365" s="12">
        <v>0</v>
      </c>
      <c r="FF365" s="12">
        <v>37</v>
      </c>
      <c r="FG365" s="12">
        <v>431</v>
      </c>
      <c r="FH365" s="12">
        <v>44</v>
      </c>
      <c r="FI365" s="12">
        <v>182</v>
      </c>
      <c r="FJ365" s="12">
        <v>150</v>
      </c>
      <c r="FK365" s="12">
        <v>106</v>
      </c>
      <c r="FL365" s="12">
        <v>14</v>
      </c>
      <c r="FM365" s="12">
        <v>14</v>
      </c>
      <c r="FN365" s="12">
        <v>10</v>
      </c>
      <c r="FO365" s="12">
        <v>71.400000000000006</v>
      </c>
      <c r="FP365" s="12">
        <v>253</v>
      </c>
      <c r="FQ365" s="12">
        <v>1323</v>
      </c>
      <c r="FR365" s="12">
        <v>677</v>
      </c>
      <c r="FS365" s="12">
        <v>15</v>
      </c>
      <c r="FT365" s="12">
        <v>10</v>
      </c>
      <c r="FU365" s="12">
        <v>4</v>
      </c>
      <c r="FV365" s="12">
        <v>7</v>
      </c>
      <c r="FW365" s="12">
        <v>12</v>
      </c>
      <c r="FX365" s="12">
        <v>2</v>
      </c>
      <c r="FY365" s="12">
        <v>0</v>
      </c>
      <c r="FZ365" s="12">
        <v>11</v>
      </c>
      <c r="GA365" s="12">
        <v>39</v>
      </c>
      <c r="GB365" s="12">
        <v>12</v>
      </c>
      <c r="GC365" s="12">
        <v>60</v>
      </c>
      <c r="GD365" s="12">
        <v>9.2950800000000005</v>
      </c>
      <c r="GE365" s="12">
        <v>0.42231000000000002</v>
      </c>
      <c r="GF365" s="12">
        <v>0.27123000000000003</v>
      </c>
      <c r="GG365" s="12">
        <f t="shared" si="140"/>
        <v>0.22560975609756098</v>
      </c>
      <c r="GH365" s="12">
        <f t="shared" si="141"/>
        <v>0.31097560975609756</v>
      </c>
      <c r="GI365" s="12">
        <v>0.4</v>
      </c>
      <c r="GJ365" s="12">
        <v>0.4</v>
      </c>
      <c r="GK365" s="12">
        <v>0.2</v>
      </c>
      <c r="GL365">
        <f t="shared" si="142"/>
        <v>0.42227378190255221</v>
      </c>
      <c r="GM365">
        <f t="shared" si="143"/>
        <v>0.3480278422273782</v>
      </c>
      <c r="GN365">
        <f t="shared" si="144"/>
        <v>0.24593967517401391</v>
      </c>
      <c r="GO365">
        <f t="shared" si="145"/>
        <v>0.55000000000000004</v>
      </c>
      <c r="GP365" s="12">
        <f t="shared" si="128"/>
        <v>0.54166666666666663</v>
      </c>
      <c r="GQ365">
        <f t="shared" si="129"/>
        <v>0.4</v>
      </c>
      <c r="GR365">
        <f t="shared" si="146"/>
        <v>28</v>
      </c>
      <c r="GS365">
        <f t="shared" si="147"/>
        <v>9</v>
      </c>
      <c r="GT365">
        <f t="shared" si="148"/>
        <v>0.32142857142857145</v>
      </c>
      <c r="GU365">
        <f t="shared" si="149"/>
        <v>6.8378378378378377</v>
      </c>
    </row>
    <row r="366" spans="1:203" x14ac:dyDescent="0.2">
      <c r="A366">
        <v>2023</v>
      </c>
      <c r="B366" s="2">
        <v>45115</v>
      </c>
      <c r="C366" s="12" t="s">
        <v>5</v>
      </c>
      <c r="D366" s="13" t="s">
        <v>2</v>
      </c>
      <c r="E366" s="4">
        <f t="shared" si="125"/>
        <v>1.2999999999999998</v>
      </c>
      <c r="F366" s="12">
        <v>4</v>
      </c>
      <c r="G366" s="12">
        <v>1</v>
      </c>
      <c r="H366" s="12" t="s">
        <v>48</v>
      </c>
      <c r="I366" s="5" t="s">
        <v>27</v>
      </c>
      <c r="J366" s="12">
        <v>16</v>
      </c>
      <c r="K366" s="12">
        <v>7</v>
      </c>
      <c r="L366" s="12">
        <v>43.8</v>
      </c>
      <c r="M366" s="12">
        <v>0.19</v>
      </c>
      <c r="N366" s="12">
        <v>0.43</v>
      </c>
      <c r="O366" s="12">
        <v>16.2</v>
      </c>
      <c r="P366" s="12">
        <v>0</v>
      </c>
      <c r="Q366" s="12">
        <v>3.4</v>
      </c>
      <c r="R366" s="12">
        <v>2.6</v>
      </c>
      <c r="S366" s="12">
        <v>0.18</v>
      </c>
      <c r="T366" s="18">
        <v>0.6</v>
      </c>
      <c r="U366" s="12">
        <v>286</v>
      </c>
      <c r="V366" s="12">
        <v>363</v>
      </c>
      <c r="W366" s="12">
        <v>78.8</v>
      </c>
      <c r="X366" s="12">
        <v>5455</v>
      </c>
      <c r="Y366" s="12">
        <v>2314</v>
      </c>
      <c r="Z366" s="12">
        <v>107</v>
      </c>
      <c r="AA366" s="12">
        <v>119</v>
      </c>
      <c r="AB366" s="12">
        <v>89.9</v>
      </c>
      <c r="AC366" s="12">
        <v>130</v>
      </c>
      <c r="AD366" s="12">
        <v>144</v>
      </c>
      <c r="AE366" s="12">
        <v>90.3</v>
      </c>
      <c r="AF366" s="12">
        <v>40</v>
      </c>
      <c r="AG366" s="12">
        <v>83</v>
      </c>
      <c r="AH366" s="12">
        <v>48.2</v>
      </c>
      <c r="AI366" s="12">
        <v>3</v>
      </c>
      <c r="AJ366" s="12">
        <v>2.7</v>
      </c>
      <c r="AK366" s="12">
        <v>2</v>
      </c>
      <c r="AL366" s="12">
        <v>15</v>
      </c>
      <c r="AM366" s="12">
        <v>16</v>
      </c>
      <c r="AN366" s="12">
        <v>11</v>
      </c>
      <c r="AO366" s="12">
        <v>3</v>
      </c>
      <c r="AP366" s="12">
        <v>34</v>
      </c>
      <c r="AQ366" s="12">
        <v>1</v>
      </c>
      <c r="AR366" s="12">
        <v>1</v>
      </c>
      <c r="AS366" s="12">
        <v>14</v>
      </c>
      <c r="AT366" s="12">
        <v>5</v>
      </c>
      <c r="AU366" s="12">
        <v>29</v>
      </c>
      <c r="AV366" s="12">
        <v>23</v>
      </c>
      <c r="AW366" s="12">
        <v>4</v>
      </c>
      <c r="AX366" s="12">
        <v>0</v>
      </c>
      <c r="AY366" s="12">
        <v>0</v>
      </c>
      <c r="AZ366" s="12">
        <v>2</v>
      </c>
      <c r="BA366" s="12">
        <v>0</v>
      </c>
      <c r="BB366" s="12">
        <v>12</v>
      </c>
      <c r="BC366" s="12">
        <v>8</v>
      </c>
      <c r="BD366" s="12">
        <v>8</v>
      </c>
      <c r="BE366" s="12">
        <v>3</v>
      </c>
      <c r="BF366" s="12">
        <v>1</v>
      </c>
      <c r="BG366" s="12">
        <v>7</v>
      </c>
      <c r="BH366" s="12">
        <v>16</v>
      </c>
      <c r="BI366" s="12">
        <v>43.8</v>
      </c>
      <c r="BJ366" s="12">
        <v>3</v>
      </c>
      <c r="BK366" s="12">
        <v>27</v>
      </c>
      <c r="BL366" s="12">
        <v>1</v>
      </c>
      <c r="BM366" s="12">
        <v>45</v>
      </c>
      <c r="BN366" s="12">
        <v>487</v>
      </c>
      <c r="BO366" s="12">
        <v>85</v>
      </c>
      <c r="BP366" s="12">
        <v>214</v>
      </c>
      <c r="BQ366" s="12">
        <v>157</v>
      </c>
      <c r="BR366" s="12">
        <v>122</v>
      </c>
      <c r="BS366" s="12">
        <v>26</v>
      </c>
      <c r="BT366" s="12">
        <v>22</v>
      </c>
      <c r="BU366" s="12">
        <v>6</v>
      </c>
      <c r="BV366" s="12">
        <v>27.3</v>
      </c>
      <c r="BW366" s="12">
        <v>245</v>
      </c>
      <c r="BX366" s="12">
        <v>1518</v>
      </c>
      <c r="BY366" s="12">
        <v>827</v>
      </c>
      <c r="BZ366" s="12">
        <v>15</v>
      </c>
      <c r="CA366" s="12">
        <v>11</v>
      </c>
      <c r="CB366" s="12">
        <v>2</v>
      </c>
      <c r="CC366" s="12">
        <v>11</v>
      </c>
      <c r="CD366" s="12">
        <v>13</v>
      </c>
      <c r="CE366" s="12">
        <v>1</v>
      </c>
      <c r="CF366" s="12">
        <v>0</v>
      </c>
      <c r="CG366" s="12">
        <v>7</v>
      </c>
      <c r="CH366" s="12">
        <v>40</v>
      </c>
      <c r="CI366" s="12">
        <v>20</v>
      </c>
      <c r="CJ366" s="12">
        <v>52.6</v>
      </c>
      <c r="CK366" s="12">
        <v>9.2244899999999994</v>
      </c>
      <c r="CL366" s="12">
        <v>0.38006000000000001</v>
      </c>
      <c r="CM366" s="12">
        <v>0.42420000000000002</v>
      </c>
      <c r="CN366" s="12">
        <f t="shared" si="126"/>
        <v>0.23415977961432508</v>
      </c>
      <c r="CO366" s="12">
        <f t="shared" si="130"/>
        <v>0.32782369146005508</v>
      </c>
      <c r="CP366" s="12">
        <v>0.66666999999999998</v>
      </c>
      <c r="CQ366" s="12">
        <v>0.25</v>
      </c>
      <c r="CR366" s="12">
        <v>8.3330000000000001E-2</v>
      </c>
      <c r="CS366" s="12">
        <f t="shared" si="131"/>
        <v>0.43942505133470228</v>
      </c>
      <c r="CT366" s="12">
        <f t="shared" si="132"/>
        <v>0.32238193018480493</v>
      </c>
      <c r="CU366" s="12">
        <f t="shared" si="133"/>
        <v>0.25051334702258726</v>
      </c>
      <c r="CV366" s="12">
        <f t="shared" si="134"/>
        <v>0.66666666666666663</v>
      </c>
      <c r="CW366" s="12">
        <f t="shared" si="127"/>
        <v>0.43478260869565216</v>
      </c>
      <c r="CX366" s="12">
        <f t="shared" si="135"/>
        <v>0.9375</v>
      </c>
      <c r="CY366" s="12">
        <f t="shared" si="136"/>
        <v>27</v>
      </c>
      <c r="CZ366" s="12">
        <f t="shared" si="137"/>
        <v>13</v>
      </c>
      <c r="DA366" s="12">
        <f t="shared" si="138"/>
        <v>0.48148148148148145</v>
      </c>
      <c r="DB366" s="12">
        <f t="shared" si="139"/>
        <v>6.3555555555555552</v>
      </c>
      <c r="DC366" s="12">
        <v>23</v>
      </c>
      <c r="DD366" s="12">
        <v>7</v>
      </c>
      <c r="DE366" s="12">
        <v>30.4</v>
      </c>
      <c r="DF366" s="12">
        <v>0.04</v>
      </c>
      <c r="DG366" s="12">
        <v>0.14000000000000001</v>
      </c>
      <c r="DH366" s="12">
        <v>16.7</v>
      </c>
      <c r="DI366" s="12">
        <v>1</v>
      </c>
      <c r="DJ366" s="12">
        <v>2.1</v>
      </c>
      <c r="DK366" s="12">
        <v>2.1</v>
      </c>
      <c r="DL366" s="12">
        <v>0.1</v>
      </c>
      <c r="DM366" s="17">
        <v>-1.1000000000000001</v>
      </c>
      <c r="DN366" s="12">
        <v>350</v>
      </c>
      <c r="DO366" s="12">
        <v>452</v>
      </c>
      <c r="DP366" s="12">
        <v>77.400000000000006</v>
      </c>
      <c r="DQ366" s="12">
        <v>6311</v>
      </c>
      <c r="DR366" s="12">
        <v>2580</v>
      </c>
      <c r="DS366" s="12">
        <v>143</v>
      </c>
      <c r="DT366" s="12">
        <v>168</v>
      </c>
      <c r="DU366" s="12">
        <v>85.1</v>
      </c>
      <c r="DV366" s="12">
        <v>140</v>
      </c>
      <c r="DW366" s="12">
        <v>175</v>
      </c>
      <c r="DX366" s="12">
        <v>80</v>
      </c>
      <c r="DY366" s="12">
        <v>48</v>
      </c>
      <c r="DZ366" s="12">
        <v>72</v>
      </c>
      <c r="EA366" s="12">
        <v>66.7</v>
      </c>
      <c r="EB366" s="12">
        <v>1</v>
      </c>
      <c r="EC366" s="12">
        <v>1.8</v>
      </c>
      <c r="ED366" s="12">
        <v>2.2000000000000002</v>
      </c>
      <c r="EE366" s="12">
        <v>19</v>
      </c>
      <c r="EF366" s="12">
        <v>29</v>
      </c>
      <c r="EG366" s="12">
        <v>18</v>
      </c>
      <c r="EH366" s="12">
        <v>7</v>
      </c>
      <c r="EI366" s="12">
        <v>52</v>
      </c>
      <c r="EJ366" s="12">
        <v>0</v>
      </c>
      <c r="EK366" s="12">
        <v>3</v>
      </c>
      <c r="EL366" s="12">
        <v>38</v>
      </c>
      <c r="EM366" s="12">
        <v>14</v>
      </c>
      <c r="EN366" s="12">
        <v>42</v>
      </c>
      <c r="EO366" s="12">
        <v>32</v>
      </c>
      <c r="EP366" s="12">
        <v>1</v>
      </c>
      <c r="EQ366" s="12">
        <v>4</v>
      </c>
      <c r="ER366" s="12">
        <v>1</v>
      </c>
      <c r="ES366" s="12">
        <v>1</v>
      </c>
      <c r="ET366" s="12">
        <v>3</v>
      </c>
      <c r="EU366" s="12">
        <v>27</v>
      </c>
      <c r="EV366" s="12">
        <v>19</v>
      </c>
      <c r="EW366" s="12">
        <v>10</v>
      </c>
      <c r="EX366" s="12">
        <v>9</v>
      </c>
      <c r="EY366" s="12">
        <v>8</v>
      </c>
      <c r="EZ366" s="12">
        <v>14</v>
      </c>
      <c r="FA366" s="12">
        <v>20</v>
      </c>
      <c r="FB366" s="12">
        <v>70</v>
      </c>
      <c r="FC366" s="12">
        <v>2</v>
      </c>
      <c r="FD366" s="12">
        <v>19</v>
      </c>
      <c r="FE366" s="12">
        <v>0</v>
      </c>
      <c r="FF366" s="12">
        <v>55</v>
      </c>
      <c r="FG366" s="12">
        <v>557</v>
      </c>
      <c r="FH366" s="12">
        <v>44</v>
      </c>
      <c r="FI366" s="12">
        <v>172</v>
      </c>
      <c r="FJ366" s="12">
        <v>192</v>
      </c>
      <c r="FK366" s="12">
        <v>199</v>
      </c>
      <c r="FL366" s="12">
        <v>37</v>
      </c>
      <c r="FM366" s="12">
        <v>18</v>
      </c>
      <c r="FN366" s="12">
        <v>9</v>
      </c>
      <c r="FO366" s="12">
        <v>50</v>
      </c>
      <c r="FP366" s="12">
        <v>344</v>
      </c>
      <c r="FQ366" s="12">
        <v>1872</v>
      </c>
      <c r="FR366" s="12">
        <v>1034</v>
      </c>
      <c r="FS366" s="12">
        <v>30</v>
      </c>
      <c r="FT366" s="12">
        <v>18</v>
      </c>
      <c r="FU366" s="12">
        <v>5</v>
      </c>
      <c r="FV366" s="12">
        <v>10</v>
      </c>
      <c r="FW366" s="12">
        <v>5</v>
      </c>
      <c r="FX366" s="12">
        <v>1</v>
      </c>
      <c r="FY366" s="12">
        <v>0</v>
      </c>
      <c r="FZ366" s="12">
        <v>8</v>
      </c>
      <c r="GA366" s="12">
        <v>52</v>
      </c>
      <c r="GB366" s="12">
        <v>18</v>
      </c>
      <c r="GC366" s="12">
        <v>47.4</v>
      </c>
      <c r="GD366" s="12">
        <v>6.4821400000000002</v>
      </c>
      <c r="GE366" s="12">
        <v>0.61994000000000005</v>
      </c>
      <c r="GF366" s="12">
        <v>0.40881000000000001</v>
      </c>
      <c r="GG366" s="12">
        <f t="shared" si="140"/>
        <v>0.16592920353982302</v>
      </c>
      <c r="GH366" s="12">
        <f t="shared" si="141"/>
        <v>0.37168141592920356</v>
      </c>
      <c r="GI366" s="12">
        <v>0.37036999999999998</v>
      </c>
      <c r="GJ366" s="12">
        <v>0.33333000000000002</v>
      </c>
      <c r="GK366" s="12">
        <v>0.29630000000000001</v>
      </c>
      <c r="GL366">
        <f t="shared" si="142"/>
        <v>0.30879712746858168</v>
      </c>
      <c r="GM366">
        <f t="shared" si="143"/>
        <v>0.34470377019748655</v>
      </c>
      <c r="GN366">
        <f t="shared" si="144"/>
        <v>0.35727109515260325</v>
      </c>
      <c r="GO366">
        <f t="shared" si="145"/>
        <v>0.70370370370370372</v>
      </c>
      <c r="GP366" s="12">
        <f t="shared" si="128"/>
        <v>0.56521739130434778</v>
      </c>
      <c r="GQ366">
        <f t="shared" si="129"/>
        <v>0.82608695652173914</v>
      </c>
      <c r="GR366">
        <f t="shared" si="146"/>
        <v>47</v>
      </c>
      <c r="GS366">
        <f t="shared" si="147"/>
        <v>23</v>
      </c>
      <c r="GT366">
        <f t="shared" si="148"/>
        <v>0.48936170212765956</v>
      </c>
      <c r="GU366">
        <f t="shared" si="149"/>
        <v>6.3636363636363633</v>
      </c>
    </row>
    <row r="367" spans="1:203" x14ac:dyDescent="0.2">
      <c r="A367">
        <v>2023</v>
      </c>
      <c r="B367" s="2">
        <v>45119</v>
      </c>
      <c r="C367" s="12" t="s">
        <v>5</v>
      </c>
      <c r="D367" s="14" t="s">
        <v>6</v>
      </c>
      <c r="E367" s="4">
        <f t="shared" si="125"/>
        <v>-1.8</v>
      </c>
      <c r="F367" s="12">
        <v>1</v>
      </c>
      <c r="G367" s="12">
        <v>2</v>
      </c>
      <c r="H367" s="12" t="s">
        <v>48</v>
      </c>
      <c r="I367" s="5" t="s">
        <v>35</v>
      </c>
      <c r="J367" s="12">
        <v>8</v>
      </c>
      <c r="K367" s="12">
        <v>2</v>
      </c>
      <c r="L367" s="12">
        <v>25</v>
      </c>
      <c r="M367" s="12">
        <v>0.13</v>
      </c>
      <c r="N367" s="12">
        <v>0.5</v>
      </c>
      <c r="O367" s="12">
        <v>13.2</v>
      </c>
      <c r="P367" s="12">
        <v>0</v>
      </c>
      <c r="Q367" s="12">
        <v>0.7</v>
      </c>
      <c r="R367" s="12">
        <v>0.7</v>
      </c>
      <c r="S367" s="12">
        <v>0.09</v>
      </c>
      <c r="T367" s="18">
        <v>0.3</v>
      </c>
      <c r="U367" s="12">
        <v>442</v>
      </c>
      <c r="V367" s="12">
        <v>525</v>
      </c>
      <c r="W367" s="12">
        <v>84.2</v>
      </c>
      <c r="X367" s="12">
        <v>8500</v>
      </c>
      <c r="Y367" s="12">
        <v>2987</v>
      </c>
      <c r="Z367" s="12">
        <v>160</v>
      </c>
      <c r="AA367" s="12">
        <v>181</v>
      </c>
      <c r="AB367" s="12">
        <v>88.4</v>
      </c>
      <c r="AC367" s="12">
        <v>233</v>
      </c>
      <c r="AD367" s="12">
        <v>259</v>
      </c>
      <c r="AE367" s="12">
        <v>90</v>
      </c>
      <c r="AF367" s="12">
        <v>47</v>
      </c>
      <c r="AG367" s="12">
        <v>77</v>
      </c>
      <c r="AH367" s="12">
        <v>61</v>
      </c>
      <c r="AI367" s="12">
        <v>0</v>
      </c>
      <c r="AJ367" s="12">
        <v>0.5</v>
      </c>
      <c r="AK367" s="12">
        <v>0.6</v>
      </c>
      <c r="AL367" s="12">
        <v>5</v>
      </c>
      <c r="AM367" s="12">
        <v>42</v>
      </c>
      <c r="AN367" s="12">
        <v>7</v>
      </c>
      <c r="AO367" s="12">
        <v>2</v>
      </c>
      <c r="AP367" s="12">
        <v>52</v>
      </c>
      <c r="AQ367" s="12">
        <v>0</v>
      </c>
      <c r="AR367" s="12">
        <v>3</v>
      </c>
      <c r="AS367" s="12">
        <v>26</v>
      </c>
      <c r="AT367" s="12">
        <v>3</v>
      </c>
      <c r="AU367" s="12">
        <v>16</v>
      </c>
      <c r="AV367" s="12">
        <v>13</v>
      </c>
      <c r="AW367" s="12">
        <v>1</v>
      </c>
      <c r="AX367" s="12">
        <v>0</v>
      </c>
      <c r="AY367" s="12">
        <v>1</v>
      </c>
      <c r="AZ367" s="12">
        <v>1</v>
      </c>
      <c r="BA367" s="12">
        <v>0</v>
      </c>
      <c r="BB367" s="12">
        <v>3</v>
      </c>
      <c r="BC367" s="12">
        <v>2</v>
      </c>
      <c r="BD367" s="12">
        <v>1</v>
      </c>
      <c r="BE367" s="12">
        <v>2</v>
      </c>
      <c r="BF367" s="12">
        <v>0</v>
      </c>
      <c r="BG367" s="12">
        <v>2</v>
      </c>
      <c r="BH367" s="12">
        <v>10</v>
      </c>
      <c r="BI367" s="12">
        <v>20</v>
      </c>
      <c r="BJ367" s="12">
        <v>3</v>
      </c>
      <c r="BK367" s="12">
        <v>23</v>
      </c>
      <c r="BL367" s="12">
        <v>0</v>
      </c>
      <c r="BM367" s="12">
        <v>54</v>
      </c>
      <c r="BN367" s="12">
        <v>598</v>
      </c>
      <c r="BO367" s="12">
        <v>56</v>
      </c>
      <c r="BP367" s="12">
        <v>195</v>
      </c>
      <c r="BQ367" s="12">
        <v>251</v>
      </c>
      <c r="BR367" s="12">
        <v>156</v>
      </c>
      <c r="BS367" s="12">
        <v>19</v>
      </c>
      <c r="BT367" s="12">
        <v>14</v>
      </c>
      <c r="BU367" s="12">
        <v>7</v>
      </c>
      <c r="BV367" s="12">
        <v>50</v>
      </c>
      <c r="BW367" s="12">
        <v>379</v>
      </c>
      <c r="BX367" s="12">
        <v>1996</v>
      </c>
      <c r="BY367" s="12">
        <v>1070</v>
      </c>
      <c r="BZ367" s="12">
        <v>23</v>
      </c>
      <c r="CA367" s="12">
        <v>11</v>
      </c>
      <c r="CB367" s="12">
        <v>5</v>
      </c>
      <c r="CC367" s="12">
        <v>14</v>
      </c>
      <c r="CD367" s="12">
        <v>12</v>
      </c>
      <c r="CE367" s="12">
        <v>2</v>
      </c>
      <c r="CF367" s="12">
        <v>0</v>
      </c>
      <c r="CG367" s="12">
        <v>13</v>
      </c>
      <c r="CH367" s="12">
        <v>32</v>
      </c>
      <c r="CI367" s="12">
        <v>10</v>
      </c>
      <c r="CJ367" s="12">
        <v>66.7</v>
      </c>
      <c r="CK367" s="12">
        <v>10.571400000000001</v>
      </c>
      <c r="CL367" s="12">
        <v>0.51315999999999995</v>
      </c>
      <c r="CM367" s="12">
        <v>0.35141</v>
      </c>
      <c r="CN367" s="12">
        <f t="shared" si="126"/>
        <v>0.15238095238095239</v>
      </c>
      <c r="CO367" s="12">
        <f t="shared" si="130"/>
        <v>0.34476190476190477</v>
      </c>
      <c r="CP367" s="12">
        <v>0.33333000000000002</v>
      </c>
      <c r="CQ367" s="12">
        <v>0.66666999999999998</v>
      </c>
      <c r="CR367" s="12">
        <v>0</v>
      </c>
      <c r="CS367" s="12">
        <f t="shared" si="131"/>
        <v>0.32608695652173914</v>
      </c>
      <c r="CT367" s="12">
        <f t="shared" si="132"/>
        <v>0.4197324414715719</v>
      </c>
      <c r="CU367" s="12">
        <f t="shared" si="133"/>
        <v>0.2608695652173913</v>
      </c>
      <c r="CV367" s="12">
        <f t="shared" si="134"/>
        <v>0.66666666666666663</v>
      </c>
      <c r="CW367" s="12">
        <f t="shared" si="127"/>
        <v>0.44444444444444442</v>
      </c>
      <c r="CX367" s="12">
        <f t="shared" si="135"/>
        <v>0.625</v>
      </c>
      <c r="CY367" s="12">
        <f t="shared" si="136"/>
        <v>53</v>
      </c>
      <c r="CZ367" s="12">
        <f t="shared" si="137"/>
        <v>12</v>
      </c>
      <c r="DA367" s="12">
        <f t="shared" si="138"/>
        <v>0.22641509433962265</v>
      </c>
      <c r="DB367" s="12">
        <f t="shared" si="139"/>
        <v>8.1851851851851851</v>
      </c>
      <c r="DC367" s="12">
        <v>14</v>
      </c>
      <c r="DD367" s="12">
        <v>4</v>
      </c>
      <c r="DE367" s="12">
        <v>28.6</v>
      </c>
      <c r="DF367" s="12">
        <v>0.14000000000000001</v>
      </c>
      <c r="DG367" s="12">
        <v>0.5</v>
      </c>
      <c r="DH367" s="12">
        <v>16.8</v>
      </c>
      <c r="DI367" s="12">
        <v>0</v>
      </c>
      <c r="DJ367" s="12">
        <v>2.5</v>
      </c>
      <c r="DK367" s="12">
        <v>2.5</v>
      </c>
      <c r="DL367" s="12">
        <v>0.18</v>
      </c>
      <c r="DM367" s="17">
        <v>-0.5</v>
      </c>
      <c r="DN367" s="12">
        <v>360</v>
      </c>
      <c r="DO367" s="12">
        <v>444</v>
      </c>
      <c r="DP367" s="12">
        <v>81.099999999999994</v>
      </c>
      <c r="DQ367" s="12">
        <v>8104</v>
      </c>
      <c r="DR367" s="12">
        <v>2987</v>
      </c>
      <c r="DS367" s="12">
        <v>103</v>
      </c>
      <c r="DT367" s="12">
        <v>113</v>
      </c>
      <c r="DU367" s="12">
        <v>91.2</v>
      </c>
      <c r="DV367" s="12">
        <v>184</v>
      </c>
      <c r="DW367" s="12">
        <v>207</v>
      </c>
      <c r="DX367" s="12">
        <v>88.9</v>
      </c>
      <c r="DY367" s="12">
        <v>72</v>
      </c>
      <c r="DZ367" s="12">
        <v>115</v>
      </c>
      <c r="EA367" s="12">
        <v>62.6</v>
      </c>
      <c r="EB367" s="12">
        <v>2</v>
      </c>
      <c r="EC367" s="12">
        <v>2.5</v>
      </c>
      <c r="ED367" s="12">
        <v>1.7</v>
      </c>
      <c r="EE367" s="12">
        <v>13</v>
      </c>
      <c r="EF367" s="12">
        <v>39</v>
      </c>
      <c r="EG367" s="12">
        <v>13</v>
      </c>
      <c r="EH367" s="12">
        <v>4</v>
      </c>
      <c r="EI367" s="12">
        <v>38</v>
      </c>
      <c r="EJ367" s="12">
        <v>3</v>
      </c>
      <c r="EK367" s="12">
        <v>6</v>
      </c>
      <c r="EL367" s="12">
        <v>24</v>
      </c>
      <c r="EM367" s="12">
        <v>7</v>
      </c>
      <c r="EN367" s="12">
        <v>27</v>
      </c>
      <c r="EO367" s="12">
        <v>20</v>
      </c>
      <c r="EP367" s="12">
        <v>3</v>
      </c>
      <c r="EQ367" s="12">
        <v>3</v>
      </c>
      <c r="ER367" s="12">
        <v>0</v>
      </c>
      <c r="ES367" s="12">
        <v>0</v>
      </c>
      <c r="ET367" s="12">
        <v>1</v>
      </c>
      <c r="EU367" s="12">
        <v>18</v>
      </c>
      <c r="EV367" s="12">
        <v>11</v>
      </c>
      <c r="EW367" s="12">
        <v>5</v>
      </c>
      <c r="EX367" s="12">
        <v>9</v>
      </c>
      <c r="EY367" s="12">
        <v>4</v>
      </c>
      <c r="EZ367" s="12">
        <v>6</v>
      </c>
      <c r="FA367" s="12">
        <v>13</v>
      </c>
      <c r="FB367" s="12">
        <v>46.2</v>
      </c>
      <c r="FC367" s="12">
        <v>13</v>
      </c>
      <c r="FD367" s="12">
        <v>23</v>
      </c>
      <c r="FE367" s="12">
        <v>0</v>
      </c>
      <c r="FF367" s="12">
        <v>46</v>
      </c>
      <c r="FG367" s="12">
        <v>531</v>
      </c>
      <c r="FH367" s="12">
        <v>67</v>
      </c>
      <c r="FI367" s="12">
        <v>181</v>
      </c>
      <c r="FJ367" s="12">
        <v>208</v>
      </c>
      <c r="FK367" s="12">
        <v>148</v>
      </c>
      <c r="FL367" s="12">
        <v>29</v>
      </c>
      <c r="FM367" s="12">
        <v>12</v>
      </c>
      <c r="FN367" s="12">
        <v>8</v>
      </c>
      <c r="FO367" s="12">
        <v>66.7</v>
      </c>
      <c r="FP367" s="12">
        <v>269</v>
      </c>
      <c r="FQ367" s="12">
        <v>1506</v>
      </c>
      <c r="FR367" s="12">
        <v>786</v>
      </c>
      <c r="FS367" s="12">
        <v>22</v>
      </c>
      <c r="FT367" s="12">
        <v>13</v>
      </c>
      <c r="FU367" s="12">
        <v>9</v>
      </c>
      <c r="FV367" s="12">
        <v>10</v>
      </c>
      <c r="FW367" s="12">
        <v>1</v>
      </c>
      <c r="FX367" s="12">
        <v>2</v>
      </c>
      <c r="FY367" s="12">
        <v>0</v>
      </c>
      <c r="FZ367" s="12">
        <v>10</v>
      </c>
      <c r="GA367" s="12">
        <v>40</v>
      </c>
      <c r="GB367" s="12">
        <v>5</v>
      </c>
      <c r="GC367" s="12">
        <v>33.299999999999997</v>
      </c>
      <c r="GD367" s="12">
        <v>8.2031299999999998</v>
      </c>
      <c r="GE367" s="12">
        <v>0.48683999999999999</v>
      </c>
      <c r="GF367" s="12">
        <v>0.36858000000000002</v>
      </c>
      <c r="GG367" s="12">
        <f t="shared" si="140"/>
        <v>0.27927927927927926</v>
      </c>
      <c r="GH367" s="12">
        <f t="shared" si="141"/>
        <v>0.25450450450450451</v>
      </c>
      <c r="GI367" s="12">
        <v>0.27778000000000003</v>
      </c>
      <c r="GJ367" s="12">
        <v>0.5</v>
      </c>
      <c r="GK367" s="12">
        <v>0.22222</v>
      </c>
      <c r="GL367">
        <f t="shared" si="142"/>
        <v>0.3408662900188324</v>
      </c>
      <c r="GM367">
        <f t="shared" si="143"/>
        <v>0.39171374764595102</v>
      </c>
      <c r="GN367">
        <f t="shared" si="144"/>
        <v>0.27871939736346518</v>
      </c>
      <c r="GO367">
        <f t="shared" si="145"/>
        <v>0.61111111111111116</v>
      </c>
      <c r="GP367" s="12">
        <f t="shared" si="128"/>
        <v>0.55555555555555558</v>
      </c>
      <c r="GQ367">
        <f t="shared" si="129"/>
        <v>0.9285714285714286</v>
      </c>
      <c r="GR367">
        <f t="shared" si="146"/>
        <v>52</v>
      </c>
      <c r="GS367">
        <f t="shared" si="147"/>
        <v>22</v>
      </c>
      <c r="GT367">
        <f t="shared" si="148"/>
        <v>0.42307692307692307</v>
      </c>
      <c r="GU367">
        <f t="shared" si="149"/>
        <v>7.8260869565217392</v>
      </c>
    </row>
    <row r="368" spans="1:203" x14ac:dyDescent="0.2">
      <c r="A368">
        <v>2023</v>
      </c>
      <c r="B368" s="2">
        <v>45122</v>
      </c>
      <c r="C368" s="12" t="s">
        <v>1</v>
      </c>
      <c r="D368" s="13" t="s">
        <v>2</v>
      </c>
      <c r="E368" s="4">
        <f t="shared" si="125"/>
        <v>0.60000000000000009</v>
      </c>
      <c r="F368" s="12">
        <v>2</v>
      </c>
      <c r="G368" s="12">
        <v>1</v>
      </c>
      <c r="H368" s="12" t="s">
        <v>48</v>
      </c>
      <c r="I368" s="5" t="s">
        <v>24</v>
      </c>
      <c r="J368" s="12">
        <v>10</v>
      </c>
      <c r="K368" s="12">
        <v>6</v>
      </c>
      <c r="L368" s="12">
        <v>60</v>
      </c>
      <c r="M368" s="12">
        <v>0.2</v>
      </c>
      <c r="N368" s="12">
        <v>0.33</v>
      </c>
      <c r="O368" s="12">
        <v>12.5</v>
      </c>
      <c r="P368" s="12">
        <v>1</v>
      </c>
      <c r="Q368" s="12">
        <v>1.1000000000000001</v>
      </c>
      <c r="R368" s="12">
        <v>1.1000000000000001</v>
      </c>
      <c r="S368" s="12">
        <v>0.11</v>
      </c>
      <c r="T368" s="18">
        <v>0.9</v>
      </c>
      <c r="U368" s="12">
        <v>410</v>
      </c>
      <c r="V368" s="12">
        <v>489</v>
      </c>
      <c r="W368" s="12">
        <v>83.8</v>
      </c>
      <c r="X368" s="12">
        <v>8138</v>
      </c>
      <c r="Y368" s="12">
        <v>2406</v>
      </c>
      <c r="Z368" s="12">
        <v>131</v>
      </c>
      <c r="AA368" s="12">
        <v>148</v>
      </c>
      <c r="AB368" s="12">
        <v>88.5</v>
      </c>
      <c r="AC368" s="12">
        <v>224</v>
      </c>
      <c r="AD368" s="12">
        <v>239</v>
      </c>
      <c r="AE368" s="12">
        <v>93.7</v>
      </c>
      <c r="AF368" s="12">
        <v>52</v>
      </c>
      <c r="AG368" s="12">
        <v>87</v>
      </c>
      <c r="AH368" s="12">
        <v>59.8</v>
      </c>
      <c r="AI368" s="12">
        <v>0</v>
      </c>
      <c r="AJ368" s="12">
        <v>0.6</v>
      </c>
      <c r="AK368" s="12">
        <v>0.7</v>
      </c>
      <c r="AL368" s="12">
        <v>7</v>
      </c>
      <c r="AM368" s="12">
        <v>26</v>
      </c>
      <c r="AN368" s="12">
        <v>6</v>
      </c>
      <c r="AO368" s="12">
        <v>2</v>
      </c>
      <c r="AP368" s="12">
        <v>24</v>
      </c>
      <c r="AQ368" s="12">
        <v>0</v>
      </c>
      <c r="AR368" s="12">
        <v>4</v>
      </c>
      <c r="AS368" s="12">
        <v>10</v>
      </c>
      <c r="AT368" s="12">
        <v>3</v>
      </c>
      <c r="AU368" s="12">
        <v>17</v>
      </c>
      <c r="AV368" s="12">
        <v>10</v>
      </c>
      <c r="AW368" s="12">
        <v>1</v>
      </c>
      <c r="AX368" s="12">
        <v>3</v>
      </c>
      <c r="AY368" s="12">
        <v>1</v>
      </c>
      <c r="AZ368" s="12">
        <v>2</v>
      </c>
      <c r="BA368" s="12">
        <v>0</v>
      </c>
      <c r="BB368" s="12">
        <v>14</v>
      </c>
      <c r="BC368" s="12">
        <v>10</v>
      </c>
      <c r="BD368" s="12">
        <v>7</v>
      </c>
      <c r="BE368" s="12">
        <v>4</v>
      </c>
      <c r="BF368" s="12">
        <v>3</v>
      </c>
      <c r="BG368" s="12">
        <v>6</v>
      </c>
      <c r="BH368" s="12">
        <v>11</v>
      </c>
      <c r="BI368" s="12">
        <v>54.5</v>
      </c>
      <c r="BJ368" s="12">
        <v>7</v>
      </c>
      <c r="BK368" s="12">
        <v>14</v>
      </c>
      <c r="BL368" s="12">
        <v>0</v>
      </c>
      <c r="BM368" s="12">
        <v>48</v>
      </c>
      <c r="BN368" s="12">
        <v>565</v>
      </c>
      <c r="BO368" s="12">
        <v>81</v>
      </c>
      <c r="BP368" s="12">
        <v>231</v>
      </c>
      <c r="BQ368" s="12">
        <v>227</v>
      </c>
      <c r="BR368" s="12">
        <v>111</v>
      </c>
      <c r="BS368" s="12">
        <v>16</v>
      </c>
      <c r="BT368" s="12">
        <v>21</v>
      </c>
      <c r="BU368" s="12">
        <v>9</v>
      </c>
      <c r="BV368" s="12">
        <v>42.9</v>
      </c>
      <c r="BW368" s="12">
        <v>368</v>
      </c>
      <c r="BX368" s="12">
        <v>2153</v>
      </c>
      <c r="BY368" s="12">
        <v>1014</v>
      </c>
      <c r="BZ368" s="12">
        <v>16</v>
      </c>
      <c r="CA368" s="12">
        <v>8</v>
      </c>
      <c r="CB368" s="12">
        <v>3</v>
      </c>
      <c r="CC368" s="12">
        <v>7</v>
      </c>
      <c r="CD368" s="12">
        <v>6</v>
      </c>
      <c r="CE368" s="12">
        <v>1</v>
      </c>
      <c r="CF368" s="12">
        <v>0</v>
      </c>
      <c r="CG368" s="12">
        <v>8</v>
      </c>
      <c r="CH368" s="12">
        <v>42</v>
      </c>
      <c r="CI368" s="12">
        <v>7</v>
      </c>
      <c r="CJ368" s="12">
        <v>53.8</v>
      </c>
      <c r="CK368" s="12">
        <v>12.2326</v>
      </c>
      <c r="CL368" s="12">
        <v>0.45867999999999998</v>
      </c>
      <c r="CM368" s="12">
        <v>0.29565000000000002</v>
      </c>
      <c r="CN368" s="12">
        <f t="shared" si="126"/>
        <v>0.18609406952965235</v>
      </c>
      <c r="CO368" s="12">
        <f t="shared" si="130"/>
        <v>0.30265848670756645</v>
      </c>
      <c r="CP368" s="12">
        <v>0.5</v>
      </c>
      <c r="CQ368" s="12">
        <v>0.28571000000000002</v>
      </c>
      <c r="CR368" s="12">
        <v>0.21429000000000001</v>
      </c>
      <c r="CS368" s="12">
        <f t="shared" si="131"/>
        <v>0.40884955752212387</v>
      </c>
      <c r="CT368" s="12">
        <f t="shared" si="132"/>
        <v>0.40176991150442476</v>
      </c>
      <c r="CU368" s="12">
        <f t="shared" si="133"/>
        <v>0.19646017699115045</v>
      </c>
      <c r="CV368" s="12">
        <f t="shared" si="134"/>
        <v>0.7142857142857143</v>
      </c>
      <c r="CW368" s="12">
        <f t="shared" si="127"/>
        <v>0.50602409638554213</v>
      </c>
      <c r="CX368" s="12">
        <f t="shared" si="135"/>
        <v>0.7</v>
      </c>
      <c r="CY368" s="12">
        <f t="shared" si="136"/>
        <v>34</v>
      </c>
      <c r="CZ368" s="12">
        <f t="shared" si="137"/>
        <v>9</v>
      </c>
      <c r="DA368" s="12">
        <f t="shared" si="138"/>
        <v>0.26470588235294118</v>
      </c>
      <c r="DB368" s="12">
        <f t="shared" si="139"/>
        <v>8.5416666666666661</v>
      </c>
      <c r="DC368" s="12">
        <v>8</v>
      </c>
      <c r="DD368" s="12">
        <v>3</v>
      </c>
      <c r="DE368" s="12">
        <v>37.5</v>
      </c>
      <c r="DF368" s="12">
        <v>0.13</v>
      </c>
      <c r="DG368" s="12">
        <v>0.33</v>
      </c>
      <c r="DH368" s="12">
        <v>22.9</v>
      </c>
      <c r="DI368" s="12">
        <v>0</v>
      </c>
      <c r="DJ368" s="12">
        <v>0.5</v>
      </c>
      <c r="DK368" s="12">
        <v>0.5</v>
      </c>
      <c r="DL368" s="12">
        <v>0.06</v>
      </c>
      <c r="DM368" s="18">
        <v>0.5</v>
      </c>
      <c r="DN368" s="12">
        <v>451</v>
      </c>
      <c r="DO368" s="12">
        <v>526</v>
      </c>
      <c r="DP368" s="12">
        <v>85.7</v>
      </c>
      <c r="DQ368" s="12">
        <v>8379</v>
      </c>
      <c r="DR368" s="12">
        <v>2246</v>
      </c>
      <c r="DS368" s="12">
        <v>184</v>
      </c>
      <c r="DT368" s="12">
        <v>195</v>
      </c>
      <c r="DU368" s="12">
        <v>94.4</v>
      </c>
      <c r="DV368" s="12">
        <v>218</v>
      </c>
      <c r="DW368" s="12">
        <v>241</v>
      </c>
      <c r="DX368" s="12">
        <v>90.5</v>
      </c>
      <c r="DY368" s="12">
        <v>45</v>
      </c>
      <c r="DZ368" s="12">
        <v>79</v>
      </c>
      <c r="EA368" s="12">
        <v>57</v>
      </c>
      <c r="EB368" s="12">
        <v>1</v>
      </c>
      <c r="EC368" s="12">
        <v>0.5</v>
      </c>
      <c r="ED368" s="12">
        <v>0.5</v>
      </c>
      <c r="EE368" s="12">
        <v>7</v>
      </c>
      <c r="EF368" s="12">
        <v>34</v>
      </c>
      <c r="EG368" s="12">
        <v>4</v>
      </c>
      <c r="EH368" s="12">
        <v>1</v>
      </c>
      <c r="EI368" s="12">
        <v>38</v>
      </c>
      <c r="EJ368" s="12">
        <v>0</v>
      </c>
      <c r="EK368" s="12">
        <v>6</v>
      </c>
      <c r="EL368" s="12">
        <v>10</v>
      </c>
      <c r="EM368" s="12">
        <v>2</v>
      </c>
      <c r="EN368" s="12">
        <v>14</v>
      </c>
      <c r="EO368" s="12">
        <v>11</v>
      </c>
      <c r="EP368" s="12">
        <v>1</v>
      </c>
      <c r="EQ368" s="12">
        <v>1</v>
      </c>
      <c r="ER368" s="12">
        <v>0</v>
      </c>
      <c r="ES368" s="12">
        <v>0</v>
      </c>
      <c r="ET368" s="12">
        <v>1</v>
      </c>
      <c r="EU368" s="12">
        <v>17</v>
      </c>
      <c r="EV368" s="12">
        <v>11</v>
      </c>
      <c r="EW368" s="12">
        <v>9</v>
      </c>
      <c r="EX368" s="12">
        <v>8</v>
      </c>
      <c r="EY368" s="12">
        <v>0</v>
      </c>
      <c r="EZ368" s="12">
        <v>11</v>
      </c>
      <c r="FA368" s="12">
        <v>20</v>
      </c>
      <c r="FB368" s="12">
        <v>55</v>
      </c>
      <c r="FC368" s="12">
        <v>10</v>
      </c>
      <c r="FD368" s="12">
        <v>10</v>
      </c>
      <c r="FE368" s="12">
        <v>0</v>
      </c>
      <c r="FF368" s="12">
        <v>52</v>
      </c>
      <c r="FG368" s="12">
        <v>609</v>
      </c>
      <c r="FH368" s="12">
        <v>53</v>
      </c>
      <c r="FI368" s="12">
        <v>229</v>
      </c>
      <c r="FJ368" s="12">
        <v>255</v>
      </c>
      <c r="FK368" s="12">
        <v>131</v>
      </c>
      <c r="FL368" s="12">
        <v>13</v>
      </c>
      <c r="FM368" s="12">
        <v>11</v>
      </c>
      <c r="FN368" s="12">
        <v>5</v>
      </c>
      <c r="FO368" s="12">
        <v>45.5</v>
      </c>
      <c r="FP368" s="12">
        <v>391</v>
      </c>
      <c r="FQ368" s="12">
        <v>1705</v>
      </c>
      <c r="FR368" s="12">
        <v>758</v>
      </c>
      <c r="FS368" s="12">
        <v>10</v>
      </c>
      <c r="FT368" s="12">
        <v>15</v>
      </c>
      <c r="FU368" s="12">
        <v>2</v>
      </c>
      <c r="FV368" s="12">
        <v>13</v>
      </c>
      <c r="FW368" s="12">
        <v>8</v>
      </c>
      <c r="FX368" s="12">
        <v>2</v>
      </c>
      <c r="FY368" s="12">
        <v>0</v>
      </c>
      <c r="FZ368" s="12">
        <v>9</v>
      </c>
      <c r="GA368" s="12">
        <v>41</v>
      </c>
      <c r="GB368" s="12">
        <v>6</v>
      </c>
      <c r="GC368" s="12">
        <v>46.2</v>
      </c>
      <c r="GD368" s="12">
        <v>10.6304</v>
      </c>
      <c r="GE368" s="12">
        <v>0.54132000000000002</v>
      </c>
      <c r="GF368" s="12">
        <v>0.26805000000000001</v>
      </c>
      <c r="GG368" s="12">
        <f t="shared" si="140"/>
        <v>0.16159695817490494</v>
      </c>
      <c r="GH368" s="12">
        <f t="shared" si="141"/>
        <v>0.37072243346007605</v>
      </c>
      <c r="GI368" s="12">
        <v>0.52941000000000005</v>
      </c>
      <c r="GJ368" s="12">
        <v>0.47059000000000001</v>
      </c>
      <c r="GK368" s="12">
        <v>0</v>
      </c>
      <c r="GL368">
        <f t="shared" si="142"/>
        <v>0.3760262725779967</v>
      </c>
      <c r="GM368">
        <f t="shared" si="143"/>
        <v>0.41871921182266009</v>
      </c>
      <c r="GN368">
        <f t="shared" si="144"/>
        <v>0.21510673234811165</v>
      </c>
      <c r="GO368">
        <f t="shared" si="145"/>
        <v>0.6470588235294118</v>
      </c>
      <c r="GP368" s="12">
        <f t="shared" si="128"/>
        <v>0.49397590361445781</v>
      </c>
      <c r="GQ368">
        <f t="shared" si="129"/>
        <v>0.875</v>
      </c>
      <c r="GR368">
        <f t="shared" si="146"/>
        <v>49</v>
      </c>
      <c r="GS368">
        <f t="shared" si="147"/>
        <v>6</v>
      </c>
      <c r="GT368">
        <f t="shared" si="148"/>
        <v>0.12244897959183673</v>
      </c>
      <c r="GU368">
        <f t="shared" si="149"/>
        <v>8.6730769230769234</v>
      </c>
    </row>
    <row r="369" spans="1:203" x14ac:dyDescent="0.2">
      <c r="A369">
        <v>2023</v>
      </c>
      <c r="B369" s="2">
        <v>45158</v>
      </c>
      <c r="C369" s="12" t="s">
        <v>5</v>
      </c>
      <c r="D369" s="14" t="s">
        <v>6</v>
      </c>
      <c r="E369" s="4">
        <f t="shared" si="125"/>
        <v>1.5000000000000002</v>
      </c>
      <c r="F369" s="12">
        <v>3</v>
      </c>
      <c r="G369" s="12">
        <v>6</v>
      </c>
      <c r="H369" s="12" t="s">
        <v>48</v>
      </c>
      <c r="I369" s="5" t="s">
        <v>22</v>
      </c>
      <c r="J369" s="12">
        <v>16</v>
      </c>
      <c r="K369" s="12">
        <v>8</v>
      </c>
      <c r="L369" s="12">
        <v>50</v>
      </c>
      <c r="M369" s="12">
        <v>0.13</v>
      </c>
      <c r="N369" s="12">
        <v>0.25</v>
      </c>
      <c r="O369" s="12">
        <v>16.899999999999999</v>
      </c>
      <c r="P369" s="12">
        <v>0</v>
      </c>
      <c r="Q369" s="12">
        <v>3.2</v>
      </c>
      <c r="R369" s="12">
        <v>2.5</v>
      </c>
      <c r="S369" s="12">
        <v>0.17</v>
      </c>
      <c r="T369" s="17">
        <v>-0.2</v>
      </c>
      <c r="U369" s="12">
        <v>367</v>
      </c>
      <c r="V369" s="12">
        <v>461</v>
      </c>
      <c r="W369" s="12">
        <v>79.599999999999994</v>
      </c>
      <c r="X369" s="12">
        <v>7081</v>
      </c>
      <c r="Y369" s="12">
        <v>2605</v>
      </c>
      <c r="Z369" s="12">
        <v>130</v>
      </c>
      <c r="AA369" s="12">
        <v>141</v>
      </c>
      <c r="AB369" s="12">
        <v>92.2</v>
      </c>
      <c r="AC369" s="12">
        <v>189</v>
      </c>
      <c r="AD369" s="12">
        <v>216</v>
      </c>
      <c r="AE369" s="12">
        <v>87.5</v>
      </c>
      <c r="AF369" s="12">
        <v>41</v>
      </c>
      <c r="AG369" s="12">
        <v>77</v>
      </c>
      <c r="AH369" s="12">
        <v>53.2</v>
      </c>
      <c r="AI369" s="12">
        <v>1</v>
      </c>
      <c r="AJ369" s="12">
        <v>2.4</v>
      </c>
      <c r="AK369" s="12">
        <v>1.6</v>
      </c>
      <c r="AL369" s="12">
        <v>12</v>
      </c>
      <c r="AM369" s="12">
        <v>32</v>
      </c>
      <c r="AN369" s="12">
        <v>9</v>
      </c>
      <c r="AO369" s="12">
        <v>2</v>
      </c>
      <c r="AP369" s="12">
        <v>52</v>
      </c>
      <c r="AQ369" s="12">
        <v>1</v>
      </c>
      <c r="AR369" s="12">
        <v>4</v>
      </c>
      <c r="AS369" s="12">
        <v>20</v>
      </c>
      <c r="AT369" s="12">
        <v>5</v>
      </c>
      <c r="AU369" s="12">
        <v>30</v>
      </c>
      <c r="AV369" s="12">
        <v>22</v>
      </c>
      <c r="AW369" s="12">
        <v>2</v>
      </c>
      <c r="AX369" s="12">
        <v>0</v>
      </c>
      <c r="AY369" s="12">
        <v>4</v>
      </c>
      <c r="AZ369" s="12">
        <v>1</v>
      </c>
      <c r="BA369" s="12">
        <v>1</v>
      </c>
      <c r="BB369" s="12">
        <v>14</v>
      </c>
      <c r="BC369" s="12">
        <v>8</v>
      </c>
      <c r="BD369" s="12">
        <v>7</v>
      </c>
      <c r="BE369" s="12">
        <v>4</v>
      </c>
      <c r="BF369" s="12">
        <v>3</v>
      </c>
      <c r="BG369" s="12">
        <v>10</v>
      </c>
      <c r="BH369" s="12">
        <v>18</v>
      </c>
      <c r="BI369" s="12">
        <v>55.6</v>
      </c>
      <c r="BJ369" s="12">
        <v>17</v>
      </c>
      <c r="BK369" s="12">
        <v>9</v>
      </c>
      <c r="BL369" s="12">
        <v>1</v>
      </c>
      <c r="BM369" s="12">
        <v>56</v>
      </c>
      <c r="BN369" s="12">
        <v>557</v>
      </c>
      <c r="BO369" s="12">
        <v>49</v>
      </c>
      <c r="BP369" s="12">
        <v>163</v>
      </c>
      <c r="BQ369" s="12">
        <v>258</v>
      </c>
      <c r="BR369" s="12">
        <v>144</v>
      </c>
      <c r="BS369" s="12">
        <v>27</v>
      </c>
      <c r="BT369" s="12">
        <v>18</v>
      </c>
      <c r="BU369" s="12">
        <v>9</v>
      </c>
      <c r="BV369" s="12">
        <v>50</v>
      </c>
      <c r="BW369" s="12">
        <v>361</v>
      </c>
      <c r="BX369" s="12">
        <v>1840</v>
      </c>
      <c r="BY369" s="12">
        <v>885</v>
      </c>
      <c r="BZ369" s="12">
        <v>18</v>
      </c>
      <c r="CA369" s="12">
        <v>18</v>
      </c>
      <c r="CB369" s="12">
        <v>6</v>
      </c>
      <c r="CC369" s="12">
        <v>15</v>
      </c>
      <c r="CD369" s="12">
        <v>8</v>
      </c>
      <c r="CE369" s="12">
        <v>0</v>
      </c>
      <c r="CF369" s="12">
        <v>0</v>
      </c>
      <c r="CG369" s="12">
        <v>6</v>
      </c>
      <c r="CH369" s="12">
        <v>53</v>
      </c>
      <c r="CI369" s="12">
        <v>15</v>
      </c>
      <c r="CJ369" s="12">
        <v>60</v>
      </c>
      <c r="CK369" s="12">
        <v>7.9565200000000003</v>
      </c>
      <c r="CL369" s="12">
        <v>0.54339999999999999</v>
      </c>
      <c r="CM369" s="12">
        <v>0.36788999999999999</v>
      </c>
      <c r="CN369" s="12">
        <f t="shared" si="126"/>
        <v>0.17787418655097614</v>
      </c>
      <c r="CO369" s="12">
        <f t="shared" si="130"/>
        <v>0.30585683297180044</v>
      </c>
      <c r="CP369" s="12">
        <v>0.5</v>
      </c>
      <c r="CQ369" s="12">
        <v>0.28571000000000002</v>
      </c>
      <c r="CR369" s="12">
        <v>0.21429000000000001</v>
      </c>
      <c r="CS369" s="12">
        <f t="shared" si="131"/>
        <v>0.29263913824057453</v>
      </c>
      <c r="CT369" s="12">
        <f t="shared" si="132"/>
        <v>0.46319569120287252</v>
      </c>
      <c r="CU369" s="12">
        <f t="shared" si="133"/>
        <v>0.25852782764811488</v>
      </c>
      <c r="CV369" s="12">
        <f t="shared" si="134"/>
        <v>0.5714285714285714</v>
      </c>
      <c r="CW369" s="12">
        <f t="shared" si="127"/>
        <v>0.49074074074074076</v>
      </c>
      <c r="CX369" s="12">
        <f t="shared" si="135"/>
        <v>0.75</v>
      </c>
      <c r="CY369" s="12">
        <f t="shared" si="136"/>
        <v>50</v>
      </c>
      <c r="CZ369" s="12">
        <f t="shared" si="137"/>
        <v>15</v>
      </c>
      <c r="DA369" s="12">
        <f t="shared" si="138"/>
        <v>0.3</v>
      </c>
      <c r="DB369" s="12">
        <f t="shared" si="139"/>
        <v>6.5535714285714288</v>
      </c>
      <c r="DC369" s="12">
        <v>15</v>
      </c>
      <c r="DD369" s="12">
        <v>10</v>
      </c>
      <c r="DE369" s="12">
        <v>66.7</v>
      </c>
      <c r="DF369" s="12">
        <v>0.4</v>
      </c>
      <c r="DG369" s="12">
        <v>0.6</v>
      </c>
      <c r="DH369" s="12">
        <v>22.1</v>
      </c>
      <c r="DI369" s="12">
        <v>0</v>
      </c>
      <c r="DJ369" s="12">
        <v>1.7</v>
      </c>
      <c r="DK369" s="12">
        <v>1.7</v>
      </c>
      <c r="DL369" s="12">
        <v>0.13</v>
      </c>
      <c r="DM369" s="18">
        <v>4.3</v>
      </c>
      <c r="DN369" s="12">
        <v>275</v>
      </c>
      <c r="DO369" s="12">
        <v>366</v>
      </c>
      <c r="DP369" s="12">
        <v>75.099999999999994</v>
      </c>
      <c r="DQ369" s="12">
        <v>4988</v>
      </c>
      <c r="DR369" s="12">
        <v>2194</v>
      </c>
      <c r="DS369" s="12">
        <v>119</v>
      </c>
      <c r="DT369" s="12">
        <v>142</v>
      </c>
      <c r="DU369" s="12">
        <v>83.8</v>
      </c>
      <c r="DV369" s="12">
        <v>128</v>
      </c>
      <c r="DW369" s="12">
        <v>151</v>
      </c>
      <c r="DX369" s="12">
        <v>84.8</v>
      </c>
      <c r="DY369" s="12">
        <v>24</v>
      </c>
      <c r="DZ369" s="12">
        <v>60</v>
      </c>
      <c r="EA369" s="12">
        <v>40</v>
      </c>
      <c r="EB369" s="12">
        <v>3</v>
      </c>
      <c r="EC369" s="12">
        <v>1.3</v>
      </c>
      <c r="ED369" s="12">
        <v>0.9</v>
      </c>
      <c r="EE369" s="12">
        <v>12</v>
      </c>
      <c r="EF369" s="12">
        <v>26</v>
      </c>
      <c r="EG369" s="12">
        <v>7</v>
      </c>
      <c r="EH369" s="12">
        <v>0</v>
      </c>
      <c r="EI369" s="12">
        <v>26</v>
      </c>
      <c r="EJ369" s="12">
        <v>2</v>
      </c>
      <c r="EK369" s="12">
        <v>1</v>
      </c>
      <c r="EL369" s="12">
        <v>10</v>
      </c>
      <c r="EM369" s="12">
        <v>2</v>
      </c>
      <c r="EN369" s="12">
        <v>25</v>
      </c>
      <c r="EO369" s="12">
        <v>19</v>
      </c>
      <c r="EP369" s="12">
        <v>2</v>
      </c>
      <c r="EQ369" s="12">
        <v>1</v>
      </c>
      <c r="ER369" s="12">
        <v>1</v>
      </c>
      <c r="ES369" s="12">
        <v>1</v>
      </c>
      <c r="ET369" s="12">
        <v>1</v>
      </c>
      <c r="EU369" s="12">
        <v>15</v>
      </c>
      <c r="EV369" s="12">
        <v>7</v>
      </c>
      <c r="EW369" s="12">
        <v>9</v>
      </c>
      <c r="EX369" s="12">
        <v>4</v>
      </c>
      <c r="EY369" s="12">
        <v>2</v>
      </c>
      <c r="EZ369" s="12">
        <v>7</v>
      </c>
      <c r="FA369" s="12">
        <v>16</v>
      </c>
      <c r="FB369" s="12">
        <v>43.8</v>
      </c>
      <c r="FC369" s="12">
        <v>7</v>
      </c>
      <c r="FD369" s="12">
        <v>20</v>
      </c>
      <c r="FE369" s="12">
        <v>0</v>
      </c>
      <c r="FF369" s="12">
        <v>44</v>
      </c>
      <c r="FG369" s="12">
        <v>479</v>
      </c>
      <c r="FH369" s="12">
        <v>66</v>
      </c>
      <c r="FI369" s="12">
        <v>196</v>
      </c>
      <c r="FJ369" s="12">
        <v>166</v>
      </c>
      <c r="FK369" s="12">
        <v>121</v>
      </c>
      <c r="FL369" s="12">
        <v>18</v>
      </c>
      <c r="FM369" s="12">
        <v>21</v>
      </c>
      <c r="FN369" s="12">
        <v>8</v>
      </c>
      <c r="FO369" s="12">
        <v>38.1</v>
      </c>
      <c r="FP369" s="12">
        <v>254</v>
      </c>
      <c r="FQ369" s="12">
        <v>1406</v>
      </c>
      <c r="FR369" s="12">
        <v>659</v>
      </c>
      <c r="FS369" s="12">
        <v>19</v>
      </c>
      <c r="FT369" s="12">
        <v>15</v>
      </c>
      <c r="FU369" s="12">
        <v>7</v>
      </c>
      <c r="FV369" s="12">
        <v>10</v>
      </c>
      <c r="FW369" s="12">
        <v>4</v>
      </c>
      <c r="FX369" s="12">
        <v>1</v>
      </c>
      <c r="FY369" s="12">
        <v>0</v>
      </c>
      <c r="FZ369" s="12">
        <v>11</v>
      </c>
      <c r="GA369" s="12">
        <v>55</v>
      </c>
      <c r="GB369" s="12">
        <v>10</v>
      </c>
      <c r="GC369" s="12">
        <v>40</v>
      </c>
      <c r="GD369" s="12">
        <v>8.6981099999999998</v>
      </c>
      <c r="GE369" s="12">
        <v>0.45660000000000001</v>
      </c>
      <c r="GF369" s="12">
        <v>0.43985999999999997</v>
      </c>
      <c r="GG369" s="12">
        <f t="shared" si="140"/>
        <v>0.1721311475409836</v>
      </c>
      <c r="GH369" s="12">
        <f t="shared" si="141"/>
        <v>0.38797814207650272</v>
      </c>
      <c r="GI369" s="12">
        <v>0.6</v>
      </c>
      <c r="GJ369" s="12">
        <v>0.26667000000000002</v>
      </c>
      <c r="GK369" s="12">
        <v>0.13333</v>
      </c>
      <c r="GL369">
        <f t="shared" si="142"/>
        <v>0.40918580375782881</v>
      </c>
      <c r="GM369">
        <f t="shared" si="143"/>
        <v>0.3465553235908142</v>
      </c>
      <c r="GN369">
        <f t="shared" si="144"/>
        <v>0.25260960334029225</v>
      </c>
      <c r="GO369">
        <f t="shared" si="145"/>
        <v>0.46666666666666667</v>
      </c>
      <c r="GP369" s="12">
        <f t="shared" si="128"/>
        <v>0.5092592592592593</v>
      </c>
      <c r="GQ369">
        <f t="shared" si="129"/>
        <v>0.8</v>
      </c>
      <c r="GR369">
        <f t="shared" si="146"/>
        <v>41</v>
      </c>
      <c r="GS369">
        <f t="shared" si="147"/>
        <v>14</v>
      </c>
      <c r="GT369">
        <f t="shared" si="148"/>
        <v>0.34146341463414637</v>
      </c>
      <c r="GU369">
        <f t="shared" si="149"/>
        <v>6.25</v>
      </c>
    </row>
    <row r="370" spans="1:203" x14ac:dyDescent="0.2">
      <c r="A370">
        <v>2023</v>
      </c>
      <c r="B370" s="2">
        <v>45168</v>
      </c>
      <c r="C370" s="12" t="s">
        <v>1</v>
      </c>
      <c r="D370" s="14" t="s">
        <v>6</v>
      </c>
      <c r="E370" s="4">
        <f t="shared" si="125"/>
        <v>0.59999999999999987</v>
      </c>
      <c r="F370" s="12">
        <v>1</v>
      </c>
      <c r="G370" s="12">
        <v>2</v>
      </c>
      <c r="H370" s="12" t="s">
        <v>48</v>
      </c>
      <c r="I370" s="5" t="s">
        <v>30</v>
      </c>
      <c r="J370" s="12">
        <v>13</v>
      </c>
      <c r="K370" s="12">
        <v>6</v>
      </c>
      <c r="L370" s="12">
        <v>46.2</v>
      </c>
      <c r="M370" s="12">
        <v>0.08</v>
      </c>
      <c r="N370" s="12">
        <v>0.17</v>
      </c>
      <c r="O370" s="12">
        <v>13.7</v>
      </c>
      <c r="P370" s="12">
        <v>0</v>
      </c>
      <c r="Q370" s="12">
        <v>1.7</v>
      </c>
      <c r="R370" s="12">
        <v>1.7</v>
      </c>
      <c r="S370" s="12">
        <v>0.13</v>
      </c>
      <c r="T370" s="17">
        <v>-0.7</v>
      </c>
      <c r="U370" s="12">
        <v>350</v>
      </c>
      <c r="V370" s="12">
        <v>443</v>
      </c>
      <c r="W370" s="12">
        <v>79</v>
      </c>
      <c r="X370" s="12">
        <v>6633</v>
      </c>
      <c r="Y370" s="12">
        <v>2129</v>
      </c>
      <c r="Z370" s="12">
        <v>144</v>
      </c>
      <c r="AA370" s="12">
        <v>157</v>
      </c>
      <c r="AB370" s="12">
        <v>91.7</v>
      </c>
      <c r="AC370" s="12">
        <v>165</v>
      </c>
      <c r="AD370" s="12">
        <v>188</v>
      </c>
      <c r="AE370" s="12">
        <v>87.8</v>
      </c>
      <c r="AF370" s="12">
        <v>38</v>
      </c>
      <c r="AG370" s="12">
        <v>81</v>
      </c>
      <c r="AH370" s="12">
        <v>46.9</v>
      </c>
      <c r="AI370" s="12">
        <v>1</v>
      </c>
      <c r="AJ370" s="12">
        <v>1.4</v>
      </c>
      <c r="AK370" s="12">
        <v>1</v>
      </c>
      <c r="AL370" s="12">
        <v>8</v>
      </c>
      <c r="AM370" s="12">
        <v>26</v>
      </c>
      <c r="AN370" s="12">
        <v>7</v>
      </c>
      <c r="AO370" s="12">
        <v>3</v>
      </c>
      <c r="AP370" s="12">
        <v>42</v>
      </c>
      <c r="AQ370" s="12">
        <v>0</v>
      </c>
      <c r="AR370" s="12">
        <v>10</v>
      </c>
      <c r="AS370" s="12">
        <v>21</v>
      </c>
      <c r="AT370" s="12">
        <v>3</v>
      </c>
      <c r="AU370" s="12">
        <v>22</v>
      </c>
      <c r="AV370" s="12">
        <v>16</v>
      </c>
      <c r="AW370" s="12">
        <v>4</v>
      </c>
      <c r="AX370" s="12">
        <v>0</v>
      </c>
      <c r="AY370" s="12">
        <v>1</v>
      </c>
      <c r="AZ370" s="12">
        <v>0</v>
      </c>
      <c r="BA370" s="12">
        <v>1</v>
      </c>
      <c r="BB370" s="12">
        <v>15</v>
      </c>
      <c r="BC370" s="12">
        <v>10</v>
      </c>
      <c r="BD370" s="12">
        <v>7</v>
      </c>
      <c r="BE370" s="12">
        <v>6</v>
      </c>
      <c r="BF370" s="12">
        <v>2</v>
      </c>
      <c r="BG370" s="12">
        <v>5</v>
      </c>
      <c r="BH370" s="12">
        <v>12</v>
      </c>
      <c r="BI370" s="12">
        <v>41.7</v>
      </c>
      <c r="BJ370" s="12">
        <v>3</v>
      </c>
      <c r="BK370" s="12">
        <v>11</v>
      </c>
      <c r="BL370" s="12">
        <v>0</v>
      </c>
      <c r="BM370" s="12">
        <v>51</v>
      </c>
      <c r="BN370" s="12">
        <v>523</v>
      </c>
      <c r="BO370" s="12">
        <v>65</v>
      </c>
      <c r="BP370" s="12">
        <v>184</v>
      </c>
      <c r="BQ370" s="12">
        <v>235</v>
      </c>
      <c r="BR370" s="12">
        <v>109</v>
      </c>
      <c r="BS370" s="12">
        <v>13</v>
      </c>
      <c r="BT370" s="12">
        <v>17</v>
      </c>
      <c r="BU370" s="12">
        <v>8</v>
      </c>
      <c r="BV370" s="12">
        <v>47.1</v>
      </c>
      <c r="BW370" s="12">
        <v>338</v>
      </c>
      <c r="BX370" s="12">
        <v>1564</v>
      </c>
      <c r="BY370" s="12">
        <v>879</v>
      </c>
      <c r="BZ370" s="12">
        <v>15</v>
      </c>
      <c r="CA370" s="12">
        <v>9</v>
      </c>
      <c r="CB370" s="12">
        <v>0</v>
      </c>
      <c r="CC370" s="12">
        <v>6</v>
      </c>
      <c r="CD370" s="12">
        <v>11</v>
      </c>
      <c r="CE370" s="12">
        <v>2</v>
      </c>
      <c r="CF370" s="12">
        <v>0</v>
      </c>
      <c r="CG370" s="12">
        <v>8</v>
      </c>
      <c r="CH370" s="12">
        <v>37</v>
      </c>
      <c r="CI370" s="12">
        <v>16</v>
      </c>
      <c r="CJ370" s="12">
        <v>50</v>
      </c>
      <c r="CK370" s="12">
        <v>11.486499999999999</v>
      </c>
      <c r="CL370" s="12">
        <v>0.46581</v>
      </c>
      <c r="CM370" s="12">
        <v>0.32096999999999998</v>
      </c>
      <c r="CN370" s="12">
        <f t="shared" si="126"/>
        <v>0.2054176072234763</v>
      </c>
      <c r="CO370" s="12">
        <f t="shared" si="130"/>
        <v>0.35440180586907449</v>
      </c>
      <c r="CP370" s="12">
        <v>0.46666999999999997</v>
      </c>
      <c r="CQ370" s="12">
        <v>0.4</v>
      </c>
      <c r="CR370" s="12">
        <v>0.13333</v>
      </c>
      <c r="CS370" s="12">
        <f t="shared" si="131"/>
        <v>0.35181644359464626</v>
      </c>
      <c r="CT370" s="12">
        <f t="shared" si="132"/>
        <v>0.44933078393881454</v>
      </c>
      <c r="CU370" s="12">
        <f t="shared" si="133"/>
        <v>0.2084130019120459</v>
      </c>
      <c r="CV370" s="12">
        <f t="shared" si="134"/>
        <v>0.66666666666666663</v>
      </c>
      <c r="CW370" s="12">
        <f t="shared" si="127"/>
        <v>0.50684931506849318</v>
      </c>
      <c r="CX370" s="12">
        <f t="shared" si="135"/>
        <v>0.61538461538461542</v>
      </c>
      <c r="CY370" s="12">
        <f t="shared" si="136"/>
        <v>35</v>
      </c>
      <c r="CZ370" s="12">
        <f t="shared" si="137"/>
        <v>7</v>
      </c>
      <c r="DA370" s="12">
        <f t="shared" si="138"/>
        <v>0.2</v>
      </c>
      <c r="DB370" s="12">
        <f t="shared" si="139"/>
        <v>6.8627450980392153</v>
      </c>
      <c r="DC370" s="12">
        <v>11</v>
      </c>
      <c r="DD370" s="12">
        <v>3</v>
      </c>
      <c r="DE370" s="12">
        <v>27.3</v>
      </c>
      <c r="DF370" s="12">
        <v>0.18</v>
      </c>
      <c r="DG370" s="12">
        <v>0.67</v>
      </c>
      <c r="DH370" s="12">
        <v>18.5</v>
      </c>
      <c r="DI370" s="12">
        <v>0</v>
      </c>
      <c r="DJ370" s="12">
        <v>1.1000000000000001</v>
      </c>
      <c r="DK370" s="12">
        <v>1.1000000000000001</v>
      </c>
      <c r="DL370" s="12">
        <v>0.1</v>
      </c>
      <c r="DM370" s="18">
        <v>0.9</v>
      </c>
      <c r="DN370" s="12">
        <v>332</v>
      </c>
      <c r="DO370" s="12">
        <v>425</v>
      </c>
      <c r="DP370" s="12">
        <v>78.099999999999994</v>
      </c>
      <c r="DQ370" s="12">
        <v>6036</v>
      </c>
      <c r="DR370" s="12">
        <v>2282</v>
      </c>
      <c r="DS370" s="12">
        <v>154</v>
      </c>
      <c r="DT370" s="12">
        <v>163</v>
      </c>
      <c r="DU370" s="12">
        <v>94.5</v>
      </c>
      <c r="DV370" s="12">
        <v>136</v>
      </c>
      <c r="DW370" s="12">
        <v>162</v>
      </c>
      <c r="DX370" s="12">
        <v>84</v>
      </c>
      <c r="DY370" s="12">
        <v>37</v>
      </c>
      <c r="DZ370" s="12">
        <v>82</v>
      </c>
      <c r="EA370" s="12">
        <v>45.1</v>
      </c>
      <c r="EB370" s="12">
        <v>1</v>
      </c>
      <c r="EC370" s="12">
        <v>0.9</v>
      </c>
      <c r="ED370" s="12">
        <v>1</v>
      </c>
      <c r="EE370" s="12">
        <v>8</v>
      </c>
      <c r="EF370" s="12">
        <v>30</v>
      </c>
      <c r="EG370" s="12">
        <v>7</v>
      </c>
      <c r="EH370" s="12">
        <v>1</v>
      </c>
      <c r="EI370" s="12">
        <v>30</v>
      </c>
      <c r="EJ370" s="12">
        <v>2</v>
      </c>
      <c r="EK370" s="12">
        <v>5</v>
      </c>
      <c r="EL370" s="12">
        <v>19</v>
      </c>
      <c r="EM370" s="12">
        <v>6</v>
      </c>
      <c r="EN370" s="12">
        <v>20</v>
      </c>
      <c r="EO370" s="12">
        <v>14</v>
      </c>
      <c r="EP370" s="12">
        <v>1</v>
      </c>
      <c r="EQ370" s="12">
        <v>2</v>
      </c>
      <c r="ER370" s="12">
        <v>1</v>
      </c>
      <c r="ES370" s="12">
        <v>1</v>
      </c>
      <c r="ET370" s="12">
        <v>1</v>
      </c>
      <c r="EU370" s="12">
        <v>20</v>
      </c>
      <c r="EV370" s="12">
        <v>12</v>
      </c>
      <c r="EW370" s="12">
        <v>11</v>
      </c>
      <c r="EX370" s="12">
        <v>6</v>
      </c>
      <c r="EY370" s="12">
        <v>3</v>
      </c>
      <c r="EZ370" s="12">
        <v>9</v>
      </c>
      <c r="FA370" s="12">
        <v>17</v>
      </c>
      <c r="FB370" s="12">
        <v>52.9</v>
      </c>
      <c r="FC370" s="12">
        <v>4</v>
      </c>
      <c r="FD370" s="12">
        <v>27</v>
      </c>
      <c r="FE370" s="12">
        <v>0</v>
      </c>
      <c r="FF370" s="12">
        <v>49</v>
      </c>
      <c r="FG370" s="12">
        <v>514</v>
      </c>
      <c r="FH370" s="12">
        <v>60</v>
      </c>
      <c r="FI370" s="12">
        <v>175</v>
      </c>
      <c r="FJ370" s="12">
        <v>216</v>
      </c>
      <c r="FK370" s="12">
        <v>125</v>
      </c>
      <c r="FL370" s="12">
        <v>15</v>
      </c>
      <c r="FM370" s="12">
        <v>13</v>
      </c>
      <c r="FN370" s="12">
        <v>7</v>
      </c>
      <c r="FO370" s="12">
        <v>53.8</v>
      </c>
      <c r="FP370" s="12">
        <v>297</v>
      </c>
      <c r="FQ370" s="12">
        <v>1686</v>
      </c>
      <c r="FR370" s="12">
        <v>828</v>
      </c>
      <c r="FS370" s="12">
        <v>20</v>
      </c>
      <c r="FT370" s="12">
        <v>9</v>
      </c>
      <c r="FU370" s="12">
        <v>5</v>
      </c>
      <c r="FV370" s="12">
        <v>6</v>
      </c>
      <c r="FW370" s="12">
        <v>10</v>
      </c>
      <c r="FX370" s="12">
        <v>2</v>
      </c>
      <c r="FY370" s="12">
        <v>0</v>
      </c>
      <c r="FZ370" s="12">
        <v>13</v>
      </c>
      <c r="GA370" s="12">
        <v>36</v>
      </c>
      <c r="GB370" s="12">
        <v>16</v>
      </c>
      <c r="GC370" s="12">
        <v>50</v>
      </c>
      <c r="GD370" s="12">
        <v>6.9218799999999998</v>
      </c>
      <c r="GE370" s="12">
        <v>0.53419000000000005</v>
      </c>
      <c r="GF370" s="12">
        <v>0.37806000000000001</v>
      </c>
      <c r="GG370" s="12">
        <f t="shared" si="140"/>
        <v>0.20941176470588235</v>
      </c>
      <c r="GH370" s="12">
        <f t="shared" si="141"/>
        <v>0.3835294117647059</v>
      </c>
      <c r="GI370" s="12">
        <v>0.55000000000000004</v>
      </c>
      <c r="GJ370" s="12">
        <v>0.3</v>
      </c>
      <c r="GK370" s="12">
        <v>0.15</v>
      </c>
      <c r="GL370">
        <f t="shared" si="142"/>
        <v>0.34046692607003892</v>
      </c>
      <c r="GM370">
        <f t="shared" si="143"/>
        <v>0.42023346303501946</v>
      </c>
      <c r="GN370">
        <f t="shared" si="144"/>
        <v>0.24319066147859922</v>
      </c>
      <c r="GO370">
        <f t="shared" si="145"/>
        <v>0.6</v>
      </c>
      <c r="GP370" s="12">
        <f t="shared" si="128"/>
        <v>0.49315068493150682</v>
      </c>
      <c r="GQ370">
        <f t="shared" si="129"/>
        <v>0.72727272727272729</v>
      </c>
      <c r="GR370">
        <f t="shared" si="146"/>
        <v>39</v>
      </c>
      <c r="GS370">
        <f t="shared" si="147"/>
        <v>12</v>
      </c>
      <c r="GT370">
        <f t="shared" si="148"/>
        <v>0.30769230769230771</v>
      </c>
      <c r="GU370">
        <f t="shared" si="149"/>
        <v>6.7755102040816331</v>
      </c>
    </row>
    <row r="371" spans="1:203" x14ac:dyDescent="0.2">
      <c r="A371">
        <v>2023</v>
      </c>
      <c r="B371" s="2">
        <v>45186</v>
      </c>
      <c r="C371" s="12" t="s">
        <v>1</v>
      </c>
      <c r="D371" s="14" t="s">
        <v>6</v>
      </c>
      <c r="E371" s="4">
        <f t="shared" si="125"/>
        <v>-0.40000000000000013</v>
      </c>
      <c r="F371" s="12">
        <v>1</v>
      </c>
      <c r="G371" s="12">
        <v>2</v>
      </c>
      <c r="H371" s="12" t="s">
        <v>48</v>
      </c>
      <c r="I371" s="5" t="s">
        <v>33</v>
      </c>
      <c r="J371" s="12">
        <v>16</v>
      </c>
      <c r="K371" s="12">
        <v>5</v>
      </c>
      <c r="L371" s="12">
        <v>31.3</v>
      </c>
      <c r="M371" s="12">
        <v>0.06</v>
      </c>
      <c r="N371" s="12">
        <v>0.2</v>
      </c>
      <c r="O371" s="12">
        <v>14.8</v>
      </c>
      <c r="P371" s="12">
        <v>0</v>
      </c>
      <c r="Q371" s="12">
        <v>1.7</v>
      </c>
      <c r="R371" s="12">
        <v>1.7</v>
      </c>
      <c r="S371" s="12">
        <v>0.11</v>
      </c>
      <c r="T371" s="17">
        <v>-0.7</v>
      </c>
      <c r="U371" s="12">
        <v>500</v>
      </c>
      <c r="V371" s="12">
        <v>597</v>
      </c>
      <c r="W371" s="12">
        <v>83.8</v>
      </c>
      <c r="X371" s="12">
        <v>9669</v>
      </c>
      <c r="Y371" s="12">
        <v>3280</v>
      </c>
      <c r="Z371" s="12">
        <v>191</v>
      </c>
      <c r="AA371" s="12">
        <v>205</v>
      </c>
      <c r="AB371" s="12">
        <v>93.2</v>
      </c>
      <c r="AC371" s="12">
        <v>241</v>
      </c>
      <c r="AD371" s="12">
        <v>267</v>
      </c>
      <c r="AE371" s="12">
        <v>90.3</v>
      </c>
      <c r="AF371" s="12">
        <v>61</v>
      </c>
      <c r="AG371" s="12">
        <v>98</v>
      </c>
      <c r="AH371" s="12">
        <v>62.2</v>
      </c>
      <c r="AI371" s="12">
        <v>0</v>
      </c>
      <c r="AJ371" s="12">
        <v>1.6</v>
      </c>
      <c r="AK371" s="12">
        <v>1.2</v>
      </c>
      <c r="AL371" s="12">
        <v>14</v>
      </c>
      <c r="AM371" s="12">
        <v>36</v>
      </c>
      <c r="AN371" s="12">
        <v>11</v>
      </c>
      <c r="AO371" s="12">
        <v>5</v>
      </c>
      <c r="AP371" s="12">
        <v>41</v>
      </c>
      <c r="AQ371" s="12">
        <v>2</v>
      </c>
      <c r="AR371" s="12">
        <v>8</v>
      </c>
      <c r="AS371" s="12">
        <v>26</v>
      </c>
      <c r="AT371" s="12">
        <v>7</v>
      </c>
      <c r="AU371" s="12">
        <v>29</v>
      </c>
      <c r="AV371" s="12">
        <v>21</v>
      </c>
      <c r="AW371" s="12">
        <v>5</v>
      </c>
      <c r="AX371" s="12">
        <v>1</v>
      </c>
      <c r="AY371" s="12">
        <v>1</v>
      </c>
      <c r="AZ371" s="12">
        <v>1</v>
      </c>
      <c r="BA371" s="12">
        <v>0</v>
      </c>
      <c r="BB371" s="12">
        <v>5</v>
      </c>
      <c r="BC371" s="12">
        <v>3</v>
      </c>
      <c r="BD371" s="12">
        <v>3</v>
      </c>
      <c r="BE371" s="12">
        <v>2</v>
      </c>
      <c r="BF371" s="12">
        <v>0</v>
      </c>
      <c r="BG371" s="12">
        <v>2</v>
      </c>
      <c r="BH371" s="12">
        <v>10</v>
      </c>
      <c r="BI371" s="12">
        <v>20</v>
      </c>
      <c r="BJ371" s="12">
        <v>6</v>
      </c>
      <c r="BK371" s="12">
        <v>10</v>
      </c>
      <c r="BL371" s="12">
        <v>1</v>
      </c>
      <c r="BM371" s="12">
        <v>66</v>
      </c>
      <c r="BN371" s="12">
        <v>681</v>
      </c>
      <c r="BO371" s="12">
        <v>50</v>
      </c>
      <c r="BP371" s="12">
        <v>179</v>
      </c>
      <c r="BQ371" s="12">
        <v>376</v>
      </c>
      <c r="BR371" s="12">
        <v>128</v>
      </c>
      <c r="BS371" s="12">
        <v>24</v>
      </c>
      <c r="BT371" s="12">
        <v>14</v>
      </c>
      <c r="BU371" s="12">
        <v>8</v>
      </c>
      <c r="BV371" s="12">
        <v>57.1</v>
      </c>
      <c r="BW371" s="12">
        <v>364</v>
      </c>
      <c r="BX371" s="12">
        <v>2072</v>
      </c>
      <c r="BY371" s="12">
        <v>929</v>
      </c>
      <c r="BZ371" s="12">
        <v>11</v>
      </c>
      <c r="CA371" s="12">
        <v>8</v>
      </c>
      <c r="CB371" s="12">
        <v>1</v>
      </c>
      <c r="CC371" s="12">
        <v>16</v>
      </c>
      <c r="CD371" s="12">
        <v>4</v>
      </c>
      <c r="CE371" s="12">
        <v>2</v>
      </c>
      <c r="CF371" s="12">
        <v>0</v>
      </c>
      <c r="CG371" s="12">
        <v>10</v>
      </c>
      <c r="CH371" s="12">
        <v>45</v>
      </c>
      <c r="CI371" s="12">
        <v>12</v>
      </c>
      <c r="CJ371" s="12">
        <v>44.4</v>
      </c>
      <c r="CK371" s="12">
        <v>9.8709699999999998</v>
      </c>
      <c r="CL371" s="12">
        <v>0.61243999999999998</v>
      </c>
      <c r="CM371" s="12">
        <v>0.33922999999999998</v>
      </c>
      <c r="CN371" s="12">
        <f t="shared" si="126"/>
        <v>0.18090452261306533</v>
      </c>
      <c r="CO371" s="12">
        <f t="shared" si="130"/>
        <v>0.34338358458961477</v>
      </c>
      <c r="CP371" s="12">
        <v>0.6</v>
      </c>
      <c r="CQ371" s="12">
        <v>0.4</v>
      </c>
      <c r="CR371" s="12">
        <v>0</v>
      </c>
      <c r="CS371" s="12">
        <f t="shared" si="131"/>
        <v>0.26284875183553597</v>
      </c>
      <c r="CT371" s="12">
        <f t="shared" si="132"/>
        <v>0.55212922173274592</v>
      </c>
      <c r="CU371" s="12">
        <f t="shared" si="133"/>
        <v>0.18795888399412627</v>
      </c>
      <c r="CV371" s="12">
        <f t="shared" si="134"/>
        <v>0.6</v>
      </c>
      <c r="CW371" s="12">
        <f t="shared" si="127"/>
        <v>0.52325581395348841</v>
      </c>
      <c r="CX371" s="12">
        <f t="shared" si="135"/>
        <v>0.875</v>
      </c>
      <c r="CY371" s="12">
        <f t="shared" si="136"/>
        <v>44</v>
      </c>
      <c r="CZ371" s="12">
        <f t="shared" si="137"/>
        <v>12</v>
      </c>
      <c r="DA371" s="12">
        <f t="shared" si="138"/>
        <v>0.27272727272727271</v>
      </c>
      <c r="DB371" s="12">
        <f t="shared" si="139"/>
        <v>7.5757575757575761</v>
      </c>
      <c r="DC371" s="12">
        <v>14</v>
      </c>
      <c r="DD371" s="12">
        <v>5</v>
      </c>
      <c r="DE371" s="12">
        <v>35.700000000000003</v>
      </c>
      <c r="DF371" s="12">
        <v>0.14000000000000001</v>
      </c>
      <c r="DG371" s="12">
        <v>0.4</v>
      </c>
      <c r="DH371" s="12">
        <v>16.899999999999999</v>
      </c>
      <c r="DI371" s="12">
        <v>1</v>
      </c>
      <c r="DJ371" s="12">
        <v>2.1</v>
      </c>
      <c r="DK371" s="12">
        <v>2.1</v>
      </c>
      <c r="DL371" s="12">
        <v>0.15</v>
      </c>
      <c r="DM371" s="17">
        <v>-0.1</v>
      </c>
      <c r="DN371" s="12">
        <v>211</v>
      </c>
      <c r="DO371" s="12">
        <v>306</v>
      </c>
      <c r="DP371" s="12">
        <v>69</v>
      </c>
      <c r="DQ371" s="12">
        <v>4003</v>
      </c>
      <c r="DR371" s="12">
        <v>1690</v>
      </c>
      <c r="DS371" s="12">
        <v>96</v>
      </c>
      <c r="DT371" s="12">
        <v>119</v>
      </c>
      <c r="DU371" s="12">
        <v>80.7</v>
      </c>
      <c r="DV371" s="12">
        <v>77</v>
      </c>
      <c r="DW371" s="12">
        <v>96</v>
      </c>
      <c r="DX371" s="12">
        <v>80.2</v>
      </c>
      <c r="DY371" s="12">
        <v>31</v>
      </c>
      <c r="DZ371" s="12">
        <v>65</v>
      </c>
      <c r="EA371" s="12">
        <v>47.7</v>
      </c>
      <c r="EB371" s="12">
        <v>1</v>
      </c>
      <c r="EC371" s="12">
        <v>1.6</v>
      </c>
      <c r="ED371" s="12">
        <v>1.6</v>
      </c>
      <c r="EE371" s="12">
        <v>10</v>
      </c>
      <c r="EF371" s="12">
        <v>15</v>
      </c>
      <c r="EG371" s="12">
        <v>8</v>
      </c>
      <c r="EH371" s="12">
        <v>2</v>
      </c>
      <c r="EI371" s="12">
        <v>21</v>
      </c>
      <c r="EJ371" s="12">
        <v>3</v>
      </c>
      <c r="EK371" s="12">
        <v>5</v>
      </c>
      <c r="EL371" s="12">
        <v>11</v>
      </c>
      <c r="EM371" s="12">
        <v>5</v>
      </c>
      <c r="EN371" s="12">
        <v>22</v>
      </c>
      <c r="EO371" s="12">
        <v>17</v>
      </c>
      <c r="EP371" s="12">
        <v>1</v>
      </c>
      <c r="EQ371" s="12">
        <v>2</v>
      </c>
      <c r="ER371" s="12">
        <v>1</v>
      </c>
      <c r="ES371" s="12">
        <v>1</v>
      </c>
      <c r="ET371" s="12">
        <v>0</v>
      </c>
      <c r="EU371" s="12">
        <v>9</v>
      </c>
      <c r="EV371" s="12">
        <v>5</v>
      </c>
      <c r="EW371" s="12">
        <v>4</v>
      </c>
      <c r="EX371" s="12">
        <v>4</v>
      </c>
      <c r="EY371" s="12">
        <v>1</v>
      </c>
      <c r="EZ371" s="12">
        <v>5</v>
      </c>
      <c r="FA371" s="12">
        <v>13</v>
      </c>
      <c r="FB371" s="12">
        <v>38.5</v>
      </c>
      <c r="FC371" s="12">
        <v>7</v>
      </c>
      <c r="FD371" s="12">
        <v>29</v>
      </c>
      <c r="FE371" s="12">
        <v>1</v>
      </c>
      <c r="FF371" s="12">
        <v>34</v>
      </c>
      <c r="FG371" s="12">
        <v>410</v>
      </c>
      <c r="FH371" s="12">
        <v>52</v>
      </c>
      <c r="FI371" s="12">
        <v>154</v>
      </c>
      <c r="FJ371" s="12">
        <v>178</v>
      </c>
      <c r="FK371" s="12">
        <v>81</v>
      </c>
      <c r="FL371" s="12">
        <v>16</v>
      </c>
      <c r="FM371" s="12">
        <v>13</v>
      </c>
      <c r="FN371" s="12">
        <v>8</v>
      </c>
      <c r="FO371" s="12">
        <v>61.5</v>
      </c>
      <c r="FP371" s="12">
        <v>170</v>
      </c>
      <c r="FQ371" s="12">
        <v>786</v>
      </c>
      <c r="FR371" s="12">
        <v>327</v>
      </c>
      <c r="FS371" s="12">
        <v>8</v>
      </c>
      <c r="FT371" s="12">
        <v>5</v>
      </c>
      <c r="FU371" s="12">
        <v>3</v>
      </c>
      <c r="FV371" s="12">
        <v>14</v>
      </c>
      <c r="FW371" s="12">
        <v>3</v>
      </c>
      <c r="FX371" s="12">
        <v>1</v>
      </c>
      <c r="FY371" s="12">
        <v>0</v>
      </c>
      <c r="FZ371" s="12">
        <v>13</v>
      </c>
      <c r="GA371" s="12">
        <v>41</v>
      </c>
      <c r="GB371" s="12">
        <v>15</v>
      </c>
      <c r="GC371" s="12">
        <v>55.6</v>
      </c>
      <c r="GD371" s="12">
        <v>10.293100000000001</v>
      </c>
      <c r="GE371" s="12">
        <v>0.38756000000000002</v>
      </c>
      <c r="GF371" s="12">
        <v>0.42218</v>
      </c>
      <c r="GG371" s="12">
        <f t="shared" si="140"/>
        <v>0.23856209150326799</v>
      </c>
      <c r="GH371" s="12">
        <f t="shared" si="141"/>
        <v>0.3888888888888889</v>
      </c>
      <c r="GI371" s="12">
        <v>0.44444</v>
      </c>
      <c r="GJ371" s="12">
        <v>0.44444</v>
      </c>
      <c r="GK371" s="12">
        <v>0.11111</v>
      </c>
      <c r="GL371">
        <f t="shared" si="142"/>
        <v>0.37560975609756098</v>
      </c>
      <c r="GM371">
        <f t="shared" si="143"/>
        <v>0.43414634146341463</v>
      </c>
      <c r="GN371">
        <f t="shared" si="144"/>
        <v>0.19756097560975611</v>
      </c>
      <c r="GO371">
        <f t="shared" si="145"/>
        <v>0.55555555555555558</v>
      </c>
      <c r="GP371" s="12">
        <f t="shared" si="128"/>
        <v>0.47674418604651164</v>
      </c>
      <c r="GQ371">
        <f t="shared" si="129"/>
        <v>0.7142857142857143</v>
      </c>
      <c r="GR371">
        <f t="shared" si="146"/>
        <v>20</v>
      </c>
      <c r="GS371">
        <f t="shared" si="147"/>
        <v>11</v>
      </c>
      <c r="GT371">
        <f t="shared" si="148"/>
        <v>0.55000000000000004</v>
      </c>
      <c r="GU371">
        <f t="shared" si="149"/>
        <v>6.2058823529411766</v>
      </c>
    </row>
    <row r="372" spans="1:203" x14ac:dyDescent="0.2">
      <c r="A372">
        <v>2023</v>
      </c>
      <c r="B372" s="2">
        <v>45193</v>
      </c>
      <c r="C372" s="12" t="s">
        <v>1</v>
      </c>
      <c r="D372" s="15" t="s">
        <v>20</v>
      </c>
      <c r="E372" s="4">
        <f t="shared" si="125"/>
        <v>-1.3000000000000003</v>
      </c>
      <c r="F372" s="12">
        <v>3</v>
      </c>
      <c r="G372" s="12">
        <v>3</v>
      </c>
      <c r="H372" s="12" t="s">
        <v>48</v>
      </c>
      <c r="I372" s="5" t="s">
        <v>28</v>
      </c>
      <c r="J372" s="12">
        <v>13</v>
      </c>
      <c r="K372" s="12">
        <v>6</v>
      </c>
      <c r="L372" s="12">
        <v>46.2</v>
      </c>
      <c r="M372" s="12">
        <v>0.23</v>
      </c>
      <c r="N372" s="12">
        <v>0.5</v>
      </c>
      <c r="O372" s="12">
        <v>14.6</v>
      </c>
      <c r="P372" s="12">
        <v>0</v>
      </c>
      <c r="Q372" s="12">
        <v>1.9</v>
      </c>
      <c r="R372" s="12">
        <v>1.9</v>
      </c>
      <c r="S372" s="12">
        <v>0.15</v>
      </c>
      <c r="T372" s="18">
        <v>1.1000000000000001</v>
      </c>
      <c r="U372" s="12">
        <v>351</v>
      </c>
      <c r="V372" s="12">
        <v>422</v>
      </c>
      <c r="W372" s="12">
        <v>83.2</v>
      </c>
      <c r="X372" s="12">
        <v>6555</v>
      </c>
      <c r="Y372" s="12">
        <v>2373</v>
      </c>
      <c r="Z372" s="12">
        <v>135</v>
      </c>
      <c r="AA372" s="12">
        <v>149</v>
      </c>
      <c r="AB372" s="12">
        <v>90.6</v>
      </c>
      <c r="AC372" s="12">
        <v>165</v>
      </c>
      <c r="AD372" s="12">
        <v>185</v>
      </c>
      <c r="AE372" s="12">
        <v>89.2</v>
      </c>
      <c r="AF372" s="12">
        <v>44</v>
      </c>
      <c r="AG372" s="12">
        <v>74</v>
      </c>
      <c r="AH372" s="12">
        <v>59.5</v>
      </c>
      <c r="AI372" s="12">
        <v>3</v>
      </c>
      <c r="AJ372" s="12">
        <v>1.9</v>
      </c>
      <c r="AK372" s="12">
        <v>0.7</v>
      </c>
      <c r="AL372" s="12">
        <v>11</v>
      </c>
      <c r="AM372" s="12">
        <v>22</v>
      </c>
      <c r="AN372" s="12">
        <v>6</v>
      </c>
      <c r="AO372" s="12">
        <v>2</v>
      </c>
      <c r="AP372" s="12">
        <v>40</v>
      </c>
      <c r="AQ372" s="12">
        <v>2</v>
      </c>
      <c r="AR372" s="12">
        <v>2</v>
      </c>
      <c r="AS372" s="12">
        <v>18</v>
      </c>
      <c r="AT372" s="12">
        <v>8</v>
      </c>
      <c r="AU372" s="12">
        <v>21</v>
      </c>
      <c r="AV372" s="12">
        <v>17</v>
      </c>
      <c r="AW372" s="12">
        <v>1</v>
      </c>
      <c r="AX372" s="12">
        <v>2</v>
      </c>
      <c r="AY372" s="12">
        <v>1</v>
      </c>
      <c r="AZ372" s="12">
        <v>0</v>
      </c>
      <c r="BA372" s="12">
        <v>0</v>
      </c>
      <c r="BB372" s="12">
        <v>9</v>
      </c>
      <c r="BC372" s="12">
        <v>8</v>
      </c>
      <c r="BD372" s="12">
        <v>3</v>
      </c>
      <c r="BE372" s="12">
        <v>6</v>
      </c>
      <c r="BF372" s="12">
        <v>0</v>
      </c>
      <c r="BG372" s="12">
        <v>1</v>
      </c>
      <c r="BH372" s="12">
        <v>9</v>
      </c>
      <c r="BI372" s="12">
        <v>11.1</v>
      </c>
      <c r="BJ372" s="12">
        <v>9</v>
      </c>
      <c r="BK372" s="12">
        <v>13</v>
      </c>
      <c r="BL372" s="12">
        <v>1</v>
      </c>
      <c r="BM372" s="12">
        <v>40</v>
      </c>
      <c r="BN372" s="12">
        <v>516</v>
      </c>
      <c r="BO372" s="12">
        <v>69</v>
      </c>
      <c r="BP372" s="12">
        <v>193</v>
      </c>
      <c r="BQ372" s="12">
        <v>221</v>
      </c>
      <c r="BR372" s="12">
        <v>106</v>
      </c>
      <c r="BS372" s="12">
        <v>22</v>
      </c>
      <c r="BT372" s="12">
        <v>18</v>
      </c>
      <c r="BU372" s="12">
        <v>9</v>
      </c>
      <c r="BV372" s="12">
        <v>50</v>
      </c>
      <c r="BW372" s="12">
        <v>279</v>
      </c>
      <c r="BX372" s="12">
        <v>1699</v>
      </c>
      <c r="BY372" s="12">
        <v>1001</v>
      </c>
      <c r="BZ372" s="12">
        <v>22</v>
      </c>
      <c r="CA372" s="12">
        <v>11</v>
      </c>
      <c r="CB372" s="12">
        <v>3</v>
      </c>
      <c r="CC372" s="12">
        <v>7</v>
      </c>
      <c r="CD372" s="12">
        <v>3</v>
      </c>
      <c r="CE372" s="12">
        <v>2</v>
      </c>
      <c r="CF372" s="12">
        <v>0</v>
      </c>
      <c r="CG372" s="12">
        <v>8</v>
      </c>
      <c r="CH372" s="12">
        <v>36</v>
      </c>
      <c r="CI372" s="12">
        <v>2</v>
      </c>
      <c r="CJ372" s="12">
        <v>28.6</v>
      </c>
      <c r="CK372" s="12">
        <v>16.487200000000001</v>
      </c>
      <c r="CL372" s="12">
        <v>0.38545000000000001</v>
      </c>
      <c r="CM372" s="12">
        <v>0.36201</v>
      </c>
      <c r="CN372" s="12">
        <f t="shared" si="126"/>
        <v>0.18483412322274881</v>
      </c>
      <c r="CO372" s="12">
        <f t="shared" si="130"/>
        <v>0.35308056872037913</v>
      </c>
      <c r="CP372" s="12">
        <v>0.33333000000000002</v>
      </c>
      <c r="CQ372" s="12">
        <v>0.66666999999999998</v>
      </c>
      <c r="CR372" s="12">
        <v>0</v>
      </c>
      <c r="CS372" s="12">
        <f t="shared" si="131"/>
        <v>0.37403100775193798</v>
      </c>
      <c r="CT372" s="12">
        <f t="shared" si="132"/>
        <v>0.42829457364341084</v>
      </c>
      <c r="CU372" s="12">
        <f t="shared" si="133"/>
        <v>0.20542635658914729</v>
      </c>
      <c r="CV372" s="12">
        <f t="shared" si="134"/>
        <v>0.88888888888888884</v>
      </c>
      <c r="CW372" s="12">
        <f t="shared" si="127"/>
        <v>0.45</v>
      </c>
      <c r="CX372" s="12">
        <f t="shared" si="135"/>
        <v>0.84615384615384615</v>
      </c>
      <c r="CY372" s="12">
        <f t="shared" si="136"/>
        <v>33</v>
      </c>
      <c r="CZ372" s="12">
        <f t="shared" si="137"/>
        <v>9</v>
      </c>
      <c r="DA372" s="12">
        <f t="shared" si="138"/>
        <v>0.27272727272727271</v>
      </c>
      <c r="DB372" s="12">
        <f t="shared" si="139"/>
        <v>8.7750000000000004</v>
      </c>
      <c r="DC372" s="12">
        <v>21</v>
      </c>
      <c r="DD372" s="12">
        <v>10</v>
      </c>
      <c r="DE372" s="12">
        <v>47.6</v>
      </c>
      <c r="DF372" s="12">
        <v>0.1</v>
      </c>
      <c r="DG372" s="12">
        <v>0.2</v>
      </c>
      <c r="DH372" s="12">
        <v>16.899999999999999</v>
      </c>
      <c r="DI372" s="12">
        <v>1</v>
      </c>
      <c r="DJ372" s="12">
        <v>3.2</v>
      </c>
      <c r="DK372" s="12">
        <v>2.4</v>
      </c>
      <c r="DL372" s="12">
        <v>0.12</v>
      </c>
      <c r="DM372" s="17">
        <v>-0.2</v>
      </c>
      <c r="DN372" s="12">
        <v>573</v>
      </c>
      <c r="DO372" s="12">
        <v>643</v>
      </c>
      <c r="DP372" s="12">
        <v>89.1</v>
      </c>
      <c r="DQ372" s="12">
        <v>10276</v>
      </c>
      <c r="DR372" s="12">
        <v>3639</v>
      </c>
      <c r="DS372" s="12">
        <v>245</v>
      </c>
      <c r="DT372" s="12">
        <v>269</v>
      </c>
      <c r="DU372" s="12">
        <v>91.1</v>
      </c>
      <c r="DV372" s="12">
        <v>273</v>
      </c>
      <c r="DW372" s="12">
        <v>287</v>
      </c>
      <c r="DX372" s="12">
        <v>95.1</v>
      </c>
      <c r="DY372" s="12">
        <v>48</v>
      </c>
      <c r="DZ372" s="12">
        <v>64</v>
      </c>
      <c r="EA372" s="12">
        <v>75</v>
      </c>
      <c r="EB372" s="12">
        <v>2</v>
      </c>
      <c r="EC372" s="12">
        <v>2.2000000000000002</v>
      </c>
      <c r="ED372" s="12">
        <v>1.9</v>
      </c>
      <c r="EE372" s="12">
        <v>17</v>
      </c>
      <c r="EF372" s="12">
        <v>53</v>
      </c>
      <c r="EG372" s="12">
        <v>15</v>
      </c>
      <c r="EH372" s="12">
        <v>5</v>
      </c>
      <c r="EI372" s="12">
        <v>62</v>
      </c>
      <c r="EJ372" s="12">
        <v>2</v>
      </c>
      <c r="EK372" s="12">
        <v>6</v>
      </c>
      <c r="EL372" s="12">
        <v>23</v>
      </c>
      <c r="EM372" s="12">
        <v>8</v>
      </c>
      <c r="EN372" s="12">
        <v>39</v>
      </c>
      <c r="EO372" s="12">
        <v>32</v>
      </c>
      <c r="EP372" s="12">
        <v>3</v>
      </c>
      <c r="EQ372" s="12">
        <v>1</v>
      </c>
      <c r="ER372" s="12">
        <v>1</v>
      </c>
      <c r="ES372" s="12">
        <v>2</v>
      </c>
      <c r="ET372" s="12">
        <v>0</v>
      </c>
      <c r="EU372" s="12">
        <v>12</v>
      </c>
      <c r="EV372" s="12">
        <v>10</v>
      </c>
      <c r="EW372" s="12">
        <v>7</v>
      </c>
      <c r="EX372" s="12">
        <v>5</v>
      </c>
      <c r="EY372" s="12">
        <v>0</v>
      </c>
      <c r="EZ372" s="12">
        <v>9</v>
      </c>
      <c r="FA372" s="12">
        <v>18</v>
      </c>
      <c r="FB372" s="12">
        <v>50</v>
      </c>
      <c r="FC372" s="12">
        <v>7</v>
      </c>
      <c r="FD372" s="12">
        <v>19</v>
      </c>
      <c r="FE372" s="12">
        <v>0</v>
      </c>
      <c r="FF372" s="12">
        <v>60</v>
      </c>
      <c r="FG372" s="12">
        <v>721</v>
      </c>
      <c r="FH372" s="12">
        <v>70</v>
      </c>
      <c r="FI372" s="12">
        <v>259</v>
      </c>
      <c r="FJ372" s="12">
        <v>295</v>
      </c>
      <c r="FK372" s="12">
        <v>169</v>
      </c>
      <c r="FL372" s="12">
        <v>29</v>
      </c>
      <c r="FM372" s="12">
        <v>11</v>
      </c>
      <c r="FN372" s="12">
        <v>8</v>
      </c>
      <c r="FO372" s="12">
        <v>72.7</v>
      </c>
      <c r="FP372" s="12">
        <v>506</v>
      </c>
      <c r="FQ372" s="12">
        <v>2362</v>
      </c>
      <c r="FR372" s="12">
        <v>1193</v>
      </c>
      <c r="FS372" s="12">
        <v>24</v>
      </c>
      <c r="FT372" s="12">
        <v>17</v>
      </c>
      <c r="FU372" s="12">
        <v>8</v>
      </c>
      <c r="FV372" s="12">
        <v>9</v>
      </c>
      <c r="FW372" s="12">
        <v>8</v>
      </c>
      <c r="FX372" s="12">
        <v>1</v>
      </c>
      <c r="FY372" s="12">
        <v>0</v>
      </c>
      <c r="FZ372" s="12">
        <v>5</v>
      </c>
      <c r="GA372" s="12">
        <v>44</v>
      </c>
      <c r="GB372" s="12">
        <v>5</v>
      </c>
      <c r="GC372" s="12">
        <v>71.400000000000006</v>
      </c>
      <c r="GD372" s="12">
        <v>9.8139500000000002</v>
      </c>
      <c r="GE372" s="12">
        <v>0.61455000000000004</v>
      </c>
      <c r="GF372" s="12">
        <v>0.35413</v>
      </c>
      <c r="GG372" s="12">
        <f t="shared" si="140"/>
        <v>0.1119751166407465</v>
      </c>
      <c r="GH372" s="12">
        <f t="shared" si="141"/>
        <v>0.41835147744945567</v>
      </c>
      <c r="GI372" s="12">
        <v>0.58333000000000002</v>
      </c>
      <c r="GJ372" s="12">
        <v>0.41666999999999998</v>
      </c>
      <c r="GK372" s="12">
        <v>0</v>
      </c>
      <c r="GL372">
        <f t="shared" si="142"/>
        <v>0.35922330097087379</v>
      </c>
      <c r="GM372">
        <f t="shared" si="143"/>
        <v>0.40915395284327322</v>
      </c>
      <c r="GN372">
        <f t="shared" si="144"/>
        <v>0.23439667128987518</v>
      </c>
      <c r="GO372">
        <f t="shared" si="145"/>
        <v>0.83333333333333337</v>
      </c>
      <c r="GP372" s="12">
        <f t="shared" si="128"/>
        <v>0.55000000000000004</v>
      </c>
      <c r="GQ372">
        <f t="shared" si="129"/>
        <v>0.80952380952380953</v>
      </c>
      <c r="GR372">
        <f t="shared" si="146"/>
        <v>70</v>
      </c>
      <c r="GS372">
        <f t="shared" si="147"/>
        <v>23</v>
      </c>
      <c r="GT372">
        <f t="shared" si="148"/>
        <v>0.32857142857142857</v>
      </c>
      <c r="GU372">
        <f t="shared" si="149"/>
        <v>9.5500000000000007</v>
      </c>
    </row>
    <row r="373" spans="1:203" x14ac:dyDescent="0.2">
      <c r="A373">
        <v>2023</v>
      </c>
      <c r="B373" s="2">
        <v>45199</v>
      </c>
      <c r="C373" s="12" t="s">
        <v>5</v>
      </c>
      <c r="D373" s="14" t="s">
        <v>6</v>
      </c>
      <c r="E373" s="4">
        <f t="shared" si="125"/>
        <v>0</v>
      </c>
      <c r="F373" s="12">
        <v>0</v>
      </c>
      <c r="G373" s="12">
        <v>1</v>
      </c>
      <c r="H373" s="12" t="s">
        <v>48</v>
      </c>
      <c r="I373" s="5" t="s">
        <v>29</v>
      </c>
      <c r="J373" s="12">
        <v>13</v>
      </c>
      <c r="K373" s="12">
        <v>5</v>
      </c>
      <c r="L373" s="12">
        <v>38.5</v>
      </c>
      <c r="M373" s="12">
        <v>0</v>
      </c>
      <c r="N373" s="12">
        <v>0</v>
      </c>
      <c r="O373" s="12">
        <v>23.1</v>
      </c>
      <c r="P373" s="12">
        <v>1</v>
      </c>
      <c r="Q373" s="12">
        <v>0.9</v>
      </c>
      <c r="R373" s="12">
        <v>0.9</v>
      </c>
      <c r="S373" s="12">
        <v>0.09</v>
      </c>
      <c r="T373" s="17">
        <v>-0.9</v>
      </c>
      <c r="U373" s="12">
        <v>455</v>
      </c>
      <c r="V373" s="12">
        <v>549</v>
      </c>
      <c r="W373" s="12">
        <v>82.9</v>
      </c>
      <c r="X373" s="12">
        <v>9550</v>
      </c>
      <c r="Y373" s="12">
        <v>3080</v>
      </c>
      <c r="Z373" s="12">
        <v>144</v>
      </c>
      <c r="AA373" s="12">
        <v>158</v>
      </c>
      <c r="AB373" s="12">
        <v>91.1</v>
      </c>
      <c r="AC373" s="12">
        <v>237</v>
      </c>
      <c r="AD373" s="12">
        <v>270</v>
      </c>
      <c r="AE373" s="12">
        <v>87.8</v>
      </c>
      <c r="AF373" s="12">
        <v>72</v>
      </c>
      <c r="AG373" s="12">
        <v>110</v>
      </c>
      <c r="AH373" s="12">
        <v>65.5</v>
      </c>
      <c r="AI373" s="12">
        <v>0</v>
      </c>
      <c r="AJ373" s="12">
        <v>0.6</v>
      </c>
      <c r="AK373" s="12">
        <v>0.7</v>
      </c>
      <c r="AL373" s="12">
        <v>6</v>
      </c>
      <c r="AM373" s="12">
        <v>43</v>
      </c>
      <c r="AN373" s="12">
        <v>4</v>
      </c>
      <c r="AO373" s="12">
        <v>1</v>
      </c>
      <c r="AP373" s="12">
        <v>46</v>
      </c>
      <c r="AQ373" s="12">
        <v>0</v>
      </c>
      <c r="AR373" s="12">
        <v>13</v>
      </c>
      <c r="AS373" s="12">
        <v>40</v>
      </c>
      <c r="AT373" s="12">
        <v>9</v>
      </c>
      <c r="AU373" s="12">
        <v>22</v>
      </c>
      <c r="AV373" s="12">
        <v>16</v>
      </c>
      <c r="AW373" s="12">
        <v>1</v>
      </c>
      <c r="AX373" s="12">
        <v>0</v>
      </c>
      <c r="AY373" s="12">
        <v>4</v>
      </c>
      <c r="AZ373" s="12">
        <v>1</v>
      </c>
      <c r="BA373" s="12">
        <v>0</v>
      </c>
      <c r="BB373" s="12">
        <v>9</v>
      </c>
      <c r="BC373" s="12">
        <v>6</v>
      </c>
      <c r="BD373" s="12">
        <v>4</v>
      </c>
      <c r="BE373" s="12">
        <v>3</v>
      </c>
      <c r="BF373" s="12">
        <v>2</v>
      </c>
      <c r="BG373" s="12">
        <v>5</v>
      </c>
      <c r="BH373" s="12">
        <v>12</v>
      </c>
      <c r="BI373" s="12">
        <v>41.7</v>
      </c>
      <c r="BJ373" s="12">
        <v>6</v>
      </c>
      <c r="BK373" s="12">
        <v>7</v>
      </c>
      <c r="BL373" s="12">
        <v>0</v>
      </c>
      <c r="BM373" s="12">
        <v>63</v>
      </c>
      <c r="BN373" s="12">
        <v>618</v>
      </c>
      <c r="BO373" s="12">
        <v>40</v>
      </c>
      <c r="BP373" s="12">
        <v>159</v>
      </c>
      <c r="BQ373" s="12">
        <v>307</v>
      </c>
      <c r="BR373" s="12">
        <v>158</v>
      </c>
      <c r="BS373" s="12">
        <v>16</v>
      </c>
      <c r="BT373" s="12">
        <v>15</v>
      </c>
      <c r="BU373" s="12">
        <v>10</v>
      </c>
      <c r="BV373" s="12">
        <v>66.7</v>
      </c>
      <c r="BW373" s="12">
        <v>429</v>
      </c>
      <c r="BX373" s="12">
        <v>2051</v>
      </c>
      <c r="BY373" s="12">
        <v>951</v>
      </c>
      <c r="BZ373" s="12">
        <v>13</v>
      </c>
      <c r="CA373" s="12">
        <v>11</v>
      </c>
      <c r="CB373" s="12">
        <v>2</v>
      </c>
      <c r="CC373" s="12">
        <v>16</v>
      </c>
      <c r="CD373" s="12">
        <v>4</v>
      </c>
      <c r="CE373" s="12">
        <v>2</v>
      </c>
      <c r="CF373" s="12">
        <v>0</v>
      </c>
      <c r="CG373" s="12">
        <v>9</v>
      </c>
      <c r="CH373" s="12">
        <v>31</v>
      </c>
      <c r="CI373" s="12">
        <v>6</v>
      </c>
      <c r="CJ373" s="12">
        <v>37.5</v>
      </c>
      <c r="CK373" s="12">
        <v>10.1935</v>
      </c>
      <c r="CL373" s="12">
        <v>0.67520999999999998</v>
      </c>
      <c r="CM373" s="12">
        <v>0.32251000000000002</v>
      </c>
      <c r="CN373" s="12">
        <f t="shared" si="126"/>
        <v>0.22404371584699453</v>
      </c>
      <c r="CO373" s="12">
        <f t="shared" si="130"/>
        <v>0.28779599271402551</v>
      </c>
      <c r="CP373" s="12">
        <v>0.44444</v>
      </c>
      <c r="CQ373" s="12">
        <v>0.33333000000000002</v>
      </c>
      <c r="CR373" s="12">
        <v>0.22222</v>
      </c>
      <c r="CS373" s="12">
        <f t="shared" si="131"/>
        <v>0.25728155339805825</v>
      </c>
      <c r="CT373" s="12">
        <f t="shared" si="132"/>
        <v>0.49676375404530743</v>
      </c>
      <c r="CU373" s="12">
        <f t="shared" si="133"/>
        <v>0.25566343042071199</v>
      </c>
      <c r="CV373" s="12">
        <f t="shared" si="134"/>
        <v>0.66666666666666663</v>
      </c>
      <c r="CW373" s="12">
        <f t="shared" si="127"/>
        <v>0.47692307692307695</v>
      </c>
      <c r="CX373" s="12">
        <f t="shared" si="135"/>
        <v>0.46153846153846156</v>
      </c>
      <c r="CY373" s="12">
        <f t="shared" si="136"/>
        <v>54</v>
      </c>
      <c r="CZ373" s="12">
        <f t="shared" si="137"/>
        <v>6</v>
      </c>
      <c r="DA373" s="12">
        <f t="shared" si="138"/>
        <v>0.1111111111111111</v>
      </c>
      <c r="DB373" s="12">
        <f t="shared" si="139"/>
        <v>7.2222222222222223</v>
      </c>
      <c r="DC373" s="12">
        <v>6</v>
      </c>
      <c r="DD373" s="12">
        <v>3</v>
      </c>
      <c r="DE373" s="12">
        <v>50</v>
      </c>
      <c r="DF373" s="12">
        <v>0.17</v>
      </c>
      <c r="DG373" s="12">
        <v>0.33</v>
      </c>
      <c r="DH373" s="12">
        <v>10.8</v>
      </c>
      <c r="DI373" s="12">
        <v>0</v>
      </c>
      <c r="DJ373" s="12">
        <v>0.9</v>
      </c>
      <c r="DK373" s="12">
        <v>0.9</v>
      </c>
      <c r="DL373" s="12">
        <v>0.15</v>
      </c>
      <c r="DM373" s="18">
        <v>0.1</v>
      </c>
      <c r="DN373" s="12">
        <v>247</v>
      </c>
      <c r="DO373" s="12">
        <v>316</v>
      </c>
      <c r="DP373" s="12">
        <v>78.2</v>
      </c>
      <c r="DQ373" s="12">
        <v>4326</v>
      </c>
      <c r="DR373" s="12">
        <v>1755</v>
      </c>
      <c r="DS373" s="12">
        <v>113</v>
      </c>
      <c r="DT373" s="12">
        <v>129</v>
      </c>
      <c r="DU373" s="12">
        <v>87.6</v>
      </c>
      <c r="DV373" s="12">
        <v>86</v>
      </c>
      <c r="DW373" s="12">
        <v>104</v>
      </c>
      <c r="DX373" s="12">
        <v>82.7</v>
      </c>
      <c r="DY373" s="12">
        <v>33</v>
      </c>
      <c r="DZ373" s="12">
        <v>59</v>
      </c>
      <c r="EA373" s="12">
        <v>55.9</v>
      </c>
      <c r="EB373" s="12">
        <v>1</v>
      </c>
      <c r="EC373" s="12">
        <v>0.9</v>
      </c>
      <c r="ED373" s="12">
        <v>0.5</v>
      </c>
      <c r="EE373" s="12">
        <v>6</v>
      </c>
      <c r="EF373" s="12">
        <v>17</v>
      </c>
      <c r="EG373" s="12">
        <v>0</v>
      </c>
      <c r="EH373" s="12">
        <v>0</v>
      </c>
      <c r="EI373" s="12">
        <v>13</v>
      </c>
      <c r="EJ373" s="12">
        <v>0</v>
      </c>
      <c r="EK373" s="12">
        <v>6</v>
      </c>
      <c r="EL373" s="12">
        <v>13</v>
      </c>
      <c r="EM373" s="12">
        <v>6</v>
      </c>
      <c r="EN373" s="12">
        <v>8</v>
      </c>
      <c r="EO373" s="12">
        <v>3</v>
      </c>
      <c r="EP373" s="12">
        <v>4</v>
      </c>
      <c r="EQ373" s="12">
        <v>0</v>
      </c>
      <c r="ER373" s="12">
        <v>1</v>
      </c>
      <c r="ES373" s="12">
        <v>0</v>
      </c>
      <c r="ET373" s="12">
        <v>0</v>
      </c>
      <c r="EU373" s="12">
        <v>6</v>
      </c>
      <c r="EV373" s="12">
        <v>2</v>
      </c>
      <c r="EW373" s="12">
        <v>3</v>
      </c>
      <c r="EX373" s="12">
        <v>3</v>
      </c>
      <c r="EY373" s="12">
        <v>0</v>
      </c>
      <c r="EZ373" s="12">
        <v>2</v>
      </c>
      <c r="FA373" s="12">
        <v>12</v>
      </c>
      <c r="FB373" s="12">
        <v>16.7</v>
      </c>
      <c r="FC373" s="12">
        <v>8</v>
      </c>
      <c r="FD373" s="12">
        <v>44</v>
      </c>
      <c r="FE373" s="12">
        <v>0</v>
      </c>
      <c r="FF373" s="12">
        <v>37</v>
      </c>
      <c r="FG373" s="12">
        <v>416</v>
      </c>
      <c r="FH373" s="12">
        <v>90</v>
      </c>
      <c r="FI373" s="12">
        <v>194</v>
      </c>
      <c r="FJ373" s="12">
        <v>150</v>
      </c>
      <c r="FK373" s="12">
        <v>76</v>
      </c>
      <c r="FL373" s="12">
        <v>13</v>
      </c>
      <c r="FM373" s="12">
        <v>13</v>
      </c>
      <c r="FN373" s="12">
        <v>7</v>
      </c>
      <c r="FO373" s="12">
        <v>53.8</v>
      </c>
      <c r="FP373" s="12">
        <v>224</v>
      </c>
      <c r="FQ373" s="12">
        <v>1405</v>
      </c>
      <c r="FR373" s="12">
        <v>779</v>
      </c>
      <c r="FS373" s="12">
        <v>17</v>
      </c>
      <c r="FT373" s="12">
        <v>8</v>
      </c>
      <c r="FU373" s="12">
        <v>7</v>
      </c>
      <c r="FV373" s="12">
        <v>11</v>
      </c>
      <c r="FW373" s="12">
        <v>4</v>
      </c>
      <c r="FX373" s="12">
        <v>2</v>
      </c>
      <c r="FY373" s="12">
        <v>0</v>
      </c>
      <c r="FZ373" s="12">
        <v>14</v>
      </c>
      <c r="GA373" s="12">
        <v>34</v>
      </c>
      <c r="GB373" s="12">
        <v>10</v>
      </c>
      <c r="GC373" s="12">
        <v>62.5</v>
      </c>
      <c r="GD373" s="12">
        <v>7.625</v>
      </c>
      <c r="GE373" s="12">
        <v>0.32479000000000002</v>
      </c>
      <c r="GF373" s="12">
        <v>0.40569</v>
      </c>
      <c r="GG373" s="12">
        <f t="shared" si="140"/>
        <v>0.20569620253164558</v>
      </c>
      <c r="GH373" s="12">
        <f t="shared" si="141"/>
        <v>0.40822784810126583</v>
      </c>
      <c r="GI373" s="12">
        <v>0.5</v>
      </c>
      <c r="GJ373" s="12">
        <v>0.5</v>
      </c>
      <c r="GK373" s="12">
        <v>0</v>
      </c>
      <c r="GL373">
        <f t="shared" si="142"/>
        <v>0.46634615384615385</v>
      </c>
      <c r="GM373">
        <f t="shared" si="143"/>
        <v>0.36057692307692307</v>
      </c>
      <c r="GN373">
        <f t="shared" si="144"/>
        <v>0.18269230769230768</v>
      </c>
      <c r="GO373">
        <f t="shared" si="145"/>
        <v>0.33333333333333331</v>
      </c>
      <c r="GP373" s="12">
        <f t="shared" si="128"/>
        <v>0.52307692307692311</v>
      </c>
      <c r="GQ373">
        <f t="shared" si="129"/>
        <v>1</v>
      </c>
      <c r="GR373">
        <f t="shared" si="146"/>
        <v>25</v>
      </c>
      <c r="GS373">
        <f t="shared" si="147"/>
        <v>7</v>
      </c>
      <c r="GT373">
        <f t="shared" si="148"/>
        <v>0.28000000000000003</v>
      </c>
      <c r="GU373">
        <f t="shared" si="149"/>
        <v>6.6756756756756754</v>
      </c>
    </row>
    <row r="374" spans="1:203" x14ac:dyDescent="0.2">
      <c r="A374">
        <v>2023</v>
      </c>
      <c r="B374" s="2">
        <v>45206</v>
      </c>
      <c r="C374" s="12" t="s">
        <v>1</v>
      </c>
      <c r="D374" s="14" t="s">
        <v>6</v>
      </c>
      <c r="E374" s="4">
        <f t="shared" si="125"/>
        <v>-2.6</v>
      </c>
      <c r="F374" s="12">
        <v>2</v>
      </c>
      <c r="G374" s="12">
        <v>4</v>
      </c>
      <c r="H374" s="12" t="s">
        <v>48</v>
      </c>
      <c r="I374" s="5" t="s">
        <v>23</v>
      </c>
      <c r="J374" s="12">
        <v>10</v>
      </c>
      <c r="K374" s="12">
        <v>3</v>
      </c>
      <c r="L374" s="12">
        <v>30</v>
      </c>
      <c r="M374" s="12">
        <v>0.1</v>
      </c>
      <c r="N374" s="12">
        <v>0.33</v>
      </c>
      <c r="O374" s="12">
        <v>22.7</v>
      </c>
      <c r="P374" s="12">
        <v>1</v>
      </c>
      <c r="Q374" s="12">
        <v>0.4</v>
      </c>
      <c r="R374" s="12">
        <v>0.4</v>
      </c>
      <c r="S374" s="12">
        <v>0.05</v>
      </c>
      <c r="T374" s="18">
        <v>0.6</v>
      </c>
      <c r="U374" s="12">
        <v>459</v>
      </c>
      <c r="V374" s="12">
        <v>552</v>
      </c>
      <c r="W374" s="12">
        <v>83.2</v>
      </c>
      <c r="X374" s="12">
        <v>8074</v>
      </c>
      <c r="Y374" s="12">
        <v>2726</v>
      </c>
      <c r="Z374" s="12">
        <v>202</v>
      </c>
      <c r="AA374" s="12">
        <v>216</v>
      </c>
      <c r="AB374" s="12">
        <v>93.5</v>
      </c>
      <c r="AC374" s="12">
        <v>203</v>
      </c>
      <c r="AD374" s="12">
        <v>236</v>
      </c>
      <c r="AE374" s="12">
        <v>86</v>
      </c>
      <c r="AF374" s="12">
        <v>43</v>
      </c>
      <c r="AG374" s="12">
        <v>73</v>
      </c>
      <c r="AH374" s="12">
        <v>58.9</v>
      </c>
      <c r="AI374" s="12">
        <v>1</v>
      </c>
      <c r="AJ374" s="12">
        <v>0.4</v>
      </c>
      <c r="AK374" s="12">
        <v>0.5</v>
      </c>
      <c r="AL374" s="12">
        <v>7</v>
      </c>
      <c r="AM374" s="12">
        <v>29</v>
      </c>
      <c r="AN374" s="12">
        <v>2</v>
      </c>
      <c r="AO374" s="12">
        <v>1</v>
      </c>
      <c r="AP374" s="12">
        <v>35</v>
      </c>
      <c r="AQ374" s="12">
        <v>1</v>
      </c>
      <c r="AR374" s="12">
        <v>5</v>
      </c>
      <c r="AS374" s="12">
        <v>27</v>
      </c>
      <c r="AT374" s="12">
        <v>6</v>
      </c>
      <c r="AU374" s="12">
        <v>19</v>
      </c>
      <c r="AV374" s="12">
        <v>9</v>
      </c>
      <c r="AW374" s="12">
        <v>4</v>
      </c>
      <c r="AX374" s="12">
        <v>2</v>
      </c>
      <c r="AY374" s="12">
        <v>2</v>
      </c>
      <c r="AZ374" s="12">
        <v>2</v>
      </c>
      <c r="BA374" s="12">
        <v>0</v>
      </c>
      <c r="BB374" s="12">
        <v>9</v>
      </c>
      <c r="BC374" s="12">
        <v>8</v>
      </c>
      <c r="BD374" s="12">
        <v>4</v>
      </c>
      <c r="BE374" s="12">
        <v>4</v>
      </c>
      <c r="BF374" s="12">
        <v>1</v>
      </c>
      <c r="BG374" s="12">
        <v>7</v>
      </c>
      <c r="BH374" s="12">
        <v>16</v>
      </c>
      <c r="BI374" s="12">
        <v>43.8</v>
      </c>
      <c r="BJ374" s="12">
        <v>5</v>
      </c>
      <c r="BK374" s="12">
        <v>6</v>
      </c>
      <c r="BL374" s="12">
        <v>1</v>
      </c>
      <c r="BM374" s="12">
        <v>54</v>
      </c>
      <c r="BN374" s="12">
        <v>624</v>
      </c>
      <c r="BO374" s="12">
        <v>68</v>
      </c>
      <c r="BP374" s="12">
        <v>201</v>
      </c>
      <c r="BQ374" s="12">
        <v>295</v>
      </c>
      <c r="BR374" s="12">
        <v>130</v>
      </c>
      <c r="BS374" s="12">
        <v>10</v>
      </c>
      <c r="BT374" s="12">
        <v>21</v>
      </c>
      <c r="BU374" s="12">
        <v>10</v>
      </c>
      <c r="BV374" s="12">
        <v>47.6</v>
      </c>
      <c r="BW374" s="12">
        <v>421</v>
      </c>
      <c r="BX374" s="12">
        <v>2185</v>
      </c>
      <c r="BY374" s="12">
        <v>997</v>
      </c>
      <c r="BZ374" s="12">
        <v>18</v>
      </c>
      <c r="CA374" s="12">
        <v>16</v>
      </c>
      <c r="CB374" s="12">
        <v>0</v>
      </c>
      <c r="CC374" s="12">
        <v>14</v>
      </c>
      <c r="CD374" s="12">
        <v>6</v>
      </c>
      <c r="CE374" s="12">
        <v>2</v>
      </c>
      <c r="CF374" s="12">
        <v>0</v>
      </c>
      <c r="CG374" s="12">
        <v>19</v>
      </c>
      <c r="CH374" s="12">
        <v>49</v>
      </c>
      <c r="CI374" s="12">
        <v>6</v>
      </c>
      <c r="CJ374" s="12">
        <v>33.299999999999997</v>
      </c>
      <c r="CK374" s="12">
        <v>12</v>
      </c>
      <c r="CL374" s="12">
        <v>0.51180999999999999</v>
      </c>
      <c r="CM374" s="12">
        <v>0.33762999999999999</v>
      </c>
      <c r="CN374" s="12">
        <f t="shared" si="126"/>
        <v>0.1431159420289855</v>
      </c>
      <c r="CO374" s="12">
        <f t="shared" si="130"/>
        <v>0.39130434782608697</v>
      </c>
      <c r="CP374" s="12">
        <v>0.44444</v>
      </c>
      <c r="CQ374" s="12">
        <v>0.44444</v>
      </c>
      <c r="CR374" s="12">
        <v>0.11111</v>
      </c>
      <c r="CS374" s="12">
        <f t="shared" si="131"/>
        <v>0.32211538461538464</v>
      </c>
      <c r="CT374" s="12">
        <f t="shared" si="132"/>
        <v>0.47275641025641024</v>
      </c>
      <c r="CU374" s="12">
        <f t="shared" si="133"/>
        <v>0.20833333333333334</v>
      </c>
      <c r="CV374" s="12">
        <f t="shared" si="134"/>
        <v>0.88888888888888884</v>
      </c>
      <c r="CW374" s="12">
        <f t="shared" si="127"/>
        <v>0.49</v>
      </c>
      <c r="CX374" s="12">
        <f t="shared" si="135"/>
        <v>0.7</v>
      </c>
      <c r="CY374" s="12">
        <f t="shared" si="136"/>
        <v>45</v>
      </c>
      <c r="CZ374" s="12">
        <f t="shared" si="137"/>
        <v>2</v>
      </c>
      <c r="DA374" s="12">
        <f t="shared" si="138"/>
        <v>4.4444444444444446E-2</v>
      </c>
      <c r="DB374" s="12">
        <f t="shared" si="139"/>
        <v>8.5</v>
      </c>
      <c r="DC374" s="12">
        <v>16</v>
      </c>
      <c r="DD374" s="12">
        <v>6</v>
      </c>
      <c r="DE374" s="12">
        <v>37.5</v>
      </c>
      <c r="DF374" s="12">
        <v>0.19</v>
      </c>
      <c r="DG374" s="12">
        <v>0.5</v>
      </c>
      <c r="DH374" s="12">
        <v>18.5</v>
      </c>
      <c r="DI374" s="12">
        <v>1</v>
      </c>
      <c r="DJ374" s="12">
        <v>3</v>
      </c>
      <c r="DK374" s="12">
        <v>2.2000000000000002</v>
      </c>
      <c r="DL374" s="12">
        <v>0.15</v>
      </c>
      <c r="DM374" s="18">
        <v>1</v>
      </c>
      <c r="DN374" s="12">
        <v>402</v>
      </c>
      <c r="DO374" s="12">
        <v>468</v>
      </c>
      <c r="DP374" s="12">
        <v>85.9</v>
      </c>
      <c r="DQ374" s="12">
        <v>7135</v>
      </c>
      <c r="DR374" s="12">
        <v>2577</v>
      </c>
      <c r="DS374" s="12">
        <v>171</v>
      </c>
      <c r="DT374" s="12">
        <v>189</v>
      </c>
      <c r="DU374" s="12">
        <v>90.5</v>
      </c>
      <c r="DV374" s="12">
        <v>190</v>
      </c>
      <c r="DW374" s="12">
        <v>210</v>
      </c>
      <c r="DX374" s="12">
        <v>90.5</v>
      </c>
      <c r="DY374" s="12">
        <v>32</v>
      </c>
      <c r="DZ374" s="12">
        <v>54</v>
      </c>
      <c r="EA374" s="12">
        <v>59.3</v>
      </c>
      <c r="EB374" s="12">
        <v>1</v>
      </c>
      <c r="EC374" s="12">
        <v>0.9</v>
      </c>
      <c r="ED374" s="12">
        <v>0.9</v>
      </c>
      <c r="EE374" s="12">
        <v>10</v>
      </c>
      <c r="EF374" s="12">
        <v>26</v>
      </c>
      <c r="EG374" s="12">
        <v>8</v>
      </c>
      <c r="EH374" s="12">
        <v>1</v>
      </c>
      <c r="EI374" s="12">
        <v>35</v>
      </c>
      <c r="EJ374" s="12">
        <v>0</v>
      </c>
      <c r="EK374" s="12">
        <v>1</v>
      </c>
      <c r="EL374" s="12">
        <v>7</v>
      </c>
      <c r="EM374" s="12">
        <v>2</v>
      </c>
      <c r="EN374" s="12">
        <v>28</v>
      </c>
      <c r="EO374" s="12">
        <v>19</v>
      </c>
      <c r="EP374" s="12">
        <v>1</v>
      </c>
      <c r="EQ374" s="12">
        <v>2</v>
      </c>
      <c r="ER374" s="12">
        <v>3</v>
      </c>
      <c r="ES374" s="12">
        <v>2</v>
      </c>
      <c r="ET374" s="12">
        <v>1</v>
      </c>
      <c r="EU374" s="12">
        <v>16</v>
      </c>
      <c r="EV374" s="12">
        <v>10</v>
      </c>
      <c r="EW374" s="12">
        <v>6</v>
      </c>
      <c r="EX374" s="12">
        <v>7</v>
      </c>
      <c r="EY374" s="12">
        <v>3</v>
      </c>
      <c r="EZ374" s="12">
        <v>10</v>
      </c>
      <c r="FA374" s="12">
        <v>20</v>
      </c>
      <c r="FB374" s="12">
        <v>50</v>
      </c>
      <c r="FC374" s="12">
        <v>11</v>
      </c>
      <c r="FD374" s="12">
        <v>23</v>
      </c>
      <c r="FE374" s="12">
        <v>0</v>
      </c>
      <c r="FF374" s="12">
        <v>46</v>
      </c>
      <c r="FG374" s="12">
        <v>583</v>
      </c>
      <c r="FH374" s="12">
        <v>62</v>
      </c>
      <c r="FI374" s="12">
        <v>200</v>
      </c>
      <c r="FJ374" s="12">
        <v>267</v>
      </c>
      <c r="FK374" s="12">
        <v>124</v>
      </c>
      <c r="FL374" s="12">
        <v>24</v>
      </c>
      <c r="FM374" s="12">
        <v>16</v>
      </c>
      <c r="FN374" s="12">
        <v>9</v>
      </c>
      <c r="FO374" s="12">
        <v>56.3</v>
      </c>
      <c r="FP374" s="12">
        <v>410</v>
      </c>
      <c r="FQ374" s="12">
        <v>2240</v>
      </c>
      <c r="FR374" s="12">
        <v>1132</v>
      </c>
      <c r="FS374" s="12">
        <v>25</v>
      </c>
      <c r="FT374" s="12">
        <v>21</v>
      </c>
      <c r="FU374" s="12">
        <v>9</v>
      </c>
      <c r="FV374" s="12">
        <v>21</v>
      </c>
      <c r="FW374" s="12">
        <v>2</v>
      </c>
      <c r="FX374" s="12">
        <v>0</v>
      </c>
      <c r="FY374" s="12">
        <v>0</v>
      </c>
      <c r="FZ374" s="12">
        <v>10</v>
      </c>
      <c r="GA374" s="12">
        <v>51</v>
      </c>
      <c r="GB374" s="12">
        <v>12</v>
      </c>
      <c r="GC374" s="12">
        <v>66.7</v>
      </c>
      <c r="GD374" s="12">
        <v>9.1999999999999993</v>
      </c>
      <c r="GE374" s="12">
        <v>0.48819000000000001</v>
      </c>
      <c r="GF374" s="12">
        <v>0.36118</v>
      </c>
      <c r="GG374" s="12">
        <f t="shared" si="140"/>
        <v>0.11752136752136752</v>
      </c>
      <c r="GH374" s="12">
        <f t="shared" si="141"/>
        <v>0.40384615384615385</v>
      </c>
      <c r="GI374" s="12">
        <v>0.375</v>
      </c>
      <c r="GJ374" s="12">
        <v>0.4375</v>
      </c>
      <c r="GK374" s="12">
        <v>0.1875</v>
      </c>
      <c r="GL374">
        <f t="shared" si="142"/>
        <v>0.34305317324185247</v>
      </c>
      <c r="GM374">
        <f t="shared" si="143"/>
        <v>0.45797598627787306</v>
      </c>
      <c r="GN374">
        <f t="shared" si="144"/>
        <v>0.21269296740994853</v>
      </c>
      <c r="GO374">
        <f t="shared" si="145"/>
        <v>0.625</v>
      </c>
      <c r="GP374" s="12">
        <f t="shared" si="128"/>
        <v>0.51</v>
      </c>
      <c r="GQ374">
        <f t="shared" si="129"/>
        <v>0.625</v>
      </c>
      <c r="GR374">
        <f t="shared" si="146"/>
        <v>47</v>
      </c>
      <c r="GS374">
        <f t="shared" si="147"/>
        <v>17</v>
      </c>
      <c r="GT374">
        <f t="shared" si="148"/>
        <v>0.36170212765957449</v>
      </c>
      <c r="GU374">
        <f t="shared" si="149"/>
        <v>8.7391304347826093</v>
      </c>
    </row>
    <row r="375" spans="1:203" x14ac:dyDescent="0.2">
      <c r="A375">
        <v>2023</v>
      </c>
      <c r="B375" s="2">
        <v>45220</v>
      </c>
      <c r="C375" s="12" t="s">
        <v>5</v>
      </c>
      <c r="D375" s="15" t="s">
        <v>20</v>
      </c>
      <c r="E375" s="4">
        <f t="shared" si="125"/>
        <v>-0.99999999999999989</v>
      </c>
      <c r="F375" s="12">
        <v>1</v>
      </c>
      <c r="G375" s="12">
        <v>1</v>
      </c>
      <c r="H375" s="12" t="s">
        <v>48</v>
      </c>
      <c r="I375" s="5" t="s">
        <v>32</v>
      </c>
      <c r="J375" s="12">
        <v>4</v>
      </c>
      <c r="K375" s="12">
        <v>1</v>
      </c>
      <c r="L375" s="12">
        <v>25</v>
      </c>
      <c r="M375" s="12">
        <v>0.25</v>
      </c>
      <c r="N375" s="12">
        <v>1</v>
      </c>
      <c r="O375" s="12">
        <v>17.5</v>
      </c>
      <c r="P375" s="12">
        <v>0</v>
      </c>
      <c r="Q375" s="12">
        <v>0.4</v>
      </c>
      <c r="R375" s="12">
        <v>0.4</v>
      </c>
      <c r="S375" s="12">
        <v>0.09</v>
      </c>
      <c r="T375" s="18">
        <v>0.6</v>
      </c>
      <c r="U375" s="12">
        <v>450</v>
      </c>
      <c r="V375" s="12">
        <v>530</v>
      </c>
      <c r="W375" s="12">
        <v>84.9</v>
      </c>
      <c r="X375" s="12">
        <v>7296</v>
      </c>
      <c r="Y375" s="12">
        <v>2298</v>
      </c>
      <c r="Z375" s="12">
        <v>229</v>
      </c>
      <c r="AA375" s="12">
        <v>245</v>
      </c>
      <c r="AB375" s="12">
        <v>93.5</v>
      </c>
      <c r="AC375" s="12">
        <v>186</v>
      </c>
      <c r="AD375" s="12">
        <v>210</v>
      </c>
      <c r="AE375" s="12">
        <v>88.6</v>
      </c>
      <c r="AF375" s="12">
        <v>27</v>
      </c>
      <c r="AG375" s="12">
        <v>58</v>
      </c>
      <c r="AH375" s="12">
        <v>46.6</v>
      </c>
      <c r="AI375" s="12">
        <v>1</v>
      </c>
      <c r="AJ375" s="12">
        <v>0.4</v>
      </c>
      <c r="AK375" s="12">
        <v>0.5</v>
      </c>
      <c r="AL375" s="12">
        <v>4</v>
      </c>
      <c r="AM375" s="12">
        <v>22</v>
      </c>
      <c r="AN375" s="12">
        <v>5</v>
      </c>
      <c r="AO375" s="12">
        <v>3</v>
      </c>
      <c r="AP375" s="12">
        <v>26</v>
      </c>
      <c r="AQ375" s="12">
        <v>0</v>
      </c>
      <c r="AR375" s="12">
        <v>3</v>
      </c>
      <c r="AS375" s="12">
        <v>13</v>
      </c>
      <c r="AT375" s="12">
        <v>3</v>
      </c>
      <c r="AU375" s="12">
        <v>8</v>
      </c>
      <c r="AV375" s="12">
        <v>7</v>
      </c>
      <c r="AW375" s="12">
        <v>0</v>
      </c>
      <c r="AX375" s="12">
        <v>1</v>
      </c>
      <c r="AY375" s="12">
        <v>0</v>
      </c>
      <c r="AZ375" s="12">
        <v>0</v>
      </c>
      <c r="BA375" s="12">
        <v>0</v>
      </c>
      <c r="BB375" s="12">
        <v>17</v>
      </c>
      <c r="BC375" s="12">
        <v>9</v>
      </c>
      <c r="BD375" s="12">
        <v>10</v>
      </c>
      <c r="BE375" s="12">
        <v>7</v>
      </c>
      <c r="BF375" s="12">
        <v>0</v>
      </c>
      <c r="BG375" s="12">
        <v>12</v>
      </c>
      <c r="BH375" s="12">
        <v>25</v>
      </c>
      <c r="BI375" s="12">
        <v>48</v>
      </c>
      <c r="BJ375" s="12">
        <v>8</v>
      </c>
      <c r="BK375" s="12">
        <v>49</v>
      </c>
      <c r="BL375" s="12">
        <v>1</v>
      </c>
      <c r="BM375" s="12">
        <v>50</v>
      </c>
      <c r="BN375" s="12">
        <v>656</v>
      </c>
      <c r="BO375" s="12">
        <v>119</v>
      </c>
      <c r="BP375" s="12">
        <v>310</v>
      </c>
      <c r="BQ375" s="12">
        <v>260</v>
      </c>
      <c r="BR375" s="12">
        <v>89</v>
      </c>
      <c r="BS375" s="12">
        <v>12</v>
      </c>
      <c r="BT375" s="12">
        <v>19</v>
      </c>
      <c r="BU375" s="12">
        <v>11</v>
      </c>
      <c r="BV375" s="12">
        <v>57.9</v>
      </c>
      <c r="BW375" s="12">
        <v>478</v>
      </c>
      <c r="BX375" s="12">
        <v>1982</v>
      </c>
      <c r="BY375" s="12">
        <v>936</v>
      </c>
      <c r="BZ375" s="12">
        <v>10</v>
      </c>
      <c r="CA375" s="12">
        <v>10</v>
      </c>
      <c r="CB375" s="12">
        <v>2</v>
      </c>
      <c r="CC375" s="12">
        <v>13</v>
      </c>
      <c r="CD375" s="12">
        <v>4</v>
      </c>
      <c r="CE375" s="12">
        <v>1</v>
      </c>
      <c r="CF375" s="12">
        <v>0</v>
      </c>
      <c r="CG375" s="12">
        <v>5</v>
      </c>
      <c r="CH375" s="12">
        <v>41</v>
      </c>
      <c r="CI375" s="12">
        <v>2</v>
      </c>
      <c r="CJ375" s="12">
        <v>16.7</v>
      </c>
      <c r="CK375" s="12">
        <v>6.7088599999999996</v>
      </c>
      <c r="CL375" s="12">
        <v>0.28434999999999999</v>
      </c>
      <c r="CM375" s="12">
        <v>0.31497000000000003</v>
      </c>
      <c r="CN375" s="12">
        <f t="shared" si="126"/>
        <v>0.11509433962264151</v>
      </c>
      <c r="CO375" s="12">
        <f t="shared" si="130"/>
        <v>0.46226415094339623</v>
      </c>
      <c r="CP375" s="12">
        <v>0.58823999999999999</v>
      </c>
      <c r="CQ375" s="12">
        <v>0.41176000000000001</v>
      </c>
      <c r="CR375" s="12">
        <v>0</v>
      </c>
      <c r="CS375" s="12">
        <f t="shared" si="131"/>
        <v>0.47256097560975607</v>
      </c>
      <c r="CT375" s="12">
        <f t="shared" si="132"/>
        <v>0.39634146341463417</v>
      </c>
      <c r="CU375" s="12">
        <f t="shared" si="133"/>
        <v>0.13567073170731708</v>
      </c>
      <c r="CV375" s="12">
        <f t="shared" si="134"/>
        <v>0.52941176470588236</v>
      </c>
      <c r="CW375" s="12">
        <f t="shared" si="127"/>
        <v>0.44086021505376344</v>
      </c>
      <c r="CX375" s="12">
        <f t="shared" si="135"/>
        <v>1</v>
      </c>
      <c r="CY375" s="12">
        <f t="shared" si="136"/>
        <v>32</v>
      </c>
      <c r="CZ375" s="12">
        <f t="shared" si="137"/>
        <v>7</v>
      </c>
      <c r="DA375" s="12">
        <f t="shared" si="138"/>
        <v>0.21875</v>
      </c>
      <c r="DB375" s="12">
        <f t="shared" si="139"/>
        <v>9</v>
      </c>
      <c r="DC375" s="12">
        <v>20</v>
      </c>
      <c r="DD375" s="12">
        <v>6</v>
      </c>
      <c r="DE375" s="12">
        <v>30</v>
      </c>
      <c r="DF375" s="12">
        <v>0.05</v>
      </c>
      <c r="DG375" s="12">
        <v>0.17</v>
      </c>
      <c r="DH375" s="12">
        <v>16.5</v>
      </c>
      <c r="DI375" s="12">
        <v>0</v>
      </c>
      <c r="DJ375" s="12">
        <v>1.4</v>
      </c>
      <c r="DK375" s="12">
        <v>1.4</v>
      </c>
      <c r="DL375" s="12">
        <v>0.08</v>
      </c>
      <c r="DM375" s="17">
        <v>-0.4</v>
      </c>
      <c r="DN375" s="12">
        <v>426</v>
      </c>
      <c r="DO375" s="12">
        <v>530</v>
      </c>
      <c r="DP375" s="12">
        <v>80.400000000000006</v>
      </c>
      <c r="DQ375" s="12">
        <v>7023</v>
      </c>
      <c r="DR375" s="12">
        <v>2242</v>
      </c>
      <c r="DS375" s="12">
        <v>226</v>
      </c>
      <c r="DT375" s="12">
        <v>255</v>
      </c>
      <c r="DU375" s="12">
        <v>88.6</v>
      </c>
      <c r="DV375" s="12">
        <v>159</v>
      </c>
      <c r="DW375" s="12">
        <v>185</v>
      </c>
      <c r="DX375" s="12">
        <v>85.9</v>
      </c>
      <c r="DY375" s="12">
        <v>33</v>
      </c>
      <c r="DZ375" s="12">
        <v>57</v>
      </c>
      <c r="EA375" s="12">
        <v>57.9</v>
      </c>
      <c r="EB375" s="12">
        <v>1</v>
      </c>
      <c r="EC375" s="12">
        <v>0.8</v>
      </c>
      <c r="ED375" s="12">
        <v>1.1000000000000001</v>
      </c>
      <c r="EE375" s="12">
        <v>12</v>
      </c>
      <c r="EF375" s="12">
        <v>30</v>
      </c>
      <c r="EG375" s="12">
        <v>17</v>
      </c>
      <c r="EH375" s="12">
        <v>4</v>
      </c>
      <c r="EI375" s="12">
        <v>52</v>
      </c>
      <c r="EJ375" s="12">
        <v>2</v>
      </c>
      <c r="EK375" s="12">
        <v>4</v>
      </c>
      <c r="EL375" s="12">
        <v>37</v>
      </c>
      <c r="EM375" s="12">
        <v>15</v>
      </c>
      <c r="EN375" s="12">
        <v>35</v>
      </c>
      <c r="EO375" s="12">
        <v>25</v>
      </c>
      <c r="EP375" s="12">
        <v>4</v>
      </c>
      <c r="EQ375" s="12">
        <v>2</v>
      </c>
      <c r="ER375" s="12">
        <v>2</v>
      </c>
      <c r="ES375" s="12">
        <v>1</v>
      </c>
      <c r="ET375" s="12">
        <v>1</v>
      </c>
      <c r="EU375" s="12">
        <v>10</v>
      </c>
      <c r="EV375" s="12">
        <v>6</v>
      </c>
      <c r="EW375" s="12">
        <v>5</v>
      </c>
      <c r="EX375" s="12">
        <v>2</v>
      </c>
      <c r="EY375" s="12">
        <v>3</v>
      </c>
      <c r="EZ375" s="12">
        <v>6</v>
      </c>
      <c r="FA375" s="12">
        <v>17</v>
      </c>
      <c r="FB375" s="12">
        <v>35.299999999999997</v>
      </c>
      <c r="FC375" s="12">
        <v>6</v>
      </c>
      <c r="FD375" s="12">
        <v>9</v>
      </c>
      <c r="FE375" s="12">
        <v>0</v>
      </c>
      <c r="FF375" s="12">
        <v>50</v>
      </c>
      <c r="FG375" s="12">
        <v>623</v>
      </c>
      <c r="FH375" s="12">
        <v>33</v>
      </c>
      <c r="FI375" s="12">
        <v>109</v>
      </c>
      <c r="FJ375" s="12">
        <v>302</v>
      </c>
      <c r="FK375" s="12">
        <v>224</v>
      </c>
      <c r="FL375" s="12">
        <v>38</v>
      </c>
      <c r="FM375" s="12">
        <v>26</v>
      </c>
      <c r="FN375" s="12">
        <v>13</v>
      </c>
      <c r="FO375" s="12">
        <v>50</v>
      </c>
      <c r="FP375" s="12">
        <v>427</v>
      </c>
      <c r="FQ375" s="12">
        <v>2281</v>
      </c>
      <c r="FR375" s="12">
        <v>1108</v>
      </c>
      <c r="FS375" s="12">
        <v>21</v>
      </c>
      <c r="FT375" s="12">
        <v>19</v>
      </c>
      <c r="FU375" s="12">
        <v>7</v>
      </c>
      <c r="FV375" s="12">
        <v>15</v>
      </c>
      <c r="FW375" s="12">
        <v>5</v>
      </c>
      <c r="FX375" s="12">
        <v>2</v>
      </c>
      <c r="FY375" s="12">
        <v>0</v>
      </c>
      <c r="FZ375" s="12">
        <v>4</v>
      </c>
      <c r="GA375" s="12">
        <v>52</v>
      </c>
      <c r="GB375" s="12">
        <v>10</v>
      </c>
      <c r="GC375" s="12">
        <v>83.3</v>
      </c>
      <c r="GD375" s="12">
        <v>18.2759</v>
      </c>
      <c r="GE375" s="12">
        <v>0.71565000000000001</v>
      </c>
      <c r="GF375" s="12">
        <v>0.31924000000000002</v>
      </c>
      <c r="GG375" s="12">
        <f t="shared" si="140"/>
        <v>0.11886792452830189</v>
      </c>
      <c r="GH375" s="12">
        <f t="shared" si="141"/>
        <v>0.48113207547169812</v>
      </c>
      <c r="GI375" s="12">
        <v>0.5</v>
      </c>
      <c r="GJ375" s="12">
        <v>0.2</v>
      </c>
      <c r="GK375" s="12">
        <v>0.3</v>
      </c>
      <c r="GL375">
        <f t="shared" si="142"/>
        <v>0.17495987158908508</v>
      </c>
      <c r="GM375">
        <f t="shared" si="143"/>
        <v>0.48475120385232745</v>
      </c>
      <c r="GN375">
        <f t="shared" si="144"/>
        <v>0.3595505617977528</v>
      </c>
      <c r="GO375">
        <f t="shared" si="145"/>
        <v>0.6</v>
      </c>
      <c r="GP375" s="12">
        <f t="shared" si="128"/>
        <v>0.55913978494623651</v>
      </c>
      <c r="GQ375">
        <f t="shared" si="129"/>
        <v>0.6</v>
      </c>
      <c r="GR375">
        <f t="shared" si="146"/>
        <v>49</v>
      </c>
      <c r="GS375">
        <f t="shared" si="147"/>
        <v>24</v>
      </c>
      <c r="GT375">
        <f t="shared" si="148"/>
        <v>0.48979591836734693</v>
      </c>
      <c r="GU375">
        <f t="shared" si="149"/>
        <v>8.52</v>
      </c>
    </row>
    <row r="376" spans="1:203" x14ac:dyDescent="0.2">
      <c r="A376">
        <v>2023</v>
      </c>
      <c r="B376" s="2">
        <v>44996</v>
      </c>
      <c r="C376" s="12" t="s">
        <v>5</v>
      </c>
      <c r="D376" s="13" t="s">
        <v>2</v>
      </c>
      <c r="E376" s="4">
        <f t="shared" si="125"/>
        <v>-0.19999999999999996</v>
      </c>
      <c r="F376" s="12">
        <v>2</v>
      </c>
      <c r="G376" s="12">
        <v>1</v>
      </c>
      <c r="H376" s="12" t="s">
        <v>49</v>
      </c>
      <c r="I376" s="5" t="s">
        <v>33</v>
      </c>
      <c r="J376" s="12">
        <v>10</v>
      </c>
      <c r="K376" s="12">
        <v>5</v>
      </c>
      <c r="L376" s="12">
        <v>50</v>
      </c>
      <c r="M376" s="12">
        <v>0.2</v>
      </c>
      <c r="N376" s="12">
        <v>0.4</v>
      </c>
      <c r="O376" s="12">
        <v>16.899999999999999</v>
      </c>
      <c r="P376" s="12">
        <v>1</v>
      </c>
      <c r="Q376" s="12">
        <v>0.8</v>
      </c>
      <c r="R376" s="12">
        <v>0.8</v>
      </c>
      <c r="S376" s="12">
        <v>0.08</v>
      </c>
      <c r="T376" s="18">
        <v>1.2</v>
      </c>
      <c r="U376" s="12">
        <v>298</v>
      </c>
      <c r="V376" s="12">
        <v>420</v>
      </c>
      <c r="W376" s="12">
        <v>71</v>
      </c>
      <c r="X376" s="12">
        <v>5451</v>
      </c>
      <c r="Y376" s="12">
        <v>2669</v>
      </c>
      <c r="Z376" s="12">
        <v>125</v>
      </c>
      <c r="AA376" s="12">
        <v>152</v>
      </c>
      <c r="AB376" s="12">
        <v>82.2</v>
      </c>
      <c r="AC376" s="12">
        <v>136</v>
      </c>
      <c r="AD376" s="12">
        <v>167</v>
      </c>
      <c r="AE376" s="12">
        <v>81.400000000000006</v>
      </c>
      <c r="AF376" s="12">
        <v>33</v>
      </c>
      <c r="AG376" s="12">
        <v>74</v>
      </c>
      <c r="AH376" s="12">
        <v>44.6</v>
      </c>
      <c r="AI376" s="12">
        <v>2</v>
      </c>
      <c r="AJ376" s="12">
        <v>0.8</v>
      </c>
      <c r="AK376" s="12">
        <v>0.5</v>
      </c>
      <c r="AL376" s="12">
        <v>9</v>
      </c>
      <c r="AM376" s="12">
        <v>23</v>
      </c>
      <c r="AN376" s="12">
        <v>6</v>
      </c>
      <c r="AO376" s="12">
        <v>2</v>
      </c>
      <c r="AP376" s="12">
        <v>37</v>
      </c>
      <c r="AQ376" s="12">
        <v>0</v>
      </c>
      <c r="AR376" s="12">
        <v>3</v>
      </c>
      <c r="AS376" s="12">
        <v>18</v>
      </c>
      <c r="AT376" s="12">
        <v>6</v>
      </c>
      <c r="AU376" s="12">
        <v>19</v>
      </c>
      <c r="AV376" s="12">
        <v>14</v>
      </c>
      <c r="AW376" s="12">
        <v>1</v>
      </c>
      <c r="AX376" s="12">
        <v>1</v>
      </c>
      <c r="AY376" s="12">
        <v>0</v>
      </c>
      <c r="AZ376" s="12">
        <v>2</v>
      </c>
      <c r="BA376" s="12">
        <v>1</v>
      </c>
      <c r="BB376" s="12">
        <v>26</v>
      </c>
      <c r="BC376" s="12">
        <v>17</v>
      </c>
      <c r="BD376" s="12">
        <v>11</v>
      </c>
      <c r="BE376" s="12">
        <v>13</v>
      </c>
      <c r="BF376" s="12">
        <v>2</v>
      </c>
      <c r="BG376" s="12">
        <v>15</v>
      </c>
      <c r="BH376" s="12">
        <v>31</v>
      </c>
      <c r="BI376" s="12">
        <v>48.4</v>
      </c>
      <c r="BJ376" s="12">
        <v>17</v>
      </c>
      <c r="BK376" s="12">
        <v>23</v>
      </c>
      <c r="BL376" s="12">
        <v>0</v>
      </c>
      <c r="BM376" s="12">
        <v>48</v>
      </c>
      <c r="BN376" s="12">
        <v>569</v>
      </c>
      <c r="BO376" s="12">
        <v>63</v>
      </c>
      <c r="BP376" s="12">
        <v>221</v>
      </c>
      <c r="BQ376" s="12">
        <v>247</v>
      </c>
      <c r="BR376" s="12">
        <v>108</v>
      </c>
      <c r="BS376" s="12">
        <v>14</v>
      </c>
      <c r="BT376" s="12">
        <v>21</v>
      </c>
      <c r="BU376" s="12">
        <v>12</v>
      </c>
      <c r="BV376" s="12">
        <v>57.1</v>
      </c>
      <c r="BW376" s="12">
        <v>311</v>
      </c>
      <c r="BX376" s="12">
        <v>1502</v>
      </c>
      <c r="BY376" s="12">
        <v>602</v>
      </c>
      <c r="BZ376" s="12">
        <v>15</v>
      </c>
      <c r="CA376" s="12">
        <v>10</v>
      </c>
      <c r="CB376" s="12">
        <v>3</v>
      </c>
      <c r="CC376" s="12">
        <v>23</v>
      </c>
      <c r="CD376" s="12">
        <v>7</v>
      </c>
      <c r="CE376" s="12">
        <v>2</v>
      </c>
      <c r="CF376" s="12">
        <v>0</v>
      </c>
      <c r="CG376" s="12">
        <v>17</v>
      </c>
      <c r="CH376" s="12">
        <v>66</v>
      </c>
      <c r="CI376" s="12">
        <v>27</v>
      </c>
      <c r="CJ376" s="12">
        <v>65.900000000000006</v>
      </c>
      <c r="CK376" s="12">
        <v>5.3734900000000003</v>
      </c>
      <c r="CL376" s="12">
        <v>0.44444</v>
      </c>
      <c r="CM376" s="12">
        <v>0.48963000000000001</v>
      </c>
      <c r="CN376" s="12">
        <f t="shared" si="126"/>
        <v>0.18333333333333332</v>
      </c>
      <c r="CO376" s="12">
        <f t="shared" si="130"/>
        <v>0.3619047619047619</v>
      </c>
      <c r="CP376" s="12">
        <v>0.42308000000000001</v>
      </c>
      <c r="CQ376" s="12">
        <v>0.5</v>
      </c>
      <c r="CR376" s="12">
        <v>7.6920000000000002E-2</v>
      </c>
      <c r="CS376" s="12">
        <f t="shared" si="131"/>
        <v>0.38840070298769769</v>
      </c>
      <c r="CT376" s="12">
        <f t="shared" si="132"/>
        <v>0.43409490333919154</v>
      </c>
      <c r="CU376" s="12">
        <f t="shared" si="133"/>
        <v>0.18980667838312829</v>
      </c>
      <c r="CV376" s="12">
        <f t="shared" si="134"/>
        <v>0.65384615384615385</v>
      </c>
      <c r="CW376" s="12">
        <f t="shared" si="127"/>
        <v>0.532258064516129</v>
      </c>
      <c r="CX376" s="12">
        <f t="shared" si="135"/>
        <v>0.9</v>
      </c>
      <c r="CY376" s="12">
        <f t="shared" si="136"/>
        <v>33</v>
      </c>
      <c r="CZ376" s="12">
        <f t="shared" si="137"/>
        <v>9</v>
      </c>
      <c r="DA376" s="12">
        <f t="shared" si="138"/>
        <v>0.27272727272727271</v>
      </c>
      <c r="DB376" s="12">
        <f t="shared" si="139"/>
        <v>6.208333333333333</v>
      </c>
      <c r="DC376" s="12">
        <v>12</v>
      </c>
      <c r="DD376" s="12">
        <v>3</v>
      </c>
      <c r="DE376" s="12">
        <v>25</v>
      </c>
      <c r="DF376" s="12">
        <v>0.08</v>
      </c>
      <c r="DG376" s="12">
        <v>0.33</v>
      </c>
      <c r="DH376" s="12">
        <v>18.600000000000001</v>
      </c>
      <c r="DI376" s="12">
        <v>0</v>
      </c>
      <c r="DJ376" s="12">
        <v>1</v>
      </c>
      <c r="DK376" s="12">
        <v>1</v>
      </c>
      <c r="DL376" s="12">
        <v>0.08</v>
      </c>
      <c r="DM376" s="12">
        <v>0</v>
      </c>
      <c r="DN376" s="12">
        <v>313</v>
      </c>
      <c r="DO376" s="12">
        <v>446</v>
      </c>
      <c r="DP376" s="12">
        <v>70.2</v>
      </c>
      <c r="DQ376" s="12">
        <v>5745</v>
      </c>
      <c r="DR376" s="12">
        <v>2411</v>
      </c>
      <c r="DS376" s="12">
        <v>138</v>
      </c>
      <c r="DT376" s="12">
        <v>165</v>
      </c>
      <c r="DU376" s="12">
        <v>83.6</v>
      </c>
      <c r="DV376" s="12">
        <v>112</v>
      </c>
      <c r="DW376" s="12">
        <v>145</v>
      </c>
      <c r="DX376" s="12">
        <v>77.2</v>
      </c>
      <c r="DY376" s="12">
        <v>49</v>
      </c>
      <c r="DZ376" s="12">
        <v>91</v>
      </c>
      <c r="EA376" s="12">
        <v>53.8</v>
      </c>
      <c r="EB376" s="12">
        <v>1</v>
      </c>
      <c r="EC376" s="12">
        <v>0.6</v>
      </c>
      <c r="ED376" s="12">
        <v>0.4</v>
      </c>
      <c r="EE376" s="12">
        <v>8</v>
      </c>
      <c r="EF376" s="12">
        <v>21</v>
      </c>
      <c r="EG376" s="12">
        <v>8</v>
      </c>
      <c r="EH376" s="12">
        <v>1</v>
      </c>
      <c r="EI376" s="12">
        <v>29</v>
      </c>
      <c r="EJ376" s="12">
        <v>2</v>
      </c>
      <c r="EK376" s="12">
        <v>3</v>
      </c>
      <c r="EL376" s="12">
        <v>20</v>
      </c>
      <c r="EM376" s="12">
        <v>6</v>
      </c>
      <c r="EN376" s="12">
        <v>18</v>
      </c>
      <c r="EO376" s="12">
        <v>10</v>
      </c>
      <c r="EP376" s="12">
        <v>3</v>
      </c>
      <c r="EQ376" s="12">
        <v>3</v>
      </c>
      <c r="ER376" s="12">
        <v>1</v>
      </c>
      <c r="ES376" s="12">
        <v>1</v>
      </c>
      <c r="ET376" s="12">
        <v>0</v>
      </c>
      <c r="EU376" s="12">
        <v>11</v>
      </c>
      <c r="EV376" s="12">
        <v>6</v>
      </c>
      <c r="EW376" s="12">
        <v>5</v>
      </c>
      <c r="EX376" s="12">
        <v>5</v>
      </c>
      <c r="EY376" s="12">
        <v>1</v>
      </c>
      <c r="EZ376" s="12">
        <v>4</v>
      </c>
      <c r="FA376" s="12">
        <v>16</v>
      </c>
      <c r="FB376" s="12">
        <v>25</v>
      </c>
      <c r="FC376" s="12">
        <v>11</v>
      </c>
      <c r="FD376" s="12">
        <v>14</v>
      </c>
      <c r="FE376" s="12">
        <v>0</v>
      </c>
      <c r="FF376" s="12">
        <v>52</v>
      </c>
      <c r="FG376" s="12">
        <v>555</v>
      </c>
      <c r="FH376" s="12">
        <v>53</v>
      </c>
      <c r="FI376" s="12">
        <v>170</v>
      </c>
      <c r="FJ376" s="12">
        <v>253</v>
      </c>
      <c r="FK376" s="12">
        <v>135</v>
      </c>
      <c r="FL376" s="12">
        <v>23</v>
      </c>
      <c r="FM376" s="12">
        <v>34</v>
      </c>
      <c r="FN376" s="12">
        <v>16</v>
      </c>
      <c r="FO376" s="12">
        <v>47.1</v>
      </c>
      <c r="FP376" s="12">
        <v>218</v>
      </c>
      <c r="FQ376" s="12">
        <v>1144</v>
      </c>
      <c r="FR376" s="12">
        <v>543</v>
      </c>
      <c r="FS376" s="12">
        <v>12</v>
      </c>
      <c r="FT376" s="12">
        <v>8</v>
      </c>
      <c r="FU376" s="12">
        <v>3</v>
      </c>
      <c r="FV376" s="12">
        <v>12</v>
      </c>
      <c r="FW376" s="12">
        <v>11</v>
      </c>
      <c r="FX376" s="12">
        <v>3</v>
      </c>
      <c r="FY376" s="12">
        <v>0</v>
      </c>
      <c r="FZ376" s="12">
        <v>20</v>
      </c>
      <c r="GA376" s="12">
        <v>58</v>
      </c>
      <c r="GB376" s="12">
        <v>14</v>
      </c>
      <c r="GC376" s="12">
        <v>34.1</v>
      </c>
      <c r="GD376" s="12">
        <v>7.5</v>
      </c>
      <c r="GE376" s="12">
        <v>0.55556000000000005</v>
      </c>
      <c r="GF376" s="12">
        <v>0.41966999999999999</v>
      </c>
      <c r="GG376" s="12">
        <f t="shared" si="140"/>
        <v>0.21524663677130046</v>
      </c>
      <c r="GH376" s="12">
        <f t="shared" si="141"/>
        <v>0.36995515695067266</v>
      </c>
      <c r="GI376" s="12">
        <v>0.45455000000000001</v>
      </c>
      <c r="GJ376" s="12">
        <v>0.45455000000000001</v>
      </c>
      <c r="GK376" s="12">
        <v>9.0910000000000005E-2</v>
      </c>
      <c r="GL376">
        <f t="shared" si="142"/>
        <v>0.30630630630630629</v>
      </c>
      <c r="GM376">
        <f t="shared" si="143"/>
        <v>0.45585585585585586</v>
      </c>
      <c r="GN376">
        <f t="shared" si="144"/>
        <v>0.24324324324324326</v>
      </c>
      <c r="GO376">
        <f t="shared" si="145"/>
        <v>0.54545454545454541</v>
      </c>
      <c r="GP376" s="12">
        <f t="shared" si="128"/>
        <v>0.46774193548387094</v>
      </c>
      <c r="GQ376">
        <f t="shared" si="129"/>
        <v>0.66666666666666663</v>
      </c>
      <c r="GR376">
        <f t="shared" si="146"/>
        <v>29</v>
      </c>
      <c r="GS376">
        <f t="shared" si="147"/>
        <v>11</v>
      </c>
      <c r="GT376">
        <f t="shared" si="148"/>
        <v>0.37931034482758619</v>
      </c>
      <c r="GU376">
        <f t="shared" si="149"/>
        <v>6.0192307692307692</v>
      </c>
    </row>
    <row r="377" spans="1:203" x14ac:dyDescent="0.2">
      <c r="A377">
        <v>2023</v>
      </c>
      <c r="B377" s="2">
        <v>45003</v>
      </c>
      <c r="C377" s="12" t="s">
        <v>1</v>
      </c>
      <c r="D377" s="13" t="s">
        <v>2</v>
      </c>
      <c r="E377" s="4">
        <f t="shared" si="125"/>
        <v>0.20000000000000018</v>
      </c>
      <c r="F377" s="12">
        <v>3</v>
      </c>
      <c r="G377" s="12">
        <v>0</v>
      </c>
      <c r="H377" s="12" t="s">
        <v>49</v>
      </c>
      <c r="I377" s="5" t="s">
        <v>32</v>
      </c>
      <c r="J377" s="12">
        <v>20</v>
      </c>
      <c r="K377" s="12">
        <v>8</v>
      </c>
      <c r="L377" s="12">
        <v>40</v>
      </c>
      <c r="M377" s="12">
        <v>0.15</v>
      </c>
      <c r="N377" s="12">
        <v>0.38</v>
      </c>
      <c r="O377" s="12">
        <v>17.5</v>
      </c>
      <c r="P377" s="12">
        <v>1</v>
      </c>
      <c r="Q377" s="12">
        <v>2.1</v>
      </c>
      <c r="R377" s="12">
        <v>2.1</v>
      </c>
      <c r="S377" s="12">
        <v>0.11</v>
      </c>
      <c r="T377" s="18">
        <v>0.9</v>
      </c>
      <c r="U377" s="12">
        <v>274</v>
      </c>
      <c r="V377" s="12">
        <v>399</v>
      </c>
      <c r="W377" s="12">
        <v>68.7</v>
      </c>
      <c r="X377" s="12">
        <v>4664</v>
      </c>
      <c r="Y377" s="12">
        <v>2057</v>
      </c>
      <c r="Z377" s="12">
        <v>134</v>
      </c>
      <c r="AA377" s="12">
        <v>163</v>
      </c>
      <c r="AB377" s="12">
        <v>82.2</v>
      </c>
      <c r="AC377" s="12">
        <v>100</v>
      </c>
      <c r="AD377" s="12">
        <v>133</v>
      </c>
      <c r="AE377" s="12">
        <v>75.2</v>
      </c>
      <c r="AF377" s="12">
        <v>29</v>
      </c>
      <c r="AG377" s="12">
        <v>72</v>
      </c>
      <c r="AH377" s="12">
        <v>40.299999999999997</v>
      </c>
      <c r="AI377" s="12">
        <v>0</v>
      </c>
      <c r="AJ377" s="12">
        <v>0.6</v>
      </c>
      <c r="AK377" s="12">
        <v>0.8</v>
      </c>
      <c r="AL377" s="12">
        <v>8</v>
      </c>
      <c r="AM377" s="12">
        <v>15</v>
      </c>
      <c r="AN377" s="12">
        <v>6</v>
      </c>
      <c r="AO377" s="12">
        <v>1</v>
      </c>
      <c r="AP377" s="12">
        <v>35</v>
      </c>
      <c r="AQ377" s="12">
        <v>1</v>
      </c>
      <c r="AR377" s="12">
        <v>2</v>
      </c>
      <c r="AS377" s="12">
        <v>16</v>
      </c>
      <c r="AT377" s="12">
        <v>8</v>
      </c>
      <c r="AU377" s="12">
        <v>27</v>
      </c>
      <c r="AV377" s="12">
        <v>17</v>
      </c>
      <c r="AW377" s="12">
        <v>0</v>
      </c>
      <c r="AX377" s="12">
        <v>3</v>
      </c>
      <c r="AY377" s="12">
        <v>5</v>
      </c>
      <c r="AZ377" s="12">
        <v>2</v>
      </c>
      <c r="BA377" s="12">
        <v>0</v>
      </c>
      <c r="BB377" s="12">
        <v>29</v>
      </c>
      <c r="BC377" s="12">
        <v>20</v>
      </c>
      <c r="BD377" s="12">
        <v>13</v>
      </c>
      <c r="BE377" s="12">
        <v>9</v>
      </c>
      <c r="BF377" s="12">
        <v>7</v>
      </c>
      <c r="BG377" s="12">
        <v>15</v>
      </c>
      <c r="BH377" s="12">
        <v>35</v>
      </c>
      <c r="BI377" s="12">
        <v>42.9</v>
      </c>
      <c r="BJ377" s="12">
        <v>11</v>
      </c>
      <c r="BK377" s="12">
        <v>23</v>
      </c>
      <c r="BL377" s="12">
        <v>0</v>
      </c>
      <c r="BM377" s="12">
        <v>45</v>
      </c>
      <c r="BN377" s="12">
        <v>534</v>
      </c>
      <c r="BO377" s="12">
        <v>58</v>
      </c>
      <c r="BP377" s="12">
        <v>170</v>
      </c>
      <c r="BQ377" s="12">
        <v>192</v>
      </c>
      <c r="BR377" s="12">
        <v>173</v>
      </c>
      <c r="BS377" s="12">
        <v>26</v>
      </c>
      <c r="BT377" s="12">
        <v>21</v>
      </c>
      <c r="BU377" s="12">
        <v>14</v>
      </c>
      <c r="BV377" s="12">
        <v>66.7</v>
      </c>
      <c r="BW377" s="12">
        <v>226</v>
      </c>
      <c r="BX377" s="12">
        <v>1191</v>
      </c>
      <c r="BY377" s="12">
        <v>536</v>
      </c>
      <c r="BZ377" s="12">
        <v>14</v>
      </c>
      <c r="CA377" s="12">
        <v>7</v>
      </c>
      <c r="CB377" s="12">
        <v>6</v>
      </c>
      <c r="CC377" s="12">
        <v>13</v>
      </c>
      <c r="CD377" s="12">
        <v>12</v>
      </c>
      <c r="CE377" s="12">
        <v>1</v>
      </c>
      <c r="CF377" s="12">
        <v>0</v>
      </c>
      <c r="CG377" s="12">
        <v>17</v>
      </c>
      <c r="CH377" s="12">
        <v>64</v>
      </c>
      <c r="CI377" s="12">
        <v>11</v>
      </c>
      <c r="CJ377" s="12">
        <v>50</v>
      </c>
      <c r="CK377" s="12">
        <v>6</v>
      </c>
      <c r="CL377" s="12">
        <v>0.55627000000000004</v>
      </c>
      <c r="CM377" s="12">
        <v>0.44103999999999999</v>
      </c>
      <c r="CN377" s="12">
        <f t="shared" si="126"/>
        <v>0.18796992481203006</v>
      </c>
      <c r="CO377" s="12">
        <f t="shared" si="130"/>
        <v>0.40852130325814534</v>
      </c>
      <c r="CP377" s="12">
        <v>0.44828000000000001</v>
      </c>
      <c r="CQ377" s="12">
        <v>0.31034</v>
      </c>
      <c r="CR377" s="12">
        <v>0.24138000000000001</v>
      </c>
      <c r="CS377" s="12">
        <f t="shared" si="131"/>
        <v>0.31835205992509363</v>
      </c>
      <c r="CT377" s="12">
        <f t="shared" si="132"/>
        <v>0.3595505617977528</v>
      </c>
      <c r="CU377" s="12">
        <f t="shared" si="133"/>
        <v>0.32397003745318353</v>
      </c>
      <c r="CV377" s="12">
        <f t="shared" si="134"/>
        <v>0.68965517241379315</v>
      </c>
      <c r="CW377" s="12">
        <f t="shared" si="127"/>
        <v>0.52032520325203258</v>
      </c>
      <c r="CX377" s="12">
        <f t="shared" si="135"/>
        <v>0.4</v>
      </c>
      <c r="CY377" s="12">
        <f t="shared" si="136"/>
        <v>22</v>
      </c>
      <c r="CZ377" s="12">
        <f t="shared" si="137"/>
        <v>12</v>
      </c>
      <c r="DA377" s="12">
        <f t="shared" si="138"/>
        <v>0.54545454545454541</v>
      </c>
      <c r="DB377" s="12">
        <f t="shared" si="139"/>
        <v>6.0888888888888886</v>
      </c>
      <c r="DC377" s="12">
        <v>13</v>
      </c>
      <c r="DD377" s="12">
        <v>2</v>
      </c>
      <c r="DE377" s="12">
        <v>15.4</v>
      </c>
      <c r="DF377" s="12">
        <v>0</v>
      </c>
      <c r="DG377" s="12">
        <v>0</v>
      </c>
      <c r="DH377" s="12">
        <v>19.3</v>
      </c>
      <c r="DI377" s="12">
        <v>1</v>
      </c>
      <c r="DJ377" s="12">
        <v>1.9</v>
      </c>
      <c r="DK377" s="12">
        <v>1.9</v>
      </c>
      <c r="DL377" s="12">
        <v>0.16</v>
      </c>
      <c r="DM377" s="17">
        <v>-1.9</v>
      </c>
      <c r="DN377" s="12">
        <v>362</v>
      </c>
      <c r="DO377" s="12">
        <v>480</v>
      </c>
      <c r="DP377" s="12">
        <v>75.400000000000006</v>
      </c>
      <c r="DQ377" s="12">
        <v>6589</v>
      </c>
      <c r="DR377" s="12">
        <v>2491</v>
      </c>
      <c r="DS377" s="12">
        <v>158</v>
      </c>
      <c r="DT377" s="12">
        <v>189</v>
      </c>
      <c r="DU377" s="12">
        <v>83.6</v>
      </c>
      <c r="DV377" s="12">
        <v>154</v>
      </c>
      <c r="DW377" s="12">
        <v>182</v>
      </c>
      <c r="DX377" s="12">
        <v>84.6</v>
      </c>
      <c r="DY377" s="12">
        <v>42</v>
      </c>
      <c r="DZ377" s="12">
        <v>78</v>
      </c>
      <c r="EA377" s="12">
        <v>53.8</v>
      </c>
      <c r="EB377" s="12">
        <v>0</v>
      </c>
      <c r="EC377" s="12">
        <v>1.5</v>
      </c>
      <c r="ED377" s="12">
        <v>1.4</v>
      </c>
      <c r="EE377" s="12">
        <v>8</v>
      </c>
      <c r="EF377" s="12">
        <v>27</v>
      </c>
      <c r="EG377" s="12">
        <v>6</v>
      </c>
      <c r="EH377" s="12">
        <v>3</v>
      </c>
      <c r="EI377" s="12">
        <v>35</v>
      </c>
      <c r="EJ377" s="12">
        <v>0</v>
      </c>
      <c r="EK377" s="12">
        <v>2</v>
      </c>
      <c r="EL377" s="12">
        <v>23</v>
      </c>
      <c r="EM377" s="12">
        <v>5</v>
      </c>
      <c r="EN377" s="12">
        <v>21</v>
      </c>
      <c r="EO377" s="12">
        <v>11</v>
      </c>
      <c r="EP377" s="12">
        <v>1</v>
      </c>
      <c r="EQ377" s="12">
        <v>3</v>
      </c>
      <c r="ER377" s="12">
        <v>3</v>
      </c>
      <c r="ES377" s="12">
        <v>2</v>
      </c>
      <c r="ET377" s="12">
        <v>1</v>
      </c>
      <c r="EU377" s="12">
        <v>17</v>
      </c>
      <c r="EV377" s="12">
        <v>10</v>
      </c>
      <c r="EW377" s="12">
        <v>6</v>
      </c>
      <c r="EX377" s="12">
        <v>6</v>
      </c>
      <c r="EY377" s="12">
        <v>5</v>
      </c>
      <c r="EZ377" s="12">
        <v>5</v>
      </c>
      <c r="FA377" s="12">
        <v>19</v>
      </c>
      <c r="FB377" s="12">
        <v>26.3</v>
      </c>
      <c r="FC377" s="12">
        <v>8</v>
      </c>
      <c r="FD377" s="12">
        <v>25</v>
      </c>
      <c r="FE377" s="12">
        <v>1</v>
      </c>
      <c r="FF377" s="12">
        <v>55</v>
      </c>
      <c r="FG377" s="12">
        <v>612</v>
      </c>
      <c r="FH377" s="12">
        <v>79</v>
      </c>
      <c r="FI377" s="12">
        <v>259</v>
      </c>
      <c r="FJ377" s="12">
        <v>220</v>
      </c>
      <c r="FK377" s="12">
        <v>138</v>
      </c>
      <c r="FL377" s="12">
        <v>17</v>
      </c>
      <c r="FM377" s="12">
        <v>36</v>
      </c>
      <c r="FN377" s="12">
        <v>20</v>
      </c>
      <c r="FO377" s="12">
        <v>55.6</v>
      </c>
      <c r="FP377" s="12">
        <v>383</v>
      </c>
      <c r="FQ377" s="12">
        <v>1658</v>
      </c>
      <c r="FR377" s="12">
        <v>731</v>
      </c>
      <c r="FS377" s="12">
        <v>15</v>
      </c>
      <c r="FT377" s="12">
        <v>6</v>
      </c>
      <c r="FU377" s="12">
        <v>3</v>
      </c>
      <c r="FV377" s="12">
        <v>17</v>
      </c>
      <c r="FW377" s="12">
        <v>14</v>
      </c>
      <c r="FX377" s="12">
        <v>5</v>
      </c>
      <c r="FY377" s="12">
        <v>0</v>
      </c>
      <c r="FZ377" s="12">
        <v>8</v>
      </c>
      <c r="GA377" s="12">
        <v>59</v>
      </c>
      <c r="GB377" s="12">
        <v>11</v>
      </c>
      <c r="GC377" s="12">
        <v>50</v>
      </c>
      <c r="GD377" s="12">
        <v>6.8793100000000003</v>
      </c>
      <c r="GE377" s="12">
        <v>0.44373000000000001</v>
      </c>
      <c r="GF377" s="12">
        <v>0.37805</v>
      </c>
      <c r="GG377" s="12">
        <f t="shared" si="140"/>
        <v>0.16666666666666666</v>
      </c>
      <c r="GH377" s="12">
        <f t="shared" si="141"/>
        <v>0.39374999999999999</v>
      </c>
      <c r="GI377" s="12">
        <v>0.35293999999999998</v>
      </c>
      <c r="GJ377" s="12">
        <v>0.35293999999999998</v>
      </c>
      <c r="GK377" s="12">
        <v>0.29411999999999999</v>
      </c>
      <c r="GL377">
        <f t="shared" si="142"/>
        <v>0.42320261437908496</v>
      </c>
      <c r="GM377">
        <f t="shared" si="143"/>
        <v>0.35947712418300654</v>
      </c>
      <c r="GN377">
        <f t="shared" si="144"/>
        <v>0.22549019607843138</v>
      </c>
      <c r="GO377">
        <f t="shared" si="145"/>
        <v>0.58823529411764708</v>
      </c>
      <c r="GP377" s="12">
        <f t="shared" si="128"/>
        <v>0.47967479674796748</v>
      </c>
      <c r="GQ377">
        <f t="shared" si="129"/>
        <v>0.61538461538461542</v>
      </c>
      <c r="GR377">
        <f t="shared" si="146"/>
        <v>33</v>
      </c>
      <c r="GS377">
        <f t="shared" si="147"/>
        <v>9</v>
      </c>
      <c r="GT377">
        <f t="shared" si="148"/>
        <v>0.27272727272727271</v>
      </c>
      <c r="GU377">
        <f t="shared" si="149"/>
        <v>6.581818181818182</v>
      </c>
    </row>
    <row r="378" spans="1:203" x14ac:dyDescent="0.2">
      <c r="A378">
        <v>2023</v>
      </c>
      <c r="B378" s="2">
        <v>45010</v>
      </c>
      <c r="C378" s="12" t="s">
        <v>5</v>
      </c>
      <c r="D378" s="13" t="s">
        <v>2</v>
      </c>
      <c r="E378" s="4">
        <f t="shared" si="125"/>
        <v>0.30000000000000004</v>
      </c>
      <c r="F378" s="12">
        <v>4</v>
      </c>
      <c r="G378" s="12">
        <v>0</v>
      </c>
      <c r="H378" s="12" t="s">
        <v>49</v>
      </c>
      <c r="I378" s="5" t="s">
        <v>31</v>
      </c>
      <c r="J378" s="12">
        <v>14</v>
      </c>
      <c r="K378" s="12">
        <v>8</v>
      </c>
      <c r="L378" s="12">
        <v>57.1</v>
      </c>
      <c r="M378" s="12">
        <v>0.28999999999999998</v>
      </c>
      <c r="N378" s="12">
        <v>0.5</v>
      </c>
      <c r="O378" s="12">
        <v>15.7</v>
      </c>
      <c r="P378" s="12">
        <v>0</v>
      </c>
      <c r="Q378" s="12">
        <v>1.6</v>
      </c>
      <c r="R378" s="12">
        <v>1.6</v>
      </c>
      <c r="S378" s="12">
        <v>0.12</v>
      </c>
      <c r="T378" s="18">
        <v>2.4</v>
      </c>
      <c r="U378" s="12">
        <v>245</v>
      </c>
      <c r="V378" s="12">
        <v>358</v>
      </c>
      <c r="W378" s="12">
        <v>68.400000000000006</v>
      </c>
      <c r="X378" s="12">
        <v>4333</v>
      </c>
      <c r="Y378" s="12">
        <v>2336</v>
      </c>
      <c r="Z378" s="12">
        <v>117</v>
      </c>
      <c r="AA378" s="12">
        <v>142</v>
      </c>
      <c r="AB378" s="12">
        <v>82.4</v>
      </c>
      <c r="AC378" s="12">
        <v>81</v>
      </c>
      <c r="AD378" s="12">
        <v>117</v>
      </c>
      <c r="AE378" s="12">
        <v>69.2</v>
      </c>
      <c r="AF378" s="12">
        <v>33</v>
      </c>
      <c r="AG378" s="12">
        <v>61</v>
      </c>
      <c r="AH378" s="12">
        <v>54.1</v>
      </c>
      <c r="AI378" s="12">
        <v>2</v>
      </c>
      <c r="AJ378" s="12">
        <v>1.1000000000000001</v>
      </c>
      <c r="AK378" s="12">
        <v>0.9</v>
      </c>
      <c r="AL378" s="12">
        <v>10</v>
      </c>
      <c r="AM378" s="12">
        <v>23</v>
      </c>
      <c r="AN378" s="12">
        <v>9</v>
      </c>
      <c r="AO378" s="12">
        <v>1</v>
      </c>
      <c r="AP378" s="12">
        <v>33</v>
      </c>
      <c r="AQ378" s="12">
        <v>0</v>
      </c>
      <c r="AR378" s="12">
        <v>1</v>
      </c>
      <c r="AS378" s="12">
        <v>12</v>
      </c>
      <c r="AT378" s="12">
        <v>4</v>
      </c>
      <c r="AU378" s="12">
        <v>24</v>
      </c>
      <c r="AV378" s="12">
        <v>17</v>
      </c>
      <c r="AW378" s="12">
        <v>5</v>
      </c>
      <c r="AX378" s="12">
        <v>1</v>
      </c>
      <c r="AY378" s="12">
        <v>0</v>
      </c>
      <c r="AZ378" s="12">
        <v>0</v>
      </c>
      <c r="BA378" s="12">
        <v>1</v>
      </c>
      <c r="BB378" s="12">
        <v>23</v>
      </c>
      <c r="BC378" s="12">
        <v>15</v>
      </c>
      <c r="BD378" s="12">
        <v>12</v>
      </c>
      <c r="BE378" s="12">
        <v>10</v>
      </c>
      <c r="BF378" s="12">
        <v>1</v>
      </c>
      <c r="BG378" s="12">
        <v>12</v>
      </c>
      <c r="BH378" s="12">
        <v>37</v>
      </c>
      <c r="BI378" s="12">
        <v>32.4</v>
      </c>
      <c r="BJ378" s="12">
        <v>10</v>
      </c>
      <c r="BK378" s="12">
        <v>30</v>
      </c>
      <c r="BL378" s="12">
        <v>0</v>
      </c>
      <c r="BM378" s="12">
        <v>39</v>
      </c>
      <c r="BN378" s="12">
        <v>495</v>
      </c>
      <c r="BO378" s="12">
        <v>63</v>
      </c>
      <c r="BP378" s="12">
        <v>172</v>
      </c>
      <c r="BQ378" s="12">
        <v>213</v>
      </c>
      <c r="BR378" s="12">
        <v>117</v>
      </c>
      <c r="BS378" s="12">
        <v>27</v>
      </c>
      <c r="BT378" s="12">
        <v>26</v>
      </c>
      <c r="BU378" s="12">
        <v>17</v>
      </c>
      <c r="BV378" s="12">
        <v>65.400000000000006</v>
      </c>
      <c r="BW378" s="12">
        <v>233</v>
      </c>
      <c r="BX378" s="12">
        <v>1155</v>
      </c>
      <c r="BY378" s="12">
        <v>647</v>
      </c>
      <c r="BZ378" s="12">
        <v>13</v>
      </c>
      <c r="CA378" s="12">
        <v>7</v>
      </c>
      <c r="CB378" s="12">
        <v>6</v>
      </c>
      <c r="CC378" s="12">
        <v>18</v>
      </c>
      <c r="CD378" s="12">
        <v>11</v>
      </c>
      <c r="CE378" s="12">
        <v>2</v>
      </c>
      <c r="CF378" s="12">
        <v>0</v>
      </c>
      <c r="CG378" s="12">
        <v>20</v>
      </c>
      <c r="CH378" s="12">
        <v>64</v>
      </c>
      <c r="CI378" s="12">
        <v>24</v>
      </c>
      <c r="CJ378" s="12">
        <v>72.7</v>
      </c>
      <c r="CK378" s="12">
        <v>6.7228899999999996</v>
      </c>
      <c r="CL378" s="12">
        <v>0.38486999999999999</v>
      </c>
      <c r="CM378" s="12">
        <v>0.53912000000000004</v>
      </c>
      <c r="CN378" s="12">
        <f t="shared" si="126"/>
        <v>0.17318435754189945</v>
      </c>
      <c r="CO378" s="12">
        <f t="shared" si="130"/>
        <v>0.39664804469273746</v>
      </c>
      <c r="CP378" s="12">
        <v>0.52173999999999998</v>
      </c>
      <c r="CQ378" s="12">
        <v>0.43478</v>
      </c>
      <c r="CR378" s="12">
        <v>4.3479999999999998E-2</v>
      </c>
      <c r="CS378" s="12">
        <f t="shared" si="131"/>
        <v>0.34747474747474749</v>
      </c>
      <c r="CT378" s="12">
        <f t="shared" si="132"/>
        <v>0.4303030303030303</v>
      </c>
      <c r="CU378" s="12">
        <f t="shared" si="133"/>
        <v>0.23636363636363636</v>
      </c>
      <c r="CV378" s="12">
        <f t="shared" si="134"/>
        <v>0.65217391304347827</v>
      </c>
      <c r="CW378" s="12">
        <f t="shared" si="127"/>
        <v>0.50393700787401574</v>
      </c>
      <c r="CX378" s="12">
        <f t="shared" si="135"/>
        <v>0.7142857142857143</v>
      </c>
      <c r="CY378" s="12">
        <f t="shared" si="136"/>
        <v>30</v>
      </c>
      <c r="CZ378" s="12">
        <f t="shared" si="137"/>
        <v>15</v>
      </c>
      <c r="DA378" s="12">
        <f t="shared" si="138"/>
        <v>0.5</v>
      </c>
      <c r="DB378" s="12">
        <f t="shared" si="139"/>
        <v>6.2820512820512819</v>
      </c>
      <c r="DC378" s="12">
        <v>19</v>
      </c>
      <c r="DD378" s="12">
        <v>8</v>
      </c>
      <c r="DE378" s="12">
        <v>42.1</v>
      </c>
      <c r="DF378" s="12">
        <v>0</v>
      </c>
      <c r="DG378" s="12">
        <v>0</v>
      </c>
      <c r="DH378" s="12">
        <v>21</v>
      </c>
      <c r="DI378" s="12">
        <v>1</v>
      </c>
      <c r="DJ378" s="12">
        <v>1.3</v>
      </c>
      <c r="DK378" s="12">
        <v>1.3</v>
      </c>
      <c r="DL378" s="12">
        <v>7.0000000000000007E-2</v>
      </c>
      <c r="DM378" s="17">
        <v>-1.3</v>
      </c>
      <c r="DN378" s="12">
        <v>436</v>
      </c>
      <c r="DO378" s="12">
        <v>558</v>
      </c>
      <c r="DP378" s="12">
        <v>78.099999999999994</v>
      </c>
      <c r="DQ378" s="12">
        <v>8664</v>
      </c>
      <c r="DR378" s="12">
        <v>3038</v>
      </c>
      <c r="DS378" s="12">
        <v>168</v>
      </c>
      <c r="DT378" s="12">
        <v>192</v>
      </c>
      <c r="DU378" s="12">
        <v>87.5</v>
      </c>
      <c r="DV378" s="12">
        <v>197</v>
      </c>
      <c r="DW378" s="12">
        <v>226</v>
      </c>
      <c r="DX378" s="12">
        <v>87.2</v>
      </c>
      <c r="DY378" s="12">
        <v>65</v>
      </c>
      <c r="DZ378" s="12">
        <v>107</v>
      </c>
      <c r="EA378" s="12">
        <v>60.7</v>
      </c>
      <c r="EB378" s="12">
        <v>0</v>
      </c>
      <c r="EC378" s="12">
        <v>1</v>
      </c>
      <c r="ED378" s="12">
        <v>1.3</v>
      </c>
      <c r="EE378" s="12">
        <v>13</v>
      </c>
      <c r="EF378" s="12">
        <v>45</v>
      </c>
      <c r="EG378" s="12">
        <v>7</v>
      </c>
      <c r="EH378" s="12">
        <v>2</v>
      </c>
      <c r="EI378" s="12">
        <v>58</v>
      </c>
      <c r="EJ378" s="12">
        <v>1</v>
      </c>
      <c r="EK378" s="12">
        <v>15</v>
      </c>
      <c r="EL378" s="12">
        <v>27</v>
      </c>
      <c r="EM378" s="12">
        <v>9</v>
      </c>
      <c r="EN378" s="12">
        <v>31</v>
      </c>
      <c r="EO378" s="12">
        <v>25</v>
      </c>
      <c r="EP378" s="12">
        <v>1</v>
      </c>
      <c r="EQ378" s="12">
        <v>4</v>
      </c>
      <c r="ER378" s="12">
        <v>0</v>
      </c>
      <c r="ES378" s="12">
        <v>0</v>
      </c>
      <c r="ET378" s="12">
        <v>1</v>
      </c>
      <c r="EU378" s="12">
        <v>18</v>
      </c>
      <c r="EV378" s="12">
        <v>12</v>
      </c>
      <c r="EW378" s="12">
        <v>4</v>
      </c>
      <c r="EX378" s="12">
        <v>11</v>
      </c>
      <c r="EY378" s="12">
        <v>3</v>
      </c>
      <c r="EZ378" s="12">
        <v>7</v>
      </c>
      <c r="FA378" s="12">
        <v>24</v>
      </c>
      <c r="FB378" s="12">
        <v>29.2</v>
      </c>
      <c r="FC378" s="12">
        <v>9</v>
      </c>
      <c r="FD378" s="12">
        <v>15</v>
      </c>
      <c r="FE378" s="12">
        <v>1</v>
      </c>
      <c r="FF378" s="12">
        <v>61</v>
      </c>
      <c r="FG378" s="12">
        <v>671</v>
      </c>
      <c r="FH378" s="12">
        <v>47</v>
      </c>
      <c r="FI378" s="12">
        <v>182</v>
      </c>
      <c r="FJ378" s="12">
        <v>309</v>
      </c>
      <c r="FK378" s="12">
        <v>187</v>
      </c>
      <c r="FL378" s="12">
        <v>28</v>
      </c>
      <c r="FM378" s="12">
        <v>37</v>
      </c>
      <c r="FN378" s="12">
        <v>25</v>
      </c>
      <c r="FO378" s="12">
        <v>67.599999999999994</v>
      </c>
      <c r="FP378" s="12">
        <v>340</v>
      </c>
      <c r="FQ378" s="12">
        <v>1966</v>
      </c>
      <c r="FR378" s="12">
        <v>1041</v>
      </c>
      <c r="FS378" s="12">
        <v>18</v>
      </c>
      <c r="FT378" s="12">
        <v>14</v>
      </c>
      <c r="FU378" s="12">
        <v>8</v>
      </c>
      <c r="FV378" s="12">
        <v>19</v>
      </c>
      <c r="FW378" s="12">
        <v>11</v>
      </c>
      <c r="FX378" s="12">
        <v>3</v>
      </c>
      <c r="FY378" s="12">
        <v>0</v>
      </c>
      <c r="FZ378" s="12">
        <v>8</v>
      </c>
      <c r="GA378" s="12">
        <v>63</v>
      </c>
      <c r="GB378" s="12">
        <v>9</v>
      </c>
      <c r="GC378" s="12">
        <v>27.3</v>
      </c>
      <c r="GD378" s="12">
        <v>7.16</v>
      </c>
      <c r="GE378" s="12">
        <v>0.61512999999999995</v>
      </c>
      <c r="GF378" s="12">
        <v>0.35065000000000002</v>
      </c>
      <c r="GG378" s="12">
        <f t="shared" si="140"/>
        <v>0.22043010752688172</v>
      </c>
      <c r="GH378" s="12">
        <f t="shared" si="141"/>
        <v>0.34408602150537637</v>
      </c>
      <c r="GI378" s="12">
        <v>0.22222</v>
      </c>
      <c r="GJ378" s="12">
        <v>0.61111000000000004</v>
      </c>
      <c r="GK378" s="12">
        <v>0.16667000000000001</v>
      </c>
      <c r="GL378">
        <f t="shared" si="142"/>
        <v>0.27123695976154993</v>
      </c>
      <c r="GM378">
        <f t="shared" si="143"/>
        <v>0.46050670640834573</v>
      </c>
      <c r="GN378">
        <f t="shared" si="144"/>
        <v>0.27868852459016391</v>
      </c>
      <c r="GO378">
        <f t="shared" si="145"/>
        <v>0.66666666666666663</v>
      </c>
      <c r="GP378" s="12">
        <f t="shared" si="128"/>
        <v>0.49606299212598426</v>
      </c>
      <c r="GQ378">
        <f t="shared" si="129"/>
        <v>0.68421052631578949</v>
      </c>
      <c r="GR378">
        <f t="shared" si="146"/>
        <v>59</v>
      </c>
      <c r="GS378">
        <f t="shared" si="147"/>
        <v>15</v>
      </c>
      <c r="GT378">
        <f t="shared" si="148"/>
        <v>0.25423728813559321</v>
      </c>
      <c r="GU378">
        <f t="shared" si="149"/>
        <v>7.1475409836065573</v>
      </c>
    </row>
    <row r="379" spans="1:203" x14ac:dyDescent="0.2">
      <c r="A379">
        <v>2023</v>
      </c>
      <c r="B379" s="2">
        <v>45017</v>
      </c>
      <c r="C379" s="12" t="s">
        <v>1</v>
      </c>
      <c r="D379" s="14" t="s">
        <v>6</v>
      </c>
      <c r="E379" s="4">
        <f t="shared" si="125"/>
        <v>-0.9</v>
      </c>
      <c r="F379" s="12">
        <v>0</v>
      </c>
      <c r="G379" s="12">
        <v>1</v>
      </c>
      <c r="H379" s="12" t="s">
        <v>49</v>
      </c>
      <c r="I379" s="5" t="s">
        <v>27</v>
      </c>
      <c r="J379" s="12">
        <v>16</v>
      </c>
      <c r="K379" s="12">
        <v>3</v>
      </c>
      <c r="L379" s="12">
        <v>18.8</v>
      </c>
      <c r="M379" s="12">
        <v>0</v>
      </c>
      <c r="N379" s="12">
        <v>0</v>
      </c>
      <c r="O379" s="12">
        <v>20.6</v>
      </c>
      <c r="P379" s="12">
        <v>2</v>
      </c>
      <c r="Q379" s="12">
        <v>0.9</v>
      </c>
      <c r="R379" s="12">
        <v>0.9</v>
      </c>
      <c r="S379" s="12">
        <v>0.06</v>
      </c>
      <c r="T379" s="17">
        <v>-0.9</v>
      </c>
      <c r="U379" s="12">
        <v>401</v>
      </c>
      <c r="V379" s="12">
        <v>518</v>
      </c>
      <c r="W379" s="12">
        <v>77.400000000000006</v>
      </c>
      <c r="X379" s="12">
        <v>7721</v>
      </c>
      <c r="Y379" s="12">
        <v>3299</v>
      </c>
      <c r="Z379" s="12">
        <v>149</v>
      </c>
      <c r="AA379" s="12">
        <v>184</v>
      </c>
      <c r="AB379" s="12">
        <v>81</v>
      </c>
      <c r="AC379" s="12">
        <v>201</v>
      </c>
      <c r="AD379" s="12">
        <v>240</v>
      </c>
      <c r="AE379" s="12">
        <v>83.8</v>
      </c>
      <c r="AF379" s="12">
        <v>44</v>
      </c>
      <c r="AG379" s="12">
        <v>74</v>
      </c>
      <c r="AH379" s="12">
        <v>59.5</v>
      </c>
      <c r="AI379" s="12">
        <v>0</v>
      </c>
      <c r="AJ379" s="12">
        <v>0.8</v>
      </c>
      <c r="AK379" s="12">
        <v>1.2</v>
      </c>
      <c r="AL379" s="12">
        <v>13</v>
      </c>
      <c r="AM379" s="12">
        <v>40</v>
      </c>
      <c r="AN379" s="12">
        <v>13</v>
      </c>
      <c r="AO379" s="12">
        <v>5</v>
      </c>
      <c r="AP379" s="12">
        <v>52</v>
      </c>
      <c r="AQ379" s="12">
        <v>0</v>
      </c>
      <c r="AR379" s="12">
        <v>1</v>
      </c>
      <c r="AS379" s="12">
        <v>22</v>
      </c>
      <c r="AT379" s="12">
        <v>4</v>
      </c>
      <c r="AU379" s="12">
        <v>31</v>
      </c>
      <c r="AV379" s="12">
        <v>25</v>
      </c>
      <c r="AW379" s="12">
        <v>0</v>
      </c>
      <c r="AX379" s="12">
        <v>1</v>
      </c>
      <c r="AY379" s="12">
        <v>0</v>
      </c>
      <c r="AZ379" s="12">
        <v>3</v>
      </c>
      <c r="BA379" s="12">
        <v>2</v>
      </c>
      <c r="BB379" s="12">
        <v>23</v>
      </c>
      <c r="BC379" s="12">
        <v>13</v>
      </c>
      <c r="BD379" s="12">
        <v>7</v>
      </c>
      <c r="BE379" s="12">
        <v>10</v>
      </c>
      <c r="BF379" s="12">
        <v>6</v>
      </c>
      <c r="BG379" s="12">
        <v>14</v>
      </c>
      <c r="BH379" s="12">
        <v>26</v>
      </c>
      <c r="BI379" s="12">
        <v>53.8</v>
      </c>
      <c r="BJ379" s="12">
        <v>10</v>
      </c>
      <c r="BK379" s="12">
        <v>18</v>
      </c>
      <c r="BL379" s="12">
        <v>1</v>
      </c>
      <c r="BM379" s="12">
        <v>54</v>
      </c>
      <c r="BN379" s="12">
        <v>644</v>
      </c>
      <c r="BO379" s="12">
        <v>62</v>
      </c>
      <c r="BP379" s="12">
        <v>198</v>
      </c>
      <c r="BQ379" s="12">
        <v>266</v>
      </c>
      <c r="BR379" s="12">
        <v>186</v>
      </c>
      <c r="BS379" s="12">
        <v>21</v>
      </c>
      <c r="BT379" s="12">
        <v>14</v>
      </c>
      <c r="BU379" s="12">
        <v>8</v>
      </c>
      <c r="BV379" s="12">
        <v>57.1</v>
      </c>
      <c r="BW379" s="12">
        <v>334</v>
      </c>
      <c r="BX379" s="12">
        <v>1875</v>
      </c>
      <c r="BY379" s="12">
        <v>1023</v>
      </c>
      <c r="BZ379" s="12">
        <v>20</v>
      </c>
      <c r="CA379" s="12">
        <v>7</v>
      </c>
      <c r="CB379" s="12">
        <v>4</v>
      </c>
      <c r="CC379" s="12">
        <v>19</v>
      </c>
      <c r="CD379" s="12">
        <v>12</v>
      </c>
      <c r="CE379" s="12">
        <v>3</v>
      </c>
      <c r="CF379" s="12">
        <v>0</v>
      </c>
      <c r="CG379" s="12">
        <v>15</v>
      </c>
      <c r="CH379" s="12">
        <v>68</v>
      </c>
      <c r="CI379" s="12">
        <v>20</v>
      </c>
      <c r="CJ379" s="12">
        <v>45.5</v>
      </c>
      <c r="CK379" s="12">
        <v>6.6060600000000003</v>
      </c>
      <c r="CL379" s="12">
        <v>0.56881000000000004</v>
      </c>
      <c r="CM379" s="12">
        <v>0.42727999999999999</v>
      </c>
      <c r="CN379" s="12">
        <f t="shared" si="126"/>
        <v>0.14478764478764478</v>
      </c>
      <c r="CO379" s="12">
        <f t="shared" si="130"/>
        <v>0.35521235521235522</v>
      </c>
      <c r="CP379" s="12">
        <v>0.30435000000000001</v>
      </c>
      <c r="CQ379" s="12">
        <v>0.43478</v>
      </c>
      <c r="CR379" s="12">
        <v>0.26086999999999999</v>
      </c>
      <c r="CS379" s="12">
        <f t="shared" si="131"/>
        <v>0.30745341614906835</v>
      </c>
      <c r="CT379" s="12">
        <f t="shared" si="132"/>
        <v>0.41304347826086957</v>
      </c>
      <c r="CU379" s="12">
        <f t="shared" si="133"/>
        <v>0.28881987577639751</v>
      </c>
      <c r="CV379" s="12">
        <f t="shared" si="134"/>
        <v>0.56521739130434778</v>
      </c>
      <c r="CW379" s="12">
        <f t="shared" si="127"/>
        <v>0.48226950354609927</v>
      </c>
      <c r="CX379" s="12">
        <f t="shared" si="135"/>
        <v>0.8125</v>
      </c>
      <c r="CY379" s="12">
        <f t="shared" si="136"/>
        <v>47</v>
      </c>
      <c r="CZ379" s="12">
        <f t="shared" si="137"/>
        <v>17</v>
      </c>
      <c r="DA379" s="12">
        <f t="shared" si="138"/>
        <v>0.36170212765957449</v>
      </c>
      <c r="DB379" s="12">
        <f t="shared" si="139"/>
        <v>7.4259259259259256</v>
      </c>
      <c r="DC379" s="12">
        <v>9</v>
      </c>
      <c r="DD379" s="12">
        <v>0</v>
      </c>
      <c r="DE379" s="12">
        <v>0</v>
      </c>
      <c r="DF379" s="12">
        <v>0</v>
      </c>
      <c r="DG379" s="16"/>
      <c r="DH379" s="12">
        <v>18.899999999999999</v>
      </c>
      <c r="DI379" s="12">
        <v>1</v>
      </c>
      <c r="DJ379" s="12">
        <v>1.8</v>
      </c>
      <c r="DK379" s="12">
        <v>1</v>
      </c>
      <c r="DL379" s="12">
        <v>0.13</v>
      </c>
      <c r="DM379" s="17">
        <v>-0.8</v>
      </c>
      <c r="DN379" s="12">
        <v>309</v>
      </c>
      <c r="DO379" s="12">
        <v>436</v>
      </c>
      <c r="DP379" s="12">
        <v>70.900000000000006</v>
      </c>
      <c r="DQ379" s="12">
        <v>5908</v>
      </c>
      <c r="DR379" s="12">
        <v>3027</v>
      </c>
      <c r="DS379" s="12">
        <v>122</v>
      </c>
      <c r="DT379" s="12">
        <v>146</v>
      </c>
      <c r="DU379" s="12">
        <v>83.6</v>
      </c>
      <c r="DV379" s="12">
        <v>137</v>
      </c>
      <c r="DW379" s="12">
        <v>173</v>
      </c>
      <c r="DX379" s="12">
        <v>79.2</v>
      </c>
      <c r="DY379" s="12">
        <v>40</v>
      </c>
      <c r="DZ379" s="12">
        <v>85</v>
      </c>
      <c r="EA379" s="12">
        <v>47.1</v>
      </c>
      <c r="EB379" s="12">
        <v>0</v>
      </c>
      <c r="EC379" s="12">
        <v>0.7</v>
      </c>
      <c r="ED379" s="12">
        <v>1.2</v>
      </c>
      <c r="EE379" s="12">
        <v>4</v>
      </c>
      <c r="EF379" s="12">
        <v>32</v>
      </c>
      <c r="EG379" s="12">
        <v>10</v>
      </c>
      <c r="EH379" s="12">
        <v>2</v>
      </c>
      <c r="EI379" s="12">
        <v>47</v>
      </c>
      <c r="EJ379" s="12">
        <v>2</v>
      </c>
      <c r="EK379" s="12">
        <v>3</v>
      </c>
      <c r="EL379" s="12">
        <v>20</v>
      </c>
      <c r="EM379" s="12">
        <v>4</v>
      </c>
      <c r="EN379" s="12">
        <v>18</v>
      </c>
      <c r="EO379" s="12">
        <v>13</v>
      </c>
      <c r="EP379" s="12">
        <v>0</v>
      </c>
      <c r="EQ379" s="12">
        <v>1</v>
      </c>
      <c r="ER379" s="12">
        <v>2</v>
      </c>
      <c r="ES379" s="12">
        <v>2</v>
      </c>
      <c r="ET379" s="12">
        <v>0</v>
      </c>
      <c r="EU379" s="12">
        <v>17</v>
      </c>
      <c r="EV379" s="12">
        <v>14</v>
      </c>
      <c r="EW379" s="12">
        <v>8</v>
      </c>
      <c r="EX379" s="12">
        <v>8</v>
      </c>
      <c r="EY379" s="12">
        <v>1</v>
      </c>
      <c r="EZ379" s="12">
        <v>5</v>
      </c>
      <c r="FA379" s="12">
        <v>13</v>
      </c>
      <c r="FB379" s="12">
        <v>38.5</v>
      </c>
      <c r="FC379" s="12">
        <v>14</v>
      </c>
      <c r="FD379" s="12">
        <v>19</v>
      </c>
      <c r="FE379" s="12">
        <v>0</v>
      </c>
      <c r="FF379" s="12">
        <v>46</v>
      </c>
      <c r="FG379" s="12">
        <v>564</v>
      </c>
      <c r="FH379" s="12">
        <v>58</v>
      </c>
      <c r="FI379" s="12">
        <v>202</v>
      </c>
      <c r="FJ379" s="12">
        <v>230</v>
      </c>
      <c r="FK379" s="12">
        <v>141</v>
      </c>
      <c r="FL379" s="12">
        <v>19</v>
      </c>
      <c r="FM379" s="12">
        <v>26</v>
      </c>
      <c r="FN379" s="12">
        <v>12</v>
      </c>
      <c r="FO379" s="12">
        <v>46.2</v>
      </c>
      <c r="FP379" s="12">
        <v>259</v>
      </c>
      <c r="FQ379" s="12">
        <v>1288</v>
      </c>
      <c r="FR379" s="12">
        <v>338</v>
      </c>
      <c r="FS379" s="12">
        <v>6</v>
      </c>
      <c r="FT379" s="12">
        <v>10</v>
      </c>
      <c r="FU379" s="12">
        <v>2</v>
      </c>
      <c r="FV379" s="12">
        <v>20</v>
      </c>
      <c r="FW379" s="12">
        <v>9</v>
      </c>
      <c r="FX379" s="12">
        <v>2</v>
      </c>
      <c r="FY379" s="12">
        <v>0</v>
      </c>
      <c r="FZ379" s="12">
        <v>11</v>
      </c>
      <c r="GA379" s="12">
        <v>73</v>
      </c>
      <c r="GB379" s="12">
        <v>24</v>
      </c>
      <c r="GC379" s="12">
        <v>54.5</v>
      </c>
      <c r="GD379" s="12">
        <v>8.4917999999999996</v>
      </c>
      <c r="GE379" s="12">
        <v>0.43119000000000002</v>
      </c>
      <c r="GF379" s="12">
        <v>0.51236000000000004</v>
      </c>
      <c r="GG379" s="12">
        <f t="shared" si="140"/>
        <v>0.20642201834862386</v>
      </c>
      <c r="GH379" s="12">
        <f t="shared" si="141"/>
        <v>0.33486238532110091</v>
      </c>
      <c r="GI379" s="12">
        <v>0.47059000000000001</v>
      </c>
      <c r="GJ379" s="12">
        <v>0.47059000000000001</v>
      </c>
      <c r="GK379" s="12">
        <v>5.8819999999999997E-2</v>
      </c>
      <c r="GL379">
        <f t="shared" si="142"/>
        <v>0.35815602836879434</v>
      </c>
      <c r="GM379">
        <f t="shared" si="143"/>
        <v>0.40780141843971629</v>
      </c>
      <c r="GN379">
        <f t="shared" si="144"/>
        <v>0.25</v>
      </c>
      <c r="GO379">
        <f t="shared" si="145"/>
        <v>0.82352941176470584</v>
      </c>
      <c r="GP379" s="12">
        <f t="shared" si="128"/>
        <v>0.51773049645390068</v>
      </c>
      <c r="GQ379">
        <f t="shared" si="129"/>
        <v>0.44444444444444442</v>
      </c>
      <c r="GR379">
        <f t="shared" si="146"/>
        <v>42</v>
      </c>
      <c r="GS379">
        <f t="shared" si="147"/>
        <v>12</v>
      </c>
      <c r="GT379">
        <f t="shared" si="148"/>
        <v>0.2857142857142857</v>
      </c>
      <c r="GU379">
        <f t="shared" si="149"/>
        <v>6.7173913043478262</v>
      </c>
    </row>
    <row r="380" spans="1:203" x14ac:dyDescent="0.2">
      <c r="A380">
        <v>2023</v>
      </c>
      <c r="B380" s="2">
        <v>45024</v>
      </c>
      <c r="C380" s="12" t="s">
        <v>5</v>
      </c>
      <c r="D380" s="14" t="s">
        <v>6</v>
      </c>
      <c r="E380" s="4">
        <f t="shared" si="125"/>
        <v>-1.2000000000000002</v>
      </c>
      <c r="F380" s="12">
        <v>0</v>
      </c>
      <c r="G380" s="12">
        <v>3</v>
      </c>
      <c r="H380" s="12" t="s">
        <v>49</v>
      </c>
      <c r="I380" s="5" t="s">
        <v>30</v>
      </c>
      <c r="J380" s="12">
        <v>9</v>
      </c>
      <c r="K380" s="12">
        <v>2</v>
      </c>
      <c r="L380" s="12">
        <v>22.2</v>
      </c>
      <c r="M380" s="12">
        <v>0</v>
      </c>
      <c r="N380" s="12">
        <v>0</v>
      </c>
      <c r="O380" s="12">
        <v>17.7</v>
      </c>
      <c r="P380" s="12">
        <v>0</v>
      </c>
      <c r="Q380" s="12">
        <v>0.6</v>
      </c>
      <c r="R380" s="12">
        <v>0.6</v>
      </c>
      <c r="S380" s="12">
        <v>7.0000000000000007E-2</v>
      </c>
      <c r="T380" s="17">
        <v>-0.6</v>
      </c>
      <c r="U380" s="12">
        <v>284</v>
      </c>
      <c r="V380" s="12">
        <v>406</v>
      </c>
      <c r="W380" s="12">
        <v>70</v>
      </c>
      <c r="X380" s="12">
        <v>5228</v>
      </c>
      <c r="Y380" s="12">
        <v>2398</v>
      </c>
      <c r="Z380" s="12">
        <v>142</v>
      </c>
      <c r="AA380" s="12">
        <v>178</v>
      </c>
      <c r="AB380" s="12">
        <v>79.8</v>
      </c>
      <c r="AC380" s="12">
        <v>96</v>
      </c>
      <c r="AD380" s="12">
        <v>131</v>
      </c>
      <c r="AE380" s="12">
        <v>73.3</v>
      </c>
      <c r="AF380" s="12">
        <v>43</v>
      </c>
      <c r="AG380" s="12">
        <v>77</v>
      </c>
      <c r="AH380" s="12">
        <v>55.8</v>
      </c>
      <c r="AI380" s="12">
        <v>0</v>
      </c>
      <c r="AJ380" s="12">
        <v>0.6</v>
      </c>
      <c r="AK380" s="12">
        <v>0.8</v>
      </c>
      <c r="AL380" s="12">
        <v>7</v>
      </c>
      <c r="AM380" s="12">
        <v>30</v>
      </c>
      <c r="AN380" s="12">
        <v>8</v>
      </c>
      <c r="AO380" s="12">
        <v>5</v>
      </c>
      <c r="AP380" s="12">
        <v>29</v>
      </c>
      <c r="AQ380" s="12">
        <v>0</v>
      </c>
      <c r="AR380" s="12">
        <v>4</v>
      </c>
      <c r="AS380" s="12">
        <v>16</v>
      </c>
      <c r="AT380" s="12">
        <v>3</v>
      </c>
      <c r="AU380" s="12">
        <v>16</v>
      </c>
      <c r="AV380" s="12">
        <v>10</v>
      </c>
      <c r="AW380" s="12">
        <v>2</v>
      </c>
      <c r="AX380" s="12">
        <v>2</v>
      </c>
      <c r="AY380" s="12">
        <v>1</v>
      </c>
      <c r="AZ380" s="12">
        <v>1</v>
      </c>
      <c r="BA380" s="12">
        <v>0</v>
      </c>
      <c r="BB380" s="12">
        <v>27</v>
      </c>
      <c r="BC380" s="12">
        <v>13</v>
      </c>
      <c r="BD380" s="12">
        <v>11</v>
      </c>
      <c r="BE380" s="12">
        <v>13</v>
      </c>
      <c r="BF380" s="12">
        <v>3</v>
      </c>
      <c r="BG380" s="12">
        <v>13</v>
      </c>
      <c r="BH380" s="12">
        <v>27</v>
      </c>
      <c r="BI380" s="12">
        <v>48.1</v>
      </c>
      <c r="BJ380" s="12">
        <v>9</v>
      </c>
      <c r="BK380" s="12">
        <v>25</v>
      </c>
      <c r="BL380" s="12">
        <v>1</v>
      </c>
      <c r="BM380" s="12">
        <v>40</v>
      </c>
      <c r="BN380" s="12">
        <v>540</v>
      </c>
      <c r="BO380" s="12">
        <v>55</v>
      </c>
      <c r="BP380" s="12">
        <v>154</v>
      </c>
      <c r="BQ380" s="12">
        <v>223</v>
      </c>
      <c r="BR380" s="12">
        <v>169</v>
      </c>
      <c r="BS380" s="12">
        <v>18</v>
      </c>
      <c r="BT380" s="12">
        <v>28</v>
      </c>
      <c r="BU380" s="12">
        <v>14</v>
      </c>
      <c r="BV380" s="12">
        <v>50</v>
      </c>
      <c r="BW380" s="12">
        <v>258</v>
      </c>
      <c r="BX380" s="12">
        <v>1158</v>
      </c>
      <c r="BY380" s="12">
        <v>580</v>
      </c>
      <c r="BZ380" s="12">
        <v>13</v>
      </c>
      <c r="CA380" s="12">
        <v>8</v>
      </c>
      <c r="CB380" s="12">
        <v>1</v>
      </c>
      <c r="CC380" s="12">
        <v>26</v>
      </c>
      <c r="CD380" s="12">
        <v>6</v>
      </c>
      <c r="CE380" s="12">
        <v>2</v>
      </c>
      <c r="CF380" s="12">
        <v>0</v>
      </c>
      <c r="CG380" s="12">
        <v>10</v>
      </c>
      <c r="CH380" s="12">
        <v>59</v>
      </c>
      <c r="CI380" s="12">
        <v>19</v>
      </c>
      <c r="CJ380" s="12">
        <v>52.8</v>
      </c>
      <c r="CK380" s="12">
        <v>8.4225399999999997</v>
      </c>
      <c r="CL380" s="12">
        <v>0.55228999999999995</v>
      </c>
      <c r="CM380" s="12">
        <v>0.45867999999999998</v>
      </c>
      <c r="CN380" s="12">
        <f t="shared" si="126"/>
        <v>0.19950738916256158</v>
      </c>
      <c r="CO380" s="12">
        <f t="shared" si="130"/>
        <v>0.43842364532019706</v>
      </c>
      <c r="CP380" s="12">
        <v>0.40740999999999999</v>
      </c>
      <c r="CQ380" s="12">
        <v>0.48148000000000002</v>
      </c>
      <c r="CR380" s="12">
        <v>0.11111</v>
      </c>
      <c r="CS380" s="12">
        <f t="shared" si="131"/>
        <v>0.28518518518518521</v>
      </c>
      <c r="CT380" s="12">
        <f t="shared" si="132"/>
        <v>0.41296296296296298</v>
      </c>
      <c r="CU380" s="12">
        <f t="shared" si="133"/>
        <v>0.31296296296296294</v>
      </c>
      <c r="CV380" s="12">
        <f t="shared" si="134"/>
        <v>0.48148148148148145</v>
      </c>
      <c r="CW380" s="12">
        <f t="shared" si="127"/>
        <v>0.43382352941176472</v>
      </c>
      <c r="CX380" s="12">
        <f t="shared" si="135"/>
        <v>0.77777777777777779</v>
      </c>
      <c r="CY380" s="12">
        <f t="shared" si="136"/>
        <v>38</v>
      </c>
      <c r="CZ380" s="12">
        <f t="shared" si="137"/>
        <v>9</v>
      </c>
      <c r="DA380" s="12">
        <f t="shared" si="138"/>
        <v>0.23684210526315788</v>
      </c>
      <c r="DB380" s="12">
        <f t="shared" si="139"/>
        <v>7.1</v>
      </c>
      <c r="DC380" s="12">
        <v>12</v>
      </c>
      <c r="DD380" s="12">
        <v>6</v>
      </c>
      <c r="DE380" s="12">
        <v>50</v>
      </c>
      <c r="DF380" s="12">
        <v>0.17</v>
      </c>
      <c r="DG380" s="12">
        <v>0.33</v>
      </c>
      <c r="DH380" s="12">
        <v>21.7</v>
      </c>
      <c r="DI380" s="12">
        <v>1</v>
      </c>
      <c r="DJ380" s="12">
        <v>1.8</v>
      </c>
      <c r="DK380" s="12">
        <v>1.8</v>
      </c>
      <c r="DL380" s="12">
        <v>0.15</v>
      </c>
      <c r="DM380" s="18">
        <v>0.2</v>
      </c>
      <c r="DN380" s="12">
        <v>469</v>
      </c>
      <c r="DO380" s="12">
        <v>598</v>
      </c>
      <c r="DP380" s="12">
        <v>78.400000000000006</v>
      </c>
      <c r="DQ380" s="12">
        <v>7993</v>
      </c>
      <c r="DR380" s="12">
        <v>2797</v>
      </c>
      <c r="DS380" s="12">
        <v>223</v>
      </c>
      <c r="DT380" s="12">
        <v>259</v>
      </c>
      <c r="DU380" s="12">
        <v>86.1</v>
      </c>
      <c r="DV380" s="12">
        <v>188</v>
      </c>
      <c r="DW380" s="12">
        <v>224</v>
      </c>
      <c r="DX380" s="12">
        <v>83.9</v>
      </c>
      <c r="DY380" s="12">
        <v>44</v>
      </c>
      <c r="DZ380" s="12">
        <v>82</v>
      </c>
      <c r="EA380" s="12">
        <v>53.7</v>
      </c>
      <c r="EB380" s="12">
        <v>1</v>
      </c>
      <c r="EC380" s="12">
        <v>0.8</v>
      </c>
      <c r="ED380" s="12">
        <v>0.7</v>
      </c>
      <c r="EE380" s="12">
        <v>8</v>
      </c>
      <c r="EF380" s="12">
        <v>32</v>
      </c>
      <c r="EG380" s="12">
        <v>8</v>
      </c>
      <c r="EH380" s="12">
        <v>1</v>
      </c>
      <c r="EI380" s="12">
        <v>37</v>
      </c>
      <c r="EJ380" s="12">
        <v>2</v>
      </c>
      <c r="EK380" s="12">
        <v>4</v>
      </c>
      <c r="EL380" s="12">
        <v>17</v>
      </c>
      <c r="EM380" s="12">
        <v>8</v>
      </c>
      <c r="EN380" s="12">
        <v>22</v>
      </c>
      <c r="EO380" s="12">
        <v>18</v>
      </c>
      <c r="EP380" s="12">
        <v>2</v>
      </c>
      <c r="EQ380" s="12">
        <v>0</v>
      </c>
      <c r="ER380" s="12">
        <v>1</v>
      </c>
      <c r="ES380" s="12">
        <v>1</v>
      </c>
      <c r="ET380" s="12">
        <v>0</v>
      </c>
      <c r="EU380" s="12">
        <v>20</v>
      </c>
      <c r="EV380" s="12">
        <v>14</v>
      </c>
      <c r="EW380" s="12">
        <v>10</v>
      </c>
      <c r="EX380" s="12">
        <v>9</v>
      </c>
      <c r="EY380" s="12">
        <v>1</v>
      </c>
      <c r="EZ380" s="12">
        <v>14</v>
      </c>
      <c r="FA380" s="12">
        <v>28</v>
      </c>
      <c r="FB380" s="12">
        <v>50</v>
      </c>
      <c r="FC380" s="12">
        <v>16</v>
      </c>
      <c r="FD380" s="12">
        <v>18</v>
      </c>
      <c r="FE380" s="12">
        <v>0</v>
      </c>
      <c r="FF380" s="12">
        <v>60</v>
      </c>
      <c r="FG380" s="12">
        <v>724</v>
      </c>
      <c r="FH380" s="12">
        <v>54</v>
      </c>
      <c r="FI380" s="12">
        <v>235</v>
      </c>
      <c r="FJ380" s="12">
        <v>359</v>
      </c>
      <c r="FK380" s="12">
        <v>137</v>
      </c>
      <c r="FL380" s="12">
        <v>19</v>
      </c>
      <c r="FM380" s="12">
        <v>28</v>
      </c>
      <c r="FN380" s="12">
        <v>14</v>
      </c>
      <c r="FO380" s="12">
        <v>50</v>
      </c>
      <c r="FP380" s="12">
        <v>455</v>
      </c>
      <c r="FQ380" s="12">
        <v>2067</v>
      </c>
      <c r="FR380" s="12">
        <v>889</v>
      </c>
      <c r="FS380" s="12">
        <v>8</v>
      </c>
      <c r="FT380" s="12">
        <v>14</v>
      </c>
      <c r="FU380" s="12">
        <v>4</v>
      </c>
      <c r="FV380" s="12">
        <v>15</v>
      </c>
      <c r="FW380" s="12">
        <v>14</v>
      </c>
      <c r="FX380" s="12">
        <v>1</v>
      </c>
      <c r="FY380" s="12">
        <v>0</v>
      </c>
      <c r="FZ380" s="12">
        <v>6</v>
      </c>
      <c r="GA380" s="12">
        <v>77</v>
      </c>
      <c r="GB380" s="12">
        <v>17</v>
      </c>
      <c r="GC380" s="12">
        <v>47.2</v>
      </c>
      <c r="GD380" s="12">
        <v>6.7666700000000004</v>
      </c>
      <c r="GE380" s="12">
        <v>0.44771</v>
      </c>
      <c r="GF380" s="12">
        <v>0.34993000000000002</v>
      </c>
      <c r="GG380" s="12">
        <f t="shared" si="140"/>
        <v>0.14715719063545152</v>
      </c>
      <c r="GH380" s="12">
        <f t="shared" si="141"/>
        <v>0.43311036789297658</v>
      </c>
      <c r="GI380" s="12">
        <v>0.5</v>
      </c>
      <c r="GJ380" s="12">
        <v>0.45</v>
      </c>
      <c r="GK380" s="12">
        <v>0.05</v>
      </c>
      <c r="GL380">
        <f t="shared" si="142"/>
        <v>0.324585635359116</v>
      </c>
      <c r="GM380">
        <f t="shared" si="143"/>
        <v>0.4958563535911602</v>
      </c>
      <c r="GN380">
        <f t="shared" si="144"/>
        <v>0.18922651933701656</v>
      </c>
      <c r="GO380">
        <f t="shared" si="145"/>
        <v>0.7</v>
      </c>
      <c r="GP380" s="12">
        <f t="shared" si="128"/>
        <v>0.56617647058823528</v>
      </c>
      <c r="GQ380">
        <f t="shared" si="129"/>
        <v>0.66666666666666663</v>
      </c>
      <c r="GR380">
        <f t="shared" si="146"/>
        <v>46</v>
      </c>
      <c r="GS380">
        <f t="shared" si="147"/>
        <v>12</v>
      </c>
      <c r="GT380">
        <f t="shared" si="148"/>
        <v>0.2608695652173913</v>
      </c>
      <c r="GU380">
        <f t="shared" si="149"/>
        <v>7.8166666666666664</v>
      </c>
    </row>
    <row r="381" spans="1:203" x14ac:dyDescent="0.2">
      <c r="A381">
        <v>2023</v>
      </c>
      <c r="B381" s="2">
        <v>45038</v>
      </c>
      <c r="C381" s="12" t="s">
        <v>5</v>
      </c>
      <c r="D381" s="15" t="s">
        <v>20</v>
      </c>
      <c r="E381" s="4">
        <f t="shared" si="125"/>
        <v>-2.1</v>
      </c>
      <c r="F381" s="12">
        <v>1</v>
      </c>
      <c r="G381" s="12">
        <v>1</v>
      </c>
      <c r="H381" s="12" t="s">
        <v>49</v>
      </c>
      <c r="I381" s="5" t="s">
        <v>29</v>
      </c>
      <c r="J381" s="12">
        <v>9</v>
      </c>
      <c r="K381" s="12">
        <v>4</v>
      </c>
      <c r="L381" s="12">
        <v>44.4</v>
      </c>
      <c r="M381" s="12">
        <v>0.11</v>
      </c>
      <c r="N381" s="12">
        <v>0.25</v>
      </c>
      <c r="O381" s="12">
        <v>17.100000000000001</v>
      </c>
      <c r="P381" s="12">
        <v>0</v>
      </c>
      <c r="Q381" s="12">
        <v>1.1000000000000001</v>
      </c>
      <c r="R381" s="12">
        <v>1.1000000000000001</v>
      </c>
      <c r="S381" s="12">
        <v>0.13</v>
      </c>
      <c r="T381" s="17">
        <v>-0.1</v>
      </c>
      <c r="U381" s="12">
        <v>289</v>
      </c>
      <c r="V381" s="12">
        <v>404</v>
      </c>
      <c r="W381" s="12">
        <v>71.5</v>
      </c>
      <c r="X381" s="12">
        <v>5424</v>
      </c>
      <c r="Y381" s="12">
        <v>2475</v>
      </c>
      <c r="Z381" s="12">
        <v>116</v>
      </c>
      <c r="AA381" s="12">
        <v>142</v>
      </c>
      <c r="AB381" s="12">
        <v>81.7</v>
      </c>
      <c r="AC381" s="12">
        <v>117</v>
      </c>
      <c r="AD381" s="12">
        <v>148</v>
      </c>
      <c r="AE381" s="12">
        <v>79.099999999999994</v>
      </c>
      <c r="AF381" s="12">
        <v>45</v>
      </c>
      <c r="AG381" s="12">
        <v>95</v>
      </c>
      <c r="AH381" s="12">
        <v>47.4</v>
      </c>
      <c r="AI381" s="12">
        <v>1</v>
      </c>
      <c r="AJ381" s="12">
        <v>1.1000000000000001</v>
      </c>
      <c r="AK381" s="12">
        <v>0.8</v>
      </c>
      <c r="AL381" s="12">
        <v>8</v>
      </c>
      <c r="AM381" s="12">
        <v>21</v>
      </c>
      <c r="AN381" s="12">
        <v>3</v>
      </c>
      <c r="AO381" s="12">
        <v>1</v>
      </c>
      <c r="AP381" s="12">
        <v>26</v>
      </c>
      <c r="AQ381" s="12">
        <v>1</v>
      </c>
      <c r="AR381" s="12">
        <v>1</v>
      </c>
      <c r="AS381" s="12">
        <v>17</v>
      </c>
      <c r="AT381" s="12">
        <v>5</v>
      </c>
      <c r="AU381" s="12">
        <v>16</v>
      </c>
      <c r="AV381" s="12">
        <v>11</v>
      </c>
      <c r="AW381" s="12">
        <v>2</v>
      </c>
      <c r="AX381" s="12">
        <v>1</v>
      </c>
      <c r="AY381" s="12">
        <v>1</v>
      </c>
      <c r="AZ381" s="12">
        <v>1</v>
      </c>
      <c r="BA381" s="12">
        <v>0</v>
      </c>
      <c r="BB381" s="12">
        <v>10</v>
      </c>
      <c r="BC381" s="12">
        <v>6</v>
      </c>
      <c r="BD381" s="12">
        <v>5</v>
      </c>
      <c r="BE381" s="12">
        <v>3</v>
      </c>
      <c r="BF381" s="12">
        <v>2</v>
      </c>
      <c r="BG381" s="12">
        <v>6</v>
      </c>
      <c r="BH381" s="12">
        <v>16</v>
      </c>
      <c r="BI381" s="12">
        <v>37.5</v>
      </c>
      <c r="BJ381" s="12">
        <v>2</v>
      </c>
      <c r="BK381" s="12">
        <v>18</v>
      </c>
      <c r="BL381" s="12">
        <v>1</v>
      </c>
      <c r="BM381" s="12">
        <v>44</v>
      </c>
      <c r="BN381" s="12">
        <v>496</v>
      </c>
      <c r="BO381" s="12">
        <v>65</v>
      </c>
      <c r="BP381" s="12">
        <v>171</v>
      </c>
      <c r="BQ381" s="12">
        <v>222</v>
      </c>
      <c r="BR381" s="12">
        <v>110</v>
      </c>
      <c r="BS381" s="12">
        <v>11</v>
      </c>
      <c r="BT381" s="12">
        <v>9</v>
      </c>
      <c r="BU381" s="12">
        <v>4</v>
      </c>
      <c r="BV381" s="12">
        <v>44.4</v>
      </c>
      <c r="BW381" s="12">
        <v>186</v>
      </c>
      <c r="BX381" s="12">
        <v>852</v>
      </c>
      <c r="BY381" s="12">
        <v>477</v>
      </c>
      <c r="BZ381" s="12">
        <v>11</v>
      </c>
      <c r="CA381" s="12">
        <v>9</v>
      </c>
      <c r="CB381" s="12">
        <v>1</v>
      </c>
      <c r="CC381" s="12">
        <v>9</v>
      </c>
      <c r="CD381" s="12">
        <v>4</v>
      </c>
      <c r="CE381" s="12">
        <v>3</v>
      </c>
      <c r="CF381" s="12">
        <v>0</v>
      </c>
      <c r="CG381" s="12">
        <v>14</v>
      </c>
      <c r="CH381" s="12">
        <v>50</v>
      </c>
      <c r="CI381" s="12">
        <v>22</v>
      </c>
      <c r="CJ381" s="12">
        <v>56.4</v>
      </c>
      <c r="CK381" s="12">
        <v>11.8409</v>
      </c>
      <c r="CL381" s="12">
        <v>0.44</v>
      </c>
      <c r="CM381" s="12">
        <v>0.45630999999999999</v>
      </c>
      <c r="CN381" s="12">
        <f t="shared" si="126"/>
        <v>0.24009900990099009</v>
      </c>
      <c r="CO381" s="12">
        <f t="shared" si="130"/>
        <v>0.35148514851485146</v>
      </c>
      <c r="CP381" s="12">
        <v>0.5</v>
      </c>
      <c r="CQ381" s="12">
        <v>0.3</v>
      </c>
      <c r="CR381" s="12">
        <v>0.2</v>
      </c>
      <c r="CS381" s="12">
        <f t="shared" si="131"/>
        <v>0.34475806451612906</v>
      </c>
      <c r="CT381" s="12">
        <f t="shared" si="132"/>
        <v>0.44758064516129031</v>
      </c>
      <c r="CU381" s="12">
        <f t="shared" si="133"/>
        <v>0.22177419354838709</v>
      </c>
      <c r="CV381" s="12">
        <f t="shared" si="134"/>
        <v>0.6</v>
      </c>
      <c r="CW381" s="12">
        <f t="shared" si="127"/>
        <v>0.42735042735042733</v>
      </c>
      <c r="CX381" s="12">
        <f t="shared" si="135"/>
        <v>0.88888888888888884</v>
      </c>
      <c r="CY381" s="12">
        <f t="shared" si="136"/>
        <v>30</v>
      </c>
      <c r="CZ381" s="12">
        <f t="shared" si="137"/>
        <v>4</v>
      </c>
      <c r="DA381" s="12">
        <f t="shared" si="138"/>
        <v>0.13333333333333333</v>
      </c>
      <c r="DB381" s="12">
        <f t="shared" si="139"/>
        <v>6.5681818181818183</v>
      </c>
      <c r="DC381" s="12">
        <v>21</v>
      </c>
      <c r="DD381" s="12">
        <v>13</v>
      </c>
      <c r="DE381" s="12">
        <v>61.9</v>
      </c>
      <c r="DF381" s="12">
        <v>0.05</v>
      </c>
      <c r="DG381" s="12">
        <v>0.08</v>
      </c>
      <c r="DH381" s="12">
        <v>13.6</v>
      </c>
      <c r="DI381" s="12">
        <v>0</v>
      </c>
      <c r="DJ381" s="12">
        <v>3.2</v>
      </c>
      <c r="DK381" s="12">
        <v>3.2</v>
      </c>
      <c r="DL381" s="12">
        <v>0.15</v>
      </c>
      <c r="DM381" s="17">
        <v>-2.2000000000000002</v>
      </c>
      <c r="DN381" s="12">
        <v>415</v>
      </c>
      <c r="DO381" s="12">
        <v>521</v>
      </c>
      <c r="DP381" s="12">
        <v>79.7</v>
      </c>
      <c r="DQ381" s="12">
        <v>8565</v>
      </c>
      <c r="DR381" s="12">
        <v>3340</v>
      </c>
      <c r="DS381" s="12">
        <v>146</v>
      </c>
      <c r="DT381" s="12">
        <v>160</v>
      </c>
      <c r="DU381" s="12">
        <v>91.3</v>
      </c>
      <c r="DV381" s="12">
        <v>188</v>
      </c>
      <c r="DW381" s="12">
        <v>212</v>
      </c>
      <c r="DX381" s="12">
        <v>88.7</v>
      </c>
      <c r="DY381" s="12">
        <v>78</v>
      </c>
      <c r="DZ381" s="12">
        <v>124</v>
      </c>
      <c r="EA381" s="12">
        <v>62.9</v>
      </c>
      <c r="EB381" s="12">
        <v>1</v>
      </c>
      <c r="EC381" s="12">
        <v>3.1</v>
      </c>
      <c r="ED381" s="12">
        <v>2.2999999999999998</v>
      </c>
      <c r="EE381" s="12">
        <v>20</v>
      </c>
      <c r="EF381" s="12">
        <v>41</v>
      </c>
      <c r="EG381" s="12">
        <v>19</v>
      </c>
      <c r="EH381" s="12">
        <v>6</v>
      </c>
      <c r="EI381" s="12">
        <v>53</v>
      </c>
      <c r="EJ381" s="12">
        <v>5</v>
      </c>
      <c r="EK381" s="12">
        <v>8</v>
      </c>
      <c r="EL381" s="12">
        <v>21</v>
      </c>
      <c r="EM381" s="12">
        <v>4</v>
      </c>
      <c r="EN381" s="12">
        <v>40</v>
      </c>
      <c r="EO381" s="12">
        <v>32</v>
      </c>
      <c r="EP381" s="12">
        <v>3</v>
      </c>
      <c r="EQ381" s="12">
        <v>2</v>
      </c>
      <c r="ER381" s="12">
        <v>2</v>
      </c>
      <c r="ES381" s="12">
        <v>1</v>
      </c>
      <c r="ET381" s="12">
        <v>0</v>
      </c>
      <c r="EU381" s="12">
        <v>8</v>
      </c>
      <c r="EV381" s="12">
        <v>7</v>
      </c>
      <c r="EW381" s="12">
        <v>1</v>
      </c>
      <c r="EX381" s="12">
        <v>6</v>
      </c>
      <c r="EY381" s="12">
        <v>1</v>
      </c>
      <c r="EZ381" s="12">
        <v>4</v>
      </c>
      <c r="FA381" s="12">
        <v>8</v>
      </c>
      <c r="FB381" s="12">
        <v>50</v>
      </c>
      <c r="FC381" s="12">
        <v>7</v>
      </c>
      <c r="FD381" s="12">
        <v>15</v>
      </c>
      <c r="FE381" s="12">
        <v>0</v>
      </c>
      <c r="FF381" s="12">
        <v>56</v>
      </c>
      <c r="FG381" s="12">
        <v>615</v>
      </c>
      <c r="FH381" s="12">
        <v>56</v>
      </c>
      <c r="FI381" s="12">
        <v>202</v>
      </c>
      <c r="FJ381" s="12">
        <v>277</v>
      </c>
      <c r="FK381" s="12">
        <v>140</v>
      </c>
      <c r="FL381" s="12">
        <v>34</v>
      </c>
      <c r="FM381" s="12">
        <v>19</v>
      </c>
      <c r="FN381" s="12">
        <v>10</v>
      </c>
      <c r="FO381" s="12">
        <v>52.6</v>
      </c>
      <c r="FP381" s="12">
        <v>300</v>
      </c>
      <c r="FQ381" s="12">
        <v>1284</v>
      </c>
      <c r="FR381" s="12">
        <v>687</v>
      </c>
      <c r="FS381" s="12">
        <v>11</v>
      </c>
      <c r="FT381" s="12">
        <v>6</v>
      </c>
      <c r="FU381" s="12">
        <v>5</v>
      </c>
      <c r="FV381" s="12">
        <v>11</v>
      </c>
      <c r="FW381" s="12">
        <v>4</v>
      </c>
      <c r="FX381" s="12">
        <v>2</v>
      </c>
      <c r="FY381" s="12">
        <v>0</v>
      </c>
      <c r="FZ381" s="12">
        <v>8</v>
      </c>
      <c r="GA381" s="12">
        <v>67</v>
      </c>
      <c r="GB381" s="12">
        <v>17</v>
      </c>
      <c r="GC381" s="12">
        <v>43.6</v>
      </c>
      <c r="GD381" s="12">
        <v>10.631600000000001</v>
      </c>
      <c r="GE381" s="12">
        <v>0.56000000000000005</v>
      </c>
      <c r="GF381" s="12">
        <v>0.38995999999999997</v>
      </c>
      <c r="GG381" s="12">
        <f t="shared" si="140"/>
        <v>0.26295585412667949</v>
      </c>
      <c r="GH381" s="12">
        <f t="shared" si="141"/>
        <v>0.30710172744721687</v>
      </c>
      <c r="GI381" s="12">
        <v>0.125</v>
      </c>
      <c r="GJ381" s="12">
        <v>0.75</v>
      </c>
      <c r="GK381" s="12">
        <v>0.125</v>
      </c>
      <c r="GL381">
        <f t="shared" si="142"/>
        <v>0.32845528455284551</v>
      </c>
      <c r="GM381">
        <f t="shared" si="143"/>
        <v>0.45040650406504062</v>
      </c>
      <c r="GN381">
        <f t="shared" si="144"/>
        <v>0.22764227642276422</v>
      </c>
      <c r="GO381">
        <f t="shared" si="145"/>
        <v>0.875</v>
      </c>
      <c r="GP381" s="12">
        <f t="shared" si="128"/>
        <v>0.57264957264957261</v>
      </c>
      <c r="GQ381">
        <f t="shared" si="129"/>
        <v>0.95238095238095233</v>
      </c>
      <c r="GR381">
        <f t="shared" si="146"/>
        <v>47</v>
      </c>
      <c r="GS381">
        <f t="shared" si="147"/>
        <v>24</v>
      </c>
      <c r="GT381">
        <f t="shared" si="148"/>
        <v>0.51063829787234039</v>
      </c>
      <c r="GU381">
        <f t="shared" si="149"/>
        <v>7.4107142857142856</v>
      </c>
    </row>
    <row r="382" spans="1:203" x14ac:dyDescent="0.2">
      <c r="A382">
        <v>2023</v>
      </c>
      <c r="B382" s="2">
        <v>45045</v>
      </c>
      <c r="C382" s="12" t="s">
        <v>1</v>
      </c>
      <c r="D382" s="14" t="s">
        <v>6</v>
      </c>
      <c r="E382" s="4">
        <f t="shared" si="125"/>
        <v>-0.79999999999999993</v>
      </c>
      <c r="F382" s="12">
        <v>1</v>
      </c>
      <c r="G382" s="12">
        <v>2</v>
      </c>
      <c r="H382" s="12" t="s">
        <v>49</v>
      </c>
      <c r="I382" s="5" t="s">
        <v>33</v>
      </c>
      <c r="J382" s="12">
        <v>7</v>
      </c>
      <c r="K382" s="12">
        <v>1</v>
      </c>
      <c r="L382" s="12">
        <v>14.3</v>
      </c>
      <c r="M382" s="12">
        <v>0.14000000000000001</v>
      </c>
      <c r="N382" s="12">
        <v>1</v>
      </c>
      <c r="O382" s="12">
        <v>15.7</v>
      </c>
      <c r="P382" s="12">
        <v>0</v>
      </c>
      <c r="Q382" s="12">
        <v>0.9</v>
      </c>
      <c r="R382" s="12">
        <v>0.9</v>
      </c>
      <c r="S382" s="12">
        <v>0.13</v>
      </c>
      <c r="T382" s="18">
        <v>0.1</v>
      </c>
      <c r="U382" s="12">
        <v>328</v>
      </c>
      <c r="V382" s="12">
        <v>459</v>
      </c>
      <c r="W382" s="12">
        <v>71.5</v>
      </c>
      <c r="X382" s="12">
        <v>5551</v>
      </c>
      <c r="Y382" s="12">
        <v>2452</v>
      </c>
      <c r="Z382" s="12">
        <v>181</v>
      </c>
      <c r="AA382" s="12">
        <v>216</v>
      </c>
      <c r="AB382" s="12">
        <v>83.8</v>
      </c>
      <c r="AC382" s="12">
        <v>102</v>
      </c>
      <c r="AD382" s="12">
        <v>136</v>
      </c>
      <c r="AE382" s="12">
        <v>75</v>
      </c>
      <c r="AF382" s="12">
        <v>35</v>
      </c>
      <c r="AG382" s="12">
        <v>80</v>
      </c>
      <c r="AH382" s="12">
        <v>43.8</v>
      </c>
      <c r="AI382" s="12">
        <v>1</v>
      </c>
      <c r="AJ382" s="12">
        <v>0.9</v>
      </c>
      <c r="AK382" s="12">
        <v>0.6</v>
      </c>
      <c r="AL382" s="12">
        <v>6</v>
      </c>
      <c r="AM382" s="12">
        <v>35</v>
      </c>
      <c r="AN382" s="12">
        <v>6</v>
      </c>
      <c r="AO382" s="12">
        <v>1</v>
      </c>
      <c r="AP382" s="12">
        <v>45</v>
      </c>
      <c r="AQ382" s="12">
        <v>1</v>
      </c>
      <c r="AR382" s="12">
        <v>2</v>
      </c>
      <c r="AS382" s="12">
        <v>25</v>
      </c>
      <c r="AT382" s="12">
        <v>2</v>
      </c>
      <c r="AU382" s="12">
        <v>12</v>
      </c>
      <c r="AV382" s="12">
        <v>7</v>
      </c>
      <c r="AW382" s="12">
        <v>1</v>
      </c>
      <c r="AX382" s="12">
        <v>3</v>
      </c>
      <c r="AY382" s="12">
        <v>0</v>
      </c>
      <c r="AZ382" s="12">
        <v>1</v>
      </c>
      <c r="BA382" s="12">
        <v>0</v>
      </c>
      <c r="BB382" s="12">
        <v>12</v>
      </c>
      <c r="BC382" s="12">
        <v>5</v>
      </c>
      <c r="BD382" s="12">
        <v>7</v>
      </c>
      <c r="BE382" s="12">
        <v>3</v>
      </c>
      <c r="BF382" s="12">
        <v>2</v>
      </c>
      <c r="BG382" s="12">
        <v>5</v>
      </c>
      <c r="BH382" s="12">
        <v>19</v>
      </c>
      <c r="BI382" s="12">
        <v>26.3</v>
      </c>
      <c r="BJ382" s="12">
        <v>7</v>
      </c>
      <c r="BK382" s="12">
        <v>26</v>
      </c>
      <c r="BL382" s="12">
        <v>0</v>
      </c>
      <c r="BM382" s="12">
        <v>52</v>
      </c>
      <c r="BN382" s="12">
        <v>588</v>
      </c>
      <c r="BO382" s="12">
        <v>62</v>
      </c>
      <c r="BP382" s="12">
        <v>166</v>
      </c>
      <c r="BQ382" s="12">
        <v>261</v>
      </c>
      <c r="BR382" s="12">
        <v>172</v>
      </c>
      <c r="BS382" s="12">
        <v>14</v>
      </c>
      <c r="BT382" s="12">
        <v>21</v>
      </c>
      <c r="BU382" s="12">
        <v>11</v>
      </c>
      <c r="BV382" s="12">
        <v>52.4</v>
      </c>
      <c r="BW382" s="12">
        <v>263</v>
      </c>
      <c r="BX382" s="12">
        <v>1664</v>
      </c>
      <c r="BY382" s="12">
        <v>869</v>
      </c>
      <c r="BZ382" s="12">
        <v>21</v>
      </c>
      <c r="CA382" s="12">
        <v>15</v>
      </c>
      <c r="CB382" s="12">
        <v>3</v>
      </c>
      <c r="CC382" s="12">
        <v>21</v>
      </c>
      <c r="CD382" s="12">
        <v>14</v>
      </c>
      <c r="CE382" s="12">
        <v>1</v>
      </c>
      <c r="CF382" s="12">
        <v>0</v>
      </c>
      <c r="CG382" s="12">
        <v>11</v>
      </c>
      <c r="CH382" s="12">
        <v>69</v>
      </c>
      <c r="CI382" s="12">
        <v>16</v>
      </c>
      <c r="CJ382" s="12">
        <v>45.7</v>
      </c>
      <c r="CK382" s="12">
        <v>7.6071400000000002</v>
      </c>
      <c r="CL382" s="12">
        <v>0.60140000000000005</v>
      </c>
      <c r="CM382" s="12">
        <v>0.44172</v>
      </c>
      <c r="CN382" s="12">
        <f t="shared" si="126"/>
        <v>0.18082788671023964</v>
      </c>
      <c r="CO382" s="12">
        <f t="shared" si="130"/>
        <v>0.47058823529411764</v>
      </c>
      <c r="CP382" s="12">
        <v>0.58333000000000002</v>
      </c>
      <c r="CQ382" s="12">
        <v>0.25</v>
      </c>
      <c r="CR382" s="12">
        <v>0.16667000000000001</v>
      </c>
      <c r="CS382" s="12">
        <f t="shared" si="131"/>
        <v>0.28231292517006801</v>
      </c>
      <c r="CT382" s="12">
        <f t="shared" si="132"/>
        <v>0.44387755102040816</v>
      </c>
      <c r="CU382" s="12">
        <f t="shared" si="133"/>
        <v>0.29251700680272108</v>
      </c>
      <c r="CV382" s="12">
        <f t="shared" si="134"/>
        <v>0.41666666666666669</v>
      </c>
      <c r="CW382" s="12">
        <f t="shared" si="127"/>
        <v>0.51111111111111107</v>
      </c>
      <c r="CX382" s="12">
        <f t="shared" si="135"/>
        <v>0.8571428571428571</v>
      </c>
      <c r="CY382" s="12">
        <f t="shared" si="136"/>
        <v>50</v>
      </c>
      <c r="CZ382" s="12">
        <f t="shared" si="137"/>
        <v>9</v>
      </c>
      <c r="DA382" s="12">
        <f t="shared" si="138"/>
        <v>0.18</v>
      </c>
      <c r="DB382" s="12">
        <f t="shared" si="139"/>
        <v>6.3076923076923075</v>
      </c>
      <c r="DC382" s="12">
        <v>14</v>
      </c>
      <c r="DD382" s="12">
        <v>6</v>
      </c>
      <c r="DE382" s="12">
        <v>42.9</v>
      </c>
      <c r="DF382" s="12">
        <v>7.0000000000000007E-2</v>
      </c>
      <c r="DG382" s="12">
        <v>0.17</v>
      </c>
      <c r="DH382" s="12">
        <v>24.6</v>
      </c>
      <c r="DI382" s="12">
        <v>1</v>
      </c>
      <c r="DJ382" s="12">
        <v>1.7</v>
      </c>
      <c r="DK382" s="12">
        <v>1.2</v>
      </c>
      <c r="DL382" s="12">
        <v>0.08</v>
      </c>
      <c r="DM382" s="18">
        <v>0.3</v>
      </c>
      <c r="DN382" s="12">
        <v>298</v>
      </c>
      <c r="DO382" s="12">
        <v>426</v>
      </c>
      <c r="DP382" s="12">
        <v>70</v>
      </c>
      <c r="DQ382" s="12">
        <v>5770</v>
      </c>
      <c r="DR382" s="12">
        <v>2491</v>
      </c>
      <c r="DS382" s="12">
        <v>132</v>
      </c>
      <c r="DT382" s="12">
        <v>158</v>
      </c>
      <c r="DU382" s="12">
        <v>83.5</v>
      </c>
      <c r="DV382" s="12">
        <v>117</v>
      </c>
      <c r="DW382" s="12">
        <v>145</v>
      </c>
      <c r="DX382" s="12">
        <v>80.7</v>
      </c>
      <c r="DY382" s="12">
        <v>46</v>
      </c>
      <c r="DZ382" s="12">
        <v>96</v>
      </c>
      <c r="EA382" s="12">
        <v>47.9</v>
      </c>
      <c r="EB382" s="12">
        <v>1</v>
      </c>
      <c r="EC382" s="12">
        <v>1.1000000000000001</v>
      </c>
      <c r="ED382" s="12">
        <v>0.9</v>
      </c>
      <c r="EE382" s="12">
        <v>12</v>
      </c>
      <c r="EF382" s="12">
        <v>29</v>
      </c>
      <c r="EG382" s="12">
        <v>10</v>
      </c>
      <c r="EH382" s="12">
        <v>0</v>
      </c>
      <c r="EI382" s="12">
        <v>33</v>
      </c>
      <c r="EJ382" s="12">
        <v>1</v>
      </c>
      <c r="EK382" s="12">
        <v>4</v>
      </c>
      <c r="EL382" s="12">
        <v>8</v>
      </c>
      <c r="EM382" s="12">
        <v>1</v>
      </c>
      <c r="EN382" s="12">
        <v>23</v>
      </c>
      <c r="EO382" s="12">
        <v>15</v>
      </c>
      <c r="EP382" s="12">
        <v>0</v>
      </c>
      <c r="EQ382" s="12">
        <v>5</v>
      </c>
      <c r="ER382" s="12">
        <v>1</v>
      </c>
      <c r="ES382" s="12">
        <v>1</v>
      </c>
      <c r="ET382" s="12">
        <v>1</v>
      </c>
      <c r="EU382" s="12">
        <v>21</v>
      </c>
      <c r="EV382" s="12">
        <v>11</v>
      </c>
      <c r="EW382" s="12">
        <v>11</v>
      </c>
      <c r="EX382" s="12">
        <v>9</v>
      </c>
      <c r="EY382" s="12">
        <v>1</v>
      </c>
      <c r="EZ382" s="12">
        <v>7</v>
      </c>
      <c r="FA382" s="12">
        <v>18</v>
      </c>
      <c r="FB382" s="12">
        <v>38.9</v>
      </c>
      <c r="FC382" s="12">
        <v>16</v>
      </c>
      <c r="FD382" s="12">
        <v>22</v>
      </c>
      <c r="FE382" s="12">
        <v>0</v>
      </c>
      <c r="FF382" s="12">
        <v>48</v>
      </c>
      <c r="FG382" s="12">
        <v>559</v>
      </c>
      <c r="FH382" s="12">
        <v>61</v>
      </c>
      <c r="FI382" s="12">
        <v>205</v>
      </c>
      <c r="FJ382" s="12">
        <v>243</v>
      </c>
      <c r="FK382" s="12">
        <v>114</v>
      </c>
      <c r="FL382" s="12">
        <v>30</v>
      </c>
      <c r="FM382" s="12">
        <v>20</v>
      </c>
      <c r="FN382" s="12">
        <v>14</v>
      </c>
      <c r="FO382" s="12">
        <v>70</v>
      </c>
      <c r="FP382" s="12">
        <v>219</v>
      </c>
      <c r="FQ382" s="12">
        <v>1069</v>
      </c>
      <c r="FR382" s="12">
        <v>462</v>
      </c>
      <c r="FS382" s="12">
        <v>9</v>
      </c>
      <c r="FT382" s="12">
        <v>9</v>
      </c>
      <c r="FU382" s="12">
        <v>4</v>
      </c>
      <c r="FV382" s="12">
        <v>22</v>
      </c>
      <c r="FW382" s="12">
        <v>7</v>
      </c>
      <c r="FX382" s="12">
        <v>2</v>
      </c>
      <c r="FY382" s="12">
        <v>0</v>
      </c>
      <c r="FZ382" s="12">
        <v>12</v>
      </c>
      <c r="GA382" s="12">
        <v>66</v>
      </c>
      <c r="GB382" s="12">
        <v>19</v>
      </c>
      <c r="GC382" s="12">
        <v>54.3</v>
      </c>
      <c r="GD382" s="12">
        <v>6.4647899999999998</v>
      </c>
      <c r="GE382" s="12">
        <v>0.39860000000000001</v>
      </c>
      <c r="GF382" s="12">
        <v>0.43171999999999999</v>
      </c>
      <c r="GG382" s="12">
        <f t="shared" si="140"/>
        <v>0.23708920187793428</v>
      </c>
      <c r="GH382" s="12">
        <f t="shared" si="141"/>
        <v>0.37089201877934275</v>
      </c>
      <c r="GI382" s="12">
        <v>0.52381</v>
      </c>
      <c r="GJ382" s="12">
        <v>0.42857000000000001</v>
      </c>
      <c r="GK382" s="12">
        <v>4.7620000000000003E-2</v>
      </c>
      <c r="GL382">
        <f t="shared" si="142"/>
        <v>0.36672629695885511</v>
      </c>
      <c r="GM382">
        <f t="shared" si="143"/>
        <v>0.43470483005366728</v>
      </c>
      <c r="GN382">
        <f t="shared" si="144"/>
        <v>0.2039355992844365</v>
      </c>
      <c r="GO382">
        <f t="shared" si="145"/>
        <v>0.52380952380952384</v>
      </c>
      <c r="GP382" s="12">
        <f t="shared" si="128"/>
        <v>0.48888888888888887</v>
      </c>
      <c r="GQ382">
        <f t="shared" si="129"/>
        <v>0.8571428571428571</v>
      </c>
      <c r="GR382">
        <f t="shared" si="146"/>
        <v>38</v>
      </c>
      <c r="GS382">
        <f t="shared" si="147"/>
        <v>14</v>
      </c>
      <c r="GT382">
        <f t="shared" si="148"/>
        <v>0.36842105263157893</v>
      </c>
      <c r="GU382">
        <f t="shared" si="149"/>
        <v>6.208333333333333</v>
      </c>
    </row>
    <row r="383" spans="1:203" x14ac:dyDescent="0.2">
      <c r="A383">
        <v>2023</v>
      </c>
      <c r="B383" s="2">
        <v>45066</v>
      </c>
      <c r="C383" s="12" t="s">
        <v>1</v>
      </c>
      <c r="D383" s="13" t="s">
        <v>2</v>
      </c>
      <c r="E383" s="4">
        <f t="shared" si="125"/>
        <v>-0.10000000000000009</v>
      </c>
      <c r="F383" s="12">
        <v>4</v>
      </c>
      <c r="G383" s="12">
        <v>0</v>
      </c>
      <c r="H383" s="12" t="s">
        <v>49</v>
      </c>
      <c r="I383" s="5" t="s">
        <v>24</v>
      </c>
      <c r="J383" s="12">
        <v>14</v>
      </c>
      <c r="K383" s="12">
        <v>5</v>
      </c>
      <c r="L383" s="12">
        <v>35.700000000000003</v>
      </c>
      <c r="M383" s="12">
        <v>0.21</v>
      </c>
      <c r="N383" s="12">
        <v>0.6</v>
      </c>
      <c r="O383" s="12">
        <v>20.8</v>
      </c>
      <c r="P383" s="12">
        <v>0</v>
      </c>
      <c r="Q383" s="12">
        <v>1.5</v>
      </c>
      <c r="R383" s="12">
        <v>0.7</v>
      </c>
      <c r="S383" s="12">
        <v>0.05</v>
      </c>
      <c r="T383" s="18">
        <v>2.5</v>
      </c>
      <c r="U383" s="12">
        <v>199</v>
      </c>
      <c r="V383" s="12">
        <v>292</v>
      </c>
      <c r="W383" s="12">
        <v>68.2</v>
      </c>
      <c r="X383" s="12">
        <v>3868</v>
      </c>
      <c r="Y383" s="12">
        <v>2034</v>
      </c>
      <c r="Z383" s="12">
        <v>97</v>
      </c>
      <c r="AA383" s="12">
        <v>117</v>
      </c>
      <c r="AB383" s="12">
        <v>82.9</v>
      </c>
      <c r="AC383" s="12">
        <v>69</v>
      </c>
      <c r="AD383" s="12">
        <v>92</v>
      </c>
      <c r="AE383" s="12">
        <v>75</v>
      </c>
      <c r="AF383" s="12">
        <v>30</v>
      </c>
      <c r="AG383" s="12">
        <v>62</v>
      </c>
      <c r="AH383" s="12">
        <v>48.4</v>
      </c>
      <c r="AI383" s="12">
        <v>3</v>
      </c>
      <c r="AJ383" s="12">
        <v>0.6</v>
      </c>
      <c r="AK383" s="12">
        <v>0.5</v>
      </c>
      <c r="AL383" s="12">
        <v>10</v>
      </c>
      <c r="AM383" s="12">
        <v>22</v>
      </c>
      <c r="AN383" s="12">
        <v>5</v>
      </c>
      <c r="AO383" s="12">
        <v>2</v>
      </c>
      <c r="AP383" s="12">
        <v>28</v>
      </c>
      <c r="AQ383" s="12">
        <v>0</v>
      </c>
      <c r="AR383" s="12">
        <v>0</v>
      </c>
      <c r="AS383" s="12">
        <v>10</v>
      </c>
      <c r="AT383" s="12">
        <v>4</v>
      </c>
      <c r="AU383" s="12">
        <v>27</v>
      </c>
      <c r="AV383" s="12">
        <v>22</v>
      </c>
      <c r="AW383" s="12">
        <v>1</v>
      </c>
      <c r="AX383" s="12">
        <v>1</v>
      </c>
      <c r="AY383" s="12">
        <v>1</v>
      </c>
      <c r="AZ383" s="12">
        <v>2</v>
      </c>
      <c r="BA383" s="12">
        <v>0</v>
      </c>
      <c r="BB383" s="12">
        <v>33</v>
      </c>
      <c r="BC383" s="12">
        <v>19</v>
      </c>
      <c r="BD383" s="12">
        <v>19</v>
      </c>
      <c r="BE383" s="12">
        <v>11</v>
      </c>
      <c r="BF383" s="12">
        <v>3</v>
      </c>
      <c r="BG383" s="12">
        <v>15</v>
      </c>
      <c r="BH383" s="12">
        <v>41</v>
      </c>
      <c r="BI383" s="12">
        <v>36.6</v>
      </c>
      <c r="BJ383" s="12">
        <v>13</v>
      </c>
      <c r="BK383" s="12">
        <v>19</v>
      </c>
      <c r="BL383" s="12">
        <v>0</v>
      </c>
      <c r="BM383" s="12">
        <v>34</v>
      </c>
      <c r="BN383" s="12">
        <v>446</v>
      </c>
      <c r="BO383" s="12">
        <v>72</v>
      </c>
      <c r="BP383" s="12">
        <v>175</v>
      </c>
      <c r="BQ383" s="12">
        <v>172</v>
      </c>
      <c r="BR383" s="12">
        <v>104</v>
      </c>
      <c r="BS383" s="12">
        <v>16</v>
      </c>
      <c r="BT383" s="12">
        <v>14</v>
      </c>
      <c r="BU383" s="12">
        <v>6</v>
      </c>
      <c r="BV383" s="12">
        <v>42.9</v>
      </c>
      <c r="BW383" s="12">
        <v>172</v>
      </c>
      <c r="BX383" s="12">
        <v>940</v>
      </c>
      <c r="BY383" s="12">
        <v>454</v>
      </c>
      <c r="BZ383" s="12">
        <v>14</v>
      </c>
      <c r="CA383" s="12">
        <v>8</v>
      </c>
      <c r="CB383" s="12">
        <v>4</v>
      </c>
      <c r="CC383" s="12">
        <v>19</v>
      </c>
      <c r="CD383" s="12">
        <v>7</v>
      </c>
      <c r="CE383" s="12">
        <v>1</v>
      </c>
      <c r="CF383" s="12">
        <v>0</v>
      </c>
      <c r="CG383" s="12">
        <v>18</v>
      </c>
      <c r="CH383" s="12">
        <v>58</v>
      </c>
      <c r="CI383" s="12">
        <v>13</v>
      </c>
      <c r="CJ383" s="12">
        <v>43.3</v>
      </c>
      <c r="CK383" s="12">
        <v>6.7108400000000001</v>
      </c>
      <c r="CL383" s="12">
        <v>0.36620000000000003</v>
      </c>
      <c r="CM383" s="12">
        <v>0.52585000000000004</v>
      </c>
      <c r="CN383" s="12">
        <f t="shared" si="126"/>
        <v>0.21232876712328766</v>
      </c>
      <c r="CO383" s="12">
        <f t="shared" si="130"/>
        <v>0.40068493150684931</v>
      </c>
      <c r="CP383" s="12">
        <v>0.57576000000000005</v>
      </c>
      <c r="CQ383" s="12">
        <v>0.33333000000000002</v>
      </c>
      <c r="CR383" s="12">
        <v>9.0910000000000005E-2</v>
      </c>
      <c r="CS383" s="12">
        <f t="shared" si="131"/>
        <v>0.3923766816143498</v>
      </c>
      <c r="CT383" s="12">
        <f t="shared" si="132"/>
        <v>0.38565022421524664</v>
      </c>
      <c r="CU383" s="12">
        <f t="shared" si="133"/>
        <v>0.23318385650224216</v>
      </c>
      <c r="CV383" s="12">
        <f t="shared" si="134"/>
        <v>0.5757575757575758</v>
      </c>
      <c r="CW383" s="12">
        <f t="shared" si="127"/>
        <v>0.47154471544715448</v>
      </c>
      <c r="CX383" s="12">
        <f t="shared" si="135"/>
        <v>0.7142857142857143</v>
      </c>
      <c r="CY383" s="12">
        <f t="shared" si="136"/>
        <v>30</v>
      </c>
      <c r="CZ383" s="12">
        <f t="shared" si="137"/>
        <v>9</v>
      </c>
      <c r="DA383" s="12">
        <f t="shared" si="138"/>
        <v>0.3</v>
      </c>
      <c r="DB383" s="12">
        <f t="shared" si="139"/>
        <v>5.8529411764705879</v>
      </c>
      <c r="DC383" s="12">
        <v>17</v>
      </c>
      <c r="DD383" s="12">
        <v>6</v>
      </c>
      <c r="DE383" s="12">
        <v>35.299999999999997</v>
      </c>
      <c r="DF383" s="12">
        <v>0</v>
      </c>
      <c r="DG383" s="12">
        <v>0</v>
      </c>
      <c r="DH383" s="12">
        <v>13.4</v>
      </c>
      <c r="DI383" s="12">
        <v>0</v>
      </c>
      <c r="DJ383" s="12">
        <v>1.6</v>
      </c>
      <c r="DK383" s="12">
        <v>1.6</v>
      </c>
      <c r="DL383" s="12">
        <v>0.1</v>
      </c>
      <c r="DM383" s="17">
        <v>-1.6</v>
      </c>
      <c r="DN383" s="12">
        <v>454</v>
      </c>
      <c r="DO383" s="12">
        <v>557</v>
      </c>
      <c r="DP383" s="12">
        <v>81.5</v>
      </c>
      <c r="DQ383" s="12">
        <v>9017</v>
      </c>
      <c r="DR383" s="12">
        <v>3148</v>
      </c>
      <c r="DS383" s="12">
        <v>158</v>
      </c>
      <c r="DT383" s="12">
        <v>181</v>
      </c>
      <c r="DU383" s="12">
        <v>87.3</v>
      </c>
      <c r="DV383" s="12">
        <v>224</v>
      </c>
      <c r="DW383" s="12">
        <v>254</v>
      </c>
      <c r="DX383" s="12">
        <v>88.2</v>
      </c>
      <c r="DY383" s="12">
        <v>65</v>
      </c>
      <c r="DZ383" s="12">
        <v>95</v>
      </c>
      <c r="EA383" s="12">
        <v>68.400000000000006</v>
      </c>
      <c r="EB383" s="12">
        <v>0</v>
      </c>
      <c r="EC383" s="12">
        <v>1.4</v>
      </c>
      <c r="ED383" s="12">
        <v>2.1</v>
      </c>
      <c r="EE383" s="12">
        <v>13</v>
      </c>
      <c r="EF383" s="12">
        <v>29</v>
      </c>
      <c r="EG383" s="12">
        <v>8</v>
      </c>
      <c r="EH383" s="12">
        <v>3</v>
      </c>
      <c r="EI383" s="12">
        <v>43</v>
      </c>
      <c r="EJ383" s="12">
        <v>1</v>
      </c>
      <c r="EK383" s="12">
        <v>6</v>
      </c>
      <c r="EL383" s="12">
        <v>25</v>
      </c>
      <c r="EM383" s="12">
        <v>11</v>
      </c>
      <c r="EN383" s="12">
        <v>29</v>
      </c>
      <c r="EO383" s="12">
        <v>16</v>
      </c>
      <c r="EP383" s="12">
        <v>4</v>
      </c>
      <c r="EQ383" s="12">
        <v>3</v>
      </c>
      <c r="ER383" s="12">
        <v>5</v>
      </c>
      <c r="ES383" s="12">
        <v>1</v>
      </c>
      <c r="ET383" s="12">
        <v>0</v>
      </c>
      <c r="EU383" s="12">
        <v>14</v>
      </c>
      <c r="EV383" s="12">
        <v>12</v>
      </c>
      <c r="EW383" s="12">
        <v>9</v>
      </c>
      <c r="EX383" s="12">
        <v>4</v>
      </c>
      <c r="EY383" s="12">
        <v>1</v>
      </c>
      <c r="EZ383" s="12">
        <v>7</v>
      </c>
      <c r="FA383" s="12">
        <v>13</v>
      </c>
      <c r="FB383" s="12">
        <v>53.8</v>
      </c>
      <c r="FC383" s="12">
        <v>7</v>
      </c>
      <c r="FD383" s="12">
        <v>12</v>
      </c>
      <c r="FE383" s="12">
        <v>0</v>
      </c>
      <c r="FF383" s="12">
        <v>66</v>
      </c>
      <c r="FG383" s="12">
        <v>689</v>
      </c>
      <c r="FH383" s="12">
        <v>56</v>
      </c>
      <c r="FI383" s="12">
        <v>222</v>
      </c>
      <c r="FJ383" s="12">
        <v>300</v>
      </c>
      <c r="FK383" s="12">
        <v>180</v>
      </c>
      <c r="FL383" s="12">
        <v>30</v>
      </c>
      <c r="FM383" s="12">
        <v>43</v>
      </c>
      <c r="FN383" s="12">
        <v>26</v>
      </c>
      <c r="FO383" s="12">
        <v>60.5</v>
      </c>
      <c r="FP383" s="12">
        <v>287</v>
      </c>
      <c r="FQ383" s="12">
        <v>1828</v>
      </c>
      <c r="FR383" s="12">
        <v>1000</v>
      </c>
      <c r="FS383" s="12">
        <v>21</v>
      </c>
      <c r="FT383" s="12">
        <v>16</v>
      </c>
      <c r="FU383" s="12">
        <v>6</v>
      </c>
      <c r="FV383" s="12">
        <v>27</v>
      </c>
      <c r="FW383" s="12">
        <v>18</v>
      </c>
      <c r="FX383" s="12">
        <v>2</v>
      </c>
      <c r="FY383" s="12">
        <v>0</v>
      </c>
      <c r="FZ383" s="12">
        <v>9</v>
      </c>
      <c r="GA383" s="12">
        <v>65</v>
      </c>
      <c r="GB383" s="12">
        <v>17</v>
      </c>
      <c r="GC383" s="12">
        <v>56.7</v>
      </c>
      <c r="GD383" s="12">
        <v>6.9523799999999998</v>
      </c>
      <c r="GE383" s="12">
        <v>0.63380000000000003</v>
      </c>
      <c r="GF383" s="12">
        <v>0.34911999999999999</v>
      </c>
      <c r="GG383" s="12">
        <f t="shared" si="140"/>
        <v>0.18312387791741472</v>
      </c>
      <c r="GH383" s="12">
        <f t="shared" si="141"/>
        <v>0.32495511669658889</v>
      </c>
      <c r="GI383" s="12">
        <v>0.64285999999999999</v>
      </c>
      <c r="GJ383" s="12">
        <v>0.28571000000000002</v>
      </c>
      <c r="GK383" s="12">
        <v>7.1429999999999993E-2</v>
      </c>
      <c r="GL383">
        <f t="shared" si="142"/>
        <v>0.32220609579100146</v>
      </c>
      <c r="GM383">
        <f t="shared" si="143"/>
        <v>0.43541364296081275</v>
      </c>
      <c r="GN383">
        <f t="shared" si="144"/>
        <v>0.26124818577648767</v>
      </c>
      <c r="GO383">
        <f t="shared" si="145"/>
        <v>0.8571428571428571</v>
      </c>
      <c r="GP383" s="12">
        <f t="shared" si="128"/>
        <v>0.52845528455284552</v>
      </c>
      <c r="GQ383">
        <f t="shared" si="129"/>
        <v>0.76470588235294112</v>
      </c>
      <c r="GR383">
        <f t="shared" si="146"/>
        <v>45</v>
      </c>
      <c r="GS383">
        <f t="shared" si="147"/>
        <v>14</v>
      </c>
      <c r="GT383">
        <f t="shared" si="148"/>
        <v>0.31111111111111112</v>
      </c>
      <c r="GU383">
        <f t="shared" si="149"/>
        <v>6.8787878787878789</v>
      </c>
    </row>
    <row r="384" spans="1:203" x14ac:dyDescent="0.2">
      <c r="A384">
        <v>2023</v>
      </c>
      <c r="B384" s="2">
        <v>45073</v>
      </c>
      <c r="C384" s="12" t="s">
        <v>1</v>
      </c>
      <c r="D384" s="13" t="s">
        <v>2</v>
      </c>
      <c r="E384" s="4">
        <f t="shared" si="125"/>
        <v>-0.49999999999999989</v>
      </c>
      <c r="F384" s="12">
        <v>3</v>
      </c>
      <c r="G384" s="12">
        <v>1</v>
      </c>
      <c r="H384" s="12" t="s">
        <v>49</v>
      </c>
      <c r="I384" s="5" t="s">
        <v>35</v>
      </c>
      <c r="J384" s="12">
        <v>16</v>
      </c>
      <c r="K384" s="12">
        <v>7</v>
      </c>
      <c r="L384" s="12">
        <v>43.8</v>
      </c>
      <c r="M384" s="12">
        <v>0.13</v>
      </c>
      <c r="N384" s="12">
        <v>0.28999999999999998</v>
      </c>
      <c r="O384" s="12">
        <v>21.6</v>
      </c>
      <c r="P384" s="12">
        <v>3</v>
      </c>
      <c r="Q384" s="12">
        <v>0.9</v>
      </c>
      <c r="R384" s="12">
        <v>0.9</v>
      </c>
      <c r="S384" s="12">
        <v>0.06</v>
      </c>
      <c r="T384" s="18">
        <v>1.1000000000000001</v>
      </c>
      <c r="U384" s="12">
        <v>229</v>
      </c>
      <c r="V384" s="12">
        <v>344</v>
      </c>
      <c r="W384" s="12">
        <v>66.599999999999994</v>
      </c>
      <c r="X384" s="12">
        <v>4196</v>
      </c>
      <c r="Y384" s="12">
        <v>1980</v>
      </c>
      <c r="Z384" s="12">
        <v>96</v>
      </c>
      <c r="AA384" s="12">
        <v>126</v>
      </c>
      <c r="AB384" s="12">
        <v>76.2</v>
      </c>
      <c r="AC384" s="12">
        <v>99</v>
      </c>
      <c r="AD384" s="12">
        <v>129</v>
      </c>
      <c r="AE384" s="12">
        <v>76.7</v>
      </c>
      <c r="AF384" s="12">
        <v>28</v>
      </c>
      <c r="AG384" s="12">
        <v>71</v>
      </c>
      <c r="AH384" s="12">
        <v>39.4</v>
      </c>
      <c r="AI384" s="12">
        <v>0</v>
      </c>
      <c r="AJ384" s="12">
        <v>0.4</v>
      </c>
      <c r="AK384" s="12">
        <v>0.4</v>
      </c>
      <c r="AL384" s="12">
        <v>8</v>
      </c>
      <c r="AM384" s="12">
        <v>13</v>
      </c>
      <c r="AN384" s="12">
        <v>5</v>
      </c>
      <c r="AO384" s="12">
        <v>1</v>
      </c>
      <c r="AP384" s="12">
        <v>24</v>
      </c>
      <c r="AQ384" s="12">
        <v>0</v>
      </c>
      <c r="AR384" s="12">
        <v>0</v>
      </c>
      <c r="AS384" s="12">
        <v>23</v>
      </c>
      <c r="AT384" s="12">
        <v>7</v>
      </c>
      <c r="AU384" s="12">
        <v>25</v>
      </c>
      <c r="AV384" s="12">
        <v>14</v>
      </c>
      <c r="AW384" s="12">
        <v>2</v>
      </c>
      <c r="AX384" s="12">
        <v>1</v>
      </c>
      <c r="AY384" s="12">
        <v>3</v>
      </c>
      <c r="AZ384" s="12">
        <v>5</v>
      </c>
      <c r="BA384" s="12">
        <v>0</v>
      </c>
      <c r="BB384" s="12">
        <v>11</v>
      </c>
      <c r="BC384" s="12">
        <v>6</v>
      </c>
      <c r="BD384" s="12">
        <v>5</v>
      </c>
      <c r="BE384" s="12">
        <v>3</v>
      </c>
      <c r="BF384" s="12">
        <v>3</v>
      </c>
      <c r="BG384" s="12">
        <v>8</v>
      </c>
      <c r="BH384" s="12">
        <v>18</v>
      </c>
      <c r="BI384" s="12">
        <v>44.4</v>
      </c>
      <c r="BJ384" s="12">
        <v>10</v>
      </c>
      <c r="BK384" s="12">
        <v>34</v>
      </c>
      <c r="BL384" s="12">
        <v>0</v>
      </c>
      <c r="BM384" s="12">
        <v>38</v>
      </c>
      <c r="BN384" s="12">
        <v>462</v>
      </c>
      <c r="BO384" s="12">
        <v>64</v>
      </c>
      <c r="BP384" s="12">
        <v>167</v>
      </c>
      <c r="BQ384" s="12">
        <v>192</v>
      </c>
      <c r="BR384" s="12">
        <v>112</v>
      </c>
      <c r="BS384" s="12">
        <v>21</v>
      </c>
      <c r="BT384" s="12">
        <v>17</v>
      </c>
      <c r="BU384" s="12">
        <v>9</v>
      </c>
      <c r="BV384" s="12">
        <v>52.9</v>
      </c>
      <c r="BW384" s="12">
        <v>211</v>
      </c>
      <c r="BX384" s="12">
        <v>1343</v>
      </c>
      <c r="BY384" s="12">
        <v>730</v>
      </c>
      <c r="BZ384" s="12">
        <v>18</v>
      </c>
      <c r="CA384" s="12">
        <v>10</v>
      </c>
      <c r="CB384" s="12">
        <v>7</v>
      </c>
      <c r="CC384" s="12">
        <v>15</v>
      </c>
      <c r="CD384" s="12">
        <v>11</v>
      </c>
      <c r="CE384" s="12">
        <v>4</v>
      </c>
      <c r="CF384" s="12">
        <v>0</v>
      </c>
      <c r="CG384" s="12">
        <v>11</v>
      </c>
      <c r="CH384" s="12">
        <v>57</v>
      </c>
      <c r="CI384" s="12">
        <v>22</v>
      </c>
      <c r="CJ384" s="12">
        <v>50</v>
      </c>
      <c r="CK384" s="12">
        <v>8.5151500000000002</v>
      </c>
      <c r="CL384" s="12">
        <v>0.43922</v>
      </c>
      <c r="CM384" s="12">
        <v>0.47188000000000002</v>
      </c>
      <c r="CN384" s="12">
        <f t="shared" si="126"/>
        <v>0.20639534883720931</v>
      </c>
      <c r="CO384" s="12">
        <f t="shared" si="130"/>
        <v>0.36627906976744184</v>
      </c>
      <c r="CP384" s="12">
        <v>0.45455000000000001</v>
      </c>
      <c r="CQ384" s="12">
        <v>0.27272999999999997</v>
      </c>
      <c r="CR384" s="12">
        <v>0.27272999999999997</v>
      </c>
      <c r="CS384" s="12">
        <f t="shared" si="131"/>
        <v>0.36147186147186144</v>
      </c>
      <c r="CT384" s="12">
        <f t="shared" si="132"/>
        <v>0.41558441558441561</v>
      </c>
      <c r="CU384" s="12">
        <f t="shared" si="133"/>
        <v>0.24242424242424243</v>
      </c>
      <c r="CV384" s="12">
        <f t="shared" si="134"/>
        <v>0.54545454545454541</v>
      </c>
      <c r="CW384" s="12">
        <f t="shared" si="127"/>
        <v>0.54807692307692313</v>
      </c>
      <c r="CX384" s="12">
        <f t="shared" si="135"/>
        <v>0.5</v>
      </c>
      <c r="CY384" s="12">
        <f t="shared" si="136"/>
        <v>23</v>
      </c>
      <c r="CZ384" s="12">
        <f t="shared" si="137"/>
        <v>12</v>
      </c>
      <c r="DA384" s="12">
        <f t="shared" si="138"/>
        <v>0.52173913043478259</v>
      </c>
      <c r="DB384" s="12">
        <f t="shared" si="139"/>
        <v>6.0263157894736841</v>
      </c>
      <c r="DC384" s="12">
        <v>12</v>
      </c>
      <c r="DD384" s="12">
        <v>2</v>
      </c>
      <c r="DE384" s="12">
        <v>16.7</v>
      </c>
      <c r="DF384" s="12">
        <v>0.08</v>
      </c>
      <c r="DG384" s="12">
        <v>0.5</v>
      </c>
      <c r="DH384" s="12">
        <v>16.3</v>
      </c>
      <c r="DI384" s="12">
        <v>0</v>
      </c>
      <c r="DJ384" s="12">
        <v>1.4</v>
      </c>
      <c r="DK384" s="12">
        <v>1.4</v>
      </c>
      <c r="DL384" s="12">
        <v>0.11</v>
      </c>
      <c r="DM384" s="17">
        <v>-0.4</v>
      </c>
      <c r="DN384" s="12">
        <v>438</v>
      </c>
      <c r="DO384" s="12">
        <v>562</v>
      </c>
      <c r="DP384" s="12">
        <v>77.900000000000006</v>
      </c>
      <c r="DQ384" s="12">
        <v>9101</v>
      </c>
      <c r="DR384" s="12">
        <v>3276</v>
      </c>
      <c r="DS384" s="12">
        <v>132</v>
      </c>
      <c r="DT384" s="12">
        <v>158</v>
      </c>
      <c r="DU384" s="12">
        <v>83.5</v>
      </c>
      <c r="DV384" s="12">
        <v>237</v>
      </c>
      <c r="DW384" s="12">
        <v>259</v>
      </c>
      <c r="DX384" s="12">
        <v>91.5</v>
      </c>
      <c r="DY384" s="12">
        <v>63</v>
      </c>
      <c r="DZ384" s="12">
        <v>118</v>
      </c>
      <c r="EA384" s="12">
        <v>53.4</v>
      </c>
      <c r="EB384" s="12">
        <v>1</v>
      </c>
      <c r="EC384" s="12">
        <v>1.3</v>
      </c>
      <c r="ED384" s="12">
        <v>1.6</v>
      </c>
      <c r="EE384" s="12">
        <v>10</v>
      </c>
      <c r="EF384" s="12">
        <v>33</v>
      </c>
      <c r="EG384" s="12">
        <v>11</v>
      </c>
      <c r="EH384" s="12">
        <v>3</v>
      </c>
      <c r="EI384" s="12">
        <v>43</v>
      </c>
      <c r="EJ384" s="12">
        <v>1</v>
      </c>
      <c r="EK384" s="12">
        <v>3</v>
      </c>
      <c r="EL384" s="12">
        <v>25</v>
      </c>
      <c r="EM384" s="12">
        <v>5</v>
      </c>
      <c r="EN384" s="12">
        <v>20</v>
      </c>
      <c r="EO384" s="12">
        <v>15</v>
      </c>
      <c r="EP384" s="12">
        <v>4</v>
      </c>
      <c r="EQ384" s="12">
        <v>0</v>
      </c>
      <c r="ER384" s="12">
        <v>0</v>
      </c>
      <c r="ES384" s="12">
        <v>1</v>
      </c>
      <c r="ET384" s="12">
        <v>0</v>
      </c>
      <c r="EU384" s="12">
        <v>16</v>
      </c>
      <c r="EV384" s="12">
        <v>11</v>
      </c>
      <c r="EW384" s="12">
        <v>6</v>
      </c>
      <c r="EX384" s="12">
        <v>6</v>
      </c>
      <c r="EY384" s="12">
        <v>4</v>
      </c>
      <c r="EZ384" s="12">
        <v>5</v>
      </c>
      <c r="FA384" s="12">
        <v>14</v>
      </c>
      <c r="FB384" s="12">
        <v>35.700000000000003</v>
      </c>
      <c r="FC384" s="12">
        <v>6</v>
      </c>
      <c r="FD384" s="12">
        <v>32</v>
      </c>
      <c r="FE384" s="12">
        <v>0</v>
      </c>
      <c r="FF384" s="12">
        <v>62</v>
      </c>
      <c r="FG384" s="12">
        <v>676</v>
      </c>
      <c r="FH384" s="12">
        <v>82</v>
      </c>
      <c r="FI384" s="12">
        <v>228</v>
      </c>
      <c r="FJ384" s="12">
        <v>313</v>
      </c>
      <c r="FK384" s="12">
        <v>143</v>
      </c>
      <c r="FL384" s="12">
        <v>23</v>
      </c>
      <c r="FM384" s="12">
        <v>20</v>
      </c>
      <c r="FN384" s="12">
        <v>10</v>
      </c>
      <c r="FO384" s="12">
        <v>50</v>
      </c>
      <c r="FP384" s="12">
        <v>306</v>
      </c>
      <c r="FQ384" s="12">
        <v>1948</v>
      </c>
      <c r="FR384" s="12">
        <v>840</v>
      </c>
      <c r="FS384" s="12">
        <v>13</v>
      </c>
      <c r="FT384" s="12">
        <v>11</v>
      </c>
      <c r="FU384" s="12">
        <v>1</v>
      </c>
      <c r="FV384" s="12">
        <v>16</v>
      </c>
      <c r="FW384" s="12">
        <v>3</v>
      </c>
      <c r="FX384" s="12">
        <v>3</v>
      </c>
      <c r="FY384" s="12">
        <v>0</v>
      </c>
      <c r="FZ384" s="12">
        <v>12</v>
      </c>
      <c r="GA384" s="12">
        <v>47</v>
      </c>
      <c r="GB384" s="12">
        <v>22</v>
      </c>
      <c r="GC384" s="12">
        <v>50</v>
      </c>
      <c r="GD384" s="12">
        <v>5.2121199999999996</v>
      </c>
      <c r="GE384" s="12">
        <v>0.56077999999999995</v>
      </c>
      <c r="GF384" s="12">
        <v>0.35996</v>
      </c>
      <c r="GG384" s="12">
        <f t="shared" si="140"/>
        <v>0.21708185053380782</v>
      </c>
      <c r="GH384" s="12">
        <f t="shared" si="141"/>
        <v>0.28113879003558717</v>
      </c>
      <c r="GI384" s="12">
        <v>0.375</v>
      </c>
      <c r="GJ384" s="12">
        <v>0.375</v>
      </c>
      <c r="GK384" s="12">
        <v>0.25</v>
      </c>
      <c r="GL384">
        <f t="shared" si="142"/>
        <v>0.33727810650887574</v>
      </c>
      <c r="GM384">
        <f t="shared" si="143"/>
        <v>0.46301775147928992</v>
      </c>
      <c r="GN384">
        <f t="shared" si="144"/>
        <v>0.21153846153846154</v>
      </c>
      <c r="GO384">
        <f t="shared" si="145"/>
        <v>0.6875</v>
      </c>
      <c r="GP384" s="12">
        <f t="shared" si="128"/>
        <v>0.45192307692307693</v>
      </c>
      <c r="GQ384">
        <f t="shared" si="129"/>
        <v>0.83333333333333337</v>
      </c>
      <c r="GR384">
        <f t="shared" si="146"/>
        <v>44</v>
      </c>
      <c r="GS384">
        <f t="shared" si="147"/>
        <v>12</v>
      </c>
      <c r="GT384">
        <f t="shared" si="148"/>
        <v>0.27272727272727271</v>
      </c>
      <c r="GU384">
        <f t="shared" si="149"/>
        <v>7.064516129032258</v>
      </c>
    </row>
    <row r="385" spans="1:203" x14ac:dyDescent="0.2">
      <c r="A385">
        <v>2023</v>
      </c>
      <c r="B385" s="2">
        <v>45088</v>
      </c>
      <c r="C385" s="12" t="s">
        <v>1</v>
      </c>
      <c r="D385" s="15" t="s">
        <v>20</v>
      </c>
      <c r="E385" s="4">
        <f t="shared" si="125"/>
        <v>0.5</v>
      </c>
      <c r="F385" s="12">
        <v>1</v>
      </c>
      <c r="G385" s="12">
        <v>1</v>
      </c>
      <c r="H385" s="12" t="s">
        <v>49</v>
      </c>
      <c r="I385" s="5" t="s">
        <v>28</v>
      </c>
      <c r="J385" s="12">
        <v>22</v>
      </c>
      <c r="K385" s="12">
        <v>6</v>
      </c>
      <c r="L385" s="12">
        <v>27.3</v>
      </c>
      <c r="M385" s="12">
        <v>0.05</v>
      </c>
      <c r="N385" s="12">
        <v>0.17</v>
      </c>
      <c r="O385" s="12">
        <v>18.8</v>
      </c>
      <c r="P385" s="12">
        <v>0</v>
      </c>
      <c r="Q385" s="12">
        <v>1.9</v>
      </c>
      <c r="R385" s="12">
        <v>1.9</v>
      </c>
      <c r="S385" s="12">
        <v>0.09</v>
      </c>
      <c r="T385" s="17">
        <v>-0.9</v>
      </c>
      <c r="U385" s="12">
        <v>357</v>
      </c>
      <c r="V385" s="12">
        <v>465</v>
      </c>
      <c r="W385" s="12">
        <v>76.8</v>
      </c>
      <c r="X385" s="12">
        <v>6203</v>
      </c>
      <c r="Y385" s="12">
        <v>2710</v>
      </c>
      <c r="Z385" s="12">
        <v>171</v>
      </c>
      <c r="AA385" s="12">
        <v>202</v>
      </c>
      <c r="AB385" s="12">
        <v>84.7</v>
      </c>
      <c r="AC385" s="12">
        <v>140</v>
      </c>
      <c r="AD385" s="12">
        <v>171</v>
      </c>
      <c r="AE385" s="12">
        <v>81.900000000000006</v>
      </c>
      <c r="AF385" s="12">
        <v>41</v>
      </c>
      <c r="AG385" s="12">
        <v>67</v>
      </c>
      <c r="AH385" s="12">
        <v>61.2</v>
      </c>
      <c r="AI385" s="12">
        <v>1</v>
      </c>
      <c r="AJ385" s="12">
        <v>1.3</v>
      </c>
      <c r="AK385" s="12">
        <v>1.4</v>
      </c>
      <c r="AL385" s="12">
        <v>17</v>
      </c>
      <c r="AM385" s="12">
        <v>39</v>
      </c>
      <c r="AN385" s="12">
        <v>13</v>
      </c>
      <c r="AO385" s="12">
        <v>7</v>
      </c>
      <c r="AP385" s="12">
        <v>52</v>
      </c>
      <c r="AQ385" s="12">
        <v>1</v>
      </c>
      <c r="AR385" s="12">
        <v>0</v>
      </c>
      <c r="AS385" s="12">
        <v>25</v>
      </c>
      <c r="AT385" s="12">
        <v>7</v>
      </c>
      <c r="AU385" s="12">
        <v>40</v>
      </c>
      <c r="AV385" s="12">
        <v>31</v>
      </c>
      <c r="AW385" s="12">
        <v>3</v>
      </c>
      <c r="AX385" s="12">
        <v>2</v>
      </c>
      <c r="AY385" s="12">
        <v>2</v>
      </c>
      <c r="AZ385" s="12">
        <v>1</v>
      </c>
      <c r="BA385" s="12">
        <v>1</v>
      </c>
      <c r="BB385" s="12">
        <v>18</v>
      </c>
      <c r="BC385" s="12">
        <v>11</v>
      </c>
      <c r="BD385" s="12">
        <v>7</v>
      </c>
      <c r="BE385" s="12">
        <v>9</v>
      </c>
      <c r="BF385" s="12">
        <v>2</v>
      </c>
      <c r="BG385" s="12">
        <v>10</v>
      </c>
      <c r="BH385" s="12">
        <v>21</v>
      </c>
      <c r="BI385" s="12">
        <v>47.6</v>
      </c>
      <c r="BJ385" s="12">
        <v>14</v>
      </c>
      <c r="BK385" s="12">
        <v>11</v>
      </c>
      <c r="BL385" s="12">
        <v>1</v>
      </c>
      <c r="BM385" s="12">
        <v>46</v>
      </c>
      <c r="BN385" s="12">
        <v>587</v>
      </c>
      <c r="BO385" s="12">
        <v>50</v>
      </c>
      <c r="BP385" s="12">
        <v>136</v>
      </c>
      <c r="BQ385" s="12">
        <v>236</v>
      </c>
      <c r="BR385" s="12">
        <v>221</v>
      </c>
      <c r="BS385" s="12">
        <v>30</v>
      </c>
      <c r="BT385" s="12">
        <v>17</v>
      </c>
      <c r="BU385" s="12">
        <v>6</v>
      </c>
      <c r="BV385" s="12">
        <v>35.299999999999997</v>
      </c>
      <c r="BW385" s="12">
        <v>315</v>
      </c>
      <c r="BX385" s="12">
        <v>1871</v>
      </c>
      <c r="BY385" s="12">
        <v>983</v>
      </c>
      <c r="BZ385" s="12">
        <v>24</v>
      </c>
      <c r="CA385" s="12">
        <v>17</v>
      </c>
      <c r="CB385" s="12">
        <v>8</v>
      </c>
      <c r="CC385" s="12">
        <v>14</v>
      </c>
      <c r="CD385" s="12">
        <v>15</v>
      </c>
      <c r="CE385" s="12">
        <v>4</v>
      </c>
      <c r="CF385" s="12">
        <v>0</v>
      </c>
      <c r="CG385" s="12">
        <v>15</v>
      </c>
      <c r="CH385" s="12">
        <v>62</v>
      </c>
      <c r="CI385" s="12">
        <v>14</v>
      </c>
      <c r="CJ385" s="12">
        <v>53.8</v>
      </c>
      <c r="CK385" s="12">
        <v>9.5862099999999995</v>
      </c>
      <c r="CL385" s="12">
        <v>0.65578999999999998</v>
      </c>
      <c r="CM385" s="12">
        <v>0.43689</v>
      </c>
      <c r="CN385" s="12">
        <f t="shared" si="126"/>
        <v>0.14623655913978495</v>
      </c>
      <c r="CO385" s="12">
        <f t="shared" si="130"/>
        <v>0.43440860215053761</v>
      </c>
      <c r="CP385" s="12">
        <v>0.38889000000000001</v>
      </c>
      <c r="CQ385" s="12">
        <v>0.5</v>
      </c>
      <c r="CR385" s="12">
        <v>0.11111</v>
      </c>
      <c r="CS385" s="12">
        <f t="shared" si="131"/>
        <v>0.23168654173764908</v>
      </c>
      <c r="CT385" s="12">
        <f t="shared" si="132"/>
        <v>0.40204429301533218</v>
      </c>
      <c r="CU385" s="12">
        <f t="shared" si="133"/>
        <v>0.37649063032367974</v>
      </c>
      <c r="CV385" s="12">
        <f t="shared" si="134"/>
        <v>0.61111111111111116</v>
      </c>
      <c r="CW385" s="12">
        <f t="shared" si="127"/>
        <v>0.46969696969696972</v>
      </c>
      <c r="CX385" s="12">
        <f t="shared" si="135"/>
        <v>0.77272727272727271</v>
      </c>
      <c r="CY385" s="12">
        <f t="shared" si="136"/>
        <v>56</v>
      </c>
      <c r="CZ385" s="12">
        <f t="shared" si="137"/>
        <v>21</v>
      </c>
      <c r="DA385" s="12">
        <f t="shared" si="138"/>
        <v>0.375</v>
      </c>
      <c r="DB385" s="12">
        <f t="shared" si="139"/>
        <v>7.7608695652173916</v>
      </c>
      <c r="DC385" s="12">
        <v>12</v>
      </c>
      <c r="DD385" s="12">
        <v>5</v>
      </c>
      <c r="DE385" s="12">
        <v>41.7</v>
      </c>
      <c r="DF385" s="12">
        <v>0.08</v>
      </c>
      <c r="DG385" s="12">
        <v>0.2</v>
      </c>
      <c r="DH385" s="12">
        <v>20.399999999999999</v>
      </c>
      <c r="DI385" s="12">
        <v>1</v>
      </c>
      <c r="DJ385" s="12">
        <v>1.4</v>
      </c>
      <c r="DK385" s="12">
        <v>1.4</v>
      </c>
      <c r="DL385" s="12">
        <v>0.12</v>
      </c>
      <c r="DM385" s="17">
        <v>-0.4</v>
      </c>
      <c r="DN385" s="12">
        <v>451</v>
      </c>
      <c r="DO385" s="12">
        <v>556</v>
      </c>
      <c r="DP385" s="12">
        <v>81.099999999999994</v>
      </c>
      <c r="DQ385" s="12">
        <v>7588</v>
      </c>
      <c r="DR385" s="12">
        <v>2640</v>
      </c>
      <c r="DS385" s="12">
        <v>197</v>
      </c>
      <c r="DT385" s="12">
        <v>224</v>
      </c>
      <c r="DU385" s="12">
        <v>87.9</v>
      </c>
      <c r="DV385" s="12">
        <v>208</v>
      </c>
      <c r="DW385" s="12">
        <v>234</v>
      </c>
      <c r="DX385" s="12">
        <v>88.9</v>
      </c>
      <c r="DY385" s="12">
        <v>32</v>
      </c>
      <c r="DZ385" s="12">
        <v>65</v>
      </c>
      <c r="EA385" s="12">
        <v>49.2</v>
      </c>
      <c r="EB385" s="12">
        <v>1</v>
      </c>
      <c r="EC385" s="12">
        <v>1.3</v>
      </c>
      <c r="ED385" s="12">
        <v>1.3</v>
      </c>
      <c r="EE385" s="12">
        <v>10</v>
      </c>
      <c r="EF385" s="12">
        <v>27</v>
      </c>
      <c r="EG385" s="12">
        <v>7</v>
      </c>
      <c r="EH385" s="12">
        <v>0</v>
      </c>
      <c r="EI385" s="12">
        <v>37</v>
      </c>
      <c r="EJ385" s="12">
        <v>2</v>
      </c>
      <c r="EK385" s="12">
        <v>3</v>
      </c>
      <c r="EL385" s="12">
        <v>8</v>
      </c>
      <c r="EM385" s="12">
        <v>4</v>
      </c>
      <c r="EN385" s="12">
        <v>22</v>
      </c>
      <c r="EO385" s="12">
        <v>20</v>
      </c>
      <c r="EP385" s="12">
        <v>0</v>
      </c>
      <c r="EQ385" s="12">
        <v>1</v>
      </c>
      <c r="ER385" s="12">
        <v>0</v>
      </c>
      <c r="ES385" s="12">
        <v>1</v>
      </c>
      <c r="ET385" s="12">
        <v>0</v>
      </c>
      <c r="EU385" s="12">
        <v>25</v>
      </c>
      <c r="EV385" s="12">
        <v>12</v>
      </c>
      <c r="EW385" s="12">
        <v>12</v>
      </c>
      <c r="EX385" s="12">
        <v>11</v>
      </c>
      <c r="EY385" s="12">
        <v>2</v>
      </c>
      <c r="EZ385" s="12">
        <v>10</v>
      </c>
      <c r="FA385" s="12">
        <v>16</v>
      </c>
      <c r="FB385" s="12">
        <v>62.5</v>
      </c>
      <c r="FC385" s="12">
        <v>9</v>
      </c>
      <c r="FD385" s="12">
        <v>21</v>
      </c>
      <c r="FE385" s="12">
        <v>0</v>
      </c>
      <c r="FF385" s="12">
        <v>54</v>
      </c>
      <c r="FG385" s="12">
        <v>699</v>
      </c>
      <c r="FH385" s="12">
        <v>105</v>
      </c>
      <c r="FI385" s="12">
        <v>284</v>
      </c>
      <c r="FJ385" s="12">
        <v>302</v>
      </c>
      <c r="FK385" s="12">
        <v>116</v>
      </c>
      <c r="FL385" s="12">
        <v>19</v>
      </c>
      <c r="FM385" s="12">
        <v>24</v>
      </c>
      <c r="FN385" s="12">
        <v>11</v>
      </c>
      <c r="FO385" s="12">
        <v>45.8</v>
      </c>
      <c r="FP385" s="12">
        <v>444</v>
      </c>
      <c r="FQ385" s="12">
        <v>2300</v>
      </c>
      <c r="FR385" s="12">
        <v>1080</v>
      </c>
      <c r="FS385" s="12">
        <v>24</v>
      </c>
      <c r="FT385" s="12">
        <v>19</v>
      </c>
      <c r="FU385" s="12">
        <v>4</v>
      </c>
      <c r="FV385" s="12">
        <v>22</v>
      </c>
      <c r="FW385" s="12">
        <v>8</v>
      </c>
      <c r="FX385" s="12">
        <v>2</v>
      </c>
      <c r="FY385" s="12">
        <v>0</v>
      </c>
      <c r="FZ385" s="12">
        <v>8</v>
      </c>
      <c r="GA385" s="12">
        <v>70</v>
      </c>
      <c r="GB385" s="12">
        <v>12</v>
      </c>
      <c r="GC385" s="12">
        <v>46.2</v>
      </c>
      <c r="GD385" s="12">
        <v>7.3809500000000003</v>
      </c>
      <c r="GE385" s="12">
        <v>0.34421000000000002</v>
      </c>
      <c r="GF385" s="12">
        <v>0.34792000000000001</v>
      </c>
      <c r="GG385" s="12">
        <f t="shared" si="140"/>
        <v>0.12589928057553956</v>
      </c>
      <c r="GH385" s="12">
        <f t="shared" si="141"/>
        <v>0.40287769784172661</v>
      </c>
      <c r="GI385" s="12">
        <v>0.48</v>
      </c>
      <c r="GJ385" s="12">
        <v>0.44</v>
      </c>
      <c r="GK385" s="12">
        <v>0.08</v>
      </c>
      <c r="GL385">
        <f t="shared" si="142"/>
        <v>0.40629470672389129</v>
      </c>
      <c r="GM385">
        <f t="shared" si="143"/>
        <v>0.43204577968526464</v>
      </c>
      <c r="GN385">
        <f t="shared" si="144"/>
        <v>0.16595135908440631</v>
      </c>
      <c r="GO385">
        <f t="shared" si="145"/>
        <v>0.48</v>
      </c>
      <c r="GP385" s="12">
        <f t="shared" si="128"/>
        <v>0.53030303030303028</v>
      </c>
      <c r="GQ385">
        <f t="shared" si="129"/>
        <v>0.83333333333333337</v>
      </c>
      <c r="GR385">
        <f t="shared" si="146"/>
        <v>46</v>
      </c>
      <c r="GS385">
        <f t="shared" si="147"/>
        <v>11</v>
      </c>
      <c r="GT385">
        <f t="shared" si="148"/>
        <v>0.2391304347826087</v>
      </c>
      <c r="GU385">
        <f t="shared" si="149"/>
        <v>8.3518518518518512</v>
      </c>
    </row>
    <row r="386" spans="1:203" x14ac:dyDescent="0.2">
      <c r="A386">
        <v>2023</v>
      </c>
      <c r="B386" s="2">
        <v>45098</v>
      </c>
      <c r="C386" s="12" t="s">
        <v>1</v>
      </c>
      <c r="D386" s="14" t="s">
        <v>6</v>
      </c>
      <c r="E386" s="4">
        <f t="shared" ref="E386:E449" si="150">Q386-DJ386</f>
        <v>-0.30000000000000004</v>
      </c>
      <c r="F386" s="12">
        <v>1</v>
      </c>
      <c r="G386" s="12">
        <v>3</v>
      </c>
      <c r="H386" s="12" t="s">
        <v>49</v>
      </c>
      <c r="I386" s="5" t="s">
        <v>31</v>
      </c>
      <c r="J386" s="12">
        <v>11</v>
      </c>
      <c r="K386" s="12">
        <v>3</v>
      </c>
      <c r="L386" s="12">
        <v>27.3</v>
      </c>
      <c r="M386" s="12">
        <v>0.09</v>
      </c>
      <c r="N386" s="12">
        <v>0.33</v>
      </c>
      <c r="O386" s="12">
        <v>19.2</v>
      </c>
      <c r="P386" s="12">
        <v>1</v>
      </c>
      <c r="Q386" s="12">
        <v>0.7</v>
      </c>
      <c r="R386" s="12">
        <v>0.7</v>
      </c>
      <c r="S386" s="12">
        <v>7.0000000000000007E-2</v>
      </c>
      <c r="T386" s="18">
        <v>0.3</v>
      </c>
      <c r="U386" s="12">
        <v>313</v>
      </c>
      <c r="V386" s="12">
        <v>435</v>
      </c>
      <c r="W386" s="12">
        <v>72</v>
      </c>
      <c r="X386" s="12">
        <v>5743</v>
      </c>
      <c r="Y386" s="12">
        <v>2496</v>
      </c>
      <c r="Z386" s="12">
        <v>123</v>
      </c>
      <c r="AA386" s="12">
        <v>159</v>
      </c>
      <c r="AB386" s="12">
        <v>77.400000000000006</v>
      </c>
      <c r="AC386" s="12">
        <v>161</v>
      </c>
      <c r="AD386" s="12">
        <v>199</v>
      </c>
      <c r="AE386" s="12">
        <v>80.900000000000006</v>
      </c>
      <c r="AF386" s="12">
        <v>26</v>
      </c>
      <c r="AG386" s="12">
        <v>58</v>
      </c>
      <c r="AH386" s="12">
        <v>44.8</v>
      </c>
      <c r="AI386" s="12">
        <v>1</v>
      </c>
      <c r="AJ386" s="12">
        <v>0.6</v>
      </c>
      <c r="AK386" s="12">
        <v>0.7</v>
      </c>
      <c r="AL386" s="12">
        <v>7</v>
      </c>
      <c r="AM386" s="12">
        <v>28</v>
      </c>
      <c r="AN386" s="12">
        <v>12</v>
      </c>
      <c r="AO386" s="12">
        <v>4</v>
      </c>
      <c r="AP386" s="12">
        <v>43</v>
      </c>
      <c r="AQ386" s="12">
        <v>0</v>
      </c>
      <c r="AR386" s="12">
        <v>3</v>
      </c>
      <c r="AS386" s="12">
        <v>18</v>
      </c>
      <c r="AT386" s="12">
        <v>4</v>
      </c>
      <c r="AU386" s="12">
        <v>20</v>
      </c>
      <c r="AV386" s="12">
        <v>16</v>
      </c>
      <c r="AW386" s="12">
        <v>0</v>
      </c>
      <c r="AX386" s="12">
        <v>1</v>
      </c>
      <c r="AY386" s="12">
        <v>0</v>
      </c>
      <c r="AZ386" s="12">
        <v>1</v>
      </c>
      <c r="BA386" s="12">
        <v>2</v>
      </c>
      <c r="BB386" s="12">
        <v>20</v>
      </c>
      <c r="BC386" s="12">
        <v>14</v>
      </c>
      <c r="BD386" s="12">
        <v>12</v>
      </c>
      <c r="BE386" s="12">
        <v>5</v>
      </c>
      <c r="BF386" s="12">
        <v>3</v>
      </c>
      <c r="BG386" s="12">
        <v>11</v>
      </c>
      <c r="BH386" s="12">
        <v>28</v>
      </c>
      <c r="BI386" s="12">
        <v>39.299999999999997</v>
      </c>
      <c r="BJ386" s="12">
        <v>12</v>
      </c>
      <c r="BK386" s="12">
        <v>8</v>
      </c>
      <c r="BL386" s="12">
        <v>1</v>
      </c>
      <c r="BM386" s="12">
        <v>48</v>
      </c>
      <c r="BN386" s="12">
        <v>551</v>
      </c>
      <c r="BO386" s="12">
        <v>35</v>
      </c>
      <c r="BP386" s="12">
        <v>158</v>
      </c>
      <c r="BQ386" s="12">
        <v>245</v>
      </c>
      <c r="BR386" s="12">
        <v>156</v>
      </c>
      <c r="BS386" s="12">
        <v>22</v>
      </c>
      <c r="BT386" s="12">
        <v>20</v>
      </c>
      <c r="BU386" s="12">
        <v>11</v>
      </c>
      <c r="BV386" s="12">
        <v>55</v>
      </c>
      <c r="BW386" s="12">
        <v>290</v>
      </c>
      <c r="BX386" s="12">
        <v>1794</v>
      </c>
      <c r="BY386" s="12">
        <v>897</v>
      </c>
      <c r="BZ386" s="12">
        <v>12</v>
      </c>
      <c r="CA386" s="12">
        <v>15</v>
      </c>
      <c r="CB386" s="12">
        <v>4</v>
      </c>
      <c r="CC386" s="12">
        <v>22</v>
      </c>
      <c r="CD386" s="12">
        <v>2</v>
      </c>
      <c r="CE386" s="12">
        <v>4</v>
      </c>
      <c r="CF386" s="12">
        <v>0</v>
      </c>
      <c r="CG386" s="12">
        <v>13</v>
      </c>
      <c r="CH386" s="12">
        <v>72</v>
      </c>
      <c r="CI386" s="12">
        <v>13</v>
      </c>
      <c r="CJ386" s="12">
        <v>39.4</v>
      </c>
      <c r="CK386" s="12">
        <v>8.7735800000000008</v>
      </c>
      <c r="CL386" s="12">
        <v>0.62651000000000001</v>
      </c>
      <c r="CM386" s="12">
        <v>0.43462000000000001</v>
      </c>
      <c r="CN386" s="12">
        <f t="shared" ref="CN386:CN449" si="151">(AG386+AQ386+AR386)/V386</f>
        <v>0.14022988505747128</v>
      </c>
      <c r="CO386" s="12">
        <f t="shared" si="130"/>
        <v>0.36551724137931035</v>
      </c>
      <c r="CP386" s="12">
        <v>0.6</v>
      </c>
      <c r="CQ386" s="12">
        <v>0.25</v>
      </c>
      <c r="CR386" s="12">
        <v>0.15</v>
      </c>
      <c r="CS386" s="12">
        <f t="shared" si="131"/>
        <v>0.2867513611615245</v>
      </c>
      <c r="CT386" s="12">
        <f t="shared" si="132"/>
        <v>0.44464609800362975</v>
      </c>
      <c r="CU386" s="12">
        <f t="shared" si="133"/>
        <v>0.28312159709618873</v>
      </c>
      <c r="CV386" s="12">
        <f t="shared" si="134"/>
        <v>0.7</v>
      </c>
      <c r="CW386" s="12">
        <f t="shared" ref="CW386:CW449" si="152">CH386/(CH386+GA386)</f>
        <v>0.53333333333333333</v>
      </c>
      <c r="CX386" s="12">
        <f t="shared" si="135"/>
        <v>0.63636363636363635</v>
      </c>
      <c r="CY386" s="12">
        <f t="shared" si="136"/>
        <v>43</v>
      </c>
      <c r="CZ386" s="12">
        <f t="shared" si="137"/>
        <v>16</v>
      </c>
      <c r="DA386" s="12">
        <f t="shared" si="138"/>
        <v>0.37209302325581395</v>
      </c>
      <c r="DB386" s="12">
        <f t="shared" si="139"/>
        <v>6.520833333333333</v>
      </c>
      <c r="DC386" s="12">
        <v>13</v>
      </c>
      <c r="DD386" s="12">
        <v>8</v>
      </c>
      <c r="DE386" s="12">
        <v>61.5</v>
      </c>
      <c r="DF386" s="12">
        <v>0.23</v>
      </c>
      <c r="DG386" s="12">
        <v>0.38</v>
      </c>
      <c r="DH386" s="19">
        <v>18.7</v>
      </c>
      <c r="DI386" s="19">
        <v>0</v>
      </c>
      <c r="DJ386" s="19">
        <v>1</v>
      </c>
      <c r="DK386" s="19">
        <v>1</v>
      </c>
      <c r="DL386" s="19">
        <v>0.08</v>
      </c>
      <c r="DM386" s="18">
        <v>2</v>
      </c>
      <c r="DN386" s="19">
        <v>349</v>
      </c>
      <c r="DO386" s="19">
        <v>465</v>
      </c>
      <c r="DP386" s="19">
        <v>75.099999999999994</v>
      </c>
      <c r="DQ386" s="19">
        <v>7396</v>
      </c>
      <c r="DR386" s="19">
        <v>2870</v>
      </c>
      <c r="DS386" s="19">
        <v>122</v>
      </c>
      <c r="DT386" s="19">
        <v>153</v>
      </c>
      <c r="DU386" s="19">
        <v>79.7</v>
      </c>
      <c r="DV386" s="19">
        <v>159</v>
      </c>
      <c r="DW386" s="19">
        <v>183</v>
      </c>
      <c r="DX386" s="19">
        <v>86.9</v>
      </c>
      <c r="DY386" s="19">
        <v>63</v>
      </c>
      <c r="DZ386" s="19">
        <v>105</v>
      </c>
      <c r="EA386" s="19">
        <v>60</v>
      </c>
      <c r="EB386" s="12">
        <v>3</v>
      </c>
      <c r="EC386" s="19">
        <v>0.8</v>
      </c>
      <c r="ED386" s="19">
        <v>0.5</v>
      </c>
      <c r="EE386" s="19">
        <v>8</v>
      </c>
      <c r="EF386" s="19">
        <v>24</v>
      </c>
      <c r="EG386" s="19">
        <v>5</v>
      </c>
      <c r="EH386" s="19">
        <v>0</v>
      </c>
      <c r="EI386" s="19">
        <v>27</v>
      </c>
      <c r="EJ386" s="19">
        <v>1</v>
      </c>
      <c r="EK386" s="19">
        <v>11</v>
      </c>
      <c r="EL386" s="12">
        <v>7</v>
      </c>
      <c r="EM386" s="19">
        <v>3</v>
      </c>
      <c r="EN386" s="19">
        <v>18</v>
      </c>
      <c r="EO386" s="19">
        <v>11</v>
      </c>
      <c r="EP386" s="19">
        <v>2</v>
      </c>
      <c r="EQ386" s="19">
        <v>2</v>
      </c>
      <c r="ER386" s="19">
        <v>1</v>
      </c>
      <c r="ES386" s="19">
        <v>2</v>
      </c>
      <c r="ET386" s="19">
        <v>0</v>
      </c>
      <c r="EU386" s="19">
        <v>10</v>
      </c>
      <c r="EV386" s="12">
        <v>6</v>
      </c>
      <c r="EW386" s="19">
        <v>8</v>
      </c>
      <c r="EX386" s="19">
        <v>2</v>
      </c>
      <c r="EY386" s="19">
        <v>0</v>
      </c>
      <c r="EZ386" s="19">
        <v>8</v>
      </c>
      <c r="FA386" s="19">
        <v>19</v>
      </c>
      <c r="FB386" s="19">
        <v>42.1</v>
      </c>
      <c r="FC386" s="12">
        <v>10</v>
      </c>
      <c r="FD386" s="19">
        <v>26</v>
      </c>
      <c r="FE386" s="19">
        <v>0</v>
      </c>
      <c r="FF386" s="12">
        <v>52</v>
      </c>
      <c r="FG386" s="19">
        <v>576</v>
      </c>
      <c r="FH386" s="19">
        <v>82</v>
      </c>
      <c r="FI386" s="19">
        <v>238</v>
      </c>
      <c r="FJ386" s="19">
        <v>260</v>
      </c>
      <c r="FK386" s="19">
        <v>93</v>
      </c>
      <c r="FL386" s="19">
        <v>18</v>
      </c>
      <c r="FM386" s="19">
        <v>28</v>
      </c>
      <c r="FN386" s="19">
        <v>16</v>
      </c>
      <c r="FO386" s="19">
        <v>57.1</v>
      </c>
      <c r="FP386" s="19">
        <v>331</v>
      </c>
      <c r="FQ386" s="19">
        <v>1521</v>
      </c>
      <c r="FR386" s="19">
        <v>722</v>
      </c>
      <c r="FS386" s="19">
        <v>11</v>
      </c>
      <c r="FT386" s="19">
        <v>10</v>
      </c>
      <c r="FU386" s="19">
        <v>4</v>
      </c>
      <c r="FV386" s="19">
        <v>13</v>
      </c>
      <c r="FW386" s="19">
        <v>6</v>
      </c>
      <c r="FX386" s="12">
        <v>2</v>
      </c>
      <c r="FY386" s="12">
        <v>0</v>
      </c>
      <c r="FZ386" s="12">
        <v>8</v>
      </c>
      <c r="GA386" s="19">
        <v>63</v>
      </c>
      <c r="GB386" s="19">
        <v>19</v>
      </c>
      <c r="GC386" s="19">
        <v>61.3</v>
      </c>
      <c r="GD386" s="12">
        <v>8.0555599999999998</v>
      </c>
      <c r="GE386" s="12">
        <v>0.37348999999999999</v>
      </c>
      <c r="GF386" s="12">
        <v>0.38805000000000001</v>
      </c>
      <c r="GG386" s="12">
        <f t="shared" si="140"/>
        <v>0.25161290322580643</v>
      </c>
      <c r="GH386" s="12">
        <f t="shared" si="141"/>
        <v>0.32903225806451614</v>
      </c>
      <c r="GI386" s="12">
        <v>0.8</v>
      </c>
      <c r="GJ386" s="12">
        <v>0.2</v>
      </c>
      <c r="GK386" s="12">
        <v>0</v>
      </c>
      <c r="GL386">
        <f t="shared" si="142"/>
        <v>0.41319444444444442</v>
      </c>
      <c r="GM386">
        <f t="shared" si="143"/>
        <v>0.4513888888888889</v>
      </c>
      <c r="GN386">
        <f t="shared" si="144"/>
        <v>0.16145833333333334</v>
      </c>
      <c r="GO386">
        <f t="shared" si="145"/>
        <v>0.6</v>
      </c>
      <c r="GP386" s="12">
        <f t="shared" ref="GP386:GP449" si="153">GA386/(GA386+CH386)</f>
        <v>0.46666666666666667</v>
      </c>
      <c r="GQ386">
        <f t="shared" ref="GQ386:GQ449" si="154">EE386/DC386</f>
        <v>0.61538461538461542</v>
      </c>
      <c r="GR386">
        <f t="shared" si="146"/>
        <v>34</v>
      </c>
      <c r="GS386">
        <f t="shared" si="147"/>
        <v>9</v>
      </c>
      <c r="GT386">
        <f t="shared" si="148"/>
        <v>0.26470588235294118</v>
      </c>
      <c r="GU386">
        <f t="shared" si="149"/>
        <v>6.7115384615384617</v>
      </c>
    </row>
    <row r="387" spans="1:203" x14ac:dyDescent="0.2">
      <c r="A387">
        <v>2023</v>
      </c>
      <c r="B387" s="2">
        <v>45101</v>
      </c>
      <c r="C387" s="12" t="s">
        <v>5</v>
      </c>
      <c r="D387" s="13" t="s">
        <v>2</v>
      </c>
      <c r="E387" s="4">
        <f t="shared" si="150"/>
        <v>0.30000000000000004</v>
      </c>
      <c r="F387" s="12">
        <v>2</v>
      </c>
      <c r="G387" s="12">
        <v>1</v>
      </c>
      <c r="H387" s="12" t="s">
        <v>49</v>
      </c>
      <c r="I387" s="5" t="s">
        <v>32</v>
      </c>
      <c r="J387" s="12">
        <v>8</v>
      </c>
      <c r="K387" s="12">
        <v>4</v>
      </c>
      <c r="L387" s="12">
        <v>50</v>
      </c>
      <c r="M387" s="12">
        <v>0.13</v>
      </c>
      <c r="N387" s="12">
        <v>0.25</v>
      </c>
      <c r="O387" s="12">
        <v>18.8</v>
      </c>
      <c r="P387" s="12">
        <v>0</v>
      </c>
      <c r="Q387" s="12">
        <v>1.7</v>
      </c>
      <c r="R387" s="12">
        <v>0.9</v>
      </c>
      <c r="S387" s="12">
        <v>0.11</v>
      </c>
      <c r="T387" s="18">
        <v>0.3</v>
      </c>
      <c r="U387" s="12">
        <v>235</v>
      </c>
      <c r="V387" s="12">
        <v>333</v>
      </c>
      <c r="W387" s="12">
        <v>70.599999999999994</v>
      </c>
      <c r="X387" s="12">
        <v>4460</v>
      </c>
      <c r="Y387" s="12">
        <v>2107</v>
      </c>
      <c r="Z387" s="12">
        <v>81</v>
      </c>
      <c r="AA387" s="12">
        <v>108</v>
      </c>
      <c r="AB387" s="12">
        <v>75</v>
      </c>
      <c r="AC387" s="12">
        <v>119</v>
      </c>
      <c r="AD387" s="12">
        <v>135</v>
      </c>
      <c r="AE387" s="12">
        <v>88.1</v>
      </c>
      <c r="AF387" s="12">
        <v>29</v>
      </c>
      <c r="AG387" s="12">
        <v>71</v>
      </c>
      <c r="AH387" s="12">
        <v>40.799999999999997</v>
      </c>
      <c r="AI387" s="12">
        <v>1</v>
      </c>
      <c r="AJ387" s="12">
        <v>0.9</v>
      </c>
      <c r="AK387" s="12">
        <v>0.5</v>
      </c>
      <c r="AL387" s="12">
        <v>8</v>
      </c>
      <c r="AM387" s="12">
        <v>19</v>
      </c>
      <c r="AN387" s="12">
        <v>5</v>
      </c>
      <c r="AO387" s="12">
        <v>1</v>
      </c>
      <c r="AP387" s="12">
        <v>32</v>
      </c>
      <c r="AQ387" s="12">
        <v>1</v>
      </c>
      <c r="AR387" s="12">
        <v>1</v>
      </c>
      <c r="AS387" s="12">
        <v>7</v>
      </c>
      <c r="AT387" s="12">
        <v>3</v>
      </c>
      <c r="AU387" s="12">
        <v>17</v>
      </c>
      <c r="AV387" s="12">
        <v>14</v>
      </c>
      <c r="AW387" s="12">
        <v>1</v>
      </c>
      <c r="AX387" s="12">
        <v>0</v>
      </c>
      <c r="AY387" s="12">
        <v>1</v>
      </c>
      <c r="AZ387" s="12">
        <v>1</v>
      </c>
      <c r="BA387" s="12">
        <v>0</v>
      </c>
      <c r="BB387" s="12">
        <v>26</v>
      </c>
      <c r="BC387" s="12">
        <v>15</v>
      </c>
      <c r="BD387" s="12">
        <v>13</v>
      </c>
      <c r="BE387" s="12">
        <v>10</v>
      </c>
      <c r="BF387" s="12">
        <v>3</v>
      </c>
      <c r="BG387" s="12">
        <v>10</v>
      </c>
      <c r="BH387" s="12">
        <v>22</v>
      </c>
      <c r="BI387" s="12">
        <v>45.5</v>
      </c>
      <c r="BJ387" s="12">
        <v>17</v>
      </c>
      <c r="BK387" s="12">
        <v>24</v>
      </c>
      <c r="BL387" s="12">
        <v>0</v>
      </c>
      <c r="BM387" s="12">
        <v>36</v>
      </c>
      <c r="BN387" s="12">
        <v>480</v>
      </c>
      <c r="BO387" s="12">
        <v>63</v>
      </c>
      <c r="BP387" s="12">
        <v>183</v>
      </c>
      <c r="BQ387" s="12">
        <v>206</v>
      </c>
      <c r="BR387" s="12">
        <v>94</v>
      </c>
      <c r="BS387" s="12">
        <v>17</v>
      </c>
      <c r="BT387" s="12">
        <v>16</v>
      </c>
      <c r="BU387" s="12">
        <v>8</v>
      </c>
      <c r="BV387" s="12">
        <v>50</v>
      </c>
      <c r="BW387" s="12">
        <v>222</v>
      </c>
      <c r="BX387" s="12">
        <v>1308</v>
      </c>
      <c r="BY387" s="12">
        <v>561</v>
      </c>
      <c r="BZ387" s="12">
        <v>13</v>
      </c>
      <c r="CA387" s="12">
        <v>14</v>
      </c>
      <c r="CB387" s="12">
        <v>5</v>
      </c>
      <c r="CC387" s="12">
        <v>14</v>
      </c>
      <c r="CD387" s="12">
        <v>8</v>
      </c>
      <c r="CE387" s="12">
        <v>3</v>
      </c>
      <c r="CF387" s="12">
        <v>0</v>
      </c>
      <c r="CG387" s="12">
        <v>13</v>
      </c>
      <c r="CH387" s="12">
        <v>66</v>
      </c>
      <c r="CI387" s="12">
        <v>10</v>
      </c>
      <c r="CJ387" s="12">
        <v>35.700000000000003</v>
      </c>
      <c r="CK387" s="12">
        <v>7.25</v>
      </c>
      <c r="CL387" s="12">
        <v>0.33571000000000001</v>
      </c>
      <c r="CM387" s="12">
        <v>0.47242000000000001</v>
      </c>
      <c r="CN387" s="12">
        <f t="shared" si="151"/>
        <v>0.21921921921921922</v>
      </c>
      <c r="CO387" s="12">
        <f t="shared" ref="CO387:CO450" si="155">AA387/V387</f>
        <v>0.32432432432432434</v>
      </c>
      <c r="CP387" s="12">
        <v>0.5</v>
      </c>
      <c r="CQ387" s="12">
        <v>0.38462000000000002</v>
      </c>
      <c r="CR387" s="12">
        <v>0.11538</v>
      </c>
      <c r="CS387" s="12">
        <f t="shared" ref="CS387:CS450" si="156">BP387/BN387</f>
        <v>0.38124999999999998</v>
      </c>
      <c r="CT387" s="12">
        <f t="shared" ref="CT387:CT450" si="157">BQ387/BN387</f>
        <v>0.42916666666666664</v>
      </c>
      <c r="CU387" s="12">
        <f t="shared" ref="CU387:CU450" si="158">BR387/BN387</f>
        <v>0.19583333333333333</v>
      </c>
      <c r="CV387" s="12">
        <f t="shared" ref="CV387:CV450" si="159">BC387/BB387</f>
        <v>0.57692307692307687</v>
      </c>
      <c r="CW387" s="12">
        <f t="shared" si="152"/>
        <v>0.48175182481751827</v>
      </c>
      <c r="CX387" s="12">
        <f t="shared" ref="CX387:CX450" si="160">AL387/J387</f>
        <v>1</v>
      </c>
      <c r="CY387" s="12">
        <f t="shared" ref="CY387:CY450" si="161">CA387+AM387</f>
        <v>33</v>
      </c>
      <c r="CZ387" s="12">
        <f t="shared" ref="CZ387:CZ450" si="162">CB387+AN387</f>
        <v>10</v>
      </c>
      <c r="DA387" s="12">
        <f t="shared" ref="DA387:DA450" si="163">CZ387/CY387</f>
        <v>0.30303030303030304</v>
      </c>
      <c r="DB387" s="12">
        <f t="shared" ref="DB387:DB450" si="164">U387/BM387</f>
        <v>6.5277777777777777</v>
      </c>
      <c r="DC387" s="12">
        <v>14</v>
      </c>
      <c r="DD387" s="12">
        <v>9</v>
      </c>
      <c r="DE387" s="12">
        <v>64.3</v>
      </c>
      <c r="DF387" s="12">
        <v>7.0000000000000007E-2</v>
      </c>
      <c r="DG387" s="12">
        <v>0.11</v>
      </c>
      <c r="DH387" s="12">
        <v>16.5</v>
      </c>
      <c r="DI387" s="12">
        <v>1</v>
      </c>
      <c r="DJ387" s="12">
        <v>1.4</v>
      </c>
      <c r="DK387" s="12">
        <v>1.4</v>
      </c>
      <c r="DL387" s="12">
        <v>0.1</v>
      </c>
      <c r="DM387" s="17">
        <v>-0.4</v>
      </c>
      <c r="DN387" s="12">
        <v>457</v>
      </c>
      <c r="DO387" s="12">
        <v>580</v>
      </c>
      <c r="DP387" s="12">
        <v>78.8</v>
      </c>
      <c r="DQ387" s="12">
        <v>8910</v>
      </c>
      <c r="DR387" s="12">
        <v>3554</v>
      </c>
      <c r="DS387" s="12">
        <v>173</v>
      </c>
      <c r="DT387" s="12">
        <v>199</v>
      </c>
      <c r="DU387" s="12">
        <v>86.9</v>
      </c>
      <c r="DV387" s="12">
        <v>204</v>
      </c>
      <c r="DW387" s="12">
        <v>236</v>
      </c>
      <c r="DX387" s="12">
        <v>86.4</v>
      </c>
      <c r="DY387" s="12">
        <v>71</v>
      </c>
      <c r="DZ387" s="12">
        <v>110</v>
      </c>
      <c r="EA387" s="12">
        <v>64.5</v>
      </c>
      <c r="EB387" s="12">
        <v>1</v>
      </c>
      <c r="EC387" s="12">
        <v>1.3</v>
      </c>
      <c r="ED387" s="12">
        <v>1</v>
      </c>
      <c r="EE387" s="12">
        <v>12</v>
      </c>
      <c r="EF387" s="12">
        <v>34</v>
      </c>
      <c r="EG387" s="12">
        <v>13</v>
      </c>
      <c r="EH387" s="12">
        <v>3</v>
      </c>
      <c r="EI387" s="12">
        <v>50</v>
      </c>
      <c r="EJ387" s="12">
        <v>1</v>
      </c>
      <c r="EK387" s="12">
        <v>11</v>
      </c>
      <c r="EL387" s="12">
        <v>22</v>
      </c>
      <c r="EM387" s="12">
        <v>6</v>
      </c>
      <c r="EN387" s="12">
        <v>22</v>
      </c>
      <c r="EO387" s="12">
        <v>13</v>
      </c>
      <c r="EP387" s="12">
        <v>3</v>
      </c>
      <c r="EQ387" s="12">
        <v>0</v>
      </c>
      <c r="ER387" s="12">
        <v>3</v>
      </c>
      <c r="ES387" s="12">
        <v>2</v>
      </c>
      <c r="ET387" s="12">
        <v>1</v>
      </c>
      <c r="EU387" s="12">
        <v>14</v>
      </c>
      <c r="EV387" s="12">
        <v>10</v>
      </c>
      <c r="EW387" s="12">
        <v>6</v>
      </c>
      <c r="EX387" s="12">
        <v>8</v>
      </c>
      <c r="EY387" s="12">
        <v>0</v>
      </c>
      <c r="EZ387" s="12">
        <v>6</v>
      </c>
      <c r="FA387" s="12">
        <v>14</v>
      </c>
      <c r="FB387" s="12">
        <v>42.9</v>
      </c>
      <c r="FC387" s="12">
        <v>13</v>
      </c>
      <c r="FD387" s="12">
        <v>8</v>
      </c>
      <c r="FE387" s="12">
        <v>0</v>
      </c>
      <c r="FF387" s="12">
        <v>64</v>
      </c>
      <c r="FG387" s="12">
        <v>690</v>
      </c>
      <c r="FH387" s="12">
        <v>46</v>
      </c>
      <c r="FI387" s="12">
        <v>255</v>
      </c>
      <c r="FJ387" s="12">
        <v>259</v>
      </c>
      <c r="FK387" s="12">
        <v>186</v>
      </c>
      <c r="FL387" s="12">
        <v>26</v>
      </c>
      <c r="FM387" s="12">
        <v>27</v>
      </c>
      <c r="FN387" s="12">
        <v>12</v>
      </c>
      <c r="FO387" s="12">
        <v>44.4</v>
      </c>
      <c r="FP387" s="12">
        <v>365</v>
      </c>
      <c r="FQ387" s="12">
        <v>1874</v>
      </c>
      <c r="FR387" s="12">
        <v>858</v>
      </c>
      <c r="FS387" s="12">
        <v>14</v>
      </c>
      <c r="FT387" s="12">
        <v>13</v>
      </c>
      <c r="FU387" s="12">
        <v>2</v>
      </c>
      <c r="FV387" s="12">
        <v>22</v>
      </c>
      <c r="FW387" s="12">
        <v>16</v>
      </c>
      <c r="FX387" s="12">
        <v>3</v>
      </c>
      <c r="FY387" s="12">
        <v>0</v>
      </c>
      <c r="FZ387" s="12">
        <v>19</v>
      </c>
      <c r="GA387" s="12">
        <v>71</v>
      </c>
      <c r="GB387" s="12">
        <v>18</v>
      </c>
      <c r="GC387" s="12">
        <v>64.3</v>
      </c>
      <c r="GD387" s="12">
        <v>6.1666699999999999</v>
      </c>
      <c r="GE387" s="12">
        <v>0.66429000000000005</v>
      </c>
      <c r="GF387" s="12">
        <v>0.39888000000000001</v>
      </c>
      <c r="GG387" s="12">
        <f t="shared" ref="GG387:GG450" si="165">(DZ387+EJ387+EK387)/DO387</f>
        <v>0.2103448275862069</v>
      </c>
      <c r="GH387" s="12">
        <f t="shared" ref="GH387:GH450" si="166">DT387/DO387</f>
        <v>0.34310344827586209</v>
      </c>
      <c r="GI387" s="12">
        <v>0.42857000000000001</v>
      </c>
      <c r="GJ387" s="12">
        <v>0.57142999999999999</v>
      </c>
      <c r="GK387" s="12">
        <v>0</v>
      </c>
      <c r="GL387">
        <f t="shared" ref="GL387:GL450" si="167">FI387/FG387</f>
        <v>0.36956521739130432</v>
      </c>
      <c r="GM387">
        <f t="shared" ref="GM387:GM450" si="168">FJ387/FG387</f>
        <v>0.37536231884057969</v>
      </c>
      <c r="GN387">
        <f t="shared" ref="GN387:GN450" si="169">FK387/FG387</f>
        <v>0.26956521739130435</v>
      </c>
      <c r="GO387">
        <f t="shared" ref="GO387:GO450" si="170">EV387/EU387</f>
        <v>0.7142857142857143</v>
      </c>
      <c r="GP387" s="12">
        <f t="shared" si="153"/>
        <v>0.51824817518248179</v>
      </c>
      <c r="GQ387">
        <f t="shared" si="154"/>
        <v>0.8571428571428571</v>
      </c>
      <c r="GR387">
        <f t="shared" ref="GR387:GR450" si="171">FT387+EF387</f>
        <v>47</v>
      </c>
      <c r="GS387">
        <f t="shared" ref="GS387:GS450" si="172">FU387+EG387</f>
        <v>15</v>
      </c>
      <c r="GT387">
        <f t="shared" ref="GT387:GT450" si="173">GS387/GR387</f>
        <v>0.31914893617021278</v>
      </c>
      <c r="GU387">
        <f t="shared" ref="GU387:GU450" si="174">DN387/FF387</f>
        <v>7.140625</v>
      </c>
    </row>
    <row r="388" spans="1:203" x14ac:dyDescent="0.2">
      <c r="A388">
        <v>2023</v>
      </c>
      <c r="B388" s="2">
        <v>45108</v>
      </c>
      <c r="C388" s="12" t="s">
        <v>1</v>
      </c>
      <c r="D388" s="13" t="s">
        <v>2</v>
      </c>
      <c r="E388" s="4">
        <f t="shared" si="150"/>
        <v>1.9</v>
      </c>
      <c r="F388" s="12">
        <v>2</v>
      </c>
      <c r="G388" s="12">
        <v>0</v>
      </c>
      <c r="H388" s="12" t="s">
        <v>49</v>
      </c>
      <c r="I388" s="5" t="s">
        <v>29</v>
      </c>
      <c r="J388" s="12">
        <v>20</v>
      </c>
      <c r="K388" s="12">
        <v>7</v>
      </c>
      <c r="L388" s="12">
        <v>35</v>
      </c>
      <c r="M388" s="12">
        <v>0.1</v>
      </c>
      <c r="N388" s="12">
        <v>0.28999999999999998</v>
      </c>
      <c r="O388" s="12">
        <v>17.7</v>
      </c>
      <c r="P388" s="12">
        <v>0</v>
      </c>
      <c r="Q388" s="12">
        <v>2.5</v>
      </c>
      <c r="R388" s="12">
        <v>2.5</v>
      </c>
      <c r="S388" s="12">
        <v>0.13</v>
      </c>
      <c r="T388" s="17">
        <v>-0.5</v>
      </c>
      <c r="U388" s="12">
        <v>280</v>
      </c>
      <c r="V388" s="12">
        <v>385</v>
      </c>
      <c r="W388" s="12">
        <v>72.7</v>
      </c>
      <c r="X388" s="12">
        <v>5016</v>
      </c>
      <c r="Y388" s="12">
        <v>2090</v>
      </c>
      <c r="Z388" s="12">
        <v>89</v>
      </c>
      <c r="AA388" s="12">
        <v>114</v>
      </c>
      <c r="AB388" s="12">
        <v>78.099999999999994</v>
      </c>
      <c r="AC388" s="12">
        <v>144</v>
      </c>
      <c r="AD388" s="12">
        <v>170</v>
      </c>
      <c r="AE388" s="12">
        <v>84.7</v>
      </c>
      <c r="AF388" s="12">
        <v>26</v>
      </c>
      <c r="AG388" s="12">
        <v>65</v>
      </c>
      <c r="AH388" s="12">
        <v>40</v>
      </c>
      <c r="AI388" s="12">
        <v>2</v>
      </c>
      <c r="AJ388" s="12">
        <v>1.9</v>
      </c>
      <c r="AK388" s="12">
        <v>1.2</v>
      </c>
      <c r="AL388" s="12">
        <v>14</v>
      </c>
      <c r="AM388" s="12">
        <v>19</v>
      </c>
      <c r="AN388" s="12">
        <v>7</v>
      </c>
      <c r="AO388" s="12">
        <v>3</v>
      </c>
      <c r="AP388" s="12">
        <v>22</v>
      </c>
      <c r="AQ388" s="12">
        <v>0</v>
      </c>
      <c r="AR388" s="12">
        <v>1</v>
      </c>
      <c r="AS388" s="12">
        <v>16</v>
      </c>
      <c r="AT388" s="12">
        <v>5</v>
      </c>
      <c r="AU388" s="12">
        <v>32</v>
      </c>
      <c r="AV388" s="12">
        <v>26</v>
      </c>
      <c r="AW388" s="12">
        <v>1</v>
      </c>
      <c r="AX388" s="12">
        <v>2</v>
      </c>
      <c r="AY388" s="12">
        <v>1</v>
      </c>
      <c r="AZ388" s="12">
        <v>0</v>
      </c>
      <c r="BA388" s="12">
        <v>2</v>
      </c>
      <c r="BB388" s="12">
        <v>12</v>
      </c>
      <c r="BC388" s="12">
        <v>5</v>
      </c>
      <c r="BD388" s="12">
        <v>2</v>
      </c>
      <c r="BE388" s="12">
        <v>10</v>
      </c>
      <c r="BF388" s="12">
        <v>0</v>
      </c>
      <c r="BG388" s="12">
        <v>9</v>
      </c>
      <c r="BH388" s="12">
        <v>20</v>
      </c>
      <c r="BI388" s="12">
        <v>45</v>
      </c>
      <c r="BJ388" s="12">
        <v>11</v>
      </c>
      <c r="BK388" s="12">
        <v>24</v>
      </c>
      <c r="BL388" s="12">
        <v>0</v>
      </c>
      <c r="BM388" s="12">
        <v>40</v>
      </c>
      <c r="BN388" s="12">
        <v>505</v>
      </c>
      <c r="BO388" s="12">
        <v>65</v>
      </c>
      <c r="BP388" s="12">
        <v>190</v>
      </c>
      <c r="BQ388" s="12">
        <v>203</v>
      </c>
      <c r="BR388" s="12">
        <v>121</v>
      </c>
      <c r="BS388" s="12">
        <v>28</v>
      </c>
      <c r="BT388" s="12">
        <v>11</v>
      </c>
      <c r="BU388" s="12">
        <v>7</v>
      </c>
      <c r="BV388" s="12">
        <v>63.6</v>
      </c>
      <c r="BW388" s="12">
        <v>258</v>
      </c>
      <c r="BX388" s="12">
        <v>1540</v>
      </c>
      <c r="BY388" s="12">
        <v>838</v>
      </c>
      <c r="BZ388" s="12">
        <v>21</v>
      </c>
      <c r="CA388" s="12">
        <v>12</v>
      </c>
      <c r="CB388" s="12">
        <v>7</v>
      </c>
      <c r="CC388" s="12">
        <v>15</v>
      </c>
      <c r="CD388" s="12">
        <v>6</v>
      </c>
      <c r="CE388" s="12">
        <v>0</v>
      </c>
      <c r="CF388" s="12">
        <v>0</v>
      </c>
      <c r="CG388" s="12">
        <v>7</v>
      </c>
      <c r="CH388" s="12">
        <v>58</v>
      </c>
      <c r="CI388" s="12">
        <v>17</v>
      </c>
      <c r="CJ388" s="12">
        <v>58.6</v>
      </c>
      <c r="CK388" s="12">
        <v>10.7407</v>
      </c>
      <c r="CL388" s="12">
        <v>0.52837999999999996</v>
      </c>
      <c r="CM388" s="12">
        <v>0.41666999999999998</v>
      </c>
      <c r="CN388" s="12">
        <f t="shared" si="151"/>
        <v>0.17142857142857143</v>
      </c>
      <c r="CO388" s="12">
        <f t="shared" si="155"/>
        <v>0.29610389610389609</v>
      </c>
      <c r="CP388" s="12">
        <v>0.16667000000000001</v>
      </c>
      <c r="CQ388" s="12">
        <v>0.83333000000000002</v>
      </c>
      <c r="CR388" s="12">
        <v>0</v>
      </c>
      <c r="CS388" s="12">
        <f t="shared" si="156"/>
        <v>0.37623762376237624</v>
      </c>
      <c r="CT388" s="12">
        <f t="shared" si="157"/>
        <v>0.401980198019802</v>
      </c>
      <c r="CU388" s="12">
        <f t="shared" si="158"/>
        <v>0.23960396039603959</v>
      </c>
      <c r="CV388" s="12">
        <f t="shared" si="159"/>
        <v>0.41666666666666669</v>
      </c>
      <c r="CW388" s="12">
        <f t="shared" si="152"/>
        <v>0.5043478260869565</v>
      </c>
      <c r="CX388" s="12">
        <f t="shared" si="160"/>
        <v>0.7</v>
      </c>
      <c r="CY388" s="12">
        <f t="shared" si="161"/>
        <v>31</v>
      </c>
      <c r="CZ388" s="12">
        <f t="shared" si="162"/>
        <v>14</v>
      </c>
      <c r="DA388" s="12">
        <f t="shared" si="163"/>
        <v>0.45161290322580644</v>
      </c>
      <c r="DB388" s="12">
        <f t="shared" si="164"/>
        <v>7</v>
      </c>
      <c r="DC388" s="12">
        <v>9</v>
      </c>
      <c r="DD388" s="12">
        <v>3</v>
      </c>
      <c r="DE388" s="12">
        <v>33.299999999999997</v>
      </c>
      <c r="DF388" s="12">
        <v>0</v>
      </c>
      <c r="DG388" s="12">
        <v>0</v>
      </c>
      <c r="DH388" s="12">
        <v>17.2</v>
      </c>
      <c r="DI388" s="12">
        <v>0</v>
      </c>
      <c r="DJ388" s="12">
        <v>0.6</v>
      </c>
      <c r="DK388" s="12">
        <v>0.6</v>
      </c>
      <c r="DL388" s="12">
        <v>7.0000000000000007E-2</v>
      </c>
      <c r="DM388" s="17">
        <v>-0.6</v>
      </c>
      <c r="DN388" s="12">
        <v>462</v>
      </c>
      <c r="DO388" s="12">
        <v>580</v>
      </c>
      <c r="DP388" s="12">
        <v>79.7</v>
      </c>
      <c r="DQ388" s="12">
        <v>8850</v>
      </c>
      <c r="DR388" s="12">
        <v>3075</v>
      </c>
      <c r="DS388" s="12">
        <v>182</v>
      </c>
      <c r="DT388" s="12">
        <v>206</v>
      </c>
      <c r="DU388" s="12">
        <v>88.3</v>
      </c>
      <c r="DV388" s="12">
        <v>202</v>
      </c>
      <c r="DW388" s="12">
        <v>234</v>
      </c>
      <c r="DX388" s="12">
        <v>86.3</v>
      </c>
      <c r="DY388" s="12">
        <v>64</v>
      </c>
      <c r="DZ388" s="12">
        <v>107</v>
      </c>
      <c r="EA388" s="12">
        <v>59.8</v>
      </c>
      <c r="EB388" s="12">
        <v>0</v>
      </c>
      <c r="EC388" s="12">
        <v>0.5</v>
      </c>
      <c r="ED388" s="12">
        <v>0.9</v>
      </c>
      <c r="EE388" s="12">
        <v>7</v>
      </c>
      <c r="EF388" s="12">
        <v>35</v>
      </c>
      <c r="EG388" s="12">
        <v>3</v>
      </c>
      <c r="EH388" s="12">
        <v>2</v>
      </c>
      <c r="EI388" s="12">
        <v>48</v>
      </c>
      <c r="EJ388" s="12">
        <v>1</v>
      </c>
      <c r="EK388" s="12">
        <v>16</v>
      </c>
      <c r="EL388" s="12">
        <v>23</v>
      </c>
      <c r="EM388" s="12">
        <v>9</v>
      </c>
      <c r="EN388" s="12">
        <v>15</v>
      </c>
      <c r="EO388" s="12">
        <v>11</v>
      </c>
      <c r="EP388" s="12">
        <v>2</v>
      </c>
      <c r="EQ388" s="12">
        <v>0</v>
      </c>
      <c r="ER388" s="12">
        <v>0</v>
      </c>
      <c r="ES388" s="12">
        <v>0</v>
      </c>
      <c r="ET388" s="12">
        <v>2</v>
      </c>
      <c r="EU388" s="12">
        <v>10</v>
      </c>
      <c r="EV388" s="12">
        <v>3</v>
      </c>
      <c r="EW388" s="12">
        <v>4</v>
      </c>
      <c r="EX388" s="12">
        <v>5</v>
      </c>
      <c r="EY388" s="12">
        <v>1</v>
      </c>
      <c r="EZ388" s="12">
        <v>4</v>
      </c>
      <c r="FA388" s="12">
        <v>11</v>
      </c>
      <c r="FB388" s="12">
        <v>36.4</v>
      </c>
      <c r="FC388" s="12">
        <v>13</v>
      </c>
      <c r="FD388" s="12">
        <v>11</v>
      </c>
      <c r="FE388" s="12">
        <v>0</v>
      </c>
      <c r="FF388" s="12">
        <v>60</v>
      </c>
      <c r="FG388" s="12">
        <v>672</v>
      </c>
      <c r="FH388" s="12">
        <v>66</v>
      </c>
      <c r="FI388" s="12">
        <v>211</v>
      </c>
      <c r="FJ388" s="12">
        <v>361</v>
      </c>
      <c r="FK388" s="12">
        <v>108</v>
      </c>
      <c r="FL388" s="12">
        <v>16</v>
      </c>
      <c r="FM388" s="12">
        <v>21</v>
      </c>
      <c r="FN388" s="12">
        <v>11</v>
      </c>
      <c r="FO388" s="12">
        <v>52.4</v>
      </c>
      <c r="FP388" s="12">
        <v>439</v>
      </c>
      <c r="FQ388" s="12">
        <v>2071</v>
      </c>
      <c r="FR388" s="12">
        <v>1074</v>
      </c>
      <c r="FS388" s="12">
        <v>18</v>
      </c>
      <c r="FT388" s="12">
        <v>10</v>
      </c>
      <c r="FU388" s="12">
        <v>5</v>
      </c>
      <c r="FV388" s="12">
        <v>11</v>
      </c>
      <c r="FW388" s="12">
        <v>3</v>
      </c>
      <c r="FX388" s="12">
        <v>1</v>
      </c>
      <c r="FY388" s="12">
        <v>0</v>
      </c>
      <c r="FZ388" s="12">
        <v>10</v>
      </c>
      <c r="GA388" s="12">
        <v>57</v>
      </c>
      <c r="GB388" s="12">
        <v>12</v>
      </c>
      <c r="GC388" s="12">
        <v>41.4</v>
      </c>
      <c r="GD388" s="12">
        <v>8.75</v>
      </c>
      <c r="GE388" s="12">
        <v>0.47161999999999998</v>
      </c>
      <c r="GF388" s="12">
        <v>0.34745999999999999</v>
      </c>
      <c r="GG388" s="12">
        <f t="shared" si="165"/>
        <v>0.21379310344827587</v>
      </c>
      <c r="GH388" s="12">
        <f t="shared" si="166"/>
        <v>0.35517241379310344</v>
      </c>
      <c r="GI388" s="12">
        <v>0.4</v>
      </c>
      <c r="GJ388" s="12">
        <v>0.5</v>
      </c>
      <c r="GK388" s="12">
        <v>0.1</v>
      </c>
      <c r="GL388">
        <f t="shared" si="167"/>
        <v>0.31398809523809523</v>
      </c>
      <c r="GM388">
        <f t="shared" si="168"/>
        <v>0.53720238095238093</v>
      </c>
      <c r="GN388">
        <f t="shared" si="169"/>
        <v>0.16071428571428573</v>
      </c>
      <c r="GO388">
        <f t="shared" si="170"/>
        <v>0.3</v>
      </c>
      <c r="GP388" s="12">
        <f t="shared" si="153"/>
        <v>0.4956521739130435</v>
      </c>
      <c r="GQ388">
        <f t="shared" si="154"/>
        <v>0.77777777777777779</v>
      </c>
      <c r="GR388">
        <f t="shared" si="171"/>
        <v>45</v>
      </c>
      <c r="GS388">
        <f t="shared" si="172"/>
        <v>8</v>
      </c>
      <c r="GT388">
        <f t="shared" si="173"/>
        <v>0.17777777777777778</v>
      </c>
      <c r="GU388">
        <f t="shared" si="174"/>
        <v>7.7</v>
      </c>
    </row>
    <row r="389" spans="1:203" x14ac:dyDescent="0.2">
      <c r="A389">
        <v>2023</v>
      </c>
      <c r="B389" s="2">
        <v>45119</v>
      </c>
      <c r="C389" s="12" t="s">
        <v>5</v>
      </c>
      <c r="D389" s="14" t="s">
        <v>6</v>
      </c>
      <c r="E389" s="4">
        <f t="shared" si="150"/>
        <v>-1.3</v>
      </c>
      <c r="F389" s="12">
        <v>0</v>
      </c>
      <c r="G389" s="12">
        <v>3</v>
      </c>
      <c r="H389" s="12" t="s">
        <v>49</v>
      </c>
      <c r="I389" s="5" t="s">
        <v>23</v>
      </c>
      <c r="J389" s="12">
        <v>9</v>
      </c>
      <c r="K389" s="12">
        <v>2</v>
      </c>
      <c r="L389" s="12">
        <v>22.2</v>
      </c>
      <c r="M389" s="12">
        <v>0</v>
      </c>
      <c r="N389" s="12">
        <v>0</v>
      </c>
      <c r="O389" s="12">
        <v>23.9</v>
      </c>
      <c r="P389" s="12">
        <v>0</v>
      </c>
      <c r="Q389" s="12">
        <v>0.3</v>
      </c>
      <c r="R389" s="12">
        <v>0.3</v>
      </c>
      <c r="S389" s="12">
        <v>0.04</v>
      </c>
      <c r="T389" s="17">
        <v>-0.3</v>
      </c>
      <c r="U389" s="12">
        <v>235</v>
      </c>
      <c r="V389" s="12">
        <v>363</v>
      </c>
      <c r="W389" s="12">
        <v>64.7</v>
      </c>
      <c r="X389" s="12">
        <v>4575</v>
      </c>
      <c r="Y389" s="12">
        <v>2209</v>
      </c>
      <c r="Z389" s="12">
        <v>98</v>
      </c>
      <c r="AA389" s="12">
        <v>126</v>
      </c>
      <c r="AB389" s="12">
        <v>77.8</v>
      </c>
      <c r="AC389" s="12">
        <v>102</v>
      </c>
      <c r="AD389" s="12">
        <v>138</v>
      </c>
      <c r="AE389" s="12">
        <v>73.900000000000006</v>
      </c>
      <c r="AF389" s="12">
        <v>32</v>
      </c>
      <c r="AG389" s="12">
        <v>82</v>
      </c>
      <c r="AH389" s="12">
        <v>39</v>
      </c>
      <c r="AI389" s="12">
        <v>0</v>
      </c>
      <c r="AJ389" s="12">
        <v>0.3</v>
      </c>
      <c r="AK389" s="12">
        <v>0.3</v>
      </c>
      <c r="AL389" s="12">
        <v>6</v>
      </c>
      <c r="AM389" s="12">
        <v>22</v>
      </c>
      <c r="AN389" s="12">
        <v>3</v>
      </c>
      <c r="AO389" s="12">
        <v>1</v>
      </c>
      <c r="AP389" s="12">
        <v>28</v>
      </c>
      <c r="AQ389" s="12">
        <v>0</v>
      </c>
      <c r="AR389" s="12">
        <v>1</v>
      </c>
      <c r="AS389" s="12">
        <v>19</v>
      </c>
      <c r="AT389" s="12">
        <v>5</v>
      </c>
      <c r="AU389" s="12">
        <v>15</v>
      </c>
      <c r="AV389" s="12">
        <v>9</v>
      </c>
      <c r="AW389" s="12">
        <v>2</v>
      </c>
      <c r="AX389" s="12">
        <v>1</v>
      </c>
      <c r="AY389" s="12">
        <v>2</v>
      </c>
      <c r="AZ389" s="12">
        <v>1</v>
      </c>
      <c r="BA389" s="12">
        <v>0</v>
      </c>
      <c r="BB389" s="12">
        <v>11</v>
      </c>
      <c r="BC389" s="12">
        <v>7</v>
      </c>
      <c r="BD389" s="12">
        <v>8</v>
      </c>
      <c r="BE389" s="12">
        <v>2</v>
      </c>
      <c r="BF389" s="12">
        <v>1</v>
      </c>
      <c r="BG389" s="12">
        <v>7</v>
      </c>
      <c r="BH389" s="12">
        <v>19</v>
      </c>
      <c r="BI389" s="12">
        <v>36.799999999999997</v>
      </c>
      <c r="BJ389" s="12">
        <v>10</v>
      </c>
      <c r="BK389" s="12">
        <v>17</v>
      </c>
      <c r="BL389" s="12">
        <v>0</v>
      </c>
      <c r="BM389" s="12">
        <v>41</v>
      </c>
      <c r="BN389" s="12">
        <v>480</v>
      </c>
      <c r="BO389" s="12">
        <v>53</v>
      </c>
      <c r="BP389" s="12">
        <v>164</v>
      </c>
      <c r="BQ389" s="12">
        <v>179</v>
      </c>
      <c r="BR389" s="12">
        <v>142</v>
      </c>
      <c r="BS389" s="12">
        <v>10</v>
      </c>
      <c r="BT389" s="12">
        <v>18</v>
      </c>
      <c r="BU389" s="12">
        <v>8</v>
      </c>
      <c r="BV389" s="12">
        <v>44.4</v>
      </c>
      <c r="BW389" s="12">
        <v>209</v>
      </c>
      <c r="BX389" s="12">
        <v>1410</v>
      </c>
      <c r="BY389" s="12">
        <v>631</v>
      </c>
      <c r="BZ389" s="12">
        <v>19</v>
      </c>
      <c r="CA389" s="12">
        <v>16</v>
      </c>
      <c r="CB389" s="12">
        <v>3</v>
      </c>
      <c r="CC389" s="12">
        <v>17</v>
      </c>
      <c r="CD389" s="12">
        <v>12</v>
      </c>
      <c r="CE389" s="12">
        <v>2</v>
      </c>
      <c r="CF389" s="12">
        <v>0</v>
      </c>
      <c r="CG389" s="12">
        <v>10</v>
      </c>
      <c r="CH389" s="12">
        <v>68</v>
      </c>
      <c r="CI389" s="12">
        <v>11</v>
      </c>
      <c r="CJ389" s="12">
        <v>27.5</v>
      </c>
      <c r="CK389" s="12">
        <v>10.666700000000001</v>
      </c>
      <c r="CL389" s="12">
        <v>0.48965999999999998</v>
      </c>
      <c r="CM389" s="12">
        <v>0.48283999999999999</v>
      </c>
      <c r="CN389" s="12">
        <f t="shared" si="151"/>
        <v>0.22865013774104684</v>
      </c>
      <c r="CO389" s="12">
        <f t="shared" si="155"/>
        <v>0.34710743801652894</v>
      </c>
      <c r="CP389" s="12">
        <v>0.72726999999999997</v>
      </c>
      <c r="CQ389" s="12">
        <v>0.18182000000000001</v>
      </c>
      <c r="CR389" s="12">
        <v>9.0910000000000005E-2</v>
      </c>
      <c r="CS389" s="12">
        <f t="shared" si="156"/>
        <v>0.34166666666666667</v>
      </c>
      <c r="CT389" s="12">
        <f t="shared" si="157"/>
        <v>0.37291666666666667</v>
      </c>
      <c r="CU389" s="12">
        <f t="shared" si="158"/>
        <v>0.29583333333333334</v>
      </c>
      <c r="CV389" s="12">
        <f t="shared" si="159"/>
        <v>0.63636363636363635</v>
      </c>
      <c r="CW389" s="12">
        <f t="shared" si="152"/>
        <v>0.45033112582781459</v>
      </c>
      <c r="CX389" s="12">
        <f t="shared" si="160"/>
        <v>0.66666666666666663</v>
      </c>
      <c r="CY389" s="12">
        <f t="shared" si="161"/>
        <v>38</v>
      </c>
      <c r="CZ389" s="12">
        <f t="shared" si="162"/>
        <v>6</v>
      </c>
      <c r="DA389" s="12">
        <f t="shared" si="163"/>
        <v>0.15789473684210525</v>
      </c>
      <c r="DB389" s="12">
        <f t="shared" si="164"/>
        <v>5.7317073170731705</v>
      </c>
      <c r="DC389" s="12">
        <v>11</v>
      </c>
      <c r="DD389" s="12">
        <v>3</v>
      </c>
      <c r="DE389" s="12">
        <v>27.3</v>
      </c>
      <c r="DF389" s="12">
        <v>0.27</v>
      </c>
      <c r="DG389" s="12">
        <v>1</v>
      </c>
      <c r="DH389" s="12">
        <v>15.5</v>
      </c>
      <c r="DI389" s="12">
        <v>2</v>
      </c>
      <c r="DJ389" s="12">
        <v>1.6</v>
      </c>
      <c r="DK389" s="12">
        <v>1.6</v>
      </c>
      <c r="DL389" s="12">
        <v>0.14000000000000001</v>
      </c>
      <c r="DM389" s="18">
        <v>1.4</v>
      </c>
      <c r="DN389" s="12">
        <v>389</v>
      </c>
      <c r="DO389" s="12">
        <v>512</v>
      </c>
      <c r="DP389" s="12">
        <v>76</v>
      </c>
      <c r="DQ389" s="12">
        <v>7614</v>
      </c>
      <c r="DR389" s="12">
        <v>3190</v>
      </c>
      <c r="DS389" s="12">
        <v>155</v>
      </c>
      <c r="DT389" s="12">
        <v>180</v>
      </c>
      <c r="DU389" s="12">
        <v>86.1</v>
      </c>
      <c r="DV389" s="12">
        <v>172</v>
      </c>
      <c r="DW389" s="12">
        <v>211</v>
      </c>
      <c r="DX389" s="12">
        <v>81.5</v>
      </c>
      <c r="DY389" s="12">
        <v>54</v>
      </c>
      <c r="DZ389" s="12">
        <v>90</v>
      </c>
      <c r="EA389" s="12">
        <v>60</v>
      </c>
      <c r="EB389" s="12">
        <v>3</v>
      </c>
      <c r="EC389" s="12">
        <v>1.3</v>
      </c>
      <c r="ED389" s="12">
        <v>0.8</v>
      </c>
      <c r="EE389" s="12">
        <v>8</v>
      </c>
      <c r="EF389" s="12">
        <v>41</v>
      </c>
      <c r="EG389" s="12">
        <v>6</v>
      </c>
      <c r="EH389" s="12">
        <v>2</v>
      </c>
      <c r="EI389" s="12">
        <v>45</v>
      </c>
      <c r="EJ389" s="12">
        <v>0</v>
      </c>
      <c r="EK389" s="12">
        <v>6</v>
      </c>
      <c r="EL389" s="12">
        <v>13</v>
      </c>
      <c r="EM389" s="12">
        <v>4</v>
      </c>
      <c r="EN389" s="12">
        <v>21</v>
      </c>
      <c r="EO389" s="12">
        <v>17</v>
      </c>
      <c r="EP389" s="12">
        <v>1</v>
      </c>
      <c r="EQ389" s="12">
        <v>1</v>
      </c>
      <c r="ER389" s="12">
        <v>0</v>
      </c>
      <c r="ES389" s="12">
        <v>2</v>
      </c>
      <c r="ET389" s="12">
        <v>0</v>
      </c>
      <c r="EU389" s="12">
        <v>22</v>
      </c>
      <c r="EV389" s="12">
        <v>15</v>
      </c>
      <c r="EW389" s="12">
        <v>11</v>
      </c>
      <c r="EX389" s="12">
        <v>7</v>
      </c>
      <c r="EY389" s="12">
        <v>4</v>
      </c>
      <c r="EZ389" s="12">
        <v>10</v>
      </c>
      <c r="FA389" s="12">
        <v>18</v>
      </c>
      <c r="FB389" s="12">
        <v>55.6</v>
      </c>
      <c r="FC389" s="12">
        <v>9</v>
      </c>
      <c r="FD389" s="12">
        <v>19</v>
      </c>
      <c r="FE389" s="12">
        <v>0</v>
      </c>
      <c r="FF389" s="12">
        <v>59</v>
      </c>
      <c r="FG389" s="12">
        <v>622</v>
      </c>
      <c r="FH389" s="12">
        <v>59</v>
      </c>
      <c r="FI389" s="12">
        <v>223</v>
      </c>
      <c r="FJ389" s="12">
        <v>258</v>
      </c>
      <c r="FK389" s="12">
        <v>148</v>
      </c>
      <c r="FL389" s="12">
        <v>17</v>
      </c>
      <c r="FM389" s="12">
        <v>20</v>
      </c>
      <c r="FN389" s="12">
        <v>12</v>
      </c>
      <c r="FO389" s="12">
        <v>60</v>
      </c>
      <c r="FP389" s="12">
        <v>270</v>
      </c>
      <c r="FQ389" s="12">
        <v>1584</v>
      </c>
      <c r="FR389" s="12">
        <v>892</v>
      </c>
      <c r="FS389" s="12">
        <v>23</v>
      </c>
      <c r="FT389" s="12">
        <v>13</v>
      </c>
      <c r="FU389" s="12">
        <v>7</v>
      </c>
      <c r="FV389" s="12">
        <v>22</v>
      </c>
      <c r="FW389" s="12">
        <v>4</v>
      </c>
      <c r="FX389" s="12">
        <v>2</v>
      </c>
      <c r="FY389" s="12">
        <v>0</v>
      </c>
      <c r="FZ389" s="12">
        <v>15</v>
      </c>
      <c r="GA389" s="12">
        <v>83</v>
      </c>
      <c r="GB389" s="12">
        <v>29</v>
      </c>
      <c r="GC389" s="12">
        <v>72.5</v>
      </c>
      <c r="GD389" s="12">
        <v>5.5846200000000001</v>
      </c>
      <c r="GE389" s="12">
        <v>0.51034000000000002</v>
      </c>
      <c r="GF389" s="12">
        <v>0.41897000000000001</v>
      </c>
      <c r="GG389" s="12">
        <f t="shared" si="165"/>
        <v>0.1875</v>
      </c>
      <c r="GH389" s="12">
        <f t="shared" si="166"/>
        <v>0.3515625</v>
      </c>
      <c r="GI389" s="12">
        <v>0.5</v>
      </c>
      <c r="GJ389" s="12">
        <v>0.31818000000000002</v>
      </c>
      <c r="GK389" s="12">
        <v>0.18182000000000001</v>
      </c>
      <c r="GL389">
        <f t="shared" si="167"/>
        <v>0.35852090032154343</v>
      </c>
      <c r="GM389">
        <f t="shared" si="168"/>
        <v>0.41479099678456594</v>
      </c>
      <c r="GN389">
        <f t="shared" si="169"/>
        <v>0.23794212218649519</v>
      </c>
      <c r="GO389">
        <f t="shared" si="170"/>
        <v>0.68181818181818177</v>
      </c>
      <c r="GP389" s="12">
        <f t="shared" si="153"/>
        <v>0.54966887417218546</v>
      </c>
      <c r="GQ389">
        <f t="shared" si="154"/>
        <v>0.72727272727272729</v>
      </c>
      <c r="GR389">
        <f t="shared" si="171"/>
        <v>54</v>
      </c>
      <c r="GS389">
        <f t="shared" si="172"/>
        <v>13</v>
      </c>
      <c r="GT389">
        <f t="shared" si="173"/>
        <v>0.24074074074074073</v>
      </c>
      <c r="GU389">
        <f t="shared" si="174"/>
        <v>6.593220338983051</v>
      </c>
    </row>
    <row r="390" spans="1:203" x14ac:dyDescent="0.2">
      <c r="A390">
        <v>2023</v>
      </c>
      <c r="B390" s="2">
        <v>45171</v>
      </c>
      <c r="C390" s="12" t="s">
        <v>5</v>
      </c>
      <c r="D390" s="14" t="s">
        <v>6</v>
      </c>
      <c r="E390" s="4">
        <f t="shared" si="150"/>
        <v>-1.4</v>
      </c>
      <c r="F390" s="12">
        <v>1</v>
      </c>
      <c r="G390" s="12">
        <v>2</v>
      </c>
      <c r="H390" s="12" t="s">
        <v>49</v>
      </c>
      <c r="I390" s="5" t="s">
        <v>24</v>
      </c>
      <c r="J390" s="12">
        <v>8</v>
      </c>
      <c r="K390" s="12">
        <v>2</v>
      </c>
      <c r="L390" s="12">
        <v>25</v>
      </c>
      <c r="M390" s="12">
        <v>0.13</v>
      </c>
      <c r="N390" s="12">
        <v>0.5</v>
      </c>
      <c r="O390" s="12">
        <v>17.7</v>
      </c>
      <c r="P390" s="12">
        <v>0</v>
      </c>
      <c r="Q390" s="12">
        <v>0.3</v>
      </c>
      <c r="R390" s="12">
        <v>0.3</v>
      </c>
      <c r="S390" s="12">
        <v>0.04</v>
      </c>
      <c r="T390" s="18">
        <v>0.7</v>
      </c>
      <c r="U390" s="12">
        <v>266</v>
      </c>
      <c r="V390" s="12">
        <v>369</v>
      </c>
      <c r="W390" s="12">
        <v>72.099999999999994</v>
      </c>
      <c r="X390" s="12">
        <v>5290</v>
      </c>
      <c r="Y390" s="12">
        <v>2218</v>
      </c>
      <c r="Z390" s="12">
        <v>100</v>
      </c>
      <c r="AA390" s="12">
        <v>122</v>
      </c>
      <c r="AB390" s="12">
        <v>82</v>
      </c>
      <c r="AC390" s="12">
        <v>127</v>
      </c>
      <c r="AD390" s="12">
        <v>152</v>
      </c>
      <c r="AE390" s="12">
        <v>83.6</v>
      </c>
      <c r="AF390" s="12">
        <v>36</v>
      </c>
      <c r="AG390" s="12">
        <v>70</v>
      </c>
      <c r="AH390" s="12">
        <v>51.4</v>
      </c>
      <c r="AI390" s="12">
        <v>1</v>
      </c>
      <c r="AJ390" s="12">
        <v>0.2</v>
      </c>
      <c r="AK390" s="12">
        <v>0.4</v>
      </c>
      <c r="AL390" s="12">
        <v>6</v>
      </c>
      <c r="AM390" s="12">
        <v>23</v>
      </c>
      <c r="AN390" s="12">
        <v>2</v>
      </c>
      <c r="AO390" s="12">
        <v>2</v>
      </c>
      <c r="AP390" s="12">
        <v>34</v>
      </c>
      <c r="AQ390" s="12">
        <v>0</v>
      </c>
      <c r="AR390" s="12">
        <v>2</v>
      </c>
      <c r="AS390" s="12">
        <v>17</v>
      </c>
      <c r="AT390" s="12">
        <v>5</v>
      </c>
      <c r="AU390" s="12">
        <v>16</v>
      </c>
      <c r="AV390" s="12">
        <v>15</v>
      </c>
      <c r="AW390" s="12">
        <v>0</v>
      </c>
      <c r="AX390" s="12">
        <v>0</v>
      </c>
      <c r="AY390" s="12">
        <v>1</v>
      </c>
      <c r="AZ390" s="12">
        <v>0</v>
      </c>
      <c r="BA390" s="12">
        <v>0</v>
      </c>
      <c r="BB390" s="12">
        <v>16</v>
      </c>
      <c r="BC390" s="12">
        <v>7</v>
      </c>
      <c r="BD390" s="12">
        <v>10</v>
      </c>
      <c r="BE390" s="12">
        <v>5</v>
      </c>
      <c r="BF390" s="12">
        <v>1</v>
      </c>
      <c r="BG390" s="12">
        <v>11</v>
      </c>
      <c r="BH390" s="12">
        <v>22</v>
      </c>
      <c r="BI390" s="12">
        <v>50</v>
      </c>
      <c r="BJ390" s="12">
        <v>9</v>
      </c>
      <c r="BK390" s="12">
        <v>23</v>
      </c>
      <c r="BL390" s="12">
        <v>0</v>
      </c>
      <c r="BM390" s="12">
        <v>42</v>
      </c>
      <c r="BN390" s="12">
        <v>497</v>
      </c>
      <c r="BO390" s="12">
        <v>55</v>
      </c>
      <c r="BP390" s="12">
        <v>197</v>
      </c>
      <c r="BQ390" s="12">
        <v>213</v>
      </c>
      <c r="BR390" s="12">
        <v>94</v>
      </c>
      <c r="BS390" s="12">
        <v>10</v>
      </c>
      <c r="BT390" s="12">
        <v>18</v>
      </c>
      <c r="BU390" s="12">
        <v>7</v>
      </c>
      <c r="BV390" s="12">
        <v>38.9</v>
      </c>
      <c r="BW390" s="12">
        <v>256</v>
      </c>
      <c r="BX390" s="12">
        <v>1516</v>
      </c>
      <c r="BY390" s="12">
        <v>679</v>
      </c>
      <c r="BZ390" s="12">
        <v>11</v>
      </c>
      <c r="CA390" s="12">
        <v>11</v>
      </c>
      <c r="CB390" s="12">
        <v>4</v>
      </c>
      <c r="CC390" s="12">
        <v>15</v>
      </c>
      <c r="CD390" s="12">
        <v>11</v>
      </c>
      <c r="CE390" s="12">
        <v>2</v>
      </c>
      <c r="CF390" s="12">
        <v>0</v>
      </c>
      <c r="CG390" s="12">
        <v>15</v>
      </c>
      <c r="CH390" s="12">
        <v>59</v>
      </c>
      <c r="CI390" s="12">
        <v>16</v>
      </c>
      <c r="CJ390" s="12">
        <v>47.1</v>
      </c>
      <c r="CK390" s="12">
        <v>8.0476200000000002</v>
      </c>
      <c r="CL390" s="12">
        <v>0.35471999999999998</v>
      </c>
      <c r="CM390" s="12">
        <v>0.41927999999999999</v>
      </c>
      <c r="CN390" s="12">
        <f t="shared" si="151"/>
        <v>0.1951219512195122</v>
      </c>
      <c r="CO390" s="12">
        <f t="shared" si="155"/>
        <v>0.33062330623306235</v>
      </c>
      <c r="CP390" s="12">
        <v>0.625</v>
      </c>
      <c r="CQ390" s="12">
        <v>0.3125</v>
      </c>
      <c r="CR390" s="12">
        <v>6.25E-2</v>
      </c>
      <c r="CS390" s="12">
        <f t="shared" si="156"/>
        <v>0.39637826961770622</v>
      </c>
      <c r="CT390" s="12">
        <f t="shared" si="157"/>
        <v>0.42857142857142855</v>
      </c>
      <c r="CU390" s="12">
        <f t="shared" si="158"/>
        <v>0.1891348088531187</v>
      </c>
      <c r="CV390" s="12">
        <f t="shared" si="159"/>
        <v>0.4375</v>
      </c>
      <c r="CW390" s="12">
        <f t="shared" si="152"/>
        <v>0.51754385964912286</v>
      </c>
      <c r="CX390" s="12">
        <f t="shared" si="160"/>
        <v>0.75</v>
      </c>
      <c r="CY390" s="12">
        <f t="shared" si="161"/>
        <v>34</v>
      </c>
      <c r="CZ390" s="12">
        <f t="shared" si="162"/>
        <v>6</v>
      </c>
      <c r="DA390" s="12">
        <f t="shared" si="163"/>
        <v>0.17647058823529413</v>
      </c>
      <c r="DB390" s="12">
        <f t="shared" si="164"/>
        <v>6.333333333333333</v>
      </c>
      <c r="DC390" s="12">
        <v>10</v>
      </c>
      <c r="DD390" s="12">
        <v>6</v>
      </c>
      <c r="DE390" s="12">
        <v>60</v>
      </c>
      <c r="DF390" s="12">
        <v>0.2</v>
      </c>
      <c r="DG390" s="12">
        <v>0.33</v>
      </c>
      <c r="DH390" s="12">
        <v>15.8</v>
      </c>
      <c r="DI390" s="12">
        <v>1</v>
      </c>
      <c r="DJ390" s="12">
        <v>1.7</v>
      </c>
      <c r="DK390" s="12">
        <v>1.7</v>
      </c>
      <c r="DL390" s="12">
        <v>0.19</v>
      </c>
      <c r="DM390" s="18">
        <v>0.3</v>
      </c>
      <c r="DN390" s="12">
        <v>393</v>
      </c>
      <c r="DO390" s="12">
        <v>507</v>
      </c>
      <c r="DP390" s="12">
        <v>77.5</v>
      </c>
      <c r="DQ390" s="12">
        <v>7130</v>
      </c>
      <c r="DR390" s="12">
        <v>2432</v>
      </c>
      <c r="DS390" s="12">
        <v>183</v>
      </c>
      <c r="DT390" s="12">
        <v>205</v>
      </c>
      <c r="DU390" s="12">
        <v>89.3</v>
      </c>
      <c r="DV390" s="12">
        <v>139</v>
      </c>
      <c r="DW390" s="12">
        <v>164</v>
      </c>
      <c r="DX390" s="12">
        <v>84.8</v>
      </c>
      <c r="DY390" s="12">
        <v>53</v>
      </c>
      <c r="DZ390" s="12">
        <v>91</v>
      </c>
      <c r="EA390" s="12">
        <v>58.2</v>
      </c>
      <c r="EB390" s="12">
        <v>2</v>
      </c>
      <c r="EC390" s="12">
        <v>1.6</v>
      </c>
      <c r="ED390" s="12">
        <v>1.2</v>
      </c>
      <c r="EE390" s="12">
        <v>6</v>
      </c>
      <c r="EF390" s="12">
        <v>41</v>
      </c>
      <c r="EG390" s="12">
        <v>4</v>
      </c>
      <c r="EH390" s="12">
        <v>0</v>
      </c>
      <c r="EI390" s="12">
        <v>31</v>
      </c>
      <c r="EJ390" s="12">
        <v>0</v>
      </c>
      <c r="EK390" s="12">
        <v>10</v>
      </c>
      <c r="EL390" s="12">
        <v>20</v>
      </c>
      <c r="EM390" s="12">
        <v>7</v>
      </c>
      <c r="EN390" s="12">
        <v>19</v>
      </c>
      <c r="EO390" s="12">
        <v>14</v>
      </c>
      <c r="EP390" s="12">
        <v>0</v>
      </c>
      <c r="EQ390" s="12">
        <v>2</v>
      </c>
      <c r="ER390" s="12">
        <v>2</v>
      </c>
      <c r="ES390" s="12">
        <v>1</v>
      </c>
      <c r="ET390" s="12">
        <v>0</v>
      </c>
      <c r="EU390" s="12">
        <v>21</v>
      </c>
      <c r="EV390" s="12">
        <v>17</v>
      </c>
      <c r="EW390" s="12">
        <v>7</v>
      </c>
      <c r="EX390" s="12">
        <v>10</v>
      </c>
      <c r="EY390" s="12">
        <v>4</v>
      </c>
      <c r="EZ390" s="12">
        <v>10</v>
      </c>
      <c r="FA390" s="12">
        <v>17</v>
      </c>
      <c r="FB390" s="12">
        <v>58.8</v>
      </c>
      <c r="FC390" s="12">
        <v>4</v>
      </c>
      <c r="FD390" s="12">
        <v>18</v>
      </c>
      <c r="FE390" s="12">
        <v>0</v>
      </c>
      <c r="FF390" s="12">
        <v>58</v>
      </c>
      <c r="FG390" s="12">
        <v>607</v>
      </c>
      <c r="FH390" s="12">
        <v>44</v>
      </c>
      <c r="FI390" s="12">
        <v>183</v>
      </c>
      <c r="FJ390" s="12">
        <v>264</v>
      </c>
      <c r="FK390" s="12">
        <v>171</v>
      </c>
      <c r="FL390" s="12">
        <v>21</v>
      </c>
      <c r="FM390" s="12">
        <v>27</v>
      </c>
      <c r="FN390" s="12">
        <v>11</v>
      </c>
      <c r="FO390" s="12">
        <v>40.700000000000003</v>
      </c>
      <c r="FP390" s="12">
        <v>393</v>
      </c>
      <c r="FQ390" s="12">
        <v>1957</v>
      </c>
      <c r="FR390" s="12">
        <v>1058</v>
      </c>
      <c r="FS390" s="12">
        <v>18</v>
      </c>
      <c r="FT390" s="12">
        <v>16</v>
      </c>
      <c r="FU390" s="12">
        <v>7</v>
      </c>
      <c r="FV390" s="12">
        <v>20</v>
      </c>
      <c r="FW390" s="12">
        <v>5</v>
      </c>
      <c r="FX390" s="12">
        <v>3</v>
      </c>
      <c r="FY390" s="12">
        <v>0</v>
      </c>
      <c r="FZ390" s="12">
        <v>9</v>
      </c>
      <c r="GA390" s="12">
        <v>55</v>
      </c>
      <c r="GB390" s="12">
        <v>18</v>
      </c>
      <c r="GC390" s="12">
        <v>52.9</v>
      </c>
      <c r="GD390" s="12">
        <v>7.0961499999999997</v>
      </c>
      <c r="GE390" s="12">
        <v>0.64527999999999996</v>
      </c>
      <c r="GF390" s="12">
        <v>0.34109</v>
      </c>
      <c r="GG390" s="12">
        <f t="shared" si="165"/>
        <v>0.19921104536489151</v>
      </c>
      <c r="GH390" s="12">
        <f t="shared" si="166"/>
        <v>0.40433925049309666</v>
      </c>
      <c r="GI390" s="12">
        <v>0.33333000000000002</v>
      </c>
      <c r="GJ390" s="12">
        <v>0.47619</v>
      </c>
      <c r="GK390" s="12">
        <v>0.19048000000000001</v>
      </c>
      <c r="GL390">
        <f t="shared" si="167"/>
        <v>0.30148270181219111</v>
      </c>
      <c r="GM390">
        <f t="shared" si="168"/>
        <v>0.43492586490939045</v>
      </c>
      <c r="GN390">
        <f t="shared" si="169"/>
        <v>0.28171334431630973</v>
      </c>
      <c r="GO390">
        <f t="shared" si="170"/>
        <v>0.80952380952380953</v>
      </c>
      <c r="GP390" s="12">
        <f t="shared" si="153"/>
        <v>0.48245614035087719</v>
      </c>
      <c r="GQ390">
        <f t="shared" si="154"/>
        <v>0.6</v>
      </c>
      <c r="GR390">
        <f t="shared" si="171"/>
        <v>57</v>
      </c>
      <c r="GS390">
        <f t="shared" si="172"/>
        <v>11</v>
      </c>
      <c r="GT390">
        <f t="shared" si="173"/>
        <v>0.19298245614035087</v>
      </c>
      <c r="GU390">
        <f t="shared" si="174"/>
        <v>6.7758620689655169</v>
      </c>
    </row>
    <row r="391" spans="1:203" x14ac:dyDescent="0.2">
      <c r="A391">
        <v>2023</v>
      </c>
      <c r="B391" s="2">
        <v>45179</v>
      </c>
      <c r="C391" s="12" t="s">
        <v>5</v>
      </c>
      <c r="D391" s="15" t="s">
        <v>20</v>
      </c>
      <c r="E391" s="4">
        <f t="shared" si="150"/>
        <v>-1.5000000000000002</v>
      </c>
      <c r="F391" s="12">
        <v>2</v>
      </c>
      <c r="G391" s="12">
        <v>2</v>
      </c>
      <c r="H391" s="12" t="s">
        <v>49</v>
      </c>
      <c r="I391" s="5" t="s">
        <v>28</v>
      </c>
      <c r="J391" s="12">
        <v>5</v>
      </c>
      <c r="K391" s="12">
        <v>3</v>
      </c>
      <c r="L391" s="12">
        <v>60</v>
      </c>
      <c r="M391" s="12">
        <v>0.4</v>
      </c>
      <c r="N391" s="12">
        <v>0.67</v>
      </c>
      <c r="O391" s="12">
        <v>17.2</v>
      </c>
      <c r="P391" s="12">
        <v>0</v>
      </c>
      <c r="Q391" s="12">
        <v>0.7</v>
      </c>
      <c r="R391" s="12">
        <v>0.7</v>
      </c>
      <c r="S391" s="12">
        <v>0.14000000000000001</v>
      </c>
      <c r="T391" s="18">
        <v>1.3</v>
      </c>
      <c r="U391" s="12">
        <v>193</v>
      </c>
      <c r="V391" s="12">
        <v>291</v>
      </c>
      <c r="W391" s="12">
        <v>66.3</v>
      </c>
      <c r="X391" s="12">
        <v>3628</v>
      </c>
      <c r="Y391" s="12">
        <v>1621</v>
      </c>
      <c r="Z391" s="12">
        <v>83</v>
      </c>
      <c r="AA391" s="12">
        <v>95</v>
      </c>
      <c r="AB391" s="12">
        <v>87.4</v>
      </c>
      <c r="AC391" s="12">
        <v>85</v>
      </c>
      <c r="AD391" s="12">
        <v>105</v>
      </c>
      <c r="AE391" s="12">
        <v>81</v>
      </c>
      <c r="AF391" s="12">
        <v>23</v>
      </c>
      <c r="AG391" s="12">
        <v>71</v>
      </c>
      <c r="AH391" s="12">
        <v>32.4</v>
      </c>
      <c r="AI391" s="12">
        <v>1</v>
      </c>
      <c r="AJ391" s="12">
        <v>0.3</v>
      </c>
      <c r="AK391" s="12">
        <v>0.4</v>
      </c>
      <c r="AL391" s="12">
        <v>3</v>
      </c>
      <c r="AM391" s="12">
        <v>20</v>
      </c>
      <c r="AN391" s="12">
        <v>4</v>
      </c>
      <c r="AO391" s="12">
        <v>1</v>
      </c>
      <c r="AP391" s="12">
        <v>17</v>
      </c>
      <c r="AQ391" s="12">
        <v>1</v>
      </c>
      <c r="AR391" s="12">
        <v>1</v>
      </c>
      <c r="AS391" s="12">
        <v>11</v>
      </c>
      <c r="AT391" s="12">
        <v>2</v>
      </c>
      <c r="AU391" s="12">
        <v>10</v>
      </c>
      <c r="AV391" s="12">
        <v>8</v>
      </c>
      <c r="AW391" s="12">
        <v>1</v>
      </c>
      <c r="AX391" s="12">
        <v>1</v>
      </c>
      <c r="AY391" s="12">
        <v>0</v>
      </c>
      <c r="AZ391" s="12">
        <v>0</v>
      </c>
      <c r="BA391" s="12">
        <v>0</v>
      </c>
      <c r="BB391" s="12">
        <v>21</v>
      </c>
      <c r="BC391" s="12">
        <v>10</v>
      </c>
      <c r="BD391" s="12">
        <v>13</v>
      </c>
      <c r="BE391" s="12">
        <v>7</v>
      </c>
      <c r="BF391" s="12">
        <v>1</v>
      </c>
      <c r="BG391" s="12">
        <v>6</v>
      </c>
      <c r="BH391" s="12">
        <v>14</v>
      </c>
      <c r="BI391" s="12">
        <v>42.9</v>
      </c>
      <c r="BJ391" s="12">
        <v>7</v>
      </c>
      <c r="BK391" s="12">
        <v>28</v>
      </c>
      <c r="BL391" s="12">
        <v>0</v>
      </c>
      <c r="BM391" s="12">
        <v>31</v>
      </c>
      <c r="BN391" s="12">
        <v>421</v>
      </c>
      <c r="BO391" s="12">
        <v>72</v>
      </c>
      <c r="BP391" s="12">
        <v>184</v>
      </c>
      <c r="BQ391" s="12">
        <v>173</v>
      </c>
      <c r="BR391" s="12">
        <v>81</v>
      </c>
      <c r="BS391" s="12">
        <v>11</v>
      </c>
      <c r="BT391" s="12">
        <v>11</v>
      </c>
      <c r="BU391" s="12">
        <v>4</v>
      </c>
      <c r="BV391" s="12">
        <v>36.4</v>
      </c>
      <c r="BW391" s="12">
        <v>175</v>
      </c>
      <c r="BX391" s="12">
        <v>1403</v>
      </c>
      <c r="BY391" s="12">
        <v>675</v>
      </c>
      <c r="BZ391" s="12">
        <v>14</v>
      </c>
      <c r="CA391" s="12">
        <v>13</v>
      </c>
      <c r="CB391" s="12">
        <v>3</v>
      </c>
      <c r="CC391" s="12">
        <v>21</v>
      </c>
      <c r="CD391" s="12">
        <v>8</v>
      </c>
      <c r="CE391" s="12">
        <v>5</v>
      </c>
      <c r="CF391" s="12">
        <v>1</v>
      </c>
      <c r="CG391" s="12">
        <v>10</v>
      </c>
      <c r="CH391" s="12">
        <v>62</v>
      </c>
      <c r="CI391" s="12">
        <v>6</v>
      </c>
      <c r="CJ391" s="12">
        <v>31.6</v>
      </c>
      <c r="CK391" s="12">
        <v>9.9242399999999993</v>
      </c>
      <c r="CL391" s="12">
        <v>0.30681999999999998</v>
      </c>
      <c r="CM391" s="12">
        <v>0.44679999999999997</v>
      </c>
      <c r="CN391" s="12">
        <f t="shared" si="151"/>
        <v>0.25085910652920962</v>
      </c>
      <c r="CO391" s="12">
        <f t="shared" si="155"/>
        <v>0.32646048109965636</v>
      </c>
      <c r="CP391" s="12">
        <v>0.61904999999999999</v>
      </c>
      <c r="CQ391" s="12">
        <v>0.33333000000000002</v>
      </c>
      <c r="CR391" s="12">
        <v>4.7620000000000003E-2</v>
      </c>
      <c r="CS391" s="12">
        <f t="shared" si="156"/>
        <v>0.43705463182897863</v>
      </c>
      <c r="CT391" s="12">
        <f t="shared" si="157"/>
        <v>0.41092636579572445</v>
      </c>
      <c r="CU391" s="12">
        <f t="shared" si="158"/>
        <v>0.19239904988123516</v>
      </c>
      <c r="CV391" s="12">
        <f t="shared" si="159"/>
        <v>0.47619047619047616</v>
      </c>
      <c r="CW391" s="12">
        <f t="shared" si="152"/>
        <v>0.5</v>
      </c>
      <c r="CX391" s="12">
        <f t="shared" si="160"/>
        <v>0.6</v>
      </c>
      <c r="CY391" s="12">
        <f t="shared" si="161"/>
        <v>33</v>
      </c>
      <c r="CZ391" s="12">
        <f t="shared" si="162"/>
        <v>7</v>
      </c>
      <c r="DA391" s="12">
        <f t="shared" si="163"/>
        <v>0.21212121212121213</v>
      </c>
      <c r="DB391" s="12">
        <f t="shared" si="164"/>
        <v>6.225806451612903</v>
      </c>
      <c r="DC391" s="12">
        <v>19</v>
      </c>
      <c r="DD391" s="12">
        <v>7</v>
      </c>
      <c r="DE391" s="12">
        <v>36.799999999999997</v>
      </c>
      <c r="DF391" s="12">
        <v>0.05</v>
      </c>
      <c r="DG391" s="12">
        <v>0.14000000000000001</v>
      </c>
      <c r="DH391" s="12">
        <v>18.7</v>
      </c>
      <c r="DI391" s="12">
        <v>0</v>
      </c>
      <c r="DJ391" s="12">
        <v>2.2000000000000002</v>
      </c>
      <c r="DK391" s="12">
        <v>1.5</v>
      </c>
      <c r="DL391" s="12">
        <v>0.08</v>
      </c>
      <c r="DM391" s="17">
        <v>-0.2</v>
      </c>
      <c r="DN391" s="12">
        <v>552</v>
      </c>
      <c r="DO391" s="12">
        <v>655</v>
      </c>
      <c r="DP391" s="12">
        <v>84.3</v>
      </c>
      <c r="DQ391" s="12">
        <v>9378</v>
      </c>
      <c r="DR391" s="12">
        <v>3285</v>
      </c>
      <c r="DS391" s="12">
        <v>261</v>
      </c>
      <c r="DT391" s="12">
        <v>299</v>
      </c>
      <c r="DU391" s="12">
        <v>87.3</v>
      </c>
      <c r="DV391" s="12">
        <v>237</v>
      </c>
      <c r="DW391" s="12">
        <v>259</v>
      </c>
      <c r="DX391" s="12">
        <v>91.5</v>
      </c>
      <c r="DY391" s="12">
        <v>43</v>
      </c>
      <c r="DZ391" s="12">
        <v>65</v>
      </c>
      <c r="EA391" s="12">
        <v>66.2</v>
      </c>
      <c r="EB391" s="12">
        <v>1</v>
      </c>
      <c r="EC391" s="12">
        <v>1.3</v>
      </c>
      <c r="ED391" s="12">
        <v>1.2</v>
      </c>
      <c r="EE391" s="12">
        <v>14</v>
      </c>
      <c r="EF391" s="12">
        <v>54</v>
      </c>
      <c r="EG391" s="12">
        <v>8</v>
      </c>
      <c r="EH391" s="12">
        <v>3</v>
      </c>
      <c r="EI391" s="12">
        <v>62</v>
      </c>
      <c r="EJ391" s="12">
        <v>2</v>
      </c>
      <c r="EK391" s="12">
        <v>4</v>
      </c>
      <c r="EL391" s="12">
        <v>30</v>
      </c>
      <c r="EM391" s="12">
        <v>8</v>
      </c>
      <c r="EN391" s="12">
        <v>36</v>
      </c>
      <c r="EO391" s="12">
        <v>28</v>
      </c>
      <c r="EP391" s="12">
        <v>2</v>
      </c>
      <c r="EQ391" s="12">
        <v>1</v>
      </c>
      <c r="ER391" s="12">
        <v>3</v>
      </c>
      <c r="ES391" s="12">
        <v>1</v>
      </c>
      <c r="ET391" s="12">
        <v>1</v>
      </c>
      <c r="EU391" s="12">
        <v>14</v>
      </c>
      <c r="EV391" s="12">
        <v>6</v>
      </c>
      <c r="EW391" s="12">
        <v>4</v>
      </c>
      <c r="EX391" s="12">
        <v>6</v>
      </c>
      <c r="EY391" s="12">
        <v>4</v>
      </c>
      <c r="EZ391" s="12">
        <v>6</v>
      </c>
      <c r="FA391" s="12">
        <v>10</v>
      </c>
      <c r="FB391" s="12">
        <v>60</v>
      </c>
      <c r="FC391" s="12">
        <v>8</v>
      </c>
      <c r="FD391" s="12">
        <v>10</v>
      </c>
      <c r="FE391" s="12">
        <v>0</v>
      </c>
      <c r="FF391" s="12">
        <v>69</v>
      </c>
      <c r="FG391" s="12">
        <v>750</v>
      </c>
      <c r="FH391" s="12">
        <v>46</v>
      </c>
      <c r="FI391" s="12">
        <v>188</v>
      </c>
      <c r="FJ391" s="12">
        <v>384</v>
      </c>
      <c r="FK391" s="12">
        <v>183</v>
      </c>
      <c r="FL391" s="12">
        <v>24</v>
      </c>
      <c r="FM391" s="12">
        <v>18</v>
      </c>
      <c r="FN391" s="12">
        <v>8</v>
      </c>
      <c r="FO391" s="12">
        <v>44.4</v>
      </c>
      <c r="FP391" s="12">
        <v>466</v>
      </c>
      <c r="FQ391" s="12">
        <v>2168</v>
      </c>
      <c r="FR391" s="12">
        <v>991</v>
      </c>
      <c r="FS391" s="12">
        <v>17</v>
      </c>
      <c r="FT391" s="12">
        <v>11</v>
      </c>
      <c r="FU391" s="12">
        <v>3</v>
      </c>
      <c r="FV391" s="12">
        <v>15</v>
      </c>
      <c r="FW391" s="12">
        <v>15</v>
      </c>
      <c r="FX391" s="12">
        <v>2</v>
      </c>
      <c r="FY391" s="12">
        <v>0</v>
      </c>
      <c r="FZ391" s="12">
        <v>11</v>
      </c>
      <c r="GA391" s="12">
        <v>62</v>
      </c>
      <c r="GB391" s="12">
        <v>13</v>
      </c>
      <c r="GC391" s="12">
        <v>68.400000000000006</v>
      </c>
      <c r="GD391" s="12">
        <v>6.7674399999999997</v>
      </c>
      <c r="GE391" s="12">
        <v>0.69318000000000002</v>
      </c>
      <c r="GF391" s="12">
        <v>0.35028999999999999</v>
      </c>
      <c r="GG391" s="12">
        <f t="shared" si="165"/>
        <v>0.10839694656488549</v>
      </c>
      <c r="GH391" s="12">
        <f t="shared" si="166"/>
        <v>0.45648854961832064</v>
      </c>
      <c r="GI391" s="12">
        <v>0.28571000000000002</v>
      </c>
      <c r="GJ391" s="12">
        <v>0.42857000000000001</v>
      </c>
      <c r="GK391" s="12">
        <v>0.28571000000000002</v>
      </c>
      <c r="GL391">
        <f t="shared" si="167"/>
        <v>0.25066666666666665</v>
      </c>
      <c r="GM391">
        <f t="shared" si="168"/>
        <v>0.51200000000000001</v>
      </c>
      <c r="GN391">
        <f t="shared" si="169"/>
        <v>0.24399999999999999</v>
      </c>
      <c r="GO391">
        <f t="shared" si="170"/>
        <v>0.42857142857142855</v>
      </c>
      <c r="GP391" s="12">
        <f t="shared" si="153"/>
        <v>0.5</v>
      </c>
      <c r="GQ391">
        <f t="shared" si="154"/>
        <v>0.73684210526315785</v>
      </c>
      <c r="GR391">
        <f t="shared" si="171"/>
        <v>65</v>
      </c>
      <c r="GS391">
        <f t="shared" si="172"/>
        <v>11</v>
      </c>
      <c r="GT391">
        <f t="shared" si="173"/>
        <v>0.16923076923076924</v>
      </c>
      <c r="GU391">
        <f t="shared" si="174"/>
        <v>8</v>
      </c>
    </row>
    <row r="392" spans="1:203" x14ac:dyDescent="0.2">
      <c r="A392">
        <v>2023</v>
      </c>
      <c r="B392" s="2">
        <v>45189</v>
      </c>
      <c r="C392" s="12" t="s">
        <v>1</v>
      </c>
      <c r="D392" s="15" t="s">
        <v>20</v>
      </c>
      <c r="E392" s="4">
        <f t="shared" si="150"/>
        <v>-9.9999999999999978E-2</v>
      </c>
      <c r="F392" s="12">
        <v>0</v>
      </c>
      <c r="G392" s="12">
        <v>0</v>
      </c>
      <c r="H392" s="12" t="s">
        <v>49</v>
      </c>
      <c r="I392" s="5" t="s">
        <v>23</v>
      </c>
      <c r="J392" s="12">
        <v>12</v>
      </c>
      <c r="K392" s="12">
        <v>4</v>
      </c>
      <c r="L392" s="12">
        <v>33.299999999999997</v>
      </c>
      <c r="M392" s="12">
        <v>0</v>
      </c>
      <c r="N392" s="12">
        <v>0</v>
      </c>
      <c r="O392" s="12">
        <v>21.7</v>
      </c>
      <c r="P392" s="12">
        <v>0</v>
      </c>
      <c r="Q392" s="12">
        <v>0.6</v>
      </c>
      <c r="R392" s="12">
        <v>0.6</v>
      </c>
      <c r="S392" s="12">
        <v>0.05</v>
      </c>
      <c r="T392" s="17">
        <v>-0.6</v>
      </c>
      <c r="U392" s="12">
        <v>333</v>
      </c>
      <c r="V392" s="12">
        <v>457</v>
      </c>
      <c r="W392" s="12">
        <v>72.900000000000006</v>
      </c>
      <c r="X392" s="12">
        <v>6545</v>
      </c>
      <c r="Y392" s="12">
        <v>2734</v>
      </c>
      <c r="Z392" s="12">
        <v>133</v>
      </c>
      <c r="AA392" s="12">
        <v>164</v>
      </c>
      <c r="AB392" s="12">
        <v>81.099999999999994</v>
      </c>
      <c r="AC392" s="12">
        <v>162</v>
      </c>
      <c r="AD392" s="12">
        <v>192</v>
      </c>
      <c r="AE392" s="12">
        <v>84.4</v>
      </c>
      <c r="AF392" s="12">
        <v>36</v>
      </c>
      <c r="AG392" s="12">
        <v>85</v>
      </c>
      <c r="AH392" s="12">
        <v>42.4</v>
      </c>
      <c r="AI392" s="12">
        <v>0</v>
      </c>
      <c r="AJ392" s="12">
        <v>0.4</v>
      </c>
      <c r="AK392" s="12">
        <v>0.7</v>
      </c>
      <c r="AL392" s="12">
        <v>9</v>
      </c>
      <c r="AM392" s="12">
        <v>21</v>
      </c>
      <c r="AN392" s="12">
        <v>7</v>
      </c>
      <c r="AO392" s="12">
        <v>2</v>
      </c>
      <c r="AP392" s="12">
        <v>29</v>
      </c>
      <c r="AQ392" s="12">
        <v>0</v>
      </c>
      <c r="AR392" s="12">
        <v>5</v>
      </c>
      <c r="AS392" s="12">
        <v>24</v>
      </c>
      <c r="AT392" s="12">
        <v>5</v>
      </c>
      <c r="AU392" s="12">
        <v>18</v>
      </c>
      <c r="AV392" s="12">
        <v>13</v>
      </c>
      <c r="AW392" s="12">
        <v>2</v>
      </c>
      <c r="AX392" s="12">
        <v>1</v>
      </c>
      <c r="AY392" s="12">
        <v>0</v>
      </c>
      <c r="AZ392" s="12">
        <v>1</v>
      </c>
      <c r="BA392" s="12">
        <v>1</v>
      </c>
      <c r="BB392" s="12">
        <v>23</v>
      </c>
      <c r="BC392" s="12">
        <v>15</v>
      </c>
      <c r="BD392" s="12">
        <v>13</v>
      </c>
      <c r="BE392" s="12">
        <v>8</v>
      </c>
      <c r="BF392" s="12">
        <v>2</v>
      </c>
      <c r="BG392" s="12">
        <v>10</v>
      </c>
      <c r="BH392" s="12">
        <v>23</v>
      </c>
      <c r="BI392" s="12">
        <v>43.5</v>
      </c>
      <c r="BJ392" s="12">
        <v>8</v>
      </c>
      <c r="BK392" s="12">
        <v>19</v>
      </c>
      <c r="BL392" s="12">
        <v>0</v>
      </c>
      <c r="BM392" s="12">
        <v>52</v>
      </c>
      <c r="BN392" s="12">
        <v>568</v>
      </c>
      <c r="BO392" s="12">
        <v>76</v>
      </c>
      <c r="BP392" s="12">
        <v>224</v>
      </c>
      <c r="BQ392" s="12">
        <v>224</v>
      </c>
      <c r="BR392" s="12">
        <v>128</v>
      </c>
      <c r="BS392" s="12">
        <v>19</v>
      </c>
      <c r="BT392" s="12">
        <v>17</v>
      </c>
      <c r="BU392" s="12">
        <v>10</v>
      </c>
      <c r="BV392" s="12">
        <v>58.8</v>
      </c>
      <c r="BW392" s="12">
        <v>292</v>
      </c>
      <c r="BX392" s="12">
        <v>1888</v>
      </c>
      <c r="BY392" s="12">
        <v>1024</v>
      </c>
      <c r="BZ392" s="12">
        <v>25</v>
      </c>
      <c r="CA392" s="12">
        <v>17</v>
      </c>
      <c r="CB392" s="12">
        <v>6</v>
      </c>
      <c r="CC392" s="12">
        <v>11</v>
      </c>
      <c r="CD392" s="12">
        <v>12</v>
      </c>
      <c r="CE392" s="12">
        <v>2</v>
      </c>
      <c r="CF392" s="12">
        <v>0</v>
      </c>
      <c r="CG392" s="12">
        <v>14</v>
      </c>
      <c r="CH392" s="12">
        <v>59</v>
      </c>
      <c r="CI392" s="12">
        <v>14</v>
      </c>
      <c r="CJ392" s="12">
        <v>63.6</v>
      </c>
      <c r="CK392" s="12">
        <v>6.625</v>
      </c>
      <c r="CL392" s="12">
        <v>0.47406999999999999</v>
      </c>
      <c r="CM392" s="12">
        <v>0.41771999999999998</v>
      </c>
      <c r="CN392" s="12">
        <f t="shared" si="151"/>
        <v>0.19693654266958424</v>
      </c>
      <c r="CO392" s="12">
        <f t="shared" si="155"/>
        <v>0.35886214442013131</v>
      </c>
      <c r="CP392" s="12">
        <v>0.56521999999999994</v>
      </c>
      <c r="CQ392" s="12">
        <v>0.34782999999999997</v>
      </c>
      <c r="CR392" s="12">
        <v>8.6959999999999996E-2</v>
      </c>
      <c r="CS392" s="12">
        <f t="shared" si="156"/>
        <v>0.39436619718309857</v>
      </c>
      <c r="CT392" s="12">
        <f t="shared" si="157"/>
        <v>0.39436619718309857</v>
      </c>
      <c r="CU392" s="12">
        <f t="shared" si="158"/>
        <v>0.22535211267605634</v>
      </c>
      <c r="CV392" s="12">
        <f t="shared" si="159"/>
        <v>0.65217391304347827</v>
      </c>
      <c r="CW392" s="12">
        <f t="shared" si="152"/>
        <v>0.48760330578512395</v>
      </c>
      <c r="CX392" s="12">
        <f t="shared" si="160"/>
        <v>0.75</v>
      </c>
      <c r="CY392" s="12">
        <f t="shared" si="161"/>
        <v>38</v>
      </c>
      <c r="CZ392" s="12">
        <f t="shared" si="162"/>
        <v>13</v>
      </c>
      <c r="DA392" s="12">
        <f t="shared" si="163"/>
        <v>0.34210526315789475</v>
      </c>
      <c r="DB392" s="12">
        <f t="shared" si="164"/>
        <v>6.4038461538461542</v>
      </c>
      <c r="DC392" s="12">
        <v>14</v>
      </c>
      <c r="DD392" s="12">
        <v>2</v>
      </c>
      <c r="DE392" s="12">
        <v>14.3</v>
      </c>
      <c r="DF392" s="12">
        <v>0</v>
      </c>
      <c r="DG392" s="12">
        <v>0</v>
      </c>
      <c r="DH392" s="12">
        <v>17.100000000000001</v>
      </c>
      <c r="DI392" s="12">
        <v>1</v>
      </c>
      <c r="DJ392" s="12">
        <v>0.7</v>
      </c>
      <c r="DK392" s="12">
        <v>0.7</v>
      </c>
      <c r="DL392" s="12">
        <v>0.05</v>
      </c>
      <c r="DM392" s="17">
        <v>-0.7</v>
      </c>
      <c r="DN392" s="12">
        <v>309</v>
      </c>
      <c r="DO392" s="12">
        <v>424</v>
      </c>
      <c r="DP392" s="12">
        <v>72.900000000000006</v>
      </c>
      <c r="DQ392" s="12">
        <v>5658</v>
      </c>
      <c r="DR392" s="12">
        <v>2215</v>
      </c>
      <c r="DS392" s="12">
        <v>134</v>
      </c>
      <c r="DT392" s="12">
        <v>157</v>
      </c>
      <c r="DU392" s="12">
        <v>85.4</v>
      </c>
      <c r="DV392" s="12">
        <v>137</v>
      </c>
      <c r="DW392" s="12">
        <v>175</v>
      </c>
      <c r="DX392" s="12">
        <v>78.3</v>
      </c>
      <c r="DY392" s="12">
        <v>31</v>
      </c>
      <c r="DZ392" s="12">
        <v>72</v>
      </c>
      <c r="EA392" s="12">
        <v>43.1</v>
      </c>
      <c r="EB392" s="12">
        <v>0</v>
      </c>
      <c r="EC392" s="12">
        <v>0.3</v>
      </c>
      <c r="ED392" s="12">
        <v>0.4</v>
      </c>
      <c r="EE392" s="12">
        <v>8</v>
      </c>
      <c r="EF392" s="12">
        <v>26</v>
      </c>
      <c r="EG392" s="12">
        <v>6</v>
      </c>
      <c r="EH392" s="12">
        <v>1</v>
      </c>
      <c r="EI392" s="12">
        <v>34</v>
      </c>
      <c r="EJ392" s="12">
        <v>2</v>
      </c>
      <c r="EK392" s="12">
        <v>2</v>
      </c>
      <c r="EL392" s="12">
        <v>15</v>
      </c>
      <c r="EM392" s="12">
        <v>7</v>
      </c>
      <c r="EN392" s="12">
        <v>20</v>
      </c>
      <c r="EO392" s="12">
        <v>13</v>
      </c>
      <c r="EP392" s="12">
        <v>2</v>
      </c>
      <c r="EQ392" s="12">
        <v>2</v>
      </c>
      <c r="ER392" s="12">
        <v>2</v>
      </c>
      <c r="ES392" s="12">
        <v>1</v>
      </c>
      <c r="ET392" s="12">
        <v>0</v>
      </c>
      <c r="EU392" s="12">
        <v>19</v>
      </c>
      <c r="EV392" s="12">
        <v>13</v>
      </c>
      <c r="EW392" s="12">
        <v>7</v>
      </c>
      <c r="EX392" s="12">
        <v>9</v>
      </c>
      <c r="EY392" s="12">
        <v>3</v>
      </c>
      <c r="EZ392" s="12">
        <v>7</v>
      </c>
      <c r="FA392" s="12">
        <v>17</v>
      </c>
      <c r="FB392" s="12">
        <v>41.2</v>
      </c>
      <c r="FC392" s="12">
        <v>11</v>
      </c>
      <c r="FD392" s="12">
        <v>24</v>
      </c>
      <c r="FE392" s="12">
        <v>0</v>
      </c>
      <c r="FF392" s="12">
        <v>48</v>
      </c>
      <c r="FG392" s="12">
        <v>554</v>
      </c>
      <c r="FH392" s="12">
        <v>71</v>
      </c>
      <c r="FI392" s="12">
        <v>207</v>
      </c>
      <c r="FJ392" s="12">
        <v>212</v>
      </c>
      <c r="FK392" s="12">
        <v>142</v>
      </c>
      <c r="FL392" s="12">
        <v>27</v>
      </c>
      <c r="FM392" s="12">
        <v>24</v>
      </c>
      <c r="FN392" s="12">
        <v>13</v>
      </c>
      <c r="FO392" s="12">
        <v>54.2</v>
      </c>
      <c r="FP392" s="12">
        <v>267</v>
      </c>
      <c r="FQ392" s="12">
        <v>1919</v>
      </c>
      <c r="FR392" s="12">
        <v>988</v>
      </c>
      <c r="FS392" s="12">
        <v>23</v>
      </c>
      <c r="FT392" s="12">
        <v>17</v>
      </c>
      <c r="FU392" s="12">
        <v>12</v>
      </c>
      <c r="FV392" s="12">
        <v>16</v>
      </c>
      <c r="FW392" s="12">
        <v>13</v>
      </c>
      <c r="FX392" s="12">
        <v>2</v>
      </c>
      <c r="FY392" s="12">
        <v>0</v>
      </c>
      <c r="FZ392" s="12">
        <v>9</v>
      </c>
      <c r="GA392" s="12">
        <v>62</v>
      </c>
      <c r="GB392" s="12">
        <v>8</v>
      </c>
      <c r="GC392" s="12">
        <v>36.4</v>
      </c>
      <c r="GD392" s="12">
        <v>7.2539699999999998</v>
      </c>
      <c r="GE392" s="12">
        <v>0.52593000000000001</v>
      </c>
      <c r="GF392" s="12">
        <v>0.39147999999999999</v>
      </c>
      <c r="GG392" s="12">
        <f t="shared" si="165"/>
        <v>0.17924528301886791</v>
      </c>
      <c r="GH392" s="12">
        <f t="shared" si="166"/>
        <v>0.37028301886792453</v>
      </c>
      <c r="GI392" s="12">
        <v>0.36842000000000003</v>
      </c>
      <c r="GJ392" s="12">
        <v>0.47367999999999999</v>
      </c>
      <c r="GK392" s="12">
        <v>0.15789</v>
      </c>
      <c r="GL392">
        <f t="shared" si="167"/>
        <v>0.37364620938628157</v>
      </c>
      <c r="GM392">
        <f t="shared" si="168"/>
        <v>0.38267148014440433</v>
      </c>
      <c r="GN392">
        <f t="shared" si="169"/>
        <v>0.2563176895306859</v>
      </c>
      <c r="GO392">
        <f t="shared" si="170"/>
        <v>0.68421052631578949</v>
      </c>
      <c r="GP392" s="12">
        <f t="shared" si="153"/>
        <v>0.51239669421487599</v>
      </c>
      <c r="GQ392">
        <f t="shared" si="154"/>
        <v>0.5714285714285714</v>
      </c>
      <c r="GR392">
        <f t="shared" si="171"/>
        <v>43</v>
      </c>
      <c r="GS392">
        <f t="shared" si="172"/>
        <v>18</v>
      </c>
      <c r="GT392">
        <f t="shared" si="173"/>
        <v>0.41860465116279072</v>
      </c>
      <c r="GU392">
        <f t="shared" si="174"/>
        <v>6.4375</v>
      </c>
    </row>
    <row r="393" spans="1:203" x14ac:dyDescent="0.2">
      <c r="A393">
        <v>2023</v>
      </c>
      <c r="B393" s="2">
        <v>45192</v>
      </c>
      <c r="C393" s="12" t="s">
        <v>5</v>
      </c>
      <c r="D393" s="13" t="s">
        <v>2</v>
      </c>
      <c r="E393" s="4">
        <f t="shared" si="150"/>
        <v>-0.8</v>
      </c>
      <c r="F393" s="12">
        <v>2</v>
      </c>
      <c r="G393" s="12">
        <v>1</v>
      </c>
      <c r="H393" s="12" t="s">
        <v>49</v>
      </c>
      <c r="I393" s="5" t="s">
        <v>27</v>
      </c>
      <c r="J393" s="12">
        <v>16</v>
      </c>
      <c r="K393" s="12">
        <v>6</v>
      </c>
      <c r="L393" s="12">
        <v>37.5</v>
      </c>
      <c r="M393" s="12">
        <v>0.13</v>
      </c>
      <c r="N393" s="12">
        <v>0.33</v>
      </c>
      <c r="O393" s="12">
        <v>16.8</v>
      </c>
      <c r="P393" s="12">
        <v>0</v>
      </c>
      <c r="Q393" s="12">
        <v>1.3</v>
      </c>
      <c r="R393" s="12">
        <v>1.3</v>
      </c>
      <c r="S393" s="12">
        <v>0.09</v>
      </c>
      <c r="T393" s="18">
        <v>0.7</v>
      </c>
      <c r="U393" s="12">
        <v>282</v>
      </c>
      <c r="V393" s="12">
        <v>374</v>
      </c>
      <c r="W393" s="12">
        <v>75.400000000000006</v>
      </c>
      <c r="X393" s="12">
        <v>5402</v>
      </c>
      <c r="Y393" s="12">
        <v>2410</v>
      </c>
      <c r="Z393" s="12">
        <v>101</v>
      </c>
      <c r="AA393" s="12">
        <v>118</v>
      </c>
      <c r="AB393" s="12">
        <v>85.6</v>
      </c>
      <c r="AC393" s="12">
        <v>144</v>
      </c>
      <c r="AD393" s="12">
        <v>174</v>
      </c>
      <c r="AE393" s="12">
        <v>82.8</v>
      </c>
      <c r="AF393" s="12">
        <v>34</v>
      </c>
      <c r="AG393" s="12">
        <v>66</v>
      </c>
      <c r="AH393" s="12">
        <v>51.5</v>
      </c>
      <c r="AI393" s="12">
        <v>2</v>
      </c>
      <c r="AJ393" s="12">
        <v>1.2</v>
      </c>
      <c r="AK393" s="12">
        <v>0.7</v>
      </c>
      <c r="AL393" s="12">
        <v>13</v>
      </c>
      <c r="AM393" s="12">
        <v>28</v>
      </c>
      <c r="AN393" s="12">
        <v>6</v>
      </c>
      <c r="AO393" s="12">
        <v>2</v>
      </c>
      <c r="AP393" s="12">
        <v>26</v>
      </c>
      <c r="AQ393" s="12">
        <v>0</v>
      </c>
      <c r="AR393" s="12">
        <v>0</v>
      </c>
      <c r="AS393" s="12">
        <v>15</v>
      </c>
      <c r="AT393" s="12">
        <v>3</v>
      </c>
      <c r="AU393" s="12">
        <v>29</v>
      </c>
      <c r="AV393" s="12">
        <v>20</v>
      </c>
      <c r="AW393" s="12">
        <v>3</v>
      </c>
      <c r="AX393" s="12">
        <v>1</v>
      </c>
      <c r="AY393" s="12">
        <v>3</v>
      </c>
      <c r="AZ393" s="12">
        <v>1</v>
      </c>
      <c r="BA393" s="12">
        <v>1</v>
      </c>
      <c r="BB393" s="12">
        <v>15</v>
      </c>
      <c r="BC393" s="12">
        <v>9</v>
      </c>
      <c r="BD393" s="12">
        <v>9</v>
      </c>
      <c r="BE393" s="12">
        <v>5</v>
      </c>
      <c r="BF393" s="12">
        <v>1</v>
      </c>
      <c r="BG393" s="12">
        <v>8</v>
      </c>
      <c r="BH393" s="12">
        <v>16</v>
      </c>
      <c r="BI393" s="12">
        <v>50</v>
      </c>
      <c r="BJ393" s="12">
        <v>14</v>
      </c>
      <c r="BK393" s="12">
        <v>44</v>
      </c>
      <c r="BL393" s="12">
        <v>0</v>
      </c>
      <c r="BM393" s="12">
        <v>44</v>
      </c>
      <c r="BN393" s="12">
        <v>522</v>
      </c>
      <c r="BO393" s="12">
        <v>89</v>
      </c>
      <c r="BP393" s="12">
        <v>209</v>
      </c>
      <c r="BQ393" s="12">
        <v>199</v>
      </c>
      <c r="BR393" s="12">
        <v>118</v>
      </c>
      <c r="BS393" s="12">
        <v>27</v>
      </c>
      <c r="BT393" s="12">
        <v>14</v>
      </c>
      <c r="BU393" s="12">
        <v>6</v>
      </c>
      <c r="BV393" s="12">
        <v>42.9</v>
      </c>
      <c r="BW393" s="12">
        <v>263</v>
      </c>
      <c r="BX393" s="12">
        <v>1415</v>
      </c>
      <c r="BY393" s="12">
        <v>723</v>
      </c>
      <c r="BZ393" s="12">
        <v>20</v>
      </c>
      <c r="CA393" s="12">
        <v>7</v>
      </c>
      <c r="CB393" s="12">
        <v>7</v>
      </c>
      <c r="CC393" s="12">
        <v>23</v>
      </c>
      <c r="CD393" s="12">
        <v>8</v>
      </c>
      <c r="CE393" s="12">
        <v>3</v>
      </c>
      <c r="CF393" s="12">
        <v>0</v>
      </c>
      <c r="CG393" s="12">
        <v>19</v>
      </c>
      <c r="CH393" s="12">
        <v>49</v>
      </c>
      <c r="CI393" s="12">
        <v>8</v>
      </c>
      <c r="CJ393" s="12">
        <v>34.799999999999997</v>
      </c>
      <c r="CK393" s="12">
        <v>5.1521699999999999</v>
      </c>
      <c r="CL393" s="12">
        <v>0.42909000000000003</v>
      </c>
      <c r="CM393" s="12">
        <v>0.44613000000000003</v>
      </c>
      <c r="CN393" s="12">
        <f t="shared" si="151"/>
        <v>0.17647058823529413</v>
      </c>
      <c r="CO393" s="12">
        <f t="shared" si="155"/>
        <v>0.31550802139037432</v>
      </c>
      <c r="CP393" s="12">
        <v>0.6</v>
      </c>
      <c r="CQ393" s="12">
        <v>0.33333000000000002</v>
      </c>
      <c r="CR393" s="12">
        <v>6.6669999999999993E-2</v>
      </c>
      <c r="CS393" s="12">
        <f t="shared" si="156"/>
        <v>0.4003831417624521</v>
      </c>
      <c r="CT393" s="12">
        <f t="shared" si="157"/>
        <v>0.38122605363984674</v>
      </c>
      <c r="CU393" s="12">
        <f t="shared" si="158"/>
        <v>0.22605363984674329</v>
      </c>
      <c r="CV393" s="12">
        <f t="shared" si="159"/>
        <v>0.6</v>
      </c>
      <c r="CW393" s="12">
        <f t="shared" si="152"/>
        <v>0.45370370370370372</v>
      </c>
      <c r="CX393" s="12">
        <f t="shared" si="160"/>
        <v>0.8125</v>
      </c>
      <c r="CY393" s="12">
        <f t="shared" si="161"/>
        <v>35</v>
      </c>
      <c r="CZ393" s="12">
        <f t="shared" si="162"/>
        <v>13</v>
      </c>
      <c r="DA393" s="12">
        <f t="shared" si="163"/>
        <v>0.37142857142857144</v>
      </c>
      <c r="DB393" s="12">
        <f t="shared" si="164"/>
        <v>6.4090909090909092</v>
      </c>
      <c r="DC393" s="12">
        <v>17</v>
      </c>
      <c r="DD393" s="12">
        <v>4</v>
      </c>
      <c r="DE393" s="12">
        <v>23.5</v>
      </c>
      <c r="DF393" s="12">
        <v>0</v>
      </c>
      <c r="DG393" s="12">
        <v>0</v>
      </c>
      <c r="DH393" s="12">
        <v>18.899999999999999</v>
      </c>
      <c r="DI393" s="12">
        <v>0</v>
      </c>
      <c r="DJ393" s="12">
        <v>2.1</v>
      </c>
      <c r="DK393" s="12">
        <v>1.3</v>
      </c>
      <c r="DL393" s="12">
        <v>0.08</v>
      </c>
      <c r="DM393" s="17">
        <v>-1.1000000000000001</v>
      </c>
      <c r="DN393" s="12">
        <v>360</v>
      </c>
      <c r="DO393" s="12">
        <v>474</v>
      </c>
      <c r="DP393" s="12">
        <v>75.900000000000006</v>
      </c>
      <c r="DQ393" s="12">
        <v>7192</v>
      </c>
      <c r="DR393" s="12">
        <v>2858</v>
      </c>
      <c r="DS393" s="12">
        <v>119</v>
      </c>
      <c r="DT393" s="12">
        <v>139</v>
      </c>
      <c r="DU393" s="12">
        <v>85.6</v>
      </c>
      <c r="DV393" s="12">
        <v>186</v>
      </c>
      <c r="DW393" s="12">
        <v>233</v>
      </c>
      <c r="DX393" s="12">
        <v>79.8</v>
      </c>
      <c r="DY393" s="12">
        <v>52</v>
      </c>
      <c r="DZ393" s="12">
        <v>82</v>
      </c>
      <c r="EA393" s="12">
        <v>63.4</v>
      </c>
      <c r="EB393" s="12">
        <v>0</v>
      </c>
      <c r="EC393" s="12">
        <v>1.1000000000000001</v>
      </c>
      <c r="ED393" s="12">
        <v>1.4</v>
      </c>
      <c r="EE393" s="12">
        <v>13</v>
      </c>
      <c r="EF393" s="12">
        <v>32</v>
      </c>
      <c r="EG393" s="12">
        <v>12</v>
      </c>
      <c r="EH393" s="12">
        <v>1</v>
      </c>
      <c r="EI393" s="12">
        <v>48</v>
      </c>
      <c r="EJ393" s="12">
        <v>4</v>
      </c>
      <c r="EK393" s="12">
        <v>6</v>
      </c>
      <c r="EL393" s="12">
        <v>25</v>
      </c>
      <c r="EM393" s="12">
        <v>5</v>
      </c>
      <c r="EN393" s="12">
        <v>32</v>
      </c>
      <c r="EO393" s="12">
        <v>23</v>
      </c>
      <c r="EP393" s="12">
        <v>3</v>
      </c>
      <c r="EQ393" s="12">
        <v>1</v>
      </c>
      <c r="ER393" s="12">
        <v>1</v>
      </c>
      <c r="ES393" s="12">
        <v>3</v>
      </c>
      <c r="ET393" s="12">
        <v>1</v>
      </c>
      <c r="EU393" s="12">
        <v>14</v>
      </c>
      <c r="EV393" s="12">
        <v>10</v>
      </c>
      <c r="EW393" s="12">
        <v>7</v>
      </c>
      <c r="EX393" s="12">
        <v>6</v>
      </c>
      <c r="EY393" s="12">
        <v>1</v>
      </c>
      <c r="EZ393" s="12">
        <v>6</v>
      </c>
      <c r="FA393" s="12">
        <v>12</v>
      </c>
      <c r="FB393" s="12">
        <v>50</v>
      </c>
      <c r="FC393" s="12">
        <v>8</v>
      </c>
      <c r="FD393" s="12">
        <v>12</v>
      </c>
      <c r="FE393" s="12">
        <v>0</v>
      </c>
      <c r="FF393" s="12">
        <v>56</v>
      </c>
      <c r="FG393" s="12">
        <v>580</v>
      </c>
      <c r="FH393" s="12">
        <v>59</v>
      </c>
      <c r="FI393" s="12">
        <v>206</v>
      </c>
      <c r="FJ393" s="12">
        <v>221</v>
      </c>
      <c r="FK393" s="12">
        <v>157</v>
      </c>
      <c r="FL393" s="12">
        <v>35</v>
      </c>
      <c r="FM393" s="12">
        <v>17</v>
      </c>
      <c r="FN393" s="12">
        <v>8</v>
      </c>
      <c r="FO393" s="12">
        <v>47.1</v>
      </c>
      <c r="FP393" s="12">
        <v>305</v>
      </c>
      <c r="FQ393" s="12">
        <v>1414</v>
      </c>
      <c r="FR393" s="12">
        <v>672</v>
      </c>
      <c r="FS393" s="12">
        <v>12</v>
      </c>
      <c r="FT393" s="12">
        <v>7</v>
      </c>
      <c r="FU393" s="12">
        <v>5</v>
      </c>
      <c r="FV393" s="12">
        <v>14</v>
      </c>
      <c r="FW393" s="12">
        <v>7</v>
      </c>
      <c r="FX393" s="12">
        <v>4</v>
      </c>
      <c r="FY393" s="12">
        <v>0</v>
      </c>
      <c r="FZ393" s="12">
        <v>10</v>
      </c>
      <c r="GA393" s="12">
        <v>59</v>
      </c>
      <c r="GB393" s="12">
        <v>15</v>
      </c>
      <c r="GC393" s="12">
        <v>65.2</v>
      </c>
      <c r="GD393" s="12">
        <v>8.5</v>
      </c>
      <c r="GE393" s="12">
        <v>0.57091000000000003</v>
      </c>
      <c r="GF393" s="12">
        <v>0.39739000000000002</v>
      </c>
      <c r="GG393" s="12">
        <f t="shared" si="165"/>
        <v>0.1940928270042194</v>
      </c>
      <c r="GH393" s="12">
        <f t="shared" si="166"/>
        <v>0.29324894514767935</v>
      </c>
      <c r="GI393" s="12">
        <v>0.5</v>
      </c>
      <c r="GJ393" s="12">
        <v>0.42857000000000001</v>
      </c>
      <c r="GK393" s="12">
        <v>7.1429999999999993E-2</v>
      </c>
      <c r="GL393">
        <f t="shared" si="167"/>
        <v>0.35517241379310344</v>
      </c>
      <c r="GM393">
        <f t="shared" si="168"/>
        <v>0.38103448275862067</v>
      </c>
      <c r="GN393">
        <f t="shared" si="169"/>
        <v>0.27068965517241378</v>
      </c>
      <c r="GO393">
        <f t="shared" si="170"/>
        <v>0.7142857142857143</v>
      </c>
      <c r="GP393" s="12">
        <f t="shared" si="153"/>
        <v>0.54629629629629628</v>
      </c>
      <c r="GQ393">
        <f t="shared" si="154"/>
        <v>0.76470588235294112</v>
      </c>
      <c r="GR393">
        <f t="shared" si="171"/>
        <v>39</v>
      </c>
      <c r="GS393">
        <f t="shared" si="172"/>
        <v>17</v>
      </c>
      <c r="GT393">
        <f t="shared" si="173"/>
        <v>0.4358974358974359</v>
      </c>
      <c r="GU393">
        <f t="shared" si="174"/>
        <v>6.4285714285714288</v>
      </c>
    </row>
    <row r="394" spans="1:203" x14ac:dyDescent="0.2">
      <c r="A394">
        <v>2023</v>
      </c>
      <c r="B394" s="2">
        <v>45199</v>
      </c>
      <c r="C394" s="12" t="s">
        <v>1</v>
      </c>
      <c r="D394" s="13" t="s">
        <v>2</v>
      </c>
      <c r="E394" s="4">
        <f t="shared" si="150"/>
        <v>1.2999999999999998</v>
      </c>
      <c r="F394" s="12">
        <v>4</v>
      </c>
      <c r="G394" s="12">
        <v>1</v>
      </c>
      <c r="H394" s="12" t="s">
        <v>49</v>
      </c>
      <c r="I394" s="5" t="s">
        <v>24</v>
      </c>
      <c r="J394" s="12">
        <v>21</v>
      </c>
      <c r="K394" s="12">
        <v>8</v>
      </c>
      <c r="L394" s="12">
        <v>38.1</v>
      </c>
      <c r="M394" s="12">
        <v>0.19</v>
      </c>
      <c r="N394" s="12">
        <v>0.5</v>
      </c>
      <c r="O394" s="12">
        <v>15.3</v>
      </c>
      <c r="P394" s="12">
        <v>0</v>
      </c>
      <c r="Q394" s="12">
        <v>2.8</v>
      </c>
      <c r="R394" s="12">
        <v>2.8</v>
      </c>
      <c r="S394" s="12">
        <v>0.13</v>
      </c>
      <c r="T394" s="18">
        <v>1.2</v>
      </c>
      <c r="U394" s="12">
        <v>341</v>
      </c>
      <c r="V394" s="12">
        <v>428</v>
      </c>
      <c r="W394" s="12">
        <v>79.7</v>
      </c>
      <c r="X394" s="12">
        <v>6266</v>
      </c>
      <c r="Y394" s="12">
        <v>2537</v>
      </c>
      <c r="Z394" s="12">
        <v>137</v>
      </c>
      <c r="AA394" s="12">
        <v>164</v>
      </c>
      <c r="AB394" s="12">
        <v>83.5</v>
      </c>
      <c r="AC394" s="12">
        <v>168</v>
      </c>
      <c r="AD394" s="12">
        <v>186</v>
      </c>
      <c r="AE394" s="12">
        <v>90.3</v>
      </c>
      <c r="AF394" s="12">
        <v>30</v>
      </c>
      <c r="AG394" s="12">
        <v>65</v>
      </c>
      <c r="AH394" s="12">
        <v>46.2</v>
      </c>
      <c r="AI394" s="12">
        <v>3</v>
      </c>
      <c r="AJ394" s="12">
        <v>2</v>
      </c>
      <c r="AK394" s="12">
        <v>1.5</v>
      </c>
      <c r="AL394" s="12">
        <v>15</v>
      </c>
      <c r="AM394" s="12">
        <v>34</v>
      </c>
      <c r="AN394" s="12">
        <v>8</v>
      </c>
      <c r="AO394" s="12">
        <v>1</v>
      </c>
      <c r="AP394" s="12">
        <v>33</v>
      </c>
      <c r="AQ394" s="12">
        <v>2</v>
      </c>
      <c r="AR394" s="12">
        <v>2</v>
      </c>
      <c r="AS394" s="12">
        <v>14</v>
      </c>
      <c r="AT394" s="12">
        <v>7</v>
      </c>
      <c r="AU394" s="12">
        <v>34</v>
      </c>
      <c r="AV394" s="12">
        <v>24</v>
      </c>
      <c r="AW394" s="12">
        <v>4</v>
      </c>
      <c r="AX394" s="12">
        <v>1</v>
      </c>
      <c r="AY394" s="12">
        <v>3</v>
      </c>
      <c r="AZ394" s="12">
        <v>2</v>
      </c>
      <c r="BA394" s="12">
        <v>0</v>
      </c>
      <c r="BB394" s="12">
        <v>17</v>
      </c>
      <c r="BC394" s="12">
        <v>9</v>
      </c>
      <c r="BD394" s="12">
        <v>10</v>
      </c>
      <c r="BE394" s="12">
        <v>5</v>
      </c>
      <c r="BF394" s="12">
        <v>2</v>
      </c>
      <c r="BG394" s="12">
        <v>4</v>
      </c>
      <c r="BH394" s="12">
        <v>14</v>
      </c>
      <c r="BI394" s="12">
        <v>28.6</v>
      </c>
      <c r="BJ394" s="12">
        <v>11</v>
      </c>
      <c r="BK394" s="12">
        <v>18</v>
      </c>
      <c r="BL394" s="12">
        <v>0</v>
      </c>
      <c r="BM394" s="12">
        <v>46</v>
      </c>
      <c r="BN394" s="12">
        <v>564</v>
      </c>
      <c r="BO394" s="12">
        <v>61</v>
      </c>
      <c r="BP394" s="12">
        <v>192</v>
      </c>
      <c r="BQ394" s="12">
        <v>226</v>
      </c>
      <c r="BR394" s="12">
        <v>153</v>
      </c>
      <c r="BS394" s="12">
        <v>38</v>
      </c>
      <c r="BT394" s="12">
        <v>15</v>
      </c>
      <c r="BU394" s="12">
        <v>5</v>
      </c>
      <c r="BV394" s="12">
        <v>33.299999999999997</v>
      </c>
      <c r="BW394" s="12">
        <v>249</v>
      </c>
      <c r="BX394" s="12">
        <v>1651</v>
      </c>
      <c r="BY394" s="12">
        <v>833</v>
      </c>
      <c r="BZ394" s="12">
        <v>18</v>
      </c>
      <c r="CA394" s="12">
        <v>12</v>
      </c>
      <c r="CB394" s="12">
        <v>5</v>
      </c>
      <c r="CC394" s="12">
        <v>8</v>
      </c>
      <c r="CD394" s="12">
        <v>17</v>
      </c>
      <c r="CE394" s="12">
        <v>2</v>
      </c>
      <c r="CF394" s="12">
        <v>0</v>
      </c>
      <c r="CG394" s="12">
        <v>7</v>
      </c>
      <c r="CH394" s="12">
        <v>54</v>
      </c>
      <c r="CI394" s="12">
        <v>8</v>
      </c>
      <c r="CJ394" s="12">
        <v>57.1</v>
      </c>
      <c r="CK394" s="12">
        <v>9.3773599999999995</v>
      </c>
      <c r="CL394" s="12">
        <v>0.48570999999999998</v>
      </c>
      <c r="CM394" s="12">
        <v>0.40488000000000002</v>
      </c>
      <c r="CN394" s="12">
        <f t="shared" si="151"/>
        <v>0.16121495327102803</v>
      </c>
      <c r="CO394" s="12">
        <f t="shared" si="155"/>
        <v>0.38317757009345793</v>
      </c>
      <c r="CP394" s="12">
        <v>0.58823999999999999</v>
      </c>
      <c r="CQ394" s="12">
        <v>0.29411999999999999</v>
      </c>
      <c r="CR394" s="12">
        <v>0.11765</v>
      </c>
      <c r="CS394" s="12">
        <f t="shared" si="156"/>
        <v>0.34042553191489361</v>
      </c>
      <c r="CT394" s="12">
        <f t="shared" si="157"/>
        <v>0.40070921985815605</v>
      </c>
      <c r="CU394" s="12">
        <f t="shared" si="158"/>
        <v>0.27127659574468083</v>
      </c>
      <c r="CV394" s="12">
        <f t="shared" si="159"/>
        <v>0.52941176470588236</v>
      </c>
      <c r="CW394" s="12">
        <f t="shared" si="152"/>
        <v>0.52427184466019416</v>
      </c>
      <c r="CX394" s="12">
        <f t="shared" si="160"/>
        <v>0.7142857142857143</v>
      </c>
      <c r="CY394" s="12">
        <f t="shared" si="161"/>
        <v>46</v>
      </c>
      <c r="CZ394" s="12">
        <f t="shared" si="162"/>
        <v>13</v>
      </c>
      <c r="DA394" s="12">
        <f t="shared" si="163"/>
        <v>0.28260869565217389</v>
      </c>
      <c r="DB394" s="12">
        <f t="shared" si="164"/>
        <v>7.4130434782608692</v>
      </c>
      <c r="DC394" s="12">
        <v>18</v>
      </c>
      <c r="DD394" s="12">
        <v>7</v>
      </c>
      <c r="DE394" s="12">
        <v>38.9</v>
      </c>
      <c r="DF394" s="12">
        <v>0.06</v>
      </c>
      <c r="DG394" s="12">
        <v>0.14000000000000001</v>
      </c>
      <c r="DH394" s="12">
        <v>16.399999999999999</v>
      </c>
      <c r="DI394" s="12">
        <v>1</v>
      </c>
      <c r="DJ394" s="12">
        <v>1.5</v>
      </c>
      <c r="DK394" s="12">
        <v>1.5</v>
      </c>
      <c r="DL394" s="12">
        <v>0.09</v>
      </c>
      <c r="DM394" s="17">
        <v>-0.5</v>
      </c>
      <c r="DN394" s="12">
        <v>396</v>
      </c>
      <c r="DO394" s="12">
        <v>497</v>
      </c>
      <c r="DP394" s="12">
        <v>79.7</v>
      </c>
      <c r="DQ394" s="12">
        <v>7593</v>
      </c>
      <c r="DR394" s="12">
        <v>2752</v>
      </c>
      <c r="DS394" s="12">
        <v>179</v>
      </c>
      <c r="DT394" s="12">
        <v>195</v>
      </c>
      <c r="DU394" s="12">
        <v>91.8</v>
      </c>
      <c r="DV394" s="12">
        <v>168</v>
      </c>
      <c r="DW394" s="12">
        <v>194</v>
      </c>
      <c r="DX394" s="12">
        <v>86.6</v>
      </c>
      <c r="DY394" s="12">
        <v>46</v>
      </c>
      <c r="DZ394" s="12">
        <v>88</v>
      </c>
      <c r="EA394" s="12">
        <v>52.3</v>
      </c>
      <c r="EB394" s="12">
        <v>1</v>
      </c>
      <c r="EC394" s="12">
        <v>0.9</v>
      </c>
      <c r="ED394" s="12">
        <v>1.1000000000000001</v>
      </c>
      <c r="EE394" s="12">
        <v>12</v>
      </c>
      <c r="EF394" s="12">
        <v>42</v>
      </c>
      <c r="EG394" s="12">
        <v>9</v>
      </c>
      <c r="EH394" s="12">
        <v>0</v>
      </c>
      <c r="EI394" s="12">
        <v>44</v>
      </c>
      <c r="EJ394" s="12">
        <v>0</v>
      </c>
      <c r="EK394" s="12">
        <v>9</v>
      </c>
      <c r="EL394" s="12">
        <v>15</v>
      </c>
      <c r="EM394" s="12">
        <v>4</v>
      </c>
      <c r="EN394" s="12">
        <v>29</v>
      </c>
      <c r="EO394" s="12">
        <v>20</v>
      </c>
      <c r="EP394" s="12">
        <v>3</v>
      </c>
      <c r="EQ394" s="12">
        <v>1</v>
      </c>
      <c r="ER394" s="12">
        <v>4</v>
      </c>
      <c r="ES394" s="12">
        <v>1</v>
      </c>
      <c r="ET394" s="12">
        <v>0</v>
      </c>
      <c r="EU394" s="12">
        <v>26</v>
      </c>
      <c r="EV394" s="12">
        <v>13</v>
      </c>
      <c r="EW394" s="12">
        <v>17</v>
      </c>
      <c r="EX394" s="12">
        <v>7</v>
      </c>
      <c r="EY394" s="12">
        <v>2</v>
      </c>
      <c r="EZ394" s="12">
        <v>9</v>
      </c>
      <c r="FA394" s="12">
        <v>14</v>
      </c>
      <c r="FB394" s="12">
        <v>64.3</v>
      </c>
      <c r="FC394" s="12">
        <v>8</v>
      </c>
      <c r="FD394" s="12">
        <v>20</v>
      </c>
      <c r="FE394" s="12">
        <v>1</v>
      </c>
      <c r="FF394" s="12">
        <v>54</v>
      </c>
      <c r="FG394" s="12">
        <v>612</v>
      </c>
      <c r="FH394" s="12">
        <v>70</v>
      </c>
      <c r="FI394" s="12">
        <v>186</v>
      </c>
      <c r="FJ394" s="12">
        <v>270</v>
      </c>
      <c r="FK394" s="12">
        <v>162</v>
      </c>
      <c r="FL394" s="12">
        <v>30</v>
      </c>
      <c r="FM394" s="12">
        <v>19</v>
      </c>
      <c r="FN394" s="12">
        <v>10</v>
      </c>
      <c r="FO394" s="12">
        <v>52.6</v>
      </c>
      <c r="FP394" s="12">
        <v>394</v>
      </c>
      <c r="FQ394" s="12">
        <v>1986</v>
      </c>
      <c r="FR394" s="12">
        <v>984</v>
      </c>
      <c r="FS394" s="12">
        <v>21</v>
      </c>
      <c r="FT394" s="12">
        <v>16</v>
      </c>
      <c r="FU394" s="12">
        <v>6</v>
      </c>
      <c r="FV394" s="12">
        <v>13</v>
      </c>
      <c r="FW394" s="12">
        <v>13</v>
      </c>
      <c r="FX394" s="12">
        <v>0</v>
      </c>
      <c r="FY394" s="12">
        <v>0</v>
      </c>
      <c r="FZ394" s="12">
        <v>11</v>
      </c>
      <c r="GA394" s="12">
        <v>49</v>
      </c>
      <c r="GB394" s="12">
        <v>6</v>
      </c>
      <c r="GC394" s="12">
        <v>42.9</v>
      </c>
      <c r="GD394" s="12">
        <v>6.5846200000000001</v>
      </c>
      <c r="GE394" s="12">
        <v>0.51429000000000002</v>
      </c>
      <c r="GF394" s="12">
        <v>0.36243999999999998</v>
      </c>
      <c r="GG394" s="12">
        <f t="shared" si="165"/>
        <v>0.19517102615694165</v>
      </c>
      <c r="GH394" s="12">
        <f t="shared" si="166"/>
        <v>0.39235412474849096</v>
      </c>
      <c r="GI394" s="12">
        <v>0.65385000000000004</v>
      </c>
      <c r="GJ394" s="12">
        <v>0.26923000000000002</v>
      </c>
      <c r="GK394" s="12">
        <v>7.6920000000000002E-2</v>
      </c>
      <c r="GL394">
        <f t="shared" si="167"/>
        <v>0.30392156862745096</v>
      </c>
      <c r="GM394">
        <f t="shared" si="168"/>
        <v>0.44117647058823528</v>
      </c>
      <c r="GN394">
        <f t="shared" si="169"/>
        <v>0.26470588235294118</v>
      </c>
      <c r="GO394">
        <f t="shared" si="170"/>
        <v>0.5</v>
      </c>
      <c r="GP394" s="12">
        <f t="shared" si="153"/>
        <v>0.47572815533980584</v>
      </c>
      <c r="GQ394">
        <f t="shared" si="154"/>
        <v>0.66666666666666663</v>
      </c>
      <c r="GR394">
        <f t="shared" si="171"/>
        <v>58</v>
      </c>
      <c r="GS394">
        <f t="shared" si="172"/>
        <v>15</v>
      </c>
      <c r="GT394">
        <f t="shared" si="173"/>
        <v>0.25862068965517243</v>
      </c>
      <c r="GU394">
        <f t="shared" si="174"/>
        <v>7.333333333333333</v>
      </c>
    </row>
    <row r="395" spans="1:203" x14ac:dyDescent="0.2">
      <c r="A395">
        <v>2023</v>
      </c>
      <c r="B395" s="2">
        <v>45203</v>
      </c>
      <c r="C395" s="12" t="s">
        <v>5</v>
      </c>
      <c r="D395" s="14" t="s">
        <v>6</v>
      </c>
      <c r="E395" s="4">
        <f t="shared" si="150"/>
        <v>-1.2</v>
      </c>
      <c r="F395" s="12">
        <v>0</v>
      </c>
      <c r="G395" s="12">
        <v>3</v>
      </c>
      <c r="H395" s="12" t="s">
        <v>49</v>
      </c>
      <c r="I395" s="5" t="s">
        <v>35</v>
      </c>
      <c r="J395" s="12">
        <v>6</v>
      </c>
      <c r="K395" s="12">
        <v>2</v>
      </c>
      <c r="L395" s="12">
        <v>33.299999999999997</v>
      </c>
      <c r="M395" s="12">
        <v>0</v>
      </c>
      <c r="N395" s="12">
        <v>0</v>
      </c>
      <c r="O395" s="12">
        <v>18.399999999999999</v>
      </c>
      <c r="P395" s="12">
        <v>0</v>
      </c>
      <c r="Q395" s="12">
        <v>0.3</v>
      </c>
      <c r="R395" s="12">
        <v>0.3</v>
      </c>
      <c r="S395" s="12">
        <v>0.05</v>
      </c>
      <c r="T395" s="17">
        <v>-0.3</v>
      </c>
      <c r="U395" s="12">
        <v>336</v>
      </c>
      <c r="V395" s="12">
        <v>444</v>
      </c>
      <c r="W395" s="12">
        <v>75.7</v>
      </c>
      <c r="X395" s="12">
        <v>5923</v>
      </c>
      <c r="Y395" s="12">
        <v>2318</v>
      </c>
      <c r="Z395" s="12">
        <v>159</v>
      </c>
      <c r="AA395" s="12">
        <v>186</v>
      </c>
      <c r="AB395" s="12">
        <v>85.5</v>
      </c>
      <c r="AC395" s="12">
        <v>126</v>
      </c>
      <c r="AD395" s="12">
        <v>153</v>
      </c>
      <c r="AE395" s="12">
        <v>82.4</v>
      </c>
      <c r="AF395" s="12">
        <v>43</v>
      </c>
      <c r="AG395" s="12">
        <v>76</v>
      </c>
      <c r="AH395" s="12">
        <v>56.6</v>
      </c>
      <c r="AI395" s="12">
        <v>0</v>
      </c>
      <c r="AJ395" s="12">
        <v>0.3</v>
      </c>
      <c r="AK395" s="12">
        <v>0.4</v>
      </c>
      <c r="AL395" s="12">
        <v>5</v>
      </c>
      <c r="AM395" s="12">
        <v>21</v>
      </c>
      <c r="AN395" s="12">
        <v>7</v>
      </c>
      <c r="AO395" s="12">
        <v>2</v>
      </c>
      <c r="AP395" s="12">
        <v>29</v>
      </c>
      <c r="AQ395" s="12">
        <v>0</v>
      </c>
      <c r="AR395" s="12">
        <v>2</v>
      </c>
      <c r="AS395" s="12">
        <v>12</v>
      </c>
      <c r="AT395" s="12">
        <v>2</v>
      </c>
      <c r="AU395" s="12">
        <v>9</v>
      </c>
      <c r="AV395" s="12">
        <v>8</v>
      </c>
      <c r="AW395" s="12">
        <v>0</v>
      </c>
      <c r="AX395" s="12">
        <v>0</v>
      </c>
      <c r="AY395" s="12">
        <v>1</v>
      </c>
      <c r="AZ395" s="12">
        <v>0</v>
      </c>
      <c r="BA395" s="12">
        <v>0</v>
      </c>
      <c r="BB395" s="12">
        <v>9</v>
      </c>
      <c r="BC395" s="12">
        <v>3</v>
      </c>
      <c r="BD395" s="12">
        <v>2</v>
      </c>
      <c r="BE395" s="12">
        <v>6</v>
      </c>
      <c r="BF395" s="12">
        <v>1</v>
      </c>
      <c r="BG395" s="12">
        <v>1</v>
      </c>
      <c r="BH395" s="12">
        <v>12</v>
      </c>
      <c r="BI395" s="12">
        <v>8.3000000000000007</v>
      </c>
      <c r="BJ395" s="12">
        <v>8</v>
      </c>
      <c r="BK395" s="12">
        <v>33</v>
      </c>
      <c r="BL395" s="12">
        <v>0</v>
      </c>
      <c r="BM395" s="12">
        <v>46</v>
      </c>
      <c r="BN395" s="12">
        <v>559</v>
      </c>
      <c r="BO395" s="12">
        <v>80</v>
      </c>
      <c r="BP395" s="12">
        <v>220</v>
      </c>
      <c r="BQ395" s="12">
        <v>226</v>
      </c>
      <c r="BR395" s="12">
        <v>119</v>
      </c>
      <c r="BS395" s="12">
        <v>13</v>
      </c>
      <c r="BT395" s="12">
        <v>11</v>
      </c>
      <c r="BU395" s="12">
        <v>6</v>
      </c>
      <c r="BV395" s="12">
        <v>54.5</v>
      </c>
      <c r="BW395" s="12">
        <v>352</v>
      </c>
      <c r="BX395" s="12">
        <v>1506</v>
      </c>
      <c r="BY395" s="12">
        <v>707</v>
      </c>
      <c r="BZ395" s="12">
        <v>12</v>
      </c>
      <c r="CA395" s="12">
        <v>15</v>
      </c>
      <c r="CB395" s="12">
        <v>2</v>
      </c>
      <c r="CC395" s="12">
        <v>22</v>
      </c>
      <c r="CD395" s="12">
        <v>5</v>
      </c>
      <c r="CE395" s="12">
        <v>1</v>
      </c>
      <c r="CF395" s="12">
        <v>0</v>
      </c>
      <c r="CG395" s="12">
        <v>15</v>
      </c>
      <c r="CH395" s="12">
        <v>59</v>
      </c>
      <c r="CI395" s="12">
        <v>15</v>
      </c>
      <c r="CJ395" s="12">
        <v>51.7</v>
      </c>
      <c r="CK395" s="12">
        <v>8.1538500000000003</v>
      </c>
      <c r="CL395" s="12">
        <v>0.39404</v>
      </c>
      <c r="CM395" s="12">
        <v>0.39135999999999999</v>
      </c>
      <c r="CN395" s="12">
        <f t="shared" si="151"/>
        <v>0.17567567567567569</v>
      </c>
      <c r="CO395" s="12">
        <f t="shared" si="155"/>
        <v>0.41891891891891891</v>
      </c>
      <c r="CP395" s="12">
        <v>0.22222</v>
      </c>
      <c r="CQ395" s="12">
        <v>0.66666999999999998</v>
      </c>
      <c r="CR395" s="12">
        <v>0.11111</v>
      </c>
      <c r="CS395" s="12">
        <f t="shared" si="156"/>
        <v>0.3935599284436494</v>
      </c>
      <c r="CT395" s="12">
        <f t="shared" si="157"/>
        <v>0.40429338103756707</v>
      </c>
      <c r="CU395" s="12">
        <f t="shared" si="158"/>
        <v>0.21288014311270126</v>
      </c>
      <c r="CV395" s="12">
        <f t="shared" si="159"/>
        <v>0.33333333333333331</v>
      </c>
      <c r="CW395" s="12">
        <f t="shared" si="152"/>
        <v>0.48760330578512395</v>
      </c>
      <c r="CX395" s="12">
        <f t="shared" si="160"/>
        <v>0.83333333333333337</v>
      </c>
      <c r="CY395" s="12">
        <f t="shared" si="161"/>
        <v>36</v>
      </c>
      <c r="CZ395" s="12">
        <f t="shared" si="162"/>
        <v>9</v>
      </c>
      <c r="DA395" s="12">
        <f t="shared" si="163"/>
        <v>0.25</v>
      </c>
      <c r="DB395" s="12">
        <f t="shared" si="164"/>
        <v>7.3043478260869561</v>
      </c>
      <c r="DC395" s="12">
        <v>19</v>
      </c>
      <c r="DD395" s="12">
        <v>7</v>
      </c>
      <c r="DE395" s="12">
        <v>36.799999999999997</v>
      </c>
      <c r="DF395" s="12">
        <v>0.16</v>
      </c>
      <c r="DG395" s="12">
        <v>0.43</v>
      </c>
      <c r="DH395" s="12">
        <v>17</v>
      </c>
      <c r="DI395" s="12">
        <v>0</v>
      </c>
      <c r="DJ395" s="12">
        <v>1.5</v>
      </c>
      <c r="DK395" s="12">
        <v>1.5</v>
      </c>
      <c r="DL395" s="12">
        <v>0.08</v>
      </c>
      <c r="DM395" s="18">
        <v>1.5</v>
      </c>
      <c r="DN395" s="12">
        <v>417</v>
      </c>
      <c r="DO395" s="12">
        <v>530</v>
      </c>
      <c r="DP395" s="12">
        <v>78.7</v>
      </c>
      <c r="DQ395" s="12">
        <v>7575</v>
      </c>
      <c r="DR395" s="12">
        <v>2812</v>
      </c>
      <c r="DS395" s="12">
        <v>172</v>
      </c>
      <c r="DT395" s="12">
        <v>196</v>
      </c>
      <c r="DU395" s="12">
        <v>87.8</v>
      </c>
      <c r="DV395" s="12">
        <v>183</v>
      </c>
      <c r="DW395" s="12">
        <v>215</v>
      </c>
      <c r="DX395" s="12">
        <v>85.1</v>
      </c>
      <c r="DY395" s="12">
        <v>49</v>
      </c>
      <c r="DZ395" s="12">
        <v>86</v>
      </c>
      <c r="EA395" s="12">
        <v>57</v>
      </c>
      <c r="EB395" s="12">
        <v>3</v>
      </c>
      <c r="EC395" s="12">
        <v>1.3</v>
      </c>
      <c r="ED395" s="12">
        <v>1.8</v>
      </c>
      <c r="EE395" s="12">
        <v>14</v>
      </c>
      <c r="EF395" s="12">
        <v>31</v>
      </c>
      <c r="EG395" s="12">
        <v>15</v>
      </c>
      <c r="EH395" s="12">
        <v>2</v>
      </c>
      <c r="EI395" s="12">
        <v>51</v>
      </c>
      <c r="EJ395" s="12">
        <v>0</v>
      </c>
      <c r="EK395" s="12">
        <v>5</v>
      </c>
      <c r="EL395" s="12">
        <v>26</v>
      </c>
      <c r="EM395" s="12">
        <v>9</v>
      </c>
      <c r="EN395" s="12">
        <v>31</v>
      </c>
      <c r="EO395" s="12">
        <v>25</v>
      </c>
      <c r="EP395" s="12">
        <v>2</v>
      </c>
      <c r="EQ395" s="12">
        <v>2</v>
      </c>
      <c r="ER395" s="12">
        <v>1</v>
      </c>
      <c r="ES395" s="12">
        <v>1</v>
      </c>
      <c r="ET395" s="12">
        <v>0</v>
      </c>
      <c r="EU395" s="12">
        <v>9</v>
      </c>
      <c r="EV395" s="12">
        <v>6</v>
      </c>
      <c r="EW395" s="12">
        <v>1</v>
      </c>
      <c r="EX395" s="12">
        <v>8</v>
      </c>
      <c r="EY395" s="12">
        <v>0</v>
      </c>
      <c r="EZ395" s="12">
        <v>4</v>
      </c>
      <c r="FA395" s="12">
        <v>10</v>
      </c>
      <c r="FB395" s="12">
        <v>40</v>
      </c>
      <c r="FC395" s="12">
        <v>12</v>
      </c>
      <c r="FD395" s="12">
        <v>13</v>
      </c>
      <c r="FE395" s="12">
        <v>0</v>
      </c>
      <c r="FF395" s="12">
        <v>54</v>
      </c>
      <c r="FG395" s="12">
        <v>641</v>
      </c>
      <c r="FH395" s="12">
        <v>39</v>
      </c>
      <c r="FI395" s="12">
        <v>173</v>
      </c>
      <c r="FJ395" s="12">
        <v>292</v>
      </c>
      <c r="FK395" s="12">
        <v>183</v>
      </c>
      <c r="FL395" s="12">
        <v>44</v>
      </c>
      <c r="FM395" s="12">
        <v>12</v>
      </c>
      <c r="FN395" s="12">
        <v>11</v>
      </c>
      <c r="FO395" s="12">
        <v>91.7</v>
      </c>
      <c r="FP395" s="12">
        <v>424</v>
      </c>
      <c r="FQ395" s="12">
        <v>1953</v>
      </c>
      <c r="FR395" s="12">
        <v>974</v>
      </c>
      <c r="FS395" s="12">
        <v>21</v>
      </c>
      <c r="FT395" s="12">
        <v>12</v>
      </c>
      <c r="FU395" s="12">
        <v>7</v>
      </c>
      <c r="FV395" s="12">
        <v>22</v>
      </c>
      <c r="FW395" s="12">
        <v>8</v>
      </c>
      <c r="FX395" s="12">
        <v>1</v>
      </c>
      <c r="FY395" s="12">
        <v>0</v>
      </c>
      <c r="FZ395" s="12">
        <v>8</v>
      </c>
      <c r="GA395" s="12">
        <v>62</v>
      </c>
      <c r="GB395" s="12">
        <v>14</v>
      </c>
      <c r="GC395" s="12">
        <v>48.3</v>
      </c>
      <c r="GD395" s="12">
        <v>10.571400000000001</v>
      </c>
      <c r="GE395" s="12">
        <v>0.60596000000000005</v>
      </c>
      <c r="GF395" s="12">
        <v>0.37121999999999999</v>
      </c>
      <c r="GG395" s="12">
        <f t="shared" si="165"/>
        <v>0.17169811320754716</v>
      </c>
      <c r="GH395" s="12">
        <f t="shared" si="166"/>
        <v>0.36981132075471695</v>
      </c>
      <c r="GI395" s="12">
        <v>0.11111</v>
      </c>
      <c r="GJ395" s="12">
        <v>0.88888999999999996</v>
      </c>
      <c r="GK395" s="12">
        <v>0</v>
      </c>
      <c r="GL395">
        <f t="shared" si="167"/>
        <v>0.26989079563182528</v>
      </c>
      <c r="GM395">
        <f t="shared" si="168"/>
        <v>0.45553822152886114</v>
      </c>
      <c r="GN395">
        <f t="shared" si="169"/>
        <v>0.28549141965678626</v>
      </c>
      <c r="GO395">
        <f t="shared" si="170"/>
        <v>0.66666666666666663</v>
      </c>
      <c r="GP395" s="12">
        <f t="shared" si="153"/>
        <v>0.51239669421487599</v>
      </c>
      <c r="GQ395">
        <f t="shared" si="154"/>
        <v>0.73684210526315785</v>
      </c>
      <c r="GR395">
        <f t="shared" si="171"/>
        <v>43</v>
      </c>
      <c r="GS395">
        <f t="shared" si="172"/>
        <v>22</v>
      </c>
      <c r="GT395">
        <f t="shared" si="173"/>
        <v>0.51162790697674421</v>
      </c>
      <c r="GU395">
        <f t="shared" si="174"/>
        <v>7.7222222222222223</v>
      </c>
    </row>
    <row r="396" spans="1:203" x14ac:dyDescent="0.2">
      <c r="A396">
        <v>2023</v>
      </c>
      <c r="B396" s="2">
        <v>45220</v>
      </c>
      <c r="C396" s="12" t="s">
        <v>1</v>
      </c>
      <c r="D396" s="14" t="s">
        <v>6</v>
      </c>
      <c r="E396" s="4">
        <f t="shared" si="150"/>
        <v>-0.50000000000000011</v>
      </c>
      <c r="F396" s="12">
        <v>0</v>
      </c>
      <c r="G396" s="12">
        <v>2</v>
      </c>
      <c r="H396" s="12" t="s">
        <v>49</v>
      </c>
      <c r="I396" s="5" t="s">
        <v>30</v>
      </c>
      <c r="J396" s="12">
        <v>16</v>
      </c>
      <c r="K396" s="12">
        <v>5</v>
      </c>
      <c r="L396" s="12">
        <v>31.3</v>
      </c>
      <c r="M396" s="12">
        <v>0</v>
      </c>
      <c r="N396" s="12">
        <v>0</v>
      </c>
      <c r="O396" s="12">
        <v>20</v>
      </c>
      <c r="P396" s="12">
        <v>2</v>
      </c>
      <c r="Q396" s="12">
        <v>0.6</v>
      </c>
      <c r="R396" s="12">
        <v>0.6</v>
      </c>
      <c r="S396" s="12">
        <v>0.04</v>
      </c>
      <c r="T396" s="17">
        <v>-0.6</v>
      </c>
      <c r="U396" s="12">
        <v>303</v>
      </c>
      <c r="V396" s="12">
        <v>420</v>
      </c>
      <c r="W396" s="12">
        <v>72.099999999999994</v>
      </c>
      <c r="X396" s="12">
        <v>5461</v>
      </c>
      <c r="Y396" s="12">
        <v>2395</v>
      </c>
      <c r="Z396" s="12">
        <v>117</v>
      </c>
      <c r="AA396" s="12">
        <v>151</v>
      </c>
      <c r="AB396" s="12">
        <v>77.5</v>
      </c>
      <c r="AC396" s="12">
        <v>134</v>
      </c>
      <c r="AD396" s="12">
        <v>159</v>
      </c>
      <c r="AE396" s="12">
        <v>84.3</v>
      </c>
      <c r="AF396" s="12">
        <v>36</v>
      </c>
      <c r="AG396" s="12">
        <v>73</v>
      </c>
      <c r="AH396" s="12">
        <v>49.3</v>
      </c>
      <c r="AI396" s="12">
        <v>0</v>
      </c>
      <c r="AJ396" s="12">
        <v>0.3</v>
      </c>
      <c r="AK396" s="12">
        <v>0.6</v>
      </c>
      <c r="AL396" s="12">
        <v>9</v>
      </c>
      <c r="AM396" s="12">
        <v>26</v>
      </c>
      <c r="AN396" s="12">
        <v>11</v>
      </c>
      <c r="AO396" s="12">
        <v>6</v>
      </c>
      <c r="AP396" s="12">
        <v>44</v>
      </c>
      <c r="AQ396" s="12">
        <v>0</v>
      </c>
      <c r="AR396" s="12">
        <v>1</v>
      </c>
      <c r="AS396" s="12">
        <v>24</v>
      </c>
      <c r="AT396" s="12">
        <v>7</v>
      </c>
      <c r="AU396" s="12">
        <v>26</v>
      </c>
      <c r="AV396" s="12">
        <v>13</v>
      </c>
      <c r="AW396" s="12">
        <v>3</v>
      </c>
      <c r="AX396" s="12">
        <v>2</v>
      </c>
      <c r="AY396" s="12">
        <v>3</v>
      </c>
      <c r="AZ396" s="12">
        <v>4</v>
      </c>
      <c r="BA396" s="12">
        <v>1</v>
      </c>
      <c r="BB396" s="12">
        <v>29</v>
      </c>
      <c r="BC396" s="12">
        <v>19</v>
      </c>
      <c r="BD396" s="12">
        <v>16</v>
      </c>
      <c r="BE396" s="12">
        <v>7</v>
      </c>
      <c r="BF396" s="12">
        <v>6</v>
      </c>
      <c r="BG396" s="12">
        <v>13</v>
      </c>
      <c r="BH396" s="12">
        <v>25</v>
      </c>
      <c r="BI396" s="12">
        <v>52</v>
      </c>
      <c r="BJ396" s="12">
        <v>11</v>
      </c>
      <c r="BK396" s="12">
        <v>17</v>
      </c>
      <c r="BL396" s="12">
        <v>0</v>
      </c>
      <c r="BM396" s="12">
        <v>52</v>
      </c>
      <c r="BN396" s="12">
        <v>552</v>
      </c>
      <c r="BO396" s="12">
        <v>51</v>
      </c>
      <c r="BP396" s="12">
        <v>171</v>
      </c>
      <c r="BQ396" s="12">
        <v>229</v>
      </c>
      <c r="BR396" s="12">
        <v>156</v>
      </c>
      <c r="BS396" s="12">
        <v>21</v>
      </c>
      <c r="BT396" s="12">
        <v>27</v>
      </c>
      <c r="BU396" s="12">
        <v>12</v>
      </c>
      <c r="BV396" s="12">
        <v>44.4</v>
      </c>
      <c r="BW396" s="12">
        <v>235</v>
      </c>
      <c r="BX396" s="12">
        <v>1288</v>
      </c>
      <c r="BY396" s="12">
        <v>492</v>
      </c>
      <c r="BZ396" s="12">
        <v>9</v>
      </c>
      <c r="CA396" s="12">
        <v>10</v>
      </c>
      <c r="CB396" s="12">
        <v>1</v>
      </c>
      <c r="CC396" s="12">
        <v>11</v>
      </c>
      <c r="CD396" s="12">
        <v>9</v>
      </c>
      <c r="CE396" s="12">
        <v>1</v>
      </c>
      <c r="CF396" s="12">
        <v>0</v>
      </c>
      <c r="CG396" s="12">
        <v>8</v>
      </c>
      <c r="CH396" s="12">
        <v>57</v>
      </c>
      <c r="CI396" s="12">
        <v>24</v>
      </c>
      <c r="CJ396" s="12">
        <v>77.400000000000006</v>
      </c>
      <c r="CK396" s="12">
        <v>5.9230799999999997</v>
      </c>
      <c r="CL396" s="12">
        <v>0.54354999999999998</v>
      </c>
      <c r="CM396" s="12">
        <v>0.43856000000000001</v>
      </c>
      <c r="CN396" s="12">
        <f t="shared" si="151"/>
        <v>0.1761904761904762</v>
      </c>
      <c r="CO396" s="12">
        <f t="shared" si="155"/>
        <v>0.35952380952380952</v>
      </c>
      <c r="CP396" s="12">
        <v>0.55171999999999999</v>
      </c>
      <c r="CQ396" s="12">
        <v>0.24138000000000001</v>
      </c>
      <c r="CR396" s="12">
        <v>0.2069</v>
      </c>
      <c r="CS396" s="12">
        <f t="shared" si="156"/>
        <v>0.30978260869565216</v>
      </c>
      <c r="CT396" s="12">
        <f t="shared" si="157"/>
        <v>0.41485507246376813</v>
      </c>
      <c r="CU396" s="12">
        <f t="shared" si="158"/>
        <v>0.28260869565217389</v>
      </c>
      <c r="CV396" s="12">
        <f t="shared" si="159"/>
        <v>0.65517241379310343</v>
      </c>
      <c r="CW396" s="12">
        <f t="shared" si="152"/>
        <v>0.50442477876106195</v>
      </c>
      <c r="CX396" s="12">
        <f t="shared" si="160"/>
        <v>0.5625</v>
      </c>
      <c r="CY396" s="12">
        <f t="shared" si="161"/>
        <v>36</v>
      </c>
      <c r="CZ396" s="12">
        <f t="shared" si="162"/>
        <v>12</v>
      </c>
      <c r="DA396" s="12">
        <f t="shared" si="163"/>
        <v>0.33333333333333331</v>
      </c>
      <c r="DB396" s="12">
        <f t="shared" si="164"/>
        <v>5.8269230769230766</v>
      </c>
      <c r="DC396" s="12">
        <v>15</v>
      </c>
      <c r="DD396" s="12">
        <v>4</v>
      </c>
      <c r="DE396" s="12">
        <v>26.7</v>
      </c>
      <c r="DF396" s="12">
        <v>7.0000000000000007E-2</v>
      </c>
      <c r="DG396" s="12">
        <v>0.25</v>
      </c>
      <c r="DH396" s="12">
        <v>18.399999999999999</v>
      </c>
      <c r="DI396" s="12">
        <v>1</v>
      </c>
      <c r="DJ396" s="12">
        <v>1.1000000000000001</v>
      </c>
      <c r="DK396" s="12">
        <v>1.1000000000000001</v>
      </c>
      <c r="DL396" s="12">
        <v>0.08</v>
      </c>
      <c r="DM396" s="17">
        <v>-0.1</v>
      </c>
      <c r="DN396" s="12">
        <v>278</v>
      </c>
      <c r="DO396" s="12">
        <v>385</v>
      </c>
      <c r="DP396" s="12">
        <v>72.2</v>
      </c>
      <c r="DQ396" s="12">
        <v>4587</v>
      </c>
      <c r="DR396" s="12">
        <v>1957</v>
      </c>
      <c r="DS396" s="12">
        <v>149</v>
      </c>
      <c r="DT396" s="12">
        <v>166</v>
      </c>
      <c r="DU396" s="12">
        <v>89.8</v>
      </c>
      <c r="DV396" s="12">
        <v>80</v>
      </c>
      <c r="DW396" s="12">
        <v>109</v>
      </c>
      <c r="DX396" s="12">
        <v>73.400000000000006</v>
      </c>
      <c r="DY396" s="12">
        <v>36</v>
      </c>
      <c r="DZ396" s="12">
        <v>76</v>
      </c>
      <c r="EA396" s="12">
        <v>47.4</v>
      </c>
      <c r="EB396" s="12">
        <v>1</v>
      </c>
      <c r="EC396" s="12">
        <v>0.8</v>
      </c>
      <c r="ED396" s="12">
        <v>0.6</v>
      </c>
      <c r="EE396" s="12">
        <v>9</v>
      </c>
      <c r="EF396" s="12">
        <v>23</v>
      </c>
      <c r="EG396" s="12">
        <v>10</v>
      </c>
      <c r="EH396" s="12">
        <v>4</v>
      </c>
      <c r="EI396" s="12">
        <v>30</v>
      </c>
      <c r="EJ396" s="12">
        <v>2</v>
      </c>
      <c r="EK396" s="12">
        <v>4</v>
      </c>
      <c r="EL396" s="12">
        <v>16</v>
      </c>
      <c r="EM396" s="12">
        <v>7</v>
      </c>
      <c r="EN396" s="12">
        <v>24</v>
      </c>
      <c r="EO396" s="12">
        <v>13</v>
      </c>
      <c r="EP396" s="12">
        <v>4</v>
      </c>
      <c r="EQ396" s="12">
        <v>1</v>
      </c>
      <c r="ER396" s="12">
        <v>4</v>
      </c>
      <c r="ES396" s="12">
        <v>2</v>
      </c>
      <c r="ET396" s="12">
        <v>0</v>
      </c>
      <c r="EU396" s="12">
        <v>21</v>
      </c>
      <c r="EV396" s="12">
        <v>11</v>
      </c>
      <c r="EW396" s="12">
        <v>14</v>
      </c>
      <c r="EX396" s="12">
        <v>5</v>
      </c>
      <c r="EY396" s="12">
        <v>2</v>
      </c>
      <c r="EZ396" s="12">
        <v>12</v>
      </c>
      <c r="FA396" s="12">
        <v>24</v>
      </c>
      <c r="FB396" s="12">
        <v>50</v>
      </c>
      <c r="FC396" s="12">
        <v>6</v>
      </c>
      <c r="FD396" s="12">
        <v>28</v>
      </c>
      <c r="FE396" s="12">
        <v>0</v>
      </c>
      <c r="FF396" s="12">
        <v>48</v>
      </c>
      <c r="FG396" s="12">
        <v>530</v>
      </c>
      <c r="FH396" s="12">
        <v>80</v>
      </c>
      <c r="FI396" s="12">
        <v>182</v>
      </c>
      <c r="FJ396" s="12">
        <v>221</v>
      </c>
      <c r="FK396" s="12">
        <v>131</v>
      </c>
      <c r="FL396" s="12">
        <v>25</v>
      </c>
      <c r="FM396" s="12">
        <v>26</v>
      </c>
      <c r="FN396" s="12">
        <v>12</v>
      </c>
      <c r="FO396" s="12">
        <v>46.2</v>
      </c>
      <c r="FP396" s="12">
        <v>219</v>
      </c>
      <c r="FQ396" s="12">
        <v>1397</v>
      </c>
      <c r="FR396" s="12">
        <v>648</v>
      </c>
      <c r="FS396" s="12">
        <v>14</v>
      </c>
      <c r="FT396" s="12">
        <v>8</v>
      </c>
      <c r="FU396" s="12">
        <v>4</v>
      </c>
      <c r="FV396" s="12">
        <v>16</v>
      </c>
      <c r="FW396" s="12">
        <v>16</v>
      </c>
      <c r="FX396" s="12">
        <v>6</v>
      </c>
      <c r="FY396" s="12">
        <v>0</v>
      </c>
      <c r="FZ396" s="12">
        <v>17</v>
      </c>
      <c r="GA396" s="12">
        <v>56</v>
      </c>
      <c r="GB396" s="12">
        <v>7</v>
      </c>
      <c r="GC396" s="12">
        <v>22.6</v>
      </c>
      <c r="GD396" s="12">
        <v>5.8333300000000001</v>
      </c>
      <c r="GE396" s="12">
        <v>0.45645000000000002</v>
      </c>
      <c r="GF396" s="12">
        <v>0.42664000000000002</v>
      </c>
      <c r="GG396" s="12">
        <f t="shared" si="165"/>
        <v>0.21298701298701297</v>
      </c>
      <c r="GH396" s="12">
        <f t="shared" si="166"/>
        <v>0.43116883116883115</v>
      </c>
      <c r="GI396" s="12">
        <v>0.66666999999999998</v>
      </c>
      <c r="GJ396" s="12">
        <v>0.23810000000000001</v>
      </c>
      <c r="GK396" s="12">
        <v>9.5240000000000005E-2</v>
      </c>
      <c r="GL396">
        <f t="shared" si="167"/>
        <v>0.34339622641509432</v>
      </c>
      <c r="GM396">
        <f t="shared" si="168"/>
        <v>0.41698113207547172</v>
      </c>
      <c r="GN396">
        <f t="shared" si="169"/>
        <v>0.24716981132075472</v>
      </c>
      <c r="GO396">
        <f t="shared" si="170"/>
        <v>0.52380952380952384</v>
      </c>
      <c r="GP396" s="12">
        <f t="shared" si="153"/>
        <v>0.49557522123893805</v>
      </c>
      <c r="GQ396">
        <f t="shared" si="154"/>
        <v>0.6</v>
      </c>
      <c r="GR396">
        <f t="shared" si="171"/>
        <v>31</v>
      </c>
      <c r="GS396">
        <f t="shared" si="172"/>
        <v>14</v>
      </c>
      <c r="GT396">
        <f t="shared" si="173"/>
        <v>0.45161290322580644</v>
      </c>
      <c r="GU396">
        <f t="shared" si="174"/>
        <v>5.791666666666667</v>
      </c>
    </row>
    <row r="397" spans="1:203" x14ac:dyDescent="0.2">
      <c r="A397">
        <v>2023</v>
      </c>
      <c r="B397" s="2">
        <v>44984</v>
      </c>
      <c r="C397" s="12" t="s">
        <v>5</v>
      </c>
      <c r="D397" s="14" t="s">
        <v>6</v>
      </c>
      <c r="E397" s="4">
        <f t="shared" si="150"/>
        <v>0.4</v>
      </c>
      <c r="F397" s="12">
        <v>0</v>
      </c>
      <c r="G397" s="12">
        <v>1</v>
      </c>
      <c r="H397" s="12" t="s">
        <v>24</v>
      </c>
      <c r="I397" s="5" t="s">
        <v>33</v>
      </c>
      <c r="J397" s="12">
        <v>12</v>
      </c>
      <c r="K397" s="12">
        <v>4</v>
      </c>
      <c r="L397" s="12">
        <v>33.299999999999997</v>
      </c>
      <c r="M397" s="12">
        <v>0</v>
      </c>
      <c r="N397" s="12">
        <v>0</v>
      </c>
      <c r="O397" s="12">
        <v>15.1</v>
      </c>
      <c r="P397" s="12">
        <v>0</v>
      </c>
      <c r="Q397" s="12">
        <v>1.3</v>
      </c>
      <c r="R397" s="12">
        <v>1.3</v>
      </c>
      <c r="S397" s="12">
        <v>0.11</v>
      </c>
      <c r="T397" s="17">
        <v>-1.3</v>
      </c>
      <c r="U397" s="12">
        <v>450</v>
      </c>
      <c r="V397" s="12">
        <v>562</v>
      </c>
      <c r="W397" s="12">
        <v>80.099999999999994</v>
      </c>
      <c r="X397" s="12">
        <v>8348</v>
      </c>
      <c r="Y397" s="12">
        <v>2801</v>
      </c>
      <c r="Z397" s="12">
        <v>195</v>
      </c>
      <c r="AA397" s="12">
        <v>218</v>
      </c>
      <c r="AB397" s="12">
        <v>89.4</v>
      </c>
      <c r="AC397" s="12">
        <v>187</v>
      </c>
      <c r="AD397" s="12">
        <v>215</v>
      </c>
      <c r="AE397" s="12">
        <v>87</v>
      </c>
      <c r="AF397" s="12">
        <v>61</v>
      </c>
      <c r="AG397" s="12">
        <v>103</v>
      </c>
      <c r="AH397" s="12">
        <v>59.2</v>
      </c>
      <c r="AI397" s="12">
        <v>0</v>
      </c>
      <c r="AJ397" s="12">
        <v>1.2</v>
      </c>
      <c r="AK397" s="12">
        <v>1.1000000000000001</v>
      </c>
      <c r="AL397" s="12">
        <v>10</v>
      </c>
      <c r="AM397" s="12">
        <v>49</v>
      </c>
      <c r="AN397" s="12">
        <v>6</v>
      </c>
      <c r="AO397" s="12">
        <v>1</v>
      </c>
      <c r="AP397" s="12">
        <v>69</v>
      </c>
      <c r="AQ397" s="12">
        <v>4</v>
      </c>
      <c r="AR397" s="12">
        <v>2</v>
      </c>
      <c r="AS397" s="12">
        <v>41</v>
      </c>
      <c r="AT397" s="12">
        <v>11</v>
      </c>
      <c r="AU397" s="12">
        <v>21</v>
      </c>
      <c r="AV397" s="12">
        <v>13</v>
      </c>
      <c r="AW397" s="12">
        <v>4</v>
      </c>
      <c r="AX397" s="12">
        <v>2</v>
      </c>
      <c r="AY397" s="12">
        <v>1</v>
      </c>
      <c r="AZ397" s="12">
        <v>1</v>
      </c>
      <c r="BA397" s="12">
        <v>0</v>
      </c>
      <c r="BB397" s="12">
        <v>15</v>
      </c>
      <c r="BC397" s="12">
        <v>9</v>
      </c>
      <c r="BD397" s="12">
        <v>5</v>
      </c>
      <c r="BE397" s="12">
        <v>5</v>
      </c>
      <c r="BF397" s="12">
        <v>5</v>
      </c>
      <c r="BG397" s="12">
        <v>7</v>
      </c>
      <c r="BH397" s="12">
        <v>20</v>
      </c>
      <c r="BI397" s="12">
        <v>35</v>
      </c>
      <c r="BJ397" s="12">
        <v>15</v>
      </c>
      <c r="BK397" s="12">
        <v>12</v>
      </c>
      <c r="BL397" s="12">
        <v>1</v>
      </c>
      <c r="BM397" s="12">
        <v>57</v>
      </c>
      <c r="BN397" s="12">
        <v>672</v>
      </c>
      <c r="BO397" s="12">
        <v>33</v>
      </c>
      <c r="BP397" s="12">
        <v>118</v>
      </c>
      <c r="BQ397" s="12">
        <v>346</v>
      </c>
      <c r="BR397" s="12">
        <v>216</v>
      </c>
      <c r="BS397" s="12">
        <v>23</v>
      </c>
      <c r="BT397" s="12">
        <v>28</v>
      </c>
      <c r="BU397" s="12">
        <v>16</v>
      </c>
      <c r="BV397" s="12">
        <v>57.1</v>
      </c>
      <c r="BW397" s="12">
        <v>442</v>
      </c>
      <c r="BX397" s="12">
        <v>2479</v>
      </c>
      <c r="BY397" s="12">
        <v>1282</v>
      </c>
      <c r="BZ397" s="12">
        <v>19</v>
      </c>
      <c r="CA397" s="12">
        <v>28</v>
      </c>
      <c r="CB397" s="12">
        <v>5</v>
      </c>
      <c r="CC397" s="12">
        <v>23</v>
      </c>
      <c r="CD397" s="12">
        <v>16</v>
      </c>
      <c r="CE397" s="12">
        <v>1</v>
      </c>
      <c r="CF397" s="12">
        <v>0</v>
      </c>
      <c r="CG397" s="12">
        <v>9</v>
      </c>
      <c r="CH397" s="12">
        <v>66</v>
      </c>
      <c r="CI397" s="12">
        <v>10</v>
      </c>
      <c r="CJ397" s="12">
        <v>38.5</v>
      </c>
      <c r="CK397" s="12">
        <v>8.3137299999999996</v>
      </c>
      <c r="CL397" s="12">
        <v>0.68139000000000005</v>
      </c>
      <c r="CM397" s="12">
        <v>0.33552999999999999</v>
      </c>
      <c r="CN397" s="12">
        <f t="shared" si="151"/>
        <v>0.19395017793594305</v>
      </c>
      <c r="CO397" s="12">
        <f t="shared" si="155"/>
        <v>0.38790035587188609</v>
      </c>
      <c r="CP397" s="12">
        <v>0.33333000000000002</v>
      </c>
      <c r="CQ397" s="12">
        <v>0.33333000000000002</v>
      </c>
      <c r="CR397" s="12">
        <v>0.33333000000000002</v>
      </c>
      <c r="CS397" s="12">
        <f t="shared" si="156"/>
        <v>0.17559523809523808</v>
      </c>
      <c r="CT397" s="12">
        <f t="shared" si="157"/>
        <v>0.51488095238095233</v>
      </c>
      <c r="CU397" s="12">
        <f t="shared" si="158"/>
        <v>0.32142857142857145</v>
      </c>
      <c r="CV397" s="12">
        <f t="shared" si="159"/>
        <v>0.6</v>
      </c>
      <c r="CW397" s="12">
        <f t="shared" si="152"/>
        <v>0.515625</v>
      </c>
      <c r="CX397" s="12">
        <f t="shared" si="160"/>
        <v>0.83333333333333337</v>
      </c>
      <c r="CY397" s="12">
        <f t="shared" si="161"/>
        <v>77</v>
      </c>
      <c r="CZ397" s="12">
        <f t="shared" si="162"/>
        <v>11</v>
      </c>
      <c r="DA397" s="12">
        <f t="shared" si="163"/>
        <v>0.14285714285714285</v>
      </c>
      <c r="DB397" s="12">
        <f t="shared" si="164"/>
        <v>7.8947368421052628</v>
      </c>
      <c r="DC397" s="12">
        <v>7</v>
      </c>
      <c r="DD397" s="12">
        <v>4</v>
      </c>
      <c r="DE397" s="12">
        <v>57.1</v>
      </c>
      <c r="DF397" s="12">
        <v>0.14000000000000001</v>
      </c>
      <c r="DG397" s="12">
        <v>0.25</v>
      </c>
      <c r="DH397" s="12">
        <v>19.600000000000001</v>
      </c>
      <c r="DI397" s="12">
        <v>0</v>
      </c>
      <c r="DJ397" s="12">
        <v>0.9</v>
      </c>
      <c r="DK397" s="12">
        <v>0.9</v>
      </c>
      <c r="DL397" s="12">
        <v>0.14000000000000001</v>
      </c>
      <c r="DM397" s="18">
        <v>0.1</v>
      </c>
      <c r="DN397" s="12">
        <v>316</v>
      </c>
      <c r="DO397" s="12">
        <v>424</v>
      </c>
      <c r="DP397" s="12">
        <v>74.5</v>
      </c>
      <c r="DQ397" s="12">
        <v>5678</v>
      </c>
      <c r="DR397" s="12">
        <v>2277</v>
      </c>
      <c r="DS397" s="12">
        <v>139</v>
      </c>
      <c r="DT397" s="12">
        <v>170</v>
      </c>
      <c r="DU397" s="12">
        <v>81.8</v>
      </c>
      <c r="DV397" s="12">
        <v>116</v>
      </c>
      <c r="DW397" s="12">
        <v>137</v>
      </c>
      <c r="DX397" s="12">
        <v>84.7</v>
      </c>
      <c r="DY397" s="12">
        <v>43</v>
      </c>
      <c r="DZ397" s="12">
        <v>87</v>
      </c>
      <c r="EA397" s="12">
        <v>49.4</v>
      </c>
      <c r="EB397" s="12">
        <v>1</v>
      </c>
      <c r="EC397" s="12">
        <v>0.8</v>
      </c>
      <c r="ED397" s="12">
        <v>0.4</v>
      </c>
      <c r="EE397" s="12">
        <v>5</v>
      </c>
      <c r="EF397" s="12">
        <v>20</v>
      </c>
      <c r="EG397" s="12">
        <v>4</v>
      </c>
      <c r="EH397" s="12">
        <v>0</v>
      </c>
      <c r="EI397" s="12">
        <v>22</v>
      </c>
      <c r="EJ397" s="12">
        <v>4</v>
      </c>
      <c r="EK397" s="12">
        <v>6</v>
      </c>
      <c r="EL397" s="12">
        <v>8</v>
      </c>
      <c r="EM397" s="12">
        <v>3</v>
      </c>
      <c r="EN397" s="12">
        <v>11</v>
      </c>
      <c r="EO397" s="12">
        <v>9</v>
      </c>
      <c r="EP397" s="12">
        <v>0</v>
      </c>
      <c r="EQ397" s="12">
        <v>0</v>
      </c>
      <c r="ER397" s="12">
        <v>1</v>
      </c>
      <c r="ES397" s="12">
        <v>0</v>
      </c>
      <c r="ET397" s="12">
        <v>1</v>
      </c>
      <c r="EU397" s="12">
        <v>23</v>
      </c>
      <c r="EV397" s="12">
        <v>13</v>
      </c>
      <c r="EW397" s="12">
        <v>19</v>
      </c>
      <c r="EX397" s="12">
        <v>4</v>
      </c>
      <c r="EY397" s="12">
        <v>0</v>
      </c>
      <c r="EZ397" s="12">
        <v>7</v>
      </c>
      <c r="FA397" s="12">
        <v>23</v>
      </c>
      <c r="FB397" s="12">
        <v>30.4</v>
      </c>
      <c r="FC397" s="12">
        <v>10</v>
      </c>
      <c r="FD397" s="12">
        <v>32</v>
      </c>
      <c r="FE397" s="12">
        <v>0</v>
      </c>
      <c r="FF397" s="12">
        <v>43</v>
      </c>
      <c r="FG397" s="12">
        <v>556</v>
      </c>
      <c r="FH397" s="12">
        <v>83</v>
      </c>
      <c r="FI397" s="12">
        <v>265</v>
      </c>
      <c r="FJ397" s="12">
        <v>198</v>
      </c>
      <c r="FK397" s="12">
        <v>101</v>
      </c>
      <c r="FL397" s="12">
        <v>10</v>
      </c>
      <c r="FM397" s="12">
        <v>22</v>
      </c>
      <c r="FN397" s="12">
        <v>13</v>
      </c>
      <c r="FO397" s="12">
        <v>59.1</v>
      </c>
      <c r="FP397" s="12">
        <v>242</v>
      </c>
      <c r="FQ397" s="12">
        <v>1464</v>
      </c>
      <c r="FR397" s="12">
        <v>708</v>
      </c>
      <c r="FS397" s="12">
        <v>14</v>
      </c>
      <c r="FT397" s="12">
        <v>16</v>
      </c>
      <c r="FU397" s="12">
        <v>2</v>
      </c>
      <c r="FV397" s="12">
        <v>14</v>
      </c>
      <c r="FW397" s="12">
        <v>8</v>
      </c>
      <c r="FX397" s="12">
        <v>3</v>
      </c>
      <c r="FY397" s="12">
        <v>0</v>
      </c>
      <c r="FZ397" s="12">
        <v>12</v>
      </c>
      <c r="GA397" s="12">
        <v>62</v>
      </c>
      <c r="GB397" s="12">
        <v>16</v>
      </c>
      <c r="GC397" s="12">
        <v>61.5</v>
      </c>
      <c r="GD397" s="12">
        <v>7.2987000000000002</v>
      </c>
      <c r="GE397" s="12">
        <v>0.31861</v>
      </c>
      <c r="GF397" s="12">
        <v>0.40101999999999999</v>
      </c>
      <c r="GG397" s="12">
        <f t="shared" si="165"/>
        <v>0.22877358490566038</v>
      </c>
      <c r="GH397" s="12">
        <f t="shared" si="166"/>
        <v>0.40094339622641512</v>
      </c>
      <c r="GI397" s="12">
        <v>0.82608999999999999</v>
      </c>
      <c r="GJ397" s="12">
        <v>0.17391000000000001</v>
      </c>
      <c r="GK397" s="12">
        <v>0</v>
      </c>
      <c r="GL397">
        <f t="shared" si="167"/>
        <v>0.4766187050359712</v>
      </c>
      <c r="GM397">
        <f t="shared" si="168"/>
        <v>0.35611510791366907</v>
      </c>
      <c r="GN397">
        <f t="shared" si="169"/>
        <v>0.18165467625899281</v>
      </c>
      <c r="GO397">
        <f t="shared" si="170"/>
        <v>0.56521739130434778</v>
      </c>
      <c r="GP397" s="12">
        <f t="shared" si="153"/>
        <v>0.484375</v>
      </c>
      <c r="GQ397">
        <f t="shared" si="154"/>
        <v>0.7142857142857143</v>
      </c>
      <c r="GR397">
        <f t="shared" si="171"/>
        <v>36</v>
      </c>
      <c r="GS397">
        <f t="shared" si="172"/>
        <v>6</v>
      </c>
      <c r="GT397">
        <f t="shared" si="173"/>
        <v>0.16666666666666666</v>
      </c>
      <c r="GU397">
        <f t="shared" si="174"/>
        <v>7.3488372093023253</v>
      </c>
    </row>
    <row r="398" spans="1:203" x14ac:dyDescent="0.2">
      <c r="A398">
        <v>2023</v>
      </c>
      <c r="B398" s="2">
        <v>44989</v>
      </c>
      <c r="C398" s="12" t="s">
        <v>5</v>
      </c>
      <c r="D398" s="15" t="s">
        <v>20</v>
      </c>
      <c r="E398" s="4">
        <f t="shared" si="150"/>
        <v>-1.1000000000000001</v>
      </c>
      <c r="F398" s="12">
        <v>0</v>
      </c>
      <c r="G398" s="12">
        <v>0</v>
      </c>
      <c r="H398" s="12" t="s">
        <v>24</v>
      </c>
      <c r="I398" s="5" t="s">
        <v>29</v>
      </c>
      <c r="J398" s="12">
        <v>16</v>
      </c>
      <c r="K398" s="12">
        <v>11</v>
      </c>
      <c r="L398" s="12">
        <v>68.8</v>
      </c>
      <c r="M398" s="12">
        <v>0</v>
      </c>
      <c r="N398" s="12">
        <v>0</v>
      </c>
      <c r="O398" s="12">
        <v>22</v>
      </c>
      <c r="P398" s="12">
        <v>1</v>
      </c>
      <c r="Q398" s="12">
        <v>0.7</v>
      </c>
      <c r="R398" s="12">
        <v>0.7</v>
      </c>
      <c r="S398" s="12">
        <v>0.04</v>
      </c>
      <c r="T398" s="17">
        <v>-0.7</v>
      </c>
      <c r="U398" s="12">
        <v>279</v>
      </c>
      <c r="V398" s="12">
        <v>387</v>
      </c>
      <c r="W398" s="12">
        <v>72.099999999999994</v>
      </c>
      <c r="X398" s="12">
        <v>5093</v>
      </c>
      <c r="Y398" s="12">
        <v>2142</v>
      </c>
      <c r="Z398" s="12">
        <v>121</v>
      </c>
      <c r="AA398" s="12">
        <v>139</v>
      </c>
      <c r="AB398" s="12">
        <v>87.1</v>
      </c>
      <c r="AC398" s="12">
        <v>115</v>
      </c>
      <c r="AD398" s="12">
        <v>146</v>
      </c>
      <c r="AE398" s="12">
        <v>78.8</v>
      </c>
      <c r="AF398" s="12">
        <v>33</v>
      </c>
      <c r="AG398" s="12">
        <v>73</v>
      </c>
      <c r="AH398" s="12">
        <v>45.2</v>
      </c>
      <c r="AI398" s="12">
        <v>0</v>
      </c>
      <c r="AJ398" s="12">
        <v>0.6</v>
      </c>
      <c r="AK398" s="12">
        <v>0.4</v>
      </c>
      <c r="AL398" s="12">
        <v>14</v>
      </c>
      <c r="AM398" s="12">
        <v>29</v>
      </c>
      <c r="AN398" s="12">
        <v>4</v>
      </c>
      <c r="AO398" s="12">
        <v>1</v>
      </c>
      <c r="AP398" s="12">
        <v>23</v>
      </c>
      <c r="AQ398" s="12">
        <v>0</v>
      </c>
      <c r="AR398" s="12">
        <v>2</v>
      </c>
      <c r="AS398" s="12">
        <v>15</v>
      </c>
      <c r="AT398" s="12">
        <v>7</v>
      </c>
      <c r="AU398" s="12">
        <v>30</v>
      </c>
      <c r="AV398" s="12">
        <v>22</v>
      </c>
      <c r="AW398" s="12">
        <v>2</v>
      </c>
      <c r="AX398" s="12">
        <v>2</v>
      </c>
      <c r="AY398" s="12">
        <v>1</v>
      </c>
      <c r="AZ398" s="12">
        <v>2</v>
      </c>
      <c r="BA398" s="12">
        <v>1</v>
      </c>
      <c r="BB398" s="12">
        <v>15</v>
      </c>
      <c r="BC398" s="12">
        <v>5</v>
      </c>
      <c r="BD398" s="12">
        <v>9</v>
      </c>
      <c r="BE398" s="12">
        <v>4</v>
      </c>
      <c r="BF398" s="12">
        <v>2</v>
      </c>
      <c r="BG398" s="12">
        <v>8</v>
      </c>
      <c r="BH398" s="12">
        <v>16</v>
      </c>
      <c r="BI398" s="12">
        <v>50</v>
      </c>
      <c r="BJ398" s="12">
        <v>10</v>
      </c>
      <c r="BK398" s="12">
        <v>21</v>
      </c>
      <c r="BL398" s="12">
        <v>0</v>
      </c>
      <c r="BM398" s="12">
        <v>41</v>
      </c>
      <c r="BN398" s="12">
        <v>487</v>
      </c>
      <c r="BO398" s="12">
        <v>56</v>
      </c>
      <c r="BP398" s="12">
        <v>170</v>
      </c>
      <c r="BQ398" s="12">
        <v>216</v>
      </c>
      <c r="BR398" s="12">
        <v>105</v>
      </c>
      <c r="BS398" s="12">
        <v>10</v>
      </c>
      <c r="BT398" s="12">
        <v>19</v>
      </c>
      <c r="BU398" s="12">
        <v>10</v>
      </c>
      <c r="BV398" s="12">
        <v>52.6</v>
      </c>
      <c r="BW398" s="12">
        <v>224</v>
      </c>
      <c r="BX398" s="12">
        <v>1174</v>
      </c>
      <c r="BY398" s="12">
        <v>569</v>
      </c>
      <c r="BZ398" s="12">
        <v>16</v>
      </c>
      <c r="CA398" s="12">
        <v>10</v>
      </c>
      <c r="CB398" s="12">
        <v>3</v>
      </c>
      <c r="CC398" s="12">
        <v>14</v>
      </c>
      <c r="CD398" s="12">
        <v>9</v>
      </c>
      <c r="CE398" s="12">
        <v>1</v>
      </c>
      <c r="CF398" s="12">
        <v>0</v>
      </c>
      <c r="CG398" s="12">
        <v>10</v>
      </c>
      <c r="CH398" s="12">
        <v>51</v>
      </c>
      <c r="CI398" s="12">
        <v>9</v>
      </c>
      <c r="CJ398" s="12">
        <v>50</v>
      </c>
      <c r="CK398" s="12">
        <v>9.9642900000000001</v>
      </c>
      <c r="CL398" s="12">
        <v>0.43933</v>
      </c>
      <c r="CM398" s="12">
        <v>0.42058000000000001</v>
      </c>
      <c r="CN398" s="12">
        <f t="shared" si="151"/>
        <v>0.19379844961240311</v>
      </c>
      <c r="CO398" s="12">
        <f t="shared" si="155"/>
        <v>0.35917312661498707</v>
      </c>
      <c r="CP398" s="12">
        <v>0.6</v>
      </c>
      <c r="CQ398" s="12">
        <v>0.26667000000000002</v>
      </c>
      <c r="CR398" s="12">
        <v>0.13333</v>
      </c>
      <c r="CS398" s="12">
        <f t="shared" si="156"/>
        <v>0.34907597535934293</v>
      </c>
      <c r="CT398" s="12">
        <f t="shared" si="157"/>
        <v>0.44353182751540043</v>
      </c>
      <c r="CU398" s="12">
        <f t="shared" si="158"/>
        <v>0.21560574948665298</v>
      </c>
      <c r="CV398" s="12">
        <f t="shared" si="159"/>
        <v>0.33333333333333331</v>
      </c>
      <c r="CW398" s="12">
        <f t="shared" si="152"/>
        <v>0.49038461538461536</v>
      </c>
      <c r="CX398" s="12">
        <f t="shared" si="160"/>
        <v>0.875</v>
      </c>
      <c r="CY398" s="12">
        <f t="shared" si="161"/>
        <v>39</v>
      </c>
      <c r="CZ398" s="12">
        <f t="shared" si="162"/>
        <v>7</v>
      </c>
      <c r="DA398" s="12">
        <f t="shared" si="163"/>
        <v>0.17948717948717949</v>
      </c>
      <c r="DB398" s="12">
        <f t="shared" si="164"/>
        <v>6.8048780487804876</v>
      </c>
      <c r="DC398" s="12">
        <v>13</v>
      </c>
      <c r="DD398" s="12">
        <v>4</v>
      </c>
      <c r="DE398" s="12">
        <v>30.8</v>
      </c>
      <c r="DF398" s="12">
        <v>0</v>
      </c>
      <c r="DG398" s="12">
        <v>0</v>
      </c>
      <c r="DH398" s="12">
        <v>20.5</v>
      </c>
      <c r="DI398" s="12">
        <v>0</v>
      </c>
      <c r="DJ398" s="12">
        <v>1.8</v>
      </c>
      <c r="DK398" s="12">
        <v>1.8</v>
      </c>
      <c r="DL398" s="12">
        <v>0.13</v>
      </c>
      <c r="DM398" s="17">
        <v>-1.8</v>
      </c>
      <c r="DN398" s="12">
        <v>459</v>
      </c>
      <c r="DO398" s="12">
        <v>558</v>
      </c>
      <c r="DP398" s="12">
        <v>82.3</v>
      </c>
      <c r="DQ398" s="12">
        <v>8434</v>
      </c>
      <c r="DR398" s="12">
        <v>2856</v>
      </c>
      <c r="DS398" s="12">
        <v>189</v>
      </c>
      <c r="DT398" s="12">
        <v>203</v>
      </c>
      <c r="DU398" s="12">
        <v>93.1</v>
      </c>
      <c r="DV398" s="12">
        <v>223</v>
      </c>
      <c r="DW398" s="12">
        <v>261</v>
      </c>
      <c r="DX398" s="12">
        <v>85.4</v>
      </c>
      <c r="DY398" s="12">
        <v>44</v>
      </c>
      <c r="DZ398" s="12">
        <v>79</v>
      </c>
      <c r="EA398" s="12">
        <v>55.7</v>
      </c>
      <c r="EB398" s="12">
        <v>0</v>
      </c>
      <c r="EC398" s="12">
        <v>1.7</v>
      </c>
      <c r="ED398" s="12">
        <v>1.2</v>
      </c>
      <c r="EE398" s="12">
        <v>12</v>
      </c>
      <c r="EF398" s="12">
        <v>41</v>
      </c>
      <c r="EG398" s="12">
        <v>4</v>
      </c>
      <c r="EH398" s="12">
        <v>2</v>
      </c>
      <c r="EI398" s="12">
        <v>46</v>
      </c>
      <c r="EJ398" s="12">
        <v>3</v>
      </c>
      <c r="EK398" s="12">
        <v>7</v>
      </c>
      <c r="EL398" s="12">
        <v>12</v>
      </c>
      <c r="EM398" s="12">
        <v>0</v>
      </c>
      <c r="EN398" s="12">
        <v>26</v>
      </c>
      <c r="EO398" s="12">
        <v>21</v>
      </c>
      <c r="EP398" s="12">
        <v>1</v>
      </c>
      <c r="EQ398" s="12">
        <v>2</v>
      </c>
      <c r="ER398" s="12">
        <v>0</v>
      </c>
      <c r="ES398" s="12">
        <v>2</v>
      </c>
      <c r="ET398" s="12">
        <v>0</v>
      </c>
      <c r="EU398" s="12">
        <v>16</v>
      </c>
      <c r="EV398" s="12">
        <v>12</v>
      </c>
      <c r="EW398" s="12">
        <v>5</v>
      </c>
      <c r="EX398" s="12">
        <v>9</v>
      </c>
      <c r="EY398" s="12">
        <v>2</v>
      </c>
      <c r="EZ398" s="12">
        <v>7</v>
      </c>
      <c r="FA398" s="12">
        <v>17</v>
      </c>
      <c r="FB398" s="12">
        <v>41.2</v>
      </c>
      <c r="FC398" s="12">
        <v>5</v>
      </c>
      <c r="FD398" s="12">
        <v>25</v>
      </c>
      <c r="FE398" s="12">
        <v>0</v>
      </c>
      <c r="FF398" s="12">
        <v>59</v>
      </c>
      <c r="FG398" s="12">
        <v>672</v>
      </c>
      <c r="FH398" s="12">
        <v>56</v>
      </c>
      <c r="FI398" s="12">
        <v>196</v>
      </c>
      <c r="FJ398" s="12">
        <v>346</v>
      </c>
      <c r="FK398" s="12">
        <v>134</v>
      </c>
      <c r="FL398" s="12">
        <v>15</v>
      </c>
      <c r="FM398" s="12">
        <v>18</v>
      </c>
      <c r="FN398" s="12">
        <v>8</v>
      </c>
      <c r="FO398" s="12">
        <v>44.4</v>
      </c>
      <c r="FP398" s="12">
        <v>423</v>
      </c>
      <c r="FQ398" s="12">
        <v>2301</v>
      </c>
      <c r="FR398" s="12">
        <v>1065</v>
      </c>
      <c r="FS398" s="12">
        <v>20</v>
      </c>
      <c r="FT398" s="12">
        <v>9</v>
      </c>
      <c r="FU398" s="12">
        <v>7</v>
      </c>
      <c r="FV398" s="12">
        <v>21</v>
      </c>
      <c r="FW398" s="12">
        <v>7</v>
      </c>
      <c r="FX398" s="12">
        <v>2</v>
      </c>
      <c r="FY398" s="12">
        <v>0</v>
      </c>
      <c r="FZ398" s="12">
        <v>9</v>
      </c>
      <c r="GA398" s="12">
        <v>53</v>
      </c>
      <c r="GB398" s="12">
        <v>9</v>
      </c>
      <c r="GC398" s="12">
        <v>50</v>
      </c>
      <c r="GD398" s="12">
        <v>7.0363600000000002</v>
      </c>
      <c r="GE398" s="12">
        <v>0.56067</v>
      </c>
      <c r="GF398" s="12">
        <v>0.33862999999999999</v>
      </c>
      <c r="GG398" s="12">
        <f t="shared" si="165"/>
        <v>0.15949820788530467</v>
      </c>
      <c r="GH398" s="12">
        <f t="shared" si="166"/>
        <v>0.36379928315412186</v>
      </c>
      <c r="GI398" s="12">
        <v>0.3125</v>
      </c>
      <c r="GJ398" s="12">
        <v>0.5625</v>
      </c>
      <c r="GK398" s="12">
        <v>0.125</v>
      </c>
      <c r="GL398">
        <f t="shared" si="167"/>
        <v>0.29166666666666669</v>
      </c>
      <c r="GM398">
        <f t="shared" si="168"/>
        <v>0.51488095238095233</v>
      </c>
      <c r="GN398">
        <f t="shared" si="169"/>
        <v>0.19940476190476192</v>
      </c>
      <c r="GO398">
        <f t="shared" si="170"/>
        <v>0.75</v>
      </c>
      <c r="GP398" s="12">
        <f t="shared" si="153"/>
        <v>0.50961538461538458</v>
      </c>
      <c r="GQ398">
        <f t="shared" si="154"/>
        <v>0.92307692307692313</v>
      </c>
      <c r="GR398">
        <f t="shared" si="171"/>
        <v>50</v>
      </c>
      <c r="GS398">
        <f t="shared" si="172"/>
        <v>11</v>
      </c>
      <c r="GT398">
        <f t="shared" si="173"/>
        <v>0.22</v>
      </c>
      <c r="GU398">
        <f t="shared" si="174"/>
        <v>7.7796610169491522</v>
      </c>
    </row>
    <row r="399" spans="1:203" x14ac:dyDescent="0.2">
      <c r="A399">
        <v>2023</v>
      </c>
      <c r="B399" s="2">
        <v>44996</v>
      </c>
      <c r="C399" s="12" t="s">
        <v>1</v>
      </c>
      <c r="D399" s="15" t="s">
        <v>20</v>
      </c>
      <c r="E399" s="4">
        <f t="shared" si="150"/>
        <v>0.99999999999999989</v>
      </c>
      <c r="F399" s="12">
        <v>0</v>
      </c>
      <c r="G399" s="12">
        <v>0</v>
      </c>
      <c r="H399" s="12" t="s">
        <v>24</v>
      </c>
      <c r="I399" s="5" t="s">
        <v>28</v>
      </c>
      <c r="J399" s="12">
        <v>30</v>
      </c>
      <c r="K399" s="12">
        <v>11</v>
      </c>
      <c r="L399" s="12">
        <v>36.700000000000003</v>
      </c>
      <c r="M399" s="12">
        <v>0</v>
      </c>
      <c r="N399" s="12">
        <v>0</v>
      </c>
      <c r="O399" s="12">
        <v>21</v>
      </c>
      <c r="P399" s="12">
        <v>1</v>
      </c>
      <c r="Q399" s="12">
        <v>1.4</v>
      </c>
      <c r="R399" s="12">
        <v>1.4</v>
      </c>
      <c r="S399" s="12">
        <v>0.05</v>
      </c>
      <c r="T399" s="17">
        <v>-1.4</v>
      </c>
      <c r="U399" s="12">
        <v>456</v>
      </c>
      <c r="V399" s="12">
        <v>542</v>
      </c>
      <c r="W399" s="12">
        <v>84.1</v>
      </c>
      <c r="X399" s="12">
        <v>8781</v>
      </c>
      <c r="Y399" s="12">
        <v>2711</v>
      </c>
      <c r="Z399" s="12">
        <v>181</v>
      </c>
      <c r="AA399" s="12">
        <v>204</v>
      </c>
      <c r="AB399" s="12">
        <v>88.7</v>
      </c>
      <c r="AC399" s="12">
        <v>210</v>
      </c>
      <c r="AD399" s="12">
        <v>228</v>
      </c>
      <c r="AE399" s="12">
        <v>92.1</v>
      </c>
      <c r="AF399" s="12">
        <v>60</v>
      </c>
      <c r="AG399" s="12">
        <v>86</v>
      </c>
      <c r="AH399" s="12">
        <v>69.8</v>
      </c>
      <c r="AI399" s="12">
        <v>0</v>
      </c>
      <c r="AJ399" s="12">
        <v>1.2</v>
      </c>
      <c r="AK399" s="12">
        <v>1</v>
      </c>
      <c r="AL399" s="12">
        <v>24</v>
      </c>
      <c r="AM399" s="12">
        <v>50</v>
      </c>
      <c r="AN399" s="12">
        <v>18</v>
      </c>
      <c r="AO399" s="12">
        <v>6</v>
      </c>
      <c r="AP399" s="12">
        <v>62</v>
      </c>
      <c r="AQ399" s="12">
        <v>0</v>
      </c>
      <c r="AR399" s="12">
        <v>10</v>
      </c>
      <c r="AS399" s="12">
        <v>36</v>
      </c>
      <c r="AT399" s="12">
        <v>9</v>
      </c>
      <c r="AU399" s="12">
        <v>52</v>
      </c>
      <c r="AV399" s="12">
        <v>39</v>
      </c>
      <c r="AW399" s="12">
        <v>5</v>
      </c>
      <c r="AX399" s="12">
        <v>1</v>
      </c>
      <c r="AY399" s="12">
        <v>3</v>
      </c>
      <c r="AZ399" s="12">
        <v>1</v>
      </c>
      <c r="BA399" s="12">
        <v>3</v>
      </c>
      <c r="BB399" s="12">
        <v>22</v>
      </c>
      <c r="BC399" s="12">
        <v>16</v>
      </c>
      <c r="BD399" s="12">
        <v>5</v>
      </c>
      <c r="BE399" s="12">
        <v>13</v>
      </c>
      <c r="BF399" s="12">
        <v>4</v>
      </c>
      <c r="BG399" s="12">
        <v>11</v>
      </c>
      <c r="BH399" s="12">
        <v>19</v>
      </c>
      <c r="BI399" s="12">
        <v>57.9</v>
      </c>
      <c r="BJ399" s="12">
        <v>13</v>
      </c>
      <c r="BK399" s="12">
        <v>12</v>
      </c>
      <c r="BL399" s="12">
        <v>0</v>
      </c>
      <c r="BM399" s="12">
        <v>47</v>
      </c>
      <c r="BN399" s="12">
        <v>663</v>
      </c>
      <c r="BO399" s="12">
        <v>48</v>
      </c>
      <c r="BP399" s="12">
        <v>168</v>
      </c>
      <c r="BQ399" s="12">
        <v>279</v>
      </c>
      <c r="BR399" s="12">
        <v>227</v>
      </c>
      <c r="BS399" s="12">
        <v>44</v>
      </c>
      <c r="BT399" s="12">
        <v>16</v>
      </c>
      <c r="BU399" s="12">
        <v>14</v>
      </c>
      <c r="BV399" s="12">
        <v>87.5</v>
      </c>
      <c r="BW399" s="12">
        <v>423</v>
      </c>
      <c r="BX399" s="12">
        <v>2495</v>
      </c>
      <c r="BY399" s="12">
        <v>1428</v>
      </c>
      <c r="BZ399" s="12">
        <v>35</v>
      </c>
      <c r="CA399" s="12">
        <v>16</v>
      </c>
      <c r="CB399" s="12">
        <v>9</v>
      </c>
      <c r="CC399" s="12">
        <v>9</v>
      </c>
      <c r="CD399" s="12">
        <v>7</v>
      </c>
      <c r="CE399" s="12">
        <v>0</v>
      </c>
      <c r="CF399" s="12">
        <v>0</v>
      </c>
      <c r="CG399" s="12">
        <v>9</v>
      </c>
      <c r="CH399" s="12">
        <v>66</v>
      </c>
      <c r="CI399" s="12">
        <v>12</v>
      </c>
      <c r="CJ399" s="12">
        <v>66.7</v>
      </c>
      <c r="CK399" s="12">
        <v>10.7143</v>
      </c>
      <c r="CL399" s="12">
        <v>0.69845999999999997</v>
      </c>
      <c r="CM399" s="12">
        <v>0.30873</v>
      </c>
      <c r="CN399" s="12">
        <f t="shared" si="151"/>
        <v>0.17712177121771217</v>
      </c>
      <c r="CO399" s="12">
        <f t="shared" si="155"/>
        <v>0.37638376383763839</v>
      </c>
      <c r="CP399" s="12">
        <v>0.22727</v>
      </c>
      <c r="CQ399" s="12">
        <v>0.59091000000000005</v>
      </c>
      <c r="CR399" s="12">
        <v>0.18182000000000001</v>
      </c>
      <c r="CS399" s="12">
        <f t="shared" si="156"/>
        <v>0.25339366515837103</v>
      </c>
      <c r="CT399" s="12">
        <f t="shared" si="157"/>
        <v>0.42081447963800905</v>
      </c>
      <c r="CU399" s="12">
        <f t="shared" si="158"/>
        <v>0.34238310708898945</v>
      </c>
      <c r="CV399" s="12">
        <f t="shared" si="159"/>
        <v>0.72727272727272729</v>
      </c>
      <c r="CW399" s="12">
        <f t="shared" si="152"/>
        <v>0.6</v>
      </c>
      <c r="CX399" s="12">
        <f t="shared" si="160"/>
        <v>0.8</v>
      </c>
      <c r="CY399" s="12">
        <f t="shared" si="161"/>
        <v>66</v>
      </c>
      <c r="CZ399" s="12">
        <f t="shared" si="162"/>
        <v>27</v>
      </c>
      <c r="DA399" s="12">
        <f t="shared" si="163"/>
        <v>0.40909090909090912</v>
      </c>
      <c r="DB399" s="12">
        <f t="shared" si="164"/>
        <v>9.7021276595744688</v>
      </c>
      <c r="DC399" s="12">
        <v>8</v>
      </c>
      <c r="DD399" s="12">
        <v>2</v>
      </c>
      <c r="DE399" s="12">
        <v>25</v>
      </c>
      <c r="DF399" s="12">
        <v>0</v>
      </c>
      <c r="DG399" s="12">
        <v>0</v>
      </c>
      <c r="DH399" s="12">
        <v>19.5</v>
      </c>
      <c r="DI399" s="12">
        <v>0</v>
      </c>
      <c r="DJ399" s="12">
        <v>0.4</v>
      </c>
      <c r="DK399" s="12">
        <v>0.4</v>
      </c>
      <c r="DL399" s="12">
        <v>0.05</v>
      </c>
      <c r="DM399" s="17">
        <v>-0.4</v>
      </c>
      <c r="DN399" s="12">
        <v>519</v>
      </c>
      <c r="DO399" s="12">
        <v>600</v>
      </c>
      <c r="DP399" s="12">
        <v>86.5</v>
      </c>
      <c r="DQ399" s="12">
        <v>7932</v>
      </c>
      <c r="DR399" s="12">
        <v>2774</v>
      </c>
      <c r="DS399" s="12">
        <v>283</v>
      </c>
      <c r="DT399" s="12">
        <v>303</v>
      </c>
      <c r="DU399" s="12">
        <v>93.4</v>
      </c>
      <c r="DV399" s="12">
        <v>195</v>
      </c>
      <c r="DW399" s="12">
        <v>220</v>
      </c>
      <c r="DX399" s="12">
        <v>88.6</v>
      </c>
      <c r="DY399" s="12">
        <v>28</v>
      </c>
      <c r="DZ399" s="12">
        <v>50</v>
      </c>
      <c r="EA399" s="12">
        <v>56</v>
      </c>
      <c r="EB399" s="12">
        <v>0</v>
      </c>
      <c r="EC399" s="12">
        <v>0.4</v>
      </c>
      <c r="ED399" s="12">
        <v>0.3</v>
      </c>
      <c r="EE399" s="12">
        <v>6</v>
      </c>
      <c r="EF399" s="12">
        <v>21</v>
      </c>
      <c r="EG399" s="12">
        <v>2</v>
      </c>
      <c r="EH399" s="12">
        <v>0</v>
      </c>
      <c r="EI399" s="12">
        <v>34</v>
      </c>
      <c r="EJ399" s="12">
        <v>2</v>
      </c>
      <c r="EK399" s="12">
        <v>1</v>
      </c>
      <c r="EL399" s="12">
        <v>14</v>
      </c>
      <c r="EM399" s="12">
        <v>4</v>
      </c>
      <c r="EN399" s="12">
        <v>15</v>
      </c>
      <c r="EO399" s="12">
        <v>10</v>
      </c>
      <c r="EP399" s="12">
        <v>1</v>
      </c>
      <c r="EQ399" s="12">
        <v>1</v>
      </c>
      <c r="ER399" s="12">
        <v>3</v>
      </c>
      <c r="ES399" s="12">
        <v>0</v>
      </c>
      <c r="ET399" s="12">
        <v>0</v>
      </c>
      <c r="EU399" s="12">
        <v>9</v>
      </c>
      <c r="EV399" s="12">
        <v>6</v>
      </c>
      <c r="EW399" s="12">
        <v>7</v>
      </c>
      <c r="EX399" s="12">
        <v>2</v>
      </c>
      <c r="EY399" s="12">
        <v>0</v>
      </c>
      <c r="EZ399" s="12">
        <v>2</v>
      </c>
      <c r="FA399" s="12">
        <v>16</v>
      </c>
      <c r="FB399" s="12">
        <v>12.5</v>
      </c>
      <c r="FC399" s="12">
        <v>5</v>
      </c>
      <c r="FD399" s="12">
        <v>23</v>
      </c>
      <c r="FE399" s="12">
        <v>0</v>
      </c>
      <c r="FF399" s="12">
        <v>53</v>
      </c>
      <c r="FG399" s="12">
        <v>706</v>
      </c>
      <c r="FH399" s="12">
        <v>94</v>
      </c>
      <c r="FI399" s="12">
        <v>238</v>
      </c>
      <c r="FJ399" s="12">
        <v>374</v>
      </c>
      <c r="FK399" s="12">
        <v>98</v>
      </c>
      <c r="FL399" s="12">
        <v>6</v>
      </c>
      <c r="FM399" s="12">
        <v>20</v>
      </c>
      <c r="FN399" s="12">
        <v>8</v>
      </c>
      <c r="FO399" s="12">
        <v>40</v>
      </c>
      <c r="FP399" s="12">
        <v>511</v>
      </c>
      <c r="FQ399" s="12">
        <v>2489</v>
      </c>
      <c r="FR399" s="12">
        <v>1248</v>
      </c>
      <c r="FS399" s="12">
        <v>11</v>
      </c>
      <c r="FT399" s="12">
        <v>13</v>
      </c>
      <c r="FU399" s="12">
        <v>1</v>
      </c>
      <c r="FV399" s="12">
        <v>12</v>
      </c>
      <c r="FW399" s="12">
        <v>11</v>
      </c>
      <c r="FX399" s="12">
        <v>0</v>
      </c>
      <c r="FY399" s="12">
        <v>0</v>
      </c>
      <c r="FZ399" s="12">
        <v>8</v>
      </c>
      <c r="GA399" s="12">
        <v>44</v>
      </c>
      <c r="GB399" s="12">
        <v>6</v>
      </c>
      <c r="GC399" s="12">
        <v>33.299999999999997</v>
      </c>
      <c r="GD399" s="12">
        <v>12.0444</v>
      </c>
      <c r="GE399" s="12">
        <v>0.30153999999999997</v>
      </c>
      <c r="GF399" s="12">
        <v>0.34971999999999998</v>
      </c>
      <c r="GG399" s="12">
        <f t="shared" si="165"/>
        <v>8.8333333333333333E-2</v>
      </c>
      <c r="GH399" s="12">
        <f t="shared" si="166"/>
        <v>0.505</v>
      </c>
      <c r="GI399" s="12">
        <v>0.77778000000000003</v>
      </c>
      <c r="GJ399" s="12">
        <v>0.22222</v>
      </c>
      <c r="GK399" s="12">
        <v>0</v>
      </c>
      <c r="GL399">
        <f t="shared" si="167"/>
        <v>0.33711048158640228</v>
      </c>
      <c r="GM399">
        <f t="shared" si="168"/>
        <v>0.52974504249291787</v>
      </c>
      <c r="GN399">
        <f t="shared" si="169"/>
        <v>0.13881019830028329</v>
      </c>
      <c r="GO399">
        <f t="shared" si="170"/>
        <v>0.66666666666666663</v>
      </c>
      <c r="GP399" s="12">
        <f t="shared" si="153"/>
        <v>0.4</v>
      </c>
      <c r="GQ399">
        <f t="shared" si="154"/>
        <v>0.75</v>
      </c>
      <c r="GR399">
        <f t="shared" si="171"/>
        <v>34</v>
      </c>
      <c r="GS399">
        <f t="shared" si="172"/>
        <v>3</v>
      </c>
      <c r="GT399">
        <f t="shared" si="173"/>
        <v>8.8235294117647065E-2</v>
      </c>
      <c r="GU399">
        <f t="shared" si="174"/>
        <v>9.7924528301886795</v>
      </c>
    </row>
    <row r="400" spans="1:203" x14ac:dyDescent="0.2">
      <c r="A400">
        <v>2023</v>
      </c>
      <c r="B400" s="2">
        <v>45010</v>
      </c>
      <c r="C400" s="12" t="s">
        <v>1</v>
      </c>
      <c r="D400" s="14" t="s">
        <v>6</v>
      </c>
      <c r="E400" s="4">
        <f t="shared" si="150"/>
        <v>-1.8000000000000003</v>
      </c>
      <c r="F400" s="12">
        <v>1</v>
      </c>
      <c r="G400" s="12">
        <v>4</v>
      </c>
      <c r="H400" s="12" t="s">
        <v>24</v>
      </c>
      <c r="I400" s="5" t="s">
        <v>30</v>
      </c>
      <c r="J400" s="12">
        <v>7</v>
      </c>
      <c r="K400" s="12">
        <v>3</v>
      </c>
      <c r="L400" s="12">
        <v>42.9</v>
      </c>
      <c r="M400" s="12">
        <v>0.14000000000000001</v>
      </c>
      <c r="N400" s="12">
        <v>0.33</v>
      </c>
      <c r="O400" s="12">
        <v>18.3</v>
      </c>
      <c r="P400" s="12">
        <v>0</v>
      </c>
      <c r="Q400" s="12">
        <v>0.4</v>
      </c>
      <c r="R400" s="12">
        <v>0.4</v>
      </c>
      <c r="S400" s="12">
        <v>0.06</v>
      </c>
      <c r="T400" s="18">
        <v>0.6</v>
      </c>
      <c r="U400" s="12">
        <v>446</v>
      </c>
      <c r="V400" s="12">
        <v>529</v>
      </c>
      <c r="W400" s="12">
        <v>84.3</v>
      </c>
      <c r="X400" s="12">
        <v>9410</v>
      </c>
      <c r="Y400" s="12">
        <v>2796</v>
      </c>
      <c r="Z400" s="12">
        <v>127</v>
      </c>
      <c r="AA400" s="12">
        <v>140</v>
      </c>
      <c r="AB400" s="12">
        <v>90.7</v>
      </c>
      <c r="AC400" s="12">
        <v>248</v>
      </c>
      <c r="AD400" s="12">
        <v>272</v>
      </c>
      <c r="AE400" s="12">
        <v>91.2</v>
      </c>
      <c r="AF400" s="12">
        <v>69</v>
      </c>
      <c r="AG400" s="12">
        <v>101</v>
      </c>
      <c r="AH400" s="12">
        <v>68.3</v>
      </c>
      <c r="AI400" s="12">
        <v>0</v>
      </c>
      <c r="AJ400" s="12">
        <v>0.2</v>
      </c>
      <c r="AK400" s="12">
        <v>0.4</v>
      </c>
      <c r="AL400" s="12">
        <v>4</v>
      </c>
      <c r="AM400" s="12">
        <v>54</v>
      </c>
      <c r="AN400" s="12">
        <v>4</v>
      </c>
      <c r="AO400" s="12">
        <v>1</v>
      </c>
      <c r="AP400" s="12">
        <v>47</v>
      </c>
      <c r="AQ400" s="12">
        <v>1</v>
      </c>
      <c r="AR400" s="12">
        <v>7</v>
      </c>
      <c r="AS400" s="12">
        <v>18</v>
      </c>
      <c r="AT400" s="12">
        <v>3</v>
      </c>
      <c r="AU400" s="12">
        <v>10</v>
      </c>
      <c r="AV400" s="12">
        <v>6</v>
      </c>
      <c r="AW400" s="12">
        <v>1</v>
      </c>
      <c r="AX400" s="12">
        <v>1</v>
      </c>
      <c r="AY400" s="12">
        <v>1</v>
      </c>
      <c r="AZ400" s="12">
        <v>1</v>
      </c>
      <c r="BA400" s="12">
        <v>0</v>
      </c>
      <c r="BB400" s="12">
        <v>10</v>
      </c>
      <c r="BC400" s="12">
        <v>7</v>
      </c>
      <c r="BD400" s="12">
        <v>5</v>
      </c>
      <c r="BE400" s="12">
        <v>2</v>
      </c>
      <c r="BF400" s="12">
        <v>3</v>
      </c>
      <c r="BG400" s="12">
        <v>5</v>
      </c>
      <c r="BH400" s="12">
        <v>8</v>
      </c>
      <c r="BI400" s="12">
        <v>62.5</v>
      </c>
      <c r="BJ400" s="12">
        <v>13</v>
      </c>
      <c r="BK400" s="12">
        <v>15</v>
      </c>
      <c r="BL400" s="12">
        <v>0</v>
      </c>
      <c r="BM400" s="12">
        <v>47</v>
      </c>
      <c r="BN400" s="12">
        <v>616</v>
      </c>
      <c r="BO400" s="12">
        <v>42</v>
      </c>
      <c r="BP400" s="12">
        <v>193</v>
      </c>
      <c r="BQ400" s="12">
        <v>278</v>
      </c>
      <c r="BR400" s="12">
        <v>153</v>
      </c>
      <c r="BS400" s="12">
        <v>12</v>
      </c>
      <c r="BT400" s="12">
        <v>20</v>
      </c>
      <c r="BU400" s="12">
        <v>9</v>
      </c>
      <c r="BV400" s="12">
        <v>45</v>
      </c>
      <c r="BW400" s="12">
        <v>400</v>
      </c>
      <c r="BX400" s="12">
        <v>2161</v>
      </c>
      <c r="BY400" s="12">
        <v>1047</v>
      </c>
      <c r="BZ400" s="12">
        <v>17</v>
      </c>
      <c r="CA400" s="12">
        <v>17</v>
      </c>
      <c r="CB400" s="12">
        <v>2</v>
      </c>
      <c r="CC400" s="12">
        <v>16</v>
      </c>
      <c r="CD400" s="12">
        <v>11</v>
      </c>
      <c r="CE400" s="12">
        <v>2</v>
      </c>
      <c r="CF400" s="12">
        <v>1</v>
      </c>
      <c r="CG400" s="12">
        <v>10</v>
      </c>
      <c r="CH400" s="12">
        <v>51</v>
      </c>
      <c r="CI400" s="12">
        <v>4</v>
      </c>
      <c r="CJ400" s="12">
        <v>30.8</v>
      </c>
      <c r="CK400" s="12">
        <v>12.354200000000001</v>
      </c>
      <c r="CL400" s="12">
        <v>0.57955000000000001</v>
      </c>
      <c r="CM400" s="12">
        <v>0.29713000000000001</v>
      </c>
      <c r="CN400" s="12">
        <f t="shared" si="151"/>
        <v>0.20604914933837429</v>
      </c>
      <c r="CO400" s="12">
        <f t="shared" si="155"/>
        <v>0.26465028355387521</v>
      </c>
      <c r="CP400" s="12">
        <v>0.5</v>
      </c>
      <c r="CQ400" s="12">
        <v>0.2</v>
      </c>
      <c r="CR400" s="12">
        <v>0.3</v>
      </c>
      <c r="CS400" s="12">
        <f t="shared" si="156"/>
        <v>0.31331168831168832</v>
      </c>
      <c r="CT400" s="12">
        <f t="shared" si="157"/>
        <v>0.45129870129870131</v>
      </c>
      <c r="CU400" s="12">
        <f t="shared" si="158"/>
        <v>0.24837662337662339</v>
      </c>
      <c r="CV400" s="12">
        <f t="shared" si="159"/>
        <v>0.7</v>
      </c>
      <c r="CW400" s="12">
        <f t="shared" si="152"/>
        <v>0.42857142857142855</v>
      </c>
      <c r="CX400" s="12">
        <f t="shared" si="160"/>
        <v>0.5714285714285714</v>
      </c>
      <c r="CY400" s="12">
        <f t="shared" si="161"/>
        <v>71</v>
      </c>
      <c r="CZ400" s="12">
        <f t="shared" si="162"/>
        <v>6</v>
      </c>
      <c r="DA400" s="12">
        <f t="shared" si="163"/>
        <v>8.4507042253521125E-2</v>
      </c>
      <c r="DB400" s="12">
        <f t="shared" si="164"/>
        <v>9.4893617021276597</v>
      </c>
      <c r="DC400" s="12">
        <v>13</v>
      </c>
      <c r="DD400" s="12">
        <v>7</v>
      </c>
      <c r="DE400" s="12">
        <v>53.8</v>
      </c>
      <c r="DF400" s="12">
        <v>0.31</v>
      </c>
      <c r="DG400" s="12">
        <v>0.56999999999999995</v>
      </c>
      <c r="DH400" s="12">
        <v>20.2</v>
      </c>
      <c r="DI400" s="12">
        <v>1</v>
      </c>
      <c r="DJ400" s="12">
        <v>2.2000000000000002</v>
      </c>
      <c r="DK400" s="12">
        <v>2.2000000000000002</v>
      </c>
      <c r="DL400" s="12">
        <v>0.17</v>
      </c>
      <c r="DM400" s="18">
        <v>1.8</v>
      </c>
      <c r="DN400" s="12">
        <v>504</v>
      </c>
      <c r="DO400" s="12">
        <v>593</v>
      </c>
      <c r="DP400" s="12">
        <v>85</v>
      </c>
      <c r="DQ400" s="12">
        <v>9033</v>
      </c>
      <c r="DR400" s="12">
        <v>2989</v>
      </c>
      <c r="DS400" s="12">
        <v>222</v>
      </c>
      <c r="DT400" s="12">
        <v>246</v>
      </c>
      <c r="DU400" s="12">
        <v>90.2</v>
      </c>
      <c r="DV400" s="12">
        <v>239</v>
      </c>
      <c r="DW400" s="12">
        <v>262</v>
      </c>
      <c r="DX400" s="12">
        <v>91.2</v>
      </c>
      <c r="DY400" s="12">
        <v>41</v>
      </c>
      <c r="DZ400" s="12">
        <v>71</v>
      </c>
      <c r="EA400" s="12">
        <v>57.7</v>
      </c>
      <c r="EB400" s="12">
        <v>4</v>
      </c>
      <c r="EC400" s="12">
        <v>2.2000000000000002</v>
      </c>
      <c r="ED400" s="12">
        <v>1</v>
      </c>
      <c r="EE400" s="12">
        <v>11</v>
      </c>
      <c r="EF400" s="12">
        <v>30</v>
      </c>
      <c r="EG400" s="12">
        <v>6</v>
      </c>
      <c r="EH400" s="12">
        <v>2</v>
      </c>
      <c r="EI400" s="12">
        <v>42</v>
      </c>
      <c r="EJ400" s="12">
        <v>2</v>
      </c>
      <c r="EK400" s="12">
        <v>7</v>
      </c>
      <c r="EL400" s="12">
        <v>16</v>
      </c>
      <c r="EM400" s="12">
        <v>3</v>
      </c>
      <c r="EN400" s="12">
        <v>24</v>
      </c>
      <c r="EO400" s="12">
        <v>23</v>
      </c>
      <c r="EP400" s="12">
        <v>0</v>
      </c>
      <c r="EQ400" s="12">
        <v>0</v>
      </c>
      <c r="ER400" s="12">
        <v>0</v>
      </c>
      <c r="ES400" s="12">
        <v>1</v>
      </c>
      <c r="ET400" s="12">
        <v>0</v>
      </c>
      <c r="EU400" s="12">
        <v>19</v>
      </c>
      <c r="EV400" s="12">
        <v>16</v>
      </c>
      <c r="EW400" s="12">
        <v>13</v>
      </c>
      <c r="EX400" s="12">
        <v>5</v>
      </c>
      <c r="EY400" s="12">
        <v>1</v>
      </c>
      <c r="EZ400" s="12">
        <v>8</v>
      </c>
      <c r="FA400" s="12">
        <v>17</v>
      </c>
      <c r="FB400" s="12">
        <v>47.1</v>
      </c>
      <c r="FC400" s="12">
        <v>11</v>
      </c>
      <c r="FD400" s="12">
        <v>23</v>
      </c>
      <c r="FE400" s="12">
        <v>0</v>
      </c>
      <c r="FF400" s="12">
        <v>53</v>
      </c>
      <c r="FG400" s="12">
        <v>688</v>
      </c>
      <c r="FH400" s="12">
        <v>54</v>
      </c>
      <c r="FI400" s="12">
        <v>231</v>
      </c>
      <c r="FJ400" s="12">
        <v>348</v>
      </c>
      <c r="FK400" s="12">
        <v>111</v>
      </c>
      <c r="FL400" s="12">
        <v>10</v>
      </c>
      <c r="FM400" s="12">
        <v>10</v>
      </c>
      <c r="FN400" s="12">
        <v>3</v>
      </c>
      <c r="FO400" s="12">
        <v>30</v>
      </c>
      <c r="FP400" s="12">
        <v>459</v>
      </c>
      <c r="FQ400" s="12">
        <v>2056</v>
      </c>
      <c r="FR400" s="12">
        <v>901</v>
      </c>
      <c r="FS400" s="12">
        <v>13</v>
      </c>
      <c r="FT400" s="12">
        <v>16</v>
      </c>
      <c r="FU400" s="12">
        <v>3</v>
      </c>
      <c r="FV400" s="12">
        <v>5</v>
      </c>
      <c r="FW400" s="12">
        <v>5</v>
      </c>
      <c r="FX400" s="12">
        <v>0</v>
      </c>
      <c r="FY400" s="12">
        <v>0</v>
      </c>
      <c r="FZ400" s="12">
        <v>9</v>
      </c>
      <c r="GA400" s="12">
        <v>68</v>
      </c>
      <c r="GB400" s="12">
        <v>9</v>
      </c>
      <c r="GC400" s="12">
        <v>69.2</v>
      </c>
      <c r="GD400" s="12">
        <v>8.5322600000000008</v>
      </c>
      <c r="GE400" s="12">
        <v>0.42044999999999999</v>
      </c>
      <c r="GF400" s="12">
        <v>0.33090000000000003</v>
      </c>
      <c r="GG400" s="12">
        <f t="shared" si="165"/>
        <v>0.13490725126475547</v>
      </c>
      <c r="GH400" s="12">
        <f t="shared" si="166"/>
        <v>0.4148397976391231</v>
      </c>
      <c r="GI400" s="12">
        <v>0.68420999999999998</v>
      </c>
      <c r="GJ400" s="12">
        <v>0.26316000000000001</v>
      </c>
      <c r="GK400" s="12">
        <v>5.2630000000000003E-2</v>
      </c>
      <c r="GL400">
        <f t="shared" si="167"/>
        <v>0.33575581395348836</v>
      </c>
      <c r="GM400">
        <f t="shared" si="168"/>
        <v>0.5058139534883721</v>
      </c>
      <c r="GN400">
        <f t="shared" si="169"/>
        <v>0.16133720930232559</v>
      </c>
      <c r="GO400">
        <f t="shared" si="170"/>
        <v>0.84210526315789469</v>
      </c>
      <c r="GP400" s="12">
        <f t="shared" si="153"/>
        <v>0.5714285714285714</v>
      </c>
      <c r="GQ400">
        <f t="shared" si="154"/>
        <v>0.84615384615384615</v>
      </c>
      <c r="GR400">
        <f t="shared" si="171"/>
        <v>46</v>
      </c>
      <c r="GS400">
        <f t="shared" si="172"/>
        <v>9</v>
      </c>
      <c r="GT400">
        <f t="shared" si="173"/>
        <v>0.19565217391304349</v>
      </c>
      <c r="GU400">
        <f t="shared" si="174"/>
        <v>9.5094339622641506</v>
      </c>
    </row>
    <row r="401" spans="1:203" x14ac:dyDescent="0.2">
      <c r="A401">
        <v>2023</v>
      </c>
      <c r="B401" s="2">
        <v>45024</v>
      </c>
      <c r="C401" s="12" t="s">
        <v>1</v>
      </c>
      <c r="D401" s="14" t="s">
        <v>6</v>
      </c>
      <c r="E401" s="4">
        <f t="shared" si="150"/>
        <v>0.30000000000000004</v>
      </c>
      <c r="F401" s="12">
        <v>0</v>
      </c>
      <c r="G401" s="12">
        <v>1</v>
      </c>
      <c r="H401" s="12" t="s">
        <v>24</v>
      </c>
      <c r="I401" s="5" t="s">
        <v>29</v>
      </c>
      <c r="J401" s="12">
        <v>18</v>
      </c>
      <c r="K401" s="12">
        <v>2</v>
      </c>
      <c r="L401" s="12">
        <v>11.1</v>
      </c>
      <c r="M401" s="12">
        <v>0</v>
      </c>
      <c r="N401" s="12">
        <v>0</v>
      </c>
      <c r="O401" s="12">
        <v>19.899999999999999</v>
      </c>
      <c r="P401" s="12">
        <v>0</v>
      </c>
      <c r="Q401" s="12">
        <v>0.8</v>
      </c>
      <c r="R401" s="12">
        <v>0.8</v>
      </c>
      <c r="S401" s="12">
        <v>0.05</v>
      </c>
      <c r="T401" s="17">
        <v>-0.8</v>
      </c>
      <c r="U401" s="12">
        <v>387</v>
      </c>
      <c r="V401" s="12">
        <v>504</v>
      </c>
      <c r="W401" s="12">
        <v>76.8</v>
      </c>
      <c r="X401" s="12">
        <v>7204</v>
      </c>
      <c r="Y401" s="12">
        <v>2292</v>
      </c>
      <c r="Z401" s="12">
        <v>164</v>
      </c>
      <c r="AA401" s="12">
        <v>184</v>
      </c>
      <c r="AB401" s="12">
        <v>89.1</v>
      </c>
      <c r="AC401" s="12">
        <v>177</v>
      </c>
      <c r="AD401" s="12">
        <v>213</v>
      </c>
      <c r="AE401" s="12">
        <v>83.1</v>
      </c>
      <c r="AF401" s="12">
        <v>44</v>
      </c>
      <c r="AG401" s="12">
        <v>90</v>
      </c>
      <c r="AH401" s="12">
        <v>48.9</v>
      </c>
      <c r="AI401" s="12">
        <v>0</v>
      </c>
      <c r="AJ401" s="12">
        <v>0.6</v>
      </c>
      <c r="AK401" s="12">
        <v>0.9</v>
      </c>
      <c r="AL401" s="12">
        <v>13</v>
      </c>
      <c r="AM401" s="12">
        <v>42</v>
      </c>
      <c r="AN401" s="12">
        <v>9</v>
      </c>
      <c r="AO401" s="12">
        <v>3</v>
      </c>
      <c r="AP401" s="12">
        <v>49</v>
      </c>
      <c r="AQ401" s="12">
        <v>0</v>
      </c>
      <c r="AR401" s="12">
        <v>9</v>
      </c>
      <c r="AS401" s="12">
        <v>31</v>
      </c>
      <c r="AT401" s="12">
        <v>8</v>
      </c>
      <c r="AU401" s="12">
        <v>28</v>
      </c>
      <c r="AV401" s="12">
        <v>17</v>
      </c>
      <c r="AW401" s="12">
        <v>3</v>
      </c>
      <c r="AX401" s="12">
        <v>2</v>
      </c>
      <c r="AY401" s="12">
        <v>2</v>
      </c>
      <c r="AZ401" s="12">
        <v>2</v>
      </c>
      <c r="BA401" s="12">
        <v>2</v>
      </c>
      <c r="BB401" s="12">
        <v>14</v>
      </c>
      <c r="BC401" s="12">
        <v>10</v>
      </c>
      <c r="BD401" s="12">
        <v>4</v>
      </c>
      <c r="BE401" s="12">
        <v>7</v>
      </c>
      <c r="BF401" s="12">
        <v>3</v>
      </c>
      <c r="BG401" s="12">
        <v>6</v>
      </c>
      <c r="BH401" s="12">
        <v>14</v>
      </c>
      <c r="BI401" s="12">
        <v>42.9</v>
      </c>
      <c r="BJ401" s="12">
        <v>13</v>
      </c>
      <c r="BK401" s="12">
        <v>20</v>
      </c>
      <c r="BL401" s="12">
        <v>1</v>
      </c>
      <c r="BM401" s="12">
        <v>60</v>
      </c>
      <c r="BN401" s="12">
        <v>622</v>
      </c>
      <c r="BO401" s="12">
        <v>44</v>
      </c>
      <c r="BP401" s="12">
        <v>131</v>
      </c>
      <c r="BQ401" s="12">
        <v>291</v>
      </c>
      <c r="BR401" s="12">
        <v>213</v>
      </c>
      <c r="BS401" s="12">
        <v>34</v>
      </c>
      <c r="BT401" s="12">
        <v>21</v>
      </c>
      <c r="BU401" s="12">
        <v>9</v>
      </c>
      <c r="BV401" s="12">
        <v>42.9</v>
      </c>
      <c r="BW401" s="12">
        <v>408</v>
      </c>
      <c r="BX401" s="12">
        <v>2469</v>
      </c>
      <c r="BY401" s="12">
        <v>1242</v>
      </c>
      <c r="BZ401" s="12">
        <v>36</v>
      </c>
      <c r="CA401" s="12">
        <v>23</v>
      </c>
      <c r="CB401" s="12">
        <v>13</v>
      </c>
      <c r="CC401" s="12">
        <v>17</v>
      </c>
      <c r="CD401" s="12">
        <v>7</v>
      </c>
      <c r="CE401" s="12">
        <v>2</v>
      </c>
      <c r="CF401" s="12">
        <v>0</v>
      </c>
      <c r="CG401" s="12">
        <v>8</v>
      </c>
      <c r="CH401" s="12">
        <v>58</v>
      </c>
      <c r="CI401" s="12">
        <v>22</v>
      </c>
      <c r="CJ401" s="12">
        <v>56.4</v>
      </c>
      <c r="CK401" s="12">
        <v>6.2363600000000003</v>
      </c>
      <c r="CL401" s="12">
        <v>0.73448000000000002</v>
      </c>
      <c r="CM401" s="12">
        <v>0.31816</v>
      </c>
      <c r="CN401" s="12">
        <f t="shared" si="151"/>
        <v>0.19642857142857142</v>
      </c>
      <c r="CO401" s="12">
        <f t="shared" si="155"/>
        <v>0.36507936507936506</v>
      </c>
      <c r="CP401" s="12">
        <v>0.28571000000000002</v>
      </c>
      <c r="CQ401" s="12">
        <v>0.5</v>
      </c>
      <c r="CR401" s="12">
        <v>0.21429000000000001</v>
      </c>
      <c r="CS401" s="12">
        <f t="shared" si="156"/>
        <v>0.21061093247588425</v>
      </c>
      <c r="CT401" s="12">
        <f t="shared" si="157"/>
        <v>0.46784565916398713</v>
      </c>
      <c r="CU401" s="12">
        <f t="shared" si="158"/>
        <v>0.342443729903537</v>
      </c>
      <c r="CV401" s="12">
        <f t="shared" si="159"/>
        <v>0.7142857142857143</v>
      </c>
      <c r="CW401" s="12">
        <f t="shared" si="152"/>
        <v>0.52727272727272723</v>
      </c>
      <c r="CX401" s="12">
        <f t="shared" si="160"/>
        <v>0.72222222222222221</v>
      </c>
      <c r="CY401" s="12">
        <f t="shared" si="161"/>
        <v>65</v>
      </c>
      <c r="CZ401" s="12">
        <f t="shared" si="162"/>
        <v>22</v>
      </c>
      <c r="DA401" s="12">
        <f t="shared" si="163"/>
        <v>0.33846153846153848</v>
      </c>
      <c r="DB401" s="12">
        <f t="shared" si="164"/>
        <v>6.45</v>
      </c>
      <c r="DC401" s="12">
        <v>8</v>
      </c>
      <c r="DD401" s="12">
        <v>2</v>
      </c>
      <c r="DE401" s="12">
        <v>25</v>
      </c>
      <c r="DF401" s="12">
        <v>0.13</v>
      </c>
      <c r="DG401" s="12">
        <v>0.5</v>
      </c>
      <c r="DH401" s="12">
        <v>19</v>
      </c>
      <c r="DI401" s="12">
        <v>0</v>
      </c>
      <c r="DJ401" s="12">
        <v>0.5</v>
      </c>
      <c r="DK401" s="12">
        <v>0.5</v>
      </c>
      <c r="DL401" s="12">
        <v>7.0000000000000007E-2</v>
      </c>
      <c r="DM401" s="18">
        <v>0.5</v>
      </c>
      <c r="DN401" s="12">
        <v>219</v>
      </c>
      <c r="DO401" s="12">
        <v>343</v>
      </c>
      <c r="DP401" s="12">
        <v>63.8</v>
      </c>
      <c r="DQ401" s="12">
        <v>4347</v>
      </c>
      <c r="DR401" s="12">
        <v>1729</v>
      </c>
      <c r="DS401" s="12">
        <v>75</v>
      </c>
      <c r="DT401" s="12">
        <v>99</v>
      </c>
      <c r="DU401" s="12">
        <v>75.8</v>
      </c>
      <c r="DV401" s="12">
        <v>112</v>
      </c>
      <c r="DW401" s="12">
        <v>149</v>
      </c>
      <c r="DX401" s="12">
        <v>75.2</v>
      </c>
      <c r="DY401" s="12">
        <v>28</v>
      </c>
      <c r="DZ401" s="12">
        <v>78</v>
      </c>
      <c r="EA401" s="12">
        <v>35.9</v>
      </c>
      <c r="EB401" s="12">
        <v>1</v>
      </c>
      <c r="EC401" s="12">
        <v>0.5</v>
      </c>
      <c r="ED401" s="12">
        <v>0.7</v>
      </c>
      <c r="EE401" s="12">
        <v>6</v>
      </c>
      <c r="EF401" s="12">
        <v>12</v>
      </c>
      <c r="EG401" s="12">
        <v>5</v>
      </c>
      <c r="EH401" s="12">
        <v>1</v>
      </c>
      <c r="EI401" s="12">
        <v>19</v>
      </c>
      <c r="EJ401" s="12">
        <v>2</v>
      </c>
      <c r="EK401" s="12">
        <v>7</v>
      </c>
      <c r="EL401" s="12">
        <v>12</v>
      </c>
      <c r="EM401" s="12">
        <v>4</v>
      </c>
      <c r="EN401" s="12">
        <v>15</v>
      </c>
      <c r="EO401" s="12">
        <v>9</v>
      </c>
      <c r="EP401" s="12">
        <v>2</v>
      </c>
      <c r="EQ401" s="12">
        <v>2</v>
      </c>
      <c r="ER401" s="12">
        <v>1</v>
      </c>
      <c r="ES401" s="12">
        <v>1</v>
      </c>
      <c r="ET401" s="12">
        <v>0</v>
      </c>
      <c r="EU401" s="12">
        <v>16</v>
      </c>
      <c r="EV401" s="12">
        <v>10</v>
      </c>
      <c r="EW401" s="12">
        <v>12</v>
      </c>
      <c r="EX401" s="12">
        <v>3</v>
      </c>
      <c r="EY401" s="12">
        <v>1</v>
      </c>
      <c r="EZ401" s="12">
        <v>9</v>
      </c>
      <c r="FA401" s="12">
        <v>18</v>
      </c>
      <c r="FB401" s="12">
        <v>50</v>
      </c>
      <c r="FC401" s="12">
        <v>11</v>
      </c>
      <c r="FD401" s="12">
        <v>36</v>
      </c>
      <c r="FE401" s="12">
        <v>0</v>
      </c>
      <c r="FF401" s="12">
        <v>40</v>
      </c>
      <c r="FG401" s="12">
        <v>467</v>
      </c>
      <c r="FH401" s="12">
        <v>99</v>
      </c>
      <c r="FI401" s="12">
        <v>228</v>
      </c>
      <c r="FJ401" s="12">
        <v>170</v>
      </c>
      <c r="FK401" s="12">
        <v>77</v>
      </c>
      <c r="FL401" s="12">
        <v>19</v>
      </c>
      <c r="FM401" s="12">
        <v>16</v>
      </c>
      <c r="FN401" s="12">
        <v>8</v>
      </c>
      <c r="FO401" s="12">
        <v>50</v>
      </c>
      <c r="FP401" s="12">
        <v>199</v>
      </c>
      <c r="FQ401" s="12">
        <v>959</v>
      </c>
      <c r="FR401" s="12">
        <v>411</v>
      </c>
      <c r="FS401" s="12">
        <v>8</v>
      </c>
      <c r="FT401" s="12">
        <v>2</v>
      </c>
      <c r="FU401" s="12">
        <v>6</v>
      </c>
      <c r="FV401" s="12">
        <v>11</v>
      </c>
      <c r="FW401" s="12">
        <v>8</v>
      </c>
      <c r="FX401" s="12">
        <v>4</v>
      </c>
      <c r="FY401" s="12">
        <v>0</v>
      </c>
      <c r="FZ401" s="12">
        <v>17</v>
      </c>
      <c r="GA401" s="12">
        <v>52</v>
      </c>
      <c r="GB401" s="12">
        <v>17</v>
      </c>
      <c r="GC401" s="12">
        <v>43.6</v>
      </c>
      <c r="GD401" s="12">
        <v>6.3</v>
      </c>
      <c r="GE401" s="12">
        <v>0.26551999999999998</v>
      </c>
      <c r="GF401" s="12">
        <v>0.39774999999999999</v>
      </c>
      <c r="GG401" s="12">
        <f t="shared" si="165"/>
        <v>0.25364431486880468</v>
      </c>
      <c r="GH401" s="12">
        <f t="shared" si="166"/>
        <v>0.28862973760932947</v>
      </c>
      <c r="GI401" s="12">
        <v>0.75</v>
      </c>
      <c r="GJ401" s="12">
        <v>0.1875</v>
      </c>
      <c r="GK401" s="12">
        <v>6.25E-2</v>
      </c>
      <c r="GL401">
        <f t="shared" si="167"/>
        <v>0.48822269807280516</v>
      </c>
      <c r="GM401">
        <f t="shared" si="168"/>
        <v>0.36402569593147749</v>
      </c>
      <c r="GN401">
        <f t="shared" si="169"/>
        <v>0.16488222698072805</v>
      </c>
      <c r="GO401">
        <f t="shared" si="170"/>
        <v>0.625</v>
      </c>
      <c r="GP401" s="12">
        <f t="shared" si="153"/>
        <v>0.47272727272727272</v>
      </c>
      <c r="GQ401">
        <f t="shared" si="154"/>
        <v>0.75</v>
      </c>
      <c r="GR401">
        <f t="shared" si="171"/>
        <v>14</v>
      </c>
      <c r="GS401">
        <f t="shared" si="172"/>
        <v>11</v>
      </c>
      <c r="GT401">
        <f t="shared" si="173"/>
        <v>0.7857142857142857</v>
      </c>
      <c r="GU401">
        <f t="shared" si="174"/>
        <v>5.4749999999999996</v>
      </c>
    </row>
    <row r="402" spans="1:203" x14ac:dyDescent="0.2">
      <c r="A402">
        <v>2023</v>
      </c>
      <c r="B402" s="2">
        <v>45031</v>
      </c>
      <c r="C402" s="12" t="s">
        <v>5</v>
      </c>
      <c r="D402" s="14" t="s">
        <v>6</v>
      </c>
      <c r="E402" s="4">
        <f t="shared" si="150"/>
        <v>-1.6</v>
      </c>
      <c r="F402" s="12">
        <v>0</v>
      </c>
      <c r="G402" s="12">
        <v>3</v>
      </c>
      <c r="H402" s="12" t="s">
        <v>24</v>
      </c>
      <c r="I402" s="5" t="s">
        <v>32</v>
      </c>
      <c r="J402" s="12">
        <v>9</v>
      </c>
      <c r="K402" s="12">
        <v>2</v>
      </c>
      <c r="L402" s="12">
        <v>22.2</v>
      </c>
      <c r="M402" s="12">
        <v>0</v>
      </c>
      <c r="N402" s="12">
        <v>0</v>
      </c>
      <c r="O402" s="12">
        <v>21.3</v>
      </c>
      <c r="P402" s="12">
        <v>0</v>
      </c>
      <c r="Q402" s="12">
        <v>0.5</v>
      </c>
      <c r="R402" s="12">
        <v>0.5</v>
      </c>
      <c r="S402" s="12">
        <v>0.05</v>
      </c>
      <c r="T402" s="17">
        <v>-0.5</v>
      </c>
      <c r="U402" s="12">
        <v>440</v>
      </c>
      <c r="V402" s="12">
        <v>540</v>
      </c>
      <c r="W402" s="12">
        <v>81.5</v>
      </c>
      <c r="X402" s="12">
        <v>7831</v>
      </c>
      <c r="Y402" s="12">
        <v>2593</v>
      </c>
      <c r="Z402" s="12">
        <v>210</v>
      </c>
      <c r="AA402" s="12">
        <v>232</v>
      </c>
      <c r="AB402" s="12">
        <v>90.5</v>
      </c>
      <c r="AC402" s="12">
        <v>186</v>
      </c>
      <c r="AD402" s="12">
        <v>220</v>
      </c>
      <c r="AE402" s="12">
        <v>84.5</v>
      </c>
      <c r="AF402" s="12">
        <v>43</v>
      </c>
      <c r="AG402" s="12">
        <v>73</v>
      </c>
      <c r="AH402" s="12">
        <v>58.9</v>
      </c>
      <c r="AI402" s="12">
        <v>0</v>
      </c>
      <c r="AJ402" s="12">
        <v>0.3</v>
      </c>
      <c r="AK402" s="12">
        <v>0.7</v>
      </c>
      <c r="AL402" s="12">
        <v>5</v>
      </c>
      <c r="AM402" s="12">
        <v>38</v>
      </c>
      <c r="AN402" s="12">
        <v>4</v>
      </c>
      <c r="AO402" s="12">
        <v>1</v>
      </c>
      <c r="AP402" s="12">
        <v>40</v>
      </c>
      <c r="AQ402" s="12">
        <v>2</v>
      </c>
      <c r="AR402" s="12">
        <v>5</v>
      </c>
      <c r="AS402" s="12">
        <v>14</v>
      </c>
      <c r="AT402" s="12">
        <v>3</v>
      </c>
      <c r="AU402" s="12">
        <v>10</v>
      </c>
      <c r="AV402" s="12">
        <v>6</v>
      </c>
      <c r="AW402" s="12">
        <v>1</v>
      </c>
      <c r="AX402" s="12">
        <v>1</v>
      </c>
      <c r="AY402" s="12">
        <v>2</v>
      </c>
      <c r="AZ402" s="12">
        <v>0</v>
      </c>
      <c r="BA402" s="12">
        <v>0</v>
      </c>
      <c r="BB402" s="12">
        <v>17</v>
      </c>
      <c r="BC402" s="12">
        <v>11</v>
      </c>
      <c r="BD402" s="12">
        <v>6</v>
      </c>
      <c r="BE402" s="12">
        <v>5</v>
      </c>
      <c r="BF402" s="12">
        <v>6</v>
      </c>
      <c r="BG402" s="12">
        <v>9</v>
      </c>
      <c r="BH402" s="12">
        <v>29</v>
      </c>
      <c r="BI402" s="12">
        <v>31</v>
      </c>
      <c r="BJ402" s="12">
        <v>10</v>
      </c>
      <c r="BK402" s="12">
        <v>14</v>
      </c>
      <c r="BL402" s="12">
        <v>0</v>
      </c>
      <c r="BM402" s="12">
        <v>46</v>
      </c>
      <c r="BN402" s="12">
        <v>657</v>
      </c>
      <c r="BO402" s="12">
        <v>60</v>
      </c>
      <c r="BP402" s="12">
        <v>205</v>
      </c>
      <c r="BQ402" s="12">
        <v>274</v>
      </c>
      <c r="BR402" s="12">
        <v>184</v>
      </c>
      <c r="BS402" s="12">
        <v>13</v>
      </c>
      <c r="BT402" s="12">
        <v>26</v>
      </c>
      <c r="BU402" s="12">
        <v>14</v>
      </c>
      <c r="BV402" s="12">
        <v>53.8</v>
      </c>
      <c r="BW402" s="12">
        <v>451</v>
      </c>
      <c r="BX402" s="12">
        <v>2399</v>
      </c>
      <c r="BY402" s="12">
        <v>1122</v>
      </c>
      <c r="BZ402" s="12">
        <v>20</v>
      </c>
      <c r="CA402" s="12">
        <v>18</v>
      </c>
      <c r="CB402" s="12">
        <v>7</v>
      </c>
      <c r="CC402" s="12">
        <v>26</v>
      </c>
      <c r="CD402" s="12">
        <v>11</v>
      </c>
      <c r="CE402" s="12">
        <v>1</v>
      </c>
      <c r="CF402" s="12">
        <v>1</v>
      </c>
      <c r="CG402" s="12">
        <v>10</v>
      </c>
      <c r="CH402" s="12">
        <v>64</v>
      </c>
      <c r="CI402" s="12">
        <v>12</v>
      </c>
      <c r="CJ402" s="12">
        <v>60</v>
      </c>
      <c r="CK402" s="12">
        <v>12.411799999999999</v>
      </c>
      <c r="CL402" s="12">
        <v>0.56442000000000003</v>
      </c>
      <c r="CM402" s="12">
        <v>0.33112000000000003</v>
      </c>
      <c r="CN402" s="12">
        <f t="shared" si="151"/>
        <v>0.14814814814814814</v>
      </c>
      <c r="CO402" s="12">
        <f t="shared" si="155"/>
        <v>0.42962962962962964</v>
      </c>
      <c r="CP402" s="12">
        <v>0.35293999999999998</v>
      </c>
      <c r="CQ402" s="12">
        <v>0.29411999999999999</v>
      </c>
      <c r="CR402" s="12">
        <v>0.35293999999999998</v>
      </c>
      <c r="CS402" s="12">
        <f t="shared" si="156"/>
        <v>0.31202435312024351</v>
      </c>
      <c r="CT402" s="12">
        <f t="shared" si="157"/>
        <v>0.41704718417047182</v>
      </c>
      <c r="CU402" s="12">
        <f t="shared" si="158"/>
        <v>0.28006088280060881</v>
      </c>
      <c r="CV402" s="12">
        <f t="shared" si="159"/>
        <v>0.6470588235294118</v>
      </c>
      <c r="CW402" s="12">
        <f t="shared" si="152"/>
        <v>0.47058823529411764</v>
      </c>
      <c r="CX402" s="12">
        <f t="shared" si="160"/>
        <v>0.55555555555555558</v>
      </c>
      <c r="CY402" s="12">
        <f t="shared" si="161"/>
        <v>56</v>
      </c>
      <c r="CZ402" s="12">
        <f t="shared" si="162"/>
        <v>11</v>
      </c>
      <c r="DA402" s="12">
        <f t="shared" si="163"/>
        <v>0.19642857142857142</v>
      </c>
      <c r="DB402" s="12">
        <f t="shared" si="164"/>
        <v>9.5652173913043477</v>
      </c>
      <c r="DC402" s="12">
        <v>9</v>
      </c>
      <c r="DD402" s="12">
        <v>5</v>
      </c>
      <c r="DE402" s="12">
        <v>55.6</v>
      </c>
      <c r="DF402" s="12">
        <v>0.22</v>
      </c>
      <c r="DG402" s="12">
        <v>0.4</v>
      </c>
      <c r="DH402" s="12">
        <v>22.7</v>
      </c>
      <c r="DI402" s="12">
        <v>0</v>
      </c>
      <c r="DJ402" s="12">
        <v>2.1</v>
      </c>
      <c r="DK402" s="12">
        <v>1.3</v>
      </c>
      <c r="DL402" s="12">
        <v>0.15</v>
      </c>
      <c r="DM402" s="18">
        <v>0.9</v>
      </c>
      <c r="DN402" s="12">
        <v>524</v>
      </c>
      <c r="DO402" s="12">
        <v>633</v>
      </c>
      <c r="DP402" s="12">
        <v>82.8</v>
      </c>
      <c r="DQ402" s="12">
        <v>8823</v>
      </c>
      <c r="DR402" s="12">
        <v>2868</v>
      </c>
      <c r="DS402" s="12">
        <v>253</v>
      </c>
      <c r="DT402" s="12">
        <v>283</v>
      </c>
      <c r="DU402" s="12">
        <v>89.4</v>
      </c>
      <c r="DV402" s="12">
        <v>213</v>
      </c>
      <c r="DW402" s="12">
        <v>243</v>
      </c>
      <c r="DX402" s="12">
        <v>87.7</v>
      </c>
      <c r="DY402" s="12">
        <v>42</v>
      </c>
      <c r="DZ402" s="12">
        <v>71</v>
      </c>
      <c r="EA402" s="12">
        <v>59.2</v>
      </c>
      <c r="EB402" s="12">
        <v>2</v>
      </c>
      <c r="EC402" s="12">
        <v>1</v>
      </c>
      <c r="ED402" s="12">
        <v>1</v>
      </c>
      <c r="EE402" s="12">
        <v>6</v>
      </c>
      <c r="EF402" s="12">
        <v>24</v>
      </c>
      <c r="EG402" s="12">
        <v>6</v>
      </c>
      <c r="EH402" s="12">
        <v>2</v>
      </c>
      <c r="EI402" s="12">
        <v>36</v>
      </c>
      <c r="EJ402" s="12">
        <v>1</v>
      </c>
      <c r="EK402" s="12">
        <v>3</v>
      </c>
      <c r="EL402" s="12">
        <v>10</v>
      </c>
      <c r="EM402" s="12">
        <v>4</v>
      </c>
      <c r="EN402" s="12">
        <v>18</v>
      </c>
      <c r="EO402" s="12">
        <v>11</v>
      </c>
      <c r="EP402" s="12">
        <v>1</v>
      </c>
      <c r="EQ402" s="12">
        <v>3</v>
      </c>
      <c r="ER402" s="12">
        <v>0</v>
      </c>
      <c r="ES402" s="12">
        <v>2</v>
      </c>
      <c r="ET402" s="12">
        <v>1</v>
      </c>
      <c r="EU402" s="12">
        <v>23</v>
      </c>
      <c r="EV402" s="12">
        <v>15</v>
      </c>
      <c r="EW402" s="12">
        <v>15</v>
      </c>
      <c r="EX402" s="12">
        <v>7</v>
      </c>
      <c r="EY402" s="12">
        <v>1</v>
      </c>
      <c r="EZ402" s="12">
        <v>12</v>
      </c>
      <c r="FA402" s="12">
        <v>26</v>
      </c>
      <c r="FB402" s="12">
        <v>46.2</v>
      </c>
      <c r="FC402" s="12">
        <v>9</v>
      </c>
      <c r="FD402" s="12">
        <v>22</v>
      </c>
      <c r="FE402" s="12">
        <v>1</v>
      </c>
      <c r="FF402" s="12">
        <v>54</v>
      </c>
      <c r="FG402" s="12">
        <v>743</v>
      </c>
      <c r="FH402" s="12">
        <v>72</v>
      </c>
      <c r="FI402" s="12">
        <v>255</v>
      </c>
      <c r="FJ402" s="12">
        <v>354</v>
      </c>
      <c r="FK402" s="12">
        <v>142</v>
      </c>
      <c r="FL402" s="12">
        <v>20</v>
      </c>
      <c r="FM402" s="12">
        <v>31</v>
      </c>
      <c r="FN402" s="12">
        <v>20</v>
      </c>
      <c r="FO402" s="12">
        <v>64.5</v>
      </c>
      <c r="FP402" s="12">
        <v>406</v>
      </c>
      <c r="FQ402" s="12">
        <v>2160</v>
      </c>
      <c r="FR402" s="12">
        <v>1059</v>
      </c>
      <c r="FS402" s="12">
        <v>19</v>
      </c>
      <c r="FT402" s="12">
        <v>15</v>
      </c>
      <c r="FU402" s="12">
        <v>6</v>
      </c>
      <c r="FV402" s="12">
        <v>15</v>
      </c>
      <c r="FW402" s="12">
        <v>8</v>
      </c>
      <c r="FX402" s="12">
        <v>2</v>
      </c>
      <c r="FY402" s="12">
        <v>0</v>
      </c>
      <c r="FZ402" s="12">
        <v>10</v>
      </c>
      <c r="GA402" s="12">
        <v>72</v>
      </c>
      <c r="GB402" s="12">
        <v>8</v>
      </c>
      <c r="GC402" s="12">
        <v>40</v>
      </c>
      <c r="GD402" s="12">
        <v>8.4375</v>
      </c>
      <c r="GE402" s="12">
        <v>0.43558000000000002</v>
      </c>
      <c r="GF402" s="12">
        <v>0.32506000000000002</v>
      </c>
      <c r="GG402" s="12">
        <f t="shared" si="165"/>
        <v>0.11848341232227488</v>
      </c>
      <c r="GH402" s="12">
        <f t="shared" si="166"/>
        <v>0.44707740916271721</v>
      </c>
      <c r="GI402" s="12">
        <v>0.65217000000000003</v>
      </c>
      <c r="GJ402" s="12">
        <v>0.30435000000000001</v>
      </c>
      <c r="GK402" s="12">
        <v>4.3479999999999998E-2</v>
      </c>
      <c r="GL402">
        <f t="shared" si="167"/>
        <v>0.34320323014804843</v>
      </c>
      <c r="GM402">
        <f t="shared" si="168"/>
        <v>0.47644683714670255</v>
      </c>
      <c r="GN402">
        <f t="shared" si="169"/>
        <v>0.19111709286675641</v>
      </c>
      <c r="GO402">
        <f t="shared" si="170"/>
        <v>0.65217391304347827</v>
      </c>
      <c r="GP402" s="12">
        <f t="shared" si="153"/>
        <v>0.52941176470588236</v>
      </c>
      <c r="GQ402">
        <f t="shared" si="154"/>
        <v>0.66666666666666663</v>
      </c>
      <c r="GR402">
        <f t="shared" si="171"/>
        <v>39</v>
      </c>
      <c r="GS402">
        <f t="shared" si="172"/>
        <v>12</v>
      </c>
      <c r="GT402">
        <f t="shared" si="173"/>
        <v>0.30769230769230771</v>
      </c>
      <c r="GU402">
        <f t="shared" si="174"/>
        <v>9.7037037037037042</v>
      </c>
    </row>
    <row r="403" spans="1:203" x14ac:dyDescent="0.2">
      <c r="A403">
        <v>2023</v>
      </c>
      <c r="B403" s="2">
        <v>45053</v>
      </c>
      <c r="C403" s="12" t="s">
        <v>5</v>
      </c>
      <c r="D403" s="13" t="s">
        <v>2</v>
      </c>
      <c r="E403" s="4">
        <f t="shared" si="150"/>
        <v>-0.7</v>
      </c>
      <c r="F403" s="12">
        <v>2</v>
      </c>
      <c r="G403" s="12">
        <v>1</v>
      </c>
      <c r="H403" s="12" t="s">
        <v>24</v>
      </c>
      <c r="I403" s="5" t="s">
        <v>30</v>
      </c>
      <c r="J403" s="12">
        <v>11</v>
      </c>
      <c r="K403" s="12">
        <v>5</v>
      </c>
      <c r="L403" s="12">
        <v>45.5</v>
      </c>
      <c r="M403" s="12">
        <v>0.18</v>
      </c>
      <c r="N403" s="12">
        <v>0.4</v>
      </c>
      <c r="O403" s="12">
        <v>19.899999999999999</v>
      </c>
      <c r="P403" s="12">
        <v>0</v>
      </c>
      <c r="Q403" s="12">
        <v>0.8</v>
      </c>
      <c r="R403" s="12">
        <v>0.8</v>
      </c>
      <c r="S403" s="12">
        <v>0.08</v>
      </c>
      <c r="T403" s="18">
        <v>1.2</v>
      </c>
      <c r="U403" s="12">
        <v>319</v>
      </c>
      <c r="V403" s="12">
        <v>417</v>
      </c>
      <c r="W403" s="12">
        <v>76.5</v>
      </c>
      <c r="X403" s="12">
        <v>5987</v>
      </c>
      <c r="Y403" s="12">
        <v>2164</v>
      </c>
      <c r="Z403" s="12">
        <v>122</v>
      </c>
      <c r="AA403" s="12">
        <v>148</v>
      </c>
      <c r="AB403" s="12">
        <v>82.4</v>
      </c>
      <c r="AC403" s="12">
        <v>156</v>
      </c>
      <c r="AD403" s="12">
        <v>177</v>
      </c>
      <c r="AE403" s="12">
        <v>88.1</v>
      </c>
      <c r="AF403" s="12">
        <v>36</v>
      </c>
      <c r="AG403" s="12">
        <v>76</v>
      </c>
      <c r="AH403" s="12">
        <v>47.4</v>
      </c>
      <c r="AI403" s="12">
        <v>2</v>
      </c>
      <c r="AJ403" s="12">
        <v>0.7</v>
      </c>
      <c r="AK403" s="12">
        <v>0.6</v>
      </c>
      <c r="AL403" s="12">
        <v>7</v>
      </c>
      <c r="AM403" s="12">
        <v>19</v>
      </c>
      <c r="AN403" s="12">
        <v>5</v>
      </c>
      <c r="AO403" s="12">
        <v>1</v>
      </c>
      <c r="AP403" s="12">
        <v>29</v>
      </c>
      <c r="AQ403" s="12">
        <v>1</v>
      </c>
      <c r="AR403" s="12">
        <v>1</v>
      </c>
      <c r="AS403" s="12">
        <v>12</v>
      </c>
      <c r="AT403" s="12">
        <v>8</v>
      </c>
      <c r="AU403" s="12">
        <v>17</v>
      </c>
      <c r="AV403" s="12">
        <v>13</v>
      </c>
      <c r="AW403" s="12">
        <v>1</v>
      </c>
      <c r="AX403" s="12">
        <v>2</v>
      </c>
      <c r="AY403" s="12">
        <v>1</v>
      </c>
      <c r="AZ403" s="12">
        <v>0</v>
      </c>
      <c r="BA403" s="12">
        <v>0</v>
      </c>
      <c r="BB403" s="12">
        <v>16</v>
      </c>
      <c r="BC403" s="12">
        <v>8</v>
      </c>
      <c r="BD403" s="12">
        <v>9</v>
      </c>
      <c r="BE403" s="12">
        <v>5</v>
      </c>
      <c r="BF403" s="12">
        <v>2</v>
      </c>
      <c r="BG403" s="12">
        <v>9</v>
      </c>
      <c r="BH403" s="12">
        <v>15</v>
      </c>
      <c r="BI403" s="12">
        <v>60</v>
      </c>
      <c r="BJ403" s="12">
        <v>9</v>
      </c>
      <c r="BK403" s="12">
        <v>26</v>
      </c>
      <c r="BL403" s="12">
        <v>0</v>
      </c>
      <c r="BM403" s="12">
        <v>40</v>
      </c>
      <c r="BN403" s="12">
        <v>521</v>
      </c>
      <c r="BO403" s="12">
        <v>70</v>
      </c>
      <c r="BP403" s="12">
        <v>207</v>
      </c>
      <c r="BQ403" s="12">
        <v>210</v>
      </c>
      <c r="BR403" s="12">
        <v>114</v>
      </c>
      <c r="BS403" s="12">
        <v>15</v>
      </c>
      <c r="BT403" s="12">
        <v>25</v>
      </c>
      <c r="BU403" s="12">
        <v>9</v>
      </c>
      <c r="BV403" s="12">
        <v>36</v>
      </c>
      <c r="BW403" s="12">
        <v>261</v>
      </c>
      <c r="BX403" s="12">
        <v>1530</v>
      </c>
      <c r="BY403" s="12">
        <v>661</v>
      </c>
      <c r="BZ403" s="12">
        <v>13</v>
      </c>
      <c r="CA403" s="12">
        <v>8</v>
      </c>
      <c r="CB403" s="12">
        <v>5</v>
      </c>
      <c r="CC403" s="12">
        <v>9</v>
      </c>
      <c r="CD403" s="12">
        <v>7</v>
      </c>
      <c r="CE403" s="12">
        <v>3</v>
      </c>
      <c r="CF403" s="12">
        <v>0</v>
      </c>
      <c r="CG403" s="12">
        <v>7</v>
      </c>
      <c r="CH403" s="12">
        <v>51</v>
      </c>
      <c r="CI403" s="12">
        <v>15</v>
      </c>
      <c r="CJ403" s="12">
        <v>62.5</v>
      </c>
      <c r="CK403" s="12">
        <v>10.6379</v>
      </c>
      <c r="CL403" s="12">
        <v>0.38513999999999998</v>
      </c>
      <c r="CM403" s="12">
        <v>0.36144999999999999</v>
      </c>
      <c r="CN403" s="12">
        <f t="shared" si="151"/>
        <v>0.18705035971223022</v>
      </c>
      <c r="CO403" s="12">
        <f t="shared" si="155"/>
        <v>0.35491606714628299</v>
      </c>
      <c r="CP403" s="12">
        <v>0.5625</v>
      </c>
      <c r="CQ403" s="12">
        <v>0.3125</v>
      </c>
      <c r="CR403" s="12">
        <v>0.125</v>
      </c>
      <c r="CS403" s="12">
        <f t="shared" si="156"/>
        <v>0.39731285988483683</v>
      </c>
      <c r="CT403" s="12">
        <f t="shared" si="157"/>
        <v>0.40307101727447214</v>
      </c>
      <c r="CU403" s="12">
        <f t="shared" si="158"/>
        <v>0.21880998080614203</v>
      </c>
      <c r="CV403" s="12">
        <f t="shared" si="159"/>
        <v>0.5</v>
      </c>
      <c r="CW403" s="12">
        <f t="shared" si="152"/>
        <v>0.46363636363636362</v>
      </c>
      <c r="CX403" s="12">
        <f t="shared" si="160"/>
        <v>0.63636363636363635</v>
      </c>
      <c r="CY403" s="12">
        <f t="shared" si="161"/>
        <v>27</v>
      </c>
      <c r="CZ403" s="12">
        <f t="shared" si="162"/>
        <v>10</v>
      </c>
      <c r="DA403" s="12">
        <f t="shared" si="163"/>
        <v>0.37037037037037035</v>
      </c>
      <c r="DB403" s="12">
        <f t="shared" si="164"/>
        <v>7.9749999999999996</v>
      </c>
      <c r="DC403" s="12">
        <v>10</v>
      </c>
      <c r="DD403" s="12">
        <v>2</v>
      </c>
      <c r="DE403" s="12">
        <v>20</v>
      </c>
      <c r="DF403" s="12">
        <v>0</v>
      </c>
      <c r="DG403" s="12">
        <v>0</v>
      </c>
      <c r="DH403" s="12">
        <v>19</v>
      </c>
      <c r="DI403" s="12">
        <v>0</v>
      </c>
      <c r="DJ403" s="12">
        <v>1.5</v>
      </c>
      <c r="DK403" s="12">
        <v>0.7</v>
      </c>
      <c r="DL403" s="12">
        <v>7.0000000000000007E-2</v>
      </c>
      <c r="DM403" s="17">
        <v>-0.5</v>
      </c>
      <c r="DN403" s="12">
        <v>512</v>
      </c>
      <c r="DO403" s="12">
        <v>617</v>
      </c>
      <c r="DP403" s="12">
        <v>83</v>
      </c>
      <c r="DQ403" s="12">
        <v>9216</v>
      </c>
      <c r="DR403" s="12">
        <v>3133</v>
      </c>
      <c r="DS403" s="12">
        <v>226</v>
      </c>
      <c r="DT403" s="12">
        <v>249</v>
      </c>
      <c r="DU403" s="12">
        <v>90.8</v>
      </c>
      <c r="DV403" s="12">
        <v>229</v>
      </c>
      <c r="DW403" s="12">
        <v>266</v>
      </c>
      <c r="DX403" s="12">
        <v>86.1</v>
      </c>
      <c r="DY403" s="12">
        <v>51</v>
      </c>
      <c r="DZ403" s="12">
        <v>79</v>
      </c>
      <c r="EA403" s="12">
        <v>64.599999999999994</v>
      </c>
      <c r="EB403" s="12">
        <v>0</v>
      </c>
      <c r="EC403" s="12">
        <v>0.7</v>
      </c>
      <c r="ED403" s="12">
        <v>0.7</v>
      </c>
      <c r="EE403" s="12">
        <v>10</v>
      </c>
      <c r="EF403" s="12">
        <v>53</v>
      </c>
      <c r="EG403" s="12">
        <v>8</v>
      </c>
      <c r="EH403" s="12">
        <v>3</v>
      </c>
      <c r="EI403" s="12">
        <v>53</v>
      </c>
      <c r="EJ403" s="12">
        <v>0</v>
      </c>
      <c r="EK403" s="12">
        <v>5</v>
      </c>
      <c r="EL403" s="12">
        <v>22</v>
      </c>
      <c r="EM403" s="12">
        <v>5</v>
      </c>
      <c r="EN403" s="12">
        <v>21</v>
      </c>
      <c r="EO403" s="12">
        <v>19</v>
      </c>
      <c r="EP403" s="12">
        <v>1</v>
      </c>
      <c r="EQ403" s="12">
        <v>0</v>
      </c>
      <c r="ER403" s="12">
        <v>0</v>
      </c>
      <c r="ES403" s="12">
        <v>1</v>
      </c>
      <c r="ET403" s="12">
        <v>0</v>
      </c>
      <c r="EU403" s="12">
        <v>19</v>
      </c>
      <c r="EV403" s="12">
        <v>14</v>
      </c>
      <c r="EW403" s="12">
        <v>14</v>
      </c>
      <c r="EX403" s="12">
        <v>4</v>
      </c>
      <c r="EY403" s="12">
        <v>1</v>
      </c>
      <c r="EZ403" s="12">
        <v>12</v>
      </c>
      <c r="FA403" s="12">
        <v>21</v>
      </c>
      <c r="FB403" s="12">
        <v>57.1</v>
      </c>
      <c r="FC403" s="12">
        <v>11</v>
      </c>
      <c r="FD403" s="12">
        <v>11</v>
      </c>
      <c r="FE403" s="12">
        <v>0</v>
      </c>
      <c r="FF403" s="12">
        <v>60</v>
      </c>
      <c r="FG403" s="12">
        <v>712</v>
      </c>
      <c r="FH403" s="12">
        <v>44</v>
      </c>
      <c r="FI403" s="12">
        <v>166</v>
      </c>
      <c r="FJ403" s="12">
        <v>367</v>
      </c>
      <c r="FK403" s="12">
        <v>182</v>
      </c>
      <c r="FL403" s="12">
        <v>19</v>
      </c>
      <c r="FM403" s="12">
        <v>18</v>
      </c>
      <c r="FN403" s="12">
        <v>6</v>
      </c>
      <c r="FO403" s="12">
        <v>33.299999999999997</v>
      </c>
      <c r="FP403" s="12">
        <v>372</v>
      </c>
      <c r="FQ403" s="12">
        <v>1926</v>
      </c>
      <c r="FR403" s="12">
        <v>837</v>
      </c>
      <c r="FS403" s="12">
        <v>15</v>
      </c>
      <c r="FT403" s="12">
        <v>11</v>
      </c>
      <c r="FU403" s="12">
        <v>4</v>
      </c>
      <c r="FV403" s="12">
        <v>12</v>
      </c>
      <c r="FW403" s="12">
        <v>7</v>
      </c>
      <c r="FX403" s="12">
        <v>2</v>
      </c>
      <c r="FY403" s="12">
        <v>0</v>
      </c>
      <c r="FZ403" s="12">
        <v>15</v>
      </c>
      <c r="GA403" s="12">
        <v>59</v>
      </c>
      <c r="GB403" s="12">
        <v>9</v>
      </c>
      <c r="GC403" s="12">
        <v>37.5</v>
      </c>
      <c r="GD403" s="12">
        <v>7.4464300000000003</v>
      </c>
      <c r="GE403" s="12">
        <v>0.61485999999999996</v>
      </c>
      <c r="GF403" s="12">
        <v>0.33994999999999997</v>
      </c>
      <c r="GG403" s="12">
        <f t="shared" si="165"/>
        <v>0.13614262560777957</v>
      </c>
      <c r="GH403" s="12">
        <f t="shared" si="166"/>
        <v>0.40356564019448948</v>
      </c>
      <c r="GI403" s="12">
        <v>0.73684000000000005</v>
      </c>
      <c r="GJ403" s="12">
        <v>0.21052999999999999</v>
      </c>
      <c r="GK403" s="12">
        <v>5.2630000000000003E-2</v>
      </c>
      <c r="GL403">
        <f t="shared" si="167"/>
        <v>0.23314606741573032</v>
      </c>
      <c r="GM403">
        <f t="shared" si="168"/>
        <v>0.5154494382022472</v>
      </c>
      <c r="GN403">
        <f t="shared" si="169"/>
        <v>0.2556179775280899</v>
      </c>
      <c r="GO403">
        <f t="shared" si="170"/>
        <v>0.73684210526315785</v>
      </c>
      <c r="GP403" s="12">
        <f t="shared" si="153"/>
        <v>0.53636363636363638</v>
      </c>
      <c r="GQ403">
        <f t="shared" si="154"/>
        <v>1</v>
      </c>
      <c r="GR403">
        <f t="shared" si="171"/>
        <v>64</v>
      </c>
      <c r="GS403">
        <f t="shared" si="172"/>
        <v>12</v>
      </c>
      <c r="GT403">
        <f t="shared" si="173"/>
        <v>0.1875</v>
      </c>
      <c r="GU403">
        <f t="shared" si="174"/>
        <v>8.5333333333333332</v>
      </c>
    </row>
    <row r="404" spans="1:203" x14ac:dyDescent="0.2">
      <c r="A404">
        <v>2023</v>
      </c>
      <c r="B404" s="2">
        <v>45059</v>
      </c>
      <c r="C404" s="12" t="s">
        <v>1</v>
      </c>
      <c r="D404" s="13" t="s">
        <v>2</v>
      </c>
      <c r="E404" s="4">
        <f t="shared" si="150"/>
        <v>-0.4</v>
      </c>
      <c r="F404" s="12">
        <v>3</v>
      </c>
      <c r="G404" s="12">
        <v>0</v>
      </c>
      <c r="H404" s="12" t="s">
        <v>24</v>
      </c>
      <c r="I404" s="5" t="s">
        <v>27</v>
      </c>
      <c r="J404" s="12">
        <v>9</v>
      </c>
      <c r="K404" s="12">
        <v>4</v>
      </c>
      <c r="L404" s="12">
        <v>44.4</v>
      </c>
      <c r="M404" s="12">
        <v>0.33</v>
      </c>
      <c r="N404" s="12">
        <v>0.75</v>
      </c>
      <c r="O404" s="12">
        <v>21.8</v>
      </c>
      <c r="P404" s="12">
        <v>1</v>
      </c>
      <c r="Q404" s="12">
        <v>0.9</v>
      </c>
      <c r="R404" s="12">
        <v>0.9</v>
      </c>
      <c r="S404" s="12">
        <v>0.1</v>
      </c>
      <c r="T404" s="18">
        <v>2.1</v>
      </c>
      <c r="U404" s="12">
        <v>535</v>
      </c>
      <c r="V404" s="12">
        <v>602</v>
      </c>
      <c r="W404" s="12">
        <v>88.9</v>
      </c>
      <c r="X404" s="12">
        <v>9108</v>
      </c>
      <c r="Y404" s="12">
        <v>3028</v>
      </c>
      <c r="Z404" s="12">
        <v>257</v>
      </c>
      <c r="AA404" s="12">
        <v>268</v>
      </c>
      <c r="AB404" s="12">
        <v>95.9</v>
      </c>
      <c r="AC404" s="12">
        <v>209</v>
      </c>
      <c r="AD404" s="12">
        <v>231</v>
      </c>
      <c r="AE404" s="12">
        <v>90.5</v>
      </c>
      <c r="AF404" s="12">
        <v>53</v>
      </c>
      <c r="AG404" s="12">
        <v>73</v>
      </c>
      <c r="AH404" s="12">
        <v>72.599999999999994</v>
      </c>
      <c r="AI404" s="12">
        <v>3</v>
      </c>
      <c r="AJ404" s="12">
        <v>0.7</v>
      </c>
      <c r="AK404" s="12">
        <v>0.9</v>
      </c>
      <c r="AL404" s="12">
        <v>7</v>
      </c>
      <c r="AM404" s="12">
        <v>29</v>
      </c>
      <c r="AN404" s="12">
        <v>9</v>
      </c>
      <c r="AO404" s="12">
        <v>3</v>
      </c>
      <c r="AP404" s="12">
        <v>34</v>
      </c>
      <c r="AQ404" s="12">
        <v>2</v>
      </c>
      <c r="AR404" s="12">
        <v>5</v>
      </c>
      <c r="AS404" s="12">
        <v>15</v>
      </c>
      <c r="AT404" s="12">
        <v>5</v>
      </c>
      <c r="AU404" s="12">
        <v>17</v>
      </c>
      <c r="AV404" s="12">
        <v>13</v>
      </c>
      <c r="AW404" s="12">
        <v>1</v>
      </c>
      <c r="AX404" s="12">
        <v>2</v>
      </c>
      <c r="AY404" s="12">
        <v>0</v>
      </c>
      <c r="AZ404" s="12">
        <v>1</v>
      </c>
      <c r="BA404" s="12">
        <v>0</v>
      </c>
      <c r="BB404" s="12">
        <v>16</v>
      </c>
      <c r="BC404" s="12">
        <v>9</v>
      </c>
      <c r="BD404" s="12">
        <v>6</v>
      </c>
      <c r="BE404" s="12">
        <v>9</v>
      </c>
      <c r="BF404" s="12">
        <v>1</v>
      </c>
      <c r="BG404" s="12">
        <v>9</v>
      </c>
      <c r="BH404" s="12">
        <v>19</v>
      </c>
      <c r="BI404" s="12">
        <v>47.4</v>
      </c>
      <c r="BJ404" s="12">
        <v>15</v>
      </c>
      <c r="BK404" s="12">
        <v>6</v>
      </c>
      <c r="BL404" s="12">
        <v>0</v>
      </c>
      <c r="BM404" s="12">
        <v>56</v>
      </c>
      <c r="BN404" s="12">
        <v>694</v>
      </c>
      <c r="BO404" s="12">
        <v>61</v>
      </c>
      <c r="BP404" s="12">
        <v>238</v>
      </c>
      <c r="BQ404" s="12">
        <v>315</v>
      </c>
      <c r="BR404" s="12">
        <v>145</v>
      </c>
      <c r="BS404" s="12">
        <v>19</v>
      </c>
      <c r="BT404" s="12">
        <v>19</v>
      </c>
      <c r="BU404" s="12">
        <v>6</v>
      </c>
      <c r="BV404" s="12">
        <v>31.6</v>
      </c>
      <c r="BW404" s="12">
        <v>387</v>
      </c>
      <c r="BX404" s="12">
        <v>1924</v>
      </c>
      <c r="BY404" s="12">
        <v>975</v>
      </c>
      <c r="BZ404" s="12">
        <v>13</v>
      </c>
      <c r="CA404" s="12">
        <v>12</v>
      </c>
      <c r="CB404" s="12">
        <v>4</v>
      </c>
      <c r="CC404" s="12">
        <v>13</v>
      </c>
      <c r="CD404" s="12">
        <v>9</v>
      </c>
      <c r="CE404" s="12">
        <v>1</v>
      </c>
      <c r="CF404" s="12">
        <v>0</v>
      </c>
      <c r="CG404" s="12">
        <v>11</v>
      </c>
      <c r="CH404" s="12">
        <v>48</v>
      </c>
      <c r="CI404" s="12">
        <v>7</v>
      </c>
      <c r="CJ404" s="12">
        <v>77.8</v>
      </c>
      <c r="CK404" s="12">
        <v>9.8541699999999999</v>
      </c>
      <c r="CL404" s="12">
        <v>0.56420000000000003</v>
      </c>
      <c r="CM404" s="12">
        <v>0.33245000000000002</v>
      </c>
      <c r="CN404" s="12">
        <f t="shared" si="151"/>
        <v>0.13289036544850499</v>
      </c>
      <c r="CO404" s="12">
        <f t="shared" si="155"/>
        <v>0.44518272425249167</v>
      </c>
      <c r="CP404" s="12">
        <v>0.375</v>
      </c>
      <c r="CQ404" s="12">
        <v>0.5625</v>
      </c>
      <c r="CR404" s="12">
        <v>6.25E-2</v>
      </c>
      <c r="CS404" s="12">
        <f t="shared" si="156"/>
        <v>0.34293948126801155</v>
      </c>
      <c r="CT404" s="12">
        <f t="shared" si="157"/>
        <v>0.45389048991354469</v>
      </c>
      <c r="CU404" s="12">
        <f t="shared" si="158"/>
        <v>0.20893371757925072</v>
      </c>
      <c r="CV404" s="12">
        <f t="shared" si="159"/>
        <v>0.5625</v>
      </c>
      <c r="CW404" s="12">
        <f t="shared" si="152"/>
        <v>0.51063829787234039</v>
      </c>
      <c r="CX404" s="12">
        <f t="shared" si="160"/>
        <v>0.77777777777777779</v>
      </c>
      <c r="CY404" s="12">
        <f t="shared" si="161"/>
        <v>41</v>
      </c>
      <c r="CZ404" s="12">
        <f t="shared" si="162"/>
        <v>13</v>
      </c>
      <c r="DA404" s="12">
        <f t="shared" si="163"/>
        <v>0.31707317073170732</v>
      </c>
      <c r="DB404" s="12">
        <f t="shared" si="164"/>
        <v>9.5535714285714288</v>
      </c>
      <c r="DC404" s="12">
        <v>5</v>
      </c>
      <c r="DD404" s="12">
        <v>2</v>
      </c>
      <c r="DE404" s="12">
        <v>40</v>
      </c>
      <c r="DF404" s="12">
        <v>0</v>
      </c>
      <c r="DG404" s="12">
        <v>0</v>
      </c>
      <c r="DH404" s="12">
        <v>17.7</v>
      </c>
      <c r="DI404" s="12">
        <v>0</v>
      </c>
      <c r="DJ404" s="12">
        <v>1.3</v>
      </c>
      <c r="DK404" s="12">
        <v>0.5</v>
      </c>
      <c r="DL404" s="12">
        <v>0.11</v>
      </c>
      <c r="DM404" s="17">
        <v>-1.3</v>
      </c>
      <c r="DN404" s="12">
        <v>401</v>
      </c>
      <c r="DO404" s="12">
        <v>473</v>
      </c>
      <c r="DP404" s="12">
        <v>84.8</v>
      </c>
      <c r="DQ404" s="12">
        <v>6527</v>
      </c>
      <c r="DR404" s="12">
        <v>2161</v>
      </c>
      <c r="DS404" s="12">
        <v>204</v>
      </c>
      <c r="DT404" s="12">
        <v>222</v>
      </c>
      <c r="DU404" s="12">
        <v>91.9</v>
      </c>
      <c r="DV404" s="12">
        <v>163</v>
      </c>
      <c r="DW404" s="12">
        <v>188</v>
      </c>
      <c r="DX404" s="12">
        <v>86.7</v>
      </c>
      <c r="DY404" s="12">
        <v>26</v>
      </c>
      <c r="DZ404" s="12">
        <v>48</v>
      </c>
      <c r="EA404" s="12">
        <v>54.2</v>
      </c>
      <c r="EB404" s="12">
        <v>0</v>
      </c>
      <c r="EC404" s="12">
        <v>0.3</v>
      </c>
      <c r="ED404" s="12">
        <v>0.5</v>
      </c>
      <c r="EE404" s="12">
        <v>3</v>
      </c>
      <c r="EF404" s="12">
        <v>32</v>
      </c>
      <c r="EG404" s="12">
        <v>4</v>
      </c>
      <c r="EH404" s="12">
        <v>0</v>
      </c>
      <c r="EI404" s="12">
        <v>31</v>
      </c>
      <c r="EJ404" s="12">
        <v>1</v>
      </c>
      <c r="EK404" s="12">
        <v>2</v>
      </c>
      <c r="EL404" s="12">
        <v>12</v>
      </c>
      <c r="EM404" s="12">
        <v>3</v>
      </c>
      <c r="EN404" s="12">
        <v>12</v>
      </c>
      <c r="EO404" s="12">
        <v>7</v>
      </c>
      <c r="EP404" s="12">
        <v>1</v>
      </c>
      <c r="EQ404" s="12">
        <v>2</v>
      </c>
      <c r="ER404" s="12">
        <v>1</v>
      </c>
      <c r="ES404" s="12">
        <v>1</v>
      </c>
      <c r="ET404" s="12">
        <v>0</v>
      </c>
      <c r="EU404" s="12">
        <v>16</v>
      </c>
      <c r="EV404" s="12">
        <v>11</v>
      </c>
      <c r="EW404" s="12">
        <v>8</v>
      </c>
      <c r="EX404" s="12">
        <v>8</v>
      </c>
      <c r="EY404" s="12">
        <v>0</v>
      </c>
      <c r="EZ404" s="12">
        <v>7</v>
      </c>
      <c r="FA404" s="12">
        <v>13</v>
      </c>
      <c r="FB404" s="12">
        <v>53.8</v>
      </c>
      <c r="FC404" s="12">
        <v>13</v>
      </c>
      <c r="FD404" s="12">
        <v>13</v>
      </c>
      <c r="FE404" s="12">
        <v>0</v>
      </c>
      <c r="FF404" s="12">
        <v>44</v>
      </c>
      <c r="FG404" s="12">
        <v>557</v>
      </c>
      <c r="FH404" s="12">
        <v>40</v>
      </c>
      <c r="FI404" s="12">
        <v>141</v>
      </c>
      <c r="FJ404" s="12">
        <v>309</v>
      </c>
      <c r="FK404" s="12">
        <v>112</v>
      </c>
      <c r="FL404" s="12">
        <v>10</v>
      </c>
      <c r="FM404" s="12">
        <v>19</v>
      </c>
      <c r="FN404" s="12">
        <v>10</v>
      </c>
      <c r="FO404" s="12">
        <v>52.6</v>
      </c>
      <c r="FP404" s="12">
        <v>380</v>
      </c>
      <c r="FQ404" s="12">
        <v>1843</v>
      </c>
      <c r="FR404" s="12">
        <v>858</v>
      </c>
      <c r="FS404" s="12">
        <v>15</v>
      </c>
      <c r="FT404" s="12">
        <v>16</v>
      </c>
      <c r="FU404" s="12">
        <v>3</v>
      </c>
      <c r="FV404" s="12">
        <v>13</v>
      </c>
      <c r="FW404" s="12">
        <v>7</v>
      </c>
      <c r="FX404" s="12">
        <v>2</v>
      </c>
      <c r="FY404" s="12">
        <v>0</v>
      </c>
      <c r="FZ404" s="12">
        <v>14</v>
      </c>
      <c r="GA404" s="12">
        <v>46</v>
      </c>
      <c r="GB404" s="12">
        <v>2</v>
      </c>
      <c r="GC404" s="12">
        <v>22.2</v>
      </c>
      <c r="GD404" s="12">
        <v>10.75</v>
      </c>
      <c r="GE404" s="12">
        <v>0.43580000000000002</v>
      </c>
      <c r="GF404" s="12">
        <v>0.33109</v>
      </c>
      <c r="GG404" s="12">
        <f t="shared" si="165"/>
        <v>0.10782241014799154</v>
      </c>
      <c r="GH404" s="12">
        <f t="shared" si="166"/>
        <v>0.46934460887949259</v>
      </c>
      <c r="GI404" s="12">
        <v>0.5</v>
      </c>
      <c r="GJ404" s="12">
        <v>0.5</v>
      </c>
      <c r="GK404" s="12">
        <v>0</v>
      </c>
      <c r="GL404">
        <f t="shared" si="167"/>
        <v>0.25314183123877915</v>
      </c>
      <c r="GM404">
        <f t="shared" si="168"/>
        <v>0.55475763016157986</v>
      </c>
      <c r="GN404">
        <f t="shared" si="169"/>
        <v>0.20107719928186715</v>
      </c>
      <c r="GO404">
        <f t="shared" si="170"/>
        <v>0.6875</v>
      </c>
      <c r="GP404" s="12">
        <f t="shared" si="153"/>
        <v>0.48936170212765956</v>
      </c>
      <c r="GQ404">
        <f t="shared" si="154"/>
        <v>0.6</v>
      </c>
      <c r="GR404">
        <f t="shared" si="171"/>
        <v>48</v>
      </c>
      <c r="GS404">
        <f t="shared" si="172"/>
        <v>7</v>
      </c>
      <c r="GT404">
        <f t="shared" si="173"/>
        <v>0.14583333333333334</v>
      </c>
      <c r="GU404">
        <f t="shared" si="174"/>
        <v>9.1136363636363633</v>
      </c>
    </row>
    <row r="405" spans="1:203" x14ac:dyDescent="0.2">
      <c r="A405">
        <v>2023</v>
      </c>
      <c r="B405" s="2">
        <v>45063</v>
      </c>
      <c r="C405" s="12" t="s">
        <v>5</v>
      </c>
      <c r="D405" s="15" t="s">
        <v>20</v>
      </c>
      <c r="E405" s="4">
        <f t="shared" si="150"/>
        <v>-0.79999999999999993</v>
      </c>
      <c r="F405" s="12">
        <v>1</v>
      </c>
      <c r="G405" s="12">
        <v>1</v>
      </c>
      <c r="H405" s="12" t="s">
        <v>24</v>
      </c>
      <c r="I405" s="5" t="s">
        <v>23</v>
      </c>
      <c r="J405" s="12">
        <v>7</v>
      </c>
      <c r="K405" s="12">
        <v>3</v>
      </c>
      <c r="L405" s="12">
        <v>42.9</v>
      </c>
      <c r="M405" s="12">
        <v>0.14000000000000001</v>
      </c>
      <c r="N405" s="12">
        <v>0.33</v>
      </c>
      <c r="O405" s="12">
        <v>17.7</v>
      </c>
      <c r="P405" s="12">
        <v>0</v>
      </c>
      <c r="Q405" s="12">
        <v>0.4</v>
      </c>
      <c r="R405" s="12">
        <v>0.4</v>
      </c>
      <c r="S405" s="12">
        <v>0.05</v>
      </c>
      <c r="T405" s="18">
        <v>0.6</v>
      </c>
      <c r="U405" s="12">
        <v>409</v>
      </c>
      <c r="V405" s="12">
        <v>486</v>
      </c>
      <c r="W405" s="12">
        <v>84.2</v>
      </c>
      <c r="X405" s="12">
        <v>7071</v>
      </c>
      <c r="Y405" s="12">
        <v>2255</v>
      </c>
      <c r="Z405" s="12">
        <v>177</v>
      </c>
      <c r="AA405" s="12">
        <v>202</v>
      </c>
      <c r="AB405" s="12">
        <v>87.6</v>
      </c>
      <c r="AC405" s="12">
        <v>184</v>
      </c>
      <c r="AD405" s="12">
        <v>202</v>
      </c>
      <c r="AE405" s="12">
        <v>91.1</v>
      </c>
      <c r="AF405" s="12">
        <v>33</v>
      </c>
      <c r="AG405" s="12">
        <v>52</v>
      </c>
      <c r="AH405" s="12">
        <v>63.5</v>
      </c>
      <c r="AI405" s="12">
        <v>1</v>
      </c>
      <c r="AJ405" s="12">
        <v>0.4</v>
      </c>
      <c r="AK405" s="12">
        <v>0.6</v>
      </c>
      <c r="AL405" s="12">
        <v>7</v>
      </c>
      <c r="AM405" s="12">
        <v>24</v>
      </c>
      <c r="AN405" s="12">
        <v>10</v>
      </c>
      <c r="AO405" s="12">
        <v>1</v>
      </c>
      <c r="AP405" s="12">
        <v>45</v>
      </c>
      <c r="AQ405" s="12">
        <v>0</v>
      </c>
      <c r="AR405" s="12">
        <v>5</v>
      </c>
      <c r="AS405" s="12">
        <v>7</v>
      </c>
      <c r="AT405" s="12">
        <v>3</v>
      </c>
      <c r="AU405" s="12">
        <v>13</v>
      </c>
      <c r="AV405" s="12">
        <v>9</v>
      </c>
      <c r="AW405" s="12">
        <v>1</v>
      </c>
      <c r="AX405" s="12">
        <v>2</v>
      </c>
      <c r="AY405" s="12">
        <v>0</v>
      </c>
      <c r="AZ405" s="12">
        <v>1</v>
      </c>
      <c r="BA405" s="12">
        <v>0</v>
      </c>
      <c r="BB405" s="12">
        <v>17</v>
      </c>
      <c r="BC405" s="12">
        <v>12</v>
      </c>
      <c r="BD405" s="12">
        <v>10</v>
      </c>
      <c r="BE405" s="12">
        <v>6</v>
      </c>
      <c r="BF405" s="12">
        <v>1</v>
      </c>
      <c r="BG405" s="12">
        <v>11</v>
      </c>
      <c r="BH405" s="12">
        <v>30</v>
      </c>
      <c r="BI405" s="12">
        <v>36.700000000000003</v>
      </c>
      <c r="BJ405" s="12">
        <v>9</v>
      </c>
      <c r="BK405" s="12">
        <v>27</v>
      </c>
      <c r="BL405" s="12">
        <v>1</v>
      </c>
      <c r="BM405" s="12">
        <v>45</v>
      </c>
      <c r="BN405" s="12">
        <v>610</v>
      </c>
      <c r="BO405" s="12">
        <v>89</v>
      </c>
      <c r="BP405" s="12">
        <v>214</v>
      </c>
      <c r="BQ405" s="12">
        <v>278</v>
      </c>
      <c r="BR405" s="12">
        <v>124</v>
      </c>
      <c r="BS405" s="12">
        <v>22</v>
      </c>
      <c r="BT405" s="12">
        <v>31</v>
      </c>
      <c r="BU405" s="12">
        <v>16</v>
      </c>
      <c r="BV405" s="12">
        <v>51.6</v>
      </c>
      <c r="BW405" s="12">
        <v>413</v>
      </c>
      <c r="BX405" s="12">
        <v>2304</v>
      </c>
      <c r="BY405" s="12">
        <v>1159</v>
      </c>
      <c r="BZ405" s="12">
        <v>20</v>
      </c>
      <c r="CA405" s="12">
        <v>16</v>
      </c>
      <c r="CB405" s="12">
        <v>6</v>
      </c>
      <c r="CC405" s="12">
        <v>16</v>
      </c>
      <c r="CD405" s="12">
        <v>13</v>
      </c>
      <c r="CE405" s="12">
        <v>1</v>
      </c>
      <c r="CF405" s="12">
        <v>0</v>
      </c>
      <c r="CG405" s="12">
        <v>8</v>
      </c>
      <c r="CH405" s="12">
        <v>38</v>
      </c>
      <c r="CI405" s="12">
        <v>5</v>
      </c>
      <c r="CJ405" s="12">
        <v>23.8</v>
      </c>
      <c r="CK405" s="12">
        <v>9.7377000000000002</v>
      </c>
      <c r="CL405" s="12">
        <v>0.37805</v>
      </c>
      <c r="CM405" s="12">
        <v>0.31891000000000003</v>
      </c>
      <c r="CN405" s="12">
        <f t="shared" si="151"/>
        <v>0.11728395061728394</v>
      </c>
      <c r="CO405" s="12">
        <f t="shared" si="155"/>
        <v>0.41563786008230452</v>
      </c>
      <c r="CP405" s="12">
        <v>0.58823999999999999</v>
      </c>
      <c r="CQ405" s="12">
        <v>0.35293999999999998</v>
      </c>
      <c r="CR405" s="12">
        <v>5.8819999999999997E-2</v>
      </c>
      <c r="CS405" s="12">
        <f t="shared" si="156"/>
        <v>0.35081967213114756</v>
      </c>
      <c r="CT405" s="12">
        <f t="shared" si="157"/>
        <v>0.45573770491803278</v>
      </c>
      <c r="CU405" s="12">
        <f t="shared" si="158"/>
        <v>0.20327868852459016</v>
      </c>
      <c r="CV405" s="12">
        <f t="shared" si="159"/>
        <v>0.70588235294117652</v>
      </c>
      <c r="CW405" s="12">
        <f t="shared" si="152"/>
        <v>0.43678160919540232</v>
      </c>
      <c r="CX405" s="12">
        <f t="shared" si="160"/>
        <v>1</v>
      </c>
      <c r="CY405" s="12">
        <f t="shared" si="161"/>
        <v>40</v>
      </c>
      <c r="CZ405" s="12">
        <f t="shared" si="162"/>
        <v>16</v>
      </c>
      <c r="DA405" s="12">
        <f t="shared" si="163"/>
        <v>0.4</v>
      </c>
      <c r="DB405" s="12">
        <f t="shared" si="164"/>
        <v>9.0888888888888886</v>
      </c>
      <c r="DC405" s="12">
        <v>13</v>
      </c>
      <c r="DD405" s="12">
        <v>6</v>
      </c>
      <c r="DE405" s="12">
        <v>46.2</v>
      </c>
      <c r="DF405" s="12">
        <v>0.08</v>
      </c>
      <c r="DG405" s="12">
        <v>0.17</v>
      </c>
      <c r="DH405" s="12">
        <v>14.9</v>
      </c>
      <c r="DI405" s="12">
        <v>1</v>
      </c>
      <c r="DJ405" s="12">
        <v>1.2</v>
      </c>
      <c r="DK405" s="12">
        <v>1.2</v>
      </c>
      <c r="DL405" s="12">
        <v>0.09</v>
      </c>
      <c r="DM405" s="17">
        <v>-0.2</v>
      </c>
      <c r="DN405" s="12">
        <v>504</v>
      </c>
      <c r="DO405" s="12">
        <v>594</v>
      </c>
      <c r="DP405" s="12">
        <v>84.8</v>
      </c>
      <c r="DQ405" s="12">
        <v>8352</v>
      </c>
      <c r="DR405" s="12">
        <v>2811</v>
      </c>
      <c r="DS405" s="12">
        <v>235</v>
      </c>
      <c r="DT405" s="12">
        <v>255</v>
      </c>
      <c r="DU405" s="12">
        <v>92.2</v>
      </c>
      <c r="DV405" s="12">
        <v>221</v>
      </c>
      <c r="DW405" s="12">
        <v>243</v>
      </c>
      <c r="DX405" s="12">
        <v>90.9</v>
      </c>
      <c r="DY405" s="12">
        <v>34</v>
      </c>
      <c r="DZ405" s="12">
        <v>62</v>
      </c>
      <c r="EA405" s="12">
        <v>54.8</v>
      </c>
      <c r="EB405" s="12">
        <v>1</v>
      </c>
      <c r="EC405" s="12">
        <v>0.9</v>
      </c>
      <c r="ED405" s="12">
        <v>0.9</v>
      </c>
      <c r="EE405" s="12">
        <v>10</v>
      </c>
      <c r="EF405" s="12">
        <v>38</v>
      </c>
      <c r="EG405" s="12">
        <v>12</v>
      </c>
      <c r="EH405" s="12">
        <v>3</v>
      </c>
      <c r="EI405" s="12">
        <v>56</v>
      </c>
      <c r="EJ405" s="12">
        <v>0</v>
      </c>
      <c r="EK405" s="12">
        <v>4</v>
      </c>
      <c r="EL405" s="12">
        <v>19</v>
      </c>
      <c r="EM405" s="12">
        <v>5</v>
      </c>
      <c r="EN405" s="12">
        <v>25</v>
      </c>
      <c r="EO405" s="12">
        <v>21</v>
      </c>
      <c r="EP405" s="12">
        <v>0</v>
      </c>
      <c r="EQ405" s="12">
        <v>3</v>
      </c>
      <c r="ER405" s="12">
        <v>0</v>
      </c>
      <c r="ES405" s="12">
        <v>1</v>
      </c>
      <c r="ET405" s="12">
        <v>0</v>
      </c>
      <c r="EU405" s="12">
        <v>21</v>
      </c>
      <c r="EV405" s="12">
        <v>13</v>
      </c>
      <c r="EW405" s="12">
        <v>12</v>
      </c>
      <c r="EX405" s="12">
        <v>8</v>
      </c>
      <c r="EY405" s="12">
        <v>1</v>
      </c>
      <c r="EZ405" s="12">
        <v>8</v>
      </c>
      <c r="FA405" s="12">
        <v>24</v>
      </c>
      <c r="FB405" s="12">
        <v>33.299999999999997</v>
      </c>
      <c r="FC405" s="12">
        <v>6</v>
      </c>
      <c r="FD405" s="12">
        <v>9</v>
      </c>
      <c r="FE405" s="12">
        <v>0</v>
      </c>
      <c r="FF405" s="12">
        <v>55</v>
      </c>
      <c r="FG405" s="12">
        <v>700</v>
      </c>
      <c r="FH405" s="12">
        <v>57</v>
      </c>
      <c r="FI405" s="12">
        <v>164</v>
      </c>
      <c r="FJ405" s="12">
        <v>337</v>
      </c>
      <c r="FK405" s="12">
        <v>204</v>
      </c>
      <c r="FL405" s="12">
        <v>35</v>
      </c>
      <c r="FM405" s="12">
        <v>32</v>
      </c>
      <c r="FN405" s="12">
        <v>19</v>
      </c>
      <c r="FO405" s="12">
        <v>59.4</v>
      </c>
      <c r="FP405" s="12">
        <v>488</v>
      </c>
      <c r="FQ405" s="12">
        <v>2489</v>
      </c>
      <c r="FR405" s="12">
        <v>1202</v>
      </c>
      <c r="FS405" s="12">
        <v>20</v>
      </c>
      <c r="FT405" s="12">
        <v>14</v>
      </c>
      <c r="FU405" s="12">
        <v>9</v>
      </c>
      <c r="FV405" s="12">
        <v>16</v>
      </c>
      <c r="FW405" s="12">
        <v>6</v>
      </c>
      <c r="FX405" s="12">
        <v>3</v>
      </c>
      <c r="FY405" s="12">
        <v>0</v>
      </c>
      <c r="FZ405" s="12">
        <v>15</v>
      </c>
      <c r="GA405" s="12">
        <v>49</v>
      </c>
      <c r="GB405" s="12">
        <v>16</v>
      </c>
      <c r="GC405" s="12">
        <v>76.2</v>
      </c>
      <c r="GD405" s="12">
        <v>9.5294100000000004</v>
      </c>
      <c r="GE405" s="12">
        <v>0.62195</v>
      </c>
      <c r="GF405" s="12">
        <v>0.33656999999999998</v>
      </c>
      <c r="GG405" s="12">
        <f t="shared" si="165"/>
        <v>0.1111111111111111</v>
      </c>
      <c r="GH405" s="12">
        <f t="shared" si="166"/>
        <v>0.42929292929292928</v>
      </c>
      <c r="GI405" s="12">
        <v>0.57142999999999999</v>
      </c>
      <c r="GJ405" s="12">
        <v>0.38095000000000001</v>
      </c>
      <c r="GK405" s="12">
        <v>4.7620000000000003E-2</v>
      </c>
      <c r="GL405">
        <f t="shared" si="167"/>
        <v>0.23428571428571429</v>
      </c>
      <c r="GM405">
        <f t="shared" si="168"/>
        <v>0.48142857142857143</v>
      </c>
      <c r="GN405">
        <f t="shared" si="169"/>
        <v>0.29142857142857143</v>
      </c>
      <c r="GO405">
        <f t="shared" si="170"/>
        <v>0.61904761904761907</v>
      </c>
      <c r="GP405" s="12">
        <f t="shared" si="153"/>
        <v>0.56321839080459768</v>
      </c>
      <c r="GQ405">
        <f t="shared" si="154"/>
        <v>0.76923076923076927</v>
      </c>
      <c r="GR405">
        <f t="shared" si="171"/>
        <v>52</v>
      </c>
      <c r="GS405">
        <f t="shared" si="172"/>
        <v>21</v>
      </c>
      <c r="GT405">
        <f t="shared" si="173"/>
        <v>0.40384615384615385</v>
      </c>
      <c r="GU405">
        <f t="shared" si="174"/>
        <v>9.163636363636364</v>
      </c>
    </row>
    <row r="406" spans="1:203" x14ac:dyDescent="0.2">
      <c r="A406">
        <v>2023</v>
      </c>
      <c r="B406" s="2">
        <v>45074</v>
      </c>
      <c r="C406" s="12" t="s">
        <v>1</v>
      </c>
      <c r="D406" s="13" t="s">
        <v>2</v>
      </c>
      <c r="E406" s="4">
        <f t="shared" si="150"/>
        <v>0.59999999999999987</v>
      </c>
      <c r="F406" s="12">
        <v>4</v>
      </c>
      <c r="G406" s="12">
        <v>1</v>
      </c>
      <c r="H406" s="12" t="s">
        <v>24</v>
      </c>
      <c r="I406" s="5" t="s">
        <v>33</v>
      </c>
      <c r="J406" s="12">
        <v>15</v>
      </c>
      <c r="K406" s="12">
        <v>7</v>
      </c>
      <c r="L406" s="12">
        <v>46.7</v>
      </c>
      <c r="M406" s="12">
        <v>0.2</v>
      </c>
      <c r="N406" s="12">
        <v>0.43</v>
      </c>
      <c r="O406" s="12">
        <v>17.899999999999999</v>
      </c>
      <c r="P406" s="12">
        <v>0</v>
      </c>
      <c r="Q406" s="12">
        <v>1.7</v>
      </c>
      <c r="R406" s="12">
        <v>1.7</v>
      </c>
      <c r="S406" s="12">
        <v>0.12</v>
      </c>
      <c r="T406" s="18">
        <v>1.3</v>
      </c>
      <c r="U406" s="12">
        <v>499</v>
      </c>
      <c r="V406" s="12">
        <v>581</v>
      </c>
      <c r="W406" s="12">
        <v>85.9</v>
      </c>
      <c r="X406" s="12">
        <v>8229</v>
      </c>
      <c r="Y406" s="12">
        <v>2663</v>
      </c>
      <c r="Z406" s="12">
        <v>256</v>
      </c>
      <c r="AA406" s="12">
        <v>279</v>
      </c>
      <c r="AB406" s="12">
        <v>91.8</v>
      </c>
      <c r="AC406" s="12">
        <v>194</v>
      </c>
      <c r="AD406" s="12">
        <v>218</v>
      </c>
      <c r="AE406" s="12">
        <v>89</v>
      </c>
      <c r="AF406" s="12">
        <v>36</v>
      </c>
      <c r="AG406" s="12">
        <v>57</v>
      </c>
      <c r="AH406" s="12">
        <v>63.2</v>
      </c>
      <c r="AI406" s="12">
        <v>3</v>
      </c>
      <c r="AJ406" s="12">
        <v>1.6</v>
      </c>
      <c r="AK406" s="12">
        <v>1.3</v>
      </c>
      <c r="AL406" s="12">
        <v>12</v>
      </c>
      <c r="AM406" s="12">
        <v>57</v>
      </c>
      <c r="AN406" s="12">
        <v>12</v>
      </c>
      <c r="AO406" s="12">
        <v>3</v>
      </c>
      <c r="AP406" s="12">
        <v>64</v>
      </c>
      <c r="AQ406" s="12">
        <v>1</v>
      </c>
      <c r="AR406" s="12">
        <v>6</v>
      </c>
      <c r="AS406" s="12">
        <v>25</v>
      </c>
      <c r="AT406" s="12">
        <v>8</v>
      </c>
      <c r="AU406" s="12">
        <v>29</v>
      </c>
      <c r="AV406" s="12">
        <v>22</v>
      </c>
      <c r="AW406" s="12">
        <v>4</v>
      </c>
      <c r="AX406" s="12">
        <v>2</v>
      </c>
      <c r="AY406" s="12">
        <v>0</v>
      </c>
      <c r="AZ406" s="12">
        <v>1</v>
      </c>
      <c r="BA406" s="12">
        <v>0</v>
      </c>
      <c r="BB406" s="12">
        <v>18</v>
      </c>
      <c r="BC406" s="12">
        <v>14</v>
      </c>
      <c r="BD406" s="12">
        <v>7</v>
      </c>
      <c r="BE406" s="12">
        <v>10</v>
      </c>
      <c r="BF406" s="12">
        <v>1</v>
      </c>
      <c r="BG406" s="12">
        <v>8</v>
      </c>
      <c r="BH406" s="12">
        <v>22</v>
      </c>
      <c r="BI406" s="12">
        <v>36.4</v>
      </c>
      <c r="BJ406" s="12">
        <v>9</v>
      </c>
      <c r="BK406" s="12">
        <v>14</v>
      </c>
      <c r="BL406" s="12">
        <v>0</v>
      </c>
      <c r="BM406" s="12">
        <v>62</v>
      </c>
      <c r="BN406" s="12">
        <v>674</v>
      </c>
      <c r="BO406" s="12">
        <v>38</v>
      </c>
      <c r="BP406" s="12">
        <v>137</v>
      </c>
      <c r="BQ406" s="12">
        <v>303</v>
      </c>
      <c r="BR406" s="12">
        <v>243</v>
      </c>
      <c r="BS406" s="12">
        <v>25</v>
      </c>
      <c r="BT406" s="12">
        <v>15</v>
      </c>
      <c r="BU406" s="12">
        <v>8</v>
      </c>
      <c r="BV406" s="12">
        <v>53.3</v>
      </c>
      <c r="BW406" s="12">
        <v>447</v>
      </c>
      <c r="BX406" s="12">
        <v>2421</v>
      </c>
      <c r="BY406" s="12">
        <v>1218</v>
      </c>
      <c r="BZ406" s="12">
        <v>25</v>
      </c>
      <c r="CA406" s="12">
        <v>19</v>
      </c>
      <c r="CB406" s="12">
        <v>8</v>
      </c>
      <c r="CC406" s="12">
        <v>16</v>
      </c>
      <c r="CD406" s="12">
        <v>11</v>
      </c>
      <c r="CE406" s="12">
        <v>3</v>
      </c>
      <c r="CF406" s="12">
        <v>0</v>
      </c>
      <c r="CG406" s="12">
        <v>15</v>
      </c>
      <c r="CH406" s="12">
        <v>55</v>
      </c>
      <c r="CI406" s="12">
        <v>12</v>
      </c>
      <c r="CJ406" s="12">
        <v>66.7</v>
      </c>
      <c r="CK406" s="12">
        <v>6.4107099999999999</v>
      </c>
      <c r="CL406" s="12">
        <v>0.76898999999999995</v>
      </c>
      <c r="CM406" s="12">
        <v>0.32361000000000001</v>
      </c>
      <c r="CN406" s="12">
        <f t="shared" si="151"/>
        <v>0.11015490533562823</v>
      </c>
      <c r="CO406" s="12">
        <f t="shared" si="155"/>
        <v>0.48020654044750433</v>
      </c>
      <c r="CP406" s="12">
        <v>0.38889000000000001</v>
      </c>
      <c r="CQ406" s="12">
        <v>0.55556000000000005</v>
      </c>
      <c r="CR406" s="12">
        <v>5.5559999999999998E-2</v>
      </c>
      <c r="CS406" s="12">
        <f t="shared" si="156"/>
        <v>0.20326409495548961</v>
      </c>
      <c r="CT406" s="12">
        <f t="shared" si="157"/>
        <v>0.44955489614243321</v>
      </c>
      <c r="CU406" s="12">
        <f t="shared" si="158"/>
        <v>0.36053412462908013</v>
      </c>
      <c r="CV406" s="12">
        <f t="shared" si="159"/>
        <v>0.77777777777777779</v>
      </c>
      <c r="CW406" s="12">
        <f t="shared" si="152"/>
        <v>0.5670103092783505</v>
      </c>
      <c r="CX406" s="12">
        <f t="shared" si="160"/>
        <v>0.8</v>
      </c>
      <c r="CY406" s="12">
        <f t="shared" si="161"/>
        <v>76</v>
      </c>
      <c r="CZ406" s="12">
        <f t="shared" si="162"/>
        <v>20</v>
      </c>
      <c r="DA406" s="12">
        <f t="shared" si="163"/>
        <v>0.26315789473684209</v>
      </c>
      <c r="DB406" s="12">
        <f t="shared" si="164"/>
        <v>8.0483870967741939</v>
      </c>
      <c r="DC406" s="12">
        <v>9</v>
      </c>
      <c r="DD406" s="12">
        <v>3</v>
      </c>
      <c r="DE406" s="12">
        <v>33.299999999999997</v>
      </c>
      <c r="DF406" s="12">
        <v>0.11</v>
      </c>
      <c r="DG406" s="12">
        <v>0.33</v>
      </c>
      <c r="DH406" s="12">
        <v>16</v>
      </c>
      <c r="DI406" s="12">
        <v>1</v>
      </c>
      <c r="DJ406" s="12">
        <v>1.1000000000000001</v>
      </c>
      <c r="DK406" s="12">
        <v>1.1000000000000001</v>
      </c>
      <c r="DL406" s="12">
        <v>0.13</v>
      </c>
      <c r="DM406" s="17">
        <v>-0.1</v>
      </c>
      <c r="DN406" s="12">
        <v>289</v>
      </c>
      <c r="DO406" s="12">
        <v>359</v>
      </c>
      <c r="DP406" s="12">
        <v>80.5</v>
      </c>
      <c r="DQ406" s="12">
        <v>5593</v>
      </c>
      <c r="DR406" s="12">
        <v>2084</v>
      </c>
      <c r="DS406" s="12">
        <v>111</v>
      </c>
      <c r="DT406" s="12">
        <v>127</v>
      </c>
      <c r="DU406" s="12">
        <v>87.4</v>
      </c>
      <c r="DV406" s="12">
        <v>130</v>
      </c>
      <c r="DW406" s="12">
        <v>147</v>
      </c>
      <c r="DX406" s="12">
        <v>88.4</v>
      </c>
      <c r="DY406" s="12">
        <v>43</v>
      </c>
      <c r="DZ406" s="12">
        <v>70</v>
      </c>
      <c r="EA406" s="12">
        <v>61.4</v>
      </c>
      <c r="EB406" s="12">
        <v>0</v>
      </c>
      <c r="EC406" s="12">
        <v>0.6</v>
      </c>
      <c r="ED406" s="12">
        <v>0.8</v>
      </c>
      <c r="EE406" s="12">
        <v>7</v>
      </c>
      <c r="EF406" s="12">
        <v>21</v>
      </c>
      <c r="EG406" s="12">
        <v>7</v>
      </c>
      <c r="EH406" s="12">
        <v>0</v>
      </c>
      <c r="EI406" s="12">
        <v>24</v>
      </c>
      <c r="EJ406" s="12">
        <v>0</v>
      </c>
      <c r="EK406" s="12">
        <v>3</v>
      </c>
      <c r="EL406" s="12">
        <v>6</v>
      </c>
      <c r="EM406" s="12">
        <v>1</v>
      </c>
      <c r="EN406" s="12">
        <v>15</v>
      </c>
      <c r="EO406" s="12">
        <v>9</v>
      </c>
      <c r="EP406" s="12">
        <v>1</v>
      </c>
      <c r="EQ406" s="12">
        <v>1</v>
      </c>
      <c r="ER406" s="12">
        <v>2</v>
      </c>
      <c r="ES406" s="12">
        <v>1</v>
      </c>
      <c r="ET406" s="12">
        <v>1</v>
      </c>
      <c r="EU406" s="12">
        <v>18</v>
      </c>
      <c r="EV406" s="12">
        <v>11</v>
      </c>
      <c r="EW406" s="12">
        <v>12</v>
      </c>
      <c r="EX406" s="12">
        <v>4</v>
      </c>
      <c r="EY406" s="12">
        <v>2</v>
      </c>
      <c r="EZ406" s="12">
        <v>7</v>
      </c>
      <c r="FA406" s="12">
        <v>15</v>
      </c>
      <c r="FB406" s="12">
        <v>46.7</v>
      </c>
      <c r="FC406" s="12">
        <v>3</v>
      </c>
      <c r="FD406" s="12">
        <v>20</v>
      </c>
      <c r="FE406" s="12">
        <v>0</v>
      </c>
      <c r="FF406" s="12">
        <v>38</v>
      </c>
      <c r="FG406" s="12">
        <v>453</v>
      </c>
      <c r="FH406" s="12">
        <v>57</v>
      </c>
      <c r="FI406" s="12">
        <v>168</v>
      </c>
      <c r="FJ406" s="12">
        <v>221</v>
      </c>
      <c r="FK406" s="12">
        <v>73</v>
      </c>
      <c r="FL406" s="12">
        <v>14</v>
      </c>
      <c r="FM406" s="12">
        <v>24</v>
      </c>
      <c r="FN406" s="12">
        <v>14</v>
      </c>
      <c r="FO406" s="12">
        <v>58.3</v>
      </c>
      <c r="FP406" s="12">
        <v>241</v>
      </c>
      <c r="FQ406" s="12">
        <v>1054</v>
      </c>
      <c r="FR406" s="12">
        <v>567</v>
      </c>
      <c r="FS406" s="12">
        <v>11</v>
      </c>
      <c r="FT406" s="12">
        <v>4</v>
      </c>
      <c r="FU406" s="12">
        <v>1</v>
      </c>
      <c r="FV406" s="12">
        <v>15</v>
      </c>
      <c r="FW406" s="12">
        <v>10</v>
      </c>
      <c r="FX406" s="12">
        <v>1</v>
      </c>
      <c r="FY406" s="12">
        <v>0</v>
      </c>
      <c r="FZ406" s="12">
        <v>13</v>
      </c>
      <c r="GA406" s="12">
        <v>42</v>
      </c>
      <c r="GB406" s="12">
        <v>6</v>
      </c>
      <c r="GC406" s="12">
        <v>33.299999999999997</v>
      </c>
      <c r="GD406" s="12">
        <v>10.7593</v>
      </c>
      <c r="GE406" s="12">
        <v>0.23100999999999999</v>
      </c>
      <c r="GF406" s="12">
        <v>0.37261</v>
      </c>
      <c r="GG406" s="12">
        <f t="shared" si="165"/>
        <v>0.20334261838440112</v>
      </c>
      <c r="GH406" s="12">
        <f t="shared" si="166"/>
        <v>0.35376044568245124</v>
      </c>
      <c r="GI406" s="12">
        <v>0.66666999999999998</v>
      </c>
      <c r="GJ406" s="12">
        <v>0.22222</v>
      </c>
      <c r="GK406" s="12">
        <v>0.11111</v>
      </c>
      <c r="GL406">
        <f t="shared" si="167"/>
        <v>0.37086092715231789</v>
      </c>
      <c r="GM406">
        <f t="shared" si="168"/>
        <v>0.48785871964679911</v>
      </c>
      <c r="GN406">
        <f t="shared" si="169"/>
        <v>0.16114790286975716</v>
      </c>
      <c r="GO406">
        <f t="shared" si="170"/>
        <v>0.61111111111111116</v>
      </c>
      <c r="GP406" s="12">
        <f t="shared" si="153"/>
        <v>0.4329896907216495</v>
      </c>
      <c r="GQ406">
        <f t="shared" si="154"/>
        <v>0.77777777777777779</v>
      </c>
      <c r="GR406">
        <f t="shared" si="171"/>
        <v>25</v>
      </c>
      <c r="GS406">
        <f t="shared" si="172"/>
        <v>8</v>
      </c>
      <c r="GT406">
        <f t="shared" si="173"/>
        <v>0.32</v>
      </c>
      <c r="GU406">
        <f t="shared" si="174"/>
        <v>7.6052631578947372</v>
      </c>
    </row>
    <row r="407" spans="1:203" x14ac:dyDescent="0.2">
      <c r="A407">
        <v>2023</v>
      </c>
      <c r="B407" s="2">
        <v>45080</v>
      </c>
      <c r="C407" s="12" t="s">
        <v>5</v>
      </c>
      <c r="D407" s="15" t="s">
        <v>20</v>
      </c>
      <c r="E407" s="4">
        <f t="shared" si="150"/>
        <v>-0.29999999999999993</v>
      </c>
      <c r="F407" s="12">
        <v>1</v>
      </c>
      <c r="G407" s="12">
        <v>1</v>
      </c>
      <c r="H407" s="12" t="s">
        <v>24</v>
      </c>
      <c r="I407" s="5" t="s">
        <v>35</v>
      </c>
      <c r="J407" s="12">
        <v>12</v>
      </c>
      <c r="K407" s="12">
        <v>2</v>
      </c>
      <c r="L407" s="12">
        <v>16.7</v>
      </c>
      <c r="M407" s="12">
        <v>0.08</v>
      </c>
      <c r="N407" s="12">
        <v>0.5</v>
      </c>
      <c r="O407" s="12">
        <v>18.3</v>
      </c>
      <c r="P407" s="12">
        <v>0</v>
      </c>
      <c r="Q407" s="12">
        <v>0.9</v>
      </c>
      <c r="R407" s="12">
        <v>0.9</v>
      </c>
      <c r="S407" s="12">
        <v>7.0000000000000007E-2</v>
      </c>
      <c r="T407" s="18">
        <v>0.1</v>
      </c>
      <c r="U407" s="12">
        <v>396</v>
      </c>
      <c r="V407" s="12">
        <v>493</v>
      </c>
      <c r="W407" s="12">
        <v>80.3</v>
      </c>
      <c r="X407" s="12">
        <v>7713</v>
      </c>
      <c r="Y407" s="12">
        <v>2428</v>
      </c>
      <c r="Z407" s="12">
        <v>158</v>
      </c>
      <c r="AA407" s="12">
        <v>175</v>
      </c>
      <c r="AB407" s="12">
        <v>90.3</v>
      </c>
      <c r="AC407" s="12">
        <v>159</v>
      </c>
      <c r="AD407" s="12">
        <v>187</v>
      </c>
      <c r="AE407" s="12">
        <v>85</v>
      </c>
      <c r="AF407" s="12">
        <v>68</v>
      </c>
      <c r="AG407" s="12">
        <v>106</v>
      </c>
      <c r="AH407" s="12">
        <v>64.2</v>
      </c>
      <c r="AI407" s="12">
        <v>1</v>
      </c>
      <c r="AJ407" s="12">
        <v>0.8</v>
      </c>
      <c r="AK407" s="12">
        <v>0.9</v>
      </c>
      <c r="AL407" s="12">
        <v>9</v>
      </c>
      <c r="AM407" s="12">
        <v>31</v>
      </c>
      <c r="AN407" s="12">
        <v>7</v>
      </c>
      <c r="AO407" s="12">
        <v>3</v>
      </c>
      <c r="AP407" s="12">
        <v>36</v>
      </c>
      <c r="AQ407" s="12">
        <v>0</v>
      </c>
      <c r="AR407" s="12">
        <v>3</v>
      </c>
      <c r="AS407" s="12">
        <v>23</v>
      </c>
      <c r="AT407" s="12">
        <v>5</v>
      </c>
      <c r="AU407" s="12">
        <v>22</v>
      </c>
      <c r="AV407" s="12">
        <v>14</v>
      </c>
      <c r="AW407" s="12">
        <v>4</v>
      </c>
      <c r="AX407" s="12">
        <v>1</v>
      </c>
      <c r="AY407" s="12">
        <v>2</v>
      </c>
      <c r="AZ407" s="12">
        <v>1</v>
      </c>
      <c r="BA407" s="12">
        <v>0</v>
      </c>
      <c r="BB407" s="12">
        <v>13</v>
      </c>
      <c r="BC407" s="12">
        <v>10</v>
      </c>
      <c r="BD407" s="12">
        <v>5</v>
      </c>
      <c r="BE407" s="12">
        <v>7</v>
      </c>
      <c r="BF407" s="12">
        <v>1</v>
      </c>
      <c r="BG407" s="12">
        <v>9</v>
      </c>
      <c r="BH407" s="12">
        <v>19</v>
      </c>
      <c r="BI407" s="12">
        <v>47.4</v>
      </c>
      <c r="BJ407" s="12">
        <v>11</v>
      </c>
      <c r="BK407" s="12">
        <v>24</v>
      </c>
      <c r="BL407" s="12">
        <v>0</v>
      </c>
      <c r="BM407" s="12">
        <v>45</v>
      </c>
      <c r="BN407" s="12">
        <v>607</v>
      </c>
      <c r="BO407" s="12">
        <v>62</v>
      </c>
      <c r="BP407" s="12">
        <v>210</v>
      </c>
      <c r="BQ407" s="12">
        <v>252</v>
      </c>
      <c r="BR407" s="12">
        <v>151</v>
      </c>
      <c r="BS407" s="12">
        <v>20</v>
      </c>
      <c r="BT407" s="12">
        <v>31</v>
      </c>
      <c r="BU407" s="12">
        <v>15</v>
      </c>
      <c r="BV407" s="12">
        <v>48.4</v>
      </c>
      <c r="BW407" s="12">
        <v>329</v>
      </c>
      <c r="BX407" s="12">
        <v>1800</v>
      </c>
      <c r="BY407" s="12">
        <v>957</v>
      </c>
      <c r="BZ407" s="12">
        <v>18</v>
      </c>
      <c r="CA407" s="12">
        <v>19</v>
      </c>
      <c r="CB407" s="12">
        <v>4</v>
      </c>
      <c r="CC407" s="12">
        <v>16</v>
      </c>
      <c r="CD407" s="12">
        <v>3</v>
      </c>
      <c r="CE407" s="12">
        <v>3</v>
      </c>
      <c r="CF407" s="12">
        <v>0</v>
      </c>
      <c r="CG407" s="12">
        <v>7</v>
      </c>
      <c r="CH407" s="12">
        <v>47</v>
      </c>
      <c r="CI407" s="12">
        <v>9</v>
      </c>
      <c r="CJ407" s="12">
        <v>37.5</v>
      </c>
      <c r="CK407" s="12">
        <v>11.0364</v>
      </c>
      <c r="CL407" s="12">
        <v>0.52249000000000001</v>
      </c>
      <c r="CM407" s="12">
        <v>0.31479000000000001</v>
      </c>
      <c r="CN407" s="12">
        <f t="shared" si="151"/>
        <v>0.22109533468559839</v>
      </c>
      <c r="CO407" s="12">
        <f t="shared" si="155"/>
        <v>0.35496957403651114</v>
      </c>
      <c r="CP407" s="12">
        <v>0.38462000000000002</v>
      </c>
      <c r="CQ407" s="12">
        <v>0.53846000000000005</v>
      </c>
      <c r="CR407" s="12">
        <v>7.6920000000000002E-2</v>
      </c>
      <c r="CS407" s="12">
        <f t="shared" si="156"/>
        <v>0.34596375617792424</v>
      </c>
      <c r="CT407" s="12">
        <f t="shared" si="157"/>
        <v>0.41515650741350907</v>
      </c>
      <c r="CU407" s="12">
        <f t="shared" si="158"/>
        <v>0.24876441515650741</v>
      </c>
      <c r="CV407" s="12">
        <f t="shared" si="159"/>
        <v>0.76923076923076927</v>
      </c>
      <c r="CW407" s="12">
        <f t="shared" si="152"/>
        <v>0.44339622641509435</v>
      </c>
      <c r="CX407" s="12">
        <f t="shared" si="160"/>
        <v>0.75</v>
      </c>
      <c r="CY407" s="12">
        <f t="shared" si="161"/>
        <v>50</v>
      </c>
      <c r="CZ407" s="12">
        <f t="shared" si="162"/>
        <v>11</v>
      </c>
      <c r="DA407" s="12">
        <f t="shared" si="163"/>
        <v>0.22</v>
      </c>
      <c r="DB407" s="12">
        <f t="shared" si="164"/>
        <v>8.8000000000000007</v>
      </c>
      <c r="DC407" s="12">
        <v>10</v>
      </c>
      <c r="DD407" s="12">
        <v>2</v>
      </c>
      <c r="DE407" s="12">
        <v>20</v>
      </c>
      <c r="DF407" s="12">
        <v>0</v>
      </c>
      <c r="DG407" s="12">
        <v>0</v>
      </c>
      <c r="DH407" s="12">
        <v>24.7</v>
      </c>
      <c r="DI407" s="12">
        <v>2</v>
      </c>
      <c r="DJ407" s="12">
        <v>1.2</v>
      </c>
      <c r="DK407" s="12">
        <v>0.4</v>
      </c>
      <c r="DL407" s="12">
        <v>0.04</v>
      </c>
      <c r="DM407" s="17">
        <v>-0.2</v>
      </c>
      <c r="DN407" s="12">
        <v>493</v>
      </c>
      <c r="DO407" s="12">
        <v>607</v>
      </c>
      <c r="DP407" s="12">
        <v>81.2</v>
      </c>
      <c r="DQ407" s="12">
        <v>10033</v>
      </c>
      <c r="DR407" s="12">
        <v>3293</v>
      </c>
      <c r="DS407" s="12">
        <v>148</v>
      </c>
      <c r="DT407" s="12">
        <v>175</v>
      </c>
      <c r="DU407" s="12">
        <v>84.6</v>
      </c>
      <c r="DV407" s="12">
        <v>276</v>
      </c>
      <c r="DW407" s="12">
        <v>299</v>
      </c>
      <c r="DX407" s="12">
        <v>92.3</v>
      </c>
      <c r="DY407" s="12">
        <v>67</v>
      </c>
      <c r="DZ407" s="12">
        <v>116</v>
      </c>
      <c r="EA407" s="12">
        <v>57.8</v>
      </c>
      <c r="EB407" s="12">
        <v>0</v>
      </c>
      <c r="EC407" s="12">
        <v>0.3</v>
      </c>
      <c r="ED407" s="12">
        <v>0.5</v>
      </c>
      <c r="EE407" s="12">
        <v>5</v>
      </c>
      <c r="EF407" s="12">
        <v>45</v>
      </c>
      <c r="EG407" s="12">
        <v>6</v>
      </c>
      <c r="EH407" s="12">
        <v>0</v>
      </c>
      <c r="EI407" s="12">
        <v>53</v>
      </c>
      <c r="EJ407" s="12">
        <v>0</v>
      </c>
      <c r="EK407" s="12">
        <v>3</v>
      </c>
      <c r="EL407" s="12">
        <v>18</v>
      </c>
      <c r="EM407" s="12">
        <v>4</v>
      </c>
      <c r="EN407" s="12">
        <v>19</v>
      </c>
      <c r="EO407" s="12">
        <v>13</v>
      </c>
      <c r="EP407" s="12">
        <v>1</v>
      </c>
      <c r="EQ407" s="12">
        <v>0</v>
      </c>
      <c r="ER407" s="12">
        <v>1</v>
      </c>
      <c r="ES407" s="12">
        <v>3</v>
      </c>
      <c r="ET407" s="12">
        <v>1</v>
      </c>
      <c r="EU407" s="12">
        <v>15</v>
      </c>
      <c r="EV407" s="12">
        <v>11</v>
      </c>
      <c r="EW407" s="12">
        <v>7</v>
      </c>
      <c r="EX407" s="12">
        <v>8</v>
      </c>
      <c r="EY407" s="12">
        <v>0</v>
      </c>
      <c r="EZ407" s="12">
        <v>12</v>
      </c>
      <c r="FA407" s="12">
        <v>27</v>
      </c>
      <c r="FB407" s="12">
        <v>44.4</v>
      </c>
      <c r="FC407" s="12">
        <v>9</v>
      </c>
      <c r="FD407" s="12">
        <v>17</v>
      </c>
      <c r="FE407" s="12">
        <v>0</v>
      </c>
      <c r="FF407" s="12">
        <v>55</v>
      </c>
      <c r="FG407" s="12">
        <v>701</v>
      </c>
      <c r="FH407" s="12">
        <v>57</v>
      </c>
      <c r="FI407" s="12">
        <v>204</v>
      </c>
      <c r="FJ407" s="12">
        <v>369</v>
      </c>
      <c r="FK407" s="12">
        <v>138</v>
      </c>
      <c r="FL407" s="12">
        <v>15</v>
      </c>
      <c r="FM407" s="12">
        <v>22</v>
      </c>
      <c r="FN407" s="12">
        <v>10</v>
      </c>
      <c r="FO407" s="12">
        <v>45.5</v>
      </c>
      <c r="FP407" s="12">
        <v>341</v>
      </c>
      <c r="FQ407" s="12">
        <v>1870</v>
      </c>
      <c r="FR407" s="12">
        <v>951</v>
      </c>
      <c r="FS407" s="12">
        <v>11</v>
      </c>
      <c r="FT407" s="12">
        <v>11</v>
      </c>
      <c r="FU407" s="12">
        <v>3</v>
      </c>
      <c r="FV407" s="12">
        <v>10</v>
      </c>
      <c r="FW407" s="12">
        <v>4</v>
      </c>
      <c r="FX407" s="12">
        <v>4</v>
      </c>
      <c r="FY407" s="12">
        <v>0</v>
      </c>
      <c r="FZ407" s="12">
        <v>11</v>
      </c>
      <c r="GA407" s="12">
        <v>59</v>
      </c>
      <c r="GB407" s="12">
        <v>15</v>
      </c>
      <c r="GC407" s="12">
        <v>62.5</v>
      </c>
      <c r="GD407" s="12">
        <v>9.4807699999999997</v>
      </c>
      <c r="GE407" s="12">
        <v>0.47750999999999999</v>
      </c>
      <c r="GF407" s="12">
        <v>0.32822000000000001</v>
      </c>
      <c r="GG407" s="12">
        <f t="shared" si="165"/>
        <v>0.19604612850082373</v>
      </c>
      <c r="GH407" s="12">
        <f t="shared" si="166"/>
        <v>0.28830313014827019</v>
      </c>
      <c r="GI407" s="12">
        <v>0.46666999999999997</v>
      </c>
      <c r="GJ407" s="12">
        <v>0.53332999999999997</v>
      </c>
      <c r="GK407" s="12">
        <v>0</v>
      </c>
      <c r="GL407">
        <f t="shared" si="167"/>
        <v>0.29101283880171186</v>
      </c>
      <c r="GM407">
        <f t="shared" si="168"/>
        <v>0.52639087018544939</v>
      </c>
      <c r="GN407">
        <f t="shared" si="169"/>
        <v>0.19686162624821682</v>
      </c>
      <c r="GO407">
        <f t="shared" si="170"/>
        <v>0.73333333333333328</v>
      </c>
      <c r="GP407" s="12">
        <f t="shared" si="153"/>
        <v>0.55660377358490565</v>
      </c>
      <c r="GQ407">
        <f t="shared" si="154"/>
        <v>0.5</v>
      </c>
      <c r="GR407">
        <f t="shared" si="171"/>
        <v>56</v>
      </c>
      <c r="GS407">
        <f t="shared" si="172"/>
        <v>9</v>
      </c>
      <c r="GT407">
        <f t="shared" si="173"/>
        <v>0.16071428571428573</v>
      </c>
      <c r="GU407">
        <f t="shared" si="174"/>
        <v>8.963636363636363</v>
      </c>
    </row>
    <row r="408" spans="1:203" x14ac:dyDescent="0.2">
      <c r="A408">
        <v>2023</v>
      </c>
      <c r="B408" s="2">
        <v>45094</v>
      </c>
      <c r="C408" s="12" t="s">
        <v>1</v>
      </c>
      <c r="D408" s="14" t="s">
        <v>6</v>
      </c>
      <c r="E408" s="4">
        <f t="shared" si="150"/>
        <v>0.89999999999999991</v>
      </c>
      <c r="F408" s="12">
        <v>1</v>
      </c>
      <c r="G408" s="12">
        <v>2</v>
      </c>
      <c r="H408" s="12" t="s">
        <v>24</v>
      </c>
      <c r="I408" s="5" t="s">
        <v>23</v>
      </c>
      <c r="J408" s="12">
        <v>15</v>
      </c>
      <c r="K408" s="12">
        <v>6</v>
      </c>
      <c r="L408" s="12">
        <v>40</v>
      </c>
      <c r="M408" s="12">
        <v>0</v>
      </c>
      <c r="N408" s="12">
        <v>0</v>
      </c>
      <c r="O408" s="12">
        <v>18.600000000000001</v>
      </c>
      <c r="P408" s="12">
        <v>0</v>
      </c>
      <c r="Q408" s="12">
        <v>2</v>
      </c>
      <c r="R408" s="12">
        <v>1.2</v>
      </c>
      <c r="S408" s="12">
        <v>0.08</v>
      </c>
      <c r="T408" s="17">
        <v>-1</v>
      </c>
      <c r="U408" s="12">
        <v>481</v>
      </c>
      <c r="V408" s="12">
        <v>572</v>
      </c>
      <c r="W408" s="12">
        <v>84.1</v>
      </c>
      <c r="X408" s="12">
        <v>9527</v>
      </c>
      <c r="Y408" s="12">
        <v>3037</v>
      </c>
      <c r="Z408" s="12">
        <v>169</v>
      </c>
      <c r="AA408" s="12">
        <v>195</v>
      </c>
      <c r="AB408" s="12">
        <v>86.7</v>
      </c>
      <c r="AC408" s="12">
        <v>239</v>
      </c>
      <c r="AD408" s="12">
        <v>266</v>
      </c>
      <c r="AE408" s="12">
        <v>89.8</v>
      </c>
      <c r="AF408" s="12">
        <v>68</v>
      </c>
      <c r="AG408" s="12">
        <v>93</v>
      </c>
      <c r="AH408" s="12">
        <v>73.099999999999994</v>
      </c>
      <c r="AI408" s="12">
        <v>0</v>
      </c>
      <c r="AJ408" s="12">
        <v>1</v>
      </c>
      <c r="AK408" s="12">
        <v>0.9</v>
      </c>
      <c r="AL408" s="12">
        <v>12</v>
      </c>
      <c r="AM408" s="12">
        <v>29</v>
      </c>
      <c r="AN408" s="12">
        <v>11</v>
      </c>
      <c r="AO408" s="12">
        <v>0</v>
      </c>
      <c r="AP408" s="12">
        <v>59</v>
      </c>
      <c r="AQ408" s="12">
        <v>2</v>
      </c>
      <c r="AR408" s="12">
        <v>8</v>
      </c>
      <c r="AS408" s="12">
        <v>25</v>
      </c>
      <c r="AT408" s="12">
        <v>8</v>
      </c>
      <c r="AU408" s="12">
        <v>27</v>
      </c>
      <c r="AV408" s="12">
        <v>19</v>
      </c>
      <c r="AW408" s="12">
        <v>4</v>
      </c>
      <c r="AX408" s="12">
        <v>1</v>
      </c>
      <c r="AY408" s="12">
        <v>1</v>
      </c>
      <c r="AZ408" s="12">
        <v>2</v>
      </c>
      <c r="BA408" s="12">
        <v>0</v>
      </c>
      <c r="BB408" s="12">
        <v>12</v>
      </c>
      <c r="BC408" s="12">
        <v>8</v>
      </c>
      <c r="BD408" s="12">
        <v>7</v>
      </c>
      <c r="BE408" s="12">
        <v>5</v>
      </c>
      <c r="BF408" s="12">
        <v>0</v>
      </c>
      <c r="BG408" s="12">
        <v>6</v>
      </c>
      <c r="BH408" s="12">
        <v>15</v>
      </c>
      <c r="BI408" s="12">
        <v>40</v>
      </c>
      <c r="BJ408" s="12">
        <v>5</v>
      </c>
      <c r="BK408" s="12">
        <v>3</v>
      </c>
      <c r="BL408" s="12">
        <v>0</v>
      </c>
      <c r="BM408" s="12">
        <v>63</v>
      </c>
      <c r="BN408" s="12">
        <v>661</v>
      </c>
      <c r="BO408" s="12">
        <v>57</v>
      </c>
      <c r="BP408" s="12">
        <v>185</v>
      </c>
      <c r="BQ408" s="12">
        <v>308</v>
      </c>
      <c r="BR408" s="12">
        <v>174</v>
      </c>
      <c r="BS408" s="12">
        <v>29</v>
      </c>
      <c r="BT408" s="12">
        <v>35</v>
      </c>
      <c r="BU408" s="12">
        <v>15</v>
      </c>
      <c r="BV408" s="12">
        <v>42.9</v>
      </c>
      <c r="BW408" s="12">
        <v>443</v>
      </c>
      <c r="BX408" s="12">
        <v>2448</v>
      </c>
      <c r="BY408" s="12">
        <v>1316</v>
      </c>
      <c r="BZ408" s="12">
        <v>27</v>
      </c>
      <c r="CA408" s="12">
        <v>14</v>
      </c>
      <c r="CB408" s="12">
        <v>8</v>
      </c>
      <c r="CC408" s="12">
        <v>11</v>
      </c>
      <c r="CD408" s="12">
        <v>17</v>
      </c>
      <c r="CE408" s="12">
        <v>1</v>
      </c>
      <c r="CF408" s="12">
        <v>0</v>
      </c>
      <c r="CG408" s="12">
        <v>14</v>
      </c>
      <c r="CH408" s="12">
        <v>53</v>
      </c>
      <c r="CI408" s="12">
        <v>10</v>
      </c>
      <c r="CJ408" s="12">
        <v>52.6</v>
      </c>
      <c r="CK408" s="12">
        <v>9.8235299999999999</v>
      </c>
      <c r="CL408" s="12">
        <v>0.68774999999999997</v>
      </c>
      <c r="CM408" s="12">
        <v>0.31878000000000001</v>
      </c>
      <c r="CN408" s="12">
        <f t="shared" si="151"/>
        <v>0.18006993006993008</v>
      </c>
      <c r="CO408" s="12">
        <f t="shared" si="155"/>
        <v>0.34090909090909088</v>
      </c>
      <c r="CP408" s="12">
        <v>0.58333000000000002</v>
      </c>
      <c r="CQ408" s="12">
        <v>0.41666999999999998</v>
      </c>
      <c r="CR408" s="12">
        <v>0</v>
      </c>
      <c r="CS408" s="12">
        <f t="shared" si="156"/>
        <v>0.27987897125567324</v>
      </c>
      <c r="CT408" s="12">
        <f t="shared" si="157"/>
        <v>0.4659606656580938</v>
      </c>
      <c r="CU408" s="12">
        <f t="shared" si="158"/>
        <v>0.26323751891074132</v>
      </c>
      <c r="CV408" s="12">
        <f t="shared" si="159"/>
        <v>0.66666666666666663</v>
      </c>
      <c r="CW408" s="12">
        <f t="shared" si="152"/>
        <v>0.51960784313725494</v>
      </c>
      <c r="CX408" s="12">
        <f t="shared" si="160"/>
        <v>0.8</v>
      </c>
      <c r="CY408" s="12">
        <f t="shared" si="161"/>
        <v>43</v>
      </c>
      <c r="CZ408" s="12">
        <f t="shared" si="162"/>
        <v>19</v>
      </c>
      <c r="DA408" s="12">
        <f t="shared" si="163"/>
        <v>0.44186046511627908</v>
      </c>
      <c r="DB408" s="12">
        <f t="shared" si="164"/>
        <v>7.6349206349206353</v>
      </c>
      <c r="DC408" s="12">
        <v>6</v>
      </c>
      <c r="DD408" s="12">
        <v>4</v>
      </c>
      <c r="DE408" s="12">
        <v>66.7</v>
      </c>
      <c r="DF408" s="12">
        <v>0.33</v>
      </c>
      <c r="DG408" s="12">
        <v>0.5</v>
      </c>
      <c r="DH408" s="12">
        <v>15.4</v>
      </c>
      <c r="DI408" s="12">
        <v>0</v>
      </c>
      <c r="DJ408" s="12">
        <v>1.1000000000000001</v>
      </c>
      <c r="DK408" s="12">
        <v>1.1000000000000001</v>
      </c>
      <c r="DL408" s="12">
        <v>0.18</v>
      </c>
      <c r="DM408" s="18">
        <v>0.9</v>
      </c>
      <c r="DN408" s="12">
        <v>264</v>
      </c>
      <c r="DO408" s="12">
        <v>334</v>
      </c>
      <c r="DP408" s="12">
        <v>79</v>
      </c>
      <c r="DQ408" s="12">
        <v>4922</v>
      </c>
      <c r="DR408" s="12">
        <v>1904</v>
      </c>
      <c r="DS408" s="12">
        <v>107</v>
      </c>
      <c r="DT408" s="12">
        <v>120</v>
      </c>
      <c r="DU408" s="12">
        <v>89.2</v>
      </c>
      <c r="DV408" s="12">
        <v>121</v>
      </c>
      <c r="DW408" s="12">
        <v>137</v>
      </c>
      <c r="DX408" s="12">
        <v>88.3</v>
      </c>
      <c r="DY408" s="12">
        <v>30</v>
      </c>
      <c r="DZ408" s="12">
        <v>61</v>
      </c>
      <c r="EA408" s="12">
        <v>49.2</v>
      </c>
      <c r="EB408" s="12">
        <v>2</v>
      </c>
      <c r="EC408" s="12">
        <v>1</v>
      </c>
      <c r="ED408" s="12">
        <v>0.5</v>
      </c>
      <c r="EE408" s="12">
        <v>5</v>
      </c>
      <c r="EF408" s="12">
        <v>20</v>
      </c>
      <c r="EG408" s="12">
        <v>1</v>
      </c>
      <c r="EH408" s="12">
        <v>1</v>
      </c>
      <c r="EI408" s="12">
        <v>28</v>
      </c>
      <c r="EJ408" s="12">
        <v>1</v>
      </c>
      <c r="EK408" s="12">
        <v>1</v>
      </c>
      <c r="EL408" s="12">
        <v>8</v>
      </c>
      <c r="EM408" s="12">
        <v>2</v>
      </c>
      <c r="EN408" s="12">
        <v>10</v>
      </c>
      <c r="EO408" s="12">
        <v>5</v>
      </c>
      <c r="EP408" s="12">
        <v>1</v>
      </c>
      <c r="EQ408" s="12">
        <v>3</v>
      </c>
      <c r="ER408" s="12">
        <v>0</v>
      </c>
      <c r="ES408" s="12">
        <v>1</v>
      </c>
      <c r="ET408" s="12">
        <v>0</v>
      </c>
      <c r="EU408" s="12">
        <v>36</v>
      </c>
      <c r="EV408" s="12">
        <v>20</v>
      </c>
      <c r="EW408" s="12">
        <v>17</v>
      </c>
      <c r="EX408" s="12">
        <v>16</v>
      </c>
      <c r="EY408" s="12">
        <v>3</v>
      </c>
      <c r="EZ408" s="12">
        <v>19</v>
      </c>
      <c r="FA408" s="12">
        <v>34</v>
      </c>
      <c r="FB408" s="12">
        <v>55.9</v>
      </c>
      <c r="FC408" s="12">
        <v>11</v>
      </c>
      <c r="FD408" s="12">
        <v>27</v>
      </c>
      <c r="FE408" s="12">
        <v>1</v>
      </c>
      <c r="FF408" s="12">
        <v>37</v>
      </c>
      <c r="FG408" s="12">
        <v>463</v>
      </c>
      <c r="FH408" s="12">
        <v>73</v>
      </c>
      <c r="FI408" s="12">
        <v>186</v>
      </c>
      <c r="FJ408" s="12">
        <v>203</v>
      </c>
      <c r="FK408" s="12">
        <v>79</v>
      </c>
      <c r="FL408" s="12">
        <v>11</v>
      </c>
      <c r="FM408" s="12">
        <v>18</v>
      </c>
      <c r="FN408" s="12">
        <v>9</v>
      </c>
      <c r="FO408" s="12">
        <v>50</v>
      </c>
      <c r="FP408" s="12">
        <v>254</v>
      </c>
      <c r="FQ408" s="12">
        <v>1323</v>
      </c>
      <c r="FR408" s="12">
        <v>634</v>
      </c>
      <c r="FS408" s="12">
        <v>10</v>
      </c>
      <c r="FT408" s="12">
        <v>10</v>
      </c>
      <c r="FU408" s="12">
        <v>4</v>
      </c>
      <c r="FV408" s="12">
        <v>17</v>
      </c>
      <c r="FW408" s="12">
        <v>6</v>
      </c>
      <c r="FX408" s="12">
        <v>2</v>
      </c>
      <c r="FY408" s="12">
        <v>0</v>
      </c>
      <c r="FZ408" s="12">
        <v>17</v>
      </c>
      <c r="GA408" s="12">
        <v>49</v>
      </c>
      <c r="GB408" s="12">
        <v>9</v>
      </c>
      <c r="GC408" s="12">
        <v>47.4</v>
      </c>
      <c r="GD408" s="12">
        <v>6.2857099999999999</v>
      </c>
      <c r="GE408" s="12">
        <v>0.31225000000000003</v>
      </c>
      <c r="GF408" s="12">
        <v>0.38683000000000001</v>
      </c>
      <c r="GG408" s="12">
        <f t="shared" si="165"/>
        <v>0.18862275449101795</v>
      </c>
      <c r="GH408" s="12">
        <f t="shared" si="166"/>
        <v>0.3592814371257485</v>
      </c>
      <c r="GI408" s="12">
        <v>0.47221999999999997</v>
      </c>
      <c r="GJ408" s="12">
        <v>0.44444</v>
      </c>
      <c r="GK408" s="12">
        <v>8.3330000000000001E-2</v>
      </c>
      <c r="GL408">
        <f t="shared" si="167"/>
        <v>0.40172786177105829</v>
      </c>
      <c r="GM408">
        <f t="shared" si="168"/>
        <v>0.43844492440604754</v>
      </c>
      <c r="GN408">
        <f t="shared" si="169"/>
        <v>0.17062634989200864</v>
      </c>
      <c r="GO408">
        <f t="shared" si="170"/>
        <v>0.55555555555555558</v>
      </c>
      <c r="GP408" s="12">
        <f t="shared" si="153"/>
        <v>0.48039215686274511</v>
      </c>
      <c r="GQ408">
        <f t="shared" si="154"/>
        <v>0.83333333333333337</v>
      </c>
      <c r="GR408">
        <f t="shared" si="171"/>
        <v>30</v>
      </c>
      <c r="GS408">
        <f t="shared" si="172"/>
        <v>5</v>
      </c>
      <c r="GT408">
        <f t="shared" si="173"/>
        <v>0.16666666666666666</v>
      </c>
      <c r="GU408">
        <f t="shared" si="174"/>
        <v>7.1351351351351351</v>
      </c>
    </row>
    <row r="409" spans="1:203" x14ac:dyDescent="0.2">
      <c r="A409">
        <v>2023</v>
      </c>
      <c r="B409" s="2">
        <v>45098</v>
      </c>
      <c r="C409" s="12" t="s">
        <v>5</v>
      </c>
      <c r="D409" s="15" t="s">
        <v>20</v>
      </c>
      <c r="E409" s="4">
        <f t="shared" si="150"/>
        <v>0.79999999999999982</v>
      </c>
      <c r="F409" s="12">
        <v>2</v>
      </c>
      <c r="G409" s="12">
        <v>2</v>
      </c>
      <c r="H409" s="12" t="s">
        <v>24</v>
      </c>
      <c r="I409" s="5" t="s">
        <v>28</v>
      </c>
      <c r="J409" s="12">
        <v>20</v>
      </c>
      <c r="K409" s="12">
        <v>4</v>
      </c>
      <c r="L409" s="12">
        <v>20</v>
      </c>
      <c r="M409" s="12">
        <v>0.05</v>
      </c>
      <c r="N409" s="12">
        <v>0.25</v>
      </c>
      <c r="O409" s="12">
        <v>18.8</v>
      </c>
      <c r="P409" s="12">
        <v>1</v>
      </c>
      <c r="Q409" s="12">
        <v>2.4</v>
      </c>
      <c r="R409" s="12">
        <v>1.7</v>
      </c>
      <c r="S409" s="12">
        <v>0.08</v>
      </c>
      <c r="T409" s="17">
        <v>-0.4</v>
      </c>
      <c r="U409" s="12">
        <v>448</v>
      </c>
      <c r="V409" s="12">
        <v>518</v>
      </c>
      <c r="W409" s="12">
        <v>86.5</v>
      </c>
      <c r="X409" s="12">
        <v>8143</v>
      </c>
      <c r="Y409" s="12">
        <v>2762</v>
      </c>
      <c r="Z409" s="12">
        <v>178</v>
      </c>
      <c r="AA409" s="12">
        <v>197</v>
      </c>
      <c r="AB409" s="12">
        <v>90.4</v>
      </c>
      <c r="AC409" s="12">
        <v>216</v>
      </c>
      <c r="AD409" s="12">
        <v>237</v>
      </c>
      <c r="AE409" s="12">
        <v>91.1</v>
      </c>
      <c r="AF409" s="12">
        <v>45</v>
      </c>
      <c r="AG409" s="12">
        <v>59</v>
      </c>
      <c r="AH409" s="12">
        <v>76.3</v>
      </c>
      <c r="AI409" s="12">
        <v>1</v>
      </c>
      <c r="AJ409" s="12">
        <v>1.3</v>
      </c>
      <c r="AK409" s="12">
        <v>1</v>
      </c>
      <c r="AL409" s="12">
        <v>13</v>
      </c>
      <c r="AM409" s="12">
        <v>36</v>
      </c>
      <c r="AN409" s="12">
        <v>14</v>
      </c>
      <c r="AO409" s="12">
        <v>3</v>
      </c>
      <c r="AP409" s="12">
        <v>48</v>
      </c>
      <c r="AQ409" s="12">
        <v>0</v>
      </c>
      <c r="AR409" s="12">
        <v>6</v>
      </c>
      <c r="AS409" s="12">
        <v>31</v>
      </c>
      <c r="AT409" s="12">
        <v>8</v>
      </c>
      <c r="AU409" s="12">
        <v>39</v>
      </c>
      <c r="AV409" s="12">
        <v>24</v>
      </c>
      <c r="AW409" s="12">
        <v>5</v>
      </c>
      <c r="AX409" s="12">
        <v>4</v>
      </c>
      <c r="AY409" s="12">
        <v>4</v>
      </c>
      <c r="AZ409" s="12">
        <v>2</v>
      </c>
      <c r="BA409" s="12">
        <v>0</v>
      </c>
      <c r="BB409" s="12">
        <v>13</v>
      </c>
      <c r="BC409" s="12">
        <v>7</v>
      </c>
      <c r="BD409" s="12">
        <v>4</v>
      </c>
      <c r="BE409" s="12">
        <v>6</v>
      </c>
      <c r="BF409" s="12">
        <v>3</v>
      </c>
      <c r="BG409" s="12">
        <v>9</v>
      </c>
      <c r="BH409" s="12">
        <v>19</v>
      </c>
      <c r="BI409" s="12">
        <v>47.4</v>
      </c>
      <c r="BJ409" s="12">
        <v>12</v>
      </c>
      <c r="BK409" s="12">
        <v>10</v>
      </c>
      <c r="BL409" s="12">
        <v>0</v>
      </c>
      <c r="BM409" s="12">
        <v>50</v>
      </c>
      <c r="BN409" s="12">
        <v>611</v>
      </c>
      <c r="BO409" s="12">
        <v>37</v>
      </c>
      <c r="BP409" s="12">
        <v>127</v>
      </c>
      <c r="BQ409" s="12">
        <v>276</v>
      </c>
      <c r="BR409" s="12">
        <v>214</v>
      </c>
      <c r="BS409" s="12">
        <v>27</v>
      </c>
      <c r="BT409" s="12">
        <v>22</v>
      </c>
      <c r="BU409" s="12">
        <v>15</v>
      </c>
      <c r="BV409" s="12">
        <v>68.2</v>
      </c>
      <c r="BW409" s="12">
        <v>380</v>
      </c>
      <c r="BX409" s="12">
        <v>1811</v>
      </c>
      <c r="BY409" s="12">
        <v>960</v>
      </c>
      <c r="BZ409" s="12">
        <v>22</v>
      </c>
      <c r="CA409" s="12">
        <v>26</v>
      </c>
      <c r="CB409" s="12">
        <v>7</v>
      </c>
      <c r="CC409" s="12">
        <v>9</v>
      </c>
      <c r="CD409" s="12">
        <v>8</v>
      </c>
      <c r="CE409" s="12">
        <v>2</v>
      </c>
      <c r="CF409" s="12">
        <v>0</v>
      </c>
      <c r="CG409" s="12">
        <v>11</v>
      </c>
      <c r="CH409" s="12">
        <v>46</v>
      </c>
      <c r="CI409" s="12">
        <v>8</v>
      </c>
      <c r="CJ409" s="12">
        <v>100</v>
      </c>
      <c r="CK409" s="12">
        <v>11.3696</v>
      </c>
      <c r="CL409" s="12">
        <v>0.69032000000000004</v>
      </c>
      <c r="CM409" s="12">
        <v>0.33918999999999999</v>
      </c>
      <c r="CN409" s="12">
        <f t="shared" si="151"/>
        <v>0.12548262548262548</v>
      </c>
      <c r="CO409" s="12">
        <f t="shared" si="155"/>
        <v>0.38030888030888033</v>
      </c>
      <c r="CP409" s="12">
        <v>0.30769000000000002</v>
      </c>
      <c r="CQ409" s="12">
        <v>0.46154000000000001</v>
      </c>
      <c r="CR409" s="12">
        <v>0.23077</v>
      </c>
      <c r="CS409" s="12">
        <f t="shared" si="156"/>
        <v>0.20785597381342061</v>
      </c>
      <c r="CT409" s="12">
        <f t="shared" si="157"/>
        <v>0.45171849427168576</v>
      </c>
      <c r="CU409" s="12">
        <f t="shared" si="158"/>
        <v>0.35024549918166942</v>
      </c>
      <c r="CV409" s="12">
        <f t="shared" si="159"/>
        <v>0.53846153846153844</v>
      </c>
      <c r="CW409" s="12">
        <f t="shared" si="152"/>
        <v>0.54117647058823526</v>
      </c>
      <c r="CX409" s="12">
        <f t="shared" si="160"/>
        <v>0.65</v>
      </c>
      <c r="CY409" s="12">
        <f t="shared" si="161"/>
        <v>62</v>
      </c>
      <c r="CZ409" s="12">
        <f t="shared" si="162"/>
        <v>21</v>
      </c>
      <c r="DA409" s="12">
        <f t="shared" si="163"/>
        <v>0.33870967741935482</v>
      </c>
      <c r="DB409" s="12">
        <f t="shared" si="164"/>
        <v>8.9600000000000009</v>
      </c>
      <c r="DC409" s="12">
        <v>10</v>
      </c>
      <c r="DD409" s="12">
        <v>2</v>
      </c>
      <c r="DE409" s="12">
        <v>20</v>
      </c>
      <c r="DF409" s="12">
        <v>0.2</v>
      </c>
      <c r="DG409" s="12">
        <v>1</v>
      </c>
      <c r="DH409" s="12">
        <v>15.5</v>
      </c>
      <c r="DI409" s="12">
        <v>0</v>
      </c>
      <c r="DJ409" s="12">
        <v>1.6</v>
      </c>
      <c r="DK409" s="12">
        <v>1.6</v>
      </c>
      <c r="DL409" s="12">
        <v>0.16</v>
      </c>
      <c r="DM409" s="18">
        <v>0.4</v>
      </c>
      <c r="DN409" s="12">
        <v>446</v>
      </c>
      <c r="DO409" s="12">
        <v>523</v>
      </c>
      <c r="DP409" s="12">
        <v>85.3</v>
      </c>
      <c r="DQ409" s="12">
        <v>7658</v>
      </c>
      <c r="DR409" s="12">
        <v>2718</v>
      </c>
      <c r="DS409" s="12">
        <v>188</v>
      </c>
      <c r="DT409" s="12">
        <v>212</v>
      </c>
      <c r="DU409" s="12">
        <v>88.7</v>
      </c>
      <c r="DV409" s="12">
        <v>204</v>
      </c>
      <c r="DW409" s="12">
        <v>220</v>
      </c>
      <c r="DX409" s="12">
        <v>92.7</v>
      </c>
      <c r="DY409" s="12">
        <v>39</v>
      </c>
      <c r="DZ409" s="12">
        <v>63</v>
      </c>
      <c r="EA409" s="12">
        <v>61.9</v>
      </c>
      <c r="EB409" s="12">
        <v>2</v>
      </c>
      <c r="EC409" s="12">
        <v>1.6</v>
      </c>
      <c r="ED409" s="12">
        <v>1.5</v>
      </c>
      <c r="EE409" s="12">
        <v>10</v>
      </c>
      <c r="EF409" s="12">
        <v>37</v>
      </c>
      <c r="EG409" s="12">
        <v>5</v>
      </c>
      <c r="EH409" s="12">
        <v>0</v>
      </c>
      <c r="EI409" s="12">
        <v>31</v>
      </c>
      <c r="EJ409" s="12">
        <v>3</v>
      </c>
      <c r="EK409" s="12">
        <v>2</v>
      </c>
      <c r="EL409" s="12">
        <v>16</v>
      </c>
      <c r="EM409" s="12">
        <v>6</v>
      </c>
      <c r="EN409" s="12">
        <v>20</v>
      </c>
      <c r="EO409" s="12">
        <v>17</v>
      </c>
      <c r="EP409" s="12">
        <v>1</v>
      </c>
      <c r="EQ409" s="12">
        <v>1</v>
      </c>
      <c r="ER409" s="12">
        <v>0</v>
      </c>
      <c r="ES409" s="12">
        <v>1</v>
      </c>
      <c r="ET409" s="12">
        <v>0</v>
      </c>
      <c r="EU409" s="12">
        <v>14</v>
      </c>
      <c r="EV409" s="12">
        <v>11</v>
      </c>
      <c r="EW409" s="12">
        <v>9</v>
      </c>
      <c r="EX409" s="12">
        <v>5</v>
      </c>
      <c r="EY409" s="12">
        <v>0</v>
      </c>
      <c r="EZ409" s="12">
        <v>6</v>
      </c>
      <c r="FA409" s="12">
        <v>21</v>
      </c>
      <c r="FB409" s="12">
        <v>28.6</v>
      </c>
      <c r="FC409" s="12">
        <v>6</v>
      </c>
      <c r="FD409" s="12">
        <v>27</v>
      </c>
      <c r="FE409" s="12">
        <v>0</v>
      </c>
      <c r="FF409" s="12">
        <v>50</v>
      </c>
      <c r="FG409" s="12">
        <v>620</v>
      </c>
      <c r="FH409" s="12">
        <v>90</v>
      </c>
      <c r="FI409" s="12">
        <v>258</v>
      </c>
      <c r="FJ409" s="12">
        <v>274</v>
      </c>
      <c r="FK409" s="12">
        <v>96</v>
      </c>
      <c r="FL409" s="12">
        <v>14</v>
      </c>
      <c r="FM409" s="12">
        <v>20</v>
      </c>
      <c r="FN409" s="12">
        <v>10</v>
      </c>
      <c r="FO409" s="12">
        <v>50</v>
      </c>
      <c r="FP409" s="12">
        <v>388</v>
      </c>
      <c r="FQ409" s="12">
        <v>1939</v>
      </c>
      <c r="FR409" s="12">
        <v>997</v>
      </c>
      <c r="FS409" s="12">
        <v>22</v>
      </c>
      <c r="FT409" s="12">
        <v>10</v>
      </c>
      <c r="FU409" s="12">
        <v>6</v>
      </c>
      <c r="FV409" s="12">
        <v>7</v>
      </c>
      <c r="FW409" s="12">
        <v>4</v>
      </c>
      <c r="FX409" s="12">
        <v>1</v>
      </c>
      <c r="FY409" s="12">
        <v>0</v>
      </c>
      <c r="FZ409" s="12">
        <v>11</v>
      </c>
      <c r="GA409" s="12">
        <v>39</v>
      </c>
      <c r="GB409" s="12">
        <v>0</v>
      </c>
      <c r="GC409" s="12">
        <v>0</v>
      </c>
      <c r="GD409" s="12">
        <v>8.9310299999999998</v>
      </c>
      <c r="GE409" s="12">
        <v>0.30968000000000001</v>
      </c>
      <c r="GF409" s="12">
        <v>0.35492000000000001</v>
      </c>
      <c r="GG409" s="12">
        <f t="shared" si="165"/>
        <v>0.13001912045889102</v>
      </c>
      <c r="GH409" s="12">
        <f t="shared" si="166"/>
        <v>0.40535372848948376</v>
      </c>
      <c r="GI409" s="12">
        <v>0.64285999999999999</v>
      </c>
      <c r="GJ409" s="12">
        <v>0.35714000000000001</v>
      </c>
      <c r="GK409" s="12">
        <v>0</v>
      </c>
      <c r="GL409">
        <f t="shared" si="167"/>
        <v>0.41612903225806452</v>
      </c>
      <c r="GM409">
        <f t="shared" si="168"/>
        <v>0.44193548387096776</v>
      </c>
      <c r="GN409">
        <f t="shared" si="169"/>
        <v>0.15483870967741936</v>
      </c>
      <c r="GO409">
        <f t="shared" si="170"/>
        <v>0.7857142857142857</v>
      </c>
      <c r="GP409" s="12">
        <f t="shared" si="153"/>
        <v>0.45882352941176469</v>
      </c>
      <c r="GQ409">
        <f t="shared" si="154"/>
        <v>1</v>
      </c>
      <c r="GR409">
        <f t="shared" si="171"/>
        <v>47</v>
      </c>
      <c r="GS409">
        <f t="shared" si="172"/>
        <v>11</v>
      </c>
      <c r="GT409">
        <f t="shared" si="173"/>
        <v>0.23404255319148937</v>
      </c>
      <c r="GU409">
        <f t="shared" si="174"/>
        <v>8.92</v>
      </c>
    </row>
    <row r="410" spans="1:203" x14ac:dyDescent="0.2">
      <c r="A410">
        <v>2023</v>
      </c>
      <c r="B410" s="2">
        <v>45108</v>
      </c>
      <c r="C410" s="12" t="s">
        <v>1</v>
      </c>
      <c r="D410" s="13" t="s">
        <v>2</v>
      </c>
      <c r="E410" s="4">
        <f t="shared" si="150"/>
        <v>1.4999999999999998</v>
      </c>
      <c r="F410" s="12">
        <v>3</v>
      </c>
      <c r="G410" s="12">
        <v>0</v>
      </c>
      <c r="H410" s="12" t="s">
        <v>24</v>
      </c>
      <c r="I410" s="5" t="s">
        <v>35</v>
      </c>
      <c r="J410" s="12">
        <v>16</v>
      </c>
      <c r="K410" s="12">
        <v>4</v>
      </c>
      <c r="L410" s="12">
        <v>25</v>
      </c>
      <c r="M410" s="12">
        <v>0.19</v>
      </c>
      <c r="N410" s="12">
        <v>0.75</v>
      </c>
      <c r="O410" s="12">
        <v>15.2</v>
      </c>
      <c r="P410" s="12">
        <v>0</v>
      </c>
      <c r="Q410" s="12">
        <v>2.2999999999999998</v>
      </c>
      <c r="R410" s="12">
        <v>2.2999999999999998</v>
      </c>
      <c r="S410" s="12">
        <v>0.14000000000000001</v>
      </c>
      <c r="T410" s="18">
        <v>0.7</v>
      </c>
      <c r="U410" s="12">
        <v>539</v>
      </c>
      <c r="V410" s="12">
        <v>610</v>
      </c>
      <c r="W410" s="12">
        <v>88.4</v>
      </c>
      <c r="X410" s="12">
        <v>9800</v>
      </c>
      <c r="Y410" s="12">
        <v>2942</v>
      </c>
      <c r="Z410" s="12">
        <v>229</v>
      </c>
      <c r="AA410" s="12">
        <v>251</v>
      </c>
      <c r="AB410" s="12">
        <v>91.2</v>
      </c>
      <c r="AC410" s="12">
        <v>232</v>
      </c>
      <c r="AD410" s="12">
        <v>254</v>
      </c>
      <c r="AE410" s="12">
        <v>91.3</v>
      </c>
      <c r="AF410" s="12">
        <v>62</v>
      </c>
      <c r="AG410" s="12">
        <v>80</v>
      </c>
      <c r="AH410" s="12">
        <v>77.5</v>
      </c>
      <c r="AI410" s="12">
        <v>2</v>
      </c>
      <c r="AJ410" s="12">
        <v>2</v>
      </c>
      <c r="AK410" s="12">
        <v>2.1</v>
      </c>
      <c r="AL410" s="12">
        <v>14</v>
      </c>
      <c r="AM410" s="12">
        <v>38</v>
      </c>
      <c r="AN410" s="12">
        <v>17</v>
      </c>
      <c r="AO410" s="12">
        <v>2</v>
      </c>
      <c r="AP410" s="12">
        <v>59</v>
      </c>
      <c r="AQ410" s="12">
        <v>1</v>
      </c>
      <c r="AR410" s="12">
        <v>14</v>
      </c>
      <c r="AS410" s="12">
        <v>20</v>
      </c>
      <c r="AT410" s="12">
        <v>7</v>
      </c>
      <c r="AU410" s="12">
        <v>29</v>
      </c>
      <c r="AV410" s="12">
        <v>21</v>
      </c>
      <c r="AW410" s="12">
        <v>3</v>
      </c>
      <c r="AX410" s="12">
        <v>4</v>
      </c>
      <c r="AY410" s="12">
        <v>1</v>
      </c>
      <c r="AZ410" s="12">
        <v>0</v>
      </c>
      <c r="BA410" s="12">
        <v>0</v>
      </c>
      <c r="BB410" s="12">
        <v>12</v>
      </c>
      <c r="BC410" s="12">
        <v>7</v>
      </c>
      <c r="BD410" s="12">
        <v>4</v>
      </c>
      <c r="BE410" s="12">
        <v>6</v>
      </c>
      <c r="BF410" s="12">
        <v>2</v>
      </c>
      <c r="BG410" s="12">
        <v>6</v>
      </c>
      <c r="BH410" s="12">
        <v>12</v>
      </c>
      <c r="BI410" s="12">
        <v>50</v>
      </c>
      <c r="BJ410" s="12">
        <v>9</v>
      </c>
      <c r="BK410" s="12">
        <v>14</v>
      </c>
      <c r="BL410" s="12">
        <v>0</v>
      </c>
      <c r="BM410" s="12">
        <v>62</v>
      </c>
      <c r="BN410" s="12">
        <v>707</v>
      </c>
      <c r="BO410" s="12">
        <v>65</v>
      </c>
      <c r="BP410" s="12">
        <v>211</v>
      </c>
      <c r="BQ410" s="12">
        <v>312</v>
      </c>
      <c r="BR410" s="12">
        <v>194</v>
      </c>
      <c r="BS410" s="12">
        <v>32</v>
      </c>
      <c r="BT410" s="12">
        <v>27</v>
      </c>
      <c r="BU410" s="12">
        <v>14</v>
      </c>
      <c r="BV410" s="12">
        <v>51.9</v>
      </c>
      <c r="BW410" s="12">
        <v>449</v>
      </c>
      <c r="BX410" s="12">
        <v>2320</v>
      </c>
      <c r="BY410" s="12">
        <v>1255</v>
      </c>
      <c r="BZ410" s="12">
        <v>30</v>
      </c>
      <c r="CA410" s="12">
        <v>24</v>
      </c>
      <c r="CB410" s="12">
        <v>6</v>
      </c>
      <c r="CC410" s="12">
        <v>5</v>
      </c>
      <c r="CD410" s="12">
        <v>10</v>
      </c>
      <c r="CE410" s="12">
        <v>2</v>
      </c>
      <c r="CF410" s="12">
        <v>0</v>
      </c>
      <c r="CG410" s="12">
        <v>9</v>
      </c>
      <c r="CH410" s="12">
        <v>39</v>
      </c>
      <c r="CI410" s="12">
        <v>7</v>
      </c>
      <c r="CJ410" s="12">
        <v>46.7</v>
      </c>
      <c r="CK410" s="12">
        <v>8.5681799999999999</v>
      </c>
      <c r="CL410" s="12">
        <v>0.68310000000000004</v>
      </c>
      <c r="CM410" s="12">
        <v>0.30020000000000002</v>
      </c>
      <c r="CN410" s="12">
        <f t="shared" si="151"/>
        <v>0.15573770491803279</v>
      </c>
      <c r="CO410" s="12">
        <f t="shared" si="155"/>
        <v>0.41147540983606556</v>
      </c>
      <c r="CP410" s="12">
        <v>0.33333000000000002</v>
      </c>
      <c r="CQ410" s="12">
        <v>0.5</v>
      </c>
      <c r="CR410" s="12">
        <v>0.16667000000000001</v>
      </c>
      <c r="CS410" s="12">
        <f t="shared" si="156"/>
        <v>0.29844413012729842</v>
      </c>
      <c r="CT410" s="12">
        <f t="shared" si="157"/>
        <v>0.44130127298444133</v>
      </c>
      <c r="CU410" s="12">
        <f t="shared" si="158"/>
        <v>0.27439886845827438</v>
      </c>
      <c r="CV410" s="12">
        <f t="shared" si="159"/>
        <v>0.58333333333333337</v>
      </c>
      <c r="CW410" s="12">
        <f t="shared" si="152"/>
        <v>0.47560975609756095</v>
      </c>
      <c r="CX410" s="12">
        <f t="shared" si="160"/>
        <v>0.875</v>
      </c>
      <c r="CY410" s="12">
        <f t="shared" si="161"/>
        <v>62</v>
      </c>
      <c r="CZ410" s="12">
        <f t="shared" si="162"/>
        <v>23</v>
      </c>
      <c r="DA410" s="12">
        <f t="shared" si="163"/>
        <v>0.37096774193548387</v>
      </c>
      <c r="DB410" s="12">
        <f t="shared" si="164"/>
        <v>8.693548387096774</v>
      </c>
      <c r="DC410" s="12">
        <v>11</v>
      </c>
      <c r="DD410" s="12">
        <v>1</v>
      </c>
      <c r="DE410" s="12">
        <v>9.1</v>
      </c>
      <c r="DF410" s="12">
        <v>0</v>
      </c>
      <c r="DG410" s="12">
        <v>0</v>
      </c>
      <c r="DH410" s="12">
        <v>14.6</v>
      </c>
      <c r="DI410" s="12">
        <v>1</v>
      </c>
      <c r="DJ410" s="12">
        <v>0.8</v>
      </c>
      <c r="DK410" s="12">
        <v>0.8</v>
      </c>
      <c r="DL410" s="12">
        <v>0.08</v>
      </c>
      <c r="DM410" s="17">
        <v>-0.8</v>
      </c>
      <c r="DN410" s="12">
        <v>286</v>
      </c>
      <c r="DO410" s="12">
        <v>377</v>
      </c>
      <c r="DP410" s="12">
        <v>75.900000000000006</v>
      </c>
      <c r="DQ410" s="12">
        <v>6348</v>
      </c>
      <c r="DR410" s="12">
        <v>2085</v>
      </c>
      <c r="DS410" s="12">
        <v>72</v>
      </c>
      <c r="DT410" s="12">
        <v>91</v>
      </c>
      <c r="DU410" s="12">
        <v>79.099999999999994</v>
      </c>
      <c r="DV410" s="12">
        <v>160</v>
      </c>
      <c r="DW410" s="12">
        <v>177</v>
      </c>
      <c r="DX410" s="12">
        <v>90.4</v>
      </c>
      <c r="DY410" s="12">
        <v>51</v>
      </c>
      <c r="DZ410" s="12">
        <v>86</v>
      </c>
      <c r="EA410" s="12">
        <v>59.3</v>
      </c>
      <c r="EB410" s="12">
        <v>0</v>
      </c>
      <c r="EC410" s="12">
        <v>0.7</v>
      </c>
      <c r="ED410" s="12">
        <v>0.4</v>
      </c>
      <c r="EE410" s="12">
        <v>7</v>
      </c>
      <c r="EF410" s="12">
        <v>21</v>
      </c>
      <c r="EG410" s="12">
        <v>6</v>
      </c>
      <c r="EH410" s="12">
        <v>3</v>
      </c>
      <c r="EI410" s="12">
        <v>24</v>
      </c>
      <c r="EJ410" s="12">
        <v>1</v>
      </c>
      <c r="EK410" s="12">
        <v>3</v>
      </c>
      <c r="EL410" s="12">
        <v>24</v>
      </c>
      <c r="EM410" s="12">
        <v>8</v>
      </c>
      <c r="EN410" s="12">
        <v>16</v>
      </c>
      <c r="EO410" s="12">
        <v>7</v>
      </c>
      <c r="EP410" s="12">
        <v>3</v>
      </c>
      <c r="EQ410" s="12">
        <v>0</v>
      </c>
      <c r="ER410" s="12">
        <v>5</v>
      </c>
      <c r="ES410" s="12">
        <v>1</v>
      </c>
      <c r="ET410" s="12">
        <v>0</v>
      </c>
      <c r="EU410" s="12">
        <v>20</v>
      </c>
      <c r="EV410" s="12">
        <v>15</v>
      </c>
      <c r="EW410" s="12">
        <v>12</v>
      </c>
      <c r="EX410" s="12">
        <v>6</v>
      </c>
      <c r="EY410" s="12">
        <v>2</v>
      </c>
      <c r="EZ410" s="12">
        <v>10</v>
      </c>
      <c r="FA410" s="12">
        <v>24</v>
      </c>
      <c r="FB410" s="12">
        <v>41.7</v>
      </c>
      <c r="FC410" s="12">
        <v>11</v>
      </c>
      <c r="FD410" s="12">
        <v>27</v>
      </c>
      <c r="FE410" s="12">
        <v>0</v>
      </c>
      <c r="FF410" s="12">
        <v>38</v>
      </c>
      <c r="FG410" s="12">
        <v>471</v>
      </c>
      <c r="FH410" s="12">
        <v>56</v>
      </c>
      <c r="FI410" s="12">
        <v>219</v>
      </c>
      <c r="FJ410" s="12">
        <v>167</v>
      </c>
      <c r="FK410" s="12">
        <v>90</v>
      </c>
      <c r="FL410" s="12">
        <v>14</v>
      </c>
      <c r="FM410" s="12">
        <v>16</v>
      </c>
      <c r="FN410" s="12">
        <v>6</v>
      </c>
      <c r="FO410" s="12">
        <v>37.5</v>
      </c>
      <c r="FP410" s="12">
        <v>273</v>
      </c>
      <c r="FQ410" s="12">
        <v>1367</v>
      </c>
      <c r="FR410" s="12">
        <v>735</v>
      </c>
      <c r="FS410" s="12">
        <v>12</v>
      </c>
      <c r="FT410" s="12">
        <v>6</v>
      </c>
      <c r="FU410" s="12">
        <v>2</v>
      </c>
      <c r="FV410" s="12">
        <v>6</v>
      </c>
      <c r="FW410" s="12">
        <v>6</v>
      </c>
      <c r="FX410" s="12">
        <v>1</v>
      </c>
      <c r="FY410" s="12">
        <v>0</v>
      </c>
      <c r="FZ410" s="12">
        <v>13</v>
      </c>
      <c r="GA410" s="12">
        <v>43</v>
      </c>
      <c r="GB410" s="12">
        <v>8</v>
      </c>
      <c r="GC410" s="12">
        <v>53.3</v>
      </c>
      <c r="GD410" s="12">
        <v>8.5915499999999998</v>
      </c>
      <c r="GE410" s="12">
        <v>0.31690000000000002</v>
      </c>
      <c r="GF410" s="12">
        <v>0.32845000000000002</v>
      </c>
      <c r="GG410" s="12">
        <f t="shared" si="165"/>
        <v>0.23872679045092837</v>
      </c>
      <c r="GH410" s="12">
        <f t="shared" si="166"/>
        <v>0.2413793103448276</v>
      </c>
      <c r="GI410" s="12">
        <v>0.6</v>
      </c>
      <c r="GJ410" s="12">
        <v>0.3</v>
      </c>
      <c r="GK410" s="12">
        <v>0.1</v>
      </c>
      <c r="GL410">
        <f t="shared" si="167"/>
        <v>0.46496815286624205</v>
      </c>
      <c r="GM410">
        <f t="shared" si="168"/>
        <v>0.35456475583864117</v>
      </c>
      <c r="GN410">
        <f t="shared" si="169"/>
        <v>0.19108280254777071</v>
      </c>
      <c r="GO410">
        <f t="shared" si="170"/>
        <v>0.75</v>
      </c>
      <c r="GP410" s="12">
        <f t="shared" si="153"/>
        <v>0.52439024390243905</v>
      </c>
      <c r="GQ410">
        <f t="shared" si="154"/>
        <v>0.63636363636363635</v>
      </c>
      <c r="GR410">
        <f t="shared" si="171"/>
        <v>27</v>
      </c>
      <c r="GS410">
        <f t="shared" si="172"/>
        <v>8</v>
      </c>
      <c r="GT410">
        <f t="shared" si="173"/>
        <v>0.29629629629629628</v>
      </c>
      <c r="GU410">
        <f t="shared" si="174"/>
        <v>7.5263157894736841</v>
      </c>
    </row>
    <row r="411" spans="1:203" x14ac:dyDescent="0.2">
      <c r="A411">
        <v>2023</v>
      </c>
      <c r="B411" s="2">
        <v>45119</v>
      </c>
      <c r="C411" s="12" t="s">
        <v>1</v>
      </c>
      <c r="D411" s="15" t="s">
        <v>20</v>
      </c>
      <c r="E411" s="4">
        <f t="shared" si="150"/>
        <v>9.9999999999999867E-2</v>
      </c>
      <c r="F411" s="12">
        <v>2</v>
      </c>
      <c r="G411" s="12">
        <v>2</v>
      </c>
      <c r="H411" s="12" t="s">
        <v>24</v>
      </c>
      <c r="I411" s="5" t="s">
        <v>31</v>
      </c>
      <c r="J411" s="12">
        <v>11</v>
      </c>
      <c r="K411" s="12">
        <v>4</v>
      </c>
      <c r="L411" s="12">
        <v>36.4</v>
      </c>
      <c r="M411" s="12">
        <v>0.18</v>
      </c>
      <c r="N411" s="12">
        <v>0.5</v>
      </c>
      <c r="O411" s="12">
        <v>11.7</v>
      </c>
      <c r="P411" s="12">
        <v>0</v>
      </c>
      <c r="Q411" s="12">
        <v>1.9</v>
      </c>
      <c r="R411" s="12">
        <v>1.9</v>
      </c>
      <c r="S411" s="12">
        <v>0.18</v>
      </c>
      <c r="T411" s="18">
        <v>0.1</v>
      </c>
      <c r="U411" s="12">
        <v>510</v>
      </c>
      <c r="V411" s="12">
        <v>580</v>
      </c>
      <c r="W411" s="12">
        <v>87.9</v>
      </c>
      <c r="X411" s="12">
        <v>9539</v>
      </c>
      <c r="Y411" s="12">
        <v>2978</v>
      </c>
      <c r="Z411" s="12">
        <v>225</v>
      </c>
      <c r="AA411" s="12">
        <v>238</v>
      </c>
      <c r="AB411" s="12">
        <v>94.5</v>
      </c>
      <c r="AC411" s="12">
        <v>204</v>
      </c>
      <c r="AD411" s="12">
        <v>218</v>
      </c>
      <c r="AE411" s="12">
        <v>93.6</v>
      </c>
      <c r="AF411" s="12">
        <v>71</v>
      </c>
      <c r="AG411" s="12">
        <v>98</v>
      </c>
      <c r="AH411" s="12">
        <v>72.400000000000006</v>
      </c>
      <c r="AI411" s="12">
        <v>2</v>
      </c>
      <c r="AJ411" s="12">
        <v>1.8</v>
      </c>
      <c r="AK411" s="12">
        <v>1.6</v>
      </c>
      <c r="AL411" s="12">
        <v>9</v>
      </c>
      <c r="AM411" s="12">
        <v>52</v>
      </c>
      <c r="AN411" s="12">
        <v>6</v>
      </c>
      <c r="AO411" s="12">
        <v>2</v>
      </c>
      <c r="AP411" s="12">
        <v>47</v>
      </c>
      <c r="AQ411" s="12">
        <v>3</v>
      </c>
      <c r="AR411" s="12">
        <v>6</v>
      </c>
      <c r="AS411" s="12">
        <v>15</v>
      </c>
      <c r="AT411" s="12">
        <v>4</v>
      </c>
      <c r="AU411" s="12">
        <v>19</v>
      </c>
      <c r="AV411" s="12">
        <v>12</v>
      </c>
      <c r="AW411" s="12">
        <v>2</v>
      </c>
      <c r="AX411" s="12">
        <v>1</v>
      </c>
      <c r="AY411" s="12">
        <v>1</v>
      </c>
      <c r="AZ411" s="12">
        <v>2</v>
      </c>
      <c r="BA411" s="12">
        <v>1</v>
      </c>
      <c r="BB411" s="12">
        <v>17</v>
      </c>
      <c r="BC411" s="12">
        <v>5</v>
      </c>
      <c r="BD411" s="12">
        <v>5</v>
      </c>
      <c r="BE411" s="12">
        <v>9</v>
      </c>
      <c r="BF411" s="12">
        <v>3</v>
      </c>
      <c r="BG411" s="12">
        <v>7</v>
      </c>
      <c r="BH411" s="12">
        <v>15</v>
      </c>
      <c r="BI411" s="12">
        <v>46.7</v>
      </c>
      <c r="BJ411" s="12">
        <v>15</v>
      </c>
      <c r="BK411" s="12">
        <v>7</v>
      </c>
      <c r="BL411" s="12">
        <v>1</v>
      </c>
      <c r="BM411" s="12">
        <v>54</v>
      </c>
      <c r="BN411" s="12">
        <v>684</v>
      </c>
      <c r="BO411" s="12">
        <v>36</v>
      </c>
      <c r="BP411" s="12">
        <v>167</v>
      </c>
      <c r="BQ411" s="12">
        <v>341</v>
      </c>
      <c r="BR411" s="12">
        <v>180</v>
      </c>
      <c r="BS411" s="12">
        <v>31</v>
      </c>
      <c r="BT411" s="12">
        <v>21</v>
      </c>
      <c r="BU411" s="12">
        <v>10</v>
      </c>
      <c r="BV411" s="12">
        <v>47.6</v>
      </c>
      <c r="BW411" s="12">
        <v>486</v>
      </c>
      <c r="BX411" s="12">
        <v>2477</v>
      </c>
      <c r="BY411" s="12">
        <v>1325</v>
      </c>
      <c r="BZ411" s="12">
        <v>23</v>
      </c>
      <c r="CA411" s="12">
        <v>16</v>
      </c>
      <c r="CB411" s="12">
        <v>9</v>
      </c>
      <c r="CC411" s="12">
        <v>10</v>
      </c>
      <c r="CD411" s="12">
        <v>3</v>
      </c>
      <c r="CE411" s="12">
        <v>0</v>
      </c>
      <c r="CF411" s="12">
        <v>0</v>
      </c>
      <c r="CG411" s="12">
        <v>5</v>
      </c>
      <c r="CH411" s="12">
        <v>46</v>
      </c>
      <c r="CI411" s="12">
        <v>7</v>
      </c>
      <c r="CJ411" s="12">
        <v>43.8</v>
      </c>
      <c r="CK411" s="12">
        <v>11.2273</v>
      </c>
      <c r="CL411" s="12">
        <v>0.61016999999999999</v>
      </c>
      <c r="CM411" s="12">
        <v>0.31219000000000002</v>
      </c>
      <c r="CN411" s="12">
        <f t="shared" si="151"/>
        <v>0.18448275862068966</v>
      </c>
      <c r="CO411" s="12">
        <f t="shared" si="155"/>
        <v>0.41034482758620688</v>
      </c>
      <c r="CP411" s="12">
        <v>0.29411999999999999</v>
      </c>
      <c r="CQ411" s="12">
        <v>0.52941000000000005</v>
      </c>
      <c r="CR411" s="12">
        <v>0.17646999999999999</v>
      </c>
      <c r="CS411" s="12">
        <f t="shared" si="156"/>
        <v>0.24415204678362573</v>
      </c>
      <c r="CT411" s="12">
        <f t="shared" si="157"/>
        <v>0.49853801169590645</v>
      </c>
      <c r="CU411" s="12">
        <f t="shared" si="158"/>
        <v>0.26315789473684209</v>
      </c>
      <c r="CV411" s="12">
        <f t="shared" si="159"/>
        <v>0.29411764705882354</v>
      </c>
      <c r="CW411" s="12">
        <f t="shared" si="152"/>
        <v>0.4946236559139785</v>
      </c>
      <c r="CX411" s="12">
        <f t="shared" si="160"/>
        <v>0.81818181818181823</v>
      </c>
      <c r="CY411" s="12">
        <f t="shared" si="161"/>
        <v>68</v>
      </c>
      <c r="CZ411" s="12">
        <f t="shared" si="162"/>
        <v>15</v>
      </c>
      <c r="DA411" s="12">
        <f t="shared" si="163"/>
        <v>0.22058823529411764</v>
      </c>
      <c r="DB411" s="12">
        <f t="shared" si="164"/>
        <v>9.4444444444444446</v>
      </c>
      <c r="DC411" s="12">
        <v>12</v>
      </c>
      <c r="DD411" s="12">
        <v>9</v>
      </c>
      <c r="DE411" s="12">
        <v>75</v>
      </c>
      <c r="DF411" s="12">
        <v>0.17</v>
      </c>
      <c r="DG411" s="12">
        <v>0.22</v>
      </c>
      <c r="DH411" s="12">
        <v>21.3</v>
      </c>
      <c r="DI411" s="12">
        <v>0</v>
      </c>
      <c r="DJ411" s="12">
        <v>1.8</v>
      </c>
      <c r="DK411" s="12">
        <v>1.8</v>
      </c>
      <c r="DL411" s="12">
        <v>0.15</v>
      </c>
      <c r="DM411" s="18">
        <v>0.2</v>
      </c>
      <c r="DN411" s="12">
        <v>419</v>
      </c>
      <c r="DO411" s="12">
        <v>494</v>
      </c>
      <c r="DP411" s="12">
        <v>84.8</v>
      </c>
      <c r="DQ411" s="12">
        <v>7853</v>
      </c>
      <c r="DR411" s="12">
        <v>2588</v>
      </c>
      <c r="DS411" s="12">
        <v>171</v>
      </c>
      <c r="DT411" s="12">
        <v>188</v>
      </c>
      <c r="DU411" s="12">
        <v>91</v>
      </c>
      <c r="DV411" s="12">
        <v>194</v>
      </c>
      <c r="DW411" s="12">
        <v>212</v>
      </c>
      <c r="DX411" s="12">
        <v>91.5</v>
      </c>
      <c r="DY411" s="12">
        <v>46</v>
      </c>
      <c r="DZ411" s="12">
        <v>71</v>
      </c>
      <c r="EA411" s="12">
        <v>64.8</v>
      </c>
      <c r="EB411" s="12">
        <v>1</v>
      </c>
      <c r="EC411" s="12">
        <v>1.4</v>
      </c>
      <c r="ED411" s="12">
        <v>0.6</v>
      </c>
      <c r="EE411" s="12">
        <v>10</v>
      </c>
      <c r="EF411" s="12">
        <v>27</v>
      </c>
      <c r="EG411" s="12">
        <v>5</v>
      </c>
      <c r="EH411" s="12">
        <v>1</v>
      </c>
      <c r="EI411" s="12">
        <v>36</v>
      </c>
      <c r="EJ411" s="12">
        <v>0</v>
      </c>
      <c r="EK411" s="12">
        <v>7</v>
      </c>
      <c r="EL411" s="12">
        <v>7</v>
      </c>
      <c r="EM411" s="12">
        <v>3</v>
      </c>
      <c r="EN411" s="12">
        <v>21</v>
      </c>
      <c r="EO411" s="12">
        <v>16</v>
      </c>
      <c r="EP411" s="12">
        <v>1</v>
      </c>
      <c r="EQ411" s="12">
        <v>1</v>
      </c>
      <c r="ER411" s="12">
        <v>1</v>
      </c>
      <c r="ES411" s="12">
        <v>0</v>
      </c>
      <c r="ET411" s="12">
        <v>2</v>
      </c>
      <c r="EU411" s="12">
        <v>13</v>
      </c>
      <c r="EV411" s="12">
        <v>10</v>
      </c>
      <c r="EW411" s="12">
        <v>6</v>
      </c>
      <c r="EX411" s="12">
        <v>5</v>
      </c>
      <c r="EY411" s="12">
        <v>2</v>
      </c>
      <c r="EZ411" s="12">
        <v>10</v>
      </c>
      <c r="FA411" s="12">
        <v>20</v>
      </c>
      <c r="FB411" s="12">
        <v>50</v>
      </c>
      <c r="FC411" s="12">
        <v>6</v>
      </c>
      <c r="FD411" s="12">
        <v>16</v>
      </c>
      <c r="FE411" s="12">
        <v>0</v>
      </c>
      <c r="FF411" s="12">
        <v>46</v>
      </c>
      <c r="FG411" s="12">
        <v>583</v>
      </c>
      <c r="FH411" s="12">
        <v>63</v>
      </c>
      <c r="FI411" s="12">
        <v>207</v>
      </c>
      <c r="FJ411" s="12">
        <v>270</v>
      </c>
      <c r="FK411" s="12">
        <v>115</v>
      </c>
      <c r="FL411" s="12">
        <v>13</v>
      </c>
      <c r="FM411" s="12">
        <v>15</v>
      </c>
      <c r="FN411" s="12">
        <v>8</v>
      </c>
      <c r="FO411" s="12">
        <v>53.3</v>
      </c>
      <c r="FP411" s="12">
        <v>441</v>
      </c>
      <c r="FQ411" s="12">
        <v>2161</v>
      </c>
      <c r="FR411" s="12">
        <v>1069</v>
      </c>
      <c r="FS411" s="12">
        <v>16</v>
      </c>
      <c r="FT411" s="12">
        <v>15</v>
      </c>
      <c r="FU411" s="12">
        <v>5</v>
      </c>
      <c r="FV411" s="12">
        <v>11</v>
      </c>
      <c r="FW411" s="12">
        <v>10</v>
      </c>
      <c r="FX411" s="12">
        <v>2</v>
      </c>
      <c r="FY411" s="12">
        <v>0</v>
      </c>
      <c r="FZ411" s="12">
        <v>11</v>
      </c>
      <c r="GA411" s="12">
        <v>47</v>
      </c>
      <c r="GB411" s="12">
        <v>9</v>
      </c>
      <c r="GC411" s="12">
        <v>56.3</v>
      </c>
      <c r="GD411" s="12">
        <v>12.608700000000001</v>
      </c>
      <c r="GE411" s="12">
        <v>0.38983000000000001</v>
      </c>
      <c r="GF411" s="12">
        <v>0.32956000000000002</v>
      </c>
      <c r="GG411" s="12">
        <f t="shared" si="165"/>
        <v>0.15789473684210525</v>
      </c>
      <c r="GH411" s="12">
        <f t="shared" si="166"/>
        <v>0.38056680161943318</v>
      </c>
      <c r="GI411" s="12">
        <v>0.46154000000000001</v>
      </c>
      <c r="GJ411" s="12">
        <v>0.38462000000000002</v>
      </c>
      <c r="GK411" s="12">
        <v>0.15384999999999999</v>
      </c>
      <c r="GL411">
        <f t="shared" si="167"/>
        <v>0.35506003430531735</v>
      </c>
      <c r="GM411">
        <f t="shared" si="168"/>
        <v>0.46312178387650088</v>
      </c>
      <c r="GN411">
        <f t="shared" si="169"/>
        <v>0.19725557461406518</v>
      </c>
      <c r="GO411">
        <f t="shared" si="170"/>
        <v>0.76923076923076927</v>
      </c>
      <c r="GP411" s="12">
        <f t="shared" si="153"/>
        <v>0.5053763440860215</v>
      </c>
      <c r="GQ411">
        <f t="shared" si="154"/>
        <v>0.83333333333333337</v>
      </c>
      <c r="GR411">
        <f t="shared" si="171"/>
        <v>42</v>
      </c>
      <c r="GS411">
        <f t="shared" si="172"/>
        <v>10</v>
      </c>
      <c r="GT411">
        <f t="shared" si="173"/>
        <v>0.23809523809523808</v>
      </c>
      <c r="GU411">
        <f t="shared" si="174"/>
        <v>9.1086956521739122</v>
      </c>
    </row>
    <row r="412" spans="1:203" x14ac:dyDescent="0.2">
      <c r="A412">
        <v>2023</v>
      </c>
      <c r="B412" s="2">
        <v>45164</v>
      </c>
      <c r="C412" s="12" t="s">
        <v>1</v>
      </c>
      <c r="D412" s="13" t="s">
        <v>2</v>
      </c>
      <c r="E412" s="4">
        <f t="shared" si="150"/>
        <v>-0.39999999999999991</v>
      </c>
      <c r="F412" s="12">
        <v>3</v>
      </c>
      <c r="G412" s="12">
        <v>0</v>
      </c>
      <c r="H412" s="12" t="s">
        <v>24</v>
      </c>
      <c r="I412" s="5" t="s">
        <v>32</v>
      </c>
      <c r="J412" s="12">
        <v>15</v>
      </c>
      <c r="K412" s="12">
        <v>6</v>
      </c>
      <c r="L412" s="12">
        <v>40</v>
      </c>
      <c r="M412" s="12">
        <v>0.2</v>
      </c>
      <c r="N412" s="12">
        <v>0.5</v>
      </c>
      <c r="O412" s="12">
        <v>20.399999999999999</v>
      </c>
      <c r="P412" s="12">
        <v>0</v>
      </c>
      <c r="Q412" s="12">
        <v>1.3</v>
      </c>
      <c r="R412" s="12">
        <v>1.3</v>
      </c>
      <c r="S412" s="12">
        <v>0.09</v>
      </c>
      <c r="T412" s="18">
        <v>1.7</v>
      </c>
      <c r="U412" s="12">
        <v>598</v>
      </c>
      <c r="V412" s="12">
        <v>664</v>
      </c>
      <c r="W412" s="12">
        <v>90.1</v>
      </c>
      <c r="X412" s="12">
        <v>9962</v>
      </c>
      <c r="Y412" s="12">
        <v>2950</v>
      </c>
      <c r="Z412" s="12">
        <v>293</v>
      </c>
      <c r="AA412" s="12">
        <v>310</v>
      </c>
      <c r="AB412" s="12">
        <v>94.5</v>
      </c>
      <c r="AC412" s="12">
        <v>251</v>
      </c>
      <c r="AD412" s="12">
        <v>267</v>
      </c>
      <c r="AE412" s="12">
        <v>94</v>
      </c>
      <c r="AF412" s="12">
        <v>40</v>
      </c>
      <c r="AG412" s="12">
        <v>62</v>
      </c>
      <c r="AH412" s="12">
        <v>64.5</v>
      </c>
      <c r="AI412" s="12">
        <v>3</v>
      </c>
      <c r="AJ412" s="12">
        <v>1.3</v>
      </c>
      <c r="AK412" s="12">
        <v>1</v>
      </c>
      <c r="AL412" s="12">
        <v>13</v>
      </c>
      <c r="AM412" s="12">
        <v>44</v>
      </c>
      <c r="AN412" s="12">
        <v>14</v>
      </c>
      <c r="AO412" s="12">
        <v>2</v>
      </c>
      <c r="AP412" s="12">
        <v>46</v>
      </c>
      <c r="AQ412" s="12">
        <v>0</v>
      </c>
      <c r="AR412" s="12">
        <v>5</v>
      </c>
      <c r="AS412" s="12">
        <v>12</v>
      </c>
      <c r="AT412" s="12">
        <v>5</v>
      </c>
      <c r="AU412" s="12">
        <v>27</v>
      </c>
      <c r="AV412" s="12">
        <v>23</v>
      </c>
      <c r="AW412" s="12">
        <v>1</v>
      </c>
      <c r="AX412" s="12">
        <v>2</v>
      </c>
      <c r="AY412" s="12">
        <v>1</v>
      </c>
      <c r="AZ412" s="12">
        <v>0</v>
      </c>
      <c r="BA412" s="12">
        <v>0</v>
      </c>
      <c r="BB412" s="12">
        <v>13</v>
      </c>
      <c r="BC412" s="12">
        <v>5</v>
      </c>
      <c r="BD412" s="12">
        <v>9</v>
      </c>
      <c r="BE412" s="12">
        <v>4</v>
      </c>
      <c r="BF412" s="12">
        <v>0</v>
      </c>
      <c r="BG412" s="12">
        <v>5</v>
      </c>
      <c r="BH412" s="12">
        <v>13</v>
      </c>
      <c r="BI412" s="12">
        <v>38.5</v>
      </c>
      <c r="BJ412" s="12">
        <v>15</v>
      </c>
      <c r="BK412" s="12">
        <v>11</v>
      </c>
      <c r="BL412" s="12">
        <v>1</v>
      </c>
      <c r="BM412" s="12">
        <v>59</v>
      </c>
      <c r="BN412" s="12">
        <v>772</v>
      </c>
      <c r="BO412" s="12">
        <v>60</v>
      </c>
      <c r="BP412" s="12">
        <v>221</v>
      </c>
      <c r="BQ412" s="12">
        <v>364</v>
      </c>
      <c r="BR412" s="12">
        <v>198</v>
      </c>
      <c r="BS412" s="12">
        <v>27</v>
      </c>
      <c r="BT412" s="12">
        <v>22</v>
      </c>
      <c r="BU412" s="12">
        <v>9</v>
      </c>
      <c r="BV412" s="12">
        <v>40.9</v>
      </c>
      <c r="BW412" s="12">
        <v>494</v>
      </c>
      <c r="BX412" s="12">
        <v>2730</v>
      </c>
      <c r="BY412" s="12">
        <v>1271</v>
      </c>
      <c r="BZ412" s="12">
        <v>28</v>
      </c>
      <c r="CA412" s="12">
        <v>23</v>
      </c>
      <c r="CB412" s="12">
        <v>10</v>
      </c>
      <c r="CC412" s="12">
        <v>20</v>
      </c>
      <c r="CD412" s="12">
        <v>5</v>
      </c>
      <c r="CE412" s="12">
        <v>0</v>
      </c>
      <c r="CF412" s="12">
        <v>0</v>
      </c>
      <c r="CG412" s="12">
        <v>8</v>
      </c>
      <c r="CH412" s="12">
        <v>44</v>
      </c>
      <c r="CI412" s="12">
        <v>3</v>
      </c>
      <c r="CJ412" s="12">
        <v>60</v>
      </c>
      <c r="CK412" s="12">
        <v>9.7021300000000004</v>
      </c>
      <c r="CL412" s="12">
        <v>0.60182000000000002</v>
      </c>
      <c r="CM412" s="12">
        <v>0.29613</v>
      </c>
      <c r="CN412" s="12">
        <f t="shared" si="151"/>
        <v>0.10090361445783133</v>
      </c>
      <c r="CO412" s="12">
        <f t="shared" si="155"/>
        <v>0.46686746987951805</v>
      </c>
      <c r="CP412" s="12">
        <v>0.69230999999999998</v>
      </c>
      <c r="CQ412" s="12">
        <v>0.30769000000000002</v>
      </c>
      <c r="CR412" s="12">
        <v>0</v>
      </c>
      <c r="CS412" s="12">
        <f t="shared" si="156"/>
        <v>0.28626943005181349</v>
      </c>
      <c r="CT412" s="12">
        <f t="shared" si="157"/>
        <v>0.47150259067357514</v>
      </c>
      <c r="CU412" s="12">
        <f t="shared" si="158"/>
        <v>0.25647668393782386</v>
      </c>
      <c r="CV412" s="12">
        <f t="shared" si="159"/>
        <v>0.38461538461538464</v>
      </c>
      <c r="CW412" s="12">
        <f t="shared" si="152"/>
        <v>0.45833333333333331</v>
      </c>
      <c r="CX412" s="12">
        <f t="shared" si="160"/>
        <v>0.8666666666666667</v>
      </c>
      <c r="CY412" s="12">
        <f t="shared" si="161"/>
        <v>67</v>
      </c>
      <c r="CZ412" s="12">
        <f t="shared" si="162"/>
        <v>24</v>
      </c>
      <c r="DA412" s="12">
        <f t="shared" si="163"/>
        <v>0.35820895522388058</v>
      </c>
      <c r="DB412" s="12">
        <f t="shared" si="164"/>
        <v>10.135593220338983</v>
      </c>
      <c r="DC412" s="12">
        <v>10</v>
      </c>
      <c r="DD412" s="12">
        <v>1</v>
      </c>
      <c r="DE412" s="12">
        <v>10</v>
      </c>
      <c r="DF412" s="12">
        <v>0</v>
      </c>
      <c r="DG412" s="12">
        <v>0</v>
      </c>
      <c r="DH412" s="12">
        <v>20.100000000000001</v>
      </c>
      <c r="DI412" s="12">
        <v>0</v>
      </c>
      <c r="DJ412" s="12">
        <v>1.7</v>
      </c>
      <c r="DK412" s="12">
        <v>0.9</v>
      </c>
      <c r="DL412" s="12">
        <v>0.09</v>
      </c>
      <c r="DM412" s="17">
        <v>-1.7</v>
      </c>
      <c r="DN412" s="12">
        <v>368</v>
      </c>
      <c r="DO412" s="12">
        <v>456</v>
      </c>
      <c r="DP412" s="12">
        <v>80.7</v>
      </c>
      <c r="DQ412" s="12">
        <v>6555</v>
      </c>
      <c r="DR412" s="12">
        <v>2245</v>
      </c>
      <c r="DS412" s="12">
        <v>150</v>
      </c>
      <c r="DT412" s="12">
        <v>170</v>
      </c>
      <c r="DU412" s="12">
        <v>88.2</v>
      </c>
      <c r="DV412" s="12">
        <v>180</v>
      </c>
      <c r="DW412" s="12">
        <v>203</v>
      </c>
      <c r="DX412" s="12">
        <v>88.7</v>
      </c>
      <c r="DY412" s="12">
        <v>28</v>
      </c>
      <c r="DZ412" s="12">
        <v>56</v>
      </c>
      <c r="EA412" s="12">
        <v>50</v>
      </c>
      <c r="EB412" s="12">
        <v>0</v>
      </c>
      <c r="EC412" s="12">
        <v>0.8</v>
      </c>
      <c r="ED412" s="12">
        <v>0.8</v>
      </c>
      <c r="EE412" s="12">
        <v>7</v>
      </c>
      <c r="EF412" s="12">
        <v>36</v>
      </c>
      <c r="EG412" s="12">
        <v>5</v>
      </c>
      <c r="EH412" s="12">
        <v>1</v>
      </c>
      <c r="EI412" s="12">
        <v>43</v>
      </c>
      <c r="EJ412" s="12">
        <v>1</v>
      </c>
      <c r="EK412" s="12">
        <v>11</v>
      </c>
      <c r="EL412" s="12">
        <v>17</v>
      </c>
      <c r="EM412" s="12">
        <v>5</v>
      </c>
      <c r="EN412" s="12">
        <v>19</v>
      </c>
      <c r="EO412" s="12">
        <v>11</v>
      </c>
      <c r="EP412" s="12">
        <v>3</v>
      </c>
      <c r="EQ412" s="12">
        <v>1</v>
      </c>
      <c r="ER412" s="12">
        <v>2</v>
      </c>
      <c r="ES412" s="12">
        <v>1</v>
      </c>
      <c r="ET412" s="12">
        <v>1</v>
      </c>
      <c r="EU412" s="12">
        <v>16</v>
      </c>
      <c r="EV412" s="12">
        <v>9</v>
      </c>
      <c r="EW412" s="12">
        <v>8</v>
      </c>
      <c r="EX412" s="12">
        <v>5</v>
      </c>
      <c r="EY412" s="12">
        <v>3</v>
      </c>
      <c r="EZ412" s="12">
        <v>11</v>
      </c>
      <c r="FA412" s="12">
        <v>20</v>
      </c>
      <c r="FB412" s="12">
        <v>55</v>
      </c>
      <c r="FC412" s="12">
        <v>9</v>
      </c>
      <c r="FD412" s="12">
        <v>11</v>
      </c>
      <c r="FE412" s="12">
        <v>0</v>
      </c>
      <c r="FF412" s="12">
        <v>41</v>
      </c>
      <c r="FG412" s="12">
        <v>541</v>
      </c>
      <c r="FH412" s="12">
        <v>65</v>
      </c>
      <c r="FI412" s="12">
        <v>192</v>
      </c>
      <c r="FJ412" s="12">
        <v>222</v>
      </c>
      <c r="FK412" s="12">
        <v>131</v>
      </c>
      <c r="FL412" s="12">
        <v>19</v>
      </c>
      <c r="FM412" s="12">
        <v>13</v>
      </c>
      <c r="FN412" s="12">
        <v>8</v>
      </c>
      <c r="FO412" s="12">
        <v>61.5</v>
      </c>
      <c r="FP412" s="12">
        <v>289</v>
      </c>
      <c r="FQ412" s="12">
        <v>1356</v>
      </c>
      <c r="FR412" s="12">
        <v>795</v>
      </c>
      <c r="FS412" s="12">
        <v>17</v>
      </c>
      <c r="FT412" s="12">
        <v>8</v>
      </c>
      <c r="FU412" s="12">
        <v>7</v>
      </c>
      <c r="FV412" s="12">
        <v>15</v>
      </c>
      <c r="FW412" s="12">
        <v>8</v>
      </c>
      <c r="FX412" s="12">
        <v>0</v>
      </c>
      <c r="FY412" s="12">
        <v>0</v>
      </c>
      <c r="FZ412" s="12">
        <v>7</v>
      </c>
      <c r="GA412" s="12">
        <v>52</v>
      </c>
      <c r="GB412" s="12">
        <v>2</v>
      </c>
      <c r="GC412" s="12">
        <v>40</v>
      </c>
      <c r="GD412" s="12">
        <v>15.4419</v>
      </c>
      <c r="GE412" s="12">
        <v>0.39817999999999998</v>
      </c>
      <c r="GF412" s="12">
        <v>0.34249000000000002</v>
      </c>
      <c r="GG412" s="12">
        <f t="shared" si="165"/>
        <v>0.14912280701754385</v>
      </c>
      <c r="GH412" s="12">
        <f t="shared" si="166"/>
        <v>0.37280701754385964</v>
      </c>
      <c r="GI412" s="12">
        <v>0.5</v>
      </c>
      <c r="GJ412" s="12">
        <v>0.3125</v>
      </c>
      <c r="GK412" s="12">
        <v>0.1875</v>
      </c>
      <c r="GL412">
        <f t="shared" si="167"/>
        <v>0.35489833641404805</v>
      </c>
      <c r="GM412">
        <f t="shared" si="168"/>
        <v>0.41035120147874304</v>
      </c>
      <c r="GN412">
        <f t="shared" si="169"/>
        <v>0.24214417744916822</v>
      </c>
      <c r="GO412">
        <f t="shared" si="170"/>
        <v>0.5625</v>
      </c>
      <c r="GP412" s="12">
        <f t="shared" si="153"/>
        <v>0.54166666666666663</v>
      </c>
      <c r="GQ412">
        <f t="shared" si="154"/>
        <v>0.7</v>
      </c>
      <c r="GR412">
        <f t="shared" si="171"/>
        <v>44</v>
      </c>
      <c r="GS412">
        <f t="shared" si="172"/>
        <v>12</v>
      </c>
      <c r="GT412">
        <f t="shared" si="173"/>
        <v>0.27272727272727271</v>
      </c>
      <c r="GU412">
        <f t="shared" si="174"/>
        <v>8.9756097560975618</v>
      </c>
    </row>
    <row r="413" spans="1:203" x14ac:dyDescent="0.2">
      <c r="A413">
        <v>2023</v>
      </c>
      <c r="B413" s="2">
        <v>45185</v>
      </c>
      <c r="C413" s="12" t="s">
        <v>5</v>
      </c>
      <c r="D413" s="13" t="s">
        <v>2</v>
      </c>
      <c r="E413" s="4">
        <f t="shared" si="150"/>
        <v>-0.79999999999999993</v>
      </c>
      <c r="F413" s="12">
        <v>1</v>
      </c>
      <c r="G413" s="12">
        <v>0</v>
      </c>
      <c r="H413" s="12" t="s">
        <v>24</v>
      </c>
      <c r="I413" s="5" t="s">
        <v>27</v>
      </c>
      <c r="J413" s="12">
        <v>6</v>
      </c>
      <c r="K413" s="12">
        <v>2</v>
      </c>
      <c r="L413" s="12">
        <v>33.299999999999997</v>
      </c>
      <c r="M413" s="12">
        <v>0.17</v>
      </c>
      <c r="N413" s="12">
        <v>0.5</v>
      </c>
      <c r="O413" s="12">
        <v>13.5</v>
      </c>
      <c r="P413" s="12">
        <v>0</v>
      </c>
      <c r="Q413" s="12">
        <v>0.9</v>
      </c>
      <c r="R413" s="12">
        <v>0.9</v>
      </c>
      <c r="S413" s="12">
        <v>0.15</v>
      </c>
      <c r="T413" s="18">
        <v>0.1</v>
      </c>
      <c r="U413" s="12">
        <v>433</v>
      </c>
      <c r="V413" s="12">
        <v>525</v>
      </c>
      <c r="W413" s="12">
        <v>82.5</v>
      </c>
      <c r="X413" s="12">
        <v>8360</v>
      </c>
      <c r="Y413" s="12">
        <v>2739</v>
      </c>
      <c r="Z413" s="12">
        <v>174</v>
      </c>
      <c r="AA413" s="12">
        <v>196</v>
      </c>
      <c r="AB413" s="12">
        <v>88.8</v>
      </c>
      <c r="AC413" s="12">
        <v>182</v>
      </c>
      <c r="AD413" s="12">
        <v>210</v>
      </c>
      <c r="AE413" s="12">
        <v>86.7</v>
      </c>
      <c r="AF413" s="12">
        <v>71</v>
      </c>
      <c r="AG413" s="12">
        <v>101</v>
      </c>
      <c r="AH413" s="12">
        <v>70.3</v>
      </c>
      <c r="AI413" s="12">
        <v>1</v>
      </c>
      <c r="AJ413" s="12">
        <v>0.9</v>
      </c>
      <c r="AK413" s="12">
        <v>0.4</v>
      </c>
      <c r="AL413" s="12">
        <v>6</v>
      </c>
      <c r="AM413" s="12">
        <v>34</v>
      </c>
      <c r="AN413" s="12">
        <v>5</v>
      </c>
      <c r="AO413" s="12">
        <v>1</v>
      </c>
      <c r="AP413" s="12">
        <v>36</v>
      </c>
      <c r="AQ413" s="12">
        <v>0</v>
      </c>
      <c r="AR413" s="12">
        <v>6</v>
      </c>
      <c r="AS413" s="12">
        <v>16</v>
      </c>
      <c r="AT413" s="12">
        <v>7</v>
      </c>
      <c r="AU413" s="12">
        <v>11</v>
      </c>
      <c r="AV413" s="12">
        <v>7</v>
      </c>
      <c r="AW413" s="12">
        <v>1</v>
      </c>
      <c r="AX413" s="12">
        <v>2</v>
      </c>
      <c r="AY413" s="12">
        <v>1</v>
      </c>
      <c r="AZ413" s="12">
        <v>0</v>
      </c>
      <c r="BA413" s="12">
        <v>0</v>
      </c>
      <c r="BB413" s="12">
        <v>22</v>
      </c>
      <c r="BC413" s="12">
        <v>15</v>
      </c>
      <c r="BD413" s="12">
        <v>12</v>
      </c>
      <c r="BE413" s="12">
        <v>9</v>
      </c>
      <c r="BF413" s="12">
        <v>1</v>
      </c>
      <c r="BG413" s="12">
        <v>14</v>
      </c>
      <c r="BH413" s="12">
        <v>29</v>
      </c>
      <c r="BI413" s="12">
        <v>48.3</v>
      </c>
      <c r="BJ413" s="12">
        <v>12</v>
      </c>
      <c r="BK413" s="12">
        <v>31</v>
      </c>
      <c r="BL413" s="12">
        <v>0</v>
      </c>
      <c r="BM413" s="12">
        <v>53</v>
      </c>
      <c r="BN413" s="12">
        <v>663</v>
      </c>
      <c r="BO413" s="12">
        <v>81</v>
      </c>
      <c r="BP413" s="12">
        <v>227</v>
      </c>
      <c r="BQ413" s="12">
        <v>311</v>
      </c>
      <c r="BR413" s="12">
        <v>126</v>
      </c>
      <c r="BS413" s="12">
        <v>14</v>
      </c>
      <c r="BT413" s="12">
        <v>16</v>
      </c>
      <c r="BU413" s="12">
        <v>4</v>
      </c>
      <c r="BV413" s="12">
        <v>25</v>
      </c>
      <c r="BW413" s="12">
        <v>384</v>
      </c>
      <c r="BX413" s="12">
        <v>1997</v>
      </c>
      <c r="BY413" s="12">
        <v>1055</v>
      </c>
      <c r="BZ413" s="12">
        <v>21</v>
      </c>
      <c r="CA413" s="12">
        <v>11</v>
      </c>
      <c r="CB413" s="12">
        <v>2</v>
      </c>
      <c r="CC413" s="12">
        <v>18</v>
      </c>
      <c r="CD413" s="12">
        <v>4</v>
      </c>
      <c r="CE413" s="12">
        <v>3</v>
      </c>
      <c r="CF413" s="12">
        <v>0</v>
      </c>
      <c r="CG413" s="12">
        <v>12</v>
      </c>
      <c r="CH413" s="12">
        <v>52</v>
      </c>
      <c r="CI413" s="12">
        <v>16</v>
      </c>
      <c r="CJ413" s="12">
        <v>64</v>
      </c>
      <c r="CK413" s="12">
        <v>5.97403</v>
      </c>
      <c r="CL413" s="12">
        <v>0.44523000000000001</v>
      </c>
      <c r="CM413" s="12">
        <v>0.32762999999999998</v>
      </c>
      <c r="CN413" s="12">
        <f t="shared" si="151"/>
        <v>0.2038095238095238</v>
      </c>
      <c r="CO413" s="12">
        <f t="shared" si="155"/>
        <v>0.37333333333333335</v>
      </c>
      <c r="CP413" s="12">
        <v>0.54544999999999999</v>
      </c>
      <c r="CQ413" s="12">
        <v>0.40909000000000001</v>
      </c>
      <c r="CR413" s="12">
        <v>4.5449999999999997E-2</v>
      </c>
      <c r="CS413" s="12">
        <f t="shared" si="156"/>
        <v>0.34238310708898945</v>
      </c>
      <c r="CT413" s="12">
        <f t="shared" si="157"/>
        <v>0.46907993966817496</v>
      </c>
      <c r="CU413" s="12">
        <f t="shared" si="158"/>
        <v>0.19004524886877827</v>
      </c>
      <c r="CV413" s="12">
        <f t="shared" si="159"/>
        <v>0.68181818181818177</v>
      </c>
      <c r="CW413" s="12">
        <f t="shared" si="152"/>
        <v>0.46017699115044247</v>
      </c>
      <c r="CX413" s="12">
        <f t="shared" si="160"/>
        <v>1</v>
      </c>
      <c r="CY413" s="12">
        <f t="shared" si="161"/>
        <v>45</v>
      </c>
      <c r="CZ413" s="12">
        <f t="shared" si="162"/>
        <v>7</v>
      </c>
      <c r="DA413" s="12">
        <f t="shared" si="163"/>
        <v>0.15555555555555556</v>
      </c>
      <c r="DB413" s="12">
        <f t="shared" si="164"/>
        <v>8.1698113207547163</v>
      </c>
      <c r="DC413" s="12">
        <v>14</v>
      </c>
      <c r="DD413" s="12">
        <v>4</v>
      </c>
      <c r="DE413" s="12">
        <v>28.6</v>
      </c>
      <c r="DF413" s="12">
        <v>0</v>
      </c>
      <c r="DG413" s="12">
        <v>0</v>
      </c>
      <c r="DH413" s="12">
        <v>15.9</v>
      </c>
      <c r="DI413" s="12">
        <v>2</v>
      </c>
      <c r="DJ413" s="12">
        <v>1.7</v>
      </c>
      <c r="DK413" s="12">
        <v>1.7</v>
      </c>
      <c r="DL413" s="12">
        <v>0.12</v>
      </c>
      <c r="DM413" s="17">
        <v>-1.7</v>
      </c>
      <c r="DN413" s="12">
        <v>363</v>
      </c>
      <c r="DO413" s="12">
        <v>460</v>
      </c>
      <c r="DP413" s="12">
        <v>78.900000000000006</v>
      </c>
      <c r="DQ413" s="12">
        <v>6872</v>
      </c>
      <c r="DR413" s="12">
        <v>2618</v>
      </c>
      <c r="DS413" s="12">
        <v>141</v>
      </c>
      <c r="DT413" s="12">
        <v>164</v>
      </c>
      <c r="DU413" s="12">
        <v>86</v>
      </c>
      <c r="DV413" s="12">
        <v>177</v>
      </c>
      <c r="DW413" s="12">
        <v>207</v>
      </c>
      <c r="DX413" s="12">
        <v>85.5</v>
      </c>
      <c r="DY413" s="12">
        <v>42</v>
      </c>
      <c r="DZ413" s="12">
        <v>68</v>
      </c>
      <c r="EA413" s="12">
        <v>61.8</v>
      </c>
      <c r="EB413" s="12">
        <v>0</v>
      </c>
      <c r="EC413" s="12">
        <v>1.5</v>
      </c>
      <c r="ED413" s="12">
        <v>1.5</v>
      </c>
      <c r="EE413" s="12">
        <v>10</v>
      </c>
      <c r="EF413" s="12">
        <v>41</v>
      </c>
      <c r="EG413" s="12">
        <v>11</v>
      </c>
      <c r="EH413" s="12">
        <v>2</v>
      </c>
      <c r="EI413" s="12">
        <v>54</v>
      </c>
      <c r="EJ413" s="12">
        <v>1</v>
      </c>
      <c r="EK413" s="12">
        <v>0</v>
      </c>
      <c r="EL413" s="12">
        <v>22</v>
      </c>
      <c r="EM413" s="12">
        <v>6</v>
      </c>
      <c r="EN413" s="12">
        <v>25</v>
      </c>
      <c r="EO413" s="12">
        <v>16</v>
      </c>
      <c r="EP413" s="12">
        <v>0</v>
      </c>
      <c r="EQ413" s="12">
        <v>5</v>
      </c>
      <c r="ER413" s="12">
        <v>1</v>
      </c>
      <c r="ES413" s="12">
        <v>3</v>
      </c>
      <c r="ET413" s="12">
        <v>0</v>
      </c>
      <c r="EU413" s="12">
        <v>13</v>
      </c>
      <c r="EV413" s="12">
        <v>5</v>
      </c>
      <c r="EW413" s="12">
        <v>7</v>
      </c>
      <c r="EX413" s="12">
        <v>5</v>
      </c>
      <c r="EY413" s="12">
        <v>1</v>
      </c>
      <c r="EZ413" s="12">
        <v>9</v>
      </c>
      <c r="FA413" s="12">
        <v>13</v>
      </c>
      <c r="FB413" s="12">
        <v>69.2</v>
      </c>
      <c r="FC413" s="12">
        <v>9</v>
      </c>
      <c r="FD413" s="12">
        <v>14</v>
      </c>
      <c r="FE413" s="12">
        <v>0</v>
      </c>
      <c r="FF413" s="12">
        <v>47</v>
      </c>
      <c r="FG413" s="12">
        <v>562</v>
      </c>
      <c r="FH413" s="12">
        <v>46</v>
      </c>
      <c r="FI413" s="12">
        <v>153</v>
      </c>
      <c r="FJ413" s="12">
        <v>256</v>
      </c>
      <c r="FK413" s="12">
        <v>157</v>
      </c>
      <c r="FL413" s="12">
        <v>30</v>
      </c>
      <c r="FM413" s="12">
        <v>33</v>
      </c>
      <c r="FN413" s="12">
        <v>15</v>
      </c>
      <c r="FO413" s="12">
        <v>45.5</v>
      </c>
      <c r="FP413" s="12">
        <v>266</v>
      </c>
      <c r="FQ413" s="12">
        <v>1535</v>
      </c>
      <c r="FR413" s="12">
        <v>701</v>
      </c>
      <c r="FS413" s="12">
        <v>18</v>
      </c>
      <c r="FT413" s="12">
        <v>10</v>
      </c>
      <c r="FU413" s="12">
        <v>6</v>
      </c>
      <c r="FV413" s="12">
        <v>12</v>
      </c>
      <c r="FW413" s="12">
        <v>8</v>
      </c>
      <c r="FX413" s="12">
        <v>1</v>
      </c>
      <c r="FY413" s="12">
        <v>0</v>
      </c>
      <c r="FZ413" s="12">
        <v>4</v>
      </c>
      <c r="GA413" s="12">
        <v>61</v>
      </c>
      <c r="GB413" s="12">
        <v>9</v>
      </c>
      <c r="GC413" s="12">
        <v>36</v>
      </c>
      <c r="GD413" s="12">
        <v>13.125</v>
      </c>
      <c r="GE413" s="12">
        <v>0.55476999999999999</v>
      </c>
      <c r="GF413" s="12">
        <v>0.38096999999999998</v>
      </c>
      <c r="GG413" s="12">
        <f t="shared" si="165"/>
        <v>0.15</v>
      </c>
      <c r="GH413" s="12">
        <f t="shared" si="166"/>
        <v>0.35652173913043478</v>
      </c>
      <c r="GI413" s="12">
        <v>0.53846000000000005</v>
      </c>
      <c r="GJ413" s="12">
        <v>0.38462000000000002</v>
      </c>
      <c r="GK413" s="12">
        <v>7.6920000000000002E-2</v>
      </c>
      <c r="GL413">
        <f t="shared" si="167"/>
        <v>0.27224199288256229</v>
      </c>
      <c r="GM413">
        <f t="shared" si="168"/>
        <v>0.45551601423487542</v>
      </c>
      <c r="GN413">
        <f t="shared" si="169"/>
        <v>0.2793594306049822</v>
      </c>
      <c r="GO413">
        <f t="shared" si="170"/>
        <v>0.38461538461538464</v>
      </c>
      <c r="GP413" s="12">
        <f t="shared" si="153"/>
        <v>0.53982300884955747</v>
      </c>
      <c r="GQ413">
        <f t="shared" si="154"/>
        <v>0.7142857142857143</v>
      </c>
      <c r="GR413">
        <f t="shared" si="171"/>
        <v>51</v>
      </c>
      <c r="GS413">
        <f t="shared" si="172"/>
        <v>17</v>
      </c>
      <c r="GT413">
        <f t="shared" si="173"/>
        <v>0.33333333333333331</v>
      </c>
      <c r="GU413">
        <f t="shared" si="174"/>
        <v>7.7234042553191493</v>
      </c>
    </row>
    <row r="414" spans="1:203" x14ac:dyDescent="0.2">
      <c r="A414">
        <v>2023</v>
      </c>
      <c r="B414" s="2">
        <v>45206</v>
      </c>
      <c r="C414" s="12" t="s">
        <v>5</v>
      </c>
      <c r="D414" s="13" t="s">
        <v>2</v>
      </c>
      <c r="E414" s="4">
        <f t="shared" si="150"/>
        <v>1.2000000000000002</v>
      </c>
      <c r="F414" s="12">
        <v>3</v>
      </c>
      <c r="G414" s="12">
        <v>2</v>
      </c>
      <c r="H414" s="12" t="s">
        <v>24</v>
      </c>
      <c r="I414" s="5" t="s">
        <v>31</v>
      </c>
      <c r="J414" s="12">
        <v>15</v>
      </c>
      <c r="K414" s="12">
        <v>9</v>
      </c>
      <c r="L414" s="12">
        <v>60</v>
      </c>
      <c r="M414" s="12">
        <v>0.2</v>
      </c>
      <c r="N414" s="12">
        <v>0.33</v>
      </c>
      <c r="O414" s="12">
        <v>18.3</v>
      </c>
      <c r="P414" s="12">
        <v>2</v>
      </c>
      <c r="Q414" s="12">
        <v>1.8</v>
      </c>
      <c r="R414" s="12">
        <v>0.9</v>
      </c>
      <c r="S414" s="12">
        <v>0.06</v>
      </c>
      <c r="T414" s="18">
        <v>1.2</v>
      </c>
      <c r="U414" s="12">
        <v>467</v>
      </c>
      <c r="V414" s="12">
        <v>560</v>
      </c>
      <c r="W414" s="12">
        <v>83.4</v>
      </c>
      <c r="X414" s="12">
        <v>8990</v>
      </c>
      <c r="Y414" s="12">
        <v>2882</v>
      </c>
      <c r="Z414" s="12">
        <v>154</v>
      </c>
      <c r="AA414" s="12">
        <v>171</v>
      </c>
      <c r="AB414" s="12">
        <v>90.1</v>
      </c>
      <c r="AC414" s="12">
        <v>255</v>
      </c>
      <c r="AD414" s="12">
        <v>281</v>
      </c>
      <c r="AE414" s="12">
        <v>90.7</v>
      </c>
      <c r="AF414" s="12">
        <v>50</v>
      </c>
      <c r="AG414" s="12">
        <v>84</v>
      </c>
      <c r="AH414" s="12">
        <v>59.5</v>
      </c>
      <c r="AI414" s="12">
        <v>1</v>
      </c>
      <c r="AJ414" s="12">
        <v>0.6</v>
      </c>
      <c r="AK414" s="12">
        <v>0.4</v>
      </c>
      <c r="AL414" s="12">
        <v>8</v>
      </c>
      <c r="AM414" s="12">
        <v>41</v>
      </c>
      <c r="AN414" s="12">
        <v>6</v>
      </c>
      <c r="AO414" s="12">
        <v>1</v>
      </c>
      <c r="AP414" s="12">
        <v>41</v>
      </c>
      <c r="AQ414" s="12">
        <v>1</v>
      </c>
      <c r="AR414" s="12">
        <v>4</v>
      </c>
      <c r="AS414" s="12">
        <v>8</v>
      </c>
      <c r="AT414" s="12">
        <v>4</v>
      </c>
      <c r="AU414" s="12">
        <v>28</v>
      </c>
      <c r="AV414" s="12">
        <v>23</v>
      </c>
      <c r="AW414" s="12">
        <v>0</v>
      </c>
      <c r="AX414" s="12">
        <v>0</v>
      </c>
      <c r="AY414" s="12">
        <v>2</v>
      </c>
      <c r="AZ414" s="12">
        <v>3</v>
      </c>
      <c r="BA414" s="12">
        <v>0</v>
      </c>
      <c r="BB414" s="12">
        <v>8</v>
      </c>
      <c r="BC414" s="12">
        <v>4</v>
      </c>
      <c r="BD414" s="12">
        <v>3</v>
      </c>
      <c r="BE414" s="12">
        <v>4</v>
      </c>
      <c r="BF414" s="12">
        <v>1</v>
      </c>
      <c r="BG414" s="12">
        <v>1</v>
      </c>
      <c r="BH414" s="12">
        <v>6</v>
      </c>
      <c r="BI414" s="12">
        <v>16.7</v>
      </c>
      <c r="BJ414" s="12">
        <v>11</v>
      </c>
      <c r="BK414" s="12">
        <v>30</v>
      </c>
      <c r="BL414" s="12">
        <v>1</v>
      </c>
      <c r="BM414" s="12">
        <v>61</v>
      </c>
      <c r="BN414" s="12">
        <v>659</v>
      </c>
      <c r="BO414" s="12">
        <v>65</v>
      </c>
      <c r="BP414" s="12">
        <v>200</v>
      </c>
      <c r="BQ414" s="12">
        <v>335</v>
      </c>
      <c r="BR414" s="12">
        <v>127</v>
      </c>
      <c r="BS414" s="12">
        <v>25</v>
      </c>
      <c r="BT414" s="12">
        <v>11</v>
      </c>
      <c r="BU414" s="12">
        <v>4</v>
      </c>
      <c r="BV414" s="12">
        <v>36.4</v>
      </c>
      <c r="BW414" s="12">
        <v>352</v>
      </c>
      <c r="BX414" s="12">
        <v>1949</v>
      </c>
      <c r="BY414" s="12">
        <v>1006</v>
      </c>
      <c r="BZ414" s="12">
        <v>23</v>
      </c>
      <c r="CA414" s="12">
        <v>11</v>
      </c>
      <c r="CB414" s="12">
        <v>10</v>
      </c>
      <c r="CC414" s="12">
        <v>13</v>
      </c>
      <c r="CD414" s="12">
        <v>9</v>
      </c>
      <c r="CE414" s="12">
        <v>2</v>
      </c>
      <c r="CF414" s="12">
        <v>0</v>
      </c>
      <c r="CG414" s="12">
        <v>9</v>
      </c>
      <c r="CH414" s="12">
        <v>48</v>
      </c>
      <c r="CI414" s="12">
        <v>28</v>
      </c>
      <c r="CJ414" s="12">
        <v>65.099999999999994</v>
      </c>
      <c r="CK414" s="12">
        <v>6.1034499999999996</v>
      </c>
      <c r="CL414" s="12">
        <v>0.59906000000000004</v>
      </c>
      <c r="CM414" s="12">
        <v>0.32057999999999998</v>
      </c>
      <c r="CN414" s="12">
        <f t="shared" si="151"/>
        <v>0.15892857142857142</v>
      </c>
      <c r="CO414" s="12">
        <f t="shared" si="155"/>
        <v>0.30535714285714288</v>
      </c>
      <c r="CP414" s="12">
        <v>0.375</v>
      </c>
      <c r="CQ414" s="12">
        <v>0.5</v>
      </c>
      <c r="CR414" s="12">
        <v>0.125</v>
      </c>
      <c r="CS414" s="12">
        <f t="shared" si="156"/>
        <v>0.30349013657056145</v>
      </c>
      <c r="CT414" s="12">
        <f t="shared" si="157"/>
        <v>0.50834597875569043</v>
      </c>
      <c r="CU414" s="12">
        <f t="shared" si="158"/>
        <v>0.19271623672230653</v>
      </c>
      <c r="CV414" s="12">
        <f t="shared" si="159"/>
        <v>0.5</v>
      </c>
      <c r="CW414" s="12">
        <f t="shared" si="152"/>
        <v>0.57831325301204817</v>
      </c>
      <c r="CX414" s="12">
        <f t="shared" si="160"/>
        <v>0.53333333333333333</v>
      </c>
      <c r="CY414" s="12">
        <f t="shared" si="161"/>
        <v>52</v>
      </c>
      <c r="CZ414" s="12">
        <f t="shared" si="162"/>
        <v>16</v>
      </c>
      <c r="DA414" s="12">
        <f t="shared" si="163"/>
        <v>0.30769230769230771</v>
      </c>
      <c r="DB414" s="12">
        <f t="shared" si="164"/>
        <v>7.6557377049180326</v>
      </c>
      <c r="DC414" s="12">
        <v>10</v>
      </c>
      <c r="DD414" s="12">
        <v>4</v>
      </c>
      <c r="DE414" s="12">
        <v>40</v>
      </c>
      <c r="DF414" s="12">
        <v>0.2</v>
      </c>
      <c r="DG414" s="12">
        <v>0.5</v>
      </c>
      <c r="DH414" s="12">
        <v>23.2</v>
      </c>
      <c r="DI414" s="12">
        <v>0</v>
      </c>
      <c r="DJ414" s="12">
        <v>0.6</v>
      </c>
      <c r="DK414" s="12">
        <v>0.6</v>
      </c>
      <c r="DL414" s="12">
        <v>0.06</v>
      </c>
      <c r="DM414" s="18">
        <v>1.4</v>
      </c>
      <c r="DN414" s="12">
        <v>245</v>
      </c>
      <c r="DO414" s="12">
        <v>354</v>
      </c>
      <c r="DP414" s="12">
        <v>69.2</v>
      </c>
      <c r="DQ414" s="12">
        <v>4977</v>
      </c>
      <c r="DR414" s="12">
        <v>1952</v>
      </c>
      <c r="DS414" s="12">
        <v>85</v>
      </c>
      <c r="DT414" s="12">
        <v>99</v>
      </c>
      <c r="DU414" s="12">
        <v>85.9</v>
      </c>
      <c r="DV414" s="12">
        <v>115</v>
      </c>
      <c r="DW414" s="12">
        <v>139</v>
      </c>
      <c r="DX414" s="12">
        <v>82.7</v>
      </c>
      <c r="DY414" s="12">
        <v>38</v>
      </c>
      <c r="DZ414" s="12">
        <v>99</v>
      </c>
      <c r="EA414" s="12">
        <v>38.4</v>
      </c>
      <c r="EB414" s="12">
        <v>0</v>
      </c>
      <c r="EC414" s="12">
        <v>0.1</v>
      </c>
      <c r="ED414" s="12">
        <v>0.3</v>
      </c>
      <c r="EE414" s="12">
        <v>4</v>
      </c>
      <c r="EF414" s="12">
        <v>22</v>
      </c>
      <c r="EG414" s="12">
        <v>4</v>
      </c>
      <c r="EH414" s="12">
        <v>0</v>
      </c>
      <c r="EI414" s="12">
        <v>16</v>
      </c>
      <c r="EJ414" s="12">
        <v>2</v>
      </c>
      <c r="EK414" s="12">
        <v>3</v>
      </c>
      <c r="EL414" s="12">
        <v>17</v>
      </c>
      <c r="EM414" s="12">
        <v>6</v>
      </c>
      <c r="EN414" s="12">
        <v>18</v>
      </c>
      <c r="EO414" s="12">
        <v>10</v>
      </c>
      <c r="EP414" s="12">
        <v>4</v>
      </c>
      <c r="EQ414" s="12">
        <v>3</v>
      </c>
      <c r="ER414" s="12">
        <v>0</v>
      </c>
      <c r="ES414" s="12">
        <v>1</v>
      </c>
      <c r="ET414" s="12">
        <v>0</v>
      </c>
      <c r="EU414" s="12">
        <v>16</v>
      </c>
      <c r="EV414" s="12">
        <v>11</v>
      </c>
      <c r="EW414" s="12">
        <v>10</v>
      </c>
      <c r="EX414" s="12">
        <v>6</v>
      </c>
      <c r="EY414" s="12">
        <v>0</v>
      </c>
      <c r="EZ414" s="12">
        <v>7</v>
      </c>
      <c r="FA414" s="12">
        <v>11</v>
      </c>
      <c r="FB414" s="12">
        <v>63.6</v>
      </c>
      <c r="FC414" s="12">
        <v>4</v>
      </c>
      <c r="FD414" s="12">
        <v>8</v>
      </c>
      <c r="FE414" s="12">
        <v>0</v>
      </c>
      <c r="FF414" s="12">
        <v>39</v>
      </c>
      <c r="FG414" s="12">
        <v>439</v>
      </c>
      <c r="FH414" s="12">
        <v>64</v>
      </c>
      <c r="FI414" s="12">
        <v>164</v>
      </c>
      <c r="FJ414" s="12">
        <v>194</v>
      </c>
      <c r="FK414" s="12">
        <v>85</v>
      </c>
      <c r="FL414" s="12">
        <v>10</v>
      </c>
      <c r="FM414" s="12">
        <v>7</v>
      </c>
      <c r="FN414" s="12">
        <v>5</v>
      </c>
      <c r="FO414" s="12">
        <v>71.400000000000006</v>
      </c>
      <c r="FP414" s="12">
        <v>250</v>
      </c>
      <c r="FQ414" s="12">
        <v>1521</v>
      </c>
      <c r="FR414" s="12">
        <v>549</v>
      </c>
      <c r="FS414" s="12">
        <v>6</v>
      </c>
      <c r="FT414" s="12">
        <v>7</v>
      </c>
      <c r="FU414" s="12">
        <v>2</v>
      </c>
      <c r="FV414" s="12">
        <v>15</v>
      </c>
      <c r="FW414" s="12">
        <v>7</v>
      </c>
      <c r="FX414" s="12">
        <v>2</v>
      </c>
      <c r="FY414" s="12">
        <v>1</v>
      </c>
      <c r="FZ414" s="12">
        <v>9</v>
      </c>
      <c r="GA414" s="12">
        <v>35</v>
      </c>
      <c r="GB414" s="12">
        <v>15</v>
      </c>
      <c r="GC414" s="12">
        <v>34.9</v>
      </c>
      <c r="GD414" s="12">
        <v>15.1351</v>
      </c>
      <c r="GE414" s="12">
        <v>0.40094000000000002</v>
      </c>
      <c r="GF414" s="12">
        <v>0.39219999999999999</v>
      </c>
      <c r="GG414" s="12">
        <f t="shared" si="165"/>
        <v>0.29378531073446329</v>
      </c>
      <c r="GH414" s="12">
        <f t="shared" si="166"/>
        <v>0.27966101694915252</v>
      </c>
      <c r="GI414" s="12">
        <v>0.625</v>
      </c>
      <c r="GJ414" s="12">
        <v>0.375</v>
      </c>
      <c r="GK414" s="12">
        <v>0</v>
      </c>
      <c r="GL414">
        <f t="shared" si="167"/>
        <v>0.37357630979498863</v>
      </c>
      <c r="GM414">
        <f t="shared" si="168"/>
        <v>0.44191343963553531</v>
      </c>
      <c r="GN414">
        <f t="shared" si="169"/>
        <v>0.19362186788154898</v>
      </c>
      <c r="GO414">
        <f t="shared" si="170"/>
        <v>0.6875</v>
      </c>
      <c r="GP414" s="12">
        <f t="shared" si="153"/>
        <v>0.42168674698795183</v>
      </c>
      <c r="GQ414">
        <f t="shared" si="154"/>
        <v>0.4</v>
      </c>
      <c r="GR414">
        <f t="shared" si="171"/>
        <v>29</v>
      </c>
      <c r="GS414">
        <f t="shared" si="172"/>
        <v>6</v>
      </c>
      <c r="GT414">
        <f t="shared" si="173"/>
        <v>0.20689655172413793</v>
      </c>
      <c r="GU414">
        <f t="shared" si="174"/>
        <v>6.2820512820512819</v>
      </c>
    </row>
    <row r="415" spans="1:203" x14ac:dyDescent="0.2">
      <c r="A415">
        <v>2023</v>
      </c>
      <c r="B415" s="2">
        <v>45220</v>
      </c>
      <c r="C415" s="12" t="s">
        <v>1</v>
      </c>
      <c r="D415" s="13" t="s">
        <v>2</v>
      </c>
      <c r="E415" s="4">
        <f t="shared" si="150"/>
        <v>0.70000000000000007</v>
      </c>
      <c r="F415" s="12">
        <v>3</v>
      </c>
      <c r="G415" s="12">
        <v>1</v>
      </c>
      <c r="H415" s="12" t="s">
        <v>24</v>
      </c>
      <c r="I415" s="5" t="s">
        <v>27</v>
      </c>
      <c r="J415" s="12">
        <v>13</v>
      </c>
      <c r="K415" s="12">
        <v>3</v>
      </c>
      <c r="L415" s="12">
        <v>23.1</v>
      </c>
      <c r="M415" s="12">
        <v>0.23</v>
      </c>
      <c r="N415" s="12">
        <v>1</v>
      </c>
      <c r="O415" s="12">
        <v>18.7</v>
      </c>
      <c r="P415" s="12">
        <v>1</v>
      </c>
      <c r="Q415" s="12">
        <v>1.1000000000000001</v>
      </c>
      <c r="R415" s="12">
        <v>1.1000000000000001</v>
      </c>
      <c r="S415" s="12">
        <v>0.08</v>
      </c>
      <c r="T415" s="18">
        <v>1.9</v>
      </c>
      <c r="U415" s="12">
        <v>438</v>
      </c>
      <c r="V415" s="12">
        <v>517</v>
      </c>
      <c r="W415" s="12">
        <v>84.7</v>
      </c>
      <c r="X415" s="12">
        <v>7892</v>
      </c>
      <c r="Y415" s="12">
        <v>2394</v>
      </c>
      <c r="Z415" s="12">
        <v>192</v>
      </c>
      <c r="AA415" s="12">
        <v>208</v>
      </c>
      <c r="AB415" s="12">
        <v>92.3</v>
      </c>
      <c r="AC415" s="12">
        <v>187</v>
      </c>
      <c r="AD415" s="12">
        <v>208</v>
      </c>
      <c r="AE415" s="12">
        <v>89.9</v>
      </c>
      <c r="AF415" s="12">
        <v>50</v>
      </c>
      <c r="AG415" s="12">
        <v>81</v>
      </c>
      <c r="AH415" s="12">
        <v>61.7</v>
      </c>
      <c r="AI415" s="12">
        <v>2</v>
      </c>
      <c r="AJ415" s="12">
        <v>0.8</v>
      </c>
      <c r="AK415" s="12">
        <v>1.1000000000000001</v>
      </c>
      <c r="AL415" s="12">
        <v>9</v>
      </c>
      <c r="AM415" s="12">
        <v>28</v>
      </c>
      <c r="AN415" s="12">
        <v>13</v>
      </c>
      <c r="AO415" s="12">
        <v>3</v>
      </c>
      <c r="AP415" s="12">
        <v>44</v>
      </c>
      <c r="AQ415" s="12">
        <v>1</v>
      </c>
      <c r="AR415" s="12">
        <v>5</v>
      </c>
      <c r="AS415" s="12">
        <v>24</v>
      </c>
      <c r="AT415" s="12">
        <v>5</v>
      </c>
      <c r="AU415" s="12">
        <v>21</v>
      </c>
      <c r="AV415" s="12">
        <v>16</v>
      </c>
      <c r="AW415" s="12">
        <v>3</v>
      </c>
      <c r="AX415" s="12">
        <v>0</v>
      </c>
      <c r="AY415" s="12">
        <v>0</v>
      </c>
      <c r="AZ415" s="12">
        <v>2</v>
      </c>
      <c r="BA415" s="12">
        <v>0</v>
      </c>
      <c r="BB415" s="12">
        <v>15</v>
      </c>
      <c r="BC415" s="12">
        <v>9</v>
      </c>
      <c r="BD415" s="12">
        <v>5</v>
      </c>
      <c r="BE415" s="12">
        <v>10</v>
      </c>
      <c r="BF415" s="12">
        <v>0</v>
      </c>
      <c r="BG415" s="12">
        <v>9</v>
      </c>
      <c r="BH415" s="12">
        <v>15</v>
      </c>
      <c r="BI415" s="12">
        <v>60</v>
      </c>
      <c r="BJ415" s="12">
        <v>16</v>
      </c>
      <c r="BK415" s="12">
        <v>8</v>
      </c>
      <c r="BL415" s="12">
        <v>0</v>
      </c>
      <c r="BM415" s="12">
        <v>50</v>
      </c>
      <c r="BN415" s="12">
        <v>593</v>
      </c>
      <c r="BO415" s="12">
        <v>35</v>
      </c>
      <c r="BP415" s="12">
        <v>150</v>
      </c>
      <c r="BQ415" s="12">
        <v>260</v>
      </c>
      <c r="BR415" s="12">
        <v>190</v>
      </c>
      <c r="BS415" s="12">
        <v>26</v>
      </c>
      <c r="BT415" s="12">
        <v>11</v>
      </c>
      <c r="BU415" s="12">
        <v>4</v>
      </c>
      <c r="BV415" s="12">
        <v>36.4</v>
      </c>
      <c r="BW415" s="12">
        <v>385</v>
      </c>
      <c r="BX415" s="12">
        <v>2016</v>
      </c>
      <c r="BY415" s="12">
        <v>1147</v>
      </c>
      <c r="BZ415" s="12">
        <v>24</v>
      </c>
      <c r="CA415" s="12">
        <v>23</v>
      </c>
      <c r="CB415" s="12">
        <v>6</v>
      </c>
      <c r="CC415" s="12">
        <v>9</v>
      </c>
      <c r="CD415" s="12">
        <v>6</v>
      </c>
      <c r="CE415" s="12">
        <v>1</v>
      </c>
      <c r="CF415" s="12">
        <v>0</v>
      </c>
      <c r="CG415" s="12">
        <v>10</v>
      </c>
      <c r="CH415" s="12">
        <v>45</v>
      </c>
      <c r="CI415" s="12">
        <v>7</v>
      </c>
      <c r="CJ415" s="12">
        <v>50</v>
      </c>
      <c r="CK415" s="12">
        <v>10.428599999999999</v>
      </c>
      <c r="CL415" s="12">
        <v>0.61489000000000005</v>
      </c>
      <c r="CM415" s="12">
        <v>0.30335000000000001</v>
      </c>
      <c r="CN415" s="12">
        <f t="shared" si="151"/>
        <v>0.16827852998065765</v>
      </c>
      <c r="CO415" s="12">
        <f t="shared" si="155"/>
        <v>0.40232108317214699</v>
      </c>
      <c r="CP415" s="12">
        <v>0.33333000000000002</v>
      </c>
      <c r="CQ415" s="12">
        <v>0.66666999999999998</v>
      </c>
      <c r="CR415" s="12">
        <v>0</v>
      </c>
      <c r="CS415" s="12">
        <f t="shared" si="156"/>
        <v>0.25295109612141653</v>
      </c>
      <c r="CT415" s="12">
        <f t="shared" si="157"/>
        <v>0.43844856661045534</v>
      </c>
      <c r="CU415" s="12">
        <f t="shared" si="158"/>
        <v>0.32040472175379425</v>
      </c>
      <c r="CV415" s="12">
        <f t="shared" si="159"/>
        <v>0.6</v>
      </c>
      <c r="CW415" s="12">
        <f t="shared" si="152"/>
        <v>0.569620253164557</v>
      </c>
      <c r="CX415" s="12">
        <f t="shared" si="160"/>
        <v>0.69230769230769229</v>
      </c>
      <c r="CY415" s="12">
        <f t="shared" si="161"/>
        <v>51</v>
      </c>
      <c r="CZ415" s="12">
        <f t="shared" si="162"/>
        <v>19</v>
      </c>
      <c r="DA415" s="12">
        <f t="shared" si="163"/>
        <v>0.37254901960784315</v>
      </c>
      <c r="DB415" s="12">
        <f t="shared" si="164"/>
        <v>8.76</v>
      </c>
      <c r="DC415" s="12">
        <v>7</v>
      </c>
      <c r="DD415" s="12">
        <v>3</v>
      </c>
      <c r="DE415" s="12">
        <v>42.9</v>
      </c>
      <c r="DF415" s="12">
        <v>0.14000000000000001</v>
      </c>
      <c r="DG415" s="12">
        <v>0.33</v>
      </c>
      <c r="DH415" s="12">
        <v>23.9</v>
      </c>
      <c r="DI415" s="12">
        <v>1</v>
      </c>
      <c r="DJ415" s="12">
        <v>0.4</v>
      </c>
      <c r="DK415" s="12">
        <v>0.4</v>
      </c>
      <c r="DL415" s="12">
        <v>0.05</v>
      </c>
      <c r="DM415" s="18">
        <v>0.6</v>
      </c>
      <c r="DN415" s="12">
        <v>440</v>
      </c>
      <c r="DO415" s="12">
        <v>511</v>
      </c>
      <c r="DP415" s="12">
        <v>86.1</v>
      </c>
      <c r="DQ415" s="12">
        <v>7609</v>
      </c>
      <c r="DR415" s="12">
        <v>2467</v>
      </c>
      <c r="DS415" s="12">
        <v>195</v>
      </c>
      <c r="DT415" s="12">
        <v>224</v>
      </c>
      <c r="DU415" s="12">
        <v>87.1</v>
      </c>
      <c r="DV415" s="12">
        <v>217</v>
      </c>
      <c r="DW415" s="12">
        <v>232</v>
      </c>
      <c r="DX415" s="12">
        <v>93.5</v>
      </c>
      <c r="DY415" s="12">
        <v>26</v>
      </c>
      <c r="DZ415" s="12">
        <v>43</v>
      </c>
      <c r="EA415" s="12">
        <v>60.5</v>
      </c>
      <c r="EB415" s="12">
        <v>1</v>
      </c>
      <c r="EC415" s="12">
        <v>0.3</v>
      </c>
      <c r="ED415" s="12">
        <v>0.7</v>
      </c>
      <c r="EE415" s="12">
        <v>5</v>
      </c>
      <c r="EF415" s="12">
        <v>34</v>
      </c>
      <c r="EG415" s="12">
        <v>6</v>
      </c>
      <c r="EH415" s="12">
        <v>2</v>
      </c>
      <c r="EI415" s="12">
        <v>39</v>
      </c>
      <c r="EJ415" s="12">
        <v>2</v>
      </c>
      <c r="EK415" s="12">
        <v>1</v>
      </c>
      <c r="EL415" s="12">
        <v>7</v>
      </c>
      <c r="EM415" s="12">
        <v>1</v>
      </c>
      <c r="EN415" s="12">
        <v>11</v>
      </c>
      <c r="EO415" s="12">
        <v>8</v>
      </c>
      <c r="EP415" s="12">
        <v>1</v>
      </c>
      <c r="EQ415" s="12">
        <v>0</v>
      </c>
      <c r="ER415" s="12">
        <v>0</v>
      </c>
      <c r="ES415" s="12">
        <v>2</v>
      </c>
      <c r="ET415" s="12">
        <v>0</v>
      </c>
      <c r="EU415" s="12">
        <v>9</v>
      </c>
      <c r="EV415" s="12">
        <v>7</v>
      </c>
      <c r="EW415" s="12">
        <v>4</v>
      </c>
      <c r="EX415" s="12">
        <v>3</v>
      </c>
      <c r="EY415" s="12">
        <v>2</v>
      </c>
      <c r="EZ415" s="12">
        <v>3</v>
      </c>
      <c r="FA415" s="12">
        <v>7</v>
      </c>
      <c r="FB415" s="12">
        <v>42.9</v>
      </c>
      <c r="FC415" s="12">
        <v>4</v>
      </c>
      <c r="FD415" s="12">
        <v>20</v>
      </c>
      <c r="FE415" s="12">
        <v>1</v>
      </c>
      <c r="FF415" s="12">
        <v>50</v>
      </c>
      <c r="FG415" s="12">
        <v>589</v>
      </c>
      <c r="FH415" s="12">
        <v>69</v>
      </c>
      <c r="FI415" s="12">
        <v>173</v>
      </c>
      <c r="FJ415" s="12">
        <v>302</v>
      </c>
      <c r="FK415" s="12">
        <v>119</v>
      </c>
      <c r="FL415" s="12">
        <v>9</v>
      </c>
      <c r="FM415" s="12">
        <v>16</v>
      </c>
      <c r="FN415" s="12">
        <v>6</v>
      </c>
      <c r="FO415" s="12">
        <v>37.5</v>
      </c>
      <c r="FP415" s="12">
        <v>370</v>
      </c>
      <c r="FQ415" s="12">
        <v>1824</v>
      </c>
      <c r="FR415" s="12">
        <v>890</v>
      </c>
      <c r="FS415" s="12">
        <v>13</v>
      </c>
      <c r="FT415" s="12">
        <v>18</v>
      </c>
      <c r="FU415" s="12">
        <v>2</v>
      </c>
      <c r="FV415" s="12">
        <v>9</v>
      </c>
      <c r="FW415" s="12">
        <v>6</v>
      </c>
      <c r="FX415" s="12">
        <v>3</v>
      </c>
      <c r="FY415" s="12">
        <v>0</v>
      </c>
      <c r="FZ415" s="12">
        <v>18</v>
      </c>
      <c r="GA415" s="12">
        <v>34</v>
      </c>
      <c r="GB415" s="12">
        <v>7</v>
      </c>
      <c r="GC415" s="12">
        <v>50</v>
      </c>
      <c r="GD415" s="12">
        <v>10.1373</v>
      </c>
      <c r="GE415" s="12">
        <v>0.38511000000000001</v>
      </c>
      <c r="GF415" s="12">
        <v>0.32422000000000001</v>
      </c>
      <c r="GG415" s="12">
        <f t="shared" si="165"/>
        <v>9.0019569471624261E-2</v>
      </c>
      <c r="GH415" s="12">
        <f t="shared" si="166"/>
        <v>0.43835616438356162</v>
      </c>
      <c r="GI415" s="12">
        <v>0.44444</v>
      </c>
      <c r="GJ415" s="12">
        <v>0.33333000000000002</v>
      </c>
      <c r="GK415" s="12">
        <v>0.22222</v>
      </c>
      <c r="GL415">
        <f t="shared" si="167"/>
        <v>0.29371816638370118</v>
      </c>
      <c r="GM415">
        <f t="shared" si="168"/>
        <v>0.51273344651952457</v>
      </c>
      <c r="GN415">
        <f t="shared" si="169"/>
        <v>0.20203735144312393</v>
      </c>
      <c r="GO415">
        <f t="shared" si="170"/>
        <v>0.77777777777777779</v>
      </c>
      <c r="GP415" s="12">
        <f t="shared" si="153"/>
        <v>0.43037974683544306</v>
      </c>
      <c r="GQ415">
        <f t="shared" si="154"/>
        <v>0.7142857142857143</v>
      </c>
      <c r="GR415">
        <f t="shared" si="171"/>
        <v>52</v>
      </c>
      <c r="GS415">
        <f t="shared" si="172"/>
        <v>8</v>
      </c>
      <c r="GT415">
        <f t="shared" si="173"/>
        <v>0.15384615384615385</v>
      </c>
      <c r="GU415">
        <f t="shared" si="174"/>
        <v>8.8000000000000007</v>
      </c>
    </row>
    <row r="416" spans="1:203" x14ac:dyDescent="0.2">
      <c r="A416">
        <v>2023</v>
      </c>
      <c r="B416" s="2">
        <v>44983</v>
      </c>
      <c r="C416" s="12" t="s">
        <v>5</v>
      </c>
      <c r="D416" s="14" t="s">
        <v>6</v>
      </c>
      <c r="E416" s="4">
        <f t="shared" si="150"/>
        <v>-2.8</v>
      </c>
      <c r="F416" s="12">
        <v>0</v>
      </c>
      <c r="G416" s="12">
        <v>4</v>
      </c>
      <c r="H416" s="12" t="s">
        <v>29</v>
      </c>
      <c r="I416" s="5" t="s">
        <v>30</v>
      </c>
      <c r="J416" s="12">
        <v>10</v>
      </c>
      <c r="K416" s="12">
        <v>2</v>
      </c>
      <c r="L416" s="12">
        <v>20</v>
      </c>
      <c r="M416" s="12">
        <v>0</v>
      </c>
      <c r="N416" s="12">
        <v>0</v>
      </c>
      <c r="O416" s="12">
        <v>15</v>
      </c>
      <c r="P416" s="12">
        <v>1</v>
      </c>
      <c r="Q416" s="12">
        <v>1.2</v>
      </c>
      <c r="R416" s="12">
        <v>1.2</v>
      </c>
      <c r="S416" s="12">
        <v>0.13</v>
      </c>
      <c r="T416" s="17">
        <v>-1.2</v>
      </c>
      <c r="U416" s="12">
        <v>385</v>
      </c>
      <c r="V416" s="12">
        <v>494</v>
      </c>
      <c r="W416" s="12">
        <v>77.900000000000006</v>
      </c>
      <c r="X416" s="12">
        <v>6527</v>
      </c>
      <c r="Y416" s="12">
        <v>2042</v>
      </c>
      <c r="Z416" s="12">
        <v>167</v>
      </c>
      <c r="AA416" s="12">
        <v>195</v>
      </c>
      <c r="AB416" s="12">
        <v>85.6</v>
      </c>
      <c r="AC416" s="12">
        <v>174</v>
      </c>
      <c r="AD416" s="12">
        <v>208</v>
      </c>
      <c r="AE416" s="12">
        <v>83.7</v>
      </c>
      <c r="AF416" s="12">
        <v>30</v>
      </c>
      <c r="AG416" s="12">
        <v>66</v>
      </c>
      <c r="AH416" s="12">
        <v>45.5</v>
      </c>
      <c r="AI416" s="12">
        <v>0</v>
      </c>
      <c r="AJ416" s="12">
        <v>0.7</v>
      </c>
      <c r="AK416" s="12">
        <v>1</v>
      </c>
      <c r="AL416" s="12">
        <v>7</v>
      </c>
      <c r="AM416" s="12">
        <v>22</v>
      </c>
      <c r="AN416" s="12">
        <v>7</v>
      </c>
      <c r="AO416" s="12">
        <v>1</v>
      </c>
      <c r="AP416" s="12">
        <v>39</v>
      </c>
      <c r="AQ416" s="12">
        <v>3</v>
      </c>
      <c r="AR416" s="12">
        <v>2</v>
      </c>
      <c r="AS416" s="12">
        <v>13</v>
      </c>
      <c r="AT416" s="12">
        <v>5</v>
      </c>
      <c r="AU416" s="12">
        <v>18</v>
      </c>
      <c r="AV416" s="12">
        <v>12</v>
      </c>
      <c r="AW416" s="12">
        <v>1</v>
      </c>
      <c r="AX416" s="12">
        <v>1</v>
      </c>
      <c r="AY416" s="12">
        <v>2</v>
      </c>
      <c r="AZ416" s="12">
        <v>1</v>
      </c>
      <c r="BA416" s="12">
        <v>1</v>
      </c>
      <c r="BB416" s="12">
        <v>8</v>
      </c>
      <c r="BC416" s="12">
        <v>6</v>
      </c>
      <c r="BD416" s="12">
        <v>2</v>
      </c>
      <c r="BE416" s="12">
        <v>5</v>
      </c>
      <c r="BF416" s="12">
        <v>1</v>
      </c>
      <c r="BG416" s="12">
        <v>3</v>
      </c>
      <c r="BH416" s="12">
        <v>13</v>
      </c>
      <c r="BI416" s="12">
        <v>23.1</v>
      </c>
      <c r="BJ416" s="12">
        <v>7</v>
      </c>
      <c r="BK416" s="12">
        <v>17</v>
      </c>
      <c r="BL416" s="12">
        <v>1</v>
      </c>
      <c r="BM416" s="12">
        <v>50</v>
      </c>
      <c r="BN416" s="12">
        <v>606</v>
      </c>
      <c r="BO416" s="12">
        <v>63</v>
      </c>
      <c r="BP416" s="12">
        <v>199</v>
      </c>
      <c r="BQ416" s="12">
        <v>295</v>
      </c>
      <c r="BR416" s="12">
        <v>116</v>
      </c>
      <c r="BS416" s="12">
        <v>15</v>
      </c>
      <c r="BT416" s="12">
        <v>22</v>
      </c>
      <c r="BU416" s="12">
        <v>11</v>
      </c>
      <c r="BV416" s="12">
        <v>50</v>
      </c>
      <c r="BW416" s="12">
        <v>351</v>
      </c>
      <c r="BX416" s="12">
        <v>1688</v>
      </c>
      <c r="BY416" s="12">
        <v>724</v>
      </c>
      <c r="BZ416" s="12">
        <v>7</v>
      </c>
      <c r="CA416" s="12">
        <v>6</v>
      </c>
      <c r="CB416" s="12">
        <v>3</v>
      </c>
      <c r="CC416" s="12">
        <v>16</v>
      </c>
      <c r="CD416" s="12">
        <v>8</v>
      </c>
      <c r="CE416" s="12">
        <v>1</v>
      </c>
      <c r="CF416" s="12">
        <v>0</v>
      </c>
      <c r="CG416" s="12">
        <v>15</v>
      </c>
      <c r="CH416" s="12">
        <v>63</v>
      </c>
      <c r="CI416" s="12">
        <v>11</v>
      </c>
      <c r="CJ416" s="12">
        <v>30.6</v>
      </c>
      <c r="CK416" s="12">
        <v>10.659599999999999</v>
      </c>
      <c r="CL416" s="12">
        <v>0.45312999999999998</v>
      </c>
      <c r="CM416" s="12">
        <v>0.31285000000000002</v>
      </c>
      <c r="CN416" s="12">
        <f t="shared" si="151"/>
        <v>0.1437246963562753</v>
      </c>
      <c r="CO416" s="12">
        <f t="shared" si="155"/>
        <v>0.39473684210526316</v>
      </c>
      <c r="CP416" s="12">
        <v>0.25</v>
      </c>
      <c r="CQ416" s="12">
        <v>0.625</v>
      </c>
      <c r="CR416" s="12">
        <v>0.125</v>
      </c>
      <c r="CS416" s="12">
        <f t="shared" si="156"/>
        <v>0.32838283828382836</v>
      </c>
      <c r="CT416" s="12">
        <f t="shared" si="157"/>
        <v>0.48679867986798681</v>
      </c>
      <c r="CU416" s="12">
        <f t="shared" si="158"/>
        <v>0.19141914191419143</v>
      </c>
      <c r="CV416" s="12">
        <f t="shared" si="159"/>
        <v>0.75</v>
      </c>
      <c r="CW416" s="12">
        <f t="shared" si="152"/>
        <v>0.46323529411764708</v>
      </c>
      <c r="CX416" s="12">
        <f t="shared" si="160"/>
        <v>0.7</v>
      </c>
      <c r="CY416" s="12">
        <f t="shared" si="161"/>
        <v>28</v>
      </c>
      <c r="CZ416" s="12">
        <f t="shared" si="162"/>
        <v>10</v>
      </c>
      <c r="DA416" s="12">
        <f t="shared" si="163"/>
        <v>0.35714285714285715</v>
      </c>
      <c r="DB416" s="12">
        <f t="shared" si="164"/>
        <v>7.7</v>
      </c>
      <c r="DC416" s="12">
        <v>15</v>
      </c>
      <c r="DD416" s="12">
        <v>8</v>
      </c>
      <c r="DE416" s="12">
        <v>53.3</v>
      </c>
      <c r="DF416" s="12">
        <v>0.27</v>
      </c>
      <c r="DG416" s="12">
        <v>0.5</v>
      </c>
      <c r="DH416" s="12">
        <v>9.9</v>
      </c>
      <c r="DI416" s="12">
        <v>1</v>
      </c>
      <c r="DJ416" s="12">
        <v>4</v>
      </c>
      <c r="DK416" s="12">
        <v>4</v>
      </c>
      <c r="DL416" s="12">
        <v>0.32</v>
      </c>
      <c r="DM416" s="12">
        <v>0</v>
      </c>
      <c r="DN416" s="12">
        <v>387</v>
      </c>
      <c r="DO416" s="12">
        <v>501</v>
      </c>
      <c r="DP416" s="12">
        <v>77.2</v>
      </c>
      <c r="DQ416" s="12">
        <v>6403</v>
      </c>
      <c r="DR416" s="12">
        <v>2563</v>
      </c>
      <c r="DS416" s="12">
        <v>199</v>
      </c>
      <c r="DT416" s="12">
        <v>232</v>
      </c>
      <c r="DU416" s="12">
        <v>85.8</v>
      </c>
      <c r="DV416" s="12">
        <v>111</v>
      </c>
      <c r="DW416" s="12">
        <v>144</v>
      </c>
      <c r="DX416" s="12">
        <v>77.099999999999994</v>
      </c>
      <c r="DY416" s="12">
        <v>52</v>
      </c>
      <c r="DZ416" s="12">
        <v>75</v>
      </c>
      <c r="EA416" s="12">
        <v>69.3</v>
      </c>
      <c r="EB416" s="12">
        <v>0</v>
      </c>
      <c r="EC416" s="12">
        <v>1.9</v>
      </c>
      <c r="ED416" s="12">
        <v>2</v>
      </c>
      <c r="EE416" s="12">
        <v>8</v>
      </c>
      <c r="EF416" s="12">
        <v>24</v>
      </c>
      <c r="EG416" s="12">
        <v>9</v>
      </c>
      <c r="EH416" s="12">
        <v>2</v>
      </c>
      <c r="EI416" s="12">
        <v>33</v>
      </c>
      <c r="EJ416" s="12">
        <v>0</v>
      </c>
      <c r="EK416" s="12">
        <v>1</v>
      </c>
      <c r="EL416" s="12">
        <v>24</v>
      </c>
      <c r="EM416" s="12">
        <v>6</v>
      </c>
      <c r="EN416" s="12">
        <v>27</v>
      </c>
      <c r="EO416" s="12">
        <v>18</v>
      </c>
      <c r="EP416" s="12">
        <v>3</v>
      </c>
      <c r="EQ416" s="12">
        <v>1</v>
      </c>
      <c r="ER416" s="12">
        <v>3</v>
      </c>
      <c r="ES416" s="12">
        <v>2</v>
      </c>
      <c r="ET416" s="12">
        <v>0</v>
      </c>
      <c r="EU416" s="12">
        <v>18</v>
      </c>
      <c r="EV416" s="12">
        <v>12</v>
      </c>
      <c r="EW416" s="12">
        <v>8</v>
      </c>
      <c r="EX416" s="12">
        <v>9</v>
      </c>
      <c r="EY416" s="12">
        <v>1</v>
      </c>
      <c r="EZ416" s="12">
        <v>10</v>
      </c>
      <c r="FA416" s="12">
        <v>21</v>
      </c>
      <c r="FB416" s="12">
        <v>47.6</v>
      </c>
      <c r="FC416" s="12">
        <v>14</v>
      </c>
      <c r="FD416" s="12">
        <v>18</v>
      </c>
      <c r="FE416" s="12">
        <v>0</v>
      </c>
      <c r="FF416" s="12">
        <v>50</v>
      </c>
      <c r="FG416" s="12">
        <v>605</v>
      </c>
      <c r="FH416" s="12">
        <v>47</v>
      </c>
      <c r="FI416" s="12">
        <v>160</v>
      </c>
      <c r="FJ416" s="12">
        <v>313</v>
      </c>
      <c r="FK416" s="12">
        <v>140</v>
      </c>
      <c r="FL416" s="12">
        <v>36</v>
      </c>
      <c r="FM416" s="12">
        <v>14</v>
      </c>
      <c r="FN416" s="12">
        <v>10</v>
      </c>
      <c r="FO416" s="12">
        <v>71.400000000000006</v>
      </c>
      <c r="FP416" s="12">
        <v>349</v>
      </c>
      <c r="FQ416" s="12">
        <v>1620</v>
      </c>
      <c r="FR416" s="12">
        <v>810</v>
      </c>
      <c r="FS416" s="12">
        <v>21</v>
      </c>
      <c r="FT416" s="12">
        <v>16</v>
      </c>
      <c r="FU416" s="12">
        <v>7</v>
      </c>
      <c r="FV416" s="12">
        <v>11</v>
      </c>
      <c r="FW416" s="12">
        <v>5</v>
      </c>
      <c r="FX416" s="12">
        <v>0</v>
      </c>
      <c r="FY416" s="12">
        <v>0</v>
      </c>
      <c r="FZ416" s="12">
        <v>9</v>
      </c>
      <c r="GA416" s="12">
        <v>73</v>
      </c>
      <c r="GB416" s="12">
        <v>25</v>
      </c>
      <c r="GC416" s="12">
        <v>69.400000000000006</v>
      </c>
      <c r="GD416" s="12">
        <v>8.3728800000000003</v>
      </c>
      <c r="GE416" s="12">
        <v>0.54688000000000003</v>
      </c>
      <c r="GF416" s="12">
        <v>0.40028000000000002</v>
      </c>
      <c r="GG416" s="12">
        <f t="shared" si="165"/>
        <v>0.15169660678642716</v>
      </c>
      <c r="GH416" s="12">
        <f t="shared" si="166"/>
        <v>0.46307385229540921</v>
      </c>
      <c r="GI416" s="12">
        <v>0.44444</v>
      </c>
      <c r="GJ416" s="12">
        <v>0.5</v>
      </c>
      <c r="GK416" s="12">
        <v>5.5559999999999998E-2</v>
      </c>
      <c r="GL416">
        <f t="shared" si="167"/>
        <v>0.26446280991735538</v>
      </c>
      <c r="GM416">
        <f t="shared" si="168"/>
        <v>0.51735537190082648</v>
      </c>
      <c r="GN416">
        <f t="shared" si="169"/>
        <v>0.23140495867768596</v>
      </c>
      <c r="GO416">
        <f t="shared" si="170"/>
        <v>0.66666666666666663</v>
      </c>
      <c r="GP416" s="12">
        <f t="shared" si="153"/>
        <v>0.53676470588235292</v>
      </c>
      <c r="GQ416">
        <f t="shared" si="154"/>
        <v>0.53333333333333333</v>
      </c>
      <c r="GR416">
        <f t="shared" si="171"/>
        <v>40</v>
      </c>
      <c r="GS416">
        <f t="shared" si="172"/>
        <v>16</v>
      </c>
      <c r="GT416">
        <f t="shared" si="173"/>
        <v>0.4</v>
      </c>
      <c r="GU416">
        <f t="shared" si="174"/>
        <v>7.74</v>
      </c>
    </row>
    <row r="417" spans="1:203" x14ac:dyDescent="0.2">
      <c r="A417">
        <v>2023</v>
      </c>
      <c r="B417" s="2">
        <v>44996</v>
      </c>
      <c r="C417" s="12" t="s">
        <v>5</v>
      </c>
      <c r="D417" s="14" t="s">
        <v>6</v>
      </c>
      <c r="E417" s="4">
        <f t="shared" si="150"/>
        <v>-1.1000000000000001</v>
      </c>
      <c r="F417" s="12">
        <v>0</v>
      </c>
      <c r="G417" s="12">
        <v>1</v>
      </c>
      <c r="H417" s="12" t="s">
        <v>29</v>
      </c>
      <c r="I417" s="5" t="s">
        <v>32</v>
      </c>
      <c r="J417" s="12">
        <v>6</v>
      </c>
      <c r="K417" s="12">
        <v>0</v>
      </c>
      <c r="L417" s="12">
        <v>0</v>
      </c>
      <c r="M417" s="12">
        <v>0</v>
      </c>
      <c r="N417" s="16"/>
      <c r="O417" s="12">
        <v>18.2</v>
      </c>
      <c r="P417" s="12">
        <v>0</v>
      </c>
      <c r="Q417" s="12">
        <v>0.5</v>
      </c>
      <c r="R417" s="12">
        <v>0.5</v>
      </c>
      <c r="S417" s="12">
        <v>0.08</v>
      </c>
      <c r="T417" s="17">
        <v>-0.5</v>
      </c>
      <c r="U417" s="12">
        <v>330</v>
      </c>
      <c r="V417" s="12">
        <v>438</v>
      </c>
      <c r="W417" s="12">
        <v>75.3</v>
      </c>
      <c r="X417" s="12">
        <v>6047</v>
      </c>
      <c r="Y417" s="12">
        <v>1907</v>
      </c>
      <c r="Z417" s="12">
        <v>143</v>
      </c>
      <c r="AA417" s="12">
        <v>168</v>
      </c>
      <c r="AB417" s="12">
        <v>85.1</v>
      </c>
      <c r="AC417" s="12">
        <v>139</v>
      </c>
      <c r="AD417" s="12">
        <v>164</v>
      </c>
      <c r="AE417" s="12">
        <v>84.8</v>
      </c>
      <c r="AF417" s="12">
        <v>42</v>
      </c>
      <c r="AG417" s="12">
        <v>88</v>
      </c>
      <c r="AH417" s="12">
        <v>47.7</v>
      </c>
      <c r="AI417" s="12">
        <v>0</v>
      </c>
      <c r="AJ417" s="12">
        <v>0.4</v>
      </c>
      <c r="AK417" s="12">
        <v>0.4</v>
      </c>
      <c r="AL417" s="12">
        <v>5</v>
      </c>
      <c r="AM417" s="12">
        <v>24</v>
      </c>
      <c r="AN417" s="12">
        <v>4</v>
      </c>
      <c r="AO417" s="12">
        <v>1</v>
      </c>
      <c r="AP417" s="12">
        <v>30</v>
      </c>
      <c r="AQ417" s="12">
        <v>0</v>
      </c>
      <c r="AR417" s="12">
        <v>6</v>
      </c>
      <c r="AS417" s="12">
        <v>12</v>
      </c>
      <c r="AT417" s="12">
        <v>3</v>
      </c>
      <c r="AU417" s="12">
        <v>12</v>
      </c>
      <c r="AV417" s="12">
        <v>8</v>
      </c>
      <c r="AW417" s="12">
        <v>3</v>
      </c>
      <c r="AX417" s="12">
        <v>0</v>
      </c>
      <c r="AY417" s="12">
        <v>0</v>
      </c>
      <c r="AZ417" s="12">
        <v>1</v>
      </c>
      <c r="BA417" s="12">
        <v>0</v>
      </c>
      <c r="BB417" s="12">
        <v>20</v>
      </c>
      <c r="BC417" s="12">
        <v>11</v>
      </c>
      <c r="BD417" s="12">
        <v>11</v>
      </c>
      <c r="BE417" s="12">
        <v>7</v>
      </c>
      <c r="BF417" s="12">
        <v>2</v>
      </c>
      <c r="BG417" s="12">
        <v>7</v>
      </c>
      <c r="BH417" s="12">
        <v>14</v>
      </c>
      <c r="BI417" s="12">
        <v>50</v>
      </c>
      <c r="BJ417" s="12">
        <v>9</v>
      </c>
      <c r="BK417" s="12">
        <v>24</v>
      </c>
      <c r="BL417" s="12">
        <v>0</v>
      </c>
      <c r="BM417" s="12">
        <v>40</v>
      </c>
      <c r="BN417" s="12">
        <v>526</v>
      </c>
      <c r="BO417" s="12">
        <v>58</v>
      </c>
      <c r="BP417" s="12">
        <v>193</v>
      </c>
      <c r="BQ417" s="12">
        <v>251</v>
      </c>
      <c r="BR417" s="12">
        <v>83</v>
      </c>
      <c r="BS417" s="12">
        <v>11</v>
      </c>
      <c r="BT417" s="12">
        <v>12</v>
      </c>
      <c r="BU417" s="12">
        <v>5</v>
      </c>
      <c r="BV417" s="12">
        <v>41.7</v>
      </c>
      <c r="BW417" s="12">
        <v>248</v>
      </c>
      <c r="BX417" s="12">
        <v>1426</v>
      </c>
      <c r="BY417" s="12">
        <v>591</v>
      </c>
      <c r="BZ417" s="12">
        <v>13</v>
      </c>
      <c r="CA417" s="12">
        <v>10</v>
      </c>
      <c r="CB417" s="12">
        <v>1</v>
      </c>
      <c r="CC417" s="12">
        <v>8</v>
      </c>
      <c r="CD417" s="12">
        <v>6</v>
      </c>
      <c r="CE417" s="12">
        <v>2</v>
      </c>
      <c r="CF417" s="12">
        <v>0</v>
      </c>
      <c r="CG417" s="12">
        <v>12</v>
      </c>
      <c r="CH417" s="12">
        <v>47</v>
      </c>
      <c r="CI417" s="12">
        <v>10</v>
      </c>
      <c r="CJ417" s="12">
        <v>45.5</v>
      </c>
      <c r="CK417" s="12">
        <v>9.9076900000000006</v>
      </c>
      <c r="CL417" s="12">
        <v>0.30514999999999998</v>
      </c>
      <c r="CM417" s="12">
        <v>0.31535999999999997</v>
      </c>
      <c r="CN417" s="12">
        <f t="shared" si="151"/>
        <v>0.21461187214611871</v>
      </c>
      <c r="CO417" s="12">
        <f t="shared" si="155"/>
        <v>0.38356164383561642</v>
      </c>
      <c r="CP417" s="12">
        <v>0.55000000000000004</v>
      </c>
      <c r="CQ417" s="12">
        <v>0.35</v>
      </c>
      <c r="CR417" s="12">
        <v>0.1</v>
      </c>
      <c r="CS417" s="12">
        <f t="shared" si="156"/>
        <v>0.36692015209125473</v>
      </c>
      <c r="CT417" s="12">
        <f t="shared" si="157"/>
        <v>0.47718631178707227</v>
      </c>
      <c r="CU417" s="12">
        <f t="shared" si="158"/>
        <v>0.15779467680608364</v>
      </c>
      <c r="CV417" s="12">
        <f t="shared" si="159"/>
        <v>0.55000000000000004</v>
      </c>
      <c r="CW417" s="12">
        <f t="shared" si="152"/>
        <v>0.47474747474747475</v>
      </c>
      <c r="CX417" s="12">
        <f t="shared" si="160"/>
        <v>0.83333333333333337</v>
      </c>
      <c r="CY417" s="12">
        <f t="shared" si="161"/>
        <v>34</v>
      </c>
      <c r="CZ417" s="12">
        <f t="shared" si="162"/>
        <v>5</v>
      </c>
      <c r="DA417" s="12">
        <f t="shared" si="163"/>
        <v>0.14705882352941177</v>
      </c>
      <c r="DB417" s="12">
        <f t="shared" si="164"/>
        <v>8.25</v>
      </c>
      <c r="DC417" s="12">
        <v>13</v>
      </c>
      <c r="DD417" s="12">
        <v>4</v>
      </c>
      <c r="DE417" s="12">
        <v>30.8</v>
      </c>
      <c r="DF417" s="12">
        <v>0.08</v>
      </c>
      <c r="DG417" s="12">
        <v>0.25</v>
      </c>
      <c r="DH417" s="12">
        <v>17.399999999999999</v>
      </c>
      <c r="DI417" s="12">
        <v>0</v>
      </c>
      <c r="DJ417" s="12">
        <v>1.6</v>
      </c>
      <c r="DK417" s="12">
        <v>1.6</v>
      </c>
      <c r="DL417" s="12">
        <v>0.12</v>
      </c>
      <c r="DM417" s="17">
        <v>-0.6</v>
      </c>
      <c r="DN417" s="12">
        <v>545</v>
      </c>
      <c r="DO417" s="12">
        <v>644</v>
      </c>
      <c r="DP417" s="12">
        <v>84.6</v>
      </c>
      <c r="DQ417" s="12">
        <v>8601</v>
      </c>
      <c r="DR417" s="12">
        <v>3205</v>
      </c>
      <c r="DS417" s="12">
        <v>284</v>
      </c>
      <c r="DT417" s="12">
        <v>304</v>
      </c>
      <c r="DU417" s="12">
        <v>93.4</v>
      </c>
      <c r="DV417" s="12">
        <v>204</v>
      </c>
      <c r="DW417" s="12">
        <v>238</v>
      </c>
      <c r="DX417" s="12">
        <v>85.7</v>
      </c>
      <c r="DY417" s="12">
        <v>37</v>
      </c>
      <c r="DZ417" s="12">
        <v>70</v>
      </c>
      <c r="EA417" s="12">
        <v>52.9</v>
      </c>
      <c r="EB417" s="12">
        <v>0</v>
      </c>
      <c r="EC417" s="12">
        <v>1.2</v>
      </c>
      <c r="ED417" s="12">
        <v>2.2999999999999998</v>
      </c>
      <c r="EE417" s="12">
        <v>11</v>
      </c>
      <c r="EF417" s="12">
        <v>37</v>
      </c>
      <c r="EG417" s="12">
        <v>9</v>
      </c>
      <c r="EH417" s="12">
        <v>1</v>
      </c>
      <c r="EI417" s="12">
        <v>40</v>
      </c>
      <c r="EJ417" s="12">
        <v>5</v>
      </c>
      <c r="EK417" s="12">
        <v>2</v>
      </c>
      <c r="EL417" s="12">
        <v>13</v>
      </c>
      <c r="EM417" s="12">
        <v>5</v>
      </c>
      <c r="EN417" s="12">
        <v>25</v>
      </c>
      <c r="EO417" s="12">
        <v>23</v>
      </c>
      <c r="EP417" s="12">
        <v>1</v>
      </c>
      <c r="EQ417" s="12">
        <v>0</v>
      </c>
      <c r="ER417" s="12">
        <v>1</v>
      </c>
      <c r="ES417" s="12">
        <v>0</v>
      </c>
      <c r="ET417" s="12">
        <v>0</v>
      </c>
      <c r="EU417" s="12">
        <v>10</v>
      </c>
      <c r="EV417" s="12">
        <v>8</v>
      </c>
      <c r="EW417" s="12">
        <v>5</v>
      </c>
      <c r="EX417" s="12">
        <v>5</v>
      </c>
      <c r="EY417" s="12">
        <v>0</v>
      </c>
      <c r="EZ417" s="12">
        <v>4</v>
      </c>
      <c r="FA417" s="12">
        <v>9</v>
      </c>
      <c r="FB417" s="12">
        <v>44.4</v>
      </c>
      <c r="FC417" s="12">
        <v>10</v>
      </c>
      <c r="FD417" s="12">
        <v>9</v>
      </c>
      <c r="FE417" s="12">
        <v>0</v>
      </c>
      <c r="FF417" s="12">
        <v>60</v>
      </c>
      <c r="FG417" s="12">
        <v>742</v>
      </c>
      <c r="FH417" s="12">
        <v>56</v>
      </c>
      <c r="FI417" s="12">
        <v>189</v>
      </c>
      <c r="FJ417" s="12">
        <v>370</v>
      </c>
      <c r="FK417" s="12">
        <v>189</v>
      </c>
      <c r="FL417" s="12">
        <v>31</v>
      </c>
      <c r="FM417" s="12">
        <v>16</v>
      </c>
      <c r="FN417" s="12">
        <v>7</v>
      </c>
      <c r="FO417" s="12">
        <v>43.8</v>
      </c>
      <c r="FP417" s="12">
        <v>460</v>
      </c>
      <c r="FQ417" s="12">
        <v>2349</v>
      </c>
      <c r="FR417" s="12">
        <v>1051</v>
      </c>
      <c r="FS417" s="12">
        <v>23</v>
      </c>
      <c r="FT417" s="12">
        <v>14</v>
      </c>
      <c r="FU417" s="12">
        <v>10</v>
      </c>
      <c r="FV417" s="12">
        <v>22</v>
      </c>
      <c r="FW417" s="12">
        <v>13</v>
      </c>
      <c r="FX417" s="12">
        <v>0</v>
      </c>
      <c r="FY417" s="12">
        <v>1</v>
      </c>
      <c r="FZ417" s="12">
        <v>9</v>
      </c>
      <c r="GA417" s="12">
        <v>52</v>
      </c>
      <c r="GB417" s="12">
        <v>12</v>
      </c>
      <c r="GC417" s="12">
        <v>54.5</v>
      </c>
      <c r="GD417" s="12">
        <v>11.526300000000001</v>
      </c>
      <c r="GE417" s="12">
        <v>0.69484999999999997</v>
      </c>
      <c r="GF417" s="12">
        <v>0.37263000000000002</v>
      </c>
      <c r="GG417" s="12">
        <f t="shared" si="165"/>
        <v>0.11956521739130435</v>
      </c>
      <c r="GH417" s="12">
        <f t="shared" si="166"/>
        <v>0.47204968944099379</v>
      </c>
      <c r="GI417" s="12">
        <v>0.5</v>
      </c>
      <c r="GJ417" s="12">
        <v>0.5</v>
      </c>
      <c r="GK417" s="12">
        <v>0</v>
      </c>
      <c r="GL417">
        <f t="shared" si="167"/>
        <v>0.25471698113207547</v>
      </c>
      <c r="GM417">
        <f t="shared" si="168"/>
        <v>0.49865229110512127</v>
      </c>
      <c r="GN417">
        <f t="shared" si="169"/>
        <v>0.25471698113207547</v>
      </c>
      <c r="GO417">
        <f t="shared" si="170"/>
        <v>0.8</v>
      </c>
      <c r="GP417" s="12">
        <f t="shared" si="153"/>
        <v>0.5252525252525253</v>
      </c>
      <c r="GQ417">
        <f t="shared" si="154"/>
        <v>0.84615384615384615</v>
      </c>
      <c r="GR417">
        <f t="shared" si="171"/>
        <v>51</v>
      </c>
      <c r="GS417">
        <f t="shared" si="172"/>
        <v>19</v>
      </c>
      <c r="GT417">
        <f t="shared" si="173"/>
        <v>0.37254901960784315</v>
      </c>
      <c r="GU417">
        <f t="shared" si="174"/>
        <v>9.0833333333333339</v>
      </c>
    </row>
    <row r="418" spans="1:203" x14ac:dyDescent="0.2">
      <c r="A418">
        <v>2023</v>
      </c>
      <c r="B418" s="2">
        <v>45003</v>
      </c>
      <c r="C418" s="12" t="s">
        <v>1</v>
      </c>
      <c r="D418" s="14" t="s">
        <v>6</v>
      </c>
      <c r="E418" s="4">
        <f t="shared" si="150"/>
        <v>-0.29999999999999993</v>
      </c>
      <c r="F418" s="12">
        <v>1</v>
      </c>
      <c r="G418" s="12">
        <v>2</v>
      </c>
      <c r="H418" s="12" t="s">
        <v>29</v>
      </c>
      <c r="I418" s="5" t="s">
        <v>27</v>
      </c>
      <c r="J418" s="12">
        <v>12</v>
      </c>
      <c r="K418" s="12">
        <v>3</v>
      </c>
      <c r="L418" s="12">
        <v>25</v>
      </c>
      <c r="M418" s="12">
        <v>0.08</v>
      </c>
      <c r="N418" s="12">
        <v>0.33</v>
      </c>
      <c r="O418" s="12">
        <v>16</v>
      </c>
      <c r="P418" s="12">
        <v>0</v>
      </c>
      <c r="Q418" s="12">
        <v>0.9</v>
      </c>
      <c r="R418" s="12">
        <v>0.9</v>
      </c>
      <c r="S418" s="12">
        <v>0.08</v>
      </c>
      <c r="T418" s="18">
        <v>0.1</v>
      </c>
      <c r="U418" s="12">
        <v>462</v>
      </c>
      <c r="V418" s="12">
        <v>578</v>
      </c>
      <c r="W418" s="12">
        <v>79.900000000000006</v>
      </c>
      <c r="X418" s="12">
        <v>8504</v>
      </c>
      <c r="Y418" s="12">
        <v>2687</v>
      </c>
      <c r="Z418" s="12">
        <v>179</v>
      </c>
      <c r="AA418" s="12">
        <v>203</v>
      </c>
      <c r="AB418" s="12">
        <v>88.2</v>
      </c>
      <c r="AC418" s="12">
        <v>205</v>
      </c>
      <c r="AD418" s="12">
        <v>238</v>
      </c>
      <c r="AE418" s="12">
        <v>86.1</v>
      </c>
      <c r="AF418" s="12">
        <v>61</v>
      </c>
      <c r="AG418" s="12">
        <v>102</v>
      </c>
      <c r="AH418" s="12">
        <v>59.8</v>
      </c>
      <c r="AI418" s="12">
        <v>1</v>
      </c>
      <c r="AJ418" s="12">
        <v>0.7</v>
      </c>
      <c r="AK418" s="12">
        <v>0.9</v>
      </c>
      <c r="AL418" s="12">
        <v>8</v>
      </c>
      <c r="AM418" s="12">
        <v>42</v>
      </c>
      <c r="AN418" s="12">
        <v>7</v>
      </c>
      <c r="AO418" s="12">
        <v>3</v>
      </c>
      <c r="AP418" s="12">
        <v>42</v>
      </c>
      <c r="AQ418" s="12">
        <v>0</v>
      </c>
      <c r="AR418" s="12">
        <v>4</v>
      </c>
      <c r="AS418" s="12">
        <v>20</v>
      </c>
      <c r="AT418" s="12">
        <v>3</v>
      </c>
      <c r="AU418" s="12">
        <v>21</v>
      </c>
      <c r="AV418" s="12">
        <v>13</v>
      </c>
      <c r="AW418" s="12">
        <v>3</v>
      </c>
      <c r="AX418" s="12">
        <v>2</v>
      </c>
      <c r="AY418" s="12">
        <v>2</v>
      </c>
      <c r="AZ418" s="12">
        <v>1</v>
      </c>
      <c r="BA418" s="12">
        <v>0</v>
      </c>
      <c r="BB418" s="12">
        <v>13</v>
      </c>
      <c r="BC418" s="12">
        <v>6</v>
      </c>
      <c r="BD418" s="12">
        <v>7</v>
      </c>
      <c r="BE418" s="12">
        <v>6</v>
      </c>
      <c r="BF418" s="12">
        <v>0</v>
      </c>
      <c r="BG418" s="12">
        <v>6</v>
      </c>
      <c r="BH418" s="12">
        <v>13</v>
      </c>
      <c r="BI418" s="12">
        <v>46.2</v>
      </c>
      <c r="BJ418" s="12">
        <v>6</v>
      </c>
      <c r="BK418" s="12">
        <v>12</v>
      </c>
      <c r="BL418" s="12">
        <v>0</v>
      </c>
      <c r="BM418" s="12">
        <v>61</v>
      </c>
      <c r="BN418" s="12">
        <v>675</v>
      </c>
      <c r="BO418" s="12">
        <v>54</v>
      </c>
      <c r="BP418" s="12">
        <v>197</v>
      </c>
      <c r="BQ418" s="12">
        <v>329</v>
      </c>
      <c r="BR418" s="12">
        <v>155</v>
      </c>
      <c r="BS418" s="12">
        <v>30</v>
      </c>
      <c r="BT418" s="12">
        <v>22</v>
      </c>
      <c r="BU418" s="12">
        <v>13</v>
      </c>
      <c r="BV418" s="12">
        <v>59.1</v>
      </c>
      <c r="BW418" s="12">
        <v>302</v>
      </c>
      <c r="BX418" s="12">
        <v>1717</v>
      </c>
      <c r="BY418" s="12">
        <v>1017</v>
      </c>
      <c r="BZ418" s="12">
        <v>23</v>
      </c>
      <c r="CA418" s="12">
        <v>9</v>
      </c>
      <c r="CB418" s="12">
        <v>5</v>
      </c>
      <c r="CC418" s="12">
        <v>20</v>
      </c>
      <c r="CD418" s="12">
        <v>8</v>
      </c>
      <c r="CE418" s="12">
        <v>3</v>
      </c>
      <c r="CF418" s="12">
        <v>0</v>
      </c>
      <c r="CG418" s="12">
        <v>16</v>
      </c>
      <c r="CH418" s="12">
        <v>54</v>
      </c>
      <c r="CI418" s="12">
        <v>18</v>
      </c>
      <c r="CJ418" s="12">
        <v>47.4</v>
      </c>
      <c r="CK418" s="12">
        <v>7.9361699999999997</v>
      </c>
      <c r="CL418" s="12">
        <v>0.57621</v>
      </c>
      <c r="CM418" s="12">
        <v>0.31596999999999997</v>
      </c>
      <c r="CN418" s="12">
        <f t="shared" si="151"/>
        <v>0.18339100346020762</v>
      </c>
      <c r="CO418" s="12">
        <f t="shared" si="155"/>
        <v>0.35121107266435986</v>
      </c>
      <c r="CP418" s="12">
        <v>0.53846000000000005</v>
      </c>
      <c r="CQ418" s="12">
        <v>0.46154000000000001</v>
      </c>
      <c r="CR418" s="12">
        <v>0</v>
      </c>
      <c r="CS418" s="12">
        <f t="shared" si="156"/>
        <v>0.29185185185185186</v>
      </c>
      <c r="CT418" s="12">
        <f t="shared" si="157"/>
        <v>0.4874074074074074</v>
      </c>
      <c r="CU418" s="12">
        <f t="shared" si="158"/>
        <v>0.22962962962962963</v>
      </c>
      <c r="CV418" s="12">
        <f t="shared" si="159"/>
        <v>0.46153846153846156</v>
      </c>
      <c r="CW418" s="12">
        <f t="shared" si="152"/>
        <v>0.5</v>
      </c>
      <c r="CX418" s="12">
        <f t="shared" si="160"/>
        <v>0.66666666666666663</v>
      </c>
      <c r="CY418" s="12">
        <f t="shared" si="161"/>
        <v>51</v>
      </c>
      <c r="CZ418" s="12">
        <f t="shared" si="162"/>
        <v>12</v>
      </c>
      <c r="DA418" s="12">
        <f t="shared" si="163"/>
        <v>0.23529411764705882</v>
      </c>
      <c r="DB418" s="12">
        <f t="shared" si="164"/>
        <v>7.5737704918032787</v>
      </c>
      <c r="DC418" s="12">
        <v>10</v>
      </c>
      <c r="DD418" s="12">
        <v>1</v>
      </c>
      <c r="DE418" s="12">
        <v>10</v>
      </c>
      <c r="DF418" s="12">
        <v>0.1</v>
      </c>
      <c r="DG418" s="12">
        <v>1</v>
      </c>
      <c r="DH418" s="12">
        <v>28.1</v>
      </c>
      <c r="DI418" s="12">
        <v>1</v>
      </c>
      <c r="DJ418" s="12">
        <v>1.2</v>
      </c>
      <c r="DK418" s="12">
        <v>0.4</v>
      </c>
      <c r="DL418" s="12">
        <v>0.04</v>
      </c>
      <c r="DM418" s="18">
        <v>0.8</v>
      </c>
      <c r="DN418" s="12">
        <v>267</v>
      </c>
      <c r="DO418" s="12">
        <v>373</v>
      </c>
      <c r="DP418" s="12">
        <v>71.599999999999994</v>
      </c>
      <c r="DQ418" s="12">
        <v>4916</v>
      </c>
      <c r="DR418" s="12">
        <v>2116</v>
      </c>
      <c r="DS418" s="12">
        <v>109</v>
      </c>
      <c r="DT418" s="12">
        <v>137</v>
      </c>
      <c r="DU418" s="12">
        <v>79.599999999999994</v>
      </c>
      <c r="DV418" s="12">
        <v>126</v>
      </c>
      <c r="DW418" s="12">
        <v>157</v>
      </c>
      <c r="DX418" s="12">
        <v>80.3</v>
      </c>
      <c r="DY418" s="12">
        <v>26</v>
      </c>
      <c r="DZ418" s="12">
        <v>63</v>
      </c>
      <c r="EA418" s="12">
        <v>41.3</v>
      </c>
      <c r="EB418" s="12">
        <v>1</v>
      </c>
      <c r="EC418" s="12">
        <v>0.4</v>
      </c>
      <c r="ED418" s="12">
        <v>0.9</v>
      </c>
      <c r="EE418" s="12">
        <v>9</v>
      </c>
      <c r="EF418" s="12">
        <v>25</v>
      </c>
      <c r="EG418" s="12">
        <v>7</v>
      </c>
      <c r="EH418" s="12">
        <v>0</v>
      </c>
      <c r="EI418" s="12">
        <v>36</v>
      </c>
      <c r="EJ418" s="12">
        <v>1</v>
      </c>
      <c r="EK418" s="12">
        <v>3</v>
      </c>
      <c r="EL418" s="12">
        <v>14</v>
      </c>
      <c r="EM418" s="12">
        <v>3</v>
      </c>
      <c r="EN418" s="12">
        <v>19</v>
      </c>
      <c r="EO418" s="12">
        <v>13</v>
      </c>
      <c r="EP418" s="12">
        <v>3</v>
      </c>
      <c r="EQ418" s="12">
        <v>0</v>
      </c>
      <c r="ER418" s="12">
        <v>0</v>
      </c>
      <c r="ES418" s="12">
        <v>2</v>
      </c>
      <c r="ET418" s="12">
        <v>1</v>
      </c>
      <c r="EU418" s="12">
        <v>16</v>
      </c>
      <c r="EV418" s="12">
        <v>8</v>
      </c>
      <c r="EW418" s="12">
        <v>11</v>
      </c>
      <c r="EX418" s="12">
        <v>3</v>
      </c>
      <c r="EY418" s="12">
        <v>2</v>
      </c>
      <c r="EZ418" s="12">
        <v>8</v>
      </c>
      <c r="FA418" s="12">
        <v>21</v>
      </c>
      <c r="FB418" s="12">
        <v>38.1</v>
      </c>
      <c r="FC418" s="12">
        <v>14</v>
      </c>
      <c r="FD418" s="12">
        <v>27</v>
      </c>
      <c r="FE418" s="12">
        <v>0</v>
      </c>
      <c r="FF418" s="12">
        <v>39</v>
      </c>
      <c r="FG418" s="12">
        <v>498</v>
      </c>
      <c r="FH418" s="12">
        <v>63</v>
      </c>
      <c r="FI418" s="12">
        <v>179</v>
      </c>
      <c r="FJ418" s="12">
        <v>210</v>
      </c>
      <c r="FK418" s="12">
        <v>114</v>
      </c>
      <c r="FL418" s="12">
        <v>17</v>
      </c>
      <c r="FM418" s="12">
        <v>14</v>
      </c>
      <c r="FN418" s="12">
        <v>7</v>
      </c>
      <c r="FO418" s="12">
        <v>50</v>
      </c>
      <c r="FP418" s="12">
        <v>245</v>
      </c>
      <c r="FQ418" s="12">
        <v>1213</v>
      </c>
      <c r="FR418" s="12">
        <v>487</v>
      </c>
      <c r="FS418" s="12">
        <v>10</v>
      </c>
      <c r="FT418" s="12">
        <v>8</v>
      </c>
      <c r="FU418" s="12">
        <v>1</v>
      </c>
      <c r="FV418" s="12">
        <v>18</v>
      </c>
      <c r="FW418" s="12">
        <v>7</v>
      </c>
      <c r="FX418" s="12">
        <v>2</v>
      </c>
      <c r="FY418" s="12">
        <v>0</v>
      </c>
      <c r="FZ418" s="12">
        <v>9</v>
      </c>
      <c r="GA418" s="12">
        <v>54</v>
      </c>
      <c r="GB418" s="12">
        <v>20</v>
      </c>
      <c r="GC418" s="12">
        <v>52.6</v>
      </c>
      <c r="GD418" s="12">
        <v>8.7575800000000008</v>
      </c>
      <c r="GE418" s="12">
        <v>0.42379</v>
      </c>
      <c r="GF418" s="12">
        <v>0.43042999999999998</v>
      </c>
      <c r="GG418" s="12">
        <f t="shared" si="165"/>
        <v>0.17962466487935658</v>
      </c>
      <c r="GH418" s="12">
        <f t="shared" si="166"/>
        <v>0.36729222520107241</v>
      </c>
      <c r="GI418" s="12">
        <v>0.6875</v>
      </c>
      <c r="GJ418" s="12">
        <v>0.1875</v>
      </c>
      <c r="GK418" s="12">
        <v>0.125</v>
      </c>
      <c r="GL418">
        <f t="shared" si="167"/>
        <v>0.35943775100401604</v>
      </c>
      <c r="GM418">
        <f t="shared" si="168"/>
        <v>0.42168674698795183</v>
      </c>
      <c r="GN418">
        <f t="shared" si="169"/>
        <v>0.2289156626506024</v>
      </c>
      <c r="GO418">
        <f t="shared" si="170"/>
        <v>0.5</v>
      </c>
      <c r="GP418" s="12">
        <f t="shared" si="153"/>
        <v>0.5</v>
      </c>
      <c r="GQ418">
        <f t="shared" si="154"/>
        <v>0.9</v>
      </c>
      <c r="GR418">
        <f t="shared" si="171"/>
        <v>33</v>
      </c>
      <c r="GS418">
        <f t="shared" si="172"/>
        <v>8</v>
      </c>
      <c r="GT418">
        <f t="shared" si="173"/>
        <v>0.24242424242424243</v>
      </c>
      <c r="GU418">
        <f t="shared" si="174"/>
        <v>6.8461538461538458</v>
      </c>
    </row>
    <row r="419" spans="1:203" x14ac:dyDescent="0.2">
      <c r="A419">
        <v>2023</v>
      </c>
      <c r="B419" s="2">
        <v>45017</v>
      </c>
      <c r="C419" s="12" t="s">
        <v>1</v>
      </c>
      <c r="D419" s="15" t="s">
        <v>20</v>
      </c>
      <c r="E419" s="4">
        <f t="shared" si="150"/>
        <v>0.4</v>
      </c>
      <c r="F419" s="12">
        <v>0</v>
      </c>
      <c r="G419" s="12">
        <v>0</v>
      </c>
      <c r="H419" s="12" t="s">
        <v>29</v>
      </c>
      <c r="I419" s="5" t="s">
        <v>23</v>
      </c>
      <c r="J419" s="12">
        <v>14</v>
      </c>
      <c r="K419" s="12">
        <v>4</v>
      </c>
      <c r="L419" s="12">
        <v>28.6</v>
      </c>
      <c r="M419" s="12">
        <v>0</v>
      </c>
      <c r="N419" s="12">
        <v>0</v>
      </c>
      <c r="O419" s="12">
        <v>15.2</v>
      </c>
      <c r="P419" s="12">
        <v>1</v>
      </c>
      <c r="Q419" s="12">
        <v>1</v>
      </c>
      <c r="R419" s="12">
        <v>1</v>
      </c>
      <c r="S419" s="12">
        <v>0.08</v>
      </c>
      <c r="T419" s="17">
        <v>-1</v>
      </c>
      <c r="U419" s="12">
        <v>344</v>
      </c>
      <c r="V419" s="12">
        <v>454</v>
      </c>
      <c r="W419" s="12">
        <v>75.8</v>
      </c>
      <c r="X419" s="12">
        <v>7234</v>
      </c>
      <c r="Y419" s="12">
        <v>2580</v>
      </c>
      <c r="Z419" s="12">
        <v>132</v>
      </c>
      <c r="AA419" s="12">
        <v>152</v>
      </c>
      <c r="AB419" s="12">
        <v>86.8</v>
      </c>
      <c r="AC419" s="12">
        <v>143</v>
      </c>
      <c r="AD419" s="12">
        <v>176</v>
      </c>
      <c r="AE419" s="12">
        <v>81.3</v>
      </c>
      <c r="AF419" s="12">
        <v>65</v>
      </c>
      <c r="AG419" s="12">
        <v>106</v>
      </c>
      <c r="AH419" s="12">
        <v>61.3</v>
      </c>
      <c r="AI419" s="12">
        <v>0</v>
      </c>
      <c r="AJ419" s="12">
        <v>0.8</v>
      </c>
      <c r="AK419" s="12">
        <v>0.7</v>
      </c>
      <c r="AL419" s="12">
        <v>11</v>
      </c>
      <c r="AM419" s="12">
        <v>28</v>
      </c>
      <c r="AN419" s="12">
        <v>4</v>
      </c>
      <c r="AO419" s="12">
        <v>0</v>
      </c>
      <c r="AP419" s="12">
        <v>26</v>
      </c>
      <c r="AQ419" s="12">
        <v>1</v>
      </c>
      <c r="AR419" s="12">
        <v>10</v>
      </c>
      <c r="AS419" s="12">
        <v>23</v>
      </c>
      <c r="AT419" s="12">
        <v>10</v>
      </c>
      <c r="AU419" s="12">
        <v>26</v>
      </c>
      <c r="AV419" s="12">
        <v>12</v>
      </c>
      <c r="AW419" s="12">
        <v>7</v>
      </c>
      <c r="AX419" s="12">
        <v>0</v>
      </c>
      <c r="AY419" s="12">
        <v>4</v>
      </c>
      <c r="AZ419" s="12">
        <v>3</v>
      </c>
      <c r="BA419" s="12">
        <v>0</v>
      </c>
      <c r="BB419" s="12">
        <v>7</v>
      </c>
      <c r="BC419" s="12">
        <v>6</v>
      </c>
      <c r="BD419" s="12">
        <v>7</v>
      </c>
      <c r="BE419" s="12">
        <v>0</v>
      </c>
      <c r="BF419" s="12">
        <v>0</v>
      </c>
      <c r="BG419" s="12">
        <v>4</v>
      </c>
      <c r="BH419" s="12">
        <v>12</v>
      </c>
      <c r="BI419" s="12">
        <v>33.299999999999997</v>
      </c>
      <c r="BJ419" s="12">
        <v>11</v>
      </c>
      <c r="BK419" s="12">
        <v>16</v>
      </c>
      <c r="BL419" s="12">
        <v>1</v>
      </c>
      <c r="BM419" s="12">
        <v>51</v>
      </c>
      <c r="BN419" s="12">
        <v>540</v>
      </c>
      <c r="BO419" s="12">
        <v>62</v>
      </c>
      <c r="BP419" s="12">
        <v>200</v>
      </c>
      <c r="BQ419" s="12">
        <v>227</v>
      </c>
      <c r="BR419" s="12">
        <v>117</v>
      </c>
      <c r="BS419" s="12">
        <v>16</v>
      </c>
      <c r="BT419" s="12">
        <v>14</v>
      </c>
      <c r="BU419" s="12">
        <v>8</v>
      </c>
      <c r="BV419" s="12">
        <v>57.1</v>
      </c>
      <c r="BW419" s="12">
        <v>242</v>
      </c>
      <c r="BX419" s="12">
        <v>1398</v>
      </c>
      <c r="BY419" s="12">
        <v>673</v>
      </c>
      <c r="BZ419" s="12">
        <v>18</v>
      </c>
      <c r="CA419" s="12">
        <v>11</v>
      </c>
      <c r="CB419" s="12">
        <v>3</v>
      </c>
      <c r="CC419" s="12">
        <v>13</v>
      </c>
      <c r="CD419" s="12">
        <v>3</v>
      </c>
      <c r="CE419" s="12">
        <v>1</v>
      </c>
      <c r="CF419" s="12">
        <v>0</v>
      </c>
      <c r="CG419" s="12">
        <v>8</v>
      </c>
      <c r="CH419" s="12">
        <v>41</v>
      </c>
      <c r="CI419" s="12">
        <v>11</v>
      </c>
      <c r="CJ419" s="12">
        <v>44</v>
      </c>
      <c r="CK419" s="12">
        <v>10.381</v>
      </c>
      <c r="CL419" s="12">
        <v>0.52941000000000005</v>
      </c>
      <c r="CM419" s="12">
        <v>0.35665000000000002</v>
      </c>
      <c r="CN419" s="12">
        <f t="shared" si="151"/>
        <v>0.25770925110132159</v>
      </c>
      <c r="CO419" s="12">
        <f t="shared" si="155"/>
        <v>0.33480176211453744</v>
      </c>
      <c r="CP419" s="12">
        <v>1</v>
      </c>
      <c r="CQ419" s="12">
        <v>0</v>
      </c>
      <c r="CR419" s="12">
        <v>0</v>
      </c>
      <c r="CS419" s="12">
        <f t="shared" si="156"/>
        <v>0.37037037037037035</v>
      </c>
      <c r="CT419" s="12">
        <f t="shared" si="157"/>
        <v>0.42037037037037039</v>
      </c>
      <c r="CU419" s="12">
        <f t="shared" si="158"/>
        <v>0.21666666666666667</v>
      </c>
      <c r="CV419" s="12">
        <f t="shared" si="159"/>
        <v>0.8571428571428571</v>
      </c>
      <c r="CW419" s="12">
        <f t="shared" si="152"/>
        <v>0.47126436781609193</v>
      </c>
      <c r="CX419" s="12">
        <f t="shared" si="160"/>
        <v>0.7857142857142857</v>
      </c>
      <c r="CY419" s="12">
        <f t="shared" si="161"/>
        <v>39</v>
      </c>
      <c r="CZ419" s="12">
        <f t="shared" si="162"/>
        <v>7</v>
      </c>
      <c r="DA419" s="12">
        <f t="shared" si="163"/>
        <v>0.17948717948717949</v>
      </c>
      <c r="DB419" s="12">
        <f t="shared" si="164"/>
        <v>6.7450980392156863</v>
      </c>
      <c r="DC419" s="12">
        <v>11</v>
      </c>
      <c r="DD419" s="12">
        <v>2</v>
      </c>
      <c r="DE419" s="12">
        <v>18.2</v>
      </c>
      <c r="DF419" s="12">
        <v>0</v>
      </c>
      <c r="DG419" s="12">
        <v>0</v>
      </c>
      <c r="DH419" s="12">
        <v>21.7</v>
      </c>
      <c r="DI419" s="12">
        <v>2</v>
      </c>
      <c r="DJ419" s="12">
        <v>0.6</v>
      </c>
      <c r="DK419" s="12">
        <v>0.6</v>
      </c>
      <c r="DL419" s="12">
        <v>0.06</v>
      </c>
      <c r="DM419" s="17">
        <v>-0.6</v>
      </c>
      <c r="DN419" s="12">
        <v>344</v>
      </c>
      <c r="DO419" s="12">
        <v>436</v>
      </c>
      <c r="DP419" s="12">
        <v>78.900000000000006</v>
      </c>
      <c r="DQ419" s="12">
        <v>6375</v>
      </c>
      <c r="DR419" s="12">
        <v>1919</v>
      </c>
      <c r="DS419" s="12">
        <v>133</v>
      </c>
      <c r="DT419" s="12">
        <v>151</v>
      </c>
      <c r="DU419" s="12">
        <v>88.1</v>
      </c>
      <c r="DV419" s="12">
        <v>160</v>
      </c>
      <c r="DW419" s="12">
        <v>185</v>
      </c>
      <c r="DX419" s="12">
        <v>86.5</v>
      </c>
      <c r="DY419" s="12">
        <v>41</v>
      </c>
      <c r="DZ419" s="12">
        <v>76</v>
      </c>
      <c r="EA419" s="12">
        <v>53.9</v>
      </c>
      <c r="EB419" s="12">
        <v>0</v>
      </c>
      <c r="EC419" s="12">
        <v>0.4</v>
      </c>
      <c r="ED419" s="12">
        <v>0.5</v>
      </c>
      <c r="EE419" s="12">
        <v>6</v>
      </c>
      <c r="EF419" s="12">
        <v>29</v>
      </c>
      <c r="EG419" s="12">
        <v>3</v>
      </c>
      <c r="EH419" s="12">
        <v>0</v>
      </c>
      <c r="EI419" s="12">
        <v>38</v>
      </c>
      <c r="EJ419" s="12">
        <v>0</v>
      </c>
      <c r="EK419" s="12">
        <v>5</v>
      </c>
      <c r="EL419" s="12">
        <v>6</v>
      </c>
      <c r="EM419" s="12">
        <v>3</v>
      </c>
      <c r="EN419" s="12">
        <v>17</v>
      </c>
      <c r="EO419" s="12">
        <v>13</v>
      </c>
      <c r="EP419" s="12">
        <v>0</v>
      </c>
      <c r="EQ419" s="12">
        <v>1</v>
      </c>
      <c r="ER419" s="12">
        <v>1</v>
      </c>
      <c r="ES419" s="12">
        <v>2</v>
      </c>
      <c r="ET419" s="12">
        <v>0</v>
      </c>
      <c r="EU419" s="12">
        <v>7</v>
      </c>
      <c r="EV419" s="12">
        <v>4</v>
      </c>
      <c r="EW419" s="12">
        <v>4</v>
      </c>
      <c r="EX419" s="12">
        <v>2</v>
      </c>
      <c r="EY419" s="12">
        <v>1</v>
      </c>
      <c r="EZ419" s="12">
        <v>4</v>
      </c>
      <c r="FA419" s="12">
        <v>12</v>
      </c>
      <c r="FB419" s="12">
        <v>33.299999999999997</v>
      </c>
      <c r="FC419" s="12">
        <v>7</v>
      </c>
      <c r="FD419" s="12">
        <v>28</v>
      </c>
      <c r="FE419" s="12">
        <v>0</v>
      </c>
      <c r="FF419" s="12">
        <v>49</v>
      </c>
      <c r="FG419" s="12">
        <v>534</v>
      </c>
      <c r="FH419" s="12">
        <v>49</v>
      </c>
      <c r="FI419" s="12">
        <v>140</v>
      </c>
      <c r="FJ419" s="12">
        <v>297</v>
      </c>
      <c r="FK419" s="12">
        <v>104</v>
      </c>
      <c r="FL419" s="12">
        <v>11</v>
      </c>
      <c r="FM419" s="12">
        <v>13</v>
      </c>
      <c r="FN419" s="12">
        <v>8</v>
      </c>
      <c r="FO419" s="12">
        <v>61.5</v>
      </c>
      <c r="FP419" s="12">
        <v>297</v>
      </c>
      <c r="FQ419" s="12">
        <v>1454</v>
      </c>
      <c r="FR419" s="12">
        <v>809</v>
      </c>
      <c r="FS419" s="12">
        <v>11</v>
      </c>
      <c r="FT419" s="12">
        <v>4</v>
      </c>
      <c r="FU419" s="12">
        <v>3</v>
      </c>
      <c r="FV419" s="12">
        <v>19</v>
      </c>
      <c r="FW419" s="12">
        <v>3</v>
      </c>
      <c r="FX419" s="12">
        <v>1</v>
      </c>
      <c r="FY419" s="12">
        <v>0</v>
      </c>
      <c r="FZ419" s="12">
        <v>10</v>
      </c>
      <c r="GA419" s="12">
        <v>46</v>
      </c>
      <c r="GB419" s="12">
        <v>14</v>
      </c>
      <c r="GC419" s="12">
        <v>56</v>
      </c>
      <c r="GD419" s="12">
        <v>8.7307699999999997</v>
      </c>
      <c r="GE419" s="12">
        <v>0.47059000000000001</v>
      </c>
      <c r="GF419" s="12">
        <v>0.30102000000000001</v>
      </c>
      <c r="GG419" s="12">
        <f t="shared" si="165"/>
        <v>0.18577981651376146</v>
      </c>
      <c r="GH419" s="12">
        <f t="shared" si="166"/>
        <v>0.34633027522935778</v>
      </c>
      <c r="GI419" s="12">
        <v>0.57142999999999999</v>
      </c>
      <c r="GJ419" s="12">
        <v>0.28571000000000002</v>
      </c>
      <c r="GK419" s="12">
        <v>0.14285999999999999</v>
      </c>
      <c r="GL419">
        <f t="shared" si="167"/>
        <v>0.26217228464419473</v>
      </c>
      <c r="GM419">
        <f t="shared" si="168"/>
        <v>0.5561797752808989</v>
      </c>
      <c r="GN419">
        <f t="shared" si="169"/>
        <v>0.19475655430711611</v>
      </c>
      <c r="GO419">
        <f t="shared" si="170"/>
        <v>0.5714285714285714</v>
      </c>
      <c r="GP419" s="12">
        <f t="shared" si="153"/>
        <v>0.52873563218390807</v>
      </c>
      <c r="GQ419">
        <f t="shared" si="154"/>
        <v>0.54545454545454541</v>
      </c>
      <c r="GR419">
        <f t="shared" si="171"/>
        <v>33</v>
      </c>
      <c r="GS419">
        <f t="shared" si="172"/>
        <v>6</v>
      </c>
      <c r="GT419">
        <f t="shared" si="173"/>
        <v>0.18181818181818182</v>
      </c>
      <c r="GU419">
        <f t="shared" si="174"/>
        <v>7.0204081632653059</v>
      </c>
    </row>
    <row r="420" spans="1:203" x14ac:dyDescent="0.2">
      <c r="A420">
        <v>2023</v>
      </c>
      <c r="B420" s="2">
        <v>45045</v>
      </c>
      <c r="C420" s="12" t="s">
        <v>5</v>
      </c>
      <c r="D420" s="15" t="s">
        <v>20</v>
      </c>
      <c r="E420" s="4">
        <f t="shared" si="150"/>
        <v>-0.10000000000000009</v>
      </c>
      <c r="F420" s="12">
        <v>0</v>
      </c>
      <c r="G420" s="12">
        <v>0</v>
      </c>
      <c r="H420" s="12" t="s">
        <v>29</v>
      </c>
      <c r="I420" s="5" t="s">
        <v>35</v>
      </c>
      <c r="J420" s="12">
        <v>6</v>
      </c>
      <c r="K420" s="12">
        <v>1</v>
      </c>
      <c r="L420" s="12">
        <v>16.7</v>
      </c>
      <c r="M420" s="12">
        <v>0</v>
      </c>
      <c r="N420" s="12">
        <v>0</v>
      </c>
      <c r="O420" s="12">
        <v>19.5</v>
      </c>
      <c r="P420" s="12">
        <v>0</v>
      </c>
      <c r="Q420" s="12">
        <v>1.2</v>
      </c>
      <c r="R420" s="12">
        <v>0.4</v>
      </c>
      <c r="S420" s="12">
        <v>7.0000000000000007E-2</v>
      </c>
      <c r="T420" s="17">
        <v>-1.2</v>
      </c>
      <c r="U420" s="12">
        <v>324</v>
      </c>
      <c r="V420" s="12">
        <v>404</v>
      </c>
      <c r="W420" s="12">
        <v>80.2</v>
      </c>
      <c r="X420" s="12">
        <v>6452</v>
      </c>
      <c r="Y420" s="12">
        <v>2576</v>
      </c>
      <c r="Z420" s="12">
        <v>132</v>
      </c>
      <c r="AA420" s="12">
        <v>142</v>
      </c>
      <c r="AB420" s="12">
        <v>93</v>
      </c>
      <c r="AC420" s="12">
        <v>148</v>
      </c>
      <c r="AD420" s="12">
        <v>163</v>
      </c>
      <c r="AE420" s="12">
        <v>90.8</v>
      </c>
      <c r="AF420" s="12">
        <v>43</v>
      </c>
      <c r="AG420" s="12">
        <v>88</v>
      </c>
      <c r="AH420" s="12">
        <v>48.9</v>
      </c>
      <c r="AI420" s="12">
        <v>0</v>
      </c>
      <c r="AJ420" s="12">
        <v>0.2</v>
      </c>
      <c r="AK420" s="12">
        <v>0.2</v>
      </c>
      <c r="AL420" s="12">
        <v>5</v>
      </c>
      <c r="AM420" s="12">
        <v>21</v>
      </c>
      <c r="AN420" s="12">
        <v>5</v>
      </c>
      <c r="AO420" s="12">
        <v>1</v>
      </c>
      <c r="AP420" s="12">
        <v>25</v>
      </c>
      <c r="AQ420" s="12">
        <v>0</v>
      </c>
      <c r="AR420" s="12">
        <v>7</v>
      </c>
      <c r="AS420" s="12">
        <v>10</v>
      </c>
      <c r="AT420" s="12">
        <v>1</v>
      </c>
      <c r="AU420" s="12">
        <v>12</v>
      </c>
      <c r="AV420" s="12">
        <v>8</v>
      </c>
      <c r="AW420" s="12">
        <v>0</v>
      </c>
      <c r="AX420" s="12">
        <v>2</v>
      </c>
      <c r="AY420" s="12">
        <v>1</v>
      </c>
      <c r="AZ420" s="12">
        <v>1</v>
      </c>
      <c r="BA420" s="12">
        <v>0</v>
      </c>
      <c r="BB420" s="12">
        <v>11</v>
      </c>
      <c r="BC420" s="12">
        <v>5</v>
      </c>
      <c r="BD420" s="12">
        <v>6</v>
      </c>
      <c r="BE420" s="12">
        <v>4</v>
      </c>
      <c r="BF420" s="12">
        <v>1</v>
      </c>
      <c r="BG420" s="12">
        <v>7</v>
      </c>
      <c r="BH420" s="12">
        <v>11</v>
      </c>
      <c r="BI420" s="12">
        <v>63.6</v>
      </c>
      <c r="BJ420" s="12">
        <v>12</v>
      </c>
      <c r="BK420" s="12">
        <v>27</v>
      </c>
      <c r="BL420" s="12">
        <v>0</v>
      </c>
      <c r="BM420" s="12">
        <v>39</v>
      </c>
      <c r="BN420" s="12">
        <v>503</v>
      </c>
      <c r="BO420" s="12">
        <v>105</v>
      </c>
      <c r="BP420" s="12">
        <v>271</v>
      </c>
      <c r="BQ420" s="12">
        <v>175</v>
      </c>
      <c r="BR420" s="12">
        <v>62</v>
      </c>
      <c r="BS420" s="12">
        <v>13</v>
      </c>
      <c r="BT420" s="12">
        <v>17</v>
      </c>
      <c r="BU420" s="12">
        <v>7</v>
      </c>
      <c r="BV420" s="12">
        <v>41.2</v>
      </c>
      <c r="BW420" s="12">
        <v>208</v>
      </c>
      <c r="BX420" s="12">
        <v>1070</v>
      </c>
      <c r="BY420" s="12">
        <v>496</v>
      </c>
      <c r="BZ420" s="12">
        <v>12</v>
      </c>
      <c r="CA420" s="12">
        <v>4</v>
      </c>
      <c r="CB420" s="12">
        <v>4</v>
      </c>
      <c r="CC420" s="12">
        <v>8</v>
      </c>
      <c r="CD420" s="12">
        <v>3</v>
      </c>
      <c r="CE420" s="12">
        <v>0</v>
      </c>
      <c r="CF420" s="12">
        <v>0</v>
      </c>
      <c r="CG420" s="12">
        <v>9</v>
      </c>
      <c r="CH420" s="12">
        <v>38</v>
      </c>
      <c r="CI420" s="12">
        <v>13</v>
      </c>
      <c r="CJ420" s="12">
        <v>48.1</v>
      </c>
      <c r="CK420" s="12">
        <v>10.830500000000001</v>
      </c>
      <c r="CL420" s="12">
        <v>0.22464000000000001</v>
      </c>
      <c r="CM420" s="12">
        <v>0.39926</v>
      </c>
      <c r="CN420" s="12">
        <f t="shared" si="151"/>
        <v>0.23514851485148514</v>
      </c>
      <c r="CO420" s="12">
        <f t="shared" si="155"/>
        <v>0.35148514851485146</v>
      </c>
      <c r="CP420" s="12">
        <v>0.54544999999999999</v>
      </c>
      <c r="CQ420" s="12">
        <v>0.36364000000000002</v>
      </c>
      <c r="CR420" s="12">
        <v>9.0910000000000005E-2</v>
      </c>
      <c r="CS420" s="12">
        <f t="shared" si="156"/>
        <v>0.53876739562624254</v>
      </c>
      <c r="CT420" s="12">
        <f t="shared" si="157"/>
        <v>0.34791252485089463</v>
      </c>
      <c r="CU420" s="12">
        <f t="shared" si="158"/>
        <v>0.12326043737574553</v>
      </c>
      <c r="CV420" s="12">
        <f t="shared" si="159"/>
        <v>0.45454545454545453</v>
      </c>
      <c r="CW420" s="12">
        <f t="shared" si="152"/>
        <v>0.4175824175824176</v>
      </c>
      <c r="CX420" s="12">
        <f t="shared" si="160"/>
        <v>0.83333333333333337</v>
      </c>
      <c r="CY420" s="12">
        <f t="shared" si="161"/>
        <v>25</v>
      </c>
      <c r="CZ420" s="12">
        <f t="shared" si="162"/>
        <v>9</v>
      </c>
      <c r="DA420" s="12">
        <f t="shared" si="163"/>
        <v>0.36</v>
      </c>
      <c r="DB420" s="12">
        <f t="shared" si="164"/>
        <v>8.3076923076923084</v>
      </c>
      <c r="DC420" s="12">
        <v>21</v>
      </c>
      <c r="DD420" s="12">
        <v>5</v>
      </c>
      <c r="DE420" s="12">
        <v>23.8</v>
      </c>
      <c r="DF420" s="12">
        <v>0</v>
      </c>
      <c r="DG420" s="12">
        <v>0</v>
      </c>
      <c r="DH420" s="12">
        <v>16.5</v>
      </c>
      <c r="DI420" s="12">
        <v>1</v>
      </c>
      <c r="DJ420" s="12">
        <v>1.3</v>
      </c>
      <c r="DK420" s="12">
        <v>1.3</v>
      </c>
      <c r="DL420" s="12">
        <v>0.06</v>
      </c>
      <c r="DM420" s="17">
        <v>-1.3</v>
      </c>
      <c r="DN420" s="12">
        <v>545</v>
      </c>
      <c r="DO420" s="12">
        <v>639</v>
      </c>
      <c r="DP420" s="12">
        <v>85.3</v>
      </c>
      <c r="DQ420" s="12">
        <v>10719</v>
      </c>
      <c r="DR420" s="12">
        <v>3271</v>
      </c>
      <c r="DS420" s="12">
        <v>207</v>
      </c>
      <c r="DT420" s="12">
        <v>228</v>
      </c>
      <c r="DU420" s="12">
        <v>90.8</v>
      </c>
      <c r="DV420" s="12">
        <v>268</v>
      </c>
      <c r="DW420" s="12">
        <v>291</v>
      </c>
      <c r="DX420" s="12">
        <v>92.1</v>
      </c>
      <c r="DY420" s="12">
        <v>67</v>
      </c>
      <c r="DZ420" s="12">
        <v>106</v>
      </c>
      <c r="EA420" s="12">
        <v>63.2</v>
      </c>
      <c r="EB420" s="12">
        <v>0</v>
      </c>
      <c r="EC420" s="12">
        <v>1.2</v>
      </c>
      <c r="ED420" s="12">
        <v>1.4</v>
      </c>
      <c r="EE420" s="12">
        <v>17</v>
      </c>
      <c r="EF420" s="12">
        <v>49</v>
      </c>
      <c r="EG420" s="12">
        <v>14</v>
      </c>
      <c r="EH420" s="12">
        <v>4</v>
      </c>
      <c r="EI420" s="12">
        <v>67</v>
      </c>
      <c r="EJ420" s="12">
        <v>2</v>
      </c>
      <c r="EK420" s="12">
        <v>9</v>
      </c>
      <c r="EL420" s="12">
        <v>39</v>
      </c>
      <c r="EM420" s="12">
        <v>13</v>
      </c>
      <c r="EN420" s="12">
        <v>38</v>
      </c>
      <c r="EO420" s="12">
        <v>28</v>
      </c>
      <c r="EP420" s="12">
        <v>4</v>
      </c>
      <c r="EQ420" s="12">
        <v>1</v>
      </c>
      <c r="ER420" s="12">
        <v>2</v>
      </c>
      <c r="ES420" s="12">
        <v>2</v>
      </c>
      <c r="ET420" s="12">
        <v>1</v>
      </c>
      <c r="EU420" s="12">
        <v>9</v>
      </c>
      <c r="EV420" s="12">
        <v>9</v>
      </c>
      <c r="EW420" s="12">
        <v>1</v>
      </c>
      <c r="EX420" s="12">
        <v>7</v>
      </c>
      <c r="EY420" s="12">
        <v>1</v>
      </c>
      <c r="EZ420" s="12">
        <v>6</v>
      </c>
      <c r="FA420" s="12">
        <v>13</v>
      </c>
      <c r="FB420" s="12">
        <v>46.2</v>
      </c>
      <c r="FC420" s="12">
        <v>7</v>
      </c>
      <c r="FD420" s="12">
        <v>12</v>
      </c>
      <c r="FE420" s="12">
        <v>0</v>
      </c>
      <c r="FF420" s="12">
        <v>61</v>
      </c>
      <c r="FG420" s="12">
        <v>727</v>
      </c>
      <c r="FH420" s="12">
        <v>43</v>
      </c>
      <c r="FI420" s="12">
        <v>144</v>
      </c>
      <c r="FJ420" s="12">
        <v>374</v>
      </c>
      <c r="FK420" s="12">
        <v>214</v>
      </c>
      <c r="FL420" s="12">
        <v>31</v>
      </c>
      <c r="FM420" s="12">
        <v>15</v>
      </c>
      <c r="FN420" s="12">
        <v>4</v>
      </c>
      <c r="FO420" s="12">
        <v>26.7</v>
      </c>
      <c r="FP420" s="12">
        <v>393</v>
      </c>
      <c r="FQ420" s="12">
        <v>2316</v>
      </c>
      <c r="FR420" s="12">
        <v>1178</v>
      </c>
      <c r="FS420" s="12">
        <v>20</v>
      </c>
      <c r="FT420" s="12">
        <v>20</v>
      </c>
      <c r="FU420" s="12">
        <v>3</v>
      </c>
      <c r="FV420" s="12">
        <v>7</v>
      </c>
      <c r="FW420" s="12">
        <v>4</v>
      </c>
      <c r="FX420" s="12">
        <v>1</v>
      </c>
      <c r="FY420" s="12">
        <v>0</v>
      </c>
      <c r="FZ420" s="12">
        <v>11</v>
      </c>
      <c r="GA420" s="12">
        <v>53</v>
      </c>
      <c r="GB420" s="12">
        <v>14</v>
      </c>
      <c r="GC420" s="12">
        <v>51.9</v>
      </c>
      <c r="GD420" s="12">
        <v>10.359</v>
      </c>
      <c r="GE420" s="12">
        <v>0.77536000000000005</v>
      </c>
      <c r="GF420" s="12">
        <v>0.30515999999999999</v>
      </c>
      <c r="GG420" s="12">
        <f t="shared" si="165"/>
        <v>0.18309859154929578</v>
      </c>
      <c r="GH420" s="12">
        <f t="shared" si="166"/>
        <v>0.35680751173708919</v>
      </c>
      <c r="GI420" s="12">
        <v>0.11111</v>
      </c>
      <c r="GJ420" s="12">
        <v>0.77778000000000003</v>
      </c>
      <c r="GK420" s="12">
        <v>0.11111</v>
      </c>
      <c r="GL420">
        <f t="shared" si="167"/>
        <v>0.19807427785419532</v>
      </c>
      <c r="GM420">
        <f t="shared" si="168"/>
        <v>0.5144429160935351</v>
      </c>
      <c r="GN420">
        <f t="shared" si="169"/>
        <v>0.29436038514442914</v>
      </c>
      <c r="GO420">
        <f t="shared" si="170"/>
        <v>1</v>
      </c>
      <c r="GP420" s="12">
        <f t="shared" si="153"/>
        <v>0.58241758241758246</v>
      </c>
      <c r="GQ420">
        <f t="shared" si="154"/>
        <v>0.80952380952380953</v>
      </c>
      <c r="GR420">
        <f t="shared" si="171"/>
        <v>69</v>
      </c>
      <c r="GS420">
        <f t="shared" si="172"/>
        <v>17</v>
      </c>
      <c r="GT420">
        <f t="shared" si="173"/>
        <v>0.24637681159420291</v>
      </c>
      <c r="GU420">
        <f t="shared" si="174"/>
        <v>8.9344262295081975</v>
      </c>
    </row>
    <row r="421" spans="1:203" x14ac:dyDescent="0.2">
      <c r="A421">
        <v>2023</v>
      </c>
      <c r="B421" s="2">
        <v>45052</v>
      </c>
      <c r="C421" s="12" t="s">
        <v>5</v>
      </c>
      <c r="D421" s="13" t="s">
        <v>2</v>
      </c>
      <c r="E421" s="4">
        <f t="shared" si="150"/>
        <v>-1.1000000000000001</v>
      </c>
      <c r="F421" s="12">
        <v>3</v>
      </c>
      <c r="G421" s="12">
        <v>1</v>
      </c>
      <c r="H421" s="12" t="s">
        <v>29</v>
      </c>
      <c r="I421" s="5" t="s">
        <v>28</v>
      </c>
      <c r="J421" s="12">
        <v>10</v>
      </c>
      <c r="K421" s="12">
        <v>5</v>
      </c>
      <c r="L421" s="12">
        <v>50</v>
      </c>
      <c r="M421" s="12">
        <v>0.3</v>
      </c>
      <c r="N421" s="12">
        <v>0.6</v>
      </c>
      <c r="O421" s="12">
        <v>21.9</v>
      </c>
      <c r="P421" s="12">
        <v>1</v>
      </c>
      <c r="Q421" s="12">
        <v>1</v>
      </c>
      <c r="R421" s="12">
        <v>1</v>
      </c>
      <c r="S421" s="12">
        <v>0.1</v>
      </c>
      <c r="T421" s="18">
        <v>2</v>
      </c>
      <c r="U421" s="12">
        <v>324</v>
      </c>
      <c r="V421" s="12">
        <v>416</v>
      </c>
      <c r="W421" s="12">
        <v>77.900000000000006</v>
      </c>
      <c r="X421" s="12">
        <v>5789</v>
      </c>
      <c r="Y421" s="12">
        <v>2335</v>
      </c>
      <c r="Z421" s="12">
        <v>162</v>
      </c>
      <c r="AA421" s="12">
        <v>182</v>
      </c>
      <c r="AB421" s="12">
        <v>89</v>
      </c>
      <c r="AC421" s="12">
        <v>117</v>
      </c>
      <c r="AD421" s="12">
        <v>136</v>
      </c>
      <c r="AE421" s="12">
        <v>86</v>
      </c>
      <c r="AF421" s="12">
        <v>39</v>
      </c>
      <c r="AG421" s="12">
        <v>77</v>
      </c>
      <c r="AH421" s="12">
        <v>50.6</v>
      </c>
      <c r="AI421" s="12">
        <v>3</v>
      </c>
      <c r="AJ421" s="12">
        <v>0.9</v>
      </c>
      <c r="AK421" s="12">
        <v>0.9</v>
      </c>
      <c r="AL421" s="12">
        <v>8</v>
      </c>
      <c r="AM421" s="12">
        <v>17</v>
      </c>
      <c r="AN421" s="12">
        <v>8</v>
      </c>
      <c r="AO421" s="12">
        <v>2</v>
      </c>
      <c r="AP421" s="12">
        <v>25</v>
      </c>
      <c r="AQ421" s="12">
        <v>2</v>
      </c>
      <c r="AR421" s="12">
        <v>6</v>
      </c>
      <c r="AS421" s="12">
        <v>8</v>
      </c>
      <c r="AT421" s="12">
        <v>1</v>
      </c>
      <c r="AU421" s="12">
        <v>19</v>
      </c>
      <c r="AV421" s="12">
        <v>13</v>
      </c>
      <c r="AW421" s="12">
        <v>2</v>
      </c>
      <c r="AX421" s="12">
        <v>2</v>
      </c>
      <c r="AY421" s="12">
        <v>0</v>
      </c>
      <c r="AZ421" s="12">
        <v>2</v>
      </c>
      <c r="BA421" s="12">
        <v>0</v>
      </c>
      <c r="BB421" s="12">
        <v>19</v>
      </c>
      <c r="BC421" s="12">
        <v>11</v>
      </c>
      <c r="BD421" s="12">
        <v>12</v>
      </c>
      <c r="BE421" s="12">
        <v>7</v>
      </c>
      <c r="BF421" s="12">
        <v>0</v>
      </c>
      <c r="BG421" s="12">
        <v>8</v>
      </c>
      <c r="BH421" s="12">
        <v>20</v>
      </c>
      <c r="BI421" s="12">
        <v>40</v>
      </c>
      <c r="BJ421" s="12">
        <v>15</v>
      </c>
      <c r="BK421" s="12">
        <v>31</v>
      </c>
      <c r="BL421" s="12">
        <v>1</v>
      </c>
      <c r="BM421" s="12">
        <v>37</v>
      </c>
      <c r="BN421" s="12">
        <v>528</v>
      </c>
      <c r="BO421" s="12">
        <v>66</v>
      </c>
      <c r="BP421" s="12">
        <v>225</v>
      </c>
      <c r="BQ421" s="12">
        <v>222</v>
      </c>
      <c r="BR421" s="12">
        <v>83</v>
      </c>
      <c r="BS421" s="12">
        <v>14</v>
      </c>
      <c r="BT421" s="12">
        <v>12</v>
      </c>
      <c r="BU421" s="12">
        <v>7</v>
      </c>
      <c r="BV421" s="12">
        <v>58.3</v>
      </c>
      <c r="BW421" s="12">
        <v>216</v>
      </c>
      <c r="BX421" s="12">
        <v>1050</v>
      </c>
      <c r="BY421" s="12">
        <v>507</v>
      </c>
      <c r="BZ421" s="12">
        <v>9</v>
      </c>
      <c r="CA421" s="12">
        <v>6</v>
      </c>
      <c r="CB421" s="12">
        <v>3</v>
      </c>
      <c r="CC421" s="12">
        <v>7</v>
      </c>
      <c r="CD421" s="12">
        <v>4</v>
      </c>
      <c r="CE421" s="12">
        <v>2</v>
      </c>
      <c r="CF421" s="12">
        <v>0</v>
      </c>
      <c r="CG421" s="12">
        <v>8</v>
      </c>
      <c r="CH421" s="12">
        <v>64</v>
      </c>
      <c r="CI421" s="12">
        <v>10</v>
      </c>
      <c r="CJ421" s="12">
        <v>62.5</v>
      </c>
      <c r="CK421" s="12">
        <v>9.8767099999999992</v>
      </c>
      <c r="CL421" s="12">
        <v>0.26349</v>
      </c>
      <c r="CM421" s="12">
        <v>0.40334999999999999</v>
      </c>
      <c r="CN421" s="12">
        <f t="shared" si="151"/>
        <v>0.20432692307692307</v>
      </c>
      <c r="CO421" s="12">
        <f t="shared" si="155"/>
        <v>0.4375</v>
      </c>
      <c r="CP421" s="12">
        <v>0.63158000000000003</v>
      </c>
      <c r="CQ421" s="12">
        <v>0.36842000000000003</v>
      </c>
      <c r="CR421" s="12">
        <v>0</v>
      </c>
      <c r="CS421" s="12">
        <f t="shared" si="156"/>
        <v>0.42613636363636365</v>
      </c>
      <c r="CT421" s="12">
        <f t="shared" si="157"/>
        <v>0.42045454545454547</v>
      </c>
      <c r="CU421" s="12">
        <f t="shared" si="158"/>
        <v>0.1571969696969697</v>
      </c>
      <c r="CV421" s="12">
        <f t="shared" si="159"/>
        <v>0.57894736842105265</v>
      </c>
      <c r="CW421" s="12">
        <f t="shared" si="152"/>
        <v>0.49612403100775193</v>
      </c>
      <c r="CX421" s="12">
        <f t="shared" si="160"/>
        <v>0.8</v>
      </c>
      <c r="CY421" s="12">
        <f t="shared" si="161"/>
        <v>23</v>
      </c>
      <c r="CZ421" s="12">
        <f t="shared" si="162"/>
        <v>11</v>
      </c>
      <c r="DA421" s="12">
        <f t="shared" si="163"/>
        <v>0.47826086956521741</v>
      </c>
      <c r="DB421" s="12">
        <f t="shared" si="164"/>
        <v>8.7567567567567561</v>
      </c>
      <c r="DC421" s="12">
        <v>21</v>
      </c>
      <c r="DD421" s="12">
        <v>7</v>
      </c>
      <c r="DE421" s="12">
        <v>33.299999999999997</v>
      </c>
      <c r="DF421" s="12">
        <v>0.05</v>
      </c>
      <c r="DG421" s="12">
        <v>0.14000000000000001</v>
      </c>
      <c r="DH421" s="12">
        <v>17.7</v>
      </c>
      <c r="DI421" s="12">
        <v>0</v>
      </c>
      <c r="DJ421" s="12">
        <v>2.1</v>
      </c>
      <c r="DK421" s="12">
        <v>2.1</v>
      </c>
      <c r="DL421" s="12">
        <v>0.11</v>
      </c>
      <c r="DM421" s="17">
        <v>-1.1000000000000001</v>
      </c>
      <c r="DN421" s="12">
        <v>630</v>
      </c>
      <c r="DO421" s="12">
        <v>721</v>
      </c>
      <c r="DP421" s="12">
        <v>87.4</v>
      </c>
      <c r="DQ421" s="12">
        <v>11146</v>
      </c>
      <c r="DR421" s="12">
        <v>3569</v>
      </c>
      <c r="DS421" s="12">
        <v>255</v>
      </c>
      <c r="DT421" s="12">
        <v>279</v>
      </c>
      <c r="DU421" s="12">
        <v>91.4</v>
      </c>
      <c r="DV421" s="12">
        <v>267</v>
      </c>
      <c r="DW421" s="12">
        <v>303</v>
      </c>
      <c r="DX421" s="12">
        <v>88.1</v>
      </c>
      <c r="DY421" s="12">
        <v>74</v>
      </c>
      <c r="DZ421" s="12">
        <v>92</v>
      </c>
      <c r="EA421" s="12">
        <v>80.400000000000006</v>
      </c>
      <c r="EB421" s="12">
        <v>0</v>
      </c>
      <c r="EC421" s="12">
        <v>1.3</v>
      </c>
      <c r="ED421" s="12">
        <v>1.7</v>
      </c>
      <c r="EE421" s="12">
        <v>16</v>
      </c>
      <c r="EF421" s="12">
        <v>59</v>
      </c>
      <c r="EG421" s="12">
        <v>13</v>
      </c>
      <c r="EH421" s="12">
        <v>6</v>
      </c>
      <c r="EI421" s="12">
        <v>78</v>
      </c>
      <c r="EJ421" s="12">
        <v>0</v>
      </c>
      <c r="EK421" s="12">
        <v>4</v>
      </c>
      <c r="EL421" s="12">
        <v>26</v>
      </c>
      <c r="EM421" s="12">
        <v>6</v>
      </c>
      <c r="EN421" s="12">
        <v>39</v>
      </c>
      <c r="EO421" s="12">
        <v>36</v>
      </c>
      <c r="EP421" s="12">
        <v>0</v>
      </c>
      <c r="EQ421" s="12">
        <v>1</v>
      </c>
      <c r="ER421" s="12">
        <v>2</v>
      </c>
      <c r="ES421" s="12">
        <v>0</v>
      </c>
      <c r="ET421" s="12">
        <v>0</v>
      </c>
      <c r="EU421" s="12">
        <v>8</v>
      </c>
      <c r="EV421" s="12">
        <v>8</v>
      </c>
      <c r="EW421" s="12">
        <v>1</v>
      </c>
      <c r="EX421" s="12">
        <v>5</v>
      </c>
      <c r="EY421" s="12">
        <v>2</v>
      </c>
      <c r="EZ421" s="12">
        <v>4</v>
      </c>
      <c r="FA421" s="12">
        <v>11</v>
      </c>
      <c r="FB421" s="12">
        <v>36.4</v>
      </c>
      <c r="FC421" s="12">
        <v>9</v>
      </c>
      <c r="FD421" s="12">
        <v>6</v>
      </c>
      <c r="FE421" s="12">
        <v>1</v>
      </c>
      <c r="FF421" s="12">
        <v>63</v>
      </c>
      <c r="FG421" s="12">
        <v>816</v>
      </c>
      <c r="FH421" s="12">
        <v>31</v>
      </c>
      <c r="FI421" s="12">
        <v>130</v>
      </c>
      <c r="FJ421" s="12">
        <v>456</v>
      </c>
      <c r="FK421" s="12">
        <v>232</v>
      </c>
      <c r="FL421" s="12">
        <v>27</v>
      </c>
      <c r="FM421" s="12">
        <v>20</v>
      </c>
      <c r="FN421" s="12">
        <v>12</v>
      </c>
      <c r="FO421" s="12">
        <v>60</v>
      </c>
      <c r="FP421" s="12">
        <v>527</v>
      </c>
      <c r="FQ421" s="12">
        <v>2468</v>
      </c>
      <c r="FR421" s="12">
        <v>1307</v>
      </c>
      <c r="FS421" s="12">
        <v>24</v>
      </c>
      <c r="FT421" s="12">
        <v>16</v>
      </c>
      <c r="FU421" s="12">
        <v>2</v>
      </c>
      <c r="FV421" s="12">
        <v>17</v>
      </c>
      <c r="FW421" s="12">
        <v>11</v>
      </c>
      <c r="FX421" s="12">
        <v>2</v>
      </c>
      <c r="FY421" s="12">
        <v>0</v>
      </c>
      <c r="FZ421" s="12">
        <v>11</v>
      </c>
      <c r="GA421" s="12">
        <v>65</v>
      </c>
      <c r="GB421" s="12">
        <v>6</v>
      </c>
      <c r="GC421" s="12">
        <v>37.5</v>
      </c>
      <c r="GD421" s="12">
        <v>12.235300000000001</v>
      </c>
      <c r="GE421" s="12">
        <v>0.73651</v>
      </c>
      <c r="GF421" s="12">
        <v>0.32019999999999998</v>
      </c>
      <c r="GG421" s="12">
        <f t="shared" si="165"/>
        <v>0.13314840499306518</v>
      </c>
      <c r="GH421" s="12">
        <f t="shared" si="166"/>
        <v>0.3869625520110957</v>
      </c>
      <c r="GI421" s="12">
        <v>0.125</v>
      </c>
      <c r="GJ421" s="12">
        <v>0.625</v>
      </c>
      <c r="GK421" s="12">
        <v>0.25</v>
      </c>
      <c r="GL421">
        <f t="shared" si="167"/>
        <v>0.15931372549019607</v>
      </c>
      <c r="GM421">
        <f t="shared" si="168"/>
        <v>0.55882352941176472</v>
      </c>
      <c r="GN421">
        <f t="shared" si="169"/>
        <v>0.28431372549019607</v>
      </c>
      <c r="GO421">
        <f t="shared" si="170"/>
        <v>1</v>
      </c>
      <c r="GP421" s="12">
        <f t="shared" si="153"/>
        <v>0.50387596899224807</v>
      </c>
      <c r="GQ421">
        <f t="shared" si="154"/>
        <v>0.76190476190476186</v>
      </c>
      <c r="GR421">
        <f t="shared" si="171"/>
        <v>75</v>
      </c>
      <c r="GS421">
        <f t="shared" si="172"/>
        <v>15</v>
      </c>
      <c r="GT421">
        <f t="shared" si="173"/>
        <v>0.2</v>
      </c>
      <c r="GU421">
        <f t="shared" si="174"/>
        <v>10</v>
      </c>
    </row>
    <row r="422" spans="1:203" x14ac:dyDescent="0.2">
      <c r="A422">
        <v>2023</v>
      </c>
      <c r="B422" s="2">
        <v>45066</v>
      </c>
      <c r="C422" s="12" t="s">
        <v>1</v>
      </c>
      <c r="D422" s="14" t="s">
        <v>6</v>
      </c>
      <c r="E422" s="4">
        <f t="shared" si="150"/>
        <v>0.30000000000000004</v>
      </c>
      <c r="F422" s="12">
        <v>2</v>
      </c>
      <c r="G422" s="12">
        <v>3</v>
      </c>
      <c r="H422" s="12" t="s">
        <v>29</v>
      </c>
      <c r="I422" s="5" t="s">
        <v>31</v>
      </c>
      <c r="J422" s="12">
        <v>12</v>
      </c>
      <c r="K422" s="12">
        <v>4</v>
      </c>
      <c r="L422" s="12">
        <v>33.299999999999997</v>
      </c>
      <c r="M422" s="12">
        <v>0.17</v>
      </c>
      <c r="N422" s="12">
        <v>0.5</v>
      </c>
      <c r="O422" s="12">
        <v>17.100000000000001</v>
      </c>
      <c r="P422" s="12">
        <v>0</v>
      </c>
      <c r="Q422" s="12">
        <v>1.1000000000000001</v>
      </c>
      <c r="R422" s="12">
        <v>1.1000000000000001</v>
      </c>
      <c r="S422" s="12">
        <v>0.09</v>
      </c>
      <c r="T422" s="18">
        <v>0.9</v>
      </c>
      <c r="U422" s="12">
        <v>479</v>
      </c>
      <c r="V422" s="12">
        <v>571</v>
      </c>
      <c r="W422" s="12">
        <v>83.9</v>
      </c>
      <c r="X422" s="12">
        <v>8897</v>
      </c>
      <c r="Y422" s="12">
        <v>2536</v>
      </c>
      <c r="Z422" s="12">
        <v>175</v>
      </c>
      <c r="AA422" s="12">
        <v>191</v>
      </c>
      <c r="AB422" s="12">
        <v>91.6</v>
      </c>
      <c r="AC422" s="12">
        <v>233</v>
      </c>
      <c r="AD422" s="12">
        <v>254</v>
      </c>
      <c r="AE422" s="12">
        <v>91.7</v>
      </c>
      <c r="AF422" s="12">
        <v>56</v>
      </c>
      <c r="AG422" s="12">
        <v>96</v>
      </c>
      <c r="AH422" s="12">
        <v>58.3</v>
      </c>
      <c r="AI422" s="12">
        <v>2</v>
      </c>
      <c r="AJ422" s="12">
        <v>1</v>
      </c>
      <c r="AK422" s="12">
        <v>1</v>
      </c>
      <c r="AL422" s="12">
        <v>9</v>
      </c>
      <c r="AM422" s="12">
        <v>39</v>
      </c>
      <c r="AN422" s="12">
        <v>8</v>
      </c>
      <c r="AO422" s="12">
        <v>2</v>
      </c>
      <c r="AP422" s="12">
        <v>46</v>
      </c>
      <c r="AQ422" s="12">
        <v>0</v>
      </c>
      <c r="AR422" s="12">
        <v>8</v>
      </c>
      <c r="AS422" s="12">
        <v>29</v>
      </c>
      <c r="AT422" s="12">
        <v>4</v>
      </c>
      <c r="AU422" s="12">
        <v>20</v>
      </c>
      <c r="AV422" s="12">
        <v>12</v>
      </c>
      <c r="AW422" s="12">
        <v>3</v>
      </c>
      <c r="AX422" s="12">
        <v>3</v>
      </c>
      <c r="AY422" s="12">
        <v>0</v>
      </c>
      <c r="AZ422" s="12">
        <v>1</v>
      </c>
      <c r="BA422" s="12">
        <v>1</v>
      </c>
      <c r="BB422" s="12">
        <v>13</v>
      </c>
      <c r="BC422" s="12">
        <v>7</v>
      </c>
      <c r="BD422" s="12">
        <v>4</v>
      </c>
      <c r="BE422" s="12">
        <v>8</v>
      </c>
      <c r="BF422" s="12">
        <v>1</v>
      </c>
      <c r="BG422" s="12">
        <v>6</v>
      </c>
      <c r="BH422" s="12">
        <v>11</v>
      </c>
      <c r="BI422" s="12">
        <v>54.5</v>
      </c>
      <c r="BJ422" s="12">
        <v>5</v>
      </c>
      <c r="BK422" s="12">
        <v>12</v>
      </c>
      <c r="BL422" s="12">
        <v>0</v>
      </c>
      <c r="BM422" s="12">
        <v>62</v>
      </c>
      <c r="BN422" s="12">
        <v>649</v>
      </c>
      <c r="BO422" s="12">
        <v>51</v>
      </c>
      <c r="BP422" s="12">
        <v>163</v>
      </c>
      <c r="BQ422" s="12">
        <v>339</v>
      </c>
      <c r="BR422" s="12">
        <v>149</v>
      </c>
      <c r="BS422" s="12">
        <v>23</v>
      </c>
      <c r="BT422" s="12">
        <v>23</v>
      </c>
      <c r="BU422" s="12">
        <v>14</v>
      </c>
      <c r="BV422" s="12">
        <v>60.9</v>
      </c>
      <c r="BW422" s="12">
        <v>456</v>
      </c>
      <c r="BX422" s="12">
        <v>2201</v>
      </c>
      <c r="BY422" s="12">
        <v>1080</v>
      </c>
      <c r="BZ422" s="12">
        <v>16</v>
      </c>
      <c r="CA422" s="12">
        <v>14</v>
      </c>
      <c r="CB422" s="12">
        <v>8</v>
      </c>
      <c r="CC422" s="12">
        <v>17</v>
      </c>
      <c r="CD422" s="12">
        <v>5</v>
      </c>
      <c r="CE422" s="12">
        <v>3</v>
      </c>
      <c r="CF422" s="12">
        <v>0</v>
      </c>
      <c r="CG422" s="12">
        <v>13</v>
      </c>
      <c r="CH422" s="12">
        <v>36</v>
      </c>
      <c r="CI422" s="12">
        <v>15</v>
      </c>
      <c r="CJ422" s="12">
        <v>55.6</v>
      </c>
      <c r="CK422" s="12">
        <v>8.1860499999999998</v>
      </c>
      <c r="CL422" s="12">
        <v>0.73038999999999998</v>
      </c>
      <c r="CM422" s="12">
        <v>0.28504000000000002</v>
      </c>
      <c r="CN422" s="12">
        <f t="shared" si="151"/>
        <v>0.18213660245183888</v>
      </c>
      <c r="CO422" s="12">
        <f t="shared" si="155"/>
        <v>0.33450087565674258</v>
      </c>
      <c r="CP422" s="12">
        <v>0.30769000000000002</v>
      </c>
      <c r="CQ422" s="12">
        <v>0.61538000000000004</v>
      </c>
      <c r="CR422" s="12">
        <v>7.6920000000000002E-2</v>
      </c>
      <c r="CS422" s="12">
        <f t="shared" si="156"/>
        <v>0.25115562403698</v>
      </c>
      <c r="CT422" s="12">
        <f t="shared" si="157"/>
        <v>0.52234206471494604</v>
      </c>
      <c r="CU422" s="12">
        <f t="shared" si="158"/>
        <v>0.2295839753466872</v>
      </c>
      <c r="CV422" s="12">
        <f t="shared" si="159"/>
        <v>0.53846153846153844</v>
      </c>
      <c r="CW422" s="12">
        <f t="shared" si="152"/>
        <v>0.48648648648648651</v>
      </c>
      <c r="CX422" s="12">
        <f t="shared" si="160"/>
        <v>0.75</v>
      </c>
      <c r="CY422" s="12">
        <f t="shared" si="161"/>
        <v>53</v>
      </c>
      <c r="CZ422" s="12">
        <f t="shared" si="162"/>
        <v>16</v>
      </c>
      <c r="DA422" s="12">
        <f t="shared" si="163"/>
        <v>0.30188679245283018</v>
      </c>
      <c r="DB422" s="12">
        <f t="shared" si="164"/>
        <v>7.725806451612903</v>
      </c>
      <c r="DC422" s="12">
        <v>7</v>
      </c>
      <c r="DD422" s="12">
        <v>4</v>
      </c>
      <c r="DE422" s="12">
        <v>57.1</v>
      </c>
      <c r="DF422" s="12">
        <v>0.43</v>
      </c>
      <c r="DG422" s="12">
        <v>0.75</v>
      </c>
      <c r="DH422" s="12">
        <v>22</v>
      </c>
      <c r="DI422" s="12">
        <v>0</v>
      </c>
      <c r="DJ422" s="12">
        <v>0.8</v>
      </c>
      <c r="DK422" s="12">
        <v>0.8</v>
      </c>
      <c r="DL422" s="12">
        <v>0.12</v>
      </c>
      <c r="DM422" s="18">
        <v>2.2000000000000002</v>
      </c>
      <c r="DN422" s="12">
        <v>277</v>
      </c>
      <c r="DO422" s="12">
        <v>352</v>
      </c>
      <c r="DP422" s="12">
        <v>78.7</v>
      </c>
      <c r="DQ422" s="12">
        <v>5802</v>
      </c>
      <c r="DR422" s="12">
        <v>2210</v>
      </c>
      <c r="DS422" s="12">
        <v>98</v>
      </c>
      <c r="DT422" s="12">
        <v>113</v>
      </c>
      <c r="DU422" s="12">
        <v>86.7</v>
      </c>
      <c r="DV422" s="12">
        <v>130</v>
      </c>
      <c r="DW422" s="12">
        <v>150</v>
      </c>
      <c r="DX422" s="12">
        <v>86.7</v>
      </c>
      <c r="DY422" s="12">
        <v>47</v>
      </c>
      <c r="DZ422" s="12">
        <v>83</v>
      </c>
      <c r="EA422" s="12">
        <v>56.6</v>
      </c>
      <c r="EB422" s="12">
        <v>2</v>
      </c>
      <c r="EC422" s="12">
        <v>0.3</v>
      </c>
      <c r="ED422" s="12">
        <v>0.8</v>
      </c>
      <c r="EE422" s="12">
        <v>3</v>
      </c>
      <c r="EF422" s="12">
        <v>18</v>
      </c>
      <c r="EG422" s="12">
        <v>3</v>
      </c>
      <c r="EH422" s="12">
        <v>0</v>
      </c>
      <c r="EI422" s="12">
        <v>28</v>
      </c>
      <c r="EJ422" s="12">
        <v>1</v>
      </c>
      <c r="EK422" s="12">
        <v>6</v>
      </c>
      <c r="EL422" s="12">
        <v>12</v>
      </c>
      <c r="EM422" s="12">
        <v>4</v>
      </c>
      <c r="EN422" s="12">
        <v>9</v>
      </c>
      <c r="EO422" s="12">
        <v>6</v>
      </c>
      <c r="EP422" s="12">
        <v>0</v>
      </c>
      <c r="EQ422" s="12">
        <v>0</v>
      </c>
      <c r="ER422" s="12">
        <v>1</v>
      </c>
      <c r="ES422" s="12">
        <v>0</v>
      </c>
      <c r="ET422" s="12">
        <v>2</v>
      </c>
      <c r="EU422" s="12">
        <v>7</v>
      </c>
      <c r="EV422" s="12">
        <v>3</v>
      </c>
      <c r="EW422" s="12">
        <v>3</v>
      </c>
      <c r="EX422" s="12">
        <v>4</v>
      </c>
      <c r="EY422" s="12">
        <v>0</v>
      </c>
      <c r="EZ422" s="12">
        <v>2</v>
      </c>
      <c r="FA422" s="12">
        <v>16</v>
      </c>
      <c r="FB422" s="12">
        <v>12.5</v>
      </c>
      <c r="FC422" s="12">
        <v>15</v>
      </c>
      <c r="FD422" s="12">
        <v>21</v>
      </c>
      <c r="FE422" s="12">
        <v>0</v>
      </c>
      <c r="FF422" s="12">
        <v>38</v>
      </c>
      <c r="FG422" s="12">
        <v>440</v>
      </c>
      <c r="FH422" s="12">
        <v>61</v>
      </c>
      <c r="FI422" s="12">
        <v>184</v>
      </c>
      <c r="FJ422" s="12">
        <v>204</v>
      </c>
      <c r="FK422" s="12">
        <v>55</v>
      </c>
      <c r="FL422" s="12">
        <v>10</v>
      </c>
      <c r="FM422" s="12">
        <v>11</v>
      </c>
      <c r="FN422" s="12">
        <v>5</v>
      </c>
      <c r="FO422" s="12">
        <v>45.5</v>
      </c>
      <c r="FP422" s="12">
        <v>177</v>
      </c>
      <c r="FQ422" s="12">
        <v>776</v>
      </c>
      <c r="FR422" s="12">
        <v>384</v>
      </c>
      <c r="FS422" s="12">
        <v>7</v>
      </c>
      <c r="FT422" s="12">
        <v>4</v>
      </c>
      <c r="FU422" s="12">
        <v>3</v>
      </c>
      <c r="FV422" s="12">
        <v>14</v>
      </c>
      <c r="FW422" s="12">
        <v>7</v>
      </c>
      <c r="FX422" s="12">
        <v>5</v>
      </c>
      <c r="FY422" s="12">
        <v>0</v>
      </c>
      <c r="FZ422" s="12">
        <v>16</v>
      </c>
      <c r="GA422" s="12">
        <v>38</v>
      </c>
      <c r="GB422" s="12">
        <v>12</v>
      </c>
      <c r="GC422" s="12">
        <v>44.4</v>
      </c>
      <c r="GD422" s="12">
        <v>9.6779700000000002</v>
      </c>
      <c r="GE422" s="12">
        <v>0.26961000000000002</v>
      </c>
      <c r="GF422" s="12">
        <v>0.38090000000000002</v>
      </c>
      <c r="GG422" s="12">
        <f t="shared" si="165"/>
        <v>0.25568181818181818</v>
      </c>
      <c r="GH422" s="12">
        <f t="shared" si="166"/>
        <v>0.32102272727272729</v>
      </c>
      <c r="GI422" s="12">
        <v>0.42857000000000001</v>
      </c>
      <c r="GJ422" s="12">
        <v>0.57142999999999999</v>
      </c>
      <c r="GK422" s="12">
        <v>0</v>
      </c>
      <c r="GL422">
        <f t="shared" si="167"/>
        <v>0.41818181818181815</v>
      </c>
      <c r="GM422">
        <f t="shared" si="168"/>
        <v>0.46363636363636362</v>
      </c>
      <c r="GN422">
        <f t="shared" si="169"/>
        <v>0.125</v>
      </c>
      <c r="GO422">
        <f t="shared" si="170"/>
        <v>0.42857142857142855</v>
      </c>
      <c r="GP422" s="12">
        <f t="shared" si="153"/>
        <v>0.51351351351351349</v>
      </c>
      <c r="GQ422">
        <f t="shared" si="154"/>
        <v>0.42857142857142855</v>
      </c>
      <c r="GR422">
        <f t="shared" si="171"/>
        <v>22</v>
      </c>
      <c r="GS422">
        <f t="shared" si="172"/>
        <v>6</v>
      </c>
      <c r="GT422">
        <f t="shared" si="173"/>
        <v>0.27272727272727271</v>
      </c>
      <c r="GU422">
        <f t="shared" si="174"/>
        <v>7.2894736842105265</v>
      </c>
    </row>
    <row r="423" spans="1:203" x14ac:dyDescent="0.2">
      <c r="A423">
        <v>2023</v>
      </c>
      <c r="B423" s="2">
        <v>45080</v>
      </c>
      <c r="C423" s="12" t="s">
        <v>1</v>
      </c>
      <c r="D423" s="15" t="s">
        <v>20</v>
      </c>
      <c r="E423" s="4">
        <f t="shared" si="150"/>
        <v>0.8</v>
      </c>
      <c r="F423" s="12">
        <v>0</v>
      </c>
      <c r="G423" s="12">
        <v>0</v>
      </c>
      <c r="H423" s="12" t="s">
        <v>29</v>
      </c>
      <c r="I423" s="5" t="s">
        <v>32</v>
      </c>
      <c r="J423" s="12">
        <v>11</v>
      </c>
      <c r="K423" s="12">
        <v>4</v>
      </c>
      <c r="L423" s="12">
        <v>36.4</v>
      </c>
      <c r="M423" s="12">
        <v>0</v>
      </c>
      <c r="N423" s="12">
        <v>0</v>
      </c>
      <c r="O423" s="12">
        <v>21.5</v>
      </c>
      <c r="P423" s="12">
        <v>0</v>
      </c>
      <c r="Q423" s="12">
        <v>1.6</v>
      </c>
      <c r="R423" s="12">
        <v>0.8</v>
      </c>
      <c r="S423" s="12">
        <v>0.08</v>
      </c>
      <c r="T423" s="17">
        <v>-1.6</v>
      </c>
      <c r="U423" s="12">
        <v>377</v>
      </c>
      <c r="V423" s="12">
        <v>452</v>
      </c>
      <c r="W423" s="12">
        <v>83.4</v>
      </c>
      <c r="X423" s="12">
        <v>7078</v>
      </c>
      <c r="Y423" s="12">
        <v>2312</v>
      </c>
      <c r="Z423" s="12">
        <v>156</v>
      </c>
      <c r="AA423" s="12">
        <v>172</v>
      </c>
      <c r="AB423" s="12">
        <v>90.7</v>
      </c>
      <c r="AC423" s="12">
        <v>167</v>
      </c>
      <c r="AD423" s="12">
        <v>185</v>
      </c>
      <c r="AE423" s="12">
        <v>90.3</v>
      </c>
      <c r="AF423" s="12">
        <v>49</v>
      </c>
      <c r="AG423" s="12">
        <v>86</v>
      </c>
      <c r="AH423" s="12">
        <v>57</v>
      </c>
      <c r="AI423" s="12">
        <v>0</v>
      </c>
      <c r="AJ423" s="12">
        <v>0.9</v>
      </c>
      <c r="AK423" s="12">
        <v>0.9</v>
      </c>
      <c r="AL423" s="12">
        <v>11</v>
      </c>
      <c r="AM423" s="12">
        <v>26</v>
      </c>
      <c r="AN423" s="12">
        <v>4</v>
      </c>
      <c r="AO423" s="12">
        <v>0</v>
      </c>
      <c r="AP423" s="12">
        <v>17</v>
      </c>
      <c r="AQ423" s="12">
        <v>0</v>
      </c>
      <c r="AR423" s="12">
        <v>8</v>
      </c>
      <c r="AS423" s="12">
        <v>11</v>
      </c>
      <c r="AT423" s="12">
        <v>8</v>
      </c>
      <c r="AU423" s="12">
        <v>23</v>
      </c>
      <c r="AV423" s="12">
        <v>16</v>
      </c>
      <c r="AW423" s="12">
        <v>3</v>
      </c>
      <c r="AX423" s="12">
        <v>0</v>
      </c>
      <c r="AY423" s="12">
        <v>1</v>
      </c>
      <c r="AZ423" s="12">
        <v>2</v>
      </c>
      <c r="BA423" s="12">
        <v>1</v>
      </c>
      <c r="BB423" s="12">
        <v>9</v>
      </c>
      <c r="BC423" s="12">
        <v>7</v>
      </c>
      <c r="BD423" s="12">
        <v>4</v>
      </c>
      <c r="BE423" s="12">
        <v>3</v>
      </c>
      <c r="BF423" s="12">
        <v>2</v>
      </c>
      <c r="BG423" s="12">
        <v>4</v>
      </c>
      <c r="BH423" s="12">
        <v>10</v>
      </c>
      <c r="BI423" s="12">
        <v>40</v>
      </c>
      <c r="BJ423" s="12">
        <v>7</v>
      </c>
      <c r="BK423" s="12">
        <v>18</v>
      </c>
      <c r="BL423" s="12">
        <v>1</v>
      </c>
      <c r="BM423" s="12">
        <v>51</v>
      </c>
      <c r="BN423" s="12">
        <v>537</v>
      </c>
      <c r="BO423" s="12">
        <v>70</v>
      </c>
      <c r="BP423" s="12">
        <v>212</v>
      </c>
      <c r="BQ423" s="12">
        <v>212</v>
      </c>
      <c r="BR423" s="12">
        <v>121</v>
      </c>
      <c r="BS423" s="12">
        <v>14</v>
      </c>
      <c r="BT423" s="12">
        <v>15</v>
      </c>
      <c r="BU423" s="12">
        <v>6</v>
      </c>
      <c r="BV423" s="12">
        <v>40</v>
      </c>
      <c r="BW423" s="12">
        <v>273</v>
      </c>
      <c r="BX423" s="12">
        <v>1626</v>
      </c>
      <c r="BY423" s="12">
        <v>707</v>
      </c>
      <c r="BZ423" s="12">
        <v>11</v>
      </c>
      <c r="CA423" s="12">
        <v>9</v>
      </c>
      <c r="CB423" s="12">
        <v>1</v>
      </c>
      <c r="CC423" s="12">
        <v>6</v>
      </c>
      <c r="CD423" s="12">
        <v>10</v>
      </c>
      <c r="CE423" s="12">
        <v>3</v>
      </c>
      <c r="CF423" s="12">
        <v>1</v>
      </c>
      <c r="CG423" s="12">
        <v>11</v>
      </c>
      <c r="CH423" s="12">
        <v>35</v>
      </c>
      <c r="CI423" s="12">
        <v>7</v>
      </c>
      <c r="CJ423" s="12">
        <v>38.9</v>
      </c>
      <c r="CK423" s="12">
        <v>9.7333300000000005</v>
      </c>
      <c r="CL423" s="12">
        <v>0.51054999999999995</v>
      </c>
      <c r="CM423" s="12">
        <v>0.32665</v>
      </c>
      <c r="CN423" s="12">
        <f t="shared" si="151"/>
        <v>0.20796460176991149</v>
      </c>
      <c r="CO423" s="12">
        <f t="shared" si="155"/>
        <v>0.38053097345132741</v>
      </c>
      <c r="CP423" s="12">
        <v>0.44444</v>
      </c>
      <c r="CQ423" s="12">
        <v>0.33333000000000002</v>
      </c>
      <c r="CR423" s="12">
        <v>0.22222</v>
      </c>
      <c r="CS423" s="12">
        <f t="shared" si="156"/>
        <v>0.39478584729981381</v>
      </c>
      <c r="CT423" s="12">
        <f t="shared" si="157"/>
        <v>0.39478584729981381</v>
      </c>
      <c r="CU423" s="12">
        <f t="shared" si="158"/>
        <v>0.22532588454376165</v>
      </c>
      <c r="CV423" s="12">
        <f t="shared" si="159"/>
        <v>0.77777777777777779</v>
      </c>
      <c r="CW423" s="12">
        <f t="shared" si="152"/>
        <v>0.47945205479452052</v>
      </c>
      <c r="CX423" s="12">
        <f t="shared" si="160"/>
        <v>1</v>
      </c>
      <c r="CY423" s="12">
        <f t="shared" si="161"/>
        <v>35</v>
      </c>
      <c r="CZ423" s="12">
        <f t="shared" si="162"/>
        <v>5</v>
      </c>
      <c r="DA423" s="12">
        <f t="shared" si="163"/>
        <v>0.14285714285714285</v>
      </c>
      <c r="DB423" s="12">
        <f t="shared" si="164"/>
        <v>7.3921568627450984</v>
      </c>
      <c r="DC423" s="12">
        <v>11</v>
      </c>
      <c r="DD423" s="12">
        <v>0</v>
      </c>
      <c r="DE423" s="12">
        <v>0</v>
      </c>
      <c r="DF423" s="12">
        <v>0</v>
      </c>
      <c r="DG423" s="16"/>
      <c r="DH423" s="12">
        <v>19.600000000000001</v>
      </c>
      <c r="DI423" s="12">
        <v>0</v>
      </c>
      <c r="DJ423" s="12">
        <v>0.8</v>
      </c>
      <c r="DK423" s="12">
        <v>0.8</v>
      </c>
      <c r="DL423" s="12">
        <v>7.0000000000000007E-2</v>
      </c>
      <c r="DM423" s="17">
        <v>-0.8</v>
      </c>
      <c r="DN423" s="12">
        <v>360</v>
      </c>
      <c r="DO423" s="12">
        <v>438</v>
      </c>
      <c r="DP423" s="12">
        <v>82.2</v>
      </c>
      <c r="DQ423" s="12">
        <v>6836</v>
      </c>
      <c r="DR423" s="12">
        <v>2269</v>
      </c>
      <c r="DS423" s="12">
        <v>145</v>
      </c>
      <c r="DT423" s="12">
        <v>163</v>
      </c>
      <c r="DU423" s="12">
        <v>89</v>
      </c>
      <c r="DV423" s="12">
        <v>169</v>
      </c>
      <c r="DW423" s="12">
        <v>191</v>
      </c>
      <c r="DX423" s="12">
        <v>88.5</v>
      </c>
      <c r="DY423" s="12">
        <v>42</v>
      </c>
      <c r="DZ423" s="12">
        <v>68</v>
      </c>
      <c r="EA423" s="12">
        <v>61.8</v>
      </c>
      <c r="EB423" s="12">
        <v>0</v>
      </c>
      <c r="EC423" s="12">
        <v>0.7</v>
      </c>
      <c r="ED423" s="12">
        <v>0.5</v>
      </c>
      <c r="EE423" s="12">
        <v>10</v>
      </c>
      <c r="EF423" s="12">
        <v>30</v>
      </c>
      <c r="EG423" s="12">
        <v>4</v>
      </c>
      <c r="EH423" s="12">
        <v>2</v>
      </c>
      <c r="EI423" s="12">
        <v>32</v>
      </c>
      <c r="EJ423" s="12">
        <v>2</v>
      </c>
      <c r="EK423" s="12">
        <v>8</v>
      </c>
      <c r="EL423" s="12">
        <v>18</v>
      </c>
      <c r="EM423" s="12">
        <v>7</v>
      </c>
      <c r="EN423" s="12">
        <v>18</v>
      </c>
      <c r="EO423" s="12">
        <v>12</v>
      </c>
      <c r="EP423" s="12">
        <v>3</v>
      </c>
      <c r="EQ423" s="12">
        <v>0</v>
      </c>
      <c r="ER423" s="12">
        <v>2</v>
      </c>
      <c r="ES423" s="12">
        <v>1</v>
      </c>
      <c r="ET423" s="12">
        <v>0</v>
      </c>
      <c r="EU423" s="12">
        <v>17</v>
      </c>
      <c r="EV423" s="12">
        <v>12</v>
      </c>
      <c r="EW423" s="12">
        <v>7</v>
      </c>
      <c r="EX423" s="12">
        <v>7</v>
      </c>
      <c r="EY423" s="12">
        <v>3</v>
      </c>
      <c r="EZ423" s="12">
        <v>7</v>
      </c>
      <c r="FA423" s="12">
        <v>13</v>
      </c>
      <c r="FB423" s="12">
        <v>53.8</v>
      </c>
      <c r="FC423" s="12">
        <v>7</v>
      </c>
      <c r="FD423" s="12">
        <v>15</v>
      </c>
      <c r="FE423" s="12">
        <v>0</v>
      </c>
      <c r="FF423" s="12">
        <v>49</v>
      </c>
      <c r="FG423" s="12">
        <v>525</v>
      </c>
      <c r="FH423" s="12">
        <v>49</v>
      </c>
      <c r="FI423" s="12">
        <v>173</v>
      </c>
      <c r="FJ423" s="12">
        <v>239</v>
      </c>
      <c r="FK423" s="12">
        <v>116</v>
      </c>
      <c r="FL423" s="12">
        <v>13</v>
      </c>
      <c r="FM423" s="12">
        <v>14</v>
      </c>
      <c r="FN423" s="12">
        <v>6</v>
      </c>
      <c r="FO423" s="12">
        <v>42.9</v>
      </c>
      <c r="FP423" s="12">
        <v>301</v>
      </c>
      <c r="FQ423" s="12">
        <v>1716</v>
      </c>
      <c r="FR423" s="12">
        <v>884</v>
      </c>
      <c r="FS423" s="12">
        <v>12</v>
      </c>
      <c r="FT423" s="12">
        <v>10</v>
      </c>
      <c r="FU423" s="12">
        <v>1</v>
      </c>
      <c r="FV423" s="12">
        <v>13</v>
      </c>
      <c r="FW423" s="12">
        <v>5</v>
      </c>
      <c r="FX423" s="12">
        <v>0</v>
      </c>
      <c r="FY423" s="12">
        <v>0</v>
      </c>
      <c r="FZ423" s="12">
        <v>6</v>
      </c>
      <c r="GA423" s="12">
        <v>38</v>
      </c>
      <c r="GB423" s="12">
        <v>11</v>
      </c>
      <c r="GC423" s="12">
        <v>61.1</v>
      </c>
      <c r="GD423" s="12">
        <v>10.0444</v>
      </c>
      <c r="GE423" s="12">
        <v>0.48945</v>
      </c>
      <c r="GF423" s="12">
        <v>0.33191999999999999</v>
      </c>
      <c r="GG423" s="12">
        <f t="shared" si="165"/>
        <v>0.17808219178082191</v>
      </c>
      <c r="GH423" s="12">
        <f t="shared" si="166"/>
        <v>0.37214611872146119</v>
      </c>
      <c r="GI423" s="12">
        <v>0.41176000000000001</v>
      </c>
      <c r="GJ423" s="12">
        <v>0.41176000000000001</v>
      </c>
      <c r="GK423" s="12">
        <v>0.17646999999999999</v>
      </c>
      <c r="GL423">
        <f t="shared" si="167"/>
        <v>0.3295238095238095</v>
      </c>
      <c r="GM423">
        <f t="shared" si="168"/>
        <v>0.45523809523809522</v>
      </c>
      <c r="GN423">
        <f t="shared" si="169"/>
        <v>0.22095238095238096</v>
      </c>
      <c r="GO423">
        <f t="shared" si="170"/>
        <v>0.70588235294117652</v>
      </c>
      <c r="GP423" s="12">
        <f t="shared" si="153"/>
        <v>0.52054794520547942</v>
      </c>
      <c r="GQ423">
        <f t="shared" si="154"/>
        <v>0.90909090909090906</v>
      </c>
      <c r="GR423">
        <f t="shared" si="171"/>
        <v>40</v>
      </c>
      <c r="GS423">
        <f t="shared" si="172"/>
        <v>5</v>
      </c>
      <c r="GT423">
        <f t="shared" si="173"/>
        <v>0.125</v>
      </c>
      <c r="GU423">
        <f t="shared" si="174"/>
        <v>7.3469387755102042</v>
      </c>
    </row>
    <row r="424" spans="1:203" x14ac:dyDescent="0.2">
      <c r="A424">
        <v>2023</v>
      </c>
      <c r="B424" s="2">
        <v>45101</v>
      </c>
      <c r="C424" s="12" t="s">
        <v>1</v>
      </c>
      <c r="D424" s="15" t="s">
        <v>20</v>
      </c>
      <c r="E424" s="4">
        <f t="shared" si="150"/>
        <v>-0.30000000000000004</v>
      </c>
      <c r="F424" s="12">
        <v>0</v>
      </c>
      <c r="G424" s="12">
        <v>0</v>
      </c>
      <c r="H424" s="12" t="s">
        <v>29</v>
      </c>
      <c r="I424" s="5" t="s">
        <v>28</v>
      </c>
      <c r="J424" s="12">
        <v>8</v>
      </c>
      <c r="K424" s="12">
        <v>1</v>
      </c>
      <c r="L424" s="12">
        <v>12.5</v>
      </c>
      <c r="M424" s="12">
        <v>0</v>
      </c>
      <c r="N424" s="12">
        <v>0</v>
      </c>
      <c r="O424" s="12">
        <v>17.3</v>
      </c>
      <c r="P424" s="12">
        <v>0</v>
      </c>
      <c r="Q424" s="12">
        <v>0.6</v>
      </c>
      <c r="R424" s="12">
        <v>0.6</v>
      </c>
      <c r="S424" s="12">
        <v>7.0000000000000007E-2</v>
      </c>
      <c r="T424" s="17">
        <v>-0.6</v>
      </c>
      <c r="U424" s="12">
        <v>456</v>
      </c>
      <c r="V424" s="12">
        <v>534</v>
      </c>
      <c r="W424" s="12">
        <v>85.4</v>
      </c>
      <c r="X424" s="12">
        <v>7946</v>
      </c>
      <c r="Y424" s="12">
        <v>2794</v>
      </c>
      <c r="Z424" s="12">
        <v>207</v>
      </c>
      <c r="AA424" s="12">
        <v>229</v>
      </c>
      <c r="AB424" s="12">
        <v>90.4</v>
      </c>
      <c r="AC424" s="12">
        <v>188</v>
      </c>
      <c r="AD424" s="12">
        <v>207</v>
      </c>
      <c r="AE424" s="12">
        <v>90.8</v>
      </c>
      <c r="AF424" s="12">
        <v>49</v>
      </c>
      <c r="AG424" s="12">
        <v>73</v>
      </c>
      <c r="AH424" s="12">
        <v>67.099999999999994</v>
      </c>
      <c r="AI424" s="12">
        <v>0</v>
      </c>
      <c r="AJ424" s="12">
        <v>0.6</v>
      </c>
      <c r="AK424" s="12">
        <v>0.7</v>
      </c>
      <c r="AL424" s="12">
        <v>8</v>
      </c>
      <c r="AM424" s="12">
        <v>50</v>
      </c>
      <c r="AN424" s="12">
        <v>4</v>
      </c>
      <c r="AO424" s="12">
        <v>1</v>
      </c>
      <c r="AP424" s="12">
        <v>52</v>
      </c>
      <c r="AQ424" s="12">
        <v>3</v>
      </c>
      <c r="AR424" s="12">
        <v>4</v>
      </c>
      <c r="AS424" s="12">
        <v>19</v>
      </c>
      <c r="AT424" s="12">
        <v>5</v>
      </c>
      <c r="AU424" s="12">
        <v>15</v>
      </c>
      <c r="AV424" s="12">
        <v>11</v>
      </c>
      <c r="AW424" s="12">
        <v>2</v>
      </c>
      <c r="AX424" s="12">
        <v>0</v>
      </c>
      <c r="AY424" s="12">
        <v>0</v>
      </c>
      <c r="AZ424" s="12">
        <v>2</v>
      </c>
      <c r="BA424" s="12">
        <v>0</v>
      </c>
      <c r="BB424" s="12">
        <v>8</v>
      </c>
      <c r="BC424" s="12">
        <v>5</v>
      </c>
      <c r="BD424" s="12">
        <v>2</v>
      </c>
      <c r="BE424" s="12">
        <v>1</v>
      </c>
      <c r="BF424" s="12">
        <v>5</v>
      </c>
      <c r="BG424" s="12">
        <v>3</v>
      </c>
      <c r="BH424" s="12">
        <v>14</v>
      </c>
      <c r="BI424" s="12">
        <v>21.4</v>
      </c>
      <c r="BJ424" s="12">
        <v>13</v>
      </c>
      <c r="BK424" s="12">
        <v>7</v>
      </c>
      <c r="BL424" s="12">
        <v>0</v>
      </c>
      <c r="BM424" s="12">
        <v>54</v>
      </c>
      <c r="BN424" s="12">
        <v>613</v>
      </c>
      <c r="BO424" s="12">
        <v>44</v>
      </c>
      <c r="BP424" s="12">
        <v>142</v>
      </c>
      <c r="BQ424" s="12">
        <v>325</v>
      </c>
      <c r="BR424" s="12">
        <v>152</v>
      </c>
      <c r="BS424" s="12">
        <v>14</v>
      </c>
      <c r="BT424" s="12">
        <v>15</v>
      </c>
      <c r="BU424" s="12">
        <v>4</v>
      </c>
      <c r="BV424" s="12">
        <v>26.7</v>
      </c>
      <c r="BW424" s="12">
        <v>472</v>
      </c>
      <c r="BX424" s="12">
        <v>2413</v>
      </c>
      <c r="BY424" s="12">
        <v>1090</v>
      </c>
      <c r="BZ424" s="12">
        <v>15</v>
      </c>
      <c r="CA424" s="12">
        <v>10</v>
      </c>
      <c r="CB424" s="12">
        <v>5</v>
      </c>
      <c r="CC424" s="12">
        <v>16</v>
      </c>
      <c r="CD424" s="12">
        <v>2</v>
      </c>
      <c r="CE424" s="12">
        <v>2</v>
      </c>
      <c r="CF424" s="12">
        <v>0</v>
      </c>
      <c r="CG424" s="12">
        <v>13</v>
      </c>
      <c r="CH424" s="12">
        <v>43</v>
      </c>
      <c r="CI424" s="12">
        <v>2</v>
      </c>
      <c r="CJ424" s="12">
        <v>40</v>
      </c>
      <c r="CK424" s="12">
        <v>11.3171</v>
      </c>
      <c r="CL424" s="12">
        <v>0.59608000000000005</v>
      </c>
      <c r="CM424" s="12">
        <v>0.35161999999999999</v>
      </c>
      <c r="CN424" s="12">
        <f t="shared" si="151"/>
        <v>0.14981273408239701</v>
      </c>
      <c r="CO424" s="12">
        <f t="shared" si="155"/>
        <v>0.42883895131086142</v>
      </c>
      <c r="CP424" s="12">
        <v>0.25</v>
      </c>
      <c r="CQ424" s="12">
        <v>0.125</v>
      </c>
      <c r="CR424" s="12">
        <v>0.625</v>
      </c>
      <c r="CS424" s="12">
        <f t="shared" si="156"/>
        <v>0.23164763458401305</v>
      </c>
      <c r="CT424" s="12">
        <f t="shared" si="157"/>
        <v>0.53017944535073414</v>
      </c>
      <c r="CU424" s="12">
        <f t="shared" si="158"/>
        <v>0.24796084828711257</v>
      </c>
      <c r="CV424" s="12">
        <f t="shared" si="159"/>
        <v>0.625</v>
      </c>
      <c r="CW424" s="12">
        <f t="shared" si="152"/>
        <v>0.54430379746835444</v>
      </c>
      <c r="CX424" s="12">
        <f t="shared" si="160"/>
        <v>1</v>
      </c>
      <c r="CY424" s="12">
        <f t="shared" si="161"/>
        <v>60</v>
      </c>
      <c r="CZ424" s="12">
        <f t="shared" si="162"/>
        <v>9</v>
      </c>
      <c r="DA424" s="12">
        <f t="shared" si="163"/>
        <v>0.15</v>
      </c>
      <c r="DB424" s="12">
        <f t="shared" si="164"/>
        <v>8.4444444444444446</v>
      </c>
      <c r="DC424" s="12">
        <v>13</v>
      </c>
      <c r="DD424" s="12">
        <v>3</v>
      </c>
      <c r="DE424" s="12">
        <v>23.1</v>
      </c>
      <c r="DF424" s="12">
        <v>0</v>
      </c>
      <c r="DG424" s="12">
        <v>0</v>
      </c>
      <c r="DH424" s="12">
        <v>21.3</v>
      </c>
      <c r="DI424" s="12">
        <v>1</v>
      </c>
      <c r="DJ424" s="12">
        <v>0.9</v>
      </c>
      <c r="DK424" s="12">
        <v>0.9</v>
      </c>
      <c r="DL424" s="12">
        <v>7.0000000000000007E-2</v>
      </c>
      <c r="DM424" s="17">
        <v>-0.9</v>
      </c>
      <c r="DN424" s="12">
        <v>393</v>
      </c>
      <c r="DO424" s="12">
        <v>464</v>
      </c>
      <c r="DP424" s="12">
        <v>84.7</v>
      </c>
      <c r="DQ424" s="12">
        <v>6835</v>
      </c>
      <c r="DR424" s="12">
        <v>2266</v>
      </c>
      <c r="DS424" s="12">
        <v>180</v>
      </c>
      <c r="DT424" s="12">
        <v>196</v>
      </c>
      <c r="DU424" s="12">
        <v>91.8</v>
      </c>
      <c r="DV424" s="12">
        <v>168</v>
      </c>
      <c r="DW424" s="12">
        <v>185</v>
      </c>
      <c r="DX424" s="12">
        <v>90.8</v>
      </c>
      <c r="DY424" s="12">
        <v>36</v>
      </c>
      <c r="DZ424" s="12">
        <v>65</v>
      </c>
      <c r="EA424" s="12">
        <v>55.4</v>
      </c>
      <c r="EB424" s="12">
        <v>0</v>
      </c>
      <c r="EC424" s="12">
        <v>0.8</v>
      </c>
      <c r="ED424" s="12">
        <v>0.7</v>
      </c>
      <c r="EE424" s="12">
        <v>8</v>
      </c>
      <c r="EF424" s="12">
        <v>21</v>
      </c>
      <c r="EG424" s="12">
        <v>8</v>
      </c>
      <c r="EH424" s="12">
        <v>1</v>
      </c>
      <c r="EI424" s="12">
        <v>34</v>
      </c>
      <c r="EJ424" s="12">
        <v>2</v>
      </c>
      <c r="EK424" s="12">
        <v>5</v>
      </c>
      <c r="EL424" s="12">
        <v>9</v>
      </c>
      <c r="EM424" s="12">
        <v>4</v>
      </c>
      <c r="EN424" s="12">
        <v>24</v>
      </c>
      <c r="EO424" s="12">
        <v>20</v>
      </c>
      <c r="EP424" s="12">
        <v>0</v>
      </c>
      <c r="EQ424" s="12">
        <v>1</v>
      </c>
      <c r="ER424" s="12">
        <v>1</v>
      </c>
      <c r="ES424" s="12">
        <v>1</v>
      </c>
      <c r="ET424" s="12">
        <v>1</v>
      </c>
      <c r="EU424" s="12">
        <v>11</v>
      </c>
      <c r="EV424" s="12">
        <v>9</v>
      </c>
      <c r="EW424" s="12">
        <v>7</v>
      </c>
      <c r="EX424" s="12">
        <v>2</v>
      </c>
      <c r="EY424" s="12">
        <v>2</v>
      </c>
      <c r="EZ424" s="12">
        <v>9</v>
      </c>
      <c r="FA424" s="12">
        <v>13</v>
      </c>
      <c r="FB424" s="12">
        <v>69.2</v>
      </c>
      <c r="FC424" s="12">
        <v>14</v>
      </c>
      <c r="FD424" s="12">
        <v>19</v>
      </c>
      <c r="FE424" s="12">
        <v>0</v>
      </c>
      <c r="FF424" s="12">
        <v>46</v>
      </c>
      <c r="FG424" s="12">
        <v>557</v>
      </c>
      <c r="FH424" s="12">
        <v>77</v>
      </c>
      <c r="FI424" s="12">
        <v>249</v>
      </c>
      <c r="FJ424" s="12">
        <v>210</v>
      </c>
      <c r="FK424" s="12">
        <v>103</v>
      </c>
      <c r="FL424" s="12">
        <v>18</v>
      </c>
      <c r="FM424" s="12">
        <v>17</v>
      </c>
      <c r="FN424" s="12">
        <v>11</v>
      </c>
      <c r="FO424" s="12">
        <v>64.7</v>
      </c>
      <c r="FP424" s="12">
        <v>367</v>
      </c>
      <c r="FQ424" s="12">
        <v>1843</v>
      </c>
      <c r="FR424" s="12">
        <v>1004</v>
      </c>
      <c r="FS424" s="12">
        <v>16</v>
      </c>
      <c r="FT424" s="12">
        <v>15</v>
      </c>
      <c r="FU424" s="12">
        <v>4</v>
      </c>
      <c r="FV424" s="12">
        <v>16</v>
      </c>
      <c r="FW424" s="12">
        <v>5</v>
      </c>
      <c r="FX424" s="12">
        <v>1</v>
      </c>
      <c r="FY424" s="12">
        <v>0</v>
      </c>
      <c r="FZ424" s="12">
        <v>8</v>
      </c>
      <c r="GA424" s="12">
        <v>36</v>
      </c>
      <c r="GB424" s="12">
        <v>3</v>
      </c>
      <c r="GC424" s="12">
        <v>60</v>
      </c>
      <c r="GD424" s="12">
        <v>10.2692</v>
      </c>
      <c r="GE424" s="12">
        <v>0.40392</v>
      </c>
      <c r="GF424" s="12">
        <v>0.33152999999999999</v>
      </c>
      <c r="GG424" s="12">
        <f t="shared" si="165"/>
        <v>0.15517241379310345</v>
      </c>
      <c r="GH424" s="12">
        <f t="shared" si="166"/>
        <v>0.42241379310344829</v>
      </c>
      <c r="GI424" s="12">
        <v>0.63636000000000004</v>
      </c>
      <c r="GJ424" s="12">
        <v>0.18182000000000001</v>
      </c>
      <c r="GK424" s="12">
        <v>0.18182000000000001</v>
      </c>
      <c r="GL424">
        <f t="shared" si="167"/>
        <v>0.44703770197486536</v>
      </c>
      <c r="GM424">
        <f t="shared" si="168"/>
        <v>0.37701974865350091</v>
      </c>
      <c r="GN424">
        <f t="shared" si="169"/>
        <v>0.18491921005385997</v>
      </c>
      <c r="GO424">
        <f t="shared" si="170"/>
        <v>0.81818181818181823</v>
      </c>
      <c r="GP424" s="12">
        <f t="shared" si="153"/>
        <v>0.45569620253164556</v>
      </c>
      <c r="GQ424">
        <f t="shared" si="154"/>
        <v>0.61538461538461542</v>
      </c>
      <c r="GR424">
        <f t="shared" si="171"/>
        <v>36</v>
      </c>
      <c r="GS424">
        <f t="shared" si="172"/>
        <v>12</v>
      </c>
      <c r="GT424">
        <f t="shared" si="173"/>
        <v>0.33333333333333331</v>
      </c>
      <c r="GU424">
        <f t="shared" si="174"/>
        <v>8.5434782608695645</v>
      </c>
    </row>
    <row r="425" spans="1:203" x14ac:dyDescent="0.2">
      <c r="A425">
        <v>2023</v>
      </c>
      <c r="B425" s="2">
        <v>45119</v>
      </c>
      <c r="C425" s="12" t="s">
        <v>1</v>
      </c>
      <c r="D425" s="15" t="s">
        <v>20</v>
      </c>
      <c r="E425" s="4">
        <f t="shared" si="150"/>
        <v>0.30000000000000004</v>
      </c>
      <c r="F425" s="12">
        <v>0</v>
      </c>
      <c r="G425" s="12">
        <v>0</v>
      </c>
      <c r="H425" s="12" t="s">
        <v>29</v>
      </c>
      <c r="I425" s="5" t="s">
        <v>33</v>
      </c>
      <c r="J425" s="12">
        <v>12</v>
      </c>
      <c r="K425" s="12">
        <v>1</v>
      </c>
      <c r="L425" s="12">
        <v>8.3000000000000007</v>
      </c>
      <c r="M425" s="12">
        <v>0</v>
      </c>
      <c r="N425" s="12">
        <v>0</v>
      </c>
      <c r="O425" s="12">
        <v>16.3</v>
      </c>
      <c r="P425" s="12">
        <v>0</v>
      </c>
      <c r="Q425" s="12">
        <v>0.9</v>
      </c>
      <c r="R425" s="12">
        <v>0.9</v>
      </c>
      <c r="S425" s="12">
        <v>0.08</v>
      </c>
      <c r="T425" s="17">
        <v>-0.9</v>
      </c>
      <c r="U425" s="12">
        <v>383</v>
      </c>
      <c r="V425" s="12">
        <v>491</v>
      </c>
      <c r="W425" s="12">
        <v>78</v>
      </c>
      <c r="X425" s="12">
        <v>7465</v>
      </c>
      <c r="Y425" s="12">
        <v>2837</v>
      </c>
      <c r="Z425" s="12">
        <v>152</v>
      </c>
      <c r="AA425" s="12">
        <v>175</v>
      </c>
      <c r="AB425" s="12">
        <v>86.9</v>
      </c>
      <c r="AC425" s="12">
        <v>175</v>
      </c>
      <c r="AD425" s="12">
        <v>202</v>
      </c>
      <c r="AE425" s="12">
        <v>86.6</v>
      </c>
      <c r="AF425" s="12">
        <v>51</v>
      </c>
      <c r="AG425" s="12">
        <v>86</v>
      </c>
      <c r="AH425" s="12">
        <v>59.3</v>
      </c>
      <c r="AI425" s="12">
        <v>0</v>
      </c>
      <c r="AJ425" s="12">
        <v>0.9</v>
      </c>
      <c r="AK425" s="12">
        <v>1.5</v>
      </c>
      <c r="AL425" s="12">
        <v>11</v>
      </c>
      <c r="AM425" s="12">
        <v>38</v>
      </c>
      <c r="AN425" s="12">
        <v>7</v>
      </c>
      <c r="AO425" s="12">
        <v>3</v>
      </c>
      <c r="AP425" s="12">
        <v>44</v>
      </c>
      <c r="AQ425" s="12">
        <v>0</v>
      </c>
      <c r="AR425" s="12">
        <v>6</v>
      </c>
      <c r="AS425" s="12">
        <v>26</v>
      </c>
      <c r="AT425" s="12">
        <v>6</v>
      </c>
      <c r="AU425" s="12">
        <v>21</v>
      </c>
      <c r="AV425" s="12">
        <v>13</v>
      </c>
      <c r="AW425" s="12">
        <v>4</v>
      </c>
      <c r="AX425" s="12">
        <v>1</v>
      </c>
      <c r="AY425" s="12">
        <v>1</v>
      </c>
      <c r="AZ425" s="12">
        <v>1</v>
      </c>
      <c r="BA425" s="12">
        <v>1</v>
      </c>
      <c r="BB425" s="12">
        <v>10</v>
      </c>
      <c r="BC425" s="12">
        <v>7</v>
      </c>
      <c r="BD425" s="12">
        <v>6</v>
      </c>
      <c r="BE425" s="12">
        <v>2</v>
      </c>
      <c r="BF425" s="12">
        <v>2</v>
      </c>
      <c r="BG425" s="12">
        <v>2</v>
      </c>
      <c r="BH425" s="12">
        <v>4</v>
      </c>
      <c r="BI425" s="12">
        <v>50</v>
      </c>
      <c r="BJ425" s="12">
        <v>8</v>
      </c>
      <c r="BK425" s="12">
        <v>14</v>
      </c>
      <c r="BL425" s="12">
        <v>0</v>
      </c>
      <c r="BM425" s="12">
        <v>56</v>
      </c>
      <c r="BN425" s="12">
        <v>571</v>
      </c>
      <c r="BO425" s="12">
        <v>61</v>
      </c>
      <c r="BP425" s="12">
        <v>187</v>
      </c>
      <c r="BQ425" s="12">
        <v>264</v>
      </c>
      <c r="BR425" s="12">
        <v>126</v>
      </c>
      <c r="BS425" s="12">
        <v>25</v>
      </c>
      <c r="BT425" s="12">
        <v>15</v>
      </c>
      <c r="BU425" s="12">
        <v>9</v>
      </c>
      <c r="BV425" s="12">
        <v>60</v>
      </c>
      <c r="BW425" s="12">
        <v>347</v>
      </c>
      <c r="BX425" s="12">
        <v>1691</v>
      </c>
      <c r="BY425" s="12">
        <v>1029</v>
      </c>
      <c r="BZ425" s="12">
        <v>19</v>
      </c>
      <c r="CA425" s="12">
        <v>10</v>
      </c>
      <c r="CB425" s="12">
        <v>6</v>
      </c>
      <c r="CC425" s="12">
        <v>11</v>
      </c>
      <c r="CD425" s="12">
        <v>1</v>
      </c>
      <c r="CE425" s="12">
        <v>1</v>
      </c>
      <c r="CF425" s="12">
        <v>0</v>
      </c>
      <c r="CG425" s="12">
        <v>11</v>
      </c>
      <c r="CH425" s="12">
        <v>50</v>
      </c>
      <c r="CI425" s="12">
        <v>16</v>
      </c>
      <c r="CJ425" s="12">
        <v>47.1</v>
      </c>
      <c r="CK425" s="12">
        <v>8.8837200000000003</v>
      </c>
      <c r="CL425" s="12">
        <v>0.59433999999999998</v>
      </c>
      <c r="CM425" s="12">
        <v>0.38003999999999999</v>
      </c>
      <c r="CN425" s="12">
        <f t="shared" si="151"/>
        <v>0.18737270875763748</v>
      </c>
      <c r="CO425" s="12">
        <f t="shared" si="155"/>
        <v>0.35641547861507128</v>
      </c>
      <c r="CP425" s="12">
        <v>0.6</v>
      </c>
      <c r="CQ425" s="12">
        <v>0.2</v>
      </c>
      <c r="CR425" s="12">
        <v>0.2</v>
      </c>
      <c r="CS425" s="12">
        <f t="shared" si="156"/>
        <v>0.32749562171628721</v>
      </c>
      <c r="CT425" s="12">
        <f t="shared" si="157"/>
        <v>0.46234676007005254</v>
      </c>
      <c r="CU425" s="12">
        <f t="shared" si="158"/>
        <v>0.22066549912434325</v>
      </c>
      <c r="CV425" s="12">
        <f t="shared" si="159"/>
        <v>0.7</v>
      </c>
      <c r="CW425" s="12">
        <f t="shared" si="152"/>
        <v>0.48076923076923078</v>
      </c>
      <c r="CX425" s="12">
        <f t="shared" si="160"/>
        <v>0.91666666666666663</v>
      </c>
      <c r="CY425" s="12">
        <f t="shared" si="161"/>
        <v>48</v>
      </c>
      <c r="CZ425" s="12">
        <f t="shared" si="162"/>
        <v>13</v>
      </c>
      <c r="DA425" s="12">
        <f t="shared" si="163"/>
        <v>0.27083333333333331</v>
      </c>
      <c r="DB425" s="12">
        <f t="shared" si="164"/>
        <v>6.8392857142857144</v>
      </c>
      <c r="DC425" s="12">
        <v>9</v>
      </c>
      <c r="DD425" s="12">
        <v>2</v>
      </c>
      <c r="DE425" s="12">
        <v>22.2</v>
      </c>
      <c r="DF425" s="12">
        <v>0</v>
      </c>
      <c r="DG425" s="12">
        <v>0</v>
      </c>
      <c r="DH425" s="12">
        <v>19.399999999999999</v>
      </c>
      <c r="DI425" s="12">
        <v>0</v>
      </c>
      <c r="DJ425" s="12">
        <v>0.6</v>
      </c>
      <c r="DK425" s="12">
        <v>0.6</v>
      </c>
      <c r="DL425" s="12">
        <v>7.0000000000000007E-2</v>
      </c>
      <c r="DM425" s="17">
        <v>-0.6</v>
      </c>
      <c r="DN425" s="12">
        <v>276</v>
      </c>
      <c r="DO425" s="12">
        <v>382</v>
      </c>
      <c r="DP425" s="12">
        <v>72.3</v>
      </c>
      <c r="DQ425" s="12">
        <v>5291</v>
      </c>
      <c r="DR425" s="12">
        <v>1902</v>
      </c>
      <c r="DS425" s="12">
        <v>111</v>
      </c>
      <c r="DT425" s="12">
        <v>131</v>
      </c>
      <c r="DU425" s="12">
        <v>84.7</v>
      </c>
      <c r="DV425" s="12">
        <v>119</v>
      </c>
      <c r="DW425" s="12">
        <v>144</v>
      </c>
      <c r="DX425" s="12">
        <v>82.6</v>
      </c>
      <c r="DY425" s="12">
        <v>40</v>
      </c>
      <c r="DZ425" s="12">
        <v>88</v>
      </c>
      <c r="EA425" s="12">
        <v>45.5</v>
      </c>
      <c r="EB425" s="12">
        <v>0</v>
      </c>
      <c r="EC425" s="12">
        <v>0.5</v>
      </c>
      <c r="ED425" s="12">
        <v>0.3</v>
      </c>
      <c r="EE425" s="12">
        <v>8</v>
      </c>
      <c r="EF425" s="12">
        <v>24</v>
      </c>
      <c r="EG425" s="12">
        <v>3</v>
      </c>
      <c r="EH425" s="12">
        <v>2</v>
      </c>
      <c r="EI425" s="12">
        <v>23</v>
      </c>
      <c r="EJ425" s="12">
        <v>0</v>
      </c>
      <c r="EK425" s="12">
        <v>4</v>
      </c>
      <c r="EL425" s="12">
        <v>14</v>
      </c>
      <c r="EM425" s="12">
        <v>3</v>
      </c>
      <c r="EN425" s="12">
        <v>15</v>
      </c>
      <c r="EO425" s="12">
        <v>15</v>
      </c>
      <c r="EP425" s="12">
        <v>0</v>
      </c>
      <c r="EQ425" s="12">
        <v>0</v>
      </c>
      <c r="ER425" s="12">
        <v>0</v>
      </c>
      <c r="ES425" s="12">
        <v>0</v>
      </c>
      <c r="ET425" s="12">
        <v>0</v>
      </c>
      <c r="EU425" s="12">
        <v>5</v>
      </c>
      <c r="EV425" s="12">
        <v>4</v>
      </c>
      <c r="EW425" s="12">
        <v>4</v>
      </c>
      <c r="EX425" s="12">
        <v>1</v>
      </c>
      <c r="EY425" s="12">
        <v>0</v>
      </c>
      <c r="EZ425" s="12">
        <v>4</v>
      </c>
      <c r="FA425" s="12">
        <v>13</v>
      </c>
      <c r="FB425" s="12">
        <v>30.8</v>
      </c>
      <c r="FC425" s="12">
        <v>7</v>
      </c>
      <c r="FD425" s="12">
        <v>26</v>
      </c>
      <c r="FE425" s="12">
        <v>0</v>
      </c>
      <c r="FF425" s="12">
        <v>44</v>
      </c>
      <c r="FG425" s="12">
        <v>478</v>
      </c>
      <c r="FH425" s="12">
        <v>62</v>
      </c>
      <c r="FI425" s="12">
        <v>179</v>
      </c>
      <c r="FJ425" s="12">
        <v>217</v>
      </c>
      <c r="FK425" s="12">
        <v>86</v>
      </c>
      <c r="FL425" s="12">
        <v>7</v>
      </c>
      <c r="FM425" s="12">
        <v>4</v>
      </c>
      <c r="FN425" s="12">
        <v>2</v>
      </c>
      <c r="FO425" s="12">
        <v>50</v>
      </c>
      <c r="FP425" s="12">
        <v>225</v>
      </c>
      <c r="FQ425" s="12">
        <v>1150</v>
      </c>
      <c r="FR425" s="12">
        <v>612</v>
      </c>
      <c r="FS425" s="12">
        <v>14</v>
      </c>
      <c r="FT425" s="12">
        <v>11</v>
      </c>
      <c r="FU425" s="12">
        <v>2</v>
      </c>
      <c r="FV425" s="12">
        <v>18</v>
      </c>
      <c r="FW425" s="12">
        <v>8</v>
      </c>
      <c r="FX425" s="12">
        <v>3</v>
      </c>
      <c r="FY425" s="12">
        <v>0</v>
      </c>
      <c r="FZ425" s="12">
        <v>11</v>
      </c>
      <c r="GA425" s="12">
        <v>54</v>
      </c>
      <c r="GB425" s="12">
        <v>18</v>
      </c>
      <c r="GC425" s="12">
        <v>52.9</v>
      </c>
      <c r="GD425" s="12">
        <v>10.0204</v>
      </c>
      <c r="GE425" s="12">
        <v>0.40566000000000002</v>
      </c>
      <c r="GF425" s="12">
        <v>0.35948000000000002</v>
      </c>
      <c r="GG425" s="12">
        <f t="shared" si="165"/>
        <v>0.24083769633507854</v>
      </c>
      <c r="GH425" s="12">
        <f t="shared" si="166"/>
        <v>0.34293193717277487</v>
      </c>
      <c r="GI425" s="12">
        <v>0.8</v>
      </c>
      <c r="GJ425" s="12">
        <v>0.2</v>
      </c>
      <c r="GK425" s="12">
        <v>0</v>
      </c>
      <c r="GL425">
        <f t="shared" si="167"/>
        <v>0.37447698744769875</v>
      </c>
      <c r="GM425">
        <f t="shared" si="168"/>
        <v>0.45397489539748953</v>
      </c>
      <c r="GN425">
        <f t="shared" si="169"/>
        <v>0.1799163179916318</v>
      </c>
      <c r="GO425">
        <f t="shared" si="170"/>
        <v>0.8</v>
      </c>
      <c r="GP425" s="12">
        <f t="shared" si="153"/>
        <v>0.51923076923076927</v>
      </c>
      <c r="GQ425">
        <f t="shared" si="154"/>
        <v>0.88888888888888884</v>
      </c>
      <c r="GR425">
        <f t="shared" si="171"/>
        <v>35</v>
      </c>
      <c r="GS425">
        <f t="shared" si="172"/>
        <v>5</v>
      </c>
      <c r="GT425">
        <f t="shared" si="173"/>
        <v>0.14285714285714285</v>
      </c>
      <c r="GU425">
        <f t="shared" si="174"/>
        <v>6.2727272727272725</v>
      </c>
    </row>
    <row r="426" spans="1:203" x14ac:dyDescent="0.2">
      <c r="A426">
        <v>2023</v>
      </c>
      <c r="B426" s="2">
        <v>45161</v>
      </c>
      <c r="C426" s="12" t="s">
        <v>5</v>
      </c>
      <c r="D426" s="14" t="s">
        <v>6</v>
      </c>
      <c r="E426" s="4">
        <f t="shared" si="150"/>
        <v>-2.1999999999999997</v>
      </c>
      <c r="F426" s="12">
        <v>0</v>
      </c>
      <c r="G426" s="12">
        <v>4</v>
      </c>
      <c r="H426" s="12" t="s">
        <v>29</v>
      </c>
      <c r="I426" s="5" t="s">
        <v>23</v>
      </c>
      <c r="J426" s="12">
        <v>13</v>
      </c>
      <c r="K426" s="12">
        <v>4</v>
      </c>
      <c r="L426" s="12">
        <v>30.8</v>
      </c>
      <c r="M426" s="12">
        <v>0</v>
      </c>
      <c r="N426" s="12">
        <v>0</v>
      </c>
      <c r="O426" s="12">
        <v>20.3</v>
      </c>
      <c r="P426" s="12">
        <v>1</v>
      </c>
      <c r="Q426" s="12">
        <v>0.6</v>
      </c>
      <c r="R426" s="12">
        <v>0.6</v>
      </c>
      <c r="S426" s="12">
        <v>0.05</v>
      </c>
      <c r="T426" s="17">
        <v>-0.6</v>
      </c>
      <c r="U426" s="12">
        <v>326</v>
      </c>
      <c r="V426" s="12">
        <v>421</v>
      </c>
      <c r="W426" s="12">
        <v>77.400000000000006</v>
      </c>
      <c r="X426" s="12">
        <v>6104</v>
      </c>
      <c r="Y426" s="12">
        <v>2498</v>
      </c>
      <c r="Z426" s="12">
        <v>127</v>
      </c>
      <c r="AA426" s="12">
        <v>147</v>
      </c>
      <c r="AB426" s="12">
        <v>86.4</v>
      </c>
      <c r="AC426" s="12">
        <v>144</v>
      </c>
      <c r="AD426" s="12">
        <v>166</v>
      </c>
      <c r="AE426" s="12">
        <v>86.7</v>
      </c>
      <c r="AF426" s="12">
        <v>41</v>
      </c>
      <c r="AG426" s="12">
        <v>78</v>
      </c>
      <c r="AH426" s="12">
        <v>52.6</v>
      </c>
      <c r="AI426" s="12">
        <v>0</v>
      </c>
      <c r="AJ426" s="12">
        <v>0.5</v>
      </c>
      <c r="AK426" s="12">
        <v>0.5</v>
      </c>
      <c r="AL426" s="12">
        <v>11</v>
      </c>
      <c r="AM426" s="12">
        <v>27</v>
      </c>
      <c r="AN426" s="12">
        <v>6</v>
      </c>
      <c r="AO426" s="12">
        <v>2</v>
      </c>
      <c r="AP426" s="12">
        <v>37</v>
      </c>
      <c r="AQ426" s="12">
        <v>0</v>
      </c>
      <c r="AR426" s="12">
        <v>2</v>
      </c>
      <c r="AS426" s="12">
        <v>12</v>
      </c>
      <c r="AT426" s="12">
        <v>3</v>
      </c>
      <c r="AU426" s="12">
        <v>25</v>
      </c>
      <c r="AV426" s="12">
        <v>14</v>
      </c>
      <c r="AW426" s="12">
        <v>3</v>
      </c>
      <c r="AX426" s="12">
        <v>3</v>
      </c>
      <c r="AY426" s="12">
        <v>2</v>
      </c>
      <c r="AZ426" s="12">
        <v>2</v>
      </c>
      <c r="BA426" s="12">
        <v>1</v>
      </c>
      <c r="BB426" s="12">
        <v>18</v>
      </c>
      <c r="BC426" s="12">
        <v>13</v>
      </c>
      <c r="BD426" s="12">
        <v>3</v>
      </c>
      <c r="BE426" s="12">
        <v>12</v>
      </c>
      <c r="BF426" s="12">
        <v>3</v>
      </c>
      <c r="BG426" s="12">
        <v>11</v>
      </c>
      <c r="BH426" s="12">
        <v>18</v>
      </c>
      <c r="BI426" s="12">
        <v>61.1</v>
      </c>
      <c r="BJ426" s="12">
        <v>10</v>
      </c>
      <c r="BK426" s="12">
        <v>15</v>
      </c>
      <c r="BL426" s="12">
        <v>0</v>
      </c>
      <c r="BM426" s="12">
        <v>49</v>
      </c>
      <c r="BN426" s="12">
        <v>543</v>
      </c>
      <c r="BO426" s="12">
        <v>71</v>
      </c>
      <c r="BP426" s="12">
        <v>199</v>
      </c>
      <c r="BQ426" s="12">
        <v>242</v>
      </c>
      <c r="BR426" s="12">
        <v>109</v>
      </c>
      <c r="BS426" s="12">
        <v>13</v>
      </c>
      <c r="BT426" s="12">
        <v>27</v>
      </c>
      <c r="BU426" s="12">
        <v>11</v>
      </c>
      <c r="BV426" s="12">
        <v>40.700000000000003</v>
      </c>
      <c r="BW426" s="12">
        <v>272</v>
      </c>
      <c r="BX426" s="12">
        <v>1213</v>
      </c>
      <c r="BY426" s="12">
        <v>588</v>
      </c>
      <c r="BZ426" s="12">
        <v>11</v>
      </c>
      <c r="CA426" s="12">
        <v>12</v>
      </c>
      <c r="CB426" s="12">
        <v>2</v>
      </c>
      <c r="CC426" s="12">
        <v>12</v>
      </c>
      <c r="CD426" s="12">
        <v>6</v>
      </c>
      <c r="CE426" s="12">
        <v>5</v>
      </c>
      <c r="CF426" s="12">
        <v>0</v>
      </c>
      <c r="CG426" s="12">
        <v>22</v>
      </c>
      <c r="CH426" s="12">
        <v>65</v>
      </c>
      <c r="CI426" s="12">
        <v>10</v>
      </c>
      <c r="CJ426" s="12">
        <v>50</v>
      </c>
      <c r="CK426" s="12">
        <v>6.7076900000000004</v>
      </c>
      <c r="CL426" s="12">
        <v>0.44490000000000002</v>
      </c>
      <c r="CM426" s="12">
        <v>0.40923999999999999</v>
      </c>
      <c r="CN426" s="12">
        <f t="shared" si="151"/>
        <v>0.19002375296912113</v>
      </c>
      <c r="CO426" s="12">
        <f t="shared" si="155"/>
        <v>0.34916864608076009</v>
      </c>
      <c r="CP426" s="12">
        <v>0.16667000000000001</v>
      </c>
      <c r="CQ426" s="12">
        <v>0.66666999999999998</v>
      </c>
      <c r="CR426" s="12">
        <v>0.16667000000000001</v>
      </c>
      <c r="CS426" s="12">
        <f t="shared" si="156"/>
        <v>0.36648250460405157</v>
      </c>
      <c r="CT426" s="12">
        <f t="shared" si="157"/>
        <v>0.44567219152854515</v>
      </c>
      <c r="CU426" s="12">
        <f t="shared" si="158"/>
        <v>0.20073664825046039</v>
      </c>
      <c r="CV426" s="12">
        <f t="shared" si="159"/>
        <v>0.72222222222222221</v>
      </c>
      <c r="CW426" s="12">
        <f t="shared" si="152"/>
        <v>0.46762589928057552</v>
      </c>
      <c r="CX426" s="12">
        <f t="shared" si="160"/>
        <v>0.84615384615384615</v>
      </c>
      <c r="CY426" s="12">
        <f t="shared" si="161"/>
        <v>39</v>
      </c>
      <c r="CZ426" s="12">
        <f t="shared" si="162"/>
        <v>8</v>
      </c>
      <c r="DA426" s="12">
        <f t="shared" si="163"/>
        <v>0.20512820512820512</v>
      </c>
      <c r="DB426" s="12">
        <f t="shared" si="164"/>
        <v>6.6530612244897958</v>
      </c>
      <c r="DC426" s="12">
        <v>20</v>
      </c>
      <c r="DD426" s="12">
        <v>8</v>
      </c>
      <c r="DE426" s="12">
        <v>40</v>
      </c>
      <c r="DF426" s="12">
        <v>0.2</v>
      </c>
      <c r="DG426" s="12">
        <v>0.5</v>
      </c>
      <c r="DH426" s="12">
        <v>16.3</v>
      </c>
      <c r="DI426" s="12">
        <v>2</v>
      </c>
      <c r="DJ426" s="12">
        <v>2.8</v>
      </c>
      <c r="DK426" s="12">
        <v>2.8</v>
      </c>
      <c r="DL426" s="12">
        <v>0.14000000000000001</v>
      </c>
      <c r="DM426" s="18">
        <v>1.2</v>
      </c>
      <c r="DN426" s="12">
        <v>343</v>
      </c>
      <c r="DO426" s="12">
        <v>436</v>
      </c>
      <c r="DP426" s="12">
        <v>78.7</v>
      </c>
      <c r="DQ426" s="12">
        <v>6308</v>
      </c>
      <c r="DR426" s="12">
        <v>2361</v>
      </c>
      <c r="DS426" s="12">
        <v>147</v>
      </c>
      <c r="DT426" s="12">
        <v>167</v>
      </c>
      <c r="DU426" s="12">
        <v>88</v>
      </c>
      <c r="DV426" s="12">
        <v>157</v>
      </c>
      <c r="DW426" s="12">
        <v>190</v>
      </c>
      <c r="DX426" s="12">
        <v>82.6</v>
      </c>
      <c r="DY426" s="12">
        <v>36</v>
      </c>
      <c r="DZ426" s="12">
        <v>65</v>
      </c>
      <c r="EA426" s="12">
        <v>55.4</v>
      </c>
      <c r="EB426" s="12">
        <v>4</v>
      </c>
      <c r="EC426" s="12">
        <v>2</v>
      </c>
      <c r="ED426" s="12">
        <v>1.7</v>
      </c>
      <c r="EE426" s="12">
        <v>12</v>
      </c>
      <c r="EF426" s="12">
        <v>26</v>
      </c>
      <c r="EG426" s="12">
        <v>15</v>
      </c>
      <c r="EH426" s="12">
        <v>2</v>
      </c>
      <c r="EI426" s="12">
        <v>37</v>
      </c>
      <c r="EJ426" s="12">
        <v>6</v>
      </c>
      <c r="EK426" s="12">
        <v>0</v>
      </c>
      <c r="EL426" s="12">
        <v>14</v>
      </c>
      <c r="EM426" s="12">
        <v>3</v>
      </c>
      <c r="EN426" s="12">
        <v>35</v>
      </c>
      <c r="EO426" s="12">
        <v>26</v>
      </c>
      <c r="EP426" s="12">
        <v>0</v>
      </c>
      <c r="EQ426" s="12">
        <v>2</v>
      </c>
      <c r="ER426" s="12">
        <v>3</v>
      </c>
      <c r="ES426" s="12">
        <v>2</v>
      </c>
      <c r="ET426" s="12">
        <v>2</v>
      </c>
      <c r="EU426" s="12">
        <v>19</v>
      </c>
      <c r="EV426" s="12">
        <v>14</v>
      </c>
      <c r="EW426" s="12">
        <v>9</v>
      </c>
      <c r="EX426" s="12">
        <v>8</v>
      </c>
      <c r="EY426" s="12">
        <v>2</v>
      </c>
      <c r="EZ426" s="12">
        <v>13</v>
      </c>
      <c r="FA426" s="12">
        <v>24</v>
      </c>
      <c r="FB426" s="12">
        <v>54.2</v>
      </c>
      <c r="FC426" s="12">
        <v>11</v>
      </c>
      <c r="FD426" s="12">
        <v>13</v>
      </c>
      <c r="FE426" s="12">
        <v>0</v>
      </c>
      <c r="FF426" s="12">
        <v>51</v>
      </c>
      <c r="FG426" s="12">
        <v>552</v>
      </c>
      <c r="FH426" s="12">
        <v>51</v>
      </c>
      <c r="FI426" s="12">
        <v>186</v>
      </c>
      <c r="FJ426" s="12">
        <v>240</v>
      </c>
      <c r="FK426" s="12">
        <v>136</v>
      </c>
      <c r="FL426" s="12">
        <v>33</v>
      </c>
      <c r="FM426" s="12">
        <v>24</v>
      </c>
      <c r="FN426" s="12">
        <v>7</v>
      </c>
      <c r="FO426" s="12">
        <v>29.2</v>
      </c>
      <c r="FP426" s="12">
        <v>250</v>
      </c>
      <c r="FQ426" s="12">
        <v>1462</v>
      </c>
      <c r="FR426" s="12">
        <v>794</v>
      </c>
      <c r="FS426" s="12">
        <v>22</v>
      </c>
      <c r="FT426" s="12">
        <v>13</v>
      </c>
      <c r="FU426" s="12">
        <v>5</v>
      </c>
      <c r="FV426" s="12">
        <v>15</v>
      </c>
      <c r="FW426" s="12">
        <v>7</v>
      </c>
      <c r="FX426" s="12">
        <v>3</v>
      </c>
      <c r="FY426" s="12">
        <v>0</v>
      </c>
      <c r="FZ426" s="12">
        <v>12</v>
      </c>
      <c r="GA426" s="12">
        <v>74</v>
      </c>
      <c r="GB426" s="12">
        <v>10</v>
      </c>
      <c r="GC426" s="12">
        <v>50</v>
      </c>
      <c r="GD426" s="12">
        <v>7.6545500000000004</v>
      </c>
      <c r="GE426" s="12">
        <v>0.55510000000000004</v>
      </c>
      <c r="GF426" s="12">
        <v>0.37429000000000001</v>
      </c>
      <c r="GG426" s="12">
        <f t="shared" si="165"/>
        <v>0.1628440366972477</v>
      </c>
      <c r="GH426" s="12">
        <f t="shared" si="166"/>
        <v>0.3830275229357798</v>
      </c>
      <c r="GI426" s="12">
        <v>0.47367999999999999</v>
      </c>
      <c r="GJ426" s="12">
        <v>0.42104999999999998</v>
      </c>
      <c r="GK426" s="12">
        <v>0.10526000000000001</v>
      </c>
      <c r="GL426">
        <f t="shared" si="167"/>
        <v>0.33695652173913043</v>
      </c>
      <c r="GM426">
        <f t="shared" si="168"/>
        <v>0.43478260869565216</v>
      </c>
      <c r="GN426">
        <f t="shared" si="169"/>
        <v>0.24637681159420291</v>
      </c>
      <c r="GO426">
        <f t="shared" si="170"/>
        <v>0.73684210526315785</v>
      </c>
      <c r="GP426" s="12">
        <f t="shared" si="153"/>
        <v>0.53237410071942448</v>
      </c>
      <c r="GQ426">
        <f t="shared" si="154"/>
        <v>0.6</v>
      </c>
      <c r="GR426">
        <f t="shared" si="171"/>
        <v>39</v>
      </c>
      <c r="GS426">
        <f t="shared" si="172"/>
        <v>20</v>
      </c>
      <c r="GT426">
        <f t="shared" si="173"/>
        <v>0.51282051282051277</v>
      </c>
      <c r="GU426">
        <f t="shared" si="174"/>
        <v>6.7254901960784315</v>
      </c>
    </row>
    <row r="427" spans="1:203" x14ac:dyDescent="0.2">
      <c r="A427">
        <v>2023</v>
      </c>
      <c r="B427" s="2">
        <v>45168</v>
      </c>
      <c r="C427" s="12" t="s">
        <v>5</v>
      </c>
      <c r="D427" s="14" t="s">
        <v>6</v>
      </c>
      <c r="E427" s="4">
        <f t="shared" si="150"/>
        <v>-1.9</v>
      </c>
      <c r="F427" s="12">
        <v>0</v>
      </c>
      <c r="G427" s="12">
        <v>3</v>
      </c>
      <c r="H427" s="12" t="s">
        <v>29</v>
      </c>
      <c r="I427" s="5" t="s">
        <v>27</v>
      </c>
      <c r="J427" s="12">
        <v>12</v>
      </c>
      <c r="K427" s="12">
        <v>5</v>
      </c>
      <c r="L427" s="12">
        <v>41.7</v>
      </c>
      <c r="M427" s="12">
        <v>0</v>
      </c>
      <c r="N427" s="12">
        <v>0</v>
      </c>
      <c r="O427" s="12">
        <v>20.100000000000001</v>
      </c>
      <c r="P427" s="12">
        <v>1</v>
      </c>
      <c r="Q427" s="12">
        <v>0.6</v>
      </c>
      <c r="R427" s="12">
        <v>0.6</v>
      </c>
      <c r="S427" s="12">
        <v>0.05</v>
      </c>
      <c r="T427" s="17">
        <v>-0.6</v>
      </c>
      <c r="U427" s="12">
        <v>301</v>
      </c>
      <c r="V427" s="12">
        <v>387</v>
      </c>
      <c r="W427" s="12">
        <v>77.8</v>
      </c>
      <c r="X427" s="12">
        <v>5240</v>
      </c>
      <c r="Y427" s="12">
        <v>1906</v>
      </c>
      <c r="Z427" s="12">
        <v>139</v>
      </c>
      <c r="AA427" s="12">
        <v>158</v>
      </c>
      <c r="AB427" s="12">
        <v>88</v>
      </c>
      <c r="AC427" s="12">
        <v>123</v>
      </c>
      <c r="AD427" s="12">
        <v>144</v>
      </c>
      <c r="AE427" s="12">
        <v>85.4</v>
      </c>
      <c r="AF427" s="12">
        <v>32</v>
      </c>
      <c r="AG427" s="12">
        <v>62</v>
      </c>
      <c r="AH427" s="12">
        <v>51.6</v>
      </c>
      <c r="AI427" s="12">
        <v>0</v>
      </c>
      <c r="AJ427" s="12">
        <v>0.4</v>
      </c>
      <c r="AK427" s="12">
        <v>0.6</v>
      </c>
      <c r="AL427" s="12">
        <v>7</v>
      </c>
      <c r="AM427" s="12">
        <v>27</v>
      </c>
      <c r="AN427" s="12">
        <v>7</v>
      </c>
      <c r="AO427" s="12">
        <v>1</v>
      </c>
      <c r="AP427" s="12">
        <v>29</v>
      </c>
      <c r="AQ427" s="12">
        <v>1</v>
      </c>
      <c r="AR427" s="12">
        <v>3</v>
      </c>
      <c r="AS427" s="12">
        <v>20</v>
      </c>
      <c r="AT427" s="12">
        <v>9</v>
      </c>
      <c r="AU427" s="12">
        <v>18</v>
      </c>
      <c r="AV427" s="12">
        <v>10</v>
      </c>
      <c r="AW427" s="12">
        <v>3</v>
      </c>
      <c r="AX427" s="12">
        <v>3</v>
      </c>
      <c r="AY427" s="12">
        <v>1</v>
      </c>
      <c r="AZ427" s="12">
        <v>1</v>
      </c>
      <c r="BA427" s="12">
        <v>0</v>
      </c>
      <c r="BB427" s="12">
        <v>23</v>
      </c>
      <c r="BC427" s="12">
        <v>14</v>
      </c>
      <c r="BD427" s="12">
        <v>13</v>
      </c>
      <c r="BE427" s="12">
        <v>8</v>
      </c>
      <c r="BF427" s="12">
        <v>2</v>
      </c>
      <c r="BG427" s="12">
        <v>15</v>
      </c>
      <c r="BH427" s="12">
        <v>25</v>
      </c>
      <c r="BI427" s="12">
        <v>60</v>
      </c>
      <c r="BJ427" s="12">
        <v>10</v>
      </c>
      <c r="BK427" s="12">
        <v>20</v>
      </c>
      <c r="BL427" s="12">
        <v>0</v>
      </c>
      <c r="BM427" s="12">
        <v>44</v>
      </c>
      <c r="BN427" s="12">
        <v>500</v>
      </c>
      <c r="BO427" s="12">
        <v>64</v>
      </c>
      <c r="BP427" s="12">
        <v>180</v>
      </c>
      <c r="BQ427" s="12">
        <v>190</v>
      </c>
      <c r="BR427" s="12">
        <v>136</v>
      </c>
      <c r="BS427" s="12">
        <v>18</v>
      </c>
      <c r="BT427" s="12">
        <v>19</v>
      </c>
      <c r="BU427" s="12">
        <v>10</v>
      </c>
      <c r="BV427" s="12">
        <v>52.6</v>
      </c>
      <c r="BW427" s="12">
        <v>272</v>
      </c>
      <c r="BX427" s="12">
        <v>1590</v>
      </c>
      <c r="BY427" s="12">
        <v>765</v>
      </c>
      <c r="BZ427" s="12">
        <v>19</v>
      </c>
      <c r="CA427" s="12">
        <v>9</v>
      </c>
      <c r="CB427" s="12">
        <v>5</v>
      </c>
      <c r="CC427" s="12">
        <v>12</v>
      </c>
      <c r="CD427" s="12">
        <v>7</v>
      </c>
      <c r="CE427" s="12">
        <v>5</v>
      </c>
      <c r="CF427" s="12">
        <v>0</v>
      </c>
      <c r="CG427" s="12">
        <v>10</v>
      </c>
      <c r="CH427" s="12">
        <v>40</v>
      </c>
      <c r="CI427" s="12">
        <v>10</v>
      </c>
      <c r="CJ427" s="12">
        <v>52.6</v>
      </c>
      <c r="CK427" s="12">
        <v>7.6825400000000004</v>
      </c>
      <c r="CL427" s="12">
        <v>0.42499999999999999</v>
      </c>
      <c r="CM427" s="12">
        <v>0.36374000000000001</v>
      </c>
      <c r="CN427" s="12">
        <f t="shared" si="151"/>
        <v>0.17054263565891473</v>
      </c>
      <c r="CO427" s="12">
        <f t="shared" si="155"/>
        <v>0.40826873385012918</v>
      </c>
      <c r="CP427" s="12">
        <v>0.56521999999999994</v>
      </c>
      <c r="CQ427" s="12">
        <v>0.34782999999999997</v>
      </c>
      <c r="CR427" s="12">
        <v>8.6959999999999996E-2</v>
      </c>
      <c r="CS427" s="12">
        <f t="shared" si="156"/>
        <v>0.36</v>
      </c>
      <c r="CT427" s="12">
        <f t="shared" si="157"/>
        <v>0.38</v>
      </c>
      <c r="CU427" s="12">
        <f t="shared" si="158"/>
        <v>0.27200000000000002</v>
      </c>
      <c r="CV427" s="12">
        <f t="shared" si="159"/>
        <v>0.60869565217391308</v>
      </c>
      <c r="CW427" s="12">
        <f t="shared" si="152"/>
        <v>0.52631578947368418</v>
      </c>
      <c r="CX427" s="12">
        <f t="shared" si="160"/>
        <v>0.58333333333333337</v>
      </c>
      <c r="CY427" s="12">
        <f t="shared" si="161"/>
        <v>36</v>
      </c>
      <c r="CZ427" s="12">
        <f t="shared" si="162"/>
        <v>12</v>
      </c>
      <c r="DA427" s="12">
        <f t="shared" si="163"/>
        <v>0.33333333333333331</v>
      </c>
      <c r="DB427" s="12">
        <f t="shared" si="164"/>
        <v>6.8409090909090908</v>
      </c>
      <c r="DC427" s="12">
        <v>13</v>
      </c>
      <c r="DD427" s="12">
        <v>6</v>
      </c>
      <c r="DE427" s="12">
        <v>46.2</v>
      </c>
      <c r="DF427" s="12">
        <v>0.15</v>
      </c>
      <c r="DG427" s="12">
        <v>0.33</v>
      </c>
      <c r="DH427" s="12">
        <v>21.1</v>
      </c>
      <c r="DI427" s="12">
        <v>0</v>
      </c>
      <c r="DJ427" s="12">
        <v>2.5</v>
      </c>
      <c r="DK427" s="12">
        <v>1.7</v>
      </c>
      <c r="DL427" s="12">
        <v>0.14000000000000001</v>
      </c>
      <c r="DM427" s="18">
        <v>0.5</v>
      </c>
      <c r="DN427" s="12">
        <v>409</v>
      </c>
      <c r="DO427" s="12">
        <v>484</v>
      </c>
      <c r="DP427" s="12">
        <v>84.5</v>
      </c>
      <c r="DQ427" s="12">
        <v>7075</v>
      </c>
      <c r="DR427" s="12">
        <v>2500</v>
      </c>
      <c r="DS427" s="12">
        <v>207</v>
      </c>
      <c r="DT427" s="12">
        <v>231</v>
      </c>
      <c r="DU427" s="12">
        <v>89.6</v>
      </c>
      <c r="DV427" s="12">
        <v>138</v>
      </c>
      <c r="DW427" s="12">
        <v>156</v>
      </c>
      <c r="DX427" s="12">
        <v>88.5</v>
      </c>
      <c r="DY427" s="12">
        <v>52</v>
      </c>
      <c r="DZ427" s="12">
        <v>72</v>
      </c>
      <c r="EA427" s="12">
        <v>72.2</v>
      </c>
      <c r="EB427" s="12">
        <v>1</v>
      </c>
      <c r="EC427" s="12">
        <v>0.9</v>
      </c>
      <c r="ED427" s="12">
        <v>1.1000000000000001</v>
      </c>
      <c r="EE427" s="12">
        <v>10</v>
      </c>
      <c r="EF427" s="12">
        <v>24</v>
      </c>
      <c r="EG427" s="12">
        <v>7</v>
      </c>
      <c r="EH427" s="12">
        <v>1</v>
      </c>
      <c r="EI427" s="12">
        <v>39</v>
      </c>
      <c r="EJ427" s="12">
        <v>1</v>
      </c>
      <c r="EK427" s="12">
        <v>3</v>
      </c>
      <c r="EL427" s="12">
        <v>14</v>
      </c>
      <c r="EM427" s="12">
        <v>5</v>
      </c>
      <c r="EN427" s="12">
        <v>25</v>
      </c>
      <c r="EO427" s="12">
        <v>19</v>
      </c>
      <c r="EP427" s="12">
        <v>2</v>
      </c>
      <c r="EQ427" s="12">
        <v>1</v>
      </c>
      <c r="ER427" s="12">
        <v>2</v>
      </c>
      <c r="ES427" s="12">
        <v>1</v>
      </c>
      <c r="ET427" s="12">
        <v>0</v>
      </c>
      <c r="EU427" s="12">
        <v>13</v>
      </c>
      <c r="EV427" s="12">
        <v>8</v>
      </c>
      <c r="EW427" s="12">
        <v>6</v>
      </c>
      <c r="EX427" s="12">
        <v>6</v>
      </c>
      <c r="EY427" s="12">
        <v>1</v>
      </c>
      <c r="EZ427" s="12">
        <v>6</v>
      </c>
      <c r="FA427" s="12">
        <v>16</v>
      </c>
      <c r="FB427" s="12">
        <v>37.5</v>
      </c>
      <c r="FC427" s="12">
        <v>14</v>
      </c>
      <c r="FD427" s="12">
        <v>18</v>
      </c>
      <c r="FE427" s="12">
        <v>0</v>
      </c>
      <c r="FF427" s="12">
        <v>56</v>
      </c>
      <c r="FG427" s="12">
        <v>602</v>
      </c>
      <c r="FH427" s="12">
        <v>58</v>
      </c>
      <c r="FI427" s="12">
        <v>184</v>
      </c>
      <c r="FJ427" s="12">
        <v>238</v>
      </c>
      <c r="FK427" s="12">
        <v>184</v>
      </c>
      <c r="FL427" s="12">
        <v>23</v>
      </c>
      <c r="FM427" s="12">
        <v>25</v>
      </c>
      <c r="FN427" s="12">
        <v>10</v>
      </c>
      <c r="FO427" s="12">
        <v>40</v>
      </c>
      <c r="FP427" s="12">
        <v>316</v>
      </c>
      <c r="FQ427" s="12">
        <v>1746</v>
      </c>
      <c r="FR427" s="12">
        <v>898</v>
      </c>
      <c r="FS427" s="12">
        <v>17</v>
      </c>
      <c r="FT427" s="12">
        <v>16</v>
      </c>
      <c r="FU427" s="12">
        <v>3</v>
      </c>
      <c r="FV427" s="12">
        <v>23</v>
      </c>
      <c r="FW427" s="12">
        <v>8</v>
      </c>
      <c r="FX427" s="12">
        <v>1</v>
      </c>
      <c r="FY427" s="12">
        <v>0</v>
      </c>
      <c r="FZ427" s="12">
        <v>13</v>
      </c>
      <c r="GA427" s="12">
        <v>36</v>
      </c>
      <c r="GB427" s="12">
        <v>9</v>
      </c>
      <c r="GC427" s="12">
        <v>47.4</v>
      </c>
      <c r="GD427" s="12">
        <v>6.6724100000000002</v>
      </c>
      <c r="GE427" s="12">
        <v>0.57499999999999996</v>
      </c>
      <c r="GF427" s="12">
        <v>0.35336000000000001</v>
      </c>
      <c r="GG427" s="12">
        <f t="shared" si="165"/>
        <v>0.15702479338842976</v>
      </c>
      <c r="GH427" s="12">
        <f t="shared" si="166"/>
        <v>0.47727272727272729</v>
      </c>
      <c r="GI427" s="12">
        <v>0.46154000000000001</v>
      </c>
      <c r="GJ427" s="12">
        <v>0.46154000000000001</v>
      </c>
      <c r="GK427" s="12">
        <v>7.6920000000000002E-2</v>
      </c>
      <c r="GL427">
        <f t="shared" si="167"/>
        <v>0.30564784053156147</v>
      </c>
      <c r="GM427">
        <f t="shared" si="168"/>
        <v>0.39534883720930231</v>
      </c>
      <c r="GN427">
        <f t="shared" si="169"/>
        <v>0.30564784053156147</v>
      </c>
      <c r="GO427">
        <f t="shared" si="170"/>
        <v>0.61538461538461542</v>
      </c>
      <c r="GP427" s="12">
        <f t="shared" si="153"/>
        <v>0.47368421052631576</v>
      </c>
      <c r="GQ427">
        <f t="shared" si="154"/>
        <v>0.76923076923076927</v>
      </c>
      <c r="GR427">
        <f t="shared" si="171"/>
        <v>40</v>
      </c>
      <c r="GS427">
        <f t="shared" si="172"/>
        <v>10</v>
      </c>
      <c r="GT427">
        <f t="shared" si="173"/>
        <v>0.25</v>
      </c>
      <c r="GU427">
        <f t="shared" si="174"/>
        <v>7.3035714285714288</v>
      </c>
    </row>
    <row r="428" spans="1:203" x14ac:dyDescent="0.2">
      <c r="A428">
        <v>2023</v>
      </c>
      <c r="B428" s="2">
        <v>45171</v>
      </c>
      <c r="C428" s="12" t="s">
        <v>5</v>
      </c>
      <c r="D428" s="14" t="s">
        <v>6</v>
      </c>
      <c r="E428" s="4">
        <f t="shared" si="150"/>
        <v>-0.8</v>
      </c>
      <c r="F428" s="12">
        <v>0</v>
      </c>
      <c r="G428" s="12">
        <v>2</v>
      </c>
      <c r="H428" s="12" t="s">
        <v>29</v>
      </c>
      <c r="I428" s="5" t="s">
        <v>31</v>
      </c>
      <c r="J428" s="12">
        <v>6</v>
      </c>
      <c r="K428" s="12">
        <v>3</v>
      </c>
      <c r="L428" s="12">
        <v>50</v>
      </c>
      <c r="M428" s="12">
        <v>0</v>
      </c>
      <c r="N428" s="12">
        <v>0</v>
      </c>
      <c r="O428" s="12">
        <v>23.9</v>
      </c>
      <c r="P428" s="12">
        <v>1</v>
      </c>
      <c r="Q428" s="12">
        <v>0.2</v>
      </c>
      <c r="R428" s="12">
        <v>0.2</v>
      </c>
      <c r="S428" s="12">
        <v>0.03</v>
      </c>
      <c r="T428" s="17">
        <v>-0.2</v>
      </c>
      <c r="U428" s="12">
        <v>310</v>
      </c>
      <c r="V428" s="12">
        <v>386</v>
      </c>
      <c r="W428" s="12">
        <v>80.3</v>
      </c>
      <c r="X428" s="12">
        <v>5574</v>
      </c>
      <c r="Y428" s="12">
        <v>2165</v>
      </c>
      <c r="Z428" s="12">
        <v>135</v>
      </c>
      <c r="AA428" s="12">
        <v>150</v>
      </c>
      <c r="AB428" s="12">
        <v>90</v>
      </c>
      <c r="AC428" s="12">
        <v>133</v>
      </c>
      <c r="AD428" s="12">
        <v>150</v>
      </c>
      <c r="AE428" s="12">
        <v>88.7</v>
      </c>
      <c r="AF428" s="12">
        <v>31</v>
      </c>
      <c r="AG428" s="12">
        <v>64</v>
      </c>
      <c r="AH428" s="12">
        <v>48.4</v>
      </c>
      <c r="AI428" s="12">
        <v>0</v>
      </c>
      <c r="AJ428" s="12">
        <v>0.2</v>
      </c>
      <c r="AK428" s="12">
        <v>0.4</v>
      </c>
      <c r="AL428" s="12">
        <v>5</v>
      </c>
      <c r="AM428" s="12">
        <v>28</v>
      </c>
      <c r="AN428" s="12">
        <v>6</v>
      </c>
      <c r="AO428" s="12">
        <v>2</v>
      </c>
      <c r="AP428" s="12">
        <v>27</v>
      </c>
      <c r="AQ428" s="12">
        <v>0</v>
      </c>
      <c r="AR428" s="12">
        <v>1</v>
      </c>
      <c r="AS428" s="12">
        <v>11</v>
      </c>
      <c r="AT428" s="12">
        <v>4</v>
      </c>
      <c r="AU428" s="12">
        <v>11</v>
      </c>
      <c r="AV428" s="12">
        <v>7</v>
      </c>
      <c r="AW428" s="12">
        <v>1</v>
      </c>
      <c r="AX428" s="12">
        <v>1</v>
      </c>
      <c r="AY428" s="12">
        <v>0</v>
      </c>
      <c r="AZ428" s="12">
        <v>1</v>
      </c>
      <c r="BA428" s="12">
        <v>1</v>
      </c>
      <c r="BB428" s="12">
        <v>8</v>
      </c>
      <c r="BC428" s="12">
        <v>5</v>
      </c>
      <c r="BD428" s="12">
        <v>5</v>
      </c>
      <c r="BE428" s="12">
        <v>2</v>
      </c>
      <c r="BF428" s="12">
        <v>1</v>
      </c>
      <c r="BG428" s="12">
        <v>2</v>
      </c>
      <c r="BH428" s="12">
        <v>12</v>
      </c>
      <c r="BI428" s="12">
        <v>16.7</v>
      </c>
      <c r="BJ428" s="12">
        <v>13</v>
      </c>
      <c r="BK428" s="12">
        <v>16</v>
      </c>
      <c r="BL428" s="12">
        <v>1</v>
      </c>
      <c r="BM428" s="12">
        <v>44</v>
      </c>
      <c r="BN428" s="12">
        <v>463</v>
      </c>
      <c r="BO428" s="12">
        <v>60</v>
      </c>
      <c r="BP428" s="12">
        <v>152</v>
      </c>
      <c r="BQ428" s="12">
        <v>219</v>
      </c>
      <c r="BR428" s="12">
        <v>101</v>
      </c>
      <c r="BS428" s="12">
        <v>10</v>
      </c>
      <c r="BT428" s="12">
        <v>11</v>
      </c>
      <c r="BU428" s="12">
        <v>7</v>
      </c>
      <c r="BV428" s="12">
        <v>63.6</v>
      </c>
      <c r="BW428" s="12">
        <v>296</v>
      </c>
      <c r="BX428" s="12">
        <v>1510</v>
      </c>
      <c r="BY428" s="12">
        <v>706</v>
      </c>
      <c r="BZ428" s="12">
        <v>8</v>
      </c>
      <c r="CA428" s="12">
        <v>14</v>
      </c>
      <c r="CB428" s="12">
        <v>1</v>
      </c>
      <c r="CC428" s="12">
        <v>9</v>
      </c>
      <c r="CD428" s="12">
        <v>3</v>
      </c>
      <c r="CE428" s="12">
        <v>3</v>
      </c>
      <c r="CF428" s="12">
        <v>0</v>
      </c>
      <c r="CG428" s="12">
        <v>21</v>
      </c>
      <c r="CH428" s="12">
        <v>31</v>
      </c>
      <c r="CI428" s="12">
        <v>6</v>
      </c>
      <c r="CJ428" s="12">
        <v>33.299999999999997</v>
      </c>
      <c r="CK428" s="12">
        <v>8.5689700000000002</v>
      </c>
      <c r="CL428" s="12">
        <v>0.36593999999999999</v>
      </c>
      <c r="CM428" s="12">
        <v>0.38840999999999998</v>
      </c>
      <c r="CN428" s="12">
        <f t="shared" si="151"/>
        <v>0.16839378238341968</v>
      </c>
      <c r="CO428" s="12">
        <f t="shared" si="155"/>
        <v>0.38860103626943004</v>
      </c>
      <c r="CP428" s="12">
        <v>0.625</v>
      </c>
      <c r="CQ428" s="12">
        <v>0.25</v>
      </c>
      <c r="CR428" s="12">
        <v>0.125</v>
      </c>
      <c r="CS428" s="12">
        <f t="shared" si="156"/>
        <v>0.3282937365010799</v>
      </c>
      <c r="CT428" s="12">
        <f t="shared" si="157"/>
        <v>0.47300215982721383</v>
      </c>
      <c r="CU428" s="12">
        <f t="shared" si="158"/>
        <v>0.21814254859611232</v>
      </c>
      <c r="CV428" s="12">
        <f t="shared" si="159"/>
        <v>0.625</v>
      </c>
      <c r="CW428" s="12">
        <f t="shared" si="152"/>
        <v>0.41891891891891891</v>
      </c>
      <c r="CX428" s="12">
        <f t="shared" si="160"/>
        <v>0.83333333333333337</v>
      </c>
      <c r="CY428" s="12">
        <f t="shared" si="161"/>
        <v>42</v>
      </c>
      <c r="CZ428" s="12">
        <f t="shared" si="162"/>
        <v>7</v>
      </c>
      <c r="DA428" s="12">
        <f t="shared" si="163"/>
        <v>0.16666666666666666</v>
      </c>
      <c r="DB428" s="12">
        <f t="shared" si="164"/>
        <v>7.0454545454545459</v>
      </c>
      <c r="DC428" s="12">
        <v>17</v>
      </c>
      <c r="DD428" s="12">
        <v>5</v>
      </c>
      <c r="DE428" s="12">
        <v>29.4</v>
      </c>
      <c r="DF428" s="12">
        <v>0.12</v>
      </c>
      <c r="DG428" s="12">
        <v>0.4</v>
      </c>
      <c r="DH428" s="12">
        <v>21.7</v>
      </c>
      <c r="DI428" s="12">
        <v>2</v>
      </c>
      <c r="DJ428" s="12">
        <v>1</v>
      </c>
      <c r="DK428" s="12">
        <v>1</v>
      </c>
      <c r="DL428" s="12">
        <v>0.06</v>
      </c>
      <c r="DM428" s="18">
        <v>1</v>
      </c>
      <c r="DN428" s="12">
        <v>429</v>
      </c>
      <c r="DO428" s="12">
        <v>497</v>
      </c>
      <c r="DP428" s="12">
        <v>86.3</v>
      </c>
      <c r="DQ428" s="12">
        <v>7770</v>
      </c>
      <c r="DR428" s="12">
        <v>2795</v>
      </c>
      <c r="DS428" s="12">
        <v>190</v>
      </c>
      <c r="DT428" s="12">
        <v>202</v>
      </c>
      <c r="DU428" s="12">
        <v>94.1</v>
      </c>
      <c r="DV428" s="12">
        <v>188</v>
      </c>
      <c r="DW428" s="12">
        <v>209</v>
      </c>
      <c r="DX428" s="12">
        <v>90</v>
      </c>
      <c r="DY428" s="12">
        <v>45</v>
      </c>
      <c r="DZ428" s="12">
        <v>68</v>
      </c>
      <c r="EA428" s="12">
        <v>66.2</v>
      </c>
      <c r="EB428" s="12">
        <v>1</v>
      </c>
      <c r="EC428" s="12">
        <v>0.6</v>
      </c>
      <c r="ED428" s="12">
        <v>1.1000000000000001</v>
      </c>
      <c r="EE428" s="12">
        <v>13</v>
      </c>
      <c r="EF428" s="12">
        <v>30</v>
      </c>
      <c r="EG428" s="12">
        <v>12</v>
      </c>
      <c r="EH428" s="12">
        <v>3</v>
      </c>
      <c r="EI428" s="12">
        <v>44</v>
      </c>
      <c r="EJ428" s="12">
        <v>2</v>
      </c>
      <c r="EK428" s="12">
        <v>5</v>
      </c>
      <c r="EL428" s="12">
        <v>20</v>
      </c>
      <c r="EM428" s="12">
        <v>8</v>
      </c>
      <c r="EN428" s="12">
        <v>32</v>
      </c>
      <c r="EO428" s="12">
        <v>21</v>
      </c>
      <c r="EP428" s="12">
        <v>3</v>
      </c>
      <c r="EQ428" s="12">
        <v>3</v>
      </c>
      <c r="ER428" s="12">
        <v>0</v>
      </c>
      <c r="ES428" s="12">
        <v>5</v>
      </c>
      <c r="ET428" s="12">
        <v>0</v>
      </c>
      <c r="EU428" s="12">
        <v>7</v>
      </c>
      <c r="EV428" s="12">
        <v>6</v>
      </c>
      <c r="EW428" s="12">
        <v>2</v>
      </c>
      <c r="EX428" s="12">
        <v>2</v>
      </c>
      <c r="EY428" s="12">
        <v>3</v>
      </c>
      <c r="EZ428" s="12">
        <v>4</v>
      </c>
      <c r="FA428" s="12">
        <v>11</v>
      </c>
      <c r="FB428" s="12">
        <v>36.4</v>
      </c>
      <c r="FC428" s="12">
        <v>11</v>
      </c>
      <c r="FD428" s="12">
        <v>12</v>
      </c>
      <c r="FE428" s="12">
        <v>0</v>
      </c>
      <c r="FF428" s="12">
        <v>56</v>
      </c>
      <c r="FG428" s="12">
        <v>572</v>
      </c>
      <c r="FH428" s="12">
        <v>42</v>
      </c>
      <c r="FI428" s="12">
        <v>177</v>
      </c>
      <c r="FJ428" s="12">
        <v>228</v>
      </c>
      <c r="FK428" s="12">
        <v>175</v>
      </c>
      <c r="FL428" s="12">
        <v>24</v>
      </c>
      <c r="FM428" s="12">
        <v>16</v>
      </c>
      <c r="FN428" s="12">
        <v>10</v>
      </c>
      <c r="FO428" s="12">
        <v>62.5</v>
      </c>
      <c r="FP428" s="12">
        <v>357</v>
      </c>
      <c r="FQ428" s="12">
        <v>1848</v>
      </c>
      <c r="FR428" s="12">
        <v>938</v>
      </c>
      <c r="FS428" s="12">
        <v>15</v>
      </c>
      <c r="FT428" s="12">
        <v>13</v>
      </c>
      <c r="FU428" s="12">
        <v>4</v>
      </c>
      <c r="FV428" s="12">
        <v>12</v>
      </c>
      <c r="FW428" s="12">
        <v>6</v>
      </c>
      <c r="FX428" s="12">
        <v>2</v>
      </c>
      <c r="FY428" s="12">
        <v>0</v>
      </c>
      <c r="FZ428" s="12">
        <v>13</v>
      </c>
      <c r="GA428" s="12">
        <v>43</v>
      </c>
      <c r="GB428" s="12">
        <v>12</v>
      </c>
      <c r="GC428" s="12">
        <v>66.7</v>
      </c>
      <c r="GD428" s="12">
        <v>8.9767399999999995</v>
      </c>
      <c r="GE428" s="12">
        <v>0.63405999999999996</v>
      </c>
      <c r="GF428" s="12">
        <v>0.35971999999999998</v>
      </c>
      <c r="GG428" s="12">
        <f t="shared" si="165"/>
        <v>0.15090543259557343</v>
      </c>
      <c r="GH428" s="12">
        <f t="shared" si="166"/>
        <v>0.40643863179074446</v>
      </c>
      <c r="GI428" s="12">
        <v>0.28571000000000002</v>
      </c>
      <c r="GJ428" s="12">
        <v>0.28571000000000002</v>
      </c>
      <c r="GK428" s="12">
        <v>0.42857000000000001</v>
      </c>
      <c r="GL428">
        <f t="shared" si="167"/>
        <v>0.30944055944055943</v>
      </c>
      <c r="GM428">
        <f t="shared" si="168"/>
        <v>0.39860139860139859</v>
      </c>
      <c r="GN428">
        <f t="shared" si="169"/>
        <v>0.30594405594405594</v>
      </c>
      <c r="GO428">
        <f t="shared" si="170"/>
        <v>0.8571428571428571</v>
      </c>
      <c r="GP428" s="12">
        <f t="shared" si="153"/>
        <v>0.58108108108108103</v>
      </c>
      <c r="GQ428">
        <f t="shared" si="154"/>
        <v>0.76470588235294112</v>
      </c>
      <c r="GR428">
        <f t="shared" si="171"/>
        <v>43</v>
      </c>
      <c r="GS428">
        <f t="shared" si="172"/>
        <v>16</v>
      </c>
      <c r="GT428">
        <f t="shared" si="173"/>
        <v>0.37209302325581395</v>
      </c>
      <c r="GU428">
        <f t="shared" si="174"/>
        <v>7.6607142857142856</v>
      </c>
    </row>
    <row r="429" spans="1:203" x14ac:dyDescent="0.2">
      <c r="A429">
        <v>2023</v>
      </c>
      <c r="B429" s="2">
        <v>45189</v>
      </c>
      <c r="C429" s="12" t="s">
        <v>1</v>
      </c>
      <c r="D429" s="14" t="s">
        <v>6</v>
      </c>
      <c r="E429" s="4">
        <f t="shared" si="150"/>
        <v>-0.8</v>
      </c>
      <c r="F429" s="12">
        <v>1</v>
      </c>
      <c r="G429" s="12">
        <v>2</v>
      </c>
      <c r="H429" s="12" t="s">
        <v>29</v>
      </c>
      <c r="I429" s="5" t="s">
        <v>30</v>
      </c>
      <c r="J429" s="12">
        <v>11</v>
      </c>
      <c r="K429" s="12">
        <v>2</v>
      </c>
      <c r="L429" s="12">
        <v>18.2</v>
      </c>
      <c r="M429" s="12">
        <v>0.09</v>
      </c>
      <c r="N429" s="12">
        <v>0.5</v>
      </c>
      <c r="O429" s="12">
        <v>18.399999999999999</v>
      </c>
      <c r="P429" s="12">
        <v>1</v>
      </c>
      <c r="Q429" s="12">
        <v>0.5</v>
      </c>
      <c r="R429" s="12">
        <v>0.5</v>
      </c>
      <c r="S429" s="12">
        <v>0.05</v>
      </c>
      <c r="T429" s="18">
        <v>0.5</v>
      </c>
      <c r="U429" s="12">
        <v>330</v>
      </c>
      <c r="V429" s="12">
        <v>424</v>
      </c>
      <c r="W429" s="12">
        <v>77.8</v>
      </c>
      <c r="X429" s="12">
        <v>6969</v>
      </c>
      <c r="Y429" s="12">
        <v>2324</v>
      </c>
      <c r="Z429" s="12">
        <v>107</v>
      </c>
      <c r="AA429" s="12">
        <v>120</v>
      </c>
      <c r="AB429" s="12">
        <v>89.2</v>
      </c>
      <c r="AC429" s="12">
        <v>169</v>
      </c>
      <c r="AD429" s="12">
        <v>189</v>
      </c>
      <c r="AE429" s="12">
        <v>89.4</v>
      </c>
      <c r="AF429" s="12">
        <v>51</v>
      </c>
      <c r="AG429" s="12">
        <v>99</v>
      </c>
      <c r="AH429" s="12">
        <v>51.5</v>
      </c>
      <c r="AI429" s="12">
        <v>0</v>
      </c>
      <c r="AJ429" s="12">
        <v>0.3</v>
      </c>
      <c r="AK429" s="12">
        <v>0.4</v>
      </c>
      <c r="AL429" s="12">
        <v>7</v>
      </c>
      <c r="AM429" s="12">
        <v>25</v>
      </c>
      <c r="AN429" s="12">
        <v>3</v>
      </c>
      <c r="AO429" s="12">
        <v>2</v>
      </c>
      <c r="AP429" s="12">
        <v>35</v>
      </c>
      <c r="AQ429" s="12">
        <v>0</v>
      </c>
      <c r="AR429" s="12">
        <v>16</v>
      </c>
      <c r="AS429" s="12">
        <v>21</v>
      </c>
      <c r="AT429" s="12">
        <v>5</v>
      </c>
      <c r="AU429" s="12">
        <v>20</v>
      </c>
      <c r="AV429" s="12">
        <v>12</v>
      </c>
      <c r="AW429" s="12">
        <v>3</v>
      </c>
      <c r="AX429" s="12">
        <v>1</v>
      </c>
      <c r="AY429" s="12">
        <v>3</v>
      </c>
      <c r="AZ429" s="12">
        <v>1</v>
      </c>
      <c r="BA429" s="12">
        <v>0</v>
      </c>
      <c r="BB429" s="12">
        <v>9</v>
      </c>
      <c r="BC429" s="12">
        <v>7</v>
      </c>
      <c r="BD429" s="12">
        <v>4</v>
      </c>
      <c r="BE429" s="12">
        <v>5</v>
      </c>
      <c r="BF429" s="12">
        <v>0</v>
      </c>
      <c r="BG429" s="12">
        <v>6</v>
      </c>
      <c r="BH429" s="12">
        <v>13</v>
      </c>
      <c r="BI429" s="12">
        <v>46.2</v>
      </c>
      <c r="BJ429" s="12">
        <v>10</v>
      </c>
      <c r="BK429" s="12">
        <v>18</v>
      </c>
      <c r="BL429" s="12">
        <v>0</v>
      </c>
      <c r="BM429" s="12">
        <v>46</v>
      </c>
      <c r="BN429" s="12">
        <v>523</v>
      </c>
      <c r="BO429" s="12">
        <v>63</v>
      </c>
      <c r="BP429" s="12">
        <v>198</v>
      </c>
      <c r="BQ429" s="12">
        <v>229</v>
      </c>
      <c r="BR429" s="12">
        <v>97</v>
      </c>
      <c r="BS429" s="12">
        <v>10</v>
      </c>
      <c r="BT429" s="12">
        <v>12</v>
      </c>
      <c r="BU429" s="12">
        <v>3</v>
      </c>
      <c r="BV429" s="12">
        <v>25</v>
      </c>
      <c r="BW429" s="12">
        <v>261</v>
      </c>
      <c r="BX429" s="12">
        <v>1408</v>
      </c>
      <c r="BY429" s="12">
        <v>652</v>
      </c>
      <c r="BZ429" s="12">
        <v>10</v>
      </c>
      <c r="CA429" s="12">
        <v>9</v>
      </c>
      <c r="CB429" s="12">
        <v>1</v>
      </c>
      <c r="CC429" s="12">
        <v>18</v>
      </c>
      <c r="CD429" s="12">
        <v>4</v>
      </c>
      <c r="CE429" s="12">
        <v>0</v>
      </c>
      <c r="CF429" s="12">
        <v>0</v>
      </c>
      <c r="CG429" s="12">
        <v>5</v>
      </c>
      <c r="CH429" s="12">
        <v>41</v>
      </c>
      <c r="CI429" s="12">
        <v>8</v>
      </c>
      <c r="CJ429" s="12">
        <v>34.799999999999997</v>
      </c>
      <c r="CK429" s="12">
        <v>11.928599999999999</v>
      </c>
      <c r="CL429" s="12">
        <v>0.36881999999999998</v>
      </c>
      <c r="CM429" s="12">
        <v>0.33348</v>
      </c>
      <c r="CN429" s="12">
        <f t="shared" si="151"/>
        <v>0.27122641509433965</v>
      </c>
      <c r="CO429" s="12">
        <f t="shared" si="155"/>
        <v>0.28301886792452829</v>
      </c>
      <c r="CP429" s="12">
        <v>0.44444</v>
      </c>
      <c r="CQ429" s="12">
        <v>0.55556000000000005</v>
      </c>
      <c r="CR429" s="12">
        <v>0</v>
      </c>
      <c r="CS429" s="12">
        <f t="shared" si="156"/>
        <v>0.37858508604206503</v>
      </c>
      <c r="CT429" s="12">
        <f t="shared" si="157"/>
        <v>0.4378585086042065</v>
      </c>
      <c r="CU429" s="12">
        <f t="shared" si="158"/>
        <v>0.18546845124282982</v>
      </c>
      <c r="CV429" s="12">
        <f t="shared" si="159"/>
        <v>0.77777777777777779</v>
      </c>
      <c r="CW429" s="12">
        <f t="shared" si="152"/>
        <v>0.47674418604651164</v>
      </c>
      <c r="CX429" s="12">
        <f t="shared" si="160"/>
        <v>0.63636363636363635</v>
      </c>
      <c r="CY429" s="12">
        <f t="shared" si="161"/>
        <v>34</v>
      </c>
      <c r="CZ429" s="12">
        <f t="shared" si="162"/>
        <v>4</v>
      </c>
      <c r="DA429" s="12">
        <f t="shared" si="163"/>
        <v>0.11764705882352941</v>
      </c>
      <c r="DB429" s="12">
        <f t="shared" si="164"/>
        <v>7.1739130434782608</v>
      </c>
      <c r="DC429" s="12">
        <v>11</v>
      </c>
      <c r="DD429" s="12">
        <v>3</v>
      </c>
      <c r="DE429" s="12">
        <v>27.3</v>
      </c>
      <c r="DF429" s="12">
        <v>0.18</v>
      </c>
      <c r="DG429" s="12">
        <v>0.67</v>
      </c>
      <c r="DH429" s="12">
        <v>16.8</v>
      </c>
      <c r="DI429" s="12">
        <v>0</v>
      </c>
      <c r="DJ429" s="12">
        <v>1.3</v>
      </c>
      <c r="DK429" s="12">
        <v>1.3</v>
      </c>
      <c r="DL429" s="12">
        <v>0.11</v>
      </c>
      <c r="DM429" s="18">
        <v>0.7</v>
      </c>
      <c r="DN429" s="12">
        <v>410</v>
      </c>
      <c r="DO429" s="12">
        <v>501</v>
      </c>
      <c r="DP429" s="12">
        <v>81.8</v>
      </c>
      <c r="DQ429" s="12">
        <v>8325</v>
      </c>
      <c r="DR429" s="12">
        <v>2695</v>
      </c>
      <c r="DS429" s="12">
        <v>144</v>
      </c>
      <c r="DT429" s="12">
        <v>155</v>
      </c>
      <c r="DU429" s="12">
        <v>92.9</v>
      </c>
      <c r="DV429" s="12">
        <v>203</v>
      </c>
      <c r="DW429" s="12">
        <v>226</v>
      </c>
      <c r="DX429" s="12">
        <v>89.8</v>
      </c>
      <c r="DY429" s="12">
        <v>61</v>
      </c>
      <c r="DZ429" s="12">
        <v>104</v>
      </c>
      <c r="EA429" s="12">
        <v>58.7</v>
      </c>
      <c r="EB429" s="12">
        <v>2</v>
      </c>
      <c r="EC429" s="12">
        <v>1</v>
      </c>
      <c r="ED429" s="12">
        <v>1.3</v>
      </c>
      <c r="EE429" s="12">
        <v>8</v>
      </c>
      <c r="EF429" s="12">
        <v>41</v>
      </c>
      <c r="EG429" s="12">
        <v>9</v>
      </c>
      <c r="EH429" s="12">
        <v>1</v>
      </c>
      <c r="EI429" s="12">
        <v>52</v>
      </c>
      <c r="EJ429" s="12">
        <v>2</v>
      </c>
      <c r="EK429" s="12">
        <v>9</v>
      </c>
      <c r="EL429" s="12">
        <v>21</v>
      </c>
      <c r="EM429" s="12">
        <v>7</v>
      </c>
      <c r="EN429" s="12">
        <v>17</v>
      </c>
      <c r="EO429" s="12">
        <v>15</v>
      </c>
      <c r="EP429" s="12">
        <v>0</v>
      </c>
      <c r="EQ429" s="12">
        <v>2</v>
      </c>
      <c r="ER429" s="12">
        <v>0</v>
      </c>
      <c r="ES429" s="12">
        <v>0</v>
      </c>
      <c r="ET429" s="12">
        <v>0</v>
      </c>
      <c r="EU429" s="12">
        <v>12</v>
      </c>
      <c r="EV429" s="12">
        <v>8</v>
      </c>
      <c r="EW429" s="12">
        <v>2</v>
      </c>
      <c r="EX429" s="12">
        <v>6</v>
      </c>
      <c r="EY429" s="12">
        <v>4</v>
      </c>
      <c r="EZ429" s="12">
        <v>8</v>
      </c>
      <c r="FA429" s="12">
        <v>11</v>
      </c>
      <c r="FB429" s="12">
        <v>72.7</v>
      </c>
      <c r="FC429" s="12">
        <v>8</v>
      </c>
      <c r="FD429" s="12">
        <v>21</v>
      </c>
      <c r="FE429" s="12">
        <v>0</v>
      </c>
      <c r="FF429" s="12">
        <v>54</v>
      </c>
      <c r="FG429" s="12">
        <v>602</v>
      </c>
      <c r="FH429" s="12">
        <v>55</v>
      </c>
      <c r="FI429" s="12">
        <v>162</v>
      </c>
      <c r="FJ429" s="12">
        <v>280</v>
      </c>
      <c r="FK429" s="12">
        <v>166</v>
      </c>
      <c r="FL429" s="12">
        <v>15</v>
      </c>
      <c r="FM429" s="12">
        <v>14</v>
      </c>
      <c r="FN429" s="12">
        <v>7</v>
      </c>
      <c r="FO429" s="12">
        <v>50</v>
      </c>
      <c r="FP429" s="12">
        <v>279</v>
      </c>
      <c r="FQ429" s="12">
        <v>1716</v>
      </c>
      <c r="FR429" s="12">
        <v>880</v>
      </c>
      <c r="FS429" s="12">
        <v>20</v>
      </c>
      <c r="FT429" s="12">
        <v>15</v>
      </c>
      <c r="FU429" s="12">
        <v>4</v>
      </c>
      <c r="FV429" s="12">
        <v>18</v>
      </c>
      <c r="FW429" s="12">
        <v>3</v>
      </c>
      <c r="FX429" s="12">
        <v>1</v>
      </c>
      <c r="FY429" s="12">
        <v>0</v>
      </c>
      <c r="FZ429" s="12">
        <v>3</v>
      </c>
      <c r="GA429" s="12">
        <v>45</v>
      </c>
      <c r="GB429" s="12">
        <v>15</v>
      </c>
      <c r="GC429" s="12">
        <v>65.2</v>
      </c>
      <c r="GD429" s="12">
        <v>9.6363599999999998</v>
      </c>
      <c r="GE429" s="12">
        <v>0.63117999999999996</v>
      </c>
      <c r="GF429" s="12">
        <v>0.32372000000000001</v>
      </c>
      <c r="GG429" s="12">
        <f t="shared" si="165"/>
        <v>0.22954091816367264</v>
      </c>
      <c r="GH429" s="12">
        <f t="shared" si="166"/>
        <v>0.30938123752495011</v>
      </c>
      <c r="GI429" s="12">
        <v>0.16667000000000001</v>
      </c>
      <c r="GJ429" s="12">
        <v>0.5</v>
      </c>
      <c r="GK429" s="12">
        <v>0.33333000000000002</v>
      </c>
      <c r="GL429">
        <f t="shared" si="167"/>
        <v>0.26910299003322258</v>
      </c>
      <c r="GM429">
        <f t="shared" si="168"/>
        <v>0.46511627906976744</v>
      </c>
      <c r="GN429">
        <f t="shared" si="169"/>
        <v>0.27574750830564781</v>
      </c>
      <c r="GO429">
        <f t="shared" si="170"/>
        <v>0.66666666666666663</v>
      </c>
      <c r="GP429" s="12">
        <f t="shared" si="153"/>
        <v>0.52325581395348841</v>
      </c>
      <c r="GQ429">
        <f t="shared" si="154"/>
        <v>0.72727272727272729</v>
      </c>
      <c r="GR429">
        <f t="shared" si="171"/>
        <v>56</v>
      </c>
      <c r="GS429">
        <f t="shared" si="172"/>
        <v>13</v>
      </c>
      <c r="GT429">
        <f t="shared" si="173"/>
        <v>0.23214285714285715</v>
      </c>
      <c r="GU429">
        <f t="shared" si="174"/>
        <v>7.5925925925925926</v>
      </c>
    </row>
    <row r="430" spans="1:203" x14ac:dyDescent="0.2">
      <c r="A430">
        <v>2023</v>
      </c>
      <c r="B430" s="2">
        <v>45192</v>
      </c>
      <c r="C430" s="12" t="s">
        <v>5</v>
      </c>
      <c r="D430" s="14" t="s">
        <v>6</v>
      </c>
      <c r="E430" s="4">
        <f t="shared" si="150"/>
        <v>-1.9</v>
      </c>
      <c r="F430" s="12">
        <v>2</v>
      </c>
      <c r="G430" s="12">
        <v>3</v>
      </c>
      <c r="H430" s="12" t="s">
        <v>29</v>
      </c>
      <c r="I430" s="5" t="s">
        <v>33</v>
      </c>
      <c r="J430" s="12">
        <v>7</v>
      </c>
      <c r="K430" s="12">
        <v>4</v>
      </c>
      <c r="L430" s="12">
        <v>57.1</v>
      </c>
      <c r="M430" s="12">
        <v>0.28999999999999998</v>
      </c>
      <c r="N430" s="12">
        <v>0.5</v>
      </c>
      <c r="O430" s="12">
        <v>17.2</v>
      </c>
      <c r="P430" s="12">
        <v>0</v>
      </c>
      <c r="Q430" s="12">
        <v>0.4</v>
      </c>
      <c r="R430" s="12">
        <v>0.4</v>
      </c>
      <c r="S430" s="12">
        <v>0.06</v>
      </c>
      <c r="T430" s="18">
        <v>1.6</v>
      </c>
      <c r="U430" s="12">
        <v>228</v>
      </c>
      <c r="V430" s="12">
        <v>329</v>
      </c>
      <c r="W430" s="12">
        <v>69.3</v>
      </c>
      <c r="X430" s="12">
        <v>4190</v>
      </c>
      <c r="Y430" s="12">
        <v>1928</v>
      </c>
      <c r="Z430" s="12">
        <v>101</v>
      </c>
      <c r="AA430" s="12">
        <v>123</v>
      </c>
      <c r="AB430" s="12">
        <v>82.1</v>
      </c>
      <c r="AC430" s="12">
        <v>91</v>
      </c>
      <c r="AD430" s="12">
        <v>122</v>
      </c>
      <c r="AE430" s="12">
        <v>74.599999999999994</v>
      </c>
      <c r="AF430" s="12">
        <v>29</v>
      </c>
      <c r="AG430" s="12">
        <v>64</v>
      </c>
      <c r="AH430" s="12">
        <v>45.3</v>
      </c>
      <c r="AI430" s="12">
        <v>2</v>
      </c>
      <c r="AJ430" s="12">
        <v>0.4</v>
      </c>
      <c r="AK430" s="12">
        <v>0.4</v>
      </c>
      <c r="AL430" s="12">
        <v>7</v>
      </c>
      <c r="AM430" s="12">
        <v>10</v>
      </c>
      <c r="AN430" s="12">
        <v>2</v>
      </c>
      <c r="AO430" s="12">
        <v>1</v>
      </c>
      <c r="AP430" s="12">
        <v>11</v>
      </c>
      <c r="AQ430" s="12">
        <v>1</v>
      </c>
      <c r="AR430" s="12">
        <v>2</v>
      </c>
      <c r="AS430" s="12">
        <v>8</v>
      </c>
      <c r="AT430" s="12">
        <v>2</v>
      </c>
      <c r="AU430" s="12">
        <v>13</v>
      </c>
      <c r="AV430" s="12">
        <v>9</v>
      </c>
      <c r="AW430" s="12">
        <v>1</v>
      </c>
      <c r="AX430" s="12">
        <v>2</v>
      </c>
      <c r="AY430" s="12">
        <v>1</v>
      </c>
      <c r="AZ430" s="12">
        <v>0</v>
      </c>
      <c r="BA430" s="12">
        <v>0</v>
      </c>
      <c r="BB430" s="12">
        <v>19</v>
      </c>
      <c r="BC430" s="12">
        <v>10</v>
      </c>
      <c r="BD430" s="12">
        <v>12</v>
      </c>
      <c r="BE430" s="12">
        <v>7</v>
      </c>
      <c r="BF430" s="12">
        <v>0</v>
      </c>
      <c r="BG430" s="12">
        <v>7</v>
      </c>
      <c r="BH430" s="12">
        <v>14</v>
      </c>
      <c r="BI430" s="12">
        <v>50</v>
      </c>
      <c r="BJ430" s="12">
        <v>13</v>
      </c>
      <c r="BK430" s="12">
        <v>22</v>
      </c>
      <c r="BL430" s="12">
        <v>0</v>
      </c>
      <c r="BM430" s="12">
        <v>38</v>
      </c>
      <c r="BN430" s="12">
        <v>448</v>
      </c>
      <c r="BO430" s="12">
        <v>73</v>
      </c>
      <c r="BP430" s="12">
        <v>232</v>
      </c>
      <c r="BQ430" s="12">
        <v>173</v>
      </c>
      <c r="BR430" s="12">
        <v>49</v>
      </c>
      <c r="BS430" s="12">
        <v>13</v>
      </c>
      <c r="BT430" s="12">
        <v>15</v>
      </c>
      <c r="BU430" s="12">
        <v>8</v>
      </c>
      <c r="BV430" s="12">
        <v>53.3</v>
      </c>
      <c r="BW430" s="12">
        <v>199</v>
      </c>
      <c r="BX430" s="12">
        <v>892</v>
      </c>
      <c r="BY430" s="12">
        <v>427</v>
      </c>
      <c r="BZ430" s="12">
        <v>7</v>
      </c>
      <c r="CA430" s="12">
        <v>7</v>
      </c>
      <c r="CB430" s="12">
        <v>5</v>
      </c>
      <c r="CC430" s="12">
        <v>20</v>
      </c>
      <c r="CD430" s="12">
        <v>4</v>
      </c>
      <c r="CE430" s="12">
        <v>3</v>
      </c>
      <c r="CF430" s="12">
        <v>0</v>
      </c>
      <c r="CG430" s="12">
        <v>8</v>
      </c>
      <c r="CH430" s="12">
        <v>46</v>
      </c>
      <c r="CI430" s="12">
        <v>17</v>
      </c>
      <c r="CJ430" s="12">
        <v>50</v>
      </c>
      <c r="CK430" s="12">
        <v>8.5806500000000003</v>
      </c>
      <c r="CL430" s="12">
        <v>0.2</v>
      </c>
      <c r="CM430" s="12">
        <v>0.46013999999999999</v>
      </c>
      <c r="CN430" s="12">
        <f t="shared" si="151"/>
        <v>0.20364741641337386</v>
      </c>
      <c r="CO430" s="12">
        <f t="shared" si="155"/>
        <v>0.37386018237082069</v>
      </c>
      <c r="CP430" s="12">
        <v>0.63158000000000003</v>
      </c>
      <c r="CQ430" s="12">
        <v>0.36842000000000003</v>
      </c>
      <c r="CR430" s="12">
        <v>0</v>
      </c>
      <c r="CS430" s="12">
        <f t="shared" si="156"/>
        <v>0.5178571428571429</v>
      </c>
      <c r="CT430" s="12">
        <f t="shared" si="157"/>
        <v>0.3861607142857143</v>
      </c>
      <c r="CU430" s="12">
        <f t="shared" si="158"/>
        <v>0.109375</v>
      </c>
      <c r="CV430" s="12">
        <f t="shared" si="159"/>
        <v>0.52631578947368418</v>
      </c>
      <c r="CW430" s="12">
        <f t="shared" si="152"/>
        <v>0.42592592592592593</v>
      </c>
      <c r="CX430" s="12">
        <f t="shared" si="160"/>
        <v>1</v>
      </c>
      <c r="CY430" s="12">
        <f t="shared" si="161"/>
        <v>17</v>
      </c>
      <c r="CZ430" s="12">
        <f t="shared" si="162"/>
        <v>7</v>
      </c>
      <c r="DA430" s="12">
        <f t="shared" si="163"/>
        <v>0.41176470588235292</v>
      </c>
      <c r="DB430" s="12">
        <f t="shared" si="164"/>
        <v>6</v>
      </c>
      <c r="DC430" s="12">
        <v>18</v>
      </c>
      <c r="DD430" s="12">
        <v>7</v>
      </c>
      <c r="DE430" s="12">
        <v>38.9</v>
      </c>
      <c r="DF430" s="12">
        <v>0.17</v>
      </c>
      <c r="DG430" s="12">
        <v>0.43</v>
      </c>
      <c r="DH430" s="12">
        <v>16.3</v>
      </c>
      <c r="DI430" s="12">
        <v>0</v>
      </c>
      <c r="DJ430" s="12">
        <v>2.2999999999999998</v>
      </c>
      <c r="DK430" s="12">
        <v>2.2999999999999998</v>
      </c>
      <c r="DL430" s="12">
        <v>0.13</v>
      </c>
      <c r="DM430" s="18">
        <v>0.7</v>
      </c>
      <c r="DN430" s="12">
        <v>406</v>
      </c>
      <c r="DO430" s="12">
        <v>532</v>
      </c>
      <c r="DP430" s="12">
        <v>76.3</v>
      </c>
      <c r="DQ430" s="12">
        <v>7770</v>
      </c>
      <c r="DR430" s="12">
        <v>2589</v>
      </c>
      <c r="DS430" s="12">
        <v>149</v>
      </c>
      <c r="DT430" s="12">
        <v>180</v>
      </c>
      <c r="DU430" s="12">
        <v>82.8</v>
      </c>
      <c r="DV430" s="12">
        <v>191</v>
      </c>
      <c r="DW430" s="12">
        <v>230</v>
      </c>
      <c r="DX430" s="12">
        <v>83</v>
      </c>
      <c r="DY430" s="12">
        <v>52</v>
      </c>
      <c r="DZ430" s="12">
        <v>92</v>
      </c>
      <c r="EA430" s="12">
        <v>56.5</v>
      </c>
      <c r="EB430" s="12">
        <v>3</v>
      </c>
      <c r="EC430" s="12">
        <v>2.2000000000000002</v>
      </c>
      <c r="ED430" s="12">
        <v>1.5</v>
      </c>
      <c r="EE430" s="12">
        <v>15</v>
      </c>
      <c r="EF430" s="12">
        <v>53</v>
      </c>
      <c r="EG430" s="12">
        <v>13</v>
      </c>
      <c r="EH430" s="12">
        <v>4</v>
      </c>
      <c r="EI430" s="12">
        <v>53</v>
      </c>
      <c r="EJ430" s="12">
        <v>1</v>
      </c>
      <c r="EK430" s="12">
        <v>5</v>
      </c>
      <c r="EL430" s="12">
        <v>24</v>
      </c>
      <c r="EM430" s="12">
        <v>6</v>
      </c>
      <c r="EN430" s="12">
        <v>34</v>
      </c>
      <c r="EO430" s="12">
        <v>26</v>
      </c>
      <c r="EP430" s="12">
        <v>1</v>
      </c>
      <c r="EQ430" s="12">
        <v>2</v>
      </c>
      <c r="ER430" s="12">
        <v>2</v>
      </c>
      <c r="ES430" s="12">
        <v>1</v>
      </c>
      <c r="ET430" s="12">
        <v>2</v>
      </c>
      <c r="EU430" s="12">
        <v>10</v>
      </c>
      <c r="EV430" s="12">
        <v>6</v>
      </c>
      <c r="EW430" s="12">
        <v>3</v>
      </c>
      <c r="EX430" s="12">
        <v>5</v>
      </c>
      <c r="EY430" s="12">
        <v>2</v>
      </c>
      <c r="EZ430" s="12">
        <v>6</v>
      </c>
      <c r="FA430" s="12">
        <v>14</v>
      </c>
      <c r="FB430" s="12">
        <v>42.9</v>
      </c>
      <c r="FC430" s="12">
        <v>5</v>
      </c>
      <c r="FD430" s="12">
        <v>4</v>
      </c>
      <c r="FE430" s="12">
        <v>0</v>
      </c>
      <c r="FF430" s="12">
        <v>62</v>
      </c>
      <c r="FG430" s="12">
        <v>607</v>
      </c>
      <c r="FH430" s="12">
        <v>30</v>
      </c>
      <c r="FI430" s="12">
        <v>134</v>
      </c>
      <c r="FJ430" s="12">
        <v>284</v>
      </c>
      <c r="FK430" s="12">
        <v>196</v>
      </c>
      <c r="FL430" s="12">
        <v>28</v>
      </c>
      <c r="FM430" s="12">
        <v>15</v>
      </c>
      <c r="FN430" s="12">
        <v>7</v>
      </c>
      <c r="FO430" s="12">
        <v>46.7</v>
      </c>
      <c r="FP430" s="12">
        <v>381</v>
      </c>
      <c r="FQ430" s="12">
        <v>1987</v>
      </c>
      <c r="FR430" s="12">
        <v>987</v>
      </c>
      <c r="FS430" s="12">
        <v>21</v>
      </c>
      <c r="FT430" s="12">
        <v>13</v>
      </c>
      <c r="FU430" s="12">
        <v>5</v>
      </c>
      <c r="FV430" s="12">
        <v>8</v>
      </c>
      <c r="FW430" s="12">
        <v>12</v>
      </c>
      <c r="FX430" s="12">
        <v>5</v>
      </c>
      <c r="FY430" s="12">
        <v>0</v>
      </c>
      <c r="FZ430" s="12">
        <v>14</v>
      </c>
      <c r="GA430" s="12">
        <v>62</v>
      </c>
      <c r="GB430" s="12">
        <v>17</v>
      </c>
      <c r="GC430" s="12">
        <v>50</v>
      </c>
      <c r="GD430" s="12">
        <v>9.9696999999999996</v>
      </c>
      <c r="GE430" s="12">
        <v>0.8</v>
      </c>
      <c r="GF430" s="12">
        <v>0.3332</v>
      </c>
      <c r="GG430" s="12">
        <f t="shared" si="165"/>
        <v>0.18421052631578946</v>
      </c>
      <c r="GH430" s="12">
        <f t="shared" si="166"/>
        <v>0.33834586466165412</v>
      </c>
      <c r="GI430" s="12">
        <v>0.3</v>
      </c>
      <c r="GJ430" s="12">
        <v>0.5</v>
      </c>
      <c r="GK430" s="12">
        <v>0.2</v>
      </c>
      <c r="GL430">
        <f t="shared" si="167"/>
        <v>0.22075782537067545</v>
      </c>
      <c r="GM430">
        <f t="shared" si="168"/>
        <v>0.46787479406919275</v>
      </c>
      <c r="GN430">
        <f t="shared" si="169"/>
        <v>0.32289950576606258</v>
      </c>
      <c r="GO430">
        <f t="shared" si="170"/>
        <v>0.6</v>
      </c>
      <c r="GP430" s="12">
        <f t="shared" si="153"/>
        <v>0.57407407407407407</v>
      </c>
      <c r="GQ430">
        <f t="shared" si="154"/>
        <v>0.83333333333333337</v>
      </c>
      <c r="GR430">
        <f t="shared" si="171"/>
        <v>66</v>
      </c>
      <c r="GS430">
        <f t="shared" si="172"/>
        <v>18</v>
      </c>
      <c r="GT430">
        <f t="shared" si="173"/>
        <v>0.27272727272727271</v>
      </c>
      <c r="GU430">
        <f t="shared" si="174"/>
        <v>6.5483870967741939</v>
      </c>
    </row>
    <row r="431" spans="1:203" x14ac:dyDescent="0.2">
      <c r="A431">
        <v>2023</v>
      </c>
      <c r="B431" s="2">
        <v>45196</v>
      </c>
      <c r="C431" s="12" t="s">
        <v>1</v>
      </c>
      <c r="D431" s="15" t="s">
        <v>20</v>
      </c>
      <c r="E431" s="4">
        <f t="shared" si="150"/>
        <v>0</v>
      </c>
      <c r="F431" s="12">
        <v>2</v>
      </c>
      <c r="G431" s="12">
        <v>2</v>
      </c>
      <c r="H431" s="12" t="s">
        <v>29</v>
      </c>
      <c r="I431" s="5" t="s">
        <v>35</v>
      </c>
      <c r="J431" s="12">
        <v>13</v>
      </c>
      <c r="K431" s="12">
        <v>8</v>
      </c>
      <c r="L431" s="12">
        <v>61.5</v>
      </c>
      <c r="M431" s="12">
        <v>0.15</v>
      </c>
      <c r="N431" s="12">
        <v>0.25</v>
      </c>
      <c r="O431" s="12">
        <v>14.9</v>
      </c>
      <c r="P431" s="12">
        <v>1</v>
      </c>
      <c r="Q431" s="12">
        <v>1.1000000000000001</v>
      </c>
      <c r="R431" s="12">
        <v>1.1000000000000001</v>
      </c>
      <c r="S431" s="12">
        <v>0.08</v>
      </c>
      <c r="T431" s="18">
        <v>0.9</v>
      </c>
      <c r="U431" s="12">
        <v>452</v>
      </c>
      <c r="V431" s="12">
        <v>528</v>
      </c>
      <c r="W431" s="12">
        <v>85.6</v>
      </c>
      <c r="X431" s="12">
        <v>8548</v>
      </c>
      <c r="Y431" s="12">
        <v>2591</v>
      </c>
      <c r="Z431" s="12">
        <v>196</v>
      </c>
      <c r="AA431" s="12">
        <v>213</v>
      </c>
      <c r="AB431" s="12">
        <v>92</v>
      </c>
      <c r="AC431" s="12">
        <v>187</v>
      </c>
      <c r="AD431" s="12">
        <v>210</v>
      </c>
      <c r="AE431" s="12">
        <v>89</v>
      </c>
      <c r="AF431" s="12">
        <v>65</v>
      </c>
      <c r="AG431" s="12">
        <v>92</v>
      </c>
      <c r="AH431" s="12">
        <v>70.7</v>
      </c>
      <c r="AI431" s="12">
        <v>2</v>
      </c>
      <c r="AJ431" s="12">
        <v>1</v>
      </c>
      <c r="AK431" s="12">
        <v>1.1000000000000001</v>
      </c>
      <c r="AL431" s="12">
        <v>12</v>
      </c>
      <c r="AM431" s="12">
        <v>36</v>
      </c>
      <c r="AN431" s="12">
        <v>7</v>
      </c>
      <c r="AO431" s="12">
        <v>1</v>
      </c>
      <c r="AP431" s="12">
        <v>46</v>
      </c>
      <c r="AQ431" s="12">
        <v>1</v>
      </c>
      <c r="AR431" s="12">
        <v>8</v>
      </c>
      <c r="AS431" s="12">
        <v>27</v>
      </c>
      <c r="AT431" s="12">
        <v>7</v>
      </c>
      <c r="AU431" s="12">
        <v>23</v>
      </c>
      <c r="AV431" s="12">
        <v>16</v>
      </c>
      <c r="AW431" s="12">
        <v>4</v>
      </c>
      <c r="AX431" s="12">
        <v>0</v>
      </c>
      <c r="AY431" s="12">
        <v>0</v>
      </c>
      <c r="AZ431" s="12">
        <v>2</v>
      </c>
      <c r="BA431" s="12">
        <v>1</v>
      </c>
      <c r="BB431" s="12">
        <v>7</v>
      </c>
      <c r="BC431" s="12">
        <v>2</v>
      </c>
      <c r="BD431" s="12">
        <v>3</v>
      </c>
      <c r="BE431" s="12">
        <v>3</v>
      </c>
      <c r="BF431" s="12">
        <v>1</v>
      </c>
      <c r="BG431" s="12">
        <v>2</v>
      </c>
      <c r="BH431" s="12">
        <v>5</v>
      </c>
      <c r="BI431" s="12">
        <v>40</v>
      </c>
      <c r="BJ431" s="12">
        <v>1</v>
      </c>
      <c r="BK431" s="12">
        <v>18</v>
      </c>
      <c r="BL431" s="12">
        <v>0</v>
      </c>
      <c r="BM431" s="12">
        <v>53</v>
      </c>
      <c r="BN431" s="12">
        <v>596</v>
      </c>
      <c r="BO431" s="12">
        <v>57</v>
      </c>
      <c r="BP431" s="12">
        <v>191</v>
      </c>
      <c r="BQ431" s="12">
        <v>276</v>
      </c>
      <c r="BR431" s="12">
        <v>130</v>
      </c>
      <c r="BS431" s="12">
        <v>23</v>
      </c>
      <c r="BT431" s="12">
        <v>13</v>
      </c>
      <c r="BU431" s="12">
        <v>5</v>
      </c>
      <c r="BV431" s="12">
        <v>38.5</v>
      </c>
      <c r="BW431" s="12">
        <v>344</v>
      </c>
      <c r="BX431" s="12">
        <v>2007</v>
      </c>
      <c r="BY431" s="12">
        <v>1076</v>
      </c>
      <c r="BZ431" s="12">
        <v>23</v>
      </c>
      <c r="CA431" s="12">
        <v>11</v>
      </c>
      <c r="CB431" s="12">
        <v>7</v>
      </c>
      <c r="CC431" s="12">
        <v>12</v>
      </c>
      <c r="CD431" s="12">
        <v>6</v>
      </c>
      <c r="CE431" s="12">
        <v>2</v>
      </c>
      <c r="CF431" s="12">
        <v>0</v>
      </c>
      <c r="CG431" s="12">
        <v>11</v>
      </c>
      <c r="CH431" s="12">
        <v>42</v>
      </c>
      <c r="CI431" s="12">
        <v>11</v>
      </c>
      <c r="CJ431" s="12">
        <v>61.1</v>
      </c>
      <c r="CK431" s="12">
        <v>12.7027</v>
      </c>
      <c r="CL431" s="12">
        <v>0.47793999999999998</v>
      </c>
      <c r="CM431" s="12">
        <v>0.30310999999999999</v>
      </c>
      <c r="CN431" s="12">
        <f t="shared" si="151"/>
        <v>0.19128787878787878</v>
      </c>
      <c r="CO431" s="12">
        <f t="shared" si="155"/>
        <v>0.40340909090909088</v>
      </c>
      <c r="CP431" s="12">
        <v>0.42857000000000001</v>
      </c>
      <c r="CQ431" s="12">
        <v>0.42857000000000001</v>
      </c>
      <c r="CR431" s="12">
        <v>0.14285999999999999</v>
      </c>
      <c r="CS431" s="12">
        <f t="shared" si="156"/>
        <v>0.32046979865771813</v>
      </c>
      <c r="CT431" s="12">
        <f t="shared" si="157"/>
        <v>0.46308724832214765</v>
      </c>
      <c r="CU431" s="12">
        <f t="shared" si="158"/>
        <v>0.21812080536912751</v>
      </c>
      <c r="CV431" s="12">
        <f t="shared" si="159"/>
        <v>0.2857142857142857</v>
      </c>
      <c r="CW431" s="12">
        <f t="shared" si="152"/>
        <v>0.50602409638554213</v>
      </c>
      <c r="CX431" s="12">
        <f t="shared" si="160"/>
        <v>0.92307692307692313</v>
      </c>
      <c r="CY431" s="12">
        <f t="shared" si="161"/>
        <v>47</v>
      </c>
      <c r="CZ431" s="12">
        <f t="shared" si="162"/>
        <v>14</v>
      </c>
      <c r="DA431" s="12">
        <f t="shared" si="163"/>
        <v>0.2978723404255319</v>
      </c>
      <c r="DB431" s="12">
        <f t="shared" si="164"/>
        <v>8.5283018867924536</v>
      </c>
      <c r="DC431" s="12">
        <v>12</v>
      </c>
      <c r="DD431" s="12">
        <v>4</v>
      </c>
      <c r="DE431" s="12">
        <v>33.299999999999997</v>
      </c>
      <c r="DF431" s="12">
        <v>0.17</v>
      </c>
      <c r="DG431" s="12">
        <v>0.5</v>
      </c>
      <c r="DH431" s="12">
        <v>13.7</v>
      </c>
      <c r="DI431" s="12">
        <v>0</v>
      </c>
      <c r="DJ431" s="12">
        <v>1.1000000000000001</v>
      </c>
      <c r="DK431" s="12">
        <v>1.1000000000000001</v>
      </c>
      <c r="DL431" s="12">
        <v>0.09</v>
      </c>
      <c r="DM431" s="18">
        <v>0.9</v>
      </c>
      <c r="DN431" s="12">
        <v>398</v>
      </c>
      <c r="DO431" s="12">
        <v>470</v>
      </c>
      <c r="DP431" s="12">
        <v>84.7</v>
      </c>
      <c r="DQ431" s="12">
        <v>6669</v>
      </c>
      <c r="DR431" s="12">
        <v>2237</v>
      </c>
      <c r="DS431" s="12">
        <v>193</v>
      </c>
      <c r="DT431" s="12">
        <v>207</v>
      </c>
      <c r="DU431" s="12">
        <v>93.2</v>
      </c>
      <c r="DV431" s="12">
        <v>155</v>
      </c>
      <c r="DW431" s="12">
        <v>177</v>
      </c>
      <c r="DX431" s="12">
        <v>87.6</v>
      </c>
      <c r="DY431" s="12">
        <v>37</v>
      </c>
      <c r="DZ431" s="12">
        <v>67</v>
      </c>
      <c r="EA431" s="12">
        <v>55.2</v>
      </c>
      <c r="EB431" s="12">
        <v>2</v>
      </c>
      <c r="EC431" s="12">
        <v>1.1000000000000001</v>
      </c>
      <c r="ED431" s="12">
        <v>1.4</v>
      </c>
      <c r="EE431" s="12">
        <v>10</v>
      </c>
      <c r="EF431" s="12">
        <v>23</v>
      </c>
      <c r="EG431" s="12">
        <v>7</v>
      </c>
      <c r="EH431" s="12">
        <v>2</v>
      </c>
      <c r="EI431" s="12">
        <v>30</v>
      </c>
      <c r="EJ431" s="12">
        <v>0</v>
      </c>
      <c r="EK431" s="12">
        <v>4</v>
      </c>
      <c r="EL431" s="12">
        <v>21</v>
      </c>
      <c r="EM431" s="12">
        <v>6</v>
      </c>
      <c r="EN431" s="12">
        <v>22</v>
      </c>
      <c r="EO431" s="12">
        <v>15</v>
      </c>
      <c r="EP431" s="12">
        <v>3</v>
      </c>
      <c r="EQ431" s="12">
        <v>0</v>
      </c>
      <c r="ER431" s="12">
        <v>3</v>
      </c>
      <c r="ES431" s="12">
        <v>1</v>
      </c>
      <c r="ET431" s="12">
        <v>0</v>
      </c>
      <c r="EU431" s="12">
        <v>10</v>
      </c>
      <c r="EV431" s="12">
        <v>10</v>
      </c>
      <c r="EW431" s="12">
        <v>3</v>
      </c>
      <c r="EX431" s="12">
        <v>5</v>
      </c>
      <c r="EY431" s="12">
        <v>2</v>
      </c>
      <c r="EZ431" s="12">
        <v>4</v>
      </c>
      <c r="FA431" s="12">
        <v>9</v>
      </c>
      <c r="FB431" s="12">
        <v>44.4</v>
      </c>
      <c r="FC431" s="12">
        <v>8</v>
      </c>
      <c r="FD431" s="12">
        <v>25</v>
      </c>
      <c r="FE431" s="12">
        <v>0</v>
      </c>
      <c r="FF431" s="12">
        <v>47</v>
      </c>
      <c r="FG431" s="12">
        <v>560</v>
      </c>
      <c r="FH431" s="12">
        <v>69</v>
      </c>
      <c r="FI431" s="12">
        <v>195</v>
      </c>
      <c r="FJ431" s="12">
        <v>227</v>
      </c>
      <c r="FK431" s="12">
        <v>142</v>
      </c>
      <c r="FL431" s="12">
        <v>29</v>
      </c>
      <c r="FM431" s="12">
        <v>7</v>
      </c>
      <c r="FN431" s="12">
        <v>3</v>
      </c>
      <c r="FO431" s="12">
        <v>42.9</v>
      </c>
      <c r="FP431" s="12">
        <v>381</v>
      </c>
      <c r="FQ431" s="12">
        <v>1931</v>
      </c>
      <c r="FR431" s="12">
        <v>974</v>
      </c>
      <c r="FS431" s="12">
        <v>17</v>
      </c>
      <c r="FT431" s="12">
        <v>10</v>
      </c>
      <c r="FU431" s="12">
        <v>5</v>
      </c>
      <c r="FV431" s="12">
        <v>10</v>
      </c>
      <c r="FW431" s="12">
        <v>5</v>
      </c>
      <c r="FX431" s="12">
        <v>0</v>
      </c>
      <c r="FY431" s="12">
        <v>0</v>
      </c>
      <c r="FZ431" s="12">
        <v>13</v>
      </c>
      <c r="GA431" s="12">
        <v>41</v>
      </c>
      <c r="GB431" s="12">
        <v>7</v>
      </c>
      <c r="GC431" s="12">
        <v>38.9</v>
      </c>
      <c r="GD431" s="12">
        <v>9.4285700000000006</v>
      </c>
      <c r="GE431" s="12">
        <v>0.52205999999999997</v>
      </c>
      <c r="GF431" s="12">
        <v>0.33543000000000001</v>
      </c>
      <c r="GG431" s="12">
        <f t="shared" si="165"/>
        <v>0.15106382978723404</v>
      </c>
      <c r="GH431" s="12">
        <f t="shared" si="166"/>
        <v>0.44042553191489364</v>
      </c>
      <c r="GI431" s="12">
        <v>0.3</v>
      </c>
      <c r="GJ431" s="12">
        <v>0.5</v>
      </c>
      <c r="GK431" s="12">
        <v>0.2</v>
      </c>
      <c r="GL431">
        <f t="shared" si="167"/>
        <v>0.3482142857142857</v>
      </c>
      <c r="GM431">
        <f t="shared" si="168"/>
        <v>0.40535714285714286</v>
      </c>
      <c r="GN431">
        <f t="shared" si="169"/>
        <v>0.25357142857142856</v>
      </c>
      <c r="GO431">
        <f t="shared" si="170"/>
        <v>1</v>
      </c>
      <c r="GP431" s="12">
        <f t="shared" si="153"/>
        <v>0.49397590361445781</v>
      </c>
      <c r="GQ431">
        <f t="shared" si="154"/>
        <v>0.83333333333333337</v>
      </c>
      <c r="GR431">
        <f t="shared" si="171"/>
        <v>33</v>
      </c>
      <c r="GS431">
        <f t="shared" si="172"/>
        <v>12</v>
      </c>
      <c r="GT431">
        <f t="shared" si="173"/>
        <v>0.36363636363636365</v>
      </c>
      <c r="GU431">
        <f t="shared" si="174"/>
        <v>8.4680851063829792</v>
      </c>
    </row>
    <row r="432" spans="1:203" x14ac:dyDescent="0.2">
      <c r="A432">
        <v>2023</v>
      </c>
      <c r="B432" s="2">
        <v>45220</v>
      </c>
      <c r="C432" s="12" t="s">
        <v>1</v>
      </c>
      <c r="D432" s="14" t="s">
        <v>6</v>
      </c>
      <c r="E432" s="4">
        <f t="shared" si="150"/>
        <v>1.5</v>
      </c>
      <c r="F432" s="12">
        <v>0</v>
      </c>
      <c r="G432" s="12">
        <v>1</v>
      </c>
      <c r="H432" s="12" t="s">
        <v>29</v>
      </c>
      <c r="I432" s="5" t="s">
        <v>31</v>
      </c>
      <c r="J432" s="12">
        <v>16</v>
      </c>
      <c r="K432" s="12">
        <v>5</v>
      </c>
      <c r="L432" s="12">
        <v>31.3</v>
      </c>
      <c r="M432" s="12">
        <v>0</v>
      </c>
      <c r="N432" s="12">
        <v>0</v>
      </c>
      <c r="O432" s="12">
        <v>17.100000000000001</v>
      </c>
      <c r="P432" s="12">
        <v>0</v>
      </c>
      <c r="Q432" s="12">
        <v>2.1</v>
      </c>
      <c r="R432" s="12">
        <v>2.1</v>
      </c>
      <c r="S432" s="12">
        <v>0.13</v>
      </c>
      <c r="T432" s="17">
        <v>-2.1</v>
      </c>
      <c r="U432" s="12">
        <v>332</v>
      </c>
      <c r="V432" s="12">
        <v>409</v>
      </c>
      <c r="W432" s="12">
        <v>81.2</v>
      </c>
      <c r="X432" s="12">
        <v>6034</v>
      </c>
      <c r="Y432" s="12">
        <v>2563</v>
      </c>
      <c r="Z432" s="12">
        <v>151</v>
      </c>
      <c r="AA432" s="12">
        <v>172</v>
      </c>
      <c r="AB432" s="12">
        <v>87.8</v>
      </c>
      <c r="AC432" s="12">
        <v>137</v>
      </c>
      <c r="AD432" s="12">
        <v>160</v>
      </c>
      <c r="AE432" s="12">
        <v>85.6</v>
      </c>
      <c r="AF432" s="12">
        <v>35</v>
      </c>
      <c r="AG432" s="12">
        <v>58</v>
      </c>
      <c r="AH432" s="12">
        <v>60.3</v>
      </c>
      <c r="AI432" s="12">
        <v>0</v>
      </c>
      <c r="AJ432" s="12">
        <v>2</v>
      </c>
      <c r="AK432" s="12">
        <v>1</v>
      </c>
      <c r="AL432" s="12">
        <v>14</v>
      </c>
      <c r="AM432" s="12">
        <v>28</v>
      </c>
      <c r="AN432" s="12">
        <v>11</v>
      </c>
      <c r="AO432" s="12">
        <v>3</v>
      </c>
      <c r="AP432" s="12">
        <v>41</v>
      </c>
      <c r="AQ432" s="12">
        <v>0</v>
      </c>
      <c r="AR432" s="12">
        <v>7</v>
      </c>
      <c r="AS432" s="12">
        <v>21</v>
      </c>
      <c r="AT432" s="12">
        <v>8</v>
      </c>
      <c r="AU432" s="12">
        <v>29</v>
      </c>
      <c r="AV432" s="12">
        <v>25</v>
      </c>
      <c r="AW432" s="12">
        <v>2</v>
      </c>
      <c r="AX432" s="12">
        <v>2</v>
      </c>
      <c r="AY432" s="12">
        <v>0</v>
      </c>
      <c r="AZ432" s="12">
        <v>0</v>
      </c>
      <c r="BA432" s="12">
        <v>0</v>
      </c>
      <c r="BB432" s="12">
        <v>8</v>
      </c>
      <c r="BC432" s="12">
        <v>5</v>
      </c>
      <c r="BD432" s="12">
        <v>7</v>
      </c>
      <c r="BE432" s="12">
        <v>1</v>
      </c>
      <c r="BF432" s="12">
        <v>0</v>
      </c>
      <c r="BG432" s="12">
        <v>4</v>
      </c>
      <c r="BH432" s="12">
        <v>5</v>
      </c>
      <c r="BI432" s="12">
        <v>80</v>
      </c>
      <c r="BJ432" s="12">
        <v>5</v>
      </c>
      <c r="BK432" s="12">
        <v>14</v>
      </c>
      <c r="BL432" s="12">
        <v>0</v>
      </c>
      <c r="BM432" s="12">
        <v>44</v>
      </c>
      <c r="BN432" s="12">
        <v>488</v>
      </c>
      <c r="BO432" s="12">
        <v>47</v>
      </c>
      <c r="BP432" s="12">
        <v>172</v>
      </c>
      <c r="BQ432" s="12">
        <v>192</v>
      </c>
      <c r="BR432" s="12">
        <v>130</v>
      </c>
      <c r="BS432" s="12">
        <v>24</v>
      </c>
      <c r="BT432" s="12">
        <v>8</v>
      </c>
      <c r="BU432" s="12">
        <v>5</v>
      </c>
      <c r="BV432" s="12">
        <v>62.5</v>
      </c>
      <c r="BW432" s="12">
        <v>327</v>
      </c>
      <c r="BX432" s="12">
        <v>1632</v>
      </c>
      <c r="BY432" s="12">
        <v>825</v>
      </c>
      <c r="BZ432" s="12">
        <v>19</v>
      </c>
      <c r="CA432" s="12">
        <v>4</v>
      </c>
      <c r="CB432" s="12">
        <v>2</v>
      </c>
      <c r="CC432" s="12">
        <v>16</v>
      </c>
      <c r="CD432" s="12">
        <v>4</v>
      </c>
      <c r="CE432" s="12">
        <v>1</v>
      </c>
      <c r="CF432" s="12">
        <v>0</v>
      </c>
      <c r="CG432" s="12">
        <v>8</v>
      </c>
      <c r="CH432" s="12">
        <v>43</v>
      </c>
      <c r="CI432" s="12">
        <v>12</v>
      </c>
      <c r="CJ432" s="12">
        <v>60</v>
      </c>
      <c r="CK432" s="12">
        <v>14.7714</v>
      </c>
      <c r="CL432" s="12">
        <v>0.46931</v>
      </c>
      <c r="CM432" s="12">
        <v>0.42476000000000003</v>
      </c>
      <c r="CN432" s="12">
        <f t="shared" si="151"/>
        <v>0.15892420537897312</v>
      </c>
      <c r="CO432" s="12">
        <f t="shared" si="155"/>
        <v>0.42053789731051344</v>
      </c>
      <c r="CP432" s="12">
        <v>0.875</v>
      </c>
      <c r="CQ432" s="12">
        <v>0.125</v>
      </c>
      <c r="CR432" s="12">
        <v>0</v>
      </c>
      <c r="CS432" s="12">
        <f t="shared" si="156"/>
        <v>0.35245901639344263</v>
      </c>
      <c r="CT432" s="12">
        <f t="shared" si="157"/>
        <v>0.39344262295081966</v>
      </c>
      <c r="CU432" s="12">
        <f t="shared" si="158"/>
        <v>0.26639344262295084</v>
      </c>
      <c r="CV432" s="12">
        <f t="shared" si="159"/>
        <v>0.625</v>
      </c>
      <c r="CW432" s="12">
        <f t="shared" si="152"/>
        <v>0.58108108108108103</v>
      </c>
      <c r="CX432" s="12">
        <f t="shared" si="160"/>
        <v>0.875</v>
      </c>
      <c r="CY432" s="12">
        <f t="shared" si="161"/>
        <v>32</v>
      </c>
      <c r="CZ432" s="12">
        <f t="shared" si="162"/>
        <v>13</v>
      </c>
      <c r="DA432" s="12">
        <f t="shared" si="163"/>
        <v>0.40625</v>
      </c>
      <c r="DB432" s="12">
        <f t="shared" si="164"/>
        <v>7.5454545454545459</v>
      </c>
      <c r="DC432" s="12">
        <v>8</v>
      </c>
      <c r="DD432" s="12">
        <v>5</v>
      </c>
      <c r="DE432" s="12">
        <v>62.5</v>
      </c>
      <c r="DF432" s="12">
        <v>0.13</v>
      </c>
      <c r="DG432" s="12">
        <v>0.2</v>
      </c>
      <c r="DH432" s="12">
        <v>20.399999999999999</v>
      </c>
      <c r="DI432" s="12">
        <v>1</v>
      </c>
      <c r="DJ432" s="12">
        <v>0.6</v>
      </c>
      <c r="DK432" s="12">
        <v>0.6</v>
      </c>
      <c r="DL432" s="12">
        <v>7.0000000000000007E-2</v>
      </c>
      <c r="DM432" s="18">
        <v>0.4</v>
      </c>
      <c r="DN432" s="12">
        <v>433</v>
      </c>
      <c r="DO432" s="12">
        <v>517</v>
      </c>
      <c r="DP432" s="12">
        <v>83.8</v>
      </c>
      <c r="DQ432" s="12">
        <v>8248</v>
      </c>
      <c r="DR432" s="12">
        <v>2723</v>
      </c>
      <c r="DS432" s="12">
        <v>195</v>
      </c>
      <c r="DT432" s="12">
        <v>205</v>
      </c>
      <c r="DU432" s="12">
        <v>95.1</v>
      </c>
      <c r="DV432" s="12">
        <v>175</v>
      </c>
      <c r="DW432" s="12">
        <v>202</v>
      </c>
      <c r="DX432" s="12">
        <v>86.6</v>
      </c>
      <c r="DY432" s="12">
        <v>58</v>
      </c>
      <c r="DZ432" s="12">
        <v>91</v>
      </c>
      <c r="EA432" s="12">
        <v>63.7</v>
      </c>
      <c r="EB432" s="12">
        <v>0</v>
      </c>
      <c r="EC432" s="12">
        <v>0.5</v>
      </c>
      <c r="ED432" s="12">
        <v>0.9</v>
      </c>
      <c r="EE432" s="12">
        <v>5</v>
      </c>
      <c r="EF432" s="12">
        <v>40</v>
      </c>
      <c r="EG432" s="12">
        <v>3</v>
      </c>
      <c r="EH432" s="12">
        <v>1</v>
      </c>
      <c r="EI432" s="12">
        <v>27</v>
      </c>
      <c r="EJ432" s="12">
        <v>0</v>
      </c>
      <c r="EK432" s="12">
        <v>7</v>
      </c>
      <c r="EL432" s="12">
        <v>13</v>
      </c>
      <c r="EM432" s="12">
        <v>4</v>
      </c>
      <c r="EN432" s="12">
        <v>15</v>
      </c>
      <c r="EO432" s="12">
        <v>14</v>
      </c>
      <c r="EP432" s="12">
        <v>0</v>
      </c>
      <c r="EQ432" s="12">
        <v>0</v>
      </c>
      <c r="ER432" s="12">
        <v>0</v>
      </c>
      <c r="ES432" s="12">
        <v>1</v>
      </c>
      <c r="ET432" s="12">
        <v>0</v>
      </c>
      <c r="EU432" s="12">
        <v>7</v>
      </c>
      <c r="EV432" s="12">
        <v>3</v>
      </c>
      <c r="EW432" s="12">
        <v>4</v>
      </c>
      <c r="EX432" s="12">
        <v>3</v>
      </c>
      <c r="EY432" s="12">
        <v>0</v>
      </c>
      <c r="EZ432" s="12">
        <v>3</v>
      </c>
      <c r="FA432" s="12">
        <v>8</v>
      </c>
      <c r="FB432" s="12">
        <v>37.5</v>
      </c>
      <c r="FC432" s="12">
        <v>6</v>
      </c>
      <c r="FD432" s="12">
        <v>18</v>
      </c>
      <c r="FE432" s="12">
        <v>0</v>
      </c>
      <c r="FF432" s="12">
        <v>56</v>
      </c>
      <c r="FG432" s="12">
        <v>589</v>
      </c>
      <c r="FH432" s="12">
        <v>52</v>
      </c>
      <c r="FI432" s="12">
        <v>182</v>
      </c>
      <c r="FJ432" s="12">
        <v>261</v>
      </c>
      <c r="FK432" s="12">
        <v>147</v>
      </c>
      <c r="FL432" s="12">
        <v>9</v>
      </c>
      <c r="FM432" s="12">
        <v>6</v>
      </c>
      <c r="FN432" s="12">
        <v>1</v>
      </c>
      <c r="FO432" s="12">
        <v>16.7</v>
      </c>
      <c r="FP432" s="12">
        <v>336</v>
      </c>
      <c r="FQ432" s="12">
        <v>1592</v>
      </c>
      <c r="FR432" s="12">
        <v>779</v>
      </c>
      <c r="FS432" s="12">
        <v>13</v>
      </c>
      <c r="FT432" s="12">
        <v>17</v>
      </c>
      <c r="FU432" s="12">
        <v>3</v>
      </c>
      <c r="FV432" s="12">
        <v>10</v>
      </c>
      <c r="FW432" s="12">
        <v>4</v>
      </c>
      <c r="FX432" s="12">
        <v>1</v>
      </c>
      <c r="FY432" s="12">
        <v>0</v>
      </c>
      <c r="FZ432" s="12">
        <v>10</v>
      </c>
      <c r="GA432" s="12">
        <v>31</v>
      </c>
      <c r="GB432" s="12">
        <v>8</v>
      </c>
      <c r="GC432" s="12">
        <v>40</v>
      </c>
      <c r="GD432" s="12">
        <v>9.9756099999999996</v>
      </c>
      <c r="GE432" s="12">
        <v>0.53069</v>
      </c>
      <c r="GF432" s="12">
        <v>0.33013999999999999</v>
      </c>
      <c r="GG432" s="12">
        <f t="shared" si="165"/>
        <v>0.1895551257253385</v>
      </c>
      <c r="GH432" s="12">
        <f t="shared" si="166"/>
        <v>0.39651837524177952</v>
      </c>
      <c r="GI432" s="12">
        <v>0.57142999999999999</v>
      </c>
      <c r="GJ432" s="12">
        <v>0.42857000000000001</v>
      </c>
      <c r="GK432" s="12">
        <v>0</v>
      </c>
      <c r="GL432">
        <f t="shared" si="167"/>
        <v>0.3089983022071307</v>
      </c>
      <c r="GM432">
        <f t="shared" si="168"/>
        <v>0.44312393887945672</v>
      </c>
      <c r="GN432">
        <f t="shared" si="169"/>
        <v>0.24957555178268251</v>
      </c>
      <c r="GO432">
        <f t="shared" si="170"/>
        <v>0.42857142857142855</v>
      </c>
      <c r="GP432" s="12">
        <f t="shared" si="153"/>
        <v>0.41891891891891891</v>
      </c>
      <c r="GQ432">
        <f t="shared" si="154"/>
        <v>0.625</v>
      </c>
      <c r="GR432">
        <f t="shared" si="171"/>
        <v>57</v>
      </c>
      <c r="GS432">
        <f t="shared" si="172"/>
        <v>6</v>
      </c>
      <c r="GT432">
        <f t="shared" si="173"/>
        <v>0.10526315789473684</v>
      </c>
      <c r="GU432">
        <f t="shared" si="174"/>
        <v>7.7321428571428568</v>
      </c>
    </row>
    <row r="433" spans="1:203" x14ac:dyDescent="0.2">
      <c r="A433">
        <v>2023</v>
      </c>
      <c r="B433" s="2">
        <v>45010</v>
      </c>
      <c r="C433" s="12" t="s">
        <v>1</v>
      </c>
      <c r="D433" s="15" t="s">
        <v>20</v>
      </c>
      <c r="E433" s="4">
        <f t="shared" si="150"/>
        <v>-1.3</v>
      </c>
      <c r="F433" s="12">
        <v>1</v>
      </c>
      <c r="G433" s="12">
        <v>1</v>
      </c>
      <c r="H433" s="12" t="s">
        <v>50</v>
      </c>
      <c r="I433" s="5" t="s">
        <v>35</v>
      </c>
      <c r="J433" s="12">
        <v>8</v>
      </c>
      <c r="K433" s="12">
        <v>2</v>
      </c>
      <c r="L433" s="12">
        <v>25</v>
      </c>
      <c r="M433" s="12">
        <v>0.13</v>
      </c>
      <c r="N433" s="12">
        <v>0.5</v>
      </c>
      <c r="O433" s="12">
        <v>12</v>
      </c>
      <c r="P433" s="12">
        <v>0</v>
      </c>
      <c r="Q433" s="12">
        <v>0.7</v>
      </c>
      <c r="R433" s="12">
        <v>0.7</v>
      </c>
      <c r="S433" s="12">
        <v>0.08</v>
      </c>
      <c r="T433" s="18">
        <v>0.3</v>
      </c>
      <c r="U433" s="12">
        <v>253</v>
      </c>
      <c r="V433" s="12">
        <v>385</v>
      </c>
      <c r="W433" s="12">
        <v>65.7</v>
      </c>
      <c r="X433" s="12">
        <v>4833</v>
      </c>
      <c r="Y433" s="12">
        <v>2036</v>
      </c>
      <c r="Z433" s="12">
        <v>103</v>
      </c>
      <c r="AA433" s="12">
        <v>130</v>
      </c>
      <c r="AB433" s="12">
        <v>79.2</v>
      </c>
      <c r="AC433" s="12">
        <v>104</v>
      </c>
      <c r="AD433" s="12">
        <v>144</v>
      </c>
      <c r="AE433" s="12">
        <v>72.2</v>
      </c>
      <c r="AF433" s="12">
        <v>39</v>
      </c>
      <c r="AG433" s="12">
        <v>80</v>
      </c>
      <c r="AH433" s="12">
        <v>48.8</v>
      </c>
      <c r="AI433" s="12">
        <v>1</v>
      </c>
      <c r="AJ433" s="12">
        <v>0.6</v>
      </c>
      <c r="AK433" s="12">
        <v>0.6</v>
      </c>
      <c r="AL433" s="12">
        <v>7</v>
      </c>
      <c r="AM433" s="12">
        <v>23</v>
      </c>
      <c r="AN433" s="12">
        <v>9</v>
      </c>
      <c r="AO433" s="12">
        <v>4</v>
      </c>
      <c r="AP433" s="12">
        <v>30</v>
      </c>
      <c r="AQ433" s="12">
        <v>1</v>
      </c>
      <c r="AR433" s="12">
        <v>8</v>
      </c>
      <c r="AS433" s="12">
        <v>19</v>
      </c>
      <c r="AT433" s="12">
        <v>2</v>
      </c>
      <c r="AU433" s="12">
        <v>15</v>
      </c>
      <c r="AV433" s="12">
        <v>11</v>
      </c>
      <c r="AW433" s="12">
        <v>1</v>
      </c>
      <c r="AX433" s="12">
        <v>3</v>
      </c>
      <c r="AY433" s="12">
        <v>0</v>
      </c>
      <c r="AZ433" s="12">
        <v>0</v>
      </c>
      <c r="BA433" s="12">
        <v>0</v>
      </c>
      <c r="BB433" s="12">
        <v>20</v>
      </c>
      <c r="BC433" s="12">
        <v>8</v>
      </c>
      <c r="BD433" s="12">
        <v>12</v>
      </c>
      <c r="BE433" s="12">
        <v>5</v>
      </c>
      <c r="BF433" s="12">
        <v>3</v>
      </c>
      <c r="BG433" s="12">
        <v>11</v>
      </c>
      <c r="BH433" s="12">
        <v>30</v>
      </c>
      <c r="BI433" s="12">
        <v>36.700000000000003</v>
      </c>
      <c r="BJ433" s="12">
        <v>11</v>
      </c>
      <c r="BK433" s="12">
        <v>28</v>
      </c>
      <c r="BL433" s="12">
        <v>0</v>
      </c>
      <c r="BM433" s="12">
        <v>38</v>
      </c>
      <c r="BN433" s="12">
        <v>509</v>
      </c>
      <c r="BO433" s="12">
        <v>75</v>
      </c>
      <c r="BP433" s="12">
        <v>217</v>
      </c>
      <c r="BQ433" s="12">
        <v>195</v>
      </c>
      <c r="BR433" s="12">
        <v>102</v>
      </c>
      <c r="BS433" s="12">
        <v>20</v>
      </c>
      <c r="BT433" s="12">
        <v>20</v>
      </c>
      <c r="BU433" s="12">
        <v>11</v>
      </c>
      <c r="BV433" s="12">
        <v>55</v>
      </c>
      <c r="BW433" s="12">
        <v>248</v>
      </c>
      <c r="BX433" s="12">
        <v>1372</v>
      </c>
      <c r="BY433" s="12">
        <v>738</v>
      </c>
      <c r="BZ433" s="12">
        <v>16</v>
      </c>
      <c r="CA433" s="12">
        <v>9</v>
      </c>
      <c r="CB433" s="12">
        <v>5</v>
      </c>
      <c r="CC433" s="12">
        <v>12</v>
      </c>
      <c r="CD433" s="12">
        <v>11</v>
      </c>
      <c r="CE433" s="12">
        <v>4</v>
      </c>
      <c r="CF433" s="12">
        <v>0</v>
      </c>
      <c r="CG433" s="12">
        <v>8</v>
      </c>
      <c r="CH433" s="12">
        <v>57</v>
      </c>
      <c r="CI433" s="12">
        <v>20</v>
      </c>
      <c r="CJ433" s="12">
        <v>48.8</v>
      </c>
      <c r="CK433" s="12">
        <v>9.3582099999999997</v>
      </c>
      <c r="CL433" s="12">
        <v>0.30177999999999999</v>
      </c>
      <c r="CM433" s="12">
        <v>0.42126999999999998</v>
      </c>
      <c r="CN433" s="12">
        <f t="shared" si="151"/>
        <v>0.23116883116883116</v>
      </c>
      <c r="CO433" s="12">
        <f t="shared" si="155"/>
        <v>0.33766233766233766</v>
      </c>
      <c r="CP433" s="12">
        <v>0.6</v>
      </c>
      <c r="CQ433" s="12">
        <v>0.25</v>
      </c>
      <c r="CR433" s="12">
        <v>0.15</v>
      </c>
      <c r="CS433" s="12">
        <f t="shared" si="156"/>
        <v>0.4263261296660118</v>
      </c>
      <c r="CT433" s="12">
        <f t="shared" si="157"/>
        <v>0.38310412573673869</v>
      </c>
      <c r="CU433" s="12">
        <f t="shared" si="158"/>
        <v>0.20039292730844793</v>
      </c>
      <c r="CV433" s="12">
        <f t="shared" si="159"/>
        <v>0.4</v>
      </c>
      <c r="CW433" s="12">
        <f t="shared" si="152"/>
        <v>0.41911764705882354</v>
      </c>
      <c r="CX433" s="12">
        <f t="shared" si="160"/>
        <v>0.875</v>
      </c>
      <c r="CY433" s="12">
        <f t="shared" si="161"/>
        <v>32</v>
      </c>
      <c r="CZ433" s="12">
        <f t="shared" si="162"/>
        <v>14</v>
      </c>
      <c r="DA433" s="12">
        <f t="shared" si="163"/>
        <v>0.4375</v>
      </c>
      <c r="DB433" s="12">
        <f t="shared" si="164"/>
        <v>6.6578947368421053</v>
      </c>
      <c r="DC433" s="12">
        <v>23</v>
      </c>
      <c r="DD433" s="12">
        <v>5</v>
      </c>
      <c r="DE433" s="12">
        <v>21.7</v>
      </c>
      <c r="DF433" s="12">
        <v>0.04</v>
      </c>
      <c r="DG433" s="12">
        <v>0.2</v>
      </c>
      <c r="DH433" s="12">
        <v>17.399999999999999</v>
      </c>
      <c r="DI433" s="12">
        <v>0</v>
      </c>
      <c r="DJ433" s="12">
        <v>2</v>
      </c>
      <c r="DK433" s="12">
        <v>2</v>
      </c>
      <c r="DL433" s="12">
        <v>0.09</v>
      </c>
      <c r="DM433" s="17">
        <v>-1</v>
      </c>
      <c r="DN433" s="12">
        <v>504</v>
      </c>
      <c r="DO433" s="12">
        <v>627</v>
      </c>
      <c r="DP433" s="12">
        <v>80.400000000000006</v>
      </c>
      <c r="DQ433" s="12">
        <v>9252</v>
      </c>
      <c r="DR433" s="12">
        <v>3200</v>
      </c>
      <c r="DS433" s="12">
        <v>212</v>
      </c>
      <c r="DT433" s="12">
        <v>238</v>
      </c>
      <c r="DU433" s="12">
        <v>89.1</v>
      </c>
      <c r="DV433" s="12">
        <v>239</v>
      </c>
      <c r="DW433" s="12">
        <v>274</v>
      </c>
      <c r="DX433" s="12">
        <v>87.2</v>
      </c>
      <c r="DY433" s="12">
        <v>50</v>
      </c>
      <c r="DZ433" s="12">
        <v>93</v>
      </c>
      <c r="EA433" s="12">
        <v>53.8</v>
      </c>
      <c r="EB433" s="12">
        <v>0</v>
      </c>
      <c r="EC433" s="12">
        <v>1.5</v>
      </c>
      <c r="ED433" s="12">
        <v>1.5</v>
      </c>
      <c r="EE433" s="12">
        <v>20</v>
      </c>
      <c r="EF433" s="12">
        <v>44</v>
      </c>
      <c r="EG433" s="12">
        <v>15</v>
      </c>
      <c r="EH433" s="12">
        <v>6</v>
      </c>
      <c r="EI433" s="12">
        <v>66</v>
      </c>
      <c r="EJ433" s="12">
        <v>1</v>
      </c>
      <c r="EK433" s="12">
        <v>2</v>
      </c>
      <c r="EL433" s="12">
        <v>34</v>
      </c>
      <c r="EM433" s="12">
        <v>10</v>
      </c>
      <c r="EN433" s="12">
        <v>45</v>
      </c>
      <c r="EO433" s="12">
        <v>38</v>
      </c>
      <c r="EP433" s="12">
        <v>2</v>
      </c>
      <c r="EQ433" s="12">
        <v>2</v>
      </c>
      <c r="ER433" s="12">
        <v>0</v>
      </c>
      <c r="ES433" s="12">
        <v>1</v>
      </c>
      <c r="ET433" s="12">
        <v>2</v>
      </c>
      <c r="EU433" s="12">
        <v>17</v>
      </c>
      <c r="EV433" s="12">
        <v>8</v>
      </c>
      <c r="EW433" s="12">
        <v>10</v>
      </c>
      <c r="EX433" s="12">
        <v>7</v>
      </c>
      <c r="EY433" s="12">
        <v>0</v>
      </c>
      <c r="EZ433" s="12">
        <v>6</v>
      </c>
      <c r="FA433" s="12">
        <v>17</v>
      </c>
      <c r="FB433" s="12">
        <v>35.299999999999997</v>
      </c>
      <c r="FC433" s="12">
        <v>17</v>
      </c>
      <c r="FD433" s="12">
        <v>12</v>
      </c>
      <c r="FE433" s="12">
        <v>0</v>
      </c>
      <c r="FF433" s="12">
        <v>62</v>
      </c>
      <c r="FG433" s="12">
        <v>753</v>
      </c>
      <c r="FH433" s="12">
        <v>43</v>
      </c>
      <c r="FI433" s="12">
        <v>188</v>
      </c>
      <c r="FJ433" s="12">
        <v>337</v>
      </c>
      <c r="FK433" s="12">
        <v>236</v>
      </c>
      <c r="FL433" s="12">
        <v>31</v>
      </c>
      <c r="FM433" s="12">
        <v>31</v>
      </c>
      <c r="FN433" s="12">
        <v>19</v>
      </c>
      <c r="FO433" s="12">
        <v>61.3</v>
      </c>
      <c r="FP433" s="12">
        <v>437</v>
      </c>
      <c r="FQ433" s="12">
        <v>2166</v>
      </c>
      <c r="FR433" s="12">
        <v>1234</v>
      </c>
      <c r="FS433" s="12">
        <v>28</v>
      </c>
      <c r="FT433" s="12">
        <v>27</v>
      </c>
      <c r="FU433" s="12">
        <v>4</v>
      </c>
      <c r="FV433" s="12">
        <v>19</v>
      </c>
      <c r="FW433" s="12">
        <v>9</v>
      </c>
      <c r="FX433" s="12">
        <v>3</v>
      </c>
      <c r="FY433" s="12">
        <v>0</v>
      </c>
      <c r="FZ433" s="12">
        <v>10</v>
      </c>
      <c r="GA433" s="12">
        <v>79</v>
      </c>
      <c r="GB433" s="12">
        <v>21</v>
      </c>
      <c r="GC433" s="12">
        <v>51.2</v>
      </c>
      <c r="GD433" s="12">
        <v>6.875</v>
      </c>
      <c r="GE433" s="12">
        <v>0.69821999999999995</v>
      </c>
      <c r="GF433" s="12">
        <v>0.34587000000000001</v>
      </c>
      <c r="GG433" s="12">
        <f t="shared" si="165"/>
        <v>0.15311004784688995</v>
      </c>
      <c r="GH433" s="12">
        <f t="shared" si="166"/>
        <v>0.37958532695374803</v>
      </c>
      <c r="GI433" s="12">
        <v>0.58823999999999999</v>
      </c>
      <c r="GJ433" s="12">
        <v>0.41176000000000001</v>
      </c>
      <c r="GK433" s="12">
        <v>0</v>
      </c>
      <c r="GL433">
        <f t="shared" si="167"/>
        <v>0.24966799468791501</v>
      </c>
      <c r="GM433">
        <f t="shared" si="168"/>
        <v>0.44754316069057104</v>
      </c>
      <c r="GN433">
        <f t="shared" si="169"/>
        <v>0.31341301460823373</v>
      </c>
      <c r="GO433">
        <f t="shared" si="170"/>
        <v>0.47058823529411764</v>
      </c>
      <c r="GP433" s="12">
        <f t="shared" si="153"/>
        <v>0.58088235294117652</v>
      </c>
      <c r="GQ433">
        <f t="shared" si="154"/>
        <v>0.86956521739130432</v>
      </c>
      <c r="GR433">
        <f t="shared" si="171"/>
        <v>71</v>
      </c>
      <c r="GS433">
        <f t="shared" si="172"/>
        <v>19</v>
      </c>
      <c r="GT433">
        <f t="shared" si="173"/>
        <v>0.26760563380281688</v>
      </c>
      <c r="GU433">
        <f t="shared" si="174"/>
        <v>8.129032258064516</v>
      </c>
    </row>
    <row r="434" spans="1:203" x14ac:dyDescent="0.2">
      <c r="A434">
        <v>2023</v>
      </c>
      <c r="B434" s="2">
        <v>45038</v>
      </c>
      <c r="C434" s="12" t="s">
        <v>5</v>
      </c>
      <c r="D434" s="14" t="s">
        <v>6</v>
      </c>
      <c r="E434" s="4">
        <f t="shared" si="150"/>
        <v>-0.4</v>
      </c>
      <c r="F434" s="12">
        <v>0</v>
      </c>
      <c r="G434" s="12">
        <v>1</v>
      </c>
      <c r="H434" s="12" t="s">
        <v>50</v>
      </c>
      <c r="I434" s="5" t="s">
        <v>30</v>
      </c>
      <c r="J434" s="12">
        <v>9</v>
      </c>
      <c r="K434" s="12">
        <v>4</v>
      </c>
      <c r="L434" s="12">
        <v>44.4</v>
      </c>
      <c r="M434" s="12">
        <v>0</v>
      </c>
      <c r="N434" s="12">
        <v>0</v>
      </c>
      <c r="O434" s="12">
        <v>22.9</v>
      </c>
      <c r="P434" s="12">
        <v>1</v>
      </c>
      <c r="Q434" s="12">
        <v>0.5</v>
      </c>
      <c r="R434" s="12">
        <v>0.5</v>
      </c>
      <c r="S434" s="12">
        <v>0.06</v>
      </c>
      <c r="T434" s="17">
        <v>-0.5</v>
      </c>
      <c r="U434" s="12">
        <v>288</v>
      </c>
      <c r="V434" s="12">
        <v>382</v>
      </c>
      <c r="W434" s="12">
        <v>75.400000000000006</v>
      </c>
      <c r="X434" s="12">
        <v>5043</v>
      </c>
      <c r="Y434" s="12">
        <v>2025</v>
      </c>
      <c r="Z434" s="12">
        <v>137</v>
      </c>
      <c r="AA434" s="12">
        <v>152</v>
      </c>
      <c r="AB434" s="12">
        <v>90.1</v>
      </c>
      <c r="AC434" s="12">
        <v>117</v>
      </c>
      <c r="AD434" s="12">
        <v>146</v>
      </c>
      <c r="AE434" s="12">
        <v>80.099999999999994</v>
      </c>
      <c r="AF434" s="12">
        <v>27</v>
      </c>
      <c r="AG434" s="12">
        <v>62</v>
      </c>
      <c r="AH434" s="12">
        <v>43.5</v>
      </c>
      <c r="AI434" s="12">
        <v>0</v>
      </c>
      <c r="AJ434" s="12">
        <v>0.4</v>
      </c>
      <c r="AK434" s="12">
        <v>0.8</v>
      </c>
      <c r="AL434" s="12">
        <v>7</v>
      </c>
      <c r="AM434" s="12">
        <v>21</v>
      </c>
      <c r="AN434" s="12">
        <v>3</v>
      </c>
      <c r="AO434" s="12">
        <v>1</v>
      </c>
      <c r="AP434" s="12">
        <v>31</v>
      </c>
      <c r="AQ434" s="12">
        <v>0</v>
      </c>
      <c r="AR434" s="12">
        <v>5</v>
      </c>
      <c r="AS434" s="12">
        <v>10</v>
      </c>
      <c r="AT434" s="12">
        <v>3</v>
      </c>
      <c r="AU434" s="12">
        <v>16</v>
      </c>
      <c r="AV434" s="12">
        <v>12</v>
      </c>
      <c r="AW434" s="12">
        <v>0</v>
      </c>
      <c r="AX434" s="12">
        <v>2</v>
      </c>
      <c r="AY434" s="12">
        <v>1</v>
      </c>
      <c r="AZ434" s="12">
        <v>1</v>
      </c>
      <c r="BA434" s="12">
        <v>0</v>
      </c>
      <c r="BB434" s="12">
        <v>14</v>
      </c>
      <c r="BC434" s="12">
        <v>10</v>
      </c>
      <c r="BD434" s="12">
        <v>10</v>
      </c>
      <c r="BE434" s="12">
        <v>3</v>
      </c>
      <c r="BF434" s="12">
        <v>1</v>
      </c>
      <c r="BG434" s="12">
        <v>8</v>
      </c>
      <c r="BH434" s="12">
        <v>17</v>
      </c>
      <c r="BI434" s="12">
        <v>47.1</v>
      </c>
      <c r="BJ434" s="12">
        <v>15</v>
      </c>
      <c r="BK434" s="12">
        <v>31</v>
      </c>
      <c r="BL434" s="12">
        <v>1</v>
      </c>
      <c r="BM434" s="12">
        <v>35</v>
      </c>
      <c r="BN434" s="12">
        <v>507</v>
      </c>
      <c r="BO434" s="12">
        <v>65</v>
      </c>
      <c r="BP434" s="12">
        <v>185</v>
      </c>
      <c r="BQ434" s="12">
        <v>224</v>
      </c>
      <c r="BR434" s="12">
        <v>105</v>
      </c>
      <c r="BS434" s="12">
        <v>10</v>
      </c>
      <c r="BT434" s="12">
        <v>18</v>
      </c>
      <c r="BU434" s="12">
        <v>10</v>
      </c>
      <c r="BV434" s="12">
        <v>55.6</v>
      </c>
      <c r="BW434" s="12">
        <v>312</v>
      </c>
      <c r="BX434" s="12">
        <v>1582</v>
      </c>
      <c r="BY434" s="12">
        <v>688</v>
      </c>
      <c r="BZ434" s="12">
        <v>10</v>
      </c>
      <c r="CA434" s="12">
        <v>12</v>
      </c>
      <c r="CB434" s="12">
        <v>3</v>
      </c>
      <c r="CC434" s="12">
        <v>10</v>
      </c>
      <c r="CD434" s="12">
        <v>15</v>
      </c>
      <c r="CE434" s="12">
        <v>2</v>
      </c>
      <c r="CF434" s="12">
        <v>0</v>
      </c>
      <c r="CG434" s="12">
        <v>10</v>
      </c>
      <c r="CH434" s="12">
        <v>56</v>
      </c>
      <c r="CI434" s="12">
        <v>11</v>
      </c>
      <c r="CJ434" s="12">
        <v>45.8</v>
      </c>
      <c r="CK434" s="12">
        <v>10.2143</v>
      </c>
      <c r="CL434" s="12">
        <v>0.30086000000000002</v>
      </c>
      <c r="CM434" s="12">
        <v>0.40155000000000002</v>
      </c>
      <c r="CN434" s="12">
        <f t="shared" si="151"/>
        <v>0.17539267015706805</v>
      </c>
      <c r="CO434" s="12">
        <f t="shared" si="155"/>
        <v>0.39790575916230364</v>
      </c>
      <c r="CP434" s="12">
        <v>0.71428999999999998</v>
      </c>
      <c r="CQ434" s="12">
        <v>0.21429000000000001</v>
      </c>
      <c r="CR434" s="12">
        <v>7.1429999999999993E-2</v>
      </c>
      <c r="CS434" s="12">
        <f t="shared" si="156"/>
        <v>0.36489151873767256</v>
      </c>
      <c r="CT434" s="12">
        <f t="shared" si="157"/>
        <v>0.44181459566074949</v>
      </c>
      <c r="CU434" s="12">
        <f t="shared" si="158"/>
        <v>0.20710059171597633</v>
      </c>
      <c r="CV434" s="12">
        <f t="shared" si="159"/>
        <v>0.7142857142857143</v>
      </c>
      <c r="CW434" s="12">
        <f t="shared" si="152"/>
        <v>0.48695652173913045</v>
      </c>
      <c r="CX434" s="12">
        <f t="shared" si="160"/>
        <v>0.77777777777777779</v>
      </c>
      <c r="CY434" s="12">
        <f t="shared" si="161"/>
        <v>33</v>
      </c>
      <c r="CZ434" s="12">
        <f t="shared" si="162"/>
        <v>6</v>
      </c>
      <c r="DA434" s="12">
        <f t="shared" si="163"/>
        <v>0.18181818181818182</v>
      </c>
      <c r="DB434" s="12">
        <f t="shared" si="164"/>
        <v>8.2285714285714278</v>
      </c>
      <c r="DC434" s="12">
        <v>15</v>
      </c>
      <c r="DD434" s="12">
        <v>3</v>
      </c>
      <c r="DE434" s="12">
        <v>20</v>
      </c>
      <c r="DF434" s="12">
        <v>7.0000000000000007E-2</v>
      </c>
      <c r="DG434" s="12">
        <v>0.33</v>
      </c>
      <c r="DH434" s="12">
        <v>20</v>
      </c>
      <c r="DI434" s="12">
        <v>0</v>
      </c>
      <c r="DJ434" s="12">
        <v>0.9</v>
      </c>
      <c r="DK434" s="12">
        <v>0.9</v>
      </c>
      <c r="DL434" s="12">
        <v>0.06</v>
      </c>
      <c r="DM434" s="18">
        <v>0.1</v>
      </c>
      <c r="DN434" s="12">
        <v>594</v>
      </c>
      <c r="DO434" s="12">
        <v>715</v>
      </c>
      <c r="DP434" s="12">
        <v>83.1</v>
      </c>
      <c r="DQ434" s="12">
        <v>10368</v>
      </c>
      <c r="DR434" s="12">
        <v>3477</v>
      </c>
      <c r="DS434" s="12">
        <v>270</v>
      </c>
      <c r="DT434" s="12">
        <v>297</v>
      </c>
      <c r="DU434" s="12">
        <v>90.9</v>
      </c>
      <c r="DV434" s="12">
        <v>252</v>
      </c>
      <c r="DW434" s="12">
        <v>292</v>
      </c>
      <c r="DX434" s="12">
        <v>86.3</v>
      </c>
      <c r="DY434" s="12">
        <v>62</v>
      </c>
      <c r="DZ434" s="12">
        <v>89</v>
      </c>
      <c r="EA434" s="12">
        <v>69.7</v>
      </c>
      <c r="EB434" s="12">
        <v>1</v>
      </c>
      <c r="EC434" s="12">
        <v>0.8</v>
      </c>
      <c r="ED434" s="12">
        <v>1</v>
      </c>
      <c r="EE434" s="12">
        <v>12</v>
      </c>
      <c r="EF434" s="12">
        <v>51</v>
      </c>
      <c r="EG434" s="12">
        <v>9</v>
      </c>
      <c r="EH434" s="12">
        <v>2</v>
      </c>
      <c r="EI434" s="12">
        <v>62</v>
      </c>
      <c r="EJ434" s="12">
        <v>1</v>
      </c>
      <c r="EK434" s="12">
        <v>4</v>
      </c>
      <c r="EL434" s="12">
        <v>25</v>
      </c>
      <c r="EM434" s="12">
        <v>9</v>
      </c>
      <c r="EN434" s="12">
        <v>26</v>
      </c>
      <c r="EO434" s="12">
        <v>19</v>
      </c>
      <c r="EP434" s="12">
        <v>3</v>
      </c>
      <c r="EQ434" s="12">
        <v>1</v>
      </c>
      <c r="ER434" s="12">
        <v>1</v>
      </c>
      <c r="ES434" s="12">
        <v>0</v>
      </c>
      <c r="ET434" s="12">
        <v>2</v>
      </c>
      <c r="EU434" s="12">
        <v>22</v>
      </c>
      <c r="EV434" s="12">
        <v>13</v>
      </c>
      <c r="EW434" s="12">
        <v>9</v>
      </c>
      <c r="EX434" s="12">
        <v>11</v>
      </c>
      <c r="EY434" s="12">
        <v>2</v>
      </c>
      <c r="EZ434" s="12">
        <v>7</v>
      </c>
      <c r="FA434" s="12">
        <v>17</v>
      </c>
      <c r="FB434" s="12">
        <v>41.2</v>
      </c>
      <c r="FC434" s="12">
        <v>15</v>
      </c>
      <c r="FD434" s="12">
        <v>16</v>
      </c>
      <c r="FE434" s="12">
        <v>0</v>
      </c>
      <c r="FF434" s="12">
        <v>65</v>
      </c>
      <c r="FG434" s="12">
        <v>825</v>
      </c>
      <c r="FH434" s="12">
        <v>49</v>
      </c>
      <c r="FI434" s="12">
        <v>172</v>
      </c>
      <c r="FJ434" s="12">
        <v>416</v>
      </c>
      <c r="FK434" s="12">
        <v>244</v>
      </c>
      <c r="FL434" s="12">
        <v>21</v>
      </c>
      <c r="FM434" s="12">
        <v>18</v>
      </c>
      <c r="FN434" s="12">
        <v>9</v>
      </c>
      <c r="FO434" s="12">
        <v>50</v>
      </c>
      <c r="FP434" s="12">
        <v>512</v>
      </c>
      <c r="FQ434" s="12">
        <v>2678</v>
      </c>
      <c r="FR434" s="12">
        <v>1222</v>
      </c>
      <c r="FS434" s="12">
        <v>17</v>
      </c>
      <c r="FT434" s="12">
        <v>19</v>
      </c>
      <c r="FU434" s="12">
        <v>3</v>
      </c>
      <c r="FV434" s="12">
        <v>12</v>
      </c>
      <c r="FW434" s="12">
        <v>6</v>
      </c>
      <c r="FX434" s="12">
        <v>1</v>
      </c>
      <c r="FY434" s="12">
        <v>0</v>
      </c>
      <c r="FZ434" s="12">
        <v>3</v>
      </c>
      <c r="GA434" s="12">
        <v>59</v>
      </c>
      <c r="GB434" s="12">
        <v>13</v>
      </c>
      <c r="GC434" s="12">
        <v>54.2</v>
      </c>
      <c r="GD434" s="12">
        <v>6.8214300000000003</v>
      </c>
      <c r="GE434" s="12">
        <v>0.69913999999999998</v>
      </c>
      <c r="GF434" s="12">
        <v>0.33535999999999999</v>
      </c>
      <c r="GG434" s="12">
        <f t="shared" si="165"/>
        <v>0.13146853146853146</v>
      </c>
      <c r="GH434" s="12">
        <f t="shared" si="166"/>
        <v>0.41538461538461541</v>
      </c>
      <c r="GI434" s="12">
        <v>0.40909000000000001</v>
      </c>
      <c r="GJ434" s="12">
        <v>0.5</v>
      </c>
      <c r="GK434" s="12">
        <v>9.0910000000000005E-2</v>
      </c>
      <c r="GL434">
        <f t="shared" si="167"/>
        <v>0.2084848484848485</v>
      </c>
      <c r="GM434">
        <f t="shared" si="168"/>
        <v>0.50424242424242427</v>
      </c>
      <c r="GN434">
        <f t="shared" si="169"/>
        <v>0.29575757575757577</v>
      </c>
      <c r="GO434">
        <f t="shared" si="170"/>
        <v>0.59090909090909094</v>
      </c>
      <c r="GP434" s="12">
        <f t="shared" si="153"/>
        <v>0.5130434782608696</v>
      </c>
      <c r="GQ434">
        <f t="shared" si="154"/>
        <v>0.8</v>
      </c>
      <c r="GR434">
        <f t="shared" si="171"/>
        <v>70</v>
      </c>
      <c r="GS434">
        <f t="shared" si="172"/>
        <v>12</v>
      </c>
      <c r="GT434">
        <f t="shared" si="173"/>
        <v>0.17142857142857143</v>
      </c>
      <c r="GU434">
        <f t="shared" si="174"/>
        <v>9.138461538461538</v>
      </c>
    </row>
    <row r="435" spans="1:203" x14ac:dyDescent="0.2">
      <c r="A435">
        <v>2023</v>
      </c>
      <c r="B435" s="2">
        <v>45052</v>
      </c>
      <c r="C435" s="12" t="s">
        <v>5</v>
      </c>
      <c r="D435" s="14" t="s">
        <v>6</v>
      </c>
      <c r="E435" s="4">
        <f t="shared" si="150"/>
        <v>-0.40000000000000036</v>
      </c>
      <c r="F435" s="12">
        <v>2</v>
      </c>
      <c r="G435" s="12">
        <v>3</v>
      </c>
      <c r="H435" s="12" t="s">
        <v>50</v>
      </c>
      <c r="I435" s="5" t="s">
        <v>35</v>
      </c>
      <c r="J435" s="12">
        <v>11</v>
      </c>
      <c r="K435" s="12">
        <v>5</v>
      </c>
      <c r="L435" s="12">
        <v>45.5</v>
      </c>
      <c r="M435" s="12">
        <v>0.18</v>
      </c>
      <c r="N435" s="12">
        <v>0.4</v>
      </c>
      <c r="O435" s="12">
        <v>13.2</v>
      </c>
      <c r="P435" s="12">
        <v>0</v>
      </c>
      <c r="Q435" s="12">
        <v>2.2999999999999998</v>
      </c>
      <c r="R435" s="12">
        <v>2.2999999999999998</v>
      </c>
      <c r="S435" s="12">
        <v>0.22</v>
      </c>
      <c r="T435" s="17">
        <v>-0.3</v>
      </c>
      <c r="U435" s="12">
        <v>452</v>
      </c>
      <c r="V435" s="12">
        <v>546</v>
      </c>
      <c r="W435" s="12">
        <v>82.8</v>
      </c>
      <c r="X435" s="12">
        <v>7733</v>
      </c>
      <c r="Y435" s="12">
        <v>3044</v>
      </c>
      <c r="Z435" s="12">
        <v>228</v>
      </c>
      <c r="AA435" s="12">
        <v>250</v>
      </c>
      <c r="AB435" s="12">
        <v>91.2</v>
      </c>
      <c r="AC435" s="12">
        <v>170</v>
      </c>
      <c r="AD435" s="12">
        <v>198</v>
      </c>
      <c r="AE435" s="12">
        <v>85.9</v>
      </c>
      <c r="AF435" s="12">
        <v>48</v>
      </c>
      <c r="AG435" s="12">
        <v>75</v>
      </c>
      <c r="AH435" s="12">
        <v>64</v>
      </c>
      <c r="AI435" s="12">
        <v>1</v>
      </c>
      <c r="AJ435" s="12">
        <v>2</v>
      </c>
      <c r="AK435" s="12">
        <v>1.4</v>
      </c>
      <c r="AL435" s="12">
        <v>10</v>
      </c>
      <c r="AM435" s="12">
        <v>35</v>
      </c>
      <c r="AN435" s="12">
        <v>7</v>
      </c>
      <c r="AO435" s="12">
        <v>2</v>
      </c>
      <c r="AP435" s="12">
        <v>43</v>
      </c>
      <c r="AQ435" s="12">
        <v>3</v>
      </c>
      <c r="AR435" s="12">
        <v>5</v>
      </c>
      <c r="AS435" s="12">
        <v>17</v>
      </c>
      <c r="AT435" s="12">
        <v>5</v>
      </c>
      <c r="AU435" s="12">
        <v>20</v>
      </c>
      <c r="AV435" s="12">
        <v>17</v>
      </c>
      <c r="AW435" s="12">
        <v>2</v>
      </c>
      <c r="AX435" s="12">
        <v>0</v>
      </c>
      <c r="AY435" s="12">
        <v>1</v>
      </c>
      <c r="AZ435" s="12">
        <v>0</v>
      </c>
      <c r="BA435" s="12">
        <v>0</v>
      </c>
      <c r="BB435" s="12">
        <v>8</v>
      </c>
      <c r="BC435" s="12">
        <v>6</v>
      </c>
      <c r="BD435" s="12">
        <v>4</v>
      </c>
      <c r="BE435" s="12">
        <v>2</v>
      </c>
      <c r="BF435" s="12">
        <v>2</v>
      </c>
      <c r="BG435" s="12">
        <v>3</v>
      </c>
      <c r="BH435" s="12">
        <v>8</v>
      </c>
      <c r="BI435" s="12">
        <v>37.5</v>
      </c>
      <c r="BJ435" s="12">
        <v>8</v>
      </c>
      <c r="BK435" s="12">
        <v>18</v>
      </c>
      <c r="BL435" s="12">
        <v>2</v>
      </c>
      <c r="BM435" s="12">
        <v>54</v>
      </c>
      <c r="BN435" s="12">
        <v>639</v>
      </c>
      <c r="BO435" s="12">
        <v>67</v>
      </c>
      <c r="BP435" s="12">
        <v>202</v>
      </c>
      <c r="BQ435" s="12">
        <v>317</v>
      </c>
      <c r="BR435" s="12">
        <v>122</v>
      </c>
      <c r="BS435" s="12">
        <v>23</v>
      </c>
      <c r="BT435" s="12">
        <v>14</v>
      </c>
      <c r="BU435" s="12">
        <v>3</v>
      </c>
      <c r="BV435" s="12">
        <v>21.4</v>
      </c>
      <c r="BW435" s="12">
        <v>394</v>
      </c>
      <c r="BX435" s="12">
        <v>1820</v>
      </c>
      <c r="BY435" s="12">
        <v>890</v>
      </c>
      <c r="BZ435" s="12">
        <v>18</v>
      </c>
      <c r="CA435" s="12">
        <v>9</v>
      </c>
      <c r="CB435" s="12">
        <v>5</v>
      </c>
      <c r="CC435" s="12">
        <v>11</v>
      </c>
      <c r="CD435" s="12">
        <v>16</v>
      </c>
      <c r="CE435" s="12">
        <v>0</v>
      </c>
      <c r="CF435" s="12">
        <v>0</v>
      </c>
      <c r="CG435" s="12">
        <v>9</v>
      </c>
      <c r="CH435" s="12">
        <v>43</v>
      </c>
      <c r="CI435" s="12">
        <v>9</v>
      </c>
      <c r="CJ435" s="12">
        <v>40.9</v>
      </c>
      <c r="CK435" s="12">
        <v>10.930199999999999</v>
      </c>
      <c r="CL435" s="12">
        <v>0.47843000000000002</v>
      </c>
      <c r="CM435" s="12">
        <v>0.39363999999999999</v>
      </c>
      <c r="CN435" s="12">
        <f t="shared" si="151"/>
        <v>0.152014652014652</v>
      </c>
      <c r="CO435" s="12">
        <f t="shared" si="155"/>
        <v>0.45787545787545786</v>
      </c>
      <c r="CP435" s="12">
        <v>0.5</v>
      </c>
      <c r="CQ435" s="12">
        <v>0.25</v>
      </c>
      <c r="CR435" s="12">
        <v>0.25</v>
      </c>
      <c r="CS435" s="12">
        <f t="shared" si="156"/>
        <v>0.31611893583724571</v>
      </c>
      <c r="CT435" s="12">
        <f t="shared" si="157"/>
        <v>0.49608763693270735</v>
      </c>
      <c r="CU435" s="12">
        <f t="shared" si="158"/>
        <v>0.19092331768388107</v>
      </c>
      <c r="CV435" s="12">
        <f t="shared" si="159"/>
        <v>0.75</v>
      </c>
      <c r="CW435" s="12">
        <f t="shared" si="152"/>
        <v>0.43</v>
      </c>
      <c r="CX435" s="12">
        <f t="shared" si="160"/>
        <v>0.90909090909090906</v>
      </c>
      <c r="CY435" s="12">
        <f t="shared" si="161"/>
        <v>44</v>
      </c>
      <c r="CZ435" s="12">
        <f t="shared" si="162"/>
        <v>12</v>
      </c>
      <c r="DA435" s="12">
        <f t="shared" si="163"/>
        <v>0.27272727272727271</v>
      </c>
      <c r="DB435" s="12">
        <f t="shared" si="164"/>
        <v>8.3703703703703702</v>
      </c>
      <c r="DC435" s="12">
        <v>17</v>
      </c>
      <c r="DD435" s="12">
        <v>6</v>
      </c>
      <c r="DE435" s="12">
        <v>35.299999999999997</v>
      </c>
      <c r="DF435" s="12">
        <v>0.18</v>
      </c>
      <c r="DG435" s="12">
        <v>0.5</v>
      </c>
      <c r="DH435" s="12">
        <v>15.9</v>
      </c>
      <c r="DI435" s="12">
        <v>1</v>
      </c>
      <c r="DJ435" s="12">
        <v>2.7</v>
      </c>
      <c r="DK435" s="12">
        <v>2.7</v>
      </c>
      <c r="DL435" s="12">
        <v>0.16</v>
      </c>
      <c r="DM435" s="18">
        <v>0.3</v>
      </c>
      <c r="DN435" s="12">
        <v>378</v>
      </c>
      <c r="DO435" s="12">
        <v>470</v>
      </c>
      <c r="DP435" s="12">
        <v>80.400000000000006</v>
      </c>
      <c r="DQ435" s="12">
        <v>7455</v>
      </c>
      <c r="DR435" s="12">
        <v>2701</v>
      </c>
      <c r="DS435" s="12">
        <v>139</v>
      </c>
      <c r="DT435" s="12">
        <v>163</v>
      </c>
      <c r="DU435" s="12">
        <v>85.3</v>
      </c>
      <c r="DV435" s="12">
        <v>183</v>
      </c>
      <c r="DW435" s="12">
        <v>210</v>
      </c>
      <c r="DX435" s="12">
        <v>87.1</v>
      </c>
      <c r="DY435" s="12">
        <v>51</v>
      </c>
      <c r="DZ435" s="12">
        <v>85</v>
      </c>
      <c r="EA435" s="12">
        <v>60</v>
      </c>
      <c r="EB435" s="12">
        <v>3</v>
      </c>
      <c r="EC435" s="12">
        <v>2.5</v>
      </c>
      <c r="ED435" s="12">
        <v>1.7</v>
      </c>
      <c r="EE435" s="12">
        <v>13</v>
      </c>
      <c r="EF435" s="12">
        <v>26</v>
      </c>
      <c r="EG435" s="12">
        <v>16</v>
      </c>
      <c r="EH435" s="12">
        <v>5</v>
      </c>
      <c r="EI435" s="12">
        <v>43</v>
      </c>
      <c r="EJ435" s="12">
        <v>2</v>
      </c>
      <c r="EK435" s="12">
        <v>6</v>
      </c>
      <c r="EL435" s="12">
        <v>21</v>
      </c>
      <c r="EM435" s="12">
        <v>8</v>
      </c>
      <c r="EN435" s="12">
        <v>26</v>
      </c>
      <c r="EO435" s="12">
        <v>17</v>
      </c>
      <c r="EP435" s="12">
        <v>3</v>
      </c>
      <c r="EQ435" s="12">
        <v>2</v>
      </c>
      <c r="ER435" s="12">
        <v>2</v>
      </c>
      <c r="ES435" s="12">
        <v>1</v>
      </c>
      <c r="ET435" s="12">
        <v>1</v>
      </c>
      <c r="EU435" s="12">
        <v>25</v>
      </c>
      <c r="EV435" s="12">
        <v>16</v>
      </c>
      <c r="EW435" s="12">
        <v>9</v>
      </c>
      <c r="EX435" s="12">
        <v>10</v>
      </c>
      <c r="EY435" s="12">
        <v>6</v>
      </c>
      <c r="EZ435" s="12">
        <v>9</v>
      </c>
      <c r="FA435" s="12">
        <v>12</v>
      </c>
      <c r="FB435" s="12">
        <v>75</v>
      </c>
      <c r="FC435" s="12">
        <v>7</v>
      </c>
      <c r="FD435" s="12">
        <v>18</v>
      </c>
      <c r="FE435" s="12">
        <v>0</v>
      </c>
      <c r="FF435" s="12">
        <v>46</v>
      </c>
      <c r="FG435" s="12">
        <v>581</v>
      </c>
      <c r="FH435" s="12">
        <v>55</v>
      </c>
      <c r="FI435" s="12">
        <v>211</v>
      </c>
      <c r="FJ435" s="12">
        <v>239</v>
      </c>
      <c r="FK435" s="12">
        <v>133</v>
      </c>
      <c r="FL435" s="12">
        <v>30</v>
      </c>
      <c r="FM435" s="12">
        <v>10</v>
      </c>
      <c r="FN435" s="12">
        <v>5</v>
      </c>
      <c r="FO435" s="12">
        <v>50</v>
      </c>
      <c r="FP435" s="12">
        <v>308</v>
      </c>
      <c r="FQ435" s="12">
        <v>1568</v>
      </c>
      <c r="FR435" s="12">
        <v>880</v>
      </c>
      <c r="FS435" s="12">
        <v>16</v>
      </c>
      <c r="FT435" s="12">
        <v>11</v>
      </c>
      <c r="FU435" s="12">
        <v>3</v>
      </c>
      <c r="FV435" s="12">
        <v>14</v>
      </c>
      <c r="FW435" s="12">
        <v>5</v>
      </c>
      <c r="FX435" s="12">
        <v>0</v>
      </c>
      <c r="FY435" s="12">
        <v>0</v>
      </c>
      <c r="FZ435" s="12">
        <v>8</v>
      </c>
      <c r="GA435" s="12">
        <v>57</v>
      </c>
      <c r="GB435" s="12">
        <v>13</v>
      </c>
      <c r="GC435" s="12">
        <v>59.1</v>
      </c>
      <c r="GD435" s="12">
        <v>9.4137900000000005</v>
      </c>
      <c r="GE435" s="12">
        <v>0.52156999999999998</v>
      </c>
      <c r="GF435" s="12">
        <v>0.36231000000000002</v>
      </c>
      <c r="GG435" s="12">
        <f t="shared" si="165"/>
        <v>0.19787234042553192</v>
      </c>
      <c r="GH435" s="12">
        <f t="shared" si="166"/>
        <v>0.34680851063829787</v>
      </c>
      <c r="GI435" s="12">
        <v>0.36</v>
      </c>
      <c r="GJ435" s="12">
        <v>0.4</v>
      </c>
      <c r="GK435" s="12">
        <v>0.24</v>
      </c>
      <c r="GL435">
        <f t="shared" si="167"/>
        <v>0.36316695352839934</v>
      </c>
      <c r="GM435">
        <f t="shared" si="168"/>
        <v>0.41135972461273668</v>
      </c>
      <c r="GN435">
        <f t="shared" si="169"/>
        <v>0.2289156626506024</v>
      </c>
      <c r="GO435">
        <f t="shared" si="170"/>
        <v>0.64</v>
      </c>
      <c r="GP435" s="12">
        <f t="shared" si="153"/>
        <v>0.56999999999999995</v>
      </c>
      <c r="GQ435">
        <f t="shared" si="154"/>
        <v>0.76470588235294112</v>
      </c>
      <c r="GR435">
        <f t="shared" si="171"/>
        <v>37</v>
      </c>
      <c r="GS435">
        <f t="shared" si="172"/>
        <v>19</v>
      </c>
      <c r="GT435">
        <f t="shared" si="173"/>
        <v>0.51351351351351349</v>
      </c>
      <c r="GU435">
        <f t="shared" si="174"/>
        <v>8.2173913043478262</v>
      </c>
    </row>
    <row r="436" spans="1:203" x14ac:dyDescent="0.2">
      <c r="A436">
        <v>2023</v>
      </c>
      <c r="B436" s="2">
        <v>45066</v>
      </c>
      <c r="C436" s="12" t="s">
        <v>5</v>
      </c>
      <c r="D436" s="13" t="s">
        <v>2</v>
      </c>
      <c r="E436" s="4">
        <f t="shared" si="150"/>
        <v>-9.9999999999999978E-2</v>
      </c>
      <c r="F436" s="12">
        <v>1</v>
      </c>
      <c r="G436" s="12">
        <v>0</v>
      </c>
      <c r="H436" s="12" t="s">
        <v>50</v>
      </c>
      <c r="I436" s="5" t="s">
        <v>33</v>
      </c>
      <c r="J436" s="12">
        <v>9</v>
      </c>
      <c r="K436" s="12">
        <v>5</v>
      </c>
      <c r="L436" s="12">
        <v>55.6</v>
      </c>
      <c r="M436" s="12">
        <v>0.11</v>
      </c>
      <c r="N436" s="12">
        <v>0.2</v>
      </c>
      <c r="O436" s="12">
        <v>18.3</v>
      </c>
      <c r="P436" s="12">
        <v>0</v>
      </c>
      <c r="Q436" s="12">
        <v>0.6</v>
      </c>
      <c r="R436" s="12">
        <v>0.6</v>
      </c>
      <c r="S436" s="12">
        <v>7.0000000000000007E-2</v>
      </c>
      <c r="T436" s="18">
        <v>0.4</v>
      </c>
      <c r="U436" s="12">
        <v>321</v>
      </c>
      <c r="V436" s="12">
        <v>438</v>
      </c>
      <c r="W436" s="12">
        <v>73.3</v>
      </c>
      <c r="X436" s="12">
        <v>5639</v>
      </c>
      <c r="Y436" s="12">
        <v>2278</v>
      </c>
      <c r="Z436" s="12">
        <v>151</v>
      </c>
      <c r="AA436" s="12">
        <v>178</v>
      </c>
      <c r="AB436" s="12">
        <v>84.8</v>
      </c>
      <c r="AC436" s="12">
        <v>118</v>
      </c>
      <c r="AD436" s="12">
        <v>149</v>
      </c>
      <c r="AE436" s="12">
        <v>79.2</v>
      </c>
      <c r="AF436" s="12">
        <v>42</v>
      </c>
      <c r="AG436" s="12">
        <v>81</v>
      </c>
      <c r="AH436" s="12">
        <v>51.9</v>
      </c>
      <c r="AI436" s="12">
        <v>1</v>
      </c>
      <c r="AJ436" s="12">
        <v>0.5</v>
      </c>
      <c r="AK436" s="12">
        <v>0.4</v>
      </c>
      <c r="AL436" s="12">
        <v>8</v>
      </c>
      <c r="AM436" s="12">
        <v>31</v>
      </c>
      <c r="AN436" s="12">
        <v>4</v>
      </c>
      <c r="AO436" s="12">
        <v>1</v>
      </c>
      <c r="AP436" s="12">
        <v>24</v>
      </c>
      <c r="AQ436" s="12">
        <v>0</v>
      </c>
      <c r="AR436" s="12">
        <v>5</v>
      </c>
      <c r="AS436" s="12">
        <v>12</v>
      </c>
      <c r="AT436" s="12">
        <v>4</v>
      </c>
      <c r="AU436" s="12">
        <v>18</v>
      </c>
      <c r="AV436" s="12">
        <v>16</v>
      </c>
      <c r="AW436" s="12">
        <v>1</v>
      </c>
      <c r="AX436" s="12">
        <v>1</v>
      </c>
      <c r="AY436" s="12">
        <v>0</v>
      </c>
      <c r="AZ436" s="12">
        <v>0</v>
      </c>
      <c r="BA436" s="12">
        <v>0</v>
      </c>
      <c r="BB436" s="12">
        <v>11</v>
      </c>
      <c r="BC436" s="12">
        <v>5</v>
      </c>
      <c r="BD436" s="12">
        <v>9</v>
      </c>
      <c r="BE436" s="12">
        <v>2</v>
      </c>
      <c r="BF436" s="12">
        <v>0</v>
      </c>
      <c r="BG436" s="12">
        <v>5</v>
      </c>
      <c r="BH436" s="12">
        <v>15</v>
      </c>
      <c r="BI436" s="12">
        <v>33.299999999999997</v>
      </c>
      <c r="BJ436" s="12">
        <v>6</v>
      </c>
      <c r="BK436" s="12">
        <v>27</v>
      </c>
      <c r="BL436" s="12">
        <v>0</v>
      </c>
      <c r="BM436" s="12">
        <v>47</v>
      </c>
      <c r="BN436" s="12">
        <v>555</v>
      </c>
      <c r="BO436" s="12">
        <v>88</v>
      </c>
      <c r="BP436" s="12">
        <v>229</v>
      </c>
      <c r="BQ436" s="12">
        <v>216</v>
      </c>
      <c r="BR436" s="12">
        <v>121</v>
      </c>
      <c r="BS436" s="12">
        <v>20</v>
      </c>
      <c r="BT436" s="12">
        <v>18</v>
      </c>
      <c r="BU436" s="12">
        <v>13</v>
      </c>
      <c r="BV436" s="12">
        <v>72.2</v>
      </c>
      <c r="BW436" s="12">
        <v>299</v>
      </c>
      <c r="BX436" s="12">
        <v>1596</v>
      </c>
      <c r="BY436" s="12">
        <v>897</v>
      </c>
      <c r="BZ436" s="12">
        <v>9</v>
      </c>
      <c r="CA436" s="12">
        <v>9</v>
      </c>
      <c r="CB436" s="12">
        <v>3</v>
      </c>
      <c r="CC436" s="12">
        <v>13</v>
      </c>
      <c r="CD436" s="12">
        <v>6</v>
      </c>
      <c r="CE436" s="12">
        <v>2</v>
      </c>
      <c r="CF436" s="12">
        <v>0</v>
      </c>
      <c r="CG436" s="12">
        <v>13</v>
      </c>
      <c r="CH436" s="12">
        <v>58</v>
      </c>
      <c r="CI436" s="12">
        <v>18</v>
      </c>
      <c r="CJ436" s="12">
        <v>62.1</v>
      </c>
      <c r="CK436" s="12">
        <v>8.82456</v>
      </c>
      <c r="CL436" s="12">
        <v>0.37930999999999998</v>
      </c>
      <c r="CM436" s="12">
        <v>0.40397</v>
      </c>
      <c r="CN436" s="12">
        <f t="shared" si="151"/>
        <v>0.19634703196347031</v>
      </c>
      <c r="CO436" s="12">
        <f t="shared" si="155"/>
        <v>0.40639269406392692</v>
      </c>
      <c r="CP436" s="12">
        <v>0.81818000000000002</v>
      </c>
      <c r="CQ436" s="12">
        <v>0.18182000000000001</v>
      </c>
      <c r="CR436" s="12">
        <v>0</v>
      </c>
      <c r="CS436" s="12">
        <f t="shared" si="156"/>
        <v>0.41261261261261262</v>
      </c>
      <c r="CT436" s="12">
        <f t="shared" si="157"/>
        <v>0.38918918918918921</v>
      </c>
      <c r="CU436" s="12">
        <f t="shared" si="158"/>
        <v>0.21801801801801801</v>
      </c>
      <c r="CV436" s="12">
        <f t="shared" si="159"/>
        <v>0.45454545454545453</v>
      </c>
      <c r="CW436" s="12">
        <f t="shared" si="152"/>
        <v>0.49152542372881358</v>
      </c>
      <c r="CX436" s="12">
        <f t="shared" si="160"/>
        <v>0.88888888888888884</v>
      </c>
      <c r="CY436" s="12">
        <f t="shared" si="161"/>
        <v>40</v>
      </c>
      <c r="CZ436" s="12">
        <f t="shared" si="162"/>
        <v>7</v>
      </c>
      <c r="DA436" s="12">
        <f t="shared" si="163"/>
        <v>0.17499999999999999</v>
      </c>
      <c r="DB436" s="12">
        <f t="shared" si="164"/>
        <v>6.8297872340425529</v>
      </c>
      <c r="DC436" s="12">
        <v>18</v>
      </c>
      <c r="DD436" s="12">
        <v>3</v>
      </c>
      <c r="DE436" s="12">
        <v>16.7</v>
      </c>
      <c r="DF436" s="12">
        <v>0</v>
      </c>
      <c r="DG436" s="12">
        <v>0</v>
      </c>
      <c r="DH436" s="12">
        <v>19.2</v>
      </c>
      <c r="DI436" s="12">
        <v>0</v>
      </c>
      <c r="DJ436" s="12">
        <v>0.7</v>
      </c>
      <c r="DK436" s="12">
        <v>0.7</v>
      </c>
      <c r="DL436" s="12">
        <v>0.04</v>
      </c>
      <c r="DM436" s="17">
        <v>-0.7</v>
      </c>
      <c r="DN436" s="12">
        <v>400</v>
      </c>
      <c r="DO436" s="12">
        <v>503</v>
      </c>
      <c r="DP436" s="12">
        <v>79.5</v>
      </c>
      <c r="DQ436" s="12">
        <v>7628</v>
      </c>
      <c r="DR436" s="12">
        <v>2701</v>
      </c>
      <c r="DS436" s="12">
        <v>167</v>
      </c>
      <c r="DT436" s="12">
        <v>184</v>
      </c>
      <c r="DU436" s="12">
        <v>90.8</v>
      </c>
      <c r="DV436" s="12">
        <v>154</v>
      </c>
      <c r="DW436" s="12">
        <v>192</v>
      </c>
      <c r="DX436" s="12">
        <v>80.2</v>
      </c>
      <c r="DY436" s="12">
        <v>64</v>
      </c>
      <c r="DZ436" s="12">
        <v>94</v>
      </c>
      <c r="EA436" s="12">
        <v>68.099999999999994</v>
      </c>
      <c r="EB436" s="12">
        <v>0</v>
      </c>
      <c r="EC436" s="12">
        <v>0.6</v>
      </c>
      <c r="ED436" s="12">
        <v>0.9</v>
      </c>
      <c r="EE436" s="12">
        <v>15</v>
      </c>
      <c r="EF436" s="12">
        <v>43</v>
      </c>
      <c r="EG436" s="12">
        <v>10</v>
      </c>
      <c r="EH436" s="12">
        <v>3</v>
      </c>
      <c r="EI436" s="12">
        <v>53</v>
      </c>
      <c r="EJ436" s="12">
        <v>0</v>
      </c>
      <c r="EK436" s="12">
        <v>5</v>
      </c>
      <c r="EL436" s="12">
        <v>27</v>
      </c>
      <c r="EM436" s="12">
        <v>7</v>
      </c>
      <c r="EN436" s="12">
        <v>36</v>
      </c>
      <c r="EO436" s="12">
        <v>26</v>
      </c>
      <c r="EP436" s="12">
        <v>5</v>
      </c>
      <c r="EQ436" s="12">
        <v>1</v>
      </c>
      <c r="ER436" s="12">
        <v>2</v>
      </c>
      <c r="ES436" s="12">
        <v>1</v>
      </c>
      <c r="ET436" s="12">
        <v>1</v>
      </c>
      <c r="EU436" s="12">
        <v>11</v>
      </c>
      <c r="EV436" s="12">
        <v>1</v>
      </c>
      <c r="EW436" s="12">
        <v>5</v>
      </c>
      <c r="EX436" s="12">
        <v>4</v>
      </c>
      <c r="EY436" s="12">
        <v>2</v>
      </c>
      <c r="EZ436" s="12">
        <v>5</v>
      </c>
      <c r="FA436" s="12">
        <v>18</v>
      </c>
      <c r="FB436" s="12">
        <v>27.8</v>
      </c>
      <c r="FC436" s="12">
        <v>10</v>
      </c>
      <c r="FD436" s="12">
        <v>15</v>
      </c>
      <c r="FE436" s="12">
        <v>0</v>
      </c>
      <c r="FF436" s="12">
        <v>53</v>
      </c>
      <c r="FG436" s="12">
        <v>611</v>
      </c>
      <c r="FH436" s="12">
        <v>52</v>
      </c>
      <c r="FI436" s="12">
        <v>182</v>
      </c>
      <c r="FJ436" s="12">
        <v>247</v>
      </c>
      <c r="FK436" s="12">
        <v>198</v>
      </c>
      <c r="FL436" s="12">
        <v>36</v>
      </c>
      <c r="FM436" s="12">
        <v>16</v>
      </c>
      <c r="FN436" s="12">
        <v>10</v>
      </c>
      <c r="FO436" s="12">
        <v>62.5</v>
      </c>
      <c r="FP436" s="12">
        <v>413</v>
      </c>
      <c r="FQ436" s="12">
        <v>2339</v>
      </c>
      <c r="FR436" s="12">
        <v>1377</v>
      </c>
      <c r="FS436" s="12">
        <v>27</v>
      </c>
      <c r="FT436" s="12">
        <v>16</v>
      </c>
      <c r="FU436" s="12">
        <v>10</v>
      </c>
      <c r="FV436" s="12">
        <v>22</v>
      </c>
      <c r="FW436" s="12">
        <v>6</v>
      </c>
      <c r="FX436" s="12">
        <v>3</v>
      </c>
      <c r="FY436" s="12">
        <v>0</v>
      </c>
      <c r="FZ436" s="12">
        <v>13</v>
      </c>
      <c r="GA436" s="12">
        <v>60</v>
      </c>
      <c r="GB436" s="12">
        <v>11</v>
      </c>
      <c r="GC436" s="12">
        <v>37.9</v>
      </c>
      <c r="GD436" s="12">
        <v>8.9387799999999995</v>
      </c>
      <c r="GE436" s="12">
        <v>0.62068999999999996</v>
      </c>
      <c r="GF436" s="12">
        <v>0.35409000000000002</v>
      </c>
      <c r="GG436" s="12">
        <f t="shared" si="165"/>
        <v>0.19681908548707752</v>
      </c>
      <c r="GH436" s="12">
        <f t="shared" si="166"/>
        <v>0.36580516898608351</v>
      </c>
      <c r="GI436" s="12">
        <v>0.45455000000000001</v>
      </c>
      <c r="GJ436" s="12">
        <v>0.36364000000000002</v>
      </c>
      <c r="GK436" s="12">
        <v>0.18182000000000001</v>
      </c>
      <c r="GL436">
        <f t="shared" si="167"/>
        <v>0.2978723404255319</v>
      </c>
      <c r="GM436">
        <f t="shared" si="168"/>
        <v>0.40425531914893614</v>
      </c>
      <c r="GN436">
        <f t="shared" si="169"/>
        <v>0.32405891980360063</v>
      </c>
      <c r="GO436">
        <f t="shared" si="170"/>
        <v>9.0909090909090912E-2</v>
      </c>
      <c r="GP436" s="12">
        <f t="shared" si="153"/>
        <v>0.50847457627118642</v>
      </c>
      <c r="GQ436">
        <f t="shared" si="154"/>
        <v>0.83333333333333337</v>
      </c>
      <c r="GR436">
        <f t="shared" si="171"/>
        <v>59</v>
      </c>
      <c r="GS436">
        <f t="shared" si="172"/>
        <v>20</v>
      </c>
      <c r="GT436">
        <f t="shared" si="173"/>
        <v>0.33898305084745761</v>
      </c>
      <c r="GU436">
        <f t="shared" si="174"/>
        <v>7.5471698113207548</v>
      </c>
    </row>
    <row r="437" spans="1:203" x14ac:dyDescent="0.2">
      <c r="A437">
        <v>2023</v>
      </c>
      <c r="B437" s="2">
        <v>45073</v>
      </c>
      <c r="C437" s="12" t="s">
        <v>1</v>
      </c>
      <c r="D437" s="15" t="s">
        <v>20</v>
      </c>
      <c r="E437" s="4">
        <f t="shared" si="150"/>
        <v>1</v>
      </c>
      <c r="F437" s="12">
        <v>1</v>
      </c>
      <c r="G437" s="12">
        <v>1</v>
      </c>
      <c r="H437" s="12" t="s">
        <v>50</v>
      </c>
      <c r="I437" s="5" t="s">
        <v>31</v>
      </c>
      <c r="J437" s="12">
        <v>16</v>
      </c>
      <c r="K437" s="12">
        <v>2</v>
      </c>
      <c r="L437" s="12">
        <v>12.5</v>
      </c>
      <c r="M437" s="12">
        <v>0</v>
      </c>
      <c r="N437" s="12">
        <v>0</v>
      </c>
      <c r="O437" s="12">
        <v>14.3</v>
      </c>
      <c r="P437" s="12">
        <v>0</v>
      </c>
      <c r="Q437" s="12">
        <v>1.6</v>
      </c>
      <c r="R437" s="12">
        <v>1.6</v>
      </c>
      <c r="S437" s="12">
        <v>0.11</v>
      </c>
      <c r="T437" s="17">
        <v>-1.6</v>
      </c>
      <c r="U437" s="12">
        <v>486</v>
      </c>
      <c r="V437" s="12">
        <v>593</v>
      </c>
      <c r="W437" s="12">
        <v>82</v>
      </c>
      <c r="X437" s="12">
        <v>8722</v>
      </c>
      <c r="Y437" s="12">
        <v>3012</v>
      </c>
      <c r="Z437" s="12">
        <v>224</v>
      </c>
      <c r="AA437" s="12">
        <v>254</v>
      </c>
      <c r="AB437" s="12">
        <v>88.2</v>
      </c>
      <c r="AC437" s="12">
        <v>204</v>
      </c>
      <c r="AD437" s="12">
        <v>229</v>
      </c>
      <c r="AE437" s="12">
        <v>89.1</v>
      </c>
      <c r="AF437" s="12">
        <v>55</v>
      </c>
      <c r="AG437" s="12">
        <v>90</v>
      </c>
      <c r="AH437" s="12">
        <v>61.1</v>
      </c>
      <c r="AI437" s="12">
        <v>0</v>
      </c>
      <c r="AJ437" s="12">
        <v>1.2</v>
      </c>
      <c r="AK437" s="12">
        <v>2.2000000000000002</v>
      </c>
      <c r="AL437" s="12">
        <v>10</v>
      </c>
      <c r="AM437" s="12">
        <v>61</v>
      </c>
      <c r="AN437" s="12">
        <v>10</v>
      </c>
      <c r="AO437" s="12">
        <v>2</v>
      </c>
      <c r="AP437" s="12">
        <v>66</v>
      </c>
      <c r="AQ437" s="12">
        <v>5</v>
      </c>
      <c r="AR437" s="12">
        <v>6</v>
      </c>
      <c r="AS437" s="12">
        <v>26</v>
      </c>
      <c r="AT437" s="12">
        <v>5</v>
      </c>
      <c r="AU437" s="12">
        <v>28</v>
      </c>
      <c r="AV437" s="12">
        <v>21</v>
      </c>
      <c r="AW437" s="12">
        <v>3</v>
      </c>
      <c r="AX437" s="12">
        <v>0</v>
      </c>
      <c r="AY437" s="12">
        <v>3</v>
      </c>
      <c r="AZ437" s="12">
        <v>1</v>
      </c>
      <c r="BA437" s="12">
        <v>0</v>
      </c>
      <c r="BB437" s="12">
        <v>14</v>
      </c>
      <c r="BC437" s="12">
        <v>11</v>
      </c>
      <c r="BD437" s="12">
        <v>5</v>
      </c>
      <c r="BE437" s="12">
        <v>7</v>
      </c>
      <c r="BF437" s="12">
        <v>2</v>
      </c>
      <c r="BG437" s="12">
        <v>5</v>
      </c>
      <c r="BH437" s="12">
        <v>8</v>
      </c>
      <c r="BI437" s="12">
        <v>62.5</v>
      </c>
      <c r="BJ437" s="12">
        <v>9</v>
      </c>
      <c r="BK437" s="12">
        <v>16</v>
      </c>
      <c r="BL437" s="12">
        <v>1</v>
      </c>
      <c r="BM437" s="12">
        <v>53</v>
      </c>
      <c r="BN437" s="12">
        <v>704</v>
      </c>
      <c r="BO437" s="12">
        <v>46</v>
      </c>
      <c r="BP437" s="12">
        <v>158</v>
      </c>
      <c r="BQ437" s="12">
        <v>355</v>
      </c>
      <c r="BR437" s="12">
        <v>195</v>
      </c>
      <c r="BS437" s="12">
        <v>28</v>
      </c>
      <c r="BT437" s="12">
        <v>21</v>
      </c>
      <c r="BU437" s="12">
        <v>11</v>
      </c>
      <c r="BV437" s="12">
        <v>52.4</v>
      </c>
      <c r="BW437" s="12">
        <v>358</v>
      </c>
      <c r="BX437" s="12">
        <v>1898</v>
      </c>
      <c r="BY437" s="12">
        <v>1041</v>
      </c>
      <c r="BZ437" s="12">
        <v>17</v>
      </c>
      <c r="CA437" s="12">
        <v>11</v>
      </c>
      <c r="CB437" s="12">
        <v>1</v>
      </c>
      <c r="CC437" s="12">
        <v>7</v>
      </c>
      <c r="CD437" s="12">
        <v>8</v>
      </c>
      <c r="CE437" s="12">
        <v>2</v>
      </c>
      <c r="CF437" s="12">
        <v>0</v>
      </c>
      <c r="CG437" s="12">
        <v>10</v>
      </c>
      <c r="CH437" s="12">
        <v>66</v>
      </c>
      <c r="CI437" s="12">
        <v>16</v>
      </c>
      <c r="CJ437" s="12">
        <v>53.3</v>
      </c>
      <c r="CK437" s="12">
        <v>10.551</v>
      </c>
      <c r="CL437" s="12">
        <v>0.60372000000000003</v>
      </c>
      <c r="CM437" s="12">
        <v>0.34533000000000003</v>
      </c>
      <c r="CN437" s="12">
        <f t="shared" si="151"/>
        <v>0.1703204047217538</v>
      </c>
      <c r="CO437" s="12">
        <f t="shared" si="155"/>
        <v>0.42833052276559863</v>
      </c>
      <c r="CP437" s="12">
        <v>0.35714000000000001</v>
      </c>
      <c r="CQ437" s="12">
        <v>0.5</v>
      </c>
      <c r="CR437" s="12">
        <v>0.14285999999999999</v>
      </c>
      <c r="CS437" s="12">
        <f t="shared" si="156"/>
        <v>0.22443181818181818</v>
      </c>
      <c r="CT437" s="12">
        <f t="shared" si="157"/>
        <v>0.50426136363636365</v>
      </c>
      <c r="CU437" s="12">
        <f t="shared" si="158"/>
        <v>0.27698863636363635</v>
      </c>
      <c r="CV437" s="12">
        <f t="shared" si="159"/>
        <v>0.7857142857142857</v>
      </c>
      <c r="CW437" s="12">
        <f t="shared" si="152"/>
        <v>0.50381679389312972</v>
      </c>
      <c r="CX437" s="12">
        <f t="shared" si="160"/>
        <v>0.625</v>
      </c>
      <c r="CY437" s="12">
        <f t="shared" si="161"/>
        <v>72</v>
      </c>
      <c r="CZ437" s="12">
        <f t="shared" si="162"/>
        <v>11</v>
      </c>
      <c r="DA437" s="12">
        <f t="shared" si="163"/>
        <v>0.15277777777777779</v>
      </c>
      <c r="DB437" s="12">
        <f t="shared" si="164"/>
        <v>9.1698113207547163</v>
      </c>
      <c r="DC437" s="12">
        <v>9</v>
      </c>
      <c r="DD437" s="12">
        <v>2</v>
      </c>
      <c r="DE437" s="12">
        <v>22.2</v>
      </c>
      <c r="DF437" s="12">
        <v>0.11</v>
      </c>
      <c r="DG437" s="12">
        <v>0.5</v>
      </c>
      <c r="DH437" s="12">
        <v>23.8</v>
      </c>
      <c r="DI437" s="12">
        <v>1</v>
      </c>
      <c r="DJ437" s="12">
        <v>0.6</v>
      </c>
      <c r="DK437" s="12">
        <v>0.6</v>
      </c>
      <c r="DL437" s="12">
        <v>0.06</v>
      </c>
      <c r="DM437" s="18">
        <v>0.4</v>
      </c>
      <c r="DN437" s="12">
        <v>407</v>
      </c>
      <c r="DO437" s="12">
        <v>517</v>
      </c>
      <c r="DP437" s="12">
        <v>78.7</v>
      </c>
      <c r="DQ437" s="12">
        <v>7426</v>
      </c>
      <c r="DR437" s="12">
        <v>2622</v>
      </c>
      <c r="DS437" s="12">
        <v>188</v>
      </c>
      <c r="DT437" s="12">
        <v>209</v>
      </c>
      <c r="DU437" s="12">
        <v>90</v>
      </c>
      <c r="DV437" s="12">
        <v>169</v>
      </c>
      <c r="DW437" s="12">
        <v>202</v>
      </c>
      <c r="DX437" s="12">
        <v>83.7</v>
      </c>
      <c r="DY437" s="12">
        <v>43</v>
      </c>
      <c r="DZ437" s="12">
        <v>78</v>
      </c>
      <c r="EA437" s="12">
        <v>55.1</v>
      </c>
      <c r="EB437" s="12">
        <v>1</v>
      </c>
      <c r="EC437" s="12">
        <v>0.4</v>
      </c>
      <c r="ED437" s="12">
        <v>0.7</v>
      </c>
      <c r="EE437" s="12">
        <v>5</v>
      </c>
      <c r="EF437" s="12">
        <v>35</v>
      </c>
      <c r="EG437" s="12">
        <v>5</v>
      </c>
      <c r="EH437" s="12">
        <v>2</v>
      </c>
      <c r="EI437" s="12">
        <v>31</v>
      </c>
      <c r="EJ437" s="12">
        <v>1</v>
      </c>
      <c r="EK437" s="12">
        <v>6</v>
      </c>
      <c r="EL437" s="12">
        <v>17</v>
      </c>
      <c r="EM437" s="12">
        <v>4</v>
      </c>
      <c r="EN437" s="12">
        <v>12</v>
      </c>
      <c r="EO437" s="12">
        <v>11</v>
      </c>
      <c r="EP437" s="12">
        <v>0</v>
      </c>
      <c r="EQ437" s="12">
        <v>0</v>
      </c>
      <c r="ER437" s="12">
        <v>0</v>
      </c>
      <c r="ES437" s="12">
        <v>1</v>
      </c>
      <c r="ET437" s="12">
        <v>0</v>
      </c>
      <c r="EU437" s="12">
        <v>16</v>
      </c>
      <c r="EV437" s="12">
        <v>8</v>
      </c>
      <c r="EW437" s="12">
        <v>10</v>
      </c>
      <c r="EX437" s="12">
        <v>5</v>
      </c>
      <c r="EY437" s="12">
        <v>1</v>
      </c>
      <c r="EZ437" s="12">
        <v>8</v>
      </c>
      <c r="FA437" s="12">
        <v>19</v>
      </c>
      <c r="FB437" s="12">
        <v>42.1</v>
      </c>
      <c r="FC437" s="12">
        <v>15</v>
      </c>
      <c r="FD437" s="12">
        <v>23</v>
      </c>
      <c r="FE437" s="12">
        <v>0</v>
      </c>
      <c r="FF437" s="12">
        <v>47</v>
      </c>
      <c r="FG437" s="12">
        <v>630</v>
      </c>
      <c r="FH437" s="12">
        <v>69</v>
      </c>
      <c r="FI437" s="12">
        <v>256</v>
      </c>
      <c r="FJ437" s="12">
        <v>250</v>
      </c>
      <c r="FK437" s="12">
        <v>128</v>
      </c>
      <c r="FL437" s="12">
        <v>11</v>
      </c>
      <c r="FM437" s="12">
        <v>13</v>
      </c>
      <c r="FN437" s="12">
        <v>3</v>
      </c>
      <c r="FO437" s="12">
        <v>23.1</v>
      </c>
      <c r="FP437" s="12">
        <v>397</v>
      </c>
      <c r="FQ437" s="12">
        <v>1948</v>
      </c>
      <c r="FR437" s="12">
        <v>929</v>
      </c>
      <c r="FS437" s="12">
        <v>15</v>
      </c>
      <c r="FT437" s="12">
        <v>7</v>
      </c>
      <c r="FU437" s="12">
        <v>2</v>
      </c>
      <c r="FV437" s="12">
        <v>10</v>
      </c>
      <c r="FW437" s="12">
        <v>9</v>
      </c>
      <c r="FX437" s="12">
        <v>3</v>
      </c>
      <c r="FY437" s="12">
        <v>0</v>
      </c>
      <c r="FZ437" s="12">
        <v>11</v>
      </c>
      <c r="GA437" s="12">
        <v>65</v>
      </c>
      <c r="GB437" s="12">
        <v>14</v>
      </c>
      <c r="GC437" s="12">
        <v>46.7</v>
      </c>
      <c r="GD437" s="12">
        <v>9.1230799999999999</v>
      </c>
      <c r="GE437" s="12">
        <v>0.39628000000000002</v>
      </c>
      <c r="GF437" s="12">
        <v>0.35308</v>
      </c>
      <c r="GG437" s="12">
        <f t="shared" si="165"/>
        <v>0.16441005802707931</v>
      </c>
      <c r="GH437" s="12">
        <f t="shared" si="166"/>
        <v>0.40425531914893614</v>
      </c>
      <c r="GI437" s="12">
        <v>0.625</v>
      </c>
      <c r="GJ437" s="12">
        <v>0.3125</v>
      </c>
      <c r="GK437" s="12">
        <v>6.25E-2</v>
      </c>
      <c r="GL437">
        <f t="shared" si="167"/>
        <v>0.40634920634920635</v>
      </c>
      <c r="GM437">
        <f t="shared" si="168"/>
        <v>0.3968253968253968</v>
      </c>
      <c r="GN437">
        <f t="shared" si="169"/>
        <v>0.20317460317460317</v>
      </c>
      <c r="GO437">
        <f t="shared" si="170"/>
        <v>0.5</v>
      </c>
      <c r="GP437" s="12">
        <f t="shared" si="153"/>
        <v>0.49618320610687022</v>
      </c>
      <c r="GQ437">
        <f t="shared" si="154"/>
        <v>0.55555555555555558</v>
      </c>
      <c r="GR437">
        <f t="shared" si="171"/>
        <v>42</v>
      </c>
      <c r="GS437">
        <f t="shared" si="172"/>
        <v>7</v>
      </c>
      <c r="GT437">
        <f t="shared" si="173"/>
        <v>0.16666666666666666</v>
      </c>
      <c r="GU437">
        <f t="shared" si="174"/>
        <v>8.6595744680851059</v>
      </c>
    </row>
    <row r="438" spans="1:203" x14ac:dyDescent="0.2">
      <c r="A438">
        <v>2023</v>
      </c>
      <c r="B438" s="2">
        <v>45101</v>
      </c>
      <c r="C438" s="12" t="s">
        <v>5</v>
      </c>
      <c r="D438" s="15" t="s">
        <v>20</v>
      </c>
      <c r="E438" s="4">
        <f t="shared" si="150"/>
        <v>-0.19999999999999973</v>
      </c>
      <c r="F438" s="12">
        <v>2</v>
      </c>
      <c r="G438" s="12">
        <v>2</v>
      </c>
      <c r="H438" s="12" t="s">
        <v>50</v>
      </c>
      <c r="I438" s="5" t="s">
        <v>31</v>
      </c>
      <c r="J438" s="12">
        <v>8</v>
      </c>
      <c r="K438" s="12">
        <v>4</v>
      </c>
      <c r="L438" s="12">
        <v>50</v>
      </c>
      <c r="M438" s="12">
        <v>0.25</v>
      </c>
      <c r="N438" s="12">
        <v>0.5</v>
      </c>
      <c r="O438" s="12">
        <v>14.9</v>
      </c>
      <c r="P438" s="12">
        <v>1</v>
      </c>
      <c r="Q438" s="12">
        <v>2.1</v>
      </c>
      <c r="R438" s="12">
        <v>2.1</v>
      </c>
      <c r="S438" s="12">
        <v>0.26</v>
      </c>
      <c r="T438" s="17">
        <v>-0.1</v>
      </c>
      <c r="U438" s="12">
        <v>210</v>
      </c>
      <c r="V438" s="12">
        <v>292</v>
      </c>
      <c r="W438" s="12">
        <v>71.900000000000006</v>
      </c>
      <c r="X438" s="12">
        <v>4557</v>
      </c>
      <c r="Y438" s="12">
        <v>2206</v>
      </c>
      <c r="Z438" s="12">
        <v>58</v>
      </c>
      <c r="AA438" s="12">
        <v>69</v>
      </c>
      <c r="AB438" s="12">
        <v>84.1</v>
      </c>
      <c r="AC438" s="12">
        <v>114</v>
      </c>
      <c r="AD438" s="12">
        <v>145</v>
      </c>
      <c r="AE438" s="12">
        <v>78.599999999999994</v>
      </c>
      <c r="AF438" s="12">
        <v>38</v>
      </c>
      <c r="AG438" s="12">
        <v>71</v>
      </c>
      <c r="AH438" s="12">
        <v>53.5</v>
      </c>
      <c r="AI438" s="12">
        <v>1</v>
      </c>
      <c r="AJ438" s="12">
        <v>1.7</v>
      </c>
      <c r="AK438" s="12">
        <v>0.8</v>
      </c>
      <c r="AL438" s="12">
        <v>5</v>
      </c>
      <c r="AM438" s="12">
        <v>18</v>
      </c>
      <c r="AN438" s="12">
        <v>8</v>
      </c>
      <c r="AO438" s="12">
        <v>1</v>
      </c>
      <c r="AP438" s="12">
        <v>30</v>
      </c>
      <c r="AQ438" s="12">
        <v>2</v>
      </c>
      <c r="AR438" s="12">
        <v>0</v>
      </c>
      <c r="AS438" s="12">
        <v>11</v>
      </c>
      <c r="AT438" s="12">
        <v>3</v>
      </c>
      <c r="AU438" s="12">
        <v>15</v>
      </c>
      <c r="AV438" s="12">
        <v>10</v>
      </c>
      <c r="AW438" s="12">
        <v>1</v>
      </c>
      <c r="AX438" s="12">
        <v>1</v>
      </c>
      <c r="AY438" s="12">
        <v>1</v>
      </c>
      <c r="AZ438" s="12">
        <v>2</v>
      </c>
      <c r="BA438" s="12">
        <v>0</v>
      </c>
      <c r="BB438" s="12">
        <v>22</v>
      </c>
      <c r="BC438" s="12">
        <v>10</v>
      </c>
      <c r="BD438" s="12">
        <v>13</v>
      </c>
      <c r="BE438" s="12">
        <v>6</v>
      </c>
      <c r="BF438" s="12">
        <v>3</v>
      </c>
      <c r="BG438" s="12">
        <v>9</v>
      </c>
      <c r="BH438" s="12">
        <v>20</v>
      </c>
      <c r="BI438" s="12">
        <v>45</v>
      </c>
      <c r="BJ438" s="12">
        <v>9</v>
      </c>
      <c r="BK438" s="12">
        <v>38</v>
      </c>
      <c r="BL438" s="12">
        <v>0</v>
      </c>
      <c r="BM438" s="12">
        <v>30</v>
      </c>
      <c r="BN438" s="12">
        <v>435</v>
      </c>
      <c r="BO438" s="12">
        <v>98</v>
      </c>
      <c r="BP438" s="12">
        <v>221</v>
      </c>
      <c r="BQ438" s="12">
        <v>134</v>
      </c>
      <c r="BR438" s="12">
        <v>90</v>
      </c>
      <c r="BS438" s="12">
        <v>15</v>
      </c>
      <c r="BT438" s="12">
        <v>20</v>
      </c>
      <c r="BU438" s="12">
        <v>13</v>
      </c>
      <c r="BV438" s="12">
        <v>65</v>
      </c>
      <c r="BW438" s="12">
        <v>183</v>
      </c>
      <c r="BX438" s="12">
        <v>1064</v>
      </c>
      <c r="BY438" s="12">
        <v>533</v>
      </c>
      <c r="BZ438" s="12">
        <v>10</v>
      </c>
      <c r="CA438" s="12">
        <v>8</v>
      </c>
      <c r="CB438" s="12">
        <v>2</v>
      </c>
      <c r="CC438" s="12">
        <v>20</v>
      </c>
      <c r="CD438" s="12">
        <v>9</v>
      </c>
      <c r="CE438" s="12">
        <v>1</v>
      </c>
      <c r="CF438" s="12">
        <v>0</v>
      </c>
      <c r="CG438" s="12">
        <v>8</v>
      </c>
      <c r="CH438" s="12">
        <v>48</v>
      </c>
      <c r="CI438" s="12">
        <v>7</v>
      </c>
      <c r="CJ438" s="12">
        <v>36.799999999999997</v>
      </c>
      <c r="CK438" s="12">
        <v>8.6493500000000001</v>
      </c>
      <c r="CL438" s="12">
        <v>0.25352000000000002</v>
      </c>
      <c r="CM438" s="12">
        <v>0.48409000000000002</v>
      </c>
      <c r="CN438" s="12">
        <f t="shared" si="151"/>
        <v>0.25</v>
      </c>
      <c r="CO438" s="12">
        <f t="shared" si="155"/>
        <v>0.2363013698630137</v>
      </c>
      <c r="CP438" s="12">
        <v>0.59091000000000005</v>
      </c>
      <c r="CQ438" s="12">
        <v>0.27272999999999997</v>
      </c>
      <c r="CR438" s="12">
        <v>0.13636000000000001</v>
      </c>
      <c r="CS438" s="12">
        <f t="shared" si="156"/>
        <v>0.50804597701149423</v>
      </c>
      <c r="CT438" s="12">
        <f t="shared" si="157"/>
        <v>0.30804597701149428</v>
      </c>
      <c r="CU438" s="12">
        <f t="shared" si="158"/>
        <v>0.20689655172413793</v>
      </c>
      <c r="CV438" s="12">
        <f t="shared" si="159"/>
        <v>0.45454545454545453</v>
      </c>
      <c r="CW438" s="12">
        <f t="shared" si="152"/>
        <v>0.45283018867924529</v>
      </c>
      <c r="CX438" s="12">
        <f t="shared" si="160"/>
        <v>0.625</v>
      </c>
      <c r="CY438" s="12">
        <f t="shared" si="161"/>
        <v>26</v>
      </c>
      <c r="CZ438" s="12">
        <f t="shared" si="162"/>
        <v>10</v>
      </c>
      <c r="DA438" s="12">
        <f t="shared" si="163"/>
        <v>0.38461538461538464</v>
      </c>
      <c r="DB438" s="12">
        <f t="shared" si="164"/>
        <v>7</v>
      </c>
      <c r="DC438" s="12">
        <v>27</v>
      </c>
      <c r="DD438" s="12">
        <v>6</v>
      </c>
      <c r="DE438" s="12">
        <v>22.2</v>
      </c>
      <c r="DF438" s="12">
        <v>7.0000000000000007E-2</v>
      </c>
      <c r="DG438" s="12">
        <v>0.33</v>
      </c>
      <c r="DH438" s="12">
        <v>19.7</v>
      </c>
      <c r="DI438" s="12">
        <v>0</v>
      </c>
      <c r="DJ438" s="12">
        <v>2.2999999999999998</v>
      </c>
      <c r="DK438" s="12">
        <v>2.2999999999999998</v>
      </c>
      <c r="DL438" s="12">
        <v>0.09</v>
      </c>
      <c r="DM438" s="17">
        <v>-0.3</v>
      </c>
      <c r="DN438" s="12">
        <v>562</v>
      </c>
      <c r="DO438" s="12">
        <v>666</v>
      </c>
      <c r="DP438" s="12">
        <v>84.4</v>
      </c>
      <c r="DQ438" s="12">
        <v>10942</v>
      </c>
      <c r="DR438" s="12">
        <v>3659</v>
      </c>
      <c r="DS438" s="12">
        <v>215</v>
      </c>
      <c r="DT438" s="12">
        <v>235</v>
      </c>
      <c r="DU438" s="12">
        <v>91.5</v>
      </c>
      <c r="DV438" s="12">
        <v>265</v>
      </c>
      <c r="DW438" s="12">
        <v>298</v>
      </c>
      <c r="DX438" s="12">
        <v>88.9</v>
      </c>
      <c r="DY438" s="12">
        <v>76</v>
      </c>
      <c r="DZ438" s="12">
        <v>110</v>
      </c>
      <c r="EA438" s="12">
        <v>69.099999999999994</v>
      </c>
      <c r="EB438" s="12">
        <v>2</v>
      </c>
      <c r="EC438" s="12">
        <v>2.2000000000000002</v>
      </c>
      <c r="ED438" s="12">
        <v>2.2999999999999998</v>
      </c>
      <c r="EE438" s="12">
        <v>22</v>
      </c>
      <c r="EF438" s="12">
        <v>64</v>
      </c>
      <c r="EG438" s="12">
        <v>15</v>
      </c>
      <c r="EH438" s="12">
        <v>5</v>
      </c>
      <c r="EI438" s="12">
        <v>71</v>
      </c>
      <c r="EJ438" s="12">
        <v>2</v>
      </c>
      <c r="EK438" s="12">
        <v>11</v>
      </c>
      <c r="EL438" s="12">
        <v>33</v>
      </c>
      <c r="EM438" s="12">
        <v>7</v>
      </c>
      <c r="EN438" s="12">
        <v>48</v>
      </c>
      <c r="EO438" s="12">
        <v>37</v>
      </c>
      <c r="EP438" s="12">
        <v>5</v>
      </c>
      <c r="EQ438" s="12">
        <v>3</v>
      </c>
      <c r="ER438" s="12">
        <v>0</v>
      </c>
      <c r="ES438" s="12">
        <v>1</v>
      </c>
      <c r="ET438" s="12">
        <v>2</v>
      </c>
      <c r="EU438" s="12">
        <v>16</v>
      </c>
      <c r="EV438" s="12">
        <v>13</v>
      </c>
      <c r="EW438" s="12">
        <v>9</v>
      </c>
      <c r="EX438" s="12">
        <v>4</v>
      </c>
      <c r="EY438" s="12">
        <v>3</v>
      </c>
      <c r="EZ438" s="12">
        <v>7</v>
      </c>
      <c r="FA438" s="12">
        <v>20</v>
      </c>
      <c r="FB438" s="12">
        <v>35</v>
      </c>
      <c r="FC438" s="12">
        <v>3</v>
      </c>
      <c r="FD438" s="12">
        <v>8</v>
      </c>
      <c r="FE438" s="12">
        <v>2</v>
      </c>
      <c r="FF438" s="12">
        <v>70</v>
      </c>
      <c r="FG438" s="12">
        <v>764</v>
      </c>
      <c r="FH438" s="12">
        <v>28</v>
      </c>
      <c r="FI438" s="12">
        <v>153</v>
      </c>
      <c r="FJ438" s="12">
        <v>349</v>
      </c>
      <c r="FK438" s="12">
        <v>265</v>
      </c>
      <c r="FL438" s="12">
        <v>35</v>
      </c>
      <c r="FM438" s="12">
        <v>24</v>
      </c>
      <c r="FN438" s="12">
        <v>11</v>
      </c>
      <c r="FO438" s="12">
        <v>45.8</v>
      </c>
      <c r="FP438" s="12">
        <v>367</v>
      </c>
      <c r="FQ438" s="12">
        <v>2184</v>
      </c>
      <c r="FR438" s="12">
        <v>1101</v>
      </c>
      <c r="FS438" s="12">
        <v>26</v>
      </c>
      <c r="FT438" s="12">
        <v>13</v>
      </c>
      <c r="FU438" s="12">
        <v>9</v>
      </c>
      <c r="FV438" s="12">
        <v>15</v>
      </c>
      <c r="FW438" s="12">
        <v>13</v>
      </c>
      <c r="FX438" s="12">
        <v>1</v>
      </c>
      <c r="FY438" s="12">
        <v>0</v>
      </c>
      <c r="FZ438" s="12">
        <v>8</v>
      </c>
      <c r="GA438" s="12">
        <v>58</v>
      </c>
      <c r="GB438" s="12">
        <v>12</v>
      </c>
      <c r="GC438" s="12">
        <v>63.2</v>
      </c>
      <c r="GD438" s="12">
        <v>8.3428599999999999</v>
      </c>
      <c r="GE438" s="12">
        <v>0.74648000000000003</v>
      </c>
      <c r="GF438" s="12">
        <v>0.33439999999999998</v>
      </c>
      <c r="GG438" s="12">
        <f t="shared" si="165"/>
        <v>0.18468468468468469</v>
      </c>
      <c r="GH438" s="12">
        <f t="shared" si="166"/>
        <v>0.35285285285285284</v>
      </c>
      <c r="GI438" s="12">
        <v>0.5625</v>
      </c>
      <c r="GJ438" s="12">
        <v>0.25</v>
      </c>
      <c r="GK438" s="12">
        <v>0.1875</v>
      </c>
      <c r="GL438">
        <f t="shared" si="167"/>
        <v>0.20026178010471204</v>
      </c>
      <c r="GM438">
        <f t="shared" si="168"/>
        <v>0.45680628272251311</v>
      </c>
      <c r="GN438">
        <f t="shared" si="169"/>
        <v>0.34685863874345552</v>
      </c>
      <c r="GO438">
        <f t="shared" si="170"/>
        <v>0.8125</v>
      </c>
      <c r="GP438" s="12">
        <f t="shared" si="153"/>
        <v>0.54716981132075471</v>
      </c>
      <c r="GQ438">
        <f t="shared" si="154"/>
        <v>0.81481481481481477</v>
      </c>
      <c r="GR438">
        <f t="shared" si="171"/>
        <v>77</v>
      </c>
      <c r="GS438">
        <f t="shared" si="172"/>
        <v>24</v>
      </c>
      <c r="GT438">
        <f t="shared" si="173"/>
        <v>0.31168831168831168</v>
      </c>
      <c r="GU438">
        <f t="shared" si="174"/>
        <v>8.0285714285714285</v>
      </c>
    </row>
    <row r="439" spans="1:203" x14ac:dyDescent="0.2">
      <c r="A439">
        <v>2023</v>
      </c>
      <c r="B439" s="2">
        <v>45108</v>
      </c>
      <c r="C439" s="12" t="s">
        <v>1</v>
      </c>
      <c r="D439" s="13" t="s">
        <v>2</v>
      </c>
      <c r="E439" s="4">
        <f t="shared" si="150"/>
        <v>1.6999999999999997</v>
      </c>
      <c r="F439" s="12">
        <v>4</v>
      </c>
      <c r="G439" s="12">
        <v>1</v>
      </c>
      <c r="H439" s="12" t="s">
        <v>50</v>
      </c>
      <c r="I439" s="5" t="s">
        <v>33</v>
      </c>
      <c r="J439" s="12">
        <v>18</v>
      </c>
      <c r="K439" s="12">
        <v>10</v>
      </c>
      <c r="L439" s="12">
        <v>55.6</v>
      </c>
      <c r="M439" s="12">
        <v>0.17</v>
      </c>
      <c r="N439" s="12">
        <v>0.3</v>
      </c>
      <c r="O439" s="12">
        <v>17</v>
      </c>
      <c r="P439" s="12">
        <v>1</v>
      </c>
      <c r="Q439" s="12">
        <v>2.2999999999999998</v>
      </c>
      <c r="R439" s="12">
        <v>2.2999999999999998</v>
      </c>
      <c r="S439" s="12">
        <v>0.13</v>
      </c>
      <c r="T439" s="18">
        <v>0.7</v>
      </c>
      <c r="U439" s="12">
        <v>382</v>
      </c>
      <c r="V439" s="12">
        <v>482</v>
      </c>
      <c r="W439" s="12">
        <v>79.3</v>
      </c>
      <c r="X439" s="12">
        <v>6830</v>
      </c>
      <c r="Y439" s="12">
        <v>2845</v>
      </c>
      <c r="Z439" s="12">
        <v>179</v>
      </c>
      <c r="AA439" s="12">
        <v>204</v>
      </c>
      <c r="AB439" s="12">
        <v>87.7</v>
      </c>
      <c r="AC439" s="12">
        <v>145</v>
      </c>
      <c r="AD439" s="12">
        <v>172</v>
      </c>
      <c r="AE439" s="12">
        <v>84.3</v>
      </c>
      <c r="AF439" s="12">
        <v>47</v>
      </c>
      <c r="AG439" s="12">
        <v>82</v>
      </c>
      <c r="AH439" s="12">
        <v>57.3</v>
      </c>
      <c r="AI439" s="12">
        <v>2</v>
      </c>
      <c r="AJ439" s="12">
        <v>1.9</v>
      </c>
      <c r="AK439" s="12">
        <v>1.6</v>
      </c>
      <c r="AL439" s="12">
        <v>15</v>
      </c>
      <c r="AM439" s="12">
        <v>39</v>
      </c>
      <c r="AN439" s="12">
        <v>9</v>
      </c>
      <c r="AO439" s="12">
        <v>4</v>
      </c>
      <c r="AP439" s="12">
        <v>38</v>
      </c>
      <c r="AQ439" s="12">
        <v>6</v>
      </c>
      <c r="AR439" s="12">
        <v>5</v>
      </c>
      <c r="AS439" s="12">
        <v>21</v>
      </c>
      <c r="AT439" s="12">
        <v>7</v>
      </c>
      <c r="AU439" s="12">
        <v>33</v>
      </c>
      <c r="AV439" s="12">
        <v>24</v>
      </c>
      <c r="AW439" s="12">
        <v>1</v>
      </c>
      <c r="AX439" s="12">
        <v>5</v>
      </c>
      <c r="AY439" s="12">
        <v>2</v>
      </c>
      <c r="AZ439" s="12">
        <v>1</v>
      </c>
      <c r="BA439" s="12">
        <v>0</v>
      </c>
      <c r="BB439" s="12">
        <v>17</v>
      </c>
      <c r="BC439" s="12">
        <v>12</v>
      </c>
      <c r="BD439" s="12">
        <v>5</v>
      </c>
      <c r="BE439" s="12">
        <v>8</v>
      </c>
      <c r="BF439" s="12">
        <v>4</v>
      </c>
      <c r="BG439" s="12">
        <v>11</v>
      </c>
      <c r="BH439" s="12">
        <v>19</v>
      </c>
      <c r="BI439" s="12">
        <v>57.9</v>
      </c>
      <c r="BJ439" s="12">
        <v>3</v>
      </c>
      <c r="BK439" s="12">
        <v>17</v>
      </c>
      <c r="BL439" s="12">
        <v>0</v>
      </c>
      <c r="BM439" s="12">
        <v>56</v>
      </c>
      <c r="BN439" s="12">
        <v>600</v>
      </c>
      <c r="BO439" s="12">
        <v>62</v>
      </c>
      <c r="BP439" s="12">
        <v>177</v>
      </c>
      <c r="BQ439" s="12">
        <v>255</v>
      </c>
      <c r="BR439" s="12">
        <v>173</v>
      </c>
      <c r="BS439" s="12">
        <v>29</v>
      </c>
      <c r="BT439" s="12">
        <v>31</v>
      </c>
      <c r="BU439" s="12">
        <v>17</v>
      </c>
      <c r="BV439" s="12">
        <v>54.8</v>
      </c>
      <c r="BW439" s="12">
        <v>337</v>
      </c>
      <c r="BX439" s="12">
        <v>1770</v>
      </c>
      <c r="BY439" s="12">
        <v>974</v>
      </c>
      <c r="BZ439" s="12">
        <v>24</v>
      </c>
      <c r="CA439" s="12">
        <v>15</v>
      </c>
      <c r="CB439" s="12">
        <v>10</v>
      </c>
      <c r="CC439" s="12">
        <v>14</v>
      </c>
      <c r="CD439" s="12">
        <v>25</v>
      </c>
      <c r="CE439" s="12">
        <v>5</v>
      </c>
      <c r="CF439" s="12">
        <v>0</v>
      </c>
      <c r="CG439" s="12">
        <v>9</v>
      </c>
      <c r="CH439" s="12">
        <v>57</v>
      </c>
      <c r="CI439" s="12">
        <v>20</v>
      </c>
      <c r="CJ439" s="12">
        <v>55.6</v>
      </c>
      <c r="CK439" s="12">
        <v>8.1521699999999999</v>
      </c>
      <c r="CL439" s="12">
        <v>0.61785999999999996</v>
      </c>
      <c r="CM439" s="12">
        <v>0.41654000000000002</v>
      </c>
      <c r="CN439" s="12">
        <f t="shared" si="151"/>
        <v>0.19294605809128632</v>
      </c>
      <c r="CO439" s="12">
        <f t="shared" si="155"/>
        <v>0.42323651452282157</v>
      </c>
      <c r="CP439" s="12">
        <v>0.29411999999999999</v>
      </c>
      <c r="CQ439" s="12">
        <v>0.47059000000000001</v>
      </c>
      <c r="CR439" s="12">
        <v>0.23529</v>
      </c>
      <c r="CS439" s="12">
        <f t="shared" si="156"/>
        <v>0.29499999999999998</v>
      </c>
      <c r="CT439" s="12">
        <f t="shared" si="157"/>
        <v>0.42499999999999999</v>
      </c>
      <c r="CU439" s="12">
        <f t="shared" si="158"/>
        <v>0.28833333333333333</v>
      </c>
      <c r="CV439" s="12">
        <f t="shared" si="159"/>
        <v>0.70588235294117652</v>
      </c>
      <c r="CW439" s="12">
        <f t="shared" si="152"/>
        <v>0.5089285714285714</v>
      </c>
      <c r="CX439" s="12">
        <f t="shared" si="160"/>
        <v>0.83333333333333337</v>
      </c>
      <c r="CY439" s="12">
        <f t="shared" si="161"/>
        <v>54</v>
      </c>
      <c r="CZ439" s="12">
        <f t="shared" si="162"/>
        <v>19</v>
      </c>
      <c r="DA439" s="12">
        <f t="shared" si="163"/>
        <v>0.35185185185185186</v>
      </c>
      <c r="DB439" s="12">
        <f t="shared" si="164"/>
        <v>6.8214285714285712</v>
      </c>
      <c r="DC439" s="12">
        <v>7</v>
      </c>
      <c r="DD439" s="12">
        <v>3</v>
      </c>
      <c r="DE439" s="12">
        <v>42.9</v>
      </c>
      <c r="DF439" s="12">
        <v>0.14000000000000001</v>
      </c>
      <c r="DG439" s="12">
        <v>0.33</v>
      </c>
      <c r="DH439" s="12">
        <v>18.600000000000001</v>
      </c>
      <c r="DI439" s="12">
        <v>2</v>
      </c>
      <c r="DJ439" s="12">
        <v>0.6</v>
      </c>
      <c r="DK439" s="12">
        <v>0.6</v>
      </c>
      <c r="DL439" s="12">
        <v>0.09</v>
      </c>
      <c r="DM439" s="18">
        <v>0.4</v>
      </c>
      <c r="DN439" s="12">
        <v>268</v>
      </c>
      <c r="DO439" s="12">
        <v>375</v>
      </c>
      <c r="DP439" s="12">
        <v>71.5</v>
      </c>
      <c r="DQ439" s="12">
        <v>4998</v>
      </c>
      <c r="DR439" s="12">
        <v>1903</v>
      </c>
      <c r="DS439" s="12">
        <v>105</v>
      </c>
      <c r="DT439" s="12">
        <v>120</v>
      </c>
      <c r="DU439" s="12">
        <v>87.5</v>
      </c>
      <c r="DV439" s="12">
        <v>131</v>
      </c>
      <c r="DW439" s="12">
        <v>154</v>
      </c>
      <c r="DX439" s="12">
        <v>85.1</v>
      </c>
      <c r="DY439" s="12">
        <v>29</v>
      </c>
      <c r="DZ439" s="12">
        <v>76</v>
      </c>
      <c r="EA439" s="12">
        <v>38.200000000000003</v>
      </c>
      <c r="EB439" s="12">
        <v>1</v>
      </c>
      <c r="EC439" s="12">
        <v>0.4</v>
      </c>
      <c r="ED439" s="12">
        <v>1.2</v>
      </c>
      <c r="EE439" s="12">
        <v>3</v>
      </c>
      <c r="EF439" s="12">
        <v>28</v>
      </c>
      <c r="EG439" s="12">
        <v>6</v>
      </c>
      <c r="EH439" s="12">
        <v>1</v>
      </c>
      <c r="EI439" s="12">
        <v>31</v>
      </c>
      <c r="EJ439" s="12">
        <v>3</v>
      </c>
      <c r="EK439" s="12">
        <v>1</v>
      </c>
      <c r="EL439" s="12">
        <v>19</v>
      </c>
      <c r="EM439" s="12">
        <v>4</v>
      </c>
      <c r="EN439" s="12">
        <v>11</v>
      </c>
      <c r="EO439" s="12">
        <v>7</v>
      </c>
      <c r="EP439" s="12">
        <v>1</v>
      </c>
      <c r="EQ439" s="12">
        <v>0</v>
      </c>
      <c r="ER439" s="12">
        <v>0</v>
      </c>
      <c r="ES439" s="12">
        <v>3</v>
      </c>
      <c r="ET439" s="12">
        <v>0</v>
      </c>
      <c r="EU439" s="12">
        <v>37</v>
      </c>
      <c r="EV439" s="12">
        <v>23</v>
      </c>
      <c r="EW439" s="12">
        <v>22</v>
      </c>
      <c r="EX439" s="12">
        <v>12</v>
      </c>
      <c r="EY439" s="12">
        <v>3</v>
      </c>
      <c r="EZ439" s="12">
        <v>12</v>
      </c>
      <c r="FA439" s="12">
        <v>29</v>
      </c>
      <c r="FB439" s="12">
        <v>41.4</v>
      </c>
      <c r="FC439" s="12">
        <v>11</v>
      </c>
      <c r="FD439" s="12">
        <v>19</v>
      </c>
      <c r="FE439" s="12">
        <v>1</v>
      </c>
      <c r="FF439" s="12">
        <v>44</v>
      </c>
      <c r="FG439" s="12">
        <v>509</v>
      </c>
      <c r="FH439" s="12">
        <v>66</v>
      </c>
      <c r="FI439" s="12">
        <v>162</v>
      </c>
      <c r="FJ439" s="12">
        <v>246</v>
      </c>
      <c r="FK439" s="12">
        <v>107</v>
      </c>
      <c r="FL439" s="12">
        <v>17</v>
      </c>
      <c r="FM439" s="12">
        <v>24</v>
      </c>
      <c r="FN439" s="12">
        <v>8</v>
      </c>
      <c r="FO439" s="12">
        <v>33.299999999999997</v>
      </c>
      <c r="FP439" s="12">
        <v>278</v>
      </c>
      <c r="FQ439" s="12">
        <v>1502</v>
      </c>
      <c r="FR439" s="12">
        <v>803</v>
      </c>
      <c r="FS439" s="12">
        <v>18</v>
      </c>
      <c r="FT439" s="12">
        <v>10</v>
      </c>
      <c r="FU439" s="12">
        <v>4</v>
      </c>
      <c r="FV439" s="12">
        <v>19</v>
      </c>
      <c r="FW439" s="12">
        <v>6</v>
      </c>
      <c r="FX439" s="12">
        <v>1</v>
      </c>
      <c r="FY439" s="12">
        <v>0</v>
      </c>
      <c r="FZ439" s="12">
        <v>7</v>
      </c>
      <c r="GA439" s="12">
        <v>55</v>
      </c>
      <c r="GB439" s="12">
        <v>16</v>
      </c>
      <c r="GC439" s="12">
        <v>44.4</v>
      </c>
      <c r="GD439" s="12">
        <v>6.5135100000000001</v>
      </c>
      <c r="GE439" s="12">
        <v>0.38213999999999998</v>
      </c>
      <c r="GF439" s="12">
        <v>0.38074999999999998</v>
      </c>
      <c r="GG439" s="12">
        <f t="shared" si="165"/>
        <v>0.21333333333333335</v>
      </c>
      <c r="GH439" s="12">
        <f t="shared" si="166"/>
        <v>0.32</v>
      </c>
      <c r="GI439" s="12">
        <v>0.59458999999999995</v>
      </c>
      <c r="GJ439" s="12">
        <v>0.32432</v>
      </c>
      <c r="GK439" s="12">
        <v>8.1079999999999999E-2</v>
      </c>
      <c r="GL439">
        <f t="shared" si="167"/>
        <v>0.31827111984282908</v>
      </c>
      <c r="GM439">
        <f t="shared" si="168"/>
        <v>0.48330058939096265</v>
      </c>
      <c r="GN439">
        <f t="shared" si="169"/>
        <v>0.21021611001964635</v>
      </c>
      <c r="GO439">
        <f t="shared" si="170"/>
        <v>0.6216216216216216</v>
      </c>
      <c r="GP439" s="12">
        <f t="shared" si="153"/>
        <v>0.49107142857142855</v>
      </c>
      <c r="GQ439">
        <f t="shared" si="154"/>
        <v>0.42857142857142855</v>
      </c>
      <c r="GR439">
        <f t="shared" si="171"/>
        <v>38</v>
      </c>
      <c r="GS439">
        <f t="shared" si="172"/>
        <v>10</v>
      </c>
      <c r="GT439">
        <f t="shared" si="173"/>
        <v>0.26315789473684209</v>
      </c>
      <c r="GU439">
        <f t="shared" si="174"/>
        <v>6.0909090909090908</v>
      </c>
    </row>
    <row r="440" spans="1:203" x14ac:dyDescent="0.2">
      <c r="A440">
        <v>2023</v>
      </c>
      <c r="B440" s="2">
        <v>45122</v>
      </c>
      <c r="C440" s="12" t="s">
        <v>1</v>
      </c>
      <c r="D440" s="15" t="s">
        <v>20</v>
      </c>
      <c r="E440" s="4">
        <f t="shared" si="150"/>
        <v>1.1000000000000001</v>
      </c>
      <c r="F440" s="12">
        <v>1</v>
      </c>
      <c r="G440" s="12">
        <v>1</v>
      </c>
      <c r="H440" s="12" t="s">
        <v>50</v>
      </c>
      <c r="I440" s="5" t="s">
        <v>23</v>
      </c>
      <c r="J440" s="12">
        <v>17</v>
      </c>
      <c r="K440" s="12">
        <v>3</v>
      </c>
      <c r="L440" s="12">
        <v>17.600000000000001</v>
      </c>
      <c r="M440" s="12">
        <v>0.06</v>
      </c>
      <c r="N440" s="12">
        <v>0.33</v>
      </c>
      <c r="O440" s="12">
        <v>17.2</v>
      </c>
      <c r="P440" s="12">
        <v>1</v>
      </c>
      <c r="Q440" s="12">
        <v>2</v>
      </c>
      <c r="R440" s="12">
        <v>2</v>
      </c>
      <c r="S440" s="12">
        <v>0.12</v>
      </c>
      <c r="T440" s="17">
        <v>-1</v>
      </c>
      <c r="U440" s="12">
        <v>380</v>
      </c>
      <c r="V440" s="12">
        <v>484</v>
      </c>
      <c r="W440" s="12">
        <v>78.5</v>
      </c>
      <c r="X440" s="12">
        <v>6739</v>
      </c>
      <c r="Y440" s="12">
        <v>2679</v>
      </c>
      <c r="Z440" s="12">
        <v>168</v>
      </c>
      <c r="AA440" s="12">
        <v>186</v>
      </c>
      <c r="AB440" s="12">
        <v>90.3</v>
      </c>
      <c r="AC440" s="12">
        <v>168</v>
      </c>
      <c r="AD440" s="12">
        <v>200</v>
      </c>
      <c r="AE440" s="12">
        <v>84</v>
      </c>
      <c r="AF440" s="12">
        <v>34</v>
      </c>
      <c r="AG440" s="12">
        <v>73</v>
      </c>
      <c r="AH440" s="12">
        <v>46.6</v>
      </c>
      <c r="AI440" s="12">
        <v>1</v>
      </c>
      <c r="AJ440" s="12">
        <v>1.9</v>
      </c>
      <c r="AK440" s="12">
        <v>2.5</v>
      </c>
      <c r="AL440" s="12">
        <v>12</v>
      </c>
      <c r="AM440" s="12">
        <v>32</v>
      </c>
      <c r="AN440" s="12">
        <v>7</v>
      </c>
      <c r="AO440" s="12">
        <v>2</v>
      </c>
      <c r="AP440" s="12">
        <v>46</v>
      </c>
      <c r="AQ440" s="12">
        <v>1</v>
      </c>
      <c r="AR440" s="12">
        <v>0</v>
      </c>
      <c r="AS440" s="12">
        <v>28</v>
      </c>
      <c r="AT440" s="12">
        <v>11</v>
      </c>
      <c r="AU440" s="12">
        <v>33</v>
      </c>
      <c r="AV440" s="12">
        <v>23</v>
      </c>
      <c r="AW440" s="12">
        <v>5</v>
      </c>
      <c r="AX440" s="12">
        <v>1</v>
      </c>
      <c r="AY440" s="12">
        <v>1</v>
      </c>
      <c r="AZ440" s="12">
        <v>3</v>
      </c>
      <c r="BA440" s="12">
        <v>0</v>
      </c>
      <c r="BB440" s="12">
        <v>13</v>
      </c>
      <c r="BC440" s="12">
        <v>9</v>
      </c>
      <c r="BD440" s="12">
        <v>8</v>
      </c>
      <c r="BE440" s="12">
        <v>3</v>
      </c>
      <c r="BF440" s="12">
        <v>2</v>
      </c>
      <c r="BG440" s="12">
        <v>8</v>
      </c>
      <c r="BH440" s="12">
        <v>16</v>
      </c>
      <c r="BI440" s="12">
        <v>50</v>
      </c>
      <c r="BJ440" s="12">
        <v>5</v>
      </c>
      <c r="BK440" s="12">
        <v>12</v>
      </c>
      <c r="BL440" s="12">
        <v>1</v>
      </c>
      <c r="BM440" s="12">
        <v>50</v>
      </c>
      <c r="BN440" s="12">
        <v>591</v>
      </c>
      <c r="BO440" s="12">
        <v>50</v>
      </c>
      <c r="BP440" s="12">
        <v>175</v>
      </c>
      <c r="BQ440" s="12">
        <v>259</v>
      </c>
      <c r="BR440" s="12">
        <v>159</v>
      </c>
      <c r="BS440" s="12">
        <v>27</v>
      </c>
      <c r="BT440" s="12">
        <v>24</v>
      </c>
      <c r="BU440" s="12">
        <v>14</v>
      </c>
      <c r="BV440" s="12">
        <v>58.3</v>
      </c>
      <c r="BW440" s="12">
        <v>372</v>
      </c>
      <c r="BX440" s="12">
        <v>1959</v>
      </c>
      <c r="BY440" s="12">
        <v>874</v>
      </c>
      <c r="BZ440" s="12">
        <v>17</v>
      </c>
      <c r="CA440" s="12">
        <v>11</v>
      </c>
      <c r="CB440" s="12">
        <v>4</v>
      </c>
      <c r="CC440" s="12">
        <v>20</v>
      </c>
      <c r="CD440" s="12">
        <v>8</v>
      </c>
      <c r="CE440" s="12">
        <v>1</v>
      </c>
      <c r="CF440" s="12">
        <v>0</v>
      </c>
      <c r="CG440" s="12">
        <v>4</v>
      </c>
      <c r="CH440" s="12">
        <v>43</v>
      </c>
      <c r="CI440" s="12">
        <v>9</v>
      </c>
      <c r="CJ440" s="12">
        <v>40.9</v>
      </c>
      <c r="CK440" s="12">
        <v>14.176500000000001</v>
      </c>
      <c r="CL440" s="12">
        <v>0.56584000000000001</v>
      </c>
      <c r="CM440" s="12">
        <v>0.39754</v>
      </c>
      <c r="CN440" s="12">
        <f t="shared" si="151"/>
        <v>0.15289256198347106</v>
      </c>
      <c r="CO440" s="12">
        <f t="shared" si="155"/>
        <v>0.38429752066115702</v>
      </c>
      <c r="CP440" s="12">
        <v>0.61538000000000004</v>
      </c>
      <c r="CQ440" s="12">
        <v>0.23077</v>
      </c>
      <c r="CR440" s="12">
        <v>0.15384999999999999</v>
      </c>
      <c r="CS440" s="12">
        <f t="shared" si="156"/>
        <v>0.29610829103214892</v>
      </c>
      <c r="CT440" s="12">
        <f t="shared" si="157"/>
        <v>0.43824027072758037</v>
      </c>
      <c r="CU440" s="12">
        <f t="shared" si="158"/>
        <v>0.26903553299492383</v>
      </c>
      <c r="CV440" s="12">
        <f t="shared" si="159"/>
        <v>0.69230769230769229</v>
      </c>
      <c r="CW440" s="12">
        <f t="shared" si="152"/>
        <v>0.52439024390243905</v>
      </c>
      <c r="CX440" s="12">
        <f t="shared" si="160"/>
        <v>0.70588235294117652</v>
      </c>
      <c r="CY440" s="12">
        <f t="shared" si="161"/>
        <v>43</v>
      </c>
      <c r="CZ440" s="12">
        <f t="shared" si="162"/>
        <v>11</v>
      </c>
      <c r="DA440" s="12">
        <f t="shared" si="163"/>
        <v>0.2558139534883721</v>
      </c>
      <c r="DB440" s="12">
        <f t="shared" si="164"/>
        <v>7.6</v>
      </c>
      <c r="DC440" s="12">
        <v>12</v>
      </c>
      <c r="DD440" s="12">
        <v>2</v>
      </c>
      <c r="DE440" s="12">
        <v>16.7</v>
      </c>
      <c r="DF440" s="12">
        <v>0.08</v>
      </c>
      <c r="DG440" s="12">
        <v>0.5</v>
      </c>
      <c r="DH440" s="12">
        <v>21.8</v>
      </c>
      <c r="DI440" s="12">
        <v>0</v>
      </c>
      <c r="DJ440" s="12">
        <v>0.9</v>
      </c>
      <c r="DK440" s="12">
        <v>0.9</v>
      </c>
      <c r="DL440" s="12">
        <v>7.0000000000000007E-2</v>
      </c>
      <c r="DM440" s="18">
        <v>0.1</v>
      </c>
      <c r="DN440" s="12">
        <v>389</v>
      </c>
      <c r="DO440" s="12">
        <v>482</v>
      </c>
      <c r="DP440" s="12">
        <v>80.7</v>
      </c>
      <c r="DQ440" s="12">
        <v>6866</v>
      </c>
      <c r="DR440" s="12">
        <v>2373</v>
      </c>
      <c r="DS440" s="12">
        <v>181</v>
      </c>
      <c r="DT440" s="12">
        <v>197</v>
      </c>
      <c r="DU440" s="12">
        <v>91.9</v>
      </c>
      <c r="DV440" s="12">
        <v>172</v>
      </c>
      <c r="DW440" s="12">
        <v>195</v>
      </c>
      <c r="DX440" s="12">
        <v>88.2</v>
      </c>
      <c r="DY440" s="12">
        <v>36</v>
      </c>
      <c r="DZ440" s="12">
        <v>77</v>
      </c>
      <c r="EA440" s="12">
        <v>46.8</v>
      </c>
      <c r="EB440" s="12">
        <v>0</v>
      </c>
      <c r="EC440" s="12">
        <v>0.6</v>
      </c>
      <c r="ED440" s="12">
        <v>0.7</v>
      </c>
      <c r="EE440" s="12">
        <v>9</v>
      </c>
      <c r="EF440" s="12">
        <v>30</v>
      </c>
      <c r="EG440" s="12">
        <v>6</v>
      </c>
      <c r="EH440" s="12">
        <v>0</v>
      </c>
      <c r="EI440" s="12">
        <v>33</v>
      </c>
      <c r="EJ440" s="12">
        <v>1</v>
      </c>
      <c r="EK440" s="12">
        <v>3</v>
      </c>
      <c r="EL440" s="12">
        <v>10</v>
      </c>
      <c r="EM440" s="12">
        <v>4</v>
      </c>
      <c r="EN440" s="12">
        <v>22</v>
      </c>
      <c r="EO440" s="12">
        <v>18</v>
      </c>
      <c r="EP440" s="12">
        <v>1</v>
      </c>
      <c r="EQ440" s="12">
        <v>2</v>
      </c>
      <c r="ER440" s="12">
        <v>1</v>
      </c>
      <c r="ES440" s="12">
        <v>0</v>
      </c>
      <c r="ET440" s="12">
        <v>0</v>
      </c>
      <c r="EU440" s="12">
        <v>16</v>
      </c>
      <c r="EV440" s="12">
        <v>9</v>
      </c>
      <c r="EW440" s="12">
        <v>7</v>
      </c>
      <c r="EX440" s="12">
        <v>9</v>
      </c>
      <c r="EY440" s="12">
        <v>0</v>
      </c>
      <c r="EZ440" s="12">
        <v>8</v>
      </c>
      <c r="FA440" s="12">
        <v>22</v>
      </c>
      <c r="FB440" s="12">
        <v>36.4</v>
      </c>
      <c r="FC440" s="12">
        <v>11</v>
      </c>
      <c r="FD440" s="12">
        <v>21</v>
      </c>
      <c r="FE440" s="12">
        <v>0</v>
      </c>
      <c r="FF440" s="12">
        <v>50</v>
      </c>
      <c r="FG440" s="12">
        <v>587</v>
      </c>
      <c r="FH440" s="12">
        <v>73</v>
      </c>
      <c r="FI440" s="12">
        <v>225</v>
      </c>
      <c r="FJ440" s="12">
        <v>242</v>
      </c>
      <c r="FK440" s="12">
        <v>122</v>
      </c>
      <c r="FL440" s="12">
        <v>17</v>
      </c>
      <c r="FM440" s="12">
        <v>17</v>
      </c>
      <c r="FN440" s="12">
        <v>8</v>
      </c>
      <c r="FO440" s="12">
        <v>47.1</v>
      </c>
      <c r="FP440" s="12">
        <v>365</v>
      </c>
      <c r="FQ440" s="12">
        <v>1789</v>
      </c>
      <c r="FR440" s="12">
        <v>892</v>
      </c>
      <c r="FS440" s="12">
        <v>16</v>
      </c>
      <c r="FT440" s="12">
        <v>12</v>
      </c>
      <c r="FU440" s="12">
        <v>3</v>
      </c>
      <c r="FV440" s="12">
        <v>13</v>
      </c>
      <c r="FW440" s="12">
        <v>5</v>
      </c>
      <c r="FX440" s="12">
        <v>2</v>
      </c>
      <c r="FY440" s="12">
        <v>0</v>
      </c>
      <c r="FZ440" s="12">
        <v>9</v>
      </c>
      <c r="GA440" s="12">
        <v>39</v>
      </c>
      <c r="GB440" s="12">
        <v>13</v>
      </c>
      <c r="GC440" s="12">
        <v>59.1</v>
      </c>
      <c r="GD440" s="12">
        <v>8.4912299999999998</v>
      </c>
      <c r="GE440" s="12">
        <v>0.43415999999999999</v>
      </c>
      <c r="GF440" s="12">
        <v>0.34561999999999998</v>
      </c>
      <c r="GG440" s="12">
        <f t="shared" si="165"/>
        <v>0.16804979253112035</v>
      </c>
      <c r="GH440" s="12">
        <f t="shared" si="166"/>
        <v>0.40871369294605808</v>
      </c>
      <c r="GI440" s="12">
        <v>0.4375</v>
      </c>
      <c r="GJ440" s="12">
        <v>0.5625</v>
      </c>
      <c r="GK440" s="12">
        <v>0</v>
      </c>
      <c r="GL440">
        <f t="shared" si="167"/>
        <v>0.38330494037478707</v>
      </c>
      <c r="GM440">
        <f t="shared" si="168"/>
        <v>0.41226575809199317</v>
      </c>
      <c r="GN440">
        <f t="shared" si="169"/>
        <v>0.20783645655877342</v>
      </c>
      <c r="GO440">
        <f t="shared" si="170"/>
        <v>0.5625</v>
      </c>
      <c r="GP440" s="12">
        <f t="shared" si="153"/>
        <v>0.47560975609756095</v>
      </c>
      <c r="GQ440">
        <f t="shared" si="154"/>
        <v>0.75</v>
      </c>
      <c r="GR440">
        <f t="shared" si="171"/>
        <v>42</v>
      </c>
      <c r="GS440">
        <f t="shared" si="172"/>
        <v>9</v>
      </c>
      <c r="GT440">
        <f t="shared" si="173"/>
        <v>0.21428571428571427</v>
      </c>
      <c r="GU440">
        <f t="shared" si="174"/>
        <v>7.78</v>
      </c>
    </row>
    <row r="441" spans="1:203" x14ac:dyDescent="0.2">
      <c r="A441">
        <v>2023</v>
      </c>
      <c r="B441" s="2">
        <v>45165</v>
      </c>
      <c r="C441" s="12" t="s">
        <v>1</v>
      </c>
      <c r="D441" s="15" t="s">
        <v>20</v>
      </c>
      <c r="E441" s="4">
        <f t="shared" si="150"/>
        <v>0.40000000000000013</v>
      </c>
      <c r="F441" s="12">
        <v>1</v>
      </c>
      <c r="G441" s="12">
        <v>1</v>
      </c>
      <c r="H441" s="12" t="s">
        <v>50</v>
      </c>
      <c r="I441" s="5" t="s">
        <v>30</v>
      </c>
      <c r="J441" s="12">
        <v>16</v>
      </c>
      <c r="K441" s="12">
        <v>4</v>
      </c>
      <c r="L441" s="12">
        <v>25</v>
      </c>
      <c r="M441" s="12">
        <v>0</v>
      </c>
      <c r="N441" s="12">
        <v>0</v>
      </c>
      <c r="O441" s="12">
        <v>18.899999999999999</v>
      </c>
      <c r="P441" s="12">
        <v>0</v>
      </c>
      <c r="Q441" s="12">
        <v>1.1000000000000001</v>
      </c>
      <c r="R441" s="12">
        <v>1.1000000000000001</v>
      </c>
      <c r="S441" s="12">
        <v>7.0000000000000007E-2</v>
      </c>
      <c r="T441" s="17">
        <v>-1.1000000000000001</v>
      </c>
      <c r="U441" s="12">
        <v>499</v>
      </c>
      <c r="V441" s="12">
        <v>587</v>
      </c>
      <c r="W441" s="12">
        <v>85</v>
      </c>
      <c r="X441" s="12">
        <v>7905</v>
      </c>
      <c r="Y441" s="12">
        <v>2969</v>
      </c>
      <c r="Z441" s="12">
        <v>254</v>
      </c>
      <c r="AA441" s="12">
        <v>275</v>
      </c>
      <c r="AB441" s="12">
        <v>92.4</v>
      </c>
      <c r="AC441" s="12">
        <v>168</v>
      </c>
      <c r="AD441" s="12">
        <v>189</v>
      </c>
      <c r="AE441" s="12">
        <v>88.9</v>
      </c>
      <c r="AF441" s="12">
        <v>49</v>
      </c>
      <c r="AG441" s="12">
        <v>79</v>
      </c>
      <c r="AH441" s="12">
        <v>62</v>
      </c>
      <c r="AI441" s="12">
        <v>0</v>
      </c>
      <c r="AJ441" s="12">
        <v>1</v>
      </c>
      <c r="AK441" s="12">
        <v>1.9</v>
      </c>
      <c r="AL441" s="12">
        <v>13</v>
      </c>
      <c r="AM441" s="12">
        <v>50</v>
      </c>
      <c r="AN441" s="12">
        <v>15</v>
      </c>
      <c r="AO441" s="12">
        <v>3</v>
      </c>
      <c r="AP441" s="12">
        <v>61</v>
      </c>
      <c r="AQ441" s="12">
        <v>2</v>
      </c>
      <c r="AR441" s="12">
        <v>1</v>
      </c>
      <c r="AS441" s="12">
        <v>41</v>
      </c>
      <c r="AT441" s="12">
        <v>11</v>
      </c>
      <c r="AU441" s="12">
        <v>28</v>
      </c>
      <c r="AV441" s="12">
        <v>21</v>
      </c>
      <c r="AW441" s="12">
        <v>2</v>
      </c>
      <c r="AX441" s="12">
        <v>1</v>
      </c>
      <c r="AY441" s="12">
        <v>3</v>
      </c>
      <c r="AZ441" s="12">
        <v>0</v>
      </c>
      <c r="BA441" s="12">
        <v>1</v>
      </c>
      <c r="BB441" s="12">
        <v>14</v>
      </c>
      <c r="BC441" s="12">
        <v>9</v>
      </c>
      <c r="BD441" s="12">
        <v>5</v>
      </c>
      <c r="BE441" s="12">
        <v>5</v>
      </c>
      <c r="BF441" s="12">
        <v>4</v>
      </c>
      <c r="BG441" s="12">
        <v>4</v>
      </c>
      <c r="BH441" s="12">
        <v>10</v>
      </c>
      <c r="BI441" s="12">
        <v>40</v>
      </c>
      <c r="BJ441" s="12">
        <v>6</v>
      </c>
      <c r="BK441" s="12">
        <v>18</v>
      </c>
      <c r="BL441" s="12">
        <v>0</v>
      </c>
      <c r="BM441" s="12">
        <v>54</v>
      </c>
      <c r="BN441" s="12">
        <v>697</v>
      </c>
      <c r="BO441" s="12">
        <v>52</v>
      </c>
      <c r="BP441" s="12">
        <v>157</v>
      </c>
      <c r="BQ441" s="12">
        <v>263</v>
      </c>
      <c r="BR441" s="12">
        <v>282</v>
      </c>
      <c r="BS441" s="12">
        <v>35</v>
      </c>
      <c r="BT441" s="12">
        <v>23</v>
      </c>
      <c r="BU441" s="12">
        <v>10</v>
      </c>
      <c r="BV441" s="12">
        <v>43.5</v>
      </c>
      <c r="BW441" s="12">
        <v>430</v>
      </c>
      <c r="BX441" s="12">
        <v>1924</v>
      </c>
      <c r="BY441" s="12">
        <v>1041</v>
      </c>
      <c r="BZ441" s="12">
        <v>16</v>
      </c>
      <c r="CA441" s="12">
        <v>19</v>
      </c>
      <c r="CB441" s="12">
        <v>2</v>
      </c>
      <c r="CC441" s="12">
        <v>13</v>
      </c>
      <c r="CD441" s="12">
        <v>14</v>
      </c>
      <c r="CE441" s="12">
        <v>0</v>
      </c>
      <c r="CF441" s="12">
        <v>0</v>
      </c>
      <c r="CG441" s="12">
        <v>9</v>
      </c>
      <c r="CH441" s="12">
        <v>54</v>
      </c>
      <c r="CI441" s="12">
        <v>13</v>
      </c>
      <c r="CJ441" s="12">
        <v>46.4</v>
      </c>
      <c r="CK441" s="12">
        <v>10.766</v>
      </c>
      <c r="CL441" s="12">
        <v>0.67464000000000002</v>
      </c>
      <c r="CM441" s="12">
        <v>0.37558999999999998</v>
      </c>
      <c r="CN441" s="12">
        <f t="shared" si="151"/>
        <v>0.13969335604770017</v>
      </c>
      <c r="CO441" s="12">
        <f t="shared" si="155"/>
        <v>0.4684838160136286</v>
      </c>
      <c r="CP441" s="12">
        <v>0.35714000000000001</v>
      </c>
      <c r="CQ441" s="12">
        <v>0.35714000000000001</v>
      </c>
      <c r="CR441" s="12">
        <v>0.28571000000000002</v>
      </c>
      <c r="CS441" s="12">
        <f t="shared" si="156"/>
        <v>0.22525107604017217</v>
      </c>
      <c r="CT441" s="12">
        <f t="shared" si="157"/>
        <v>0.37733142037302725</v>
      </c>
      <c r="CU441" s="12">
        <f t="shared" si="158"/>
        <v>0.40459110473457677</v>
      </c>
      <c r="CV441" s="12">
        <f t="shared" si="159"/>
        <v>0.6428571428571429</v>
      </c>
      <c r="CW441" s="12">
        <f t="shared" si="152"/>
        <v>0.50467289719626163</v>
      </c>
      <c r="CX441" s="12">
        <f t="shared" si="160"/>
        <v>0.8125</v>
      </c>
      <c r="CY441" s="12">
        <f t="shared" si="161"/>
        <v>69</v>
      </c>
      <c r="CZ441" s="12">
        <f t="shared" si="162"/>
        <v>17</v>
      </c>
      <c r="DA441" s="12">
        <f t="shared" si="163"/>
        <v>0.24637681159420291</v>
      </c>
      <c r="DB441" s="12">
        <f t="shared" si="164"/>
        <v>9.2407407407407405</v>
      </c>
      <c r="DC441" s="12">
        <v>6</v>
      </c>
      <c r="DD441" s="12">
        <v>2</v>
      </c>
      <c r="DE441" s="12">
        <v>33.299999999999997</v>
      </c>
      <c r="DF441" s="12">
        <v>0.17</v>
      </c>
      <c r="DG441" s="12">
        <v>0.5</v>
      </c>
      <c r="DH441" s="12">
        <v>11.6</v>
      </c>
      <c r="DI441" s="12">
        <v>0</v>
      </c>
      <c r="DJ441" s="12">
        <v>0.7</v>
      </c>
      <c r="DK441" s="12">
        <v>0.7</v>
      </c>
      <c r="DL441" s="12">
        <v>0.12</v>
      </c>
      <c r="DM441" s="18">
        <v>0.3</v>
      </c>
      <c r="DN441" s="12">
        <v>408</v>
      </c>
      <c r="DO441" s="12">
        <v>506</v>
      </c>
      <c r="DP441" s="12">
        <v>80.599999999999994</v>
      </c>
      <c r="DQ441" s="12">
        <v>6791</v>
      </c>
      <c r="DR441" s="12">
        <v>2367</v>
      </c>
      <c r="DS441" s="12">
        <v>206</v>
      </c>
      <c r="DT441" s="12">
        <v>227</v>
      </c>
      <c r="DU441" s="12">
        <v>90.7</v>
      </c>
      <c r="DV441" s="12">
        <v>146</v>
      </c>
      <c r="DW441" s="12">
        <v>170</v>
      </c>
      <c r="DX441" s="12">
        <v>85.9</v>
      </c>
      <c r="DY441" s="12">
        <v>40</v>
      </c>
      <c r="DZ441" s="12">
        <v>76</v>
      </c>
      <c r="EA441" s="12">
        <v>52.6</v>
      </c>
      <c r="EB441" s="12">
        <v>1</v>
      </c>
      <c r="EC441" s="12">
        <v>0.6</v>
      </c>
      <c r="ED441" s="12">
        <v>0.8</v>
      </c>
      <c r="EE441" s="12">
        <v>5</v>
      </c>
      <c r="EF441" s="12">
        <v>35</v>
      </c>
      <c r="EG441" s="12">
        <v>8</v>
      </c>
      <c r="EH441" s="12">
        <v>3</v>
      </c>
      <c r="EI441" s="12">
        <v>34</v>
      </c>
      <c r="EJ441" s="12">
        <v>0</v>
      </c>
      <c r="EK441" s="12">
        <v>3</v>
      </c>
      <c r="EL441" s="12">
        <v>17</v>
      </c>
      <c r="EM441" s="12">
        <v>5</v>
      </c>
      <c r="EN441" s="12">
        <v>12</v>
      </c>
      <c r="EO441" s="12">
        <v>8</v>
      </c>
      <c r="EP441" s="12">
        <v>2</v>
      </c>
      <c r="EQ441" s="12">
        <v>0</v>
      </c>
      <c r="ER441" s="12">
        <v>1</v>
      </c>
      <c r="ES441" s="12">
        <v>1</v>
      </c>
      <c r="ET441" s="12">
        <v>0</v>
      </c>
      <c r="EU441" s="12">
        <v>27</v>
      </c>
      <c r="EV441" s="12">
        <v>21</v>
      </c>
      <c r="EW441" s="12">
        <v>19</v>
      </c>
      <c r="EX441" s="12">
        <v>7</v>
      </c>
      <c r="EY441" s="12">
        <v>1</v>
      </c>
      <c r="EZ441" s="12">
        <v>13</v>
      </c>
      <c r="FA441" s="12">
        <v>23</v>
      </c>
      <c r="FB441" s="12">
        <v>56.5</v>
      </c>
      <c r="FC441" s="12">
        <v>4</v>
      </c>
      <c r="FD441" s="12">
        <v>33</v>
      </c>
      <c r="FE441" s="12">
        <v>0</v>
      </c>
      <c r="FF441" s="12">
        <v>46</v>
      </c>
      <c r="FG441" s="12">
        <v>615</v>
      </c>
      <c r="FH441" s="12">
        <v>87</v>
      </c>
      <c r="FI441" s="12">
        <v>233</v>
      </c>
      <c r="FJ441" s="12">
        <v>252</v>
      </c>
      <c r="FK441" s="12">
        <v>136</v>
      </c>
      <c r="FL441" s="12">
        <v>14</v>
      </c>
      <c r="FM441" s="12">
        <v>11</v>
      </c>
      <c r="FN441" s="12">
        <v>6</v>
      </c>
      <c r="FO441" s="12">
        <v>54.5</v>
      </c>
      <c r="FP441" s="12">
        <v>380</v>
      </c>
      <c r="FQ441" s="12">
        <v>1672</v>
      </c>
      <c r="FR441" s="12">
        <v>863</v>
      </c>
      <c r="FS441" s="12">
        <v>12</v>
      </c>
      <c r="FT441" s="12">
        <v>11</v>
      </c>
      <c r="FU441" s="12">
        <v>2</v>
      </c>
      <c r="FV441" s="12">
        <v>14</v>
      </c>
      <c r="FW441" s="12">
        <v>10</v>
      </c>
      <c r="FX441" s="12">
        <v>0</v>
      </c>
      <c r="FY441" s="12">
        <v>0</v>
      </c>
      <c r="FZ441" s="12">
        <v>6</v>
      </c>
      <c r="GA441" s="12">
        <v>53</v>
      </c>
      <c r="GB441" s="12">
        <v>15</v>
      </c>
      <c r="GC441" s="12">
        <v>53.6</v>
      </c>
      <c r="GD441" s="12">
        <v>8.3857099999999996</v>
      </c>
      <c r="GE441" s="12">
        <v>0.32535999999999998</v>
      </c>
      <c r="GF441" s="12">
        <v>0.34855000000000003</v>
      </c>
      <c r="GG441" s="12">
        <f t="shared" si="165"/>
        <v>0.15612648221343872</v>
      </c>
      <c r="GH441" s="12">
        <f t="shared" si="166"/>
        <v>0.44861660079051385</v>
      </c>
      <c r="GI441" s="12">
        <v>0.70369999999999999</v>
      </c>
      <c r="GJ441" s="12">
        <v>0.25925999999999999</v>
      </c>
      <c r="GK441" s="12">
        <v>3.7039999999999997E-2</v>
      </c>
      <c r="GL441">
        <f t="shared" si="167"/>
        <v>0.37886178861788616</v>
      </c>
      <c r="GM441">
        <f t="shared" si="168"/>
        <v>0.40975609756097559</v>
      </c>
      <c r="GN441">
        <f t="shared" si="169"/>
        <v>0.22113821138211381</v>
      </c>
      <c r="GO441">
        <f t="shared" si="170"/>
        <v>0.77777777777777779</v>
      </c>
      <c r="GP441" s="12">
        <f t="shared" si="153"/>
        <v>0.49532710280373832</v>
      </c>
      <c r="GQ441">
        <f t="shared" si="154"/>
        <v>0.83333333333333337</v>
      </c>
      <c r="GR441">
        <f t="shared" si="171"/>
        <v>46</v>
      </c>
      <c r="GS441">
        <f t="shared" si="172"/>
        <v>10</v>
      </c>
      <c r="GT441">
        <f t="shared" si="173"/>
        <v>0.21739130434782608</v>
      </c>
      <c r="GU441">
        <f t="shared" si="174"/>
        <v>8.8695652173913047</v>
      </c>
    </row>
    <row r="442" spans="1:203" x14ac:dyDescent="0.2">
      <c r="A442">
        <v>2023</v>
      </c>
      <c r="B442" s="2">
        <v>45171</v>
      </c>
      <c r="C442" s="12" t="s">
        <v>5</v>
      </c>
      <c r="D442" s="15" t="s">
        <v>20</v>
      </c>
      <c r="E442" s="4">
        <f t="shared" si="150"/>
        <v>0.10000000000000009</v>
      </c>
      <c r="F442" s="12">
        <v>1</v>
      </c>
      <c r="G442" s="12">
        <v>1</v>
      </c>
      <c r="H442" s="12" t="s">
        <v>50</v>
      </c>
      <c r="I442" s="5" t="s">
        <v>32</v>
      </c>
      <c r="J442" s="12">
        <v>14</v>
      </c>
      <c r="K442" s="12">
        <v>7</v>
      </c>
      <c r="L442" s="12">
        <v>50</v>
      </c>
      <c r="M442" s="12">
        <v>7.0000000000000007E-2</v>
      </c>
      <c r="N442" s="12">
        <v>0.14000000000000001</v>
      </c>
      <c r="O442" s="12">
        <v>16.600000000000001</v>
      </c>
      <c r="P442" s="12">
        <v>0</v>
      </c>
      <c r="Q442" s="12">
        <v>1.8</v>
      </c>
      <c r="R442" s="12">
        <v>1.8</v>
      </c>
      <c r="S442" s="12">
        <v>0.13</v>
      </c>
      <c r="T442" s="17">
        <v>-0.8</v>
      </c>
      <c r="U442" s="12">
        <v>436</v>
      </c>
      <c r="V442" s="12">
        <v>516</v>
      </c>
      <c r="W442" s="12">
        <v>84.5</v>
      </c>
      <c r="X442" s="12">
        <v>7980</v>
      </c>
      <c r="Y442" s="12">
        <v>2623</v>
      </c>
      <c r="Z442" s="12">
        <v>188</v>
      </c>
      <c r="AA442" s="12">
        <v>201</v>
      </c>
      <c r="AB442" s="12">
        <v>93.5</v>
      </c>
      <c r="AC442" s="12">
        <v>201</v>
      </c>
      <c r="AD442" s="12">
        <v>228</v>
      </c>
      <c r="AE442" s="12">
        <v>88.2</v>
      </c>
      <c r="AF442" s="12">
        <v>44</v>
      </c>
      <c r="AG442" s="12">
        <v>72</v>
      </c>
      <c r="AH442" s="12">
        <v>61.1</v>
      </c>
      <c r="AI442" s="12">
        <v>1</v>
      </c>
      <c r="AJ442" s="12">
        <v>1.7</v>
      </c>
      <c r="AK442" s="12">
        <v>1.3</v>
      </c>
      <c r="AL442" s="12">
        <v>12</v>
      </c>
      <c r="AM442" s="12">
        <v>39</v>
      </c>
      <c r="AN442" s="12">
        <v>12</v>
      </c>
      <c r="AO442" s="12">
        <v>3</v>
      </c>
      <c r="AP442" s="12">
        <v>44</v>
      </c>
      <c r="AQ442" s="12">
        <v>2</v>
      </c>
      <c r="AR442" s="12">
        <v>0</v>
      </c>
      <c r="AS442" s="12">
        <v>19</v>
      </c>
      <c r="AT442" s="12">
        <v>5</v>
      </c>
      <c r="AU442" s="12">
        <v>26</v>
      </c>
      <c r="AV442" s="12">
        <v>20</v>
      </c>
      <c r="AW442" s="12">
        <v>2</v>
      </c>
      <c r="AX442" s="12">
        <v>2</v>
      </c>
      <c r="AY442" s="12">
        <v>2</v>
      </c>
      <c r="AZ442" s="12">
        <v>0</v>
      </c>
      <c r="BA442" s="12">
        <v>0</v>
      </c>
      <c r="BB442" s="12">
        <v>18</v>
      </c>
      <c r="BC442" s="12">
        <v>11</v>
      </c>
      <c r="BD442" s="12">
        <v>8</v>
      </c>
      <c r="BE442" s="12">
        <v>9</v>
      </c>
      <c r="BF442" s="12">
        <v>1</v>
      </c>
      <c r="BG442" s="12">
        <v>11</v>
      </c>
      <c r="BH442" s="12">
        <v>21</v>
      </c>
      <c r="BI442" s="12">
        <v>52.4</v>
      </c>
      <c r="BJ442" s="12">
        <v>4</v>
      </c>
      <c r="BK442" s="12">
        <v>27</v>
      </c>
      <c r="BL442" s="12">
        <v>1</v>
      </c>
      <c r="BM442" s="12">
        <v>51</v>
      </c>
      <c r="BN442" s="12">
        <v>636</v>
      </c>
      <c r="BO442" s="12">
        <v>73</v>
      </c>
      <c r="BP442" s="12">
        <v>205</v>
      </c>
      <c r="BQ442" s="12">
        <v>266</v>
      </c>
      <c r="BR442" s="12">
        <v>170</v>
      </c>
      <c r="BS442" s="12">
        <v>24</v>
      </c>
      <c r="BT442" s="12">
        <v>23</v>
      </c>
      <c r="BU442" s="12">
        <v>12</v>
      </c>
      <c r="BV442" s="12">
        <v>52.2</v>
      </c>
      <c r="BW442" s="12">
        <v>390</v>
      </c>
      <c r="BX442" s="12">
        <v>2054</v>
      </c>
      <c r="BY442" s="12">
        <v>1094</v>
      </c>
      <c r="BZ442" s="12">
        <v>17</v>
      </c>
      <c r="CA442" s="12">
        <v>21</v>
      </c>
      <c r="CB442" s="12">
        <v>3</v>
      </c>
      <c r="CC442" s="12">
        <v>11</v>
      </c>
      <c r="CD442" s="12">
        <v>9</v>
      </c>
      <c r="CE442" s="12">
        <v>2</v>
      </c>
      <c r="CF442" s="12">
        <v>0</v>
      </c>
      <c r="CG442" s="12">
        <v>12</v>
      </c>
      <c r="CH442" s="12">
        <v>55</v>
      </c>
      <c r="CI442" s="12">
        <v>11</v>
      </c>
      <c r="CJ442" s="12">
        <v>61.1</v>
      </c>
      <c r="CK442" s="12">
        <v>8.2459000000000007</v>
      </c>
      <c r="CL442" s="12">
        <v>0.46832000000000001</v>
      </c>
      <c r="CM442" s="12">
        <v>0.32869999999999999</v>
      </c>
      <c r="CN442" s="12">
        <f t="shared" si="151"/>
        <v>0.1434108527131783</v>
      </c>
      <c r="CO442" s="12">
        <f t="shared" si="155"/>
        <v>0.38953488372093026</v>
      </c>
      <c r="CP442" s="12">
        <v>0.44444</v>
      </c>
      <c r="CQ442" s="12">
        <v>0.5</v>
      </c>
      <c r="CR442" s="12">
        <v>5.5559999999999998E-2</v>
      </c>
      <c r="CS442" s="12">
        <f t="shared" si="156"/>
        <v>0.32232704402515722</v>
      </c>
      <c r="CT442" s="12">
        <f t="shared" si="157"/>
        <v>0.41823899371069184</v>
      </c>
      <c r="CU442" s="12">
        <f t="shared" si="158"/>
        <v>0.26729559748427673</v>
      </c>
      <c r="CV442" s="12">
        <f t="shared" si="159"/>
        <v>0.61111111111111116</v>
      </c>
      <c r="CW442" s="12">
        <f t="shared" si="152"/>
        <v>0.47413793103448276</v>
      </c>
      <c r="CX442" s="12">
        <f t="shared" si="160"/>
        <v>0.8571428571428571</v>
      </c>
      <c r="CY442" s="12">
        <f t="shared" si="161"/>
        <v>60</v>
      </c>
      <c r="CZ442" s="12">
        <f t="shared" si="162"/>
        <v>15</v>
      </c>
      <c r="DA442" s="12">
        <f t="shared" si="163"/>
        <v>0.25</v>
      </c>
      <c r="DB442" s="12">
        <f t="shared" si="164"/>
        <v>8.5490196078431371</v>
      </c>
      <c r="DC442" s="12">
        <v>18</v>
      </c>
      <c r="DD442" s="12">
        <v>6</v>
      </c>
      <c r="DE442" s="12">
        <v>33.299999999999997</v>
      </c>
      <c r="DF442" s="12">
        <v>0.06</v>
      </c>
      <c r="DG442" s="12">
        <v>0.17</v>
      </c>
      <c r="DH442" s="12">
        <v>14.7</v>
      </c>
      <c r="DI442" s="12">
        <v>0</v>
      </c>
      <c r="DJ442" s="12">
        <v>1.7</v>
      </c>
      <c r="DK442" s="12">
        <v>1.7</v>
      </c>
      <c r="DL442" s="12">
        <v>0.1</v>
      </c>
      <c r="DM442" s="17">
        <v>-0.7</v>
      </c>
      <c r="DN442" s="12">
        <v>417</v>
      </c>
      <c r="DO442" s="12">
        <v>503</v>
      </c>
      <c r="DP442" s="12">
        <v>82.9</v>
      </c>
      <c r="DQ442" s="12">
        <v>7103</v>
      </c>
      <c r="DR442" s="12">
        <v>2901</v>
      </c>
      <c r="DS442" s="12">
        <v>201</v>
      </c>
      <c r="DT442" s="12">
        <v>221</v>
      </c>
      <c r="DU442" s="12">
        <v>91</v>
      </c>
      <c r="DV442" s="12">
        <v>164</v>
      </c>
      <c r="DW442" s="12">
        <v>188</v>
      </c>
      <c r="DX442" s="12">
        <v>87.2</v>
      </c>
      <c r="DY442" s="12">
        <v>39</v>
      </c>
      <c r="DZ442" s="12">
        <v>59</v>
      </c>
      <c r="EA442" s="12">
        <v>66.099999999999994</v>
      </c>
      <c r="EB442" s="12">
        <v>1</v>
      </c>
      <c r="EC442" s="12">
        <v>1.6</v>
      </c>
      <c r="ED442" s="12">
        <v>1.9</v>
      </c>
      <c r="EE442" s="12">
        <v>17</v>
      </c>
      <c r="EF442" s="12">
        <v>42</v>
      </c>
      <c r="EG442" s="12">
        <v>11</v>
      </c>
      <c r="EH442" s="12">
        <v>3</v>
      </c>
      <c r="EI442" s="12">
        <v>57</v>
      </c>
      <c r="EJ442" s="12">
        <v>1</v>
      </c>
      <c r="EK442" s="12">
        <v>3</v>
      </c>
      <c r="EL442" s="12">
        <v>28</v>
      </c>
      <c r="EM442" s="12">
        <v>9</v>
      </c>
      <c r="EN442" s="12">
        <v>32</v>
      </c>
      <c r="EO442" s="12">
        <v>26</v>
      </c>
      <c r="EP442" s="12">
        <v>3</v>
      </c>
      <c r="EQ442" s="12">
        <v>0</v>
      </c>
      <c r="ER442" s="12">
        <v>2</v>
      </c>
      <c r="ES442" s="12">
        <v>0</v>
      </c>
      <c r="ET442" s="12">
        <v>1</v>
      </c>
      <c r="EU442" s="12">
        <v>19</v>
      </c>
      <c r="EV442" s="12">
        <v>16</v>
      </c>
      <c r="EW442" s="12">
        <v>7</v>
      </c>
      <c r="EX442" s="12">
        <v>7</v>
      </c>
      <c r="EY442" s="12">
        <v>5</v>
      </c>
      <c r="EZ442" s="12">
        <v>10</v>
      </c>
      <c r="FA442" s="12">
        <v>22</v>
      </c>
      <c r="FB442" s="12">
        <v>45.5</v>
      </c>
      <c r="FC442" s="12">
        <v>12</v>
      </c>
      <c r="FD442" s="12">
        <v>16</v>
      </c>
      <c r="FE442" s="12">
        <v>0</v>
      </c>
      <c r="FF442" s="12">
        <v>49</v>
      </c>
      <c r="FG442" s="12">
        <v>623</v>
      </c>
      <c r="FH442" s="12">
        <v>53</v>
      </c>
      <c r="FI442" s="12">
        <v>169</v>
      </c>
      <c r="FJ442" s="12">
        <v>270</v>
      </c>
      <c r="FK442" s="12">
        <v>193</v>
      </c>
      <c r="FL442" s="12">
        <v>29</v>
      </c>
      <c r="FM442" s="12">
        <v>23</v>
      </c>
      <c r="FN442" s="12">
        <v>10</v>
      </c>
      <c r="FO442" s="12">
        <v>43.5</v>
      </c>
      <c r="FP442" s="12">
        <v>428</v>
      </c>
      <c r="FQ442" s="12">
        <v>2412</v>
      </c>
      <c r="FR442" s="12">
        <v>1157</v>
      </c>
      <c r="FS442" s="12">
        <v>25</v>
      </c>
      <c r="FT442" s="12">
        <v>9</v>
      </c>
      <c r="FU442" s="12">
        <v>7</v>
      </c>
      <c r="FV442" s="12">
        <v>16</v>
      </c>
      <c r="FW442" s="12">
        <v>7</v>
      </c>
      <c r="FX442" s="12">
        <v>1</v>
      </c>
      <c r="FY442" s="12">
        <v>0</v>
      </c>
      <c r="FZ442" s="12">
        <v>5</v>
      </c>
      <c r="GA442" s="12">
        <v>61</v>
      </c>
      <c r="GB442" s="12">
        <v>7</v>
      </c>
      <c r="GC442" s="12">
        <v>38.9</v>
      </c>
      <c r="GD442" s="12">
        <v>9.9230800000000006</v>
      </c>
      <c r="GE442" s="12">
        <v>0.53168000000000004</v>
      </c>
      <c r="GF442" s="12">
        <v>0.40842000000000001</v>
      </c>
      <c r="GG442" s="12">
        <f t="shared" si="165"/>
        <v>0.12524850894632206</v>
      </c>
      <c r="GH442" s="12">
        <f t="shared" si="166"/>
        <v>0.43936381709741551</v>
      </c>
      <c r="GI442" s="12">
        <v>0.36842000000000003</v>
      </c>
      <c r="GJ442" s="12">
        <v>0.36842000000000003</v>
      </c>
      <c r="GK442" s="12">
        <v>0.26316000000000001</v>
      </c>
      <c r="GL442">
        <f t="shared" si="167"/>
        <v>0.2712680577849117</v>
      </c>
      <c r="GM442">
        <f t="shared" si="168"/>
        <v>0.4333868378812199</v>
      </c>
      <c r="GN442">
        <f t="shared" si="169"/>
        <v>0.3097913322632424</v>
      </c>
      <c r="GO442">
        <f t="shared" si="170"/>
        <v>0.84210526315789469</v>
      </c>
      <c r="GP442" s="12">
        <f t="shared" si="153"/>
        <v>0.52586206896551724</v>
      </c>
      <c r="GQ442">
        <f t="shared" si="154"/>
        <v>0.94444444444444442</v>
      </c>
      <c r="GR442">
        <f t="shared" si="171"/>
        <v>51</v>
      </c>
      <c r="GS442">
        <f t="shared" si="172"/>
        <v>18</v>
      </c>
      <c r="GT442">
        <f t="shared" si="173"/>
        <v>0.35294117647058826</v>
      </c>
      <c r="GU442">
        <f t="shared" si="174"/>
        <v>8.5102040816326525</v>
      </c>
    </row>
    <row r="443" spans="1:203" x14ac:dyDescent="0.2">
      <c r="A443">
        <v>2023</v>
      </c>
      <c r="B443" s="2">
        <v>45189</v>
      </c>
      <c r="C443" s="12" t="s">
        <v>5</v>
      </c>
      <c r="D443" s="14" t="s">
        <v>6</v>
      </c>
      <c r="E443" s="4">
        <f t="shared" si="150"/>
        <v>-1.7</v>
      </c>
      <c r="F443" s="12">
        <v>3</v>
      </c>
      <c r="G443" s="12">
        <v>4</v>
      </c>
      <c r="H443" s="12" t="s">
        <v>50</v>
      </c>
      <c r="I443" s="5" t="s">
        <v>28</v>
      </c>
      <c r="J443" s="12">
        <v>11</v>
      </c>
      <c r="K443" s="12">
        <v>6</v>
      </c>
      <c r="L443" s="12">
        <v>54.5</v>
      </c>
      <c r="M443" s="12">
        <v>0.27</v>
      </c>
      <c r="N443" s="12">
        <v>0.5</v>
      </c>
      <c r="O443" s="12">
        <v>20.5</v>
      </c>
      <c r="P443" s="12">
        <v>0</v>
      </c>
      <c r="Q443" s="12">
        <v>1.2</v>
      </c>
      <c r="R443" s="12">
        <v>1.2</v>
      </c>
      <c r="S443" s="12">
        <v>0.11</v>
      </c>
      <c r="T443" s="18">
        <v>1.8</v>
      </c>
      <c r="U443" s="12">
        <v>305</v>
      </c>
      <c r="V443" s="12">
        <v>392</v>
      </c>
      <c r="W443" s="12">
        <v>77.8</v>
      </c>
      <c r="X443" s="12">
        <v>5490</v>
      </c>
      <c r="Y443" s="12">
        <v>2089</v>
      </c>
      <c r="Z443" s="12">
        <v>144</v>
      </c>
      <c r="AA443" s="12">
        <v>168</v>
      </c>
      <c r="AB443" s="12">
        <v>85.7</v>
      </c>
      <c r="AC443" s="12">
        <v>126</v>
      </c>
      <c r="AD443" s="12">
        <v>145</v>
      </c>
      <c r="AE443" s="12">
        <v>86.9</v>
      </c>
      <c r="AF443" s="12">
        <v>30</v>
      </c>
      <c r="AG443" s="12">
        <v>61</v>
      </c>
      <c r="AH443" s="12">
        <v>49.2</v>
      </c>
      <c r="AI443" s="12">
        <v>2</v>
      </c>
      <c r="AJ443" s="12">
        <v>1</v>
      </c>
      <c r="AK443" s="12">
        <v>0.9</v>
      </c>
      <c r="AL443" s="12">
        <v>8</v>
      </c>
      <c r="AM443" s="12">
        <v>24</v>
      </c>
      <c r="AN443" s="12">
        <v>9</v>
      </c>
      <c r="AO443" s="12">
        <v>1</v>
      </c>
      <c r="AP443" s="12">
        <v>33</v>
      </c>
      <c r="AQ443" s="12">
        <v>0</v>
      </c>
      <c r="AR443" s="12">
        <v>4</v>
      </c>
      <c r="AS443" s="12">
        <v>11</v>
      </c>
      <c r="AT443" s="12">
        <v>2</v>
      </c>
      <c r="AU443" s="12">
        <v>20</v>
      </c>
      <c r="AV443" s="12">
        <v>16</v>
      </c>
      <c r="AW443" s="12">
        <v>0</v>
      </c>
      <c r="AX443" s="12">
        <v>1</v>
      </c>
      <c r="AY443" s="12">
        <v>1</v>
      </c>
      <c r="AZ443" s="12">
        <v>0</v>
      </c>
      <c r="BA443" s="12">
        <v>2</v>
      </c>
      <c r="BB443" s="12">
        <v>18</v>
      </c>
      <c r="BC443" s="12">
        <v>12</v>
      </c>
      <c r="BD443" s="12">
        <v>7</v>
      </c>
      <c r="BE443" s="12">
        <v>10</v>
      </c>
      <c r="BF443" s="12">
        <v>1</v>
      </c>
      <c r="BG443" s="12">
        <v>6</v>
      </c>
      <c r="BH443" s="12">
        <v>14</v>
      </c>
      <c r="BI443" s="12">
        <v>42.9</v>
      </c>
      <c r="BJ443" s="12">
        <v>6</v>
      </c>
      <c r="BK443" s="12">
        <v>23</v>
      </c>
      <c r="BL443" s="12">
        <v>0</v>
      </c>
      <c r="BM443" s="12">
        <v>44</v>
      </c>
      <c r="BN443" s="12">
        <v>506</v>
      </c>
      <c r="BO443" s="12">
        <v>68</v>
      </c>
      <c r="BP443" s="12">
        <v>181</v>
      </c>
      <c r="BQ443" s="12">
        <v>216</v>
      </c>
      <c r="BR443" s="12">
        <v>116</v>
      </c>
      <c r="BS443" s="12">
        <v>23</v>
      </c>
      <c r="BT443" s="12">
        <v>17</v>
      </c>
      <c r="BU443" s="12">
        <v>7</v>
      </c>
      <c r="BV443" s="12">
        <v>41.2</v>
      </c>
      <c r="BW443" s="12">
        <v>240</v>
      </c>
      <c r="BX443" s="12">
        <v>1197</v>
      </c>
      <c r="BY443" s="12">
        <v>601</v>
      </c>
      <c r="BZ443" s="12">
        <v>13</v>
      </c>
      <c r="CA443" s="12">
        <v>4</v>
      </c>
      <c r="CB443" s="12">
        <v>5</v>
      </c>
      <c r="CC443" s="12">
        <v>17</v>
      </c>
      <c r="CD443" s="12">
        <v>2</v>
      </c>
      <c r="CE443" s="12">
        <v>6</v>
      </c>
      <c r="CF443" s="12">
        <v>1</v>
      </c>
      <c r="CG443" s="12">
        <v>17</v>
      </c>
      <c r="CH443" s="12">
        <v>47</v>
      </c>
      <c r="CI443" s="12">
        <v>8</v>
      </c>
      <c r="CJ443" s="12">
        <v>38.1</v>
      </c>
      <c r="CK443" s="12">
        <v>7.6718799999999998</v>
      </c>
      <c r="CL443" s="12">
        <v>0.49573</v>
      </c>
      <c r="CM443" s="12">
        <v>0.38051000000000001</v>
      </c>
      <c r="CN443" s="12">
        <f t="shared" si="151"/>
        <v>0.16581632653061223</v>
      </c>
      <c r="CO443" s="12">
        <f t="shared" si="155"/>
        <v>0.42857142857142855</v>
      </c>
      <c r="CP443" s="12">
        <v>0.38889000000000001</v>
      </c>
      <c r="CQ443" s="12">
        <v>0.55556000000000005</v>
      </c>
      <c r="CR443" s="12">
        <v>5.5559999999999998E-2</v>
      </c>
      <c r="CS443" s="12">
        <f t="shared" si="156"/>
        <v>0.35770750988142291</v>
      </c>
      <c r="CT443" s="12">
        <f t="shared" si="157"/>
        <v>0.4268774703557312</v>
      </c>
      <c r="CU443" s="12">
        <f t="shared" si="158"/>
        <v>0.22924901185770752</v>
      </c>
      <c r="CV443" s="12">
        <f t="shared" si="159"/>
        <v>0.66666666666666663</v>
      </c>
      <c r="CW443" s="12">
        <f t="shared" si="152"/>
        <v>0.52222222222222225</v>
      </c>
      <c r="CX443" s="12">
        <f t="shared" si="160"/>
        <v>0.72727272727272729</v>
      </c>
      <c r="CY443" s="12">
        <f t="shared" si="161"/>
        <v>28</v>
      </c>
      <c r="CZ443" s="12">
        <f t="shared" si="162"/>
        <v>14</v>
      </c>
      <c r="DA443" s="12">
        <f t="shared" si="163"/>
        <v>0.5</v>
      </c>
      <c r="DB443" s="12">
        <f t="shared" si="164"/>
        <v>6.9318181818181817</v>
      </c>
      <c r="DC443" s="12">
        <v>21</v>
      </c>
      <c r="DD443" s="12">
        <v>10</v>
      </c>
      <c r="DE443" s="12">
        <v>47.6</v>
      </c>
      <c r="DF443" s="12">
        <v>0.19</v>
      </c>
      <c r="DG443" s="12">
        <v>0.4</v>
      </c>
      <c r="DH443" s="12">
        <v>14.5</v>
      </c>
      <c r="DI443" s="12">
        <v>0</v>
      </c>
      <c r="DJ443" s="12">
        <v>2.9</v>
      </c>
      <c r="DK443" s="12">
        <v>2.9</v>
      </c>
      <c r="DL443" s="12">
        <v>0.14000000000000001</v>
      </c>
      <c r="DM443" s="18">
        <v>1.1000000000000001</v>
      </c>
      <c r="DN443" s="12">
        <v>413</v>
      </c>
      <c r="DO443" s="12">
        <v>491</v>
      </c>
      <c r="DP443" s="12">
        <v>84.1</v>
      </c>
      <c r="DQ443" s="12">
        <v>7742</v>
      </c>
      <c r="DR443" s="12">
        <v>2932</v>
      </c>
      <c r="DS443" s="12">
        <v>167</v>
      </c>
      <c r="DT443" s="12">
        <v>188</v>
      </c>
      <c r="DU443" s="12">
        <v>88.8</v>
      </c>
      <c r="DV443" s="12">
        <v>194</v>
      </c>
      <c r="DW443" s="12">
        <v>218</v>
      </c>
      <c r="DX443" s="12">
        <v>89</v>
      </c>
      <c r="DY443" s="12">
        <v>47</v>
      </c>
      <c r="DZ443" s="12">
        <v>73</v>
      </c>
      <c r="EA443" s="12">
        <v>64.400000000000006</v>
      </c>
      <c r="EB443" s="12">
        <v>2</v>
      </c>
      <c r="EC443" s="12">
        <v>1.4</v>
      </c>
      <c r="ED443" s="12">
        <v>1.1000000000000001</v>
      </c>
      <c r="EE443" s="12">
        <v>12</v>
      </c>
      <c r="EF443" s="12">
        <v>34</v>
      </c>
      <c r="EG443" s="12">
        <v>7</v>
      </c>
      <c r="EH443" s="12">
        <v>3</v>
      </c>
      <c r="EI443" s="12">
        <v>39</v>
      </c>
      <c r="EJ443" s="12">
        <v>0</v>
      </c>
      <c r="EK443" s="12">
        <v>3</v>
      </c>
      <c r="EL443" s="12">
        <v>19</v>
      </c>
      <c r="EM443" s="12">
        <v>6</v>
      </c>
      <c r="EN443" s="12">
        <v>32</v>
      </c>
      <c r="EO443" s="12">
        <v>22</v>
      </c>
      <c r="EP443" s="12">
        <v>3</v>
      </c>
      <c r="EQ443" s="12">
        <v>0</v>
      </c>
      <c r="ER443" s="12">
        <v>5</v>
      </c>
      <c r="ES443" s="12">
        <v>1</v>
      </c>
      <c r="ET443" s="12">
        <v>1</v>
      </c>
      <c r="EU443" s="12">
        <v>10</v>
      </c>
      <c r="EV443" s="12">
        <v>7</v>
      </c>
      <c r="EW443" s="12">
        <v>4</v>
      </c>
      <c r="EX443" s="12">
        <v>5</v>
      </c>
      <c r="EY443" s="12">
        <v>1</v>
      </c>
      <c r="EZ443" s="12">
        <v>8</v>
      </c>
      <c r="FA443" s="12">
        <v>15</v>
      </c>
      <c r="FB443" s="12">
        <v>53.3</v>
      </c>
      <c r="FC443" s="12">
        <v>5</v>
      </c>
      <c r="FD443" s="12">
        <v>15</v>
      </c>
      <c r="FE443" s="12">
        <v>1</v>
      </c>
      <c r="FF443" s="12">
        <v>56</v>
      </c>
      <c r="FG443" s="12">
        <v>603</v>
      </c>
      <c r="FH443" s="12">
        <v>66</v>
      </c>
      <c r="FI443" s="12">
        <v>228</v>
      </c>
      <c r="FJ443" s="12">
        <v>261</v>
      </c>
      <c r="FK443" s="12">
        <v>118</v>
      </c>
      <c r="FL443" s="12">
        <v>33</v>
      </c>
      <c r="FM443" s="12">
        <v>14</v>
      </c>
      <c r="FN443" s="12">
        <v>8</v>
      </c>
      <c r="FO443" s="12">
        <v>57.1</v>
      </c>
      <c r="FP443" s="12">
        <v>347</v>
      </c>
      <c r="FQ443" s="12">
        <v>1734</v>
      </c>
      <c r="FR443" s="12">
        <v>800</v>
      </c>
      <c r="FS443" s="12">
        <v>15</v>
      </c>
      <c r="FT443" s="12">
        <v>12</v>
      </c>
      <c r="FU443" s="12">
        <v>6</v>
      </c>
      <c r="FV443" s="12">
        <v>21</v>
      </c>
      <c r="FW443" s="12">
        <v>12</v>
      </c>
      <c r="FX443" s="12">
        <v>4</v>
      </c>
      <c r="FY443" s="12">
        <v>0</v>
      </c>
      <c r="FZ443" s="12">
        <v>13</v>
      </c>
      <c r="GA443" s="12">
        <v>43</v>
      </c>
      <c r="GB443" s="12">
        <v>13</v>
      </c>
      <c r="GC443" s="12">
        <v>61.9</v>
      </c>
      <c r="GD443" s="12">
        <v>9.1162799999999997</v>
      </c>
      <c r="GE443" s="12">
        <v>0.50427</v>
      </c>
      <c r="GF443" s="12">
        <v>0.37870999999999999</v>
      </c>
      <c r="GG443" s="12">
        <f t="shared" si="165"/>
        <v>0.15478615071283094</v>
      </c>
      <c r="GH443" s="12">
        <f t="shared" si="166"/>
        <v>0.38289205702647655</v>
      </c>
      <c r="GI443" s="12">
        <v>0.4</v>
      </c>
      <c r="GJ443" s="12">
        <v>0.5</v>
      </c>
      <c r="GK443" s="12">
        <v>0.1</v>
      </c>
      <c r="GL443">
        <f t="shared" si="167"/>
        <v>0.37810945273631841</v>
      </c>
      <c r="GM443">
        <f t="shared" si="168"/>
        <v>0.43283582089552236</v>
      </c>
      <c r="GN443">
        <f t="shared" si="169"/>
        <v>0.19568822553897181</v>
      </c>
      <c r="GO443">
        <f t="shared" si="170"/>
        <v>0.7</v>
      </c>
      <c r="GP443" s="12">
        <f t="shared" si="153"/>
        <v>0.4777777777777778</v>
      </c>
      <c r="GQ443">
        <f t="shared" si="154"/>
        <v>0.5714285714285714</v>
      </c>
      <c r="GR443">
        <f t="shared" si="171"/>
        <v>46</v>
      </c>
      <c r="GS443">
        <f t="shared" si="172"/>
        <v>13</v>
      </c>
      <c r="GT443">
        <f t="shared" si="173"/>
        <v>0.28260869565217389</v>
      </c>
      <c r="GU443">
        <f t="shared" si="174"/>
        <v>7.375</v>
      </c>
    </row>
    <row r="444" spans="1:203" x14ac:dyDescent="0.2">
      <c r="A444">
        <v>2023</v>
      </c>
      <c r="B444" s="2">
        <v>45199</v>
      </c>
      <c r="C444" s="12" t="s">
        <v>1</v>
      </c>
      <c r="D444" s="15" t="s">
        <v>20</v>
      </c>
      <c r="E444" s="4">
        <f t="shared" si="150"/>
        <v>0</v>
      </c>
      <c r="F444" s="12">
        <v>1</v>
      </c>
      <c r="G444" s="12">
        <v>1</v>
      </c>
      <c r="H444" s="12" t="s">
        <v>50</v>
      </c>
      <c r="I444" s="5" t="s">
        <v>32</v>
      </c>
      <c r="J444" s="12">
        <v>14</v>
      </c>
      <c r="K444" s="12">
        <v>2</v>
      </c>
      <c r="L444" s="12">
        <v>14.3</v>
      </c>
      <c r="M444" s="12">
        <v>7.0000000000000007E-2</v>
      </c>
      <c r="N444" s="12">
        <v>0.5</v>
      </c>
      <c r="O444" s="12">
        <v>16.100000000000001</v>
      </c>
      <c r="P444" s="12">
        <v>0</v>
      </c>
      <c r="Q444" s="12">
        <v>1.4</v>
      </c>
      <c r="R444" s="12">
        <v>1.4</v>
      </c>
      <c r="S444" s="12">
        <v>0.1</v>
      </c>
      <c r="T444" s="17">
        <v>-0.4</v>
      </c>
      <c r="U444" s="12">
        <v>385</v>
      </c>
      <c r="V444" s="12">
        <v>474</v>
      </c>
      <c r="W444" s="12">
        <v>81.2</v>
      </c>
      <c r="X444" s="12">
        <v>6111</v>
      </c>
      <c r="Y444" s="12">
        <v>2356</v>
      </c>
      <c r="Z444" s="12">
        <v>202</v>
      </c>
      <c r="AA444" s="12">
        <v>221</v>
      </c>
      <c r="AB444" s="12">
        <v>91.4</v>
      </c>
      <c r="AC444" s="12">
        <v>137</v>
      </c>
      <c r="AD444" s="12">
        <v>154</v>
      </c>
      <c r="AE444" s="12">
        <v>89</v>
      </c>
      <c r="AF444" s="12">
        <v>30</v>
      </c>
      <c r="AG444" s="12">
        <v>67</v>
      </c>
      <c r="AH444" s="12">
        <v>44.8</v>
      </c>
      <c r="AI444" s="12">
        <v>0</v>
      </c>
      <c r="AJ444" s="12">
        <v>1.1000000000000001</v>
      </c>
      <c r="AK444" s="12">
        <v>1.4</v>
      </c>
      <c r="AL444" s="12">
        <v>11</v>
      </c>
      <c r="AM444" s="12">
        <v>22</v>
      </c>
      <c r="AN444" s="12">
        <v>20</v>
      </c>
      <c r="AO444" s="12">
        <v>5</v>
      </c>
      <c r="AP444" s="12">
        <v>50</v>
      </c>
      <c r="AQ444" s="12">
        <v>1</v>
      </c>
      <c r="AR444" s="12">
        <v>1</v>
      </c>
      <c r="AS444" s="12">
        <v>21</v>
      </c>
      <c r="AT444" s="12">
        <v>4</v>
      </c>
      <c r="AU444" s="12">
        <v>22</v>
      </c>
      <c r="AV444" s="12">
        <v>19</v>
      </c>
      <c r="AW444" s="12">
        <v>1</v>
      </c>
      <c r="AX444" s="12">
        <v>0</v>
      </c>
      <c r="AY444" s="12">
        <v>2</v>
      </c>
      <c r="AZ444" s="12">
        <v>0</v>
      </c>
      <c r="BA444" s="12">
        <v>0</v>
      </c>
      <c r="BB444" s="12">
        <v>14</v>
      </c>
      <c r="BC444" s="12">
        <v>9</v>
      </c>
      <c r="BD444" s="12">
        <v>6</v>
      </c>
      <c r="BE444" s="12">
        <v>5</v>
      </c>
      <c r="BF444" s="12">
        <v>3</v>
      </c>
      <c r="BG444" s="12">
        <v>5</v>
      </c>
      <c r="BH444" s="12">
        <v>18</v>
      </c>
      <c r="BI444" s="12">
        <v>27.8</v>
      </c>
      <c r="BJ444" s="12">
        <v>11</v>
      </c>
      <c r="BK444" s="12">
        <v>25</v>
      </c>
      <c r="BL444" s="12">
        <v>0</v>
      </c>
      <c r="BM444" s="12">
        <v>50</v>
      </c>
      <c r="BN444" s="12">
        <v>589</v>
      </c>
      <c r="BO444" s="12">
        <v>73</v>
      </c>
      <c r="BP444" s="12">
        <v>212</v>
      </c>
      <c r="BQ444" s="12">
        <v>184</v>
      </c>
      <c r="BR444" s="12">
        <v>197</v>
      </c>
      <c r="BS444" s="12">
        <v>32</v>
      </c>
      <c r="BT444" s="12">
        <v>11</v>
      </c>
      <c r="BU444" s="12">
        <v>4</v>
      </c>
      <c r="BV444" s="12">
        <v>36.4</v>
      </c>
      <c r="BW444" s="12">
        <v>367</v>
      </c>
      <c r="BX444" s="12">
        <v>1820</v>
      </c>
      <c r="BY444" s="12">
        <v>971</v>
      </c>
      <c r="BZ444" s="12">
        <v>18</v>
      </c>
      <c r="CA444" s="12">
        <v>20</v>
      </c>
      <c r="CB444" s="12">
        <v>1</v>
      </c>
      <c r="CC444" s="12">
        <v>19</v>
      </c>
      <c r="CD444" s="12">
        <v>7</v>
      </c>
      <c r="CE444" s="12">
        <v>1</v>
      </c>
      <c r="CF444" s="12">
        <v>0</v>
      </c>
      <c r="CG444" s="12">
        <v>6</v>
      </c>
      <c r="CH444" s="12">
        <v>57</v>
      </c>
      <c r="CI444" s="12">
        <v>7</v>
      </c>
      <c r="CJ444" s="12">
        <v>38.9</v>
      </c>
      <c r="CK444" s="12">
        <v>8.3035700000000006</v>
      </c>
      <c r="CL444" s="12">
        <v>0.54571000000000003</v>
      </c>
      <c r="CM444" s="12">
        <v>0.38552999999999998</v>
      </c>
      <c r="CN444" s="12">
        <f t="shared" si="151"/>
        <v>0.14556962025316456</v>
      </c>
      <c r="CO444" s="12">
        <f t="shared" si="155"/>
        <v>0.46624472573839665</v>
      </c>
      <c r="CP444" s="12">
        <v>0.42857000000000001</v>
      </c>
      <c r="CQ444" s="12">
        <v>0.35714000000000001</v>
      </c>
      <c r="CR444" s="12">
        <v>0.21429000000000001</v>
      </c>
      <c r="CS444" s="12">
        <f t="shared" si="156"/>
        <v>0.35993208828522921</v>
      </c>
      <c r="CT444" s="12">
        <f t="shared" si="157"/>
        <v>0.31239388794567063</v>
      </c>
      <c r="CU444" s="12">
        <f t="shared" si="158"/>
        <v>0.33446519524617996</v>
      </c>
      <c r="CV444" s="12">
        <f t="shared" si="159"/>
        <v>0.6428571428571429</v>
      </c>
      <c r="CW444" s="12">
        <f t="shared" si="152"/>
        <v>0.4956521739130435</v>
      </c>
      <c r="CX444" s="12">
        <f t="shared" si="160"/>
        <v>0.7857142857142857</v>
      </c>
      <c r="CY444" s="12">
        <f t="shared" si="161"/>
        <v>42</v>
      </c>
      <c r="CZ444" s="12">
        <f t="shared" si="162"/>
        <v>21</v>
      </c>
      <c r="DA444" s="12">
        <f t="shared" si="163"/>
        <v>0.5</v>
      </c>
      <c r="DB444" s="12">
        <f t="shared" si="164"/>
        <v>7.7</v>
      </c>
      <c r="DC444" s="12">
        <v>14</v>
      </c>
      <c r="DD444" s="12">
        <v>2</v>
      </c>
      <c r="DE444" s="12">
        <v>14.3</v>
      </c>
      <c r="DF444" s="12">
        <v>7.0000000000000007E-2</v>
      </c>
      <c r="DG444" s="12">
        <v>0.5</v>
      </c>
      <c r="DH444" s="12">
        <v>16.600000000000001</v>
      </c>
      <c r="DI444" s="12">
        <v>0</v>
      </c>
      <c r="DJ444" s="12">
        <v>1.4</v>
      </c>
      <c r="DK444" s="12">
        <v>1.4</v>
      </c>
      <c r="DL444" s="12">
        <v>0.1</v>
      </c>
      <c r="DM444" s="17">
        <v>-0.4</v>
      </c>
      <c r="DN444" s="12">
        <v>359</v>
      </c>
      <c r="DO444" s="12">
        <v>465</v>
      </c>
      <c r="DP444" s="12">
        <v>77.2</v>
      </c>
      <c r="DQ444" s="12">
        <v>6141</v>
      </c>
      <c r="DR444" s="12">
        <v>2453</v>
      </c>
      <c r="DS444" s="12">
        <v>183</v>
      </c>
      <c r="DT444" s="12">
        <v>207</v>
      </c>
      <c r="DU444" s="12">
        <v>88.4</v>
      </c>
      <c r="DV444" s="12">
        <v>130</v>
      </c>
      <c r="DW444" s="12">
        <v>161</v>
      </c>
      <c r="DX444" s="12">
        <v>80.7</v>
      </c>
      <c r="DY444" s="12">
        <v>35</v>
      </c>
      <c r="DZ444" s="12">
        <v>67</v>
      </c>
      <c r="EA444" s="12">
        <v>52.2</v>
      </c>
      <c r="EB444" s="12">
        <v>1</v>
      </c>
      <c r="EC444" s="12">
        <v>1.3</v>
      </c>
      <c r="ED444" s="12">
        <v>2.2999999999999998</v>
      </c>
      <c r="EE444" s="12">
        <v>11</v>
      </c>
      <c r="EF444" s="12">
        <v>25</v>
      </c>
      <c r="EG444" s="12">
        <v>8</v>
      </c>
      <c r="EH444" s="12">
        <v>0</v>
      </c>
      <c r="EI444" s="12">
        <v>50</v>
      </c>
      <c r="EJ444" s="12">
        <v>1</v>
      </c>
      <c r="EK444" s="12">
        <v>8</v>
      </c>
      <c r="EL444" s="12">
        <v>21</v>
      </c>
      <c r="EM444" s="12">
        <v>7</v>
      </c>
      <c r="EN444" s="12">
        <v>26</v>
      </c>
      <c r="EO444" s="12">
        <v>19</v>
      </c>
      <c r="EP444" s="12">
        <v>2</v>
      </c>
      <c r="EQ444" s="12">
        <v>4</v>
      </c>
      <c r="ER444" s="12">
        <v>1</v>
      </c>
      <c r="ES444" s="12">
        <v>0</v>
      </c>
      <c r="ET444" s="12">
        <v>0</v>
      </c>
      <c r="EU444" s="12">
        <v>14</v>
      </c>
      <c r="EV444" s="12">
        <v>8</v>
      </c>
      <c r="EW444" s="12">
        <v>8</v>
      </c>
      <c r="EX444" s="12">
        <v>5</v>
      </c>
      <c r="EY444" s="12">
        <v>1</v>
      </c>
      <c r="EZ444" s="12">
        <v>7</v>
      </c>
      <c r="FA444" s="12">
        <v>11</v>
      </c>
      <c r="FB444" s="12">
        <v>63.6</v>
      </c>
      <c r="FC444" s="12">
        <v>7</v>
      </c>
      <c r="FD444" s="12">
        <v>20</v>
      </c>
      <c r="FE444" s="12">
        <v>0</v>
      </c>
      <c r="FF444" s="12">
        <v>50</v>
      </c>
      <c r="FG444" s="12">
        <v>559</v>
      </c>
      <c r="FH444" s="12">
        <v>72</v>
      </c>
      <c r="FI444" s="12">
        <v>190</v>
      </c>
      <c r="FJ444" s="12">
        <v>215</v>
      </c>
      <c r="FK444" s="12">
        <v>164</v>
      </c>
      <c r="FL444" s="12">
        <v>27</v>
      </c>
      <c r="FM444" s="12">
        <v>19</v>
      </c>
      <c r="FN444" s="12">
        <v>13</v>
      </c>
      <c r="FO444" s="12">
        <v>68.400000000000006</v>
      </c>
      <c r="FP444" s="12">
        <v>344</v>
      </c>
      <c r="FQ444" s="12">
        <v>2079</v>
      </c>
      <c r="FR444" s="12">
        <v>1111</v>
      </c>
      <c r="FS444" s="12">
        <v>25</v>
      </c>
      <c r="FT444" s="12">
        <v>19</v>
      </c>
      <c r="FU444" s="12">
        <v>5</v>
      </c>
      <c r="FV444" s="12">
        <v>15</v>
      </c>
      <c r="FW444" s="12">
        <v>9</v>
      </c>
      <c r="FX444" s="12">
        <v>0</v>
      </c>
      <c r="FY444" s="12">
        <v>0</v>
      </c>
      <c r="FZ444" s="12">
        <v>6</v>
      </c>
      <c r="GA444" s="12">
        <v>58</v>
      </c>
      <c r="GB444" s="12">
        <v>11</v>
      </c>
      <c r="GC444" s="12">
        <v>61.1</v>
      </c>
      <c r="GD444" s="12">
        <v>10.085100000000001</v>
      </c>
      <c r="GE444" s="12">
        <v>0.45429000000000003</v>
      </c>
      <c r="GF444" s="12">
        <v>0.39945000000000003</v>
      </c>
      <c r="GG444" s="12">
        <f t="shared" si="165"/>
        <v>0.16344086021505377</v>
      </c>
      <c r="GH444" s="12">
        <f t="shared" si="166"/>
        <v>0.44516129032258067</v>
      </c>
      <c r="GI444" s="12">
        <v>0.57142999999999999</v>
      </c>
      <c r="GJ444" s="12">
        <v>0.35714000000000001</v>
      </c>
      <c r="GK444" s="12">
        <v>7.1429999999999993E-2</v>
      </c>
      <c r="GL444">
        <f t="shared" si="167"/>
        <v>0.33989266547406083</v>
      </c>
      <c r="GM444">
        <f t="shared" si="168"/>
        <v>0.38461538461538464</v>
      </c>
      <c r="GN444">
        <f t="shared" si="169"/>
        <v>0.29338103756708406</v>
      </c>
      <c r="GO444">
        <f t="shared" si="170"/>
        <v>0.5714285714285714</v>
      </c>
      <c r="GP444" s="12">
        <f t="shared" si="153"/>
        <v>0.5043478260869565</v>
      </c>
      <c r="GQ444">
        <f t="shared" si="154"/>
        <v>0.7857142857142857</v>
      </c>
      <c r="GR444">
        <f t="shared" si="171"/>
        <v>44</v>
      </c>
      <c r="GS444">
        <f t="shared" si="172"/>
        <v>13</v>
      </c>
      <c r="GT444">
        <f t="shared" si="173"/>
        <v>0.29545454545454547</v>
      </c>
      <c r="GU444">
        <f t="shared" si="174"/>
        <v>7.18</v>
      </c>
    </row>
    <row r="445" spans="1:203" x14ac:dyDescent="0.2">
      <c r="A445">
        <v>2023</v>
      </c>
      <c r="B445" s="2">
        <v>45203</v>
      </c>
      <c r="C445" s="12" t="s">
        <v>5</v>
      </c>
      <c r="D445" s="14" t="s">
        <v>6</v>
      </c>
      <c r="E445" s="4">
        <f t="shared" si="150"/>
        <v>-2.1</v>
      </c>
      <c r="F445" s="12">
        <v>1</v>
      </c>
      <c r="G445" s="12">
        <v>5</v>
      </c>
      <c r="H445" s="12" t="s">
        <v>50</v>
      </c>
      <c r="I445" s="5" t="s">
        <v>23</v>
      </c>
      <c r="J445" s="12">
        <v>7</v>
      </c>
      <c r="K445" s="12">
        <v>2</v>
      </c>
      <c r="L445" s="12">
        <v>28.6</v>
      </c>
      <c r="M445" s="12">
        <v>0.14000000000000001</v>
      </c>
      <c r="N445" s="12">
        <v>0.5</v>
      </c>
      <c r="O445" s="12">
        <v>17.100000000000001</v>
      </c>
      <c r="P445" s="12">
        <v>0</v>
      </c>
      <c r="Q445" s="12">
        <v>1.6</v>
      </c>
      <c r="R445" s="12">
        <v>1.6</v>
      </c>
      <c r="S445" s="12">
        <v>0.23</v>
      </c>
      <c r="T445" s="17">
        <v>-0.6</v>
      </c>
      <c r="U445" s="12">
        <v>336</v>
      </c>
      <c r="V445" s="12">
        <v>417</v>
      </c>
      <c r="W445" s="12">
        <v>80.599999999999994</v>
      </c>
      <c r="X445" s="12">
        <v>5630</v>
      </c>
      <c r="Y445" s="12">
        <v>2221</v>
      </c>
      <c r="Z445" s="12">
        <v>175</v>
      </c>
      <c r="AA445" s="12">
        <v>194</v>
      </c>
      <c r="AB445" s="12">
        <v>90.2</v>
      </c>
      <c r="AC445" s="12">
        <v>121</v>
      </c>
      <c r="AD445" s="12">
        <v>145</v>
      </c>
      <c r="AE445" s="12">
        <v>83.4</v>
      </c>
      <c r="AF445" s="12">
        <v>34</v>
      </c>
      <c r="AG445" s="12">
        <v>63</v>
      </c>
      <c r="AH445" s="12">
        <v>54</v>
      </c>
      <c r="AI445" s="12">
        <v>0</v>
      </c>
      <c r="AJ445" s="12">
        <v>0.5</v>
      </c>
      <c r="AK445" s="12">
        <v>0.7</v>
      </c>
      <c r="AL445" s="12">
        <v>4</v>
      </c>
      <c r="AM445" s="12">
        <v>22</v>
      </c>
      <c r="AN445" s="12">
        <v>6</v>
      </c>
      <c r="AO445" s="12">
        <v>0</v>
      </c>
      <c r="AP445" s="12">
        <v>26</v>
      </c>
      <c r="AQ445" s="12">
        <v>0</v>
      </c>
      <c r="AR445" s="12">
        <v>5</v>
      </c>
      <c r="AS445" s="12">
        <v>8</v>
      </c>
      <c r="AT445" s="12">
        <v>2</v>
      </c>
      <c r="AU445" s="12">
        <v>12</v>
      </c>
      <c r="AV445" s="12">
        <v>10</v>
      </c>
      <c r="AW445" s="12">
        <v>0</v>
      </c>
      <c r="AX445" s="12">
        <v>1</v>
      </c>
      <c r="AY445" s="12">
        <v>1</v>
      </c>
      <c r="AZ445" s="12">
        <v>0</v>
      </c>
      <c r="BA445" s="12">
        <v>0</v>
      </c>
      <c r="BB445" s="12">
        <v>20</v>
      </c>
      <c r="BC445" s="12">
        <v>13</v>
      </c>
      <c r="BD445" s="12">
        <v>12</v>
      </c>
      <c r="BE445" s="12">
        <v>7</v>
      </c>
      <c r="BF445" s="12">
        <v>1</v>
      </c>
      <c r="BG445" s="12">
        <v>10</v>
      </c>
      <c r="BH445" s="12">
        <v>19</v>
      </c>
      <c r="BI445" s="12">
        <v>52.6</v>
      </c>
      <c r="BJ445" s="12">
        <v>9</v>
      </c>
      <c r="BK445" s="12">
        <v>29</v>
      </c>
      <c r="BL445" s="12">
        <v>2</v>
      </c>
      <c r="BM445" s="12">
        <v>41</v>
      </c>
      <c r="BN445" s="12">
        <v>535</v>
      </c>
      <c r="BO445" s="12">
        <v>89</v>
      </c>
      <c r="BP445" s="12">
        <v>232</v>
      </c>
      <c r="BQ445" s="12">
        <v>210</v>
      </c>
      <c r="BR445" s="12">
        <v>98</v>
      </c>
      <c r="BS445" s="12">
        <v>11</v>
      </c>
      <c r="BT445" s="12">
        <v>22</v>
      </c>
      <c r="BU445" s="12">
        <v>8</v>
      </c>
      <c r="BV445" s="12">
        <v>36.4</v>
      </c>
      <c r="BW445" s="12">
        <v>315</v>
      </c>
      <c r="BX445" s="12">
        <v>1554</v>
      </c>
      <c r="BY445" s="12">
        <v>781</v>
      </c>
      <c r="BZ445" s="12">
        <v>11</v>
      </c>
      <c r="CA445" s="12">
        <v>16</v>
      </c>
      <c r="CB445" s="12">
        <v>1</v>
      </c>
      <c r="CC445" s="12">
        <v>17</v>
      </c>
      <c r="CD445" s="12">
        <v>12</v>
      </c>
      <c r="CE445" s="12">
        <v>1</v>
      </c>
      <c r="CF445" s="12">
        <v>0</v>
      </c>
      <c r="CG445" s="12">
        <v>6</v>
      </c>
      <c r="CH445" s="12">
        <v>56</v>
      </c>
      <c r="CI445" s="12">
        <v>5</v>
      </c>
      <c r="CJ445" s="12">
        <v>41.7</v>
      </c>
      <c r="CK445" s="12">
        <v>9.40625</v>
      </c>
      <c r="CL445" s="12">
        <v>0.29341</v>
      </c>
      <c r="CM445" s="12">
        <v>0.39449000000000001</v>
      </c>
      <c r="CN445" s="12">
        <f t="shared" si="151"/>
        <v>0.16306954436450841</v>
      </c>
      <c r="CO445" s="12">
        <f t="shared" si="155"/>
        <v>0.46522781774580335</v>
      </c>
      <c r="CP445" s="12">
        <v>0.6</v>
      </c>
      <c r="CQ445" s="12">
        <v>0.35</v>
      </c>
      <c r="CR445" s="12">
        <v>0.05</v>
      </c>
      <c r="CS445" s="12">
        <f t="shared" si="156"/>
        <v>0.43364485981308409</v>
      </c>
      <c r="CT445" s="12">
        <f t="shared" si="157"/>
        <v>0.3925233644859813</v>
      </c>
      <c r="CU445" s="12">
        <f t="shared" si="158"/>
        <v>0.18317757009345795</v>
      </c>
      <c r="CV445" s="12">
        <f t="shared" si="159"/>
        <v>0.65</v>
      </c>
      <c r="CW445" s="12">
        <f t="shared" si="152"/>
        <v>0.49122807017543857</v>
      </c>
      <c r="CX445" s="12">
        <f t="shared" si="160"/>
        <v>0.5714285714285714</v>
      </c>
      <c r="CY445" s="12">
        <f t="shared" si="161"/>
        <v>38</v>
      </c>
      <c r="CZ445" s="12">
        <f t="shared" si="162"/>
        <v>7</v>
      </c>
      <c r="DA445" s="12">
        <f t="shared" si="163"/>
        <v>0.18421052631578946</v>
      </c>
      <c r="DB445" s="12">
        <f t="shared" si="164"/>
        <v>8.1951219512195124</v>
      </c>
      <c r="DC445" s="12">
        <v>29</v>
      </c>
      <c r="DD445" s="12">
        <v>14</v>
      </c>
      <c r="DE445" s="12">
        <v>48.3</v>
      </c>
      <c r="DF445" s="12">
        <v>0.14000000000000001</v>
      </c>
      <c r="DG445" s="12">
        <v>0.28999999999999998</v>
      </c>
      <c r="DH445" s="12">
        <v>16.8</v>
      </c>
      <c r="DI445" s="12">
        <v>0</v>
      </c>
      <c r="DJ445" s="12">
        <v>3.7</v>
      </c>
      <c r="DK445" s="12">
        <v>3.7</v>
      </c>
      <c r="DL445" s="12">
        <v>0.13</v>
      </c>
      <c r="DM445" s="18">
        <v>0.3</v>
      </c>
      <c r="DN445" s="12">
        <v>519</v>
      </c>
      <c r="DO445" s="12">
        <v>602</v>
      </c>
      <c r="DP445" s="12">
        <v>86.2</v>
      </c>
      <c r="DQ445" s="12">
        <v>8547</v>
      </c>
      <c r="DR445" s="12">
        <v>3374</v>
      </c>
      <c r="DS445" s="12">
        <v>210</v>
      </c>
      <c r="DT445" s="12">
        <v>225</v>
      </c>
      <c r="DU445" s="12">
        <v>93.3</v>
      </c>
      <c r="DV445" s="12">
        <v>227</v>
      </c>
      <c r="DW445" s="12">
        <v>261</v>
      </c>
      <c r="DX445" s="12">
        <v>87</v>
      </c>
      <c r="DY445" s="12">
        <v>43</v>
      </c>
      <c r="DZ445" s="12">
        <v>65</v>
      </c>
      <c r="EA445" s="12">
        <v>66.2</v>
      </c>
      <c r="EB445" s="12">
        <v>2</v>
      </c>
      <c r="EC445" s="12">
        <v>2.9</v>
      </c>
      <c r="ED445" s="12">
        <v>2.2999999999999998</v>
      </c>
      <c r="EE445" s="12">
        <v>23</v>
      </c>
      <c r="EF445" s="12">
        <v>48</v>
      </c>
      <c r="EG445" s="12">
        <v>20</v>
      </c>
      <c r="EH445" s="12">
        <v>1</v>
      </c>
      <c r="EI445" s="12">
        <v>60</v>
      </c>
      <c r="EJ445" s="12">
        <v>2</v>
      </c>
      <c r="EK445" s="12">
        <v>1</v>
      </c>
      <c r="EL445" s="12">
        <v>24</v>
      </c>
      <c r="EM445" s="12">
        <v>8</v>
      </c>
      <c r="EN445" s="12">
        <v>51</v>
      </c>
      <c r="EO445" s="12">
        <v>43</v>
      </c>
      <c r="EP445" s="12">
        <v>3</v>
      </c>
      <c r="EQ445" s="12">
        <v>1</v>
      </c>
      <c r="ER445" s="12">
        <v>3</v>
      </c>
      <c r="ES445" s="12">
        <v>0</v>
      </c>
      <c r="ET445" s="12">
        <v>1</v>
      </c>
      <c r="EU445" s="12">
        <v>26</v>
      </c>
      <c r="EV445" s="12">
        <v>21</v>
      </c>
      <c r="EW445" s="12">
        <v>7</v>
      </c>
      <c r="EX445" s="12">
        <v>12</v>
      </c>
      <c r="EY445" s="12">
        <v>7</v>
      </c>
      <c r="EZ445" s="12">
        <v>14</v>
      </c>
      <c r="FA445" s="12">
        <v>22</v>
      </c>
      <c r="FB445" s="12">
        <v>63.6</v>
      </c>
      <c r="FC445" s="12">
        <v>10</v>
      </c>
      <c r="FD445" s="12">
        <v>10</v>
      </c>
      <c r="FE445" s="12">
        <v>0</v>
      </c>
      <c r="FF445" s="12">
        <v>59</v>
      </c>
      <c r="FG445" s="12">
        <v>720</v>
      </c>
      <c r="FH445" s="12">
        <v>54</v>
      </c>
      <c r="FI445" s="12">
        <v>197</v>
      </c>
      <c r="FJ445" s="12">
        <v>293</v>
      </c>
      <c r="FK445" s="12">
        <v>236</v>
      </c>
      <c r="FL445" s="12">
        <v>55</v>
      </c>
      <c r="FM445" s="12">
        <v>20</v>
      </c>
      <c r="FN445" s="12">
        <v>9</v>
      </c>
      <c r="FO445" s="12">
        <v>45</v>
      </c>
      <c r="FP445" s="12">
        <v>395</v>
      </c>
      <c r="FQ445" s="12">
        <v>2254</v>
      </c>
      <c r="FR445" s="12">
        <v>1293</v>
      </c>
      <c r="FS445" s="12">
        <v>36</v>
      </c>
      <c r="FT445" s="12">
        <v>20</v>
      </c>
      <c r="FU445" s="12">
        <v>14</v>
      </c>
      <c r="FV445" s="12">
        <v>17</v>
      </c>
      <c r="FW445" s="12">
        <v>10</v>
      </c>
      <c r="FX445" s="12">
        <v>0</v>
      </c>
      <c r="FY445" s="12">
        <v>0</v>
      </c>
      <c r="FZ445" s="12">
        <v>12</v>
      </c>
      <c r="GA445" s="12">
        <v>58</v>
      </c>
      <c r="GB445" s="12">
        <v>7</v>
      </c>
      <c r="GC445" s="12">
        <v>58.3</v>
      </c>
      <c r="GD445" s="12">
        <v>7.1896599999999999</v>
      </c>
      <c r="GE445" s="12">
        <v>0.70659000000000005</v>
      </c>
      <c r="GF445" s="12">
        <v>0.39476</v>
      </c>
      <c r="GG445" s="12">
        <f t="shared" si="165"/>
        <v>0.11295681063122924</v>
      </c>
      <c r="GH445" s="12">
        <f t="shared" si="166"/>
        <v>0.37375415282392027</v>
      </c>
      <c r="GI445" s="12">
        <v>0.26923000000000002</v>
      </c>
      <c r="GJ445" s="12">
        <v>0.46154000000000001</v>
      </c>
      <c r="GK445" s="12">
        <v>0.26923000000000002</v>
      </c>
      <c r="GL445">
        <f t="shared" si="167"/>
        <v>0.27361111111111114</v>
      </c>
      <c r="GM445">
        <f t="shared" si="168"/>
        <v>0.40694444444444444</v>
      </c>
      <c r="GN445">
        <f t="shared" si="169"/>
        <v>0.32777777777777778</v>
      </c>
      <c r="GO445">
        <f t="shared" si="170"/>
        <v>0.80769230769230771</v>
      </c>
      <c r="GP445" s="12">
        <f t="shared" si="153"/>
        <v>0.50877192982456143</v>
      </c>
      <c r="GQ445">
        <f t="shared" si="154"/>
        <v>0.7931034482758621</v>
      </c>
      <c r="GR445">
        <f t="shared" si="171"/>
        <v>68</v>
      </c>
      <c r="GS445">
        <f t="shared" si="172"/>
        <v>34</v>
      </c>
      <c r="GT445">
        <f t="shared" si="173"/>
        <v>0.5</v>
      </c>
      <c r="GU445">
        <f t="shared" si="174"/>
        <v>8.796610169491526</v>
      </c>
    </row>
    <row r="446" spans="1:203" x14ac:dyDescent="0.2">
      <c r="A446">
        <v>2023</v>
      </c>
      <c r="B446" s="2">
        <v>45206</v>
      </c>
      <c r="C446" s="12" t="s">
        <v>1</v>
      </c>
      <c r="D446" s="13" t="s">
        <v>2</v>
      </c>
      <c r="E446" s="4">
        <f t="shared" si="150"/>
        <v>-0.20000000000000018</v>
      </c>
      <c r="F446" s="12">
        <v>5</v>
      </c>
      <c r="G446" s="12">
        <v>2</v>
      </c>
      <c r="H446" s="12" t="s">
        <v>50</v>
      </c>
      <c r="I446" s="5" t="s">
        <v>28</v>
      </c>
      <c r="J446" s="12">
        <v>24</v>
      </c>
      <c r="K446" s="12">
        <v>13</v>
      </c>
      <c r="L446" s="12">
        <v>54.2</v>
      </c>
      <c r="M446" s="12">
        <v>0.21</v>
      </c>
      <c r="N446" s="12">
        <v>0.38</v>
      </c>
      <c r="O446" s="12">
        <v>17.2</v>
      </c>
      <c r="P446" s="12">
        <v>1</v>
      </c>
      <c r="Q446" s="12">
        <v>2.8</v>
      </c>
      <c r="R446" s="12">
        <v>2.8</v>
      </c>
      <c r="S446" s="12">
        <v>0.12</v>
      </c>
      <c r="T446" s="18">
        <v>2.2000000000000002</v>
      </c>
      <c r="U446" s="12">
        <v>439</v>
      </c>
      <c r="V446" s="12">
        <v>525</v>
      </c>
      <c r="W446" s="12">
        <v>83.6</v>
      </c>
      <c r="X446" s="12">
        <v>8025</v>
      </c>
      <c r="Y446" s="12">
        <v>2968</v>
      </c>
      <c r="Z446" s="12">
        <v>185</v>
      </c>
      <c r="AA446" s="12">
        <v>204</v>
      </c>
      <c r="AB446" s="12">
        <v>90.7</v>
      </c>
      <c r="AC446" s="12">
        <v>197</v>
      </c>
      <c r="AD446" s="12">
        <v>223</v>
      </c>
      <c r="AE446" s="12">
        <v>88.3</v>
      </c>
      <c r="AF446" s="12">
        <v>50</v>
      </c>
      <c r="AG446" s="12">
        <v>76</v>
      </c>
      <c r="AH446" s="12">
        <v>65.8</v>
      </c>
      <c r="AI446" s="12">
        <v>4</v>
      </c>
      <c r="AJ446" s="12">
        <v>2.6</v>
      </c>
      <c r="AK446" s="12">
        <v>2.6</v>
      </c>
      <c r="AL446" s="12">
        <v>19</v>
      </c>
      <c r="AM446" s="12">
        <v>39</v>
      </c>
      <c r="AN446" s="12">
        <v>14</v>
      </c>
      <c r="AO446" s="12">
        <v>5</v>
      </c>
      <c r="AP446" s="12">
        <v>54</v>
      </c>
      <c r="AQ446" s="12">
        <v>7</v>
      </c>
      <c r="AR446" s="12">
        <v>6</v>
      </c>
      <c r="AS446" s="12">
        <v>17</v>
      </c>
      <c r="AT446" s="12">
        <v>7</v>
      </c>
      <c r="AU446" s="12">
        <v>45</v>
      </c>
      <c r="AV446" s="12">
        <v>34</v>
      </c>
      <c r="AW446" s="12">
        <v>3</v>
      </c>
      <c r="AX446" s="12">
        <v>4</v>
      </c>
      <c r="AY446" s="12">
        <v>3</v>
      </c>
      <c r="AZ446" s="12">
        <v>1</v>
      </c>
      <c r="BA446" s="12">
        <v>0</v>
      </c>
      <c r="BB446" s="12">
        <v>10</v>
      </c>
      <c r="BC446" s="12">
        <v>6</v>
      </c>
      <c r="BD446" s="12">
        <v>4</v>
      </c>
      <c r="BE446" s="12">
        <v>5</v>
      </c>
      <c r="BF446" s="12">
        <v>1</v>
      </c>
      <c r="BG446" s="12">
        <v>4</v>
      </c>
      <c r="BH446" s="12">
        <v>12</v>
      </c>
      <c r="BI446" s="12">
        <v>33.299999999999997</v>
      </c>
      <c r="BJ446" s="12">
        <v>6</v>
      </c>
      <c r="BK446" s="12">
        <v>12</v>
      </c>
      <c r="BL446" s="12">
        <v>0</v>
      </c>
      <c r="BM446" s="12">
        <v>53</v>
      </c>
      <c r="BN446" s="12">
        <v>621</v>
      </c>
      <c r="BO446" s="12">
        <v>75</v>
      </c>
      <c r="BP446" s="12">
        <v>214</v>
      </c>
      <c r="BQ446" s="12">
        <v>266</v>
      </c>
      <c r="BR446" s="12">
        <v>147</v>
      </c>
      <c r="BS446" s="12">
        <v>41</v>
      </c>
      <c r="BT446" s="12">
        <v>17</v>
      </c>
      <c r="BU446" s="12">
        <v>11</v>
      </c>
      <c r="BV446" s="12">
        <v>64.7</v>
      </c>
      <c r="BW446" s="12">
        <v>413</v>
      </c>
      <c r="BX446" s="12">
        <v>2083</v>
      </c>
      <c r="BY446" s="12">
        <v>1230</v>
      </c>
      <c r="BZ446" s="12">
        <v>30</v>
      </c>
      <c r="CA446" s="12">
        <v>11</v>
      </c>
      <c r="CB446" s="12">
        <v>10</v>
      </c>
      <c r="CC446" s="12">
        <v>18</v>
      </c>
      <c r="CD446" s="12">
        <v>7</v>
      </c>
      <c r="CE446" s="12">
        <v>0</v>
      </c>
      <c r="CF446" s="12">
        <v>0</v>
      </c>
      <c r="CG446" s="12">
        <v>8</v>
      </c>
      <c r="CH446" s="12">
        <v>47</v>
      </c>
      <c r="CI446" s="12">
        <v>12</v>
      </c>
      <c r="CJ446" s="12">
        <v>52.2</v>
      </c>
      <c r="CK446" s="12">
        <v>13.0556</v>
      </c>
      <c r="CL446" s="12">
        <v>0.48837000000000003</v>
      </c>
      <c r="CM446" s="12">
        <v>0.36984</v>
      </c>
      <c r="CN446" s="12">
        <f t="shared" si="151"/>
        <v>0.16952380952380952</v>
      </c>
      <c r="CO446" s="12">
        <f t="shared" si="155"/>
        <v>0.38857142857142857</v>
      </c>
      <c r="CP446" s="12">
        <v>0.4</v>
      </c>
      <c r="CQ446" s="12">
        <v>0.5</v>
      </c>
      <c r="CR446" s="12">
        <v>0.1</v>
      </c>
      <c r="CS446" s="12">
        <f t="shared" si="156"/>
        <v>0.34460547504025762</v>
      </c>
      <c r="CT446" s="12">
        <f t="shared" si="157"/>
        <v>0.42834138486312401</v>
      </c>
      <c r="CU446" s="12">
        <f t="shared" si="158"/>
        <v>0.23671497584541062</v>
      </c>
      <c r="CV446" s="12">
        <f t="shared" si="159"/>
        <v>0.6</v>
      </c>
      <c r="CW446" s="12">
        <f t="shared" si="152"/>
        <v>0.5053763440860215</v>
      </c>
      <c r="CX446" s="12">
        <f t="shared" si="160"/>
        <v>0.79166666666666663</v>
      </c>
      <c r="CY446" s="12">
        <f t="shared" si="161"/>
        <v>50</v>
      </c>
      <c r="CZ446" s="12">
        <f t="shared" si="162"/>
        <v>24</v>
      </c>
      <c r="DA446" s="12">
        <f t="shared" si="163"/>
        <v>0.48</v>
      </c>
      <c r="DB446" s="12">
        <f t="shared" si="164"/>
        <v>8.2830188679245289</v>
      </c>
      <c r="DC446" s="12">
        <v>22</v>
      </c>
      <c r="DD446" s="12">
        <v>8</v>
      </c>
      <c r="DE446" s="12">
        <v>36.4</v>
      </c>
      <c r="DF446" s="12">
        <v>0.09</v>
      </c>
      <c r="DG446" s="12">
        <v>0.25</v>
      </c>
      <c r="DH446" s="12">
        <v>16.7</v>
      </c>
      <c r="DI446" s="12">
        <v>1</v>
      </c>
      <c r="DJ446" s="12">
        <v>3</v>
      </c>
      <c r="DK446" s="12">
        <v>3</v>
      </c>
      <c r="DL446" s="12">
        <v>0.14000000000000001</v>
      </c>
      <c r="DM446" s="17">
        <v>-1</v>
      </c>
      <c r="DN446" s="12">
        <v>394</v>
      </c>
      <c r="DO446" s="12">
        <v>470</v>
      </c>
      <c r="DP446" s="12">
        <v>83.8</v>
      </c>
      <c r="DQ446" s="12">
        <v>6917</v>
      </c>
      <c r="DR446" s="12">
        <v>2466</v>
      </c>
      <c r="DS446" s="12">
        <v>161</v>
      </c>
      <c r="DT446" s="12">
        <v>178</v>
      </c>
      <c r="DU446" s="12">
        <v>90.4</v>
      </c>
      <c r="DV446" s="12">
        <v>174</v>
      </c>
      <c r="DW446" s="12">
        <v>201</v>
      </c>
      <c r="DX446" s="12">
        <v>86.6</v>
      </c>
      <c r="DY446" s="12">
        <v>40</v>
      </c>
      <c r="DZ446" s="12">
        <v>58</v>
      </c>
      <c r="EA446" s="12">
        <v>69</v>
      </c>
      <c r="EB446" s="12">
        <v>1</v>
      </c>
      <c r="EC446" s="12">
        <v>1.9</v>
      </c>
      <c r="ED446" s="12">
        <v>1</v>
      </c>
      <c r="EE446" s="12">
        <v>18</v>
      </c>
      <c r="EF446" s="12">
        <v>37</v>
      </c>
      <c r="EG446" s="12">
        <v>8</v>
      </c>
      <c r="EH446" s="12">
        <v>6</v>
      </c>
      <c r="EI446" s="12">
        <v>42</v>
      </c>
      <c r="EJ446" s="12">
        <v>1</v>
      </c>
      <c r="EK446" s="12">
        <v>3</v>
      </c>
      <c r="EL446" s="12">
        <v>20</v>
      </c>
      <c r="EM446" s="12">
        <v>4</v>
      </c>
      <c r="EN446" s="12">
        <v>40</v>
      </c>
      <c r="EO446" s="12">
        <v>30</v>
      </c>
      <c r="EP446" s="12">
        <v>3</v>
      </c>
      <c r="EQ446" s="12">
        <v>2</v>
      </c>
      <c r="ER446" s="12">
        <v>3</v>
      </c>
      <c r="ES446" s="12">
        <v>2</v>
      </c>
      <c r="ET446" s="12">
        <v>0</v>
      </c>
      <c r="EU446" s="12">
        <v>13</v>
      </c>
      <c r="EV446" s="12">
        <v>8</v>
      </c>
      <c r="EW446" s="12">
        <v>6</v>
      </c>
      <c r="EX446" s="12">
        <v>4</v>
      </c>
      <c r="EY446" s="12">
        <v>3</v>
      </c>
      <c r="EZ446" s="12">
        <v>6</v>
      </c>
      <c r="FA446" s="12">
        <v>17</v>
      </c>
      <c r="FB446" s="12">
        <v>35.299999999999997</v>
      </c>
      <c r="FC446" s="12">
        <v>9</v>
      </c>
      <c r="FD446" s="12">
        <v>19</v>
      </c>
      <c r="FE446" s="12">
        <v>0</v>
      </c>
      <c r="FF446" s="12">
        <v>47</v>
      </c>
      <c r="FG446" s="12">
        <v>584</v>
      </c>
      <c r="FH446" s="12">
        <v>80</v>
      </c>
      <c r="FI446" s="12">
        <v>193</v>
      </c>
      <c r="FJ446" s="12">
        <v>240</v>
      </c>
      <c r="FK446" s="12">
        <v>154</v>
      </c>
      <c r="FL446" s="12">
        <v>24</v>
      </c>
      <c r="FM446" s="12">
        <v>14</v>
      </c>
      <c r="FN446" s="12">
        <v>8</v>
      </c>
      <c r="FO446" s="12">
        <v>57.1</v>
      </c>
      <c r="FP446" s="12">
        <v>329</v>
      </c>
      <c r="FQ446" s="12">
        <v>2025</v>
      </c>
      <c r="FR446" s="12">
        <v>1080</v>
      </c>
      <c r="FS446" s="12">
        <v>23</v>
      </c>
      <c r="FT446" s="12">
        <v>14</v>
      </c>
      <c r="FU446" s="12">
        <v>5</v>
      </c>
      <c r="FV446" s="12">
        <v>19</v>
      </c>
      <c r="FW446" s="12">
        <v>6</v>
      </c>
      <c r="FX446" s="12">
        <v>1</v>
      </c>
      <c r="FY446" s="12">
        <v>0</v>
      </c>
      <c r="FZ446" s="12">
        <v>5</v>
      </c>
      <c r="GA446" s="12">
        <v>46</v>
      </c>
      <c r="GB446" s="12">
        <v>11</v>
      </c>
      <c r="GC446" s="12">
        <v>47.8</v>
      </c>
      <c r="GD446" s="12">
        <v>11.413</v>
      </c>
      <c r="GE446" s="12">
        <v>0.51163000000000003</v>
      </c>
      <c r="GF446" s="12">
        <v>0.35650999999999999</v>
      </c>
      <c r="GG446" s="12">
        <f t="shared" si="165"/>
        <v>0.13191489361702127</v>
      </c>
      <c r="GH446" s="12">
        <f t="shared" si="166"/>
        <v>0.37872340425531914</v>
      </c>
      <c r="GI446" s="12">
        <v>0.46154000000000001</v>
      </c>
      <c r="GJ446" s="12">
        <v>0.30769000000000002</v>
      </c>
      <c r="GK446" s="12">
        <v>0.23077</v>
      </c>
      <c r="GL446">
        <f t="shared" si="167"/>
        <v>0.33047945205479451</v>
      </c>
      <c r="GM446">
        <f t="shared" si="168"/>
        <v>0.41095890410958902</v>
      </c>
      <c r="GN446">
        <f t="shared" si="169"/>
        <v>0.2636986301369863</v>
      </c>
      <c r="GO446">
        <f t="shared" si="170"/>
        <v>0.61538461538461542</v>
      </c>
      <c r="GP446" s="12">
        <f t="shared" si="153"/>
        <v>0.4946236559139785</v>
      </c>
      <c r="GQ446">
        <f t="shared" si="154"/>
        <v>0.81818181818181823</v>
      </c>
      <c r="GR446">
        <f t="shared" si="171"/>
        <v>51</v>
      </c>
      <c r="GS446">
        <f t="shared" si="172"/>
        <v>13</v>
      </c>
      <c r="GT446">
        <f t="shared" si="173"/>
        <v>0.25490196078431371</v>
      </c>
      <c r="GU446">
        <f t="shared" si="174"/>
        <v>8.3829787234042552</v>
      </c>
    </row>
    <row r="447" spans="1:203" x14ac:dyDescent="0.2">
      <c r="A447">
        <v>2023</v>
      </c>
      <c r="B447" s="2">
        <v>44982</v>
      </c>
      <c r="C447" s="12" t="s">
        <v>5</v>
      </c>
      <c r="D447" s="13" t="s">
        <v>2</v>
      </c>
      <c r="E447" s="4">
        <f t="shared" si="150"/>
        <v>-0.7</v>
      </c>
      <c r="F447" s="12">
        <v>2</v>
      </c>
      <c r="G447" s="12">
        <v>1</v>
      </c>
      <c r="H447" s="12" t="s">
        <v>38</v>
      </c>
      <c r="I447" s="5" t="s">
        <v>35</v>
      </c>
      <c r="J447" s="12">
        <v>11</v>
      </c>
      <c r="K447" s="12">
        <v>7</v>
      </c>
      <c r="L447" s="12">
        <v>63.6</v>
      </c>
      <c r="M447" s="12">
        <v>0.18</v>
      </c>
      <c r="N447" s="12">
        <v>0.28999999999999998</v>
      </c>
      <c r="O447" s="12">
        <v>13.9</v>
      </c>
      <c r="P447" s="12">
        <v>0</v>
      </c>
      <c r="Q447" s="12">
        <v>1.3</v>
      </c>
      <c r="R447" s="12">
        <v>1.3</v>
      </c>
      <c r="S447" s="12">
        <v>0.12</v>
      </c>
      <c r="T447" s="18">
        <v>0.7</v>
      </c>
      <c r="U447" s="12">
        <v>361</v>
      </c>
      <c r="V447" s="12">
        <v>457</v>
      </c>
      <c r="W447" s="12">
        <v>79</v>
      </c>
      <c r="X447" s="12">
        <v>6646</v>
      </c>
      <c r="Y447" s="12">
        <v>2257</v>
      </c>
      <c r="Z447" s="12">
        <v>145</v>
      </c>
      <c r="AA447" s="12">
        <v>160</v>
      </c>
      <c r="AB447" s="12">
        <v>90.6</v>
      </c>
      <c r="AC447" s="12">
        <v>159</v>
      </c>
      <c r="AD447" s="12">
        <v>191</v>
      </c>
      <c r="AE447" s="12">
        <v>83.2</v>
      </c>
      <c r="AF447" s="12">
        <v>45</v>
      </c>
      <c r="AG447" s="12">
        <v>77</v>
      </c>
      <c r="AH447" s="12">
        <v>58.4</v>
      </c>
      <c r="AI447" s="12">
        <v>2</v>
      </c>
      <c r="AJ447" s="12">
        <v>1.2</v>
      </c>
      <c r="AK447" s="12">
        <v>1.1000000000000001</v>
      </c>
      <c r="AL447" s="12">
        <v>10</v>
      </c>
      <c r="AM447" s="12">
        <v>25</v>
      </c>
      <c r="AN447" s="12">
        <v>8</v>
      </c>
      <c r="AO447" s="12">
        <v>3</v>
      </c>
      <c r="AP447" s="12">
        <v>34</v>
      </c>
      <c r="AQ447" s="12">
        <v>0</v>
      </c>
      <c r="AR447" s="12">
        <v>5</v>
      </c>
      <c r="AS447" s="12">
        <v>20</v>
      </c>
      <c r="AT447" s="12">
        <v>6</v>
      </c>
      <c r="AU447" s="12">
        <v>21</v>
      </c>
      <c r="AV447" s="12">
        <v>12</v>
      </c>
      <c r="AW447" s="12">
        <v>3</v>
      </c>
      <c r="AX447" s="12">
        <v>2</v>
      </c>
      <c r="AY447" s="12">
        <v>3</v>
      </c>
      <c r="AZ447" s="12">
        <v>0</v>
      </c>
      <c r="BA447" s="12">
        <v>1</v>
      </c>
      <c r="BB447" s="12">
        <v>16</v>
      </c>
      <c r="BC447" s="12">
        <v>10</v>
      </c>
      <c r="BD447" s="12">
        <v>10</v>
      </c>
      <c r="BE447" s="12">
        <v>4</v>
      </c>
      <c r="BF447" s="12">
        <v>2</v>
      </c>
      <c r="BG447" s="12">
        <v>9</v>
      </c>
      <c r="BH447" s="12">
        <v>14</v>
      </c>
      <c r="BI447" s="12">
        <v>64.3</v>
      </c>
      <c r="BJ447" s="12">
        <v>15</v>
      </c>
      <c r="BK447" s="12">
        <v>32</v>
      </c>
      <c r="BL447" s="12">
        <v>0</v>
      </c>
      <c r="BM447" s="12">
        <v>45</v>
      </c>
      <c r="BN447" s="12">
        <v>589</v>
      </c>
      <c r="BO447" s="12">
        <v>76</v>
      </c>
      <c r="BP447" s="12">
        <v>226</v>
      </c>
      <c r="BQ447" s="12">
        <v>237</v>
      </c>
      <c r="BR447" s="12">
        <v>129</v>
      </c>
      <c r="BS447" s="12">
        <v>19</v>
      </c>
      <c r="BT447" s="12">
        <v>26</v>
      </c>
      <c r="BU447" s="12">
        <v>13</v>
      </c>
      <c r="BV447" s="12">
        <v>50</v>
      </c>
      <c r="BW447" s="12">
        <v>333</v>
      </c>
      <c r="BX447" s="12">
        <v>2234</v>
      </c>
      <c r="BY447" s="12">
        <v>1167</v>
      </c>
      <c r="BZ447" s="12">
        <v>22</v>
      </c>
      <c r="CA447" s="12">
        <v>14</v>
      </c>
      <c r="CB447" s="12">
        <v>4</v>
      </c>
      <c r="CC447" s="12">
        <v>11</v>
      </c>
      <c r="CD447" s="12">
        <v>8</v>
      </c>
      <c r="CE447" s="12">
        <v>1</v>
      </c>
      <c r="CF447" s="12">
        <v>0</v>
      </c>
      <c r="CG447" s="12">
        <v>3</v>
      </c>
      <c r="CH447" s="12">
        <v>55</v>
      </c>
      <c r="CI447" s="12">
        <v>16</v>
      </c>
      <c r="CJ447" s="12">
        <v>64</v>
      </c>
      <c r="CK447" s="12">
        <v>8.5151500000000002</v>
      </c>
      <c r="CL447" s="12">
        <v>0.39692</v>
      </c>
      <c r="CM447" s="12">
        <v>0.33960000000000001</v>
      </c>
      <c r="CN447" s="12">
        <f t="shared" si="151"/>
        <v>0.17943107221006566</v>
      </c>
      <c r="CO447" s="12">
        <f t="shared" si="155"/>
        <v>0.35010940919037198</v>
      </c>
      <c r="CP447" s="12">
        <v>0.625</v>
      </c>
      <c r="CQ447" s="12">
        <v>0.25</v>
      </c>
      <c r="CR447" s="12">
        <v>0.125</v>
      </c>
      <c r="CS447" s="12">
        <f t="shared" si="156"/>
        <v>0.3837011884550085</v>
      </c>
      <c r="CT447" s="12">
        <f t="shared" si="157"/>
        <v>0.40237691001697795</v>
      </c>
      <c r="CU447" s="12">
        <f t="shared" si="158"/>
        <v>0.21901528013582344</v>
      </c>
      <c r="CV447" s="12">
        <f t="shared" si="159"/>
        <v>0.625</v>
      </c>
      <c r="CW447" s="12">
        <f t="shared" si="152"/>
        <v>0.49107142857142855</v>
      </c>
      <c r="CX447" s="12">
        <f t="shared" si="160"/>
        <v>0.90909090909090906</v>
      </c>
      <c r="CY447" s="12">
        <f t="shared" si="161"/>
        <v>39</v>
      </c>
      <c r="CZ447" s="12">
        <f t="shared" si="162"/>
        <v>12</v>
      </c>
      <c r="DA447" s="12">
        <f t="shared" si="163"/>
        <v>0.30769230769230771</v>
      </c>
      <c r="DB447" s="12">
        <f t="shared" si="164"/>
        <v>8.0222222222222221</v>
      </c>
      <c r="DC447" s="12">
        <v>18</v>
      </c>
      <c r="DD447" s="12">
        <v>7</v>
      </c>
      <c r="DE447" s="12">
        <v>38.9</v>
      </c>
      <c r="DF447" s="12">
        <v>0.06</v>
      </c>
      <c r="DG447" s="12">
        <v>0.14000000000000001</v>
      </c>
      <c r="DH447" s="12">
        <v>17.899999999999999</v>
      </c>
      <c r="DI447" s="12">
        <v>0</v>
      </c>
      <c r="DJ447" s="12">
        <v>2</v>
      </c>
      <c r="DK447" s="12">
        <v>2</v>
      </c>
      <c r="DL447" s="12">
        <v>0.11</v>
      </c>
      <c r="DM447" s="17">
        <v>-1</v>
      </c>
      <c r="DN447" s="12">
        <v>454</v>
      </c>
      <c r="DO447" s="12">
        <v>562</v>
      </c>
      <c r="DP447" s="12">
        <v>80.8</v>
      </c>
      <c r="DQ447" s="12">
        <v>9105</v>
      </c>
      <c r="DR447" s="12">
        <v>3143</v>
      </c>
      <c r="DS447" s="12">
        <v>165</v>
      </c>
      <c r="DT447" s="12">
        <v>193</v>
      </c>
      <c r="DU447" s="12">
        <v>85.5</v>
      </c>
      <c r="DV447" s="12">
        <v>218</v>
      </c>
      <c r="DW447" s="12">
        <v>244</v>
      </c>
      <c r="DX447" s="12">
        <v>89.3</v>
      </c>
      <c r="DY447" s="12">
        <v>66</v>
      </c>
      <c r="DZ447" s="12">
        <v>102</v>
      </c>
      <c r="EA447" s="12">
        <v>64.7</v>
      </c>
      <c r="EB447" s="12">
        <v>1</v>
      </c>
      <c r="EC447" s="12">
        <v>1.8</v>
      </c>
      <c r="ED447" s="12">
        <v>1.7</v>
      </c>
      <c r="EE447" s="12">
        <v>16</v>
      </c>
      <c r="EF447" s="12">
        <v>51</v>
      </c>
      <c r="EG447" s="12">
        <v>14</v>
      </c>
      <c r="EH447" s="12">
        <v>3</v>
      </c>
      <c r="EI447" s="12">
        <v>55</v>
      </c>
      <c r="EJ447" s="12">
        <v>2</v>
      </c>
      <c r="EK447" s="12">
        <v>1</v>
      </c>
      <c r="EL447" s="12">
        <v>29</v>
      </c>
      <c r="EM447" s="12">
        <v>10</v>
      </c>
      <c r="EN447" s="12">
        <v>31</v>
      </c>
      <c r="EO447" s="12">
        <v>23</v>
      </c>
      <c r="EP447" s="12">
        <v>3</v>
      </c>
      <c r="EQ447" s="12">
        <v>2</v>
      </c>
      <c r="ER447" s="12">
        <v>3</v>
      </c>
      <c r="ES447" s="12">
        <v>0</v>
      </c>
      <c r="ET447" s="12">
        <v>0</v>
      </c>
      <c r="EU447" s="12">
        <v>17</v>
      </c>
      <c r="EV447" s="12">
        <v>8</v>
      </c>
      <c r="EW447" s="12">
        <v>4</v>
      </c>
      <c r="EX447" s="12">
        <v>10</v>
      </c>
      <c r="EY447" s="12">
        <v>3</v>
      </c>
      <c r="EZ447" s="12">
        <v>9</v>
      </c>
      <c r="FA447" s="12">
        <v>22</v>
      </c>
      <c r="FB447" s="12">
        <v>40.9</v>
      </c>
      <c r="FC447" s="12">
        <v>7</v>
      </c>
      <c r="FD447" s="12">
        <v>20</v>
      </c>
      <c r="FE447" s="12">
        <v>0</v>
      </c>
      <c r="FF447" s="12">
        <v>55</v>
      </c>
      <c r="FG447" s="12">
        <v>674</v>
      </c>
      <c r="FH447" s="12">
        <v>59</v>
      </c>
      <c r="FI447" s="12">
        <v>183</v>
      </c>
      <c r="FJ447" s="12">
        <v>298</v>
      </c>
      <c r="FK447" s="12">
        <v>196</v>
      </c>
      <c r="FL447" s="12">
        <v>32</v>
      </c>
      <c r="FM447" s="12">
        <v>15</v>
      </c>
      <c r="FN447" s="12">
        <v>5</v>
      </c>
      <c r="FO447" s="12">
        <v>33.299999999999997</v>
      </c>
      <c r="FP447" s="12">
        <v>330</v>
      </c>
      <c r="FQ447" s="12">
        <v>1681</v>
      </c>
      <c r="FR447" s="12">
        <v>780</v>
      </c>
      <c r="FS447" s="12">
        <v>13</v>
      </c>
      <c r="FT447" s="12">
        <v>8</v>
      </c>
      <c r="FU447" s="12">
        <v>4</v>
      </c>
      <c r="FV447" s="12">
        <v>14</v>
      </c>
      <c r="FW447" s="12">
        <v>7</v>
      </c>
      <c r="FX447" s="12">
        <v>0</v>
      </c>
      <c r="FY447" s="12">
        <v>0</v>
      </c>
      <c r="FZ447" s="12">
        <v>10</v>
      </c>
      <c r="GA447" s="12">
        <v>57</v>
      </c>
      <c r="GB447" s="12">
        <v>9</v>
      </c>
      <c r="GC447" s="12">
        <v>36</v>
      </c>
      <c r="GD447" s="12">
        <v>8.4629600000000007</v>
      </c>
      <c r="GE447" s="12">
        <v>0.60307999999999995</v>
      </c>
      <c r="GF447" s="12">
        <v>0.34519</v>
      </c>
      <c r="GG447" s="12">
        <f t="shared" si="165"/>
        <v>0.18683274021352314</v>
      </c>
      <c r="GH447" s="12">
        <f t="shared" si="166"/>
        <v>0.34341637010676157</v>
      </c>
      <c r="GI447" s="12">
        <v>0.23529</v>
      </c>
      <c r="GJ447" s="12">
        <v>0.58823999999999999</v>
      </c>
      <c r="GK447" s="12">
        <v>0.17646999999999999</v>
      </c>
      <c r="GL447">
        <f t="shared" si="167"/>
        <v>0.271513353115727</v>
      </c>
      <c r="GM447">
        <f t="shared" si="168"/>
        <v>0.44213649851632048</v>
      </c>
      <c r="GN447">
        <f t="shared" si="169"/>
        <v>0.29080118694362017</v>
      </c>
      <c r="GO447">
        <f t="shared" si="170"/>
        <v>0.47058823529411764</v>
      </c>
      <c r="GP447" s="12">
        <f t="shared" si="153"/>
        <v>0.5089285714285714</v>
      </c>
      <c r="GQ447">
        <f t="shared" si="154"/>
        <v>0.88888888888888884</v>
      </c>
      <c r="GR447">
        <f t="shared" si="171"/>
        <v>59</v>
      </c>
      <c r="GS447">
        <f t="shared" si="172"/>
        <v>18</v>
      </c>
      <c r="GT447">
        <f t="shared" si="173"/>
        <v>0.30508474576271188</v>
      </c>
      <c r="GU447">
        <f t="shared" si="174"/>
        <v>8.254545454545454</v>
      </c>
    </row>
    <row r="448" spans="1:203" x14ac:dyDescent="0.2">
      <c r="A448">
        <v>2023</v>
      </c>
      <c r="B448" s="2">
        <v>44989</v>
      </c>
      <c r="C448" s="12" t="s">
        <v>5</v>
      </c>
      <c r="D448" s="14" t="s">
        <v>6</v>
      </c>
      <c r="E448" s="4">
        <f t="shared" si="150"/>
        <v>-2.2999999999999998</v>
      </c>
      <c r="F448" s="12">
        <v>0</v>
      </c>
      <c r="G448" s="12">
        <v>2</v>
      </c>
      <c r="H448" s="12" t="s">
        <v>38</v>
      </c>
      <c r="I448" s="5" t="s">
        <v>30</v>
      </c>
      <c r="J448" s="12">
        <v>7</v>
      </c>
      <c r="K448" s="12">
        <v>2</v>
      </c>
      <c r="L448" s="12">
        <v>28.6</v>
      </c>
      <c r="M448" s="12">
        <v>0</v>
      </c>
      <c r="N448" s="12">
        <v>0</v>
      </c>
      <c r="O448" s="12">
        <v>19.8</v>
      </c>
      <c r="P448" s="12">
        <v>0</v>
      </c>
      <c r="Q448" s="12">
        <v>0.5</v>
      </c>
      <c r="R448" s="12">
        <v>0.5</v>
      </c>
      <c r="S448" s="12">
        <v>7.0000000000000007E-2</v>
      </c>
      <c r="T448" s="17">
        <v>-0.5</v>
      </c>
      <c r="U448" s="12">
        <v>339</v>
      </c>
      <c r="V448" s="12">
        <v>438</v>
      </c>
      <c r="W448" s="12">
        <v>77.400000000000006</v>
      </c>
      <c r="X448" s="12">
        <v>5886</v>
      </c>
      <c r="Y448" s="12">
        <v>2094</v>
      </c>
      <c r="Z448" s="12">
        <v>162</v>
      </c>
      <c r="AA448" s="12">
        <v>185</v>
      </c>
      <c r="AB448" s="12">
        <v>87.6</v>
      </c>
      <c r="AC448" s="12">
        <v>137</v>
      </c>
      <c r="AD448" s="12">
        <v>164</v>
      </c>
      <c r="AE448" s="12">
        <v>83.5</v>
      </c>
      <c r="AF448" s="12">
        <v>35</v>
      </c>
      <c r="AG448" s="12">
        <v>72</v>
      </c>
      <c r="AH448" s="12">
        <v>48.6</v>
      </c>
      <c r="AI448" s="12">
        <v>0</v>
      </c>
      <c r="AJ448" s="12">
        <v>0.3</v>
      </c>
      <c r="AK448" s="12">
        <v>0.5</v>
      </c>
      <c r="AL448" s="12">
        <v>5</v>
      </c>
      <c r="AM448" s="12">
        <v>19</v>
      </c>
      <c r="AN448" s="12">
        <v>10</v>
      </c>
      <c r="AO448" s="12">
        <v>3</v>
      </c>
      <c r="AP448" s="12">
        <v>38</v>
      </c>
      <c r="AQ448" s="12">
        <v>0</v>
      </c>
      <c r="AR448" s="12">
        <v>2</v>
      </c>
      <c r="AS448" s="12">
        <v>24</v>
      </c>
      <c r="AT448" s="12">
        <v>5</v>
      </c>
      <c r="AU448" s="12">
        <v>13</v>
      </c>
      <c r="AV448" s="12">
        <v>12</v>
      </c>
      <c r="AW448" s="12">
        <v>1</v>
      </c>
      <c r="AX448" s="12">
        <v>0</v>
      </c>
      <c r="AY448" s="12">
        <v>0</v>
      </c>
      <c r="AZ448" s="12">
        <v>0</v>
      </c>
      <c r="BA448" s="12">
        <v>0</v>
      </c>
      <c r="BB448" s="12">
        <v>9</v>
      </c>
      <c r="BC448" s="12">
        <v>7</v>
      </c>
      <c r="BD448" s="12">
        <v>4</v>
      </c>
      <c r="BE448" s="12">
        <v>5</v>
      </c>
      <c r="BF448" s="12">
        <v>0</v>
      </c>
      <c r="BG448" s="12">
        <v>4</v>
      </c>
      <c r="BH448" s="12">
        <v>16</v>
      </c>
      <c r="BI448" s="12">
        <v>25</v>
      </c>
      <c r="BJ448" s="12">
        <v>9</v>
      </c>
      <c r="BK448" s="12">
        <v>22</v>
      </c>
      <c r="BL448" s="12">
        <v>0</v>
      </c>
      <c r="BM448" s="12">
        <v>40</v>
      </c>
      <c r="BN448" s="12">
        <v>542</v>
      </c>
      <c r="BO448" s="12">
        <v>69</v>
      </c>
      <c r="BP448" s="12">
        <v>192</v>
      </c>
      <c r="BQ448" s="12">
        <v>244</v>
      </c>
      <c r="BR448" s="12">
        <v>108</v>
      </c>
      <c r="BS448" s="12">
        <v>20</v>
      </c>
      <c r="BT448" s="12">
        <v>26</v>
      </c>
      <c r="BU448" s="12">
        <v>14</v>
      </c>
      <c r="BV448" s="12">
        <v>53.8</v>
      </c>
      <c r="BW448" s="12">
        <v>273</v>
      </c>
      <c r="BX448" s="12">
        <v>1290</v>
      </c>
      <c r="BY448" s="12">
        <v>658</v>
      </c>
      <c r="BZ448" s="12">
        <v>19</v>
      </c>
      <c r="CA448" s="12">
        <v>9</v>
      </c>
      <c r="CB448" s="12">
        <v>1</v>
      </c>
      <c r="CC448" s="12">
        <v>20</v>
      </c>
      <c r="CD448" s="12">
        <v>7</v>
      </c>
      <c r="CE448" s="12">
        <v>1</v>
      </c>
      <c r="CF448" s="12">
        <v>0</v>
      </c>
      <c r="CG448" s="12">
        <v>9</v>
      </c>
      <c r="CH448" s="12">
        <v>45</v>
      </c>
      <c r="CI448" s="12">
        <v>11</v>
      </c>
      <c r="CJ448" s="12">
        <v>36.700000000000003</v>
      </c>
      <c r="CK448" s="12">
        <v>13.142899999999999</v>
      </c>
      <c r="CL448" s="12">
        <v>0.35293999999999998</v>
      </c>
      <c r="CM448" s="12">
        <v>0.35576000000000002</v>
      </c>
      <c r="CN448" s="12">
        <f t="shared" si="151"/>
        <v>0.16894977168949771</v>
      </c>
      <c r="CO448" s="12">
        <f t="shared" si="155"/>
        <v>0.4223744292237443</v>
      </c>
      <c r="CP448" s="12">
        <v>0.44444</v>
      </c>
      <c r="CQ448" s="12">
        <v>0.55556000000000005</v>
      </c>
      <c r="CR448" s="12">
        <v>0</v>
      </c>
      <c r="CS448" s="12">
        <f t="shared" si="156"/>
        <v>0.35424354243542433</v>
      </c>
      <c r="CT448" s="12">
        <f t="shared" si="157"/>
        <v>0.45018450184501846</v>
      </c>
      <c r="CU448" s="12">
        <f t="shared" si="158"/>
        <v>0.19926199261992619</v>
      </c>
      <c r="CV448" s="12">
        <f t="shared" si="159"/>
        <v>0.77777777777777779</v>
      </c>
      <c r="CW448" s="12">
        <f t="shared" si="152"/>
        <v>0.45454545454545453</v>
      </c>
      <c r="CX448" s="12">
        <f t="shared" si="160"/>
        <v>0.7142857142857143</v>
      </c>
      <c r="CY448" s="12">
        <f t="shared" si="161"/>
        <v>28</v>
      </c>
      <c r="CZ448" s="12">
        <f t="shared" si="162"/>
        <v>11</v>
      </c>
      <c r="DA448" s="12">
        <f t="shared" si="163"/>
        <v>0.39285714285714285</v>
      </c>
      <c r="DB448" s="12">
        <f t="shared" si="164"/>
        <v>8.4749999999999996</v>
      </c>
      <c r="DC448" s="12">
        <v>19</v>
      </c>
      <c r="DD448" s="12">
        <v>7</v>
      </c>
      <c r="DE448" s="12">
        <v>36.799999999999997</v>
      </c>
      <c r="DF448" s="12">
        <v>0.11</v>
      </c>
      <c r="DG448" s="12">
        <v>0.28999999999999998</v>
      </c>
      <c r="DH448" s="12">
        <v>16.8</v>
      </c>
      <c r="DI448" s="12">
        <v>1</v>
      </c>
      <c r="DJ448" s="12">
        <v>2.8</v>
      </c>
      <c r="DK448" s="12">
        <v>2.8</v>
      </c>
      <c r="DL448" s="12">
        <v>0.15</v>
      </c>
      <c r="DM448" s="17">
        <v>-0.8</v>
      </c>
      <c r="DN448" s="12">
        <v>537</v>
      </c>
      <c r="DO448" s="12">
        <v>644</v>
      </c>
      <c r="DP448" s="12">
        <v>83.4</v>
      </c>
      <c r="DQ448" s="12">
        <v>9226</v>
      </c>
      <c r="DR448" s="12">
        <v>3003</v>
      </c>
      <c r="DS448" s="12">
        <v>232</v>
      </c>
      <c r="DT448" s="12">
        <v>257</v>
      </c>
      <c r="DU448" s="12">
        <v>90.3</v>
      </c>
      <c r="DV448" s="12">
        <v>204</v>
      </c>
      <c r="DW448" s="12">
        <v>233</v>
      </c>
      <c r="DX448" s="12">
        <v>87.6</v>
      </c>
      <c r="DY448" s="12">
        <v>62</v>
      </c>
      <c r="DZ448" s="12">
        <v>105</v>
      </c>
      <c r="EA448" s="12">
        <v>59</v>
      </c>
      <c r="EB448" s="12">
        <v>2</v>
      </c>
      <c r="EC448" s="12">
        <v>2.2000000000000002</v>
      </c>
      <c r="ED448" s="12">
        <v>1.2</v>
      </c>
      <c r="EE448" s="12">
        <v>15</v>
      </c>
      <c r="EF448" s="12">
        <v>49</v>
      </c>
      <c r="EG448" s="12">
        <v>15</v>
      </c>
      <c r="EH448" s="12">
        <v>4</v>
      </c>
      <c r="EI448" s="12">
        <v>57</v>
      </c>
      <c r="EJ448" s="12">
        <v>2</v>
      </c>
      <c r="EK448" s="12">
        <v>8</v>
      </c>
      <c r="EL448" s="12">
        <v>26</v>
      </c>
      <c r="EM448" s="12">
        <v>4</v>
      </c>
      <c r="EN448" s="12">
        <v>35</v>
      </c>
      <c r="EO448" s="12">
        <v>29</v>
      </c>
      <c r="EP448" s="12">
        <v>1</v>
      </c>
      <c r="EQ448" s="12">
        <v>1</v>
      </c>
      <c r="ER448" s="12">
        <v>3</v>
      </c>
      <c r="ES448" s="12">
        <v>1</v>
      </c>
      <c r="ET448" s="12">
        <v>0</v>
      </c>
      <c r="EU448" s="12">
        <v>18</v>
      </c>
      <c r="EV448" s="12">
        <v>9</v>
      </c>
      <c r="EW448" s="12">
        <v>9</v>
      </c>
      <c r="EX448" s="12">
        <v>7</v>
      </c>
      <c r="EY448" s="12">
        <v>2</v>
      </c>
      <c r="EZ448" s="12">
        <v>11</v>
      </c>
      <c r="FA448" s="12">
        <v>25</v>
      </c>
      <c r="FB448" s="12">
        <v>44</v>
      </c>
      <c r="FC448" s="12">
        <v>7</v>
      </c>
      <c r="FD448" s="12">
        <v>25</v>
      </c>
      <c r="FE448" s="12">
        <v>0</v>
      </c>
      <c r="FF448" s="12">
        <v>60</v>
      </c>
      <c r="FG448" s="12">
        <v>748</v>
      </c>
      <c r="FH448" s="12">
        <v>56</v>
      </c>
      <c r="FI448" s="12">
        <v>155</v>
      </c>
      <c r="FJ448" s="12">
        <v>405</v>
      </c>
      <c r="FK448" s="12">
        <v>198</v>
      </c>
      <c r="FL448" s="12">
        <v>25</v>
      </c>
      <c r="FM448" s="12">
        <v>17</v>
      </c>
      <c r="FN448" s="12">
        <v>12</v>
      </c>
      <c r="FO448" s="12">
        <v>70.599999999999994</v>
      </c>
      <c r="FP448" s="12">
        <v>367</v>
      </c>
      <c r="FQ448" s="12">
        <v>1919</v>
      </c>
      <c r="FR448" s="12">
        <v>908</v>
      </c>
      <c r="FS448" s="12">
        <v>15</v>
      </c>
      <c r="FT448" s="12">
        <v>10</v>
      </c>
      <c r="FU448" s="12">
        <v>4</v>
      </c>
      <c r="FV448" s="12">
        <v>11</v>
      </c>
      <c r="FW448" s="12">
        <v>5</v>
      </c>
      <c r="FX448" s="12">
        <v>2</v>
      </c>
      <c r="FY448" s="12">
        <v>0</v>
      </c>
      <c r="FZ448" s="12">
        <v>12</v>
      </c>
      <c r="GA448" s="12">
        <v>54</v>
      </c>
      <c r="GB448" s="12">
        <v>19</v>
      </c>
      <c r="GC448" s="12">
        <v>63.3</v>
      </c>
      <c r="GD448" s="12">
        <v>7.0645199999999999</v>
      </c>
      <c r="GE448" s="12">
        <v>0.64705999999999997</v>
      </c>
      <c r="GF448" s="12">
        <v>0.32549</v>
      </c>
      <c r="GG448" s="12">
        <f t="shared" si="165"/>
        <v>0.17857142857142858</v>
      </c>
      <c r="GH448" s="12">
        <f t="shared" si="166"/>
        <v>0.39906832298136646</v>
      </c>
      <c r="GI448" s="12">
        <v>0.5</v>
      </c>
      <c r="GJ448" s="12">
        <v>0.38889000000000001</v>
      </c>
      <c r="GK448" s="12">
        <v>0.11111</v>
      </c>
      <c r="GL448">
        <f t="shared" si="167"/>
        <v>0.20721925133689839</v>
      </c>
      <c r="GM448">
        <f t="shared" si="168"/>
        <v>0.54144385026737973</v>
      </c>
      <c r="GN448">
        <f t="shared" si="169"/>
        <v>0.26470588235294118</v>
      </c>
      <c r="GO448">
        <f t="shared" si="170"/>
        <v>0.5</v>
      </c>
      <c r="GP448" s="12">
        <f t="shared" si="153"/>
        <v>0.54545454545454541</v>
      </c>
      <c r="GQ448">
        <f t="shared" si="154"/>
        <v>0.78947368421052633</v>
      </c>
      <c r="GR448">
        <f t="shared" si="171"/>
        <v>59</v>
      </c>
      <c r="GS448">
        <f t="shared" si="172"/>
        <v>19</v>
      </c>
      <c r="GT448">
        <f t="shared" si="173"/>
        <v>0.32203389830508472</v>
      </c>
      <c r="GU448">
        <f t="shared" si="174"/>
        <v>8.9499999999999993</v>
      </c>
    </row>
    <row r="449" spans="1:203" x14ac:dyDescent="0.2">
      <c r="A449">
        <v>2023</v>
      </c>
      <c r="B449" s="2">
        <v>45038</v>
      </c>
      <c r="C449" s="12" t="s">
        <v>1</v>
      </c>
      <c r="D449" s="13" t="s">
        <v>2</v>
      </c>
      <c r="E449" s="4">
        <f t="shared" si="150"/>
        <v>0.59999999999999987</v>
      </c>
      <c r="F449" s="12">
        <v>3</v>
      </c>
      <c r="G449" s="12">
        <v>1</v>
      </c>
      <c r="H449" s="12" t="s">
        <v>38</v>
      </c>
      <c r="I449" s="5" t="s">
        <v>32</v>
      </c>
      <c r="J449" s="12">
        <v>13</v>
      </c>
      <c r="K449" s="12">
        <v>6</v>
      </c>
      <c r="L449" s="12">
        <v>46.2</v>
      </c>
      <c r="M449" s="12">
        <v>0.23</v>
      </c>
      <c r="N449" s="12">
        <v>0.5</v>
      </c>
      <c r="O449" s="12">
        <v>20.5</v>
      </c>
      <c r="P449" s="12">
        <v>0</v>
      </c>
      <c r="Q449" s="12">
        <v>1.4</v>
      </c>
      <c r="R449" s="12">
        <v>1.4</v>
      </c>
      <c r="S449" s="12">
        <v>0.11</v>
      </c>
      <c r="T449" s="18">
        <v>1.6</v>
      </c>
      <c r="U449" s="12">
        <v>342</v>
      </c>
      <c r="V449" s="12">
        <v>434</v>
      </c>
      <c r="W449" s="12">
        <v>78.8</v>
      </c>
      <c r="X449" s="12">
        <v>6275</v>
      </c>
      <c r="Y449" s="12">
        <v>2326</v>
      </c>
      <c r="Z449" s="12">
        <v>145</v>
      </c>
      <c r="AA449" s="12">
        <v>166</v>
      </c>
      <c r="AB449" s="12">
        <v>87.3</v>
      </c>
      <c r="AC449" s="12">
        <v>140</v>
      </c>
      <c r="AD449" s="12">
        <v>164</v>
      </c>
      <c r="AE449" s="12">
        <v>85.4</v>
      </c>
      <c r="AF449" s="12">
        <v>46</v>
      </c>
      <c r="AG449" s="12">
        <v>78</v>
      </c>
      <c r="AH449" s="12">
        <v>59</v>
      </c>
      <c r="AI449" s="12">
        <v>3</v>
      </c>
      <c r="AJ449" s="12">
        <v>1</v>
      </c>
      <c r="AK449" s="12">
        <v>0.8</v>
      </c>
      <c r="AL449" s="12">
        <v>11</v>
      </c>
      <c r="AM449" s="12">
        <v>22</v>
      </c>
      <c r="AN449" s="12">
        <v>5</v>
      </c>
      <c r="AO449" s="12">
        <v>1</v>
      </c>
      <c r="AP449" s="12">
        <v>39</v>
      </c>
      <c r="AQ449" s="12">
        <v>2</v>
      </c>
      <c r="AR449" s="12">
        <v>4</v>
      </c>
      <c r="AS449" s="12">
        <v>12</v>
      </c>
      <c r="AT449" s="12">
        <v>3</v>
      </c>
      <c r="AU449" s="12">
        <v>26</v>
      </c>
      <c r="AV449" s="12">
        <v>20</v>
      </c>
      <c r="AW449" s="12">
        <v>2</v>
      </c>
      <c r="AX449" s="12">
        <v>2</v>
      </c>
      <c r="AY449" s="12">
        <v>0</v>
      </c>
      <c r="AZ449" s="12">
        <v>1</v>
      </c>
      <c r="BA449" s="12">
        <v>1</v>
      </c>
      <c r="BB449" s="12">
        <v>20</v>
      </c>
      <c r="BC449" s="12">
        <v>13</v>
      </c>
      <c r="BD449" s="12">
        <v>11</v>
      </c>
      <c r="BE449" s="12">
        <v>5</v>
      </c>
      <c r="BF449" s="12">
        <v>4</v>
      </c>
      <c r="BG449" s="12">
        <v>9</v>
      </c>
      <c r="BH449" s="12">
        <v>24</v>
      </c>
      <c r="BI449" s="12">
        <v>37.5</v>
      </c>
      <c r="BJ449" s="12">
        <v>13</v>
      </c>
      <c r="BK449" s="12">
        <v>5</v>
      </c>
      <c r="BL449" s="12">
        <v>0</v>
      </c>
      <c r="BM449" s="12">
        <v>41</v>
      </c>
      <c r="BN449" s="12">
        <v>527</v>
      </c>
      <c r="BO449" s="12">
        <v>43</v>
      </c>
      <c r="BP449" s="12">
        <v>171</v>
      </c>
      <c r="BQ449" s="12">
        <v>256</v>
      </c>
      <c r="BR449" s="12">
        <v>105</v>
      </c>
      <c r="BS449" s="12">
        <v>15</v>
      </c>
      <c r="BT449" s="12">
        <v>22</v>
      </c>
      <c r="BU449" s="12">
        <v>11</v>
      </c>
      <c r="BV449" s="12">
        <v>50</v>
      </c>
      <c r="BW449" s="12">
        <v>278</v>
      </c>
      <c r="BX449" s="12">
        <v>1648</v>
      </c>
      <c r="BY449" s="12">
        <v>851</v>
      </c>
      <c r="BZ449" s="12">
        <v>17</v>
      </c>
      <c r="CA449" s="12">
        <v>14</v>
      </c>
      <c r="CB449" s="12">
        <v>4</v>
      </c>
      <c r="CC449" s="12">
        <v>13</v>
      </c>
      <c r="CD449" s="12">
        <v>8</v>
      </c>
      <c r="CE449" s="12">
        <v>1</v>
      </c>
      <c r="CF449" s="12">
        <v>0</v>
      </c>
      <c r="CG449" s="12">
        <v>13</v>
      </c>
      <c r="CH449" s="12">
        <v>48</v>
      </c>
      <c r="CI449" s="12">
        <v>8</v>
      </c>
      <c r="CJ449" s="12">
        <v>40</v>
      </c>
      <c r="CK449" s="12">
        <v>12.039199999999999</v>
      </c>
      <c r="CL449" s="12">
        <v>0.48610999999999999</v>
      </c>
      <c r="CM449" s="12">
        <v>0.37068000000000001</v>
      </c>
      <c r="CN449" s="12">
        <f t="shared" si="151"/>
        <v>0.19354838709677419</v>
      </c>
      <c r="CO449" s="12">
        <f t="shared" si="155"/>
        <v>0.38248847926267282</v>
      </c>
      <c r="CP449" s="12">
        <v>0.55000000000000004</v>
      </c>
      <c r="CQ449" s="12">
        <v>0.25</v>
      </c>
      <c r="CR449" s="12">
        <v>0.2</v>
      </c>
      <c r="CS449" s="12">
        <f t="shared" si="156"/>
        <v>0.32447817836812143</v>
      </c>
      <c r="CT449" s="12">
        <f t="shared" si="157"/>
        <v>0.48576850094876661</v>
      </c>
      <c r="CU449" s="12">
        <f t="shared" si="158"/>
        <v>0.19924098671726756</v>
      </c>
      <c r="CV449" s="12">
        <f t="shared" si="159"/>
        <v>0.65</v>
      </c>
      <c r="CW449" s="12">
        <f t="shared" si="152"/>
        <v>0.45283018867924529</v>
      </c>
      <c r="CX449" s="12">
        <f t="shared" si="160"/>
        <v>0.84615384615384615</v>
      </c>
      <c r="CY449" s="12">
        <f t="shared" si="161"/>
        <v>36</v>
      </c>
      <c r="CZ449" s="12">
        <f t="shared" si="162"/>
        <v>9</v>
      </c>
      <c r="DA449" s="12">
        <f t="shared" si="163"/>
        <v>0.25</v>
      </c>
      <c r="DB449" s="12">
        <f t="shared" si="164"/>
        <v>8.3414634146341466</v>
      </c>
      <c r="DC449" s="12">
        <v>10</v>
      </c>
      <c r="DD449" s="12">
        <v>3</v>
      </c>
      <c r="DE449" s="12">
        <v>30</v>
      </c>
      <c r="DF449" s="12">
        <v>0.1</v>
      </c>
      <c r="DG449" s="12">
        <v>0.33</v>
      </c>
      <c r="DH449" s="12">
        <v>21.9</v>
      </c>
      <c r="DI449" s="12">
        <v>1</v>
      </c>
      <c r="DJ449" s="12">
        <v>0.8</v>
      </c>
      <c r="DK449" s="12">
        <v>0.8</v>
      </c>
      <c r="DL449" s="12">
        <v>0.09</v>
      </c>
      <c r="DM449" s="18">
        <v>0.2</v>
      </c>
      <c r="DN449" s="12">
        <v>542</v>
      </c>
      <c r="DO449" s="12">
        <v>614</v>
      </c>
      <c r="DP449" s="12">
        <v>88.3</v>
      </c>
      <c r="DQ449" s="12">
        <v>9571</v>
      </c>
      <c r="DR449" s="12">
        <v>3316</v>
      </c>
      <c r="DS449" s="12">
        <v>232</v>
      </c>
      <c r="DT449" s="12">
        <v>245</v>
      </c>
      <c r="DU449" s="12">
        <v>94.7</v>
      </c>
      <c r="DV449" s="12">
        <v>245</v>
      </c>
      <c r="DW449" s="12">
        <v>274</v>
      </c>
      <c r="DX449" s="12">
        <v>89.4</v>
      </c>
      <c r="DY449" s="12">
        <v>53</v>
      </c>
      <c r="DZ449" s="12">
        <v>74</v>
      </c>
      <c r="EA449" s="12">
        <v>71.599999999999994</v>
      </c>
      <c r="EB449" s="12">
        <v>0</v>
      </c>
      <c r="EC449" s="12">
        <v>0.7</v>
      </c>
      <c r="ED449" s="12">
        <v>0.4</v>
      </c>
      <c r="EE449" s="12">
        <v>7</v>
      </c>
      <c r="EF449" s="12">
        <v>41</v>
      </c>
      <c r="EG449" s="12">
        <v>6</v>
      </c>
      <c r="EH449" s="12">
        <v>3</v>
      </c>
      <c r="EI449" s="12">
        <v>42</v>
      </c>
      <c r="EJ449" s="12">
        <v>0</v>
      </c>
      <c r="EK449" s="12">
        <v>5</v>
      </c>
      <c r="EL449" s="12">
        <v>13</v>
      </c>
      <c r="EM449" s="12">
        <v>1</v>
      </c>
      <c r="EN449" s="12">
        <v>15</v>
      </c>
      <c r="EO449" s="12">
        <v>8</v>
      </c>
      <c r="EP449" s="12">
        <v>1</v>
      </c>
      <c r="EQ449" s="12">
        <v>2</v>
      </c>
      <c r="ER449" s="12">
        <v>2</v>
      </c>
      <c r="ES449" s="12">
        <v>2</v>
      </c>
      <c r="ET449" s="12">
        <v>0</v>
      </c>
      <c r="EU449" s="12">
        <v>18</v>
      </c>
      <c r="EV449" s="12">
        <v>8</v>
      </c>
      <c r="EW449" s="12">
        <v>3</v>
      </c>
      <c r="EX449" s="12">
        <v>11</v>
      </c>
      <c r="EY449" s="12">
        <v>4</v>
      </c>
      <c r="EZ449" s="12">
        <v>10</v>
      </c>
      <c r="FA449" s="12">
        <v>21</v>
      </c>
      <c r="FB449" s="12">
        <v>47.6</v>
      </c>
      <c r="FC449" s="12">
        <v>13</v>
      </c>
      <c r="FD449" s="12">
        <v>13</v>
      </c>
      <c r="FE449" s="12">
        <v>0</v>
      </c>
      <c r="FF449" s="12">
        <v>59</v>
      </c>
      <c r="FG449" s="12">
        <v>715</v>
      </c>
      <c r="FH449" s="12">
        <v>46</v>
      </c>
      <c r="FI449" s="12">
        <v>207</v>
      </c>
      <c r="FJ449" s="12">
        <v>406</v>
      </c>
      <c r="FK449" s="12">
        <v>111</v>
      </c>
      <c r="FL449" s="12">
        <v>10</v>
      </c>
      <c r="FM449" s="12">
        <v>25</v>
      </c>
      <c r="FN449" s="12">
        <v>15</v>
      </c>
      <c r="FO449" s="12">
        <v>60</v>
      </c>
      <c r="FP449" s="12">
        <v>458</v>
      </c>
      <c r="FQ449" s="12">
        <v>2162</v>
      </c>
      <c r="FR449" s="12">
        <v>1079</v>
      </c>
      <c r="FS449" s="12">
        <v>18</v>
      </c>
      <c r="FT449" s="12">
        <v>11</v>
      </c>
      <c r="FU449" s="12">
        <v>2</v>
      </c>
      <c r="FV449" s="12">
        <v>19</v>
      </c>
      <c r="FW449" s="12">
        <v>11</v>
      </c>
      <c r="FX449" s="12">
        <v>0</v>
      </c>
      <c r="FY449" s="12">
        <v>0</v>
      </c>
      <c r="FZ449" s="12">
        <v>7</v>
      </c>
      <c r="GA449" s="12">
        <v>58</v>
      </c>
      <c r="GB449" s="12">
        <v>12</v>
      </c>
      <c r="GC449" s="12">
        <v>60</v>
      </c>
      <c r="GD449" s="12">
        <v>8.5098000000000003</v>
      </c>
      <c r="GE449" s="12">
        <v>0.51388999999999996</v>
      </c>
      <c r="GF449" s="12">
        <v>0.34645999999999999</v>
      </c>
      <c r="GG449" s="12">
        <f t="shared" si="165"/>
        <v>0.12866449511400652</v>
      </c>
      <c r="GH449" s="12">
        <f t="shared" si="166"/>
        <v>0.39902280130293161</v>
      </c>
      <c r="GI449" s="12">
        <v>0.16667000000000001</v>
      </c>
      <c r="GJ449" s="12">
        <v>0.61111000000000004</v>
      </c>
      <c r="GK449" s="12">
        <v>0.22222</v>
      </c>
      <c r="GL449">
        <f t="shared" si="167"/>
        <v>0.28951048951048952</v>
      </c>
      <c r="GM449">
        <f t="shared" si="168"/>
        <v>0.56783216783216783</v>
      </c>
      <c r="GN449">
        <f t="shared" si="169"/>
        <v>0.15524475524475526</v>
      </c>
      <c r="GO449">
        <f t="shared" si="170"/>
        <v>0.44444444444444442</v>
      </c>
      <c r="GP449" s="12">
        <f t="shared" si="153"/>
        <v>0.54716981132075471</v>
      </c>
      <c r="GQ449">
        <f t="shared" si="154"/>
        <v>0.7</v>
      </c>
      <c r="GR449">
        <f t="shared" si="171"/>
        <v>52</v>
      </c>
      <c r="GS449">
        <f t="shared" si="172"/>
        <v>8</v>
      </c>
      <c r="GT449">
        <f t="shared" si="173"/>
        <v>0.15384615384615385</v>
      </c>
      <c r="GU449">
        <f t="shared" si="174"/>
        <v>9.1864406779661021</v>
      </c>
    </row>
    <row r="450" spans="1:203" x14ac:dyDescent="0.2">
      <c r="A450">
        <v>2023</v>
      </c>
      <c r="B450" s="2">
        <v>45045</v>
      </c>
      <c r="C450" s="12" t="s">
        <v>1</v>
      </c>
      <c r="D450" s="15" t="s">
        <v>20</v>
      </c>
      <c r="E450" s="4">
        <f t="shared" ref="E450:E513" si="175">Q450-DJ450</f>
        <v>-0.40000000000000013</v>
      </c>
      <c r="F450" s="12">
        <v>0</v>
      </c>
      <c r="G450" s="12">
        <v>0</v>
      </c>
      <c r="H450" s="12" t="s">
        <v>38</v>
      </c>
      <c r="I450" s="5" t="s">
        <v>30</v>
      </c>
      <c r="J450" s="12">
        <v>15</v>
      </c>
      <c r="K450" s="12">
        <v>3</v>
      </c>
      <c r="L450" s="12">
        <v>20</v>
      </c>
      <c r="M450" s="12">
        <v>0</v>
      </c>
      <c r="N450" s="12">
        <v>0</v>
      </c>
      <c r="O450" s="12">
        <v>21.6</v>
      </c>
      <c r="P450" s="12">
        <v>0</v>
      </c>
      <c r="Q450" s="12">
        <v>0.7</v>
      </c>
      <c r="R450" s="12">
        <v>0.7</v>
      </c>
      <c r="S450" s="12">
        <v>0.04</v>
      </c>
      <c r="T450" s="17">
        <v>-0.7</v>
      </c>
      <c r="U450" s="12">
        <v>286</v>
      </c>
      <c r="V450" s="12">
        <v>368</v>
      </c>
      <c r="W450" s="12">
        <v>77.7</v>
      </c>
      <c r="X450" s="12">
        <v>5755</v>
      </c>
      <c r="Y450" s="12">
        <v>2353</v>
      </c>
      <c r="Z450" s="12">
        <v>106</v>
      </c>
      <c r="AA450" s="12">
        <v>121</v>
      </c>
      <c r="AB450" s="12">
        <v>87.6</v>
      </c>
      <c r="AC450" s="12">
        <v>129</v>
      </c>
      <c r="AD450" s="12">
        <v>154</v>
      </c>
      <c r="AE450" s="12">
        <v>83.8</v>
      </c>
      <c r="AF450" s="12">
        <v>48</v>
      </c>
      <c r="AG450" s="12">
        <v>77</v>
      </c>
      <c r="AH450" s="12">
        <v>62.3</v>
      </c>
      <c r="AI450" s="12">
        <v>0</v>
      </c>
      <c r="AJ450" s="12">
        <v>0.6</v>
      </c>
      <c r="AK450" s="12">
        <v>0.5</v>
      </c>
      <c r="AL450" s="12">
        <v>11</v>
      </c>
      <c r="AM450" s="12">
        <v>20</v>
      </c>
      <c r="AN450" s="12">
        <v>10</v>
      </c>
      <c r="AO450" s="12">
        <v>5</v>
      </c>
      <c r="AP450" s="12">
        <v>32</v>
      </c>
      <c r="AQ450" s="12">
        <v>0</v>
      </c>
      <c r="AR450" s="12">
        <v>3</v>
      </c>
      <c r="AS450" s="12">
        <v>21</v>
      </c>
      <c r="AT450" s="12">
        <v>7</v>
      </c>
      <c r="AU450" s="12">
        <v>26</v>
      </c>
      <c r="AV450" s="12">
        <v>20</v>
      </c>
      <c r="AW450" s="12">
        <v>3</v>
      </c>
      <c r="AX450" s="12">
        <v>2</v>
      </c>
      <c r="AY450" s="12">
        <v>0</v>
      </c>
      <c r="AZ450" s="12">
        <v>0</v>
      </c>
      <c r="BA450" s="12">
        <v>1</v>
      </c>
      <c r="BB450" s="12">
        <v>15</v>
      </c>
      <c r="BC450" s="12">
        <v>7</v>
      </c>
      <c r="BD450" s="12">
        <v>8</v>
      </c>
      <c r="BE450" s="12">
        <v>6</v>
      </c>
      <c r="BF450" s="12">
        <v>1</v>
      </c>
      <c r="BG450" s="12">
        <v>9</v>
      </c>
      <c r="BH450" s="12">
        <v>17</v>
      </c>
      <c r="BI450" s="12">
        <v>52.9</v>
      </c>
      <c r="BJ450" s="12">
        <v>5</v>
      </c>
      <c r="BK450" s="12">
        <v>11</v>
      </c>
      <c r="BL450" s="12">
        <v>1</v>
      </c>
      <c r="BM450" s="12">
        <v>43</v>
      </c>
      <c r="BN450" s="12">
        <v>448</v>
      </c>
      <c r="BO450" s="12">
        <v>51</v>
      </c>
      <c r="BP450" s="12">
        <v>148</v>
      </c>
      <c r="BQ450" s="12">
        <v>196</v>
      </c>
      <c r="BR450" s="12">
        <v>112</v>
      </c>
      <c r="BS450" s="12">
        <v>17</v>
      </c>
      <c r="BT450" s="12">
        <v>17</v>
      </c>
      <c r="BU450" s="12">
        <v>8</v>
      </c>
      <c r="BV450" s="12">
        <v>47.1</v>
      </c>
      <c r="BW450" s="12">
        <v>247</v>
      </c>
      <c r="BX450" s="12">
        <v>1379</v>
      </c>
      <c r="BY450" s="12">
        <v>799</v>
      </c>
      <c r="BZ450" s="12">
        <v>13</v>
      </c>
      <c r="CA450" s="12">
        <v>10</v>
      </c>
      <c r="CB450" s="12">
        <v>2</v>
      </c>
      <c r="CC450" s="12">
        <v>16</v>
      </c>
      <c r="CD450" s="12">
        <v>4</v>
      </c>
      <c r="CE450" s="12">
        <v>6</v>
      </c>
      <c r="CF450" s="12">
        <v>1</v>
      </c>
      <c r="CG450" s="12">
        <v>15</v>
      </c>
      <c r="CH450" s="12">
        <v>42</v>
      </c>
      <c r="CI450" s="12">
        <v>10</v>
      </c>
      <c r="CJ450" s="12">
        <v>52.6</v>
      </c>
      <c r="CK450" s="12">
        <v>10.565200000000001</v>
      </c>
      <c r="CL450" s="12">
        <v>0.44622000000000001</v>
      </c>
      <c r="CM450" s="12">
        <v>0.40886</v>
      </c>
      <c r="CN450" s="12">
        <f t="shared" ref="CN450:CN513" si="176">(AG450+AQ450+AR450)/V450</f>
        <v>0.21739130434782608</v>
      </c>
      <c r="CO450" s="12">
        <f t="shared" si="155"/>
        <v>0.32880434782608697</v>
      </c>
      <c r="CP450" s="12">
        <v>0.53332999999999997</v>
      </c>
      <c r="CQ450" s="12">
        <v>0.4</v>
      </c>
      <c r="CR450" s="12">
        <v>6.6669999999999993E-2</v>
      </c>
      <c r="CS450" s="12">
        <f t="shared" si="156"/>
        <v>0.33035714285714285</v>
      </c>
      <c r="CT450" s="12">
        <f t="shared" si="157"/>
        <v>0.4375</v>
      </c>
      <c r="CU450" s="12">
        <f t="shared" si="158"/>
        <v>0.25</v>
      </c>
      <c r="CV450" s="12">
        <f t="shared" si="159"/>
        <v>0.46666666666666667</v>
      </c>
      <c r="CW450" s="12">
        <f t="shared" ref="CW450:CW513" si="177">CH450/(CH450+GA450)</f>
        <v>0.46153846153846156</v>
      </c>
      <c r="CX450" s="12">
        <f t="shared" si="160"/>
        <v>0.73333333333333328</v>
      </c>
      <c r="CY450" s="12">
        <f t="shared" si="161"/>
        <v>30</v>
      </c>
      <c r="CZ450" s="12">
        <f t="shared" si="162"/>
        <v>12</v>
      </c>
      <c r="DA450" s="12">
        <f t="shared" si="163"/>
        <v>0.4</v>
      </c>
      <c r="DB450" s="12">
        <f t="shared" si="164"/>
        <v>6.6511627906976747</v>
      </c>
      <c r="DC450" s="12">
        <v>12</v>
      </c>
      <c r="DD450" s="12">
        <v>1</v>
      </c>
      <c r="DE450" s="12">
        <v>8.3000000000000007</v>
      </c>
      <c r="DF450" s="12">
        <v>0</v>
      </c>
      <c r="DG450" s="12">
        <v>0</v>
      </c>
      <c r="DH450" s="12">
        <v>17.899999999999999</v>
      </c>
      <c r="DI450" s="12">
        <v>2</v>
      </c>
      <c r="DJ450" s="12">
        <v>1.1000000000000001</v>
      </c>
      <c r="DK450" s="12">
        <v>1.1000000000000001</v>
      </c>
      <c r="DL450" s="12">
        <v>0.09</v>
      </c>
      <c r="DM450" s="17">
        <v>-1.1000000000000001</v>
      </c>
      <c r="DN450" s="12">
        <v>408</v>
      </c>
      <c r="DO450" s="12">
        <v>486</v>
      </c>
      <c r="DP450" s="12">
        <v>84</v>
      </c>
      <c r="DQ450" s="12">
        <v>7419</v>
      </c>
      <c r="DR450" s="12">
        <v>2779</v>
      </c>
      <c r="DS450" s="12">
        <v>181</v>
      </c>
      <c r="DT450" s="12">
        <v>194</v>
      </c>
      <c r="DU450" s="12">
        <v>93.3</v>
      </c>
      <c r="DV450" s="12">
        <v>176</v>
      </c>
      <c r="DW450" s="12">
        <v>202</v>
      </c>
      <c r="DX450" s="12">
        <v>87.1</v>
      </c>
      <c r="DY450" s="12">
        <v>43</v>
      </c>
      <c r="DZ450" s="12">
        <v>70</v>
      </c>
      <c r="EA450" s="12">
        <v>61.4</v>
      </c>
      <c r="EB450" s="12">
        <v>0</v>
      </c>
      <c r="EC450" s="12">
        <v>0.8</v>
      </c>
      <c r="ED450" s="12">
        <v>1.2</v>
      </c>
      <c r="EE450" s="12">
        <v>8</v>
      </c>
      <c r="EF450" s="12">
        <v>35</v>
      </c>
      <c r="EG450" s="12">
        <v>6</v>
      </c>
      <c r="EH450" s="12">
        <v>1</v>
      </c>
      <c r="EI450" s="12">
        <v>40</v>
      </c>
      <c r="EJ450" s="12">
        <v>2</v>
      </c>
      <c r="EK450" s="12">
        <v>6</v>
      </c>
      <c r="EL450" s="12">
        <v>13</v>
      </c>
      <c r="EM450" s="12">
        <v>2</v>
      </c>
      <c r="EN450" s="12">
        <v>22</v>
      </c>
      <c r="EO450" s="12">
        <v>17</v>
      </c>
      <c r="EP450" s="12">
        <v>1</v>
      </c>
      <c r="EQ450" s="12">
        <v>2</v>
      </c>
      <c r="ER450" s="12">
        <v>1</v>
      </c>
      <c r="ES450" s="12">
        <v>1</v>
      </c>
      <c r="ET450" s="12">
        <v>0</v>
      </c>
      <c r="EU450" s="12">
        <v>11</v>
      </c>
      <c r="EV450" s="12">
        <v>6</v>
      </c>
      <c r="EW450" s="12">
        <v>8</v>
      </c>
      <c r="EX450" s="12">
        <v>3</v>
      </c>
      <c r="EY450" s="12">
        <v>0</v>
      </c>
      <c r="EZ450" s="12">
        <v>7</v>
      </c>
      <c r="FA450" s="12">
        <v>15</v>
      </c>
      <c r="FB450" s="12">
        <v>46.7</v>
      </c>
      <c r="FC450" s="12">
        <v>5</v>
      </c>
      <c r="FD450" s="12">
        <v>17</v>
      </c>
      <c r="FE450" s="12">
        <v>0</v>
      </c>
      <c r="FF450" s="12">
        <v>57</v>
      </c>
      <c r="FG450" s="12">
        <v>564</v>
      </c>
      <c r="FH450" s="12">
        <v>57</v>
      </c>
      <c r="FI450" s="12">
        <v>155</v>
      </c>
      <c r="FJ450" s="12">
        <v>279</v>
      </c>
      <c r="FK450" s="12">
        <v>139</v>
      </c>
      <c r="FL450" s="12">
        <v>17</v>
      </c>
      <c r="FM450" s="12">
        <v>18</v>
      </c>
      <c r="FN450" s="12">
        <v>8</v>
      </c>
      <c r="FO450" s="12">
        <v>44.4</v>
      </c>
      <c r="FP450" s="12">
        <v>309</v>
      </c>
      <c r="FQ450" s="12">
        <v>1689</v>
      </c>
      <c r="FR450" s="12">
        <v>891</v>
      </c>
      <c r="FS450" s="12">
        <v>17</v>
      </c>
      <c r="FT450" s="12">
        <v>13</v>
      </c>
      <c r="FU450" s="12">
        <v>5</v>
      </c>
      <c r="FV450" s="12">
        <v>4</v>
      </c>
      <c r="FW450" s="12">
        <v>6</v>
      </c>
      <c r="FX450" s="12">
        <v>3</v>
      </c>
      <c r="FY450" s="12">
        <v>0</v>
      </c>
      <c r="FZ450" s="12">
        <v>7</v>
      </c>
      <c r="GA450" s="12">
        <v>49</v>
      </c>
      <c r="GB450" s="12">
        <v>9</v>
      </c>
      <c r="GC450" s="12">
        <v>47.4</v>
      </c>
      <c r="GD450" s="12">
        <v>9.1999999999999993</v>
      </c>
      <c r="GE450" s="12">
        <v>0.55378000000000005</v>
      </c>
      <c r="GF450" s="12">
        <v>0.37458000000000002</v>
      </c>
      <c r="GG450" s="12">
        <f t="shared" si="165"/>
        <v>0.16049382716049382</v>
      </c>
      <c r="GH450" s="12">
        <f t="shared" si="166"/>
        <v>0.3991769547325103</v>
      </c>
      <c r="GI450" s="12">
        <v>0.72726999999999997</v>
      </c>
      <c r="GJ450" s="12">
        <v>0.27272999999999997</v>
      </c>
      <c r="GK450" s="12">
        <v>0</v>
      </c>
      <c r="GL450">
        <f t="shared" si="167"/>
        <v>0.27482269503546097</v>
      </c>
      <c r="GM450">
        <f t="shared" si="168"/>
        <v>0.49468085106382981</v>
      </c>
      <c r="GN450">
        <f t="shared" si="169"/>
        <v>0.24645390070921985</v>
      </c>
      <c r="GO450">
        <f t="shared" si="170"/>
        <v>0.54545454545454541</v>
      </c>
      <c r="GP450" s="12">
        <f t="shared" ref="GP450:GP513" si="178">GA450/(GA450+CH450)</f>
        <v>0.53846153846153844</v>
      </c>
      <c r="GQ450">
        <f t="shared" ref="GQ450:GQ513" si="179">EE450/DC450</f>
        <v>0.66666666666666663</v>
      </c>
      <c r="GR450">
        <f t="shared" si="171"/>
        <v>48</v>
      </c>
      <c r="GS450">
        <f t="shared" si="172"/>
        <v>11</v>
      </c>
      <c r="GT450">
        <f t="shared" si="173"/>
        <v>0.22916666666666666</v>
      </c>
      <c r="GU450">
        <f t="shared" si="174"/>
        <v>7.1578947368421053</v>
      </c>
    </row>
    <row r="451" spans="1:203" x14ac:dyDescent="0.2">
      <c r="A451">
        <v>2023</v>
      </c>
      <c r="B451" s="2">
        <v>45059</v>
      </c>
      <c r="C451" s="12" t="s">
        <v>1</v>
      </c>
      <c r="D451" s="14" t="s">
        <v>6</v>
      </c>
      <c r="E451" s="4">
        <f t="shared" si="175"/>
        <v>-1</v>
      </c>
      <c r="F451" s="12">
        <v>0</v>
      </c>
      <c r="G451" s="12">
        <v>3</v>
      </c>
      <c r="H451" s="12" t="s">
        <v>38</v>
      </c>
      <c r="I451" s="5" t="s">
        <v>23</v>
      </c>
      <c r="J451" s="12">
        <v>20</v>
      </c>
      <c r="K451" s="12">
        <v>5</v>
      </c>
      <c r="L451" s="12">
        <v>25</v>
      </c>
      <c r="M451" s="12">
        <v>0</v>
      </c>
      <c r="N451" s="12">
        <v>0</v>
      </c>
      <c r="O451" s="12">
        <v>20.100000000000001</v>
      </c>
      <c r="P451" s="12">
        <v>0</v>
      </c>
      <c r="Q451" s="12">
        <v>1.4</v>
      </c>
      <c r="R451" s="12">
        <v>1.4</v>
      </c>
      <c r="S451" s="12">
        <v>7.0000000000000007E-2</v>
      </c>
      <c r="T451" s="17">
        <v>-1.4</v>
      </c>
      <c r="U451" s="12">
        <v>414</v>
      </c>
      <c r="V451" s="12">
        <v>507</v>
      </c>
      <c r="W451" s="12">
        <v>81.7</v>
      </c>
      <c r="X451" s="12">
        <v>7635</v>
      </c>
      <c r="Y451" s="12">
        <v>2624</v>
      </c>
      <c r="Z451" s="12">
        <v>161</v>
      </c>
      <c r="AA451" s="12">
        <v>177</v>
      </c>
      <c r="AB451" s="12">
        <v>91</v>
      </c>
      <c r="AC451" s="12">
        <v>200</v>
      </c>
      <c r="AD451" s="12">
        <v>227</v>
      </c>
      <c r="AE451" s="12">
        <v>88.1</v>
      </c>
      <c r="AF451" s="12">
        <v>47</v>
      </c>
      <c r="AG451" s="12">
        <v>79</v>
      </c>
      <c r="AH451" s="12">
        <v>59.5</v>
      </c>
      <c r="AI451" s="12">
        <v>0</v>
      </c>
      <c r="AJ451" s="12">
        <v>1.2</v>
      </c>
      <c r="AK451" s="12">
        <v>1.6</v>
      </c>
      <c r="AL451" s="12">
        <v>16</v>
      </c>
      <c r="AM451" s="12">
        <v>36</v>
      </c>
      <c r="AN451" s="12">
        <v>12</v>
      </c>
      <c r="AO451" s="12">
        <v>4</v>
      </c>
      <c r="AP451" s="12">
        <v>55</v>
      </c>
      <c r="AQ451" s="12">
        <v>1</v>
      </c>
      <c r="AR451" s="12">
        <v>4</v>
      </c>
      <c r="AS451" s="12">
        <v>27</v>
      </c>
      <c r="AT451" s="12">
        <v>6</v>
      </c>
      <c r="AU451" s="12">
        <v>37</v>
      </c>
      <c r="AV451" s="12">
        <v>26</v>
      </c>
      <c r="AW451" s="12">
        <v>2</v>
      </c>
      <c r="AX451" s="12">
        <v>5</v>
      </c>
      <c r="AY451" s="12">
        <v>2</v>
      </c>
      <c r="AZ451" s="12">
        <v>2</v>
      </c>
      <c r="BA451" s="12">
        <v>0</v>
      </c>
      <c r="BB451" s="12">
        <v>20</v>
      </c>
      <c r="BC451" s="12">
        <v>9</v>
      </c>
      <c r="BD451" s="12">
        <v>10</v>
      </c>
      <c r="BE451" s="12">
        <v>8</v>
      </c>
      <c r="BF451" s="12">
        <v>2</v>
      </c>
      <c r="BG451" s="12">
        <v>11</v>
      </c>
      <c r="BH451" s="12">
        <v>22</v>
      </c>
      <c r="BI451" s="12">
        <v>50</v>
      </c>
      <c r="BJ451" s="12">
        <v>6</v>
      </c>
      <c r="BK451" s="12">
        <v>9</v>
      </c>
      <c r="BL451" s="12">
        <v>0</v>
      </c>
      <c r="BM451" s="12">
        <v>50</v>
      </c>
      <c r="BN451" s="12">
        <v>613</v>
      </c>
      <c r="BO451" s="12">
        <v>37</v>
      </c>
      <c r="BP451" s="12">
        <v>150</v>
      </c>
      <c r="BQ451" s="12">
        <v>298</v>
      </c>
      <c r="BR451" s="12">
        <v>172</v>
      </c>
      <c r="BS451" s="12">
        <v>20</v>
      </c>
      <c r="BT451" s="12">
        <v>25</v>
      </c>
      <c r="BU451" s="12">
        <v>12</v>
      </c>
      <c r="BV451" s="12">
        <v>48</v>
      </c>
      <c r="BW451" s="12">
        <v>413</v>
      </c>
      <c r="BX451" s="12">
        <v>2369</v>
      </c>
      <c r="BY451" s="12">
        <v>1235</v>
      </c>
      <c r="BZ451" s="12">
        <v>23</v>
      </c>
      <c r="CA451" s="12">
        <v>18</v>
      </c>
      <c r="CB451" s="12">
        <v>2</v>
      </c>
      <c r="CC451" s="12">
        <v>17</v>
      </c>
      <c r="CD451" s="12">
        <v>18</v>
      </c>
      <c r="CE451" s="12">
        <v>2</v>
      </c>
      <c r="CF451" s="12">
        <v>0</v>
      </c>
      <c r="CG451" s="12">
        <v>6</v>
      </c>
      <c r="CH451" s="12">
        <v>58</v>
      </c>
      <c r="CI451" s="12">
        <v>4</v>
      </c>
      <c r="CJ451" s="12">
        <v>40</v>
      </c>
      <c r="CK451" s="12">
        <v>12.122</v>
      </c>
      <c r="CL451" s="12">
        <v>0.60350999999999999</v>
      </c>
      <c r="CM451" s="12">
        <v>0.34367999999999999</v>
      </c>
      <c r="CN451" s="12">
        <f t="shared" si="176"/>
        <v>0.16568047337278108</v>
      </c>
      <c r="CO451" s="12">
        <f t="shared" ref="CO451:CO514" si="180">AA451/V451</f>
        <v>0.34911242603550297</v>
      </c>
      <c r="CP451" s="12">
        <v>0.5</v>
      </c>
      <c r="CQ451" s="12">
        <v>0.4</v>
      </c>
      <c r="CR451" s="12">
        <v>0.1</v>
      </c>
      <c r="CS451" s="12">
        <f t="shared" ref="CS451:CS514" si="181">BP451/BN451</f>
        <v>0.24469820554649266</v>
      </c>
      <c r="CT451" s="12">
        <f t="shared" ref="CT451:CT514" si="182">BQ451/BN451</f>
        <v>0.48613376835236544</v>
      </c>
      <c r="CU451" s="12">
        <f t="shared" ref="CU451:CU514" si="183">BR451/BN451</f>
        <v>0.2805872756933116</v>
      </c>
      <c r="CV451" s="12">
        <f t="shared" ref="CV451:CV514" si="184">BC451/BB451</f>
        <v>0.45</v>
      </c>
      <c r="CW451" s="12">
        <f t="shared" si="177"/>
        <v>0.49572649572649574</v>
      </c>
      <c r="CX451" s="12">
        <f t="shared" ref="CX451:CX514" si="185">AL451/J451</f>
        <v>0.8</v>
      </c>
      <c r="CY451" s="12">
        <f t="shared" ref="CY451:CY514" si="186">CA451+AM451</f>
        <v>54</v>
      </c>
      <c r="CZ451" s="12">
        <f t="shared" ref="CZ451:CZ514" si="187">CB451+AN451</f>
        <v>14</v>
      </c>
      <c r="DA451" s="12">
        <f t="shared" ref="DA451:DA514" si="188">CZ451/CY451</f>
        <v>0.25925925925925924</v>
      </c>
      <c r="DB451" s="12">
        <f t="shared" ref="DB451:DB514" si="189">U451/BM451</f>
        <v>8.2799999999999994</v>
      </c>
      <c r="DC451" s="12">
        <v>14</v>
      </c>
      <c r="DD451" s="12">
        <v>3</v>
      </c>
      <c r="DE451" s="12">
        <v>21.4</v>
      </c>
      <c r="DF451" s="12">
        <v>0.14000000000000001</v>
      </c>
      <c r="DG451" s="12">
        <v>0.67</v>
      </c>
      <c r="DH451" s="12">
        <v>21.3</v>
      </c>
      <c r="DI451" s="12">
        <v>0</v>
      </c>
      <c r="DJ451" s="12">
        <v>2.4</v>
      </c>
      <c r="DK451" s="12">
        <v>1.6</v>
      </c>
      <c r="DL451" s="12">
        <v>0.12</v>
      </c>
      <c r="DM451" s="18">
        <v>0.6</v>
      </c>
      <c r="DN451" s="12">
        <v>414</v>
      </c>
      <c r="DO451" s="12">
        <v>497</v>
      </c>
      <c r="DP451" s="12">
        <v>83.3</v>
      </c>
      <c r="DQ451" s="12">
        <v>7190</v>
      </c>
      <c r="DR451" s="12">
        <v>2677</v>
      </c>
      <c r="DS451" s="12">
        <v>179</v>
      </c>
      <c r="DT451" s="12">
        <v>203</v>
      </c>
      <c r="DU451" s="12">
        <v>88.2</v>
      </c>
      <c r="DV451" s="12">
        <v>182</v>
      </c>
      <c r="DW451" s="12">
        <v>204</v>
      </c>
      <c r="DX451" s="12">
        <v>89.2</v>
      </c>
      <c r="DY451" s="12">
        <v>42</v>
      </c>
      <c r="DZ451" s="12">
        <v>68</v>
      </c>
      <c r="EA451" s="12">
        <v>61.8</v>
      </c>
      <c r="EB451" s="12">
        <v>2</v>
      </c>
      <c r="EC451" s="12">
        <v>1.5</v>
      </c>
      <c r="ED451" s="12">
        <v>1.2</v>
      </c>
      <c r="EE451" s="12">
        <v>11</v>
      </c>
      <c r="EF451" s="12">
        <v>28</v>
      </c>
      <c r="EG451" s="12">
        <v>10</v>
      </c>
      <c r="EH451" s="12">
        <v>0</v>
      </c>
      <c r="EI451" s="12">
        <v>36</v>
      </c>
      <c r="EJ451" s="12">
        <v>4</v>
      </c>
      <c r="EK451" s="12">
        <v>5</v>
      </c>
      <c r="EL451" s="12">
        <v>7</v>
      </c>
      <c r="EM451" s="12">
        <v>2</v>
      </c>
      <c r="EN451" s="12">
        <v>26</v>
      </c>
      <c r="EO451" s="12">
        <v>21</v>
      </c>
      <c r="EP451" s="12">
        <v>1</v>
      </c>
      <c r="EQ451" s="12">
        <v>1</v>
      </c>
      <c r="ER451" s="12">
        <v>2</v>
      </c>
      <c r="ES451" s="12">
        <v>1</v>
      </c>
      <c r="ET451" s="12">
        <v>0</v>
      </c>
      <c r="EU451" s="12">
        <v>28</v>
      </c>
      <c r="EV451" s="12">
        <v>17</v>
      </c>
      <c r="EW451" s="12">
        <v>10</v>
      </c>
      <c r="EX451" s="12">
        <v>14</v>
      </c>
      <c r="EY451" s="12">
        <v>4</v>
      </c>
      <c r="EZ451" s="12">
        <v>10</v>
      </c>
      <c r="FA451" s="12">
        <v>22</v>
      </c>
      <c r="FB451" s="12">
        <v>45.5</v>
      </c>
      <c r="FC451" s="12">
        <v>10</v>
      </c>
      <c r="FD451" s="12">
        <v>24</v>
      </c>
      <c r="FE451" s="12">
        <v>0</v>
      </c>
      <c r="FF451" s="12">
        <v>50</v>
      </c>
      <c r="FG451" s="12">
        <v>638</v>
      </c>
      <c r="FH451" s="12">
        <v>71</v>
      </c>
      <c r="FI451" s="12">
        <v>211</v>
      </c>
      <c r="FJ451" s="12">
        <v>327</v>
      </c>
      <c r="FK451" s="12">
        <v>113</v>
      </c>
      <c r="FL451" s="12">
        <v>21</v>
      </c>
      <c r="FM451" s="12">
        <v>23</v>
      </c>
      <c r="FN451" s="12">
        <v>11</v>
      </c>
      <c r="FO451" s="12">
        <v>47.8</v>
      </c>
      <c r="FP451" s="12">
        <v>334</v>
      </c>
      <c r="FQ451" s="12">
        <v>1600</v>
      </c>
      <c r="FR451" s="12">
        <v>901</v>
      </c>
      <c r="FS451" s="12">
        <v>19</v>
      </c>
      <c r="FT451" s="12">
        <v>11</v>
      </c>
      <c r="FU451" s="12">
        <v>6</v>
      </c>
      <c r="FV451" s="12">
        <v>20</v>
      </c>
      <c r="FW451" s="12">
        <v>9</v>
      </c>
      <c r="FX451" s="12">
        <v>1</v>
      </c>
      <c r="FY451" s="12">
        <v>0</v>
      </c>
      <c r="FZ451" s="12">
        <v>11</v>
      </c>
      <c r="GA451" s="12">
        <v>59</v>
      </c>
      <c r="GB451" s="12">
        <v>6</v>
      </c>
      <c r="GC451" s="12">
        <v>60</v>
      </c>
      <c r="GD451" s="12">
        <v>6.9452100000000003</v>
      </c>
      <c r="GE451" s="12">
        <v>0.39649000000000001</v>
      </c>
      <c r="GF451" s="12">
        <v>0.37231999999999998</v>
      </c>
      <c r="GG451" s="12">
        <f t="shared" ref="GG451:GG514" si="190">(DZ451+EJ451+EK451)/DO451</f>
        <v>0.15492957746478872</v>
      </c>
      <c r="GH451" s="12">
        <f t="shared" ref="GH451:GH514" si="191">DT451/DO451</f>
        <v>0.40845070422535212</v>
      </c>
      <c r="GI451" s="12">
        <v>0.35714000000000001</v>
      </c>
      <c r="GJ451" s="12">
        <v>0.5</v>
      </c>
      <c r="GK451" s="12">
        <v>0.14285999999999999</v>
      </c>
      <c r="GL451">
        <f t="shared" ref="GL451:GL514" si="192">FI451/FG451</f>
        <v>0.33072100313479624</v>
      </c>
      <c r="GM451">
        <f t="shared" ref="GM451:GM514" si="193">FJ451/FG451</f>
        <v>0.51253918495297801</v>
      </c>
      <c r="GN451">
        <f t="shared" ref="GN451:GN514" si="194">FK451/FG451</f>
        <v>0.17711598746081506</v>
      </c>
      <c r="GO451">
        <f t="shared" ref="GO451:GO514" si="195">EV451/EU451</f>
        <v>0.6071428571428571</v>
      </c>
      <c r="GP451" s="12">
        <f t="shared" si="178"/>
        <v>0.50427350427350426</v>
      </c>
      <c r="GQ451">
        <f t="shared" si="179"/>
        <v>0.7857142857142857</v>
      </c>
      <c r="GR451">
        <f t="shared" ref="GR451:GR514" si="196">FT451+EF451</f>
        <v>39</v>
      </c>
      <c r="GS451">
        <f t="shared" ref="GS451:GS514" si="197">FU451+EG451</f>
        <v>16</v>
      </c>
      <c r="GT451">
        <f t="shared" ref="GT451:GT514" si="198">GS451/GR451</f>
        <v>0.41025641025641024</v>
      </c>
      <c r="GU451">
        <f t="shared" ref="GU451:GU514" si="199">DN451/FF451</f>
        <v>8.2799999999999994</v>
      </c>
    </row>
    <row r="452" spans="1:203" x14ac:dyDescent="0.2">
      <c r="A452">
        <v>2023</v>
      </c>
      <c r="B452" s="2">
        <v>45063</v>
      </c>
      <c r="C452" s="12" t="s">
        <v>1</v>
      </c>
      <c r="D452" s="15" t="s">
        <v>20</v>
      </c>
      <c r="E452" s="4">
        <f t="shared" si="175"/>
        <v>0.6</v>
      </c>
      <c r="F452" s="12">
        <v>0</v>
      </c>
      <c r="G452" s="12">
        <v>0</v>
      </c>
      <c r="H452" s="12" t="s">
        <v>38</v>
      </c>
      <c r="I452" s="5" t="s">
        <v>33</v>
      </c>
      <c r="J452" s="12">
        <v>17</v>
      </c>
      <c r="K452" s="12">
        <v>4</v>
      </c>
      <c r="L452" s="12">
        <v>23.5</v>
      </c>
      <c r="M452" s="12">
        <v>0</v>
      </c>
      <c r="N452" s="12">
        <v>0</v>
      </c>
      <c r="O452" s="12">
        <v>21.6</v>
      </c>
      <c r="P452" s="12">
        <v>3</v>
      </c>
      <c r="Q452" s="12">
        <v>1</v>
      </c>
      <c r="R452" s="12">
        <v>1</v>
      </c>
      <c r="S452" s="12">
        <v>0.06</v>
      </c>
      <c r="T452" s="17">
        <v>-1</v>
      </c>
      <c r="U452" s="12">
        <v>411</v>
      </c>
      <c r="V452" s="12">
        <v>507</v>
      </c>
      <c r="W452" s="12">
        <v>81.099999999999994</v>
      </c>
      <c r="X452" s="12">
        <v>7576</v>
      </c>
      <c r="Y452" s="12">
        <v>2763</v>
      </c>
      <c r="Z452" s="12">
        <v>201</v>
      </c>
      <c r="AA452" s="12">
        <v>221</v>
      </c>
      <c r="AB452" s="12">
        <v>91</v>
      </c>
      <c r="AC452" s="12">
        <v>151</v>
      </c>
      <c r="AD452" s="12">
        <v>180</v>
      </c>
      <c r="AE452" s="12">
        <v>83.9</v>
      </c>
      <c r="AF452" s="12">
        <v>54</v>
      </c>
      <c r="AG452" s="12">
        <v>89</v>
      </c>
      <c r="AH452" s="12">
        <v>60.7</v>
      </c>
      <c r="AI452" s="12">
        <v>0</v>
      </c>
      <c r="AJ452" s="12">
        <v>0.3</v>
      </c>
      <c r="AK452" s="12">
        <v>0.4</v>
      </c>
      <c r="AL452" s="12">
        <v>9</v>
      </c>
      <c r="AM452" s="12">
        <v>45</v>
      </c>
      <c r="AN452" s="12">
        <v>4</v>
      </c>
      <c r="AO452" s="12">
        <v>2</v>
      </c>
      <c r="AP452" s="12">
        <v>37</v>
      </c>
      <c r="AQ452" s="12">
        <v>0</v>
      </c>
      <c r="AR452" s="12">
        <v>8</v>
      </c>
      <c r="AS452" s="12">
        <v>24</v>
      </c>
      <c r="AT452" s="12">
        <v>4</v>
      </c>
      <c r="AU452" s="12">
        <v>33</v>
      </c>
      <c r="AV452" s="12">
        <v>23</v>
      </c>
      <c r="AW452" s="12">
        <v>1</v>
      </c>
      <c r="AX452" s="12">
        <v>2</v>
      </c>
      <c r="AY452" s="12">
        <v>1</v>
      </c>
      <c r="AZ452" s="12">
        <v>5</v>
      </c>
      <c r="BA452" s="12">
        <v>1</v>
      </c>
      <c r="BB452" s="12">
        <v>11</v>
      </c>
      <c r="BC452" s="12">
        <v>8</v>
      </c>
      <c r="BD452" s="12">
        <v>6</v>
      </c>
      <c r="BE452" s="12">
        <v>4</v>
      </c>
      <c r="BF452" s="12">
        <v>1</v>
      </c>
      <c r="BG452" s="12">
        <v>6</v>
      </c>
      <c r="BH452" s="12">
        <v>15</v>
      </c>
      <c r="BI452" s="12">
        <v>40</v>
      </c>
      <c r="BJ452" s="12">
        <v>5</v>
      </c>
      <c r="BK452" s="12">
        <v>25</v>
      </c>
      <c r="BL452" s="12">
        <v>0</v>
      </c>
      <c r="BM452" s="12">
        <v>59</v>
      </c>
      <c r="BN452" s="12">
        <v>634</v>
      </c>
      <c r="BO452" s="12">
        <v>60</v>
      </c>
      <c r="BP452" s="12">
        <v>201</v>
      </c>
      <c r="BQ452" s="12">
        <v>274</v>
      </c>
      <c r="BR452" s="12">
        <v>163</v>
      </c>
      <c r="BS452" s="12">
        <v>14</v>
      </c>
      <c r="BT452" s="12">
        <v>22</v>
      </c>
      <c r="BU452" s="12">
        <v>10</v>
      </c>
      <c r="BV452" s="12">
        <v>45.5</v>
      </c>
      <c r="BW452" s="12">
        <v>390</v>
      </c>
      <c r="BX452" s="12">
        <v>2059</v>
      </c>
      <c r="BY452" s="12">
        <v>1044</v>
      </c>
      <c r="BZ452" s="12">
        <v>16</v>
      </c>
      <c r="CA452" s="12">
        <v>19</v>
      </c>
      <c r="CB452" s="12">
        <v>4</v>
      </c>
      <c r="CC452" s="12">
        <v>21</v>
      </c>
      <c r="CD452" s="12">
        <v>8</v>
      </c>
      <c r="CE452" s="12">
        <v>1</v>
      </c>
      <c r="CF452" s="12">
        <v>0</v>
      </c>
      <c r="CG452" s="12">
        <v>10</v>
      </c>
      <c r="CH452" s="12">
        <v>56</v>
      </c>
      <c r="CI452" s="12">
        <v>11</v>
      </c>
      <c r="CJ452" s="12">
        <v>45.8</v>
      </c>
      <c r="CK452" s="12">
        <v>6.8235299999999999</v>
      </c>
      <c r="CL452" s="12">
        <v>0.54152999999999996</v>
      </c>
      <c r="CM452" s="12">
        <v>0.36470000000000002</v>
      </c>
      <c r="CN452" s="12">
        <f t="shared" si="176"/>
        <v>0.19132149901380671</v>
      </c>
      <c r="CO452" s="12">
        <f t="shared" si="180"/>
        <v>0.4358974358974359</v>
      </c>
      <c r="CP452" s="12">
        <v>0.54544999999999999</v>
      </c>
      <c r="CQ452" s="12">
        <v>0.36364000000000002</v>
      </c>
      <c r="CR452" s="12">
        <v>9.0910000000000005E-2</v>
      </c>
      <c r="CS452" s="12">
        <f t="shared" si="181"/>
        <v>0.31703470031545744</v>
      </c>
      <c r="CT452" s="12">
        <f t="shared" si="182"/>
        <v>0.43217665615141954</v>
      </c>
      <c r="CU452" s="12">
        <f t="shared" si="183"/>
        <v>0.25709779179810727</v>
      </c>
      <c r="CV452" s="12">
        <f t="shared" si="184"/>
        <v>0.72727272727272729</v>
      </c>
      <c r="CW452" s="12">
        <f t="shared" si="177"/>
        <v>0.52336448598130836</v>
      </c>
      <c r="CX452" s="12">
        <f t="shared" si="185"/>
        <v>0.52941176470588236</v>
      </c>
      <c r="CY452" s="12">
        <f t="shared" si="186"/>
        <v>64</v>
      </c>
      <c r="CZ452" s="12">
        <f t="shared" si="187"/>
        <v>8</v>
      </c>
      <c r="DA452" s="12">
        <f t="shared" si="188"/>
        <v>0.125</v>
      </c>
      <c r="DB452" s="12">
        <f t="shared" si="189"/>
        <v>6.9661016949152543</v>
      </c>
      <c r="DC452" s="12">
        <v>10</v>
      </c>
      <c r="DD452" s="12">
        <v>4</v>
      </c>
      <c r="DE452" s="12">
        <v>40</v>
      </c>
      <c r="DF452" s="12">
        <v>0</v>
      </c>
      <c r="DG452" s="12">
        <v>0</v>
      </c>
      <c r="DH452" s="12">
        <v>24.4</v>
      </c>
      <c r="DI452" s="12">
        <v>1</v>
      </c>
      <c r="DJ452" s="12">
        <v>0.4</v>
      </c>
      <c r="DK452" s="12">
        <v>0.4</v>
      </c>
      <c r="DL452" s="12">
        <v>0.04</v>
      </c>
      <c r="DM452" s="17">
        <v>-0.4</v>
      </c>
      <c r="DN452" s="12">
        <v>240</v>
      </c>
      <c r="DO452" s="12">
        <v>348</v>
      </c>
      <c r="DP452" s="12">
        <v>69</v>
      </c>
      <c r="DQ452" s="12">
        <v>4493</v>
      </c>
      <c r="DR452" s="12">
        <v>1862</v>
      </c>
      <c r="DS452" s="12">
        <v>116</v>
      </c>
      <c r="DT452" s="12">
        <v>142</v>
      </c>
      <c r="DU452" s="12">
        <v>81.7</v>
      </c>
      <c r="DV452" s="12">
        <v>74</v>
      </c>
      <c r="DW452" s="12">
        <v>97</v>
      </c>
      <c r="DX452" s="12">
        <v>76.3</v>
      </c>
      <c r="DY452" s="12">
        <v>40</v>
      </c>
      <c r="DZ452" s="12">
        <v>84</v>
      </c>
      <c r="EA452" s="12">
        <v>47.6</v>
      </c>
      <c r="EB452" s="12">
        <v>0</v>
      </c>
      <c r="EC452" s="12">
        <v>0.3</v>
      </c>
      <c r="ED452" s="12">
        <v>0.4</v>
      </c>
      <c r="EE452" s="12">
        <v>5</v>
      </c>
      <c r="EF452" s="12">
        <v>18</v>
      </c>
      <c r="EG452" s="12">
        <v>8</v>
      </c>
      <c r="EH452" s="12">
        <v>1</v>
      </c>
      <c r="EI452" s="12">
        <v>28</v>
      </c>
      <c r="EJ452" s="12">
        <v>0</v>
      </c>
      <c r="EK452" s="12">
        <v>4</v>
      </c>
      <c r="EL452" s="12">
        <v>16</v>
      </c>
      <c r="EM452" s="12">
        <v>3</v>
      </c>
      <c r="EN452" s="12">
        <v>15</v>
      </c>
      <c r="EO452" s="12">
        <v>12</v>
      </c>
      <c r="EP452" s="12">
        <v>0</v>
      </c>
      <c r="EQ452" s="12">
        <v>2</v>
      </c>
      <c r="ER452" s="12">
        <v>0</v>
      </c>
      <c r="ES452" s="12">
        <v>0</v>
      </c>
      <c r="ET452" s="12">
        <v>1</v>
      </c>
      <c r="EU452" s="12">
        <v>17</v>
      </c>
      <c r="EV452" s="12">
        <v>7</v>
      </c>
      <c r="EW452" s="12">
        <v>9</v>
      </c>
      <c r="EX452" s="12">
        <v>5</v>
      </c>
      <c r="EY452" s="12">
        <v>3</v>
      </c>
      <c r="EZ452" s="12">
        <v>9</v>
      </c>
      <c r="FA452" s="12">
        <v>19</v>
      </c>
      <c r="FB452" s="12">
        <v>47.4</v>
      </c>
      <c r="FC452" s="12">
        <v>10</v>
      </c>
      <c r="FD452" s="12">
        <v>23</v>
      </c>
      <c r="FE452" s="12">
        <v>0</v>
      </c>
      <c r="FF452" s="12">
        <v>41</v>
      </c>
      <c r="FG452" s="12">
        <v>466</v>
      </c>
      <c r="FH452" s="12">
        <v>63</v>
      </c>
      <c r="FI452" s="12">
        <v>181</v>
      </c>
      <c r="FJ452" s="12">
        <v>151</v>
      </c>
      <c r="FK452" s="12">
        <v>138</v>
      </c>
      <c r="FL452" s="12">
        <v>17</v>
      </c>
      <c r="FM452" s="12">
        <v>15</v>
      </c>
      <c r="FN452" s="12">
        <v>9</v>
      </c>
      <c r="FO452" s="12">
        <v>60</v>
      </c>
      <c r="FP452" s="12">
        <v>184</v>
      </c>
      <c r="FQ452" s="12">
        <v>1097</v>
      </c>
      <c r="FR452" s="12">
        <v>622</v>
      </c>
      <c r="FS452" s="12">
        <v>12</v>
      </c>
      <c r="FT452" s="12">
        <v>12</v>
      </c>
      <c r="FU452" s="12">
        <v>3</v>
      </c>
      <c r="FV452" s="12">
        <v>19</v>
      </c>
      <c r="FW452" s="12">
        <v>5</v>
      </c>
      <c r="FX452" s="12">
        <v>1</v>
      </c>
      <c r="FY452" s="12">
        <v>0</v>
      </c>
      <c r="FZ452" s="12">
        <v>13</v>
      </c>
      <c r="GA452" s="12">
        <v>51</v>
      </c>
      <c r="GB452" s="12">
        <v>13</v>
      </c>
      <c r="GC452" s="12">
        <v>54.2</v>
      </c>
      <c r="GD452" s="12">
        <v>8.0476200000000002</v>
      </c>
      <c r="GE452" s="12">
        <v>0.45846999999999999</v>
      </c>
      <c r="GF452" s="12">
        <v>0.41442000000000001</v>
      </c>
      <c r="GG452" s="12">
        <f t="shared" si="190"/>
        <v>0.25287356321839083</v>
      </c>
      <c r="GH452" s="12">
        <f t="shared" si="191"/>
        <v>0.40804597701149425</v>
      </c>
      <c r="GI452" s="12">
        <v>0.52941000000000005</v>
      </c>
      <c r="GJ452" s="12">
        <v>0.29411999999999999</v>
      </c>
      <c r="GK452" s="12">
        <v>0.17646999999999999</v>
      </c>
      <c r="GL452">
        <f t="shared" si="192"/>
        <v>0.388412017167382</v>
      </c>
      <c r="GM452">
        <f t="shared" si="193"/>
        <v>0.32403433476394849</v>
      </c>
      <c r="GN452">
        <f t="shared" si="194"/>
        <v>0.29613733905579398</v>
      </c>
      <c r="GO452">
        <f t="shared" si="195"/>
        <v>0.41176470588235292</v>
      </c>
      <c r="GP452" s="12">
        <f t="shared" si="178"/>
        <v>0.47663551401869159</v>
      </c>
      <c r="GQ452">
        <f t="shared" si="179"/>
        <v>0.5</v>
      </c>
      <c r="GR452">
        <f t="shared" si="196"/>
        <v>30</v>
      </c>
      <c r="GS452">
        <f t="shared" si="197"/>
        <v>11</v>
      </c>
      <c r="GT452">
        <f t="shared" si="198"/>
        <v>0.36666666666666664</v>
      </c>
      <c r="GU452">
        <f t="shared" si="199"/>
        <v>5.8536585365853657</v>
      </c>
    </row>
    <row r="453" spans="1:203" x14ac:dyDescent="0.2">
      <c r="A453">
        <v>2023</v>
      </c>
      <c r="B453" s="2">
        <v>45077</v>
      </c>
      <c r="C453" s="12" t="s">
        <v>1</v>
      </c>
      <c r="D453" s="14" t="s">
        <v>6</v>
      </c>
      <c r="E453" s="4">
        <f t="shared" si="175"/>
        <v>0.19999999999999996</v>
      </c>
      <c r="F453" s="12">
        <v>2</v>
      </c>
      <c r="G453" s="12">
        <v>3</v>
      </c>
      <c r="H453" s="12" t="s">
        <v>38</v>
      </c>
      <c r="I453" s="5" t="s">
        <v>28</v>
      </c>
      <c r="J453" s="12">
        <v>20</v>
      </c>
      <c r="K453" s="12">
        <v>8</v>
      </c>
      <c r="L453" s="12">
        <v>40</v>
      </c>
      <c r="M453" s="12">
        <v>0.1</v>
      </c>
      <c r="N453" s="12">
        <v>0.25</v>
      </c>
      <c r="O453" s="12">
        <v>17.8</v>
      </c>
      <c r="P453" s="12">
        <v>1</v>
      </c>
      <c r="Q453" s="12">
        <v>1.8</v>
      </c>
      <c r="R453" s="12">
        <v>1.8</v>
      </c>
      <c r="S453" s="12">
        <v>0.09</v>
      </c>
      <c r="T453" s="18">
        <v>0.2</v>
      </c>
      <c r="U453" s="12">
        <v>343</v>
      </c>
      <c r="V453" s="12">
        <v>420</v>
      </c>
      <c r="W453" s="12">
        <v>81.7</v>
      </c>
      <c r="X453" s="12">
        <v>6050</v>
      </c>
      <c r="Y453" s="12">
        <v>2526</v>
      </c>
      <c r="Z453" s="12">
        <v>161</v>
      </c>
      <c r="AA453" s="12">
        <v>186</v>
      </c>
      <c r="AB453" s="12">
        <v>86.6</v>
      </c>
      <c r="AC453" s="12">
        <v>143</v>
      </c>
      <c r="AD453" s="12">
        <v>164</v>
      </c>
      <c r="AE453" s="12">
        <v>87.2</v>
      </c>
      <c r="AF453" s="12">
        <v>37</v>
      </c>
      <c r="AG453" s="12">
        <v>57</v>
      </c>
      <c r="AH453" s="12">
        <v>64.900000000000006</v>
      </c>
      <c r="AI453" s="12">
        <v>1</v>
      </c>
      <c r="AJ453" s="12">
        <v>1.4</v>
      </c>
      <c r="AK453" s="12">
        <v>1.1000000000000001</v>
      </c>
      <c r="AL453" s="12">
        <v>16</v>
      </c>
      <c r="AM453" s="12">
        <v>36</v>
      </c>
      <c r="AN453" s="12">
        <v>12</v>
      </c>
      <c r="AO453" s="12">
        <v>1</v>
      </c>
      <c r="AP453" s="12">
        <v>49</v>
      </c>
      <c r="AQ453" s="12">
        <v>2</v>
      </c>
      <c r="AR453" s="12">
        <v>3</v>
      </c>
      <c r="AS453" s="12">
        <v>20</v>
      </c>
      <c r="AT453" s="12">
        <v>8</v>
      </c>
      <c r="AU453" s="12">
        <v>35</v>
      </c>
      <c r="AV453" s="12">
        <v>22</v>
      </c>
      <c r="AW453" s="12">
        <v>4</v>
      </c>
      <c r="AX453" s="12">
        <v>5</v>
      </c>
      <c r="AY453" s="12">
        <v>2</v>
      </c>
      <c r="AZ453" s="12">
        <v>1</v>
      </c>
      <c r="BA453" s="12">
        <v>1</v>
      </c>
      <c r="BB453" s="12">
        <v>15</v>
      </c>
      <c r="BC453" s="12">
        <v>13</v>
      </c>
      <c r="BD453" s="12">
        <v>5</v>
      </c>
      <c r="BE453" s="12">
        <v>7</v>
      </c>
      <c r="BF453" s="12">
        <v>3</v>
      </c>
      <c r="BG453" s="12">
        <v>8</v>
      </c>
      <c r="BH453" s="12">
        <v>19</v>
      </c>
      <c r="BI453" s="12">
        <v>42.1</v>
      </c>
      <c r="BJ453" s="12">
        <v>8</v>
      </c>
      <c r="BK453" s="12">
        <v>15</v>
      </c>
      <c r="BL453" s="12">
        <v>0</v>
      </c>
      <c r="BM453" s="12">
        <v>47</v>
      </c>
      <c r="BN453" s="12">
        <v>528</v>
      </c>
      <c r="BO453" s="12">
        <v>35</v>
      </c>
      <c r="BP453" s="12">
        <v>122</v>
      </c>
      <c r="BQ453" s="12">
        <v>238</v>
      </c>
      <c r="BR453" s="12">
        <v>180</v>
      </c>
      <c r="BS453" s="12">
        <v>26</v>
      </c>
      <c r="BT453" s="12">
        <v>30</v>
      </c>
      <c r="BU453" s="12">
        <v>16</v>
      </c>
      <c r="BV453" s="12">
        <v>53.3</v>
      </c>
      <c r="BW453" s="12">
        <v>327</v>
      </c>
      <c r="BX453" s="12">
        <v>2182</v>
      </c>
      <c r="BY453" s="12">
        <v>1082</v>
      </c>
      <c r="BZ453" s="12">
        <v>27</v>
      </c>
      <c r="CA453" s="12">
        <v>18</v>
      </c>
      <c r="CB453" s="12">
        <v>6</v>
      </c>
      <c r="CC453" s="12">
        <v>14</v>
      </c>
      <c r="CD453" s="12">
        <v>5</v>
      </c>
      <c r="CE453" s="12">
        <v>4</v>
      </c>
      <c r="CF453" s="12">
        <v>0</v>
      </c>
      <c r="CG453" s="12">
        <v>21</v>
      </c>
      <c r="CH453" s="12">
        <v>48</v>
      </c>
      <c r="CI453" s="12">
        <v>5</v>
      </c>
      <c r="CJ453" s="12">
        <v>50</v>
      </c>
      <c r="CK453" s="12">
        <v>8.1355900000000005</v>
      </c>
      <c r="CL453" s="12">
        <v>0.62936999999999999</v>
      </c>
      <c r="CM453" s="12">
        <v>0.41752</v>
      </c>
      <c r="CN453" s="12">
        <f t="shared" si="176"/>
        <v>0.14761904761904762</v>
      </c>
      <c r="CO453" s="12">
        <f t="shared" si="180"/>
        <v>0.44285714285714284</v>
      </c>
      <c r="CP453" s="12">
        <v>0.33333000000000002</v>
      </c>
      <c r="CQ453" s="12">
        <v>0.46666999999999997</v>
      </c>
      <c r="CR453" s="12">
        <v>0.2</v>
      </c>
      <c r="CS453" s="12">
        <f t="shared" si="181"/>
        <v>0.23106060606060605</v>
      </c>
      <c r="CT453" s="12">
        <f t="shared" si="182"/>
        <v>0.45075757575757575</v>
      </c>
      <c r="CU453" s="12">
        <f t="shared" si="183"/>
        <v>0.34090909090909088</v>
      </c>
      <c r="CV453" s="12">
        <f t="shared" si="184"/>
        <v>0.8666666666666667</v>
      </c>
      <c r="CW453" s="12">
        <f t="shared" si="177"/>
        <v>0.52173913043478259</v>
      </c>
      <c r="CX453" s="12">
        <f t="shared" si="185"/>
        <v>0.8</v>
      </c>
      <c r="CY453" s="12">
        <f t="shared" si="186"/>
        <v>54</v>
      </c>
      <c r="CZ453" s="12">
        <f t="shared" si="187"/>
        <v>18</v>
      </c>
      <c r="DA453" s="12">
        <f t="shared" si="188"/>
        <v>0.33333333333333331</v>
      </c>
      <c r="DB453" s="12">
        <f t="shared" si="189"/>
        <v>7.2978723404255321</v>
      </c>
      <c r="DC453" s="12">
        <v>9</v>
      </c>
      <c r="DD453" s="12">
        <v>3</v>
      </c>
      <c r="DE453" s="12">
        <v>33.299999999999997</v>
      </c>
      <c r="DF453" s="12">
        <v>0.22</v>
      </c>
      <c r="DG453" s="12">
        <v>0.67</v>
      </c>
      <c r="DH453" s="12">
        <v>24.6</v>
      </c>
      <c r="DI453" s="12">
        <v>0</v>
      </c>
      <c r="DJ453" s="12">
        <v>1.6</v>
      </c>
      <c r="DK453" s="12">
        <v>0.8</v>
      </c>
      <c r="DL453" s="12">
        <v>0.09</v>
      </c>
      <c r="DM453" s="18">
        <v>1.4</v>
      </c>
      <c r="DN453" s="12">
        <v>392</v>
      </c>
      <c r="DO453" s="12">
        <v>480</v>
      </c>
      <c r="DP453" s="12">
        <v>81.7</v>
      </c>
      <c r="DQ453" s="12">
        <v>6099</v>
      </c>
      <c r="DR453" s="12">
        <v>2291</v>
      </c>
      <c r="DS453" s="12">
        <v>224</v>
      </c>
      <c r="DT453" s="12">
        <v>242</v>
      </c>
      <c r="DU453" s="12">
        <v>92.6</v>
      </c>
      <c r="DV453" s="12">
        <v>122</v>
      </c>
      <c r="DW453" s="12">
        <v>144</v>
      </c>
      <c r="DX453" s="12">
        <v>84.7</v>
      </c>
      <c r="DY453" s="12">
        <v>31</v>
      </c>
      <c r="DZ453" s="12">
        <v>66</v>
      </c>
      <c r="EA453" s="12">
        <v>47</v>
      </c>
      <c r="EB453" s="12">
        <v>2</v>
      </c>
      <c r="EC453" s="12">
        <v>0.7</v>
      </c>
      <c r="ED453" s="12">
        <v>0.3</v>
      </c>
      <c r="EE453" s="12">
        <v>6</v>
      </c>
      <c r="EF453" s="12">
        <v>23</v>
      </c>
      <c r="EG453" s="12">
        <v>2</v>
      </c>
      <c r="EH453" s="12">
        <v>0</v>
      </c>
      <c r="EI453" s="12">
        <v>28</v>
      </c>
      <c r="EJ453" s="12">
        <v>1</v>
      </c>
      <c r="EK453" s="12">
        <v>9</v>
      </c>
      <c r="EL453" s="12">
        <v>12</v>
      </c>
      <c r="EM453" s="12">
        <v>4</v>
      </c>
      <c r="EN453" s="12">
        <v>18</v>
      </c>
      <c r="EO453" s="12">
        <v>13</v>
      </c>
      <c r="EP453" s="12">
        <v>0</v>
      </c>
      <c r="EQ453" s="12">
        <v>3</v>
      </c>
      <c r="ER453" s="12">
        <v>1</v>
      </c>
      <c r="ES453" s="12">
        <v>0</v>
      </c>
      <c r="ET453" s="12">
        <v>1</v>
      </c>
      <c r="EU453" s="12">
        <v>15</v>
      </c>
      <c r="EV453" s="12">
        <v>9</v>
      </c>
      <c r="EW453" s="12">
        <v>12</v>
      </c>
      <c r="EX453" s="12">
        <v>3</v>
      </c>
      <c r="EY453" s="12">
        <v>0</v>
      </c>
      <c r="EZ453" s="12">
        <v>10</v>
      </c>
      <c r="FA453" s="12">
        <v>26</v>
      </c>
      <c r="FB453" s="12">
        <v>38.5</v>
      </c>
      <c r="FC453" s="12">
        <v>14</v>
      </c>
      <c r="FD453" s="12">
        <v>15</v>
      </c>
      <c r="FE453" s="12">
        <v>1</v>
      </c>
      <c r="FF453" s="12">
        <v>53</v>
      </c>
      <c r="FG453" s="12">
        <v>574</v>
      </c>
      <c r="FH453" s="12">
        <v>71</v>
      </c>
      <c r="FI453" s="12">
        <v>202</v>
      </c>
      <c r="FJ453" s="12">
        <v>272</v>
      </c>
      <c r="FK453" s="12">
        <v>106</v>
      </c>
      <c r="FL453" s="12">
        <v>9</v>
      </c>
      <c r="FM453" s="12">
        <v>21</v>
      </c>
      <c r="FN453" s="12">
        <v>11</v>
      </c>
      <c r="FO453" s="12">
        <v>52.4</v>
      </c>
      <c r="FP453" s="12">
        <v>290</v>
      </c>
      <c r="FQ453" s="12">
        <v>1525</v>
      </c>
      <c r="FR453" s="12">
        <v>722</v>
      </c>
      <c r="FS453" s="12">
        <v>18</v>
      </c>
      <c r="FT453" s="12">
        <v>11</v>
      </c>
      <c r="FU453" s="12">
        <v>4</v>
      </c>
      <c r="FV453" s="12">
        <v>11</v>
      </c>
      <c r="FW453" s="12">
        <v>7</v>
      </c>
      <c r="FX453" s="12">
        <v>1</v>
      </c>
      <c r="FY453" s="12">
        <v>0</v>
      </c>
      <c r="FZ453" s="12">
        <v>13</v>
      </c>
      <c r="GA453" s="12">
        <v>44</v>
      </c>
      <c r="GB453" s="12">
        <v>5</v>
      </c>
      <c r="GC453" s="12">
        <v>50</v>
      </c>
      <c r="GD453" s="12">
        <v>7.3684200000000004</v>
      </c>
      <c r="GE453" s="12">
        <v>0.37063000000000001</v>
      </c>
      <c r="GF453" s="12">
        <v>0.37563999999999997</v>
      </c>
      <c r="GG453" s="12">
        <f t="shared" si="190"/>
        <v>0.15833333333333333</v>
      </c>
      <c r="GH453" s="12">
        <f t="shared" si="191"/>
        <v>0.50416666666666665</v>
      </c>
      <c r="GI453" s="12">
        <v>0.8</v>
      </c>
      <c r="GJ453" s="12">
        <v>0.2</v>
      </c>
      <c r="GK453" s="12">
        <v>0</v>
      </c>
      <c r="GL453">
        <f t="shared" si="192"/>
        <v>0.3519163763066202</v>
      </c>
      <c r="GM453">
        <f t="shared" si="193"/>
        <v>0.47386759581881532</v>
      </c>
      <c r="GN453">
        <f t="shared" si="194"/>
        <v>0.18466898954703834</v>
      </c>
      <c r="GO453">
        <f t="shared" si="195"/>
        <v>0.6</v>
      </c>
      <c r="GP453" s="12">
        <f t="shared" si="178"/>
        <v>0.47826086956521741</v>
      </c>
      <c r="GQ453">
        <f t="shared" si="179"/>
        <v>0.66666666666666663</v>
      </c>
      <c r="GR453">
        <f t="shared" si="196"/>
        <v>34</v>
      </c>
      <c r="GS453">
        <f t="shared" si="197"/>
        <v>6</v>
      </c>
      <c r="GT453">
        <f t="shared" si="198"/>
        <v>0.17647058823529413</v>
      </c>
      <c r="GU453">
        <f t="shared" si="199"/>
        <v>7.3962264150943398</v>
      </c>
    </row>
    <row r="454" spans="1:203" x14ac:dyDescent="0.2">
      <c r="A454">
        <v>2023</v>
      </c>
      <c r="B454" s="2">
        <v>45168</v>
      </c>
      <c r="C454" s="12" t="s">
        <v>5</v>
      </c>
      <c r="D454" s="14" t="s">
        <v>6</v>
      </c>
      <c r="E454" s="4">
        <f t="shared" si="175"/>
        <v>0</v>
      </c>
      <c r="F454" s="12">
        <v>1</v>
      </c>
      <c r="G454" s="12">
        <v>2</v>
      </c>
      <c r="H454" s="12" t="s">
        <v>38</v>
      </c>
      <c r="I454" s="5" t="s">
        <v>33</v>
      </c>
      <c r="J454" s="12">
        <v>14</v>
      </c>
      <c r="K454" s="12">
        <v>5</v>
      </c>
      <c r="L454" s="12">
        <v>35.700000000000003</v>
      </c>
      <c r="M454" s="12">
        <v>7.0000000000000007E-2</v>
      </c>
      <c r="N454" s="12">
        <v>0.2</v>
      </c>
      <c r="O454" s="12">
        <v>19</v>
      </c>
      <c r="P454" s="12">
        <v>0</v>
      </c>
      <c r="Q454" s="12">
        <v>0.8</v>
      </c>
      <c r="R454" s="12">
        <v>0.8</v>
      </c>
      <c r="S454" s="12">
        <v>0.05</v>
      </c>
      <c r="T454" s="18">
        <v>0.2</v>
      </c>
      <c r="U454" s="12">
        <v>415</v>
      </c>
      <c r="V454" s="12">
        <v>504</v>
      </c>
      <c r="W454" s="12">
        <v>82.3</v>
      </c>
      <c r="X454" s="12">
        <v>7828</v>
      </c>
      <c r="Y454" s="12">
        <v>2718</v>
      </c>
      <c r="Z454" s="12">
        <v>187</v>
      </c>
      <c r="AA454" s="12">
        <v>204</v>
      </c>
      <c r="AB454" s="12">
        <v>91.7</v>
      </c>
      <c r="AC454" s="12">
        <v>160</v>
      </c>
      <c r="AD454" s="12">
        <v>180</v>
      </c>
      <c r="AE454" s="12">
        <v>88.9</v>
      </c>
      <c r="AF454" s="12">
        <v>59</v>
      </c>
      <c r="AG454" s="12">
        <v>96</v>
      </c>
      <c r="AH454" s="12">
        <v>61.5</v>
      </c>
      <c r="AI454" s="12">
        <v>1</v>
      </c>
      <c r="AJ454" s="12">
        <v>0.5</v>
      </c>
      <c r="AK454" s="12">
        <v>0.7</v>
      </c>
      <c r="AL454" s="12">
        <v>13</v>
      </c>
      <c r="AM454" s="12">
        <v>29</v>
      </c>
      <c r="AN454" s="12">
        <v>10</v>
      </c>
      <c r="AO454" s="12">
        <v>7</v>
      </c>
      <c r="AP454" s="12">
        <v>39</v>
      </c>
      <c r="AQ454" s="12">
        <v>1</v>
      </c>
      <c r="AR454" s="12">
        <v>9</v>
      </c>
      <c r="AS454" s="12">
        <v>20</v>
      </c>
      <c r="AT454" s="12">
        <v>7</v>
      </c>
      <c r="AU454" s="12">
        <v>24</v>
      </c>
      <c r="AV454" s="12">
        <v>18</v>
      </c>
      <c r="AW454" s="12">
        <v>3</v>
      </c>
      <c r="AX454" s="12">
        <v>2</v>
      </c>
      <c r="AY454" s="12">
        <v>1</v>
      </c>
      <c r="AZ454" s="12">
        <v>0</v>
      </c>
      <c r="BA454" s="12">
        <v>0</v>
      </c>
      <c r="BB454" s="12">
        <v>23</v>
      </c>
      <c r="BC454" s="12">
        <v>14</v>
      </c>
      <c r="BD454" s="12">
        <v>11</v>
      </c>
      <c r="BE454" s="12">
        <v>10</v>
      </c>
      <c r="BF454" s="12">
        <v>2</v>
      </c>
      <c r="BG454" s="12">
        <v>11</v>
      </c>
      <c r="BH454" s="12">
        <v>17</v>
      </c>
      <c r="BI454" s="12">
        <v>64.7</v>
      </c>
      <c r="BJ454" s="12">
        <v>9</v>
      </c>
      <c r="BK454" s="12">
        <v>14</v>
      </c>
      <c r="BL454" s="12">
        <v>1</v>
      </c>
      <c r="BM454" s="12">
        <v>53</v>
      </c>
      <c r="BN454" s="12">
        <v>610</v>
      </c>
      <c r="BO454" s="12">
        <v>45</v>
      </c>
      <c r="BP454" s="12">
        <v>183</v>
      </c>
      <c r="BQ454" s="12">
        <v>256</v>
      </c>
      <c r="BR454" s="12">
        <v>180</v>
      </c>
      <c r="BS454" s="12">
        <v>18</v>
      </c>
      <c r="BT454" s="12">
        <v>27</v>
      </c>
      <c r="BU454" s="12">
        <v>14</v>
      </c>
      <c r="BV454" s="12">
        <v>51.9</v>
      </c>
      <c r="BW454" s="12">
        <v>346</v>
      </c>
      <c r="BX454" s="12">
        <v>1917</v>
      </c>
      <c r="BY454" s="12">
        <v>1088</v>
      </c>
      <c r="BZ454" s="12">
        <v>20</v>
      </c>
      <c r="CA454" s="12">
        <v>27</v>
      </c>
      <c r="CB454" s="12">
        <v>5</v>
      </c>
      <c r="CC454" s="12">
        <v>12</v>
      </c>
      <c r="CD454" s="12">
        <v>6</v>
      </c>
      <c r="CE454" s="12">
        <v>2</v>
      </c>
      <c r="CF454" s="12">
        <v>0</v>
      </c>
      <c r="CG454" s="12">
        <v>14</v>
      </c>
      <c r="CH454" s="12">
        <v>57</v>
      </c>
      <c r="CI454" s="12">
        <v>5</v>
      </c>
      <c r="CJ454" s="12">
        <v>35.700000000000003</v>
      </c>
      <c r="CK454" s="12">
        <v>7.5666700000000002</v>
      </c>
      <c r="CL454" s="12">
        <v>0.56603999999999999</v>
      </c>
      <c r="CM454" s="12">
        <v>0.34721999999999997</v>
      </c>
      <c r="CN454" s="12">
        <f t="shared" si="176"/>
        <v>0.21031746031746032</v>
      </c>
      <c r="CO454" s="12">
        <f t="shared" si="180"/>
        <v>0.40476190476190477</v>
      </c>
      <c r="CP454" s="12">
        <v>0.47826000000000002</v>
      </c>
      <c r="CQ454" s="12">
        <v>0.43478</v>
      </c>
      <c r="CR454" s="12">
        <v>8.6959999999999996E-2</v>
      </c>
      <c r="CS454" s="12">
        <f t="shared" si="181"/>
        <v>0.3</v>
      </c>
      <c r="CT454" s="12">
        <f t="shared" si="182"/>
        <v>0.41967213114754098</v>
      </c>
      <c r="CU454" s="12">
        <f t="shared" si="183"/>
        <v>0.29508196721311475</v>
      </c>
      <c r="CV454" s="12">
        <f t="shared" si="184"/>
        <v>0.60869565217391308</v>
      </c>
      <c r="CW454" s="12">
        <f t="shared" si="177"/>
        <v>0.5643564356435643</v>
      </c>
      <c r="CX454" s="12">
        <f t="shared" si="185"/>
        <v>0.9285714285714286</v>
      </c>
      <c r="CY454" s="12">
        <f t="shared" si="186"/>
        <v>56</v>
      </c>
      <c r="CZ454" s="12">
        <f t="shared" si="187"/>
        <v>15</v>
      </c>
      <c r="DA454" s="12">
        <f t="shared" si="188"/>
        <v>0.26785714285714285</v>
      </c>
      <c r="DB454" s="12">
        <f t="shared" si="189"/>
        <v>7.8301886792452828</v>
      </c>
      <c r="DC454" s="12">
        <v>7</v>
      </c>
      <c r="DD454" s="12">
        <v>2</v>
      </c>
      <c r="DE454" s="12">
        <v>28.6</v>
      </c>
      <c r="DF454" s="12">
        <v>0.28999999999999998</v>
      </c>
      <c r="DG454" s="12">
        <v>1</v>
      </c>
      <c r="DH454" s="12">
        <v>16.899999999999999</v>
      </c>
      <c r="DI454" s="12">
        <v>0</v>
      </c>
      <c r="DJ454" s="12">
        <v>0.8</v>
      </c>
      <c r="DK454" s="12">
        <v>0.8</v>
      </c>
      <c r="DL454" s="12">
        <v>0.11</v>
      </c>
      <c r="DM454" s="18">
        <v>1.2</v>
      </c>
      <c r="DN454" s="12">
        <v>362</v>
      </c>
      <c r="DO454" s="12">
        <v>454</v>
      </c>
      <c r="DP454" s="12">
        <v>79.7</v>
      </c>
      <c r="DQ454" s="12">
        <v>6727</v>
      </c>
      <c r="DR454" s="12">
        <v>2545</v>
      </c>
      <c r="DS454" s="12">
        <v>150</v>
      </c>
      <c r="DT454" s="12">
        <v>174</v>
      </c>
      <c r="DU454" s="12">
        <v>86.2</v>
      </c>
      <c r="DV454" s="12">
        <v>150</v>
      </c>
      <c r="DW454" s="12">
        <v>169</v>
      </c>
      <c r="DX454" s="12">
        <v>88.8</v>
      </c>
      <c r="DY454" s="12">
        <v>47</v>
      </c>
      <c r="DZ454" s="12">
        <v>78</v>
      </c>
      <c r="EA454" s="12">
        <v>60.3</v>
      </c>
      <c r="EB454" s="12">
        <v>2</v>
      </c>
      <c r="EC454" s="12">
        <v>0.6</v>
      </c>
      <c r="ED454" s="12">
        <v>1</v>
      </c>
      <c r="EE454" s="12">
        <v>4</v>
      </c>
      <c r="EF454" s="12">
        <v>30</v>
      </c>
      <c r="EG454" s="12">
        <v>7</v>
      </c>
      <c r="EH454" s="12">
        <v>0</v>
      </c>
      <c r="EI454" s="12">
        <v>39</v>
      </c>
      <c r="EJ454" s="12">
        <v>2</v>
      </c>
      <c r="EK454" s="12">
        <v>3</v>
      </c>
      <c r="EL454" s="12">
        <v>12</v>
      </c>
      <c r="EM454" s="12">
        <v>3</v>
      </c>
      <c r="EN454" s="12">
        <v>10</v>
      </c>
      <c r="EO454" s="12">
        <v>10</v>
      </c>
      <c r="EP454" s="12">
        <v>0</v>
      </c>
      <c r="EQ454" s="12">
        <v>0</v>
      </c>
      <c r="ER454" s="12">
        <v>0</v>
      </c>
      <c r="ES454" s="12">
        <v>0</v>
      </c>
      <c r="ET454" s="12">
        <v>0</v>
      </c>
      <c r="EU454" s="12">
        <v>17</v>
      </c>
      <c r="EV454" s="12">
        <v>12</v>
      </c>
      <c r="EW454" s="12">
        <v>9</v>
      </c>
      <c r="EX454" s="12">
        <v>5</v>
      </c>
      <c r="EY454" s="12">
        <v>3</v>
      </c>
      <c r="EZ454" s="12">
        <v>11</v>
      </c>
      <c r="FA454" s="12">
        <v>25</v>
      </c>
      <c r="FB454" s="12">
        <v>44</v>
      </c>
      <c r="FC454" s="12">
        <v>5</v>
      </c>
      <c r="FD454" s="12">
        <v>14</v>
      </c>
      <c r="FE454" s="12">
        <v>0</v>
      </c>
      <c r="FF454" s="12">
        <v>47</v>
      </c>
      <c r="FG454" s="12">
        <v>558</v>
      </c>
      <c r="FH454" s="12">
        <v>50</v>
      </c>
      <c r="FI454" s="12">
        <v>202</v>
      </c>
      <c r="FJ454" s="12">
        <v>229</v>
      </c>
      <c r="FK454" s="12">
        <v>138</v>
      </c>
      <c r="FL454" s="12">
        <v>20</v>
      </c>
      <c r="FM454" s="12">
        <v>19</v>
      </c>
      <c r="FN454" s="12">
        <v>6</v>
      </c>
      <c r="FO454" s="12">
        <v>31.6</v>
      </c>
      <c r="FP454" s="12">
        <v>352</v>
      </c>
      <c r="FQ454" s="12">
        <v>1780</v>
      </c>
      <c r="FR454" s="12">
        <v>848</v>
      </c>
      <c r="FS454" s="12">
        <v>15</v>
      </c>
      <c r="FT454" s="12">
        <v>14</v>
      </c>
      <c r="FU454" s="12">
        <v>3</v>
      </c>
      <c r="FV454" s="12">
        <v>17</v>
      </c>
      <c r="FW454" s="12">
        <v>12</v>
      </c>
      <c r="FX454" s="12">
        <v>3</v>
      </c>
      <c r="FY454" s="12">
        <v>0</v>
      </c>
      <c r="FZ454" s="12">
        <v>13</v>
      </c>
      <c r="GA454" s="12">
        <v>44</v>
      </c>
      <c r="GB454" s="12">
        <v>9</v>
      </c>
      <c r="GC454" s="12">
        <v>64.3</v>
      </c>
      <c r="GD454" s="12">
        <v>10.2857</v>
      </c>
      <c r="GE454" s="12">
        <v>0.43396000000000001</v>
      </c>
      <c r="GF454" s="12">
        <v>0.37833</v>
      </c>
      <c r="GG454" s="12">
        <f t="shared" si="190"/>
        <v>0.1828193832599119</v>
      </c>
      <c r="GH454" s="12">
        <f t="shared" si="191"/>
        <v>0.38325991189427311</v>
      </c>
      <c r="GI454" s="12">
        <v>0.52941000000000005</v>
      </c>
      <c r="GJ454" s="12">
        <v>0.29411999999999999</v>
      </c>
      <c r="GK454" s="12">
        <v>0.17646999999999999</v>
      </c>
      <c r="GL454">
        <f t="shared" si="192"/>
        <v>0.36200716845878134</v>
      </c>
      <c r="GM454">
        <f t="shared" si="193"/>
        <v>0.4103942652329749</v>
      </c>
      <c r="GN454">
        <f t="shared" si="194"/>
        <v>0.24731182795698925</v>
      </c>
      <c r="GO454">
        <f t="shared" si="195"/>
        <v>0.70588235294117652</v>
      </c>
      <c r="GP454" s="12">
        <f t="shared" si="178"/>
        <v>0.43564356435643564</v>
      </c>
      <c r="GQ454">
        <f t="shared" si="179"/>
        <v>0.5714285714285714</v>
      </c>
      <c r="GR454">
        <f t="shared" si="196"/>
        <v>44</v>
      </c>
      <c r="GS454">
        <f t="shared" si="197"/>
        <v>10</v>
      </c>
      <c r="GT454">
        <f t="shared" si="198"/>
        <v>0.22727272727272727</v>
      </c>
      <c r="GU454">
        <f t="shared" si="199"/>
        <v>7.7021276595744679</v>
      </c>
    </row>
    <row r="455" spans="1:203" x14ac:dyDescent="0.2">
      <c r="A455">
        <v>2023</v>
      </c>
      <c r="B455" s="2">
        <v>45185</v>
      </c>
      <c r="C455" s="12" t="s">
        <v>5</v>
      </c>
      <c r="D455" s="14" t="s">
        <v>6</v>
      </c>
      <c r="E455" s="4">
        <f t="shared" si="175"/>
        <v>0.40000000000000013</v>
      </c>
      <c r="F455" s="12">
        <v>1</v>
      </c>
      <c r="G455" s="12">
        <v>2</v>
      </c>
      <c r="H455" s="12" t="s">
        <v>38</v>
      </c>
      <c r="I455" s="5" t="s">
        <v>32</v>
      </c>
      <c r="J455" s="12">
        <v>19</v>
      </c>
      <c r="K455" s="12">
        <v>7</v>
      </c>
      <c r="L455" s="12">
        <v>36.799999999999997</v>
      </c>
      <c r="M455" s="12">
        <v>0.05</v>
      </c>
      <c r="N455" s="12">
        <v>0.14000000000000001</v>
      </c>
      <c r="O455" s="12">
        <v>15.6</v>
      </c>
      <c r="P455" s="12">
        <v>1</v>
      </c>
      <c r="Q455" s="12">
        <v>2.2000000000000002</v>
      </c>
      <c r="R455" s="12">
        <v>2.2000000000000002</v>
      </c>
      <c r="S455" s="12">
        <v>0.13</v>
      </c>
      <c r="T455" s="17">
        <v>-1.2</v>
      </c>
      <c r="U455" s="12">
        <v>486</v>
      </c>
      <c r="V455" s="12">
        <v>564</v>
      </c>
      <c r="W455" s="12">
        <v>86.2</v>
      </c>
      <c r="X455" s="12">
        <v>9170</v>
      </c>
      <c r="Y455" s="12">
        <v>2795</v>
      </c>
      <c r="Z455" s="12">
        <v>174</v>
      </c>
      <c r="AA455" s="12">
        <v>188</v>
      </c>
      <c r="AB455" s="12">
        <v>92.6</v>
      </c>
      <c r="AC455" s="12">
        <v>257</v>
      </c>
      <c r="AD455" s="12">
        <v>283</v>
      </c>
      <c r="AE455" s="12">
        <v>90.8</v>
      </c>
      <c r="AF455" s="12">
        <v>48</v>
      </c>
      <c r="AG455" s="12">
        <v>79</v>
      </c>
      <c r="AH455" s="12">
        <v>60.8</v>
      </c>
      <c r="AI455" s="12">
        <v>0</v>
      </c>
      <c r="AJ455" s="12">
        <v>1.3</v>
      </c>
      <c r="AK455" s="12">
        <v>1.5</v>
      </c>
      <c r="AL455" s="12">
        <v>15</v>
      </c>
      <c r="AM455" s="12">
        <v>39</v>
      </c>
      <c r="AN455" s="12">
        <v>14</v>
      </c>
      <c r="AO455" s="12">
        <v>7</v>
      </c>
      <c r="AP455" s="12">
        <v>56</v>
      </c>
      <c r="AQ455" s="12">
        <v>0</v>
      </c>
      <c r="AR455" s="12">
        <v>2</v>
      </c>
      <c r="AS455" s="12">
        <v>20</v>
      </c>
      <c r="AT455" s="12">
        <v>3</v>
      </c>
      <c r="AU455" s="12">
        <v>34</v>
      </c>
      <c r="AV455" s="12">
        <v>25</v>
      </c>
      <c r="AW455" s="12">
        <v>2</v>
      </c>
      <c r="AX455" s="12">
        <v>1</v>
      </c>
      <c r="AY455" s="12">
        <v>2</v>
      </c>
      <c r="AZ455" s="12">
        <v>2</v>
      </c>
      <c r="BA455" s="12">
        <v>2</v>
      </c>
      <c r="BB455" s="12">
        <v>15</v>
      </c>
      <c r="BC455" s="12">
        <v>8</v>
      </c>
      <c r="BD455" s="12">
        <v>11</v>
      </c>
      <c r="BE455" s="12">
        <v>3</v>
      </c>
      <c r="BF455" s="12">
        <v>1</v>
      </c>
      <c r="BG455" s="12">
        <v>8</v>
      </c>
      <c r="BH455" s="12">
        <v>14</v>
      </c>
      <c r="BI455" s="12">
        <v>57.1</v>
      </c>
      <c r="BJ455" s="12">
        <v>6</v>
      </c>
      <c r="BK455" s="12">
        <v>22</v>
      </c>
      <c r="BL455" s="12">
        <v>0</v>
      </c>
      <c r="BM455" s="12">
        <v>55</v>
      </c>
      <c r="BN455" s="12">
        <v>674</v>
      </c>
      <c r="BO455" s="12">
        <v>56</v>
      </c>
      <c r="BP455" s="12">
        <v>191</v>
      </c>
      <c r="BQ455" s="12">
        <v>327</v>
      </c>
      <c r="BR455" s="12">
        <v>162</v>
      </c>
      <c r="BS455" s="12">
        <v>24</v>
      </c>
      <c r="BT455" s="12">
        <v>21</v>
      </c>
      <c r="BU455" s="12">
        <v>12</v>
      </c>
      <c r="BV455" s="12">
        <v>57.1</v>
      </c>
      <c r="BW455" s="12">
        <v>381</v>
      </c>
      <c r="BX455" s="12">
        <v>2453</v>
      </c>
      <c r="BY455" s="12">
        <v>1090</v>
      </c>
      <c r="BZ455" s="12">
        <v>12</v>
      </c>
      <c r="CA455" s="12">
        <v>19</v>
      </c>
      <c r="CB455" s="12">
        <v>1</v>
      </c>
      <c r="CC455" s="12">
        <v>21</v>
      </c>
      <c r="CD455" s="12">
        <v>5</v>
      </c>
      <c r="CE455" s="12">
        <v>2</v>
      </c>
      <c r="CF455" s="12">
        <v>0</v>
      </c>
      <c r="CG455" s="12">
        <v>15</v>
      </c>
      <c r="CH455" s="12">
        <v>48</v>
      </c>
      <c r="CI455" s="12">
        <v>10</v>
      </c>
      <c r="CJ455" s="12">
        <v>43.5</v>
      </c>
      <c r="CK455" s="12">
        <v>7.9482799999999996</v>
      </c>
      <c r="CL455" s="12">
        <v>0.53115000000000001</v>
      </c>
      <c r="CM455" s="12">
        <v>0.30480000000000002</v>
      </c>
      <c r="CN455" s="12">
        <f t="shared" si="176"/>
        <v>0.14361702127659576</v>
      </c>
      <c r="CO455" s="12">
        <f t="shared" si="180"/>
        <v>0.33333333333333331</v>
      </c>
      <c r="CP455" s="12">
        <v>0.73333000000000004</v>
      </c>
      <c r="CQ455" s="12">
        <v>0.2</v>
      </c>
      <c r="CR455" s="12">
        <v>6.6669999999999993E-2</v>
      </c>
      <c r="CS455" s="12">
        <f t="shared" si="181"/>
        <v>0.28338278931750743</v>
      </c>
      <c r="CT455" s="12">
        <f t="shared" si="182"/>
        <v>0.48516320474777447</v>
      </c>
      <c r="CU455" s="12">
        <f t="shared" si="183"/>
        <v>0.24035608308605341</v>
      </c>
      <c r="CV455" s="12">
        <f t="shared" si="184"/>
        <v>0.53333333333333333</v>
      </c>
      <c r="CW455" s="12">
        <f t="shared" si="177"/>
        <v>0.48979591836734693</v>
      </c>
      <c r="CX455" s="12">
        <f t="shared" si="185"/>
        <v>0.78947368421052633</v>
      </c>
      <c r="CY455" s="12">
        <f t="shared" si="186"/>
        <v>58</v>
      </c>
      <c r="CZ455" s="12">
        <f t="shared" si="187"/>
        <v>15</v>
      </c>
      <c r="DA455" s="12">
        <f t="shared" si="188"/>
        <v>0.25862068965517243</v>
      </c>
      <c r="DB455" s="12">
        <f t="shared" si="189"/>
        <v>8.836363636363636</v>
      </c>
      <c r="DC455" s="12">
        <v>16</v>
      </c>
      <c r="DD455" s="12">
        <v>6</v>
      </c>
      <c r="DE455" s="12">
        <v>37.5</v>
      </c>
      <c r="DF455" s="12">
        <v>0.13</v>
      </c>
      <c r="DG455" s="12">
        <v>0.33</v>
      </c>
      <c r="DH455" s="12">
        <v>17.3</v>
      </c>
      <c r="DI455" s="12">
        <v>0</v>
      </c>
      <c r="DJ455" s="12">
        <v>1.8</v>
      </c>
      <c r="DK455" s="12">
        <v>1.8</v>
      </c>
      <c r="DL455" s="12">
        <v>0.12</v>
      </c>
      <c r="DM455" s="18">
        <v>0.2</v>
      </c>
      <c r="DN455" s="12">
        <v>373</v>
      </c>
      <c r="DO455" s="12">
        <v>461</v>
      </c>
      <c r="DP455" s="12">
        <v>80.900000000000006</v>
      </c>
      <c r="DQ455" s="12">
        <v>5955</v>
      </c>
      <c r="DR455" s="12">
        <v>2217</v>
      </c>
      <c r="DS455" s="12">
        <v>199</v>
      </c>
      <c r="DT455" s="12">
        <v>219</v>
      </c>
      <c r="DU455" s="12">
        <v>90.9</v>
      </c>
      <c r="DV455" s="12">
        <v>129</v>
      </c>
      <c r="DW455" s="12">
        <v>152</v>
      </c>
      <c r="DX455" s="12">
        <v>84.9</v>
      </c>
      <c r="DY455" s="12">
        <v>28</v>
      </c>
      <c r="DZ455" s="12">
        <v>61</v>
      </c>
      <c r="EA455" s="12">
        <v>45.9</v>
      </c>
      <c r="EB455" s="12">
        <v>2</v>
      </c>
      <c r="EC455" s="12">
        <v>1.7</v>
      </c>
      <c r="ED455" s="12">
        <v>1.6</v>
      </c>
      <c r="EE455" s="12">
        <v>12</v>
      </c>
      <c r="EF455" s="12">
        <v>20</v>
      </c>
      <c r="EG455" s="12">
        <v>9</v>
      </c>
      <c r="EH455" s="12">
        <v>2</v>
      </c>
      <c r="EI455" s="12">
        <v>28</v>
      </c>
      <c r="EJ455" s="12">
        <v>2</v>
      </c>
      <c r="EK455" s="12">
        <v>4</v>
      </c>
      <c r="EL455" s="12">
        <v>20</v>
      </c>
      <c r="EM455" s="12">
        <v>8</v>
      </c>
      <c r="EN455" s="12">
        <v>27</v>
      </c>
      <c r="EO455" s="12">
        <v>20</v>
      </c>
      <c r="EP455" s="12">
        <v>3</v>
      </c>
      <c r="EQ455" s="12">
        <v>1</v>
      </c>
      <c r="ER455" s="12">
        <v>2</v>
      </c>
      <c r="ES455" s="12">
        <v>1</v>
      </c>
      <c r="ET455" s="12">
        <v>0</v>
      </c>
      <c r="EU455" s="12">
        <v>12</v>
      </c>
      <c r="EV455" s="12">
        <v>9</v>
      </c>
      <c r="EW455" s="12">
        <v>2</v>
      </c>
      <c r="EX455" s="12">
        <v>10</v>
      </c>
      <c r="EY455" s="12">
        <v>0</v>
      </c>
      <c r="EZ455" s="12">
        <v>7</v>
      </c>
      <c r="FA455" s="12">
        <v>19</v>
      </c>
      <c r="FB455" s="12">
        <v>36.799999999999997</v>
      </c>
      <c r="FC455" s="12">
        <v>15</v>
      </c>
      <c r="FD455" s="12">
        <v>21</v>
      </c>
      <c r="FE455" s="12">
        <v>0</v>
      </c>
      <c r="FF455" s="12">
        <v>45</v>
      </c>
      <c r="FG455" s="12">
        <v>581</v>
      </c>
      <c r="FH455" s="12">
        <v>73</v>
      </c>
      <c r="FI455" s="12">
        <v>203</v>
      </c>
      <c r="FJ455" s="12">
        <v>240</v>
      </c>
      <c r="FK455" s="12">
        <v>143</v>
      </c>
      <c r="FL455" s="12">
        <v>25</v>
      </c>
      <c r="FM455" s="12">
        <v>16</v>
      </c>
      <c r="FN455" s="12">
        <v>6</v>
      </c>
      <c r="FO455" s="12">
        <v>37.5</v>
      </c>
      <c r="FP455" s="12">
        <v>365</v>
      </c>
      <c r="FQ455" s="12">
        <v>1736</v>
      </c>
      <c r="FR455" s="12">
        <v>785</v>
      </c>
      <c r="FS455" s="12">
        <v>19</v>
      </c>
      <c r="FT455" s="12">
        <v>12</v>
      </c>
      <c r="FU455" s="12">
        <v>3</v>
      </c>
      <c r="FV455" s="12">
        <v>20</v>
      </c>
      <c r="FW455" s="12">
        <v>7</v>
      </c>
      <c r="FX455" s="12">
        <v>0</v>
      </c>
      <c r="FY455" s="12">
        <v>0</v>
      </c>
      <c r="FZ455" s="12">
        <v>6</v>
      </c>
      <c r="GA455" s="12">
        <v>50</v>
      </c>
      <c r="GB455" s="12">
        <v>13</v>
      </c>
      <c r="GC455" s="12">
        <v>56.5</v>
      </c>
      <c r="GD455" s="12">
        <v>10.4444</v>
      </c>
      <c r="GE455" s="12">
        <v>0.46884999999999999</v>
      </c>
      <c r="GF455" s="12">
        <v>0.37229000000000001</v>
      </c>
      <c r="GG455" s="12">
        <f t="shared" si="190"/>
        <v>0.14533622559652928</v>
      </c>
      <c r="GH455" s="12">
        <f t="shared" si="191"/>
        <v>0.47505422993492408</v>
      </c>
      <c r="GI455" s="12">
        <v>0.16667000000000001</v>
      </c>
      <c r="GJ455" s="12">
        <v>0.83333000000000002</v>
      </c>
      <c r="GK455" s="12">
        <v>0</v>
      </c>
      <c r="GL455">
        <f t="shared" si="192"/>
        <v>0.3493975903614458</v>
      </c>
      <c r="GM455">
        <f t="shared" si="193"/>
        <v>0.41308089500860584</v>
      </c>
      <c r="GN455">
        <f t="shared" si="194"/>
        <v>0.24612736660929432</v>
      </c>
      <c r="GO455">
        <f t="shared" si="195"/>
        <v>0.75</v>
      </c>
      <c r="GP455" s="12">
        <f t="shared" si="178"/>
        <v>0.51020408163265307</v>
      </c>
      <c r="GQ455">
        <f t="shared" si="179"/>
        <v>0.75</v>
      </c>
      <c r="GR455">
        <f t="shared" si="196"/>
        <v>32</v>
      </c>
      <c r="GS455">
        <f t="shared" si="197"/>
        <v>12</v>
      </c>
      <c r="GT455">
        <f t="shared" si="198"/>
        <v>0.375</v>
      </c>
      <c r="GU455">
        <f t="shared" si="199"/>
        <v>8.2888888888888896</v>
      </c>
    </row>
    <row r="456" spans="1:203" x14ac:dyDescent="0.2">
      <c r="A456">
        <v>2023</v>
      </c>
      <c r="B456" s="2">
        <v>45192</v>
      </c>
      <c r="C456" s="12" t="s">
        <v>1</v>
      </c>
      <c r="D456" s="13" t="s">
        <v>2</v>
      </c>
      <c r="E456" s="4">
        <f t="shared" si="175"/>
        <v>0.30000000000000004</v>
      </c>
      <c r="F456" s="12">
        <v>2</v>
      </c>
      <c r="G456" s="12">
        <v>1</v>
      </c>
      <c r="H456" s="12" t="s">
        <v>38</v>
      </c>
      <c r="I456" s="5" t="s">
        <v>35</v>
      </c>
      <c r="J456" s="12">
        <v>15</v>
      </c>
      <c r="K456" s="12">
        <v>9</v>
      </c>
      <c r="L456" s="12">
        <v>60</v>
      </c>
      <c r="M456" s="12">
        <v>0.13</v>
      </c>
      <c r="N456" s="12">
        <v>0.22</v>
      </c>
      <c r="O456" s="12">
        <v>22.7</v>
      </c>
      <c r="P456" s="12">
        <v>1</v>
      </c>
      <c r="Q456" s="12">
        <v>0.9</v>
      </c>
      <c r="R456" s="12">
        <v>0.9</v>
      </c>
      <c r="S456" s="12">
        <v>0.06</v>
      </c>
      <c r="T456" s="18">
        <v>1.1000000000000001</v>
      </c>
      <c r="U456" s="12">
        <v>346</v>
      </c>
      <c r="V456" s="12">
        <v>434</v>
      </c>
      <c r="W456" s="12">
        <v>79.7</v>
      </c>
      <c r="X456" s="12">
        <v>6654</v>
      </c>
      <c r="Y456" s="12">
        <v>2299</v>
      </c>
      <c r="Z456" s="12">
        <v>117</v>
      </c>
      <c r="AA456" s="12">
        <v>131</v>
      </c>
      <c r="AB456" s="12">
        <v>89.3</v>
      </c>
      <c r="AC456" s="12">
        <v>168</v>
      </c>
      <c r="AD456" s="12">
        <v>190</v>
      </c>
      <c r="AE456" s="12">
        <v>88.4</v>
      </c>
      <c r="AF456" s="12">
        <v>46</v>
      </c>
      <c r="AG456" s="12">
        <v>86</v>
      </c>
      <c r="AH456" s="12">
        <v>53.5</v>
      </c>
      <c r="AI456" s="12">
        <v>1</v>
      </c>
      <c r="AJ456" s="12">
        <v>0.8</v>
      </c>
      <c r="AK456" s="12">
        <v>0.9</v>
      </c>
      <c r="AL456" s="12">
        <v>12</v>
      </c>
      <c r="AM456" s="12">
        <v>16</v>
      </c>
      <c r="AN456" s="12">
        <v>8</v>
      </c>
      <c r="AO456" s="12">
        <v>3</v>
      </c>
      <c r="AP456" s="12">
        <v>33</v>
      </c>
      <c r="AQ456" s="12">
        <v>0</v>
      </c>
      <c r="AR456" s="12">
        <v>7</v>
      </c>
      <c r="AS456" s="12">
        <v>18</v>
      </c>
      <c r="AT456" s="12">
        <v>9</v>
      </c>
      <c r="AU456" s="12">
        <v>24</v>
      </c>
      <c r="AV456" s="12">
        <v>20</v>
      </c>
      <c r="AW456" s="12">
        <v>2</v>
      </c>
      <c r="AX456" s="12">
        <v>1</v>
      </c>
      <c r="AY456" s="12">
        <v>0</v>
      </c>
      <c r="AZ456" s="12">
        <v>1</v>
      </c>
      <c r="BA456" s="12">
        <v>0</v>
      </c>
      <c r="BB456" s="12">
        <v>11</v>
      </c>
      <c r="BC456" s="12">
        <v>11</v>
      </c>
      <c r="BD456" s="12">
        <v>7</v>
      </c>
      <c r="BE456" s="12">
        <v>4</v>
      </c>
      <c r="BF456" s="12">
        <v>0</v>
      </c>
      <c r="BG456" s="12">
        <v>6</v>
      </c>
      <c r="BH456" s="12">
        <v>8</v>
      </c>
      <c r="BI456" s="12">
        <v>75</v>
      </c>
      <c r="BJ456" s="12">
        <v>8</v>
      </c>
      <c r="BK456" s="12">
        <v>16</v>
      </c>
      <c r="BL456" s="12">
        <v>0</v>
      </c>
      <c r="BM456" s="12">
        <v>46</v>
      </c>
      <c r="BN456" s="12">
        <v>530</v>
      </c>
      <c r="BO456" s="12">
        <v>63</v>
      </c>
      <c r="BP456" s="12">
        <v>201</v>
      </c>
      <c r="BQ456" s="12">
        <v>204</v>
      </c>
      <c r="BR456" s="12">
        <v>131</v>
      </c>
      <c r="BS456" s="12">
        <v>18</v>
      </c>
      <c r="BT456" s="12">
        <v>23</v>
      </c>
      <c r="BU456" s="12">
        <v>11</v>
      </c>
      <c r="BV456" s="12">
        <v>47.8</v>
      </c>
      <c r="BW456" s="12">
        <v>321</v>
      </c>
      <c r="BX456" s="12">
        <v>1651</v>
      </c>
      <c r="BY456" s="12">
        <v>829</v>
      </c>
      <c r="BZ456" s="12">
        <v>14</v>
      </c>
      <c r="CA456" s="12">
        <v>11</v>
      </c>
      <c r="CB456" s="12">
        <v>6</v>
      </c>
      <c r="CC456" s="12">
        <v>17</v>
      </c>
      <c r="CD456" s="12">
        <v>6</v>
      </c>
      <c r="CE456" s="12">
        <v>3</v>
      </c>
      <c r="CF456" s="12">
        <v>0</v>
      </c>
      <c r="CG456" s="12">
        <v>14</v>
      </c>
      <c r="CH456" s="12">
        <v>45</v>
      </c>
      <c r="CI456" s="12">
        <v>10</v>
      </c>
      <c r="CJ456" s="12">
        <v>62.5</v>
      </c>
      <c r="CK456" s="12">
        <v>10.306100000000001</v>
      </c>
      <c r="CL456" s="12">
        <v>0.51778999999999997</v>
      </c>
      <c r="CM456" s="12">
        <v>0.34550999999999998</v>
      </c>
      <c r="CN456" s="12">
        <f t="shared" si="176"/>
        <v>0.21428571428571427</v>
      </c>
      <c r="CO456" s="12">
        <f t="shared" si="180"/>
        <v>0.30184331797235026</v>
      </c>
      <c r="CP456" s="12">
        <v>0.63636000000000004</v>
      </c>
      <c r="CQ456" s="12">
        <v>0.36364000000000002</v>
      </c>
      <c r="CR456" s="12">
        <v>0</v>
      </c>
      <c r="CS456" s="12">
        <f t="shared" si="181"/>
        <v>0.37924528301886795</v>
      </c>
      <c r="CT456" s="12">
        <f t="shared" si="182"/>
        <v>0.38490566037735852</v>
      </c>
      <c r="CU456" s="12">
        <f t="shared" si="183"/>
        <v>0.24716981132075472</v>
      </c>
      <c r="CV456" s="12">
        <f t="shared" si="184"/>
        <v>1</v>
      </c>
      <c r="CW456" s="12">
        <f t="shared" si="177"/>
        <v>0.5</v>
      </c>
      <c r="CX456" s="12">
        <f t="shared" si="185"/>
        <v>0.8</v>
      </c>
      <c r="CY456" s="12">
        <f t="shared" si="186"/>
        <v>27</v>
      </c>
      <c r="CZ456" s="12">
        <f t="shared" si="187"/>
        <v>14</v>
      </c>
      <c r="DA456" s="12">
        <f t="shared" si="188"/>
        <v>0.51851851851851849</v>
      </c>
      <c r="DB456" s="12">
        <f t="shared" si="189"/>
        <v>7.5217391304347823</v>
      </c>
      <c r="DC456" s="12">
        <v>9</v>
      </c>
      <c r="DD456" s="12">
        <v>2</v>
      </c>
      <c r="DE456" s="12">
        <v>22.2</v>
      </c>
      <c r="DF456" s="12">
        <v>0.11</v>
      </c>
      <c r="DG456" s="12">
        <v>0.5</v>
      </c>
      <c r="DH456" s="12">
        <v>14.1</v>
      </c>
      <c r="DI456" s="12">
        <v>0</v>
      </c>
      <c r="DJ456" s="12">
        <v>0.6</v>
      </c>
      <c r="DK456" s="12">
        <v>0.6</v>
      </c>
      <c r="DL456" s="12">
        <v>0.06</v>
      </c>
      <c r="DM456" s="18">
        <v>0.4</v>
      </c>
      <c r="DN456" s="12">
        <v>414</v>
      </c>
      <c r="DO456" s="12">
        <v>505</v>
      </c>
      <c r="DP456" s="12">
        <v>82</v>
      </c>
      <c r="DQ456" s="12">
        <v>7572</v>
      </c>
      <c r="DR456" s="12">
        <v>2866</v>
      </c>
      <c r="DS456" s="12">
        <v>178</v>
      </c>
      <c r="DT456" s="12">
        <v>204</v>
      </c>
      <c r="DU456" s="12">
        <v>87.3</v>
      </c>
      <c r="DV456" s="12">
        <v>194</v>
      </c>
      <c r="DW456" s="12">
        <v>217</v>
      </c>
      <c r="DX456" s="12">
        <v>89.4</v>
      </c>
      <c r="DY456" s="12">
        <v>39</v>
      </c>
      <c r="DZ456" s="12">
        <v>76</v>
      </c>
      <c r="EA456" s="12">
        <v>51.3</v>
      </c>
      <c r="EB456" s="12">
        <v>1</v>
      </c>
      <c r="EC456" s="12">
        <v>0.2</v>
      </c>
      <c r="ED456" s="12">
        <v>0.6</v>
      </c>
      <c r="EE456" s="12">
        <v>4</v>
      </c>
      <c r="EF456" s="12">
        <v>28</v>
      </c>
      <c r="EG456" s="12">
        <v>6</v>
      </c>
      <c r="EH456" s="12">
        <v>3</v>
      </c>
      <c r="EI456" s="12">
        <v>43</v>
      </c>
      <c r="EJ456" s="12">
        <v>1</v>
      </c>
      <c r="EK456" s="12">
        <v>5</v>
      </c>
      <c r="EL456" s="12">
        <v>19</v>
      </c>
      <c r="EM456" s="12">
        <v>3</v>
      </c>
      <c r="EN456" s="12">
        <v>11</v>
      </c>
      <c r="EO456" s="12">
        <v>7</v>
      </c>
      <c r="EP456" s="12">
        <v>2</v>
      </c>
      <c r="EQ456" s="12">
        <v>0</v>
      </c>
      <c r="ER456" s="12">
        <v>1</v>
      </c>
      <c r="ES456" s="12">
        <v>1</v>
      </c>
      <c r="ET456" s="12">
        <v>0</v>
      </c>
      <c r="EU456" s="12">
        <v>18</v>
      </c>
      <c r="EV456" s="12">
        <v>14</v>
      </c>
      <c r="EW456" s="12">
        <v>11</v>
      </c>
      <c r="EX456" s="12">
        <v>5</v>
      </c>
      <c r="EY456" s="12">
        <v>2</v>
      </c>
      <c r="EZ456" s="12">
        <v>12</v>
      </c>
      <c r="FA456" s="12">
        <v>23</v>
      </c>
      <c r="FB456" s="12">
        <v>52.2</v>
      </c>
      <c r="FC456" s="12">
        <v>8</v>
      </c>
      <c r="FD456" s="12">
        <v>15</v>
      </c>
      <c r="FE456" s="12">
        <v>1</v>
      </c>
      <c r="FF456" s="12">
        <v>54</v>
      </c>
      <c r="FG456" s="12">
        <v>593</v>
      </c>
      <c r="FH456" s="12">
        <v>60</v>
      </c>
      <c r="FI456" s="12">
        <v>213</v>
      </c>
      <c r="FJ456" s="12">
        <v>261</v>
      </c>
      <c r="FK456" s="12">
        <v>122</v>
      </c>
      <c r="FL456" s="12">
        <v>25</v>
      </c>
      <c r="FM456" s="12">
        <v>9</v>
      </c>
      <c r="FN456" s="12">
        <v>2</v>
      </c>
      <c r="FO456" s="12">
        <v>22.2</v>
      </c>
      <c r="FP456" s="12">
        <v>394</v>
      </c>
      <c r="FQ456" s="12">
        <v>1564</v>
      </c>
      <c r="FR456" s="12">
        <v>697</v>
      </c>
      <c r="FS456" s="12">
        <v>12</v>
      </c>
      <c r="FT456" s="12">
        <v>10</v>
      </c>
      <c r="FU456" s="12">
        <v>4</v>
      </c>
      <c r="FV456" s="12">
        <v>15</v>
      </c>
      <c r="FW456" s="12">
        <v>5</v>
      </c>
      <c r="FX456" s="12">
        <v>1</v>
      </c>
      <c r="FY456" s="12">
        <v>0</v>
      </c>
      <c r="FZ456" s="12">
        <v>10</v>
      </c>
      <c r="GA456" s="12">
        <v>45</v>
      </c>
      <c r="GB456" s="12">
        <v>6</v>
      </c>
      <c r="GC456" s="12">
        <v>37.5</v>
      </c>
      <c r="GD456" s="12">
        <v>8.5098000000000003</v>
      </c>
      <c r="GE456" s="12">
        <v>0.48221000000000003</v>
      </c>
      <c r="GF456" s="12">
        <v>0.3785</v>
      </c>
      <c r="GG456" s="12">
        <f t="shared" si="190"/>
        <v>0.16237623762376238</v>
      </c>
      <c r="GH456" s="12">
        <f t="shared" si="191"/>
        <v>0.40396039603960399</v>
      </c>
      <c r="GI456" s="12">
        <v>0.61111000000000004</v>
      </c>
      <c r="GJ456" s="12">
        <v>0.27778000000000003</v>
      </c>
      <c r="GK456" s="12">
        <v>0.11111</v>
      </c>
      <c r="GL456">
        <f t="shared" si="192"/>
        <v>0.35919055649241149</v>
      </c>
      <c r="GM456">
        <f t="shared" si="193"/>
        <v>0.44013490725126475</v>
      </c>
      <c r="GN456">
        <f t="shared" si="194"/>
        <v>0.20573355817875211</v>
      </c>
      <c r="GO456">
        <f t="shared" si="195"/>
        <v>0.77777777777777779</v>
      </c>
      <c r="GP456" s="12">
        <f t="shared" si="178"/>
        <v>0.5</v>
      </c>
      <c r="GQ456">
        <f t="shared" si="179"/>
        <v>0.44444444444444442</v>
      </c>
      <c r="GR456">
        <f t="shared" si="196"/>
        <v>38</v>
      </c>
      <c r="GS456">
        <f t="shared" si="197"/>
        <v>10</v>
      </c>
      <c r="GT456">
        <f t="shared" si="198"/>
        <v>0.26315789473684209</v>
      </c>
      <c r="GU456">
        <f t="shared" si="199"/>
        <v>7.666666666666667</v>
      </c>
    </row>
    <row r="457" spans="1:203" x14ac:dyDescent="0.2">
      <c r="A457">
        <v>2023</v>
      </c>
      <c r="B457" s="2">
        <v>45200</v>
      </c>
      <c r="C457" s="12" t="s">
        <v>5</v>
      </c>
      <c r="D457" s="13" t="s">
        <v>2</v>
      </c>
      <c r="E457" s="4">
        <f t="shared" si="175"/>
        <v>-0.7</v>
      </c>
      <c r="F457" s="12">
        <v>1</v>
      </c>
      <c r="G457" s="12">
        <v>0</v>
      </c>
      <c r="H457" s="12" t="s">
        <v>38</v>
      </c>
      <c r="I457" s="5" t="s">
        <v>23</v>
      </c>
      <c r="J457" s="12">
        <v>7</v>
      </c>
      <c r="K457" s="12">
        <v>4</v>
      </c>
      <c r="L457" s="12">
        <v>57.1</v>
      </c>
      <c r="M457" s="12">
        <v>0.14000000000000001</v>
      </c>
      <c r="N457" s="12">
        <v>0.25</v>
      </c>
      <c r="O457" s="12">
        <v>22.4</v>
      </c>
      <c r="P457" s="12">
        <v>0</v>
      </c>
      <c r="Q457" s="12">
        <v>0.5</v>
      </c>
      <c r="R457" s="12">
        <v>0.5</v>
      </c>
      <c r="S457" s="12">
        <v>0.08</v>
      </c>
      <c r="T457" s="18">
        <v>0.5</v>
      </c>
      <c r="U457" s="12">
        <v>215</v>
      </c>
      <c r="V457" s="12">
        <v>314</v>
      </c>
      <c r="W457" s="12">
        <v>68.5</v>
      </c>
      <c r="X457" s="12">
        <v>3795</v>
      </c>
      <c r="Y457" s="12">
        <v>1606</v>
      </c>
      <c r="Z457" s="12">
        <v>113</v>
      </c>
      <c r="AA457" s="12">
        <v>137</v>
      </c>
      <c r="AB457" s="12">
        <v>82.5</v>
      </c>
      <c r="AC457" s="12">
        <v>65</v>
      </c>
      <c r="AD457" s="12">
        <v>89</v>
      </c>
      <c r="AE457" s="12">
        <v>73</v>
      </c>
      <c r="AF457" s="12">
        <v>31</v>
      </c>
      <c r="AG457" s="12">
        <v>73</v>
      </c>
      <c r="AH457" s="12">
        <v>42.5</v>
      </c>
      <c r="AI457" s="12">
        <v>1</v>
      </c>
      <c r="AJ457" s="12">
        <v>0.3</v>
      </c>
      <c r="AK457" s="12">
        <v>0.3</v>
      </c>
      <c r="AL457" s="12">
        <v>4</v>
      </c>
      <c r="AM457" s="12">
        <v>17</v>
      </c>
      <c r="AN457" s="12">
        <v>4</v>
      </c>
      <c r="AO457" s="12">
        <v>1</v>
      </c>
      <c r="AP457" s="12">
        <v>17</v>
      </c>
      <c r="AQ457" s="12">
        <v>0</v>
      </c>
      <c r="AR457" s="12">
        <v>4</v>
      </c>
      <c r="AS457" s="12">
        <v>8</v>
      </c>
      <c r="AT457" s="12">
        <v>1</v>
      </c>
      <c r="AU457" s="12">
        <v>12</v>
      </c>
      <c r="AV457" s="12">
        <v>10</v>
      </c>
      <c r="AW457" s="12">
        <v>0</v>
      </c>
      <c r="AX457" s="12">
        <v>0</v>
      </c>
      <c r="AY457" s="12">
        <v>1</v>
      </c>
      <c r="AZ457" s="12">
        <v>0</v>
      </c>
      <c r="BA457" s="12">
        <v>1</v>
      </c>
      <c r="BB457" s="12">
        <v>19</v>
      </c>
      <c r="BC457" s="12">
        <v>16</v>
      </c>
      <c r="BD457" s="12">
        <v>11</v>
      </c>
      <c r="BE457" s="12">
        <v>4</v>
      </c>
      <c r="BF457" s="12">
        <v>4</v>
      </c>
      <c r="BG457" s="12">
        <v>11</v>
      </c>
      <c r="BH457" s="12">
        <v>24</v>
      </c>
      <c r="BI457" s="12">
        <v>45.8</v>
      </c>
      <c r="BJ457" s="12">
        <v>13</v>
      </c>
      <c r="BK457" s="12">
        <v>45</v>
      </c>
      <c r="BL457" s="12">
        <v>0</v>
      </c>
      <c r="BM457" s="12">
        <v>32</v>
      </c>
      <c r="BN457" s="12">
        <v>440</v>
      </c>
      <c r="BO457" s="12">
        <v>85</v>
      </c>
      <c r="BP457" s="12">
        <v>186</v>
      </c>
      <c r="BQ457" s="12">
        <v>172</v>
      </c>
      <c r="BR457" s="12">
        <v>92</v>
      </c>
      <c r="BS457" s="12">
        <v>7</v>
      </c>
      <c r="BT457" s="12">
        <v>18</v>
      </c>
      <c r="BU457" s="12">
        <v>12</v>
      </c>
      <c r="BV457" s="12">
        <v>66.7</v>
      </c>
      <c r="BW457" s="12">
        <v>227</v>
      </c>
      <c r="BX457" s="12">
        <v>1100</v>
      </c>
      <c r="BY457" s="12">
        <v>625</v>
      </c>
      <c r="BZ457" s="12">
        <v>13</v>
      </c>
      <c r="CA457" s="12">
        <v>11</v>
      </c>
      <c r="CB457" s="12">
        <v>0</v>
      </c>
      <c r="CC457" s="12">
        <v>10</v>
      </c>
      <c r="CD457" s="12">
        <v>18</v>
      </c>
      <c r="CE457" s="12">
        <v>3</v>
      </c>
      <c r="CF457" s="12">
        <v>0</v>
      </c>
      <c r="CG457" s="12">
        <v>16</v>
      </c>
      <c r="CH457" s="12">
        <v>59</v>
      </c>
      <c r="CI457" s="12">
        <v>15</v>
      </c>
      <c r="CJ457" s="12">
        <v>48.4</v>
      </c>
      <c r="CK457" s="12">
        <v>7.2258100000000001</v>
      </c>
      <c r="CL457" s="12">
        <v>0.28749999999999998</v>
      </c>
      <c r="CM457" s="12">
        <v>0.42319000000000001</v>
      </c>
      <c r="CN457" s="12">
        <f t="shared" si="176"/>
        <v>0.24522292993630573</v>
      </c>
      <c r="CO457" s="12">
        <f t="shared" si="180"/>
        <v>0.43630573248407645</v>
      </c>
      <c r="CP457" s="12">
        <v>0.57894999999999996</v>
      </c>
      <c r="CQ457" s="12">
        <v>0.21052999999999999</v>
      </c>
      <c r="CR457" s="12">
        <v>0.21052999999999999</v>
      </c>
      <c r="CS457" s="12">
        <f t="shared" si="181"/>
        <v>0.42272727272727273</v>
      </c>
      <c r="CT457" s="12">
        <f t="shared" si="182"/>
        <v>0.39090909090909093</v>
      </c>
      <c r="CU457" s="12">
        <f t="shared" si="183"/>
        <v>0.20909090909090908</v>
      </c>
      <c r="CV457" s="12">
        <f t="shared" si="184"/>
        <v>0.84210526315789469</v>
      </c>
      <c r="CW457" s="12">
        <f t="shared" si="177"/>
        <v>0.47580645161290325</v>
      </c>
      <c r="CX457" s="12">
        <f t="shared" si="185"/>
        <v>0.5714285714285714</v>
      </c>
      <c r="CY457" s="12">
        <f t="shared" si="186"/>
        <v>28</v>
      </c>
      <c r="CZ457" s="12">
        <f t="shared" si="187"/>
        <v>4</v>
      </c>
      <c r="DA457" s="12">
        <f t="shared" si="188"/>
        <v>0.14285714285714285</v>
      </c>
      <c r="DB457" s="12">
        <f t="shared" si="189"/>
        <v>6.71875</v>
      </c>
      <c r="DC457" s="12">
        <v>20</v>
      </c>
      <c r="DD457" s="12">
        <v>7</v>
      </c>
      <c r="DE457" s="12">
        <v>35</v>
      </c>
      <c r="DF457" s="12">
        <v>0</v>
      </c>
      <c r="DG457" s="12">
        <v>0</v>
      </c>
      <c r="DH457" s="12">
        <v>17.399999999999999</v>
      </c>
      <c r="DI457" s="12">
        <v>1</v>
      </c>
      <c r="DJ457" s="12">
        <v>1.2</v>
      </c>
      <c r="DK457" s="12">
        <v>1.2</v>
      </c>
      <c r="DL457" s="12">
        <v>0.06</v>
      </c>
      <c r="DM457" s="17">
        <v>-1.2</v>
      </c>
      <c r="DN457" s="12">
        <v>559</v>
      </c>
      <c r="DO457" s="12">
        <v>672</v>
      </c>
      <c r="DP457" s="12">
        <v>83.2</v>
      </c>
      <c r="DQ457" s="12">
        <v>9549</v>
      </c>
      <c r="DR457" s="12">
        <v>3074</v>
      </c>
      <c r="DS457" s="12">
        <v>236</v>
      </c>
      <c r="DT457" s="12">
        <v>264</v>
      </c>
      <c r="DU457" s="12">
        <v>89.4</v>
      </c>
      <c r="DV457" s="12">
        <v>257</v>
      </c>
      <c r="DW457" s="12">
        <v>294</v>
      </c>
      <c r="DX457" s="12">
        <v>87.4</v>
      </c>
      <c r="DY457" s="12">
        <v>45</v>
      </c>
      <c r="DZ457" s="12">
        <v>80</v>
      </c>
      <c r="EA457" s="12">
        <v>56.3</v>
      </c>
      <c r="EB457" s="12">
        <v>0</v>
      </c>
      <c r="EC457" s="12">
        <v>0.9</v>
      </c>
      <c r="ED457" s="12">
        <v>1.3</v>
      </c>
      <c r="EE457" s="12">
        <v>14</v>
      </c>
      <c r="EF457" s="12">
        <v>54</v>
      </c>
      <c r="EG457" s="12">
        <v>11</v>
      </c>
      <c r="EH457" s="12">
        <v>1</v>
      </c>
      <c r="EI457" s="12">
        <v>69</v>
      </c>
      <c r="EJ457" s="12">
        <v>5</v>
      </c>
      <c r="EK457" s="12">
        <v>2</v>
      </c>
      <c r="EL457" s="12">
        <v>28</v>
      </c>
      <c r="EM457" s="12">
        <v>9</v>
      </c>
      <c r="EN457" s="12">
        <v>35</v>
      </c>
      <c r="EO457" s="12">
        <v>26</v>
      </c>
      <c r="EP457" s="12">
        <v>3</v>
      </c>
      <c r="EQ457" s="12">
        <v>2</v>
      </c>
      <c r="ER457" s="12">
        <v>3</v>
      </c>
      <c r="ES457" s="12">
        <v>1</v>
      </c>
      <c r="ET457" s="12">
        <v>0</v>
      </c>
      <c r="EU457" s="12">
        <v>23</v>
      </c>
      <c r="EV457" s="12">
        <v>13</v>
      </c>
      <c r="EW457" s="12">
        <v>12</v>
      </c>
      <c r="EX457" s="12">
        <v>6</v>
      </c>
      <c r="EY457" s="12">
        <v>5</v>
      </c>
      <c r="EZ457" s="12">
        <v>5</v>
      </c>
      <c r="FA457" s="12">
        <v>17</v>
      </c>
      <c r="FB457" s="12">
        <v>29.4</v>
      </c>
      <c r="FC457" s="12">
        <v>9</v>
      </c>
      <c r="FD457" s="12">
        <v>10</v>
      </c>
      <c r="FE457" s="12">
        <v>0</v>
      </c>
      <c r="FF457" s="12">
        <v>68</v>
      </c>
      <c r="FG457" s="12">
        <v>783</v>
      </c>
      <c r="FH457" s="12">
        <v>38</v>
      </c>
      <c r="FI457" s="12">
        <v>204</v>
      </c>
      <c r="FJ457" s="12">
        <v>363</v>
      </c>
      <c r="FK457" s="12">
        <v>228</v>
      </c>
      <c r="FL457" s="12">
        <v>33</v>
      </c>
      <c r="FM457" s="12">
        <v>24</v>
      </c>
      <c r="FN457" s="12">
        <v>13</v>
      </c>
      <c r="FO457" s="12">
        <v>54.2</v>
      </c>
      <c r="FP457" s="12">
        <v>499</v>
      </c>
      <c r="FQ457" s="12">
        <v>2752</v>
      </c>
      <c r="FR457" s="12">
        <v>1390</v>
      </c>
      <c r="FS457" s="12">
        <v>24</v>
      </c>
      <c r="FT457" s="12">
        <v>19</v>
      </c>
      <c r="FU457" s="12">
        <v>4</v>
      </c>
      <c r="FV457" s="12">
        <v>20</v>
      </c>
      <c r="FW457" s="12">
        <v>8</v>
      </c>
      <c r="FX457" s="12">
        <v>5</v>
      </c>
      <c r="FY457" s="12">
        <v>0</v>
      </c>
      <c r="FZ457" s="12">
        <v>11</v>
      </c>
      <c r="GA457" s="12">
        <v>65</v>
      </c>
      <c r="GB457" s="12">
        <v>16</v>
      </c>
      <c r="GC457" s="12">
        <v>51.6</v>
      </c>
      <c r="GD457" s="12">
        <v>5.9245299999999999</v>
      </c>
      <c r="GE457" s="12">
        <v>0.71250000000000002</v>
      </c>
      <c r="GF457" s="12">
        <v>0.32191999999999998</v>
      </c>
      <c r="GG457" s="12">
        <f t="shared" si="190"/>
        <v>0.12946428571428573</v>
      </c>
      <c r="GH457" s="12">
        <f t="shared" si="191"/>
        <v>0.39285714285714285</v>
      </c>
      <c r="GI457" s="12">
        <v>0.52173999999999998</v>
      </c>
      <c r="GJ457" s="12">
        <v>0.26086999999999999</v>
      </c>
      <c r="GK457" s="12">
        <v>0.21739</v>
      </c>
      <c r="GL457">
        <f t="shared" si="192"/>
        <v>0.26053639846743293</v>
      </c>
      <c r="GM457">
        <f t="shared" si="193"/>
        <v>0.46360153256704983</v>
      </c>
      <c r="GN457">
        <f t="shared" si="194"/>
        <v>0.29118773946360155</v>
      </c>
      <c r="GO457">
        <f t="shared" si="195"/>
        <v>0.56521739130434778</v>
      </c>
      <c r="GP457" s="12">
        <f t="shared" si="178"/>
        <v>0.52419354838709675</v>
      </c>
      <c r="GQ457">
        <f t="shared" si="179"/>
        <v>0.7</v>
      </c>
      <c r="GR457">
        <f t="shared" si="196"/>
        <v>73</v>
      </c>
      <c r="GS457">
        <f t="shared" si="197"/>
        <v>15</v>
      </c>
      <c r="GT457">
        <f t="shared" si="198"/>
        <v>0.20547945205479451</v>
      </c>
      <c r="GU457">
        <f t="shared" si="199"/>
        <v>8.2205882352941178</v>
      </c>
    </row>
    <row r="458" spans="1:203" x14ac:dyDescent="0.2">
      <c r="A458">
        <v>2023</v>
      </c>
      <c r="B458" s="2">
        <v>45213</v>
      </c>
      <c r="C458" s="12" t="s">
        <v>5</v>
      </c>
      <c r="D458" s="15" t="s">
        <v>20</v>
      </c>
      <c r="E458" s="4">
        <f t="shared" si="175"/>
        <v>-0.10000000000000009</v>
      </c>
      <c r="F458" s="12">
        <v>2</v>
      </c>
      <c r="G458" s="12">
        <v>2</v>
      </c>
      <c r="H458" s="12" t="s">
        <v>38</v>
      </c>
      <c r="I458" s="5" t="s">
        <v>28</v>
      </c>
      <c r="J458" s="12">
        <v>20</v>
      </c>
      <c r="K458" s="12">
        <v>6</v>
      </c>
      <c r="L458" s="12">
        <v>30</v>
      </c>
      <c r="M458" s="12">
        <v>0.1</v>
      </c>
      <c r="N458" s="12">
        <v>0.33</v>
      </c>
      <c r="O458" s="12">
        <v>16.100000000000001</v>
      </c>
      <c r="P458" s="12">
        <v>0</v>
      </c>
      <c r="Q458" s="12">
        <v>2.1</v>
      </c>
      <c r="R458" s="12">
        <v>2.1</v>
      </c>
      <c r="S458" s="12">
        <v>0.11</v>
      </c>
      <c r="T458" s="17">
        <v>-0.1</v>
      </c>
      <c r="U458" s="12">
        <v>422</v>
      </c>
      <c r="V458" s="12">
        <v>520</v>
      </c>
      <c r="W458" s="12">
        <v>81.2</v>
      </c>
      <c r="X458" s="12">
        <v>8041</v>
      </c>
      <c r="Y458" s="12">
        <v>2533</v>
      </c>
      <c r="Z458" s="12">
        <v>180</v>
      </c>
      <c r="AA458" s="12">
        <v>201</v>
      </c>
      <c r="AB458" s="12">
        <v>89.6</v>
      </c>
      <c r="AC458" s="12">
        <v>181</v>
      </c>
      <c r="AD458" s="12">
        <v>203</v>
      </c>
      <c r="AE458" s="12">
        <v>89.2</v>
      </c>
      <c r="AF458" s="12">
        <v>57</v>
      </c>
      <c r="AG458" s="12">
        <v>91</v>
      </c>
      <c r="AH458" s="12">
        <v>62.6</v>
      </c>
      <c r="AI458" s="12">
        <v>1</v>
      </c>
      <c r="AJ458" s="12">
        <v>1.6</v>
      </c>
      <c r="AK458" s="12">
        <v>1.7</v>
      </c>
      <c r="AL458" s="12">
        <v>14</v>
      </c>
      <c r="AM458" s="12">
        <v>47</v>
      </c>
      <c r="AN458" s="12">
        <v>10</v>
      </c>
      <c r="AO458" s="12">
        <v>4</v>
      </c>
      <c r="AP458" s="12">
        <v>43</v>
      </c>
      <c r="AQ458" s="12">
        <v>0</v>
      </c>
      <c r="AR458" s="12">
        <v>8</v>
      </c>
      <c r="AS458" s="12">
        <v>30</v>
      </c>
      <c r="AT458" s="12">
        <v>6</v>
      </c>
      <c r="AU458" s="12">
        <v>35</v>
      </c>
      <c r="AV458" s="12">
        <v>22</v>
      </c>
      <c r="AW458" s="12">
        <v>4</v>
      </c>
      <c r="AX458" s="12">
        <v>3</v>
      </c>
      <c r="AY458" s="12">
        <v>4</v>
      </c>
      <c r="AZ458" s="12">
        <v>2</v>
      </c>
      <c r="BA458" s="12">
        <v>0</v>
      </c>
      <c r="BB458" s="12">
        <v>9</v>
      </c>
      <c r="BC458" s="12">
        <v>5</v>
      </c>
      <c r="BD458" s="12">
        <v>5</v>
      </c>
      <c r="BE458" s="12">
        <v>0</v>
      </c>
      <c r="BF458" s="12">
        <v>4</v>
      </c>
      <c r="BG458" s="12">
        <v>4</v>
      </c>
      <c r="BH458" s="12">
        <v>10</v>
      </c>
      <c r="BI458" s="12">
        <v>40</v>
      </c>
      <c r="BJ458" s="12">
        <v>9</v>
      </c>
      <c r="BK458" s="12">
        <v>15</v>
      </c>
      <c r="BL458" s="12">
        <v>1</v>
      </c>
      <c r="BM458" s="12">
        <v>50</v>
      </c>
      <c r="BN458" s="12">
        <v>612</v>
      </c>
      <c r="BO458" s="12">
        <v>48</v>
      </c>
      <c r="BP458" s="12">
        <v>136</v>
      </c>
      <c r="BQ458" s="12">
        <v>290</v>
      </c>
      <c r="BR458" s="12">
        <v>188</v>
      </c>
      <c r="BS458" s="12">
        <v>36</v>
      </c>
      <c r="BT458" s="12">
        <v>21</v>
      </c>
      <c r="BU458" s="12">
        <v>15</v>
      </c>
      <c r="BV458" s="12">
        <v>71.400000000000006</v>
      </c>
      <c r="BW458" s="12">
        <v>377</v>
      </c>
      <c r="BX458" s="12">
        <v>1965</v>
      </c>
      <c r="BY458" s="12">
        <v>1055</v>
      </c>
      <c r="BZ458" s="12">
        <v>26</v>
      </c>
      <c r="CA458" s="12">
        <v>19</v>
      </c>
      <c r="CB458" s="12">
        <v>6</v>
      </c>
      <c r="CC458" s="12">
        <v>5</v>
      </c>
      <c r="CD458" s="12">
        <v>5</v>
      </c>
      <c r="CE458" s="12">
        <v>1</v>
      </c>
      <c r="CF458" s="12">
        <v>0</v>
      </c>
      <c r="CG458" s="12">
        <v>6</v>
      </c>
      <c r="CH458" s="12">
        <v>56</v>
      </c>
      <c r="CI458" s="12">
        <v>8</v>
      </c>
      <c r="CJ458" s="12">
        <v>47.1</v>
      </c>
      <c r="CK458" s="12">
        <v>13.179500000000001</v>
      </c>
      <c r="CL458" s="12">
        <v>0.55952000000000002</v>
      </c>
      <c r="CM458" s="12">
        <v>0.31501000000000001</v>
      </c>
      <c r="CN458" s="12">
        <f t="shared" si="176"/>
        <v>0.19038461538461537</v>
      </c>
      <c r="CO458" s="12">
        <f t="shared" si="180"/>
        <v>0.38653846153846155</v>
      </c>
      <c r="CP458" s="12">
        <v>0.55556000000000005</v>
      </c>
      <c r="CQ458" s="12">
        <v>0</v>
      </c>
      <c r="CR458" s="12">
        <v>0.44444</v>
      </c>
      <c r="CS458" s="12">
        <f t="shared" si="181"/>
        <v>0.22222222222222221</v>
      </c>
      <c r="CT458" s="12">
        <f t="shared" si="182"/>
        <v>0.47385620915032678</v>
      </c>
      <c r="CU458" s="12">
        <f t="shared" si="183"/>
        <v>0.30718954248366015</v>
      </c>
      <c r="CV458" s="12">
        <f t="shared" si="184"/>
        <v>0.55555555555555558</v>
      </c>
      <c r="CW458" s="12">
        <f t="shared" si="177"/>
        <v>0.5436893203883495</v>
      </c>
      <c r="CX458" s="12">
        <f t="shared" si="185"/>
        <v>0.7</v>
      </c>
      <c r="CY458" s="12">
        <f t="shared" si="186"/>
        <v>66</v>
      </c>
      <c r="CZ458" s="12">
        <f t="shared" si="187"/>
        <v>16</v>
      </c>
      <c r="DA458" s="12">
        <f t="shared" si="188"/>
        <v>0.24242424242424243</v>
      </c>
      <c r="DB458" s="12">
        <f t="shared" si="189"/>
        <v>8.44</v>
      </c>
      <c r="DC458" s="12">
        <v>16</v>
      </c>
      <c r="DD458" s="12">
        <v>7</v>
      </c>
      <c r="DE458" s="12">
        <v>43.8</v>
      </c>
      <c r="DF458" s="12">
        <v>0.13</v>
      </c>
      <c r="DG458" s="12">
        <v>0.28999999999999998</v>
      </c>
      <c r="DH458" s="12">
        <v>14.4</v>
      </c>
      <c r="DI458" s="12">
        <v>0</v>
      </c>
      <c r="DJ458" s="12">
        <v>2.2000000000000002</v>
      </c>
      <c r="DK458" s="12">
        <v>2.2000000000000002</v>
      </c>
      <c r="DL458" s="12">
        <v>0.14000000000000001</v>
      </c>
      <c r="DM458" s="17">
        <v>-0.2</v>
      </c>
      <c r="DN458" s="12">
        <v>434</v>
      </c>
      <c r="DO458" s="12">
        <v>514</v>
      </c>
      <c r="DP458" s="12">
        <v>84.4</v>
      </c>
      <c r="DQ458" s="12">
        <v>7393</v>
      </c>
      <c r="DR458" s="12">
        <v>2836</v>
      </c>
      <c r="DS458" s="12">
        <v>210</v>
      </c>
      <c r="DT458" s="12">
        <v>232</v>
      </c>
      <c r="DU458" s="12">
        <v>90.5</v>
      </c>
      <c r="DV458" s="12">
        <v>180</v>
      </c>
      <c r="DW458" s="12">
        <v>204</v>
      </c>
      <c r="DX458" s="12">
        <v>88.2</v>
      </c>
      <c r="DY458" s="12">
        <v>37</v>
      </c>
      <c r="DZ458" s="12">
        <v>63</v>
      </c>
      <c r="EA458" s="12">
        <v>58.7</v>
      </c>
      <c r="EB458" s="12">
        <v>2</v>
      </c>
      <c r="EC458" s="12">
        <v>2.2999999999999998</v>
      </c>
      <c r="ED458" s="12">
        <v>2</v>
      </c>
      <c r="EE458" s="12">
        <v>16</v>
      </c>
      <c r="EF458" s="12">
        <v>24</v>
      </c>
      <c r="EG458" s="12">
        <v>11</v>
      </c>
      <c r="EH458" s="12">
        <v>3</v>
      </c>
      <c r="EI458" s="12">
        <v>40</v>
      </c>
      <c r="EJ458" s="12">
        <v>0</v>
      </c>
      <c r="EK458" s="12">
        <v>6</v>
      </c>
      <c r="EL458" s="12">
        <v>20</v>
      </c>
      <c r="EM458" s="12">
        <v>8</v>
      </c>
      <c r="EN458" s="12">
        <v>32</v>
      </c>
      <c r="EO458" s="12">
        <v>25</v>
      </c>
      <c r="EP458" s="12">
        <v>3</v>
      </c>
      <c r="EQ458" s="12">
        <v>2</v>
      </c>
      <c r="ER458" s="12">
        <v>2</v>
      </c>
      <c r="ES458" s="12">
        <v>0</v>
      </c>
      <c r="ET458" s="12">
        <v>0</v>
      </c>
      <c r="EU458" s="12">
        <v>9</v>
      </c>
      <c r="EV458" s="12">
        <v>6</v>
      </c>
      <c r="EW458" s="12">
        <v>5</v>
      </c>
      <c r="EX458" s="12">
        <v>3</v>
      </c>
      <c r="EY458" s="12">
        <v>1</v>
      </c>
      <c r="EZ458" s="12">
        <v>4</v>
      </c>
      <c r="FA458" s="12">
        <v>19</v>
      </c>
      <c r="FB458" s="12">
        <v>21.1</v>
      </c>
      <c r="FC458" s="12">
        <v>6</v>
      </c>
      <c r="FD458" s="12">
        <v>27</v>
      </c>
      <c r="FE458" s="12">
        <v>0</v>
      </c>
      <c r="FF458" s="12">
        <v>50</v>
      </c>
      <c r="FG458" s="12">
        <v>617</v>
      </c>
      <c r="FH458" s="12">
        <v>90</v>
      </c>
      <c r="FI458" s="12">
        <v>225</v>
      </c>
      <c r="FJ458" s="12">
        <v>250</v>
      </c>
      <c r="FK458" s="12">
        <v>148</v>
      </c>
      <c r="FL458" s="12">
        <v>31</v>
      </c>
      <c r="FM458" s="12">
        <v>12</v>
      </c>
      <c r="FN458" s="12">
        <v>6</v>
      </c>
      <c r="FO458" s="12">
        <v>50</v>
      </c>
      <c r="FP458" s="12">
        <v>378</v>
      </c>
      <c r="FQ458" s="12">
        <v>2062</v>
      </c>
      <c r="FR458" s="12">
        <v>1078</v>
      </c>
      <c r="FS458" s="12">
        <v>23</v>
      </c>
      <c r="FT458" s="12">
        <v>16</v>
      </c>
      <c r="FU458" s="12">
        <v>5</v>
      </c>
      <c r="FV458" s="12">
        <v>14</v>
      </c>
      <c r="FW458" s="12">
        <v>5</v>
      </c>
      <c r="FX458" s="12">
        <v>2</v>
      </c>
      <c r="FY458" s="12">
        <v>0</v>
      </c>
      <c r="FZ458" s="12">
        <v>10</v>
      </c>
      <c r="GA458" s="12">
        <v>47</v>
      </c>
      <c r="GB458" s="12">
        <v>9</v>
      </c>
      <c r="GC458" s="12">
        <v>52.9</v>
      </c>
      <c r="GD458" s="12">
        <v>10</v>
      </c>
      <c r="GE458" s="12">
        <v>0.44047999999999998</v>
      </c>
      <c r="GF458" s="12">
        <v>0.38361000000000001</v>
      </c>
      <c r="GG458" s="12">
        <f t="shared" si="190"/>
        <v>0.13424124513618677</v>
      </c>
      <c r="GH458" s="12">
        <f t="shared" si="191"/>
        <v>0.45136186770428016</v>
      </c>
      <c r="GI458" s="12">
        <v>0.55556000000000005</v>
      </c>
      <c r="GJ458" s="12">
        <v>0.33333000000000002</v>
      </c>
      <c r="GK458" s="12">
        <v>0.11111</v>
      </c>
      <c r="GL458">
        <f t="shared" si="192"/>
        <v>0.36466774716369532</v>
      </c>
      <c r="GM458">
        <f t="shared" si="193"/>
        <v>0.4051863857374392</v>
      </c>
      <c r="GN458">
        <f t="shared" si="194"/>
        <v>0.23987034035656402</v>
      </c>
      <c r="GO458">
        <f t="shared" si="195"/>
        <v>0.66666666666666663</v>
      </c>
      <c r="GP458" s="12">
        <f t="shared" si="178"/>
        <v>0.4563106796116505</v>
      </c>
      <c r="GQ458">
        <f t="shared" si="179"/>
        <v>1</v>
      </c>
      <c r="GR458">
        <f t="shared" si="196"/>
        <v>40</v>
      </c>
      <c r="GS458">
        <f t="shared" si="197"/>
        <v>16</v>
      </c>
      <c r="GT458">
        <f t="shared" si="198"/>
        <v>0.4</v>
      </c>
      <c r="GU458">
        <f t="shared" si="199"/>
        <v>8.68</v>
      </c>
    </row>
    <row r="459" spans="1:203" x14ac:dyDescent="0.2">
      <c r="A459">
        <v>2023</v>
      </c>
      <c r="B459" s="2">
        <v>44989</v>
      </c>
      <c r="C459" s="12" t="s">
        <v>1</v>
      </c>
      <c r="D459" s="13" t="s">
        <v>2</v>
      </c>
      <c r="E459" s="4">
        <f t="shared" si="175"/>
        <v>0.59999999999999987</v>
      </c>
      <c r="F459" s="12">
        <v>3</v>
      </c>
      <c r="G459" s="12">
        <v>2</v>
      </c>
      <c r="H459" s="12" t="s">
        <v>39</v>
      </c>
      <c r="I459" s="5" t="s">
        <v>33</v>
      </c>
      <c r="J459" s="12">
        <v>14</v>
      </c>
      <c r="K459" s="12">
        <v>4</v>
      </c>
      <c r="L459" s="12">
        <v>28.6</v>
      </c>
      <c r="M459" s="12">
        <v>0.14000000000000001</v>
      </c>
      <c r="N459" s="12">
        <v>0.5</v>
      </c>
      <c r="O459" s="12">
        <v>21</v>
      </c>
      <c r="P459" s="12">
        <v>2</v>
      </c>
      <c r="Q459" s="12">
        <v>1.7</v>
      </c>
      <c r="R459" s="12">
        <v>1</v>
      </c>
      <c r="S459" s="12">
        <v>7.0000000000000007E-2</v>
      </c>
      <c r="T459" s="18">
        <v>1.3</v>
      </c>
      <c r="U459" s="12">
        <v>323</v>
      </c>
      <c r="V459" s="12">
        <v>430</v>
      </c>
      <c r="W459" s="12">
        <v>75.099999999999994</v>
      </c>
      <c r="X459" s="12">
        <v>5801</v>
      </c>
      <c r="Y459" s="12">
        <v>2566</v>
      </c>
      <c r="Z459" s="12">
        <v>153</v>
      </c>
      <c r="AA459" s="12">
        <v>187</v>
      </c>
      <c r="AB459" s="12">
        <v>81.8</v>
      </c>
      <c r="AC459" s="12">
        <v>112</v>
      </c>
      <c r="AD459" s="12">
        <v>139</v>
      </c>
      <c r="AE459" s="12">
        <v>80.599999999999994</v>
      </c>
      <c r="AF459" s="12">
        <v>47</v>
      </c>
      <c r="AG459" s="12">
        <v>77</v>
      </c>
      <c r="AH459" s="12">
        <v>61</v>
      </c>
      <c r="AI459" s="12">
        <v>1</v>
      </c>
      <c r="AJ459" s="12">
        <v>0.4</v>
      </c>
      <c r="AK459" s="12">
        <v>0.8</v>
      </c>
      <c r="AL459" s="12">
        <v>9</v>
      </c>
      <c r="AM459" s="12">
        <v>30</v>
      </c>
      <c r="AN459" s="12">
        <v>8</v>
      </c>
      <c r="AO459" s="12">
        <v>1</v>
      </c>
      <c r="AP459" s="12">
        <v>42</v>
      </c>
      <c r="AQ459" s="12">
        <v>0</v>
      </c>
      <c r="AR459" s="12">
        <v>5</v>
      </c>
      <c r="AS459" s="12">
        <v>15</v>
      </c>
      <c r="AT459" s="12">
        <v>6</v>
      </c>
      <c r="AU459" s="12">
        <v>22</v>
      </c>
      <c r="AV459" s="12">
        <v>17</v>
      </c>
      <c r="AW459" s="12">
        <v>2</v>
      </c>
      <c r="AX459" s="12">
        <v>0</v>
      </c>
      <c r="AY459" s="12">
        <v>0</v>
      </c>
      <c r="AZ459" s="12">
        <v>3</v>
      </c>
      <c r="BA459" s="12">
        <v>0</v>
      </c>
      <c r="BB459" s="12">
        <v>35</v>
      </c>
      <c r="BC459" s="12">
        <v>20</v>
      </c>
      <c r="BD459" s="12">
        <v>11</v>
      </c>
      <c r="BE459" s="12">
        <v>13</v>
      </c>
      <c r="BF459" s="12">
        <v>11</v>
      </c>
      <c r="BG459" s="12">
        <v>14</v>
      </c>
      <c r="BH459" s="12">
        <v>28</v>
      </c>
      <c r="BI459" s="12">
        <v>50</v>
      </c>
      <c r="BJ459" s="12">
        <v>13</v>
      </c>
      <c r="BK459" s="12">
        <v>19</v>
      </c>
      <c r="BL459" s="12">
        <v>0</v>
      </c>
      <c r="BM459" s="12">
        <v>46</v>
      </c>
      <c r="BN459" s="12">
        <v>580</v>
      </c>
      <c r="BO459" s="12">
        <v>52</v>
      </c>
      <c r="BP459" s="12">
        <v>181</v>
      </c>
      <c r="BQ459" s="12">
        <v>241</v>
      </c>
      <c r="BR459" s="12">
        <v>167</v>
      </c>
      <c r="BS459" s="12">
        <v>33</v>
      </c>
      <c r="BT459" s="12">
        <v>24</v>
      </c>
      <c r="BU459" s="12">
        <v>8</v>
      </c>
      <c r="BV459" s="12">
        <v>33.299999999999997</v>
      </c>
      <c r="BW459" s="12">
        <v>282</v>
      </c>
      <c r="BX459" s="12">
        <v>1653</v>
      </c>
      <c r="BY459" s="12">
        <v>892</v>
      </c>
      <c r="BZ459" s="12">
        <v>20</v>
      </c>
      <c r="CA459" s="12">
        <v>9</v>
      </c>
      <c r="CB459" s="12">
        <v>10</v>
      </c>
      <c r="CC459" s="12">
        <v>23</v>
      </c>
      <c r="CD459" s="12">
        <v>9</v>
      </c>
      <c r="CE459" s="12">
        <v>3</v>
      </c>
      <c r="CF459" s="12">
        <v>0</v>
      </c>
      <c r="CG459" s="12">
        <v>20</v>
      </c>
      <c r="CH459" s="12">
        <v>71</v>
      </c>
      <c r="CI459" s="12">
        <v>14</v>
      </c>
      <c r="CJ459" s="12">
        <v>51.9</v>
      </c>
      <c r="CK459" s="12">
        <v>5.7356299999999996</v>
      </c>
      <c r="CL459" s="12">
        <v>0.54574999999999996</v>
      </c>
      <c r="CM459" s="12">
        <v>0.44234000000000001</v>
      </c>
      <c r="CN459" s="12">
        <f t="shared" si="176"/>
        <v>0.19069767441860466</v>
      </c>
      <c r="CO459" s="12">
        <f t="shared" si="180"/>
        <v>0.43488372093023253</v>
      </c>
      <c r="CP459" s="12">
        <v>0.31429000000000001</v>
      </c>
      <c r="CQ459" s="12">
        <v>0.37142999999999998</v>
      </c>
      <c r="CR459" s="12">
        <v>0.31429000000000001</v>
      </c>
      <c r="CS459" s="12">
        <f t="shared" si="181"/>
        <v>0.31206896551724139</v>
      </c>
      <c r="CT459" s="12">
        <f t="shared" si="182"/>
        <v>0.41551724137931034</v>
      </c>
      <c r="CU459" s="12">
        <f t="shared" si="183"/>
        <v>0.28793103448275864</v>
      </c>
      <c r="CV459" s="12">
        <f t="shared" si="184"/>
        <v>0.5714285714285714</v>
      </c>
      <c r="CW459" s="12">
        <f t="shared" si="177"/>
        <v>0.52592592592592591</v>
      </c>
      <c r="CX459" s="12">
        <f t="shared" si="185"/>
        <v>0.6428571428571429</v>
      </c>
      <c r="CY459" s="12">
        <f t="shared" si="186"/>
        <v>39</v>
      </c>
      <c r="CZ459" s="12">
        <f t="shared" si="187"/>
        <v>18</v>
      </c>
      <c r="DA459" s="12">
        <f t="shared" si="188"/>
        <v>0.46153846153846156</v>
      </c>
      <c r="DB459" s="12">
        <f t="shared" si="189"/>
        <v>7.0217391304347823</v>
      </c>
      <c r="DC459" s="12">
        <v>10</v>
      </c>
      <c r="DD459" s="12">
        <v>5</v>
      </c>
      <c r="DE459" s="12">
        <v>50</v>
      </c>
      <c r="DF459" s="12">
        <v>0.2</v>
      </c>
      <c r="DG459" s="12">
        <v>0.4</v>
      </c>
      <c r="DH459" s="12">
        <v>17.899999999999999</v>
      </c>
      <c r="DI459" s="12">
        <v>2</v>
      </c>
      <c r="DJ459" s="12">
        <v>1.1000000000000001</v>
      </c>
      <c r="DK459" s="12">
        <v>1.1000000000000001</v>
      </c>
      <c r="DL459" s="12">
        <v>0.12</v>
      </c>
      <c r="DM459" s="18">
        <v>0.9</v>
      </c>
      <c r="DN459" s="12">
        <v>384</v>
      </c>
      <c r="DO459" s="12">
        <v>499</v>
      </c>
      <c r="DP459" s="12">
        <v>77</v>
      </c>
      <c r="DQ459" s="12">
        <v>6610</v>
      </c>
      <c r="DR459" s="12">
        <v>2567</v>
      </c>
      <c r="DS459" s="12">
        <v>185</v>
      </c>
      <c r="DT459" s="12">
        <v>210</v>
      </c>
      <c r="DU459" s="12">
        <v>88.1</v>
      </c>
      <c r="DV459" s="12">
        <v>146</v>
      </c>
      <c r="DW459" s="12">
        <v>177</v>
      </c>
      <c r="DX459" s="12">
        <v>82.5</v>
      </c>
      <c r="DY459" s="12">
        <v>40</v>
      </c>
      <c r="DZ459" s="12">
        <v>77</v>
      </c>
      <c r="EA459" s="12">
        <v>51.9</v>
      </c>
      <c r="EB459" s="12">
        <v>2</v>
      </c>
      <c r="EC459" s="12">
        <v>0.9</v>
      </c>
      <c r="ED459" s="12">
        <v>0.4</v>
      </c>
      <c r="EE459" s="12">
        <v>6</v>
      </c>
      <c r="EF459" s="12">
        <v>27</v>
      </c>
      <c r="EG459" s="12">
        <v>8</v>
      </c>
      <c r="EH459" s="12">
        <v>4</v>
      </c>
      <c r="EI459" s="12">
        <v>36</v>
      </c>
      <c r="EJ459" s="12">
        <v>1</v>
      </c>
      <c r="EK459" s="12">
        <v>8</v>
      </c>
      <c r="EL459" s="12">
        <v>15</v>
      </c>
      <c r="EM459" s="12">
        <v>5</v>
      </c>
      <c r="EN459" s="12">
        <v>17</v>
      </c>
      <c r="EO459" s="12">
        <v>10</v>
      </c>
      <c r="EP459" s="12">
        <v>1</v>
      </c>
      <c r="EQ459" s="12">
        <v>1</v>
      </c>
      <c r="ER459" s="12">
        <v>2</v>
      </c>
      <c r="ES459" s="12">
        <v>2</v>
      </c>
      <c r="ET459" s="12">
        <v>1</v>
      </c>
      <c r="EU459" s="12">
        <v>23</v>
      </c>
      <c r="EV459" s="12">
        <v>15</v>
      </c>
      <c r="EW459" s="12">
        <v>15</v>
      </c>
      <c r="EX459" s="12">
        <v>5</v>
      </c>
      <c r="EY459" s="12">
        <v>3</v>
      </c>
      <c r="EZ459" s="12">
        <v>14</v>
      </c>
      <c r="FA459" s="12">
        <v>22</v>
      </c>
      <c r="FB459" s="12">
        <v>63.6</v>
      </c>
      <c r="FC459" s="12">
        <v>13</v>
      </c>
      <c r="FD459" s="12">
        <v>9</v>
      </c>
      <c r="FE459" s="12">
        <v>1</v>
      </c>
      <c r="FF459" s="12">
        <v>54</v>
      </c>
      <c r="FG459" s="12">
        <v>635</v>
      </c>
      <c r="FH459" s="12">
        <v>70</v>
      </c>
      <c r="FI459" s="12">
        <v>232</v>
      </c>
      <c r="FJ459" s="12">
        <v>269</v>
      </c>
      <c r="FK459" s="12">
        <v>139</v>
      </c>
      <c r="FL459" s="12">
        <v>15</v>
      </c>
      <c r="FM459" s="12">
        <v>34</v>
      </c>
      <c r="FN459" s="12">
        <v>14</v>
      </c>
      <c r="FO459" s="12">
        <v>41.2</v>
      </c>
      <c r="FP459" s="12">
        <v>347</v>
      </c>
      <c r="FQ459" s="12">
        <v>1673</v>
      </c>
      <c r="FR459" s="12">
        <v>856</v>
      </c>
      <c r="FS459" s="12">
        <v>17</v>
      </c>
      <c r="FT459" s="12">
        <v>14</v>
      </c>
      <c r="FU459" s="12">
        <v>1</v>
      </c>
      <c r="FV459" s="12">
        <v>20</v>
      </c>
      <c r="FW459" s="12">
        <v>21</v>
      </c>
      <c r="FX459" s="12">
        <v>2</v>
      </c>
      <c r="FY459" s="12">
        <v>0</v>
      </c>
      <c r="FZ459" s="12">
        <v>14</v>
      </c>
      <c r="GA459" s="12">
        <v>64</v>
      </c>
      <c r="GB459" s="12">
        <v>13</v>
      </c>
      <c r="GC459" s="12">
        <v>48.1</v>
      </c>
      <c r="GD459" s="12">
        <v>7.2881400000000003</v>
      </c>
      <c r="GE459" s="12">
        <v>0.45424999999999999</v>
      </c>
      <c r="GF459" s="12">
        <v>0.38834999999999997</v>
      </c>
      <c r="GG459" s="12">
        <f t="shared" si="190"/>
        <v>0.17234468937875752</v>
      </c>
      <c r="GH459" s="12">
        <f t="shared" si="191"/>
        <v>0.42084168336673344</v>
      </c>
      <c r="GI459" s="12">
        <v>0.65217000000000003</v>
      </c>
      <c r="GJ459" s="12">
        <v>0.21739</v>
      </c>
      <c r="GK459" s="12">
        <v>0.13042999999999999</v>
      </c>
      <c r="GL459">
        <f t="shared" si="192"/>
        <v>0.36535433070866141</v>
      </c>
      <c r="GM459">
        <f t="shared" si="193"/>
        <v>0.42362204724409447</v>
      </c>
      <c r="GN459">
        <f t="shared" si="194"/>
        <v>0.2188976377952756</v>
      </c>
      <c r="GO459">
        <f t="shared" si="195"/>
        <v>0.65217391304347827</v>
      </c>
      <c r="GP459" s="12">
        <f t="shared" si="178"/>
        <v>0.47407407407407409</v>
      </c>
      <c r="GQ459">
        <f t="shared" si="179"/>
        <v>0.6</v>
      </c>
      <c r="GR459">
        <f t="shared" si="196"/>
        <v>41</v>
      </c>
      <c r="GS459">
        <f t="shared" si="197"/>
        <v>9</v>
      </c>
      <c r="GT459">
        <f t="shared" si="198"/>
        <v>0.21951219512195122</v>
      </c>
      <c r="GU459">
        <f t="shared" si="199"/>
        <v>7.1111111111111107</v>
      </c>
    </row>
    <row r="460" spans="1:203" x14ac:dyDescent="0.2">
      <c r="A460">
        <v>2023</v>
      </c>
      <c r="B460" s="2">
        <v>45003</v>
      </c>
      <c r="C460" s="12" t="s">
        <v>5</v>
      </c>
      <c r="D460" s="15" t="s">
        <v>20</v>
      </c>
      <c r="E460" s="4">
        <f t="shared" si="175"/>
        <v>-0.10000000000000009</v>
      </c>
      <c r="F460" s="12">
        <v>0</v>
      </c>
      <c r="G460" s="12">
        <v>0</v>
      </c>
      <c r="H460" s="12" t="s">
        <v>39</v>
      </c>
      <c r="I460" s="5" t="s">
        <v>30</v>
      </c>
      <c r="J460" s="12">
        <v>10</v>
      </c>
      <c r="K460" s="12">
        <v>3</v>
      </c>
      <c r="L460" s="12">
        <v>30</v>
      </c>
      <c r="M460" s="12">
        <v>0</v>
      </c>
      <c r="N460" s="12">
        <v>0</v>
      </c>
      <c r="O460" s="12">
        <v>17.899999999999999</v>
      </c>
      <c r="P460" s="12">
        <v>1</v>
      </c>
      <c r="Q460" s="12">
        <v>1.2</v>
      </c>
      <c r="R460" s="12">
        <v>1.2</v>
      </c>
      <c r="S460" s="12">
        <v>0.12</v>
      </c>
      <c r="T460" s="17">
        <v>-1.2</v>
      </c>
      <c r="U460" s="12">
        <v>337</v>
      </c>
      <c r="V460" s="12">
        <v>436</v>
      </c>
      <c r="W460" s="12">
        <v>77.3</v>
      </c>
      <c r="X460" s="12">
        <v>5525</v>
      </c>
      <c r="Y460" s="12">
        <v>2229</v>
      </c>
      <c r="Z460" s="12">
        <v>158</v>
      </c>
      <c r="AA460" s="12">
        <v>179</v>
      </c>
      <c r="AB460" s="12">
        <v>88.3</v>
      </c>
      <c r="AC460" s="12">
        <v>140</v>
      </c>
      <c r="AD460" s="12">
        <v>161</v>
      </c>
      <c r="AE460" s="12">
        <v>87</v>
      </c>
      <c r="AF460" s="12">
        <v>23</v>
      </c>
      <c r="AG460" s="12">
        <v>71</v>
      </c>
      <c r="AH460" s="12">
        <v>32.4</v>
      </c>
      <c r="AI460" s="12">
        <v>0</v>
      </c>
      <c r="AJ460" s="12">
        <v>1.2</v>
      </c>
      <c r="AK460" s="12">
        <v>1</v>
      </c>
      <c r="AL460" s="12">
        <v>9</v>
      </c>
      <c r="AM460" s="12">
        <v>28</v>
      </c>
      <c r="AN460" s="12">
        <v>5</v>
      </c>
      <c r="AO460" s="12">
        <v>0</v>
      </c>
      <c r="AP460" s="12">
        <v>37</v>
      </c>
      <c r="AQ460" s="12">
        <v>0</v>
      </c>
      <c r="AR460" s="12">
        <v>2</v>
      </c>
      <c r="AS460" s="12">
        <v>9</v>
      </c>
      <c r="AT460" s="12">
        <v>4</v>
      </c>
      <c r="AU460" s="12">
        <v>19</v>
      </c>
      <c r="AV460" s="12">
        <v>15</v>
      </c>
      <c r="AW460" s="12">
        <v>2</v>
      </c>
      <c r="AX460" s="12">
        <v>0</v>
      </c>
      <c r="AY460" s="12">
        <v>0</v>
      </c>
      <c r="AZ460" s="12">
        <v>2</v>
      </c>
      <c r="BA460" s="12">
        <v>0</v>
      </c>
      <c r="BB460" s="12">
        <v>11</v>
      </c>
      <c r="BC460" s="12">
        <v>3</v>
      </c>
      <c r="BD460" s="12">
        <v>9</v>
      </c>
      <c r="BE460" s="12">
        <v>2</v>
      </c>
      <c r="BF460" s="12">
        <v>0</v>
      </c>
      <c r="BG460" s="12">
        <v>7</v>
      </c>
      <c r="BH460" s="12">
        <v>11</v>
      </c>
      <c r="BI460" s="12">
        <v>63.6</v>
      </c>
      <c r="BJ460" s="12">
        <v>7</v>
      </c>
      <c r="BK460" s="12">
        <v>23</v>
      </c>
      <c r="BL460" s="12">
        <v>0</v>
      </c>
      <c r="BM460" s="12">
        <v>43</v>
      </c>
      <c r="BN460" s="12">
        <v>551</v>
      </c>
      <c r="BO460" s="12">
        <v>59</v>
      </c>
      <c r="BP460" s="12">
        <v>202</v>
      </c>
      <c r="BQ460" s="12">
        <v>242</v>
      </c>
      <c r="BR460" s="12">
        <v>109</v>
      </c>
      <c r="BS460" s="12">
        <v>15</v>
      </c>
      <c r="BT460" s="12">
        <v>16</v>
      </c>
      <c r="BU460" s="12">
        <v>8</v>
      </c>
      <c r="BV460" s="12">
        <v>50</v>
      </c>
      <c r="BW460" s="12">
        <v>283</v>
      </c>
      <c r="BX460" s="12">
        <v>1273</v>
      </c>
      <c r="BY460" s="12">
        <v>567</v>
      </c>
      <c r="BZ460" s="12">
        <v>14</v>
      </c>
      <c r="CA460" s="12">
        <v>8</v>
      </c>
      <c r="CB460" s="12">
        <v>6</v>
      </c>
      <c r="CC460" s="12">
        <v>19</v>
      </c>
      <c r="CD460" s="12">
        <v>12</v>
      </c>
      <c r="CE460" s="12">
        <v>4</v>
      </c>
      <c r="CF460" s="12">
        <v>0</v>
      </c>
      <c r="CG460" s="12">
        <v>13</v>
      </c>
      <c r="CH460" s="12">
        <v>52</v>
      </c>
      <c r="CI460" s="12">
        <v>9</v>
      </c>
      <c r="CJ460" s="12">
        <v>34.6</v>
      </c>
      <c r="CK460" s="12">
        <v>10.851900000000001</v>
      </c>
      <c r="CL460" s="12">
        <v>0.35974</v>
      </c>
      <c r="CM460" s="12">
        <v>0.40344000000000002</v>
      </c>
      <c r="CN460" s="12">
        <f t="shared" si="176"/>
        <v>0.16743119266055045</v>
      </c>
      <c r="CO460" s="12">
        <f t="shared" si="180"/>
        <v>0.41055045871559631</v>
      </c>
      <c r="CP460" s="12">
        <v>0.81818000000000002</v>
      </c>
      <c r="CQ460" s="12">
        <v>0.18182000000000001</v>
      </c>
      <c r="CR460" s="12">
        <v>0</v>
      </c>
      <c r="CS460" s="12">
        <f t="shared" si="181"/>
        <v>0.3666061705989111</v>
      </c>
      <c r="CT460" s="12">
        <f t="shared" si="182"/>
        <v>0.43920145190562615</v>
      </c>
      <c r="CU460" s="12">
        <f t="shared" si="183"/>
        <v>0.19782214156079855</v>
      </c>
      <c r="CV460" s="12">
        <f t="shared" si="184"/>
        <v>0.27272727272727271</v>
      </c>
      <c r="CW460" s="12">
        <f t="shared" si="177"/>
        <v>0.47706422018348627</v>
      </c>
      <c r="CX460" s="12">
        <f t="shared" si="185"/>
        <v>0.9</v>
      </c>
      <c r="CY460" s="12">
        <f t="shared" si="186"/>
        <v>36</v>
      </c>
      <c r="CZ460" s="12">
        <f t="shared" si="187"/>
        <v>11</v>
      </c>
      <c r="DA460" s="12">
        <f t="shared" si="188"/>
        <v>0.30555555555555558</v>
      </c>
      <c r="DB460" s="12">
        <f t="shared" si="189"/>
        <v>7.8372093023255811</v>
      </c>
      <c r="DC460" s="12">
        <v>11</v>
      </c>
      <c r="DD460" s="12">
        <v>4</v>
      </c>
      <c r="DE460" s="12">
        <v>36.4</v>
      </c>
      <c r="DF460" s="12">
        <v>0</v>
      </c>
      <c r="DG460" s="12">
        <v>0</v>
      </c>
      <c r="DH460" s="12">
        <v>15.3</v>
      </c>
      <c r="DI460" s="12">
        <v>0</v>
      </c>
      <c r="DJ460" s="12">
        <v>1.3</v>
      </c>
      <c r="DK460" s="12">
        <v>1.3</v>
      </c>
      <c r="DL460" s="12">
        <v>0.14000000000000001</v>
      </c>
      <c r="DM460" s="17">
        <v>-1.3</v>
      </c>
      <c r="DN460" s="12">
        <v>453</v>
      </c>
      <c r="DO460" s="12">
        <v>586</v>
      </c>
      <c r="DP460" s="12">
        <v>77.3</v>
      </c>
      <c r="DQ460" s="12">
        <v>8149</v>
      </c>
      <c r="DR460" s="12">
        <v>2938</v>
      </c>
      <c r="DS460" s="12">
        <v>226</v>
      </c>
      <c r="DT460" s="12">
        <v>251</v>
      </c>
      <c r="DU460" s="12">
        <v>90</v>
      </c>
      <c r="DV460" s="12">
        <v>159</v>
      </c>
      <c r="DW460" s="12">
        <v>196</v>
      </c>
      <c r="DX460" s="12">
        <v>81.099999999999994</v>
      </c>
      <c r="DY460" s="12">
        <v>59</v>
      </c>
      <c r="DZ460" s="12">
        <v>98</v>
      </c>
      <c r="EA460" s="12">
        <v>60.2</v>
      </c>
      <c r="EB460" s="12">
        <v>0</v>
      </c>
      <c r="EC460" s="12">
        <v>0.7</v>
      </c>
      <c r="ED460" s="12">
        <v>1</v>
      </c>
      <c r="EE460" s="12">
        <v>6</v>
      </c>
      <c r="EF460" s="12">
        <v>45</v>
      </c>
      <c r="EG460" s="12">
        <v>5</v>
      </c>
      <c r="EH460" s="12">
        <v>1</v>
      </c>
      <c r="EI460" s="12">
        <v>44</v>
      </c>
      <c r="EJ460" s="12">
        <v>0</v>
      </c>
      <c r="EK460" s="12">
        <v>7</v>
      </c>
      <c r="EL460" s="12">
        <v>20</v>
      </c>
      <c r="EM460" s="12">
        <v>7</v>
      </c>
      <c r="EN460" s="12">
        <v>19</v>
      </c>
      <c r="EO460" s="12">
        <v>15</v>
      </c>
      <c r="EP460" s="12">
        <v>1</v>
      </c>
      <c r="EQ460" s="12">
        <v>1</v>
      </c>
      <c r="ER460" s="12">
        <v>1</v>
      </c>
      <c r="ES460" s="12">
        <v>1</v>
      </c>
      <c r="ET460" s="12">
        <v>0</v>
      </c>
      <c r="EU460" s="12">
        <v>17</v>
      </c>
      <c r="EV460" s="12">
        <v>8</v>
      </c>
      <c r="EW460" s="12">
        <v>6</v>
      </c>
      <c r="EX460" s="12">
        <v>9</v>
      </c>
      <c r="EY460" s="12">
        <v>2</v>
      </c>
      <c r="EZ460" s="12">
        <v>5</v>
      </c>
      <c r="FA460" s="12">
        <v>13</v>
      </c>
      <c r="FB460" s="12">
        <v>38.5</v>
      </c>
      <c r="FC460" s="12">
        <v>10</v>
      </c>
      <c r="FD460" s="12">
        <v>10</v>
      </c>
      <c r="FE460" s="12">
        <v>0</v>
      </c>
      <c r="FF460" s="12">
        <v>57</v>
      </c>
      <c r="FG460" s="12">
        <v>672</v>
      </c>
      <c r="FH460" s="12">
        <v>49</v>
      </c>
      <c r="FI460" s="12">
        <v>153</v>
      </c>
      <c r="FJ460" s="12">
        <v>329</v>
      </c>
      <c r="FK460" s="12">
        <v>194</v>
      </c>
      <c r="FL460" s="12">
        <v>23</v>
      </c>
      <c r="FM460" s="12">
        <v>13</v>
      </c>
      <c r="FN460" s="12">
        <v>4</v>
      </c>
      <c r="FO460" s="12">
        <v>30.8</v>
      </c>
      <c r="FP460" s="12">
        <v>319</v>
      </c>
      <c r="FQ460" s="12">
        <v>1810</v>
      </c>
      <c r="FR460" s="12">
        <v>985</v>
      </c>
      <c r="FS460" s="12">
        <v>18</v>
      </c>
      <c r="FT460" s="12">
        <v>16</v>
      </c>
      <c r="FU460" s="12">
        <v>3</v>
      </c>
      <c r="FV460" s="12">
        <v>6</v>
      </c>
      <c r="FW460" s="12">
        <v>4</v>
      </c>
      <c r="FX460" s="12">
        <v>4</v>
      </c>
      <c r="FY460" s="12">
        <v>0</v>
      </c>
      <c r="FZ460" s="12">
        <v>15</v>
      </c>
      <c r="GA460" s="12">
        <v>57</v>
      </c>
      <c r="GB460" s="12">
        <v>17</v>
      </c>
      <c r="GC460" s="12">
        <v>65.400000000000006</v>
      </c>
      <c r="GD460" s="12">
        <v>8.38462</v>
      </c>
      <c r="GE460" s="12">
        <v>0.64026000000000005</v>
      </c>
      <c r="GF460" s="12">
        <v>0.36054000000000003</v>
      </c>
      <c r="GG460" s="12">
        <f t="shared" si="190"/>
        <v>0.17918088737201365</v>
      </c>
      <c r="GH460" s="12">
        <f t="shared" si="191"/>
        <v>0.42832764505119453</v>
      </c>
      <c r="GI460" s="12">
        <v>0.35293999999999998</v>
      </c>
      <c r="GJ460" s="12">
        <v>0.52941000000000005</v>
      </c>
      <c r="GK460" s="12">
        <v>0.11765</v>
      </c>
      <c r="GL460">
        <f t="shared" si="192"/>
        <v>0.22767857142857142</v>
      </c>
      <c r="GM460">
        <f t="shared" si="193"/>
        <v>0.48958333333333331</v>
      </c>
      <c r="GN460">
        <f t="shared" si="194"/>
        <v>0.28869047619047616</v>
      </c>
      <c r="GO460">
        <f t="shared" si="195"/>
        <v>0.47058823529411764</v>
      </c>
      <c r="GP460" s="12">
        <f t="shared" si="178"/>
        <v>0.52293577981651373</v>
      </c>
      <c r="GQ460">
        <f t="shared" si="179"/>
        <v>0.54545454545454541</v>
      </c>
      <c r="GR460">
        <f t="shared" si="196"/>
        <v>61</v>
      </c>
      <c r="GS460">
        <f t="shared" si="197"/>
        <v>8</v>
      </c>
      <c r="GT460">
        <f t="shared" si="198"/>
        <v>0.13114754098360656</v>
      </c>
      <c r="GU460">
        <f t="shared" si="199"/>
        <v>7.9473684210526319</v>
      </c>
    </row>
    <row r="461" spans="1:203" x14ac:dyDescent="0.2">
      <c r="A461">
        <v>2023</v>
      </c>
      <c r="B461" s="2">
        <v>45032</v>
      </c>
      <c r="C461" s="12" t="s">
        <v>5</v>
      </c>
      <c r="D461" s="13" t="s">
        <v>2</v>
      </c>
      <c r="E461" s="4">
        <f t="shared" si="175"/>
        <v>0.40000000000000013</v>
      </c>
      <c r="F461" s="12">
        <v>3</v>
      </c>
      <c r="G461" s="12">
        <v>2</v>
      </c>
      <c r="H461" s="12" t="s">
        <v>39</v>
      </c>
      <c r="I461" s="5" t="s">
        <v>28</v>
      </c>
      <c r="J461" s="12">
        <v>17</v>
      </c>
      <c r="K461" s="12">
        <v>8</v>
      </c>
      <c r="L461" s="12">
        <v>47.1</v>
      </c>
      <c r="M461" s="12">
        <v>0.12</v>
      </c>
      <c r="N461" s="12">
        <v>0.25</v>
      </c>
      <c r="O461" s="12">
        <v>18</v>
      </c>
      <c r="P461" s="12">
        <v>0</v>
      </c>
      <c r="Q461" s="12">
        <v>2.2000000000000002</v>
      </c>
      <c r="R461" s="12">
        <v>1.4</v>
      </c>
      <c r="S461" s="12">
        <v>0.09</v>
      </c>
      <c r="T461" s="18">
        <v>0.8</v>
      </c>
      <c r="U461" s="12">
        <v>250</v>
      </c>
      <c r="V461" s="12">
        <v>327</v>
      </c>
      <c r="W461" s="12">
        <v>76.5</v>
      </c>
      <c r="X461" s="12">
        <v>4641</v>
      </c>
      <c r="Y461" s="12">
        <v>2127</v>
      </c>
      <c r="Z461" s="12">
        <v>98</v>
      </c>
      <c r="AA461" s="12">
        <v>115</v>
      </c>
      <c r="AB461" s="12">
        <v>85.2</v>
      </c>
      <c r="AC461" s="12">
        <v>117</v>
      </c>
      <c r="AD461" s="12">
        <v>129</v>
      </c>
      <c r="AE461" s="12">
        <v>90.7</v>
      </c>
      <c r="AF461" s="12">
        <v>27</v>
      </c>
      <c r="AG461" s="12">
        <v>63</v>
      </c>
      <c r="AH461" s="12">
        <v>42.9</v>
      </c>
      <c r="AI461" s="12">
        <v>1</v>
      </c>
      <c r="AJ461" s="12">
        <v>1.1000000000000001</v>
      </c>
      <c r="AK461" s="12">
        <v>0.9</v>
      </c>
      <c r="AL461" s="12">
        <v>10</v>
      </c>
      <c r="AM461" s="12">
        <v>19</v>
      </c>
      <c r="AN461" s="12">
        <v>7</v>
      </c>
      <c r="AO461" s="12">
        <v>0</v>
      </c>
      <c r="AP461" s="12">
        <v>34</v>
      </c>
      <c r="AQ461" s="12">
        <v>5</v>
      </c>
      <c r="AR461" s="12">
        <v>3</v>
      </c>
      <c r="AS461" s="12">
        <v>11</v>
      </c>
      <c r="AT461" s="12">
        <v>8</v>
      </c>
      <c r="AU461" s="12">
        <v>23</v>
      </c>
      <c r="AV461" s="12">
        <v>16</v>
      </c>
      <c r="AW461" s="12">
        <v>3</v>
      </c>
      <c r="AX461" s="12">
        <v>2</v>
      </c>
      <c r="AY461" s="12">
        <v>1</v>
      </c>
      <c r="AZ461" s="12">
        <v>1</v>
      </c>
      <c r="BA461" s="12">
        <v>0</v>
      </c>
      <c r="BB461" s="12">
        <v>19</v>
      </c>
      <c r="BC461" s="12">
        <v>11</v>
      </c>
      <c r="BD461" s="12">
        <v>13</v>
      </c>
      <c r="BE461" s="12">
        <v>4</v>
      </c>
      <c r="BF461" s="12">
        <v>2</v>
      </c>
      <c r="BG461" s="12">
        <v>14</v>
      </c>
      <c r="BH461" s="12">
        <v>29</v>
      </c>
      <c r="BI461" s="12">
        <v>48.3</v>
      </c>
      <c r="BJ461" s="12">
        <v>11</v>
      </c>
      <c r="BK461" s="12">
        <v>19</v>
      </c>
      <c r="BL461" s="12">
        <v>0</v>
      </c>
      <c r="BM461" s="12">
        <v>35</v>
      </c>
      <c r="BN461" s="12">
        <v>442</v>
      </c>
      <c r="BO461" s="12">
        <v>48</v>
      </c>
      <c r="BP461" s="12">
        <v>163</v>
      </c>
      <c r="BQ461" s="12">
        <v>211</v>
      </c>
      <c r="BR461" s="12">
        <v>79</v>
      </c>
      <c r="BS461" s="12">
        <v>26</v>
      </c>
      <c r="BT461" s="12">
        <v>27</v>
      </c>
      <c r="BU461" s="12">
        <v>13</v>
      </c>
      <c r="BV461" s="12">
        <v>48.1</v>
      </c>
      <c r="BW461" s="12">
        <v>174</v>
      </c>
      <c r="BX461" s="12">
        <v>1295</v>
      </c>
      <c r="BY461" s="12">
        <v>758</v>
      </c>
      <c r="BZ461" s="12">
        <v>15</v>
      </c>
      <c r="CA461" s="12">
        <v>11</v>
      </c>
      <c r="CB461" s="12">
        <v>8</v>
      </c>
      <c r="CC461" s="12">
        <v>14</v>
      </c>
      <c r="CD461" s="12">
        <v>11</v>
      </c>
      <c r="CE461" s="12">
        <v>4</v>
      </c>
      <c r="CF461" s="12">
        <v>0</v>
      </c>
      <c r="CG461" s="12">
        <v>15</v>
      </c>
      <c r="CH461" s="12">
        <v>61</v>
      </c>
      <c r="CI461" s="12">
        <v>7</v>
      </c>
      <c r="CJ461" s="12">
        <v>38.9</v>
      </c>
      <c r="CK461" s="12">
        <v>9.5781299999999998</v>
      </c>
      <c r="CL461" s="12">
        <v>0.29587999999999998</v>
      </c>
      <c r="CM461" s="12">
        <v>0.45831</v>
      </c>
      <c r="CN461" s="12">
        <f t="shared" si="176"/>
        <v>0.21712538226299694</v>
      </c>
      <c r="CO461" s="12">
        <f t="shared" si="180"/>
        <v>0.35168195718654433</v>
      </c>
      <c r="CP461" s="12">
        <v>0.68420999999999998</v>
      </c>
      <c r="CQ461" s="12">
        <v>0.21052999999999999</v>
      </c>
      <c r="CR461" s="12">
        <v>0.10526000000000001</v>
      </c>
      <c r="CS461" s="12">
        <f t="shared" si="181"/>
        <v>0.36877828054298645</v>
      </c>
      <c r="CT461" s="12">
        <f t="shared" si="182"/>
        <v>0.47737556561085975</v>
      </c>
      <c r="CU461" s="12">
        <f t="shared" si="183"/>
        <v>0.17873303167420815</v>
      </c>
      <c r="CV461" s="12">
        <f t="shared" si="184"/>
        <v>0.57894736842105265</v>
      </c>
      <c r="CW461" s="12">
        <f t="shared" si="177"/>
        <v>0.49593495934959347</v>
      </c>
      <c r="CX461" s="12">
        <f t="shared" si="185"/>
        <v>0.58823529411764708</v>
      </c>
      <c r="CY461" s="12">
        <f t="shared" si="186"/>
        <v>30</v>
      </c>
      <c r="CZ461" s="12">
        <f t="shared" si="187"/>
        <v>15</v>
      </c>
      <c r="DA461" s="12">
        <f t="shared" si="188"/>
        <v>0.5</v>
      </c>
      <c r="DB461" s="12">
        <f t="shared" si="189"/>
        <v>7.1428571428571432</v>
      </c>
      <c r="DC461" s="12">
        <v>14</v>
      </c>
      <c r="DD461" s="12">
        <v>5</v>
      </c>
      <c r="DE461" s="12">
        <v>35.700000000000003</v>
      </c>
      <c r="DF461" s="12">
        <v>0.14000000000000001</v>
      </c>
      <c r="DG461" s="12">
        <v>0.4</v>
      </c>
      <c r="DH461" s="12">
        <v>20.9</v>
      </c>
      <c r="DI461" s="12">
        <v>0</v>
      </c>
      <c r="DJ461" s="12">
        <v>1.8</v>
      </c>
      <c r="DK461" s="12">
        <v>1.8</v>
      </c>
      <c r="DL461" s="12">
        <v>0.13</v>
      </c>
      <c r="DM461" s="18">
        <v>0.2</v>
      </c>
      <c r="DN461" s="12">
        <v>517</v>
      </c>
      <c r="DO461" s="12">
        <v>613</v>
      </c>
      <c r="DP461" s="12">
        <v>84.3</v>
      </c>
      <c r="DQ461" s="12">
        <v>9162</v>
      </c>
      <c r="DR461" s="12">
        <v>3422</v>
      </c>
      <c r="DS461" s="12">
        <v>233</v>
      </c>
      <c r="DT461" s="12">
        <v>257</v>
      </c>
      <c r="DU461" s="12">
        <v>90.7</v>
      </c>
      <c r="DV461" s="12">
        <v>203</v>
      </c>
      <c r="DW461" s="12">
        <v>229</v>
      </c>
      <c r="DX461" s="12">
        <v>88.6</v>
      </c>
      <c r="DY461" s="12">
        <v>62</v>
      </c>
      <c r="DZ461" s="12">
        <v>93</v>
      </c>
      <c r="EA461" s="12">
        <v>66.7</v>
      </c>
      <c r="EB461" s="12">
        <v>2</v>
      </c>
      <c r="EC461" s="12">
        <v>1.6</v>
      </c>
      <c r="ED461" s="12">
        <v>0.8</v>
      </c>
      <c r="EE461" s="12">
        <v>12</v>
      </c>
      <c r="EF461" s="12">
        <v>50</v>
      </c>
      <c r="EG461" s="12">
        <v>9</v>
      </c>
      <c r="EH461" s="12">
        <v>2</v>
      </c>
      <c r="EI461" s="12">
        <v>53</v>
      </c>
      <c r="EJ461" s="12">
        <v>2</v>
      </c>
      <c r="EK461" s="12">
        <v>6</v>
      </c>
      <c r="EL461" s="12">
        <v>21</v>
      </c>
      <c r="EM461" s="12">
        <v>9</v>
      </c>
      <c r="EN461" s="12">
        <v>27</v>
      </c>
      <c r="EO461" s="12">
        <v>24</v>
      </c>
      <c r="EP461" s="12">
        <v>1</v>
      </c>
      <c r="EQ461" s="12">
        <v>1</v>
      </c>
      <c r="ER461" s="12">
        <v>1</v>
      </c>
      <c r="ES461" s="12">
        <v>0</v>
      </c>
      <c r="ET461" s="12">
        <v>0</v>
      </c>
      <c r="EU461" s="12">
        <v>22</v>
      </c>
      <c r="EV461" s="12">
        <v>13</v>
      </c>
      <c r="EW461" s="12">
        <v>13</v>
      </c>
      <c r="EX461" s="12">
        <v>7</v>
      </c>
      <c r="EY461" s="12">
        <v>2</v>
      </c>
      <c r="EZ461" s="12">
        <v>11</v>
      </c>
      <c r="FA461" s="12">
        <v>24</v>
      </c>
      <c r="FB461" s="12">
        <v>45.8</v>
      </c>
      <c r="FC461" s="12">
        <v>8</v>
      </c>
      <c r="FD461" s="12">
        <v>9</v>
      </c>
      <c r="FE461" s="12">
        <v>0</v>
      </c>
      <c r="FF461" s="12">
        <v>65</v>
      </c>
      <c r="FG461" s="12">
        <v>732</v>
      </c>
      <c r="FH461" s="12">
        <v>68</v>
      </c>
      <c r="FI461" s="12">
        <v>225</v>
      </c>
      <c r="FJ461" s="12">
        <v>330</v>
      </c>
      <c r="FK461" s="12">
        <v>188</v>
      </c>
      <c r="FL461" s="12">
        <v>16</v>
      </c>
      <c r="FM461" s="12">
        <v>32</v>
      </c>
      <c r="FN461" s="12">
        <v>15</v>
      </c>
      <c r="FO461" s="12">
        <v>46.9</v>
      </c>
      <c r="FP461" s="12">
        <v>427</v>
      </c>
      <c r="FQ461" s="12">
        <v>2539</v>
      </c>
      <c r="FR461" s="12">
        <v>1273</v>
      </c>
      <c r="FS461" s="12">
        <v>18</v>
      </c>
      <c r="FT461" s="12">
        <v>24</v>
      </c>
      <c r="FU461" s="12">
        <v>1</v>
      </c>
      <c r="FV461" s="12">
        <v>18</v>
      </c>
      <c r="FW461" s="12">
        <v>5</v>
      </c>
      <c r="FX461" s="12">
        <v>3</v>
      </c>
      <c r="FY461" s="12">
        <v>0</v>
      </c>
      <c r="FZ461" s="12">
        <v>13</v>
      </c>
      <c r="GA461" s="12">
        <v>62</v>
      </c>
      <c r="GB461" s="12">
        <v>11</v>
      </c>
      <c r="GC461" s="12">
        <v>61.1</v>
      </c>
      <c r="GD461" s="12">
        <v>6.2884599999999997</v>
      </c>
      <c r="GE461" s="12">
        <v>0.70411999999999997</v>
      </c>
      <c r="GF461" s="12">
        <v>0.3735</v>
      </c>
      <c r="GG461" s="12">
        <f t="shared" si="190"/>
        <v>0.16476345840130505</v>
      </c>
      <c r="GH461" s="12">
        <f t="shared" si="191"/>
        <v>0.4192495921696574</v>
      </c>
      <c r="GI461" s="12">
        <v>0.59091000000000005</v>
      </c>
      <c r="GJ461" s="12">
        <v>0.31818000000000002</v>
      </c>
      <c r="GK461" s="12">
        <v>9.0910000000000005E-2</v>
      </c>
      <c r="GL461">
        <f t="shared" si="192"/>
        <v>0.30737704918032788</v>
      </c>
      <c r="GM461">
        <f t="shared" si="193"/>
        <v>0.45081967213114754</v>
      </c>
      <c r="GN461">
        <f t="shared" si="194"/>
        <v>0.25683060109289618</v>
      </c>
      <c r="GO461">
        <f t="shared" si="195"/>
        <v>0.59090909090909094</v>
      </c>
      <c r="GP461" s="12">
        <f t="shared" si="178"/>
        <v>0.50406504065040647</v>
      </c>
      <c r="GQ461">
        <f t="shared" si="179"/>
        <v>0.8571428571428571</v>
      </c>
      <c r="GR461">
        <f t="shared" si="196"/>
        <v>74</v>
      </c>
      <c r="GS461">
        <f t="shared" si="197"/>
        <v>10</v>
      </c>
      <c r="GT461">
        <f t="shared" si="198"/>
        <v>0.13513513513513514</v>
      </c>
      <c r="GU461">
        <f t="shared" si="199"/>
        <v>7.953846153846154</v>
      </c>
    </row>
    <row r="462" spans="1:203" x14ac:dyDescent="0.2">
      <c r="A462">
        <v>2023</v>
      </c>
      <c r="B462" s="2">
        <v>45052</v>
      </c>
      <c r="C462" s="12" t="s">
        <v>5</v>
      </c>
      <c r="D462" s="14" t="s">
        <v>6</v>
      </c>
      <c r="E462" s="4">
        <f t="shared" si="175"/>
        <v>-1.0999999999999999</v>
      </c>
      <c r="F462" s="12">
        <v>1</v>
      </c>
      <c r="G462" s="12">
        <v>2</v>
      </c>
      <c r="H462" s="12" t="s">
        <v>39</v>
      </c>
      <c r="I462" s="5" t="s">
        <v>32</v>
      </c>
      <c r="J462" s="12">
        <v>17</v>
      </c>
      <c r="K462" s="12">
        <v>7</v>
      </c>
      <c r="L462" s="12">
        <v>41.2</v>
      </c>
      <c r="M462" s="12">
        <v>0.06</v>
      </c>
      <c r="N462" s="12">
        <v>0.14000000000000001</v>
      </c>
      <c r="O462" s="12">
        <v>20.9</v>
      </c>
      <c r="P462" s="12">
        <v>1</v>
      </c>
      <c r="Q462" s="12">
        <v>1.2</v>
      </c>
      <c r="R462" s="12">
        <v>1.2</v>
      </c>
      <c r="S462" s="12">
        <v>7.0000000000000007E-2</v>
      </c>
      <c r="T462" s="17">
        <v>-0.2</v>
      </c>
      <c r="U462" s="12">
        <v>526</v>
      </c>
      <c r="V462" s="12">
        <v>612</v>
      </c>
      <c r="W462" s="12">
        <v>85.9</v>
      </c>
      <c r="X462" s="12">
        <v>10085</v>
      </c>
      <c r="Y462" s="12">
        <v>3188</v>
      </c>
      <c r="Z462" s="12">
        <v>192</v>
      </c>
      <c r="AA462" s="12">
        <v>208</v>
      </c>
      <c r="AB462" s="12">
        <v>92.3</v>
      </c>
      <c r="AC462" s="12">
        <v>257</v>
      </c>
      <c r="AD462" s="12">
        <v>275</v>
      </c>
      <c r="AE462" s="12">
        <v>93.5</v>
      </c>
      <c r="AF462" s="12">
        <v>65</v>
      </c>
      <c r="AG462" s="12">
        <v>97</v>
      </c>
      <c r="AH462" s="12">
        <v>67</v>
      </c>
      <c r="AI462" s="12">
        <v>0</v>
      </c>
      <c r="AJ462" s="12">
        <v>0.9</v>
      </c>
      <c r="AK462" s="12">
        <v>0.8</v>
      </c>
      <c r="AL462" s="12">
        <v>14</v>
      </c>
      <c r="AM462" s="12">
        <v>41</v>
      </c>
      <c r="AN462" s="12">
        <v>9</v>
      </c>
      <c r="AO462" s="12">
        <v>0</v>
      </c>
      <c r="AP462" s="12">
        <v>50</v>
      </c>
      <c r="AQ462" s="12">
        <v>0</v>
      </c>
      <c r="AR462" s="12">
        <v>9</v>
      </c>
      <c r="AS462" s="12">
        <v>10</v>
      </c>
      <c r="AT462" s="12">
        <v>5</v>
      </c>
      <c r="AU462" s="12">
        <v>29</v>
      </c>
      <c r="AV462" s="12">
        <v>20</v>
      </c>
      <c r="AW462" s="12">
        <v>3</v>
      </c>
      <c r="AX462" s="12">
        <v>1</v>
      </c>
      <c r="AY462" s="12">
        <v>1</v>
      </c>
      <c r="AZ462" s="12">
        <v>3</v>
      </c>
      <c r="BA462" s="12">
        <v>1</v>
      </c>
      <c r="BB462" s="12">
        <v>23</v>
      </c>
      <c r="BC462" s="12">
        <v>15</v>
      </c>
      <c r="BD462" s="12">
        <v>9</v>
      </c>
      <c r="BE462" s="12">
        <v>13</v>
      </c>
      <c r="BF462" s="12">
        <v>1</v>
      </c>
      <c r="BG462" s="12">
        <v>15</v>
      </c>
      <c r="BH462" s="12">
        <v>26</v>
      </c>
      <c r="BI462" s="12">
        <v>57.7</v>
      </c>
      <c r="BJ462" s="12">
        <v>10</v>
      </c>
      <c r="BK462" s="12">
        <v>14</v>
      </c>
      <c r="BL462" s="12">
        <v>0</v>
      </c>
      <c r="BM462" s="12">
        <v>59</v>
      </c>
      <c r="BN462" s="12">
        <v>744</v>
      </c>
      <c r="BO462" s="12">
        <v>53</v>
      </c>
      <c r="BP462" s="12">
        <v>206</v>
      </c>
      <c r="BQ462" s="12">
        <v>392</v>
      </c>
      <c r="BR462" s="12">
        <v>153</v>
      </c>
      <c r="BS462" s="12">
        <v>24</v>
      </c>
      <c r="BT462" s="12">
        <v>34</v>
      </c>
      <c r="BU462" s="12">
        <v>13</v>
      </c>
      <c r="BV462" s="12">
        <v>38.200000000000003</v>
      </c>
      <c r="BW462" s="12">
        <v>432</v>
      </c>
      <c r="BX462" s="12">
        <v>1916</v>
      </c>
      <c r="BY462" s="12">
        <v>979</v>
      </c>
      <c r="BZ462" s="12">
        <v>22</v>
      </c>
      <c r="CA462" s="12">
        <v>10</v>
      </c>
      <c r="CB462" s="12">
        <v>3</v>
      </c>
      <c r="CC462" s="12">
        <v>23</v>
      </c>
      <c r="CD462" s="12">
        <v>2</v>
      </c>
      <c r="CE462" s="12">
        <v>2</v>
      </c>
      <c r="CF462" s="12">
        <v>0</v>
      </c>
      <c r="CG462" s="12">
        <v>10</v>
      </c>
      <c r="CH462" s="12">
        <v>60</v>
      </c>
      <c r="CI462" s="12">
        <v>7</v>
      </c>
      <c r="CJ462" s="12">
        <v>41.2</v>
      </c>
      <c r="CK462" s="12">
        <v>7.4210500000000001</v>
      </c>
      <c r="CL462" s="12">
        <v>0.6</v>
      </c>
      <c r="CM462" s="12">
        <v>0.31611</v>
      </c>
      <c r="CN462" s="12">
        <f t="shared" si="176"/>
        <v>0.17320261437908496</v>
      </c>
      <c r="CO462" s="12">
        <f t="shared" si="180"/>
        <v>0.33986928104575165</v>
      </c>
      <c r="CP462" s="12">
        <v>0.39129999999999998</v>
      </c>
      <c r="CQ462" s="12">
        <v>0.56521999999999994</v>
      </c>
      <c r="CR462" s="12">
        <v>4.3479999999999998E-2</v>
      </c>
      <c r="CS462" s="12">
        <f t="shared" si="181"/>
        <v>0.2768817204301075</v>
      </c>
      <c r="CT462" s="12">
        <f t="shared" si="182"/>
        <v>0.5268817204301075</v>
      </c>
      <c r="CU462" s="12">
        <f t="shared" si="183"/>
        <v>0.20564516129032259</v>
      </c>
      <c r="CV462" s="12">
        <f t="shared" si="184"/>
        <v>0.65217391304347827</v>
      </c>
      <c r="CW462" s="12">
        <f t="shared" si="177"/>
        <v>0.49180327868852458</v>
      </c>
      <c r="CX462" s="12">
        <f t="shared" si="185"/>
        <v>0.82352941176470584</v>
      </c>
      <c r="CY462" s="12">
        <f t="shared" si="186"/>
        <v>51</v>
      </c>
      <c r="CZ462" s="12">
        <f t="shared" si="187"/>
        <v>12</v>
      </c>
      <c r="DA462" s="12">
        <f t="shared" si="188"/>
        <v>0.23529411764705882</v>
      </c>
      <c r="DB462" s="12">
        <f t="shared" si="189"/>
        <v>8.9152542372881349</v>
      </c>
      <c r="DC462" s="12">
        <v>8</v>
      </c>
      <c r="DD462" s="12">
        <v>2</v>
      </c>
      <c r="DE462" s="12">
        <v>25</v>
      </c>
      <c r="DF462" s="12">
        <v>0.13</v>
      </c>
      <c r="DG462" s="12">
        <v>0.5</v>
      </c>
      <c r="DH462" s="12">
        <v>21.8</v>
      </c>
      <c r="DI462" s="12">
        <v>0</v>
      </c>
      <c r="DJ462" s="12">
        <v>2.2999999999999998</v>
      </c>
      <c r="DK462" s="12">
        <v>1.5</v>
      </c>
      <c r="DL462" s="12">
        <v>0.19</v>
      </c>
      <c r="DM462" s="17">
        <v>-0.3</v>
      </c>
      <c r="DN462" s="12">
        <v>321</v>
      </c>
      <c r="DO462" s="12">
        <v>423</v>
      </c>
      <c r="DP462" s="12">
        <v>75.900000000000006</v>
      </c>
      <c r="DQ462" s="12">
        <v>6008</v>
      </c>
      <c r="DR462" s="12">
        <v>2363</v>
      </c>
      <c r="DS462" s="12">
        <v>129</v>
      </c>
      <c r="DT462" s="12">
        <v>153</v>
      </c>
      <c r="DU462" s="12">
        <v>84.3</v>
      </c>
      <c r="DV462" s="12">
        <v>157</v>
      </c>
      <c r="DW462" s="12">
        <v>184</v>
      </c>
      <c r="DX462" s="12">
        <v>85.3</v>
      </c>
      <c r="DY462" s="12">
        <v>33</v>
      </c>
      <c r="DZ462" s="12">
        <v>72</v>
      </c>
      <c r="EA462" s="12">
        <v>45.8</v>
      </c>
      <c r="EB462" s="12">
        <v>1</v>
      </c>
      <c r="EC462" s="12">
        <v>1.4</v>
      </c>
      <c r="ED462" s="12">
        <v>0.9</v>
      </c>
      <c r="EE462" s="12">
        <v>5</v>
      </c>
      <c r="EF462" s="12">
        <v>21</v>
      </c>
      <c r="EG462" s="12">
        <v>5</v>
      </c>
      <c r="EH462" s="12">
        <v>1</v>
      </c>
      <c r="EI462" s="12">
        <v>33</v>
      </c>
      <c r="EJ462" s="12">
        <v>1</v>
      </c>
      <c r="EK462" s="12">
        <v>2</v>
      </c>
      <c r="EL462" s="12">
        <v>9</v>
      </c>
      <c r="EM462" s="12">
        <v>4</v>
      </c>
      <c r="EN462" s="12">
        <v>14</v>
      </c>
      <c r="EO462" s="12">
        <v>11</v>
      </c>
      <c r="EP462" s="12">
        <v>1</v>
      </c>
      <c r="EQ462" s="12">
        <v>0</v>
      </c>
      <c r="ER462" s="12">
        <v>1</v>
      </c>
      <c r="ES462" s="12">
        <v>1</v>
      </c>
      <c r="ET462" s="12">
        <v>0</v>
      </c>
      <c r="EU462" s="12">
        <v>19</v>
      </c>
      <c r="EV462" s="12">
        <v>13</v>
      </c>
      <c r="EW462" s="12">
        <v>13</v>
      </c>
      <c r="EX462" s="12">
        <v>4</v>
      </c>
      <c r="EY462" s="12">
        <v>2</v>
      </c>
      <c r="EZ462" s="12">
        <v>17</v>
      </c>
      <c r="FA462" s="12">
        <v>30</v>
      </c>
      <c r="FB462" s="12">
        <v>56.7</v>
      </c>
      <c r="FC462" s="12">
        <v>7</v>
      </c>
      <c r="FD462" s="12">
        <v>13</v>
      </c>
      <c r="FE462" s="12">
        <v>0</v>
      </c>
      <c r="FF462" s="12">
        <v>41</v>
      </c>
      <c r="FG462" s="12">
        <v>526</v>
      </c>
      <c r="FH462" s="12">
        <v>61</v>
      </c>
      <c r="FI462" s="12">
        <v>192</v>
      </c>
      <c r="FJ462" s="12">
        <v>238</v>
      </c>
      <c r="FK462" s="12">
        <v>102</v>
      </c>
      <c r="FL462" s="12">
        <v>11</v>
      </c>
      <c r="FM462" s="12">
        <v>27</v>
      </c>
      <c r="FN462" s="12">
        <v>11</v>
      </c>
      <c r="FO462" s="12">
        <v>40.700000000000003</v>
      </c>
      <c r="FP462" s="12">
        <v>272</v>
      </c>
      <c r="FQ462" s="12">
        <v>1578</v>
      </c>
      <c r="FR462" s="12">
        <v>701</v>
      </c>
      <c r="FS462" s="12">
        <v>14</v>
      </c>
      <c r="FT462" s="12">
        <v>13</v>
      </c>
      <c r="FU462" s="12">
        <v>0</v>
      </c>
      <c r="FV462" s="12">
        <v>13</v>
      </c>
      <c r="FW462" s="12">
        <v>8</v>
      </c>
      <c r="FX462" s="12">
        <v>0</v>
      </c>
      <c r="FY462" s="12">
        <v>0</v>
      </c>
      <c r="FZ462" s="12">
        <v>13</v>
      </c>
      <c r="GA462" s="12">
        <v>62</v>
      </c>
      <c r="GB462" s="12">
        <v>10</v>
      </c>
      <c r="GC462" s="12">
        <v>58.8</v>
      </c>
      <c r="GD462" s="12">
        <v>11.7692</v>
      </c>
      <c r="GE462" s="12">
        <v>0.4</v>
      </c>
      <c r="GF462" s="12">
        <v>0.39330999999999999</v>
      </c>
      <c r="GG462" s="12">
        <f t="shared" si="190"/>
        <v>0.1773049645390071</v>
      </c>
      <c r="GH462" s="12">
        <f t="shared" si="191"/>
        <v>0.36170212765957449</v>
      </c>
      <c r="GI462" s="12">
        <v>0.68420999999999998</v>
      </c>
      <c r="GJ462" s="12">
        <v>0.21052999999999999</v>
      </c>
      <c r="GK462" s="12">
        <v>0.10526000000000001</v>
      </c>
      <c r="GL462">
        <f t="shared" si="192"/>
        <v>0.36501901140684412</v>
      </c>
      <c r="GM462">
        <f t="shared" si="193"/>
        <v>0.45247148288973382</v>
      </c>
      <c r="GN462">
        <f t="shared" si="194"/>
        <v>0.19391634980988592</v>
      </c>
      <c r="GO462">
        <f t="shared" si="195"/>
        <v>0.68421052631578949</v>
      </c>
      <c r="GP462" s="12">
        <f t="shared" si="178"/>
        <v>0.50819672131147542</v>
      </c>
      <c r="GQ462">
        <f t="shared" si="179"/>
        <v>0.625</v>
      </c>
      <c r="GR462">
        <f t="shared" si="196"/>
        <v>34</v>
      </c>
      <c r="GS462">
        <f t="shared" si="197"/>
        <v>5</v>
      </c>
      <c r="GT462">
        <f t="shared" si="198"/>
        <v>0.14705882352941177</v>
      </c>
      <c r="GU462">
        <f t="shared" si="199"/>
        <v>7.8292682926829267</v>
      </c>
    </row>
    <row r="463" spans="1:203" x14ac:dyDescent="0.2">
      <c r="A463">
        <v>2023</v>
      </c>
      <c r="B463" s="2">
        <v>45066</v>
      </c>
      <c r="C463" s="12" t="s">
        <v>1</v>
      </c>
      <c r="D463" s="13" t="s">
        <v>2</v>
      </c>
      <c r="E463" s="4">
        <f t="shared" si="175"/>
        <v>1</v>
      </c>
      <c r="F463" s="12">
        <v>2</v>
      </c>
      <c r="G463" s="12">
        <v>1</v>
      </c>
      <c r="H463" s="12" t="s">
        <v>39</v>
      </c>
      <c r="I463" s="5" t="s">
        <v>32</v>
      </c>
      <c r="J463" s="12">
        <v>13</v>
      </c>
      <c r="K463" s="12">
        <v>5</v>
      </c>
      <c r="L463" s="12">
        <v>38.5</v>
      </c>
      <c r="M463" s="12">
        <v>0.08</v>
      </c>
      <c r="N463" s="12">
        <v>0.2</v>
      </c>
      <c r="O463" s="12">
        <v>19.100000000000001</v>
      </c>
      <c r="P463" s="12">
        <v>3</v>
      </c>
      <c r="Q463" s="12">
        <v>1.7</v>
      </c>
      <c r="R463" s="12">
        <v>0.9</v>
      </c>
      <c r="S463" s="12">
        <v>7.0000000000000007E-2</v>
      </c>
      <c r="T463" s="18">
        <v>0.3</v>
      </c>
      <c r="U463" s="12">
        <v>449</v>
      </c>
      <c r="V463" s="12">
        <v>572</v>
      </c>
      <c r="W463" s="12">
        <v>78.5</v>
      </c>
      <c r="X463" s="12">
        <v>7887</v>
      </c>
      <c r="Y463" s="12">
        <v>3085</v>
      </c>
      <c r="Z463" s="12">
        <v>216</v>
      </c>
      <c r="AA463" s="12">
        <v>249</v>
      </c>
      <c r="AB463" s="12">
        <v>86.7</v>
      </c>
      <c r="AC463" s="12">
        <v>175</v>
      </c>
      <c r="AD463" s="12">
        <v>209</v>
      </c>
      <c r="AE463" s="12">
        <v>83.7</v>
      </c>
      <c r="AF463" s="12">
        <v>47</v>
      </c>
      <c r="AG463" s="12">
        <v>83</v>
      </c>
      <c r="AH463" s="12">
        <v>56.6</v>
      </c>
      <c r="AI463" s="12">
        <v>1</v>
      </c>
      <c r="AJ463" s="12">
        <v>0.7</v>
      </c>
      <c r="AK463" s="12">
        <v>1.5</v>
      </c>
      <c r="AL463" s="12">
        <v>9</v>
      </c>
      <c r="AM463" s="12">
        <v>53</v>
      </c>
      <c r="AN463" s="12">
        <v>15</v>
      </c>
      <c r="AO463" s="12">
        <v>0</v>
      </c>
      <c r="AP463" s="12">
        <v>61</v>
      </c>
      <c r="AQ463" s="12">
        <v>4</v>
      </c>
      <c r="AR463" s="12">
        <v>2</v>
      </c>
      <c r="AS463" s="12">
        <v>21</v>
      </c>
      <c r="AT463" s="12">
        <v>15</v>
      </c>
      <c r="AU463" s="12">
        <v>26</v>
      </c>
      <c r="AV463" s="12">
        <v>14</v>
      </c>
      <c r="AW463" s="12">
        <v>2</v>
      </c>
      <c r="AX463" s="12">
        <v>5</v>
      </c>
      <c r="AY463" s="12">
        <v>2</v>
      </c>
      <c r="AZ463" s="12">
        <v>3</v>
      </c>
      <c r="BA463" s="12">
        <v>0</v>
      </c>
      <c r="BB463" s="12">
        <v>12</v>
      </c>
      <c r="BC463" s="12">
        <v>8</v>
      </c>
      <c r="BD463" s="12">
        <v>6</v>
      </c>
      <c r="BE463" s="12">
        <v>5</v>
      </c>
      <c r="BF463" s="12">
        <v>1</v>
      </c>
      <c r="BG463" s="12">
        <v>7</v>
      </c>
      <c r="BH463" s="12">
        <v>19</v>
      </c>
      <c r="BI463" s="12">
        <v>36.799999999999997</v>
      </c>
      <c r="BJ463" s="12">
        <v>9</v>
      </c>
      <c r="BK463" s="12">
        <v>17</v>
      </c>
      <c r="BL463" s="12">
        <v>0</v>
      </c>
      <c r="BM463" s="12">
        <v>56</v>
      </c>
      <c r="BN463" s="12">
        <v>679</v>
      </c>
      <c r="BO463" s="12">
        <v>57</v>
      </c>
      <c r="BP463" s="12">
        <v>204</v>
      </c>
      <c r="BQ463" s="12">
        <v>260</v>
      </c>
      <c r="BR463" s="12">
        <v>228</v>
      </c>
      <c r="BS463" s="12">
        <v>39</v>
      </c>
      <c r="BT463" s="12">
        <v>38</v>
      </c>
      <c r="BU463" s="12">
        <v>26</v>
      </c>
      <c r="BV463" s="12">
        <v>68.400000000000006</v>
      </c>
      <c r="BW463" s="12">
        <v>391</v>
      </c>
      <c r="BX463" s="12">
        <v>2077</v>
      </c>
      <c r="BY463" s="12">
        <v>993</v>
      </c>
      <c r="BZ463" s="12">
        <v>22</v>
      </c>
      <c r="CA463" s="12">
        <v>14</v>
      </c>
      <c r="CB463" s="12">
        <v>11</v>
      </c>
      <c r="CC463" s="12">
        <v>17</v>
      </c>
      <c r="CD463" s="12">
        <v>13</v>
      </c>
      <c r="CE463" s="12">
        <v>1</v>
      </c>
      <c r="CF463" s="12">
        <v>0</v>
      </c>
      <c r="CG463" s="12">
        <v>15</v>
      </c>
      <c r="CH463" s="12">
        <v>72</v>
      </c>
      <c r="CI463" s="12">
        <v>18</v>
      </c>
      <c r="CJ463" s="12">
        <v>56.3</v>
      </c>
      <c r="CK463" s="12">
        <v>8.3962299999999992</v>
      </c>
      <c r="CL463" s="12">
        <v>0.63687000000000005</v>
      </c>
      <c r="CM463" s="12">
        <v>0.39115</v>
      </c>
      <c r="CN463" s="12">
        <f t="shared" si="176"/>
        <v>0.1555944055944056</v>
      </c>
      <c r="CO463" s="12">
        <f t="shared" si="180"/>
        <v>0.43531468531468531</v>
      </c>
      <c r="CP463" s="12">
        <v>0.5</v>
      </c>
      <c r="CQ463" s="12">
        <v>0.41666999999999998</v>
      </c>
      <c r="CR463" s="12">
        <v>8.3330000000000001E-2</v>
      </c>
      <c r="CS463" s="12">
        <f t="shared" si="181"/>
        <v>0.30044182621502208</v>
      </c>
      <c r="CT463" s="12">
        <f t="shared" si="182"/>
        <v>0.38291605301914583</v>
      </c>
      <c r="CU463" s="12">
        <f t="shared" si="183"/>
        <v>0.33578792341678937</v>
      </c>
      <c r="CV463" s="12">
        <f t="shared" si="184"/>
        <v>0.66666666666666663</v>
      </c>
      <c r="CW463" s="12">
        <f t="shared" si="177"/>
        <v>0.53333333333333333</v>
      </c>
      <c r="CX463" s="12">
        <f t="shared" si="185"/>
        <v>0.69230769230769229</v>
      </c>
      <c r="CY463" s="12">
        <f t="shared" si="186"/>
        <v>67</v>
      </c>
      <c r="CZ463" s="12">
        <f t="shared" si="187"/>
        <v>26</v>
      </c>
      <c r="DA463" s="12">
        <f t="shared" si="188"/>
        <v>0.38805970149253732</v>
      </c>
      <c r="DB463" s="12">
        <f t="shared" si="189"/>
        <v>8.0178571428571423</v>
      </c>
      <c r="DC463" s="12">
        <v>14</v>
      </c>
      <c r="DD463" s="12">
        <v>3</v>
      </c>
      <c r="DE463" s="12">
        <v>21.4</v>
      </c>
      <c r="DF463" s="12">
        <v>7.0000000000000007E-2</v>
      </c>
      <c r="DG463" s="12">
        <v>0.33</v>
      </c>
      <c r="DH463" s="12">
        <v>19.7</v>
      </c>
      <c r="DI463" s="12">
        <v>0</v>
      </c>
      <c r="DJ463" s="12">
        <v>0.7</v>
      </c>
      <c r="DK463" s="12">
        <v>0.7</v>
      </c>
      <c r="DL463" s="12">
        <v>0.05</v>
      </c>
      <c r="DM463" s="18">
        <v>0.3</v>
      </c>
      <c r="DN463" s="12">
        <v>329</v>
      </c>
      <c r="DO463" s="12">
        <v>445</v>
      </c>
      <c r="DP463" s="12">
        <v>73.900000000000006</v>
      </c>
      <c r="DQ463" s="12">
        <v>5646</v>
      </c>
      <c r="DR463" s="12">
        <v>2267</v>
      </c>
      <c r="DS463" s="12">
        <v>161</v>
      </c>
      <c r="DT463" s="12">
        <v>190</v>
      </c>
      <c r="DU463" s="12">
        <v>84.7</v>
      </c>
      <c r="DV463" s="12">
        <v>125</v>
      </c>
      <c r="DW463" s="12">
        <v>157</v>
      </c>
      <c r="DX463" s="12">
        <v>79.599999999999994</v>
      </c>
      <c r="DY463" s="12">
        <v>37</v>
      </c>
      <c r="DZ463" s="12">
        <v>75</v>
      </c>
      <c r="EA463" s="12">
        <v>49.3</v>
      </c>
      <c r="EB463" s="12">
        <v>0</v>
      </c>
      <c r="EC463" s="12">
        <v>0.6</v>
      </c>
      <c r="ED463" s="12">
        <v>0.8</v>
      </c>
      <c r="EE463" s="12">
        <v>10</v>
      </c>
      <c r="EF463" s="12">
        <v>21</v>
      </c>
      <c r="EG463" s="12">
        <v>10</v>
      </c>
      <c r="EH463" s="12">
        <v>2</v>
      </c>
      <c r="EI463" s="12">
        <v>34</v>
      </c>
      <c r="EJ463" s="12">
        <v>0</v>
      </c>
      <c r="EK463" s="12">
        <v>3</v>
      </c>
      <c r="EL463" s="12">
        <v>20</v>
      </c>
      <c r="EM463" s="12">
        <v>7</v>
      </c>
      <c r="EN463" s="12">
        <v>24</v>
      </c>
      <c r="EO463" s="12">
        <v>17</v>
      </c>
      <c r="EP463" s="12">
        <v>2</v>
      </c>
      <c r="EQ463" s="12">
        <v>3</v>
      </c>
      <c r="ER463" s="12">
        <v>1</v>
      </c>
      <c r="ES463" s="12">
        <v>1</v>
      </c>
      <c r="ET463" s="12">
        <v>0</v>
      </c>
      <c r="EU463" s="12">
        <v>24</v>
      </c>
      <c r="EV463" s="12">
        <v>14</v>
      </c>
      <c r="EW463" s="12">
        <v>17</v>
      </c>
      <c r="EX463" s="12">
        <v>5</v>
      </c>
      <c r="EY463" s="12">
        <v>2</v>
      </c>
      <c r="EZ463" s="12">
        <v>11</v>
      </c>
      <c r="FA463" s="12">
        <v>37</v>
      </c>
      <c r="FB463" s="12">
        <v>29.7</v>
      </c>
      <c r="FC463" s="12">
        <v>4</v>
      </c>
      <c r="FD463" s="12">
        <v>28</v>
      </c>
      <c r="FE463" s="12">
        <v>0</v>
      </c>
      <c r="FF463" s="12">
        <v>44</v>
      </c>
      <c r="FG463" s="12">
        <v>580</v>
      </c>
      <c r="FH463" s="12">
        <v>96</v>
      </c>
      <c r="FI463" s="12">
        <v>229</v>
      </c>
      <c r="FJ463" s="12">
        <v>225</v>
      </c>
      <c r="FK463" s="12">
        <v>130</v>
      </c>
      <c r="FL463" s="12">
        <v>23</v>
      </c>
      <c r="FM463" s="12">
        <v>20</v>
      </c>
      <c r="FN463" s="12">
        <v>12</v>
      </c>
      <c r="FO463" s="12">
        <v>60</v>
      </c>
      <c r="FP463" s="12">
        <v>309</v>
      </c>
      <c r="FQ463" s="12">
        <v>1416</v>
      </c>
      <c r="FR463" s="12">
        <v>655</v>
      </c>
      <c r="FS463" s="12">
        <v>13</v>
      </c>
      <c r="FT463" s="12">
        <v>9</v>
      </c>
      <c r="FU463" s="12">
        <v>3</v>
      </c>
      <c r="FV463" s="12">
        <v>20</v>
      </c>
      <c r="FW463" s="12">
        <v>5</v>
      </c>
      <c r="FX463" s="12">
        <v>2</v>
      </c>
      <c r="FY463" s="12">
        <v>0</v>
      </c>
      <c r="FZ463" s="12">
        <v>9</v>
      </c>
      <c r="GA463" s="12">
        <v>63</v>
      </c>
      <c r="GB463" s="12">
        <v>14</v>
      </c>
      <c r="GC463" s="12">
        <v>43.8</v>
      </c>
      <c r="GD463" s="12">
        <v>8.8000000000000007</v>
      </c>
      <c r="GE463" s="12">
        <v>0.36313000000000001</v>
      </c>
      <c r="GF463" s="12">
        <v>0.40151999999999999</v>
      </c>
      <c r="GG463" s="12">
        <f t="shared" si="190"/>
        <v>0.1752808988764045</v>
      </c>
      <c r="GH463" s="12">
        <f t="shared" si="191"/>
        <v>0.42696629213483145</v>
      </c>
      <c r="GI463" s="12">
        <v>0.70833000000000002</v>
      </c>
      <c r="GJ463" s="12">
        <v>0.20832999999999999</v>
      </c>
      <c r="GK463" s="12">
        <v>8.3330000000000001E-2</v>
      </c>
      <c r="GL463">
        <f t="shared" si="192"/>
        <v>0.39482758620689656</v>
      </c>
      <c r="GM463">
        <f t="shared" si="193"/>
        <v>0.38793103448275862</v>
      </c>
      <c r="GN463">
        <f t="shared" si="194"/>
        <v>0.22413793103448276</v>
      </c>
      <c r="GO463">
        <f t="shared" si="195"/>
        <v>0.58333333333333337</v>
      </c>
      <c r="GP463" s="12">
        <f t="shared" si="178"/>
        <v>0.46666666666666667</v>
      </c>
      <c r="GQ463">
        <f t="shared" si="179"/>
        <v>0.7142857142857143</v>
      </c>
      <c r="GR463">
        <f t="shared" si="196"/>
        <v>30</v>
      </c>
      <c r="GS463">
        <f t="shared" si="197"/>
        <v>13</v>
      </c>
      <c r="GT463">
        <f t="shared" si="198"/>
        <v>0.43333333333333335</v>
      </c>
      <c r="GU463">
        <f t="shared" si="199"/>
        <v>7.4772727272727275</v>
      </c>
    </row>
    <row r="464" spans="1:203" x14ac:dyDescent="0.2">
      <c r="A464">
        <v>2023</v>
      </c>
      <c r="B464" s="2">
        <v>45098</v>
      </c>
      <c r="C464" s="12" t="s">
        <v>1</v>
      </c>
      <c r="D464" s="13" t="s">
        <v>2</v>
      </c>
      <c r="E464" s="4">
        <f t="shared" si="175"/>
        <v>0.60000000000000009</v>
      </c>
      <c r="F464" s="12">
        <v>1</v>
      </c>
      <c r="G464" s="12">
        <v>0</v>
      </c>
      <c r="H464" s="12" t="s">
        <v>39</v>
      </c>
      <c r="I464" s="5" t="s">
        <v>30</v>
      </c>
      <c r="J464" s="12">
        <v>14</v>
      </c>
      <c r="K464" s="12">
        <v>2</v>
      </c>
      <c r="L464" s="12">
        <v>14.3</v>
      </c>
      <c r="M464" s="12">
        <v>7.0000000000000007E-2</v>
      </c>
      <c r="N464" s="12">
        <v>0.5</v>
      </c>
      <c r="O464" s="12">
        <v>16.600000000000001</v>
      </c>
      <c r="P464" s="12">
        <v>0</v>
      </c>
      <c r="Q464" s="12">
        <v>1.1000000000000001</v>
      </c>
      <c r="R464" s="12">
        <v>1.1000000000000001</v>
      </c>
      <c r="S464" s="12">
        <v>0.08</v>
      </c>
      <c r="T464" s="17">
        <v>-0.1</v>
      </c>
      <c r="U464" s="12">
        <v>408</v>
      </c>
      <c r="V464" s="12">
        <v>505</v>
      </c>
      <c r="W464" s="12">
        <v>80.8</v>
      </c>
      <c r="X464" s="12">
        <v>6741</v>
      </c>
      <c r="Y464" s="12">
        <v>2774</v>
      </c>
      <c r="Z464" s="12">
        <v>198</v>
      </c>
      <c r="AA464" s="12">
        <v>222</v>
      </c>
      <c r="AB464" s="12">
        <v>89.2</v>
      </c>
      <c r="AC464" s="12">
        <v>175</v>
      </c>
      <c r="AD464" s="12">
        <v>203</v>
      </c>
      <c r="AE464" s="12">
        <v>86.2</v>
      </c>
      <c r="AF464" s="12">
        <v>26</v>
      </c>
      <c r="AG464" s="12">
        <v>60</v>
      </c>
      <c r="AH464" s="12">
        <v>43.3</v>
      </c>
      <c r="AI464" s="12">
        <v>1</v>
      </c>
      <c r="AJ464" s="12">
        <v>1</v>
      </c>
      <c r="AK464" s="12">
        <v>1.4</v>
      </c>
      <c r="AL464" s="12">
        <v>11</v>
      </c>
      <c r="AM464" s="12">
        <v>39</v>
      </c>
      <c r="AN464" s="12">
        <v>9</v>
      </c>
      <c r="AO464" s="12">
        <v>2</v>
      </c>
      <c r="AP464" s="12">
        <v>52</v>
      </c>
      <c r="AQ464" s="12">
        <v>1</v>
      </c>
      <c r="AR464" s="12">
        <v>0</v>
      </c>
      <c r="AS464" s="12">
        <v>19</v>
      </c>
      <c r="AT464" s="12">
        <v>8</v>
      </c>
      <c r="AU464" s="12">
        <v>22</v>
      </c>
      <c r="AV464" s="12">
        <v>17</v>
      </c>
      <c r="AW464" s="12">
        <v>3</v>
      </c>
      <c r="AX464" s="12">
        <v>1</v>
      </c>
      <c r="AY464" s="12">
        <v>1</v>
      </c>
      <c r="AZ464" s="12">
        <v>0</v>
      </c>
      <c r="BA464" s="12">
        <v>0</v>
      </c>
      <c r="BB464" s="12">
        <v>13</v>
      </c>
      <c r="BC464" s="12">
        <v>10</v>
      </c>
      <c r="BD464" s="12">
        <v>10</v>
      </c>
      <c r="BE464" s="12">
        <v>1</v>
      </c>
      <c r="BF464" s="12">
        <v>2</v>
      </c>
      <c r="BG464" s="12">
        <v>4</v>
      </c>
      <c r="BH464" s="12">
        <v>8</v>
      </c>
      <c r="BI464" s="12">
        <v>50</v>
      </c>
      <c r="BJ464" s="12">
        <v>7</v>
      </c>
      <c r="BK464" s="12">
        <v>20</v>
      </c>
      <c r="BL464" s="12">
        <v>0</v>
      </c>
      <c r="BM464" s="12">
        <v>49</v>
      </c>
      <c r="BN464" s="12">
        <v>623</v>
      </c>
      <c r="BO464" s="12">
        <v>56</v>
      </c>
      <c r="BP464" s="12">
        <v>164</v>
      </c>
      <c r="BQ464" s="12">
        <v>281</v>
      </c>
      <c r="BR464" s="12">
        <v>185</v>
      </c>
      <c r="BS464" s="12">
        <v>23</v>
      </c>
      <c r="BT464" s="12">
        <v>19</v>
      </c>
      <c r="BU464" s="12">
        <v>10</v>
      </c>
      <c r="BV464" s="12">
        <v>52.6</v>
      </c>
      <c r="BW464" s="12">
        <v>359</v>
      </c>
      <c r="BX464" s="12">
        <v>2025</v>
      </c>
      <c r="BY464" s="12">
        <v>1012</v>
      </c>
      <c r="BZ464" s="12">
        <v>23</v>
      </c>
      <c r="CA464" s="12">
        <v>17</v>
      </c>
      <c r="CB464" s="12">
        <v>6</v>
      </c>
      <c r="CC464" s="12">
        <v>18</v>
      </c>
      <c r="CD464" s="12">
        <v>12</v>
      </c>
      <c r="CE464" s="12">
        <v>1</v>
      </c>
      <c r="CF464" s="12">
        <v>0</v>
      </c>
      <c r="CG464" s="12">
        <v>17</v>
      </c>
      <c r="CH464" s="12">
        <v>67</v>
      </c>
      <c r="CI464" s="12">
        <v>10</v>
      </c>
      <c r="CJ464" s="12">
        <v>35.700000000000003</v>
      </c>
      <c r="CK464" s="12">
        <v>9.3859600000000007</v>
      </c>
      <c r="CL464" s="12">
        <v>0.57276000000000005</v>
      </c>
      <c r="CM464" s="12">
        <v>0.41150999999999999</v>
      </c>
      <c r="CN464" s="12">
        <f t="shared" si="176"/>
        <v>0.12079207920792079</v>
      </c>
      <c r="CO464" s="12">
        <f t="shared" si="180"/>
        <v>0.43960396039603961</v>
      </c>
      <c r="CP464" s="12">
        <v>0.76922999999999997</v>
      </c>
      <c r="CQ464" s="12">
        <v>7.6920000000000002E-2</v>
      </c>
      <c r="CR464" s="12">
        <v>0.15384999999999999</v>
      </c>
      <c r="CS464" s="12">
        <f t="shared" si="181"/>
        <v>0.26324237560192615</v>
      </c>
      <c r="CT464" s="12">
        <f t="shared" si="182"/>
        <v>0.4510433386837881</v>
      </c>
      <c r="CU464" s="12">
        <f t="shared" si="183"/>
        <v>0.2969502407704655</v>
      </c>
      <c r="CV464" s="12">
        <f t="shared" si="184"/>
        <v>0.76923076923076927</v>
      </c>
      <c r="CW464" s="12">
        <f t="shared" si="177"/>
        <v>0.55833333333333335</v>
      </c>
      <c r="CX464" s="12">
        <f t="shared" si="185"/>
        <v>0.7857142857142857</v>
      </c>
      <c r="CY464" s="12">
        <f t="shared" si="186"/>
        <v>56</v>
      </c>
      <c r="CZ464" s="12">
        <f t="shared" si="187"/>
        <v>15</v>
      </c>
      <c r="DA464" s="12">
        <f t="shared" si="188"/>
        <v>0.26785714285714285</v>
      </c>
      <c r="DB464" s="12">
        <f t="shared" si="189"/>
        <v>8.3265306122448983</v>
      </c>
      <c r="DC464" s="12">
        <v>10</v>
      </c>
      <c r="DD464" s="12">
        <v>2</v>
      </c>
      <c r="DE464" s="12">
        <v>20</v>
      </c>
      <c r="DF464" s="12">
        <v>0</v>
      </c>
      <c r="DG464" s="12">
        <v>0</v>
      </c>
      <c r="DH464" s="12">
        <v>15.7</v>
      </c>
      <c r="DI464" s="12">
        <v>0</v>
      </c>
      <c r="DJ464" s="12">
        <v>0.5</v>
      </c>
      <c r="DK464" s="12">
        <v>0.5</v>
      </c>
      <c r="DL464" s="12">
        <v>0.05</v>
      </c>
      <c r="DM464" s="17">
        <v>-0.5</v>
      </c>
      <c r="DN464" s="12">
        <v>427</v>
      </c>
      <c r="DO464" s="12">
        <v>535</v>
      </c>
      <c r="DP464" s="12">
        <v>79.8</v>
      </c>
      <c r="DQ464" s="12">
        <v>7278</v>
      </c>
      <c r="DR464" s="12">
        <v>2868</v>
      </c>
      <c r="DS464" s="12">
        <v>208</v>
      </c>
      <c r="DT464" s="12">
        <v>235</v>
      </c>
      <c r="DU464" s="12">
        <v>88.5</v>
      </c>
      <c r="DV464" s="12">
        <v>167</v>
      </c>
      <c r="DW464" s="12">
        <v>204</v>
      </c>
      <c r="DX464" s="12">
        <v>81.900000000000006</v>
      </c>
      <c r="DY464" s="12">
        <v>43</v>
      </c>
      <c r="DZ464" s="12">
        <v>71</v>
      </c>
      <c r="EA464" s="12">
        <v>60.6</v>
      </c>
      <c r="EB464" s="12">
        <v>0</v>
      </c>
      <c r="EC464" s="12">
        <v>0.5</v>
      </c>
      <c r="ED464" s="12">
        <v>1</v>
      </c>
      <c r="EE464" s="12">
        <v>9</v>
      </c>
      <c r="EF464" s="12">
        <v>34</v>
      </c>
      <c r="EG464" s="12">
        <v>9</v>
      </c>
      <c r="EH464" s="12">
        <v>2</v>
      </c>
      <c r="EI464" s="12">
        <v>54</v>
      </c>
      <c r="EJ464" s="12">
        <v>0</v>
      </c>
      <c r="EK464" s="12">
        <v>2</v>
      </c>
      <c r="EL464" s="12">
        <v>19</v>
      </c>
      <c r="EM464" s="12">
        <v>6</v>
      </c>
      <c r="EN464" s="12">
        <v>18</v>
      </c>
      <c r="EO464" s="12">
        <v>13</v>
      </c>
      <c r="EP464" s="12">
        <v>4</v>
      </c>
      <c r="EQ464" s="12">
        <v>0</v>
      </c>
      <c r="ER464" s="12">
        <v>1</v>
      </c>
      <c r="ES464" s="12">
        <v>0</v>
      </c>
      <c r="ET464" s="12">
        <v>0</v>
      </c>
      <c r="EU464" s="12">
        <v>20</v>
      </c>
      <c r="EV464" s="12">
        <v>17</v>
      </c>
      <c r="EW464" s="12">
        <v>8</v>
      </c>
      <c r="EX464" s="12">
        <v>9</v>
      </c>
      <c r="EY464" s="12">
        <v>3</v>
      </c>
      <c r="EZ464" s="12">
        <v>8</v>
      </c>
      <c r="FA464" s="12">
        <v>18</v>
      </c>
      <c r="FB464" s="12">
        <v>44.4</v>
      </c>
      <c r="FC464" s="12">
        <v>8</v>
      </c>
      <c r="FD464" s="12">
        <v>16</v>
      </c>
      <c r="FE464" s="12">
        <v>0</v>
      </c>
      <c r="FF464" s="12">
        <v>51</v>
      </c>
      <c r="FG464" s="12">
        <v>626</v>
      </c>
      <c r="FH464" s="12">
        <v>72</v>
      </c>
      <c r="FI464" s="12">
        <v>200</v>
      </c>
      <c r="FJ464" s="12">
        <v>291</v>
      </c>
      <c r="FK464" s="12">
        <v>138</v>
      </c>
      <c r="FL464" s="12">
        <v>24</v>
      </c>
      <c r="FM464" s="12">
        <v>10</v>
      </c>
      <c r="FN464" s="12">
        <v>4</v>
      </c>
      <c r="FO464" s="12">
        <v>40</v>
      </c>
      <c r="FP464" s="12">
        <v>353</v>
      </c>
      <c r="FQ464" s="12">
        <v>1734</v>
      </c>
      <c r="FR464" s="12">
        <v>951</v>
      </c>
      <c r="FS464" s="12">
        <v>17</v>
      </c>
      <c r="FT464" s="12">
        <v>14</v>
      </c>
      <c r="FU464" s="12">
        <v>4</v>
      </c>
      <c r="FV464" s="12">
        <v>12</v>
      </c>
      <c r="FW464" s="12">
        <v>9</v>
      </c>
      <c r="FX464" s="12">
        <v>1</v>
      </c>
      <c r="FY464" s="12">
        <v>0</v>
      </c>
      <c r="FZ464" s="12">
        <v>8</v>
      </c>
      <c r="GA464" s="12">
        <v>53</v>
      </c>
      <c r="GB464" s="12">
        <v>18</v>
      </c>
      <c r="GC464" s="12">
        <v>64.3</v>
      </c>
      <c r="GD464" s="12">
        <v>9.7115399999999994</v>
      </c>
      <c r="GE464" s="12">
        <v>0.42724000000000001</v>
      </c>
      <c r="GF464" s="12">
        <v>0.39406000000000002</v>
      </c>
      <c r="GG464" s="12">
        <f t="shared" si="190"/>
        <v>0.13644859813084112</v>
      </c>
      <c r="GH464" s="12">
        <f t="shared" si="191"/>
        <v>0.43925233644859812</v>
      </c>
      <c r="GI464" s="12">
        <v>0.4</v>
      </c>
      <c r="GJ464" s="12">
        <v>0.45</v>
      </c>
      <c r="GK464" s="12">
        <v>0.15</v>
      </c>
      <c r="GL464">
        <f t="shared" si="192"/>
        <v>0.31948881789137379</v>
      </c>
      <c r="GM464">
        <f t="shared" si="193"/>
        <v>0.46485623003194887</v>
      </c>
      <c r="GN464">
        <f t="shared" si="194"/>
        <v>0.22044728434504793</v>
      </c>
      <c r="GO464">
        <f t="shared" si="195"/>
        <v>0.85</v>
      </c>
      <c r="GP464" s="12">
        <f t="shared" si="178"/>
        <v>0.44166666666666665</v>
      </c>
      <c r="GQ464">
        <f t="shared" si="179"/>
        <v>0.9</v>
      </c>
      <c r="GR464">
        <f t="shared" si="196"/>
        <v>48</v>
      </c>
      <c r="GS464">
        <f t="shared" si="197"/>
        <v>13</v>
      </c>
      <c r="GT464">
        <f t="shared" si="198"/>
        <v>0.27083333333333331</v>
      </c>
      <c r="GU464">
        <f t="shared" si="199"/>
        <v>8.3725490196078436</v>
      </c>
    </row>
    <row r="465" spans="1:203" x14ac:dyDescent="0.2">
      <c r="A465">
        <v>2023</v>
      </c>
      <c r="B465" s="2">
        <v>45101</v>
      </c>
      <c r="C465" s="12" t="s">
        <v>1</v>
      </c>
      <c r="D465" s="14" t="s">
        <v>6</v>
      </c>
      <c r="E465" s="4">
        <f t="shared" si="175"/>
        <v>0.70000000000000018</v>
      </c>
      <c r="F465" s="12">
        <v>2</v>
      </c>
      <c r="G465" s="12">
        <v>3</v>
      </c>
      <c r="H465" s="12" t="s">
        <v>39</v>
      </c>
      <c r="I465" s="5" t="s">
        <v>35</v>
      </c>
      <c r="J465" s="12">
        <v>17</v>
      </c>
      <c r="K465" s="12">
        <v>9</v>
      </c>
      <c r="L465" s="12">
        <v>52.9</v>
      </c>
      <c r="M465" s="12">
        <v>0.12</v>
      </c>
      <c r="N465" s="12">
        <v>0.22</v>
      </c>
      <c r="O465" s="12">
        <v>16.7</v>
      </c>
      <c r="P465" s="12">
        <v>1</v>
      </c>
      <c r="Q465" s="12">
        <v>2.2000000000000002</v>
      </c>
      <c r="R465" s="12">
        <v>2.2000000000000002</v>
      </c>
      <c r="S465" s="12">
        <v>0.14000000000000001</v>
      </c>
      <c r="T465" s="17">
        <v>-0.2</v>
      </c>
      <c r="U465" s="12">
        <v>483</v>
      </c>
      <c r="V465" s="12">
        <v>598</v>
      </c>
      <c r="W465" s="12">
        <v>80.8</v>
      </c>
      <c r="X465" s="12">
        <v>8685</v>
      </c>
      <c r="Y465" s="12">
        <v>2946</v>
      </c>
      <c r="Z465" s="12">
        <v>197</v>
      </c>
      <c r="AA465" s="12">
        <v>233</v>
      </c>
      <c r="AB465" s="12">
        <v>84.5</v>
      </c>
      <c r="AC465" s="12">
        <v>218</v>
      </c>
      <c r="AD465" s="12">
        <v>254</v>
      </c>
      <c r="AE465" s="12">
        <v>85.8</v>
      </c>
      <c r="AF465" s="12">
        <v>50</v>
      </c>
      <c r="AG465" s="12">
        <v>75</v>
      </c>
      <c r="AH465" s="12">
        <v>66.7</v>
      </c>
      <c r="AI465" s="12">
        <v>1</v>
      </c>
      <c r="AJ465" s="12">
        <v>1.9</v>
      </c>
      <c r="AK465" s="12">
        <v>1.9</v>
      </c>
      <c r="AL465" s="12">
        <v>14</v>
      </c>
      <c r="AM465" s="12">
        <v>45</v>
      </c>
      <c r="AN465" s="12">
        <v>14</v>
      </c>
      <c r="AO465" s="12">
        <v>4</v>
      </c>
      <c r="AP465" s="12">
        <v>66</v>
      </c>
      <c r="AQ465" s="12">
        <v>2</v>
      </c>
      <c r="AR465" s="12">
        <v>2</v>
      </c>
      <c r="AS465" s="12">
        <v>16</v>
      </c>
      <c r="AT465" s="12">
        <v>2</v>
      </c>
      <c r="AU465" s="12">
        <v>33</v>
      </c>
      <c r="AV465" s="12">
        <v>29</v>
      </c>
      <c r="AW465" s="12">
        <v>1</v>
      </c>
      <c r="AX465" s="12">
        <v>1</v>
      </c>
      <c r="AY465" s="12">
        <v>1</v>
      </c>
      <c r="AZ465" s="12">
        <v>1</v>
      </c>
      <c r="BA465" s="12">
        <v>0</v>
      </c>
      <c r="BB465" s="12">
        <v>14</v>
      </c>
      <c r="BC465" s="12">
        <v>12</v>
      </c>
      <c r="BD465" s="12">
        <v>5</v>
      </c>
      <c r="BE465" s="12">
        <v>7</v>
      </c>
      <c r="BF465" s="12">
        <v>2</v>
      </c>
      <c r="BG465" s="12">
        <v>7</v>
      </c>
      <c r="BH465" s="12">
        <v>18</v>
      </c>
      <c r="BI465" s="12">
        <v>38.9</v>
      </c>
      <c r="BJ465" s="12">
        <v>12</v>
      </c>
      <c r="BK465" s="12">
        <v>15</v>
      </c>
      <c r="BL465" s="12">
        <v>0</v>
      </c>
      <c r="BM465" s="12">
        <v>62</v>
      </c>
      <c r="BN465" s="12">
        <v>702</v>
      </c>
      <c r="BO465" s="12">
        <v>52</v>
      </c>
      <c r="BP465" s="12">
        <v>207</v>
      </c>
      <c r="BQ465" s="12">
        <v>314</v>
      </c>
      <c r="BR465" s="12">
        <v>186</v>
      </c>
      <c r="BS465" s="12">
        <v>27</v>
      </c>
      <c r="BT465" s="12">
        <v>21</v>
      </c>
      <c r="BU465" s="12">
        <v>11</v>
      </c>
      <c r="BV465" s="12">
        <v>52.4</v>
      </c>
      <c r="BW465" s="12">
        <v>517</v>
      </c>
      <c r="BX465" s="12">
        <v>2665</v>
      </c>
      <c r="BY465" s="12">
        <v>1363</v>
      </c>
      <c r="BZ465" s="12">
        <v>26</v>
      </c>
      <c r="CA465" s="12">
        <v>16</v>
      </c>
      <c r="CB465" s="12">
        <v>6</v>
      </c>
      <c r="CC465" s="12">
        <v>14</v>
      </c>
      <c r="CD465" s="12">
        <v>14</v>
      </c>
      <c r="CE465" s="12">
        <v>2</v>
      </c>
      <c r="CF465" s="12">
        <v>0</v>
      </c>
      <c r="CG465" s="12">
        <v>14</v>
      </c>
      <c r="CH465" s="12">
        <v>65</v>
      </c>
      <c r="CI465" s="12">
        <v>9</v>
      </c>
      <c r="CJ465" s="12">
        <v>28.1</v>
      </c>
      <c r="CK465" s="12">
        <v>6.5636400000000004</v>
      </c>
      <c r="CL465" s="12">
        <v>0.66191999999999995</v>
      </c>
      <c r="CM465" s="12">
        <v>0.33921000000000001</v>
      </c>
      <c r="CN465" s="12">
        <f t="shared" si="176"/>
        <v>0.13210702341137123</v>
      </c>
      <c r="CO465" s="12">
        <f t="shared" si="180"/>
        <v>0.38963210702341139</v>
      </c>
      <c r="CP465" s="12">
        <v>0.35714000000000001</v>
      </c>
      <c r="CQ465" s="12">
        <v>0.5</v>
      </c>
      <c r="CR465" s="12">
        <v>0.14285999999999999</v>
      </c>
      <c r="CS465" s="12">
        <f t="shared" si="181"/>
        <v>0.29487179487179488</v>
      </c>
      <c r="CT465" s="12">
        <f t="shared" si="182"/>
        <v>0.44729344729344728</v>
      </c>
      <c r="CU465" s="12">
        <f t="shared" si="183"/>
        <v>0.26495726495726496</v>
      </c>
      <c r="CV465" s="12">
        <f t="shared" si="184"/>
        <v>0.8571428571428571</v>
      </c>
      <c r="CW465" s="12">
        <f t="shared" si="177"/>
        <v>0.46762589928057552</v>
      </c>
      <c r="CX465" s="12">
        <f t="shared" si="185"/>
        <v>0.82352941176470584</v>
      </c>
      <c r="CY465" s="12">
        <f t="shared" si="186"/>
        <v>61</v>
      </c>
      <c r="CZ465" s="12">
        <f t="shared" si="187"/>
        <v>20</v>
      </c>
      <c r="DA465" s="12">
        <f t="shared" si="188"/>
        <v>0.32786885245901637</v>
      </c>
      <c r="DB465" s="12">
        <f t="shared" si="189"/>
        <v>7.790322580645161</v>
      </c>
      <c r="DC465" s="12">
        <v>16</v>
      </c>
      <c r="DD465" s="12">
        <v>9</v>
      </c>
      <c r="DE465" s="12">
        <v>56.3</v>
      </c>
      <c r="DF465" s="12">
        <v>0.19</v>
      </c>
      <c r="DG465" s="12">
        <v>0.33</v>
      </c>
      <c r="DH465" s="12">
        <v>17.5</v>
      </c>
      <c r="DI465" s="12">
        <v>0</v>
      </c>
      <c r="DJ465" s="12">
        <v>1.5</v>
      </c>
      <c r="DK465" s="12">
        <v>1.5</v>
      </c>
      <c r="DL465" s="12">
        <v>0.1</v>
      </c>
      <c r="DM465" s="18">
        <v>1.5</v>
      </c>
      <c r="DN465" s="12">
        <v>256</v>
      </c>
      <c r="DO465" s="12">
        <v>361</v>
      </c>
      <c r="DP465" s="12">
        <v>70.900000000000006</v>
      </c>
      <c r="DQ465" s="12">
        <v>4837</v>
      </c>
      <c r="DR465" s="12">
        <v>2260</v>
      </c>
      <c r="DS465" s="12">
        <v>122</v>
      </c>
      <c r="DT465" s="12">
        <v>140</v>
      </c>
      <c r="DU465" s="12">
        <v>87.1</v>
      </c>
      <c r="DV465" s="12">
        <v>91</v>
      </c>
      <c r="DW465" s="12">
        <v>121</v>
      </c>
      <c r="DX465" s="12">
        <v>75.2</v>
      </c>
      <c r="DY465" s="12">
        <v>36</v>
      </c>
      <c r="DZ465" s="12">
        <v>83</v>
      </c>
      <c r="EA465" s="12">
        <v>43.4</v>
      </c>
      <c r="EB465" s="12">
        <v>2</v>
      </c>
      <c r="EC465" s="12">
        <v>1.2</v>
      </c>
      <c r="ED465" s="12">
        <v>0.3</v>
      </c>
      <c r="EE465" s="12">
        <v>10</v>
      </c>
      <c r="EF465" s="12">
        <v>18</v>
      </c>
      <c r="EG465" s="12">
        <v>5</v>
      </c>
      <c r="EH465" s="12">
        <v>3</v>
      </c>
      <c r="EI465" s="12">
        <v>23</v>
      </c>
      <c r="EJ465" s="12">
        <v>0</v>
      </c>
      <c r="EK465" s="12">
        <v>1</v>
      </c>
      <c r="EL465" s="12">
        <v>16</v>
      </c>
      <c r="EM465" s="12">
        <v>5</v>
      </c>
      <c r="EN465" s="12">
        <v>26</v>
      </c>
      <c r="EO465" s="12">
        <v>19</v>
      </c>
      <c r="EP465" s="12">
        <v>2</v>
      </c>
      <c r="EQ465" s="12">
        <v>3</v>
      </c>
      <c r="ER465" s="12">
        <v>2</v>
      </c>
      <c r="ES465" s="12">
        <v>0</v>
      </c>
      <c r="ET465" s="12">
        <v>0</v>
      </c>
      <c r="EU465" s="12">
        <v>24</v>
      </c>
      <c r="EV465" s="12">
        <v>14</v>
      </c>
      <c r="EW465" s="12">
        <v>13</v>
      </c>
      <c r="EX465" s="12">
        <v>9</v>
      </c>
      <c r="EY465" s="12">
        <v>2</v>
      </c>
      <c r="EZ465" s="12">
        <v>10</v>
      </c>
      <c r="FA465" s="12">
        <v>21</v>
      </c>
      <c r="FB465" s="12">
        <v>47.6</v>
      </c>
      <c r="FC465" s="12">
        <v>27</v>
      </c>
      <c r="FD465" s="12">
        <v>23</v>
      </c>
      <c r="FE465" s="12">
        <v>1</v>
      </c>
      <c r="FF465" s="12">
        <v>38</v>
      </c>
      <c r="FG465" s="12">
        <v>511</v>
      </c>
      <c r="FH465" s="12">
        <v>66</v>
      </c>
      <c r="FI465" s="12">
        <v>196</v>
      </c>
      <c r="FJ465" s="12">
        <v>226</v>
      </c>
      <c r="FK465" s="12">
        <v>95</v>
      </c>
      <c r="FL465" s="12">
        <v>16</v>
      </c>
      <c r="FM465" s="12">
        <v>19</v>
      </c>
      <c r="FN465" s="12">
        <v>11</v>
      </c>
      <c r="FO465" s="12">
        <v>57.9</v>
      </c>
      <c r="FP465" s="12">
        <v>261</v>
      </c>
      <c r="FQ465" s="12">
        <v>1253</v>
      </c>
      <c r="FR465" s="12">
        <v>561</v>
      </c>
      <c r="FS465" s="12">
        <v>12</v>
      </c>
      <c r="FT465" s="12">
        <v>8</v>
      </c>
      <c r="FU465" s="12">
        <v>5</v>
      </c>
      <c r="FV465" s="12">
        <v>19</v>
      </c>
      <c r="FW465" s="12">
        <v>7</v>
      </c>
      <c r="FX465" s="12">
        <v>3</v>
      </c>
      <c r="FY465" s="12">
        <v>0</v>
      </c>
      <c r="FZ465" s="12">
        <v>12</v>
      </c>
      <c r="GA465" s="12">
        <v>74</v>
      </c>
      <c r="GB465" s="12">
        <v>23</v>
      </c>
      <c r="GC465" s="12">
        <v>71.900000000000006</v>
      </c>
      <c r="GD465" s="12">
        <v>6.9534900000000004</v>
      </c>
      <c r="GE465" s="12">
        <v>0.33807999999999999</v>
      </c>
      <c r="GF465" s="12">
        <v>0.46722999999999998</v>
      </c>
      <c r="GG465" s="12">
        <f t="shared" si="190"/>
        <v>0.23268698060941828</v>
      </c>
      <c r="GH465" s="12">
        <f t="shared" si="191"/>
        <v>0.38781163434903049</v>
      </c>
      <c r="GI465" s="12">
        <v>0.54166999999999998</v>
      </c>
      <c r="GJ465" s="12">
        <v>0.375</v>
      </c>
      <c r="GK465" s="12">
        <v>8.3330000000000001E-2</v>
      </c>
      <c r="GL465">
        <f t="shared" si="192"/>
        <v>0.38356164383561642</v>
      </c>
      <c r="GM465">
        <f t="shared" si="193"/>
        <v>0.44227005870841485</v>
      </c>
      <c r="GN465">
        <f t="shared" si="194"/>
        <v>0.18590998043052837</v>
      </c>
      <c r="GO465">
        <f t="shared" si="195"/>
        <v>0.58333333333333337</v>
      </c>
      <c r="GP465" s="12">
        <f t="shared" si="178"/>
        <v>0.53237410071942448</v>
      </c>
      <c r="GQ465">
        <f t="shared" si="179"/>
        <v>0.625</v>
      </c>
      <c r="GR465">
        <f t="shared" si="196"/>
        <v>26</v>
      </c>
      <c r="GS465">
        <f t="shared" si="197"/>
        <v>10</v>
      </c>
      <c r="GT465">
        <f t="shared" si="198"/>
        <v>0.38461538461538464</v>
      </c>
      <c r="GU465">
        <f t="shared" si="199"/>
        <v>6.7368421052631575</v>
      </c>
    </row>
    <row r="466" spans="1:203" x14ac:dyDescent="0.2">
      <c r="A466">
        <v>2023</v>
      </c>
      <c r="B466" s="2">
        <v>45111</v>
      </c>
      <c r="C466" s="12" t="s">
        <v>5</v>
      </c>
      <c r="D466" s="14" t="s">
        <v>6</v>
      </c>
      <c r="E466" s="4">
        <f t="shared" si="175"/>
        <v>0.20000000000000018</v>
      </c>
      <c r="F466" s="12">
        <v>1</v>
      </c>
      <c r="G466" s="12">
        <v>2</v>
      </c>
      <c r="H466" s="12" t="s">
        <v>39</v>
      </c>
      <c r="I466" s="5" t="s">
        <v>28</v>
      </c>
      <c r="J466" s="12">
        <v>17</v>
      </c>
      <c r="K466" s="12">
        <v>8</v>
      </c>
      <c r="L466" s="12">
        <v>47.1</v>
      </c>
      <c r="M466" s="12">
        <v>0.06</v>
      </c>
      <c r="N466" s="12">
        <v>0.13</v>
      </c>
      <c r="O466" s="12">
        <v>15.2</v>
      </c>
      <c r="P466" s="12">
        <v>0</v>
      </c>
      <c r="Q466" s="12">
        <v>1.6</v>
      </c>
      <c r="R466" s="12">
        <v>1.6</v>
      </c>
      <c r="S466" s="12">
        <v>0.1</v>
      </c>
      <c r="T466" s="17">
        <v>-0.6</v>
      </c>
      <c r="U466" s="12">
        <v>351</v>
      </c>
      <c r="V466" s="12">
        <v>436</v>
      </c>
      <c r="W466" s="12">
        <v>80.5</v>
      </c>
      <c r="X466" s="12">
        <v>6586</v>
      </c>
      <c r="Y466" s="12">
        <v>2455</v>
      </c>
      <c r="Z466" s="12">
        <v>149</v>
      </c>
      <c r="AA466" s="12">
        <v>170</v>
      </c>
      <c r="AB466" s="12">
        <v>87.6</v>
      </c>
      <c r="AC466" s="12">
        <v>158</v>
      </c>
      <c r="AD466" s="12">
        <v>181</v>
      </c>
      <c r="AE466" s="12">
        <v>87.3</v>
      </c>
      <c r="AF466" s="12">
        <v>43</v>
      </c>
      <c r="AG466" s="12">
        <v>77</v>
      </c>
      <c r="AH466" s="12">
        <v>55.8</v>
      </c>
      <c r="AI466" s="12">
        <v>1</v>
      </c>
      <c r="AJ466" s="12">
        <v>1.6</v>
      </c>
      <c r="AK466" s="12">
        <v>1.7</v>
      </c>
      <c r="AL466" s="12">
        <v>15</v>
      </c>
      <c r="AM466" s="12">
        <v>42</v>
      </c>
      <c r="AN466" s="12">
        <v>6</v>
      </c>
      <c r="AO466" s="12">
        <v>1</v>
      </c>
      <c r="AP466" s="12">
        <v>52</v>
      </c>
      <c r="AQ466" s="12">
        <v>1</v>
      </c>
      <c r="AR466" s="12">
        <v>5</v>
      </c>
      <c r="AS466" s="12">
        <v>22</v>
      </c>
      <c r="AT466" s="12">
        <v>6</v>
      </c>
      <c r="AU466" s="12">
        <v>31</v>
      </c>
      <c r="AV466" s="12">
        <v>16</v>
      </c>
      <c r="AW466" s="12">
        <v>7</v>
      </c>
      <c r="AX466" s="12">
        <v>0</v>
      </c>
      <c r="AY466" s="12">
        <v>2</v>
      </c>
      <c r="AZ466" s="12">
        <v>6</v>
      </c>
      <c r="BA466" s="12">
        <v>0</v>
      </c>
      <c r="BB466" s="12">
        <v>15</v>
      </c>
      <c r="BC466" s="12">
        <v>6</v>
      </c>
      <c r="BD466" s="12">
        <v>7</v>
      </c>
      <c r="BE466" s="12">
        <v>6</v>
      </c>
      <c r="BF466" s="12">
        <v>2</v>
      </c>
      <c r="BG466" s="12">
        <v>8</v>
      </c>
      <c r="BH466" s="12">
        <v>27</v>
      </c>
      <c r="BI466" s="12">
        <v>29.6</v>
      </c>
      <c r="BJ466" s="12">
        <v>5</v>
      </c>
      <c r="BK466" s="12">
        <v>5</v>
      </c>
      <c r="BL466" s="12">
        <v>0</v>
      </c>
      <c r="BM466" s="12">
        <v>48</v>
      </c>
      <c r="BN466" s="12">
        <v>530</v>
      </c>
      <c r="BO466" s="12">
        <v>39</v>
      </c>
      <c r="BP466" s="12">
        <v>114</v>
      </c>
      <c r="BQ466" s="12">
        <v>285</v>
      </c>
      <c r="BR466" s="12">
        <v>134</v>
      </c>
      <c r="BS466" s="12">
        <v>25</v>
      </c>
      <c r="BT466" s="12">
        <v>24</v>
      </c>
      <c r="BU466" s="12">
        <v>12</v>
      </c>
      <c r="BV466" s="12">
        <v>50</v>
      </c>
      <c r="BW466" s="12">
        <v>350</v>
      </c>
      <c r="BX466" s="12">
        <v>2141</v>
      </c>
      <c r="BY466" s="12">
        <v>1060</v>
      </c>
      <c r="BZ466" s="12">
        <v>16</v>
      </c>
      <c r="CA466" s="12">
        <v>6</v>
      </c>
      <c r="CB466" s="12">
        <v>4</v>
      </c>
      <c r="CC466" s="12">
        <v>17</v>
      </c>
      <c r="CD466" s="12">
        <v>9</v>
      </c>
      <c r="CE466" s="12">
        <v>3</v>
      </c>
      <c r="CF466" s="12">
        <v>0</v>
      </c>
      <c r="CG466" s="12">
        <v>15</v>
      </c>
      <c r="CH466" s="12">
        <v>43</v>
      </c>
      <c r="CI466" s="12">
        <v>10</v>
      </c>
      <c r="CJ466" s="12">
        <v>66.7</v>
      </c>
      <c r="CK466" s="12">
        <v>11.75</v>
      </c>
      <c r="CL466" s="12">
        <v>0.56779999999999997</v>
      </c>
      <c r="CM466" s="12">
        <v>0.37275999999999998</v>
      </c>
      <c r="CN466" s="12">
        <f t="shared" si="176"/>
        <v>0.19036697247706422</v>
      </c>
      <c r="CO466" s="12">
        <f t="shared" si="180"/>
        <v>0.38990825688073394</v>
      </c>
      <c r="CP466" s="12">
        <v>0.46666999999999997</v>
      </c>
      <c r="CQ466" s="12">
        <v>0.4</v>
      </c>
      <c r="CR466" s="12">
        <v>0.13333</v>
      </c>
      <c r="CS466" s="12">
        <f t="shared" si="181"/>
        <v>0.21509433962264152</v>
      </c>
      <c r="CT466" s="12">
        <f t="shared" si="182"/>
        <v>0.53773584905660377</v>
      </c>
      <c r="CU466" s="12">
        <f t="shared" si="183"/>
        <v>0.25283018867924528</v>
      </c>
      <c r="CV466" s="12">
        <f t="shared" si="184"/>
        <v>0.4</v>
      </c>
      <c r="CW466" s="12">
        <f t="shared" si="177"/>
        <v>0.51190476190476186</v>
      </c>
      <c r="CX466" s="12">
        <f t="shared" si="185"/>
        <v>0.88235294117647056</v>
      </c>
      <c r="CY466" s="12">
        <f t="shared" si="186"/>
        <v>48</v>
      </c>
      <c r="CZ466" s="12">
        <f t="shared" si="187"/>
        <v>10</v>
      </c>
      <c r="DA466" s="12">
        <f t="shared" si="188"/>
        <v>0.20833333333333334</v>
      </c>
      <c r="DB466" s="12">
        <f t="shared" si="189"/>
        <v>7.3125</v>
      </c>
      <c r="DC466" s="12">
        <v>11</v>
      </c>
      <c r="DD466" s="12">
        <v>6</v>
      </c>
      <c r="DE466" s="12">
        <v>54.5</v>
      </c>
      <c r="DF466" s="12">
        <v>0.18</v>
      </c>
      <c r="DG466" s="12">
        <v>0.33</v>
      </c>
      <c r="DH466" s="12">
        <v>16.600000000000001</v>
      </c>
      <c r="DI466" s="12">
        <v>0</v>
      </c>
      <c r="DJ466" s="12">
        <v>1.4</v>
      </c>
      <c r="DK466" s="12">
        <v>1.4</v>
      </c>
      <c r="DL466" s="12">
        <v>0.12</v>
      </c>
      <c r="DM466" s="18">
        <v>0.6</v>
      </c>
      <c r="DN466" s="12">
        <v>390</v>
      </c>
      <c r="DO466" s="12">
        <v>470</v>
      </c>
      <c r="DP466" s="12">
        <v>83</v>
      </c>
      <c r="DQ466" s="12">
        <v>6223</v>
      </c>
      <c r="DR466" s="12">
        <v>2239</v>
      </c>
      <c r="DS466" s="12">
        <v>188</v>
      </c>
      <c r="DT466" s="12">
        <v>214</v>
      </c>
      <c r="DU466" s="12">
        <v>87.9</v>
      </c>
      <c r="DV466" s="12">
        <v>146</v>
      </c>
      <c r="DW466" s="12">
        <v>159</v>
      </c>
      <c r="DX466" s="12">
        <v>91.8</v>
      </c>
      <c r="DY466" s="12">
        <v>32</v>
      </c>
      <c r="DZ466" s="12">
        <v>56</v>
      </c>
      <c r="EA466" s="12">
        <v>57.1</v>
      </c>
      <c r="EB466" s="12">
        <v>2</v>
      </c>
      <c r="EC466" s="12">
        <v>1.4</v>
      </c>
      <c r="ED466" s="12">
        <v>0.8</v>
      </c>
      <c r="EE466" s="12">
        <v>11</v>
      </c>
      <c r="EF466" s="12">
        <v>31</v>
      </c>
      <c r="EG466" s="12">
        <v>7</v>
      </c>
      <c r="EH466" s="12">
        <v>3</v>
      </c>
      <c r="EI466" s="12">
        <v>31</v>
      </c>
      <c r="EJ466" s="12">
        <v>0</v>
      </c>
      <c r="EK466" s="12">
        <v>2</v>
      </c>
      <c r="EL466" s="12">
        <v>5</v>
      </c>
      <c r="EM466" s="12">
        <v>1</v>
      </c>
      <c r="EN466" s="12">
        <v>22</v>
      </c>
      <c r="EO466" s="12">
        <v>17</v>
      </c>
      <c r="EP466" s="12">
        <v>0</v>
      </c>
      <c r="EQ466" s="12">
        <v>5</v>
      </c>
      <c r="ER466" s="12">
        <v>0</v>
      </c>
      <c r="ES466" s="12">
        <v>0</v>
      </c>
      <c r="ET466" s="12">
        <v>0</v>
      </c>
      <c r="EU466" s="12">
        <v>17</v>
      </c>
      <c r="EV466" s="12">
        <v>11</v>
      </c>
      <c r="EW466" s="12">
        <v>9</v>
      </c>
      <c r="EX466" s="12">
        <v>7</v>
      </c>
      <c r="EY466" s="12">
        <v>1</v>
      </c>
      <c r="EZ466" s="12">
        <v>8</v>
      </c>
      <c r="FA466" s="12">
        <v>20</v>
      </c>
      <c r="FB466" s="12">
        <v>40</v>
      </c>
      <c r="FC466" s="12">
        <v>9</v>
      </c>
      <c r="FD466" s="12">
        <v>20</v>
      </c>
      <c r="FE466" s="12">
        <v>0</v>
      </c>
      <c r="FF466" s="12">
        <v>52</v>
      </c>
      <c r="FG466" s="12">
        <v>577</v>
      </c>
      <c r="FH466" s="12">
        <v>66</v>
      </c>
      <c r="FI466" s="12">
        <v>202</v>
      </c>
      <c r="FJ466" s="12">
        <v>281</v>
      </c>
      <c r="FK466" s="12">
        <v>102</v>
      </c>
      <c r="FL466" s="12">
        <v>18</v>
      </c>
      <c r="FM466" s="12">
        <v>31</v>
      </c>
      <c r="FN466" s="12">
        <v>19</v>
      </c>
      <c r="FO466" s="12">
        <v>61.3</v>
      </c>
      <c r="FP466" s="12">
        <v>400</v>
      </c>
      <c r="FQ466" s="12">
        <v>2182</v>
      </c>
      <c r="FR466" s="12">
        <v>1157</v>
      </c>
      <c r="FS466" s="12">
        <v>31</v>
      </c>
      <c r="FT466" s="12">
        <v>13</v>
      </c>
      <c r="FU466" s="12">
        <v>7</v>
      </c>
      <c r="FV466" s="12">
        <v>16</v>
      </c>
      <c r="FW466" s="12">
        <v>7</v>
      </c>
      <c r="FX466" s="12">
        <v>3</v>
      </c>
      <c r="FY466" s="12">
        <v>0</v>
      </c>
      <c r="FZ466" s="12">
        <v>17</v>
      </c>
      <c r="GA466" s="12">
        <v>41</v>
      </c>
      <c r="GB466" s="12">
        <v>5</v>
      </c>
      <c r="GC466" s="12">
        <v>33.299999999999997</v>
      </c>
      <c r="GD466" s="12">
        <v>6.9206300000000001</v>
      </c>
      <c r="GE466" s="12">
        <v>0.43219999999999997</v>
      </c>
      <c r="GF466" s="12">
        <v>0.35979</v>
      </c>
      <c r="GG466" s="12">
        <f t="shared" si="190"/>
        <v>0.12340425531914893</v>
      </c>
      <c r="GH466" s="12">
        <f t="shared" si="191"/>
        <v>0.4553191489361702</v>
      </c>
      <c r="GI466" s="12">
        <v>0.52941000000000005</v>
      </c>
      <c r="GJ466" s="12">
        <v>0.41176000000000001</v>
      </c>
      <c r="GK466" s="12">
        <v>5.8819999999999997E-2</v>
      </c>
      <c r="GL466">
        <f t="shared" si="192"/>
        <v>0.35008665511265163</v>
      </c>
      <c r="GM466">
        <f t="shared" si="193"/>
        <v>0.48700173310225303</v>
      </c>
      <c r="GN466">
        <f t="shared" si="194"/>
        <v>0.17677642980935876</v>
      </c>
      <c r="GO466">
        <f t="shared" si="195"/>
        <v>0.6470588235294118</v>
      </c>
      <c r="GP466" s="12">
        <f t="shared" si="178"/>
        <v>0.48809523809523808</v>
      </c>
      <c r="GQ466">
        <f t="shared" si="179"/>
        <v>1</v>
      </c>
      <c r="GR466">
        <f t="shared" si="196"/>
        <v>44</v>
      </c>
      <c r="GS466">
        <f t="shared" si="197"/>
        <v>14</v>
      </c>
      <c r="GT466">
        <f t="shared" si="198"/>
        <v>0.31818181818181818</v>
      </c>
      <c r="GU466">
        <f t="shared" si="199"/>
        <v>7.5</v>
      </c>
    </row>
    <row r="467" spans="1:203" x14ac:dyDescent="0.2">
      <c r="A467">
        <v>2023</v>
      </c>
      <c r="B467" s="2">
        <v>45115</v>
      </c>
      <c r="C467" s="12" t="s">
        <v>1</v>
      </c>
      <c r="D467" s="15" t="s">
        <v>20</v>
      </c>
      <c r="E467" s="4">
        <f t="shared" si="175"/>
        <v>1.1000000000000001</v>
      </c>
      <c r="F467" s="12">
        <v>1</v>
      </c>
      <c r="G467" s="12">
        <v>1</v>
      </c>
      <c r="H467" s="12" t="s">
        <v>39</v>
      </c>
      <c r="I467" s="5" t="s">
        <v>32</v>
      </c>
      <c r="J467" s="12">
        <v>13</v>
      </c>
      <c r="K467" s="12">
        <v>5</v>
      </c>
      <c r="L467" s="12">
        <v>38.5</v>
      </c>
      <c r="M467" s="12">
        <v>0</v>
      </c>
      <c r="N467" s="12">
        <v>0</v>
      </c>
      <c r="O467" s="12">
        <v>21.2</v>
      </c>
      <c r="P467" s="12">
        <v>1</v>
      </c>
      <c r="Q467" s="12">
        <v>1.7</v>
      </c>
      <c r="R467" s="12">
        <v>0.9</v>
      </c>
      <c r="S467" s="12">
        <v>7.0000000000000007E-2</v>
      </c>
      <c r="T467" s="17">
        <v>-0.7</v>
      </c>
      <c r="U467" s="12">
        <v>439</v>
      </c>
      <c r="V467" s="12">
        <v>551</v>
      </c>
      <c r="W467" s="12">
        <v>79.7</v>
      </c>
      <c r="X467" s="12">
        <v>7678</v>
      </c>
      <c r="Y467" s="12">
        <v>2608</v>
      </c>
      <c r="Z467" s="12">
        <v>196</v>
      </c>
      <c r="AA467" s="12">
        <v>224</v>
      </c>
      <c r="AB467" s="12">
        <v>87.5</v>
      </c>
      <c r="AC467" s="12">
        <v>183</v>
      </c>
      <c r="AD467" s="12">
        <v>212</v>
      </c>
      <c r="AE467" s="12">
        <v>86.3</v>
      </c>
      <c r="AF467" s="12">
        <v>49</v>
      </c>
      <c r="AG467" s="12">
        <v>88</v>
      </c>
      <c r="AH467" s="12">
        <v>55.7</v>
      </c>
      <c r="AI467" s="12">
        <v>0</v>
      </c>
      <c r="AJ467" s="12">
        <v>0.9</v>
      </c>
      <c r="AK467" s="12">
        <v>1.3</v>
      </c>
      <c r="AL467" s="12">
        <v>12</v>
      </c>
      <c r="AM467" s="12">
        <v>49</v>
      </c>
      <c r="AN467" s="12">
        <v>12</v>
      </c>
      <c r="AO467" s="12">
        <v>5</v>
      </c>
      <c r="AP467" s="12">
        <v>50</v>
      </c>
      <c r="AQ467" s="12">
        <v>2</v>
      </c>
      <c r="AR467" s="12">
        <v>4</v>
      </c>
      <c r="AS467" s="12">
        <v>31</v>
      </c>
      <c r="AT467" s="12">
        <v>7</v>
      </c>
      <c r="AU467" s="12">
        <v>23</v>
      </c>
      <c r="AV467" s="12">
        <v>20</v>
      </c>
      <c r="AW467" s="12">
        <v>1</v>
      </c>
      <c r="AX467" s="12">
        <v>0</v>
      </c>
      <c r="AY467" s="12">
        <v>1</v>
      </c>
      <c r="AZ467" s="12">
        <v>1</v>
      </c>
      <c r="BA467" s="12">
        <v>0</v>
      </c>
      <c r="BB467" s="12">
        <v>15</v>
      </c>
      <c r="BC467" s="12">
        <v>4</v>
      </c>
      <c r="BD467" s="12">
        <v>7</v>
      </c>
      <c r="BE467" s="12">
        <v>4</v>
      </c>
      <c r="BF467" s="12">
        <v>4</v>
      </c>
      <c r="BG467" s="12">
        <v>9</v>
      </c>
      <c r="BH467" s="12">
        <v>35</v>
      </c>
      <c r="BI467" s="12">
        <v>25.7</v>
      </c>
      <c r="BJ467" s="12">
        <v>8</v>
      </c>
      <c r="BK467" s="12">
        <v>14</v>
      </c>
      <c r="BL467" s="12">
        <v>0</v>
      </c>
      <c r="BM467" s="12">
        <v>63</v>
      </c>
      <c r="BN467" s="12">
        <v>656</v>
      </c>
      <c r="BO467" s="12">
        <v>59</v>
      </c>
      <c r="BP467" s="12">
        <v>181</v>
      </c>
      <c r="BQ467" s="12">
        <v>287</v>
      </c>
      <c r="BR467" s="12">
        <v>194</v>
      </c>
      <c r="BS467" s="12">
        <v>29</v>
      </c>
      <c r="BT467" s="12">
        <v>16</v>
      </c>
      <c r="BU467" s="12">
        <v>8</v>
      </c>
      <c r="BV467" s="12">
        <v>50</v>
      </c>
      <c r="BW467" s="12">
        <v>364</v>
      </c>
      <c r="BX467" s="12">
        <v>2202</v>
      </c>
      <c r="BY467" s="12">
        <v>1203</v>
      </c>
      <c r="BZ467" s="12">
        <v>27</v>
      </c>
      <c r="CA467" s="12">
        <v>17</v>
      </c>
      <c r="CB467" s="12">
        <v>7</v>
      </c>
      <c r="CC467" s="12">
        <v>16</v>
      </c>
      <c r="CD467" s="12">
        <v>7</v>
      </c>
      <c r="CE467" s="12">
        <v>0</v>
      </c>
      <c r="CF467" s="12">
        <v>0</v>
      </c>
      <c r="CG467" s="12">
        <v>11</v>
      </c>
      <c r="CH467" s="12">
        <v>62</v>
      </c>
      <c r="CI467" s="12">
        <v>10</v>
      </c>
      <c r="CJ467" s="12">
        <v>50</v>
      </c>
      <c r="CK467" s="12">
        <v>6.6875</v>
      </c>
      <c r="CL467" s="12">
        <v>0.64237999999999995</v>
      </c>
      <c r="CM467" s="12">
        <v>0.33967000000000003</v>
      </c>
      <c r="CN467" s="12">
        <f t="shared" si="176"/>
        <v>0.1705989110707804</v>
      </c>
      <c r="CO467" s="12">
        <f t="shared" si="180"/>
        <v>0.40653357531760437</v>
      </c>
      <c r="CP467" s="12">
        <v>0.46666999999999997</v>
      </c>
      <c r="CQ467" s="12">
        <v>0.26667000000000002</v>
      </c>
      <c r="CR467" s="12">
        <v>0.26667000000000002</v>
      </c>
      <c r="CS467" s="12">
        <f t="shared" si="181"/>
        <v>0.27591463414634149</v>
      </c>
      <c r="CT467" s="12">
        <f t="shared" si="182"/>
        <v>0.4375</v>
      </c>
      <c r="CU467" s="12">
        <f t="shared" si="183"/>
        <v>0.29573170731707316</v>
      </c>
      <c r="CV467" s="12">
        <f t="shared" si="184"/>
        <v>0.26666666666666666</v>
      </c>
      <c r="CW467" s="12">
        <f t="shared" si="177"/>
        <v>0.54867256637168138</v>
      </c>
      <c r="CX467" s="12">
        <f t="shared" si="185"/>
        <v>0.92307692307692313</v>
      </c>
      <c r="CY467" s="12">
        <f t="shared" si="186"/>
        <v>66</v>
      </c>
      <c r="CZ467" s="12">
        <f t="shared" si="187"/>
        <v>19</v>
      </c>
      <c r="DA467" s="12">
        <f t="shared" si="188"/>
        <v>0.2878787878787879</v>
      </c>
      <c r="DB467" s="12">
        <f t="shared" si="189"/>
        <v>6.9682539682539684</v>
      </c>
      <c r="DC467" s="12">
        <v>9</v>
      </c>
      <c r="DD467" s="12">
        <v>3</v>
      </c>
      <c r="DE467" s="12">
        <v>33.299999999999997</v>
      </c>
      <c r="DF467" s="12">
        <v>0.11</v>
      </c>
      <c r="DG467" s="12">
        <v>0.33</v>
      </c>
      <c r="DH467" s="12">
        <v>19.7</v>
      </c>
      <c r="DI467" s="12">
        <v>0</v>
      </c>
      <c r="DJ467" s="12">
        <v>0.6</v>
      </c>
      <c r="DK467" s="12">
        <v>0.6</v>
      </c>
      <c r="DL467" s="12">
        <v>0.06</v>
      </c>
      <c r="DM467" s="18">
        <v>0.4</v>
      </c>
      <c r="DN467" s="12">
        <v>219</v>
      </c>
      <c r="DO467" s="12">
        <v>321</v>
      </c>
      <c r="DP467" s="12">
        <v>68.2</v>
      </c>
      <c r="DQ467" s="12">
        <v>4690</v>
      </c>
      <c r="DR467" s="12">
        <v>2142</v>
      </c>
      <c r="DS467" s="12">
        <v>78</v>
      </c>
      <c r="DT467" s="12">
        <v>95</v>
      </c>
      <c r="DU467" s="12">
        <v>82.1</v>
      </c>
      <c r="DV467" s="12">
        <v>91</v>
      </c>
      <c r="DW467" s="12">
        <v>116</v>
      </c>
      <c r="DX467" s="12">
        <v>78.400000000000006</v>
      </c>
      <c r="DY467" s="12">
        <v>45</v>
      </c>
      <c r="DZ467" s="12">
        <v>92</v>
      </c>
      <c r="EA467" s="12">
        <v>48.9</v>
      </c>
      <c r="EB467" s="12">
        <v>1</v>
      </c>
      <c r="EC467" s="12">
        <v>0.5</v>
      </c>
      <c r="ED467" s="12">
        <v>0.7</v>
      </c>
      <c r="EE467" s="12">
        <v>8</v>
      </c>
      <c r="EF467" s="12">
        <v>15</v>
      </c>
      <c r="EG467" s="12">
        <v>5</v>
      </c>
      <c r="EH467" s="12">
        <v>0</v>
      </c>
      <c r="EI467" s="12">
        <v>23</v>
      </c>
      <c r="EJ467" s="12">
        <v>2</v>
      </c>
      <c r="EK467" s="12">
        <v>3</v>
      </c>
      <c r="EL467" s="12">
        <v>21</v>
      </c>
      <c r="EM467" s="12">
        <v>7</v>
      </c>
      <c r="EN467" s="12">
        <v>15</v>
      </c>
      <c r="EO467" s="12">
        <v>9</v>
      </c>
      <c r="EP467" s="12">
        <v>1</v>
      </c>
      <c r="EQ467" s="12">
        <v>5</v>
      </c>
      <c r="ER467" s="12">
        <v>0</v>
      </c>
      <c r="ES467" s="12">
        <v>0</v>
      </c>
      <c r="ET467" s="12">
        <v>0</v>
      </c>
      <c r="EU467" s="12">
        <v>13</v>
      </c>
      <c r="EV467" s="12">
        <v>9</v>
      </c>
      <c r="EW467" s="12">
        <v>7</v>
      </c>
      <c r="EX467" s="12">
        <v>3</v>
      </c>
      <c r="EY467" s="12">
        <v>3</v>
      </c>
      <c r="EZ467" s="12">
        <v>6</v>
      </c>
      <c r="FA467" s="12">
        <v>14</v>
      </c>
      <c r="FB467" s="12">
        <v>42.9</v>
      </c>
      <c r="FC467" s="12">
        <v>10</v>
      </c>
      <c r="FD467" s="12">
        <v>23</v>
      </c>
      <c r="FE467" s="12">
        <v>0</v>
      </c>
      <c r="FF467" s="12">
        <v>37</v>
      </c>
      <c r="FG467" s="12">
        <v>436</v>
      </c>
      <c r="FH467" s="12">
        <v>78</v>
      </c>
      <c r="FI467" s="12">
        <v>187</v>
      </c>
      <c r="FJ467" s="12">
        <v>146</v>
      </c>
      <c r="FK467" s="12">
        <v>108</v>
      </c>
      <c r="FL467" s="12">
        <v>20</v>
      </c>
      <c r="FM467" s="12">
        <v>35</v>
      </c>
      <c r="FN467" s="12">
        <v>26</v>
      </c>
      <c r="FO467" s="12">
        <v>74.3</v>
      </c>
      <c r="FP467" s="12">
        <v>172</v>
      </c>
      <c r="FQ467" s="12">
        <v>918</v>
      </c>
      <c r="FR467" s="12">
        <v>388</v>
      </c>
      <c r="FS467" s="12">
        <v>16</v>
      </c>
      <c r="FT467" s="12">
        <v>10</v>
      </c>
      <c r="FU467" s="12">
        <v>7</v>
      </c>
      <c r="FV467" s="12">
        <v>17</v>
      </c>
      <c r="FW467" s="12">
        <v>6</v>
      </c>
      <c r="FX467" s="12">
        <v>3</v>
      </c>
      <c r="FY467" s="12">
        <v>1</v>
      </c>
      <c r="FZ467" s="12">
        <v>11</v>
      </c>
      <c r="GA467" s="12">
        <v>51</v>
      </c>
      <c r="GB467" s="12">
        <v>10</v>
      </c>
      <c r="GC467" s="12">
        <v>50</v>
      </c>
      <c r="GD467" s="12">
        <v>9.6666699999999999</v>
      </c>
      <c r="GE467" s="12">
        <v>0.35761999999999999</v>
      </c>
      <c r="GF467" s="12">
        <v>0.45672000000000001</v>
      </c>
      <c r="GG467" s="12">
        <f t="shared" si="190"/>
        <v>0.30218068535825543</v>
      </c>
      <c r="GH467" s="12">
        <f t="shared" si="191"/>
        <v>0.29595015576323985</v>
      </c>
      <c r="GI467" s="12">
        <v>0.53846000000000005</v>
      </c>
      <c r="GJ467" s="12">
        <v>0.23077</v>
      </c>
      <c r="GK467" s="12">
        <v>0.23077</v>
      </c>
      <c r="GL467">
        <f t="shared" si="192"/>
        <v>0.42889908256880732</v>
      </c>
      <c r="GM467">
        <f t="shared" si="193"/>
        <v>0.33486238532110091</v>
      </c>
      <c r="GN467">
        <f t="shared" si="194"/>
        <v>0.24770642201834864</v>
      </c>
      <c r="GO467">
        <f t="shared" si="195"/>
        <v>0.69230769230769229</v>
      </c>
      <c r="GP467" s="12">
        <f t="shared" si="178"/>
        <v>0.45132743362831856</v>
      </c>
      <c r="GQ467">
        <f t="shared" si="179"/>
        <v>0.88888888888888884</v>
      </c>
      <c r="GR467">
        <f t="shared" si="196"/>
        <v>25</v>
      </c>
      <c r="GS467">
        <f t="shared" si="197"/>
        <v>12</v>
      </c>
      <c r="GT467">
        <f t="shared" si="198"/>
        <v>0.48</v>
      </c>
      <c r="GU467">
        <f t="shared" si="199"/>
        <v>5.9189189189189193</v>
      </c>
    </row>
    <row r="468" spans="1:203" x14ac:dyDescent="0.2">
      <c r="A468">
        <v>2023</v>
      </c>
      <c r="B468" s="2">
        <v>45178</v>
      </c>
      <c r="C468" s="12" t="s">
        <v>5</v>
      </c>
      <c r="D468" s="14" t="s">
        <v>6</v>
      </c>
      <c r="E468" s="4">
        <f t="shared" si="175"/>
        <v>-1.1000000000000001</v>
      </c>
      <c r="F468" s="12">
        <v>0</v>
      </c>
      <c r="G468" s="12">
        <v>2</v>
      </c>
      <c r="H468" s="12" t="s">
        <v>39</v>
      </c>
      <c r="I468" s="5" t="s">
        <v>33</v>
      </c>
      <c r="J468" s="12">
        <v>11</v>
      </c>
      <c r="K468" s="12">
        <v>2</v>
      </c>
      <c r="L468" s="12">
        <v>18.2</v>
      </c>
      <c r="M468" s="12">
        <v>0</v>
      </c>
      <c r="N468" s="12">
        <v>0</v>
      </c>
      <c r="O468" s="12">
        <v>19</v>
      </c>
      <c r="P468" s="12">
        <v>1</v>
      </c>
      <c r="Q468" s="12">
        <v>1.1000000000000001</v>
      </c>
      <c r="R468" s="12">
        <v>1.1000000000000001</v>
      </c>
      <c r="S468" s="12">
        <v>0.11</v>
      </c>
      <c r="T468" s="17">
        <v>-1.1000000000000001</v>
      </c>
      <c r="U468" s="12">
        <v>547</v>
      </c>
      <c r="V468" s="12">
        <v>652</v>
      </c>
      <c r="W468" s="12">
        <v>83.9</v>
      </c>
      <c r="X468" s="12">
        <v>8432</v>
      </c>
      <c r="Y468" s="12">
        <v>3050</v>
      </c>
      <c r="Z468" s="12">
        <v>314</v>
      </c>
      <c r="AA468" s="12">
        <v>345</v>
      </c>
      <c r="AB468" s="12">
        <v>91</v>
      </c>
      <c r="AC468" s="12">
        <v>192</v>
      </c>
      <c r="AD468" s="12">
        <v>223</v>
      </c>
      <c r="AE468" s="12">
        <v>86.1</v>
      </c>
      <c r="AF468" s="12">
        <v>26</v>
      </c>
      <c r="AG468" s="12">
        <v>56</v>
      </c>
      <c r="AH468" s="12">
        <v>46.4</v>
      </c>
      <c r="AI468" s="12">
        <v>0</v>
      </c>
      <c r="AJ468" s="12">
        <v>1.1000000000000001</v>
      </c>
      <c r="AK468" s="12">
        <v>1.5</v>
      </c>
      <c r="AL468" s="12">
        <v>10</v>
      </c>
      <c r="AM468" s="12">
        <v>32</v>
      </c>
      <c r="AN468" s="12">
        <v>17</v>
      </c>
      <c r="AO468" s="12">
        <v>2</v>
      </c>
      <c r="AP468" s="12">
        <v>58</v>
      </c>
      <c r="AQ468" s="12">
        <v>3</v>
      </c>
      <c r="AR468" s="12">
        <v>3</v>
      </c>
      <c r="AS468" s="12">
        <v>12</v>
      </c>
      <c r="AT468" s="12">
        <v>1</v>
      </c>
      <c r="AU468" s="12">
        <v>20</v>
      </c>
      <c r="AV468" s="12">
        <v>18</v>
      </c>
      <c r="AW468" s="12">
        <v>1</v>
      </c>
      <c r="AX468" s="12">
        <v>0</v>
      </c>
      <c r="AY468" s="12">
        <v>0</v>
      </c>
      <c r="AZ468" s="12">
        <v>1</v>
      </c>
      <c r="BA468" s="12">
        <v>0</v>
      </c>
      <c r="BB468" s="12">
        <v>21</v>
      </c>
      <c r="BC468" s="12">
        <v>14</v>
      </c>
      <c r="BD468" s="12">
        <v>12</v>
      </c>
      <c r="BE468" s="12">
        <v>8</v>
      </c>
      <c r="BF468" s="12">
        <v>1</v>
      </c>
      <c r="BG468" s="12">
        <v>7</v>
      </c>
      <c r="BH468" s="12">
        <v>15</v>
      </c>
      <c r="BI468" s="12">
        <v>46.7</v>
      </c>
      <c r="BJ468" s="12">
        <v>9</v>
      </c>
      <c r="BK468" s="12">
        <v>14</v>
      </c>
      <c r="BL468" s="12">
        <v>1</v>
      </c>
      <c r="BM468" s="12">
        <v>61</v>
      </c>
      <c r="BN468" s="12">
        <v>758</v>
      </c>
      <c r="BO468" s="12">
        <v>54</v>
      </c>
      <c r="BP468" s="12">
        <v>188</v>
      </c>
      <c r="BQ468" s="12">
        <v>350</v>
      </c>
      <c r="BR468" s="12">
        <v>225</v>
      </c>
      <c r="BS468" s="12">
        <v>26</v>
      </c>
      <c r="BT468" s="12">
        <v>25</v>
      </c>
      <c r="BU468" s="12">
        <v>12</v>
      </c>
      <c r="BV468" s="12">
        <v>48</v>
      </c>
      <c r="BW468" s="12">
        <v>524</v>
      </c>
      <c r="BX468" s="12">
        <v>2308</v>
      </c>
      <c r="BY468" s="12">
        <v>1158</v>
      </c>
      <c r="BZ468" s="12">
        <v>24</v>
      </c>
      <c r="CA468" s="12">
        <v>23</v>
      </c>
      <c r="CB468" s="12">
        <v>4</v>
      </c>
      <c r="CC468" s="12">
        <v>19</v>
      </c>
      <c r="CD468" s="12">
        <v>13</v>
      </c>
      <c r="CE468" s="12">
        <v>1</v>
      </c>
      <c r="CF468" s="12">
        <v>0</v>
      </c>
      <c r="CG468" s="12">
        <v>12</v>
      </c>
      <c r="CH468" s="12">
        <v>56</v>
      </c>
      <c r="CI468" s="12">
        <v>10</v>
      </c>
      <c r="CJ468" s="12">
        <v>55.6</v>
      </c>
      <c r="CK468" s="12">
        <v>7.4285699999999997</v>
      </c>
      <c r="CL468" s="12">
        <v>0.64285999999999999</v>
      </c>
      <c r="CM468" s="12">
        <v>0.36171999999999999</v>
      </c>
      <c r="CN468" s="12">
        <f t="shared" si="176"/>
        <v>9.5092024539877307E-2</v>
      </c>
      <c r="CO468" s="12">
        <f t="shared" si="180"/>
        <v>0.52914110429447858</v>
      </c>
      <c r="CP468" s="12">
        <v>0.57142999999999999</v>
      </c>
      <c r="CQ468" s="12">
        <v>0.38095000000000001</v>
      </c>
      <c r="CR468" s="12">
        <v>4.7620000000000003E-2</v>
      </c>
      <c r="CS468" s="12">
        <f t="shared" si="181"/>
        <v>0.24802110817941952</v>
      </c>
      <c r="CT468" s="12">
        <f t="shared" si="182"/>
        <v>0.46174142480211083</v>
      </c>
      <c r="CU468" s="12">
        <f t="shared" si="183"/>
        <v>0.29683377308707126</v>
      </c>
      <c r="CV468" s="12">
        <f t="shared" si="184"/>
        <v>0.66666666666666663</v>
      </c>
      <c r="CW468" s="12">
        <f t="shared" si="177"/>
        <v>0.50909090909090904</v>
      </c>
      <c r="CX468" s="12">
        <f t="shared" si="185"/>
        <v>0.90909090909090906</v>
      </c>
      <c r="CY468" s="12">
        <f t="shared" si="186"/>
        <v>55</v>
      </c>
      <c r="CZ468" s="12">
        <f t="shared" si="187"/>
        <v>21</v>
      </c>
      <c r="DA468" s="12">
        <f t="shared" si="188"/>
        <v>0.38181818181818183</v>
      </c>
      <c r="DB468" s="12">
        <f t="shared" si="189"/>
        <v>8.9672131147540988</v>
      </c>
      <c r="DC468" s="12">
        <v>10</v>
      </c>
      <c r="DD468" s="12">
        <v>5</v>
      </c>
      <c r="DE468" s="12">
        <v>50</v>
      </c>
      <c r="DF468" s="12">
        <v>0.2</v>
      </c>
      <c r="DG468" s="12">
        <v>0.4</v>
      </c>
      <c r="DH468" s="12">
        <v>14.2</v>
      </c>
      <c r="DI468" s="12">
        <v>0</v>
      </c>
      <c r="DJ468" s="12">
        <v>2.2000000000000002</v>
      </c>
      <c r="DK468" s="12">
        <v>2.2000000000000002</v>
      </c>
      <c r="DL468" s="12">
        <v>0.23</v>
      </c>
      <c r="DM468" s="17">
        <v>-0.2</v>
      </c>
      <c r="DN468" s="12">
        <v>312</v>
      </c>
      <c r="DO468" s="12">
        <v>416</v>
      </c>
      <c r="DP468" s="12">
        <v>75</v>
      </c>
      <c r="DQ468" s="12">
        <v>6116</v>
      </c>
      <c r="DR468" s="12">
        <v>2656</v>
      </c>
      <c r="DS468" s="12">
        <v>122</v>
      </c>
      <c r="DT468" s="12">
        <v>154</v>
      </c>
      <c r="DU468" s="12">
        <v>79.2</v>
      </c>
      <c r="DV468" s="12">
        <v>143</v>
      </c>
      <c r="DW468" s="12">
        <v>170</v>
      </c>
      <c r="DX468" s="12">
        <v>84.1</v>
      </c>
      <c r="DY468" s="12">
        <v>40</v>
      </c>
      <c r="DZ468" s="12">
        <v>69</v>
      </c>
      <c r="EA468" s="12">
        <v>58</v>
      </c>
      <c r="EB468" s="12">
        <v>1</v>
      </c>
      <c r="EC468" s="12">
        <v>1.1000000000000001</v>
      </c>
      <c r="ED468" s="12">
        <v>0.9</v>
      </c>
      <c r="EE468" s="12">
        <v>8</v>
      </c>
      <c r="EF468" s="12">
        <v>28</v>
      </c>
      <c r="EG468" s="12">
        <v>7</v>
      </c>
      <c r="EH468" s="12">
        <v>0</v>
      </c>
      <c r="EI468" s="12">
        <v>29</v>
      </c>
      <c r="EJ468" s="12">
        <v>2</v>
      </c>
      <c r="EK468" s="12">
        <v>3</v>
      </c>
      <c r="EL468" s="12">
        <v>10</v>
      </c>
      <c r="EM468" s="12">
        <v>6</v>
      </c>
      <c r="EN468" s="12">
        <v>19</v>
      </c>
      <c r="EO468" s="12">
        <v>14</v>
      </c>
      <c r="EP468" s="12">
        <v>2</v>
      </c>
      <c r="EQ468" s="12">
        <v>1</v>
      </c>
      <c r="ER468" s="12">
        <v>1</v>
      </c>
      <c r="ES468" s="12">
        <v>1</v>
      </c>
      <c r="ET468" s="12">
        <v>0</v>
      </c>
      <c r="EU468" s="12">
        <v>25</v>
      </c>
      <c r="EV468" s="12">
        <v>14</v>
      </c>
      <c r="EW468" s="12">
        <v>9</v>
      </c>
      <c r="EX468" s="12">
        <v>15</v>
      </c>
      <c r="EY468" s="12">
        <v>1</v>
      </c>
      <c r="EZ468" s="12">
        <v>12</v>
      </c>
      <c r="FA468" s="12">
        <v>24</v>
      </c>
      <c r="FB468" s="12">
        <v>50</v>
      </c>
      <c r="FC468" s="12">
        <v>10</v>
      </c>
      <c r="FD468" s="12">
        <v>21</v>
      </c>
      <c r="FE468" s="12">
        <v>0</v>
      </c>
      <c r="FF468" s="12">
        <v>39</v>
      </c>
      <c r="FG468" s="12">
        <v>523</v>
      </c>
      <c r="FH468" s="12">
        <v>54</v>
      </c>
      <c r="FI468" s="12">
        <v>174</v>
      </c>
      <c r="FJ468" s="12">
        <v>230</v>
      </c>
      <c r="FK468" s="12">
        <v>125</v>
      </c>
      <c r="FL468" s="12">
        <v>17</v>
      </c>
      <c r="FM468" s="12">
        <v>15</v>
      </c>
      <c r="FN468" s="12">
        <v>8</v>
      </c>
      <c r="FO468" s="12">
        <v>53.3</v>
      </c>
      <c r="FP468" s="12">
        <v>286</v>
      </c>
      <c r="FQ468" s="12">
        <v>1732</v>
      </c>
      <c r="FR468" s="12">
        <v>979</v>
      </c>
      <c r="FS468" s="12">
        <v>16</v>
      </c>
      <c r="FT468" s="12">
        <v>17</v>
      </c>
      <c r="FU468" s="12">
        <v>6</v>
      </c>
      <c r="FV468" s="12">
        <v>12</v>
      </c>
      <c r="FW468" s="12">
        <v>14</v>
      </c>
      <c r="FX468" s="12">
        <v>1</v>
      </c>
      <c r="FY468" s="12">
        <v>0</v>
      </c>
      <c r="FZ468" s="12">
        <v>9</v>
      </c>
      <c r="GA468" s="12">
        <v>54</v>
      </c>
      <c r="GB468" s="12">
        <v>8</v>
      </c>
      <c r="GC468" s="12">
        <v>44.4</v>
      </c>
      <c r="GD468" s="12">
        <v>10.030799999999999</v>
      </c>
      <c r="GE468" s="12">
        <v>0.35714000000000001</v>
      </c>
      <c r="GF468" s="12">
        <v>0.43426999999999999</v>
      </c>
      <c r="GG468" s="12">
        <f t="shared" si="190"/>
        <v>0.17788461538461539</v>
      </c>
      <c r="GH468" s="12">
        <f t="shared" si="191"/>
        <v>0.37019230769230771</v>
      </c>
      <c r="GI468" s="12">
        <v>0.36</v>
      </c>
      <c r="GJ468" s="12">
        <v>0.6</v>
      </c>
      <c r="GK468" s="12">
        <v>0.04</v>
      </c>
      <c r="GL468">
        <f t="shared" si="192"/>
        <v>0.33269598470363287</v>
      </c>
      <c r="GM468">
        <f t="shared" si="193"/>
        <v>0.43977055449330782</v>
      </c>
      <c r="GN468">
        <f t="shared" si="194"/>
        <v>0.23900573613766729</v>
      </c>
      <c r="GO468">
        <f t="shared" si="195"/>
        <v>0.56000000000000005</v>
      </c>
      <c r="GP468" s="12">
        <f t="shared" si="178"/>
        <v>0.49090909090909091</v>
      </c>
      <c r="GQ468">
        <f t="shared" si="179"/>
        <v>0.8</v>
      </c>
      <c r="GR468">
        <f t="shared" si="196"/>
        <v>45</v>
      </c>
      <c r="GS468">
        <f t="shared" si="197"/>
        <v>13</v>
      </c>
      <c r="GT468">
        <f t="shared" si="198"/>
        <v>0.28888888888888886</v>
      </c>
      <c r="GU468">
        <f t="shared" si="199"/>
        <v>8</v>
      </c>
    </row>
    <row r="469" spans="1:203" x14ac:dyDescent="0.2">
      <c r="A469">
        <v>2023</v>
      </c>
      <c r="B469" s="2">
        <v>45185</v>
      </c>
      <c r="C469" s="12" t="s">
        <v>1</v>
      </c>
      <c r="D469" s="13" t="s">
        <v>2</v>
      </c>
      <c r="E469" s="4">
        <f t="shared" si="175"/>
        <v>0.7</v>
      </c>
      <c r="F469" s="12">
        <v>4</v>
      </c>
      <c r="G469" s="12">
        <v>2</v>
      </c>
      <c r="H469" s="12" t="s">
        <v>39</v>
      </c>
      <c r="I469" s="5" t="s">
        <v>28</v>
      </c>
      <c r="J469" s="12">
        <v>14</v>
      </c>
      <c r="K469" s="12">
        <v>9</v>
      </c>
      <c r="L469" s="12">
        <v>64.3</v>
      </c>
      <c r="M469" s="12">
        <v>0.28999999999999998</v>
      </c>
      <c r="N469" s="12">
        <v>0.44</v>
      </c>
      <c r="O469" s="12">
        <v>18</v>
      </c>
      <c r="P469" s="12">
        <v>0</v>
      </c>
      <c r="Q469" s="12">
        <v>1.5</v>
      </c>
      <c r="R469" s="12">
        <v>1.5</v>
      </c>
      <c r="S469" s="12">
        <v>0.11</v>
      </c>
      <c r="T469" s="18">
        <v>2.5</v>
      </c>
      <c r="U469" s="12">
        <v>313</v>
      </c>
      <c r="V469" s="12">
        <v>392</v>
      </c>
      <c r="W469" s="12">
        <v>79.8</v>
      </c>
      <c r="X469" s="12">
        <v>5803</v>
      </c>
      <c r="Y469" s="12">
        <v>2113</v>
      </c>
      <c r="Z469" s="12">
        <v>127</v>
      </c>
      <c r="AA469" s="12">
        <v>143</v>
      </c>
      <c r="AB469" s="12">
        <v>88.8</v>
      </c>
      <c r="AC469" s="12">
        <v>151</v>
      </c>
      <c r="AD469" s="12">
        <v>174</v>
      </c>
      <c r="AE469" s="12">
        <v>86.8</v>
      </c>
      <c r="AF469" s="12">
        <v>31</v>
      </c>
      <c r="AG469" s="12">
        <v>56</v>
      </c>
      <c r="AH469" s="12">
        <v>55.4</v>
      </c>
      <c r="AI469" s="12">
        <v>3</v>
      </c>
      <c r="AJ469" s="12">
        <v>1.3</v>
      </c>
      <c r="AK469" s="12">
        <v>1.2</v>
      </c>
      <c r="AL469" s="12">
        <v>11</v>
      </c>
      <c r="AM469" s="12">
        <v>26</v>
      </c>
      <c r="AN469" s="12">
        <v>6</v>
      </c>
      <c r="AO469" s="12">
        <v>2</v>
      </c>
      <c r="AP469" s="12">
        <v>33</v>
      </c>
      <c r="AQ469" s="12">
        <v>1</v>
      </c>
      <c r="AR469" s="12">
        <v>2</v>
      </c>
      <c r="AS469" s="12">
        <v>17</v>
      </c>
      <c r="AT469" s="12">
        <v>6</v>
      </c>
      <c r="AU469" s="12">
        <v>23</v>
      </c>
      <c r="AV469" s="12">
        <v>18</v>
      </c>
      <c r="AW469" s="12">
        <v>3</v>
      </c>
      <c r="AX469" s="12">
        <v>1</v>
      </c>
      <c r="AY469" s="12">
        <v>0</v>
      </c>
      <c r="AZ469" s="12">
        <v>1</v>
      </c>
      <c r="BA469" s="12">
        <v>0</v>
      </c>
      <c r="BB469" s="12">
        <v>18</v>
      </c>
      <c r="BC469" s="12">
        <v>11</v>
      </c>
      <c r="BD469" s="12">
        <v>10</v>
      </c>
      <c r="BE469" s="12">
        <v>6</v>
      </c>
      <c r="BF469" s="12">
        <v>2</v>
      </c>
      <c r="BG469" s="12">
        <v>9</v>
      </c>
      <c r="BH469" s="12">
        <v>15</v>
      </c>
      <c r="BI469" s="12">
        <v>60</v>
      </c>
      <c r="BJ469" s="12">
        <v>7</v>
      </c>
      <c r="BK469" s="12">
        <v>14</v>
      </c>
      <c r="BL469" s="12">
        <v>0</v>
      </c>
      <c r="BM469" s="12">
        <v>39</v>
      </c>
      <c r="BN469" s="12">
        <v>491</v>
      </c>
      <c r="BO469" s="12">
        <v>43</v>
      </c>
      <c r="BP469" s="12">
        <v>159</v>
      </c>
      <c r="BQ469" s="12">
        <v>215</v>
      </c>
      <c r="BR469" s="12">
        <v>129</v>
      </c>
      <c r="BS469" s="12">
        <v>16</v>
      </c>
      <c r="BT469" s="12">
        <v>23</v>
      </c>
      <c r="BU469" s="12">
        <v>8</v>
      </c>
      <c r="BV469" s="12">
        <v>34.799999999999997</v>
      </c>
      <c r="BW469" s="12">
        <v>325</v>
      </c>
      <c r="BX469" s="12">
        <v>1906</v>
      </c>
      <c r="BY469" s="12">
        <v>1059</v>
      </c>
      <c r="BZ469" s="12">
        <v>21</v>
      </c>
      <c r="CA469" s="12">
        <v>18</v>
      </c>
      <c r="CB469" s="12">
        <v>4</v>
      </c>
      <c r="CC469" s="12">
        <v>20</v>
      </c>
      <c r="CD469" s="12">
        <v>1</v>
      </c>
      <c r="CE469" s="12">
        <v>4</v>
      </c>
      <c r="CF469" s="12">
        <v>0</v>
      </c>
      <c r="CG469" s="12">
        <v>18</v>
      </c>
      <c r="CH469" s="12">
        <v>52</v>
      </c>
      <c r="CI469" s="12">
        <v>4</v>
      </c>
      <c r="CJ469" s="12">
        <v>57.1</v>
      </c>
      <c r="CK469" s="12">
        <v>10.8947</v>
      </c>
      <c r="CL469" s="12">
        <v>0.50588</v>
      </c>
      <c r="CM469" s="12">
        <v>0.36412</v>
      </c>
      <c r="CN469" s="12">
        <f t="shared" si="176"/>
        <v>0.15051020408163265</v>
      </c>
      <c r="CO469" s="12">
        <f t="shared" si="180"/>
        <v>0.36479591836734693</v>
      </c>
      <c r="CP469" s="12">
        <v>0.55556000000000005</v>
      </c>
      <c r="CQ469" s="12">
        <v>0.33333000000000002</v>
      </c>
      <c r="CR469" s="12">
        <v>0.11111</v>
      </c>
      <c r="CS469" s="12">
        <f t="shared" si="181"/>
        <v>0.32382892057026474</v>
      </c>
      <c r="CT469" s="12">
        <f t="shared" si="182"/>
        <v>0.43788187372708759</v>
      </c>
      <c r="CU469" s="12">
        <f t="shared" si="183"/>
        <v>0.26272912423625255</v>
      </c>
      <c r="CV469" s="12">
        <f t="shared" si="184"/>
        <v>0.61111111111111116</v>
      </c>
      <c r="CW469" s="12">
        <f t="shared" si="177"/>
        <v>0.51485148514851486</v>
      </c>
      <c r="CX469" s="12">
        <f t="shared" si="185"/>
        <v>0.7857142857142857</v>
      </c>
      <c r="CY469" s="12">
        <f t="shared" si="186"/>
        <v>44</v>
      </c>
      <c r="CZ469" s="12">
        <f t="shared" si="187"/>
        <v>10</v>
      </c>
      <c r="DA469" s="12">
        <f t="shared" si="188"/>
        <v>0.22727272727272727</v>
      </c>
      <c r="DB469" s="12">
        <f t="shared" si="189"/>
        <v>8.0256410256410255</v>
      </c>
      <c r="DC469" s="12">
        <v>5</v>
      </c>
      <c r="DD469" s="12">
        <v>2</v>
      </c>
      <c r="DE469" s="12">
        <v>40</v>
      </c>
      <c r="DF469" s="12">
        <v>0.4</v>
      </c>
      <c r="DG469" s="12">
        <v>1</v>
      </c>
      <c r="DH469" s="12">
        <v>14.2</v>
      </c>
      <c r="DI469" s="12">
        <v>1</v>
      </c>
      <c r="DJ469" s="12">
        <v>0.8</v>
      </c>
      <c r="DK469" s="12">
        <v>0.8</v>
      </c>
      <c r="DL469" s="12">
        <v>0.16</v>
      </c>
      <c r="DM469" s="18">
        <v>1.2</v>
      </c>
      <c r="DN469" s="12">
        <v>537</v>
      </c>
      <c r="DO469" s="12">
        <v>621</v>
      </c>
      <c r="DP469" s="12">
        <v>86.5</v>
      </c>
      <c r="DQ469" s="12">
        <v>8817</v>
      </c>
      <c r="DR469" s="12">
        <v>3123</v>
      </c>
      <c r="DS469" s="12">
        <v>266</v>
      </c>
      <c r="DT469" s="12">
        <v>282</v>
      </c>
      <c r="DU469" s="12">
        <v>94.3</v>
      </c>
      <c r="DV469" s="12">
        <v>220</v>
      </c>
      <c r="DW469" s="12">
        <v>245</v>
      </c>
      <c r="DX469" s="12">
        <v>89.8</v>
      </c>
      <c r="DY469" s="12">
        <v>36</v>
      </c>
      <c r="DZ469" s="12">
        <v>62</v>
      </c>
      <c r="EA469" s="12">
        <v>58.1</v>
      </c>
      <c r="EB469" s="12">
        <v>2</v>
      </c>
      <c r="EC469" s="12">
        <v>0.8</v>
      </c>
      <c r="ED469" s="12">
        <v>1.2</v>
      </c>
      <c r="EE469" s="12">
        <v>4</v>
      </c>
      <c r="EF469" s="12">
        <v>45</v>
      </c>
      <c r="EG469" s="12">
        <v>6</v>
      </c>
      <c r="EH469" s="12">
        <v>2</v>
      </c>
      <c r="EI469" s="12">
        <v>52</v>
      </c>
      <c r="EJ469" s="12">
        <v>2</v>
      </c>
      <c r="EK469" s="12">
        <v>4</v>
      </c>
      <c r="EL469" s="12">
        <v>17</v>
      </c>
      <c r="EM469" s="12">
        <v>2</v>
      </c>
      <c r="EN469" s="12">
        <v>10</v>
      </c>
      <c r="EO469" s="12">
        <v>9</v>
      </c>
      <c r="EP469" s="12">
        <v>0</v>
      </c>
      <c r="EQ469" s="12">
        <v>0</v>
      </c>
      <c r="ER469" s="12">
        <v>0</v>
      </c>
      <c r="ES469" s="12">
        <v>1</v>
      </c>
      <c r="ET469" s="12">
        <v>0</v>
      </c>
      <c r="EU469" s="12">
        <v>14</v>
      </c>
      <c r="EV469" s="12">
        <v>8</v>
      </c>
      <c r="EW469" s="12">
        <v>6</v>
      </c>
      <c r="EX469" s="12">
        <v>5</v>
      </c>
      <c r="EY469" s="12">
        <v>3</v>
      </c>
      <c r="EZ469" s="12">
        <v>13</v>
      </c>
      <c r="FA469" s="12">
        <v>21</v>
      </c>
      <c r="FB469" s="12">
        <v>61.9</v>
      </c>
      <c r="FC469" s="12">
        <v>10</v>
      </c>
      <c r="FD469" s="12">
        <v>13</v>
      </c>
      <c r="FE469" s="12">
        <v>1</v>
      </c>
      <c r="FF469" s="12">
        <v>61</v>
      </c>
      <c r="FG469" s="12">
        <v>712</v>
      </c>
      <c r="FH469" s="12">
        <v>69</v>
      </c>
      <c r="FI469" s="12">
        <v>229</v>
      </c>
      <c r="FJ469" s="12">
        <v>363</v>
      </c>
      <c r="FK469" s="12">
        <v>126</v>
      </c>
      <c r="FL469" s="12">
        <v>12</v>
      </c>
      <c r="FM469" s="12">
        <v>19</v>
      </c>
      <c r="FN469" s="12">
        <v>6</v>
      </c>
      <c r="FO469" s="12">
        <v>31.6</v>
      </c>
      <c r="FP469" s="12">
        <v>532</v>
      </c>
      <c r="FQ469" s="12">
        <v>2484</v>
      </c>
      <c r="FR469" s="12">
        <v>1186</v>
      </c>
      <c r="FS469" s="12">
        <v>23</v>
      </c>
      <c r="FT469" s="12">
        <v>13</v>
      </c>
      <c r="FU469" s="12">
        <v>3</v>
      </c>
      <c r="FV469" s="12">
        <v>11</v>
      </c>
      <c r="FW469" s="12">
        <v>9</v>
      </c>
      <c r="FX469" s="12">
        <v>1</v>
      </c>
      <c r="FY469" s="12">
        <v>0</v>
      </c>
      <c r="FZ469" s="12">
        <v>10</v>
      </c>
      <c r="GA469" s="12">
        <v>49</v>
      </c>
      <c r="GB469" s="12">
        <v>3</v>
      </c>
      <c r="GC469" s="12">
        <v>42.9</v>
      </c>
      <c r="GD469" s="12">
        <v>8.3404299999999996</v>
      </c>
      <c r="GE469" s="12">
        <v>0.49412</v>
      </c>
      <c r="GF469" s="12">
        <v>0.35420000000000001</v>
      </c>
      <c r="GG469" s="12">
        <f t="shared" si="190"/>
        <v>0.10950080515297907</v>
      </c>
      <c r="GH469" s="12">
        <f t="shared" si="191"/>
        <v>0.45410628019323673</v>
      </c>
      <c r="GI469" s="12">
        <v>0.42857000000000001</v>
      </c>
      <c r="GJ469" s="12">
        <v>0.35714000000000001</v>
      </c>
      <c r="GK469" s="12">
        <v>0.21429000000000001</v>
      </c>
      <c r="GL469">
        <f t="shared" si="192"/>
        <v>0.32162921348314605</v>
      </c>
      <c r="GM469">
        <f t="shared" si="193"/>
        <v>0.5098314606741573</v>
      </c>
      <c r="GN469">
        <f t="shared" si="194"/>
        <v>0.17696629213483145</v>
      </c>
      <c r="GO469">
        <f t="shared" si="195"/>
        <v>0.5714285714285714</v>
      </c>
      <c r="GP469" s="12">
        <f t="shared" si="178"/>
        <v>0.48514851485148514</v>
      </c>
      <c r="GQ469">
        <f t="shared" si="179"/>
        <v>0.8</v>
      </c>
      <c r="GR469">
        <f t="shared" si="196"/>
        <v>58</v>
      </c>
      <c r="GS469">
        <f t="shared" si="197"/>
        <v>9</v>
      </c>
      <c r="GT469">
        <f t="shared" si="198"/>
        <v>0.15517241379310345</v>
      </c>
      <c r="GU469">
        <f t="shared" si="199"/>
        <v>8.8032786885245908</v>
      </c>
    </row>
    <row r="470" spans="1:203" x14ac:dyDescent="0.2">
      <c r="A470">
        <v>2023</v>
      </c>
      <c r="B470" s="2">
        <v>45220</v>
      </c>
      <c r="C470" s="12" t="s">
        <v>5</v>
      </c>
      <c r="D470" s="15" t="s">
        <v>20</v>
      </c>
      <c r="E470" s="4">
        <f t="shared" si="175"/>
        <v>-0.39999999999999991</v>
      </c>
      <c r="F470" s="12">
        <v>1</v>
      </c>
      <c r="G470" s="12">
        <v>1</v>
      </c>
      <c r="H470" s="12" t="s">
        <v>39</v>
      </c>
      <c r="I470" s="5" t="s">
        <v>35</v>
      </c>
      <c r="J470" s="12">
        <v>12</v>
      </c>
      <c r="K470" s="12">
        <v>7</v>
      </c>
      <c r="L470" s="12">
        <v>58.3</v>
      </c>
      <c r="M470" s="12">
        <v>0.08</v>
      </c>
      <c r="N470" s="12">
        <v>0.14000000000000001</v>
      </c>
      <c r="O470" s="12">
        <v>18.7</v>
      </c>
      <c r="P470" s="12">
        <v>1</v>
      </c>
      <c r="Q470" s="12">
        <v>1.6</v>
      </c>
      <c r="R470" s="12">
        <v>1.6</v>
      </c>
      <c r="S470" s="12">
        <v>0.13</v>
      </c>
      <c r="T470" s="17">
        <v>-0.6</v>
      </c>
      <c r="U470" s="12">
        <v>341</v>
      </c>
      <c r="V470" s="12">
        <v>409</v>
      </c>
      <c r="W470" s="12">
        <v>83.4</v>
      </c>
      <c r="X470" s="12">
        <v>7093</v>
      </c>
      <c r="Y470" s="12">
        <v>2389</v>
      </c>
      <c r="Z470" s="12">
        <v>89</v>
      </c>
      <c r="AA470" s="12">
        <v>102</v>
      </c>
      <c r="AB470" s="12">
        <v>87.3</v>
      </c>
      <c r="AC470" s="12">
        <v>197</v>
      </c>
      <c r="AD470" s="12">
        <v>219</v>
      </c>
      <c r="AE470" s="12">
        <v>90</v>
      </c>
      <c r="AF470" s="12">
        <v>54</v>
      </c>
      <c r="AG470" s="12">
        <v>81</v>
      </c>
      <c r="AH470" s="12">
        <v>66.7</v>
      </c>
      <c r="AI470" s="12">
        <v>1</v>
      </c>
      <c r="AJ470" s="12">
        <v>1.5</v>
      </c>
      <c r="AK470" s="12">
        <v>0.8</v>
      </c>
      <c r="AL470" s="12">
        <v>9</v>
      </c>
      <c r="AM470" s="12">
        <v>29</v>
      </c>
      <c r="AN470" s="12">
        <v>7</v>
      </c>
      <c r="AO470" s="12">
        <v>2</v>
      </c>
      <c r="AP470" s="12">
        <v>30</v>
      </c>
      <c r="AQ470" s="12">
        <v>1</v>
      </c>
      <c r="AR470" s="12">
        <v>1</v>
      </c>
      <c r="AS470" s="12">
        <v>14</v>
      </c>
      <c r="AT470" s="12">
        <v>6</v>
      </c>
      <c r="AU470" s="12">
        <v>21</v>
      </c>
      <c r="AV470" s="12">
        <v>13</v>
      </c>
      <c r="AW470" s="12">
        <v>3</v>
      </c>
      <c r="AX470" s="12">
        <v>0</v>
      </c>
      <c r="AY470" s="12">
        <v>0</v>
      </c>
      <c r="AZ470" s="12">
        <v>2</v>
      </c>
      <c r="BA470" s="12">
        <v>3</v>
      </c>
      <c r="BB470" s="12">
        <v>18</v>
      </c>
      <c r="BC470" s="12">
        <v>9</v>
      </c>
      <c r="BD470" s="12">
        <v>5</v>
      </c>
      <c r="BE470" s="12">
        <v>10</v>
      </c>
      <c r="BF470" s="12">
        <v>3</v>
      </c>
      <c r="BG470" s="12">
        <v>8</v>
      </c>
      <c r="BH470" s="12">
        <v>20</v>
      </c>
      <c r="BI470" s="12">
        <v>40</v>
      </c>
      <c r="BJ470" s="12">
        <v>5</v>
      </c>
      <c r="BK470" s="12">
        <v>13</v>
      </c>
      <c r="BL470" s="12">
        <v>0</v>
      </c>
      <c r="BM470" s="12">
        <v>43</v>
      </c>
      <c r="BN470" s="12">
        <v>502</v>
      </c>
      <c r="BO470" s="12">
        <v>44</v>
      </c>
      <c r="BP470" s="12">
        <v>191</v>
      </c>
      <c r="BQ470" s="12">
        <v>228</v>
      </c>
      <c r="BR470" s="12">
        <v>89</v>
      </c>
      <c r="BS470" s="12">
        <v>12</v>
      </c>
      <c r="BT470" s="12">
        <v>7</v>
      </c>
      <c r="BU470" s="12">
        <v>1</v>
      </c>
      <c r="BV470" s="12">
        <v>14.3</v>
      </c>
      <c r="BW470" s="12">
        <v>274</v>
      </c>
      <c r="BX470" s="12">
        <v>1313</v>
      </c>
      <c r="BY470" s="12">
        <v>720</v>
      </c>
      <c r="BZ470" s="12">
        <v>9</v>
      </c>
      <c r="CA470" s="12">
        <v>10</v>
      </c>
      <c r="CB470" s="12">
        <v>3</v>
      </c>
      <c r="CC470" s="12">
        <v>12</v>
      </c>
      <c r="CD470" s="12">
        <v>7</v>
      </c>
      <c r="CE470" s="12">
        <v>7</v>
      </c>
      <c r="CF470" s="12">
        <v>0</v>
      </c>
      <c r="CG470" s="12">
        <v>18</v>
      </c>
      <c r="CH470" s="12">
        <v>46</v>
      </c>
      <c r="CI470" s="12">
        <v>7</v>
      </c>
      <c r="CJ470" s="12">
        <v>43.8</v>
      </c>
      <c r="CK470" s="12">
        <v>10.1111</v>
      </c>
      <c r="CL470" s="12">
        <v>0.47339999999999999</v>
      </c>
      <c r="CM470" s="12">
        <v>0.33681</v>
      </c>
      <c r="CN470" s="12">
        <f t="shared" si="176"/>
        <v>0.20293398533007334</v>
      </c>
      <c r="CO470" s="12">
        <f t="shared" si="180"/>
        <v>0.24938875305623473</v>
      </c>
      <c r="CP470" s="12">
        <v>0.27778000000000003</v>
      </c>
      <c r="CQ470" s="12">
        <v>0.55556000000000005</v>
      </c>
      <c r="CR470" s="12">
        <v>0.16667000000000001</v>
      </c>
      <c r="CS470" s="12">
        <f t="shared" si="181"/>
        <v>0.38047808764940239</v>
      </c>
      <c r="CT470" s="12">
        <f t="shared" si="182"/>
        <v>0.4541832669322709</v>
      </c>
      <c r="CU470" s="12">
        <f t="shared" si="183"/>
        <v>0.17729083665338646</v>
      </c>
      <c r="CV470" s="12">
        <f t="shared" si="184"/>
        <v>0.5</v>
      </c>
      <c r="CW470" s="12">
        <f t="shared" si="177"/>
        <v>0.47422680412371132</v>
      </c>
      <c r="CX470" s="12">
        <f t="shared" si="185"/>
        <v>0.75</v>
      </c>
      <c r="CY470" s="12">
        <f t="shared" si="186"/>
        <v>39</v>
      </c>
      <c r="CZ470" s="12">
        <f t="shared" si="187"/>
        <v>10</v>
      </c>
      <c r="DA470" s="12">
        <f t="shared" si="188"/>
        <v>0.25641025641025639</v>
      </c>
      <c r="DB470" s="12">
        <f t="shared" si="189"/>
        <v>7.9302325581395348</v>
      </c>
      <c r="DC470" s="12">
        <v>8</v>
      </c>
      <c r="DD470" s="12">
        <v>1</v>
      </c>
      <c r="DE470" s="12">
        <v>12.5</v>
      </c>
      <c r="DF470" s="12">
        <v>0.13</v>
      </c>
      <c r="DG470" s="12">
        <v>1</v>
      </c>
      <c r="DH470" s="12">
        <v>17.3</v>
      </c>
      <c r="DI470" s="12">
        <v>0</v>
      </c>
      <c r="DJ470" s="12">
        <v>2</v>
      </c>
      <c r="DK470" s="12">
        <v>0.4</v>
      </c>
      <c r="DL470" s="12">
        <v>0.05</v>
      </c>
      <c r="DM470" s="17">
        <v>-1</v>
      </c>
      <c r="DN470" s="12">
        <v>469</v>
      </c>
      <c r="DO470" s="12">
        <v>546</v>
      </c>
      <c r="DP470" s="12">
        <v>85.9</v>
      </c>
      <c r="DQ470" s="12">
        <v>8549</v>
      </c>
      <c r="DR470" s="12">
        <v>2596</v>
      </c>
      <c r="DS470" s="12">
        <v>205</v>
      </c>
      <c r="DT470" s="12">
        <v>221</v>
      </c>
      <c r="DU470" s="12">
        <v>92.8</v>
      </c>
      <c r="DV470" s="12">
        <v>206</v>
      </c>
      <c r="DW470" s="12">
        <v>227</v>
      </c>
      <c r="DX470" s="12">
        <v>90.7</v>
      </c>
      <c r="DY470" s="12">
        <v>49</v>
      </c>
      <c r="DZ470" s="12">
        <v>77</v>
      </c>
      <c r="EA470" s="12">
        <v>63.6</v>
      </c>
      <c r="EB470" s="12">
        <v>1</v>
      </c>
      <c r="EC470" s="12">
        <v>0.5</v>
      </c>
      <c r="ED470" s="12">
        <v>0.8</v>
      </c>
      <c r="EE470" s="12">
        <v>8</v>
      </c>
      <c r="EF470" s="12">
        <v>27</v>
      </c>
      <c r="EG470" s="12">
        <v>3</v>
      </c>
      <c r="EH470" s="12">
        <v>3</v>
      </c>
      <c r="EI470" s="12">
        <v>35</v>
      </c>
      <c r="EJ470" s="12">
        <v>0</v>
      </c>
      <c r="EK470" s="12">
        <v>4</v>
      </c>
      <c r="EL470" s="12">
        <v>19</v>
      </c>
      <c r="EM470" s="12">
        <v>5</v>
      </c>
      <c r="EN470" s="12">
        <v>20</v>
      </c>
      <c r="EO470" s="12">
        <v>8</v>
      </c>
      <c r="EP470" s="12">
        <v>5</v>
      </c>
      <c r="EQ470" s="12">
        <v>1</v>
      </c>
      <c r="ER470" s="12">
        <v>2</v>
      </c>
      <c r="ES470" s="12">
        <v>4</v>
      </c>
      <c r="ET470" s="12">
        <v>0</v>
      </c>
      <c r="EU470" s="12">
        <v>12</v>
      </c>
      <c r="EV470" s="12">
        <v>7</v>
      </c>
      <c r="EW470" s="12">
        <v>7</v>
      </c>
      <c r="EX470" s="12">
        <v>4</v>
      </c>
      <c r="EY470" s="12">
        <v>1</v>
      </c>
      <c r="EZ470" s="12">
        <v>5</v>
      </c>
      <c r="FA470" s="12">
        <v>6</v>
      </c>
      <c r="FB470" s="12">
        <v>83.3</v>
      </c>
      <c r="FC470" s="12">
        <v>4</v>
      </c>
      <c r="FD470" s="12">
        <v>13</v>
      </c>
      <c r="FE470" s="12">
        <v>0</v>
      </c>
      <c r="FF470" s="12">
        <v>57</v>
      </c>
      <c r="FG470" s="12">
        <v>630</v>
      </c>
      <c r="FH470" s="12">
        <v>57</v>
      </c>
      <c r="FI470" s="12">
        <v>236</v>
      </c>
      <c r="FJ470" s="12">
        <v>299</v>
      </c>
      <c r="FK470" s="12">
        <v>99</v>
      </c>
      <c r="FL470" s="12">
        <v>11</v>
      </c>
      <c r="FM470" s="12">
        <v>24</v>
      </c>
      <c r="FN470" s="12">
        <v>12</v>
      </c>
      <c r="FO470" s="12">
        <v>50</v>
      </c>
      <c r="FP470" s="12">
        <v>436</v>
      </c>
      <c r="FQ470" s="12">
        <v>1828</v>
      </c>
      <c r="FR470" s="12">
        <v>826</v>
      </c>
      <c r="FS470" s="12">
        <v>8</v>
      </c>
      <c r="FT470" s="12">
        <v>7</v>
      </c>
      <c r="FU470" s="12">
        <v>2</v>
      </c>
      <c r="FV470" s="12">
        <v>13</v>
      </c>
      <c r="FW470" s="12">
        <v>10</v>
      </c>
      <c r="FX470" s="12">
        <v>2</v>
      </c>
      <c r="FY470" s="12">
        <v>0</v>
      </c>
      <c r="FZ470" s="12">
        <v>14</v>
      </c>
      <c r="GA470" s="12">
        <v>51</v>
      </c>
      <c r="GB470" s="12">
        <v>9</v>
      </c>
      <c r="GC470" s="12">
        <v>56.3</v>
      </c>
      <c r="GD470" s="12">
        <v>9.5116300000000003</v>
      </c>
      <c r="GE470" s="12">
        <v>0.52659999999999996</v>
      </c>
      <c r="GF470" s="12">
        <v>0.30365999999999999</v>
      </c>
      <c r="GG470" s="12">
        <f t="shared" si="190"/>
        <v>0.14835164835164835</v>
      </c>
      <c r="GH470" s="12">
        <f t="shared" si="191"/>
        <v>0.40476190476190477</v>
      </c>
      <c r="GI470" s="12">
        <v>0.58333000000000002</v>
      </c>
      <c r="GJ470" s="12">
        <v>0.33333000000000002</v>
      </c>
      <c r="GK470" s="12">
        <v>8.3330000000000001E-2</v>
      </c>
      <c r="GL470">
        <f t="shared" si="192"/>
        <v>0.3746031746031746</v>
      </c>
      <c r="GM470">
        <f t="shared" si="193"/>
        <v>0.47460317460317458</v>
      </c>
      <c r="GN470">
        <f t="shared" si="194"/>
        <v>0.15714285714285714</v>
      </c>
      <c r="GO470">
        <f t="shared" si="195"/>
        <v>0.58333333333333337</v>
      </c>
      <c r="GP470" s="12">
        <f t="shared" si="178"/>
        <v>0.52577319587628868</v>
      </c>
      <c r="GQ470">
        <f t="shared" si="179"/>
        <v>1</v>
      </c>
      <c r="GR470">
        <f t="shared" si="196"/>
        <v>34</v>
      </c>
      <c r="GS470">
        <f t="shared" si="197"/>
        <v>5</v>
      </c>
      <c r="GT470">
        <f t="shared" si="198"/>
        <v>0.14705882352941177</v>
      </c>
      <c r="GU470">
        <f t="shared" si="199"/>
        <v>8.2280701754385959</v>
      </c>
    </row>
    <row r="471" spans="1:203" x14ac:dyDescent="0.2">
      <c r="A471">
        <v>2023</v>
      </c>
      <c r="B471" s="2">
        <v>45003</v>
      </c>
      <c r="C471" s="12" t="s">
        <v>1</v>
      </c>
      <c r="D471" s="15" t="s">
        <v>20</v>
      </c>
      <c r="E471" s="4">
        <f t="shared" si="175"/>
        <v>0.40000000000000013</v>
      </c>
      <c r="F471" s="12">
        <v>1</v>
      </c>
      <c r="G471" s="12">
        <v>1</v>
      </c>
      <c r="H471" s="12" t="s">
        <v>28</v>
      </c>
      <c r="I471" s="5" t="s">
        <v>35</v>
      </c>
      <c r="J471" s="12">
        <v>20</v>
      </c>
      <c r="K471" s="12">
        <v>5</v>
      </c>
      <c r="L471" s="12">
        <v>25</v>
      </c>
      <c r="M471" s="12">
        <v>0.05</v>
      </c>
      <c r="N471" s="12">
        <v>0.2</v>
      </c>
      <c r="O471" s="12">
        <v>17.899999999999999</v>
      </c>
      <c r="P471" s="12">
        <v>1</v>
      </c>
      <c r="Q471" s="12">
        <v>1.8</v>
      </c>
      <c r="R471" s="12">
        <v>1.8</v>
      </c>
      <c r="S471" s="12">
        <v>0.09</v>
      </c>
      <c r="T471" s="17">
        <v>-0.8</v>
      </c>
      <c r="U471" s="12">
        <v>503</v>
      </c>
      <c r="V471" s="12">
        <v>589</v>
      </c>
      <c r="W471" s="12">
        <v>85.4</v>
      </c>
      <c r="X471" s="12">
        <v>7878</v>
      </c>
      <c r="Y471" s="12">
        <v>3070</v>
      </c>
      <c r="Z471" s="12">
        <v>252</v>
      </c>
      <c r="AA471" s="12">
        <v>281</v>
      </c>
      <c r="AB471" s="12">
        <v>89.7</v>
      </c>
      <c r="AC471" s="12">
        <v>188</v>
      </c>
      <c r="AD471" s="12">
        <v>205</v>
      </c>
      <c r="AE471" s="12">
        <v>91.7</v>
      </c>
      <c r="AF471" s="12">
        <v>38</v>
      </c>
      <c r="AG471" s="12">
        <v>62</v>
      </c>
      <c r="AH471" s="12">
        <v>61.3</v>
      </c>
      <c r="AI471" s="12">
        <v>0</v>
      </c>
      <c r="AJ471" s="12">
        <v>1.1000000000000001</v>
      </c>
      <c r="AK471" s="12">
        <v>1</v>
      </c>
      <c r="AL471" s="12">
        <v>17</v>
      </c>
      <c r="AM471" s="12">
        <v>46</v>
      </c>
      <c r="AN471" s="12">
        <v>13</v>
      </c>
      <c r="AO471" s="12">
        <v>0</v>
      </c>
      <c r="AP471" s="12">
        <v>66</v>
      </c>
      <c r="AQ471" s="12">
        <v>1</v>
      </c>
      <c r="AR471" s="12">
        <v>3</v>
      </c>
      <c r="AS471" s="12">
        <v>26</v>
      </c>
      <c r="AT471" s="12">
        <v>13</v>
      </c>
      <c r="AU471" s="12">
        <v>36</v>
      </c>
      <c r="AV471" s="12">
        <v>27</v>
      </c>
      <c r="AW471" s="12">
        <v>4</v>
      </c>
      <c r="AX471" s="12">
        <v>2</v>
      </c>
      <c r="AY471" s="12">
        <v>1</v>
      </c>
      <c r="AZ471" s="12">
        <v>2</v>
      </c>
      <c r="BA471" s="12">
        <v>0</v>
      </c>
      <c r="BB471" s="12">
        <v>10</v>
      </c>
      <c r="BC471" s="12">
        <v>4</v>
      </c>
      <c r="BD471" s="12">
        <v>5</v>
      </c>
      <c r="BE471" s="12">
        <v>3</v>
      </c>
      <c r="BF471" s="12">
        <v>2</v>
      </c>
      <c r="BG471" s="12">
        <v>5</v>
      </c>
      <c r="BH471" s="12">
        <v>8</v>
      </c>
      <c r="BI471" s="12">
        <v>62.5</v>
      </c>
      <c r="BJ471" s="12">
        <v>10</v>
      </c>
      <c r="BK471" s="12">
        <v>27</v>
      </c>
      <c r="BL471" s="12">
        <v>0</v>
      </c>
      <c r="BM471" s="12">
        <v>57</v>
      </c>
      <c r="BN471" s="12">
        <v>703</v>
      </c>
      <c r="BO471" s="12">
        <v>61</v>
      </c>
      <c r="BP471" s="12">
        <v>165</v>
      </c>
      <c r="BQ471" s="12">
        <v>347</v>
      </c>
      <c r="BR471" s="12">
        <v>198</v>
      </c>
      <c r="BS471" s="12">
        <v>37</v>
      </c>
      <c r="BT471" s="12">
        <v>22</v>
      </c>
      <c r="BU471" s="12">
        <v>15</v>
      </c>
      <c r="BV471" s="12">
        <v>68.2</v>
      </c>
      <c r="BW471" s="12">
        <v>448</v>
      </c>
      <c r="BX471" s="12">
        <v>2518</v>
      </c>
      <c r="BY471" s="12">
        <v>1237</v>
      </c>
      <c r="BZ471" s="12">
        <v>26</v>
      </c>
      <c r="CA471" s="12">
        <v>14</v>
      </c>
      <c r="CB471" s="12">
        <v>9</v>
      </c>
      <c r="CC471" s="12">
        <v>18</v>
      </c>
      <c r="CD471" s="12">
        <v>6</v>
      </c>
      <c r="CE471" s="12">
        <v>2</v>
      </c>
      <c r="CF471" s="12">
        <v>0</v>
      </c>
      <c r="CG471" s="12">
        <v>13</v>
      </c>
      <c r="CH471" s="12">
        <v>53</v>
      </c>
      <c r="CI471" s="12">
        <v>13</v>
      </c>
      <c r="CJ471" s="12">
        <v>52</v>
      </c>
      <c r="CK471" s="12">
        <v>7.4666699999999997</v>
      </c>
      <c r="CL471" s="12">
        <v>0.60550000000000004</v>
      </c>
      <c r="CM471" s="12">
        <v>0.38968999999999998</v>
      </c>
      <c r="CN471" s="12">
        <f t="shared" si="176"/>
        <v>0.11205432937181664</v>
      </c>
      <c r="CO471" s="12">
        <f t="shared" si="180"/>
        <v>0.47707979626485569</v>
      </c>
      <c r="CP471" s="12">
        <v>0.5</v>
      </c>
      <c r="CQ471" s="12">
        <v>0.3</v>
      </c>
      <c r="CR471" s="12">
        <v>0.2</v>
      </c>
      <c r="CS471" s="12">
        <f t="shared" si="181"/>
        <v>0.23470839260312945</v>
      </c>
      <c r="CT471" s="12">
        <f t="shared" si="182"/>
        <v>0.49359886201991465</v>
      </c>
      <c r="CU471" s="12">
        <f t="shared" si="183"/>
        <v>0.28165007112375534</v>
      </c>
      <c r="CV471" s="12">
        <f t="shared" si="184"/>
        <v>0.4</v>
      </c>
      <c r="CW471" s="12">
        <f t="shared" si="177"/>
        <v>0.5145631067961165</v>
      </c>
      <c r="CX471" s="12">
        <f t="shared" si="185"/>
        <v>0.85</v>
      </c>
      <c r="CY471" s="12">
        <f t="shared" si="186"/>
        <v>60</v>
      </c>
      <c r="CZ471" s="12">
        <f t="shared" si="187"/>
        <v>22</v>
      </c>
      <c r="DA471" s="12">
        <f t="shared" si="188"/>
        <v>0.36666666666666664</v>
      </c>
      <c r="DB471" s="12">
        <f t="shared" si="189"/>
        <v>8.8245614035087723</v>
      </c>
      <c r="DC471" s="12">
        <v>12</v>
      </c>
      <c r="DD471" s="12">
        <v>2</v>
      </c>
      <c r="DE471" s="12">
        <v>16.7</v>
      </c>
      <c r="DF471" s="12">
        <v>0.08</v>
      </c>
      <c r="DG471" s="12">
        <v>0.5</v>
      </c>
      <c r="DH471" s="12">
        <v>18.8</v>
      </c>
      <c r="DI471" s="12">
        <v>0</v>
      </c>
      <c r="DJ471" s="12">
        <v>1.4</v>
      </c>
      <c r="DK471" s="12">
        <v>1.4</v>
      </c>
      <c r="DL471" s="12">
        <v>0.12</v>
      </c>
      <c r="DM471" s="17">
        <v>-0.4</v>
      </c>
      <c r="DN471" s="12">
        <v>353</v>
      </c>
      <c r="DO471" s="12">
        <v>448</v>
      </c>
      <c r="DP471" s="12">
        <v>78.8</v>
      </c>
      <c r="DQ471" s="12">
        <v>7245</v>
      </c>
      <c r="DR471" s="12">
        <v>2752</v>
      </c>
      <c r="DS471" s="12">
        <v>128</v>
      </c>
      <c r="DT471" s="12">
        <v>148</v>
      </c>
      <c r="DU471" s="12">
        <v>86.5</v>
      </c>
      <c r="DV471" s="12">
        <v>167</v>
      </c>
      <c r="DW471" s="12">
        <v>193</v>
      </c>
      <c r="DX471" s="12">
        <v>86.5</v>
      </c>
      <c r="DY471" s="12">
        <v>57</v>
      </c>
      <c r="DZ471" s="12">
        <v>98</v>
      </c>
      <c r="EA471" s="12">
        <v>58.2</v>
      </c>
      <c r="EB471" s="12">
        <v>1</v>
      </c>
      <c r="EC471" s="12">
        <v>1.3</v>
      </c>
      <c r="ED471" s="12">
        <v>1.7</v>
      </c>
      <c r="EE471" s="12">
        <v>11</v>
      </c>
      <c r="EF471" s="12">
        <v>33</v>
      </c>
      <c r="EG471" s="12">
        <v>10</v>
      </c>
      <c r="EH471" s="12">
        <v>2</v>
      </c>
      <c r="EI471" s="12">
        <v>41</v>
      </c>
      <c r="EJ471" s="12">
        <v>2</v>
      </c>
      <c r="EK471" s="12">
        <v>7</v>
      </c>
      <c r="EL471" s="12">
        <v>20</v>
      </c>
      <c r="EM471" s="12">
        <v>4</v>
      </c>
      <c r="EN471" s="12">
        <v>23</v>
      </c>
      <c r="EO471" s="12">
        <v>13</v>
      </c>
      <c r="EP471" s="12">
        <v>5</v>
      </c>
      <c r="EQ471" s="12">
        <v>0</v>
      </c>
      <c r="ER471" s="12">
        <v>2</v>
      </c>
      <c r="ES471" s="12">
        <v>2</v>
      </c>
      <c r="ET471" s="12">
        <v>1</v>
      </c>
      <c r="EU471" s="12">
        <v>12</v>
      </c>
      <c r="EV471" s="12">
        <v>8</v>
      </c>
      <c r="EW471" s="12">
        <v>8</v>
      </c>
      <c r="EX471" s="12">
        <v>3</v>
      </c>
      <c r="EY471" s="12">
        <v>1</v>
      </c>
      <c r="EZ471" s="12">
        <v>6</v>
      </c>
      <c r="FA471" s="12">
        <v>21</v>
      </c>
      <c r="FB471" s="12">
        <v>28.6</v>
      </c>
      <c r="FC471" s="12">
        <v>16</v>
      </c>
      <c r="FD471" s="12">
        <v>20</v>
      </c>
      <c r="FE471" s="12">
        <v>1</v>
      </c>
      <c r="FF471" s="12">
        <v>43</v>
      </c>
      <c r="FG471" s="12">
        <v>545</v>
      </c>
      <c r="FH471" s="12">
        <v>86</v>
      </c>
      <c r="FI471" s="12">
        <v>219</v>
      </c>
      <c r="FJ471" s="12">
        <v>203</v>
      </c>
      <c r="FK471" s="12">
        <v>129</v>
      </c>
      <c r="FL471" s="12">
        <v>21</v>
      </c>
      <c r="FM471" s="12">
        <v>10</v>
      </c>
      <c r="FN471" s="12">
        <v>3</v>
      </c>
      <c r="FO471" s="12">
        <v>30</v>
      </c>
      <c r="FP471" s="12">
        <v>256</v>
      </c>
      <c r="FQ471" s="12">
        <v>1556</v>
      </c>
      <c r="FR471" s="12">
        <v>739</v>
      </c>
      <c r="FS471" s="12">
        <v>15</v>
      </c>
      <c r="FT471" s="12">
        <v>11</v>
      </c>
      <c r="FU471" s="12">
        <v>1</v>
      </c>
      <c r="FV471" s="12">
        <v>10</v>
      </c>
      <c r="FW471" s="12">
        <v>5</v>
      </c>
      <c r="FX471" s="12">
        <v>4</v>
      </c>
      <c r="FY471" s="12">
        <v>0</v>
      </c>
      <c r="FZ471" s="12">
        <v>15</v>
      </c>
      <c r="GA471" s="12">
        <v>50</v>
      </c>
      <c r="GB471" s="12">
        <v>12</v>
      </c>
      <c r="GC471" s="12">
        <v>48</v>
      </c>
      <c r="GD471" s="12">
        <v>9.3492099999999994</v>
      </c>
      <c r="GE471" s="12">
        <v>0.39450000000000002</v>
      </c>
      <c r="GF471" s="12">
        <v>0.37985000000000002</v>
      </c>
      <c r="GG471" s="12">
        <f t="shared" si="190"/>
        <v>0.23883928571428573</v>
      </c>
      <c r="GH471" s="12">
        <f t="shared" si="191"/>
        <v>0.33035714285714285</v>
      </c>
      <c r="GI471" s="12">
        <v>0.66666999999999998</v>
      </c>
      <c r="GJ471" s="12">
        <v>0.25</v>
      </c>
      <c r="GK471" s="12">
        <v>8.3330000000000001E-2</v>
      </c>
      <c r="GL471">
        <f t="shared" si="192"/>
        <v>0.40183486238532112</v>
      </c>
      <c r="GM471">
        <f t="shared" si="193"/>
        <v>0.37247706422018351</v>
      </c>
      <c r="GN471">
        <f t="shared" si="194"/>
        <v>0.23669724770642203</v>
      </c>
      <c r="GO471">
        <f t="shared" si="195"/>
        <v>0.66666666666666663</v>
      </c>
      <c r="GP471" s="12">
        <f t="shared" si="178"/>
        <v>0.4854368932038835</v>
      </c>
      <c r="GQ471">
        <f t="shared" si="179"/>
        <v>0.91666666666666663</v>
      </c>
      <c r="GR471">
        <f t="shared" si="196"/>
        <v>44</v>
      </c>
      <c r="GS471">
        <f t="shared" si="197"/>
        <v>11</v>
      </c>
      <c r="GT471">
        <f t="shared" si="198"/>
        <v>0.25</v>
      </c>
      <c r="GU471">
        <f t="shared" si="199"/>
        <v>8.2093023255813957</v>
      </c>
    </row>
    <row r="472" spans="1:203" x14ac:dyDescent="0.2">
      <c r="A472">
        <v>2023</v>
      </c>
      <c r="B472" s="2">
        <v>45010</v>
      </c>
      <c r="C472" s="12" t="s">
        <v>5</v>
      </c>
      <c r="D472" s="15" t="s">
        <v>20</v>
      </c>
      <c r="E472" s="4">
        <f t="shared" si="175"/>
        <v>0</v>
      </c>
      <c r="F472" s="12">
        <v>0</v>
      </c>
      <c r="G472" s="12">
        <v>0</v>
      </c>
      <c r="H472" s="12" t="s">
        <v>28</v>
      </c>
      <c r="I472" s="5" t="s">
        <v>33</v>
      </c>
      <c r="J472" s="12">
        <v>17</v>
      </c>
      <c r="K472" s="12">
        <v>4</v>
      </c>
      <c r="L472" s="12">
        <v>23.5</v>
      </c>
      <c r="M472" s="12">
        <v>0</v>
      </c>
      <c r="N472" s="12">
        <v>0</v>
      </c>
      <c r="O472" s="12">
        <v>19.899999999999999</v>
      </c>
      <c r="P472" s="12">
        <v>3</v>
      </c>
      <c r="Q472" s="12">
        <v>1</v>
      </c>
      <c r="R472" s="12">
        <v>1</v>
      </c>
      <c r="S472" s="12">
        <v>0.06</v>
      </c>
      <c r="T472" s="17">
        <v>-1</v>
      </c>
      <c r="U472" s="12">
        <v>537</v>
      </c>
      <c r="V472" s="12">
        <v>642</v>
      </c>
      <c r="W472" s="12">
        <v>83.6</v>
      </c>
      <c r="X472" s="12">
        <v>8284</v>
      </c>
      <c r="Y472" s="12">
        <v>3140</v>
      </c>
      <c r="Z472" s="12">
        <v>276</v>
      </c>
      <c r="AA472" s="12">
        <v>295</v>
      </c>
      <c r="AB472" s="12">
        <v>93.6</v>
      </c>
      <c r="AC472" s="12">
        <v>204</v>
      </c>
      <c r="AD472" s="12">
        <v>232</v>
      </c>
      <c r="AE472" s="12">
        <v>87.9</v>
      </c>
      <c r="AF472" s="12">
        <v>36</v>
      </c>
      <c r="AG472" s="12">
        <v>65</v>
      </c>
      <c r="AH472" s="12">
        <v>55.4</v>
      </c>
      <c r="AI472" s="12">
        <v>0</v>
      </c>
      <c r="AJ472" s="12">
        <v>0.6</v>
      </c>
      <c r="AK472" s="12">
        <v>1.1000000000000001</v>
      </c>
      <c r="AL472" s="12">
        <v>12</v>
      </c>
      <c r="AM472" s="12">
        <v>33</v>
      </c>
      <c r="AN472" s="12">
        <v>13</v>
      </c>
      <c r="AO472" s="12">
        <v>3</v>
      </c>
      <c r="AP472" s="12">
        <v>42</v>
      </c>
      <c r="AQ472" s="12">
        <v>5</v>
      </c>
      <c r="AR472" s="12">
        <v>4</v>
      </c>
      <c r="AS472" s="12">
        <v>15</v>
      </c>
      <c r="AT472" s="12">
        <v>5</v>
      </c>
      <c r="AU472" s="12">
        <v>32</v>
      </c>
      <c r="AV472" s="12">
        <v>23</v>
      </c>
      <c r="AW472" s="12">
        <v>1</v>
      </c>
      <c r="AX472" s="12">
        <v>3</v>
      </c>
      <c r="AY472" s="12">
        <v>0</v>
      </c>
      <c r="AZ472" s="12">
        <v>4</v>
      </c>
      <c r="BA472" s="12">
        <v>1</v>
      </c>
      <c r="BB472" s="12">
        <v>21</v>
      </c>
      <c r="BC472" s="12">
        <v>12</v>
      </c>
      <c r="BD472" s="12">
        <v>14</v>
      </c>
      <c r="BE472" s="12">
        <v>6</v>
      </c>
      <c r="BF472" s="12">
        <v>1</v>
      </c>
      <c r="BG472" s="12">
        <v>8</v>
      </c>
      <c r="BH472" s="12">
        <v>16</v>
      </c>
      <c r="BI472" s="12">
        <v>50</v>
      </c>
      <c r="BJ472" s="12">
        <v>9</v>
      </c>
      <c r="BK472" s="12">
        <v>21</v>
      </c>
      <c r="BL472" s="12">
        <v>1</v>
      </c>
      <c r="BM472" s="12">
        <v>67</v>
      </c>
      <c r="BN472" s="12">
        <v>767</v>
      </c>
      <c r="BO472" s="12">
        <v>70</v>
      </c>
      <c r="BP472" s="12">
        <v>259</v>
      </c>
      <c r="BQ472" s="12">
        <v>355</v>
      </c>
      <c r="BR472" s="12">
        <v>160</v>
      </c>
      <c r="BS472" s="12">
        <v>24</v>
      </c>
      <c r="BT472" s="12">
        <v>29</v>
      </c>
      <c r="BU472" s="12">
        <v>17</v>
      </c>
      <c r="BV472" s="12">
        <v>58.6</v>
      </c>
      <c r="BW472" s="12">
        <v>501</v>
      </c>
      <c r="BX472" s="12">
        <v>2357</v>
      </c>
      <c r="BY472" s="12">
        <v>1270</v>
      </c>
      <c r="BZ472" s="12">
        <v>23</v>
      </c>
      <c r="CA472" s="12">
        <v>17</v>
      </c>
      <c r="CB472" s="12">
        <v>5</v>
      </c>
      <c r="CC472" s="12">
        <v>20</v>
      </c>
      <c r="CD472" s="12">
        <v>8</v>
      </c>
      <c r="CE472" s="12">
        <v>5</v>
      </c>
      <c r="CF472" s="12">
        <v>0</v>
      </c>
      <c r="CG472" s="12">
        <v>13</v>
      </c>
      <c r="CH472" s="12">
        <v>67</v>
      </c>
      <c r="CI472" s="12">
        <v>13</v>
      </c>
      <c r="CJ472" s="12">
        <v>61.9</v>
      </c>
      <c r="CK472" s="12">
        <v>4.9375</v>
      </c>
      <c r="CL472" s="12">
        <v>0.54422000000000004</v>
      </c>
      <c r="CM472" s="12">
        <v>0.37903999999999999</v>
      </c>
      <c r="CN472" s="12">
        <f t="shared" si="176"/>
        <v>0.11526479750778816</v>
      </c>
      <c r="CO472" s="12">
        <f t="shared" si="180"/>
        <v>0.45950155763239875</v>
      </c>
      <c r="CP472" s="12">
        <v>0.66666999999999998</v>
      </c>
      <c r="CQ472" s="12">
        <v>0.28571000000000002</v>
      </c>
      <c r="CR472" s="12">
        <v>4.7620000000000003E-2</v>
      </c>
      <c r="CS472" s="12">
        <f t="shared" si="181"/>
        <v>0.33767926988265973</v>
      </c>
      <c r="CT472" s="12">
        <f t="shared" si="182"/>
        <v>0.46284224250325945</v>
      </c>
      <c r="CU472" s="12">
        <f t="shared" si="183"/>
        <v>0.20860495436766624</v>
      </c>
      <c r="CV472" s="12">
        <f t="shared" si="184"/>
        <v>0.5714285714285714</v>
      </c>
      <c r="CW472" s="12">
        <f t="shared" si="177"/>
        <v>0.49264705882352944</v>
      </c>
      <c r="CX472" s="12">
        <f t="shared" si="185"/>
        <v>0.70588235294117652</v>
      </c>
      <c r="CY472" s="12">
        <f t="shared" si="186"/>
        <v>50</v>
      </c>
      <c r="CZ472" s="12">
        <f t="shared" si="187"/>
        <v>18</v>
      </c>
      <c r="DA472" s="12">
        <f t="shared" si="188"/>
        <v>0.36</v>
      </c>
      <c r="DB472" s="12">
        <f t="shared" si="189"/>
        <v>8.0149253731343286</v>
      </c>
      <c r="DC472" s="12">
        <v>10</v>
      </c>
      <c r="DD472" s="12">
        <v>1</v>
      </c>
      <c r="DE472" s="12">
        <v>10</v>
      </c>
      <c r="DF472" s="12">
        <v>0</v>
      </c>
      <c r="DG472" s="12">
        <v>0</v>
      </c>
      <c r="DH472" s="12">
        <v>17.2</v>
      </c>
      <c r="DI472" s="12">
        <v>0</v>
      </c>
      <c r="DJ472" s="12">
        <v>1</v>
      </c>
      <c r="DK472" s="12">
        <v>1</v>
      </c>
      <c r="DL472" s="12">
        <v>0.1</v>
      </c>
      <c r="DM472" s="17">
        <v>-1</v>
      </c>
      <c r="DN472" s="12">
        <v>218</v>
      </c>
      <c r="DO472" s="12">
        <v>316</v>
      </c>
      <c r="DP472" s="12">
        <v>69</v>
      </c>
      <c r="DQ472" s="12">
        <v>4454</v>
      </c>
      <c r="DR472" s="12">
        <v>2274</v>
      </c>
      <c r="DS472" s="12">
        <v>94</v>
      </c>
      <c r="DT472" s="12">
        <v>111</v>
      </c>
      <c r="DU472" s="12">
        <v>84.7</v>
      </c>
      <c r="DV472" s="12">
        <v>77</v>
      </c>
      <c r="DW472" s="12">
        <v>107</v>
      </c>
      <c r="DX472" s="12">
        <v>72</v>
      </c>
      <c r="DY472" s="12">
        <v>43</v>
      </c>
      <c r="DZ472" s="12">
        <v>79</v>
      </c>
      <c r="EA472" s="12">
        <v>54.4</v>
      </c>
      <c r="EB472" s="12">
        <v>0</v>
      </c>
      <c r="EC472" s="12">
        <v>0.4</v>
      </c>
      <c r="ED472" s="12">
        <v>0.8</v>
      </c>
      <c r="EE472" s="12">
        <v>7</v>
      </c>
      <c r="EF472" s="12">
        <v>32</v>
      </c>
      <c r="EG472" s="12">
        <v>8</v>
      </c>
      <c r="EH472" s="12">
        <v>2</v>
      </c>
      <c r="EI472" s="12">
        <v>36</v>
      </c>
      <c r="EJ472" s="12">
        <v>3</v>
      </c>
      <c r="EK472" s="12">
        <v>3</v>
      </c>
      <c r="EL472" s="12">
        <v>19</v>
      </c>
      <c r="EM472" s="12">
        <v>2</v>
      </c>
      <c r="EN472" s="12">
        <v>16</v>
      </c>
      <c r="EO472" s="12">
        <v>12</v>
      </c>
      <c r="EP472" s="12">
        <v>2</v>
      </c>
      <c r="EQ472" s="12">
        <v>0</v>
      </c>
      <c r="ER472" s="12">
        <v>1</v>
      </c>
      <c r="ES472" s="12">
        <v>1</v>
      </c>
      <c r="ET472" s="12">
        <v>0</v>
      </c>
      <c r="EU472" s="12">
        <v>18</v>
      </c>
      <c r="EV472" s="12">
        <v>12</v>
      </c>
      <c r="EW472" s="12">
        <v>8</v>
      </c>
      <c r="EX472" s="12">
        <v>8</v>
      </c>
      <c r="EY472" s="12">
        <v>2</v>
      </c>
      <c r="EZ472" s="12">
        <v>10</v>
      </c>
      <c r="FA472" s="12">
        <v>27</v>
      </c>
      <c r="FB472" s="12">
        <v>37</v>
      </c>
      <c r="FC472" s="12">
        <v>18</v>
      </c>
      <c r="FD472" s="12">
        <v>15</v>
      </c>
      <c r="FE472" s="12">
        <v>0</v>
      </c>
      <c r="FF472" s="12">
        <v>33</v>
      </c>
      <c r="FG472" s="12">
        <v>451</v>
      </c>
      <c r="FH472" s="12">
        <v>53</v>
      </c>
      <c r="FI472" s="12">
        <v>147</v>
      </c>
      <c r="FJ472" s="12">
        <v>176</v>
      </c>
      <c r="FK472" s="12">
        <v>134</v>
      </c>
      <c r="FL472" s="12">
        <v>20</v>
      </c>
      <c r="FM472" s="12">
        <v>17</v>
      </c>
      <c r="FN472" s="12">
        <v>8</v>
      </c>
      <c r="FO472" s="12">
        <v>47.1</v>
      </c>
      <c r="FP472" s="12">
        <v>213</v>
      </c>
      <c r="FQ472" s="12">
        <v>1133</v>
      </c>
      <c r="FR472" s="12">
        <v>493</v>
      </c>
      <c r="FS472" s="12">
        <v>10</v>
      </c>
      <c r="FT472" s="12">
        <v>4</v>
      </c>
      <c r="FU472" s="12">
        <v>3</v>
      </c>
      <c r="FV472" s="12">
        <v>17</v>
      </c>
      <c r="FW472" s="12">
        <v>13</v>
      </c>
      <c r="FX472" s="12">
        <v>3</v>
      </c>
      <c r="FY472" s="12">
        <v>0</v>
      </c>
      <c r="FZ472" s="12">
        <v>16</v>
      </c>
      <c r="GA472" s="12">
        <v>69</v>
      </c>
      <c r="GB472" s="12">
        <v>8</v>
      </c>
      <c r="GC472" s="12">
        <v>38.1</v>
      </c>
      <c r="GD472" s="12">
        <v>9.5820900000000009</v>
      </c>
      <c r="GE472" s="12">
        <v>0.45578000000000002</v>
      </c>
      <c r="GF472" s="12">
        <v>0.51054999999999995</v>
      </c>
      <c r="GG472" s="12">
        <f t="shared" si="190"/>
        <v>0.26898734177215189</v>
      </c>
      <c r="GH472" s="12">
        <f t="shared" si="191"/>
        <v>0.35126582278481011</v>
      </c>
      <c r="GI472" s="12">
        <v>0.44444</v>
      </c>
      <c r="GJ472" s="12">
        <v>0.44444</v>
      </c>
      <c r="GK472" s="12">
        <v>0.11111</v>
      </c>
      <c r="GL472">
        <f t="shared" si="192"/>
        <v>0.32594235033259422</v>
      </c>
      <c r="GM472">
        <f t="shared" si="193"/>
        <v>0.3902439024390244</v>
      </c>
      <c r="GN472">
        <f t="shared" si="194"/>
        <v>0.29711751662971175</v>
      </c>
      <c r="GO472">
        <f t="shared" si="195"/>
        <v>0.66666666666666663</v>
      </c>
      <c r="GP472" s="12">
        <f t="shared" si="178"/>
        <v>0.50735294117647056</v>
      </c>
      <c r="GQ472">
        <f t="shared" si="179"/>
        <v>0.7</v>
      </c>
      <c r="GR472">
        <f t="shared" si="196"/>
        <v>36</v>
      </c>
      <c r="GS472">
        <f t="shared" si="197"/>
        <v>11</v>
      </c>
      <c r="GT472">
        <f t="shared" si="198"/>
        <v>0.30555555555555558</v>
      </c>
      <c r="GU472">
        <f t="shared" si="199"/>
        <v>6.6060606060606064</v>
      </c>
    </row>
    <row r="473" spans="1:203" x14ac:dyDescent="0.2">
      <c r="A473">
        <v>2023</v>
      </c>
      <c r="B473" s="2">
        <v>45017</v>
      </c>
      <c r="C473" s="12" t="s">
        <v>1</v>
      </c>
      <c r="D473" s="14" t="s">
        <v>6</v>
      </c>
      <c r="E473" s="4">
        <f t="shared" si="175"/>
        <v>1.5</v>
      </c>
      <c r="F473" s="12">
        <v>1</v>
      </c>
      <c r="G473" s="12">
        <v>2</v>
      </c>
      <c r="H473" s="12" t="s">
        <v>28</v>
      </c>
      <c r="I473" s="5" t="s">
        <v>30</v>
      </c>
      <c r="J473" s="12">
        <v>28</v>
      </c>
      <c r="K473" s="12">
        <v>8</v>
      </c>
      <c r="L473" s="12">
        <v>28.6</v>
      </c>
      <c r="M473" s="12">
        <v>0.04</v>
      </c>
      <c r="N473" s="12">
        <v>0.13</v>
      </c>
      <c r="O473" s="12">
        <v>18.2</v>
      </c>
      <c r="P473" s="12">
        <v>3</v>
      </c>
      <c r="Q473" s="12">
        <v>2.5</v>
      </c>
      <c r="R473" s="12">
        <v>2.5</v>
      </c>
      <c r="S473" s="12">
        <v>0.09</v>
      </c>
      <c r="T473" s="17">
        <v>-1.5</v>
      </c>
      <c r="U473" s="12">
        <v>582</v>
      </c>
      <c r="V473" s="12">
        <v>687</v>
      </c>
      <c r="W473" s="12">
        <v>84.7</v>
      </c>
      <c r="X473" s="12">
        <v>9717</v>
      </c>
      <c r="Y473" s="12">
        <v>3268</v>
      </c>
      <c r="Z473" s="12">
        <v>297</v>
      </c>
      <c r="AA473" s="12">
        <v>333</v>
      </c>
      <c r="AB473" s="12">
        <v>89.2</v>
      </c>
      <c r="AC473" s="12">
        <v>239</v>
      </c>
      <c r="AD473" s="12">
        <v>262</v>
      </c>
      <c r="AE473" s="12">
        <v>91.2</v>
      </c>
      <c r="AF473" s="12">
        <v>38</v>
      </c>
      <c r="AG473" s="12">
        <v>68</v>
      </c>
      <c r="AH473" s="12">
        <v>55.9</v>
      </c>
      <c r="AI473" s="12">
        <v>0</v>
      </c>
      <c r="AJ473" s="12">
        <v>1.6</v>
      </c>
      <c r="AK473" s="12">
        <v>1.7</v>
      </c>
      <c r="AL473" s="12">
        <v>16</v>
      </c>
      <c r="AM473" s="12">
        <v>65</v>
      </c>
      <c r="AN473" s="12">
        <v>14</v>
      </c>
      <c r="AO473" s="12">
        <v>2</v>
      </c>
      <c r="AP473" s="12">
        <v>80</v>
      </c>
      <c r="AQ473" s="12">
        <v>1</v>
      </c>
      <c r="AR473" s="12">
        <v>6</v>
      </c>
      <c r="AS473" s="12">
        <v>36</v>
      </c>
      <c r="AT473" s="12">
        <v>13</v>
      </c>
      <c r="AU473" s="12">
        <v>49</v>
      </c>
      <c r="AV473" s="12">
        <v>30</v>
      </c>
      <c r="AW473" s="12">
        <v>5</v>
      </c>
      <c r="AX473" s="12">
        <v>5</v>
      </c>
      <c r="AY473" s="12">
        <v>5</v>
      </c>
      <c r="AZ473" s="12">
        <v>4</v>
      </c>
      <c r="BA473" s="12">
        <v>0</v>
      </c>
      <c r="BB473" s="12">
        <v>13</v>
      </c>
      <c r="BC473" s="12">
        <v>10</v>
      </c>
      <c r="BD473" s="12">
        <v>3</v>
      </c>
      <c r="BE473" s="12">
        <v>4</v>
      </c>
      <c r="BF473" s="12">
        <v>6</v>
      </c>
      <c r="BG473" s="12">
        <v>6</v>
      </c>
      <c r="BH473" s="12">
        <v>8</v>
      </c>
      <c r="BI473" s="12">
        <v>75</v>
      </c>
      <c r="BJ473" s="12">
        <v>12</v>
      </c>
      <c r="BK473" s="12">
        <v>6</v>
      </c>
      <c r="BL473" s="12">
        <v>0</v>
      </c>
      <c r="BM473" s="12">
        <v>61</v>
      </c>
      <c r="BN473" s="12">
        <v>802</v>
      </c>
      <c r="BO473" s="12">
        <v>32</v>
      </c>
      <c r="BP473" s="12">
        <v>136</v>
      </c>
      <c r="BQ473" s="12">
        <v>405</v>
      </c>
      <c r="BR473" s="12">
        <v>266</v>
      </c>
      <c r="BS473" s="12">
        <v>39</v>
      </c>
      <c r="BT473" s="12">
        <v>33</v>
      </c>
      <c r="BU473" s="12">
        <v>20</v>
      </c>
      <c r="BV473" s="12">
        <v>60.6</v>
      </c>
      <c r="BW473" s="12">
        <v>416</v>
      </c>
      <c r="BX473" s="12">
        <v>2454</v>
      </c>
      <c r="BY473" s="12">
        <v>1105</v>
      </c>
      <c r="BZ473" s="12">
        <v>23</v>
      </c>
      <c r="CA473" s="12">
        <v>18</v>
      </c>
      <c r="CB473" s="12">
        <v>5</v>
      </c>
      <c r="CC473" s="12">
        <v>16</v>
      </c>
      <c r="CD473" s="12">
        <v>8</v>
      </c>
      <c r="CE473" s="12">
        <v>2</v>
      </c>
      <c r="CF473" s="12">
        <v>0</v>
      </c>
      <c r="CG473" s="12">
        <v>8</v>
      </c>
      <c r="CH473" s="12">
        <v>61</v>
      </c>
      <c r="CI473" s="12">
        <v>13</v>
      </c>
      <c r="CJ473" s="12">
        <v>61.9</v>
      </c>
      <c r="CK473" s="12">
        <v>11.0769</v>
      </c>
      <c r="CL473" s="12">
        <v>0.71892</v>
      </c>
      <c r="CM473" s="12">
        <v>0.33632000000000001</v>
      </c>
      <c r="CN473" s="12">
        <f t="shared" si="176"/>
        <v>0.1091703056768559</v>
      </c>
      <c r="CO473" s="12">
        <f t="shared" si="180"/>
        <v>0.48471615720524019</v>
      </c>
      <c r="CP473" s="12">
        <v>0.23077</v>
      </c>
      <c r="CQ473" s="12">
        <v>0.30769000000000002</v>
      </c>
      <c r="CR473" s="12">
        <v>0.46154000000000001</v>
      </c>
      <c r="CS473" s="12">
        <f t="shared" si="181"/>
        <v>0.16957605985037408</v>
      </c>
      <c r="CT473" s="12">
        <f t="shared" si="182"/>
        <v>0.50498753117206985</v>
      </c>
      <c r="CU473" s="12">
        <f t="shared" si="183"/>
        <v>0.33167082294264338</v>
      </c>
      <c r="CV473" s="12">
        <f t="shared" si="184"/>
        <v>0.76923076923076927</v>
      </c>
      <c r="CW473" s="12">
        <f t="shared" si="177"/>
        <v>0.5304347826086957</v>
      </c>
      <c r="CX473" s="12">
        <f t="shared" si="185"/>
        <v>0.5714285714285714</v>
      </c>
      <c r="CY473" s="12">
        <f t="shared" si="186"/>
        <v>83</v>
      </c>
      <c r="CZ473" s="12">
        <f t="shared" si="187"/>
        <v>19</v>
      </c>
      <c r="DA473" s="12">
        <f t="shared" si="188"/>
        <v>0.2289156626506024</v>
      </c>
      <c r="DB473" s="12">
        <f t="shared" si="189"/>
        <v>9.5409836065573774</v>
      </c>
      <c r="DC473" s="12">
        <v>9</v>
      </c>
      <c r="DD473" s="12">
        <v>3</v>
      </c>
      <c r="DE473" s="12">
        <v>33.299999999999997</v>
      </c>
      <c r="DF473" s="12">
        <v>0.22</v>
      </c>
      <c r="DG473" s="12">
        <v>0.67</v>
      </c>
      <c r="DH473" s="12">
        <v>20.100000000000001</v>
      </c>
      <c r="DI473" s="12">
        <v>1</v>
      </c>
      <c r="DJ473" s="12">
        <v>1</v>
      </c>
      <c r="DK473" s="12">
        <v>1</v>
      </c>
      <c r="DL473" s="12">
        <v>0.12</v>
      </c>
      <c r="DM473" s="18">
        <v>1</v>
      </c>
      <c r="DN473" s="12">
        <v>339</v>
      </c>
      <c r="DO473" s="12">
        <v>432</v>
      </c>
      <c r="DP473" s="12">
        <v>78.5</v>
      </c>
      <c r="DQ473" s="12">
        <v>5677</v>
      </c>
      <c r="DR473" s="12">
        <v>2115</v>
      </c>
      <c r="DS473" s="12">
        <v>191</v>
      </c>
      <c r="DT473" s="12">
        <v>217</v>
      </c>
      <c r="DU473" s="12">
        <v>88</v>
      </c>
      <c r="DV473" s="12">
        <v>117</v>
      </c>
      <c r="DW473" s="12">
        <v>140</v>
      </c>
      <c r="DX473" s="12">
        <v>83.6</v>
      </c>
      <c r="DY473" s="12">
        <v>28</v>
      </c>
      <c r="DZ473" s="12">
        <v>64</v>
      </c>
      <c r="EA473" s="12">
        <v>43.8</v>
      </c>
      <c r="EB473" s="12">
        <v>2</v>
      </c>
      <c r="EC473" s="12">
        <v>1</v>
      </c>
      <c r="ED473" s="12">
        <v>0.9</v>
      </c>
      <c r="EE473" s="12">
        <v>7</v>
      </c>
      <c r="EF473" s="12">
        <v>25</v>
      </c>
      <c r="EG473" s="12">
        <v>5</v>
      </c>
      <c r="EH473" s="12">
        <v>0</v>
      </c>
      <c r="EI473" s="12">
        <v>31</v>
      </c>
      <c r="EJ473" s="12">
        <v>3</v>
      </c>
      <c r="EK473" s="12">
        <v>2</v>
      </c>
      <c r="EL473" s="12">
        <v>7</v>
      </c>
      <c r="EM473" s="12">
        <v>2</v>
      </c>
      <c r="EN473" s="12">
        <v>17</v>
      </c>
      <c r="EO473" s="12">
        <v>14</v>
      </c>
      <c r="EP473" s="12">
        <v>0</v>
      </c>
      <c r="EQ473" s="12">
        <v>0</v>
      </c>
      <c r="ER473" s="12">
        <v>1</v>
      </c>
      <c r="ES473" s="12">
        <v>1</v>
      </c>
      <c r="ET473" s="12">
        <v>1</v>
      </c>
      <c r="EU473" s="12">
        <v>20</v>
      </c>
      <c r="EV473" s="12">
        <v>13</v>
      </c>
      <c r="EW473" s="12">
        <v>11</v>
      </c>
      <c r="EX473" s="12">
        <v>5</v>
      </c>
      <c r="EY473" s="12">
        <v>4</v>
      </c>
      <c r="EZ473" s="12">
        <v>12</v>
      </c>
      <c r="FA473" s="12">
        <v>32</v>
      </c>
      <c r="FB473" s="12">
        <v>37.5</v>
      </c>
      <c r="FC473" s="12">
        <v>15</v>
      </c>
      <c r="FD473" s="12">
        <v>27</v>
      </c>
      <c r="FE473" s="12">
        <v>0</v>
      </c>
      <c r="FF473" s="12">
        <v>39</v>
      </c>
      <c r="FG473" s="12">
        <v>555</v>
      </c>
      <c r="FH473" s="12">
        <v>89</v>
      </c>
      <c r="FI473" s="12">
        <v>201</v>
      </c>
      <c r="FJ473" s="12">
        <v>255</v>
      </c>
      <c r="FK473" s="12">
        <v>104</v>
      </c>
      <c r="FL473" s="12">
        <v>14</v>
      </c>
      <c r="FM473" s="12">
        <v>9</v>
      </c>
      <c r="FN473" s="12">
        <v>2</v>
      </c>
      <c r="FO473" s="12">
        <v>22.2</v>
      </c>
      <c r="FP473" s="12">
        <v>292</v>
      </c>
      <c r="FQ473" s="12">
        <v>1466</v>
      </c>
      <c r="FR473" s="12">
        <v>686</v>
      </c>
      <c r="FS473" s="12">
        <v>16</v>
      </c>
      <c r="FT473" s="12">
        <v>9</v>
      </c>
      <c r="FU473" s="12">
        <v>6</v>
      </c>
      <c r="FV473" s="12">
        <v>12</v>
      </c>
      <c r="FW473" s="12">
        <v>7</v>
      </c>
      <c r="FX473" s="12">
        <v>3</v>
      </c>
      <c r="FY473" s="12">
        <v>0</v>
      </c>
      <c r="FZ473" s="12">
        <v>14</v>
      </c>
      <c r="GA473" s="12">
        <v>54</v>
      </c>
      <c r="GB473" s="12">
        <v>8</v>
      </c>
      <c r="GC473" s="12">
        <v>38.1</v>
      </c>
      <c r="GD473" s="12">
        <v>9.0394699999999997</v>
      </c>
      <c r="GE473" s="12">
        <v>0.28108</v>
      </c>
      <c r="GF473" s="12">
        <v>0.37256</v>
      </c>
      <c r="GG473" s="12">
        <f t="shared" si="190"/>
        <v>0.15972222222222221</v>
      </c>
      <c r="GH473" s="12">
        <f t="shared" si="191"/>
        <v>0.50231481481481477</v>
      </c>
      <c r="GI473" s="12">
        <v>0.55000000000000004</v>
      </c>
      <c r="GJ473" s="12">
        <v>0.25</v>
      </c>
      <c r="GK473" s="12">
        <v>0.2</v>
      </c>
      <c r="GL473">
        <f t="shared" si="192"/>
        <v>0.36216216216216218</v>
      </c>
      <c r="GM473">
        <f t="shared" si="193"/>
        <v>0.45945945945945948</v>
      </c>
      <c r="GN473">
        <f t="shared" si="194"/>
        <v>0.18738738738738739</v>
      </c>
      <c r="GO473">
        <f t="shared" si="195"/>
        <v>0.65</v>
      </c>
      <c r="GP473" s="12">
        <f t="shared" si="178"/>
        <v>0.46956521739130436</v>
      </c>
      <c r="GQ473">
        <f t="shared" si="179"/>
        <v>0.77777777777777779</v>
      </c>
      <c r="GR473">
        <f t="shared" si="196"/>
        <v>34</v>
      </c>
      <c r="GS473">
        <f t="shared" si="197"/>
        <v>11</v>
      </c>
      <c r="GT473">
        <f t="shared" si="198"/>
        <v>0.3235294117647059</v>
      </c>
      <c r="GU473">
        <f t="shared" si="199"/>
        <v>8.6923076923076916</v>
      </c>
    </row>
    <row r="474" spans="1:203" x14ac:dyDescent="0.2">
      <c r="A474">
        <v>2023</v>
      </c>
      <c r="B474" s="2">
        <v>45060</v>
      </c>
      <c r="C474" s="12" t="s">
        <v>1</v>
      </c>
      <c r="D474" s="13" t="s">
        <v>2</v>
      </c>
      <c r="E474" s="4">
        <f t="shared" si="175"/>
        <v>1.2</v>
      </c>
      <c r="F474" s="12">
        <v>2</v>
      </c>
      <c r="G474" s="12">
        <v>1</v>
      </c>
      <c r="H474" s="12" t="s">
        <v>28</v>
      </c>
      <c r="I474" s="5" t="s">
        <v>32</v>
      </c>
      <c r="J474" s="12">
        <v>18</v>
      </c>
      <c r="K474" s="12">
        <v>5</v>
      </c>
      <c r="L474" s="12">
        <v>27.8</v>
      </c>
      <c r="M474" s="12">
        <v>0.11</v>
      </c>
      <c r="N474" s="12">
        <v>0.4</v>
      </c>
      <c r="O474" s="12">
        <v>17.8</v>
      </c>
      <c r="P474" s="12">
        <v>0</v>
      </c>
      <c r="Q474" s="12">
        <v>2</v>
      </c>
      <c r="R474" s="12">
        <v>2</v>
      </c>
      <c r="S474" s="12">
        <v>0.11</v>
      </c>
      <c r="T474" s="12">
        <v>0</v>
      </c>
      <c r="U474" s="12">
        <v>524</v>
      </c>
      <c r="V474" s="12">
        <v>586</v>
      </c>
      <c r="W474" s="12">
        <v>89.4</v>
      </c>
      <c r="X474" s="12">
        <v>8820</v>
      </c>
      <c r="Y474" s="12">
        <v>2998</v>
      </c>
      <c r="Z474" s="12">
        <v>255</v>
      </c>
      <c r="AA474" s="12">
        <v>271</v>
      </c>
      <c r="AB474" s="12">
        <v>94.1</v>
      </c>
      <c r="AC474" s="12">
        <v>204</v>
      </c>
      <c r="AD474" s="12">
        <v>227</v>
      </c>
      <c r="AE474" s="12">
        <v>89.9</v>
      </c>
      <c r="AF474" s="12">
        <v>51</v>
      </c>
      <c r="AG474" s="12">
        <v>62</v>
      </c>
      <c r="AH474" s="12">
        <v>82.3</v>
      </c>
      <c r="AI474" s="12">
        <v>1</v>
      </c>
      <c r="AJ474" s="12">
        <v>1.6</v>
      </c>
      <c r="AK474" s="12">
        <v>1.8</v>
      </c>
      <c r="AL474" s="12">
        <v>16</v>
      </c>
      <c r="AM474" s="12">
        <v>53</v>
      </c>
      <c r="AN474" s="12">
        <v>12</v>
      </c>
      <c r="AO474" s="12">
        <v>4</v>
      </c>
      <c r="AP474" s="12">
        <v>60</v>
      </c>
      <c r="AQ474" s="12">
        <v>2</v>
      </c>
      <c r="AR474" s="12">
        <v>6</v>
      </c>
      <c r="AS474" s="12">
        <v>17</v>
      </c>
      <c r="AT474" s="12">
        <v>4</v>
      </c>
      <c r="AU474" s="12">
        <v>33</v>
      </c>
      <c r="AV474" s="12">
        <v>29</v>
      </c>
      <c r="AW474" s="12">
        <v>1</v>
      </c>
      <c r="AX474" s="12">
        <v>1</v>
      </c>
      <c r="AY474" s="12">
        <v>1</v>
      </c>
      <c r="AZ474" s="12">
        <v>0</v>
      </c>
      <c r="BA474" s="12">
        <v>1</v>
      </c>
      <c r="BB474" s="12">
        <v>22</v>
      </c>
      <c r="BC474" s="12">
        <v>13</v>
      </c>
      <c r="BD474" s="12">
        <v>11</v>
      </c>
      <c r="BE474" s="12">
        <v>8</v>
      </c>
      <c r="BF474" s="12">
        <v>3</v>
      </c>
      <c r="BG474" s="12">
        <v>11</v>
      </c>
      <c r="BH474" s="12">
        <v>20</v>
      </c>
      <c r="BI474" s="12">
        <v>55</v>
      </c>
      <c r="BJ474" s="12">
        <v>10</v>
      </c>
      <c r="BK474" s="12">
        <v>16</v>
      </c>
      <c r="BL474" s="12">
        <v>0</v>
      </c>
      <c r="BM474" s="12">
        <v>56</v>
      </c>
      <c r="BN474" s="12">
        <v>703</v>
      </c>
      <c r="BO474" s="12">
        <v>44</v>
      </c>
      <c r="BP474" s="12">
        <v>183</v>
      </c>
      <c r="BQ474" s="12">
        <v>332</v>
      </c>
      <c r="BR474" s="12">
        <v>193</v>
      </c>
      <c r="BS474" s="12">
        <v>19</v>
      </c>
      <c r="BT474" s="12">
        <v>24</v>
      </c>
      <c r="BU474" s="12">
        <v>13</v>
      </c>
      <c r="BV474" s="12">
        <v>54.2</v>
      </c>
      <c r="BW474" s="12">
        <v>438</v>
      </c>
      <c r="BX474" s="12">
        <v>2178</v>
      </c>
      <c r="BY474" s="12">
        <v>1153</v>
      </c>
      <c r="BZ474" s="12">
        <v>24</v>
      </c>
      <c r="CA474" s="12">
        <v>20</v>
      </c>
      <c r="CB474" s="12">
        <v>5</v>
      </c>
      <c r="CC474" s="12">
        <v>14</v>
      </c>
      <c r="CD474" s="12">
        <v>12</v>
      </c>
      <c r="CE474" s="12">
        <v>3</v>
      </c>
      <c r="CF474" s="12">
        <v>0</v>
      </c>
      <c r="CG474" s="12">
        <v>11</v>
      </c>
      <c r="CH474" s="12">
        <v>45</v>
      </c>
      <c r="CI474" s="12">
        <v>3</v>
      </c>
      <c r="CJ474" s="12">
        <v>23.1</v>
      </c>
      <c r="CK474" s="12">
        <v>7.8305100000000003</v>
      </c>
      <c r="CL474" s="12">
        <v>0.62460000000000004</v>
      </c>
      <c r="CM474" s="12">
        <v>0.33990999999999999</v>
      </c>
      <c r="CN474" s="12">
        <f t="shared" si="176"/>
        <v>0.11945392491467577</v>
      </c>
      <c r="CO474" s="12">
        <f t="shared" si="180"/>
        <v>0.46245733788395904</v>
      </c>
      <c r="CP474" s="12">
        <v>0.5</v>
      </c>
      <c r="CQ474" s="12">
        <v>0.36364000000000002</v>
      </c>
      <c r="CR474" s="12">
        <v>0.13636000000000001</v>
      </c>
      <c r="CS474" s="12">
        <f t="shared" si="181"/>
        <v>0.26031294452347081</v>
      </c>
      <c r="CT474" s="12">
        <f t="shared" si="182"/>
        <v>0.47226173541963018</v>
      </c>
      <c r="CU474" s="12">
        <f t="shared" si="183"/>
        <v>0.27453769559032715</v>
      </c>
      <c r="CV474" s="12">
        <f t="shared" si="184"/>
        <v>0.59090909090909094</v>
      </c>
      <c r="CW474" s="12">
        <f t="shared" si="177"/>
        <v>0.5357142857142857</v>
      </c>
      <c r="CX474" s="12">
        <f t="shared" si="185"/>
        <v>0.88888888888888884</v>
      </c>
      <c r="CY474" s="12">
        <f t="shared" si="186"/>
        <v>73</v>
      </c>
      <c r="CZ474" s="12">
        <f t="shared" si="187"/>
        <v>17</v>
      </c>
      <c r="DA474" s="12">
        <f t="shared" si="188"/>
        <v>0.23287671232876711</v>
      </c>
      <c r="DB474" s="12">
        <f t="shared" si="189"/>
        <v>9.3571428571428577</v>
      </c>
      <c r="DC474" s="12">
        <v>8</v>
      </c>
      <c r="DD474" s="12">
        <v>3</v>
      </c>
      <c r="DE474" s="12">
        <v>37.5</v>
      </c>
      <c r="DF474" s="12">
        <v>0.13</v>
      </c>
      <c r="DG474" s="12">
        <v>0.33</v>
      </c>
      <c r="DH474" s="12">
        <v>15.5</v>
      </c>
      <c r="DI474" s="12">
        <v>1</v>
      </c>
      <c r="DJ474" s="12">
        <v>0.8</v>
      </c>
      <c r="DK474" s="12">
        <v>0.8</v>
      </c>
      <c r="DL474" s="12">
        <v>0.11</v>
      </c>
      <c r="DM474" s="18">
        <v>0.2</v>
      </c>
      <c r="DN474" s="12">
        <v>380</v>
      </c>
      <c r="DO474" s="12">
        <v>462</v>
      </c>
      <c r="DP474" s="12">
        <v>82.3</v>
      </c>
      <c r="DQ474" s="12">
        <v>6525</v>
      </c>
      <c r="DR474" s="12">
        <v>2503</v>
      </c>
      <c r="DS474" s="12">
        <v>185</v>
      </c>
      <c r="DT474" s="12">
        <v>207</v>
      </c>
      <c r="DU474" s="12">
        <v>89.4</v>
      </c>
      <c r="DV474" s="12">
        <v>147</v>
      </c>
      <c r="DW474" s="12">
        <v>170</v>
      </c>
      <c r="DX474" s="12">
        <v>86.5</v>
      </c>
      <c r="DY474" s="12">
        <v>40</v>
      </c>
      <c r="DZ474" s="12">
        <v>61</v>
      </c>
      <c r="EA474" s="12">
        <v>65.599999999999994</v>
      </c>
      <c r="EB474" s="12">
        <v>0</v>
      </c>
      <c r="EC474" s="12">
        <v>0.2</v>
      </c>
      <c r="ED474" s="12">
        <v>0.5</v>
      </c>
      <c r="EE474" s="12">
        <v>4</v>
      </c>
      <c r="EF474" s="12">
        <v>27</v>
      </c>
      <c r="EG474" s="12">
        <v>8</v>
      </c>
      <c r="EH474" s="12">
        <v>0</v>
      </c>
      <c r="EI474" s="12">
        <v>41</v>
      </c>
      <c r="EJ474" s="12">
        <v>0</v>
      </c>
      <c r="EK474" s="12">
        <v>3</v>
      </c>
      <c r="EL474" s="12">
        <v>14</v>
      </c>
      <c r="EM474" s="12">
        <v>2</v>
      </c>
      <c r="EN474" s="12">
        <v>13</v>
      </c>
      <c r="EO474" s="12">
        <v>7</v>
      </c>
      <c r="EP474" s="12">
        <v>1</v>
      </c>
      <c r="EQ474" s="12">
        <v>0</v>
      </c>
      <c r="ER474" s="12">
        <v>3</v>
      </c>
      <c r="ES474" s="12">
        <v>2</v>
      </c>
      <c r="ET474" s="12">
        <v>0</v>
      </c>
      <c r="EU474" s="12">
        <v>16</v>
      </c>
      <c r="EV474" s="12">
        <v>11</v>
      </c>
      <c r="EW474" s="12">
        <v>8</v>
      </c>
      <c r="EX474" s="12">
        <v>7</v>
      </c>
      <c r="EY474" s="12">
        <v>1</v>
      </c>
      <c r="EZ474" s="12">
        <v>4</v>
      </c>
      <c r="FA474" s="12">
        <v>17</v>
      </c>
      <c r="FB474" s="12">
        <v>23.5</v>
      </c>
      <c r="FC474" s="12">
        <v>8</v>
      </c>
      <c r="FD474" s="12">
        <v>10</v>
      </c>
      <c r="FE474" s="12">
        <v>1</v>
      </c>
      <c r="FF474" s="12">
        <v>44</v>
      </c>
      <c r="FG474" s="12">
        <v>550</v>
      </c>
      <c r="FH474" s="12">
        <v>46</v>
      </c>
      <c r="FI474" s="12">
        <v>193</v>
      </c>
      <c r="FJ474" s="12">
        <v>245</v>
      </c>
      <c r="FK474" s="12">
        <v>116</v>
      </c>
      <c r="FL474" s="12">
        <v>15</v>
      </c>
      <c r="FM474" s="12">
        <v>21</v>
      </c>
      <c r="FN474" s="12">
        <v>9</v>
      </c>
      <c r="FO474" s="12">
        <v>42.9</v>
      </c>
      <c r="FP474" s="12">
        <v>347</v>
      </c>
      <c r="FQ474" s="12">
        <v>1812</v>
      </c>
      <c r="FR474" s="12">
        <v>909</v>
      </c>
      <c r="FS474" s="12">
        <v>12</v>
      </c>
      <c r="FT474" s="12">
        <v>14</v>
      </c>
      <c r="FU474" s="12">
        <v>1</v>
      </c>
      <c r="FV474" s="12">
        <v>7</v>
      </c>
      <c r="FW474" s="12">
        <v>11</v>
      </c>
      <c r="FX474" s="12">
        <v>4</v>
      </c>
      <c r="FY474" s="12">
        <v>0</v>
      </c>
      <c r="FZ474" s="12">
        <v>15</v>
      </c>
      <c r="GA474" s="12">
        <v>39</v>
      </c>
      <c r="GB474" s="12">
        <v>10</v>
      </c>
      <c r="GC474" s="12">
        <v>76.900000000000006</v>
      </c>
      <c r="GD474" s="12">
        <v>11.959199999999999</v>
      </c>
      <c r="GE474" s="12">
        <v>0.37540000000000001</v>
      </c>
      <c r="GF474" s="12">
        <v>0.3836</v>
      </c>
      <c r="GG474" s="12">
        <f t="shared" si="190"/>
        <v>0.13852813852813853</v>
      </c>
      <c r="GH474" s="12">
        <f t="shared" si="191"/>
        <v>0.44805194805194803</v>
      </c>
      <c r="GI474" s="12">
        <v>0.5</v>
      </c>
      <c r="GJ474" s="12">
        <v>0.4375</v>
      </c>
      <c r="GK474" s="12">
        <v>6.25E-2</v>
      </c>
      <c r="GL474">
        <f t="shared" si="192"/>
        <v>0.35090909090909089</v>
      </c>
      <c r="GM474">
        <f t="shared" si="193"/>
        <v>0.44545454545454544</v>
      </c>
      <c r="GN474">
        <f t="shared" si="194"/>
        <v>0.21090909090909091</v>
      </c>
      <c r="GO474">
        <f t="shared" si="195"/>
        <v>0.6875</v>
      </c>
      <c r="GP474" s="12">
        <f t="shared" si="178"/>
        <v>0.4642857142857143</v>
      </c>
      <c r="GQ474">
        <f t="shared" si="179"/>
        <v>0.5</v>
      </c>
      <c r="GR474">
        <f t="shared" si="196"/>
        <v>41</v>
      </c>
      <c r="GS474">
        <f t="shared" si="197"/>
        <v>9</v>
      </c>
      <c r="GT474">
        <f t="shared" si="198"/>
        <v>0.21951219512195122</v>
      </c>
      <c r="GU474">
        <f t="shared" si="199"/>
        <v>8.6363636363636367</v>
      </c>
    </row>
    <row r="475" spans="1:203" x14ac:dyDescent="0.2">
      <c r="A475">
        <v>2023</v>
      </c>
      <c r="B475" s="2">
        <v>45108</v>
      </c>
      <c r="C475" s="12" t="s">
        <v>5</v>
      </c>
      <c r="D475" s="15" t="s">
        <v>20</v>
      </c>
      <c r="E475" s="4">
        <f t="shared" si="175"/>
        <v>-1.2</v>
      </c>
      <c r="F475" s="12">
        <v>2</v>
      </c>
      <c r="G475" s="12">
        <v>2</v>
      </c>
      <c r="H475" s="12" t="s">
        <v>28</v>
      </c>
      <c r="I475" s="5" t="s">
        <v>32</v>
      </c>
      <c r="J475" s="12">
        <v>11</v>
      </c>
      <c r="K475" s="12">
        <v>6</v>
      </c>
      <c r="L475" s="12">
        <v>54.5</v>
      </c>
      <c r="M475" s="12">
        <v>0.18</v>
      </c>
      <c r="N475" s="12">
        <v>0.33</v>
      </c>
      <c r="O475" s="12">
        <v>21.7</v>
      </c>
      <c r="P475" s="12">
        <v>0</v>
      </c>
      <c r="Q475" s="12">
        <v>0.7</v>
      </c>
      <c r="R475" s="12">
        <v>0.7</v>
      </c>
      <c r="S475" s="12">
        <v>0.06</v>
      </c>
      <c r="T475" s="18">
        <v>1.3</v>
      </c>
      <c r="U475" s="12">
        <v>476</v>
      </c>
      <c r="V475" s="12">
        <v>548</v>
      </c>
      <c r="W475" s="12">
        <v>86.9</v>
      </c>
      <c r="X475" s="12">
        <v>7699</v>
      </c>
      <c r="Y475" s="12">
        <v>2754</v>
      </c>
      <c r="Z475" s="12">
        <v>258</v>
      </c>
      <c r="AA475" s="12">
        <v>270</v>
      </c>
      <c r="AB475" s="12">
        <v>95.6</v>
      </c>
      <c r="AC475" s="12">
        <v>174</v>
      </c>
      <c r="AD475" s="12">
        <v>200</v>
      </c>
      <c r="AE475" s="12">
        <v>87</v>
      </c>
      <c r="AF475" s="12">
        <v>33</v>
      </c>
      <c r="AG475" s="12">
        <v>52</v>
      </c>
      <c r="AH475" s="12">
        <v>63.5</v>
      </c>
      <c r="AI475" s="12">
        <v>2</v>
      </c>
      <c r="AJ475" s="12">
        <v>0.7</v>
      </c>
      <c r="AK475" s="12">
        <v>0.9</v>
      </c>
      <c r="AL475" s="12">
        <v>11</v>
      </c>
      <c r="AM475" s="12">
        <v>40</v>
      </c>
      <c r="AN475" s="12">
        <v>5</v>
      </c>
      <c r="AO475" s="12">
        <v>2</v>
      </c>
      <c r="AP475" s="12">
        <v>28</v>
      </c>
      <c r="AQ475" s="12">
        <v>1</v>
      </c>
      <c r="AR475" s="12">
        <v>1</v>
      </c>
      <c r="AS475" s="12">
        <v>11</v>
      </c>
      <c r="AT475" s="12">
        <v>5</v>
      </c>
      <c r="AU475" s="12">
        <v>22</v>
      </c>
      <c r="AV475" s="12">
        <v>19</v>
      </c>
      <c r="AW475" s="12">
        <v>1</v>
      </c>
      <c r="AX475" s="12">
        <v>0</v>
      </c>
      <c r="AY475" s="12">
        <v>2</v>
      </c>
      <c r="AZ475" s="12">
        <v>0</v>
      </c>
      <c r="BA475" s="12">
        <v>0</v>
      </c>
      <c r="BB475" s="12">
        <v>14</v>
      </c>
      <c r="BC475" s="12">
        <v>8</v>
      </c>
      <c r="BD475" s="12">
        <v>10</v>
      </c>
      <c r="BE475" s="12">
        <v>4</v>
      </c>
      <c r="BF475" s="12">
        <v>0</v>
      </c>
      <c r="BG475" s="12">
        <v>7</v>
      </c>
      <c r="BH475" s="12">
        <v>14</v>
      </c>
      <c r="BI475" s="12">
        <v>50</v>
      </c>
      <c r="BJ475" s="12">
        <v>11</v>
      </c>
      <c r="BK475" s="12">
        <v>24</v>
      </c>
      <c r="BL475" s="12">
        <v>0</v>
      </c>
      <c r="BM475" s="12">
        <v>54</v>
      </c>
      <c r="BN475" s="12">
        <v>659</v>
      </c>
      <c r="BO475" s="12">
        <v>102</v>
      </c>
      <c r="BP475" s="12">
        <v>283</v>
      </c>
      <c r="BQ475" s="12">
        <v>271</v>
      </c>
      <c r="BR475" s="12">
        <v>113</v>
      </c>
      <c r="BS475" s="12">
        <v>13</v>
      </c>
      <c r="BT475" s="12">
        <v>20</v>
      </c>
      <c r="BU475" s="12">
        <v>8</v>
      </c>
      <c r="BV475" s="12">
        <v>40</v>
      </c>
      <c r="BW475" s="12">
        <v>461</v>
      </c>
      <c r="BX475" s="12">
        <v>2173</v>
      </c>
      <c r="BY475" s="12">
        <v>1070</v>
      </c>
      <c r="BZ475" s="12">
        <v>19</v>
      </c>
      <c r="CA475" s="12">
        <v>15</v>
      </c>
      <c r="CB475" s="12">
        <v>3</v>
      </c>
      <c r="CC475" s="12">
        <v>15</v>
      </c>
      <c r="CD475" s="12">
        <v>7</v>
      </c>
      <c r="CE475" s="12">
        <v>3</v>
      </c>
      <c r="CF475" s="12">
        <v>0</v>
      </c>
      <c r="CG475" s="12">
        <v>8</v>
      </c>
      <c r="CH475" s="12">
        <v>45</v>
      </c>
      <c r="CI475" s="12">
        <v>6</v>
      </c>
      <c r="CJ475" s="12">
        <v>50</v>
      </c>
      <c r="CK475" s="12">
        <v>8.3333300000000001</v>
      </c>
      <c r="CL475" s="12">
        <v>0.38966000000000001</v>
      </c>
      <c r="CM475" s="12">
        <v>0.35770999999999997</v>
      </c>
      <c r="CN475" s="12">
        <f t="shared" si="176"/>
        <v>9.8540145985401464E-2</v>
      </c>
      <c r="CO475" s="12">
        <f t="shared" si="180"/>
        <v>0.49270072992700731</v>
      </c>
      <c r="CP475" s="12">
        <v>0.71428999999999998</v>
      </c>
      <c r="CQ475" s="12">
        <v>0.28571000000000002</v>
      </c>
      <c r="CR475" s="12">
        <v>0</v>
      </c>
      <c r="CS475" s="12">
        <f t="shared" si="181"/>
        <v>0.42943854324734448</v>
      </c>
      <c r="CT475" s="12">
        <f t="shared" si="182"/>
        <v>0.41122913505311076</v>
      </c>
      <c r="CU475" s="12">
        <f t="shared" si="183"/>
        <v>0.17147192716236723</v>
      </c>
      <c r="CV475" s="12">
        <f t="shared" si="184"/>
        <v>0.5714285714285714</v>
      </c>
      <c r="CW475" s="12">
        <f t="shared" si="177"/>
        <v>0.46391752577319589</v>
      </c>
      <c r="CX475" s="12">
        <f t="shared" si="185"/>
        <v>1</v>
      </c>
      <c r="CY475" s="12">
        <f t="shared" si="186"/>
        <v>55</v>
      </c>
      <c r="CZ475" s="12">
        <f t="shared" si="187"/>
        <v>8</v>
      </c>
      <c r="DA475" s="12">
        <f t="shared" si="188"/>
        <v>0.14545454545454545</v>
      </c>
      <c r="DB475" s="12">
        <f t="shared" si="189"/>
        <v>8.8148148148148149</v>
      </c>
      <c r="DC475" s="12">
        <v>15</v>
      </c>
      <c r="DD475" s="12">
        <v>3</v>
      </c>
      <c r="DE475" s="12">
        <v>20</v>
      </c>
      <c r="DF475" s="12">
        <v>0.13</v>
      </c>
      <c r="DG475" s="12">
        <v>0.67</v>
      </c>
      <c r="DH475" s="12">
        <v>15.3</v>
      </c>
      <c r="DI475" s="12">
        <v>0</v>
      </c>
      <c r="DJ475" s="12">
        <v>1.9</v>
      </c>
      <c r="DK475" s="12">
        <v>1.9</v>
      </c>
      <c r="DL475" s="12">
        <v>0.12</v>
      </c>
      <c r="DM475" s="18">
        <v>0.1</v>
      </c>
      <c r="DN475" s="12">
        <v>388</v>
      </c>
      <c r="DO475" s="12">
        <v>475</v>
      </c>
      <c r="DP475" s="12">
        <v>81.7</v>
      </c>
      <c r="DQ475" s="12">
        <v>7119</v>
      </c>
      <c r="DR475" s="12">
        <v>2556</v>
      </c>
      <c r="DS475" s="12">
        <v>176</v>
      </c>
      <c r="DT475" s="12">
        <v>196</v>
      </c>
      <c r="DU475" s="12">
        <v>89.8</v>
      </c>
      <c r="DV475" s="12">
        <v>153</v>
      </c>
      <c r="DW475" s="12">
        <v>175</v>
      </c>
      <c r="DX475" s="12">
        <v>87.4</v>
      </c>
      <c r="DY475" s="12">
        <v>50</v>
      </c>
      <c r="DZ475" s="12">
        <v>85</v>
      </c>
      <c r="EA475" s="12">
        <v>58.8</v>
      </c>
      <c r="EB475" s="12">
        <v>2</v>
      </c>
      <c r="EC475" s="12">
        <v>1.2</v>
      </c>
      <c r="ED475" s="12">
        <v>1.4</v>
      </c>
      <c r="EE475" s="12">
        <v>10</v>
      </c>
      <c r="EF475" s="12">
        <v>35</v>
      </c>
      <c r="EG475" s="12">
        <v>10</v>
      </c>
      <c r="EH475" s="12">
        <v>4</v>
      </c>
      <c r="EI475" s="12">
        <v>44</v>
      </c>
      <c r="EJ475" s="12">
        <v>0</v>
      </c>
      <c r="EK475" s="12">
        <v>7</v>
      </c>
      <c r="EL475" s="12">
        <v>27</v>
      </c>
      <c r="EM475" s="12">
        <v>7</v>
      </c>
      <c r="EN475" s="12">
        <v>28</v>
      </c>
      <c r="EO475" s="12">
        <v>23</v>
      </c>
      <c r="EP475" s="12">
        <v>2</v>
      </c>
      <c r="EQ475" s="12">
        <v>1</v>
      </c>
      <c r="ER475" s="12">
        <v>1</v>
      </c>
      <c r="ES475" s="12">
        <v>0</v>
      </c>
      <c r="ET475" s="12">
        <v>1</v>
      </c>
      <c r="EU475" s="12">
        <v>18</v>
      </c>
      <c r="EV475" s="12">
        <v>13</v>
      </c>
      <c r="EW475" s="12">
        <v>7</v>
      </c>
      <c r="EX475" s="12">
        <v>6</v>
      </c>
      <c r="EY475" s="12">
        <v>5</v>
      </c>
      <c r="EZ475" s="12">
        <v>11</v>
      </c>
      <c r="FA475" s="12">
        <v>19</v>
      </c>
      <c r="FB475" s="12">
        <v>57.9</v>
      </c>
      <c r="FC475" s="12">
        <v>7</v>
      </c>
      <c r="FD475" s="12">
        <v>7</v>
      </c>
      <c r="FE475" s="12">
        <v>0</v>
      </c>
      <c r="FF475" s="12">
        <v>46</v>
      </c>
      <c r="FG475" s="12">
        <v>562</v>
      </c>
      <c r="FH475" s="12">
        <v>49</v>
      </c>
      <c r="FI475" s="12">
        <v>144</v>
      </c>
      <c r="FJ475" s="12">
        <v>246</v>
      </c>
      <c r="FK475" s="12">
        <v>177</v>
      </c>
      <c r="FL475" s="12">
        <v>26</v>
      </c>
      <c r="FM475" s="12">
        <v>16</v>
      </c>
      <c r="FN475" s="12">
        <v>7</v>
      </c>
      <c r="FO475" s="12">
        <v>43.8</v>
      </c>
      <c r="FP475" s="12">
        <v>381</v>
      </c>
      <c r="FQ475" s="12">
        <v>2196</v>
      </c>
      <c r="FR475" s="12">
        <v>1175</v>
      </c>
      <c r="FS475" s="12">
        <v>21</v>
      </c>
      <c r="FT475" s="12">
        <v>14</v>
      </c>
      <c r="FU475" s="12">
        <v>6</v>
      </c>
      <c r="FV475" s="12">
        <v>12</v>
      </c>
      <c r="FW475" s="12">
        <v>7</v>
      </c>
      <c r="FX475" s="12">
        <v>3</v>
      </c>
      <c r="FY475" s="12">
        <v>0</v>
      </c>
      <c r="FZ475" s="12">
        <v>12</v>
      </c>
      <c r="GA475" s="12">
        <v>52</v>
      </c>
      <c r="GB475" s="12">
        <v>6</v>
      </c>
      <c r="GC475" s="12">
        <v>50</v>
      </c>
      <c r="GD475" s="12">
        <v>12.454499999999999</v>
      </c>
      <c r="GE475" s="12">
        <v>0.61033999999999999</v>
      </c>
      <c r="GF475" s="12">
        <v>0.35904000000000003</v>
      </c>
      <c r="GG475" s="12">
        <f t="shared" si="190"/>
        <v>0.19368421052631579</v>
      </c>
      <c r="GH475" s="12">
        <f t="shared" si="191"/>
        <v>0.4126315789473684</v>
      </c>
      <c r="GI475" s="12">
        <v>0.38889000000000001</v>
      </c>
      <c r="GJ475" s="12">
        <v>0.33333000000000002</v>
      </c>
      <c r="GK475" s="12">
        <v>0.27778000000000003</v>
      </c>
      <c r="GL475">
        <f t="shared" si="192"/>
        <v>0.25622775800711745</v>
      </c>
      <c r="GM475">
        <f t="shared" si="193"/>
        <v>0.4377224199288256</v>
      </c>
      <c r="GN475">
        <f t="shared" si="194"/>
        <v>0.31494661921708184</v>
      </c>
      <c r="GO475">
        <f t="shared" si="195"/>
        <v>0.72222222222222221</v>
      </c>
      <c r="GP475" s="12">
        <f t="shared" si="178"/>
        <v>0.53608247422680411</v>
      </c>
      <c r="GQ475">
        <f t="shared" si="179"/>
        <v>0.66666666666666663</v>
      </c>
      <c r="GR475">
        <f t="shared" si="196"/>
        <v>49</v>
      </c>
      <c r="GS475">
        <f t="shared" si="197"/>
        <v>16</v>
      </c>
      <c r="GT475">
        <f t="shared" si="198"/>
        <v>0.32653061224489793</v>
      </c>
      <c r="GU475">
        <f t="shared" si="199"/>
        <v>8.4347826086956523</v>
      </c>
    </row>
    <row r="476" spans="1:203" x14ac:dyDescent="0.2">
      <c r="A476">
        <v>2023</v>
      </c>
      <c r="B476" s="2">
        <v>45122</v>
      </c>
      <c r="C476" s="12" t="s">
        <v>5</v>
      </c>
      <c r="D476" s="14" t="s">
        <v>6</v>
      </c>
      <c r="E476" s="4">
        <f t="shared" si="175"/>
        <v>-2.9000000000000004</v>
      </c>
      <c r="F476" s="12">
        <v>2</v>
      </c>
      <c r="G476" s="12">
        <v>4</v>
      </c>
      <c r="H476" s="12" t="s">
        <v>28</v>
      </c>
      <c r="I476" s="5" t="s">
        <v>35</v>
      </c>
      <c r="J476" s="12">
        <v>12</v>
      </c>
      <c r="K476" s="12">
        <v>6</v>
      </c>
      <c r="L476" s="12">
        <v>50</v>
      </c>
      <c r="M476" s="12">
        <v>0.17</v>
      </c>
      <c r="N476" s="12">
        <v>0.33</v>
      </c>
      <c r="O476" s="12">
        <v>22.6</v>
      </c>
      <c r="P476" s="12">
        <v>1</v>
      </c>
      <c r="Q476" s="12">
        <v>0.7</v>
      </c>
      <c r="R476" s="12">
        <v>0.7</v>
      </c>
      <c r="S476" s="12">
        <v>0.06</v>
      </c>
      <c r="T476" s="18">
        <v>1.3</v>
      </c>
      <c r="U476" s="12">
        <v>437</v>
      </c>
      <c r="V476" s="12">
        <v>518</v>
      </c>
      <c r="W476" s="12">
        <v>84.4</v>
      </c>
      <c r="X476" s="12">
        <v>8317</v>
      </c>
      <c r="Y476" s="12">
        <v>2825</v>
      </c>
      <c r="Z476" s="12">
        <v>160</v>
      </c>
      <c r="AA476" s="12">
        <v>179</v>
      </c>
      <c r="AB476" s="12">
        <v>89.4</v>
      </c>
      <c r="AC476" s="12">
        <v>224</v>
      </c>
      <c r="AD476" s="12">
        <v>240</v>
      </c>
      <c r="AE476" s="12">
        <v>93.3</v>
      </c>
      <c r="AF476" s="12">
        <v>49</v>
      </c>
      <c r="AG476" s="12">
        <v>74</v>
      </c>
      <c r="AH476" s="12">
        <v>66.2</v>
      </c>
      <c r="AI476" s="12">
        <v>2</v>
      </c>
      <c r="AJ476" s="12">
        <v>0.6</v>
      </c>
      <c r="AK476" s="12">
        <v>0.5</v>
      </c>
      <c r="AL476" s="12">
        <v>10</v>
      </c>
      <c r="AM476" s="12">
        <v>39</v>
      </c>
      <c r="AN476" s="12">
        <v>4</v>
      </c>
      <c r="AO476" s="12">
        <v>1</v>
      </c>
      <c r="AP476" s="12">
        <v>39</v>
      </c>
      <c r="AQ476" s="12">
        <v>3</v>
      </c>
      <c r="AR476" s="12">
        <v>7</v>
      </c>
      <c r="AS476" s="12">
        <v>17</v>
      </c>
      <c r="AT476" s="12">
        <v>7</v>
      </c>
      <c r="AU476" s="12">
        <v>23</v>
      </c>
      <c r="AV476" s="12">
        <v>14</v>
      </c>
      <c r="AW476" s="12">
        <v>3</v>
      </c>
      <c r="AX476" s="12">
        <v>1</v>
      </c>
      <c r="AY476" s="12">
        <v>1</v>
      </c>
      <c r="AZ476" s="12">
        <v>3</v>
      </c>
      <c r="BA476" s="12">
        <v>1</v>
      </c>
      <c r="BB476" s="12">
        <v>7</v>
      </c>
      <c r="BC476" s="12">
        <v>7</v>
      </c>
      <c r="BD476" s="12">
        <v>2</v>
      </c>
      <c r="BE476" s="12">
        <v>3</v>
      </c>
      <c r="BF476" s="12">
        <v>2</v>
      </c>
      <c r="BG476" s="12">
        <v>4</v>
      </c>
      <c r="BH476" s="12">
        <v>12</v>
      </c>
      <c r="BI476" s="12">
        <v>33.299999999999997</v>
      </c>
      <c r="BJ476" s="12">
        <v>8</v>
      </c>
      <c r="BK476" s="12">
        <v>11</v>
      </c>
      <c r="BL476" s="12">
        <v>2</v>
      </c>
      <c r="BM476" s="12">
        <v>48</v>
      </c>
      <c r="BN476" s="12">
        <v>594</v>
      </c>
      <c r="BO476" s="12">
        <v>66</v>
      </c>
      <c r="BP476" s="12">
        <v>226</v>
      </c>
      <c r="BQ476" s="12">
        <v>261</v>
      </c>
      <c r="BR476" s="12">
        <v>114</v>
      </c>
      <c r="BS476" s="12">
        <v>11</v>
      </c>
      <c r="BT476" s="12">
        <v>19</v>
      </c>
      <c r="BU476" s="12">
        <v>10</v>
      </c>
      <c r="BV476" s="12">
        <v>52.6</v>
      </c>
      <c r="BW476" s="12">
        <v>378</v>
      </c>
      <c r="BX476" s="12">
        <v>2246</v>
      </c>
      <c r="BY476" s="12">
        <v>1272</v>
      </c>
      <c r="BZ476" s="12">
        <v>26</v>
      </c>
      <c r="CA476" s="12">
        <v>17</v>
      </c>
      <c r="CB476" s="12">
        <v>4</v>
      </c>
      <c r="CC476" s="12">
        <v>7</v>
      </c>
      <c r="CD476" s="12">
        <v>11</v>
      </c>
      <c r="CE476" s="12">
        <v>3</v>
      </c>
      <c r="CF476" s="12">
        <v>1</v>
      </c>
      <c r="CG476" s="12">
        <v>9</v>
      </c>
      <c r="CH476" s="12">
        <v>42</v>
      </c>
      <c r="CI476" s="12">
        <v>3</v>
      </c>
      <c r="CJ476" s="12">
        <v>33.299999999999997</v>
      </c>
      <c r="CK476" s="12">
        <v>15.914300000000001</v>
      </c>
      <c r="CL476" s="12">
        <v>0.45238</v>
      </c>
      <c r="CM476" s="12">
        <v>0.33967000000000003</v>
      </c>
      <c r="CN476" s="12">
        <f t="shared" si="176"/>
        <v>0.16216216216216217</v>
      </c>
      <c r="CO476" s="12">
        <f t="shared" si="180"/>
        <v>0.34555984555984554</v>
      </c>
      <c r="CP476" s="12">
        <v>0.28571000000000002</v>
      </c>
      <c r="CQ476" s="12">
        <v>0.42857000000000001</v>
      </c>
      <c r="CR476" s="12">
        <v>0.28571000000000002</v>
      </c>
      <c r="CS476" s="12">
        <f t="shared" si="181"/>
        <v>0.38047138047138046</v>
      </c>
      <c r="CT476" s="12">
        <f t="shared" si="182"/>
        <v>0.43939393939393939</v>
      </c>
      <c r="CU476" s="12">
        <f t="shared" si="183"/>
        <v>0.19191919191919191</v>
      </c>
      <c r="CV476" s="12">
        <f t="shared" si="184"/>
        <v>1</v>
      </c>
      <c r="CW476" s="12">
        <f t="shared" si="177"/>
        <v>0.46153846153846156</v>
      </c>
      <c r="CX476" s="12">
        <f t="shared" si="185"/>
        <v>0.83333333333333337</v>
      </c>
      <c r="CY476" s="12">
        <f t="shared" si="186"/>
        <v>56</v>
      </c>
      <c r="CZ476" s="12">
        <f t="shared" si="187"/>
        <v>8</v>
      </c>
      <c r="DA476" s="12">
        <f t="shared" si="188"/>
        <v>0.14285714285714285</v>
      </c>
      <c r="DB476" s="12">
        <f t="shared" si="189"/>
        <v>9.1041666666666661</v>
      </c>
      <c r="DC476" s="12">
        <v>16</v>
      </c>
      <c r="DD476" s="12">
        <v>8</v>
      </c>
      <c r="DE476" s="12">
        <v>50</v>
      </c>
      <c r="DF476" s="12">
        <v>0.19</v>
      </c>
      <c r="DG476" s="12">
        <v>0.38</v>
      </c>
      <c r="DH476" s="12">
        <v>15.5</v>
      </c>
      <c r="DI476" s="12">
        <v>0</v>
      </c>
      <c r="DJ476" s="12">
        <v>3.6</v>
      </c>
      <c r="DK476" s="12">
        <v>2.8</v>
      </c>
      <c r="DL476" s="12">
        <v>0.2</v>
      </c>
      <c r="DM476" s="18">
        <v>0.4</v>
      </c>
      <c r="DN476" s="12">
        <v>478</v>
      </c>
      <c r="DO476" s="12">
        <v>557</v>
      </c>
      <c r="DP476" s="12">
        <v>85.8</v>
      </c>
      <c r="DQ476" s="12">
        <v>8496</v>
      </c>
      <c r="DR476" s="12">
        <v>2951</v>
      </c>
      <c r="DS476" s="12">
        <v>208</v>
      </c>
      <c r="DT476" s="12">
        <v>224</v>
      </c>
      <c r="DU476" s="12">
        <v>92.9</v>
      </c>
      <c r="DV476" s="12">
        <v>221</v>
      </c>
      <c r="DW476" s="12">
        <v>244</v>
      </c>
      <c r="DX476" s="12">
        <v>90.6</v>
      </c>
      <c r="DY476" s="12">
        <v>41</v>
      </c>
      <c r="DZ476" s="12">
        <v>70</v>
      </c>
      <c r="EA476" s="12">
        <v>58.6</v>
      </c>
      <c r="EB476" s="12">
        <v>1</v>
      </c>
      <c r="EC476" s="12">
        <v>2.2999999999999998</v>
      </c>
      <c r="ED476" s="12">
        <v>1.3</v>
      </c>
      <c r="EE476" s="12">
        <v>12</v>
      </c>
      <c r="EF476" s="12">
        <v>40</v>
      </c>
      <c r="EG476" s="12">
        <v>10</v>
      </c>
      <c r="EH476" s="12">
        <v>5</v>
      </c>
      <c r="EI476" s="12">
        <v>41</v>
      </c>
      <c r="EJ476" s="12">
        <v>3</v>
      </c>
      <c r="EK476" s="12">
        <v>4</v>
      </c>
      <c r="EL476" s="12">
        <v>21</v>
      </c>
      <c r="EM476" s="12">
        <v>4</v>
      </c>
      <c r="EN476" s="12">
        <v>32</v>
      </c>
      <c r="EO476" s="12">
        <v>26</v>
      </c>
      <c r="EP476" s="12">
        <v>1</v>
      </c>
      <c r="EQ476" s="12">
        <v>1</v>
      </c>
      <c r="ER476" s="12">
        <v>3</v>
      </c>
      <c r="ES476" s="12">
        <v>1</v>
      </c>
      <c r="ET476" s="12">
        <v>0</v>
      </c>
      <c r="EU476" s="12">
        <v>15</v>
      </c>
      <c r="EV476" s="12">
        <v>4</v>
      </c>
      <c r="EW476" s="12">
        <v>4</v>
      </c>
      <c r="EX476" s="12">
        <v>9</v>
      </c>
      <c r="EY476" s="12">
        <v>2</v>
      </c>
      <c r="EZ476" s="12">
        <v>4</v>
      </c>
      <c r="FA476" s="12">
        <v>14</v>
      </c>
      <c r="FB476" s="12">
        <v>28.6</v>
      </c>
      <c r="FC476" s="12">
        <v>12</v>
      </c>
      <c r="FD476" s="12">
        <v>10</v>
      </c>
      <c r="FE476" s="12">
        <v>0</v>
      </c>
      <c r="FF476" s="12">
        <v>52</v>
      </c>
      <c r="FG476" s="12">
        <v>646</v>
      </c>
      <c r="FH476" s="12">
        <v>49</v>
      </c>
      <c r="FI476" s="12">
        <v>186</v>
      </c>
      <c r="FJ476" s="12">
        <v>327</v>
      </c>
      <c r="FK476" s="12">
        <v>138</v>
      </c>
      <c r="FL476" s="12">
        <v>29</v>
      </c>
      <c r="FM476" s="12">
        <v>15</v>
      </c>
      <c r="FN476" s="12">
        <v>8</v>
      </c>
      <c r="FO476" s="12">
        <v>53.3</v>
      </c>
      <c r="FP476" s="12">
        <v>339</v>
      </c>
      <c r="FQ476" s="12">
        <v>2089</v>
      </c>
      <c r="FR476" s="12">
        <v>1448</v>
      </c>
      <c r="FS476" s="12">
        <v>32</v>
      </c>
      <c r="FT476" s="12">
        <v>13</v>
      </c>
      <c r="FU476" s="12">
        <v>4</v>
      </c>
      <c r="FV476" s="12">
        <v>4</v>
      </c>
      <c r="FW476" s="12">
        <v>3</v>
      </c>
      <c r="FX476" s="12">
        <v>1</v>
      </c>
      <c r="FY476" s="12">
        <v>0</v>
      </c>
      <c r="FZ476" s="12">
        <v>14</v>
      </c>
      <c r="GA476" s="12">
        <v>49</v>
      </c>
      <c r="GB476" s="12">
        <v>6</v>
      </c>
      <c r="GC476" s="12">
        <v>66.7</v>
      </c>
      <c r="GD476" s="12">
        <v>10.1569</v>
      </c>
      <c r="GE476" s="12">
        <v>0.54762</v>
      </c>
      <c r="GF476" s="12">
        <v>0.34733999999999998</v>
      </c>
      <c r="GG476" s="12">
        <f t="shared" si="190"/>
        <v>0.13824057450628366</v>
      </c>
      <c r="GH476" s="12">
        <f t="shared" si="191"/>
        <v>0.40215439856373431</v>
      </c>
      <c r="GI476" s="12">
        <v>0.26667000000000002</v>
      </c>
      <c r="GJ476" s="12">
        <v>0.6</v>
      </c>
      <c r="GK476" s="12">
        <v>0.13333</v>
      </c>
      <c r="GL476">
        <f t="shared" si="192"/>
        <v>0.28792569659442724</v>
      </c>
      <c r="GM476">
        <f t="shared" si="193"/>
        <v>0.50619195046439625</v>
      </c>
      <c r="GN476">
        <f t="shared" si="194"/>
        <v>0.21362229102167182</v>
      </c>
      <c r="GO476">
        <f t="shared" si="195"/>
        <v>0.26666666666666666</v>
      </c>
      <c r="GP476" s="12">
        <f t="shared" si="178"/>
        <v>0.53846153846153844</v>
      </c>
      <c r="GQ476">
        <f t="shared" si="179"/>
        <v>0.75</v>
      </c>
      <c r="GR476">
        <f t="shared" si="196"/>
        <v>53</v>
      </c>
      <c r="GS476">
        <f t="shared" si="197"/>
        <v>14</v>
      </c>
      <c r="GT476">
        <f t="shared" si="198"/>
        <v>0.26415094339622641</v>
      </c>
      <c r="GU476">
        <f t="shared" si="199"/>
        <v>9.1923076923076916</v>
      </c>
    </row>
    <row r="477" spans="1:203" x14ac:dyDescent="0.2">
      <c r="A477">
        <v>2023</v>
      </c>
      <c r="B477" s="2">
        <v>45168</v>
      </c>
      <c r="C477" s="12" t="s">
        <v>5</v>
      </c>
      <c r="D477" s="13" t="s">
        <v>2</v>
      </c>
      <c r="E477" s="4">
        <f t="shared" si="175"/>
        <v>0.30000000000000004</v>
      </c>
      <c r="F477" s="12">
        <v>3</v>
      </c>
      <c r="G477" s="12">
        <v>2</v>
      </c>
      <c r="H477" s="12" t="s">
        <v>28</v>
      </c>
      <c r="I477" s="5" t="s">
        <v>32</v>
      </c>
      <c r="J477" s="12">
        <v>11</v>
      </c>
      <c r="K477" s="12">
        <v>4</v>
      </c>
      <c r="L477" s="12">
        <v>36.4</v>
      </c>
      <c r="M477" s="12">
        <v>0.18</v>
      </c>
      <c r="N477" s="12">
        <v>0.5</v>
      </c>
      <c r="O477" s="12">
        <v>20.399999999999999</v>
      </c>
      <c r="P477" s="12">
        <v>2</v>
      </c>
      <c r="Q477" s="12">
        <v>1.5</v>
      </c>
      <c r="R477" s="12">
        <v>0.8</v>
      </c>
      <c r="S477" s="12">
        <v>7.0000000000000007E-2</v>
      </c>
      <c r="T477" s="18">
        <v>1.5</v>
      </c>
      <c r="U477" s="12">
        <v>495</v>
      </c>
      <c r="V477" s="12">
        <v>579</v>
      </c>
      <c r="W477" s="12">
        <v>85.5</v>
      </c>
      <c r="X477" s="12">
        <v>7942</v>
      </c>
      <c r="Y477" s="12">
        <v>2441</v>
      </c>
      <c r="Z477" s="12">
        <v>256</v>
      </c>
      <c r="AA477" s="12">
        <v>285</v>
      </c>
      <c r="AB477" s="12">
        <v>89.8</v>
      </c>
      <c r="AC477" s="12">
        <v>192</v>
      </c>
      <c r="AD477" s="12">
        <v>211</v>
      </c>
      <c r="AE477" s="12">
        <v>91</v>
      </c>
      <c r="AF477" s="12">
        <v>30</v>
      </c>
      <c r="AG477" s="12">
        <v>50</v>
      </c>
      <c r="AH477" s="12">
        <v>60</v>
      </c>
      <c r="AI477" s="12">
        <v>2</v>
      </c>
      <c r="AJ477" s="12">
        <v>0.6</v>
      </c>
      <c r="AK477" s="12">
        <v>0.7</v>
      </c>
      <c r="AL477" s="12">
        <v>7</v>
      </c>
      <c r="AM477" s="12">
        <v>36</v>
      </c>
      <c r="AN477" s="12">
        <v>11</v>
      </c>
      <c r="AO477" s="12">
        <v>1</v>
      </c>
      <c r="AP477" s="12">
        <v>39</v>
      </c>
      <c r="AQ477" s="12">
        <v>2</v>
      </c>
      <c r="AR477" s="12">
        <v>4</v>
      </c>
      <c r="AS477" s="12">
        <v>14</v>
      </c>
      <c r="AT477" s="12">
        <v>7</v>
      </c>
      <c r="AU477" s="12">
        <v>21</v>
      </c>
      <c r="AV477" s="12">
        <v>12</v>
      </c>
      <c r="AW477" s="12">
        <v>1</v>
      </c>
      <c r="AX477" s="12">
        <v>3</v>
      </c>
      <c r="AY477" s="12">
        <v>0</v>
      </c>
      <c r="AZ477" s="12">
        <v>4</v>
      </c>
      <c r="BA477" s="12">
        <v>1</v>
      </c>
      <c r="BB477" s="12">
        <v>15</v>
      </c>
      <c r="BC477" s="12">
        <v>11</v>
      </c>
      <c r="BD477" s="12">
        <v>9</v>
      </c>
      <c r="BE477" s="12">
        <v>3</v>
      </c>
      <c r="BF477" s="12">
        <v>3</v>
      </c>
      <c r="BG477" s="12">
        <v>7</v>
      </c>
      <c r="BH477" s="12">
        <v>22</v>
      </c>
      <c r="BI477" s="12">
        <v>31.8</v>
      </c>
      <c r="BJ477" s="12">
        <v>10</v>
      </c>
      <c r="BK477" s="12">
        <v>26</v>
      </c>
      <c r="BL477" s="12">
        <v>0</v>
      </c>
      <c r="BM477" s="12">
        <v>55</v>
      </c>
      <c r="BN477" s="12">
        <v>690</v>
      </c>
      <c r="BO477" s="12">
        <v>88</v>
      </c>
      <c r="BP477" s="12">
        <v>264</v>
      </c>
      <c r="BQ477" s="12">
        <v>267</v>
      </c>
      <c r="BR477" s="12">
        <v>162</v>
      </c>
      <c r="BS477" s="12">
        <v>16</v>
      </c>
      <c r="BT477" s="12">
        <v>27</v>
      </c>
      <c r="BU477" s="12">
        <v>17</v>
      </c>
      <c r="BV477" s="12">
        <v>63</v>
      </c>
      <c r="BW477" s="12">
        <v>419</v>
      </c>
      <c r="BX477" s="12">
        <v>2430</v>
      </c>
      <c r="BY477" s="12">
        <v>1205</v>
      </c>
      <c r="BZ477" s="12">
        <v>23</v>
      </c>
      <c r="CA477" s="12">
        <v>9</v>
      </c>
      <c r="CB477" s="12">
        <v>5</v>
      </c>
      <c r="CC477" s="12">
        <v>10</v>
      </c>
      <c r="CD477" s="12">
        <v>7</v>
      </c>
      <c r="CE477" s="12">
        <v>2</v>
      </c>
      <c r="CF477" s="12">
        <v>0</v>
      </c>
      <c r="CG477" s="12">
        <v>8</v>
      </c>
      <c r="CH477" s="12">
        <v>44</v>
      </c>
      <c r="CI477" s="12">
        <v>5</v>
      </c>
      <c r="CJ477" s="12">
        <v>38.5</v>
      </c>
      <c r="CK477" s="12">
        <v>7.8983100000000004</v>
      </c>
      <c r="CL477" s="12">
        <v>0.49846000000000001</v>
      </c>
      <c r="CM477" s="12">
        <v>0.30735000000000001</v>
      </c>
      <c r="CN477" s="12">
        <f t="shared" si="176"/>
        <v>9.6718480138169263E-2</v>
      </c>
      <c r="CO477" s="12">
        <f t="shared" si="180"/>
        <v>0.49222797927461137</v>
      </c>
      <c r="CP477" s="12">
        <v>0.6</v>
      </c>
      <c r="CQ477" s="12">
        <v>0.2</v>
      </c>
      <c r="CR477" s="12">
        <v>0.2</v>
      </c>
      <c r="CS477" s="12">
        <f t="shared" si="181"/>
        <v>0.38260869565217392</v>
      </c>
      <c r="CT477" s="12">
        <f t="shared" si="182"/>
        <v>0.38695652173913042</v>
      </c>
      <c r="CU477" s="12">
        <f t="shared" si="183"/>
        <v>0.23478260869565218</v>
      </c>
      <c r="CV477" s="12">
        <f t="shared" si="184"/>
        <v>0.73333333333333328</v>
      </c>
      <c r="CW477" s="12">
        <f t="shared" si="177"/>
        <v>0.48888888888888887</v>
      </c>
      <c r="CX477" s="12">
        <f t="shared" si="185"/>
        <v>0.63636363636363635</v>
      </c>
      <c r="CY477" s="12">
        <f t="shared" si="186"/>
        <v>45</v>
      </c>
      <c r="CZ477" s="12">
        <f t="shared" si="187"/>
        <v>16</v>
      </c>
      <c r="DA477" s="12">
        <f t="shared" si="188"/>
        <v>0.35555555555555557</v>
      </c>
      <c r="DB477" s="12">
        <f t="shared" si="189"/>
        <v>9</v>
      </c>
      <c r="DC477" s="12">
        <v>16</v>
      </c>
      <c r="DD477" s="12">
        <v>4</v>
      </c>
      <c r="DE477" s="12">
        <v>25</v>
      </c>
      <c r="DF477" s="12">
        <v>0.06</v>
      </c>
      <c r="DG477" s="12">
        <v>0.25</v>
      </c>
      <c r="DH477" s="12">
        <v>20.100000000000001</v>
      </c>
      <c r="DI477" s="12">
        <v>0</v>
      </c>
      <c r="DJ477" s="12">
        <v>1.2</v>
      </c>
      <c r="DK477" s="12">
        <v>1.2</v>
      </c>
      <c r="DL477" s="12">
        <v>0.08</v>
      </c>
      <c r="DM477" s="17">
        <v>-0.2</v>
      </c>
      <c r="DN477" s="12">
        <v>376</v>
      </c>
      <c r="DO477" s="12">
        <v>466</v>
      </c>
      <c r="DP477" s="12">
        <v>80.7</v>
      </c>
      <c r="DQ477" s="12">
        <v>6752</v>
      </c>
      <c r="DR477" s="12">
        <v>2307</v>
      </c>
      <c r="DS477" s="12">
        <v>160</v>
      </c>
      <c r="DT477" s="12">
        <v>186</v>
      </c>
      <c r="DU477" s="12">
        <v>86</v>
      </c>
      <c r="DV477" s="12">
        <v>170</v>
      </c>
      <c r="DW477" s="12">
        <v>196</v>
      </c>
      <c r="DX477" s="12">
        <v>86.7</v>
      </c>
      <c r="DY477" s="12">
        <v>40</v>
      </c>
      <c r="DZ477" s="12">
        <v>64</v>
      </c>
      <c r="EA477" s="12">
        <v>62.5</v>
      </c>
      <c r="EB477" s="12">
        <v>1</v>
      </c>
      <c r="EC477" s="12">
        <v>1</v>
      </c>
      <c r="ED477" s="12">
        <v>0.9</v>
      </c>
      <c r="EE477" s="12">
        <v>13</v>
      </c>
      <c r="EF477" s="12">
        <v>44</v>
      </c>
      <c r="EG477" s="12">
        <v>6</v>
      </c>
      <c r="EH477" s="12">
        <v>3</v>
      </c>
      <c r="EI477" s="12">
        <v>46</v>
      </c>
      <c r="EJ477" s="12">
        <v>2</v>
      </c>
      <c r="EK477" s="12">
        <v>1</v>
      </c>
      <c r="EL477" s="12">
        <v>28</v>
      </c>
      <c r="EM477" s="12">
        <v>11</v>
      </c>
      <c r="EN477" s="12">
        <v>29</v>
      </c>
      <c r="EO477" s="12">
        <v>25</v>
      </c>
      <c r="EP477" s="12">
        <v>2</v>
      </c>
      <c r="EQ477" s="12">
        <v>0</v>
      </c>
      <c r="ER477" s="12">
        <v>2</v>
      </c>
      <c r="ES477" s="12">
        <v>0</v>
      </c>
      <c r="ET477" s="12">
        <v>0</v>
      </c>
      <c r="EU477" s="12">
        <v>16</v>
      </c>
      <c r="EV477" s="12">
        <v>10</v>
      </c>
      <c r="EW477" s="12">
        <v>8</v>
      </c>
      <c r="EX477" s="12">
        <v>7</v>
      </c>
      <c r="EY477" s="12">
        <v>1</v>
      </c>
      <c r="EZ477" s="12">
        <v>9</v>
      </c>
      <c r="FA477" s="12">
        <v>26</v>
      </c>
      <c r="FB477" s="12">
        <v>34.6</v>
      </c>
      <c r="FC477" s="12">
        <v>13</v>
      </c>
      <c r="FD477" s="12">
        <v>13</v>
      </c>
      <c r="FE477" s="12">
        <v>0</v>
      </c>
      <c r="FF477" s="12">
        <v>45</v>
      </c>
      <c r="FG477" s="12">
        <v>566</v>
      </c>
      <c r="FH477" s="12">
        <v>45</v>
      </c>
      <c r="FI477" s="12">
        <v>166</v>
      </c>
      <c r="FJ477" s="12">
        <v>246</v>
      </c>
      <c r="FK477" s="12">
        <v>163</v>
      </c>
      <c r="FL477" s="12">
        <v>22</v>
      </c>
      <c r="FM477" s="12">
        <v>23</v>
      </c>
      <c r="FN477" s="12">
        <v>15</v>
      </c>
      <c r="FO477" s="12">
        <v>65.2</v>
      </c>
      <c r="FP477" s="12">
        <v>324</v>
      </c>
      <c r="FQ477" s="12">
        <v>1923</v>
      </c>
      <c r="FR477" s="12">
        <v>1071</v>
      </c>
      <c r="FS477" s="12">
        <v>18</v>
      </c>
      <c r="FT477" s="12">
        <v>15</v>
      </c>
      <c r="FU477" s="12">
        <v>6</v>
      </c>
      <c r="FV477" s="12">
        <v>9</v>
      </c>
      <c r="FW477" s="12">
        <v>8</v>
      </c>
      <c r="FX477" s="12">
        <v>5</v>
      </c>
      <c r="FY477" s="12">
        <v>0</v>
      </c>
      <c r="FZ477" s="12">
        <v>13</v>
      </c>
      <c r="GA477" s="12">
        <v>46</v>
      </c>
      <c r="GB477" s="12">
        <v>8</v>
      </c>
      <c r="GC477" s="12">
        <v>61.5</v>
      </c>
      <c r="GD477" s="12">
        <v>10.5273</v>
      </c>
      <c r="GE477" s="12">
        <v>0.50153999999999999</v>
      </c>
      <c r="GF477" s="12">
        <v>0.34167999999999998</v>
      </c>
      <c r="GG477" s="12">
        <f t="shared" si="190"/>
        <v>0.14377682403433475</v>
      </c>
      <c r="GH477" s="12">
        <f t="shared" si="191"/>
        <v>0.39914163090128757</v>
      </c>
      <c r="GI477" s="12">
        <v>0.5</v>
      </c>
      <c r="GJ477" s="12">
        <v>0.4375</v>
      </c>
      <c r="GK477" s="12">
        <v>6.25E-2</v>
      </c>
      <c r="GL477">
        <f t="shared" si="192"/>
        <v>0.29328621908127206</v>
      </c>
      <c r="GM477">
        <f t="shared" si="193"/>
        <v>0.43462897526501765</v>
      </c>
      <c r="GN477">
        <f t="shared" si="194"/>
        <v>0.28798586572438162</v>
      </c>
      <c r="GO477">
        <f t="shared" si="195"/>
        <v>0.625</v>
      </c>
      <c r="GP477" s="12">
        <f t="shared" si="178"/>
        <v>0.51111111111111107</v>
      </c>
      <c r="GQ477">
        <f t="shared" si="179"/>
        <v>0.8125</v>
      </c>
      <c r="GR477">
        <f t="shared" si="196"/>
        <v>59</v>
      </c>
      <c r="GS477">
        <f t="shared" si="197"/>
        <v>12</v>
      </c>
      <c r="GT477">
        <f t="shared" si="198"/>
        <v>0.20338983050847459</v>
      </c>
      <c r="GU477">
        <f t="shared" si="199"/>
        <v>8.3555555555555561</v>
      </c>
    </row>
    <row r="478" spans="1:203" x14ac:dyDescent="0.2">
      <c r="A478">
        <v>2023</v>
      </c>
      <c r="B478" s="2">
        <v>45199</v>
      </c>
      <c r="C478" s="12" t="s">
        <v>1</v>
      </c>
      <c r="D478" s="15" t="s">
        <v>20</v>
      </c>
      <c r="E478" s="4">
        <f t="shared" si="175"/>
        <v>-0.8</v>
      </c>
      <c r="F478" s="12">
        <v>3</v>
      </c>
      <c r="G478" s="12">
        <v>3</v>
      </c>
      <c r="H478" s="12" t="s">
        <v>28</v>
      </c>
      <c r="I478" s="5" t="s">
        <v>33</v>
      </c>
      <c r="J478" s="12">
        <v>10</v>
      </c>
      <c r="K478" s="12">
        <v>5</v>
      </c>
      <c r="L478" s="12">
        <v>50</v>
      </c>
      <c r="M478" s="12">
        <v>0.3</v>
      </c>
      <c r="N478" s="12">
        <v>0.6</v>
      </c>
      <c r="O478" s="12">
        <v>15.4</v>
      </c>
      <c r="P478" s="12">
        <v>1</v>
      </c>
      <c r="Q478" s="12">
        <v>0.8</v>
      </c>
      <c r="R478" s="12">
        <v>0.8</v>
      </c>
      <c r="S478" s="12">
        <v>0.08</v>
      </c>
      <c r="T478" s="18">
        <v>2.2000000000000002</v>
      </c>
      <c r="U478" s="12">
        <v>382</v>
      </c>
      <c r="V478" s="12">
        <v>475</v>
      </c>
      <c r="W478" s="12">
        <v>80.400000000000006</v>
      </c>
      <c r="X478" s="12">
        <v>6909</v>
      </c>
      <c r="Y478" s="12">
        <v>2506</v>
      </c>
      <c r="Z478" s="12">
        <v>159</v>
      </c>
      <c r="AA478" s="12">
        <v>179</v>
      </c>
      <c r="AB478" s="12">
        <v>88.8</v>
      </c>
      <c r="AC478" s="12">
        <v>178</v>
      </c>
      <c r="AD478" s="12">
        <v>200</v>
      </c>
      <c r="AE478" s="12">
        <v>89</v>
      </c>
      <c r="AF478" s="12">
        <v>38</v>
      </c>
      <c r="AG478" s="12">
        <v>68</v>
      </c>
      <c r="AH478" s="12">
        <v>55.9</v>
      </c>
      <c r="AI478" s="12">
        <v>3</v>
      </c>
      <c r="AJ478" s="12">
        <v>0.7</v>
      </c>
      <c r="AK478" s="12">
        <v>0.6</v>
      </c>
      <c r="AL478" s="12">
        <v>7</v>
      </c>
      <c r="AM478" s="12">
        <v>19</v>
      </c>
      <c r="AN478" s="12">
        <v>4</v>
      </c>
      <c r="AO478" s="12">
        <v>1</v>
      </c>
      <c r="AP478" s="12">
        <v>31</v>
      </c>
      <c r="AQ478" s="12">
        <v>0</v>
      </c>
      <c r="AR478" s="12">
        <v>1</v>
      </c>
      <c r="AS478" s="12">
        <v>15</v>
      </c>
      <c r="AT478" s="12">
        <v>4</v>
      </c>
      <c r="AU478" s="12">
        <v>18</v>
      </c>
      <c r="AV478" s="12">
        <v>9</v>
      </c>
      <c r="AW478" s="12">
        <v>4</v>
      </c>
      <c r="AX478" s="12">
        <v>0</v>
      </c>
      <c r="AY478" s="12">
        <v>2</v>
      </c>
      <c r="AZ478" s="12">
        <v>3</v>
      </c>
      <c r="BA478" s="12">
        <v>0</v>
      </c>
      <c r="BB478" s="12">
        <v>11</v>
      </c>
      <c r="BC478" s="12">
        <v>6</v>
      </c>
      <c r="BD478" s="12">
        <v>3</v>
      </c>
      <c r="BE478" s="12">
        <v>6</v>
      </c>
      <c r="BF478" s="12">
        <v>2</v>
      </c>
      <c r="BG478" s="12">
        <v>2</v>
      </c>
      <c r="BH478" s="12">
        <v>14</v>
      </c>
      <c r="BI478" s="12">
        <v>14.3</v>
      </c>
      <c r="BJ478" s="12">
        <v>12</v>
      </c>
      <c r="BK478" s="12">
        <v>17</v>
      </c>
      <c r="BL478" s="12">
        <v>1</v>
      </c>
      <c r="BM478" s="12">
        <v>52</v>
      </c>
      <c r="BN478" s="12">
        <v>578</v>
      </c>
      <c r="BO478" s="12">
        <v>85</v>
      </c>
      <c r="BP478" s="12">
        <v>261</v>
      </c>
      <c r="BQ478" s="12">
        <v>233</v>
      </c>
      <c r="BR478" s="12">
        <v>88</v>
      </c>
      <c r="BS478" s="12">
        <v>19</v>
      </c>
      <c r="BT478" s="12">
        <v>15</v>
      </c>
      <c r="BU478" s="12">
        <v>8</v>
      </c>
      <c r="BV478" s="12">
        <v>53.3</v>
      </c>
      <c r="BW478" s="12">
        <v>293</v>
      </c>
      <c r="BX478" s="12">
        <v>1750</v>
      </c>
      <c r="BY478" s="12">
        <v>773</v>
      </c>
      <c r="BZ478" s="12">
        <v>10</v>
      </c>
      <c r="CA478" s="12">
        <v>10</v>
      </c>
      <c r="CB478" s="12">
        <v>4</v>
      </c>
      <c r="CC478" s="12">
        <v>16</v>
      </c>
      <c r="CD478" s="12">
        <v>11</v>
      </c>
      <c r="CE478" s="12">
        <v>2</v>
      </c>
      <c r="CF478" s="12">
        <v>0</v>
      </c>
      <c r="CG478" s="12">
        <v>14</v>
      </c>
      <c r="CH478" s="12">
        <v>50</v>
      </c>
      <c r="CI478" s="12">
        <v>12</v>
      </c>
      <c r="CJ478" s="12">
        <v>48</v>
      </c>
      <c r="CK478" s="12">
        <v>8.0185200000000005</v>
      </c>
      <c r="CL478" s="12">
        <v>0.39111000000000001</v>
      </c>
      <c r="CM478" s="12">
        <v>0.36271999999999999</v>
      </c>
      <c r="CN478" s="12">
        <f t="shared" si="176"/>
        <v>0.14526315789473684</v>
      </c>
      <c r="CO478" s="12">
        <f t="shared" si="180"/>
        <v>0.37684210526315787</v>
      </c>
      <c r="CP478" s="12">
        <v>0.27272999999999997</v>
      </c>
      <c r="CQ478" s="12">
        <v>0.54544999999999999</v>
      </c>
      <c r="CR478" s="12">
        <v>0.18182000000000001</v>
      </c>
      <c r="CS478" s="12">
        <f t="shared" si="181"/>
        <v>0.45155709342560552</v>
      </c>
      <c r="CT478" s="12">
        <f t="shared" si="182"/>
        <v>0.40311418685121109</v>
      </c>
      <c r="CU478" s="12">
        <f t="shared" si="183"/>
        <v>0.15224913494809689</v>
      </c>
      <c r="CV478" s="12">
        <f t="shared" si="184"/>
        <v>0.54545454545454541</v>
      </c>
      <c r="CW478" s="12">
        <f t="shared" si="177"/>
        <v>0.51546391752577314</v>
      </c>
      <c r="CX478" s="12">
        <f t="shared" si="185"/>
        <v>0.7</v>
      </c>
      <c r="CY478" s="12">
        <f t="shared" si="186"/>
        <v>29</v>
      </c>
      <c r="CZ478" s="12">
        <f t="shared" si="187"/>
        <v>8</v>
      </c>
      <c r="DA478" s="12">
        <f t="shared" si="188"/>
        <v>0.27586206896551724</v>
      </c>
      <c r="DB478" s="12">
        <f t="shared" si="189"/>
        <v>7.3461538461538458</v>
      </c>
      <c r="DC478" s="12">
        <v>12</v>
      </c>
      <c r="DD478" s="12">
        <v>4</v>
      </c>
      <c r="DE478" s="12">
        <v>33.299999999999997</v>
      </c>
      <c r="DF478" s="12">
        <v>0.17</v>
      </c>
      <c r="DG478" s="12">
        <v>0.5</v>
      </c>
      <c r="DH478" s="12">
        <v>15.2</v>
      </c>
      <c r="DI478" s="12">
        <v>0</v>
      </c>
      <c r="DJ478" s="12">
        <v>1.6</v>
      </c>
      <c r="DK478" s="12">
        <v>1.6</v>
      </c>
      <c r="DL478" s="12">
        <v>0.13</v>
      </c>
      <c r="DM478" s="18">
        <v>0.4</v>
      </c>
      <c r="DN478" s="12">
        <v>332</v>
      </c>
      <c r="DO478" s="12">
        <v>433</v>
      </c>
      <c r="DP478" s="12">
        <v>76.7</v>
      </c>
      <c r="DQ478" s="12">
        <v>6479</v>
      </c>
      <c r="DR478" s="12">
        <v>2072</v>
      </c>
      <c r="DS478" s="12">
        <v>118</v>
      </c>
      <c r="DT478" s="12">
        <v>142</v>
      </c>
      <c r="DU478" s="12">
        <v>83.1</v>
      </c>
      <c r="DV478" s="12">
        <v>156</v>
      </c>
      <c r="DW478" s="12">
        <v>191</v>
      </c>
      <c r="DX478" s="12">
        <v>81.7</v>
      </c>
      <c r="DY478" s="12">
        <v>49</v>
      </c>
      <c r="DZ478" s="12">
        <v>78</v>
      </c>
      <c r="EA478" s="12">
        <v>62.8</v>
      </c>
      <c r="EB478" s="12">
        <v>1</v>
      </c>
      <c r="EC478" s="12">
        <v>1.5</v>
      </c>
      <c r="ED478" s="12">
        <v>1.4</v>
      </c>
      <c r="EE478" s="12">
        <v>11</v>
      </c>
      <c r="EF478" s="12">
        <v>36</v>
      </c>
      <c r="EG478" s="12">
        <v>6</v>
      </c>
      <c r="EH478" s="12">
        <v>2</v>
      </c>
      <c r="EI478" s="12">
        <v>41</v>
      </c>
      <c r="EJ478" s="12">
        <v>2</v>
      </c>
      <c r="EK478" s="12">
        <v>2</v>
      </c>
      <c r="EL478" s="12">
        <v>23</v>
      </c>
      <c r="EM478" s="12">
        <v>6</v>
      </c>
      <c r="EN478" s="12">
        <v>20</v>
      </c>
      <c r="EO478" s="12">
        <v>11</v>
      </c>
      <c r="EP478" s="12">
        <v>4</v>
      </c>
      <c r="EQ478" s="12">
        <v>2</v>
      </c>
      <c r="ER478" s="12">
        <v>1</v>
      </c>
      <c r="ES478" s="12">
        <v>2</v>
      </c>
      <c r="ET478" s="12">
        <v>0</v>
      </c>
      <c r="EU478" s="12">
        <v>18</v>
      </c>
      <c r="EV478" s="12">
        <v>11</v>
      </c>
      <c r="EW478" s="12">
        <v>6</v>
      </c>
      <c r="EX478" s="12">
        <v>6</v>
      </c>
      <c r="EY478" s="12">
        <v>6</v>
      </c>
      <c r="EZ478" s="12">
        <v>7</v>
      </c>
      <c r="FA478" s="12">
        <v>15</v>
      </c>
      <c r="FB478" s="12">
        <v>46.7</v>
      </c>
      <c r="FC478" s="12">
        <v>5</v>
      </c>
      <c r="FD478" s="12">
        <v>13</v>
      </c>
      <c r="FE478" s="12">
        <v>0</v>
      </c>
      <c r="FF478" s="12">
        <v>48</v>
      </c>
      <c r="FG478" s="12">
        <v>512</v>
      </c>
      <c r="FH478" s="12">
        <v>44</v>
      </c>
      <c r="FI478" s="12">
        <v>148</v>
      </c>
      <c r="FJ478" s="12">
        <v>234</v>
      </c>
      <c r="FK478" s="12">
        <v>137</v>
      </c>
      <c r="FL478" s="12">
        <v>20</v>
      </c>
      <c r="FM478" s="12">
        <v>15</v>
      </c>
      <c r="FN478" s="12">
        <v>12</v>
      </c>
      <c r="FO478" s="12">
        <v>80</v>
      </c>
      <c r="FP478" s="12">
        <v>297</v>
      </c>
      <c r="FQ478" s="12">
        <v>1635</v>
      </c>
      <c r="FR478" s="12">
        <v>930</v>
      </c>
      <c r="FS478" s="12">
        <v>16</v>
      </c>
      <c r="FT478" s="12">
        <v>11</v>
      </c>
      <c r="FU478" s="12">
        <v>5</v>
      </c>
      <c r="FV478" s="12">
        <v>6</v>
      </c>
      <c r="FW478" s="12">
        <v>9</v>
      </c>
      <c r="FX478" s="12">
        <v>1</v>
      </c>
      <c r="FY478" s="12">
        <v>0</v>
      </c>
      <c r="FZ478" s="12">
        <v>15</v>
      </c>
      <c r="GA478" s="12">
        <v>47</v>
      </c>
      <c r="GB478" s="12">
        <v>13</v>
      </c>
      <c r="GC478" s="12">
        <v>52</v>
      </c>
      <c r="GD478" s="12">
        <v>9.3137299999999996</v>
      </c>
      <c r="GE478" s="12">
        <v>0.60889000000000004</v>
      </c>
      <c r="GF478" s="12">
        <v>0.31979999999999997</v>
      </c>
      <c r="GG478" s="12">
        <f t="shared" si="190"/>
        <v>0.18937644341801385</v>
      </c>
      <c r="GH478" s="12">
        <f t="shared" si="191"/>
        <v>0.32794457274826788</v>
      </c>
      <c r="GI478" s="12">
        <v>0.33333000000000002</v>
      </c>
      <c r="GJ478" s="12">
        <v>0.33333000000000002</v>
      </c>
      <c r="GK478" s="12">
        <v>0.33333000000000002</v>
      </c>
      <c r="GL478">
        <f t="shared" si="192"/>
        <v>0.2890625</v>
      </c>
      <c r="GM478">
        <f t="shared" si="193"/>
        <v>0.45703125</v>
      </c>
      <c r="GN478">
        <f t="shared" si="194"/>
        <v>0.267578125</v>
      </c>
      <c r="GO478">
        <f t="shared" si="195"/>
        <v>0.61111111111111116</v>
      </c>
      <c r="GP478" s="12">
        <f t="shared" si="178"/>
        <v>0.4845360824742268</v>
      </c>
      <c r="GQ478">
        <f t="shared" si="179"/>
        <v>0.91666666666666663</v>
      </c>
      <c r="GR478">
        <f t="shared" si="196"/>
        <v>47</v>
      </c>
      <c r="GS478">
        <f t="shared" si="197"/>
        <v>11</v>
      </c>
      <c r="GT478">
        <f t="shared" si="198"/>
        <v>0.23404255319148937</v>
      </c>
      <c r="GU478">
        <f t="shared" si="199"/>
        <v>6.916666666666667</v>
      </c>
    </row>
    <row r="479" spans="1:203" x14ac:dyDescent="0.2">
      <c r="A479">
        <v>2023</v>
      </c>
      <c r="B479" s="2">
        <v>45203</v>
      </c>
      <c r="C479" s="12" t="s">
        <v>5</v>
      </c>
      <c r="D479" s="14" t="s">
        <v>6</v>
      </c>
      <c r="E479" s="4">
        <f t="shared" si="175"/>
        <v>-0.59999999999999987</v>
      </c>
      <c r="F479" s="12">
        <v>1</v>
      </c>
      <c r="G479" s="12">
        <v>2</v>
      </c>
      <c r="H479" s="12" t="s">
        <v>28</v>
      </c>
      <c r="I479" s="5" t="s">
        <v>30</v>
      </c>
      <c r="J479" s="12">
        <v>5</v>
      </c>
      <c r="K479" s="12">
        <v>1</v>
      </c>
      <c r="L479" s="12">
        <v>20</v>
      </c>
      <c r="M479" s="12">
        <v>0.2</v>
      </c>
      <c r="N479" s="12">
        <v>1</v>
      </c>
      <c r="O479" s="12">
        <v>16.600000000000001</v>
      </c>
      <c r="P479" s="12">
        <v>1</v>
      </c>
      <c r="Q479" s="12">
        <v>1.1000000000000001</v>
      </c>
      <c r="R479" s="12">
        <v>1.1000000000000001</v>
      </c>
      <c r="S479" s="12">
        <v>0.23</v>
      </c>
      <c r="T479" s="17">
        <v>-0.1</v>
      </c>
      <c r="U479" s="12">
        <v>339</v>
      </c>
      <c r="V479" s="12">
        <v>423</v>
      </c>
      <c r="W479" s="12">
        <v>80.099999999999994</v>
      </c>
      <c r="X479" s="12">
        <v>6323</v>
      </c>
      <c r="Y479" s="12">
        <v>2556</v>
      </c>
      <c r="Z479" s="12">
        <v>137</v>
      </c>
      <c r="AA479" s="12">
        <v>152</v>
      </c>
      <c r="AB479" s="12">
        <v>90.1</v>
      </c>
      <c r="AC479" s="12">
        <v>153</v>
      </c>
      <c r="AD479" s="12">
        <v>181</v>
      </c>
      <c r="AE479" s="12">
        <v>84.5</v>
      </c>
      <c r="AF479" s="12">
        <v>39</v>
      </c>
      <c r="AG479" s="12">
        <v>68</v>
      </c>
      <c r="AH479" s="12">
        <v>57.4</v>
      </c>
      <c r="AI479" s="12">
        <v>1</v>
      </c>
      <c r="AJ479" s="12">
        <v>1</v>
      </c>
      <c r="AK479" s="12">
        <v>0.2</v>
      </c>
      <c r="AL479" s="12">
        <v>2</v>
      </c>
      <c r="AM479" s="12">
        <v>21</v>
      </c>
      <c r="AN479" s="12">
        <v>1</v>
      </c>
      <c r="AO479" s="12">
        <v>1</v>
      </c>
      <c r="AP479" s="12">
        <v>19</v>
      </c>
      <c r="AQ479" s="12">
        <v>0</v>
      </c>
      <c r="AR479" s="12">
        <v>6</v>
      </c>
      <c r="AS479" s="12">
        <v>7</v>
      </c>
      <c r="AT479" s="12">
        <v>1</v>
      </c>
      <c r="AU479" s="12">
        <v>8</v>
      </c>
      <c r="AV479" s="12">
        <v>6</v>
      </c>
      <c r="AW479" s="12">
        <v>0</v>
      </c>
      <c r="AX479" s="12">
        <v>0</v>
      </c>
      <c r="AY479" s="12">
        <v>0</v>
      </c>
      <c r="AZ479" s="12">
        <v>2</v>
      </c>
      <c r="BA479" s="12">
        <v>0</v>
      </c>
      <c r="BB479" s="12">
        <v>13</v>
      </c>
      <c r="BC479" s="12">
        <v>9</v>
      </c>
      <c r="BD479" s="12">
        <v>6</v>
      </c>
      <c r="BE479" s="12">
        <v>6</v>
      </c>
      <c r="BF479" s="12">
        <v>1</v>
      </c>
      <c r="BG479" s="12">
        <v>6</v>
      </c>
      <c r="BH479" s="12">
        <v>10</v>
      </c>
      <c r="BI479" s="12">
        <v>60</v>
      </c>
      <c r="BJ479" s="12">
        <v>6</v>
      </c>
      <c r="BK479" s="12">
        <v>21</v>
      </c>
      <c r="BL479" s="12">
        <v>0</v>
      </c>
      <c r="BM479" s="12">
        <v>44</v>
      </c>
      <c r="BN479" s="12">
        <v>526</v>
      </c>
      <c r="BO479" s="12">
        <v>84</v>
      </c>
      <c r="BP479" s="12">
        <v>205</v>
      </c>
      <c r="BQ479" s="12">
        <v>272</v>
      </c>
      <c r="BR479" s="12">
        <v>57</v>
      </c>
      <c r="BS479" s="12">
        <v>9</v>
      </c>
      <c r="BT479" s="12">
        <v>19</v>
      </c>
      <c r="BU479" s="12">
        <v>9</v>
      </c>
      <c r="BV479" s="12">
        <v>47.4</v>
      </c>
      <c r="BW479" s="12">
        <v>324</v>
      </c>
      <c r="BX479" s="12">
        <v>1319</v>
      </c>
      <c r="BY479" s="12">
        <v>573</v>
      </c>
      <c r="BZ479" s="12">
        <v>10</v>
      </c>
      <c r="CA479" s="12">
        <v>5</v>
      </c>
      <c r="CB479" s="12">
        <v>3</v>
      </c>
      <c r="CC479" s="12">
        <v>17</v>
      </c>
      <c r="CD479" s="12">
        <v>6</v>
      </c>
      <c r="CE479" s="12">
        <v>1</v>
      </c>
      <c r="CF479" s="12">
        <v>0</v>
      </c>
      <c r="CG479" s="12">
        <v>10</v>
      </c>
      <c r="CH479" s="12">
        <v>54</v>
      </c>
      <c r="CI479" s="12">
        <v>7</v>
      </c>
      <c r="CJ479" s="12">
        <v>35</v>
      </c>
      <c r="CK479" s="12">
        <v>10.9</v>
      </c>
      <c r="CL479" s="12">
        <v>0.25446000000000002</v>
      </c>
      <c r="CM479" s="12">
        <v>0.40423999999999999</v>
      </c>
      <c r="CN479" s="12">
        <f t="shared" si="176"/>
        <v>0.17494089834515367</v>
      </c>
      <c r="CO479" s="12">
        <f t="shared" si="180"/>
        <v>0.35933806146572106</v>
      </c>
      <c r="CP479" s="12">
        <v>0.46154000000000001</v>
      </c>
      <c r="CQ479" s="12">
        <v>0.46154000000000001</v>
      </c>
      <c r="CR479" s="12">
        <v>7.6920000000000002E-2</v>
      </c>
      <c r="CS479" s="12">
        <f t="shared" si="181"/>
        <v>0.38973384030418251</v>
      </c>
      <c r="CT479" s="12">
        <f t="shared" si="182"/>
        <v>0.5171102661596958</v>
      </c>
      <c r="CU479" s="12">
        <f t="shared" si="183"/>
        <v>0.10836501901140684</v>
      </c>
      <c r="CV479" s="12">
        <f t="shared" si="184"/>
        <v>0.69230769230769229</v>
      </c>
      <c r="CW479" s="12">
        <f t="shared" si="177"/>
        <v>0.49541284403669728</v>
      </c>
      <c r="CX479" s="12">
        <f t="shared" si="185"/>
        <v>0.4</v>
      </c>
      <c r="CY479" s="12">
        <f t="shared" si="186"/>
        <v>26</v>
      </c>
      <c r="CZ479" s="12">
        <f t="shared" si="187"/>
        <v>4</v>
      </c>
      <c r="DA479" s="12">
        <f t="shared" si="188"/>
        <v>0.15384615384615385</v>
      </c>
      <c r="DB479" s="12">
        <f t="shared" si="189"/>
        <v>7.7045454545454541</v>
      </c>
      <c r="DC479" s="12">
        <v>18</v>
      </c>
      <c r="DD479" s="12">
        <v>4</v>
      </c>
      <c r="DE479" s="12">
        <v>22.2</v>
      </c>
      <c r="DF479" s="12">
        <v>0.11</v>
      </c>
      <c r="DG479" s="12">
        <v>0.5</v>
      </c>
      <c r="DH479" s="12">
        <v>15.8</v>
      </c>
      <c r="DI479" s="12">
        <v>0</v>
      </c>
      <c r="DJ479" s="12">
        <v>1.7</v>
      </c>
      <c r="DK479" s="12">
        <v>1.7</v>
      </c>
      <c r="DL479" s="12">
        <v>0.09</v>
      </c>
      <c r="DM479" s="18">
        <v>0.3</v>
      </c>
      <c r="DN479" s="12">
        <v>447</v>
      </c>
      <c r="DO479" s="12">
        <v>545</v>
      </c>
      <c r="DP479" s="12">
        <v>82</v>
      </c>
      <c r="DQ479" s="12">
        <v>7814</v>
      </c>
      <c r="DR479" s="12">
        <v>2661</v>
      </c>
      <c r="DS479" s="12">
        <v>198</v>
      </c>
      <c r="DT479" s="12">
        <v>220</v>
      </c>
      <c r="DU479" s="12">
        <v>90</v>
      </c>
      <c r="DV479" s="12">
        <v>196</v>
      </c>
      <c r="DW479" s="12">
        <v>227</v>
      </c>
      <c r="DX479" s="12">
        <v>86.3</v>
      </c>
      <c r="DY479" s="12">
        <v>40</v>
      </c>
      <c r="DZ479" s="12">
        <v>66</v>
      </c>
      <c r="EA479" s="12">
        <v>60.6</v>
      </c>
      <c r="EB479" s="12">
        <v>2</v>
      </c>
      <c r="EC479" s="12">
        <v>1.6</v>
      </c>
      <c r="ED479" s="12">
        <v>1.7</v>
      </c>
      <c r="EE479" s="12">
        <v>14</v>
      </c>
      <c r="EF479" s="12">
        <v>32</v>
      </c>
      <c r="EG479" s="12">
        <v>8</v>
      </c>
      <c r="EH479" s="12">
        <v>2</v>
      </c>
      <c r="EI479" s="12">
        <v>47</v>
      </c>
      <c r="EJ479" s="12">
        <v>0</v>
      </c>
      <c r="EK479" s="12">
        <v>5</v>
      </c>
      <c r="EL479" s="12">
        <v>26</v>
      </c>
      <c r="EM479" s="12">
        <v>10</v>
      </c>
      <c r="EN479" s="12">
        <v>34</v>
      </c>
      <c r="EO479" s="12">
        <v>21</v>
      </c>
      <c r="EP479" s="12">
        <v>8</v>
      </c>
      <c r="EQ479" s="12">
        <v>0</v>
      </c>
      <c r="ER479" s="12">
        <v>3</v>
      </c>
      <c r="ES479" s="12">
        <v>2</v>
      </c>
      <c r="ET479" s="12">
        <v>0</v>
      </c>
      <c r="EU479" s="12">
        <v>15</v>
      </c>
      <c r="EV479" s="12">
        <v>10</v>
      </c>
      <c r="EW479" s="12">
        <v>5</v>
      </c>
      <c r="EX479" s="12">
        <v>10</v>
      </c>
      <c r="EY479" s="12">
        <v>0</v>
      </c>
      <c r="EZ479" s="12">
        <v>9</v>
      </c>
      <c r="FA479" s="12">
        <v>18</v>
      </c>
      <c r="FB479" s="12">
        <v>50</v>
      </c>
      <c r="FC479" s="12">
        <v>7</v>
      </c>
      <c r="FD479" s="12">
        <v>6</v>
      </c>
      <c r="FE479" s="12">
        <v>0</v>
      </c>
      <c r="FF479" s="12">
        <v>56</v>
      </c>
      <c r="FG479" s="12">
        <v>635</v>
      </c>
      <c r="FH479" s="12">
        <v>46</v>
      </c>
      <c r="FI479" s="12">
        <v>142</v>
      </c>
      <c r="FJ479" s="12">
        <v>328</v>
      </c>
      <c r="FK479" s="12">
        <v>167</v>
      </c>
      <c r="FL479" s="12">
        <v>28</v>
      </c>
      <c r="FM479" s="12">
        <v>10</v>
      </c>
      <c r="FN479" s="12">
        <v>4</v>
      </c>
      <c r="FO479" s="12">
        <v>40</v>
      </c>
      <c r="FP479" s="12">
        <v>374</v>
      </c>
      <c r="FQ479" s="12">
        <v>2158</v>
      </c>
      <c r="FR479" s="12">
        <v>1183</v>
      </c>
      <c r="FS479" s="12">
        <v>19</v>
      </c>
      <c r="FT479" s="12">
        <v>15</v>
      </c>
      <c r="FU479" s="12">
        <v>5</v>
      </c>
      <c r="FV479" s="12">
        <v>13</v>
      </c>
      <c r="FW479" s="12">
        <v>7</v>
      </c>
      <c r="FX479" s="12">
        <v>0</v>
      </c>
      <c r="FY479" s="12">
        <v>0</v>
      </c>
      <c r="FZ479" s="12">
        <v>13</v>
      </c>
      <c r="GA479" s="12">
        <v>55</v>
      </c>
      <c r="GB479" s="12">
        <v>13</v>
      </c>
      <c r="GC479" s="12">
        <v>65</v>
      </c>
      <c r="GD479" s="12">
        <v>10.3171</v>
      </c>
      <c r="GE479" s="12">
        <v>0.74553999999999998</v>
      </c>
      <c r="GF479" s="12">
        <v>0.34054000000000001</v>
      </c>
      <c r="GG479" s="12">
        <f t="shared" si="190"/>
        <v>0.13027522935779817</v>
      </c>
      <c r="GH479" s="12">
        <f t="shared" si="191"/>
        <v>0.40366972477064222</v>
      </c>
      <c r="GI479" s="12">
        <v>0.33333000000000002</v>
      </c>
      <c r="GJ479" s="12">
        <v>0.66666999999999998</v>
      </c>
      <c r="GK479" s="12">
        <v>0</v>
      </c>
      <c r="GL479">
        <f t="shared" si="192"/>
        <v>0.22362204724409449</v>
      </c>
      <c r="GM479">
        <f t="shared" si="193"/>
        <v>0.51653543307086613</v>
      </c>
      <c r="GN479">
        <f t="shared" si="194"/>
        <v>0.26299212598425198</v>
      </c>
      <c r="GO479">
        <f t="shared" si="195"/>
        <v>0.66666666666666663</v>
      </c>
      <c r="GP479" s="12">
        <f t="shared" si="178"/>
        <v>0.50458715596330272</v>
      </c>
      <c r="GQ479">
        <f t="shared" si="179"/>
        <v>0.77777777777777779</v>
      </c>
      <c r="GR479">
        <f t="shared" si="196"/>
        <v>47</v>
      </c>
      <c r="GS479">
        <f t="shared" si="197"/>
        <v>13</v>
      </c>
      <c r="GT479">
        <f t="shared" si="198"/>
        <v>0.27659574468085107</v>
      </c>
      <c r="GU479">
        <f t="shared" si="199"/>
        <v>7.9821428571428568</v>
      </c>
    </row>
    <row r="480" spans="1:203" x14ac:dyDescent="0.2">
      <c r="A480">
        <v>2023</v>
      </c>
      <c r="B480" s="2">
        <v>44989</v>
      </c>
      <c r="C480" s="12" t="s">
        <v>1</v>
      </c>
      <c r="D480" s="13" t="s">
        <v>2</v>
      </c>
      <c r="E480" s="4">
        <f t="shared" si="175"/>
        <v>1.1000000000000001</v>
      </c>
      <c r="F480" s="12">
        <v>2</v>
      </c>
      <c r="G480" s="12">
        <v>1</v>
      </c>
      <c r="H480" s="12" t="s">
        <v>51</v>
      </c>
      <c r="I480" s="5" t="s">
        <v>35</v>
      </c>
      <c r="J480" s="12">
        <v>20</v>
      </c>
      <c r="K480" s="12">
        <v>6</v>
      </c>
      <c r="L480" s="12">
        <v>30</v>
      </c>
      <c r="M480" s="12">
        <v>0.1</v>
      </c>
      <c r="N480" s="12">
        <v>0.33</v>
      </c>
      <c r="O480" s="12">
        <v>14.4</v>
      </c>
      <c r="P480" s="12">
        <v>1</v>
      </c>
      <c r="Q480" s="12">
        <v>1.8</v>
      </c>
      <c r="R480" s="12">
        <v>1.8</v>
      </c>
      <c r="S480" s="12">
        <v>0.09</v>
      </c>
      <c r="T480" s="18">
        <v>0.2</v>
      </c>
      <c r="U480" s="12">
        <v>562</v>
      </c>
      <c r="V480" s="12">
        <v>655</v>
      </c>
      <c r="W480" s="12">
        <v>85.8</v>
      </c>
      <c r="X480" s="12">
        <v>10393</v>
      </c>
      <c r="Y480" s="12">
        <v>3757</v>
      </c>
      <c r="Z480" s="12">
        <v>247</v>
      </c>
      <c r="AA480" s="12">
        <v>272</v>
      </c>
      <c r="AB480" s="12">
        <v>90.8</v>
      </c>
      <c r="AC480" s="12">
        <v>244</v>
      </c>
      <c r="AD480" s="12">
        <v>279</v>
      </c>
      <c r="AE480" s="12">
        <v>87.5</v>
      </c>
      <c r="AF480" s="12">
        <v>65</v>
      </c>
      <c r="AG480" s="12">
        <v>88</v>
      </c>
      <c r="AH480" s="12">
        <v>73.900000000000006</v>
      </c>
      <c r="AI480" s="12">
        <v>2</v>
      </c>
      <c r="AJ480" s="12">
        <v>1.5</v>
      </c>
      <c r="AK480" s="12">
        <v>1.9</v>
      </c>
      <c r="AL480" s="12">
        <v>16</v>
      </c>
      <c r="AM480" s="12">
        <v>41</v>
      </c>
      <c r="AN480" s="12">
        <v>16</v>
      </c>
      <c r="AO480" s="12">
        <v>3</v>
      </c>
      <c r="AP480" s="12">
        <v>47</v>
      </c>
      <c r="AQ480" s="12">
        <v>0</v>
      </c>
      <c r="AR480" s="12">
        <v>4</v>
      </c>
      <c r="AS480" s="12">
        <v>16</v>
      </c>
      <c r="AT480" s="12">
        <v>12</v>
      </c>
      <c r="AU480" s="12">
        <v>35</v>
      </c>
      <c r="AV480" s="12">
        <v>27</v>
      </c>
      <c r="AW480" s="12">
        <v>3</v>
      </c>
      <c r="AX480" s="12">
        <v>2</v>
      </c>
      <c r="AY480" s="12">
        <v>2</v>
      </c>
      <c r="AZ480" s="12">
        <v>1</v>
      </c>
      <c r="BA480" s="12">
        <v>0</v>
      </c>
      <c r="BB480" s="12">
        <v>7</v>
      </c>
      <c r="BC480" s="12">
        <v>4</v>
      </c>
      <c r="BD480" s="12">
        <v>4</v>
      </c>
      <c r="BE480" s="12">
        <v>2</v>
      </c>
      <c r="BF480" s="12">
        <v>1</v>
      </c>
      <c r="BG480" s="12">
        <v>4</v>
      </c>
      <c r="BH480" s="12">
        <v>12</v>
      </c>
      <c r="BI480" s="12">
        <v>33.299999999999997</v>
      </c>
      <c r="BJ480" s="12">
        <v>16</v>
      </c>
      <c r="BK480" s="12">
        <v>18</v>
      </c>
      <c r="BL480" s="12">
        <v>0</v>
      </c>
      <c r="BM480" s="12">
        <v>60</v>
      </c>
      <c r="BN480" s="12">
        <v>754</v>
      </c>
      <c r="BO480" s="12">
        <v>62</v>
      </c>
      <c r="BP480" s="12">
        <v>215</v>
      </c>
      <c r="BQ480" s="12">
        <v>381</v>
      </c>
      <c r="BR480" s="12">
        <v>161</v>
      </c>
      <c r="BS480" s="12">
        <v>32</v>
      </c>
      <c r="BT480" s="12">
        <v>19</v>
      </c>
      <c r="BU480" s="12">
        <v>12</v>
      </c>
      <c r="BV480" s="12">
        <v>63.2</v>
      </c>
      <c r="BW480" s="12">
        <v>389</v>
      </c>
      <c r="BX480" s="12">
        <v>1934</v>
      </c>
      <c r="BY480" s="12">
        <v>939</v>
      </c>
      <c r="BZ480" s="12">
        <v>15</v>
      </c>
      <c r="CA480" s="12">
        <v>19</v>
      </c>
      <c r="CB480" s="12">
        <v>4</v>
      </c>
      <c r="CC480" s="12">
        <v>11</v>
      </c>
      <c r="CD480" s="12">
        <v>11</v>
      </c>
      <c r="CE480" s="12">
        <v>2</v>
      </c>
      <c r="CF480" s="12">
        <v>0</v>
      </c>
      <c r="CG480" s="12">
        <v>8</v>
      </c>
      <c r="CH480" s="12">
        <v>48</v>
      </c>
      <c r="CI480" s="12">
        <v>17</v>
      </c>
      <c r="CJ480" s="12">
        <v>58.6</v>
      </c>
      <c r="CK480" s="12">
        <v>8.97959</v>
      </c>
      <c r="CL480" s="12">
        <v>0.54762</v>
      </c>
      <c r="CM480" s="12">
        <v>0.36148999999999998</v>
      </c>
      <c r="CN480" s="12">
        <f t="shared" si="176"/>
        <v>0.14045801526717558</v>
      </c>
      <c r="CO480" s="12">
        <f t="shared" si="180"/>
        <v>0.41526717557251908</v>
      </c>
      <c r="CP480" s="12">
        <v>0.57142999999999999</v>
      </c>
      <c r="CQ480" s="12">
        <v>0.28571000000000002</v>
      </c>
      <c r="CR480" s="12">
        <v>0.14285999999999999</v>
      </c>
      <c r="CS480" s="12">
        <f t="shared" si="181"/>
        <v>0.28514588859416445</v>
      </c>
      <c r="CT480" s="12">
        <f t="shared" si="182"/>
        <v>0.50530503978779839</v>
      </c>
      <c r="CU480" s="12">
        <f t="shared" si="183"/>
        <v>0.21352785145888595</v>
      </c>
      <c r="CV480" s="12">
        <f t="shared" si="184"/>
        <v>0.5714285714285714</v>
      </c>
      <c r="CW480" s="12">
        <f t="shared" si="177"/>
        <v>0.48979591836734693</v>
      </c>
      <c r="CX480" s="12">
        <f t="shared" si="185"/>
        <v>0.8</v>
      </c>
      <c r="CY480" s="12">
        <f t="shared" si="186"/>
        <v>60</v>
      </c>
      <c r="CZ480" s="12">
        <f t="shared" si="187"/>
        <v>20</v>
      </c>
      <c r="DA480" s="12">
        <f t="shared" si="188"/>
        <v>0.33333333333333331</v>
      </c>
      <c r="DB480" s="12">
        <f t="shared" si="189"/>
        <v>9.3666666666666671</v>
      </c>
      <c r="DC480" s="12">
        <v>7</v>
      </c>
      <c r="DD480" s="12">
        <v>2</v>
      </c>
      <c r="DE480" s="12">
        <v>28.6</v>
      </c>
      <c r="DF480" s="12">
        <v>0.14000000000000001</v>
      </c>
      <c r="DG480" s="12">
        <v>0.5</v>
      </c>
      <c r="DH480" s="12">
        <v>15.3</v>
      </c>
      <c r="DI480" s="12">
        <v>0</v>
      </c>
      <c r="DJ480" s="12">
        <v>0.7</v>
      </c>
      <c r="DK480" s="12">
        <v>0.7</v>
      </c>
      <c r="DL480" s="12">
        <v>0.1</v>
      </c>
      <c r="DM480" s="18">
        <v>0.3</v>
      </c>
      <c r="DN480" s="12">
        <v>330</v>
      </c>
      <c r="DO480" s="12">
        <v>440</v>
      </c>
      <c r="DP480" s="12">
        <v>75</v>
      </c>
      <c r="DQ480" s="12">
        <v>5518</v>
      </c>
      <c r="DR480" s="12">
        <v>2037</v>
      </c>
      <c r="DS480" s="12">
        <v>167</v>
      </c>
      <c r="DT480" s="12">
        <v>187</v>
      </c>
      <c r="DU480" s="12">
        <v>89.3</v>
      </c>
      <c r="DV480" s="12">
        <v>125</v>
      </c>
      <c r="DW480" s="12">
        <v>164</v>
      </c>
      <c r="DX480" s="12">
        <v>76.2</v>
      </c>
      <c r="DY480" s="12">
        <v>30</v>
      </c>
      <c r="DZ480" s="12">
        <v>66</v>
      </c>
      <c r="EA480" s="12">
        <v>45.5</v>
      </c>
      <c r="EB480" s="12">
        <v>1</v>
      </c>
      <c r="EC480" s="12">
        <v>0.7</v>
      </c>
      <c r="ED480" s="12">
        <v>0.9</v>
      </c>
      <c r="EE480" s="12">
        <v>6</v>
      </c>
      <c r="EF480" s="12">
        <v>22</v>
      </c>
      <c r="EG480" s="12">
        <v>5</v>
      </c>
      <c r="EH480" s="12">
        <v>2</v>
      </c>
      <c r="EI480" s="12">
        <v>31</v>
      </c>
      <c r="EJ480" s="12">
        <v>0</v>
      </c>
      <c r="EK480" s="12">
        <v>3</v>
      </c>
      <c r="EL480" s="12">
        <v>20</v>
      </c>
      <c r="EM480" s="12">
        <v>6</v>
      </c>
      <c r="EN480" s="12">
        <v>13</v>
      </c>
      <c r="EO480" s="12">
        <v>11</v>
      </c>
      <c r="EP480" s="12">
        <v>1</v>
      </c>
      <c r="EQ480" s="12">
        <v>0</v>
      </c>
      <c r="ER480" s="12">
        <v>1</v>
      </c>
      <c r="ES480" s="12">
        <v>0</v>
      </c>
      <c r="ET480" s="12">
        <v>0</v>
      </c>
      <c r="EU480" s="12">
        <v>18</v>
      </c>
      <c r="EV480" s="12">
        <v>14</v>
      </c>
      <c r="EW480" s="12">
        <v>11</v>
      </c>
      <c r="EX480" s="12">
        <v>6</v>
      </c>
      <c r="EY480" s="12">
        <v>1</v>
      </c>
      <c r="EZ480" s="12">
        <v>7</v>
      </c>
      <c r="FA480" s="12">
        <v>19</v>
      </c>
      <c r="FB480" s="12">
        <v>36.799999999999997</v>
      </c>
      <c r="FC480" s="12">
        <v>14</v>
      </c>
      <c r="FD480" s="12">
        <v>20</v>
      </c>
      <c r="FE480" s="12">
        <v>0</v>
      </c>
      <c r="FF480" s="12">
        <v>40</v>
      </c>
      <c r="FG480" s="12">
        <v>546</v>
      </c>
      <c r="FH480" s="12">
        <v>71</v>
      </c>
      <c r="FI480" s="12">
        <v>202</v>
      </c>
      <c r="FJ480" s="12">
        <v>215</v>
      </c>
      <c r="FK480" s="12">
        <v>133</v>
      </c>
      <c r="FL480" s="12">
        <v>21</v>
      </c>
      <c r="FM480" s="12">
        <v>13</v>
      </c>
      <c r="FN480" s="12">
        <v>8</v>
      </c>
      <c r="FO480" s="12">
        <v>61.5</v>
      </c>
      <c r="FP480" s="12">
        <v>293</v>
      </c>
      <c r="FQ480" s="12">
        <v>1233</v>
      </c>
      <c r="FR480" s="12">
        <v>595</v>
      </c>
      <c r="FS480" s="12">
        <v>13</v>
      </c>
      <c r="FT480" s="12">
        <v>10</v>
      </c>
      <c r="FU480" s="12">
        <v>1</v>
      </c>
      <c r="FV480" s="12">
        <v>11</v>
      </c>
      <c r="FW480" s="12">
        <v>3</v>
      </c>
      <c r="FX480" s="12">
        <v>4</v>
      </c>
      <c r="FY480" s="12">
        <v>0</v>
      </c>
      <c r="FZ480" s="12">
        <v>10</v>
      </c>
      <c r="GA480" s="12">
        <v>50</v>
      </c>
      <c r="GB480" s="12">
        <v>12</v>
      </c>
      <c r="GC480" s="12">
        <v>41.4</v>
      </c>
      <c r="GD480" s="12">
        <v>10.564500000000001</v>
      </c>
      <c r="GE480" s="12">
        <v>0.45238</v>
      </c>
      <c r="GF480" s="12">
        <v>0.36915999999999999</v>
      </c>
      <c r="GG480" s="12">
        <f t="shared" si="190"/>
        <v>0.15681818181818183</v>
      </c>
      <c r="GH480" s="12">
        <f t="shared" si="191"/>
        <v>0.42499999999999999</v>
      </c>
      <c r="GI480" s="12">
        <v>0.61111000000000004</v>
      </c>
      <c r="GJ480" s="12">
        <v>0.33333000000000002</v>
      </c>
      <c r="GK480" s="12">
        <v>5.5559999999999998E-2</v>
      </c>
      <c r="GL480">
        <f t="shared" si="192"/>
        <v>0.36996336996336998</v>
      </c>
      <c r="GM480">
        <f t="shared" si="193"/>
        <v>0.39377289377289376</v>
      </c>
      <c r="GN480">
        <f t="shared" si="194"/>
        <v>0.24358974358974358</v>
      </c>
      <c r="GO480">
        <f t="shared" si="195"/>
        <v>0.77777777777777779</v>
      </c>
      <c r="GP480" s="12">
        <f t="shared" si="178"/>
        <v>0.51020408163265307</v>
      </c>
      <c r="GQ480">
        <f t="shared" si="179"/>
        <v>0.8571428571428571</v>
      </c>
      <c r="GR480">
        <f t="shared" si="196"/>
        <v>32</v>
      </c>
      <c r="GS480">
        <f t="shared" si="197"/>
        <v>6</v>
      </c>
      <c r="GT480">
        <f t="shared" si="198"/>
        <v>0.1875</v>
      </c>
      <c r="GU480">
        <f t="shared" si="199"/>
        <v>8.25</v>
      </c>
    </row>
    <row r="481" spans="1:203" x14ac:dyDescent="0.2">
      <c r="A481">
        <v>2023</v>
      </c>
      <c r="B481" s="2">
        <v>45077</v>
      </c>
      <c r="C481" s="12" t="s">
        <v>5</v>
      </c>
      <c r="D481" s="13" t="s">
        <v>2</v>
      </c>
      <c r="E481" s="4">
        <f t="shared" si="175"/>
        <v>-1.9</v>
      </c>
      <c r="F481" s="12">
        <v>1</v>
      </c>
      <c r="G481" s="12">
        <v>0</v>
      </c>
      <c r="H481" s="12" t="s">
        <v>51</v>
      </c>
      <c r="I481" s="5" t="s">
        <v>30</v>
      </c>
      <c r="J481" s="12">
        <v>9</v>
      </c>
      <c r="K481" s="12">
        <v>3</v>
      </c>
      <c r="L481" s="12">
        <v>33.299999999999997</v>
      </c>
      <c r="M481" s="12">
        <v>0.11</v>
      </c>
      <c r="N481" s="12">
        <v>0.33</v>
      </c>
      <c r="O481" s="12">
        <v>16.8</v>
      </c>
      <c r="P481" s="12">
        <v>1</v>
      </c>
      <c r="Q481" s="12">
        <v>1</v>
      </c>
      <c r="R481" s="12">
        <v>1</v>
      </c>
      <c r="S481" s="12">
        <v>0.11</v>
      </c>
      <c r="T481" s="12">
        <v>0</v>
      </c>
      <c r="U481" s="12">
        <v>290</v>
      </c>
      <c r="V481" s="12">
        <v>375</v>
      </c>
      <c r="W481" s="12">
        <v>77.3</v>
      </c>
      <c r="X481" s="12">
        <v>5307</v>
      </c>
      <c r="Y481" s="12">
        <v>2180</v>
      </c>
      <c r="Z481" s="12">
        <v>127</v>
      </c>
      <c r="AA481" s="12">
        <v>144</v>
      </c>
      <c r="AB481" s="12">
        <v>88.2</v>
      </c>
      <c r="AC481" s="12">
        <v>114</v>
      </c>
      <c r="AD481" s="12">
        <v>140</v>
      </c>
      <c r="AE481" s="12">
        <v>81.400000000000006</v>
      </c>
      <c r="AF481" s="12">
        <v>35</v>
      </c>
      <c r="AG481" s="12">
        <v>71</v>
      </c>
      <c r="AH481" s="12">
        <v>49.3</v>
      </c>
      <c r="AI481" s="12">
        <v>1</v>
      </c>
      <c r="AJ481" s="12">
        <v>0.8</v>
      </c>
      <c r="AK481" s="12">
        <v>0.4</v>
      </c>
      <c r="AL481" s="12">
        <v>6</v>
      </c>
      <c r="AM481" s="12">
        <v>23</v>
      </c>
      <c r="AN481" s="12">
        <v>4</v>
      </c>
      <c r="AO481" s="12">
        <v>1</v>
      </c>
      <c r="AP481" s="12">
        <v>21</v>
      </c>
      <c r="AQ481" s="12">
        <v>0</v>
      </c>
      <c r="AR481" s="12">
        <v>1</v>
      </c>
      <c r="AS481" s="12">
        <v>9</v>
      </c>
      <c r="AT481" s="12">
        <v>2</v>
      </c>
      <c r="AU481" s="12">
        <v>16</v>
      </c>
      <c r="AV481" s="12">
        <v>9</v>
      </c>
      <c r="AW481" s="12">
        <v>2</v>
      </c>
      <c r="AX481" s="12">
        <v>1</v>
      </c>
      <c r="AY481" s="12">
        <v>1</v>
      </c>
      <c r="AZ481" s="12">
        <v>3</v>
      </c>
      <c r="BA481" s="12">
        <v>0</v>
      </c>
      <c r="BB481" s="12">
        <v>15</v>
      </c>
      <c r="BC481" s="12">
        <v>9</v>
      </c>
      <c r="BD481" s="12">
        <v>10</v>
      </c>
      <c r="BE481" s="12">
        <v>2</v>
      </c>
      <c r="BF481" s="12">
        <v>3</v>
      </c>
      <c r="BG481" s="12">
        <v>4</v>
      </c>
      <c r="BH481" s="12">
        <v>13</v>
      </c>
      <c r="BI481" s="12">
        <v>30.8</v>
      </c>
      <c r="BJ481" s="12">
        <v>14</v>
      </c>
      <c r="BK481" s="12">
        <v>36</v>
      </c>
      <c r="BL481" s="12">
        <v>0</v>
      </c>
      <c r="BM481" s="12">
        <v>37</v>
      </c>
      <c r="BN481" s="12">
        <v>494</v>
      </c>
      <c r="BO481" s="12">
        <v>97</v>
      </c>
      <c r="BP481" s="12">
        <v>209</v>
      </c>
      <c r="BQ481" s="12">
        <v>184</v>
      </c>
      <c r="BR481" s="12">
        <v>107</v>
      </c>
      <c r="BS481" s="12">
        <v>9</v>
      </c>
      <c r="BT481" s="12">
        <v>11</v>
      </c>
      <c r="BU481" s="12">
        <v>2</v>
      </c>
      <c r="BV481" s="12">
        <v>18.2</v>
      </c>
      <c r="BW481" s="12">
        <v>251</v>
      </c>
      <c r="BX481" s="12">
        <v>1425</v>
      </c>
      <c r="BY481" s="12">
        <v>545</v>
      </c>
      <c r="BZ481" s="12">
        <v>5</v>
      </c>
      <c r="CA481" s="12">
        <v>12</v>
      </c>
      <c r="CB481" s="12">
        <v>1</v>
      </c>
      <c r="CC481" s="12">
        <v>14</v>
      </c>
      <c r="CD481" s="12">
        <v>8</v>
      </c>
      <c r="CE481" s="12">
        <v>2</v>
      </c>
      <c r="CF481" s="12">
        <v>0</v>
      </c>
      <c r="CG481" s="12">
        <v>9</v>
      </c>
      <c r="CH481" s="12">
        <v>52</v>
      </c>
      <c r="CI481" s="12">
        <v>9</v>
      </c>
      <c r="CJ481" s="12">
        <v>47.4</v>
      </c>
      <c r="CK481" s="12">
        <v>8.4729700000000001</v>
      </c>
      <c r="CL481" s="12">
        <v>0.30141000000000001</v>
      </c>
      <c r="CM481" s="12">
        <v>0.41077999999999998</v>
      </c>
      <c r="CN481" s="12">
        <f t="shared" si="176"/>
        <v>0.192</v>
      </c>
      <c r="CO481" s="12">
        <f t="shared" si="180"/>
        <v>0.38400000000000001</v>
      </c>
      <c r="CP481" s="12">
        <v>0.66666999999999998</v>
      </c>
      <c r="CQ481" s="12">
        <v>0.13333</v>
      </c>
      <c r="CR481" s="12">
        <v>0.2</v>
      </c>
      <c r="CS481" s="12">
        <f t="shared" si="181"/>
        <v>0.42307692307692307</v>
      </c>
      <c r="CT481" s="12">
        <f t="shared" si="182"/>
        <v>0.37246963562753038</v>
      </c>
      <c r="CU481" s="12">
        <f t="shared" si="183"/>
        <v>0.2165991902834008</v>
      </c>
      <c r="CV481" s="12">
        <f t="shared" si="184"/>
        <v>0.6</v>
      </c>
      <c r="CW481" s="12">
        <f t="shared" si="177"/>
        <v>0.42622950819672129</v>
      </c>
      <c r="CX481" s="12">
        <f t="shared" si="185"/>
        <v>0.66666666666666663</v>
      </c>
      <c r="CY481" s="12">
        <f t="shared" si="186"/>
        <v>35</v>
      </c>
      <c r="CZ481" s="12">
        <f t="shared" si="187"/>
        <v>5</v>
      </c>
      <c r="DA481" s="12">
        <f t="shared" si="188"/>
        <v>0.14285714285714285</v>
      </c>
      <c r="DB481" s="12">
        <f t="shared" si="189"/>
        <v>7.8378378378378377</v>
      </c>
      <c r="DC481" s="12">
        <v>23</v>
      </c>
      <c r="DD481" s="12">
        <v>8</v>
      </c>
      <c r="DE481" s="12">
        <v>34.799999999999997</v>
      </c>
      <c r="DF481" s="12">
        <v>0</v>
      </c>
      <c r="DG481" s="12">
        <v>0</v>
      </c>
      <c r="DH481" s="12">
        <v>17.399999999999999</v>
      </c>
      <c r="DI481" s="12">
        <v>0</v>
      </c>
      <c r="DJ481" s="12">
        <v>2.9</v>
      </c>
      <c r="DK481" s="12">
        <v>2.9</v>
      </c>
      <c r="DL481" s="12">
        <v>0.13</v>
      </c>
      <c r="DM481" s="17">
        <v>-2.9</v>
      </c>
      <c r="DN481" s="12">
        <v>510</v>
      </c>
      <c r="DO481" s="12">
        <v>627</v>
      </c>
      <c r="DP481" s="12">
        <v>81.3</v>
      </c>
      <c r="DQ481" s="12">
        <v>9268</v>
      </c>
      <c r="DR481" s="12">
        <v>3169</v>
      </c>
      <c r="DS481" s="12">
        <v>248</v>
      </c>
      <c r="DT481" s="12">
        <v>274</v>
      </c>
      <c r="DU481" s="12">
        <v>90.5</v>
      </c>
      <c r="DV481" s="12">
        <v>205</v>
      </c>
      <c r="DW481" s="12">
        <v>247</v>
      </c>
      <c r="DX481" s="12">
        <v>83</v>
      </c>
      <c r="DY481" s="12">
        <v>54</v>
      </c>
      <c r="DZ481" s="12">
        <v>91</v>
      </c>
      <c r="EA481" s="12">
        <v>59.3</v>
      </c>
      <c r="EB481" s="12">
        <v>0</v>
      </c>
      <c r="EC481" s="12">
        <v>2.2999999999999998</v>
      </c>
      <c r="ED481" s="12">
        <v>1.9</v>
      </c>
      <c r="EE481" s="12">
        <v>18</v>
      </c>
      <c r="EF481" s="12">
        <v>66</v>
      </c>
      <c r="EG481" s="12">
        <v>14</v>
      </c>
      <c r="EH481" s="12">
        <v>3</v>
      </c>
      <c r="EI481" s="12">
        <v>72</v>
      </c>
      <c r="EJ481" s="12">
        <v>0</v>
      </c>
      <c r="EK481" s="12">
        <v>4</v>
      </c>
      <c r="EL481" s="12">
        <v>34</v>
      </c>
      <c r="EM481" s="12">
        <v>10</v>
      </c>
      <c r="EN481" s="12">
        <v>43</v>
      </c>
      <c r="EO481" s="12">
        <v>36</v>
      </c>
      <c r="EP481" s="12">
        <v>3</v>
      </c>
      <c r="EQ481" s="12">
        <v>1</v>
      </c>
      <c r="ER481" s="12">
        <v>2</v>
      </c>
      <c r="ES481" s="12">
        <v>0</v>
      </c>
      <c r="ET481" s="12">
        <v>1</v>
      </c>
      <c r="EU481" s="12">
        <v>17</v>
      </c>
      <c r="EV481" s="12">
        <v>16</v>
      </c>
      <c r="EW481" s="12">
        <v>9</v>
      </c>
      <c r="EX481" s="12">
        <v>7</v>
      </c>
      <c r="EY481" s="12">
        <v>1</v>
      </c>
      <c r="EZ481" s="12">
        <v>9</v>
      </c>
      <c r="FA481" s="12">
        <v>11</v>
      </c>
      <c r="FB481" s="12">
        <v>81.8</v>
      </c>
      <c r="FC481" s="12">
        <v>1</v>
      </c>
      <c r="FD481" s="12">
        <v>8</v>
      </c>
      <c r="FE481" s="12">
        <v>0</v>
      </c>
      <c r="FF481" s="12">
        <v>63</v>
      </c>
      <c r="FG481" s="12">
        <v>708</v>
      </c>
      <c r="FH481" s="12">
        <v>31</v>
      </c>
      <c r="FI481" s="12">
        <v>150</v>
      </c>
      <c r="FJ481" s="12">
        <v>314</v>
      </c>
      <c r="FK481" s="12">
        <v>248</v>
      </c>
      <c r="FL481" s="12">
        <v>38</v>
      </c>
      <c r="FM481" s="12">
        <v>16</v>
      </c>
      <c r="FN481" s="12">
        <v>9</v>
      </c>
      <c r="FO481" s="12">
        <v>56.3</v>
      </c>
      <c r="FP481" s="12">
        <v>400</v>
      </c>
      <c r="FQ481" s="12">
        <v>1904</v>
      </c>
      <c r="FR481" s="12">
        <v>912</v>
      </c>
      <c r="FS481" s="12">
        <v>18</v>
      </c>
      <c r="FT481" s="12">
        <v>7</v>
      </c>
      <c r="FU481" s="12">
        <v>5</v>
      </c>
      <c r="FV481" s="12">
        <v>11</v>
      </c>
      <c r="FW481" s="12">
        <v>11</v>
      </c>
      <c r="FX481" s="12">
        <v>3</v>
      </c>
      <c r="FY481" s="12">
        <v>0</v>
      </c>
      <c r="FZ481" s="12">
        <v>12</v>
      </c>
      <c r="GA481" s="12">
        <v>70</v>
      </c>
      <c r="GB481" s="12">
        <v>10</v>
      </c>
      <c r="GC481" s="12">
        <v>52.6</v>
      </c>
      <c r="GD481" s="12">
        <v>9.8684200000000004</v>
      </c>
      <c r="GE481" s="12">
        <v>0.69859000000000004</v>
      </c>
      <c r="GF481" s="12">
        <v>0.34193000000000001</v>
      </c>
      <c r="GG481" s="12">
        <f t="shared" si="190"/>
        <v>0.15151515151515152</v>
      </c>
      <c r="GH481" s="12">
        <f t="shared" si="191"/>
        <v>0.43700159489633172</v>
      </c>
      <c r="GI481" s="12">
        <v>0.52941000000000005</v>
      </c>
      <c r="GJ481" s="12">
        <v>0.41176000000000001</v>
      </c>
      <c r="GK481" s="12">
        <v>5.8819999999999997E-2</v>
      </c>
      <c r="GL481">
        <f t="shared" si="192"/>
        <v>0.21186440677966101</v>
      </c>
      <c r="GM481">
        <f t="shared" si="193"/>
        <v>0.44350282485875708</v>
      </c>
      <c r="GN481">
        <f t="shared" si="194"/>
        <v>0.35028248587570621</v>
      </c>
      <c r="GO481">
        <f t="shared" si="195"/>
        <v>0.94117647058823528</v>
      </c>
      <c r="GP481" s="12">
        <f t="shared" si="178"/>
        <v>0.57377049180327866</v>
      </c>
      <c r="GQ481">
        <f t="shared" si="179"/>
        <v>0.78260869565217395</v>
      </c>
      <c r="GR481">
        <f t="shared" si="196"/>
        <v>73</v>
      </c>
      <c r="GS481">
        <f t="shared" si="197"/>
        <v>19</v>
      </c>
      <c r="GT481">
        <f t="shared" si="198"/>
        <v>0.26027397260273971</v>
      </c>
      <c r="GU481">
        <f t="shared" si="199"/>
        <v>8.0952380952380949</v>
      </c>
    </row>
    <row r="482" spans="1:203" x14ac:dyDescent="0.2">
      <c r="A482">
        <v>2023</v>
      </c>
      <c r="B482" s="2">
        <v>45094</v>
      </c>
      <c r="C482" s="12" t="s">
        <v>1</v>
      </c>
      <c r="D482" s="15" t="s">
        <v>20</v>
      </c>
      <c r="E482" s="4">
        <f t="shared" si="175"/>
        <v>-0.40000000000000013</v>
      </c>
      <c r="F482" s="12">
        <v>0</v>
      </c>
      <c r="G482" s="12">
        <v>0</v>
      </c>
      <c r="H482" s="12" t="s">
        <v>51</v>
      </c>
      <c r="I482" s="5" t="s">
        <v>33</v>
      </c>
      <c r="J482" s="12">
        <v>12</v>
      </c>
      <c r="K482" s="12">
        <v>2</v>
      </c>
      <c r="L482" s="12">
        <v>16.7</v>
      </c>
      <c r="M482" s="12">
        <v>0</v>
      </c>
      <c r="N482" s="12">
        <v>0</v>
      </c>
      <c r="O482" s="12">
        <v>15.2</v>
      </c>
      <c r="P482" s="12">
        <v>1</v>
      </c>
      <c r="Q482" s="12">
        <v>1.2</v>
      </c>
      <c r="R482" s="12">
        <v>1.2</v>
      </c>
      <c r="S482" s="12">
        <v>0.1</v>
      </c>
      <c r="T482" s="17">
        <v>-1.2</v>
      </c>
      <c r="U482" s="12">
        <v>389</v>
      </c>
      <c r="V482" s="12">
        <v>494</v>
      </c>
      <c r="W482" s="12">
        <v>78.7</v>
      </c>
      <c r="X482" s="12">
        <v>6595</v>
      </c>
      <c r="Y482" s="12">
        <v>2785</v>
      </c>
      <c r="Z482" s="12">
        <v>174</v>
      </c>
      <c r="AA482" s="12">
        <v>195</v>
      </c>
      <c r="AB482" s="12">
        <v>89.2</v>
      </c>
      <c r="AC482" s="12">
        <v>159</v>
      </c>
      <c r="AD482" s="12">
        <v>190</v>
      </c>
      <c r="AE482" s="12">
        <v>83.7</v>
      </c>
      <c r="AF482" s="12">
        <v>36</v>
      </c>
      <c r="AG482" s="12">
        <v>62</v>
      </c>
      <c r="AH482" s="12">
        <v>58.1</v>
      </c>
      <c r="AI482" s="12">
        <v>0</v>
      </c>
      <c r="AJ482" s="12">
        <v>1</v>
      </c>
      <c r="AK482" s="12">
        <v>1.5</v>
      </c>
      <c r="AL482" s="12">
        <v>9</v>
      </c>
      <c r="AM482" s="12">
        <v>25</v>
      </c>
      <c r="AN482" s="12">
        <v>4</v>
      </c>
      <c r="AO482" s="12">
        <v>0</v>
      </c>
      <c r="AP482" s="12">
        <v>38</v>
      </c>
      <c r="AQ482" s="12">
        <v>0</v>
      </c>
      <c r="AR482" s="12">
        <v>0</v>
      </c>
      <c r="AS482" s="12">
        <v>21</v>
      </c>
      <c r="AT482" s="12">
        <v>7</v>
      </c>
      <c r="AU482" s="12">
        <v>23</v>
      </c>
      <c r="AV482" s="12">
        <v>14</v>
      </c>
      <c r="AW482" s="12">
        <v>5</v>
      </c>
      <c r="AX482" s="12">
        <v>0</v>
      </c>
      <c r="AY482" s="12">
        <v>2</v>
      </c>
      <c r="AZ482" s="12">
        <v>2</v>
      </c>
      <c r="BA482" s="12">
        <v>0</v>
      </c>
      <c r="BB482" s="12">
        <v>20</v>
      </c>
      <c r="BC482" s="12">
        <v>13</v>
      </c>
      <c r="BD482" s="12">
        <v>13</v>
      </c>
      <c r="BE482" s="12">
        <v>6</v>
      </c>
      <c r="BF482" s="12">
        <v>1</v>
      </c>
      <c r="BG482" s="12">
        <v>11</v>
      </c>
      <c r="BH482" s="12">
        <v>24</v>
      </c>
      <c r="BI482" s="12">
        <v>45.8</v>
      </c>
      <c r="BJ482" s="12">
        <v>4</v>
      </c>
      <c r="BK482" s="12">
        <v>25</v>
      </c>
      <c r="BL482" s="12">
        <v>0</v>
      </c>
      <c r="BM482" s="12">
        <v>55</v>
      </c>
      <c r="BN482" s="12">
        <v>601</v>
      </c>
      <c r="BO482" s="12">
        <v>76</v>
      </c>
      <c r="BP482" s="12">
        <v>213</v>
      </c>
      <c r="BQ482" s="12">
        <v>271</v>
      </c>
      <c r="BR482" s="12">
        <v>122</v>
      </c>
      <c r="BS482" s="12">
        <v>22</v>
      </c>
      <c r="BT482" s="12">
        <v>23</v>
      </c>
      <c r="BU482" s="12">
        <v>12</v>
      </c>
      <c r="BV482" s="12">
        <v>52.2</v>
      </c>
      <c r="BW482" s="12">
        <v>373</v>
      </c>
      <c r="BX482" s="12">
        <v>1847</v>
      </c>
      <c r="BY482" s="12">
        <v>989</v>
      </c>
      <c r="BZ482" s="12">
        <v>22</v>
      </c>
      <c r="CA482" s="12">
        <v>13</v>
      </c>
      <c r="CB482" s="12">
        <v>4</v>
      </c>
      <c r="CC482" s="12">
        <v>13</v>
      </c>
      <c r="CD482" s="12">
        <v>16</v>
      </c>
      <c r="CE482" s="12">
        <v>3</v>
      </c>
      <c r="CF482" s="12">
        <v>0</v>
      </c>
      <c r="CG482" s="12">
        <v>8</v>
      </c>
      <c r="CH482" s="12">
        <v>50</v>
      </c>
      <c r="CI482" s="12">
        <v>14</v>
      </c>
      <c r="CJ482" s="12">
        <v>51.9</v>
      </c>
      <c r="CK482" s="12">
        <v>7.0175400000000003</v>
      </c>
      <c r="CL482" s="12">
        <v>0.40264</v>
      </c>
      <c r="CM482" s="12">
        <v>0.42229</v>
      </c>
      <c r="CN482" s="12">
        <f t="shared" si="176"/>
        <v>0.12550607287449392</v>
      </c>
      <c r="CO482" s="12">
        <f t="shared" si="180"/>
        <v>0.39473684210526316</v>
      </c>
      <c r="CP482" s="12">
        <v>0.65</v>
      </c>
      <c r="CQ482" s="12">
        <v>0.3</v>
      </c>
      <c r="CR482" s="12">
        <v>0.05</v>
      </c>
      <c r="CS482" s="12">
        <f t="shared" si="181"/>
        <v>0.35440931780366058</v>
      </c>
      <c r="CT482" s="12">
        <f t="shared" si="182"/>
        <v>0.45091514143094841</v>
      </c>
      <c r="CU482" s="12">
        <f t="shared" si="183"/>
        <v>0.20299500831946754</v>
      </c>
      <c r="CV482" s="12">
        <f t="shared" si="184"/>
        <v>0.65</v>
      </c>
      <c r="CW482" s="12">
        <f t="shared" si="177"/>
        <v>0.42016806722689076</v>
      </c>
      <c r="CX482" s="12">
        <f t="shared" si="185"/>
        <v>0.75</v>
      </c>
      <c r="CY482" s="12">
        <f t="shared" si="186"/>
        <v>38</v>
      </c>
      <c r="CZ482" s="12">
        <f t="shared" si="187"/>
        <v>8</v>
      </c>
      <c r="DA482" s="12">
        <f t="shared" si="188"/>
        <v>0.21052631578947367</v>
      </c>
      <c r="DB482" s="12">
        <f t="shared" si="189"/>
        <v>7.0727272727272723</v>
      </c>
      <c r="DC482" s="12">
        <v>16</v>
      </c>
      <c r="DD482" s="12">
        <v>4</v>
      </c>
      <c r="DE482" s="12">
        <v>25</v>
      </c>
      <c r="DF482" s="12">
        <v>0</v>
      </c>
      <c r="DG482" s="12">
        <v>0</v>
      </c>
      <c r="DH482" s="12">
        <v>19.5</v>
      </c>
      <c r="DI482" s="12">
        <v>1</v>
      </c>
      <c r="DJ482" s="12">
        <v>1.6</v>
      </c>
      <c r="DK482" s="12">
        <v>1.6</v>
      </c>
      <c r="DL482" s="12">
        <v>0.11</v>
      </c>
      <c r="DM482" s="17">
        <v>-1.6</v>
      </c>
      <c r="DN482" s="12">
        <v>301</v>
      </c>
      <c r="DO482" s="12">
        <v>400</v>
      </c>
      <c r="DP482" s="12">
        <v>75.3</v>
      </c>
      <c r="DQ482" s="12">
        <v>6063</v>
      </c>
      <c r="DR482" s="12">
        <v>2425</v>
      </c>
      <c r="DS482" s="12">
        <v>114</v>
      </c>
      <c r="DT482" s="12">
        <v>134</v>
      </c>
      <c r="DU482" s="12">
        <v>85.1</v>
      </c>
      <c r="DV482" s="12">
        <v>137</v>
      </c>
      <c r="DW482" s="12">
        <v>171</v>
      </c>
      <c r="DX482" s="12">
        <v>80.099999999999994</v>
      </c>
      <c r="DY482" s="12">
        <v>45</v>
      </c>
      <c r="DZ482" s="12">
        <v>80</v>
      </c>
      <c r="EA482" s="12">
        <v>56.3</v>
      </c>
      <c r="EB482" s="12">
        <v>0</v>
      </c>
      <c r="EC482" s="12">
        <v>1.1000000000000001</v>
      </c>
      <c r="ED482" s="12">
        <v>1.5</v>
      </c>
      <c r="EE482" s="12">
        <v>11</v>
      </c>
      <c r="EF482" s="12">
        <v>40</v>
      </c>
      <c r="EG482" s="12">
        <v>8</v>
      </c>
      <c r="EH482" s="12">
        <v>2</v>
      </c>
      <c r="EI482" s="12">
        <v>40</v>
      </c>
      <c r="EJ482" s="12">
        <v>2</v>
      </c>
      <c r="EK482" s="12">
        <v>4</v>
      </c>
      <c r="EL482" s="12">
        <v>19</v>
      </c>
      <c r="EM482" s="12">
        <v>4</v>
      </c>
      <c r="EN482" s="12">
        <v>29</v>
      </c>
      <c r="EO482" s="12">
        <v>24</v>
      </c>
      <c r="EP482" s="12">
        <v>1</v>
      </c>
      <c r="EQ482" s="12">
        <v>1</v>
      </c>
      <c r="ER482" s="12">
        <v>1</v>
      </c>
      <c r="ES482" s="12">
        <v>2</v>
      </c>
      <c r="ET482" s="12">
        <v>0</v>
      </c>
      <c r="EU482" s="12">
        <v>26</v>
      </c>
      <c r="EV482" s="12">
        <v>13</v>
      </c>
      <c r="EW482" s="12">
        <v>13</v>
      </c>
      <c r="EX482" s="12">
        <v>8</v>
      </c>
      <c r="EY482" s="12">
        <v>5</v>
      </c>
      <c r="EZ482" s="12">
        <v>10</v>
      </c>
      <c r="FA482" s="12">
        <v>22</v>
      </c>
      <c r="FB482" s="12">
        <v>45.5</v>
      </c>
      <c r="FC482" s="12">
        <v>7</v>
      </c>
      <c r="FD482" s="12">
        <v>20</v>
      </c>
      <c r="FE482" s="12">
        <v>0</v>
      </c>
      <c r="FF482" s="12">
        <v>45</v>
      </c>
      <c r="FG482" s="12">
        <v>530</v>
      </c>
      <c r="FH482" s="12">
        <v>60</v>
      </c>
      <c r="FI482" s="12">
        <v>142</v>
      </c>
      <c r="FJ482" s="12">
        <v>212</v>
      </c>
      <c r="FK482" s="12">
        <v>181</v>
      </c>
      <c r="FL482" s="12">
        <v>21</v>
      </c>
      <c r="FM482" s="12">
        <v>26</v>
      </c>
      <c r="FN482" s="12">
        <v>13</v>
      </c>
      <c r="FO482" s="12">
        <v>50</v>
      </c>
      <c r="FP482" s="12">
        <v>293</v>
      </c>
      <c r="FQ482" s="12">
        <v>1281</v>
      </c>
      <c r="FR482" s="12">
        <v>640</v>
      </c>
      <c r="FS482" s="12">
        <v>15</v>
      </c>
      <c r="FT482" s="12">
        <v>11</v>
      </c>
      <c r="FU482" s="12">
        <v>6</v>
      </c>
      <c r="FV482" s="12">
        <v>12</v>
      </c>
      <c r="FW482" s="12">
        <v>9</v>
      </c>
      <c r="FX482" s="12">
        <v>3</v>
      </c>
      <c r="FY482" s="12">
        <v>0</v>
      </c>
      <c r="FZ482" s="12">
        <v>15</v>
      </c>
      <c r="GA482" s="12">
        <v>69</v>
      </c>
      <c r="GB482" s="12">
        <v>13</v>
      </c>
      <c r="GC482" s="12">
        <v>48.1</v>
      </c>
      <c r="GD482" s="12">
        <v>7.26471</v>
      </c>
      <c r="GE482" s="12">
        <v>0.59736</v>
      </c>
      <c r="GF482" s="12">
        <v>0.39996999999999999</v>
      </c>
      <c r="GG482" s="12">
        <f t="shared" si="190"/>
        <v>0.215</v>
      </c>
      <c r="GH482" s="12">
        <f t="shared" si="191"/>
        <v>0.33500000000000002</v>
      </c>
      <c r="GI482" s="12">
        <v>0.5</v>
      </c>
      <c r="GJ482" s="12">
        <v>0.30769000000000002</v>
      </c>
      <c r="GK482" s="12">
        <v>0.19231000000000001</v>
      </c>
      <c r="GL482">
        <f t="shared" si="192"/>
        <v>0.26792452830188679</v>
      </c>
      <c r="GM482">
        <f t="shared" si="193"/>
        <v>0.4</v>
      </c>
      <c r="GN482">
        <f t="shared" si="194"/>
        <v>0.34150943396226413</v>
      </c>
      <c r="GO482">
        <f t="shared" si="195"/>
        <v>0.5</v>
      </c>
      <c r="GP482" s="12">
        <f t="shared" si="178"/>
        <v>0.57983193277310929</v>
      </c>
      <c r="GQ482">
        <f t="shared" si="179"/>
        <v>0.6875</v>
      </c>
      <c r="GR482">
        <f t="shared" si="196"/>
        <v>51</v>
      </c>
      <c r="GS482">
        <f t="shared" si="197"/>
        <v>14</v>
      </c>
      <c r="GT482">
        <f t="shared" si="198"/>
        <v>0.27450980392156865</v>
      </c>
      <c r="GU482">
        <f t="shared" si="199"/>
        <v>6.6888888888888891</v>
      </c>
    </row>
    <row r="483" spans="1:203" x14ac:dyDescent="0.2">
      <c r="A483">
        <v>2023</v>
      </c>
      <c r="B483" s="2">
        <v>45119</v>
      </c>
      <c r="C483" s="12" t="s">
        <v>1</v>
      </c>
      <c r="D483" s="13" t="s">
        <v>2</v>
      </c>
      <c r="E483" s="4">
        <f t="shared" si="175"/>
        <v>0.9</v>
      </c>
      <c r="F483" s="12">
        <v>2</v>
      </c>
      <c r="G483" s="12">
        <v>0</v>
      </c>
      <c r="H483" s="12" t="s">
        <v>51</v>
      </c>
      <c r="I483" s="5" t="s">
        <v>30</v>
      </c>
      <c r="J483" s="12">
        <v>14</v>
      </c>
      <c r="K483" s="12">
        <v>2</v>
      </c>
      <c r="L483" s="12">
        <v>14.3</v>
      </c>
      <c r="M483" s="12">
        <v>7.0000000000000007E-2</v>
      </c>
      <c r="N483" s="12">
        <v>0.5</v>
      </c>
      <c r="O483" s="12">
        <v>24</v>
      </c>
      <c r="P483" s="12">
        <v>1</v>
      </c>
      <c r="Q483" s="12">
        <v>1.5</v>
      </c>
      <c r="R483" s="12">
        <v>0.7</v>
      </c>
      <c r="S483" s="12">
        <v>0.05</v>
      </c>
      <c r="T483" s="18">
        <v>0.5</v>
      </c>
      <c r="U483" s="12">
        <v>318</v>
      </c>
      <c r="V483" s="12">
        <v>403</v>
      </c>
      <c r="W483" s="12">
        <v>78.900000000000006</v>
      </c>
      <c r="X483" s="12">
        <v>5784</v>
      </c>
      <c r="Y483" s="12">
        <v>2205</v>
      </c>
      <c r="Z483" s="12">
        <v>149</v>
      </c>
      <c r="AA483" s="12">
        <v>160</v>
      </c>
      <c r="AB483" s="12">
        <v>93.1</v>
      </c>
      <c r="AC483" s="12">
        <v>129</v>
      </c>
      <c r="AD483" s="12">
        <v>161</v>
      </c>
      <c r="AE483" s="12">
        <v>80.099999999999994</v>
      </c>
      <c r="AF483" s="12">
        <v>39</v>
      </c>
      <c r="AG483" s="12">
        <v>64</v>
      </c>
      <c r="AH483" s="12">
        <v>60.9</v>
      </c>
      <c r="AI483" s="12">
        <v>1</v>
      </c>
      <c r="AJ483" s="12">
        <v>0.5</v>
      </c>
      <c r="AK483" s="12">
        <v>0.8</v>
      </c>
      <c r="AL483" s="12">
        <v>11</v>
      </c>
      <c r="AM483" s="12">
        <v>23</v>
      </c>
      <c r="AN483" s="12">
        <v>10</v>
      </c>
      <c r="AO483" s="12">
        <v>4</v>
      </c>
      <c r="AP483" s="12">
        <v>39</v>
      </c>
      <c r="AQ483" s="12">
        <v>0</v>
      </c>
      <c r="AR483" s="12">
        <v>2</v>
      </c>
      <c r="AS483" s="12">
        <v>13</v>
      </c>
      <c r="AT483" s="12">
        <v>5</v>
      </c>
      <c r="AU483" s="12">
        <v>26</v>
      </c>
      <c r="AV483" s="12">
        <v>19</v>
      </c>
      <c r="AW483" s="12">
        <v>3</v>
      </c>
      <c r="AX483" s="12">
        <v>0</v>
      </c>
      <c r="AY483" s="12">
        <v>2</v>
      </c>
      <c r="AZ483" s="12">
        <v>1</v>
      </c>
      <c r="BA483" s="12">
        <v>1</v>
      </c>
      <c r="BB483" s="12">
        <v>16</v>
      </c>
      <c r="BC483" s="12">
        <v>10</v>
      </c>
      <c r="BD483" s="12">
        <v>7</v>
      </c>
      <c r="BE483" s="12">
        <v>6</v>
      </c>
      <c r="BF483" s="12">
        <v>3</v>
      </c>
      <c r="BG483" s="12">
        <v>10</v>
      </c>
      <c r="BH483" s="12">
        <v>20</v>
      </c>
      <c r="BI483" s="12">
        <v>50</v>
      </c>
      <c r="BJ483" s="12">
        <v>11</v>
      </c>
      <c r="BK483" s="12">
        <v>15</v>
      </c>
      <c r="BL483" s="12">
        <v>0</v>
      </c>
      <c r="BM483" s="12">
        <v>38</v>
      </c>
      <c r="BN483" s="12">
        <v>524</v>
      </c>
      <c r="BO483" s="12">
        <v>53</v>
      </c>
      <c r="BP483" s="12">
        <v>177</v>
      </c>
      <c r="BQ483" s="12">
        <v>215</v>
      </c>
      <c r="BR483" s="12">
        <v>139</v>
      </c>
      <c r="BS483" s="12">
        <v>17</v>
      </c>
      <c r="BT483" s="12">
        <v>23</v>
      </c>
      <c r="BU483" s="12">
        <v>11</v>
      </c>
      <c r="BV483" s="12">
        <v>47.8</v>
      </c>
      <c r="BW483" s="12">
        <v>309</v>
      </c>
      <c r="BX483" s="12">
        <v>1791</v>
      </c>
      <c r="BY483" s="12">
        <v>916</v>
      </c>
      <c r="BZ483" s="12">
        <v>17</v>
      </c>
      <c r="CA483" s="12">
        <v>13</v>
      </c>
      <c r="CB483" s="12">
        <v>3</v>
      </c>
      <c r="CC483" s="12">
        <v>20</v>
      </c>
      <c r="CD483" s="12">
        <v>8</v>
      </c>
      <c r="CE483" s="12">
        <v>0</v>
      </c>
      <c r="CF483" s="12">
        <v>0</v>
      </c>
      <c r="CG483" s="12">
        <v>9</v>
      </c>
      <c r="CH483" s="12">
        <v>56</v>
      </c>
      <c r="CI483" s="12">
        <v>6</v>
      </c>
      <c r="CJ483" s="12">
        <v>35.299999999999997</v>
      </c>
      <c r="CK483" s="12">
        <v>12.666700000000001</v>
      </c>
      <c r="CL483" s="12">
        <v>0.39045000000000002</v>
      </c>
      <c r="CM483" s="12">
        <v>0.38122</v>
      </c>
      <c r="CN483" s="12">
        <f t="shared" si="176"/>
        <v>0.16377171215880892</v>
      </c>
      <c r="CO483" s="12">
        <f t="shared" si="180"/>
        <v>0.3970223325062035</v>
      </c>
      <c r="CP483" s="12">
        <v>0.4375</v>
      </c>
      <c r="CQ483" s="12">
        <v>0.375</v>
      </c>
      <c r="CR483" s="12">
        <v>0.1875</v>
      </c>
      <c r="CS483" s="12">
        <f t="shared" si="181"/>
        <v>0.33778625954198471</v>
      </c>
      <c r="CT483" s="12">
        <f t="shared" si="182"/>
        <v>0.41030534351145037</v>
      </c>
      <c r="CU483" s="12">
        <f t="shared" si="183"/>
        <v>0.26526717557251911</v>
      </c>
      <c r="CV483" s="12">
        <f t="shared" si="184"/>
        <v>0.625</v>
      </c>
      <c r="CW483" s="12">
        <f t="shared" si="177"/>
        <v>0.53333333333333333</v>
      </c>
      <c r="CX483" s="12">
        <f t="shared" si="185"/>
        <v>0.7857142857142857</v>
      </c>
      <c r="CY483" s="12">
        <f t="shared" si="186"/>
        <v>36</v>
      </c>
      <c r="CZ483" s="12">
        <f t="shared" si="187"/>
        <v>13</v>
      </c>
      <c r="DA483" s="12">
        <f t="shared" si="188"/>
        <v>0.3611111111111111</v>
      </c>
      <c r="DB483" s="12">
        <f t="shared" si="189"/>
        <v>8.3684210526315788</v>
      </c>
      <c r="DC483" s="12">
        <v>9</v>
      </c>
      <c r="DD483" s="12">
        <v>2</v>
      </c>
      <c r="DE483" s="12">
        <v>22.2</v>
      </c>
      <c r="DF483" s="12">
        <v>0</v>
      </c>
      <c r="DG483" s="12">
        <v>0</v>
      </c>
      <c r="DH483" s="12">
        <v>18.2</v>
      </c>
      <c r="DI483" s="12">
        <v>1</v>
      </c>
      <c r="DJ483" s="12">
        <v>0.6</v>
      </c>
      <c r="DK483" s="12">
        <v>0.6</v>
      </c>
      <c r="DL483" s="12">
        <v>0.06</v>
      </c>
      <c r="DM483" s="17">
        <v>-0.6</v>
      </c>
      <c r="DN483" s="12">
        <v>555</v>
      </c>
      <c r="DO483" s="12">
        <v>646</v>
      </c>
      <c r="DP483" s="12">
        <v>85.9</v>
      </c>
      <c r="DQ483" s="12">
        <v>9233</v>
      </c>
      <c r="DR483" s="12">
        <v>2918</v>
      </c>
      <c r="DS483" s="12">
        <v>253</v>
      </c>
      <c r="DT483" s="12">
        <v>278</v>
      </c>
      <c r="DU483" s="12">
        <v>91</v>
      </c>
      <c r="DV483" s="12">
        <v>246</v>
      </c>
      <c r="DW483" s="12">
        <v>276</v>
      </c>
      <c r="DX483" s="12">
        <v>89.1</v>
      </c>
      <c r="DY483" s="12">
        <v>37</v>
      </c>
      <c r="DZ483" s="12">
        <v>58</v>
      </c>
      <c r="EA483" s="12">
        <v>63.8</v>
      </c>
      <c r="EB483" s="12">
        <v>0</v>
      </c>
      <c r="EC483" s="12">
        <v>0.4</v>
      </c>
      <c r="ED483" s="12">
        <v>1</v>
      </c>
      <c r="EE483" s="12">
        <v>7</v>
      </c>
      <c r="EF483" s="12">
        <v>60</v>
      </c>
      <c r="EG483" s="12">
        <v>7</v>
      </c>
      <c r="EH483" s="12">
        <v>1</v>
      </c>
      <c r="EI483" s="12">
        <v>62</v>
      </c>
      <c r="EJ483" s="12">
        <v>0</v>
      </c>
      <c r="EK483" s="12">
        <v>5</v>
      </c>
      <c r="EL483" s="12">
        <v>14</v>
      </c>
      <c r="EM483" s="12">
        <v>3</v>
      </c>
      <c r="EN483" s="12">
        <v>15</v>
      </c>
      <c r="EO483" s="12">
        <v>10</v>
      </c>
      <c r="EP483" s="12">
        <v>1</v>
      </c>
      <c r="EQ483" s="12">
        <v>2</v>
      </c>
      <c r="ER483" s="12">
        <v>1</v>
      </c>
      <c r="ES483" s="12">
        <v>1</v>
      </c>
      <c r="ET483" s="12">
        <v>0</v>
      </c>
      <c r="EU483" s="12">
        <v>18</v>
      </c>
      <c r="EV483" s="12">
        <v>11</v>
      </c>
      <c r="EW483" s="12">
        <v>9</v>
      </c>
      <c r="EX483" s="12">
        <v>5</v>
      </c>
      <c r="EY483" s="12">
        <v>4</v>
      </c>
      <c r="EZ483" s="12">
        <v>10</v>
      </c>
      <c r="FA483" s="12">
        <v>21</v>
      </c>
      <c r="FB483" s="12">
        <v>47.6</v>
      </c>
      <c r="FC483" s="12">
        <v>7</v>
      </c>
      <c r="FD483" s="12">
        <v>13</v>
      </c>
      <c r="FE483" s="12">
        <v>0</v>
      </c>
      <c r="FF483" s="12">
        <v>62</v>
      </c>
      <c r="FG483" s="12">
        <v>755</v>
      </c>
      <c r="FH483" s="12">
        <v>46</v>
      </c>
      <c r="FI483" s="12">
        <v>192</v>
      </c>
      <c r="FJ483" s="12">
        <v>350</v>
      </c>
      <c r="FK483" s="12">
        <v>217</v>
      </c>
      <c r="FL483" s="12">
        <v>20</v>
      </c>
      <c r="FM483" s="12">
        <v>24</v>
      </c>
      <c r="FN483" s="12">
        <v>10</v>
      </c>
      <c r="FO483" s="12">
        <v>41.7</v>
      </c>
      <c r="FP483" s="12">
        <v>517</v>
      </c>
      <c r="FQ483" s="12">
        <v>2810</v>
      </c>
      <c r="FR483" s="12">
        <v>1339</v>
      </c>
      <c r="FS483" s="12">
        <v>19</v>
      </c>
      <c r="FT483" s="12">
        <v>26</v>
      </c>
      <c r="FU483" s="12">
        <v>3</v>
      </c>
      <c r="FV483" s="12">
        <v>14</v>
      </c>
      <c r="FW483" s="12">
        <v>6</v>
      </c>
      <c r="FX483" s="12">
        <v>2</v>
      </c>
      <c r="FY483" s="12">
        <v>0</v>
      </c>
      <c r="FZ483" s="12">
        <v>9</v>
      </c>
      <c r="GA483" s="12">
        <v>49</v>
      </c>
      <c r="GB483" s="12">
        <v>11</v>
      </c>
      <c r="GC483" s="12">
        <v>64.7</v>
      </c>
      <c r="GD483" s="12">
        <v>8.5744699999999998</v>
      </c>
      <c r="GE483" s="12">
        <v>0.60955000000000004</v>
      </c>
      <c r="GF483" s="12">
        <v>0.31603999999999999</v>
      </c>
      <c r="GG483" s="12">
        <f t="shared" si="190"/>
        <v>9.7523219814241488E-2</v>
      </c>
      <c r="GH483" s="12">
        <f t="shared" si="191"/>
        <v>0.43034055727554177</v>
      </c>
      <c r="GI483" s="12">
        <v>0.5</v>
      </c>
      <c r="GJ483" s="12">
        <v>0.27778000000000003</v>
      </c>
      <c r="GK483" s="12">
        <v>0.22222</v>
      </c>
      <c r="GL483">
        <f t="shared" si="192"/>
        <v>0.2543046357615894</v>
      </c>
      <c r="GM483">
        <f t="shared" si="193"/>
        <v>0.46357615894039733</v>
      </c>
      <c r="GN483">
        <f t="shared" si="194"/>
        <v>0.28741721854304636</v>
      </c>
      <c r="GO483">
        <f t="shared" si="195"/>
        <v>0.61111111111111116</v>
      </c>
      <c r="GP483" s="12">
        <f t="shared" si="178"/>
        <v>0.46666666666666667</v>
      </c>
      <c r="GQ483">
        <f t="shared" si="179"/>
        <v>0.77777777777777779</v>
      </c>
      <c r="GR483">
        <f t="shared" si="196"/>
        <v>86</v>
      </c>
      <c r="GS483">
        <f t="shared" si="197"/>
        <v>10</v>
      </c>
      <c r="GT483">
        <f t="shared" si="198"/>
        <v>0.11627906976744186</v>
      </c>
      <c r="GU483">
        <f t="shared" si="199"/>
        <v>8.9516129032258061</v>
      </c>
    </row>
    <row r="484" spans="1:203" x14ac:dyDescent="0.2">
      <c r="A484">
        <v>2023</v>
      </c>
      <c r="B484" s="2">
        <v>45158</v>
      </c>
      <c r="C484" s="12" t="s">
        <v>5</v>
      </c>
      <c r="D484" s="13" t="s">
        <v>2</v>
      </c>
      <c r="E484" s="4">
        <f t="shared" si="175"/>
        <v>-1.1000000000000001</v>
      </c>
      <c r="F484" s="12">
        <v>1</v>
      </c>
      <c r="G484" s="12">
        <v>0</v>
      </c>
      <c r="H484" s="12" t="s">
        <v>51</v>
      </c>
      <c r="I484" s="5" t="s">
        <v>35</v>
      </c>
      <c r="J484" s="12">
        <v>3</v>
      </c>
      <c r="K484" s="12">
        <v>1</v>
      </c>
      <c r="L484" s="12">
        <v>33.299999999999997</v>
      </c>
      <c r="M484" s="12">
        <v>0.33</v>
      </c>
      <c r="N484" s="12">
        <v>1</v>
      </c>
      <c r="O484" s="12">
        <v>15.8</v>
      </c>
      <c r="P484" s="12">
        <v>0</v>
      </c>
      <c r="Q484" s="12">
        <v>0.6</v>
      </c>
      <c r="R484" s="12">
        <v>0.6</v>
      </c>
      <c r="S484" s="12">
        <v>0.21</v>
      </c>
      <c r="T484" s="18">
        <v>0.4</v>
      </c>
      <c r="U484" s="12">
        <v>359</v>
      </c>
      <c r="V484" s="12">
        <v>449</v>
      </c>
      <c r="W484" s="12">
        <v>80</v>
      </c>
      <c r="X484" s="12">
        <v>6101</v>
      </c>
      <c r="Y484" s="12">
        <v>2127</v>
      </c>
      <c r="Z484" s="12">
        <v>166</v>
      </c>
      <c r="AA484" s="12">
        <v>188</v>
      </c>
      <c r="AB484" s="12">
        <v>88.3</v>
      </c>
      <c r="AC484" s="12">
        <v>146</v>
      </c>
      <c r="AD484" s="12">
        <v>168</v>
      </c>
      <c r="AE484" s="12">
        <v>86.9</v>
      </c>
      <c r="AF484" s="12">
        <v>29</v>
      </c>
      <c r="AG484" s="12">
        <v>61</v>
      </c>
      <c r="AH484" s="12">
        <v>47.5</v>
      </c>
      <c r="AI484" s="12">
        <v>1</v>
      </c>
      <c r="AJ484" s="12">
        <v>0.6</v>
      </c>
      <c r="AK484" s="12">
        <v>0.4</v>
      </c>
      <c r="AL484" s="12">
        <v>2</v>
      </c>
      <c r="AM484" s="12">
        <v>19</v>
      </c>
      <c r="AN484" s="12">
        <v>3</v>
      </c>
      <c r="AO484" s="12">
        <v>0</v>
      </c>
      <c r="AP484" s="12">
        <v>21</v>
      </c>
      <c r="AQ484" s="12">
        <v>2</v>
      </c>
      <c r="AR484" s="12">
        <v>8</v>
      </c>
      <c r="AS484" s="12">
        <v>12</v>
      </c>
      <c r="AT484" s="12">
        <v>1</v>
      </c>
      <c r="AU484" s="12">
        <v>6</v>
      </c>
      <c r="AV484" s="12">
        <v>5</v>
      </c>
      <c r="AW484" s="12">
        <v>1</v>
      </c>
      <c r="AX484" s="12">
        <v>0</v>
      </c>
      <c r="AY484" s="12">
        <v>0</v>
      </c>
      <c r="AZ484" s="12">
        <v>0</v>
      </c>
      <c r="BA484" s="12">
        <v>0</v>
      </c>
      <c r="BB484" s="12">
        <v>13</v>
      </c>
      <c r="BC484" s="12">
        <v>8</v>
      </c>
      <c r="BD484" s="12">
        <v>8</v>
      </c>
      <c r="BE484" s="12">
        <v>4</v>
      </c>
      <c r="BF484" s="12">
        <v>1</v>
      </c>
      <c r="BG484" s="12">
        <v>11</v>
      </c>
      <c r="BH484" s="12">
        <v>18</v>
      </c>
      <c r="BI484" s="12">
        <v>61.1</v>
      </c>
      <c r="BJ484" s="12">
        <v>5</v>
      </c>
      <c r="BK484" s="12">
        <v>37</v>
      </c>
      <c r="BL484" s="12">
        <v>0</v>
      </c>
      <c r="BM484" s="12">
        <v>42</v>
      </c>
      <c r="BN484" s="12">
        <v>552</v>
      </c>
      <c r="BO484" s="12">
        <v>92</v>
      </c>
      <c r="BP484" s="12">
        <v>249</v>
      </c>
      <c r="BQ484" s="12">
        <v>203</v>
      </c>
      <c r="BR484" s="12">
        <v>104</v>
      </c>
      <c r="BS484" s="12">
        <v>10</v>
      </c>
      <c r="BT484" s="12">
        <v>15</v>
      </c>
      <c r="BU484" s="12">
        <v>4</v>
      </c>
      <c r="BV484" s="12">
        <v>26.7</v>
      </c>
      <c r="BW484" s="12">
        <v>293</v>
      </c>
      <c r="BX484" s="12">
        <v>1392</v>
      </c>
      <c r="BY484" s="12">
        <v>753</v>
      </c>
      <c r="BZ484" s="12">
        <v>14</v>
      </c>
      <c r="CA484" s="12">
        <v>6</v>
      </c>
      <c r="CB484" s="12">
        <v>4</v>
      </c>
      <c r="CC484" s="12">
        <v>10</v>
      </c>
      <c r="CD484" s="12">
        <v>11</v>
      </c>
      <c r="CE484" s="12">
        <v>6</v>
      </c>
      <c r="CF484" s="12">
        <v>0</v>
      </c>
      <c r="CG484" s="12">
        <v>8</v>
      </c>
      <c r="CH484" s="12">
        <v>43</v>
      </c>
      <c r="CI484" s="12">
        <v>8</v>
      </c>
      <c r="CJ484" s="12">
        <v>40</v>
      </c>
      <c r="CK484" s="12">
        <v>9.7301599999999997</v>
      </c>
      <c r="CL484" s="12">
        <v>0.32297999999999999</v>
      </c>
      <c r="CM484" s="12">
        <v>0.34863</v>
      </c>
      <c r="CN484" s="12">
        <f t="shared" si="176"/>
        <v>0.15812917594654788</v>
      </c>
      <c r="CO484" s="12">
        <f t="shared" si="180"/>
        <v>0.41870824053452116</v>
      </c>
      <c r="CP484" s="12">
        <v>0.61538000000000004</v>
      </c>
      <c r="CQ484" s="12">
        <v>0.30769000000000002</v>
      </c>
      <c r="CR484" s="12">
        <v>7.6920000000000002E-2</v>
      </c>
      <c r="CS484" s="12">
        <f t="shared" si="181"/>
        <v>0.45108695652173914</v>
      </c>
      <c r="CT484" s="12">
        <f t="shared" si="182"/>
        <v>0.36775362318840582</v>
      </c>
      <c r="CU484" s="12">
        <f t="shared" si="183"/>
        <v>0.18840579710144928</v>
      </c>
      <c r="CV484" s="12">
        <f t="shared" si="184"/>
        <v>0.61538461538461542</v>
      </c>
      <c r="CW484" s="12">
        <f t="shared" si="177"/>
        <v>0.44791666666666669</v>
      </c>
      <c r="CX484" s="12">
        <f t="shared" si="185"/>
        <v>0.66666666666666663</v>
      </c>
      <c r="CY484" s="12">
        <f t="shared" si="186"/>
        <v>25</v>
      </c>
      <c r="CZ484" s="12">
        <f t="shared" si="187"/>
        <v>7</v>
      </c>
      <c r="DA484" s="12">
        <f t="shared" si="188"/>
        <v>0.28000000000000003</v>
      </c>
      <c r="DB484" s="12">
        <f t="shared" si="189"/>
        <v>8.5476190476190474</v>
      </c>
      <c r="DC484" s="12">
        <v>19</v>
      </c>
      <c r="DD484" s="12">
        <v>7</v>
      </c>
      <c r="DE484" s="12">
        <v>36.799999999999997</v>
      </c>
      <c r="DF484" s="12">
        <v>0</v>
      </c>
      <c r="DG484" s="12">
        <v>0</v>
      </c>
      <c r="DH484" s="12">
        <v>15.2</v>
      </c>
      <c r="DI484" s="12">
        <v>2</v>
      </c>
      <c r="DJ484" s="12">
        <v>1.7</v>
      </c>
      <c r="DK484" s="12">
        <v>1.7</v>
      </c>
      <c r="DL484" s="12">
        <v>0.09</v>
      </c>
      <c r="DM484" s="17">
        <v>-1.7</v>
      </c>
      <c r="DN484" s="12">
        <v>528</v>
      </c>
      <c r="DO484" s="12">
        <v>613</v>
      </c>
      <c r="DP484" s="12">
        <v>86.1</v>
      </c>
      <c r="DQ484" s="12">
        <v>9017</v>
      </c>
      <c r="DR484" s="12">
        <v>2464</v>
      </c>
      <c r="DS484" s="12">
        <v>248</v>
      </c>
      <c r="DT484" s="12">
        <v>265</v>
      </c>
      <c r="DU484" s="12">
        <v>93.6</v>
      </c>
      <c r="DV484" s="12">
        <v>222</v>
      </c>
      <c r="DW484" s="12">
        <v>262</v>
      </c>
      <c r="DX484" s="12">
        <v>84.7</v>
      </c>
      <c r="DY484" s="12">
        <v>45</v>
      </c>
      <c r="DZ484" s="12">
        <v>60</v>
      </c>
      <c r="EA484" s="12">
        <v>75</v>
      </c>
      <c r="EB484" s="12">
        <v>0</v>
      </c>
      <c r="EC484" s="12">
        <v>1.2</v>
      </c>
      <c r="ED484" s="12">
        <v>1.6</v>
      </c>
      <c r="EE484" s="12">
        <v>12</v>
      </c>
      <c r="EF484" s="12">
        <v>63</v>
      </c>
      <c r="EG484" s="12">
        <v>18</v>
      </c>
      <c r="EH484" s="12">
        <v>5</v>
      </c>
      <c r="EI484" s="12">
        <v>57</v>
      </c>
      <c r="EJ484" s="12">
        <v>2</v>
      </c>
      <c r="EK484" s="12">
        <v>5</v>
      </c>
      <c r="EL484" s="12">
        <v>29</v>
      </c>
      <c r="EM484" s="12">
        <v>6</v>
      </c>
      <c r="EN484" s="12">
        <v>33</v>
      </c>
      <c r="EO484" s="12">
        <v>22</v>
      </c>
      <c r="EP484" s="12">
        <v>2</v>
      </c>
      <c r="EQ484" s="12">
        <v>1</v>
      </c>
      <c r="ER484" s="12">
        <v>3</v>
      </c>
      <c r="ES484" s="12">
        <v>2</v>
      </c>
      <c r="ET484" s="12">
        <v>3</v>
      </c>
      <c r="EU484" s="12">
        <v>21</v>
      </c>
      <c r="EV484" s="12">
        <v>11</v>
      </c>
      <c r="EW484" s="12">
        <v>5</v>
      </c>
      <c r="EX484" s="12">
        <v>11</v>
      </c>
      <c r="EY484" s="12">
        <v>5</v>
      </c>
      <c r="EZ484" s="12">
        <v>10</v>
      </c>
      <c r="FA484" s="12">
        <v>14</v>
      </c>
      <c r="FB484" s="12">
        <v>71.400000000000006</v>
      </c>
      <c r="FC484" s="12">
        <v>11</v>
      </c>
      <c r="FD484" s="12">
        <v>15</v>
      </c>
      <c r="FE484" s="12">
        <v>0</v>
      </c>
      <c r="FF484" s="12">
        <v>58</v>
      </c>
      <c r="FG484" s="12">
        <v>713</v>
      </c>
      <c r="FH484" s="12">
        <v>25</v>
      </c>
      <c r="FI484" s="12">
        <v>112</v>
      </c>
      <c r="FJ484" s="12">
        <v>391</v>
      </c>
      <c r="FK484" s="12">
        <v>218</v>
      </c>
      <c r="FL484" s="12">
        <v>36</v>
      </c>
      <c r="FM484" s="12">
        <v>18</v>
      </c>
      <c r="FN484" s="12">
        <v>7</v>
      </c>
      <c r="FO484" s="12">
        <v>38.9</v>
      </c>
      <c r="FP484" s="12">
        <v>477</v>
      </c>
      <c r="FQ484" s="12">
        <v>2495</v>
      </c>
      <c r="FR484" s="12">
        <v>1295</v>
      </c>
      <c r="FS484" s="12">
        <v>17</v>
      </c>
      <c r="FT484" s="12">
        <v>18</v>
      </c>
      <c r="FU484" s="12">
        <v>4</v>
      </c>
      <c r="FV484" s="12">
        <v>12</v>
      </c>
      <c r="FW484" s="12">
        <v>2</v>
      </c>
      <c r="FX484" s="12">
        <v>1</v>
      </c>
      <c r="FY484" s="12">
        <v>0</v>
      </c>
      <c r="FZ484" s="12">
        <v>10</v>
      </c>
      <c r="GA484" s="12">
        <v>53</v>
      </c>
      <c r="GB484" s="12">
        <v>12</v>
      </c>
      <c r="GC484" s="12">
        <v>60</v>
      </c>
      <c r="GD484" s="12">
        <v>7.8771899999999997</v>
      </c>
      <c r="GE484" s="12">
        <v>0.67701999999999996</v>
      </c>
      <c r="GF484" s="12">
        <v>0.27326</v>
      </c>
      <c r="GG484" s="12">
        <f t="shared" si="190"/>
        <v>0.10929853181076672</v>
      </c>
      <c r="GH484" s="12">
        <f t="shared" si="191"/>
        <v>0.43230016313213704</v>
      </c>
      <c r="GI484" s="12">
        <v>0.23810000000000001</v>
      </c>
      <c r="GJ484" s="12">
        <v>0.52381</v>
      </c>
      <c r="GK484" s="12">
        <v>0.23810000000000001</v>
      </c>
      <c r="GL484">
        <f t="shared" si="192"/>
        <v>0.15708274894810659</v>
      </c>
      <c r="GM484">
        <f t="shared" si="193"/>
        <v>0.54838709677419351</v>
      </c>
      <c r="GN484">
        <f t="shared" si="194"/>
        <v>0.30575035063113604</v>
      </c>
      <c r="GO484">
        <f t="shared" si="195"/>
        <v>0.52380952380952384</v>
      </c>
      <c r="GP484" s="12">
        <f t="shared" si="178"/>
        <v>0.55208333333333337</v>
      </c>
      <c r="GQ484">
        <f t="shared" si="179"/>
        <v>0.63157894736842102</v>
      </c>
      <c r="GR484">
        <f t="shared" si="196"/>
        <v>81</v>
      </c>
      <c r="GS484">
        <f t="shared" si="197"/>
        <v>22</v>
      </c>
      <c r="GT484">
        <f t="shared" si="198"/>
        <v>0.27160493827160492</v>
      </c>
      <c r="GU484">
        <f t="shared" si="199"/>
        <v>9.1034482758620694</v>
      </c>
    </row>
    <row r="485" spans="1:203" x14ac:dyDescent="0.2">
      <c r="A485">
        <v>2023</v>
      </c>
      <c r="B485" s="2">
        <v>45189</v>
      </c>
      <c r="C485" s="12" t="s">
        <v>5</v>
      </c>
      <c r="D485" s="14" t="s">
        <v>6</v>
      </c>
      <c r="E485" s="4">
        <f t="shared" si="175"/>
        <v>-0.7</v>
      </c>
      <c r="F485" s="12">
        <v>1</v>
      </c>
      <c r="G485" s="12">
        <v>2</v>
      </c>
      <c r="H485" s="12" t="s">
        <v>51</v>
      </c>
      <c r="I485" s="5" t="s">
        <v>33</v>
      </c>
      <c r="J485" s="12">
        <v>6</v>
      </c>
      <c r="K485" s="12">
        <v>2</v>
      </c>
      <c r="L485" s="12">
        <v>33.299999999999997</v>
      </c>
      <c r="M485" s="12">
        <v>0.17</v>
      </c>
      <c r="N485" s="12">
        <v>0.5</v>
      </c>
      <c r="O485" s="12">
        <v>11.6</v>
      </c>
      <c r="P485" s="12">
        <v>0</v>
      </c>
      <c r="Q485" s="12">
        <v>1.3</v>
      </c>
      <c r="R485" s="12">
        <v>1.3</v>
      </c>
      <c r="S485" s="12">
        <v>0.22</v>
      </c>
      <c r="T485" s="17">
        <v>-0.3</v>
      </c>
      <c r="U485" s="12">
        <v>459</v>
      </c>
      <c r="V485" s="12">
        <v>552</v>
      </c>
      <c r="W485" s="12">
        <v>83.2</v>
      </c>
      <c r="X485" s="12">
        <v>7415</v>
      </c>
      <c r="Y485" s="12">
        <v>2912</v>
      </c>
      <c r="Z485" s="12">
        <v>251</v>
      </c>
      <c r="AA485" s="12">
        <v>268</v>
      </c>
      <c r="AB485" s="12">
        <v>93.7</v>
      </c>
      <c r="AC485" s="12">
        <v>158</v>
      </c>
      <c r="AD485" s="12">
        <v>183</v>
      </c>
      <c r="AE485" s="12">
        <v>86.3</v>
      </c>
      <c r="AF485" s="12">
        <v>37</v>
      </c>
      <c r="AG485" s="12">
        <v>68</v>
      </c>
      <c r="AH485" s="12">
        <v>54.4</v>
      </c>
      <c r="AI485" s="12">
        <v>0</v>
      </c>
      <c r="AJ485" s="12">
        <v>0.4</v>
      </c>
      <c r="AK485" s="12">
        <v>0.9</v>
      </c>
      <c r="AL485" s="12">
        <v>5</v>
      </c>
      <c r="AM485" s="12">
        <v>40</v>
      </c>
      <c r="AN485" s="12">
        <v>14</v>
      </c>
      <c r="AO485" s="12">
        <v>4</v>
      </c>
      <c r="AP485" s="12">
        <v>53</v>
      </c>
      <c r="AQ485" s="12">
        <v>0</v>
      </c>
      <c r="AR485" s="12">
        <v>4</v>
      </c>
      <c r="AS485" s="12">
        <v>24</v>
      </c>
      <c r="AT485" s="12">
        <v>5</v>
      </c>
      <c r="AU485" s="12">
        <v>11</v>
      </c>
      <c r="AV485" s="12">
        <v>6</v>
      </c>
      <c r="AW485" s="12">
        <v>1</v>
      </c>
      <c r="AX485" s="12">
        <v>3</v>
      </c>
      <c r="AY485" s="12">
        <v>1</v>
      </c>
      <c r="AZ485" s="12">
        <v>0</v>
      </c>
      <c r="BA485" s="12">
        <v>0</v>
      </c>
      <c r="BB485" s="12">
        <v>18</v>
      </c>
      <c r="BC485" s="12">
        <v>11</v>
      </c>
      <c r="BD485" s="12">
        <v>10</v>
      </c>
      <c r="BE485" s="12">
        <v>5</v>
      </c>
      <c r="BF485" s="12">
        <v>3</v>
      </c>
      <c r="BG485" s="12">
        <v>5</v>
      </c>
      <c r="BH485" s="12">
        <v>16</v>
      </c>
      <c r="BI485" s="12">
        <v>31.3</v>
      </c>
      <c r="BJ485" s="12">
        <v>7</v>
      </c>
      <c r="BK485" s="12">
        <v>13</v>
      </c>
      <c r="BL485" s="12">
        <v>0</v>
      </c>
      <c r="BM485" s="12">
        <v>54</v>
      </c>
      <c r="BN485" s="12">
        <v>644</v>
      </c>
      <c r="BO485" s="12">
        <v>84</v>
      </c>
      <c r="BP485" s="12">
        <v>242</v>
      </c>
      <c r="BQ485" s="12">
        <v>257</v>
      </c>
      <c r="BR485" s="12">
        <v>149</v>
      </c>
      <c r="BS485" s="12">
        <v>22</v>
      </c>
      <c r="BT485" s="12">
        <v>25</v>
      </c>
      <c r="BU485" s="12">
        <v>11</v>
      </c>
      <c r="BV485" s="12">
        <v>44</v>
      </c>
      <c r="BW485" s="12">
        <v>446</v>
      </c>
      <c r="BX485" s="12">
        <v>2372</v>
      </c>
      <c r="BY485" s="12">
        <v>1298</v>
      </c>
      <c r="BZ485" s="12">
        <v>21</v>
      </c>
      <c r="CA485" s="12">
        <v>17</v>
      </c>
      <c r="CB485" s="12">
        <v>1</v>
      </c>
      <c r="CC485" s="12">
        <v>8</v>
      </c>
      <c r="CD485" s="12">
        <v>16</v>
      </c>
      <c r="CE485" s="12">
        <v>3</v>
      </c>
      <c r="CF485" s="12">
        <v>0</v>
      </c>
      <c r="CG485" s="12">
        <v>9</v>
      </c>
      <c r="CH485" s="12">
        <v>47</v>
      </c>
      <c r="CI485" s="12">
        <v>5</v>
      </c>
      <c r="CJ485" s="12">
        <v>33.299999999999997</v>
      </c>
      <c r="CK485" s="12">
        <v>9.8936200000000003</v>
      </c>
      <c r="CL485" s="12">
        <v>0.48533999999999999</v>
      </c>
      <c r="CM485" s="12">
        <v>0.39272000000000001</v>
      </c>
      <c r="CN485" s="12">
        <f t="shared" si="176"/>
        <v>0.13043478260869565</v>
      </c>
      <c r="CO485" s="12">
        <f t="shared" si="180"/>
        <v>0.48550724637681159</v>
      </c>
      <c r="CP485" s="12">
        <v>0.55556000000000005</v>
      </c>
      <c r="CQ485" s="12">
        <v>0.27778000000000003</v>
      </c>
      <c r="CR485" s="12">
        <v>0.16667000000000001</v>
      </c>
      <c r="CS485" s="12">
        <f t="shared" si="181"/>
        <v>0.37577639751552794</v>
      </c>
      <c r="CT485" s="12">
        <f t="shared" si="182"/>
        <v>0.39906832298136646</v>
      </c>
      <c r="CU485" s="12">
        <f t="shared" si="183"/>
        <v>0.23136645962732919</v>
      </c>
      <c r="CV485" s="12">
        <f t="shared" si="184"/>
        <v>0.61111111111111116</v>
      </c>
      <c r="CW485" s="12">
        <f t="shared" si="177"/>
        <v>0.47959183673469385</v>
      </c>
      <c r="CX485" s="12">
        <f t="shared" si="185"/>
        <v>0.83333333333333337</v>
      </c>
      <c r="CY485" s="12">
        <f t="shared" si="186"/>
        <v>57</v>
      </c>
      <c r="CZ485" s="12">
        <f t="shared" si="187"/>
        <v>15</v>
      </c>
      <c r="DA485" s="12">
        <f t="shared" si="188"/>
        <v>0.26315789473684209</v>
      </c>
      <c r="DB485" s="12">
        <f t="shared" si="189"/>
        <v>8.5</v>
      </c>
      <c r="DC485" s="12">
        <v>19</v>
      </c>
      <c r="DD485" s="12">
        <v>6</v>
      </c>
      <c r="DE485" s="12">
        <v>31.6</v>
      </c>
      <c r="DF485" s="12">
        <v>0.11</v>
      </c>
      <c r="DG485" s="12">
        <v>0.33</v>
      </c>
      <c r="DH485" s="12">
        <v>17.3</v>
      </c>
      <c r="DI485" s="12">
        <v>1</v>
      </c>
      <c r="DJ485" s="12">
        <v>2</v>
      </c>
      <c r="DK485" s="12">
        <v>2</v>
      </c>
      <c r="DL485" s="12">
        <v>0.11</v>
      </c>
      <c r="DM485" s="12">
        <v>0</v>
      </c>
      <c r="DN485" s="12">
        <v>373</v>
      </c>
      <c r="DO485" s="12">
        <v>465</v>
      </c>
      <c r="DP485" s="12">
        <v>80.2</v>
      </c>
      <c r="DQ485" s="12">
        <v>6935</v>
      </c>
      <c r="DR485" s="12">
        <v>2856</v>
      </c>
      <c r="DS485" s="12">
        <v>150</v>
      </c>
      <c r="DT485" s="12">
        <v>168</v>
      </c>
      <c r="DU485" s="12">
        <v>89.3</v>
      </c>
      <c r="DV485" s="12">
        <v>171</v>
      </c>
      <c r="DW485" s="12">
        <v>196</v>
      </c>
      <c r="DX485" s="12">
        <v>87.2</v>
      </c>
      <c r="DY485" s="12">
        <v>40</v>
      </c>
      <c r="DZ485" s="12">
        <v>70</v>
      </c>
      <c r="EA485" s="12">
        <v>57.1</v>
      </c>
      <c r="EB485" s="12">
        <v>1</v>
      </c>
      <c r="EC485" s="12">
        <v>1.7</v>
      </c>
      <c r="ED485" s="12">
        <v>1.4</v>
      </c>
      <c r="EE485" s="12">
        <v>16</v>
      </c>
      <c r="EF485" s="12">
        <v>34</v>
      </c>
      <c r="EG485" s="12">
        <v>16</v>
      </c>
      <c r="EH485" s="12">
        <v>2</v>
      </c>
      <c r="EI485" s="12">
        <v>36</v>
      </c>
      <c r="EJ485" s="12">
        <v>0</v>
      </c>
      <c r="EK485" s="12">
        <v>2</v>
      </c>
      <c r="EL485" s="12">
        <v>16</v>
      </c>
      <c r="EM485" s="12">
        <v>6</v>
      </c>
      <c r="EN485" s="12">
        <v>32</v>
      </c>
      <c r="EO485" s="12">
        <v>24</v>
      </c>
      <c r="EP485" s="12">
        <v>2</v>
      </c>
      <c r="EQ485" s="12">
        <v>1</v>
      </c>
      <c r="ER485" s="12">
        <v>1</v>
      </c>
      <c r="ES485" s="12">
        <v>1</v>
      </c>
      <c r="ET485" s="12">
        <v>3</v>
      </c>
      <c r="EU485" s="12">
        <v>29</v>
      </c>
      <c r="EV485" s="12">
        <v>19</v>
      </c>
      <c r="EW485" s="12">
        <v>11</v>
      </c>
      <c r="EX485" s="12">
        <v>15</v>
      </c>
      <c r="EY485" s="12">
        <v>3</v>
      </c>
      <c r="EZ485" s="12">
        <v>13</v>
      </c>
      <c r="FA485" s="12">
        <v>24</v>
      </c>
      <c r="FB485" s="12">
        <v>54.2</v>
      </c>
      <c r="FC485" s="12">
        <v>9</v>
      </c>
      <c r="FD485" s="12">
        <v>17</v>
      </c>
      <c r="FE485" s="12">
        <v>0</v>
      </c>
      <c r="FF485" s="12">
        <v>46</v>
      </c>
      <c r="FG485" s="12">
        <v>580</v>
      </c>
      <c r="FH485" s="12">
        <v>69</v>
      </c>
      <c r="FI485" s="12">
        <v>193</v>
      </c>
      <c r="FJ485" s="12">
        <v>232</v>
      </c>
      <c r="FK485" s="12">
        <v>158</v>
      </c>
      <c r="FL485" s="12">
        <v>31</v>
      </c>
      <c r="FM485" s="12">
        <v>16</v>
      </c>
      <c r="FN485" s="12">
        <v>11</v>
      </c>
      <c r="FO485" s="12">
        <v>68.8</v>
      </c>
      <c r="FP485" s="12">
        <v>351</v>
      </c>
      <c r="FQ485" s="12">
        <v>1821</v>
      </c>
      <c r="FR485" s="12">
        <v>967</v>
      </c>
      <c r="FS485" s="12">
        <v>18</v>
      </c>
      <c r="FT485" s="12">
        <v>18</v>
      </c>
      <c r="FU485" s="12">
        <v>7</v>
      </c>
      <c r="FV485" s="12">
        <v>10</v>
      </c>
      <c r="FW485" s="12">
        <v>13</v>
      </c>
      <c r="FX485" s="12">
        <v>2</v>
      </c>
      <c r="FY485" s="12">
        <v>0</v>
      </c>
      <c r="FZ485" s="12">
        <v>12</v>
      </c>
      <c r="GA485" s="12">
        <v>51</v>
      </c>
      <c r="GB485" s="12">
        <v>10</v>
      </c>
      <c r="GC485" s="12">
        <v>66.7</v>
      </c>
      <c r="GD485" s="12">
        <v>8.2388100000000009</v>
      </c>
      <c r="GE485" s="12">
        <v>0.51466000000000001</v>
      </c>
      <c r="GF485" s="12">
        <v>0.41182000000000002</v>
      </c>
      <c r="GG485" s="12">
        <f t="shared" si="190"/>
        <v>0.15483870967741936</v>
      </c>
      <c r="GH485" s="12">
        <f t="shared" si="191"/>
        <v>0.36129032258064514</v>
      </c>
      <c r="GI485" s="12">
        <v>0.37930999999999998</v>
      </c>
      <c r="GJ485" s="12">
        <v>0.51724000000000003</v>
      </c>
      <c r="GK485" s="12">
        <v>0.10345</v>
      </c>
      <c r="GL485">
        <f t="shared" si="192"/>
        <v>0.33275862068965517</v>
      </c>
      <c r="GM485">
        <f t="shared" si="193"/>
        <v>0.4</v>
      </c>
      <c r="GN485">
        <f t="shared" si="194"/>
        <v>0.27241379310344827</v>
      </c>
      <c r="GO485">
        <f t="shared" si="195"/>
        <v>0.65517241379310343</v>
      </c>
      <c r="GP485" s="12">
        <f t="shared" si="178"/>
        <v>0.52040816326530615</v>
      </c>
      <c r="GQ485">
        <f t="shared" si="179"/>
        <v>0.84210526315789469</v>
      </c>
      <c r="GR485">
        <f t="shared" si="196"/>
        <v>52</v>
      </c>
      <c r="GS485">
        <f t="shared" si="197"/>
        <v>23</v>
      </c>
      <c r="GT485">
        <f t="shared" si="198"/>
        <v>0.44230769230769229</v>
      </c>
      <c r="GU485">
        <f t="shared" si="199"/>
        <v>8.1086956521739122</v>
      </c>
    </row>
    <row r="486" spans="1:203" x14ac:dyDescent="0.2">
      <c r="A486">
        <v>2023</v>
      </c>
      <c r="B486" s="2">
        <v>45024</v>
      </c>
      <c r="C486" s="12" t="s">
        <v>5</v>
      </c>
      <c r="D486" s="14" t="s">
        <v>6</v>
      </c>
      <c r="E486" s="4">
        <f t="shared" si="175"/>
        <v>-1.5999999999999999</v>
      </c>
      <c r="F486" s="12">
        <v>0</v>
      </c>
      <c r="G486" s="12">
        <v>1</v>
      </c>
      <c r="H486" s="12" t="s">
        <v>33</v>
      </c>
      <c r="I486" s="5" t="s">
        <v>35</v>
      </c>
      <c r="J486" s="12">
        <v>2</v>
      </c>
      <c r="K486" s="12">
        <v>0</v>
      </c>
      <c r="L486" s="12">
        <v>0</v>
      </c>
      <c r="M486" s="12">
        <v>0</v>
      </c>
      <c r="N486" s="16"/>
      <c r="O486" s="12">
        <v>9.8000000000000007</v>
      </c>
      <c r="P486" s="12">
        <v>0</v>
      </c>
      <c r="Q486" s="12">
        <v>0.7</v>
      </c>
      <c r="R486" s="12">
        <v>0.7</v>
      </c>
      <c r="S486" s="12">
        <v>0.37</v>
      </c>
      <c r="T486" s="17">
        <v>-0.7</v>
      </c>
      <c r="U486" s="12">
        <v>257</v>
      </c>
      <c r="V486" s="12">
        <v>373</v>
      </c>
      <c r="W486" s="12">
        <v>68.900000000000006</v>
      </c>
      <c r="X486" s="12">
        <v>4838</v>
      </c>
      <c r="Y486" s="12">
        <v>2113</v>
      </c>
      <c r="Z486" s="12">
        <v>114</v>
      </c>
      <c r="AA486" s="12">
        <v>141</v>
      </c>
      <c r="AB486" s="12">
        <v>80.900000000000006</v>
      </c>
      <c r="AC486" s="12">
        <v>105</v>
      </c>
      <c r="AD486" s="12">
        <v>135</v>
      </c>
      <c r="AE486" s="12">
        <v>77.8</v>
      </c>
      <c r="AF486" s="12">
        <v>33</v>
      </c>
      <c r="AG486" s="12">
        <v>75</v>
      </c>
      <c r="AH486" s="12">
        <v>44</v>
      </c>
      <c r="AI486" s="12">
        <v>0</v>
      </c>
      <c r="AJ486" s="12">
        <v>0.7</v>
      </c>
      <c r="AK486" s="12">
        <v>0.8</v>
      </c>
      <c r="AL486" s="12">
        <v>1</v>
      </c>
      <c r="AM486" s="12">
        <v>18</v>
      </c>
      <c r="AN486" s="12">
        <v>3</v>
      </c>
      <c r="AO486" s="12">
        <v>0</v>
      </c>
      <c r="AP486" s="12">
        <v>21</v>
      </c>
      <c r="AQ486" s="12">
        <v>1</v>
      </c>
      <c r="AR486" s="12">
        <v>0</v>
      </c>
      <c r="AS486" s="12">
        <v>14</v>
      </c>
      <c r="AT486" s="12">
        <v>1</v>
      </c>
      <c r="AU486" s="12">
        <v>2</v>
      </c>
      <c r="AV486" s="12">
        <v>2</v>
      </c>
      <c r="AW486" s="12">
        <v>0</v>
      </c>
      <c r="AX486" s="12">
        <v>0</v>
      </c>
      <c r="AY486" s="12">
        <v>0</v>
      </c>
      <c r="AZ486" s="12">
        <v>0</v>
      </c>
      <c r="BA486" s="12">
        <v>0</v>
      </c>
      <c r="BB486" s="12">
        <v>20</v>
      </c>
      <c r="BC486" s="12">
        <v>13</v>
      </c>
      <c r="BD486" s="12">
        <v>12</v>
      </c>
      <c r="BE486" s="12">
        <v>7</v>
      </c>
      <c r="BF486" s="12">
        <v>1</v>
      </c>
      <c r="BG486" s="12">
        <v>9</v>
      </c>
      <c r="BH486" s="12">
        <v>16</v>
      </c>
      <c r="BI486" s="12">
        <v>56.3</v>
      </c>
      <c r="BJ486" s="12">
        <v>9</v>
      </c>
      <c r="BK486" s="12">
        <v>33</v>
      </c>
      <c r="BL486" s="12">
        <v>0</v>
      </c>
      <c r="BM486" s="12">
        <v>42</v>
      </c>
      <c r="BN486" s="12">
        <v>490</v>
      </c>
      <c r="BO486" s="12">
        <v>71</v>
      </c>
      <c r="BP486" s="12">
        <v>192</v>
      </c>
      <c r="BQ486" s="12">
        <v>241</v>
      </c>
      <c r="BR486" s="12">
        <v>59</v>
      </c>
      <c r="BS486" s="12">
        <v>8</v>
      </c>
      <c r="BT486" s="12">
        <v>17</v>
      </c>
      <c r="BU486" s="12">
        <v>4</v>
      </c>
      <c r="BV486" s="12">
        <v>23.5</v>
      </c>
      <c r="BW486" s="12">
        <v>216</v>
      </c>
      <c r="BX486" s="12">
        <v>953</v>
      </c>
      <c r="BY486" s="12">
        <v>435</v>
      </c>
      <c r="BZ486" s="12">
        <v>7</v>
      </c>
      <c r="CA486" s="12">
        <v>6</v>
      </c>
      <c r="CB486" s="12">
        <v>0</v>
      </c>
      <c r="CC486" s="12">
        <v>16</v>
      </c>
      <c r="CD486" s="12">
        <v>15</v>
      </c>
      <c r="CE486" s="12">
        <v>3</v>
      </c>
      <c r="CF486" s="12">
        <v>0</v>
      </c>
      <c r="CG486" s="12">
        <v>14</v>
      </c>
      <c r="CH486" s="12">
        <v>52</v>
      </c>
      <c r="CI486" s="12">
        <v>22</v>
      </c>
      <c r="CJ486" s="12">
        <v>47.8</v>
      </c>
      <c r="CK486" s="12">
        <v>6.75</v>
      </c>
      <c r="CL486" s="12">
        <v>0.26339000000000001</v>
      </c>
      <c r="CM486" s="12">
        <v>0.43675000000000003</v>
      </c>
      <c r="CN486" s="12">
        <f t="shared" si="176"/>
        <v>0.20375335120643431</v>
      </c>
      <c r="CO486" s="12">
        <f t="shared" si="180"/>
        <v>0.37801608579088469</v>
      </c>
      <c r="CP486" s="12">
        <v>0.6</v>
      </c>
      <c r="CQ486" s="12">
        <v>0.35</v>
      </c>
      <c r="CR486" s="12">
        <v>0.05</v>
      </c>
      <c r="CS486" s="12">
        <f t="shared" si="181"/>
        <v>0.39183673469387753</v>
      </c>
      <c r="CT486" s="12">
        <f t="shared" si="182"/>
        <v>0.49183673469387756</v>
      </c>
      <c r="CU486" s="12">
        <f t="shared" si="183"/>
        <v>0.12040816326530612</v>
      </c>
      <c r="CV486" s="12">
        <f t="shared" si="184"/>
        <v>0.65</v>
      </c>
      <c r="CW486" s="12">
        <f t="shared" si="177"/>
        <v>0.5</v>
      </c>
      <c r="CX486" s="12">
        <f t="shared" si="185"/>
        <v>0.5</v>
      </c>
      <c r="CY486" s="12">
        <f t="shared" si="186"/>
        <v>24</v>
      </c>
      <c r="CZ486" s="12">
        <f t="shared" si="187"/>
        <v>3</v>
      </c>
      <c r="DA486" s="12">
        <f t="shared" si="188"/>
        <v>0.125</v>
      </c>
      <c r="DB486" s="12">
        <f t="shared" si="189"/>
        <v>6.1190476190476186</v>
      </c>
      <c r="DC486" s="12">
        <v>13</v>
      </c>
      <c r="DD486" s="12">
        <v>9</v>
      </c>
      <c r="DE486" s="12">
        <v>69.2</v>
      </c>
      <c r="DF486" s="12">
        <v>0.08</v>
      </c>
      <c r="DG486" s="12">
        <v>0.11</v>
      </c>
      <c r="DH486" s="12">
        <v>15.6</v>
      </c>
      <c r="DI486" s="12">
        <v>1</v>
      </c>
      <c r="DJ486" s="12">
        <v>2.2999999999999998</v>
      </c>
      <c r="DK486" s="12">
        <v>2.2999999999999998</v>
      </c>
      <c r="DL486" s="12">
        <v>0.18</v>
      </c>
      <c r="DM486" s="17">
        <v>-1.3</v>
      </c>
      <c r="DN486" s="12">
        <v>389</v>
      </c>
      <c r="DO486" s="12">
        <v>513</v>
      </c>
      <c r="DP486" s="12">
        <v>75.8</v>
      </c>
      <c r="DQ486" s="12">
        <v>6954</v>
      </c>
      <c r="DR486" s="12">
        <v>2609</v>
      </c>
      <c r="DS486" s="12">
        <v>170</v>
      </c>
      <c r="DT486" s="12">
        <v>207</v>
      </c>
      <c r="DU486" s="12">
        <v>82.1</v>
      </c>
      <c r="DV486" s="12">
        <v>166</v>
      </c>
      <c r="DW486" s="12">
        <v>209</v>
      </c>
      <c r="DX486" s="12">
        <v>79.400000000000006</v>
      </c>
      <c r="DY486" s="12">
        <v>42</v>
      </c>
      <c r="DZ486" s="12">
        <v>70</v>
      </c>
      <c r="EA486" s="12">
        <v>60</v>
      </c>
      <c r="EB486" s="12">
        <v>1</v>
      </c>
      <c r="EC486" s="12">
        <v>2.2000000000000002</v>
      </c>
      <c r="ED486" s="12">
        <v>2</v>
      </c>
      <c r="EE486" s="12">
        <v>10</v>
      </c>
      <c r="EF486" s="12">
        <v>29</v>
      </c>
      <c r="EG486" s="12">
        <v>13</v>
      </c>
      <c r="EH486" s="12">
        <v>4</v>
      </c>
      <c r="EI486" s="12">
        <v>45</v>
      </c>
      <c r="EJ486" s="12">
        <v>2</v>
      </c>
      <c r="EK486" s="12">
        <v>2</v>
      </c>
      <c r="EL486" s="12">
        <v>33</v>
      </c>
      <c r="EM486" s="12">
        <v>12</v>
      </c>
      <c r="EN486" s="12">
        <v>23</v>
      </c>
      <c r="EO486" s="12">
        <v>18</v>
      </c>
      <c r="EP486" s="12">
        <v>1</v>
      </c>
      <c r="EQ486" s="12">
        <v>1</v>
      </c>
      <c r="ER486" s="12">
        <v>1</v>
      </c>
      <c r="ES486" s="12">
        <v>1</v>
      </c>
      <c r="ET486" s="12">
        <v>1</v>
      </c>
      <c r="EU486" s="12">
        <v>23</v>
      </c>
      <c r="EV486" s="12">
        <v>12</v>
      </c>
      <c r="EW486" s="12">
        <v>7</v>
      </c>
      <c r="EX486" s="12">
        <v>11</v>
      </c>
      <c r="EY486" s="12">
        <v>5</v>
      </c>
      <c r="EZ486" s="12">
        <v>8</v>
      </c>
      <c r="FA486" s="12">
        <v>12</v>
      </c>
      <c r="FB486" s="12">
        <v>66.7</v>
      </c>
      <c r="FC486" s="12">
        <v>11</v>
      </c>
      <c r="FD486" s="12">
        <v>17</v>
      </c>
      <c r="FE486" s="12">
        <v>0</v>
      </c>
      <c r="FF486" s="12">
        <v>58</v>
      </c>
      <c r="FG486" s="12">
        <v>625</v>
      </c>
      <c r="FH486" s="12">
        <v>47</v>
      </c>
      <c r="FI486" s="12">
        <v>152</v>
      </c>
      <c r="FJ486" s="12">
        <v>316</v>
      </c>
      <c r="FK486" s="12">
        <v>165</v>
      </c>
      <c r="FL486" s="12">
        <v>27</v>
      </c>
      <c r="FM486" s="12">
        <v>20</v>
      </c>
      <c r="FN486" s="12">
        <v>7</v>
      </c>
      <c r="FO486" s="12">
        <v>35</v>
      </c>
      <c r="FP486" s="12">
        <v>327</v>
      </c>
      <c r="FQ486" s="12">
        <v>1645</v>
      </c>
      <c r="FR486" s="12">
        <v>865</v>
      </c>
      <c r="FS486" s="12">
        <v>16</v>
      </c>
      <c r="FT486" s="12">
        <v>11</v>
      </c>
      <c r="FU486" s="12">
        <v>2</v>
      </c>
      <c r="FV486" s="12">
        <v>18</v>
      </c>
      <c r="FW486" s="12">
        <v>11</v>
      </c>
      <c r="FX486" s="12">
        <v>3</v>
      </c>
      <c r="FY486" s="12">
        <v>0</v>
      </c>
      <c r="FZ486" s="12">
        <v>19</v>
      </c>
      <c r="GA486" s="12">
        <v>52</v>
      </c>
      <c r="GB486" s="12">
        <v>24</v>
      </c>
      <c r="GC486" s="12">
        <v>52.2</v>
      </c>
      <c r="GD486" s="12">
        <v>5.32857</v>
      </c>
      <c r="GE486" s="12">
        <v>0.73660999999999999</v>
      </c>
      <c r="GF486" s="12">
        <v>0.37518000000000001</v>
      </c>
      <c r="GG486" s="12">
        <f t="shared" si="190"/>
        <v>0.14424951267056529</v>
      </c>
      <c r="GH486" s="12">
        <f t="shared" si="191"/>
        <v>0.40350877192982454</v>
      </c>
      <c r="GI486" s="12">
        <v>0.30435000000000001</v>
      </c>
      <c r="GJ486" s="12">
        <v>0.47826000000000002</v>
      </c>
      <c r="GK486" s="12">
        <v>0.21739</v>
      </c>
      <c r="GL486">
        <f t="shared" si="192"/>
        <v>0.2432</v>
      </c>
      <c r="GM486">
        <f t="shared" si="193"/>
        <v>0.50560000000000005</v>
      </c>
      <c r="GN486">
        <f t="shared" si="194"/>
        <v>0.26400000000000001</v>
      </c>
      <c r="GO486">
        <f t="shared" si="195"/>
        <v>0.52173913043478259</v>
      </c>
      <c r="GP486" s="12">
        <f t="shared" si="178"/>
        <v>0.5</v>
      </c>
      <c r="GQ486">
        <f t="shared" si="179"/>
        <v>0.76923076923076927</v>
      </c>
      <c r="GR486">
        <f t="shared" si="196"/>
        <v>40</v>
      </c>
      <c r="GS486">
        <f t="shared" si="197"/>
        <v>15</v>
      </c>
      <c r="GT486">
        <f t="shared" si="198"/>
        <v>0.375</v>
      </c>
      <c r="GU486">
        <f t="shared" si="199"/>
        <v>6.7068965517241379</v>
      </c>
    </row>
    <row r="487" spans="1:203" x14ac:dyDescent="0.2">
      <c r="A487">
        <v>2023</v>
      </c>
      <c r="B487" s="2">
        <v>45031</v>
      </c>
      <c r="C487" s="12" t="s">
        <v>1</v>
      </c>
      <c r="D487" s="13" t="s">
        <v>2</v>
      </c>
      <c r="E487" s="4">
        <f t="shared" si="175"/>
        <v>0.5</v>
      </c>
      <c r="F487" s="12">
        <v>4</v>
      </c>
      <c r="G487" s="12">
        <v>1</v>
      </c>
      <c r="H487" s="12" t="s">
        <v>33</v>
      </c>
      <c r="I487" s="5" t="s">
        <v>30</v>
      </c>
      <c r="J487" s="12">
        <v>17</v>
      </c>
      <c r="K487" s="12">
        <v>8</v>
      </c>
      <c r="L487" s="12">
        <v>47.1</v>
      </c>
      <c r="M487" s="12">
        <v>0.24</v>
      </c>
      <c r="N487" s="12">
        <v>0.5</v>
      </c>
      <c r="O487" s="12">
        <v>18</v>
      </c>
      <c r="P487" s="12">
        <v>1</v>
      </c>
      <c r="Q487" s="12">
        <v>1.8</v>
      </c>
      <c r="R487" s="12">
        <v>1.8</v>
      </c>
      <c r="S487" s="12">
        <v>0.12</v>
      </c>
      <c r="T487" s="18">
        <v>2.2000000000000002</v>
      </c>
      <c r="U487" s="12">
        <v>304</v>
      </c>
      <c r="V487" s="12">
        <v>414</v>
      </c>
      <c r="W487" s="12">
        <v>73.400000000000006</v>
      </c>
      <c r="X487" s="12">
        <v>6435</v>
      </c>
      <c r="Y487" s="12">
        <v>2424</v>
      </c>
      <c r="Z487" s="12">
        <v>110</v>
      </c>
      <c r="AA487" s="12">
        <v>133</v>
      </c>
      <c r="AB487" s="12">
        <v>82.7</v>
      </c>
      <c r="AC487" s="12">
        <v>136</v>
      </c>
      <c r="AD487" s="12">
        <v>160</v>
      </c>
      <c r="AE487" s="12">
        <v>85</v>
      </c>
      <c r="AF487" s="12">
        <v>57</v>
      </c>
      <c r="AG487" s="12">
        <v>103</v>
      </c>
      <c r="AH487" s="12">
        <v>55.3</v>
      </c>
      <c r="AI487" s="12">
        <v>3</v>
      </c>
      <c r="AJ487" s="12">
        <v>0.8</v>
      </c>
      <c r="AK487" s="12">
        <v>0.4</v>
      </c>
      <c r="AL487" s="12">
        <v>12</v>
      </c>
      <c r="AM487" s="12">
        <v>34</v>
      </c>
      <c r="AN487" s="12">
        <v>4</v>
      </c>
      <c r="AO487" s="12">
        <v>1</v>
      </c>
      <c r="AP487" s="12">
        <v>45</v>
      </c>
      <c r="AQ487" s="12">
        <v>0</v>
      </c>
      <c r="AR487" s="12">
        <v>5</v>
      </c>
      <c r="AS487" s="12">
        <v>16</v>
      </c>
      <c r="AT487" s="12">
        <v>3</v>
      </c>
      <c r="AU487" s="12">
        <v>29</v>
      </c>
      <c r="AV487" s="12">
        <v>20</v>
      </c>
      <c r="AW487" s="12">
        <v>0</v>
      </c>
      <c r="AX487" s="12">
        <v>3</v>
      </c>
      <c r="AY487" s="12">
        <v>4</v>
      </c>
      <c r="AZ487" s="12">
        <v>2</v>
      </c>
      <c r="BA487" s="12">
        <v>0</v>
      </c>
      <c r="BB487" s="12">
        <v>10</v>
      </c>
      <c r="BC487" s="12">
        <v>7</v>
      </c>
      <c r="BD487" s="12">
        <v>4</v>
      </c>
      <c r="BE487" s="12">
        <v>4</v>
      </c>
      <c r="BF487" s="12">
        <v>2</v>
      </c>
      <c r="BG487" s="12">
        <v>3</v>
      </c>
      <c r="BH487" s="12">
        <v>8</v>
      </c>
      <c r="BI487" s="12">
        <v>37.5</v>
      </c>
      <c r="BJ487" s="12">
        <v>8</v>
      </c>
      <c r="BK487" s="12">
        <v>21</v>
      </c>
      <c r="BL487" s="12">
        <v>1</v>
      </c>
      <c r="BM487" s="12">
        <v>43</v>
      </c>
      <c r="BN487" s="12">
        <v>533</v>
      </c>
      <c r="BO487" s="12">
        <v>75</v>
      </c>
      <c r="BP487" s="12">
        <v>189</v>
      </c>
      <c r="BQ487" s="12">
        <v>217</v>
      </c>
      <c r="BR487" s="12">
        <v>139</v>
      </c>
      <c r="BS487" s="12">
        <v>16</v>
      </c>
      <c r="BT487" s="12">
        <v>35</v>
      </c>
      <c r="BU487" s="12">
        <v>21</v>
      </c>
      <c r="BV487" s="12">
        <v>60</v>
      </c>
      <c r="BW487" s="12">
        <v>348</v>
      </c>
      <c r="BX487" s="12">
        <v>1800</v>
      </c>
      <c r="BY487" s="12">
        <v>892</v>
      </c>
      <c r="BZ487" s="12">
        <v>17</v>
      </c>
      <c r="CA487" s="12">
        <v>12</v>
      </c>
      <c r="CB487" s="12">
        <v>4</v>
      </c>
      <c r="CC487" s="12">
        <v>18</v>
      </c>
      <c r="CD487" s="12">
        <v>4</v>
      </c>
      <c r="CE487" s="12">
        <v>1</v>
      </c>
      <c r="CF487" s="12">
        <v>0</v>
      </c>
      <c r="CG487" s="12">
        <v>11</v>
      </c>
      <c r="CH487" s="12">
        <v>64</v>
      </c>
      <c r="CI487" s="12">
        <v>17</v>
      </c>
      <c r="CJ487" s="12">
        <v>65.400000000000006</v>
      </c>
      <c r="CK487" s="12">
        <v>11.1</v>
      </c>
      <c r="CL487" s="12">
        <v>0.45424999999999999</v>
      </c>
      <c r="CM487" s="12">
        <v>0.37669000000000002</v>
      </c>
      <c r="CN487" s="12">
        <f t="shared" si="176"/>
        <v>0.2608695652173913</v>
      </c>
      <c r="CO487" s="12">
        <f t="shared" si="180"/>
        <v>0.32125603864734298</v>
      </c>
      <c r="CP487" s="12">
        <v>0.4</v>
      </c>
      <c r="CQ487" s="12">
        <v>0.4</v>
      </c>
      <c r="CR487" s="12">
        <v>0.2</v>
      </c>
      <c r="CS487" s="12">
        <f t="shared" si="181"/>
        <v>0.35459662288930582</v>
      </c>
      <c r="CT487" s="12">
        <f t="shared" si="182"/>
        <v>0.4071294559099437</v>
      </c>
      <c r="CU487" s="12">
        <f t="shared" si="183"/>
        <v>0.2607879924953096</v>
      </c>
      <c r="CV487" s="12">
        <f t="shared" si="184"/>
        <v>0.7</v>
      </c>
      <c r="CW487" s="12">
        <f t="shared" si="177"/>
        <v>0.47761194029850745</v>
      </c>
      <c r="CX487" s="12">
        <f t="shared" si="185"/>
        <v>0.70588235294117652</v>
      </c>
      <c r="CY487" s="12">
        <f t="shared" si="186"/>
        <v>46</v>
      </c>
      <c r="CZ487" s="12">
        <f t="shared" si="187"/>
        <v>8</v>
      </c>
      <c r="DA487" s="12">
        <f t="shared" si="188"/>
        <v>0.17391304347826086</v>
      </c>
      <c r="DB487" s="12">
        <f t="shared" si="189"/>
        <v>7.0697674418604652</v>
      </c>
      <c r="DC487" s="12">
        <v>15</v>
      </c>
      <c r="DD487" s="12">
        <v>5</v>
      </c>
      <c r="DE487" s="12">
        <v>33.299999999999997</v>
      </c>
      <c r="DF487" s="12">
        <v>7.0000000000000007E-2</v>
      </c>
      <c r="DG487" s="12">
        <v>0.2</v>
      </c>
      <c r="DH487" s="12">
        <v>14.3</v>
      </c>
      <c r="DI487" s="12">
        <v>0</v>
      </c>
      <c r="DJ487" s="12">
        <v>1.3</v>
      </c>
      <c r="DK487" s="12">
        <v>1.3</v>
      </c>
      <c r="DL487" s="12">
        <v>0.09</v>
      </c>
      <c r="DM487" s="17">
        <v>-0.3</v>
      </c>
      <c r="DN487" s="12">
        <v>431</v>
      </c>
      <c r="DO487" s="12">
        <v>555</v>
      </c>
      <c r="DP487" s="12">
        <v>77.7</v>
      </c>
      <c r="DQ487" s="12">
        <v>7206</v>
      </c>
      <c r="DR487" s="12">
        <v>2632</v>
      </c>
      <c r="DS487" s="12">
        <v>213</v>
      </c>
      <c r="DT487" s="12">
        <v>242</v>
      </c>
      <c r="DU487" s="12">
        <v>88</v>
      </c>
      <c r="DV487" s="12">
        <v>163</v>
      </c>
      <c r="DW487" s="12">
        <v>198</v>
      </c>
      <c r="DX487" s="12">
        <v>82.3</v>
      </c>
      <c r="DY487" s="12">
        <v>40</v>
      </c>
      <c r="DZ487" s="12">
        <v>85</v>
      </c>
      <c r="EA487" s="12">
        <v>47.1</v>
      </c>
      <c r="EB487" s="12">
        <v>1</v>
      </c>
      <c r="EC487" s="12">
        <v>1.1000000000000001</v>
      </c>
      <c r="ED487" s="12">
        <v>0.7</v>
      </c>
      <c r="EE487" s="12">
        <v>11</v>
      </c>
      <c r="EF487" s="12">
        <v>36</v>
      </c>
      <c r="EG487" s="12">
        <v>10</v>
      </c>
      <c r="EH487" s="12">
        <v>5</v>
      </c>
      <c r="EI487" s="12">
        <v>47</v>
      </c>
      <c r="EJ487" s="12">
        <v>1</v>
      </c>
      <c r="EK487" s="12">
        <v>2</v>
      </c>
      <c r="EL487" s="12">
        <v>29</v>
      </c>
      <c r="EM487" s="12">
        <v>7</v>
      </c>
      <c r="EN487" s="12">
        <v>24</v>
      </c>
      <c r="EO487" s="12">
        <v>17</v>
      </c>
      <c r="EP487" s="12">
        <v>3</v>
      </c>
      <c r="EQ487" s="12">
        <v>1</v>
      </c>
      <c r="ER487" s="12">
        <v>1</v>
      </c>
      <c r="ES487" s="12">
        <v>1</v>
      </c>
      <c r="ET487" s="12">
        <v>1</v>
      </c>
      <c r="EU487" s="12">
        <v>15</v>
      </c>
      <c r="EV487" s="12">
        <v>10</v>
      </c>
      <c r="EW487" s="12">
        <v>6</v>
      </c>
      <c r="EX487" s="12">
        <v>9</v>
      </c>
      <c r="EY487" s="12">
        <v>0</v>
      </c>
      <c r="EZ487" s="12">
        <v>11</v>
      </c>
      <c r="FA487" s="12">
        <v>32</v>
      </c>
      <c r="FB487" s="12">
        <v>34.4</v>
      </c>
      <c r="FC487" s="12">
        <v>9</v>
      </c>
      <c r="FD487" s="12">
        <v>18</v>
      </c>
      <c r="FE487" s="12">
        <v>1</v>
      </c>
      <c r="FF487" s="12">
        <v>57</v>
      </c>
      <c r="FG487" s="12">
        <v>659</v>
      </c>
      <c r="FH487" s="12">
        <v>60</v>
      </c>
      <c r="FI487" s="12">
        <v>204</v>
      </c>
      <c r="FJ487" s="12">
        <v>295</v>
      </c>
      <c r="FK487" s="12">
        <v>167</v>
      </c>
      <c r="FL487" s="12">
        <v>26</v>
      </c>
      <c r="FM487" s="12">
        <v>9</v>
      </c>
      <c r="FN487" s="12">
        <v>5</v>
      </c>
      <c r="FO487" s="12">
        <v>55.6</v>
      </c>
      <c r="FP487" s="12">
        <v>435</v>
      </c>
      <c r="FQ487" s="12">
        <v>1786</v>
      </c>
      <c r="FR487" s="12">
        <v>897</v>
      </c>
      <c r="FS487" s="12">
        <v>16</v>
      </c>
      <c r="FT487" s="12">
        <v>16</v>
      </c>
      <c r="FU487" s="12">
        <v>3</v>
      </c>
      <c r="FV487" s="12">
        <v>19</v>
      </c>
      <c r="FW487" s="12">
        <v>7</v>
      </c>
      <c r="FX487" s="12">
        <v>2</v>
      </c>
      <c r="FY487" s="12">
        <v>0</v>
      </c>
      <c r="FZ487" s="12">
        <v>6</v>
      </c>
      <c r="GA487" s="12">
        <v>70</v>
      </c>
      <c r="GB487" s="12">
        <v>9</v>
      </c>
      <c r="GC487" s="12">
        <v>34.6</v>
      </c>
      <c r="GD487" s="12">
        <v>8.625</v>
      </c>
      <c r="GE487" s="12">
        <v>0.54574999999999996</v>
      </c>
      <c r="GF487" s="12">
        <v>0.36525000000000002</v>
      </c>
      <c r="GG487" s="12">
        <f t="shared" si="190"/>
        <v>0.15855855855855855</v>
      </c>
      <c r="GH487" s="12">
        <f t="shared" si="191"/>
        <v>0.43603603603603602</v>
      </c>
      <c r="GI487" s="12">
        <v>0.4</v>
      </c>
      <c r="GJ487" s="12">
        <v>0.6</v>
      </c>
      <c r="GK487" s="12">
        <v>0</v>
      </c>
      <c r="GL487">
        <f t="shared" si="192"/>
        <v>0.30955993930197268</v>
      </c>
      <c r="GM487">
        <f t="shared" si="193"/>
        <v>0.44764795144157815</v>
      </c>
      <c r="GN487">
        <f t="shared" si="194"/>
        <v>0.25341426403641881</v>
      </c>
      <c r="GO487">
        <f t="shared" si="195"/>
        <v>0.66666666666666663</v>
      </c>
      <c r="GP487" s="12">
        <f t="shared" si="178"/>
        <v>0.52238805970149249</v>
      </c>
      <c r="GQ487">
        <f t="shared" si="179"/>
        <v>0.73333333333333328</v>
      </c>
      <c r="GR487">
        <f t="shared" si="196"/>
        <v>52</v>
      </c>
      <c r="GS487">
        <f t="shared" si="197"/>
        <v>13</v>
      </c>
      <c r="GT487">
        <f t="shared" si="198"/>
        <v>0.25</v>
      </c>
      <c r="GU487">
        <f t="shared" si="199"/>
        <v>7.5614035087719298</v>
      </c>
    </row>
    <row r="488" spans="1:203" x14ac:dyDescent="0.2">
      <c r="A488">
        <v>2023</v>
      </c>
      <c r="B488" s="2">
        <v>45059</v>
      </c>
      <c r="C488" s="12" t="s">
        <v>1</v>
      </c>
      <c r="D488" s="13" t="s">
        <v>2</v>
      </c>
      <c r="E488" s="4">
        <f t="shared" si="175"/>
        <v>0.40000000000000013</v>
      </c>
      <c r="F488" s="12">
        <v>3</v>
      </c>
      <c r="G488" s="12">
        <v>1</v>
      </c>
      <c r="H488" s="12" t="s">
        <v>33</v>
      </c>
      <c r="I488" s="5" t="s">
        <v>35</v>
      </c>
      <c r="J488" s="12">
        <v>13</v>
      </c>
      <c r="K488" s="12">
        <v>7</v>
      </c>
      <c r="L488" s="12">
        <v>53.8</v>
      </c>
      <c r="M488" s="12">
        <v>0.23</v>
      </c>
      <c r="N488" s="12">
        <v>0.43</v>
      </c>
      <c r="O488" s="12">
        <v>17</v>
      </c>
      <c r="P488" s="12">
        <v>0</v>
      </c>
      <c r="Q488" s="12">
        <v>1.1000000000000001</v>
      </c>
      <c r="R488" s="12">
        <v>1.1000000000000001</v>
      </c>
      <c r="S488" s="12">
        <v>0.09</v>
      </c>
      <c r="T488" s="18">
        <v>1.9</v>
      </c>
      <c r="U488" s="12">
        <v>352</v>
      </c>
      <c r="V488" s="12">
        <v>447</v>
      </c>
      <c r="W488" s="12">
        <v>78.7</v>
      </c>
      <c r="X488" s="12">
        <v>6483</v>
      </c>
      <c r="Y488" s="12">
        <v>2669</v>
      </c>
      <c r="Z488" s="12">
        <v>158</v>
      </c>
      <c r="AA488" s="12">
        <v>179</v>
      </c>
      <c r="AB488" s="12">
        <v>88.3</v>
      </c>
      <c r="AC488" s="12">
        <v>139</v>
      </c>
      <c r="AD488" s="12">
        <v>160</v>
      </c>
      <c r="AE488" s="12">
        <v>86.9</v>
      </c>
      <c r="AF488" s="12">
        <v>46</v>
      </c>
      <c r="AG488" s="12">
        <v>84</v>
      </c>
      <c r="AH488" s="12">
        <v>54.8</v>
      </c>
      <c r="AI488" s="12">
        <v>3</v>
      </c>
      <c r="AJ488" s="12">
        <v>1.1000000000000001</v>
      </c>
      <c r="AK488" s="12">
        <v>1.2</v>
      </c>
      <c r="AL488" s="12">
        <v>12</v>
      </c>
      <c r="AM488" s="12">
        <v>20</v>
      </c>
      <c r="AN488" s="12">
        <v>8</v>
      </c>
      <c r="AO488" s="12">
        <v>3</v>
      </c>
      <c r="AP488" s="12">
        <v>36</v>
      </c>
      <c r="AQ488" s="12">
        <v>1</v>
      </c>
      <c r="AR488" s="12">
        <v>4</v>
      </c>
      <c r="AS488" s="12">
        <v>12</v>
      </c>
      <c r="AT488" s="12">
        <v>4</v>
      </c>
      <c r="AU488" s="12">
        <v>23</v>
      </c>
      <c r="AV488" s="12">
        <v>19</v>
      </c>
      <c r="AW488" s="12">
        <v>2</v>
      </c>
      <c r="AX488" s="12">
        <v>2</v>
      </c>
      <c r="AY488" s="12">
        <v>0</v>
      </c>
      <c r="AZ488" s="12">
        <v>0</v>
      </c>
      <c r="BA488" s="12">
        <v>0</v>
      </c>
      <c r="BB488" s="12">
        <v>15</v>
      </c>
      <c r="BC488" s="12">
        <v>8</v>
      </c>
      <c r="BD488" s="12">
        <v>5</v>
      </c>
      <c r="BE488" s="12">
        <v>8</v>
      </c>
      <c r="BF488" s="12">
        <v>2</v>
      </c>
      <c r="BG488" s="12">
        <v>5</v>
      </c>
      <c r="BH488" s="12">
        <v>13</v>
      </c>
      <c r="BI488" s="12">
        <v>38.5</v>
      </c>
      <c r="BJ488" s="12">
        <v>7</v>
      </c>
      <c r="BK488" s="12">
        <v>27</v>
      </c>
      <c r="BL488" s="12">
        <v>0</v>
      </c>
      <c r="BM488" s="12">
        <v>45</v>
      </c>
      <c r="BN488" s="12">
        <v>570</v>
      </c>
      <c r="BO488" s="12">
        <v>68</v>
      </c>
      <c r="BP488" s="12">
        <v>222</v>
      </c>
      <c r="BQ488" s="12">
        <v>204</v>
      </c>
      <c r="BR488" s="12">
        <v>150</v>
      </c>
      <c r="BS488" s="12">
        <v>29</v>
      </c>
      <c r="BT488" s="12">
        <v>17</v>
      </c>
      <c r="BU488" s="12">
        <v>9</v>
      </c>
      <c r="BV488" s="12">
        <v>52.9</v>
      </c>
      <c r="BW488" s="12">
        <v>318</v>
      </c>
      <c r="BX488" s="12">
        <v>1531</v>
      </c>
      <c r="BY488" s="12">
        <v>839</v>
      </c>
      <c r="BZ488" s="12">
        <v>20</v>
      </c>
      <c r="CA488" s="12">
        <v>11</v>
      </c>
      <c r="CB488" s="12">
        <v>6</v>
      </c>
      <c r="CC488" s="12">
        <v>17</v>
      </c>
      <c r="CD488" s="12">
        <v>15</v>
      </c>
      <c r="CE488" s="12">
        <v>1</v>
      </c>
      <c r="CF488" s="12">
        <v>0</v>
      </c>
      <c r="CG488" s="12">
        <v>14</v>
      </c>
      <c r="CH488" s="12">
        <v>60</v>
      </c>
      <c r="CI488" s="12">
        <v>18</v>
      </c>
      <c r="CJ488" s="12">
        <v>52.9</v>
      </c>
      <c r="CK488" s="12">
        <v>8.6825399999999995</v>
      </c>
      <c r="CL488" s="12">
        <v>0.4451</v>
      </c>
      <c r="CM488" s="12">
        <v>0.41169</v>
      </c>
      <c r="CN488" s="12">
        <f t="shared" si="176"/>
        <v>0.19910514541387025</v>
      </c>
      <c r="CO488" s="12">
        <f t="shared" si="180"/>
        <v>0.40044742729306487</v>
      </c>
      <c r="CP488" s="12">
        <v>0.33333000000000002</v>
      </c>
      <c r="CQ488" s="12">
        <v>0.53332999999999997</v>
      </c>
      <c r="CR488" s="12">
        <v>0.13333</v>
      </c>
      <c r="CS488" s="12">
        <f t="shared" si="181"/>
        <v>0.38947368421052631</v>
      </c>
      <c r="CT488" s="12">
        <f t="shared" si="182"/>
        <v>0.35789473684210527</v>
      </c>
      <c r="CU488" s="12">
        <f t="shared" si="183"/>
        <v>0.26315789473684209</v>
      </c>
      <c r="CV488" s="12">
        <f t="shared" si="184"/>
        <v>0.53333333333333333</v>
      </c>
      <c r="CW488" s="12">
        <f t="shared" si="177"/>
        <v>0.5</v>
      </c>
      <c r="CX488" s="12">
        <f t="shared" si="185"/>
        <v>0.92307692307692313</v>
      </c>
      <c r="CY488" s="12">
        <f t="shared" si="186"/>
        <v>31</v>
      </c>
      <c r="CZ488" s="12">
        <f t="shared" si="187"/>
        <v>14</v>
      </c>
      <c r="DA488" s="12">
        <f t="shared" si="188"/>
        <v>0.45161290322580644</v>
      </c>
      <c r="DB488" s="12">
        <f t="shared" si="189"/>
        <v>7.822222222222222</v>
      </c>
      <c r="DC488" s="12">
        <v>8</v>
      </c>
      <c r="DD488" s="12">
        <v>4</v>
      </c>
      <c r="DE488" s="12">
        <v>50</v>
      </c>
      <c r="DF488" s="12">
        <v>0</v>
      </c>
      <c r="DG488" s="12">
        <v>0</v>
      </c>
      <c r="DH488" s="12">
        <v>19.899999999999999</v>
      </c>
      <c r="DI488" s="12">
        <v>1</v>
      </c>
      <c r="DJ488" s="12">
        <v>0.7</v>
      </c>
      <c r="DK488" s="12">
        <v>0.7</v>
      </c>
      <c r="DL488" s="12">
        <v>0.09</v>
      </c>
      <c r="DM488" s="17">
        <v>-0.7</v>
      </c>
      <c r="DN488" s="12">
        <v>432</v>
      </c>
      <c r="DO488" s="12">
        <v>547</v>
      </c>
      <c r="DP488" s="12">
        <v>79</v>
      </c>
      <c r="DQ488" s="12">
        <v>8328</v>
      </c>
      <c r="DR488" s="12">
        <v>2759</v>
      </c>
      <c r="DS488" s="12">
        <v>161</v>
      </c>
      <c r="DT488" s="12">
        <v>181</v>
      </c>
      <c r="DU488" s="12">
        <v>89</v>
      </c>
      <c r="DV488" s="12">
        <v>216</v>
      </c>
      <c r="DW488" s="12">
        <v>243</v>
      </c>
      <c r="DX488" s="12">
        <v>88.9</v>
      </c>
      <c r="DY488" s="12">
        <v>48</v>
      </c>
      <c r="DZ488" s="12">
        <v>92</v>
      </c>
      <c r="EA488" s="12">
        <v>52.2</v>
      </c>
      <c r="EB488" s="12">
        <v>0</v>
      </c>
      <c r="EC488" s="12">
        <v>0.7</v>
      </c>
      <c r="ED488" s="12">
        <v>1.4</v>
      </c>
      <c r="EE488" s="12">
        <v>7</v>
      </c>
      <c r="EF488" s="12">
        <v>38</v>
      </c>
      <c r="EG488" s="12">
        <v>14</v>
      </c>
      <c r="EH488" s="12">
        <v>5</v>
      </c>
      <c r="EI488" s="12">
        <v>56</v>
      </c>
      <c r="EJ488" s="12">
        <v>2</v>
      </c>
      <c r="EK488" s="12">
        <v>8</v>
      </c>
      <c r="EL488" s="12">
        <v>23</v>
      </c>
      <c r="EM488" s="12">
        <v>7</v>
      </c>
      <c r="EN488" s="12">
        <v>15</v>
      </c>
      <c r="EO488" s="12">
        <v>10</v>
      </c>
      <c r="EP488" s="12">
        <v>1</v>
      </c>
      <c r="EQ488" s="12">
        <v>2</v>
      </c>
      <c r="ER488" s="12">
        <v>0</v>
      </c>
      <c r="ES488" s="12">
        <v>1</v>
      </c>
      <c r="ET488" s="12">
        <v>1</v>
      </c>
      <c r="EU488" s="12">
        <v>22</v>
      </c>
      <c r="EV488" s="12">
        <v>15</v>
      </c>
      <c r="EW488" s="12">
        <v>7</v>
      </c>
      <c r="EX488" s="12">
        <v>11</v>
      </c>
      <c r="EY488" s="12">
        <v>4</v>
      </c>
      <c r="EZ488" s="12">
        <v>7</v>
      </c>
      <c r="FA488" s="12">
        <v>16</v>
      </c>
      <c r="FB488" s="12">
        <v>43.8</v>
      </c>
      <c r="FC488" s="12">
        <v>7</v>
      </c>
      <c r="FD488" s="12">
        <v>14</v>
      </c>
      <c r="FE488" s="12">
        <v>0</v>
      </c>
      <c r="FF488" s="12">
        <v>55</v>
      </c>
      <c r="FG488" s="12">
        <v>644</v>
      </c>
      <c r="FH488" s="12">
        <v>55</v>
      </c>
      <c r="FI488" s="12">
        <v>174</v>
      </c>
      <c r="FJ488" s="12">
        <v>289</v>
      </c>
      <c r="FK488" s="12">
        <v>187</v>
      </c>
      <c r="FL488" s="12">
        <v>22</v>
      </c>
      <c r="FM488" s="12">
        <v>14</v>
      </c>
      <c r="FN488" s="12">
        <v>8</v>
      </c>
      <c r="FO488" s="12">
        <v>57.1</v>
      </c>
      <c r="FP488" s="12">
        <v>431</v>
      </c>
      <c r="FQ488" s="12">
        <v>2116</v>
      </c>
      <c r="FR488" s="12">
        <v>1098</v>
      </c>
      <c r="FS488" s="12">
        <v>22</v>
      </c>
      <c r="FT488" s="12">
        <v>21</v>
      </c>
      <c r="FU488" s="12">
        <v>1</v>
      </c>
      <c r="FV488" s="12">
        <v>13</v>
      </c>
      <c r="FW488" s="12">
        <v>10</v>
      </c>
      <c r="FX488" s="12">
        <v>1</v>
      </c>
      <c r="FY488" s="12">
        <v>0</v>
      </c>
      <c r="FZ488" s="12">
        <v>11</v>
      </c>
      <c r="GA488" s="12">
        <v>60</v>
      </c>
      <c r="GB488" s="12">
        <v>16</v>
      </c>
      <c r="GC488" s="12">
        <v>47.1</v>
      </c>
      <c r="GD488" s="12">
        <v>8.2777799999999999</v>
      </c>
      <c r="GE488" s="12">
        <v>0.55489999999999995</v>
      </c>
      <c r="GF488" s="12">
        <v>0.33128999999999997</v>
      </c>
      <c r="GG488" s="12">
        <f t="shared" si="190"/>
        <v>0.18647166361974407</v>
      </c>
      <c r="GH488" s="12">
        <f t="shared" si="191"/>
        <v>0.33089579524680074</v>
      </c>
      <c r="GI488" s="12">
        <v>0.31818000000000002</v>
      </c>
      <c r="GJ488" s="12">
        <v>0.5</v>
      </c>
      <c r="GK488" s="12">
        <v>0.18182000000000001</v>
      </c>
      <c r="GL488">
        <f t="shared" si="192"/>
        <v>0.27018633540372672</v>
      </c>
      <c r="GM488">
        <f t="shared" si="193"/>
        <v>0.44875776397515527</v>
      </c>
      <c r="GN488">
        <f t="shared" si="194"/>
        <v>0.29037267080745344</v>
      </c>
      <c r="GO488">
        <f t="shared" si="195"/>
        <v>0.68181818181818177</v>
      </c>
      <c r="GP488" s="12">
        <f t="shared" si="178"/>
        <v>0.5</v>
      </c>
      <c r="GQ488">
        <f t="shared" si="179"/>
        <v>0.875</v>
      </c>
      <c r="GR488">
        <f t="shared" si="196"/>
        <v>59</v>
      </c>
      <c r="GS488">
        <f t="shared" si="197"/>
        <v>15</v>
      </c>
      <c r="GT488">
        <f t="shared" si="198"/>
        <v>0.25423728813559321</v>
      </c>
      <c r="GU488">
        <f t="shared" si="199"/>
        <v>7.8545454545454545</v>
      </c>
    </row>
    <row r="489" spans="1:203" x14ac:dyDescent="0.2">
      <c r="A489">
        <v>2023</v>
      </c>
      <c r="B489" s="2">
        <v>45080</v>
      </c>
      <c r="C489" s="12" t="s">
        <v>5</v>
      </c>
      <c r="D489" s="15" t="s">
        <v>20</v>
      </c>
      <c r="E489" s="4">
        <f t="shared" si="175"/>
        <v>0</v>
      </c>
      <c r="F489" s="12">
        <v>0</v>
      </c>
      <c r="G489" s="12">
        <v>0</v>
      </c>
      <c r="H489" s="12" t="s">
        <v>33</v>
      </c>
      <c r="I489" s="5" t="s">
        <v>30</v>
      </c>
      <c r="J489" s="12">
        <v>11</v>
      </c>
      <c r="K489" s="12">
        <v>2</v>
      </c>
      <c r="L489" s="12">
        <v>18.2</v>
      </c>
      <c r="M489" s="12">
        <v>0</v>
      </c>
      <c r="N489" s="12">
        <v>0</v>
      </c>
      <c r="O489" s="12">
        <v>21.8</v>
      </c>
      <c r="P489" s="12">
        <v>0</v>
      </c>
      <c r="Q489" s="12">
        <v>0.3</v>
      </c>
      <c r="R489" s="12">
        <v>0.3</v>
      </c>
      <c r="S489" s="12">
        <v>0.02</v>
      </c>
      <c r="T489" s="17">
        <v>-0.3</v>
      </c>
      <c r="U489" s="12">
        <v>252</v>
      </c>
      <c r="V489" s="12">
        <v>365</v>
      </c>
      <c r="W489" s="12">
        <v>69</v>
      </c>
      <c r="X489" s="12">
        <v>4478</v>
      </c>
      <c r="Y489" s="12">
        <v>2049</v>
      </c>
      <c r="Z489" s="12">
        <v>124</v>
      </c>
      <c r="AA489" s="12">
        <v>153</v>
      </c>
      <c r="AB489" s="12">
        <v>81</v>
      </c>
      <c r="AC489" s="12">
        <v>98</v>
      </c>
      <c r="AD489" s="12">
        <v>129</v>
      </c>
      <c r="AE489" s="12">
        <v>76</v>
      </c>
      <c r="AF489" s="12">
        <v>28</v>
      </c>
      <c r="AG489" s="12">
        <v>66</v>
      </c>
      <c r="AH489" s="12">
        <v>42.4</v>
      </c>
      <c r="AI489" s="12">
        <v>0</v>
      </c>
      <c r="AJ489" s="12">
        <v>0.2</v>
      </c>
      <c r="AK489" s="12">
        <v>0.3</v>
      </c>
      <c r="AL489" s="12">
        <v>8</v>
      </c>
      <c r="AM489" s="12">
        <v>24</v>
      </c>
      <c r="AN489" s="12">
        <v>3</v>
      </c>
      <c r="AO489" s="12">
        <v>1</v>
      </c>
      <c r="AP489" s="12">
        <v>30</v>
      </c>
      <c r="AQ489" s="12">
        <v>0</v>
      </c>
      <c r="AR489" s="12">
        <v>2</v>
      </c>
      <c r="AS489" s="12">
        <v>10</v>
      </c>
      <c r="AT489" s="12">
        <v>5</v>
      </c>
      <c r="AU489" s="12">
        <v>18</v>
      </c>
      <c r="AV489" s="12">
        <v>8</v>
      </c>
      <c r="AW489" s="12">
        <v>4</v>
      </c>
      <c r="AX489" s="12">
        <v>1</v>
      </c>
      <c r="AY489" s="12">
        <v>2</v>
      </c>
      <c r="AZ489" s="12">
        <v>1</v>
      </c>
      <c r="BA489" s="12">
        <v>2</v>
      </c>
      <c r="BB489" s="12">
        <v>16</v>
      </c>
      <c r="BC489" s="12">
        <v>11</v>
      </c>
      <c r="BD489" s="12">
        <v>8</v>
      </c>
      <c r="BE489" s="12">
        <v>7</v>
      </c>
      <c r="BF489" s="12">
        <v>1</v>
      </c>
      <c r="BG489" s="12">
        <v>6</v>
      </c>
      <c r="BH489" s="12">
        <v>17</v>
      </c>
      <c r="BI489" s="12">
        <v>35.299999999999997</v>
      </c>
      <c r="BJ489" s="12">
        <v>14</v>
      </c>
      <c r="BK489" s="12">
        <v>24</v>
      </c>
      <c r="BL489" s="12">
        <v>0</v>
      </c>
      <c r="BM489" s="12">
        <v>41</v>
      </c>
      <c r="BN489" s="12">
        <v>481</v>
      </c>
      <c r="BO489" s="12">
        <v>56</v>
      </c>
      <c r="BP489" s="12">
        <v>154</v>
      </c>
      <c r="BQ489" s="12">
        <v>238</v>
      </c>
      <c r="BR489" s="12">
        <v>94</v>
      </c>
      <c r="BS489" s="12">
        <v>10</v>
      </c>
      <c r="BT489" s="12">
        <v>23</v>
      </c>
      <c r="BU489" s="12">
        <v>10</v>
      </c>
      <c r="BV489" s="12">
        <v>43.5</v>
      </c>
      <c r="BW489" s="12">
        <v>215</v>
      </c>
      <c r="BX489" s="12">
        <v>1201</v>
      </c>
      <c r="BY489" s="12">
        <v>509</v>
      </c>
      <c r="BZ489" s="12">
        <v>8</v>
      </c>
      <c r="CA489" s="12">
        <v>7</v>
      </c>
      <c r="CB489" s="12">
        <v>4</v>
      </c>
      <c r="CC489" s="12">
        <v>19</v>
      </c>
      <c r="CD489" s="12">
        <v>7</v>
      </c>
      <c r="CE489" s="12">
        <v>3</v>
      </c>
      <c r="CF489" s="12">
        <v>0</v>
      </c>
      <c r="CG489" s="12">
        <v>17</v>
      </c>
      <c r="CH489" s="12">
        <v>61</v>
      </c>
      <c r="CI489" s="12">
        <v>15</v>
      </c>
      <c r="CJ489" s="12">
        <v>53.6</v>
      </c>
      <c r="CK489" s="12">
        <v>7.4366199999999996</v>
      </c>
      <c r="CL489" s="12">
        <v>0.42921999999999999</v>
      </c>
      <c r="CM489" s="12">
        <v>0.45756999999999998</v>
      </c>
      <c r="CN489" s="12">
        <f t="shared" si="176"/>
        <v>0.18630136986301371</v>
      </c>
      <c r="CO489" s="12">
        <f t="shared" si="180"/>
        <v>0.41917808219178082</v>
      </c>
      <c r="CP489" s="12">
        <v>0.5</v>
      </c>
      <c r="CQ489" s="12">
        <v>0.4375</v>
      </c>
      <c r="CR489" s="12">
        <v>6.25E-2</v>
      </c>
      <c r="CS489" s="12">
        <f t="shared" si="181"/>
        <v>0.32016632016632018</v>
      </c>
      <c r="CT489" s="12">
        <f t="shared" si="182"/>
        <v>0.49480249480249483</v>
      </c>
      <c r="CU489" s="12">
        <f t="shared" si="183"/>
        <v>0.19542619542619544</v>
      </c>
      <c r="CV489" s="12">
        <f t="shared" si="184"/>
        <v>0.6875</v>
      </c>
      <c r="CW489" s="12">
        <f t="shared" si="177"/>
        <v>0.48799999999999999</v>
      </c>
      <c r="CX489" s="12">
        <f t="shared" si="185"/>
        <v>0.72727272727272729</v>
      </c>
      <c r="CY489" s="12">
        <f t="shared" si="186"/>
        <v>31</v>
      </c>
      <c r="CZ489" s="12">
        <f t="shared" si="187"/>
        <v>7</v>
      </c>
      <c r="DA489" s="12">
        <f t="shared" si="188"/>
        <v>0.22580645161290322</v>
      </c>
      <c r="DB489" s="12">
        <f t="shared" si="189"/>
        <v>6.1463414634146343</v>
      </c>
      <c r="DC489" s="12">
        <v>5</v>
      </c>
      <c r="DD489" s="12">
        <v>1</v>
      </c>
      <c r="DE489" s="12">
        <v>20</v>
      </c>
      <c r="DF489" s="12">
        <v>0</v>
      </c>
      <c r="DG489" s="12">
        <v>0</v>
      </c>
      <c r="DH489" s="12">
        <v>18.8</v>
      </c>
      <c r="DI489" s="12">
        <v>0</v>
      </c>
      <c r="DJ489" s="12">
        <v>0.3</v>
      </c>
      <c r="DK489" s="12">
        <v>0.3</v>
      </c>
      <c r="DL489" s="12">
        <v>7.0000000000000007E-2</v>
      </c>
      <c r="DM489" s="17">
        <v>-0.3</v>
      </c>
      <c r="DN489" s="12">
        <v>407</v>
      </c>
      <c r="DO489" s="12">
        <v>528</v>
      </c>
      <c r="DP489" s="12">
        <v>77.099999999999994</v>
      </c>
      <c r="DQ489" s="12">
        <v>6840</v>
      </c>
      <c r="DR489" s="12">
        <v>2523</v>
      </c>
      <c r="DS489" s="12">
        <v>212</v>
      </c>
      <c r="DT489" s="12">
        <v>240</v>
      </c>
      <c r="DU489" s="12">
        <v>88.3</v>
      </c>
      <c r="DV489" s="12">
        <v>141</v>
      </c>
      <c r="DW489" s="12">
        <v>174</v>
      </c>
      <c r="DX489" s="12">
        <v>81</v>
      </c>
      <c r="DY489" s="12">
        <v>44</v>
      </c>
      <c r="DZ489" s="12">
        <v>83</v>
      </c>
      <c r="EA489" s="12">
        <v>53</v>
      </c>
      <c r="EB489" s="12">
        <v>0</v>
      </c>
      <c r="EC489" s="12">
        <v>0.3</v>
      </c>
      <c r="ED489" s="12">
        <v>0.6</v>
      </c>
      <c r="EE489" s="12">
        <v>3</v>
      </c>
      <c r="EF489" s="12">
        <v>34</v>
      </c>
      <c r="EG489" s="12">
        <v>3</v>
      </c>
      <c r="EH489" s="12">
        <v>1</v>
      </c>
      <c r="EI489" s="12">
        <v>40</v>
      </c>
      <c r="EJ489" s="12">
        <v>1</v>
      </c>
      <c r="EK489" s="12">
        <v>6</v>
      </c>
      <c r="EL489" s="12">
        <v>19</v>
      </c>
      <c r="EM489" s="12">
        <v>5</v>
      </c>
      <c r="EN489" s="12">
        <v>8</v>
      </c>
      <c r="EO489" s="12">
        <v>6</v>
      </c>
      <c r="EP489" s="12">
        <v>2</v>
      </c>
      <c r="EQ489" s="12">
        <v>0</v>
      </c>
      <c r="ER489" s="12">
        <v>0</v>
      </c>
      <c r="ES489" s="12">
        <v>0</v>
      </c>
      <c r="ET489" s="12">
        <v>0</v>
      </c>
      <c r="EU489" s="12">
        <v>18</v>
      </c>
      <c r="EV489" s="12">
        <v>14</v>
      </c>
      <c r="EW489" s="12">
        <v>8</v>
      </c>
      <c r="EX489" s="12">
        <v>8</v>
      </c>
      <c r="EY489" s="12">
        <v>2</v>
      </c>
      <c r="EZ489" s="12">
        <v>11</v>
      </c>
      <c r="FA489" s="12">
        <v>21</v>
      </c>
      <c r="FB489" s="12">
        <v>52.4</v>
      </c>
      <c r="FC489" s="12">
        <v>15</v>
      </c>
      <c r="FD489" s="12">
        <v>18</v>
      </c>
      <c r="FE489" s="12">
        <v>0</v>
      </c>
      <c r="FF489" s="12">
        <v>59</v>
      </c>
      <c r="FG489" s="12">
        <v>629</v>
      </c>
      <c r="FH489" s="12">
        <v>57</v>
      </c>
      <c r="FI489" s="12">
        <v>184</v>
      </c>
      <c r="FJ489" s="12">
        <v>330</v>
      </c>
      <c r="FK489" s="12">
        <v>125</v>
      </c>
      <c r="FL489" s="12">
        <v>15</v>
      </c>
      <c r="FM489" s="12">
        <v>22</v>
      </c>
      <c r="FN489" s="12">
        <v>11</v>
      </c>
      <c r="FO489" s="12">
        <v>50</v>
      </c>
      <c r="FP489" s="12">
        <v>312</v>
      </c>
      <c r="FQ489" s="12">
        <v>1988</v>
      </c>
      <c r="FR489" s="12">
        <v>1038</v>
      </c>
      <c r="FS489" s="12">
        <v>21</v>
      </c>
      <c r="FT489" s="12">
        <v>14</v>
      </c>
      <c r="FU489" s="12">
        <v>6</v>
      </c>
      <c r="FV489" s="12">
        <v>13</v>
      </c>
      <c r="FW489" s="12">
        <v>10</v>
      </c>
      <c r="FX489" s="12">
        <v>1</v>
      </c>
      <c r="FY489" s="12">
        <v>0</v>
      </c>
      <c r="FZ489" s="12">
        <v>10</v>
      </c>
      <c r="GA489" s="12">
        <v>64</v>
      </c>
      <c r="GB489" s="12">
        <v>13</v>
      </c>
      <c r="GC489" s="12">
        <v>46.4</v>
      </c>
      <c r="GD489" s="12">
        <v>5.9836099999999997</v>
      </c>
      <c r="GE489" s="12">
        <v>0.57077999999999995</v>
      </c>
      <c r="GF489" s="12">
        <v>0.36886000000000002</v>
      </c>
      <c r="GG489" s="12">
        <f t="shared" si="190"/>
        <v>0.17045454545454544</v>
      </c>
      <c r="GH489" s="12">
        <f t="shared" si="191"/>
        <v>0.45454545454545453</v>
      </c>
      <c r="GI489" s="12">
        <v>0.44444</v>
      </c>
      <c r="GJ489" s="12">
        <v>0.44444</v>
      </c>
      <c r="GK489" s="12">
        <v>0.11111</v>
      </c>
      <c r="GL489">
        <f t="shared" si="192"/>
        <v>0.29252782193958665</v>
      </c>
      <c r="GM489">
        <f t="shared" si="193"/>
        <v>0.5246422893481717</v>
      </c>
      <c r="GN489">
        <f t="shared" si="194"/>
        <v>0.1987281399046105</v>
      </c>
      <c r="GO489">
        <f t="shared" si="195"/>
        <v>0.77777777777777779</v>
      </c>
      <c r="GP489" s="12">
        <f t="shared" si="178"/>
        <v>0.51200000000000001</v>
      </c>
      <c r="GQ489">
        <f t="shared" si="179"/>
        <v>0.6</v>
      </c>
      <c r="GR489">
        <f t="shared" si="196"/>
        <v>48</v>
      </c>
      <c r="GS489">
        <f t="shared" si="197"/>
        <v>9</v>
      </c>
      <c r="GT489">
        <f t="shared" si="198"/>
        <v>0.1875</v>
      </c>
      <c r="GU489">
        <f t="shared" si="199"/>
        <v>6.898305084745763</v>
      </c>
    </row>
    <row r="490" spans="1:203" x14ac:dyDescent="0.2">
      <c r="A490">
        <v>2023</v>
      </c>
      <c r="B490" s="2">
        <v>45164</v>
      </c>
      <c r="C490" s="12" t="s">
        <v>1</v>
      </c>
      <c r="D490" s="14" t="s">
        <v>6</v>
      </c>
      <c r="E490" s="4">
        <f t="shared" si="175"/>
        <v>-0.10000000000000009</v>
      </c>
      <c r="F490" s="12">
        <v>2</v>
      </c>
      <c r="G490" s="12">
        <v>3</v>
      </c>
      <c r="H490" s="12" t="s">
        <v>33</v>
      </c>
      <c r="I490" s="5" t="s">
        <v>35</v>
      </c>
      <c r="J490" s="12">
        <v>17</v>
      </c>
      <c r="K490" s="12">
        <v>5</v>
      </c>
      <c r="L490" s="12">
        <v>29.4</v>
      </c>
      <c r="M490" s="12">
        <v>0.12</v>
      </c>
      <c r="N490" s="12">
        <v>0.4</v>
      </c>
      <c r="O490" s="12">
        <v>12.9</v>
      </c>
      <c r="P490" s="12">
        <v>0</v>
      </c>
      <c r="Q490" s="12">
        <v>1.9</v>
      </c>
      <c r="R490" s="12">
        <v>1.9</v>
      </c>
      <c r="S490" s="12">
        <v>0.11</v>
      </c>
      <c r="T490" s="18">
        <v>0.1</v>
      </c>
      <c r="U490" s="12">
        <v>479</v>
      </c>
      <c r="V490" s="12">
        <v>588</v>
      </c>
      <c r="W490" s="12">
        <v>81.5</v>
      </c>
      <c r="X490" s="12">
        <v>9230</v>
      </c>
      <c r="Y490" s="12">
        <v>2869</v>
      </c>
      <c r="Z490" s="12">
        <v>182</v>
      </c>
      <c r="AA490" s="12">
        <v>210</v>
      </c>
      <c r="AB490" s="12">
        <v>86.7</v>
      </c>
      <c r="AC490" s="12">
        <v>229</v>
      </c>
      <c r="AD490" s="12">
        <v>253</v>
      </c>
      <c r="AE490" s="12">
        <v>90.5</v>
      </c>
      <c r="AF490" s="12">
        <v>60</v>
      </c>
      <c r="AG490" s="12">
        <v>98</v>
      </c>
      <c r="AH490" s="12">
        <v>61.2</v>
      </c>
      <c r="AI490" s="12">
        <v>2</v>
      </c>
      <c r="AJ490" s="12">
        <v>1.7</v>
      </c>
      <c r="AK490" s="12">
        <v>1.7</v>
      </c>
      <c r="AL490" s="12">
        <v>14</v>
      </c>
      <c r="AM490" s="12">
        <v>49</v>
      </c>
      <c r="AN490" s="12">
        <v>14</v>
      </c>
      <c r="AO490" s="12">
        <v>6</v>
      </c>
      <c r="AP490" s="12">
        <v>61</v>
      </c>
      <c r="AQ490" s="12">
        <v>1</v>
      </c>
      <c r="AR490" s="12">
        <v>7</v>
      </c>
      <c r="AS490" s="12">
        <v>30</v>
      </c>
      <c r="AT490" s="12">
        <v>6</v>
      </c>
      <c r="AU490" s="12">
        <v>31</v>
      </c>
      <c r="AV490" s="12">
        <v>25</v>
      </c>
      <c r="AW490" s="12">
        <v>3</v>
      </c>
      <c r="AX490" s="12">
        <v>0</v>
      </c>
      <c r="AY490" s="12">
        <v>3</v>
      </c>
      <c r="AZ490" s="12">
        <v>0</v>
      </c>
      <c r="BA490" s="12">
        <v>0</v>
      </c>
      <c r="BB490" s="12">
        <v>9</v>
      </c>
      <c r="BC490" s="12">
        <v>7</v>
      </c>
      <c r="BD490" s="12">
        <v>2</v>
      </c>
      <c r="BE490" s="12">
        <v>5</v>
      </c>
      <c r="BF490" s="12">
        <v>2</v>
      </c>
      <c r="BG490" s="12">
        <v>2</v>
      </c>
      <c r="BH490" s="12">
        <v>8</v>
      </c>
      <c r="BI490" s="12">
        <v>25</v>
      </c>
      <c r="BJ490" s="12">
        <v>3</v>
      </c>
      <c r="BK490" s="12">
        <v>6</v>
      </c>
      <c r="BL490" s="12">
        <v>0</v>
      </c>
      <c r="BM490" s="12">
        <v>64</v>
      </c>
      <c r="BN490" s="12">
        <v>670</v>
      </c>
      <c r="BO490" s="12">
        <v>29</v>
      </c>
      <c r="BP490" s="12">
        <v>131</v>
      </c>
      <c r="BQ490" s="12">
        <v>326</v>
      </c>
      <c r="BR490" s="12">
        <v>219</v>
      </c>
      <c r="BS490" s="12">
        <v>35</v>
      </c>
      <c r="BT490" s="12">
        <v>10</v>
      </c>
      <c r="BU490" s="12">
        <v>5</v>
      </c>
      <c r="BV490" s="12">
        <v>50</v>
      </c>
      <c r="BW490" s="12">
        <v>355</v>
      </c>
      <c r="BX490" s="12">
        <v>1970</v>
      </c>
      <c r="BY490" s="12">
        <v>1057</v>
      </c>
      <c r="BZ490" s="12">
        <v>16</v>
      </c>
      <c r="CA490" s="12">
        <v>16</v>
      </c>
      <c r="CB490" s="12">
        <v>3</v>
      </c>
      <c r="CC490" s="12">
        <v>16</v>
      </c>
      <c r="CD490" s="12">
        <v>13</v>
      </c>
      <c r="CE490" s="12">
        <v>4</v>
      </c>
      <c r="CF490" s="12">
        <v>0</v>
      </c>
      <c r="CG490" s="12">
        <v>17</v>
      </c>
      <c r="CH490" s="12">
        <v>42</v>
      </c>
      <c r="CI490" s="12">
        <v>9</v>
      </c>
      <c r="CJ490" s="12">
        <v>31</v>
      </c>
      <c r="CK490" s="12">
        <v>9.4</v>
      </c>
      <c r="CL490" s="12">
        <v>0.75258000000000003</v>
      </c>
      <c r="CM490" s="12">
        <v>0.31083</v>
      </c>
      <c r="CN490" s="12">
        <f t="shared" si="176"/>
        <v>0.18027210884353742</v>
      </c>
      <c r="CO490" s="12">
        <f t="shared" si="180"/>
        <v>0.35714285714285715</v>
      </c>
      <c r="CP490" s="12">
        <v>0.22222</v>
      </c>
      <c r="CQ490" s="12">
        <v>0.55556000000000005</v>
      </c>
      <c r="CR490" s="12">
        <v>0.22222</v>
      </c>
      <c r="CS490" s="12">
        <f t="shared" si="181"/>
        <v>0.19552238805970149</v>
      </c>
      <c r="CT490" s="12">
        <f t="shared" si="182"/>
        <v>0.48656716417910445</v>
      </c>
      <c r="CU490" s="12">
        <f t="shared" si="183"/>
        <v>0.32686567164179103</v>
      </c>
      <c r="CV490" s="12">
        <f t="shared" si="184"/>
        <v>0.77777777777777779</v>
      </c>
      <c r="CW490" s="12">
        <f t="shared" si="177"/>
        <v>0.46666666666666667</v>
      </c>
      <c r="CX490" s="12">
        <f t="shared" si="185"/>
        <v>0.82352941176470584</v>
      </c>
      <c r="CY490" s="12">
        <f t="shared" si="186"/>
        <v>65</v>
      </c>
      <c r="CZ490" s="12">
        <f t="shared" si="187"/>
        <v>17</v>
      </c>
      <c r="DA490" s="12">
        <f t="shared" si="188"/>
        <v>0.26153846153846155</v>
      </c>
      <c r="DB490" s="12">
        <f t="shared" si="189"/>
        <v>7.484375</v>
      </c>
      <c r="DC490" s="12">
        <v>8</v>
      </c>
      <c r="DD490" s="12">
        <v>2</v>
      </c>
      <c r="DE490" s="12">
        <v>25</v>
      </c>
      <c r="DF490" s="12">
        <v>0.25</v>
      </c>
      <c r="DG490" s="12">
        <v>1</v>
      </c>
      <c r="DH490" s="12">
        <v>12.4</v>
      </c>
      <c r="DI490" s="12">
        <v>0</v>
      </c>
      <c r="DJ490" s="12">
        <v>2</v>
      </c>
      <c r="DK490" s="12">
        <v>1.2</v>
      </c>
      <c r="DL490" s="12">
        <v>0.15</v>
      </c>
      <c r="DM490" s="18">
        <v>1</v>
      </c>
      <c r="DN490" s="12">
        <v>249</v>
      </c>
      <c r="DO490" s="12">
        <v>329</v>
      </c>
      <c r="DP490" s="12">
        <v>75.7</v>
      </c>
      <c r="DQ490" s="12">
        <v>4513</v>
      </c>
      <c r="DR490" s="12">
        <v>1780</v>
      </c>
      <c r="DS490" s="12">
        <v>101</v>
      </c>
      <c r="DT490" s="12">
        <v>116</v>
      </c>
      <c r="DU490" s="12">
        <v>87.1</v>
      </c>
      <c r="DV490" s="12">
        <v>109</v>
      </c>
      <c r="DW490" s="12">
        <v>128</v>
      </c>
      <c r="DX490" s="12">
        <v>85.2</v>
      </c>
      <c r="DY490" s="12">
        <v>27</v>
      </c>
      <c r="DZ490" s="12">
        <v>63</v>
      </c>
      <c r="EA490" s="12">
        <v>42.9</v>
      </c>
      <c r="EB490" s="12">
        <v>2</v>
      </c>
      <c r="EC490" s="12">
        <v>1.2</v>
      </c>
      <c r="ED490" s="12">
        <v>0.8</v>
      </c>
      <c r="EE490" s="12">
        <v>8</v>
      </c>
      <c r="EF490" s="12">
        <v>13</v>
      </c>
      <c r="EG490" s="12">
        <v>7</v>
      </c>
      <c r="EH490" s="12">
        <v>3</v>
      </c>
      <c r="EI490" s="12">
        <v>19</v>
      </c>
      <c r="EJ490" s="12">
        <v>0</v>
      </c>
      <c r="EK490" s="12">
        <v>2</v>
      </c>
      <c r="EL490" s="12">
        <v>11</v>
      </c>
      <c r="EM490" s="12">
        <v>3</v>
      </c>
      <c r="EN490" s="12">
        <v>16</v>
      </c>
      <c r="EO490" s="12">
        <v>10</v>
      </c>
      <c r="EP490" s="12">
        <v>1</v>
      </c>
      <c r="EQ490" s="12">
        <v>1</v>
      </c>
      <c r="ER490" s="12">
        <v>3</v>
      </c>
      <c r="ES490" s="12">
        <v>1</v>
      </c>
      <c r="ET490" s="12">
        <v>0</v>
      </c>
      <c r="EU490" s="12">
        <v>18</v>
      </c>
      <c r="EV490" s="12">
        <v>9</v>
      </c>
      <c r="EW490" s="12">
        <v>9</v>
      </c>
      <c r="EX490" s="12">
        <v>5</v>
      </c>
      <c r="EY490" s="12">
        <v>4</v>
      </c>
      <c r="EZ490" s="12">
        <v>5</v>
      </c>
      <c r="FA490" s="12">
        <v>10</v>
      </c>
      <c r="FB490" s="12">
        <v>50</v>
      </c>
      <c r="FC490" s="12">
        <v>14</v>
      </c>
      <c r="FD490" s="12">
        <v>41</v>
      </c>
      <c r="FE490" s="12">
        <v>0</v>
      </c>
      <c r="FF490" s="12">
        <v>36</v>
      </c>
      <c r="FG490" s="12">
        <v>458</v>
      </c>
      <c r="FH490" s="12">
        <v>88</v>
      </c>
      <c r="FI490" s="12">
        <v>243</v>
      </c>
      <c r="FJ490" s="12">
        <v>153</v>
      </c>
      <c r="FK490" s="12">
        <v>72</v>
      </c>
      <c r="FL490" s="12">
        <v>20</v>
      </c>
      <c r="FM490" s="12">
        <v>8</v>
      </c>
      <c r="FN490" s="12">
        <v>6</v>
      </c>
      <c r="FO490" s="12">
        <v>75</v>
      </c>
      <c r="FP490" s="12">
        <v>241</v>
      </c>
      <c r="FQ490" s="12">
        <v>1093</v>
      </c>
      <c r="FR490" s="12">
        <v>543</v>
      </c>
      <c r="FS490" s="12">
        <v>9</v>
      </c>
      <c r="FT490" s="12">
        <v>6</v>
      </c>
      <c r="FU490" s="12">
        <v>2</v>
      </c>
      <c r="FV490" s="12">
        <v>15</v>
      </c>
      <c r="FW490" s="12">
        <v>7</v>
      </c>
      <c r="FX490" s="12">
        <v>2</v>
      </c>
      <c r="FY490" s="12">
        <v>0</v>
      </c>
      <c r="FZ490" s="12">
        <v>11</v>
      </c>
      <c r="GA490" s="12">
        <v>48</v>
      </c>
      <c r="GB490" s="12">
        <v>20</v>
      </c>
      <c r="GC490" s="12">
        <v>69</v>
      </c>
      <c r="GD490" s="12">
        <v>7</v>
      </c>
      <c r="GE490" s="12">
        <v>0.24742</v>
      </c>
      <c r="GF490" s="12">
        <v>0.39441999999999999</v>
      </c>
      <c r="GG490" s="12">
        <f t="shared" si="190"/>
        <v>0.19756838905775076</v>
      </c>
      <c r="GH490" s="12">
        <f t="shared" si="191"/>
        <v>0.35258358662613981</v>
      </c>
      <c r="GI490" s="12">
        <v>0.5</v>
      </c>
      <c r="GJ490" s="12">
        <v>0.27778000000000003</v>
      </c>
      <c r="GK490" s="12">
        <v>0.22222</v>
      </c>
      <c r="GL490">
        <f t="shared" si="192"/>
        <v>0.53056768558951961</v>
      </c>
      <c r="GM490">
        <f t="shared" si="193"/>
        <v>0.33406113537117904</v>
      </c>
      <c r="GN490">
        <f t="shared" si="194"/>
        <v>0.15720524017467249</v>
      </c>
      <c r="GO490">
        <f t="shared" si="195"/>
        <v>0.5</v>
      </c>
      <c r="GP490" s="12">
        <f t="shared" si="178"/>
        <v>0.53333333333333333</v>
      </c>
      <c r="GQ490">
        <f t="shared" si="179"/>
        <v>1</v>
      </c>
      <c r="GR490">
        <f t="shared" si="196"/>
        <v>19</v>
      </c>
      <c r="GS490">
        <f t="shared" si="197"/>
        <v>9</v>
      </c>
      <c r="GT490">
        <f t="shared" si="198"/>
        <v>0.47368421052631576</v>
      </c>
      <c r="GU490">
        <f t="shared" si="199"/>
        <v>6.916666666666667</v>
      </c>
    </row>
    <row r="491" spans="1:203" x14ac:dyDescent="0.2">
      <c r="A491">
        <v>2023</v>
      </c>
      <c r="B491" s="2">
        <v>45171</v>
      </c>
      <c r="C491" s="12" t="s">
        <v>5</v>
      </c>
      <c r="D491" s="15" t="s">
        <v>20</v>
      </c>
      <c r="E491" s="4">
        <f t="shared" si="175"/>
        <v>-0.5</v>
      </c>
      <c r="F491" s="12">
        <v>2</v>
      </c>
      <c r="G491" s="12">
        <v>2</v>
      </c>
      <c r="H491" s="12" t="s">
        <v>33</v>
      </c>
      <c r="I491" s="5" t="s">
        <v>30</v>
      </c>
      <c r="J491" s="12">
        <v>14</v>
      </c>
      <c r="K491" s="12">
        <v>4</v>
      </c>
      <c r="L491" s="12">
        <v>28.6</v>
      </c>
      <c r="M491" s="12">
        <v>0.14000000000000001</v>
      </c>
      <c r="N491" s="12">
        <v>0.5</v>
      </c>
      <c r="O491" s="12">
        <v>20</v>
      </c>
      <c r="P491" s="12">
        <v>2</v>
      </c>
      <c r="Q491" s="12">
        <v>1.1000000000000001</v>
      </c>
      <c r="R491" s="12">
        <v>1.1000000000000001</v>
      </c>
      <c r="S491" s="12">
        <v>0.08</v>
      </c>
      <c r="T491" s="18">
        <v>0.9</v>
      </c>
      <c r="U491" s="12">
        <v>436</v>
      </c>
      <c r="V491" s="12">
        <v>512</v>
      </c>
      <c r="W491" s="12">
        <v>85.2</v>
      </c>
      <c r="X491" s="12">
        <v>8394</v>
      </c>
      <c r="Y491" s="12">
        <v>2839</v>
      </c>
      <c r="Z491" s="12">
        <v>188</v>
      </c>
      <c r="AA491" s="12">
        <v>209</v>
      </c>
      <c r="AB491" s="12">
        <v>90</v>
      </c>
      <c r="AC491" s="12">
        <v>189</v>
      </c>
      <c r="AD491" s="12">
        <v>212</v>
      </c>
      <c r="AE491" s="12">
        <v>89.2</v>
      </c>
      <c r="AF491" s="12">
        <v>57</v>
      </c>
      <c r="AG491" s="12">
        <v>84</v>
      </c>
      <c r="AH491" s="12">
        <v>67.900000000000006</v>
      </c>
      <c r="AI491" s="12">
        <v>2</v>
      </c>
      <c r="AJ491" s="12">
        <v>0.4</v>
      </c>
      <c r="AK491" s="12">
        <v>1</v>
      </c>
      <c r="AL491" s="12">
        <v>7</v>
      </c>
      <c r="AM491" s="12">
        <v>43</v>
      </c>
      <c r="AN491" s="12">
        <v>9</v>
      </c>
      <c r="AO491" s="12">
        <v>0</v>
      </c>
      <c r="AP491" s="12">
        <v>61</v>
      </c>
      <c r="AQ491" s="12">
        <v>0</v>
      </c>
      <c r="AR491" s="12">
        <v>6</v>
      </c>
      <c r="AS491" s="12">
        <v>13</v>
      </c>
      <c r="AT491" s="12">
        <v>3</v>
      </c>
      <c r="AU491" s="12">
        <v>23</v>
      </c>
      <c r="AV491" s="12">
        <v>17</v>
      </c>
      <c r="AW491" s="12">
        <v>1</v>
      </c>
      <c r="AX491" s="12">
        <v>0</v>
      </c>
      <c r="AY491" s="12">
        <v>2</v>
      </c>
      <c r="AZ491" s="12">
        <v>2</v>
      </c>
      <c r="BA491" s="12">
        <v>1</v>
      </c>
      <c r="BB491" s="12">
        <v>13</v>
      </c>
      <c r="BC491" s="12">
        <v>6</v>
      </c>
      <c r="BD491" s="12">
        <v>4</v>
      </c>
      <c r="BE491" s="12">
        <v>5</v>
      </c>
      <c r="BF491" s="12">
        <v>4</v>
      </c>
      <c r="BG491" s="12">
        <v>6</v>
      </c>
      <c r="BH491" s="12">
        <v>13</v>
      </c>
      <c r="BI491" s="12">
        <v>46.2</v>
      </c>
      <c r="BJ491" s="12">
        <v>8</v>
      </c>
      <c r="BK491" s="12">
        <v>9</v>
      </c>
      <c r="BL491" s="12">
        <v>0</v>
      </c>
      <c r="BM491" s="12">
        <v>55</v>
      </c>
      <c r="BN491" s="12">
        <v>612</v>
      </c>
      <c r="BO491" s="12">
        <v>48</v>
      </c>
      <c r="BP491" s="12">
        <v>154</v>
      </c>
      <c r="BQ491" s="12">
        <v>281</v>
      </c>
      <c r="BR491" s="12">
        <v>183</v>
      </c>
      <c r="BS491" s="12">
        <v>24</v>
      </c>
      <c r="BT491" s="12">
        <v>4</v>
      </c>
      <c r="BU491" s="12">
        <v>2</v>
      </c>
      <c r="BV491" s="12">
        <v>50</v>
      </c>
      <c r="BW491" s="12">
        <v>372</v>
      </c>
      <c r="BX491" s="12">
        <v>1819</v>
      </c>
      <c r="BY491" s="12">
        <v>979</v>
      </c>
      <c r="BZ491" s="12">
        <v>18</v>
      </c>
      <c r="CA491" s="12">
        <v>19</v>
      </c>
      <c r="CB491" s="12">
        <v>3</v>
      </c>
      <c r="CC491" s="12">
        <v>24</v>
      </c>
      <c r="CD491" s="12">
        <v>6</v>
      </c>
      <c r="CE491" s="12">
        <v>3</v>
      </c>
      <c r="CF491" s="12">
        <v>0</v>
      </c>
      <c r="CG491" s="12">
        <v>14</v>
      </c>
      <c r="CH491" s="12">
        <v>52</v>
      </c>
      <c r="CI491" s="12">
        <v>10</v>
      </c>
      <c r="CJ491" s="12">
        <v>55.6</v>
      </c>
      <c r="CK491" s="12">
        <v>9.7045499999999993</v>
      </c>
      <c r="CL491" s="12">
        <v>0.61204000000000003</v>
      </c>
      <c r="CM491" s="12">
        <v>0.33822000000000002</v>
      </c>
      <c r="CN491" s="12">
        <f t="shared" si="176"/>
        <v>0.17578125</v>
      </c>
      <c r="CO491" s="12">
        <f t="shared" si="180"/>
        <v>0.408203125</v>
      </c>
      <c r="CP491" s="12">
        <v>0.30769000000000002</v>
      </c>
      <c r="CQ491" s="12">
        <v>0.38462000000000002</v>
      </c>
      <c r="CR491" s="12">
        <v>0.30769000000000002</v>
      </c>
      <c r="CS491" s="12">
        <f t="shared" si="181"/>
        <v>0.25163398692810457</v>
      </c>
      <c r="CT491" s="12">
        <f t="shared" si="182"/>
        <v>0.4591503267973856</v>
      </c>
      <c r="CU491" s="12">
        <f t="shared" si="183"/>
        <v>0.29901960784313725</v>
      </c>
      <c r="CV491" s="12">
        <f t="shared" si="184"/>
        <v>0.46153846153846156</v>
      </c>
      <c r="CW491" s="12">
        <f t="shared" si="177"/>
        <v>0.52</v>
      </c>
      <c r="CX491" s="12">
        <f t="shared" si="185"/>
        <v>0.5</v>
      </c>
      <c r="CY491" s="12">
        <f t="shared" si="186"/>
        <v>62</v>
      </c>
      <c r="CZ491" s="12">
        <f t="shared" si="187"/>
        <v>12</v>
      </c>
      <c r="DA491" s="12">
        <f t="shared" si="188"/>
        <v>0.19354838709677419</v>
      </c>
      <c r="DB491" s="12">
        <f t="shared" si="189"/>
        <v>7.9272727272727277</v>
      </c>
      <c r="DC491" s="12">
        <v>14</v>
      </c>
      <c r="DD491" s="12">
        <v>7</v>
      </c>
      <c r="DE491" s="12">
        <v>50</v>
      </c>
      <c r="DF491" s="12">
        <v>0.14000000000000001</v>
      </c>
      <c r="DG491" s="12">
        <v>0.28999999999999998</v>
      </c>
      <c r="DH491" s="12">
        <v>13.8</v>
      </c>
      <c r="DI491" s="12">
        <v>0</v>
      </c>
      <c r="DJ491" s="12">
        <v>1.6</v>
      </c>
      <c r="DK491" s="12">
        <v>1.6</v>
      </c>
      <c r="DL491" s="12">
        <v>0.12</v>
      </c>
      <c r="DM491" s="18">
        <v>0.4</v>
      </c>
      <c r="DN491" s="12">
        <v>330</v>
      </c>
      <c r="DO491" s="12">
        <v>427</v>
      </c>
      <c r="DP491" s="12">
        <v>77.3</v>
      </c>
      <c r="DQ491" s="12">
        <v>5650</v>
      </c>
      <c r="DR491" s="12">
        <v>2259</v>
      </c>
      <c r="DS491" s="12">
        <v>157</v>
      </c>
      <c r="DT491" s="12">
        <v>183</v>
      </c>
      <c r="DU491" s="12">
        <v>85.8</v>
      </c>
      <c r="DV491" s="12">
        <v>135</v>
      </c>
      <c r="DW491" s="12">
        <v>158</v>
      </c>
      <c r="DX491" s="12">
        <v>85.4</v>
      </c>
      <c r="DY491" s="12">
        <v>32</v>
      </c>
      <c r="DZ491" s="12">
        <v>67</v>
      </c>
      <c r="EA491" s="12">
        <v>47.8</v>
      </c>
      <c r="EB491" s="12">
        <v>2</v>
      </c>
      <c r="EC491" s="12">
        <v>1.4</v>
      </c>
      <c r="ED491" s="12">
        <v>1.1000000000000001</v>
      </c>
      <c r="EE491" s="12">
        <v>12</v>
      </c>
      <c r="EF491" s="12">
        <v>32</v>
      </c>
      <c r="EG491" s="12">
        <v>3</v>
      </c>
      <c r="EH491" s="12">
        <v>1</v>
      </c>
      <c r="EI491" s="12">
        <v>21</v>
      </c>
      <c r="EJ491" s="12">
        <v>2</v>
      </c>
      <c r="EK491" s="12">
        <v>3</v>
      </c>
      <c r="EL491" s="12">
        <v>14</v>
      </c>
      <c r="EM491" s="12">
        <v>5</v>
      </c>
      <c r="EN491" s="12">
        <v>23</v>
      </c>
      <c r="EO491" s="12">
        <v>15</v>
      </c>
      <c r="EP491" s="12">
        <v>4</v>
      </c>
      <c r="EQ491" s="12">
        <v>1</v>
      </c>
      <c r="ER491" s="12">
        <v>3</v>
      </c>
      <c r="ES491" s="12">
        <v>0</v>
      </c>
      <c r="ET491" s="12">
        <v>0</v>
      </c>
      <c r="EU491" s="12">
        <v>7</v>
      </c>
      <c r="EV491" s="12">
        <v>2</v>
      </c>
      <c r="EW491" s="12">
        <v>6</v>
      </c>
      <c r="EX491" s="12">
        <v>1</v>
      </c>
      <c r="EY491" s="12">
        <v>0</v>
      </c>
      <c r="EZ491" s="12">
        <v>1</v>
      </c>
      <c r="FA491" s="12">
        <v>3</v>
      </c>
      <c r="FB491" s="12">
        <v>33.299999999999997</v>
      </c>
      <c r="FC491" s="12">
        <v>4</v>
      </c>
      <c r="FD491" s="12">
        <v>17</v>
      </c>
      <c r="FE491" s="12">
        <v>0</v>
      </c>
      <c r="FF491" s="12">
        <v>45</v>
      </c>
      <c r="FG491" s="12">
        <v>505</v>
      </c>
      <c r="FH491" s="12">
        <v>52</v>
      </c>
      <c r="FI491" s="12">
        <v>178</v>
      </c>
      <c r="FJ491" s="12">
        <v>215</v>
      </c>
      <c r="FK491" s="12">
        <v>116</v>
      </c>
      <c r="FL491" s="12">
        <v>25</v>
      </c>
      <c r="FM491" s="12">
        <v>15</v>
      </c>
      <c r="FN491" s="12">
        <v>7</v>
      </c>
      <c r="FO491" s="12">
        <v>46.7</v>
      </c>
      <c r="FP491" s="12">
        <v>335</v>
      </c>
      <c r="FQ491" s="12">
        <v>1539</v>
      </c>
      <c r="FR491" s="12">
        <v>771</v>
      </c>
      <c r="FS491" s="12">
        <v>13</v>
      </c>
      <c r="FT491" s="12">
        <v>7</v>
      </c>
      <c r="FU491" s="12">
        <v>6</v>
      </c>
      <c r="FV491" s="12">
        <v>10</v>
      </c>
      <c r="FW491" s="12">
        <v>7</v>
      </c>
      <c r="FX491" s="12">
        <v>3</v>
      </c>
      <c r="FY491" s="12">
        <v>1</v>
      </c>
      <c r="FZ491" s="12">
        <v>12</v>
      </c>
      <c r="GA491" s="12">
        <v>48</v>
      </c>
      <c r="GB491" s="12">
        <v>8</v>
      </c>
      <c r="GC491" s="12">
        <v>44.4</v>
      </c>
      <c r="GD491" s="12">
        <v>12.8</v>
      </c>
      <c r="GE491" s="12">
        <v>0.38796000000000003</v>
      </c>
      <c r="GF491" s="12">
        <v>0.39982000000000001</v>
      </c>
      <c r="GG491" s="12">
        <f t="shared" si="190"/>
        <v>0.16861826697892271</v>
      </c>
      <c r="GH491" s="12">
        <f t="shared" si="191"/>
        <v>0.42857142857142855</v>
      </c>
      <c r="GI491" s="12">
        <v>0.85714000000000001</v>
      </c>
      <c r="GJ491" s="12">
        <v>0.14285999999999999</v>
      </c>
      <c r="GK491" s="12">
        <v>0</v>
      </c>
      <c r="GL491">
        <f t="shared" si="192"/>
        <v>0.35247524752475246</v>
      </c>
      <c r="GM491">
        <f t="shared" si="193"/>
        <v>0.42574257425742573</v>
      </c>
      <c r="GN491">
        <f t="shared" si="194"/>
        <v>0.22970297029702971</v>
      </c>
      <c r="GO491">
        <f t="shared" si="195"/>
        <v>0.2857142857142857</v>
      </c>
      <c r="GP491" s="12">
        <f t="shared" si="178"/>
        <v>0.48</v>
      </c>
      <c r="GQ491">
        <f t="shared" si="179"/>
        <v>0.8571428571428571</v>
      </c>
      <c r="GR491">
        <f t="shared" si="196"/>
        <v>39</v>
      </c>
      <c r="GS491">
        <f t="shared" si="197"/>
        <v>9</v>
      </c>
      <c r="GT491">
        <f t="shared" si="198"/>
        <v>0.23076923076923078</v>
      </c>
      <c r="GU491">
        <f t="shared" si="199"/>
        <v>7.333333333333333</v>
      </c>
    </row>
    <row r="492" spans="1:203" x14ac:dyDescent="0.2">
      <c r="A492">
        <v>2023</v>
      </c>
      <c r="B492" s="2">
        <v>45066</v>
      </c>
      <c r="C492" s="12" t="s">
        <v>5</v>
      </c>
      <c r="D492" s="14" t="s">
        <v>6</v>
      </c>
      <c r="E492" s="4">
        <f t="shared" si="175"/>
        <v>-1.7999999999999998</v>
      </c>
      <c r="F492" s="12">
        <v>0</v>
      </c>
      <c r="G492" s="12">
        <v>2</v>
      </c>
      <c r="H492" s="12" t="s">
        <v>52</v>
      </c>
      <c r="I492" s="5" t="s">
        <v>35</v>
      </c>
      <c r="J492" s="12">
        <v>8</v>
      </c>
      <c r="K492" s="12">
        <v>1</v>
      </c>
      <c r="L492" s="12">
        <v>12.5</v>
      </c>
      <c r="M492" s="12">
        <v>0</v>
      </c>
      <c r="N492" s="12">
        <v>0</v>
      </c>
      <c r="O492" s="12">
        <v>14.7</v>
      </c>
      <c r="P492" s="12">
        <v>0</v>
      </c>
      <c r="Q492" s="12">
        <v>0.5</v>
      </c>
      <c r="R492" s="12">
        <v>0.5</v>
      </c>
      <c r="S492" s="12">
        <v>0.06</v>
      </c>
      <c r="T492" s="17">
        <v>-0.5</v>
      </c>
      <c r="U492" s="12">
        <v>448</v>
      </c>
      <c r="V492" s="12">
        <v>557</v>
      </c>
      <c r="W492" s="12">
        <v>80.400000000000006</v>
      </c>
      <c r="X492" s="12">
        <v>8220</v>
      </c>
      <c r="Y492" s="12">
        <v>2934</v>
      </c>
      <c r="Z492" s="12">
        <v>195</v>
      </c>
      <c r="AA492" s="12">
        <v>214</v>
      </c>
      <c r="AB492" s="12">
        <v>91.1</v>
      </c>
      <c r="AC492" s="12">
        <v>199</v>
      </c>
      <c r="AD492" s="12">
        <v>238</v>
      </c>
      <c r="AE492" s="12">
        <v>83.6</v>
      </c>
      <c r="AF492" s="12">
        <v>48</v>
      </c>
      <c r="AG492" s="12">
        <v>81</v>
      </c>
      <c r="AH492" s="12">
        <v>59.3</v>
      </c>
      <c r="AI492" s="12">
        <v>0</v>
      </c>
      <c r="AJ492" s="12">
        <v>0.4</v>
      </c>
      <c r="AK492" s="12">
        <v>1</v>
      </c>
      <c r="AL492" s="12">
        <v>6</v>
      </c>
      <c r="AM492" s="12">
        <v>26</v>
      </c>
      <c r="AN492" s="12">
        <v>10</v>
      </c>
      <c r="AO492" s="12">
        <v>3</v>
      </c>
      <c r="AP492" s="12">
        <v>59</v>
      </c>
      <c r="AQ492" s="12">
        <v>0</v>
      </c>
      <c r="AR492" s="12">
        <v>8</v>
      </c>
      <c r="AS492" s="12">
        <v>26</v>
      </c>
      <c r="AT492" s="12">
        <v>9</v>
      </c>
      <c r="AU492" s="12">
        <v>14</v>
      </c>
      <c r="AV492" s="12">
        <v>11</v>
      </c>
      <c r="AW492" s="12">
        <v>2</v>
      </c>
      <c r="AX492" s="12">
        <v>0</v>
      </c>
      <c r="AY492" s="12">
        <v>1</v>
      </c>
      <c r="AZ492" s="12">
        <v>0</v>
      </c>
      <c r="BA492" s="12">
        <v>0</v>
      </c>
      <c r="BB492" s="12">
        <v>11</v>
      </c>
      <c r="BC492" s="12">
        <v>9</v>
      </c>
      <c r="BD492" s="12">
        <v>5</v>
      </c>
      <c r="BE492" s="12">
        <v>5</v>
      </c>
      <c r="BF492" s="12">
        <v>1</v>
      </c>
      <c r="BG492" s="12">
        <v>8</v>
      </c>
      <c r="BH492" s="12">
        <v>16</v>
      </c>
      <c r="BI492" s="12">
        <v>50</v>
      </c>
      <c r="BJ492" s="12">
        <v>8</v>
      </c>
      <c r="BK492" s="12">
        <v>17</v>
      </c>
      <c r="BL492" s="12">
        <v>1</v>
      </c>
      <c r="BM492" s="12">
        <v>55</v>
      </c>
      <c r="BN492" s="12">
        <v>652</v>
      </c>
      <c r="BO492" s="12">
        <v>67</v>
      </c>
      <c r="BP492" s="12">
        <v>217</v>
      </c>
      <c r="BQ492" s="12">
        <v>301</v>
      </c>
      <c r="BR492" s="12">
        <v>139</v>
      </c>
      <c r="BS492" s="12">
        <v>21</v>
      </c>
      <c r="BT492" s="12">
        <v>13</v>
      </c>
      <c r="BU492" s="12">
        <v>2</v>
      </c>
      <c r="BV492" s="12">
        <v>15.4</v>
      </c>
      <c r="BW492" s="12">
        <v>342</v>
      </c>
      <c r="BX492" s="12">
        <v>1597</v>
      </c>
      <c r="BY492" s="12">
        <v>728</v>
      </c>
      <c r="BZ492" s="12">
        <v>10</v>
      </c>
      <c r="CA492" s="12">
        <v>9</v>
      </c>
      <c r="CB492" s="12">
        <v>3</v>
      </c>
      <c r="CC492" s="12">
        <v>16</v>
      </c>
      <c r="CD492" s="12">
        <v>10</v>
      </c>
      <c r="CE492" s="12">
        <v>3</v>
      </c>
      <c r="CF492" s="12">
        <v>0</v>
      </c>
      <c r="CG492" s="12">
        <v>11</v>
      </c>
      <c r="CH492" s="12">
        <v>45</v>
      </c>
      <c r="CI492" s="12">
        <v>16</v>
      </c>
      <c r="CJ492" s="12">
        <v>53.3</v>
      </c>
      <c r="CK492" s="12">
        <v>9.8936200000000003</v>
      </c>
      <c r="CL492" s="12">
        <v>0.47119</v>
      </c>
      <c r="CM492" s="12">
        <v>0.35693000000000003</v>
      </c>
      <c r="CN492" s="12">
        <f t="shared" si="176"/>
        <v>0.15978456014362658</v>
      </c>
      <c r="CO492" s="12">
        <f t="shared" si="180"/>
        <v>0.38420107719928187</v>
      </c>
      <c r="CP492" s="12">
        <v>0.45455000000000001</v>
      </c>
      <c r="CQ492" s="12">
        <v>0.45455000000000001</v>
      </c>
      <c r="CR492" s="12">
        <v>9.0910000000000005E-2</v>
      </c>
      <c r="CS492" s="12">
        <f t="shared" si="181"/>
        <v>0.33282208588957057</v>
      </c>
      <c r="CT492" s="12">
        <f t="shared" si="182"/>
        <v>0.46165644171779141</v>
      </c>
      <c r="CU492" s="12">
        <f t="shared" si="183"/>
        <v>0.21319018404907975</v>
      </c>
      <c r="CV492" s="12">
        <f t="shared" si="184"/>
        <v>0.81818181818181823</v>
      </c>
      <c r="CW492" s="12">
        <f t="shared" si="177"/>
        <v>0.43689320388349512</v>
      </c>
      <c r="CX492" s="12">
        <f t="shared" si="185"/>
        <v>0.75</v>
      </c>
      <c r="CY492" s="12">
        <f t="shared" si="186"/>
        <v>35</v>
      </c>
      <c r="CZ492" s="12">
        <f t="shared" si="187"/>
        <v>13</v>
      </c>
      <c r="DA492" s="12">
        <f t="shared" si="188"/>
        <v>0.37142857142857144</v>
      </c>
      <c r="DB492" s="12">
        <f t="shared" si="189"/>
        <v>8.1454545454545446</v>
      </c>
      <c r="DC492" s="12">
        <v>17</v>
      </c>
      <c r="DD492" s="12">
        <v>5</v>
      </c>
      <c r="DE492" s="12">
        <v>29.4</v>
      </c>
      <c r="DF492" s="12">
        <v>0.06</v>
      </c>
      <c r="DG492" s="12">
        <v>0.2</v>
      </c>
      <c r="DH492" s="12">
        <v>14.8</v>
      </c>
      <c r="DI492" s="12">
        <v>0</v>
      </c>
      <c r="DJ492" s="12">
        <v>2.2999999999999998</v>
      </c>
      <c r="DK492" s="12">
        <v>2.2999999999999998</v>
      </c>
      <c r="DL492" s="12">
        <v>0.14000000000000001</v>
      </c>
      <c r="DM492" s="17">
        <v>-1.3</v>
      </c>
      <c r="DN492" s="12">
        <v>371</v>
      </c>
      <c r="DO492" s="12">
        <v>465</v>
      </c>
      <c r="DP492" s="12">
        <v>79.8</v>
      </c>
      <c r="DQ492" s="12">
        <v>6676</v>
      </c>
      <c r="DR492" s="12">
        <v>2616</v>
      </c>
      <c r="DS492" s="12">
        <v>165</v>
      </c>
      <c r="DT492" s="12">
        <v>185</v>
      </c>
      <c r="DU492" s="12">
        <v>89.2</v>
      </c>
      <c r="DV492" s="12">
        <v>158</v>
      </c>
      <c r="DW492" s="12">
        <v>192</v>
      </c>
      <c r="DX492" s="12">
        <v>82.3</v>
      </c>
      <c r="DY492" s="12">
        <v>39</v>
      </c>
      <c r="DZ492" s="12">
        <v>67</v>
      </c>
      <c r="EA492" s="12">
        <v>58.2</v>
      </c>
      <c r="EB492" s="12">
        <v>0</v>
      </c>
      <c r="EC492" s="12">
        <v>1.4</v>
      </c>
      <c r="ED492" s="12">
        <v>2</v>
      </c>
      <c r="EE492" s="12">
        <v>13</v>
      </c>
      <c r="EF492" s="12">
        <v>25</v>
      </c>
      <c r="EG492" s="12">
        <v>16</v>
      </c>
      <c r="EH492" s="12">
        <v>4</v>
      </c>
      <c r="EI492" s="12">
        <v>48</v>
      </c>
      <c r="EJ492" s="12">
        <v>2</v>
      </c>
      <c r="EK492" s="12">
        <v>4</v>
      </c>
      <c r="EL492" s="12">
        <v>17</v>
      </c>
      <c r="EM492" s="12">
        <v>6</v>
      </c>
      <c r="EN492" s="12">
        <v>31</v>
      </c>
      <c r="EO492" s="12">
        <v>24</v>
      </c>
      <c r="EP492" s="12">
        <v>4</v>
      </c>
      <c r="EQ492" s="12">
        <v>0</v>
      </c>
      <c r="ER492" s="12">
        <v>1</v>
      </c>
      <c r="ES492" s="12">
        <v>1</v>
      </c>
      <c r="ET492" s="12">
        <v>1</v>
      </c>
      <c r="EU492" s="12">
        <v>20</v>
      </c>
      <c r="EV492" s="12">
        <v>12</v>
      </c>
      <c r="EW492" s="12">
        <v>8</v>
      </c>
      <c r="EX492" s="12">
        <v>8</v>
      </c>
      <c r="EY492" s="12">
        <v>4</v>
      </c>
      <c r="EZ492" s="12">
        <v>10</v>
      </c>
      <c r="FA492" s="12">
        <v>12</v>
      </c>
      <c r="FB492" s="12">
        <v>83.3</v>
      </c>
      <c r="FC492" s="12">
        <v>12</v>
      </c>
      <c r="FD492" s="12">
        <v>27</v>
      </c>
      <c r="FE492" s="12">
        <v>0</v>
      </c>
      <c r="FF492" s="12">
        <v>45</v>
      </c>
      <c r="FG492" s="12">
        <v>574</v>
      </c>
      <c r="FH492" s="12">
        <v>69</v>
      </c>
      <c r="FI492" s="12">
        <v>169</v>
      </c>
      <c r="FJ492" s="12">
        <v>252</v>
      </c>
      <c r="FK492" s="12">
        <v>156</v>
      </c>
      <c r="FL492" s="12">
        <v>32</v>
      </c>
      <c r="FM492" s="12">
        <v>18</v>
      </c>
      <c r="FN492" s="12">
        <v>8</v>
      </c>
      <c r="FO492" s="12">
        <v>44.4</v>
      </c>
      <c r="FP492" s="12">
        <v>369</v>
      </c>
      <c r="FQ492" s="12">
        <v>1730</v>
      </c>
      <c r="FR492" s="12">
        <v>885</v>
      </c>
      <c r="FS492" s="12">
        <v>16</v>
      </c>
      <c r="FT492" s="12">
        <v>16</v>
      </c>
      <c r="FU492" s="12">
        <v>1</v>
      </c>
      <c r="FV492" s="12">
        <v>10</v>
      </c>
      <c r="FW492" s="12">
        <v>3</v>
      </c>
      <c r="FX492" s="12">
        <v>3</v>
      </c>
      <c r="FY492" s="12">
        <v>0</v>
      </c>
      <c r="FZ492" s="12">
        <v>16</v>
      </c>
      <c r="GA492" s="12">
        <v>58</v>
      </c>
      <c r="GB492" s="12">
        <v>14</v>
      </c>
      <c r="GC492" s="12">
        <v>46.7</v>
      </c>
      <c r="GD492" s="12">
        <v>7.4266699999999997</v>
      </c>
      <c r="GE492" s="12">
        <v>0.52881</v>
      </c>
      <c r="GF492" s="12">
        <v>0.39184999999999998</v>
      </c>
      <c r="GG492" s="12">
        <f t="shared" si="190"/>
        <v>0.15698924731182795</v>
      </c>
      <c r="GH492" s="12">
        <f t="shared" si="191"/>
        <v>0.39784946236559138</v>
      </c>
      <c r="GI492" s="12">
        <v>0.4</v>
      </c>
      <c r="GJ492" s="12">
        <v>0.4</v>
      </c>
      <c r="GK492" s="12">
        <v>0.2</v>
      </c>
      <c r="GL492">
        <f t="shared" si="192"/>
        <v>0.29442508710801396</v>
      </c>
      <c r="GM492">
        <f t="shared" si="193"/>
        <v>0.43902439024390244</v>
      </c>
      <c r="GN492">
        <f t="shared" si="194"/>
        <v>0.27177700348432055</v>
      </c>
      <c r="GO492">
        <f t="shared" si="195"/>
        <v>0.6</v>
      </c>
      <c r="GP492" s="12">
        <f t="shared" si="178"/>
        <v>0.56310679611650483</v>
      </c>
      <c r="GQ492">
        <f t="shared" si="179"/>
        <v>0.76470588235294112</v>
      </c>
      <c r="GR492">
        <f t="shared" si="196"/>
        <v>41</v>
      </c>
      <c r="GS492">
        <f t="shared" si="197"/>
        <v>17</v>
      </c>
      <c r="GT492">
        <f t="shared" si="198"/>
        <v>0.41463414634146339</v>
      </c>
      <c r="GU492">
        <f t="shared" si="199"/>
        <v>8.2444444444444436</v>
      </c>
    </row>
    <row r="493" spans="1:203" x14ac:dyDescent="0.2">
      <c r="A493">
        <v>2023</v>
      </c>
      <c r="B493" s="2">
        <v>45115</v>
      </c>
      <c r="C493" s="12" t="s">
        <v>5</v>
      </c>
      <c r="D493" s="13" t="s">
        <v>2</v>
      </c>
      <c r="E493" s="4">
        <f t="shared" si="175"/>
        <v>1.5</v>
      </c>
      <c r="F493" s="12">
        <v>3</v>
      </c>
      <c r="G493" s="12">
        <v>2</v>
      </c>
      <c r="H493" s="12" t="s">
        <v>52</v>
      </c>
      <c r="I493" s="5" t="s">
        <v>35</v>
      </c>
      <c r="J493" s="12">
        <v>15</v>
      </c>
      <c r="K493" s="12">
        <v>6</v>
      </c>
      <c r="L493" s="12">
        <v>40</v>
      </c>
      <c r="M493" s="12">
        <v>0.2</v>
      </c>
      <c r="N493" s="12">
        <v>0.5</v>
      </c>
      <c r="O493" s="12">
        <v>13.2</v>
      </c>
      <c r="P493" s="12">
        <v>0</v>
      </c>
      <c r="Q493" s="12">
        <v>2.6</v>
      </c>
      <c r="R493" s="12">
        <v>2.6</v>
      </c>
      <c r="S493" s="12">
        <v>0.18</v>
      </c>
      <c r="T493" s="18">
        <v>0.4</v>
      </c>
      <c r="U493" s="12">
        <v>534</v>
      </c>
      <c r="V493" s="12">
        <v>613</v>
      </c>
      <c r="W493" s="12">
        <v>87.1</v>
      </c>
      <c r="X493" s="12">
        <v>9643</v>
      </c>
      <c r="Y493" s="12">
        <v>3471</v>
      </c>
      <c r="Z493" s="12">
        <v>224</v>
      </c>
      <c r="AA493" s="12">
        <v>240</v>
      </c>
      <c r="AB493" s="12">
        <v>93.3</v>
      </c>
      <c r="AC493" s="12">
        <v>244</v>
      </c>
      <c r="AD493" s="12">
        <v>271</v>
      </c>
      <c r="AE493" s="12">
        <v>90</v>
      </c>
      <c r="AF493" s="12">
        <v>54</v>
      </c>
      <c r="AG493" s="12">
        <v>73</v>
      </c>
      <c r="AH493" s="12">
        <v>74</v>
      </c>
      <c r="AI493" s="12">
        <v>2</v>
      </c>
      <c r="AJ493" s="12">
        <v>2.4</v>
      </c>
      <c r="AK493" s="12">
        <v>1.2</v>
      </c>
      <c r="AL493" s="12">
        <v>12</v>
      </c>
      <c r="AM493" s="12">
        <v>45</v>
      </c>
      <c r="AN493" s="12">
        <v>11</v>
      </c>
      <c r="AO493" s="12">
        <v>4</v>
      </c>
      <c r="AP493" s="12">
        <v>46</v>
      </c>
      <c r="AQ493" s="12">
        <v>1</v>
      </c>
      <c r="AR493" s="12">
        <v>3</v>
      </c>
      <c r="AS493" s="12">
        <v>29</v>
      </c>
      <c r="AT493" s="12">
        <v>7</v>
      </c>
      <c r="AU493" s="12">
        <v>26</v>
      </c>
      <c r="AV493" s="12">
        <v>17</v>
      </c>
      <c r="AW493" s="12">
        <v>2</v>
      </c>
      <c r="AX493" s="12">
        <v>4</v>
      </c>
      <c r="AY493" s="12">
        <v>3</v>
      </c>
      <c r="AZ493" s="12">
        <v>0</v>
      </c>
      <c r="BA493" s="12">
        <v>0</v>
      </c>
      <c r="BB493" s="12">
        <v>9</v>
      </c>
      <c r="BC493" s="12">
        <v>5</v>
      </c>
      <c r="BD493" s="12">
        <v>7</v>
      </c>
      <c r="BE493" s="12">
        <v>1</v>
      </c>
      <c r="BF493" s="12">
        <v>1</v>
      </c>
      <c r="BG493" s="12">
        <v>6</v>
      </c>
      <c r="BH493" s="12">
        <v>16</v>
      </c>
      <c r="BI493" s="12">
        <v>37.5</v>
      </c>
      <c r="BJ493" s="12">
        <v>10</v>
      </c>
      <c r="BK493" s="12">
        <v>23</v>
      </c>
      <c r="BL493" s="12">
        <v>0</v>
      </c>
      <c r="BM493" s="12">
        <v>65</v>
      </c>
      <c r="BN493" s="12">
        <v>707</v>
      </c>
      <c r="BO493" s="12">
        <v>66</v>
      </c>
      <c r="BP493" s="12">
        <v>214</v>
      </c>
      <c r="BQ493" s="12">
        <v>330</v>
      </c>
      <c r="BR493" s="12">
        <v>167</v>
      </c>
      <c r="BS493" s="12">
        <v>23</v>
      </c>
      <c r="BT493" s="12">
        <v>15</v>
      </c>
      <c r="BU493" s="12">
        <v>10</v>
      </c>
      <c r="BV493" s="12">
        <v>66.7</v>
      </c>
      <c r="BW493" s="12">
        <v>371</v>
      </c>
      <c r="BX493" s="12">
        <v>1782</v>
      </c>
      <c r="BY493" s="12">
        <v>962</v>
      </c>
      <c r="BZ493" s="12">
        <v>18</v>
      </c>
      <c r="CA493" s="12">
        <v>11</v>
      </c>
      <c r="CB493" s="12">
        <v>4</v>
      </c>
      <c r="CC493" s="12">
        <v>9</v>
      </c>
      <c r="CD493" s="12">
        <v>9</v>
      </c>
      <c r="CE493" s="12">
        <v>2</v>
      </c>
      <c r="CF493" s="12">
        <v>0</v>
      </c>
      <c r="CG493" s="12">
        <v>7</v>
      </c>
      <c r="CH493" s="12">
        <v>29</v>
      </c>
      <c r="CI493" s="12">
        <v>12</v>
      </c>
      <c r="CJ493" s="12">
        <v>54.5</v>
      </c>
      <c r="CK493" s="12">
        <v>6.67347</v>
      </c>
      <c r="CL493" s="12">
        <v>0.58187999999999995</v>
      </c>
      <c r="CM493" s="12">
        <v>0.35994999999999999</v>
      </c>
      <c r="CN493" s="12">
        <f t="shared" si="176"/>
        <v>0.12561174551386622</v>
      </c>
      <c r="CO493" s="12">
        <f t="shared" si="180"/>
        <v>0.39151712887438828</v>
      </c>
      <c r="CP493" s="12">
        <v>0.77778000000000003</v>
      </c>
      <c r="CQ493" s="12">
        <v>0.11111</v>
      </c>
      <c r="CR493" s="12">
        <v>0.11111</v>
      </c>
      <c r="CS493" s="12">
        <f t="shared" si="181"/>
        <v>0.3026874115983027</v>
      </c>
      <c r="CT493" s="12">
        <f t="shared" si="182"/>
        <v>0.46676096181046678</v>
      </c>
      <c r="CU493" s="12">
        <f t="shared" si="183"/>
        <v>0.23620933521923621</v>
      </c>
      <c r="CV493" s="12">
        <f t="shared" si="184"/>
        <v>0.55555555555555558</v>
      </c>
      <c r="CW493" s="12">
        <f t="shared" si="177"/>
        <v>0.453125</v>
      </c>
      <c r="CX493" s="12">
        <f t="shared" si="185"/>
        <v>0.8</v>
      </c>
      <c r="CY493" s="12">
        <f t="shared" si="186"/>
        <v>56</v>
      </c>
      <c r="CZ493" s="12">
        <f t="shared" si="187"/>
        <v>15</v>
      </c>
      <c r="DA493" s="12">
        <f t="shared" si="188"/>
        <v>0.26785714285714285</v>
      </c>
      <c r="DB493" s="12">
        <f t="shared" si="189"/>
        <v>8.2153846153846146</v>
      </c>
      <c r="DC493" s="12">
        <v>13</v>
      </c>
      <c r="DD493" s="12">
        <v>5</v>
      </c>
      <c r="DE493" s="12">
        <v>38.5</v>
      </c>
      <c r="DF493" s="12">
        <v>0.15</v>
      </c>
      <c r="DG493" s="12">
        <v>0.4</v>
      </c>
      <c r="DH493" s="12">
        <v>15.1</v>
      </c>
      <c r="DI493" s="12">
        <v>0</v>
      </c>
      <c r="DJ493" s="12">
        <v>1.1000000000000001</v>
      </c>
      <c r="DK493" s="12">
        <v>1.1000000000000001</v>
      </c>
      <c r="DL493" s="12">
        <v>0.08</v>
      </c>
      <c r="DM493" s="18">
        <v>0.9</v>
      </c>
      <c r="DN493" s="12">
        <v>246</v>
      </c>
      <c r="DO493" s="12">
        <v>327</v>
      </c>
      <c r="DP493" s="12">
        <v>75.2</v>
      </c>
      <c r="DQ493" s="12">
        <v>5122</v>
      </c>
      <c r="DR493" s="12">
        <v>2049</v>
      </c>
      <c r="DS493" s="12">
        <v>78</v>
      </c>
      <c r="DT493" s="12">
        <v>86</v>
      </c>
      <c r="DU493" s="12">
        <v>90.7</v>
      </c>
      <c r="DV493" s="12">
        <v>129</v>
      </c>
      <c r="DW493" s="12">
        <v>151</v>
      </c>
      <c r="DX493" s="12">
        <v>85.4</v>
      </c>
      <c r="DY493" s="12">
        <v>37</v>
      </c>
      <c r="DZ493" s="12">
        <v>75</v>
      </c>
      <c r="EA493" s="12">
        <v>49.3</v>
      </c>
      <c r="EB493" s="12">
        <v>2</v>
      </c>
      <c r="EC493" s="12">
        <v>1</v>
      </c>
      <c r="ED493" s="12">
        <v>1.1000000000000001</v>
      </c>
      <c r="EE493" s="12">
        <v>11</v>
      </c>
      <c r="EF493" s="12">
        <v>25</v>
      </c>
      <c r="EG493" s="12">
        <v>7</v>
      </c>
      <c r="EH493" s="12">
        <v>4</v>
      </c>
      <c r="EI493" s="12">
        <v>23</v>
      </c>
      <c r="EJ493" s="12">
        <v>1</v>
      </c>
      <c r="EK493" s="12">
        <v>3</v>
      </c>
      <c r="EL493" s="12">
        <v>24</v>
      </c>
      <c r="EM493" s="12">
        <v>8</v>
      </c>
      <c r="EN493" s="12">
        <v>25</v>
      </c>
      <c r="EO493" s="12">
        <v>13</v>
      </c>
      <c r="EP493" s="12">
        <v>6</v>
      </c>
      <c r="EQ493" s="12">
        <v>1</v>
      </c>
      <c r="ER493" s="12">
        <v>4</v>
      </c>
      <c r="ES493" s="12">
        <v>1</v>
      </c>
      <c r="ET493" s="12">
        <v>0</v>
      </c>
      <c r="EU493" s="12">
        <v>13</v>
      </c>
      <c r="EV493" s="12">
        <v>8</v>
      </c>
      <c r="EW493" s="12">
        <v>11</v>
      </c>
      <c r="EX493" s="12">
        <v>2</v>
      </c>
      <c r="EY493" s="12">
        <v>0</v>
      </c>
      <c r="EZ493" s="12">
        <v>4</v>
      </c>
      <c r="FA493" s="12">
        <v>14</v>
      </c>
      <c r="FB493" s="12">
        <v>28.6</v>
      </c>
      <c r="FC493" s="12">
        <v>5</v>
      </c>
      <c r="FD493" s="12">
        <v>27</v>
      </c>
      <c r="FE493" s="12">
        <v>0</v>
      </c>
      <c r="FF493" s="12">
        <v>35</v>
      </c>
      <c r="FG493" s="12">
        <v>427</v>
      </c>
      <c r="FH493" s="12">
        <v>79</v>
      </c>
      <c r="FI493" s="12">
        <v>168</v>
      </c>
      <c r="FJ493" s="12">
        <v>144</v>
      </c>
      <c r="FK493" s="12">
        <v>120</v>
      </c>
      <c r="FL493" s="12">
        <v>27</v>
      </c>
      <c r="FM493" s="12">
        <v>17</v>
      </c>
      <c r="FN493" s="12">
        <v>10</v>
      </c>
      <c r="FO493" s="12">
        <v>58.8</v>
      </c>
      <c r="FP493" s="12">
        <v>200</v>
      </c>
      <c r="FQ493" s="12">
        <v>1337</v>
      </c>
      <c r="FR493" s="12">
        <v>710</v>
      </c>
      <c r="FS493" s="12">
        <v>14</v>
      </c>
      <c r="FT493" s="12">
        <v>9</v>
      </c>
      <c r="FU493" s="12">
        <v>6</v>
      </c>
      <c r="FV493" s="12">
        <v>7</v>
      </c>
      <c r="FW493" s="12">
        <v>3</v>
      </c>
      <c r="FX493" s="12">
        <v>3</v>
      </c>
      <c r="FY493" s="12">
        <v>1</v>
      </c>
      <c r="FZ493" s="12">
        <v>15</v>
      </c>
      <c r="GA493" s="12">
        <v>35</v>
      </c>
      <c r="GB493" s="12">
        <v>10</v>
      </c>
      <c r="GC493" s="12">
        <v>45.5</v>
      </c>
      <c r="GD493" s="12">
        <v>10.216699999999999</v>
      </c>
      <c r="GE493" s="12">
        <v>0.41811999999999999</v>
      </c>
      <c r="GF493" s="12">
        <v>0.40004000000000001</v>
      </c>
      <c r="GG493" s="12">
        <f t="shared" si="190"/>
        <v>0.24159021406727829</v>
      </c>
      <c r="GH493" s="12">
        <f t="shared" si="191"/>
        <v>0.26299694189602446</v>
      </c>
      <c r="GI493" s="12">
        <v>0.84614999999999996</v>
      </c>
      <c r="GJ493" s="12">
        <v>0.15384999999999999</v>
      </c>
      <c r="GK493" s="12">
        <v>0</v>
      </c>
      <c r="GL493">
        <f t="shared" si="192"/>
        <v>0.39344262295081966</v>
      </c>
      <c r="GM493">
        <f t="shared" si="193"/>
        <v>0.33723653395784542</v>
      </c>
      <c r="GN493">
        <f t="shared" si="194"/>
        <v>0.28103044496487117</v>
      </c>
      <c r="GO493">
        <f t="shared" si="195"/>
        <v>0.61538461538461542</v>
      </c>
      <c r="GP493" s="12">
        <f t="shared" si="178"/>
        <v>0.546875</v>
      </c>
      <c r="GQ493">
        <f t="shared" si="179"/>
        <v>0.84615384615384615</v>
      </c>
      <c r="GR493">
        <f t="shared" si="196"/>
        <v>34</v>
      </c>
      <c r="GS493">
        <f t="shared" si="197"/>
        <v>13</v>
      </c>
      <c r="GT493">
        <f t="shared" si="198"/>
        <v>0.38235294117647056</v>
      </c>
      <c r="GU493">
        <f t="shared" si="199"/>
        <v>7.0285714285714285</v>
      </c>
    </row>
    <row r="494" spans="1:203" x14ac:dyDescent="0.2">
      <c r="A494">
        <v>2023</v>
      </c>
      <c r="B494" s="2">
        <v>45206</v>
      </c>
      <c r="C494" s="12" t="s">
        <v>1</v>
      </c>
      <c r="D494" s="15" t="s">
        <v>20</v>
      </c>
      <c r="E494" s="4">
        <f t="shared" si="175"/>
        <v>0.60000000000000009</v>
      </c>
      <c r="F494" s="12">
        <v>0</v>
      </c>
      <c r="G494" s="12">
        <v>0</v>
      </c>
      <c r="H494" s="12" t="s">
        <v>52</v>
      </c>
      <c r="I494" s="5" t="s">
        <v>35</v>
      </c>
      <c r="J494" s="12">
        <v>17</v>
      </c>
      <c r="K494" s="12">
        <v>5</v>
      </c>
      <c r="L494" s="12">
        <v>29.4</v>
      </c>
      <c r="M494" s="12">
        <v>0</v>
      </c>
      <c r="N494" s="12">
        <v>0</v>
      </c>
      <c r="O494" s="12">
        <v>18.7</v>
      </c>
      <c r="P494" s="12">
        <v>1</v>
      </c>
      <c r="Q494" s="12">
        <v>1.1000000000000001</v>
      </c>
      <c r="R494" s="12">
        <v>1.1000000000000001</v>
      </c>
      <c r="S494" s="12">
        <v>0.06</v>
      </c>
      <c r="T494" s="17">
        <v>-1.1000000000000001</v>
      </c>
      <c r="U494" s="12">
        <v>477</v>
      </c>
      <c r="V494" s="12">
        <v>586</v>
      </c>
      <c r="W494" s="12">
        <v>81.400000000000006</v>
      </c>
      <c r="X494" s="12">
        <v>8128</v>
      </c>
      <c r="Y494" s="12">
        <v>2634</v>
      </c>
      <c r="Z494" s="12">
        <v>220</v>
      </c>
      <c r="AA494" s="12">
        <v>243</v>
      </c>
      <c r="AB494" s="12">
        <v>90.5</v>
      </c>
      <c r="AC494" s="12">
        <v>203</v>
      </c>
      <c r="AD494" s="12">
        <v>242</v>
      </c>
      <c r="AE494" s="12">
        <v>83.9</v>
      </c>
      <c r="AF494" s="12">
        <v>36</v>
      </c>
      <c r="AG494" s="12">
        <v>63</v>
      </c>
      <c r="AH494" s="12">
        <v>57.1</v>
      </c>
      <c r="AI494" s="12">
        <v>0</v>
      </c>
      <c r="AJ494" s="12">
        <v>0.8</v>
      </c>
      <c r="AK494" s="12">
        <v>1.7</v>
      </c>
      <c r="AL494" s="12">
        <v>13</v>
      </c>
      <c r="AM494" s="12">
        <v>52</v>
      </c>
      <c r="AN494" s="12">
        <v>10</v>
      </c>
      <c r="AO494" s="12">
        <v>4</v>
      </c>
      <c r="AP494" s="12">
        <v>49</v>
      </c>
      <c r="AQ494" s="12">
        <v>0</v>
      </c>
      <c r="AR494" s="12">
        <v>3</v>
      </c>
      <c r="AS494" s="12">
        <v>26</v>
      </c>
      <c r="AT494" s="12">
        <v>7</v>
      </c>
      <c r="AU494" s="12">
        <v>33</v>
      </c>
      <c r="AV494" s="12">
        <v>26</v>
      </c>
      <c r="AW494" s="12">
        <v>3</v>
      </c>
      <c r="AX494" s="12">
        <v>1</v>
      </c>
      <c r="AY494" s="12">
        <v>1</v>
      </c>
      <c r="AZ494" s="12">
        <v>1</v>
      </c>
      <c r="BA494" s="12">
        <v>1</v>
      </c>
      <c r="BB494" s="12">
        <v>15</v>
      </c>
      <c r="BC494" s="12">
        <v>9</v>
      </c>
      <c r="BD494" s="12">
        <v>3</v>
      </c>
      <c r="BE494" s="12">
        <v>10</v>
      </c>
      <c r="BF494" s="12">
        <v>2</v>
      </c>
      <c r="BG494" s="12">
        <v>8</v>
      </c>
      <c r="BH494" s="12">
        <v>12</v>
      </c>
      <c r="BI494" s="12">
        <v>66.7</v>
      </c>
      <c r="BJ494" s="12">
        <v>14</v>
      </c>
      <c r="BK494" s="12">
        <v>17</v>
      </c>
      <c r="BL494" s="12">
        <v>0</v>
      </c>
      <c r="BM494" s="12">
        <v>58</v>
      </c>
      <c r="BN494" s="12">
        <v>680</v>
      </c>
      <c r="BO494" s="12">
        <v>27</v>
      </c>
      <c r="BP494" s="12">
        <v>132</v>
      </c>
      <c r="BQ494" s="12">
        <v>339</v>
      </c>
      <c r="BR494" s="12">
        <v>213</v>
      </c>
      <c r="BS494" s="12">
        <v>31</v>
      </c>
      <c r="BT494" s="12">
        <v>13</v>
      </c>
      <c r="BU494" s="12">
        <v>4</v>
      </c>
      <c r="BV494" s="12">
        <v>30.8</v>
      </c>
      <c r="BW494" s="12">
        <v>421</v>
      </c>
      <c r="BX494" s="12">
        <v>2057</v>
      </c>
      <c r="BY494" s="12">
        <v>1061</v>
      </c>
      <c r="BZ494" s="12">
        <v>24</v>
      </c>
      <c r="CA494" s="12">
        <v>17</v>
      </c>
      <c r="CB494" s="12">
        <v>8</v>
      </c>
      <c r="CC494" s="12">
        <v>11</v>
      </c>
      <c r="CD494" s="12">
        <v>2</v>
      </c>
      <c r="CE494" s="12">
        <v>3</v>
      </c>
      <c r="CF494" s="12">
        <v>0</v>
      </c>
      <c r="CG494" s="12">
        <v>12</v>
      </c>
      <c r="CH494" s="12">
        <v>53</v>
      </c>
      <c r="CI494" s="12">
        <v>21</v>
      </c>
      <c r="CJ494" s="12">
        <v>75</v>
      </c>
      <c r="CK494" s="12">
        <v>7.3620700000000001</v>
      </c>
      <c r="CL494" s="12">
        <v>0.75</v>
      </c>
      <c r="CM494" s="12">
        <v>0.32406000000000001</v>
      </c>
      <c r="CN494" s="12">
        <f t="shared" si="176"/>
        <v>0.11262798634812286</v>
      </c>
      <c r="CO494" s="12">
        <f t="shared" si="180"/>
        <v>0.41467576791808874</v>
      </c>
      <c r="CP494" s="12">
        <v>0.2</v>
      </c>
      <c r="CQ494" s="12">
        <v>0.66666999999999998</v>
      </c>
      <c r="CR494" s="12">
        <v>0.13333</v>
      </c>
      <c r="CS494" s="12">
        <f t="shared" si="181"/>
        <v>0.19411764705882353</v>
      </c>
      <c r="CT494" s="12">
        <f t="shared" si="182"/>
        <v>0.49852941176470589</v>
      </c>
      <c r="CU494" s="12">
        <f t="shared" si="183"/>
        <v>0.31323529411764706</v>
      </c>
      <c r="CV494" s="12">
        <f t="shared" si="184"/>
        <v>0.6</v>
      </c>
      <c r="CW494" s="12">
        <f t="shared" si="177"/>
        <v>0.54639175257731953</v>
      </c>
      <c r="CX494" s="12">
        <f t="shared" si="185"/>
        <v>0.76470588235294112</v>
      </c>
      <c r="CY494" s="12">
        <f t="shared" si="186"/>
        <v>69</v>
      </c>
      <c r="CZ494" s="12">
        <f t="shared" si="187"/>
        <v>18</v>
      </c>
      <c r="DA494" s="12">
        <f t="shared" si="188"/>
        <v>0.2608695652173913</v>
      </c>
      <c r="DB494" s="12">
        <f t="shared" si="189"/>
        <v>8.2241379310344822</v>
      </c>
      <c r="DC494" s="12">
        <v>4</v>
      </c>
      <c r="DD494" s="12">
        <v>0</v>
      </c>
      <c r="DE494" s="12">
        <v>0</v>
      </c>
      <c r="DF494" s="12">
        <v>0</v>
      </c>
      <c r="DG494" s="16"/>
      <c r="DH494" s="12">
        <v>16.5</v>
      </c>
      <c r="DI494" s="12">
        <v>0</v>
      </c>
      <c r="DJ494" s="12">
        <v>0.5</v>
      </c>
      <c r="DK494" s="12">
        <v>0.5</v>
      </c>
      <c r="DL494" s="12">
        <v>0.13</v>
      </c>
      <c r="DM494" s="17">
        <v>-0.5</v>
      </c>
      <c r="DN494" s="12">
        <v>337</v>
      </c>
      <c r="DO494" s="12">
        <v>427</v>
      </c>
      <c r="DP494" s="12">
        <v>78.900000000000006</v>
      </c>
      <c r="DQ494" s="12">
        <v>5849</v>
      </c>
      <c r="DR494" s="12">
        <v>2008</v>
      </c>
      <c r="DS494" s="12">
        <v>138</v>
      </c>
      <c r="DT494" s="12">
        <v>155</v>
      </c>
      <c r="DU494" s="12">
        <v>89</v>
      </c>
      <c r="DV494" s="12">
        <v>167</v>
      </c>
      <c r="DW494" s="12">
        <v>186</v>
      </c>
      <c r="DX494" s="12">
        <v>89.8</v>
      </c>
      <c r="DY494" s="12">
        <v>25</v>
      </c>
      <c r="DZ494" s="12">
        <v>63</v>
      </c>
      <c r="EA494" s="12">
        <v>39.700000000000003</v>
      </c>
      <c r="EB494" s="12">
        <v>0</v>
      </c>
      <c r="EC494" s="12">
        <v>0.5</v>
      </c>
      <c r="ED494" s="12">
        <v>0.3</v>
      </c>
      <c r="EE494" s="12">
        <v>3</v>
      </c>
      <c r="EF494" s="12">
        <v>19</v>
      </c>
      <c r="EG494" s="12">
        <v>6</v>
      </c>
      <c r="EH494" s="12">
        <v>2</v>
      </c>
      <c r="EI494" s="12">
        <v>27</v>
      </c>
      <c r="EJ494" s="12">
        <v>0</v>
      </c>
      <c r="EK494" s="12">
        <v>2</v>
      </c>
      <c r="EL494" s="12">
        <v>10</v>
      </c>
      <c r="EM494" s="12">
        <v>4</v>
      </c>
      <c r="EN494" s="12">
        <v>8</v>
      </c>
      <c r="EO494" s="12">
        <v>6</v>
      </c>
      <c r="EP494" s="12">
        <v>1</v>
      </c>
      <c r="EQ494" s="12">
        <v>0</v>
      </c>
      <c r="ER494" s="12">
        <v>0</v>
      </c>
      <c r="ES494" s="12">
        <v>1</v>
      </c>
      <c r="ET494" s="12">
        <v>0</v>
      </c>
      <c r="EU494" s="12">
        <v>8</v>
      </c>
      <c r="EV494" s="12">
        <v>5</v>
      </c>
      <c r="EW494" s="12">
        <v>3</v>
      </c>
      <c r="EX494" s="12">
        <v>5</v>
      </c>
      <c r="EY494" s="12">
        <v>0</v>
      </c>
      <c r="EZ494" s="12">
        <v>6</v>
      </c>
      <c r="FA494" s="12">
        <v>10</v>
      </c>
      <c r="FB494" s="12">
        <v>60</v>
      </c>
      <c r="FC494" s="12">
        <v>8</v>
      </c>
      <c r="FD494" s="12">
        <v>38</v>
      </c>
      <c r="FE494" s="12">
        <v>0</v>
      </c>
      <c r="FF494" s="12">
        <v>42</v>
      </c>
      <c r="FG494" s="12">
        <v>545</v>
      </c>
      <c r="FH494" s="12">
        <v>84</v>
      </c>
      <c r="FI494" s="12">
        <v>229</v>
      </c>
      <c r="FJ494" s="12">
        <v>250</v>
      </c>
      <c r="FK494" s="12">
        <v>71</v>
      </c>
      <c r="FL494" s="12">
        <v>12</v>
      </c>
      <c r="FM494" s="12">
        <v>12</v>
      </c>
      <c r="FN494" s="12">
        <v>4</v>
      </c>
      <c r="FO494" s="12">
        <v>33.299999999999997</v>
      </c>
      <c r="FP494" s="12">
        <v>240</v>
      </c>
      <c r="FQ494" s="12">
        <v>1267</v>
      </c>
      <c r="FR494" s="12">
        <v>637</v>
      </c>
      <c r="FS494" s="12">
        <v>8</v>
      </c>
      <c r="FT494" s="12">
        <v>4</v>
      </c>
      <c r="FU494" s="12">
        <v>2</v>
      </c>
      <c r="FV494" s="12">
        <v>17</v>
      </c>
      <c r="FW494" s="12">
        <v>7</v>
      </c>
      <c r="FX494" s="12">
        <v>3</v>
      </c>
      <c r="FY494" s="12">
        <v>0</v>
      </c>
      <c r="FZ494" s="12">
        <v>12</v>
      </c>
      <c r="GA494" s="12">
        <v>44</v>
      </c>
      <c r="GB494" s="12">
        <v>7</v>
      </c>
      <c r="GC494" s="12">
        <v>25</v>
      </c>
      <c r="GD494" s="12">
        <v>8.8787900000000004</v>
      </c>
      <c r="GE494" s="12">
        <v>0.25</v>
      </c>
      <c r="GF494" s="12">
        <v>0.34331</v>
      </c>
      <c r="GG494" s="12">
        <f t="shared" si="190"/>
        <v>0.1522248243559719</v>
      </c>
      <c r="GH494" s="12">
        <f t="shared" si="191"/>
        <v>0.36299765807962531</v>
      </c>
      <c r="GI494" s="12">
        <v>0.375</v>
      </c>
      <c r="GJ494" s="12">
        <v>0.625</v>
      </c>
      <c r="GK494" s="12">
        <v>0</v>
      </c>
      <c r="GL494">
        <f t="shared" si="192"/>
        <v>0.42018348623853213</v>
      </c>
      <c r="GM494">
        <f t="shared" si="193"/>
        <v>0.45871559633027525</v>
      </c>
      <c r="GN494">
        <f t="shared" si="194"/>
        <v>0.13027522935779817</v>
      </c>
      <c r="GO494">
        <f t="shared" si="195"/>
        <v>0.625</v>
      </c>
      <c r="GP494" s="12">
        <f t="shared" si="178"/>
        <v>0.45360824742268041</v>
      </c>
      <c r="GQ494">
        <f t="shared" si="179"/>
        <v>0.75</v>
      </c>
      <c r="GR494">
        <f t="shared" si="196"/>
        <v>23</v>
      </c>
      <c r="GS494">
        <f t="shared" si="197"/>
        <v>8</v>
      </c>
      <c r="GT494">
        <f t="shared" si="198"/>
        <v>0.34782608695652173</v>
      </c>
      <c r="GU494">
        <f t="shared" si="199"/>
        <v>8.0238095238095237</v>
      </c>
    </row>
    <row r="495" spans="1:203" x14ac:dyDescent="0.2">
      <c r="A495">
        <v>2023</v>
      </c>
      <c r="B495" s="2">
        <v>44982</v>
      </c>
      <c r="C495" s="21" t="s">
        <v>5</v>
      </c>
      <c r="D495" s="21" t="s">
        <v>6</v>
      </c>
      <c r="E495" s="4">
        <f t="shared" si="175"/>
        <v>-0.79999999999999982</v>
      </c>
      <c r="F495" s="3">
        <v>0</v>
      </c>
      <c r="G495" s="3">
        <v>2</v>
      </c>
      <c r="H495" s="5" t="s">
        <v>3</v>
      </c>
      <c r="I495" s="3" t="s">
        <v>26</v>
      </c>
      <c r="J495" s="12">
        <v>14</v>
      </c>
      <c r="K495" s="12">
        <v>6</v>
      </c>
      <c r="L495" s="12">
        <v>42.9</v>
      </c>
      <c r="M495" s="12">
        <v>0</v>
      </c>
      <c r="N495" s="12">
        <v>0</v>
      </c>
      <c r="O495" s="12">
        <v>12</v>
      </c>
      <c r="P495" s="12">
        <v>0</v>
      </c>
      <c r="Q495" s="12">
        <v>2</v>
      </c>
      <c r="R495" s="12">
        <v>2</v>
      </c>
      <c r="S495" s="12">
        <v>0.14000000000000001</v>
      </c>
      <c r="T495" s="17">
        <v>-2</v>
      </c>
      <c r="U495" s="12">
        <v>395</v>
      </c>
      <c r="V495" s="12">
        <v>494</v>
      </c>
      <c r="W495" s="12">
        <v>80</v>
      </c>
      <c r="X495" s="12">
        <v>7327</v>
      </c>
      <c r="Y495" s="12">
        <v>2715</v>
      </c>
      <c r="Z495" s="12">
        <v>169</v>
      </c>
      <c r="AA495" s="12">
        <v>203</v>
      </c>
      <c r="AB495" s="12">
        <v>83.3</v>
      </c>
      <c r="AC495" s="12">
        <v>171</v>
      </c>
      <c r="AD495" s="12">
        <v>192</v>
      </c>
      <c r="AE495" s="12">
        <v>89.1</v>
      </c>
      <c r="AF495" s="12">
        <v>47</v>
      </c>
      <c r="AG495" s="12">
        <v>72</v>
      </c>
      <c r="AH495" s="12">
        <v>65.3</v>
      </c>
      <c r="AI495" s="12">
        <v>0</v>
      </c>
      <c r="AJ495" s="12">
        <v>1.8</v>
      </c>
      <c r="AK495" s="12">
        <v>1.4</v>
      </c>
      <c r="AL495" s="12">
        <v>13</v>
      </c>
      <c r="AM495" s="12">
        <v>27</v>
      </c>
      <c r="AN495" s="12">
        <v>8</v>
      </c>
      <c r="AO495" s="12">
        <v>2</v>
      </c>
      <c r="AP495" s="12">
        <v>46</v>
      </c>
      <c r="AQ495" s="12">
        <v>1</v>
      </c>
      <c r="AR495" s="12">
        <v>8</v>
      </c>
      <c r="AS495" s="12">
        <v>17</v>
      </c>
      <c r="AT495" s="12">
        <v>4</v>
      </c>
      <c r="AU495" s="12">
        <v>24</v>
      </c>
      <c r="AV495" s="12">
        <v>19</v>
      </c>
      <c r="AW495" s="12">
        <v>2</v>
      </c>
      <c r="AX495" s="12">
        <v>1</v>
      </c>
      <c r="AY495" s="12">
        <v>2</v>
      </c>
      <c r="AZ495" s="12">
        <v>0</v>
      </c>
      <c r="BA495" s="12">
        <v>0</v>
      </c>
      <c r="BB495" s="12">
        <v>23</v>
      </c>
      <c r="BC495" s="12">
        <v>15</v>
      </c>
      <c r="BD495" s="12">
        <v>7</v>
      </c>
      <c r="BE495" s="12">
        <v>16</v>
      </c>
      <c r="BF495" s="12">
        <v>0</v>
      </c>
      <c r="BG495" s="12">
        <v>9</v>
      </c>
      <c r="BH495" s="12">
        <v>21</v>
      </c>
      <c r="BI495" s="12">
        <v>42.9</v>
      </c>
      <c r="BJ495" s="12">
        <v>4</v>
      </c>
      <c r="BK495" s="12">
        <v>15</v>
      </c>
      <c r="BL495" s="12">
        <v>0</v>
      </c>
      <c r="BM495" s="12">
        <v>56</v>
      </c>
      <c r="BN495" s="12">
        <v>598</v>
      </c>
      <c r="BO495" s="12">
        <v>51</v>
      </c>
      <c r="BP495" s="12">
        <v>202</v>
      </c>
      <c r="BQ495" s="12">
        <v>291</v>
      </c>
      <c r="BR495" s="12">
        <v>112</v>
      </c>
      <c r="BS495" s="12">
        <v>24</v>
      </c>
      <c r="BT495" s="12">
        <v>19</v>
      </c>
      <c r="BU495" s="12">
        <v>9</v>
      </c>
      <c r="BV495" s="12">
        <v>47.4</v>
      </c>
      <c r="BW495" s="12">
        <v>298</v>
      </c>
      <c r="BX495" s="12">
        <v>1653</v>
      </c>
      <c r="BY495" s="12">
        <v>907</v>
      </c>
      <c r="BZ495" s="12">
        <v>22</v>
      </c>
      <c r="CA495" s="12">
        <v>11</v>
      </c>
      <c r="CB495" s="12">
        <v>7</v>
      </c>
      <c r="CC495" s="12">
        <v>14</v>
      </c>
      <c r="CD495" s="12">
        <v>12</v>
      </c>
      <c r="CE495" s="12">
        <v>1</v>
      </c>
      <c r="CF495" s="12">
        <v>0</v>
      </c>
      <c r="CG495" s="12">
        <v>12</v>
      </c>
      <c r="CH495" s="12">
        <v>55</v>
      </c>
      <c r="CI495" s="12">
        <v>16</v>
      </c>
      <c r="CJ495" s="12">
        <v>57.1</v>
      </c>
      <c r="CK495" s="12">
        <v>7.2962999999999996</v>
      </c>
      <c r="CL495" s="12">
        <v>0.41791</v>
      </c>
      <c r="CM495" s="12">
        <v>0.37054999999999999</v>
      </c>
      <c r="CN495" s="12">
        <f t="shared" si="176"/>
        <v>0.16396761133603238</v>
      </c>
      <c r="CO495" s="12">
        <f t="shared" si="180"/>
        <v>0.41093117408906882</v>
      </c>
      <c r="CP495" s="12">
        <v>0.30435000000000001</v>
      </c>
      <c r="CQ495" s="12">
        <v>0.69564999999999999</v>
      </c>
      <c r="CR495" s="12">
        <v>0</v>
      </c>
      <c r="CS495" s="12">
        <f t="shared" si="181"/>
        <v>0.33779264214046822</v>
      </c>
      <c r="CT495" s="12">
        <f t="shared" si="182"/>
        <v>0.48662207357859533</v>
      </c>
      <c r="CU495" s="12">
        <f t="shared" si="183"/>
        <v>0.18729096989966554</v>
      </c>
      <c r="CV495" s="12">
        <f t="shared" si="184"/>
        <v>0.65217391304347827</v>
      </c>
      <c r="CW495" s="12">
        <f t="shared" si="177"/>
        <v>0.5</v>
      </c>
      <c r="CX495" s="12">
        <f t="shared" si="185"/>
        <v>0.9285714285714286</v>
      </c>
      <c r="CY495" s="12">
        <f t="shared" si="186"/>
        <v>38</v>
      </c>
      <c r="CZ495" s="12">
        <f t="shared" si="187"/>
        <v>15</v>
      </c>
      <c r="DA495" s="12">
        <f t="shared" si="188"/>
        <v>0.39473684210526316</v>
      </c>
      <c r="DB495" s="12">
        <f t="shared" si="189"/>
        <v>7.0535714285714288</v>
      </c>
      <c r="DC495" s="3">
        <v>18</v>
      </c>
      <c r="DD495" s="3">
        <v>6</v>
      </c>
      <c r="DE495" s="3">
        <v>33.299999999999997</v>
      </c>
      <c r="DF495" s="3">
        <v>0.11</v>
      </c>
      <c r="DG495" s="3">
        <v>0.33</v>
      </c>
      <c r="DH495" s="3">
        <v>17.5</v>
      </c>
      <c r="DI495" s="3">
        <v>1</v>
      </c>
      <c r="DJ495" s="3">
        <v>2.8</v>
      </c>
      <c r="DK495" s="3">
        <v>2.8</v>
      </c>
      <c r="DL495" s="3">
        <v>0.18</v>
      </c>
      <c r="DM495" s="6">
        <v>-0.8</v>
      </c>
      <c r="DN495" s="12">
        <v>302</v>
      </c>
      <c r="DO495" s="12">
        <v>394</v>
      </c>
      <c r="DP495" s="12">
        <v>76.599999999999994</v>
      </c>
      <c r="DQ495" s="12">
        <v>5240</v>
      </c>
      <c r="DR495" s="12">
        <v>1922</v>
      </c>
      <c r="DS495" s="12">
        <v>141</v>
      </c>
      <c r="DT495" s="12">
        <v>161</v>
      </c>
      <c r="DU495" s="12">
        <v>87.6</v>
      </c>
      <c r="DV495" s="12">
        <v>129</v>
      </c>
      <c r="DW495" s="12">
        <v>159</v>
      </c>
      <c r="DX495" s="12">
        <v>81.099999999999994</v>
      </c>
      <c r="DY495" s="12">
        <v>27</v>
      </c>
      <c r="DZ495" s="12">
        <v>56</v>
      </c>
      <c r="EA495" s="12">
        <v>48.2</v>
      </c>
      <c r="EB495" s="12">
        <v>1</v>
      </c>
      <c r="EC495" s="12">
        <v>1.5</v>
      </c>
      <c r="ED495" s="12">
        <v>0.5</v>
      </c>
      <c r="EE495" s="12">
        <v>10</v>
      </c>
      <c r="EF495" s="12">
        <v>17</v>
      </c>
      <c r="EG495" s="12">
        <v>7</v>
      </c>
      <c r="EH495" s="12">
        <v>1</v>
      </c>
      <c r="EI495" s="12">
        <v>23</v>
      </c>
      <c r="EJ495" s="12">
        <v>0</v>
      </c>
      <c r="EK495" s="12">
        <v>0</v>
      </c>
      <c r="EL495" s="12">
        <v>16</v>
      </c>
      <c r="EM495" s="12">
        <v>4</v>
      </c>
      <c r="EN495" s="12">
        <v>30</v>
      </c>
      <c r="EO495" s="12">
        <v>17</v>
      </c>
      <c r="EP495" s="12">
        <v>3</v>
      </c>
      <c r="EQ495" s="12">
        <v>3</v>
      </c>
      <c r="ER495" s="12">
        <v>5</v>
      </c>
      <c r="ES495" s="12">
        <v>1</v>
      </c>
      <c r="ET495" s="12">
        <v>1</v>
      </c>
      <c r="EU495" s="12">
        <v>21</v>
      </c>
      <c r="EV495" s="12">
        <v>10</v>
      </c>
      <c r="EW495" s="12">
        <v>9</v>
      </c>
      <c r="EX495" s="12">
        <v>7</v>
      </c>
      <c r="EY495" s="12">
        <v>5</v>
      </c>
      <c r="EZ495" s="12">
        <v>9</v>
      </c>
      <c r="FA495" s="12">
        <v>18</v>
      </c>
      <c r="FB495" s="12">
        <v>50</v>
      </c>
      <c r="FC495" s="12">
        <v>12</v>
      </c>
      <c r="FD495" s="12">
        <v>11</v>
      </c>
      <c r="FE495" s="12">
        <v>1</v>
      </c>
      <c r="FF495" s="12">
        <v>44</v>
      </c>
      <c r="FG495" s="12">
        <v>524</v>
      </c>
      <c r="FH495" s="12">
        <v>53</v>
      </c>
      <c r="FI495" s="12">
        <v>138</v>
      </c>
      <c r="FJ495" s="12">
        <v>243</v>
      </c>
      <c r="FK495" s="12">
        <v>156</v>
      </c>
      <c r="FL495" s="12">
        <v>17</v>
      </c>
      <c r="FM495" s="12">
        <v>23</v>
      </c>
      <c r="FN495" s="12">
        <v>12</v>
      </c>
      <c r="FO495" s="12">
        <v>52.2</v>
      </c>
      <c r="FP495" s="12">
        <v>277</v>
      </c>
      <c r="FQ495" s="12">
        <v>1484</v>
      </c>
      <c r="FR495" s="12">
        <v>764</v>
      </c>
      <c r="FS495" s="12">
        <v>14</v>
      </c>
      <c r="FT495" s="12">
        <v>13</v>
      </c>
      <c r="FU495" s="12">
        <v>3</v>
      </c>
      <c r="FV495" s="12">
        <v>14</v>
      </c>
      <c r="FW495" s="12">
        <v>14</v>
      </c>
      <c r="FX495" s="12">
        <v>0</v>
      </c>
      <c r="FY495" s="12">
        <v>0</v>
      </c>
      <c r="FZ495" s="12">
        <v>12</v>
      </c>
      <c r="GA495" s="12">
        <v>55</v>
      </c>
      <c r="GB495" s="12">
        <v>12</v>
      </c>
      <c r="GC495" s="12">
        <v>42.9</v>
      </c>
      <c r="GD495" s="12">
        <v>8.8214299999999994</v>
      </c>
      <c r="GE495" s="12">
        <v>0.58209</v>
      </c>
      <c r="GF495" s="12">
        <v>0.36679</v>
      </c>
      <c r="GG495" s="12">
        <f t="shared" si="190"/>
        <v>0.14213197969543148</v>
      </c>
      <c r="GH495" s="12">
        <f t="shared" si="191"/>
        <v>0.40862944162436549</v>
      </c>
      <c r="GI495" s="12">
        <v>0.42857000000000001</v>
      </c>
      <c r="GJ495" s="12">
        <v>0.33333000000000002</v>
      </c>
      <c r="GK495" s="12">
        <v>0.23810000000000001</v>
      </c>
      <c r="GL495">
        <f t="shared" si="192"/>
        <v>0.26335877862595419</v>
      </c>
      <c r="GM495">
        <f t="shared" si="193"/>
        <v>0.4637404580152672</v>
      </c>
      <c r="GN495">
        <f t="shared" si="194"/>
        <v>0.29770992366412213</v>
      </c>
      <c r="GO495">
        <f t="shared" si="195"/>
        <v>0.47619047619047616</v>
      </c>
      <c r="GP495" s="12">
        <f t="shared" si="178"/>
        <v>0.5</v>
      </c>
      <c r="GQ495">
        <f t="shared" si="179"/>
        <v>0.55555555555555558</v>
      </c>
      <c r="GR495">
        <f t="shared" si="196"/>
        <v>30</v>
      </c>
      <c r="GS495">
        <f t="shared" si="197"/>
        <v>10</v>
      </c>
      <c r="GT495">
        <f t="shared" si="198"/>
        <v>0.33333333333333331</v>
      </c>
      <c r="GU495">
        <f t="shared" si="199"/>
        <v>6.8636363636363633</v>
      </c>
    </row>
    <row r="496" spans="1:203" x14ac:dyDescent="0.2">
      <c r="A496">
        <v>2023</v>
      </c>
      <c r="B496" s="2">
        <v>44989</v>
      </c>
      <c r="C496" s="21" t="s">
        <v>5</v>
      </c>
      <c r="D496" s="21" t="s">
        <v>6</v>
      </c>
      <c r="E496" s="4">
        <f t="shared" si="175"/>
        <v>0.5</v>
      </c>
      <c r="F496" s="3">
        <v>0</v>
      </c>
      <c r="G496" s="3">
        <v>2</v>
      </c>
      <c r="H496" s="5" t="s">
        <v>4</v>
      </c>
      <c r="I496" s="3" t="s">
        <v>26</v>
      </c>
      <c r="J496" s="12">
        <v>11</v>
      </c>
      <c r="K496" s="12">
        <v>4</v>
      </c>
      <c r="L496" s="12">
        <v>36.4</v>
      </c>
      <c r="M496" s="12">
        <v>0</v>
      </c>
      <c r="N496" s="12">
        <v>0</v>
      </c>
      <c r="O496" s="12">
        <v>16.3</v>
      </c>
      <c r="P496" s="12">
        <v>1</v>
      </c>
      <c r="Q496" s="12">
        <v>1</v>
      </c>
      <c r="R496" s="12">
        <v>1</v>
      </c>
      <c r="S496" s="12">
        <v>0.09</v>
      </c>
      <c r="T496" s="17">
        <v>-1</v>
      </c>
      <c r="U496" s="12">
        <v>335</v>
      </c>
      <c r="V496" s="12">
        <v>448</v>
      </c>
      <c r="W496" s="12">
        <v>74.8</v>
      </c>
      <c r="X496" s="12">
        <v>6408</v>
      </c>
      <c r="Y496" s="12">
        <v>2297</v>
      </c>
      <c r="Z496" s="12">
        <v>145</v>
      </c>
      <c r="AA496" s="12">
        <v>182</v>
      </c>
      <c r="AB496" s="12">
        <v>79.7</v>
      </c>
      <c r="AC496" s="12">
        <v>128</v>
      </c>
      <c r="AD496" s="12">
        <v>157</v>
      </c>
      <c r="AE496" s="12">
        <v>81.5</v>
      </c>
      <c r="AF496" s="12">
        <v>53</v>
      </c>
      <c r="AG496" s="12">
        <v>84</v>
      </c>
      <c r="AH496" s="12">
        <v>63.1</v>
      </c>
      <c r="AI496" s="12">
        <v>0</v>
      </c>
      <c r="AJ496" s="12">
        <v>0.9</v>
      </c>
      <c r="AK496" s="12">
        <v>0.8</v>
      </c>
      <c r="AL496" s="12">
        <v>8</v>
      </c>
      <c r="AM496" s="12">
        <v>35</v>
      </c>
      <c r="AN496" s="12">
        <v>9</v>
      </c>
      <c r="AO496" s="12">
        <v>4</v>
      </c>
      <c r="AP496" s="12">
        <v>40</v>
      </c>
      <c r="AQ496" s="12">
        <v>2</v>
      </c>
      <c r="AR496" s="12">
        <v>10</v>
      </c>
      <c r="AS496" s="12">
        <v>18</v>
      </c>
      <c r="AT496" s="12">
        <v>5</v>
      </c>
      <c r="AU496" s="12">
        <v>18</v>
      </c>
      <c r="AV496" s="12">
        <v>14</v>
      </c>
      <c r="AW496" s="12">
        <v>1</v>
      </c>
      <c r="AX496" s="12">
        <v>0</v>
      </c>
      <c r="AY496" s="12">
        <v>0</v>
      </c>
      <c r="AZ496" s="12">
        <v>2</v>
      </c>
      <c r="BA496" s="12">
        <v>1</v>
      </c>
      <c r="BB496" s="12">
        <v>14</v>
      </c>
      <c r="BC496" s="12">
        <v>12</v>
      </c>
      <c r="BD496" s="12">
        <v>8</v>
      </c>
      <c r="BE496" s="12">
        <v>4</v>
      </c>
      <c r="BF496" s="12">
        <v>2</v>
      </c>
      <c r="BG496" s="12">
        <v>5</v>
      </c>
      <c r="BH496" s="12">
        <v>10</v>
      </c>
      <c r="BI496" s="12">
        <v>50</v>
      </c>
      <c r="BJ496" s="12">
        <v>11</v>
      </c>
      <c r="BK496" s="12">
        <v>8</v>
      </c>
      <c r="BL496" s="12">
        <v>0</v>
      </c>
      <c r="BM496" s="12">
        <v>52</v>
      </c>
      <c r="BN496" s="12">
        <v>555</v>
      </c>
      <c r="BO496" s="12">
        <v>32</v>
      </c>
      <c r="BP496" s="12">
        <v>141</v>
      </c>
      <c r="BQ496" s="12">
        <v>286</v>
      </c>
      <c r="BR496" s="12">
        <v>136</v>
      </c>
      <c r="BS496" s="12">
        <v>26</v>
      </c>
      <c r="BT496" s="12">
        <v>14</v>
      </c>
      <c r="BU496" s="12">
        <v>4</v>
      </c>
      <c r="BV496" s="12">
        <v>28.6</v>
      </c>
      <c r="BW496" s="12">
        <v>301</v>
      </c>
      <c r="BX496" s="12">
        <v>1704</v>
      </c>
      <c r="BY496" s="12">
        <v>909</v>
      </c>
      <c r="BZ496" s="12">
        <v>17</v>
      </c>
      <c r="CA496" s="12">
        <v>10</v>
      </c>
      <c r="CB496" s="12">
        <v>1</v>
      </c>
      <c r="CC496" s="12">
        <v>17</v>
      </c>
      <c r="CD496" s="12">
        <v>5</v>
      </c>
      <c r="CE496" s="12">
        <v>3</v>
      </c>
      <c r="CF496" s="12">
        <v>0</v>
      </c>
      <c r="CG496" s="12">
        <v>17</v>
      </c>
      <c r="CH496" s="12">
        <v>57</v>
      </c>
      <c r="CI496" s="12">
        <v>14</v>
      </c>
      <c r="CJ496" s="12">
        <v>60.9</v>
      </c>
      <c r="CK496" s="12">
        <v>8.1199999999999992</v>
      </c>
      <c r="CL496" s="12">
        <v>0.54400000000000004</v>
      </c>
      <c r="CM496" s="12">
        <v>0.35846</v>
      </c>
      <c r="CN496" s="12">
        <f t="shared" si="176"/>
        <v>0.21428571428571427</v>
      </c>
      <c r="CO496" s="12">
        <f t="shared" si="180"/>
        <v>0.40625</v>
      </c>
      <c r="CP496" s="12">
        <v>0.57142999999999999</v>
      </c>
      <c r="CQ496" s="12">
        <v>0.28571000000000002</v>
      </c>
      <c r="CR496" s="12">
        <v>0.14285999999999999</v>
      </c>
      <c r="CS496" s="12">
        <f t="shared" si="181"/>
        <v>0.25405405405405407</v>
      </c>
      <c r="CT496" s="12">
        <f t="shared" si="182"/>
        <v>0.51531531531531527</v>
      </c>
      <c r="CU496" s="12">
        <f t="shared" si="183"/>
        <v>0.24504504504504504</v>
      </c>
      <c r="CV496" s="12">
        <f t="shared" si="184"/>
        <v>0.8571428571428571</v>
      </c>
      <c r="CW496" s="12">
        <f t="shared" si="177"/>
        <v>0.49137931034482757</v>
      </c>
      <c r="CX496" s="12">
        <f t="shared" si="185"/>
        <v>0.72727272727272729</v>
      </c>
      <c r="CY496" s="12">
        <f t="shared" si="186"/>
        <v>45</v>
      </c>
      <c r="CZ496" s="12">
        <f t="shared" si="187"/>
        <v>10</v>
      </c>
      <c r="DA496" s="12">
        <f t="shared" si="188"/>
        <v>0.22222222222222221</v>
      </c>
      <c r="DB496" s="12">
        <f t="shared" si="189"/>
        <v>6.4423076923076925</v>
      </c>
      <c r="DC496" s="3">
        <v>10</v>
      </c>
      <c r="DD496" s="3">
        <v>2</v>
      </c>
      <c r="DE496" s="3">
        <v>20</v>
      </c>
      <c r="DF496" s="3">
        <v>0.2</v>
      </c>
      <c r="DG496" s="3">
        <v>1</v>
      </c>
      <c r="DH496" s="3">
        <v>23.3</v>
      </c>
      <c r="DI496" s="3">
        <v>1</v>
      </c>
      <c r="DJ496" s="3">
        <v>0.5</v>
      </c>
      <c r="DK496" s="3">
        <v>0.5</v>
      </c>
      <c r="DL496" s="3">
        <v>0.05</v>
      </c>
      <c r="DM496" s="7">
        <v>1.5</v>
      </c>
      <c r="DN496" s="12">
        <v>303</v>
      </c>
      <c r="DO496" s="12">
        <v>406</v>
      </c>
      <c r="DP496" s="12">
        <v>74.599999999999994</v>
      </c>
      <c r="DQ496" s="12">
        <v>4909</v>
      </c>
      <c r="DR496" s="12">
        <v>1842</v>
      </c>
      <c r="DS496" s="12">
        <v>153</v>
      </c>
      <c r="DT496" s="12">
        <v>177</v>
      </c>
      <c r="DU496" s="12">
        <v>86.4</v>
      </c>
      <c r="DV496" s="12">
        <v>101</v>
      </c>
      <c r="DW496" s="12">
        <v>131</v>
      </c>
      <c r="DX496" s="12">
        <v>77.099999999999994</v>
      </c>
      <c r="DY496" s="12">
        <v>32</v>
      </c>
      <c r="DZ496" s="12">
        <v>67</v>
      </c>
      <c r="EA496" s="12">
        <v>47.8</v>
      </c>
      <c r="EB496" s="12">
        <v>2</v>
      </c>
      <c r="EC496" s="12">
        <v>0.4</v>
      </c>
      <c r="ED496" s="12">
        <v>0.5</v>
      </c>
      <c r="EE496" s="12">
        <v>8</v>
      </c>
      <c r="EF496" s="12">
        <v>13</v>
      </c>
      <c r="EG496" s="12">
        <v>1</v>
      </c>
      <c r="EH496" s="12">
        <v>0</v>
      </c>
      <c r="EI496" s="12">
        <v>18</v>
      </c>
      <c r="EJ496" s="12">
        <v>0</v>
      </c>
      <c r="EK496" s="12">
        <v>2</v>
      </c>
      <c r="EL496" s="12">
        <v>7</v>
      </c>
      <c r="EM496" s="12">
        <v>6</v>
      </c>
      <c r="EN496" s="12">
        <v>20</v>
      </c>
      <c r="EO496" s="12">
        <v>16</v>
      </c>
      <c r="EP496" s="12">
        <v>1</v>
      </c>
      <c r="EQ496" s="12">
        <v>0</v>
      </c>
      <c r="ER496" s="12">
        <v>0</v>
      </c>
      <c r="ES496" s="12">
        <v>2</v>
      </c>
      <c r="ET496" s="12">
        <v>1</v>
      </c>
      <c r="EU496" s="12">
        <v>14</v>
      </c>
      <c r="EV496" s="12">
        <v>8</v>
      </c>
      <c r="EW496" s="12">
        <v>10</v>
      </c>
      <c r="EX496" s="12">
        <v>2</v>
      </c>
      <c r="EY496" s="12">
        <v>2</v>
      </c>
      <c r="EZ496" s="12">
        <v>9</v>
      </c>
      <c r="FA496" s="12">
        <v>13</v>
      </c>
      <c r="FB496" s="12">
        <v>69.2</v>
      </c>
      <c r="FC496" s="12">
        <v>11</v>
      </c>
      <c r="FD496" s="12">
        <v>28</v>
      </c>
      <c r="FE496" s="12">
        <v>0</v>
      </c>
      <c r="FF496" s="12">
        <v>48</v>
      </c>
      <c r="FG496" s="12">
        <v>524</v>
      </c>
      <c r="FH496" s="12">
        <v>86</v>
      </c>
      <c r="FI496" s="12">
        <v>223</v>
      </c>
      <c r="FJ496" s="12">
        <v>192</v>
      </c>
      <c r="FK496" s="12">
        <v>114</v>
      </c>
      <c r="FL496" s="12">
        <v>10</v>
      </c>
      <c r="FM496" s="12">
        <v>10</v>
      </c>
      <c r="FN496" s="12">
        <v>5</v>
      </c>
      <c r="FO496" s="12">
        <v>50</v>
      </c>
      <c r="FP496" s="12">
        <v>314</v>
      </c>
      <c r="FQ496" s="12">
        <v>1428</v>
      </c>
      <c r="FR496" s="12">
        <v>685</v>
      </c>
      <c r="FS496" s="12">
        <v>12</v>
      </c>
      <c r="FT496" s="12">
        <v>9</v>
      </c>
      <c r="FU496" s="12">
        <v>2</v>
      </c>
      <c r="FV496" s="12">
        <v>11</v>
      </c>
      <c r="FW496" s="12">
        <v>9</v>
      </c>
      <c r="FX496" s="12">
        <v>1</v>
      </c>
      <c r="FY496" s="12">
        <v>0</v>
      </c>
      <c r="FZ496" s="12">
        <v>14</v>
      </c>
      <c r="GA496" s="12">
        <v>59</v>
      </c>
      <c r="GB496" s="12">
        <v>9</v>
      </c>
      <c r="GC496" s="12">
        <v>39.1</v>
      </c>
      <c r="GD496" s="12">
        <v>6.6865699999999997</v>
      </c>
      <c r="GE496" s="12">
        <v>0.45600000000000002</v>
      </c>
      <c r="GF496" s="12">
        <v>0.37523000000000001</v>
      </c>
      <c r="GG496" s="12">
        <f t="shared" si="190"/>
        <v>0.16995073891625614</v>
      </c>
      <c r="GH496" s="12">
        <f t="shared" si="191"/>
        <v>0.43596059113300495</v>
      </c>
      <c r="GI496" s="12">
        <v>0.71428999999999998</v>
      </c>
      <c r="GJ496" s="12">
        <v>0.14285999999999999</v>
      </c>
      <c r="GK496" s="12">
        <v>0.14285999999999999</v>
      </c>
      <c r="GL496">
        <f t="shared" si="192"/>
        <v>0.42557251908396948</v>
      </c>
      <c r="GM496">
        <f t="shared" si="193"/>
        <v>0.36641221374045801</v>
      </c>
      <c r="GN496">
        <f t="shared" si="194"/>
        <v>0.21755725190839695</v>
      </c>
      <c r="GO496">
        <f t="shared" si="195"/>
        <v>0.5714285714285714</v>
      </c>
      <c r="GP496" s="12">
        <f t="shared" si="178"/>
        <v>0.50862068965517238</v>
      </c>
      <c r="GQ496">
        <f t="shared" si="179"/>
        <v>0.8</v>
      </c>
      <c r="GR496">
        <f t="shared" si="196"/>
        <v>22</v>
      </c>
      <c r="GS496">
        <f t="shared" si="197"/>
        <v>3</v>
      </c>
      <c r="GT496">
        <f t="shared" si="198"/>
        <v>0.13636363636363635</v>
      </c>
      <c r="GU496">
        <f t="shared" si="199"/>
        <v>6.3125</v>
      </c>
    </row>
    <row r="497" spans="1:203" x14ac:dyDescent="0.2">
      <c r="A497">
        <v>2023</v>
      </c>
      <c r="B497" s="2">
        <v>44996</v>
      </c>
      <c r="C497" s="21" t="s">
        <v>1</v>
      </c>
      <c r="D497" s="21" t="s">
        <v>2</v>
      </c>
      <c r="E497" s="4">
        <f t="shared" si="175"/>
        <v>0.60000000000000009</v>
      </c>
      <c r="F497" s="3">
        <v>1</v>
      </c>
      <c r="G497" s="3">
        <v>0</v>
      </c>
      <c r="H497" s="5" t="s">
        <v>7</v>
      </c>
      <c r="I497" s="3" t="s">
        <v>26</v>
      </c>
      <c r="J497" s="12">
        <v>13</v>
      </c>
      <c r="K497" s="12">
        <v>7</v>
      </c>
      <c r="L497" s="12">
        <v>53.8</v>
      </c>
      <c r="M497" s="12">
        <v>0</v>
      </c>
      <c r="N497" s="12">
        <v>0</v>
      </c>
      <c r="O497" s="12">
        <v>16.7</v>
      </c>
      <c r="P497" s="12">
        <v>0</v>
      </c>
      <c r="Q497" s="12">
        <v>1.1000000000000001</v>
      </c>
      <c r="R497" s="12">
        <v>1.1000000000000001</v>
      </c>
      <c r="S497" s="12">
        <v>0.08</v>
      </c>
      <c r="T497" s="17">
        <v>-1.1000000000000001</v>
      </c>
      <c r="U497" s="12">
        <v>349</v>
      </c>
      <c r="V497" s="12">
        <v>446</v>
      </c>
      <c r="W497" s="12">
        <v>78.3</v>
      </c>
      <c r="X497" s="12">
        <v>6372</v>
      </c>
      <c r="Y497" s="12">
        <v>2734</v>
      </c>
      <c r="Z497" s="12">
        <v>145</v>
      </c>
      <c r="AA497" s="12">
        <v>168</v>
      </c>
      <c r="AB497" s="12">
        <v>86.3</v>
      </c>
      <c r="AC497" s="12">
        <v>158</v>
      </c>
      <c r="AD497" s="12">
        <v>188</v>
      </c>
      <c r="AE497" s="12">
        <v>84</v>
      </c>
      <c r="AF497" s="12">
        <v>35</v>
      </c>
      <c r="AG497" s="12">
        <v>62</v>
      </c>
      <c r="AH497" s="12">
        <v>56.5</v>
      </c>
      <c r="AI497" s="12">
        <v>0</v>
      </c>
      <c r="AJ497" s="12">
        <v>1</v>
      </c>
      <c r="AK497" s="12">
        <v>1.4</v>
      </c>
      <c r="AL497" s="12">
        <v>12</v>
      </c>
      <c r="AM497" s="12">
        <v>30</v>
      </c>
      <c r="AN497" s="12">
        <v>13</v>
      </c>
      <c r="AO497" s="12">
        <v>1</v>
      </c>
      <c r="AP497" s="12">
        <v>43</v>
      </c>
      <c r="AQ497" s="12">
        <v>3</v>
      </c>
      <c r="AR497" s="12">
        <v>5</v>
      </c>
      <c r="AS497" s="12">
        <v>11</v>
      </c>
      <c r="AT497" s="12">
        <v>2</v>
      </c>
      <c r="AU497" s="12">
        <v>21</v>
      </c>
      <c r="AV497" s="12">
        <v>17</v>
      </c>
      <c r="AW497" s="12">
        <v>1</v>
      </c>
      <c r="AX497" s="12">
        <v>2</v>
      </c>
      <c r="AY497" s="12">
        <v>0</v>
      </c>
      <c r="AZ497" s="12">
        <v>1</v>
      </c>
      <c r="BA497" s="12">
        <v>0</v>
      </c>
      <c r="BB497" s="12">
        <v>19</v>
      </c>
      <c r="BC497" s="12">
        <v>10</v>
      </c>
      <c r="BD497" s="12">
        <v>5</v>
      </c>
      <c r="BE497" s="12">
        <v>12</v>
      </c>
      <c r="BF497" s="12">
        <v>2</v>
      </c>
      <c r="BG497" s="12">
        <v>13</v>
      </c>
      <c r="BH497" s="12">
        <v>24</v>
      </c>
      <c r="BI497" s="12">
        <v>54.2</v>
      </c>
      <c r="BJ497" s="12">
        <v>11</v>
      </c>
      <c r="BK497" s="12">
        <v>21</v>
      </c>
      <c r="BL497" s="12">
        <v>0</v>
      </c>
      <c r="BM497" s="12">
        <v>43</v>
      </c>
      <c r="BN497" s="12">
        <v>576</v>
      </c>
      <c r="BO497" s="12">
        <v>61</v>
      </c>
      <c r="BP497" s="12">
        <v>198</v>
      </c>
      <c r="BQ497" s="12">
        <v>238</v>
      </c>
      <c r="BR497" s="12">
        <v>147</v>
      </c>
      <c r="BS497" s="12">
        <v>21</v>
      </c>
      <c r="BT497" s="12">
        <v>23</v>
      </c>
      <c r="BU497" s="12">
        <v>10</v>
      </c>
      <c r="BV497" s="12">
        <v>43.5</v>
      </c>
      <c r="BW497" s="12">
        <v>307</v>
      </c>
      <c r="BX497" s="12">
        <v>1531</v>
      </c>
      <c r="BY497" s="12">
        <v>710</v>
      </c>
      <c r="BZ497" s="12">
        <v>13</v>
      </c>
      <c r="CA497" s="12">
        <v>13</v>
      </c>
      <c r="CB497" s="12">
        <v>5</v>
      </c>
      <c r="CC497" s="12">
        <v>27</v>
      </c>
      <c r="CD497" s="12">
        <v>9</v>
      </c>
      <c r="CE497" s="12">
        <v>4</v>
      </c>
      <c r="CF497" s="12">
        <v>0</v>
      </c>
      <c r="CG497" s="12">
        <v>12</v>
      </c>
      <c r="CH497" s="12">
        <v>82</v>
      </c>
      <c r="CI497" s="12">
        <v>17</v>
      </c>
      <c r="CJ497" s="12">
        <v>73.900000000000006</v>
      </c>
      <c r="CK497" s="12">
        <v>9.4603199999999994</v>
      </c>
      <c r="CL497" s="12">
        <v>0.50865000000000005</v>
      </c>
      <c r="CM497" s="12">
        <v>0.42906</v>
      </c>
      <c r="CN497" s="12">
        <f t="shared" si="176"/>
        <v>0.15695067264573992</v>
      </c>
      <c r="CO497" s="12">
        <f t="shared" si="180"/>
        <v>0.37668161434977576</v>
      </c>
      <c r="CP497" s="12">
        <v>0.26316000000000001</v>
      </c>
      <c r="CQ497" s="12">
        <v>0.63158000000000003</v>
      </c>
      <c r="CR497" s="12">
        <v>0.10526000000000001</v>
      </c>
      <c r="CS497" s="12">
        <f t="shared" si="181"/>
        <v>0.34375</v>
      </c>
      <c r="CT497" s="12">
        <f t="shared" si="182"/>
        <v>0.41319444444444442</v>
      </c>
      <c r="CU497" s="12">
        <f t="shared" si="183"/>
        <v>0.25520833333333331</v>
      </c>
      <c r="CV497" s="12">
        <f t="shared" si="184"/>
        <v>0.52631578947368418</v>
      </c>
      <c r="CW497" s="12">
        <f t="shared" si="177"/>
        <v>0.55782312925170063</v>
      </c>
      <c r="CX497" s="12">
        <f t="shared" si="185"/>
        <v>0.92307692307692313</v>
      </c>
      <c r="CY497" s="12">
        <f t="shared" si="186"/>
        <v>43</v>
      </c>
      <c r="CZ497" s="12">
        <f t="shared" si="187"/>
        <v>18</v>
      </c>
      <c r="DA497" s="12">
        <f t="shared" si="188"/>
        <v>0.41860465116279072</v>
      </c>
      <c r="DB497" s="12">
        <f t="shared" si="189"/>
        <v>8.1162790697674421</v>
      </c>
      <c r="DC497" s="3">
        <v>6</v>
      </c>
      <c r="DD497" s="3">
        <v>3</v>
      </c>
      <c r="DE497" s="3">
        <v>50</v>
      </c>
      <c r="DF497" s="3">
        <v>0</v>
      </c>
      <c r="DG497" s="3">
        <v>0</v>
      </c>
      <c r="DH497" s="3">
        <v>21.1</v>
      </c>
      <c r="DI497" s="3">
        <v>0</v>
      </c>
      <c r="DJ497" s="3">
        <v>0.5</v>
      </c>
      <c r="DK497" s="3">
        <v>0.5</v>
      </c>
      <c r="DL497" s="3">
        <v>0.08</v>
      </c>
      <c r="DM497" s="6">
        <v>-0.5</v>
      </c>
      <c r="DN497" s="12">
        <v>466</v>
      </c>
      <c r="DO497" s="12">
        <v>596</v>
      </c>
      <c r="DP497" s="12">
        <v>78.2</v>
      </c>
      <c r="DQ497" s="12">
        <v>9103</v>
      </c>
      <c r="DR497" s="12">
        <v>3100</v>
      </c>
      <c r="DS497" s="12">
        <v>166</v>
      </c>
      <c r="DT497" s="12">
        <v>185</v>
      </c>
      <c r="DU497" s="12">
        <v>89.7</v>
      </c>
      <c r="DV497" s="12">
        <v>240</v>
      </c>
      <c r="DW497" s="12">
        <v>274</v>
      </c>
      <c r="DX497" s="12">
        <v>87.6</v>
      </c>
      <c r="DY497" s="12">
        <v>56</v>
      </c>
      <c r="DZ497" s="12">
        <v>111</v>
      </c>
      <c r="EA497" s="12">
        <v>50.5</v>
      </c>
      <c r="EB497" s="12">
        <v>0</v>
      </c>
      <c r="EC497" s="12">
        <v>0.5</v>
      </c>
      <c r="ED497" s="12">
        <v>0.9</v>
      </c>
      <c r="EE497" s="12">
        <v>5</v>
      </c>
      <c r="EF497" s="12">
        <v>38</v>
      </c>
      <c r="EG497" s="12">
        <v>8</v>
      </c>
      <c r="EH497" s="12">
        <v>1</v>
      </c>
      <c r="EI497" s="12">
        <v>48</v>
      </c>
      <c r="EJ497" s="12">
        <v>4</v>
      </c>
      <c r="EK497" s="12">
        <v>6</v>
      </c>
      <c r="EL497" s="12">
        <v>12</v>
      </c>
      <c r="EM497" s="12">
        <v>2</v>
      </c>
      <c r="EN497" s="12">
        <v>10</v>
      </c>
      <c r="EO497" s="12">
        <v>10</v>
      </c>
      <c r="EP497" s="12">
        <v>0</v>
      </c>
      <c r="EQ497" s="12">
        <v>0</v>
      </c>
      <c r="ER497" s="12">
        <v>0</v>
      </c>
      <c r="ES497" s="12">
        <v>0</v>
      </c>
      <c r="ET497" s="12">
        <v>0</v>
      </c>
      <c r="EU497" s="12">
        <v>21</v>
      </c>
      <c r="EV497" s="12">
        <v>12</v>
      </c>
      <c r="EW497" s="12">
        <v>11</v>
      </c>
      <c r="EX497" s="12">
        <v>8</v>
      </c>
      <c r="EY497" s="12">
        <v>2</v>
      </c>
      <c r="EZ497" s="12">
        <v>12</v>
      </c>
      <c r="FA497" s="12">
        <v>22</v>
      </c>
      <c r="FB497" s="12">
        <v>54.5</v>
      </c>
      <c r="FC497" s="12">
        <v>7</v>
      </c>
      <c r="FD497" s="12">
        <v>13</v>
      </c>
      <c r="FE497" s="12">
        <v>0</v>
      </c>
      <c r="FF497" s="12">
        <v>57</v>
      </c>
      <c r="FG497" s="12">
        <v>701</v>
      </c>
      <c r="FH497" s="12">
        <v>85</v>
      </c>
      <c r="FI497" s="12">
        <v>242</v>
      </c>
      <c r="FJ497" s="12">
        <v>323</v>
      </c>
      <c r="FK497" s="12">
        <v>142</v>
      </c>
      <c r="FL497" s="12">
        <v>12</v>
      </c>
      <c r="FM497" s="12">
        <v>24</v>
      </c>
      <c r="FN497" s="12">
        <v>11</v>
      </c>
      <c r="FO497" s="12">
        <v>45.8</v>
      </c>
      <c r="FP497" s="12">
        <v>408</v>
      </c>
      <c r="FQ497" s="12">
        <v>1552</v>
      </c>
      <c r="FR497" s="12">
        <v>726</v>
      </c>
      <c r="FS497" s="12">
        <v>11</v>
      </c>
      <c r="FT497" s="12">
        <v>11</v>
      </c>
      <c r="FU497" s="12">
        <v>1</v>
      </c>
      <c r="FV497" s="12">
        <v>13</v>
      </c>
      <c r="FW497" s="12">
        <v>6</v>
      </c>
      <c r="FX497" s="12">
        <v>4</v>
      </c>
      <c r="FY497" s="12">
        <v>0</v>
      </c>
      <c r="FZ497" s="12">
        <v>15</v>
      </c>
      <c r="GA497" s="12">
        <v>65</v>
      </c>
      <c r="GB497" s="12">
        <v>6</v>
      </c>
      <c r="GC497" s="12">
        <v>26.1</v>
      </c>
      <c r="GD497" s="12">
        <v>7.9642900000000001</v>
      </c>
      <c r="GE497" s="12">
        <v>0.49135000000000001</v>
      </c>
      <c r="GF497" s="12">
        <v>0.34055000000000002</v>
      </c>
      <c r="GG497" s="12">
        <f t="shared" si="190"/>
        <v>0.20302013422818793</v>
      </c>
      <c r="GH497" s="12">
        <f t="shared" si="191"/>
        <v>0.31040268456375841</v>
      </c>
      <c r="GI497" s="12">
        <v>0.52381</v>
      </c>
      <c r="GJ497" s="12">
        <v>0.38095000000000001</v>
      </c>
      <c r="GK497" s="12">
        <v>9.5240000000000005E-2</v>
      </c>
      <c r="GL497">
        <f t="shared" si="192"/>
        <v>0.34522111269614836</v>
      </c>
      <c r="GM497">
        <f t="shared" si="193"/>
        <v>0.4607703281027104</v>
      </c>
      <c r="GN497">
        <f t="shared" si="194"/>
        <v>0.20256776034236804</v>
      </c>
      <c r="GO497">
        <f t="shared" si="195"/>
        <v>0.5714285714285714</v>
      </c>
      <c r="GP497" s="12">
        <f t="shared" si="178"/>
        <v>0.44217687074829931</v>
      </c>
      <c r="GQ497">
        <f t="shared" si="179"/>
        <v>0.83333333333333337</v>
      </c>
      <c r="GR497">
        <f t="shared" si="196"/>
        <v>49</v>
      </c>
      <c r="GS497">
        <f t="shared" si="197"/>
        <v>9</v>
      </c>
      <c r="GT497">
        <f t="shared" si="198"/>
        <v>0.18367346938775511</v>
      </c>
      <c r="GU497">
        <f t="shared" si="199"/>
        <v>8.1754385964912277</v>
      </c>
    </row>
    <row r="498" spans="1:203" x14ac:dyDescent="0.2">
      <c r="A498">
        <v>2023</v>
      </c>
      <c r="B498" s="2">
        <v>45003</v>
      </c>
      <c r="C498" s="21" t="s">
        <v>1</v>
      </c>
      <c r="D498" s="21" t="s">
        <v>2</v>
      </c>
      <c r="E498" s="4">
        <f t="shared" si="175"/>
        <v>0.7</v>
      </c>
      <c r="F498" s="3">
        <v>2</v>
      </c>
      <c r="G498" s="3">
        <v>0</v>
      </c>
      <c r="H498" s="5" t="s">
        <v>8</v>
      </c>
      <c r="I498" s="3" t="s">
        <v>26</v>
      </c>
      <c r="J498" s="12">
        <v>12</v>
      </c>
      <c r="K498" s="12">
        <v>6</v>
      </c>
      <c r="L498" s="12">
        <v>50</v>
      </c>
      <c r="M498" s="12">
        <v>0.17</v>
      </c>
      <c r="N498" s="12">
        <v>0.33</v>
      </c>
      <c r="O498" s="12">
        <v>12.7</v>
      </c>
      <c r="P498" s="12">
        <v>1</v>
      </c>
      <c r="Q498" s="12">
        <v>1.2</v>
      </c>
      <c r="R498" s="12">
        <v>1.2</v>
      </c>
      <c r="S498" s="12">
        <v>0.1</v>
      </c>
      <c r="T498" s="18">
        <v>0.8</v>
      </c>
      <c r="U498" s="12">
        <v>390</v>
      </c>
      <c r="V498" s="12">
        <v>495</v>
      </c>
      <c r="W498" s="12">
        <v>78.8</v>
      </c>
      <c r="X498" s="12">
        <v>6774</v>
      </c>
      <c r="Y498" s="12">
        <v>2812</v>
      </c>
      <c r="Z498" s="12">
        <v>182</v>
      </c>
      <c r="AA498" s="12">
        <v>217</v>
      </c>
      <c r="AB498" s="12">
        <v>83.9</v>
      </c>
      <c r="AC498" s="12">
        <v>161</v>
      </c>
      <c r="AD498" s="12">
        <v>191</v>
      </c>
      <c r="AE498" s="12">
        <v>84.3</v>
      </c>
      <c r="AF498" s="12">
        <v>37</v>
      </c>
      <c r="AG498" s="12">
        <v>61</v>
      </c>
      <c r="AH498" s="12">
        <v>60.7</v>
      </c>
      <c r="AI498" s="12">
        <v>2</v>
      </c>
      <c r="AJ498" s="12">
        <v>1</v>
      </c>
      <c r="AK498" s="12">
        <v>1.5</v>
      </c>
      <c r="AL498" s="12">
        <v>9</v>
      </c>
      <c r="AM498" s="12">
        <v>33</v>
      </c>
      <c r="AN498" s="12">
        <v>7</v>
      </c>
      <c r="AO498" s="12">
        <v>1</v>
      </c>
      <c r="AP498" s="12">
        <v>45</v>
      </c>
      <c r="AQ498" s="12">
        <v>0</v>
      </c>
      <c r="AR498" s="12">
        <v>3</v>
      </c>
      <c r="AS498" s="12">
        <v>8</v>
      </c>
      <c r="AT498" s="12">
        <v>5</v>
      </c>
      <c r="AU498" s="12">
        <v>19</v>
      </c>
      <c r="AV498" s="12">
        <v>9</v>
      </c>
      <c r="AW498" s="12">
        <v>3</v>
      </c>
      <c r="AX498" s="12">
        <v>3</v>
      </c>
      <c r="AY498" s="12">
        <v>1</v>
      </c>
      <c r="AZ498" s="12">
        <v>2</v>
      </c>
      <c r="BA498" s="12">
        <v>1</v>
      </c>
      <c r="BB498" s="12">
        <v>19</v>
      </c>
      <c r="BC498" s="12">
        <v>11</v>
      </c>
      <c r="BD498" s="12">
        <v>5</v>
      </c>
      <c r="BE498" s="12">
        <v>12</v>
      </c>
      <c r="BF498" s="12">
        <v>2</v>
      </c>
      <c r="BG498" s="12">
        <v>9</v>
      </c>
      <c r="BH498" s="12">
        <v>17</v>
      </c>
      <c r="BI498" s="12">
        <v>52.9</v>
      </c>
      <c r="BJ498" s="12">
        <v>12</v>
      </c>
      <c r="BK498" s="12">
        <v>12</v>
      </c>
      <c r="BL498" s="12">
        <v>0</v>
      </c>
      <c r="BM498" s="12">
        <v>48</v>
      </c>
      <c r="BN498" s="12">
        <v>619</v>
      </c>
      <c r="BO498" s="12">
        <v>41</v>
      </c>
      <c r="BP498" s="12">
        <v>167</v>
      </c>
      <c r="BQ498" s="12">
        <v>315</v>
      </c>
      <c r="BR498" s="12">
        <v>148</v>
      </c>
      <c r="BS498" s="12">
        <v>22</v>
      </c>
      <c r="BT498" s="12">
        <v>34</v>
      </c>
      <c r="BU498" s="12">
        <v>17</v>
      </c>
      <c r="BV498" s="12">
        <v>50</v>
      </c>
      <c r="BW498" s="12">
        <v>397</v>
      </c>
      <c r="BX498" s="12">
        <v>2039</v>
      </c>
      <c r="BY498" s="12">
        <v>957</v>
      </c>
      <c r="BZ498" s="12">
        <v>15</v>
      </c>
      <c r="CA498" s="12">
        <v>18</v>
      </c>
      <c r="CB498" s="12">
        <v>5</v>
      </c>
      <c r="CC498" s="12">
        <v>12</v>
      </c>
      <c r="CD498" s="12">
        <v>15</v>
      </c>
      <c r="CE498" s="12">
        <v>2</v>
      </c>
      <c r="CF498" s="12">
        <v>0</v>
      </c>
      <c r="CG498" s="12">
        <v>9</v>
      </c>
      <c r="CH498" s="12">
        <v>63</v>
      </c>
      <c r="CI498" s="12">
        <v>14</v>
      </c>
      <c r="CJ498" s="12">
        <v>77.8</v>
      </c>
      <c r="CK498" s="12">
        <v>10.211499999999999</v>
      </c>
      <c r="CL498" s="12">
        <v>0.5343</v>
      </c>
      <c r="CM498" s="12">
        <v>0.41511999999999999</v>
      </c>
      <c r="CN498" s="12">
        <f t="shared" si="176"/>
        <v>0.12929292929292929</v>
      </c>
      <c r="CO498" s="12">
        <f t="shared" si="180"/>
        <v>0.43838383838383838</v>
      </c>
      <c r="CP498" s="12">
        <v>0.26316000000000001</v>
      </c>
      <c r="CQ498" s="12">
        <v>0.63158000000000003</v>
      </c>
      <c r="CR498" s="12">
        <v>0.10526000000000001</v>
      </c>
      <c r="CS498" s="12">
        <f t="shared" si="181"/>
        <v>0.26978998384491115</v>
      </c>
      <c r="CT498" s="12">
        <f t="shared" si="182"/>
        <v>0.5088852988691438</v>
      </c>
      <c r="CU498" s="12">
        <f t="shared" si="183"/>
        <v>0.23909531502423265</v>
      </c>
      <c r="CV498" s="12">
        <f t="shared" si="184"/>
        <v>0.57894736842105265</v>
      </c>
      <c r="CW498" s="12">
        <f t="shared" si="177"/>
        <v>0.51219512195121952</v>
      </c>
      <c r="CX498" s="12">
        <f t="shared" si="185"/>
        <v>0.75</v>
      </c>
      <c r="CY498" s="12">
        <f t="shared" si="186"/>
        <v>51</v>
      </c>
      <c r="CZ498" s="12">
        <f t="shared" si="187"/>
        <v>12</v>
      </c>
      <c r="DA498" s="12">
        <f t="shared" si="188"/>
        <v>0.23529411764705882</v>
      </c>
      <c r="DB498" s="12">
        <f t="shared" si="189"/>
        <v>8.125</v>
      </c>
      <c r="DC498" s="3">
        <v>9</v>
      </c>
      <c r="DD498" s="3">
        <v>3</v>
      </c>
      <c r="DE498" s="3">
        <v>33.299999999999997</v>
      </c>
      <c r="DF498" s="3">
        <v>0</v>
      </c>
      <c r="DG498" s="3">
        <v>0</v>
      </c>
      <c r="DH498" s="3">
        <v>17.5</v>
      </c>
      <c r="DI498" s="3">
        <v>0</v>
      </c>
      <c r="DJ498" s="3">
        <v>0.5</v>
      </c>
      <c r="DK498" s="3">
        <v>0.5</v>
      </c>
      <c r="DL498" s="3">
        <v>0.06</v>
      </c>
      <c r="DM498" s="6">
        <v>-0.5</v>
      </c>
      <c r="DN498" s="12">
        <v>425</v>
      </c>
      <c r="DO498" s="12">
        <v>531</v>
      </c>
      <c r="DP498" s="12">
        <v>80</v>
      </c>
      <c r="DQ498" s="12">
        <v>7580</v>
      </c>
      <c r="DR498" s="12">
        <v>2803</v>
      </c>
      <c r="DS498" s="12">
        <v>192</v>
      </c>
      <c r="DT498" s="12">
        <v>219</v>
      </c>
      <c r="DU498" s="12">
        <v>87.7</v>
      </c>
      <c r="DV498" s="12">
        <v>172</v>
      </c>
      <c r="DW498" s="12">
        <v>202</v>
      </c>
      <c r="DX498" s="12">
        <v>85.1</v>
      </c>
      <c r="DY498" s="12">
        <v>50</v>
      </c>
      <c r="DZ498" s="12">
        <v>80</v>
      </c>
      <c r="EA498" s="12">
        <v>62.5</v>
      </c>
      <c r="EB498" s="12">
        <v>0</v>
      </c>
      <c r="EC498" s="12">
        <v>0.4</v>
      </c>
      <c r="ED498" s="12">
        <v>0.8</v>
      </c>
      <c r="EE498" s="12">
        <v>6</v>
      </c>
      <c r="EF498" s="12">
        <v>33</v>
      </c>
      <c r="EG498" s="12">
        <v>8</v>
      </c>
      <c r="EH498" s="12">
        <v>3</v>
      </c>
      <c r="EI498" s="12">
        <v>46</v>
      </c>
      <c r="EJ498" s="12">
        <v>1</v>
      </c>
      <c r="EK498" s="12">
        <v>2</v>
      </c>
      <c r="EL498" s="12">
        <v>11</v>
      </c>
      <c r="EM498" s="12">
        <v>4</v>
      </c>
      <c r="EN498" s="12">
        <v>15</v>
      </c>
      <c r="EO498" s="12">
        <v>13</v>
      </c>
      <c r="EP498" s="12">
        <v>1</v>
      </c>
      <c r="EQ498" s="12">
        <v>0</v>
      </c>
      <c r="ER498" s="12">
        <v>1</v>
      </c>
      <c r="ES498" s="12">
        <v>0</v>
      </c>
      <c r="ET498" s="12">
        <v>0</v>
      </c>
      <c r="EU498" s="12">
        <v>26</v>
      </c>
      <c r="EV498" s="12">
        <v>16</v>
      </c>
      <c r="EW498" s="12">
        <v>11</v>
      </c>
      <c r="EX498" s="12">
        <v>12</v>
      </c>
      <c r="EY498" s="12">
        <v>3</v>
      </c>
      <c r="EZ498" s="12">
        <v>11</v>
      </c>
      <c r="FA498" s="12">
        <v>28</v>
      </c>
      <c r="FB498" s="12">
        <v>39.299999999999997</v>
      </c>
      <c r="FC498" s="12">
        <v>26</v>
      </c>
      <c r="FD498" s="12">
        <v>3</v>
      </c>
      <c r="FE498" s="12">
        <v>0</v>
      </c>
      <c r="FF498" s="12">
        <v>52</v>
      </c>
      <c r="FG498" s="12">
        <v>648</v>
      </c>
      <c r="FH498" s="12">
        <v>55</v>
      </c>
      <c r="FI498" s="12">
        <v>173</v>
      </c>
      <c r="FJ498" s="12">
        <v>352</v>
      </c>
      <c r="FK498" s="12">
        <v>129</v>
      </c>
      <c r="FL498" s="12">
        <v>16</v>
      </c>
      <c r="FM498" s="12">
        <v>21</v>
      </c>
      <c r="FN498" s="12">
        <v>8</v>
      </c>
      <c r="FO498" s="12">
        <v>38.1</v>
      </c>
      <c r="FP498" s="12">
        <v>480</v>
      </c>
      <c r="FQ498" s="12">
        <v>2201</v>
      </c>
      <c r="FR498" s="12">
        <v>1014</v>
      </c>
      <c r="FS498" s="12">
        <v>23</v>
      </c>
      <c r="FT498" s="12">
        <v>14</v>
      </c>
      <c r="FU498" s="12">
        <v>4</v>
      </c>
      <c r="FV498" s="12">
        <v>16</v>
      </c>
      <c r="FW498" s="12">
        <v>10</v>
      </c>
      <c r="FX498" s="12">
        <v>1</v>
      </c>
      <c r="FY498" s="12">
        <v>0</v>
      </c>
      <c r="FZ498" s="12">
        <v>14</v>
      </c>
      <c r="GA498" s="12">
        <v>60</v>
      </c>
      <c r="GB498" s="12">
        <v>4</v>
      </c>
      <c r="GC498" s="12">
        <v>22.2</v>
      </c>
      <c r="GD498" s="12">
        <v>7.1739100000000002</v>
      </c>
      <c r="GE498" s="12">
        <v>0.4657</v>
      </c>
      <c r="GF498" s="12">
        <v>0.36979000000000001</v>
      </c>
      <c r="GG498" s="12">
        <f t="shared" si="190"/>
        <v>0.15630885122410546</v>
      </c>
      <c r="GH498" s="12">
        <f t="shared" si="191"/>
        <v>0.41242937853107342</v>
      </c>
      <c r="GI498" s="12">
        <v>0.42308000000000001</v>
      </c>
      <c r="GJ498" s="12">
        <v>0.46154000000000001</v>
      </c>
      <c r="GK498" s="12">
        <v>0.11538</v>
      </c>
      <c r="GL498">
        <f t="shared" si="192"/>
        <v>0.26697530864197533</v>
      </c>
      <c r="GM498">
        <f t="shared" si="193"/>
        <v>0.54320987654320985</v>
      </c>
      <c r="GN498">
        <f t="shared" si="194"/>
        <v>0.19907407407407407</v>
      </c>
      <c r="GO498">
        <f t="shared" si="195"/>
        <v>0.61538461538461542</v>
      </c>
      <c r="GP498" s="12">
        <f t="shared" si="178"/>
        <v>0.48780487804878048</v>
      </c>
      <c r="GQ498">
        <f t="shared" si="179"/>
        <v>0.66666666666666663</v>
      </c>
      <c r="GR498">
        <f t="shared" si="196"/>
        <v>47</v>
      </c>
      <c r="GS498">
        <f t="shared" si="197"/>
        <v>12</v>
      </c>
      <c r="GT498">
        <f t="shared" si="198"/>
        <v>0.25531914893617019</v>
      </c>
      <c r="GU498">
        <f t="shared" si="199"/>
        <v>8.1730769230769234</v>
      </c>
    </row>
    <row r="499" spans="1:203" x14ac:dyDescent="0.2">
      <c r="A499">
        <v>2023</v>
      </c>
      <c r="B499" s="2">
        <v>45010</v>
      </c>
      <c r="C499" s="21" t="s">
        <v>5</v>
      </c>
      <c r="D499" s="21" t="s">
        <v>2</v>
      </c>
      <c r="E499" s="4">
        <f t="shared" si="175"/>
        <v>0.8</v>
      </c>
      <c r="F499" s="3">
        <v>3</v>
      </c>
      <c r="G499" s="3">
        <v>2</v>
      </c>
      <c r="H499" s="5" t="s">
        <v>9</v>
      </c>
      <c r="I499" s="3" t="s">
        <v>26</v>
      </c>
      <c r="J499" s="12">
        <v>17</v>
      </c>
      <c r="K499" s="12">
        <v>5</v>
      </c>
      <c r="L499" s="12">
        <v>29.4</v>
      </c>
      <c r="M499" s="12">
        <v>0.18</v>
      </c>
      <c r="N499" s="12">
        <v>0.6</v>
      </c>
      <c r="O499" s="12">
        <v>12.9</v>
      </c>
      <c r="P499" s="12">
        <v>0</v>
      </c>
      <c r="Q499" s="12">
        <v>1.8</v>
      </c>
      <c r="R499" s="12">
        <v>1.8</v>
      </c>
      <c r="S499" s="12">
        <v>0.11</v>
      </c>
      <c r="T499" s="18">
        <v>1.2</v>
      </c>
      <c r="U499" s="12">
        <v>225</v>
      </c>
      <c r="V499" s="12">
        <v>318</v>
      </c>
      <c r="W499" s="12">
        <v>70.8</v>
      </c>
      <c r="X499" s="12">
        <v>4130</v>
      </c>
      <c r="Y499" s="12">
        <v>1912</v>
      </c>
      <c r="Z499" s="12">
        <v>110</v>
      </c>
      <c r="AA499" s="12">
        <v>132</v>
      </c>
      <c r="AB499" s="12">
        <v>83.3</v>
      </c>
      <c r="AC499" s="12">
        <v>84</v>
      </c>
      <c r="AD499" s="12">
        <v>108</v>
      </c>
      <c r="AE499" s="12">
        <v>77.8</v>
      </c>
      <c r="AF499" s="12">
        <v>29</v>
      </c>
      <c r="AG499" s="12">
        <v>64</v>
      </c>
      <c r="AH499" s="12">
        <v>45.3</v>
      </c>
      <c r="AI499" s="12">
        <v>2</v>
      </c>
      <c r="AJ499" s="12">
        <v>1.6</v>
      </c>
      <c r="AK499" s="12">
        <v>1</v>
      </c>
      <c r="AL499" s="12">
        <v>13</v>
      </c>
      <c r="AM499" s="12">
        <v>21</v>
      </c>
      <c r="AN499" s="12">
        <v>9</v>
      </c>
      <c r="AO499" s="12">
        <v>2</v>
      </c>
      <c r="AP499" s="12">
        <v>35</v>
      </c>
      <c r="AQ499" s="12">
        <v>1</v>
      </c>
      <c r="AR499" s="12">
        <v>3</v>
      </c>
      <c r="AS499" s="12">
        <v>17</v>
      </c>
      <c r="AT499" s="12">
        <v>4</v>
      </c>
      <c r="AU499" s="12">
        <v>30</v>
      </c>
      <c r="AV499" s="12">
        <v>18</v>
      </c>
      <c r="AW499" s="12">
        <v>4</v>
      </c>
      <c r="AX499" s="12">
        <v>1</v>
      </c>
      <c r="AY499" s="12">
        <v>6</v>
      </c>
      <c r="AZ499" s="12">
        <v>1</v>
      </c>
      <c r="BA499" s="12">
        <v>0</v>
      </c>
      <c r="BB499" s="12">
        <v>19</v>
      </c>
      <c r="BC499" s="12">
        <v>15</v>
      </c>
      <c r="BD499" s="12">
        <v>7</v>
      </c>
      <c r="BE499" s="12">
        <v>11</v>
      </c>
      <c r="BF499" s="12">
        <v>1</v>
      </c>
      <c r="BG499" s="12">
        <v>4</v>
      </c>
      <c r="BH499" s="12">
        <v>13</v>
      </c>
      <c r="BI499" s="12">
        <v>30.8</v>
      </c>
      <c r="BJ499" s="12">
        <v>16</v>
      </c>
      <c r="BK499" s="12">
        <v>22</v>
      </c>
      <c r="BL499" s="12">
        <v>0</v>
      </c>
      <c r="BM499" s="12">
        <v>33</v>
      </c>
      <c r="BN499" s="12">
        <v>448</v>
      </c>
      <c r="BO499" s="12">
        <v>41</v>
      </c>
      <c r="BP499" s="12">
        <v>138</v>
      </c>
      <c r="BQ499" s="12">
        <v>214</v>
      </c>
      <c r="BR499" s="12">
        <v>101</v>
      </c>
      <c r="BS499" s="12">
        <v>28</v>
      </c>
      <c r="BT499" s="12">
        <v>20</v>
      </c>
      <c r="BU499" s="12">
        <v>10</v>
      </c>
      <c r="BV499" s="12">
        <v>50</v>
      </c>
      <c r="BW499" s="12">
        <v>217</v>
      </c>
      <c r="BX499" s="12">
        <v>1368</v>
      </c>
      <c r="BY499" s="12">
        <v>669</v>
      </c>
      <c r="BZ499" s="12">
        <v>17</v>
      </c>
      <c r="CA499" s="12">
        <v>10</v>
      </c>
      <c r="CB499" s="12">
        <v>4</v>
      </c>
      <c r="CC499" s="12">
        <v>14</v>
      </c>
      <c r="CD499" s="12">
        <v>10</v>
      </c>
      <c r="CE499" s="12">
        <v>1</v>
      </c>
      <c r="CF499" s="12">
        <v>0</v>
      </c>
      <c r="CG499" s="12">
        <v>10</v>
      </c>
      <c r="CH499" s="12">
        <v>55</v>
      </c>
      <c r="CI499" s="12">
        <v>22</v>
      </c>
      <c r="CJ499" s="12">
        <v>66.7</v>
      </c>
      <c r="CK499" s="12">
        <v>9.49254</v>
      </c>
      <c r="CL499" s="12">
        <v>0.39607999999999999</v>
      </c>
      <c r="CM499" s="12">
        <v>0.46294999999999997</v>
      </c>
      <c r="CN499" s="12">
        <f t="shared" si="176"/>
        <v>0.21383647798742139</v>
      </c>
      <c r="CO499" s="12">
        <f t="shared" si="180"/>
        <v>0.41509433962264153</v>
      </c>
      <c r="CP499" s="12">
        <v>0.36842000000000003</v>
      </c>
      <c r="CQ499" s="12">
        <v>0.57894999999999996</v>
      </c>
      <c r="CR499" s="12">
        <v>5.2630000000000003E-2</v>
      </c>
      <c r="CS499" s="12">
        <f t="shared" si="181"/>
        <v>0.3080357142857143</v>
      </c>
      <c r="CT499" s="12">
        <f t="shared" si="182"/>
        <v>0.47767857142857145</v>
      </c>
      <c r="CU499" s="12">
        <f t="shared" si="183"/>
        <v>0.22544642857142858</v>
      </c>
      <c r="CV499" s="12">
        <f t="shared" si="184"/>
        <v>0.78947368421052633</v>
      </c>
      <c r="CW499" s="12">
        <f t="shared" si="177"/>
        <v>0.48672566371681414</v>
      </c>
      <c r="CX499" s="12">
        <f t="shared" si="185"/>
        <v>0.76470588235294112</v>
      </c>
      <c r="CY499" s="12">
        <f t="shared" si="186"/>
        <v>31</v>
      </c>
      <c r="CZ499" s="12">
        <f t="shared" si="187"/>
        <v>13</v>
      </c>
      <c r="DA499" s="12">
        <f t="shared" si="188"/>
        <v>0.41935483870967744</v>
      </c>
      <c r="DB499" s="12">
        <f t="shared" si="189"/>
        <v>6.8181818181818183</v>
      </c>
      <c r="DC499" s="3">
        <v>11</v>
      </c>
      <c r="DD499" s="3">
        <v>7</v>
      </c>
      <c r="DE499" s="3">
        <v>63.6</v>
      </c>
      <c r="DF499" s="3">
        <v>0.18</v>
      </c>
      <c r="DG499" s="3">
        <v>0.28999999999999998</v>
      </c>
      <c r="DH499" s="3">
        <v>18.2</v>
      </c>
      <c r="DI499" s="3">
        <v>0</v>
      </c>
      <c r="DJ499" s="3">
        <v>1</v>
      </c>
      <c r="DK499" s="3">
        <v>1</v>
      </c>
      <c r="DL499" s="3">
        <v>0.09</v>
      </c>
      <c r="DM499" s="7">
        <v>1</v>
      </c>
      <c r="DN499" s="12">
        <v>542</v>
      </c>
      <c r="DO499" s="12">
        <v>636</v>
      </c>
      <c r="DP499" s="12">
        <v>85.2</v>
      </c>
      <c r="DQ499" s="12">
        <v>10378</v>
      </c>
      <c r="DR499" s="12">
        <v>3434</v>
      </c>
      <c r="DS499" s="12">
        <v>234</v>
      </c>
      <c r="DT499" s="12">
        <v>258</v>
      </c>
      <c r="DU499" s="12">
        <v>90.7</v>
      </c>
      <c r="DV499" s="12">
        <v>213</v>
      </c>
      <c r="DW499" s="12">
        <v>239</v>
      </c>
      <c r="DX499" s="12">
        <v>89.1</v>
      </c>
      <c r="DY499" s="12">
        <v>85</v>
      </c>
      <c r="DZ499" s="12">
        <v>115</v>
      </c>
      <c r="EA499" s="12">
        <v>73.900000000000006</v>
      </c>
      <c r="EB499" s="12">
        <v>2</v>
      </c>
      <c r="EC499" s="12">
        <v>0.9</v>
      </c>
      <c r="ED499" s="12">
        <v>0.8</v>
      </c>
      <c r="EE499" s="12">
        <v>8</v>
      </c>
      <c r="EF499" s="12">
        <v>48</v>
      </c>
      <c r="EG499" s="12">
        <v>10</v>
      </c>
      <c r="EH499" s="12">
        <v>3</v>
      </c>
      <c r="EI499" s="12">
        <v>55</v>
      </c>
      <c r="EJ499" s="12">
        <v>0</v>
      </c>
      <c r="EK499" s="12">
        <v>9</v>
      </c>
      <c r="EL499" s="12">
        <v>18</v>
      </c>
      <c r="EM499" s="12">
        <v>4</v>
      </c>
      <c r="EN499" s="12">
        <v>20</v>
      </c>
      <c r="EO499" s="12">
        <v>17</v>
      </c>
      <c r="EP499" s="12">
        <v>0</v>
      </c>
      <c r="EQ499" s="12">
        <v>2</v>
      </c>
      <c r="ER499" s="12">
        <v>0</v>
      </c>
      <c r="ES499" s="12">
        <v>0</v>
      </c>
      <c r="ET499" s="12">
        <v>1</v>
      </c>
      <c r="EU499" s="12">
        <v>19</v>
      </c>
      <c r="EV499" s="12">
        <v>8</v>
      </c>
      <c r="EW499" s="12">
        <v>8</v>
      </c>
      <c r="EX499" s="12">
        <v>7</v>
      </c>
      <c r="EY499" s="12">
        <v>4</v>
      </c>
      <c r="EZ499" s="12">
        <v>9</v>
      </c>
      <c r="FA499" s="12">
        <v>19</v>
      </c>
      <c r="FB499" s="12">
        <v>47.4</v>
      </c>
      <c r="FC499" s="12">
        <v>4</v>
      </c>
      <c r="FD499" s="12">
        <v>17</v>
      </c>
      <c r="FE499" s="12">
        <v>0</v>
      </c>
      <c r="FF499" s="12">
        <v>67</v>
      </c>
      <c r="FG499" s="12">
        <v>736</v>
      </c>
      <c r="FH499" s="12">
        <v>56</v>
      </c>
      <c r="FI499" s="12">
        <v>230</v>
      </c>
      <c r="FJ499" s="12">
        <v>359</v>
      </c>
      <c r="FK499" s="12">
        <v>154</v>
      </c>
      <c r="FL499" s="12">
        <v>12</v>
      </c>
      <c r="FM499" s="12">
        <v>15</v>
      </c>
      <c r="FN499" s="12">
        <v>9</v>
      </c>
      <c r="FO499" s="12">
        <v>60</v>
      </c>
      <c r="FP499" s="12">
        <v>327</v>
      </c>
      <c r="FQ499" s="12">
        <v>1609</v>
      </c>
      <c r="FR499" s="12">
        <v>678</v>
      </c>
      <c r="FS499" s="12">
        <v>4</v>
      </c>
      <c r="FT499" s="12">
        <v>5</v>
      </c>
      <c r="FU499" s="12">
        <v>1</v>
      </c>
      <c r="FV499" s="12">
        <v>21</v>
      </c>
      <c r="FW499" s="12">
        <v>15</v>
      </c>
      <c r="FX499" s="12">
        <v>2</v>
      </c>
      <c r="FY499" s="12">
        <v>0</v>
      </c>
      <c r="FZ499" s="12">
        <v>14</v>
      </c>
      <c r="GA499" s="12">
        <v>58</v>
      </c>
      <c r="GB499" s="12">
        <v>11</v>
      </c>
      <c r="GC499" s="12">
        <v>33.299999999999997</v>
      </c>
      <c r="GD499" s="12">
        <v>5.88889</v>
      </c>
      <c r="GE499" s="12">
        <v>0.60392000000000001</v>
      </c>
      <c r="GF499" s="12">
        <v>0.33089000000000002</v>
      </c>
      <c r="GG499" s="12">
        <f t="shared" si="190"/>
        <v>0.19496855345911951</v>
      </c>
      <c r="GH499" s="12">
        <f t="shared" si="191"/>
        <v>0.40566037735849059</v>
      </c>
      <c r="GI499" s="12">
        <v>0.42104999999999998</v>
      </c>
      <c r="GJ499" s="12">
        <v>0.36842000000000003</v>
      </c>
      <c r="GK499" s="12">
        <v>0.21052999999999999</v>
      </c>
      <c r="GL499">
        <f t="shared" si="192"/>
        <v>0.3125</v>
      </c>
      <c r="GM499">
        <f t="shared" si="193"/>
        <v>0.48777173913043476</v>
      </c>
      <c r="GN499">
        <f t="shared" si="194"/>
        <v>0.20923913043478262</v>
      </c>
      <c r="GO499">
        <f t="shared" si="195"/>
        <v>0.42105263157894735</v>
      </c>
      <c r="GP499" s="12">
        <f t="shared" si="178"/>
        <v>0.51327433628318586</v>
      </c>
      <c r="GQ499">
        <f t="shared" si="179"/>
        <v>0.72727272727272729</v>
      </c>
      <c r="GR499">
        <f t="shared" si="196"/>
        <v>53</v>
      </c>
      <c r="GS499">
        <f t="shared" si="197"/>
        <v>11</v>
      </c>
      <c r="GT499">
        <f t="shared" si="198"/>
        <v>0.20754716981132076</v>
      </c>
      <c r="GU499">
        <f t="shared" si="199"/>
        <v>8.08955223880597</v>
      </c>
    </row>
    <row r="500" spans="1:203" x14ac:dyDescent="0.2">
      <c r="A500">
        <v>2023</v>
      </c>
      <c r="B500" s="2">
        <v>45017</v>
      </c>
      <c r="C500" s="21" t="s">
        <v>1</v>
      </c>
      <c r="D500" s="21" t="s">
        <v>2</v>
      </c>
      <c r="E500" s="4">
        <f t="shared" si="175"/>
        <v>0.70000000000000007</v>
      </c>
      <c r="F500" s="3">
        <v>1</v>
      </c>
      <c r="G500" s="3">
        <v>0</v>
      </c>
      <c r="H500" s="5" t="s">
        <v>10</v>
      </c>
      <c r="I500" s="3" t="s">
        <v>26</v>
      </c>
      <c r="J500" s="12">
        <v>11</v>
      </c>
      <c r="K500" s="12">
        <v>4</v>
      </c>
      <c r="L500" s="12">
        <v>36.4</v>
      </c>
      <c r="M500" s="12">
        <v>0.09</v>
      </c>
      <c r="N500" s="12">
        <v>0.25</v>
      </c>
      <c r="O500" s="12">
        <v>15.1</v>
      </c>
      <c r="P500" s="12">
        <v>0</v>
      </c>
      <c r="Q500" s="12">
        <v>1.3</v>
      </c>
      <c r="R500" s="12">
        <v>1.3</v>
      </c>
      <c r="S500" s="12">
        <v>0.13</v>
      </c>
      <c r="T500" s="17">
        <v>-0.3</v>
      </c>
      <c r="U500" s="12">
        <v>328</v>
      </c>
      <c r="V500" s="12">
        <v>417</v>
      </c>
      <c r="W500" s="12">
        <v>78.7</v>
      </c>
      <c r="X500" s="12">
        <v>6090</v>
      </c>
      <c r="Y500" s="12">
        <v>2416</v>
      </c>
      <c r="Z500" s="12">
        <v>151</v>
      </c>
      <c r="AA500" s="12">
        <v>171</v>
      </c>
      <c r="AB500" s="12">
        <v>88.3</v>
      </c>
      <c r="AC500" s="12">
        <v>128</v>
      </c>
      <c r="AD500" s="12">
        <v>155</v>
      </c>
      <c r="AE500" s="12">
        <v>82.6</v>
      </c>
      <c r="AF500" s="12">
        <v>43</v>
      </c>
      <c r="AG500" s="12">
        <v>75</v>
      </c>
      <c r="AH500" s="12">
        <v>57.3</v>
      </c>
      <c r="AI500" s="12">
        <v>1</v>
      </c>
      <c r="AJ500" s="12">
        <v>1.4</v>
      </c>
      <c r="AK500" s="12">
        <v>1.2</v>
      </c>
      <c r="AL500" s="12">
        <v>11</v>
      </c>
      <c r="AM500" s="12">
        <v>24</v>
      </c>
      <c r="AN500" s="12">
        <v>0</v>
      </c>
      <c r="AO500" s="12">
        <v>0</v>
      </c>
      <c r="AP500" s="12">
        <v>25</v>
      </c>
      <c r="AQ500" s="12">
        <v>5</v>
      </c>
      <c r="AR500" s="12">
        <v>5</v>
      </c>
      <c r="AS500" s="12">
        <v>13</v>
      </c>
      <c r="AT500" s="12">
        <v>4</v>
      </c>
      <c r="AU500" s="12">
        <v>20</v>
      </c>
      <c r="AV500" s="12">
        <v>10</v>
      </c>
      <c r="AW500" s="12">
        <v>4</v>
      </c>
      <c r="AX500" s="12">
        <v>1</v>
      </c>
      <c r="AY500" s="12">
        <v>3</v>
      </c>
      <c r="AZ500" s="12">
        <v>2</v>
      </c>
      <c r="BA500" s="12">
        <v>0</v>
      </c>
      <c r="BB500" s="12">
        <v>18</v>
      </c>
      <c r="BC500" s="12">
        <v>11</v>
      </c>
      <c r="BD500" s="12">
        <v>14</v>
      </c>
      <c r="BE500" s="12">
        <v>3</v>
      </c>
      <c r="BF500" s="12">
        <v>1</v>
      </c>
      <c r="BG500" s="12">
        <v>10</v>
      </c>
      <c r="BH500" s="12">
        <v>19</v>
      </c>
      <c r="BI500" s="12">
        <v>52.6</v>
      </c>
      <c r="BJ500" s="12">
        <v>16</v>
      </c>
      <c r="BK500" s="12">
        <v>14</v>
      </c>
      <c r="BL500" s="12">
        <v>0</v>
      </c>
      <c r="BM500" s="12">
        <v>39</v>
      </c>
      <c r="BN500" s="12">
        <v>544</v>
      </c>
      <c r="BO500" s="12">
        <v>56</v>
      </c>
      <c r="BP500" s="12">
        <v>194</v>
      </c>
      <c r="BQ500" s="12">
        <v>251</v>
      </c>
      <c r="BR500" s="12">
        <v>105</v>
      </c>
      <c r="BS500" s="12">
        <v>13</v>
      </c>
      <c r="BT500" s="12">
        <v>23</v>
      </c>
      <c r="BU500" s="12">
        <v>5</v>
      </c>
      <c r="BV500" s="12">
        <v>21.7</v>
      </c>
      <c r="BW500" s="12">
        <v>309</v>
      </c>
      <c r="BX500" s="12">
        <v>1637</v>
      </c>
      <c r="BY500" s="12">
        <v>607</v>
      </c>
      <c r="BZ500" s="12">
        <v>13</v>
      </c>
      <c r="CA500" s="12">
        <v>8</v>
      </c>
      <c r="CB500" s="12">
        <v>5</v>
      </c>
      <c r="CC500" s="12">
        <v>15</v>
      </c>
      <c r="CD500" s="12">
        <v>11</v>
      </c>
      <c r="CE500" s="12">
        <v>3</v>
      </c>
      <c r="CF500" s="12">
        <v>0</v>
      </c>
      <c r="CG500" s="12">
        <v>12</v>
      </c>
      <c r="CH500" s="12">
        <v>59</v>
      </c>
      <c r="CI500" s="12">
        <v>7</v>
      </c>
      <c r="CJ500" s="12">
        <v>53.8</v>
      </c>
      <c r="CK500" s="12">
        <v>11.066700000000001</v>
      </c>
      <c r="CL500" s="12">
        <v>0.36585000000000001</v>
      </c>
      <c r="CM500" s="12">
        <v>0.39672000000000002</v>
      </c>
      <c r="CN500" s="12">
        <f t="shared" si="176"/>
        <v>0.2038369304556355</v>
      </c>
      <c r="CO500" s="12">
        <f t="shared" si="180"/>
        <v>0.41007194244604317</v>
      </c>
      <c r="CP500" s="12">
        <v>0.77778000000000003</v>
      </c>
      <c r="CQ500" s="12">
        <v>0.16667000000000001</v>
      </c>
      <c r="CR500" s="12">
        <v>5.5559999999999998E-2</v>
      </c>
      <c r="CS500" s="12">
        <f t="shared" si="181"/>
        <v>0.35661764705882354</v>
      </c>
      <c r="CT500" s="12">
        <f t="shared" si="182"/>
        <v>0.46139705882352944</v>
      </c>
      <c r="CU500" s="12">
        <f t="shared" si="183"/>
        <v>0.19301470588235295</v>
      </c>
      <c r="CV500" s="12">
        <f t="shared" si="184"/>
        <v>0.61111111111111116</v>
      </c>
      <c r="CW500" s="12">
        <f t="shared" si="177"/>
        <v>0.50862068965517238</v>
      </c>
      <c r="CX500" s="12">
        <f t="shared" si="185"/>
        <v>1</v>
      </c>
      <c r="CY500" s="12">
        <f t="shared" si="186"/>
        <v>32</v>
      </c>
      <c r="CZ500" s="12">
        <f t="shared" si="187"/>
        <v>5</v>
      </c>
      <c r="DA500" s="12">
        <f t="shared" si="188"/>
        <v>0.15625</v>
      </c>
      <c r="DB500" s="12">
        <f t="shared" si="189"/>
        <v>8.4102564102564106</v>
      </c>
      <c r="DC500" s="3">
        <v>10</v>
      </c>
      <c r="DD500" s="3">
        <v>3</v>
      </c>
      <c r="DE500" s="3">
        <v>30</v>
      </c>
      <c r="DF500" s="3">
        <v>0</v>
      </c>
      <c r="DG500" s="3">
        <v>0</v>
      </c>
      <c r="DH500" s="3">
        <v>20.5</v>
      </c>
      <c r="DI500" s="3">
        <v>1</v>
      </c>
      <c r="DJ500" s="3">
        <v>0.6</v>
      </c>
      <c r="DK500" s="3">
        <v>0.6</v>
      </c>
      <c r="DL500" s="3">
        <v>7.0000000000000007E-2</v>
      </c>
      <c r="DM500" s="6">
        <v>-0.6</v>
      </c>
      <c r="DN500" s="12">
        <v>552</v>
      </c>
      <c r="DO500" s="12">
        <v>664</v>
      </c>
      <c r="DP500" s="12">
        <v>83.1</v>
      </c>
      <c r="DQ500" s="12">
        <v>9248</v>
      </c>
      <c r="DR500" s="12">
        <v>2930</v>
      </c>
      <c r="DS500" s="12">
        <v>289</v>
      </c>
      <c r="DT500" s="12">
        <v>316</v>
      </c>
      <c r="DU500" s="12">
        <v>91.5</v>
      </c>
      <c r="DV500" s="12">
        <v>216</v>
      </c>
      <c r="DW500" s="12">
        <v>243</v>
      </c>
      <c r="DX500" s="12">
        <v>88.9</v>
      </c>
      <c r="DY500" s="12">
        <v>42</v>
      </c>
      <c r="DZ500" s="12">
        <v>76</v>
      </c>
      <c r="EA500" s="12">
        <v>55.3</v>
      </c>
      <c r="EB500" s="12">
        <v>0</v>
      </c>
      <c r="EC500" s="12">
        <v>0.5</v>
      </c>
      <c r="ED500" s="12">
        <v>1.3</v>
      </c>
      <c r="EE500" s="12">
        <v>8</v>
      </c>
      <c r="EF500" s="12">
        <v>49</v>
      </c>
      <c r="EG500" s="12">
        <v>6</v>
      </c>
      <c r="EH500" s="12">
        <v>0</v>
      </c>
      <c r="EI500" s="12">
        <v>47</v>
      </c>
      <c r="EJ500" s="12">
        <v>4</v>
      </c>
      <c r="EK500" s="12">
        <v>2</v>
      </c>
      <c r="EL500" s="12">
        <v>10</v>
      </c>
      <c r="EM500" s="12">
        <v>4</v>
      </c>
      <c r="EN500" s="12">
        <v>19</v>
      </c>
      <c r="EO500" s="12">
        <v>15</v>
      </c>
      <c r="EP500" s="12">
        <v>1</v>
      </c>
      <c r="EQ500" s="12">
        <v>1</v>
      </c>
      <c r="ER500" s="12">
        <v>1</v>
      </c>
      <c r="ES500" s="12">
        <v>1</v>
      </c>
      <c r="ET500" s="12">
        <v>0</v>
      </c>
      <c r="EU500" s="12">
        <v>25</v>
      </c>
      <c r="EV500" s="12">
        <v>13</v>
      </c>
      <c r="EW500" s="12">
        <v>9</v>
      </c>
      <c r="EX500" s="12">
        <v>12</v>
      </c>
      <c r="EY500" s="12">
        <v>4</v>
      </c>
      <c r="EZ500" s="12">
        <v>14</v>
      </c>
      <c r="FA500" s="12">
        <v>19</v>
      </c>
      <c r="FB500" s="12">
        <v>73.7</v>
      </c>
      <c r="FC500" s="12">
        <v>14</v>
      </c>
      <c r="FD500" s="12">
        <v>7</v>
      </c>
      <c r="FE500" s="12">
        <v>0</v>
      </c>
      <c r="FF500" s="12">
        <v>61</v>
      </c>
      <c r="FG500" s="12">
        <v>768</v>
      </c>
      <c r="FH500" s="12">
        <v>50</v>
      </c>
      <c r="FI500" s="12">
        <v>175</v>
      </c>
      <c r="FJ500" s="12">
        <v>417</v>
      </c>
      <c r="FK500" s="12">
        <v>182</v>
      </c>
      <c r="FL500" s="12">
        <v>23</v>
      </c>
      <c r="FM500" s="12">
        <v>19</v>
      </c>
      <c r="FN500" s="12">
        <v>9</v>
      </c>
      <c r="FO500" s="12">
        <v>47.4</v>
      </c>
      <c r="FP500" s="12">
        <v>494</v>
      </c>
      <c r="FQ500" s="12">
        <v>2279</v>
      </c>
      <c r="FR500" s="12">
        <v>1123</v>
      </c>
      <c r="FS500" s="12">
        <v>15</v>
      </c>
      <c r="FT500" s="12">
        <v>23</v>
      </c>
      <c r="FU500" s="12">
        <v>3</v>
      </c>
      <c r="FV500" s="12">
        <v>17</v>
      </c>
      <c r="FW500" s="12">
        <v>8</v>
      </c>
      <c r="FX500" s="12">
        <v>2</v>
      </c>
      <c r="FY500" s="12">
        <v>0</v>
      </c>
      <c r="FZ500" s="12">
        <v>15</v>
      </c>
      <c r="GA500" s="12">
        <v>57</v>
      </c>
      <c r="GB500" s="12">
        <v>6</v>
      </c>
      <c r="GC500" s="12">
        <v>46.2</v>
      </c>
      <c r="GD500" s="12">
        <v>6.8360700000000003</v>
      </c>
      <c r="GE500" s="12">
        <v>0.63414999999999999</v>
      </c>
      <c r="GF500" s="12">
        <v>0.31683</v>
      </c>
      <c r="GG500" s="12">
        <f t="shared" si="190"/>
        <v>0.12349397590361445</v>
      </c>
      <c r="GH500" s="12">
        <f t="shared" si="191"/>
        <v>0.4759036144578313</v>
      </c>
      <c r="GI500" s="12">
        <v>0.36</v>
      </c>
      <c r="GJ500" s="12">
        <v>0.48</v>
      </c>
      <c r="GK500" s="12">
        <v>0.16</v>
      </c>
      <c r="GL500">
        <f t="shared" si="192"/>
        <v>0.22786458333333334</v>
      </c>
      <c r="GM500">
        <f t="shared" si="193"/>
        <v>0.54296875</v>
      </c>
      <c r="GN500">
        <f t="shared" si="194"/>
        <v>0.23697916666666666</v>
      </c>
      <c r="GO500">
        <f t="shared" si="195"/>
        <v>0.52</v>
      </c>
      <c r="GP500" s="12">
        <f t="shared" si="178"/>
        <v>0.49137931034482757</v>
      </c>
      <c r="GQ500">
        <f t="shared" si="179"/>
        <v>0.8</v>
      </c>
      <c r="GR500">
        <f t="shared" si="196"/>
        <v>72</v>
      </c>
      <c r="GS500">
        <f t="shared" si="197"/>
        <v>9</v>
      </c>
      <c r="GT500">
        <f t="shared" si="198"/>
        <v>0.125</v>
      </c>
      <c r="GU500">
        <f t="shared" si="199"/>
        <v>9.0491803278688518</v>
      </c>
    </row>
    <row r="501" spans="1:203" x14ac:dyDescent="0.2">
      <c r="A501">
        <v>2023</v>
      </c>
      <c r="B501" s="2">
        <v>45024</v>
      </c>
      <c r="C501" s="21" t="s">
        <v>5</v>
      </c>
      <c r="D501" s="21" t="s">
        <v>2</v>
      </c>
      <c r="E501" s="4">
        <f t="shared" si="175"/>
        <v>1.3</v>
      </c>
      <c r="F501" s="3">
        <v>1</v>
      </c>
      <c r="G501" s="3">
        <v>0</v>
      </c>
      <c r="H501" s="5" t="s">
        <v>11</v>
      </c>
      <c r="I501" s="3" t="s">
        <v>26</v>
      </c>
      <c r="J501" s="12">
        <v>16</v>
      </c>
      <c r="K501" s="12">
        <v>8</v>
      </c>
      <c r="L501" s="12">
        <v>50</v>
      </c>
      <c r="M501" s="12">
        <v>0.06</v>
      </c>
      <c r="N501" s="12">
        <v>0.13</v>
      </c>
      <c r="O501" s="12">
        <v>16.399999999999999</v>
      </c>
      <c r="P501" s="12">
        <v>0</v>
      </c>
      <c r="Q501" s="12">
        <v>1.8</v>
      </c>
      <c r="R501" s="12">
        <v>1.8</v>
      </c>
      <c r="S501" s="12">
        <v>0.12</v>
      </c>
      <c r="T501" s="17">
        <v>-0.8</v>
      </c>
      <c r="U501" s="12">
        <v>221</v>
      </c>
      <c r="V501" s="12">
        <v>328</v>
      </c>
      <c r="W501" s="12">
        <v>67.400000000000006</v>
      </c>
      <c r="X501" s="12">
        <v>4049</v>
      </c>
      <c r="Y501" s="12">
        <v>1876</v>
      </c>
      <c r="Z501" s="12">
        <v>110</v>
      </c>
      <c r="AA501" s="12">
        <v>136</v>
      </c>
      <c r="AB501" s="12">
        <v>80.900000000000006</v>
      </c>
      <c r="AC501" s="12">
        <v>76</v>
      </c>
      <c r="AD501" s="12">
        <v>108</v>
      </c>
      <c r="AE501" s="12">
        <v>70.400000000000006</v>
      </c>
      <c r="AF501" s="12">
        <v>34</v>
      </c>
      <c r="AG501" s="12">
        <v>76</v>
      </c>
      <c r="AH501" s="12">
        <v>44.7</v>
      </c>
      <c r="AI501" s="12">
        <v>1</v>
      </c>
      <c r="AJ501" s="12">
        <v>1.7</v>
      </c>
      <c r="AK501" s="12">
        <v>0.8</v>
      </c>
      <c r="AL501" s="12">
        <v>14</v>
      </c>
      <c r="AM501" s="12">
        <v>16</v>
      </c>
      <c r="AN501" s="12">
        <v>4</v>
      </c>
      <c r="AO501" s="12">
        <v>2</v>
      </c>
      <c r="AP501" s="12">
        <v>17</v>
      </c>
      <c r="AQ501" s="12">
        <v>1</v>
      </c>
      <c r="AR501" s="12">
        <v>0</v>
      </c>
      <c r="AS501" s="12">
        <v>7</v>
      </c>
      <c r="AT501" s="12">
        <v>2</v>
      </c>
      <c r="AU501" s="12">
        <v>28</v>
      </c>
      <c r="AV501" s="12">
        <v>22</v>
      </c>
      <c r="AW501" s="12">
        <v>1</v>
      </c>
      <c r="AX501" s="12">
        <v>4</v>
      </c>
      <c r="AY501" s="12">
        <v>1</v>
      </c>
      <c r="AZ501" s="12">
        <v>0</v>
      </c>
      <c r="BA501" s="12">
        <v>0</v>
      </c>
      <c r="BB501" s="12">
        <v>20</v>
      </c>
      <c r="BC501" s="12">
        <v>15</v>
      </c>
      <c r="BD501" s="12">
        <v>15</v>
      </c>
      <c r="BE501" s="12">
        <v>4</v>
      </c>
      <c r="BF501" s="12">
        <v>1</v>
      </c>
      <c r="BG501" s="12">
        <v>7</v>
      </c>
      <c r="BH501" s="12">
        <v>14</v>
      </c>
      <c r="BI501" s="12">
        <v>50</v>
      </c>
      <c r="BJ501" s="12">
        <v>14</v>
      </c>
      <c r="BK501" s="12">
        <v>24</v>
      </c>
      <c r="BL501" s="12">
        <v>1</v>
      </c>
      <c r="BM501" s="12">
        <v>32</v>
      </c>
      <c r="BN501" s="12">
        <v>444</v>
      </c>
      <c r="BO501" s="12">
        <v>68</v>
      </c>
      <c r="BP501" s="12">
        <v>190</v>
      </c>
      <c r="BQ501" s="12">
        <v>189</v>
      </c>
      <c r="BR501" s="12">
        <v>74</v>
      </c>
      <c r="BS501" s="12">
        <v>23</v>
      </c>
      <c r="BT501" s="12">
        <v>19</v>
      </c>
      <c r="BU501" s="12">
        <v>11</v>
      </c>
      <c r="BV501" s="12">
        <v>57.9</v>
      </c>
      <c r="BW501" s="12">
        <v>237</v>
      </c>
      <c r="BX501" s="12">
        <v>1119</v>
      </c>
      <c r="BY501" s="12">
        <v>580</v>
      </c>
      <c r="BZ501" s="12">
        <v>17</v>
      </c>
      <c r="CA501" s="12">
        <v>9</v>
      </c>
      <c r="CB501" s="12">
        <v>10</v>
      </c>
      <c r="CC501" s="12">
        <v>13</v>
      </c>
      <c r="CD501" s="12">
        <v>5</v>
      </c>
      <c r="CE501" s="12">
        <v>4</v>
      </c>
      <c r="CF501" s="12">
        <v>0</v>
      </c>
      <c r="CG501" s="12">
        <v>12</v>
      </c>
      <c r="CH501" s="12">
        <v>53</v>
      </c>
      <c r="CI501" s="12">
        <v>18</v>
      </c>
      <c r="CJ501" s="12">
        <v>52.9</v>
      </c>
      <c r="CK501" s="12">
        <v>10.042899999999999</v>
      </c>
      <c r="CL501" s="12">
        <v>0.25085000000000002</v>
      </c>
      <c r="CM501" s="12">
        <v>0.46332000000000001</v>
      </c>
      <c r="CN501" s="12">
        <f t="shared" si="176"/>
        <v>0.2347560975609756</v>
      </c>
      <c r="CO501" s="12">
        <f t="shared" si="180"/>
        <v>0.41463414634146339</v>
      </c>
      <c r="CP501" s="12">
        <v>0.75</v>
      </c>
      <c r="CQ501" s="12">
        <v>0.2</v>
      </c>
      <c r="CR501" s="12">
        <v>0.05</v>
      </c>
      <c r="CS501" s="12">
        <f t="shared" si="181"/>
        <v>0.42792792792792794</v>
      </c>
      <c r="CT501" s="12">
        <f t="shared" si="182"/>
        <v>0.42567567567567566</v>
      </c>
      <c r="CU501" s="12">
        <f t="shared" si="183"/>
        <v>0.16666666666666666</v>
      </c>
      <c r="CV501" s="12">
        <f t="shared" si="184"/>
        <v>0.75</v>
      </c>
      <c r="CW501" s="12">
        <f t="shared" si="177"/>
        <v>0.44537815126050423</v>
      </c>
      <c r="CX501" s="12">
        <f t="shared" si="185"/>
        <v>0.875</v>
      </c>
      <c r="CY501" s="12">
        <f t="shared" si="186"/>
        <v>25</v>
      </c>
      <c r="CZ501" s="12">
        <f t="shared" si="187"/>
        <v>14</v>
      </c>
      <c r="DA501" s="12">
        <f t="shared" si="188"/>
        <v>0.56000000000000005</v>
      </c>
      <c r="DB501" s="12">
        <f t="shared" si="189"/>
        <v>6.90625</v>
      </c>
      <c r="DC501" s="3">
        <v>12</v>
      </c>
      <c r="DD501" s="3">
        <v>3</v>
      </c>
      <c r="DE501" s="3">
        <v>25</v>
      </c>
      <c r="DF501" s="3">
        <v>0</v>
      </c>
      <c r="DG501" s="3">
        <v>0</v>
      </c>
      <c r="DH501" s="3">
        <v>19.399999999999999</v>
      </c>
      <c r="DI501" s="3">
        <v>0</v>
      </c>
      <c r="DJ501" s="3">
        <v>0.5</v>
      </c>
      <c r="DK501" s="3">
        <v>0.5</v>
      </c>
      <c r="DL501" s="3">
        <v>0.05</v>
      </c>
      <c r="DM501" s="6">
        <v>-0.5</v>
      </c>
      <c r="DN501" s="12">
        <v>572</v>
      </c>
      <c r="DO501" s="12">
        <v>703</v>
      </c>
      <c r="DP501" s="12">
        <v>81.400000000000006</v>
      </c>
      <c r="DQ501" s="12">
        <v>10177</v>
      </c>
      <c r="DR501" s="12">
        <v>2957</v>
      </c>
      <c r="DS501" s="12">
        <v>267</v>
      </c>
      <c r="DT501" s="12">
        <v>305</v>
      </c>
      <c r="DU501" s="12">
        <v>87.5</v>
      </c>
      <c r="DV501" s="12">
        <v>241</v>
      </c>
      <c r="DW501" s="12">
        <v>278</v>
      </c>
      <c r="DX501" s="12">
        <v>86.7</v>
      </c>
      <c r="DY501" s="12">
        <v>58</v>
      </c>
      <c r="DZ501" s="12">
        <v>96</v>
      </c>
      <c r="EA501" s="12">
        <v>60.4</v>
      </c>
      <c r="EB501" s="12">
        <v>0</v>
      </c>
      <c r="EC501" s="12">
        <v>0.4</v>
      </c>
      <c r="ED501" s="12">
        <v>1.2</v>
      </c>
      <c r="EE501" s="12">
        <v>9</v>
      </c>
      <c r="EF501" s="12">
        <v>55</v>
      </c>
      <c r="EG501" s="12">
        <v>6</v>
      </c>
      <c r="EH501" s="12">
        <v>1</v>
      </c>
      <c r="EI501" s="12">
        <v>48</v>
      </c>
      <c r="EJ501" s="12">
        <v>10</v>
      </c>
      <c r="EK501" s="12">
        <v>6</v>
      </c>
      <c r="EL501" s="12">
        <v>23</v>
      </c>
      <c r="EM501" s="12">
        <v>5</v>
      </c>
      <c r="EN501" s="12">
        <v>21</v>
      </c>
      <c r="EO501" s="12">
        <v>12</v>
      </c>
      <c r="EP501" s="12">
        <v>3</v>
      </c>
      <c r="EQ501" s="12">
        <v>1</v>
      </c>
      <c r="ER501" s="12">
        <v>1</v>
      </c>
      <c r="ES501" s="12">
        <v>3</v>
      </c>
      <c r="ET501" s="12">
        <v>1</v>
      </c>
      <c r="EU501" s="12">
        <v>11</v>
      </c>
      <c r="EV501" s="12">
        <v>9</v>
      </c>
      <c r="EW501" s="12">
        <v>2</v>
      </c>
      <c r="EX501" s="12">
        <v>8</v>
      </c>
      <c r="EY501" s="12">
        <v>1</v>
      </c>
      <c r="EZ501" s="12">
        <v>6</v>
      </c>
      <c r="FA501" s="12">
        <v>17</v>
      </c>
      <c r="FB501" s="12">
        <v>35.299999999999997</v>
      </c>
      <c r="FC501" s="12">
        <v>12</v>
      </c>
      <c r="FD501" s="12">
        <v>7</v>
      </c>
      <c r="FE501" s="12">
        <v>0</v>
      </c>
      <c r="FF501" s="12">
        <v>68</v>
      </c>
      <c r="FG501" s="12">
        <v>789</v>
      </c>
      <c r="FH501" s="12">
        <v>44</v>
      </c>
      <c r="FI501" s="12">
        <v>151</v>
      </c>
      <c r="FJ501" s="12">
        <v>425</v>
      </c>
      <c r="FK501" s="12">
        <v>221</v>
      </c>
      <c r="FL501" s="12">
        <v>17</v>
      </c>
      <c r="FM501" s="12">
        <v>17</v>
      </c>
      <c r="FN501" s="12">
        <v>7</v>
      </c>
      <c r="FO501" s="12">
        <v>41.2</v>
      </c>
      <c r="FP501" s="12">
        <v>520</v>
      </c>
      <c r="FQ501" s="12">
        <v>2277</v>
      </c>
      <c r="FR501" s="12">
        <v>1090</v>
      </c>
      <c r="FS501" s="12">
        <v>21</v>
      </c>
      <c r="FT501" s="12">
        <v>17</v>
      </c>
      <c r="FU501" s="12">
        <v>2</v>
      </c>
      <c r="FV501" s="12">
        <v>15</v>
      </c>
      <c r="FW501" s="12">
        <v>13</v>
      </c>
      <c r="FX501" s="12">
        <v>1</v>
      </c>
      <c r="FY501" s="12">
        <v>0</v>
      </c>
      <c r="FZ501" s="12">
        <v>8</v>
      </c>
      <c r="GA501" s="12">
        <v>66</v>
      </c>
      <c r="GB501" s="12">
        <v>16</v>
      </c>
      <c r="GC501" s="12">
        <v>47.1</v>
      </c>
      <c r="GD501" s="12">
        <v>8.6315799999999996</v>
      </c>
      <c r="GE501" s="12">
        <v>0.74914999999999998</v>
      </c>
      <c r="GF501" s="12">
        <v>0.29055999999999998</v>
      </c>
      <c r="GG501" s="12">
        <f t="shared" si="190"/>
        <v>0.15931721194879089</v>
      </c>
      <c r="GH501" s="12">
        <f t="shared" si="191"/>
        <v>0.43385490753911804</v>
      </c>
      <c r="GI501" s="12">
        <v>0.18182000000000001</v>
      </c>
      <c r="GJ501" s="12">
        <v>0.72726999999999997</v>
      </c>
      <c r="GK501" s="12">
        <v>9.0910000000000005E-2</v>
      </c>
      <c r="GL501">
        <f t="shared" si="192"/>
        <v>0.19138149556400508</v>
      </c>
      <c r="GM501">
        <f t="shared" si="193"/>
        <v>0.53865652724968316</v>
      </c>
      <c r="GN501">
        <f t="shared" si="194"/>
        <v>0.28010139416983526</v>
      </c>
      <c r="GO501">
        <f t="shared" si="195"/>
        <v>0.81818181818181823</v>
      </c>
      <c r="GP501" s="12">
        <f t="shared" si="178"/>
        <v>0.55462184873949583</v>
      </c>
      <c r="GQ501">
        <f t="shared" si="179"/>
        <v>0.75</v>
      </c>
      <c r="GR501">
        <f t="shared" si="196"/>
        <v>72</v>
      </c>
      <c r="GS501">
        <f t="shared" si="197"/>
        <v>8</v>
      </c>
      <c r="GT501">
        <f t="shared" si="198"/>
        <v>0.1111111111111111</v>
      </c>
      <c r="GU501">
        <f t="shared" si="199"/>
        <v>8.4117647058823533</v>
      </c>
    </row>
    <row r="502" spans="1:203" x14ac:dyDescent="0.2">
      <c r="A502">
        <v>2023</v>
      </c>
      <c r="B502" s="2">
        <v>45038</v>
      </c>
      <c r="C502" s="21" t="s">
        <v>1</v>
      </c>
      <c r="D502" s="21" t="s">
        <v>2</v>
      </c>
      <c r="E502" s="4">
        <f t="shared" si="175"/>
        <v>-0.7</v>
      </c>
      <c r="F502" s="3">
        <v>1</v>
      </c>
      <c r="G502" s="3">
        <v>0</v>
      </c>
      <c r="H502" s="5" t="s">
        <v>12</v>
      </c>
      <c r="I502" s="3" t="s">
        <v>26</v>
      </c>
      <c r="J502" s="12">
        <v>11</v>
      </c>
      <c r="K502" s="12">
        <v>3</v>
      </c>
      <c r="L502" s="12">
        <v>27.3</v>
      </c>
      <c r="M502" s="12">
        <v>0.09</v>
      </c>
      <c r="N502" s="12">
        <v>0.33</v>
      </c>
      <c r="O502" s="12">
        <v>19.399999999999999</v>
      </c>
      <c r="P502" s="12">
        <v>1</v>
      </c>
      <c r="Q502" s="12">
        <v>0.8</v>
      </c>
      <c r="R502" s="12">
        <v>0.8</v>
      </c>
      <c r="S502" s="12">
        <v>7.0000000000000007E-2</v>
      </c>
      <c r="T502" s="18">
        <v>0.2</v>
      </c>
      <c r="U502" s="12">
        <v>498</v>
      </c>
      <c r="V502" s="12">
        <v>578</v>
      </c>
      <c r="W502" s="12">
        <v>86.2</v>
      </c>
      <c r="X502" s="12">
        <v>9237</v>
      </c>
      <c r="Y502" s="12">
        <v>2966</v>
      </c>
      <c r="Z502" s="12">
        <v>203</v>
      </c>
      <c r="AA502" s="12">
        <v>220</v>
      </c>
      <c r="AB502" s="12">
        <v>92.3</v>
      </c>
      <c r="AC502" s="12">
        <v>225</v>
      </c>
      <c r="AD502" s="12">
        <v>247</v>
      </c>
      <c r="AE502" s="12">
        <v>91.1</v>
      </c>
      <c r="AF502" s="12">
        <v>59</v>
      </c>
      <c r="AG502" s="12">
        <v>86</v>
      </c>
      <c r="AH502" s="12">
        <v>68.599999999999994</v>
      </c>
      <c r="AI502" s="12">
        <v>1</v>
      </c>
      <c r="AJ502" s="12">
        <v>0.7</v>
      </c>
      <c r="AK502" s="12">
        <v>1</v>
      </c>
      <c r="AL502" s="12">
        <v>9</v>
      </c>
      <c r="AM502" s="12">
        <v>36</v>
      </c>
      <c r="AN502" s="12">
        <v>8</v>
      </c>
      <c r="AO502" s="12">
        <v>2</v>
      </c>
      <c r="AP502" s="12">
        <v>42</v>
      </c>
      <c r="AQ502" s="12">
        <v>0</v>
      </c>
      <c r="AR502" s="12">
        <v>6</v>
      </c>
      <c r="AS502" s="12">
        <v>17</v>
      </c>
      <c r="AT502" s="12">
        <v>4</v>
      </c>
      <c r="AU502" s="12">
        <v>21</v>
      </c>
      <c r="AV502" s="12">
        <v>17</v>
      </c>
      <c r="AW502" s="12">
        <v>0</v>
      </c>
      <c r="AX502" s="12">
        <v>1</v>
      </c>
      <c r="AY502" s="12">
        <v>0</v>
      </c>
      <c r="AZ502" s="12">
        <v>2</v>
      </c>
      <c r="BA502" s="12">
        <v>1</v>
      </c>
      <c r="BB502" s="12">
        <v>17</v>
      </c>
      <c r="BC502" s="12">
        <v>11</v>
      </c>
      <c r="BD502" s="12">
        <v>8</v>
      </c>
      <c r="BE502" s="12">
        <v>6</v>
      </c>
      <c r="BF502" s="12">
        <v>3</v>
      </c>
      <c r="BG502" s="12">
        <v>6</v>
      </c>
      <c r="BH502" s="12">
        <v>10</v>
      </c>
      <c r="BI502" s="12">
        <v>60</v>
      </c>
      <c r="BJ502" s="12">
        <v>12</v>
      </c>
      <c r="BK502" s="12">
        <v>15</v>
      </c>
      <c r="BL502" s="12">
        <v>0</v>
      </c>
      <c r="BM502" s="12">
        <v>55</v>
      </c>
      <c r="BN502" s="12">
        <v>674</v>
      </c>
      <c r="BO502" s="12">
        <v>59</v>
      </c>
      <c r="BP502" s="12">
        <v>224</v>
      </c>
      <c r="BQ502" s="12">
        <v>318</v>
      </c>
      <c r="BR502" s="12">
        <v>135</v>
      </c>
      <c r="BS502" s="12">
        <v>20</v>
      </c>
      <c r="BT502" s="12">
        <v>15</v>
      </c>
      <c r="BU502" s="12">
        <v>8</v>
      </c>
      <c r="BV502" s="12">
        <v>53.3</v>
      </c>
      <c r="BW502" s="12">
        <v>384</v>
      </c>
      <c r="BX502" s="12">
        <v>2059</v>
      </c>
      <c r="BY502" s="12">
        <v>1095</v>
      </c>
      <c r="BZ502" s="12">
        <v>16</v>
      </c>
      <c r="CA502" s="12">
        <v>11</v>
      </c>
      <c r="CB502" s="12">
        <v>1</v>
      </c>
      <c r="CC502" s="12">
        <v>12</v>
      </c>
      <c r="CD502" s="12">
        <v>8</v>
      </c>
      <c r="CE502" s="12">
        <v>0</v>
      </c>
      <c r="CF502" s="12">
        <v>0</v>
      </c>
      <c r="CG502" s="12">
        <v>11</v>
      </c>
      <c r="CH502" s="12">
        <v>46</v>
      </c>
      <c r="CI502" s="12">
        <v>8</v>
      </c>
      <c r="CJ502" s="12">
        <v>38.1</v>
      </c>
      <c r="CK502" s="12">
        <v>8.5818200000000004</v>
      </c>
      <c r="CL502" s="12">
        <v>0.49631999999999998</v>
      </c>
      <c r="CM502" s="12">
        <v>0.3211</v>
      </c>
      <c r="CN502" s="12">
        <f t="shared" si="176"/>
        <v>0.15916955017301038</v>
      </c>
      <c r="CO502" s="12">
        <f t="shared" si="180"/>
        <v>0.38062283737024222</v>
      </c>
      <c r="CP502" s="12">
        <v>0.47059000000000001</v>
      </c>
      <c r="CQ502" s="12">
        <v>0.35293999999999998</v>
      </c>
      <c r="CR502" s="12">
        <v>0.17646999999999999</v>
      </c>
      <c r="CS502" s="12">
        <f t="shared" si="181"/>
        <v>0.33234421364985162</v>
      </c>
      <c r="CT502" s="12">
        <f t="shared" si="182"/>
        <v>0.47181008902077154</v>
      </c>
      <c r="CU502" s="12">
        <f t="shared" si="183"/>
        <v>0.20029673590504452</v>
      </c>
      <c r="CV502" s="12">
        <f t="shared" si="184"/>
        <v>0.6470588235294118</v>
      </c>
      <c r="CW502" s="12">
        <f t="shared" si="177"/>
        <v>0.5168539325842697</v>
      </c>
      <c r="CX502" s="12">
        <f t="shared" si="185"/>
        <v>0.81818181818181823</v>
      </c>
      <c r="CY502" s="12">
        <f t="shared" si="186"/>
        <v>47</v>
      </c>
      <c r="CZ502" s="12">
        <f t="shared" si="187"/>
        <v>9</v>
      </c>
      <c r="DA502" s="12">
        <f t="shared" si="188"/>
        <v>0.19148936170212766</v>
      </c>
      <c r="DB502" s="12">
        <f t="shared" si="189"/>
        <v>9.0545454545454547</v>
      </c>
      <c r="DC502" s="3">
        <v>20</v>
      </c>
      <c r="DD502" s="3">
        <v>5</v>
      </c>
      <c r="DE502" s="3">
        <v>25</v>
      </c>
      <c r="DF502" s="3">
        <v>0</v>
      </c>
      <c r="DG502" s="3">
        <v>0</v>
      </c>
      <c r="DH502" s="3">
        <v>17.899999999999999</v>
      </c>
      <c r="DI502" s="3">
        <v>0</v>
      </c>
      <c r="DJ502" s="3">
        <v>1.5</v>
      </c>
      <c r="DK502" s="3">
        <v>1.5</v>
      </c>
      <c r="DL502" s="3">
        <v>0.09</v>
      </c>
      <c r="DM502" s="6">
        <v>-1.5</v>
      </c>
      <c r="DN502" s="12">
        <v>394</v>
      </c>
      <c r="DO502" s="12">
        <v>472</v>
      </c>
      <c r="DP502" s="12">
        <v>83.5</v>
      </c>
      <c r="DQ502" s="12">
        <v>7730</v>
      </c>
      <c r="DR502" s="12">
        <v>2636</v>
      </c>
      <c r="DS502" s="12">
        <v>154</v>
      </c>
      <c r="DT502" s="12">
        <v>171</v>
      </c>
      <c r="DU502" s="12">
        <v>90.1</v>
      </c>
      <c r="DV502" s="12">
        <v>174</v>
      </c>
      <c r="DW502" s="12">
        <v>208</v>
      </c>
      <c r="DX502" s="12">
        <v>83.7</v>
      </c>
      <c r="DY502" s="12">
        <v>56</v>
      </c>
      <c r="DZ502" s="12">
        <v>73</v>
      </c>
      <c r="EA502" s="12">
        <v>76.7</v>
      </c>
      <c r="EB502" s="12">
        <v>0</v>
      </c>
      <c r="EC502" s="12">
        <v>1.3</v>
      </c>
      <c r="ED502" s="12">
        <v>1.4</v>
      </c>
      <c r="EE502" s="12">
        <v>16</v>
      </c>
      <c r="EF502" s="12">
        <v>28</v>
      </c>
      <c r="EG502" s="12">
        <v>9</v>
      </c>
      <c r="EH502" s="12">
        <v>7</v>
      </c>
      <c r="EI502" s="12">
        <v>33</v>
      </c>
      <c r="EJ502" s="12">
        <v>1</v>
      </c>
      <c r="EK502" s="12">
        <v>4</v>
      </c>
      <c r="EL502" s="12">
        <v>20</v>
      </c>
      <c r="EM502" s="12">
        <v>8</v>
      </c>
      <c r="EN502" s="12">
        <v>38</v>
      </c>
      <c r="EO502" s="12">
        <v>29</v>
      </c>
      <c r="EP502" s="12">
        <v>4</v>
      </c>
      <c r="EQ502" s="12">
        <v>0</v>
      </c>
      <c r="ER502" s="12">
        <v>4</v>
      </c>
      <c r="ES502" s="12">
        <v>0</v>
      </c>
      <c r="ET502" s="12">
        <v>1</v>
      </c>
      <c r="EU502" s="12">
        <v>12</v>
      </c>
      <c r="EV502" s="12">
        <v>6</v>
      </c>
      <c r="EW502" s="12">
        <v>3</v>
      </c>
      <c r="EX502" s="12">
        <v>7</v>
      </c>
      <c r="EY502" s="12">
        <v>2</v>
      </c>
      <c r="EZ502" s="12">
        <v>4</v>
      </c>
      <c r="FA502" s="12">
        <v>12</v>
      </c>
      <c r="FB502" s="12">
        <v>33.299999999999997</v>
      </c>
      <c r="FC502" s="12">
        <v>13</v>
      </c>
      <c r="FD502" s="12">
        <v>10</v>
      </c>
      <c r="FE502" s="12">
        <v>0</v>
      </c>
      <c r="FF502" s="12">
        <v>45</v>
      </c>
      <c r="FG502" s="12">
        <v>562</v>
      </c>
      <c r="FH502" s="12">
        <v>59</v>
      </c>
      <c r="FI502" s="12">
        <v>172</v>
      </c>
      <c r="FJ502" s="12">
        <v>256</v>
      </c>
      <c r="FK502" s="12">
        <v>137</v>
      </c>
      <c r="FL502" s="12">
        <v>27</v>
      </c>
      <c r="FM502" s="12">
        <v>11</v>
      </c>
      <c r="FN502" s="12">
        <v>4</v>
      </c>
      <c r="FO502" s="12">
        <v>36.4</v>
      </c>
      <c r="FP502" s="12">
        <v>340</v>
      </c>
      <c r="FQ502" s="12">
        <v>1474</v>
      </c>
      <c r="FR502" s="12">
        <v>766</v>
      </c>
      <c r="FS502" s="12">
        <v>11</v>
      </c>
      <c r="FT502" s="12">
        <v>11</v>
      </c>
      <c r="FU502" s="12">
        <v>3</v>
      </c>
      <c r="FV502" s="12">
        <v>12</v>
      </c>
      <c r="FW502" s="12">
        <v>11</v>
      </c>
      <c r="FX502" s="12">
        <v>1</v>
      </c>
      <c r="FY502" s="12">
        <v>0</v>
      </c>
      <c r="FZ502" s="12">
        <v>8</v>
      </c>
      <c r="GA502" s="12">
        <v>43</v>
      </c>
      <c r="GB502" s="12">
        <v>13</v>
      </c>
      <c r="GC502" s="12">
        <v>61.9</v>
      </c>
      <c r="GD502" s="12">
        <v>13.4419</v>
      </c>
      <c r="GE502" s="12">
        <v>0.50368000000000002</v>
      </c>
      <c r="GF502" s="12">
        <v>0.34100999999999998</v>
      </c>
      <c r="GG502" s="12">
        <f t="shared" si="190"/>
        <v>0.1652542372881356</v>
      </c>
      <c r="GH502" s="12">
        <f t="shared" si="191"/>
        <v>0.36228813559322032</v>
      </c>
      <c r="GI502" s="12">
        <v>0.25</v>
      </c>
      <c r="GJ502" s="12">
        <v>0.58333000000000002</v>
      </c>
      <c r="GK502" s="12">
        <v>0.16667000000000001</v>
      </c>
      <c r="GL502">
        <f t="shared" si="192"/>
        <v>0.30604982206405695</v>
      </c>
      <c r="GM502">
        <f t="shared" si="193"/>
        <v>0.45551601423487542</v>
      </c>
      <c r="GN502">
        <f t="shared" si="194"/>
        <v>0.24377224199288255</v>
      </c>
      <c r="GO502">
        <f t="shared" si="195"/>
        <v>0.5</v>
      </c>
      <c r="GP502" s="12">
        <f t="shared" si="178"/>
        <v>0.48314606741573035</v>
      </c>
      <c r="GQ502">
        <f t="shared" si="179"/>
        <v>0.8</v>
      </c>
      <c r="GR502">
        <f t="shared" si="196"/>
        <v>39</v>
      </c>
      <c r="GS502">
        <f t="shared" si="197"/>
        <v>12</v>
      </c>
      <c r="GT502">
        <f t="shared" si="198"/>
        <v>0.30769230769230771</v>
      </c>
      <c r="GU502">
        <f t="shared" si="199"/>
        <v>8.7555555555555564</v>
      </c>
    </row>
    <row r="503" spans="1:203" x14ac:dyDescent="0.2">
      <c r="A503">
        <v>2023</v>
      </c>
      <c r="B503" s="2">
        <v>45045</v>
      </c>
      <c r="C503" s="21" t="s">
        <v>1</v>
      </c>
      <c r="D503" s="21" t="s">
        <v>6</v>
      </c>
      <c r="E503" s="4">
        <f t="shared" si="175"/>
        <v>0.5</v>
      </c>
      <c r="F503" s="3">
        <v>1</v>
      </c>
      <c r="G503" s="3">
        <v>2</v>
      </c>
      <c r="H503" s="5" t="s">
        <v>13</v>
      </c>
      <c r="I503" s="3" t="s">
        <v>26</v>
      </c>
      <c r="J503" s="12">
        <v>20</v>
      </c>
      <c r="K503" s="12">
        <v>8</v>
      </c>
      <c r="L503" s="12">
        <v>40</v>
      </c>
      <c r="M503" s="12">
        <v>0.05</v>
      </c>
      <c r="N503" s="12">
        <v>0.13</v>
      </c>
      <c r="O503" s="12">
        <v>22.2</v>
      </c>
      <c r="P503" s="12">
        <v>2</v>
      </c>
      <c r="Q503" s="12">
        <v>1.2</v>
      </c>
      <c r="R503" s="12">
        <v>1.2</v>
      </c>
      <c r="S503" s="12">
        <v>7.0000000000000007E-2</v>
      </c>
      <c r="T503" s="17">
        <v>-0.2</v>
      </c>
      <c r="U503" s="12">
        <v>620</v>
      </c>
      <c r="V503" s="12">
        <v>716</v>
      </c>
      <c r="W503" s="12">
        <v>86.6</v>
      </c>
      <c r="X503" s="12">
        <v>9949</v>
      </c>
      <c r="Y503" s="12">
        <v>3086</v>
      </c>
      <c r="Z503" s="12">
        <v>319</v>
      </c>
      <c r="AA503" s="12">
        <v>348</v>
      </c>
      <c r="AB503" s="12">
        <v>91.7</v>
      </c>
      <c r="AC503" s="12">
        <v>260</v>
      </c>
      <c r="AD503" s="12">
        <v>284</v>
      </c>
      <c r="AE503" s="12">
        <v>91.5</v>
      </c>
      <c r="AF503" s="12">
        <v>30</v>
      </c>
      <c r="AG503" s="12">
        <v>52</v>
      </c>
      <c r="AH503" s="12">
        <v>57.7</v>
      </c>
      <c r="AI503" s="12">
        <v>1</v>
      </c>
      <c r="AJ503" s="12">
        <v>1</v>
      </c>
      <c r="AK503" s="12">
        <v>1</v>
      </c>
      <c r="AL503" s="12">
        <v>15</v>
      </c>
      <c r="AM503" s="12">
        <v>50</v>
      </c>
      <c r="AN503" s="12">
        <v>13</v>
      </c>
      <c r="AO503" s="12">
        <v>2</v>
      </c>
      <c r="AP503" s="12">
        <v>75</v>
      </c>
      <c r="AQ503" s="12">
        <v>1</v>
      </c>
      <c r="AR503" s="12">
        <v>5</v>
      </c>
      <c r="AS503" s="12">
        <v>26</v>
      </c>
      <c r="AT503" s="12">
        <v>10</v>
      </c>
      <c r="AU503" s="12">
        <v>36</v>
      </c>
      <c r="AV503" s="12">
        <v>27</v>
      </c>
      <c r="AW503" s="12">
        <v>3</v>
      </c>
      <c r="AX503" s="12">
        <v>3</v>
      </c>
      <c r="AY503" s="12">
        <v>1</v>
      </c>
      <c r="AZ503" s="12">
        <v>2</v>
      </c>
      <c r="BA503" s="12">
        <v>0</v>
      </c>
      <c r="BB503" s="12">
        <v>12</v>
      </c>
      <c r="BC503" s="12">
        <v>10</v>
      </c>
      <c r="BD503" s="12">
        <v>6</v>
      </c>
      <c r="BE503" s="12">
        <v>5</v>
      </c>
      <c r="BF503" s="12">
        <v>1</v>
      </c>
      <c r="BG503" s="12">
        <v>6</v>
      </c>
      <c r="BH503" s="12">
        <v>13</v>
      </c>
      <c r="BI503" s="12">
        <v>46.2</v>
      </c>
      <c r="BJ503" s="12">
        <v>3</v>
      </c>
      <c r="BK503" s="12">
        <v>10</v>
      </c>
      <c r="BL503" s="12">
        <v>0</v>
      </c>
      <c r="BM503" s="12">
        <v>69</v>
      </c>
      <c r="BN503" s="12">
        <v>824</v>
      </c>
      <c r="BO503" s="12">
        <v>26</v>
      </c>
      <c r="BP503" s="12">
        <v>108</v>
      </c>
      <c r="BQ503" s="12">
        <v>447</v>
      </c>
      <c r="BR503" s="12">
        <v>277</v>
      </c>
      <c r="BS503" s="12">
        <v>26</v>
      </c>
      <c r="BT503" s="12">
        <v>44</v>
      </c>
      <c r="BU503" s="12">
        <v>27</v>
      </c>
      <c r="BV503" s="12">
        <v>61.4</v>
      </c>
      <c r="BW503" s="12">
        <v>554</v>
      </c>
      <c r="BX503" s="12">
        <v>3112</v>
      </c>
      <c r="BY503" s="12">
        <v>1640</v>
      </c>
      <c r="BZ503" s="12">
        <v>29</v>
      </c>
      <c r="CA503" s="12">
        <v>32</v>
      </c>
      <c r="CB503" s="12">
        <v>8</v>
      </c>
      <c r="CC503" s="12">
        <v>19</v>
      </c>
      <c r="CD503" s="12">
        <v>6</v>
      </c>
      <c r="CE503" s="12">
        <v>1</v>
      </c>
      <c r="CF503" s="12">
        <v>0</v>
      </c>
      <c r="CG503" s="12">
        <v>9</v>
      </c>
      <c r="CH503" s="12">
        <v>57</v>
      </c>
      <c r="CI503" s="12">
        <v>14</v>
      </c>
      <c r="CJ503" s="12">
        <v>56</v>
      </c>
      <c r="CK503" s="12">
        <v>9.4117599999999992</v>
      </c>
      <c r="CL503" s="12">
        <v>0.79142999999999997</v>
      </c>
      <c r="CM503" s="12">
        <v>0.31018000000000001</v>
      </c>
      <c r="CN503" s="12">
        <f t="shared" si="176"/>
        <v>8.1005586592178769E-2</v>
      </c>
      <c r="CO503" s="12">
        <f t="shared" si="180"/>
        <v>0.48603351955307261</v>
      </c>
      <c r="CP503" s="12">
        <v>0.5</v>
      </c>
      <c r="CQ503" s="12">
        <v>0.41666999999999998</v>
      </c>
      <c r="CR503" s="12">
        <v>8.3330000000000001E-2</v>
      </c>
      <c r="CS503" s="12">
        <f t="shared" si="181"/>
        <v>0.13106796116504854</v>
      </c>
      <c r="CT503" s="12">
        <f t="shared" si="182"/>
        <v>0.54247572815533984</v>
      </c>
      <c r="CU503" s="12">
        <f t="shared" si="183"/>
        <v>0.33616504854368934</v>
      </c>
      <c r="CV503" s="12">
        <f t="shared" si="184"/>
        <v>0.83333333333333337</v>
      </c>
      <c r="CW503" s="12">
        <f t="shared" si="177"/>
        <v>0.53271028037383172</v>
      </c>
      <c r="CX503" s="12">
        <f t="shared" si="185"/>
        <v>0.75</v>
      </c>
      <c r="CY503" s="12">
        <f t="shared" si="186"/>
        <v>82</v>
      </c>
      <c r="CZ503" s="12">
        <f t="shared" si="187"/>
        <v>21</v>
      </c>
      <c r="DA503" s="12">
        <f t="shared" si="188"/>
        <v>0.25609756097560976</v>
      </c>
      <c r="DB503" s="12">
        <f t="shared" si="189"/>
        <v>8.9855072463768124</v>
      </c>
      <c r="DC503" s="3">
        <v>8</v>
      </c>
      <c r="DD503" s="3">
        <v>5</v>
      </c>
      <c r="DE503" s="3">
        <v>62.5</v>
      </c>
      <c r="DF503" s="3">
        <v>0.25</v>
      </c>
      <c r="DG503" s="3">
        <v>0.4</v>
      </c>
      <c r="DH503" s="3">
        <v>22.1</v>
      </c>
      <c r="DI503" s="3">
        <v>0</v>
      </c>
      <c r="DJ503" s="3">
        <v>0.7</v>
      </c>
      <c r="DK503" s="3">
        <v>0.7</v>
      </c>
      <c r="DL503" s="3">
        <v>0.1</v>
      </c>
      <c r="DM503" s="7">
        <v>1.3</v>
      </c>
      <c r="DN503" s="12">
        <v>228</v>
      </c>
      <c r="DO503" s="12">
        <v>320</v>
      </c>
      <c r="DP503" s="12">
        <v>71.3</v>
      </c>
      <c r="DQ503" s="12">
        <v>4418</v>
      </c>
      <c r="DR503" s="12">
        <v>1916</v>
      </c>
      <c r="DS503" s="12">
        <v>91</v>
      </c>
      <c r="DT503" s="12">
        <v>107</v>
      </c>
      <c r="DU503" s="12">
        <v>85</v>
      </c>
      <c r="DV503" s="12">
        <v>104</v>
      </c>
      <c r="DW503" s="12">
        <v>125</v>
      </c>
      <c r="DX503" s="12">
        <v>83.2</v>
      </c>
      <c r="DY503" s="12">
        <v>31</v>
      </c>
      <c r="DZ503" s="12">
        <v>70</v>
      </c>
      <c r="EA503" s="12">
        <v>44.3</v>
      </c>
      <c r="EB503" s="12">
        <v>2</v>
      </c>
      <c r="EC503" s="12">
        <v>0.3</v>
      </c>
      <c r="ED503" s="12">
        <v>0.5</v>
      </c>
      <c r="EE503" s="12">
        <v>5</v>
      </c>
      <c r="EF503" s="12">
        <v>16</v>
      </c>
      <c r="EG503" s="12">
        <v>5</v>
      </c>
      <c r="EH503" s="12">
        <v>2</v>
      </c>
      <c r="EI503" s="12">
        <v>25</v>
      </c>
      <c r="EJ503" s="12">
        <v>2</v>
      </c>
      <c r="EK503" s="12">
        <v>2</v>
      </c>
      <c r="EL503" s="12">
        <v>13</v>
      </c>
      <c r="EM503" s="12">
        <v>5</v>
      </c>
      <c r="EN503" s="12">
        <v>12</v>
      </c>
      <c r="EO503" s="12">
        <v>6</v>
      </c>
      <c r="EP503" s="12">
        <v>3</v>
      </c>
      <c r="EQ503" s="12">
        <v>0</v>
      </c>
      <c r="ER503" s="12">
        <v>2</v>
      </c>
      <c r="ES503" s="12">
        <v>1</v>
      </c>
      <c r="ET503" s="12">
        <v>0</v>
      </c>
      <c r="EU503" s="12">
        <v>17</v>
      </c>
      <c r="EV503" s="12">
        <v>7</v>
      </c>
      <c r="EW503" s="12">
        <v>15</v>
      </c>
      <c r="EX503" s="12">
        <v>1</v>
      </c>
      <c r="EY503" s="12">
        <v>1</v>
      </c>
      <c r="EZ503" s="12">
        <v>11</v>
      </c>
      <c r="FA503" s="12">
        <v>38</v>
      </c>
      <c r="FB503" s="12">
        <v>28.9</v>
      </c>
      <c r="FC503" s="12">
        <v>14</v>
      </c>
      <c r="FD503" s="12">
        <v>27</v>
      </c>
      <c r="FE503" s="12">
        <v>0</v>
      </c>
      <c r="FF503" s="12">
        <v>31</v>
      </c>
      <c r="FG503" s="12">
        <v>437</v>
      </c>
      <c r="FH503" s="12">
        <v>72</v>
      </c>
      <c r="FI503" s="12">
        <v>204</v>
      </c>
      <c r="FJ503" s="12">
        <v>163</v>
      </c>
      <c r="FK503" s="12">
        <v>73</v>
      </c>
      <c r="FL503" s="12">
        <v>12</v>
      </c>
      <c r="FM503" s="12">
        <v>15</v>
      </c>
      <c r="FN503" s="12">
        <v>7</v>
      </c>
      <c r="FO503" s="12">
        <v>46.7</v>
      </c>
      <c r="FP503" s="12">
        <v>185</v>
      </c>
      <c r="FQ503" s="12">
        <v>877</v>
      </c>
      <c r="FR503" s="12">
        <v>394</v>
      </c>
      <c r="FS503" s="12">
        <v>5</v>
      </c>
      <c r="FT503" s="12">
        <v>3</v>
      </c>
      <c r="FU503" s="12">
        <v>1</v>
      </c>
      <c r="FV503" s="12">
        <v>16</v>
      </c>
      <c r="FW503" s="12">
        <v>6</v>
      </c>
      <c r="FX503" s="12">
        <v>3</v>
      </c>
      <c r="FY503" s="12">
        <v>0</v>
      </c>
      <c r="FZ503" s="12">
        <v>10</v>
      </c>
      <c r="GA503" s="12">
        <v>50</v>
      </c>
      <c r="GB503" s="12">
        <v>11</v>
      </c>
      <c r="GC503" s="12">
        <v>44</v>
      </c>
      <c r="GD503" s="12">
        <v>10.529400000000001</v>
      </c>
      <c r="GE503" s="12">
        <v>0.20857000000000001</v>
      </c>
      <c r="GF503" s="12">
        <v>0.43368000000000001</v>
      </c>
      <c r="GG503" s="12">
        <f t="shared" si="190"/>
        <v>0.23125000000000001</v>
      </c>
      <c r="GH503" s="12">
        <f t="shared" si="191"/>
        <v>0.33437499999999998</v>
      </c>
      <c r="GI503" s="12">
        <v>0.88234999999999997</v>
      </c>
      <c r="GJ503" s="12">
        <v>5.8819999999999997E-2</v>
      </c>
      <c r="GK503" s="12">
        <v>5.8819999999999997E-2</v>
      </c>
      <c r="GL503">
        <f t="shared" si="192"/>
        <v>0.46681922196796338</v>
      </c>
      <c r="GM503">
        <f t="shared" si="193"/>
        <v>0.37299771167048057</v>
      </c>
      <c r="GN503">
        <f t="shared" si="194"/>
        <v>0.16704805491990846</v>
      </c>
      <c r="GO503">
        <f t="shared" si="195"/>
        <v>0.41176470588235292</v>
      </c>
      <c r="GP503" s="12">
        <f t="shared" si="178"/>
        <v>0.46728971962616822</v>
      </c>
      <c r="GQ503">
        <f t="shared" si="179"/>
        <v>0.625</v>
      </c>
      <c r="GR503">
        <f t="shared" si="196"/>
        <v>19</v>
      </c>
      <c r="GS503">
        <f t="shared" si="197"/>
        <v>6</v>
      </c>
      <c r="GT503">
        <f t="shared" si="198"/>
        <v>0.31578947368421051</v>
      </c>
      <c r="GU503">
        <f t="shared" si="199"/>
        <v>7.354838709677419</v>
      </c>
    </row>
    <row r="504" spans="1:203" x14ac:dyDescent="0.2">
      <c r="A504">
        <v>2023</v>
      </c>
      <c r="B504" s="2">
        <v>45052</v>
      </c>
      <c r="C504" s="21" t="s">
        <v>5</v>
      </c>
      <c r="D504" s="21" t="s">
        <v>6</v>
      </c>
      <c r="E504" s="4">
        <f t="shared" si="175"/>
        <v>-0.19999999999999996</v>
      </c>
      <c r="F504" s="3">
        <v>1</v>
      </c>
      <c r="G504" s="3">
        <v>2</v>
      </c>
      <c r="H504" s="5" t="s">
        <v>14</v>
      </c>
      <c r="I504" s="3" t="s">
        <v>26</v>
      </c>
      <c r="J504" s="12">
        <v>17</v>
      </c>
      <c r="K504" s="12">
        <v>5</v>
      </c>
      <c r="L504" s="12">
        <v>29.4</v>
      </c>
      <c r="M504" s="12">
        <v>0.06</v>
      </c>
      <c r="N504" s="12">
        <v>0.2</v>
      </c>
      <c r="O504" s="12">
        <v>18.7</v>
      </c>
      <c r="P504" s="12">
        <v>0</v>
      </c>
      <c r="Q504" s="12">
        <v>1.2</v>
      </c>
      <c r="R504" s="12">
        <v>1.2</v>
      </c>
      <c r="S504" s="12">
        <v>7.0000000000000007E-2</v>
      </c>
      <c r="T504" s="17">
        <v>-0.2</v>
      </c>
      <c r="U504" s="12">
        <v>449</v>
      </c>
      <c r="V504" s="12">
        <v>535</v>
      </c>
      <c r="W504" s="12">
        <v>83.9</v>
      </c>
      <c r="X504" s="12">
        <v>8715</v>
      </c>
      <c r="Y504" s="12">
        <v>2606</v>
      </c>
      <c r="Z504" s="12">
        <v>167</v>
      </c>
      <c r="AA504" s="12">
        <v>189</v>
      </c>
      <c r="AB504" s="12">
        <v>88.4</v>
      </c>
      <c r="AC504" s="12">
        <v>218</v>
      </c>
      <c r="AD504" s="12">
        <v>239</v>
      </c>
      <c r="AE504" s="12">
        <v>91.2</v>
      </c>
      <c r="AF504" s="12">
        <v>53</v>
      </c>
      <c r="AG504" s="12">
        <v>77</v>
      </c>
      <c r="AH504" s="12">
        <v>68.8</v>
      </c>
      <c r="AI504" s="12">
        <v>1</v>
      </c>
      <c r="AJ504" s="12">
        <v>1.2</v>
      </c>
      <c r="AK504" s="12">
        <v>1.1000000000000001</v>
      </c>
      <c r="AL504" s="12">
        <v>16</v>
      </c>
      <c r="AM504" s="12">
        <v>47</v>
      </c>
      <c r="AN504" s="12">
        <v>15</v>
      </c>
      <c r="AO504" s="12">
        <v>3</v>
      </c>
      <c r="AP504" s="12">
        <v>63</v>
      </c>
      <c r="AQ504" s="12">
        <v>0</v>
      </c>
      <c r="AR504" s="12">
        <v>9</v>
      </c>
      <c r="AS504" s="12">
        <v>26</v>
      </c>
      <c r="AT504" s="12">
        <v>7</v>
      </c>
      <c r="AU504" s="12">
        <v>30</v>
      </c>
      <c r="AV504" s="12">
        <v>22</v>
      </c>
      <c r="AW504" s="12">
        <v>4</v>
      </c>
      <c r="AX504" s="12">
        <v>1</v>
      </c>
      <c r="AY504" s="12">
        <v>1</v>
      </c>
      <c r="AZ504" s="12">
        <v>1</v>
      </c>
      <c r="BA504" s="12">
        <v>1</v>
      </c>
      <c r="BB504" s="12">
        <v>15</v>
      </c>
      <c r="BC504" s="12">
        <v>10</v>
      </c>
      <c r="BD504" s="12">
        <v>3</v>
      </c>
      <c r="BE504" s="12">
        <v>11</v>
      </c>
      <c r="BF504" s="12">
        <v>1</v>
      </c>
      <c r="BG504" s="12">
        <v>8</v>
      </c>
      <c r="BH504" s="12">
        <v>16</v>
      </c>
      <c r="BI504" s="12">
        <v>50</v>
      </c>
      <c r="BJ504" s="12">
        <v>9</v>
      </c>
      <c r="BK504" s="12">
        <v>6</v>
      </c>
      <c r="BL504" s="12">
        <v>1</v>
      </c>
      <c r="BM504" s="12">
        <v>56</v>
      </c>
      <c r="BN504" s="12">
        <v>631</v>
      </c>
      <c r="BO504" s="12">
        <v>37</v>
      </c>
      <c r="BP504" s="12">
        <v>129</v>
      </c>
      <c r="BQ504" s="12">
        <v>307</v>
      </c>
      <c r="BR504" s="12">
        <v>196</v>
      </c>
      <c r="BS504" s="12">
        <v>27</v>
      </c>
      <c r="BT504" s="12">
        <v>20</v>
      </c>
      <c r="BU504" s="12">
        <v>8</v>
      </c>
      <c r="BV504" s="12">
        <v>40</v>
      </c>
      <c r="BW504" s="12">
        <v>374</v>
      </c>
      <c r="BX504" s="12">
        <v>1936</v>
      </c>
      <c r="BY504" s="12">
        <v>1131</v>
      </c>
      <c r="BZ504" s="12">
        <v>25</v>
      </c>
      <c r="CA504" s="12">
        <v>10</v>
      </c>
      <c r="CB504" s="12">
        <v>5</v>
      </c>
      <c r="CC504" s="12">
        <v>15</v>
      </c>
      <c r="CD504" s="12">
        <v>4</v>
      </c>
      <c r="CE504" s="12">
        <v>2</v>
      </c>
      <c r="CF504" s="12">
        <v>0</v>
      </c>
      <c r="CG504" s="12">
        <v>13</v>
      </c>
      <c r="CH504" s="12">
        <v>54</v>
      </c>
      <c r="CI504" s="12">
        <v>9</v>
      </c>
      <c r="CJ504" s="12">
        <v>37.5</v>
      </c>
      <c r="CK504" s="12">
        <v>9.7906999999999993</v>
      </c>
      <c r="CL504" s="12">
        <v>0.65115999999999996</v>
      </c>
      <c r="CM504" s="12">
        <v>0.29902000000000001</v>
      </c>
      <c r="CN504" s="12">
        <f t="shared" si="176"/>
        <v>0.16074766355140188</v>
      </c>
      <c r="CO504" s="12">
        <f t="shared" si="180"/>
        <v>0.35327102803738319</v>
      </c>
      <c r="CP504" s="12">
        <v>0.2</v>
      </c>
      <c r="CQ504" s="12">
        <v>0.73333000000000004</v>
      </c>
      <c r="CR504" s="12">
        <v>6.6669999999999993E-2</v>
      </c>
      <c r="CS504" s="12">
        <f t="shared" si="181"/>
        <v>0.20443740095087162</v>
      </c>
      <c r="CT504" s="12">
        <f t="shared" si="182"/>
        <v>0.48652931854199682</v>
      </c>
      <c r="CU504" s="12">
        <f t="shared" si="183"/>
        <v>0.31061806656101426</v>
      </c>
      <c r="CV504" s="12">
        <f t="shared" si="184"/>
        <v>0.66666666666666663</v>
      </c>
      <c r="CW504" s="12">
        <f t="shared" si="177"/>
        <v>0.56842105263157894</v>
      </c>
      <c r="CX504" s="12">
        <f t="shared" si="185"/>
        <v>0.94117647058823528</v>
      </c>
      <c r="CY504" s="12">
        <f t="shared" si="186"/>
        <v>57</v>
      </c>
      <c r="CZ504" s="12">
        <f t="shared" si="187"/>
        <v>20</v>
      </c>
      <c r="DA504" s="12">
        <f t="shared" si="188"/>
        <v>0.35087719298245612</v>
      </c>
      <c r="DB504" s="12">
        <f t="shared" si="189"/>
        <v>8.0178571428571423</v>
      </c>
      <c r="DC504" s="3">
        <v>8</v>
      </c>
      <c r="DD504" s="3">
        <v>2</v>
      </c>
      <c r="DE504" s="3">
        <v>25</v>
      </c>
      <c r="DF504" s="3">
        <v>0.13</v>
      </c>
      <c r="DG504" s="3">
        <v>0.5</v>
      </c>
      <c r="DH504" s="3">
        <v>17.3</v>
      </c>
      <c r="DI504" s="3">
        <v>0</v>
      </c>
      <c r="DJ504" s="3">
        <v>1.4</v>
      </c>
      <c r="DK504" s="3">
        <v>0.6</v>
      </c>
      <c r="DL504" s="3">
        <v>0.08</v>
      </c>
      <c r="DM504" s="7">
        <v>0.6</v>
      </c>
      <c r="DN504" s="12">
        <v>334</v>
      </c>
      <c r="DO504" s="12">
        <v>421</v>
      </c>
      <c r="DP504" s="12">
        <v>79.3</v>
      </c>
      <c r="DQ504" s="12">
        <v>5715</v>
      </c>
      <c r="DR504" s="12">
        <v>2039</v>
      </c>
      <c r="DS504" s="12">
        <v>154</v>
      </c>
      <c r="DT504" s="12">
        <v>167</v>
      </c>
      <c r="DU504" s="12">
        <v>92.2</v>
      </c>
      <c r="DV504" s="12">
        <v>126</v>
      </c>
      <c r="DW504" s="12">
        <v>146</v>
      </c>
      <c r="DX504" s="12">
        <v>86.3</v>
      </c>
      <c r="DY504" s="12">
        <v>35</v>
      </c>
      <c r="DZ504" s="12">
        <v>71</v>
      </c>
      <c r="EA504" s="12">
        <v>49.3</v>
      </c>
      <c r="EB504" s="12">
        <v>1</v>
      </c>
      <c r="EC504" s="12">
        <v>0.6</v>
      </c>
      <c r="ED504" s="12">
        <v>0.6</v>
      </c>
      <c r="EE504" s="12">
        <v>8</v>
      </c>
      <c r="EF504" s="12">
        <v>20</v>
      </c>
      <c r="EG504" s="12">
        <v>5</v>
      </c>
      <c r="EH504" s="12">
        <v>3</v>
      </c>
      <c r="EI504" s="12">
        <v>21</v>
      </c>
      <c r="EJ504" s="12">
        <v>3</v>
      </c>
      <c r="EK504" s="12">
        <v>6</v>
      </c>
      <c r="EL504" s="12">
        <v>10</v>
      </c>
      <c r="EM504" s="12">
        <v>3</v>
      </c>
      <c r="EN504" s="12">
        <v>16</v>
      </c>
      <c r="EO504" s="12">
        <v>10</v>
      </c>
      <c r="EP504" s="12">
        <v>2</v>
      </c>
      <c r="EQ504" s="12">
        <v>1</v>
      </c>
      <c r="ER504" s="12">
        <v>2</v>
      </c>
      <c r="ES504" s="12">
        <v>1</v>
      </c>
      <c r="ET504" s="12">
        <v>0</v>
      </c>
      <c r="EU504" s="12">
        <v>13</v>
      </c>
      <c r="EV504" s="12">
        <v>10</v>
      </c>
      <c r="EW504" s="12">
        <v>4</v>
      </c>
      <c r="EX504" s="12">
        <v>7</v>
      </c>
      <c r="EY504" s="12">
        <v>2</v>
      </c>
      <c r="EZ504" s="12">
        <v>9</v>
      </c>
      <c r="FA504" s="12">
        <v>17</v>
      </c>
      <c r="FB504" s="12">
        <v>52.9</v>
      </c>
      <c r="FC504" s="12">
        <v>13</v>
      </c>
      <c r="FD504" s="12">
        <v>14</v>
      </c>
      <c r="FE504" s="12">
        <v>0</v>
      </c>
      <c r="FF504" s="12">
        <v>44</v>
      </c>
      <c r="FG504" s="12">
        <v>508</v>
      </c>
      <c r="FH504" s="12">
        <v>69</v>
      </c>
      <c r="FI504" s="12">
        <v>173</v>
      </c>
      <c r="FJ504" s="12">
        <v>233</v>
      </c>
      <c r="FK504" s="12">
        <v>105</v>
      </c>
      <c r="FL504" s="12">
        <v>13</v>
      </c>
      <c r="FM504" s="12">
        <v>18</v>
      </c>
      <c r="FN504" s="12">
        <v>8</v>
      </c>
      <c r="FO504" s="12">
        <v>44.4</v>
      </c>
      <c r="FP504" s="12">
        <v>299</v>
      </c>
      <c r="FQ504" s="12">
        <v>1534</v>
      </c>
      <c r="FR504" s="12">
        <v>785</v>
      </c>
      <c r="FS504" s="12">
        <v>16</v>
      </c>
      <c r="FT504" s="12">
        <v>11</v>
      </c>
      <c r="FU504" s="12">
        <v>3</v>
      </c>
      <c r="FV504" s="12">
        <v>11</v>
      </c>
      <c r="FW504" s="12">
        <v>7</v>
      </c>
      <c r="FX504" s="12">
        <v>2</v>
      </c>
      <c r="FY504" s="12">
        <v>1</v>
      </c>
      <c r="FZ504" s="12">
        <v>9</v>
      </c>
      <c r="GA504" s="12">
        <v>41</v>
      </c>
      <c r="GB504" s="12">
        <v>15</v>
      </c>
      <c r="GC504" s="12">
        <v>62.5</v>
      </c>
      <c r="GD504" s="12">
        <v>10.9184</v>
      </c>
      <c r="GE504" s="12">
        <v>0.34883999999999998</v>
      </c>
      <c r="GF504" s="12">
        <v>0.35677999999999999</v>
      </c>
      <c r="GG504" s="12">
        <f t="shared" si="190"/>
        <v>0.19002375296912113</v>
      </c>
      <c r="GH504" s="12">
        <f t="shared" si="191"/>
        <v>0.39667458432304037</v>
      </c>
      <c r="GI504" s="12">
        <v>0.30769000000000002</v>
      </c>
      <c r="GJ504" s="12">
        <v>0.53846000000000005</v>
      </c>
      <c r="GK504" s="12">
        <v>0.15384999999999999</v>
      </c>
      <c r="GL504">
        <f t="shared" si="192"/>
        <v>0.34055118110236221</v>
      </c>
      <c r="GM504">
        <f t="shared" si="193"/>
        <v>0.45866141732283466</v>
      </c>
      <c r="GN504">
        <f t="shared" si="194"/>
        <v>0.20669291338582677</v>
      </c>
      <c r="GO504">
        <f t="shared" si="195"/>
        <v>0.76923076923076927</v>
      </c>
      <c r="GP504" s="12">
        <f t="shared" si="178"/>
        <v>0.43157894736842106</v>
      </c>
      <c r="GQ504">
        <f t="shared" si="179"/>
        <v>1</v>
      </c>
      <c r="GR504">
        <f t="shared" si="196"/>
        <v>31</v>
      </c>
      <c r="GS504">
        <f t="shared" si="197"/>
        <v>8</v>
      </c>
      <c r="GT504">
        <f t="shared" si="198"/>
        <v>0.25806451612903225</v>
      </c>
      <c r="GU504">
        <f t="shared" si="199"/>
        <v>7.5909090909090908</v>
      </c>
    </row>
    <row r="505" spans="1:203" x14ac:dyDescent="0.2">
      <c r="A505">
        <v>2023</v>
      </c>
      <c r="B505" s="2">
        <v>45059</v>
      </c>
      <c r="C505" s="21" t="s">
        <v>5</v>
      </c>
      <c r="D505" s="21" t="s">
        <v>6</v>
      </c>
      <c r="E505" s="4">
        <f t="shared" si="175"/>
        <v>9.9999999999999978E-2</v>
      </c>
      <c r="F505" s="3">
        <v>1</v>
      </c>
      <c r="G505" s="3">
        <v>2</v>
      </c>
      <c r="H505" s="5" t="s">
        <v>15</v>
      </c>
      <c r="I505" s="3" t="s">
        <v>26</v>
      </c>
      <c r="J505" s="12">
        <v>8</v>
      </c>
      <c r="K505" s="12">
        <v>2</v>
      </c>
      <c r="L505" s="12">
        <v>25</v>
      </c>
      <c r="M505" s="12">
        <v>0.13</v>
      </c>
      <c r="N505" s="12">
        <v>0.5</v>
      </c>
      <c r="O505" s="12">
        <v>15</v>
      </c>
      <c r="P505" s="12">
        <v>0</v>
      </c>
      <c r="Q505" s="12">
        <v>1</v>
      </c>
      <c r="R505" s="12">
        <v>1</v>
      </c>
      <c r="S505" s="12">
        <v>0.13</v>
      </c>
      <c r="T505" s="12">
        <v>0</v>
      </c>
      <c r="U505" s="12">
        <v>475</v>
      </c>
      <c r="V505" s="12">
        <v>583</v>
      </c>
      <c r="W505" s="12">
        <v>81.5</v>
      </c>
      <c r="X505" s="12">
        <v>8405</v>
      </c>
      <c r="Y505" s="12">
        <v>2378</v>
      </c>
      <c r="Z505" s="12">
        <v>220</v>
      </c>
      <c r="AA505" s="12">
        <v>242</v>
      </c>
      <c r="AB505" s="12">
        <v>90.9</v>
      </c>
      <c r="AC505" s="12">
        <v>197</v>
      </c>
      <c r="AD505" s="12">
        <v>231</v>
      </c>
      <c r="AE505" s="12">
        <v>85.3</v>
      </c>
      <c r="AF505" s="12">
        <v>50</v>
      </c>
      <c r="AG505" s="12">
        <v>78</v>
      </c>
      <c r="AH505" s="12">
        <v>64.099999999999994</v>
      </c>
      <c r="AI505" s="12">
        <v>1</v>
      </c>
      <c r="AJ505" s="12">
        <v>0.7</v>
      </c>
      <c r="AK505" s="12">
        <v>1.5</v>
      </c>
      <c r="AL505" s="12">
        <v>7</v>
      </c>
      <c r="AM505" s="12">
        <v>45</v>
      </c>
      <c r="AN505" s="12">
        <v>9</v>
      </c>
      <c r="AO505" s="12">
        <v>4</v>
      </c>
      <c r="AP505" s="12">
        <v>57</v>
      </c>
      <c r="AQ505" s="12">
        <v>0</v>
      </c>
      <c r="AR505" s="12">
        <v>12</v>
      </c>
      <c r="AS505" s="12">
        <v>36</v>
      </c>
      <c r="AT505" s="12">
        <v>6</v>
      </c>
      <c r="AU505" s="12">
        <v>16</v>
      </c>
      <c r="AV505" s="12">
        <v>16</v>
      </c>
      <c r="AW505" s="12">
        <v>0</v>
      </c>
      <c r="AX505" s="12">
        <v>0</v>
      </c>
      <c r="AY505" s="12">
        <v>0</v>
      </c>
      <c r="AZ505" s="12">
        <v>0</v>
      </c>
      <c r="BA505" s="12">
        <v>0</v>
      </c>
      <c r="BB505" s="12">
        <v>6</v>
      </c>
      <c r="BC505" s="12">
        <v>6</v>
      </c>
      <c r="BD505" s="12">
        <v>1</v>
      </c>
      <c r="BE505" s="12">
        <v>4</v>
      </c>
      <c r="BF505" s="12">
        <v>1</v>
      </c>
      <c r="BG505" s="12">
        <v>3</v>
      </c>
      <c r="BH505" s="12">
        <v>13</v>
      </c>
      <c r="BI505" s="12">
        <v>23.1</v>
      </c>
      <c r="BJ505" s="12">
        <v>15</v>
      </c>
      <c r="BK505" s="12">
        <v>11</v>
      </c>
      <c r="BL505" s="12">
        <v>0</v>
      </c>
      <c r="BM505" s="12">
        <v>58</v>
      </c>
      <c r="BN505" s="12">
        <v>661</v>
      </c>
      <c r="BO505" s="12">
        <v>30</v>
      </c>
      <c r="BP505" s="12">
        <v>124</v>
      </c>
      <c r="BQ505" s="12">
        <v>312</v>
      </c>
      <c r="BR505" s="12">
        <v>231</v>
      </c>
      <c r="BS505" s="12">
        <v>22</v>
      </c>
      <c r="BT505" s="12">
        <v>25</v>
      </c>
      <c r="BU505" s="12">
        <v>14</v>
      </c>
      <c r="BV505" s="12">
        <v>56</v>
      </c>
      <c r="BW505" s="12">
        <v>455</v>
      </c>
      <c r="BX505" s="12">
        <v>2698</v>
      </c>
      <c r="BY505" s="12">
        <v>1239</v>
      </c>
      <c r="BZ505" s="12">
        <v>30</v>
      </c>
      <c r="CA505" s="12">
        <v>21</v>
      </c>
      <c r="CB505" s="12">
        <v>8</v>
      </c>
      <c r="CC505" s="12">
        <v>15</v>
      </c>
      <c r="CD505" s="12">
        <v>11</v>
      </c>
      <c r="CE505" s="12">
        <v>2</v>
      </c>
      <c r="CF505" s="12">
        <v>0</v>
      </c>
      <c r="CG505" s="12">
        <v>9</v>
      </c>
      <c r="CH505" s="12">
        <v>63</v>
      </c>
      <c r="CI505" s="12">
        <v>11</v>
      </c>
      <c r="CJ505" s="12">
        <v>55</v>
      </c>
      <c r="CK505" s="12">
        <v>10.4146</v>
      </c>
      <c r="CL505" s="12">
        <v>0.69162000000000001</v>
      </c>
      <c r="CM505" s="12">
        <v>0.28293000000000001</v>
      </c>
      <c r="CN505" s="12">
        <f t="shared" si="176"/>
        <v>0.15437392795883362</v>
      </c>
      <c r="CO505" s="12">
        <f t="shared" si="180"/>
        <v>0.41509433962264153</v>
      </c>
      <c r="CP505" s="12">
        <v>0.16667000000000001</v>
      </c>
      <c r="CQ505" s="12">
        <v>0.66666999999999998</v>
      </c>
      <c r="CR505" s="12">
        <v>0.16667000000000001</v>
      </c>
      <c r="CS505" s="12">
        <f t="shared" si="181"/>
        <v>0.1875945537065053</v>
      </c>
      <c r="CT505" s="12">
        <f t="shared" si="182"/>
        <v>0.47201210287443268</v>
      </c>
      <c r="CU505" s="12">
        <f t="shared" si="183"/>
        <v>0.34947049924357032</v>
      </c>
      <c r="CV505" s="12">
        <f t="shared" si="184"/>
        <v>1</v>
      </c>
      <c r="CW505" s="12">
        <f t="shared" si="177"/>
        <v>0.55263157894736847</v>
      </c>
      <c r="CX505" s="12">
        <f t="shared" si="185"/>
        <v>0.875</v>
      </c>
      <c r="CY505" s="12">
        <f t="shared" si="186"/>
        <v>66</v>
      </c>
      <c r="CZ505" s="12">
        <f t="shared" si="187"/>
        <v>17</v>
      </c>
      <c r="DA505" s="12">
        <f t="shared" si="188"/>
        <v>0.25757575757575757</v>
      </c>
      <c r="DB505" s="12">
        <f t="shared" si="189"/>
        <v>8.1896551724137936</v>
      </c>
      <c r="DC505" s="3">
        <v>7</v>
      </c>
      <c r="DD505" s="3">
        <v>3</v>
      </c>
      <c r="DE505" s="3">
        <v>42.9</v>
      </c>
      <c r="DF505" s="3">
        <v>0.28999999999999998</v>
      </c>
      <c r="DG505" s="3">
        <v>0.67</v>
      </c>
      <c r="DH505" s="3">
        <v>15.4</v>
      </c>
      <c r="DI505" s="3">
        <v>0</v>
      </c>
      <c r="DJ505" s="3">
        <v>0.9</v>
      </c>
      <c r="DK505" s="3">
        <v>0.9</v>
      </c>
      <c r="DL505" s="3">
        <v>0.13</v>
      </c>
      <c r="DM505" s="7">
        <v>1.1000000000000001</v>
      </c>
      <c r="DN505" s="12">
        <v>324</v>
      </c>
      <c r="DO505" s="12">
        <v>427</v>
      </c>
      <c r="DP505" s="12">
        <v>75.900000000000006</v>
      </c>
      <c r="DQ505" s="12">
        <v>5361</v>
      </c>
      <c r="DR505" s="12">
        <v>1967</v>
      </c>
      <c r="DS505" s="12">
        <v>165</v>
      </c>
      <c r="DT505" s="12">
        <v>189</v>
      </c>
      <c r="DU505" s="12">
        <v>87.3</v>
      </c>
      <c r="DV505" s="12">
        <v>120</v>
      </c>
      <c r="DW505" s="12">
        <v>148</v>
      </c>
      <c r="DX505" s="12">
        <v>81.099999999999994</v>
      </c>
      <c r="DY505" s="12">
        <v>29</v>
      </c>
      <c r="DZ505" s="12">
        <v>73</v>
      </c>
      <c r="EA505" s="12">
        <v>39.700000000000003</v>
      </c>
      <c r="EB505" s="12">
        <v>2</v>
      </c>
      <c r="EC505" s="12">
        <v>0.8</v>
      </c>
      <c r="ED505" s="12">
        <v>1</v>
      </c>
      <c r="EE505" s="12">
        <v>5</v>
      </c>
      <c r="EF505" s="12">
        <v>25</v>
      </c>
      <c r="EG505" s="12">
        <v>6</v>
      </c>
      <c r="EH505" s="12">
        <v>1</v>
      </c>
      <c r="EI505" s="12">
        <v>25</v>
      </c>
      <c r="EJ505" s="12">
        <v>1</v>
      </c>
      <c r="EK505" s="12">
        <v>2</v>
      </c>
      <c r="EL505" s="12">
        <v>9</v>
      </c>
      <c r="EM505" s="12">
        <v>2</v>
      </c>
      <c r="EN505" s="12">
        <v>13</v>
      </c>
      <c r="EO505" s="12">
        <v>11</v>
      </c>
      <c r="EP505" s="12">
        <v>0</v>
      </c>
      <c r="EQ505" s="12">
        <v>2</v>
      </c>
      <c r="ER505" s="12">
        <v>0</v>
      </c>
      <c r="ES505" s="12">
        <v>0</v>
      </c>
      <c r="ET505" s="12">
        <v>0</v>
      </c>
      <c r="EU505" s="12">
        <v>19</v>
      </c>
      <c r="EV505" s="12">
        <v>12</v>
      </c>
      <c r="EW505" s="12">
        <v>11</v>
      </c>
      <c r="EX505" s="12">
        <v>6</v>
      </c>
      <c r="EY505" s="12">
        <v>2</v>
      </c>
      <c r="EZ505" s="12">
        <v>8</v>
      </c>
      <c r="FA505" s="12">
        <v>22</v>
      </c>
      <c r="FB505" s="12">
        <v>36.4</v>
      </c>
      <c r="FC505" s="12">
        <v>12</v>
      </c>
      <c r="FD505" s="12">
        <v>27</v>
      </c>
      <c r="FE505" s="12">
        <v>0</v>
      </c>
      <c r="FF505" s="12">
        <v>42</v>
      </c>
      <c r="FG505" s="12">
        <v>516</v>
      </c>
      <c r="FH505" s="12">
        <v>75</v>
      </c>
      <c r="FI505" s="12">
        <v>194</v>
      </c>
      <c r="FJ505" s="12">
        <v>234</v>
      </c>
      <c r="FK505" s="12">
        <v>103</v>
      </c>
      <c r="FL505" s="12">
        <v>18</v>
      </c>
      <c r="FM505" s="12">
        <v>13</v>
      </c>
      <c r="FN505" s="12">
        <v>10</v>
      </c>
      <c r="FO505" s="12">
        <v>76.900000000000006</v>
      </c>
      <c r="FP505" s="12">
        <v>282</v>
      </c>
      <c r="FQ505" s="12">
        <v>1344</v>
      </c>
      <c r="FR505" s="12">
        <v>631</v>
      </c>
      <c r="FS505" s="12">
        <v>13</v>
      </c>
      <c r="FT505" s="12">
        <v>14</v>
      </c>
      <c r="FU505" s="12">
        <v>2</v>
      </c>
      <c r="FV505" s="12">
        <v>9</v>
      </c>
      <c r="FW505" s="12">
        <v>3</v>
      </c>
      <c r="FX505" s="12">
        <v>6</v>
      </c>
      <c r="FY505" s="12">
        <v>1</v>
      </c>
      <c r="FZ505" s="12">
        <v>16</v>
      </c>
      <c r="GA505" s="12">
        <v>51</v>
      </c>
      <c r="GB505" s="12">
        <v>9</v>
      </c>
      <c r="GC505" s="12">
        <v>45</v>
      </c>
      <c r="GD505" s="12">
        <v>7.8783799999999999</v>
      </c>
      <c r="GE505" s="12">
        <v>0.30837999999999999</v>
      </c>
      <c r="GF505" s="12">
        <v>0.36691000000000001</v>
      </c>
      <c r="GG505" s="12">
        <f t="shared" si="190"/>
        <v>0.17798594847775176</v>
      </c>
      <c r="GH505" s="12">
        <f t="shared" si="191"/>
        <v>0.44262295081967212</v>
      </c>
      <c r="GI505" s="12">
        <v>0.57894999999999996</v>
      </c>
      <c r="GJ505" s="12">
        <v>0.31579000000000002</v>
      </c>
      <c r="GK505" s="12">
        <v>0.10526000000000001</v>
      </c>
      <c r="GL505">
        <f t="shared" si="192"/>
        <v>0.37596899224806202</v>
      </c>
      <c r="GM505">
        <f t="shared" si="193"/>
        <v>0.45348837209302323</v>
      </c>
      <c r="GN505">
        <f t="shared" si="194"/>
        <v>0.19961240310077519</v>
      </c>
      <c r="GO505">
        <f t="shared" si="195"/>
        <v>0.63157894736842102</v>
      </c>
      <c r="GP505" s="12">
        <f t="shared" si="178"/>
        <v>0.44736842105263158</v>
      </c>
      <c r="GQ505">
        <f t="shared" si="179"/>
        <v>0.7142857142857143</v>
      </c>
      <c r="GR505">
        <f t="shared" si="196"/>
        <v>39</v>
      </c>
      <c r="GS505">
        <f t="shared" si="197"/>
        <v>8</v>
      </c>
      <c r="GT505">
        <f t="shared" si="198"/>
        <v>0.20512820512820512</v>
      </c>
      <c r="GU505">
        <f t="shared" si="199"/>
        <v>7.7142857142857144</v>
      </c>
    </row>
    <row r="506" spans="1:203" x14ac:dyDescent="0.2">
      <c r="A506">
        <v>2023</v>
      </c>
      <c r="B506" s="2">
        <v>45063</v>
      </c>
      <c r="C506" s="21" t="s">
        <v>1</v>
      </c>
      <c r="D506" s="21" t="s">
        <v>2</v>
      </c>
      <c r="E506" s="4">
        <f t="shared" si="175"/>
        <v>1.5</v>
      </c>
      <c r="F506" s="3">
        <v>2</v>
      </c>
      <c r="G506" s="3">
        <v>1</v>
      </c>
      <c r="H506" s="5" t="s">
        <v>16</v>
      </c>
      <c r="I506" s="3" t="s">
        <v>26</v>
      </c>
      <c r="J506" s="12">
        <v>15</v>
      </c>
      <c r="K506" s="12">
        <v>5</v>
      </c>
      <c r="L506" s="12">
        <v>33.299999999999997</v>
      </c>
      <c r="M506" s="12">
        <v>0.13</v>
      </c>
      <c r="N506" s="12">
        <v>0.4</v>
      </c>
      <c r="O506" s="12">
        <v>15.9</v>
      </c>
      <c r="P506" s="12">
        <v>1</v>
      </c>
      <c r="Q506" s="12">
        <v>2.4</v>
      </c>
      <c r="R506" s="12">
        <v>2.4</v>
      </c>
      <c r="S506" s="12">
        <v>0.16</v>
      </c>
      <c r="T506" s="17">
        <v>-0.4</v>
      </c>
      <c r="U506" s="12">
        <v>468</v>
      </c>
      <c r="V506" s="12">
        <v>543</v>
      </c>
      <c r="W506" s="12">
        <v>86.2</v>
      </c>
      <c r="X506" s="12">
        <v>9137</v>
      </c>
      <c r="Y506" s="12">
        <v>2849</v>
      </c>
      <c r="Z506" s="12">
        <v>169</v>
      </c>
      <c r="AA506" s="12">
        <v>187</v>
      </c>
      <c r="AB506" s="12">
        <v>90.4</v>
      </c>
      <c r="AC506" s="12">
        <v>231</v>
      </c>
      <c r="AD506" s="12">
        <v>248</v>
      </c>
      <c r="AE506" s="12">
        <v>93.1</v>
      </c>
      <c r="AF506" s="12">
        <v>62</v>
      </c>
      <c r="AG506" s="12">
        <v>91</v>
      </c>
      <c r="AH506" s="12">
        <v>68.099999999999994</v>
      </c>
      <c r="AI506" s="12">
        <v>2</v>
      </c>
      <c r="AJ506" s="12">
        <v>2.2000000000000002</v>
      </c>
      <c r="AK506" s="12">
        <v>1.7</v>
      </c>
      <c r="AL506" s="12">
        <v>12</v>
      </c>
      <c r="AM506" s="12">
        <v>41</v>
      </c>
      <c r="AN506" s="12">
        <v>11</v>
      </c>
      <c r="AO506" s="12">
        <v>2</v>
      </c>
      <c r="AP506" s="12">
        <v>40</v>
      </c>
      <c r="AQ506" s="12">
        <v>4</v>
      </c>
      <c r="AR506" s="12">
        <v>7</v>
      </c>
      <c r="AS506" s="12">
        <v>15</v>
      </c>
      <c r="AT506" s="12">
        <v>6</v>
      </c>
      <c r="AU506" s="12">
        <v>27</v>
      </c>
      <c r="AV506" s="12">
        <v>18</v>
      </c>
      <c r="AW506" s="12">
        <v>3</v>
      </c>
      <c r="AX506" s="12">
        <v>2</v>
      </c>
      <c r="AY506" s="12">
        <v>1</v>
      </c>
      <c r="AZ506" s="12">
        <v>1</v>
      </c>
      <c r="BA506" s="12">
        <v>2</v>
      </c>
      <c r="BB506" s="12">
        <v>15</v>
      </c>
      <c r="BC506" s="12">
        <v>8</v>
      </c>
      <c r="BD506" s="12">
        <v>4</v>
      </c>
      <c r="BE506" s="12">
        <v>5</v>
      </c>
      <c r="BF506" s="12">
        <v>6</v>
      </c>
      <c r="BG506" s="12">
        <v>8</v>
      </c>
      <c r="BH506" s="12">
        <v>13</v>
      </c>
      <c r="BI506" s="12">
        <v>61.5</v>
      </c>
      <c r="BJ506" s="12">
        <v>10</v>
      </c>
      <c r="BK506" s="12">
        <v>17</v>
      </c>
      <c r="BL506" s="12">
        <v>0</v>
      </c>
      <c r="BM506" s="12">
        <v>56</v>
      </c>
      <c r="BN506" s="12">
        <v>645</v>
      </c>
      <c r="BO506" s="12">
        <v>42</v>
      </c>
      <c r="BP506" s="12">
        <v>150</v>
      </c>
      <c r="BQ506" s="12">
        <v>334</v>
      </c>
      <c r="BR506" s="12">
        <v>167</v>
      </c>
      <c r="BS506" s="12">
        <v>22</v>
      </c>
      <c r="BT506" s="12">
        <v>20</v>
      </c>
      <c r="BU506" s="12">
        <v>9</v>
      </c>
      <c r="BV506" s="12">
        <v>45</v>
      </c>
      <c r="BW506" s="12">
        <v>316</v>
      </c>
      <c r="BX506" s="12">
        <v>1601</v>
      </c>
      <c r="BY506" s="12">
        <v>776</v>
      </c>
      <c r="BZ506" s="12">
        <v>15</v>
      </c>
      <c r="CA506" s="12">
        <v>12</v>
      </c>
      <c r="CB506" s="12">
        <v>6</v>
      </c>
      <c r="CC506" s="12">
        <v>16</v>
      </c>
      <c r="CD506" s="12">
        <v>2</v>
      </c>
      <c r="CE506" s="12">
        <v>0</v>
      </c>
      <c r="CF506" s="12">
        <v>0</v>
      </c>
      <c r="CG506" s="12">
        <v>11</v>
      </c>
      <c r="CH506" s="12">
        <v>44</v>
      </c>
      <c r="CI506" s="12">
        <v>10</v>
      </c>
      <c r="CJ506" s="12">
        <v>52.6</v>
      </c>
      <c r="CK506" s="12">
        <v>8.0188699999999997</v>
      </c>
      <c r="CL506" s="12">
        <v>0.55298000000000003</v>
      </c>
      <c r="CM506" s="12">
        <v>0.31180999999999998</v>
      </c>
      <c r="CN506" s="12">
        <f t="shared" si="176"/>
        <v>0.18784530386740331</v>
      </c>
      <c r="CO506" s="12">
        <f t="shared" si="180"/>
        <v>0.34438305709023942</v>
      </c>
      <c r="CP506" s="12">
        <v>0.26667000000000002</v>
      </c>
      <c r="CQ506" s="12">
        <v>0.33333000000000002</v>
      </c>
      <c r="CR506" s="12">
        <v>0.4</v>
      </c>
      <c r="CS506" s="12">
        <f t="shared" si="181"/>
        <v>0.23255813953488372</v>
      </c>
      <c r="CT506" s="12">
        <f t="shared" si="182"/>
        <v>0.51782945736434105</v>
      </c>
      <c r="CU506" s="12">
        <f t="shared" si="183"/>
        <v>0.25891472868217053</v>
      </c>
      <c r="CV506" s="12">
        <f t="shared" si="184"/>
        <v>0.53333333333333333</v>
      </c>
      <c r="CW506" s="12">
        <f t="shared" si="177"/>
        <v>0.55000000000000004</v>
      </c>
      <c r="CX506" s="12">
        <f t="shared" si="185"/>
        <v>0.8</v>
      </c>
      <c r="CY506" s="12">
        <f t="shared" si="186"/>
        <v>53</v>
      </c>
      <c r="CZ506" s="12">
        <f t="shared" si="187"/>
        <v>17</v>
      </c>
      <c r="DA506" s="12">
        <f t="shared" si="188"/>
        <v>0.32075471698113206</v>
      </c>
      <c r="DB506" s="12">
        <f t="shared" si="189"/>
        <v>8.3571428571428577</v>
      </c>
      <c r="DC506" s="3">
        <v>11</v>
      </c>
      <c r="DD506" s="3">
        <v>4</v>
      </c>
      <c r="DE506" s="3">
        <v>36.4</v>
      </c>
      <c r="DF506" s="3">
        <v>0.09</v>
      </c>
      <c r="DG506" s="3">
        <v>0.25</v>
      </c>
      <c r="DH506" s="3">
        <v>16.3</v>
      </c>
      <c r="DI506" s="3">
        <v>0</v>
      </c>
      <c r="DJ506" s="3">
        <v>0.9</v>
      </c>
      <c r="DK506" s="3">
        <v>0.9</v>
      </c>
      <c r="DL506" s="3">
        <v>0.09</v>
      </c>
      <c r="DM506" s="7">
        <v>0.1</v>
      </c>
      <c r="DN506" s="12">
        <v>355</v>
      </c>
      <c r="DO506" s="12">
        <v>425</v>
      </c>
      <c r="DP506" s="12">
        <v>83.5</v>
      </c>
      <c r="DQ506" s="12">
        <v>6164</v>
      </c>
      <c r="DR506" s="12">
        <v>1911</v>
      </c>
      <c r="DS506" s="12">
        <v>177</v>
      </c>
      <c r="DT506" s="12">
        <v>191</v>
      </c>
      <c r="DU506" s="12">
        <v>92.7</v>
      </c>
      <c r="DV506" s="12">
        <v>148</v>
      </c>
      <c r="DW506" s="12">
        <v>174</v>
      </c>
      <c r="DX506" s="12">
        <v>85.1</v>
      </c>
      <c r="DY506" s="12">
        <v>28</v>
      </c>
      <c r="DZ506" s="12">
        <v>47</v>
      </c>
      <c r="EA506" s="12">
        <v>59.6</v>
      </c>
      <c r="EB506" s="12">
        <v>0</v>
      </c>
      <c r="EC506" s="12">
        <v>0.7</v>
      </c>
      <c r="ED506" s="12">
        <v>0.6</v>
      </c>
      <c r="EE506" s="12">
        <v>8</v>
      </c>
      <c r="EF506" s="12">
        <v>25</v>
      </c>
      <c r="EG506" s="12">
        <v>4</v>
      </c>
      <c r="EH506" s="12">
        <v>1</v>
      </c>
      <c r="EI506" s="12">
        <v>22</v>
      </c>
      <c r="EJ506" s="12">
        <v>3</v>
      </c>
      <c r="EK506" s="12">
        <v>6</v>
      </c>
      <c r="EL506" s="12">
        <v>14</v>
      </c>
      <c r="EM506" s="12">
        <v>4</v>
      </c>
      <c r="EN506" s="12">
        <v>17</v>
      </c>
      <c r="EO506" s="12">
        <v>10</v>
      </c>
      <c r="EP506" s="12">
        <v>4</v>
      </c>
      <c r="EQ506" s="12">
        <v>0</v>
      </c>
      <c r="ER506" s="12">
        <v>3</v>
      </c>
      <c r="ES506" s="12">
        <v>0</v>
      </c>
      <c r="ET506" s="12">
        <v>0</v>
      </c>
      <c r="EU506" s="12">
        <v>10</v>
      </c>
      <c r="EV506" s="12">
        <v>6</v>
      </c>
      <c r="EW506" s="12">
        <v>8</v>
      </c>
      <c r="EX506" s="12">
        <v>2</v>
      </c>
      <c r="EY506" s="12">
        <v>0</v>
      </c>
      <c r="EZ506" s="12">
        <v>8</v>
      </c>
      <c r="FA506" s="12">
        <v>17</v>
      </c>
      <c r="FB506" s="12">
        <v>47.1</v>
      </c>
      <c r="FC506" s="12">
        <v>7</v>
      </c>
      <c r="FD506" s="12">
        <v>21</v>
      </c>
      <c r="FE506" s="12">
        <v>0</v>
      </c>
      <c r="FF506" s="12">
        <v>44</v>
      </c>
      <c r="FG506" s="12">
        <v>518</v>
      </c>
      <c r="FH506" s="12">
        <v>58</v>
      </c>
      <c r="FI506" s="12">
        <v>182</v>
      </c>
      <c r="FJ506" s="12">
        <v>208</v>
      </c>
      <c r="FK506" s="12">
        <v>135</v>
      </c>
      <c r="FL506" s="12">
        <v>13</v>
      </c>
      <c r="FM506" s="12">
        <v>17</v>
      </c>
      <c r="FN506" s="12">
        <v>5</v>
      </c>
      <c r="FO506" s="12">
        <v>29.4</v>
      </c>
      <c r="FP506" s="12">
        <v>333</v>
      </c>
      <c r="FQ506" s="12">
        <v>1593</v>
      </c>
      <c r="FR506" s="12">
        <v>822</v>
      </c>
      <c r="FS506" s="12">
        <v>8</v>
      </c>
      <c r="FT506" s="12">
        <v>14</v>
      </c>
      <c r="FU506" s="12">
        <v>0</v>
      </c>
      <c r="FV506" s="12">
        <v>18</v>
      </c>
      <c r="FW506" s="12">
        <v>7</v>
      </c>
      <c r="FX506" s="12">
        <v>3</v>
      </c>
      <c r="FY506" s="12">
        <v>0</v>
      </c>
      <c r="FZ506" s="12">
        <v>14</v>
      </c>
      <c r="GA506" s="12">
        <v>36</v>
      </c>
      <c r="GB506" s="12">
        <v>9</v>
      </c>
      <c r="GC506" s="12">
        <v>47.4</v>
      </c>
      <c r="GD506" s="12">
        <v>10.442299999999999</v>
      </c>
      <c r="GE506" s="12">
        <v>0.44701999999999997</v>
      </c>
      <c r="GF506" s="12">
        <v>0.31002999999999997</v>
      </c>
      <c r="GG506" s="12">
        <f t="shared" si="190"/>
        <v>0.13176470588235295</v>
      </c>
      <c r="GH506" s="12">
        <f t="shared" si="191"/>
        <v>0.44941176470588234</v>
      </c>
      <c r="GI506" s="12">
        <v>0.8</v>
      </c>
      <c r="GJ506" s="12">
        <v>0.2</v>
      </c>
      <c r="GK506" s="12">
        <v>0</v>
      </c>
      <c r="GL506">
        <f t="shared" si="192"/>
        <v>0.35135135135135137</v>
      </c>
      <c r="GM506">
        <f t="shared" si="193"/>
        <v>0.40154440154440152</v>
      </c>
      <c r="GN506">
        <f t="shared" si="194"/>
        <v>0.2606177606177606</v>
      </c>
      <c r="GO506">
        <f t="shared" si="195"/>
        <v>0.6</v>
      </c>
      <c r="GP506" s="12">
        <f t="shared" si="178"/>
        <v>0.45</v>
      </c>
      <c r="GQ506">
        <f t="shared" si="179"/>
        <v>0.72727272727272729</v>
      </c>
      <c r="GR506">
        <f t="shared" si="196"/>
        <v>39</v>
      </c>
      <c r="GS506">
        <f t="shared" si="197"/>
        <v>4</v>
      </c>
      <c r="GT506">
        <f t="shared" si="198"/>
        <v>0.10256410256410256</v>
      </c>
      <c r="GU506">
        <f t="shared" si="199"/>
        <v>8.0681818181818183</v>
      </c>
    </row>
    <row r="507" spans="1:203" x14ac:dyDescent="0.2">
      <c r="A507">
        <v>2023</v>
      </c>
      <c r="B507" s="2">
        <v>45066</v>
      </c>
      <c r="C507" s="21" t="s">
        <v>5</v>
      </c>
      <c r="D507" s="21" t="s">
        <v>2</v>
      </c>
      <c r="E507" s="4">
        <f t="shared" si="175"/>
        <v>0.7</v>
      </c>
      <c r="F507" s="3">
        <v>3</v>
      </c>
      <c r="G507" s="3">
        <v>1</v>
      </c>
      <c r="H507" s="5" t="s">
        <v>17</v>
      </c>
      <c r="I507" s="3" t="s">
        <v>26</v>
      </c>
      <c r="J507" s="12">
        <v>11</v>
      </c>
      <c r="K507" s="12">
        <v>4</v>
      </c>
      <c r="L507" s="12">
        <v>36.4</v>
      </c>
      <c r="M507" s="12">
        <v>0.27</v>
      </c>
      <c r="N507" s="12">
        <v>0.75</v>
      </c>
      <c r="O507" s="12">
        <v>20.2</v>
      </c>
      <c r="P507" s="12">
        <v>0</v>
      </c>
      <c r="Q507" s="12">
        <v>1</v>
      </c>
      <c r="R507" s="12">
        <v>1</v>
      </c>
      <c r="S507" s="12">
        <v>0.09</v>
      </c>
      <c r="T507" s="18">
        <v>2</v>
      </c>
      <c r="U507" s="12">
        <v>285</v>
      </c>
      <c r="V507" s="12">
        <v>376</v>
      </c>
      <c r="W507" s="12">
        <v>75.8</v>
      </c>
      <c r="X507" s="12">
        <v>4751</v>
      </c>
      <c r="Y507" s="12">
        <v>2024</v>
      </c>
      <c r="Z507" s="12">
        <v>164</v>
      </c>
      <c r="AA507" s="12">
        <v>189</v>
      </c>
      <c r="AB507" s="12">
        <v>86.8</v>
      </c>
      <c r="AC507" s="12">
        <v>88</v>
      </c>
      <c r="AD507" s="12">
        <v>108</v>
      </c>
      <c r="AE507" s="12">
        <v>81.5</v>
      </c>
      <c r="AF507" s="12">
        <v>30</v>
      </c>
      <c r="AG507" s="12">
        <v>56</v>
      </c>
      <c r="AH507" s="12">
        <v>53.6</v>
      </c>
      <c r="AI507" s="12">
        <v>3</v>
      </c>
      <c r="AJ507" s="12">
        <v>0.8</v>
      </c>
      <c r="AK507" s="12">
        <v>0.9</v>
      </c>
      <c r="AL507" s="12">
        <v>6</v>
      </c>
      <c r="AM507" s="12">
        <v>30</v>
      </c>
      <c r="AN507" s="12">
        <v>12</v>
      </c>
      <c r="AO507" s="12">
        <v>1</v>
      </c>
      <c r="AP507" s="12">
        <v>42</v>
      </c>
      <c r="AQ507" s="12">
        <v>2</v>
      </c>
      <c r="AR507" s="12">
        <v>3</v>
      </c>
      <c r="AS507" s="12">
        <v>7</v>
      </c>
      <c r="AT507" s="12">
        <v>2</v>
      </c>
      <c r="AU507" s="12">
        <v>19</v>
      </c>
      <c r="AV507" s="12">
        <v>15</v>
      </c>
      <c r="AW507" s="12">
        <v>4</v>
      </c>
      <c r="AX507" s="12">
        <v>0</v>
      </c>
      <c r="AY507" s="12">
        <v>0</v>
      </c>
      <c r="AZ507" s="12">
        <v>0</v>
      </c>
      <c r="BA507" s="12">
        <v>0</v>
      </c>
      <c r="BB507" s="12">
        <v>12</v>
      </c>
      <c r="BC507" s="12">
        <v>9</v>
      </c>
      <c r="BD507" s="12">
        <v>3</v>
      </c>
      <c r="BE507" s="12">
        <v>9</v>
      </c>
      <c r="BF507" s="12">
        <v>0</v>
      </c>
      <c r="BG507" s="12">
        <v>7</v>
      </c>
      <c r="BH507" s="12">
        <v>14</v>
      </c>
      <c r="BI507" s="12">
        <v>50</v>
      </c>
      <c r="BJ507" s="12">
        <v>13</v>
      </c>
      <c r="BK507" s="12">
        <v>29</v>
      </c>
      <c r="BL507" s="12">
        <v>0</v>
      </c>
      <c r="BM507" s="12">
        <v>38</v>
      </c>
      <c r="BN507" s="12">
        <v>485</v>
      </c>
      <c r="BO507" s="12">
        <v>53</v>
      </c>
      <c r="BP507" s="12">
        <v>129</v>
      </c>
      <c r="BQ507" s="12">
        <v>253</v>
      </c>
      <c r="BR507" s="12">
        <v>108</v>
      </c>
      <c r="BS507" s="12">
        <v>21</v>
      </c>
      <c r="BT507" s="12">
        <v>21</v>
      </c>
      <c r="BU507" s="12">
        <v>10</v>
      </c>
      <c r="BV507" s="12">
        <v>47.6</v>
      </c>
      <c r="BW507" s="12">
        <v>272</v>
      </c>
      <c r="BX507" s="12">
        <v>1622</v>
      </c>
      <c r="BY507" s="12">
        <v>643</v>
      </c>
      <c r="BZ507" s="12">
        <v>15</v>
      </c>
      <c r="CA507" s="12">
        <v>15</v>
      </c>
      <c r="CB507" s="12">
        <v>2</v>
      </c>
      <c r="CC507" s="12">
        <v>11</v>
      </c>
      <c r="CD507" s="12">
        <v>6</v>
      </c>
      <c r="CE507" s="12">
        <v>3</v>
      </c>
      <c r="CF507" s="12">
        <v>0</v>
      </c>
      <c r="CG507" s="12">
        <v>12</v>
      </c>
      <c r="CH507" s="12">
        <v>63</v>
      </c>
      <c r="CI507" s="12">
        <v>5</v>
      </c>
      <c r="CJ507" s="12">
        <v>62.5</v>
      </c>
      <c r="CK507" s="12">
        <v>9.1515199999999997</v>
      </c>
      <c r="CL507" s="12">
        <v>0.40755000000000002</v>
      </c>
      <c r="CM507" s="12">
        <v>0.42602000000000001</v>
      </c>
      <c r="CN507" s="12">
        <f t="shared" si="176"/>
        <v>0.16223404255319149</v>
      </c>
      <c r="CO507" s="12">
        <f t="shared" si="180"/>
        <v>0.50265957446808507</v>
      </c>
      <c r="CP507" s="12">
        <v>0.25</v>
      </c>
      <c r="CQ507" s="12">
        <v>0.75</v>
      </c>
      <c r="CR507" s="12">
        <v>0</v>
      </c>
      <c r="CS507" s="12">
        <f t="shared" si="181"/>
        <v>0.26597938144329897</v>
      </c>
      <c r="CT507" s="12">
        <f t="shared" si="182"/>
        <v>0.52164948453608251</v>
      </c>
      <c r="CU507" s="12">
        <f t="shared" si="183"/>
        <v>0.22268041237113403</v>
      </c>
      <c r="CV507" s="12">
        <f t="shared" si="184"/>
        <v>0.75</v>
      </c>
      <c r="CW507" s="12">
        <f t="shared" si="177"/>
        <v>0.57272727272727275</v>
      </c>
      <c r="CX507" s="12">
        <f t="shared" si="185"/>
        <v>0.54545454545454541</v>
      </c>
      <c r="CY507" s="12">
        <f t="shared" si="186"/>
        <v>45</v>
      </c>
      <c r="CZ507" s="12">
        <f t="shared" si="187"/>
        <v>14</v>
      </c>
      <c r="DA507" s="12">
        <f t="shared" si="188"/>
        <v>0.31111111111111112</v>
      </c>
      <c r="DB507" s="12">
        <f t="shared" si="189"/>
        <v>7.5</v>
      </c>
      <c r="DC507" s="3">
        <v>6</v>
      </c>
      <c r="DD507" s="3">
        <v>2</v>
      </c>
      <c r="DE507" s="3">
        <v>33.299999999999997</v>
      </c>
      <c r="DF507" s="3">
        <v>0.17</v>
      </c>
      <c r="DG507" s="3">
        <v>0.5</v>
      </c>
      <c r="DH507" s="3">
        <v>19.3</v>
      </c>
      <c r="DI507" s="3">
        <v>0</v>
      </c>
      <c r="DJ507" s="3">
        <v>0.3</v>
      </c>
      <c r="DK507" s="3">
        <v>0.3</v>
      </c>
      <c r="DL507" s="3">
        <v>0.04</v>
      </c>
      <c r="DM507" s="7">
        <v>0.7</v>
      </c>
      <c r="DN507" s="12">
        <v>504</v>
      </c>
      <c r="DO507" s="12">
        <v>604</v>
      </c>
      <c r="DP507" s="12">
        <v>83.4</v>
      </c>
      <c r="DQ507" s="12">
        <v>8540</v>
      </c>
      <c r="DR507" s="12">
        <v>2614</v>
      </c>
      <c r="DS507" s="12">
        <v>240</v>
      </c>
      <c r="DT507" s="12">
        <v>252</v>
      </c>
      <c r="DU507" s="12">
        <v>95.2</v>
      </c>
      <c r="DV507" s="12">
        <v>209</v>
      </c>
      <c r="DW507" s="12">
        <v>241</v>
      </c>
      <c r="DX507" s="12">
        <v>86.7</v>
      </c>
      <c r="DY507" s="12">
        <v>45</v>
      </c>
      <c r="DZ507" s="12">
        <v>80</v>
      </c>
      <c r="EA507" s="12">
        <v>56.3</v>
      </c>
      <c r="EB507" s="12">
        <v>1</v>
      </c>
      <c r="EC507" s="12">
        <v>0.2</v>
      </c>
      <c r="ED507" s="12">
        <v>0.4</v>
      </c>
      <c r="EE507" s="12">
        <v>5</v>
      </c>
      <c r="EF507" s="12">
        <v>34</v>
      </c>
      <c r="EG507" s="12">
        <v>5</v>
      </c>
      <c r="EH507" s="12">
        <v>0</v>
      </c>
      <c r="EI507" s="12">
        <v>42</v>
      </c>
      <c r="EJ507" s="12">
        <v>2</v>
      </c>
      <c r="EK507" s="12">
        <v>4</v>
      </c>
      <c r="EL507" s="12">
        <v>21</v>
      </c>
      <c r="EM507" s="12">
        <v>3</v>
      </c>
      <c r="EN507" s="12">
        <v>11</v>
      </c>
      <c r="EO507" s="12">
        <v>8</v>
      </c>
      <c r="EP507" s="12">
        <v>1</v>
      </c>
      <c r="EQ507" s="12">
        <v>1</v>
      </c>
      <c r="ER507" s="12">
        <v>1</v>
      </c>
      <c r="ES507" s="12">
        <v>0</v>
      </c>
      <c r="ET507" s="12">
        <v>0</v>
      </c>
      <c r="EU507" s="12">
        <v>17</v>
      </c>
      <c r="EV507" s="12">
        <v>10</v>
      </c>
      <c r="EW507" s="12">
        <v>5</v>
      </c>
      <c r="EX507" s="12">
        <v>12</v>
      </c>
      <c r="EY507" s="12">
        <v>0</v>
      </c>
      <c r="EZ507" s="12">
        <v>11</v>
      </c>
      <c r="FA507" s="12">
        <v>21</v>
      </c>
      <c r="FB507" s="12">
        <v>52.4</v>
      </c>
      <c r="FC507" s="12">
        <v>8</v>
      </c>
      <c r="FD507" s="12">
        <v>13</v>
      </c>
      <c r="FE507" s="12">
        <v>0</v>
      </c>
      <c r="FF507" s="12">
        <v>62</v>
      </c>
      <c r="FG507" s="12">
        <v>702</v>
      </c>
      <c r="FH507" s="12">
        <v>59</v>
      </c>
      <c r="FI507" s="12">
        <v>174</v>
      </c>
      <c r="FJ507" s="12">
        <v>377</v>
      </c>
      <c r="FK507" s="12">
        <v>157</v>
      </c>
      <c r="FL507" s="12">
        <v>11</v>
      </c>
      <c r="FM507" s="12">
        <v>16</v>
      </c>
      <c r="FN507" s="12">
        <v>7</v>
      </c>
      <c r="FO507" s="12">
        <v>43.8</v>
      </c>
      <c r="FP507" s="12">
        <v>471</v>
      </c>
      <c r="FQ507" s="12">
        <v>2255</v>
      </c>
      <c r="FR507" s="12">
        <v>1162</v>
      </c>
      <c r="FS507" s="12">
        <v>11</v>
      </c>
      <c r="FT507" s="12">
        <v>11</v>
      </c>
      <c r="FU507" s="12">
        <v>0</v>
      </c>
      <c r="FV507" s="12">
        <v>17</v>
      </c>
      <c r="FW507" s="12">
        <v>5</v>
      </c>
      <c r="FX507" s="12">
        <v>4</v>
      </c>
      <c r="FY507" s="12">
        <v>0</v>
      </c>
      <c r="FZ507" s="12">
        <v>12</v>
      </c>
      <c r="GA507" s="12">
        <v>47</v>
      </c>
      <c r="GB507" s="12">
        <v>3</v>
      </c>
      <c r="GC507" s="12">
        <v>37.5</v>
      </c>
      <c r="GD507" s="12">
        <v>7.52</v>
      </c>
      <c r="GE507" s="12">
        <v>0.59245000000000003</v>
      </c>
      <c r="GF507" s="12">
        <v>0.30608999999999997</v>
      </c>
      <c r="GG507" s="12">
        <f t="shared" si="190"/>
        <v>0.14238410596026491</v>
      </c>
      <c r="GH507" s="12">
        <f t="shared" si="191"/>
        <v>0.41721854304635764</v>
      </c>
      <c r="GI507" s="12">
        <v>0.29411999999999999</v>
      </c>
      <c r="GJ507" s="12">
        <v>0.70587999999999995</v>
      </c>
      <c r="GK507" s="12">
        <v>0</v>
      </c>
      <c r="GL507">
        <f t="shared" si="192"/>
        <v>0.24786324786324787</v>
      </c>
      <c r="GM507">
        <f t="shared" si="193"/>
        <v>0.53703703703703709</v>
      </c>
      <c r="GN507">
        <f t="shared" si="194"/>
        <v>0.22364672364672364</v>
      </c>
      <c r="GO507">
        <f t="shared" si="195"/>
        <v>0.58823529411764708</v>
      </c>
      <c r="GP507" s="12">
        <f t="shared" si="178"/>
        <v>0.42727272727272725</v>
      </c>
      <c r="GQ507">
        <f t="shared" si="179"/>
        <v>0.83333333333333337</v>
      </c>
      <c r="GR507">
        <f t="shared" si="196"/>
        <v>45</v>
      </c>
      <c r="GS507">
        <f t="shared" si="197"/>
        <v>5</v>
      </c>
      <c r="GT507">
        <f t="shared" si="198"/>
        <v>0.1111111111111111</v>
      </c>
      <c r="GU507">
        <f t="shared" si="199"/>
        <v>8.129032258064516</v>
      </c>
    </row>
    <row r="508" spans="1:203" x14ac:dyDescent="0.2">
      <c r="A508">
        <v>2023</v>
      </c>
      <c r="B508" s="2">
        <v>45073</v>
      </c>
      <c r="C508" s="21" t="s">
        <v>1</v>
      </c>
      <c r="D508" s="21" t="s">
        <v>2</v>
      </c>
      <c r="E508" s="4">
        <f t="shared" si="175"/>
        <v>0.4</v>
      </c>
      <c r="F508" s="3">
        <v>1</v>
      </c>
      <c r="G508" s="3">
        <v>0</v>
      </c>
      <c r="H508" s="5" t="s">
        <v>3</v>
      </c>
      <c r="I508" s="3" t="s">
        <v>26</v>
      </c>
      <c r="J508" s="12">
        <v>14</v>
      </c>
      <c r="K508" s="12">
        <v>2</v>
      </c>
      <c r="L508" s="12">
        <v>14.3</v>
      </c>
      <c r="M508" s="12">
        <v>7.0000000000000007E-2</v>
      </c>
      <c r="N508" s="12">
        <v>0.5</v>
      </c>
      <c r="O508" s="12">
        <v>17.399999999999999</v>
      </c>
      <c r="P508" s="12">
        <v>0</v>
      </c>
      <c r="Q508" s="12">
        <v>1.3</v>
      </c>
      <c r="R508" s="12">
        <v>1.3</v>
      </c>
      <c r="S508" s="12">
        <v>0.09</v>
      </c>
      <c r="T508" s="17">
        <v>-0.3</v>
      </c>
      <c r="U508" s="12">
        <v>319</v>
      </c>
      <c r="V508" s="12">
        <v>411</v>
      </c>
      <c r="W508" s="12">
        <v>77.599999999999994</v>
      </c>
      <c r="X508" s="12">
        <v>6215</v>
      </c>
      <c r="Y508" s="12">
        <v>2683</v>
      </c>
      <c r="Z508" s="12">
        <v>125</v>
      </c>
      <c r="AA508" s="12">
        <v>158</v>
      </c>
      <c r="AB508" s="12">
        <v>79.099999999999994</v>
      </c>
      <c r="AC508" s="12">
        <v>149</v>
      </c>
      <c r="AD508" s="12">
        <v>176</v>
      </c>
      <c r="AE508" s="12">
        <v>84.7</v>
      </c>
      <c r="AF508" s="12">
        <v>40</v>
      </c>
      <c r="AG508" s="12">
        <v>60</v>
      </c>
      <c r="AH508" s="12">
        <v>66.7</v>
      </c>
      <c r="AI508" s="12">
        <v>1</v>
      </c>
      <c r="AJ508" s="12">
        <v>1.2</v>
      </c>
      <c r="AK508" s="12">
        <v>1</v>
      </c>
      <c r="AL508" s="12">
        <v>10</v>
      </c>
      <c r="AM508" s="12">
        <v>26</v>
      </c>
      <c r="AN508" s="12">
        <v>7</v>
      </c>
      <c r="AO508" s="12">
        <v>4</v>
      </c>
      <c r="AP508" s="12">
        <v>32</v>
      </c>
      <c r="AQ508" s="12">
        <v>1</v>
      </c>
      <c r="AR508" s="12">
        <v>6</v>
      </c>
      <c r="AS508" s="12">
        <v>13</v>
      </c>
      <c r="AT508" s="12">
        <v>2</v>
      </c>
      <c r="AU508" s="12">
        <v>23</v>
      </c>
      <c r="AV508" s="12">
        <v>16</v>
      </c>
      <c r="AW508" s="12">
        <v>3</v>
      </c>
      <c r="AX508" s="12">
        <v>0</v>
      </c>
      <c r="AY508" s="12">
        <v>1</v>
      </c>
      <c r="AZ508" s="12">
        <v>3</v>
      </c>
      <c r="BA508" s="12">
        <v>0</v>
      </c>
      <c r="BB508" s="12">
        <v>20</v>
      </c>
      <c r="BC508" s="12">
        <v>14</v>
      </c>
      <c r="BD508" s="12">
        <v>4</v>
      </c>
      <c r="BE508" s="12">
        <v>13</v>
      </c>
      <c r="BF508" s="12">
        <v>3</v>
      </c>
      <c r="BG508" s="12">
        <v>6</v>
      </c>
      <c r="BH508" s="12">
        <v>15</v>
      </c>
      <c r="BI508" s="12">
        <v>40</v>
      </c>
      <c r="BJ508" s="12">
        <v>14</v>
      </c>
      <c r="BK508" s="12">
        <v>16</v>
      </c>
      <c r="BL508" s="12">
        <v>0</v>
      </c>
      <c r="BM508" s="12">
        <v>42</v>
      </c>
      <c r="BN508" s="12">
        <v>543</v>
      </c>
      <c r="BO508" s="12">
        <v>45</v>
      </c>
      <c r="BP508" s="12">
        <v>178</v>
      </c>
      <c r="BQ508" s="12">
        <v>248</v>
      </c>
      <c r="BR508" s="12">
        <v>125</v>
      </c>
      <c r="BS508" s="12">
        <v>16</v>
      </c>
      <c r="BT508" s="12">
        <v>16</v>
      </c>
      <c r="BU508" s="12">
        <v>4</v>
      </c>
      <c r="BV508" s="12">
        <v>25</v>
      </c>
      <c r="BW508" s="12">
        <v>330</v>
      </c>
      <c r="BX508" s="12">
        <v>1798</v>
      </c>
      <c r="BY508" s="12">
        <v>859</v>
      </c>
      <c r="BZ508" s="12">
        <v>17</v>
      </c>
      <c r="CA508" s="12">
        <v>18</v>
      </c>
      <c r="CB508" s="12">
        <v>3</v>
      </c>
      <c r="CC508" s="12">
        <v>24</v>
      </c>
      <c r="CD508" s="12">
        <v>1</v>
      </c>
      <c r="CE508" s="12">
        <v>2</v>
      </c>
      <c r="CF508" s="12">
        <v>0</v>
      </c>
      <c r="CG508" s="12">
        <v>11</v>
      </c>
      <c r="CH508" s="12">
        <v>74</v>
      </c>
      <c r="CI508" s="12">
        <v>13</v>
      </c>
      <c r="CJ508" s="12">
        <v>61.9</v>
      </c>
      <c r="CK508" s="12">
        <v>9.3278700000000008</v>
      </c>
      <c r="CL508" s="12">
        <v>0.56054000000000004</v>
      </c>
      <c r="CM508" s="12">
        <v>0.43169999999999997</v>
      </c>
      <c r="CN508" s="12">
        <f t="shared" si="176"/>
        <v>0.16301703163017031</v>
      </c>
      <c r="CO508" s="12">
        <f t="shared" si="180"/>
        <v>0.38442822384428221</v>
      </c>
      <c r="CP508" s="12">
        <v>0.2</v>
      </c>
      <c r="CQ508" s="12">
        <v>0.65</v>
      </c>
      <c r="CR508" s="12">
        <v>0.15</v>
      </c>
      <c r="CS508" s="12">
        <f t="shared" si="181"/>
        <v>0.32780847145488029</v>
      </c>
      <c r="CT508" s="12">
        <f t="shared" si="182"/>
        <v>0.4567219152854512</v>
      </c>
      <c r="CU508" s="12">
        <f t="shared" si="183"/>
        <v>0.23020257826887661</v>
      </c>
      <c r="CV508" s="12">
        <f t="shared" si="184"/>
        <v>0.7</v>
      </c>
      <c r="CW508" s="12">
        <f t="shared" si="177"/>
        <v>0.53237410071942448</v>
      </c>
      <c r="CX508" s="12">
        <f t="shared" si="185"/>
        <v>0.7142857142857143</v>
      </c>
      <c r="CY508" s="12">
        <f t="shared" si="186"/>
        <v>44</v>
      </c>
      <c r="CZ508" s="12">
        <f t="shared" si="187"/>
        <v>10</v>
      </c>
      <c r="DA508" s="12">
        <f t="shared" si="188"/>
        <v>0.22727272727272727</v>
      </c>
      <c r="DB508" s="12">
        <f t="shared" si="189"/>
        <v>7.5952380952380949</v>
      </c>
      <c r="DC508" s="3">
        <v>13</v>
      </c>
      <c r="DD508" s="3">
        <v>5</v>
      </c>
      <c r="DE508" s="3">
        <v>38.5</v>
      </c>
      <c r="DF508" s="3">
        <v>0</v>
      </c>
      <c r="DG508" s="3">
        <v>0</v>
      </c>
      <c r="DH508" s="3">
        <v>18.5</v>
      </c>
      <c r="DI508" s="3">
        <v>1</v>
      </c>
      <c r="DJ508" s="3">
        <v>0.9</v>
      </c>
      <c r="DK508" s="3">
        <v>0.9</v>
      </c>
      <c r="DL508" s="3">
        <v>7.0000000000000007E-2</v>
      </c>
      <c r="DM508" s="6">
        <v>-0.9</v>
      </c>
      <c r="DN508" s="12">
        <v>456</v>
      </c>
      <c r="DO508" s="12">
        <v>569</v>
      </c>
      <c r="DP508" s="12">
        <v>80.099999999999994</v>
      </c>
      <c r="DQ508" s="12">
        <v>8098</v>
      </c>
      <c r="DR508" s="12">
        <v>2768</v>
      </c>
      <c r="DS508" s="12">
        <v>205</v>
      </c>
      <c r="DT508" s="12">
        <v>236</v>
      </c>
      <c r="DU508" s="12">
        <v>86.9</v>
      </c>
      <c r="DV508" s="12">
        <v>189</v>
      </c>
      <c r="DW508" s="12">
        <v>212</v>
      </c>
      <c r="DX508" s="12">
        <v>89.2</v>
      </c>
      <c r="DY508" s="12">
        <v>49</v>
      </c>
      <c r="DZ508" s="12">
        <v>90</v>
      </c>
      <c r="EA508" s="12">
        <v>54.4</v>
      </c>
      <c r="EB508" s="12">
        <v>0</v>
      </c>
      <c r="EC508" s="12">
        <v>0.6</v>
      </c>
      <c r="ED508" s="12">
        <v>0.8</v>
      </c>
      <c r="EE508" s="12">
        <v>8</v>
      </c>
      <c r="EF508" s="12">
        <v>28</v>
      </c>
      <c r="EG508" s="12">
        <v>7</v>
      </c>
      <c r="EH508" s="12">
        <v>1</v>
      </c>
      <c r="EI508" s="12">
        <v>37</v>
      </c>
      <c r="EJ508" s="12">
        <v>3</v>
      </c>
      <c r="EK508" s="12">
        <v>4</v>
      </c>
      <c r="EL508" s="12">
        <v>12</v>
      </c>
      <c r="EM508" s="12">
        <v>4</v>
      </c>
      <c r="EN508" s="12">
        <v>22</v>
      </c>
      <c r="EO508" s="12">
        <v>19</v>
      </c>
      <c r="EP508" s="12">
        <v>0</v>
      </c>
      <c r="EQ508" s="12">
        <v>0</v>
      </c>
      <c r="ER508" s="12">
        <v>1</v>
      </c>
      <c r="ES508" s="12">
        <v>1</v>
      </c>
      <c r="ET508" s="12">
        <v>1</v>
      </c>
      <c r="EU508" s="12">
        <v>13</v>
      </c>
      <c r="EV508" s="12">
        <v>8</v>
      </c>
      <c r="EW508" s="12">
        <v>4</v>
      </c>
      <c r="EX508" s="12">
        <v>8</v>
      </c>
      <c r="EY508" s="12">
        <v>1</v>
      </c>
      <c r="EZ508" s="12">
        <v>12</v>
      </c>
      <c r="FA508" s="12">
        <v>16</v>
      </c>
      <c r="FB508" s="12">
        <v>75</v>
      </c>
      <c r="FC508" s="12">
        <v>5</v>
      </c>
      <c r="FD508" s="12">
        <v>14</v>
      </c>
      <c r="FE508" s="12">
        <v>0</v>
      </c>
      <c r="FF508" s="12">
        <v>58</v>
      </c>
      <c r="FG508" s="12">
        <v>661</v>
      </c>
      <c r="FH508" s="12">
        <v>62</v>
      </c>
      <c r="FI508" s="12">
        <v>245</v>
      </c>
      <c r="FJ508" s="12">
        <v>328</v>
      </c>
      <c r="FK508" s="12">
        <v>98</v>
      </c>
      <c r="FL508" s="12">
        <v>16</v>
      </c>
      <c r="FM508" s="12">
        <v>16</v>
      </c>
      <c r="FN508" s="12">
        <v>9</v>
      </c>
      <c r="FO508" s="12">
        <v>56.3</v>
      </c>
      <c r="FP508" s="12">
        <v>443</v>
      </c>
      <c r="FQ508" s="12">
        <v>2269</v>
      </c>
      <c r="FR508" s="12">
        <v>1074</v>
      </c>
      <c r="FS508" s="12">
        <v>15</v>
      </c>
      <c r="FT508" s="12">
        <v>9</v>
      </c>
      <c r="FU508" s="12">
        <v>4</v>
      </c>
      <c r="FV508" s="12">
        <v>16</v>
      </c>
      <c r="FW508" s="12">
        <v>14</v>
      </c>
      <c r="FX508" s="12">
        <v>1</v>
      </c>
      <c r="FY508" s="12">
        <v>0</v>
      </c>
      <c r="FZ508" s="12">
        <v>12</v>
      </c>
      <c r="GA508" s="12">
        <v>65</v>
      </c>
      <c r="GB508" s="12">
        <v>8</v>
      </c>
      <c r="GC508" s="12">
        <v>38.1</v>
      </c>
      <c r="GD508" s="12">
        <v>9.3409099999999992</v>
      </c>
      <c r="GE508" s="12">
        <v>0.43946000000000002</v>
      </c>
      <c r="GF508" s="12">
        <v>0.34181</v>
      </c>
      <c r="GG508" s="12">
        <f t="shared" si="190"/>
        <v>0.17047451669595781</v>
      </c>
      <c r="GH508" s="12">
        <f t="shared" si="191"/>
        <v>0.41476274165202109</v>
      </c>
      <c r="GI508" s="12">
        <v>0.30769000000000002</v>
      </c>
      <c r="GJ508" s="12">
        <v>0.61538000000000004</v>
      </c>
      <c r="GK508" s="12">
        <v>7.6920000000000002E-2</v>
      </c>
      <c r="GL508">
        <f t="shared" si="192"/>
        <v>0.37065052950075644</v>
      </c>
      <c r="GM508">
        <f t="shared" si="193"/>
        <v>0.49621785173978822</v>
      </c>
      <c r="GN508">
        <f t="shared" si="194"/>
        <v>0.14826021180030258</v>
      </c>
      <c r="GO508">
        <f t="shared" si="195"/>
        <v>0.61538461538461542</v>
      </c>
      <c r="GP508" s="12">
        <f t="shared" si="178"/>
        <v>0.46762589928057552</v>
      </c>
      <c r="GQ508">
        <f t="shared" si="179"/>
        <v>0.61538461538461542</v>
      </c>
      <c r="GR508">
        <f t="shared" si="196"/>
        <v>37</v>
      </c>
      <c r="GS508">
        <f t="shared" si="197"/>
        <v>11</v>
      </c>
      <c r="GT508">
        <f t="shared" si="198"/>
        <v>0.29729729729729731</v>
      </c>
      <c r="GU508">
        <f t="shared" si="199"/>
        <v>7.8620689655172411</v>
      </c>
    </row>
    <row r="509" spans="1:203" x14ac:dyDescent="0.2">
      <c r="A509">
        <v>2023</v>
      </c>
      <c r="B509" s="2">
        <v>45077</v>
      </c>
      <c r="C509" s="21" t="s">
        <v>5</v>
      </c>
      <c r="D509" s="21" t="s">
        <v>2</v>
      </c>
      <c r="E509" s="4">
        <f t="shared" si="175"/>
        <v>1.2999999999999998</v>
      </c>
      <c r="F509" s="3">
        <v>1</v>
      </c>
      <c r="G509" s="3">
        <v>0</v>
      </c>
      <c r="H509" s="5" t="s">
        <v>18</v>
      </c>
      <c r="I509" s="3" t="s">
        <v>26</v>
      </c>
      <c r="J509" s="12">
        <v>18</v>
      </c>
      <c r="K509" s="12">
        <v>9</v>
      </c>
      <c r="L509" s="12">
        <v>50</v>
      </c>
      <c r="M509" s="12">
        <v>0.06</v>
      </c>
      <c r="N509" s="12">
        <v>0.11</v>
      </c>
      <c r="O509" s="12">
        <v>17.5</v>
      </c>
      <c r="P509" s="12">
        <v>0</v>
      </c>
      <c r="Q509" s="12">
        <v>2.4</v>
      </c>
      <c r="R509" s="12">
        <v>2.4</v>
      </c>
      <c r="S509" s="12">
        <v>0.15</v>
      </c>
      <c r="T509" s="17">
        <v>-1.4</v>
      </c>
      <c r="U509" s="12">
        <v>262</v>
      </c>
      <c r="V509" s="12">
        <v>358</v>
      </c>
      <c r="W509" s="12">
        <v>73.2</v>
      </c>
      <c r="X509" s="12">
        <v>4956</v>
      </c>
      <c r="Y509" s="12">
        <v>2441</v>
      </c>
      <c r="Z509" s="12">
        <v>121</v>
      </c>
      <c r="AA509" s="12">
        <v>139</v>
      </c>
      <c r="AB509" s="12">
        <v>87.1</v>
      </c>
      <c r="AC509" s="12">
        <v>98</v>
      </c>
      <c r="AD509" s="12">
        <v>124</v>
      </c>
      <c r="AE509" s="12">
        <v>79</v>
      </c>
      <c r="AF509" s="12">
        <v>39</v>
      </c>
      <c r="AG509" s="12">
        <v>75</v>
      </c>
      <c r="AH509" s="12">
        <v>52</v>
      </c>
      <c r="AI509" s="12">
        <v>0</v>
      </c>
      <c r="AJ509" s="12">
        <v>1.5</v>
      </c>
      <c r="AK509" s="12">
        <v>1</v>
      </c>
      <c r="AL509" s="12">
        <v>15</v>
      </c>
      <c r="AM509" s="12">
        <v>29</v>
      </c>
      <c r="AN509" s="12">
        <v>5</v>
      </c>
      <c r="AO509" s="12">
        <v>1</v>
      </c>
      <c r="AP509" s="12">
        <v>37</v>
      </c>
      <c r="AQ509" s="12">
        <v>0</v>
      </c>
      <c r="AR509" s="12">
        <v>2</v>
      </c>
      <c r="AS509" s="12">
        <v>13</v>
      </c>
      <c r="AT509" s="12">
        <v>5</v>
      </c>
      <c r="AU509" s="12">
        <v>31</v>
      </c>
      <c r="AV509" s="12">
        <v>22</v>
      </c>
      <c r="AW509" s="12">
        <v>4</v>
      </c>
      <c r="AX509" s="12">
        <v>2</v>
      </c>
      <c r="AY509" s="12">
        <v>2</v>
      </c>
      <c r="AZ509" s="12">
        <v>1</v>
      </c>
      <c r="BA509" s="12">
        <v>0</v>
      </c>
      <c r="BB509" s="12">
        <v>20</v>
      </c>
      <c r="BC509" s="12">
        <v>12</v>
      </c>
      <c r="BD509" s="12">
        <v>5</v>
      </c>
      <c r="BE509" s="12">
        <v>13</v>
      </c>
      <c r="BF509" s="12">
        <v>2</v>
      </c>
      <c r="BG509" s="12">
        <v>10</v>
      </c>
      <c r="BH509" s="12">
        <v>19</v>
      </c>
      <c r="BI509" s="12">
        <v>52.6</v>
      </c>
      <c r="BJ509" s="12">
        <v>9</v>
      </c>
      <c r="BK509" s="12">
        <v>9</v>
      </c>
      <c r="BL509" s="12">
        <v>0</v>
      </c>
      <c r="BM509" s="12">
        <v>38</v>
      </c>
      <c r="BN509" s="12">
        <v>474</v>
      </c>
      <c r="BO509" s="12">
        <v>38</v>
      </c>
      <c r="BP509" s="12">
        <v>127</v>
      </c>
      <c r="BQ509" s="12">
        <v>252</v>
      </c>
      <c r="BR509" s="12">
        <v>107</v>
      </c>
      <c r="BS509" s="12">
        <v>24</v>
      </c>
      <c r="BT509" s="12">
        <v>24</v>
      </c>
      <c r="BU509" s="12">
        <v>11</v>
      </c>
      <c r="BV509" s="12">
        <v>45.8</v>
      </c>
      <c r="BW509" s="12">
        <v>252</v>
      </c>
      <c r="BX509" s="12">
        <v>1953</v>
      </c>
      <c r="BY509" s="12">
        <v>868</v>
      </c>
      <c r="BZ509" s="12">
        <v>27</v>
      </c>
      <c r="CA509" s="12">
        <v>18</v>
      </c>
      <c r="CB509" s="12">
        <v>9</v>
      </c>
      <c r="CC509" s="12">
        <v>15</v>
      </c>
      <c r="CD509" s="12">
        <v>12</v>
      </c>
      <c r="CE509" s="12">
        <v>4</v>
      </c>
      <c r="CF509" s="12">
        <v>1</v>
      </c>
      <c r="CG509" s="12">
        <v>16</v>
      </c>
      <c r="CH509" s="12">
        <v>70</v>
      </c>
      <c r="CI509" s="12">
        <v>20</v>
      </c>
      <c r="CJ509" s="12">
        <v>69</v>
      </c>
      <c r="CK509" s="12">
        <v>10.592599999999999</v>
      </c>
      <c r="CL509" s="12">
        <v>0.50234999999999996</v>
      </c>
      <c r="CM509" s="12">
        <v>0.49253000000000002</v>
      </c>
      <c r="CN509" s="12">
        <f t="shared" si="176"/>
        <v>0.21508379888268156</v>
      </c>
      <c r="CO509" s="12">
        <f t="shared" si="180"/>
        <v>0.38826815642458101</v>
      </c>
      <c r="CP509" s="12">
        <v>0.25</v>
      </c>
      <c r="CQ509" s="12">
        <v>0.65</v>
      </c>
      <c r="CR509" s="12">
        <v>0.1</v>
      </c>
      <c r="CS509" s="12">
        <f t="shared" si="181"/>
        <v>0.2679324894514768</v>
      </c>
      <c r="CT509" s="12">
        <f t="shared" si="182"/>
        <v>0.53164556962025311</v>
      </c>
      <c r="CU509" s="12">
        <f t="shared" si="183"/>
        <v>0.22573839662447256</v>
      </c>
      <c r="CV509" s="12">
        <f t="shared" si="184"/>
        <v>0.6</v>
      </c>
      <c r="CW509" s="12">
        <f t="shared" si="177"/>
        <v>0.51094890510948909</v>
      </c>
      <c r="CX509" s="12">
        <f t="shared" si="185"/>
        <v>0.83333333333333337</v>
      </c>
      <c r="CY509" s="12">
        <f t="shared" si="186"/>
        <v>47</v>
      </c>
      <c r="CZ509" s="12">
        <f t="shared" si="187"/>
        <v>14</v>
      </c>
      <c r="DA509" s="12">
        <f t="shared" si="188"/>
        <v>0.2978723404255319</v>
      </c>
      <c r="DB509" s="12">
        <f t="shared" si="189"/>
        <v>6.8947368421052628</v>
      </c>
      <c r="DC509" s="3">
        <v>5</v>
      </c>
      <c r="DD509" s="3">
        <v>0</v>
      </c>
      <c r="DE509" s="3">
        <v>0</v>
      </c>
      <c r="DF509" s="3">
        <v>0</v>
      </c>
      <c r="DG509" s="3"/>
      <c r="DH509" s="3">
        <v>22.4</v>
      </c>
      <c r="DI509" s="3">
        <v>0</v>
      </c>
      <c r="DJ509" s="3">
        <v>1.1000000000000001</v>
      </c>
      <c r="DK509" s="3">
        <v>0.3</v>
      </c>
      <c r="DL509" s="3">
        <v>0.06</v>
      </c>
      <c r="DM509" s="6">
        <v>-1.1000000000000001</v>
      </c>
      <c r="DN509" s="12">
        <v>466</v>
      </c>
      <c r="DO509" s="12">
        <v>572</v>
      </c>
      <c r="DP509" s="12">
        <v>81.5</v>
      </c>
      <c r="DQ509" s="12">
        <v>9453</v>
      </c>
      <c r="DR509" s="12">
        <v>3408</v>
      </c>
      <c r="DS509" s="12">
        <v>177</v>
      </c>
      <c r="DT509" s="12">
        <v>199</v>
      </c>
      <c r="DU509" s="12">
        <v>88.9</v>
      </c>
      <c r="DV509" s="12">
        <v>195</v>
      </c>
      <c r="DW509" s="12">
        <v>228</v>
      </c>
      <c r="DX509" s="12">
        <v>85.5</v>
      </c>
      <c r="DY509" s="12">
        <v>84</v>
      </c>
      <c r="DZ509" s="12">
        <v>121</v>
      </c>
      <c r="EA509" s="12">
        <v>69.400000000000006</v>
      </c>
      <c r="EB509" s="12">
        <v>0</v>
      </c>
      <c r="EC509" s="12">
        <v>0.3</v>
      </c>
      <c r="ED509" s="12">
        <v>0.5</v>
      </c>
      <c r="EE509" s="12">
        <v>3</v>
      </c>
      <c r="EF509" s="12">
        <v>32</v>
      </c>
      <c r="EG509" s="12">
        <v>5</v>
      </c>
      <c r="EH509" s="12">
        <v>3</v>
      </c>
      <c r="EI509" s="12">
        <v>31</v>
      </c>
      <c r="EJ509" s="12">
        <v>1</v>
      </c>
      <c r="EK509" s="12">
        <v>8</v>
      </c>
      <c r="EL509" s="12">
        <v>7</v>
      </c>
      <c r="EM509" s="12">
        <v>2</v>
      </c>
      <c r="EN509" s="12">
        <v>10</v>
      </c>
      <c r="EO509" s="12">
        <v>7</v>
      </c>
      <c r="EP509" s="12">
        <v>1</v>
      </c>
      <c r="EQ509" s="12">
        <v>0</v>
      </c>
      <c r="ER509" s="12">
        <v>0</v>
      </c>
      <c r="ES509" s="12">
        <v>2</v>
      </c>
      <c r="ET509" s="12">
        <v>0</v>
      </c>
      <c r="EU509" s="12">
        <v>21</v>
      </c>
      <c r="EV509" s="12">
        <v>12</v>
      </c>
      <c r="EW509" s="12">
        <v>10</v>
      </c>
      <c r="EX509" s="12">
        <v>8</v>
      </c>
      <c r="EY509" s="12">
        <v>3</v>
      </c>
      <c r="EZ509" s="12">
        <v>9</v>
      </c>
      <c r="FA509" s="12">
        <v>20</v>
      </c>
      <c r="FB509" s="12">
        <v>45</v>
      </c>
      <c r="FC509" s="12">
        <v>6</v>
      </c>
      <c r="FD509" s="12">
        <v>8</v>
      </c>
      <c r="FE509" s="12">
        <v>0</v>
      </c>
      <c r="FF509" s="12">
        <v>62</v>
      </c>
      <c r="FG509" s="12">
        <v>670</v>
      </c>
      <c r="FH509" s="12">
        <v>57</v>
      </c>
      <c r="FI509" s="12">
        <v>230</v>
      </c>
      <c r="FJ509" s="12">
        <v>343</v>
      </c>
      <c r="FK509" s="12">
        <v>106</v>
      </c>
      <c r="FL509" s="12">
        <v>14</v>
      </c>
      <c r="FM509" s="12">
        <v>24</v>
      </c>
      <c r="FN509" s="12">
        <v>9</v>
      </c>
      <c r="FO509" s="12">
        <v>37.5</v>
      </c>
      <c r="FP509" s="12">
        <v>349</v>
      </c>
      <c r="FQ509" s="12">
        <v>1778</v>
      </c>
      <c r="FR509" s="12">
        <v>819</v>
      </c>
      <c r="FS509" s="12">
        <v>16</v>
      </c>
      <c r="FT509" s="12">
        <v>13</v>
      </c>
      <c r="FU509" s="12">
        <v>3</v>
      </c>
      <c r="FV509" s="12">
        <v>17</v>
      </c>
      <c r="FW509" s="12">
        <v>10</v>
      </c>
      <c r="FX509" s="12">
        <v>1</v>
      </c>
      <c r="FY509" s="12">
        <v>0</v>
      </c>
      <c r="FZ509" s="12">
        <v>9</v>
      </c>
      <c r="GA509" s="12">
        <v>67</v>
      </c>
      <c r="GB509" s="12">
        <v>9</v>
      </c>
      <c r="GC509" s="12">
        <v>31</v>
      </c>
      <c r="GD509" s="12">
        <v>8.1363599999999998</v>
      </c>
      <c r="GE509" s="12">
        <v>0.49764999999999998</v>
      </c>
      <c r="GF509" s="12">
        <v>0.36052000000000001</v>
      </c>
      <c r="GG509" s="12">
        <f t="shared" si="190"/>
        <v>0.22727272727272727</v>
      </c>
      <c r="GH509" s="12">
        <f t="shared" si="191"/>
        <v>0.34790209790209792</v>
      </c>
      <c r="GI509" s="12">
        <v>0.47619</v>
      </c>
      <c r="GJ509" s="12">
        <v>0.38095000000000001</v>
      </c>
      <c r="GK509" s="12">
        <v>0.14285999999999999</v>
      </c>
      <c r="GL509">
        <f t="shared" si="192"/>
        <v>0.34328358208955223</v>
      </c>
      <c r="GM509">
        <f t="shared" si="193"/>
        <v>0.5119402985074627</v>
      </c>
      <c r="GN509">
        <f t="shared" si="194"/>
        <v>0.15820895522388059</v>
      </c>
      <c r="GO509">
        <f t="shared" si="195"/>
        <v>0.5714285714285714</v>
      </c>
      <c r="GP509" s="12">
        <f t="shared" si="178"/>
        <v>0.48905109489051096</v>
      </c>
      <c r="GQ509">
        <f t="shared" si="179"/>
        <v>0.6</v>
      </c>
      <c r="GR509">
        <f t="shared" si="196"/>
        <v>45</v>
      </c>
      <c r="GS509">
        <f t="shared" si="197"/>
        <v>8</v>
      </c>
      <c r="GT509">
        <f t="shared" si="198"/>
        <v>0.17777777777777778</v>
      </c>
      <c r="GU509">
        <f t="shared" si="199"/>
        <v>7.5161290322580649</v>
      </c>
    </row>
    <row r="510" spans="1:203" x14ac:dyDescent="0.2">
      <c r="A510">
        <v>2023</v>
      </c>
      <c r="B510" s="2">
        <v>45080</v>
      </c>
      <c r="C510" s="21" t="s">
        <v>5</v>
      </c>
      <c r="D510" s="21" t="s">
        <v>2</v>
      </c>
      <c r="E510" s="4">
        <f t="shared" si="175"/>
        <v>2.9</v>
      </c>
      <c r="F510" s="3">
        <v>2</v>
      </c>
      <c r="G510" s="3">
        <v>1</v>
      </c>
      <c r="H510" s="5" t="s">
        <v>19</v>
      </c>
      <c r="I510" s="3" t="s">
        <v>26</v>
      </c>
      <c r="J510" s="12">
        <v>23</v>
      </c>
      <c r="K510" s="12">
        <v>6</v>
      </c>
      <c r="L510" s="12">
        <v>26.1</v>
      </c>
      <c r="M510" s="12">
        <v>0.09</v>
      </c>
      <c r="N510" s="12">
        <v>0.33</v>
      </c>
      <c r="O510" s="12">
        <v>16.899999999999999</v>
      </c>
      <c r="P510" s="12">
        <v>1</v>
      </c>
      <c r="Q510" s="12">
        <v>3</v>
      </c>
      <c r="R510" s="12">
        <v>3</v>
      </c>
      <c r="S510" s="12">
        <v>0.15</v>
      </c>
      <c r="T510" s="17">
        <v>-1</v>
      </c>
      <c r="U510" s="12">
        <v>463</v>
      </c>
      <c r="V510" s="12">
        <v>527</v>
      </c>
      <c r="W510" s="12">
        <v>87.9</v>
      </c>
      <c r="X510" s="12">
        <v>7924</v>
      </c>
      <c r="Y510" s="12">
        <v>2775</v>
      </c>
      <c r="Z510" s="12">
        <v>195</v>
      </c>
      <c r="AA510" s="12">
        <v>208</v>
      </c>
      <c r="AB510" s="12">
        <v>93.8</v>
      </c>
      <c r="AC510" s="12">
        <v>221</v>
      </c>
      <c r="AD510" s="12">
        <v>242</v>
      </c>
      <c r="AE510" s="12">
        <v>91.3</v>
      </c>
      <c r="AF510" s="12">
        <v>32</v>
      </c>
      <c r="AG510" s="12">
        <v>50</v>
      </c>
      <c r="AH510" s="12">
        <v>64</v>
      </c>
      <c r="AI510" s="12">
        <v>1</v>
      </c>
      <c r="AJ510" s="12">
        <v>2.1</v>
      </c>
      <c r="AK510" s="12">
        <v>1.6</v>
      </c>
      <c r="AL510" s="12">
        <v>17</v>
      </c>
      <c r="AM510" s="12">
        <v>46</v>
      </c>
      <c r="AN510" s="12">
        <v>14</v>
      </c>
      <c r="AO510" s="12">
        <v>2</v>
      </c>
      <c r="AP510" s="12">
        <v>52</v>
      </c>
      <c r="AQ510" s="12">
        <v>1</v>
      </c>
      <c r="AR510" s="12">
        <v>2</v>
      </c>
      <c r="AS510" s="12">
        <v>19</v>
      </c>
      <c r="AT510" s="12">
        <v>6</v>
      </c>
      <c r="AU510" s="12">
        <v>39</v>
      </c>
      <c r="AV510" s="12">
        <v>26</v>
      </c>
      <c r="AW510" s="12">
        <v>4</v>
      </c>
      <c r="AX510" s="12">
        <v>0</v>
      </c>
      <c r="AY510" s="12">
        <v>4</v>
      </c>
      <c r="AZ510" s="12">
        <v>3</v>
      </c>
      <c r="BA510" s="12">
        <v>2</v>
      </c>
      <c r="BB510" s="12">
        <v>13</v>
      </c>
      <c r="BC510" s="12">
        <v>7</v>
      </c>
      <c r="BD510" s="12">
        <v>5</v>
      </c>
      <c r="BE510" s="12">
        <v>7</v>
      </c>
      <c r="BF510" s="12">
        <v>1</v>
      </c>
      <c r="BG510" s="12">
        <v>5</v>
      </c>
      <c r="BH510" s="12">
        <v>10</v>
      </c>
      <c r="BI510" s="12">
        <v>50</v>
      </c>
      <c r="BJ510" s="12">
        <v>9</v>
      </c>
      <c r="BK510" s="12">
        <v>14</v>
      </c>
      <c r="BL510" s="12">
        <v>0</v>
      </c>
      <c r="BM510" s="12">
        <v>69</v>
      </c>
      <c r="BN510" s="12">
        <v>616</v>
      </c>
      <c r="BO510" s="12">
        <v>20</v>
      </c>
      <c r="BP510" s="12">
        <v>107</v>
      </c>
      <c r="BQ510" s="12">
        <v>336</v>
      </c>
      <c r="BR510" s="12">
        <v>176</v>
      </c>
      <c r="BS510" s="12">
        <v>31</v>
      </c>
      <c r="BT510" s="12">
        <v>17</v>
      </c>
      <c r="BU510" s="12">
        <v>9</v>
      </c>
      <c r="BV510" s="12">
        <v>52.9</v>
      </c>
      <c r="BW510" s="12">
        <v>383</v>
      </c>
      <c r="BX510" s="12">
        <v>1904</v>
      </c>
      <c r="BY510" s="12">
        <v>893</v>
      </c>
      <c r="BZ510" s="12">
        <v>15</v>
      </c>
      <c r="CA510" s="12">
        <v>11</v>
      </c>
      <c r="CB510" s="12">
        <v>3</v>
      </c>
      <c r="CC510" s="12">
        <v>15</v>
      </c>
      <c r="CD510" s="12">
        <v>11</v>
      </c>
      <c r="CE510" s="12">
        <v>2</v>
      </c>
      <c r="CF510" s="12">
        <v>0</v>
      </c>
      <c r="CG510" s="12">
        <v>12</v>
      </c>
      <c r="CH510" s="12">
        <v>40</v>
      </c>
      <c r="CI510" s="12">
        <v>25</v>
      </c>
      <c r="CJ510" s="12">
        <v>67.599999999999994</v>
      </c>
      <c r="CK510" s="12">
        <v>5.0416699999999999</v>
      </c>
      <c r="CL510" s="12">
        <v>0.77193000000000001</v>
      </c>
      <c r="CM510" s="12">
        <v>0.35020000000000001</v>
      </c>
      <c r="CN510" s="12">
        <f t="shared" si="176"/>
        <v>0.10056925996204934</v>
      </c>
      <c r="CO510" s="12">
        <f t="shared" si="180"/>
        <v>0.39468690702087289</v>
      </c>
      <c r="CP510" s="12">
        <v>0.38462000000000002</v>
      </c>
      <c r="CQ510" s="12">
        <v>0.53846000000000005</v>
      </c>
      <c r="CR510" s="12">
        <v>7.6920000000000002E-2</v>
      </c>
      <c r="CS510" s="12">
        <f t="shared" si="181"/>
        <v>0.17370129870129869</v>
      </c>
      <c r="CT510" s="12">
        <f t="shared" si="182"/>
        <v>0.54545454545454541</v>
      </c>
      <c r="CU510" s="12">
        <f t="shared" si="183"/>
        <v>0.2857142857142857</v>
      </c>
      <c r="CV510" s="12">
        <f t="shared" si="184"/>
        <v>0.53846153846153844</v>
      </c>
      <c r="CW510" s="12">
        <f t="shared" si="177"/>
        <v>0.57971014492753625</v>
      </c>
      <c r="CX510" s="12">
        <f t="shared" si="185"/>
        <v>0.73913043478260865</v>
      </c>
      <c r="CY510" s="12">
        <f t="shared" si="186"/>
        <v>57</v>
      </c>
      <c r="CZ510" s="12">
        <f t="shared" si="187"/>
        <v>17</v>
      </c>
      <c r="DA510" s="12">
        <f t="shared" si="188"/>
        <v>0.2982456140350877</v>
      </c>
      <c r="DB510" s="12">
        <f t="shared" si="189"/>
        <v>6.7101449275362315</v>
      </c>
      <c r="DC510" s="3">
        <v>4</v>
      </c>
      <c r="DD510" s="3">
        <v>1</v>
      </c>
      <c r="DE510" s="3">
        <v>25</v>
      </c>
      <c r="DF510" s="3">
        <v>0.25</v>
      </c>
      <c r="DG510" s="3">
        <v>1</v>
      </c>
      <c r="DH510" s="3">
        <v>25.5</v>
      </c>
      <c r="DI510" s="3">
        <v>0</v>
      </c>
      <c r="DJ510" s="3">
        <v>0.1</v>
      </c>
      <c r="DK510" s="3">
        <v>0.1</v>
      </c>
      <c r="DL510" s="3">
        <v>0.03</v>
      </c>
      <c r="DM510" s="7">
        <v>0.9</v>
      </c>
      <c r="DN510" s="12">
        <v>159</v>
      </c>
      <c r="DO510" s="12">
        <v>242</v>
      </c>
      <c r="DP510" s="12">
        <v>65.7</v>
      </c>
      <c r="DQ510" s="12">
        <v>3195</v>
      </c>
      <c r="DR510" s="12">
        <v>1262</v>
      </c>
      <c r="DS510" s="12">
        <v>62</v>
      </c>
      <c r="DT510" s="12">
        <v>70</v>
      </c>
      <c r="DU510" s="12">
        <v>88.6</v>
      </c>
      <c r="DV510" s="12">
        <v>68</v>
      </c>
      <c r="DW510" s="12">
        <v>85</v>
      </c>
      <c r="DX510" s="12">
        <v>80</v>
      </c>
      <c r="DY510" s="12">
        <v>27</v>
      </c>
      <c r="DZ510" s="12">
        <v>73</v>
      </c>
      <c r="EA510" s="12">
        <v>37</v>
      </c>
      <c r="EB510" s="12">
        <v>1</v>
      </c>
      <c r="EC510" s="12">
        <v>0.1</v>
      </c>
      <c r="ED510" s="12">
        <v>0.1</v>
      </c>
      <c r="EE510" s="12">
        <v>3</v>
      </c>
      <c r="EF510" s="12">
        <v>12</v>
      </c>
      <c r="EG510" s="12">
        <v>3</v>
      </c>
      <c r="EH510" s="12">
        <v>0</v>
      </c>
      <c r="EI510" s="12">
        <v>12</v>
      </c>
      <c r="EJ510" s="12">
        <v>0</v>
      </c>
      <c r="EK510" s="12">
        <v>1</v>
      </c>
      <c r="EL510" s="12">
        <v>10</v>
      </c>
      <c r="EM510" s="12">
        <v>5</v>
      </c>
      <c r="EN510" s="12">
        <v>7</v>
      </c>
      <c r="EO510" s="12">
        <v>5</v>
      </c>
      <c r="EP510" s="12">
        <v>1</v>
      </c>
      <c r="EQ510" s="12">
        <v>0</v>
      </c>
      <c r="ER510" s="12">
        <v>1</v>
      </c>
      <c r="ES510" s="12">
        <v>0</v>
      </c>
      <c r="ET510" s="12">
        <v>0</v>
      </c>
      <c r="EU510" s="12">
        <v>17</v>
      </c>
      <c r="EV510" s="12">
        <v>10</v>
      </c>
      <c r="EW510" s="12">
        <v>11</v>
      </c>
      <c r="EX510" s="12">
        <v>5</v>
      </c>
      <c r="EY510" s="12">
        <v>1</v>
      </c>
      <c r="EZ510" s="12">
        <v>6</v>
      </c>
      <c r="FA510" s="12">
        <v>15</v>
      </c>
      <c r="FB510" s="12">
        <v>40</v>
      </c>
      <c r="FC510" s="12">
        <v>5</v>
      </c>
      <c r="FD510" s="12">
        <v>23</v>
      </c>
      <c r="FE510" s="12">
        <v>0</v>
      </c>
      <c r="FF510" s="12">
        <v>31</v>
      </c>
      <c r="FG510" s="12">
        <v>326</v>
      </c>
      <c r="FH510" s="12">
        <v>66</v>
      </c>
      <c r="FI510" s="12">
        <v>162</v>
      </c>
      <c r="FJ510" s="12">
        <v>118</v>
      </c>
      <c r="FK510" s="12">
        <v>52</v>
      </c>
      <c r="FL510" s="12">
        <v>5</v>
      </c>
      <c r="FM510" s="12">
        <v>11</v>
      </c>
      <c r="FN510" s="12">
        <v>5</v>
      </c>
      <c r="FO510" s="12">
        <v>45.5</v>
      </c>
      <c r="FP510" s="12">
        <v>142</v>
      </c>
      <c r="FQ510" s="12">
        <v>833</v>
      </c>
      <c r="FR510" s="12">
        <v>384</v>
      </c>
      <c r="FS510" s="12">
        <v>6</v>
      </c>
      <c r="FT510" s="12">
        <v>6</v>
      </c>
      <c r="FU510" s="12">
        <v>1</v>
      </c>
      <c r="FV510" s="12">
        <v>9</v>
      </c>
      <c r="FW510" s="12">
        <v>8</v>
      </c>
      <c r="FX510" s="12">
        <v>4</v>
      </c>
      <c r="FY510" s="12">
        <v>1</v>
      </c>
      <c r="FZ510" s="12">
        <v>15</v>
      </c>
      <c r="GA510" s="12">
        <v>29</v>
      </c>
      <c r="GB510" s="12">
        <v>12</v>
      </c>
      <c r="GC510" s="12">
        <v>32.4</v>
      </c>
      <c r="GD510" s="12">
        <v>8.7833299999999994</v>
      </c>
      <c r="GE510" s="12">
        <v>0.22806999999999999</v>
      </c>
      <c r="GF510" s="12">
        <v>0.39499000000000001</v>
      </c>
      <c r="GG510" s="12">
        <f t="shared" si="190"/>
        <v>0.30578512396694213</v>
      </c>
      <c r="GH510" s="12">
        <f t="shared" si="191"/>
        <v>0.28925619834710742</v>
      </c>
      <c r="GI510" s="12">
        <v>0.64705999999999997</v>
      </c>
      <c r="GJ510" s="12">
        <v>0.29411999999999999</v>
      </c>
      <c r="GK510" s="12">
        <v>5.8819999999999997E-2</v>
      </c>
      <c r="GL510">
        <f t="shared" si="192"/>
        <v>0.49693251533742333</v>
      </c>
      <c r="GM510">
        <f t="shared" si="193"/>
        <v>0.3619631901840491</v>
      </c>
      <c r="GN510">
        <f t="shared" si="194"/>
        <v>0.15950920245398773</v>
      </c>
      <c r="GO510">
        <f t="shared" si="195"/>
        <v>0.58823529411764708</v>
      </c>
      <c r="GP510" s="12">
        <f t="shared" si="178"/>
        <v>0.42028985507246375</v>
      </c>
      <c r="GQ510">
        <f t="shared" si="179"/>
        <v>0.75</v>
      </c>
      <c r="GR510">
        <f t="shared" si="196"/>
        <v>18</v>
      </c>
      <c r="GS510">
        <f t="shared" si="197"/>
        <v>4</v>
      </c>
      <c r="GT510">
        <f t="shared" si="198"/>
        <v>0.22222222222222221</v>
      </c>
      <c r="GU510">
        <f t="shared" si="199"/>
        <v>5.129032258064516</v>
      </c>
    </row>
    <row r="511" spans="1:203" x14ac:dyDescent="0.2">
      <c r="A511">
        <v>2023</v>
      </c>
      <c r="B511" s="2">
        <v>45087</v>
      </c>
      <c r="C511" s="21" t="s">
        <v>1</v>
      </c>
      <c r="D511" s="21" t="s">
        <v>2</v>
      </c>
      <c r="E511" s="4">
        <f t="shared" si="175"/>
        <v>0.20000000000000018</v>
      </c>
      <c r="F511" s="3">
        <v>3</v>
      </c>
      <c r="G511" s="3">
        <v>1</v>
      </c>
      <c r="H511" s="5" t="s">
        <v>15</v>
      </c>
      <c r="I511" s="3" t="s">
        <v>26</v>
      </c>
      <c r="J511" s="12">
        <v>9</v>
      </c>
      <c r="K511" s="12">
        <v>4</v>
      </c>
      <c r="L511" s="12">
        <v>44.4</v>
      </c>
      <c r="M511" s="12">
        <v>0.22</v>
      </c>
      <c r="N511" s="12">
        <v>0.5</v>
      </c>
      <c r="O511" s="12">
        <v>17.600000000000001</v>
      </c>
      <c r="P511" s="12">
        <v>0</v>
      </c>
      <c r="Q511" s="12">
        <v>1.6</v>
      </c>
      <c r="R511" s="12">
        <v>0.8</v>
      </c>
      <c r="S511" s="12">
        <v>0.09</v>
      </c>
      <c r="T511" s="18">
        <v>1.4</v>
      </c>
      <c r="U511" s="12">
        <v>370</v>
      </c>
      <c r="V511" s="12">
        <v>457</v>
      </c>
      <c r="W511" s="12">
        <v>81</v>
      </c>
      <c r="X511" s="12">
        <v>6835</v>
      </c>
      <c r="Y511" s="12">
        <v>2735</v>
      </c>
      <c r="Z511" s="12">
        <v>152</v>
      </c>
      <c r="AA511" s="12">
        <v>177</v>
      </c>
      <c r="AB511" s="12">
        <v>85.9</v>
      </c>
      <c r="AC511" s="12">
        <v>167</v>
      </c>
      <c r="AD511" s="12">
        <v>188</v>
      </c>
      <c r="AE511" s="12">
        <v>88.8</v>
      </c>
      <c r="AF511" s="12">
        <v>39</v>
      </c>
      <c r="AG511" s="12">
        <v>70</v>
      </c>
      <c r="AH511" s="12">
        <v>55.7</v>
      </c>
      <c r="AI511" s="12">
        <v>2</v>
      </c>
      <c r="AJ511" s="12">
        <v>0.8</v>
      </c>
      <c r="AK511" s="12">
        <v>1.2</v>
      </c>
      <c r="AL511" s="12">
        <v>9</v>
      </c>
      <c r="AM511" s="12">
        <v>24</v>
      </c>
      <c r="AN511" s="12">
        <v>10</v>
      </c>
      <c r="AO511" s="12">
        <v>2</v>
      </c>
      <c r="AP511" s="12">
        <v>42</v>
      </c>
      <c r="AQ511" s="12">
        <v>1</v>
      </c>
      <c r="AR511" s="12">
        <v>5</v>
      </c>
      <c r="AS511" s="12">
        <v>14</v>
      </c>
      <c r="AT511" s="12">
        <v>4</v>
      </c>
      <c r="AU511" s="12">
        <v>20</v>
      </c>
      <c r="AV511" s="12">
        <v>14</v>
      </c>
      <c r="AW511" s="12">
        <v>2</v>
      </c>
      <c r="AX511" s="12">
        <v>1</v>
      </c>
      <c r="AY511" s="12">
        <v>2</v>
      </c>
      <c r="AZ511" s="12">
        <v>1</v>
      </c>
      <c r="BA511" s="12">
        <v>0</v>
      </c>
      <c r="BB511" s="12">
        <v>14</v>
      </c>
      <c r="BC511" s="12">
        <v>6</v>
      </c>
      <c r="BD511" s="12">
        <v>3</v>
      </c>
      <c r="BE511" s="12">
        <v>11</v>
      </c>
      <c r="BF511" s="12">
        <v>0</v>
      </c>
      <c r="BG511" s="12">
        <v>7</v>
      </c>
      <c r="BH511" s="12">
        <v>14</v>
      </c>
      <c r="BI511" s="12">
        <v>50</v>
      </c>
      <c r="BJ511" s="12">
        <v>15</v>
      </c>
      <c r="BK511" s="12">
        <v>12</v>
      </c>
      <c r="BL511" s="12">
        <v>0</v>
      </c>
      <c r="BM511" s="12">
        <v>44</v>
      </c>
      <c r="BN511" s="12">
        <v>566</v>
      </c>
      <c r="BO511" s="12">
        <v>58</v>
      </c>
      <c r="BP511" s="12">
        <v>188</v>
      </c>
      <c r="BQ511" s="12">
        <v>261</v>
      </c>
      <c r="BR511" s="12">
        <v>122</v>
      </c>
      <c r="BS511" s="12">
        <v>24</v>
      </c>
      <c r="BT511" s="12">
        <v>22</v>
      </c>
      <c r="BU511" s="12">
        <v>9</v>
      </c>
      <c r="BV511" s="12">
        <v>40.9</v>
      </c>
      <c r="BW511" s="12">
        <v>325</v>
      </c>
      <c r="BX511" s="12">
        <v>1986</v>
      </c>
      <c r="BY511" s="12">
        <v>924</v>
      </c>
      <c r="BZ511" s="12">
        <v>21</v>
      </c>
      <c r="CA511" s="12">
        <v>12</v>
      </c>
      <c r="CB511" s="12">
        <v>4</v>
      </c>
      <c r="CC511" s="12">
        <v>16</v>
      </c>
      <c r="CD511" s="12">
        <v>5</v>
      </c>
      <c r="CE511" s="12">
        <v>2</v>
      </c>
      <c r="CF511" s="12">
        <v>0</v>
      </c>
      <c r="CG511" s="12">
        <v>19</v>
      </c>
      <c r="CH511" s="12">
        <v>49</v>
      </c>
      <c r="CI511" s="12">
        <v>8</v>
      </c>
      <c r="CJ511" s="12">
        <v>47.1</v>
      </c>
      <c r="CK511" s="12">
        <v>9.7166700000000006</v>
      </c>
      <c r="CL511" s="12">
        <v>0.38124999999999998</v>
      </c>
      <c r="CM511" s="12">
        <v>0.40015000000000001</v>
      </c>
      <c r="CN511" s="12">
        <f t="shared" si="176"/>
        <v>0.16630196936542668</v>
      </c>
      <c r="CO511" s="12">
        <f t="shared" si="180"/>
        <v>0.387308533916849</v>
      </c>
      <c r="CP511" s="12">
        <v>0.21429000000000001</v>
      </c>
      <c r="CQ511" s="12">
        <v>0.78571000000000002</v>
      </c>
      <c r="CR511" s="12">
        <v>0</v>
      </c>
      <c r="CS511" s="12">
        <f t="shared" si="181"/>
        <v>0.33215547703180209</v>
      </c>
      <c r="CT511" s="12">
        <f t="shared" si="182"/>
        <v>0.46113074204946997</v>
      </c>
      <c r="CU511" s="12">
        <f t="shared" si="183"/>
        <v>0.21554770318021202</v>
      </c>
      <c r="CV511" s="12">
        <f t="shared" si="184"/>
        <v>0.42857142857142855</v>
      </c>
      <c r="CW511" s="12">
        <f t="shared" si="177"/>
        <v>0.5</v>
      </c>
      <c r="CX511" s="12">
        <f t="shared" si="185"/>
        <v>1</v>
      </c>
      <c r="CY511" s="12">
        <f t="shared" si="186"/>
        <v>36</v>
      </c>
      <c r="CZ511" s="12">
        <f t="shared" si="187"/>
        <v>14</v>
      </c>
      <c r="DA511" s="12">
        <f t="shared" si="188"/>
        <v>0.3888888888888889</v>
      </c>
      <c r="DB511" s="12">
        <f t="shared" si="189"/>
        <v>8.4090909090909083</v>
      </c>
      <c r="DC511" s="3">
        <v>13</v>
      </c>
      <c r="DD511" s="3">
        <v>4</v>
      </c>
      <c r="DE511" s="3">
        <v>30.8</v>
      </c>
      <c r="DF511" s="3">
        <v>0</v>
      </c>
      <c r="DG511" s="3">
        <v>0</v>
      </c>
      <c r="DH511" s="3">
        <v>24</v>
      </c>
      <c r="DI511" s="3">
        <v>0</v>
      </c>
      <c r="DJ511" s="3">
        <v>1.4</v>
      </c>
      <c r="DK511" s="3">
        <v>0.6</v>
      </c>
      <c r="DL511" s="3">
        <v>0.05</v>
      </c>
      <c r="DM511" s="6">
        <v>-0.4</v>
      </c>
      <c r="DN511" s="12">
        <v>490</v>
      </c>
      <c r="DO511" s="12">
        <v>583</v>
      </c>
      <c r="DP511" s="12">
        <v>84</v>
      </c>
      <c r="DQ511" s="12">
        <v>8277</v>
      </c>
      <c r="DR511" s="12">
        <v>2608</v>
      </c>
      <c r="DS511" s="12">
        <v>227</v>
      </c>
      <c r="DT511" s="12">
        <v>252</v>
      </c>
      <c r="DU511" s="12">
        <v>90.1</v>
      </c>
      <c r="DV511" s="12">
        <v>224</v>
      </c>
      <c r="DW511" s="12">
        <v>246</v>
      </c>
      <c r="DX511" s="12">
        <v>91.1</v>
      </c>
      <c r="DY511" s="12">
        <v>31</v>
      </c>
      <c r="DZ511" s="12">
        <v>64</v>
      </c>
      <c r="EA511" s="12">
        <v>48.4</v>
      </c>
      <c r="EB511" s="12">
        <v>0</v>
      </c>
      <c r="EC511" s="12">
        <v>0.5</v>
      </c>
      <c r="ED511" s="12">
        <v>0.6</v>
      </c>
      <c r="EE511" s="12">
        <v>11</v>
      </c>
      <c r="EF511" s="12">
        <v>49</v>
      </c>
      <c r="EG511" s="12">
        <v>8</v>
      </c>
      <c r="EH511" s="12">
        <v>3</v>
      </c>
      <c r="EI511" s="12">
        <v>54</v>
      </c>
      <c r="EJ511" s="12">
        <v>5</v>
      </c>
      <c r="EK511" s="12">
        <v>4</v>
      </c>
      <c r="EL511" s="12">
        <v>14</v>
      </c>
      <c r="EM511" s="12">
        <v>3</v>
      </c>
      <c r="EN511" s="12">
        <v>28</v>
      </c>
      <c r="EO511" s="12">
        <v>26</v>
      </c>
      <c r="EP511" s="12">
        <v>0</v>
      </c>
      <c r="EQ511" s="12">
        <v>0</v>
      </c>
      <c r="ER511" s="12">
        <v>1</v>
      </c>
      <c r="ES511" s="12">
        <v>1</v>
      </c>
      <c r="ET511" s="12">
        <v>0</v>
      </c>
      <c r="EU511" s="12">
        <v>12</v>
      </c>
      <c r="EV511" s="12">
        <v>8</v>
      </c>
      <c r="EW511" s="12">
        <v>5</v>
      </c>
      <c r="EX511" s="12">
        <v>5</v>
      </c>
      <c r="EY511" s="12">
        <v>2</v>
      </c>
      <c r="EZ511" s="12">
        <v>7</v>
      </c>
      <c r="FA511" s="12">
        <v>16</v>
      </c>
      <c r="FB511" s="12">
        <v>43.8</v>
      </c>
      <c r="FC511" s="12">
        <v>10</v>
      </c>
      <c r="FD511" s="12">
        <v>9</v>
      </c>
      <c r="FE511" s="12">
        <v>0</v>
      </c>
      <c r="FF511" s="12">
        <v>56</v>
      </c>
      <c r="FG511" s="12">
        <v>686</v>
      </c>
      <c r="FH511" s="12">
        <v>57</v>
      </c>
      <c r="FI511" s="12">
        <v>193</v>
      </c>
      <c r="FJ511" s="12">
        <v>300</v>
      </c>
      <c r="FK511" s="12">
        <v>198</v>
      </c>
      <c r="FL511" s="12">
        <v>16</v>
      </c>
      <c r="FM511" s="12">
        <v>17</v>
      </c>
      <c r="FN511" s="12">
        <v>7</v>
      </c>
      <c r="FO511" s="12">
        <v>41.2</v>
      </c>
      <c r="FP511" s="12">
        <v>470</v>
      </c>
      <c r="FQ511" s="12">
        <v>2384</v>
      </c>
      <c r="FR511" s="12">
        <v>1233</v>
      </c>
      <c r="FS511" s="12">
        <v>24</v>
      </c>
      <c r="FT511" s="12">
        <v>18</v>
      </c>
      <c r="FU511" s="12">
        <v>4</v>
      </c>
      <c r="FV511" s="12">
        <v>17</v>
      </c>
      <c r="FW511" s="12">
        <v>7</v>
      </c>
      <c r="FX511" s="12">
        <v>5</v>
      </c>
      <c r="FY511" s="12">
        <v>0</v>
      </c>
      <c r="FZ511" s="12">
        <v>13</v>
      </c>
      <c r="GA511" s="12">
        <v>49</v>
      </c>
      <c r="GB511" s="12">
        <v>9</v>
      </c>
      <c r="GC511" s="12">
        <v>52.9</v>
      </c>
      <c r="GD511" s="12">
        <v>10.3864</v>
      </c>
      <c r="GE511" s="12">
        <v>0.61875000000000002</v>
      </c>
      <c r="GF511" s="12">
        <v>0.31508999999999998</v>
      </c>
      <c r="GG511" s="12">
        <f t="shared" si="190"/>
        <v>0.12521440823327615</v>
      </c>
      <c r="GH511" s="12">
        <f t="shared" si="191"/>
        <v>0.43224699828473412</v>
      </c>
      <c r="GI511" s="12">
        <v>0.41666999999999998</v>
      </c>
      <c r="GJ511" s="12">
        <v>0.41666999999999998</v>
      </c>
      <c r="GK511" s="12">
        <v>0.16667000000000001</v>
      </c>
      <c r="GL511">
        <f t="shared" si="192"/>
        <v>0.28134110787172012</v>
      </c>
      <c r="GM511">
        <f t="shared" si="193"/>
        <v>0.43731778425655976</v>
      </c>
      <c r="GN511">
        <f t="shared" si="194"/>
        <v>0.28862973760932947</v>
      </c>
      <c r="GO511">
        <f t="shared" si="195"/>
        <v>0.66666666666666663</v>
      </c>
      <c r="GP511" s="12">
        <f t="shared" si="178"/>
        <v>0.5</v>
      </c>
      <c r="GQ511">
        <f t="shared" si="179"/>
        <v>0.84615384615384615</v>
      </c>
      <c r="GR511">
        <f t="shared" si="196"/>
        <v>67</v>
      </c>
      <c r="GS511">
        <f t="shared" si="197"/>
        <v>12</v>
      </c>
      <c r="GT511">
        <f t="shared" si="198"/>
        <v>0.17910447761194029</v>
      </c>
      <c r="GU511">
        <f t="shared" si="199"/>
        <v>8.75</v>
      </c>
    </row>
    <row r="512" spans="1:203" x14ac:dyDescent="0.2">
      <c r="A512">
        <v>2023</v>
      </c>
      <c r="B512" s="2">
        <v>45101</v>
      </c>
      <c r="C512" s="21" t="s">
        <v>1</v>
      </c>
      <c r="D512" s="21" t="s">
        <v>2</v>
      </c>
      <c r="E512" s="4">
        <f t="shared" si="175"/>
        <v>-9.9999999999999978E-2</v>
      </c>
      <c r="F512" s="3">
        <v>4</v>
      </c>
      <c r="G512" s="3">
        <v>1</v>
      </c>
      <c r="H512" s="5" t="s">
        <v>4</v>
      </c>
      <c r="I512" s="3" t="s">
        <v>26</v>
      </c>
      <c r="J512" s="12">
        <v>8</v>
      </c>
      <c r="K512" s="12">
        <v>3</v>
      </c>
      <c r="L512" s="12">
        <v>37.5</v>
      </c>
      <c r="M512" s="12">
        <v>0.38</v>
      </c>
      <c r="N512" s="12">
        <v>1</v>
      </c>
      <c r="O512" s="12">
        <v>25.2</v>
      </c>
      <c r="P512" s="12">
        <v>0</v>
      </c>
      <c r="Q512" s="12">
        <v>0.9</v>
      </c>
      <c r="R512" s="12">
        <v>0.9</v>
      </c>
      <c r="S512" s="12">
        <v>0.11</v>
      </c>
      <c r="T512" s="18">
        <v>2.1</v>
      </c>
      <c r="U512" s="12">
        <v>239</v>
      </c>
      <c r="V512" s="12">
        <v>330</v>
      </c>
      <c r="W512" s="12">
        <v>72.400000000000006</v>
      </c>
      <c r="X512" s="12">
        <v>4788</v>
      </c>
      <c r="Y512" s="12">
        <v>1988</v>
      </c>
      <c r="Z512" s="12">
        <v>105</v>
      </c>
      <c r="AA512" s="12">
        <v>127</v>
      </c>
      <c r="AB512" s="12">
        <v>82.7</v>
      </c>
      <c r="AC512" s="12">
        <v>77</v>
      </c>
      <c r="AD512" s="12">
        <v>104</v>
      </c>
      <c r="AE512" s="12">
        <v>74</v>
      </c>
      <c r="AF512" s="12">
        <v>44</v>
      </c>
      <c r="AG512" s="12">
        <v>71</v>
      </c>
      <c r="AH512" s="12">
        <v>62</v>
      </c>
      <c r="AI512" s="12">
        <v>3</v>
      </c>
      <c r="AJ512" s="12">
        <v>0.8</v>
      </c>
      <c r="AK512" s="12">
        <v>1.2</v>
      </c>
      <c r="AL512" s="12">
        <v>7</v>
      </c>
      <c r="AM512" s="12">
        <v>17</v>
      </c>
      <c r="AN512" s="12">
        <v>5</v>
      </c>
      <c r="AO512" s="12">
        <v>0</v>
      </c>
      <c r="AP512" s="12">
        <v>18</v>
      </c>
      <c r="AQ512" s="12">
        <v>1</v>
      </c>
      <c r="AR512" s="12">
        <v>10</v>
      </c>
      <c r="AS512" s="12">
        <v>9</v>
      </c>
      <c r="AT512" s="12">
        <v>2</v>
      </c>
      <c r="AU512" s="12">
        <v>13</v>
      </c>
      <c r="AV512" s="12">
        <v>12</v>
      </c>
      <c r="AW512" s="12">
        <v>1</v>
      </c>
      <c r="AX512" s="12">
        <v>0</v>
      </c>
      <c r="AY512" s="12">
        <v>0</v>
      </c>
      <c r="AZ512" s="12">
        <v>0</v>
      </c>
      <c r="BA512" s="12">
        <v>0</v>
      </c>
      <c r="BB512" s="12">
        <v>13</v>
      </c>
      <c r="BC512" s="12">
        <v>8</v>
      </c>
      <c r="BD512" s="12">
        <v>3</v>
      </c>
      <c r="BE512" s="12">
        <v>10</v>
      </c>
      <c r="BF512" s="12">
        <v>0</v>
      </c>
      <c r="BG512" s="12">
        <v>4</v>
      </c>
      <c r="BH512" s="12">
        <v>12</v>
      </c>
      <c r="BI512" s="12">
        <v>33.299999999999997</v>
      </c>
      <c r="BJ512" s="12">
        <v>7</v>
      </c>
      <c r="BK512" s="12">
        <v>8</v>
      </c>
      <c r="BL512" s="12">
        <v>3</v>
      </c>
      <c r="BM512" s="12">
        <v>32</v>
      </c>
      <c r="BN512" s="12">
        <v>414</v>
      </c>
      <c r="BO512" s="12">
        <v>45</v>
      </c>
      <c r="BP512" s="12">
        <v>127</v>
      </c>
      <c r="BQ512" s="12">
        <v>201</v>
      </c>
      <c r="BR512" s="12">
        <v>91</v>
      </c>
      <c r="BS512" s="12">
        <v>12</v>
      </c>
      <c r="BT512" s="12">
        <v>14</v>
      </c>
      <c r="BU512" s="12">
        <v>7</v>
      </c>
      <c r="BV512" s="12">
        <v>50</v>
      </c>
      <c r="BW512" s="12">
        <v>169</v>
      </c>
      <c r="BX512" s="12">
        <v>985</v>
      </c>
      <c r="BY512" s="12">
        <v>432</v>
      </c>
      <c r="BZ512" s="12">
        <v>10</v>
      </c>
      <c r="CA512" s="12">
        <v>8</v>
      </c>
      <c r="CB512" s="12">
        <v>0</v>
      </c>
      <c r="CC512" s="12">
        <v>9</v>
      </c>
      <c r="CD512" s="12">
        <v>8</v>
      </c>
      <c r="CE512" s="12">
        <v>2</v>
      </c>
      <c r="CF512" s="12">
        <v>0</v>
      </c>
      <c r="CG512" s="12">
        <v>10</v>
      </c>
      <c r="CH512" s="12">
        <v>60</v>
      </c>
      <c r="CI512" s="12">
        <v>5</v>
      </c>
      <c r="CJ512" s="12">
        <v>55.6</v>
      </c>
      <c r="CK512" s="12">
        <v>18.7105</v>
      </c>
      <c r="CL512" s="12">
        <v>0.33955000000000002</v>
      </c>
      <c r="CM512" s="12">
        <v>0.41520000000000001</v>
      </c>
      <c r="CN512" s="12">
        <f t="shared" si="176"/>
        <v>0.24848484848484848</v>
      </c>
      <c r="CO512" s="12">
        <f t="shared" si="180"/>
        <v>0.38484848484848483</v>
      </c>
      <c r="CP512" s="12">
        <v>0.23077</v>
      </c>
      <c r="CQ512" s="12">
        <v>0.76922999999999997</v>
      </c>
      <c r="CR512" s="12">
        <v>0</v>
      </c>
      <c r="CS512" s="12">
        <f t="shared" si="181"/>
        <v>0.30676328502415456</v>
      </c>
      <c r="CT512" s="12">
        <f t="shared" si="182"/>
        <v>0.48550724637681159</v>
      </c>
      <c r="CU512" s="12">
        <f t="shared" si="183"/>
        <v>0.21980676328502416</v>
      </c>
      <c r="CV512" s="12">
        <f t="shared" si="184"/>
        <v>0.61538461538461542</v>
      </c>
      <c r="CW512" s="12">
        <f t="shared" si="177"/>
        <v>0.47619047619047616</v>
      </c>
      <c r="CX512" s="12">
        <f t="shared" si="185"/>
        <v>0.875</v>
      </c>
      <c r="CY512" s="12">
        <f t="shared" si="186"/>
        <v>25</v>
      </c>
      <c r="CZ512" s="12">
        <f t="shared" si="187"/>
        <v>5</v>
      </c>
      <c r="DA512" s="12">
        <f t="shared" si="188"/>
        <v>0.2</v>
      </c>
      <c r="DB512" s="12">
        <f t="shared" si="189"/>
        <v>7.46875</v>
      </c>
      <c r="DC512" s="3">
        <v>9</v>
      </c>
      <c r="DD512" s="3">
        <v>2</v>
      </c>
      <c r="DE512" s="3">
        <v>22.2</v>
      </c>
      <c r="DF512" s="3">
        <v>0.11</v>
      </c>
      <c r="DG512" s="3">
        <v>0.5</v>
      </c>
      <c r="DH512" s="3">
        <v>14</v>
      </c>
      <c r="DI512" s="3">
        <v>1</v>
      </c>
      <c r="DJ512" s="3">
        <v>1</v>
      </c>
      <c r="DK512" s="3">
        <v>1</v>
      </c>
      <c r="DL512" s="3">
        <v>0.13</v>
      </c>
      <c r="DM512" s="3">
        <v>0</v>
      </c>
      <c r="DN512" s="12">
        <v>620</v>
      </c>
      <c r="DO512" s="12">
        <v>711</v>
      </c>
      <c r="DP512" s="12">
        <v>87.2</v>
      </c>
      <c r="DQ512" s="12">
        <v>11042</v>
      </c>
      <c r="DR512" s="12">
        <v>3186</v>
      </c>
      <c r="DS512" s="12">
        <v>287</v>
      </c>
      <c r="DT512" s="12">
        <v>318</v>
      </c>
      <c r="DU512" s="12">
        <v>90.3</v>
      </c>
      <c r="DV512" s="12">
        <v>250</v>
      </c>
      <c r="DW512" s="12">
        <v>277</v>
      </c>
      <c r="DX512" s="12">
        <v>90.3</v>
      </c>
      <c r="DY512" s="12">
        <v>65</v>
      </c>
      <c r="DZ512" s="12">
        <v>83</v>
      </c>
      <c r="EA512" s="12">
        <v>78.3</v>
      </c>
      <c r="EB512" s="12">
        <v>1</v>
      </c>
      <c r="EC512" s="12">
        <v>0.5</v>
      </c>
      <c r="ED512" s="12">
        <v>1</v>
      </c>
      <c r="EE512" s="12">
        <v>5</v>
      </c>
      <c r="EF512" s="12">
        <v>48</v>
      </c>
      <c r="EG512" s="12">
        <v>9</v>
      </c>
      <c r="EH512" s="12">
        <v>0</v>
      </c>
      <c r="EI512" s="12">
        <v>57</v>
      </c>
      <c r="EJ512" s="12">
        <v>0</v>
      </c>
      <c r="EK512" s="12">
        <v>10</v>
      </c>
      <c r="EL512" s="12">
        <v>8</v>
      </c>
      <c r="EM512" s="12">
        <v>0</v>
      </c>
      <c r="EN512" s="12">
        <v>14</v>
      </c>
      <c r="EO512" s="12">
        <v>8</v>
      </c>
      <c r="EP512" s="12">
        <v>1</v>
      </c>
      <c r="EQ512" s="12">
        <v>0</v>
      </c>
      <c r="ER512" s="12">
        <v>2</v>
      </c>
      <c r="ES512" s="12">
        <v>2</v>
      </c>
      <c r="ET512" s="12">
        <v>1</v>
      </c>
      <c r="EU512" s="12">
        <v>14</v>
      </c>
      <c r="EV512" s="12">
        <v>10</v>
      </c>
      <c r="EW512" s="12">
        <v>6</v>
      </c>
      <c r="EX512" s="12">
        <v>7</v>
      </c>
      <c r="EY512" s="12">
        <v>1</v>
      </c>
      <c r="EZ512" s="12">
        <v>6</v>
      </c>
      <c r="FA512" s="12">
        <v>13</v>
      </c>
      <c r="FB512" s="12">
        <v>46.2</v>
      </c>
      <c r="FC512" s="12">
        <v>5</v>
      </c>
      <c r="FD512" s="12">
        <v>10</v>
      </c>
      <c r="FE512" s="12">
        <v>0</v>
      </c>
      <c r="FF512" s="12">
        <v>68</v>
      </c>
      <c r="FG512" s="12">
        <v>791</v>
      </c>
      <c r="FH512" s="12">
        <v>34</v>
      </c>
      <c r="FI512" s="12">
        <v>145</v>
      </c>
      <c r="FJ512" s="12">
        <v>473</v>
      </c>
      <c r="FK512" s="12">
        <v>177</v>
      </c>
      <c r="FL512" s="12">
        <v>22</v>
      </c>
      <c r="FM512" s="12">
        <v>12</v>
      </c>
      <c r="FN512" s="12">
        <v>8</v>
      </c>
      <c r="FO512" s="12">
        <v>66.7</v>
      </c>
      <c r="FP512" s="12">
        <v>571</v>
      </c>
      <c r="FQ512" s="12">
        <v>2793</v>
      </c>
      <c r="FR512" s="12">
        <v>1285</v>
      </c>
      <c r="FS512" s="12">
        <v>30</v>
      </c>
      <c r="FT512" s="12">
        <v>25</v>
      </c>
      <c r="FU512" s="12">
        <v>6</v>
      </c>
      <c r="FV512" s="12">
        <v>20</v>
      </c>
      <c r="FW512" s="12">
        <v>9</v>
      </c>
      <c r="FX512" s="12">
        <v>1</v>
      </c>
      <c r="FY512" s="12">
        <v>0</v>
      </c>
      <c r="FZ512" s="12">
        <v>8</v>
      </c>
      <c r="GA512" s="12">
        <v>66</v>
      </c>
      <c r="GB512" s="12">
        <v>4</v>
      </c>
      <c r="GC512" s="12">
        <v>44.4</v>
      </c>
      <c r="GD512" s="12">
        <v>8.91892</v>
      </c>
      <c r="GE512" s="12">
        <v>0.66044999999999998</v>
      </c>
      <c r="GF512" s="12">
        <v>0.28853000000000001</v>
      </c>
      <c r="GG512" s="12">
        <f t="shared" si="190"/>
        <v>0.13080168776371309</v>
      </c>
      <c r="GH512" s="12">
        <f t="shared" si="191"/>
        <v>0.4472573839662447</v>
      </c>
      <c r="GI512" s="12">
        <v>0.42857000000000001</v>
      </c>
      <c r="GJ512" s="12">
        <v>0.5</v>
      </c>
      <c r="GK512" s="12">
        <v>7.1429999999999993E-2</v>
      </c>
      <c r="GL512">
        <f t="shared" si="192"/>
        <v>0.18331226295828065</v>
      </c>
      <c r="GM512">
        <f t="shared" si="193"/>
        <v>0.59797724399494312</v>
      </c>
      <c r="GN512">
        <f t="shared" si="194"/>
        <v>0.22376738305941846</v>
      </c>
      <c r="GO512">
        <f t="shared" si="195"/>
        <v>0.7142857142857143</v>
      </c>
      <c r="GP512" s="12">
        <f t="shared" si="178"/>
        <v>0.52380952380952384</v>
      </c>
      <c r="GQ512">
        <f t="shared" si="179"/>
        <v>0.55555555555555558</v>
      </c>
      <c r="GR512">
        <f t="shared" si="196"/>
        <v>73</v>
      </c>
      <c r="GS512">
        <f t="shared" si="197"/>
        <v>15</v>
      </c>
      <c r="GT512">
        <f t="shared" si="198"/>
        <v>0.20547945205479451</v>
      </c>
      <c r="GU512">
        <f t="shared" si="199"/>
        <v>9.117647058823529</v>
      </c>
    </row>
    <row r="513" spans="1:203" x14ac:dyDescent="0.2">
      <c r="A513">
        <v>2023</v>
      </c>
      <c r="B513" s="2">
        <v>45108</v>
      </c>
      <c r="C513" s="21" t="s">
        <v>5</v>
      </c>
      <c r="D513" s="21" t="s">
        <v>20</v>
      </c>
      <c r="E513" s="4">
        <f t="shared" si="175"/>
        <v>-1.3</v>
      </c>
      <c r="F513" s="3">
        <v>1</v>
      </c>
      <c r="G513" s="3">
        <v>1</v>
      </c>
      <c r="H513" s="5" t="s">
        <v>21</v>
      </c>
      <c r="I513" s="3" t="s">
        <v>26</v>
      </c>
      <c r="J513" s="12">
        <v>12</v>
      </c>
      <c r="K513" s="12">
        <v>4</v>
      </c>
      <c r="L513" s="12">
        <v>33.299999999999997</v>
      </c>
      <c r="M513" s="12">
        <v>0.08</v>
      </c>
      <c r="N513" s="12">
        <v>0.25</v>
      </c>
      <c r="O513" s="12">
        <v>13.9</v>
      </c>
      <c r="P513" s="12">
        <v>0</v>
      </c>
      <c r="Q513" s="12">
        <v>0.8</v>
      </c>
      <c r="R513" s="12">
        <v>0.8</v>
      </c>
      <c r="S513" s="12">
        <v>7.0000000000000007E-2</v>
      </c>
      <c r="T513" s="18">
        <v>0.2</v>
      </c>
      <c r="U513" s="12">
        <v>319</v>
      </c>
      <c r="V513" s="12">
        <v>394</v>
      </c>
      <c r="W513" s="12">
        <v>81</v>
      </c>
      <c r="X513" s="12">
        <v>5605</v>
      </c>
      <c r="Y513" s="12">
        <v>2114</v>
      </c>
      <c r="Z513" s="12">
        <v>145</v>
      </c>
      <c r="AA513" s="12">
        <v>163</v>
      </c>
      <c r="AB513" s="12">
        <v>89</v>
      </c>
      <c r="AC513" s="12">
        <v>143</v>
      </c>
      <c r="AD513" s="12">
        <v>159</v>
      </c>
      <c r="AE513" s="12">
        <v>89.9</v>
      </c>
      <c r="AF513" s="12">
        <v>26</v>
      </c>
      <c r="AG513" s="12">
        <v>55</v>
      </c>
      <c r="AH513" s="12">
        <v>47.3</v>
      </c>
      <c r="AI513" s="12">
        <v>0</v>
      </c>
      <c r="AJ513" s="12">
        <v>0.6</v>
      </c>
      <c r="AK513" s="12">
        <v>0.8</v>
      </c>
      <c r="AL513" s="12">
        <v>9</v>
      </c>
      <c r="AM513" s="12">
        <v>26</v>
      </c>
      <c r="AN513" s="12">
        <v>6</v>
      </c>
      <c r="AO513" s="12">
        <v>2</v>
      </c>
      <c r="AP513" s="12">
        <v>37</v>
      </c>
      <c r="AQ513" s="12">
        <v>2</v>
      </c>
      <c r="AR513" s="12">
        <v>3</v>
      </c>
      <c r="AS513" s="12">
        <v>17</v>
      </c>
      <c r="AT513" s="12">
        <v>7</v>
      </c>
      <c r="AU513" s="12">
        <v>22</v>
      </c>
      <c r="AV513" s="12">
        <v>14</v>
      </c>
      <c r="AW513" s="12">
        <v>3</v>
      </c>
      <c r="AX513" s="12">
        <v>2</v>
      </c>
      <c r="AY513" s="12">
        <v>2</v>
      </c>
      <c r="AZ513" s="12">
        <v>1</v>
      </c>
      <c r="BA513" s="12">
        <v>0</v>
      </c>
      <c r="BB513" s="12">
        <v>12</v>
      </c>
      <c r="BC513" s="12">
        <v>6</v>
      </c>
      <c r="BD513" s="12">
        <v>7</v>
      </c>
      <c r="BE513" s="12">
        <v>3</v>
      </c>
      <c r="BF513" s="12">
        <v>2</v>
      </c>
      <c r="BG513" s="12">
        <v>5</v>
      </c>
      <c r="BH513" s="12">
        <v>16</v>
      </c>
      <c r="BI513" s="12">
        <v>31.3</v>
      </c>
      <c r="BJ513" s="12">
        <v>10</v>
      </c>
      <c r="BK513" s="12">
        <v>14</v>
      </c>
      <c r="BL513" s="12">
        <v>0</v>
      </c>
      <c r="BM513" s="12">
        <v>47</v>
      </c>
      <c r="BN513" s="12">
        <v>494</v>
      </c>
      <c r="BO513" s="12">
        <v>63</v>
      </c>
      <c r="BP513" s="12">
        <v>168</v>
      </c>
      <c r="BQ513" s="12">
        <v>199</v>
      </c>
      <c r="BR513" s="12">
        <v>133</v>
      </c>
      <c r="BS513" s="12">
        <v>25</v>
      </c>
      <c r="BT513" s="12">
        <v>24</v>
      </c>
      <c r="BU513" s="12">
        <v>10</v>
      </c>
      <c r="BV513" s="12">
        <v>41.7</v>
      </c>
      <c r="BW513" s="12">
        <v>251</v>
      </c>
      <c r="BX513" s="12">
        <v>1471</v>
      </c>
      <c r="BY513" s="12">
        <v>843</v>
      </c>
      <c r="BZ513" s="12">
        <v>16</v>
      </c>
      <c r="CA513" s="12">
        <v>11</v>
      </c>
      <c r="CB513" s="12">
        <v>8</v>
      </c>
      <c r="CC513" s="12">
        <v>11</v>
      </c>
      <c r="CD513" s="12">
        <v>8</v>
      </c>
      <c r="CE513" s="12">
        <v>1</v>
      </c>
      <c r="CF513" s="12">
        <v>0</v>
      </c>
      <c r="CG513" s="12">
        <v>11</v>
      </c>
      <c r="CH513" s="12">
        <v>42</v>
      </c>
      <c r="CI513" s="12">
        <v>11</v>
      </c>
      <c r="CJ513" s="12">
        <v>57.9</v>
      </c>
      <c r="CK513" s="12">
        <v>9.5957399999999993</v>
      </c>
      <c r="CL513" s="12">
        <v>0.49442000000000003</v>
      </c>
      <c r="CM513" s="12">
        <v>0.37716</v>
      </c>
      <c r="CN513" s="12">
        <f t="shared" si="176"/>
        <v>0.15228426395939088</v>
      </c>
      <c r="CO513" s="12">
        <f t="shared" si="180"/>
        <v>0.4137055837563452</v>
      </c>
      <c r="CP513" s="12">
        <v>0.58333000000000002</v>
      </c>
      <c r="CQ513" s="12">
        <v>0.25</v>
      </c>
      <c r="CR513" s="12">
        <v>0.16667000000000001</v>
      </c>
      <c r="CS513" s="12">
        <f t="shared" si="181"/>
        <v>0.34008097165991902</v>
      </c>
      <c r="CT513" s="12">
        <f t="shared" si="182"/>
        <v>0.40283400809716602</v>
      </c>
      <c r="CU513" s="12">
        <f t="shared" si="183"/>
        <v>0.26923076923076922</v>
      </c>
      <c r="CV513" s="12">
        <f t="shared" si="184"/>
        <v>0.5</v>
      </c>
      <c r="CW513" s="12">
        <f t="shared" si="177"/>
        <v>0.48837209302325579</v>
      </c>
      <c r="CX513" s="12">
        <f t="shared" si="185"/>
        <v>0.75</v>
      </c>
      <c r="CY513" s="12">
        <f t="shared" si="186"/>
        <v>37</v>
      </c>
      <c r="CZ513" s="12">
        <f t="shared" si="187"/>
        <v>14</v>
      </c>
      <c r="DA513" s="12">
        <f t="shared" si="188"/>
        <v>0.3783783783783784</v>
      </c>
      <c r="DB513" s="12">
        <f t="shared" si="189"/>
        <v>6.7872340425531918</v>
      </c>
      <c r="DC513" s="3">
        <v>18</v>
      </c>
      <c r="DD513" s="3">
        <v>8</v>
      </c>
      <c r="DE513" s="3">
        <v>44.4</v>
      </c>
      <c r="DF513" s="3">
        <v>0.06</v>
      </c>
      <c r="DG513" s="3">
        <v>0.13</v>
      </c>
      <c r="DH513" s="3">
        <v>16.7</v>
      </c>
      <c r="DI513" s="3">
        <v>0</v>
      </c>
      <c r="DJ513" s="3">
        <v>2.1</v>
      </c>
      <c r="DK513" s="3">
        <v>2.1</v>
      </c>
      <c r="DL513" s="3">
        <v>0.13</v>
      </c>
      <c r="DM513" s="6">
        <v>-1.1000000000000001</v>
      </c>
      <c r="DN513" s="12">
        <v>379</v>
      </c>
      <c r="DO513" s="12">
        <v>451</v>
      </c>
      <c r="DP513" s="12">
        <v>84</v>
      </c>
      <c r="DQ513" s="12">
        <v>7262</v>
      </c>
      <c r="DR513" s="12">
        <v>2466</v>
      </c>
      <c r="DS513" s="12">
        <v>160</v>
      </c>
      <c r="DT513" s="12">
        <v>177</v>
      </c>
      <c r="DU513" s="12">
        <v>90.4</v>
      </c>
      <c r="DV513" s="12">
        <v>163</v>
      </c>
      <c r="DW513" s="12">
        <v>183</v>
      </c>
      <c r="DX513" s="12">
        <v>89.1</v>
      </c>
      <c r="DY513" s="12">
        <v>50</v>
      </c>
      <c r="DZ513" s="12">
        <v>70</v>
      </c>
      <c r="EA513" s="12">
        <v>71.400000000000006</v>
      </c>
      <c r="EB513" s="12">
        <v>1</v>
      </c>
      <c r="EC513" s="12">
        <v>1.4</v>
      </c>
      <c r="ED513" s="12">
        <v>0.9</v>
      </c>
      <c r="EE513" s="12">
        <v>12</v>
      </c>
      <c r="EF513" s="12">
        <v>30</v>
      </c>
      <c r="EG513" s="12">
        <v>7</v>
      </c>
      <c r="EH513" s="12">
        <v>3</v>
      </c>
      <c r="EI513" s="12">
        <v>36</v>
      </c>
      <c r="EJ513" s="12">
        <v>3</v>
      </c>
      <c r="EK513" s="12">
        <v>6</v>
      </c>
      <c r="EL513" s="12">
        <v>14</v>
      </c>
      <c r="EM513" s="12">
        <v>2</v>
      </c>
      <c r="EN513" s="12">
        <v>34</v>
      </c>
      <c r="EO513" s="12">
        <v>25</v>
      </c>
      <c r="EP513" s="12">
        <v>2</v>
      </c>
      <c r="EQ513" s="12">
        <v>3</v>
      </c>
      <c r="ER513" s="12">
        <v>3</v>
      </c>
      <c r="ES513" s="12">
        <v>0</v>
      </c>
      <c r="ET513" s="12">
        <v>1</v>
      </c>
      <c r="EU513" s="12">
        <v>19</v>
      </c>
      <c r="EV513" s="12">
        <v>13</v>
      </c>
      <c r="EW513" s="12">
        <v>11</v>
      </c>
      <c r="EX513" s="12">
        <v>5</v>
      </c>
      <c r="EY513" s="12">
        <v>3</v>
      </c>
      <c r="EZ513" s="12">
        <v>11</v>
      </c>
      <c r="FA513" s="12">
        <v>21</v>
      </c>
      <c r="FB513" s="12">
        <v>52.4</v>
      </c>
      <c r="FC513" s="12">
        <v>9</v>
      </c>
      <c r="FD513" s="12">
        <v>12</v>
      </c>
      <c r="FE513" s="12">
        <v>0</v>
      </c>
      <c r="FF513" s="12">
        <v>53</v>
      </c>
      <c r="FG513" s="12">
        <v>549</v>
      </c>
      <c r="FH513" s="12">
        <v>56</v>
      </c>
      <c r="FI513" s="12">
        <v>190</v>
      </c>
      <c r="FJ513" s="12">
        <v>230</v>
      </c>
      <c r="FK513" s="12">
        <v>136</v>
      </c>
      <c r="FL513" s="12">
        <v>26</v>
      </c>
      <c r="FM513" s="12">
        <v>18</v>
      </c>
      <c r="FN513" s="12">
        <v>11</v>
      </c>
      <c r="FO513" s="12">
        <v>61.1</v>
      </c>
      <c r="FP513" s="12">
        <v>345</v>
      </c>
      <c r="FQ513" s="12">
        <v>1922</v>
      </c>
      <c r="FR513" s="12">
        <v>855</v>
      </c>
      <c r="FS513" s="12">
        <v>22</v>
      </c>
      <c r="FT513" s="12">
        <v>13</v>
      </c>
      <c r="FU513" s="12">
        <v>9</v>
      </c>
      <c r="FV513" s="12">
        <v>13</v>
      </c>
      <c r="FW513" s="12">
        <v>7</v>
      </c>
      <c r="FX513" s="12">
        <v>5</v>
      </c>
      <c r="FY513" s="12">
        <v>0</v>
      </c>
      <c r="FZ513" s="12">
        <v>17</v>
      </c>
      <c r="GA513" s="12">
        <v>44</v>
      </c>
      <c r="GB513" s="12">
        <v>8</v>
      </c>
      <c r="GC513" s="12">
        <v>42.1</v>
      </c>
      <c r="GD513" s="12">
        <v>6.91228</v>
      </c>
      <c r="GE513" s="12">
        <v>0.50558000000000003</v>
      </c>
      <c r="GF513" s="12">
        <v>0.33957999999999999</v>
      </c>
      <c r="GG513" s="12">
        <f t="shared" si="190"/>
        <v>0.17516629711751663</v>
      </c>
      <c r="GH513" s="12">
        <f t="shared" si="191"/>
        <v>0.39246119733924612</v>
      </c>
      <c r="GI513" s="12">
        <v>0.57894999999999996</v>
      </c>
      <c r="GJ513" s="12">
        <v>0.26316000000000001</v>
      </c>
      <c r="GK513" s="12">
        <v>0.15789</v>
      </c>
      <c r="GL513">
        <f t="shared" si="192"/>
        <v>0.3460837887067395</v>
      </c>
      <c r="GM513">
        <f t="shared" si="193"/>
        <v>0.41894353369763204</v>
      </c>
      <c r="GN513">
        <f t="shared" si="194"/>
        <v>0.24772313296903462</v>
      </c>
      <c r="GO513">
        <f t="shared" si="195"/>
        <v>0.68421052631578949</v>
      </c>
      <c r="GP513" s="12">
        <f t="shared" si="178"/>
        <v>0.51162790697674421</v>
      </c>
      <c r="GQ513">
        <f t="shared" si="179"/>
        <v>0.66666666666666663</v>
      </c>
      <c r="GR513">
        <f t="shared" si="196"/>
        <v>43</v>
      </c>
      <c r="GS513">
        <f t="shared" si="197"/>
        <v>16</v>
      </c>
      <c r="GT513">
        <f t="shared" si="198"/>
        <v>0.37209302325581395</v>
      </c>
      <c r="GU513">
        <f t="shared" si="199"/>
        <v>7.1509433962264151</v>
      </c>
    </row>
    <row r="514" spans="1:203" x14ac:dyDescent="0.2">
      <c r="A514">
        <v>2023</v>
      </c>
      <c r="B514" s="2">
        <v>45111</v>
      </c>
      <c r="C514" s="21" t="s">
        <v>5</v>
      </c>
      <c r="D514" s="21" t="s">
        <v>20</v>
      </c>
      <c r="E514" s="4">
        <f t="shared" ref="E514:E577" si="200">Q514-DJ514</f>
        <v>1.4999999999999998</v>
      </c>
      <c r="F514" s="3">
        <v>2</v>
      </c>
      <c r="G514" s="3">
        <v>2</v>
      </c>
      <c r="H514" s="5" t="s">
        <v>13</v>
      </c>
      <c r="I514" s="3" t="s">
        <v>26</v>
      </c>
      <c r="J514" s="12">
        <v>13</v>
      </c>
      <c r="K514" s="12">
        <v>3</v>
      </c>
      <c r="L514" s="12">
        <v>23.1</v>
      </c>
      <c r="M514" s="12">
        <v>0.15</v>
      </c>
      <c r="N514" s="12">
        <v>0.67</v>
      </c>
      <c r="O514" s="12">
        <v>15.6</v>
      </c>
      <c r="P514" s="12">
        <v>1</v>
      </c>
      <c r="Q514" s="12">
        <v>2.2999999999999998</v>
      </c>
      <c r="R514" s="12">
        <v>2.2999999999999998</v>
      </c>
      <c r="S514" s="12">
        <v>0.18</v>
      </c>
      <c r="T514" s="17">
        <v>-0.3</v>
      </c>
      <c r="U514" s="12">
        <v>328</v>
      </c>
      <c r="V514" s="12">
        <v>393</v>
      </c>
      <c r="W514" s="12">
        <v>83.5</v>
      </c>
      <c r="X514" s="12">
        <v>5381</v>
      </c>
      <c r="Y514" s="12">
        <v>2165</v>
      </c>
      <c r="Z514" s="12">
        <v>164</v>
      </c>
      <c r="AA514" s="12">
        <v>180</v>
      </c>
      <c r="AB514" s="12">
        <v>91.1</v>
      </c>
      <c r="AC514" s="12">
        <v>126</v>
      </c>
      <c r="AD514" s="12">
        <v>144</v>
      </c>
      <c r="AE514" s="12">
        <v>87.5</v>
      </c>
      <c r="AF514" s="12">
        <v>29</v>
      </c>
      <c r="AG514" s="12">
        <v>43</v>
      </c>
      <c r="AH514" s="12">
        <v>67.400000000000006</v>
      </c>
      <c r="AI514" s="12">
        <v>1</v>
      </c>
      <c r="AJ514" s="12">
        <v>1.9</v>
      </c>
      <c r="AK514" s="12">
        <v>1.6</v>
      </c>
      <c r="AL514" s="12">
        <v>9</v>
      </c>
      <c r="AM514" s="12">
        <v>35</v>
      </c>
      <c r="AN514" s="12">
        <v>4</v>
      </c>
      <c r="AO514" s="12">
        <v>1</v>
      </c>
      <c r="AP514" s="12">
        <v>40</v>
      </c>
      <c r="AQ514" s="12">
        <v>3</v>
      </c>
      <c r="AR514" s="12">
        <v>1</v>
      </c>
      <c r="AS514" s="12">
        <v>15</v>
      </c>
      <c r="AT514" s="12">
        <v>5</v>
      </c>
      <c r="AU514" s="12">
        <v>22</v>
      </c>
      <c r="AV514" s="12">
        <v>14</v>
      </c>
      <c r="AW514" s="12">
        <v>3</v>
      </c>
      <c r="AX514" s="12">
        <v>2</v>
      </c>
      <c r="AY514" s="12">
        <v>0</v>
      </c>
      <c r="AZ514" s="12">
        <v>1</v>
      </c>
      <c r="BA514" s="12">
        <v>2</v>
      </c>
      <c r="BB514" s="12">
        <v>10</v>
      </c>
      <c r="BC514" s="12">
        <v>5</v>
      </c>
      <c r="BD514" s="12">
        <v>4</v>
      </c>
      <c r="BE514" s="12">
        <v>5</v>
      </c>
      <c r="BF514" s="12">
        <v>1</v>
      </c>
      <c r="BG514" s="12">
        <v>4</v>
      </c>
      <c r="BH514" s="12">
        <v>13</v>
      </c>
      <c r="BI514" s="12">
        <v>30.8</v>
      </c>
      <c r="BJ514" s="12">
        <v>10</v>
      </c>
      <c r="BK514" s="12">
        <v>13</v>
      </c>
      <c r="BL514" s="12">
        <v>0</v>
      </c>
      <c r="BM514" s="12">
        <v>39</v>
      </c>
      <c r="BN514" s="12">
        <v>490</v>
      </c>
      <c r="BO514" s="12">
        <v>43</v>
      </c>
      <c r="BP514" s="12">
        <v>140</v>
      </c>
      <c r="BQ514" s="12">
        <v>229</v>
      </c>
      <c r="BR514" s="12">
        <v>126</v>
      </c>
      <c r="BS514" s="12">
        <v>21</v>
      </c>
      <c r="BT514" s="12">
        <v>35</v>
      </c>
      <c r="BU514" s="12">
        <v>14</v>
      </c>
      <c r="BV514" s="12">
        <v>40</v>
      </c>
      <c r="BW514" s="12">
        <v>267</v>
      </c>
      <c r="BX514" s="12">
        <v>1459</v>
      </c>
      <c r="BY514" s="12">
        <v>796</v>
      </c>
      <c r="BZ514" s="12">
        <v>20</v>
      </c>
      <c r="CA514" s="12">
        <v>8</v>
      </c>
      <c r="CB514" s="12">
        <v>8</v>
      </c>
      <c r="CC514" s="12">
        <v>14</v>
      </c>
      <c r="CD514" s="12">
        <v>10</v>
      </c>
      <c r="CE514" s="12">
        <v>2</v>
      </c>
      <c r="CF514" s="12">
        <v>0</v>
      </c>
      <c r="CG514" s="12">
        <v>12</v>
      </c>
      <c r="CH514" s="12">
        <v>48</v>
      </c>
      <c r="CI514" s="12">
        <v>4</v>
      </c>
      <c r="CJ514" s="12">
        <v>44.4</v>
      </c>
      <c r="CK514" s="12">
        <v>13.4444</v>
      </c>
      <c r="CL514" s="12">
        <v>0.44680999999999998</v>
      </c>
      <c r="CM514" s="12">
        <v>0.40233999999999998</v>
      </c>
      <c r="CN514" s="12">
        <f t="shared" ref="CN514:CN577" si="201">(AG514+AQ514+AR514)/V514</f>
        <v>0.11959287531806616</v>
      </c>
      <c r="CO514" s="12">
        <f t="shared" si="180"/>
        <v>0.4580152671755725</v>
      </c>
      <c r="CP514" s="12">
        <v>0.4</v>
      </c>
      <c r="CQ514" s="12">
        <v>0.5</v>
      </c>
      <c r="CR514" s="12">
        <v>0.1</v>
      </c>
      <c r="CS514" s="12">
        <f t="shared" si="181"/>
        <v>0.2857142857142857</v>
      </c>
      <c r="CT514" s="12">
        <f t="shared" si="182"/>
        <v>0.4673469387755102</v>
      </c>
      <c r="CU514" s="12">
        <f t="shared" si="183"/>
        <v>0.25714285714285712</v>
      </c>
      <c r="CV514" s="12">
        <f t="shared" si="184"/>
        <v>0.5</v>
      </c>
      <c r="CW514" s="12">
        <f t="shared" ref="CW514:CW577" si="202">CH514/(CH514+GA514)</f>
        <v>0.47524752475247523</v>
      </c>
      <c r="CX514" s="12">
        <f t="shared" si="185"/>
        <v>0.69230769230769229</v>
      </c>
      <c r="CY514" s="12">
        <f t="shared" si="186"/>
        <v>43</v>
      </c>
      <c r="CZ514" s="12">
        <f t="shared" si="187"/>
        <v>12</v>
      </c>
      <c r="DA514" s="12">
        <f t="shared" si="188"/>
        <v>0.27906976744186046</v>
      </c>
      <c r="DB514" s="12">
        <f t="shared" si="189"/>
        <v>8.4102564102564106</v>
      </c>
      <c r="DC514" s="3">
        <v>9</v>
      </c>
      <c r="DD514" s="3">
        <v>5</v>
      </c>
      <c r="DE514" s="3">
        <v>55.6</v>
      </c>
      <c r="DF514" s="3">
        <v>0.22</v>
      </c>
      <c r="DG514" s="3">
        <v>0.4</v>
      </c>
      <c r="DH514" s="3">
        <v>17.3</v>
      </c>
      <c r="DI514" s="3">
        <v>0</v>
      </c>
      <c r="DJ514" s="3">
        <v>0.8</v>
      </c>
      <c r="DK514" s="3">
        <v>0.8</v>
      </c>
      <c r="DL514" s="3">
        <v>0.09</v>
      </c>
      <c r="DM514" s="7">
        <v>1.2</v>
      </c>
      <c r="DN514" s="12">
        <v>520</v>
      </c>
      <c r="DO514" s="12">
        <v>605</v>
      </c>
      <c r="DP514" s="12">
        <v>86</v>
      </c>
      <c r="DQ514" s="12">
        <v>8663</v>
      </c>
      <c r="DR514" s="12">
        <v>2519</v>
      </c>
      <c r="DS514" s="12">
        <v>243</v>
      </c>
      <c r="DT514" s="12">
        <v>267</v>
      </c>
      <c r="DU514" s="12">
        <v>91</v>
      </c>
      <c r="DV514" s="12">
        <v>214</v>
      </c>
      <c r="DW514" s="12">
        <v>235</v>
      </c>
      <c r="DX514" s="12">
        <v>91.1</v>
      </c>
      <c r="DY514" s="12">
        <v>42</v>
      </c>
      <c r="DZ514" s="12">
        <v>63</v>
      </c>
      <c r="EA514" s="12">
        <v>66.7</v>
      </c>
      <c r="EB514" s="12">
        <v>2</v>
      </c>
      <c r="EC514" s="12">
        <v>0.8</v>
      </c>
      <c r="ED514" s="12">
        <v>1.3</v>
      </c>
      <c r="EE514" s="12">
        <v>9</v>
      </c>
      <c r="EF514" s="12">
        <v>33</v>
      </c>
      <c r="EG514" s="12">
        <v>8</v>
      </c>
      <c r="EH514" s="12">
        <v>2</v>
      </c>
      <c r="EI514" s="12">
        <v>45</v>
      </c>
      <c r="EJ514" s="12">
        <v>1</v>
      </c>
      <c r="EK514" s="12">
        <v>3</v>
      </c>
      <c r="EL514" s="12">
        <v>11</v>
      </c>
      <c r="EM514" s="12">
        <v>2</v>
      </c>
      <c r="EN514" s="12">
        <v>18</v>
      </c>
      <c r="EO514" s="12">
        <v>13</v>
      </c>
      <c r="EP514" s="12">
        <v>2</v>
      </c>
      <c r="EQ514" s="12">
        <v>2</v>
      </c>
      <c r="ER514" s="12">
        <v>0</v>
      </c>
      <c r="ES514" s="12">
        <v>1</v>
      </c>
      <c r="ET514" s="12">
        <v>0</v>
      </c>
      <c r="EU514" s="12">
        <v>27</v>
      </c>
      <c r="EV514" s="12">
        <v>16</v>
      </c>
      <c r="EW514" s="12">
        <v>15</v>
      </c>
      <c r="EX514" s="12">
        <v>6</v>
      </c>
      <c r="EY514" s="12">
        <v>6</v>
      </c>
      <c r="EZ514" s="12">
        <v>17</v>
      </c>
      <c r="FA514" s="12">
        <v>31</v>
      </c>
      <c r="FB514" s="12">
        <v>54.8</v>
      </c>
      <c r="FC514" s="12">
        <v>9</v>
      </c>
      <c r="FD514" s="12">
        <v>12</v>
      </c>
      <c r="FE514" s="12">
        <v>1</v>
      </c>
      <c r="FF514" s="12">
        <v>61</v>
      </c>
      <c r="FG514" s="12">
        <v>693</v>
      </c>
      <c r="FH514" s="12">
        <v>51</v>
      </c>
      <c r="FI514" s="12">
        <v>164</v>
      </c>
      <c r="FJ514" s="12">
        <v>377</v>
      </c>
      <c r="FK514" s="12">
        <v>156</v>
      </c>
      <c r="FL514" s="12">
        <v>18</v>
      </c>
      <c r="FM514" s="12">
        <v>16</v>
      </c>
      <c r="FN514" s="12">
        <v>9</v>
      </c>
      <c r="FO514" s="12">
        <v>56.3</v>
      </c>
      <c r="FP514" s="12">
        <v>471</v>
      </c>
      <c r="FQ514" s="12">
        <v>2279</v>
      </c>
      <c r="FR514" s="12">
        <v>1144</v>
      </c>
      <c r="FS514" s="12">
        <v>19</v>
      </c>
      <c r="FT514" s="12">
        <v>17</v>
      </c>
      <c r="FU514" s="12">
        <v>5</v>
      </c>
      <c r="FV514" s="12">
        <v>11</v>
      </c>
      <c r="FW514" s="12">
        <v>6</v>
      </c>
      <c r="FX514" s="12">
        <v>1</v>
      </c>
      <c r="FY514" s="12">
        <v>0</v>
      </c>
      <c r="FZ514" s="12">
        <v>9</v>
      </c>
      <c r="GA514" s="12">
        <v>53</v>
      </c>
      <c r="GB514" s="12">
        <v>5</v>
      </c>
      <c r="GC514" s="12">
        <v>55.6</v>
      </c>
      <c r="GD514" s="12">
        <v>6.8947399999999996</v>
      </c>
      <c r="GE514" s="12">
        <v>0.55318999999999996</v>
      </c>
      <c r="GF514" s="12">
        <v>0.29077999999999998</v>
      </c>
      <c r="GG514" s="12">
        <f t="shared" si="190"/>
        <v>0.11074380165289256</v>
      </c>
      <c r="GH514" s="12">
        <f t="shared" si="191"/>
        <v>0.44132231404958677</v>
      </c>
      <c r="GI514" s="12">
        <v>0.55556000000000005</v>
      </c>
      <c r="GJ514" s="12">
        <v>0.22222</v>
      </c>
      <c r="GK514" s="12">
        <v>0.22222</v>
      </c>
      <c r="GL514">
        <f t="shared" si="192"/>
        <v>0.23665223665223664</v>
      </c>
      <c r="GM514">
        <f t="shared" si="193"/>
        <v>0.54401154401154406</v>
      </c>
      <c r="GN514">
        <f t="shared" si="194"/>
        <v>0.22510822510822512</v>
      </c>
      <c r="GO514">
        <f t="shared" si="195"/>
        <v>0.59259259259259256</v>
      </c>
      <c r="GP514" s="12">
        <f t="shared" ref="GP514:GP577" si="203">GA514/(GA514+CH514)</f>
        <v>0.52475247524752477</v>
      </c>
      <c r="GQ514">
        <f t="shared" ref="GQ514:GQ577" si="204">EE514/DC514</f>
        <v>1</v>
      </c>
      <c r="GR514">
        <f t="shared" si="196"/>
        <v>50</v>
      </c>
      <c r="GS514">
        <f t="shared" si="197"/>
        <v>13</v>
      </c>
      <c r="GT514">
        <f t="shared" si="198"/>
        <v>0.26</v>
      </c>
      <c r="GU514">
        <f t="shared" si="199"/>
        <v>8.5245901639344268</v>
      </c>
    </row>
    <row r="515" spans="1:203" x14ac:dyDescent="0.2">
      <c r="A515">
        <v>2023</v>
      </c>
      <c r="B515" s="2">
        <v>45115</v>
      </c>
      <c r="C515" s="21" t="s">
        <v>1</v>
      </c>
      <c r="D515" s="21" t="s">
        <v>20</v>
      </c>
      <c r="E515" s="4">
        <f t="shared" si="200"/>
        <v>2.0999999999999996</v>
      </c>
      <c r="F515" s="3">
        <v>2</v>
      </c>
      <c r="G515" s="3">
        <v>2</v>
      </c>
      <c r="H515" s="5" t="s">
        <v>19</v>
      </c>
      <c r="I515" s="3" t="s">
        <v>26</v>
      </c>
      <c r="J515" s="12">
        <v>16</v>
      </c>
      <c r="K515" s="12">
        <v>9</v>
      </c>
      <c r="L515" s="12">
        <v>56.3</v>
      </c>
      <c r="M515" s="12">
        <v>0.13</v>
      </c>
      <c r="N515" s="12">
        <v>0.22</v>
      </c>
      <c r="O515" s="12">
        <v>15.5</v>
      </c>
      <c r="P515" s="12">
        <v>1</v>
      </c>
      <c r="Q515" s="12">
        <v>2.8</v>
      </c>
      <c r="R515" s="12">
        <v>2.8</v>
      </c>
      <c r="S515" s="12">
        <v>0.18</v>
      </c>
      <c r="T515" s="17">
        <v>-0.8</v>
      </c>
      <c r="U515" s="12">
        <v>293</v>
      </c>
      <c r="V515" s="12">
        <v>381</v>
      </c>
      <c r="W515" s="12">
        <v>76.900000000000006</v>
      </c>
      <c r="X515" s="12">
        <v>5613</v>
      </c>
      <c r="Y515" s="12">
        <v>2389</v>
      </c>
      <c r="Z515" s="12">
        <v>127</v>
      </c>
      <c r="AA515" s="12">
        <v>143</v>
      </c>
      <c r="AB515" s="12">
        <v>88.8</v>
      </c>
      <c r="AC515" s="12">
        <v>124</v>
      </c>
      <c r="AD515" s="12">
        <v>147</v>
      </c>
      <c r="AE515" s="12">
        <v>84.4</v>
      </c>
      <c r="AF515" s="12">
        <v>36</v>
      </c>
      <c r="AG515" s="12">
        <v>66</v>
      </c>
      <c r="AH515" s="12">
        <v>54.5</v>
      </c>
      <c r="AI515" s="12">
        <v>2</v>
      </c>
      <c r="AJ515" s="12">
        <v>1.9</v>
      </c>
      <c r="AK515" s="12">
        <v>2.1</v>
      </c>
      <c r="AL515" s="12">
        <v>10</v>
      </c>
      <c r="AM515" s="12">
        <v>31</v>
      </c>
      <c r="AN515" s="12">
        <v>8</v>
      </c>
      <c r="AO515" s="12">
        <v>2</v>
      </c>
      <c r="AP515" s="12">
        <v>38</v>
      </c>
      <c r="AQ515" s="12">
        <v>5</v>
      </c>
      <c r="AR515" s="12">
        <v>2</v>
      </c>
      <c r="AS515" s="12">
        <v>21</v>
      </c>
      <c r="AT515" s="12">
        <v>6</v>
      </c>
      <c r="AU515" s="12">
        <v>26</v>
      </c>
      <c r="AV515" s="12">
        <v>18</v>
      </c>
      <c r="AW515" s="12">
        <v>2</v>
      </c>
      <c r="AX515" s="12">
        <v>2</v>
      </c>
      <c r="AY515" s="12">
        <v>0</v>
      </c>
      <c r="AZ515" s="12">
        <v>2</v>
      </c>
      <c r="BA515" s="12">
        <v>2</v>
      </c>
      <c r="BB515" s="12">
        <v>13</v>
      </c>
      <c r="BC515" s="12">
        <v>7</v>
      </c>
      <c r="BD515" s="12">
        <v>5</v>
      </c>
      <c r="BE515" s="12">
        <v>4</v>
      </c>
      <c r="BF515" s="12">
        <v>4</v>
      </c>
      <c r="BG515" s="12">
        <v>4</v>
      </c>
      <c r="BH515" s="12">
        <v>12</v>
      </c>
      <c r="BI515" s="12">
        <v>33.299999999999997</v>
      </c>
      <c r="BJ515" s="12">
        <v>10</v>
      </c>
      <c r="BK515" s="12">
        <v>14</v>
      </c>
      <c r="BL515" s="12">
        <v>1</v>
      </c>
      <c r="BM515" s="12">
        <v>45</v>
      </c>
      <c r="BN515" s="12">
        <v>472</v>
      </c>
      <c r="BO515" s="12">
        <v>49</v>
      </c>
      <c r="BP515" s="12">
        <v>152</v>
      </c>
      <c r="BQ515" s="12">
        <v>190</v>
      </c>
      <c r="BR515" s="12">
        <v>134</v>
      </c>
      <c r="BS515" s="12">
        <v>26</v>
      </c>
      <c r="BT515" s="12">
        <v>17</v>
      </c>
      <c r="BU515" s="12">
        <v>13</v>
      </c>
      <c r="BV515" s="12">
        <v>76.5</v>
      </c>
      <c r="BW515" s="12">
        <v>242</v>
      </c>
      <c r="BX515" s="12">
        <v>1495</v>
      </c>
      <c r="BY515" s="12">
        <v>698</v>
      </c>
      <c r="BZ515" s="12">
        <v>15</v>
      </c>
      <c r="CA515" s="12">
        <v>11</v>
      </c>
      <c r="CB515" s="12">
        <v>7</v>
      </c>
      <c r="CC515" s="12">
        <v>9</v>
      </c>
      <c r="CD515" s="12">
        <v>6</v>
      </c>
      <c r="CE515" s="12">
        <v>3</v>
      </c>
      <c r="CF515" s="12">
        <v>0</v>
      </c>
      <c r="CG515" s="12">
        <v>14</v>
      </c>
      <c r="CH515" s="12">
        <v>47</v>
      </c>
      <c r="CI515" s="12">
        <v>12</v>
      </c>
      <c r="CJ515" s="12">
        <v>60</v>
      </c>
      <c r="CK515" s="12">
        <v>8.9803899999999999</v>
      </c>
      <c r="CL515" s="12">
        <v>0.51737</v>
      </c>
      <c r="CM515" s="12">
        <v>0.42562</v>
      </c>
      <c r="CN515" s="12">
        <f t="shared" si="201"/>
        <v>0.19160104986876642</v>
      </c>
      <c r="CO515" s="12">
        <f t="shared" ref="CO515:CO578" si="205">AA515/V515</f>
        <v>0.37532808398950129</v>
      </c>
      <c r="CP515" s="12">
        <v>0.38462000000000002</v>
      </c>
      <c r="CQ515" s="12">
        <v>0.30769000000000002</v>
      </c>
      <c r="CR515" s="12">
        <v>0.30769000000000002</v>
      </c>
      <c r="CS515" s="12">
        <f t="shared" ref="CS515:CS578" si="206">BP515/BN515</f>
        <v>0.32203389830508472</v>
      </c>
      <c r="CT515" s="12">
        <f t="shared" ref="CT515:CT578" si="207">BQ515/BN515</f>
        <v>0.40254237288135591</v>
      </c>
      <c r="CU515" s="12">
        <f t="shared" ref="CU515:CU578" si="208">BR515/BN515</f>
        <v>0.28389830508474578</v>
      </c>
      <c r="CV515" s="12">
        <f t="shared" ref="CV515:CV578" si="209">BC515/BB515</f>
        <v>0.53846153846153844</v>
      </c>
      <c r="CW515" s="12">
        <f t="shared" si="202"/>
        <v>0.58024691358024694</v>
      </c>
      <c r="CX515" s="12">
        <f t="shared" ref="CX515:CX578" si="210">AL515/J515</f>
        <v>0.625</v>
      </c>
      <c r="CY515" s="12">
        <f t="shared" ref="CY515:CY578" si="211">CA515+AM515</f>
        <v>42</v>
      </c>
      <c r="CZ515" s="12">
        <f t="shared" ref="CZ515:CZ578" si="212">CB515+AN515</f>
        <v>15</v>
      </c>
      <c r="DA515" s="12">
        <f t="shared" ref="DA515:DA578" si="213">CZ515/CY515</f>
        <v>0.35714285714285715</v>
      </c>
      <c r="DB515" s="12">
        <f t="shared" ref="DB515:DB578" si="214">U515/BM515</f>
        <v>6.5111111111111111</v>
      </c>
      <c r="DC515" s="3">
        <v>11</v>
      </c>
      <c r="DD515" s="3">
        <v>6</v>
      </c>
      <c r="DE515" s="3">
        <v>54.5</v>
      </c>
      <c r="DF515" s="3">
        <v>0.18</v>
      </c>
      <c r="DG515" s="3">
        <v>0.33</v>
      </c>
      <c r="DH515" s="3">
        <v>18</v>
      </c>
      <c r="DI515" s="3">
        <v>1</v>
      </c>
      <c r="DJ515" s="3">
        <v>0.7</v>
      </c>
      <c r="DK515" s="3">
        <v>0.7</v>
      </c>
      <c r="DL515" s="3">
        <v>0.06</v>
      </c>
      <c r="DM515" s="7">
        <v>1.3</v>
      </c>
      <c r="DN515" s="12">
        <v>376</v>
      </c>
      <c r="DO515" s="12">
        <v>458</v>
      </c>
      <c r="DP515" s="12">
        <v>82.1</v>
      </c>
      <c r="DQ515" s="12">
        <v>6687</v>
      </c>
      <c r="DR515" s="12">
        <v>2291</v>
      </c>
      <c r="DS515" s="12">
        <v>182</v>
      </c>
      <c r="DT515" s="12">
        <v>195</v>
      </c>
      <c r="DU515" s="12">
        <v>93.3</v>
      </c>
      <c r="DV515" s="12">
        <v>142</v>
      </c>
      <c r="DW515" s="12">
        <v>164</v>
      </c>
      <c r="DX515" s="12">
        <v>86.6</v>
      </c>
      <c r="DY515" s="12">
        <v>44</v>
      </c>
      <c r="DZ515" s="12">
        <v>77</v>
      </c>
      <c r="EA515" s="12">
        <v>57.1</v>
      </c>
      <c r="EB515" s="12">
        <v>1</v>
      </c>
      <c r="EC515" s="12">
        <v>0.6</v>
      </c>
      <c r="ED515" s="12">
        <v>0.5</v>
      </c>
      <c r="EE515" s="12">
        <v>9</v>
      </c>
      <c r="EF515" s="12">
        <v>22</v>
      </c>
      <c r="EG515" s="12">
        <v>6</v>
      </c>
      <c r="EH515" s="12">
        <v>2</v>
      </c>
      <c r="EI515" s="12">
        <v>27</v>
      </c>
      <c r="EJ515" s="12">
        <v>1</v>
      </c>
      <c r="EK515" s="12">
        <v>5</v>
      </c>
      <c r="EL515" s="12">
        <v>11</v>
      </c>
      <c r="EM515" s="12">
        <v>2</v>
      </c>
      <c r="EN515" s="12">
        <v>18</v>
      </c>
      <c r="EO515" s="12">
        <v>13</v>
      </c>
      <c r="EP515" s="12">
        <v>1</v>
      </c>
      <c r="EQ515" s="12">
        <v>1</v>
      </c>
      <c r="ER515" s="12">
        <v>2</v>
      </c>
      <c r="ES515" s="12">
        <v>1</v>
      </c>
      <c r="ET515" s="12">
        <v>0</v>
      </c>
      <c r="EU515" s="12">
        <v>10</v>
      </c>
      <c r="EV515" s="12">
        <v>8</v>
      </c>
      <c r="EW515" s="12">
        <v>8</v>
      </c>
      <c r="EX515" s="12">
        <v>1</v>
      </c>
      <c r="EY515" s="12">
        <v>1</v>
      </c>
      <c r="EZ515" s="12">
        <v>4</v>
      </c>
      <c r="FA515" s="12">
        <v>17</v>
      </c>
      <c r="FB515" s="12">
        <v>23.5</v>
      </c>
      <c r="FC515" s="12">
        <v>6</v>
      </c>
      <c r="FD515" s="12">
        <v>24</v>
      </c>
      <c r="FE515" s="12">
        <v>2</v>
      </c>
      <c r="FF515" s="12">
        <v>55</v>
      </c>
      <c r="FG515" s="12">
        <v>547</v>
      </c>
      <c r="FH515" s="12">
        <v>72</v>
      </c>
      <c r="FI515" s="12">
        <v>215</v>
      </c>
      <c r="FJ515" s="12">
        <v>212</v>
      </c>
      <c r="FK515" s="12">
        <v>125</v>
      </c>
      <c r="FL515" s="12">
        <v>13</v>
      </c>
      <c r="FM515" s="12">
        <v>15</v>
      </c>
      <c r="FN515" s="12">
        <v>8</v>
      </c>
      <c r="FO515" s="12">
        <v>53.3</v>
      </c>
      <c r="FP515" s="12">
        <v>392</v>
      </c>
      <c r="FQ515" s="12">
        <v>1954</v>
      </c>
      <c r="FR515" s="12">
        <v>927</v>
      </c>
      <c r="FS515" s="12">
        <v>14</v>
      </c>
      <c r="FT515" s="12">
        <v>18</v>
      </c>
      <c r="FU515" s="12">
        <v>4</v>
      </c>
      <c r="FV515" s="12">
        <v>11</v>
      </c>
      <c r="FW515" s="12">
        <v>9</v>
      </c>
      <c r="FX515" s="12">
        <v>3</v>
      </c>
      <c r="FY515" s="12">
        <v>0</v>
      </c>
      <c r="FZ515" s="12">
        <v>12</v>
      </c>
      <c r="GA515" s="12">
        <v>34</v>
      </c>
      <c r="GB515" s="12">
        <v>8</v>
      </c>
      <c r="GC515" s="12">
        <v>40</v>
      </c>
      <c r="GD515" s="12">
        <v>7.3269200000000003</v>
      </c>
      <c r="GE515" s="12">
        <v>0.48263</v>
      </c>
      <c r="GF515" s="12">
        <v>0.34261000000000003</v>
      </c>
      <c r="GG515" s="12">
        <f t="shared" ref="GG515:GG578" si="215">(DZ515+EJ515+EK515)/DO515</f>
        <v>0.18122270742358079</v>
      </c>
      <c r="GH515" s="12">
        <f t="shared" ref="GH515:GH578" si="216">DT515/DO515</f>
        <v>0.42576419213973798</v>
      </c>
      <c r="GI515" s="12">
        <v>0.8</v>
      </c>
      <c r="GJ515" s="12">
        <v>0.1</v>
      </c>
      <c r="GK515" s="12">
        <v>0.1</v>
      </c>
      <c r="GL515">
        <f t="shared" ref="GL515:GL578" si="217">FI515/FG515</f>
        <v>0.39305301645338209</v>
      </c>
      <c r="GM515">
        <f t="shared" ref="GM515:GM578" si="218">FJ515/FG515</f>
        <v>0.38756855575868371</v>
      </c>
      <c r="GN515">
        <f t="shared" ref="GN515:GN578" si="219">FK515/FG515</f>
        <v>0.22851919561243145</v>
      </c>
      <c r="GO515">
        <f t="shared" ref="GO515:GO578" si="220">EV515/EU515</f>
        <v>0.8</v>
      </c>
      <c r="GP515" s="12">
        <f t="shared" si="203"/>
        <v>0.41975308641975306</v>
      </c>
      <c r="GQ515">
        <f t="shared" si="204"/>
        <v>0.81818181818181823</v>
      </c>
      <c r="GR515">
        <f t="shared" ref="GR515:GR578" si="221">FT515+EF515</f>
        <v>40</v>
      </c>
      <c r="GS515">
        <f t="shared" ref="GS515:GS578" si="222">FU515+EG515</f>
        <v>10</v>
      </c>
      <c r="GT515">
        <f t="shared" ref="GT515:GT578" si="223">GS515/GR515</f>
        <v>0.25</v>
      </c>
      <c r="GU515">
        <f t="shared" ref="GU515:GU578" si="224">DN515/FF515</f>
        <v>6.836363636363636</v>
      </c>
    </row>
    <row r="516" spans="1:203" x14ac:dyDescent="0.2">
      <c r="A516">
        <v>2023</v>
      </c>
      <c r="B516" s="2">
        <v>45122</v>
      </c>
      <c r="C516" s="21" t="s">
        <v>1</v>
      </c>
      <c r="D516" s="21" t="s">
        <v>2</v>
      </c>
      <c r="E516" s="4">
        <f t="shared" si="200"/>
        <v>0.79999999999999993</v>
      </c>
      <c r="F516" s="3">
        <v>3</v>
      </c>
      <c r="G516" s="3">
        <v>0</v>
      </c>
      <c r="H516" s="5" t="s">
        <v>22</v>
      </c>
      <c r="I516" s="3" t="s">
        <v>26</v>
      </c>
      <c r="J516" s="12">
        <v>19</v>
      </c>
      <c r="K516" s="12">
        <v>11</v>
      </c>
      <c r="L516" s="12">
        <v>57.9</v>
      </c>
      <c r="M516" s="12">
        <v>0.16</v>
      </c>
      <c r="N516" s="12">
        <v>0.27</v>
      </c>
      <c r="O516" s="12">
        <v>18.600000000000001</v>
      </c>
      <c r="P516" s="12">
        <v>1</v>
      </c>
      <c r="Q516" s="12">
        <v>1.4</v>
      </c>
      <c r="R516" s="12">
        <v>1.4</v>
      </c>
      <c r="S516" s="12">
        <v>0.08</v>
      </c>
      <c r="T516" s="18">
        <v>1.6</v>
      </c>
      <c r="U516" s="12">
        <v>238</v>
      </c>
      <c r="V516" s="12">
        <v>341</v>
      </c>
      <c r="W516" s="12">
        <v>69.8</v>
      </c>
      <c r="X516" s="12">
        <v>4335</v>
      </c>
      <c r="Y516" s="12">
        <v>2222</v>
      </c>
      <c r="Z516" s="12">
        <v>100</v>
      </c>
      <c r="AA516" s="12">
        <v>127</v>
      </c>
      <c r="AB516" s="12">
        <v>78.7</v>
      </c>
      <c r="AC516" s="12">
        <v>94</v>
      </c>
      <c r="AD516" s="12">
        <v>114</v>
      </c>
      <c r="AE516" s="12">
        <v>82.5</v>
      </c>
      <c r="AF516" s="12">
        <v>29</v>
      </c>
      <c r="AG516" s="12">
        <v>65</v>
      </c>
      <c r="AH516" s="12">
        <v>44.6</v>
      </c>
      <c r="AI516" s="12">
        <v>2</v>
      </c>
      <c r="AJ516" s="12">
        <v>1.3</v>
      </c>
      <c r="AK516" s="12">
        <v>1.3</v>
      </c>
      <c r="AL516" s="12">
        <v>15</v>
      </c>
      <c r="AM516" s="12">
        <v>21</v>
      </c>
      <c r="AN516" s="12">
        <v>9</v>
      </c>
      <c r="AO516" s="12">
        <v>2</v>
      </c>
      <c r="AP516" s="12">
        <v>33</v>
      </c>
      <c r="AQ516" s="12">
        <v>0</v>
      </c>
      <c r="AR516" s="12">
        <v>1</v>
      </c>
      <c r="AS516" s="12">
        <v>17</v>
      </c>
      <c r="AT516" s="12">
        <v>8</v>
      </c>
      <c r="AU516" s="12">
        <v>36</v>
      </c>
      <c r="AV516" s="12">
        <v>24</v>
      </c>
      <c r="AW516" s="12">
        <v>4</v>
      </c>
      <c r="AX516" s="12">
        <v>2</v>
      </c>
      <c r="AY516" s="12">
        <v>3</v>
      </c>
      <c r="AZ516" s="12">
        <v>2</v>
      </c>
      <c r="BA516" s="12">
        <v>1</v>
      </c>
      <c r="BB516" s="12">
        <v>18</v>
      </c>
      <c r="BC516" s="12">
        <v>11</v>
      </c>
      <c r="BD516" s="12">
        <v>8</v>
      </c>
      <c r="BE516" s="12">
        <v>6</v>
      </c>
      <c r="BF516" s="12">
        <v>4</v>
      </c>
      <c r="BG516" s="12">
        <v>12</v>
      </c>
      <c r="BH516" s="12">
        <v>28</v>
      </c>
      <c r="BI516" s="12">
        <v>42.9</v>
      </c>
      <c r="BJ516" s="12">
        <v>4</v>
      </c>
      <c r="BK516" s="12">
        <v>19</v>
      </c>
      <c r="BL516" s="12">
        <v>0</v>
      </c>
      <c r="BM516" s="12">
        <v>37</v>
      </c>
      <c r="BN516" s="12">
        <v>461</v>
      </c>
      <c r="BO516" s="12">
        <v>50</v>
      </c>
      <c r="BP516" s="12">
        <v>158</v>
      </c>
      <c r="BQ516" s="12">
        <v>158</v>
      </c>
      <c r="BR516" s="12">
        <v>152</v>
      </c>
      <c r="BS516" s="12">
        <v>24</v>
      </c>
      <c r="BT516" s="12">
        <v>25</v>
      </c>
      <c r="BU516" s="12">
        <v>12</v>
      </c>
      <c r="BV516" s="12">
        <v>48</v>
      </c>
      <c r="BW516" s="12">
        <v>267</v>
      </c>
      <c r="BX516" s="12">
        <v>1306</v>
      </c>
      <c r="BY516" s="12">
        <v>609</v>
      </c>
      <c r="BZ516" s="12">
        <v>10</v>
      </c>
      <c r="CA516" s="12">
        <v>11</v>
      </c>
      <c r="CB516" s="12">
        <v>4</v>
      </c>
      <c r="CC516" s="12">
        <v>12</v>
      </c>
      <c r="CD516" s="12">
        <v>9</v>
      </c>
      <c r="CE516" s="12">
        <v>1</v>
      </c>
      <c r="CF516" s="12">
        <v>0</v>
      </c>
      <c r="CG516" s="12">
        <v>8</v>
      </c>
      <c r="CH516" s="12">
        <v>61</v>
      </c>
      <c r="CI516" s="12">
        <v>20</v>
      </c>
      <c r="CJ516" s="12">
        <v>66.7</v>
      </c>
      <c r="CK516" s="12">
        <v>11.6122</v>
      </c>
      <c r="CL516" s="12">
        <v>0.48875000000000002</v>
      </c>
      <c r="CM516" s="12">
        <v>0.51256999999999997</v>
      </c>
      <c r="CN516" s="12">
        <f t="shared" si="201"/>
        <v>0.19354838709677419</v>
      </c>
      <c r="CO516" s="12">
        <f t="shared" si="205"/>
        <v>0.37243401759530792</v>
      </c>
      <c r="CP516" s="12">
        <v>0.44444</v>
      </c>
      <c r="CQ516" s="12">
        <v>0.33333000000000002</v>
      </c>
      <c r="CR516" s="12">
        <v>0.22222</v>
      </c>
      <c r="CS516" s="12">
        <f t="shared" si="206"/>
        <v>0.34273318872017355</v>
      </c>
      <c r="CT516" s="12">
        <f t="shared" si="207"/>
        <v>0.34273318872017355</v>
      </c>
      <c r="CU516" s="12">
        <f t="shared" si="208"/>
        <v>0.32971800433839482</v>
      </c>
      <c r="CV516" s="12">
        <f t="shared" si="209"/>
        <v>0.61111111111111116</v>
      </c>
      <c r="CW516" s="12">
        <f t="shared" si="202"/>
        <v>0.51694915254237284</v>
      </c>
      <c r="CX516" s="12">
        <f t="shared" si="210"/>
        <v>0.78947368421052633</v>
      </c>
      <c r="CY516" s="12">
        <f t="shared" si="211"/>
        <v>32</v>
      </c>
      <c r="CZ516" s="12">
        <f t="shared" si="212"/>
        <v>13</v>
      </c>
      <c r="DA516" s="12">
        <f t="shared" si="213"/>
        <v>0.40625</v>
      </c>
      <c r="DB516" s="12">
        <f t="shared" si="214"/>
        <v>6.4324324324324325</v>
      </c>
      <c r="DC516" s="3">
        <v>10</v>
      </c>
      <c r="DD516" s="3">
        <v>3</v>
      </c>
      <c r="DE516" s="3">
        <v>30</v>
      </c>
      <c r="DF516" s="3">
        <v>0</v>
      </c>
      <c r="DG516" s="3">
        <v>0</v>
      </c>
      <c r="DH516" s="3">
        <v>17</v>
      </c>
      <c r="DI516" s="3">
        <v>0</v>
      </c>
      <c r="DJ516" s="3">
        <v>0.6</v>
      </c>
      <c r="DK516" s="3">
        <v>0.6</v>
      </c>
      <c r="DL516" s="3">
        <v>0.06</v>
      </c>
      <c r="DM516" s="6">
        <v>-0.6</v>
      </c>
      <c r="DN516" s="12">
        <v>472</v>
      </c>
      <c r="DO516" s="12">
        <v>569</v>
      </c>
      <c r="DP516" s="12">
        <v>83</v>
      </c>
      <c r="DQ516" s="12">
        <v>9908</v>
      </c>
      <c r="DR516" s="12">
        <v>3476</v>
      </c>
      <c r="DS516" s="12">
        <v>173</v>
      </c>
      <c r="DT516" s="12">
        <v>197</v>
      </c>
      <c r="DU516" s="12">
        <v>87.8</v>
      </c>
      <c r="DV516" s="12">
        <v>202</v>
      </c>
      <c r="DW516" s="12">
        <v>222</v>
      </c>
      <c r="DX516" s="12">
        <v>91</v>
      </c>
      <c r="DY516" s="12">
        <v>88</v>
      </c>
      <c r="DZ516" s="12">
        <v>115</v>
      </c>
      <c r="EA516" s="12">
        <v>76.5</v>
      </c>
      <c r="EB516" s="12">
        <v>0</v>
      </c>
      <c r="EC516" s="12">
        <v>0.3</v>
      </c>
      <c r="ED516" s="12">
        <v>0.7</v>
      </c>
      <c r="EE516" s="12">
        <v>8</v>
      </c>
      <c r="EF516" s="12">
        <v>39</v>
      </c>
      <c r="EG516" s="12">
        <v>10</v>
      </c>
      <c r="EH516" s="12">
        <v>2</v>
      </c>
      <c r="EI516" s="12">
        <v>50</v>
      </c>
      <c r="EJ516" s="12">
        <v>4</v>
      </c>
      <c r="EK516" s="12">
        <v>10</v>
      </c>
      <c r="EL516" s="12">
        <v>19</v>
      </c>
      <c r="EM516" s="12">
        <v>6</v>
      </c>
      <c r="EN516" s="12">
        <v>19</v>
      </c>
      <c r="EO516" s="12">
        <v>13</v>
      </c>
      <c r="EP516" s="12">
        <v>2</v>
      </c>
      <c r="EQ516" s="12">
        <v>2</v>
      </c>
      <c r="ER516" s="12">
        <v>1</v>
      </c>
      <c r="ES516" s="12">
        <v>0</v>
      </c>
      <c r="ET516" s="12">
        <v>1</v>
      </c>
      <c r="EU516" s="12">
        <v>21</v>
      </c>
      <c r="EV516" s="12">
        <v>17</v>
      </c>
      <c r="EW516" s="12">
        <v>6</v>
      </c>
      <c r="EX516" s="12">
        <v>10</v>
      </c>
      <c r="EY516" s="12">
        <v>5</v>
      </c>
      <c r="EZ516" s="12">
        <v>12</v>
      </c>
      <c r="FA516" s="12">
        <v>24</v>
      </c>
      <c r="FB516" s="12">
        <v>50</v>
      </c>
      <c r="FC516" s="12">
        <v>10</v>
      </c>
      <c r="FD516" s="12">
        <v>16</v>
      </c>
      <c r="FE516" s="12">
        <v>0</v>
      </c>
      <c r="FF516" s="12">
        <v>63</v>
      </c>
      <c r="FG516" s="12">
        <v>710</v>
      </c>
      <c r="FH516" s="12">
        <v>71</v>
      </c>
      <c r="FI516" s="12">
        <v>261</v>
      </c>
      <c r="FJ516" s="12">
        <v>296</v>
      </c>
      <c r="FK516" s="12">
        <v>159</v>
      </c>
      <c r="FL516" s="12">
        <v>17</v>
      </c>
      <c r="FM516" s="12">
        <v>30</v>
      </c>
      <c r="FN516" s="12">
        <v>16</v>
      </c>
      <c r="FO516" s="12">
        <v>53.3</v>
      </c>
      <c r="FP516" s="12">
        <v>421</v>
      </c>
      <c r="FQ516" s="12">
        <v>2160</v>
      </c>
      <c r="FR516" s="12">
        <v>1163</v>
      </c>
      <c r="FS516" s="12">
        <v>23</v>
      </c>
      <c r="FT516" s="12">
        <v>15</v>
      </c>
      <c r="FU516" s="12">
        <v>5</v>
      </c>
      <c r="FV516" s="12">
        <v>32</v>
      </c>
      <c r="FW516" s="12">
        <v>6</v>
      </c>
      <c r="FX516" s="12">
        <v>2</v>
      </c>
      <c r="FY516" s="12">
        <v>0</v>
      </c>
      <c r="FZ516" s="12">
        <v>8</v>
      </c>
      <c r="GA516" s="12">
        <v>57</v>
      </c>
      <c r="GB516" s="12">
        <v>10</v>
      </c>
      <c r="GC516" s="12">
        <v>33.299999999999997</v>
      </c>
      <c r="GD516" s="12">
        <v>6.2</v>
      </c>
      <c r="GE516" s="12">
        <v>0.51124999999999998</v>
      </c>
      <c r="GF516" s="12">
        <v>0.35082999999999998</v>
      </c>
      <c r="GG516" s="12">
        <f t="shared" si="215"/>
        <v>0.22671353251318102</v>
      </c>
      <c r="GH516" s="12">
        <f t="shared" si="216"/>
        <v>0.34622144112478032</v>
      </c>
      <c r="GI516" s="12">
        <v>0.28571000000000002</v>
      </c>
      <c r="GJ516" s="12">
        <v>0.47619</v>
      </c>
      <c r="GK516" s="12">
        <v>0.23810000000000001</v>
      </c>
      <c r="GL516">
        <f t="shared" si="217"/>
        <v>0.36760563380281691</v>
      </c>
      <c r="GM516">
        <f t="shared" si="218"/>
        <v>0.41690140845070423</v>
      </c>
      <c r="GN516">
        <f t="shared" si="219"/>
        <v>0.22394366197183099</v>
      </c>
      <c r="GO516">
        <f t="shared" si="220"/>
        <v>0.80952380952380953</v>
      </c>
      <c r="GP516" s="12">
        <f t="shared" si="203"/>
        <v>0.48305084745762711</v>
      </c>
      <c r="GQ516">
        <f t="shared" si="204"/>
        <v>0.8</v>
      </c>
      <c r="GR516">
        <f t="shared" si="221"/>
        <v>54</v>
      </c>
      <c r="GS516">
        <f t="shared" si="222"/>
        <v>15</v>
      </c>
      <c r="GT516">
        <f t="shared" si="223"/>
        <v>0.27777777777777779</v>
      </c>
      <c r="GU516">
        <f t="shared" si="224"/>
        <v>7.4920634920634921</v>
      </c>
    </row>
    <row r="517" spans="1:203" x14ac:dyDescent="0.2">
      <c r="A517">
        <v>2023</v>
      </c>
      <c r="B517" s="2">
        <v>45164</v>
      </c>
      <c r="C517" s="21" t="s">
        <v>1</v>
      </c>
      <c r="D517" s="21" t="s">
        <v>6</v>
      </c>
      <c r="E517" s="4">
        <f t="shared" si="200"/>
        <v>-0.5</v>
      </c>
      <c r="F517" s="3">
        <v>0</v>
      </c>
      <c r="G517" s="3">
        <v>2</v>
      </c>
      <c r="H517" s="5" t="s">
        <v>18</v>
      </c>
      <c r="I517" s="3" t="s">
        <v>26</v>
      </c>
      <c r="J517" s="12">
        <v>13</v>
      </c>
      <c r="K517" s="12">
        <v>4</v>
      </c>
      <c r="L517" s="12">
        <v>30.8</v>
      </c>
      <c r="M517" s="12">
        <v>0</v>
      </c>
      <c r="N517" s="12">
        <v>0</v>
      </c>
      <c r="O517" s="12">
        <v>17.5</v>
      </c>
      <c r="P517" s="12">
        <v>1</v>
      </c>
      <c r="Q517" s="12">
        <v>1.5</v>
      </c>
      <c r="R517" s="12">
        <v>1.5</v>
      </c>
      <c r="S517" s="12">
        <v>0.12</v>
      </c>
      <c r="T517" s="17">
        <v>-1.5</v>
      </c>
      <c r="U517" s="12">
        <v>391</v>
      </c>
      <c r="V517" s="12">
        <v>484</v>
      </c>
      <c r="W517" s="12">
        <v>80.8</v>
      </c>
      <c r="X517" s="12">
        <v>6576</v>
      </c>
      <c r="Y517" s="12">
        <v>2396</v>
      </c>
      <c r="Z517" s="12">
        <v>206</v>
      </c>
      <c r="AA517" s="12">
        <v>231</v>
      </c>
      <c r="AB517" s="12">
        <v>89.2</v>
      </c>
      <c r="AC517" s="12">
        <v>145</v>
      </c>
      <c r="AD517" s="12">
        <v>169</v>
      </c>
      <c r="AE517" s="12">
        <v>85.8</v>
      </c>
      <c r="AF517" s="12">
        <v>32</v>
      </c>
      <c r="AG517" s="12">
        <v>65</v>
      </c>
      <c r="AH517" s="12">
        <v>49.2</v>
      </c>
      <c r="AI517" s="12">
        <v>0</v>
      </c>
      <c r="AJ517" s="12">
        <v>1.4</v>
      </c>
      <c r="AK517" s="12">
        <v>1</v>
      </c>
      <c r="AL517" s="12">
        <v>9</v>
      </c>
      <c r="AM517" s="12">
        <v>41</v>
      </c>
      <c r="AN517" s="12">
        <v>3</v>
      </c>
      <c r="AO517" s="12">
        <v>0</v>
      </c>
      <c r="AP517" s="12">
        <v>30</v>
      </c>
      <c r="AQ517" s="12">
        <v>1</v>
      </c>
      <c r="AR517" s="12">
        <v>6</v>
      </c>
      <c r="AS517" s="12">
        <v>23</v>
      </c>
      <c r="AT517" s="12">
        <v>10</v>
      </c>
      <c r="AU517" s="12">
        <v>21</v>
      </c>
      <c r="AV517" s="12">
        <v>14</v>
      </c>
      <c r="AW517" s="12">
        <v>4</v>
      </c>
      <c r="AX517" s="12">
        <v>0</v>
      </c>
      <c r="AY517" s="12">
        <v>1</v>
      </c>
      <c r="AZ517" s="12">
        <v>1</v>
      </c>
      <c r="BA517" s="12">
        <v>1</v>
      </c>
      <c r="BB517" s="12">
        <v>12</v>
      </c>
      <c r="BC517" s="12">
        <v>9</v>
      </c>
      <c r="BD517" s="12">
        <v>2</v>
      </c>
      <c r="BE517" s="12">
        <v>7</v>
      </c>
      <c r="BF517" s="12">
        <v>3</v>
      </c>
      <c r="BG517" s="12">
        <v>7</v>
      </c>
      <c r="BH517" s="12">
        <v>14</v>
      </c>
      <c r="BI517" s="12">
        <v>50</v>
      </c>
      <c r="BJ517" s="12">
        <v>8</v>
      </c>
      <c r="BK517" s="12">
        <v>10</v>
      </c>
      <c r="BL517" s="12">
        <v>0</v>
      </c>
      <c r="BM517" s="12">
        <v>50</v>
      </c>
      <c r="BN517" s="12">
        <v>588</v>
      </c>
      <c r="BO517" s="12">
        <v>37</v>
      </c>
      <c r="BP517" s="12">
        <v>114</v>
      </c>
      <c r="BQ517" s="12">
        <v>320</v>
      </c>
      <c r="BR517" s="12">
        <v>160</v>
      </c>
      <c r="BS517" s="12">
        <v>19</v>
      </c>
      <c r="BT517" s="12">
        <v>33</v>
      </c>
      <c r="BU517" s="12">
        <v>14</v>
      </c>
      <c r="BV517" s="12">
        <v>42.4</v>
      </c>
      <c r="BW517" s="12">
        <v>379</v>
      </c>
      <c r="BX517" s="12">
        <v>1990</v>
      </c>
      <c r="BY517" s="12">
        <v>926</v>
      </c>
      <c r="BZ517" s="12">
        <v>20</v>
      </c>
      <c r="CA517" s="12">
        <v>10</v>
      </c>
      <c r="CB517" s="12">
        <v>6</v>
      </c>
      <c r="CC517" s="12">
        <v>16</v>
      </c>
      <c r="CD517" s="12">
        <v>8</v>
      </c>
      <c r="CE517" s="12">
        <v>2</v>
      </c>
      <c r="CF517" s="12">
        <v>0</v>
      </c>
      <c r="CG517" s="12">
        <v>8</v>
      </c>
      <c r="CH517" s="12">
        <v>66</v>
      </c>
      <c r="CI517" s="12">
        <v>18</v>
      </c>
      <c r="CJ517" s="12">
        <v>69.2</v>
      </c>
      <c r="CK517" s="12">
        <v>12.8421</v>
      </c>
      <c r="CL517" s="12">
        <v>0.61538000000000004</v>
      </c>
      <c r="CM517" s="12">
        <v>0.36436000000000002</v>
      </c>
      <c r="CN517" s="12">
        <f t="shared" si="201"/>
        <v>0.1487603305785124</v>
      </c>
      <c r="CO517" s="12">
        <f t="shared" si="205"/>
        <v>0.47727272727272729</v>
      </c>
      <c r="CP517" s="12">
        <v>0.16667000000000001</v>
      </c>
      <c r="CQ517" s="12">
        <v>0.58333000000000002</v>
      </c>
      <c r="CR517" s="12">
        <v>0.25</v>
      </c>
      <c r="CS517" s="12">
        <f t="shared" si="206"/>
        <v>0.19387755102040816</v>
      </c>
      <c r="CT517" s="12">
        <f t="shared" si="207"/>
        <v>0.54421768707482998</v>
      </c>
      <c r="CU517" s="12">
        <f t="shared" si="208"/>
        <v>0.27210884353741499</v>
      </c>
      <c r="CV517" s="12">
        <f t="shared" si="209"/>
        <v>0.75</v>
      </c>
      <c r="CW517" s="12">
        <f t="shared" si="202"/>
        <v>0.55462184873949583</v>
      </c>
      <c r="CX517" s="12">
        <f t="shared" si="210"/>
        <v>0.69230769230769229</v>
      </c>
      <c r="CY517" s="12">
        <f t="shared" si="211"/>
        <v>51</v>
      </c>
      <c r="CZ517" s="12">
        <f t="shared" si="212"/>
        <v>9</v>
      </c>
      <c r="DA517" s="12">
        <f t="shared" si="213"/>
        <v>0.17647058823529413</v>
      </c>
      <c r="DB517" s="12">
        <f t="shared" si="214"/>
        <v>7.82</v>
      </c>
      <c r="DC517" s="3">
        <v>6</v>
      </c>
      <c r="DD517" s="3">
        <v>3</v>
      </c>
      <c r="DE517" s="3">
        <v>50</v>
      </c>
      <c r="DF517" s="3">
        <v>0.33</v>
      </c>
      <c r="DG517" s="3">
        <v>0.67</v>
      </c>
      <c r="DH517" s="3">
        <v>11.4</v>
      </c>
      <c r="DI517" s="3">
        <v>1</v>
      </c>
      <c r="DJ517" s="3">
        <v>2</v>
      </c>
      <c r="DK517" s="3">
        <v>2</v>
      </c>
      <c r="DL517" s="3">
        <v>0.37</v>
      </c>
      <c r="DM517" s="3">
        <v>0</v>
      </c>
      <c r="DN517" s="12">
        <v>391</v>
      </c>
      <c r="DO517" s="12">
        <v>488</v>
      </c>
      <c r="DP517" s="12">
        <v>80.099999999999994</v>
      </c>
      <c r="DQ517" s="12">
        <v>7436</v>
      </c>
      <c r="DR517" s="12">
        <v>2431</v>
      </c>
      <c r="DS517" s="12">
        <v>154</v>
      </c>
      <c r="DT517" s="12">
        <v>174</v>
      </c>
      <c r="DU517" s="12">
        <v>88.5</v>
      </c>
      <c r="DV517" s="12">
        <v>182</v>
      </c>
      <c r="DW517" s="12">
        <v>204</v>
      </c>
      <c r="DX517" s="12">
        <v>89.2</v>
      </c>
      <c r="DY517" s="12">
        <v>49</v>
      </c>
      <c r="DZ517" s="12">
        <v>83</v>
      </c>
      <c r="EA517" s="12">
        <v>59</v>
      </c>
      <c r="EB517" s="12">
        <v>2</v>
      </c>
      <c r="EC517" s="12">
        <v>1.4</v>
      </c>
      <c r="ED517" s="12">
        <v>1.5</v>
      </c>
      <c r="EE517" s="12">
        <v>4</v>
      </c>
      <c r="EF517" s="12">
        <v>25</v>
      </c>
      <c r="EG517" s="12">
        <v>5</v>
      </c>
      <c r="EH517" s="12">
        <v>3</v>
      </c>
      <c r="EI517" s="12">
        <v>28</v>
      </c>
      <c r="EJ517" s="12">
        <v>3</v>
      </c>
      <c r="EK517" s="12">
        <v>7</v>
      </c>
      <c r="EL517" s="12">
        <v>10</v>
      </c>
      <c r="EM517" s="12">
        <v>1</v>
      </c>
      <c r="EN517" s="12">
        <v>12</v>
      </c>
      <c r="EO517" s="12">
        <v>9</v>
      </c>
      <c r="EP517" s="12">
        <v>1</v>
      </c>
      <c r="EQ517" s="12">
        <v>0</v>
      </c>
      <c r="ER517" s="12">
        <v>0</v>
      </c>
      <c r="ES517" s="12">
        <v>2</v>
      </c>
      <c r="ET517" s="12">
        <v>0</v>
      </c>
      <c r="EU517" s="12">
        <v>26</v>
      </c>
      <c r="EV517" s="12">
        <v>12</v>
      </c>
      <c r="EW517" s="12">
        <v>14</v>
      </c>
      <c r="EX517" s="12">
        <v>10</v>
      </c>
      <c r="EY517" s="12">
        <v>2</v>
      </c>
      <c r="EZ517" s="12">
        <v>18</v>
      </c>
      <c r="FA517" s="12">
        <v>32</v>
      </c>
      <c r="FB517" s="12">
        <v>56.3</v>
      </c>
      <c r="FC517" s="12">
        <v>13</v>
      </c>
      <c r="FD517" s="12">
        <v>23</v>
      </c>
      <c r="FE517" s="12">
        <v>0</v>
      </c>
      <c r="FF517" s="12">
        <v>50</v>
      </c>
      <c r="FG517" s="12">
        <v>597</v>
      </c>
      <c r="FH517" s="12">
        <v>91</v>
      </c>
      <c r="FI517" s="12">
        <v>270</v>
      </c>
      <c r="FJ517" s="12">
        <v>236</v>
      </c>
      <c r="FK517" s="12">
        <v>100</v>
      </c>
      <c r="FL517" s="12">
        <v>14</v>
      </c>
      <c r="FM517" s="12">
        <v>17</v>
      </c>
      <c r="FN517" s="12">
        <v>7</v>
      </c>
      <c r="FO517" s="12">
        <v>41.2</v>
      </c>
      <c r="FP517" s="12">
        <v>239</v>
      </c>
      <c r="FQ517" s="12">
        <v>1389</v>
      </c>
      <c r="FR517" s="12">
        <v>600</v>
      </c>
      <c r="FS517" s="12">
        <v>12</v>
      </c>
      <c r="FT517" s="12">
        <v>10</v>
      </c>
      <c r="FU517" s="12">
        <v>0</v>
      </c>
      <c r="FV517" s="12">
        <v>15</v>
      </c>
      <c r="FW517" s="12">
        <v>5</v>
      </c>
      <c r="FX517" s="12">
        <v>1</v>
      </c>
      <c r="FY517" s="12">
        <v>0</v>
      </c>
      <c r="FZ517" s="12">
        <v>10</v>
      </c>
      <c r="GA517" s="12">
        <v>53</v>
      </c>
      <c r="GB517" s="12">
        <v>8</v>
      </c>
      <c r="GC517" s="12">
        <v>30.8</v>
      </c>
      <c r="GD517" s="12">
        <v>6.7222200000000001</v>
      </c>
      <c r="GE517" s="12">
        <v>0.38462000000000002</v>
      </c>
      <c r="GF517" s="12">
        <v>0.32691999999999999</v>
      </c>
      <c r="GG517" s="12">
        <f t="shared" si="215"/>
        <v>0.19057377049180327</v>
      </c>
      <c r="GH517" s="12">
        <f t="shared" si="216"/>
        <v>0.35655737704918034</v>
      </c>
      <c r="GI517" s="12">
        <v>0.53846000000000005</v>
      </c>
      <c r="GJ517" s="12">
        <v>0.38462000000000002</v>
      </c>
      <c r="GK517" s="12">
        <v>7.6920000000000002E-2</v>
      </c>
      <c r="GL517">
        <f t="shared" si="217"/>
        <v>0.45226130653266333</v>
      </c>
      <c r="GM517">
        <f t="shared" si="218"/>
        <v>0.39530988274706869</v>
      </c>
      <c r="GN517">
        <f t="shared" si="219"/>
        <v>0.16750418760469013</v>
      </c>
      <c r="GO517">
        <f t="shared" si="220"/>
        <v>0.46153846153846156</v>
      </c>
      <c r="GP517" s="12">
        <f t="shared" si="203"/>
        <v>0.44537815126050423</v>
      </c>
      <c r="GQ517">
        <f t="shared" si="204"/>
        <v>0.66666666666666663</v>
      </c>
      <c r="GR517">
        <f t="shared" si="221"/>
        <v>35</v>
      </c>
      <c r="GS517">
        <f t="shared" si="222"/>
        <v>5</v>
      </c>
      <c r="GT517">
        <f t="shared" si="223"/>
        <v>0.14285714285714285</v>
      </c>
      <c r="GU517">
        <f t="shared" si="224"/>
        <v>7.82</v>
      </c>
    </row>
    <row r="518" spans="1:203" x14ac:dyDescent="0.2">
      <c r="A518">
        <v>2023</v>
      </c>
      <c r="B518" s="2">
        <v>45168</v>
      </c>
      <c r="C518" s="21" t="s">
        <v>5</v>
      </c>
      <c r="D518" s="21" t="s">
        <v>20</v>
      </c>
      <c r="E518" s="4">
        <f t="shared" si="200"/>
        <v>-0.19999999999999996</v>
      </c>
      <c r="F518" s="3">
        <v>0</v>
      </c>
      <c r="G518" s="3">
        <v>0</v>
      </c>
      <c r="H518" s="5" t="s">
        <v>16</v>
      </c>
      <c r="I518" s="3" t="s">
        <v>26</v>
      </c>
      <c r="J518" s="12">
        <v>7</v>
      </c>
      <c r="K518" s="12">
        <v>2</v>
      </c>
      <c r="L518" s="12">
        <v>28.6</v>
      </c>
      <c r="M518" s="12">
        <v>0</v>
      </c>
      <c r="N518" s="12">
        <v>0</v>
      </c>
      <c r="O518" s="12">
        <v>21</v>
      </c>
      <c r="P518" s="12">
        <v>1</v>
      </c>
      <c r="Q518" s="12">
        <v>0.4</v>
      </c>
      <c r="R518" s="12">
        <v>0.4</v>
      </c>
      <c r="S518" s="12">
        <v>0.06</v>
      </c>
      <c r="T518" s="17">
        <v>-0.4</v>
      </c>
      <c r="U518" s="12">
        <v>261</v>
      </c>
      <c r="V518" s="12">
        <v>341</v>
      </c>
      <c r="W518" s="12">
        <v>76.5</v>
      </c>
      <c r="X518" s="12">
        <v>4705</v>
      </c>
      <c r="Y518" s="12">
        <v>2103</v>
      </c>
      <c r="Z518" s="12">
        <v>118</v>
      </c>
      <c r="AA518" s="12">
        <v>139</v>
      </c>
      <c r="AB518" s="12">
        <v>84.9</v>
      </c>
      <c r="AC518" s="12">
        <v>103</v>
      </c>
      <c r="AD518" s="12">
        <v>121</v>
      </c>
      <c r="AE518" s="12">
        <v>85.1</v>
      </c>
      <c r="AF518" s="12">
        <v>31</v>
      </c>
      <c r="AG518" s="12">
        <v>53</v>
      </c>
      <c r="AH518" s="12">
        <v>58.5</v>
      </c>
      <c r="AI518" s="12">
        <v>0</v>
      </c>
      <c r="AJ518" s="12">
        <v>0.4</v>
      </c>
      <c r="AK518" s="12">
        <v>0.4</v>
      </c>
      <c r="AL518" s="12">
        <v>6</v>
      </c>
      <c r="AM518" s="12">
        <v>11</v>
      </c>
      <c r="AN518" s="12">
        <v>3</v>
      </c>
      <c r="AO518" s="12">
        <v>0</v>
      </c>
      <c r="AP518" s="12">
        <v>14</v>
      </c>
      <c r="AQ518" s="12">
        <v>2</v>
      </c>
      <c r="AR518" s="12">
        <v>2</v>
      </c>
      <c r="AS518" s="12">
        <v>8</v>
      </c>
      <c r="AT518" s="12">
        <v>3</v>
      </c>
      <c r="AU518" s="12">
        <v>12</v>
      </c>
      <c r="AV518" s="12">
        <v>7</v>
      </c>
      <c r="AW518" s="12">
        <v>2</v>
      </c>
      <c r="AX518" s="12">
        <v>2</v>
      </c>
      <c r="AY518" s="12">
        <v>0</v>
      </c>
      <c r="AZ518" s="12">
        <v>1</v>
      </c>
      <c r="BA518" s="12">
        <v>0</v>
      </c>
      <c r="BB518" s="12">
        <v>11</v>
      </c>
      <c r="BC518" s="12">
        <v>8</v>
      </c>
      <c r="BD518" s="12">
        <v>8</v>
      </c>
      <c r="BE518" s="12">
        <v>2</v>
      </c>
      <c r="BF518" s="12">
        <v>1</v>
      </c>
      <c r="BG518" s="12">
        <v>4</v>
      </c>
      <c r="BH518" s="12">
        <v>13</v>
      </c>
      <c r="BI518" s="12">
        <v>30.8</v>
      </c>
      <c r="BJ518" s="12">
        <v>7</v>
      </c>
      <c r="BK518" s="12">
        <v>17</v>
      </c>
      <c r="BL518" s="12">
        <v>0</v>
      </c>
      <c r="BM518" s="12">
        <v>31</v>
      </c>
      <c r="BN518" s="12">
        <v>440</v>
      </c>
      <c r="BO518" s="12">
        <v>75</v>
      </c>
      <c r="BP518" s="12">
        <v>211</v>
      </c>
      <c r="BQ518" s="12">
        <v>186</v>
      </c>
      <c r="BR518" s="12">
        <v>46</v>
      </c>
      <c r="BS518" s="12">
        <v>11</v>
      </c>
      <c r="BT518" s="12">
        <v>23</v>
      </c>
      <c r="BU518" s="12">
        <v>11</v>
      </c>
      <c r="BV518" s="12">
        <v>47.8</v>
      </c>
      <c r="BW518" s="12">
        <v>225</v>
      </c>
      <c r="BX518" s="12">
        <v>968</v>
      </c>
      <c r="BY518" s="12">
        <v>540</v>
      </c>
      <c r="BZ518" s="12">
        <v>6</v>
      </c>
      <c r="CA518" s="12">
        <v>3</v>
      </c>
      <c r="CB518" s="12">
        <v>2</v>
      </c>
      <c r="CC518" s="12">
        <v>8</v>
      </c>
      <c r="CD518" s="12">
        <v>5</v>
      </c>
      <c r="CE518" s="12">
        <v>2</v>
      </c>
      <c r="CF518" s="12">
        <v>0</v>
      </c>
      <c r="CG518" s="12">
        <v>9</v>
      </c>
      <c r="CH518" s="12">
        <v>42</v>
      </c>
      <c r="CI518" s="12">
        <v>9</v>
      </c>
      <c r="CJ518" s="12">
        <v>81.8</v>
      </c>
      <c r="CK518" s="12">
        <v>17.2273</v>
      </c>
      <c r="CL518" s="12">
        <v>0.13855000000000001</v>
      </c>
      <c r="CM518" s="12">
        <v>0.44696999999999998</v>
      </c>
      <c r="CN518" s="12">
        <f t="shared" si="201"/>
        <v>0.16715542521994134</v>
      </c>
      <c r="CO518" s="12">
        <f t="shared" si="205"/>
        <v>0.40762463343108507</v>
      </c>
      <c r="CP518" s="12">
        <v>0.72726999999999997</v>
      </c>
      <c r="CQ518" s="12">
        <v>0.18182000000000001</v>
      </c>
      <c r="CR518" s="12">
        <v>9.0910000000000005E-2</v>
      </c>
      <c r="CS518" s="12">
        <f t="shared" si="206"/>
        <v>0.47954545454545455</v>
      </c>
      <c r="CT518" s="12">
        <f t="shared" si="207"/>
        <v>0.42272727272727273</v>
      </c>
      <c r="CU518" s="12">
        <f t="shared" si="208"/>
        <v>0.10454545454545454</v>
      </c>
      <c r="CV518" s="12">
        <f t="shared" si="209"/>
        <v>0.72727272727272729</v>
      </c>
      <c r="CW518" s="12">
        <f t="shared" si="202"/>
        <v>0.52500000000000002</v>
      </c>
      <c r="CX518" s="12">
        <f t="shared" si="210"/>
        <v>0.8571428571428571</v>
      </c>
      <c r="CY518" s="12">
        <f t="shared" si="211"/>
        <v>14</v>
      </c>
      <c r="CZ518" s="12">
        <f t="shared" si="212"/>
        <v>5</v>
      </c>
      <c r="DA518" s="12">
        <f t="shared" si="213"/>
        <v>0.35714285714285715</v>
      </c>
      <c r="DB518" s="12">
        <f t="shared" si="214"/>
        <v>8.4193548387096779</v>
      </c>
      <c r="DC518" s="3">
        <v>13</v>
      </c>
      <c r="DD518" s="3">
        <v>4</v>
      </c>
      <c r="DE518" s="3">
        <v>30.8</v>
      </c>
      <c r="DF518" s="3">
        <v>0</v>
      </c>
      <c r="DG518" s="3">
        <v>0</v>
      </c>
      <c r="DH518" s="3">
        <v>22.9</v>
      </c>
      <c r="DI518" s="3">
        <v>2</v>
      </c>
      <c r="DJ518" s="3">
        <v>0.6</v>
      </c>
      <c r="DK518" s="3">
        <v>0.6</v>
      </c>
      <c r="DL518" s="3">
        <v>0.05</v>
      </c>
      <c r="DM518" s="6">
        <v>-0.6</v>
      </c>
      <c r="DN518" s="12">
        <v>686</v>
      </c>
      <c r="DO518" s="12">
        <v>758</v>
      </c>
      <c r="DP518" s="12">
        <v>90.5</v>
      </c>
      <c r="DQ518" s="12">
        <v>11484</v>
      </c>
      <c r="DR518" s="12">
        <v>3512</v>
      </c>
      <c r="DS518" s="12">
        <v>306</v>
      </c>
      <c r="DT518" s="12">
        <v>323</v>
      </c>
      <c r="DU518" s="12">
        <v>94.7</v>
      </c>
      <c r="DV518" s="12">
        <v>339</v>
      </c>
      <c r="DW518" s="12">
        <v>357</v>
      </c>
      <c r="DX518" s="12">
        <v>95</v>
      </c>
      <c r="DY518" s="12">
        <v>35</v>
      </c>
      <c r="DZ518" s="12">
        <v>51</v>
      </c>
      <c r="EA518" s="12">
        <v>68.599999999999994</v>
      </c>
      <c r="EB518" s="12">
        <v>0</v>
      </c>
      <c r="EC518" s="12">
        <v>0.4</v>
      </c>
      <c r="ED518" s="12">
        <v>1.6</v>
      </c>
      <c r="EE518" s="12">
        <v>9</v>
      </c>
      <c r="EF518" s="12">
        <v>73</v>
      </c>
      <c r="EG518" s="12">
        <v>12</v>
      </c>
      <c r="EH518" s="12">
        <v>0</v>
      </c>
      <c r="EI518" s="12">
        <v>75</v>
      </c>
      <c r="EJ518" s="12">
        <v>3</v>
      </c>
      <c r="EK518" s="12">
        <v>4</v>
      </c>
      <c r="EL518" s="12">
        <v>11</v>
      </c>
      <c r="EM518" s="12">
        <v>4</v>
      </c>
      <c r="EN518" s="12">
        <v>25</v>
      </c>
      <c r="EO518" s="12">
        <v>20</v>
      </c>
      <c r="EP518" s="12">
        <v>0</v>
      </c>
      <c r="EQ518" s="12">
        <v>2</v>
      </c>
      <c r="ER518" s="12">
        <v>1</v>
      </c>
      <c r="ES518" s="12">
        <v>2</v>
      </c>
      <c r="ET518" s="12">
        <v>0</v>
      </c>
      <c r="EU518" s="12">
        <v>13</v>
      </c>
      <c r="EV518" s="12">
        <v>5</v>
      </c>
      <c r="EW518" s="12">
        <v>3</v>
      </c>
      <c r="EX518" s="12">
        <v>7</v>
      </c>
      <c r="EY518" s="12">
        <v>3</v>
      </c>
      <c r="EZ518" s="12">
        <v>8</v>
      </c>
      <c r="FA518" s="12">
        <v>19</v>
      </c>
      <c r="FB518" s="12">
        <v>42.1</v>
      </c>
      <c r="FC518" s="12">
        <v>10</v>
      </c>
      <c r="FD518" s="12">
        <v>6</v>
      </c>
      <c r="FE518" s="12">
        <v>0</v>
      </c>
      <c r="FF518" s="12">
        <v>69</v>
      </c>
      <c r="FG518" s="12">
        <v>842</v>
      </c>
      <c r="FH518" s="12">
        <v>37</v>
      </c>
      <c r="FI518" s="12">
        <v>124</v>
      </c>
      <c r="FJ518" s="12">
        <v>439</v>
      </c>
      <c r="FK518" s="12">
        <v>286</v>
      </c>
      <c r="FL518" s="12">
        <v>18</v>
      </c>
      <c r="FM518" s="12">
        <v>18</v>
      </c>
      <c r="FN518" s="12">
        <v>9</v>
      </c>
      <c r="FO518" s="12">
        <v>50</v>
      </c>
      <c r="FP518" s="12">
        <v>632</v>
      </c>
      <c r="FQ518" s="12">
        <v>2958</v>
      </c>
      <c r="FR518" s="12">
        <v>1563</v>
      </c>
      <c r="FS518" s="12">
        <v>26</v>
      </c>
      <c r="FT518" s="12">
        <v>34</v>
      </c>
      <c r="FU518" s="12">
        <v>5</v>
      </c>
      <c r="FV518" s="12">
        <v>12</v>
      </c>
      <c r="FW518" s="12">
        <v>7</v>
      </c>
      <c r="FX518" s="12">
        <v>4</v>
      </c>
      <c r="FY518" s="12">
        <v>0</v>
      </c>
      <c r="FZ518" s="12">
        <v>16</v>
      </c>
      <c r="GA518" s="12">
        <v>38</v>
      </c>
      <c r="GB518" s="12">
        <v>2</v>
      </c>
      <c r="GC518" s="12">
        <v>18.2</v>
      </c>
      <c r="GD518" s="12">
        <v>7.5777799999999997</v>
      </c>
      <c r="GE518" s="12">
        <v>0.86145000000000005</v>
      </c>
      <c r="GF518" s="12">
        <v>0.30581999999999998</v>
      </c>
      <c r="GG518" s="12">
        <f t="shared" si="215"/>
        <v>7.6517150395778361E-2</v>
      </c>
      <c r="GH518" s="12">
        <f t="shared" si="216"/>
        <v>0.42612137203166228</v>
      </c>
      <c r="GI518" s="12">
        <v>0.23077</v>
      </c>
      <c r="GJ518" s="12">
        <v>0.53846000000000005</v>
      </c>
      <c r="GK518" s="12">
        <v>0.23077</v>
      </c>
      <c r="GL518">
        <f t="shared" si="217"/>
        <v>0.14726840855106887</v>
      </c>
      <c r="GM518">
        <f t="shared" si="218"/>
        <v>0.52137767220902609</v>
      </c>
      <c r="GN518">
        <f t="shared" si="219"/>
        <v>0.33966745843230406</v>
      </c>
      <c r="GO518">
        <f t="shared" si="220"/>
        <v>0.38461538461538464</v>
      </c>
      <c r="GP518" s="12">
        <f t="shared" si="203"/>
        <v>0.47499999999999998</v>
      </c>
      <c r="GQ518">
        <f t="shared" si="204"/>
        <v>0.69230769230769229</v>
      </c>
      <c r="GR518">
        <f t="shared" si="221"/>
        <v>107</v>
      </c>
      <c r="GS518">
        <f t="shared" si="222"/>
        <v>17</v>
      </c>
      <c r="GT518">
        <f t="shared" si="223"/>
        <v>0.15887850467289719</v>
      </c>
      <c r="GU518">
        <f t="shared" si="224"/>
        <v>9.9420289855072461</v>
      </c>
    </row>
    <row r="519" spans="1:203" x14ac:dyDescent="0.2">
      <c r="A519">
        <v>2023</v>
      </c>
      <c r="B519" s="2">
        <v>45172</v>
      </c>
      <c r="C519" s="21" t="s">
        <v>1</v>
      </c>
      <c r="D519" s="21" t="s">
        <v>6</v>
      </c>
      <c r="E519" s="4">
        <f t="shared" si="200"/>
        <v>0.19999999999999973</v>
      </c>
      <c r="F519" s="3">
        <v>1</v>
      </c>
      <c r="G519" s="3">
        <v>3</v>
      </c>
      <c r="H519" s="5" t="s">
        <v>23</v>
      </c>
      <c r="I519" s="3" t="s">
        <v>26</v>
      </c>
      <c r="J519" s="12">
        <v>22</v>
      </c>
      <c r="K519" s="12">
        <v>6</v>
      </c>
      <c r="L519" s="12">
        <v>27.3</v>
      </c>
      <c r="M519" s="12">
        <v>0.05</v>
      </c>
      <c r="N519" s="12">
        <v>0.17</v>
      </c>
      <c r="O519" s="12">
        <v>18.600000000000001</v>
      </c>
      <c r="P519" s="12">
        <v>1</v>
      </c>
      <c r="Q519" s="12">
        <v>2.2999999999999998</v>
      </c>
      <c r="R519" s="12">
        <v>2.2999999999999998</v>
      </c>
      <c r="S519" s="12">
        <v>0.1</v>
      </c>
      <c r="T519" s="17">
        <v>-1.3</v>
      </c>
      <c r="U519" s="12">
        <v>346</v>
      </c>
      <c r="V519" s="12">
        <v>435</v>
      </c>
      <c r="W519" s="12">
        <v>79.5</v>
      </c>
      <c r="X519" s="12">
        <v>6131</v>
      </c>
      <c r="Y519" s="12">
        <v>2361</v>
      </c>
      <c r="Z519" s="12">
        <v>158</v>
      </c>
      <c r="AA519" s="12">
        <v>184</v>
      </c>
      <c r="AB519" s="12">
        <v>85.9</v>
      </c>
      <c r="AC519" s="12">
        <v>131</v>
      </c>
      <c r="AD519" s="12">
        <v>157</v>
      </c>
      <c r="AE519" s="12">
        <v>83.4</v>
      </c>
      <c r="AF519" s="12">
        <v>47</v>
      </c>
      <c r="AG519" s="12">
        <v>67</v>
      </c>
      <c r="AH519" s="12">
        <v>70.099999999999994</v>
      </c>
      <c r="AI519" s="12">
        <v>1</v>
      </c>
      <c r="AJ519" s="12">
        <v>2</v>
      </c>
      <c r="AK519" s="12">
        <v>2.1</v>
      </c>
      <c r="AL519" s="12">
        <v>17</v>
      </c>
      <c r="AM519" s="12">
        <v>38</v>
      </c>
      <c r="AN519" s="12">
        <v>16</v>
      </c>
      <c r="AO519" s="12">
        <v>3</v>
      </c>
      <c r="AP519" s="12">
        <v>50</v>
      </c>
      <c r="AQ519" s="12">
        <v>5</v>
      </c>
      <c r="AR519" s="12">
        <v>2</v>
      </c>
      <c r="AS519" s="12">
        <v>22</v>
      </c>
      <c r="AT519" s="12">
        <v>10</v>
      </c>
      <c r="AU519" s="12">
        <v>33</v>
      </c>
      <c r="AV519" s="12">
        <v>21</v>
      </c>
      <c r="AW519" s="12">
        <v>6</v>
      </c>
      <c r="AX519" s="12">
        <v>2</v>
      </c>
      <c r="AY519" s="12">
        <v>0</v>
      </c>
      <c r="AZ519" s="12">
        <v>1</v>
      </c>
      <c r="BA519" s="12">
        <v>3</v>
      </c>
      <c r="BB519" s="12">
        <v>18</v>
      </c>
      <c r="BC519" s="12">
        <v>10</v>
      </c>
      <c r="BD519" s="12">
        <v>6</v>
      </c>
      <c r="BE519" s="12">
        <v>4</v>
      </c>
      <c r="BF519" s="12">
        <v>8</v>
      </c>
      <c r="BG519" s="12">
        <v>7</v>
      </c>
      <c r="BH519" s="12">
        <v>14</v>
      </c>
      <c r="BI519" s="12">
        <v>50</v>
      </c>
      <c r="BJ519" s="12">
        <v>17</v>
      </c>
      <c r="BK519" s="12">
        <v>6</v>
      </c>
      <c r="BL519" s="12">
        <v>0</v>
      </c>
      <c r="BM519" s="12">
        <v>48</v>
      </c>
      <c r="BN519" s="12">
        <v>562</v>
      </c>
      <c r="BO519" s="12">
        <v>32</v>
      </c>
      <c r="BP519" s="12">
        <v>118</v>
      </c>
      <c r="BQ519" s="12">
        <v>261</v>
      </c>
      <c r="BR519" s="12">
        <v>192</v>
      </c>
      <c r="BS519" s="12">
        <v>36</v>
      </c>
      <c r="BT519" s="12">
        <v>29</v>
      </c>
      <c r="BU519" s="12">
        <v>14</v>
      </c>
      <c r="BV519" s="12">
        <v>48.3</v>
      </c>
      <c r="BW519" s="12">
        <v>356</v>
      </c>
      <c r="BX519" s="12">
        <v>1842</v>
      </c>
      <c r="BY519" s="12">
        <v>984</v>
      </c>
      <c r="BZ519" s="12">
        <v>19</v>
      </c>
      <c r="CA519" s="12">
        <v>14</v>
      </c>
      <c r="CB519" s="12">
        <v>3</v>
      </c>
      <c r="CC519" s="12">
        <v>18</v>
      </c>
      <c r="CD519" s="12">
        <v>5</v>
      </c>
      <c r="CE519" s="12">
        <v>4</v>
      </c>
      <c r="CF519" s="12">
        <v>0</v>
      </c>
      <c r="CG519" s="12">
        <v>16</v>
      </c>
      <c r="CH519" s="12">
        <v>61</v>
      </c>
      <c r="CI519" s="12">
        <v>10</v>
      </c>
      <c r="CJ519" s="12">
        <v>62.5</v>
      </c>
      <c r="CK519" s="12">
        <v>8.1929800000000004</v>
      </c>
      <c r="CL519" s="12">
        <v>0.65085000000000004</v>
      </c>
      <c r="CM519" s="12">
        <v>0.38508999999999999</v>
      </c>
      <c r="CN519" s="12">
        <f t="shared" si="201"/>
        <v>0.17011494252873563</v>
      </c>
      <c r="CO519" s="12">
        <f t="shared" si="205"/>
        <v>0.42298850574712643</v>
      </c>
      <c r="CP519" s="12">
        <v>0.33333000000000002</v>
      </c>
      <c r="CQ519" s="12">
        <v>0.22222</v>
      </c>
      <c r="CR519" s="12">
        <v>0.44444</v>
      </c>
      <c r="CS519" s="12">
        <f t="shared" si="206"/>
        <v>0.20996441281138789</v>
      </c>
      <c r="CT519" s="12">
        <f t="shared" si="207"/>
        <v>0.46441281138790036</v>
      </c>
      <c r="CU519" s="12">
        <f t="shared" si="208"/>
        <v>0.34163701067615659</v>
      </c>
      <c r="CV519" s="12">
        <f t="shared" si="209"/>
        <v>0.55555555555555558</v>
      </c>
      <c r="CW519" s="12">
        <f t="shared" si="202"/>
        <v>0.5083333333333333</v>
      </c>
      <c r="CX519" s="12">
        <f t="shared" si="210"/>
        <v>0.77272727272727271</v>
      </c>
      <c r="CY519" s="12">
        <f t="shared" si="211"/>
        <v>52</v>
      </c>
      <c r="CZ519" s="12">
        <f t="shared" si="212"/>
        <v>19</v>
      </c>
      <c r="DA519" s="12">
        <f t="shared" si="213"/>
        <v>0.36538461538461536</v>
      </c>
      <c r="DB519" s="12">
        <f t="shared" si="214"/>
        <v>7.208333333333333</v>
      </c>
      <c r="DC519" s="3">
        <v>9</v>
      </c>
      <c r="DD519" s="3">
        <v>6</v>
      </c>
      <c r="DE519" s="3">
        <v>66.7</v>
      </c>
      <c r="DF519" s="3">
        <v>0.33</v>
      </c>
      <c r="DG519" s="3">
        <v>0.5</v>
      </c>
      <c r="DH519" s="3">
        <v>17</v>
      </c>
      <c r="DI519" s="3">
        <v>0</v>
      </c>
      <c r="DJ519" s="3">
        <v>2.1</v>
      </c>
      <c r="DK519" s="3">
        <v>2.1</v>
      </c>
      <c r="DL519" s="3">
        <v>0.23</v>
      </c>
      <c r="DM519" s="7">
        <v>0.9</v>
      </c>
      <c r="DN519" s="12">
        <v>369</v>
      </c>
      <c r="DO519" s="12">
        <v>467</v>
      </c>
      <c r="DP519" s="12">
        <v>79</v>
      </c>
      <c r="DQ519" s="12">
        <v>6081</v>
      </c>
      <c r="DR519" s="12">
        <v>2394</v>
      </c>
      <c r="DS519" s="12">
        <v>171</v>
      </c>
      <c r="DT519" s="12">
        <v>194</v>
      </c>
      <c r="DU519" s="12">
        <v>88.1</v>
      </c>
      <c r="DV519" s="12">
        <v>157</v>
      </c>
      <c r="DW519" s="12">
        <v>188</v>
      </c>
      <c r="DX519" s="12">
        <v>83.5</v>
      </c>
      <c r="DY519" s="12">
        <v>25</v>
      </c>
      <c r="DZ519" s="12">
        <v>52</v>
      </c>
      <c r="EA519" s="12">
        <v>48.1</v>
      </c>
      <c r="EB519" s="12">
        <v>3</v>
      </c>
      <c r="EC519" s="12">
        <v>1.9</v>
      </c>
      <c r="ED519" s="12">
        <v>1</v>
      </c>
      <c r="EE519" s="12">
        <v>8</v>
      </c>
      <c r="EF519" s="12">
        <v>20</v>
      </c>
      <c r="EG519" s="12">
        <v>7</v>
      </c>
      <c r="EH519" s="12">
        <v>0</v>
      </c>
      <c r="EI519" s="12">
        <v>28</v>
      </c>
      <c r="EJ519" s="12">
        <v>6</v>
      </c>
      <c r="EK519" s="12">
        <v>0</v>
      </c>
      <c r="EL519" s="12">
        <v>1</v>
      </c>
      <c r="EM519" s="12">
        <v>2</v>
      </c>
      <c r="EN519" s="12">
        <v>16</v>
      </c>
      <c r="EO519" s="12">
        <v>16</v>
      </c>
      <c r="EP519" s="12">
        <v>0</v>
      </c>
      <c r="EQ519" s="12">
        <v>0</v>
      </c>
      <c r="ER519" s="12">
        <v>0</v>
      </c>
      <c r="ES519" s="12">
        <v>0</v>
      </c>
      <c r="ET519" s="12">
        <v>0</v>
      </c>
      <c r="EU519" s="12">
        <v>15</v>
      </c>
      <c r="EV519" s="12">
        <v>10</v>
      </c>
      <c r="EW519" s="12">
        <v>9</v>
      </c>
      <c r="EX519" s="12">
        <v>6</v>
      </c>
      <c r="EY519" s="12">
        <v>0</v>
      </c>
      <c r="EZ519" s="12">
        <v>10</v>
      </c>
      <c r="FA519" s="12">
        <v>24</v>
      </c>
      <c r="FB519" s="12">
        <v>41.7</v>
      </c>
      <c r="FC519" s="12">
        <v>8</v>
      </c>
      <c r="FD519" s="12">
        <v>20</v>
      </c>
      <c r="FE519" s="12">
        <v>1</v>
      </c>
      <c r="FF519" s="12">
        <v>52</v>
      </c>
      <c r="FG519" s="12">
        <v>583</v>
      </c>
      <c r="FH519" s="12">
        <v>95</v>
      </c>
      <c r="FI519" s="12">
        <v>239</v>
      </c>
      <c r="FJ519" s="12">
        <v>243</v>
      </c>
      <c r="FK519" s="12">
        <v>103</v>
      </c>
      <c r="FL519" s="12">
        <v>15</v>
      </c>
      <c r="FM519" s="12">
        <v>15</v>
      </c>
      <c r="FN519" s="12">
        <v>7</v>
      </c>
      <c r="FO519" s="12">
        <v>46.7</v>
      </c>
      <c r="FP519" s="12">
        <v>266</v>
      </c>
      <c r="FQ519" s="12">
        <v>1485</v>
      </c>
      <c r="FR519" s="12">
        <v>584</v>
      </c>
      <c r="FS519" s="12">
        <v>16</v>
      </c>
      <c r="FT519" s="12">
        <v>8</v>
      </c>
      <c r="FU519" s="12">
        <v>6</v>
      </c>
      <c r="FV519" s="12">
        <v>22</v>
      </c>
      <c r="FW519" s="12">
        <v>11</v>
      </c>
      <c r="FX519" s="12">
        <v>3</v>
      </c>
      <c r="FY519" s="12">
        <v>0</v>
      </c>
      <c r="FZ519" s="12">
        <v>13</v>
      </c>
      <c r="GA519" s="12">
        <v>59</v>
      </c>
      <c r="GB519" s="12">
        <v>6</v>
      </c>
      <c r="GC519" s="12">
        <v>37.5</v>
      </c>
      <c r="GD519" s="12">
        <v>7.7678599999999998</v>
      </c>
      <c r="GE519" s="12">
        <v>0.34915000000000002</v>
      </c>
      <c r="GF519" s="12">
        <v>0.39368999999999998</v>
      </c>
      <c r="GG519" s="12">
        <f t="shared" si="215"/>
        <v>0.12419700214132762</v>
      </c>
      <c r="GH519" s="12">
        <f t="shared" si="216"/>
        <v>0.41541755888650966</v>
      </c>
      <c r="GI519" s="12">
        <v>0.6</v>
      </c>
      <c r="GJ519" s="12">
        <v>0.4</v>
      </c>
      <c r="GK519" s="12">
        <v>0</v>
      </c>
      <c r="GL519">
        <f t="shared" si="217"/>
        <v>0.40994854202401371</v>
      </c>
      <c r="GM519">
        <f t="shared" si="218"/>
        <v>0.41680960548885077</v>
      </c>
      <c r="GN519">
        <f t="shared" si="219"/>
        <v>0.17667238421955403</v>
      </c>
      <c r="GO519">
        <f t="shared" si="220"/>
        <v>0.66666666666666663</v>
      </c>
      <c r="GP519" s="12">
        <f t="shared" si="203"/>
        <v>0.49166666666666664</v>
      </c>
      <c r="GQ519">
        <f t="shared" si="204"/>
        <v>0.88888888888888884</v>
      </c>
      <c r="GR519">
        <f t="shared" si="221"/>
        <v>28</v>
      </c>
      <c r="GS519">
        <f t="shared" si="222"/>
        <v>13</v>
      </c>
      <c r="GT519">
        <f t="shared" si="223"/>
        <v>0.4642857142857143</v>
      </c>
      <c r="GU519">
        <f t="shared" si="224"/>
        <v>7.0961538461538458</v>
      </c>
    </row>
    <row r="520" spans="1:203" x14ac:dyDescent="0.2">
      <c r="A520">
        <v>2023</v>
      </c>
      <c r="B520" s="2">
        <v>45178</v>
      </c>
      <c r="C520" s="21" t="s">
        <v>5</v>
      </c>
      <c r="D520" s="21" t="s">
        <v>6</v>
      </c>
      <c r="E520" s="4">
        <f t="shared" si="200"/>
        <v>-0.70000000000000018</v>
      </c>
      <c r="F520" s="3">
        <v>2</v>
      </c>
      <c r="G520" s="3">
        <v>3</v>
      </c>
      <c r="H520" s="5" t="s">
        <v>24</v>
      </c>
      <c r="I520" s="3" t="s">
        <v>26</v>
      </c>
      <c r="J520" s="12">
        <v>15</v>
      </c>
      <c r="K520" s="12">
        <v>5</v>
      </c>
      <c r="L520" s="12">
        <v>33.299999999999997</v>
      </c>
      <c r="M520" s="12">
        <v>0.13</v>
      </c>
      <c r="N520" s="12">
        <v>0.4</v>
      </c>
      <c r="O520" s="12">
        <v>17.399999999999999</v>
      </c>
      <c r="P520" s="12">
        <v>0</v>
      </c>
      <c r="Q520" s="12">
        <v>1.4</v>
      </c>
      <c r="R520" s="12">
        <v>1.4</v>
      </c>
      <c r="S520" s="12">
        <v>0.1</v>
      </c>
      <c r="T520" s="18">
        <v>0.6</v>
      </c>
      <c r="U520" s="12">
        <v>472</v>
      </c>
      <c r="V520" s="12">
        <v>553</v>
      </c>
      <c r="W520" s="12">
        <v>85.4</v>
      </c>
      <c r="X520" s="12">
        <v>8074</v>
      </c>
      <c r="Y520" s="12">
        <v>2577</v>
      </c>
      <c r="Z520" s="12">
        <v>227</v>
      </c>
      <c r="AA520" s="12">
        <v>245</v>
      </c>
      <c r="AB520" s="12">
        <v>92.7</v>
      </c>
      <c r="AC520" s="12">
        <v>185</v>
      </c>
      <c r="AD520" s="12">
        <v>205</v>
      </c>
      <c r="AE520" s="12">
        <v>90.2</v>
      </c>
      <c r="AF520" s="12">
        <v>46</v>
      </c>
      <c r="AG520" s="12">
        <v>71</v>
      </c>
      <c r="AH520" s="12">
        <v>64.8</v>
      </c>
      <c r="AI520" s="12">
        <v>1</v>
      </c>
      <c r="AJ520" s="12">
        <v>0.8</v>
      </c>
      <c r="AK520" s="12">
        <v>0.8</v>
      </c>
      <c r="AL520" s="12">
        <v>11</v>
      </c>
      <c r="AM520" s="12">
        <v>30</v>
      </c>
      <c r="AN520" s="12">
        <v>11</v>
      </c>
      <c r="AO520" s="12">
        <v>4</v>
      </c>
      <c r="AP520" s="12">
        <v>48</v>
      </c>
      <c r="AQ520" s="12">
        <v>1</v>
      </c>
      <c r="AR520" s="12">
        <v>8</v>
      </c>
      <c r="AS520" s="12">
        <v>20</v>
      </c>
      <c r="AT520" s="12">
        <v>7</v>
      </c>
      <c r="AU520" s="12">
        <v>28</v>
      </c>
      <c r="AV520" s="12">
        <v>16</v>
      </c>
      <c r="AW520" s="12">
        <v>5</v>
      </c>
      <c r="AX520" s="12">
        <v>3</v>
      </c>
      <c r="AY520" s="12">
        <v>3</v>
      </c>
      <c r="AZ520" s="12">
        <v>0</v>
      </c>
      <c r="BA520" s="12">
        <v>1</v>
      </c>
      <c r="BB520" s="12">
        <v>9</v>
      </c>
      <c r="BC520" s="12">
        <v>2</v>
      </c>
      <c r="BD520" s="12">
        <v>3</v>
      </c>
      <c r="BE520" s="12">
        <v>3</v>
      </c>
      <c r="BF520" s="12">
        <v>3</v>
      </c>
      <c r="BG520" s="12">
        <v>3</v>
      </c>
      <c r="BH520" s="12">
        <v>14</v>
      </c>
      <c r="BI520" s="12">
        <v>21.4</v>
      </c>
      <c r="BJ520" s="12">
        <v>13</v>
      </c>
      <c r="BK520" s="12">
        <v>10</v>
      </c>
      <c r="BL520" s="12">
        <v>0</v>
      </c>
      <c r="BM520" s="12">
        <v>54</v>
      </c>
      <c r="BN520" s="12">
        <v>638</v>
      </c>
      <c r="BO520" s="12">
        <v>61</v>
      </c>
      <c r="BP520" s="12">
        <v>180</v>
      </c>
      <c r="BQ520" s="12">
        <v>303</v>
      </c>
      <c r="BR520" s="12">
        <v>159</v>
      </c>
      <c r="BS520" s="12">
        <v>23</v>
      </c>
      <c r="BT520" s="12">
        <v>25</v>
      </c>
      <c r="BU520" s="12">
        <v>15</v>
      </c>
      <c r="BV520" s="12">
        <v>60</v>
      </c>
      <c r="BW520" s="12">
        <v>426</v>
      </c>
      <c r="BX520" s="12">
        <v>2244</v>
      </c>
      <c r="BY520" s="12">
        <v>1050</v>
      </c>
      <c r="BZ520" s="12">
        <v>19</v>
      </c>
      <c r="CA520" s="12">
        <v>12</v>
      </c>
      <c r="CB520" s="12">
        <v>5</v>
      </c>
      <c r="CC520" s="12">
        <v>12</v>
      </c>
      <c r="CD520" s="12">
        <v>8</v>
      </c>
      <c r="CE520" s="12">
        <v>2</v>
      </c>
      <c r="CF520" s="12">
        <v>0</v>
      </c>
      <c r="CG520" s="12">
        <v>9</v>
      </c>
      <c r="CH520" s="12">
        <v>49</v>
      </c>
      <c r="CI520" s="12">
        <v>4</v>
      </c>
      <c r="CJ520" s="12">
        <v>40</v>
      </c>
      <c r="CK520" s="12">
        <v>11.6341</v>
      </c>
      <c r="CL520" s="12">
        <v>0.58672000000000002</v>
      </c>
      <c r="CM520" s="12">
        <v>0.31917000000000001</v>
      </c>
      <c r="CN520" s="12">
        <f t="shared" si="201"/>
        <v>0.14466546112115733</v>
      </c>
      <c r="CO520" s="12">
        <f t="shared" si="205"/>
        <v>0.44303797468354428</v>
      </c>
      <c r="CP520" s="12">
        <v>0.33333000000000002</v>
      </c>
      <c r="CQ520" s="12">
        <v>0.33333000000000002</v>
      </c>
      <c r="CR520" s="12">
        <v>0.33333000000000002</v>
      </c>
      <c r="CS520" s="12">
        <f t="shared" si="206"/>
        <v>0.28213166144200624</v>
      </c>
      <c r="CT520" s="12">
        <f t="shared" si="207"/>
        <v>0.47492163009404387</v>
      </c>
      <c r="CU520" s="12">
        <f t="shared" si="208"/>
        <v>0.24921630094043887</v>
      </c>
      <c r="CV520" s="12">
        <f t="shared" si="209"/>
        <v>0.22222222222222221</v>
      </c>
      <c r="CW520" s="12">
        <f t="shared" si="202"/>
        <v>0.49</v>
      </c>
      <c r="CX520" s="12">
        <f t="shared" si="210"/>
        <v>0.73333333333333328</v>
      </c>
      <c r="CY520" s="12">
        <f t="shared" si="211"/>
        <v>42</v>
      </c>
      <c r="CZ520" s="12">
        <f t="shared" si="212"/>
        <v>16</v>
      </c>
      <c r="DA520" s="12">
        <f t="shared" si="213"/>
        <v>0.38095238095238093</v>
      </c>
      <c r="DB520" s="12">
        <f t="shared" si="214"/>
        <v>8.7407407407407405</v>
      </c>
      <c r="DC520" s="3">
        <v>9</v>
      </c>
      <c r="DD520" s="3">
        <v>4</v>
      </c>
      <c r="DE520" s="3">
        <v>44.4</v>
      </c>
      <c r="DF520" s="3">
        <v>0.22</v>
      </c>
      <c r="DG520" s="3">
        <v>0.5</v>
      </c>
      <c r="DH520" s="3">
        <v>18.600000000000001</v>
      </c>
      <c r="DI520" s="3">
        <v>0</v>
      </c>
      <c r="DJ520" s="3">
        <v>2.1</v>
      </c>
      <c r="DK520" s="3">
        <v>1.3</v>
      </c>
      <c r="DL520" s="3">
        <v>0.15</v>
      </c>
      <c r="DM520" s="7">
        <v>0.9</v>
      </c>
      <c r="DN520" s="12">
        <v>396</v>
      </c>
      <c r="DO520" s="12">
        <v>477</v>
      </c>
      <c r="DP520" s="12">
        <v>83</v>
      </c>
      <c r="DQ520" s="12">
        <v>7154</v>
      </c>
      <c r="DR520" s="12">
        <v>2459</v>
      </c>
      <c r="DS520" s="12">
        <v>167</v>
      </c>
      <c r="DT520" s="12">
        <v>183</v>
      </c>
      <c r="DU520" s="12">
        <v>91.3</v>
      </c>
      <c r="DV520" s="12">
        <v>177</v>
      </c>
      <c r="DW520" s="12">
        <v>199</v>
      </c>
      <c r="DX520" s="12">
        <v>88.9</v>
      </c>
      <c r="DY520" s="12">
        <v>42</v>
      </c>
      <c r="DZ520" s="12">
        <v>66</v>
      </c>
      <c r="EA520" s="12">
        <v>63.6</v>
      </c>
      <c r="EB520" s="12">
        <v>2</v>
      </c>
      <c r="EC520" s="12">
        <v>1.3</v>
      </c>
      <c r="ED520" s="12">
        <v>1</v>
      </c>
      <c r="EE520" s="12">
        <v>8</v>
      </c>
      <c r="EF520" s="12">
        <v>29</v>
      </c>
      <c r="EG520" s="12">
        <v>7</v>
      </c>
      <c r="EH520" s="12">
        <v>2</v>
      </c>
      <c r="EI520" s="12">
        <v>28</v>
      </c>
      <c r="EJ520" s="12">
        <v>2</v>
      </c>
      <c r="EK520" s="12">
        <v>5</v>
      </c>
      <c r="EL520" s="12">
        <v>5</v>
      </c>
      <c r="EM520" s="12">
        <v>2</v>
      </c>
      <c r="EN520" s="12">
        <v>17</v>
      </c>
      <c r="EO520" s="12">
        <v>9</v>
      </c>
      <c r="EP520" s="12">
        <v>2</v>
      </c>
      <c r="EQ520" s="12">
        <v>5</v>
      </c>
      <c r="ER520" s="12">
        <v>0</v>
      </c>
      <c r="ES520" s="12">
        <v>1</v>
      </c>
      <c r="ET520" s="12">
        <v>0</v>
      </c>
      <c r="EU520" s="12">
        <v>17</v>
      </c>
      <c r="EV520" s="12">
        <v>11</v>
      </c>
      <c r="EW520" s="12">
        <v>9</v>
      </c>
      <c r="EX520" s="12">
        <v>5</v>
      </c>
      <c r="EY520" s="12">
        <v>3</v>
      </c>
      <c r="EZ520" s="12">
        <v>9</v>
      </c>
      <c r="FA520" s="12">
        <v>24</v>
      </c>
      <c r="FB520" s="12">
        <v>37.5</v>
      </c>
      <c r="FC520" s="12">
        <v>10</v>
      </c>
      <c r="FD520" s="12">
        <v>15</v>
      </c>
      <c r="FE520" s="12">
        <v>1</v>
      </c>
      <c r="FF520" s="12">
        <v>46</v>
      </c>
      <c r="FG520" s="12">
        <v>560</v>
      </c>
      <c r="FH520" s="12">
        <v>72</v>
      </c>
      <c r="FI520" s="12">
        <v>220</v>
      </c>
      <c r="FJ520" s="12">
        <v>232</v>
      </c>
      <c r="FK520" s="12">
        <v>112</v>
      </c>
      <c r="FL520" s="12">
        <v>23</v>
      </c>
      <c r="FM520" s="12">
        <v>17</v>
      </c>
      <c r="FN520" s="12">
        <v>11</v>
      </c>
      <c r="FO520" s="12">
        <v>64.7</v>
      </c>
      <c r="FP520" s="12">
        <v>315</v>
      </c>
      <c r="FQ520" s="12">
        <v>1745</v>
      </c>
      <c r="FR520" s="12">
        <v>868</v>
      </c>
      <c r="FS520" s="12">
        <v>19</v>
      </c>
      <c r="FT520" s="12">
        <v>14</v>
      </c>
      <c r="FU520" s="12">
        <v>9</v>
      </c>
      <c r="FV520" s="12">
        <v>10</v>
      </c>
      <c r="FW520" s="12">
        <v>6</v>
      </c>
      <c r="FX520" s="12">
        <v>2</v>
      </c>
      <c r="FY520" s="12">
        <v>0</v>
      </c>
      <c r="FZ520" s="12">
        <v>9</v>
      </c>
      <c r="GA520" s="12">
        <v>51</v>
      </c>
      <c r="GB520" s="12">
        <v>6</v>
      </c>
      <c r="GC520" s="12">
        <v>60</v>
      </c>
      <c r="GD520" s="12">
        <v>10.8431</v>
      </c>
      <c r="GE520" s="12">
        <v>0.41327999999999998</v>
      </c>
      <c r="GF520" s="12">
        <v>0.34372000000000003</v>
      </c>
      <c r="GG520" s="12">
        <f t="shared" si="215"/>
        <v>0.15303983228511531</v>
      </c>
      <c r="GH520" s="12">
        <f t="shared" si="216"/>
        <v>0.38364779874213839</v>
      </c>
      <c r="GI520" s="12">
        <v>0.52941000000000005</v>
      </c>
      <c r="GJ520" s="12">
        <v>0.29411999999999999</v>
      </c>
      <c r="GK520" s="12">
        <v>0.17646999999999999</v>
      </c>
      <c r="GL520">
        <f t="shared" si="217"/>
        <v>0.39285714285714285</v>
      </c>
      <c r="GM520">
        <f t="shared" si="218"/>
        <v>0.41428571428571431</v>
      </c>
      <c r="GN520">
        <f t="shared" si="219"/>
        <v>0.2</v>
      </c>
      <c r="GO520">
        <f t="shared" si="220"/>
        <v>0.6470588235294118</v>
      </c>
      <c r="GP520" s="12">
        <f t="shared" si="203"/>
        <v>0.51</v>
      </c>
      <c r="GQ520">
        <f t="shared" si="204"/>
        <v>0.88888888888888884</v>
      </c>
      <c r="GR520">
        <f t="shared" si="221"/>
        <v>43</v>
      </c>
      <c r="GS520">
        <f t="shared" si="222"/>
        <v>16</v>
      </c>
      <c r="GT520">
        <f t="shared" si="223"/>
        <v>0.37209302325581395</v>
      </c>
      <c r="GU520">
        <f t="shared" si="224"/>
        <v>8.6086956521739122</v>
      </c>
    </row>
    <row r="521" spans="1:203" x14ac:dyDescent="0.2">
      <c r="A521">
        <v>2023</v>
      </c>
      <c r="B521" s="2">
        <v>45185</v>
      </c>
      <c r="C521" s="21" t="s">
        <v>1</v>
      </c>
      <c r="D521" s="21" t="s">
        <v>2</v>
      </c>
      <c r="E521" s="4">
        <f t="shared" si="200"/>
        <v>0.19999999999999996</v>
      </c>
      <c r="F521" s="3">
        <v>5</v>
      </c>
      <c r="G521" s="3">
        <v>2</v>
      </c>
      <c r="H521" s="5" t="s">
        <v>14</v>
      </c>
      <c r="I521" s="3" t="s">
        <v>26</v>
      </c>
      <c r="J521" s="12">
        <v>16</v>
      </c>
      <c r="K521" s="12">
        <v>6</v>
      </c>
      <c r="L521" s="12">
        <v>37.5</v>
      </c>
      <c r="M521" s="12">
        <v>0.25</v>
      </c>
      <c r="N521" s="12">
        <v>0.67</v>
      </c>
      <c r="O521" s="12">
        <v>20.3</v>
      </c>
      <c r="P521" s="12">
        <v>1</v>
      </c>
      <c r="Q521" s="12">
        <v>1.8</v>
      </c>
      <c r="R521" s="12">
        <v>1.8</v>
      </c>
      <c r="S521" s="12">
        <v>0.11</v>
      </c>
      <c r="T521" s="18">
        <v>2.2000000000000002</v>
      </c>
      <c r="U521" s="12">
        <v>431</v>
      </c>
      <c r="V521" s="12">
        <v>506</v>
      </c>
      <c r="W521" s="12">
        <v>85.2</v>
      </c>
      <c r="X521" s="12">
        <v>7723</v>
      </c>
      <c r="Y521" s="12">
        <v>2984</v>
      </c>
      <c r="Z521" s="12">
        <v>192</v>
      </c>
      <c r="AA521" s="12">
        <v>217</v>
      </c>
      <c r="AB521" s="12">
        <v>88.5</v>
      </c>
      <c r="AC521" s="12">
        <v>188</v>
      </c>
      <c r="AD521" s="12">
        <v>208</v>
      </c>
      <c r="AE521" s="12">
        <v>90.4</v>
      </c>
      <c r="AF521" s="12">
        <v>46</v>
      </c>
      <c r="AG521" s="12">
        <v>64</v>
      </c>
      <c r="AH521" s="12">
        <v>71.900000000000006</v>
      </c>
      <c r="AI521" s="12">
        <v>4</v>
      </c>
      <c r="AJ521" s="12">
        <v>1.6</v>
      </c>
      <c r="AK521" s="12">
        <v>1.7</v>
      </c>
      <c r="AL521" s="12">
        <v>11</v>
      </c>
      <c r="AM521" s="12">
        <v>29</v>
      </c>
      <c r="AN521" s="12">
        <v>10</v>
      </c>
      <c r="AO521" s="12">
        <v>0</v>
      </c>
      <c r="AP521" s="12">
        <v>37</v>
      </c>
      <c r="AQ521" s="12">
        <v>0</v>
      </c>
      <c r="AR521" s="12">
        <v>3</v>
      </c>
      <c r="AS521" s="12">
        <v>4</v>
      </c>
      <c r="AT521" s="12">
        <v>3</v>
      </c>
      <c r="AU521" s="12">
        <v>28</v>
      </c>
      <c r="AV521" s="12">
        <v>21</v>
      </c>
      <c r="AW521" s="12">
        <v>0</v>
      </c>
      <c r="AX521" s="12">
        <v>4</v>
      </c>
      <c r="AY521" s="12">
        <v>0</v>
      </c>
      <c r="AZ521" s="12">
        <v>1</v>
      </c>
      <c r="BA521" s="12">
        <v>2</v>
      </c>
      <c r="BB521" s="12">
        <v>24</v>
      </c>
      <c r="BC521" s="12">
        <v>17</v>
      </c>
      <c r="BD521" s="12">
        <v>12</v>
      </c>
      <c r="BE521" s="12">
        <v>8</v>
      </c>
      <c r="BF521" s="12">
        <v>4</v>
      </c>
      <c r="BG521" s="12">
        <v>12</v>
      </c>
      <c r="BH521" s="12">
        <v>26</v>
      </c>
      <c r="BI521" s="12">
        <v>46.2</v>
      </c>
      <c r="BJ521" s="12">
        <v>5</v>
      </c>
      <c r="BK521" s="12">
        <v>21</v>
      </c>
      <c r="BL521" s="12">
        <v>1</v>
      </c>
      <c r="BM521" s="12">
        <v>48</v>
      </c>
      <c r="BN521" s="12">
        <v>633</v>
      </c>
      <c r="BO521" s="12">
        <v>71</v>
      </c>
      <c r="BP521" s="12">
        <v>262</v>
      </c>
      <c r="BQ521" s="12">
        <v>261</v>
      </c>
      <c r="BR521" s="12">
        <v>121</v>
      </c>
      <c r="BS521" s="12">
        <v>33</v>
      </c>
      <c r="BT521" s="12">
        <v>21</v>
      </c>
      <c r="BU521" s="12">
        <v>13</v>
      </c>
      <c r="BV521" s="12">
        <v>61.9</v>
      </c>
      <c r="BW521" s="12">
        <v>323</v>
      </c>
      <c r="BX521" s="12">
        <v>2099</v>
      </c>
      <c r="BY521" s="12">
        <v>1193</v>
      </c>
      <c r="BZ521" s="12">
        <v>24</v>
      </c>
      <c r="CA521" s="12">
        <v>14</v>
      </c>
      <c r="CB521" s="12">
        <v>6</v>
      </c>
      <c r="CC521" s="12">
        <v>20</v>
      </c>
      <c r="CD521" s="12">
        <v>11</v>
      </c>
      <c r="CE521" s="12">
        <v>2</v>
      </c>
      <c r="CF521" s="12">
        <v>0</v>
      </c>
      <c r="CG521" s="12">
        <v>9</v>
      </c>
      <c r="CH521" s="12">
        <v>72</v>
      </c>
      <c r="CI521" s="12">
        <v>6</v>
      </c>
      <c r="CJ521" s="12">
        <v>85.7</v>
      </c>
      <c r="CK521" s="12">
        <v>9.1694899999999997</v>
      </c>
      <c r="CL521" s="12">
        <v>0.43841000000000002</v>
      </c>
      <c r="CM521" s="12">
        <v>0.38638</v>
      </c>
      <c r="CN521" s="12">
        <f t="shared" si="201"/>
        <v>0.1324110671936759</v>
      </c>
      <c r="CO521" s="12">
        <f t="shared" si="205"/>
        <v>0.42885375494071148</v>
      </c>
      <c r="CP521" s="12">
        <v>0.5</v>
      </c>
      <c r="CQ521" s="12">
        <v>0.33333000000000002</v>
      </c>
      <c r="CR521" s="12">
        <v>0.16667000000000001</v>
      </c>
      <c r="CS521" s="12">
        <f t="shared" si="206"/>
        <v>0.41390205371248023</v>
      </c>
      <c r="CT521" s="12">
        <f t="shared" si="207"/>
        <v>0.41232227488151657</v>
      </c>
      <c r="CU521" s="12">
        <f t="shared" si="208"/>
        <v>0.19115323854660349</v>
      </c>
      <c r="CV521" s="12">
        <f t="shared" si="209"/>
        <v>0.70833333333333337</v>
      </c>
      <c r="CW521" s="12">
        <f t="shared" si="202"/>
        <v>0.53333333333333333</v>
      </c>
      <c r="CX521" s="12">
        <f t="shared" si="210"/>
        <v>0.6875</v>
      </c>
      <c r="CY521" s="12">
        <f t="shared" si="211"/>
        <v>43</v>
      </c>
      <c r="CZ521" s="12">
        <f t="shared" si="212"/>
        <v>16</v>
      </c>
      <c r="DA521" s="12">
        <f t="shared" si="213"/>
        <v>0.37209302325581395</v>
      </c>
      <c r="DB521" s="12">
        <f t="shared" si="214"/>
        <v>8.9791666666666661</v>
      </c>
      <c r="DC521" s="3">
        <v>9</v>
      </c>
      <c r="DD521" s="3">
        <v>2</v>
      </c>
      <c r="DE521" s="3">
        <v>22.2</v>
      </c>
      <c r="DF521" s="3">
        <v>0.11</v>
      </c>
      <c r="DG521" s="3">
        <v>0.5</v>
      </c>
      <c r="DH521" s="3">
        <v>20.2</v>
      </c>
      <c r="DI521" s="3">
        <v>0</v>
      </c>
      <c r="DJ521" s="3">
        <v>1.6</v>
      </c>
      <c r="DK521" s="3">
        <v>0.8</v>
      </c>
      <c r="DL521" s="3">
        <v>0.09</v>
      </c>
      <c r="DM521" s="7">
        <v>0.4</v>
      </c>
      <c r="DN521" s="12">
        <v>452</v>
      </c>
      <c r="DO521" s="12">
        <v>541</v>
      </c>
      <c r="DP521" s="12">
        <v>83.5</v>
      </c>
      <c r="DQ521" s="12">
        <v>7883</v>
      </c>
      <c r="DR521" s="12">
        <v>2615</v>
      </c>
      <c r="DS521" s="12">
        <v>199</v>
      </c>
      <c r="DT521" s="12">
        <v>221</v>
      </c>
      <c r="DU521" s="12">
        <v>90</v>
      </c>
      <c r="DV521" s="12">
        <v>200</v>
      </c>
      <c r="DW521" s="12">
        <v>221</v>
      </c>
      <c r="DX521" s="12">
        <v>90.5</v>
      </c>
      <c r="DY521" s="12">
        <v>41</v>
      </c>
      <c r="DZ521" s="12">
        <v>71</v>
      </c>
      <c r="EA521" s="12">
        <v>57.7</v>
      </c>
      <c r="EB521" s="12">
        <v>0</v>
      </c>
      <c r="EC521" s="12">
        <v>0.2</v>
      </c>
      <c r="ED521" s="12">
        <v>0.3</v>
      </c>
      <c r="EE521" s="12">
        <v>5</v>
      </c>
      <c r="EF521" s="12">
        <v>38</v>
      </c>
      <c r="EG521" s="12">
        <v>4</v>
      </c>
      <c r="EH521" s="12">
        <v>0</v>
      </c>
      <c r="EI521" s="12">
        <v>45</v>
      </c>
      <c r="EJ521" s="12">
        <v>2</v>
      </c>
      <c r="EK521" s="12">
        <v>2</v>
      </c>
      <c r="EL521" s="12">
        <v>8</v>
      </c>
      <c r="EM521" s="12">
        <v>3</v>
      </c>
      <c r="EN521" s="12">
        <v>17</v>
      </c>
      <c r="EO521" s="12">
        <v>12</v>
      </c>
      <c r="EP521" s="12">
        <v>0</v>
      </c>
      <c r="EQ521" s="12">
        <v>3</v>
      </c>
      <c r="ER521" s="12">
        <v>2</v>
      </c>
      <c r="ES521" s="12">
        <v>0</v>
      </c>
      <c r="ET521" s="12">
        <v>0</v>
      </c>
      <c r="EU521" s="12">
        <v>18</v>
      </c>
      <c r="EV521" s="12">
        <v>11</v>
      </c>
      <c r="EW521" s="12">
        <v>5</v>
      </c>
      <c r="EX521" s="12">
        <v>11</v>
      </c>
      <c r="EY521" s="12">
        <v>2</v>
      </c>
      <c r="EZ521" s="12">
        <v>7</v>
      </c>
      <c r="FA521" s="12">
        <v>20</v>
      </c>
      <c r="FB521" s="12">
        <v>35</v>
      </c>
      <c r="FC521" s="12">
        <v>8</v>
      </c>
      <c r="FD521" s="12">
        <v>13</v>
      </c>
      <c r="FE521" s="12">
        <v>1</v>
      </c>
      <c r="FF521" s="12">
        <v>52</v>
      </c>
      <c r="FG521" s="12">
        <v>654</v>
      </c>
      <c r="FH521" s="12">
        <v>61</v>
      </c>
      <c r="FI521" s="12">
        <v>191</v>
      </c>
      <c r="FJ521" s="12">
        <v>310</v>
      </c>
      <c r="FK521" s="12">
        <v>155</v>
      </c>
      <c r="FL521" s="12">
        <v>15</v>
      </c>
      <c r="FM521" s="12">
        <v>27</v>
      </c>
      <c r="FN521" s="12">
        <v>14</v>
      </c>
      <c r="FO521" s="12">
        <v>51.9</v>
      </c>
      <c r="FP521" s="12">
        <v>346</v>
      </c>
      <c r="FQ521" s="12">
        <v>1966</v>
      </c>
      <c r="FR521" s="12">
        <v>1047</v>
      </c>
      <c r="FS521" s="12">
        <v>16</v>
      </c>
      <c r="FT521" s="12">
        <v>11</v>
      </c>
      <c r="FU521" s="12">
        <v>5</v>
      </c>
      <c r="FV521" s="12">
        <v>20</v>
      </c>
      <c r="FW521" s="12">
        <v>12</v>
      </c>
      <c r="FX521" s="12">
        <v>2</v>
      </c>
      <c r="FY521" s="12">
        <v>0</v>
      </c>
      <c r="FZ521" s="12">
        <v>9</v>
      </c>
      <c r="GA521" s="12">
        <v>63</v>
      </c>
      <c r="GB521" s="12">
        <v>1</v>
      </c>
      <c r="GC521" s="12">
        <v>14.3</v>
      </c>
      <c r="GD521" s="12">
        <v>10.541700000000001</v>
      </c>
      <c r="GE521" s="12">
        <v>0.56159000000000003</v>
      </c>
      <c r="GF521" s="12">
        <v>0.33173000000000002</v>
      </c>
      <c r="GG521" s="12">
        <f t="shared" si="215"/>
        <v>0.13863216266173753</v>
      </c>
      <c r="GH521" s="12">
        <f t="shared" si="216"/>
        <v>0.40850277264325324</v>
      </c>
      <c r="GI521" s="12">
        <v>0.27778000000000003</v>
      </c>
      <c r="GJ521" s="12">
        <v>0.61111000000000004</v>
      </c>
      <c r="GK521" s="12">
        <v>0.11111</v>
      </c>
      <c r="GL521">
        <f t="shared" si="217"/>
        <v>0.29204892966360857</v>
      </c>
      <c r="GM521">
        <f t="shared" si="218"/>
        <v>0.47400611620795108</v>
      </c>
      <c r="GN521">
        <f t="shared" si="219"/>
        <v>0.23700305810397554</v>
      </c>
      <c r="GO521">
        <f t="shared" si="220"/>
        <v>0.61111111111111116</v>
      </c>
      <c r="GP521" s="12">
        <f t="shared" si="203"/>
        <v>0.46666666666666667</v>
      </c>
      <c r="GQ521">
        <f t="shared" si="204"/>
        <v>0.55555555555555558</v>
      </c>
      <c r="GR521">
        <f t="shared" si="221"/>
        <v>49</v>
      </c>
      <c r="GS521">
        <f t="shared" si="222"/>
        <v>9</v>
      </c>
      <c r="GT521">
        <f t="shared" si="223"/>
        <v>0.18367346938775511</v>
      </c>
      <c r="GU521">
        <f t="shared" si="224"/>
        <v>8.6923076923076916</v>
      </c>
    </row>
    <row r="522" spans="1:203" x14ac:dyDescent="0.2">
      <c r="A522">
        <v>2023</v>
      </c>
      <c r="B522" s="2">
        <v>45189</v>
      </c>
      <c r="C522" s="21" t="s">
        <v>5</v>
      </c>
      <c r="D522" s="21" t="s">
        <v>6</v>
      </c>
      <c r="E522" s="4">
        <f t="shared" si="200"/>
        <v>-0.7</v>
      </c>
      <c r="F522" s="3">
        <v>0</v>
      </c>
      <c r="G522" s="3">
        <v>4</v>
      </c>
      <c r="H522" s="5" t="s">
        <v>8</v>
      </c>
      <c r="I522" s="3" t="s">
        <v>26</v>
      </c>
      <c r="J522" s="12">
        <v>8</v>
      </c>
      <c r="K522" s="12">
        <v>2</v>
      </c>
      <c r="L522" s="12">
        <v>25</v>
      </c>
      <c r="M522" s="12">
        <v>0</v>
      </c>
      <c r="N522" s="12">
        <v>0</v>
      </c>
      <c r="O522" s="12">
        <v>18</v>
      </c>
      <c r="P522" s="12">
        <v>0</v>
      </c>
      <c r="Q522" s="12">
        <v>0.7</v>
      </c>
      <c r="R522" s="12">
        <v>0.7</v>
      </c>
      <c r="S522" s="12">
        <v>0.1</v>
      </c>
      <c r="T522" s="17">
        <v>-0.7</v>
      </c>
      <c r="U522" s="12">
        <v>410</v>
      </c>
      <c r="V522" s="12">
        <v>473</v>
      </c>
      <c r="W522" s="12">
        <v>86.7</v>
      </c>
      <c r="X522" s="12">
        <v>6871</v>
      </c>
      <c r="Y522" s="12">
        <v>2639</v>
      </c>
      <c r="Z522" s="12">
        <v>199</v>
      </c>
      <c r="AA522" s="12">
        <v>214</v>
      </c>
      <c r="AB522" s="12">
        <v>93</v>
      </c>
      <c r="AC522" s="12">
        <v>164</v>
      </c>
      <c r="AD522" s="12">
        <v>181</v>
      </c>
      <c r="AE522" s="12">
        <v>90.6</v>
      </c>
      <c r="AF522" s="12">
        <v>35</v>
      </c>
      <c r="AG522" s="12">
        <v>54</v>
      </c>
      <c r="AH522" s="12">
        <v>64.8</v>
      </c>
      <c r="AI522" s="12">
        <v>0</v>
      </c>
      <c r="AJ522" s="12">
        <v>0.2</v>
      </c>
      <c r="AK522" s="12">
        <v>0.4</v>
      </c>
      <c r="AL522" s="12">
        <v>5</v>
      </c>
      <c r="AM522" s="12">
        <v>24</v>
      </c>
      <c r="AN522" s="12">
        <v>5</v>
      </c>
      <c r="AO522" s="12">
        <v>0</v>
      </c>
      <c r="AP522" s="12">
        <v>29</v>
      </c>
      <c r="AQ522" s="12">
        <v>2</v>
      </c>
      <c r="AR522" s="12">
        <v>5</v>
      </c>
      <c r="AS522" s="12">
        <v>6</v>
      </c>
      <c r="AT522" s="12">
        <v>4</v>
      </c>
      <c r="AU522" s="12">
        <v>14</v>
      </c>
      <c r="AV522" s="12">
        <v>10</v>
      </c>
      <c r="AW522" s="12">
        <v>1</v>
      </c>
      <c r="AX522" s="12">
        <v>1</v>
      </c>
      <c r="AY522" s="12">
        <v>1</v>
      </c>
      <c r="AZ522" s="12">
        <v>0</v>
      </c>
      <c r="BA522" s="12">
        <v>1</v>
      </c>
      <c r="BB522" s="12">
        <v>17</v>
      </c>
      <c r="BC522" s="12">
        <v>12</v>
      </c>
      <c r="BD522" s="12">
        <v>9</v>
      </c>
      <c r="BE522" s="12">
        <v>5</v>
      </c>
      <c r="BF522" s="12">
        <v>3</v>
      </c>
      <c r="BG522" s="12">
        <v>4</v>
      </c>
      <c r="BH522" s="12">
        <v>13</v>
      </c>
      <c r="BI522" s="12">
        <v>30.8</v>
      </c>
      <c r="BJ522" s="12">
        <v>12</v>
      </c>
      <c r="BK522" s="12">
        <v>20</v>
      </c>
      <c r="BL522" s="12">
        <v>1</v>
      </c>
      <c r="BM522" s="12">
        <v>40</v>
      </c>
      <c r="BN522" s="12">
        <v>579</v>
      </c>
      <c r="BO522" s="12">
        <v>72</v>
      </c>
      <c r="BP522" s="12">
        <v>234</v>
      </c>
      <c r="BQ522" s="12">
        <v>247</v>
      </c>
      <c r="BR522" s="12">
        <v>103</v>
      </c>
      <c r="BS522" s="12">
        <v>20</v>
      </c>
      <c r="BT522" s="12">
        <v>24</v>
      </c>
      <c r="BU522" s="12">
        <v>9</v>
      </c>
      <c r="BV522" s="12">
        <v>37.5</v>
      </c>
      <c r="BW522" s="12">
        <v>364</v>
      </c>
      <c r="BX522" s="12">
        <v>1745</v>
      </c>
      <c r="BY522" s="12">
        <v>834</v>
      </c>
      <c r="BZ522" s="12">
        <v>15</v>
      </c>
      <c r="CA522" s="12">
        <v>11</v>
      </c>
      <c r="CB522" s="12">
        <v>7</v>
      </c>
      <c r="CC522" s="12">
        <v>14</v>
      </c>
      <c r="CD522" s="12">
        <v>8</v>
      </c>
      <c r="CE522" s="12">
        <v>0</v>
      </c>
      <c r="CF522" s="12">
        <v>0</v>
      </c>
      <c r="CG522" s="12">
        <v>6</v>
      </c>
      <c r="CH522" s="12">
        <v>48</v>
      </c>
      <c r="CI522" s="12">
        <v>3</v>
      </c>
      <c r="CJ522" s="12">
        <v>50</v>
      </c>
      <c r="CK522" s="12">
        <v>13.0909</v>
      </c>
      <c r="CL522" s="12">
        <v>0.32390000000000002</v>
      </c>
      <c r="CM522" s="12">
        <v>0.38407999999999998</v>
      </c>
      <c r="CN522" s="12">
        <f t="shared" si="201"/>
        <v>0.12896405919661733</v>
      </c>
      <c r="CO522" s="12">
        <f t="shared" si="205"/>
        <v>0.45243128964059198</v>
      </c>
      <c r="CP522" s="12">
        <v>0.52941000000000005</v>
      </c>
      <c r="CQ522" s="12">
        <v>0.29411999999999999</v>
      </c>
      <c r="CR522" s="12">
        <v>0.17646999999999999</v>
      </c>
      <c r="CS522" s="12">
        <f t="shared" si="206"/>
        <v>0.40414507772020725</v>
      </c>
      <c r="CT522" s="12">
        <f t="shared" si="207"/>
        <v>0.42659758203799653</v>
      </c>
      <c r="CU522" s="12">
        <f t="shared" si="208"/>
        <v>0.17789291882556132</v>
      </c>
      <c r="CV522" s="12">
        <f t="shared" si="209"/>
        <v>0.70588235294117652</v>
      </c>
      <c r="CW522" s="12">
        <f t="shared" si="202"/>
        <v>0.48484848484848486</v>
      </c>
      <c r="CX522" s="12">
        <f t="shared" si="210"/>
        <v>0.625</v>
      </c>
      <c r="CY522" s="12">
        <f t="shared" si="211"/>
        <v>35</v>
      </c>
      <c r="CZ522" s="12">
        <f t="shared" si="212"/>
        <v>12</v>
      </c>
      <c r="DA522" s="12">
        <f t="shared" si="213"/>
        <v>0.34285714285714286</v>
      </c>
      <c r="DB522" s="12">
        <f t="shared" si="214"/>
        <v>10.25</v>
      </c>
      <c r="DC522" s="3">
        <v>13</v>
      </c>
      <c r="DD522" s="3">
        <v>5</v>
      </c>
      <c r="DE522" s="3">
        <v>38.5</v>
      </c>
      <c r="DF522" s="3">
        <v>0.31</v>
      </c>
      <c r="DG522" s="3">
        <v>0.8</v>
      </c>
      <c r="DH522" s="3">
        <v>15.4</v>
      </c>
      <c r="DI522" s="3">
        <v>0</v>
      </c>
      <c r="DJ522" s="3">
        <v>1.4</v>
      </c>
      <c r="DK522" s="3">
        <v>1.4</v>
      </c>
      <c r="DL522" s="3">
        <v>0.11</v>
      </c>
      <c r="DM522" s="7">
        <v>2.6</v>
      </c>
      <c r="DN522" s="12">
        <v>644</v>
      </c>
      <c r="DO522" s="12">
        <v>720</v>
      </c>
      <c r="DP522" s="12">
        <v>89.4</v>
      </c>
      <c r="DQ522" s="12">
        <v>10543</v>
      </c>
      <c r="DR522" s="12">
        <v>3404</v>
      </c>
      <c r="DS522" s="12">
        <v>341</v>
      </c>
      <c r="DT522" s="12">
        <v>364</v>
      </c>
      <c r="DU522" s="12">
        <v>93.7</v>
      </c>
      <c r="DV522" s="12">
        <v>245</v>
      </c>
      <c r="DW522" s="12">
        <v>272</v>
      </c>
      <c r="DX522" s="12">
        <v>90.1</v>
      </c>
      <c r="DY522" s="12">
        <v>49</v>
      </c>
      <c r="DZ522" s="12">
        <v>69</v>
      </c>
      <c r="EA522" s="12">
        <v>71</v>
      </c>
      <c r="EB522" s="12">
        <v>3</v>
      </c>
      <c r="EC522" s="12">
        <v>1.2</v>
      </c>
      <c r="ED522" s="12">
        <v>1.5</v>
      </c>
      <c r="EE522" s="12">
        <v>9</v>
      </c>
      <c r="EF522" s="12">
        <v>52</v>
      </c>
      <c r="EG522" s="12">
        <v>12</v>
      </c>
      <c r="EH522" s="12">
        <v>1</v>
      </c>
      <c r="EI522" s="12">
        <v>66</v>
      </c>
      <c r="EJ522" s="12">
        <v>2</v>
      </c>
      <c r="EK522" s="12">
        <v>5</v>
      </c>
      <c r="EL522" s="12">
        <v>18</v>
      </c>
      <c r="EM522" s="12">
        <v>3</v>
      </c>
      <c r="EN522" s="12">
        <v>21</v>
      </c>
      <c r="EO522" s="12">
        <v>18</v>
      </c>
      <c r="EP522" s="12">
        <v>0</v>
      </c>
      <c r="EQ522" s="12">
        <v>2</v>
      </c>
      <c r="ER522" s="12">
        <v>1</v>
      </c>
      <c r="ES522" s="12">
        <v>0</v>
      </c>
      <c r="ET522" s="12">
        <v>0</v>
      </c>
      <c r="EU522" s="12">
        <v>23</v>
      </c>
      <c r="EV522" s="12">
        <v>17</v>
      </c>
      <c r="EW522" s="12">
        <v>9</v>
      </c>
      <c r="EX522" s="12">
        <v>11</v>
      </c>
      <c r="EY522" s="12">
        <v>3</v>
      </c>
      <c r="EZ522" s="12">
        <v>15</v>
      </c>
      <c r="FA522" s="12">
        <v>24</v>
      </c>
      <c r="FB522" s="12">
        <v>62.5</v>
      </c>
      <c r="FC522" s="12">
        <v>11</v>
      </c>
      <c r="FD522" s="12">
        <v>12</v>
      </c>
      <c r="FE522" s="12">
        <v>0</v>
      </c>
      <c r="FF522" s="12">
        <v>60</v>
      </c>
      <c r="FG522" s="12">
        <v>807</v>
      </c>
      <c r="FH522" s="12">
        <v>61</v>
      </c>
      <c r="FI522" s="12">
        <v>186</v>
      </c>
      <c r="FJ522" s="12">
        <v>412</v>
      </c>
      <c r="FK522" s="12">
        <v>215</v>
      </c>
      <c r="FL522" s="12">
        <v>28</v>
      </c>
      <c r="FM522" s="12">
        <v>14</v>
      </c>
      <c r="FN522" s="12">
        <v>9</v>
      </c>
      <c r="FO522" s="12">
        <v>64.3</v>
      </c>
      <c r="FP522" s="12">
        <v>529</v>
      </c>
      <c r="FQ522" s="12">
        <v>2484</v>
      </c>
      <c r="FR522" s="12">
        <v>1286</v>
      </c>
      <c r="FS522" s="12">
        <v>27</v>
      </c>
      <c r="FT522" s="12">
        <v>16</v>
      </c>
      <c r="FU522" s="12">
        <v>7</v>
      </c>
      <c r="FV522" s="12">
        <v>7</v>
      </c>
      <c r="FW522" s="12">
        <v>13</v>
      </c>
      <c r="FX522" s="12">
        <v>0</v>
      </c>
      <c r="FY522" s="12">
        <v>0</v>
      </c>
      <c r="FZ522" s="12">
        <v>17</v>
      </c>
      <c r="GA522" s="12">
        <v>51</v>
      </c>
      <c r="GB522" s="12">
        <v>3</v>
      </c>
      <c r="GC522" s="12">
        <v>50</v>
      </c>
      <c r="GD522" s="12">
        <v>7.5079399999999996</v>
      </c>
      <c r="GE522" s="12">
        <v>0.67610000000000003</v>
      </c>
      <c r="GF522" s="12">
        <v>0.32286999999999999</v>
      </c>
      <c r="GG522" s="12">
        <f t="shared" si="215"/>
        <v>0.10555555555555556</v>
      </c>
      <c r="GH522" s="12">
        <f t="shared" si="216"/>
        <v>0.50555555555555554</v>
      </c>
      <c r="GI522" s="12">
        <v>0.39129999999999998</v>
      </c>
      <c r="GJ522" s="12">
        <v>0.47826000000000002</v>
      </c>
      <c r="GK522" s="12">
        <v>0.13042999999999999</v>
      </c>
      <c r="GL522">
        <f t="shared" si="217"/>
        <v>0.23048327137546468</v>
      </c>
      <c r="GM522">
        <f t="shared" si="218"/>
        <v>0.51053283767038415</v>
      </c>
      <c r="GN522">
        <f t="shared" si="219"/>
        <v>0.26641883519206938</v>
      </c>
      <c r="GO522">
        <f t="shared" si="220"/>
        <v>0.73913043478260865</v>
      </c>
      <c r="GP522" s="12">
        <f t="shared" si="203"/>
        <v>0.51515151515151514</v>
      </c>
      <c r="GQ522">
        <f t="shared" si="204"/>
        <v>0.69230769230769229</v>
      </c>
      <c r="GR522">
        <f t="shared" si="221"/>
        <v>68</v>
      </c>
      <c r="GS522">
        <f t="shared" si="222"/>
        <v>19</v>
      </c>
      <c r="GT522">
        <f t="shared" si="223"/>
        <v>0.27941176470588236</v>
      </c>
      <c r="GU522">
        <f t="shared" si="224"/>
        <v>10.733333333333333</v>
      </c>
    </row>
    <row r="523" spans="1:203" x14ac:dyDescent="0.2">
      <c r="A523">
        <v>2023</v>
      </c>
      <c r="B523" s="2">
        <v>45193</v>
      </c>
      <c r="C523" s="21" t="s">
        <v>1</v>
      </c>
      <c r="D523" s="21" t="s">
        <v>20</v>
      </c>
      <c r="E523" s="4">
        <f t="shared" si="200"/>
        <v>0.8</v>
      </c>
      <c r="F523" s="3">
        <v>1</v>
      </c>
      <c r="G523" s="3">
        <v>1</v>
      </c>
      <c r="H523" s="5" t="s">
        <v>17</v>
      </c>
      <c r="I523" s="3" t="s">
        <v>26</v>
      </c>
      <c r="J523" s="12">
        <v>13</v>
      </c>
      <c r="K523" s="12">
        <v>6</v>
      </c>
      <c r="L523" s="12">
        <v>46.2</v>
      </c>
      <c r="M523" s="12">
        <v>0.08</v>
      </c>
      <c r="N523" s="12">
        <v>0.17</v>
      </c>
      <c r="O523" s="12">
        <v>16.2</v>
      </c>
      <c r="P523" s="12">
        <v>0</v>
      </c>
      <c r="Q523" s="12">
        <v>1.5</v>
      </c>
      <c r="R523" s="12">
        <v>1.5</v>
      </c>
      <c r="S523" s="12">
        <v>0.11</v>
      </c>
      <c r="T523" s="17">
        <v>-0.5</v>
      </c>
      <c r="U523" s="12">
        <v>350</v>
      </c>
      <c r="V523" s="12">
        <v>438</v>
      </c>
      <c r="W523" s="12">
        <v>79.900000000000006</v>
      </c>
      <c r="X523" s="12">
        <v>6460</v>
      </c>
      <c r="Y523" s="12">
        <v>2341</v>
      </c>
      <c r="Z523" s="12">
        <v>148</v>
      </c>
      <c r="AA523" s="12">
        <v>164</v>
      </c>
      <c r="AB523" s="12">
        <v>90.2</v>
      </c>
      <c r="AC523" s="12">
        <v>147</v>
      </c>
      <c r="AD523" s="12">
        <v>183</v>
      </c>
      <c r="AE523" s="12">
        <v>80.3</v>
      </c>
      <c r="AF523" s="12">
        <v>44</v>
      </c>
      <c r="AG523" s="12">
        <v>70</v>
      </c>
      <c r="AH523" s="12">
        <v>62.9</v>
      </c>
      <c r="AI523" s="12">
        <v>0</v>
      </c>
      <c r="AJ523" s="12">
        <v>1.2</v>
      </c>
      <c r="AK523" s="12">
        <v>1.6</v>
      </c>
      <c r="AL523" s="12">
        <v>9</v>
      </c>
      <c r="AM523" s="12">
        <v>36</v>
      </c>
      <c r="AN523" s="12">
        <v>12</v>
      </c>
      <c r="AO523" s="12">
        <v>1</v>
      </c>
      <c r="AP523" s="12">
        <v>41</v>
      </c>
      <c r="AQ523" s="12">
        <v>2</v>
      </c>
      <c r="AR523" s="12">
        <v>5</v>
      </c>
      <c r="AS523" s="12">
        <v>15</v>
      </c>
      <c r="AT523" s="12">
        <v>0</v>
      </c>
      <c r="AU523" s="12">
        <v>21</v>
      </c>
      <c r="AV523" s="12">
        <v>16</v>
      </c>
      <c r="AW523" s="12">
        <v>2</v>
      </c>
      <c r="AX523" s="12">
        <v>0</v>
      </c>
      <c r="AY523" s="12">
        <v>1</v>
      </c>
      <c r="AZ523" s="12">
        <v>1</v>
      </c>
      <c r="BA523" s="12">
        <v>1</v>
      </c>
      <c r="BB523" s="12">
        <v>6</v>
      </c>
      <c r="BC523" s="12">
        <v>2</v>
      </c>
      <c r="BD523" s="12">
        <v>4</v>
      </c>
      <c r="BE523" s="12">
        <v>2</v>
      </c>
      <c r="BF523" s="12">
        <v>0</v>
      </c>
      <c r="BG523" s="12">
        <v>2</v>
      </c>
      <c r="BH523" s="12">
        <v>5</v>
      </c>
      <c r="BI523" s="12">
        <v>40</v>
      </c>
      <c r="BJ523" s="12">
        <v>7</v>
      </c>
      <c r="BK523" s="12">
        <v>9</v>
      </c>
      <c r="BL523" s="12">
        <v>0</v>
      </c>
      <c r="BM523" s="12">
        <v>52</v>
      </c>
      <c r="BN523" s="12">
        <v>520</v>
      </c>
      <c r="BO523" s="12">
        <v>37</v>
      </c>
      <c r="BP523" s="12">
        <v>123</v>
      </c>
      <c r="BQ523" s="12">
        <v>262</v>
      </c>
      <c r="BR523" s="12">
        <v>145</v>
      </c>
      <c r="BS523" s="12">
        <v>21</v>
      </c>
      <c r="BT523" s="12">
        <v>20</v>
      </c>
      <c r="BU523" s="12">
        <v>8</v>
      </c>
      <c r="BV523" s="12">
        <v>40</v>
      </c>
      <c r="BW523" s="12">
        <v>269</v>
      </c>
      <c r="BX523" s="12">
        <v>1428</v>
      </c>
      <c r="BY523" s="12">
        <v>706</v>
      </c>
      <c r="BZ523" s="12">
        <v>18</v>
      </c>
      <c r="CA523" s="12">
        <v>19</v>
      </c>
      <c r="CB523" s="12">
        <v>4</v>
      </c>
      <c r="CC523" s="12">
        <v>13</v>
      </c>
      <c r="CD523" s="12">
        <v>11</v>
      </c>
      <c r="CE523" s="12">
        <v>2</v>
      </c>
      <c r="CF523" s="12">
        <v>0</v>
      </c>
      <c r="CG523" s="12">
        <v>11</v>
      </c>
      <c r="CH523" s="12">
        <v>50</v>
      </c>
      <c r="CI523" s="12">
        <v>6</v>
      </c>
      <c r="CJ523" s="12">
        <v>50</v>
      </c>
      <c r="CK523" s="12">
        <v>12.333299999999999</v>
      </c>
      <c r="CL523" s="12">
        <v>0.60924</v>
      </c>
      <c r="CM523" s="12">
        <v>0.36237999999999998</v>
      </c>
      <c r="CN523" s="12">
        <f t="shared" si="201"/>
        <v>0.17579908675799086</v>
      </c>
      <c r="CO523" s="12">
        <f t="shared" si="205"/>
        <v>0.37442922374429222</v>
      </c>
      <c r="CP523" s="12">
        <v>0.66666999999999998</v>
      </c>
      <c r="CQ523" s="12">
        <v>0.33333000000000002</v>
      </c>
      <c r="CR523" s="12">
        <v>0</v>
      </c>
      <c r="CS523" s="12">
        <f t="shared" si="206"/>
        <v>0.23653846153846153</v>
      </c>
      <c r="CT523" s="12">
        <f t="shared" si="207"/>
        <v>0.50384615384615383</v>
      </c>
      <c r="CU523" s="12">
        <f t="shared" si="208"/>
        <v>0.27884615384615385</v>
      </c>
      <c r="CV523" s="12">
        <f t="shared" si="209"/>
        <v>0.33333333333333331</v>
      </c>
      <c r="CW523" s="12">
        <f t="shared" si="202"/>
        <v>0.5</v>
      </c>
      <c r="CX523" s="12">
        <f t="shared" si="210"/>
        <v>0.69230769230769229</v>
      </c>
      <c r="CY523" s="12">
        <f t="shared" si="211"/>
        <v>55</v>
      </c>
      <c r="CZ523" s="12">
        <f t="shared" si="212"/>
        <v>16</v>
      </c>
      <c r="DA523" s="12">
        <f t="shared" si="213"/>
        <v>0.29090909090909089</v>
      </c>
      <c r="DB523" s="12">
        <f t="shared" si="214"/>
        <v>6.7307692307692308</v>
      </c>
      <c r="DC523" s="3">
        <v>9</v>
      </c>
      <c r="DD523" s="3">
        <v>5</v>
      </c>
      <c r="DE523" s="3">
        <v>55.6</v>
      </c>
      <c r="DF523" s="3">
        <v>0.11</v>
      </c>
      <c r="DG523" s="3">
        <v>0.2</v>
      </c>
      <c r="DH523" s="3">
        <v>17.2</v>
      </c>
      <c r="DI523" s="3">
        <v>0</v>
      </c>
      <c r="DJ523" s="3">
        <v>0.7</v>
      </c>
      <c r="DK523" s="3">
        <v>0.7</v>
      </c>
      <c r="DL523" s="3">
        <v>0.09</v>
      </c>
      <c r="DM523" s="7">
        <v>0.3</v>
      </c>
      <c r="DN523" s="12">
        <v>326</v>
      </c>
      <c r="DO523" s="12">
        <v>407</v>
      </c>
      <c r="DP523" s="12">
        <v>80.099999999999994</v>
      </c>
      <c r="DQ523" s="12">
        <v>6233</v>
      </c>
      <c r="DR523" s="12">
        <v>2434</v>
      </c>
      <c r="DS523" s="12">
        <v>138</v>
      </c>
      <c r="DT523" s="12">
        <v>151</v>
      </c>
      <c r="DU523" s="12">
        <v>91.4</v>
      </c>
      <c r="DV523" s="12">
        <v>133</v>
      </c>
      <c r="DW523" s="12">
        <v>149</v>
      </c>
      <c r="DX523" s="12">
        <v>89.3</v>
      </c>
      <c r="DY523" s="12">
        <v>51</v>
      </c>
      <c r="DZ523" s="12">
        <v>84</v>
      </c>
      <c r="EA523" s="12">
        <v>60.7</v>
      </c>
      <c r="EB523" s="12">
        <v>0</v>
      </c>
      <c r="EC523" s="12">
        <v>0.4</v>
      </c>
      <c r="ED523" s="12">
        <v>0.5</v>
      </c>
      <c r="EE523" s="12">
        <v>8</v>
      </c>
      <c r="EF523" s="12">
        <v>19</v>
      </c>
      <c r="EG523" s="12">
        <v>4</v>
      </c>
      <c r="EH523" s="12">
        <v>0</v>
      </c>
      <c r="EI523" s="12">
        <v>25</v>
      </c>
      <c r="EJ523" s="12">
        <v>3</v>
      </c>
      <c r="EK523" s="12">
        <v>2</v>
      </c>
      <c r="EL523" s="12">
        <v>11</v>
      </c>
      <c r="EM523" s="12">
        <v>7</v>
      </c>
      <c r="EN523" s="12">
        <v>16</v>
      </c>
      <c r="EO523" s="12">
        <v>11</v>
      </c>
      <c r="EP523" s="12">
        <v>3</v>
      </c>
      <c r="EQ523" s="12">
        <v>0</v>
      </c>
      <c r="ER523" s="12">
        <v>1</v>
      </c>
      <c r="ES523" s="12">
        <v>1</v>
      </c>
      <c r="ET523" s="12">
        <v>0</v>
      </c>
      <c r="EU523" s="12">
        <v>19</v>
      </c>
      <c r="EV523" s="12">
        <v>7</v>
      </c>
      <c r="EW523" s="12">
        <v>13</v>
      </c>
      <c r="EX523" s="12">
        <v>4</v>
      </c>
      <c r="EY523" s="12">
        <v>2</v>
      </c>
      <c r="EZ523" s="12">
        <v>8</v>
      </c>
      <c r="FA523" s="12">
        <v>16</v>
      </c>
      <c r="FB523" s="12">
        <v>50</v>
      </c>
      <c r="FC523" s="12">
        <v>10</v>
      </c>
      <c r="FD523" s="12">
        <v>18</v>
      </c>
      <c r="FE523" s="12">
        <v>0</v>
      </c>
      <c r="FF523" s="12">
        <v>48</v>
      </c>
      <c r="FG523" s="12">
        <v>511</v>
      </c>
      <c r="FH523" s="12">
        <v>74</v>
      </c>
      <c r="FI523" s="12">
        <v>222</v>
      </c>
      <c r="FJ523" s="12">
        <v>199</v>
      </c>
      <c r="FK523" s="12">
        <v>93</v>
      </c>
      <c r="FL523" s="12">
        <v>10</v>
      </c>
      <c r="FM523" s="12">
        <v>5</v>
      </c>
      <c r="FN523" s="12">
        <v>3</v>
      </c>
      <c r="FO523" s="12">
        <v>60</v>
      </c>
      <c r="FP523" s="12">
        <v>238</v>
      </c>
      <c r="FQ523" s="12">
        <v>1123</v>
      </c>
      <c r="FR523" s="12">
        <v>478</v>
      </c>
      <c r="FS523" s="12">
        <v>9</v>
      </c>
      <c r="FT523" s="12">
        <v>6</v>
      </c>
      <c r="FU523" s="12">
        <v>2</v>
      </c>
      <c r="FV523" s="12">
        <v>22</v>
      </c>
      <c r="FW523" s="12">
        <v>4</v>
      </c>
      <c r="FX523" s="12">
        <v>5</v>
      </c>
      <c r="FY523" s="12">
        <v>0</v>
      </c>
      <c r="FZ523" s="12">
        <v>16</v>
      </c>
      <c r="GA523" s="12">
        <v>50</v>
      </c>
      <c r="GB523" s="12">
        <v>6</v>
      </c>
      <c r="GC523" s="12">
        <v>50</v>
      </c>
      <c r="GD523" s="12">
        <v>6.9523799999999998</v>
      </c>
      <c r="GE523" s="12">
        <v>0.39076</v>
      </c>
      <c r="GF523" s="12">
        <v>0.39050000000000001</v>
      </c>
      <c r="GG523" s="12">
        <f t="shared" si="215"/>
        <v>0.21867321867321868</v>
      </c>
      <c r="GH523" s="12">
        <f t="shared" si="216"/>
        <v>0.37100737100737102</v>
      </c>
      <c r="GI523" s="12">
        <v>0.68420999999999998</v>
      </c>
      <c r="GJ523" s="12">
        <v>0.21052999999999999</v>
      </c>
      <c r="GK523" s="12">
        <v>0.10526000000000001</v>
      </c>
      <c r="GL523">
        <f t="shared" si="217"/>
        <v>0.43444227005870839</v>
      </c>
      <c r="GM523">
        <f t="shared" si="218"/>
        <v>0.38943248532289626</v>
      </c>
      <c r="GN523">
        <f t="shared" si="219"/>
        <v>0.18199608610567514</v>
      </c>
      <c r="GO523">
        <f t="shared" si="220"/>
        <v>0.36842105263157893</v>
      </c>
      <c r="GP523" s="12">
        <f t="shared" si="203"/>
        <v>0.5</v>
      </c>
      <c r="GQ523">
        <f t="shared" si="204"/>
        <v>0.88888888888888884</v>
      </c>
      <c r="GR523">
        <f t="shared" si="221"/>
        <v>25</v>
      </c>
      <c r="GS523">
        <f t="shared" si="222"/>
        <v>6</v>
      </c>
      <c r="GT523">
        <f t="shared" si="223"/>
        <v>0.24</v>
      </c>
      <c r="GU523">
        <f t="shared" si="224"/>
        <v>6.791666666666667</v>
      </c>
    </row>
    <row r="524" spans="1:203" x14ac:dyDescent="0.2">
      <c r="A524">
        <v>2023</v>
      </c>
      <c r="B524" s="2">
        <v>45199</v>
      </c>
      <c r="C524" s="21" t="s">
        <v>5</v>
      </c>
      <c r="D524" s="21" t="s">
        <v>20</v>
      </c>
      <c r="E524" s="4">
        <f t="shared" si="200"/>
        <v>0.70000000000000007</v>
      </c>
      <c r="F524" s="3">
        <v>1</v>
      </c>
      <c r="G524" s="3">
        <v>1</v>
      </c>
      <c r="H524" s="5" t="s">
        <v>7</v>
      </c>
      <c r="I524" s="3" t="s">
        <v>26</v>
      </c>
      <c r="J524" s="12">
        <v>10</v>
      </c>
      <c r="K524" s="12">
        <v>3</v>
      </c>
      <c r="L524" s="12">
        <v>30</v>
      </c>
      <c r="M524" s="12">
        <v>0.1</v>
      </c>
      <c r="N524" s="12">
        <v>0.33</v>
      </c>
      <c r="O524" s="12">
        <v>19.2</v>
      </c>
      <c r="P524" s="12">
        <v>3</v>
      </c>
      <c r="Q524" s="12">
        <v>1.6</v>
      </c>
      <c r="R524" s="12">
        <v>1.6</v>
      </c>
      <c r="S524" s="12">
        <v>0.16</v>
      </c>
      <c r="T524" s="17">
        <v>-0.6</v>
      </c>
      <c r="U524" s="12">
        <v>286</v>
      </c>
      <c r="V524" s="12">
        <v>359</v>
      </c>
      <c r="W524" s="12">
        <v>79.7</v>
      </c>
      <c r="X524" s="12">
        <v>5298</v>
      </c>
      <c r="Y524" s="12">
        <v>2234</v>
      </c>
      <c r="Z524" s="12">
        <v>129</v>
      </c>
      <c r="AA524" s="12">
        <v>144</v>
      </c>
      <c r="AB524" s="12">
        <v>89.6</v>
      </c>
      <c r="AC524" s="12">
        <v>108</v>
      </c>
      <c r="AD524" s="12">
        <v>134</v>
      </c>
      <c r="AE524" s="12">
        <v>80.599999999999994</v>
      </c>
      <c r="AF524" s="12">
        <v>44</v>
      </c>
      <c r="AG524" s="12">
        <v>63</v>
      </c>
      <c r="AH524" s="12">
        <v>69.8</v>
      </c>
      <c r="AI524" s="12">
        <v>1</v>
      </c>
      <c r="AJ524" s="12">
        <v>1.3</v>
      </c>
      <c r="AK524" s="12">
        <v>0.9</v>
      </c>
      <c r="AL524" s="12">
        <v>6</v>
      </c>
      <c r="AM524" s="12">
        <v>17</v>
      </c>
      <c r="AN524" s="12">
        <v>4</v>
      </c>
      <c r="AO524" s="12">
        <v>0</v>
      </c>
      <c r="AP524" s="12">
        <v>25</v>
      </c>
      <c r="AQ524" s="12">
        <v>2</v>
      </c>
      <c r="AR524" s="12">
        <v>6</v>
      </c>
      <c r="AS524" s="12">
        <v>2</v>
      </c>
      <c r="AT524" s="12">
        <v>1</v>
      </c>
      <c r="AU524" s="12">
        <v>18</v>
      </c>
      <c r="AV524" s="12">
        <v>11</v>
      </c>
      <c r="AW524" s="12">
        <v>2</v>
      </c>
      <c r="AX524" s="12">
        <v>1</v>
      </c>
      <c r="AY524" s="12">
        <v>0</v>
      </c>
      <c r="AZ524" s="12">
        <v>4</v>
      </c>
      <c r="BA524" s="12">
        <v>0</v>
      </c>
      <c r="BB524" s="12">
        <v>18</v>
      </c>
      <c r="BC524" s="12">
        <v>8</v>
      </c>
      <c r="BD524" s="12">
        <v>10</v>
      </c>
      <c r="BE524" s="12">
        <v>5</v>
      </c>
      <c r="BF524" s="12">
        <v>3</v>
      </c>
      <c r="BG524" s="12">
        <v>8</v>
      </c>
      <c r="BH524" s="12">
        <v>13</v>
      </c>
      <c r="BI524" s="12">
        <v>61.5</v>
      </c>
      <c r="BJ524" s="12">
        <v>10</v>
      </c>
      <c r="BK524" s="12">
        <v>20</v>
      </c>
      <c r="BL524" s="12">
        <v>0</v>
      </c>
      <c r="BM524" s="12">
        <v>36</v>
      </c>
      <c r="BN524" s="12">
        <v>465</v>
      </c>
      <c r="BO524" s="12">
        <v>59</v>
      </c>
      <c r="BP524" s="12">
        <v>166</v>
      </c>
      <c r="BQ524" s="12">
        <v>216</v>
      </c>
      <c r="BR524" s="12">
        <v>90</v>
      </c>
      <c r="BS524" s="12">
        <v>12</v>
      </c>
      <c r="BT524" s="12">
        <v>28</v>
      </c>
      <c r="BU524" s="12">
        <v>7</v>
      </c>
      <c r="BV524" s="12">
        <v>25</v>
      </c>
      <c r="BW524" s="12">
        <v>230</v>
      </c>
      <c r="BX524" s="12">
        <v>1118</v>
      </c>
      <c r="BY524" s="12">
        <v>546</v>
      </c>
      <c r="BZ524" s="12">
        <v>11</v>
      </c>
      <c r="CA524" s="12">
        <v>5</v>
      </c>
      <c r="CB524" s="12">
        <v>5</v>
      </c>
      <c r="CC524" s="12">
        <v>12</v>
      </c>
      <c r="CD524" s="12">
        <v>3</v>
      </c>
      <c r="CE524" s="12">
        <v>2</v>
      </c>
      <c r="CF524" s="12">
        <v>0</v>
      </c>
      <c r="CG524" s="12">
        <v>11</v>
      </c>
      <c r="CH524" s="12">
        <v>53</v>
      </c>
      <c r="CI524" s="12">
        <v>5</v>
      </c>
      <c r="CJ524" s="12">
        <v>50</v>
      </c>
      <c r="CK524" s="12">
        <v>10.898300000000001</v>
      </c>
      <c r="CL524" s="12">
        <v>0.33333000000000002</v>
      </c>
      <c r="CM524" s="12">
        <v>0.42166999999999999</v>
      </c>
      <c r="CN524" s="12">
        <f t="shared" si="201"/>
        <v>0.1977715877437326</v>
      </c>
      <c r="CO524" s="12">
        <f t="shared" si="205"/>
        <v>0.4011142061281337</v>
      </c>
      <c r="CP524" s="12">
        <v>0.55556000000000005</v>
      </c>
      <c r="CQ524" s="12">
        <v>0.27778000000000003</v>
      </c>
      <c r="CR524" s="12">
        <v>0.16667000000000001</v>
      </c>
      <c r="CS524" s="12">
        <f t="shared" si="206"/>
        <v>0.35698924731182796</v>
      </c>
      <c r="CT524" s="12">
        <f t="shared" si="207"/>
        <v>0.46451612903225808</v>
      </c>
      <c r="CU524" s="12">
        <f t="shared" si="208"/>
        <v>0.19354838709677419</v>
      </c>
      <c r="CV524" s="12">
        <f t="shared" si="209"/>
        <v>0.44444444444444442</v>
      </c>
      <c r="CW524" s="12">
        <f t="shared" si="202"/>
        <v>0.54081632653061229</v>
      </c>
      <c r="CX524" s="12">
        <f t="shared" si="210"/>
        <v>0.6</v>
      </c>
      <c r="CY524" s="12">
        <f t="shared" si="211"/>
        <v>22</v>
      </c>
      <c r="CZ524" s="12">
        <f t="shared" si="212"/>
        <v>9</v>
      </c>
      <c r="DA524" s="12">
        <f t="shared" si="213"/>
        <v>0.40909090909090912</v>
      </c>
      <c r="DB524" s="12">
        <f t="shared" si="214"/>
        <v>7.9444444444444446</v>
      </c>
      <c r="DC524" s="3">
        <v>12</v>
      </c>
      <c r="DD524" s="3">
        <v>1</v>
      </c>
      <c r="DE524" s="3">
        <v>8.3000000000000007</v>
      </c>
      <c r="DF524" s="3">
        <v>0.08</v>
      </c>
      <c r="DG524" s="3">
        <v>1</v>
      </c>
      <c r="DH524" s="3">
        <v>17.399999999999999</v>
      </c>
      <c r="DI524" s="3">
        <v>1</v>
      </c>
      <c r="DJ524" s="3">
        <v>0.9</v>
      </c>
      <c r="DK524" s="3">
        <v>0.9</v>
      </c>
      <c r="DL524" s="3">
        <v>7.0000000000000007E-2</v>
      </c>
      <c r="DM524" s="7">
        <v>0.1</v>
      </c>
      <c r="DN524" s="12">
        <v>552</v>
      </c>
      <c r="DO524" s="12">
        <v>643</v>
      </c>
      <c r="DP524" s="12">
        <v>85.8</v>
      </c>
      <c r="DQ524" s="12">
        <v>9784</v>
      </c>
      <c r="DR524" s="12">
        <v>2946</v>
      </c>
      <c r="DS524" s="12">
        <v>224</v>
      </c>
      <c r="DT524" s="12">
        <v>245</v>
      </c>
      <c r="DU524" s="12">
        <v>91.4</v>
      </c>
      <c r="DV524" s="12">
        <v>282</v>
      </c>
      <c r="DW524" s="12">
        <v>306</v>
      </c>
      <c r="DX524" s="12">
        <v>92.2</v>
      </c>
      <c r="DY524" s="12">
        <v>40</v>
      </c>
      <c r="DZ524" s="12">
        <v>68</v>
      </c>
      <c r="EA524" s="12">
        <v>58.8</v>
      </c>
      <c r="EB524" s="12">
        <v>1</v>
      </c>
      <c r="EC524" s="12">
        <v>0.8</v>
      </c>
      <c r="ED524" s="12">
        <v>1.1000000000000001</v>
      </c>
      <c r="EE524" s="12">
        <v>8</v>
      </c>
      <c r="EF524" s="12">
        <v>45</v>
      </c>
      <c r="EG524" s="12">
        <v>9</v>
      </c>
      <c r="EH524" s="12">
        <v>0</v>
      </c>
      <c r="EI524" s="12">
        <v>43</v>
      </c>
      <c r="EJ524" s="12">
        <v>2</v>
      </c>
      <c r="EK524" s="12">
        <v>2</v>
      </c>
      <c r="EL524" s="12">
        <v>14</v>
      </c>
      <c r="EM524" s="12">
        <v>7</v>
      </c>
      <c r="EN524" s="12">
        <v>22</v>
      </c>
      <c r="EO524" s="12">
        <v>15</v>
      </c>
      <c r="EP524" s="12">
        <v>3</v>
      </c>
      <c r="EQ524" s="12">
        <v>0</v>
      </c>
      <c r="ER524" s="12">
        <v>2</v>
      </c>
      <c r="ES524" s="12">
        <v>1</v>
      </c>
      <c r="ET524" s="12">
        <v>1</v>
      </c>
      <c r="EU524" s="12">
        <v>18</v>
      </c>
      <c r="EV524" s="12">
        <v>14</v>
      </c>
      <c r="EW524" s="12">
        <v>8</v>
      </c>
      <c r="EX524" s="12">
        <v>9</v>
      </c>
      <c r="EY524" s="12">
        <v>1</v>
      </c>
      <c r="EZ524" s="12">
        <v>15</v>
      </c>
      <c r="FA524" s="12">
        <v>22</v>
      </c>
      <c r="FB524" s="12">
        <v>68.2</v>
      </c>
      <c r="FC524" s="12">
        <v>8</v>
      </c>
      <c r="FD524" s="12">
        <v>6</v>
      </c>
      <c r="FE524" s="12">
        <v>0</v>
      </c>
      <c r="FF524" s="12">
        <v>64</v>
      </c>
      <c r="FG524" s="12">
        <v>735</v>
      </c>
      <c r="FH524" s="12">
        <v>47</v>
      </c>
      <c r="FI524" s="12">
        <v>215</v>
      </c>
      <c r="FJ524" s="12">
        <v>346</v>
      </c>
      <c r="FK524" s="12">
        <v>180</v>
      </c>
      <c r="FL524" s="12">
        <v>18</v>
      </c>
      <c r="FM524" s="12">
        <v>19</v>
      </c>
      <c r="FN524" s="12">
        <v>5</v>
      </c>
      <c r="FO524" s="12">
        <v>26.3</v>
      </c>
      <c r="FP524" s="12">
        <v>395</v>
      </c>
      <c r="FQ524" s="12">
        <v>1747</v>
      </c>
      <c r="FR524" s="12">
        <v>889</v>
      </c>
      <c r="FS524" s="12">
        <v>9</v>
      </c>
      <c r="FT524" s="12">
        <v>5</v>
      </c>
      <c r="FU524" s="12">
        <v>3</v>
      </c>
      <c r="FV524" s="12">
        <v>16</v>
      </c>
      <c r="FW524" s="12">
        <v>10</v>
      </c>
      <c r="FX524" s="12">
        <v>6</v>
      </c>
      <c r="FY524" s="12">
        <v>0</v>
      </c>
      <c r="FZ524" s="12">
        <v>17</v>
      </c>
      <c r="GA524" s="12">
        <v>45</v>
      </c>
      <c r="GB524" s="12">
        <v>5</v>
      </c>
      <c r="GC524" s="12">
        <v>50</v>
      </c>
      <c r="GD524" s="12">
        <v>7.32653</v>
      </c>
      <c r="GE524" s="12">
        <v>0.66666999999999998</v>
      </c>
      <c r="GF524" s="12">
        <v>0.30109999999999998</v>
      </c>
      <c r="GG524" s="12">
        <f t="shared" si="215"/>
        <v>0.1119751166407465</v>
      </c>
      <c r="GH524" s="12">
        <f t="shared" si="216"/>
        <v>0.38102643856920682</v>
      </c>
      <c r="GI524" s="12">
        <v>0.44444</v>
      </c>
      <c r="GJ524" s="12">
        <v>0.5</v>
      </c>
      <c r="GK524" s="12">
        <v>5.5559999999999998E-2</v>
      </c>
      <c r="GL524">
        <f t="shared" si="217"/>
        <v>0.29251700680272108</v>
      </c>
      <c r="GM524">
        <f t="shared" si="218"/>
        <v>0.47074829931972789</v>
      </c>
      <c r="GN524">
        <f t="shared" si="219"/>
        <v>0.24489795918367346</v>
      </c>
      <c r="GO524">
        <f t="shared" si="220"/>
        <v>0.77777777777777779</v>
      </c>
      <c r="GP524" s="12">
        <f t="shared" si="203"/>
        <v>0.45918367346938777</v>
      </c>
      <c r="GQ524">
        <f t="shared" si="204"/>
        <v>0.66666666666666663</v>
      </c>
      <c r="GR524">
        <f t="shared" si="221"/>
        <v>50</v>
      </c>
      <c r="GS524">
        <f t="shared" si="222"/>
        <v>12</v>
      </c>
      <c r="GT524">
        <f t="shared" si="223"/>
        <v>0.24</v>
      </c>
      <c r="GU524">
        <f t="shared" si="224"/>
        <v>8.625</v>
      </c>
    </row>
    <row r="525" spans="1:203" x14ac:dyDescent="0.2">
      <c r="A525">
        <v>2023</v>
      </c>
      <c r="B525" s="2">
        <v>45203</v>
      </c>
      <c r="C525" s="21" t="s">
        <v>1</v>
      </c>
      <c r="D525" s="21" t="s">
        <v>2</v>
      </c>
      <c r="E525" s="4">
        <f t="shared" si="200"/>
        <v>1.5000000000000002</v>
      </c>
      <c r="F525" s="3">
        <v>4</v>
      </c>
      <c r="G525" s="3">
        <v>1</v>
      </c>
      <c r="H525" s="5" t="s">
        <v>9</v>
      </c>
      <c r="I525" s="3" t="s">
        <v>26</v>
      </c>
      <c r="J525" s="12">
        <v>15</v>
      </c>
      <c r="K525" s="12">
        <v>6</v>
      </c>
      <c r="L525" s="12">
        <v>40</v>
      </c>
      <c r="M525" s="12">
        <v>0.27</v>
      </c>
      <c r="N525" s="12">
        <v>0.67</v>
      </c>
      <c r="O525" s="12">
        <v>13.8</v>
      </c>
      <c r="P525" s="12">
        <v>0</v>
      </c>
      <c r="Q525" s="12">
        <v>3.2</v>
      </c>
      <c r="R525" s="12">
        <v>3.2</v>
      </c>
      <c r="S525" s="12">
        <v>0.21</v>
      </c>
      <c r="T525" s="18">
        <v>0.8</v>
      </c>
      <c r="U525" s="12">
        <v>279</v>
      </c>
      <c r="V525" s="12">
        <v>361</v>
      </c>
      <c r="W525" s="12">
        <v>77.3</v>
      </c>
      <c r="X525" s="12">
        <v>5269</v>
      </c>
      <c r="Y525" s="12">
        <v>2253</v>
      </c>
      <c r="Z525" s="12">
        <v>125</v>
      </c>
      <c r="AA525" s="12">
        <v>141</v>
      </c>
      <c r="AB525" s="12">
        <v>88.7</v>
      </c>
      <c r="AC525" s="12">
        <v>108</v>
      </c>
      <c r="AD525" s="12">
        <v>117</v>
      </c>
      <c r="AE525" s="12">
        <v>92.3</v>
      </c>
      <c r="AF525" s="12">
        <v>40</v>
      </c>
      <c r="AG525" s="12">
        <v>74</v>
      </c>
      <c r="AH525" s="12">
        <v>54.1</v>
      </c>
      <c r="AI525" s="12">
        <v>4</v>
      </c>
      <c r="AJ525" s="12">
        <v>1.9</v>
      </c>
      <c r="AK525" s="12">
        <v>1.3</v>
      </c>
      <c r="AL525" s="12">
        <v>12</v>
      </c>
      <c r="AM525" s="12">
        <v>24</v>
      </c>
      <c r="AN525" s="12">
        <v>6</v>
      </c>
      <c r="AO525" s="12">
        <v>2</v>
      </c>
      <c r="AP525" s="12">
        <v>33</v>
      </c>
      <c r="AQ525" s="12">
        <v>2</v>
      </c>
      <c r="AR525" s="12">
        <v>5</v>
      </c>
      <c r="AS525" s="12">
        <v>16</v>
      </c>
      <c r="AT525" s="12">
        <v>8</v>
      </c>
      <c r="AU525" s="12">
        <v>25</v>
      </c>
      <c r="AV525" s="12">
        <v>20</v>
      </c>
      <c r="AW525" s="12">
        <v>0</v>
      </c>
      <c r="AX525" s="12">
        <v>1</v>
      </c>
      <c r="AY525" s="12">
        <v>2</v>
      </c>
      <c r="AZ525" s="12">
        <v>0</v>
      </c>
      <c r="BA525" s="12">
        <v>2</v>
      </c>
      <c r="BB525" s="12">
        <v>22</v>
      </c>
      <c r="BC525" s="12">
        <v>10</v>
      </c>
      <c r="BD525" s="12">
        <v>9</v>
      </c>
      <c r="BE525" s="12">
        <v>11</v>
      </c>
      <c r="BF525" s="12">
        <v>2</v>
      </c>
      <c r="BG525" s="12">
        <v>14</v>
      </c>
      <c r="BH525" s="12">
        <v>18</v>
      </c>
      <c r="BI525" s="12">
        <v>77.8</v>
      </c>
      <c r="BJ525" s="12">
        <v>6</v>
      </c>
      <c r="BK525" s="12">
        <v>15</v>
      </c>
      <c r="BL525" s="12">
        <v>1</v>
      </c>
      <c r="BM525" s="12">
        <v>37</v>
      </c>
      <c r="BN525" s="12">
        <v>453</v>
      </c>
      <c r="BO525" s="12">
        <v>40</v>
      </c>
      <c r="BP525" s="12">
        <v>145</v>
      </c>
      <c r="BQ525" s="12">
        <v>202</v>
      </c>
      <c r="BR525" s="12">
        <v>110</v>
      </c>
      <c r="BS525" s="12">
        <v>21</v>
      </c>
      <c r="BT525" s="12">
        <v>12</v>
      </c>
      <c r="BU525" s="12">
        <v>8</v>
      </c>
      <c r="BV525" s="12">
        <v>66.7</v>
      </c>
      <c r="BW525" s="12">
        <v>255</v>
      </c>
      <c r="BX525" s="12">
        <v>1253</v>
      </c>
      <c r="BY525" s="12">
        <v>624</v>
      </c>
      <c r="BZ525" s="12">
        <v>13</v>
      </c>
      <c r="CA525" s="12">
        <v>11</v>
      </c>
      <c r="CB525" s="12">
        <v>5</v>
      </c>
      <c r="CC525" s="12">
        <v>9</v>
      </c>
      <c r="CD525" s="12">
        <v>6</v>
      </c>
      <c r="CE525" s="12">
        <v>1</v>
      </c>
      <c r="CF525" s="12">
        <v>0</v>
      </c>
      <c r="CG525" s="12">
        <v>12</v>
      </c>
      <c r="CH525" s="12">
        <v>48</v>
      </c>
      <c r="CI525" s="12">
        <v>6</v>
      </c>
      <c r="CJ525" s="12">
        <v>46.2</v>
      </c>
      <c r="CK525" s="12">
        <v>11.1455</v>
      </c>
      <c r="CL525" s="12">
        <v>0.4</v>
      </c>
      <c r="CM525" s="12">
        <v>0.42759999999999998</v>
      </c>
      <c r="CN525" s="12">
        <f t="shared" si="201"/>
        <v>0.22437673130193905</v>
      </c>
      <c r="CO525" s="12">
        <f t="shared" si="205"/>
        <v>0.39058171745152354</v>
      </c>
      <c r="CP525" s="12">
        <v>0.40909000000000001</v>
      </c>
      <c r="CQ525" s="12">
        <v>0.5</v>
      </c>
      <c r="CR525" s="12">
        <v>9.0910000000000005E-2</v>
      </c>
      <c r="CS525" s="12">
        <f t="shared" si="206"/>
        <v>0.32008830022075058</v>
      </c>
      <c r="CT525" s="12">
        <f t="shared" si="207"/>
        <v>0.44591611479028698</v>
      </c>
      <c r="CU525" s="12">
        <f t="shared" si="208"/>
        <v>0.24282560706401765</v>
      </c>
      <c r="CV525" s="12">
        <f t="shared" si="209"/>
        <v>0.45454545454545453</v>
      </c>
      <c r="CW525" s="12">
        <f t="shared" si="202"/>
        <v>0.57831325301204817</v>
      </c>
      <c r="CX525" s="12">
        <f t="shared" si="210"/>
        <v>0.8</v>
      </c>
      <c r="CY525" s="12">
        <f t="shared" si="211"/>
        <v>35</v>
      </c>
      <c r="CZ525" s="12">
        <f t="shared" si="212"/>
        <v>11</v>
      </c>
      <c r="DA525" s="12">
        <f t="shared" si="213"/>
        <v>0.31428571428571428</v>
      </c>
      <c r="DB525" s="12">
        <f t="shared" si="214"/>
        <v>7.5405405405405403</v>
      </c>
      <c r="DC525" s="3">
        <v>9</v>
      </c>
      <c r="DD525" s="3">
        <v>1</v>
      </c>
      <c r="DE525" s="3">
        <v>11.1</v>
      </c>
      <c r="DF525" s="3">
        <v>0</v>
      </c>
      <c r="DG525" s="3">
        <v>0</v>
      </c>
      <c r="DH525" s="3">
        <v>18</v>
      </c>
      <c r="DI525" s="3">
        <v>0</v>
      </c>
      <c r="DJ525" s="3">
        <v>1.7</v>
      </c>
      <c r="DK525" s="3">
        <v>1</v>
      </c>
      <c r="DL525" s="3">
        <v>0.12</v>
      </c>
      <c r="DM525" s="6">
        <v>-0.7</v>
      </c>
      <c r="DN525" s="12">
        <v>533</v>
      </c>
      <c r="DO525" s="12">
        <v>613</v>
      </c>
      <c r="DP525" s="12">
        <v>86.9</v>
      </c>
      <c r="DQ525" s="12">
        <v>10254</v>
      </c>
      <c r="DR525" s="12">
        <v>3109</v>
      </c>
      <c r="DS525" s="12">
        <v>180</v>
      </c>
      <c r="DT525" s="12">
        <v>198</v>
      </c>
      <c r="DU525" s="12">
        <v>90.9</v>
      </c>
      <c r="DV525" s="12">
        <v>299</v>
      </c>
      <c r="DW525" s="12">
        <v>313</v>
      </c>
      <c r="DX525" s="12">
        <v>95.5</v>
      </c>
      <c r="DY525" s="12">
        <v>52</v>
      </c>
      <c r="DZ525" s="12">
        <v>81</v>
      </c>
      <c r="EA525" s="12">
        <v>64.2</v>
      </c>
      <c r="EB525" s="12">
        <v>0</v>
      </c>
      <c r="EC525" s="12">
        <v>0.9</v>
      </c>
      <c r="ED525" s="12">
        <v>1.1000000000000001</v>
      </c>
      <c r="EE525" s="12">
        <v>7</v>
      </c>
      <c r="EF525" s="12">
        <v>49</v>
      </c>
      <c r="EG525" s="12">
        <v>10</v>
      </c>
      <c r="EH525" s="12">
        <v>0</v>
      </c>
      <c r="EI525" s="12">
        <v>54</v>
      </c>
      <c r="EJ525" s="12">
        <v>1</v>
      </c>
      <c r="EK525" s="12">
        <v>5</v>
      </c>
      <c r="EL525" s="12">
        <v>12</v>
      </c>
      <c r="EM525" s="12">
        <v>3</v>
      </c>
      <c r="EN525" s="12">
        <v>16</v>
      </c>
      <c r="EO525" s="12">
        <v>12</v>
      </c>
      <c r="EP525" s="12">
        <v>1</v>
      </c>
      <c r="EQ525" s="12">
        <v>0</v>
      </c>
      <c r="ER525" s="12">
        <v>3</v>
      </c>
      <c r="ES525" s="12">
        <v>0</v>
      </c>
      <c r="ET525" s="12">
        <v>0</v>
      </c>
      <c r="EU525" s="12">
        <v>9</v>
      </c>
      <c r="EV525" s="12">
        <v>5</v>
      </c>
      <c r="EW525" s="12">
        <v>3</v>
      </c>
      <c r="EX525" s="12">
        <v>4</v>
      </c>
      <c r="EY525" s="12">
        <v>2</v>
      </c>
      <c r="EZ525" s="12">
        <v>3</v>
      </c>
      <c r="FA525" s="12">
        <v>11</v>
      </c>
      <c r="FB525" s="12">
        <v>27.3</v>
      </c>
      <c r="FC525" s="12">
        <v>5</v>
      </c>
      <c r="FD525" s="12">
        <v>10</v>
      </c>
      <c r="FE525" s="12">
        <v>1</v>
      </c>
      <c r="FF525" s="12">
        <v>63</v>
      </c>
      <c r="FG525" s="12">
        <v>697</v>
      </c>
      <c r="FH525" s="12">
        <v>60</v>
      </c>
      <c r="FI525" s="12">
        <v>184</v>
      </c>
      <c r="FJ525" s="12">
        <v>352</v>
      </c>
      <c r="FK525" s="12">
        <v>165</v>
      </c>
      <c r="FL525" s="12">
        <v>13</v>
      </c>
      <c r="FM525" s="12">
        <v>20</v>
      </c>
      <c r="FN525" s="12">
        <v>4</v>
      </c>
      <c r="FO525" s="12">
        <v>20</v>
      </c>
      <c r="FP525" s="12">
        <v>485</v>
      </c>
      <c r="FQ525" s="12">
        <v>2436</v>
      </c>
      <c r="FR525" s="12">
        <v>1369</v>
      </c>
      <c r="FS525" s="12">
        <v>21</v>
      </c>
      <c r="FT525" s="12">
        <v>15</v>
      </c>
      <c r="FU525" s="12">
        <v>1</v>
      </c>
      <c r="FV525" s="12">
        <v>12</v>
      </c>
      <c r="FW525" s="12">
        <v>8</v>
      </c>
      <c r="FX525" s="12">
        <v>2</v>
      </c>
      <c r="FY525" s="12">
        <v>0</v>
      </c>
      <c r="FZ525" s="12">
        <v>9</v>
      </c>
      <c r="GA525" s="12">
        <v>35</v>
      </c>
      <c r="GB525" s="12">
        <v>7</v>
      </c>
      <c r="GC525" s="12">
        <v>53.8</v>
      </c>
      <c r="GD525" s="12">
        <v>10.939399999999999</v>
      </c>
      <c r="GE525" s="12">
        <v>0.6</v>
      </c>
      <c r="GF525" s="12">
        <v>0.30320000000000003</v>
      </c>
      <c r="GG525" s="12">
        <f t="shared" si="215"/>
        <v>0.14192495921696574</v>
      </c>
      <c r="GH525" s="12">
        <f t="shared" si="216"/>
        <v>0.32300163132137033</v>
      </c>
      <c r="GI525" s="12">
        <v>0.33333000000000002</v>
      </c>
      <c r="GJ525" s="12">
        <v>0.44444</v>
      </c>
      <c r="GK525" s="12">
        <v>0.22222</v>
      </c>
      <c r="GL525">
        <f t="shared" si="217"/>
        <v>0.26398852223816355</v>
      </c>
      <c r="GM525">
        <f t="shared" si="218"/>
        <v>0.50502152080344331</v>
      </c>
      <c r="GN525">
        <f t="shared" si="219"/>
        <v>0.23672883787661406</v>
      </c>
      <c r="GO525">
        <f t="shared" si="220"/>
        <v>0.55555555555555558</v>
      </c>
      <c r="GP525" s="12">
        <f t="shared" si="203"/>
        <v>0.42168674698795183</v>
      </c>
      <c r="GQ525">
        <f t="shared" si="204"/>
        <v>0.77777777777777779</v>
      </c>
      <c r="GR525">
        <f t="shared" si="221"/>
        <v>64</v>
      </c>
      <c r="GS525">
        <f t="shared" si="222"/>
        <v>11</v>
      </c>
      <c r="GT525">
        <f t="shared" si="223"/>
        <v>0.171875</v>
      </c>
      <c r="GU525">
        <f t="shared" si="224"/>
        <v>8.4603174603174605</v>
      </c>
    </row>
    <row r="526" spans="1:203" x14ac:dyDescent="0.2">
      <c r="A526">
        <v>2023</v>
      </c>
      <c r="B526" s="2">
        <v>45206</v>
      </c>
      <c r="C526" s="21" t="s">
        <v>5</v>
      </c>
      <c r="D526" s="21" t="s">
        <v>2</v>
      </c>
      <c r="E526" s="4">
        <f t="shared" si="200"/>
        <v>1.1000000000000001</v>
      </c>
      <c r="F526" s="3">
        <v>1</v>
      </c>
      <c r="G526" s="3">
        <v>0</v>
      </c>
      <c r="H526" s="5" t="s">
        <v>10</v>
      </c>
      <c r="I526" s="3" t="s">
        <v>26</v>
      </c>
      <c r="J526" s="12">
        <v>14</v>
      </c>
      <c r="K526" s="12">
        <v>6</v>
      </c>
      <c r="L526" s="12">
        <v>42.9</v>
      </c>
      <c r="M526" s="12">
        <v>7.0000000000000007E-2</v>
      </c>
      <c r="N526" s="12">
        <v>0.17</v>
      </c>
      <c r="O526" s="12">
        <v>15.1</v>
      </c>
      <c r="P526" s="12">
        <v>0</v>
      </c>
      <c r="Q526" s="12">
        <v>2</v>
      </c>
      <c r="R526" s="12">
        <v>2</v>
      </c>
      <c r="S526" s="12">
        <v>0.15</v>
      </c>
      <c r="T526" s="17">
        <v>-1</v>
      </c>
      <c r="U526" s="12">
        <v>276</v>
      </c>
      <c r="V526" s="12">
        <v>361</v>
      </c>
      <c r="W526" s="12">
        <v>76.5</v>
      </c>
      <c r="X526" s="12">
        <v>5085</v>
      </c>
      <c r="Y526" s="12">
        <v>2203</v>
      </c>
      <c r="Z526" s="12">
        <v>116</v>
      </c>
      <c r="AA526" s="12">
        <v>137</v>
      </c>
      <c r="AB526" s="12">
        <v>84.7</v>
      </c>
      <c r="AC526" s="12">
        <v>113</v>
      </c>
      <c r="AD526" s="12">
        <v>136</v>
      </c>
      <c r="AE526" s="12">
        <v>83.1</v>
      </c>
      <c r="AF526" s="12">
        <v>36</v>
      </c>
      <c r="AG526" s="12">
        <v>68</v>
      </c>
      <c r="AH526" s="12">
        <v>52.9</v>
      </c>
      <c r="AI526" s="12">
        <v>0</v>
      </c>
      <c r="AJ526" s="12">
        <v>1.1000000000000001</v>
      </c>
      <c r="AK526" s="12">
        <v>1</v>
      </c>
      <c r="AL526" s="12">
        <v>10</v>
      </c>
      <c r="AM526" s="12">
        <v>25</v>
      </c>
      <c r="AN526" s="12">
        <v>9</v>
      </c>
      <c r="AO526" s="12">
        <v>2</v>
      </c>
      <c r="AP526" s="12">
        <v>27</v>
      </c>
      <c r="AQ526" s="12">
        <v>1</v>
      </c>
      <c r="AR526" s="12">
        <v>3</v>
      </c>
      <c r="AS526" s="12">
        <v>11</v>
      </c>
      <c r="AT526" s="12">
        <v>5</v>
      </c>
      <c r="AU526" s="12">
        <v>21</v>
      </c>
      <c r="AV526" s="12">
        <v>11</v>
      </c>
      <c r="AW526" s="12">
        <v>2</v>
      </c>
      <c r="AX526" s="12">
        <v>3</v>
      </c>
      <c r="AY526" s="12">
        <v>5</v>
      </c>
      <c r="AZ526" s="12">
        <v>0</v>
      </c>
      <c r="BA526" s="12">
        <v>0</v>
      </c>
      <c r="BB526" s="12">
        <v>15</v>
      </c>
      <c r="BC526" s="12">
        <v>12</v>
      </c>
      <c r="BD526" s="12">
        <v>7</v>
      </c>
      <c r="BE526" s="12">
        <v>7</v>
      </c>
      <c r="BF526" s="12">
        <v>1</v>
      </c>
      <c r="BG526" s="12">
        <v>6</v>
      </c>
      <c r="BH526" s="12">
        <v>17</v>
      </c>
      <c r="BI526" s="12">
        <v>35.299999999999997</v>
      </c>
      <c r="BJ526" s="12">
        <v>10</v>
      </c>
      <c r="BK526" s="12">
        <v>17</v>
      </c>
      <c r="BL526" s="12">
        <v>0</v>
      </c>
      <c r="BM526" s="12">
        <v>39</v>
      </c>
      <c r="BN526" s="12">
        <v>471</v>
      </c>
      <c r="BO526" s="12">
        <v>58</v>
      </c>
      <c r="BP526" s="12">
        <v>183</v>
      </c>
      <c r="BQ526" s="12">
        <v>193</v>
      </c>
      <c r="BR526" s="12">
        <v>108</v>
      </c>
      <c r="BS526" s="12">
        <v>23</v>
      </c>
      <c r="BT526" s="12">
        <v>30</v>
      </c>
      <c r="BU526" s="12">
        <v>11</v>
      </c>
      <c r="BV526" s="12">
        <v>36.700000000000003</v>
      </c>
      <c r="BW526" s="12">
        <v>237</v>
      </c>
      <c r="BX526" s="12">
        <v>1354</v>
      </c>
      <c r="BY526" s="12">
        <v>702</v>
      </c>
      <c r="BZ526" s="12">
        <v>14</v>
      </c>
      <c r="CA526" s="12">
        <v>14</v>
      </c>
      <c r="CB526" s="12">
        <v>5</v>
      </c>
      <c r="CC526" s="12">
        <v>13</v>
      </c>
      <c r="CD526" s="12">
        <v>10</v>
      </c>
      <c r="CE526" s="12">
        <v>2</v>
      </c>
      <c r="CF526" s="12">
        <v>0</v>
      </c>
      <c r="CG526" s="12">
        <v>14</v>
      </c>
      <c r="CH526" s="12">
        <v>64</v>
      </c>
      <c r="CI526" s="12">
        <v>10</v>
      </c>
      <c r="CJ526" s="12">
        <v>52.6</v>
      </c>
      <c r="CK526" s="12">
        <v>10.2857</v>
      </c>
      <c r="CL526" s="12">
        <v>0.34615000000000001</v>
      </c>
      <c r="CM526" s="12">
        <v>0.43324000000000001</v>
      </c>
      <c r="CN526" s="12">
        <f t="shared" si="201"/>
        <v>0.1994459833795014</v>
      </c>
      <c r="CO526" s="12">
        <f t="shared" si="205"/>
        <v>0.37950138504155123</v>
      </c>
      <c r="CP526" s="12">
        <v>0.46666999999999997</v>
      </c>
      <c r="CQ526" s="12">
        <v>0.46666999999999997</v>
      </c>
      <c r="CR526" s="12">
        <v>6.6669999999999993E-2</v>
      </c>
      <c r="CS526" s="12">
        <f t="shared" si="206"/>
        <v>0.38853503184713378</v>
      </c>
      <c r="CT526" s="12">
        <f t="shared" si="207"/>
        <v>0.40976645435244163</v>
      </c>
      <c r="CU526" s="12">
        <f t="shared" si="208"/>
        <v>0.22929936305732485</v>
      </c>
      <c r="CV526" s="12">
        <f t="shared" si="209"/>
        <v>0.8</v>
      </c>
      <c r="CW526" s="12">
        <f t="shared" si="202"/>
        <v>0.48854961832061067</v>
      </c>
      <c r="CX526" s="12">
        <f t="shared" si="210"/>
        <v>0.7142857142857143</v>
      </c>
      <c r="CY526" s="12">
        <f t="shared" si="211"/>
        <v>39</v>
      </c>
      <c r="CZ526" s="12">
        <f t="shared" si="212"/>
        <v>14</v>
      </c>
      <c r="DA526" s="12">
        <f t="shared" si="213"/>
        <v>0.35897435897435898</v>
      </c>
      <c r="DB526" s="12">
        <f t="shared" si="214"/>
        <v>7.0769230769230766</v>
      </c>
      <c r="DC526" s="3">
        <v>16</v>
      </c>
      <c r="DD526" s="3">
        <v>2</v>
      </c>
      <c r="DE526" s="3">
        <v>12.5</v>
      </c>
      <c r="DF526" s="3">
        <v>0</v>
      </c>
      <c r="DG526" s="3">
        <v>0</v>
      </c>
      <c r="DH526" s="3">
        <v>23.8</v>
      </c>
      <c r="DI526" s="3">
        <v>3</v>
      </c>
      <c r="DJ526" s="3">
        <v>0.9</v>
      </c>
      <c r="DK526" s="3">
        <v>0.9</v>
      </c>
      <c r="DL526" s="3">
        <v>0.06</v>
      </c>
      <c r="DM526" s="6">
        <v>-0.9</v>
      </c>
      <c r="DN526" s="12">
        <v>479</v>
      </c>
      <c r="DO526" s="12">
        <v>576</v>
      </c>
      <c r="DP526" s="12">
        <v>83.2</v>
      </c>
      <c r="DQ526" s="12">
        <v>8263</v>
      </c>
      <c r="DR526" s="12">
        <v>2806</v>
      </c>
      <c r="DS526" s="12">
        <v>201</v>
      </c>
      <c r="DT526" s="12">
        <v>227</v>
      </c>
      <c r="DU526" s="12">
        <v>88.5</v>
      </c>
      <c r="DV526" s="12">
        <v>240</v>
      </c>
      <c r="DW526" s="12">
        <v>264</v>
      </c>
      <c r="DX526" s="12">
        <v>90.9</v>
      </c>
      <c r="DY526" s="12">
        <v>29</v>
      </c>
      <c r="DZ526" s="12">
        <v>58</v>
      </c>
      <c r="EA526" s="12">
        <v>50</v>
      </c>
      <c r="EB526" s="12">
        <v>0</v>
      </c>
      <c r="EC526" s="12">
        <v>0.7</v>
      </c>
      <c r="ED526" s="12">
        <v>1.1000000000000001</v>
      </c>
      <c r="EE526" s="12">
        <v>12</v>
      </c>
      <c r="EF526" s="12">
        <v>35</v>
      </c>
      <c r="EG526" s="12">
        <v>7</v>
      </c>
      <c r="EH526" s="12">
        <v>1</v>
      </c>
      <c r="EI526" s="12">
        <v>50</v>
      </c>
      <c r="EJ526" s="12">
        <v>3</v>
      </c>
      <c r="EK526" s="12">
        <v>2</v>
      </c>
      <c r="EL526" s="12">
        <v>15</v>
      </c>
      <c r="EM526" s="12">
        <v>8</v>
      </c>
      <c r="EN526" s="12">
        <v>28</v>
      </c>
      <c r="EO526" s="12">
        <v>18</v>
      </c>
      <c r="EP526" s="12">
        <v>2</v>
      </c>
      <c r="EQ526" s="12">
        <v>2</v>
      </c>
      <c r="ER526" s="12">
        <v>2</v>
      </c>
      <c r="ES526" s="12">
        <v>3</v>
      </c>
      <c r="ET526" s="12">
        <v>1</v>
      </c>
      <c r="EU526" s="12">
        <v>26</v>
      </c>
      <c r="EV526" s="12">
        <v>14</v>
      </c>
      <c r="EW526" s="12">
        <v>11</v>
      </c>
      <c r="EX526" s="12">
        <v>11</v>
      </c>
      <c r="EY526" s="12">
        <v>4</v>
      </c>
      <c r="EZ526" s="12">
        <v>16</v>
      </c>
      <c r="FA526" s="12">
        <v>27</v>
      </c>
      <c r="FB526" s="12">
        <v>59.3</v>
      </c>
      <c r="FC526" s="12">
        <v>11</v>
      </c>
      <c r="FD526" s="12">
        <v>9</v>
      </c>
      <c r="FE526" s="12">
        <v>1</v>
      </c>
      <c r="FF526" s="12">
        <v>61</v>
      </c>
      <c r="FG526" s="12">
        <v>679</v>
      </c>
      <c r="FH526" s="12">
        <v>65</v>
      </c>
      <c r="FI526" s="12">
        <v>173</v>
      </c>
      <c r="FJ526" s="12">
        <v>305</v>
      </c>
      <c r="FK526" s="12">
        <v>204</v>
      </c>
      <c r="FL526" s="12">
        <v>23</v>
      </c>
      <c r="FM526" s="12">
        <v>22</v>
      </c>
      <c r="FN526" s="12">
        <v>11</v>
      </c>
      <c r="FO526" s="12">
        <v>50</v>
      </c>
      <c r="FP526" s="12">
        <v>401</v>
      </c>
      <c r="FQ526" s="12">
        <v>2056</v>
      </c>
      <c r="FR526" s="12">
        <v>1259</v>
      </c>
      <c r="FS526" s="12">
        <v>25</v>
      </c>
      <c r="FT526" s="12">
        <v>18</v>
      </c>
      <c r="FU526" s="12">
        <v>3</v>
      </c>
      <c r="FV526" s="12">
        <v>15</v>
      </c>
      <c r="FW526" s="12">
        <v>9</v>
      </c>
      <c r="FX526" s="12">
        <v>0</v>
      </c>
      <c r="FY526" s="12">
        <v>0</v>
      </c>
      <c r="FZ526" s="12">
        <v>12</v>
      </c>
      <c r="GA526" s="12">
        <v>67</v>
      </c>
      <c r="GB526" s="12">
        <v>9</v>
      </c>
      <c r="GC526" s="12">
        <v>47.4</v>
      </c>
      <c r="GD526" s="12">
        <v>6.2241400000000002</v>
      </c>
      <c r="GE526" s="12">
        <v>0.65385000000000004</v>
      </c>
      <c r="GF526" s="12">
        <v>0.33959</v>
      </c>
      <c r="GG526" s="12">
        <f t="shared" si="215"/>
        <v>0.109375</v>
      </c>
      <c r="GH526" s="12">
        <f t="shared" si="216"/>
        <v>0.39409722222222221</v>
      </c>
      <c r="GI526" s="12">
        <v>0.42308000000000001</v>
      </c>
      <c r="GJ526" s="12">
        <v>0.42308000000000001</v>
      </c>
      <c r="GK526" s="12">
        <v>0.15384999999999999</v>
      </c>
      <c r="GL526">
        <f t="shared" si="217"/>
        <v>0.25478645066273931</v>
      </c>
      <c r="GM526">
        <f t="shared" si="218"/>
        <v>0.44918998527245951</v>
      </c>
      <c r="GN526">
        <f t="shared" si="219"/>
        <v>0.30044182621502208</v>
      </c>
      <c r="GO526">
        <f t="shared" si="220"/>
        <v>0.53846153846153844</v>
      </c>
      <c r="GP526" s="12">
        <f t="shared" si="203"/>
        <v>0.51145038167938928</v>
      </c>
      <c r="GQ526">
        <f t="shared" si="204"/>
        <v>0.75</v>
      </c>
      <c r="GR526">
        <f t="shared" si="221"/>
        <v>53</v>
      </c>
      <c r="GS526">
        <f t="shared" si="222"/>
        <v>10</v>
      </c>
      <c r="GT526">
        <f t="shared" si="223"/>
        <v>0.18867924528301888</v>
      </c>
      <c r="GU526">
        <f t="shared" si="224"/>
        <v>7.8524590163934427</v>
      </c>
    </row>
    <row r="527" spans="1:203" x14ac:dyDescent="0.2">
      <c r="A527">
        <v>2023</v>
      </c>
      <c r="B527" s="2">
        <v>45217</v>
      </c>
      <c r="C527" s="21" t="s">
        <v>5</v>
      </c>
      <c r="D527" s="21" t="s">
        <v>20</v>
      </c>
      <c r="E527" s="4">
        <f t="shared" si="200"/>
        <v>-1.4999999999999998</v>
      </c>
      <c r="F527" s="3">
        <v>2</v>
      </c>
      <c r="G527" s="3">
        <v>2</v>
      </c>
      <c r="H527" s="5" t="s">
        <v>25</v>
      </c>
      <c r="I527" s="3" t="s">
        <v>26</v>
      </c>
      <c r="J527" s="12">
        <v>10</v>
      </c>
      <c r="K527" s="12">
        <v>6</v>
      </c>
      <c r="L527" s="12">
        <v>60</v>
      </c>
      <c r="M527" s="12">
        <v>0.2</v>
      </c>
      <c r="N527" s="12">
        <v>0.33</v>
      </c>
      <c r="O527" s="12">
        <v>17.5</v>
      </c>
      <c r="P527" s="12">
        <v>1</v>
      </c>
      <c r="Q527" s="12">
        <v>0.8</v>
      </c>
      <c r="R527" s="12">
        <v>0.8</v>
      </c>
      <c r="S527" s="12">
        <v>0.08</v>
      </c>
      <c r="T527" s="18">
        <v>1.2</v>
      </c>
      <c r="U527" s="12">
        <v>324</v>
      </c>
      <c r="V527" s="12">
        <v>419</v>
      </c>
      <c r="W527" s="12">
        <v>77.3</v>
      </c>
      <c r="X527" s="12">
        <v>5148</v>
      </c>
      <c r="Y527" s="12">
        <v>2054</v>
      </c>
      <c r="Z527" s="12">
        <v>171</v>
      </c>
      <c r="AA527" s="12">
        <v>186</v>
      </c>
      <c r="AB527" s="12">
        <v>91.9</v>
      </c>
      <c r="AC527" s="12">
        <v>121</v>
      </c>
      <c r="AD527" s="12">
        <v>153</v>
      </c>
      <c r="AE527" s="12">
        <v>79.099999999999994</v>
      </c>
      <c r="AF527" s="12">
        <v>19</v>
      </c>
      <c r="AG527" s="12">
        <v>46</v>
      </c>
      <c r="AH527" s="12">
        <v>41.3</v>
      </c>
      <c r="AI527" s="12">
        <v>2</v>
      </c>
      <c r="AJ527" s="12">
        <v>0.6</v>
      </c>
      <c r="AK527" s="12">
        <v>0.6</v>
      </c>
      <c r="AL527" s="12">
        <v>7</v>
      </c>
      <c r="AM527" s="12">
        <v>29</v>
      </c>
      <c r="AN527" s="12">
        <v>6</v>
      </c>
      <c r="AO527" s="12">
        <v>1</v>
      </c>
      <c r="AP527" s="12">
        <v>27</v>
      </c>
      <c r="AQ527" s="12">
        <v>0</v>
      </c>
      <c r="AR527" s="12">
        <v>2</v>
      </c>
      <c r="AS527" s="12">
        <v>8</v>
      </c>
      <c r="AT527" s="12">
        <v>4</v>
      </c>
      <c r="AU527" s="12">
        <v>16</v>
      </c>
      <c r="AV527" s="12">
        <v>11</v>
      </c>
      <c r="AW527" s="12">
        <v>2</v>
      </c>
      <c r="AX527" s="12">
        <v>2</v>
      </c>
      <c r="AY527" s="12">
        <v>0</v>
      </c>
      <c r="AZ527" s="12">
        <v>1</v>
      </c>
      <c r="BA527" s="12">
        <v>0</v>
      </c>
      <c r="BB527" s="12">
        <v>8</v>
      </c>
      <c r="BC527" s="12">
        <v>6</v>
      </c>
      <c r="BD527" s="12">
        <v>3</v>
      </c>
      <c r="BE527" s="12">
        <v>5</v>
      </c>
      <c r="BF527" s="12">
        <v>0</v>
      </c>
      <c r="BG527" s="12">
        <v>4</v>
      </c>
      <c r="BH527" s="12">
        <v>11</v>
      </c>
      <c r="BI527" s="12">
        <v>36.4</v>
      </c>
      <c r="BJ527" s="12">
        <v>6</v>
      </c>
      <c r="BK527" s="12">
        <v>19</v>
      </c>
      <c r="BL527" s="12">
        <v>1</v>
      </c>
      <c r="BM527" s="12">
        <v>43</v>
      </c>
      <c r="BN527" s="12">
        <v>526</v>
      </c>
      <c r="BO527" s="12">
        <v>76</v>
      </c>
      <c r="BP527" s="12">
        <v>180</v>
      </c>
      <c r="BQ527" s="12">
        <v>228</v>
      </c>
      <c r="BR527" s="12">
        <v>125</v>
      </c>
      <c r="BS527" s="12">
        <v>17</v>
      </c>
      <c r="BT527" s="12">
        <v>19</v>
      </c>
      <c r="BU527" s="12">
        <v>7</v>
      </c>
      <c r="BV527" s="12">
        <v>36.799999999999997</v>
      </c>
      <c r="BW527" s="12">
        <v>324</v>
      </c>
      <c r="BX527" s="12">
        <v>1424</v>
      </c>
      <c r="BY527" s="12">
        <v>625</v>
      </c>
      <c r="BZ527" s="12">
        <v>11</v>
      </c>
      <c r="CA527" s="12">
        <v>12</v>
      </c>
      <c r="CB527" s="12">
        <v>4</v>
      </c>
      <c r="CC527" s="12">
        <v>19</v>
      </c>
      <c r="CD527" s="12">
        <v>6</v>
      </c>
      <c r="CE527" s="12">
        <v>1</v>
      </c>
      <c r="CF527" s="12">
        <v>0</v>
      </c>
      <c r="CG527" s="12">
        <v>11</v>
      </c>
      <c r="CH527" s="12">
        <v>67</v>
      </c>
      <c r="CI527" s="12">
        <v>11</v>
      </c>
      <c r="CJ527" s="12">
        <v>45.8</v>
      </c>
      <c r="CK527" s="12">
        <v>12.545500000000001</v>
      </c>
      <c r="CL527" s="12">
        <v>0.48449999999999999</v>
      </c>
      <c r="CM527" s="12">
        <v>0.39899000000000001</v>
      </c>
      <c r="CN527" s="12">
        <f t="shared" si="201"/>
        <v>0.11455847255369929</v>
      </c>
      <c r="CO527" s="12">
        <f t="shared" si="205"/>
        <v>0.44391408114558473</v>
      </c>
      <c r="CP527" s="12">
        <v>0.375</v>
      </c>
      <c r="CQ527" s="12">
        <v>0.625</v>
      </c>
      <c r="CR527" s="12">
        <v>0</v>
      </c>
      <c r="CS527" s="12">
        <f t="shared" si="206"/>
        <v>0.34220532319391633</v>
      </c>
      <c r="CT527" s="12">
        <f t="shared" si="207"/>
        <v>0.43346007604562736</v>
      </c>
      <c r="CU527" s="12">
        <f t="shared" si="208"/>
        <v>0.2376425855513308</v>
      </c>
      <c r="CV527" s="12">
        <f t="shared" si="209"/>
        <v>0.75</v>
      </c>
      <c r="CW527" s="12">
        <f t="shared" si="202"/>
        <v>0.49629629629629629</v>
      </c>
      <c r="CX527" s="12">
        <f t="shared" si="210"/>
        <v>0.7</v>
      </c>
      <c r="CY527" s="12">
        <f t="shared" si="211"/>
        <v>41</v>
      </c>
      <c r="CZ527" s="12">
        <f t="shared" si="212"/>
        <v>10</v>
      </c>
      <c r="DA527" s="12">
        <f t="shared" si="213"/>
        <v>0.24390243902439024</v>
      </c>
      <c r="DB527" s="12">
        <f t="shared" si="214"/>
        <v>7.5348837209302326</v>
      </c>
      <c r="DC527" s="3">
        <v>16</v>
      </c>
      <c r="DD527" s="3">
        <v>7</v>
      </c>
      <c r="DE527" s="3">
        <v>43.8</v>
      </c>
      <c r="DF527" s="3">
        <v>0.13</v>
      </c>
      <c r="DG527" s="3">
        <v>0.28999999999999998</v>
      </c>
      <c r="DH527" s="3">
        <v>16.899999999999999</v>
      </c>
      <c r="DI527" s="3">
        <v>0</v>
      </c>
      <c r="DJ527" s="3">
        <v>2.2999999999999998</v>
      </c>
      <c r="DK527" s="3">
        <v>2.2999999999999998</v>
      </c>
      <c r="DL527" s="3">
        <v>0.14000000000000001</v>
      </c>
      <c r="DM527" s="6">
        <v>-0.3</v>
      </c>
      <c r="DN527" s="12">
        <v>444</v>
      </c>
      <c r="DO527" s="12">
        <v>552</v>
      </c>
      <c r="DP527" s="12">
        <v>80.400000000000006</v>
      </c>
      <c r="DQ527" s="12">
        <v>7955</v>
      </c>
      <c r="DR527" s="12">
        <v>2781</v>
      </c>
      <c r="DS527" s="12">
        <v>199</v>
      </c>
      <c r="DT527" s="12">
        <v>226</v>
      </c>
      <c r="DU527" s="12">
        <v>88.1</v>
      </c>
      <c r="DV527" s="12">
        <v>195</v>
      </c>
      <c r="DW527" s="12">
        <v>224</v>
      </c>
      <c r="DX527" s="12">
        <v>87.1</v>
      </c>
      <c r="DY527" s="12">
        <v>49</v>
      </c>
      <c r="DZ527" s="12">
        <v>80</v>
      </c>
      <c r="EA527" s="12">
        <v>61.3</v>
      </c>
      <c r="EB527" s="12">
        <v>1</v>
      </c>
      <c r="EC527" s="12">
        <v>1.9</v>
      </c>
      <c r="ED527" s="12">
        <v>1</v>
      </c>
      <c r="EE527" s="12">
        <v>10</v>
      </c>
      <c r="EF527" s="12">
        <v>29</v>
      </c>
      <c r="EG527" s="12">
        <v>1</v>
      </c>
      <c r="EH527" s="12">
        <v>1</v>
      </c>
      <c r="EI527" s="12">
        <v>31</v>
      </c>
      <c r="EJ527" s="12">
        <v>3</v>
      </c>
      <c r="EK527" s="12">
        <v>2</v>
      </c>
      <c r="EL527" s="12">
        <v>17</v>
      </c>
      <c r="EM527" s="12">
        <v>4</v>
      </c>
      <c r="EN527" s="12">
        <v>28</v>
      </c>
      <c r="EO527" s="12">
        <v>20</v>
      </c>
      <c r="EP527" s="12">
        <v>2</v>
      </c>
      <c r="EQ527" s="12">
        <v>1</v>
      </c>
      <c r="ER527" s="12">
        <v>3</v>
      </c>
      <c r="ES527" s="12">
        <v>1</v>
      </c>
      <c r="ET527" s="12">
        <v>1</v>
      </c>
      <c r="EU527" s="12">
        <v>14</v>
      </c>
      <c r="EV527" s="12">
        <v>8</v>
      </c>
      <c r="EW527" s="12">
        <v>7</v>
      </c>
      <c r="EX527" s="12">
        <v>4</v>
      </c>
      <c r="EY527" s="12">
        <v>3</v>
      </c>
      <c r="EZ527" s="12">
        <v>8</v>
      </c>
      <c r="FA527" s="12">
        <v>15</v>
      </c>
      <c r="FB527" s="12">
        <v>53.3</v>
      </c>
      <c r="FC527" s="12">
        <v>6</v>
      </c>
      <c r="FD527" s="12">
        <v>9</v>
      </c>
      <c r="FE527" s="12">
        <v>1</v>
      </c>
      <c r="FF527" s="12">
        <v>57</v>
      </c>
      <c r="FG527" s="12">
        <v>652</v>
      </c>
      <c r="FH527" s="12">
        <v>84</v>
      </c>
      <c r="FI527" s="12">
        <v>268</v>
      </c>
      <c r="FJ527" s="12">
        <v>255</v>
      </c>
      <c r="FK527" s="12">
        <v>133</v>
      </c>
      <c r="FL527" s="12">
        <v>24</v>
      </c>
      <c r="FM527" s="12">
        <v>12</v>
      </c>
      <c r="FN527" s="12">
        <v>7</v>
      </c>
      <c r="FO527" s="12">
        <v>58.3</v>
      </c>
      <c r="FP527" s="12">
        <v>395</v>
      </c>
      <c r="FQ527" s="12">
        <v>1894</v>
      </c>
      <c r="FR527" s="12">
        <v>790</v>
      </c>
      <c r="FS527" s="12">
        <v>15</v>
      </c>
      <c r="FT527" s="12">
        <v>8</v>
      </c>
      <c r="FU527" s="12">
        <v>7</v>
      </c>
      <c r="FV527" s="12">
        <v>24</v>
      </c>
      <c r="FW527" s="12">
        <v>4</v>
      </c>
      <c r="FX527" s="12">
        <v>3</v>
      </c>
      <c r="FY527" s="12">
        <v>0</v>
      </c>
      <c r="FZ527" s="12">
        <v>12</v>
      </c>
      <c r="GA527" s="12">
        <v>68</v>
      </c>
      <c r="GB527" s="12">
        <v>13</v>
      </c>
      <c r="GC527" s="12">
        <v>54.2</v>
      </c>
      <c r="GD527" s="12">
        <v>10.2195</v>
      </c>
      <c r="GE527" s="12">
        <v>0.51549999999999996</v>
      </c>
      <c r="GF527" s="12">
        <v>0.34959000000000001</v>
      </c>
      <c r="GG527" s="12">
        <f t="shared" si="215"/>
        <v>0.1539855072463768</v>
      </c>
      <c r="GH527" s="12">
        <f t="shared" si="216"/>
        <v>0.40942028985507245</v>
      </c>
      <c r="GI527" s="12">
        <v>0.5</v>
      </c>
      <c r="GJ527" s="12">
        <v>0.28571000000000002</v>
      </c>
      <c r="GK527" s="12">
        <v>0.21429000000000001</v>
      </c>
      <c r="GL527">
        <f t="shared" si="217"/>
        <v>0.41104294478527609</v>
      </c>
      <c r="GM527">
        <f t="shared" si="218"/>
        <v>0.39110429447852763</v>
      </c>
      <c r="GN527">
        <f t="shared" si="219"/>
        <v>0.20398773006134968</v>
      </c>
      <c r="GO527">
        <f t="shared" si="220"/>
        <v>0.5714285714285714</v>
      </c>
      <c r="GP527" s="12">
        <f t="shared" si="203"/>
        <v>0.50370370370370365</v>
      </c>
      <c r="GQ527">
        <f t="shared" si="204"/>
        <v>0.625</v>
      </c>
      <c r="GR527">
        <f t="shared" si="221"/>
        <v>37</v>
      </c>
      <c r="GS527">
        <f t="shared" si="222"/>
        <v>8</v>
      </c>
      <c r="GT527">
        <f t="shared" si="223"/>
        <v>0.21621621621621623</v>
      </c>
      <c r="GU527">
        <f t="shared" si="224"/>
        <v>7.7894736842105265</v>
      </c>
    </row>
    <row r="528" spans="1:203" x14ac:dyDescent="0.2">
      <c r="A528">
        <v>2023</v>
      </c>
      <c r="B528" s="2">
        <v>45220</v>
      </c>
      <c r="C528" s="21" t="s">
        <v>1</v>
      </c>
      <c r="D528" s="21" t="s">
        <v>2</v>
      </c>
      <c r="E528" s="4">
        <f t="shared" si="200"/>
        <v>-0.30000000000000004</v>
      </c>
      <c r="F528" s="3">
        <v>1</v>
      </c>
      <c r="G528" s="3">
        <v>0</v>
      </c>
      <c r="H528" s="5" t="s">
        <v>25</v>
      </c>
      <c r="I528" s="3" t="s">
        <v>26</v>
      </c>
      <c r="J528" s="12">
        <v>11</v>
      </c>
      <c r="K528" s="12">
        <v>4</v>
      </c>
      <c r="L528" s="12">
        <v>36.4</v>
      </c>
      <c r="M528" s="12">
        <v>0.09</v>
      </c>
      <c r="N528" s="12">
        <v>0.25</v>
      </c>
      <c r="O528" s="12">
        <v>20.6</v>
      </c>
      <c r="P528" s="12">
        <v>1</v>
      </c>
      <c r="Q528" s="12">
        <v>0.6</v>
      </c>
      <c r="R528" s="12">
        <v>0.6</v>
      </c>
      <c r="S528" s="12">
        <v>0.06</v>
      </c>
      <c r="T528" s="18">
        <v>0.4</v>
      </c>
      <c r="U528" s="12">
        <v>300</v>
      </c>
      <c r="V528" s="12">
        <v>412</v>
      </c>
      <c r="W528" s="12">
        <v>72.8</v>
      </c>
      <c r="X528" s="12">
        <v>5280</v>
      </c>
      <c r="Y528" s="12">
        <v>2283</v>
      </c>
      <c r="Z528" s="12">
        <v>140</v>
      </c>
      <c r="AA528" s="12">
        <v>172</v>
      </c>
      <c r="AB528" s="12">
        <v>81.400000000000006</v>
      </c>
      <c r="AC528" s="12">
        <v>118</v>
      </c>
      <c r="AD528" s="12">
        <v>141</v>
      </c>
      <c r="AE528" s="12">
        <v>83.7</v>
      </c>
      <c r="AF528" s="12">
        <v>31</v>
      </c>
      <c r="AG528" s="12">
        <v>74</v>
      </c>
      <c r="AH528" s="12">
        <v>41.9</v>
      </c>
      <c r="AI528" s="12">
        <v>1</v>
      </c>
      <c r="AJ528" s="12">
        <v>0.5</v>
      </c>
      <c r="AK528" s="12">
        <v>0.4</v>
      </c>
      <c r="AL528" s="12">
        <v>6</v>
      </c>
      <c r="AM528" s="12">
        <v>25</v>
      </c>
      <c r="AN528" s="12">
        <v>6</v>
      </c>
      <c r="AO528" s="12">
        <v>2</v>
      </c>
      <c r="AP528" s="12">
        <v>33</v>
      </c>
      <c r="AQ528" s="12">
        <v>1</v>
      </c>
      <c r="AR528" s="12">
        <v>1</v>
      </c>
      <c r="AS528" s="12">
        <v>13</v>
      </c>
      <c r="AT528" s="12">
        <v>4</v>
      </c>
      <c r="AU528" s="12">
        <v>14</v>
      </c>
      <c r="AV528" s="12">
        <v>10</v>
      </c>
      <c r="AW528" s="12">
        <v>0</v>
      </c>
      <c r="AX528" s="12">
        <v>1</v>
      </c>
      <c r="AY528" s="12">
        <v>1</v>
      </c>
      <c r="AZ528" s="12">
        <v>1</v>
      </c>
      <c r="BA528" s="12">
        <v>1</v>
      </c>
      <c r="BB528" s="12">
        <v>12</v>
      </c>
      <c r="BC528" s="12">
        <v>6</v>
      </c>
      <c r="BD528" s="12">
        <v>4</v>
      </c>
      <c r="BE528" s="12">
        <v>5</v>
      </c>
      <c r="BF528" s="12">
        <v>3</v>
      </c>
      <c r="BG528" s="12">
        <v>4</v>
      </c>
      <c r="BH528" s="12">
        <v>14</v>
      </c>
      <c r="BI528" s="12">
        <v>28.6</v>
      </c>
      <c r="BJ528" s="12">
        <v>20</v>
      </c>
      <c r="BK528" s="12">
        <v>8</v>
      </c>
      <c r="BL528" s="12">
        <v>0</v>
      </c>
      <c r="BM528" s="12">
        <v>39</v>
      </c>
      <c r="BN528" s="12">
        <v>507</v>
      </c>
      <c r="BO528" s="12">
        <v>54</v>
      </c>
      <c r="BP528" s="12">
        <v>158</v>
      </c>
      <c r="BQ528" s="12">
        <v>217</v>
      </c>
      <c r="BR528" s="12">
        <v>136</v>
      </c>
      <c r="BS528" s="12">
        <v>13</v>
      </c>
      <c r="BT528" s="12">
        <v>13</v>
      </c>
      <c r="BU528" s="12">
        <v>8</v>
      </c>
      <c r="BV528" s="12">
        <v>61.5</v>
      </c>
      <c r="BW528" s="12">
        <v>250</v>
      </c>
      <c r="BX528" s="12">
        <v>1253</v>
      </c>
      <c r="BY528" s="12">
        <v>551</v>
      </c>
      <c r="BZ528" s="12">
        <v>13</v>
      </c>
      <c r="CA528" s="12">
        <v>9</v>
      </c>
      <c r="CB528" s="12">
        <v>1</v>
      </c>
      <c r="CC528" s="12">
        <v>20</v>
      </c>
      <c r="CD528" s="12">
        <v>8</v>
      </c>
      <c r="CE528" s="12">
        <v>4</v>
      </c>
      <c r="CF528" s="12">
        <v>0</v>
      </c>
      <c r="CG528" s="12">
        <v>13</v>
      </c>
      <c r="CH528" s="12">
        <v>67</v>
      </c>
      <c r="CI528" s="12">
        <v>8</v>
      </c>
      <c r="CJ528" s="12">
        <v>30.8</v>
      </c>
      <c r="CK528" s="12">
        <v>12.1698</v>
      </c>
      <c r="CL528" s="12">
        <v>0.55510000000000004</v>
      </c>
      <c r="CM528" s="12">
        <v>0.43239</v>
      </c>
      <c r="CN528" s="12">
        <f t="shared" si="201"/>
        <v>0.18446601941747573</v>
      </c>
      <c r="CO528" s="12">
        <f t="shared" si="205"/>
        <v>0.41747572815533979</v>
      </c>
      <c r="CP528" s="12">
        <v>0.33333000000000002</v>
      </c>
      <c r="CQ528" s="12">
        <v>0.41666999999999998</v>
      </c>
      <c r="CR528" s="12">
        <v>0.25</v>
      </c>
      <c r="CS528" s="12">
        <f t="shared" si="206"/>
        <v>0.31163708086785008</v>
      </c>
      <c r="CT528" s="12">
        <f t="shared" si="207"/>
        <v>0.42800788954635111</v>
      </c>
      <c r="CU528" s="12">
        <f t="shared" si="208"/>
        <v>0.26824457593688361</v>
      </c>
      <c r="CV528" s="12">
        <f t="shared" si="209"/>
        <v>0.5</v>
      </c>
      <c r="CW528" s="12">
        <f t="shared" si="202"/>
        <v>0.48201438848920863</v>
      </c>
      <c r="CX528" s="12">
        <f t="shared" si="210"/>
        <v>0.54545454545454541</v>
      </c>
      <c r="CY528" s="12">
        <f t="shared" si="211"/>
        <v>34</v>
      </c>
      <c r="CZ528" s="12">
        <f t="shared" si="212"/>
        <v>7</v>
      </c>
      <c r="DA528" s="12">
        <f t="shared" si="213"/>
        <v>0.20588235294117646</v>
      </c>
      <c r="DB528" s="12">
        <f t="shared" si="214"/>
        <v>7.6923076923076925</v>
      </c>
      <c r="DC528" s="3">
        <v>10</v>
      </c>
      <c r="DD528" s="3">
        <v>3</v>
      </c>
      <c r="DE528" s="3">
        <v>30</v>
      </c>
      <c r="DF528" s="3">
        <v>0</v>
      </c>
      <c r="DG528" s="3">
        <v>0</v>
      </c>
      <c r="DH528" s="3">
        <v>16.7</v>
      </c>
      <c r="DI528" s="3">
        <v>2</v>
      </c>
      <c r="DJ528" s="3">
        <v>0.9</v>
      </c>
      <c r="DK528" s="3">
        <v>0.9</v>
      </c>
      <c r="DL528" s="3">
        <v>0.12</v>
      </c>
      <c r="DM528" s="6">
        <v>-0.9</v>
      </c>
      <c r="DN528" s="12">
        <v>520</v>
      </c>
      <c r="DO528" s="12">
        <v>645</v>
      </c>
      <c r="DP528" s="12">
        <v>80.599999999999994</v>
      </c>
      <c r="DQ528" s="12">
        <v>8345</v>
      </c>
      <c r="DR528" s="12">
        <v>2992</v>
      </c>
      <c r="DS528" s="12">
        <v>249</v>
      </c>
      <c r="DT528" s="12">
        <v>274</v>
      </c>
      <c r="DU528" s="12">
        <v>90.9</v>
      </c>
      <c r="DV528" s="12">
        <v>215</v>
      </c>
      <c r="DW528" s="12">
        <v>251</v>
      </c>
      <c r="DX528" s="12">
        <v>85.7</v>
      </c>
      <c r="DY528" s="12">
        <v>36</v>
      </c>
      <c r="DZ528" s="12">
        <v>74</v>
      </c>
      <c r="EA528" s="12">
        <v>48.6</v>
      </c>
      <c r="EB528" s="12">
        <v>0</v>
      </c>
      <c r="EC528" s="12">
        <v>0.6</v>
      </c>
      <c r="ED528" s="12">
        <v>1.4</v>
      </c>
      <c r="EE528" s="12">
        <v>5</v>
      </c>
      <c r="EF528" s="12">
        <v>36</v>
      </c>
      <c r="EG528" s="12">
        <v>2</v>
      </c>
      <c r="EH528" s="12">
        <v>1</v>
      </c>
      <c r="EI528" s="12">
        <v>29</v>
      </c>
      <c r="EJ528" s="12">
        <v>1</v>
      </c>
      <c r="EK528" s="12">
        <v>3</v>
      </c>
      <c r="EL528" s="12">
        <v>6</v>
      </c>
      <c r="EM528" s="12">
        <v>4</v>
      </c>
      <c r="EN528" s="12">
        <v>18</v>
      </c>
      <c r="EO528" s="12">
        <v>12</v>
      </c>
      <c r="EP528" s="12">
        <v>1</v>
      </c>
      <c r="EQ528" s="12">
        <v>1</v>
      </c>
      <c r="ER528" s="12">
        <v>3</v>
      </c>
      <c r="ES528" s="12">
        <v>1</v>
      </c>
      <c r="ET528" s="12">
        <v>0</v>
      </c>
      <c r="EU528" s="12">
        <v>11</v>
      </c>
      <c r="EV528" s="12">
        <v>6</v>
      </c>
      <c r="EW528" s="12">
        <v>7</v>
      </c>
      <c r="EX528" s="12">
        <v>4</v>
      </c>
      <c r="EY528" s="12">
        <v>0</v>
      </c>
      <c r="EZ528" s="12">
        <v>3</v>
      </c>
      <c r="FA528" s="12">
        <v>11</v>
      </c>
      <c r="FB528" s="12">
        <v>27.3</v>
      </c>
      <c r="FC528" s="12">
        <v>13</v>
      </c>
      <c r="FD528" s="12">
        <v>10</v>
      </c>
      <c r="FE528" s="12">
        <v>0</v>
      </c>
      <c r="FF528" s="12">
        <v>61</v>
      </c>
      <c r="FG528" s="12">
        <v>726</v>
      </c>
      <c r="FH528" s="12">
        <v>81</v>
      </c>
      <c r="FI528" s="12">
        <v>261</v>
      </c>
      <c r="FJ528" s="12">
        <v>361</v>
      </c>
      <c r="FK528" s="12">
        <v>109</v>
      </c>
      <c r="FL528" s="12">
        <v>14</v>
      </c>
      <c r="FM528" s="12">
        <v>16</v>
      </c>
      <c r="FN528" s="12">
        <v>10</v>
      </c>
      <c r="FO528" s="12">
        <v>62.5</v>
      </c>
      <c r="FP528" s="12">
        <v>513</v>
      </c>
      <c r="FQ528" s="12">
        <v>1903</v>
      </c>
      <c r="FR528" s="12">
        <v>765</v>
      </c>
      <c r="FS528" s="12">
        <v>12</v>
      </c>
      <c r="FT528" s="12">
        <v>7</v>
      </c>
      <c r="FU528" s="12">
        <v>1</v>
      </c>
      <c r="FV528" s="12">
        <v>11</v>
      </c>
      <c r="FW528" s="12">
        <v>8</v>
      </c>
      <c r="FX528" s="12">
        <v>2</v>
      </c>
      <c r="FY528" s="12">
        <v>0</v>
      </c>
      <c r="FZ528" s="12">
        <v>8</v>
      </c>
      <c r="GA528" s="12">
        <v>72</v>
      </c>
      <c r="GB528" s="12">
        <v>18</v>
      </c>
      <c r="GC528" s="12">
        <v>69.2</v>
      </c>
      <c r="GD528" s="12">
        <v>9.8095199999999991</v>
      </c>
      <c r="GE528" s="12">
        <v>0.44490000000000002</v>
      </c>
      <c r="GF528" s="12">
        <v>0.35854000000000003</v>
      </c>
      <c r="GG528" s="12">
        <f t="shared" si="215"/>
        <v>0.12093023255813953</v>
      </c>
      <c r="GH528" s="12">
        <f t="shared" si="216"/>
        <v>0.42480620155038762</v>
      </c>
      <c r="GI528" s="12">
        <v>0.63636000000000004</v>
      </c>
      <c r="GJ528" s="12">
        <v>0.36364000000000002</v>
      </c>
      <c r="GK528" s="12">
        <v>0</v>
      </c>
      <c r="GL528">
        <f t="shared" si="217"/>
        <v>0.35950413223140498</v>
      </c>
      <c r="GM528">
        <f t="shared" si="218"/>
        <v>0.49724517906336091</v>
      </c>
      <c r="GN528">
        <f t="shared" si="219"/>
        <v>0.15013774104683195</v>
      </c>
      <c r="GO528">
        <f t="shared" si="220"/>
        <v>0.54545454545454541</v>
      </c>
      <c r="GP528" s="12">
        <f t="shared" si="203"/>
        <v>0.51798561151079137</v>
      </c>
      <c r="GQ528">
        <f t="shared" si="204"/>
        <v>0.5</v>
      </c>
      <c r="GR528">
        <f t="shared" si="221"/>
        <v>43</v>
      </c>
      <c r="GS528">
        <f t="shared" si="222"/>
        <v>3</v>
      </c>
      <c r="GT528">
        <f t="shared" si="223"/>
        <v>6.9767441860465115E-2</v>
      </c>
      <c r="GU528">
        <f t="shared" si="224"/>
        <v>8.5245901639344268</v>
      </c>
    </row>
    <row r="529" spans="1:203" x14ac:dyDescent="0.2">
      <c r="A529">
        <v>2023</v>
      </c>
      <c r="B529" s="2">
        <v>44982</v>
      </c>
      <c r="C529" s="21" t="s">
        <v>5</v>
      </c>
      <c r="D529" s="21" t="s">
        <v>6</v>
      </c>
      <c r="E529" s="4">
        <f t="shared" si="200"/>
        <v>0.19999999999999996</v>
      </c>
      <c r="F529" s="12">
        <v>0</v>
      </c>
      <c r="G529" s="12">
        <v>1</v>
      </c>
      <c r="H529" s="5" t="s">
        <v>18</v>
      </c>
      <c r="I529" s="12" t="s">
        <v>17</v>
      </c>
      <c r="J529" s="12">
        <v>14</v>
      </c>
      <c r="K529" s="12">
        <v>4</v>
      </c>
      <c r="L529" s="12">
        <v>28.6</v>
      </c>
      <c r="M529" s="12">
        <v>0</v>
      </c>
      <c r="N529" s="12">
        <v>0</v>
      </c>
      <c r="O529" s="12">
        <v>21.9</v>
      </c>
      <c r="P529" s="12">
        <v>3</v>
      </c>
      <c r="Q529" s="12">
        <v>1.2</v>
      </c>
      <c r="R529" s="12">
        <v>1.2</v>
      </c>
      <c r="S529" s="12">
        <v>0.09</v>
      </c>
      <c r="T529" s="17">
        <v>-1.2</v>
      </c>
      <c r="U529" s="12">
        <v>284</v>
      </c>
      <c r="V529" s="12">
        <v>389</v>
      </c>
      <c r="W529" s="12">
        <v>73</v>
      </c>
      <c r="X529" s="12">
        <v>5240</v>
      </c>
      <c r="Y529" s="12">
        <v>2045</v>
      </c>
      <c r="Z529" s="12">
        <v>123</v>
      </c>
      <c r="AA529" s="12">
        <v>141</v>
      </c>
      <c r="AB529" s="12">
        <v>87.2</v>
      </c>
      <c r="AC529" s="12">
        <v>122</v>
      </c>
      <c r="AD529" s="12">
        <v>159</v>
      </c>
      <c r="AE529" s="12">
        <v>76.7</v>
      </c>
      <c r="AF529" s="12">
        <v>33</v>
      </c>
      <c r="AG529" s="12">
        <v>70</v>
      </c>
      <c r="AH529" s="12">
        <v>47.1</v>
      </c>
      <c r="AI529" s="12">
        <v>0</v>
      </c>
      <c r="AJ529" s="12">
        <v>0.7</v>
      </c>
      <c r="AK529" s="12">
        <v>0.6</v>
      </c>
      <c r="AL529" s="12">
        <v>8</v>
      </c>
      <c r="AM529" s="12">
        <v>33</v>
      </c>
      <c r="AN529" s="12">
        <v>4</v>
      </c>
      <c r="AO529" s="12">
        <v>0</v>
      </c>
      <c r="AP529" s="12">
        <v>39</v>
      </c>
      <c r="AQ529" s="12">
        <v>1</v>
      </c>
      <c r="AR529" s="12">
        <v>4</v>
      </c>
      <c r="AS529" s="12">
        <v>14</v>
      </c>
      <c r="AT529" s="12">
        <v>3</v>
      </c>
      <c r="AU529" s="12">
        <v>24</v>
      </c>
      <c r="AV529" s="12">
        <v>13</v>
      </c>
      <c r="AW529" s="12">
        <v>2</v>
      </c>
      <c r="AX529" s="12">
        <v>3</v>
      </c>
      <c r="AY529" s="12">
        <v>2</v>
      </c>
      <c r="AZ529" s="12">
        <v>4</v>
      </c>
      <c r="BA529" s="12">
        <v>0</v>
      </c>
      <c r="BB529" s="12">
        <v>14</v>
      </c>
      <c r="BC529" s="12">
        <v>11</v>
      </c>
      <c r="BD529" s="12">
        <v>7</v>
      </c>
      <c r="BE529" s="12">
        <v>4</v>
      </c>
      <c r="BF529" s="12">
        <v>3</v>
      </c>
      <c r="BG529" s="12">
        <v>10</v>
      </c>
      <c r="BH529" s="12">
        <v>18</v>
      </c>
      <c r="BI529" s="12">
        <v>55.6</v>
      </c>
      <c r="BJ529" s="12">
        <v>11</v>
      </c>
      <c r="BK529" s="12">
        <v>12</v>
      </c>
      <c r="BL529" s="12">
        <v>0</v>
      </c>
      <c r="BM529" s="12">
        <v>49</v>
      </c>
      <c r="BN529" s="12">
        <v>493</v>
      </c>
      <c r="BO529" s="12">
        <v>34</v>
      </c>
      <c r="BP529" s="12">
        <v>128</v>
      </c>
      <c r="BQ529" s="12">
        <v>212</v>
      </c>
      <c r="BR529" s="12">
        <v>159</v>
      </c>
      <c r="BS529" s="12">
        <v>14</v>
      </c>
      <c r="BT529" s="12">
        <v>24</v>
      </c>
      <c r="BU529" s="12">
        <v>10</v>
      </c>
      <c r="BV529" s="12">
        <v>41.7</v>
      </c>
      <c r="BW529" s="12">
        <v>272</v>
      </c>
      <c r="BX529" s="12">
        <v>1530</v>
      </c>
      <c r="BY529" s="12">
        <v>690</v>
      </c>
      <c r="BZ529" s="12">
        <v>12</v>
      </c>
      <c r="CA529" s="12">
        <v>12</v>
      </c>
      <c r="CB529" s="12">
        <v>4</v>
      </c>
      <c r="CC529" s="12">
        <v>14</v>
      </c>
      <c r="CD529" s="12">
        <v>11</v>
      </c>
      <c r="CE529" s="12">
        <v>3</v>
      </c>
      <c r="CF529" s="12">
        <v>0</v>
      </c>
      <c r="CG529" s="12">
        <v>18</v>
      </c>
      <c r="CH529" s="12">
        <v>59</v>
      </c>
      <c r="CI529" s="12">
        <v>24</v>
      </c>
      <c r="CJ529" s="12">
        <v>57.1</v>
      </c>
      <c r="CK529" s="12">
        <v>7.2727300000000001</v>
      </c>
      <c r="CL529" s="12">
        <v>0.62353000000000003</v>
      </c>
      <c r="CM529" s="12">
        <v>0.39027000000000001</v>
      </c>
      <c r="CN529" s="12">
        <f t="shared" si="201"/>
        <v>0.19280205655526991</v>
      </c>
      <c r="CO529" s="12">
        <f t="shared" si="205"/>
        <v>0.36246786632390743</v>
      </c>
      <c r="CP529" s="12">
        <v>0.5</v>
      </c>
      <c r="CQ529" s="12">
        <v>0.28571000000000002</v>
      </c>
      <c r="CR529" s="12">
        <v>0.21429000000000001</v>
      </c>
      <c r="CS529" s="12">
        <f t="shared" si="206"/>
        <v>0.25963488843813387</v>
      </c>
      <c r="CT529" s="12">
        <f t="shared" si="207"/>
        <v>0.43002028397565922</v>
      </c>
      <c r="CU529" s="12">
        <f t="shared" si="208"/>
        <v>0.3225152129817444</v>
      </c>
      <c r="CV529" s="12">
        <f t="shared" si="209"/>
        <v>0.7857142857142857</v>
      </c>
      <c r="CW529" s="12">
        <f t="shared" si="202"/>
        <v>0.55660377358490565</v>
      </c>
      <c r="CX529" s="12">
        <f t="shared" si="210"/>
        <v>0.5714285714285714</v>
      </c>
      <c r="CY529" s="12">
        <f t="shared" si="211"/>
        <v>45</v>
      </c>
      <c r="CZ529" s="12">
        <f t="shared" si="212"/>
        <v>8</v>
      </c>
      <c r="DA529" s="12">
        <f t="shared" si="213"/>
        <v>0.17777777777777778</v>
      </c>
      <c r="DB529" s="12">
        <f t="shared" si="214"/>
        <v>5.795918367346939</v>
      </c>
      <c r="DC529" s="12">
        <v>5</v>
      </c>
      <c r="DD529" s="12">
        <v>0</v>
      </c>
      <c r="DE529" s="12">
        <v>0</v>
      </c>
      <c r="DF529" s="12">
        <v>0</v>
      </c>
      <c r="DG529" s="16"/>
      <c r="DH529" s="12">
        <v>28.1</v>
      </c>
      <c r="DI529" s="12">
        <v>0</v>
      </c>
      <c r="DJ529" s="12">
        <v>1</v>
      </c>
      <c r="DK529" s="12">
        <v>0.3</v>
      </c>
      <c r="DL529" s="12">
        <v>0.06</v>
      </c>
      <c r="DM529" s="12">
        <v>0</v>
      </c>
      <c r="DN529" s="12">
        <v>282</v>
      </c>
      <c r="DO529" s="12">
        <v>400</v>
      </c>
      <c r="DP529" s="12">
        <v>70.5</v>
      </c>
      <c r="DQ529" s="12">
        <v>5381</v>
      </c>
      <c r="DR529" s="12">
        <v>2265</v>
      </c>
      <c r="DS529" s="12">
        <v>122</v>
      </c>
      <c r="DT529" s="12">
        <v>154</v>
      </c>
      <c r="DU529" s="12">
        <v>79.2</v>
      </c>
      <c r="DV529" s="12">
        <v>114</v>
      </c>
      <c r="DW529" s="12">
        <v>145</v>
      </c>
      <c r="DX529" s="12">
        <v>78.599999999999994</v>
      </c>
      <c r="DY529" s="12">
        <v>40</v>
      </c>
      <c r="DZ529" s="12">
        <v>86</v>
      </c>
      <c r="EA529" s="12">
        <v>46.5</v>
      </c>
      <c r="EB529" s="12">
        <v>0</v>
      </c>
      <c r="EC529" s="12">
        <v>0.2</v>
      </c>
      <c r="ED529" s="12">
        <v>0.3</v>
      </c>
      <c r="EE529" s="12">
        <v>3</v>
      </c>
      <c r="EF529" s="12">
        <v>24</v>
      </c>
      <c r="EG529" s="12">
        <v>1</v>
      </c>
      <c r="EH529" s="12">
        <v>0</v>
      </c>
      <c r="EI529" s="12">
        <v>27</v>
      </c>
      <c r="EJ529" s="12">
        <v>0</v>
      </c>
      <c r="EK529" s="12">
        <v>3</v>
      </c>
      <c r="EL529" s="12">
        <v>10</v>
      </c>
      <c r="EM529" s="12">
        <v>4</v>
      </c>
      <c r="EN529" s="12">
        <v>8</v>
      </c>
      <c r="EO529" s="12">
        <v>2</v>
      </c>
      <c r="EP529" s="12">
        <v>2</v>
      </c>
      <c r="EQ529" s="12">
        <v>2</v>
      </c>
      <c r="ER529" s="12">
        <v>1</v>
      </c>
      <c r="ES529" s="12">
        <v>0</v>
      </c>
      <c r="ET529" s="12">
        <v>1</v>
      </c>
      <c r="EU529" s="12">
        <v>18</v>
      </c>
      <c r="EV529" s="12">
        <v>11</v>
      </c>
      <c r="EW529" s="12">
        <v>9</v>
      </c>
      <c r="EX529" s="12">
        <v>6</v>
      </c>
      <c r="EY529" s="12">
        <v>3</v>
      </c>
      <c r="EZ529" s="12">
        <v>7</v>
      </c>
      <c r="FA529" s="12">
        <v>17</v>
      </c>
      <c r="FB529" s="12">
        <v>41.2</v>
      </c>
      <c r="FC529" s="12">
        <v>5</v>
      </c>
      <c r="FD529" s="12">
        <v>9</v>
      </c>
      <c r="FE529" s="12">
        <v>0</v>
      </c>
      <c r="FF529" s="12">
        <v>51</v>
      </c>
      <c r="FG529" s="12">
        <v>491</v>
      </c>
      <c r="FH529" s="12">
        <v>66</v>
      </c>
      <c r="FI529" s="12">
        <v>212</v>
      </c>
      <c r="FJ529" s="12">
        <v>186</v>
      </c>
      <c r="FK529" s="12">
        <v>96</v>
      </c>
      <c r="FL529" s="12">
        <v>8</v>
      </c>
      <c r="FM529" s="12">
        <v>20</v>
      </c>
      <c r="FN529" s="12">
        <v>8</v>
      </c>
      <c r="FO529" s="12">
        <v>40</v>
      </c>
      <c r="FP529" s="12">
        <v>180</v>
      </c>
      <c r="FQ529" s="12">
        <v>958</v>
      </c>
      <c r="FR529" s="12">
        <v>448</v>
      </c>
      <c r="FS529" s="12">
        <v>6</v>
      </c>
      <c r="FT529" s="12">
        <v>0</v>
      </c>
      <c r="FU529" s="12">
        <v>3</v>
      </c>
      <c r="FV529" s="12">
        <v>13</v>
      </c>
      <c r="FW529" s="12">
        <v>4</v>
      </c>
      <c r="FX529" s="12">
        <v>4</v>
      </c>
      <c r="FY529" s="12">
        <v>0</v>
      </c>
      <c r="FZ529" s="12">
        <v>16</v>
      </c>
      <c r="GA529" s="12">
        <v>47</v>
      </c>
      <c r="GB529" s="12">
        <v>18</v>
      </c>
      <c r="GC529" s="12">
        <v>42.9</v>
      </c>
      <c r="GD529" s="12">
        <v>8.1041699999999999</v>
      </c>
      <c r="GE529" s="12">
        <v>0.37647000000000003</v>
      </c>
      <c r="GF529" s="12">
        <v>0.42093000000000003</v>
      </c>
      <c r="GG529" s="12">
        <f t="shared" si="215"/>
        <v>0.2225</v>
      </c>
      <c r="GH529" s="12">
        <f t="shared" si="216"/>
        <v>0.38500000000000001</v>
      </c>
      <c r="GI529" s="12">
        <v>0.5</v>
      </c>
      <c r="GJ529" s="12">
        <v>0.33333000000000002</v>
      </c>
      <c r="GK529" s="12">
        <v>0.16667000000000001</v>
      </c>
      <c r="GL529">
        <f t="shared" si="217"/>
        <v>0.43177189409368638</v>
      </c>
      <c r="GM529">
        <f t="shared" si="218"/>
        <v>0.37881873727087578</v>
      </c>
      <c r="GN529">
        <f t="shared" si="219"/>
        <v>0.1955193482688391</v>
      </c>
      <c r="GO529">
        <f t="shared" si="220"/>
        <v>0.61111111111111116</v>
      </c>
      <c r="GP529" s="12">
        <f t="shared" si="203"/>
        <v>0.44339622641509435</v>
      </c>
      <c r="GQ529">
        <f t="shared" si="204"/>
        <v>0.6</v>
      </c>
      <c r="GR529">
        <f t="shared" si="221"/>
        <v>24</v>
      </c>
      <c r="GS529">
        <f t="shared" si="222"/>
        <v>4</v>
      </c>
      <c r="GT529">
        <f t="shared" si="223"/>
        <v>0.16666666666666666</v>
      </c>
      <c r="GU529">
        <f t="shared" si="224"/>
        <v>5.5294117647058822</v>
      </c>
    </row>
    <row r="530" spans="1:203" x14ac:dyDescent="0.2">
      <c r="A530">
        <v>2023</v>
      </c>
      <c r="B530" s="2">
        <v>44989</v>
      </c>
      <c r="C530" s="21" t="s">
        <v>5</v>
      </c>
      <c r="D530" s="21" t="s">
        <v>20</v>
      </c>
      <c r="E530" s="4">
        <f t="shared" si="200"/>
        <v>0.89999999999999991</v>
      </c>
      <c r="F530" s="12">
        <v>0</v>
      </c>
      <c r="G530" s="12">
        <v>0</v>
      </c>
      <c r="H530" s="5" t="s">
        <v>10</v>
      </c>
      <c r="I530" s="12" t="s">
        <v>17</v>
      </c>
      <c r="J530" s="12">
        <v>11</v>
      </c>
      <c r="K530" s="12">
        <v>4</v>
      </c>
      <c r="L530" s="12">
        <v>36.4</v>
      </c>
      <c r="M530" s="12">
        <v>0</v>
      </c>
      <c r="N530" s="12">
        <v>0</v>
      </c>
      <c r="O530" s="12">
        <v>17.5</v>
      </c>
      <c r="P530" s="12">
        <v>1</v>
      </c>
      <c r="Q530" s="12">
        <v>1.2</v>
      </c>
      <c r="R530" s="12">
        <v>1.2</v>
      </c>
      <c r="S530" s="12">
        <v>0.11</v>
      </c>
      <c r="T530" s="17">
        <v>-1.2</v>
      </c>
      <c r="U530" s="12">
        <v>536</v>
      </c>
      <c r="V530" s="12">
        <v>611</v>
      </c>
      <c r="W530" s="12">
        <v>87.7</v>
      </c>
      <c r="X530" s="12">
        <v>9343</v>
      </c>
      <c r="Y530" s="12">
        <v>3307</v>
      </c>
      <c r="Z530" s="12">
        <v>234</v>
      </c>
      <c r="AA530" s="12">
        <v>253</v>
      </c>
      <c r="AB530" s="12">
        <v>92.5</v>
      </c>
      <c r="AC530" s="12">
        <v>227</v>
      </c>
      <c r="AD530" s="12">
        <v>243</v>
      </c>
      <c r="AE530" s="12">
        <v>93.4</v>
      </c>
      <c r="AF530" s="12">
        <v>53</v>
      </c>
      <c r="AG530" s="12">
        <v>76</v>
      </c>
      <c r="AH530" s="12">
        <v>69.7</v>
      </c>
      <c r="AI530" s="12">
        <v>0</v>
      </c>
      <c r="AJ530" s="12">
        <v>1.1000000000000001</v>
      </c>
      <c r="AK530" s="12">
        <v>1.3</v>
      </c>
      <c r="AL530" s="12">
        <v>9</v>
      </c>
      <c r="AM530" s="12">
        <v>52</v>
      </c>
      <c r="AN530" s="12">
        <v>10</v>
      </c>
      <c r="AO530" s="12">
        <v>3</v>
      </c>
      <c r="AP530" s="12">
        <v>42</v>
      </c>
      <c r="AQ530" s="12">
        <v>2</v>
      </c>
      <c r="AR530" s="12">
        <v>6</v>
      </c>
      <c r="AS530" s="12">
        <v>9</v>
      </c>
      <c r="AT530" s="12">
        <v>1</v>
      </c>
      <c r="AU530" s="12">
        <v>21</v>
      </c>
      <c r="AV530" s="12">
        <v>15</v>
      </c>
      <c r="AW530" s="12">
        <v>2</v>
      </c>
      <c r="AX530" s="12">
        <v>1</v>
      </c>
      <c r="AY530" s="12">
        <v>1</v>
      </c>
      <c r="AZ530" s="12">
        <v>2</v>
      </c>
      <c r="BA530" s="12">
        <v>0</v>
      </c>
      <c r="BB530" s="12">
        <v>14</v>
      </c>
      <c r="BC530" s="12">
        <v>10</v>
      </c>
      <c r="BD530" s="12">
        <v>9</v>
      </c>
      <c r="BE530" s="12">
        <v>3</v>
      </c>
      <c r="BF530" s="12">
        <v>2</v>
      </c>
      <c r="BG530" s="12">
        <v>6</v>
      </c>
      <c r="BH530" s="12">
        <v>15</v>
      </c>
      <c r="BI530" s="12">
        <v>40</v>
      </c>
      <c r="BJ530" s="12">
        <v>17</v>
      </c>
      <c r="BK530" s="12">
        <v>16</v>
      </c>
      <c r="BL530" s="12">
        <v>1</v>
      </c>
      <c r="BM530" s="12">
        <v>57</v>
      </c>
      <c r="BN530" s="12">
        <v>719</v>
      </c>
      <c r="BO530" s="12">
        <v>45</v>
      </c>
      <c r="BP530" s="12">
        <v>187</v>
      </c>
      <c r="BQ530" s="12">
        <v>350</v>
      </c>
      <c r="BR530" s="12">
        <v>185</v>
      </c>
      <c r="BS530" s="12">
        <v>28</v>
      </c>
      <c r="BT530" s="12">
        <v>22</v>
      </c>
      <c r="BU530" s="12">
        <v>11</v>
      </c>
      <c r="BV530" s="12">
        <v>50</v>
      </c>
      <c r="BW530" s="12">
        <v>442</v>
      </c>
      <c r="BX530" s="12">
        <v>2202</v>
      </c>
      <c r="BY530" s="12">
        <v>1116</v>
      </c>
      <c r="BZ530" s="12">
        <v>22</v>
      </c>
      <c r="CA530" s="12">
        <v>10</v>
      </c>
      <c r="CB530" s="12">
        <v>6</v>
      </c>
      <c r="CC530" s="12">
        <v>13</v>
      </c>
      <c r="CD530" s="12">
        <v>7</v>
      </c>
      <c r="CE530" s="12">
        <v>1</v>
      </c>
      <c r="CF530" s="12">
        <v>0</v>
      </c>
      <c r="CG530" s="12">
        <v>15</v>
      </c>
      <c r="CH530" s="12">
        <v>51</v>
      </c>
      <c r="CI530" s="12">
        <v>13</v>
      </c>
      <c r="CJ530" s="12">
        <v>68.400000000000006</v>
      </c>
      <c r="CK530" s="12">
        <v>7.53226</v>
      </c>
      <c r="CL530" s="12">
        <v>0.56401999999999997</v>
      </c>
      <c r="CM530" s="12">
        <v>0.35394999999999999</v>
      </c>
      <c r="CN530" s="12">
        <f t="shared" si="201"/>
        <v>0.13747954173486088</v>
      </c>
      <c r="CO530" s="12">
        <f t="shared" si="205"/>
        <v>0.41407528641571195</v>
      </c>
      <c r="CP530" s="12">
        <v>0.64285999999999999</v>
      </c>
      <c r="CQ530" s="12">
        <v>0.21429000000000001</v>
      </c>
      <c r="CR530" s="12">
        <v>0.14285999999999999</v>
      </c>
      <c r="CS530" s="12">
        <f t="shared" si="206"/>
        <v>0.26008344923504867</v>
      </c>
      <c r="CT530" s="12">
        <f t="shared" si="207"/>
        <v>0.48678720445062584</v>
      </c>
      <c r="CU530" s="12">
        <f t="shared" si="208"/>
        <v>0.2573018080667594</v>
      </c>
      <c r="CV530" s="12">
        <f t="shared" si="209"/>
        <v>0.7142857142857143</v>
      </c>
      <c r="CW530" s="12">
        <f t="shared" si="202"/>
        <v>0.5</v>
      </c>
      <c r="CX530" s="12">
        <f t="shared" si="210"/>
        <v>0.81818181818181823</v>
      </c>
      <c r="CY530" s="12">
        <f t="shared" si="211"/>
        <v>62</v>
      </c>
      <c r="CZ530" s="12">
        <f t="shared" si="212"/>
        <v>16</v>
      </c>
      <c r="DA530" s="12">
        <f t="shared" si="213"/>
        <v>0.25806451612903225</v>
      </c>
      <c r="DB530" s="12">
        <f t="shared" si="214"/>
        <v>9.4035087719298254</v>
      </c>
      <c r="DC530" s="12">
        <v>7</v>
      </c>
      <c r="DD530" s="12">
        <v>1</v>
      </c>
      <c r="DE530" s="12">
        <v>14.3</v>
      </c>
      <c r="DF530" s="12">
        <v>0</v>
      </c>
      <c r="DG530" s="12">
        <v>0</v>
      </c>
      <c r="DH530" s="12">
        <v>20.6</v>
      </c>
      <c r="DI530" s="12">
        <v>1</v>
      </c>
      <c r="DJ530" s="12">
        <v>0.3</v>
      </c>
      <c r="DK530" s="12">
        <v>0.3</v>
      </c>
      <c r="DL530" s="12">
        <v>0.04</v>
      </c>
      <c r="DM530" s="17">
        <v>-0.3</v>
      </c>
      <c r="DN530" s="12">
        <v>379</v>
      </c>
      <c r="DO530" s="12">
        <v>467</v>
      </c>
      <c r="DP530" s="12">
        <v>81.2</v>
      </c>
      <c r="DQ530" s="12">
        <v>6348</v>
      </c>
      <c r="DR530" s="12">
        <v>2451</v>
      </c>
      <c r="DS530" s="12">
        <v>195</v>
      </c>
      <c r="DT530" s="12">
        <v>224</v>
      </c>
      <c r="DU530" s="12">
        <v>87.1</v>
      </c>
      <c r="DV530" s="12">
        <v>150</v>
      </c>
      <c r="DW530" s="12">
        <v>175</v>
      </c>
      <c r="DX530" s="12">
        <v>85.7</v>
      </c>
      <c r="DY530" s="12">
        <v>30</v>
      </c>
      <c r="DZ530" s="12">
        <v>48</v>
      </c>
      <c r="EA530" s="12">
        <v>62.5</v>
      </c>
      <c r="EB530" s="12">
        <v>0</v>
      </c>
      <c r="EC530" s="12">
        <v>0.1</v>
      </c>
      <c r="ED530" s="12">
        <v>0.5</v>
      </c>
      <c r="EE530" s="12">
        <v>3</v>
      </c>
      <c r="EF530" s="12">
        <v>30</v>
      </c>
      <c r="EG530" s="12">
        <v>6</v>
      </c>
      <c r="EH530" s="12">
        <v>2</v>
      </c>
      <c r="EI530" s="12">
        <v>35</v>
      </c>
      <c r="EJ530" s="12">
        <v>1</v>
      </c>
      <c r="EK530" s="12">
        <v>3</v>
      </c>
      <c r="EL530" s="12">
        <v>13</v>
      </c>
      <c r="EM530" s="12">
        <v>4</v>
      </c>
      <c r="EN530" s="12">
        <v>10</v>
      </c>
      <c r="EO530" s="12">
        <v>7</v>
      </c>
      <c r="EP530" s="12">
        <v>0</v>
      </c>
      <c r="EQ530" s="12">
        <v>1</v>
      </c>
      <c r="ER530" s="12">
        <v>1</v>
      </c>
      <c r="ES530" s="12">
        <v>1</v>
      </c>
      <c r="ET530" s="12">
        <v>0</v>
      </c>
      <c r="EU530" s="12">
        <v>17</v>
      </c>
      <c r="EV530" s="12">
        <v>10</v>
      </c>
      <c r="EW530" s="12">
        <v>7</v>
      </c>
      <c r="EX530" s="12">
        <v>8</v>
      </c>
      <c r="EY530" s="12">
        <v>2</v>
      </c>
      <c r="EZ530" s="12">
        <v>10</v>
      </c>
      <c r="FA530" s="12">
        <v>21</v>
      </c>
      <c r="FB530" s="12">
        <v>47.6</v>
      </c>
      <c r="FC530" s="12">
        <v>7</v>
      </c>
      <c r="FD530" s="12">
        <v>11</v>
      </c>
      <c r="FE530" s="12">
        <v>0</v>
      </c>
      <c r="FF530" s="12">
        <v>43</v>
      </c>
      <c r="FG530" s="12">
        <v>559</v>
      </c>
      <c r="FH530" s="12">
        <v>63</v>
      </c>
      <c r="FI530" s="12">
        <v>207</v>
      </c>
      <c r="FJ530" s="12">
        <v>215</v>
      </c>
      <c r="FK530" s="12">
        <v>143</v>
      </c>
      <c r="FL530" s="12">
        <v>13</v>
      </c>
      <c r="FM530" s="12">
        <v>16</v>
      </c>
      <c r="FN530" s="12">
        <v>9</v>
      </c>
      <c r="FO530" s="12">
        <v>56.3</v>
      </c>
      <c r="FP530" s="12">
        <v>381</v>
      </c>
      <c r="FQ530" s="12">
        <v>2073</v>
      </c>
      <c r="FR530" s="12">
        <v>1100</v>
      </c>
      <c r="FS530" s="12">
        <v>21</v>
      </c>
      <c r="FT530" s="12">
        <v>23</v>
      </c>
      <c r="FU530" s="12">
        <v>1</v>
      </c>
      <c r="FV530" s="12">
        <v>17</v>
      </c>
      <c r="FW530" s="12">
        <v>8</v>
      </c>
      <c r="FX530" s="12">
        <v>1</v>
      </c>
      <c r="FY530" s="12">
        <v>0</v>
      </c>
      <c r="FZ530" s="12">
        <v>13</v>
      </c>
      <c r="GA530" s="12">
        <v>51</v>
      </c>
      <c r="GB530" s="12">
        <v>6</v>
      </c>
      <c r="GC530" s="12">
        <v>31.6</v>
      </c>
      <c r="GD530" s="12">
        <v>12.729200000000001</v>
      </c>
      <c r="GE530" s="12">
        <v>0.43597999999999998</v>
      </c>
      <c r="GF530" s="12">
        <v>0.38611000000000001</v>
      </c>
      <c r="GG530" s="12">
        <f t="shared" si="215"/>
        <v>0.11134903640256959</v>
      </c>
      <c r="GH530" s="12">
        <f t="shared" si="216"/>
        <v>0.4796573875802998</v>
      </c>
      <c r="GI530" s="12">
        <v>0.41176000000000001</v>
      </c>
      <c r="GJ530" s="12">
        <v>0.47059000000000001</v>
      </c>
      <c r="GK530" s="12">
        <v>0.11765</v>
      </c>
      <c r="GL530">
        <f t="shared" si="217"/>
        <v>0.37030411449016098</v>
      </c>
      <c r="GM530">
        <f t="shared" si="218"/>
        <v>0.38461538461538464</v>
      </c>
      <c r="GN530">
        <f t="shared" si="219"/>
        <v>0.2558139534883721</v>
      </c>
      <c r="GO530">
        <f t="shared" si="220"/>
        <v>0.58823529411764708</v>
      </c>
      <c r="GP530" s="12">
        <f t="shared" si="203"/>
        <v>0.5</v>
      </c>
      <c r="GQ530">
        <f t="shared" si="204"/>
        <v>0.42857142857142855</v>
      </c>
      <c r="GR530">
        <f t="shared" si="221"/>
        <v>53</v>
      </c>
      <c r="GS530">
        <f t="shared" si="222"/>
        <v>7</v>
      </c>
      <c r="GT530">
        <f t="shared" si="223"/>
        <v>0.13207547169811321</v>
      </c>
      <c r="GU530">
        <f t="shared" si="224"/>
        <v>8.8139534883720927</v>
      </c>
    </row>
    <row r="531" spans="1:203" x14ac:dyDescent="0.2">
      <c r="A531">
        <v>2023</v>
      </c>
      <c r="B531" s="2">
        <v>44996</v>
      </c>
      <c r="C531" s="21" t="s">
        <v>1</v>
      </c>
      <c r="D531" s="21" t="s">
        <v>20</v>
      </c>
      <c r="E531" s="4">
        <f t="shared" si="200"/>
        <v>0.90000000000000013</v>
      </c>
      <c r="F531" s="12">
        <v>1</v>
      </c>
      <c r="G531" s="12">
        <v>1</v>
      </c>
      <c r="H531" s="5" t="s">
        <v>19</v>
      </c>
      <c r="I531" s="12" t="s">
        <v>17</v>
      </c>
      <c r="J531" s="12">
        <v>16</v>
      </c>
      <c r="K531" s="12">
        <v>5</v>
      </c>
      <c r="L531" s="12">
        <v>31.3</v>
      </c>
      <c r="M531" s="12">
        <v>0.06</v>
      </c>
      <c r="N531" s="12">
        <v>0.2</v>
      </c>
      <c r="O531" s="12">
        <v>16.899999999999999</v>
      </c>
      <c r="P531" s="12">
        <v>0</v>
      </c>
      <c r="Q531" s="12">
        <v>1.6</v>
      </c>
      <c r="R531" s="12">
        <v>1.6</v>
      </c>
      <c r="S531" s="12">
        <v>0.1</v>
      </c>
      <c r="T531" s="17">
        <v>-0.6</v>
      </c>
      <c r="U531" s="12">
        <v>438</v>
      </c>
      <c r="V531" s="12">
        <v>558</v>
      </c>
      <c r="W531" s="12">
        <v>78.5</v>
      </c>
      <c r="X531" s="12">
        <v>8426</v>
      </c>
      <c r="Y531" s="12">
        <v>3228</v>
      </c>
      <c r="Z531" s="12">
        <v>169</v>
      </c>
      <c r="AA531" s="12">
        <v>201</v>
      </c>
      <c r="AB531" s="12">
        <v>84.1</v>
      </c>
      <c r="AC531" s="12">
        <v>201</v>
      </c>
      <c r="AD531" s="12">
        <v>236</v>
      </c>
      <c r="AE531" s="12">
        <v>85.2</v>
      </c>
      <c r="AF531" s="12">
        <v>60</v>
      </c>
      <c r="AG531" s="12">
        <v>92</v>
      </c>
      <c r="AH531" s="12">
        <v>65.2</v>
      </c>
      <c r="AI531" s="12">
        <v>1</v>
      </c>
      <c r="AJ531" s="12">
        <v>1.4</v>
      </c>
      <c r="AK531" s="12">
        <v>2.2999999999999998</v>
      </c>
      <c r="AL531" s="12">
        <v>14</v>
      </c>
      <c r="AM531" s="12">
        <v>30</v>
      </c>
      <c r="AN531" s="12">
        <v>15</v>
      </c>
      <c r="AO531" s="12">
        <v>5</v>
      </c>
      <c r="AP531" s="12">
        <v>52</v>
      </c>
      <c r="AQ531" s="12">
        <v>2</v>
      </c>
      <c r="AR531" s="12">
        <v>3</v>
      </c>
      <c r="AS531" s="12">
        <v>30</v>
      </c>
      <c r="AT531" s="12">
        <v>5</v>
      </c>
      <c r="AU531" s="12">
        <v>31</v>
      </c>
      <c r="AV531" s="12">
        <v>27</v>
      </c>
      <c r="AW531" s="12">
        <v>2</v>
      </c>
      <c r="AX531" s="12">
        <v>2</v>
      </c>
      <c r="AY531" s="12">
        <v>0</v>
      </c>
      <c r="AZ531" s="12">
        <v>0</v>
      </c>
      <c r="BA531" s="12">
        <v>0</v>
      </c>
      <c r="BB531" s="12">
        <v>15</v>
      </c>
      <c r="BC531" s="12">
        <v>8</v>
      </c>
      <c r="BD531" s="12">
        <v>6</v>
      </c>
      <c r="BE531" s="12">
        <v>3</v>
      </c>
      <c r="BF531" s="12">
        <v>6</v>
      </c>
      <c r="BG531" s="12">
        <v>7</v>
      </c>
      <c r="BH531" s="12">
        <v>15</v>
      </c>
      <c r="BI531" s="12">
        <v>46.7</v>
      </c>
      <c r="BJ531" s="12">
        <v>17</v>
      </c>
      <c r="BK531" s="12">
        <v>13</v>
      </c>
      <c r="BL531" s="12">
        <v>0</v>
      </c>
      <c r="BM531" s="12">
        <v>57</v>
      </c>
      <c r="BN531" s="12">
        <v>663</v>
      </c>
      <c r="BO531" s="12">
        <v>49</v>
      </c>
      <c r="BP531" s="12">
        <v>195</v>
      </c>
      <c r="BQ531" s="12">
        <v>276</v>
      </c>
      <c r="BR531" s="12">
        <v>194</v>
      </c>
      <c r="BS531" s="12">
        <v>40</v>
      </c>
      <c r="BT531" s="12">
        <v>18</v>
      </c>
      <c r="BU531" s="12">
        <v>12</v>
      </c>
      <c r="BV531" s="12">
        <v>66.7</v>
      </c>
      <c r="BW531" s="12">
        <v>284</v>
      </c>
      <c r="BX531" s="12">
        <v>1631</v>
      </c>
      <c r="BY531" s="12">
        <v>785</v>
      </c>
      <c r="BZ531" s="12">
        <v>13</v>
      </c>
      <c r="CA531" s="12">
        <v>13</v>
      </c>
      <c r="CB531" s="12">
        <v>6</v>
      </c>
      <c r="CC531" s="12">
        <v>12</v>
      </c>
      <c r="CD531" s="12">
        <v>9</v>
      </c>
      <c r="CE531" s="12">
        <v>2</v>
      </c>
      <c r="CF531" s="12">
        <v>0</v>
      </c>
      <c r="CG531" s="12">
        <v>9</v>
      </c>
      <c r="CH531" s="12">
        <v>57</v>
      </c>
      <c r="CI531" s="12">
        <v>24</v>
      </c>
      <c r="CJ531" s="12">
        <v>60</v>
      </c>
      <c r="CK531" s="12">
        <v>7.9074099999999996</v>
      </c>
      <c r="CL531" s="12">
        <v>0.65986</v>
      </c>
      <c r="CM531" s="12">
        <v>0.3831</v>
      </c>
      <c r="CN531" s="12">
        <f t="shared" si="201"/>
        <v>0.17383512544802868</v>
      </c>
      <c r="CO531" s="12">
        <f t="shared" si="205"/>
        <v>0.36021505376344087</v>
      </c>
      <c r="CP531" s="12">
        <v>0.4</v>
      </c>
      <c r="CQ531" s="12">
        <v>0.2</v>
      </c>
      <c r="CR531" s="12">
        <v>0.4</v>
      </c>
      <c r="CS531" s="12">
        <f t="shared" si="206"/>
        <v>0.29411764705882354</v>
      </c>
      <c r="CT531" s="12">
        <f t="shared" si="207"/>
        <v>0.41628959276018102</v>
      </c>
      <c r="CU531" s="12">
        <f t="shared" si="208"/>
        <v>0.29260935143288086</v>
      </c>
      <c r="CV531" s="12">
        <f t="shared" si="209"/>
        <v>0.53333333333333333</v>
      </c>
      <c r="CW531" s="12">
        <f t="shared" si="202"/>
        <v>0.52293577981651373</v>
      </c>
      <c r="CX531" s="12">
        <f t="shared" si="210"/>
        <v>0.875</v>
      </c>
      <c r="CY531" s="12">
        <f t="shared" si="211"/>
        <v>43</v>
      </c>
      <c r="CZ531" s="12">
        <f t="shared" si="212"/>
        <v>21</v>
      </c>
      <c r="DA531" s="12">
        <f t="shared" si="213"/>
        <v>0.48837209302325579</v>
      </c>
      <c r="DB531" s="12">
        <f t="shared" si="214"/>
        <v>7.6842105263157894</v>
      </c>
      <c r="DC531" s="12">
        <v>9</v>
      </c>
      <c r="DD531" s="12">
        <v>4</v>
      </c>
      <c r="DE531" s="12">
        <v>44.4</v>
      </c>
      <c r="DF531" s="12">
        <v>0.11</v>
      </c>
      <c r="DG531" s="12">
        <v>0.25</v>
      </c>
      <c r="DH531" s="12">
        <v>23.4</v>
      </c>
      <c r="DI531" s="12">
        <v>0</v>
      </c>
      <c r="DJ531" s="12">
        <v>0.7</v>
      </c>
      <c r="DK531" s="12">
        <v>0.7</v>
      </c>
      <c r="DL531" s="12">
        <v>0.08</v>
      </c>
      <c r="DM531" s="18">
        <v>0.3</v>
      </c>
      <c r="DN531" s="12">
        <v>320</v>
      </c>
      <c r="DO531" s="12">
        <v>427</v>
      </c>
      <c r="DP531" s="12">
        <v>74.900000000000006</v>
      </c>
      <c r="DQ531" s="12">
        <v>5046</v>
      </c>
      <c r="DR531" s="12">
        <v>2141</v>
      </c>
      <c r="DS531" s="12">
        <v>187</v>
      </c>
      <c r="DT531" s="12">
        <v>223</v>
      </c>
      <c r="DU531" s="12">
        <v>83.9</v>
      </c>
      <c r="DV531" s="12">
        <v>104</v>
      </c>
      <c r="DW531" s="12">
        <v>135</v>
      </c>
      <c r="DX531" s="12">
        <v>77</v>
      </c>
      <c r="DY531" s="12">
        <v>23</v>
      </c>
      <c r="DZ531" s="12">
        <v>53</v>
      </c>
      <c r="EA531" s="12">
        <v>43.4</v>
      </c>
      <c r="EB531" s="12">
        <v>1</v>
      </c>
      <c r="EC531" s="12">
        <v>0.7</v>
      </c>
      <c r="ED531" s="12">
        <v>1.2</v>
      </c>
      <c r="EE531" s="12">
        <v>8</v>
      </c>
      <c r="EF531" s="12">
        <v>28</v>
      </c>
      <c r="EG531" s="12">
        <v>8</v>
      </c>
      <c r="EH531" s="12">
        <v>4</v>
      </c>
      <c r="EI531" s="12">
        <v>27</v>
      </c>
      <c r="EJ531" s="12">
        <v>0</v>
      </c>
      <c r="EK531" s="12">
        <v>8</v>
      </c>
      <c r="EL531" s="12">
        <v>10</v>
      </c>
      <c r="EM531" s="12">
        <v>2</v>
      </c>
      <c r="EN531" s="12">
        <v>14</v>
      </c>
      <c r="EO531" s="12">
        <v>11</v>
      </c>
      <c r="EP531" s="12">
        <v>1</v>
      </c>
      <c r="EQ531" s="12">
        <v>1</v>
      </c>
      <c r="ER531" s="12">
        <v>0</v>
      </c>
      <c r="ES531" s="12">
        <v>1</v>
      </c>
      <c r="ET531" s="12">
        <v>0</v>
      </c>
      <c r="EU531" s="12">
        <v>14</v>
      </c>
      <c r="EV531" s="12">
        <v>9</v>
      </c>
      <c r="EW531" s="12">
        <v>5</v>
      </c>
      <c r="EX531" s="12">
        <v>7</v>
      </c>
      <c r="EY531" s="12">
        <v>2</v>
      </c>
      <c r="EZ531" s="12">
        <v>5</v>
      </c>
      <c r="FA531" s="12">
        <v>17</v>
      </c>
      <c r="FB531" s="12">
        <v>29.4</v>
      </c>
      <c r="FC531" s="12">
        <v>10</v>
      </c>
      <c r="FD531" s="12">
        <v>42</v>
      </c>
      <c r="FE531" s="12">
        <v>0</v>
      </c>
      <c r="FF531" s="12">
        <v>43</v>
      </c>
      <c r="FG531" s="12">
        <v>547</v>
      </c>
      <c r="FH531" s="12">
        <v>68</v>
      </c>
      <c r="FI531" s="12">
        <v>208</v>
      </c>
      <c r="FJ531" s="12">
        <v>243</v>
      </c>
      <c r="FK531" s="12">
        <v>100</v>
      </c>
      <c r="FL531" s="12">
        <v>9</v>
      </c>
      <c r="FM531" s="12">
        <v>16</v>
      </c>
      <c r="FN531" s="12">
        <v>8</v>
      </c>
      <c r="FO531" s="12">
        <v>50</v>
      </c>
      <c r="FP531" s="12">
        <v>291</v>
      </c>
      <c r="FQ531" s="12">
        <v>1584</v>
      </c>
      <c r="FR531" s="12">
        <v>785</v>
      </c>
      <c r="FS531" s="12">
        <v>11</v>
      </c>
      <c r="FT531" s="12">
        <v>9</v>
      </c>
      <c r="FU531" s="12">
        <v>2</v>
      </c>
      <c r="FV531" s="12">
        <v>16</v>
      </c>
      <c r="FW531" s="12">
        <v>8</v>
      </c>
      <c r="FX531" s="12">
        <v>1</v>
      </c>
      <c r="FY531" s="12">
        <v>0</v>
      </c>
      <c r="FZ531" s="12">
        <v>14</v>
      </c>
      <c r="GA531" s="12">
        <v>52</v>
      </c>
      <c r="GB531" s="12">
        <v>16</v>
      </c>
      <c r="GC531" s="12">
        <v>40</v>
      </c>
      <c r="GD531" s="12">
        <v>6.9749999999999996</v>
      </c>
      <c r="GE531" s="12">
        <v>0.34014</v>
      </c>
      <c r="GF531" s="12">
        <v>0.42430000000000001</v>
      </c>
      <c r="GG531" s="12">
        <f t="shared" si="215"/>
        <v>0.14285714285714285</v>
      </c>
      <c r="GH531" s="12">
        <f t="shared" si="216"/>
        <v>0.52224824355971899</v>
      </c>
      <c r="GI531" s="12">
        <v>0.35714000000000001</v>
      </c>
      <c r="GJ531" s="12">
        <v>0.5</v>
      </c>
      <c r="GK531" s="12">
        <v>0.14285999999999999</v>
      </c>
      <c r="GL531">
        <f t="shared" si="217"/>
        <v>0.38025594149908593</v>
      </c>
      <c r="GM531">
        <f t="shared" si="218"/>
        <v>0.44424131627056673</v>
      </c>
      <c r="GN531">
        <f t="shared" si="219"/>
        <v>0.18281535648994515</v>
      </c>
      <c r="GO531">
        <f t="shared" si="220"/>
        <v>0.6428571428571429</v>
      </c>
      <c r="GP531" s="12">
        <f t="shared" si="203"/>
        <v>0.47706422018348627</v>
      </c>
      <c r="GQ531">
        <f t="shared" si="204"/>
        <v>0.88888888888888884</v>
      </c>
      <c r="GR531">
        <f t="shared" si="221"/>
        <v>37</v>
      </c>
      <c r="GS531">
        <f t="shared" si="222"/>
        <v>10</v>
      </c>
      <c r="GT531">
        <f t="shared" si="223"/>
        <v>0.27027027027027029</v>
      </c>
      <c r="GU531">
        <f t="shared" si="224"/>
        <v>7.441860465116279</v>
      </c>
    </row>
    <row r="532" spans="1:203" x14ac:dyDescent="0.2">
      <c r="A532">
        <v>2023</v>
      </c>
      <c r="B532" s="2">
        <v>45003</v>
      </c>
      <c r="C532" s="21" t="s">
        <v>5</v>
      </c>
      <c r="D532" s="21" t="s">
        <v>2</v>
      </c>
      <c r="E532" s="4">
        <f t="shared" si="200"/>
        <v>-0.8</v>
      </c>
      <c r="F532" s="12">
        <v>2</v>
      </c>
      <c r="G532" s="12">
        <v>1</v>
      </c>
      <c r="H532" s="5" t="s">
        <v>25</v>
      </c>
      <c r="I532" s="12" t="s">
        <v>17</v>
      </c>
      <c r="J532" s="12">
        <v>8</v>
      </c>
      <c r="K532" s="12">
        <v>4</v>
      </c>
      <c r="L532" s="12">
        <v>50</v>
      </c>
      <c r="M532" s="12">
        <v>0.25</v>
      </c>
      <c r="N532" s="12">
        <v>0.5</v>
      </c>
      <c r="O532" s="12">
        <v>14</v>
      </c>
      <c r="P532" s="12">
        <v>0</v>
      </c>
      <c r="Q532" s="12">
        <v>0.7</v>
      </c>
      <c r="R532" s="12">
        <v>0.7</v>
      </c>
      <c r="S532" s="12">
        <v>0.09</v>
      </c>
      <c r="T532" s="18">
        <v>1.3</v>
      </c>
      <c r="U532" s="12">
        <v>338</v>
      </c>
      <c r="V532" s="12">
        <v>457</v>
      </c>
      <c r="W532" s="12">
        <v>74</v>
      </c>
      <c r="X532" s="12">
        <v>6104</v>
      </c>
      <c r="Y532" s="12">
        <v>2711</v>
      </c>
      <c r="Z532" s="12">
        <v>168</v>
      </c>
      <c r="AA532" s="12">
        <v>191</v>
      </c>
      <c r="AB532" s="12">
        <v>88</v>
      </c>
      <c r="AC532" s="12">
        <v>127</v>
      </c>
      <c r="AD532" s="12">
        <v>158</v>
      </c>
      <c r="AE532" s="12">
        <v>80.400000000000006</v>
      </c>
      <c r="AF532" s="12">
        <v>37</v>
      </c>
      <c r="AG532" s="12">
        <v>89</v>
      </c>
      <c r="AH532" s="12">
        <v>41.6</v>
      </c>
      <c r="AI532" s="12">
        <v>2</v>
      </c>
      <c r="AJ532" s="12">
        <v>0.6</v>
      </c>
      <c r="AK532" s="12">
        <v>0.7</v>
      </c>
      <c r="AL532" s="12">
        <v>7</v>
      </c>
      <c r="AM532" s="12">
        <v>27</v>
      </c>
      <c r="AN532" s="12">
        <v>7</v>
      </c>
      <c r="AO532" s="12">
        <v>3</v>
      </c>
      <c r="AP532" s="12">
        <v>35</v>
      </c>
      <c r="AQ532" s="12">
        <v>4</v>
      </c>
      <c r="AR532" s="12">
        <v>4</v>
      </c>
      <c r="AS532" s="12">
        <v>20</v>
      </c>
      <c r="AT532" s="12">
        <v>3</v>
      </c>
      <c r="AU532" s="12">
        <v>14</v>
      </c>
      <c r="AV532" s="12">
        <v>11</v>
      </c>
      <c r="AW532" s="12">
        <v>2</v>
      </c>
      <c r="AX532" s="12">
        <v>1</v>
      </c>
      <c r="AY532" s="12">
        <v>0</v>
      </c>
      <c r="AZ532" s="12">
        <v>0</v>
      </c>
      <c r="BA532" s="12">
        <v>0</v>
      </c>
      <c r="BB532" s="12">
        <v>7</v>
      </c>
      <c r="BC532" s="12">
        <v>5</v>
      </c>
      <c r="BD532" s="12">
        <v>4</v>
      </c>
      <c r="BE532" s="12">
        <v>3</v>
      </c>
      <c r="BF532" s="12">
        <v>0</v>
      </c>
      <c r="BG532" s="12">
        <v>4</v>
      </c>
      <c r="BH532" s="12">
        <v>13</v>
      </c>
      <c r="BI532" s="12">
        <v>30.8</v>
      </c>
      <c r="BJ532" s="12">
        <v>5</v>
      </c>
      <c r="BK532" s="12">
        <v>24</v>
      </c>
      <c r="BL532" s="12">
        <v>1</v>
      </c>
      <c r="BM532" s="12">
        <v>45</v>
      </c>
      <c r="BN532" s="12">
        <v>563</v>
      </c>
      <c r="BO532" s="12">
        <v>88</v>
      </c>
      <c r="BP532" s="12">
        <v>203</v>
      </c>
      <c r="BQ532" s="12">
        <v>213</v>
      </c>
      <c r="BR532" s="12">
        <v>151</v>
      </c>
      <c r="BS532" s="12">
        <v>19</v>
      </c>
      <c r="BT532" s="12">
        <v>22</v>
      </c>
      <c r="BU532" s="12">
        <v>10</v>
      </c>
      <c r="BV532" s="12">
        <v>45.5</v>
      </c>
      <c r="BW532" s="12">
        <v>295</v>
      </c>
      <c r="BX532" s="12">
        <v>1135</v>
      </c>
      <c r="BY532" s="12">
        <v>454</v>
      </c>
      <c r="BZ532" s="12">
        <v>13</v>
      </c>
      <c r="CA532" s="12">
        <v>11</v>
      </c>
      <c r="CB532" s="12">
        <v>4</v>
      </c>
      <c r="CC532" s="12">
        <v>9</v>
      </c>
      <c r="CD532" s="12">
        <v>8</v>
      </c>
      <c r="CE532" s="12">
        <v>6</v>
      </c>
      <c r="CF532" s="12">
        <v>0</v>
      </c>
      <c r="CG532" s="12">
        <v>17</v>
      </c>
      <c r="CH532" s="12">
        <v>62</v>
      </c>
      <c r="CI532" s="12">
        <v>15</v>
      </c>
      <c r="CJ532" s="12">
        <v>60</v>
      </c>
      <c r="CK532" s="12">
        <v>10.4717</v>
      </c>
      <c r="CL532" s="12">
        <v>0.52249000000000001</v>
      </c>
      <c r="CM532" s="12">
        <v>0.44413000000000002</v>
      </c>
      <c r="CN532" s="12">
        <f t="shared" si="201"/>
        <v>0.21225382932166301</v>
      </c>
      <c r="CO532" s="12">
        <f t="shared" si="205"/>
        <v>0.41794310722100658</v>
      </c>
      <c r="CP532" s="12">
        <v>0.57142999999999999</v>
      </c>
      <c r="CQ532" s="12">
        <v>0.42857000000000001</v>
      </c>
      <c r="CR532" s="12">
        <v>0</v>
      </c>
      <c r="CS532" s="12">
        <f t="shared" si="206"/>
        <v>0.36056838365896982</v>
      </c>
      <c r="CT532" s="12">
        <f t="shared" si="207"/>
        <v>0.37833037300177619</v>
      </c>
      <c r="CU532" s="12">
        <f t="shared" si="208"/>
        <v>0.26820603907637658</v>
      </c>
      <c r="CV532" s="12">
        <f t="shared" si="209"/>
        <v>0.7142857142857143</v>
      </c>
      <c r="CW532" s="12">
        <f t="shared" si="202"/>
        <v>0.48062015503875971</v>
      </c>
      <c r="CX532" s="12">
        <f t="shared" si="210"/>
        <v>0.875</v>
      </c>
      <c r="CY532" s="12">
        <f t="shared" si="211"/>
        <v>38</v>
      </c>
      <c r="CZ532" s="12">
        <f t="shared" si="212"/>
        <v>11</v>
      </c>
      <c r="DA532" s="12">
        <f t="shared" si="213"/>
        <v>0.28947368421052633</v>
      </c>
      <c r="DB532" s="12">
        <f t="shared" si="214"/>
        <v>7.5111111111111111</v>
      </c>
      <c r="DC532" s="12">
        <v>19</v>
      </c>
      <c r="DD532" s="12">
        <v>7</v>
      </c>
      <c r="DE532" s="12">
        <v>36.799999999999997</v>
      </c>
      <c r="DF532" s="12">
        <v>0.05</v>
      </c>
      <c r="DG532" s="12">
        <v>0.14000000000000001</v>
      </c>
      <c r="DH532" s="12">
        <v>16.600000000000001</v>
      </c>
      <c r="DI532" s="12">
        <v>1</v>
      </c>
      <c r="DJ532" s="12">
        <v>1.5</v>
      </c>
      <c r="DK532" s="12">
        <v>1.5</v>
      </c>
      <c r="DL532" s="12">
        <v>0.08</v>
      </c>
      <c r="DM532" s="17">
        <v>-0.5</v>
      </c>
      <c r="DN532" s="12">
        <v>434</v>
      </c>
      <c r="DO532" s="12">
        <v>555</v>
      </c>
      <c r="DP532" s="12">
        <v>78.2</v>
      </c>
      <c r="DQ532" s="12">
        <v>7767</v>
      </c>
      <c r="DR532" s="12">
        <v>2820</v>
      </c>
      <c r="DS532" s="12">
        <v>173</v>
      </c>
      <c r="DT532" s="12">
        <v>192</v>
      </c>
      <c r="DU532" s="12">
        <v>90.1</v>
      </c>
      <c r="DV532" s="12">
        <v>204</v>
      </c>
      <c r="DW532" s="12">
        <v>239</v>
      </c>
      <c r="DX532" s="12">
        <v>85.4</v>
      </c>
      <c r="DY532" s="12">
        <v>41</v>
      </c>
      <c r="DZ532" s="12">
        <v>85</v>
      </c>
      <c r="EA532" s="12">
        <v>48.2</v>
      </c>
      <c r="EB532" s="12">
        <v>1</v>
      </c>
      <c r="EC532" s="12">
        <v>1.5</v>
      </c>
      <c r="ED532" s="12">
        <v>0.9</v>
      </c>
      <c r="EE532" s="12">
        <v>17</v>
      </c>
      <c r="EF532" s="12">
        <v>35</v>
      </c>
      <c r="EG532" s="12">
        <v>7</v>
      </c>
      <c r="EH532" s="12">
        <v>4</v>
      </c>
      <c r="EI532" s="12">
        <v>50</v>
      </c>
      <c r="EJ532" s="12">
        <v>1</v>
      </c>
      <c r="EK532" s="12">
        <v>9</v>
      </c>
      <c r="EL532" s="12">
        <v>20</v>
      </c>
      <c r="EM532" s="12">
        <v>5</v>
      </c>
      <c r="EN532" s="12">
        <v>34</v>
      </c>
      <c r="EO532" s="12">
        <v>26</v>
      </c>
      <c r="EP532" s="12">
        <v>2</v>
      </c>
      <c r="EQ532" s="12">
        <v>2</v>
      </c>
      <c r="ER532" s="12">
        <v>3</v>
      </c>
      <c r="ES532" s="12">
        <v>1</v>
      </c>
      <c r="ET532" s="12">
        <v>0</v>
      </c>
      <c r="EU532" s="12">
        <v>20</v>
      </c>
      <c r="EV532" s="12">
        <v>10</v>
      </c>
      <c r="EW532" s="12">
        <v>10</v>
      </c>
      <c r="EX532" s="12">
        <v>7</v>
      </c>
      <c r="EY532" s="12">
        <v>3</v>
      </c>
      <c r="EZ532" s="12">
        <v>12</v>
      </c>
      <c r="FA532" s="12">
        <v>22</v>
      </c>
      <c r="FB532" s="12">
        <v>54.5</v>
      </c>
      <c r="FC532" s="12">
        <v>9</v>
      </c>
      <c r="FD532" s="12">
        <v>18</v>
      </c>
      <c r="FE532" s="12">
        <v>1</v>
      </c>
      <c r="FF532" s="12">
        <v>55</v>
      </c>
      <c r="FG532" s="12">
        <v>650</v>
      </c>
      <c r="FH532" s="12">
        <v>59</v>
      </c>
      <c r="FI532" s="12">
        <v>228</v>
      </c>
      <c r="FJ532" s="12">
        <v>290</v>
      </c>
      <c r="FK532" s="12">
        <v>138</v>
      </c>
      <c r="FL532" s="12">
        <v>21</v>
      </c>
      <c r="FM532" s="12">
        <v>14</v>
      </c>
      <c r="FN532" s="12">
        <v>9</v>
      </c>
      <c r="FO532" s="12">
        <v>64.3</v>
      </c>
      <c r="FP532" s="12">
        <v>285</v>
      </c>
      <c r="FQ532" s="12">
        <v>1657</v>
      </c>
      <c r="FR532" s="12">
        <v>836</v>
      </c>
      <c r="FS532" s="12">
        <v>13</v>
      </c>
      <c r="FT532" s="12">
        <v>10</v>
      </c>
      <c r="FU532" s="12">
        <v>5</v>
      </c>
      <c r="FV532" s="12">
        <v>9</v>
      </c>
      <c r="FW532" s="12">
        <v>3</v>
      </c>
      <c r="FX532" s="12">
        <v>0</v>
      </c>
      <c r="FY532" s="12">
        <v>0</v>
      </c>
      <c r="FZ532" s="12">
        <v>6</v>
      </c>
      <c r="GA532" s="12">
        <v>67</v>
      </c>
      <c r="GB532" s="12">
        <v>10</v>
      </c>
      <c r="GC532" s="12">
        <v>40</v>
      </c>
      <c r="GD532" s="12">
        <v>8.6226400000000005</v>
      </c>
      <c r="GE532" s="12">
        <v>0.47750999999999999</v>
      </c>
      <c r="GF532" s="12">
        <v>0.36307</v>
      </c>
      <c r="GG532" s="12">
        <f t="shared" si="215"/>
        <v>0.17117117117117117</v>
      </c>
      <c r="GH532" s="12">
        <f t="shared" si="216"/>
        <v>0.34594594594594597</v>
      </c>
      <c r="GI532" s="12">
        <v>0.5</v>
      </c>
      <c r="GJ532" s="12">
        <v>0.35</v>
      </c>
      <c r="GK532" s="12">
        <v>0.15</v>
      </c>
      <c r="GL532">
        <f t="shared" si="217"/>
        <v>0.35076923076923078</v>
      </c>
      <c r="GM532">
        <f t="shared" si="218"/>
        <v>0.44615384615384618</v>
      </c>
      <c r="GN532">
        <f t="shared" si="219"/>
        <v>0.21230769230769231</v>
      </c>
      <c r="GO532">
        <f t="shared" si="220"/>
        <v>0.5</v>
      </c>
      <c r="GP532" s="12">
        <f t="shared" si="203"/>
        <v>0.51937984496124034</v>
      </c>
      <c r="GQ532">
        <f t="shared" si="204"/>
        <v>0.89473684210526316</v>
      </c>
      <c r="GR532">
        <f t="shared" si="221"/>
        <v>45</v>
      </c>
      <c r="GS532">
        <f t="shared" si="222"/>
        <v>12</v>
      </c>
      <c r="GT532">
        <f t="shared" si="223"/>
        <v>0.26666666666666666</v>
      </c>
      <c r="GU532">
        <f t="shared" si="224"/>
        <v>7.8909090909090907</v>
      </c>
    </row>
    <row r="533" spans="1:203" x14ac:dyDescent="0.2">
      <c r="A533">
        <v>2023</v>
      </c>
      <c r="B533" s="2">
        <v>45010</v>
      </c>
      <c r="C533" s="21" t="s">
        <v>1</v>
      </c>
      <c r="D533" s="21" t="s">
        <v>6</v>
      </c>
      <c r="E533" s="4">
        <f t="shared" si="200"/>
        <v>-9.9999999999999867E-2</v>
      </c>
      <c r="F533" s="12">
        <v>1</v>
      </c>
      <c r="G533" s="12">
        <v>2</v>
      </c>
      <c r="H533" s="5" t="s">
        <v>4</v>
      </c>
      <c r="I533" s="12" t="s">
        <v>17</v>
      </c>
      <c r="J533" s="12">
        <v>26</v>
      </c>
      <c r="K533" s="12">
        <v>6</v>
      </c>
      <c r="L533" s="12">
        <v>23.1</v>
      </c>
      <c r="M533" s="12">
        <v>0.04</v>
      </c>
      <c r="N533" s="12">
        <v>0.17</v>
      </c>
      <c r="O533" s="12">
        <v>19.2</v>
      </c>
      <c r="P533" s="12">
        <v>2</v>
      </c>
      <c r="Q533" s="12">
        <v>1.8</v>
      </c>
      <c r="R533" s="12">
        <v>1.8</v>
      </c>
      <c r="S533" s="12">
        <v>7.0000000000000007E-2</v>
      </c>
      <c r="T533" s="17">
        <v>-0.8</v>
      </c>
      <c r="U533" s="12">
        <v>310</v>
      </c>
      <c r="V533" s="12">
        <v>444</v>
      </c>
      <c r="W533" s="12">
        <v>69.8</v>
      </c>
      <c r="X533" s="12">
        <v>6719</v>
      </c>
      <c r="Y533" s="12">
        <v>2643</v>
      </c>
      <c r="Z533" s="12">
        <v>114</v>
      </c>
      <c r="AA533" s="12">
        <v>140</v>
      </c>
      <c r="AB533" s="12">
        <v>81.400000000000006</v>
      </c>
      <c r="AC533" s="12">
        <v>133</v>
      </c>
      <c r="AD533" s="12">
        <v>173</v>
      </c>
      <c r="AE533" s="12">
        <v>76.900000000000006</v>
      </c>
      <c r="AF533" s="12">
        <v>61</v>
      </c>
      <c r="AG533" s="12">
        <v>109</v>
      </c>
      <c r="AH533" s="12">
        <v>56</v>
      </c>
      <c r="AI533" s="12">
        <v>0</v>
      </c>
      <c r="AJ533" s="12">
        <v>1.2</v>
      </c>
      <c r="AK533" s="12">
        <v>1.3</v>
      </c>
      <c r="AL533" s="12">
        <v>20</v>
      </c>
      <c r="AM533" s="12">
        <v>34</v>
      </c>
      <c r="AN533" s="12">
        <v>16</v>
      </c>
      <c r="AO533" s="12">
        <v>5</v>
      </c>
      <c r="AP533" s="12">
        <v>42</v>
      </c>
      <c r="AQ533" s="12">
        <v>0</v>
      </c>
      <c r="AR533" s="12">
        <v>8</v>
      </c>
      <c r="AS533" s="12">
        <v>27</v>
      </c>
      <c r="AT533" s="12">
        <v>7</v>
      </c>
      <c r="AU533" s="12">
        <v>48</v>
      </c>
      <c r="AV533" s="12">
        <v>32</v>
      </c>
      <c r="AW533" s="12">
        <v>7</v>
      </c>
      <c r="AX533" s="12">
        <v>1</v>
      </c>
      <c r="AY533" s="12">
        <v>2</v>
      </c>
      <c r="AZ533" s="12">
        <v>4</v>
      </c>
      <c r="BA533" s="12">
        <v>2</v>
      </c>
      <c r="BB533" s="12">
        <v>14</v>
      </c>
      <c r="BC533" s="12">
        <v>10</v>
      </c>
      <c r="BD533" s="12">
        <v>6</v>
      </c>
      <c r="BE533" s="12">
        <v>7</v>
      </c>
      <c r="BF533" s="12">
        <v>1</v>
      </c>
      <c r="BG533" s="12">
        <v>7</v>
      </c>
      <c r="BH533" s="12">
        <v>14</v>
      </c>
      <c r="BI533" s="12">
        <v>50</v>
      </c>
      <c r="BJ533" s="12">
        <v>11</v>
      </c>
      <c r="BK533" s="12">
        <v>14</v>
      </c>
      <c r="BL533" s="12">
        <v>0</v>
      </c>
      <c r="BM533" s="12">
        <v>48</v>
      </c>
      <c r="BN533" s="12">
        <v>554</v>
      </c>
      <c r="BO533" s="12">
        <v>54</v>
      </c>
      <c r="BP533" s="12">
        <v>156</v>
      </c>
      <c r="BQ533" s="12">
        <v>226</v>
      </c>
      <c r="BR533" s="12">
        <v>178</v>
      </c>
      <c r="BS533" s="12">
        <v>33</v>
      </c>
      <c r="BT533" s="12">
        <v>24</v>
      </c>
      <c r="BU533" s="12">
        <v>14</v>
      </c>
      <c r="BV533" s="12">
        <v>58.3</v>
      </c>
      <c r="BW533" s="12">
        <v>262</v>
      </c>
      <c r="BX533" s="12">
        <v>1719</v>
      </c>
      <c r="BY533" s="12">
        <v>708</v>
      </c>
      <c r="BZ533" s="12">
        <v>15</v>
      </c>
      <c r="CA533" s="12">
        <v>14</v>
      </c>
      <c r="CB533" s="12">
        <v>1</v>
      </c>
      <c r="CC533" s="12">
        <v>9</v>
      </c>
      <c r="CD533" s="12">
        <v>8</v>
      </c>
      <c r="CE533" s="12">
        <v>2</v>
      </c>
      <c r="CF533" s="12">
        <v>0</v>
      </c>
      <c r="CG533" s="12">
        <v>6</v>
      </c>
      <c r="CH533" s="12">
        <v>61</v>
      </c>
      <c r="CI533" s="12">
        <v>32</v>
      </c>
      <c r="CJ533" s="12">
        <v>59.3</v>
      </c>
      <c r="CK533" s="12">
        <v>10.511100000000001</v>
      </c>
      <c r="CL533" s="12">
        <v>0.52046999999999999</v>
      </c>
      <c r="CM533" s="12">
        <v>0.39335999999999999</v>
      </c>
      <c r="CN533" s="12">
        <f t="shared" si="201"/>
        <v>0.26351351351351349</v>
      </c>
      <c r="CO533" s="12">
        <f t="shared" si="205"/>
        <v>0.31531531531531531</v>
      </c>
      <c r="CP533" s="12">
        <v>0.42857000000000001</v>
      </c>
      <c r="CQ533" s="12">
        <v>0.5</v>
      </c>
      <c r="CR533" s="12">
        <v>7.1429999999999993E-2</v>
      </c>
      <c r="CS533" s="12">
        <f t="shared" si="206"/>
        <v>0.28158844765342961</v>
      </c>
      <c r="CT533" s="12">
        <f t="shared" si="207"/>
        <v>0.40794223826714804</v>
      </c>
      <c r="CU533" s="12">
        <f t="shared" si="208"/>
        <v>0.32129963898916969</v>
      </c>
      <c r="CV533" s="12">
        <f t="shared" si="209"/>
        <v>0.7142857142857143</v>
      </c>
      <c r="CW533" s="12">
        <f t="shared" si="202"/>
        <v>0.5304347826086957</v>
      </c>
      <c r="CX533" s="12">
        <f t="shared" si="210"/>
        <v>0.76923076923076927</v>
      </c>
      <c r="CY533" s="12">
        <f t="shared" si="211"/>
        <v>48</v>
      </c>
      <c r="CZ533" s="12">
        <f t="shared" si="212"/>
        <v>17</v>
      </c>
      <c r="DA533" s="12">
        <f t="shared" si="213"/>
        <v>0.35416666666666669</v>
      </c>
      <c r="DB533" s="12">
        <f t="shared" si="214"/>
        <v>6.458333333333333</v>
      </c>
      <c r="DC533" s="12">
        <v>12</v>
      </c>
      <c r="DD533" s="12">
        <v>4</v>
      </c>
      <c r="DE533" s="12">
        <v>33.299999999999997</v>
      </c>
      <c r="DF533" s="12">
        <v>0.17</v>
      </c>
      <c r="DG533" s="12">
        <v>0.5</v>
      </c>
      <c r="DH533" s="12">
        <v>19.100000000000001</v>
      </c>
      <c r="DI533" s="12">
        <v>0</v>
      </c>
      <c r="DJ533" s="12">
        <v>1.9</v>
      </c>
      <c r="DK533" s="12">
        <v>1.9</v>
      </c>
      <c r="DL533" s="12">
        <v>0.16</v>
      </c>
      <c r="DM533" s="18">
        <v>0.1</v>
      </c>
      <c r="DN533" s="12">
        <v>357</v>
      </c>
      <c r="DO533" s="12">
        <v>473</v>
      </c>
      <c r="DP533" s="12">
        <v>75.5</v>
      </c>
      <c r="DQ533" s="12">
        <v>5891</v>
      </c>
      <c r="DR533" s="12">
        <v>2682</v>
      </c>
      <c r="DS533" s="12">
        <v>195</v>
      </c>
      <c r="DT533" s="12">
        <v>216</v>
      </c>
      <c r="DU533" s="12">
        <v>90.3</v>
      </c>
      <c r="DV533" s="12">
        <v>104</v>
      </c>
      <c r="DW533" s="12">
        <v>142</v>
      </c>
      <c r="DX533" s="12">
        <v>73.2</v>
      </c>
      <c r="DY533" s="12">
        <v>45</v>
      </c>
      <c r="DZ533" s="12">
        <v>75</v>
      </c>
      <c r="EA533" s="12">
        <v>60</v>
      </c>
      <c r="EB533" s="12">
        <v>2</v>
      </c>
      <c r="EC533" s="12">
        <v>1.9</v>
      </c>
      <c r="ED533" s="12">
        <v>1.2</v>
      </c>
      <c r="EE533" s="12">
        <v>11</v>
      </c>
      <c r="EF533" s="12">
        <v>38</v>
      </c>
      <c r="EG533" s="12">
        <v>7</v>
      </c>
      <c r="EH533" s="12">
        <v>0</v>
      </c>
      <c r="EI533" s="12">
        <v>41</v>
      </c>
      <c r="EJ533" s="12">
        <v>6</v>
      </c>
      <c r="EK533" s="12">
        <v>6</v>
      </c>
      <c r="EL533" s="12">
        <v>8</v>
      </c>
      <c r="EM533" s="12">
        <v>4</v>
      </c>
      <c r="EN533" s="12">
        <v>21</v>
      </c>
      <c r="EO533" s="12">
        <v>19</v>
      </c>
      <c r="EP533" s="12">
        <v>0</v>
      </c>
      <c r="EQ533" s="12">
        <v>0</v>
      </c>
      <c r="ER533" s="12">
        <v>1</v>
      </c>
      <c r="ES533" s="12">
        <v>0</v>
      </c>
      <c r="ET533" s="12">
        <v>1</v>
      </c>
      <c r="EU533" s="12">
        <v>15</v>
      </c>
      <c r="EV533" s="12">
        <v>11</v>
      </c>
      <c r="EW533" s="12">
        <v>6</v>
      </c>
      <c r="EX533" s="12">
        <v>8</v>
      </c>
      <c r="EY533" s="12">
        <v>1</v>
      </c>
      <c r="EZ533" s="12">
        <v>7</v>
      </c>
      <c r="FA533" s="12">
        <v>21</v>
      </c>
      <c r="FB533" s="12">
        <v>33.299999999999997</v>
      </c>
      <c r="FC533" s="12">
        <v>15</v>
      </c>
      <c r="FD533" s="12">
        <v>37</v>
      </c>
      <c r="FE533" s="12">
        <v>0</v>
      </c>
      <c r="FF533" s="12">
        <v>52</v>
      </c>
      <c r="FG533" s="12">
        <v>607</v>
      </c>
      <c r="FH533" s="12">
        <v>74</v>
      </c>
      <c r="FI533" s="12">
        <v>202</v>
      </c>
      <c r="FJ533" s="12">
        <v>245</v>
      </c>
      <c r="FK533" s="12">
        <v>164</v>
      </c>
      <c r="FL533" s="12">
        <v>25</v>
      </c>
      <c r="FM533" s="12">
        <v>17</v>
      </c>
      <c r="FN533" s="12">
        <v>7</v>
      </c>
      <c r="FO533" s="12">
        <v>41.2</v>
      </c>
      <c r="FP533" s="12">
        <v>268</v>
      </c>
      <c r="FQ533" s="12">
        <v>1315</v>
      </c>
      <c r="FR533" s="12">
        <v>616</v>
      </c>
      <c r="FS533" s="12">
        <v>13</v>
      </c>
      <c r="FT533" s="12">
        <v>11</v>
      </c>
      <c r="FU533" s="12">
        <v>6</v>
      </c>
      <c r="FV533" s="12">
        <v>11</v>
      </c>
      <c r="FW533" s="12">
        <v>7</v>
      </c>
      <c r="FX533" s="12">
        <v>2</v>
      </c>
      <c r="FY533" s="12">
        <v>0</v>
      </c>
      <c r="FZ533" s="12">
        <v>9</v>
      </c>
      <c r="GA533" s="12">
        <v>54</v>
      </c>
      <c r="GB533" s="12">
        <v>22</v>
      </c>
      <c r="GC533" s="12">
        <v>40.700000000000003</v>
      </c>
      <c r="GD533" s="12">
        <v>5.8421099999999999</v>
      </c>
      <c r="GE533" s="12">
        <v>0.47953000000000001</v>
      </c>
      <c r="GF533" s="12">
        <v>0.45527000000000001</v>
      </c>
      <c r="GG533" s="12">
        <f t="shared" si="215"/>
        <v>0.1839323467230444</v>
      </c>
      <c r="GH533" s="12">
        <f t="shared" si="216"/>
        <v>0.45665961945031713</v>
      </c>
      <c r="GI533" s="12">
        <v>0.4</v>
      </c>
      <c r="GJ533" s="12">
        <v>0.53332999999999997</v>
      </c>
      <c r="GK533" s="12">
        <v>6.6669999999999993E-2</v>
      </c>
      <c r="GL533">
        <f t="shared" si="217"/>
        <v>0.33278418451400327</v>
      </c>
      <c r="GM533">
        <f t="shared" si="218"/>
        <v>0.40362438220757824</v>
      </c>
      <c r="GN533">
        <f t="shared" si="219"/>
        <v>0.2701812191103789</v>
      </c>
      <c r="GO533">
        <f t="shared" si="220"/>
        <v>0.73333333333333328</v>
      </c>
      <c r="GP533" s="12">
        <f t="shared" si="203"/>
        <v>0.46956521739130436</v>
      </c>
      <c r="GQ533">
        <f t="shared" si="204"/>
        <v>0.91666666666666663</v>
      </c>
      <c r="GR533">
        <f t="shared" si="221"/>
        <v>49</v>
      </c>
      <c r="GS533">
        <f t="shared" si="222"/>
        <v>13</v>
      </c>
      <c r="GT533">
        <f t="shared" si="223"/>
        <v>0.26530612244897961</v>
      </c>
      <c r="GU533">
        <f t="shared" si="224"/>
        <v>6.865384615384615</v>
      </c>
    </row>
    <row r="534" spans="1:203" x14ac:dyDescent="0.2">
      <c r="A534">
        <v>2023</v>
      </c>
      <c r="B534" s="2">
        <v>45017</v>
      </c>
      <c r="C534" s="21" t="s">
        <v>5</v>
      </c>
      <c r="D534" s="21" t="s">
        <v>2</v>
      </c>
      <c r="E534" s="4">
        <f t="shared" si="200"/>
        <v>-0.30000000000000004</v>
      </c>
      <c r="F534" s="12">
        <v>2</v>
      </c>
      <c r="G534" s="12">
        <v>0</v>
      </c>
      <c r="H534" s="5" t="s">
        <v>16</v>
      </c>
      <c r="I534" s="12" t="s">
        <v>17</v>
      </c>
      <c r="J534" s="12">
        <v>7</v>
      </c>
      <c r="K534" s="12">
        <v>3</v>
      </c>
      <c r="L534" s="12">
        <v>42.9</v>
      </c>
      <c r="M534" s="12">
        <v>0.28999999999999998</v>
      </c>
      <c r="N534" s="12">
        <v>0.67</v>
      </c>
      <c r="O534" s="12">
        <v>17.8</v>
      </c>
      <c r="P534" s="12">
        <v>1</v>
      </c>
      <c r="Q534" s="12">
        <v>0.6</v>
      </c>
      <c r="R534" s="12">
        <v>0.6</v>
      </c>
      <c r="S534" s="12">
        <v>0.08</v>
      </c>
      <c r="T534" s="18">
        <v>1.4</v>
      </c>
      <c r="U534" s="12">
        <v>250</v>
      </c>
      <c r="V534" s="12">
        <v>333</v>
      </c>
      <c r="W534" s="12">
        <v>75.099999999999994</v>
      </c>
      <c r="X534" s="12">
        <v>5123</v>
      </c>
      <c r="Y534" s="12">
        <v>2157</v>
      </c>
      <c r="Z534" s="12">
        <v>108</v>
      </c>
      <c r="AA534" s="12">
        <v>116</v>
      </c>
      <c r="AB534" s="12">
        <v>93.1</v>
      </c>
      <c r="AC534" s="12">
        <v>99</v>
      </c>
      <c r="AD534" s="12">
        <v>122</v>
      </c>
      <c r="AE534" s="12">
        <v>81.099999999999994</v>
      </c>
      <c r="AF534" s="12">
        <v>41</v>
      </c>
      <c r="AG534" s="12">
        <v>75</v>
      </c>
      <c r="AH534" s="12">
        <v>54.7</v>
      </c>
      <c r="AI534" s="12">
        <v>2</v>
      </c>
      <c r="AJ534" s="12">
        <v>0.5</v>
      </c>
      <c r="AK534" s="12">
        <v>0.3</v>
      </c>
      <c r="AL534" s="12">
        <v>5</v>
      </c>
      <c r="AM534" s="12">
        <v>21</v>
      </c>
      <c r="AN534" s="12">
        <v>4</v>
      </c>
      <c r="AO534" s="12">
        <v>2</v>
      </c>
      <c r="AP534" s="12">
        <v>15</v>
      </c>
      <c r="AQ534" s="12">
        <v>1</v>
      </c>
      <c r="AR534" s="12">
        <v>5</v>
      </c>
      <c r="AS534" s="12">
        <v>12</v>
      </c>
      <c r="AT534" s="12">
        <v>2</v>
      </c>
      <c r="AU534" s="12">
        <v>13</v>
      </c>
      <c r="AV534" s="12">
        <v>7</v>
      </c>
      <c r="AW534" s="12">
        <v>2</v>
      </c>
      <c r="AX534" s="12">
        <v>2</v>
      </c>
      <c r="AY534" s="12">
        <v>0</v>
      </c>
      <c r="AZ534" s="12">
        <v>2</v>
      </c>
      <c r="BA534" s="12">
        <v>0</v>
      </c>
      <c r="BB534" s="12">
        <v>13</v>
      </c>
      <c r="BC534" s="12">
        <v>8</v>
      </c>
      <c r="BD534" s="12">
        <v>11</v>
      </c>
      <c r="BE534" s="12">
        <v>2</v>
      </c>
      <c r="BF534" s="12">
        <v>0</v>
      </c>
      <c r="BG534" s="12">
        <v>8</v>
      </c>
      <c r="BH534" s="12">
        <v>10</v>
      </c>
      <c r="BI534" s="12">
        <v>80</v>
      </c>
      <c r="BJ534" s="12">
        <v>10</v>
      </c>
      <c r="BK534" s="12">
        <v>34</v>
      </c>
      <c r="BL534" s="12">
        <v>0</v>
      </c>
      <c r="BM534" s="12">
        <v>36</v>
      </c>
      <c r="BN534" s="12">
        <v>449</v>
      </c>
      <c r="BO534" s="12">
        <v>85</v>
      </c>
      <c r="BP534" s="12">
        <v>184</v>
      </c>
      <c r="BQ534" s="12">
        <v>177</v>
      </c>
      <c r="BR534" s="12">
        <v>89</v>
      </c>
      <c r="BS534" s="12">
        <v>7</v>
      </c>
      <c r="BT534" s="12">
        <v>11</v>
      </c>
      <c r="BU534" s="12">
        <v>3</v>
      </c>
      <c r="BV534" s="12">
        <v>27.3</v>
      </c>
      <c r="BW534" s="12">
        <v>212</v>
      </c>
      <c r="BX534" s="12">
        <v>1148</v>
      </c>
      <c r="BY534" s="12">
        <v>536</v>
      </c>
      <c r="BZ534" s="12">
        <v>12</v>
      </c>
      <c r="CA534" s="12">
        <v>6</v>
      </c>
      <c r="CB534" s="12">
        <v>1</v>
      </c>
      <c r="CC534" s="12">
        <v>11</v>
      </c>
      <c r="CD534" s="12">
        <v>6</v>
      </c>
      <c r="CE534" s="12">
        <v>3</v>
      </c>
      <c r="CF534" s="12">
        <v>0</v>
      </c>
      <c r="CG534" s="12">
        <v>11</v>
      </c>
      <c r="CH534" s="12">
        <v>42</v>
      </c>
      <c r="CI534" s="12">
        <v>23</v>
      </c>
      <c r="CJ534" s="12">
        <v>69.7</v>
      </c>
      <c r="CK534" s="12">
        <v>8.7058800000000005</v>
      </c>
      <c r="CL534" s="12">
        <v>0.30690000000000001</v>
      </c>
      <c r="CM534" s="12">
        <v>0.42104000000000003</v>
      </c>
      <c r="CN534" s="12">
        <f t="shared" si="201"/>
        <v>0.24324324324324326</v>
      </c>
      <c r="CO534" s="12">
        <f t="shared" si="205"/>
        <v>0.34834834834834832</v>
      </c>
      <c r="CP534" s="12">
        <v>0.84614999999999996</v>
      </c>
      <c r="CQ534" s="12">
        <v>0.15384999999999999</v>
      </c>
      <c r="CR534" s="12">
        <v>0</v>
      </c>
      <c r="CS534" s="12">
        <f t="shared" si="206"/>
        <v>0.40979955456570155</v>
      </c>
      <c r="CT534" s="12">
        <f t="shared" si="207"/>
        <v>0.39420935412026725</v>
      </c>
      <c r="CU534" s="12">
        <f t="shared" si="208"/>
        <v>0.19821826280623608</v>
      </c>
      <c r="CV534" s="12">
        <f t="shared" si="209"/>
        <v>0.61538461538461542</v>
      </c>
      <c r="CW534" s="12">
        <f t="shared" si="202"/>
        <v>0.50602409638554213</v>
      </c>
      <c r="CX534" s="12">
        <f t="shared" si="210"/>
        <v>0.7142857142857143</v>
      </c>
      <c r="CY534" s="12">
        <f t="shared" si="211"/>
        <v>27</v>
      </c>
      <c r="CZ534" s="12">
        <f t="shared" si="212"/>
        <v>5</v>
      </c>
      <c r="DA534" s="12">
        <f t="shared" si="213"/>
        <v>0.18518518518518517</v>
      </c>
      <c r="DB534" s="12">
        <f t="shared" si="214"/>
        <v>6.9444444444444446</v>
      </c>
      <c r="DC534" s="12">
        <v>18</v>
      </c>
      <c r="DD534" s="12">
        <v>6</v>
      </c>
      <c r="DE534" s="12">
        <v>33.299999999999997</v>
      </c>
      <c r="DF534" s="12">
        <v>0</v>
      </c>
      <c r="DG534" s="12">
        <v>0</v>
      </c>
      <c r="DH534" s="12">
        <v>18.399999999999999</v>
      </c>
      <c r="DI534" s="12">
        <v>1</v>
      </c>
      <c r="DJ534" s="12">
        <v>0.9</v>
      </c>
      <c r="DK534" s="12">
        <v>0.9</v>
      </c>
      <c r="DL534" s="12">
        <v>0.05</v>
      </c>
      <c r="DM534" s="17">
        <v>-0.9</v>
      </c>
      <c r="DN534" s="12">
        <v>499</v>
      </c>
      <c r="DO534" s="12">
        <v>592</v>
      </c>
      <c r="DP534" s="12">
        <v>84.3</v>
      </c>
      <c r="DQ534" s="12">
        <v>8308</v>
      </c>
      <c r="DR534" s="12">
        <v>3068</v>
      </c>
      <c r="DS534" s="12">
        <v>243</v>
      </c>
      <c r="DT534" s="12">
        <v>266</v>
      </c>
      <c r="DU534" s="12">
        <v>91.4</v>
      </c>
      <c r="DV534" s="12">
        <v>205</v>
      </c>
      <c r="DW534" s="12">
        <v>232</v>
      </c>
      <c r="DX534" s="12">
        <v>88.4</v>
      </c>
      <c r="DY534" s="12">
        <v>39</v>
      </c>
      <c r="DZ534" s="12">
        <v>66</v>
      </c>
      <c r="EA534" s="12">
        <v>59.1</v>
      </c>
      <c r="EB534" s="12">
        <v>0</v>
      </c>
      <c r="EC534" s="12">
        <v>0.7</v>
      </c>
      <c r="ED534" s="12">
        <v>1.3</v>
      </c>
      <c r="EE534" s="12">
        <v>13</v>
      </c>
      <c r="EF534" s="12">
        <v>48</v>
      </c>
      <c r="EG534" s="12">
        <v>15</v>
      </c>
      <c r="EH534" s="12">
        <v>3</v>
      </c>
      <c r="EI534" s="12">
        <v>61</v>
      </c>
      <c r="EJ534" s="12">
        <v>0</v>
      </c>
      <c r="EK534" s="12">
        <v>3</v>
      </c>
      <c r="EL534" s="12">
        <v>28</v>
      </c>
      <c r="EM534" s="12">
        <v>10</v>
      </c>
      <c r="EN534" s="12">
        <v>33</v>
      </c>
      <c r="EO534" s="12">
        <v>27</v>
      </c>
      <c r="EP534" s="12">
        <v>3</v>
      </c>
      <c r="EQ534" s="12">
        <v>0</v>
      </c>
      <c r="ER534" s="12">
        <v>2</v>
      </c>
      <c r="ES534" s="12">
        <v>1</v>
      </c>
      <c r="ET534" s="12">
        <v>0</v>
      </c>
      <c r="EU534" s="12">
        <v>12</v>
      </c>
      <c r="EV534" s="12">
        <v>5</v>
      </c>
      <c r="EW534" s="12">
        <v>6</v>
      </c>
      <c r="EX534" s="12">
        <v>5</v>
      </c>
      <c r="EY534" s="12">
        <v>1</v>
      </c>
      <c r="EZ534" s="12">
        <v>6</v>
      </c>
      <c r="FA534" s="12">
        <v>9</v>
      </c>
      <c r="FB534" s="12">
        <v>66.7</v>
      </c>
      <c r="FC534" s="12">
        <v>4</v>
      </c>
      <c r="FD534" s="12">
        <v>11</v>
      </c>
      <c r="FE534" s="12">
        <v>0</v>
      </c>
      <c r="FF534" s="12">
        <v>64</v>
      </c>
      <c r="FG534" s="12">
        <v>684</v>
      </c>
      <c r="FH534" s="12">
        <v>45</v>
      </c>
      <c r="FI534" s="12">
        <v>167</v>
      </c>
      <c r="FJ534" s="12">
        <v>317</v>
      </c>
      <c r="FK534" s="12">
        <v>201</v>
      </c>
      <c r="FL534" s="12">
        <v>30</v>
      </c>
      <c r="FM534" s="12">
        <v>11</v>
      </c>
      <c r="FN534" s="12">
        <v>2</v>
      </c>
      <c r="FO534" s="12">
        <v>18.2</v>
      </c>
      <c r="FP534" s="12">
        <v>420</v>
      </c>
      <c r="FQ534" s="12">
        <v>1730</v>
      </c>
      <c r="FR534" s="12">
        <v>900</v>
      </c>
      <c r="FS534" s="12">
        <v>13</v>
      </c>
      <c r="FT534" s="12">
        <v>5</v>
      </c>
      <c r="FU534" s="12">
        <v>3</v>
      </c>
      <c r="FV534" s="12">
        <v>16</v>
      </c>
      <c r="FW534" s="12">
        <v>5</v>
      </c>
      <c r="FX534" s="12">
        <v>2</v>
      </c>
      <c r="FY534" s="12">
        <v>0</v>
      </c>
      <c r="FZ534" s="12">
        <v>14</v>
      </c>
      <c r="GA534" s="12">
        <v>41</v>
      </c>
      <c r="GB534" s="12">
        <v>10</v>
      </c>
      <c r="GC534" s="12">
        <v>30.3</v>
      </c>
      <c r="GD534" s="12">
        <v>8.12195</v>
      </c>
      <c r="GE534" s="12">
        <v>0.69310000000000005</v>
      </c>
      <c r="GF534" s="12">
        <v>0.36928</v>
      </c>
      <c r="GG534" s="12">
        <f t="shared" si="215"/>
        <v>0.11655405405405406</v>
      </c>
      <c r="GH534" s="12">
        <f t="shared" si="216"/>
        <v>0.44932432432432434</v>
      </c>
      <c r="GI534" s="12">
        <v>0.5</v>
      </c>
      <c r="GJ534" s="12">
        <v>0.41666999999999998</v>
      </c>
      <c r="GK534" s="12">
        <v>8.3330000000000001E-2</v>
      </c>
      <c r="GL534">
        <f t="shared" si="217"/>
        <v>0.24415204678362573</v>
      </c>
      <c r="GM534">
        <f t="shared" si="218"/>
        <v>0.46345029239766083</v>
      </c>
      <c r="GN534">
        <f t="shared" si="219"/>
        <v>0.29385964912280704</v>
      </c>
      <c r="GO534">
        <f t="shared" si="220"/>
        <v>0.41666666666666669</v>
      </c>
      <c r="GP534" s="12">
        <f t="shared" si="203"/>
        <v>0.49397590361445781</v>
      </c>
      <c r="GQ534">
        <f t="shared" si="204"/>
        <v>0.72222222222222221</v>
      </c>
      <c r="GR534">
        <f t="shared" si="221"/>
        <v>53</v>
      </c>
      <c r="GS534">
        <f t="shared" si="222"/>
        <v>18</v>
      </c>
      <c r="GT534">
        <f t="shared" si="223"/>
        <v>0.33962264150943394</v>
      </c>
      <c r="GU534">
        <f t="shared" si="224"/>
        <v>7.796875</v>
      </c>
    </row>
    <row r="535" spans="1:203" x14ac:dyDescent="0.2">
      <c r="A535">
        <v>2023</v>
      </c>
      <c r="B535" s="2">
        <v>45031</v>
      </c>
      <c r="C535" s="21" t="s">
        <v>1</v>
      </c>
      <c r="D535" s="21" t="s">
        <v>6</v>
      </c>
      <c r="E535" s="4">
        <f t="shared" si="200"/>
        <v>1.2</v>
      </c>
      <c r="F535" s="12">
        <v>1</v>
      </c>
      <c r="G535" s="12">
        <v>2</v>
      </c>
      <c r="H535" s="5" t="s">
        <v>27</v>
      </c>
      <c r="I535" s="12" t="s">
        <v>17</v>
      </c>
      <c r="J535" s="12">
        <v>17</v>
      </c>
      <c r="K535" s="12">
        <v>4</v>
      </c>
      <c r="L535" s="12">
        <v>23.5</v>
      </c>
      <c r="M535" s="12">
        <v>0.06</v>
      </c>
      <c r="N535" s="12">
        <v>0.25</v>
      </c>
      <c r="O535" s="12">
        <v>15.9</v>
      </c>
      <c r="P535" s="12">
        <v>1</v>
      </c>
      <c r="Q535" s="12">
        <v>2.5</v>
      </c>
      <c r="R535" s="12">
        <v>2.5</v>
      </c>
      <c r="S535" s="12">
        <v>0.15</v>
      </c>
      <c r="T535" s="17">
        <v>-1.5</v>
      </c>
      <c r="U535" s="12">
        <v>314</v>
      </c>
      <c r="V535" s="12">
        <v>402</v>
      </c>
      <c r="W535" s="12">
        <v>78.099999999999994</v>
      </c>
      <c r="X535" s="12">
        <v>5664</v>
      </c>
      <c r="Y535" s="12">
        <v>2467</v>
      </c>
      <c r="Z535" s="12">
        <v>133</v>
      </c>
      <c r="AA535" s="12">
        <v>152</v>
      </c>
      <c r="AB535" s="12">
        <v>87.5</v>
      </c>
      <c r="AC535" s="12">
        <v>131</v>
      </c>
      <c r="AD535" s="12">
        <v>166</v>
      </c>
      <c r="AE535" s="12">
        <v>78.900000000000006</v>
      </c>
      <c r="AF535" s="12">
        <v>38</v>
      </c>
      <c r="AG535" s="12">
        <v>54</v>
      </c>
      <c r="AH535" s="12">
        <v>70.400000000000006</v>
      </c>
      <c r="AI535" s="12">
        <v>1</v>
      </c>
      <c r="AJ535" s="12">
        <v>2.1</v>
      </c>
      <c r="AK535" s="12">
        <v>1.8</v>
      </c>
      <c r="AL535" s="12">
        <v>11</v>
      </c>
      <c r="AM535" s="12">
        <v>33</v>
      </c>
      <c r="AN535" s="12">
        <v>12</v>
      </c>
      <c r="AO535" s="12">
        <v>3</v>
      </c>
      <c r="AP535" s="12">
        <v>42</v>
      </c>
      <c r="AQ535" s="12">
        <v>1</v>
      </c>
      <c r="AR535" s="12">
        <v>3</v>
      </c>
      <c r="AS535" s="12">
        <v>21</v>
      </c>
      <c r="AT535" s="12">
        <v>8</v>
      </c>
      <c r="AU535" s="12">
        <v>32</v>
      </c>
      <c r="AV535" s="12">
        <v>21</v>
      </c>
      <c r="AW535" s="12">
        <v>3</v>
      </c>
      <c r="AX535" s="12">
        <v>5</v>
      </c>
      <c r="AY535" s="12">
        <v>1</v>
      </c>
      <c r="AZ535" s="12">
        <v>1</v>
      </c>
      <c r="BA535" s="12">
        <v>1</v>
      </c>
      <c r="BB535" s="12">
        <v>17</v>
      </c>
      <c r="BC535" s="12">
        <v>13</v>
      </c>
      <c r="BD535" s="12">
        <v>9</v>
      </c>
      <c r="BE535" s="12">
        <v>4</v>
      </c>
      <c r="BF535" s="12">
        <v>4</v>
      </c>
      <c r="BG535" s="12">
        <v>11</v>
      </c>
      <c r="BH535" s="12">
        <v>19</v>
      </c>
      <c r="BI535" s="12">
        <v>57.9</v>
      </c>
      <c r="BJ535" s="12">
        <v>12</v>
      </c>
      <c r="BK535" s="12">
        <v>23</v>
      </c>
      <c r="BL535" s="12">
        <v>0</v>
      </c>
      <c r="BM535" s="12">
        <v>44</v>
      </c>
      <c r="BN535" s="12">
        <v>540</v>
      </c>
      <c r="BO535" s="12">
        <v>48</v>
      </c>
      <c r="BP535" s="12">
        <v>177</v>
      </c>
      <c r="BQ535" s="12">
        <v>206</v>
      </c>
      <c r="BR535" s="12">
        <v>167</v>
      </c>
      <c r="BS535" s="12">
        <v>32</v>
      </c>
      <c r="BT535" s="12">
        <v>25</v>
      </c>
      <c r="BU535" s="12">
        <v>14</v>
      </c>
      <c r="BV535" s="12">
        <v>56</v>
      </c>
      <c r="BW535" s="12">
        <v>272</v>
      </c>
      <c r="BX535" s="12">
        <v>1497</v>
      </c>
      <c r="BY535" s="12">
        <v>877</v>
      </c>
      <c r="BZ535" s="12">
        <v>19</v>
      </c>
      <c r="CA535" s="12">
        <v>12</v>
      </c>
      <c r="CB535" s="12">
        <v>3</v>
      </c>
      <c r="CC535" s="12">
        <v>23</v>
      </c>
      <c r="CD535" s="12">
        <v>14</v>
      </c>
      <c r="CE535" s="12">
        <v>1</v>
      </c>
      <c r="CF535" s="12">
        <v>0</v>
      </c>
      <c r="CG535" s="12">
        <v>9</v>
      </c>
      <c r="CH535" s="12">
        <v>58</v>
      </c>
      <c r="CI535" s="12">
        <v>14</v>
      </c>
      <c r="CJ535" s="12">
        <v>63.6</v>
      </c>
      <c r="CK535" s="12">
        <v>8.2459000000000007</v>
      </c>
      <c r="CL535" s="12">
        <v>0.47443000000000002</v>
      </c>
      <c r="CM535" s="12">
        <v>0.43556</v>
      </c>
      <c r="CN535" s="12">
        <f t="shared" si="201"/>
        <v>0.14427860696517414</v>
      </c>
      <c r="CO535" s="12">
        <f t="shared" si="205"/>
        <v>0.37810945273631841</v>
      </c>
      <c r="CP535" s="12">
        <v>0.52941000000000005</v>
      </c>
      <c r="CQ535" s="12">
        <v>0.23529</v>
      </c>
      <c r="CR535" s="12">
        <v>0.23529</v>
      </c>
      <c r="CS535" s="12">
        <f t="shared" si="206"/>
        <v>0.32777777777777778</v>
      </c>
      <c r="CT535" s="12">
        <f t="shared" si="207"/>
        <v>0.38148148148148148</v>
      </c>
      <c r="CU535" s="12">
        <f t="shared" si="208"/>
        <v>0.30925925925925923</v>
      </c>
      <c r="CV535" s="12">
        <f t="shared" si="209"/>
        <v>0.76470588235294112</v>
      </c>
      <c r="CW535" s="12">
        <f t="shared" si="202"/>
        <v>0.54716981132075471</v>
      </c>
      <c r="CX535" s="12">
        <f t="shared" si="210"/>
        <v>0.6470588235294118</v>
      </c>
      <c r="CY535" s="12">
        <f t="shared" si="211"/>
        <v>45</v>
      </c>
      <c r="CZ535" s="12">
        <f t="shared" si="212"/>
        <v>15</v>
      </c>
      <c r="DA535" s="12">
        <f t="shared" si="213"/>
        <v>0.33333333333333331</v>
      </c>
      <c r="DB535" s="12">
        <f t="shared" si="214"/>
        <v>7.1363636363636367</v>
      </c>
      <c r="DC535" s="12">
        <v>12</v>
      </c>
      <c r="DD535" s="12">
        <v>2</v>
      </c>
      <c r="DE535" s="12">
        <v>16.7</v>
      </c>
      <c r="DF535" s="12">
        <v>0.17</v>
      </c>
      <c r="DG535" s="12">
        <v>1</v>
      </c>
      <c r="DH535" s="12">
        <v>15.7</v>
      </c>
      <c r="DI535" s="12">
        <v>0</v>
      </c>
      <c r="DJ535" s="12">
        <v>1.3</v>
      </c>
      <c r="DK535" s="12">
        <v>1.3</v>
      </c>
      <c r="DL535" s="12">
        <v>0.12</v>
      </c>
      <c r="DM535" s="18">
        <v>0.7</v>
      </c>
      <c r="DN535" s="12">
        <v>402</v>
      </c>
      <c r="DO535" s="12">
        <v>503</v>
      </c>
      <c r="DP535" s="12">
        <v>79.900000000000006</v>
      </c>
      <c r="DQ535" s="12">
        <v>7086</v>
      </c>
      <c r="DR535" s="12">
        <v>2674</v>
      </c>
      <c r="DS535" s="12">
        <v>190</v>
      </c>
      <c r="DT535" s="12">
        <v>215</v>
      </c>
      <c r="DU535" s="12">
        <v>88.4</v>
      </c>
      <c r="DV535" s="12">
        <v>169</v>
      </c>
      <c r="DW535" s="12">
        <v>192</v>
      </c>
      <c r="DX535" s="12">
        <v>88</v>
      </c>
      <c r="DY535" s="12">
        <v>38</v>
      </c>
      <c r="DZ535" s="12">
        <v>74</v>
      </c>
      <c r="EA535" s="12">
        <v>51.4</v>
      </c>
      <c r="EB535" s="12">
        <v>1</v>
      </c>
      <c r="EC535" s="12">
        <v>0.4</v>
      </c>
      <c r="ED535" s="12">
        <v>0.8</v>
      </c>
      <c r="EE535" s="12">
        <v>7</v>
      </c>
      <c r="EF535" s="12">
        <v>42</v>
      </c>
      <c r="EG535" s="12">
        <v>10</v>
      </c>
      <c r="EH535" s="12">
        <v>4</v>
      </c>
      <c r="EI535" s="12">
        <v>49</v>
      </c>
      <c r="EJ535" s="12">
        <v>1</v>
      </c>
      <c r="EK535" s="12">
        <v>2</v>
      </c>
      <c r="EL535" s="12">
        <v>20</v>
      </c>
      <c r="EM535" s="12">
        <v>6</v>
      </c>
      <c r="EN535" s="12">
        <v>20</v>
      </c>
      <c r="EO535" s="12">
        <v>16</v>
      </c>
      <c r="EP535" s="12">
        <v>1</v>
      </c>
      <c r="EQ535" s="12">
        <v>2</v>
      </c>
      <c r="ER535" s="12">
        <v>1</v>
      </c>
      <c r="ES535" s="12">
        <v>0</v>
      </c>
      <c r="ET535" s="12">
        <v>0</v>
      </c>
      <c r="EU535" s="12">
        <v>22</v>
      </c>
      <c r="EV535" s="12">
        <v>11</v>
      </c>
      <c r="EW535" s="12">
        <v>9</v>
      </c>
      <c r="EX535" s="12">
        <v>5</v>
      </c>
      <c r="EY535" s="12">
        <v>8</v>
      </c>
      <c r="EZ535" s="12">
        <v>8</v>
      </c>
      <c r="FA535" s="12">
        <v>22</v>
      </c>
      <c r="FB535" s="12">
        <v>36.4</v>
      </c>
      <c r="FC535" s="12">
        <v>7</v>
      </c>
      <c r="FD535" s="12">
        <v>25</v>
      </c>
      <c r="FE535" s="12">
        <v>0</v>
      </c>
      <c r="FF535" s="12">
        <v>56</v>
      </c>
      <c r="FG535" s="12">
        <v>627</v>
      </c>
      <c r="FH535" s="12">
        <v>60</v>
      </c>
      <c r="FI535" s="12">
        <v>188</v>
      </c>
      <c r="FJ535" s="12">
        <v>261</v>
      </c>
      <c r="FK535" s="12">
        <v>185</v>
      </c>
      <c r="FL535" s="12">
        <v>24</v>
      </c>
      <c r="FM535" s="12">
        <v>22</v>
      </c>
      <c r="FN535" s="12">
        <v>8</v>
      </c>
      <c r="FO535" s="12">
        <v>36.4</v>
      </c>
      <c r="FP535" s="12">
        <v>286</v>
      </c>
      <c r="FQ535" s="12">
        <v>1683</v>
      </c>
      <c r="FR535" s="12">
        <v>856</v>
      </c>
      <c r="FS535" s="12">
        <v>15</v>
      </c>
      <c r="FT535" s="12">
        <v>8</v>
      </c>
      <c r="FU535" s="12">
        <v>3</v>
      </c>
      <c r="FV535" s="12">
        <v>17</v>
      </c>
      <c r="FW535" s="12">
        <v>6</v>
      </c>
      <c r="FX535" s="12">
        <v>0</v>
      </c>
      <c r="FY535" s="12">
        <v>0</v>
      </c>
      <c r="FZ535" s="12">
        <v>9</v>
      </c>
      <c r="GA535" s="12">
        <v>48</v>
      </c>
      <c r="GB535" s="12">
        <v>8</v>
      </c>
      <c r="GC535" s="12">
        <v>36.4</v>
      </c>
      <c r="GD535" s="12">
        <v>6.3809500000000003</v>
      </c>
      <c r="GE535" s="12">
        <v>0.52556999999999998</v>
      </c>
      <c r="GF535" s="12">
        <v>0.37735999999999997</v>
      </c>
      <c r="GG535" s="12">
        <f t="shared" si="215"/>
        <v>0.15308151093439365</v>
      </c>
      <c r="GH535" s="12">
        <f t="shared" si="216"/>
        <v>0.42743538767395628</v>
      </c>
      <c r="GI535" s="12">
        <v>0.40909000000000001</v>
      </c>
      <c r="GJ535" s="12">
        <v>0.22727</v>
      </c>
      <c r="GK535" s="12">
        <v>0.36364000000000002</v>
      </c>
      <c r="GL535">
        <f t="shared" si="217"/>
        <v>0.29984051036682613</v>
      </c>
      <c r="GM535">
        <f t="shared" si="218"/>
        <v>0.41626794258373206</v>
      </c>
      <c r="GN535">
        <f t="shared" si="219"/>
        <v>0.29505582137161085</v>
      </c>
      <c r="GO535">
        <f t="shared" si="220"/>
        <v>0.5</v>
      </c>
      <c r="GP535" s="12">
        <f t="shared" si="203"/>
        <v>0.45283018867924529</v>
      </c>
      <c r="GQ535">
        <f t="shared" si="204"/>
        <v>0.58333333333333337</v>
      </c>
      <c r="GR535">
        <f t="shared" si="221"/>
        <v>50</v>
      </c>
      <c r="GS535">
        <f t="shared" si="222"/>
        <v>13</v>
      </c>
      <c r="GT535">
        <f t="shared" si="223"/>
        <v>0.26</v>
      </c>
      <c r="GU535">
        <f t="shared" si="224"/>
        <v>7.1785714285714288</v>
      </c>
    </row>
    <row r="536" spans="1:203" x14ac:dyDescent="0.2">
      <c r="A536">
        <v>2023</v>
      </c>
      <c r="B536" s="2">
        <v>45038</v>
      </c>
      <c r="C536" s="21" t="s">
        <v>5</v>
      </c>
      <c r="D536" s="21" t="s">
        <v>2</v>
      </c>
      <c r="E536" s="4">
        <f t="shared" si="200"/>
        <v>0</v>
      </c>
      <c r="F536" s="12">
        <v>3</v>
      </c>
      <c r="G536" s="12">
        <v>1</v>
      </c>
      <c r="H536" s="5" t="s">
        <v>19</v>
      </c>
      <c r="I536" s="12" t="s">
        <v>17</v>
      </c>
      <c r="J536" s="12">
        <v>9</v>
      </c>
      <c r="K536" s="12">
        <v>5</v>
      </c>
      <c r="L536" s="12">
        <v>55.6</v>
      </c>
      <c r="M536" s="12">
        <v>0.33</v>
      </c>
      <c r="N536" s="12">
        <v>0.6</v>
      </c>
      <c r="O536" s="12">
        <v>20.100000000000001</v>
      </c>
      <c r="P536" s="12">
        <v>0</v>
      </c>
      <c r="Q536" s="12">
        <v>1.1000000000000001</v>
      </c>
      <c r="R536" s="12">
        <v>1.1000000000000001</v>
      </c>
      <c r="S536" s="12">
        <v>0.12</v>
      </c>
      <c r="T536" s="18">
        <v>1.9</v>
      </c>
      <c r="U536" s="12">
        <v>289</v>
      </c>
      <c r="V536" s="12">
        <v>379</v>
      </c>
      <c r="W536" s="12">
        <v>76.3</v>
      </c>
      <c r="X536" s="12">
        <v>5112</v>
      </c>
      <c r="Y536" s="12">
        <v>2556</v>
      </c>
      <c r="Z536" s="12">
        <v>137</v>
      </c>
      <c r="AA536" s="12">
        <v>165</v>
      </c>
      <c r="AB536" s="12">
        <v>83</v>
      </c>
      <c r="AC536" s="12">
        <v>109</v>
      </c>
      <c r="AD536" s="12">
        <v>132</v>
      </c>
      <c r="AE536" s="12">
        <v>82.6</v>
      </c>
      <c r="AF536" s="12">
        <v>32</v>
      </c>
      <c r="AG536" s="12">
        <v>62</v>
      </c>
      <c r="AH536" s="12">
        <v>51.6</v>
      </c>
      <c r="AI536" s="12">
        <v>3</v>
      </c>
      <c r="AJ536" s="12">
        <v>0.9</v>
      </c>
      <c r="AK536" s="12">
        <v>0.7</v>
      </c>
      <c r="AL536" s="12">
        <v>5</v>
      </c>
      <c r="AM536" s="12">
        <v>18</v>
      </c>
      <c r="AN536" s="12">
        <v>4</v>
      </c>
      <c r="AO536" s="12">
        <v>1</v>
      </c>
      <c r="AP536" s="12">
        <v>27</v>
      </c>
      <c r="AQ536" s="12">
        <v>2</v>
      </c>
      <c r="AR536" s="12">
        <v>1</v>
      </c>
      <c r="AS536" s="12">
        <v>7</v>
      </c>
      <c r="AT536" s="12">
        <v>3</v>
      </c>
      <c r="AU536" s="12">
        <v>12</v>
      </c>
      <c r="AV536" s="12">
        <v>8</v>
      </c>
      <c r="AW536" s="12">
        <v>2</v>
      </c>
      <c r="AX536" s="12">
        <v>1</v>
      </c>
      <c r="AY536" s="12">
        <v>0</v>
      </c>
      <c r="AZ536" s="12">
        <v>1</v>
      </c>
      <c r="BA536" s="12">
        <v>0</v>
      </c>
      <c r="BB536" s="12">
        <v>21</v>
      </c>
      <c r="BC536" s="12">
        <v>16</v>
      </c>
      <c r="BD536" s="12">
        <v>15</v>
      </c>
      <c r="BE536" s="12">
        <v>4</v>
      </c>
      <c r="BF536" s="12">
        <v>2</v>
      </c>
      <c r="BG536" s="12">
        <v>12</v>
      </c>
      <c r="BH536" s="12">
        <v>24</v>
      </c>
      <c r="BI536" s="12">
        <v>50</v>
      </c>
      <c r="BJ536" s="12">
        <v>9</v>
      </c>
      <c r="BK536" s="12">
        <v>34</v>
      </c>
      <c r="BL536" s="12">
        <v>1</v>
      </c>
      <c r="BM536" s="12">
        <v>44</v>
      </c>
      <c r="BN536" s="12">
        <v>499</v>
      </c>
      <c r="BO536" s="12">
        <v>67</v>
      </c>
      <c r="BP536" s="12">
        <v>205</v>
      </c>
      <c r="BQ536" s="12">
        <v>219</v>
      </c>
      <c r="BR536" s="12">
        <v>82</v>
      </c>
      <c r="BS536" s="12">
        <v>17</v>
      </c>
      <c r="BT536" s="12">
        <v>16</v>
      </c>
      <c r="BU536" s="12">
        <v>9</v>
      </c>
      <c r="BV536" s="12">
        <v>56.3</v>
      </c>
      <c r="BW536" s="12">
        <v>268</v>
      </c>
      <c r="BX536" s="12">
        <v>1351</v>
      </c>
      <c r="BY536" s="12">
        <v>702</v>
      </c>
      <c r="BZ536" s="12">
        <v>12</v>
      </c>
      <c r="CA536" s="12">
        <v>10</v>
      </c>
      <c r="CB536" s="12">
        <v>4</v>
      </c>
      <c r="CC536" s="12">
        <v>9</v>
      </c>
      <c r="CD536" s="12">
        <v>8</v>
      </c>
      <c r="CE536" s="12">
        <v>4</v>
      </c>
      <c r="CF536" s="12">
        <v>0</v>
      </c>
      <c r="CG536" s="12">
        <v>21</v>
      </c>
      <c r="CH536" s="12">
        <v>52</v>
      </c>
      <c r="CI536" s="12">
        <v>22</v>
      </c>
      <c r="CJ536" s="12">
        <v>68.8</v>
      </c>
      <c r="CK536" s="12">
        <v>5.6</v>
      </c>
      <c r="CL536" s="12">
        <v>0.30712</v>
      </c>
      <c r="CM536" s="12">
        <v>0.5</v>
      </c>
      <c r="CN536" s="12">
        <f t="shared" si="201"/>
        <v>0.17150395778364116</v>
      </c>
      <c r="CO536" s="12">
        <f t="shared" si="205"/>
        <v>0.43535620052770446</v>
      </c>
      <c r="CP536" s="12">
        <v>0.71428999999999998</v>
      </c>
      <c r="CQ536" s="12">
        <v>0.19048000000000001</v>
      </c>
      <c r="CR536" s="12">
        <v>9.5240000000000005E-2</v>
      </c>
      <c r="CS536" s="12">
        <f t="shared" si="206"/>
        <v>0.41082164328657317</v>
      </c>
      <c r="CT536" s="12">
        <f t="shared" si="207"/>
        <v>0.43887775551102204</v>
      </c>
      <c r="CU536" s="12">
        <f t="shared" si="208"/>
        <v>0.16432865731462926</v>
      </c>
      <c r="CV536" s="12">
        <f t="shared" si="209"/>
        <v>0.76190476190476186</v>
      </c>
      <c r="CW536" s="12">
        <f t="shared" si="202"/>
        <v>0.50980392156862742</v>
      </c>
      <c r="CX536" s="12">
        <f t="shared" si="210"/>
        <v>0.55555555555555558</v>
      </c>
      <c r="CY536" s="12">
        <f t="shared" si="211"/>
        <v>28</v>
      </c>
      <c r="CZ536" s="12">
        <f t="shared" si="212"/>
        <v>8</v>
      </c>
      <c r="DA536" s="12">
        <f t="shared" si="213"/>
        <v>0.2857142857142857</v>
      </c>
      <c r="DB536" s="12">
        <f t="shared" si="214"/>
        <v>6.5681818181818183</v>
      </c>
      <c r="DC536" s="12">
        <v>13</v>
      </c>
      <c r="DD536" s="12">
        <v>5</v>
      </c>
      <c r="DE536" s="12">
        <v>38.5</v>
      </c>
      <c r="DF536" s="12">
        <v>0.08</v>
      </c>
      <c r="DG536" s="12">
        <v>0.2</v>
      </c>
      <c r="DH536" s="12">
        <v>17</v>
      </c>
      <c r="DI536" s="12">
        <v>0</v>
      </c>
      <c r="DJ536" s="12">
        <v>1.1000000000000001</v>
      </c>
      <c r="DK536" s="12">
        <v>1.1000000000000001</v>
      </c>
      <c r="DL536" s="12">
        <v>0.09</v>
      </c>
      <c r="DM536" s="17">
        <v>-0.1</v>
      </c>
      <c r="DN536" s="12">
        <v>367</v>
      </c>
      <c r="DO536" s="12">
        <v>476</v>
      </c>
      <c r="DP536" s="12">
        <v>77.099999999999994</v>
      </c>
      <c r="DQ536" s="12">
        <v>6549</v>
      </c>
      <c r="DR536" s="12">
        <v>2477</v>
      </c>
      <c r="DS536" s="12">
        <v>160</v>
      </c>
      <c r="DT536" s="12">
        <v>192</v>
      </c>
      <c r="DU536" s="12">
        <v>83.3</v>
      </c>
      <c r="DV536" s="12">
        <v>161</v>
      </c>
      <c r="DW536" s="12">
        <v>192</v>
      </c>
      <c r="DX536" s="12">
        <v>83.9</v>
      </c>
      <c r="DY536" s="12">
        <v>38</v>
      </c>
      <c r="DZ536" s="12">
        <v>69</v>
      </c>
      <c r="EA536" s="12">
        <v>55.1</v>
      </c>
      <c r="EB536" s="12">
        <v>1</v>
      </c>
      <c r="EC536" s="12">
        <v>0.8</v>
      </c>
      <c r="ED536" s="12">
        <v>1.1000000000000001</v>
      </c>
      <c r="EE536" s="12">
        <v>10</v>
      </c>
      <c r="EF536" s="12">
        <v>40</v>
      </c>
      <c r="EG536" s="12">
        <v>9</v>
      </c>
      <c r="EH536" s="12">
        <v>2</v>
      </c>
      <c r="EI536" s="12">
        <v>53</v>
      </c>
      <c r="EJ536" s="12">
        <v>1</v>
      </c>
      <c r="EK536" s="12">
        <v>2</v>
      </c>
      <c r="EL536" s="12">
        <v>37</v>
      </c>
      <c r="EM536" s="12">
        <v>9</v>
      </c>
      <c r="EN536" s="12">
        <v>24</v>
      </c>
      <c r="EO536" s="12">
        <v>18</v>
      </c>
      <c r="EP536" s="12">
        <v>4</v>
      </c>
      <c r="EQ536" s="12">
        <v>0</v>
      </c>
      <c r="ER536" s="12">
        <v>0</v>
      </c>
      <c r="ES536" s="12">
        <v>0</v>
      </c>
      <c r="ET536" s="12">
        <v>2</v>
      </c>
      <c r="EU536" s="12">
        <v>14</v>
      </c>
      <c r="EV536" s="12">
        <v>7</v>
      </c>
      <c r="EW536" s="12">
        <v>6</v>
      </c>
      <c r="EX536" s="12">
        <v>7</v>
      </c>
      <c r="EY536" s="12">
        <v>1</v>
      </c>
      <c r="EZ536" s="12">
        <v>6</v>
      </c>
      <c r="FA536" s="12">
        <v>15</v>
      </c>
      <c r="FB536" s="12">
        <v>40</v>
      </c>
      <c r="FC536" s="12">
        <v>7</v>
      </c>
      <c r="FD536" s="12">
        <v>11</v>
      </c>
      <c r="FE536" s="12">
        <v>0</v>
      </c>
      <c r="FF536" s="12">
        <v>56</v>
      </c>
      <c r="FG536" s="12">
        <v>566</v>
      </c>
      <c r="FH536" s="12">
        <v>36</v>
      </c>
      <c r="FI536" s="12">
        <v>147</v>
      </c>
      <c r="FJ536" s="12">
        <v>240</v>
      </c>
      <c r="FK536" s="12">
        <v>185</v>
      </c>
      <c r="FL536" s="12">
        <v>28</v>
      </c>
      <c r="FM536" s="12">
        <v>25</v>
      </c>
      <c r="FN536" s="12">
        <v>12</v>
      </c>
      <c r="FO536" s="12">
        <v>48</v>
      </c>
      <c r="FP536" s="12">
        <v>302</v>
      </c>
      <c r="FQ536" s="12">
        <v>2097</v>
      </c>
      <c r="FR536" s="12">
        <v>1064</v>
      </c>
      <c r="FS536" s="12">
        <v>24</v>
      </c>
      <c r="FT536" s="12">
        <v>17</v>
      </c>
      <c r="FU536" s="12">
        <v>8</v>
      </c>
      <c r="FV536" s="12">
        <v>5</v>
      </c>
      <c r="FW536" s="12">
        <v>9</v>
      </c>
      <c r="FX536" s="12">
        <v>3</v>
      </c>
      <c r="FY536" s="12">
        <v>0</v>
      </c>
      <c r="FZ536" s="12">
        <v>14</v>
      </c>
      <c r="GA536" s="12">
        <v>50</v>
      </c>
      <c r="GB536" s="12">
        <v>10</v>
      </c>
      <c r="GC536" s="12">
        <v>31.3</v>
      </c>
      <c r="GD536" s="12">
        <v>8.2391299999999994</v>
      </c>
      <c r="GE536" s="12">
        <v>0.69288000000000005</v>
      </c>
      <c r="GF536" s="12">
        <v>0.37823000000000001</v>
      </c>
      <c r="GG536" s="12">
        <f t="shared" si="215"/>
        <v>0.15126050420168066</v>
      </c>
      <c r="GH536" s="12">
        <f t="shared" si="216"/>
        <v>0.40336134453781514</v>
      </c>
      <c r="GI536" s="12">
        <v>0.42857000000000001</v>
      </c>
      <c r="GJ536" s="12">
        <v>0.5</v>
      </c>
      <c r="GK536" s="12">
        <v>7.1429999999999993E-2</v>
      </c>
      <c r="GL536">
        <f t="shared" si="217"/>
        <v>0.25971731448763252</v>
      </c>
      <c r="GM536">
        <f t="shared" si="218"/>
        <v>0.42402826855123676</v>
      </c>
      <c r="GN536">
        <f t="shared" si="219"/>
        <v>0.32685512367491165</v>
      </c>
      <c r="GO536">
        <f t="shared" si="220"/>
        <v>0.5</v>
      </c>
      <c r="GP536" s="12">
        <f t="shared" si="203"/>
        <v>0.49019607843137253</v>
      </c>
      <c r="GQ536">
        <f t="shared" si="204"/>
        <v>0.76923076923076927</v>
      </c>
      <c r="GR536">
        <f t="shared" si="221"/>
        <v>57</v>
      </c>
      <c r="GS536">
        <f t="shared" si="222"/>
        <v>17</v>
      </c>
      <c r="GT536">
        <f t="shared" si="223"/>
        <v>0.2982456140350877</v>
      </c>
      <c r="GU536">
        <f t="shared" si="224"/>
        <v>6.5535714285714288</v>
      </c>
    </row>
    <row r="537" spans="1:203" x14ac:dyDescent="0.2">
      <c r="A537">
        <v>2023</v>
      </c>
      <c r="B537" s="2">
        <v>45045</v>
      </c>
      <c r="C537" s="21" t="s">
        <v>5</v>
      </c>
      <c r="D537" s="21" t="s">
        <v>6</v>
      </c>
      <c r="E537" s="4">
        <f t="shared" si="200"/>
        <v>-0.39999999999999991</v>
      </c>
      <c r="F537" s="12">
        <v>0</v>
      </c>
      <c r="G537" s="12">
        <v>2</v>
      </c>
      <c r="H537" s="5" t="s">
        <v>28</v>
      </c>
      <c r="I537" s="12" t="s">
        <v>17</v>
      </c>
      <c r="J537" s="12">
        <v>15</v>
      </c>
      <c r="K537" s="12">
        <v>3</v>
      </c>
      <c r="L537" s="12">
        <v>20</v>
      </c>
      <c r="M537" s="12">
        <v>0</v>
      </c>
      <c r="N537" s="12">
        <v>0</v>
      </c>
      <c r="O537" s="12">
        <v>18.399999999999999</v>
      </c>
      <c r="P537" s="12">
        <v>0</v>
      </c>
      <c r="Q537" s="12">
        <v>1</v>
      </c>
      <c r="R537" s="12">
        <v>1</v>
      </c>
      <c r="S537" s="12">
        <v>7.0000000000000007E-2</v>
      </c>
      <c r="T537" s="17">
        <v>-1</v>
      </c>
      <c r="U537" s="12">
        <v>344</v>
      </c>
      <c r="V537" s="12">
        <v>437</v>
      </c>
      <c r="W537" s="12">
        <v>78.7</v>
      </c>
      <c r="X537" s="12">
        <v>6596</v>
      </c>
      <c r="Y537" s="12">
        <v>2517</v>
      </c>
      <c r="Z537" s="12">
        <v>146</v>
      </c>
      <c r="AA537" s="12">
        <v>167</v>
      </c>
      <c r="AB537" s="12">
        <v>87.4</v>
      </c>
      <c r="AC537" s="12">
        <v>149</v>
      </c>
      <c r="AD537" s="12">
        <v>174</v>
      </c>
      <c r="AE537" s="12">
        <v>85.6</v>
      </c>
      <c r="AF537" s="12">
        <v>45</v>
      </c>
      <c r="AG537" s="12">
        <v>78</v>
      </c>
      <c r="AH537" s="12">
        <v>57.7</v>
      </c>
      <c r="AI537" s="12">
        <v>0</v>
      </c>
      <c r="AJ537" s="12">
        <v>0.9</v>
      </c>
      <c r="AK537" s="12">
        <v>1.2</v>
      </c>
      <c r="AL537" s="12">
        <v>12</v>
      </c>
      <c r="AM537" s="12">
        <v>42</v>
      </c>
      <c r="AN537" s="12">
        <v>10</v>
      </c>
      <c r="AO537" s="12">
        <v>1</v>
      </c>
      <c r="AP537" s="12">
        <v>42</v>
      </c>
      <c r="AQ537" s="12">
        <v>0</v>
      </c>
      <c r="AR537" s="12">
        <v>5</v>
      </c>
      <c r="AS537" s="12">
        <v>13</v>
      </c>
      <c r="AT537" s="12">
        <v>6</v>
      </c>
      <c r="AU537" s="12">
        <v>28</v>
      </c>
      <c r="AV537" s="12">
        <v>22</v>
      </c>
      <c r="AW537" s="12">
        <v>2</v>
      </c>
      <c r="AX537" s="12">
        <v>2</v>
      </c>
      <c r="AY537" s="12">
        <v>0</v>
      </c>
      <c r="AZ537" s="12">
        <v>2</v>
      </c>
      <c r="BA537" s="12">
        <v>0</v>
      </c>
      <c r="BB537" s="12">
        <v>8</v>
      </c>
      <c r="BC537" s="12">
        <v>4</v>
      </c>
      <c r="BD537" s="12">
        <v>3</v>
      </c>
      <c r="BE537" s="12">
        <v>5</v>
      </c>
      <c r="BF537" s="12">
        <v>0</v>
      </c>
      <c r="BG537" s="12">
        <v>5</v>
      </c>
      <c r="BH537" s="12">
        <v>11</v>
      </c>
      <c r="BI537" s="12">
        <v>45.5</v>
      </c>
      <c r="BJ537" s="12">
        <v>10</v>
      </c>
      <c r="BK537" s="12">
        <v>12</v>
      </c>
      <c r="BL537" s="12">
        <v>0</v>
      </c>
      <c r="BM537" s="12">
        <v>46</v>
      </c>
      <c r="BN537" s="12">
        <v>520</v>
      </c>
      <c r="BO537" s="12">
        <v>49</v>
      </c>
      <c r="BP537" s="12">
        <v>157</v>
      </c>
      <c r="BQ537" s="12">
        <v>221</v>
      </c>
      <c r="BR537" s="12">
        <v>147</v>
      </c>
      <c r="BS537" s="12">
        <v>22</v>
      </c>
      <c r="BT537" s="12">
        <v>18</v>
      </c>
      <c r="BU537" s="12">
        <v>12</v>
      </c>
      <c r="BV537" s="12">
        <v>66.7</v>
      </c>
      <c r="BW537" s="12">
        <v>335</v>
      </c>
      <c r="BX537" s="12">
        <v>1586</v>
      </c>
      <c r="BY537" s="12">
        <v>773</v>
      </c>
      <c r="BZ537" s="12">
        <v>15</v>
      </c>
      <c r="CA537" s="12">
        <v>12</v>
      </c>
      <c r="CB537" s="12">
        <v>5</v>
      </c>
      <c r="CC537" s="12">
        <v>14</v>
      </c>
      <c r="CD537" s="12">
        <v>6</v>
      </c>
      <c r="CE537" s="12">
        <v>3</v>
      </c>
      <c r="CF537" s="12">
        <v>0</v>
      </c>
      <c r="CG537" s="12">
        <v>14</v>
      </c>
      <c r="CH537" s="12">
        <v>49</v>
      </c>
      <c r="CI537" s="12">
        <v>11</v>
      </c>
      <c r="CJ537" s="12">
        <v>57.9</v>
      </c>
      <c r="CK537" s="12">
        <v>11.6364</v>
      </c>
      <c r="CL537" s="12">
        <v>0.58103000000000005</v>
      </c>
      <c r="CM537" s="12">
        <v>0.38158999999999998</v>
      </c>
      <c r="CN537" s="12">
        <f t="shared" si="201"/>
        <v>0.18993135011441648</v>
      </c>
      <c r="CO537" s="12">
        <f t="shared" si="205"/>
        <v>0.38215102974828374</v>
      </c>
      <c r="CP537" s="12">
        <v>0.375</v>
      </c>
      <c r="CQ537" s="12">
        <v>0.625</v>
      </c>
      <c r="CR537" s="12">
        <v>0</v>
      </c>
      <c r="CS537" s="12">
        <f t="shared" si="206"/>
        <v>0.30192307692307691</v>
      </c>
      <c r="CT537" s="12">
        <f t="shared" si="207"/>
        <v>0.42499999999999999</v>
      </c>
      <c r="CU537" s="12">
        <f t="shared" si="208"/>
        <v>0.28269230769230769</v>
      </c>
      <c r="CV537" s="12">
        <f t="shared" si="209"/>
        <v>0.5</v>
      </c>
      <c r="CW537" s="12">
        <f t="shared" si="202"/>
        <v>0.48039215686274511</v>
      </c>
      <c r="CX537" s="12">
        <f t="shared" si="210"/>
        <v>0.8</v>
      </c>
      <c r="CY537" s="12">
        <f t="shared" si="211"/>
        <v>54</v>
      </c>
      <c r="CZ537" s="12">
        <f t="shared" si="212"/>
        <v>15</v>
      </c>
      <c r="DA537" s="12">
        <f t="shared" si="213"/>
        <v>0.27777777777777779</v>
      </c>
      <c r="DB537" s="12">
        <f t="shared" si="214"/>
        <v>7.4782608695652177</v>
      </c>
      <c r="DC537" s="12">
        <v>14</v>
      </c>
      <c r="DD537" s="12">
        <v>6</v>
      </c>
      <c r="DE537" s="12">
        <v>42.9</v>
      </c>
      <c r="DF537" s="12">
        <v>0.14000000000000001</v>
      </c>
      <c r="DG537" s="12">
        <v>0.33</v>
      </c>
      <c r="DH537" s="12">
        <v>18.2</v>
      </c>
      <c r="DI537" s="12">
        <v>1</v>
      </c>
      <c r="DJ537" s="12">
        <v>1.4</v>
      </c>
      <c r="DK537" s="12">
        <v>1.4</v>
      </c>
      <c r="DL537" s="12">
        <v>0.1</v>
      </c>
      <c r="DM537" s="18">
        <v>0.6</v>
      </c>
      <c r="DN537" s="12">
        <v>428</v>
      </c>
      <c r="DO537" s="12">
        <v>512</v>
      </c>
      <c r="DP537" s="12">
        <v>83.6</v>
      </c>
      <c r="DQ537" s="12">
        <v>7913</v>
      </c>
      <c r="DR537" s="12">
        <v>3006</v>
      </c>
      <c r="DS537" s="12">
        <v>182</v>
      </c>
      <c r="DT537" s="12">
        <v>201</v>
      </c>
      <c r="DU537" s="12">
        <v>90.5</v>
      </c>
      <c r="DV537" s="12">
        <v>175</v>
      </c>
      <c r="DW537" s="12">
        <v>196</v>
      </c>
      <c r="DX537" s="12">
        <v>89.3</v>
      </c>
      <c r="DY537" s="12">
        <v>55</v>
      </c>
      <c r="DZ537" s="12">
        <v>80</v>
      </c>
      <c r="EA537" s="12">
        <v>68.8</v>
      </c>
      <c r="EB537" s="12">
        <v>2</v>
      </c>
      <c r="EC537" s="12">
        <v>1</v>
      </c>
      <c r="ED537" s="12">
        <v>1.5</v>
      </c>
      <c r="EE537" s="12">
        <v>10</v>
      </c>
      <c r="EF537" s="12">
        <v>41</v>
      </c>
      <c r="EG537" s="12">
        <v>3</v>
      </c>
      <c r="EH537" s="12">
        <v>0</v>
      </c>
      <c r="EI537" s="12">
        <v>38</v>
      </c>
      <c r="EJ537" s="12">
        <v>3</v>
      </c>
      <c r="EK537" s="12">
        <v>9</v>
      </c>
      <c r="EL537" s="12">
        <v>10</v>
      </c>
      <c r="EM537" s="12">
        <v>4</v>
      </c>
      <c r="EN537" s="12">
        <v>26</v>
      </c>
      <c r="EO537" s="12">
        <v>20</v>
      </c>
      <c r="EP537" s="12">
        <v>1</v>
      </c>
      <c r="EQ537" s="12">
        <v>1</v>
      </c>
      <c r="ER537" s="12">
        <v>3</v>
      </c>
      <c r="ES537" s="12">
        <v>1</v>
      </c>
      <c r="ET537" s="12">
        <v>0</v>
      </c>
      <c r="EU537" s="12">
        <v>10</v>
      </c>
      <c r="EV537" s="12">
        <v>7</v>
      </c>
      <c r="EW537" s="12">
        <v>3</v>
      </c>
      <c r="EX537" s="12">
        <v>5</v>
      </c>
      <c r="EY537" s="12">
        <v>2</v>
      </c>
      <c r="EZ537" s="12">
        <v>4</v>
      </c>
      <c r="FA537" s="12">
        <v>16</v>
      </c>
      <c r="FB537" s="12">
        <v>25</v>
      </c>
      <c r="FC537" s="12">
        <v>1</v>
      </c>
      <c r="FD537" s="12">
        <v>13</v>
      </c>
      <c r="FE537" s="12">
        <v>1</v>
      </c>
      <c r="FF537" s="12">
        <v>54</v>
      </c>
      <c r="FG537" s="12">
        <v>600</v>
      </c>
      <c r="FH537" s="12">
        <v>66</v>
      </c>
      <c r="FI537" s="12">
        <v>199</v>
      </c>
      <c r="FJ537" s="12">
        <v>299</v>
      </c>
      <c r="FK537" s="12">
        <v>106</v>
      </c>
      <c r="FL537" s="12">
        <v>17</v>
      </c>
      <c r="FM537" s="12">
        <v>11</v>
      </c>
      <c r="FN537" s="12">
        <v>6</v>
      </c>
      <c r="FO537" s="12">
        <v>54.5</v>
      </c>
      <c r="FP537" s="12">
        <v>332</v>
      </c>
      <c r="FQ537" s="12">
        <v>1626</v>
      </c>
      <c r="FR537" s="12">
        <v>782</v>
      </c>
      <c r="FS537" s="12">
        <v>21</v>
      </c>
      <c r="FT537" s="12">
        <v>9</v>
      </c>
      <c r="FU537" s="12">
        <v>8</v>
      </c>
      <c r="FV537" s="12">
        <v>17</v>
      </c>
      <c r="FW537" s="12">
        <v>3</v>
      </c>
      <c r="FX537" s="12">
        <v>0</v>
      </c>
      <c r="FY537" s="12">
        <v>0</v>
      </c>
      <c r="FZ537" s="12">
        <v>14</v>
      </c>
      <c r="GA537" s="12">
        <v>53</v>
      </c>
      <c r="GB537" s="12">
        <v>8</v>
      </c>
      <c r="GC537" s="12">
        <v>42.1</v>
      </c>
      <c r="GD537" s="12">
        <v>11.5</v>
      </c>
      <c r="GE537" s="12">
        <v>0.41897000000000001</v>
      </c>
      <c r="GF537" s="12">
        <v>0.37988</v>
      </c>
      <c r="GG537" s="12">
        <f t="shared" si="215"/>
        <v>0.1796875</v>
      </c>
      <c r="GH537" s="12">
        <f t="shared" si="216"/>
        <v>0.392578125</v>
      </c>
      <c r="GI537" s="12">
        <v>0.3</v>
      </c>
      <c r="GJ537" s="12">
        <v>0.5</v>
      </c>
      <c r="GK537" s="12">
        <v>0.2</v>
      </c>
      <c r="GL537">
        <f t="shared" si="217"/>
        <v>0.33166666666666667</v>
      </c>
      <c r="GM537">
        <f t="shared" si="218"/>
        <v>0.49833333333333335</v>
      </c>
      <c r="GN537">
        <f t="shared" si="219"/>
        <v>0.17666666666666667</v>
      </c>
      <c r="GO537">
        <f t="shared" si="220"/>
        <v>0.7</v>
      </c>
      <c r="GP537" s="12">
        <f t="shared" si="203"/>
        <v>0.51960784313725494</v>
      </c>
      <c r="GQ537">
        <f t="shared" si="204"/>
        <v>0.7142857142857143</v>
      </c>
      <c r="GR537">
        <f t="shared" si="221"/>
        <v>50</v>
      </c>
      <c r="GS537">
        <f t="shared" si="222"/>
        <v>11</v>
      </c>
      <c r="GT537">
        <f t="shared" si="223"/>
        <v>0.22</v>
      </c>
      <c r="GU537">
        <f t="shared" si="224"/>
        <v>7.9259259259259256</v>
      </c>
    </row>
    <row r="538" spans="1:203" x14ac:dyDescent="0.2">
      <c r="A538">
        <v>2023</v>
      </c>
      <c r="B538" s="2">
        <v>45052</v>
      </c>
      <c r="C538" s="21" t="s">
        <v>1</v>
      </c>
      <c r="D538" s="21" t="s">
        <v>2</v>
      </c>
      <c r="E538" s="4">
        <f t="shared" si="200"/>
        <v>-9.9999999999999978E-2</v>
      </c>
      <c r="F538" s="12">
        <v>2</v>
      </c>
      <c r="G538" s="12">
        <v>0</v>
      </c>
      <c r="H538" s="5" t="s">
        <v>3</v>
      </c>
      <c r="I538" s="12" t="s">
        <v>17</v>
      </c>
      <c r="J538" s="12">
        <v>7</v>
      </c>
      <c r="K538" s="12">
        <v>3</v>
      </c>
      <c r="L538" s="12">
        <v>42.9</v>
      </c>
      <c r="M538" s="12">
        <v>0.14000000000000001</v>
      </c>
      <c r="N538" s="12">
        <v>0.33</v>
      </c>
      <c r="O538" s="12">
        <v>17.7</v>
      </c>
      <c r="P538" s="12">
        <v>1</v>
      </c>
      <c r="Q538" s="12">
        <v>0.8</v>
      </c>
      <c r="R538" s="12">
        <v>0.8</v>
      </c>
      <c r="S538" s="12">
        <v>0.12</v>
      </c>
      <c r="T538" s="18">
        <v>0.2</v>
      </c>
      <c r="U538" s="12">
        <v>288</v>
      </c>
      <c r="V538" s="12">
        <v>388</v>
      </c>
      <c r="W538" s="12">
        <v>74.2</v>
      </c>
      <c r="X538" s="12">
        <v>5628</v>
      </c>
      <c r="Y538" s="12">
        <v>2151</v>
      </c>
      <c r="Z538" s="12">
        <v>131</v>
      </c>
      <c r="AA538" s="12">
        <v>149</v>
      </c>
      <c r="AB538" s="12">
        <v>87.9</v>
      </c>
      <c r="AC538" s="12">
        <v>107</v>
      </c>
      <c r="AD538" s="12">
        <v>132</v>
      </c>
      <c r="AE538" s="12">
        <v>81.099999999999994</v>
      </c>
      <c r="AF538" s="12">
        <v>47</v>
      </c>
      <c r="AG538" s="12">
        <v>87</v>
      </c>
      <c r="AH538" s="12">
        <v>54</v>
      </c>
      <c r="AI538" s="12">
        <v>1</v>
      </c>
      <c r="AJ538" s="12">
        <v>0.6</v>
      </c>
      <c r="AK538" s="12">
        <v>0.6</v>
      </c>
      <c r="AL538" s="12">
        <v>3</v>
      </c>
      <c r="AM538" s="12">
        <v>27</v>
      </c>
      <c r="AN538" s="12">
        <v>3</v>
      </c>
      <c r="AO538" s="12">
        <v>0</v>
      </c>
      <c r="AP538" s="12">
        <v>25</v>
      </c>
      <c r="AQ538" s="12">
        <v>0</v>
      </c>
      <c r="AR538" s="12">
        <v>9</v>
      </c>
      <c r="AS538" s="12">
        <v>20</v>
      </c>
      <c r="AT538" s="12">
        <v>4</v>
      </c>
      <c r="AU538" s="12">
        <v>13</v>
      </c>
      <c r="AV538" s="12">
        <v>9</v>
      </c>
      <c r="AW538" s="12">
        <v>2</v>
      </c>
      <c r="AX538" s="12">
        <v>0</v>
      </c>
      <c r="AY538" s="12">
        <v>1</v>
      </c>
      <c r="AZ538" s="12">
        <v>1</v>
      </c>
      <c r="BA538" s="12">
        <v>0</v>
      </c>
      <c r="BB538" s="12">
        <v>7</v>
      </c>
      <c r="BC538" s="12">
        <v>5</v>
      </c>
      <c r="BD538" s="12">
        <v>4</v>
      </c>
      <c r="BE538" s="12">
        <v>2</v>
      </c>
      <c r="BF538" s="12">
        <v>1</v>
      </c>
      <c r="BG538" s="12">
        <v>2</v>
      </c>
      <c r="BH538" s="12">
        <v>7</v>
      </c>
      <c r="BI538" s="12">
        <v>28.6</v>
      </c>
      <c r="BJ538" s="12">
        <v>6</v>
      </c>
      <c r="BK538" s="12">
        <v>23</v>
      </c>
      <c r="BL538" s="12">
        <v>0</v>
      </c>
      <c r="BM538" s="12">
        <v>45</v>
      </c>
      <c r="BN538" s="12">
        <v>476</v>
      </c>
      <c r="BO538" s="12">
        <v>57</v>
      </c>
      <c r="BP538" s="12">
        <v>162</v>
      </c>
      <c r="BQ538" s="12">
        <v>203</v>
      </c>
      <c r="BR538" s="12">
        <v>113</v>
      </c>
      <c r="BS538" s="12">
        <v>12</v>
      </c>
      <c r="BT538" s="12">
        <v>13</v>
      </c>
      <c r="BU538" s="12">
        <v>3</v>
      </c>
      <c r="BV538" s="12">
        <v>23.1</v>
      </c>
      <c r="BW538" s="12">
        <v>223</v>
      </c>
      <c r="BX538" s="12">
        <v>1438</v>
      </c>
      <c r="BY538" s="12">
        <v>739</v>
      </c>
      <c r="BZ538" s="12">
        <v>12</v>
      </c>
      <c r="CA538" s="12">
        <v>12</v>
      </c>
      <c r="CB538" s="12">
        <v>3</v>
      </c>
      <c r="CC538" s="12">
        <v>8</v>
      </c>
      <c r="CD538" s="12">
        <v>7</v>
      </c>
      <c r="CE538" s="12">
        <v>2</v>
      </c>
      <c r="CF538" s="12">
        <v>0</v>
      </c>
      <c r="CG538" s="12">
        <v>19</v>
      </c>
      <c r="CH538" s="12">
        <v>45</v>
      </c>
      <c r="CI538" s="12">
        <v>10</v>
      </c>
      <c r="CJ538" s="12">
        <v>43.5</v>
      </c>
      <c r="CK538" s="12">
        <v>8.4727300000000003</v>
      </c>
      <c r="CL538" s="12">
        <v>0.51363999999999999</v>
      </c>
      <c r="CM538" s="12">
        <v>0.38219999999999998</v>
      </c>
      <c r="CN538" s="12">
        <f t="shared" si="201"/>
        <v>0.24742268041237114</v>
      </c>
      <c r="CO538" s="12">
        <f t="shared" si="205"/>
        <v>0.38402061855670105</v>
      </c>
      <c r="CP538" s="12">
        <v>0.57142999999999999</v>
      </c>
      <c r="CQ538" s="12">
        <v>0.28571000000000002</v>
      </c>
      <c r="CR538" s="12">
        <v>0.14285999999999999</v>
      </c>
      <c r="CS538" s="12">
        <f t="shared" si="206"/>
        <v>0.34033613445378152</v>
      </c>
      <c r="CT538" s="12">
        <f t="shared" si="207"/>
        <v>0.4264705882352941</v>
      </c>
      <c r="CU538" s="12">
        <f t="shared" si="208"/>
        <v>0.23739495798319327</v>
      </c>
      <c r="CV538" s="12">
        <f t="shared" si="209"/>
        <v>0.7142857142857143</v>
      </c>
      <c r="CW538" s="12">
        <f t="shared" si="202"/>
        <v>0.49450549450549453</v>
      </c>
      <c r="CX538" s="12">
        <f t="shared" si="210"/>
        <v>0.42857142857142855</v>
      </c>
      <c r="CY538" s="12">
        <f t="shared" si="211"/>
        <v>39</v>
      </c>
      <c r="CZ538" s="12">
        <f t="shared" si="212"/>
        <v>6</v>
      </c>
      <c r="DA538" s="12">
        <f t="shared" si="213"/>
        <v>0.15384615384615385</v>
      </c>
      <c r="DB538" s="12">
        <f t="shared" si="214"/>
        <v>6.4</v>
      </c>
      <c r="DC538" s="12">
        <v>13</v>
      </c>
      <c r="DD538" s="12">
        <v>2</v>
      </c>
      <c r="DE538" s="12">
        <v>15.4</v>
      </c>
      <c r="DF538" s="12">
        <v>0</v>
      </c>
      <c r="DG538" s="12">
        <v>0</v>
      </c>
      <c r="DH538" s="12">
        <v>19</v>
      </c>
      <c r="DI538" s="12">
        <v>2</v>
      </c>
      <c r="DJ538" s="12">
        <v>0.9</v>
      </c>
      <c r="DK538" s="12">
        <v>0.9</v>
      </c>
      <c r="DL538" s="12">
        <v>7.0000000000000007E-2</v>
      </c>
      <c r="DM538" s="17">
        <v>-0.9</v>
      </c>
      <c r="DN538" s="12">
        <v>371</v>
      </c>
      <c r="DO538" s="12">
        <v>466</v>
      </c>
      <c r="DP538" s="12">
        <v>79.599999999999994</v>
      </c>
      <c r="DQ538" s="12">
        <v>7168</v>
      </c>
      <c r="DR538" s="12">
        <v>2613</v>
      </c>
      <c r="DS538" s="12">
        <v>153</v>
      </c>
      <c r="DT538" s="12">
        <v>175</v>
      </c>
      <c r="DU538" s="12">
        <v>87.4</v>
      </c>
      <c r="DV538" s="12">
        <v>161</v>
      </c>
      <c r="DW538" s="12">
        <v>186</v>
      </c>
      <c r="DX538" s="12">
        <v>86.6</v>
      </c>
      <c r="DY538" s="12">
        <v>55</v>
      </c>
      <c r="DZ538" s="12">
        <v>89</v>
      </c>
      <c r="EA538" s="12">
        <v>61.8</v>
      </c>
      <c r="EB538" s="12">
        <v>0</v>
      </c>
      <c r="EC538" s="12">
        <v>0.7</v>
      </c>
      <c r="ED538" s="12">
        <v>0.9</v>
      </c>
      <c r="EE538" s="12">
        <v>10</v>
      </c>
      <c r="EF538" s="12">
        <v>26</v>
      </c>
      <c r="EG538" s="12">
        <v>4</v>
      </c>
      <c r="EH538" s="12">
        <v>2</v>
      </c>
      <c r="EI538" s="12">
        <v>29</v>
      </c>
      <c r="EJ538" s="12">
        <v>0</v>
      </c>
      <c r="EK538" s="12">
        <v>6</v>
      </c>
      <c r="EL538" s="12">
        <v>16</v>
      </c>
      <c r="EM538" s="12">
        <v>5</v>
      </c>
      <c r="EN538" s="12">
        <v>25</v>
      </c>
      <c r="EO538" s="12">
        <v>16</v>
      </c>
      <c r="EP538" s="12">
        <v>5</v>
      </c>
      <c r="EQ538" s="12">
        <v>1</v>
      </c>
      <c r="ER538" s="12">
        <v>0</v>
      </c>
      <c r="ES538" s="12">
        <v>2</v>
      </c>
      <c r="ET538" s="12">
        <v>1</v>
      </c>
      <c r="EU538" s="12">
        <v>15</v>
      </c>
      <c r="EV538" s="12">
        <v>6</v>
      </c>
      <c r="EW538" s="12">
        <v>9</v>
      </c>
      <c r="EX538" s="12">
        <v>5</v>
      </c>
      <c r="EY538" s="12">
        <v>1</v>
      </c>
      <c r="EZ538" s="12">
        <v>8</v>
      </c>
      <c r="FA538" s="12">
        <v>11</v>
      </c>
      <c r="FB538" s="12">
        <v>72.7</v>
      </c>
      <c r="FC538" s="12">
        <v>13</v>
      </c>
      <c r="FD538" s="12">
        <v>16</v>
      </c>
      <c r="FE538" s="12">
        <v>0</v>
      </c>
      <c r="FF538" s="12">
        <v>55</v>
      </c>
      <c r="FG538" s="12">
        <v>558</v>
      </c>
      <c r="FH538" s="12">
        <v>46</v>
      </c>
      <c r="FI538" s="12">
        <v>165</v>
      </c>
      <c r="FJ538" s="12">
        <v>290</v>
      </c>
      <c r="FK538" s="12">
        <v>107</v>
      </c>
      <c r="FL538" s="12">
        <v>20</v>
      </c>
      <c r="FM538" s="12">
        <v>8</v>
      </c>
      <c r="FN538" s="12">
        <v>5</v>
      </c>
      <c r="FO538" s="12">
        <v>62.5</v>
      </c>
      <c r="FP538" s="12">
        <v>266</v>
      </c>
      <c r="FQ538" s="12">
        <v>1663</v>
      </c>
      <c r="FR538" s="12">
        <v>819</v>
      </c>
      <c r="FS538" s="12">
        <v>14</v>
      </c>
      <c r="FT538" s="12">
        <v>9</v>
      </c>
      <c r="FU538" s="12">
        <v>5</v>
      </c>
      <c r="FV538" s="12">
        <v>9</v>
      </c>
      <c r="FW538" s="12">
        <v>5</v>
      </c>
      <c r="FX538" s="12">
        <v>5</v>
      </c>
      <c r="FY538" s="12">
        <v>0</v>
      </c>
      <c r="FZ538" s="12">
        <v>14</v>
      </c>
      <c r="GA538" s="12">
        <v>46</v>
      </c>
      <c r="GB538" s="12">
        <v>13</v>
      </c>
      <c r="GC538" s="12">
        <v>56.5</v>
      </c>
      <c r="GD538" s="12">
        <v>6.6896599999999999</v>
      </c>
      <c r="GE538" s="12">
        <v>0.48636000000000001</v>
      </c>
      <c r="GF538" s="12">
        <v>0.36453999999999998</v>
      </c>
      <c r="GG538" s="12">
        <f t="shared" si="215"/>
        <v>0.20386266094420602</v>
      </c>
      <c r="GH538" s="12">
        <f t="shared" si="216"/>
        <v>0.37553648068669526</v>
      </c>
      <c r="GI538" s="12">
        <v>0.6</v>
      </c>
      <c r="GJ538" s="12">
        <v>0.33333000000000002</v>
      </c>
      <c r="GK538" s="12">
        <v>6.6669999999999993E-2</v>
      </c>
      <c r="GL538">
        <f t="shared" si="217"/>
        <v>0.29569892473118281</v>
      </c>
      <c r="GM538">
        <f t="shared" si="218"/>
        <v>0.51971326164874554</v>
      </c>
      <c r="GN538">
        <f t="shared" si="219"/>
        <v>0.1917562724014337</v>
      </c>
      <c r="GO538">
        <f t="shared" si="220"/>
        <v>0.4</v>
      </c>
      <c r="GP538" s="12">
        <f t="shared" si="203"/>
        <v>0.50549450549450547</v>
      </c>
      <c r="GQ538">
        <f t="shared" si="204"/>
        <v>0.76923076923076927</v>
      </c>
      <c r="GR538">
        <f t="shared" si="221"/>
        <v>35</v>
      </c>
      <c r="GS538">
        <f t="shared" si="222"/>
        <v>9</v>
      </c>
      <c r="GT538">
        <f t="shared" si="223"/>
        <v>0.25714285714285712</v>
      </c>
      <c r="GU538">
        <f t="shared" si="224"/>
        <v>6.7454545454545451</v>
      </c>
    </row>
    <row r="539" spans="1:203" x14ac:dyDescent="0.2">
      <c r="A539">
        <v>2023</v>
      </c>
      <c r="B539" s="2">
        <v>45059</v>
      </c>
      <c r="C539" s="21" t="s">
        <v>1</v>
      </c>
      <c r="D539" s="21" t="s">
        <v>20</v>
      </c>
      <c r="E539" s="4">
        <f t="shared" si="200"/>
        <v>2.2000000000000002</v>
      </c>
      <c r="F539" s="12">
        <v>2</v>
      </c>
      <c r="G539" s="12">
        <v>2</v>
      </c>
      <c r="H539" s="5" t="s">
        <v>13</v>
      </c>
      <c r="I539" s="12" t="s">
        <v>17</v>
      </c>
      <c r="J539" s="12">
        <v>22</v>
      </c>
      <c r="K539" s="12">
        <v>7</v>
      </c>
      <c r="L539" s="12">
        <v>31.8</v>
      </c>
      <c r="M539" s="12">
        <v>0.09</v>
      </c>
      <c r="N539" s="12">
        <v>0.28999999999999998</v>
      </c>
      <c r="O539" s="12">
        <v>16.3</v>
      </c>
      <c r="P539" s="12">
        <v>1</v>
      </c>
      <c r="Q539" s="12">
        <v>3.5</v>
      </c>
      <c r="R539" s="12">
        <v>3.5</v>
      </c>
      <c r="S539" s="12">
        <v>0.16</v>
      </c>
      <c r="T539" s="17">
        <v>-1.5</v>
      </c>
      <c r="U539" s="12">
        <v>410</v>
      </c>
      <c r="V539" s="12">
        <v>495</v>
      </c>
      <c r="W539" s="12">
        <v>82.8</v>
      </c>
      <c r="X539" s="12">
        <v>6677</v>
      </c>
      <c r="Y539" s="12">
        <v>2555</v>
      </c>
      <c r="Z539" s="12">
        <v>203</v>
      </c>
      <c r="AA539" s="12">
        <v>228</v>
      </c>
      <c r="AB539" s="12">
        <v>89</v>
      </c>
      <c r="AC539" s="12">
        <v>158</v>
      </c>
      <c r="AD539" s="12">
        <v>179</v>
      </c>
      <c r="AE539" s="12">
        <v>88.3</v>
      </c>
      <c r="AF539" s="12">
        <v>34</v>
      </c>
      <c r="AG539" s="12">
        <v>58</v>
      </c>
      <c r="AH539" s="12">
        <v>58.6</v>
      </c>
      <c r="AI539" s="12">
        <v>2</v>
      </c>
      <c r="AJ539" s="12">
        <v>3.2</v>
      </c>
      <c r="AK539" s="12">
        <v>3.3</v>
      </c>
      <c r="AL539" s="12">
        <v>18</v>
      </c>
      <c r="AM539" s="12">
        <v>30</v>
      </c>
      <c r="AN539" s="12">
        <v>12</v>
      </c>
      <c r="AO539" s="12">
        <v>1</v>
      </c>
      <c r="AP539" s="12">
        <v>57</v>
      </c>
      <c r="AQ539" s="12">
        <v>0</v>
      </c>
      <c r="AR539" s="12">
        <v>3</v>
      </c>
      <c r="AS539" s="12">
        <v>15</v>
      </c>
      <c r="AT539" s="12">
        <v>6</v>
      </c>
      <c r="AU539" s="12">
        <v>39</v>
      </c>
      <c r="AV539" s="12">
        <v>30</v>
      </c>
      <c r="AW539" s="12">
        <v>1</v>
      </c>
      <c r="AX539" s="12">
        <v>3</v>
      </c>
      <c r="AY539" s="12">
        <v>2</v>
      </c>
      <c r="AZ539" s="12">
        <v>1</v>
      </c>
      <c r="BA539" s="12">
        <v>2</v>
      </c>
      <c r="BB539" s="12">
        <v>11</v>
      </c>
      <c r="BC539" s="12">
        <v>7</v>
      </c>
      <c r="BD539" s="12">
        <v>6</v>
      </c>
      <c r="BE539" s="12">
        <v>4</v>
      </c>
      <c r="BF539" s="12">
        <v>1</v>
      </c>
      <c r="BG539" s="12">
        <v>3</v>
      </c>
      <c r="BH539" s="12">
        <v>13</v>
      </c>
      <c r="BI539" s="12">
        <v>23.1</v>
      </c>
      <c r="BJ539" s="12">
        <v>13</v>
      </c>
      <c r="BK539" s="12">
        <v>9</v>
      </c>
      <c r="BL539" s="12">
        <v>0</v>
      </c>
      <c r="BM539" s="12">
        <v>59</v>
      </c>
      <c r="BN539" s="12">
        <v>611</v>
      </c>
      <c r="BO539" s="12">
        <v>56</v>
      </c>
      <c r="BP539" s="12">
        <v>145</v>
      </c>
      <c r="BQ539" s="12">
        <v>230</v>
      </c>
      <c r="BR539" s="12">
        <v>242</v>
      </c>
      <c r="BS539" s="12">
        <v>52</v>
      </c>
      <c r="BT539" s="12">
        <v>28</v>
      </c>
      <c r="BU539" s="12">
        <v>15</v>
      </c>
      <c r="BV539" s="12">
        <v>53.6</v>
      </c>
      <c r="BW539" s="12">
        <v>391</v>
      </c>
      <c r="BX539" s="12">
        <v>2048</v>
      </c>
      <c r="BY539" s="12">
        <v>1074</v>
      </c>
      <c r="BZ539" s="12">
        <v>28</v>
      </c>
      <c r="CA539" s="12">
        <v>17</v>
      </c>
      <c r="CB539" s="12">
        <v>19</v>
      </c>
      <c r="CC539" s="12">
        <v>24</v>
      </c>
      <c r="CD539" s="12">
        <v>7</v>
      </c>
      <c r="CE539" s="12">
        <v>4</v>
      </c>
      <c r="CF539" s="12">
        <v>0</v>
      </c>
      <c r="CG539" s="12">
        <v>15</v>
      </c>
      <c r="CH539" s="12">
        <v>45</v>
      </c>
      <c r="CI539" s="12">
        <v>8</v>
      </c>
      <c r="CJ539" s="12">
        <v>40</v>
      </c>
      <c r="CK539" s="12">
        <v>7.125</v>
      </c>
      <c r="CL539" s="12">
        <v>0.72672999999999999</v>
      </c>
      <c r="CM539" s="12">
        <v>0.38266</v>
      </c>
      <c r="CN539" s="12">
        <f t="shared" si="201"/>
        <v>0.12323232323232323</v>
      </c>
      <c r="CO539" s="12">
        <f t="shared" si="205"/>
        <v>0.46060606060606063</v>
      </c>
      <c r="CP539" s="12">
        <v>0.54544999999999999</v>
      </c>
      <c r="CQ539" s="12">
        <v>0.36364000000000002</v>
      </c>
      <c r="CR539" s="12">
        <v>9.0910000000000005E-2</v>
      </c>
      <c r="CS539" s="12">
        <f t="shared" si="206"/>
        <v>0.23731587561374795</v>
      </c>
      <c r="CT539" s="12">
        <f t="shared" si="207"/>
        <v>0.37643207855973815</v>
      </c>
      <c r="CU539" s="12">
        <f t="shared" si="208"/>
        <v>0.39607201309328971</v>
      </c>
      <c r="CV539" s="12">
        <f t="shared" si="209"/>
        <v>0.63636363636363635</v>
      </c>
      <c r="CW539" s="12">
        <f t="shared" si="202"/>
        <v>0.49450549450549453</v>
      </c>
      <c r="CX539" s="12">
        <f t="shared" si="210"/>
        <v>0.81818181818181823</v>
      </c>
      <c r="CY539" s="12">
        <f t="shared" si="211"/>
        <v>47</v>
      </c>
      <c r="CZ539" s="12">
        <f t="shared" si="212"/>
        <v>31</v>
      </c>
      <c r="DA539" s="12">
        <f t="shared" si="213"/>
        <v>0.65957446808510634</v>
      </c>
      <c r="DB539" s="12">
        <f t="shared" si="214"/>
        <v>6.9491525423728815</v>
      </c>
      <c r="DC539" s="12">
        <v>10</v>
      </c>
      <c r="DD539" s="12">
        <v>3</v>
      </c>
      <c r="DE539" s="12">
        <v>30</v>
      </c>
      <c r="DF539" s="12">
        <v>0.2</v>
      </c>
      <c r="DG539" s="12">
        <v>0.67</v>
      </c>
      <c r="DH539" s="12">
        <v>19.399999999999999</v>
      </c>
      <c r="DI539" s="12">
        <v>0</v>
      </c>
      <c r="DJ539" s="12">
        <v>1.3</v>
      </c>
      <c r="DK539" s="12">
        <v>1.3</v>
      </c>
      <c r="DL539" s="12">
        <v>0.13</v>
      </c>
      <c r="DM539" s="18">
        <v>0.7</v>
      </c>
      <c r="DN539" s="12">
        <v>242</v>
      </c>
      <c r="DO539" s="12">
        <v>342</v>
      </c>
      <c r="DP539" s="12">
        <v>70.8</v>
      </c>
      <c r="DQ539" s="12">
        <v>4884</v>
      </c>
      <c r="DR539" s="12">
        <v>2081</v>
      </c>
      <c r="DS539" s="12">
        <v>97</v>
      </c>
      <c r="DT539" s="12">
        <v>114</v>
      </c>
      <c r="DU539" s="12">
        <v>85.1</v>
      </c>
      <c r="DV539" s="12">
        <v>113</v>
      </c>
      <c r="DW539" s="12">
        <v>137</v>
      </c>
      <c r="DX539" s="12">
        <v>82.5</v>
      </c>
      <c r="DY539" s="12">
        <v>32</v>
      </c>
      <c r="DZ539" s="12">
        <v>75</v>
      </c>
      <c r="EA539" s="12">
        <v>42.7</v>
      </c>
      <c r="EB539" s="12">
        <v>1</v>
      </c>
      <c r="EC539" s="12">
        <v>1.2</v>
      </c>
      <c r="ED539" s="12">
        <v>1</v>
      </c>
      <c r="EE539" s="12">
        <v>7</v>
      </c>
      <c r="EF539" s="12">
        <v>21</v>
      </c>
      <c r="EG539" s="12">
        <v>5</v>
      </c>
      <c r="EH539" s="12">
        <v>1</v>
      </c>
      <c r="EI539" s="12">
        <v>24</v>
      </c>
      <c r="EJ539" s="12">
        <v>2</v>
      </c>
      <c r="EK539" s="12">
        <v>5</v>
      </c>
      <c r="EL539" s="12">
        <v>13</v>
      </c>
      <c r="EM539" s="12">
        <v>5</v>
      </c>
      <c r="EN539" s="12">
        <v>17</v>
      </c>
      <c r="EO539" s="12">
        <v>8</v>
      </c>
      <c r="EP539" s="12">
        <v>5</v>
      </c>
      <c r="EQ539" s="12">
        <v>1</v>
      </c>
      <c r="ER539" s="12">
        <v>0</v>
      </c>
      <c r="ES539" s="12">
        <v>2</v>
      </c>
      <c r="ET539" s="12">
        <v>1</v>
      </c>
      <c r="EU539" s="12">
        <v>18</v>
      </c>
      <c r="EV539" s="12">
        <v>8</v>
      </c>
      <c r="EW539" s="12">
        <v>10</v>
      </c>
      <c r="EX539" s="12">
        <v>5</v>
      </c>
      <c r="EY539" s="12">
        <v>3</v>
      </c>
      <c r="EZ539" s="12">
        <v>11</v>
      </c>
      <c r="FA539" s="12">
        <v>26</v>
      </c>
      <c r="FB539" s="12">
        <v>42.3</v>
      </c>
      <c r="FC539" s="12">
        <v>9</v>
      </c>
      <c r="FD539" s="12">
        <v>23</v>
      </c>
      <c r="FE539" s="12">
        <v>0</v>
      </c>
      <c r="FF539" s="12">
        <v>41</v>
      </c>
      <c r="FG539" s="12">
        <v>444</v>
      </c>
      <c r="FH539" s="12">
        <v>79</v>
      </c>
      <c r="FI539" s="12">
        <v>173</v>
      </c>
      <c r="FJ539" s="12">
        <v>188</v>
      </c>
      <c r="FK539" s="12">
        <v>91</v>
      </c>
      <c r="FL539" s="12">
        <v>13</v>
      </c>
      <c r="FM539" s="12">
        <v>15</v>
      </c>
      <c r="FN539" s="12">
        <v>10</v>
      </c>
      <c r="FO539" s="12">
        <v>66.7</v>
      </c>
      <c r="FP539" s="12">
        <v>212</v>
      </c>
      <c r="FQ539" s="12">
        <v>1001</v>
      </c>
      <c r="FR539" s="12">
        <v>447</v>
      </c>
      <c r="FS539" s="12">
        <v>9</v>
      </c>
      <c r="FT539" s="12">
        <v>12</v>
      </c>
      <c r="FU539" s="12">
        <v>2</v>
      </c>
      <c r="FV539" s="12">
        <v>7</v>
      </c>
      <c r="FW539" s="12">
        <v>8</v>
      </c>
      <c r="FX539" s="12">
        <v>2</v>
      </c>
      <c r="FY539" s="12">
        <v>0</v>
      </c>
      <c r="FZ539" s="12">
        <v>8</v>
      </c>
      <c r="GA539" s="12">
        <v>46</v>
      </c>
      <c r="GB539" s="12">
        <v>12</v>
      </c>
      <c r="GC539" s="12">
        <v>60</v>
      </c>
      <c r="GD539" s="12">
        <v>8.5344800000000003</v>
      </c>
      <c r="GE539" s="12">
        <v>0.27327000000000001</v>
      </c>
      <c r="GF539" s="12">
        <v>0.42609000000000002</v>
      </c>
      <c r="GG539" s="12">
        <f t="shared" si="215"/>
        <v>0.23976608187134502</v>
      </c>
      <c r="GH539" s="12">
        <f t="shared" si="216"/>
        <v>0.33333333333333331</v>
      </c>
      <c r="GI539" s="12">
        <v>0.55556000000000005</v>
      </c>
      <c r="GJ539" s="12">
        <v>0.27778000000000003</v>
      </c>
      <c r="GK539" s="12">
        <v>0.16667000000000001</v>
      </c>
      <c r="GL539">
        <f t="shared" si="217"/>
        <v>0.38963963963963966</v>
      </c>
      <c r="GM539">
        <f t="shared" si="218"/>
        <v>0.42342342342342343</v>
      </c>
      <c r="GN539">
        <f t="shared" si="219"/>
        <v>0.20495495495495494</v>
      </c>
      <c r="GO539">
        <f t="shared" si="220"/>
        <v>0.44444444444444442</v>
      </c>
      <c r="GP539" s="12">
        <f t="shared" si="203"/>
        <v>0.50549450549450547</v>
      </c>
      <c r="GQ539">
        <f t="shared" si="204"/>
        <v>0.7</v>
      </c>
      <c r="GR539">
        <f t="shared" si="221"/>
        <v>33</v>
      </c>
      <c r="GS539">
        <f t="shared" si="222"/>
        <v>7</v>
      </c>
      <c r="GT539">
        <f t="shared" si="223"/>
        <v>0.21212121212121213</v>
      </c>
      <c r="GU539">
        <f t="shared" si="224"/>
        <v>5.9024390243902438</v>
      </c>
    </row>
    <row r="540" spans="1:203" x14ac:dyDescent="0.2">
      <c r="A540">
        <v>2023</v>
      </c>
      <c r="B540" s="2">
        <v>45063</v>
      </c>
      <c r="C540" s="21" t="s">
        <v>5</v>
      </c>
      <c r="D540" s="21" t="s">
        <v>20</v>
      </c>
      <c r="E540" s="4">
        <f t="shared" si="200"/>
        <v>0.39999999999999991</v>
      </c>
      <c r="F540" s="12">
        <v>1</v>
      </c>
      <c r="G540" s="12">
        <v>1</v>
      </c>
      <c r="H540" s="5" t="s">
        <v>7</v>
      </c>
      <c r="I540" s="12" t="s">
        <v>17</v>
      </c>
      <c r="J540" s="12">
        <v>14</v>
      </c>
      <c r="K540" s="12">
        <v>6</v>
      </c>
      <c r="L540" s="12">
        <v>42.9</v>
      </c>
      <c r="M540" s="12">
        <v>7.0000000000000007E-2</v>
      </c>
      <c r="N540" s="12">
        <v>0.17</v>
      </c>
      <c r="O540" s="12">
        <v>19.399999999999999</v>
      </c>
      <c r="P540" s="12">
        <v>0</v>
      </c>
      <c r="Q540" s="12">
        <v>1.4</v>
      </c>
      <c r="R540" s="12">
        <v>1.4</v>
      </c>
      <c r="S540" s="12">
        <v>0.1</v>
      </c>
      <c r="T540" s="17">
        <v>-0.4</v>
      </c>
      <c r="U540" s="12">
        <v>462</v>
      </c>
      <c r="V540" s="12">
        <v>521</v>
      </c>
      <c r="W540" s="12">
        <v>88.7</v>
      </c>
      <c r="X540" s="12">
        <v>8516</v>
      </c>
      <c r="Y540" s="12">
        <v>2655</v>
      </c>
      <c r="Z540" s="12">
        <v>187</v>
      </c>
      <c r="AA540" s="12">
        <v>198</v>
      </c>
      <c r="AB540" s="12">
        <v>94.4</v>
      </c>
      <c r="AC540" s="12">
        <v>215</v>
      </c>
      <c r="AD540" s="12">
        <v>231</v>
      </c>
      <c r="AE540" s="12">
        <v>93.1</v>
      </c>
      <c r="AF540" s="12">
        <v>51</v>
      </c>
      <c r="AG540" s="12">
        <v>73</v>
      </c>
      <c r="AH540" s="12">
        <v>69.900000000000006</v>
      </c>
      <c r="AI540" s="12">
        <v>1</v>
      </c>
      <c r="AJ540" s="12">
        <v>1.4</v>
      </c>
      <c r="AK540" s="12">
        <v>1.2</v>
      </c>
      <c r="AL540" s="12">
        <v>12</v>
      </c>
      <c r="AM540" s="12">
        <v>33</v>
      </c>
      <c r="AN540" s="12">
        <v>10</v>
      </c>
      <c r="AO540" s="12">
        <v>1</v>
      </c>
      <c r="AP540" s="12">
        <v>53</v>
      </c>
      <c r="AQ540" s="12">
        <v>3</v>
      </c>
      <c r="AR540" s="12">
        <v>8</v>
      </c>
      <c r="AS540" s="12">
        <v>13</v>
      </c>
      <c r="AT540" s="12">
        <v>3</v>
      </c>
      <c r="AU540" s="12">
        <v>25</v>
      </c>
      <c r="AV540" s="12">
        <v>19</v>
      </c>
      <c r="AW540" s="12">
        <v>3</v>
      </c>
      <c r="AX540" s="12">
        <v>1</v>
      </c>
      <c r="AY540" s="12">
        <v>1</v>
      </c>
      <c r="AZ540" s="12">
        <v>1</v>
      </c>
      <c r="BA540" s="12">
        <v>0</v>
      </c>
      <c r="BB540" s="12">
        <v>17</v>
      </c>
      <c r="BC540" s="12">
        <v>12</v>
      </c>
      <c r="BD540" s="12">
        <v>12</v>
      </c>
      <c r="BE540" s="12">
        <v>3</v>
      </c>
      <c r="BF540" s="12">
        <v>2</v>
      </c>
      <c r="BG540" s="12">
        <v>9</v>
      </c>
      <c r="BH540" s="12">
        <v>17</v>
      </c>
      <c r="BI540" s="12">
        <v>52.9</v>
      </c>
      <c r="BJ540" s="12">
        <v>4</v>
      </c>
      <c r="BK540" s="12">
        <v>22</v>
      </c>
      <c r="BL540" s="12">
        <v>0</v>
      </c>
      <c r="BM540" s="12">
        <v>52</v>
      </c>
      <c r="BN540" s="12">
        <v>626</v>
      </c>
      <c r="BO540" s="12">
        <v>57</v>
      </c>
      <c r="BP540" s="12">
        <v>188</v>
      </c>
      <c r="BQ540" s="12">
        <v>252</v>
      </c>
      <c r="BR540" s="12">
        <v>191</v>
      </c>
      <c r="BS540" s="12">
        <v>24</v>
      </c>
      <c r="BT540" s="12">
        <v>20</v>
      </c>
      <c r="BU540" s="12">
        <v>12</v>
      </c>
      <c r="BV540" s="12">
        <v>60</v>
      </c>
      <c r="BW540" s="12">
        <v>340</v>
      </c>
      <c r="BX540" s="12">
        <v>1991</v>
      </c>
      <c r="BY540" s="12">
        <v>1057</v>
      </c>
      <c r="BZ540" s="12">
        <v>14</v>
      </c>
      <c r="CA540" s="12">
        <v>22</v>
      </c>
      <c r="CB540" s="12">
        <v>3</v>
      </c>
      <c r="CC540" s="12">
        <v>17</v>
      </c>
      <c r="CD540" s="12">
        <v>3</v>
      </c>
      <c r="CE540" s="12">
        <v>1</v>
      </c>
      <c r="CF540" s="12">
        <v>0</v>
      </c>
      <c r="CG540" s="12">
        <v>10</v>
      </c>
      <c r="CH540" s="12">
        <v>47</v>
      </c>
      <c r="CI540" s="12">
        <v>8</v>
      </c>
      <c r="CJ540" s="12">
        <v>57.1</v>
      </c>
      <c r="CK540" s="12">
        <v>9</v>
      </c>
      <c r="CL540" s="12">
        <v>0.56845000000000001</v>
      </c>
      <c r="CM540" s="12">
        <v>0.31176999999999999</v>
      </c>
      <c r="CN540" s="12">
        <f t="shared" si="201"/>
        <v>0.16122840690978887</v>
      </c>
      <c r="CO540" s="12">
        <f t="shared" si="205"/>
        <v>0.3800383877159309</v>
      </c>
      <c r="CP540" s="12">
        <v>0.70587999999999995</v>
      </c>
      <c r="CQ540" s="12">
        <v>0.17646999999999999</v>
      </c>
      <c r="CR540" s="12">
        <v>0.11765</v>
      </c>
      <c r="CS540" s="12">
        <f t="shared" si="206"/>
        <v>0.30031948881789139</v>
      </c>
      <c r="CT540" s="12">
        <f t="shared" si="207"/>
        <v>0.402555910543131</v>
      </c>
      <c r="CU540" s="12">
        <f t="shared" si="208"/>
        <v>0.305111821086262</v>
      </c>
      <c r="CV540" s="12">
        <f t="shared" si="209"/>
        <v>0.70588235294117652</v>
      </c>
      <c r="CW540" s="12">
        <f t="shared" si="202"/>
        <v>0.51648351648351654</v>
      </c>
      <c r="CX540" s="12">
        <f t="shared" si="210"/>
        <v>0.8571428571428571</v>
      </c>
      <c r="CY540" s="12">
        <f t="shared" si="211"/>
        <v>55</v>
      </c>
      <c r="CZ540" s="12">
        <f t="shared" si="212"/>
        <v>13</v>
      </c>
      <c r="DA540" s="12">
        <f t="shared" si="213"/>
        <v>0.23636363636363636</v>
      </c>
      <c r="DB540" s="12">
        <f t="shared" si="214"/>
        <v>8.884615384615385</v>
      </c>
      <c r="DC540" s="12">
        <v>10</v>
      </c>
      <c r="DD540" s="12">
        <v>4</v>
      </c>
      <c r="DE540" s="12">
        <v>40</v>
      </c>
      <c r="DF540" s="12">
        <v>0.1</v>
      </c>
      <c r="DG540" s="12">
        <v>0.25</v>
      </c>
      <c r="DH540" s="12">
        <v>15.7</v>
      </c>
      <c r="DI540" s="12">
        <v>0</v>
      </c>
      <c r="DJ540" s="12">
        <v>1</v>
      </c>
      <c r="DK540" s="12">
        <v>1</v>
      </c>
      <c r="DL540" s="12">
        <v>0.1</v>
      </c>
      <c r="DM540" s="12">
        <v>0</v>
      </c>
      <c r="DN540" s="12">
        <v>400</v>
      </c>
      <c r="DO540" s="12">
        <v>477</v>
      </c>
      <c r="DP540" s="12">
        <v>83.9</v>
      </c>
      <c r="DQ540" s="12">
        <v>7208</v>
      </c>
      <c r="DR540" s="12">
        <v>2567</v>
      </c>
      <c r="DS540" s="12">
        <v>183</v>
      </c>
      <c r="DT540" s="12">
        <v>196</v>
      </c>
      <c r="DU540" s="12">
        <v>93.4</v>
      </c>
      <c r="DV540" s="12">
        <v>177</v>
      </c>
      <c r="DW540" s="12">
        <v>193</v>
      </c>
      <c r="DX540" s="12">
        <v>91.7</v>
      </c>
      <c r="DY540" s="12">
        <v>37</v>
      </c>
      <c r="DZ540" s="12">
        <v>68</v>
      </c>
      <c r="EA540" s="12">
        <v>54.4</v>
      </c>
      <c r="EB540" s="12">
        <v>1</v>
      </c>
      <c r="EC540" s="12">
        <v>0.8</v>
      </c>
      <c r="ED540" s="12">
        <v>0.8</v>
      </c>
      <c r="EE540" s="12">
        <v>7</v>
      </c>
      <c r="EF540" s="12">
        <v>29</v>
      </c>
      <c r="EG540" s="12">
        <v>11</v>
      </c>
      <c r="EH540" s="12">
        <v>3</v>
      </c>
      <c r="EI540" s="12">
        <v>44</v>
      </c>
      <c r="EJ540" s="12">
        <v>0</v>
      </c>
      <c r="EK540" s="12">
        <v>4</v>
      </c>
      <c r="EL540" s="12">
        <v>20</v>
      </c>
      <c r="EM540" s="12">
        <v>5</v>
      </c>
      <c r="EN540" s="12">
        <v>17</v>
      </c>
      <c r="EO540" s="12">
        <v>14</v>
      </c>
      <c r="EP540" s="12">
        <v>2</v>
      </c>
      <c r="EQ540" s="12">
        <v>1</v>
      </c>
      <c r="ER540" s="12">
        <v>0</v>
      </c>
      <c r="ES540" s="12">
        <v>0</v>
      </c>
      <c r="ET540" s="12">
        <v>0</v>
      </c>
      <c r="EU540" s="12">
        <v>9</v>
      </c>
      <c r="EV540" s="12">
        <v>5</v>
      </c>
      <c r="EW540" s="12">
        <v>5</v>
      </c>
      <c r="EX540" s="12">
        <v>1</v>
      </c>
      <c r="EY540" s="12">
        <v>3</v>
      </c>
      <c r="EZ540" s="12">
        <v>6</v>
      </c>
      <c r="FA540" s="12">
        <v>18</v>
      </c>
      <c r="FB540" s="12">
        <v>33.299999999999997</v>
      </c>
      <c r="FC540" s="12">
        <v>2</v>
      </c>
      <c r="FD540" s="12">
        <v>19</v>
      </c>
      <c r="FE540" s="12">
        <v>0</v>
      </c>
      <c r="FF540" s="12">
        <v>48</v>
      </c>
      <c r="FG540" s="12">
        <v>549</v>
      </c>
      <c r="FH540" s="12">
        <v>72</v>
      </c>
      <c r="FI540" s="12">
        <v>207</v>
      </c>
      <c r="FJ540" s="12">
        <v>204</v>
      </c>
      <c r="FK540" s="12">
        <v>145</v>
      </c>
      <c r="FL540" s="12">
        <v>23</v>
      </c>
      <c r="FM540" s="12">
        <v>18</v>
      </c>
      <c r="FN540" s="12">
        <v>8</v>
      </c>
      <c r="FO540" s="12">
        <v>44.4</v>
      </c>
      <c r="FP540" s="12">
        <v>347</v>
      </c>
      <c r="FQ540" s="12">
        <v>2078</v>
      </c>
      <c r="FR540" s="12">
        <v>942</v>
      </c>
      <c r="FS540" s="12">
        <v>19</v>
      </c>
      <c r="FT540" s="12">
        <v>14</v>
      </c>
      <c r="FU540" s="12">
        <v>4</v>
      </c>
      <c r="FV540" s="12">
        <v>7</v>
      </c>
      <c r="FW540" s="12">
        <v>8</v>
      </c>
      <c r="FX540" s="12">
        <v>2</v>
      </c>
      <c r="FY540" s="12">
        <v>0</v>
      </c>
      <c r="FZ540" s="12">
        <v>15</v>
      </c>
      <c r="GA540" s="12">
        <v>44</v>
      </c>
      <c r="GB540" s="12">
        <v>6</v>
      </c>
      <c r="GC540" s="12">
        <v>42.9</v>
      </c>
      <c r="GD540" s="12">
        <v>11.5778</v>
      </c>
      <c r="GE540" s="12">
        <v>0.43154999999999999</v>
      </c>
      <c r="GF540" s="12">
        <v>0.35613</v>
      </c>
      <c r="GG540" s="12">
        <f t="shared" si="215"/>
        <v>0.15094339622641509</v>
      </c>
      <c r="GH540" s="12">
        <f t="shared" si="216"/>
        <v>0.41090146750524109</v>
      </c>
      <c r="GI540" s="12">
        <v>0.55556000000000005</v>
      </c>
      <c r="GJ540" s="12">
        <v>0.11111</v>
      </c>
      <c r="GK540" s="12">
        <v>0.33333000000000002</v>
      </c>
      <c r="GL540">
        <f t="shared" si="217"/>
        <v>0.37704918032786883</v>
      </c>
      <c r="GM540">
        <f t="shared" si="218"/>
        <v>0.37158469945355194</v>
      </c>
      <c r="GN540">
        <f t="shared" si="219"/>
        <v>0.26411657559198543</v>
      </c>
      <c r="GO540">
        <f t="shared" si="220"/>
        <v>0.55555555555555558</v>
      </c>
      <c r="GP540" s="12">
        <f t="shared" si="203"/>
        <v>0.48351648351648352</v>
      </c>
      <c r="GQ540">
        <f t="shared" si="204"/>
        <v>0.7</v>
      </c>
      <c r="GR540">
        <f t="shared" si="221"/>
        <v>43</v>
      </c>
      <c r="GS540">
        <f t="shared" si="222"/>
        <v>15</v>
      </c>
      <c r="GT540">
        <f t="shared" si="223"/>
        <v>0.34883720930232559</v>
      </c>
      <c r="GU540">
        <f t="shared" si="224"/>
        <v>8.3333333333333339</v>
      </c>
    </row>
    <row r="541" spans="1:203" x14ac:dyDescent="0.2">
      <c r="A541">
        <v>2023</v>
      </c>
      <c r="B541" s="2">
        <v>45073</v>
      </c>
      <c r="C541" s="21" t="s">
        <v>5</v>
      </c>
      <c r="D541" s="21" t="s">
        <v>20</v>
      </c>
      <c r="E541" s="4">
        <f t="shared" si="200"/>
        <v>-0.50000000000000011</v>
      </c>
      <c r="F541" s="12">
        <v>1</v>
      </c>
      <c r="G541" s="12">
        <v>1</v>
      </c>
      <c r="H541" s="5" t="s">
        <v>14</v>
      </c>
      <c r="I541" s="12" t="s">
        <v>17</v>
      </c>
      <c r="J541" s="12">
        <v>11</v>
      </c>
      <c r="K541" s="12">
        <v>3</v>
      </c>
      <c r="L541" s="12">
        <v>27.3</v>
      </c>
      <c r="M541" s="12">
        <v>0.09</v>
      </c>
      <c r="N541" s="12">
        <v>0.33</v>
      </c>
      <c r="O541" s="12">
        <v>17.100000000000001</v>
      </c>
      <c r="P541" s="12">
        <v>0</v>
      </c>
      <c r="Q541" s="12">
        <v>0.6</v>
      </c>
      <c r="R541" s="12">
        <v>0.6</v>
      </c>
      <c r="S541" s="12">
        <v>0.06</v>
      </c>
      <c r="T541" s="18">
        <v>0.4</v>
      </c>
      <c r="U541" s="12">
        <v>354</v>
      </c>
      <c r="V541" s="12">
        <v>414</v>
      </c>
      <c r="W541" s="12">
        <v>85.5</v>
      </c>
      <c r="X541" s="12">
        <v>5939</v>
      </c>
      <c r="Y541" s="12">
        <v>2266</v>
      </c>
      <c r="Z541" s="12">
        <v>173</v>
      </c>
      <c r="AA541" s="12">
        <v>183</v>
      </c>
      <c r="AB541" s="12">
        <v>94.5</v>
      </c>
      <c r="AC541" s="12">
        <v>131</v>
      </c>
      <c r="AD541" s="12">
        <v>155</v>
      </c>
      <c r="AE541" s="12">
        <v>84.5</v>
      </c>
      <c r="AF541" s="12">
        <v>35</v>
      </c>
      <c r="AG541" s="12">
        <v>52</v>
      </c>
      <c r="AH541" s="12">
        <v>67.3</v>
      </c>
      <c r="AI541" s="12">
        <v>0</v>
      </c>
      <c r="AJ541" s="12">
        <v>0.5</v>
      </c>
      <c r="AK541" s="12">
        <v>0.6</v>
      </c>
      <c r="AL541" s="12">
        <v>8</v>
      </c>
      <c r="AM541" s="12">
        <v>21</v>
      </c>
      <c r="AN541" s="12">
        <v>5</v>
      </c>
      <c r="AO541" s="12">
        <v>1</v>
      </c>
      <c r="AP541" s="12">
        <v>30</v>
      </c>
      <c r="AQ541" s="12">
        <v>0</v>
      </c>
      <c r="AR541" s="12">
        <v>2</v>
      </c>
      <c r="AS541" s="12">
        <v>13</v>
      </c>
      <c r="AT541" s="12">
        <v>6</v>
      </c>
      <c r="AU541" s="12">
        <v>19</v>
      </c>
      <c r="AV541" s="12">
        <v>12</v>
      </c>
      <c r="AW541" s="12">
        <v>3</v>
      </c>
      <c r="AX541" s="12">
        <v>0</v>
      </c>
      <c r="AY541" s="12">
        <v>2</v>
      </c>
      <c r="AZ541" s="12">
        <v>2</v>
      </c>
      <c r="BA541" s="12">
        <v>0</v>
      </c>
      <c r="BB541" s="12">
        <v>17</v>
      </c>
      <c r="BC541" s="12">
        <v>12</v>
      </c>
      <c r="BD541" s="12">
        <v>11</v>
      </c>
      <c r="BE541" s="12">
        <v>5</v>
      </c>
      <c r="BF541" s="12">
        <v>1</v>
      </c>
      <c r="BG541" s="12">
        <v>10</v>
      </c>
      <c r="BH541" s="12">
        <v>25</v>
      </c>
      <c r="BI541" s="12">
        <v>40</v>
      </c>
      <c r="BJ541" s="12">
        <v>7</v>
      </c>
      <c r="BK541" s="12">
        <v>19</v>
      </c>
      <c r="BL541" s="12">
        <v>0</v>
      </c>
      <c r="BM541" s="12">
        <v>49</v>
      </c>
      <c r="BN541" s="12">
        <v>522</v>
      </c>
      <c r="BO541" s="12">
        <v>67</v>
      </c>
      <c r="BP541" s="12">
        <v>191</v>
      </c>
      <c r="BQ541" s="12">
        <v>211</v>
      </c>
      <c r="BR541" s="12">
        <v>125</v>
      </c>
      <c r="BS541" s="12">
        <v>16</v>
      </c>
      <c r="BT541" s="12">
        <v>31</v>
      </c>
      <c r="BU541" s="12">
        <v>19</v>
      </c>
      <c r="BV541" s="12">
        <v>61.3</v>
      </c>
      <c r="BW541" s="12">
        <v>328</v>
      </c>
      <c r="BX541" s="12">
        <v>1882</v>
      </c>
      <c r="BY541" s="12">
        <v>976</v>
      </c>
      <c r="BZ541" s="12">
        <v>21</v>
      </c>
      <c r="CA541" s="12">
        <v>22</v>
      </c>
      <c r="CB541" s="12">
        <v>3</v>
      </c>
      <c r="CC541" s="12">
        <v>19</v>
      </c>
      <c r="CD541" s="12">
        <v>9</v>
      </c>
      <c r="CE541" s="12">
        <v>2</v>
      </c>
      <c r="CF541" s="12">
        <v>0</v>
      </c>
      <c r="CG541" s="12">
        <v>15</v>
      </c>
      <c r="CH541" s="12">
        <v>47</v>
      </c>
      <c r="CI541" s="12">
        <v>14</v>
      </c>
      <c r="CJ541" s="12">
        <v>60.9</v>
      </c>
      <c r="CK541" s="12">
        <v>7.4310299999999998</v>
      </c>
      <c r="CL541" s="12">
        <v>0.42087999999999998</v>
      </c>
      <c r="CM541" s="12">
        <v>0.38155</v>
      </c>
      <c r="CN541" s="12">
        <f t="shared" si="201"/>
        <v>0.13043478260869565</v>
      </c>
      <c r="CO541" s="12">
        <f t="shared" si="205"/>
        <v>0.4420289855072464</v>
      </c>
      <c r="CP541" s="12">
        <v>0.64705999999999997</v>
      </c>
      <c r="CQ541" s="12">
        <v>0.29411999999999999</v>
      </c>
      <c r="CR541" s="12">
        <v>5.8819999999999997E-2</v>
      </c>
      <c r="CS541" s="12">
        <f t="shared" si="206"/>
        <v>0.36590038314176243</v>
      </c>
      <c r="CT541" s="12">
        <f t="shared" si="207"/>
        <v>0.4042145593869732</v>
      </c>
      <c r="CU541" s="12">
        <f t="shared" si="208"/>
        <v>0.23946360153256704</v>
      </c>
      <c r="CV541" s="12">
        <f t="shared" si="209"/>
        <v>0.70588235294117652</v>
      </c>
      <c r="CW541" s="12">
        <f t="shared" si="202"/>
        <v>0.49473684210526314</v>
      </c>
      <c r="CX541" s="12">
        <f t="shared" si="210"/>
        <v>0.72727272727272729</v>
      </c>
      <c r="CY541" s="12">
        <f t="shared" si="211"/>
        <v>43</v>
      </c>
      <c r="CZ541" s="12">
        <f t="shared" si="212"/>
        <v>8</v>
      </c>
      <c r="DA541" s="12">
        <f t="shared" si="213"/>
        <v>0.18604651162790697</v>
      </c>
      <c r="DB541" s="12">
        <f t="shared" si="214"/>
        <v>7.2244897959183669</v>
      </c>
      <c r="DC541" s="12">
        <v>13</v>
      </c>
      <c r="DD541" s="12">
        <v>5</v>
      </c>
      <c r="DE541" s="12">
        <v>38.5</v>
      </c>
      <c r="DF541" s="12">
        <v>0.08</v>
      </c>
      <c r="DG541" s="12">
        <v>0.2</v>
      </c>
      <c r="DH541" s="12">
        <v>16</v>
      </c>
      <c r="DI541" s="12">
        <v>0</v>
      </c>
      <c r="DJ541" s="12">
        <v>1.1000000000000001</v>
      </c>
      <c r="DK541" s="12">
        <v>1.1000000000000001</v>
      </c>
      <c r="DL541" s="12">
        <v>0.08</v>
      </c>
      <c r="DM541" s="17">
        <v>-0.1</v>
      </c>
      <c r="DN541" s="12">
        <v>347</v>
      </c>
      <c r="DO541" s="12">
        <v>431</v>
      </c>
      <c r="DP541" s="12">
        <v>80.5</v>
      </c>
      <c r="DQ541" s="12">
        <v>6762</v>
      </c>
      <c r="DR541" s="12">
        <v>2538</v>
      </c>
      <c r="DS541" s="12">
        <v>150</v>
      </c>
      <c r="DT541" s="12">
        <v>162</v>
      </c>
      <c r="DU541" s="12">
        <v>92.6</v>
      </c>
      <c r="DV541" s="12">
        <v>149</v>
      </c>
      <c r="DW541" s="12">
        <v>179</v>
      </c>
      <c r="DX541" s="12">
        <v>83.2</v>
      </c>
      <c r="DY541" s="12">
        <v>46</v>
      </c>
      <c r="DZ541" s="12">
        <v>77</v>
      </c>
      <c r="EA541" s="12">
        <v>59.7</v>
      </c>
      <c r="EB541" s="12">
        <v>0</v>
      </c>
      <c r="EC541" s="12">
        <v>0.6</v>
      </c>
      <c r="ED541" s="12">
        <v>1.4</v>
      </c>
      <c r="EE541" s="12">
        <v>10</v>
      </c>
      <c r="EF541" s="12">
        <v>38</v>
      </c>
      <c r="EG541" s="12">
        <v>11</v>
      </c>
      <c r="EH541" s="12">
        <v>2</v>
      </c>
      <c r="EI541" s="12">
        <v>47</v>
      </c>
      <c r="EJ541" s="12">
        <v>1</v>
      </c>
      <c r="EK541" s="12">
        <v>8</v>
      </c>
      <c r="EL541" s="12">
        <v>18</v>
      </c>
      <c r="EM541" s="12">
        <v>8</v>
      </c>
      <c r="EN541" s="12">
        <v>20</v>
      </c>
      <c r="EO541" s="12">
        <v>11</v>
      </c>
      <c r="EP541" s="12">
        <v>3</v>
      </c>
      <c r="EQ541" s="12">
        <v>1</v>
      </c>
      <c r="ER541" s="12">
        <v>4</v>
      </c>
      <c r="ES541" s="12">
        <v>1</v>
      </c>
      <c r="ET541" s="12">
        <v>0</v>
      </c>
      <c r="EU541" s="12">
        <v>19</v>
      </c>
      <c r="EV541" s="12">
        <v>12</v>
      </c>
      <c r="EW541" s="12">
        <v>12</v>
      </c>
      <c r="EX541" s="12">
        <v>4</v>
      </c>
      <c r="EY541" s="12">
        <v>3</v>
      </c>
      <c r="EZ541" s="12">
        <v>10</v>
      </c>
      <c r="FA541" s="12">
        <v>29</v>
      </c>
      <c r="FB541" s="12">
        <v>34.5</v>
      </c>
      <c r="FC541" s="12">
        <v>2</v>
      </c>
      <c r="FD541" s="12">
        <v>14</v>
      </c>
      <c r="FE541" s="12">
        <v>0</v>
      </c>
      <c r="FF541" s="12">
        <v>51</v>
      </c>
      <c r="FG541" s="12">
        <v>517</v>
      </c>
      <c r="FH541" s="12">
        <v>42</v>
      </c>
      <c r="FI541" s="12">
        <v>134</v>
      </c>
      <c r="FJ541" s="12">
        <v>220</v>
      </c>
      <c r="FK541" s="12">
        <v>172</v>
      </c>
      <c r="FL541" s="12">
        <v>29</v>
      </c>
      <c r="FM541" s="12">
        <v>26</v>
      </c>
      <c r="FN541" s="12">
        <v>15</v>
      </c>
      <c r="FO541" s="12">
        <v>57.7</v>
      </c>
      <c r="FP541" s="12">
        <v>274</v>
      </c>
      <c r="FQ541" s="12">
        <v>1590</v>
      </c>
      <c r="FR541" s="12">
        <v>835</v>
      </c>
      <c r="FS541" s="12">
        <v>14</v>
      </c>
      <c r="FT541" s="12">
        <v>10</v>
      </c>
      <c r="FU541" s="12">
        <v>3</v>
      </c>
      <c r="FV541" s="12">
        <v>12</v>
      </c>
      <c r="FW541" s="12">
        <v>7</v>
      </c>
      <c r="FX541" s="12">
        <v>1</v>
      </c>
      <c r="FY541" s="12">
        <v>0</v>
      </c>
      <c r="FZ541" s="12">
        <v>9</v>
      </c>
      <c r="GA541" s="12">
        <v>48</v>
      </c>
      <c r="GB541" s="12">
        <v>9</v>
      </c>
      <c r="GC541" s="12">
        <v>39.1</v>
      </c>
      <c r="GD541" s="12">
        <v>9.4090900000000008</v>
      </c>
      <c r="GE541" s="12">
        <v>0.57911999999999997</v>
      </c>
      <c r="GF541" s="12">
        <v>0.37533</v>
      </c>
      <c r="GG541" s="12">
        <f t="shared" si="215"/>
        <v>0.19953596287703015</v>
      </c>
      <c r="GH541" s="12">
        <f t="shared" si="216"/>
        <v>0.37587006960556846</v>
      </c>
      <c r="GI541" s="12">
        <v>0.63158000000000003</v>
      </c>
      <c r="GJ541" s="12">
        <v>0.21052999999999999</v>
      </c>
      <c r="GK541" s="12">
        <v>0.15789</v>
      </c>
      <c r="GL541">
        <f t="shared" si="217"/>
        <v>0.25918762088974856</v>
      </c>
      <c r="GM541">
        <f t="shared" si="218"/>
        <v>0.42553191489361702</v>
      </c>
      <c r="GN541">
        <f t="shared" si="219"/>
        <v>0.33268858800773693</v>
      </c>
      <c r="GO541">
        <f t="shared" si="220"/>
        <v>0.63157894736842102</v>
      </c>
      <c r="GP541" s="12">
        <f t="shared" si="203"/>
        <v>0.50526315789473686</v>
      </c>
      <c r="GQ541">
        <f t="shared" si="204"/>
        <v>0.76923076923076927</v>
      </c>
      <c r="GR541">
        <f t="shared" si="221"/>
        <v>48</v>
      </c>
      <c r="GS541">
        <f t="shared" si="222"/>
        <v>14</v>
      </c>
      <c r="GT541">
        <f t="shared" si="223"/>
        <v>0.29166666666666669</v>
      </c>
      <c r="GU541">
        <f t="shared" si="224"/>
        <v>6.8039215686274508</v>
      </c>
    </row>
    <row r="542" spans="1:203" x14ac:dyDescent="0.2">
      <c r="A542">
        <v>2023</v>
      </c>
      <c r="B542" s="2">
        <v>45080</v>
      </c>
      <c r="C542" s="21" t="s">
        <v>1</v>
      </c>
      <c r="D542" s="21" t="s">
        <v>6</v>
      </c>
      <c r="E542" s="4">
        <f t="shared" si="200"/>
        <v>-1.0999999999999999</v>
      </c>
      <c r="F542" s="12">
        <v>0</v>
      </c>
      <c r="G542" s="12">
        <v>3</v>
      </c>
      <c r="H542" s="5" t="s">
        <v>18</v>
      </c>
      <c r="I542" s="12" t="s">
        <v>17</v>
      </c>
      <c r="J542" s="12">
        <v>14</v>
      </c>
      <c r="K542" s="12">
        <v>2</v>
      </c>
      <c r="L542" s="12">
        <v>14.3</v>
      </c>
      <c r="M542" s="12">
        <v>0</v>
      </c>
      <c r="N542" s="12">
        <v>0</v>
      </c>
      <c r="O542" s="12">
        <v>17.600000000000001</v>
      </c>
      <c r="P542" s="12">
        <v>1</v>
      </c>
      <c r="Q542" s="12">
        <v>1.2</v>
      </c>
      <c r="R542" s="12">
        <v>1.2</v>
      </c>
      <c r="S542" s="12">
        <v>0.09</v>
      </c>
      <c r="T542" s="17">
        <v>-1.2</v>
      </c>
      <c r="U542" s="12">
        <v>323</v>
      </c>
      <c r="V542" s="12">
        <v>422</v>
      </c>
      <c r="W542" s="12">
        <v>76.5</v>
      </c>
      <c r="X542" s="12">
        <v>6082</v>
      </c>
      <c r="Y542" s="12">
        <v>2328</v>
      </c>
      <c r="Z542" s="12">
        <v>133</v>
      </c>
      <c r="AA542" s="12">
        <v>157</v>
      </c>
      <c r="AB542" s="12">
        <v>84.7</v>
      </c>
      <c r="AC542" s="12">
        <v>145</v>
      </c>
      <c r="AD542" s="12">
        <v>167</v>
      </c>
      <c r="AE542" s="12">
        <v>86.8</v>
      </c>
      <c r="AF542" s="12">
        <v>41</v>
      </c>
      <c r="AG542" s="12">
        <v>78</v>
      </c>
      <c r="AH542" s="12">
        <v>52.6</v>
      </c>
      <c r="AI542" s="12">
        <v>0</v>
      </c>
      <c r="AJ542" s="12">
        <v>1</v>
      </c>
      <c r="AK542" s="12">
        <v>1.4</v>
      </c>
      <c r="AL542" s="12">
        <v>12</v>
      </c>
      <c r="AM542" s="12">
        <v>31</v>
      </c>
      <c r="AN542" s="12">
        <v>12</v>
      </c>
      <c r="AO542" s="12">
        <v>3</v>
      </c>
      <c r="AP542" s="12">
        <v>45</v>
      </c>
      <c r="AQ542" s="12">
        <v>0</v>
      </c>
      <c r="AR542" s="12">
        <v>1</v>
      </c>
      <c r="AS542" s="12">
        <v>24</v>
      </c>
      <c r="AT542" s="12">
        <v>8</v>
      </c>
      <c r="AU542" s="12">
        <v>26</v>
      </c>
      <c r="AV542" s="12">
        <v>15</v>
      </c>
      <c r="AW542" s="12">
        <v>2</v>
      </c>
      <c r="AX542" s="12">
        <v>6</v>
      </c>
      <c r="AY542" s="12">
        <v>2</v>
      </c>
      <c r="AZ542" s="12">
        <v>1</v>
      </c>
      <c r="BA542" s="12">
        <v>0</v>
      </c>
      <c r="BB542" s="12">
        <v>21</v>
      </c>
      <c r="BC542" s="12">
        <v>14</v>
      </c>
      <c r="BD542" s="12">
        <v>8</v>
      </c>
      <c r="BE542" s="12">
        <v>12</v>
      </c>
      <c r="BF542" s="12">
        <v>1</v>
      </c>
      <c r="BG542" s="12">
        <v>10</v>
      </c>
      <c r="BH542" s="12">
        <v>22</v>
      </c>
      <c r="BI542" s="12">
        <v>45.5</v>
      </c>
      <c r="BJ542" s="12">
        <v>10</v>
      </c>
      <c r="BK542" s="12">
        <v>9</v>
      </c>
      <c r="BL542" s="12">
        <v>0</v>
      </c>
      <c r="BM542" s="12">
        <v>48</v>
      </c>
      <c r="BN542" s="12">
        <v>549</v>
      </c>
      <c r="BO542" s="12">
        <v>29</v>
      </c>
      <c r="BP542" s="12">
        <v>117</v>
      </c>
      <c r="BQ542" s="12">
        <v>285</v>
      </c>
      <c r="BR542" s="12">
        <v>156</v>
      </c>
      <c r="BS542" s="12">
        <v>27</v>
      </c>
      <c r="BT542" s="12">
        <v>27</v>
      </c>
      <c r="BU542" s="12">
        <v>11</v>
      </c>
      <c r="BV542" s="12">
        <v>40.700000000000003</v>
      </c>
      <c r="BW542" s="12">
        <v>267</v>
      </c>
      <c r="BX542" s="12">
        <v>1499</v>
      </c>
      <c r="BY542" s="12">
        <v>735</v>
      </c>
      <c r="BZ542" s="12">
        <v>16</v>
      </c>
      <c r="CA542" s="12">
        <v>13</v>
      </c>
      <c r="CB542" s="12">
        <v>2</v>
      </c>
      <c r="CC542" s="12">
        <v>21</v>
      </c>
      <c r="CD542" s="12">
        <v>7</v>
      </c>
      <c r="CE542" s="12">
        <v>4</v>
      </c>
      <c r="CF542" s="12">
        <v>1</v>
      </c>
      <c r="CG542" s="12">
        <v>19</v>
      </c>
      <c r="CH542" s="12">
        <v>62</v>
      </c>
      <c r="CI542" s="12">
        <v>14</v>
      </c>
      <c r="CJ542" s="12">
        <v>58.3</v>
      </c>
      <c r="CK542" s="12">
        <v>7.6271199999999997</v>
      </c>
      <c r="CL542" s="12">
        <v>0.67240999999999995</v>
      </c>
      <c r="CM542" s="12">
        <v>0.38277</v>
      </c>
      <c r="CN542" s="12">
        <f t="shared" si="201"/>
        <v>0.1872037914691943</v>
      </c>
      <c r="CO542" s="12">
        <f t="shared" si="205"/>
        <v>0.37203791469194314</v>
      </c>
      <c r="CP542" s="12">
        <v>0.38095000000000001</v>
      </c>
      <c r="CQ542" s="12">
        <v>0.57142999999999999</v>
      </c>
      <c r="CR542" s="12">
        <v>4.7620000000000003E-2</v>
      </c>
      <c r="CS542" s="12">
        <f t="shared" si="206"/>
        <v>0.21311475409836064</v>
      </c>
      <c r="CT542" s="12">
        <f t="shared" si="207"/>
        <v>0.51912568306010931</v>
      </c>
      <c r="CU542" s="12">
        <f t="shared" si="208"/>
        <v>0.28415300546448086</v>
      </c>
      <c r="CV542" s="12">
        <f t="shared" si="209"/>
        <v>0.66666666666666663</v>
      </c>
      <c r="CW542" s="12">
        <f t="shared" si="202"/>
        <v>0.52991452991452992</v>
      </c>
      <c r="CX542" s="12">
        <f t="shared" si="210"/>
        <v>0.8571428571428571</v>
      </c>
      <c r="CY542" s="12">
        <f t="shared" si="211"/>
        <v>44</v>
      </c>
      <c r="CZ542" s="12">
        <f t="shared" si="212"/>
        <v>14</v>
      </c>
      <c r="DA542" s="12">
        <f t="shared" si="213"/>
        <v>0.31818181818181818</v>
      </c>
      <c r="DB542" s="12">
        <f t="shared" si="214"/>
        <v>6.729166666666667</v>
      </c>
      <c r="DC542" s="12">
        <v>6</v>
      </c>
      <c r="DD542" s="12">
        <v>4</v>
      </c>
      <c r="DE542" s="12">
        <v>66.7</v>
      </c>
      <c r="DF542" s="12">
        <v>0.33</v>
      </c>
      <c r="DG542" s="12">
        <v>0.5</v>
      </c>
      <c r="DH542" s="12">
        <v>12.2</v>
      </c>
      <c r="DI542" s="12">
        <v>0</v>
      </c>
      <c r="DJ542" s="12">
        <v>2.2999999999999998</v>
      </c>
      <c r="DK542" s="12">
        <v>1.5</v>
      </c>
      <c r="DL542" s="12">
        <v>0.25</v>
      </c>
      <c r="DM542" s="18">
        <v>0.7</v>
      </c>
      <c r="DN542" s="12">
        <v>351</v>
      </c>
      <c r="DO542" s="12">
        <v>450</v>
      </c>
      <c r="DP542" s="12">
        <v>78</v>
      </c>
      <c r="DQ542" s="12">
        <v>6505</v>
      </c>
      <c r="DR542" s="12">
        <v>2617</v>
      </c>
      <c r="DS542" s="12">
        <v>145</v>
      </c>
      <c r="DT542" s="12">
        <v>166</v>
      </c>
      <c r="DU542" s="12">
        <v>87.3</v>
      </c>
      <c r="DV542" s="12">
        <v>160</v>
      </c>
      <c r="DW542" s="12">
        <v>182</v>
      </c>
      <c r="DX542" s="12">
        <v>87.9</v>
      </c>
      <c r="DY542" s="12">
        <v>42</v>
      </c>
      <c r="DZ542" s="12">
        <v>80</v>
      </c>
      <c r="EA542" s="12">
        <v>52.5</v>
      </c>
      <c r="EB542" s="12">
        <v>2</v>
      </c>
      <c r="EC542" s="12">
        <v>1.5</v>
      </c>
      <c r="ED542" s="12">
        <v>0.8</v>
      </c>
      <c r="EE542" s="12">
        <v>6</v>
      </c>
      <c r="EF542" s="12">
        <v>21</v>
      </c>
      <c r="EG542" s="12">
        <v>7</v>
      </c>
      <c r="EH542" s="12">
        <v>2</v>
      </c>
      <c r="EI542" s="12">
        <v>23</v>
      </c>
      <c r="EJ542" s="12">
        <v>2</v>
      </c>
      <c r="EK542" s="12">
        <v>2</v>
      </c>
      <c r="EL542" s="12">
        <v>7</v>
      </c>
      <c r="EM542" s="12">
        <v>2</v>
      </c>
      <c r="EN542" s="12">
        <v>14</v>
      </c>
      <c r="EO542" s="12">
        <v>9</v>
      </c>
      <c r="EP542" s="12">
        <v>0</v>
      </c>
      <c r="EQ542" s="12">
        <v>3</v>
      </c>
      <c r="ER542" s="12">
        <v>0</v>
      </c>
      <c r="ES542" s="12">
        <v>2</v>
      </c>
      <c r="ET542" s="12">
        <v>0</v>
      </c>
      <c r="EU542" s="12">
        <v>19</v>
      </c>
      <c r="EV542" s="12">
        <v>13</v>
      </c>
      <c r="EW542" s="12">
        <v>7</v>
      </c>
      <c r="EX542" s="12">
        <v>10</v>
      </c>
      <c r="EY542" s="12">
        <v>2</v>
      </c>
      <c r="EZ542" s="12">
        <v>12</v>
      </c>
      <c r="FA542" s="12">
        <v>23</v>
      </c>
      <c r="FB542" s="12">
        <v>52.2</v>
      </c>
      <c r="FC542" s="12">
        <v>8</v>
      </c>
      <c r="FD542" s="12">
        <v>19</v>
      </c>
      <c r="FE542" s="12">
        <v>0</v>
      </c>
      <c r="FF542" s="12">
        <v>52</v>
      </c>
      <c r="FG542" s="12">
        <v>562</v>
      </c>
      <c r="FH542" s="12">
        <v>74</v>
      </c>
      <c r="FI542" s="12">
        <v>236</v>
      </c>
      <c r="FJ542" s="12">
        <v>257</v>
      </c>
      <c r="FK542" s="12">
        <v>76</v>
      </c>
      <c r="FL542" s="12">
        <v>14</v>
      </c>
      <c r="FM542" s="12">
        <v>24</v>
      </c>
      <c r="FN542" s="12">
        <v>12</v>
      </c>
      <c r="FO542" s="12">
        <v>50</v>
      </c>
      <c r="FP542" s="12">
        <v>302</v>
      </c>
      <c r="FQ542" s="12">
        <v>1345</v>
      </c>
      <c r="FR542" s="12">
        <v>672</v>
      </c>
      <c r="FS542" s="12">
        <v>12</v>
      </c>
      <c r="FT542" s="12">
        <v>8</v>
      </c>
      <c r="FU542" s="12">
        <v>4</v>
      </c>
      <c r="FV542" s="12">
        <v>15</v>
      </c>
      <c r="FW542" s="12">
        <v>11</v>
      </c>
      <c r="FX542" s="12">
        <v>3</v>
      </c>
      <c r="FY542" s="12">
        <v>0</v>
      </c>
      <c r="FZ542" s="12">
        <v>17</v>
      </c>
      <c r="GA542" s="12">
        <v>55</v>
      </c>
      <c r="GB542" s="12">
        <v>10</v>
      </c>
      <c r="GC542" s="12">
        <v>41.7</v>
      </c>
      <c r="GD542" s="12">
        <v>6.69841</v>
      </c>
      <c r="GE542" s="12">
        <v>0.32758999999999999</v>
      </c>
      <c r="GF542" s="12">
        <v>0.40231</v>
      </c>
      <c r="GG542" s="12">
        <f t="shared" si="215"/>
        <v>0.18666666666666668</v>
      </c>
      <c r="GH542" s="12">
        <f t="shared" si="216"/>
        <v>0.36888888888888888</v>
      </c>
      <c r="GI542" s="12">
        <v>0.36842000000000003</v>
      </c>
      <c r="GJ542" s="12">
        <v>0.52632000000000001</v>
      </c>
      <c r="GK542" s="12">
        <v>0.10526000000000001</v>
      </c>
      <c r="GL542">
        <f t="shared" si="217"/>
        <v>0.41992882562277578</v>
      </c>
      <c r="GM542">
        <f t="shared" si="218"/>
        <v>0.45729537366548045</v>
      </c>
      <c r="GN542">
        <f t="shared" si="219"/>
        <v>0.13523131672597866</v>
      </c>
      <c r="GO542">
        <f t="shared" si="220"/>
        <v>0.68421052631578949</v>
      </c>
      <c r="GP542" s="12">
        <f t="shared" si="203"/>
        <v>0.47008547008547008</v>
      </c>
      <c r="GQ542">
        <f t="shared" si="204"/>
        <v>1</v>
      </c>
      <c r="GR542">
        <f t="shared" si="221"/>
        <v>29</v>
      </c>
      <c r="GS542">
        <f t="shared" si="222"/>
        <v>11</v>
      </c>
      <c r="GT542">
        <f t="shared" si="223"/>
        <v>0.37931034482758619</v>
      </c>
      <c r="GU542">
        <f t="shared" si="224"/>
        <v>6.75</v>
      </c>
    </row>
    <row r="543" spans="1:203" x14ac:dyDescent="0.2">
      <c r="A543">
        <v>2023</v>
      </c>
      <c r="B543" s="2">
        <v>45087</v>
      </c>
      <c r="C543" s="21" t="s">
        <v>5</v>
      </c>
      <c r="D543" s="21" t="s">
        <v>6</v>
      </c>
      <c r="E543" s="4">
        <f t="shared" si="200"/>
        <v>-0.7</v>
      </c>
      <c r="F543" s="12">
        <v>0</v>
      </c>
      <c r="G543" s="12">
        <v>2</v>
      </c>
      <c r="H543" s="5" t="s">
        <v>29</v>
      </c>
      <c r="I543" s="12" t="s">
        <v>17</v>
      </c>
      <c r="J543" s="12">
        <v>4</v>
      </c>
      <c r="K543" s="12">
        <v>2</v>
      </c>
      <c r="L543" s="12">
        <v>50</v>
      </c>
      <c r="M543" s="12">
        <v>0</v>
      </c>
      <c r="N543" s="12">
        <v>0</v>
      </c>
      <c r="O543" s="12">
        <v>17.600000000000001</v>
      </c>
      <c r="P543" s="12">
        <v>0</v>
      </c>
      <c r="Q543" s="12">
        <v>0.3</v>
      </c>
      <c r="R543" s="12">
        <v>0.3</v>
      </c>
      <c r="S543" s="12">
        <v>7.0000000000000007E-2</v>
      </c>
      <c r="T543" s="17">
        <v>-0.3</v>
      </c>
      <c r="U543" s="12">
        <v>257</v>
      </c>
      <c r="V543" s="12">
        <v>327</v>
      </c>
      <c r="W543" s="12">
        <v>78.599999999999994</v>
      </c>
      <c r="X543" s="12">
        <v>4848</v>
      </c>
      <c r="Y543" s="12">
        <v>1862</v>
      </c>
      <c r="Z543" s="12">
        <v>102</v>
      </c>
      <c r="AA543" s="12">
        <v>112</v>
      </c>
      <c r="AB543" s="12">
        <v>91.1</v>
      </c>
      <c r="AC543" s="12">
        <v>112</v>
      </c>
      <c r="AD543" s="12">
        <v>130</v>
      </c>
      <c r="AE543" s="12">
        <v>86.2</v>
      </c>
      <c r="AF543" s="12">
        <v>36</v>
      </c>
      <c r="AG543" s="12">
        <v>67</v>
      </c>
      <c r="AH543" s="12">
        <v>53.7</v>
      </c>
      <c r="AI543" s="12">
        <v>0</v>
      </c>
      <c r="AJ543" s="12">
        <v>0.2</v>
      </c>
      <c r="AK543" s="12">
        <v>0.3</v>
      </c>
      <c r="AL543" s="12">
        <v>3</v>
      </c>
      <c r="AM543" s="12">
        <v>17</v>
      </c>
      <c r="AN543" s="12">
        <v>1</v>
      </c>
      <c r="AO543" s="12">
        <v>0</v>
      </c>
      <c r="AP543" s="12">
        <v>19</v>
      </c>
      <c r="AQ543" s="12">
        <v>0</v>
      </c>
      <c r="AR543" s="12">
        <v>3</v>
      </c>
      <c r="AS543" s="12">
        <v>9</v>
      </c>
      <c r="AT543" s="12">
        <v>3</v>
      </c>
      <c r="AU543" s="12">
        <v>8</v>
      </c>
      <c r="AV543" s="12">
        <v>6</v>
      </c>
      <c r="AW543" s="12">
        <v>1</v>
      </c>
      <c r="AX543" s="12">
        <v>1</v>
      </c>
      <c r="AY543" s="12">
        <v>0</v>
      </c>
      <c r="AZ543" s="12">
        <v>0</v>
      </c>
      <c r="BA543" s="12">
        <v>0</v>
      </c>
      <c r="BB543" s="12">
        <v>13</v>
      </c>
      <c r="BC543" s="12">
        <v>6</v>
      </c>
      <c r="BD543" s="12">
        <v>8</v>
      </c>
      <c r="BE543" s="12">
        <v>5</v>
      </c>
      <c r="BF543" s="12">
        <v>0</v>
      </c>
      <c r="BG543" s="12">
        <v>6</v>
      </c>
      <c r="BH543" s="12">
        <v>9</v>
      </c>
      <c r="BI543" s="12">
        <v>66.7</v>
      </c>
      <c r="BJ543" s="12">
        <v>4</v>
      </c>
      <c r="BK543" s="12">
        <v>24</v>
      </c>
      <c r="BL543" s="12">
        <v>0</v>
      </c>
      <c r="BM543" s="12">
        <v>36</v>
      </c>
      <c r="BN543" s="12">
        <v>417</v>
      </c>
      <c r="BO543" s="12">
        <v>64</v>
      </c>
      <c r="BP543" s="12">
        <v>207</v>
      </c>
      <c r="BQ543" s="12">
        <v>151</v>
      </c>
      <c r="BR543" s="12">
        <v>64</v>
      </c>
      <c r="BS543" s="12">
        <v>8</v>
      </c>
      <c r="BT543" s="12">
        <v>12</v>
      </c>
      <c r="BU543" s="12">
        <v>4</v>
      </c>
      <c r="BV543" s="12">
        <v>33.299999999999997</v>
      </c>
      <c r="BW543" s="12">
        <v>229</v>
      </c>
      <c r="BX543" s="12">
        <v>1145</v>
      </c>
      <c r="BY543" s="12">
        <v>571</v>
      </c>
      <c r="BZ543" s="12">
        <v>11</v>
      </c>
      <c r="CA543" s="12">
        <v>7</v>
      </c>
      <c r="CB543" s="12">
        <v>1</v>
      </c>
      <c r="CC543" s="12">
        <v>11</v>
      </c>
      <c r="CD543" s="12">
        <v>7</v>
      </c>
      <c r="CE543" s="12">
        <v>3</v>
      </c>
      <c r="CF543" s="12">
        <v>2</v>
      </c>
      <c r="CG543" s="12">
        <v>12</v>
      </c>
      <c r="CH543" s="12">
        <v>40</v>
      </c>
      <c r="CI543" s="12">
        <v>11</v>
      </c>
      <c r="CJ543" s="12">
        <v>57.9</v>
      </c>
      <c r="CK543" s="12">
        <v>11.2075</v>
      </c>
      <c r="CL543" s="12">
        <v>0.22145000000000001</v>
      </c>
      <c r="CM543" s="12">
        <v>0.38407999999999998</v>
      </c>
      <c r="CN543" s="12">
        <f t="shared" si="201"/>
        <v>0.21406727828746178</v>
      </c>
      <c r="CO543" s="12">
        <f t="shared" si="205"/>
        <v>0.34250764525993882</v>
      </c>
      <c r="CP543" s="12">
        <v>0.61538000000000004</v>
      </c>
      <c r="CQ543" s="12">
        <v>0.38462000000000002</v>
      </c>
      <c r="CR543" s="12">
        <v>0</v>
      </c>
      <c r="CS543" s="12">
        <f t="shared" si="206"/>
        <v>0.49640287769784175</v>
      </c>
      <c r="CT543" s="12">
        <f t="shared" si="207"/>
        <v>0.36211031175059955</v>
      </c>
      <c r="CU543" s="12">
        <f t="shared" si="208"/>
        <v>0.15347721822541965</v>
      </c>
      <c r="CV543" s="12">
        <f t="shared" si="209"/>
        <v>0.46153846153846156</v>
      </c>
      <c r="CW543" s="12">
        <f t="shared" si="202"/>
        <v>0.46511627906976744</v>
      </c>
      <c r="CX543" s="12">
        <f t="shared" si="210"/>
        <v>0.75</v>
      </c>
      <c r="CY543" s="12">
        <f t="shared" si="211"/>
        <v>24</v>
      </c>
      <c r="CZ543" s="12">
        <f t="shared" si="212"/>
        <v>2</v>
      </c>
      <c r="DA543" s="12">
        <f t="shared" si="213"/>
        <v>8.3333333333333329E-2</v>
      </c>
      <c r="DB543" s="12">
        <f t="shared" si="214"/>
        <v>7.1388888888888893</v>
      </c>
      <c r="DC543" s="12">
        <v>15</v>
      </c>
      <c r="DD543" s="12">
        <v>6</v>
      </c>
      <c r="DE543" s="12">
        <v>40</v>
      </c>
      <c r="DF543" s="12">
        <v>0.13</v>
      </c>
      <c r="DG543" s="12">
        <v>0.33</v>
      </c>
      <c r="DH543" s="12">
        <v>20.8</v>
      </c>
      <c r="DI543" s="12">
        <v>0</v>
      </c>
      <c r="DJ543" s="12">
        <v>1</v>
      </c>
      <c r="DK543" s="12">
        <v>1</v>
      </c>
      <c r="DL543" s="12">
        <v>7.0000000000000007E-2</v>
      </c>
      <c r="DM543" s="18">
        <v>1</v>
      </c>
      <c r="DN543" s="12">
        <v>516</v>
      </c>
      <c r="DO543" s="12">
        <v>594</v>
      </c>
      <c r="DP543" s="12">
        <v>86.9</v>
      </c>
      <c r="DQ543" s="12">
        <v>8663</v>
      </c>
      <c r="DR543" s="12">
        <v>2835</v>
      </c>
      <c r="DS543" s="12">
        <v>248</v>
      </c>
      <c r="DT543" s="12">
        <v>271</v>
      </c>
      <c r="DU543" s="12">
        <v>91.5</v>
      </c>
      <c r="DV543" s="12">
        <v>219</v>
      </c>
      <c r="DW543" s="12">
        <v>240</v>
      </c>
      <c r="DX543" s="12">
        <v>91.3</v>
      </c>
      <c r="DY543" s="12">
        <v>40</v>
      </c>
      <c r="DZ543" s="12">
        <v>59</v>
      </c>
      <c r="EA543" s="12">
        <v>67.8</v>
      </c>
      <c r="EB543" s="12">
        <v>2</v>
      </c>
      <c r="EC543" s="12">
        <v>0.9</v>
      </c>
      <c r="ED543" s="12">
        <v>1.2</v>
      </c>
      <c r="EE543" s="12">
        <v>12</v>
      </c>
      <c r="EF543" s="12">
        <v>50</v>
      </c>
      <c r="EG543" s="12">
        <v>18</v>
      </c>
      <c r="EH543" s="12">
        <v>5</v>
      </c>
      <c r="EI543" s="12">
        <v>76</v>
      </c>
      <c r="EJ543" s="12">
        <v>0</v>
      </c>
      <c r="EK543" s="12">
        <v>2</v>
      </c>
      <c r="EL543" s="12">
        <v>26</v>
      </c>
      <c r="EM543" s="12">
        <v>5</v>
      </c>
      <c r="EN543" s="12">
        <v>29</v>
      </c>
      <c r="EO543" s="12">
        <v>27</v>
      </c>
      <c r="EP543" s="12">
        <v>0</v>
      </c>
      <c r="EQ543" s="12">
        <v>2</v>
      </c>
      <c r="ER543" s="12">
        <v>0</v>
      </c>
      <c r="ES543" s="12">
        <v>0</v>
      </c>
      <c r="ET543" s="12">
        <v>0</v>
      </c>
      <c r="EU543" s="12">
        <v>14</v>
      </c>
      <c r="EV543" s="12">
        <v>10</v>
      </c>
      <c r="EW543" s="12">
        <v>8</v>
      </c>
      <c r="EX543" s="12">
        <v>4</v>
      </c>
      <c r="EY543" s="12">
        <v>2</v>
      </c>
      <c r="EZ543" s="12">
        <v>7</v>
      </c>
      <c r="FA543" s="12">
        <v>11</v>
      </c>
      <c r="FB543" s="12">
        <v>63.6</v>
      </c>
      <c r="FC543" s="12">
        <v>2</v>
      </c>
      <c r="FD543" s="12">
        <v>9</v>
      </c>
      <c r="FE543" s="12">
        <v>0</v>
      </c>
      <c r="FF543" s="12">
        <v>64</v>
      </c>
      <c r="FG543" s="12">
        <v>669</v>
      </c>
      <c r="FH543" s="12">
        <v>26</v>
      </c>
      <c r="FI543" s="12">
        <v>147</v>
      </c>
      <c r="FJ543" s="12">
        <v>304</v>
      </c>
      <c r="FK543" s="12">
        <v>225</v>
      </c>
      <c r="FL543" s="12">
        <v>28</v>
      </c>
      <c r="FM543" s="12">
        <v>9</v>
      </c>
      <c r="FN543" s="12">
        <v>3</v>
      </c>
      <c r="FO543" s="12">
        <v>33.299999999999997</v>
      </c>
      <c r="FP543" s="12">
        <v>488</v>
      </c>
      <c r="FQ543" s="12">
        <v>2339</v>
      </c>
      <c r="FR543" s="12">
        <v>1241</v>
      </c>
      <c r="FS543" s="12">
        <v>21</v>
      </c>
      <c r="FT543" s="12">
        <v>26</v>
      </c>
      <c r="FU543" s="12">
        <v>3</v>
      </c>
      <c r="FV543" s="12">
        <v>11</v>
      </c>
      <c r="FW543" s="12">
        <v>7</v>
      </c>
      <c r="FX543" s="12">
        <v>2</v>
      </c>
      <c r="FY543" s="12">
        <v>0</v>
      </c>
      <c r="FZ543" s="12">
        <v>16</v>
      </c>
      <c r="GA543" s="12">
        <v>46</v>
      </c>
      <c r="GB543" s="12">
        <v>8</v>
      </c>
      <c r="GC543" s="12">
        <v>42.1</v>
      </c>
      <c r="GD543" s="12">
        <v>7.9756099999999996</v>
      </c>
      <c r="GE543" s="12">
        <v>0.77854999999999996</v>
      </c>
      <c r="GF543" s="12">
        <v>0.32724999999999999</v>
      </c>
      <c r="GG543" s="12">
        <f t="shared" si="215"/>
        <v>0.1026936026936027</v>
      </c>
      <c r="GH543" s="12">
        <f t="shared" si="216"/>
        <v>0.45622895622895621</v>
      </c>
      <c r="GI543" s="12">
        <v>0.57142999999999999</v>
      </c>
      <c r="GJ543" s="12">
        <v>0.28571000000000002</v>
      </c>
      <c r="GK543" s="12">
        <v>0.14285999999999999</v>
      </c>
      <c r="GL543">
        <f t="shared" si="217"/>
        <v>0.21973094170403587</v>
      </c>
      <c r="GM543">
        <f t="shared" si="218"/>
        <v>0.45440956651718983</v>
      </c>
      <c r="GN543">
        <f t="shared" si="219"/>
        <v>0.33632286995515698</v>
      </c>
      <c r="GO543">
        <f t="shared" si="220"/>
        <v>0.7142857142857143</v>
      </c>
      <c r="GP543" s="12">
        <f t="shared" si="203"/>
        <v>0.53488372093023251</v>
      </c>
      <c r="GQ543">
        <f t="shared" si="204"/>
        <v>0.8</v>
      </c>
      <c r="GR543">
        <f t="shared" si="221"/>
        <v>76</v>
      </c>
      <c r="GS543">
        <f t="shared" si="222"/>
        <v>21</v>
      </c>
      <c r="GT543">
        <f t="shared" si="223"/>
        <v>0.27631578947368424</v>
      </c>
      <c r="GU543">
        <f t="shared" si="224"/>
        <v>8.0625</v>
      </c>
    </row>
    <row r="544" spans="1:203" x14ac:dyDescent="0.2">
      <c r="A544">
        <v>2023</v>
      </c>
      <c r="B544" s="2">
        <v>45094</v>
      </c>
      <c r="C544" s="21" t="s">
        <v>1</v>
      </c>
      <c r="D544" s="21" t="s">
        <v>2</v>
      </c>
      <c r="E544" s="4">
        <f t="shared" si="200"/>
        <v>9.9999999999999978E-2</v>
      </c>
      <c r="F544" s="12">
        <v>3</v>
      </c>
      <c r="G544" s="12">
        <v>1</v>
      </c>
      <c r="H544" s="5" t="s">
        <v>15</v>
      </c>
      <c r="I544" s="12" t="s">
        <v>17</v>
      </c>
      <c r="J544" s="12">
        <v>14</v>
      </c>
      <c r="K544" s="12">
        <v>4</v>
      </c>
      <c r="L544" s="12">
        <v>28.6</v>
      </c>
      <c r="M544" s="12">
        <v>0.21</v>
      </c>
      <c r="N544" s="12">
        <v>0.75</v>
      </c>
      <c r="O544" s="12">
        <v>21.4</v>
      </c>
      <c r="P544" s="12">
        <v>2</v>
      </c>
      <c r="Q544" s="12">
        <v>1</v>
      </c>
      <c r="R544" s="12">
        <v>1</v>
      </c>
      <c r="S544" s="12">
        <v>7.0000000000000007E-2</v>
      </c>
      <c r="T544" s="18">
        <v>2</v>
      </c>
      <c r="U544" s="12">
        <v>477</v>
      </c>
      <c r="V544" s="12">
        <v>577</v>
      </c>
      <c r="W544" s="12">
        <v>82.7</v>
      </c>
      <c r="X544" s="12">
        <v>9836</v>
      </c>
      <c r="Y544" s="12">
        <v>3512</v>
      </c>
      <c r="Z544" s="12">
        <v>154</v>
      </c>
      <c r="AA544" s="12">
        <v>175</v>
      </c>
      <c r="AB544" s="12">
        <v>88</v>
      </c>
      <c r="AC544" s="12">
        <v>232</v>
      </c>
      <c r="AD544" s="12">
        <v>261</v>
      </c>
      <c r="AE544" s="12">
        <v>88.9</v>
      </c>
      <c r="AF544" s="12">
        <v>82</v>
      </c>
      <c r="AG544" s="12">
        <v>117</v>
      </c>
      <c r="AH544" s="12">
        <v>70.099999999999994</v>
      </c>
      <c r="AI544" s="12">
        <v>2</v>
      </c>
      <c r="AJ544" s="12">
        <v>0.8</v>
      </c>
      <c r="AK544" s="12">
        <v>0.6</v>
      </c>
      <c r="AL544" s="12">
        <v>11</v>
      </c>
      <c r="AM544" s="12">
        <v>37</v>
      </c>
      <c r="AN544" s="12">
        <v>10</v>
      </c>
      <c r="AO544" s="12">
        <v>0</v>
      </c>
      <c r="AP544" s="12">
        <v>51</v>
      </c>
      <c r="AQ544" s="12">
        <v>1</v>
      </c>
      <c r="AR544" s="12">
        <v>7</v>
      </c>
      <c r="AS544" s="12">
        <v>16</v>
      </c>
      <c r="AT544" s="12">
        <v>2</v>
      </c>
      <c r="AU544" s="12">
        <v>27</v>
      </c>
      <c r="AV544" s="12">
        <v>23</v>
      </c>
      <c r="AW544" s="12">
        <v>0</v>
      </c>
      <c r="AX544" s="12">
        <v>2</v>
      </c>
      <c r="AY544" s="12">
        <v>0</v>
      </c>
      <c r="AZ544" s="12">
        <v>2</v>
      </c>
      <c r="BA544" s="12">
        <v>0</v>
      </c>
      <c r="BB544" s="12">
        <v>16</v>
      </c>
      <c r="BC544" s="12">
        <v>13</v>
      </c>
      <c r="BD544" s="12">
        <v>8</v>
      </c>
      <c r="BE544" s="12">
        <v>7</v>
      </c>
      <c r="BF544" s="12">
        <v>1</v>
      </c>
      <c r="BG544" s="12">
        <v>5</v>
      </c>
      <c r="BH544" s="12">
        <v>11</v>
      </c>
      <c r="BI544" s="12">
        <v>45.5</v>
      </c>
      <c r="BJ544" s="12">
        <v>5</v>
      </c>
      <c r="BK544" s="12">
        <v>16</v>
      </c>
      <c r="BL544" s="12">
        <v>0</v>
      </c>
      <c r="BM544" s="12">
        <v>59</v>
      </c>
      <c r="BN544" s="12">
        <v>667</v>
      </c>
      <c r="BO544" s="12">
        <v>82</v>
      </c>
      <c r="BP544" s="12">
        <v>230</v>
      </c>
      <c r="BQ544" s="12">
        <v>309</v>
      </c>
      <c r="BR544" s="12">
        <v>133</v>
      </c>
      <c r="BS544" s="12">
        <v>13</v>
      </c>
      <c r="BT544" s="12">
        <v>24</v>
      </c>
      <c r="BU544" s="12">
        <v>12</v>
      </c>
      <c r="BV544" s="12">
        <v>50</v>
      </c>
      <c r="BW544" s="12">
        <v>459</v>
      </c>
      <c r="BX544" s="12">
        <v>2152</v>
      </c>
      <c r="BY544" s="12">
        <v>1098</v>
      </c>
      <c r="BZ544" s="12">
        <v>24</v>
      </c>
      <c r="CA544" s="12">
        <v>12</v>
      </c>
      <c r="CB544" s="12">
        <v>4</v>
      </c>
      <c r="CC544" s="12">
        <v>16</v>
      </c>
      <c r="CD544" s="12">
        <v>6</v>
      </c>
      <c r="CE544" s="12">
        <v>2</v>
      </c>
      <c r="CF544" s="12">
        <v>0</v>
      </c>
      <c r="CG544" s="12">
        <v>14</v>
      </c>
      <c r="CH544" s="12">
        <v>67</v>
      </c>
      <c r="CI544" s="12">
        <v>5</v>
      </c>
      <c r="CJ544" s="12">
        <v>50</v>
      </c>
      <c r="CK544" s="12">
        <v>7.7843099999999996</v>
      </c>
      <c r="CL544" s="12">
        <v>0.44780999999999999</v>
      </c>
      <c r="CM544" s="12">
        <v>0.35705999999999999</v>
      </c>
      <c r="CN544" s="12">
        <f t="shared" si="201"/>
        <v>0.21663778162911612</v>
      </c>
      <c r="CO544" s="12">
        <f t="shared" si="205"/>
        <v>0.30329289428076256</v>
      </c>
      <c r="CP544" s="12">
        <v>0.5</v>
      </c>
      <c r="CQ544" s="12">
        <v>0.4375</v>
      </c>
      <c r="CR544" s="12">
        <v>6.25E-2</v>
      </c>
      <c r="CS544" s="12">
        <f t="shared" si="206"/>
        <v>0.34482758620689657</v>
      </c>
      <c r="CT544" s="12">
        <f t="shared" si="207"/>
        <v>0.46326836581709147</v>
      </c>
      <c r="CU544" s="12">
        <f t="shared" si="208"/>
        <v>0.19940029985007496</v>
      </c>
      <c r="CV544" s="12">
        <f t="shared" si="209"/>
        <v>0.8125</v>
      </c>
      <c r="CW544" s="12">
        <f t="shared" si="202"/>
        <v>0.51145038167938928</v>
      </c>
      <c r="CX544" s="12">
        <f t="shared" si="210"/>
        <v>0.7857142857142857</v>
      </c>
      <c r="CY544" s="12">
        <f t="shared" si="211"/>
        <v>49</v>
      </c>
      <c r="CZ544" s="12">
        <f t="shared" si="212"/>
        <v>14</v>
      </c>
      <c r="DA544" s="12">
        <f t="shared" si="213"/>
        <v>0.2857142857142857</v>
      </c>
      <c r="DB544" s="12">
        <f t="shared" si="214"/>
        <v>8.0847457627118651</v>
      </c>
      <c r="DC544" s="12">
        <v>16</v>
      </c>
      <c r="DD544" s="12">
        <v>4</v>
      </c>
      <c r="DE544" s="12">
        <v>25</v>
      </c>
      <c r="DF544" s="12">
        <v>0.06</v>
      </c>
      <c r="DG544" s="12">
        <v>0.25</v>
      </c>
      <c r="DH544" s="12">
        <v>21.2</v>
      </c>
      <c r="DI544" s="12">
        <v>1</v>
      </c>
      <c r="DJ544" s="12">
        <v>0.9</v>
      </c>
      <c r="DK544" s="12">
        <v>0.9</v>
      </c>
      <c r="DL544" s="12">
        <v>0.06</v>
      </c>
      <c r="DM544" s="18">
        <v>0.1</v>
      </c>
      <c r="DN544" s="12">
        <v>299</v>
      </c>
      <c r="DO544" s="12">
        <v>397</v>
      </c>
      <c r="DP544" s="12">
        <v>75.3</v>
      </c>
      <c r="DQ544" s="12">
        <v>5175</v>
      </c>
      <c r="DR544" s="12">
        <v>2386</v>
      </c>
      <c r="DS544" s="12">
        <v>155</v>
      </c>
      <c r="DT544" s="12">
        <v>181</v>
      </c>
      <c r="DU544" s="12">
        <v>85.6</v>
      </c>
      <c r="DV544" s="12">
        <v>101</v>
      </c>
      <c r="DW544" s="12">
        <v>132</v>
      </c>
      <c r="DX544" s="12">
        <v>76.5</v>
      </c>
      <c r="DY544" s="12">
        <v>38</v>
      </c>
      <c r="DZ544" s="12">
        <v>69</v>
      </c>
      <c r="EA544" s="12">
        <v>55.1</v>
      </c>
      <c r="EB544" s="12">
        <v>1</v>
      </c>
      <c r="EC544" s="12">
        <v>0.8</v>
      </c>
      <c r="ED544" s="12">
        <v>1.1000000000000001</v>
      </c>
      <c r="EE544" s="12">
        <v>14</v>
      </c>
      <c r="EF544" s="12">
        <v>29</v>
      </c>
      <c r="EG544" s="12">
        <v>14</v>
      </c>
      <c r="EH544" s="12">
        <v>4</v>
      </c>
      <c r="EI544" s="12">
        <v>52</v>
      </c>
      <c r="EJ544" s="12">
        <v>2</v>
      </c>
      <c r="EK544" s="12">
        <v>3</v>
      </c>
      <c r="EL544" s="12">
        <v>18</v>
      </c>
      <c r="EM544" s="12">
        <v>2</v>
      </c>
      <c r="EN544" s="12">
        <v>29</v>
      </c>
      <c r="EO544" s="12">
        <v>24</v>
      </c>
      <c r="EP544" s="12">
        <v>0</v>
      </c>
      <c r="EQ544" s="12">
        <v>2</v>
      </c>
      <c r="ER544" s="12">
        <v>1</v>
      </c>
      <c r="ES544" s="12">
        <v>2</v>
      </c>
      <c r="ET544" s="12">
        <v>0</v>
      </c>
      <c r="EU544" s="12">
        <v>14</v>
      </c>
      <c r="EV544" s="12">
        <v>9</v>
      </c>
      <c r="EW544" s="12">
        <v>10</v>
      </c>
      <c r="EX544" s="12">
        <v>3</v>
      </c>
      <c r="EY544" s="12">
        <v>1</v>
      </c>
      <c r="EZ544" s="12">
        <v>8</v>
      </c>
      <c r="FA544" s="12">
        <v>20</v>
      </c>
      <c r="FB544" s="12">
        <v>40</v>
      </c>
      <c r="FC544" s="12">
        <v>4</v>
      </c>
      <c r="FD544" s="12">
        <v>18</v>
      </c>
      <c r="FE544" s="12">
        <v>0</v>
      </c>
      <c r="FF544" s="12">
        <v>41</v>
      </c>
      <c r="FG544" s="12">
        <v>492</v>
      </c>
      <c r="FH544" s="12">
        <v>53</v>
      </c>
      <c r="FI544" s="12">
        <v>140</v>
      </c>
      <c r="FJ544" s="12">
        <v>192</v>
      </c>
      <c r="FK544" s="12">
        <v>164</v>
      </c>
      <c r="FL544" s="12">
        <v>36</v>
      </c>
      <c r="FM544" s="12">
        <v>12</v>
      </c>
      <c r="FN544" s="12">
        <v>6</v>
      </c>
      <c r="FO544" s="12">
        <v>50</v>
      </c>
      <c r="FP544" s="12">
        <v>317</v>
      </c>
      <c r="FQ544" s="12">
        <v>1662</v>
      </c>
      <c r="FR544" s="12">
        <v>858</v>
      </c>
      <c r="FS544" s="12">
        <v>17</v>
      </c>
      <c r="FT544" s="12">
        <v>20</v>
      </c>
      <c r="FU544" s="12">
        <v>4</v>
      </c>
      <c r="FV544" s="12">
        <v>11</v>
      </c>
      <c r="FW544" s="12">
        <v>11</v>
      </c>
      <c r="FX544" s="12">
        <v>2</v>
      </c>
      <c r="FY544" s="12">
        <v>0</v>
      </c>
      <c r="FZ544" s="12">
        <v>7</v>
      </c>
      <c r="GA544" s="12">
        <v>64</v>
      </c>
      <c r="GB544" s="12">
        <v>5</v>
      </c>
      <c r="GC544" s="12">
        <v>50</v>
      </c>
      <c r="GD544" s="12">
        <v>13.4186</v>
      </c>
      <c r="GE544" s="12">
        <v>0.55218999999999996</v>
      </c>
      <c r="GF544" s="12">
        <v>0.46106000000000003</v>
      </c>
      <c r="GG544" s="12">
        <f t="shared" si="215"/>
        <v>0.18639798488664988</v>
      </c>
      <c r="GH544" s="12">
        <f t="shared" si="216"/>
        <v>0.45591939546599497</v>
      </c>
      <c r="GI544" s="12">
        <v>0.71428999999999998</v>
      </c>
      <c r="GJ544" s="12">
        <v>0.21429000000000001</v>
      </c>
      <c r="GK544" s="12">
        <v>7.1429999999999993E-2</v>
      </c>
      <c r="GL544">
        <f t="shared" si="217"/>
        <v>0.28455284552845528</v>
      </c>
      <c r="GM544">
        <f t="shared" si="218"/>
        <v>0.3902439024390244</v>
      </c>
      <c r="GN544">
        <f t="shared" si="219"/>
        <v>0.33333333333333331</v>
      </c>
      <c r="GO544">
        <f t="shared" si="220"/>
        <v>0.6428571428571429</v>
      </c>
      <c r="GP544" s="12">
        <f t="shared" si="203"/>
        <v>0.48854961832061067</v>
      </c>
      <c r="GQ544">
        <f t="shared" si="204"/>
        <v>0.875</v>
      </c>
      <c r="GR544">
        <f t="shared" si="221"/>
        <v>49</v>
      </c>
      <c r="GS544">
        <f t="shared" si="222"/>
        <v>18</v>
      </c>
      <c r="GT544">
        <f t="shared" si="223"/>
        <v>0.36734693877551022</v>
      </c>
      <c r="GU544">
        <f t="shared" si="224"/>
        <v>7.2926829268292686</v>
      </c>
    </row>
    <row r="545" spans="1:203" x14ac:dyDescent="0.2">
      <c r="A545">
        <v>2023</v>
      </c>
      <c r="B545" s="2">
        <v>45098</v>
      </c>
      <c r="C545" s="21" t="s">
        <v>5</v>
      </c>
      <c r="D545" s="21" t="s">
        <v>20</v>
      </c>
      <c r="E545" s="4">
        <f t="shared" si="200"/>
        <v>9.9999999999999978E-2</v>
      </c>
      <c r="F545" s="12">
        <v>2</v>
      </c>
      <c r="G545" s="12">
        <v>2</v>
      </c>
      <c r="H545" s="5" t="s">
        <v>4</v>
      </c>
      <c r="I545" s="12" t="s">
        <v>17</v>
      </c>
      <c r="J545" s="12">
        <v>9</v>
      </c>
      <c r="K545" s="12">
        <v>5</v>
      </c>
      <c r="L545" s="12">
        <v>55.6</v>
      </c>
      <c r="M545" s="12">
        <v>0.22</v>
      </c>
      <c r="N545" s="12">
        <v>0.4</v>
      </c>
      <c r="O545" s="12">
        <v>21.1</v>
      </c>
      <c r="P545" s="12">
        <v>0</v>
      </c>
      <c r="Q545" s="12">
        <v>0.9</v>
      </c>
      <c r="R545" s="12">
        <v>0.9</v>
      </c>
      <c r="S545" s="12">
        <v>0.1</v>
      </c>
      <c r="T545" s="18">
        <v>1.1000000000000001</v>
      </c>
      <c r="U545" s="12">
        <v>364</v>
      </c>
      <c r="V545" s="12">
        <v>462</v>
      </c>
      <c r="W545" s="12">
        <v>78.8</v>
      </c>
      <c r="X545" s="12">
        <v>7240</v>
      </c>
      <c r="Y545" s="12">
        <v>2337</v>
      </c>
      <c r="Z545" s="12">
        <v>149</v>
      </c>
      <c r="AA545" s="12">
        <v>172</v>
      </c>
      <c r="AB545" s="12">
        <v>86.6</v>
      </c>
      <c r="AC545" s="12">
        <v>149</v>
      </c>
      <c r="AD545" s="12">
        <v>168</v>
      </c>
      <c r="AE545" s="12">
        <v>88.7</v>
      </c>
      <c r="AF545" s="12">
        <v>62</v>
      </c>
      <c r="AG545" s="12">
        <v>105</v>
      </c>
      <c r="AH545" s="12">
        <v>59</v>
      </c>
      <c r="AI545" s="12">
        <v>1</v>
      </c>
      <c r="AJ545" s="12">
        <v>0.6</v>
      </c>
      <c r="AK545" s="12">
        <v>1.2</v>
      </c>
      <c r="AL545" s="12">
        <v>6</v>
      </c>
      <c r="AM545" s="12">
        <v>42</v>
      </c>
      <c r="AN545" s="12">
        <v>10</v>
      </c>
      <c r="AO545" s="12">
        <v>3</v>
      </c>
      <c r="AP545" s="12">
        <v>54</v>
      </c>
      <c r="AQ545" s="12">
        <v>1</v>
      </c>
      <c r="AR545" s="12">
        <v>10</v>
      </c>
      <c r="AS545" s="12">
        <v>30</v>
      </c>
      <c r="AT545" s="12">
        <v>7</v>
      </c>
      <c r="AU545" s="12">
        <v>16</v>
      </c>
      <c r="AV545" s="12">
        <v>14</v>
      </c>
      <c r="AW545" s="12">
        <v>1</v>
      </c>
      <c r="AX545" s="12">
        <v>0</v>
      </c>
      <c r="AY545" s="12">
        <v>0</v>
      </c>
      <c r="AZ545" s="12">
        <v>1</v>
      </c>
      <c r="BA545" s="12">
        <v>0</v>
      </c>
      <c r="BB545" s="12">
        <v>12</v>
      </c>
      <c r="BC545" s="12">
        <v>8</v>
      </c>
      <c r="BD545" s="12">
        <v>4</v>
      </c>
      <c r="BE545" s="12">
        <v>8</v>
      </c>
      <c r="BF545" s="12">
        <v>0</v>
      </c>
      <c r="BG545" s="12">
        <v>5</v>
      </c>
      <c r="BH545" s="12">
        <v>12</v>
      </c>
      <c r="BI545" s="12">
        <v>41.7</v>
      </c>
      <c r="BJ545" s="12">
        <v>8</v>
      </c>
      <c r="BK545" s="12">
        <v>15</v>
      </c>
      <c r="BL545" s="12">
        <v>0</v>
      </c>
      <c r="BM545" s="12">
        <v>55</v>
      </c>
      <c r="BN545" s="12">
        <v>548</v>
      </c>
      <c r="BO545" s="12">
        <v>35</v>
      </c>
      <c r="BP545" s="12">
        <v>128</v>
      </c>
      <c r="BQ545" s="12">
        <v>249</v>
      </c>
      <c r="BR545" s="12">
        <v>175</v>
      </c>
      <c r="BS545" s="12">
        <v>25</v>
      </c>
      <c r="BT545" s="12">
        <v>12</v>
      </c>
      <c r="BU545" s="12">
        <v>4</v>
      </c>
      <c r="BV545" s="12">
        <v>33.299999999999997</v>
      </c>
      <c r="BW545" s="12">
        <v>278</v>
      </c>
      <c r="BX545" s="12">
        <v>1380</v>
      </c>
      <c r="BY545" s="12">
        <v>736</v>
      </c>
      <c r="BZ545" s="12">
        <v>15</v>
      </c>
      <c r="CA545" s="12">
        <v>8</v>
      </c>
      <c r="CB545" s="12">
        <v>4</v>
      </c>
      <c r="CC545" s="12">
        <v>11</v>
      </c>
      <c r="CD545" s="12">
        <v>4</v>
      </c>
      <c r="CE545" s="12">
        <v>4</v>
      </c>
      <c r="CF545" s="12">
        <v>0</v>
      </c>
      <c r="CG545" s="12">
        <v>14</v>
      </c>
      <c r="CH545" s="12">
        <v>43</v>
      </c>
      <c r="CI545" s="12">
        <v>11</v>
      </c>
      <c r="CJ545" s="12">
        <v>39.299999999999997</v>
      </c>
      <c r="CK545" s="12">
        <v>7.7142900000000001</v>
      </c>
      <c r="CL545" s="12">
        <v>0.56269999999999998</v>
      </c>
      <c r="CM545" s="12">
        <v>0.32279000000000002</v>
      </c>
      <c r="CN545" s="12">
        <f t="shared" si="201"/>
        <v>0.25108225108225107</v>
      </c>
      <c r="CO545" s="12">
        <f t="shared" si="205"/>
        <v>0.37229437229437229</v>
      </c>
      <c r="CP545" s="12">
        <v>0.33333000000000002</v>
      </c>
      <c r="CQ545" s="12">
        <v>0.66666999999999998</v>
      </c>
      <c r="CR545" s="12">
        <v>0</v>
      </c>
      <c r="CS545" s="12">
        <f t="shared" si="206"/>
        <v>0.23357664233576642</v>
      </c>
      <c r="CT545" s="12">
        <f t="shared" si="207"/>
        <v>0.45437956204379559</v>
      </c>
      <c r="CU545" s="12">
        <f t="shared" si="208"/>
        <v>0.31934306569343068</v>
      </c>
      <c r="CV545" s="12">
        <f t="shared" si="209"/>
        <v>0.66666666666666663</v>
      </c>
      <c r="CW545" s="12">
        <f t="shared" si="202"/>
        <v>0.4942528735632184</v>
      </c>
      <c r="CX545" s="12">
        <f t="shared" si="210"/>
        <v>0.66666666666666663</v>
      </c>
      <c r="CY545" s="12">
        <f t="shared" si="211"/>
        <v>50</v>
      </c>
      <c r="CZ545" s="12">
        <f t="shared" si="212"/>
        <v>14</v>
      </c>
      <c r="DA545" s="12">
        <f t="shared" si="213"/>
        <v>0.28000000000000003</v>
      </c>
      <c r="DB545" s="12">
        <f t="shared" si="214"/>
        <v>6.6181818181818182</v>
      </c>
      <c r="DC545" s="12">
        <v>8</v>
      </c>
      <c r="DD545" s="12">
        <v>4</v>
      </c>
      <c r="DE545" s="12">
        <v>50</v>
      </c>
      <c r="DF545" s="12">
        <v>0.25</v>
      </c>
      <c r="DG545" s="12">
        <v>0.5</v>
      </c>
      <c r="DH545" s="12">
        <v>16.5</v>
      </c>
      <c r="DI545" s="12">
        <v>0</v>
      </c>
      <c r="DJ545" s="12">
        <v>0.8</v>
      </c>
      <c r="DK545" s="12">
        <v>0.8</v>
      </c>
      <c r="DL545" s="12">
        <v>0.1</v>
      </c>
      <c r="DM545" s="18">
        <v>1.2</v>
      </c>
      <c r="DN545" s="12">
        <v>282</v>
      </c>
      <c r="DO545" s="12">
        <v>378</v>
      </c>
      <c r="DP545" s="12">
        <v>74.599999999999994</v>
      </c>
      <c r="DQ545" s="12">
        <v>5000</v>
      </c>
      <c r="DR545" s="12">
        <v>2076</v>
      </c>
      <c r="DS545" s="12">
        <v>137</v>
      </c>
      <c r="DT545" s="12">
        <v>158</v>
      </c>
      <c r="DU545" s="12">
        <v>86.7</v>
      </c>
      <c r="DV545" s="12">
        <v>100</v>
      </c>
      <c r="DW545" s="12">
        <v>123</v>
      </c>
      <c r="DX545" s="12">
        <v>81.3</v>
      </c>
      <c r="DY545" s="12">
        <v>35</v>
      </c>
      <c r="DZ545" s="12">
        <v>71</v>
      </c>
      <c r="EA545" s="12">
        <v>49.3</v>
      </c>
      <c r="EB545" s="12">
        <v>2</v>
      </c>
      <c r="EC545" s="12">
        <v>0.8</v>
      </c>
      <c r="ED545" s="12">
        <v>0.7</v>
      </c>
      <c r="EE545" s="12">
        <v>7</v>
      </c>
      <c r="EF545" s="12">
        <v>27</v>
      </c>
      <c r="EG545" s="12">
        <v>5</v>
      </c>
      <c r="EH545" s="12">
        <v>1</v>
      </c>
      <c r="EI545" s="12">
        <v>39</v>
      </c>
      <c r="EJ545" s="12">
        <v>0</v>
      </c>
      <c r="EK545" s="12">
        <v>7</v>
      </c>
      <c r="EL545" s="12">
        <v>14</v>
      </c>
      <c r="EM545" s="12">
        <v>4</v>
      </c>
      <c r="EN545" s="12">
        <v>16</v>
      </c>
      <c r="EO545" s="12">
        <v>13</v>
      </c>
      <c r="EP545" s="12">
        <v>1</v>
      </c>
      <c r="EQ545" s="12">
        <v>2</v>
      </c>
      <c r="ER545" s="12">
        <v>0</v>
      </c>
      <c r="ES545" s="12">
        <v>0</v>
      </c>
      <c r="ET545" s="12">
        <v>0</v>
      </c>
      <c r="EU545" s="12">
        <v>10</v>
      </c>
      <c r="EV545" s="12">
        <v>7</v>
      </c>
      <c r="EW545" s="12">
        <v>6</v>
      </c>
      <c r="EX545" s="12">
        <v>3</v>
      </c>
      <c r="EY545" s="12">
        <v>1</v>
      </c>
      <c r="EZ545" s="12">
        <v>6</v>
      </c>
      <c r="FA545" s="12">
        <v>10</v>
      </c>
      <c r="FB545" s="12">
        <v>60</v>
      </c>
      <c r="FC545" s="12">
        <v>9</v>
      </c>
      <c r="FD545" s="12">
        <v>29</v>
      </c>
      <c r="FE545" s="12">
        <v>1</v>
      </c>
      <c r="FF545" s="12">
        <v>45</v>
      </c>
      <c r="FG545" s="12">
        <v>478</v>
      </c>
      <c r="FH545" s="12">
        <v>72</v>
      </c>
      <c r="FI545" s="12">
        <v>188</v>
      </c>
      <c r="FJ545" s="12">
        <v>158</v>
      </c>
      <c r="FK545" s="12">
        <v>136</v>
      </c>
      <c r="FL545" s="12">
        <v>14</v>
      </c>
      <c r="FM545" s="12">
        <v>14</v>
      </c>
      <c r="FN545" s="12">
        <v>7</v>
      </c>
      <c r="FO545" s="12">
        <v>50</v>
      </c>
      <c r="FP545" s="12">
        <v>266</v>
      </c>
      <c r="FQ545" s="12">
        <v>1322</v>
      </c>
      <c r="FR545" s="12">
        <v>604</v>
      </c>
      <c r="FS545" s="12">
        <v>13</v>
      </c>
      <c r="FT545" s="12">
        <v>7</v>
      </c>
      <c r="FU545" s="12">
        <v>3</v>
      </c>
      <c r="FV545" s="12">
        <v>11</v>
      </c>
      <c r="FW545" s="12">
        <v>7</v>
      </c>
      <c r="FX545" s="12">
        <v>3</v>
      </c>
      <c r="FY545" s="12">
        <v>0</v>
      </c>
      <c r="FZ545" s="12">
        <v>11</v>
      </c>
      <c r="GA545" s="12">
        <v>44</v>
      </c>
      <c r="GB545" s="12">
        <v>17</v>
      </c>
      <c r="GC545" s="12">
        <v>60.7</v>
      </c>
      <c r="GD545" s="12">
        <v>7.8305100000000003</v>
      </c>
      <c r="GE545" s="12">
        <v>0.43730000000000002</v>
      </c>
      <c r="GF545" s="12">
        <v>0.41520000000000001</v>
      </c>
      <c r="GG545" s="12">
        <f t="shared" si="215"/>
        <v>0.20634920634920634</v>
      </c>
      <c r="GH545" s="12">
        <f t="shared" si="216"/>
        <v>0.41798941798941797</v>
      </c>
      <c r="GI545" s="12">
        <v>0.6</v>
      </c>
      <c r="GJ545" s="12">
        <v>0.3</v>
      </c>
      <c r="GK545" s="12">
        <v>0.1</v>
      </c>
      <c r="GL545">
        <f t="shared" si="217"/>
        <v>0.39330543933054396</v>
      </c>
      <c r="GM545">
        <f t="shared" si="218"/>
        <v>0.33054393305439328</v>
      </c>
      <c r="GN545">
        <f t="shared" si="219"/>
        <v>0.28451882845188287</v>
      </c>
      <c r="GO545">
        <f t="shared" si="220"/>
        <v>0.7</v>
      </c>
      <c r="GP545" s="12">
        <f t="shared" si="203"/>
        <v>0.50574712643678166</v>
      </c>
      <c r="GQ545">
        <f t="shared" si="204"/>
        <v>0.875</v>
      </c>
      <c r="GR545">
        <f t="shared" si="221"/>
        <v>34</v>
      </c>
      <c r="GS545">
        <f t="shared" si="222"/>
        <v>8</v>
      </c>
      <c r="GT545">
        <f t="shared" si="223"/>
        <v>0.23529411764705882</v>
      </c>
      <c r="GU545">
        <f t="shared" si="224"/>
        <v>6.2666666666666666</v>
      </c>
    </row>
    <row r="546" spans="1:203" x14ac:dyDescent="0.2">
      <c r="A546">
        <v>2023</v>
      </c>
      <c r="B546" s="2">
        <v>45101</v>
      </c>
      <c r="C546" s="21" t="s">
        <v>1</v>
      </c>
      <c r="D546" s="21" t="s">
        <v>20</v>
      </c>
      <c r="E546" s="4">
        <f t="shared" si="200"/>
        <v>-0.40000000000000013</v>
      </c>
      <c r="F546" s="12">
        <v>0</v>
      </c>
      <c r="G546" s="12">
        <v>0</v>
      </c>
      <c r="H546" s="5" t="s">
        <v>30</v>
      </c>
      <c r="I546" s="12" t="s">
        <v>17</v>
      </c>
      <c r="J546" s="12">
        <v>16</v>
      </c>
      <c r="K546" s="12">
        <v>2</v>
      </c>
      <c r="L546" s="12">
        <v>12.5</v>
      </c>
      <c r="M546" s="12">
        <v>0</v>
      </c>
      <c r="N546" s="12">
        <v>0</v>
      </c>
      <c r="O546" s="12">
        <v>17</v>
      </c>
      <c r="P546" s="12">
        <v>1</v>
      </c>
      <c r="Q546" s="12">
        <v>1.2</v>
      </c>
      <c r="R546" s="12">
        <v>1.2</v>
      </c>
      <c r="S546" s="12">
        <v>0.08</v>
      </c>
      <c r="T546" s="17">
        <v>-1.2</v>
      </c>
      <c r="U546" s="12">
        <v>331</v>
      </c>
      <c r="V546" s="12">
        <v>417</v>
      </c>
      <c r="W546" s="12">
        <v>79.400000000000006</v>
      </c>
      <c r="X546" s="12">
        <v>5611</v>
      </c>
      <c r="Y546" s="12">
        <v>2441</v>
      </c>
      <c r="Z546" s="12">
        <v>169</v>
      </c>
      <c r="AA546" s="12">
        <v>186</v>
      </c>
      <c r="AB546" s="12">
        <v>90.9</v>
      </c>
      <c r="AC546" s="12">
        <v>128</v>
      </c>
      <c r="AD546" s="12">
        <v>156</v>
      </c>
      <c r="AE546" s="12">
        <v>82.1</v>
      </c>
      <c r="AF546" s="12">
        <v>31</v>
      </c>
      <c r="AG546" s="12">
        <v>54</v>
      </c>
      <c r="AH546" s="12">
        <v>57.4</v>
      </c>
      <c r="AI546" s="12">
        <v>0</v>
      </c>
      <c r="AJ546" s="12">
        <v>1</v>
      </c>
      <c r="AK546" s="12">
        <v>1.4</v>
      </c>
      <c r="AL546" s="12">
        <v>12</v>
      </c>
      <c r="AM546" s="12">
        <v>31</v>
      </c>
      <c r="AN546" s="12">
        <v>14</v>
      </c>
      <c r="AO546" s="12">
        <v>3</v>
      </c>
      <c r="AP546" s="12">
        <v>48</v>
      </c>
      <c r="AQ546" s="12">
        <v>2</v>
      </c>
      <c r="AR546" s="12">
        <v>2</v>
      </c>
      <c r="AS546" s="12">
        <v>12</v>
      </c>
      <c r="AT546" s="12">
        <v>5</v>
      </c>
      <c r="AU546" s="12">
        <v>27</v>
      </c>
      <c r="AV546" s="12">
        <v>18</v>
      </c>
      <c r="AW546" s="12">
        <v>2</v>
      </c>
      <c r="AX546" s="12">
        <v>2</v>
      </c>
      <c r="AY546" s="12">
        <v>3</v>
      </c>
      <c r="AZ546" s="12">
        <v>1</v>
      </c>
      <c r="BA546" s="12">
        <v>1</v>
      </c>
      <c r="BB546" s="12">
        <v>14</v>
      </c>
      <c r="BC546" s="12">
        <v>10</v>
      </c>
      <c r="BD546" s="12">
        <v>7</v>
      </c>
      <c r="BE546" s="12">
        <v>7</v>
      </c>
      <c r="BF546" s="12">
        <v>0</v>
      </c>
      <c r="BG546" s="12">
        <v>7</v>
      </c>
      <c r="BH546" s="12">
        <v>12</v>
      </c>
      <c r="BI546" s="12">
        <v>58.3</v>
      </c>
      <c r="BJ546" s="12">
        <v>11</v>
      </c>
      <c r="BK546" s="12">
        <v>23</v>
      </c>
      <c r="BL546" s="12">
        <v>0</v>
      </c>
      <c r="BM546" s="12">
        <v>44</v>
      </c>
      <c r="BN546" s="12">
        <v>536</v>
      </c>
      <c r="BO546" s="12">
        <v>64</v>
      </c>
      <c r="BP546" s="12">
        <v>163</v>
      </c>
      <c r="BQ546" s="12">
        <v>225</v>
      </c>
      <c r="BR546" s="12">
        <v>154</v>
      </c>
      <c r="BS546" s="12">
        <v>34</v>
      </c>
      <c r="BT546" s="12">
        <v>18</v>
      </c>
      <c r="BU546" s="12">
        <v>11</v>
      </c>
      <c r="BV546" s="12">
        <v>61.1</v>
      </c>
      <c r="BW546" s="12">
        <v>281</v>
      </c>
      <c r="BX546" s="12">
        <v>1723</v>
      </c>
      <c r="BY546" s="12">
        <v>777</v>
      </c>
      <c r="BZ546" s="12">
        <v>21</v>
      </c>
      <c r="CA546" s="12">
        <v>13</v>
      </c>
      <c r="CB546" s="12">
        <v>4</v>
      </c>
      <c r="CC546" s="12">
        <v>15</v>
      </c>
      <c r="CD546" s="12">
        <v>10</v>
      </c>
      <c r="CE546" s="12">
        <v>3</v>
      </c>
      <c r="CF546" s="12">
        <v>0</v>
      </c>
      <c r="CG546" s="12">
        <v>11</v>
      </c>
      <c r="CH546" s="12">
        <v>59</v>
      </c>
      <c r="CI546" s="12">
        <v>8</v>
      </c>
      <c r="CJ546" s="12">
        <v>36.4</v>
      </c>
      <c r="CK546" s="12">
        <v>8.8983100000000004</v>
      </c>
      <c r="CL546" s="12">
        <v>0.51163000000000003</v>
      </c>
      <c r="CM546" s="12">
        <v>0.43503999999999998</v>
      </c>
      <c r="CN546" s="12">
        <f t="shared" si="201"/>
        <v>0.13908872901678657</v>
      </c>
      <c r="CO546" s="12">
        <f t="shared" si="205"/>
        <v>0.4460431654676259</v>
      </c>
      <c r="CP546" s="12">
        <v>0.5</v>
      </c>
      <c r="CQ546" s="12">
        <v>0.5</v>
      </c>
      <c r="CR546" s="12">
        <v>0</v>
      </c>
      <c r="CS546" s="12">
        <f t="shared" si="206"/>
        <v>0.30410447761194032</v>
      </c>
      <c r="CT546" s="12">
        <f t="shared" si="207"/>
        <v>0.41977611940298509</v>
      </c>
      <c r="CU546" s="12">
        <f t="shared" si="208"/>
        <v>0.28731343283582089</v>
      </c>
      <c r="CV546" s="12">
        <f t="shared" si="209"/>
        <v>0.7142857142857143</v>
      </c>
      <c r="CW546" s="12">
        <f t="shared" si="202"/>
        <v>0.5267857142857143</v>
      </c>
      <c r="CX546" s="12">
        <f t="shared" si="210"/>
        <v>0.75</v>
      </c>
      <c r="CY546" s="12">
        <f t="shared" si="211"/>
        <v>44</v>
      </c>
      <c r="CZ546" s="12">
        <f t="shared" si="212"/>
        <v>18</v>
      </c>
      <c r="DA546" s="12">
        <f t="shared" si="213"/>
        <v>0.40909090909090912</v>
      </c>
      <c r="DB546" s="12">
        <f t="shared" si="214"/>
        <v>7.5227272727272725</v>
      </c>
      <c r="DC546" s="12">
        <v>13</v>
      </c>
      <c r="DD546" s="12">
        <v>3</v>
      </c>
      <c r="DE546" s="12">
        <v>23.1</v>
      </c>
      <c r="DF546" s="12">
        <v>0</v>
      </c>
      <c r="DG546" s="12">
        <v>0</v>
      </c>
      <c r="DH546" s="12">
        <v>15.2</v>
      </c>
      <c r="DI546" s="12">
        <v>0</v>
      </c>
      <c r="DJ546" s="12">
        <v>1.6</v>
      </c>
      <c r="DK546" s="12">
        <v>1.6</v>
      </c>
      <c r="DL546" s="12">
        <v>0.12</v>
      </c>
      <c r="DM546" s="17">
        <v>-1.6</v>
      </c>
      <c r="DN546" s="12">
        <v>410</v>
      </c>
      <c r="DO546" s="12">
        <v>525</v>
      </c>
      <c r="DP546" s="12">
        <v>78.099999999999994</v>
      </c>
      <c r="DQ546" s="12">
        <v>7303</v>
      </c>
      <c r="DR546" s="12">
        <v>2901</v>
      </c>
      <c r="DS546" s="12">
        <v>194</v>
      </c>
      <c r="DT546" s="12">
        <v>225</v>
      </c>
      <c r="DU546" s="12">
        <v>86.2</v>
      </c>
      <c r="DV546" s="12">
        <v>168</v>
      </c>
      <c r="DW546" s="12">
        <v>195</v>
      </c>
      <c r="DX546" s="12">
        <v>86.2</v>
      </c>
      <c r="DY546" s="12">
        <v>43</v>
      </c>
      <c r="DZ546" s="12">
        <v>80</v>
      </c>
      <c r="EA546" s="12">
        <v>53.8</v>
      </c>
      <c r="EB546" s="12">
        <v>0</v>
      </c>
      <c r="EC546" s="12">
        <v>1</v>
      </c>
      <c r="ED546" s="12">
        <v>0.7</v>
      </c>
      <c r="EE546" s="12">
        <v>10</v>
      </c>
      <c r="EF546" s="12">
        <v>42</v>
      </c>
      <c r="EG546" s="12">
        <v>9</v>
      </c>
      <c r="EH546" s="12">
        <v>4</v>
      </c>
      <c r="EI546" s="12">
        <v>53</v>
      </c>
      <c r="EJ546" s="12">
        <v>2</v>
      </c>
      <c r="EK546" s="12">
        <v>5</v>
      </c>
      <c r="EL546" s="12">
        <v>25</v>
      </c>
      <c r="EM546" s="12">
        <v>7</v>
      </c>
      <c r="EN546" s="12">
        <v>24</v>
      </c>
      <c r="EO546" s="12">
        <v>20</v>
      </c>
      <c r="EP546" s="12">
        <v>1</v>
      </c>
      <c r="EQ546" s="12">
        <v>0</v>
      </c>
      <c r="ER546" s="12">
        <v>2</v>
      </c>
      <c r="ES546" s="12">
        <v>1</v>
      </c>
      <c r="ET546" s="12">
        <v>0</v>
      </c>
      <c r="EU546" s="12">
        <v>15</v>
      </c>
      <c r="EV546" s="12">
        <v>9</v>
      </c>
      <c r="EW546" s="12">
        <v>8</v>
      </c>
      <c r="EX546" s="12">
        <v>7</v>
      </c>
      <c r="EY546" s="12">
        <v>0</v>
      </c>
      <c r="EZ546" s="12">
        <v>5</v>
      </c>
      <c r="FA546" s="12">
        <v>16</v>
      </c>
      <c r="FB546" s="12">
        <v>31.3</v>
      </c>
      <c r="FC546" s="12">
        <v>5</v>
      </c>
      <c r="FD546" s="12">
        <v>14</v>
      </c>
      <c r="FE546" s="12">
        <v>0</v>
      </c>
      <c r="FF546" s="12">
        <v>56</v>
      </c>
      <c r="FG546" s="12">
        <v>613</v>
      </c>
      <c r="FH546" s="12">
        <v>63</v>
      </c>
      <c r="FI546" s="12">
        <v>175</v>
      </c>
      <c r="FJ546" s="12">
        <v>300</v>
      </c>
      <c r="FK546" s="12">
        <v>147</v>
      </c>
      <c r="FL546" s="12">
        <v>23</v>
      </c>
      <c r="FM546" s="12">
        <v>14</v>
      </c>
      <c r="FN546" s="12">
        <v>5</v>
      </c>
      <c r="FO546" s="12">
        <v>35.700000000000003</v>
      </c>
      <c r="FP546" s="12">
        <v>401</v>
      </c>
      <c r="FQ546" s="12">
        <v>2158</v>
      </c>
      <c r="FR546" s="12">
        <v>872</v>
      </c>
      <c r="FS546" s="12">
        <v>16</v>
      </c>
      <c r="FT546" s="12">
        <v>16</v>
      </c>
      <c r="FU546" s="12">
        <v>3</v>
      </c>
      <c r="FV546" s="12">
        <v>10</v>
      </c>
      <c r="FW546" s="12">
        <v>7</v>
      </c>
      <c r="FX546" s="12">
        <v>2</v>
      </c>
      <c r="FY546" s="12">
        <v>0</v>
      </c>
      <c r="FZ546" s="12">
        <v>7</v>
      </c>
      <c r="GA546" s="12">
        <v>53</v>
      </c>
      <c r="GB546" s="12">
        <v>14</v>
      </c>
      <c r="GC546" s="12">
        <v>63.6</v>
      </c>
      <c r="GD546" s="12">
        <v>10.1707</v>
      </c>
      <c r="GE546" s="12">
        <v>0.48837000000000003</v>
      </c>
      <c r="GF546" s="12">
        <v>0.39723000000000003</v>
      </c>
      <c r="GG546" s="12">
        <f t="shared" si="215"/>
        <v>0.1657142857142857</v>
      </c>
      <c r="GH546" s="12">
        <f t="shared" si="216"/>
        <v>0.42857142857142855</v>
      </c>
      <c r="GI546" s="12">
        <v>0.53332999999999997</v>
      </c>
      <c r="GJ546" s="12">
        <v>0.46666999999999997</v>
      </c>
      <c r="GK546" s="12">
        <v>0</v>
      </c>
      <c r="GL546">
        <f t="shared" si="217"/>
        <v>0.28548123980424145</v>
      </c>
      <c r="GM546">
        <f t="shared" si="218"/>
        <v>0.48939641109298532</v>
      </c>
      <c r="GN546">
        <f t="shared" si="219"/>
        <v>0.23980424143556281</v>
      </c>
      <c r="GO546">
        <f t="shared" si="220"/>
        <v>0.6</v>
      </c>
      <c r="GP546" s="12">
        <f t="shared" si="203"/>
        <v>0.4732142857142857</v>
      </c>
      <c r="GQ546">
        <f t="shared" si="204"/>
        <v>0.76923076923076927</v>
      </c>
      <c r="GR546">
        <f t="shared" si="221"/>
        <v>58</v>
      </c>
      <c r="GS546">
        <f t="shared" si="222"/>
        <v>12</v>
      </c>
      <c r="GT546">
        <f t="shared" si="223"/>
        <v>0.20689655172413793</v>
      </c>
      <c r="GU546">
        <f t="shared" si="224"/>
        <v>7.3214285714285712</v>
      </c>
    </row>
    <row r="547" spans="1:203" x14ac:dyDescent="0.2">
      <c r="A547">
        <v>2023</v>
      </c>
      <c r="B547" s="2">
        <v>45108</v>
      </c>
      <c r="C547" s="21" t="s">
        <v>5</v>
      </c>
      <c r="D547" s="21" t="s">
        <v>6</v>
      </c>
      <c r="E547" s="4">
        <f t="shared" si="200"/>
        <v>-0.10000000000000009</v>
      </c>
      <c r="F547" s="12">
        <v>1</v>
      </c>
      <c r="G547" s="12">
        <v>3</v>
      </c>
      <c r="H547" s="5" t="s">
        <v>9</v>
      </c>
      <c r="I547" s="12" t="s">
        <v>17</v>
      </c>
      <c r="J547" s="12">
        <v>7</v>
      </c>
      <c r="K547" s="12">
        <v>2</v>
      </c>
      <c r="L547" s="12">
        <v>28.6</v>
      </c>
      <c r="M547" s="12">
        <v>0</v>
      </c>
      <c r="N547" s="12">
        <v>0</v>
      </c>
      <c r="O547" s="12">
        <v>13.9</v>
      </c>
      <c r="P547" s="12">
        <v>1</v>
      </c>
      <c r="Q547" s="12">
        <v>2.1</v>
      </c>
      <c r="R547" s="12">
        <v>1.3</v>
      </c>
      <c r="S547" s="12">
        <v>0.2</v>
      </c>
      <c r="T547" s="17">
        <v>-1.1000000000000001</v>
      </c>
      <c r="U547" s="12">
        <v>379</v>
      </c>
      <c r="V547" s="12">
        <v>445</v>
      </c>
      <c r="W547" s="12">
        <v>85.2</v>
      </c>
      <c r="X547" s="12">
        <v>6143</v>
      </c>
      <c r="Y547" s="12">
        <v>2164</v>
      </c>
      <c r="Z547" s="12">
        <v>186</v>
      </c>
      <c r="AA547" s="12">
        <v>204</v>
      </c>
      <c r="AB547" s="12">
        <v>91.2</v>
      </c>
      <c r="AC547" s="12">
        <v>156</v>
      </c>
      <c r="AD547" s="12">
        <v>173</v>
      </c>
      <c r="AE547" s="12">
        <v>90.2</v>
      </c>
      <c r="AF547" s="12">
        <v>29</v>
      </c>
      <c r="AG547" s="12">
        <v>46</v>
      </c>
      <c r="AH547" s="12">
        <v>63</v>
      </c>
      <c r="AI547" s="12">
        <v>0</v>
      </c>
      <c r="AJ547" s="12">
        <v>0.6</v>
      </c>
      <c r="AK547" s="12">
        <v>0.7</v>
      </c>
      <c r="AL547" s="12">
        <v>5</v>
      </c>
      <c r="AM547" s="12">
        <v>21</v>
      </c>
      <c r="AN547" s="12">
        <v>7</v>
      </c>
      <c r="AO547" s="12">
        <v>1</v>
      </c>
      <c r="AP547" s="12">
        <v>32</v>
      </c>
      <c r="AQ547" s="12">
        <v>1</v>
      </c>
      <c r="AR547" s="12">
        <v>2</v>
      </c>
      <c r="AS547" s="12">
        <v>13</v>
      </c>
      <c r="AT547" s="12">
        <v>3</v>
      </c>
      <c r="AU547" s="12">
        <v>14</v>
      </c>
      <c r="AV547" s="12">
        <v>9</v>
      </c>
      <c r="AW547" s="12">
        <v>2</v>
      </c>
      <c r="AX547" s="12">
        <v>0</v>
      </c>
      <c r="AY547" s="12">
        <v>1</v>
      </c>
      <c r="AZ547" s="12">
        <v>2</v>
      </c>
      <c r="BA547" s="12">
        <v>0</v>
      </c>
      <c r="BB547" s="12">
        <v>12</v>
      </c>
      <c r="BC547" s="12">
        <v>7</v>
      </c>
      <c r="BD547" s="12">
        <v>10</v>
      </c>
      <c r="BE547" s="12">
        <v>2</v>
      </c>
      <c r="BF547" s="12">
        <v>0</v>
      </c>
      <c r="BG547" s="12">
        <v>3</v>
      </c>
      <c r="BH547" s="12">
        <v>11</v>
      </c>
      <c r="BI547" s="12">
        <v>27.3</v>
      </c>
      <c r="BJ547" s="12">
        <v>7</v>
      </c>
      <c r="BK547" s="12">
        <v>18</v>
      </c>
      <c r="BL547" s="12">
        <v>0</v>
      </c>
      <c r="BM547" s="12">
        <v>51</v>
      </c>
      <c r="BN547" s="12">
        <v>539</v>
      </c>
      <c r="BO547" s="12">
        <v>70</v>
      </c>
      <c r="BP547" s="12">
        <v>188</v>
      </c>
      <c r="BQ547" s="12">
        <v>238</v>
      </c>
      <c r="BR547" s="12">
        <v>119</v>
      </c>
      <c r="BS547" s="12">
        <v>13</v>
      </c>
      <c r="BT547" s="12">
        <v>18</v>
      </c>
      <c r="BU547" s="12">
        <v>11</v>
      </c>
      <c r="BV547" s="12">
        <v>61.1</v>
      </c>
      <c r="BW547" s="12">
        <v>266</v>
      </c>
      <c r="BX547" s="12">
        <v>1234</v>
      </c>
      <c r="BY547" s="12">
        <v>769</v>
      </c>
      <c r="BZ547" s="12">
        <v>12</v>
      </c>
      <c r="CA547" s="12">
        <v>14</v>
      </c>
      <c r="CB547" s="12">
        <v>3</v>
      </c>
      <c r="CC547" s="12">
        <v>15</v>
      </c>
      <c r="CD547" s="12">
        <v>5</v>
      </c>
      <c r="CE547" s="12">
        <v>3</v>
      </c>
      <c r="CF547" s="12">
        <v>1</v>
      </c>
      <c r="CG547" s="12">
        <v>13</v>
      </c>
      <c r="CH547" s="12">
        <v>34</v>
      </c>
      <c r="CI547" s="12">
        <v>5</v>
      </c>
      <c r="CJ547" s="12">
        <v>50</v>
      </c>
      <c r="CK547" s="12">
        <v>8.7200000000000006</v>
      </c>
      <c r="CL547" s="12">
        <v>0.43430999999999997</v>
      </c>
      <c r="CM547" s="12">
        <v>0.35227000000000003</v>
      </c>
      <c r="CN547" s="12">
        <f t="shared" si="201"/>
        <v>0.1101123595505618</v>
      </c>
      <c r="CO547" s="12">
        <f t="shared" si="205"/>
        <v>0.45842696629213481</v>
      </c>
      <c r="CP547" s="12">
        <v>0.83333000000000002</v>
      </c>
      <c r="CQ547" s="12">
        <v>0.16667000000000001</v>
      </c>
      <c r="CR547" s="12">
        <v>0</v>
      </c>
      <c r="CS547" s="12">
        <f t="shared" si="206"/>
        <v>0.34879406307977734</v>
      </c>
      <c r="CT547" s="12">
        <f t="shared" si="207"/>
        <v>0.44155844155844154</v>
      </c>
      <c r="CU547" s="12">
        <f t="shared" si="208"/>
        <v>0.22077922077922077</v>
      </c>
      <c r="CV547" s="12">
        <f t="shared" si="209"/>
        <v>0.58333333333333337</v>
      </c>
      <c r="CW547" s="12">
        <f t="shared" si="202"/>
        <v>0.46575342465753422</v>
      </c>
      <c r="CX547" s="12">
        <f t="shared" si="210"/>
        <v>0.7142857142857143</v>
      </c>
      <c r="CY547" s="12">
        <f t="shared" si="211"/>
        <v>35</v>
      </c>
      <c r="CZ547" s="12">
        <f t="shared" si="212"/>
        <v>10</v>
      </c>
      <c r="DA547" s="12">
        <f t="shared" si="213"/>
        <v>0.2857142857142857</v>
      </c>
      <c r="DB547" s="12">
        <f t="shared" si="214"/>
        <v>7.4313725490196081</v>
      </c>
      <c r="DC547" s="12">
        <v>18</v>
      </c>
      <c r="DD547" s="12">
        <v>8</v>
      </c>
      <c r="DE547" s="12">
        <v>44.4</v>
      </c>
      <c r="DF547" s="12">
        <v>0.11</v>
      </c>
      <c r="DG547" s="12">
        <v>0.25</v>
      </c>
      <c r="DH547" s="12">
        <v>18.7</v>
      </c>
      <c r="DI547" s="12">
        <v>0</v>
      </c>
      <c r="DJ547" s="12">
        <v>2.2000000000000002</v>
      </c>
      <c r="DK547" s="12">
        <v>1.4</v>
      </c>
      <c r="DL547" s="12">
        <v>0.08</v>
      </c>
      <c r="DM547" s="18">
        <v>0.8</v>
      </c>
      <c r="DN547" s="12">
        <v>364</v>
      </c>
      <c r="DO547" s="12">
        <v>436</v>
      </c>
      <c r="DP547" s="12">
        <v>83.5</v>
      </c>
      <c r="DQ547" s="12">
        <v>6076</v>
      </c>
      <c r="DR547" s="12">
        <v>2251</v>
      </c>
      <c r="DS547" s="12">
        <v>183</v>
      </c>
      <c r="DT547" s="12">
        <v>196</v>
      </c>
      <c r="DU547" s="12">
        <v>93.4</v>
      </c>
      <c r="DV547" s="12">
        <v>140</v>
      </c>
      <c r="DW547" s="12">
        <v>154</v>
      </c>
      <c r="DX547" s="12">
        <v>90.9</v>
      </c>
      <c r="DY547" s="12">
        <v>30</v>
      </c>
      <c r="DZ547" s="12">
        <v>59</v>
      </c>
      <c r="EA547" s="12">
        <v>50.8</v>
      </c>
      <c r="EB547" s="12">
        <v>2</v>
      </c>
      <c r="EC547" s="12">
        <v>1.2</v>
      </c>
      <c r="ED547" s="12">
        <v>1.2</v>
      </c>
      <c r="EE547" s="12">
        <v>13</v>
      </c>
      <c r="EF547" s="12">
        <v>22</v>
      </c>
      <c r="EG547" s="12">
        <v>9</v>
      </c>
      <c r="EH547" s="12">
        <v>2</v>
      </c>
      <c r="EI547" s="12">
        <v>33</v>
      </c>
      <c r="EJ547" s="12">
        <v>2</v>
      </c>
      <c r="EK547" s="12">
        <v>6</v>
      </c>
      <c r="EL547" s="12">
        <v>25</v>
      </c>
      <c r="EM547" s="12">
        <v>13</v>
      </c>
      <c r="EN547" s="12">
        <v>33</v>
      </c>
      <c r="EO547" s="12">
        <v>24</v>
      </c>
      <c r="EP547" s="12">
        <v>2</v>
      </c>
      <c r="EQ547" s="12">
        <v>4</v>
      </c>
      <c r="ER547" s="12">
        <v>2</v>
      </c>
      <c r="ES547" s="12">
        <v>0</v>
      </c>
      <c r="ET547" s="12">
        <v>1</v>
      </c>
      <c r="EU547" s="12">
        <v>8</v>
      </c>
      <c r="EV547" s="12">
        <v>7</v>
      </c>
      <c r="EW547" s="12">
        <v>7</v>
      </c>
      <c r="EX547" s="12">
        <v>1</v>
      </c>
      <c r="EY547" s="12">
        <v>0</v>
      </c>
      <c r="EZ547" s="12">
        <v>3</v>
      </c>
      <c r="FA547" s="12">
        <v>14</v>
      </c>
      <c r="FB547" s="12">
        <v>21.4</v>
      </c>
      <c r="FC547" s="12">
        <v>6</v>
      </c>
      <c r="FD547" s="12">
        <v>11</v>
      </c>
      <c r="FE547" s="12">
        <v>0</v>
      </c>
      <c r="FF547" s="12">
        <v>49</v>
      </c>
      <c r="FG547" s="12">
        <v>524</v>
      </c>
      <c r="FH547" s="12">
        <v>48</v>
      </c>
      <c r="FI547" s="12">
        <v>176</v>
      </c>
      <c r="FJ547" s="12">
        <v>196</v>
      </c>
      <c r="FK547" s="12">
        <v>155</v>
      </c>
      <c r="FL547" s="12">
        <v>27</v>
      </c>
      <c r="FM547" s="12">
        <v>15</v>
      </c>
      <c r="FN547" s="12">
        <v>8</v>
      </c>
      <c r="FO547" s="12">
        <v>53.3</v>
      </c>
      <c r="FP547" s="12">
        <v>366</v>
      </c>
      <c r="FQ547" s="12">
        <v>1820</v>
      </c>
      <c r="FR547" s="12">
        <v>944</v>
      </c>
      <c r="FS547" s="12">
        <v>22</v>
      </c>
      <c r="FT547" s="12">
        <v>15</v>
      </c>
      <c r="FU547" s="12">
        <v>3</v>
      </c>
      <c r="FV547" s="12">
        <v>11</v>
      </c>
      <c r="FW547" s="12">
        <v>9</v>
      </c>
      <c r="FX547" s="12">
        <v>2</v>
      </c>
      <c r="FY547" s="12">
        <v>0</v>
      </c>
      <c r="FZ547" s="12">
        <v>19</v>
      </c>
      <c r="GA547" s="12">
        <v>39</v>
      </c>
      <c r="GB547" s="12">
        <v>5</v>
      </c>
      <c r="GC547" s="12">
        <v>50</v>
      </c>
      <c r="GD547" s="12">
        <v>10.1136</v>
      </c>
      <c r="GE547" s="12">
        <v>0.56569000000000003</v>
      </c>
      <c r="GF547" s="12">
        <v>0.37047000000000002</v>
      </c>
      <c r="GG547" s="12">
        <f t="shared" si="215"/>
        <v>0.1536697247706422</v>
      </c>
      <c r="GH547" s="12">
        <f t="shared" si="216"/>
        <v>0.44954128440366975</v>
      </c>
      <c r="GI547" s="12">
        <v>0.875</v>
      </c>
      <c r="GJ547" s="12">
        <v>0.125</v>
      </c>
      <c r="GK547" s="12">
        <v>0</v>
      </c>
      <c r="GL547">
        <f t="shared" si="217"/>
        <v>0.33587786259541985</v>
      </c>
      <c r="GM547">
        <f t="shared" si="218"/>
        <v>0.37404580152671757</v>
      </c>
      <c r="GN547">
        <f t="shared" si="219"/>
        <v>0.29580152671755727</v>
      </c>
      <c r="GO547">
        <f t="shared" si="220"/>
        <v>0.875</v>
      </c>
      <c r="GP547" s="12">
        <f t="shared" si="203"/>
        <v>0.53424657534246578</v>
      </c>
      <c r="GQ547">
        <f t="shared" si="204"/>
        <v>0.72222222222222221</v>
      </c>
      <c r="GR547">
        <f t="shared" si="221"/>
        <v>37</v>
      </c>
      <c r="GS547">
        <f t="shared" si="222"/>
        <v>12</v>
      </c>
      <c r="GT547">
        <f t="shared" si="223"/>
        <v>0.32432432432432434</v>
      </c>
      <c r="GU547">
        <f t="shared" si="224"/>
        <v>7.4285714285714288</v>
      </c>
    </row>
    <row r="548" spans="1:203" x14ac:dyDescent="0.2">
      <c r="A548">
        <v>2023</v>
      </c>
      <c r="B548" s="2">
        <v>45111</v>
      </c>
      <c r="C548" s="21" t="s">
        <v>5</v>
      </c>
      <c r="D548" s="21" t="s">
        <v>6</v>
      </c>
      <c r="E548" s="4">
        <f t="shared" si="200"/>
        <v>-2.5</v>
      </c>
      <c r="F548" s="12">
        <v>0</v>
      </c>
      <c r="G548" s="12">
        <v>4</v>
      </c>
      <c r="H548" s="5" t="s">
        <v>8</v>
      </c>
      <c r="I548" s="12" t="s">
        <v>17</v>
      </c>
      <c r="J548" s="12">
        <v>6</v>
      </c>
      <c r="K548" s="12">
        <v>0</v>
      </c>
      <c r="L548" s="12">
        <v>0</v>
      </c>
      <c r="M548" s="12">
        <v>0</v>
      </c>
      <c r="N548" s="16"/>
      <c r="O548" s="12">
        <v>26.4</v>
      </c>
      <c r="P548" s="12">
        <v>0</v>
      </c>
      <c r="Q548" s="12">
        <v>0.2</v>
      </c>
      <c r="R548" s="12">
        <v>0.2</v>
      </c>
      <c r="S548" s="12">
        <v>0.03</v>
      </c>
      <c r="T548" s="17">
        <v>-0.2</v>
      </c>
      <c r="U548" s="12">
        <v>332</v>
      </c>
      <c r="V548" s="12">
        <v>394</v>
      </c>
      <c r="W548" s="12">
        <v>84.3</v>
      </c>
      <c r="X548" s="12">
        <v>5890</v>
      </c>
      <c r="Y548" s="12">
        <v>1867</v>
      </c>
      <c r="Z548" s="12">
        <v>166</v>
      </c>
      <c r="AA548" s="12">
        <v>174</v>
      </c>
      <c r="AB548" s="12">
        <v>95.4</v>
      </c>
      <c r="AC548" s="12">
        <v>130</v>
      </c>
      <c r="AD548" s="12">
        <v>147</v>
      </c>
      <c r="AE548" s="12">
        <v>88.4</v>
      </c>
      <c r="AF548" s="12">
        <v>33</v>
      </c>
      <c r="AG548" s="12">
        <v>61</v>
      </c>
      <c r="AH548" s="12">
        <v>54.1</v>
      </c>
      <c r="AI548" s="12">
        <v>0</v>
      </c>
      <c r="AJ548" s="12">
        <v>0.2</v>
      </c>
      <c r="AK548" s="12">
        <v>0.1</v>
      </c>
      <c r="AL548" s="12">
        <v>5</v>
      </c>
      <c r="AM548" s="12">
        <v>27</v>
      </c>
      <c r="AN548" s="12">
        <v>2</v>
      </c>
      <c r="AO548" s="12">
        <v>1</v>
      </c>
      <c r="AP548" s="12">
        <v>23</v>
      </c>
      <c r="AQ548" s="12">
        <v>0</v>
      </c>
      <c r="AR548" s="12">
        <v>2</v>
      </c>
      <c r="AS548" s="12">
        <v>8</v>
      </c>
      <c r="AT548" s="12">
        <v>2</v>
      </c>
      <c r="AU548" s="12">
        <v>10</v>
      </c>
      <c r="AV548" s="12">
        <v>7</v>
      </c>
      <c r="AW548" s="12">
        <v>1</v>
      </c>
      <c r="AX548" s="12">
        <v>2</v>
      </c>
      <c r="AY548" s="12">
        <v>0</v>
      </c>
      <c r="AZ548" s="12">
        <v>0</v>
      </c>
      <c r="BA548" s="12">
        <v>0</v>
      </c>
      <c r="BB548" s="12">
        <v>19</v>
      </c>
      <c r="BC548" s="12">
        <v>12</v>
      </c>
      <c r="BD548" s="12">
        <v>12</v>
      </c>
      <c r="BE548" s="12">
        <v>5</v>
      </c>
      <c r="BF548" s="12">
        <v>2</v>
      </c>
      <c r="BG548" s="12">
        <v>8</v>
      </c>
      <c r="BH548" s="12">
        <v>16</v>
      </c>
      <c r="BI548" s="12">
        <v>50</v>
      </c>
      <c r="BJ548" s="12">
        <v>8</v>
      </c>
      <c r="BK548" s="12">
        <v>17</v>
      </c>
      <c r="BL548" s="12">
        <v>0</v>
      </c>
      <c r="BM548" s="12">
        <v>41</v>
      </c>
      <c r="BN548" s="12">
        <v>479</v>
      </c>
      <c r="BO548" s="12">
        <v>57</v>
      </c>
      <c r="BP548" s="12">
        <v>187</v>
      </c>
      <c r="BQ548" s="12">
        <v>204</v>
      </c>
      <c r="BR548" s="12">
        <v>91</v>
      </c>
      <c r="BS548" s="12">
        <v>4</v>
      </c>
      <c r="BT548" s="12">
        <v>9</v>
      </c>
      <c r="BU548" s="12">
        <v>5</v>
      </c>
      <c r="BV548" s="12">
        <v>55.6</v>
      </c>
      <c r="BW548" s="12">
        <v>259</v>
      </c>
      <c r="BX548" s="12">
        <v>1524</v>
      </c>
      <c r="BY548" s="12">
        <v>711</v>
      </c>
      <c r="BZ548" s="12">
        <v>9</v>
      </c>
      <c r="CA548" s="12">
        <v>14</v>
      </c>
      <c r="CB548" s="12">
        <v>2</v>
      </c>
      <c r="CC548" s="12">
        <v>10</v>
      </c>
      <c r="CD548" s="12">
        <v>11</v>
      </c>
      <c r="CE548" s="12">
        <v>4</v>
      </c>
      <c r="CF548" s="12">
        <v>1</v>
      </c>
      <c r="CG548" s="12">
        <v>10</v>
      </c>
      <c r="CH548" s="12">
        <v>25</v>
      </c>
      <c r="CI548" s="12">
        <v>9</v>
      </c>
      <c r="CJ548" s="12">
        <v>52.9</v>
      </c>
      <c r="CK548" s="12">
        <v>10.648099999999999</v>
      </c>
      <c r="CL548" s="12">
        <v>0.31818000000000002</v>
      </c>
      <c r="CM548" s="12">
        <v>0.31697999999999998</v>
      </c>
      <c r="CN548" s="12">
        <f t="shared" si="201"/>
        <v>0.15989847715736041</v>
      </c>
      <c r="CO548" s="12">
        <f t="shared" si="205"/>
        <v>0.44162436548223349</v>
      </c>
      <c r="CP548" s="12">
        <v>0.63158000000000003</v>
      </c>
      <c r="CQ548" s="12">
        <v>0.26316000000000001</v>
      </c>
      <c r="CR548" s="12">
        <v>0.10526000000000001</v>
      </c>
      <c r="CS548" s="12">
        <f t="shared" si="206"/>
        <v>0.39039665970772441</v>
      </c>
      <c r="CT548" s="12">
        <f t="shared" si="207"/>
        <v>0.42588726513569936</v>
      </c>
      <c r="CU548" s="12">
        <f t="shared" si="208"/>
        <v>0.18997912317327767</v>
      </c>
      <c r="CV548" s="12">
        <f t="shared" si="209"/>
        <v>0.63157894736842102</v>
      </c>
      <c r="CW548" s="12">
        <f t="shared" si="202"/>
        <v>0.41666666666666669</v>
      </c>
      <c r="CX548" s="12">
        <f t="shared" si="210"/>
        <v>0.83333333333333337</v>
      </c>
      <c r="CY548" s="12">
        <f t="shared" si="211"/>
        <v>41</v>
      </c>
      <c r="CZ548" s="12">
        <f t="shared" si="212"/>
        <v>4</v>
      </c>
      <c r="DA548" s="12">
        <f t="shared" si="213"/>
        <v>9.7560975609756101E-2</v>
      </c>
      <c r="DB548" s="12">
        <f t="shared" si="214"/>
        <v>8.0975609756097562</v>
      </c>
      <c r="DC548" s="12">
        <v>18</v>
      </c>
      <c r="DD548" s="12">
        <v>9</v>
      </c>
      <c r="DE548" s="12">
        <v>50</v>
      </c>
      <c r="DF548" s="12">
        <v>0.22</v>
      </c>
      <c r="DG548" s="12">
        <v>0.44</v>
      </c>
      <c r="DH548" s="12">
        <v>17</v>
      </c>
      <c r="DI548" s="12">
        <v>2</v>
      </c>
      <c r="DJ548" s="12">
        <v>2.7</v>
      </c>
      <c r="DK548" s="12">
        <v>2.7</v>
      </c>
      <c r="DL548" s="12">
        <v>0.15</v>
      </c>
      <c r="DM548" s="18">
        <v>1.3</v>
      </c>
      <c r="DN548" s="12">
        <v>507</v>
      </c>
      <c r="DO548" s="12">
        <v>575</v>
      </c>
      <c r="DP548" s="12">
        <v>88.2</v>
      </c>
      <c r="DQ548" s="12">
        <v>8770</v>
      </c>
      <c r="DR548" s="12">
        <v>2798</v>
      </c>
      <c r="DS548" s="12">
        <v>231</v>
      </c>
      <c r="DT548" s="12">
        <v>250</v>
      </c>
      <c r="DU548" s="12">
        <v>92.4</v>
      </c>
      <c r="DV548" s="12">
        <v>200</v>
      </c>
      <c r="DW548" s="12">
        <v>217</v>
      </c>
      <c r="DX548" s="12">
        <v>92.2</v>
      </c>
      <c r="DY548" s="12">
        <v>53</v>
      </c>
      <c r="DZ548" s="12">
        <v>70</v>
      </c>
      <c r="EA548" s="12">
        <v>75.7</v>
      </c>
      <c r="EB548" s="12">
        <v>3</v>
      </c>
      <c r="EC548" s="12">
        <v>1.7</v>
      </c>
      <c r="ED548" s="12">
        <v>1.6</v>
      </c>
      <c r="EE548" s="12">
        <v>12</v>
      </c>
      <c r="EF548" s="12">
        <v>48</v>
      </c>
      <c r="EG548" s="12">
        <v>14</v>
      </c>
      <c r="EH548" s="12">
        <v>1</v>
      </c>
      <c r="EI548" s="12">
        <v>63</v>
      </c>
      <c r="EJ548" s="12">
        <v>3</v>
      </c>
      <c r="EK548" s="12">
        <v>6</v>
      </c>
      <c r="EL548" s="12">
        <v>20</v>
      </c>
      <c r="EM548" s="12">
        <v>8</v>
      </c>
      <c r="EN548" s="12">
        <v>32</v>
      </c>
      <c r="EO548" s="12">
        <v>21</v>
      </c>
      <c r="EP548" s="12">
        <v>2</v>
      </c>
      <c r="EQ548" s="12">
        <v>2</v>
      </c>
      <c r="ER548" s="12">
        <v>4</v>
      </c>
      <c r="ES548" s="12">
        <v>2</v>
      </c>
      <c r="ET548" s="12">
        <v>1</v>
      </c>
      <c r="EU548" s="12">
        <v>15</v>
      </c>
      <c r="EV548" s="12">
        <v>9</v>
      </c>
      <c r="EW548" s="12">
        <v>7</v>
      </c>
      <c r="EX548" s="12">
        <v>5</v>
      </c>
      <c r="EY548" s="12">
        <v>3</v>
      </c>
      <c r="EZ548" s="12">
        <v>4</v>
      </c>
      <c r="FA548" s="12">
        <v>9</v>
      </c>
      <c r="FB548" s="12">
        <v>44.4</v>
      </c>
      <c r="FC548" s="12">
        <v>5</v>
      </c>
      <c r="FD548" s="12">
        <v>6</v>
      </c>
      <c r="FE548" s="12">
        <v>0</v>
      </c>
      <c r="FF548" s="12">
        <v>59</v>
      </c>
      <c r="FG548" s="12">
        <v>653</v>
      </c>
      <c r="FH548" s="12">
        <v>35</v>
      </c>
      <c r="FI548" s="12">
        <v>163</v>
      </c>
      <c r="FJ548" s="12">
        <v>299</v>
      </c>
      <c r="FK548" s="12">
        <v>195</v>
      </c>
      <c r="FL548" s="12">
        <v>30</v>
      </c>
      <c r="FM548" s="12">
        <v>20</v>
      </c>
      <c r="FN548" s="12">
        <v>8</v>
      </c>
      <c r="FO548" s="12">
        <v>40</v>
      </c>
      <c r="FP548" s="12">
        <v>449</v>
      </c>
      <c r="FQ548" s="12">
        <v>2025</v>
      </c>
      <c r="FR548" s="12">
        <v>1052</v>
      </c>
      <c r="FS548" s="12">
        <v>17</v>
      </c>
      <c r="FT548" s="12">
        <v>18</v>
      </c>
      <c r="FU548" s="12">
        <v>8</v>
      </c>
      <c r="FV548" s="12">
        <v>8</v>
      </c>
      <c r="FW548" s="12">
        <v>11</v>
      </c>
      <c r="FX548" s="12">
        <v>1</v>
      </c>
      <c r="FY548" s="12">
        <v>0</v>
      </c>
      <c r="FZ548" s="12">
        <v>12</v>
      </c>
      <c r="GA548" s="12">
        <v>35</v>
      </c>
      <c r="GB548" s="12">
        <v>8</v>
      </c>
      <c r="GC548" s="12">
        <v>47.1</v>
      </c>
      <c r="GD548" s="12">
        <v>10.368399999999999</v>
      </c>
      <c r="GE548" s="12">
        <v>0.68181999999999998</v>
      </c>
      <c r="GF548" s="12">
        <v>0.31903999999999999</v>
      </c>
      <c r="GG548" s="12">
        <f t="shared" si="215"/>
        <v>0.13739130434782609</v>
      </c>
      <c r="GH548" s="12">
        <f t="shared" si="216"/>
        <v>0.43478260869565216</v>
      </c>
      <c r="GI548" s="12">
        <v>0.46666999999999997</v>
      </c>
      <c r="GJ548" s="12">
        <v>0.33333000000000002</v>
      </c>
      <c r="GK548" s="12">
        <v>0.2</v>
      </c>
      <c r="GL548">
        <f t="shared" si="217"/>
        <v>0.24961715160796324</v>
      </c>
      <c r="GM548">
        <f t="shared" si="218"/>
        <v>0.45788667687595713</v>
      </c>
      <c r="GN548">
        <f t="shared" si="219"/>
        <v>0.29862174578866768</v>
      </c>
      <c r="GO548">
        <f t="shared" si="220"/>
        <v>0.6</v>
      </c>
      <c r="GP548" s="12">
        <f t="shared" si="203"/>
        <v>0.58333333333333337</v>
      </c>
      <c r="GQ548">
        <f t="shared" si="204"/>
        <v>0.66666666666666663</v>
      </c>
      <c r="GR548">
        <f t="shared" si="221"/>
        <v>66</v>
      </c>
      <c r="GS548">
        <f t="shared" si="222"/>
        <v>22</v>
      </c>
      <c r="GT548">
        <f t="shared" si="223"/>
        <v>0.33333333333333331</v>
      </c>
      <c r="GU548">
        <f t="shared" si="224"/>
        <v>8.5932203389830502</v>
      </c>
    </row>
    <row r="549" spans="1:203" x14ac:dyDescent="0.2">
      <c r="A549">
        <v>2023</v>
      </c>
      <c r="B549" s="2">
        <v>45115</v>
      </c>
      <c r="C549" s="21" t="s">
        <v>1</v>
      </c>
      <c r="D549" s="21" t="s">
        <v>2</v>
      </c>
      <c r="E549" s="4">
        <f t="shared" si="200"/>
        <v>1.3</v>
      </c>
      <c r="F549" s="12">
        <v>4</v>
      </c>
      <c r="G549" s="12">
        <v>0</v>
      </c>
      <c r="H549" s="5" t="s">
        <v>31</v>
      </c>
      <c r="I549" s="12" t="s">
        <v>17</v>
      </c>
      <c r="J549" s="12">
        <v>15</v>
      </c>
      <c r="K549" s="12">
        <v>6</v>
      </c>
      <c r="L549" s="12">
        <v>40</v>
      </c>
      <c r="M549" s="12">
        <v>0.27</v>
      </c>
      <c r="N549" s="12">
        <v>0.67</v>
      </c>
      <c r="O549" s="12">
        <v>14.9</v>
      </c>
      <c r="P549" s="12">
        <v>0</v>
      </c>
      <c r="Q549" s="12">
        <v>1.8</v>
      </c>
      <c r="R549" s="12">
        <v>1.8</v>
      </c>
      <c r="S549" s="12">
        <v>0.12</v>
      </c>
      <c r="T549" s="18">
        <v>2.2000000000000002</v>
      </c>
      <c r="U549" s="12">
        <v>392</v>
      </c>
      <c r="V549" s="12">
        <v>473</v>
      </c>
      <c r="W549" s="12">
        <v>82.9</v>
      </c>
      <c r="X549" s="12">
        <v>7539</v>
      </c>
      <c r="Y549" s="12">
        <v>2957</v>
      </c>
      <c r="Z549" s="12">
        <v>157</v>
      </c>
      <c r="AA549" s="12">
        <v>172</v>
      </c>
      <c r="AB549" s="12">
        <v>91.3</v>
      </c>
      <c r="AC549" s="12">
        <v>158</v>
      </c>
      <c r="AD549" s="12">
        <v>175</v>
      </c>
      <c r="AE549" s="12">
        <v>90.3</v>
      </c>
      <c r="AF549" s="12">
        <v>64</v>
      </c>
      <c r="AG549" s="12">
        <v>97</v>
      </c>
      <c r="AH549" s="12">
        <v>66</v>
      </c>
      <c r="AI549" s="12">
        <v>4</v>
      </c>
      <c r="AJ549" s="12">
        <v>1.7</v>
      </c>
      <c r="AK549" s="12">
        <v>1.6</v>
      </c>
      <c r="AL549" s="12">
        <v>13</v>
      </c>
      <c r="AM549" s="12">
        <v>34</v>
      </c>
      <c r="AN549" s="12">
        <v>7</v>
      </c>
      <c r="AO549" s="12">
        <v>3</v>
      </c>
      <c r="AP549" s="12">
        <v>43</v>
      </c>
      <c r="AQ549" s="12">
        <v>3</v>
      </c>
      <c r="AR549" s="12">
        <v>11</v>
      </c>
      <c r="AS549" s="12">
        <v>14</v>
      </c>
      <c r="AT549" s="12">
        <v>5</v>
      </c>
      <c r="AU549" s="12">
        <v>27</v>
      </c>
      <c r="AV549" s="12">
        <v>19</v>
      </c>
      <c r="AW549" s="12">
        <v>4</v>
      </c>
      <c r="AX549" s="12">
        <v>1</v>
      </c>
      <c r="AY549" s="12">
        <v>2</v>
      </c>
      <c r="AZ549" s="12">
        <v>1</v>
      </c>
      <c r="BA549" s="12">
        <v>0</v>
      </c>
      <c r="BB549" s="12">
        <v>13</v>
      </c>
      <c r="BC549" s="12">
        <v>10</v>
      </c>
      <c r="BD549" s="12">
        <v>4</v>
      </c>
      <c r="BE549" s="12">
        <v>6</v>
      </c>
      <c r="BF549" s="12">
        <v>3</v>
      </c>
      <c r="BG549" s="12">
        <v>5</v>
      </c>
      <c r="BH549" s="12">
        <v>10</v>
      </c>
      <c r="BI549" s="12">
        <v>50</v>
      </c>
      <c r="BJ549" s="12">
        <v>10</v>
      </c>
      <c r="BK549" s="12">
        <v>10</v>
      </c>
      <c r="BL549" s="12">
        <v>0</v>
      </c>
      <c r="BM549" s="12">
        <v>52</v>
      </c>
      <c r="BN549" s="12">
        <v>568</v>
      </c>
      <c r="BO549" s="12">
        <v>46</v>
      </c>
      <c r="BP549" s="12">
        <v>185</v>
      </c>
      <c r="BQ549" s="12">
        <v>271</v>
      </c>
      <c r="BR549" s="12">
        <v>115</v>
      </c>
      <c r="BS549" s="12">
        <v>14</v>
      </c>
      <c r="BT549" s="12">
        <v>23</v>
      </c>
      <c r="BU549" s="12">
        <v>12</v>
      </c>
      <c r="BV549" s="12">
        <v>52.2</v>
      </c>
      <c r="BW549" s="12">
        <v>307</v>
      </c>
      <c r="BX549" s="12">
        <v>1733</v>
      </c>
      <c r="BY549" s="12">
        <v>910</v>
      </c>
      <c r="BZ549" s="12">
        <v>12</v>
      </c>
      <c r="CA549" s="12">
        <v>11</v>
      </c>
      <c r="CB549" s="12">
        <v>2</v>
      </c>
      <c r="CC549" s="12">
        <v>15</v>
      </c>
      <c r="CD549" s="12">
        <v>5</v>
      </c>
      <c r="CE549" s="12">
        <v>3</v>
      </c>
      <c r="CF549" s="12">
        <v>0</v>
      </c>
      <c r="CG549" s="12">
        <v>16</v>
      </c>
      <c r="CH549" s="12">
        <v>60</v>
      </c>
      <c r="CI549" s="12">
        <v>10</v>
      </c>
      <c r="CJ549" s="12">
        <v>52.6</v>
      </c>
      <c r="CK549" s="12">
        <v>8.7551000000000005</v>
      </c>
      <c r="CL549" s="12">
        <v>0.50217999999999996</v>
      </c>
      <c r="CM549" s="12">
        <v>0.39223000000000002</v>
      </c>
      <c r="CN549" s="12">
        <f t="shared" si="201"/>
        <v>0.23467230443974629</v>
      </c>
      <c r="CO549" s="12">
        <f t="shared" si="205"/>
        <v>0.36363636363636365</v>
      </c>
      <c r="CP549" s="12">
        <v>0.30769000000000002</v>
      </c>
      <c r="CQ549" s="12">
        <v>0.46154000000000001</v>
      </c>
      <c r="CR549" s="12">
        <v>0.23077</v>
      </c>
      <c r="CS549" s="12">
        <f t="shared" si="206"/>
        <v>0.32570422535211269</v>
      </c>
      <c r="CT549" s="12">
        <f t="shared" si="207"/>
        <v>0.477112676056338</v>
      </c>
      <c r="CU549" s="12">
        <f t="shared" si="208"/>
        <v>0.20246478873239437</v>
      </c>
      <c r="CV549" s="12">
        <f t="shared" si="209"/>
        <v>0.76923076923076927</v>
      </c>
      <c r="CW549" s="12">
        <f t="shared" si="202"/>
        <v>0.56074766355140182</v>
      </c>
      <c r="CX549" s="12">
        <f t="shared" si="210"/>
        <v>0.8666666666666667</v>
      </c>
      <c r="CY549" s="12">
        <f t="shared" si="211"/>
        <v>45</v>
      </c>
      <c r="CZ549" s="12">
        <f t="shared" si="212"/>
        <v>9</v>
      </c>
      <c r="DA549" s="12">
        <f t="shared" si="213"/>
        <v>0.2</v>
      </c>
      <c r="DB549" s="12">
        <f t="shared" si="214"/>
        <v>7.5384615384615383</v>
      </c>
      <c r="DC549" s="12">
        <v>11</v>
      </c>
      <c r="DD549" s="12">
        <v>4</v>
      </c>
      <c r="DE549" s="12">
        <v>36.4</v>
      </c>
      <c r="DF549" s="12">
        <v>0</v>
      </c>
      <c r="DG549" s="12">
        <v>0</v>
      </c>
      <c r="DH549" s="12">
        <v>20.6</v>
      </c>
      <c r="DI549" s="12">
        <v>0</v>
      </c>
      <c r="DJ549" s="12">
        <v>0.5</v>
      </c>
      <c r="DK549" s="12">
        <v>0.5</v>
      </c>
      <c r="DL549" s="12">
        <v>0.05</v>
      </c>
      <c r="DM549" s="17">
        <v>-0.5</v>
      </c>
      <c r="DN549" s="12">
        <v>340</v>
      </c>
      <c r="DO549" s="12">
        <v>429</v>
      </c>
      <c r="DP549" s="12">
        <v>79.3</v>
      </c>
      <c r="DQ549" s="12">
        <v>6604</v>
      </c>
      <c r="DR549" s="12">
        <v>2753</v>
      </c>
      <c r="DS549" s="12">
        <v>133</v>
      </c>
      <c r="DT549" s="12">
        <v>155</v>
      </c>
      <c r="DU549" s="12">
        <v>85.8</v>
      </c>
      <c r="DV549" s="12">
        <v>160</v>
      </c>
      <c r="DW549" s="12">
        <v>182</v>
      </c>
      <c r="DX549" s="12">
        <v>87.9</v>
      </c>
      <c r="DY549" s="12">
        <v>44</v>
      </c>
      <c r="DZ549" s="12">
        <v>78</v>
      </c>
      <c r="EA549" s="12">
        <v>56.4</v>
      </c>
      <c r="EB549" s="12">
        <v>0</v>
      </c>
      <c r="EC549" s="12">
        <v>0.4</v>
      </c>
      <c r="ED549" s="12">
        <v>0.8</v>
      </c>
      <c r="EE549" s="12">
        <v>8</v>
      </c>
      <c r="EF549" s="12">
        <v>35</v>
      </c>
      <c r="EG549" s="12">
        <v>7</v>
      </c>
      <c r="EH549" s="12">
        <v>2</v>
      </c>
      <c r="EI549" s="12">
        <v>34</v>
      </c>
      <c r="EJ549" s="12">
        <v>2</v>
      </c>
      <c r="EK549" s="12">
        <v>4</v>
      </c>
      <c r="EL549" s="12">
        <v>18</v>
      </c>
      <c r="EM549" s="12">
        <v>2</v>
      </c>
      <c r="EN549" s="12">
        <v>20</v>
      </c>
      <c r="EO549" s="12">
        <v>15</v>
      </c>
      <c r="EP549" s="12">
        <v>0</v>
      </c>
      <c r="EQ549" s="12">
        <v>1</v>
      </c>
      <c r="ER549" s="12">
        <v>2</v>
      </c>
      <c r="ES549" s="12">
        <v>0</v>
      </c>
      <c r="ET549" s="12">
        <v>2</v>
      </c>
      <c r="EU549" s="12">
        <v>11</v>
      </c>
      <c r="EV549" s="12">
        <v>9</v>
      </c>
      <c r="EW549" s="12">
        <v>6</v>
      </c>
      <c r="EX549" s="12">
        <v>3</v>
      </c>
      <c r="EY549" s="12">
        <v>2</v>
      </c>
      <c r="EZ549" s="12">
        <v>6</v>
      </c>
      <c r="FA549" s="12">
        <v>18</v>
      </c>
      <c r="FB549" s="12">
        <v>33.299999999999997</v>
      </c>
      <c r="FC549" s="12">
        <v>6</v>
      </c>
      <c r="FD549" s="12">
        <v>5</v>
      </c>
      <c r="FE549" s="12">
        <v>0</v>
      </c>
      <c r="FF549" s="12">
        <v>48</v>
      </c>
      <c r="FG549" s="12">
        <v>504</v>
      </c>
      <c r="FH549" s="12">
        <v>52</v>
      </c>
      <c r="FI549" s="12">
        <v>191</v>
      </c>
      <c r="FJ549" s="12">
        <v>204</v>
      </c>
      <c r="FK549" s="12">
        <v>114</v>
      </c>
      <c r="FL549" s="12">
        <v>14</v>
      </c>
      <c r="FM549" s="12">
        <v>13</v>
      </c>
      <c r="FN549" s="12">
        <v>5</v>
      </c>
      <c r="FO549" s="12">
        <v>38.5</v>
      </c>
      <c r="FP549" s="12">
        <v>301</v>
      </c>
      <c r="FQ549" s="12">
        <v>1483</v>
      </c>
      <c r="FR549" s="12">
        <v>894</v>
      </c>
      <c r="FS549" s="12">
        <v>20</v>
      </c>
      <c r="FT549" s="12">
        <v>9</v>
      </c>
      <c r="FU549" s="12">
        <v>3</v>
      </c>
      <c r="FV549" s="12">
        <v>13</v>
      </c>
      <c r="FW549" s="12">
        <v>8</v>
      </c>
      <c r="FX549" s="12">
        <v>1</v>
      </c>
      <c r="FY549" s="12">
        <v>0</v>
      </c>
      <c r="FZ549" s="12">
        <v>12</v>
      </c>
      <c r="GA549" s="12">
        <v>47</v>
      </c>
      <c r="GB549" s="12">
        <v>9</v>
      </c>
      <c r="GC549" s="12">
        <v>47.4</v>
      </c>
      <c r="GD549" s="12">
        <v>13.911799999999999</v>
      </c>
      <c r="GE549" s="12">
        <v>0.49781999999999998</v>
      </c>
      <c r="GF549" s="12">
        <v>0.41687000000000002</v>
      </c>
      <c r="GG549" s="12">
        <f t="shared" si="215"/>
        <v>0.19580419580419581</v>
      </c>
      <c r="GH549" s="12">
        <f t="shared" si="216"/>
        <v>0.36130536130536128</v>
      </c>
      <c r="GI549" s="12">
        <v>0.54544999999999999</v>
      </c>
      <c r="GJ549" s="12">
        <v>0.27272999999999997</v>
      </c>
      <c r="GK549" s="12">
        <v>0.18182000000000001</v>
      </c>
      <c r="GL549">
        <f t="shared" si="217"/>
        <v>0.37896825396825395</v>
      </c>
      <c r="GM549">
        <f t="shared" si="218"/>
        <v>0.40476190476190477</v>
      </c>
      <c r="GN549">
        <f t="shared" si="219"/>
        <v>0.22619047619047619</v>
      </c>
      <c r="GO549">
        <f t="shared" si="220"/>
        <v>0.81818181818181823</v>
      </c>
      <c r="GP549" s="12">
        <f t="shared" si="203"/>
        <v>0.43925233644859812</v>
      </c>
      <c r="GQ549">
        <f t="shared" si="204"/>
        <v>0.72727272727272729</v>
      </c>
      <c r="GR549">
        <f t="shared" si="221"/>
        <v>44</v>
      </c>
      <c r="GS549">
        <f t="shared" si="222"/>
        <v>10</v>
      </c>
      <c r="GT549">
        <f t="shared" si="223"/>
        <v>0.22727272727272727</v>
      </c>
      <c r="GU549">
        <f t="shared" si="224"/>
        <v>7.083333333333333</v>
      </c>
    </row>
    <row r="550" spans="1:203" x14ac:dyDescent="0.2">
      <c r="A550">
        <v>2023</v>
      </c>
      <c r="B550" s="2">
        <v>45122</v>
      </c>
      <c r="C550" s="21" t="s">
        <v>1</v>
      </c>
      <c r="D550" s="21" t="s">
        <v>6</v>
      </c>
      <c r="E550" s="4">
        <f t="shared" si="200"/>
        <v>0.19999999999999996</v>
      </c>
      <c r="F550" s="12">
        <v>1</v>
      </c>
      <c r="G550" s="12">
        <v>2</v>
      </c>
      <c r="H550" s="5" t="s">
        <v>14</v>
      </c>
      <c r="I550" s="12" t="s">
        <v>17</v>
      </c>
      <c r="J550" s="12">
        <v>17</v>
      </c>
      <c r="K550" s="12">
        <v>3</v>
      </c>
      <c r="L550" s="12">
        <v>17.600000000000001</v>
      </c>
      <c r="M550" s="12">
        <v>0.06</v>
      </c>
      <c r="N550" s="12">
        <v>0.33</v>
      </c>
      <c r="O550" s="12">
        <v>18.899999999999999</v>
      </c>
      <c r="P550" s="12">
        <v>1</v>
      </c>
      <c r="Q550" s="12">
        <v>1</v>
      </c>
      <c r="R550" s="12">
        <v>1</v>
      </c>
      <c r="S550" s="12">
        <v>0.06</v>
      </c>
      <c r="T550" s="12">
        <v>0</v>
      </c>
      <c r="U550" s="12">
        <v>422</v>
      </c>
      <c r="V550" s="12">
        <v>518</v>
      </c>
      <c r="W550" s="12">
        <v>81.5</v>
      </c>
      <c r="X550" s="12">
        <v>7561</v>
      </c>
      <c r="Y550" s="12">
        <v>2680</v>
      </c>
      <c r="Z550" s="12">
        <v>201</v>
      </c>
      <c r="AA550" s="12">
        <v>223</v>
      </c>
      <c r="AB550" s="12">
        <v>90.1</v>
      </c>
      <c r="AC550" s="12">
        <v>167</v>
      </c>
      <c r="AD550" s="12">
        <v>193</v>
      </c>
      <c r="AE550" s="12">
        <v>86.5</v>
      </c>
      <c r="AF550" s="12">
        <v>49</v>
      </c>
      <c r="AG550" s="12">
        <v>78</v>
      </c>
      <c r="AH550" s="12">
        <v>62.8</v>
      </c>
      <c r="AI550" s="12">
        <v>0</v>
      </c>
      <c r="AJ550" s="12">
        <v>0.4</v>
      </c>
      <c r="AK550" s="12">
        <v>0.6</v>
      </c>
      <c r="AL550" s="12">
        <v>10</v>
      </c>
      <c r="AM550" s="12">
        <v>45</v>
      </c>
      <c r="AN550" s="12">
        <v>7</v>
      </c>
      <c r="AO550" s="12">
        <v>4</v>
      </c>
      <c r="AP550" s="12">
        <v>42</v>
      </c>
      <c r="AQ550" s="12">
        <v>1</v>
      </c>
      <c r="AR550" s="12">
        <v>6</v>
      </c>
      <c r="AS550" s="12">
        <v>28</v>
      </c>
      <c r="AT550" s="12">
        <v>7</v>
      </c>
      <c r="AU550" s="12">
        <v>29</v>
      </c>
      <c r="AV550" s="12">
        <v>14</v>
      </c>
      <c r="AW550" s="12">
        <v>3</v>
      </c>
      <c r="AX550" s="12">
        <v>5</v>
      </c>
      <c r="AY550" s="12">
        <v>6</v>
      </c>
      <c r="AZ550" s="12">
        <v>1</v>
      </c>
      <c r="BA550" s="12">
        <v>0</v>
      </c>
      <c r="BB550" s="12">
        <v>10</v>
      </c>
      <c r="BC550" s="12">
        <v>8</v>
      </c>
      <c r="BD550" s="12">
        <v>4</v>
      </c>
      <c r="BE550" s="12">
        <v>3</v>
      </c>
      <c r="BF550" s="12">
        <v>3</v>
      </c>
      <c r="BG550" s="12">
        <v>7</v>
      </c>
      <c r="BH550" s="12">
        <v>15</v>
      </c>
      <c r="BI550" s="12">
        <v>46.7</v>
      </c>
      <c r="BJ550" s="12">
        <v>10</v>
      </c>
      <c r="BK550" s="12">
        <v>6</v>
      </c>
      <c r="BL550" s="12">
        <v>0</v>
      </c>
      <c r="BM550" s="12">
        <v>59</v>
      </c>
      <c r="BN550" s="12">
        <v>616</v>
      </c>
      <c r="BO550" s="12">
        <v>33</v>
      </c>
      <c r="BP550" s="12">
        <v>152</v>
      </c>
      <c r="BQ550" s="12">
        <v>275</v>
      </c>
      <c r="BR550" s="12">
        <v>197</v>
      </c>
      <c r="BS550" s="12">
        <v>27</v>
      </c>
      <c r="BT550" s="12">
        <v>32</v>
      </c>
      <c r="BU550" s="12">
        <v>20</v>
      </c>
      <c r="BV550" s="12">
        <v>62.5</v>
      </c>
      <c r="BW550" s="12">
        <v>402</v>
      </c>
      <c r="BX550" s="12">
        <v>2330</v>
      </c>
      <c r="BY550" s="12">
        <v>1215</v>
      </c>
      <c r="BZ550" s="12">
        <v>30</v>
      </c>
      <c r="CA550" s="12">
        <v>18</v>
      </c>
      <c r="CB550" s="12">
        <v>9</v>
      </c>
      <c r="CC550" s="12">
        <v>14</v>
      </c>
      <c r="CD550" s="12">
        <v>7</v>
      </c>
      <c r="CE550" s="12">
        <v>2</v>
      </c>
      <c r="CF550" s="12">
        <v>0</v>
      </c>
      <c r="CG550" s="12">
        <v>18</v>
      </c>
      <c r="CH550" s="12">
        <v>50</v>
      </c>
      <c r="CI550" s="12">
        <v>17</v>
      </c>
      <c r="CJ550" s="12">
        <v>63</v>
      </c>
      <c r="CK550" s="12">
        <v>8.3181799999999999</v>
      </c>
      <c r="CL550" s="12">
        <v>0.67007000000000005</v>
      </c>
      <c r="CM550" s="12">
        <v>0.35444999999999999</v>
      </c>
      <c r="CN550" s="12">
        <f t="shared" si="201"/>
        <v>0.1640926640926641</v>
      </c>
      <c r="CO550" s="12">
        <f t="shared" si="205"/>
        <v>0.43050193050193047</v>
      </c>
      <c r="CP550" s="12">
        <v>0.4</v>
      </c>
      <c r="CQ550" s="12">
        <v>0.3</v>
      </c>
      <c r="CR550" s="12">
        <v>0.3</v>
      </c>
      <c r="CS550" s="12">
        <f t="shared" si="206"/>
        <v>0.24675324675324675</v>
      </c>
      <c r="CT550" s="12">
        <f t="shared" si="207"/>
        <v>0.44642857142857145</v>
      </c>
      <c r="CU550" s="12">
        <f t="shared" si="208"/>
        <v>0.31980519480519481</v>
      </c>
      <c r="CV550" s="12">
        <f t="shared" si="209"/>
        <v>0.8</v>
      </c>
      <c r="CW550" s="12">
        <f t="shared" si="202"/>
        <v>0.53191489361702127</v>
      </c>
      <c r="CX550" s="12">
        <f t="shared" si="210"/>
        <v>0.58823529411764708</v>
      </c>
      <c r="CY550" s="12">
        <f t="shared" si="211"/>
        <v>63</v>
      </c>
      <c r="CZ550" s="12">
        <f t="shared" si="212"/>
        <v>16</v>
      </c>
      <c r="DA550" s="12">
        <f t="shared" si="213"/>
        <v>0.25396825396825395</v>
      </c>
      <c r="DB550" s="12">
        <f t="shared" si="214"/>
        <v>7.1525423728813555</v>
      </c>
      <c r="DC550" s="12">
        <v>10</v>
      </c>
      <c r="DD550" s="12">
        <v>4</v>
      </c>
      <c r="DE550" s="12">
        <v>40</v>
      </c>
      <c r="DF550" s="12">
        <v>0.2</v>
      </c>
      <c r="DG550" s="12">
        <v>0.5</v>
      </c>
      <c r="DH550" s="12">
        <v>22.4</v>
      </c>
      <c r="DI550" s="12">
        <v>0</v>
      </c>
      <c r="DJ550" s="12">
        <v>0.8</v>
      </c>
      <c r="DK550" s="12">
        <v>0.8</v>
      </c>
      <c r="DL550" s="12">
        <v>0.08</v>
      </c>
      <c r="DM550" s="18">
        <v>1.2</v>
      </c>
      <c r="DN550" s="12">
        <v>278</v>
      </c>
      <c r="DO550" s="12">
        <v>366</v>
      </c>
      <c r="DP550" s="12">
        <v>76</v>
      </c>
      <c r="DQ550" s="12">
        <v>5220</v>
      </c>
      <c r="DR550" s="12">
        <v>1946</v>
      </c>
      <c r="DS550" s="12">
        <v>118</v>
      </c>
      <c r="DT550" s="12">
        <v>137</v>
      </c>
      <c r="DU550" s="12">
        <v>86.1</v>
      </c>
      <c r="DV550" s="12">
        <v>120</v>
      </c>
      <c r="DW550" s="12">
        <v>147</v>
      </c>
      <c r="DX550" s="12">
        <v>81.599999999999994</v>
      </c>
      <c r="DY550" s="12">
        <v>35</v>
      </c>
      <c r="DZ550" s="12">
        <v>59</v>
      </c>
      <c r="EA550" s="12">
        <v>59.3</v>
      </c>
      <c r="EB550" s="12">
        <v>2</v>
      </c>
      <c r="EC550" s="12">
        <v>0.8</v>
      </c>
      <c r="ED550" s="12">
        <v>0.9</v>
      </c>
      <c r="EE550" s="12">
        <v>9</v>
      </c>
      <c r="EF550" s="12">
        <v>21</v>
      </c>
      <c r="EG550" s="12">
        <v>4</v>
      </c>
      <c r="EH550" s="12">
        <v>1</v>
      </c>
      <c r="EI550" s="12">
        <v>31</v>
      </c>
      <c r="EJ550" s="12">
        <v>2</v>
      </c>
      <c r="EK550" s="12">
        <v>2</v>
      </c>
      <c r="EL550" s="12">
        <v>7</v>
      </c>
      <c r="EM550" s="12">
        <v>1</v>
      </c>
      <c r="EN550" s="12">
        <v>16</v>
      </c>
      <c r="EO550" s="12">
        <v>13</v>
      </c>
      <c r="EP550" s="12">
        <v>1</v>
      </c>
      <c r="EQ550" s="12">
        <v>1</v>
      </c>
      <c r="ER550" s="12">
        <v>0</v>
      </c>
      <c r="ES550" s="12">
        <v>1</v>
      </c>
      <c r="ET550" s="12">
        <v>0</v>
      </c>
      <c r="EU550" s="12">
        <v>16</v>
      </c>
      <c r="EV550" s="12">
        <v>10</v>
      </c>
      <c r="EW550" s="12">
        <v>12</v>
      </c>
      <c r="EX550" s="12">
        <v>3</v>
      </c>
      <c r="EY550" s="12">
        <v>1</v>
      </c>
      <c r="EZ550" s="12">
        <v>9</v>
      </c>
      <c r="FA550" s="12">
        <v>29</v>
      </c>
      <c r="FB550" s="12">
        <v>31</v>
      </c>
      <c r="FC550" s="12">
        <v>6</v>
      </c>
      <c r="FD550" s="12">
        <v>26</v>
      </c>
      <c r="FE550" s="12">
        <v>0</v>
      </c>
      <c r="FF550" s="12">
        <v>41</v>
      </c>
      <c r="FG550" s="12">
        <v>471</v>
      </c>
      <c r="FH550" s="12">
        <v>59</v>
      </c>
      <c r="FI550" s="12">
        <v>161</v>
      </c>
      <c r="FJ550" s="12">
        <v>217</v>
      </c>
      <c r="FK550" s="12">
        <v>97</v>
      </c>
      <c r="FL550" s="12">
        <v>11</v>
      </c>
      <c r="FM550" s="12">
        <v>16</v>
      </c>
      <c r="FN550" s="12">
        <v>8</v>
      </c>
      <c r="FO550" s="12">
        <v>50</v>
      </c>
      <c r="FP550" s="12">
        <v>267</v>
      </c>
      <c r="FQ550" s="12">
        <v>1498</v>
      </c>
      <c r="FR550" s="12">
        <v>764</v>
      </c>
      <c r="FS550" s="12">
        <v>11</v>
      </c>
      <c r="FT550" s="12">
        <v>7</v>
      </c>
      <c r="FU550" s="12">
        <v>2</v>
      </c>
      <c r="FV550" s="12">
        <v>13</v>
      </c>
      <c r="FW550" s="12">
        <v>3</v>
      </c>
      <c r="FX550" s="12">
        <v>6</v>
      </c>
      <c r="FY550" s="12">
        <v>0</v>
      </c>
      <c r="FZ550" s="12">
        <v>13</v>
      </c>
      <c r="GA550" s="12">
        <v>44</v>
      </c>
      <c r="GB550" s="12">
        <v>10</v>
      </c>
      <c r="GC550" s="12">
        <v>37</v>
      </c>
      <c r="GD550" s="12">
        <v>8.4917999999999996</v>
      </c>
      <c r="GE550" s="12">
        <v>0.32993</v>
      </c>
      <c r="GF550" s="12">
        <v>0.37280000000000002</v>
      </c>
      <c r="GG550" s="12">
        <f t="shared" si="215"/>
        <v>0.1721311475409836</v>
      </c>
      <c r="GH550" s="12">
        <f t="shared" si="216"/>
        <v>0.37431693989071041</v>
      </c>
      <c r="GI550" s="12">
        <v>0.75</v>
      </c>
      <c r="GJ550" s="12">
        <v>0.1875</v>
      </c>
      <c r="GK550" s="12">
        <v>6.25E-2</v>
      </c>
      <c r="GL550">
        <f t="shared" si="217"/>
        <v>0.34182590233545646</v>
      </c>
      <c r="GM550">
        <f t="shared" si="218"/>
        <v>0.46072186836518048</v>
      </c>
      <c r="GN550">
        <f t="shared" si="219"/>
        <v>0.20594479830148621</v>
      </c>
      <c r="GO550">
        <f t="shared" si="220"/>
        <v>0.625</v>
      </c>
      <c r="GP550" s="12">
        <f t="shared" si="203"/>
        <v>0.46808510638297873</v>
      </c>
      <c r="GQ550">
        <f t="shared" si="204"/>
        <v>0.9</v>
      </c>
      <c r="GR550">
        <f t="shared" si="221"/>
        <v>28</v>
      </c>
      <c r="GS550">
        <f t="shared" si="222"/>
        <v>6</v>
      </c>
      <c r="GT550">
        <f t="shared" si="223"/>
        <v>0.21428571428571427</v>
      </c>
      <c r="GU550">
        <f t="shared" si="224"/>
        <v>6.7804878048780486</v>
      </c>
    </row>
    <row r="551" spans="1:203" x14ac:dyDescent="0.2">
      <c r="A551">
        <v>2023</v>
      </c>
      <c r="B551" s="2">
        <v>45158</v>
      </c>
      <c r="C551" s="21" t="s">
        <v>1</v>
      </c>
      <c r="D551" s="21" t="s">
        <v>6</v>
      </c>
      <c r="E551" s="4">
        <f t="shared" si="200"/>
        <v>-0.9</v>
      </c>
      <c r="F551" s="12">
        <v>1</v>
      </c>
      <c r="G551" s="12">
        <v>3</v>
      </c>
      <c r="H551" s="5" t="s">
        <v>9</v>
      </c>
      <c r="I551" s="12" t="s">
        <v>17</v>
      </c>
      <c r="J551" s="12">
        <v>11</v>
      </c>
      <c r="K551" s="12">
        <v>4</v>
      </c>
      <c r="L551" s="12">
        <v>36.4</v>
      </c>
      <c r="M551" s="12">
        <v>0.09</v>
      </c>
      <c r="N551" s="12">
        <v>0.25</v>
      </c>
      <c r="O551" s="12">
        <v>16.3</v>
      </c>
      <c r="P551" s="12">
        <v>0</v>
      </c>
      <c r="Q551" s="12">
        <v>0.6</v>
      </c>
      <c r="R551" s="12">
        <v>0.6</v>
      </c>
      <c r="S551" s="12">
        <v>0.06</v>
      </c>
      <c r="T551" s="18">
        <v>0.4</v>
      </c>
      <c r="U551" s="12">
        <v>401</v>
      </c>
      <c r="V551" s="12">
        <v>484</v>
      </c>
      <c r="W551" s="12">
        <v>82.9</v>
      </c>
      <c r="X551" s="12">
        <v>7528</v>
      </c>
      <c r="Y551" s="12">
        <v>2506</v>
      </c>
      <c r="Z551" s="12">
        <v>154</v>
      </c>
      <c r="AA551" s="12">
        <v>170</v>
      </c>
      <c r="AB551" s="12">
        <v>90.6</v>
      </c>
      <c r="AC551" s="12">
        <v>200</v>
      </c>
      <c r="AD551" s="12">
        <v>231</v>
      </c>
      <c r="AE551" s="12">
        <v>86.6</v>
      </c>
      <c r="AF551" s="12">
        <v>45</v>
      </c>
      <c r="AG551" s="12">
        <v>67</v>
      </c>
      <c r="AH551" s="12">
        <v>67.2</v>
      </c>
      <c r="AI551" s="12">
        <v>1</v>
      </c>
      <c r="AJ551" s="12">
        <v>0.6</v>
      </c>
      <c r="AK551" s="12">
        <v>1</v>
      </c>
      <c r="AL551" s="12">
        <v>11</v>
      </c>
      <c r="AM551" s="12">
        <v>48</v>
      </c>
      <c r="AN551" s="12">
        <v>9</v>
      </c>
      <c r="AO551" s="12">
        <v>1</v>
      </c>
      <c r="AP551" s="12">
        <v>52</v>
      </c>
      <c r="AQ551" s="12">
        <v>2</v>
      </c>
      <c r="AR551" s="12">
        <v>4</v>
      </c>
      <c r="AS551" s="12">
        <v>14</v>
      </c>
      <c r="AT551" s="12">
        <v>3</v>
      </c>
      <c r="AU551" s="12">
        <v>18</v>
      </c>
      <c r="AV551" s="12">
        <v>13</v>
      </c>
      <c r="AW551" s="12">
        <v>3</v>
      </c>
      <c r="AX551" s="12">
        <v>0</v>
      </c>
      <c r="AY551" s="12">
        <v>1</v>
      </c>
      <c r="AZ551" s="12">
        <v>1</v>
      </c>
      <c r="BA551" s="12">
        <v>0</v>
      </c>
      <c r="BB551" s="12">
        <v>10</v>
      </c>
      <c r="BC551" s="12">
        <v>8</v>
      </c>
      <c r="BD551" s="12">
        <v>6</v>
      </c>
      <c r="BE551" s="12">
        <v>4</v>
      </c>
      <c r="BF551" s="12">
        <v>0</v>
      </c>
      <c r="BG551" s="12">
        <v>4</v>
      </c>
      <c r="BH551" s="12">
        <v>13</v>
      </c>
      <c r="BI551" s="12">
        <v>30.8</v>
      </c>
      <c r="BJ551" s="12">
        <v>10</v>
      </c>
      <c r="BK551" s="12">
        <v>29</v>
      </c>
      <c r="BL551" s="12">
        <v>0</v>
      </c>
      <c r="BM551" s="12">
        <v>53</v>
      </c>
      <c r="BN551" s="12">
        <v>579</v>
      </c>
      <c r="BO551" s="12">
        <v>62</v>
      </c>
      <c r="BP551" s="12">
        <v>181</v>
      </c>
      <c r="BQ551" s="12">
        <v>295</v>
      </c>
      <c r="BR551" s="12">
        <v>104</v>
      </c>
      <c r="BS551" s="12">
        <v>19</v>
      </c>
      <c r="BT551" s="12">
        <v>10</v>
      </c>
      <c r="BU551" s="12">
        <v>6</v>
      </c>
      <c r="BV551" s="12">
        <v>60</v>
      </c>
      <c r="BW551" s="12">
        <v>263</v>
      </c>
      <c r="BX551" s="12">
        <v>1266</v>
      </c>
      <c r="BY551" s="12">
        <v>661</v>
      </c>
      <c r="BZ551" s="12">
        <v>13</v>
      </c>
      <c r="CA551" s="12">
        <v>7</v>
      </c>
      <c r="CB551" s="12">
        <v>7</v>
      </c>
      <c r="CC551" s="12">
        <v>8</v>
      </c>
      <c r="CD551" s="12">
        <v>5</v>
      </c>
      <c r="CE551" s="12">
        <v>4</v>
      </c>
      <c r="CF551" s="12">
        <v>0</v>
      </c>
      <c r="CG551" s="12">
        <v>16</v>
      </c>
      <c r="CH551" s="12">
        <v>38</v>
      </c>
      <c r="CI551" s="12">
        <v>8</v>
      </c>
      <c r="CJ551" s="12">
        <v>61.5</v>
      </c>
      <c r="CK551" s="12">
        <v>6.6461499999999996</v>
      </c>
      <c r="CL551" s="12">
        <v>0.44828000000000001</v>
      </c>
      <c r="CM551" s="12">
        <v>0.33289000000000002</v>
      </c>
      <c r="CN551" s="12">
        <f t="shared" si="201"/>
        <v>0.15082644628099173</v>
      </c>
      <c r="CO551" s="12">
        <f t="shared" si="205"/>
        <v>0.3512396694214876</v>
      </c>
      <c r="CP551" s="12">
        <v>0.6</v>
      </c>
      <c r="CQ551" s="12">
        <v>0.4</v>
      </c>
      <c r="CR551" s="12">
        <v>0</v>
      </c>
      <c r="CS551" s="12">
        <f t="shared" si="206"/>
        <v>0.31260794473229708</v>
      </c>
      <c r="CT551" s="12">
        <f t="shared" si="207"/>
        <v>0.50949913644214162</v>
      </c>
      <c r="CU551" s="12">
        <f t="shared" si="208"/>
        <v>0.17962003454231434</v>
      </c>
      <c r="CV551" s="12">
        <f t="shared" si="209"/>
        <v>0.8</v>
      </c>
      <c r="CW551" s="12">
        <f t="shared" si="202"/>
        <v>0.50666666666666671</v>
      </c>
      <c r="CX551" s="12">
        <f t="shared" si="210"/>
        <v>1</v>
      </c>
      <c r="CY551" s="12">
        <f t="shared" si="211"/>
        <v>55</v>
      </c>
      <c r="CZ551" s="12">
        <f t="shared" si="212"/>
        <v>16</v>
      </c>
      <c r="DA551" s="12">
        <f t="shared" si="213"/>
        <v>0.29090909090909089</v>
      </c>
      <c r="DB551" s="12">
        <f t="shared" si="214"/>
        <v>7.5660377358490569</v>
      </c>
      <c r="DC551" s="12">
        <v>9</v>
      </c>
      <c r="DD551" s="12">
        <v>4</v>
      </c>
      <c r="DE551" s="12">
        <v>44.4</v>
      </c>
      <c r="DF551" s="12">
        <v>0.22</v>
      </c>
      <c r="DG551" s="12">
        <v>0.5</v>
      </c>
      <c r="DH551" s="12">
        <v>20.6</v>
      </c>
      <c r="DI551" s="12">
        <v>0</v>
      </c>
      <c r="DJ551" s="12">
        <v>1.5</v>
      </c>
      <c r="DK551" s="12">
        <v>0.8</v>
      </c>
      <c r="DL551" s="12">
        <v>0.08</v>
      </c>
      <c r="DM551" s="18">
        <v>1.5</v>
      </c>
      <c r="DN551" s="12">
        <v>343</v>
      </c>
      <c r="DO551" s="12">
        <v>432</v>
      </c>
      <c r="DP551" s="12">
        <v>79.400000000000006</v>
      </c>
      <c r="DQ551" s="12">
        <v>5816</v>
      </c>
      <c r="DR551" s="12">
        <v>2299</v>
      </c>
      <c r="DS551" s="12">
        <v>162</v>
      </c>
      <c r="DT551" s="12">
        <v>180</v>
      </c>
      <c r="DU551" s="12">
        <v>90</v>
      </c>
      <c r="DV551" s="12">
        <v>132</v>
      </c>
      <c r="DW551" s="12">
        <v>151</v>
      </c>
      <c r="DX551" s="12">
        <v>87.4</v>
      </c>
      <c r="DY551" s="12">
        <v>34</v>
      </c>
      <c r="DZ551" s="12">
        <v>73</v>
      </c>
      <c r="EA551" s="12">
        <v>46.6</v>
      </c>
      <c r="EB551" s="12">
        <v>2</v>
      </c>
      <c r="EC551" s="12">
        <v>0.5</v>
      </c>
      <c r="ED551" s="12">
        <v>1.1000000000000001</v>
      </c>
      <c r="EE551" s="12">
        <v>6</v>
      </c>
      <c r="EF551" s="12">
        <v>23</v>
      </c>
      <c r="EG551" s="12">
        <v>8</v>
      </c>
      <c r="EH551" s="12">
        <v>1</v>
      </c>
      <c r="EI551" s="12">
        <v>39</v>
      </c>
      <c r="EJ551" s="12">
        <v>8</v>
      </c>
      <c r="EK551" s="12">
        <v>3</v>
      </c>
      <c r="EL551" s="12">
        <v>20</v>
      </c>
      <c r="EM551" s="12">
        <v>6</v>
      </c>
      <c r="EN551" s="12">
        <v>19</v>
      </c>
      <c r="EO551" s="12">
        <v>13</v>
      </c>
      <c r="EP551" s="12">
        <v>2</v>
      </c>
      <c r="EQ551" s="12">
        <v>2</v>
      </c>
      <c r="ER551" s="12">
        <v>0</v>
      </c>
      <c r="ES551" s="12">
        <v>1</v>
      </c>
      <c r="ET551" s="12">
        <v>1</v>
      </c>
      <c r="EU551" s="12">
        <v>8</v>
      </c>
      <c r="EV551" s="12">
        <v>5</v>
      </c>
      <c r="EW551" s="12">
        <v>1</v>
      </c>
      <c r="EX551" s="12">
        <v>4</v>
      </c>
      <c r="EY551" s="12">
        <v>3</v>
      </c>
      <c r="EZ551" s="12">
        <v>3</v>
      </c>
      <c r="FA551" s="12">
        <v>9</v>
      </c>
      <c r="FB551" s="12">
        <v>33.299999999999997</v>
      </c>
      <c r="FC551" s="12">
        <v>6</v>
      </c>
      <c r="FD551" s="12">
        <v>20</v>
      </c>
      <c r="FE551" s="12">
        <v>1</v>
      </c>
      <c r="FF551" s="12">
        <v>47</v>
      </c>
      <c r="FG551" s="12">
        <v>518</v>
      </c>
      <c r="FH551" s="12">
        <v>59</v>
      </c>
      <c r="FI551" s="12">
        <v>166</v>
      </c>
      <c r="FJ551" s="12">
        <v>229</v>
      </c>
      <c r="FK551" s="12">
        <v>128</v>
      </c>
      <c r="FL551" s="12">
        <v>19</v>
      </c>
      <c r="FM551" s="12">
        <v>13</v>
      </c>
      <c r="FN551" s="12">
        <v>9</v>
      </c>
      <c r="FO551" s="12">
        <v>69.2</v>
      </c>
      <c r="FP551" s="12">
        <v>296</v>
      </c>
      <c r="FQ551" s="12">
        <v>1577</v>
      </c>
      <c r="FR551" s="12">
        <v>716</v>
      </c>
      <c r="FS551" s="12">
        <v>7</v>
      </c>
      <c r="FT551" s="12">
        <v>8</v>
      </c>
      <c r="FU551" s="12">
        <v>2</v>
      </c>
      <c r="FV551" s="12">
        <v>15</v>
      </c>
      <c r="FW551" s="12">
        <v>6</v>
      </c>
      <c r="FX551" s="12">
        <v>2</v>
      </c>
      <c r="FY551" s="12">
        <v>0</v>
      </c>
      <c r="FZ551" s="12">
        <v>16</v>
      </c>
      <c r="GA551" s="12">
        <v>37</v>
      </c>
      <c r="GB551" s="12">
        <v>5</v>
      </c>
      <c r="GC551" s="12">
        <v>38.5</v>
      </c>
      <c r="GD551" s="12">
        <v>9.68</v>
      </c>
      <c r="GE551" s="12">
        <v>0.55171999999999999</v>
      </c>
      <c r="GF551" s="12">
        <v>0.39528999999999997</v>
      </c>
      <c r="GG551" s="12">
        <f t="shared" si="215"/>
        <v>0.19444444444444445</v>
      </c>
      <c r="GH551" s="12">
        <f t="shared" si="216"/>
        <v>0.41666666666666669</v>
      </c>
      <c r="GI551" s="12">
        <v>0.125</v>
      </c>
      <c r="GJ551" s="12">
        <v>0.5</v>
      </c>
      <c r="GK551" s="12">
        <v>0.375</v>
      </c>
      <c r="GL551">
        <f t="shared" si="217"/>
        <v>0.32046332046332049</v>
      </c>
      <c r="GM551">
        <f t="shared" si="218"/>
        <v>0.44208494208494209</v>
      </c>
      <c r="GN551">
        <f t="shared" si="219"/>
        <v>0.24710424710424711</v>
      </c>
      <c r="GO551">
        <f t="shared" si="220"/>
        <v>0.625</v>
      </c>
      <c r="GP551" s="12">
        <f t="shared" si="203"/>
        <v>0.49333333333333335</v>
      </c>
      <c r="GQ551">
        <f t="shared" si="204"/>
        <v>0.66666666666666663</v>
      </c>
      <c r="GR551">
        <f t="shared" si="221"/>
        <v>31</v>
      </c>
      <c r="GS551">
        <f t="shared" si="222"/>
        <v>10</v>
      </c>
      <c r="GT551">
        <f t="shared" si="223"/>
        <v>0.32258064516129031</v>
      </c>
      <c r="GU551">
        <f t="shared" si="224"/>
        <v>7.2978723404255321</v>
      </c>
    </row>
    <row r="552" spans="1:203" x14ac:dyDescent="0.2">
      <c r="A552">
        <v>2023</v>
      </c>
      <c r="B552" s="2">
        <v>45164</v>
      </c>
      <c r="C552" s="21" t="s">
        <v>5</v>
      </c>
      <c r="D552" s="21" t="s">
        <v>6</v>
      </c>
      <c r="E552" s="4">
        <f t="shared" si="200"/>
        <v>-0.90000000000000013</v>
      </c>
      <c r="F552" s="12">
        <v>1</v>
      </c>
      <c r="G552" s="12">
        <v>2</v>
      </c>
      <c r="H552" s="5" t="s">
        <v>22</v>
      </c>
      <c r="I552" s="12" t="s">
        <v>17</v>
      </c>
      <c r="J552" s="12">
        <v>10</v>
      </c>
      <c r="K552" s="12">
        <v>2</v>
      </c>
      <c r="L552" s="12">
        <v>20</v>
      </c>
      <c r="M552" s="12">
        <v>0.1</v>
      </c>
      <c r="N552" s="12">
        <v>0.5</v>
      </c>
      <c r="O552" s="12">
        <v>26</v>
      </c>
      <c r="P552" s="12">
        <v>3</v>
      </c>
      <c r="Q552" s="12">
        <v>0.7</v>
      </c>
      <c r="R552" s="12">
        <v>0.7</v>
      </c>
      <c r="S552" s="12">
        <v>7.0000000000000007E-2</v>
      </c>
      <c r="T552" s="18">
        <v>0.3</v>
      </c>
      <c r="U552" s="12">
        <v>276</v>
      </c>
      <c r="V552" s="12">
        <v>371</v>
      </c>
      <c r="W552" s="12">
        <v>74.400000000000006</v>
      </c>
      <c r="X552" s="12">
        <v>5080</v>
      </c>
      <c r="Y552" s="12">
        <v>2174</v>
      </c>
      <c r="Z552" s="12">
        <v>128</v>
      </c>
      <c r="AA552" s="12">
        <v>149</v>
      </c>
      <c r="AB552" s="12">
        <v>85.9</v>
      </c>
      <c r="AC552" s="12">
        <v>112</v>
      </c>
      <c r="AD552" s="12">
        <v>137</v>
      </c>
      <c r="AE552" s="12">
        <v>81.8</v>
      </c>
      <c r="AF552" s="12">
        <v>32</v>
      </c>
      <c r="AG552" s="12">
        <v>72</v>
      </c>
      <c r="AH552" s="12">
        <v>44.4</v>
      </c>
      <c r="AI552" s="12">
        <v>0</v>
      </c>
      <c r="AJ552" s="12">
        <v>0.3</v>
      </c>
      <c r="AK552" s="12">
        <v>0.5</v>
      </c>
      <c r="AL552" s="12">
        <v>5</v>
      </c>
      <c r="AM552" s="12">
        <v>27</v>
      </c>
      <c r="AN552" s="12">
        <v>4</v>
      </c>
      <c r="AO552" s="12">
        <v>0</v>
      </c>
      <c r="AP552" s="12">
        <v>23</v>
      </c>
      <c r="AQ552" s="12">
        <v>1</v>
      </c>
      <c r="AR552" s="12">
        <v>1</v>
      </c>
      <c r="AS552" s="12">
        <v>17</v>
      </c>
      <c r="AT552" s="12">
        <v>4</v>
      </c>
      <c r="AU552" s="12">
        <v>19</v>
      </c>
      <c r="AV552" s="12">
        <v>15</v>
      </c>
      <c r="AW552" s="12">
        <v>1</v>
      </c>
      <c r="AX552" s="12">
        <v>0</v>
      </c>
      <c r="AY552" s="12">
        <v>0</v>
      </c>
      <c r="AZ552" s="12">
        <v>3</v>
      </c>
      <c r="BA552" s="12">
        <v>0</v>
      </c>
      <c r="BB552" s="12">
        <v>13</v>
      </c>
      <c r="BC552" s="12">
        <v>7</v>
      </c>
      <c r="BD552" s="12">
        <v>5</v>
      </c>
      <c r="BE552" s="12">
        <v>7</v>
      </c>
      <c r="BF552" s="12">
        <v>1</v>
      </c>
      <c r="BG552" s="12">
        <v>7</v>
      </c>
      <c r="BH552" s="12">
        <v>13</v>
      </c>
      <c r="BI552" s="12">
        <v>53.8</v>
      </c>
      <c r="BJ552" s="12">
        <v>6</v>
      </c>
      <c r="BK552" s="12">
        <v>11</v>
      </c>
      <c r="BL552" s="12">
        <v>0</v>
      </c>
      <c r="BM552" s="12">
        <v>44</v>
      </c>
      <c r="BN552" s="12">
        <v>450</v>
      </c>
      <c r="BO552" s="12">
        <v>50</v>
      </c>
      <c r="BP552" s="12">
        <v>169</v>
      </c>
      <c r="BQ552" s="12">
        <v>185</v>
      </c>
      <c r="BR552" s="12">
        <v>102</v>
      </c>
      <c r="BS552" s="12">
        <v>10</v>
      </c>
      <c r="BT552" s="12">
        <v>13</v>
      </c>
      <c r="BU552" s="12">
        <v>3</v>
      </c>
      <c r="BV552" s="12">
        <v>23.1</v>
      </c>
      <c r="BW552" s="12">
        <v>210</v>
      </c>
      <c r="BX552" s="12">
        <v>1143</v>
      </c>
      <c r="BY552" s="12">
        <v>480</v>
      </c>
      <c r="BZ552" s="12">
        <v>9</v>
      </c>
      <c r="CA552" s="12">
        <v>10</v>
      </c>
      <c r="CB552" s="12">
        <v>0</v>
      </c>
      <c r="CC552" s="12">
        <v>13</v>
      </c>
      <c r="CD552" s="12">
        <v>3</v>
      </c>
      <c r="CE552" s="12">
        <v>4</v>
      </c>
      <c r="CF552" s="12">
        <v>1</v>
      </c>
      <c r="CG552" s="12">
        <v>21</v>
      </c>
      <c r="CH552" s="12">
        <v>41</v>
      </c>
      <c r="CI552" s="12">
        <v>14</v>
      </c>
      <c r="CJ552" s="12">
        <v>56</v>
      </c>
      <c r="CK552" s="12">
        <v>9.3333300000000001</v>
      </c>
      <c r="CL552" s="12">
        <v>0.49275000000000002</v>
      </c>
      <c r="CM552" s="12">
        <v>0.42795</v>
      </c>
      <c r="CN552" s="12">
        <f t="shared" si="201"/>
        <v>0.19946091644204852</v>
      </c>
      <c r="CO552" s="12">
        <f t="shared" si="205"/>
        <v>0.40161725067385445</v>
      </c>
      <c r="CP552" s="12">
        <v>0.38462000000000002</v>
      </c>
      <c r="CQ552" s="12">
        <v>0.53846000000000005</v>
      </c>
      <c r="CR552" s="12">
        <v>7.6920000000000002E-2</v>
      </c>
      <c r="CS552" s="12">
        <f t="shared" si="206"/>
        <v>0.37555555555555553</v>
      </c>
      <c r="CT552" s="12">
        <f t="shared" si="207"/>
        <v>0.41111111111111109</v>
      </c>
      <c r="CU552" s="12">
        <f t="shared" si="208"/>
        <v>0.22666666666666666</v>
      </c>
      <c r="CV552" s="12">
        <f t="shared" si="209"/>
        <v>0.53846153846153844</v>
      </c>
      <c r="CW552" s="12">
        <f t="shared" si="202"/>
        <v>0.43157894736842106</v>
      </c>
      <c r="CX552" s="12">
        <f t="shared" si="210"/>
        <v>0.5</v>
      </c>
      <c r="CY552" s="12">
        <f t="shared" si="211"/>
        <v>37</v>
      </c>
      <c r="CZ552" s="12">
        <f t="shared" si="212"/>
        <v>4</v>
      </c>
      <c r="DA552" s="12">
        <f t="shared" si="213"/>
        <v>0.10810810810810811</v>
      </c>
      <c r="DB552" s="12">
        <f t="shared" si="214"/>
        <v>6.2727272727272725</v>
      </c>
      <c r="DC552" s="12">
        <v>10</v>
      </c>
      <c r="DD552" s="12">
        <v>3</v>
      </c>
      <c r="DE552" s="12">
        <v>30</v>
      </c>
      <c r="DF552" s="12">
        <v>0.1</v>
      </c>
      <c r="DG552" s="12">
        <v>0.33</v>
      </c>
      <c r="DH552" s="12">
        <v>19.899999999999999</v>
      </c>
      <c r="DI552" s="12">
        <v>1</v>
      </c>
      <c r="DJ552" s="12">
        <v>1.6</v>
      </c>
      <c r="DK552" s="12">
        <v>0.9</v>
      </c>
      <c r="DL552" s="12">
        <v>0.09</v>
      </c>
      <c r="DM552" s="18">
        <v>0.4</v>
      </c>
      <c r="DN552" s="12">
        <v>384</v>
      </c>
      <c r="DO552" s="12">
        <v>476</v>
      </c>
      <c r="DP552" s="12">
        <v>80.7</v>
      </c>
      <c r="DQ552" s="12">
        <v>7701</v>
      </c>
      <c r="DR552" s="12">
        <v>2777</v>
      </c>
      <c r="DS552" s="12">
        <v>149</v>
      </c>
      <c r="DT552" s="12">
        <v>165</v>
      </c>
      <c r="DU552" s="12">
        <v>90.3</v>
      </c>
      <c r="DV552" s="12">
        <v>171</v>
      </c>
      <c r="DW552" s="12">
        <v>195</v>
      </c>
      <c r="DX552" s="12">
        <v>87.7</v>
      </c>
      <c r="DY552" s="12">
        <v>60</v>
      </c>
      <c r="DZ552" s="12">
        <v>102</v>
      </c>
      <c r="EA552" s="12">
        <v>58.8</v>
      </c>
      <c r="EB552" s="12">
        <v>1</v>
      </c>
      <c r="EC552" s="12">
        <v>0.7</v>
      </c>
      <c r="ED552" s="12">
        <v>0.9</v>
      </c>
      <c r="EE552" s="12">
        <v>8</v>
      </c>
      <c r="EF552" s="12">
        <v>24</v>
      </c>
      <c r="EG552" s="12">
        <v>11</v>
      </c>
      <c r="EH552" s="12">
        <v>1</v>
      </c>
      <c r="EI552" s="12">
        <v>42</v>
      </c>
      <c r="EJ552" s="12">
        <v>2</v>
      </c>
      <c r="EK552" s="12">
        <v>12</v>
      </c>
      <c r="EL552" s="12">
        <v>17</v>
      </c>
      <c r="EM552" s="12">
        <v>8</v>
      </c>
      <c r="EN552" s="12">
        <v>18</v>
      </c>
      <c r="EO552" s="12">
        <v>11</v>
      </c>
      <c r="EP552" s="12">
        <v>2</v>
      </c>
      <c r="EQ552" s="12">
        <v>1</v>
      </c>
      <c r="ER552" s="12">
        <v>2</v>
      </c>
      <c r="ES552" s="12">
        <v>1</v>
      </c>
      <c r="ET552" s="12">
        <v>1</v>
      </c>
      <c r="EU552" s="12">
        <v>11</v>
      </c>
      <c r="EV552" s="12">
        <v>3</v>
      </c>
      <c r="EW552" s="12">
        <v>4</v>
      </c>
      <c r="EX552" s="12">
        <v>5</v>
      </c>
      <c r="EY552" s="12">
        <v>2</v>
      </c>
      <c r="EZ552" s="12">
        <v>8</v>
      </c>
      <c r="FA552" s="12">
        <v>11</v>
      </c>
      <c r="FB552" s="12">
        <v>72.7</v>
      </c>
      <c r="FC552" s="12">
        <v>6</v>
      </c>
      <c r="FD552" s="12">
        <v>13</v>
      </c>
      <c r="FE552" s="12">
        <v>0</v>
      </c>
      <c r="FF552" s="12">
        <v>56</v>
      </c>
      <c r="FG552" s="12">
        <v>555</v>
      </c>
      <c r="FH552" s="12">
        <v>54</v>
      </c>
      <c r="FI552" s="12">
        <v>213</v>
      </c>
      <c r="FJ552" s="12">
        <v>242</v>
      </c>
      <c r="FK552" s="12">
        <v>105</v>
      </c>
      <c r="FL552" s="12">
        <v>21</v>
      </c>
      <c r="FM552" s="12">
        <v>13</v>
      </c>
      <c r="FN552" s="12">
        <v>6</v>
      </c>
      <c r="FO552" s="12">
        <v>46.2</v>
      </c>
      <c r="FP552" s="12">
        <v>294</v>
      </c>
      <c r="FQ552" s="12">
        <v>1462</v>
      </c>
      <c r="FR552" s="12">
        <v>697</v>
      </c>
      <c r="FS552" s="12">
        <v>11</v>
      </c>
      <c r="FT552" s="12">
        <v>11</v>
      </c>
      <c r="FU552" s="12">
        <v>1</v>
      </c>
      <c r="FV552" s="12">
        <v>13</v>
      </c>
      <c r="FW552" s="12">
        <v>6</v>
      </c>
      <c r="FX552" s="12">
        <v>2</v>
      </c>
      <c r="FY552" s="12">
        <v>0</v>
      </c>
      <c r="FZ552" s="12">
        <v>11</v>
      </c>
      <c r="GA552" s="12">
        <v>54</v>
      </c>
      <c r="GB552" s="12">
        <v>11</v>
      </c>
      <c r="GC552" s="12">
        <v>44</v>
      </c>
      <c r="GD552" s="12">
        <v>9.0487800000000007</v>
      </c>
      <c r="GE552" s="12">
        <v>0.50724999999999998</v>
      </c>
      <c r="GF552" s="12">
        <v>0.36059999999999998</v>
      </c>
      <c r="GG552" s="12">
        <f t="shared" si="215"/>
        <v>0.24369747899159663</v>
      </c>
      <c r="GH552" s="12">
        <f t="shared" si="216"/>
        <v>0.34663865546218486</v>
      </c>
      <c r="GI552" s="12">
        <v>0.36364000000000002</v>
      </c>
      <c r="GJ552" s="12">
        <v>0.45455000000000001</v>
      </c>
      <c r="GK552" s="12">
        <v>0.18182000000000001</v>
      </c>
      <c r="GL552">
        <f t="shared" si="217"/>
        <v>0.38378378378378381</v>
      </c>
      <c r="GM552">
        <f t="shared" si="218"/>
        <v>0.43603603603603602</v>
      </c>
      <c r="GN552">
        <f t="shared" si="219"/>
        <v>0.1891891891891892</v>
      </c>
      <c r="GO552">
        <f t="shared" si="220"/>
        <v>0.27272727272727271</v>
      </c>
      <c r="GP552" s="12">
        <f t="shared" si="203"/>
        <v>0.56842105263157894</v>
      </c>
      <c r="GQ552">
        <f t="shared" si="204"/>
        <v>0.8</v>
      </c>
      <c r="GR552">
        <f t="shared" si="221"/>
        <v>35</v>
      </c>
      <c r="GS552">
        <f t="shared" si="222"/>
        <v>12</v>
      </c>
      <c r="GT552">
        <f t="shared" si="223"/>
        <v>0.34285714285714286</v>
      </c>
      <c r="GU552">
        <f t="shared" si="224"/>
        <v>6.8571428571428568</v>
      </c>
    </row>
    <row r="553" spans="1:203" x14ac:dyDescent="0.2">
      <c r="A553">
        <v>2023</v>
      </c>
      <c r="B553" s="2">
        <v>45168</v>
      </c>
      <c r="C553" s="21" t="s">
        <v>1</v>
      </c>
      <c r="D553" s="21" t="s">
        <v>20</v>
      </c>
      <c r="E553" s="4">
        <f t="shared" si="200"/>
        <v>1.1000000000000001</v>
      </c>
      <c r="F553" s="12">
        <v>1</v>
      </c>
      <c r="G553" s="12">
        <v>1</v>
      </c>
      <c r="H553" s="5" t="s">
        <v>25</v>
      </c>
      <c r="I553" s="12" t="s">
        <v>17</v>
      </c>
      <c r="J553" s="12">
        <v>8</v>
      </c>
      <c r="K553" s="12">
        <v>1</v>
      </c>
      <c r="L553" s="12">
        <v>12.5</v>
      </c>
      <c r="M553" s="12">
        <v>0</v>
      </c>
      <c r="N553" s="12">
        <v>0</v>
      </c>
      <c r="O553" s="12">
        <v>15.8</v>
      </c>
      <c r="P553" s="12">
        <v>0</v>
      </c>
      <c r="Q553" s="12">
        <v>1.5</v>
      </c>
      <c r="R553" s="12">
        <v>0.7</v>
      </c>
      <c r="S553" s="12">
        <v>0.09</v>
      </c>
      <c r="T553" s="17">
        <v>-0.5</v>
      </c>
      <c r="U553" s="12">
        <v>399</v>
      </c>
      <c r="V553" s="12">
        <v>499</v>
      </c>
      <c r="W553" s="12">
        <v>80</v>
      </c>
      <c r="X553" s="12">
        <v>7211</v>
      </c>
      <c r="Y553" s="12">
        <v>2475</v>
      </c>
      <c r="Z553" s="12">
        <v>159</v>
      </c>
      <c r="AA553" s="12">
        <v>178</v>
      </c>
      <c r="AB553" s="12">
        <v>89.3</v>
      </c>
      <c r="AC553" s="12">
        <v>211</v>
      </c>
      <c r="AD553" s="12">
        <v>248</v>
      </c>
      <c r="AE553" s="12">
        <v>85.1</v>
      </c>
      <c r="AF553" s="12">
        <v>26</v>
      </c>
      <c r="AG553" s="12">
        <v>59</v>
      </c>
      <c r="AH553" s="12">
        <v>44.1</v>
      </c>
      <c r="AI553" s="12">
        <v>0</v>
      </c>
      <c r="AJ553" s="12">
        <v>0.7</v>
      </c>
      <c r="AK553" s="12">
        <v>1</v>
      </c>
      <c r="AL553" s="12">
        <v>8</v>
      </c>
      <c r="AM553" s="12">
        <v>34</v>
      </c>
      <c r="AN553" s="12">
        <v>15</v>
      </c>
      <c r="AO553" s="12">
        <v>6</v>
      </c>
      <c r="AP553" s="12">
        <v>46</v>
      </c>
      <c r="AQ553" s="12">
        <v>1</v>
      </c>
      <c r="AR553" s="12">
        <v>2</v>
      </c>
      <c r="AS553" s="12">
        <v>30</v>
      </c>
      <c r="AT553" s="12">
        <v>4</v>
      </c>
      <c r="AU553" s="12">
        <v>18</v>
      </c>
      <c r="AV553" s="12">
        <v>16</v>
      </c>
      <c r="AW553" s="12">
        <v>0</v>
      </c>
      <c r="AX553" s="12">
        <v>1</v>
      </c>
      <c r="AY553" s="12">
        <v>0</v>
      </c>
      <c r="AZ553" s="12">
        <v>1</v>
      </c>
      <c r="BA553" s="12">
        <v>0</v>
      </c>
      <c r="BB553" s="12">
        <v>10</v>
      </c>
      <c r="BC553" s="12">
        <v>5</v>
      </c>
      <c r="BD553" s="12">
        <v>3</v>
      </c>
      <c r="BE553" s="12">
        <v>5</v>
      </c>
      <c r="BF553" s="12">
        <v>2</v>
      </c>
      <c r="BG553" s="12">
        <v>2</v>
      </c>
      <c r="BH553" s="12">
        <v>6</v>
      </c>
      <c r="BI553" s="12">
        <v>33.299999999999997</v>
      </c>
      <c r="BJ553" s="12">
        <v>2</v>
      </c>
      <c r="BK553" s="12">
        <v>15</v>
      </c>
      <c r="BL553" s="12">
        <v>0</v>
      </c>
      <c r="BM553" s="12">
        <v>63</v>
      </c>
      <c r="BN553" s="12">
        <v>582</v>
      </c>
      <c r="BO553" s="12">
        <v>61</v>
      </c>
      <c r="BP553" s="12">
        <v>166</v>
      </c>
      <c r="BQ553" s="12">
        <v>240</v>
      </c>
      <c r="BR553" s="12">
        <v>178</v>
      </c>
      <c r="BS553" s="12">
        <v>42</v>
      </c>
      <c r="BT553" s="12">
        <v>8</v>
      </c>
      <c r="BU553" s="12">
        <v>2</v>
      </c>
      <c r="BV553" s="12">
        <v>25</v>
      </c>
      <c r="BW553" s="12">
        <v>391</v>
      </c>
      <c r="BX553" s="12">
        <v>2085</v>
      </c>
      <c r="BY553" s="12">
        <v>1144</v>
      </c>
      <c r="BZ553" s="12">
        <v>23</v>
      </c>
      <c r="CA553" s="12">
        <v>19</v>
      </c>
      <c r="CB553" s="12">
        <v>9</v>
      </c>
      <c r="CC553" s="12">
        <v>9</v>
      </c>
      <c r="CD553" s="12">
        <v>5</v>
      </c>
      <c r="CE553" s="12">
        <v>2</v>
      </c>
      <c r="CF553" s="12">
        <v>0</v>
      </c>
      <c r="CG553" s="12">
        <v>18</v>
      </c>
      <c r="CH553" s="12">
        <v>48</v>
      </c>
      <c r="CI553" s="12">
        <v>20</v>
      </c>
      <c r="CJ553" s="12">
        <v>62.5</v>
      </c>
      <c r="CK553" s="12">
        <v>6.4</v>
      </c>
      <c r="CL553" s="12">
        <v>0.68991999999999998</v>
      </c>
      <c r="CM553" s="12">
        <v>0.34322999999999998</v>
      </c>
      <c r="CN553" s="12">
        <f t="shared" si="201"/>
        <v>0.12424849699398798</v>
      </c>
      <c r="CO553" s="12">
        <f t="shared" si="205"/>
        <v>0.35671342685370744</v>
      </c>
      <c r="CP553" s="12">
        <v>0.3</v>
      </c>
      <c r="CQ553" s="12">
        <v>0.5</v>
      </c>
      <c r="CR553" s="12">
        <v>0.2</v>
      </c>
      <c r="CS553" s="12">
        <f t="shared" si="206"/>
        <v>0.28522336769759449</v>
      </c>
      <c r="CT553" s="12">
        <f t="shared" si="207"/>
        <v>0.41237113402061853</v>
      </c>
      <c r="CU553" s="12">
        <f t="shared" si="208"/>
        <v>0.30584192439862545</v>
      </c>
      <c r="CV553" s="12">
        <f t="shared" si="209"/>
        <v>0.5</v>
      </c>
      <c r="CW553" s="12">
        <f t="shared" si="202"/>
        <v>0.56470588235294117</v>
      </c>
      <c r="CX553" s="12">
        <f t="shared" si="210"/>
        <v>1</v>
      </c>
      <c r="CY553" s="12">
        <f t="shared" si="211"/>
        <v>53</v>
      </c>
      <c r="CZ553" s="12">
        <f t="shared" si="212"/>
        <v>24</v>
      </c>
      <c r="DA553" s="12">
        <f t="shared" si="213"/>
        <v>0.45283018867924529</v>
      </c>
      <c r="DB553" s="12">
        <f t="shared" si="214"/>
        <v>6.333333333333333</v>
      </c>
      <c r="DC553" s="12">
        <v>8</v>
      </c>
      <c r="DD553" s="12">
        <v>4</v>
      </c>
      <c r="DE553" s="12">
        <v>50</v>
      </c>
      <c r="DF553" s="12">
        <v>0.13</v>
      </c>
      <c r="DG553" s="12">
        <v>0.25</v>
      </c>
      <c r="DH553" s="12">
        <v>22.8</v>
      </c>
      <c r="DI553" s="12">
        <v>1</v>
      </c>
      <c r="DJ553" s="12">
        <v>0.4</v>
      </c>
      <c r="DK553" s="12">
        <v>0.4</v>
      </c>
      <c r="DL553" s="12">
        <v>0.05</v>
      </c>
      <c r="DM553" s="18">
        <v>0.6</v>
      </c>
      <c r="DN553" s="12">
        <v>196</v>
      </c>
      <c r="DO553" s="12">
        <v>288</v>
      </c>
      <c r="DP553" s="12">
        <v>68.099999999999994</v>
      </c>
      <c r="DQ553" s="12">
        <v>3991</v>
      </c>
      <c r="DR553" s="12">
        <v>1860</v>
      </c>
      <c r="DS553" s="12">
        <v>75</v>
      </c>
      <c r="DT553" s="12">
        <v>89</v>
      </c>
      <c r="DU553" s="12">
        <v>84.3</v>
      </c>
      <c r="DV553" s="12">
        <v>80</v>
      </c>
      <c r="DW553" s="12">
        <v>103</v>
      </c>
      <c r="DX553" s="12">
        <v>77.7</v>
      </c>
      <c r="DY553" s="12">
        <v>38</v>
      </c>
      <c r="DZ553" s="12">
        <v>72</v>
      </c>
      <c r="EA553" s="12">
        <v>52.8</v>
      </c>
      <c r="EB553" s="12">
        <v>0</v>
      </c>
      <c r="EC553" s="12">
        <v>0.4</v>
      </c>
      <c r="ED553" s="12">
        <v>0.2</v>
      </c>
      <c r="EE553" s="12">
        <v>6</v>
      </c>
      <c r="EF553" s="12">
        <v>11</v>
      </c>
      <c r="EG553" s="12">
        <v>3</v>
      </c>
      <c r="EH553" s="12">
        <v>0</v>
      </c>
      <c r="EI553" s="12">
        <v>16</v>
      </c>
      <c r="EJ553" s="12">
        <v>0</v>
      </c>
      <c r="EK553" s="12">
        <v>3</v>
      </c>
      <c r="EL553" s="12">
        <v>7</v>
      </c>
      <c r="EM553" s="12">
        <v>3</v>
      </c>
      <c r="EN553" s="12">
        <v>13</v>
      </c>
      <c r="EO553" s="12">
        <v>8</v>
      </c>
      <c r="EP553" s="12">
        <v>3</v>
      </c>
      <c r="EQ553" s="12">
        <v>0</v>
      </c>
      <c r="ER553" s="12">
        <v>0</v>
      </c>
      <c r="ES553" s="12">
        <v>2</v>
      </c>
      <c r="ET553" s="12">
        <v>0</v>
      </c>
      <c r="EU553" s="12">
        <v>11</v>
      </c>
      <c r="EV553" s="12">
        <v>4</v>
      </c>
      <c r="EW553" s="12">
        <v>6</v>
      </c>
      <c r="EX553" s="12">
        <v>4</v>
      </c>
      <c r="EY553" s="12">
        <v>1</v>
      </c>
      <c r="EZ553" s="12">
        <v>6</v>
      </c>
      <c r="FA553" s="12">
        <v>8</v>
      </c>
      <c r="FB553" s="12">
        <v>75</v>
      </c>
      <c r="FC553" s="12">
        <v>8</v>
      </c>
      <c r="FD553" s="12">
        <v>34</v>
      </c>
      <c r="FE553" s="12">
        <v>0</v>
      </c>
      <c r="FF553" s="12">
        <v>37</v>
      </c>
      <c r="FG553" s="12">
        <v>396</v>
      </c>
      <c r="FH553" s="12">
        <v>78</v>
      </c>
      <c r="FI553" s="12">
        <v>157</v>
      </c>
      <c r="FJ553" s="12">
        <v>162</v>
      </c>
      <c r="FK553" s="12">
        <v>80</v>
      </c>
      <c r="FL553" s="12">
        <v>10</v>
      </c>
      <c r="FM553" s="12">
        <v>7</v>
      </c>
      <c r="FN553" s="12">
        <v>4</v>
      </c>
      <c r="FO553" s="12">
        <v>57.1</v>
      </c>
      <c r="FP553" s="12">
        <v>166</v>
      </c>
      <c r="FQ553" s="12">
        <v>781</v>
      </c>
      <c r="FR553" s="12">
        <v>403</v>
      </c>
      <c r="FS553" s="12">
        <v>12</v>
      </c>
      <c r="FT553" s="12">
        <v>10</v>
      </c>
      <c r="FU553" s="12">
        <v>1</v>
      </c>
      <c r="FV553" s="12">
        <v>17</v>
      </c>
      <c r="FW553" s="12">
        <v>8</v>
      </c>
      <c r="FX553" s="12">
        <v>2</v>
      </c>
      <c r="FY553" s="12">
        <v>0</v>
      </c>
      <c r="FZ553" s="12">
        <v>7</v>
      </c>
      <c r="GA553" s="12">
        <v>37</v>
      </c>
      <c r="GB553" s="12">
        <v>12</v>
      </c>
      <c r="GC553" s="12">
        <v>37.5</v>
      </c>
      <c r="GD553" s="12">
        <v>8.3166700000000002</v>
      </c>
      <c r="GE553" s="12">
        <v>0.31008000000000002</v>
      </c>
      <c r="GF553" s="12">
        <v>0.46605000000000002</v>
      </c>
      <c r="GG553" s="12">
        <f t="shared" si="215"/>
        <v>0.26041666666666669</v>
      </c>
      <c r="GH553" s="12">
        <f t="shared" si="216"/>
        <v>0.30902777777777779</v>
      </c>
      <c r="GI553" s="12">
        <v>0.54544999999999999</v>
      </c>
      <c r="GJ553" s="12">
        <v>0.36364000000000002</v>
      </c>
      <c r="GK553" s="12">
        <v>9.0910000000000005E-2</v>
      </c>
      <c r="GL553">
        <f t="shared" si="217"/>
        <v>0.39646464646464646</v>
      </c>
      <c r="GM553">
        <f t="shared" si="218"/>
        <v>0.40909090909090912</v>
      </c>
      <c r="GN553">
        <f t="shared" si="219"/>
        <v>0.20202020202020202</v>
      </c>
      <c r="GO553">
        <f t="shared" si="220"/>
        <v>0.36363636363636365</v>
      </c>
      <c r="GP553" s="12">
        <f t="shared" si="203"/>
        <v>0.43529411764705883</v>
      </c>
      <c r="GQ553">
        <f t="shared" si="204"/>
        <v>0.75</v>
      </c>
      <c r="GR553">
        <f t="shared" si="221"/>
        <v>21</v>
      </c>
      <c r="GS553">
        <f t="shared" si="222"/>
        <v>4</v>
      </c>
      <c r="GT553">
        <f t="shared" si="223"/>
        <v>0.19047619047619047</v>
      </c>
      <c r="GU553">
        <f t="shared" si="224"/>
        <v>5.2972972972972974</v>
      </c>
    </row>
    <row r="554" spans="1:203" x14ac:dyDescent="0.2">
      <c r="A554">
        <v>2023</v>
      </c>
      <c r="B554" s="2">
        <v>45171</v>
      </c>
      <c r="C554" s="21" t="s">
        <v>1</v>
      </c>
      <c r="D554" s="21" t="s">
        <v>6</v>
      </c>
      <c r="E554" s="4">
        <f t="shared" si="200"/>
        <v>0</v>
      </c>
      <c r="F554" s="12">
        <v>0</v>
      </c>
      <c r="G554" s="12">
        <v>1</v>
      </c>
      <c r="H554" s="5" t="s">
        <v>10</v>
      </c>
      <c r="I554" s="12" t="s">
        <v>17</v>
      </c>
      <c r="J554" s="12">
        <v>13</v>
      </c>
      <c r="K554" s="12">
        <v>4</v>
      </c>
      <c r="L554" s="12">
        <v>30.8</v>
      </c>
      <c r="M554" s="12">
        <v>0</v>
      </c>
      <c r="N554" s="12">
        <v>0</v>
      </c>
      <c r="O554" s="12">
        <v>16.600000000000001</v>
      </c>
      <c r="P554" s="12">
        <v>1</v>
      </c>
      <c r="Q554" s="12">
        <v>1.1000000000000001</v>
      </c>
      <c r="R554" s="12">
        <v>1.1000000000000001</v>
      </c>
      <c r="S554" s="12">
        <v>0.09</v>
      </c>
      <c r="T554" s="17">
        <v>-1.1000000000000001</v>
      </c>
      <c r="U554" s="12">
        <v>488</v>
      </c>
      <c r="V554" s="12">
        <v>572</v>
      </c>
      <c r="W554" s="12">
        <v>85.3</v>
      </c>
      <c r="X554" s="12">
        <v>9133</v>
      </c>
      <c r="Y554" s="12">
        <v>3054</v>
      </c>
      <c r="Z554" s="12">
        <v>198</v>
      </c>
      <c r="AA554" s="12">
        <v>215</v>
      </c>
      <c r="AB554" s="12">
        <v>92.1</v>
      </c>
      <c r="AC554" s="12">
        <v>220</v>
      </c>
      <c r="AD554" s="12">
        <v>255</v>
      </c>
      <c r="AE554" s="12">
        <v>86.3</v>
      </c>
      <c r="AF554" s="12">
        <v>59</v>
      </c>
      <c r="AG554" s="12">
        <v>83</v>
      </c>
      <c r="AH554" s="12">
        <v>71.099999999999994</v>
      </c>
      <c r="AI554" s="12">
        <v>0</v>
      </c>
      <c r="AJ554" s="12">
        <v>1</v>
      </c>
      <c r="AK554" s="12">
        <v>1.4</v>
      </c>
      <c r="AL554" s="12">
        <v>12</v>
      </c>
      <c r="AM554" s="12">
        <v>50</v>
      </c>
      <c r="AN554" s="12">
        <v>15</v>
      </c>
      <c r="AO554" s="12">
        <v>3</v>
      </c>
      <c r="AP554" s="12">
        <v>67</v>
      </c>
      <c r="AQ554" s="12">
        <v>3</v>
      </c>
      <c r="AR554" s="12">
        <v>6</v>
      </c>
      <c r="AS554" s="12">
        <v>17</v>
      </c>
      <c r="AT554" s="12">
        <v>2</v>
      </c>
      <c r="AU554" s="12">
        <v>26</v>
      </c>
      <c r="AV554" s="12">
        <v>20</v>
      </c>
      <c r="AW554" s="12">
        <v>2</v>
      </c>
      <c r="AX554" s="12">
        <v>1</v>
      </c>
      <c r="AY554" s="12">
        <v>0</v>
      </c>
      <c r="AZ554" s="12">
        <v>3</v>
      </c>
      <c r="BA554" s="12">
        <v>0</v>
      </c>
      <c r="BB554" s="12">
        <v>8</v>
      </c>
      <c r="BC554" s="12">
        <v>1</v>
      </c>
      <c r="BD554" s="12">
        <v>3</v>
      </c>
      <c r="BE554" s="12">
        <v>5</v>
      </c>
      <c r="BF554" s="12">
        <v>0</v>
      </c>
      <c r="BG554" s="12">
        <v>3</v>
      </c>
      <c r="BH554" s="12">
        <v>6</v>
      </c>
      <c r="BI554" s="12">
        <v>50</v>
      </c>
      <c r="BJ554" s="12">
        <v>6</v>
      </c>
      <c r="BK554" s="12">
        <v>15</v>
      </c>
      <c r="BL554" s="12">
        <v>0</v>
      </c>
      <c r="BM554" s="12">
        <v>56</v>
      </c>
      <c r="BN554" s="12">
        <v>673</v>
      </c>
      <c r="BO554" s="12">
        <v>62</v>
      </c>
      <c r="BP554" s="12">
        <v>155</v>
      </c>
      <c r="BQ554" s="12">
        <v>290</v>
      </c>
      <c r="BR554" s="12">
        <v>231</v>
      </c>
      <c r="BS554" s="12">
        <v>30</v>
      </c>
      <c r="BT554" s="12">
        <v>20</v>
      </c>
      <c r="BU554" s="12">
        <v>10</v>
      </c>
      <c r="BV554" s="12">
        <v>50</v>
      </c>
      <c r="BW554" s="12">
        <v>333</v>
      </c>
      <c r="BX554" s="12">
        <v>2154</v>
      </c>
      <c r="BY554" s="12">
        <v>1096</v>
      </c>
      <c r="BZ554" s="12">
        <v>20</v>
      </c>
      <c r="CA554" s="12">
        <v>19</v>
      </c>
      <c r="CB554" s="12">
        <v>7</v>
      </c>
      <c r="CC554" s="12">
        <v>16</v>
      </c>
      <c r="CD554" s="12">
        <v>7</v>
      </c>
      <c r="CE554" s="12">
        <v>2</v>
      </c>
      <c r="CF554" s="12">
        <v>0</v>
      </c>
      <c r="CG554" s="12">
        <v>7</v>
      </c>
      <c r="CH554" s="12">
        <v>58</v>
      </c>
      <c r="CI554" s="12">
        <v>15</v>
      </c>
      <c r="CJ554" s="12">
        <v>75</v>
      </c>
      <c r="CK554" s="12">
        <v>12.25</v>
      </c>
      <c r="CL554" s="12">
        <v>0.65439000000000003</v>
      </c>
      <c r="CM554" s="12">
        <v>0.33439000000000002</v>
      </c>
      <c r="CN554" s="12">
        <f t="shared" si="201"/>
        <v>0.16083916083916083</v>
      </c>
      <c r="CO554" s="12">
        <f t="shared" si="205"/>
        <v>0.37587412587412589</v>
      </c>
      <c r="CP554" s="12">
        <v>0.375</v>
      </c>
      <c r="CQ554" s="12">
        <v>0.625</v>
      </c>
      <c r="CR554" s="12">
        <v>0</v>
      </c>
      <c r="CS554" s="12">
        <f t="shared" si="206"/>
        <v>0.23031203566121841</v>
      </c>
      <c r="CT554" s="12">
        <f t="shared" si="207"/>
        <v>0.4309063893016345</v>
      </c>
      <c r="CU554" s="12">
        <f t="shared" si="208"/>
        <v>0.34323922734026746</v>
      </c>
      <c r="CV554" s="12">
        <f t="shared" si="209"/>
        <v>0.125</v>
      </c>
      <c r="CW554" s="12">
        <f t="shared" si="202"/>
        <v>0.52727272727272723</v>
      </c>
      <c r="CX554" s="12">
        <f t="shared" si="210"/>
        <v>0.92307692307692313</v>
      </c>
      <c r="CY554" s="12">
        <f t="shared" si="211"/>
        <v>69</v>
      </c>
      <c r="CZ554" s="12">
        <f t="shared" si="212"/>
        <v>22</v>
      </c>
      <c r="DA554" s="12">
        <f t="shared" si="213"/>
        <v>0.3188405797101449</v>
      </c>
      <c r="DB554" s="12">
        <f t="shared" si="214"/>
        <v>8.7142857142857135</v>
      </c>
      <c r="DC554" s="12">
        <v>10</v>
      </c>
      <c r="DD554" s="12">
        <v>1</v>
      </c>
      <c r="DE554" s="12">
        <v>10</v>
      </c>
      <c r="DF554" s="12">
        <v>0.1</v>
      </c>
      <c r="DG554" s="12">
        <v>1</v>
      </c>
      <c r="DH554" s="12">
        <v>18.8</v>
      </c>
      <c r="DI554" s="12">
        <v>0</v>
      </c>
      <c r="DJ554" s="12">
        <v>1.1000000000000001</v>
      </c>
      <c r="DK554" s="12">
        <v>1.1000000000000001</v>
      </c>
      <c r="DL554" s="12">
        <v>0.11</v>
      </c>
      <c r="DM554" s="17">
        <v>-0.1</v>
      </c>
      <c r="DN554" s="12">
        <v>343</v>
      </c>
      <c r="DO554" s="12">
        <v>441</v>
      </c>
      <c r="DP554" s="12">
        <v>77.8</v>
      </c>
      <c r="DQ554" s="12">
        <v>5598</v>
      </c>
      <c r="DR554" s="12">
        <v>2044</v>
      </c>
      <c r="DS554" s="12">
        <v>180</v>
      </c>
      <c r="DT554" s="12">
        <v>202</v>
      </c>
      <c r="DU554" s="12">
        <v>89.1</v>
      </c>
      <c r="DV554" s="12">
        <v>131</v>
      </c>
      <c r="DW554" s="12">
        <v>158</v>
      </c>
      <c r="DX554" s="12">
        <v>82.9</v>
      </c>
      <c r="DY554" s="12">
        <v>25</v>
      </c>
      <c r="DZ554" s="12">
        <v>62</v>
      </c>
      <c r="EA554" s="12">
        <v>40.299999999999997</v>
      </c>
      <c r="EB554" s="12">
        <v>1</v>
      </c>
      <c r="EC554" s="12">
        <v>1.1000000000000001</v>
      </c>
      <c r="ED554" s="12">
        <v>1.1000000000000001</v>
      </c>
      <c r="EE554" s="12">
        <v>9</v>
      </c>
      <c r="EF554" s="12">
        <v>21</v>
      </c>
      <c r="EG554" s="12">
        <v>4</v>
      </c>
      <c r="EH554" s="12">
        <v>0</v>
      </c>
      <c r="EI554" s="12">
        <v>32</v>
      </c>
      <c r="EJ554" s="12">
        <v>4</v>
      </c>
      <c r="EK554" s="12">
        <v>2</v>
      </c>
      <c r="EL554" s="12">
        <v>15</v>
      </c>
      <c r="EM554" s="12">
        <v>5</v>
      </c>
      <c r="EN554" s="12">
        <v>18</v>
      </c>
      <c r="EO554" s="12">
        <v>14</v>
      </c>
      <c r="EP554" s="12">
        <v>1</v>
      </c>
      <c r="EQ554" s="12">
        <v>1</v>
      </c>
      <c r="ER554" s="12">
        <v>2</v>
      </c>
      <c r="ES554" s="12">
        <v>0</v>
      </c>
      <c r="ET554" s="12">
        <v>0</v>
      </c>
      <c r="EU554" s="12">
        <v>16</v>
      </c>
      <c r="EV554" s="12">
        <v>6</v>
      </c>
      <c r="EW554" s="12">
        <v>11</v>
      </c>
      <c r="EX554" s="12">
        <v>3</v>
      </c>
      <c r="EY554" s="12">
        <v>2</v>
      </c>
      <c r="EZ554" s="12">
        <v>9</v>
      </c>
      <c r="FA554" s="12">
        <v>19</v>
      </c>
      <c r="FB554" s="12">
        <v>47.4</v>
      </c>
      <c r="FC554" s="12">
        <v>11</v>
      </c>
      <c r="FD554" s="12">
        <v>26</v>
      </c>
      <c r="FE554" s="12">
        <v>0</v>
      </c>
      <c r="FF554" s="12">
        <v>44</v>
      </c>
      <c r="FG554" s="12">
        <v>541</v>
      </c>
      <c r="FH554" s="12">
        <v>70</v>
      </c>
      <c r="FI554" s="12">
        <v>177</v>
      </c>
      <c r="FJ554" s="12">
        <v>247</v>
      </c>
      <c r="FK554" s="12">
        <v>122</v>
      </c>
      <c r="FL554" s="12">
        <v>19</v>
      </c>
      <c r="FM554" s="12">
        <v>8</v>
      </c>
      <c r="FN554" s="12">
        <v>3</v>
      </c>
      <c r="FO554" s="12">
        <v>37.5</v>
      </c>
      <c r="FP554" s="12">
        <v>255</v>
      </c>
      <c r="FQ554" s="12">
        <v>1452</v>
      </c>
      <c r="FR554" s="12">
        <v>799</v>
      </c>
      <c r="FS554" s="12">
        <v>17</v>
      </c>
      <c r="FT554" s="12">
        <v>10</v>
      </c>
      <c r="FU554" s="12">
        <v>7</v>
      </c>
      <c r="FV554" s="12">
        <v>13</v>
      </c>
      <c r="FW554" s="12">
        <v>5</v>
      </c>
      <c r="FX554" s="12">
        <v>5</v>
      </c>
      <c r="FY554" s="12">
        <v>1</v>
      </c>
      <c r="FZ554" s="12">
        <v>9</v>
      </c>
      <c r="GA554" s="12">
        <v>52</v>
      </c>
      <c r="GB554" s="12">
        <v>5</v>
      </c>
      <c r="GC554" s="12">
        <v>25</v>
      </c>
      <c r="GD554" s="12">
        <v>9.2258099999999992</v>
      </c>
      <c r="GE554" s="12">
        <v>0.34560999999999997</v>
      </c>
      <c r="GF554" s="12">
        <v>0.36513000000000001</v>
      </c>
      <c r="GG554" s="12">
        <f t="shared" si="215"/>
        <v>0.15419501133786848</v>
      </c>
      <c r="GH554" s="12">
        <f t="shared" si="216"/>
        <v>0.45804988662131518</v>
      </c>
      <c r="GI554" s="12">
        <v>0.6875</v>
      </c>
      <c r="GJ554" s="12">
        <v>0.1875</v>
      </c>
      <c r="GK554" s="12">
        <v>0.125</v>
      </c>
      <c r="GL554">
        <f t="shared" si="217"/>
        <v>0.32717190388170053</v>
      </c>
      <c r="GM554">
        <f t="shared" si="218"/>
        <v>0.45656192236598891</v>
      </c>
      <c r="GN554">
        <f t="shared" si="219"/>
        <v>0.2255083179297597</v>
      </c>
      <c r="GO554">
        <f t="shared" si="220"/>
        <v>0.375</v>
      </c>
      <c r="GP554" s="12">
        <f t="shared" si="203"/>
        <v>0.47272727272727272</v>
      </c>
      <c r="GQ554">
        <f t="shared" si="204"/>
        <v>0.9</v>
      </c>
      <c r="GR554">
        <f t="shared" si="221"/>
        <v>31</v>
      </c>
      <c r="GS554">
        <f t="shared" si="222"/>
        <v>11</v>
      </c>
      <c r="GT554">
        <f t="shared" si="223"/>
        <v>0.35483870967741937</v>
      </c>
      <c r="GU554">
        <f t="shared" si="224"/>
        <v>7.7954545454545459</v>
      </c>
    </row>
    <row r="555" spans="1:203" x14ac:dyDescent="0.2">
      <c r="A555">
        <v>2023</v>
      </c>
      <c r="B555" s="2">
        <v>45185</v>
      </c>
      <c r="C555" s="21" t="s">
        <v>5</v>
      </c>
      <c r="D555" s="21" t="s">
        <v>6</v>
      </c>
      <c r="E555" s="4">
        <f t="shared" si="200"/>
        <v>1.4</v>
      </c>
      <c r="F555" s="12">
        <v>3</v>
      </c>
      <c r="G555" s="12">
        <v>4</v>
      </c>
      <c r="H555" s="5" t="s">
        <v>13</v>
      </c>
      <c r="I555" s="12" t="s">
        <v>17</v>
      </c>
      <c r="J555" s="12">
        <v>15</v>
      </c>
      <c r="K555" s="12">
        <v>10</v>
      </c>
      <c r="L555" s="12">
        <v>66.7</v>
      </c>
      <c r="M555" s="12">
        <v>0.2</v>
      </c>
      <c r="N555" s="12">
        <v>0.3</v>
      </c>
      <c r="O555" s="12">
        <v>14.7</v>
      </c>
      <c r="P555" s="12">
        <v>0</v>
      </c>
      <c r="Q555" s="12">
        <v>3.3</v>
      </c>
      <c r="R555" s="12">
        <v>3.3</v>
      </c>
      <c r="S555" s="12">
        <v>0.26</v>
      </c>
      <c r="T555" s="17">
        <v>-0.3</v>
      </c>
      <c r="U555" s="12">
        <v>420</v>
      </c>
      <c r="V555" s="12">
        <v>502</v>
      </c>
      <c r="W555" s="12">
        <v>83.7</v>
      </c>
      <c r="X555" s="12">
        <v>6326</v>
      </c>
      <c r="Y555" s="12">
        <v>2571</v>
      </c>
      <c r="Z555" s="12">
        <v>240</v>
      </c>
      <c r="AA555" s="12">
        <v>260</v>
      </c>
      <c r="AB555" s="12">
        <v>92.3</v>
      </c>
      <c r="AC555" s="12">
        <v>152</v>
      </c>
      <c r="AD555" s="12">
        <v>172</v>
      </c>
      <c r="AE555" s="12">
        <v>88.4</v>
      </c>
      <c r="AF555" s="12">
        <v>18</v>
      </c>
      <c r="AG555" s="12">
        <v>47</v>
      </c>
      <c r="AH555" s="12">
        <v>38.299999999999997</v>
      </c>
      <c r="AI555" s="12">
        <v>3</v>
      </c>
      <c r="AJ555" s="12">
        <v>3.6</v>
      </c>
      <c r="AK555" s="12">
        <v>1.7</v>
      </c>
      <c r="AL555" s="12">
        <v>10</v>
      </c>
      <c r="AM555" s="12">
        <v>30</v>
      </c>
      <c r="AN555" s="12">
        <v>8</v>
      </c>
      <c r="AO555" s="12">
        <v>0</v>
      </c>
      <c r="AP555" s="12">
        <v>40</v>
      </c>
      <c r="AQ555" s="12">
        <v>6</v>
      </c>
      <c r="AR555" s="12">
        <v>0</v>
      </c>
      <c r="AS555" s="12">
        <v>11</v>
      </c>
      <c r="AT555" s="12">
        <v>9</v>
      </c>
      <c r="AU555" s="12">
        <v>21</v>
      </c>
      <c r="AV555" s="12">
        <v>16</v>
      </c>
      <c r="AW555" s="12">
        <v>2</v>
      </c>
      <c r="AX555" s="12">
        <v>1</v>
      </c>
      <c r="AY555" s="12">
        <v>2</v>
      </c>
      <c r="AZ555" s="12">
        <v>0</v>
      </c>
      <c r="BA555" s="12">
        <v>0</v>
      </c>
      <c r="BB555" s="12">
        <v>10</v>
      </c>
      <c r="BC555" s="12">
        <v>7</v>
      </c>
      <c r="BD555" s="12">
        <v>8</v>
      </c>
      <c r="BE555" s="12">
        <v>1</v>
      </c>
      <c r="BF555" s="12">
        <v>1</v>
      </c>
      <c r="BG555" s="12">
        <v>5</v>
      </c>
      <c r="BH555" s="12">
        <v>8</v>
      </c>
      <c r="BI555" s="12">
        <v>62.5</v>
      </c>
      <c r="BJ555" s="12">
        <v>7</v>
      </c>
      <c r="BK555" s="12">
        <v>18</v>
      </c>
      <c r="BL555" s="12">
        <v>1</v>
      </c>
      <c r="BM555" s="12">
        <v>52</v>
      </c>
      <c r="BN555" s="12">
        <v>583</v>
      </c>
      <c r="BO555" s="12">
        <v>49</v>
      </c>
      <c r="BP555" s="12">
        <v>163</v>
      </c>
      <c r="BQ555" s="12">
        <v>261</v>
      </c>
      <c r="BR555" s="12">
        <v>163</v>
      </c>
      <c r="BS555" s="12">
        <v>24</v>
      </c>
      <c r="BT555" s="12">
        <v>13</v>
      </c>
      <c r="BU555" s="12">
        <v>9</v>
      </c>
      <c r="BV555" s="12">
        <v>69.2</v>
      </c>
      <c r="BW555" s="12">
        <v>367</v>
      </c>
      <c r="BX555" s="12">
        <v>1907</v>
      </c>
      <c r="BY555" s="12">
        <v>795</v>
      </c>
      <c r="BZ555" s="12">
        <v>23</v>
      </c>
      <c r="CA555" s="12">
        <v>15</v>
      </c>
      <c r="CB555" s="12">
        <v>8</v>
      </c>
      <c r="CC555" s="12">
        <v>12</v>
      </c>
      <c r="CD555" s="12">
        <v>4</v>
      </c>
      <c r="CE555" s="12">
        <v>1</v>
      </c>
      <c r="CF555" s="12">
        <v>0</v>
      </c>
      <c r="CG555" s="12">
        <v>16</v>
      </c>
      <c r="CH555" s="12">
        <v>46</v>
      </c>
      <c r="CI555" s="12">
        <v>6</v>
      </c>
      <c r="CJ555" s="12">
        <v>40</v>
      </c>
      <c r="CK555" s="12">
        <v>9.0392200000000003</v>
      </c>
      <c r="CL555" s="12">
        <v>0.58006999999999997</v>
      </c>
      <c r="CM555" s="12">
        <v>0.40642</v>
      </c>
      <c r="CN555" s="12">
        <f t="shared" si="201"/>
        <v>0.10557768924302789</v>
      </c>
      <c r="CO555" s="12">
        <f t="shared" si="205"/>
        <v>0.51792828685258963</v>
      </c>
      <c r="CP555" s="12">
        <v>0.8</v>
      </c>
      <c r="CQ555" s="12">
        <v>0.1</v>
      </c>
      <c r="CR555" s="12">
        <v>0.1</v>
      </c>
      <c r="CS555" s="12">
        <f t="shared" si="206"/>
        <v>0.27958833619210977</v>
      </c>
      <c r="CT555" s="12">
        <f t="shared" si="207"/>
        <v>0.44768439108061747</v>
      </c>
      <c r="CU555" s="12">
        <f t="shared" si="208"/>
        <v>0.27958833619210977</v>
      </c>
      <c r="CV555" s="12">
        <f t="shared" si="209"/>
        <v>0.7</v>
      </c>
      <c r="CW555" s="12">
        <f t="shared" si="202"/>
        <v>0.50549450549450547</v>
      </c>
      <c r="CX555" s="12">
        <f t="shared" si="210"/>
        <v>0.66666666666666663</v>
      </c>
      <c r="CY555" s="12">
        <f t="shared" si="211"/>
        <v>45</v>
      </c>
      <c r="CZ555" s="12">
        <f t="shared" si="212"/>
        <v>16</v>
      </c>
      <c r="DA555" s="12">
        <f t="shared" si="213"/>
        <v>0.35555555555555557</v>
      </c>
      <c r="DB555" s="12">
        <f t="shared" si="214"/>
        <v>8.0769230769230766</v>
      </c>
      <c r="DC555" s="12">
        <v>14</v>
      </c>
      <c r="DD555" s="12">
        <v>7</v>
      </c>
      <c r="DE555" s="12">
        <v>50</v>
      </c>
      <c r="DF555" s="12">
        <v>0.28999999999999998</v>
      </c>
      <c r="DG555" s="12">
        <v>0.56999999999999995</v>
      </c>
      <c r="DH555" s="12">
        <v>17.600000000000001</v>
      </c>
      <c r="DI555" s="12">
        <v>0</v>
      </c>
      <c r="DJ555" s="12">
        <v>1.9</v>
      </c>
      <c r="DK555" s="12">
        <v>1.9</v>
      </c>
      <c r="DL555" s="12">
        <v>0.14000000000000001</v>
      </c>
      <c r="DM555" s="18">
        <v>2.1</v>
      </c>
      <c r="DN555" s="12">
        <v>375</v>
      </c>
      <c r="DO555" s="12">
        <v>461</v>
      </c>
      <c r="DP555" s="12">
        <v>81.3</v>
      </c>
      <c r="DQ555" s="12">
        <v>7055</v>
      </c>
      <c r="DR555" s="12">
        <v>2413</v>
      </c>
      <c r="DS555" s="12">
        <v>158</v>
      </c>
      <c r="DT555" s="12">
        <v>179</v>
      </c>
      <c r="DU555" s="12">
        <v>88.3</v>
      </c>
      <c r="DV555" s="12">
        <v>163</v>
      </c>
      <c r="DW555" s="12">
        <v>195</v>
      </c>
      <c r="DX555" s="12">
        <v>83.6</v>
      </c>
      <c r="DY555" s="12">
        <v>47</v>
      </c>
      <c r="DZ555" s="12">
        <v>68</v>
      </c>
      <c r="EA555" s="12">
        <v>69.099999999999994</v>
      </c>
      <c r="EB555" s="12">
        <v>2</v>
      </c>
      <c r="EC555" s="12">
        <v>1.6</v>
      </c>
      <c r="ED555" s="12">
        <v>1</v>
      </c>
      <c r="EE555" s="12">
        <v>12</v>
      </c>
      <c r="EF555" s="12">
        <v>27</v>
      </c>
      <c r="EG555" s="12">
        <v>7</v>
      </c>
      <c r="EH555" s="12">
        <v>2</v>
      </c>
      <c r="EI555" s="12">
        <v>33</v>
      </c>
      <c r="EJ555" s="12">
        <v>3</v>
      </c>
      <c r="EK555" s="12">
        <v>6</v>
      </c>
      <c r="EL555" s="12">
        <v>15</v>
      </c>
      <c r="EM555" s="12">
        <v>2</v>
      </c>
      <c r="EN555" s="12">
        <v>26</v>
      </c>
      <c r="EO555" s="12">
        <v>18</v>
      </c>
      <c r="EP555" s="12">
        <v>3</v>
      </c>
      <c r="EQ555" s="12">
        <v>1</v>
      </c>
      <c r="ER555" s="12">
        <v>1</v>
      </c>
      <c r="ES555" s="12">
        <v>3</v>
      </c>
      <c r="ET555" s="12">
        <v>0</v>
      </c>
      <c r="EU555" s="12">
        <v>7</v>
      </c>
      <c r="EV555" s="12">
        <v>7</v>
      </c>
      <c r="EW555" s="12">
        <v>3</v>
      </c>
      <c r="EX555" s="12">
        <v>4</v>
      </c>
      <c r="EY555" s="12">
        <v>0</v>
      </c>
      <c r="EZ555" s="12">
        <v>3</v>
      </c>
      <c r="FA555" s="12">
        <v>12</v>
      </c>
      <c r="FB555" s="12">
        <v>25</v>
      </c>
      <c r="FC555" s="12">
        <v>9</v>
      </c>
      <c r="FD555" s="12">
        <v>14</v>
      </c>
      <c r="FE555" s="12">
        <v>0</v>
      </c>
      <c r="FF555" s="12">
        <v>48</v>
      </c>
      <c r="FG555" s="12">
        <v>544</v>
      </c>
      <c r="FH555" s="12">
        <v>51</v>
      </c>
      <c r="FI555" s="12">
        <v>183</v>
      </c>
      <c r="FJ555" s="12">
        <v>247</v>
      </c>
      <c r="FK555" s="12">
        <v>118</v>
      </c>
      <c r="FL555" s="12">
        <v>18</v>
      </c>
      <c r="FM555" s="12">
        <v>8</v>
      </c>
      <c r="FN555" s="12">
        <v>3</v>
      </c>
      <c r="FO555" s="12">
        <v>37.5</v>
      </c>
      <c r="FP555" s="12">
        <v>332</v>
      </c>
      <c r="FQ555" s="12">
        <v>1987</v>
      </c>
      <c r="FR555" s="12">
        <v>1003</v>
      </c>
      <c r="FS555" s="12">
        <v>17</v>
      </c>
      <c r="FT555" s="12">
        <v>8</v>
      </c>
      <c r="FU555" s="12">
        <v>5</v>
      </c>
      <c r="FV555" s="12">
        <v>8</v>
      </c>
      <c r="FW555" s="12">
        <v>5</v>
      </c>
      <c r="FX555" s="12">
        <v>1</v>
      </c>
      <c r="FY555" s="12">
        <v>0</v>
      </c>
      <c r="FZ555" s="12">
        <v>12</v>
      </c>
      <c r="GA555" s="12">
        <v>45</v>
      </c>
      <c r="GB555" s="12">
        <v>9</v>
      </c>
      <c r="GC555" s="12">
        <v>60</v>
      </c>
      <c r="GD555" s="12">
        <v>11.952400000000001</v>
      </c>
      <c r="GE555" s="12">
        <v>0.41993000000000003</v>
      </c>
      <c r="GF555" s="12">
        <v>0.34203</v>
      </c>
      <c r="GG555" s="12">
        <f t="shared" si="215"/>
        <v>0.16702819956616052</v>
      </c>
      <c r="GH555" s="12">
        <f t="shared" si="216"/>
        <v>0.38828633405639912</v>
      </c>
      <c r="GI555" s="12">
        <v>0.42857000000000001</v>
      </c>
      <c r="GJ555" s="12">
        <v>0.57142999999999999</v>
      </c>
      <c r="GK555" s="12">
        <v>0</v>
      </c>
      <c r="GL555">
        <f t="shared" si="217"/>
        <v>0.33639705882352944</v>
      </c>
      <c r="GM555">
        <f t="shared" si="218"/>
        <v>0.45404411764705882</v>
      </c>
      <c r="GN555">
        <f t="shared" si="219"/>
        <v>0.21691176470588236</v>
      </c>
      <c r="GO555">
        <f t="shared" si="220"/>
        <v>1</v>
      </c>
      <c r="GP555" s="12">
        <f t="shared" si="203"/>
        <v>0.49450549450549453</v>
      </c>
      <c r="GQ555">
        <f t="shared" si="204"/>
        <v>0.8571428571428571</v>
      </c>
      <c r="GR555">
        <f t="shared" si="221"/>
        <v>35</v>
      </c>
      <c r="GS555">
        <f t="shared" si="222"/>
        <v>12</v>
      </c>
      <c r="GT555">
        <f t="shared" si="223"/>
        <v>0.34285714285714286</v>
      </c>
      <c r="GU555">
        <f t="shared" si="224"/>
        <v>7.8125</v>
      </c>
    </row>
    <row r="556" spans="1:203" x14ac:dyDescent="0.2">
      <c r="A556">
        <v>2023</v>
      </c>
      <c r="B556" s="2">
        <v>45189</v>
      </c>
      <c r="C556" s="21" t="s">
        <v>1</v>
      </c>
      <c r="D556" s="21" t="s">
        <v>2</v>
      </c>
      <c r="E556" s="4">
        <f t="shared" si="200"/>
        <v>0.90000000000000013</v>
      </c>
      <c r="F556" s="12">
        <v>2</v>
      </c>
      <c r="G556" s="12">
        <v>0</v>
      </c>
      <c r="H556" s="5" t="s">
        <v>7</v>
      </c>
      <c r="I556" s="12" t="s">
        <v>17</v>
      </c>
      <c r="J556" s="12">
        <v>15</v>
      </c>
      <c r="K556" s="12">
        <v>6</v>
      </c>
      <c r="L556" s="12">
        <v>40</v>
      </c>
      <c r="M556" s="12">
        <v>0.13</v>
      </c>
      <c r="N556" s="12">
        <v>0.33</v>
      </c>
      <c r="O556" s="12">
        <v>14.5</v>
      </c>
      <c r="P556" s="12">
        <v>0</v>
      </c>
      <c r="Q556" s="12">
        <v>2.1</v>
      </c>
      <c r="R556" s="12">
        <v>1.3</v>
      </c>
      <c r="S556" s="12">
        <v>0.08</v>
      </c>
      <c r="T556" s="17">
        <v>-0.1</v>
      </c>
      <c r="U556" s="12">
        <v>272</v>
      </c>
      <c r="V556" s="12">
        <v>355</v>
      </c>
      <c r="W556" s="12">
        <v>76.599999999999994</v>
      </c>
      <c r="X556" s="12">
        <v>5161</v>
      </c>
      <c r="Y556" s="12">
        <v>2147</v>
      </c>
      <c r="Z556" s="12">
        <v>128</v>
      </c>
      <c r="AA556" s="12">
        <v>143</v>
      </c>
      <c r="AB556" s="12">
        <v>89.5</v>
      </c>
      <c r="AC556" s="12">
        <v>96</v>
      </c>
      <c r="AD556" s="12">
        <v>112</v>
      </c>
      <c r="AE556" s="12">
        <v>85.7</v>
      </c>
      <c r="AF556" s="12">
        <v>43</v>
      </c>
      <c r="AG556" s="12">
        <v>75</v>
      </c>
      <c r="AH556" s="12">
        <v>57.3</v>
      </c>
      <c r="AI556" s="12">
        <v>1</v>
      </c>
      <c r="AJ556" s="12">
        <v>1.1000000000000001</v>
      </c>
      <c r="AK556" s="12">
        <v>1.1000000000000001</v>
      </c>
      <c r="AL556" s="12">
        <v>12</v>
      </c>
      <c r="AM556" s="12">
        <v>20</v>
      </c>
      <c r="AN556" s="12">
        <v>8</v>
      </c>
      <c r="AO556" s="12">
        <v>2</v>
      </c>
      <c r="AP556" s="12">
        <v>29</v>
      </c>
      <c r="AQ556" s="12">
        <v>1</v>
      </c>
      <c r="AR556" s="12">
        <v>3</v>
      </c>
      <c r="AS556" s="12">
        <v>18</v>
      </c>
      <c r="AT556" s="12">
        <v>6</v>
      </c>
      <c r="AU556" s="12">
        <v>28</v>
      </c>
      <c r="AV556" s="12">
        <v>11</v>
      </c>
      <c r="AW556" s="12">
        <v>5</v>
      </c>
      <c r="AX556" s="12">
        <v>6</v>
      </c>
      <c r="AY556" s="12">
        <v>4</v>
      </c>
      <c r="AZ556" s="12">
        <v>1</v>
      </c>
      <c r="BA556" s="12">
        <v>1</v>
      </c>
      <c r="BB556" s="12">
        <v>18</v>
      </c>
      <c r="BC556" s="12">
        <v>11</v>
      </c>
      <c r="BD556" s="12">
        <v>6</v>
      </c>
      <c r="BE556" s="12">
        <v>8</v>
      </c>
      <c r="BF556" s="12">
        <v>4</v>
      </c>
      <c r="BG556" s="12">
        <v>10</v>
      </c>
      <c r="BH556" s="12">
        <v>15</v>
      </c>
      <c r="BI556" s="12">
        <v>66.7</v>
      </c>
      <c r="BJ556" s="12">
        <v>7</v>
      </c>
      <c r="BK556" s="12">
        <v>20</v>
      </c>
      <c r="BL556" s="12">
        <v>0</v>
      </c>
      <c r="BM556" s="12">
        <v>41</v>
      </c>
      <c r="BN556" s="12">
        <v>457</v>
      </c>
      <c r="BO556" s="12">
        <v>59</v>
      </c>
      <c r="BP556" s="12">
        <v>148</v>
      </c>
      <c r="BQ556" s="12">
        <v>199</v>
      </c>
      <c r="BR556" s="12">
        <v>114</v>
      </c>
      <c r="BS556" s="12">
        <v>31</v>
      </c>
      <c r="BT556" s="12">
        <v>20</v>
      </c>
      <c r="BU556" s="12">
        <v>10</v>
      </c>
      <c r="BV556" s="12">
        <v>50</v>
      </c>
      <c r="BW556" s="12">
        <v>238</v>
      </c>
      <c r="BX556" s="12">
        <v>1477</v>
      </c>
      <c r="BY556" s="12">
        <v>727</v>
      </c>
      <c r="BZ556" s="12">
        <v>20</v>
      </c>
      <c r="CA556" s="12">
        <v>16</v>
      </c>
      <c r="CB556" s="12">
        <v>9</v>
      </c>
      <c r="CC556" s="12">
        <v>17</v>
      </c>
      <c r="CD556" s="12">
        <v>6</v>
      </c>
      <c r="CE556" s="12">
        <v>1</v>
      </c>
      <c r="CF556" s="12">
        <v>0</v>
      </c>
      <c r="CG556" s="12">
        <v>14</v>
      </c>
      <c r="CH556" s="12">
        <v>50</v>
      </c>
      <c r="CI556" s="12">
        <v>19</v>
      </c>
      <c r="CJ556" s="12">
        <v>61.3</v>
      </c>
      <c r="CK556" s="12">
        <v>8.7966099999999994</v>
      </c>
      <c r="CL556" s="12">
        <v>0.52054999999999996</v>
      </c>
      <c r="CM556" s="12">
        <v>0.41599999999999998</v>
      </c>
      <c r="CN556" s="12">
        <f t="shared" si="201"/>
        <v>0.22253521126760564</v>
      </c>
      <c r="CO556" s="12">
        <f t="shared" si="205"/>
        <v>0.40281690140845072</v>
      </c>
      <c r="CP556" s="12">
        <v>0.33333000000000002</v>
      </c>
      <c r="CQ556" s="12">
        <v>0.44444</v>
      </c>
      <c r="CR556" s="12">
        <v>0.22222</v>
      </c>
      <c r="CS556" s="12">
        <f t="shared" si="206"/>
        <v>0.32385120350109409</v>
      </c>
      <c r="CT556" s="12">
        <f t="shared" si="207"/>
        <v>0.43544857768052514</v>
      </c>
      <c r="CU556" s="12">
        <f t="shared" si="208"/>
        <v>0.24945295404814005</v>
      </c>
      <c r="CV556" s="12">
        <f t="shared" si="209"/>
        <v>0.61111111111111116</v>
      </c>
      <c r="CW556" s="12">
        <f t="shared" si="202"/>
        <v>0.57471264367816088</v>
      </c>
      <c r="CX556" s="12">
        <f t="shared" si="210"/>
        <v>0.8</v>
      </c>
      <c r="CY556" s="12">
        <f t="shared" si="211"/>
        <v>36</v>
      </c>
      <c r="CZ556" s="12">
        <f t="shared" si="212"/>
        <v>17</v>
      </c>
      <c r="DA556" s="12">
        <f t="shared" si="213"/>
        <v>0.47222222222222221</v>
      </c>
      <c r="DB556" s="12">
        <f t="shared" si="214"/>
        <v>6.6341463414634143</v>
      </c>
      <c r="DC556" s="12">
        <v>11</v>
      </c>
      <c r="DD556" s="12">
        <v>2</v>
      </c>
      <c r="DE556" s="12">
        <v>18.2</v>
      </c>
      <c r="DF556" s="12">
        <v>0</v>
      </c>
      <c r="DG556" s="12">
        <v>0</v>
      </c>
      <c r="DH556" s="12">
        <v>17.899999999999999</v>
      </c>
      <c r="DI556" s="12">
        <v>1</v>
      </c>
      <c r="DJ556" s="12">
        <v>1.2</v>
      </c>
      <c r="DK556" s="12">
        <v>1.2</v>
      </c>
      <c r="DL556" s="12">
        <v>0.13</v>
      </c>
      <c r="DM556" s="17">
        <v>-1.2</v>
      </c>
      <c r="DN556" s="12">
        <v>425</v>
      </c>
      <c r="DO556" s="12">
        <v>519</v>
      </c>
      <c r="DP556" s="12">
        <v>81.900000000000006</v>
      </c>
      <c r="DQ556" s="12">
        <v>7811</v>
      </c>
      <c r="DR556" s="12">
        <v>2594</v>
      </c>
      <c r="DS556" s="12">
        <v>173</v>
      </c>
      <c r="DT556" s="12">
        <v>197</v>
      </c>
      <c r="DU556" s="12">
        <v>87.8</v>
      </c>
      <c r="DV556" s="12">
        <v>207</v>
      </c>
      <c r="DW556" s="12">
        <v>229</v>
      </c>
      <c r="DX556" s="12">
        <v>90.4</v>
      </c>
      <c r="DY556" s="12">
        <v>42</v>
      </c>
      <c r="DZ556" s="12">
        <v>82</v>
      </c>
      <c r="EA556" s="12">
        <v>51.2</v>
      </c>
      <c r="EB556" s="12">
        <v>0</v>
      </c>
      <c r="EC556" s="12">
        <v>1.3</v>
      </c>
      <c r="ED556" s="12">
        <v>1</v>
      </c>
      <c r="EE556" s="12">
        <v>8</v>
      </c>
      <c r="EF556" s="12">
        <v>31</v>
      </c>
      <c r="EG556" s="12">
        <v>6</v>
      </c>
      <c r="EH556" s="12">
        <v>3</v>
      </c>
      <c r="EI556" s="12">
        <v>40</v>
      </c>
      <c r="EJ556" s="12">
        <v>1</v>
      </c>
      <c r="EK556" s="12">
        <v>2</v>
      </c>
      <c r="EL556" s="12">
        <v>19</v>
      </c>
      <c r="EM556" s="12">
        <v>5</v>
      </c>
      <c r="EN556" s="12">
        <v>19</v>
      </c>
      <c r="EO556" s="12">
        <v>11</v>
      </c>
      <c r="EP556" s="12">
        <v>4</v>
      </c>
      <c r="EQ556" s="12">
        <v>0</v>
      </c>
      <c r="ER556" s="12">
        <v>3</v>
      </c>
      <c r="ES556" s="12">
        <v>1</v>
      </c>
      <c r="ET556" s="12">
        <v>0</v>
      </c>
      <c r="EU556" s="12">
        <v>13</v>
      </c>
      <c r="EV556" s="12">
        <v>8</v>
      </c>
      <c r="EW556" s="12">
        <v>6</v>
      </c>
      <c r="EX556" s="12">
        <v>4</v>
      </c>
      <c r="EY556" s="12">
        <v>3</v>
      </c>
      <c r="EZ556" s="12">
        <v>7</v>
      </c>
      <c r="FA556" s="12">
        <v>17</v>
      </c>
      <c r="FB556" s="12">
        <v>41.2</v>
      </c>
      <c r="FC556" s="12">
        <v>5</v>
      </c>
      <c r="FD556" s="12">
        <v>15</v>
      </c>
      <c r="FE556" s="12">
        <v>0</v>
      </c>
      <c r="FF556" s="12">
        <v>59</v>
      </c>
      <c r="FG556" s="12">
        <v>613</v>
      </c>
      <c r="FH556" s="12">
        <v>69</v>
      </c>
      <c r="FI556" s="12">
        <v>171</v>
      </c>
      <c r="FJ556" s="12">
        <v>343</v>
      </c>
      <c r="FK556" s="12">
        <v>105</v>
      </c>
      <c r="FL556" s="12">
        <v>20</v>
      </c>
      <c r="FM556" s="12">
        <v>16</v>
      </c>
      <c r="FN556" s="12">
        <v>5</v>
      </c>
      <c r="FO556" s="12">
        <v>31.3</v>
      </c>
      <c r="FP556" s="12">
        <v>354</v>
      </c>
      <c r="FQ556" s="12">
        <v>1914</v>
      </c>
      <c r="FR556" s="12">
        <v>927</v>
      </c>
      <c r="FS556" s="12">
        <v>13</v>
      </c>
      <c r="FT556" s="12">
        <v>11</v>
      </c>
      <c r="FU556" s="12">
        <v>3</v>
      </c>
      <c r="FV556" s="12">
        <v>9</v>
      </c>
      <c r="FW556" s="12">
        <v>8</v>
      </c>
      <c r="FX556" s="12">
        <v>2</v>
      </c>
      <c r="FY556" s="12">
        <v>0</v>
      </c>
      <c r="FZ556" s="12">
        <v>12</v>
      </c>
      <c r="GA556" s="12">
        <v>37</v>
      </c>
      <c r="GB556" s="12">
        <v>12</v>
      </c>
      <c r="GC556" s="12">
        <v>38.700000000000003</v>
      </c>
      <c r="GD556" s="12">
        <v>7.88889</v>
      </c>
      <c r="GE556" s="12">
        <v>0.47944999999999999</v>
      </c>
      <c r="GF556" s="12">
        <v>0.33210000000000001</v>
      </c>
      <c r="GG556" s="12">
        <f t="shared" si="215"/>
        <v>0.16377649325626203</v>
      </c>
      <c r="GH556" s="12">
        <f t="shared" si="216"/>
        <v>0.37957610789980734</v>
      </c>
      <c r="GI556" s="12">
        <v>0.46154000000000001</v>
      </c>
      <c r="GJ556" s="12">
        <v>0.30769000000000002</v>
      </c>
      <c r="GK556" s="12">
        <v>0.23077</v>
      </c>
      <c r="GL556">
        <f t="shared" si="217"/>
        <v>0.27895595432300163</v>
      </c>
      <c r="GM556">
        <f t="shared" si="218"/>
        <v>0.55954323001631323</v>
      </c>
      <c r="GN556">
        <f t="shared" si="219"/>
        <v>0.17128874388254486</v>
      </c>
      <c r="GO556">
        <f t="shared" si="220"/>
        <v>0.61538461538461542</v>
      </c>
      <c r="GP556" s="12">
        <f t="shared" si="203"/>
        <v>0.42528735632183906</v>
      </c>
      <c r="GQ556">
        <f t="shared" si="204"/>
        <v>0.72727272727272729</v>
      </c>
      <c r="GR556">
        <f t="shared" si="221"/>
        <v>42</v>
      </c>
      <c r="GS556">
        <f t="shared" si="222"/>
        <v>9</v>
      </c>
      <c r="GT556">
        <f t="shared" si="223"/>
        <v>0.21428571428571427</v>
      </c>
      <c r="GU556">
        <f t="shared" si="224"/>
        <v>7.2033898305084749</v>
      </c>
    </row>
    <row r="557" spans="1:203" x14ac:dyDescent="0.2">
      <c r="A557">
        <v>2023</v>
      </c>
      <c r="B557" s="2">
        <v>45199</v>
      </c>
      <c r="C557" s="21" t="s">
        <v>5</v>
      </c>
      <c r="D557" s="21" t="s">
        <v>6</v>
      </c>
      <c r="E557" s="4">
        <f t="shared" si="200"/>
        <v>-1.9</v>
      </c>
      <c r="F557" s="12">
        <v>0</v>
      </c>
      <c r="G557" s="12">
        <v>3</v>
      </c>
      <c r="H557" s="5" t="s">
        <v>3</v>
      </c>
      <c r="I557" s="12" t="s">
        <v>17</v>
      </c>
      <c r="J557" s="12">
        <v>8</v>
      </c>
      <c r="K557" s="12">
        <v>1</v>
      </c>
      <c r="L557" s="12">
        <v>12.5</v>
      </c>
      <c r="M557" s="12">
        <v>0</v>
      </c>
      <c r="N557" s="12">
        <v>0</v>
      </c>
      <c r="O557" s="12">
        <v>19.600000000000001</v>
      </c>
      <c r="P557" s="12">
        <v>0</v>
      </c>
      <c r="Q557" s="12">
        <v>0.4</v>
      </c>
      <c r="R557" s="12">
        <v>0.4</v>
      </c>
      <c r="S557" s="12">
        <v>0.05</v>
      </c>
      <c r="T557" s="17">
        <v>-0.4</v>
      </c>
      <c r="U557" s="12">
        <v>316</v>
      </c>
      <c r="V557" s="12">
        <v>409</v>
      </c>
      <c r="W557" s="12">
        <v>77.3</v>
      </c>
      <c r="X557" s="12">
        <v>5354</v>
      </c>
      <c r="Y557" s="12">
        <v>2261</v>
      </c>
      <c r="Z557" s="12">
        <v>167</v>
      </c>
      <c r="AA557" s="12">
        <v>189</v>
      </c>
      <c r="AB557" s="12">
        <v>88.4</v>
      </c>
      <c r="AC557" s="12">
        <v>109</v>
      </c>
      <c r="AD557" s="12">
        <v>138</v>
      </c>
      <c r="AE557" s="12">
        <v>79</v>
      </c>
      <c r="AF557" s="12">
        <v>37</v>
      </c>
      <c r="AG557" s="12">
        <v>60</v>
      </c>
      <c r="AH557" s="12">
        <v>61.7</v>
      </c>
      <c r="AI557" s="12">
        <v>0</v>
      </c>
      <c r="AJ557" s="12">
        <v>0.1</v>
      </c>
      <c r="AK557" s="12">
        <v>0.2</v>
      </c>
      <c r="AL557" s="12">
        <v>5</v>
      </c>
      <c r="AM557" s="12">
        <v>23</v>
      </c>
      <c r="AN557" s="12">
        <v>0</v>
      </c>
      <c r="AO557" s="12">
        <v>0</v>
      </c>
      <c r="AP557" s="12">
        <v>29</v>
      </c>
      <c r="AQ557" s="12">
        <v>1</v>
      </c>
      <c r="AR557" s="12">
        <v>4</v>
      </c>
      <c r="AS557" s="12">
        <v>8</v>
      </c>
      <c r="AT557" s="12">
        <v>3</v>
      </c>
      <c r="AU557" s="12">
        <v>13</v>
      </c>
      <c r="AV557" s="12">
        <v>10</v>
      </c>
      <c r="AW557" s="12">
        <v>1</v>
      </c>
      <c r="AX557" s="12">
        <v>1</v>
      </c>
      <c r="AY557" s="12">
        <v>1</v>
      </c>
      <c r="AZ557" s="12">
        <v>0</v>
      </c>
      <c r="BA557" s="12">
        <v>0</v>
      </c>
      <c r="BB557" s="12">
        <v>9</v>
      </c>
      <c r="BC557" s="12">
        <v>3</v>
      </c>
      <c r="BD557" s="12">
        <v>6</v>
      </c>
      <c r="BE557" s="12">
        <v>2</v>
      </c>
      <c r="BF557" s="12">
        <v>1</v>
      </c>
      <c r="BG557" s="12">
        <v>3</v>
      </c>
      <c r="BH557" s="12">
        <v>5</v>
      </c>
      <c r="BI557" s="12">
        <v>60</v>
      </c>
      <c r="BJ557" s="12">
        <v>8</v>
      </c>
      <c r="BK557" s="12">
        <v>18</v>
      </c>
      <c r="BL557" s="12">
        <v>1</v>
      </c>
      <c r="BM557" s="12">
        <v>43</v>
      </c>
      <c r="BN557" s="12">
        <v>497</v>
      </c>
      <c r="BO557" s="12">
        <v>49</v>
      </c>
      <c r="BP557" s="12">
        <v>184</v>
      </c>
      <c r="BQ557" s="12">
        <v>206</v>
      </c>
      <c r="BR557" s="12">
        <v>109</v>
      </c>
      <c r="BS557" s="12">
        <v>8</v>
      </c>
      <c r="BT557" s="12">
        <v>19</v>
      </c>
      <c r="BU557" s="12">
        <v>8</v>
      </c>
      <c r="BV557" s="12">
        <v>42.1</v>
      </c>
      <c r="BW557" s="12">
        <v>272</v>
      </c>
      <c r="BX557" s="12">
        <v>1332</v>
      </c>
      <c r="BY557" s="12">
        <v>648</v>
      </c>
      <c r="BZ557" s="12">
        <v>19</v>
      </c>
      <c r="CA557" s="12">
        <v>11</v>
      </c>
      <c r="CB557" s="12">
        <v>4</v>
      </c>
      <c r="CC557" s="12">
        <v>15</v>
      </c>
      <c r="CD557" s="12">
        <v>3</v>
      </c>
      <c r="CE557" s="12">
        <v>3</v>
      </c>
      <c r="CF557" s="12">
        <v>0</v>
      </c>
      <c r="CG557" s="12">
        <v>12</v>
      </c>
      <c r="CH557" s="12">
        <v>55</v>
      </c>
      <c r="CI557" s="12">
        <v>12</v>
      </c>
      <c r="CJ557" s="12">
        <v>50</v>
      </c>
      <c r="CK557" s="12">
        <v>11.404299999999999</v>
      </c>
      <c r="CL557" s="12">
        <v>0.39493</v>
      </c>
      <c r="CM557" s="12">
        <v>0.42230000000000001</v>
      </c>
      <c r="CN557" s="12">
        <f t="shared" si="201"/>
        <v>0.15892420537897312</v>
      </c>
      <c r="CO557" s="12">
        <f t="shared" si="205"/>
        <v>0.46210268948655259</v>
      </c>
      <c r="CP557" s="12">
        <v>0.66666999999999998</v>
      </c>
      <c r="CQ557" s="12">
        <v>0.22222</v>
      </c>
      <c r="CR557" s="12">
        <v>0.11111</v>
      </c>
      <c r="CS557" s="12">
        <f t="shared" si="206"/>
        <v>0.37022132796780682</v>
      </c>
      <c r="CT557" s="12">
        <f t="shared" si="207"/>
        <v>0.41448692152917505</v>
      </c>
      <c r="CU557" s="12">
        <f t="shared" si="208"/>
        <v>0.21931589537223339</v>
      </c>
      <c r="CV557" s="12">
        <f t="shared" si="209"/>
        <v>0.33333333333333331</v>
      </c>
      <c r="CW557" s="12">
        <f t="shared" si="202"/>
        <v>0.49107142857142855</v>
      </c>
      <c r="CX557" s="12">
        <f t="shared" si="210"/>
        <v>0.625</v>
      </c>
      <c r="CY557" s="12">
        <f t="shared" si="211"/>
        <v>34</v>
      </c>
      <c r="CZ557" s="12">
        <f t="shared" si="212"/>
        <v>4</v>
      </c>
      <c r="DA557" s="12">
        <f t="shared" si="213"/>
        <v>0.11764705882352941</v>
      </c>
      <c r="DB557" s="12">
        <f t="shared" si="214"/>
        <v>7.3488372093023253</v>
      </c>
      <c r="DC557" s="12">
        <v>13</v>
      </c>
      <c r="DD557" s="12">
        <v>6</v>
      </c>
      <c r="DE557" s="12">
        <v>46.2</v>
      </c>
      <c r="DF557" s="12">
        <v>0.15</v>
      </c>
      <c r="DG557" s="12">
        <v>0.33</v>
      </c>
      <c r="DH557" s="12">
        <v>13</v>
      </c>
      <c r="DI557" s="12">
        <v>0</v>
      </c>
      <c r="DJ557" s="12">
        <v>2.2999999999999998</v>
      </c>
      <c r="DK557" s="12">
        <v>2.2999999999999998</v>
      </c>
      <c r="DL557" s="12">
        <v>0.18</v>
      </c>
      <c r="DM557" s="17">
        <v>-0.3</v>
      </c>
      <c r="DN557" s="12">
        <v>443</v>
      </c>
      <c r="DO557" s="12">
        <v>536</v>
      </c>
      <c r="DP557" s="12">
        <v>82.6</v>
      </c>
      <c r="DQ557" s="12">
        <v>7515</v>
      </c>
      <c r="DR557" s="12">
        <v>2570</v>
      </c>
      <c r="DS557" s="12">
        <v>216</v>
      </c>
      <c r="DT557" s="12">
        <v>237</v>
      </c>
      <c r="DU557" s="12">
        <v>91.1</v>
      </c>
      <c r="DV557" s="12">
        <v>177</v>
      </c>
      <c r="DW557" s="12">
        <v>201</v>
      </c>
      <c r="DX557" s="12">
        <v>88.1</v>
      </c>
      <c r="DY557" s="12">
        <v>42</v>
      </c>
      <c r="DZ557" s="12">
        <v>80</v>
      </c>
      <c r="EA557" s="12">
        <v>52.5</v>
      </c>
      <c r="EB557" s="12">
        <v>2</v>
      </c>
      <c r="EC557" s="12">
        <v>2.2999999999999998</v>
      </c>
      <c r="ED557" s="12">
        <v>2.4</v>
      </c>
      <c r="EE557" s="12">
        <v>13</v>
      </c>
      <c r="EF557" s="12">
        <v>41</v>
      </c>
      <c r="EG557" s="12">
        <v>10</v>
      </c>
      <c r="EH557" s="12">
        <v>1</v>
      </c>
      <c r="EI557" s="12">
        <v>46</v>
      </c>
      <c r="EJ557" s="12">
        <v>2</v>
      </c>
      <c r="EK557" s="12">
        <v>5</v>
      </c>
      <c r="EL557" s="12">
        <v>13</v>
      </c>
      <c r="EM557" s="12">
        <v>3</v>
      </c>
      <c r="EN557" s="12">
        <v>26</v>
      </c>
      <c r="EO557" s="12">
        <v>20</v>
      </c>
      <c r="EP557" s="12">
        <v>2</v>
      </c>
      <c r="EQ557" s="12">
        <v>1</v>
      </c>
      <c r="ER557" s="12">
        <v>1</v>
      </c>
      <c r="ES557" s="12">
        <v>1</v>
      </c>
      <c r="ET557" s="12">
        <v>1</v>
      </c>
      <c r="EU557" s="12">
        <v>12</v>
      </c>
      <c r="EV557" s="12">
        <v>8</v>
      </c>
      <c r="EW557" s="12">
        <v>4</v>
      </c>
      <c r="EX557" s="12">
        <v>5</v>
      </c>
      <c r="EY557" s="12">
        <v>3</v>
      </c>
      <c r="EZ557" s="12">
        <v>9</v>
      </c>
      <c r="FA557" s="12">
        <v>17</v>
      </c>
      <c r="FB557" s="12">
        <v>52.9</v>
      </c>
      <c r="FC557" s="12">
        <v>6</v>
      </c>
      <c r="FD557" s="12">
        <v>9</v>
      </c>
      <c r="FE557" s="12">
        <v>0</v>
      </c>
      <c r="FF557" s="12">
        <v>57</v>
      </c>
      <c r="FG557" s="12">
        <v>616</v>
      </c>
      <c r="FH557" s="12">
        <v>50</v>
      </c>
      <c r="FI557" s="12">
        <v>174</v>
      </c>
      <c r="FJ557" s="12">
        <v>282</v>
      </c>
      <c r="FK557" s="12">
        <v>167</v>
      </c>
      <c r="FL557" s="12">
        <v>22</v>
      </c>
      <c r="FM557" s="12">
        <v>7</v>
      </c>
      <c r="FN557" s="12">
        <v>2</v>
      </c>
      <c r="FO557" s="12">
        <v>28.6</v>
      </c>
      <c r="FP557" s="12">
        <v>412</v>
      </c>
      <c r="FQ557" s="12">
        <v>2044</v>
      </c>
      <c r="FR557" s="12">
        <v>975</v>
      </c>
      <c r="FS557" s="12">
        <v>20</v>
      </c>
      <c r="FT557" s="12">
        <v>15</v>
      </c>
      <c r="FU557" s="12">
        <v>4</v>
      </c>
      <c r="FV557" s="12">
        <v>12</v>
      </c>
      <c r="FW557" s="12">
        <v>6</v>
      </c>
      <c r="FX557" s="12">
        <v>2</v>
      </c>
      <c r="FY557" s="12">
        <v>0</v>
      </c>
      <c r="FZ557" s="12">
        <v>8</v>
      </c>
      <c r="GA557" s="12">
        <v>57</v>
      </c>
      <c r="GB557" s="12">
        <v>12</v>
      </c>
      <c r="GC557" s="12">
        <v>50</v>
      </c>
      <c r="GD557" s="12">
        <v>11.685700000000001</v>
      </c>
      <c r="GE557" s="12">
        <v>0.60507</v>
      </c>
      <c r="GF557" s="12">
        <v>0.34198000000000001</v>
      </c>
      <c r="GG557" s="12">
        <f t="shared" si="215"/>
        <v>0.16231343283582089</v>
      </c>
      <c r="GH557" s="12">
        <f t="shared" si="216"/>
        <v>0.44216417910447764</v>
      </c>
      <c r="GI557" s="12">
        <v>0.33333000000000002</v>
      </c>
      <c r="GJ557" s="12">
        <v>0.41666999999999998</v>
      </c>
      <c r="GK557" s="12">
        <v>0.25</v>
      </c>
      <c r="GL557">
        <f t="shared" si="217"/>
        <v>0.28246753246753248</v>
      </c>
      <c r="GM557">
        <f t="shared" si="218"/>
        <v>0.45779220779220781</v>
      </c>
      <c r="GN557">
        <f t="shared" si="219"/>
        <v>0.27110389610389612</v>
      </c>
      <c r="GO557">
        <f t="shared" si="220"/>
        <v>0.66666666666666663</v>
      </c>
      <c r="GP557" s="12">
        <f t="shared" si="203"/>
        <v>0.5089285714285714</v>
      </c>
      <c r="GQ557">
        <f t="shared" si="204"/>
        <v>1</v>
      </c>
      <c r="GR557">
        <f t="shared" si="221"/>
        <v>56</v>
      </c>
      <c r="GS557">
        <f t="shared" si="222"/>
        <v>14</v>
      </c>
      <c r="GT557">
        <f t="shared" si="223"/>
        <v>0.25</v>
      </c>
      <c r="GU557">
        <f t="shared" si="224"/>
        <v>7.7719298245614032</v>
      </c>
    </row>
    <row r="558" spans="1:203" x14ac:dyDescent="0.2">
      <c r="A558">
        <v>2023</v>
      </c>
      <c r="B558" s="2">
        <v>45203</v>
      </c>
      <c r="C558" s="21" t="s">
        <v>1</v>
      </c>
      <c r="D558" s="21" t="s">
        <v>6</v>
      </c>
      <c r="E558" s="4">
        <f t="shared" si="200"/>
        <v>-9.9999999999999978E-2</v>
      </c>
      <c r="F558" s="12">
        <v>0</v>
      </c>
      <c r="G558" s="12">
        <v>1</v>
      </c>
      <c r="H558" s="5" t="s">
        <v>16</v>
      </c>
      <c r="I558" s="12" t="s">
        <v>17</v>
      </c>
      <c r="J558" s="12">
        <v>8</v>
      </c>
      <c r="K558" s="12">
        <v>0</v>
      </c>
      <c r="L558" s="12">
        <v>0</v>
      </c>
      <c r="M558" s="12">
        <v>0</v>
      </c>
      <c r="N558" s="16"/>
      <c r="O558" s="12">
        <v>18.8</v>
      </c>
      <c r="P558" s="12">
        <v>0</v>
      </c>
      <c r="Q558" s="12">
        <v>0.4</v>
      </c>
      <c r="R558" s="12">
        <v>0.4</v>
      </c>
      <c r="S558" s="12">
        <v>0.05</v>
      </c>
      <c r="T558" s="17">
        <v>-0.4</v>
      </c>
      <c r="U558" s="12">
        <v>348</v>
      </c>
      <c r="V558" s="12">
        <v>443</v>
      </c>
      <c r="W558" s="12">
        <v>78.599999999999994</v>
      </c>
      <c r="X558" s="12">
        <v>5916</v>
      </c>
      <c r="Y558" s="12">
        <v>1982</v>
      </c>
      <c r="Z558" s="12">
        <v>171</v>
      </c>
      <c r="AA558" s="12">
        <v>194</v>
      </c>
      <c r="AB558" s="12">
        <v>88.1</v>
      </c>
      <c r="AC558" s="12">
        <v>143</v>
      </c>
      <c r="AD558" s="12">
        <v>169</v>
      </c>
      <c r="AE558" s="12">
        <v>84.6</v>
      </c>
      <c r="AF558" s="12">
        <v>28</v>
      </c>
      <c r="AG558" s="12">
        <v>64</v>
      </c>
      <c r="AH558" s="12">
        <v>43.8</v>
      </c>
      <c r="AI558" s="12">
        <v>0</v>
      </c>
      <c r="AJ558" s="12">
        <v>0.4</v>
      </c>
      <c r="AK558" s="12">
        <v>0.8</v>
      </c>
      <c r="AL558" s="12">
        <v>8</v>
      </c>
      <c r="AM558" s="12">
        <v>14</v>
      </c>
      <c r="AN558" s="12">
        <v>7</v>
      </c>
      <c r="AO558" s="12">
        <v>2</v>
      </c>
      <c r="AP558" s="12">
        <v>24</v>
      </c>
      <c r="AQ558" s="12">
        <v>1</v>
      </c>
      <c r="AR558" s="12">
        <v>2</v>
      </c>
      <c r="AS558" s="12">
        <v>12</v>
      </c>
      <c r="AT558" s="12">
        <v>4</v>
      </c>
      <c r="AU558" s="12">
        <v>15</v>
      </c>
      <c r="AV558" s="12">
        <v>13</v>
      </c>
      <c r="AW558" s="12">
        <v>0</v>
      </c>
      <c r="AX558" s="12">
        <v>2</v>
      </c>
      <c r="AY558" s="12">
        <v>0</v>
      </c>
      <c r="AZ558" s="12">
        <v>0</v>
      </c>
      <c r="BA558" s="12">
        <v>0</v>
      </c>
      <c r="BB558" s="12">
        <v>15</v>
      </c>
      <c r="BC558" s="12">
        <v>10</v>
      </c>
      <c r="BD558" s="12">
        <v>2</v>
      </c>
      <c r="BE558" s="12">
        <v>11</v>
      </c>
      <c r="BF558" s="12">
        <v>2</v>
      </c>
      <c r="BG558" s="12">
        <v>7</v>
      </c>
      <c r="BH558" s="12">
        <v>15</v>
      </c>
      <c r="BI558" s="12">
        <v>46.7</v>
      </c>
      <c r="BJ558" s="12">
        <v>13</v>
      </c>
      <c r="BK558" s="12">
        <v>10</v>
      </c>
      <c r="BL558" s="12">
        <v>0</v>
      </c>
      <c r="BM558" s="12">
        <v>44</v>
      </c>
      <c r="BN558" s="12">
        <v>526</v>
      </c>
      <c r="BO558" s="12">
        <v>50</v>
      </c>
      <c r="BP558" s="12">
        <v>167</v>
      </c>
      <c r="BQ558" s="12">
        <v>277</v>
      </c>
      <c r="BR558" s="12">
        <v>86</v>
      </c>
      <c r="BS558" s="12">
        <v>14</v>
      </c>
      <c r="BT558" s="12">
        <v>11</v>
      </c>
      <c r="BU558" s="12">
        <v>8</v>
      </c>
      <c r="BV558" s="12">
        <v>72.7</v>
      </c>
      <c r="BW558" s="12">
        <v>317</v>
      </c>
      <c r="BX558" s="12">
        <v>1702</v>
      </c>
      <c r="BY558" s="12">
        <v>737</v>
      </c>
      <c r="BZ558" s="12">
        <v>13</v>
      </c>
      <c r="CA558" s="12">
        <v>14</v>
      </c>
      <c r="CB558" s="12">
        <v>4</v>
      </c>
      <c r="CC558" s="12">
        <v>13</v>
      </c>
      <c r="CD558" s="12">
        <v>6</v>
      </c>
      <c r="CE558" s="12">
        <v>6</v>
      </c>
      <c r="CF558" s="12">
        <v>1</v>
      </c>
      <c r="CG558" s="12">
        <v>14</v>
      </c>
      <c r="CH558" s="12">
        <v>56</v>
      </c>
      <c r="CI558" s="12">
        <v>13</v>
      </c>
      <c r="CJ558" s="12">
        <v>59.1</v>
      </c>
      <c r="CK558" s="12">
        <v>11</v>
      </c>
      <c r="CL558" s="12">
        <v>0.45745000000000002</v>
      </c>
      <c r="CM558" s="12">
        <v>0.33501999999999998</v>
      </c>
      <c r="CN558" s="12">
        <f t="shared" si="201"/>
        <v>0.15124153498871332</v>
      </c>
      <c r="CO558" s="12">
        <f t="shared" si="205"/>
        <v>0.43792325056433407</v>
      </c>
      <c r="CP558" s="12">
        <v>0.13333</v>
      </c>
      <c r="CQ558" s="12">
        <v>0.73333000000000004</v>
      </c>
      <c r="CR558" s="12">
        <v>0.13333</v>
      </c>
      <c r="CS558" s="12">
        <f t="shared" si="206"/>
        <v>0.31749049429657794</v>
      </c>
      <c r="CT558" s="12">
        <f t="shared" si="207"/>
        <v>0.52661596958174905</v>
      </c>
      <c r="CU558" s="12">
        <f t="shared" si="208"/>
        <v>0.1634980988593156</v>
      </c>
      <c r="CV558" s="12">
        <f t="shared" si="209"/>
        <v>0.66666666666666663</v>
      </c>
      <c r="CW558" s="12">
        <f t="shared" si="202"/>
        <v>0.50909090909090904</v>
      </c>
      <c r="CX558" s="12">
        <f t="shared" si="210"/>
        <v>1</v>
      </c>
      <c r="CY558" s="12">
        <f t="shared" si="211"/>
        <v>28</v>
      </c>
      <c r="CZ558" s="12">
        <f t="shared" si="212"/>
        <v>11</v>
      </c>
      <c r="DA558" s="12">
        <f t="shared" si="213"/>
        <v>0.39285714285714285</v>
      </c>
      <c r="DB558" s="12">
        <f t="shared" si="214"/>
        <v>7.9090909090909092</v>
      </c>
      <c r="DC558" s="12">
        <v>2</v>
      </c>
      <c r="DD558" s="12">
        <v>1</v>
      </c>
      <c r="DE558" s="12">
        <v>50</v>
      </c>
      <c r="DF558" s="12">
        <v>0.5</v>
      </c>
      <c r="DG558" s="12">
        <v>1</v>
      </c>
      <c r="DH558" s="12">
        <v>22.2</v>
      </c>
      <c r="DI558" s="12">
        <v>0</v>
      </c>
      <c r="DJ558" s="12">
        <v>0.5</v>
      </c>
      <c r="DK558" s="12">
        <v>0.5</v>
      </c>
      <c r="DL558" s="12">
        <v>0.26</v>
      </c>
      <c r="DM558" s="18">
        <v>0.5</v>
      </c>
      <c r="DN558" s="12">
        <v>477</v>
      </c>
      <c r="DO558" s="12">
        <v>572</v>
      </c>
      <c r="DP558" s="12">
        <v>83.4</v>
      </c>
      <c r="DQ558" s="12">
        <v>7770</v>
      </c>
      <c r="DR558" s="12">
        <v>2736</v>
      </c>
      <c r="DS558" s="12">
        <v>249</v>
      </c>
      <c r="DT558" s="12">
        <v>266</v>
      </c>
      <c r="DU558" s="12">
        <v>93.6</v>
      </c>
      <c r="DV558" s="12">
        <v>188</v>
      </c>
      <c r="DW558" s="12">
        <v>217</v>
      </c>
      <c r="DX558" s="12">
        <v>86.6</v>
      </c>
      <c r="DY558" s="12">
        <v>32</v>
      </c>
      <c r="DZ558" s="12">
        <v>62</v>
      </c>
      <c r="EA558" s="12">
        <v>51.6</v>
      </c>
      <c r="EB558" s="12">
        <v>1</v>
      </c>
      <c r="EC558" s="12">
        <v>0.5</v>
      </c>
      <c r="ED558" s="12">
        <v>0.3</v>
      </c>
      <c r="EE558" s="12">
        <v>2</v>
      </c>
      <c r="EF558" s="12">
        <v>28</v>
      </c>
      <c r="EG558" s="12">
        <v>3</v>
      </c>
      <c r="EH558" s="12">
        <v>2</v>
      </c>
      <c r="EI558" s="12">
        <v>34</v>
      </c>
      <c r="EJ558" s="12">
        <v>0</v>
      </c>
      <c r="EK558" s="12">
        <v>3</v>
      </c>
      <c r="EL558" s="12">
        <v>9</v>
      </c>
      <c r="EM558" s="12">
        <v>0</v>
      </c>
      <c r="EN558" s="12">
        <v>4</v>
      </c>
      <c r="EO558" s="12">
        <v>2</v>
      </c>
      <c r="EP558" s="12">
        <v>1</v>
      </c>
      <c r="EQ558" s="12">
        <v>1</v>
      </c>
      <c r="ER558" s="12">
        <v>0</v>
      </c>
      <c r="ES558" s="12">
        <v>0</v>
      </c>
      <c r="ET558" s="12">
        <v>0</v>
      </c>
      <c r="EU558" s="12">
        <v>9</v>
      </c>
      <c r="EV558" s="12">
        <v>4</v>
      </c>
      <c r="EW558" s="12">
        <v>6</v>
      </c>
      <c r="EX558" s="12">
        <v>2</v>
      </c>
      <c r="EY558" s="12">
        <v>1</v>
      </c>
      <c r="EZ558" s="12">
        <v>3</v>
      </c>
      <c r="FA558" s="12">
        <v>11</v>
      </c>
      <c r="FB558" s="12">
        <v>27.3</v>
      </c>
      <c r="FC558" s="12">
        <v>5</v>
      </c>
      <c r="FD558" s="12">
        <v>16</v>
      </c>
      <c r="FE558" s="12">
        <v>0</v>
      </c>
      <c r="FF558" s="12">
        <v>56</v>
      </c>
      <c r="FG558" s="12">
        <v>645</v>
      </c>
      <c r="FH558" s="12">
        <v>43</v>
      </c>
      <c r="FI558" s="12">
        <v>167</v>
      </c>
      <c r="FJ558" s="12">
        <v>379</v>
      </c>
      <c r="FK558" s="12">
        <v>102</v>
      </c>
      <c r="FL558" s="12">
        <v>6</v>
      </c>
      <c r="FM558" s="12">
        <v>16</v>
      </c>
      <c r="FN558" s="12">
        <v>8</v>
      </c>
      <c r="FO558" s="12">
        <v>50</v>
      </c>
      <c r="FP558" s="12">
        <v>405</v>
      </c>
      <c r="FQ558" s="12">
        <v>1540</v>
      </c>
      <c r="FR558" s="12">
        <v>686</v>
      </c>
      <c r="FS558" s="12">
        <v>9</v>
      </c>
      <c r="FT558" s="12">
        <v>13</v>
      </c>
      <c r="FU558" s="12">
        <v>1</v>
      </c>
      <c r="FV558" s="12">
        <v>19</v>
      </c>
      <c r="FW558" s="12">
        <v>8</v>
      </c>
      <c r="FX558" s="12">
        <v>1</v>
      </c>
      <c r="FY558" s="12">
        <v>0</v>
      </c>
      <c r="FZ558" s="12">
        <v>10</v>
      </c>
      <c r="GA558" s="12">
        <v>54</v>
      </c>
      <c r="GB558" s="12">
        <v>9</v>
      </c>
      <c r="GC558" s="12">
        <v>40.9</v>
      </c>
      <c r="GD558" s="12">
        <v>11.074999999999999</v>
      </c>
      <c r="GE558" s="12">
        <v>0.54254999999999998</v>
      </c>
      <c r="GF558" s="12">
        <v>0.35211999999999999</v>
      </c>
      <c r="GG558" s="12">
        <f t="shared" si="215"/>
        <v>0.11363636363636363</v>
      </c>
      <c r="GH558" s="12">
        <f t="shared" si="216"/>
        <v>0.46503496503496505</v>
      </c>
      <c r="GI558" s="12">
        <v>0.66666999999999998</v>
      </c>
      <c r="GJ558" s="12">
        <v>0.22222</v>
      </c>
      <c r="GK558" s="12">
        <v>0.11111</v>
      </c>
      <c r="GL558">
        <f t="shared" si="217"/>
        <v>0.25891472868217053</v>
      </c>
      <c r="GM558">
        <f t="shared" si="218"/>
        <v>0.58759689922480618</v>
      </c>
      <c r="GN558">
        <f t="shared" si="219"/>
        <v>0.15813953488372093</v>
      </c>
      <c r="GO558">
        <f t="shared" si="220"/>
        <v>0.44444444444444442</v>
      </c>
      <c r="GP558" s="12">
        <f t="shared" si="203"/>
        <v>0.49090909090909091</v>
      </c>
      <c r="GQ558">
        <f t="shared" si="204"/>
        <v>1</v>
      </c>
      <c r="GR558">
        <f t="shared" si="221"/>
        <v>41</v>
      </c>
      <c r="GS558">
        <f t="shared" si="222"/>
        <v>4</v>
      </c>
      <c r="GT558">
        <f t="shared" si="223"/>
        <v>9.7560975609756101E-2</v>
      </c>
      <c r="GU558">
        <f t="shared" si="224"/>
        <v>8.5178571428571423</v>
      </c>
    </row>
    <row r="559" spans="1:203" x14ac:dyDescent="0.2">
      <c r="A559">
        <v>2023</v>
      </c>
      <c r="B559" s="2">
        <v>45206</v>
      </c>
      <c r="C559" s="21" t="s">
        <v>5</v>
      </c>
      <c r="D559" s="21" t="s">
        <v>6</v>
      </c>
      <c r="E559" s="4">
        <f t="shared" si="200"/>
        <v>-0.10000000000000009</v>
      </c>
      <c r="F559" s="12">
        <v>2</v>
      </c>
      <c r="G559" s="12">
        <v>3</v>
      </c>
      <c r="H559" s="5" t="s">
        <v>15</v>
      </c>
      <c r="I559" s="12" t="s">
        <v>17</v>
      </c>
      <c r="J559" s="12">
        <v>16</v>
      </c>
      <c r="K559" s="12">
        <v>4</v>
      </c>
      <c r="L559" s="12">
        <v>25</v>
      </c>
      <c r="M559" s="12">
        <v>0.13</v>
      </c>
      <c r="N559" s="12">
        <v>0.5</v>
      </c>
      <c r="O559" s="12">
        <v>21.4</v>
      </c>
      <c r="P559" s="12">
        <v>2</v>
      </c>
      <c r="Q559" s="12">
        <v>1</v>
      </c>
      <c r="R559" s="12">
        <v>1</v>
      </c>
      <c r="S559" s="12">
        <v>0.06</v>
      </c>
      <c r="T559" s="18">
        <v>1</v>
      </c>
      <c r="U559" s="12">
        <v>392</v>
      </c>
      <c r="V559" s="12">
        <v>462</v>
      </c>
      <c r="W559" s="12">
        <v>84.8</v>
      </c>
      <c r="X559" s="12">
        <v>6457</v>
      </c>
      <c r="Y559" s="12">
        <v>2222</v>
      </c>
      <c r="Z559" s="12">
        <v>189</v>
      </c>
      <c r="AA559" s="12">
        <v>206</v>
      </c>
      <c r="AB559" s="12">
        <v>91.7</v>
      </c>
      <c r="AC559" s="12">
        <v>156</v>
      </c>
      <c r="AD559" s="12">
        <v>173</v>
      </c>
      <c r="AE559" s="12">
        <v>90.2</v>
      </c>
      <c r="AF559" s="12">
        <v>31</v>
      </c>
      <c r="AG559" s="12">
        <v>50</v>
      </c>
      <c r="AH559" s="12">
        <v>62</v>
      </c>
      <c r="AI559" s="12">
        <v>2</v>
      </c>
      <c r="AJ559" s="12">
        <v>0.8</v>
      </c>
      <c r="AK559" s="12">
        <v>0.4</v>
      </c>
      <c r="AL559" s="12">
        <v>11</v>
      </c>
      <c r="AM559" s="12">
        <v>28</v>
      </c>
      <c r="AN559" s="12">
        <v>4</v>
      </c>
      <c r="AO559" s="12">
        <v>2</v>
      </c>
      <c r="AP559" s="12">
        <v>38</v>
      </c>
      <c r="AQ559" s="12">
        <v>1</v>
      </c>
      <c r="AR559" s="12">
        <v>7</v>
      </c>
      <c r="AS559" s="12">
        <v>13</v>
      </c>
      <c r="AT559" s="12">
        <v>3</v>
      </c>
      <c r="AU559" s="12">
        <v>26</v>
      </c>
      <c r="AV559" s="12">
        <v>21</v>
      </c>
      <c r="AW559" s="12">
        <v>1</v>
      </c>
      <c r="AX559" s="12">
        <v>0</v>
      </c>
      <c r="AY559" s="12">
        <v>2</v>
      </c>
      <c r="AZ559" s="12">
        <v>2</v>
      </c>
      <c r="BA559" s="12">
        <v>0</v>
      </c>
      <c r="BB559" s="12">
        <v>11</v>
      </c>
      <c r="BC559" s="12">
        <v>8</v>
      </c>
      <c r="BD559" s="12">
        <v>2</v>
      </c>
      <c r="BE559" s="12">
        <v>6</v>
      </c>
      <c r="BF559" s="12">
        <v>3</v>
      </c>
      <c r="BG559" s="12">
        <v>4</v>
      </c>
      <c r="BH559" s="12">
        <v>13</v>
      </c>
      <c r="BI559" s="12">
        <v>30.8</v>
      </c>
      <c r="BJ559" s="12">
        <v>8</v>
      </c>
      <c r="BK559" s="12">
        <v>15</v>
      </c>
      <c r="BL559" s="12">
        <v>0</v>
      </c>
      <c r="BM559" s="12">
        <v>46</v>
      </c>
      <c r="BN559" s="12">
        <v>559</v>
      </c>
      <c r="BO559" s="12">
        <v>61</v>
      </c>
      <c r="BP559" s="12">
        <v>182</v>
      </c>
      <c r="BQ559" s="12">
        <v>234</v>
      </c>
      <c r="BR559" s="12">
        <v>146</v>
      </c>
      <c r="BS559" s="12">
        <v>15</v>
      </c>
      <c r="BT559" s="12">
        <v>18</v>
      </c>
      <c r="BU559" s="12">
        <v>9</v>
      </c>
      <c r="BV559" s="12">
        <v>50</v>
      </c>
      <c r="BW559" s="12">
        <v>268</v>
      </c>
      <c r="BX559" s="12">
        <v>1849</v>
      </c>
      <c r="BY559" s="12">
        <v>960</v>
      </c>
      <c r="BZ559" s="12">
        <v>25</v>
      </c>
      <c r="CA559" s="12">
        <v>21</v>
      </c>
      <c r="CB559" s="12">
        <v>4</v>
      </c>
      <c r="CC559" s="12">
        <v>13</v>
      </c>
      <c r="CD559" s="12">
        <v>5</v>
      </c>
      <c r="CE559" s="12">
        <v>1</v>
      </c>
      <c r="CF559" s="12">
        <v>0</v>
      </c>
      <c r="CG559" s="12">
        <v>10</v>
      </c>
      <c r="CH559" s="12">
        <v>42</v>
      </c>
      <c r="CI559" s="12">
        <v>9</v>
      </c>
      <c r="CJ559" s="12">
        <v>50</v>
      </c>
      <c r="CK559" s="12">
        <v>12.454499999999999</v>
      </c>
      <c r="CL559" s="12">
        <v>0.41833999999999999</v>
      </c>
      <c r="CM559" s="12">
        <v>0.34411999999999998</v>
      </c>
      <c r="CN559" s="12">
        <f t="shared" si="201"/>
        <v>0.12554112554112554</v>
      </c>
      <c r="CO559" s="12">
        <f t="shared" si="205"/>
        <v>0.44588744588744589</v>
      </c>
      <c r="CP559" s="12">
        <v>0.18182000000000001</v>
      </c>
      <c r="CQ559" s="12">
        <v>0.54544999999999999</v>
      </c>
      <c r="CR559" s="12">
        <v>0.27272999999999997</v>
      </c>
      <c r="CS559" s="12">
        <f t="shared" si="206"/>
        <v>0.32558139534883723</v>
      </c>
      <c r="CT559" s="12">
        <f t="shared" si="207"/>
        <v>0.41860465116279072</v>
      </c>
      <c r="CU559" s="12">
        <f t="shared" si="208"/>
        <v>0.26118067978533094</v>
      </c>
      <c r="CV559" s="12">
        <f t="shared" si="209"/>
        <v>0.72727272727272729</v>
      </c>
      <c r="CW559" s="12">
        <f t="shared" si="202"/>
        <v>0.48837209302325579</v>
      </c>
      <c r="CX559" s="12">
        <f t="shared" si="210"/>
        <v>0.6875</v>
      </c>
      <c r="CY559" s="12">
        <f t="shared" si="211"/>
        <v>49</v>
      </c>
      <c r="CZ559" s="12">
        <f t="shared" si="212"/>
        <v>8</v>
      </c>
      <c r="DA559" s="12">
        <f t="shared" si="213"/>
        <v>0.16326530612244897</v>
      </c>
      <c r="DB559" s="12">
        <f t="shared" si="214"/>
        <v>8.5217391304347831</v>
      </c>
      <c r="DC559" s="12">
        <v>21</v>
      </c>
      <c r="DD559" s="12">
        <v>5</v>
      </c>
      <c r="DE559" s="12">
        <v>23.8</v>
      </c>
      <c r="DF559" s="12">
        <v>0.14000000000000001</v>
      </c>
      <c r="DG559" s="12">
        <v>0.6</v>
      </c>
      <c r="DH559" s="12">
        <v>19.7</v>
      </c>
      <c r="DI559" s="12">
        <v>0</v>
      </c>
      <c r="DJ559" s="12">
        <v>1.1000000000000001</v>
      </c>
      <c r="DK559" s="12">
        <v>1.1000000000000001</v>
      </c>
      <c r="DL559" s="12">
        <v>0.05</v>
      </c>
      <c r="DM559" s="18">
        <v>1.9</v>
      </c>
      <c r="DN559" s="12">
        <v>480</v>
      </c>
      <c r="DO559" s="12">
        <v>548</v>
      </c>
      <c r="DP559" s="12">
        <v>87.6</v>
      </c>
      <c r="DQ559" s="12">
        <v>7972</v>
      </c>
      <c r="DR559" s="12">
        <v>2612</v>
      </c>
      <c r="DS559" s="12">
        <v>240</v>
      </c>
      <c r="DT559" s="12">
        <v>248</v>
      </c>
      <c r="DU559" s="12">
        <v>96.8</v>
      </c>
      <c r="DV559" s="12">
        <v>199</v>
      </c>
      <c r="DW559" s="12">
        <v>217</v>
      </c>
      <c r="DX559" s="12">
        <v>91.7</v>
      </c>
      <c r="DY559" s="12">
        <v>33</v>
      </c>
      <c r="DZ559" s="12">
        <v>66</v>
      </c>
      <c r="EA559" s="12">
        <v>50</v>
      </c>
      <c r="EB559" s="12">
        <v>3</v>
      </c>
      <c r="EC559" s="12">
        <v>1</v>
      </c>
      <c r="ED559" s="12">
        <v>1.1000000000000001</v>
      </c>
      <c r="EE559" s="12">
        <v>17</v>
      </c>
      <c r="EF559" s="12">
        <v>33</v>
      </c>
      <c r="EG559" s="12">
        <v>14</v>
      </c>
      <c r="EH559" s="12">
        <v>2</v>
      </c>
      <c r="EI559" s="12">
        <v>46</v>
      </c>
      <c r="EJ559" s="12">
        <v>0</v>
      </c>
      <c r="EK559" s="12">
        <v>5</v>
      </c>
      <c r="EL559" s="12">
        <v>21</v>
      </c>
      <c r="EM559" s="12">
        <v>7</v>
      </c>
      <c r="EN559" s="12">
        <v>34</v>
      </c>
      <c r="EO559" s="12">
        <v>25</v>
      </c>
      <c r="EP559" s="12">
        <v>4</v>
      </c>
      <c r="EQ559" s="12">
        <v>1</v>
      </c>
      <c r="ER559" s="12">
        <v>4</v>
      </c>
      <c r="ES559" s="12">
        <v>0</v>
      </c>
      <c r="ET559" s="12">
        <v>0</v>
      </c>
      <c r="EU559" s="12">
        <v>12</v>
      </c>
      <c r="EV559" s="12">
        <v>5</v>
      </c>
      <c r="EW559" s="12">
        <v>7</v>
      </c>
      <c r="EX559" s="12">
        <v>3</v>
      </c>
      <c r="EY559" s="12">
        <v>2</v>
      </c>
      <c r="EZ559" s="12">
        <v>7</v>
      </c>
      <c r="FA559" s="12">
        <v>16</v>
      </c>
      <c r="FB559" s="12">
        <v>43.8</v>
      </c>
      <c r="FC559" s="12">
        <v>6</v>
      </c>
      <c r="FD559" s="12">
        <v>16</v>
      </c>
      <c r="FE559" s="12">
        <v>1</v>
      </c>
      <c r="FF559" s="12">
        <v>54</v>
      </c>
      <c r="FG559" s="12">
        <v>643</v>
      </c>
      <c r="FH559" s="12">
        <v>66</v>
      </c>
      <c r="FI559" s="12">
        <v>205</v>
      </c>
      <c r="FJ559" s="12">
        <v>241</v>
      </c>
      <c r="FK559" s="12">
        <v>203</v>
      </c>
      <c r="FL559" s="12">
        <v>29</v>
      </c>
      <c r="FM559" s="12">
        <v>13</v>
      </c>
      <c r="FN559" s="12">
        <v>9</v>
      </c>
      <c r="FO559" s="12">
        <v>69.2</v>
      </c>
      <c r="FP559" s="12">
        <v>413</v>
      </c>
      <c r="FQ559" s="12">
        <v>2092</v>
      </c>
      <c r="FR559" s="12">
        <v>1020</v>
      </c>
      <c r="FS559" s="12">
        <v>24</v>
      </c>
      <c r="FT559" s="12">
        <v>25</v>
      </c>
      <c r="FU559" s="12">
        <v>7</v>
      </c>
      <c r="FV559" s="12">
        <v>10</v>
      </c>
      <c r="FW559" s="12">
        <v>7</v>
      </c>
      <c r="FX559" s="12">
        <v>0</v>
      </c>
      <c r="FY559" s="12">
        <v>0</v>
      </c>
      <c r="FZ559" s="12">
        <v>8</v>
      </c>
      <c r="GA559" s="12">
        <v>44</v>
      </c>
      <c r="GB559" s="12">
        <v>9</v>
      </c>
      <c r="GC559" s="12">
        <v>50</v>
      </c>
      <c r="GD559" s="12">
        <v>11</v>
      </c>
      <c r="GE559" s="12">
        <v>0.58165999999999995</v>
      </c>
      <c r="GF559" s="12">
        <v>0.32765</v>
      </c>
      <c r="GG559" s="12">
        <f t="shared" si="215"/>
        <v>0.12956204379562045</v>
      </c>
      <c r="GH559" s="12">
        <f t="shared" si="216"/>
        <v>0.45255474452554745</v>
      </c>
      <c r="GI559" s="12">
        <v>0.58333000000000002</v>
      </c>
      <c r="GJ559" s="12">
        <v>0.25</v>
      </c>
      <c r="GK559" s="12">
        <v>0.16667000000000001</v>
      </c>
      <c r="GL559">
        <f t="shared" si="217"/>
        <v>0.3188180404354588</v>
      </c>
      <c r="GM559">
        <f t="shared" si="218"/>
        <v>0.37480559875583203</v>
      </c>
      <c r="GN559">
        <f t="shared" si="219"/>
        <v>0.31570762052877138</v>
      </c>
      <c r="GO559">
        <f t="shared" si="220"/>
        <v>0.41666666666666669</v>
      </c>
      <c r="GP559" s="12">
        <f t="shared" si="203"/>
        <v>0.51162790697674421</v>
      </c>
      <c r="GQ559">
        <f t="shared" si="204"/>
        <v>0.80952380952380953</v>
      </c>
      <c r="GR559">
        <f t="shared" si="221"/>
        <v>58</v>
      </c>
      <c r="GS559">
        <f t="shared" si="222"/>
        <v>21</v>
      </c>
      <c r="GT559">
        <f t="shared" si="223"/>
        <v>0.36206896551724138</v>
      </c>
      <c r="GU559">
        <f t="shared" si="224"/>
        <v>8.8888888888888893</v>
      </c>
    </row>
    <row r="560" spans="1:203" x14ac:dyDescent="0.2">
      <c r="A560">
        <v>2023</v>
      </c>
      <c r="B560" s="2">
        <v>45220</v>
      </c>
      <c r="C560" s="21" t="s">
        <v>1</v>
      </c>
      <c r="D560" s="21" t="s">
        <v>6</v>
      </c>
      <c r="E560" s="4">
        <f t="shared" si="200"/>
        <v>0.30000000000000004</v>
      </c>
      <c r="F560" s="12">
        <v>0</v>
      </c>
      <c r="G560" s="12">
        <v>2</v>
      </c>
      <c r="H560" s="5" t="s">
        <v>8</v>
      </c>
      <c r="I560" s="12" t="s">
        <v>17</v>
      </c>
      <c r="J560" s="12">
        <v>12</v>
      </c>
      <c r="K560" s="12">
        <v>3</v>
      </c>
      <c r="L560" s="12">
        <v>25</v>
      </c>
      <c r="M560" s="12">
        <v>0</v>
      </c>
      <c r="N560" s="12">
        <v>0</v>
      </c>
      <c r="O560" s="12">
        <v>16.600000000000001</v>
      </c>
      <c r="P560" s="12">
        <v>1</v>
      </c>
      <c r="Q560" s="12">
        <v>1</v>
      </c>
      <c r="R560" s="12">
        <v>1</v>
      </c>
      <c r="S560" s="12">
        <v>0.08</v>
      </c>
      <c r="T560" s="17">
        <v>-1</v>
      </c>
      <c r="U560" s="12">
        <v>540</v>
      </c>
      <c r="V560" s="12">
        <v>629</v>
      </c>
      <c r="W560" s="12">
        <v>85.9</v>
      </c>
      <c r="X560" s="12">
        <v>8469</v>
      </c>
      <c r="Y560" s="12">
        <v>2710</v>
      </c>
      <c r="Z560" s="12">
        <v>304</v>
      </c>
      <c r="AA560" s="12">
        <v>325</v>
      </c>
      <c r="AB560" s="12">
        <v>93.5</v>
      </c>
      <c r="AC560" s="12">
        <v>193</v>
      </c>
      <c r="AD560" s="12">
        <v>221</v>
      </c>
      <c r="AE560" s="12">
        <v>87.3</v>
      </c>
      <c r="AF560" s="12">
        <v>35</v>
      </c>
      <c r="AG560" s="12">
        <v>56</v>
      </c>
      <c r="AH560" s="12">
        <v>62.5</v>
      </c>
      <c r="AI560" s="12">
        <v>0</v>
      </c>
      <c r="AJ560" s="12">
        <v>0.7</v>
      </c>
      <c r="AK560" s="12">
        <v>0.8</v>
      </c>
      <c r="AL560" s="12">
        <v>8</v>
      </c>
      <c r="AM560" s="12">
        <v>47</v>
      </c>
      <c r="AN560" s="12">
        <v>8</v>
      </c>
      <c r="AO560" s="12">
        <v>0</v>
      </c>
      <c r="AP560" s="12">
        <v>41</v>
      </c>
      <c r="AQ560" s="12">
        <v>0</v>
      </c>
      <c r="AR560" s="12">
        <v>5</v>
      </c>
      <c r="AS560" s="12">
        <v>12</v>
      </c>
      <c r="AT560" s="12">
        <v>5</v>
      </c>
      <c r="AU560" s="12">
        <v>19</v>
      </c>
      <c r="AV560" s="12">
        <v>12</v>
      </c>
      <c r="AW560" s="12">
        <v>1</v>
      </c>
      <c r="AX560" s="12">
        <v>2</v>
      </c>
      <c r="AY560" s="12">
        <v>1</v>
      </c>
      <c r="AZ560" s="12">
        <v>1</v>
      </c>
      <c r="BA560" s="12">
        <v>2</v>
      </c>
      <c r="BB560" s="12">
        <v>13</v>
      </c>
      <c r="BC560" s="12">
        <v>8</v>
      </c>
      <c r="BD560" s="12">
        <v>5</v>
      </c>
      <c r="BE560" s="12">
        <v>4</v>
      </c>
      <c r="BF560" s="12">
        <v>4</v>
      </c>
      <c r="BG560" s="12">
        <v>6</v>
      </c>
      <c r="BH560" s="12">
        <v>8</v>
      </c>
      <c r="BI560" s="12">
        <v>75</v>
      </c>
      <c r="BJ560" s="12">
        <v>7</v>
      </c>
      <c r="BK560" s="12">
        <v>5</v>
      </c>
      <c r="BL560" s="12">
        <v>0</v>
      </c>
      <c r="BM560" s="12">
        <v>60</v>
      </c>
      <c r="BN560" s="12">
        <v>710</v>
      </c>
      <c r="BO560" s="12">
        <v>45</v>
      </c>
      <c r="BP560" s="12">
        <v>187</v>
      </c>
      <c r="BQ560" s="12">
        <v>324</v>
      </c>
      <c r="BR560" s="12">
        <v>208</v>
      </c>
      <c r="BS560" s="12">
        <v>21</v>
      </c>
      <c r="BT560" s="12">
        <v>17</v>
      </c>
      <c r="BU560" s="12">
        <v>6</v>
      </c>
      <c r="BV560" s="12">
        <v>35.299999999999997</v>
      </c>
      <c r="BW560" s="12">
        <v>510</v>
      </c>
      <c r="BX560" s="12">
        <v>2466</v>
      </c>
      <c r="BY560" s="12">
        <v>1180</v>
      </c>
      <c r="BZ560" s="12">
        <v>25</v>
      </c>
      <c r="CA560" s="12">
        <v>29</v>
      </c>
      <c r="CB560" s="12">
        <v>5</v>
      </c>
      <c r="CC560" s="12">
        <v>14</v>
      </c>
      <c r="CD560" s="12">
        <v>4</v>
      </c>
      <c r="CE560" s="12">
        <v>0</v>
      </c>
      <c r="CF560" s="12">
        <v>0</v>
      </c>
      <c r="CG560" s="12">
        <v>10</v>
      </c>
      <c r="CH560" s="12">
        <v>53</v>
      </c>
      <c r="CI560" s="12">
        <v>6</v>
      </c>
      <c r="CJ560" s="12">
        <v>46.2</v>
      </c>
      <c r="CK560" s="12">
        <v>12.142899999999999</v>
      </c>
      <c r="CL560" s="12">
        <v>0.74285999999999996</v>
      </c>
      <c r="CM560" s="12">
        <v>0.31999</v>
      </c>
      <c r="CN560" s="12">
        <f t="shared" si="201"/>
        <v>9.6979332273449917E-2</v>
      </c>
      <c r="CO560" s="12">
        <f t="shared" si="205"/>
        <v>0.51669316375198726</v>
      </c>
      <c r="CP560" s="12">
        <v>0.38462000000000002</v>
      </c>
      <c r="CQ560" s="12">
        <v>0.30769000000000002</v>
      </c>
      <c r="CR560" s="12">
        <v>0.30769000000000002</v>
      </c>
      <c r="CS560" s="12">
        <f t="shared" si="206"/>
        <v>0.26338028169014083</v>
      </c>
      <c r="CT560" s="12">
        <f t="shared" si="207"/>
        <v>0.45633802816901409</v>
      </c>
      <c r="CU560" s="12">
        <f t="shared" si="208"/>
        <v>0.29295774647887324</v>
      </c>
      <c r="CV560" s="12">
        <f t="shared" si="209"/>
        <v>0.61538461538461542</v>
      </c>
      <c r="CW560" s="12">
        <f t="shared" si="202"/>
        <v>0.50961538461538458</v>
      </c>
      <c r="CX560" s="12">
        <f t="shared" si="210"/>
        <v>0.66666666666666663</v>
      </c>
      <c r="CY560" s="12">
        <f t="shared" si="211"/>
        <v>76</v>
      </c>
      <c r="CZ560" s="12">
        <f t="shared" si="212"/>
        <v>13</v>
      </c>
      <c r="DA560" s="12">
        <f t="shared" si="213"/>
        <v>0.17105263157894737</v>
      </c>
      <c r="DB560" s="12">
        <f t="shared" si="214"/>
        <v>9</v>
      </c>
      <c r="DC560" s="12">
        <v>5</v>
      </c>
      <c r="DD560" s="12">
        <v>3</v>
      </c>
      <c r="DE560" s="12">
        <v>60</v>
      </c>
      <c r="DF560" s="12">
        <v>0.4</v>
      </c>
      <c r="DG560" s="12">
        <v>0.67</v>
      </c>
      <c r="DH560" s="12">
        <v>14.5</v>
      </c>
      <c r="DI560" s="12">
        <v>0</v>
      </c>
      <c r="DJ560" s="12">
        <v>0.7</v>
      </c>
      <c r="DK560" s="12">
        <v>0.7</v>
      </c>
      <c r="DL560" s="12">
        <v>0.13</v>
      </c>
      <c r="DM560" s="18">
        <v>1.3</v>
      </c>
      <c r="DN560" s="12">
        <v>340</v>
      </c>
      <c r="DO560" s="12">
        <v>425</v>
      </c>
      <c r="DP560" s="12">
        <v>80</v>
      </c>
      <c r="DQ560" s="12">
        <v>6209</v>
      </c>
      <c r="DR560" s="12">
        <v>2251</v>
      </c>
      <c r="DS560" s="12">
        <v>151</v>
      </c>
      <c r="DT560" s="12">
        <v>167</v>
      </c>
      <c r="DU560" s="12">
        <v>90.4</v>
      </c>
      <c r="DV560" s="12">
        <v>151</v>
      </c>
      <c r="DW560" s="12">
        <v>177</v>
      </c>
      <c r="DX560" s="12">
        <v>85.3</v>
      </c>
      <c r="DY560" s="12">
        <v>36</v>
      </c>
      <c r="DZ560" s="12">
        <v>67</v>
      </c>
      <c r="EA560" s="12">
        <v>53.7</v>
      </c>
      <c r="EB560" s="12">
        <v>2</v>
      </c>
      <c r="EC560" s="12">
        <v>0.6</v>
      </c>
      <c r="ED560" s="12">
        <v>0.7</v>
      </c>
      <c r="EE560" s="12">
        <v>4</v>
      </c>
      <c r="EF560" s="12">
        <v>21</v>
      </c>
      <c r="EG560" s="12">
        <v>1</v>
      </c>
      <c r="EH560" s="12">
        <v>0</v>
      </c>
      <c r="EI560" s="12">
        <v>21</v>
      </c>
      <c r="EJ560" s="12">
        <v>1</v>
      </c>
      <c r="EK560" s="12">
        <v>5</v>
      </c>
      <c r="EL560" s="12">
        <v>6</v>
      </c>
      <c r="EM560" s="12">
        <v>1</v>
      </c>
      <c r="EN560" s="12">
        <v>8</v>
      </c>
      <c r="EO560" s="12">
        <v>5</v>
      </c>
      <c r="EP560" s="12">
        <v>1</v>
      </c>
      <c r="EQ560" s="12">
        <v>1</v>
      </c>
      <c r="ER560" s="12">
        <v>0</v>
      </c>
      <c r="ES560" s="12">
        <v>0</v>
      </c>
      <c r="ET560" s="12">
        <v>1</v>
      </c>
      <c r="EU560" s="12">
        <v>14</v>
      </c>
      <c r="EV560" s="12">
        <v>12</v>
      </c>
      <c r="EW560" s="12">
        <v>6</v>
      </c>
      <c r="EX560" s="12">
        <v>5</v>
      </c>
      <c r="EY560" s="12">
        <v>3</v>
      </c>
      <c r="EZ560" s="12">
        <v>10</v>
      </c>
      <c r="FA560" s="12">
        <v>16</v>
      </c>
      <c r="FB560" s="12">
        <v>62.5</v>
      </c>
      <c r="FC560" s="12">
        <v>15</v>
      </c>
      <c r="FD560" s="12">
        <v>10</v>
      </c>
      <c r="FE560" s="12">
        <v>0</v>
      </c>
      <c r="FF560" s="12">
        <v>40</v>
      </c>
      <c r="FG560" s="12">
        <v>516</v>
      </c>
      <c r="FH560" s="12">
        <v>72</v>
      </c>
      <c r="FI560" s="12">
        <v>251</v>
      </c>
      <c r="FJ560" s="12">
        <v>200</v>
      </c>
      <c r="FK560" s="12">
        <v>72</v>
      </c>
      <c r="FL560" s="12">
        <v>9</v>
      </c>
      <c r="FM560" s="12">
        <v>8</v>
      </c>
      <c r="FN560" s="12">
        <v>2</v>
      </c>
      <c r="FO560" s="12">
        <v>25</v>
      </c>
      <c r="FP560" s="12">
        <v>292</v>
      </c>
      <c r="FQ560" s="12">
        <v>1354</v>
      </c>
      <c r="FR560" s="12">
        <v>627</v>
      </c>
      <c r="FS560" s="12">
        <v>8</v>
      </c>
      <c r="FT560" s="12">
        <v>6</v>
      </c>
      <c r="FU560" s="12">
        <v>3</v>
      </c>
      <c r="FV560" s="12">
        <v>18</v>
      </c>
      <c r="FW560" s="12">
        <v>7</v>
      </c>
      <c r="FX560" s="12">
        <v>0</v>
      </c>
      <c r="FY560" s="12">
        <v>0</v>
      </c>
      <c r="FZ560" s="12">
        <v>9</v>
      </c>
      <c r="GA560" s="12">
        <v>51</v>
      </c>
      <c r="GB560" s="12">
        <v>7</v>
      </c>
      <c r="GC560" s="12">
        <v>53.8</v>
      </c>
      <c r="GD560" s="12">
        <v>13.104200000000001</v>
      </c>
      <c r="GE560" s="12">
        <v>0.25713999999999998</v>
      </c>
      <c r="GF560" s="12">
        <v>0.36253999999999997</v>
      </c>
      <c r="GG560" s="12">
        <f t="shared" si="215"/>
        <v>0.17176470588235293</v>
      </c>
      <c r="GH560" s="12">
        <f t="shared" si="216"/>
        <v>0.39294117647058824</v>
      </c>
      <c r="GI560" s="12">
        <v>0.42857000000000001</v>
      </c>
      <c r="GJ560" s="12">
        <v>0.35714000000000001</v>
      </c>
      <c r="GK560" s="12">
        <v>0.21429000000000001</v>
      </c>
      <c r="GL560">
        <f t="shared" si="217"/>
        <v>0.48643410852713176</v>
      </c>
      <c r="GM560">
        <f t="shared" si="218"/>
        <v>0.38759689922480622</v>
      </c>
      <c r="GN560">
        <f t="shared" si="219"/>
        <v>0.13953488372093023</v>
      </c>
      <c r="GO560">
        <f t="shared" si="220"/>
        <v>0.8571428571428571</v>
      </c>
      <c r="GP560" s="12">
        <f t="shared" si="203"/>
        <v>0.49038461538461536</v>
      </c>
      <c r="GQ560">
        <f t="shared" si="204"/>
        <v>0.8</v>
      </c>
      <c r="GR560">
        <f t="shared" si="221"/>
        <v>27</v>
      </c>
      <c r="GS560">
        <f t="shared" si="222"/>
        <v>4</v>
      </c>
      <c r="GT560">
        <f t="shared" si="223"/>
        <v>0.14814814814814814</v>
      </c>
      <c r="GU560">
        <f t="shared" si="224"/>
        <v>8.5</v>
      </c>
    </row>
    <row r="561" spans="1:203" x14ac:dyDescent="0.2">
      <c r="A561">
        <v>2023</v>
      </c>
      <c r="B561" s="2">
        <v>44982</v>
      </c>
      <c r="C561" s="21" t="s">
        <v>5</v>
      </c>
      <c r="D561" s="21" t="s">
        <v>6</v>
      </c>
      <c r="E561" s="4">
        <f t="shared" si="200"/>
        <v>-0.7</v>
      </c>
      <c r="F561" s="12">
        <v>1</v>
      </c>
      <c r="G561" s="12">
        <v>2</v>
      </c>
      <c r="H561" s="5" t="s">
        <v>32</v>
      </c>
      <c r="I561" s="12" t="s">
        <v>42</v>
      </c>
      <c r="J561" s="12">
        <v>10</v>
      </c>
      <c r="K561" s="12">
        <v>4</v>
      </c>
      <c r="L561" s="12">
        <v>40</v>
      </c>
      <c r="M561" s="12">
        <v>0.1</v>
      </c>
      <c r="N561" s="12">
        <v>0.25</v>
      </c>
      <c r="O561" s="12">
        <v>14.9</v>
      </c>
      <c r="P561" s="12">
        <v>0</v>
      </c>
      <c r="Q561" s="12">
        <v>1.2</v>
      </c>
      <c r="R561" s="12">
        <v>1.2</v>
      </c>
      <c r="S561" s="12">
        <v>0.12</v>
      </c>
      <c r="T561" s="17">
        <v>-0.2</v>
      </c>
      <c r="U561" s="12">
        <v>288</v>
      </c>
      <c r="V561" s="12">
        <v>366</v>
      </c>
      <c r="W561" s="12">
        <v>78.7</v>
      </c>
      <c r="X561" s="12">
        <v>5227</v>
      </c>
      <c r="Y561" s="12">
        <v>2290</v>
      </c>
      <c r="Z561" s="12">
        <v>133</v>
      </c>
      <c r="AA561" s="12">
        <v>148</v>
      </c>
      <c r="AB561" s="12">
        <v>89.9</v>
      </c>
      <c r="AC561" s="12">
        <v>119</v>
      </c>
      <c r="AD561" s="12">
        <v>133</v>
      </c>
      <c r="AE561" s="12">
        <v>89.5</v>
      </c>
      <c r="AF561" s="12">
        <v>33</v>
      </c>
      <c r="AG561" s="12">
        <v>72</v>
      </c>
      <c r="AH561" s="12">
        <v>45.8</v>
      </c>
      <c r="AI561" s="12">
        <v>1</v>
      </c>
      <c r="AJ561" s="12">
        <v>1.1000000000000001</v>
      </c>
      <c r="AK561" s="12">
        <v>0.6</v>
      </c>
      <c r="AL561" s="12">
        <v>7</v>
      </c>
      <c r="AM561" s="12">
        <v>24</v>
      </c>
      <c r="AN561" s="12">
        <v>9</v>
      </c>
      <c r="AO561" s="12">
        <v>2</v>
      </c>
      <c r="AP561" s="12">
        <v>31</v>
      </c>
      <c r="AQ561" s="12">
        <v>1</v>
      </c>
      <c r="AR561" s="12">
        <v>3</v>
      </c>
      <c r="AS561" s="12">
        <v>9</v>
      </c>
      <c r="AT561" s="12">
        <v>3</v>
      </c>
      <c r="AU561" s="12">
        <v>19</v>
      </c>
      <c r="AV561" s="12">
        <v>14</v>
      </c>
      <c r="AW561" s="12">
        <v>0</v>
      </c>
      <c r="AX561" s="12">
        <v>4</v>
      </c>
      <c r="AY561" s="12">
        <v>1</v>
      </c>
      <c r="AZ561" s="12">
        <v>0</v>
      </c>
      <c r="BA561" s="12">
        <v>0</v>
      </c>
      <c r="BB561" s="12">
        <v>18</v>
      </c>
      <c r="BC561" s="12">
        <v>10</v>
      </c>
      <c r="BD561" s="12">
        <v>12</v>
      </c>
      <c r="BE561" s="12">
        <v>5</v>
      </c>
      <c r="BF561" s="12">
        <v>1</v>
      </c>
      <c r="BG561" s="12">
        <v>11</v>
      </c>
      <c r="BH561" s="12">
        <v>27</v>
      </c>
      <c r="BI561" s="12">
        <v>40.700000000000003</v>
      </c>
      <c r="BJ561" s="12">
        <v>13</v>
      </c>
      <c r="BK561" s="12">
        <v>32</v>
      </c>
      <c r="BL561" s="12">
        <v>0</v>
      </c>
      <c r="BM561" s="12">
        <v>39</v>
      </c>
      <c r="BN561" s="12">
        <v>492</v>
      </c>
      <c r="BO561" s="12">
        <v>79</v>
      </c>
      <c r="BP561" s="12">
        <v>190</v>
      </c>
      <c r="BQ561" s="12">
        <v>190</v>
      </c>
      <c r="BR561" s="12">
        <v>117</v>
      </c>
      <c r="BS561" s="12">
        <v>19</v>
      </c>
      <c r="BT561" s="12">
        <v>24</v>
      </c>
      <c r="BU561" s="12">
        <v>9</v>
      </c>
      <c r="BV561" s="12">
        <v>37.5</v>
      </c>
      <c r="BW561" s="12">
        <v>271</v>
      </c>
      <c r="BX561" s="12">
        <v>1375</v>
      </c>
      <c r="BY561" s="12">
        <v>676</v>
      </c>
      <c r="BZ561" s="12">
        <v>13</v>
      </c>
      <c r="CA561" s="12">
        <v>8</v>
      </c>
      <c r="CB561" s="12">
        <v>2</v>
      </c>
      <c r="CC561" s="12">
        <v>14</v>
      </c>
      <c r="CD561" s="12">
        <v>9</v>
      </c>
      <c r="CE561" s="12">
        <v>2</v>
      </c>
      <c r="CF561" s="12">
        <v>0</v>
      </c>
      <c r="CG561" s="12">
        <v>14</v>
      </c>
      <c r="CH561" s="12">
        <v>47</v>
      </c>
      <c r="CI561" s="12">
        <v>8</v>
      </c>
      <c r="CJ561" s="12">
        <v>40</v>
      </c>
      <c r="CK561" s="12">
        <v>7.3116899999999996</v>
      </c>
      <c r="CL561" s="12">
        <v>0.34011999999999998</v>
      </c>
      <c r="CM561" s="12">
        <v>0.43811</v>
      </c>
      <c r="CN561" s="12">
        <f t="shared" si="201"/>
        <v>0.20765027322404372</v>
      </c>
      <c r="CO561" s="12">
        <f t="shared" si="205"/>
        <v>0.40437158469945356</v>
      </c>
      <c r="CP561" s="12">
        <v>0.66666999999999998</v>
      </c>
      <c r="CQ561" s="12">
        <v>0.27778000000000003</v>
      </c>
      <c r="CR561" s="12">
        <v>5.5559999999999998E-2</v>
      </c>
      <c r="CS561" s="12">
        <f t="shared" si="206"/>
        <v>0.38617886178861788</v>
      </c>
      <c r="CT561" s="12">
        <f t="shared" si="207"/>
        <v>0.38617886178861788</v>
      </c>
      <c r="CU561" s="12">
        <f t="shared" si="208"/>
        <v>0.23780487804878048</v>
      </c>
      <c r="CV561" s="12">
        <f t="shared" si="209"/>
        <v>0.55555555555555558</v>
      </c>
      <c r="CW561" s="12">
        <f t="shared" si="202"/>
        <v>0.5</v>
      </c>
      <c r="CX561" s="12">
        <f t="shared" si="210"/>
        <v>0.7</v>
      </c>
      <c r="CY561" s="12">
        <f t="shared" si="211"/>
        <v>32</v>
      </c>
      <c r="CZ561" s="12">
        <f t="shared" si="212"/>
        <v>11</v>
      </c>
      <c r="DA561" s="12">
        <f t="shared" si="213"/>
        <v>0.34375</v>
      </c>
      <c r="DB561" s="12">
        <f t="shared" si="214"/>
        <v>7.384615384615385</v>
      </c>
      <c r="DC561" s="12">
        <v>19</v>
      </c>
      <c r="DD561" s="12">
        <v>5</v>
      </c>
      <c r="DE561" s="12">
        <v>26.3</v>
      </c>
      <c r="DF561" s="12">
        <v>0.11</v>
      </c>
      <c r="DG561" s="12">
        <v>0.4</v>
      </c>
      <c r="DH561" s="12">
        <v>23.5</v>
      </c>
      <c r="DI561" s="12">
        <v>2</v>
      </c>
      <c r="DJ561" s="12">
        <v>1.9</v>
      </c>
      <c r="DK561" s="12">
        <v>1.1000000000000001</v>
      </c>
      <c r="DL561" s="12">
        <v>0.06</v>
      </c>
      <c r="DM561" s="18">
        <v>0.1</v>
      </c>
      <c r="DN561" s="12">
        <v>469</v>
      </c>
      <c r="DO561" s="12">
        <v>563</v>
      </c>
      <c r="DP561" s="12">
        <v>83.3</v>
      </c>
      <c r="DQ561" s="12">
        <v>8143</v>
      </c>
      <c r="DR561" s="12">
        <v>2782</v>
      </c>
      <c r="DS561" s="12">
        <v>223</v>
      </c>
      <c r="DT561" s="12">
        <v>248</v>
      </c>
      <c r="DU561" s="12">
        <v>89.9</v>
      </c>
      <c r="DV561" s="12">
        <v>183</v>
      </c>
      <c r="DW561" s="12">
        <v>216</v>
      </c>
      <c r="DX561" s="12">
        <v>84.7</v>
      </c>
      <c r="DY561" s="12">
        <v>45</v>
      </c>
      <c r="DZ561" s="12">
        <v>68</v>
      </c>
      <c r="EA561" s="12">
        <v>66.2</v>
      </c>
      <c r="EB561" s="12">
        <v>1</v>
      </c>
      <c r="EC561" s="12">
        <v>0.9</v>
      </c>
      <c r="ED561" s="12">
        <v>1.2</v>
      </c>
      <c r="EE561" s="12">
        <v>14</v>
      </c>
      <c r="EF561" s="12">
        <v>43</v>
      </c>
      <c r="EG561" s="12">
        <v>11</v>
      </c>
      <c r="EH561" s="12">
        <v>4</v>
      </c>
      <c r="EI561" s="12">
        <v>60</v>
      </c>
      <c r="EJ561" s="12">
        <v>1</v>
      </c>
      <c r="EK561" s="12">
        <v>5</v>
      </c>
      <c r="EL561" s="12">
        <v>24</v>
      </c>
      <c r="EM561" s="12">
        <v>8</v>
      </c>
      <c r="EN561" s="12">
        <v>32</v>
      </c>
      <c r="EO561" s="12">
        <v>23</v>
      </c>
      <c r="EP561" s="12">
        <v>1</v>
      </c>
      <c r="EQ561" s="12">
        <v>5</v>
      </c>
      <c r="ER561" s="12">
        <v>1</v>
      </c>
      <c r="ES561" s="12">
        <v>2</v>
      </c>
      <c r="ET561" s="12">
        <v>0</v>
      </c>
      <c r="EU561" s="12">
        <v>24</v>
      </c>
      <c r="EV561" s="12">
        <v>12</v>
      </c>
      <c r="EW561" s="12">
        <v>12</v>
      </c>
      <c r="EX561" s="12">
        <v>4</v>
      </c>
      <c r="EY561" s="12">
        <v>8</v>
      </c>
      <c r="EZ561" s="12">
        <v>15</v>
      </c>
      <c r="FA561" s="12">
        <v>24</v>
      </c>
      <c r="FB561" s="12">
        <v>62.5</v>
      </c>
      <c r="FC561" s="12">
        <v>3</v>
      </c>
      <c r="FD561" s="12">
        <v>12</v>
      </c>
      <c r="FE561" s="12">
        <v>0</v>
      </c>
      <c r="FF561" s="12">
        <v>61</v>
      </c>
      <c r="FG561" s="12">
        <v>669</v>
      </c>
      <c r="FH561" s="12">
        <v>50</v>
      </c>
      <c r="FI561" s="12">
        <v>164</v>
      </c>
      <c r="FJ561" s="12">
        <v>287</v>
      </c>
      <c r="FK561" s="12">
        <v>227</v>
      </c>
      <c r="FL561" s="12">
        <v>24</v>
      </c>
      <c r="FM561" s="12">
        <v>30</v>
      </c>
      <c r="FN561" s="12">
        <v>16</v>
      </c>
      <c r="FO561" s="12">
        <v>53.3</v>
      </c>
      <c r="FP561" s="12">
        <v>460</v>
      </c>
      <c r="FQ561" s="12">
        <v>2621</v>
      </c>
      <c r="FR561" s="12">
        <v>1342</v>
      </c>
      <c r="FS561" s="12">
        <v>23</v>
      </c>
      <c r="FT561" s="12">
        <v>21</v>
      </c>
      <c r="FU561" s="12">
        <v>4</v>
      </c>
      <c r="FV561" s="12">
        <v>15</v>
      </c>
      <c r="FW561" s="12">
        <v>7</v>
      </c>
      <c r="FX561" s="12">
        <v>2</v>
      </c>
      <c r="FY561" s="12">
        <v>0</v>
      </c>
      <c r="FZ561" s="12">
        <v>14</v>
      </c>
      <c r="GA561" s="12">
        <v>47</v>
      </c>
      <c r="GB561" s="12">
        <v>12</v>
      </c>
      <c r="GC561" s="12">
        <v>60</v>
      </c>
      <c r="GD561" s="12">
        <v>6.9056600000000001</v>
      </c>
      <c r="GE561" s="12">
        <v>0.65988000000000002</v>
      </c>
      <c r="GF561" s="12">
        <v>0.34164</v>
      </c>
      <c r="GG561" s="12">
        <f t="shared" si="215"/>
        <v>0.13143872113676733</v>
      </c>
      <c r="GH561" s="12">
        <f t="shared" si="216"/>
        <v>0.4404973357015986</v>
      </c>
      <c r="GI561" s="12">
        <v>0.5</v>
      </c>
      <c r="GJ561" s="12">
        <v>0.16667000000000001</v>
      </c>
      <c r="GK561" s="12">
        <v>0.33333000000000002</v>
      </c>
      <c r="GL561">
        <f t="shared" si="217"/>
        <v>0.24514200298953662</v>
      </c>
      <c r="GM561">
        <f t="shared" si="218"/>
        <v>0.42899850523168909</v>
      </c>
      <c r="GN561">
        <f t="shared" si="219"/>
        <v>0.33931240657698059</v>
      </c>
      <c r="GO561">
        <f t="shared" si="220"/>
        <v>0.5</v>
      </c>
      <c r="GP561" s="12">
        <f t="shared" si="203"/>
        <v>0.5</v>
      </c>
      <c r="GQ561">
        <f t="shared" si="204"/>
        <v>0.73684210526315785</v>
      </c>
      <c r="GR561">
        <f t="shared" si="221"/>
        <v>64</v>
      </c>
      <c r="GS561">
        <f t="shared" si="222"/>
        <v>15</v>
      </c>
      <c r="GT561">
        <f t="shared" si="223"/>
        <v>0.234375</v>
      </c>
      <c r="GU561">
        <f t="shared" si="224"/>
        <v>7.6885245901639347</v>
      </c>
    </row>
    <row r="562" spans="1:203" x14ac:dyDescent="0.2">
      <c r="A562">
        <v>2023</v>
      </c>
      <c r="B562" s="2">
        <v>44989</v>
      </c>
      <c r="C562" s="21" t="s">
        <v>5</v>
      </c>
      <c r="D562" s="21" t="s">
        <v>20</v>
      </c>
      <c r="E562" s="4">
        <f t="shared" si="200"/>
        <v>-0.60000000000000009</v>
      </c>
      <c r="F562" s="12">
        <v>1</v>
      </c>
      <c r="G562" s="12">
        <v>1</v>
      </c>
      <c r="H562" s="5" t="s">
        <v>8</v>
      </c>
      <c r="I562" s="12" t="s">
        <v>42</v>
      </c>
      <c r="J562" s="12">
        <v>4</v>
      </c>
      <c r="K562" s="12">
        <v>3</v>
      </c>
      <c r="L562" s="12">
        <v>75</v>
      </c>
      <c r="M562" s="12">
        <v>0.25</v>
      </c>
      <c r="N562" s="12">
        <v>0.33</v>
      </c>
      <c r="O562" s="12">
        <v>24.8</v>
      </c>
      <c r="P562" s="12">
        <v>0</v>
      </c>
      <c r="Q562" s="12">
        <v>0.3</v>
      </c>
      <c r="R562" s="12">
        <v>0.3</v>
      </c>
      <c r="S562" s="12">
        <v>0.08</v>
      </c>
      <c r="T562" s="18">
        <v>0.7</v>
      </c>
      <c r="U562" s="12">
        <v>268</v>
      </c>
      <c r="V562" s="12">
        <v>348</v>
      </c>
      <c r="W562" s="12">
        <v>77</v>
      </c>
      <c r="X562" s="12">
        <v>3860</v>
      </c>
      <c r="Y562" s="12">
        <v>1658</v>
      </c>
      <c r="Z562" s="12">
        <v>149</v>
      </c>
      <c r="AA562" s="12">
        <v>173</v>
      </c>
      <c r="AB562" s="12">
        <v>86.1</v>
      </c>
      <c r="AC562" s="12">
        <v>84</v>
      </c>
      <c r="AD562" s="12">
        <v>98</v>
      </c>
      <c r="AE562" s="12">
        <v>85.7</v>
      </c>
      <c r="AF562" s="12">
        <v>17</v>
      </c>
      <c r="AG562" s="12">
        <v>48</v>
      </c>
      <c r="AH562" s="12">
        <v>35.4</v>
      </c>
      <c r="AI562" s="12">
        <v>1</v>
      </c>
      <c r="AJ562" s="12">
        <v>0.3</v>
      </c>
      <c r="AK562" s="12">
        <v>0.2</v>
      </c>
      <c r="AL562" s="12">
        <v>4</v>
      </c>
      <c r="AM562" s="12">
        <v>15</v>
      </c>
      <c r="AN562" s="12">
        <v>2</v>
      </c>
      <c r="AO562" s="12">
        <v>0</v>
      </c>
      <c r="AP562" s="12">
        <v>23</v>
      </c>
      <c r="AQ562" s="12">
        <v>0</v>
      </c>
      <c r="AR562" s="12">
        <v>2</v>
      </c>
      <c r="AS562" s="12">
        <v>3</v>
      </c>
      <c r="AT562" s="12">
        <v>0</v>
      </c>
      <c r="AU562" s="12">
        <v>8</v>
      </c>
      <c r="AV562" s="12">
        <v>8</v>
      </c>
      <c r="AW562" s="12">
        <v>0</v>
      </c>
      <c r="AX562" s="12">
        <v>0</v>
      </c>
      <c r="AY562" s="12">
        <v>0</v>
      </c>
      <c r="AZ562" s="12">
        <v>0</v>
      </c>
      <c r="BA562" s="12">
        <v>0</v>
      </c>
      <c r="BB562" s="12">
        <v>20</v>
      </c>
      <c r="BC562" s="12">
        <v>15</v>
      </c>
      <c r="BD562" s="12">
        <v>10</v>
      </c>
      <c r="BE562" s="12">
        <v>10</v>
      </c>
      <c r="BF562" s="12">
        <v>0</v>
      </c>
      <c r="BG562" s="12">
        <v>11</v>
      </c>
      <c r="BH562" s="12">
        <v>24</v>
      </c>
      <c r="BI562" s="12">
        <v>45.8</v>
      </c>
      <c r="BJ562" s="12">
        <v>12</v>
      </c>
      <c r="BK562" s="12">
        <v>42</v>
      </c>
      <c r="BL562" s="12">
        <v>0</v>
      </c>
      <c r="BM562" s="12">
        <v>34</v>
      </c>
      <c r="BN562" s="12">
        <v>465</v>
      </c>
      <c r="BO562" s="12">
        <v>92</v>
      </c>
      <c r="BP562" s="12">
        <v>197</v>
      </c>
      <c r="BQ562" s="12">
        <v>212</v>
      </c>
      <c r="BR562" s="12">
        <v>60</v>
      </c>
      <c r="BS562" s="12">
        <v>2</v>
      </c>
      <c r="BT562" s="12">
        <v>19</v>
      </c>
      <c r="BU562" s="12">
        <v>10</v>
      </c>
      <c r="BV562" s="12">
        <v>52.6</v>
      </c>
      <c r="BW562" s="12">
        <v>216</v>
      </c>
      <c r="BX562" s="12">
        <v>1040</v>
      </c>
      <c r="BY562" s="12">
        <v>523</v>
      </c>
      <c r="BZ562" s="12">
        <v>8</v>
      </c>
      <c r="CA562" s="12">
        <v>6</v>
      </c>
      <c r="CB562" s="12">
        <v>0</v>
      </c>
      <c r="CC562" s="12">
        <v>8</v>
      </c>
      <c r="CD562" s="12">
        <v>13</v>
      </c>
      <c r="CE562" s="12">
        <v>0</v>
      </c>
      <c r="CF562" s="12">
        <v>0</v>
      </c>
      <c r="CG562" s="12">
        <v>9</v>
      </c>
      <c r="CH562" s="12">
        <v>49</v>
      </c>
      <c r="CI562" s="12">
        <v>5</v>
      </c>
      <c r="CJ562" s="12">
        <v>33.299999999999997</v>
      </c>
      <c r="CK562" s="12">
        <v>8.2289200000000005</v>
      </c>
      <c r="CL562" s="12">
        <v>0.20066999999999999</v>
      </c>
      <c r="CM562" s="12">
        <v>0.42953000000000002</v>
      </c>
      <c r="CN562" s="12">
        <f t="shared" si="201"/>
        <v>0.14367816091954022</v>
      </c>
      <c r="CO562" s="12">
        <f t="shared" si="205"/>
        <v>0.49712643678160917</v>
      </c>
      <c r="CP562" s="12">
        <v>0.5</v>
      </c>
      <c r="CQ562" s="12">
        <v>0.5</v>
      </c>
      <c r="CR562" s="12">
        <v>0</v>
      </c>
      <c r="CS562" s="12">
        <f t="shared" si="206"/>
        <v>0.42365591397849461</v>
      </c>
      <c r="CT562" s="12">
        <f t="shared" si="207"/>
        <v>0.45591397849462367</v>
      </c>
      <c r="CU562" s="12">
        <f t="shared" si="208"/>
        <v>0.12903225806451613</v>
      </c>
      <c r="CV562" s="12">
        <f t="shared" si="209"/>
        <v>0.75</v>
      </c>
      <c r="CW562" s="12">
        <f t="shared" si="202"/>
        <v>0.49</v>
      </c>
      <c r="CX562" s="12">
        <f t="shared" si="210"/>
        <v>1</v>
      </c>
      <c r="CY562" s="12">
        <f t="shared" si="211"/>
        <v>21</v>
      </c>
      <c r="CZ562" s="12">
        <f t="shared" si="212"/>
        <v>2</v>
      </c>
      <c r="DA562" s="12">
        <f t="shared" si="213"/>
        <v>9.5238095238095233E-2</v>
      </c>
      <c r="DB562" s="12">
        <f t="shared" si="214"/>
        <v>7.882352941176471</v>
      </c>
      <c r="DC562" s="12">
        <v>16</v>
      </c>
      <c r="DD562" s="12">
        <v>6</v>
      </c>
      <c r="DE562" s="12">
        <v>37.5</v>
      </c>
      <c r="DF562" s="12">
        <v>0.06</v>
      </c>
      <c r="DG562" s="12">
        <v>0.17</v>
      </c>
      <c r="DH562" s="12">
        <v>17.899999999999999</v>
      </c>
      <c r="DI562" s="12">
        <v>0</v>
      </c>
      <c r="DJ562" s="12">
        <v>0.9</v>
      </c>
      <c r="DK562" s="12">
        <v>0.9</v>
      </c>
      <c r="DL562" s="12">
        <v>0.05</v>
      </c>
      <c r="DM562" s="18">
        <v>0.1</v>
      </c>
      <c r="DN562" s="12">
        <v>590</v>
      </c>
      <c r="DO562" s="12">
        <v>683</v>
      </c>
      <c r="DP562" s="12">
        <v>86.4</v>
      </c>
      <c r="DQ562" s="12">
        <v>10524</v>
      </c>
      <c r="DR562" s="12">
        <v>3065</v>
      </c>
      <c r="DS562" s="12">
        <v>250</v>
      </c>
      <c r="DT562" s="12">
        <v>269</v>
      </c>
      <c r="DU562" s="12">
        <v>92.9</v>
      </c>
      <c r="DV562" s="12">
        <v>266</v>
      </c>
      <c r="DW562" s="12">
        <v>292</v>
      </c>
      <c r="DX562" s="12">
        <v>91.1</v>
      </c>
      <c r="DY562" s="12">
        <v>61</v>
      </c>
      <c r="DZ562" s="12">
        <v>91</v>
      </c>
      <c r="EA562" s="12">
        <v>67</v>
      </c>
      <c r="EB562" s="12">
        <v>1</v>
      </c>
      <c r="EC562" s="12">
        <v>0.7</v>
      </c>
      <c r="ED562" s="12">
        <v>1.5</v>
      </c>
      <c r="EE562" s="12">
        <v>13</v>
      </c>
      <c r="EF562" s="12">
        <v>50</v>
      </c>
      <c r="EG562" s="12">
        <v>17</v>
      </c>
      <c r="EH562" s="12">
        <v>4</v>
      </c>
      <c r="EI562" s="12">
        <v>66</v>
      </c>
      <c r="EJ562" s="12">
        <v>0</v>
      </c>
      <c r="EK562" s="12">
        <v>7</v>
      </c>
      <c r="EL562" s="12">
        <v>38</v>
      </c>
      <c r="EM562" s="12">
        <v>9</v>
      </c>
      <c r="EN562" s="12">
        <v>28</v>
      </c>
      <c r="EO562" s="12">
        <v>23</v>
      </c>
      <c r="EP562" s="12">
        <v>3</v>
      </c>
      <c r="EQ562" s="12">
        <v>2</v>
      </c>
      <c r="ER562" s="12">
        <v>0</v>
      </c>
      <c r="ES562" s="12">
        <v>0</v>
      </c>
      <c r="ET562" s="12">
        <v>0</v>
      </c>
      <c r="EU562" s="12">
        <v>21</v>
      </c>
      <c r="EV562" s="12">
        <v>12</v>
      </c>
      <c r="EW562" s="12">
        <v>8</v>
      </c>
      <c r="EX562" s="12">
        <v>11</v>
      </c>
      <c r="EY562" s="12">
        <v>2</v>
      </c>
      <c r="EZ562" s="12">
        <v>8</v>
      </c>
      <c r="FA562" s="12">
        <v>18</v>
      </c>
      <c r="FB562" s="12">
        <v>44.4</v>
      </c>
      <c r="FC562" s="12">
        <v>9</v>
      </c>
      <c r="FD562" s="12">
        <v>5</v>
      </c>
      <c r="FE562" s="12">
        <v>0</v>
      </c>
      <c r="FF562" s="12">
        <v>66</v>
      </c>
      <c r="FG562" s="12">
        <v>771</v>
      </c>
      <c r="FH562" s="12">
        <v>23</v>
      </c>
      <c r="FI562" s="12">
        <v>134</v>
      </c>
      <c r="FJ562" s="12">
        <v>400</v>
      </c>
      <c r="FK562" s="12">
        <v>239</v>
      </c>
      <c r="FL562" s="12">
        <v>35</v>
      </c>
      <c r="FM562" s="12">
        <v>26</v>
      </c>
      <c r="FN562" s="12">
        <v>13</v>
      </c>
      <c r="FO562" s="12">
        <v>50</v>
      </c>
      <c r="FP562" s="12">
        <v>502</v>
      </c>
      <c r="FQ562" s="12">
        <v>2269</v>
      </c>
      <c r="FR562" s="12">
        <v>1230</v>
      </c>
      <c r="FS562" s="12">
        <v>23</v>
      </c>
      <c r="FT562" s="12">
        <v>22</v>
      </c>
      <c r="FU562" s="12">
        <v>2</v>
      </c>
      <c r="FV562" s="12">
        <v>9</v>
      </c>
      <c r="FW562" s="12">
        <v>9</v>
      </c>
      <c r="FX562" s="12">
        <v>2</v>
      </c>
      <c r="FY562" s="12">
        <v>0</v>
      </c>
      <c r="FZ562" s="12">
        <v>15</v>
      </c>
      <c r="GA562" s="12">
        <v>51</v>
      </c>
      <c r="GB562" s="12">
        <v>10</v>
      </c>
      <c r="GC562" s="12">
        <v>66.7</v>
      </c>
      <c r="GD562" s="12">
        <v>6.96</v>
      </c>
      <c r="GE562" s="12">
        <v>0.79932999999999998</v>
      </c>
      <c r="GF562" s="12">
        <v>0.29124</v>
      </c>
      <c r="GG562" s="12">
        <f t="shared" si="215"/>
        <v>0.14348462664714495</v>
      </c>
      <c r="GH562" s="12">
        <f t="shared" si="216"/>
        <v>0.39385065885797949</v>
      </c>
      <c r="GI562" s="12">
        <v>0.38095000000000001</v>
      </c>
      <c r="GJ562" s="12">
        <v>0.52381</v>
      </c>
      <c r="GK562" s="12">
        <v>9.5240000000000005E-2</v>
      </c>
      <c r="GL562">
        <f t="shared" si="217"/>
        <v>0.17380025940337224</v>
      </c>
      <c r="GM562">
        <f t="shared" si="218"/>
        <v>0.51880674448767838</v>
      </c>
      <c r="GN562">
        <f t="shared" si="219"/>
        <v>0.30998702983138782</v>
      </c>
      <c r="GO562">
        <f t="shared" si="220"/>
        <v>0.5714285714285714</v>
      </c>
      <c r="GP562" s="12">
        <f t="shared" si="203"/>
        <v>0.51</v>
      </c>
      <c r="GQ562">
        <f t="shared" si="204"/>
        <v>0.8125</v>
      </c>
      <c r="GR562">
        <f t="shared" si="221"/>
        <v>72</v>
      </c>
      <c r="GS562">
        <f t="shared" si="222"/>
        <v>19</v>
      </c>
      <c r="GT562">
        <f t="shared" si="223"/>
        <v>0.2638888888888889</v>
      </c>
      <c r="GU562">
        <f t="shared" si="224"/>
        <v>8.9393939393939394</v>
      </c>
    </row>
    <row r="563" spans="1:203" x14ac:dyDescent="0.2">
      <c r="A563">
        <v>2023</v>
      </c>
      <c r="B563" s="2">
        <v>44996</v>
      </c>
      <c r="C563" s="21" t="s">
        <v>1</v>
      </c>
      <c r="D563" s="21" t="s">
        <v>6</v>
      </c>
      <c r="E563" s="4">
        <f t="shared" si="200"/>
        <v>-0.10000000000000009</v>
      </c>
      <c r="F563" s="12">
        <v>0</v>
      </c>
      <c r="G563" s="12">
        <v>3</v>
      </c>
      <c r="H563" s="5" t="s">
        <v>25</v>
      </c>
      <c r="I563" s="12" t="s">
        <v>42</v>
      </c>
      <c r="J563" s="12">
        <v>12</v>
      </c>
      <c r="K563" s="12">
        <v>3</v>
      </c>
      <c r="L563" s="12">
        <v>25</v>
      </c>
      <c r="M563" s="12">
        <v>0</v>
      </c>
      <c r="N563" s="12">
        <v>0</v>
      </c>
      <c r="O563" s="12">
        <v>13.2</v>
      </c>
      <c r="P563" s="12">
        <v>2</v>
      </c>
      <c r="Q563" s="12">
        <v>1.2</v>
      </c>
      <c r="R563" s="12">
        <v>1.2</v>
      </c>
      <c r="S563" s="12">
        <v>0.1</v>
      </c>
      <c r="T563" s="17">
        <v>-1.2</v>
      </c>
      <c r="U563" s="12">
        <v>374</v>
      </c>
      <c r="V563" s="12">
        <v>498</v>
      </c>
      <c r="W563" s="12">
        <v>75.099999999999994</v>
      </c>
      <c r="X563" s="12">
        <v>7190</v>
      </c>
      <c r="Y563" s="12">
        <v>2618</v>
      </c>
      <c r="Z563" s="12">
        <v>131</v>
      </c>
      <c r="AA563" s="12">
        <v>160</v>
      </c>
      <c r="AB563" s="12">
        <v>81.900000000000006</v>
      </c>
      <c r="AC563" s="12">
        <v>191</v>
      </c>
      <c r="AD563" s="12">
        <v>228</v>
      </c>
      <c r="AE563" s="12">
        <v>83.8</v>
      </c>
      <c r="AF563" s="12">
        <v>46</v>
      </c>
      <c r="AG563" s="12">
        <v>93</v>
      </c>
      <c r="AH563" s="12">
        <v>49.5</v>
      </c>
      <c r="AI563" s="12">
        <v>0</v>
      </c>
      <c r="AJ563" s="12">
        <v>0.8</v>
      </c>
      <c r="AK563" s="12">
        <v>1.6</v>
      </c>
      <c r="AL563" s="12">
        <v>7</v>
      </c>
      <c r="AM563" s="12">
        <v>40</v>
      </c>
      <c r="AN563" s="12">
        <v>10</v>
      </c>
      <c r="AO563" s="12">
        <v>5</v>
      </c>
      <c r="AP563" s="12">
        <v>45</v>
      </c>
      <c r="AQ563" s="12">
        <v>1</v>
      </c>
      <c r="AR563" s="12">
        <v>4</v>
      </c>
      <c r="AS563" s="12">
        <v>39</v>
      </c>
      <c r="AT563" s="12">
        <v>5</v>
      </c>
      <c r="AU563" s="12">
        <v>18</v>
      </c>
      <c r="AV563" s="12">
        <v>13</v>
      </c>
      <c r="AW563" s="12">
        <v>1</v>
      </c>
      <c r="AX563" s="12">
        <v>1</v>
      </c>
      <c r="AY563" s="12">
        <v>2</v>
      </c>
      <c r="AZ563" s="12">
        <v>1</v>
      </c>
      <c r="BA563" s="12">
        <v>0</v>
      </c>
      <c r="BB563" s="12">
        <v>18</v>
      </c>
      <c r="BC563" s="12">
        <v>12</v>
      </c>
      <c r="BD563" s="12">
        <v>10</v>
      </c>
      <c r="BE563" s="12">
        <v>7</v>
      </c>
      <c r="BF563" s="12">
        <v>1</v>
      </c>
      <c r="BG563" s="12">
        <v>12</v>
      </c>
      <c r="BH563" s="12">
        <v>23</v>
      </c>
      <c r="BI563" s="12">
        <v>52.2</v>
      </c>
      <c r="BJ563" s="12">
        <v>4</v>
      </c>
      <c r="BK563" s="12">
        <v>11</v>
      </c>
      <c r="BL563" s="12">
        <v>0</v>
      </c>
      <c r="BM563" s="12">
        <v>55</v>
      </c>
      <c r="BN563" s="12">
        <v>600</v>
      </c>
      <c r="BO563" s="12">
        <v>49</v>
      </c>
      <c r="BP563" s="12">
        <v>172</v>
      </c>
      <c r="BQ563" s="12">
        <v>262</v>
      </c>
      <c r="BR563" s="12">
        <v>172</v>
      </c>
      <c r="BS563" s="12">
        <v>25</v>
      </c>
      <c r="BT563" s="12">
        <v>24</v>
      </c>
      <c r="BU563" s="12">
        <v>15</v>
      </c>
      <c r="BV563" s="12">
        <v>62.5</v>
      </c>
      <c r="BW563" s="12">
        <v>266</v>
      </c>
      <c r="BX563" s="12">
        <v>1342</v>
      </c>
      <c r="BY563" s="12">
        <v>692</v>
      </c>
      <c r="BZ563" s="12">
        <v>21</v>
      </c>
      <c r="CA563" s="12">
        <v>14</v>
      </c>
      <c r="CB563" s="12">
        <v>3</v>
      </c>
      <c r="CC563" s="12">
        <v>13</v>
      </c>
      <c r="CD563" s="12">
        <v>6</v>
      </c>
      <c r="CE563" s="12">
        <v>1</v>
      </c>
      <c r="CF563" s="12">
        <v>0</v>
      </c>
      <c r="CG563" s="12">
        <v>14</v>
      </c>
      <c r="CH563" s="12">
        <v>70</v>
      </c>
      <c r="CI563" s="12">
        <v>16</v>
      </c>
      <c r="CJ563" s="12">
        <v>44.4</v>
      </c>
      <c r="CK563" s="12">
        <v>8.5106400000000004</v>
      </c>
      <c r="CL563" s="12">
        <v>0.58503000000000005</v>
      </c>
      <c r="CM563" s="12">
        <v>0.36412</v>
      </c>
      <c r="CN563" s="12">
        <f t="shared" si="201"/>
        <v>0.19678714859437751</v>
      </c>
      <c r="CO563" s="12">
        <f t="shared" si="205"/>
        <v>0.32128514056224899</v>
      </c>
      <c r="CP563" s="12">
        <v>0.55556000000000005</v>
      </c>
      <c r="CQ563" s="12">
        <v>0.38889000000000001</v>
      </c>
      <c r="CR563" s="12">
        <v>5.5559999999999998E-2</v>
      </c>
      <c r="CS563" s="12">
        <f t="shared" si="206"/>
        <v>0.28666666666666668</v>
      </c>
      <c r="CT563" s="12">
        <f t="shared" si="207"/>
        <v>0.43666666666666665</v>
      </c>
      <c r="CU563" s="12">
        <f t="shared" si="208"/>
        <v>0.28666666666666668</v>
      </c>
      <c r="CV563" s="12">
        <f t="shared" si="209"/>
        <v>0.66666666666666663</v>
      </c>
      <c r="CW563" s="12">
        <f t="shared" si="202"/>
        <v>0.58823529411764708</v>
      </c>
      <c r="CX563" s="12">
        <f t="shared" si="210"/>
        <v>0.58333333333333337</v>
      </c>
      <c r="CY563" s="12">
        <f t="shared" si="211"/>
        <v>54</v>
      </c>
      <c r="CZ563" s="12">
        <f t="shared" si="212"/>
        <v>13</v>
      </c>
      <c r="DA563" s="12">
        <f t="shared" si="213"/>
        <v>0.24074074074074073</v>
      </c>
      <c r="DB563" s="12">
        <f t="shared" si="214"/>
        <v>6.8</v>
      </c>
      <c r="DC563" s="12">
        <v>13</v>
      </c>
      <c r="DD563" s="12">
        <v>5</v>
      </c>
      <c r="DE563" s="12">
        <v>38.5</v>
      </c>
      <c r="DF563" s="12">
        <v>0.23</v>
      </c>
      <c r="DG563" s="12">
        <v>0.6</v>
      </c>
      <c r="DH563" s="12">
        <v>19.5</v>
      </c>
      <c r="DI563" s="12">
        <v>0</v>
      </c>
      <c r="DJ563" s="12">
        <v>1.3</v>
      </c>
      <c r="DK563" s="12">
        <v>1.3</v>
      </c>
      <c r="DL563" s="12">
        <v>0.1</v>
      </c>
      <c r="DM563" s="18">
        <v>1.7</v>
      </c>
      <c r="DN563" s="12">
        <v>294</v>
      </c>
      <c r="DO563" s="12">
        <v>400</v>
      </c>
      <c r="DP563" s="12">
        <v>73.5</v>
      </c>
      <c r="DQ563" s="12">
        <v>5363</v>
      </c>
      <c r="DR563" s="12">
        <v>2188</v>
      </c>
      <c r="DS563" s="12">
        <v>132</v>
      </c>
      <c r="DT563" s="12">
        <v>154</v>
      </c>
      <c r="DU563" s="12">
        <v>85.7</v>
      </c>
      <c r="DV563" s="12">
        <v>116</v>
      </c>
      <c r="DW563" s="12">
        <v>136</v>
      </c>
      <c r="DX563" s="12">
        <v>85.3</v>
      </c>
      <c r="DY563" s="12">
        <v>38</v>
      </c>
      <c r="DZ563" s="12">
        <v>81</v>
      </c>
      <c r="EA563" s="12">
        <v>46.9</v>
      </c>
      <c r="EB563" s="12">
        <v>2</v>
      </c>
      <c r="EC563" s="12">
        <v>0.9</v>
      </c>
      <c r="ED563" s="12">
        <v>0.5</v>
      </c>
      <c r="EE563" s="12">
        <v>12</v>
      </c>
      <c r="EF563" s="12">
        <v>14</v>
      </c>
      <c r="EG563" s="12">
        <v>5</v>
      </c>
      <c r="EH563" s="12">
        <v>1</v>
      </c>
      <c r="EI563" s="12">
        <v>17</v>
      </c>
      <c r="EJ563" s="12">
        <v>0</v>
      </c>
      <c r="EK563" s="12">
        <v>5</v>
      </c>
      <c r="EL563" s="12">
        <v>9</v>
      </c>
      <c r="EM563" s="12">
        <v>4</v>
      </c>
      <c r="EN563" s="12">
        <v>23</v>
      </c>
      <c r="EO563" s="12">
        <v>15</v>
      </c>
      <c r="EP563" s="12">
        <v>2</v>
      </c>
      <c r="EQ563" s="12">
        <v>1</v>
      </c>
      <c r="ER563" s="12">
        <v>1</v>
      </c>
      <c r="ES563" s="12">
        <v>1</v>
      </c>
      <c r="ET563" s="12">
        <v>3</v>
      </c>
      <c r="EU563" s="12">
        <v>12</v>
      </c>
      <c r="EV563" s="12">
        <v>7</v>
      </c>
      <c r="EW563" s="12">
        <v>5</v>
      </c>
      <c r="EX563" s="12">
        <v>4</v>
      </c>
      <c r="EY563" s="12">
        <v>3</v>
      </c>
      <c r="EZ563" s="12">
        <v>6</v>
      </c>
      <c r="FA563" s="12">
        <v>21</v>
      </c>
      <c r="FB563" s="12">
        <v>28.6</v>
      </c>
      <c r="FC563" s="12">
        <v>9</v>
      </c>
      <c r="FD563" s="12">
        <v>30</v>
      </c>
      <c r="FE563" s="12">
        <v>0</v>
      </c>
      <c r="FF563" s="12">
        <v>45</v>
      </c>
      <c r="FG563" s="12">
        <v>514</v>
      </c>
      <c r="FH563" s="12">
        <v>93</v>
      </c>
      <c r="FI563" s="12">
        <v>202</v>
      </c>
      <c r="FJ563" s="12">
        <v>196</v>
      </c>
      <c r="FK563" s="12">
        <v>122</v>
      </c>
      <c r="FL563" s="12">
        <v>17</v>
      </c>
      <c r="FM563" s="12">
        <v>26</v>
      </c>
      <c r="FN563" s="12">
        <v>11</v>
      </c>
      <c r="FO563" s="12">
        <v>42.3</v>
      </c>
      <c r="FP563" s="12">
        <v>283</v>
      </c>
      <c r="FQ563" s="12">
        <v>1216</v>
      </c>
      <c r="FR563" s="12">
        <v>503</v>
      </c>
      <c r="FS563" s="12">
        <v>9</v>
      </c>
      <c r="FT563" s="12">
        <v>8</v>
      </c>
      <c r="FU563" s="12">
        <v>5</v>
      </c>
      <c r="FV563" s="12">
        <v>15</v>
      </c>
      <c r="FW563" s="12">
        <v>6</v>
      </c>
      <c r="FX563" s="12">
        <v>4</v>
      </c>
      <c r="FY563" s="12">
        <v>0</v>
      </c>
      <c r="FZ563" s="12">
        <v>15</v>
      </c>
      <c r="GA563" s="12">
        <v>49</v>
      </c>
      <c r="GB563" s="12">
        <v>20</v>
      </c>
      <c r="GC563" s="12">
        <v>55.6</v>
      </c>
      <c r="GD563" s="12">
        <v>7.5454499999999998</v>
      </c>
      <c r="GE563" s="12">
        <v>0.41497000000000001</v>
      </c>
      <c r="GF563" s="12">
        <v>0.40798000000000001</v>
      </c>
      <c r="GG563" s="12">
        <f t="shared" si="215"/>
        <v>0.215</v>
      </c>
      <c r="GH563" s="12">
        <f t="shared" si="216"/>
        <v>0.38500000000000001</v>
      </c>
      <c r="GI563" s="12">
        <v>0.41666999999999998</v>
      </c>
      <c r="GJ563" s="12">
        <v>0.33333000000000002</v>
      </c>
      <c r="GK563" s="12">
        <v>0.25</v>
      </c>
      <c r="GL563">
        <f t="shared" si="217"/>
        <v>0.39299610894941633</v>
      </c>
      <c r="GM563">
        <f t="shared" si="218"/>
        <v>0.38132295719844356</v>
      </c>
      <c r="GN563">
        <f t="shared" si="219"/>
        <v>0.23735408560311283</v>
      </c>
      <c r="GO563">
        <f t="shared" si="220"/>
        <v>0.58333333333333337</v>
      </c>
      <c r="GP563" s="12">
        <f t="shared" si="203"/>
        <v>0.41176470588235292</v>
      </c>
      <c r="GQ563">
        <f t="shared" si="204"/>
        <v>0.92307692307692313</v>
      </c>
      <c r="GR563">
        <f t="shared" si="221"/>
        <v>22</v>
      </c>
      <c r="GS563">
        <f t="shared" si="222"/>
        <v>10</v>
      </c>
      <c r="GT563">
        <f t="shared" si="223"/>
        <v>0.45454545454545453</v>
      </c>
      <c r="GU563">
        <f t="shared" si="224"/>
        <v>6.5333333333333332</v>
      </c>
    </row>
    <row r="564" spans="1:203" x14ac:dyDescent="0.2">
      <c r="A564">
        <v>2023</v>
      </c>
      <c r="B564" s="2">
        <v>45003</v>
      </c>
      <c r="C564" s="21" t="s">
        <v>5</v>
      </c>
      <c r="D564" s="21" t="s">
        <v>6</v>
      </c>
      <c r="E564" s="4">
        <f t="shared" si="200"/>
        <v>-2.2000000000000002</v>
      </c>
      <c r="F564" s="12">
        <v>1</v>
      </c>
      <c r="G564" s="12">
        <v>5</v>
      </c>
      <c r="H564" s="5" t="s">
        <v>33</v>
      </c>
      <c r="I564" s="12" t="s">
        <v>42</v>
      </c>
      <c r="J564" s="12">
        <v>8</v>
      </c>
      <c r="K564" s="12">
        <v>3</v>
      </c>
      <c r="L564" s="12">
        <v>37.5</v>
      </c>
      <c r="M564" s="12">
        <v>0.13</v>
      </c>
      <c r="N564" s="12">
        <v>0.33</v>
      </c>
      <c r="O564" s="12">
        <v>15.5</v>
      </c>
      <c r="P564" s="12">
        <v>0</v>
      </c>
      <c r="Q564" s="12">
        <v>0.7</v>
      </c>
      <c r="R564" s="12">
        <v>0.7</v>
      </c>
      <c r="S564" s="12">
        <v>0.09</v>
      </c>
      <c r="T564" s="18">
        <v>0.3</v>
      </c>
      <c r="U564" s="12">
        <v>271</v>
      </c>
      <c r="V564" s="12">
        <v>365</v>
      </c>
      <c r="W564" s="12">
        <v>74.2</v>
      </c>
      <c r="X564" s="12">
        <v>5036</v>
      </c>
      <c r="Y564" s="12">
        <v>1975</v>
      </c>
      <c r="Z564" s="12">
        <v>118</v>
      </c>
      <c r="AA564" s="12">
        <v>136</v>
      </c>
      <c r="AB564" s="12">
        <v>86.8</v>
      </c>
      <c r="AC564" s="12">
        <v>115</v>
      </c>
      <c r="AD564" s="12">
        <v>136</v>
      </c>
      <c r="AE564" s="12">
        <v>84.6</v>
      </c>
      <c r="AF564" s="12">
        <v>32</v>
      </c>
      <c r="AG564" s="12">
        <v>63</v>
      </c>
      <c r="AH564" s="12">
        <v>50.8</v>
      </c>
      <c r="AI564" s="12">
        <v>1</v>
      </c>
      <c r="AJ564" s="12">
        <v>0.7</v>
      </c>
      <c r="AK564" s="12">
        <v>0.7</v>
      </c>
      <c r="AL564" s="12">
        <v>8</v>
      </c>
      <c r="AM564" s="12">
        <v>21</v>
      </c>
      <c r="AN564" s="12">
        <v>4</v>
      </c>
      <c r="AO564" s="12">
        <v>1</v>
      </c>
      <c r="AP564" s="12">
        <v>23</v>
      </c>
      <c r="AQ564" s="12">
        <v>1</v>
      </c>
      <c r="AR564" s="12">
        <v>2</v>
      </c>
      <c r="AS564" s="12">
        <v>14</v>
      </c>
      <c r="AT564" s="12">
        <v>3</v>
      </c>
      <c r="AU564" s="12">
        <v>14</v>
      </c>
      <c r="AV564" s="12">
        <v>11</v>
      </c>
      <c r="AW564" s="12">
        <v>2</v>
      </c>
      <c r="AX564" s="12">
        <v>1</v>
      </c>
      <c r="AY564" s="12">
        <v>0</v>
      </c>
      <c r="AZ564" s="12">
        <v>0</v>
      </c>
      <c r="BA564" s="12">
        <v>0</v>
      </c>
      <c r="BB564" s="12">
        <v>11</v>
      </c>
      <c r="BC564" s="12">
        <v>3</v>
      </c>
      <c r="BD564" s="12">
        <v>4</v>
      </c>
      <c r="BE564" s="12">
        <v>4</v>
      </c>
      <c r="BF564" s="12">
        <v>3</v>
      </c>
      <c r="BG564" s="12">
        <v>5</v>
      </c>
      <c r="BH564" s="12">
        <v>10</v>
      </c>
      <c r="BI564" s="12">
        <v>50</v>
      </c>
      <c r="BJ564" s="12">
        <v>10</v>
      </c>
      <c r="BK564" s="12">
        <v>9</v>
      </c>
      <c r="BL564" s="12">
        <v>0</v>
      </c>
      <c r="BM564" s="12">
        <v>41</v>
      </c>
      <c r="BN564" s="12">
        <v>441</v>
      </c>
      <c r="BO564" s="12">
        <v>49</v>
      </c>
      <c r="BP564" s="12">
        <v>126</v>
      </c>
      <c r="BQ564" s="12">
        <v>234</v>
      </c>
      <c r="BR564" s="12">
        <v>86</v>
      </c>
      <c r="BS564" s="12">
        <v>17</v>
      </c>
      <c r="BT564" s="12">
        <v>13</v>
      </c>
      <c r="BU564" s="12">
        <v>5</v>
      </c>
      <c r="BV564" s="12">
        <v>38.5</v>
      </c>
      <c r="BW564" s="12">
        <v>256</v>
      </c>
      <c r="BX564" s="12">
        <v>1179</v>
      </c>
      <c r="BY564" s="12">
        <v>686</v>
      </c>
      <c r="BZ564" s="12">
        <v>12</v>
      </c>
      <c r="CA564" s="12">
        <v>10</v>
      </c>
      <c r="CB564" s="12">
        <v>4</v>
      </c>
      <c r="CC564" s="12">
        <v>9</v>
      </c>
      <c r="CD564" s="12">
        <v>7</v>
      </c>
      <c r="CE564" s="12">
        <v>4</v>
      </c>
      <c r="CF564" s="12">
        <v>0</v>
      </c>
      <c r="CG564" s="12">
        <v>11</v>
      </c>
      <c r="CH564" s="12">
        <v>34</v>
      </c>
      <c r="CI564" s="12">
        <v>9</v>
      </c>
      <c r="CJ564" s="12">
        <v>45</v>
      </c>
      <c r="CK564" s="12">
        <v>12.6341</v>
      </c>
      <c r="CL564" s="12">
        <v>0.42574000000000001</v>
      </c>
      <c r="CM564" s="12">
        <v>0.39217999999999997</v>
      </c>
      <c r="CN564" s="12">
        <f t="shared" si="201"/>
        <v>0.18082191780821918</v>
      </c>
      <c r="CO564" s="12">
        <f t="shared" si="205"/>
        <v>0.37260273972602742</v>
      </c>
      <c r="CP564" s="12">
        <v>0.36364000000000002</v>
      </c>
      <c r="CQ564" s="12">
        <v>0.36364000000000002</v>
      </c>
      <c r="CR564" s="12">
        <v>0.27272999999999997</v>
      </c>
      <c r="CS564" s="12">
        <f t="shared" si="206"/>
        <v>0.2857142857142857</v>
      </c>
      <c r="CT564" s="12">
        <f t="shared" si="207"/>
        <v>0.53061224489795922</v>
      </c>
      <c r="CU564" s="12">
        <f t="shared" si="208"/>
        <v>0.19501133786848074</v>
      </c>
      <c r="CV564" s="12">
        <f t="shared" si="209"/>
        <v>0.27272727272727271</v>
      </c>
      <c r="CW564" s="12">
        <f t="shared" si="202"/>
        <v>0.42499999999999999</v>
      </c>
      <c r="CX564" s="12">
        <f t="shared" si="210"/>
        <v>1</v>
      </c>
      <c r="CY564" s="12">
        <f t="shared" si="211"/>
        <v>31</v>
      </c>
      <c r="CZ564" s="12">
        <f t="shared" si="212"/>
        <v>8</v>
      </c>
      <c r="DA564" s="12">
        <f t="shared" si="213"/>
        <v>0.25806451612903225</v>
      </c>
      <c r="DB564" s="12">
        <f t="shared" si="214"/>
        <v>6.6097560975609753</v>
      </c>
      <c r="DC564" s="12">
        <v>18</v>
      </c>
      <c r="DD564" s="12">
        <v>8</v>
      </c>
      <c r="DE564" s="12">
        <v>44.4</v>
      </c>
      <c r="DF564" s="12">
        <v>0.28000000000000003</v>
      </c>
      <c r="DG564" s="12">
        <v>0.63</v>
      </c>
      <c r="DH564" s="12">
        <v>15.2</v>
      </c>
      <c r="DI564" s="12">
        <v>1</v>
      </c>
      <c r="DJ564" s="12">
        <v>2.9</v>
      </c>
      <c r="DK564" s="12">
        <v>2.9</v>
      </c>
      <c r="DL564" s="12">
        <v>0.16</v>
      </c>
      <c r="DM564" s="18">
        <v>2.1</v>
      </c>
      <c r="DN564" s="12">
        <v>447</v>
      </c>
      <c r="DO564" s="12">
        <v>518</v>
      </c>
      <c r="DP564" s="12">
        <v>86.3</v>
      </c>
      <c r="DQ564" s="12">
        <v>8580</v>
      </c>
      <c r="DR564" s="12">
        <v>3037</v>
      </c>
      <c r="DS564" s="12">
        <v>177</v>
      </c>
      <c r="DT564" s="12">
        <v>191</v>
      </c>
      <c r="DU564" s="12">
        <v>92.7</v>
      </c>
      <c r="DV564" s="12">
        <v>201</v>
      </c>
      <c r="DW564" s="12">
        <v>214</v>
      </c>
      <c r="DX564" s="12">
        <v>93.9</v>
      </c>
      <c r="DY564" s="12">
        <v>56</v>
      </c>
      <c r="DZ564" s="12">
        <v>84</v>
      </c>
      <c r="EA564" s="12">
        <v>66.7</v>
      </c>
      <c r="EB564" s="12">
        <v>4</v>
      </c>
      <c r="EC564" s="12">
        <v>2.8</v>
      </c>
      <c r="ED564" s="12">
        <v>2.2999999999999998</v>
      </c>
      <c r="EE564" s="12">
        <v>15</v>
      </c>
      <c r="EF564" s="12">
        <v>25</v>
      </c>
      <c r="EG564" s="12">
        <v>13</v>
      </c>
      <c r="EH564" s="12">
        <v>2</v>
      </c>
      <c r="EI564" s="12">
        <v>52</v>
      </c>
      <c r="EJ564" s="12">
        <v>3</v>
      </c>
      <c r="EK564" s="12">
        <v>13</v>
      </c>
      <c r="EL564" s="12">
        <v>10</v>
      </c>
      <c r="EM564" s="12">
        <v>3</v>
      </c>
      <c r="EN564" s="12">
        <v>35</v>
      </c>
      <c r="EO564" s="12">
        <v>33</v>
      </c>
      <c r="EP564" s="12">
        <v>0</v>
      </c>
      <c r="EQ564" s="12">
        <v>0</v>
      </c>
      <c r="ER564" s="12">
        <v>0</v>
      </c>
      <c r="ES564" s="12">
        <v>2</v>
      </c>
      <c r="ET564" s="12">
        <v>0</v>
      </c>
      <c r="EU564" s="12">
        <v>13</v>
      </c>
      <c r="EV564" s="12">
        <v>9</v>
      </c>
      <c r="EW564" s="12">
        <v>8</v>
      </c>
      <c r="EX564" s="12">
        <v>5</v>
      </c>
      <c r="EY564" s="12">
        <v>0</v>
      </c>
      <c r="EZ564" s="12">
        <v>6</v>
      </c>
      <c r="FA564" s="12">
        <v>11</v>
      </c>
      <c r="FB564" s="12">
        <v>54.5</v>
      </c>
      <c r="FC564" s="12">
        <v>10</v>
      </c>
      <c r="FD564" s="12">
        <v>12</v>
      </c>
      <c r="FE564" s="12">
        <v>0</v>
      </c>
      <c r="FF564" s="12">
        <v>59</v>
      </c>
      <c r="FG564" s="12">
        <v>612</v>
      </c>
      <c r="FH564" s="12">
        <v>54</v>
      </c>
      <c r="FI564" s="12">
        <v>216</v>
      </c>
      <c r="FJ564" s="12">
        <v>285</v>
      </c>
      <c r="FK564" s="12">
        <v>116</v>
      </c>
      <c r="FL564" s="12">
        <v>24</v>
      </c>
      <c r="FM564" s="12">
        <v>14</v>
      </c>
      <c r="FN564" s="12">
        <v>5</v>
      </c>
      <c r="FO564" s="12">
        <v>35.700000000000003</v>
      </c>
      <c r="FP564" s="12">
        <v>420</v>
      </c>
      <c r="FQ564" s="12">
        <v>1935</v>
      </c>
      <c r="FR564" s="12">
        <v>1118</v>
      </c>
      <c r="FS564" s="12">
        <v>21</v>
      </c>
      <c r="FT564" s="12">
        <v>15</v>
      </c>
      <c r="FU564" s="12">
        <v>6</v>
      </c>
      <c r="FV564" s="12">
        <v>13</v>
      </c>
      <c r="FW564" s="12">
        <v>6</v>
      </c>
      <c r="FX564" s="12">
        <v>1</v>
      </c>
      <c r="FY564" s="12">
        <v>0</v>
      </c>
      <c r="FZ564" s="12">
        <v>20</v>
      </c>
      <c r="GA564" s="12">
        <v>46</v>
      </c>
      <c r="GB564" s="12">
        <v>11</v>
      </c>
      <c r="GC564" s="12">
        <v>55</v>
      </c>
      <c r="GD564" s="12">
        <v>6.6363599999999998</v>
      </c>
      <c r="GE564" s="12">
        <v>0.57425999999999999</v>
      </c>
      <c r="GF564" s="12">
        <v>0.35396</v>
      </c>
      <c r="GG564" s="12">
        <f t="shared" si="215"/>
        <v>0.19305019305019305</v>
      </c>
      <c r="GH564" s="12">
        <f t="shared" si="216"/>
        <v>0.36872586872586871</v>
      </c>
      <c r="GI564" s="12">
        <v>0.61538000000000004</v>
      </c>
      <c r="GJ564" s="12">
        <v>0.38462000000000002</v>
      </c>
      <c r="GK564" s="12">
        <v>0</v>
      </c>
      <c r="GL564">
        <f t="shared" si="217"/>
        <v>0.35294117647058826</v>
      </c>
      <c r="GM564">
        <f t="shared" si="218"/>
        <v>0.46568627450980393</v>
      </c>
      <c r="GN564">
        <f t="shared" si="219"/>
        <v>0.18954248366013071</v>
      </c>
      <c r="GO564">
        <f t="shared" si="220"/>
        <v>0.69230769230769229</v>
      </c>
      <c r="GP564" s="12">
        <f t="shared" si="203"/>
        <v>0.57499999999999996</v>
      </c>
      <c r="GQ564">
        <f t="shared" si="204"/>
        <v>0.83333333333333337</v>
      </c>
      <c r="GR564">
        <f t="shared" si="221"/>
        <v>40</v>
      </c>
      <c r="GS564">
        <f t="shared" si="222"/>
        <v>19</v>
      </c>
      <c r="GT564">
        <f t="shared" si="223"/>
        <v>0.47499999999999998</v>
      </c>
      <c r="GU564">
        <f t="shared" si="224"/>
        <v>7.5762711864406782</v>
      </c>
    </row>
    <row r="565" spans="1:203" x14ac:dyDescent="0.2">
      <c r="A565">
        <v>2023</v>
      </c>
      <c r="B565" s="2">
        <v>45010</v>
      </c>
      <c r="C565" s="21" t="s">
        <v>1</v>
      </c>
      <c r="D565" s="21" t="s">
        <v>2</v>
      </c>
      <c r="E565" s="4">
        <f t="shared" si="200"/>
        <v>2.1</v>
      </c>
      <c r="F565" s="12">
        <v>6</v>
      </c>
      <c r="G565" s="12">
        <v>1</v>
      </c>
      <c r="H565" s="5" t="s">
        <v>13</v>
      </c>
      <c r="I565" s="12" t="s">
        <v>42</v>
      </c>
      <c r="J565" s="12">
        <v>15</v>
      </c>
      <c r="K565" s="12">
        <v>6</v>
      </c>
      <c r="L565" s="12">
        <v>40</v>
      </c>
      <c r="M565" s="12">
        <v>0.4</v>
      </c>
      <c r="N565" s="12">
        <v>1</v>
      </c>
      <c r="O565" s="12">
        <v>14.6</v>
      </c>
      <c r="P565" s="12">
        <v>0</v>
      </c>
      <c r="Q565" s="12">
        <v>2.2000000000000002</v>
      </c>
      <c r="R565" s="12">
        <v>2.2000000000000002</v>
      </c>
      <c r="S565" s="12">
        <v>0.14000000000000001</v>
      </c>
      <c r="T565" s="18">
        <v>3.8</v>
      </c>
      <c r="U565" s="12">
        <v>423</v>
      </c>
      <c r="V565" s="12">
        <v>510</v>
      </c>
      <c r="W565" s="12">
        <v>82.9</v>
      </c>
      <c r="X565" s="12">
        <v>7048</v>
      </c>
      <c r="Y565" s="12">
        <v>2679</v>
      </c>
      <c r="Z565" s="12">
        <v>199</v>
      </c>
      <c r="AA565" s="12">
        <v>219</v>
      </c>
      <c r="AB565" s="12">
        <v>90.9</v>
      </c>
      <c r="AC565" s="12">
        <v>188</v>
      </c>
      <c r="AD565" s="12">
        <v>216</v>
      </c>
      <c r="AE565" s="12">
        <v>87</v>
      </c>
      <c r="AF565" s="12">
        <v>28</v>
      </c>
      <c r="AG565" s="12">
        <v>50</v>
      </c>
      <c r="AH565" s="12">
        <v>56</v>
      </c>
      <c r="AI565" s="12">
        <v>5</v>
      </c>
      <c r="AJ565" s="12">
        <v>1.6</v>
      </c>
      <c r="AK565" s="12">
        <v>1</v>
      </c>
      <c r="AL565" s="12">
        <v>11</v>
      </c>
      <c r="AM565" s="12">
        <v>38</v>
      </c>
      <c r="AN565" s="12">
        <v>13</v>
      </c>
      <c r="AO565" s="12">
        <v>1</v>
      </c>
      <c r="AP565" s="12">
        <v>50</v>
      </c>
      <c r="AQ565" s="12">
        <v>1</v>
      </c>
      <c r="AR565" s="12">
        <v>2</v>
      </c>
      <c r="AS565" s="12">
        <v>19</v>
      </c>
      <c r="AT565" s="12">
        <v>8</v>
      </c>
      <c r="AU565" s="12">
        <v>22</v>
      </c>
      <c r="AV565" s="12">
        <v>15</v>
      </c>
      <c r="AW565" s="12">
        <v>3</v>
      </c>
      <c r="AX565" s="12">
        <v>1</v>
      </c>
      <c r="AY565" s="12">
        <v>0</v>
      </c>
      <c r="AZ565" s="12">
        <v>2</v>
      </c>
      <c r="BA565" s="12">
        <v>1</v>
      </c>
      <c r="BB565" s="12">
        <v>14</v>
      </c>
      <c r="BC565" s="12">
        <v>9</v>
      </c>
      <c r="BD565" s="12">
        <v>7</v>
      </c>
      <c r="BE565" s="12">
        <v>3</v>
      </c>
      <c r="BF565" s="12">
        <v>4</v>
      </c>
      <c r="BG565" s="12">
        <v>9</v>
      </c>
      <c r="BH565" s="12">
        <v>18</v>
      </c>
      <c r="BI565" s="12">
        <v>50</v>
      </c>
      <c r="BJ565" s="12">
        <v>7</v>
      </c>
      <c r="BK565" s="12">
        <v>10</v>
      </c>
      <c r="BL565" s="12">
        <v>0</v>
      </c>
      <c r="BM565" s="12">
        <v>54</v>
      </c>
      <c r="BN565" s="12">
        <v>593</v>
      </c>
      <c r="BO565" s="12">
        <v>44</v>
      </c>
      <c r="BP565" s="12">
        <v>135</v>
      </c>
      <c r="BQ565" s="12">
        <v>302</v>
      </c>
      <c r="BR565" s="12">
        <v>163</v>
      </c>
      <c r="BS565" s="12">
        <v>33</v>
      </c>
      <c r="BT565" s="12">
        <v>17</v>
      </c>
      <c r="BU565" s="12">
        <v>6</v>
      </c>
      <c r="BV565" s="12">
        <v>35.299999999999997</v>
      </c>
      <c r="BW565" s="12">
        <v>411</v>
      </c>
      <c r="BX565" s="12">
        <v>2269</v>
      </c>
      <c r="BY565" s="12">
        <v>1217</v>
      </c>
      <c r="BZ565" s="12">
        <v>27</v>
      </c>
      <c r="CA565" s="12">
        <v>15</v>
      </c>
      <c r="CB565" s="12">
        <v>9</v>
      </c>
      <c r="CC565" s="12">
        <v>15</v>
      </c>
      <c r="CD565" s="12">
        <v>6</v>
      </c>
      <c r="CE565" s="12">
        <v>1</v>
      </c>
      <c r="CF565" s="12">
        <v>0</v>
      </c>
      <c r="CG565" s="12">
        <v>15</v>
      </c>
      <c r="CH565" s="12">
        <v>58</v>
      </c>
      <c r="CI565" s="12">
        <v>7</v>
      </c>
      <c r="CJ565" s="12">
        <v>50</v>
      </c>
      <c r="CK565" s="12">
        <v>9.6304300000000005</v>
      </c>
      <c r="CL565" s="12">
        <v>0.75114999999999998</v>
      </c>
      <c r="CM565" s="12">
        <v>0.38011</v>
      </c>
      <c r="CN565" s="12">
        <f t="shared" si="201"/>
        <v>0.10392156862745099</v>
      </c>
      <c r="CO565" s="12">
        <f t="shared" si="205"/>
        <v>0.42941176470588233</v>
      </c>
      <c r="CP565" s="12">
        <v>0.5</v>
      </c>
      <c r="CQ565" s="12">
        <v>0.21429000000000001</v>
      </c>
      <c r="CR565" s="12">
        <v>0.28571000000000002</v>
      </c>
      <c r="CS565" s="12">
        <f t="shared" si="206"/>
        <v>0.22765598650927488</v>
      </c>
      <c r="CT565" s="12">
        <f t="shared" si="207"/>
        <v>0.50927487352445189</v>
      </c>
      <c r="CU565" s="12">
        <f t="shared" si="208"/>
        <v>0.2748735244519393</v>
      </c>
      <c r="CV565" s="12">
        <f t="shared" si="209"/>
        <v>0.6428571428571429</v>
      </c>
      <c r="CW565" s="12">
        <f t="shared" si="202"/>
        <v>0.55238095238095242</v>
      </c>
      <c r="CX565" s="12">
        <f t="shared" si="210"/>
        <v>0.73333333333333328</v>
      </c>
      <c r="CY565" s="12">
        <f t="shared" si="211"/>
        <v>53</v>
      </c>
      <c r="CZ565" s="12">
        <f t="shared" si="212"/>
        <v>22</v>
      </c>
      <c r="DA565" s="12">
        <f t="shared" si="213"/>
        <v>0.41509433962264153</v>
      </c>
      <c r="DB565" s="12">
        <f t="shared" si="214"/>
        <v>7.833333333333333</v>
      </c>
      <c r="DC565" s="12">
        <v>2</v>
      </c>
      <c r="DD565" s="12">
        <v>1</v>
      </c>
      <c r="DE565" s="12">
        <v>50</v>
      </c>
      <c r="DF565" s="12">
        <v>0.5</v>
      </c>
      <c r="DG565" s="12">
        <v>1</v>
      </c>
      <c r="DH565" s="12">
        <v>14.8</v>
      </c>
      <c r="DI565" s="12">
        <v>0</v>
      </c>
      <c r="DJ565" s="12">
        <v>0.1</v>
      </c>
      <c r="DK565" s="12">
        <v>0.1</v>
      </c>
      <c r="DL565" s="12">
        <v>0.05</v>
      </c>
      <c r="DM565" s="18">
        <v>0.9</v>
      </c>
      <c r="DN565" s="12">
        <v>361</v>
      </c>
      <c r="DO565" s="12">
        <v>443</v>
      </c>
      <c r="DP565" s="12">
        <v>81.5</v>
      </c>
      <c r="DQ565" s="12">
        <v>6813</v>
      </c>
      <c r="DR565" s="12">
        <v>2037</v>
      </c>
      <c r="DS565" s="12">
        <v>127</v>
      </c>
      <c r="DT565" s="12">
        <v>139</v>
      </c>
      <c r="DU565" s="12">
        <v>91.4</v>
      </c>
      <c r="DV565" s="12">
        <v>171</v>
      </c>
      <c r="DW565" s="12">
        <v>187</v>
      </c>
      <c r="DX565" s="12">
        <v>91.4</v>
      </c>
      <c r="DY565" s="12">
        <v>47</v>
      </c>
      <c r="DZ565" s="12">
        <v>80</v>
      </c>
      <c r="EA565" s="12">
        <v>58.8</v>
      </c>
      <c r="EB565" s="12">
        <v>0</v>
      </c>
      <c r="EC565" s="12">
        <v>0</v>
      </c>
      <c r="ED565" s="12">
        <v>0.1</v>
      </c>
      <c r="EE565" s="12">
        <v>1</v>
      </c>
      <c r="EF565" s="12">
        <v>14</v>
      </c>
      <c r="EG565" s="12">
        <v>1</v>
      </c>
      <c r="EH565" s="12">
        <v>0</v>
      </c>
      <c r="EI565" s="12">
        <v>16</v>
      </c>
      <c r="EJ565" s="12">
        <v>0</v>
      </c>
      <c r="EK565" s="12">
        <v>4</v>
      </c>
      <c r="EL565" s="12">
        <v>6</v>
      </c>
      <c r="EM565" s="12">
        <v>2</v>
      </c>
      <c r="EN565" s="12">
        <v>4</v>
      </c>
      <c r="EO565" s="12">
        <v>3</v>
      </c>
      <c r="EP565" s="12">
        <v>0</v>
      </c>
      <c r="EQ565" s="12">
        <v>0</v>
      </c>
      <c r="ER565" s="12">
        <v>0</v>
      </c>
      <c r="ES565" s="12">
        <v>0</v>
      </c>
      <c r="ET565" s="12">
        <v>1</v>
      </c>
      <c r="EU565" s="12">
        <v>16</v>
      </c>
      <c r="EV565" s="12">
        <v>11</v>
      </c>
      <c r="EW565" s="12">
        <v>5</v>
      </c>
      <c r="EX565" s="12">
        <v>10</v>
      </c>
      <c r="EY565" s="12">
        <v>1</v>
      </c>
      <c r="EZ565" s="12">
        <v>10</v>
      </c>
      <c r="FA565" s="12">
        <v>16</v>
      </c>
      <c r="FB565" s="12">
        <v>62.5</v>
      </c>
      <c r="FC565" s="12">
        <v>7</v>
      </c>
      <c r="FD565" s="12">
        <v>26</v>
      </c>
      <c r="FE565" s="12">
        <v>0</v>
      </c>
      <c r="FF565" s="12">
        <v>46</v>
      </c>
      <c r="FG565" s="12">
        <v>543</v>
      </c>
      <c r="FH565" s="12">
        <v>87</v>
      </c>
      <c r="FI565" s="12">
        <v>238</v>
      </c>
      <c r="FJ565" s="12">
        <v>254</v>
      </c>
      <c r="FK565" s="12">
        <v>54</v>
      </c>
      <c r="FL565" s="12">
        <v>5</v>
      </c>
      <c r="FM565" s="12">
        <v>19</v>
      </c>
      <c r="FN565" s="12">
        <v>9</v>
      </c>
      <c r="FO565" s="12">
        <v>47.4</v>
      </c>
      <c r="FP565" s="12">
        <v>308</v>
      </c>
      <c r="FQ565" s="12">
        <v>1326</v>
      </c>
      <c r="FR565" s="12">
        <v>568</v>
      </c>
      <c r="FS565" s="12">
        <v>6</v>
      </c>
      <c r="FT565" s="12">
        <v>6</v>
      </c>
      <c r="FU565" s="12">
        <v>3</v>
      </c>
      <c r="FV565" s="12">
        <v>11</v>
      </c>
      <c r="FW565" s="12">
        <v>5</v>
      </c>
      <c r="FX565" s="12">
        <v>2</v>
      </c>
      <c r="FY565" s="12">
        <v>0</v>
      </c>
      <c r="FZ565" s="12">
        <v>11</v>
      </c>
      <c r="GA565" s="12">
        <v>47</v>
      </c>
      <c r="GB565" s="12">
        <v>7</v>
      </c>
      <c r="GC565" s="12">
        <v>50</v>
      </c>
      <c r="GD565" s="12">
        <v>8.5</v>
      </c>
      <c r="GE565" s="12">
        <v>0.24884999999999999</v>
      </c>
      <c r="GF565" s="12">
        <v>0.29898999999999998</v>
      </c>
      <c r="GG565" s="12">
        <f t="shared" si="215"/>
        <v>0.18961625282167044</v>
      </c>
      <c r="GH565" s="12">
        <f t="shared" si="216"/>
        <v>0.31376975169300225</v>
      </c>
      <c r="GI565" s="12">
        <v>0.3125</v>
      </c>
      <c r="GJ565" s="12">
        <v>0.625</v>
      </c>
      <c r="GK565" s="12">
        <v>6.25E-2</v>
      </c>
      <c r="GL565">
        <f t="shared" si="217"/>
        <v>0.43830570902394106</v>
      </c>
      <c r="GM565">
        <f t="shared" si="218"/>
        <v>0.4677716390423573</v>
      </c>
      <c r="GN565">
        <f t="shared" si="219"/>
        <v>9.9447513812154692E-2</v>
      </c>
      <c r="GO565">
        <f t="shared" si="220"/>
        <v>0.6875</v>
      </c>
      <c r="GP565" s="12">
        <f t="shared" si="203"/>
        <v>0.44761904761904764</v>
      </c>
      <c r="GQ565">
        <f t="shared" si="204"/>
        <v>0.5</v>
      </c>
      <c r="GR565">
        <f t="shared" si="221"/>
        <v>20</v>
      </c>
      <c r="GS565">
        <f t="shared" si="222"/>
        <v>4</v>
      </c>
      <c r="GT565">
        <f t="shared" si="223"/>
        <v>0.2</v>
      </c>
      <c r="GU565">
        <f t="shared" si="224"/>
        <v>7.8478260869565215</v>
      </c>
    </row>
    <row r="566" spans="1:203" x14ac:dyDescent="0.2">
      <c r="A566">
        <v>2023</v>
      </c>
      <c r="B566" s="2">
        <v>45017</v>
      </c>
      <c r="C566" s="21" t="s">
        <v>5</v>
      </c>
      <c r="D566" s="21" t="s">
        <v>6</v>
      </c>
      <c r="E566" s="4">
        <f t="shared" si="200"/>
        <v>-0.6</v>
      </c>
      <c r="F566" s="12">
        <v>0</v>
      </c>
      <c r="G566" s="12">
        <v>1</v>
      </c>
      <c r="H566" s="5" t="s">
        <v>18</v>
      </c>
      <c r="I566" s="12" t="s">
        <v>42</v>
      </c>
      <c r="J566" s="12">
        <v>15</v>
      </c>
      <c r="K566" s="12">
        <v>2</v>
      </c>
      <c r="L566" s="12">
        <v>13.3</v>
      </c>
      <c r="M566" s="12">
        <v>0</v>
      </c>
      <c r="N566" s="12">
        <v>0</v>
      </c>
      <c r="O566" s="12">
        <v>17.7</v>
      </c>
      <c r="P566" s="12">
        <v>0</v>
      </c>
      <c r="Q566" s="12">
        <v>0.9</v>
      </c>
      <c r="R566" s="12">
        <v>0.9</v>
      </c>
      <c r="S566" s="12">
        <v>0.06</v>
      </c>
      <c r="T566" s="17">
        <v>-0.9</v>
      </c>
      <c r="U566" s="12">
        <v>235</v>
      </c>
      <c r="V566" s="12">
        <v>345</v>
      </c>
      <c r="W566" s="12">
        <v>68.099999999999994</v>
      </c>
      <c r="X566" s="12">
        <v>4345</v>
      </c>
      <c r="Y566" s="12">
        <v>1738</v>
      </c>
      <c r="Z566" s="12">
        <v>107</v>
      </c>
      <c r="AA566" s="12">
        <v>137</v>
      </c>
      <c r="AB566" s="12">
        <v>78.099999999999994</v>
      </c>
      <c r="AC566" s="12">
        <v>95</v>
      </c>
      <c r="AD566" s="12">
        <v>130</v>
      </c>
      <c r="AE566" s="12">
        <v>73.099999999999994</v>
      </c>
      <c r="AF566" s="12">
        <v>29</v>
      </c>
      <c r="AG566" s="12">
        <v>56</v>
      </c>
      <c r="AH566" s="12">
        <v>51.8</v>
      </c>
      <c r="AI566" s="12">
        <v>0</v>
      </c>
      <c r="AJ566" s="12">
        <v>0.7</v>
      </c>
      <c r="AK566" s="12">
        <v>0.5</v>
      </c>
      <c r="AL566" s="12">
        <v>12</v>
      </c>
      <c r="AM566" s="12">
        <v>18</v>
      </c>
      <c r="AN566" s="12">
        <v>9</v>
      </c>
      <c r="AO566" s="12">
        <v>0</v>
      </c>
      <c r="AP566" s="12">
        <v>28</v>
      </c>
      <c r="AQ566" s="12">
        <v>0</v>
      </c>
      <c r="AR566" s="12">
        <v>1</v>
      </c>
      <c r="AS566" s="12">
        <v>15</v>
      </c>
      <c r="AT566" s="12">
        <v>5</v>
      </c>
      <c r="AU566" s="12">
        <v>24</v>
      </c>
      <c r="AV566" s="12">
        <v>16</v>
      </c>
      <c r="AW566" s="12">
        <v>4</v>
      </c>
      <c r="AX566" s="12">
        <v>2</v>
      </c>
      <c r="AY566" s="12">
        <v>0</v>
      </c>
      <c r="AZ566" s="12">
        <v>1</v>
      </c>
      <c r="BA566" s="12">
        <v>1</v>
      </c>
      <c r="BB566" s="12">
        <v>16</v>
      </c>
      <c r="BC566" s="12">
        <v>11</v>
      </c>
      <c r="BD566" s="12">
        <v>5</v>
      </c>
      <c r="BE566" s="12">
        <v>7</v>
      </c>
      <c r="BF566" s="12">
        <v>4</v>
      </c>
      <c r="BG566" s="12">
        <v>6</v>
      </c>
      <c r="BH566" s="12">
        <v>20</v>
      </c>
      <c r="BI566" s="12">
        <v>30</v>
      </c>
      <c r="BJ566" s="12">
        <v>17</v>
      </c>
      <c r="BK566" s="12">
        <v>14</v>
      </c>
      <c r="BL566" s="12">
        <v>1</v>
      </c>
      <c r="BM566" s="12">
        <v>42</v>
      </c>
      <c r="BN566" s="12">
        <v>461</v>
      </c>
      <c r="BO566" s="12">
        <v>43</v>
      </c>
      <c r="BP566" s="12">
        <v>133</v>
      </c>
      <c r="BQ566" s="12">
        <v>197</v>
      </c>
      <c r="BR566" s="12">
        <v>136</v>
      </c>
      <c r="BS566" s="12">
        <v>31</v>
      </c>
      <c r="BT566" s="12">
        <v>24</v>
      </c>
      <c r="BU566" s="12">
        <v>13</v>
      </c>
      <c r="BV566" s="12">
        <v>54.2</v>
      </c>
      <c r="BW566" s="12">
        <v>251</v>
      </c>
      <c r="BX566" s="12">
        <v>1440</v>
      </c>
      <c r="BY566" s="12">
        <v>756</v>
      </c>
      <c r="BZ566" s="12">
        <v>13</v>
      </c>
      <c r="CA566" s="12">
        <v>9</v>
      </c>
      <c r="CB566" s="12">
        <v>4</v>
      </c>
      <c r="CC566" s="12">
        <v>12</v>
      </c>
      <c r="CD566" s="12">
        <v>9</v>
      </c>
      <c r="CE566" s="12">
        <v>6</v>
      </c>
      <c r="CF566" s="12">
        <v>0</v>
      </c>
      <c r="CG566" s="12">
        <v>15</v>
      </c>
      <c r="CH566" s="12">
        <v>54</v>
      </c>
      <c r="CI566" s="12">
        <v>19</v>
      </c>
      <c r="CJ566" s="12">
        <v>55.9</v>
      </c>
      <c r="CK566" s="12">
        <v>7.7580600000000004</v>
      </c>
      <c r="CL566" s="12">
        <v>0.60987000000000002</v>
      </c>
      <c r="CM566" s="12">
        <v>0.4</v>
      </c>
      <c r="CN566" s="12">
        <f t="shared" si="201"/>
        <v>0.16521739130434782</v>
      </c>
      <c r="CO566" s="12">
        <f t="shared" si="205"/>
        <v>0.39710144927536234</v>
      </c>
      <c r="CP566" s="12">
        <v>0.3125</v>
      </c>
      <c r="CQ566" s="12">
        <v>0.4375</v>
      </c>
      <c r="CR566" s="12">
        <v>0.25</v>
      </c>
      <c r="CS566" s="12">
        <f t="shared" si="206"/>
        <v>0.28850325379609543</v>
      </c>
      <c r="CT566" s="12">
        <f t="shared" si="207"/>
        <v>0.42733188720173537</v>
      </c>
      <c r="CU566" s="12">
        <f t="shared" si="208"/>
        <v>0.29501084598698479</v>
      </c>
      <c r="CV566" s="12">
        <f t="shared" si="209"/>
        <v>0.6875</v>
      </c>
      <c r="CW566" s="12">
        <f t="shared" si="202"/>
        <v>0.54</v>
      </c>
      <c r="CX566" s="12">
        <f t="shared" si="210"/>
        <v>0.8</v>
      </c>
      <c r="CY566" s="12">
        <f t="shared" si="211"/>
        <v>27</v>
      </c>
      <c r="CZ566" s="12">
        <f t="shared" si="212"/>
        <v>13</v>
      </c>
      <c r="DA566" s="12">
        <f t="shared" si="213"/>
        <v>0.48148148148148145</v>
      </c>
      <c r="DB566" s="12">
        <f t="shared" si="214"/>
        <v>5.5952380952380949</v>
      </c>
      <c r="DC566" s="12">
        <v>8</v>
      </c>
      <c r="DD566" s="12">
        <v>4</v>
      </c>
      <c r="DE566" s="12">
        <v>50</v>
      </c>
      <c r="DF566" s="12">
        <v>0.13</v>
      </c>
      <c r="DG566" s="12">
        <v>0.25</v>
      </c>
      <c r="DH566" s="12">
        <v>19</v>
      </c>
      <c r="DI566" s="12">
        <v>1</v>
      </c>
      <c r="DJ566" s="12">
        <v>1.5</v>
      </c>
      <c r="DK566" s="12">
        <v>1.5</v>
      </c>
      <c r="DL566" s="12">
        <v>0.19</v>
      </c>
      <c r="DM566" s="17">
        <v>-0.5</v>
      </c>
      <c r="DN566" s="12">
        <v>381</v>
      </c>
      <c r="DO566" s="12">
        <v>481</v>
      </c>
      <c r="DP566" s="12">
        <v>79.2</v>
      </c>
      <c r="DQ566" s="12">
        <v>7158</v>
      </c>
      <c r="DR566" s="12">
        <v>2336</v>
      </c>
      <c r="DS566" s="12">
        <v>156</v>
      </c>
      <c r="DT566" s="12">
        <v>180</v>
      </c>
      <c r="DU566" s="12">
        <v>86.7</v>
      </c>
      <c r="DV566" s="12">
        <v>155</v>
      </c>
      <c r="DW566" s="12">
        <v>177</v>
      </c>
      <c r="DX566" s="12">
        <v>87.6</v>
      </c>
      <c r="DY566" s="12">
        <v>55</v>
      </c>
      <c r="DZ566" s="12">
        <v>92</v>
      </c>
      <c r="EA566" s="12">
        <v>59.8</v>
      </c>
      <c r="EB566" s="12">
        <v>0</v>
      </c>
      <c r="EC566" s="12">
        <v>1.1000000000000001</v>
      </c>
      <c r="ED566" s="12">
        <v>1.4</v>
      </c>
      <c r="EE566" s="12">
        <v>6</v>
      </c>
      <c r="EF566" s="12">
        <v>14</v>
      </c>
      <c r="EG566" s="12">
        <v>2</v>
      </c>
      <c r="EH566" s="12">
        <v>0</v>
      </c>
      <c r="EI566" s="12">
        <v>19</v>
      </c>
      <c r="EJ566" s="12">
        <v>2</v>
      </c>
      <c r="EK566" s="12">
        <v>11</v>
      </c>
      <c r="EL566" s="12">
        <v>7</v>
      </c>
      <c r="EM566" s="12">
        <v>3</v>
      </c>
      <c r="EN566" s="12">
        <v>14</v>
      </c>
      <c r="EO566" s="12">
        <v>12</v>
      </c>
      <c r="EP566" s="12">
        <v>0</v>
      </c>
      <c r="EQ566" s="12">
        <v>0</v>
      </c>
      <c r="ER566" s="12">
        <v>1</v>
      </c>
      <c r="ES566" s="12">
        <v>1</v>
      </c>
      <c r="ET566" s="12">
        <v>0</v>
      </c>
      <c r="EU566" s="12">
        <v>17</v>
      </c>
      <c r="EV566" s="12">
        <v>7</v>
      </c>
      <c r="EW566" s="12">
        <v>10</v>
      </c>
      <c r="EX566" s="12">
        <v>6</v>
      </c>
      <c r="EY566" s="12">
        <v>1</v>
      </c>
      <c r="EZ566" s="12">
        <v>8</v>
      </c>
      <c r="FA566" s="12">
        <v>21</v>
      </c>
      <c r="FB566" s="12">
        <v>38.1</v>
      </c>
      <c r="FC566" s="12">
        <v>7</v>
      </c>
      <c r="FD566" s="12">
        <v>24</v>
      </c>
      <c r="FE566" s="12">
        <v>0</v>
      </c>
      <c r="FF566" s="12">
        <v>58</v>
      </c>
      <c r="FG566" s="12">
        <v>600</v>
      </c>
      <c r="FH566" s="12">
        <v>95</v>
      </c>
      <c r="FI566" s="12">
        <v>289</v>
      </c>
      <c r="FJ566" s="12">
        <v>233</v>
      </c>
      <c r="FK566" s="12">
        <v>87</v>
      </c>
      <c r="FL566" s="12">
        <v>12</v>
      </c>
      <c r="FM566" s="12">
        <v>24</v>
      </c>
      <c r="FN566" s="12">
        <v>14</v>
      </c>
      <c r="FO566" s="12">
        <v>58.3</v>
      </c>
      <c r="FP566" s="12">
        <v>288</v>
      </c>
      <c r="FQ566" s="12">
        <v>1692</v>
      </c>
      <c r="FR566" s="12">
        <v>847</v>
      </c>
      <c r="FS566" s="12">
        <v>12</v>
      </c>
      <c r="FT566" s="12">
        <v>10</v>
      </c>
      <c r="FU566" s="12">
        <v>4</v>
      </c>
      <c r="FV566" s="12">
        <v>19</v>
      </c>
      <c r="FW566" s="12">
        <v>10</v>
      </c>
      <c r="FX566" s="12">
        <v>4</v>
      </c>
      <c r="FY566" s="12">
        <v>0</v>
      </c>
      <c r="FZ566" s="12">
        <v>15</v>
      </c>
      <c r="GA566" s="12">
        <v>46</v>
      </c>
      <c r="GB566" s="12">
        <v>15</v>
      </c>
      <c r="GC566" s="12">
        <v>44.1</v>
      </c>
      <c r="GD566" s="12">
        <v>5.4761899999999999</v>
      </c>
      <c r="GE566" s="12">
        <v>0.39012999999999998</v>
      </c>
      <c r="GF566" s="12">
        <v>0.32634999999999997</v>
      </c>
      <c r="GG566" s="12">
        <f t="shared" si="215"/>
        <v>0.21829521829521831</v>
      </c>
      <c r="GH566" s="12">
        <f t="shared" si="216"/>
        <v>0.37422037422037424</v>
      </c>
      <c r="GI566" s="12">
        <v>0.58823999999999999</v>
      </c>
      <c r="GJ566" s="12">
        <v>0.35293999999999998</v>
      </c>
      <c r="GK566" s="12">
        <v>5.8819999999999997E-2</v>
      </c>
      <c r="GL566">
        <f t="shared" si="217"/>
        <v>0.48166666666666669</v>
      </c>
      <c r="GM566">
        <f t="shared" si="218"/>
        <v>0.38833333333333331</v>
      </c>
      <c r="GN566">
        <f t="shared" si="219"/>
        <v>0.14499999999999999</v>
      </c>
      <c r="GO566">
        <f t="shared" si="220"/>
        <v>0.41176470588235292</v>
      </c>
      <c r="GP566" s="12">
        <f t="shared" si="203"/>
        <v>0.46</v>
      </c>
      <c r="GQ566">
        <f t="shared" si="204"/>
        <v>0.75</v>
      </c>
      <c r="GR566">
        <f t="shared" si="221"/>
        <v>24</v>
      </c>
      <c r="GS566">
        <f t="shared" si="222"/>
        <v>6</v>
      </c>
      <c r="GT566">
        <f t="shared" si="223"/>
        <v>0.25</v>
      </c>
      <c r="GU566">
        <f t="shared" si="224"/>
        <v>6.568965517241379</v>
      </c>
    </row>
    <row r="567" spans="1:203" x14ac:dyDescent="0.2">
      <c r="A567">
        <v>2023</v>
      </c>
      <c r="B567" s="2">
        <v>45024</v>
      </c>
      <c r="C567" s="21" t="s">
        <v>1</v>
      </c>
      <c r="D567" s="21" t="s">
        <v>20</v>
      </c>
      <c r="E567" s="4">
        <f t="shared" si="200"/>
        <v>-0.8</v>
      </c>
      <c r="F567" s="12">
        <v>1</v>
      </c>
      <c r="G567" s="12">
        <v>1</v>
      </c>
      <c r="H567" s="5" t="s">
        <v>7</v>
      </c>
      <c r="I567" s="12" t="s">
        <v>42</v>
      </c>
      <c r="J567" s="12">
        <v>14</v>
      </c>
      <c r="K567" s="12">
        <v>3</v>
      </c>
      <c r="L567" s="12">
        <v>21.4</v>
      </c>
      <c r="M567" s="12">
        <v>7.0000000000000007E-2</v>
      </c>
      <c r="N567" s="12">
        <v>0.33</v>
      </c>
      <c r="O567" s="12">
        <v>21.7</v>
      </c>
      <c r="P567" s="12">
        <v>1</v>
      </c>
      <c r="Q567" s="12">
        <v>1</v>
      </c>
      <c r="R567" s="12">
        <v>1</v>
      </c>
      <c r="S567" s="12">
        <v>0.08</v>
      </c>
      <c r="T567" s="12">
        <v>0</v>
      </c>
      <c r="U567" s="12">
        <v>424</v>
      </c>
      <c r="V567" s="12">
        <v>507</v>
      </c>
      <c r="W567" s="12">
        <v>83.6</v>
      </c>
      <c r="X567" s="12">
        <v>7869</v>
      </c>
      <c r="Y567" s="12">
        <v>2407</v>
      </c>
      <c r="Z567" s="12">
        <v>156</v>
      </c>
      <c r="AA567" s="12">
        <v>175</v>
      </c>
      <c r="AB567" s="12">
        <v>89.1</v>
      </c>
      <c r="AC567" s="12">
        <v>224</v>
      </c>
      <c r="AD567" s="12">
        <v>244</v>
      </c>
      <c r="AE567" s="12">
        <v>91.8</v>
      </c>
      <c r="AF567" s="12">
        <v>41</v>
      </c>
      <c r="AG567" s="12">
        <v>74</v>
      </c>
      <c r="AH567" s="12">
        <v>55.4</v>
      </c>
      <c r="AI567" s="12">
        <v>1</v>
      </c>
      <c r="AJ567" s="12">
        <v>0.8</v>
      </c>
      <c r="AK567" s="12">
        <v>1.3</v>
      </c>
      <c r="AL567" s="12">
        <v>9</v>
      </c>
      <c r="AM567" s="12">
        <v>34</v>
      </c>
      <c r="AN567" s="12">
        <v>6</v>
      </c>
      <c r="AO567" s="12">
        <v>1</v>
      </c>
      <c r="AP567" s="12">
        <v>45</v>
      </c>
      <c r="AQ567" s="12">
        <v>1</v>
      </c>
      <c r="AR567" s="12">
        <v>7</v>
      </c>
      <c r="AS567" s="12">
        <v>17</v>
      </c>
      <c r="AT567" s="12">
        <v>4</v>
      </c>
      <c r="AU567" s="12">
        <v>24</v>
      </c>
      <c r="AV567" s="12">
        <v>17</v>
      </c>
      <c r="AW567" s="12">
        <v>0</v>
      </c>
      <c r="AX567" s="12">
        <v>3</v>
      </c>
      <c r="AY567" s="12">
        <v>2</v>
      </c>
      <c r="AZ567" s="12">
        <v>1</v>
      </c>
      <c r="BA567" s="12">
        <v>1</v>
      </c>
      <c r="BB567" s="12">
        <v>19</v>
      </c>
      <c r="BC567" s="12">
        <v>11</v>
      </c>
      <c r="BD567" s="12">
        <v>6</v>
      </c>
      <c r="BE567" s="12">
        <v>12</v>
      </c>
      <c r="BF567" s="12">
        <v>1</v>
      </c>
      <c r="BG567" s="12">
        <v>8</v>
      </c>
      <c r="BH567" s="12">
        <v>21</v>
      </c>
      <c r="BI567" s="12">
        <v>38.1</v>
      </c>
      <c r="BJ567" s="12">
        <v>10</v>
      </c>
      <c r="BK567" s="12">
        <v>22</v>
      </c>
      <c r="BL567" s="12">
        <v>0</v>
      </c>
      <c r="BM567" s="12">
        <v>50</v>
      </c>
      <c r="BN567" s="12">
        <v>608</v>
      </c>
      <c r="BO567" s="12">
        <v>57</v>
      </c>
      <c r="BP567" s="12">
        <v>182</v>
      </c>
      <c r="BQ567" s="12">
        <v>313</v>
      </c>
      <c r="BR567" s="12">
        <v>118</v>
      </c>
      <c r="BS567" s="12">
        <v>16</v>
      </c>
      <c r="BT567" s="12">
        <v>30</v>
      </c>
      <c r="BU567" s="12">
        <v>19</v>
      </c>
      <c r="BV567" s="12">
        <v>63.3</v>
      </c>
      <c r="BW567" s="12">
        <v>336</v>
      </c>
      <c r="BX567" s="12">
        <v>1774</v>
      </c>
      <c r="BY567" s="12">
        <v>1043</v>
      </c>
      <c r="BZ567" s="12">
        <v>15</v>
      </c>
      <c r="CA567" s="12">
        <v>9</v>
      </c>
      <c r="CB567" s="12">
        <v>5</v>
      </c>
      <c r="CC567" s="12">
        <v>11</v>
      </c>
      <c r="CD567" s="12">
        <v>11</v>
      </c>
      <c r="CE567" s="12">
        <v>3</v>
      </c>
      <c r="CF567" s="12">
        <v>0</v>
      </c>
      <c r="CG567" s="12">
        <v>17</v>
      </c>
      <c r="CH567" s="12">
        <v>53</v>
      </c>
      <c r="CI567" s="12">
        <v>5</v>
      </c>
      <c r="CJ567" s="12">
        <v>23.8</v>
      </c>
      <c r="CK567" s="12">
        <v>7.3382399999999999</v>
      </c>
      <c r="CL567" s="12">
        <v>0.54378000000000004</v>
      </c>
      <c r="CM567" s="12">
        <v>0.30587999999999999</v>
      </c>
      <c r="CN567" s="12">
        <f t="shared" si="201"/>
        <v>0.16173570019723865</v>
      </c>
      <c r="CO567" s="12">
        <f t="shared" si="205"/>
        <v>0.34516765285996054</v>
      </c>
      <c r="CP567" s="12">
        <v>0.31579000000000002</v>
      </c>
      <c r="CQ567" s="12">
        <v>0.63158000000000003</v>
      </c>
      <c r="CR567" s="12">
        <v>5.2630000000000003E-2</v>
      </c>
      <c r="CS567" s="12">
        <f t="shared" si="206"/>
        <v>0.29934210526315791</v>
      </c>
      <c r="CT567" s="12">
        <f t="shared" si="207"/>
        <v>0.51480263157894735</v>
      </c>
      <c r="CU567" s="12">
        <f t="shared" si="208"/>
        <v>0.19407894736842105</v>
      </c>
      <c r="CV567" s="12">
        <f t="shared" si="209"/>
        <v>0.57894736842105265</v>
      </c>
      <c r="CW567" s="12">
        <f t="shared" si="202"/>
        <v>0.56382978723404253</v>
      </c>
      <c r="CX567" s="12">
        <f t="shared" si="210"/>
        <v>0.6428571428571429</v>
      </c>
      <c r="CY567" s="12">
        <f t="shared" si="211"/>
        <v>43</v>
      </c>
      <c r="CZ567" s="12">
        <f t="shared" si="212"/>
        <v>11</v>
      </c>
      <c r="DA567" s="12">
        <f t="shared" si="213"/>
        <v>0.2558139534883721</v>
      </c>
      <c r="DB567" s="12">
        <f t="shared" si="214"/>
        <v>8.48</v>
      </c>
      <c r="DC567" s="12">
        <v>9</v>
      </c>
      <c r="DD567" s="12">
        <v>3</v>
      </c>
      <c r="DE567" s="12">
        <v>33.299999999999997</v>
      </c>
      <c r="DF567" s="12">
        <v>0.11</v>
      </c>
      <c r="DG567" s="12">
        <v>0.33</v>
      </c>
      <c r="DH567" s="12">
        <v>13.9</v>
      </c>
      <c r="DI567" s="12">
        <v>0</v>
      </c>
      <c r="DJ567" s="12">
        <v>1.8</v>
      </c>
      <c r="DK567" s="12">
        <v>1.8</v>
      </c>
      <c r="DL567" s="12">
        <v>0.21</v>
      </c>
      <c r="DM567" s="17">
        <v>-0.8</v>
      </c>
      <c r="DN567" s="12">
        <v>411</v>
      </c>
      <c r="DO567" s="12">
        <v>499</v>
      </c>
      <c r="DP567" s="12">
        <v>82.4</v>
      </c>
      <c r="DQ567" s="12">
        <v>8386</v>
      </c>
      <c r="DR567" s="12">
        <v>2979</v>
      </c>
      <c r="DS567" s="12">
        <v>148</v>
      </c>
      <c r="DT567" s="12">
        <v>167</v>
      </c>
      <c r="DU567" s="12">
        <v>88.6</v>
      </c>
      <c r="DV567" s="12">
        <v>192</v>
      </c>
      <c r="DW567" s="12">
        <v>215</v>
      </c>
      <c r="DX567" s="12">
        <v>89.3</v>
      </c>
      <c r="DY567" s="12">
        <v>64</v>
      </c>
      <c r="DZ567" s="12">
        <v>99</v>
      </c>
      <c r="EA567" s="12">
        <v>64.599999999999994</v>
      </c>
      <c r="EB567" s="12">
        <v>1</v>
      </c>
      <c r="EC567" s="12">
        <v>1.8</v>
      </c>
      <c r="ED567" s="12">
        <v>1.8</v>
      </c>
      <c r="EE567" s="12">
        <v>7</v>
      </c>
      <c r="EF567" s="12">
        <v>25</v>
      </c>
      <c r="EG567" s="12">
        <v>8</v>
      </c>
      <c r="EH567" s="12">
        <v>1</v>
      </c>
      <c r="EI567" s="12">
        <v>35</v>
      </c>
      <c r="EJ567" s="12">
        <v>2</v>
      </c>
      <c r="EK567" s="12">
        <v>9</v>
      </c>
      <c r="EL567" s="12">
        <v>20</v>
      </c>
      <c r="EM567" s="12">
        <v>5</v>
      </c>
      <c r="EN567" s="12">
        <v>17</v>
      </c>
      <c r="EO567" s="12">
        <v>9</v>
      </c>
      <c r="EP567" s="12">
        <v>3</v>
      </c>
      <c r="EQ567" s="12">
        <v>1</v>
      </c>
      <c r="ER567" s="12">
        <v>1</v>
      </c>
      <c r="ES567" s="12">
        <v>3</v>
      </c>
      <c r="ET567" s="12">
        <v>0</v>
      </c>
      <c r="EU567" s="12">
        <v>22</v>
      </c>
      <c r="EV567" s="12">
        <v>13</v>
      </c>
      <c r="EW567" s="12">
        <v>7</v>
      </c>
      <c r="EX567" s="12">
        <v>11</v>
      </c>
      <c r="EY567" s="12">
        <v>4</v>
      </c>
      <c r="EZ567" s="12">
        <v>11</v>
      </c>
      <c r="FA567" s="12">
        <v>30</v>
      </c>
      <c r="FB567" s="12">
        <v>36.700000000000003</v>
      </c>
      <c r="FC567" s="12">
        <v>7</v>
      </c>
      <c r="FD567" s="12">
        <v>14</v>
      </c>
      <c r="FE567" s="12">
        <v>0</v>
      </c>
      <c r="FF567" s="12">
        <v>50</v>
      </c>
      <c r="FG567" s="12">
        <v>595</v>
      </c>
      <c r="FH567" s="12">
        <v>81</v>
      </c>
      <c r="FI567" s="12">
        <v>208</v>
      </c>
      <c r="FJ567" s="12">
        <v>293</v>
      </c>
      <c r="FK567" s="12">
        <v>99</v>
      </c>
      <c r="FL567" s="12">
        <v>20</v>
      </c>
      <c r="FM567" s="12">
        <v>23</v>
      </c>
      <c r="FN567" s="12">
        <v>13</v>
      </c>
      <c r="FO567" s="12">
        <v>56.5</v>
      </c>
      <c r="FP567" s="12">
        <v>314</v>
      </c>
      <c r="FQ567" s="12">
        <v>1721</v>
      </c>
      <c r="FR567" s="12">
        <v>944</v>
      </c>
      <c r="FS567" s="12">
        <v>17</v>
      </c>
      <c r="FT567" s="12">
        <v>12</v>
      </c>
      <c r="FU567" s="12">
        <v>3</v>
      </c>
      <c r="FV567" s="12">
        <v>13</v>
      </c>
      <c r="FW567" s="12">
        <v>11</v>
      </c>
      <c r="FX567" s="12">
        <v>1</v>
      </c>
      <c r="FY567" s="12">
        <v>1</v>
      </c>
      <c r="FZ567" s="12">
        <v>11</v>
      </c>
      <c r="GA567" s="12">
        <v>41</v>
      </c>
      <c r="GB567" s="12">
        <v>16</v>
      </c>
      <c r="GC567" s="12">
        <v>76.2</v>
      </c>
      <c r="GD567" s="12">
        <v>9.38889</v>
      </c>
      <c r="GE567" s="12">
        <v>0.45622000000000001</v>
      </c>
      <c r="GF567" s="12">
        <v>0.35522999999999999</v>
      </c>
      <c r="GG567" s="12">
        <f t="shared" si="215"/>
        <v>0.22044088176352705</v>
      </c>
      <c r="GH567" s="12">
        <f t="shared" si="216"/>
        <v>0.33466933867735471</v>
      </c>
      <c r="GI567" s="12">
        <v>0.31818000000000002</v>
      </c>
      <c r="GJ567" s="12">
        <v>0.5</v>
      </c>
      <c r="GK567" s="12">
        <v>0.18182000000000001</v>
      </c>
      <c r="GL567">
        <f t="shared" si="217"/>
        <v>0.34957983193277309</v>
      </c>
      <c r="GM567">
        <f t="shared" si="218"/>
        <v>0.49243697478991599</v>
      </c>
      <c r="GN567">
        <f t="shared" si="219"/>
        <v>0.16638655462184873</v>
      </c>
      <c r="GO567">
        <f t="shared" si="220"/>
        <v>0.59090909090909094</v>
      </c>
      <c r="GP567" s="12">
        <f t="shared" si="203"/>
        <v>0.43617021276595747</v>
      </c>
      <c r="GQ567">
        <f t="shared" si="204"/>
        <v>0.77777777777777779</v>
      </c>
      <c r="GR567">
        <f t="shared" si="221"/>
        <v>37</v>
      </c>
      <c r="GS567">
        <f t="shared" si="222"/>
        <v>11</v>
      </c>
      <c r="GT567">
        <f t="shared" si="223"/>
        <v>0.29729729729729731</v>
      </c>
      <c r="GU567">
        <f t="shared" si="224"/>
        <v>8.2200000000000006</v>
      </c>
    </row>
    <row r="568" spans="1:203" x14ac:dyDescent="0.2">
      <c r="A568">
        <v>2023</v>
      </c>
      <c r="B568" s="2">
        <v>45031</v>
      </c>
      <c r="C568" s="21" t="s">
        <v>1</v>
      </c>
      <c r="D568" s="21" t="s">
        <v>20</v>
      </c>
      <c r="E568" s="4">
        <f t="shared" si="200"/>
        <v>9.9999999999999978E-2</v>
      </c>
      <c r="F568" s="12">
        <v>2</v>
      </c>
      <c r="G568" s="12">
        <v>2</v>
      </c>
      <c r="H568" s="5" t="s">
        <v>8</v>
      </c>
      <c r="I568" s="12" t="s">
        <v>42</v>
      </c>
      <c r="J568" s="12">
        <v>11</v>
      </c>
      <c r="K568" s="12">
        <v>4</v>
      </c>
      <c r="L568" s="12">
        <v>36.4</v>
      </c>
      <c r="M568" s="12">
        <v>0.18</v>
      </c>
      <c r="N568" s="12">
        <v>0.5</v>
      </c>
      <c r="O568" s="12">
        <v>16.7</v>
      </c>
      <c r="P568" s="12">
        <v>1</v>
      </c>
      <c r="Q568" s="12">
        <v>0.7</v>
      </c>
      <c r="R568" s="12">
        <v>0.7</v>
      </c>
      <c r="S568" s="12">
        <v>7.0000000000000007E-2</v>
      </c>
      <c r="T568" s="18">
        <v>1.3</v>
      </c>
      <c r="U568" s="12">
        <v>422</v>
      </c>
      <c r="V568" s="12">
        <v>511</v>
      </c>
      <c r="W568" s="12">
        <v>82.6</v>
      </c>
      <c r="X568" s="12">
        <v>6940</v>
      </c>
      <c r="Y568" s="12">
        <v>2501</v>
      </c>
      <c r="Z568" s="12">
        <v>219</v>
      </c>
      <c r="AA568" s="12">
        <v>240</v>
      </c>
      <c r="AB568" s="12">
        <v>91.3</v>
      </c>
      <c r="AC568" s="12">
        <v>180</v>
      </c>
      <c r="AD568" s="12">
        <v>205</v>
      </c>
      <c r="AE568" s="12">
        <v>87.8</v>
      </c>
      <c r="AF568" s="12">
        <v>22</v>
      </c>
      <c r="AG568" s="12">
        <v>46</v>
      </c>
      <c r="AH568" s="12">
        <v>47.8</v>
      </c>
      <c r="AI568" s="12">
        <v>2</v>
      </c>
      <c r="AJ568" s="12">
        <v>0.5</v>
      </c>
      <c r="AK568" s="12">
        <v>0.9</v>
      </c>
      <c r="AL568" s="12">
        <v>8</v>
      </c>
      <c r="AM568" s="12">
        <v>26</v>
      </c>
      <c r="AN568" s="12">
        <v>7</v>
      </c>
      <c r="AO568" s="12">
        <v>2</v>
      </c>
      <c r="AP568" s="12">
        <v>41</v>
      </c>
      <c r="AQ568" s="12">
        <v>5</v>
      </c>
      <c r="AR568" s="12">
        <v>2</v>
      </c>
      <c r="AS568" s="12">
        <v>17</v>
      </c>
      <c r="AT568" s="12">
        <v>7</v>
      </c>
      <c r="AU568" s="12">
        <v>20</v>
      </c>
      <c r="AV568" s="12">
        <v>12</v>
      </c>
      <c r="AW568" s="12">
        <v>3</v>
      </c>
      <c r="AX568" s="12">
        <v>3</v>
      </c>
      <c r="AY568" s="12">
        <v>1</v>
      </c>
      <c r="AZ568" s="12">
        <v>1</v>
      </c>
      <c r="BA568" s="12">
        <v>0</v>
      </c>
      <c r="BB568" s="12">
        <v>16</v>
      </c>
      <c r="BC568" s="12">
        <v>7</v>
      </c>
      <c r="BD568" s="12">
        <v>9</v>
      </c>
      <c r="BE568" s="12">
        <v>7</v>
      </c>
      <c r="BF568" s="12">
        <v>0</v>
      </c>
      <c r="BG568" s="12">
        <v>11</v>
      </c>
      <c r="BH568" s="12">
        <v>18</v>
      </c>
      <c r="BI568" s="12">
        <v>61.1</v>
      </c>
      <c r="BJ568" s="12">
        <v>8</v>
      </c>
      <c r="BK568" s="12">
        <v>8</v>
      </c>
      <c r="BL568" s="12">
        <v>1</v>
      </c>
      <c r="BM568" s="12">
        <v>53</v>
      </c>
      <c r="BN568" s="12">
        <v>596</v>
      </c>
      <c r="BO568" s="12">
        <v>44</v>
      </c>
      <c r="BP568" s="12">
        <v>180</v>
      </c>
      <c r="BQ568" s="12">
        <v>299</v>
      </c>
      <c r="BR568" s="12">
        <v>123</v>
      </c>
      <c r="BS568" s="12">
        <v>18</v>
      </c>
      <c r="BT568" s="12">
        <v>19</v>
      </c>
      <c r="BU568" s="12">
        <v>9</v>
      </c>
      <c r="BV568" s="12">
        <v>47.4</v>
      </c>
      <c r="BW568" s="12">
        <v>381</v>
      </c>
      <c r="BX568" s="12">
        <v>1743</v>
      </c>
      <c r="BY568" s="12">
        <v>778</v>
      </c>
      <c r="BZ568" s="12">
        <v>20</v>
      </c>
      <c r="CA568" s="12">
        <v>13</v>
      </c>
      <c r="CB568" s="12">
        <v>4</v>
      </c>
      <c r="CC568" s="12">
        <v>19</v>
      </c>
      <c r="CD568" s="12">
        <v>12</v>
      </c>
      <c r="CE568" s="12">
        <v>1</v>
      </c>
      <c r="CF568" s="12">
        <v>0</v>
      </c>
      <c r="CG568" s="12">
        <v>4</v>
      </c>
      <c r="CH568" s="12">
        <v>49</v>
      </c>
      <c r="CI568" s="12">
        <v>6</v>
      </c>
      <c r="CJ568" s="12">
        <v>46.2</v>
      </c>
      <c r="CK568" s="12">
        <v>12.6111</v>
      </c>
      <c r="CL568" s="12">
        <v>0.55656000000000005</v>
      </c>
      <c r="CM568" s="12">
        <v>0.36037000000000002</v>
      </c>
      <c r="CN568" s="12">
        <f t="shared" si="201"/>
        <v>0.10371819960861056</v>
      </c>
      <c r="CO568" s="12">
        <f t="shared" si="205"/>
        <v>0.46966731898238745</v>
      </c>
      <c r="CP568" s="12">
        <v>0.5625</v>
      </c>
      <c r="CQ568" s="12">
        <v>0.4375</v>
      </c>
      <c r="CR568" s="12">
        <v>0</v>
      </c>
      <c r="CS568" s="12">
        <f t="shared" si="206"/>
        <v>0.30201342281879195</v>
      </c>
      <c r="CT568" s="12">
        <f t="shared" si="207"/>
        <v>0.50167785234899331</v>
      </c>
      <c r="CU568" s="12">
        <f t="shared" si="208"/>
        <v>0.2063758389261745</v>
      </c>
      <c r="CV568" s="12">
        <f t="shared" si="209"/>
        <v>0.4375</v>
      </c>
      <c r="CW568" s="12">
        <f t="shared" si="202"/>
        <v>0.47115384615384615</v>
      </c>
      <c r="CX568" s="12">
        <f t="shared" si="210"/>
        <v>0.72727272727272729</v>
      </c>
      <c r="CY568" s="12">
        <f t="shared" si="211"/>
        <v>39</v>
      </c>
      <c r="CZ568" s="12">
        <f t="shared" si="212"/>
        <v>11</v>
      </c>
      <c r="DA568" s="12">
        <f t="shared" si="213"/>
        <v>0.28205128205128205</v>
      </c>
      <c r="DB568" s="12">
        <f t="shared" si="214"/>
        <v>7.9622641509433958</v>
      </c>
      <c r="DC568" s="12">
        <v>10</v>
      </c>
      <c r="DD568" s="12">
        <v>5</v>
      </c>
      <c r="DE568" s="12">
        <v>50</v>
      </c>
      <c r="DF568" s="12">
        <v>0.2</v>
      </c>
      <c r="DG568" s="12">
        <v>0.4</v>
      </c>
      <c r="DH568" s="12">
        <v>17</v>
      </c>
      <c r="DI568" s="12">
        <v>0</v>
      </c>
      <c r="DJ568" s="12">
        <v>0.6</v>
      </c>
      <c r="DK568" s="12">
        <v>0.6</v>
      </c>
      <c r="DL568" s="12">
        <v>0.06</v>
      </c>
      <c r="DM568" s="18">
        <v>1.4</v>
      </c>
      <c r="DN568" s="12">
        <v>382</v>
      </c>
      <c r="DO568" s="12">
        <v>454</v>
      </c>
      <c r="DP568" s="12">
        <v>84.1</v>
      </c>
      <c r="DQ568" s="12">
        <v>8047</v>
      </c>
      <c r="DR568" s="12">
        <v>2554</v>
      </c>
      <c r="DS568" s="12">
        <v>124</v>
      </c>
      <c r="DT568" s="12">
        <v>140</v>
      </c>
      <c r="DU568" s="12">
        <v>88.6</v>
      </c>
      <c r="DV568" s="12">
        <v>187</v>
      </c>
      <c r="DW568" s="12">
        <v>204</v>
      </c>
      <c r="DX568" s="12">
        <v>91.7</v>
      </c>
      <c r="DY568" s="12">
        <v>68</v>
      </c>
      <c r="DZ568" s="12">
        <v>99</v>
      </c>
      <c r="EA568" s="12">
        <v>68.7</v>
      </c>
      <c r="EB568" s="12">
        <v>2</v>
      </c>
      <c r="EC568" s="12">
        <v>0.6</v>
      </c>
      <c r="ED568" s="12">
        <v>0.5</v>
      </c>
      <c r="EE568" s="12">
        <v>9</v>
      </c>
      <c r="EF568" s="12">
        <v>21</v>
      </c>
      <c r="EG568" s="12">
        <v>6</v>
      </c>
      <c r="EH568" s="12">
        <v>2</v>
      </c>
      <c r="EI568" s="12">
        <v>25</v>
      </c>
      <c r="EJ568" s="12">
        <v>1</v>
      </c>
      <c r="EK568" s="12">
        <v>8</v>
      </c>
      <c r="EL568" s="12">
        <v>9</v>
      </c>
      <c r="EM568" s="12">
        <v>3</v>
      </c>
      <c r="EN568" s="12">
        <v>17</v>
      </c>
      <c r="EO568" s="12">
        <v>14</v>
      </c>
      <c r="EP568" s="12">
        <v>2</v>
      </c>
      <c r="EQ568" s="12">
        <v>1</v>
      </c>
      <c r="ER568" s="12">
        <v>0</v>
      </c>
      <c r="ES568" s="12">
        <v>0</v>
      </c>
      <c r="ET568" s="12">
        <v>0</v>
      </c>
      <c r="EU568" s="12">
        <v>18</v>
      </c>
      <c r="EV568" s="12">
        <v>14</v>
      </c>
      <c r="EW568" s="12">
        <v>6</v>
      </c>
      <c r="EX568" s="12">
        <v>9</v>
      </c>
      <c r="EY568" s="12">
        <v>3</v>
      </c>
      <c r="EZ568" s="12">
        <v>6</v>
      </c>
      <c r="FA568" s="12">
        <v>15</v>
      </c>
      <c r="FB568" s="12">
        <v>40</v>
      </c>
      <c r="FC568" s="12">
        <v>15</v>
      </c>
      <c r="FD568" s="12">
        <v>22</v>
      </c>
      <c r="FE568" s="12">
        <v>0</v>
      </c>
      <c r="FF568" s="12">
        <v>47</v>
      </c>
      <c r="FG568" s="12">
        <v>581</v>
      </c>
      <c r="FH568" s="12">
        <v>91</v>
      </c>
      <c r="FI568" s="12">
        <v>264</v>
      </c>
      <c r="FJ568" s="12">
        <v>224</v>
      </c>
      <c r="FK568" s="12">
        <v>98</v>
      </c>
      <c r="FL568" s="12">
        <v>18</v>
      </c>
      <c r="FM568" s="12">
        <v>18</v>
      </c>
      <c r="FN568" s="12">
        <v>7</v>
      </c>
      <c r="FO568" s="12">
        <v>38.9</v>
      </c>
      <c r="FP568" s="12">
        <v>372</v>
      </c>
      <c r="FQ568" s="12">
        <v>1708</v>
      </c>
      <c r="FR568" s="12">
        <v>792</v>
      </c>
      <c r="FS568" s="12">
        <v>9</v>
      </c>
      <c r="FT568" s="12">
        <v>13</v>
      </c>
      <c r="FU568" s="12">
        <v>5</v>
      </c>
      <c r="FV568" s="12">
        <v>19</v>
      </c>
      <c r="FW568" s="12">
        <v>5</v>
      </c>
      <c r="FX568" s="12">
        <v>1</v>
      </c>
      <c r="FY568" s="12">
        <v>0</v>
      </c>
      <c r="FZ568" s="12">
        <v>11</v>
      </c>
      <c r="GA568" s="12">
        <v>55</v>
      </c>
      <c r="GB568" s="12">
        <v>7</v>
      </c>
      <c r="GC568" s="12">
        <v>53.8</v>
      </c>
      <c r="GD568" s="12">
        <v>7.7424200000000001</v>
      </c>
      <c r="GE568" s="12">
        <v>0.44344</v>
      </c>
      <c r="GF568" s="12">
        <v>0.31739000000000001</v>
      </c>
      <c r="GG568" s="12">
        <f t="shared" si="215"/>
        <v>0.23788546255506607</v>
      </c>
      <c r="GH568" s="12">
        <f t="shared" si="216"/>
        <v>0.30837004405286345</v>
      </c>
      <c r="GI568" s="12">
        <v>0.33333000000000002</v>
      </c>
      <c r="GJ568" s="12">
        <v>0.5</v>
      </c>
      <c r="GK568" s="12">
        <v>0.16667000000000001</v>
      </c>
      <c r="GL568">
        <f t="shared" si="217"/>
        <v>0.45438898450946646</v>
      </c>
      <c r="GM568">
        <f t="shared" si="218"/>
        <v>0.38554216867469882</v>
      </c>
      <c r="GN568">
        <f t="shared" si="219"/>
        <v>0.16867469879518071</v>
      </c>
      <c r="GO568">
        <f t="shared" si="220"/>
        <v>0.77777777777777779</v>
      </c>
      <c r="GP568" s="12">
        <f t="shared" si="203"/>
        <v>0.52884615384615385</v>
      </c>
      <c r="GQ568">
        <f t="shared" si="204"/>
        <v>0.9</v>
      </c>
      <c r="GR568">
        <f t="shared" si="221"/>
        <v>34</v>
      </c>
      <c r="GS568">
        <f t="shared" si="222"/>
        <v>11</v>
      </c>
      <c r="GT568">
        <f t="shared" si="223"/>
        <v>0.3235294117647059</v>
      </c>
      <c r="GU568">
        <f t="shared" si="224"/>
        <v>8.1276595744680851</v>
      </c>
    </row>
    <row r="569" spans="1:203" x14ac:dyDescent="0.2">
      <c r="A569">
        <v>2023</v>
      </c>
      <c r="B569" s="2">
        <v>45039</v>
      </c>
      <c r="C569" s="21" t="s">
        <v>5</v>
      </c>
      <c r="D569" s="21" t="s">
        <v>6</v>
      </c>
      <c r="E569" s="4">
        <f t="shared" si="200"/>
        <v>0.8</v>
      </c>
      <c r="F569" s="12">
        <v>1</v>
      </c>
      <c r="G569" s="12">
        <v>2</v>
      </c>
      <c r="H569" s="5" t="s">
        <v>9</v>
      </c>
      <c r="I569" s="12" t="s">
        <v>42</v>
      </c>
      <c r="J569" s="12">
        <v>13</v>
      </c>
      <c r="K569" s="12">
        <v>5</v>
      </c>
      <c r="L569" s="12">
        <v>38.5</v>
      </c>
      <c r="M569" s="12">
        <v>0.08</v>
      </c>
      <c r="N569" s="12">
        <v>0.2</v>
      </c>
      <c r="O569" s="12">
        <v>19.399999999999999</v>
      </c>
      <c r="P569" s="12">
        <v>1</v>
      </c>
      <c r="Q569" s="12">
        <v>1.5</v>
      </c>
      <c r="R569" s="12">
        <v>1.5</v>
      </c>
      <c r="S569" s="12">
        <v>0.13</v>
      </c>
      <c r="T569" s="17">
        <v>-0.5</v>
      </c>
      <c r="U569" s="12">
        <v>336</v>
      </c>
      <c r="V569" s="12">
        <v>427</v>
      </c>
      <c r="W569" s="12">
        <v>78.7</v>
      </c>
      <c r="X569" s="12">
        <v>5080</v>
      </c>
      <c r="Y569" s="12">
        <v>1880</v>
      </c>
      <c r="Z569" s="12">
        <v>188</v>
      </c>
      <c r="AA569" s="12">
        <v>207</v>
      </c>
      <c r="AB569" s="12">
        <v>90.8</v>
      </c>
      <c r="AC569" s="12">
        <v>108</v>
      </c>
      <c r="AD569" s="12">
        <v>131</v>
      </c>
      <c r="AE569" s="12">
        <v>82.4</v>
      </c>
      <c r="AF569" s="12">
        <v>22</v>
      </c>
      <c r="AG569" s="12">
        <v>54</v>
      </c>
      <c r="AH569" s="12">
        <v>40.700000000000003</v>
      </c>
      <c r="AI569" s="12">
        <v>1</v>
      </c>
      <c r="AJ569" s="12">
        <v>1.3</v>
      </c>
      <c r="AK569" s="12">
        <v>1.7</v>
      </c>
      <c r="AL569" s="12">
        <v>11</v>
      </c>
      <c r="AM569" s="12">
        <v>32</v>
      </c>
      <c r="AN569" s="12">
        <v>13</v>
      </c>
      <c r="AO569" s="12">
        <v>5</v>
      </c>
      <c r="AP569" s="12">
        <v>42</v>
      </c>
      <c r="AQ569" s="12">
        <v>2</v>
      </c>
      <c r="AR569" s="12">
        <v>1</v>
      </c>
      <c r="AS569" s="12">
        <v>25</v>
      </c>
      <c r="AT569" s="12">
        <v>5</v>
      </c>
      <c r="AU569" s="12">
        <v>22</v>
      </c>
      <c r="AV569" s="12">
        <v>19</v>
      </c>
      <c r="AW569" s="12">
        <v>0</v>
      </c>
      <c r="AX569" s="12">
        <v>0</v>
      </c>
      <c r="AY569" s="12">
        <v>2</v>
      </c>
      <c r="AZ569" s="12">
        <v>1</v>
      </c>
      <c r="BA569" s="12">
        <v>0</v>
      </c>
      <c r="BB569" s="12">
        <v>18</v>
      </c>
      <c r="BC569" s="12">
        <v>16</v>
      </c>
      <c r="BD569" s="12">
        <v>8</v>
      </c>
      <c r="BE569" s="12">
        <v>7</v>
      </c>
      <c r="BF569" s="12">
        <v>3</v>
      </c>
      <c r="BG569" s="12">
        <v>9</v>
      </c>
      <c r="BH569" s="12">
        <v>16</v>
      </c>
      <c r="BI569" s="12">
        <v>56.3</v>
      </c>
      <c r="BJ569" s="12">
        <v>9</v>
      </c>
      <c r="BK569" s="12">
        <v>17</v>
      </c>
      <c r="BL569" s="12">
        <v>0</v>
      </c>
      <c r="BM569" s="12">
        <v>44</v>
      </c>
      <c r="BN569" s="12">
        <v>541</v>
      </c>
      <c r="BO569" s="12">
        <v>35</v>
      </c>
      <c r="BP569" s="12">
        <v>136</v>
      </c>
      <c r="BQ569" s="12">
        <v>237</v>
      </c>
      <c r="BR569" s="12">
        <v>172</v>
      </c>
      <c r="BS569" s="12">
        <v>34</v>
      </c>
      <c r="BT569" s="12">
        <v>17</v>
      </c>
      <c r="BU569" s="12">
        <v>4</v>
      </c>
      <c r="BV569" s="12">
        <v>23.5</v>
      </c>
      <c r="BW569" s="12">
        <v>336</v>
      </c>
      <c r="BX569" s="12">
        <v>1757</v>
      </c>
      <c r="BY569" s="12">
        <v>950</v>
      </c>
      <c r="BZ569" s="12">
        <v>23</v>
      </c>
      <c r="CA569" s="12">
        <v>10</v>
      </c>
      <c r="CB569" s="12">
        <v>7</v>
      </c>
      <c r="CC569" s="12">
        <v>15</v>
      </c>
      <c r="CD569" s="12">
        <v>7</v>
      </c>
      <c r="CE569" s="12">
        <v>4</v>
      </c>
      <c r="CF569" s="12">
        <v>0</v>
      </c>
      <c r="CG569" s="12">
        <v>12</v>
      </c>
      <c r="CH569" s="12">
        <v>65</v>
      </c>
      <c r="CI569" s="12">
        <v>10</v>
      </c>
      <c r="CJ569" s="12">
        <v>41.7</v>
      </c>
      <c r="CK569" s="12">
        <v>9.8392900000000001</v>
      </c>
      <c r="CL569" s="12">
        <v>0.64661999999999997</v>
      </c>
      <c r="CM569" s="12">
        <v>0.37008000000000002</v>
      </c>
      <c r="CN569" s="12">
        <f t="shared" si="201"/>
        <v>0.13348946135831383</v>
      </c>
      <c r="CO569" s="12">
        <f t="shared" si="205"/>
        <v>0.48477751756440279</v>
      </c>
      <c r="CP569" s="12">
        <v>0.44444</v>
      </c>
      <c r="CQ569" s="12">
        <v>0.38889000000000001</v>
      </c>
      <c r="CR569" s="12">
        <v>0.16667000000000001</v>
      </c>
      <c r="CS569" s="12">
        <f t="shared" si="206"/>
        <v>0.25138632162661739</v>
      </c>
      <c r="CT569" s="12">
        <f t="shared" si="207"/>
        <v>0.43807763401109057</v>
      </c>
      <c r="CU569" s="12">
        <f t="shared" si="208"/>
        <v>0.31792975970425141</v>
      </c>
      <c r="CV569" s="12">
        <f t="shared" si="209"/>
        <v>0.88888888888888884</v>
      </c>
      <c r="CW569" s="12">
        <f t="shared" si="202"/>
        <v>0.53719008264462809</v>
      </c>
      <c r="CX569" s="12">
        <f t="shared" si="210"/>
        <v>0.84615384615384615</v>
      </c>
      <c r="CY569" s="12">
        <f t="shared" si="211"/>
        <v>42</v>
      </c>
      <c r="CZ569" s="12">
        <f t="shared" si="212"/>
        <v>20</v>
      </c>
      <c r="DA569" s="12">
        <f t="shared" si="213"/>
        <v>0.47619047619047616</v>
      </c>
      <c r="DB569" s="12">
        <f t="shared" si="214"/>
        <v>7.6363636363636367</v>
      </c>
      <c r="DC569" s="12">
        <v>9</v>
      </c>
      <c r="DD569" s="12">
        <v>4</v>
      </c>
      <c r="DE569" s="12">
        <v>44.4</v>
      </c>
      <c r="DF569" s="12">
        <v>0.11</v>
      </c>
      <c r="DG569" s="12">
        <v>0.25</v>
      </c>
      <c r="DH569" s="12">
        <v>15.1</v>
      </c>
      <c r="DI569" s="12">
        <v>0</v>
      </c>
      <c r="DJ569" s="12">
        <v>0.7</v>
      </c>
      <c r="DK569" s="12">
        <v>0.7</v>
      </c>
      <c r="DL569" s="12">
        <v>0.08</v>
      </c>
      <c r="DM569" s="18">
        <v>0.3</v>
      </c>
      <c r="DN569" s="12">
        <v>454</v>
      </c>
      <c r="DO569" s="12">
        <v>551</v>
      </c>
      <c r="DP569" s="12">
        <v>82.4</v>
      </c>
      <c r="DQ569" s="12">
        <v>8390</v>
      </c>
      <c r="DR569" s="12">
        <v>2932</v>
      </c>
      <c r="DS569" s="12">
        <v>184</v>
      </c>
      <c r="DT569" s="12">
        <v>207</v>
      </c>
      <c r="DU569" s="12">
        <v>88.9</v>
      </c>
      <c r="DV569" s="12">
        <v>187</v>
      </c>
      <c r="DW569" s="12">
        <v>213</v>
      </c>
      <c r="DX569" s="12">
        <v>87.8</v>
      </c>
      <c r="DY569" s="12">
        <v>64</v>
      </c>
      <c r="DZ569" s="12">
        <v>91</v>
      </c>
      <c r="EA569" s="12">
        <v>70.3</v>
      </c>
      <c r="EB569" s="12">
        <v>1</v>
      </c>
      <c r="EC569" s="12">
        <v>0.6</v>
      </c>
      <c r="ED569" s="12">
        <v>1.7</v>
      </c>
      <c r="EE569" s="12">
        <v>6</v>
      </c>
      <c r="EF569" s="12">
        <v>24</v>
      </c>
      <c r="EG569" s="12">
        <v>3</v>
      </c>
      <c r="EH569" s="12">
        <v>0</v>
      </c>
      <c r="EI569" s="12">
        <v>25</v>
      </c>
      <c r="EJ569" s="12">
        <v>0</v>
      </c>
      <c r="EK569" s="12">
        <v>6</v>
      </c>
      <c r="EL569" s="12">
        <v>9</v>
      </c>
      <c r="EM569" s="12">
        <v>4</v>
      </c>
      <c r="EN569" s="12">
        <v>18</v>
      </c>
      <c r="EO569" s="12">
        <v>8</v>
      </c>
      <c r="EP569" s="12">
        <v>3</v>
      </c>
      <c r="EQ569" s="12">
        <v>3</v>
      </c>
      <c r="ER569" s="12">
        <v>1</v>
      </c>
      <c r="ES569" s="12">
        <v>3</v>
      </c>
      <c r="ET569" s="12">
        <v>0</v>
      </c>
      <c r="EU569" s="12">
        <v>18</v>
      </c>
      <c r="EV569" s="12">
        <v>10</v>
      </c>
      <c r="EW569" s="12">
        <v>11</v>
      </c>
      <c r="EX569" s="12">
        <v>5</v>
      </c>
      <c r="EY569" s="12">
        <v>2</v>
      </c>
      <c r="EZ569" s="12">
        <v>11</v>
      </c>
      <c r="FA569" s="12">
        <v>15</v>
      </c>
      <c r="FB569" s="12">
        <v>73.3</v>
      </c>
      <c r="FC569" s="12">
        <v>7</v>
      </c>
      <c r="FD569" s="12">
        <v>21</v>
      </c>
      <c r="FE569" s="12">
        <v>1</v>
      </c>
      <c r="FF569" s="12">
        <v>56</v>
      </c>
      <c r="FG569" s="12">
        <v>645</v>
      </c>
      <c r="FH569" s="12">
        <v>92</v>
      </c>
      <c r="FI569" s="12">
        <v>310</v>
      </c>
      <c r="FJ569" s="12">
        <v>249</v>
      </c>
      <c r="FK569" s="12">
        <v>94</v>
      </c>
      <c r="FL569" s="12">
        <v>16</v>
      </c>
      <c r="FM569" s="12">
        <v>18</v>
      </c>
      <c r="FN569" s="12">
        <v>7</v>
      </c>
      <c r="FO569" s="12">
        <v>38.9</v>
      </c>
      <c r="FP569" s="12">
        <v>363</v>
      </c>
      <c r="FQ569" s="12">
        <v>1839</v>
      </c>
      <c r="FR569" s="12">
        <v>860</v>
      </c>
      <c r="FS569" s="12">
        <v>16</v>
      </c>
      <c r="FT569" s="12">
        <v>12</v>
      </c>
      <c r="FU569" s="12">
        <v>3</v>
      </c>
      <c r="FV569" s="12">
        <v>14</v>
      </c>
      <c r="FW569" s="12">
        <v>9</v>
      </c>
      <c r="FX569" s="12">
        <v>1</v>
      </c>
      <c r="FY569" s="12">
        <v>0</v>
      </c>
      <c r="FZ569" s="12">
        <v>7</v>
      </c>
      <c r="GA569" s="12">
        <v>56</v>
      </c>
      <c r="GB569" s="12">
        <v>14</v>
      </c>
      <c r="GC569" s="12">
        <v>58.3</v>
      </c>
      <c r="GD569" s="12">
        <v>8.0565999999999995</v>
      </c>
      <c r="GE569" s="12">
        <v>0.35338000000000003</v>
      </c>
      <c r="GF569" s="12">
        <v>0.34945999999999999</v>
      </c>
      <c r="GG569" s="12">
        <f t="shared" si="215"/>
        <v>0.17604355716878403</v>
      </c>
      <c r="GH569" s="12">
        <f t="shared" si="216"/>
        <v>0.37568058076225047</v>
      </c>
      <c r="GI569" s="12">
        <v>0.61111000000000004</v>
      </c>
      <c r="GJ569" s="12">
        <v>0.27778000000000003</v>
      </c>
      <c r="GK569" s="12">
        <v>0.11111</v>
      </c>
      <c r="GL569">
        <f t="shared" si="217"/>
        <v>0.48062015503875971</v>
      </c>
      <c r="GM569">
        <f t="shared" si="218"/>
        <v>0.38604651162790699</v>
      </c>
      <c r="GN569">
        <f t="shared" si="219"/>
        <v>0.14573643410852713</v>
      </c>
      <c r="GO569">
        <f t="shared" si="220"/>
        <v>0.55555555555555558</v>
      </c>
      <c r="GP569" s="12">
        <f t="shared" si="203"/>
        <v>0.46280991735537191</v>
      </c>
      <c r="GQ569">
        <f t="shared" si="204"/>
        <v>0.66666666666666663</v>
      </c>
      <c r="GR569">
        <f t="shared" si="221"/>
        <v>36</v>
      </c>
      <c r="GS569">
        <f t="shared" si="222"/>
        <v>6</v>
      </c>
      <c r="GT569">
        <f t="shared" si="223"/>
        <v>0.16666666666666666</v>
      </c>
      <c r="GU569">
        <f t="shared" si="224"/>
        <v>8.1071428571428577</v>
      </c>
    </row>
    <row r="570" spans="1:203" x14ac:dyDescent="0.2">
      <c r="A570">
        <v>2023</v>
      </c>
      <c r="B570" s="2">
        <v>45045</v>
      </c>
      <c r="C570" s="21" t="s">
        <v>1</v>
      </c>
      <c r="D570" s="21" t="s">
        <v>2</v>
      </c>
      <c r="E570" s="4">
        <f t="shared" si="200"/>
        <v>1</v>
      </c>
      <c r="F570" s="12">
        <v>3</v>
      </c>
      <c r="G570" s="12">
        <v>1</v>
      </c>
      <c r="H570" s="5" t="s">
        <v>16</v>
      </c>
      <c r="I570" s="12" t="s">
        <v>42</v>
      </c>
      <c r="J570" s="12">
        <v>11</v>
      </c>
      <c r="K570" s="12">
        <v>4</v>
      </c>
      <c r="L570" s="12">
        <v>36.4</v>
      </c>
      <c r="M570" s="12">
        <v>0.27</v>
      </c>
      <c r="N570" s="12">
        <v>0.75</v>
      </c>
      <c r="O570" s="12">
        <v>16.7</v>
      </c>
      <c r="P570" s="12">
        <v>1</v>
      </c>
      <c r="Q570" s="12">
        <v>2.4</v>
      </c>
      <c r="R570" s="12">
        <v>2.4</v>
      </c>
      <c r="S570" s="12">
        <v>0.22</v>
      </c>
      <c r="T570" s="18">
        <v>0.6</v>
      </c>
      <c r="U570" s="12">
        <v>201</v>
      </c>
      <c r="V570" s="12">
        <v>296</v>
      </c>
      <c r="W570" s="12">
        <v>67.900000000000006</v>
      </c>
      <c r="X570" s="12">
        <v>3929</v>
      </c>
      <c r="Y570" s="12">
        <v>1688</v>
      </c>
      <c r="Z570" s="12">
        <v>91</v>
      </c>
      <c r="AA570" s="12">
        <v>113</v>
      </c>
      <c r="AB570" s="12">
        <v>80.5</v>
      </c>
      <c r="AC570" s="12">
        <v>74</v>
      </c>
      <c r="AD570" s="12">
        <v>96</v>
      </c>
      <c r="AE570" s="12">
        <v>77.099999999999994</v>
      </c>
      <c r="AF570" s="12">
        <v>32</v>
      </c>
      <c r="AG570" s="12">
        <v>65</v>
      </c>
      <c r="AH570" s="12">
        <v>49.2</v>
      </c>
      <c r="AI570" s="12">
        <v>2</v>
      </c>
      <c r="AJ570" s="12">
        <v>1.7</v>
      </c>
      <c r="AK570" s="12">
        <v>0.9</v>
      </c>
      <c r="AL570" s="12">
        <v>8</v>
      </c>
      <c r="AM570" s="12">
        <v>14</v>
      </c>
      <c r="AN570" s="12">
        <v>7</v>
      </c>
      <c r="AO570" s="12">
        <v>1</v>
      </c>
      <c r="AP570" s="12">
        <v>21</v>
      </c>
      <c r="AQ570" s="12">
        <v>1</v>
      </c>
      <c r="AR570" s="12">
        <v>4</v>
      </c>
      <c r="AS570" s="12">
        <v>17</v>
      </c>
      <c r="AT570" s="12">
        <v>3</v>
      </c>
      <c r="AU570" s="12">
        <v>19</v>
      </c>
      <c r="AV570" s="12">
        <v>11</v>
      </c>
      <c r="AW570" s="12">
        <v>1</v>
      </c>
      <c r="AX570" s="12">
        <v>2</v>
      </c>
      <c r="AY570" s="12">
        <v>1</v>
      </c>
      <c r="AZ570" s="12">
        <v>3</v>
      </c>
      <c r="BA570" s="12">
        <v>1</v>
      </c>
      <c r="BB570" s="12">
        <v>25</v>
      </c>
      <c r="BC570" s="12">
        <v>16</v>
      </c>
      <c r="BD570" s="12">
        <v>14</v>
      </c>
      <c r="BE570" s="12">
        <v>7</v>
      </c>
      <c r="BF570" s="12">
        <v>4</v>
      </c>
      <c r="BG570" s="12">
        <v>11</v>
      </c>
      <c r="BH570" s="12">
        <v>18</v>
      </c>
      <c r="BI570" s="12">
        <v>61.1</v>
      </c>
      <c r="BJ570" s="12">
        <v>11</v>
      </c>
      <c r="BK570" s="12">
        <v>21</v>
      </c>
      <c r="BL570" s="12">
        <v>0</v>
      </c>
      <c r="BM570" s="12">
        <v>35</v>
      </c>
      <c r="BN570" s="12">
        <v>390</v>
      </c>
      <c r="BO570" s="12">
        <v>48</v>
      </c>
      <c r="BP570" s="12">
        <v>131</v>
      </c>
      <c r="BQ570" s="12">
        <v>166</v>
      </c>
      <c r="BR570" s="12">
        <v>98</v>
      </c>
      <c r="BS570" s="12">
        <v>17</v>
      </c>
      <c r="BT570" s="12">
        <v>13</v>
      </c>
      <c r="BU570" s="12">
        <v>6</v>
      </c>
      <c r="BV570" s="12">
        <v>46.2</v>
      </c>
      <c r="BW570" s="12">
        <v>209</v>
      </c>
      <c r="BX570" s="12">
        <v>1070</v>
      </c>
      <c r="BY570" s="12">
        <v>577</v>
      </c>
      <c r="BZ570" s="12">
        <v>22</v>
      </c>
      <c r="CA570" s="12">
        <v>10</v>
      </c>
      <c r="CB570" s="12">
        <v>2</v>
      </c>
      <c r="CC570" s="12">
        <v>4</v>
      </c>
      <c r="CD570" s="12">
        <v>8</v>
      </c>
      <c r="CE570" s="12">
        <v>1</v>
      </c>
      <c r="CF570" s="12">
        <v>0</v>
      </c>
      <c r="CG570" s="12">
        <v>11</v>
      </c>
      <c r="CH570" s="12">
        <v>46</v>
      </c>
      <c r="CI570" s="12">
        <v>9</v>
      </c>
      <c r="CJ570" s="12">
        <v>37.5</v>
      </c>
      <c r="CK570" s="12">
        <v>8.1323500000000006</v>
      </c>
      <c r="CL570" s="12">
        <v>0.37837999999999999</v>
      </c>
      <c r="CM570" s="12">
        <v>0.42963000000000001</v>
      </c>
      <c r="CN570" s="12">
        <f t="shared" si="201"/>
        <v>0.23648648648648649</v>
      </c>
      <c r="CO570" s="12">
        <f t="shared" si="205"/>
        <v>0.38175675675675674</v>
      </c>
      <c r="CP570" s="12">
        <v>0.56000000000000005</v>
      </c>
      <c r="CQ570" s="12">
        <v>0.28000000000000003</v>
      </c>
      <c r="CR570" s="12">
        <v>0.16</v>
      </c>
      <c r="CS570" s="12">
        <f t="shared" si="206"/>
        <v>0.33589743589743587</v>
      </c>
      <c r="CT570" s="12">
        <f t="shared" si="207"/>
        <v>0.42564102564102563</v>
      </c>
      <c r="CU570" s="12">
        <f t="shared" si="208"/>
        <v>0.25128205128205128</v>
      </c>
      <c r="CV570" s="12">
        <f t="shared" si="209"/>
        <v>0.64</v>
      </c>
      <c r="CW570" s="12">
        <f t="shared" si="202"/>
        <v>0.5</v>
      </c>
      <c r="CX570" s="12">
        <f t="shared" si="210"/>
        <v>0.72727272727272729</v>
      </c>
      <c r="CY570" s="12">
        <f t="shared" si="211"/>
        <v>24</v>
      </c>
      <c r="CZ570" s="12">
        <f t="shared" si="212"/>
        <v>9</v>
      </c>
      <c r="DA570" s="12">
        <f t="shared" si="213"/>
        <v>0.375</v>
      </c>
      <c r="DB570" s="12">
        <f t="shared" si="214"/>
        <v>5.7428571428571429</v>
      </c>
      <c r="DC570" s="12">
        <v>16</v>
      </c>
      <c r="DD570" s="12">
        <v>1</v>
      </c>
      <c r="DE570" s="12">
        <v>6.3</v>
      </c>
      <c r="DF570" s="12">
        <v>0</v>
      </c>
      <c r="DG570" s="12">
        <v>0</v>
      </c>
      <c r="DH570" s="12">
        <v>22.9</v>
      </c>
      <c r="DI570" s="12">
        <v>1</v>
      </c>
      <c r="DJ570" s="12">
        <v>1.4</v>
      </c>
      <c r="DK570" s="12">
        <v>0.6</v>
      </c>
      <c r="DL570" s="12">
        <v>0.04</v>
      </c>
      <c r="DM570" s="17">
        <v>-0.4</v>
      </c>
      <c r="DN570" s="12">
        <v>473</v>
      </c>
      <c r="DO570" s="12">
        <v>553</v>
      </c>
      <c r="DP570" s="12">
        <v>85.5</v>
      </c>
      <c r="DQ570" s="12">
        <v>8866</v>
      </c>
      <c r="DR570" s="12">
        <v>2964</v>
      </c>
      <c r="DS570" s="12">
        <v>199</v>
      </c>
      <c r="DT570" s="12">
        <v>219</v>
      </c>
      <c r="DU570" s="12">
        <v>90.9</v>
      </c>
      <c r="DV570" s="12">
        <v>185</v>
      </c>
      <c r="DW570" s="12">
        <v>208</v>
      </c>
      <c r="DX570" s="12">
        <v>88.9</v>
      </c>
      <c r="DY570" s="12">
        <v>68</v>
      </c>
      <c r="DZ570" s="12">
        <v>89</v>
      </c>
      <c r="EA570" s="12">
        <v>76.400000000000006</v>
      </c>
      <c r="EB570" s="12">
        <v>0</v>
      </c>
      <c r="EC570" s="12">
        <v>0.4</v>
      </c>
      <c r="ED570" s="12">
        <v>0.6</v>
      </c>
      <c r="EE570" s="12">
        <v>12</v>
      </c>
      <c r="EF570" s="12">
        <v>36</v>
      </c>
      <c r="EG570" s="12">
        <v>9</v>
      </c>
      <c r="EH570" s="12">
        <v>1</v>
      </c>
      <c r="EI570" s="12">
        <v>49</v>
      </c>
      <c r="EJ570" s="12">
        <v>0</v>
      </c>
      <c r="EK570" s="12">
        <v>13</v>
      </c>
      <c r="EL570" s="12">
        <v>20</v>
      </c>
      <c r="EM570" s="12">
        <v>7</v>
      </c>
      <c r="EN570" s="12">
        <v>33</v>
      </c>
      <c r="EO570" s="12">
        <v>22</v>
      </c>
      <c r="EP570" s="12">
        <v>3</v>
      </c>
      <c r="EQ570" s="12">
        <v>2</v>
      </c>
      <c r="ER570" s="12">
        <v>3</v>
      </c>
      <c r="ES570" s="12">
        <v>2</v>
      </c>
      <c r="ET570" s="12">
        <v>1</v>
      </c>
      <c r="EU570" s="12">
        <v>10</v>
      </c>
      <c r="EV570" s="12">
        <v>6</v>
      </c>
      <c r="EW570" s="12">
        <v>6</v>
      </c>
      <c r="EX570" s="12">
        <v>4</v>
      </c>
      <c r="EY570" s="12">
        <v>0</v>
      </c>
      <c r="EZ570" s="12">
        <v>2</v>
      </c>
      <c r="FA570" s="12">
        <v>8</v>
      </c>
      <c r="FB570" s="12">
        <v>25</v>
      </c>
      <c r="FC570" s="12">
        <v>3</v>
      </c>
      <c r="FD570" s="12">
        <v>17</v>
      </c>
      <c r="FE570" s="12">
        <v>0</v>
      </c>
      <c r="FF570" s="12">
        <v>65</v>
      </c>
      <c r="FG570" s="12">
        <v>650</v>
      </c>
      <c r="FH570" s="12">
        <v>58</v>
      </c>
      <c r="FI570" s="12">
        <v>200</v>
      </c>
      <c r="FJ570" s="12">
        <v>294</v>
      </c>
      <c r="FK570" s="12">
        <v>161</v>
      </c>
      <c r="FL570" s="12">
        <v>21</v>
      </c>
      <c r="FM570" s="12">
        <v>20</v>
      </c>
      <c r="FN570" s="12">
        <v>7</v>
      </c>
      <c r="FO570" s="12">
        <v>35</v>
      </c>
      <c r="FP570" s="12">
        <v>283</v>
      </c>
      <c r="FQ570" s="12">
        <v>1852</v>
      </c>
      <c r="FR570" s="12">
        <v>1031</v>
      </c>
      <c r="FS570" s="12">
        <v>21</v>
      </c>
      <c r="FT570" s="12">
        <v>12</v>
      </c>
      <c r="FU570" s="12">
        <v>6</v>
      </c>
      <c r="FV570" s="12">
        <v>9</v>
      </c>
      <c r="FW570" s="12">
        <v>14</v>
      </c>
      <c r="FX570" s="12">
        <v>3</v>
      </c>
      <c r="FY570" s="12">
        <v>0</v>
      </c>
      <c r="FZ570" s="12">
        <v>12</v>
      </c>
      <c r="GA570" s="12">
        <v>46</v>
      </c>
      <c r="GB570" s="12">
        <v>15</v>
      </c>
      <c r="GC570" s="12">
        <v>62.5</v>
      </c>
      <c r="GD570" s="12">
        <v>7.0476200000000002</v>
      </c>
      <c r="GE570" s="12">
        <v>0.62161999999999995</v>
      </c>
      <c r="GF570" s="12">
        <v>0.33431</v>
      </c>
      <c r="GG570" s="12">
        <f t="shared" si="215"/>
        <v>0.18444846292947559</v>
      </c>
      <c r="GH570" s="12">
        <f t="shared" si="216"/>
        <v>0.39602169981916818</v>
      </c>
      <c r="GI570" s="12">
        <v>0.6</v>
      </c>
      <c r="GJ570" s="12">
        <v>0.4</v>
      </c>
      <c r="GK570" s="12">
        <v>0</v>
      </c>
      <c r="GL570">
        <f t="shared" si="217"/>
        <v>0.30769230769230771</v>
      </c>
      <c r="GM570">
        <f t="shared" si="218"/>
        <v>0.4523076923076923</v>
      </c>
      <c r="GN570">
        <f t="shared" si="219"/>
        <v>0.24769230769230768</v>
      </c>
      <c r="GO570">
        <f t="shared" si="220"/>
        <v>0.6</v>
      </c>
      <c r="GP570" s="12">
        <f t="shared" si="203"/>
        <v>0.5</v>
      </c>
      <c r="GQ570">
        <f t="shared" si="204"/>
        <v>0.75</v>
      </c>
      <c r="GR570">
        <f t="shared" si="221"/>
        <v>48</v>
      </c>
      <c r="GS570">
        <f t="shared" si="222"/>
        <v>15</v>
      </c>
      <c r="GT570">
        <f t="shared" si="223"/>
        <v>0.3125</v>
      </c>
      <c r="GU570">
        <f t="shared" si="224"/>
        <v>7.2769230769230768</v>
      </c>
    </row>
    <row r="571" spans="1:203" x14ac:dyDescent="0.2">
      <c r="A571">
        <v>2023</v>
      </c>
      <c r="B571" s="2">
        <v>45059</v>
      </c>
      <c r="C571" s="21" t="s">
        <v>5</v>
      </c>
      <c r="D571" s="21" t="s">
        <v>2</v>
      </c>
      <c r="E571" s="4">
        <f t="shared" si="200"/>
        <v>1.2999999999999998</v>
      </c>
      <c r="F571" s="12">
        <v>3</v>
      </c>
      <c r="G571" s="12">
        <v>1</v>
      </c>
      <c r="H571" s="5" t="s">
        <v>25</v>
      </c>
      <c r="I571" s="12" t="s">
        <v>42</v>
      </c>
      <c r="J571" s="12">
        <v>5</v>
      </c>
      <c r="K571" s="12">
        <v>3</v>
      </c>
      <c r="L571" s="12">
        <v>60</v>
      </c>
      <c r="M571" s="12">
        <v>0.4</v>
      </c>
      <c r="N571" s="12">
        <v>0.67</v>
      </c>
      <c r="O571" s="12">
        <v>16.600000000000001</v>
      </c>
      <c r="P571" s="12">
        <v>0</v>
      </c>
      <c r="Q571" s="12">
        <v>2.2999999999999998</v>
      </c>
      <c r="R571" s="12">
        <v>1.5</v>
      </c>
      <c r="S571" s="12">
        <v>0.3</v>
      </c>
      <c r="T571" s="18">
        <v>0.7</v>
      </c>
      <c r="U571" s="12">
        <v>325</v>
      </c>
      <c r="V571" s="12">
        <v>415</v>
      </c>
      <c r="W571" s="12">
        <v>78.3</v>
      </c>
      <c r="X571" s="12">
        <v>6115</v>
      </c>
      <c r="Y571" s="12">
        <v>2272</v>
      </c>
      <c r="Z571" s="12">
        <v>139</v>
      </c>
      <c r="AA571" s="12">
        <v>159</v>
      </c>
      <c r="AB571" s="12">
        <v>87.4</v>
      </c>
      <c r="AC571" s="12">
        <v>146</v>
      </c>
      <c r="AD571" s="12">
        <v>172</v>
      </c>
      <c r="AE571" s="12">
        <v>84.9</v>
      </c>
      <c r="AF571" s="12">
        <v>36</v>
      </c>
      <c r="AG571" s="12">
        <v>69</v>
      </c>
      <c r="AH571" s="12">
        <v>52.2</v>
      </c>
      <c r="AI571" s="12">
        <v>2</v>
      </c>
      <c r="AJ571" s="12">
        <v>1.4</v>
      </c>
      <c r="AK571" s="12">
        <v>1.8</v>
      </c>
      <c r="AL571" s="12">
        <v>4</v>
      </c>
      <c r="AM571" s="12">
        <v>21</v>
      </c>
      <c r="AN571" s="12">
        <v>10</v>
      </c>
      <c r="AO571" s="12">
        <v>1</v>
      </c>
      <c r="AP571" s="12">
        <v>36</v>
      </c>
      <c r="AQ571" s="12">
        <v>5</v>
      </c>
      <c r="AR571" s="12">
        <v>3</v>
      </c>
      <c r="AS571" s="12">
        <v>12</v>
      </c>
      <c r="AT571" s="12">
        <v>3</v>
      </c>
      <c r="AU571" s="12">
        <v>10</v>
      </c>
      <c r="AV571" s="12">
        <v>9</v>
      </c>
      <c r="AW571" s="12">
        <v>0</v>
      </c>
      <c r="AX571" s="12">
        <v>0</v>
      </c>
      <c r="AY571" s="12">
        <v>0</v>
      </c>
      <c r="AZ571" s="12">
        <v>1</v>
      </c>
      <c r="BA571" s="12">
        <v>0</v>
      </c>
      <c r="BB571" s="12">
        <v>14</v>
      </c>
      <c r="BC571" s="12">
        <v>8</v>
      </c>
      <c r="BD571" s="12">
        <v>7</v>
      </c>
      <c r="BE571" s="12">
        <v>3</v>
      </c>
      <c r="BF571" s="12">
        <v>4</v>
      </c>
      <c r="BG571" s="12">
        <v>7</v>
      </c>
      <c r="BH571" s="12">
        <v>19</v>
      </c>
      <c r="BI571" s="12">
        <v>36.799999999999997</v>
      </c>
      <c r="BJ571" s="12">
        <v>6</v>
      </c>
      <c r="BK571" s="12">
        <v>21</v>
      </c>
      <c r="BL571" s="12">
        <v>0</v>
      </c>
      <c r="BM571" s="12">
        <v>42</v>
      </c>
      <c r="BN571" s="12">
        <v>509</v>
      </c>
      <c r="BO571" s="12">
        <v>64</v>
      </c>
      <c r="BP571" s="12">
        <v>168</v>
      </c>
      <c r="BQ571" s="12">
        <v>223</v>
      </c>
      <c r="BR571" s="12">
        <v>123</v>
      </c>
      <c r="BS571" s="12">
        <v>17</v>
      </c>
      <c r="BT571" s="12">
        <v>16</v>
      </c>
      <c r="BU571" s="12">
        <v>7</v>
      </c>
      <c r="BV571" s="12">
        <v>43.8</v>
      </c>
      <c r="BW571" s="12">
        <v>227</v>
      </c>
      <c r="BX571" s="12">
        <v>1209</v>
      </c>
      <c r="BY571" s="12">
        <v>700</v>
      </c>
      <c r="BZ571" s="12">
        <v>14</v>
      </c>
      <c r="CA571" s="12">
        <v>12</v>
      </c>
      <c r="CB571" s="12">
        <v>0</v>
      </c>
      <c r="CC571" s="12">
        <v>14</v>
      </c>
      <c r="CD571" s="12">
        <v>3</v>
      </c>
      <c r="CE571" s="12">
        <v>3</v>
      </c>
      <c r="CF571" s="12">
        <v>0</v>
      </c>
      <c r="CG571" s="12">
        <v>17</v>
      </c>
      <c r="CH571" s="12">
        <v>52</v>
      </c>
      <c r="CI571" s="12">
        <v>10</v>
      </c>
      <c r="CJ571" s="12">
        <v>58.8</v>
      </c>
      <c r="CK571" s="12">
        <v>9.7758599999999998</v>
      </c>
      <c r="CL571" s="12">
        <v>0.45055000000000001</v>
      </c>
      <c r="CM571" s="12">
        <v>0.37154999999999999</v>
      </c>
      <c r="CN571" s="12">
        <f t="shared" si="201"/>
        <v>0.1855421686746988</v>
      </c>
      <c r="CO571" s="12">
        <f t="shared" si="205"/>
        <v>0.38313253012048193</v>
      </c>
      <c r="CP571" s="12">
        <v>0.5</v>
      </c>
      <c r="CQ571" s="12">
        <v>0.21429000000000001</v>
      </c>
      <c r="CR571" s="12">
        <v>0.28571000000000002</v>
      </c>
      <c r="CS571" s="12">
        <f t="shared" si="206"/>
        <v>0.33005893909626721</v>
      </c>
      <c r="CT571" s="12">
        <f t="shared" si="207"/>
        <v>0.43811394891944988</v>
      </c>
      <c r="CU571" s="12">
        <f t="shared" si="208"/>
        <v>0.24165029469548133</v>
      </c>
      <c r="CV571" s="12">
        <f t="shared" si="209"/>
        <v>0.5714285714285714</v>
      </c>
      <c r="CW571" s="12">
        <f t="shared" si="202"/>
        <v>0.49056603773584906</v>
      </c>
      <c r="CX571" s="12">
        <f t="shared" si="210"/>
        <v>0.8</v>
      </c>
      <c r="CY571" s="12">
        <f t="shared" si="211"/>
        <v>33</v>
      </c>
      <c r="CZ571" s="12">
        <f t="shared" si="212"/>
        <v>10</v>
      </c>
      <c r="DA571" s="12">
        <f t="shared" si="213"/>
        <v>0.30303030303030304</v>
      </c>
      <c r="DB571" s="12">
        <f t="shared" si="214"/>
        <v>7.7380952380952381</v>
      </c>
      <c r="DC571" s="12">
        <v>11</v>
      </c>
      <c r="DD571" s="12">
        <v>2</v>
      </c>
      <c r="DE571" s="12">
        <v>18.2</v>
      </c>
      <c r="DF571" s="12">
        <v>0.09</v>
      </c>
      <c r="DG571" s="12">
        <v>0.5</v>
      </c>
      <c r="DH571" s="12">
        <v>15.1</v>
      </c>
      <c r="DI571" s="12">
        <v>0</v>
      </c>
      <c r="DJ571" s="12">
        <v>1</v>
      </c>
      <c r="DK571" s="12">
        <v>1</v>
      </c>
      <c r="DL571" s="12">
        <v>0.09</v>
      </c>
      <c r="DM571" s="12">
        <v>0</v>
      </c>
      <c r="DN571" s="12">
        <v>467</v>
      </c>
      <c r="DO571" s="12">
        <v>567</v>
      </c>
      <c r="DP571" s="12">
        <v>82.4</v>
      </c>
      <c r="DQ571" s="12">
        <v>8150</v>
      </c>
      <c r="DR571" s="12">
        <v>2710</v>
      </c>
      <c r="DS571" s="12">
        <v>206</v>
      </c>
      <c r="DT571" s="12">
        <v>220</v>
      </c>
      <c r="DU571" s="12">
        <v>93.6</v>
      </c>
      <c r="DV571" s="12">
        <v>203</v>
      </c>
      <c r="DW571" s="12">
        <v>229</v>
      </c>
      <c r="DX571" s="12">
        <v>88.6</v>
      </c>
      <c r="DY571" s="12">
        <v>45</v>
      </c>
      <c r="DZ571" s="12">
        <v>87</v>
      </c>
      <c r="EA571" s="12">
        <v>51.7</v>
      </c>
      <c r="EB571" s="12">
        <v>1</v>
      </c>
      <c r="EC571" s="12">
        <v>1</v>
      </c>
      <c r="ED571" s="12">
        <v>1.5</v>
      </c>
      <c r="EE571" s="12">
        <v>10</v>
      </c>
      <c r="EF571" s="12">
        <v>26</v>
      </c>
      <c r="EG571" s="12">
        <v>8</v>
      </c>
      <c r="EH571" s="12">
        <v>1</v>
      </c>
      <c r="EI571" s="12">
        <v>43</v>
      </c>
      <c r="EJ571" s="12">
        <v>2</v>
      </c>
      <c r="EK571" s="12">
        <v>8</v>
      </c>
      <c r="EL571" s="12">
        <v>21</v>
      </c>
      <c r="EM571" s="12">
        <v>6</v>
      </c>
      <c r="EN571" s="12">
        <v>21</v>
      </c>
      <c r="EO571" s="12">
        <v>15</v>
      </c>
      <c r="EP571" s="12">
        <v>3</v>
      </c>
      <c r="EQ571" s="12">
        <v>1</v>
      </c>
      <c r="ER571" s="12">
        <v>1</v>
      </c>
      <c r="ES571" s="12">
        <v>1</v>
      </c>
      <c r="ET571" s="12">
        <v>0</v>
      </c>
      <c r="EU571" s="12">
        <v>6</v>
      </c>
      <c r="EV571" s="12">
        <v>4</v>
      </c>
      <c r="EW571" s="12">
        <v>3</v>
      </c>
      <c r="EX571" s="12">
        <v>2</v>
      </c>
      <c r="EY571" s="12">
        <v>1</v>
      </c>
      <c r="EZ571" s="12">
        <v>3</v>
      </c>
      <c r="FA571" s="12">
        <v>10</v>
      </c>
      <c r="FB571" s="12">
        <v>30</v>
      </c>
      <c r="FC571" s="12">
        <v>6</v>
      </c>
      <c r="FD571" s="12">
        <v>12</v>
      </c>
      <c r="FE571" s="12">
        <v>0</v>
      </c>
      <c r="FF571" s="12">
        <v>58</v>
      </c>
      <c r="FG571" s="12">
        <v>651</v>
      </c>
      <c r="FH571" s="12">
        <v>56</v>
      </c>
      <c r="FI571" s="12">
        <v>215</v>
      </c>
      <c r="FJ571" s="12">
        <v>291</v>
      </c>
      <c r="FK571" s="12">
        <v>150</v>
      </c>
      <c r="FL571" s="12">
        <v>22</v>
      </c>
      <c r="FM571" s="12">
        <v>21</v>
      </c>
      <c r="FN571" s="12">
        <v>12</v>
      </c>
      <c r="FO571" s="12">
        <v>57.1</v>
      </c>
      <c r="FP571" s="12">
        <v>453</v>
      </c>
      <c r="FQ571" s="12">
        <v>2072</v>
      </c>
      <c r="FR571" s="12">
        <v>1004</v>
      </c>
      <c r="FS571" s="12">
        <v>17</v>
      </c>
      <c r="FT571" s="12">
        <v>16</v>
      </c>
      <c r="FU571" s="12">
        <v>6</v>
      </c>
      <c r="FV571" s="12">
        <v>15</v>
      </c>
      <c r="FW571" s="12">
        <v>7</v>
      </c>
      <c r="FX571" s="12">
        <v>2</v>
      </c>
      <c r="FY571" s="12">
        <v>1</v>
      </c>
      <c r="FZ571" s="12">
        <v>10</v>
      </c>
      <c r="GA571" s="12">
        <v>54</v>
      </c>
      <c r="GB571" s="12">
        <v>7</v>
      </c>
      <c r="GC571" s="12">
        <v>41.2</v>
      </c>
      <c r="GD571" s="12">
        <v>12.2059</v>
      </c>
      <c r="GE571" s="12">
        <v>0.54944999999999999</v>
      </c>
      <c r="GF571" s="12">
        <v>0.33251999999999998</v>
      </c>
      <c r="GG571" s="12">
        <f t="shared" si="215"/>
        <v>0.1710758377425044</v>
      </c>
      <c r="GH571" s="12">
        <f t="shared" si="216"/>
        <v>0.38800705467372132</v>
      </c>
      <c r="GI571" s="12">
        <v>0.5</v>
      </c>
      <c r="GJ571" s="12">
        <v>0.33333000000000002</v>
      </c>
      <c r="GK571" s="12">
        <v>0.16667000000000001</v>
      </c>
      <c r="GL571">
        <f t="shared" si="217"/>
        <v>0.33026113671274959</v>
      </c>
      <c r="GM571">
        <f t="shared" si="218"/>
        <v>0.44700460829493088</v>
      </c>
      <c r="GN571">
        <f t="shared" si="219"/>
        <v>0.2304147465437788</v>
      </c>
      <c r="GO571">
        <f t="shared" si="220"/>
        <v>0.66666666666666663</v>
      </c>
      <c r="GP571" s="12">
        <f t="shared" si="203"/>
        <v>0.50943396226415094</v>
      </c>
      <c r="GQ571">
        <f t="shared" si="204"/>
        <v>0.90909090909090906</v>
      </c>
      <c r="GR571">
        <f t="shared" si="221"/>
        <v>42</v>
      </c>
      <c r="GS571">
        <f t="shared" si="222"/>
        <v>14</v>
      </c>
      <c r="GT571">
        <f t="shared" si="223"/>
        <v>0.33333333333333331</v>
      </c>
      <c r="GU571">
        <f t="shared" si="224"/>
        <v>8.0517241379310338</v>
      </c>
    </row>
    <row r="572" spans="1:203" x14ac:dyDescent="0.2">
      <c r="A572">
        <v>2023</v>
      </c>
      <c r="B572" s="2">
        <v>45063</v>
      </c>
      <c r="C572" s="21" t="s">
        <v>5</v>
      </c>
      <c r="D572" s="21" t="s">
        <v>6</v>
      </c>
      <c r="E572" s="4">
        <f t="shared" si="200"/>
        <v>-3.4</v>
      </c>
      <c r="F572" s="12">
        <v>0</v>
      </c>
      <c r="G572" s="12">
        <v>4</v>
      </c>
      <c r="H572" s="5" t="s">
        <v>29</v>
      </c>
      <c r="I572" s="12" t="s">
        <v>42</v>
      </c>
      <c r="J572" s="12">
        <v>6</v>
      </c>
      <c r="K572" s="12">
        <v>3</v>
      </c>
      <c r="L572" s="12">
        <v>50</v>
      </c>
      <c r="M572" s="12">
        <v>0</v>
      </c>
      <c r="N572" s="12">
        <v>0</v>
      </c>
      <c r="O572" s="12">
        <v>24.6</v>
      </c>
      <c r="P572" s="12">
        <v>0</v>
      </c>
      <c r="Q572" s="12">
        <v>0.4</v>
      </c>
      <c r="R572" s="12">
        <v>0.4</v>
      </c>
      <c r="S572" s="12">
        <v>0.06</v>
      </c>
      <c r="T572" s="17">
        <v>-0.4</v>
      </c>
      <c r="U572" s="12">
        <v>206</v>
      </c>
      <c r="V572" s="12">
        <v>278</v>
      </c>
      <c r="W572" s="12">
        <v>74.099999999999994</v>
      </c>
      <c r="X572" s="12">
        <v>3814</v>
      </c>
      <c r="Y572" s="12">
        <v>1482</v>
      </c>
      <c r="Z572" s="12">
        <v>94</v>
      </c>
      <c r="AA572" s="12">
        <v>113</v>
      </c>
      <c r="AB572" s="12">
        <v>83.2</v>
      </c>
      <c r="AC572" s="12">
        <v>91</v>
      </c>
      <c r="AD572" s="12">
        <v>102</v>
      </c>
      <c r="AE572" s="12">
        <v>89.2</v>
      </c>
      <c r="AF572" s="12">
        <v>20</v>
      </c>
      <c r="AG572" s="12">
        <v>54</v>
      </c>
      <c r="AH572" s="12">
        <v>37</v>
      </c>
      <c r="AI572" s="12">
        <v>0</v>
      </c>
      <c r="AJ572" s="12">
        <v>0.4</v>
      </c>
      <c r="AK572" s="12">
        <v>0.2</v>
      </c>
      <c r="AL572" s="12">
        <v>6</v>
      </c>
      <c r="AM572" s="12">
        <v>12</v>
      </c>
      <c r="AN572" s="12">
        <v>2</v>
      </c>
      <c r="AO572" s="12">
        <v>0</v>
      </c>
      <c r="AP572" s="12">
        <v>16</v>
      </c>
      <c r="AQ572" s="12">
        <v>1</v>
      </c>
      <c r="AR572" s="12">
        <v>2</v>
      </c>
      <c r="AS572" s="12">
        <v>4</v>
      </c>
      <c r="AT572" s="12">
        <v>2</v>
      </c>
      <c r="AU572" s="12">
        <v>11</v>
      </c>
      <c r="AV572" s="12">
        <v>11</v>
      </c>
      <c r="AW572" s="12">
        <v>0</v>
      </c>
      <c r="AX572" s="12">
        <v>0</v>
      </c>
      <c r="AY572" s="12">
        <v>0</v>
      </c>
      <c r="AZ572" s="12">
        <v>0</v>
      </c>
      <c r="BA572" s="12">
        <v>0</v>
      </c>
      <c r="BB572" s="12">
        <v>16</v>
      </c>
      <c r="BC572" s="12">
        <v>7</v>
      </c>
      <c r="BD572" s="12">
        <v>10</v>
      </c>
      <c r="BE572" s="12">
        <v>3</v>
      </c>
      <c r="BF572" s="12">
        <v>3</v>
      </c>
      <c r="BG572" s="12">
        <v>9</v>
      </c>
      <c r="BH572" s="12">
        <v>21</v>
      </c>
      <c r="BI572" s="12">
        <v>42.9</v>
      </c>
      <c r="BJ572" s="12">
        <v>8</v>
      </c>
      <c r="BK572" s="12">
        <v>23</v>
      </c>
      <c r="BL572" s="12">
        <v>0</v>
      </c>
      <c r="BM572" s="12">
        <v>32</v>
      </c>
      <c r="BN572" s="12">
        <v>369</v>
      </c>
      <c r="BO572" s="12">
        <v>78</v>
      </c>
      <c r="BP572" s="12">
        <v>176</v>
      </c>
      <c r="BQ572" s="12">
        <v>137</v>
      </c>
      <c r="BR572" s="12">
        <v>62</v>
      </c>
      <c r="BS572" s="12">
        <v>6</v>
      </c>
      <c r="BT572" s="12">
        <v>15</v>
      </c>
      <c r="BU572" s="12">
        <v>3</v>
      </c>
      <c r="BV572" s="12">
        <v>20</v>
      </c>
      <c r="BW572" s="12">
        <v>191</v>
      </c>
      <c r="BX572" s="12">
        <v>930</v>
      </c>
      <c r="BY572" s="12">
        <v>497</v>
      </c>
      <c r="BZ572" s="12">
        <v>5</v>
      </c>
      <c r="CA572" s="12">
        <v>9</v>
      </c>
      <c r="CB572" s="12">
        <v>4</v>
      </c>
      <c r="CC572" s="12">
        <v>8</v>
      </c>
      <c r="CD572" s="12">
        <v>6</v>
      </c>
      <c r="CE572" s="12">
        <v>2</v>
      </c>
      <c r="CF572" s="12">
        <v>0</v>
      </c>
      <c r="CG572" s="12">
        <v>9</v>
      </c>
      <c r="CH572" s="12">
        <v>32</v>
      </c>
      <c r="CI572" s="12">
        <v>8</v>
      </c>
      <c r="CJ572" s="12">
        <v>36.4</v>
      </c>
      <c r="CK572" s="12">
        <v>10.517899999999999</v>
      </c>
      <c r="CL572" s="12">
        <v>0.21986</v>
      </c>
      <c r="CM572" s="12">
        <v>0.38857000000000003</v>
      </c>
      <c r="CN572" s="12">
        <f t="shared" si="201"/>
        <v>0.20503597122302158</v>
      </c>
      <c r="CO572" s="12">
        <f t="shared" si="205"/>
        <v>0.40647482014388492</v>
      </c>
      <c r="CP572" s="12">
        <v>0.625</v>
      </c>
      <c r="CQ572" s="12">
        <v>0.1875</v>
      </c>
      <c r="CR572" s="12">
        <v>0.1875</v>
      </c>
      <c r="CS572" s="12">
        <f t="shared" si="206"/>
        <v>0.47696476964769646</v>
      </c>
      <c r="CT572" s="12">
        <f t="shared" si="207"/>
        <v>0.37127371273712739</v>
      </c>
      <c r="CU572" s="12">
        <f t="shared" si="208"/>
        <v>0.16802168021680217</v>
      </c>
      <c r="CV572" s="12">
        <f t="shared" si="209"/>
        <v>0.4375</v>
      </c>
      <c r="CW572" s="12">
        <f t="shared" si="202"/>
        <v>0.43835616438356162</v>
      </c>
      <c r="CX572" s="12">
        <f t="shared" si="210"/>
        <v>1</v>
      </c>
      <c r="CY572" s="12">
        <f t="shared" si="211"/>
        <v>21</v>
      </c>
      <c r="CZ572" s="12">
        <f t="shared" si="212"/>
        <v>6</v>
      </c>
      <c r="DA572" s="12">
        <f t="shared" si="213"/>
        <v>0.2857142857142857</v>
      </c>
      <c r="DB572" s="12">
        <f t="shared" si="214"/>
        <v>6.4375</v>
      </c>
      <c r="DC572" s="12">
        <v>26</v>
      </c>
      <c r="DD572" s="12">
        <v>10</v>
      </c>
      <c r="DE572" s="12">
        <v>38.5</v>
      </c>
      <c r="DF572" s="12">
        <v>0.15</v>
      </c>
      <c r="DG572" s="12">
        <v>0.4</v>
      </c>
      <c r="DH572" s="12">
        <v>18.3</v>
      </c>
      <c r="DI572" s="12">
        <v>1</v>
      </c>
      <c r="DJ572" s="12">
        <v>3.8</v>
      </c>
      <c r="DK572" s="12">
        <v>3.1</v>
      </c>
      <c r="DL572" s="12">
        <v>0.12</v>
      </c>
      <c r="DM572" s="18">
        <v>0.2</v>
      </c>
      <c r="DN572" s="12">
        <v>510</v>
      </c>
      <c r="DO572" s="12">
        <v>589</v>
      </c>
      <c r="DP572" s="12">
        <v>86.6</v>
      </c>
      <c r="DQ572" s="12">
        <v>8929</v>
      </c>
      <c r="DR572" s="12">
        <v>2873</v>
      </c>
      <c r="DS572" s="12">
        <v>227</v>
      </c>
      <c r="DT572" s="12">
        <v>251</v>
      </c>
      <c r="DU572" s="12">
        <v>90.4</v>
      </c>
      <c r="DV572" s="12">
        <v>226</v>
      </c>
      <c r="DW572" s="12">
        <v>247</v>
      </c>
      <c r="DX572" s="12">
        <v>91.5</v>
      </c>
      <c r="DY572" s="12">
        <v>46</v>
      </c>
      <c r="DZ572" s="12">
        <v>65</v>
      </c>
      <c r="EA572" s="12">
        <v>70.8</v>
      </c>
      <c r="EB572" s="12">
        <v>2</v>
      </c>
      <c r="EC572" s="12">
        <v>2.1</v>
      </c>
      <c r="ED572" s="12">
        <v>1.2</v>
      </c>
      <c r="EE572" s="12">
        <v>23</v>
      </c>
      <c r="EF572" s="12">
        <v>33</v>
      </c>
      <c r="EG572" s="12">
        <v>12</v>
      </c>
      <c r="EH572" s="12">
        <v>0</v>
      </c>
      <c r="EI572" s="12">
        <v>54</v>
      </c>
      <c r="EJ572" s="12">
        <v>2</v>
      </c>
      <c r="EK572" s="12">
        <v>7</v>
      </c>
      <c r="EL572" s="12">
        <v>13</v>
      </c>
      <c r="EM572" s="12">
        <v>7</v>
      </c>
      <c r="EN572" s="12">
        <v>49</v>
      </c>
      <c r="EO572" s="12">
        <v>36</v>
      </c>
      <c r="EP572" s="12">
        <v>6</v>
      </c>
      <c r="EQ572" s="12">
        <v>2</v>
      </c>
      <c r="ER572" s="12">
        <v>3</v>
      </c>
      <c r="ES572" s="12">
        <v>1</v>
      </c>
      <c r="ET572" s="12">
        <v>1</v>
      </c>
      <c r="EU572" s="12">
        <v>18</v>
      </c>
      <c r="EV572" s="12">
        <v>13</v>
      </c>
      <c r="EW572" s="12">
        <v>6</v>
      </c>
      <c r="EX572" s="12">
        <v>11</v>
      </c>
      <c r="EY572" s="12">
        <v>1</v>
      </c>
      <c r="EZ572" s="12">
        <v>12</v>
      </c>
      <c r="FA572" s="12">
        <v>15</v>
      </c>
      <c r="FB572" s="12">
        <v>80</v>
      </c>
      <c r="FC572" s="12">
        <v>8</v>
      </c>
      <c r="FD572" s="12">
        <v>3</v>
      </c>
      <c r="FE572" s="12">
        <v>0</v>
      </c>
      <c r="FF572" s="12">
        <v>68</v>
      </c>
      <c r="FG572" s="12">
        <v>668</v>
      </c>
      <c r="FH572" s="12">
        <v>53</v>
      </c>
      <c r="FI572" s="12">
        <v>178</v>
      </c>
      <c r="FJ572" s="12">
        <v>277</v>
      </c>
      <c r="FK572" s="12">
        <v>220</v>
      </c>
      <c r="FL572" s="12">
        <v>46</v>
      </c>
      <c r="FM572" s="12">
        <v>24</v>
      </c>
      <c r="FN572" s="12">
        <v>12</v>
      </c>
      <c r="FO572" s="12">
        <v>50</v>
      </c>
      <c r="FP572" s="12">
        <v>476</v>
      </c>
      <c r="FQ572" s="12">
        <v>2801</v>
      </c>
      <c r="FR572" s="12">
        <v>1504</v>
      </c>
      <c r="FS572" s="12">
        <v>37</v>
      </c>
      <c r="FT572" s="12">
        <v>21</v>
      </c>
      <c r="FU572" s="12">
        <v>15</v>
      </c>
      <c r="FV572" s="12">
        <v>5</v>
      </c>
      <c r="FW572" s="12">
        <v>7</v>
      </c>
      <c r="FX572" s="12">
        <v>1</v>
      </c>
      <c r="FY572" s="12">
        <v>0</v>
      </c>
      <c r="FZ572" s="12">
        <v>8</v>
      </c>
      <c r="GA572" s="12">
        <v>41</v>
      </c>
      <c r="GB572" s="12">
        <v>14</v>
      </c>
      <c r="GC572" s="12">
        <v>63.6</v>
      </c>
      <c r="GD572" s="12">
        <v>7.5135100000000001</v>
      </c>
      <c r="GE572" s="12">
        <v>0.78013999999999994</v>
      </c>
      <c r="GF572" s="12">
        <v>0.32175999999999999</v>
      </c>
      <c r="GG572" s="12">
        <f t="shared" si="215"/>
        <v>0.12563667232597622</v>
      </c>
      <c r="GH572" s="12">
        <f t="shared" si="216"/>
        <v>0.42614601018675724</v>
      </c>
      <c r="GI572" s="12">
        <v>0.33333000000000002</v>
      </c>
      <c r="GJ572" s="12">
        <v>0.61111000000000004</v>
      </c>
      <c r="GK572" s="12">
        <v>5.5559999999999998E-2</v>
      </c>
      <c r="GL572">
        <f t="shared" si="217"/>
        <v>0.26646706586826346</v>
      </c>
      <c r="GM572">
        <f t="shared" si="218"/>
        <v>0.41467065868263475</v>
      </c>
      <c r="GN572">
        <f t="shared" si="219"/>
        <v>0.32934131736526945</v>
      </c>
      <c r="GO572">
        <f t="shared" si="220"/>
        <v>0.72222222222222221</v>
      </c>
      <c r="GP572" s="12">
        <f t="shared" si="203"/>
        <v>0.56164383561643838</v>
      </c>
      <c r="GQ572">
        <f t="shared" si="204"/>
        <v>0.88461538461538458</v>
      </c>
      <c r="GR572">
        <f t="shared" si="221"/>
        <v>54</v>
      </c>
      <c r="GS572">
        <f t="shared" si="222"/>
        <v>27</v>
      </c>
      <c r="GT572">
        <f t="shared" si="223"/>
        <v>0.5</v>
      </c>
      <c r="GU572">
        <f t="shared" si="224"/>
        <v>7.5</v>
      </c>
    </row>
    <row r="573" spans="1:203" x14ac:dyDescent="0.2">
      <c r="A573">
        <v>2023</v>
      </c>
      <c r="B573" s="2">
        <v>45066</v>
      </c>
      <c r="C573" s="21" t="s">
        <v>1</v>
      </c>
      <c r="D573" s="21" t="s">
        <v>20</v>
      </c>
      <c r="E573" s="4">
        <f t="shared" si="200"/>
        <v>-1.3</v>
      </c>
      <c r="F573" s="12">
        <v>3</v>
      </c>
      <c r="G573" s="12">
        <v>3</v>
      </c>
      <c r="H573" s="5" t="s">
        <v>9</v>
      </c>
      <c r="I573" s="12" t="s">
        <v>42</v>
      </c>
      <c r="J573" s="12">
        <v>10</v>
      </c>
      <c r="K573" s="12">
        <v>3</v>
      </c>
      <c r="L573" s="12">
        <v>30</v>
      </c>
      <c r="M573" s="12">
        <v>0.2</v>
      </c>
      <c r="N573" s="12">
        <v>0.67</v>
      </c>
      <c r="O573" s="12">
        <v>16.7</v>
      </c>
      <c r="P573" s="12">
        <v>0</v>
      </c>
      <c r="Q573" s="12">
        <v>1.3</v>
      </c>
      <c r="R573" s="12">
        <v>1.3</v>
      </c>
      <c r="S573" s="12">
        <v>0.13</v>
      </c>
      <c r="T573" s="18">
        <v>0.7</v>
      </c>
      <c r="U573" s="12">
        <v>331</v>
      </c>
      <c r="V573" s="12">
        <v>408</v>
      </c>
      <c r="W573" s="12">
        <v>81.099999999999994</v>
      </c>
      <c r="X573" s="12">
        <v>5809</v>
      </c>
      <c r="Y573" s="12">
        <v>2300</v>
      </c>
      <c r="Z573" s="12">
        <v>160</v>
      </c>
      <c r="AA573" s="12">
        <v>179</v>
      </c>
      <c r="AB573" s="12">
        <v>89.4</v>
      </c>
      <c r="AC573" s="12">
        <v>121</v>
      </c>
      <c r="AD573" s="12">
        <v>141</v>
      </c>
      <c r="AE573" s="12">
        <v>85.8</v>
      </c>
      <c r="AF573" s="12">
        <v>39</v>
      </c>
      <c r="AG573" s="12">
        <v>63</v>
      </c>
      <c r="AH573" s="12">
        <v>61.9</v>
      </c>
      <c r="AI573" s="12">
        <v>2</v>
      </c>
      <c r="AJ573" s="12">
        <v>1.2</v>
      </c>
      <c r="AK573" s="12">
        <v>1.4</v>
      </c>
      <c r="AL573" s="12">
        <v>9</v>
      </c>
      <c r="AM573" s="12">
        <v>21</v>
      </c>
      <c r="AN573" s="12">
        <v>10</v>
      </c>
      <c r="AO573" s="12">
        <v>3</v>
      </c>
      <c r="AP573" s="12">
        <v>38</v>
      </c>
      <c r="AQ573" s="12">
        <v>0</v>
      </c>
      <c r="AR573" s="12">
        <v>2</v>
      </c>
      <c r="AS573" s="12">
        <v>18</v>
      </c>
      <c r="AT573" s="12">
        <v>2</v>
      </c>
      <c r="AU573" s="12">
        <v>18</v>
      </c>
      <c r="AV573" s="12">
        <v>16</v>
      </c>
      <c r="AW573" s="12">
        <v>1</v>
      </c>
      <c r="AX573" s="12">
        <v>0</v>
      </c>
      <c r="AY573" s="12">
        <v>0</v>
      </c>
      <c r="AZ573" s="12">
        <v>0</v>
      </c>
      <c r="BA573" s="12">
        <v>1</v>
      </c>
      <c r="BB573" s="12">
        <v>15</v>
      </c>
      <c r="BC573" s="12">
        <v>10</v>
      </c>
      <c r="BD573" s="12">
        <v>9</v>
      </c>
      <c r="BE573" s="12">
        <v>2</v>
      </c>
      <c r="BF573" s="12">
        <v>4</v>
      </c>
      <c r="BG573" s="12">
        <v>11</v>
      </c>
      <c r="BH573" s="12">
        <v>23</v>
      </c>
      <c r="BI573" s="12">
        <v>47.8</v>
      </c>
      <c r="BJ573" s="12">
        <v>10</v>
      </c>
      <c r="BK573" s="12">
        <v>11</v>
      </c>
      <c r="BL573" s="12">
        <v>0</v>
      </c>
      <c r="BM573" s="12">
        <v>44</v>
      </c>
      <c r="BN573" s="12">
        <v>510</v>
      </c>
      <c r="BO573" s="12">
        <v>62</v>
      </c>
      <c r="BP573" s="12">
        <v>171</v>
      </c>
      <c r="BQ573" s="12">
        <v>244</v>
      </c>
      <c r="BR573" s="12">
        <v>97</v>
      </c>
      <c r="BS573" s="12">
        <v>23</v>
      </c>
      <c r="BT573" s="12">
        <v>16</v>
      </c>
      <c r="BU573" s="12">
        <v>6</v>
      </c>
      <c r="BV573" s="12">
        <v>37.5</v>
      </c>
      <c r="BW573" s="12">
        <v>253</v>
      </c>
      <c r="BX573" s="12">
        <v>1336</v>
      </c>
      <c r="BY573" s="12">
        <v>661</v>
      </c>
      <c r="BZ573" s="12">
        <v>12</v>
      </c>
      <c r="CA573" s="12">
        <v>9</v>
      </c>
      <c r="CB573" s="12">
        <v>4</v>
      </c>
      <c r="CC573" s="12">
        <v>14</v>
      </c>
      <c r="CD573" s="12">
        <v>8</v>
      </c>
      <c r="CE573" s="12">
        <v>5</v>
      </c>
      <c r="CF573" s="12">
        <v>1</v>
      </c>
      <c r="CG573" s="12">
        <v>14</v>
      </c>
      <c r="CH573" s="12">
        <v>57</v>
      </c>
      <c r="CI573" s="12">
        <v>5</v>
      </c>
      <c r="CJ573" s="12">
        <v>50</v>
      </c>
      <c r="CK573" s="12">
        <v>10.34</v>
      </c>
      <c r="CL573" s="12">
        <v>0.39430999999999999</v>
      </c>
      <c r="CM573" s="12">
        <v>0.39594000000000001</v>
      </c>
      <c r="CN573" s="12">
        <f t="shared" si="201"/>
        <v>0.15931372549019607</v>
      </c>
      <c r="CO573" s="12">
        <f t="shared" si="205"/>
        <v>0.43872549019607843</v>
      </c>
      <c r="CP573" s="12">
        <v>0.6</v>
      </c>
      <c r="CQ573" s="12">
        <v>0.13333</v>
      </c>
      <c r="CR573" s="12">
        <v>0.26667000000000002</v>
      </c>
      <c r="CS573" s="12">
        <f t="shared" si="206"/>
        <v>0.3352941176470588</v>
      </c>
      <c r="CT573" s="12">
        <f t="shared" si="207"/>
        <v>0.47843137254901963</v>
      </c>
      <c r="CU573" s="12">
        <f t="shared" si="208"/>
        <v>0.19019607843137254</v>
      </c>
      <c r="CV573" s="12">
        <f t="shared" si="209"/>
        <v>0.66666666666666663</v>
      </c>
      <c r="CW573" s="12">
        <f t="shared" si="202"/>
        <v>0.51351351351351349</v>
      </c>
      <c r="CX573" s="12">
        <f t="shared" si="210"/>
        <v>0.9</v>
      </c>
      <c r="CY573" s="12">
        <f t="shared" si="211"/>
        <v>30</v>
      </c>
      <c r="CZ573" s="12">
        <f t="shared" si="212"/>
        <v>14</v>
      </c>
      <c r="DA573" s="12">
        <f t="shared" si="213"/>
        <v>0.46666666666666667</v>
      </c>
      <c r="DB573" s="12">
        <f t="shared" si="214"/>
        <v>7.5227272727272725</v>
      </c>
      <c r="DC573" s="12">
        <v>15</v>
      </c>
      <c r="DD573" s="12">
        <v>7</v>
      </c>
      <c r="DE573" s="12">
        <v>46.7</v>
      </c>
      <c r="DF573" s="12">
        <v>0.2</v>
      </c>
      <c r="DG573" s="12">
        <v>0.43</v>
      </c>
      <c r="DH573" s="12">
        <v>18.100000000000001</v>
      </c>
      <c r="DI573" s="12">
        <v>4</v>
      </c>
      <c r="DJ573" s="12">
        <v>2.6</v>
      </c>
      <c r="DK573" s="12">
        <v>2.6</v>
      </c>
      <c r="DL573" s="12">
        <v>0.18</v>
      </c>
      <c r="DM573" s="18">
        <v>0.4</v>
      </c>
      <c r="DN573" s="12">
        <v>443</v>
      </c>
      <c r="DO573" s="12">
        <v>517</v>
      </c>
      <c r="DP573" s="12">
        <v>85.7</v>
      </c>
      <c r="DQ573" s="12">
        <v>8880</v>
      </c>
      <c r="DR573" s="12">
        <v>2956</v>
      </c>
      <c r="DS573" s="12">
        <v>113</v>
      </c>
      <c r="DT573" s="12">
        <v>136</v>
      </c>
      <c r="DU573" s="12">
        <v>83.1</v>
      </c>
      <c r="DV573" s="12">
        <v>281</v>
      </c>
      <c r="DW573" s="12">
        <v>301</v>
      </c>
      <c r="DX573" s="12">
        <v>93.4</v>
      </c>
      <c r="DY573" s="12">
        <v>45</v>
      </c>
      <c r="DZ573" s="12">
        <v>66</v>
      </c>
      <c r="EA573" s="12">
        <v>68.2</v>
      </c>
      <c r="EB573" s="12">
        <v>2</v>
      </c>
      <c r="EC573" s="12">
        <v>1.8</v>
      </c>
      <c r="ED573" s="12">
        <v>2.1</v>
      </c>
      <c r="EE573" s="12">
        <v>8</v>
      </c>
      <c r="EF573" s="12">
        <v>42</v>
      </c>
      <c r="EG573" s="12">
        <v>12</v>
      </c>
      <c r="EH573" s="12">
        <v>2</v>
      </c>
      <c r="EI573" s="12">
        <v>51</v>
      </c>
      <c r="EJ573" s="12">
        <v>2</v>
      </c>
      <c r="EK573" s="12">
        <v>4</v>
      </c>
      <c r="EL573" s="12">
        <v>12</v>
      </c>
      <c r="EM573" s="12">
        <v>5</v>
      </c>
      <c r="EN573" s="12">
        <v>26</v>
      </c>
      <c r="EO573" s="12">
        <v>16</v>
      </c>
      <c r="EP573" s="12">
        <v>1</v>
      </c>
      <c r="EQ573" s="12">
        <v>3</v>
      </c>
      <c r="ER573" s="12">
        <v>2</v>
      </c>
      <c r="ES573" s="12">
        <v>4</v>
      </c>
      <c r="ET573" s="12">
        <v>0</v>
      </c>
      <c r="EU573" s="12">
        <v>18</v>
      </c>
      <c r="EV573" s="12">
        <v>9</v>
      </c>
      <c r="EW573" s="12">
        <v>6</v>
      </c>
      <c r="EX573" s="12">
        <v>11</v>
      </c>
      <c r="EY573" s="12">
        <v>1</v>
      </c>
      <c r="EZ573" s="12">
        <v>10</v>
      </c>
      <c r="FA573" s="12">
        <v>16</v>
      </c>
      <c r="FB573" s="12">
        <v>62.5</v>
      </c>
      <c r="FC573" s="12">
        <v>9</v>
      </c>
      <c r="FD573" s="12">
        <v>11</v>
      </c>
      <c r="FE573" s="12">
        <v>0</v>
      </c>
      <c r="FF573" s="12">
        <v>56</v>
      </c>
      <c r="FG573" s="12">
        <v>620</v>
      </c>
      <c r="FH573" s="12">
        <v>51</v>
      </c>
      <c r="FI573" s="12">
        <v>156</v>
      </c>
      <c r="FJ573" s="12">
        <v>325</v>
      </c>
      <c r="FK573" s="12">
        <v>149</v>
      </c>
      <c r="FL573" s="12">
        <v>24</v>
      </c>
      <c r="FM573" s="12">
        <v>23</v>
      </c>
      <c r="FN573" s="12">
        <v>12</v>
      </c>
      <c r="FO573" s="12">
        <v>52.2</v>
      </c>
      <c r="FP573" s="12">
        <v>452</v>
      </c>
      <c r="FQ573" s="12">
        <v>2507</v>
      </c>
      <c r="FR573" s="12">
        <v>1136</v>
      </c>
      <c r="FS573" s="12">
        <v>18</v>
      </c>
      <c r="FT573" s="12">
        <v>13</v>
      </c>
      <c r="FU573" s="12">
        <v>3</v>
      </c>
      <c r="FV573" s="12">
        <v>15</v>
      </c>
      <c r="FW573" s="12">
        <v>4</v>
      </c>
      <c r="FX573" s="12">
        <v>4</v>
      </c>
      <c r="FY573" s="12">
        <v>1</v>
      </c>
      <c r="FZ573" s="12">
        <v>12</v>
      </c>
      <c r="GA573" s="12">
        <v>54</v>
      </c>
      <c r="GB573" s="12">
        <v>5</v>
      </c>
      <c r="GC573" s="12">
        <v>50</v>
      </c>
      <c r="GD573" s="12">
        <v>8.16</v>
      </c>
      <c r="GE573" s="12">
        <v>0.60568999999999995</v>
      </c>
      <c r="GF573" s="12">
        <v>0.33288000000000001</v>
      </c>
      <c r="GG573" s="12">
        <f t="shared" si="215"/>
        <v>0.13926499032882012</v>
      </c>
      <c r="GH573" s="12">
        <f t="shared" si="216"/>
        <v>0.26305609284332687</v>
      </c>
      <c r="GI573" s="12">
        <v>0.33333000000000002</v>
      </c>
      <c r="GJ573" s="12">
        <v>0.61111000000000004</v>
      </c>
      <c r="GK573" s="12">
        <v>5.5559999999999998E-2</v>
      </c>
      <c r="GL573">
        <f t="shared" si="217"/>
        <v>0.25161290322580643</v>
      </c>
      <c r="GM573">
        <f t="shared" si="218"/>
        <v>0.52419354838709675</v>
      </c>
      <c r="GN573">
        <f t="shared" si="219"/>
        <v>0.24032258064516129</v>
      </c>
      <c r="GO573">
        <f t="shared" si="220"/>
        <v>0.5</v>
      </c>
      <c r="GP573" s="12">
        <f t="shared" si="203"/>
        <v>0.48648648648648651</v>
      </c>
      <c r="GQ573">
        <f t="shared" si="204"/>
        <v>0.53333333333333333</v>
      </c>
      <c r="GR573">
        <f t="shared" si="221"/>
        <v>55</v>
      </c>
      <c r="GS573">
        <f t="shared" si="222"/>
        <v>15</v>
      </c>
      <c r="GT573">
        <f t="shared" si="223"/>
        <v>0.27272727272727271</v>
      </c>
      <c r="GU573">
        <f t="shared" si="224"/>
        <v>7.9107142857142856</v>
      </c>
    </row>
    <row r="574" spans="1:203" x14ac:dyDescent="0.2">
      <c r="A574">
        <v>2023</v>
      </c>
      <c r="B574" s="2">
        <v>45077</v>
      </c>
      <c r="C574" s="21" t="s">
        <v>5</v>
      </c>
      <c r="D574" s="21" t="s">
        <v>20</v>
      </c>
      <c r="E574" s="4">
        <f t="shared" si="200"/>
        <v>-0.7</v>
      </c>
      <c r="F574" s="12">
        <v>3</v>
      </c>
      <c r="G574" s="12">
        <v>3</v>
      </c>
      <c r="H574" s="5" t="s">
        <v>15</v>
      </c>
      <c r="I574" s="12" t="s">
        <v>42</v>
      </c>
      <c r="J574" s="12">
        <v>5</v>
      </c>
      <c r="K574" s="12">
        <v>3</v>
      </c>
      <c r="L574" s="12">
        <v>60</v>
      </c>
      <c r="M574" s="12">
        <v>0.6</v>
      </c>
      <c r="N574" s="12">
        <v>1</v>
      </c>
      <c r="O574" s="12">
        <v>12.3</v>
      </c>
      <c r="P574" s="12">
        <v>0</v>
      </c>
      <c r="Q574" s="12">
        <v>1</v>
      </c>
      <c r="R574" s="12">
        <v>1</v>
      </c>
      <c r="S574" s="12">
        <v>0.2</v>
      </c>
      <c r="T574" s="18">
        <v>2</v>
      </c>
      <c r="U574" s="12">
        <v>201</v>
      </c>
      <c r="V574" s="12">
        <v>296</v>
      </c>
      <c r="W574" s="12">
        <v>67.900000000000006</v>
      </c>
      <c r="X574" s="12">
        <v>3518</v>
      </c>
      <c r="Y574" s="12">
        <v>1336</v>
      </c>
      <c r="Z574" s="12">
        <v>95</v>
      </c>
      <c r="AA574" s="12">
        <v>115</v>
      </c>
      <c r="AB574" s="12">
        <v>82.6</v>
      </c>
      <c r="AC574" s="12">
        <v>78</v>
      </c>
      <c r="AD574" s="12">
        <v>101</v>
      </c>
      <c r="AE574" s="12">
        <v>77.2</v>
      </c>
      <c r="AF574" s="12">
        <v>23</v>
      </c>
      <c r="AG574" s="12">
        <v>68</v>
      </c>
      <c r="AH574" s="12">
        <v>33.799999999999997</v>
      </c>
      <c r="AI574" s="12">
        <v>1</v>
      </c>
      <c r="AJ574" s="12">
        <v>0.5</v>
      </c>
      <c r="AK574" s="12">
        <v>0.5</v>
      </c>
      <c r="AL574" s="12">
        <v>3</v>
      </c>
      <c r="AM574" s="12">
        <v>12</v>
      </c>
      <c r="AN574" s="12">
        <v>3</v>
      </c>
      <c r="AO574" s="12">
        <v>1</v>
      </c>
      <c r="AP574" s="12">
        <v>14</v>
      </c>
      <c r="AQ574" s="12">
        <v>1</v>
      </c>
      <c r="AR574" s="12">
        <v>1</v>
      </c>
      <c r="AS574" s="12">
        <v>9</v>
      </c>
      <c r="AT574" s="12">
        <v>3</v>
      </c>
      <c r="AU574" s="12">
        <v>8</v>
      </c>
      <c r="AV574" s="12">
        <v>4</v>
      </c>
      <c r="AW574" s="12">
        <v>2</v>
      </c>
      <c r="AX574" s="12">
        <v>2</v>
      </c>
      <c r="AY574" s="12">
        <v>0</v>
      </c>
      <c r="AZ574" s="12">
        <v>0</v>
      </c>
      <c r="BA574" s="12">
        <v>0</v>
      </c>
      <c r="BB574" s="12">
        <v>19</v>
      </c>
      <c r="BC574" s="12">
        <v>7</v>
      </c>
      <c r="BD574" s="12">
        <v>9</v>
      </c>
      <c r="BE574" s="12">
        <v>10</v>
      </c>
      <c r="BF574" s="12">
        <v>0</v>
      </c>
      <c r="BG574" s="12">
        <v>15</v>
      </c>
      <c r="BH574" s="12">
        <v>29</v>
      </c>
      <c r="BI574" s="12">
        <v>51.7</v>
      </c>
      <c r="BJ574" s="12">
        <v>9</v>
      </c>
      <c r="BK574" s="12">
        <v>18</v>
      </c>
      <c r="BL574" s="12">
        <v>0</v>
      </c>
      <c r="BM574" s="12">
        <v>29</v>
      </c>
      <c r="BN574" s="12">
        <v>404</v>
      </c>
      <c r="BO574" s="12">
        <v>64</v>
      </c>
      <c r="BP574" s="12">
        <v>184</v>
      </c>
      <c r="BQ574" s="12">
        <v>152</v>
      </c>
      <c r="BR574" s="12">
        <v>76</v>
      </c>
      <c r="BS574" s="12">
        <v>9</v>
      </c>
      <c r="BT574" s="12">
        <v>18</v>
      </c>
      <c r="BU574" s="12">
        <v>8</v>
      </c>
      <c r="BV574" s="12">
        <v>44.4</v>
      </c>
      <c r="BW574" s="12">
        <v>221</v>
      </c>
      <c r="BX574" s="12">
        <v>1233</v>
      </c>
      <c r="BY574" s="12">
        <v>633</v>
      </c>
      <c r="BZ574" s="12">
        <v>14</v>
      </c>
      <c r="CA574" s="12">
        <v>5</v>
      </c>
      <c r="CB574" s="12">
        <v>3</v>
      </c>
      <c r="CC574" s="12">
        <v>12</v>
      </c>
      <c r="CD574" s="12">
        <v>5</v>
      </c>
      <c r="CE574" s="12">
        <v>2</v>
      </c>
      <c r="CF574" s="12">
        <v>0</v>
      </c>
      <c r="CG574" s="12">
        <v>6</v>
      </c>
      <c r="CH574" s="12">
        <v>57</v>
      </c>
      <c r="CI574" s="12">
        <v>3</v>
      </c>
      <c r="CJ574" s="12">
        <v>21.4</v>
      </c>
      <c r="CK574" s="12">
        <v>14.2692</v>
      </c>
      <c r="CL574" s="12">
        <v>0.20993999999999999</v>
      </c>
      <c r="CM574" s="12">
        <v>0.37975999999999999</v>
      </c>
      <c r="CN574" s="12">
        <f t="shared" si="201"/>
        <v>0.23648648648648649</v>
      </c>
      <c r="CO574" s="12">
        <f t="shared" si="205"/>
        <v>0.38851351351351349</v>
      </c>
      <c r="CP574" s="12">
        <v>0.47367999999999999</v>
      </c>
      <c r="CQ574" s="12">
        <v>0.52632000000000001</v>
      </c>
      <c r="CR574" s="12">
        <v>0</v>
      </c>
      <c r="CS574" s="12">
        <f t="shared" si="206"/>
        <v>0.45544554455445546</v>
      </c>
      <c r="CT574" s="12">
        <f t="shared" si="207"/>
        <v>0.37623762376237624</v>
      </c>
      <c r="CU574" s="12">
        <f t="shared" si="208"/>
        <v>0.18811881188118812</v>
      </c>
      <c r="CV574" s="12">
        <f t="shared" si="209"/>
        <v>0.36842105263157893</v>
      </c>
      <c r="CW574" s="12">
        <f t="shared" si="202"/>
        <v>0.45238095238095238</v>
      </c>
      <c r="CX574" s="12">
        <f t="shared" si="210"/>
        <v>0.6</v>
      </c>
      <c r="CY574" s="12">
        <f t="shared" si="211"/>
        <v>17</v>
      </c>
      <c r="CZ574" s="12">
        <f t="shared" si="212"/>
        <v>6</v>
      </c>
      <c r="DA574" s="12">
        <f t="shared" si="213"/>
        <v>0.35294117647058826</v>
      </c>
      <c r="DB574" s="12">
        <f t="shared" si="214"/>
        <v>6.931034482758621</v>
      </c>
      <c r="DC574" s="12">
        <v>20</v>
      </c>
      <c r="DD574" s="12">
        <v>7</v>
      </c>
      <c r="DE574" s="12">
        <v>35</v>
      </c>
      <c r="DF574" s="12">
        <v>0.15</v>
      </c>
      <c r="DG574" s="12">
        <v>0.43</v>
      </c>
      <c r="DH574" s="12">
        <v>21.1</v>
      </c>
      <c r="DI574" s="12">
        <v>1</v>
      </c>
      <c r="DJ574" s="12">
        <v>1.7</v>
      </c>
      <c r="DK574" s="12">
        <v>1.7</v>
      </c>
      <c r="DL574" s="12">
        <v>0.08</v>
      </c>
      <c r="DM574" s="18">
        <v>1.3</v>
      </c>
      <c r="DN574" s="12">
        <v>647</v>
      </c>
      <c r="DO574" s="12">
        <v>742</v>
      </c>
      <c r="DP574" s="12">
        <v>87.2</v>
      </c>
      <c r="DQ574" s="12">
        <v>11382</v>
      </c>
      <c r="DR574" s="12">
        <v>3339</v>
      </c>
      <c r="DS574" s="12">
        <v>284</v>
      </c>
      <c r="DT574" s="12">
        <v>304</v>
      </c>
      <c r="DU574" s="12">
        <v>93.4</v>
      </c>
      <c r="DV574" s="12">
        <v>302</v>
      </c>
      <c r="DW574" s="12">
        <v>341</v>
      </c>
      <c r="DX574" s="12">
        <v>88.6</v>
      </c>
      <c r="DY574" s="12">
        <v>49</v>
      </c>
      <c r="DZ574" s="12">
        <v>68</v>
      </c>
      <c r="EA574" s="12">
        <v>72.099999999999994</v>
      </c>
      <c r="EB574" s="12">
        <v>1</v>
      </c>
      <c r="EC574" s="12">
        <v>1.1000000000000001</v>
      </c>
      <c r="ED574" s="12">
        <v>1.6</v>
      </c>
      <c r="EE574" s="12">
        <v>15</v>
      </c>
      <c r="EF574" s="12">
        <v>82</v>
      </c>
      <c r="EG574" s="12">
        <v>11</v>
      </c>
      <c r="EH574" s="12">
        <v>0</v>
      </c>
      <c r="EI574" s="12">
        <v>80</v>
      </c>
      <c r="EJ574" s="12">
        <v>0</v>
      </c>
      <c r="EK574" s="12">
        <v>5</v>
      </c>
      <c r="EL574" s="12">
        <v>12</v>
      </c>
      <c r="EM574" s="12">
        <v>0</v>
      </c>
      <c r="EN574" s="12">
        <v>36</v>
      </c>
      <c r="EO574" s="12">
        <v>29</v>
      </c>
      <c r="EP574" s="12">
        <v>0</v>
      </c>
      <c r="EQ574" s="12">
        <v>3</v>
      </c>
      <c r="ER574" s="12">
        <v>2</v>
      </c>
      <c r="ES574" s="12">
        <v>1</v>
      </c>
      <c r="ET574" s="12">
        <v>1</v>
      </c>
      <c r="EU574" s="12">
        <v>11</v>
      </c>
      <c r="EV574" s="12">
        <v>7</v>
      </c>
      <c r="EW574" s="12">
        <v>4</v>
      </c>
      <c r="EX574" s="12">
        <v>6</v>
      </c>
      <c r="EY574" s="12">
        <v>1</v>
      </c>
      <c r="EZ574" s="12">
        <v>6</v>
      </c>
      <c r="FA574" s="12">
        <v>14</v>
      </c>
      <c r="FB574" s="12">
        <v>42.9</v>
      </c>
      <c r="FC574" s="12">
        <v>9</v>
      </c>
      <c r="FD574" s="12">
        <v>9</v>
      </c>
      <c r="FE574" s="12">
        <v>1</v>
      </c>
      <c r="FF574" s="12">
        <v>71</v>
      </c>
      <c r="FG574" s="12">
        <v>847</v>
      </c>
      <c r="FH574" s="12">
        <v>28</v>
      </c>
      <c r="FI574" s="12">
        <v>117</v>
      </c>
      <c r="FJ574" s="12">
        <v>454</v>
      </c>
      <c r="FK574" s="12">
        <v>286</v>
      </c>
      <c r="FL574" s="12">
        <v>27</v>
      </c>
      <c r="FM574" s="12">
        <v>32</v>
      </c>
      <c r="FN574" s="12">
        <v>14</v>
      </c>
      <c r="FO574" s="12">
        <v>43.8</v>
      </c>
      <c r="FP574" s="12">
        <v>584</v>
      </c>
      <c r="FQ574" s="12">
        <v>2725</v>
      </c>
      <c r="FR574" s="12">
        <v>1380</v>
      </c>
      <c r="FS574" s="12">
        <v>27</v>
      </c>
      <c r="FT574" s="12">
        <v>20</v>
      </c>
      <c r="FU574" s="12">
        <v>6</v>
      </c>
      <c r="FV574" s="12">
        <v>17</v>
      </c>
      <c r="FW574" s="12">
        <v>4</v>
      </c>
      <c r="FX574" s="12">
        <v>4</v>
      </c>
      <c r="FY574" s="12">
        <v>0</v>
      </c>
      <c r="FZ574" s="12">
        <v>14</v>
      </c>
      <c r="GA574" s="12">
        <v>69</v>
      </c>
      <c r="GB574" s="12">
        <v>11</v>
      </c>
      <c r="GC574" s="12">
        <v>78.599999999999994</v>
      </c>
      <c r="GD574" s="12">
        <v>6.8837200000000003</v>
      </c>
      <c r="GE574" s="12">
        <v>0.79005999999999998</v>
      </c>
      <c r="GF574" s="12">
        <v>0.29336000000000001</v>
      </c>
      <c r="GG574" s="12">
        <f t="shared" si="215"/>
        <v>9.8382749326145547E-2</v>
      </c>
      <c r="GH574" s="12">
        <f t="shared" si="216"/>
        <v>0.40970350404312667</v>
      </c>
      <c r="GI574" s="12">
        <v>0.36364000000000002</v>
      </c>
      <c r="GJ574" s="12">
        <v>0.54544999999999999</v>
      </c>
      <c r="GK574" s="12">
        <v>9.0910000000000005E-2</v>
      </c>
      <c r="GL574">
        <f t="shared" si="217"/>
        <v>0.13813459268004721</v>
      </c>
      <c r="GM574">
        <f t="shared" si="218"/>
        <v>0.5360094451003542</v>
      </c>
      <c r="GN574">
        <f t="shared" si="219"/>
        <v>0.33766233766233766</v>
      </c>
      <c r="GO574">
        <f t="shared" si="220"/>
        <v>0.63636363636363635</v>
      </c>
      <c r="GP574" s="12">
        <f t="shared" si="203"/>
        <v>0.54761904761904767</v>
      </c>
      <c r="GQ574">
        <f t="shared" si="204"/>
        <v>0.75</v>
      </c>
      <c r="GR574">
        <f t="shared" si="221"/>
        <v>102</v>
      </c>
      <c r="GS574">
        <f t="shared" si="222"/>
        <v>17</v>
      </c>
      <c r="GT574">
        <f t="shared" si="223"/>
        <v>0.16666666666666666</v>
      </c>
      <c r="GU574">
        <f t="shared" si="224"/>
        <v>9.112676056338028</v>
      </c>
    </row>
    <row r="575" spans="1:203" x14ac:dyDescent="0.2">
      <c r="A575">
        <v>2023</v>
      </c>
      <c r="B575" s="2">
        <v>45084</v>
      </c>
      <c r="C575" s="21" t="s">
        <v>1</v>
      </c>
      <c r="D575" s="21" t="s">
        <v>20</v>
      </c>
      <c r="E575" s="4">
        <f t="shared" si="200"/>
        <v>1.4999999999999998</v>
      </c>
      <c r="F575" s="12">
        <v>0</v>
      </c>
      <c r="G575" s="12">
        <v>0</v>
      </c>
      <c r="H575" s="5" t="s">
        <v>23</v>
      </c>
      <c r="I575" s="12" t="s">
        <v>42</v>
      </c>
      <c r="J575" s="12">
        <v>21</v>
      </c>
      <c r="K575" s="12">
        <v>8</v>
      </c>
      <c r="L575" s="12">
        <v>38.1</v>
      </c>
      <c r="M575" s="12">
        <v>0</v>
      </c>
      <c r="N575" s="12">
        <v>0</v>
      </c>
      <c r="O575" s="12">
        <v>20.3</v>
      </c>
      <c r="P575" s="12">
        <v>1</v>
      </c>
      <c r="Q575" s="12">
        <v>2.2999999999999998</v>
      </c>
      <c r="R575" s="12">
        <v>1.5</v>
      </c>
      <c r="S575" s="12">
        <v>7.0000000000000007E-2</v>
      </c>
      <c r="T575" s="17">
        <v>-2.2999999999999998</v>
      </c>
      <c r="U575" s="12">
        <v>359</v>
      </c>
      <c r="V575" s="12">
        <v>467</v>
      </c>
      <c r="W575" s="12">
        <v>76.900000000000006</v>
      </c>
      <c r="X575" s="12">
        <v>5714</v>
      </c>
      <c r="Y575" s="12">
        <v>2311</v>
      </c>
      <c r="Z575" s="12">
        <v>170</v>
      </c>
      <c r="AA575" s="12">
        <v>196</v>
      </c>
      <c r="AB575" s="12">
        <v>86.7</v>
      </c>
      <c r="AC575" s="12">
        <v>141</v>
      </c>
      <c r="AD575" s="12">
        <v>177</v>
      </c>
      <c r="AE575" s="12">
        <v>79.7</v>
      </c>
      <c r="AF575" s="12">
        <v>26</v>
      </c>
      <c r="AG575" s="12">
        <v>52</v>
      </c>
      <c r="AH575" s="12">
        <v>50</v>
      </c>
      <c r="AI575" s="12">
        <v>0</v>
      </c>
      <c r="AJ575" s="12">
        <v>1</v>
      </c>
      <c r="AK575" s="12">
        <v>1.1000000000000001</v>
      </c>
      <c r="AL575" s="12">
        <v>16</v>
      </c>
      <c r="AM575" s="12">
        <v>42</v>
      </c>
      <c r="AN575" s="12">
        <v>13</v>
      </c>
      <c r="AO575" s="12">
        <v>3</v>
      </c>
      <c r="AP575" s="12">
        <v>52</v>
      </c>
      <c r="AQ575" s="12">
        <v>1</v>
      </c>
      <c r="AR575" s="12">
        <v>3</v>
      </c>
      <c r="AS575" s="12">
        <v>24</v>
      </c>
      <c r="AT575" s="12">
        <v>8</v>
      </c>
      <c r="AU575" s="12">
        <v>37</v>
      </c>
      <c r="AV575" s="12">
        <v>30</v>
      </c>
      <c r="AW575" s="12">
        <v>1</v>
      </c>
      <c r="AX575" s="12">
        <v>2</v>
      </c>
      <c r="AY575" s="12">
        <v>1</v>
      </c>
      <c r="AZ575" s="12">
        <v>3</v>
      </c>
      <c r="BA575" s="12">
        <v>0</v>
      </c>
      <c r="BB575" s="12">
        <v>14</v>
      </c>
      <c r="BC575" s="12">
        <v>7</v>
      </c>
      <c r="BD575" s="12">
        <v>7</v>
      </c>
      <c r="BE575" s="12">
        <v>7</v>
      </c>
      <c r="BF575" s="12">
        <v>0</v>
      </c>
      <c r="BG575" s="12">
        <v>10</v>
      </c>
      <c r="BH575" s="12">
        <v>24</v>
      </c>
      <c r="BI575" s="12">
        <v>41.7</v>
      </c>
      <c r="BJ575" s="12">
        <v>10</v>
      </c>
      <c r="BK575" s="12">
        <v>7</v>
      </c>
      <c r="BL575" s="12">
        <v>0</v>
      </c>
      <c r="BM575" s="12">
        <v>50</v>
      </c>
      <c r="BN575" s="12">
        <v>582</v>
      </c>
      <c r="BO575" s="12">
        <v>34</v>
      </c>
      <c r="BP575" s="12">
        <v>124</v>
      </c>
      <c r="BQ575" s="12">
        <v>230</v>
      </c>
      <c r="BR575" s="12">
        <v>231</v>
      </c>
      <c r="BS575" s="12">
        <v>30</v>
      </c>
      <c r="BT575" s="12">
        <v>28</v>
      </c>
      <c r="BU575" s="12">
        <v>14</v>
      </c>
      <c r="BV575" s="12">
        <v>50</v>
      </c>
      <c r="BW575" s="12">
        <v>365</v>
      </c>
      <c r="BX575" s="12">
        <v>1853</v>
      </c>
      <c r="BY575" s="12">
        <v>1032</v>
      </c>
      <c r="BZ575" s="12">
        <v>31</v>
      </c>
      <c r="CA575" s="12">
        <v>12</v>
      </c>
      <c r="CB575" s="12">
        <v>7</v>
      </c>
      <c r="CC575" s="12">
        <v>16</v>
      </c>
      <c r="CD575" s="12">
        <v>10</v>
      </c>
      <c r="CE575" s="12">
        <v>3</v>
      </c>
      <c r="CF575" s="12">
        <v>0</v>
      </c>
      <c r="CG575" s="12">
        <v>19</v>
      </c>
      <c r="CH575" s="12">
        <v>75</v>
      </c>
      <c r="CI575" s="12">
        <v>11</v>
      </c>
      <c r="CJ575" s="12">
        <v>52.4</v>
      </c>
      <c r="CK575" s="12">
        <v>9.36</v>
      </c>
      <c r="CL575" s="12">
        <v>0.72641999999999995</v>
      </c>
      <c r="CM575" s="12">
        <v>0.40444999999999998</v>
      </c>
      <c r="CN575" s="12">
        <f t="shared" si="201"/>
        <v>0.11991434689507495</v>
      </c>
      <c r="CO575" s="12">
        <f t="shared" si="205"/>
        <v>0.41970021413276232</v>
      </c>
      <c r="CP575" s="12">
        <v>0.5</v>
      </c>
      <c r="CQ575" s="12">
        <v>0.5</v>
      </c>
      <c r="CR575" s="12">
        <v>0</v>
      </c>
      <c r="CS575" s="12">
        <f t="shared" si="206"/>
        <v>0.21305841924398625</v>
      </c>
      <c r="CT575" s="12">
        <f t="shared" si="207"/>
        <v>0.3951890034364261</v>
      </c>
      <c r="CU575" s="12">
        <f t="shared" si="208"/>
        <v>0.39690721649484534</v>
      </c>
      <c r="CV575" s="12">
        <f t="shared" si="209"/>
        <v>0.5</v>
      </c>
      <c r="CW575" s="12">
        <f t="shared" si="202"/>
        <v>0.54744525547445255</v>
      </c>
      <c r="CX575" s="12">
        <f t="shared" si="210"/>
        <v>0.76190476190476186</v>
      </c>
      <c r="CY575" s="12">
        <f t="shared" si="211"/>
        <v>54</v>
      </c>
      <c r="CZ575" s="12">
        <f t="shared" si="212"/>
        <v>20</v>
      </c>
      <c r="DA575" s="12">
        <f t="shared" si="213"/>
        <v>0.37037037037037035</v>
      </c>
      <c r="DB575" s="12">
        <f t="shared" si="214"/>
        <v>7.18</v>
      </c>
      <c r="DC575" s="12">
        <v>4</v>
      </c>
      <c r="DD575" s="12">
        <v>0</v>
      </c>
      <c r="DE575" s="12">
        <v>0</v>
      </c>
      <c r="DF575" s="12">
        <v>0</v>
      </c>
      <c r="DG575" s="16"/>
      <c r="DH575" s="12">
        <v>18.8</v>
      </c>
      <c r="DI575" s="12">
        <v>0</v>
      </c>
      <c r="DJ575" s="12">
        <v>0.8</v>
      </c>
      <c r="DK575" s="12">
        <v>0.8</v>
      </c>
      <c r="DL575" s="12">
        <v>0.19</v>
      </c>
      <c r="DM575" s="17">
        <v>-0.8</v>
      </c>
      <c r="DN575" s="12">
        <v>375</v>
      </c>
      <c r="DO575" s="12">
        <v>468</v>
      </c>
      <c r="DP575" s="12">
        <v>80.099999999999994</v>
      </c>
      <c r="DQ575" s="12">
        <v>6824</v>
      </c>
      <c r="DR575" s="12">
        <v>2900</v>
      </c>
      <c r="DS575" s="12">
        <v>147</v>
      </c>
      <c r="DT575" s="12">
        <v>170</v>
      </c>
      <c r="DU575" s="12">
        <v>86.5</v>
      </c>
      <c r="DV575" s="12">
        <v>169</v>
      </c>
      <c r="DW575" s="12">
        <v>193</v>
      </c>
      <c r="DX575" s="12">
        <v>87.6</v>
      </c>
      <c r="DY575" s="12">
        <v>45</v>
      </c>
      <c r="DZ575" s="12">
        <v>76</v>
      </c>
      <c r="EA575" s="12">
        <v>59.2</v>
      </c>
      <c r="EB575" s="12">
        <v>0</v>
      </c>
      <c r="EC575" s="12">
        <v>0.8</v>
      </c>
      <c r="ED575" s="12">
        <v>0.5</v>
      </c>
      <c r="EE575" s="12">
        <v>4</v>
      </c>
      <c r="EF575" s="12">
        <v>22</v>
      </c>
      <c r="EG575" s="12">
        <v>5</v>
      </c>
      <c r="EH575" s="12">
        <v>2</v>
      </c>
      <c r="EI575" s="12">
        <v>28</v>
      </c>
      <c r="EJ575" s="12">
        <v>1</v>
      </c>
      <c r="EK575" s="12">
        <v>3</v>
      </c>
      <c r="EL575" s="12">
        <v>10</v>
      </c>
      <c r="EM575" s="12">
        <v>3</v>
      </c>
      <c r="EN575" s="12">
        <v>8</v>
      </c>
      <c r="EO575" s="12">
        <v>7</v>
      </c>
      <c r="EP575" s="12">
        <v>1</v>
      </c>
      <c r="EQ575" s="12">
        <v>0</v>
      </c>
      <c r="ER575" s="12">
        <v>0</v>
      </c>
      <c r="ES575" s="12">
        <v>0</v>
      </c>
      <c r="ET575" s="12">
        <v>0</v>
      </c>
      <c r="EU575" s="12">
        <v>23</v>
      </c>
      <c r="EV575" s="12">
        <v>13</v>
      </c>
      <c r="EW575" s="12">
        <v>11</v>
      </c>
      <c r="EX575" s="12">
        <v>11</v>
      </c>
      <c r="EY575" s="12">
        <v>1</v>
      </c>
      <c r="EZ575" s="12">
        <v>13</v>
      </c>
      <c r="FA575" s="12">
        <v>27</v>
      </c>
      <c r="FB575" s="12">
        <v>48.1</v>
      </c>
      <c r="FC575" s="12">
        <v>6</v>
      </c>
      <c r="FD575" s="12">
        <v>35</v>
      </c>
      <c r="FE575" s="12">
        <v>0</v>
      </c>
      <c r="FF575" s="12">
        <v>50</v>
      </c>
      <c r="FG575" s="12">
        <v>621</v>
      </c>
      <c r="FH575" s="12">
        <v>102</v>
      </c>
      <c r="FI575" s="12">
        <v>286</v>
      </c>
      <c r="FJ575" s="12">
        <v>256</v>
      </c>
      <c r="FK575" s="12">
        <v>87</v>
      </c>
      <c r="FL575" s="12">
        <v>7</v>
      </c>
      <c r="FM575" s="12">
        <v>25</v>
      </c>
      <c r="FN575" s="12">
        <v>14</v>
      </c>
      <c r="FO575" s="12">
        <v>56</v>
      </c>
      <c r="FP575" s="12">
        <v>386</v>
      </c>
      <c r="FQ575" s="12">
        <v>1698</v>
      </c>
      <c r="FR575" s="12">
        <v>667</v>
      </c>
      <c r="FS575" s="12">
        <v>9</v>
      </c>
      <c r="FT575" s="12">
        <v>9</v>
      </c>
      <c r="FU575" s="12">
        <v>0</v>
      </c>
      <c r="FV575" s="12">
        <v>33</v>
      </c>
      <c r="FW575" s="12">
        <v>4</v>
      </c>
      <c r="FX575" s="12">
        <v>5</v>
      </c>
      <c r="FY575" s="12">
        <v>0</v>
      </c>
      <c r="FZ575" s="12">
        <v>11</v>
      </c>
      <c r="GA575" s="12">
        <v>62</v>
      </c>
      <c r="GB575" s="12">
        <v>10</v>
      </c>
      <c r="GC575" s="12">
        <v>47.6</v>
      </c>
      <c r="GD575" s="12">
        <v>6.2266700000000004</v>
      </c>
      <c r="GE575" s="12">
        <v>0.27357999999999999</v>
      </c>
      <c r="GF575" s="12">
        <v>0.42497000000000001</v>
      </c>
      <c r="GG575" s="12">
        <f t="shared" si="215"/>
        <v>0.17094017094017094</v>
      </c>
      <c r="GH575" s="12">
        <f t="shared" si="216"/>
        <v>0.36324786324786323</v>
      </c>
      <c r="GI575" s="12">
        <v>0.47826000000000002</v>
      </c>
      <c r="GJ575" s="12">
        <v>0.47826000000000002</v>
      </c>
      <c r="GK575" s="12">
        <v>4.3479999999999998E-2</v>
      </c>
      <c r="GL575">
        <f t="shared" si="217"/>
        <v>0.46054750402576489</v>
      </c>
      <c r="GM575">
        <f t="shared" si="218"/>
        <v>0.41223832528180354</v>
      </c>
      <c r="GN575">
        <f t="shared" si="219"/>
        <v>0.14009661835748793</v>
      </c>
      <c r="GO575">
        <f t="shared" si="220"/>
        <v>0.56521739130434778</v>
      </c>
      <c r="GP575" s="12">
        <f t="shared" si="203"/>
        <v>0.45255474452554745</v>
      </c>
      <c r="GQ575">
        <f t="shared" si="204"/>
        <v>1</v>
      </c>
      <c r="GR575">
        <f t="shared" si="221"/>
        <v>31</v>
      </c>
      <c r="GS575">
        <f t="shared" si="222"/>
        <v>5</v>
      </c>
      <c r="GT575">
        <f t="shared" si="223"/>
        <v>0.16129032258064516</v>
      </c>
      <c r="GU575">
        <f t="shared" si="224"/>
        <v>7.5</v>
      </c>
    </row>
    <row r="576" spans="1:203" x14ac:dyDescent="0.2">
      <c r="A576">
        <v>2023</v>
      </c>
      <c r="B576" s="2">
        <v>45087</v>
      </c>
      <c r="C576" s="21" t="s">
        <v>5</v>
      </c>
      <c r="D576" s="21" t="s">
        <v>6</v>
      </c>
      <c r="E576" s="4">
        <f t="shared" si="200"/>
        <v>-0.60000000000000009</v>
      </c>
      <c r="F576" s="12">
        <v>1</v>
      </c>
      <c r="G576" s="12">
        <v>3</v>
      </c>
      <c r="H576" s="5" t="s">
        <v>19</v>
      </c>
      <c r="I576" s="12" t="s">
        <v>42</v>
      </c>
      <c r="J576" s="12">
        <v>13</v>
      </c>
      <c r="K576" s="12">
        <v>5</v>
      </c>
      <c r="L576" s="12">
        <v>38.5</v>
      </c>
      <c r="M576" s="12">
        <v>0.08</v>
      </c>
      <c r="N576" s="12">
        <v>0.2</v>
      </c>
      <c r="O576" s="12">
        <v>22.3</v>
      </c>
      <c r="P576" s="12">
        <v>2</v>
      </c>
      <c r="Q576" s="12">
        <v>1</v>
      </c>
      <c r="R576" s="12">
        <v>1</v>
      </c>
      <c r="S576" s="12">
        <v>0.08</v>
      </c>
      <c r="T576" s="12">
        <v>0</v>
      </c>
      <c r="U576" s="12">
        <v>327</v>
      </c>
      <c r="V576" s="12">
        <v>432</v>
      </c>
      <c r="W576" s="12">
        <v>75.7</v>
      </c>
      <c r="X576" s="12">
        <v>5570</v>
      </c>
      <c r="Y576" s="12">
        <v>2304</v>
      </c>
      <c r="Z576" s="12">
        <v>162</v>
      </c>
      <c r="AA576" s="12">
        <v>191</v>
      </c>
      <c r="AB576" s="12">
        <v>84.8</v>
      </c>
      <c r="AC576" s="12">
        <v>129</v>
      </c>
      <c r="AD576" s="12">
        <v>159</v>
      </c>
      <c r="AE576" s="12">
        <v>81.099999999999994</v>
      </c>
      <c r="AF576" s="12">
        <v>28</v>
      </c>
      <c r="AG576" s="12">
        <v>59</v>
      </c>
      <c r="AH576" s="12">
        <v>47.5</v>
      </c>
      <c r="AI576" s="12">
        <v>1</v>
      </c>
      <c r="AJ576" s="12">
        <v>0.8</v>
      </c>
      <c r="AK576" s="12">
        <v>1</v>
      </c>
      <c r="AL576" s="12">
        <v>9</v>
      </c>
      <c r="AM576" s="12">
        <v>26</v>
      </c>
      <c r="AN576" s="12">
        <v>5</v>
      </c>
      <c r="AO576" s="12">
        <v>1</v>
      </c>
      <c r="AP576" s="12">
        <v>35</v>
      </c>
      <c r="AQ576" s="12">
        <v>1</v>
      </c>
      <c r="AR576" s="12">
        <v>5</v>
      </c>
      <c r="AS576" s="12">
        <v>20</v>
      </c>
      <c r="AT576" s="12">
        <v>4</v>
      </c>
      <c r="AU576" s="12">
        <v>21</v>
      </c>
      <c r="AV576" s="12">
        <v>14</v>
      </c>
      <c r="AW576" s="12">
        <v>1</v>
      </c>
      <c r="AX576" s="12">
        <v>2</v>
      </c>
      <c r="AY576" s="12">
        <v>1</v>
      </c>
      <c r="AZ576" s="12">
        <v>2</v>
      </c>
      <c r="BA576" s="12">
        <v>1</v>
      </c>
      <c r="BB576" s="12">
        <v>14</v>
      </c>
      <c r="BC576" s="12">
        <v>11</v>
      </c>
      <c r="BD576" s="12">
        <v>3</v>
      </c>
      <c r="BE576" s="12">
        <v>9</v>
      </c>
      <c r="BF576" s="12">
        <v>2</v>
      </c>
      <c r="BG576" s="12">
        <v>5</v>
      </c>
      <c r="BH576" s="12">
        <v>10</v>
      </c>
      <c r="BI576" s="12">
        <v>50</v>
      </c>
      <c r="BJ576" s="12">
        <v>2</v>
      </c>
      <c r="BK576" s="12">
        <v>17</v>
      </c>
      <c r="BL576" s="12">
        <v>3</v>
      </c>
      <c r="BM576" s="12">
        <v>49</v>
      </c>
      <c r="BN576" s="12">
        <v>508</v>
      </c>
      <c r="BO576" s="12">
        <v>47</v>
      </c>
      <c r="BP576" s="12">
        <v>151</v>
      </c>
      <c r="BQ576" s="12">
        <v>227</v>
      </c>
      <c r="BR576" s="12">
        <v>140</v>
      </c>
      <c r="BS576" s="12">
        <v>22</v>
      </c>
      <c r="BT576" s="12">
        <v>10</v>
      </c>
      <c r="BU576" s="12">
        <v>5</v>
      </c>
      <c r="BV576" s="12">
        <v>50</v>
      </c>
      <c r="BW576" s="12">
        <v>264</v>
      </c>
      <c r="BX576" s="12">
        <v>1184</v>
      </c>
      <c r="BY576" s="12">
        <v>594</v>
      </c>
      <c r="BZ576" s="12">
        <v>14</v>
      </c>
      <c r="CA576" s="12">
        <v>10</v>
      </c>
      <c r="CB576" s="12">
        <v>4</v>
      </c>
      <c r="CC576" s="12">
        <v>8</v>
      </c>
      <c r="CD576" s="12">
        <v>6</v>
      </c>
      <c r="CE576" s="12">
        <v>3</v>
      </c>
      <c r="CF576" s="12">
        <v>0</v>
      </c>
      <c r="CG576" s="12">
        <v>10</v>
      </c>
      <c r="CH576" s="12">
        <v>48</v>
      </c>
      <c r="CI576" s="12">
        <v>16</v>
      </c>
      <c r="CJ576" s="12">
        <v>55.2</v>
      </c>
      <c r="CK576" s="12">
        <v>10.4884</v>
      </c>
      <c r="CL576" s="12">
        <v>0.64515999999999996</v>
      </c>
      <c r="CM576" s="12">
        <v>0.41364000000000001</v>
      </c>
      <c r="CN576" s="12">
        <f t="shared" si="201"/>
        <v>0.15046296296296297</v>
      </c>
      <c r="CO576" s="12">
        <f t="shared" si="205"/>
        <v>0.44212962962962965</v>
      </c>
      <c r="CP576" s="12">
        <v>0.21429000000000001</v>
      </c>
      <c r="CQ576" s="12">
        <v>0.64285999999999999</v>
      </c>
      <c r="CR576" s="12">
        <v>0.14285999999999999</v>
      </c>
      <c r="CS576" s="12">
        <f t="shared" si="206"/>
        <v>0.297244094488189</v>
      </c>
      <c r="CT576" s="12">
        <f t="shared" si="207"/>
        <v>0.44685039370078738</v>
      </c>
      <c r="CU576" s="12">
        <f t="shared" si="208"/>
        <v>0.27559055118110237</v>
      </c>
      <c r="CV576" s="12">
        <f t="shared" si="209"/>
        <v>0.7857142857142857</v>
      </c>
      <c r="CW576" s="12">
        <f t="shared" si="202"/>
        <v>0.52173913043478259</v>
      </c>
      <c r="CX576" s="12">
        <f t="shared" si="210"/>
        <v>0.69230769230769229</v>
      </c>
      <c r="CY576" s="12">
        <f t="shared" si="211"/>
        <v>36</v>
      </c>
      <c r="CZ576" s="12">
        <f t="shared" si="212"/>
        <v>9</v>
      </c>
      <c r="DA576" s="12">
        <f t="shared" si="213"/>
        <v>0.25</v>
      </c>
      <c r="DB576" s="12">
        <f t="shared" si="214"/>
        <v>6.6734693877551017</v>
      </c>
      <c r="DC576" s="12">
        <v>10</v>
      </c>
      <c r="DD576" s="12">
        <v>4</v>
      </c>
      <c r="DE576" s="12">
        <v>40</v>
      </c>
      <c r="DF576" s="12">
        <v>0.3</v>
      </c>
      <c r="DG576" s="12">
        <v>0.75</v>
      </c>
      <c r="DH576" s="12">
        <v>25.4</v>
      </c>
      <c r="DI576" s="12">
        <v>0</v>
      </c>
      <c r="DJ576" s="12">
        <v>1.6</v>
      </c>
      <c r="DK576" s="12">
        <v>1.6</v>
      </c>
      <c r="DL576" s="12">
        <v>0.16</v>
      </c>
      <c r="DM576" s="18">
        <v>1.4</v>
      </c>
      <c r="DN576" s="12">
        <v>359</v>
      </c>
      <c r="DO576" s="12">
        <v>451</v>
      </c>
      <c r="DP576" s="12">
        <v>79.599999999999994</v>
      </c>
      <c r="DQ576" s="12">
        <v>6365</v>
      </c>
      <c r="DR576" s="12">
        <v>2087</v>
      </c>
      <c r="DS576" s="12">
        <v>159</v>
      </c>
      <c r="DT576" s="12">
        <v>175</v>
      </c>
      <c r="DU576" s="12">
        <v>90.9</v>
      </c>
      <c r="DV576" s="12">
        <v>153</v>
      </c>
      <c r="DW576" s="12">
        <v>176</v>
      </c>
      <c r="DX576" s="12">
        <v>86.9</v>
      </c>
      <c r="DY576" s="12">
        <v>38</v>
      </c>
      <c r="DZ576" s="12">
        <v>79</v>
      </c>
      <c r="EA576" s="12">
        <v>48.1</v>
      </c>
      <c r="EB576" s="12">
        <v>3</v>
      </c>
      <c r="EC576" s="12">
        <v>1.6</v>
      </c>
      <c r="ED576" s="12">
        <v>0.8</v>
      </c>
      <c r="EE576" s="12">
        <v>8</v>
      </c>
      <c r="EF576" s="12">
        <v>21</v>
      </c>
      <c r="EG576" s="12">
        <v>5</v>
      </c>
      <c r="EH576" s="12">
        <v>1</v>
      </c>
      <c r="EI576" s="12">
        <v>24</v>
      </c>
      <c r="EJ576" s="12">
        <v>3</v>
      </c>
      <c r="EK576" s="12">
        <v>6</v>
      </c>
      <c r="EL576" s="12">
        <v>15</v>
      </c>
      <c r="EM576" s="12">
        <v>7</v>
      </c>
      <c r="EN576" s="12">
        <v>19</v>
      </c>
      <c r="EO576" s="12">
        <v>16</v>
      </c>
      <c r="EP576" s="12">
        <v>1</v>
      </c>
      <c r="EQ576" s="12">
        <v>1</v>
      </c>
      <c r="ER576" s="12">
        <v>1</v>
      </c>
      <c r="ES576" s="12">
        <v>0</v>
      </c>
      <c r="ET576" s="12">
        <v>0</v>
      </c>
      <c r="EU576" s="12">
        <v>9</v>
      </c>
      <c r="EV576" s="12">
        <v>4</v>
      </c>
      <c r="EW576" s="12">
        <v>5</v>
      </c>
      <c r="EX576" s="12">
        <v>3</v>
      </c>
      <c r="EY576" s="12">
        <v>1</v>
      </c>
      <c r="EZ576" s="12">
        <v>3</v>
      </c>
      <c r="FA576" s="12">
        <v>8</v>
      </c>
      <c r="FB576" s="12">
        <v>37.5</v>
      </c>
      <c r="FC576" s="12">
        <v>8</v>
      </c>
      <c r="FD576" s="12">
        <v>19</v>
      </c>
      <c r="FE576" s="12">
        <v>1</v>
      </c>
      <c r="FF576" s="12">
        <v>51</v>
      </c>
      <c r="FG576" s="12">
        <v>548</v>
      </c>
      <c r="FH576" s="12">
        <v>70</v>
      </c>
      <c r="FI576" s="12">
        <v>242</v>
      </c>
      <c r="FJ576" s="12">
        <v>234</v>
      </c>
      <c r="FK576" s="12">
        <v>77</v>
      </c>
      <c r="FL576" s="12">
        <v>12</v>
      </c>
      <c r="FM576" s="12">
        <v>14</v>
      </c>
      <c r="FN576" s="12">
        <v>5</v>
      </c>
      <c r="FO576" s="12">
        <v>35.700000000000003</v>
      </c>
      <c r="FP576" s="12">
        <v>328</v>
      </c>
      <c r="FQ576" s="12">
        <v>1680</v>
      </c>
      <c r="FR576" s="12">
        <v>881</v>
      </c>
      <c r="FS576" s="12">
        <v>13</v>
      </c>
      <c r="FT576" s="12">
        <v>3</v>
      </c>
      <c r="FU576" s="12">
        <v>4</v>
      </c>
      <c r="FV576" s="12">
        <v>14</v>
      </c>
      <c r="FW576" s="12">
        <v>9</v>
      </c>
      <c r="FX576" s="12">
        <v>2</v>
      </c>
      <c r="FY576" s="12">
        <v>0</v>
      </c>
      <c r="FZ576" s="12">
        <v>15</v>
      </c>
      <c r="GA576" s="12">
        <v>44</v>
      </c>
      <c r="GB576" s="12">
        <v>13</v>
      </c>
      <c r="GC576" s="12">
        <v>44.8</v>
      </c>
      <c r="GD576" s="12">
        <v>8.4705899999999996</v>
      </c>
      <c r="GE576" s="12">
        <v>0.35483999999999999</v>
      </c>
      <c r="GF576" s="12">
        <v>0.32789000000000001</v>
      </c>
      <c r="GG576" s="12">
        <f t="shared" si="215"/>
        <v>0.1951219512195122</v>
      </c>
      <c r="GH576" s="12">
        <f t="shared" si="216"/>
        <v>0.38802660753880264</v>
      </c>
      <c r="GI576" s="12">
        <v>0.55556000000000005</v>
      </c>
      <c r="GJ576" s="12">
        <v>0.33333000000000002</v>
      </c>
      <c r="GK576" s="12">
        <v>0.11111</v>
      </c>
      <c r="GL576">
        <f t="shared" si="217"/>
        <v>0.44160583941605841</v>
      </c>
      <c r="GM576">
        <f t="shared" si="218"/>
        <v>0.42700729927007297</v>
      </c>
      <c r="GN576">
        <f t="shared" si="219"/>
        <v>0.14051094890510948</v>
      </c>
      <c r="GO576">
        <f t="shared" si="220"/>
        <v>0.44444444444444442</v>
      </c>
      <c r="GP576" s="12">
        <f t="shared" si="203"/>
        <v>0.47826086956521741</v>
      </c>
      <c r="GQ576">
        <f t="shared" si="204"/>
        <v>0.8</v>
      </c>
      <c r="GR576">
        <f t="shared" si="221"/>
        <v>24</v>
      </c>
      <c r="GS576">
        <f t="shared" si="222"/>
        <v>9</v>
      </c>
      <c r="GT576">
        <f t="shared" si="223"/>
        <v>0.375</v>
      </c>
      <c r="GU576">
        <f t="shared" si="224"/>
        <v>7.0392156862745097</v>
      </c>
    </row>
    <row r="577" spans="1:203" x14ac:dyDescent="0.2">
      <c r="A577">
        <v>2023</v>
      </c>
      <c r="B577" s="2">
        <v>45098</v>
      </c>
      <c r="C577" s="21" t="s">
        <v>5</v>
      </c>
      <c r="D577" s="21" t="s">
        <v>20</v>
      </c>
      <c r="E577" s="4">
        <f t="shared" si="200"/>
        <v>9.9999999999999978E-2</v>
      </c>
      <c r="F577" s="12">
        <v>2</v>
      </c>
      <c r="G577" s="12">
        <v>2</v>
      </c>
      <c r="H577" s="5" t="s">
        <v>7</v>
      </c>
      <c r="I577" s="12" t="s">
        <v>42</v>
      </c>
      <c r="J577" s="12">
        <v>3</v>
      </c>
      <c r="K577" s="12">
        <v>3</v>
      </c>
      <c r="L577" s="12">
        <v>100</v>
      </c>
      <c r="M577" s="12">
        <v>0.67</v>
      </c>
      <c r="N577" s="12">
        <v>0.67</v>
      </c>
      <c r="O577" s="12">
        <v>10.5</v>
      </c>
      <c r="P577" s="12">
        <v>0</v>
      </c>
      <c r="Q577" s="12">
        <v>0.9</v>
      </c>
      <c r="R577" s="12">
        <v>0.9</v>
      </c>
      <c r="S577" s="12">
        <v>0.28999999999999998</v>
      </c>
      <c r="T577" s="18">
        <v>1.1000000000000001</v>
      </c>
      <c r="U577" s="12">
        <v>323</v>
      </c>
      <c r="V577" s="12">
        <v>391</v>
      </c>
      <c r="W577" s="12">
        <v>82.6</v>
      </c>
      <c r="X577" s="12">
        <v>5727</v>
      </c>
      <c r="Y577" s="12">
        <v>1965</v>
      </c>
      <c r="Z577" s="12">
        <v>140</v>
      </c>
      <c r="AA577" s="12">
        <v>155</v>
      </c>
      <c r="AB577" s="12">
        <v>90.3</v>
      </c>
      <c r="AC577" s="12">
        <v>143</v>
      </c>
      <c r="AD577" s="12">
        <v>161</v>
      </c>
      <c r="AE577" s="12">
        <v>88.8</v>
      </c>
      <c r="AF577" s="12">
        <v>29</v>
      </c>
      <c r="AG577" s="12">
        <v>51</v>
      </c>
      <c r="AH577" s="12">
        <v>56.9</v>
      </c>
      <c r="AI577" s="12">
        <v>2</v>
      </c>
      <c r="AJ577" s="12">
        <v>0.9</v>
      </c>
      <c r="AK577" s="12">
        <v>0.6</v>
      </c>
      <c r="AL577" s="12">
        <v>3</v>
      </c>
      <c r="AM577" s="12">
        <v>27</v>
      </c>
      <c r="AN577" s="12">
        <v>5</v>
      </c>
      <c r="AO577" s="12">
        <v>2</v>
      </c>
      <c r="AP577" s="12">
        <v>30</v>
      </c>
      <c r="AQ577" s="12">
        <v>0</v>
      </c>
      <c r="AR577" s="12">
        <v>3</v>
      </c>
      <c r="AS577" s="12">
        <v>8</v>
      </c>
      <c r="AT577" s="12">
        <v>1</v>
      </c>
      <c r="AU577" s="12">
        <v>5</v>
      </c>
      <c r="AV577" s="12">
        <v>5</v>
      </c>
      <c r="AW577" s="12">
        <v>0</v>
      </c>
      <c r="AX577" s="12">
        <v>0</v>
      </c>
      <c r="AY577" s="12">
        <v>0</v>
      </c>
      <c r="AZ577" s="12">
        <v>0</v>
      </c>
      <c r="BA577" s="12">
        <v>0</v>
      </c>
      <c r="BB577" s="12">
        <v>13</v>
      </c>
      <c r="BC577" s="12">
        <v>7</v>
      </c>
      <c r="BD577" s="12">
        <v>4</v>
      </c>
      <c r="BE577" s="12">
        <v>8</v>
      </c>
      <c r="BF577" s="12">
        <v>1</v>
      </c>
      <c r="BG577" s="12">
        <v>8</v>
      </c>
      <c r="BH577" s="12">
        <v>16</v>
      </c>
      <c r="BI577" s="12">
        <v>50</v>
      </c>
      <c r="BJ577" s="12">
        <v>9</v>
      </c>
      <c r="BK577" s="12">
        <v>14</v>
      </c>
      <c r="BL577" s="12">
        <v>0</v>
      </c>
      <c r="BM577" s="12">
        <v>42</v>
      </c>
      <c r="BN577" s="12">
        <v>479</v>
      </c>
      <c r="BO577" s="12">
        <v>50</v>
      </c>
      <c r="BP577" s="12">
        <v>141</v>
      </c>
      <c r="BQ577" s="12">
        <v>256</v>
      </c>
      <c r="BR577" s="12">
        <v>86</v>
      </c>
      <c r="BS577" s="12">
        <v>6</v>
      </c>
      <c r="BT577" s="12">
        <v>20</v>
      </c>
      <c r="BU577" s="12">
        <v>12</v>
      </c>
      <c r="BV577" s="12">
        <v>60</v>
      </c>
      <c r="BW577" s="12">
        <v>281</v>
      </c>
      <c r="BX577" s="12">
        <v>1339</v>
      </c>
      <c r="BY577" s="12">
        <v>596</v>
      </c>
      <c r="BZ577" s="12">
        <v>9</v>
      </c>
      <c r="CA577" s="12">
        <v>7</v>
      </c>
      <c r="CB577" s="12">
        <v>2</v>
      </c>
      <c r="CC577" s="12">
        <v>14</v>
      </c>
      <c r="CD577" s="12">
        <v>11</v>
      </c>
      <c r="CE577" s="12">
        <v>3</v>
      </c>
      <c r="CF577" s="12">
        <v>0</v>
      </c>
      <c r="CG577" s="12">
        <v>11</v>
      </c>
      <c r="CH577" s="12">
        <v>38</v>
      </c>
      <c r="CI577" s="12">
        <v>7</v>
      </c>
      <c r="CJ577" s="12">
        <v>46.7</v>
      </c>
      <c r="CK577" s="12">
        <v>11.404299999999999</v>
      </c>
      <c r="CL577" s="12">
        <v>0.46486</v>
      </c>
      <c r="CM577" s="12">
        <v>0.34311000000000003</v>
      </c>
      <c r="CN577" s="12">
        <f t="shared" si="201"/>
        <v>0.13810741687979539</v>
      </c>
      <c r="CO577" s="12">
        <f t="shared" si="205"/>
        <v>0.39641943734015345</v>
      </c>
      <c r="CP577" s="12">
        <v>0.30769000000000002</v>
      </c>
      <c r="CQ577" s="12">
        <v>0.61538000000000004</v>
      </c>
      <c r="CR577" s="12">
        <v>7.6920000000000002E-2</v>
      </c>
      <c r="CS577" s="12">
        <f t="shared" si="206"/>
        <v>0.29436325678496866</v>
      </c>
      <c r="CT577" s="12">
        <f t="shared" si="207"/>
        <v>0.53444676409185798</v>
      </c>
      <c r="CU577" s="12">
        <f t="shared" si="208"/>
        <v>0.17954070981210857</v>
      </c>
      <c r="CV577" s="12">
        <f t="shared" si="209"/>
        <v>0.53846153846153844</v>
      </c>
      <c r="CW577" s="12">
        <f t="shared" si="202"/>
        <v>0.45238095238095238</v>
      </c>
      <c r="CX577" s="12">
        <f t="shared" si="210"/>
        <v>1</v>
      </c>
      <c r="CY577" s="12">
        <f t="shared" si="211"/>
        <v>34</v>
      </c>
      <c r="CZ577" s="12">
        <f t="shared" si="212"/>
        <v>7</v>
      </c>
      <c r="DA577" s="12">
        <f t="shared" si="213"/>
        <v>0.20588235294117646</v>
      </c>
      <c r="DB577" s="12">
        <f t="shared" si="214"/>
        <v>7.6904761904761907</v>
      </c>
      <c r="DC577" s="12">
        <v>12</v>
      </c>
      <c r="DD577" s="12">
        <v>5</v>
      </c>
      <c r="DE577" s="12">
        <v>41.7</v>
      </c>
      <c r="DF577" s="12">
        <v>0.17</v>
      </c>
      <c r="DG577" s="12">
        <v>0.4</v>
      </c>
      <c r="DH577" s="12">
        <v>19.5</v>
      </c>
      <c r="DI577" s="12">
        <v>2</v>
      </c>
      <c r="DJ577" s="12">
        <v>0.8</v>
      </c>
      <c r="DK577" s="12">
        <v>0.8</v>
      </c>
      <c r="DL577" s="12">
        <v>7.0000000000000007E-2</v>
      </c>
      <c r="DM577" s="18">
        <v>1.2</v>
      </c>
      <c r="DN577" s="12">
        <v>460</v>
      </c>
      <c r="DO577" s="12">
        <v>536</v>
      </c>
      <c r="DP577" s="12">
        <v>85.8</v>
      </c>
      <c r="DQ577" s="12">
        <v>8470</v>
      </c>
      <c r="DR577" s="12">
        <v>2614</v>
      </c>
      <c r="DS577" s="12">
        <v>191</v>
      </c>
      <c r="DT577" s="12">
        <v>205</v>
      </c>
      <c r="DU577" s="12">
        <v>93.2</v>
      </c>
      <c r="DV577" s="12">
        <v>204</v>
      </c>
      <c r="DW577" s="12">
        <v>226</v>
      </c>
      <c r="DX577" s="12">
        <v>90.3</v>
      </c>
      <c r="DY577" s="12">
        <v>55</v>
      </c>
      <c r="DZ577" s="12">
        <v>81</v>
      </c>
      <c r="EA577" s="12">
        <v>67.900000000000006</v>
      </c>
      <c r="EB577" s="12">
        <v>2</v>
      </c>
      <c r="EC577" s="12">
        <v>0.6</v>
      </c>
      <c r="ED577" s="12">
        <v>0.6</v>
      </c>
      <c r="EE577" s="12">
        <v>9</v>
      </c>
      <c r="EF577" s="12">
        <v>33</v>
      </c>
      <c r="EG577" s="12">
        <v>4</v>
      </c>
      <c r="EH577" s="12">
        <v>2</v>
      </c>
      <c r="EI577" s="12">
        <v>29</v>
      </c>
      <c r="EJ577" s="12">
        <v>1</v>
      </c>
      <c r="EK577" s="12">
        <v>5</v>
      </c>
      <c r="EL577" s="12">
        <v>14</v>
      </c>
      <c r="EM577" s="12">
        <v>5</v>
      </c>
      <c r="EN577" s="12">
        <v>24</v>
      </c>
      <c r="EO577" s="12">
        <v>17</v>
      </c>
      <c r="EP577" s="12">
        <v>1</v>
      </c>
      <c r="EQ577" s="12">
        <v>3</v>
      </c>
      <c r="ER577" s="12">
        <v>0</v>
      </c>
      <c r="ES577" s="12">
        <v>2</v>
      </c>
      <c r="ET577" s="12">
        <v>1</v>
      </c>
      <c r="EU577" s="12">
        <v>18</v>
      </c>
      <c r="EV577" s="12">
        <v>12</v>
      </c>
      <c r="EW577" s="12">
        <v>11</v>
      </c>
      <c r="EX577" s="12">
        <v>6</v>
      </c>
      <c r="EY577" s="12">
        <v>1</v>
      </c>
      <c r="EZ577" s="12">
        <v>7</v>
      </c>
      <c r="FA577" s="12">
        <v>19</v>
      </c>
      <c r="FB577" s="12">
        <v>36.799999999999997</v>
      </c>
      <c r="FC577" s="12">
        <v>3</v>
      </c>
      <c r="FD577" s="12">
        <v>13</v>
      </c>
      <c r="FE577" s="12">
        <v>1</v>
      </c>
      <c r="FF577" s="12">
        <v>58</v>
      </c>
      <c r="FG577" s="12">
        <v>619</v>
      </c>
      <c r="FH577" s="12">
        <v>44</v>
      </c>
      <c r="FI577" s="12">
        <v>175</v>
      </c>
      <c r="FJ577" s="12">
        <v>350</v>
      </c>
      <c r="FK577" s="12">
        <v>99</v>
      </c>
      <c r="FL577" s="12">
        <v>17</v>
      </c>
      <c r="FM577" s="12">
        <v>20</v>
      </c>
      <c r="FN577" s="12">
        <v>8</v>
      </c>
      <c r="FO577" s="12">
        <v>40</v>
      </c>
      <c r="FP577" s="12">
        <v>342</v>
      </c>
      <c r="FQ577" s="12">
        <v>1558</v>
      </c>
      <c r="FR577" s="12">
        <v>945</v>
      </c>
      <c r="FS577" s="12">
        <v>15</v>
      </c>
      <c r="FT577" s="12">
        <v>5</v>
      </c>
      <c r="FU577" s="12">
        <v>4</v>
      </c>
      <c r="FV577" s="12">
        <v>8</v>
      </c>
      <c r="FW577" s="12">
        <v>5</v>
      </c>
      <c r="FX577" s="12">
        <v>2</v>
      </c>
      <c r="FY577" s="12">
        <v>0</v>
      </c>
      <c r="FZ577" s="12">
        <v>14</v>
      </c>
      <c r="GA577" s="12">
        <v>46</v>
      </c>
      <c r="GB577" s="12">
        <v>8</v>
      </c>
      <c r="GC577" s="12">
        <v>53.3</v>
      </c>
      <c r="GD577" s="12">
        <v>8.1458300000000001</v>
      </c>
      <c r="GE577" s="12">
        <v>0.53513999999999995</v>
      </c>
      <c r="GF577" s="12">
        <v>0.30862000000000001</v>
      </c>
      <c r="GG577" s="12">
        <f t="shared" si="215"/>
        <v>0.16231343283582089</v>
      </c>
      <c r="GH577" s="12">
        <f t="shared" si="216"/>
        <v>0.3824626865671642</v>
      </c>
      <c r="GI577" s="12">
        <v>0.61111000000000004</v>
      </c>
      <c r="GJ577" s="12">
        <v>0.33333000000000002</v>
      </c>
      <c r="GK577" s="12">
        <v>5.5559999999999998E-2</v>
      </c>
      <c r="GL577">
        <f t="shared" si="217"/>
        <v>0.28271405492730212</v>
      </c>
      <c r="GM577">
        <f t="shared" si="218"/>
        <v>0.56542810985460423</v>
      </c>
      <c r="GN577">
        <f t="shared" si="219"/>
        <v>0.15993537964458804</v>
      </c>
      <c r="GO577">
        <f t="shared" si="220"/>
        <v>0.66666666666666663</v>
      </c>
      <c r="GP577" s="12">
        <f t="shared" si="203"/>
        <v>0.54761904761904767</v>
      </c>
      <c r="GQ577">
        <f t="shared" si="204"/>
        <v>0.75</v>
      </c>
      <c r="GR577">
        <f t="shared" si="221"/>
        <v>38</v>
      </c>
      <c r="GS577">
        <f t="shared" si="222"/>
        <v>8</v>
      </c>
      <c r="GT577">
        <f t="shared" si="223"/>
        <v>0.21052631578947367</v>
      </c>
      <c r="GU577">
        <f t="shared" si="224"/>
        <v>7.931034482758621</v>
      </c>
    </row>
    <row r="578" spans="1:203" x14ac:dyDescent="0.2">
      <c r="A578">
        <v>2023</v>
      </c>
      <c r="B578" s="2">
        <v>45101</v>
      </c>
      <c r="C578" s="21" t="s">
        <v>1</v>
      </c>
      <c r="D578" s="21" t="s">
        <v>2</v>
      </c>
      <c r="E578" s="4">
        <f t="shared" ref="E578:E641" si="225">Q578-DJ578</f>
        <v>0.8</v>
      </c>
      <c r="F578" s="12">
        <v>4</v>
      </c>
      <c r="G578" s="12">
        <v>0</v>
      </c>
      <c r="H578" s="5" t="s">
        <v>18</v>
      </c>
      <c r="I578" s="12" t="s">
        <v>42</v>
      </c>
      <c r="J578" s="12">
        <v>11</v>
      </c>
      <c r="K578" s="12">
        <v>5</v>
      </c>
      <c r="L578" s="12">
        <v>45.5</v>
      </c>
      <c r="M578" s="12">
        <v>0.36</v>
      </c>
      <c r="N578" s="12">
        <v>0.8</v>
      </c>
      <c r="O578" s="12">
        <v>15.6</v>
      </c>
      <c r="P578" s="12">
        <v>1</v>
      </c>
      <c r="Q578" s="12">
        <v>1.1000000000000001</v>
      </c>
      <c r="R578" s="12">
        <v>1.1000000000000001</v>
      </c>
      <c r="S578" s="12">
        <v>0.1</v>
      </c>
      <c r="T578" s="18">
        <v>2.9</v>
      </c>
      <c r="U578" s="12">
        <v>203</v>
      </c>
      <c r="V578" s="12">
        <v>312</v>
      </c>
      <c r="W578" s="12">
        <v>65.099999999999994</v>
      </c>
      <c r="X578" s="12">
        <v>3478</v>
      </c>
      <c r="Y578" s="12">
        <v>1676</v>
      </c>
      <c r="Z578" s="12">
        <v>109</v>
      </c>
      <c r="AA578" s="12">
        <v>136</v>
      </c>
      <c r="AB578" s="12">
        <v>80.099999999999994</v>
      </c>
      <c r="AC578" s="12">
        <v>69</v>
      </c>
      <c r="AD578" s="12">
        <v>99</v>
      </c>
      <c r="AE578" s="12">
        <v>69.7</v>
      </c>
      <c r="AF578" s="12">
        <v>21</v>
      </c>
      <c r="AG578" s="12">
        <v>56</v>
      </c>
      <c r="AH578" s="12">
        <v>37.5</v>
      </c>
      <c r="AI578" s="12">
        <v>4</v>
      </c>
      <c r="AJ578" s="12">
        <v>1</v>
      </c>
      <c r="AK578" s="12">
        <v>0.8</v>
      </c>
      <c r="AL578" s="12">
        <v>9</v>
      </c>
      <c r="AM578" s="12">
        <v>21</v>
      </c>
      <c r="AN578" s="12">
        <v>6</v>
      </c>
      <c r="AO578" s="12">
        <v>1</v>
      </c>
      <c r="AP578" s="12">
        <v>27</v>
      </c>
      <c r="AQ578" s="12">
        <v>0</v>
      </c>
      <c r="AR578" s="12">
        <v>1</v>
      </c>
      <c r="AS578" s="12">
        <v>16</v>
      </c>
      <c r="AT578" s="12">
        <v>5</v>
      </c>
      <c r="AU578" s="12">
        <v>17</v>
      </c>
      <c r="AV578" s="12">
        <v>12</v>
      </c>
      <c r="AW578" s="12">
        <v>2</v>
      </c>
      <c r="AX578" s="12">
        <v>1</v>
      </c>
      <c r="AY578" s="12">
        <v>1</v>
      </c>
      <c r="AZ578" s="12">
        <v>1</v>
      </c>
      <c r="BA578" s="12">
        <v>0</v>
      </c>
      <c r="BB578" s="12">
        <v>16</v>
      </c>
      <c r="BC578" s="12">
        <v>10</v>
      </c>
      <c r="BD578" s="12">
        <v>8</v>
      </c>
      <c r="BE578" s="12">
        <v>6</v>
      </c>
      <c r="BF578" s="12">
        <v>2</v>
      </c>
      <c r="BG578" s="12">
        <v>10</v>
      </c>
      <c r="BH578" s="12">
        <v>14</v>
      </c>
      <c r="BI578" s="12">
        <v>71.400000000000006</v>
      </c>
      <c r="BJ578" s="12">
        <v>13</v>
      </c>
      <c r="BK578" s="12">
        <v>13</v>
      </c>
      <c r="BL578" s="12">
        <v>0</v>
      </c>
      <c r="BM578" s="12">
        <v>35</v>
      </c>
      <c r="BN578" s="12">
        <v>421</v>
      </c>
      <c r="BO578" s="12">
        <v>34</v>
      </c>
      <c r="BP578" s="12">
        <v>110</v>
      </c>
      <c r="BQ578" s="12">
        <v>160</v>
      </c>
      <c r="BR578" s="12">
        <v>157</v>
      </c>
      <c r="BS578" s="12">
        <v>31</v>
      </c>
      <c r="BT578" s="12">
        <v>18</v>
      </c>
      <c r="BU578" s="12">
        <v>7</v>
      </c>
      <c r="BV578" s="12">
        <v>38.9</v>
      </c>
      <c r="BW578" s="12">
        <v>204</v>
      </c>
      <c r="BX578" s="12">
        <v>1194</v>
      </c>
      <c r="BY578" s="12">
        <v>556</v>
      </c>
      <c r="BZ578" s="12">
        <v>16</v>
      </c>
      <c r="CA578" s="12">
        <v>9</v>
      </c>
      <c r="CB578" s="12">
        <v>6</v>
      </c>
      <c r="CC578" s="12">
        <v>21</v>
      </c>
      <c r="CD578" s="12">
        <v>9</v>
      </c>
      <c r="CE578" s="12">
        <v>2</v>
      </c>
      <c r="CF578" s="12">
        <v>0</v>
      </c>
      <c r="CG578" s="12">
        <v>14</v>
      </c>
      <c r="CH578" s="12">
        <v>61</v>
      </c>
      <c r="CI578" s="12">
        <v>10</v>
      </c>
      <c r="CJ578" s="12">
        <v>38.5</v>
      </c>
      <c r="CK578" s="12">
        <v>10.517899999999999</v>
      </c>
      <c r="CL578" s="12">
        <v>0.59923999999999999</v>
      </c>
      <c r="CM578" s="12">
        <v>0.48188999999999999</v>
      </c>
      <c r="CN578" s="12">
        <f t="shared" ref="CN578:CN641" si="226">(AG578+AQ578+AR578)/V578</f>
        <v>0.18269230769230768</v>
      </c>
      <c r="CO578" s="12">
        <f t="shared" si="205"/>
        <v>0.4358974358974359</v>
      </c>
      <c r="CP578" s="12">
        <v>0.5</v>
      </c>
      <c r="CQ578" s="12">
        <v>0.375</v>
      </c>
      <c r="CR578" s="12">
        <v>0.125</v>
      </c>
      <c r="CS578" s="12">
        <f t="shared" si="206"/>
        <v>0.26128266033254155</v>
      </c>
      <c r="CT578" s="12">
        <f t="shared" si="207"/>
        <v>0.38004750593824227</v>
      </c>
      <c r="CU578" s="12">
        <f t="shared" si="208"/>
        <v>0.37292161520190026</v>
      </c>
      <c r="CV578" s="12">
        <f t="shared" si="209"/>
        <v>0.625</v>
      </c>
      <c r="CW578" s="12">
        <f t="shared" ref="CW578:CW641" si="227">CH578/(CH578+GA578)</f>
        <v>0.55454545454545456</v>
      </c>
      <c r="CX578" s="12">
        <f t="shared" si="210"/>
        <v>0.81818181818181823</v>
      </c>
      <c r="CY578" s="12">
        <f t="shared" si="211"/>
        <v>30</v>
      </c>
      <c r="CZ578" s="12">
        <f t="shared" si="212"/>
        <v>12</v>
      </c>
      <c r="DA578" s="12">
        <f t="shared" si="213"/>
        <v>0.4</v>
      </c>
      <c r="DB578" s="12">
        <f t="shared" si="214"/>
        <v>5.8</v>
      </c>
      <c r="DC578" s="12">
        <v>5</v>
      </c>
      <c r="DD578" s="12">
        <v>3</v>
      </c>
      <c r="DE578" s="12">
        <v>60</v>
      </c>
      <c r="DF578" s="12">
        <v>0</v>
      </c>
      <c r="DG578" s="12">
        <v>0</v>
      </c>
      <c r="DH578" s="12">
        <v>14.9</v>
      </c>
      <c r="DI578" s="12">
        <v>0</v>
      </c>
      <c r="DJ578" s="12">
        <v>0.3</v>
      </c>
      <c r="DK578" s="12">
        <v>0.3</v>
      </c>
      <c r="DL578" s="12">
        <v>7.0000000000000007E-2</v>
      </c>
      <c r="DM578" s="17">
        <v>-0.3</v>
      </c>
      <c r="DN578" s="12">
        <v>483</v>
      </c>
      <c r="DO578" s="12">
        <v>589</v>
      </c>
      <c r="DP578" s="12">
        <v>82</v>
      </c>
      <c r="DQ578" s="12">
        <v>9046</v>
      </c>
      <c r="DR578" s="12">
        <v>2990</v>
      </c>
      <c r="DS578" s="12">
        <v>200</v>
      </c>
      <c r="DT578" s="12">
        <v>238</v>
      </c>
      <c r="DU578" s="12">
        <v>84</v>
      </c>
      <c r="DV578" s="12">
        <v>204</v>
      </c>
      <c r="DW578" s="12">
        <v>228</v>
      </c>
      <c r="DX578" s="12">
        <v>89.5</v>
      </c>
      <c r="DY578" s="12">
        <v>69</v>
      </c>
      <c r="DZ578" s="12">
        <v>99</v>
      </c>
      <c r="EA578" s="12">
        <v>69.7</v>
      </c>
      <c r="EB578" s="12">
        <v>0</v>
      </c>
      <c r="EC578" s="12">
        <v>0.3</v>
      </c>
      <c r="ED578" s="12">
        <v>1</v>
      </c>
      <c r="EE578" s="12">
        <v>5</v>
      </c>
      <c r="EF578" s="12">
        <v>27</v>
      </c>
      <c r="EG578" s="12">
        <v>12</v>
      </c>
      <c r="EH578" s="12">
        <v>1</v>
      </c>
      <c r="EI578" s="12">
        <v>43</v>
      </c>
      <c r="EJ578" s="12">
        <v>1</v>
      </c>
      <c r="EK578" s="12">
        <v>8</v>
      </c>
      <c r="EL578" s="12">
        <v>10</v>
      </c>
      <c r="EM578" s="12">
        <v>3</v>
      </c>
      <c r="EN578" s="12">
        <v>10</v>
      </c>
      <c r="EO578" s="12">
        <v>10</v>
      </c>
      <c r="EP578" s="12">
        <v>0</v>
      </c>
      <c r="EQ578" s="12">
        <v>0</v>
      </c>
      <c r="ER578" s="12">
        <v>0</v>
      </c>
      <c r="ES578" s="12">
        <v>0</v>
      </c>
      <c r="ET578" s="12">
        <v>0</v>
      </c>
      <c r="EU578" s="12">
        <v>18</v>
      </c>
      <c r="EV578" s="12">
        <v>12</v>
      </c>
      <c r="EW578" s="12">
        <v>8</v>
      </c>
      <c r="EX578" s="12">
        <v>7</v>
      </c>
      <c r="EY578" s="12">
        <v>3</v>
      </c>
      <c r="EZ578" s="12">
        <v>9</v>
      </c>
      <c r="FA578" s="12">
        <v>16</v>
      </c>
      <c r="FB578" s="12">
        <v>56.3</v>
      </c>
      <c r="FC578" s="12">
        <v>5</v>
      </c>
      <c r="FD578" s="12">
        <v>26</v>
      </c>
      <c r="FE578" s="12">
        <v>0</v>
      </c>
      <c r="FF578" s="12">
        <v>65</v>
      </c>
      <c r="FG578" s="12">
        <v>692</v>
      </c>
      <c r="FH578" s="12">
        <v>95</v>
      </c>
      <c r="FI578" s="12">
        <v>291</v>
      </c>
      <c r="FJ578" s="12">
        <v>304</v>
      </c>
      <c r="FK578" s="12">
        <v>105</v>
      </c>
      <c r="FL578" s="12">
        <v>19</v>
      </c>
      <c r="FM578" s="12">
        <v>16</v>
      </c>
      <c r="FN578" s="12">
        <v>4</v>
      </c>
      <c r="FO578" s="12">
        <v>25</v>
      </c>
      <c r="FP578" s="12">
        <v>399</v>
      </c>
      <c r="FQ578" s="12">
        <v>1876</v>
      </c>
      <c r="FR578" s="12">
        <v>882</v>
      </c>
      <c r="FS578" s="12">
        <v>12</v>
      </c>
      <c r="FT578" s="12">
        <v>11</v>
      </c>
      <c r="FU578" s="12">
        <v>2</v>
      </c>
      <c r="FV578" s="12">
        <v>18</v>
      </c>
      <c r="FW578" s="12">
        <v>6</v>
      </c>
      <c r="FX578" s="12">
        <v>2</v>
      </c>
      <c r="FY578" s="12">
        <v>0</v>
      </c>
      <c r="FZ578" s="12">
        <v>12</v>
      </c>
      <c r="GA578" s="12">
        <v>49</v>
      </c>
      <c r="GB578" s="12">
        <v>16</v>
      </c>
      <c r="GC578" s="12">
        <v>61.5</v>
      </c>
      <c r="GD578" s="12">
        <v>5.1147499999999999</v>
      </c>
      <c r="GE578" s="12">
        <v>0.40076000000000001</v>
      </c>
      <c r="GF578" s="12">
        <v>0.33052999999999999</v>
      </c>
      <c r="GG578" s="12">
        <f t="shared" si="215"/>
        <v>0.18336162988115451</v>
      </c>
      <c r="GH578" s="12">
        <f t="shared" si="216"/>
        <v>0.40407470288624786</v>
      </c>
      <c r="GI578" s="12">
        <v>0.44444</v>
      </c>
      <c r="GJ578" s="12">
        <v>0.38889000000000001</v>
      </c>
      <c r="GK578" s="12">
        <v>0.16667000000000001</v>
      </c>
      <c r="GL578">
        <f t="shared" si="217"/>
        <v>0.42052023121387283</v>
      </c>
      <c r="GM578">
        <f t="shared" si="218"/>
        <v>0.43930635838150289</v>
      </c>
      <c r="GN578">
        <f t="shared" si="219"/>
        <v>0.15173410404624277</v>
      </c>
      <c r="GO578">
        <f t="shared" si="220"/>
        <v>0.66666666666666663</v>
      </c>
      <c r="GP578" s="12">
        <f t="shared" ref="GP578:GP641" si="228">GA578/(GA578+CH578)</f>
        <v>0.44545454545454544</v>
      </c>
      <c r="GQ578">
        <f t="shared" ref="GQ578:GQ641" si="229">EE578/DC578</f>
        <v>1</v>
      </c>
      <c r="GR578">
        <f t="shared" si="221"/>
        <v>38</v>
      </c>
      <c r="GS578">
        <f t="shared" si="222"/>
        <v>14</v>
      </c>
      <c r="GT578">
        <f t="shared" si="223"/>
        <v>0.36842105263157893</v>
      </c>
      <c r="GU578">
        <f t="shared" si="224"/>
        <v>7.430769230769231</v>
      </c>
    </row>
    <row r="579" spans="1:203" x14ac:dyDescent="0.2">
      <c r="A579">
        <v>2023</v>
      </c>
      <c r="B579" s="2">
        <v>45109</v>
      </c>
      <c r="C579" s="21" t="s">
        <v>5</v>
      </c>
      <c r="D579" s="21" t="s">
        <v>6</v>
      </c>
      <c r="E579" s="4">
        <f t="shared" si="225"/>
        <v>0</v>
      </c>
      <c r="F579" s="12">
        <v>0</v>
      </c>
      <c r="G579" s="12">
        <v>2</v>
      </c>
      <c r="H579" s="5" t="s">
        <v>4</v>
      </c>
      <c r="I579" s="12" t="s">
        <v>42</v>
      </c>
      <c r="J579" s="12">
        <v>15</v>
      </c>
      <c r="K579" s="12">
        <v>1</v>
      </c>
      <c r="L579" s="12">
        <v>6.7</v>
      </c>
      <c r="M579" s="12">
        <v>0</v>
      </c>
      <c r="N579" s="12">
        <v>0</v>
      </c>
      <c r="O579" s="12">
        <v>16.7</v>
      </c>
      <c r="P579" s="12">
        <v>0</v>
      </c>
      <c r="Q579" s="12">
        <v>0.8</v>
      </c>
      <c r="R579" s="12">
        <v>0.8</v>
      </c>
      <c r="S579" s="12">
        <v>0.05</v>
      </c>
      <c r="T579" s="17">
        <v>-0.8</v>
      </c>
      <c r="U579" s="12">
        <v>290</v>
      </c>
      <c r="V579" s="12">
        <v>382</v>
      </c>
      <c r="W579" s="12">
        <v>75.900000000000006</v>
      </c>
      <c r="X579" s="12">
        <v>5566</v>
      </c>
      <c r="Y579" s="12">
        <v>2141</v>
      </c>
      <c r="Z579" s="12">
        <v>111</v>
      </c>
      <c r="AA579" s="12">
        <v>129</v>
      </c>
      <c r="AB579" s="12">
        <v>86</v>
      </c>
      <c r="AC579" s="12">
        <v>112</v>
      </c>
      <c r="AD579" s="12">
        <v>142</v>
      </c>
      <c r="AE579" s="12">
        <v>78.900000000000006</v>
      </c>
      <c r="AF579" s="12">
        <v>52</v>
      </c>
      <c r="AG579" s="12">
        <v>76</v>
      </c>
      <c r="AH579" s="12">
        <v>68.400000000000006</v>
      </c>
      <c r="AI579" s="12">
        <v>0</v>
      </c>
      <c r="AJ579" s="12">
        <v>0.5</v>
      </c>
      <c r="AK579" s="12">
        <v>0.4</v>
      </c>
      <c r="AL579" s="12">
        <v>9</v>
      </c>
      <c r="AM579" s="12">
        <v>32</v>
      </c>
      <c r="AN579" s="12">
        <v>5</v>
      </c>
      <c r="AO579" s="12">
        <v>1</v>
      </c>
      <c r="AP579" s="12">
        <v>31</v>
      </c>
      <c r="AQ579" s="12">
        <v>0</v>
      </c>
      <c r="AR579" s="12">
        <v>2</v>
      </c>
      <c r="AS579" s="12">
        <v>20</v>
      </c>
      <c r="AT579" s="12">
        <v>3</v>
      </c>
      <c r="AU579" s="12">
        <v>25</v>
      </c>
      <c r="AV579" s="12">
        <v>16</v>
      </c>
      <c r="AW579" s="12">
        <v>4</v>
      </c>
      <c r="AX579" s="12">
        <v>3</v>
      </c>
      <c r="AY579" s="12">
        <v>2</v>
      </c>
      <c r="AZ579" s="12">
        <v>0</v>
      </c>
      <c r="BA579" s="12">
        <v>0</v>
      </c>
      <c r="BB579" s="12">
        <v>14</v>
      </c>
      <c r="BC579" s="12">
        <v>9</v>
      </c>
      <c r="BD579" s="12">
        <v>7</v>
      </c>
      <c r="BE579" s="12">
        <v>6</v>
      </c>
      <c r="BF579" s="12">
        <v>1</v>
      </c>
      <c r="BG579" s="12">
        <v>9</v>
      </c>
      <c r="BH579" s="12">
        <v>11</v>
      </c>
      <c r="BI579" s="12">
        <v>81.8</v>
      </c>
      <c r="BJ579" s="12">
        <v>17</v>
      </c>
      <c r="BK579" s="12">
        <v>16</v>
      </c>
      <c r="BL579" s="12">
        <v>0</v>
      </c>
      <c r="BM579" s="12">
        <v>52</v>
      </c>
      <c r="BN579" s="12">
        <v>480</v>
      </c>
      <c r="BO579" s="12">
        <v>56</v>
      </c>
      <c r="BP579" s="12">
        <v>144</v>
      </c>
      <c r="BQ579" s="12">
        <v>214</v>
      </c>
      <c r="BR579" s="12">
        <v>127</v>
      </c>
      <c r="BS579" s="12">
        <v>19</v>
      </c>
      <c r="BT579" s="12">
        <v>11</v>
      </c>
      <c r="BU579" s="12">
        <v>6</v>
      </c>
      <c r="BV579" s="12">
        <v>54.5</v>
      </c>
      <c r="BW579" s="12">
        <v>231</v>
      </c>
      <c r="BX579" s="12">
        <v>1536</v>
      </c>
      <c r="BY579" s="12">
        <v>681</v>
      </c>
      <c r="BZ579" s="12">
        <v>16</v>
      </c>
      <c r="CA579" s="12">
        <v>10</v>
      </c>
      <c r="CB579" s="12">
        <v>3</v>
      </c>
      <c r="CC579" s="12">
        <v>12</v>
      </c>
      <c r="CD579" s="12">
        <v>12</v>
      </c>
      <c r="CE579" s="12">
        <v>4</v>
      </c>
      <c r="CF579" s="12">
        <v>0</v>
      </c>
      <c r="CG579" s="12">
        <v>14</v>
      </c>
      <c r="CH579" s="12">
        <v>45</v>
      </c>
      <c r="CI579" s="12">
        <v>8</v>
      </c>
      <c r="CJ579" s="12">
        <v>32</v>
      </c>
      <c r="CK579" s="12">
        <v>5.8524599999999998</v>
      </c>
      <c r="CL579" s="12">
        <v>0.48659000000000002</v>
      </c>
      <c r="CM579" s="12">
        <v>0.38466</v>
      </c>
      <c r="CN579" s="12">
        <f t="shared" si="226"/>
        <v>0.20418848167539266</v>
      </c>
      <c r="CO579" s="12">
        <f t="shared" ref="CO579:CO642" si="230">AA579/V579</f>
        <v>0.33769633507853403</v>
      </c>
      <c r="CP579" s="12">
        <v>0.5</v>
      </c>
      <c r="CQ579" s="12">
        <v>0.42857000000000001</v>
      </c>
      <c r="CR579" s="12">
        <v>7.1429999999999993E-2</v>
      </c>
      <c r="CS579" s="12">
        <f t="shared" ref="CS579:CS642" si="231">BP579/BN579</f>
        <v>0.3</v>
      </c>
      <c r="CT579" s="12">
        <f t="shared" ref="CT579:CT642" si="232">BQ579/BN579</f>
        <v>0.44583333333333336</v>
      </c>
      <c r="CU579" s="12">
        <f t="shared" ref="CU579:CU642" si="233">BR579/BN579</f>
        <v>0.26458333333333334</v>
      </c>
      <c r="CV579" s="12">
        <f t="shared" ref="CV579:CV642" si="234">BC579/BB579</f>
        <v>0.6428571428571429</v>
      </c>
      <c r="CW579" s="12">
        <f t="shared" si="227"/>
        <v>0.54878048780487809</v>
      </c>
      <c r="CX579" s="12">
        <f t="shared" ref="CX579:CX642" si="235">AL579/J579</f>
        <v>0.6</v>
      </c>
      <c r="CY579" s="12">
        <f t="shared" ref="CY579:CY642" si="236">CA579+AM579</f>
        <v>42</v>
      </c>
      <c r="CZ579" s="12">
        <f t="shared" ref="CZ579:CZ642" si="237">CB579+AN579</f>
        <v>8</v>
      </c>
      <c r="DA579" s="12">
        <f t="shared" ref="DA579:DA642" si="238">CZ579/CY579</f>
        <v>0.19047619047619047</v>
      </c>
      <c r="DB579" s="12">
        <f t="shared" ref="DB579:DB642" si="239">U579/BM579</f>
        <v>5.5769230769230766</v>
      </c>
      <c r="DC579" s="12">
        <v>13</v>
      </c>
      <c r="DD579" s="12">
        <v>6</v>
      </c>
      <c r="DE579" s="12">
        <v>46.2</v>
      </c>
      <c r="DF579" s="12">
        <v>0.15</v>
      </c>
      <c r="DG579" s="12">
        <v>0.33</v>
      </c>
      <c r="DH579" s="12">
        <v>19</v>
      </c>
      <c r="DI579" s="12">
        <v>1</v>
      </c>
      <c r="DJ579" s="12">
        <v>0.8</v>
      </c>
      <c r="DK579" s="12">
        <v>0.8</v>
      </c>
      <c r="DL579" s="12">
        <v>7.0000000000000007E-2</v>
      </c>
      <c r="DM579" s="18">
        <v>1.2</v>
      </c>
      <c r="DN579" s="12">
        <v>272</v>
      </c>
      <c r="DO579" s="12">
        <v>357</v>
      </c>
      <c r="DP579" s="12">
        <v>76.2</v>
      </c>
      <c r="DQ579" s="12">
        <v>5525</v>
      </c>
      <c r="DR579" s="12">
        <v>2094</v>
      </c>
      <c r="DS579" s="12">
        <v>107</v>
      </c>
      <c r="DT579" s="12">
        <v>130</v>
      </c>
      <c r="DU579" s="12">
        <v>82.3</v>
      </c>
      <c r="DV579" s="12">
        <v>106</v>
      </c>
      <c r="DW579" s="12">
        <v>125</v>
      </c>
      <c r="DX579" s="12">
        <v>84.8</v>
      </c>
      <c r="DY579" s="12">
        <v>51</v>
      </c>
      <c r="DZ579" s="12">
        <v>83</v>
      </c>
      <c r="EA579" s="12">
        <v>61.4</v>
      </c>
      <c r="EB579" s="12">
        <v>1</v>
      </c>
      <c r="EC579" s="12">
        <v>0.5</v>
      </c>
      <c r="ED579" s="12">
        <v>0.7</v>
      </c>
      <c r="EE579" s="12">
        <v>9</v>
      </c>
      <c r="EF579" s="12">
        <v>24</v>
      </c>
      <c r="EG579" s="12">
        <v>12</v>
      </c>
      <c r="EH579" s="12">
        <v>3</v>
      </c>
      <c r="EI579" s="12">
        <v>32</v>
      </c>
      <c r="EJ579" s="12">
        <v>1</v>
      </c>
      <c r="EK579" s="12">
        <v>8</v>
      </c>
      <c r="EL579" s="12">
        <v>18</v>
      </c>
      <c r="EM579" s="12">
        <v>6</v>
      </c>
      <c r="EN579" s="12">
        <v>24</v>
      </c>
      <c r="EO579" s="12">
        <v>17</v>
      </c>
      <c r="EP579" s="12">
        <v>2</v>
      </c>
      <c r="EQ579" s="12">
        <v>1</v>
      </c>
      <c r="ER579" s="12">
        <v>2</v>
      </c>
      <c r="ES579" s="12">
        <v>2</v>
      </c>
      <c r="ET579" s="12">
        <v>0</v>
      </c>
      <c r="EU579" s="12">
        <v>16</v>
      </c>
      <c r="EV579" s="12">
        <v>11</v>
      </c>
      <c r="EW579" s="12">
        <v>7</v>
      </c>
      <c r="EX579" s="12">
        <v>8</v>
      </c>
      <c r="EY579" s="12">
        <v>1</v>
      </c>
      <c r="EZ579" s="12">
        <v>4</v>
      </c>
      <c r="FA579" s="12">
        <v>10</v>
      </c>
      <c r="FB579" s="12">
        <v>40</v>
      </c>
      <c r="FC579" s="12">
        <v>8</v>
      </c>
      <c r="FD579" s="12">
        <v>17</v>
      </c>
      <c r="FE579" s="12">
        <v>0</v>
      </c>
      <c r="FF579" s="12">
        <v>48</v>
      </c>
      <c r="FG579" s="12">
        <v>476</v>
      </c>
      <c r="FH579" s="12">
        <v>51</v>
      </c>
      <c r="FI579" s="12">
        <v>140</v>
      </c>
      <c r="FJ579" s="12">
        <v>208</v>
      </c>
      <c r="FK579" s="12">
        <v>134</v>
      </c>
      <c r="FL579" s="12">
        <v>31</v>
      </c>
      <c r="FM579" s="12">
        <v>13</v>
      </c>
      <c r="FN579" s="12">
        <v>2</v>
      </c>
      <c r="FO579" s="12">
        <v>15.4</v>
      </c>
      <c r="FP579" s="12">
        <v>264</v>
      </c>
      <c r="FQ579" s="12">
        <v>1499</v>
      </c>
      <c r="FR579" s="12">
        <v>864</v>
      </c>
      <c r="FS579" s="12">
        <v>18</v>
      </c>
      <c r="FT579" s="12">
        <v>10</v>
      </c>
      <c r="FU579" s="12">
        <v>3</v>
      </c>
      <c r="FV579" s="12">
        <v>18</v>
      </c>
      <c r="FW579" s="12">
        <v>5</v>
      </c>
      <c r="FX579" s="12">
        <v>2</v>
      </c>
      <c r="FY579" s="12">
        <v>0</v>
      </c>
      <c r="FZ579" s="12">
        <v>11</v>
      </c>
      <c r="GA579" s="12">
        <v>37</v>
      </c>
      <c r="GB579" s="12">
        <v>17</v>
      </c>
      <c r="GC579" s="12">
        <v>68</v>
      </c>
      <c r="GD579" s="12">
        <v>7.3461499999999997</v>
      </c>
      <c r="GE579" s="12">
        <v>0.51341000000000003</v>
      </c>
      <c r="GF579" s="12">
        <v>0.379</v>
      </c>
      <c r="GG579" s="12">
        <f t="shared" ref="GG579:GG642" si="240">(DZ579+EJ579+EK579)/DO579</f>
        <v>0.25770308123249297</v>
      </c>
      <c r="GH579" s="12">
        <f t="shared" ref="GH579:GH642" si="241">DT579/DO579</f>
        <v>0.36414565826330531</v>
      </c>
      <c r="GI579" s="12">
        <v>0.4375</v>
      </c>
      <c r="GJ579" s="12">
        <v>0.5</v>
      </c>
      <c r="GK579" s="12">
        <v>6.25E-2</v>
      </c>
      <c r="GL579">
        <f t="shared" ref="GL579:GL642" si="242">FI579/FG579</f>
        <v>0.29411764705882354</v>
      </c>
      <c r="GM579">
        <f t="shared" ref="GM579:GM642" si="243">FJ579/FG579</f>
        <v>0.43697478991596639</v>
      </c>
      <c r="GN579">
        <f t="shared" ref="GN579:GN642" si="244">FK579/FG579</f>
        <v>0.28151260504201681</v>
      </c>
      <c r="GO579">
        <f t="shared" ref="GO579:GO642" si="245">EV579/EU579</f>
        <v>0.6875</v>
      </c>
      <c r="GP579" s="12">
        <f t="shared" si="228"/>
        <v>0.45121951219512196</v>
      </c>
      <c r="GQ579">
        <f t="shared" si="229"/>
        <v>0.69230769230769229</v>
      </c>
      <c r="GR579">
        <f t="shared" ref="GR579:GR642" si="246">FT579+EF579</f>
        <v>34</v>
      </c>
      <c r="GS579">
        <f t="shared" ref="GS579:GS642" si="247">FU579+EG579</f>
        <v>15</v>
      </c>
      <c r="GT579">
        <f t="shared" ref="GT579:GT642" si="248">GS579/GR579</f>
        <v>0.44117647058823528</v>
      </c>
      <c r="GU579">
        <f t="shared" ref="GU579:GU642" si="249">DN579/FF579</f>
        <v>5.666666666666667</v>
      </c>
    </row>
    <row r="580" spans="1:203" x14ac:dyDescent="0.2">
      <c r="A580">
        <v>2023</v>
      </c>
      <c r="B580" s="2">
        <v>45115</v>
      </c>
      <c r="C580" s="21" t="s">
        <v>1</v>
      </c>
      <c r="D580" s="21" t="s">
        <v>6</v>
      </c>
      <c r="E580" s="4">
        <f t="shared" si="225"/>
        <v>-1</v>
      </c>
      <c r="F580" s="12">
        <v>0</v>
      </c>
      <c r="G580" s="12">
        <v>1</v>
      </c>
      <c r="H580" s="5" t="s">
        <v>3</v>
      </c>
      <c r="I580" s="12" t="s">
        <v>42</v>
      </c>
      <c r="J580" s="12">
        <v>15</v>
      </c>
      <c r="K580" s="12">
        <v>1</v>
      </c>
      <c r="L580" s="12">
        <v>6.7</v>
      </c>
      <c r="M580" s="12">
        <v>0</v>
      </c>
      <c r="N580" s="12">
        <v>0</v>
      </c>
      <c r="O580" s="12">
        <v>21.5</v>
      </c>
      <c r="P580" s="12">
        <v>0</v>
      </c>
      <c r="Q580" s="12">
        <v>0.6</v>
      </c>
      <c r="R580" s="12">
        <v>0.6</v>
      </c>
      <c r="S580" s="12">
        <v>0.04</v>
      </c>
      <c r="T580" s="17">
        <v>-0.6</v>
      </c>
      <c r="U580" s="12">
        <v>404</v>
      </c>
      <c r="V580" s="12">
        <v>511</v>
      </c>
      <c r="W580" s="12">
        <v>79.099999999999994</v>
      </c>
      <c r="X580" s="12">
        <v>7149</v>
      </c>
      <c r="Y580" s="12">
        <v>2655</v>
      </c>
      <c r="Z580" s="12">
        <v>179</v>
      </c>
      <c r="AA580" s="12">
        <v>216</v>
      </c>
      <c r="AB580" s="12">
        <v>82.9</v>
      </c>
      <c r="AC580" s="12">
        <v>179</v>
      </c>
      <c r="AD580" s="12">
        <v>210</v>
      </c>
      <c r="AE580" s="12">
        <v>85.2</v>
      </c>
      <c r="AF580" s="12">
        <v>41</v>
      </c>
      <c r="AG580" s="12">
        <v>68</v>
      </c>
      <c r="AH580" s="12">
        <v>60.3</v>
      </c>
      <c r="AI580" s="12">
        <v>0</v>
      </c>
      <c r="AJ580" s="12">
        <v>0.6</v>
      </c>
      <c r="AK580" s="12">
        <v>0.7</v>
      </c>
      <c r="AL580" s="12">
        <v>12</v>
      </c>
      <c r="AM580" s="12">
        <v>34</v>
      </c>
      <c r="AN580" s="12">
        <v>7</v>
      </c>
      <c r="AO580" s="12">
        <v>3</v>
      </c>
      <c r="AP580" s="12">
        <v>51</v>
      </c>
      <c r="AQ580" s="12">
        <v>3</v>
      </c>
      <c r="AR580" s="12">
        <v>3</v>
      </c>
      <c r="AS580" s="12">
        <v>23</v>
      </c>
      <c r="AT580" s="12">
        <v>3</v>
      </c>
      <c r="AU580" s="12">
        <v>26</v>
      </c>
      <c r="AV580" s="12">
        <v>21</v>
      </c>
      <c r="AW580" s="12">
        <v>3</v>
      </c>
      <c r="AX580" s="12">
        <v>1</v>
      </c>
      <c r="AY580" s="12">
        <v>1</v>
      </c>
      <c r="AZ580" s="12">
        <v>0</v>
      </c>
      <c r="BA580" s="12">
        <v>0</v>
      </c>
      <c r="BB580" s="12">
        <v>11</v>
      </c>
      <c r="BC580" s="12">
        <v>7</v>
      </c>
      <c r="BD580" s="12">
        <v>5</v>
      </c>
      <c r="BE580" s="12">
        <v>4</v>
      </c>
      <c r="BF580" s="12">
        <v>2</v>
      </c>
      <c r="BG580" s="12">
        <v>7</v>
      </c>
      <c r="BH580" s="12">
        <v>12</v>
      </c>
      <c r="BI580" s="12">
        <v>58.3</v>
      </c>
      <c r="BJ580" s="12">
        <v>8</v>
      </c>
      <c r="BK580" s="12">
        <v>6</v>
      </c>
      <c r="BL580" s="12">
        <v>0</v>
      </c>
      <c r="BM580" s="12">
        <v>57</v>
      </c>
      <c r="BN580" s="12">
        <v>595</v>
      </c>
      <c r="BO580" s="12">
        <v>37</v>
      </c>
      <c r="BP580" s="12">
        <v>156</v>
      </c>
      <c r="BQ580" s="12">
        <v>253</v>
      </c>
      <c r="BR580" s="12">
        <v>193</v>
      </c>
      <c r="BS580" s="12">
        <v>14</v>
      </c>
      <c r="BT580" s="12">
        <v>11</v>
      </c>
      <c r="BU580" s="12">
        <v>7</v>
      </c>
      <c r="BV580" s="12">
        <v>63.6</v>
      </c>
      <c r="BW580" s="12">
        <v>366</v>
      </c>
      <c r="BX580" s="12">
        <v>1958</v>
      </c>
      <c r="BY580" s="12">
        <v>1029</v>
      </c>
      <c r="BZ580" s="12">
        <v>21</v>
      </c>
      <c r="CA580" s="12">
        <v>17</v>
      </c>
      <c r="CB580" s="12">
        <v>0</v>
      </c>
      <c r="CC580" s="12">
        <v>16</v>
      </c>
      <c r="CD580" s="12">
        <v>6</v>
      </c>
      <c r="CE580" s="12">
        <v>3</v>
      </c>
      <c r="CF580" s="12">
        <v>0</v>
      </c>
      <c r="CG580" s="12">
        <v>18</v>
      </c>
      <c r="CH580" s="12">
        <v>47</v>
      </c>
      <c r="CI580" s="12">
        <v>10</v>
      </c>
      <c r="CJ580" s="12">
        <v>52.6</v>
      </c>
      <c r="CK580" s="12">
        <v>8.9767399999999995</v>
      </c>
      <c r="CL580" s="12">
        <v>0.67013999999999996</v>
      </c>
      <c r="CM580" s="12">
        <v>0.37137999999999999</v>
      </c>
      <c r="CN580" s="12">
        <f t="shared" si="226"/>
        <v>0.14481409001956946</v>
      </c>
      <c r="CO580" s="12">
        <f t="shared" si="230"/>
        <v>0.4227005870841487</v>
      </c>
      <c r="CP580" s="12">
        <v>0.45455000000000001</v>
      </c>
      <c r="CQ580" s="12">
        <v>0.36364000000000002</v>
      </c>
      <c r="CR580" s="12">
        <v>0.18182000000000001</v>
      </c>
      <c r="CS580" s="12">
        <f t="shared" si="231"/>
        <v>0.26218487394957984</v>
      </c>
      <c r="CT580" s="12">
        <f t="shared" si="232"/>
        <v>0.42521008403361343</v>
      </c>
      <c r="CU580" s="12">
        <f t="shared" si="233"/>
        <v>0.32436974789915968</v>
      </c>
      <c r="CV580" s="12">
        <f t="shared" si="234"/>
        <v>0.63636363636363635</v>
      </c>
      <c r="CW580" s="12">
        <f t="shared" si="227"/>
        <v>0.52222222222222225</v>
      </c>
      <c r="CX580" s="12">
        <f t="shared" si="235"/>
        <v>0.8</v>
      </c>
      <c r="CY580" s="12">
        <f t="shared" si="236"/>
        <v>51</v>
      </c>
      <c r="CZ580" s="12">
        <f t="shared" si="237"/>
        <v>7</v>
      </c>
      <c r="DA580" s="12">
        <f t="shared" si="238"/>
        <v>0.13725490196078433</v>
      </c>
      <c r="DB580" s="12">
        <f t="shared" si="239"/>
        <v>7.0877192982456139</v>
      </c>
      <c r="DC580" s="12">
        <v>7</v>
      </c>
      <c r="DD580" s="12">
        <v>3</v>
      </c>
      <c r="DE580" s="12">
        <v>42.9</v>
      </c>
      <c r="DF580" s="12">
        <v>0.14000000000000001</v>
      </c>
      <c r="DG580" s="12">
        <v>0.33</v>
      </c>
      <c r="DH580" s="12">
        <v>13</v>
      </c>
      <c r="DI580" s="12">
        <v>1</v>
      </c>
      <c r="DJ580" s="12">
        <v>1.6</v>
      </c>
      <c r="DK580" s="12">
        <v>1.6</v>
      </c>
      <c r="DL580" s="12">
        <v>0.24</v>
      </c>
      <c r="DM580" s="17">
        <v>-0.6</v>
      </c>
      <c r="DN580" s="12">
        <v>298</v>
      </c>
      <c r="DO580" s="12">
        <v>386</v>
      </c>
      <c r="DP580" s="12">
        <v>77.2</v>
      </c>
      <c r="DQ580" s="12">
        <v>5707</v>
      </c>
      <c r="DR580" s="12">
        <v>1955</v>
      </c>
      <c r="DS580" s="12">
        <v>128</v>
      </c>
      <c r="DT580" s="12">
        <v>141</v>
      </c>
      <c r="DU580" s="12">
        <v>90.8</v>
      </c>
      <c r="DV580" s="12">
        <v>128</v>
      </c>
      <c r="DW580" s="12">
        <v>153</v>
      </c>
      <c r="DX580" s="12">
        <v>83.7</v>
      </c>
      <c r="DY580" s="12">
        <v>39</v>
      </c>
      <c r="DZ580" s="12">
        <v>81</v>
      </c>
      <c r="EA580" s="12">
        <v>48.1</v>
      </c>
      <c r="EB580" s="12">
        <v>0</v>
      </c>
      <c r="EC580" s="12">
        <v>0.6</v>
      </c>
      <c r="ED580" s="12">
        <v>0.3</v>
      </c>
      <c r="EE580" s="12">
        <v>4</v>
      </c>
      <c r="EF580" s="12">
        <v>20</v>
      </c>
      <c r="EG580" s="12">
        <v>4</v>
      </c>
      <c r="EH580" s="12">
        <v>0</v>
      </c>
      <c r="EI580" s="12">
        <v>24</v>
      </c>
      <c r="EJ580" s="12">
        <v>1</v>
      </c>
      <c r="EK580" s="12">
        <v>3</v>
      </c>
      <c r="EL580" s="12">
        <v>12</v>
      </c>
      <c r="EM580" s="12">
        <v>3</v>
      </c>
      <c r="EN580" s="12">
        <v>12</v>
      </c>
      <c r="EO580" s="12">
        <v>7</v>
      </c>
      <c r="EP580" s="12">
        <v>1</v>
      </c>
      <c r="EQ580" s="12">
        <v>2</v>
      </c>
      <c r="ER580" s="12">
        <v>1</v>
      </c>
      <c r="ES580" s="12">
        <v>1</v>
      </c>
      <c r="ET580" s="12">
        <v>0</v>
      </c>
      <c r="EU580" s="12">
        <v>10</v>
      </c>
      <c r="EV580" s="12">
        <v>4</v>
      </c>
      <c r="EW580" s="12">
        <v>6</v>
      </c>
      <c r="EX580" s="12">
        <v>3</v>
      </c>
      <c r="EY580" s="12">
        <v>1</v>
      </c>
      <c r="EZ580" s="12">
        <v>4</v>
      </c>
      <c r="FA580" s="12">
        <v>11</v>
      </c>
      <c r="FB580" s="12">
        <v>36.4</v>
      </c>
      <c r="FC580" s="12">
        <v>22</v>
      </c>
      <c r="FD580" s="12">
        <v>25</v>
      </c>
      <c r="FE580" s="12">
        <v>0</v>
      </c>
      <c r="FF580" s="12">
        <v>43</v>
      </c>
      <c r="FG580" s="12">
        <v>492</v>
      </c>
      <c r="FH580" s="12">
        <v>64</v>
      </c>
      <c r="FI580" s="12">
        <v>188</v>
      </c>
      <c r="FJ580" s="12">
        <v>213</v>
      </c>
      <c r="FK580" s="12">
        <v>95</v>
      </c>
      <c r="FL580" s="12">
        <v>13</v>
      </c>
      <c r="FM580" s="12">
        <v>15</v>
      </c>
      <c r="FN580" s="12">
        <v>5</v>
      </c>
      <c r="FO580" s="12">
        <v>33.299999999999997</v>
      </c>
      <c r="FP580" s="12">
        <v>275</v>
      </c>
      <c r="FQ580" s="12">
        <v>1371</v>
      </c>
      <c r="FR580" s="12">
        <v>633</v>
      </c>
      <c r="FS580" s="12">
        <v>11</v>
      </c>
      <c r="FT580" s="12">
        <v>9</v>
      </c>
      <c r="FU580" s="12">
        <v>4</v>
      </c>
      <c r="FV580" s="12">
        <v>13</v>
      </c>
      <c r="FW580" s="12">
        <v>4</v>
      </c>
      <c r="FX580" s="12">
        <v>2</v>
      </c>
      <c r="FY580" s="12">
        <v>0</v>
      </c>
      <c r="FZ580" s="12">
        <v>15</v>
      </c>
      <c r="GA580" s="12">
        <v>43</v>
      </c>
      <c r="GB580" s="12">
        <v>9</v>
      </c>
      <c r="GC580" s="12">
        <v>47.4</v>
      </c>
      <c r="GD580" s="12">
        <v>7.0972200000000001</v>
      </c>
      <c r="GE580" s="12">
        <v>0.32985999999999999</v>
      </c>
      <c r="GF580" s="12">
        <v>0.34255999999999998</v>
      </c>
      <c r="GG580" s="12">
        <f t="shared" si="240"/>
        <v>0.22020725388601037</v>
      </c>
      <c r="GH580" s="12">
        <f t="shared" si="241"/>
        <v>0.36528497409326427</v>
      </c>
      <c r="GI580" s="12">
        <v>0.6</v>
      </c>
      <c r="GJ580" s="12">
        <v>0.3</v>
      </c>
      <c r="GK580" s="12">
        <v>0.1</v>
      </c>
      <c r="GL580">
        <f t="shared" si="242"/>
        <v>0.38211382113821141</v>
      </c>
      <c r="GM580">
        <f t="shared" si="243"/>
        <v>0.43292682926829268</v>
      </c>
      <c r="GN580">
        <f t="shared" si="244"/>
        <v>0.19308943089430894</v>
      </c>
      <c r="GO580">
        <f t="shared" si="245"/>
        <v>0.4</v>
      </c>
      <c r="GP580" s="12">
        <f t="shared" si="228"/>
        <v>0.4777777777777778</v>
      </c>
      <c r="GQ580">
        <f t="shared" si="229"/>
        <v>0.5714285714285714</v>
      </c>
      <c r="GR580">
        <f t="shared" si="246"/>
        <v>29</v>
      </c>
      <c r="GS580">
        <f t="shared" si="247"/>
        <v>8</v>
      </c>
      <c r="GT580">
        <f t="shared" si="248"/>
        <v>0.27586206896551724</v>
      </c>
      <c r="GU580">
        <f t="shared" si="249"/>
        <v>6.9302325581395348</v>
      </c>
    </row>
    <row r="581" spans="1:203" x14ac:dyDescent="0.2">
      <c r="A581">
        <v>2023</v>
      </c>
      <c r="B581" s="2">
        <v>45119</v>
      </c>
      <c r="C581" s="21" t="s">
        <v>1</v>
      </c>
      <c r="D581" s="21" t="s">
        <v>2</v>
      </c>
      <c r="E581" s="4">
        <f t="shared" si="225"/>
        <v>-0.19999999999999996</v>
      </c>
      <c r="F581" s="12">
        <v>2</v>
      </c>
      <c r="G581" s="12">
        <v>1</v>
      </c>
      <c r="H581" s="5" t="s">
        <v>15</v>
      </c>
      <c r="I581" s="12" t="s">
        <v>42</v>
      </c>
      <c r="J581" s="12">
        <v>16</v>
      </c>
      <c r="K581" s="12">
        <v>6</v>
      </c>
      <c r="L581" s="12">
        <v>37.5</v>
      </c>
      <c r="M581" s="12">
        <v>0.13</v>
      </c>
      <c r="N581" s="12">
        <v>0.33</v>
      </c>
      <c r="O581" s="12">
        <v>18.600000000000001</v>
      </c>
      <c r="P581" s="12">
        <v>0</v>
      </c>
      <c r="Q581" s="12">
        <v>1.5</v>
      </c>
      <c r="R581" s="12">
        <v>1.5</v>
      </c>
      <c r="S581" s="12">
        <v>0.09</v>
      </c>
      <c r="T581" s="18">
        <v>0.5</v>
      </c>
      <c r="U581" s="12">
        <v>380</v>
      </c>
      <c r="V581" s="12">
        <v>455</v>
      </c>
      <c r="W581" s="12">
        <v>83.5</v>
      </c>
      <c r="X581" s="12">
        <v>7957</v>
      </c>
      <c r="Y581" s="12">
        <v>2802</v>
      </c>
      <c r="Z581" s="12">
        <v>145</v>
      </c>
      <c r="AA581" s="12">
        <v>162</v>
      </c>
      <c r="AB581" s="12">
        <v>89.5</v>
      </c>
      <c r="AC581" s="12">
        <v>174</v>
      </c>
      <c r="AD581" s="12">
        <v>194</v>
      </c>
      <c r="AE581" s="12">
        <v>89.7</v>
      </c>
      <c r="AF581" s="12">
        <v>58</v>
      </c>
      <c r="AG581" s="12">
        <v>85</v>
      </c>
      <c r="AH581" s="12">
        <v>68.2</v>
      </c>
      <c r="AI581" s="12">
        <v>1</v>
      </c>
      <c r="AJ581" s="12">
        <v>1.3</v>
      </c>
      <c r="AK581" s="12">
        <v>0.8</v>
      </c>
      <c r="AL581" s="12">
        <v>13</v>
      </c>
      <c r="AM581" s="12">
        <v>35</v>
      </c>
      <c r="AN581" s="12">
        <v>10</v>
      </c>
      <c r="AO581" s="12">
        <v>4</v>
      </c>
      <c r="AP581" s="12">
        <v>34</v>
      </c>
      <c r="AQ581" s="12">
        <v>1</v>
      </c>
      <c r="AR581" s="12">
        <v>10</v>
      </c>
      <c r="AS581" s="12">
        <v>17</v>
      </c>
      <c r="AT581" s="12">
        <v>5</v>
      </c>
      <c r="AU581" s="12">
        <v>31</v>
      </c>
      <c r="AV581" s="12">
        <v>22</v>
      </c>
      <c r="AW581" s="12">
        <v>3</v>
      </c>
      <c r="AX581" s="12">
        <v>5</v>
      </c>
      <c r="AY581" s="12">
        <v>1</v>
      </c>
      <c r="AZ581" s="12">
        <v>0</v>
      </c>
      <c r="BA581" s="12">
        <v>0</v>
      </c>
      <c r="BB581" s="12">
        <v>13</v>
      </c>
      <c r="BC581" s="12">
        <v>9</v>
      </c>
      <c r="BD581" s="12">
        <v>9</v>
      </c>
      <c r="BE581" s="12">
        <v>4</v>
      </c>
      <c r="BF581" s="12">
        <v>0</v>
      </c>
      <c r="BG581" s="12">
        <v>6</v>
      </c>
      <c r="BH581" s="12">
        <v>20</v>
      </c>
      <c r="BI581" s="12">
        <v>30</v>
      </c>
      <c r="BJ581" s="12">
        <v>15</v>
      </c>
      <c r="BK581" s="12">
        <v>15</v>
      </c>
      <c r="BL581" s="12">
        <v>1</v>
      </c>
      <c r="BM581" s="12">
        <v>47</v>
      </c>
      <c r="BN581" s="12">
        <v>561</v>
      </c>
      <c r="BO581" s="12">
        <v>67</v>
      </c>
      <c r="BP581" s="12">
        <v>186</v>
      </c>
      <c r="BQ581" s="12">
        <v>224</v>
      </c>
      <c r="BR581" s="12">
        <v>156</v>
      </c>
      <c r="BS581" s="12">
        <v>20</v>
      </c>
      <c r="BT581" s="12">
        <v>19</v>
      </c>
      <c r="BU581" s="12">
        <v>13</v>
      </c>
      <c r="BV581" s="12">
        <v>68.400000000000006</v>
      </c>
      <c r="BW581" s="12">
        <v>280</v>
      </c>
      <c r="BX581" s="12">
        <v>1775</v>
      </c>
      <c r="BY581" s="12">
        <v>925</v>
      </c>
      <c r="BZ581" s="12">
        <v>17</v>
      </c>
      <c r="CA581" s="12">
        <v>10</v>
      </c>
      <c r="CB581" s="12">
        <v>7</v>
      </c>
      <c r="CC581" s="12">
        <v>16</v>
      </c>
      <c r="CD581" s="12">
        <v>5</v>
      </c>
      <c r="CE581" s="12">
        <v>2</v>
      </c>
      <c r="CF581" s="12">
        <v>0</v>
      </c>
      <c r="CG581" s="12">
        <v>9</v>
      </c>
      <c r="CH581" s="12">
        <v>41</v>
      </c>
      <c r="CI581" s="12">
        <v>9</v>
      </c>
      <c r="CJ581" s="12">
        <v>50</v>
      </c>
      <c r="CK581" s="12">
        <v>10.0192</v>
      </c>
      <c r="CL581" s="12">
        <v>0.44699</v>
      </c>
      <c r="CM581" s="12">
        <v>0.35214000000000001</v>
      </c>
      <c r="CN581" s="12">
        <f t="shared" si="226"/>
        <v>0.21098901098901099</v>
      </c>
      <c r="CO581" s="12">
        <f t="shared" si="230"/>
        <v>0.35604395604395606</v>
      </c>
      <c r="CP581" s="12">
        <v>0.69230999999999998</v>
      </c>
      <c r="CQ581" s="12">
        <v>0.30769000000000002</v>
      </c>
      <c r="CR581" s="12">
        <v>0</v>
      </c>
      <c r="CS581" s="12">
        <f t="shared" si="231"/>
        <v>0.33155080213903743</v>
      </c>
      <c r="CT581" s="12">
        <f t="shared" si="232"/>
        <v>0.39928698752228164</v>
      </c>
      <c r="CU581" s="12">
        <f t="shared" si="233"/>
        <v>0.27807486631016043</v>
      </c>
      <c r="CV581" s="12">
        <f t="shared" si="234"/>
        <v>0.69230769230769229</v>
      </c>
      <c r="CW581" s="12">
        <f t="shared" si="227"/>
        <v>0.47126436781609193</v>
      </c>
      <c r="CX581" s="12">
        <f t="shared" si="235"/>
        <v>0.8125</v>
      </c>
      <c r="CY581" s="12">
        <f t="shared" si="236"/>
        <v>45</v>
      </c>
      <c r="CZ581" s="12">
        <f t="shared" si="237"/>
        <v>17</v>
      </c>
      <c r="DA581" s="12">
        <f t="shared" si="238"/>
        <v>0.37777777777777777</v>
      </c>
      <c r="DB581" s="12">
        <f t="shared" si="239"/>
        <v>8.085106382978724</v>
      </c>
      <c r="DC581" s="12">
        <v>24</v>
      </c>
      <c r="DD581" s="12">
        <v>11</v>
      </c>
      <c r="DE581" s="12">
        <v>45.8</v>
      </c>
      <c r="DF581" s="12">
        <v>0.04</v>
      </c>
      <c r="DG581" s="12">
        <v>0.09</v>
      </c>
      <c r="DH581" s="12">
        <v>17.600000000000001</v>
      </c>
      <c r="DI581" s="12">
        <v>1</v>
      </c>
      <c r="DJ581" s="12">
        <v>1.7</v>
      </c>
      <c r="DK581" s="12">
        <v>1.7</v>
      </c>
      <c r="DL581" s="12">
        <v>7.0000000000000007E-2</v>
      </c>
      <c r="DM581" s="17">
        <v>-0.7</v>
      </c>
      <c r="DN581" s="12">
        <v>442</v>
      </c>
      <c r="DO581" s="12">
        <v>521</v>
      </c>
      <c r="DP581" s="12">
        <v>84.8</v>
      </c>
      <c r="DQ581" s="12">
        <v>8192</v>
      </c>
      <c r="DR581" s="12">
        <v>2732</v>
      </c>
      <c r="DS581" s="12">
        <v>181</v>
      </c>
      <c r="DT581" s="12">
        <v>203</v>
      </c>
      <c r="DU581" s="12">
        <v>89.2</v>
      </c>
      <c r="DV581" s="12">
        <v>202</v>
      </c>
      <c r="DW581" s="12">
        <v>220</v>
      </c>
      <c r="DX581" s="12">
        <v>91.8</v>
      </c>
      <c r="DY581" s="12">
        <v>50</v>
      </c>
      <c r="DZ581" s="12">
        <v>74</v>
      </c>
      <c r="EA581" s="12">
        <v>67.599999999999994</v>
      </c>
      <c r="EB581" s="12">
        <v>0</v>
      </c>
      <c r="EC581" s="12">
        <v>1.4</v>
      </c>
      <c r="ED581" s="12">
        <v>1</v>
      </c>
      <c r="EE581" s="12">
        <v>20</v>
      </c>
      <c r="EF581" s="12">
        <v>36</v>
      </c>
      <c r="EG581" s="12">
        <v>15</v>
      </c>
      <c r="EH581" s="12">
        <v>4</v>
      </c>
      <c r="EI581" s="12">
        <v>62</v>
      </c>
      <c r="EJ581" s="12">
        <v>0</v>
      </c>
      <c r="EK581" s="12">
        <v>4</v>
      </c>
      <c r="EL581" s="12">
        <v>20</v>
      </c>
      <c r="EM581" s="12">
        <v>7</v>
      </c>
      <c r="EN581" s="12">
        <v>43</v>
      </c>
      <c r="EO581" s="12">
        <v>30</v>
      </c>
      <c r="EP581" s="12">
        <v>8</v>
      </c>
      <c r="EQ581" s="12">
        <v>2</v>
      </c>
      <c r="ER581" s="12">
        <v>2</v>
      </c>
      <c r="ES581" s="12">
        <v>1</v>
      </c>
      <c r="ET581" s="12">
        <v>0</v>
      </c>
      <c r="EU581" s="12">
        <v>11</v>
      </c>
      <c r="EV581" s="12">
        <v>5</v>
      </c>
      <c r="EW581" s="12">
        <v>6</v>
      </c>
      <c r="EX581" s="12">
        <v>3</v>
      </c>
      <c r="EY581" s="12">
        <v>2</v>
      </c>
      <c r="EZ581" s="12">
        <v>6</v>
      </c>
      <c r="FA581" s="12">
        <v>19</v>
      </c>
      <c r="FB581" s="12">
        <v>31.6</v>
      </c>
      <c r="FC581" s="12">
        <v>6</v>
      </c>
      <c r="FD581" s="12">
        <v>12</v>
      </c>
      <c r="FE581" s="12">
        <v>0</v>
      </c>
      <c r="FF581" s="12">
        <v>53</v>
      </c>
      <c r="FG581" s="12">
        <v>614</v>
      </c>
      <c r="FH581" s="12">
        <v>54</v>
      </c>
      <c r="FI581" s="12">
        <v>178</v>
      </c>
      <c r="FJ581" s="12">
        <v>254</v>
      </c>
      <c r="FK581" s="12">
        <v>193</v>
      </c>
      <c r="FL581" s="12">
        <v>34</v>
      </c>
      <c r="FM581" s="12">
        <v>24</v>
      </c>
      <c r="FN581" s="12">
        <v>14</v>
      </c>
      <c r="FO581" s="12">
        <v>58.3</v>
      </c>
      <c r="FP581" s="12">
        <v>417</v>
      </c>
      <c r="FQ581" s="12">
        <v>2342</v>
      </c>
      <c r="FR581" s="12">
        <v>1127</v>
      </c>
      <c r="FS581" s="12">
        <v>14</v>
      </c>
      <c r="FT581" s="12">
        <v>16</v>
      </c>
      <c r="FU581" s="12">
        <v>7</v>
      </c>
      <c r="FV581" s="12">
        <v>8</v>
      </c>
      <c r="FW581" s="12">
        <v>7</v>
      </c>
      <c r="FX581" s="12">
        <v>1</v>
      </c>
      <c r="FY581" s="12">
        <v>0</v>
      </c>
      <c r="FZ581" s="12">
        <v>5</v>
      </c>
      <c r="GA581" s="12">
        <v>46</v>
      </c>
      <c r="GB581" s="12">
        <v>9</v>
      </c>
      <c r="GC581" s="12">
        <v>50</v>
      </c>
      <c r="GD581" s="12">
        <v>13.382400000000001</v>
      </c>
      <c r="GE581" s="12">
        <v>0.55301</v>
      </c>
      <c r="GF581" s="12">
        <v>0.33350000000000002</v>
      </c>
      <c r="GG581" s="12">
        <f t="shared" si="240"/>
        <v>0.14971209213051823</v>
      </c>
      <c r="GH581" s="12">
        <f t="shared" si="241"/>
        <v>0.38963531669865642</v>
      </c>
      <c r="GI581" s="12">
        <v>0.54544999999999999</v>
      </c>
      <c r="GJ581" s="12">
        <v>0.27272999999999997</v>
      </c>
      <c r="GK581" s="12">
        <v>0.18182000000000001</v>
      </c>
      <c r="GL581">
        <f t="shared" si="242"/>
        <v>0.28990228013029318</v>
      </c>
      <c r="GM581">
        <f t="shared" si="243"/>
        <v>0.41368078175895767</v>
      </c>
      <c r="GN581">
        <f t="shared" si="244"/>
        <v>0.31433224755700323</v>
      </c>
      <c r="GO581">
        <f t="shared" si="245"/>
        <v>0.45454545454545453</v>
      </c>
      <c r="GP581" s="12">
        <f t="shared" si="228"/>
        <v>0.52873563218390807</v>
      </c>
      <c r="GQ581">
        <f t="shared" si="229"/>
        <v>0.83333333333333337</v>
      </c>
      <c r="GR581">
        <f t="shared" si="246"/>
        <v>52</v>
      </c>
      <c r="GS581">
        <f t="shared" si="247"/>
        <v>22</v>
      </c>
      <c r="GT581">
        <f t="shared" si="248"/>
        <v>0.42307692307692307</v>
      </c>
      <c r="GU581">
        <f t="shared" si="249"/>
        <v>8.3396226415094343</v>
      </c>
    </row>
    <row r="582" spans="1:203" x14ac:dyDescent="0.2">
      <c r="A582">
        <v>2023</v>
      </c>
      <c r="B582" s="2">
        <v>45158</v>
      </c>
      <c r="C582" s="21" t="s">
        <v>1</v>
      </c>
      <c r="D582" s="21" t="s">
        <v>6</v>
      </c>
      <c r="E582" s="4">
        <f t="shared" si="225"/>
        <v>0</v>
      </c>
      <c r="F582" s="12">
        <v>0</v>
      </c>
      <c r="G582" s="12">
        <v>2</v>
      </c>
      <c r="H582" s="5" t="s">
        <v>30</v>
      </c>
      <c r="I582" s="12" t="s">
        <v>42</v>
      </c>
      <c r="J582" s="12">
        <v>16</v>
      </c>
      <c r="K582" s="12">
        <v>2</v>
      </c>
      <c r="L582" s="12">
        <v>12.5</v>
      </c>
      <c r="M582" s="12">
        <v>0</v>
      </c>
      <c r="N582" s="12">
        <v>0</v>
      </c>
      <c r="O582" s="12">
        <v>17.600000000000001</v>
      </c>
      <c r="P582" s="12">
        <v>0</v>
      </c>
      <c r="Q582" s="12">
        <v>1.1000000000000001</v>
      </c>
      <c r="R582" s="12">
        <v>1.1000000000000001</v>
      </c>
      <c r="S582" s="12">
        <v>7.0000000000000007E-2</v>
      </c>
      <c r="T582" s="17">
        <v>-1.1000000000000001</v>
      </c>
      <c r="U582" s="12">
        <v>275</v>
      </c>
      <c r="V582" s="12">
        <v>367</v>
      </c>
      <c r="W582" s="12">
        <v>74.900000000000006</v>
      </c>
      <c r="X582" s="12">
        <v>4922</v>
      </c>
      <c r="Y582" s="12">
        <v>1828</v>
      </c>
      <c r="Z582" s="12">
        <v>113</v>
      </c>
      <c r="AA582" s="12">
        <v>135</v>
      </c>
      <c r="AB582" s="12">
        <v>83.7</v>
      </c>
      <c r="AC582" s="12">
        <v>125</v>
      </c>
      <c r="AD582" s="12">
        <v>148</v>
      </c>
      <c r="AE582" s="12">
        <v>84.5</v>
      </c>
      <c r="AF582" s="12">
        <v>30</v>
      </c>
      <c r="AG582" s="12">
        <v>61</v>
      </c>
      <c r="AH582" s="12">
        <v>49.2</v>
      </c>
      <c r="AI582" s="12">
        <v>0</v>
      </c>
      <c r="AJ582" s="12">
        <v>0.5</v>
      </c>
      <c r="AK582" s="12">
        <v>0.8</v>
      </c>
      <c r="AL582" s="12">
        <v>9</v>
      </c>
      <c r="AM582" s="12">
        <v>27</v>
      </c>
      <c r="AN582" s="12">
        <v>12</v>
      </c>
      <c r="AO582" s="12">
        <v>3</v>
      </c>
      <c r="AP582" s="12">
        <v>37</v>
      </c>
      <c r="AQ582" s="12">
        <v>2</v>
      </c>
      <c r="AR582" s="12">
        <v>1</v>
      </c>
      <c r="AS582" s="12">
        <v>27</v>
      </c>
      <c r="AT582" s="12">
        <v>8</v>
      </c>
      <c r="AU582" s="12">
        <v>25</v>
      </c>
      <c r="AV582" s="12">
        <v>13</v>
      </c>
      <c r="AW582" s="12">
        <v>6</v>
      </c>
      <c r="AX582" s="12">
        <v>1</v>
      </c>
      <c r="AY582" s="12">
        <v>2</v>
      </c>
      <c r="AZ582" s="12">
        <v>2</v>
      </c>
      <c r="BA582" s="12">
        <v>1</v>
      </c>
      <c r="BB582" s="12">
        <v>17</v>
      </c>
      <c r="BC582" s="12">
        <v>12</v>
      </c>
      <c r="BD582" s="12">
        <v>9</v>
      </c>
      <c r="BE582" s="12">
        <v>5</v>
      </c>
      <c r="BF582" s="12">
        <v>3</v>
      </c>
      <c r="BG582" s="12">
        <v>6</v>
      </c>
      <c r="BH582" s="12">
        <v>17</v>
      </c>
      <c r="BI582" s="12">
        <v>35.299999999999997</v>
      </c>
      <c r="BJ582" s="12">
        <v>8</v>
      </c>
      <c r="BK582" s="12">
        <v>13</v>
      </c>
      <c r="BL582" s="12">
        <v>0</v>
      </c>
      <c r="BM582" s="12">
        <v>38</v>
      </c>
      <c r="BN582" s="12">
        <v>455</v>
      </c>
      <c r="BO582" s="12">
        <v>33</v>
      </c>
      <c r="BP582" s="12">
        <v>110</v>
      </c>
      <c r="BQ582" s="12">
        <v>192</v>
      </c>
      <c r="BR582" s="12">
        <v>166</v>
      </c>
      <c r="BS582" s="12">
        <v>30</v>
      </c>
      <c r="BT582" s="12">
        <v>9</v>
      </c>
      <c r="BU582" s="12">
        <v>5</v>
      </c>
      <c r="BV582" s="12">
        <v>55.6</v>
      </c>
      <c r="BW582" s="12">
        <v>268</v>
      </c>
      <c r="BX582" s="12">
        <v>1507</v>
      </c>
      <c r="BY582" s="12">
        <v>786</v>
      </c>
      <c r="BZ582" s="12">
        <v>17</v>
      </c>
      <c r="CA582" s="12">
        <v>18</v>
      </c>
      <c r="CB582" s="12">
        <v>6</v>
      </c>
      <c r="CC582" s="12">
        <v>10</v>
      </c>
      <c r="CD582" s="12">
        <v>15</v>
      </c>
      <c r="CE582" s="12">
        <v>1</v>
      </c>
      <c r="CF582" s="12">
        <v>0</v>
      </c>
      <c r="CG582" s="12">
        <v>11</v>
      </c>
      <c r="CH582" s="12">
        <v>51</v>
      </c>
      <c r="CI582" s="12">
        <v>8</v>
      </c>
      <c r="CJ582" s="12">
        <v>66.7</v>
      </c>
      <c r="CK582" s="12">
        <v>12.122400000000001</v>
      </c>
      <c r="CL582" s="12">
        <v>0.58042000000000005</v>
      </c>
      <c r="CM582" s="12">
        <v>0.37139</v>
      </c>
      <c r="CN582" s="12">
        <f t="shared" si="226"/>
        <v>0.17438692098092642</v>
      </c>
      <c r="CO582" s="12">
        <f t="shared" si="230"/>
        <v>0.36784741144414168</v>
      </c>
      <c r="CP582" s="12">
        <v>0.52941000000000005</v>
      </c>
      <c r="CQ582" s="12">
        <v>0.29411999999999999</v>
      </c>
      <c r="CR582" s="12">
        <v>0.17646999999999999</v>
      </c>
      <c r="CS582" s="12">
        <f t="shared" si="231"/>
        <v>0.24175824175824176</v>
      </c>
      <c r="CT582" s="12">
        <f t="shared" si="232"/>
        <v>0.42197802197802198</v>
      </c>
      <c r="CU582" s="12">
        <f t="shared" si="233"/>
        <v>0.36483516483516482</v>
      </c>
      <c r="CV582" s="12">
        <f t="shared" si="234"/>
        <v>0.70588235294117652</v>
      </c>
      <c r="CW582" s="12">
        <f t="shared" si="227"/>
        <v>0.51</v>
      </c>
      <c r="CX582" s="12">
        <f t="shared" si="235"/>
        <v>0.5625</v>
      </c>
      <c r="CY582" s="12">
        <f t="shared" si="236"/>
        <v>45</v>
      </c>
      <c r="CZ582" s="12">
        <f t="shared" si="237"/>
        <v>18</v>
      </c>
      <c r="DA582" s="12">
        <f t="shared" si="238"/>
        <v>0.4</v>
      </c>
      <c r="DB582" s="12">
        <f t="shared" si="239"/>
        <v>7.2368421052631575</v>
      </c>
      <c r="DC582" s="12">
        <v>9</v>
      </c>
      <c r="DD582" s="12">
        <v>7</v>
      </c>
      <c r="DE582" s="12">
        <v>77.8</v>
      </c>
      <c r="DF582" s="12">
        <v>0.22</v>
      </c>
      <c r="DG582" s="12">
        <v>0.28999999999999998</v>
      </c>
      <c r="DH582" s="12">
        <v>14.6</v>
      </c>
      <c r="DI582" s="12">
        <v>0</v>
      </c>
      <c r="DJ582" s="12">
        <v>1.1000000000000001</v>
      </c>
      <c r="DK582" s="12">
        <v>1.1000000000000001</v>
      </c>
      <c r="DL582" s="12">
        <v>0.13</v>
      </c>
      <c r="DM582" s="18">
        <v>0.9</v>
      </c>
      <c r="DN582" s="12">
        <v>504</v>
      </c>
      <c r="DO582" s="12">
        <v>594</v>
      </c>
      <c r="DP582" s="12">
        <v>84.8</v>
      </c>
      <c r="DQ582" s="12">
        <v>8837</v>
      </c>
      <c r="DR582" s="12">
        <v>2951</v>
      </c>
      <c r="DS582" s="12">
        <v>232</v>
      </c>
      <c r="DT582" s="12">
        <v>261</v>
      </c>
      <c r="DU582" s="12">
        <v>88.9</v>
      </c>
      <c r="DV582" s="12">
        <v>204</v>
      </c>
      <c r="DW582" s="12">
        <v>225</v>
      </c>
      <c r="DX582" s="12">
        <v>90.7</v>
      </c>
      <c r="DY582" s="12">
        <v>53</v>
      </c>
      <c r="DZ582" s="12">
        <v>78</v>
      </c>
      <c r="EA582" s="12">
        <v>67.900000000000006</v>
      </c>
      <c r="EB582" s="12">
        <v>2</v>
      </c>
      <c r="EC582" s="12">
        <v>1.1000000000000001</v>
      </c>
      <c r="ED582" s="12">
        <v>1.4</v>
      </c>
      <c r="EE582" s="12">
        <v>9</v>
      </c>
      <c r="EF582" s="12">
        <v>26</v>
      </c>
      <c r="EG582" s="12">
        <v>7</v>
      </c>
      <c r="EH582" s="12">
        <v>0</v>
      </c>
      <c r="EI582" s="12">
        <v>36</v>
      </c>
      <c r="EJ582" s="12">
        <v>1</v>
      </c>
      <c r="EK582" s="12">
        <v>6</v>
      </c>
      <c r="EL582" s="12">
        <v>12</v>
      </c>
      <c r="EM582" s="12">
        <v>6</v>
      </c>
      <c r="EN582" s="12">
        <v>17</v>
      </c>
      <c r="EO582" s="12">
        <v>13</v>
      </c>
      <c r="EP582" s="12">
        <v>1</v>
      </c>
      <c r="EQ582" s="12">
        <v>2</v>
      </c>
      <c r="ER582" s="12">
        <v>0</v>
      </c>
      <c r="ES582" s="12">
        <v>0</v>
      </c>
      <c r="ET582" s="12">
        <v>1</v>
      </c>
      <c r="EU582" s="12">
        <v>19</v>
      </c>
      <c r="EV582" s="12">
        <v>13</v>
      </c>
      <c r="EW582" s="12">
        <v>10</v>
      </c>
      <c r="EX582" s="12">
        <v>8</v>
      </c>
      <c r="EY582" s="12">
        <v>1</v>
      </c>
      <c r="EZ582" s="12">
        <v>4</v>
      </c>
      <c r="FA582" s="12">
        <v>9</v>
      </c>
      <c r="FB582" s="12">
        <v>44.4</v>
      </c>
      <c r="FC582" s="12">
        <v>8</v>
      </c>
      <c r="FD582" s="12">
        <v>24</v>
      </c>
      <c r="FE582" s="12">
        <v>1</v>
      </c>
      <c r="FF582" s="12">
        <v>62</v>
      </c>
      <c r="FG582" s="12">
        <v>698</v>
      </c>
      <c r="FH582" s="12">
        <v>109</v>
      </c>
      <c r="FI582" s="12">
        <v>311</v>
      </c>
      <c r="FJ582" s="12">
        <v>273</v>
      </c>
      <c r="FK582" s="12">
        <v>120</v>
      </c>
      <c r="FL582" s="12">
        <v>18</v>
      </c>
      <c r="FM582" s="12">
        <v>18</v>
      </c>
      <c r="FN582" s="12">
        <v>11</v>
      </c>
      <c r="FO582" s="12">
        <v>61.1</v>
      </c>
      <c r="FP582" s="12">
        <v>355</v>
      </c>
      <c r="FQ582" s="12">
        <v>2321</v>
      </c>
      <c r="FR582" s="12">
        <v>1216</v>
      </c>
      <c r="FS582" s="12">
        <v>17</v>
      </c>
      <c r="FT582" s="12">
        <v>10</v>
      </c>
      <c r="FU582" s="12">
        <v>4</v>
      </c>
      <c r="FV582" s="12">
        <v>10</v>
      </c>
      <c r="FW582" s="12">
        <v>11</v>
      </c>
      <c r="FX582" s="12">
        <v>2</v>
      </c>
      <c r="FY582" s="12">
        <v>0</v>
      </c>
      <c r="FZ582" s="12">
        <v>15</v>
      </c>
      <c r="GA582" s="12">
        <v>49</v>
      </c>
      <c r="GB582" s="12">
        <v>4</v>
      </c>
      <c r="GC582" s="12">
        <v>33.299999999999997</v>
      </c>
      <c r="GD582" s="12">
        <v>5.5606099999999996</v>
      </c>
      <c r="GE582" s="12">
        <v>0.41958000000000001</v>
      </c>
      <c r="GF582" s="12">
        <v>0.33394000000000001</v>
      </c>
      <c r="GG582" s="12">
        <f t="shared" si="240"/>
        <v>0.14309764309764308</v>
      </c>
      <c r="GH582" s="12">
        <f t="shared" si="241"/>
        <v>0.43939393939393939</v>
      </c>
      <c r="GI582" s="12">
        <v>0.52632000000000001</v>
      </c>
      <c r="GJ582" s="12">
        <v>0.42104999999999998</v>
      </c>
      <c r="GK582" s="12">
        <v>5.2630000000000003E-2</v>
      </c>
      <c r="GL582">
        <f t="shared" si="242"/>
        <v>0.44555873925501432</v>
      </c>
      <c r="GM582">
        <f t="shared" si="243"/>
        <v>0.39111747851002865</v>
      </c>
      <c r="GN582">
        <f t="shared" si="244"/>
        <v>0.17191977077363896</v>
      </c>
      <c r="GO582">
        <f t="shared" si="245"/>
        <v>0.68421052631578949</v>
      </c>
      <c r="GP582" s="12">
        <f t="shared" si="228"/>
        <v>0.49</v>
      </c>
      <c r="GQ582">
        <f t="shared" si="229"/>
        <v>1</v>
      </c>
      <c r="GR582">
        <f t="shared" si="246"/>
        <v>36</v>
      </c>
      <c r="GS582">
        <f t="shared" si="247"/>
        <v>11</v>
      </c>
      <c r="GT582">
        <f t="shared" si="248"/>
        <v>0.30555555555555558</v>
      </c>
      <c r="GU582">
        <f t="shared" si="249"/>
        <v>8.129032258064516</v>
      </c>
    </row>
    <row r="583" spans="1:203" x14ac:dyDescent="0.2">
      <c r="A583">
        <v>2023</v>
      </c>
      <c r="B583" s="2">
        <v>45164</v>
      </c>
      <c r="C583" s="21" t="s">
        <v>5</v>
      </c>
      <c r="D583" s="21" t="s">
        <v>6</v>
      </c>
      <c r="E583" s="4">
        <f t="shared" si="225"/>
        <v>-2.5</v>
      </c>
      <c r="F583" s="12">
        <v>0</v>
      </c>
      <c r="G583" s="12">
        <v>4</v>
      </c>
      <c r="H583" s="5" t="s">
        <v>16</v>
      </c>
      <c r="I583" s="12" t="s">
        <v>42</v>
      </c>
      <c r="J583" s="12">
        <v>13</v>
      </c>
      <c r="K583" s="12">
        <v>1</v>
      </c>
      <c r="L583" s="12">
        <v>7.7</v>
      </c>
      <c r="M583" s="12">
        <v>0</v>
      </c>
      <c r="N583" s="12">
        <v>0</v>
      </c>
      <c r="O583" s="12">
        <v>14.2</v>
      </c>
      <c r="P583" s="12">
        <v>0</v>
      </c>
      <c r="Q583" s="12">
        <v>1.1000000000000001</v>
      </c>
      <c r="R583" s="12">
        <v>1.1000000000000001</v>
      </c>
      <c r="S583" s="12">
        <v>0.09</v>
      </c>
      <c r="T583" s="17">
        <v>-1.1000000000000001</v>
      </c>
      <c r="U583" s="12">
        <v>365</v>
      </c>
      <c r="V583" s="12">
        <v>452</v>
      </c>
      <c r="W583" s="12">
        <v>80.8</v>
      </c>
      <c r="X583" s="12">
        <v>7023</v>
      </c>
      <c r="Y583" s="12">
        <v>2665</v>
      </c>
      <c r="Z583" s="12">
        <v>145</v>
      </c>
      <c r="AA583" s="12">
        <v>169</v>
      </c>
      <c r="AB583" s="12">
        <v>85.8</v>
      </c>
      <c r="AC583" s="12">
        <v>163</v>
      </c>
      <c r="AD583" s="12">
        <v>186</v>
      </c>
      <c r="AE583" s="12">
        <v>87.6</v>
      </c>
      <c r="AF583" s="12">
        <v>51</v>
      </c>
      <c r="AG583" s="12">
        <v>80</v>
      </c>
      <c r="AH583" s="12">
        <v>63.8</v>
      </c>
      <c r="AI583" s="12">
        <v>0</v>
      </c>
      <c r="AJ583" s="12">
        <v>0.8</v>
      </c>
      <c r="AK583" s="12">
        <v>1.3</v>
      </c>
      <c r="AL583" s="12">
        <v>9</v>
      </c>
      <c r="AM583" s="12">
        <v>34</v>
      </c>
      <c r="AN583" s="12">
        <v>11</v>
      </c>
      <c r="AO583" s="12">
        <v>3</v>
      </c>
      <c r="AP583" s="12">
        <v>44</v>
      </c>
      <c r="AQ583" s="12">
        <v>2</v>
      </c>
      <c r="AR583" s="12">
        <v>2</v>
      </c>
      <c r="AS583" s="12">
        <v>19</v>
      </c>
      <c r="AT583" s="12">
        <v>6</v>
      </c>
      <c r="AU583" s="12">
        <v>23</v>
      </c>
      <c r="AV583" s="12">
        <v>15</v>
      </c>
      <c r="AW583" s="12">
        <v>4</v>
      </c>
      <c r="AX583" s="12">
        <v>0</v>
      </c>
      <c r="AY583" s="12">
        <v>1</v>
      </c>
      <c r="AZ583" s="12">
        <v>3</v>
      </c>
      <c r="BA583" s="12">
        <v>0</v>
      </c>
      <c r="BB583" s="12">
        <v>12</v>
      </c>
      <c r="BC583" s="12">
        <v>5</v>
      </c>
      <c r="BD583" s="12">
        <v>5</v>
      </c>
      <c r="BE583" s="12">
        <v>4</v>
      </c>
      <c r="BF583" s="12">
        <v>3</v>
      </c>
      <c r="BG583" s="12">
        <v>4</v>
      </c>
      <c r="BH583" s="12">
        <v>17</v>
      </c>
      <c r="BI583" s="12">
        <v>23.5</v>
      </c>
      <c r="BJ583" s="12">
        <v>8</v>
      </c>
      <c r="BK583" s="12">
        <v>10</v>
      </c>
      <c r="BL583" s="12">
        <v>0</v>
      </c>
      <c r="BM583" s="12">
        <v>48</v>
      </c>
      <c r="BN583" s="12">
        <v>540</v>
      </c>
      <c r="BO583" s="12">
        <v>57</v>
      </c>
      <c r="BP583" s="12">
        <v>133</v>
      </c>
      <c r="BQ583" s="12">
        <v>278</v>
      </c>
      <c r="BR583" s="12">
        <v>132</v>
      </c>
      <c r="BS583" s="12">
        <v>24</v>
      </c>
      <c r="BT583" s="12">
        <v>8</v>
      </c>
      <c r="BU583" s="12">
        <v>4</v>
      </c>
      <c r="BV583" s="12">
        <v>50</v>
      </c>
      <c r="BW583" s="12">
        <v>253</v>
      </c>
      <c r="BX583" s="12">
        <v>1106</v>
      </c>
      <c r="BY583" s="12">
        <v>554</v>
      </c>
      <c r="BZ583" s="12">
        <v>11</v>
      </c>
      <c r="CA583" s="12">
        <v>4</v>
      </c>
      <c r="CB583" s="12">
        <v>3</v>
      </c>
      <c r="CC583" s="12">
        <v>14</v>
      </c>
      <c r="CD583" s="12">
        <v>6</v>
      </c>
      <c r="CE583" s="12">
        <v>0</v>
      </c>
      <c r="CF583" s="12">
        <v>0</v>
      </c>
      <c r="CG583" s="12">
        <v>3</v>
      </c>
      <c r="CH583" s="12">
        <v>38</v>
      </c>
      <c r="CI583" s="12">
        <v>7</v>
      </c>
      <c r="CJ583" s="12">
        <v>36.799999999999997</v>
      </c>
      <c r="CK583" s="12">
        <v>14.545500000000001</v>
      </c>
      <c r="CL583" s="12">
        <v>0.42997000000000002</v>
      </c>
      <c r="CM583" s="12">
        <v>0.37946999999999997</v>
      </c>
      <c r="CN583" s="12">
        <f t="shared" si="226"/>
        <v>0.18584070796460178</v>
      </c>
      <c r="CO583" s="12">
        <f t="shared" si="230"/>
        <v>0.37389380530973454</v>
      </c>
      <c r="CP583" s="12">
        <v>0.41666999999999998</v>
      </c>
      <c r="CQ583" s="12">
        <v>0.33333000000000002</v>
      </c>
      <c r="CR583" s="12">
        <v>0.25</v>
      </c>
      <c r="CS583" s="12">
        <f t="shared" si="231"/>
        <v>0.24629629629629629</v>
      </c>
      <c r="CT583" s="12">
        <f t="shared" si="232"/>
        <v>0.51481481481481484</v>
      </c>
      <c r="CU583" s="12">
        <f t="shared" si="233"/>
        <v>0.24444444444444444</v>
      </c>
      <c r="CV583" s="12">
        <f t="shared" si="234"/>
        <v>0.41666666666666669</v>
      </c>
      <c r="CW583" s="12">
        <f t="shared" si="227"/>
        <v>0.46913580246913578</v>
      </c>
      <c r="CX583" s="12">
        <f t="shared" si="235"/>
        <v>0.69230769230769229</v>
      </c>
      <c r="CY583" s="12">
        <f t="shared" si="236"/>
        <v>38</v>
      </c>
      <c r="CZ583" s="12">
        <f t="shared" si="237"/>
        <v>14</v>
      </c>
      <c r="DA583" s="12">
        <f t="shared" si="238"/>
        <v>0.36842105263157893</v>
      </c>
      <c r="DB583" s="12">
        <f t="shared" si="239"/>
        <v>7.604166666666667</v>
      </c>
      <c r="DC583" s="12">
        <v>20</v>
      </c>
      <c r="DD583" s="12">
        <v>11</v>
      </c>
      <c r="DE583" s="12">
        <v>55</v>
      </c>
      <c r="DF583" s="12">
        <v>0.2</v>
      </c>
      <c r="DG583" s="12">
        <v>0.36</v>
      </c>
      <c r="DH583" s="12">
        <v>15.2</v>
      </c>
      <c r="DI583" s="12">
        <v>0</v>
      </c>
      <c r="DJ583" s="12">
        <v>3.6</v>
      </c>
      <c r="DK583" s="12">
        <v>3.6</v>
      </c>
      <c r="DL583" s="12">
        <v>0.19</v>
      </c>
      <c r="DM583" s="18">
        <v>0.4</v>
      </c>
      <c r="DN583" s="12">
        <v>404</v>
      </c>
      <c r="DO583" s="12">
        <v>480</v>
      </c>
      <c r="DP583" s="12">
        <v>84.2</v>
      </c>
      <c r="DQ583" s="12">
        <v>6327</v>
      </c>
      <c r="DR583" s="12">
        <v>2386</v>
      </c>
      <c r="DS583" s="12">
        <v>217</v>
      </c>
      <c r="DT583" s="12">
        <v>239</v>
      </c>
      <c r="DU583" s="12">
        <v>90.8</v>
      </c>
      <c r="DV583" s="12">
        <v>121</v>
      </c>
      <c r="DW583" s="12">
        <v>137</v>
      </c>
      <c r="DX583" s="12">
        <v>88.3</v>
      </c>
      <c r="DY583" s="12">
        <v>43</v>
      </c>
      <c r="DZ583" s="12">
        <v>67</v>
      </c>
      <c r="EA583" s="12">
        <v>64.2</v>
      </c>
      <c r="EB583" s="12">
        <v>3</v>
      </c>
      <c r="EC583" s="12">
        <v>2.6</v>
      </c>
      <c r="ED583" s="12">
        <v>1.8</v>
      </c>
      <c r="EE583" s="12">
        <v>16</v>
      </c>
      <c r="EF583" s="12">
        <v>34</v>
      </c>
      <c r="EG583" s="12">
        <v>15</v>
      </c>
      <c r="EH583" s="12">
        <v>1</v>
      </c>
      <c r="EI583" s="12">
        <v>47</v>
      </c>
      <c r="EJ583" s="12">
        <v>4</v>
      </c>
      <c r="EK583" s="12">
        <v>5</v>
      </c>
      <c r="EL583" s="12">
        <v>14</v>
      </c>
      <c r="EM583" s="12">
        <v>5</v>
      </c>
      <c r="EN583" s="12">
        <v>35</v>
      </c>
      <c r="EO583" s="12">
        <v>30</v>
      </c>
      <c r="EP583" s="12">
        <v>1</v>
      </c>
      <c r="EQ583" s="12">
        <v>3</v>
      </c>
      <c r="ER583" s="12">
        <v>1</v>
      </c>
      <c r="ES583" s="12">
        <v>0</v>
      </c>
      <c r="ET583" s="12">
        <v>0</v>
      </c>
      <c r="EU583" s="12">
        <v>8</v>
      </c>
      <c r="EV583" s="12">
        <v>4</v>
      </c>
      <c r="EW583" s="12">
        <v>6</v>
      </c>
      <c r="EX583" s="12">
        <v>2</v>
      </c>
      <c r="EY583" s="12">
        <v>0</v>
      </c>
      <c r="EZ583" s="12">
        <v>2</v>
      </c>
      <c r="FA583" s="12">
        <v>6</v>
      </c>
      <c r="FB583" s="12">
        <v>33.299999999999997</v>
      </c>
      <c r="FC583" s="12">
        <v>5</v>
      </c>
      <c r="FD583" s="12">
        <v>16</v>
      </c>
      <c r="FE583" s="12">
        <v>1</v>
      </c>
      <c r="FF583" s="12">
        <v>52</v>
      </c>
      <c r="FG583" s="12">
        <v>575</v>
      </c>
      <c r="FH583" s="12">
        <v>53</v>
      </c>
      <c r="FI583" s="12">
        <v>155</v>
      </c>
      <c r="FJ583" s="12">
        <v>250</v>
      </c>
      <c r="FK583" s="12">
        <v>175</v>
      </c>
      <c r="FL583" s="12">
        <v>33</v>
      </c>
      <c r="FM583" s="12">
        <v>18</v>
      </c>
      <c r="FN583" s="12">
        <v>13</v>
      </c>
      <c r="FO583" s="12">
        <v>72.2</v>
      </c>
      <c r="FP583" s="12">
        <v>291</v>
      </c>
      <c r="FQ583" s="12">
        <v>1856</v>
      </c>
      <c r="FR583" s="12">
        <v>1085</v>
      </c>
      <c r="FS583" s="12">
        <v>31</v>
      </c>
      <c r="FT583" s="12">
        <v>18</v>
      </c>
      <c r="FU583" s="12">
        <v>9</v>
      </c>
      <c r="FV583" s="12">
        <v>10</v>
      </c>
      <c r="FW583" s="12">
        <v>8</v>
      </c>
      <c r="FX583" s="12">
        <v>2</v>
      </c>
      <c r="FY583" s="12">
        <v>0</v>
      </c>
      <c r="FZ583" s="12">
        <v>11</v>
      </c>
      <c r="GA583" s="12">
        <v>43</v>
      </c>
      <c r="GB583" s="12">
        <v>12</v>
      </c>
      <c r="GC583" s="12">
        <v>63.2</v>
      </c>
      <c r="GD583" s="12">
        <v>11.3</v>
      </c>
      <c r="GE583" s="12">
        <v>0.57003000000000004</v>
      </c>
      <c r="GF583" s="12">
        <v>0.37711</v>
      </c>
      <c r="GG583" s="12">
        <f t="shared" si="240"/>
        <v>0.15833333333333333</v>
      </c>
      <c r="GH583" s="12">
        <f t="shared" si="241"/>
        <v>0.49791666666666667</v>
      </c>
      <c r="GI583" s="12">
        <v>0.75</v>
      </c>
      <c r="GJ583" s="12">
        <v>0.25</v>
      </c>
      <c r="GK583" s="12">
        <v>0</v>
      </c>
      <c r="GL583">
        <f t="shared" si="242"/>
        <v>0.26956521739130435</v>
      </c>
      <c r="GM583">
        <f t="shared" si="243"/>
        <v>0.43478260869565216</v>
      </c>
      <c r="GN583">
        <f t="shared" si="244"/>
        <v>0.30434782608695654</v>
      </c>
      <c r="GO583">
        <f t="shared" si="245"/>
        <v>0.5</v>
      </c>
      <c r="GP583" s="12">
        <f t="shared" si="228"/>
        <v>0.53086419753086422</v>
      </c>
      <c r="GQ583">
        <f t="shared" si="229"/>
        <v>0.8</v>
      </c>
      <c r="GR583">
        <f t="shared" si="246"/>
        <v>52</v>
      </c>
      <c r="GS583">
        <f t="shared" si="247"/>
        <v>24</v>
      </c>
      <c r="GT583">
        <f t="shared" si="248"/>
        <v>0.46153846153846156</v>
      </c>
      <c r="GU583">
        <f t="shared" si="249"/>
        <v>7.7692307692307692</v>
      </c>
    </row>
    <row r="584" spans="1:203" x14ac:dyDescent="0.2">
      <c r="A584">
        <v>2023</v>
      </c>
      <c r="B584" s="2">
        <v>45168</v>
      </c>
      <c r="C584" s="21" t="s">
        <v>5</v>
      </c>
      <c r="D584" s="21" t="s">
        <v>2</v>
      </c>
      <c r="E584" s="4">
        <f t="shared" si="225"/>
        <v>0.49999999999999989</v>
      </c>
      <c r="F584" s="12">
        <v>2</v>
      </c>
      <c r="G584" s="12">
        <v>1</v>
      </c>
      <c r="H584" s="5" t="s">
        <v>10</v>
      </c>
      <c r="I584" s="12" t="s">
        <v>42</v>
      </c>
      <c r="J584" s="12">
        <v>16</v>
      </c>
      <c r="K584" s="12">
        <v>4</v>
      </c>
      <c r="L584" s="12">
        <v>25</v>
      </c>
      <c r="M584" s="12">
        <v>0.13</v>
      </c>
      <c r="N584" s="12">
        <v>0.5</v>
      </c>
      <c r="O584" s="12">
        <v>17.3</v>
      </c>
      <c r="P584" s="12">
        <v>0</v>
      </c>
      <c r="Q584" s="12">
        <v>1.4</v>
      </c>
      <c r="R584" s="12">
        <v>1.4</v>
      </c>
      <c r="S584" s="12">
        <v>0.09</v>
      </c>
      <c r="T584" s="18">
        <v>0.6</v>
      </c>
      <c r="U584" s="12">
        <v>300</v>
      </c>
      <c r="V584" s="12">
        <v>388</v>
      </c>
      <c r="W584" s="12">
        <v>77.3</v>
      </c>
      <c r="X584" s="12">
        <v>5005</v>
      </c>
      <c r="Y584" s="12">
        <v>2268</v>
      </c>
      <c r="Z584" s="12">
        <v>147</v>
      </c>
      <c r="AA584" s="12">
        <v>161</v>
      </c>
      <c r="AB584" s="12">
        <v>91.3</v>
      </c>
      <c r="AC584" s="12">
        <v>105</v>
      </c>
      <c r="AD584" s="12">
        <v>132</v>
      </c>
      <c r="AE584" s="12">
        <v>79.5</v>
      </c>
      <c r="AF584" s="12">
        <v>29</v>
      </c>
      <c r="AG584" s="12">
        <v>63</v>
      </c>
      <c r="AH584" s="12">
        <v>46</v>
      </c>
      <c r="AI584" s="12">
        <v>2</v>
      </c>
      <c r="AJ584" s="12">
        <v>1.2</v>
      </c>
      <c r="AK584" s="12">
        <v>1.5</v>
      </c>
      <c r="AL584" s="12">
        <v>14</v>
      </c>
      <c r="AM584" s="12">
        <v>27</v>
      </c>
      <c r="AN584" s="12">
        <v>10</v>
      </c>
      <c r="AO584" s="12">
        <v>2</v>
      </c>
      <c r="AP584" s="12">
        <v>40</v>
      </c>
      <c r="AQ584" s="12">
        <v>2</v>
      </c>
      <c r="AR584" s="12">
        <v>4</v>
      </c>
      <c r="AS584" s="12">
        <v>18</v>
      </c>
      <c r="AT584" s="12">
        <v>6</v>
      </c>
      <c r="AU584" s="12">
        <v>31</v>
      </c>
      <c r="AV584" s="12">
        <v>21</v>
      </c>
      <c r="AW584" s="12">
        <v>3</v>
      </c>
      <c r="AX584" s="12">
        <v>4</v>
      </c>
      <c r="AY584" s="12">
        <v>2</v>
      </c>
      <c r="AZ584" s="12">
        <v>1</v>
      </c>
      <c r="BA584" s="12">
        <v>0</v>
      </c>
      <c r="BB584" s="12">
        <v>16</v>
      </c>
      <c r="BC584" s="12">
        <v>11</v>
      </c>
      <c r="BD584" s="12">
        <v>4</v>
      </c>
      <c r="BE584" s="12">
        <v>9</v>
      </c>
      <c r="BF584" s="12">
        <v>3</v>
      </c>
      <c r="BG584" s="12">
        <v>8</v>
      </c>
      <c r="BH584" s="12">
        <v>14</v>
      </c>
      <c r="BI584" s="12">
        <v>57.1</v>
      </c>
      <c r="BJ584" s="12">
        <v>3</v>
      </c>
      <c r="BK584" s="12">
        <v>33</v>
      </c>
      <c r="BL584" s="12">
        <v>0</v>
      </c>
      <c r="BM584" s="12">
        <v>42</v>
      </c>
      <c r="BN584" s="12">
        <v>505</v>
      </c>
      <c r="BO584" s="12">
        <v>57</v>
      </c>
      <c r="BP584" s="12">
        <v>150</v>
      </c>
      <c r="BQ584" s="12">
        <v>210</v>
      </c>
      <c r="BR584" s="12">
        <v>149</v>
      </c>
      <c r="BS584" s="12">
        <v>21</v>
      </c>
      <c r="BT584" s="12">
        <v>21</v>
      </c>
      <c r="BU584" s="12">
        <v>10</v>
      </c>
      <c r="BV584" s="12">
        <v>47.6</v>
      </c>
      <c r="BW584" s="12">
        <v>289</v>
      </c>
      <c r="BX584" s="12">
        <v>1255</v>
      </c>
      <c r="BY584" s="12">
        <v>589</v>
      </c>
      <c r="BZ584" s="12">
        <v>10</v>
      </c>
      <c r="CA584" s="12">
        <v>7</v>
      </c>
      <c r="CB584" s="12">
        <v>4</v>
      </c>
      <c r="CC584" s="12">
        <v>7</v>
      </c>
      <c r="CD584" s="12">
        <v>11</v>
      </c>
      <c r="CE584" s="12">
        <v>1</v>
      </c>
      <c r="CF584" s="12">
        <v>0</v>
      </c>
      <c r="CG584" s="12">
        <v>12</v>
      </c>
      <c r="CH584" s="12">
        <v>48</v>
      </c>
      <c r="CI584" s="12">
        <v>16</v>
      </c>
      <c r="CJ584" s="12">
        <v>57.1</v>
      </c>
      <c r="CK584" s="12">
        <v>8.4843799999999998</v>
      </c>
      <c r="CL584" s="12">
        <v>0.56869999999999998</v>
      </c>
      <c r="CM584" s="12">
        <v>0.45315</v>
      </c>
      <c r="CN584" s="12">
        <f t="shared" si="226"/>
        <v>0.17783505154639176</v>
      </c>
      <c r="CO584" s="12">
        <f t="shared" si="230"/>
        <v>0.41494845360824745</v>
      </c>
      <c r="CP584" s="12">
        <v>0.25</v>
      </c>
      <c r="CQ584" s="12">
        <v>0.5625</v>
      </c>
      <c r="CR584" s="12">
        <v>0.1875</v>
      </c>
      <c r="CS584" s="12">
        <f t="shared" si="231"/>
        <v>0.29702970297029702</v>
      </c>
      <c r="CT584" s="12">
        <f t="shared" si="232"/>
        <v>0.41584158415841582</v>
      </c>
      <c r="CU584" s="12">
        <f t="shared" si="233"/>
        <v>0.29504950495049503</v>
      </c>
      <c r="CV584" s="12">
        <f t="shared" si="234"/>
        <v>0.6875</v>
      </c>
      <c r="CW584" s="12">
        <f t="shared" si="227"/>
        <v>0.51063829787234039</v>
      </c>
      <c r="CX584" s="12">
        <f t="shared" si="235"/>
        <v>0.875</v>
      </c>
      <c r="CY584" s="12">
        <f t="shared" si="236"/>
        <v>34</v>
      </c>
      <c r="CZ584" s="12">
        <f t="shared" si="237"/>
        <v>14</v>
      </c>
      <c r="DA584" s="12">
        <f t="shared" si="238"/>
        <v>0.41176470588235292</v>
      </c>
      <c r="DB584" s="12">
        <f t="shared" si="239"/>
        <v>7.1428571428571432</v>
      </c>
      <c r="DC584" s="12">
        <v>9</v>
      </c>
      <c r="DD584" s="12">
        <v>1</v>
      </c>
      <c r="DE584" s="12">
        <v>11.1</v>
      </c>
      <c r="DF584" s="12">
        <v>0.11</v>
      </c>
      <c r="DG584" s="12">
        <v>1</v>
      </c>
      <c r="DH584" s="12">
        <v>15.4</v>
      </c>
      <c r="DI584" s="12">
        <v>1</v>
      </c>
      <c r="DJ584" s="12">
        <v>0.9</v>
      </c>
      <c r="DK584" s="12">
        <v>0.9</v>
      </c>
      <c r="DL584" s="12">
        <v>0.1</v>
      </c>
      <c r="DM584" s="18">
        <v>0.1</v>
      </c>
      <c r="DN584" s="12">
        <v>451</v>
      </c>
      <c r="DO584" s="12">
        <v>543</v>
      </c>
      <c r="DP584" s="12">
        <v>83.1</v>
      </c>
      <c r="DQ584" s="12">
        <v>7843</v>
      </c>
      <c r="DR584" s="12">
        <v>3011</v>
      </c>
      <c r="DS584" s="12">
        <v>197</v>
      </c>
      <c r="DT584" s="12">
        <v>217</v>
      </c>
      <c r="DU584" s="12">
        <v>90.8</v>
      </c>
      <c r="DV584" s="12">
        <v>187</v>
      </c>
      <c r="DW584" s="12">
        <v>204</v>
      </c>
      <c r="DX584" s="12">
        <v>91.7</v>
      </c>
      <c r="DY584" s="12">
        <v>49</v>
      </c>
      <c r="DZ584" s="12">
        <v>84</v>
      </c>
      <c r="EA584" s="12">
        <v>58.3</v>
      </c>
      <c r="EB584" s="12">
        <v>0</v>
      </c>
      <c r="EC584" s="12">
        <v>0.5</v>
      </c>
      <c r="ED584" s="12">
        <v>0.5</v>
      </c>
      <c r="EE584" s="12">
        <v>5</v>
      </c>
      <c r="EF584" s="12">
        <v>24</v>
      </c>
      <c r="EG584" s="12">
        <v>6</v>
      </c>
      <c r="EH584" s="12">
        <v>3</v>
      </c>
      <c r="EI584" s="12">
        <v>39</v>
      </c>
      <c r="EJ584" s="12">
        <v>3</v>
      </c>
      <c r="EK584" s="12">
        <v>2</v>
      </c>
      <c r="EL584" s="12">
        <v>18</v>
      </c>
      <c r="EM584" s="12">
        <v>6</v>
      </c>
      <c r="EN584" s="12">
        <v>16</v>
      </c>
      <c r="EO584" s="12">
        <v>13</v>
      </c>
      <c r="EP584" s="12">
        <v>1</v>
      </c>
      <c r="EQ584" s="12">
        <v>1</v>
      </c>
      <c r="ER584" s="12">
        <v>0</v>
      </c>
      <c r="ES584" s="12">
        <v>1</v>
      </c>
      <c r="ET584" s="12">
        <v>0</v>
      </c>
      <c r="EU584" s="12">
        <v>21</v>
      </c>
      <c r="EV584" s="12">
        <v>11</v>
      </c>
      <c r="EW584" s="12">
        <v>7</v>
      </c>
      <c r="EX584" s="12">
        <v>11</v>
      </c>
      <c r="EY584" s="12">
        <v>3</v>
      </c>
      <c r="EZ584" s="12">
        <v>10</v>
      </c>
      <c r="FA584" s="12">
        <v>20</v>
      </c>
      <c r="FB584" s="12">
        <v>50</v>
      </c>
      <c r="FC584" s="12">
        <v>16</v>
      </c>
      <c r="FD584" s="12">
        <v>15</v>
      </c>
      <c r="FE584" s="12">
        <v>0</v>
      </c>
      <c r="FF584" s="12">
        <v>58</v>
      </c>
      <c r="FG584" s="12">
        <v>661</v>
      </c>
      <c r="FH584" s="12">
        <v>71</v>
      </c>
      <c r="FI584" s="12">
        <v>218</v>
      </c>
      <c r="FJ584" s="12">
        <v>337</v>
      </c>
      <c r="FK584" s="12">
        <v>113</v>
      </c>
      <c r="FL584" s="12">
        <v>20</v>
      </c>
      <c r="FM584" s="12">
        <v>15</v>
      </c>
      <c r="FN584" s="12">
        <v>6</v>
      </c>
      <c r="FO584" s="12">
        <v>40</v>
      </c>
      <c r="FP584" s="12">
        <v>467</v>
      </c>
      <c r="FQ584" s="12">
        <v>2263</v>
      </c>
      <c r="FR584" s="12">
        <v>1182</v>
      </c>
      <c r="FS584" s="12">
        <v>23</v>
      </c>
      <c r="FT584" s="12">
        <v>17</v>
      </c>
      <c r="FU584" s="12">
        <v>4</v>
      </c>
      <c r="FV584" s="12">
        <v>16</v>
      </c>
      <c r="FW584" s="12">
        <v>8</v>
      </c>
      <c r="FX584" s="12">
        <v>2</v>
      </c>
      <c r="FY584" s="12">
        <v>0</v>
      </c>
      <c r="FZ584" s="12">
        <v>10</v>
      </c>
      <c r="GA584" s="12">
        <v>46</v>
      </c>
      <c r="GB584" s="12">
        <v>12</v>
      </c>
      <c r="GC584" s="12">
        <v>42.9</v>
      </c>
      <c r="GD584" s="12">
        <v>6.2580600000000004</v>
      </c>
      <c r="GE584" s="12">
        <v>0.43130000000000002</v>
      </c>
      <c r="GF584" s="12">
        <v>0.38390999999999997</v>
      </c>
      <c r="GG584" s="12">
        <f t="shared" si="240"/>
        <v>0.16390423572744015</v>
      </c>
      <c r="GH584" s="12">
        <f t="shared" si="241"/>
        <v>0.39963167587476978</v>
      </c>
      <c r="GI584" s="12">
        <v>0.33333000000000002</v>
      </c>
      <c r="GJ584" s="12">
        <v>0.52381</v>
      </c>
      <c r="GK584" s="12">
        <v>0.14285999999999999</v>
      </c>
      <c r="GL584">
        <f t="shared" si="242"/>
        <v>0.32980332829046899</v>
      </c>
      <c r="GM584">
        <f t="shared" si="243"/>
        <v>0.50983358547655067</v>
      </c>
      <c r="GN584">
        <f t="shared" si="244"/>
        <v>0.17095310136157338</v>
      </c>
      <c r="GO584">
        <f t="shared" si="245"/>
        <v>0.52380952380952384</v>
      </c>
      <c r="GP584" s="12">
        <f t="shared" si="228"/>
        <v>0.48936170212765956</v>
      </c>
      <c r="GQ584">
        <f t="shared" si="229"/>
        <v>0.55555555555555558</v>
      </c>
      <c r="GR584">
        <f t="shared" si="246"/>
        <v>41</v>
      </c>
      <c r="GS584">
        <f t="shared" si="247"/>
        <v>10</v>
      </c>
      <c r="GT584">
        <f t="shared" si="248"/>
        <v>0.24390243902439024</v>
      </c>
      <c r="GU584">
        <f t="shared" si="249"/>
        <v>7.7758620689655169</v>
      </c>
    </row>
    <row r="585" spans="1:203" x14ac:dyDescent="0.2">
      <c r="A585">
        <v>2023</v>
      </c>
      <c r="B585" s="2">
        <v>45171</v>
      </c>
      <c r="C585" s="21" t="s">
        <v>1</v>
      </c>
      <c r="D585" s="21" t="s">
        <v>20</v>
      </c>
      <c r="E585" s="4">
        <f t="shared" si="225"/>
        <v>1.6999999999999997</v>
      </c>
      <c r="F585" s="12">
        <v>2</v>
      </c>
      <c r="G585" s="12">
        <v>2</v>
      </c>
      <c r="H585" s="5" t="s">
        <v>11</v>
      </c>
      <c r="I585" s="12" t="s">
        <v>42</v>
      </c>
      <c r="J585" s="12">
        <v>16</v>
      </c>
      <c r="K585" s="12">
        <v>3</v>
      </c>
      <c r="L585" s="12">
        <v>18.8</v>
      </c>
      <c r="M585" s="12">
        <v>0.13</v>
      </c>
      <c r="N585" s="12">
        <v>0.67</v>
      </c>
      <c r="O585" s="12">
        <v>18.100000000000001</v>
      </c>
      <c r="P585" s="12">
        <v>1</v>
      </c>
      <c r="Q585" s="12">
        <v>2.2999999999999998</v>
      </c>
      <c r="R585" s="12">
        <v>2.2999999999999998</v>
      </c>
      <c r="S585" s="12">
        <v>0.14000000000000001</v>
      </c>
      <c r="T585" s="17">
        <v>-0.3</v>
      </c>
      <c r="U585" s="12">
        <v>327</v>
      </c>
      <c r="V585" s="12">
        <v>410</v>
      </c>
      <c r="W585" s="12">
        <v>79.8</v>
      </c>
      <c r="X585" s="12">
        <v>5832</v>
      </c>
      <c r="Y585" s="12">
        <v>2463</v>
      </c>
      <c r="Z585" s="12">
        <v>140</v>
      </c>
      <c r="AA585" s="12">
        <v>162</v>
      </c>
      <c r="AB585" s="12">
        <v>86.4</v>
      </c>
      <c r="AC585" s="12">
        <v>137</v>
      </c>
      <c r="AD585" s="12">
        <v>164</v>
      </c>
      <c r="AE585" s="12">
        <v>83.5</v>
      </c>
      <c r="AF585" s="12">
        <v>39</v>
      </c>
      <c r="AG585" s="12">
        <v>59</v>
      </c>
      <c r="AH585" s="12">
        <v>66.099999999999994</v>
      </c>
      <c r="AI585" s="12">
        <v>2</v>
      </c>
      <c r="AJ585" s="12">
        <v>2.2000000000000002</v>
      </c>
      <c r="AK585" s="12">
        <v>1.4</v>
      </c>
      <c r="AL585" s="12">
        <v>12</v>
      </c>
      <c r="AM585" s="12">
        <v>32</v>
      </c>
      <c r="AN585" s="12">
        <v>11</v>
      </c>
      <c r="AO585" s="12">
        <v>3</v>
      </c>
      <c r="AP585" s="12">
        <v>34</v>
      </c>
      <c r="AQ585" s="12">
        <v>2</v>
      </c>
      <c r="AR585" s="12">
        <v>2</v>
      </c>
      <c r="AS585" s="12">
        <v>12</v>
      </c>
      <c r="AT585" s="12">
        <v>3</v>
      </c>
      <c r="AU585" s="12">
        <v>30</v>
      </c>
      <c r="AV585" s="12">
        <v>23</v>
      </c>
      <c r="AW585" s="12">
        <v>1</v>
      </c>
      <c r="AX585" s="12">
        <v>2</v>
      </c>
      <c r="AY585" s="12">
        <v>1</v>
      </c>
      <c r="AZ585" s="12">
        <v>3</v>
      </c>
      <c r="BA585" s="12">
        <v>0</v>
      </c>
      <c r="BB585" s="12">
        <v>20</v>
      </c>
      <c r="BC585" s="12">
        <v>12</v>
      </c>
      <c r="BD585" s="12">
        <v>10</v>
      </c>
      <c r="BE585" s="12">
        <v>8</v>
      </c>
      <c r="BF585" s="12">
        <v>2</v>
      </c>
      <c r="BG585" s="12">
        <v>13</v>
      </c>
      <c r="BH585" s="12">
        <v>21</v>
      </c>
      <c r="BI585" s="12">
        <v>61.9</v>
      </c>
      <c r="BJ585" s="12">
        <v>9</v>
      </c>
      <c r="BK585" s="12">
        <v>28</v>
      </c>
      <c r="BL585" s="12">
        <v>0</v>
      </c>
      <c r="BM585" s="12">
        <v>41</v>
      </c>
      <c r="BN585" s="12">
        <v>526</v>
      </c>
      <c r="BO585" s="12">
        <v>64</v>
      </c>
      <c r="BP585" s="12">
        <v>171</v>
      </c>
      <c r="BQ585" s="12">
        <v>233</v>
      </c>
      <c r="BR585" s="12">
        <v>127</v>
      </c>
      <c r="BS585" s="12">
        <v>23</v>
      </c>
      <c r="BT585" s="12">
        <v>18</v>
      </c>
      <c r="BU585" s="12">
        <v>8</v>
      </c>
      <c r="BV585" s="12">
        <v>44.4</v>
      </c>
      <c r="BW585" s="12">
        <v>277</v>
      </c>
      <c r="BX585" s="12">
        <v>1554</v>
      </c>
      <c r="BY585" s="12">
        <v>856</v>
      </c>
      <c r="BZ585" s="12">
        <v>25</v>
      </c>
      <c r="CA585" s="12">
        <v>7</v>
      </c>
      <c r="CB585" s="12">
        <v>4</v>
      </c>
      <c r="CC585" s="12">
        <v>16</v>
      </c>
      <c r="CD585" s="12">
        <v>5</v>
      </c>
      <c r="CE585" s="12">
        <v>2</v>
      </c>
      <c r="CF585" s="12">
        <v>0</v>
      </c>
      <c r="CG585" s="12">
        <v>12</v>
      </c>
      <c r="CH585" s="12">
        <v>50</v>
      </c>
      <c r="CI585" s="12">
        <v>10</v>
      </c>
      <c r="CJ585" s="12">
        <v>76.900000000000006</v>
      </c>
      <c r="CK585" s="12">
        <v>8.6811600000000002</v>
      </c>
      <c r="CL585" s="12">
        <v>0.43197000000000002</v>
      </c>
      <c r="CM585" s="12">
        <v>0.42232999999999998</v>
      </c>
      <c r="CN585" s="12">
        <f t="shared" si="226"/>
        <v>0.15365853658536585</v>
      </c>
      <c r="CO585" s="12">
        <f t="shared" si="230"/>
        <v>0.39512195121951221</v>
      </c>
      <c r="CP585" s="12">
        <v>0.5</v>
      </c>
      <c r="CQ585" s="12">
        <v>0.4</v>
      </c>
      <c r="CR585" s="12">
        <v>0.1</v>
      </c>
      <c r="CS585" s="12">
        <f t="shared" si="231"/>
        <v>0.32509505703422054</v>
      </c>
      <c r="CT585" s="12">
        <f t="shared" si="232"/>
        <v>0.44296577946768062</v>
      </c>
      <c r="CU585" s="12">
        <f t="shared" si="233"/>
        <v>0.2414448669201521</v>
      </c>
      <c r="CV585" s="12">
        <f t="shared" si="234"/>
        <v>0.6</v>
      </c>
      <c r="CW585" s="12">
        <f t="shared" si="227"/>
        <v>0.51020408163265307</v>
      </c>
      <c r="CX585" s="12">
        <f t="shared" si="235"/>
        <v>0.75</v>
      </c>
      <c r="CY585" s="12">
        <f t="shared" si="236"/>
        <v>39</v>
      </c>
      <c r="CZ585" s="12">
        <f t="shared" si="237"/>
        <v>15</v>
      </c>
      <c r="DA585" s="12">
        <f t="shared" si="238"/>
        <v>0.38461538461538464</v>
      </c>
      <c r="DB585" s="12">
        <f t="shared" si="239"/>
        <v>7.975609756097561</v>
      </c>
      <c r="DC585" s="12">
        <v>13</v>
      </c>
      <c r="DD585" s="12">
        <v>6</v>
      </c>
      <c r="DE585" s="12">
        <v>46.2</v>
      </c>
      <c r="DF585" s="12">
        <v>0.15</v>
      </c>
      <c r="DG585" s="12">
        <v>0.33</v>
      </c>
      <c r="DH585" s="12">
        <v>19</v>
      </c>
      <c r="DI585" s="12">
        <v>0</v>
      </c>
      <c r="DJ585" s="12">
        <v>0.6</v>
      </c>
      <c r="DK585" s="12">
        <v>0.6</v>
      </c>
      <c r="DL585" s="12">
        <v>0.05</v>
      </c>
      <c r="DM585" s="18">
        <v>1.4</v>
      </c>
      <c r="DN585" s="12">
        <v>505</v>
      </c>
      <c r="DO585" s="12">
        <v>599</v>
      </c>
      <c r="DP585" s="12">
        <v>84.3</v>
      </c>
      <c r="DQ585" s="12">
        <v>8839</v>
      </c>
      <c r="DR585" s="12">
        <v>2702</v>
      </c>
      <c r="DS585" s="12">
        <v>224</v>
      </c>
      <c r="DT585" s="12">
        <v>243</v>
      </c>
      <c r="DU585" s="12">
        <v>92.2</v>
      </c>
      <c r="DV585" s="12">
        <v>226</v>
      </c>
      <c r="DW585" s="12">
        <v>256</v>
      </c>
      <c r="DX585" s="12">
        <v>88.3</v>
      </c>
      <c r="DY585" s="12">
        <v>46</v>
      </c>
      <c r="DZ585" s="12">
        <v>77</v>
      </c>
      <c r="EA585" s="12">
        <v>59.7</v>
      </c>
      <c r="EB585" s="12">
        <v>2</v>
      </c>
      <c r="EC585" s="12">
        <v>0.6</v>
      </c>
      <c r="ED585" s="12">
        <v>0.9</v>
      </c>
      <c r="EE585" s="12">
        <v>12</v>
      </c>
      <c r="EF585" s="12">
        <v>36</v>
      </c>
      <c r="EG585" s="12">
        <v>7</v>
      </c>
      <c r="EH585" s="12">
        <v>1</v>
      </c>
      <c r="EI585" s="12">
        <v>46</v>
      </c>
      <c r="EJ585" s="12">
        <v>0</v>
      </c>
      <c r="EK585" s="12">
        <v>7</v>
      </c>
      <c r="EL585" s="12">
        <v>18</v>
      </c>
      <c r="EM585" s="12">
        <v>5</v>
      </c>
      <c r="EN585" s="12">
        <v>26</v>
      </c>
      <c r="EO585" s="12">
        <v>21</v>
      </c>
      <c r="EP585" s="12">
        <v>2</v>
      </c>
      <c r="EQ585" s="12">
        <v>1</v>
      </c>
      <c r="ER585" s="12">
        <v>1</v>
      </c>
      <c r="ES585" s="12">
        <v>0</v>
      </c>
      <c r="ET585" s="12">
        <v>1</v>
      </c>
      <c r="EU585" s="12">
        <v>13</v>
      </c>
      <c r="EV585" s="12">
        <v>5</v>
      </c>
      <c r="EW585" s="12">
        <v>5</v>
      </c>
      <c r="EX585" s="12">
        <v>5</v>
      </c>
      <c r="EY585" s="12">
        <v>3</v>
      </c>
      <c r="EZ585" s="12">
        <v>8</v>
      </c>
      <c r="FA585" s="12">
        <v>16</v>
      </c>
      <c r="FB585" s="12">
        <v>50</v>
      </c>
      <c r="FC585" s="12">
        <v>11</v>
      </c>
      <c r="FD585" s="12">
        <v>12</v>
      </c>
      <c r="FE585" s="12">
        <v>1</v>
      </c>
      <c r="FF585" s="12">
        <v>59</v>
      </c>
      <c r="FG585" s="12">
        <v>701</v>
      </c>
      <c r="FH585" s="12">
        <v>61</v>
      </c>
      <c r="FI585" s="12">
        <v>238</v>
      </c>
      <c r="FJ585" s="12">
        <v>302</v>
      </c>
      <c r="FK585" s="12">
        <v>167</v>
      </c>
      <c r="FL585" s="12">
        <v>25</v>
      </c>
      <c r="FM585" s="12">
        <v>23</v>
      </c>
      <c r="FN585" s="12">
        <v>8</v>
      </c>
      <c r="FO585" s="12">
        <v>34.799999999999997</v>
      </c>
      <c r="FP585" s="12">
        <v>455</v>
      </c>
      <c r="FQ585" s="12">
        <v>2311</v>
      </c>
      <c r="FR585" s="12">
        <v>1138</v>
      </c>
      <c r="FS585" s="12">
        <v>18</v>
      </c>
      <c r="FT585" s="12">
        <v>7</v>
      </c>
      <c r="FU585" s="12">
        <v>6</v>
      </c>
      <c r="FV585" s="12">
        <v>16</v>
      </c>
      <c r="FW585" s="12">
        <v>7</v>
      </c>
      <c r="FX585" s="12">
        <v>2</v>
      </c>
      <c r="FY585" s="12">
        <v>0</v>
      </c>
      <c r="FZ585" s="12">
        <v>11</v>
      </c>
      <c r="GA585" s="12">
        <v>48</v>
      </c>
      <c r="GB585" s="12">
        <v>3</v>
      </c>
      <c r="GC585" s="12">
        <v>23.1</v>
      </c>
      <c r="GD585" s="12">
        <v>8.7233999999999998</v>
      </c>
      <c r="GE585" s="12">
        <v>0.56803000000000003</v>
      </c>
      <c r="GF585" s="12">
        <v>0.30569000000000002</v>
      </c>
      <c r="GG585" s="12">
        <f t="shared" si="240"/>
        <v>0.14023372287145242</v>
      </c>
      <c r="GH585" s="12">
        <f t="shared" si="241"/>
        <v>0.40567612687813021</v>
      </c>
      <c r="GI585" s="12">
        <v>0.38462000000000002</v>
      </c>
      <c r="GJ585" s="12">
        <v>0.38462000000000002</v>
      </c>
      <c r="GK585" s="12">
        <v>0.23077</v>
      </c>
      <c r="GL585">
        <f t="shared" si="242"/>
        <v>0.33951497860199714</v>
      </c>
      <c r="GM585">
        <f t="shared" si="243"/>
        <v>0.43081312410841655</v>
      </c>
      <c r="GN585">
        <f t="shared" si="244"/>
        <v>0.23823109843081314</v>
      </c>
      <c r="GO585">
        <f t="shared" si="245"/>
        <v>0.38461538461538464</v>
      </c>
      <c r="GP585" s="12">
        <f t="shared" si="228"/>
        <v>0.48979591836734693</v>
      </c>
      <c r="GQ585">
        <f t="shared" si="229"/>
        <v>0.92307692307692313</v>
      </c>
      <c r="GR585">
        <f t="shared" si="246"/>
        <v>43</v>
      </c>
      <c r="GS585">
        <f t="shared" si="247"/>
        <v>13</v>
      </c>
      <c r="GT585">
        <f t="shared" si="248"/>
        <v>0.30232558139534882</v>
      </c>
      <c r="GU585">
        <f t="shared" si="249"/>
        <v>8.5593220338983045</v>
      </c>
    </row>
    <row r="586" spans="1:203" x14ac:dyDescent="0.2">
      <c r="A586">
        <v>2023</v>
      </c>
      <c r="B586" s="2">
        <v>45189</v>
      </c>
      <c r="C586" s="21" t="s">
        <v>1</v>
      </c>
      <c r="D586" s="21" t="s">
        <v>20</v>
      </c>
      <c r="E586" s="4">
        <f t="shared" si="225"/>
        <v>1.3</v>
      </c>
      <c r="F586" s="12">
        <v>1</v>
      </c>
      <c r="G586" s="12">
        <v>1</v>
      </c>
      <c r="H586" s="5" t="s">
        <v>19</v>
      </c>
      <c r="I586" s="12" t="s">
        <v>42</v>
      </c>
      <c r="J586" s="12">
        <v>19</v>
      </c>
      <c r="K586" s="12">
        <v>4</v>
      </c>
      <c r="L586" s="12">
        <v>21.1</v>
      </c>
      <c r="M586" s="12">
        <v>0.05</v>
      </c>
      <c r="N586" s="12">
        <v>0.25</v>
      </c>
      <c r="O586" s="12">
        <v>14.5</v>
      </c>
      <c r="P586" s="12">
        <v>0</v>
      </c>
      <c r="Q586" s="12">
        <v>2</v>
      </c>
      <c r="R586" s="12">
        <v>2</v>
      </c>
      <c r="S586" s="12">
        <v>0.11</v>
      </c>
      <c r="T586" s="17">
        <v>-1</v>
      </c>
      <c r="U586" s="12">
        <v>349</v>
      </c>
      <c r="V586" s="12">
        <v>440</v>
      </c>
      <c r="W586" s="12">
        <v>79.3</v>
      </c>
      <c r="X586" s="12">
        <v>6184</v>
      </c>
      <c r="Y586" s="12">
        <v>2639</v>
      </c>
      <c r="Z586" s="12">
        <v>154</v>
      </c>
      <c r="AA586" s="12">
        <v>169</v>
      </c>
      <c r="AB586" s="12">
        <v>91.1</v>
      </c>
      <c r="AC586" s="12">
        <v>159</v>
      </c>
      <c r="AD586" s="12">
        <v>188</v>
      </c>
      <c r="AE586" s="12">
        <v>84.6</v>
      </c>
      <c r="AF586" s="12">
        <v>29</v>
      </c>
      <c r="AG586" s="12">
        <v>57</v>
      </c>
      <c r="AH586" s="12">
        <v>50.9</v>
      </c>
      <c r="AI586" s="12">
        <v>1</v>
      </c>
      <c r="AJ586" s="12">
        <v>1.6</v>
      </c>
      <c r="AK586" s="12">
        <v>1.3</v>
      </c>
      <c r="AL586" s="12">
        <v>15</v>
      </c>
      <c r="AM586" s="12">
        <v>28</v>
      </c>
      <c r="AN586" s="12">
        <v>12</v>
      </c>
      <c r="AO586" s="12">
        <v>3</v>
      </c>
      <c r="AP586" s="12">
        <v>37</v>
      </c>
      <c r="AQ586" s="12">
        <v>1</v>
      </c>
      <c r="AR586" s="12">
        <v>2</v>
      </c>
      <c r="AS586" s="12">
        <v>15</v>
      </c>
      <c r="AT586" s="12">
        <v>3</v>
      </c>
      <c r="AU586" s="12">
        <v>33</v>
      </c>
      <c r="AV586" s="12">
        <v>25</v>
      </c>
      <c r="AW586" s="12">
        <v>2</v>
      </c>
      <c r="AX586" s="12">
        <v>3</v>
      </c>
      <c r="AY586" s="12">
        <v>2</v>
      </c>
      <c r="AZ586" s="12">
        <v>1</v>
      </c>
      <c r="BA586" s="12">
        <v>0</v>
      </c>
      <c r="BB586" s="12">
        <v>14</v>
      </c>
      <c r="BC586" s="12">
        <v>7</v>
      </c>
      <c r="BD586" s="12">
        <v>4</v>
      </c>
      <c r="BE586" s="12">
        <v>10</v>
      </c>
      <c r="BF586" s="12">
        <v>0</v>
      </c>
      <c r="BG586" s="12">
        <v>7</v>
      </c>
      <c r="BH586" s="12">
        <v>14</v>
      </c>
      <c r="BI586" s="12">
        <v>50</v>
      </c>
      <c r="BJ586" s="12">
        <v>9</v>
      </c>
      <c r="BK586" s="12">
        <v>16</v>
      </c>
      <c r="BL586" s="12">
        <v>1</v>
      </c>
      <c r="BM586" s="12">
        <v>44</v>
      </c>
      <c r="BN586" s="12">
        <v>536</v>
      </c>
      <c r="BO586" s="12">
        <v>56</v>
      </c>
      <c r="BP586" s="12">
        <v>185</v>
      </c>
      <c r="BQ586" s="12">
        <v>235</v>
      </c>
      <c r="BR586" s="12">
        <v>123</v>
      </c>
      <c r="BS586" s="12">
        <v>34</v>
      </c>
      <c r="BT586" s="12">
        <v>23</v>
      </c>
      <c r="BU586" s="12">
        <v>12</v>
      </c>
      <c r="BV586" s="12">
        <v>52.2</v>
      </c>
      <c r="BW586" s="12">
        <v>327</v>
      </c>
      <c r="BX586" s="12">
        <v>1593</v>
      </c>
      <c r="BY586" s="12">
        <v>875</v>
      </c>
      <c r="BZ586" s="12">
        <v>18</v>
      </c>
      <c r="CA586" s="12">
        <v>11</v>
      </c>
      <c r="CB586" s="12">
        <v>5</v>
      </c>
      <c r="CC586" s="12">
        <v>9</v>
      </c>
      <c r="CD586" s="12">
        <v>13</v>
      </c>
      <c r="CE586" s="12">
        <v>2</v>
      </c>
      <c r="CF586" s="12">
        <v>0</v>
      </c>
      <c r="CG586" s="12">
        <v>13</v>
      </c>
      <c r="CH586" s="12">
        <v>51</v>
      </c>
      <c r="CI586" s="12">
        <v>11</v>
      </c>
      <c r="CJ586" s="12">
        <v>73.3</v>
      </c>
      <c r="CK586" s="12">
        <v>10.8462</v>
      </c>
      <c r="CL586" s="12">
        <v>0.49597000000000002</v>
      </c>
      <c r="CM586" s="12">
        <v>0.42675000000000002</v>
      </c>
      <c r="CN586" s="12">
        <f t="shared" si="226"/>
        <v>0.13636363636363635</v>
      </c>
      <c r="CO586" s="12">
        <f t="shared" si="230"/>
        <v>0.38409090909090909</v>
      </c>
      <c r="CP586" s="12">
        <v>0.28571000000000002</v>
      </c>
      <c r="CQ586" s="12">
        <v>0.71428999999999998</v>
      </c>
      <c r="CR586" s="12">
        <v>0</v>
      </c>
      <c r="CS586" s="12">
        <f t="shared" si="231"/>
        <v>0.34514925373134331</v>
      </c>
      <c r="CT586" s="12">
        <f t="shared" si="232"/>
        <v>0.43843283582089554</v>
      </c>
      <c r="CU586" s="12">
        <f t="shared" si="233"/>
        <v>0.2294776119402985</v>
      </c>
      <c r="CV586" s="12">
        <f t="shared" si="234"/>
        <v>0.5</v>
      </c>
      <c r="CW586" s="12">
        <f t="shared" si="227"/>
        <v>0.5730337078651685</v>
      </c>
      <c r="CX586" s="12">
        <f t="shared" si="235"/>
        <v>0.78947368421052633</v>
      </c>
      <c r="CY586" s="12">
        <f t="shared" si="236"/>
        <v>39</v>
      </c>
      <c r="CZ586" s="12">
        <f t="shared" si="237"/>
        <v>17</v>
      </c>
      <c r="DA586" s="12">
        <f t="shared" si="238"/>
        <v>0.4358974358974359</v>
      </c>
      <c r="DB586" s="12">
        <f t="shared" si="239"/>
        <v>7.9318181818181817</v>
      </c>
      <c r="DC586" s="12">
        <v>6</v>
      </c>
      <c r="DD586" s="12">
        <v>4</v>
      </c>
      <c r="DE586" s="12">
        <v>66.7</v>
      </c>
      <c r="DF586" s="12">
        <v>0.17</v>
      </c>
      <c r="DG586" s="12">
        <v>0.25</v>
      </c>
      <c r="DH586" s="12">
        <v>18.2</v>
      </c>
      <c r="DI586" s="12">
        <v>0</v>
      </c>
      <c r="DJ586" s="12">
        <v>0.7</v>
      </c>
      <c r="DK586" s="12">
        <v>0.7</v>
      </c>
      <c r="DL586" s="12">
        <v>0.12</v>
      </c>
      <c r="DM586" s="18">
        <v>0.3</v>
      </c>
      <c r="DN586" s="12">
        <v>474</v>
      </c>
      <c r="DO586" s="12">
        <v>564</v>
      </c>
      <c r="DP586" s="12">
        <v>84</v>
      </c>
      <c r="DQ586" s="12">
        <v>8120</v>
      </c>
      <c r="DR586" s="12">
        <v>2929</v>
      </c>
      <c r="DS586" s="12">
        <v>212</v>
      </c>
      <c r="DT586" s="12">
        <v>237</v>
      </c>
      <c r="DU586" s="12">
        <v>89.5</v>
      </c>
      <c r="DV586" s="12">
        <v>207</v>
      </c>
      <c r="DW586" s="12">
        <v>228</v>
      </c>
      <c r="DX586" s="12">
        <v>90.8</v>
      </c>
      <c r="DY586" s="12">
        <v>42</v>
      </c>
      <c r="DZ586" s="12">
        <v>73</v>
      </c>
      <c r="EA586" s="12">
        <v>57.5</v>
      </c>
      <c r="EB586" s="12">
        <v>1</v>
      </c>
      <c r="EC586" s="12">
        <v>0.7</v>
      </c>
      <c r="ED586" s="12">
        <v>0.7</v>
      </c>
      <c r="EE586" s="12">
        <v>6</v>
      </c>
      <c r="EF586" s="12">
        <v>27</v>
      </c>
      <c r="EG586" s="12">
        <v>11</v>
      </c>
      <c r="EH586" s="12">
        <v>3</v>
      </c>
      <c r="EI586" s="12">
        <v>31</v>
      </c>
      <c r="EJ586" s="12">
        <v>1</v>
      </c>
      <c r="EK586" s="12">
        <v>4</v>
      </c>
      <c r="EL586" s="12">
        <v>13</v>
      </c>
      <c r="EM586" s="12">
        <v>2</v>
      </c>
      <c r="EN586" s="12">
        <v>12</v>
      </c>
      <c r="EO586" s="12">
        <v>11</v>
      </c>
      <c r="EP586" s="12">
        <v>0</v>
      </c>
      <c r="EQ586" s="12">
        <v>0</v>
      </c>
      <c r="ER586" s="12">
        <v>0</v>
      </c>
      <c r="ES586" s="12">
        <v>0</v>
      </c>
      <c r="ET586" s="12">
        <v>1</v>
      </c>
      <c r="EU586" s="12">
        <v>21</v>
      </c>
      <c r="EV586" s="12">
        <v>8</v>
      </c>
      <c r="EW586" s="12">
        <v>9</v>
      </c>
      <c r="EX586" s="12">
        <v>9</v>
      </c>
      <c r="EY586" s="12">
        <v>3</v>
      </c>
      <c r="EZ586" s="12">
        <v>8</v>
      </c>
      <c r="FA586" s="12">
        <v>20</v>
      </c>
      <c r="FB586" s="12">
        <v>40</v>
      </c>
      <c r="FC586" s="12">
        <v>8</v>
      </c>
      <c r="FD586" s="12">
        <v>12</v>
      </c>
      <c r="FE586" s="12">
        <v>0</v>
      </c>
      <c r="FF586" s="12">
        <v>56</v>
      </c>
      <c r="FG586" s="12">
        <v>660</v>
      </c>
      <c r="FH586" s="12">
        <v>102</v>
      </c>
      <c r="FI586" s="12">
        <v>268</v>
      </c>
      <c r="FJ586" s="12">
        <v>273</v>
      </c>
      <c r="FK586" s="12">
        <v>125</v>
      </c>
      <c r="FL586" s="12">
        <v>20</v>
      </c>
      <c r="FM586" s="12">
        <v>20</v>
      </c>
      <c r="FN586" s="12">
        <v>7</v>
      </c>
      <c r="FO586" s="12">
        <v>35</v>
      </c>
      <c r="FP586" s="12">
        <v>416</v>
      </c>
      <c r="FQ586" s="12">
        <v>2065</v>
      </c>
      <c r="FR586" s="12">
        <v>1092</v>
      </c>
      <c r="FS586" s="12">
        <v>17</v>
      </c>
      <c r="FT586" s="12">
        <v>10</v>
      </c>
      <c r="FU586" s="12">
        <v>3</v>
      </c>
      <c r="FV586" s="12">
        <v>12</v>
      </c>
      <c r="FW586" s="12">
        <v>7</v>
      </c>
      <c r="FX586" s="12">
        <v>3</v>
      </c>
      <c r="FY586" s="12">
        <v>0</v>
      </c>
      <c r="FZ586" s="12">
        <v>11</v>
      </c>
      <c r="GA586" s="12">
        <v>38</v>
      </c>
      <c r="GB586" s="12">
        <v>4</v>
      </c>
      <c r="GC586" s="12">
        <v>26.7</v>
      </c>
      <c r="GD586" s="12">
        <v>8.4615399999999994</v>
      </c>
      <c r="GE586" s="12">
        <v>0.50402999999999998</v>
      </c>
      <c r="GF586" s="12">
        <v>0.36070999999999998</v>
      </c>
      <c r="GG586" s="12">
        <f t="shared" si="240"/>
        <v>0.13829787234042554</v>
      </c>
      <c r="GH586" s="12">
        <f t="shared" si="241"/>
        <v>0.42021276595744683</v>
      </c>
      <c r="GI586" s="12">
        <v>0.42857000000000001</v>
      </c>
      <c r="GJ586" s="12">
        <v>0.42857000000000001</v>
      </c>
      <c r="GK586" s="12">
        <v>0.14285999999999999</v>
      </c>
      <c r="GL586">
        <f t="shared" si="242"/>
        <v>0.40606060606060607</v>
      </c>
      <c r="GM586">
        <f t="shared" si="243"/>
        <v>0.41363636363636364</v>
      </c>
      <c r="GN586">
        <f t="shared" si="244"/>
        <v>0.18939393939393939</v>
      </c>
      <c r="GO586">
        <f t="shared" si="245"/>
        <v>0.38095238095238093</v>
      </c>
      <c r="GP586" s="12">
        <f t="shared" si="228"/>
        <v>0.42696629213483145</v>
      </c>
      <c r="GQ586">
        <f t="shared" si="229"/>
        <v>1</v>
      </c>
      <c r="GR586">
        <f t="shared" si="246"/>
        <v>37</v>
      </c>
      <c r="GS586">
        <f t="shared" si="247"/>
        <v>14</v>
      </c>
      <c r="GT586">
        <f t="shared" si="248"/>
        <v>0.3783783783783784</v>
      </c>
      <c r="GU586">
        <f t="shared" si="249"/>
        <v>8.4642857142857135</v>
      </c>
    </row>
    <row r="587" spans="1:203" x14ac:dyDescent="0.2">
      <c r="A587">
        <v>2023</v>
      </c>
      <c r="B587" s="2">
        <v>45192</v>
      </c>
      <c r="C587" s="21" t="s">
        <v>5</v>
      </c>
      <c r="D587" s="21" t="s">
        <v>6</v>
      </c>
      <c r="E587" s="4">
        <f t="shared" si="225"/>
        <v>-1.2999999999999998</v>
      </c>
      <c r="F587" s="12">
        <v>1</v>
      </c>
      <c r="G587" s="12">
        <v>4</v>
      </c>
      <c r="H587" s="5" t="s">
        <v>3</v>
      </c>
      <c r="I587" s="12" t="s">
        <v>42</v>
      </c>
      <c r="J587" s="12">
        <v>11</v>
      </c>
      <c r="K587" s="12">
        <v>3</v>
      </c>
      <c r="L587" s="12">
        <v>27.3</v>
      </c>
      <c r="M587" s="12">
        <v>0.09</v>
      </c>
      <c r="N587" s="12">
        <v>0.33</v>
      </c>
      <c r="O587" s="12">
        <v>18.399999999999999</v>
      </c>
      <c r="P587" s="12">
        <v>0</v>
      </c>
      <c r="Q587" s="12">
        <v>1.1000000000000001</v>
      </c>
      <c r="R587" s="12">
        <v>1.1000000000000001</v>
      </c>
      <c r="S587" s="12">
        <v>0.1</v>
      </c>
      <c r="T587" s="17">
        <v>-0.1</v>
      </c>
      <c r="U587" s="12">
        <v>287</v>
      </c>
      <c r="V587" s="12">
        <v>358</v>
      </c>
      <c r="W587" s="12">
        <v>80.2</v>
      </c>
      <c r="X587" s="12">
        <v>5644</v>
      </c>
      <c r="Y587" s="12">
        <v>2003</v>
      </c>
      <c r="Z587" s="12">
        <v>110</v>
      </c>
      <c r="AA587" s="12">
        <v>130</v>
      </c>
      <c r="AB587" s="12">
        <v>84.6</v>
      </c>
      <c r="AC587" s="12">
        <v>130</v>
      </c>
      <c r="AD587" s="12">
        <v>147</v>
      </c>
      <c r="AE587" s="12">
        <v>88.4</v>
      </c>
      <c r="AF587" s="12">
        <v>40</v>
      </c>
      <c r="AG587" s="12">
        <v>63</v>
      </c>
      <c r="AH587" s="12">
        <v>63.5</v>
      </c>
      <c r="AI587" s="12">
        <v>1</v>
      </c>
      <c r="AJ587" s="12">
        <v>1</v>
      </c>
      <c r="AK587" s="12">
        <v>0.9</v>
      </c>
      <c r="AL587" s="12">
        <v>10</v>
      </c>
      <c r="AM587" s="12">
        <v>25</v>
      </c>
      <c r="AN587" s="12">
        <v>7</v>
      </c>
      <c r="AO587" s="12">
        <v>4</v>
      </c>
      <c r="AP587" s="12">
        <v>30</v>
      </c>
      <c r="AQ587" s="12">
        <v>0</v>
      </c>
      <c r="AR587" s="12">
        <v>9</v>
      </c>
      <c r="AS587" s="12">
        <v>17</v>
      </c>
      <c r="AT587" s="12">
        <v>2</v>
      </c>
      <c r="AU587" s="12">
        <v>20</v>
      </c>
      <c r="AV587" s="12">
        <v>19</v>
      </c>
      <c r="AW587" s="12">
        <v>0</v>
      </c>
      <c r="AX587" s="12">
        <v>0</v>
      </c>
      <c r="AY587" s="12">
        <v>0</v>
      </c>
      <c r="AZ587" s="12">
        <v>0</v>
      </c>
      <c r="BA587" s="12">
        <v>1</v>
      </c>
      <c r="BB587" s="12">
        <v>13</v>
      </c>
      <c r="BC587" s="12">
        <v>4</v>
      </c>
      <c r="BD587" s="12">
        <v>4</v>
      </c>
      <c r="BE587" s="12">
        <v>6</v>
      </c>
      <c r="BF587" s="12">
        <v>3</v>
      </c>
      <c r="BG587" s="12">
        <v>7</v>
      </c>
      <c r="BH587" s="12">
        <v>14</v>
      </c>
      <c r="BI587" s="12">
        <v>50</v>
      </c>
      <c r="BJ587" s="12">
        <v>7</v>
      </c>
      <c r="BK587" s="12">
        <v>15</v>
      </c>
      <c r="BL587" s="12">
        <v>1</v>
      </c>
      <c r="BM587" s="12">
        <v>36</v>
      </c>
      <c r="BN587" s="12">
        <v>460</v>
      </c>
      <c r="BO587" s="12">
        <v>54</v>
      </c>
      <c r="BP587" s="12">
        <v>144</v>
      </c>
      <c r="BQ587" s="12">
        <v>197</v>
      </c>
      <c r="BR587" s="12">
        <v>123</v>
      </c>
      <c r="BS587" s="12">
        <v>14</v>
      </c>
      <c r="BT587" s="12">
        <v>20</v>
      </c>
      <c r="BU587" s="12">
        <v>9</v>
      </c>
      <c r="BV587" s="12">
        <v>45</v>
      </c>
      <c r="BW587" s="12">
        <v>255</v>
      </c>
      <c r="BX587" s="12">
        <v>1343</v>
      </c>
      <c r="BY587" s="12">
        <v>675</v>
      </c>
      <c r="BZ587" s="12">
        <v>13</v>
      </c>
      <c r="CA587" s="12">
        <v>10</v>
      </c>
      <c r="CB587" s="12">
        <v>2</v>
      </c>
      <c r="CC587" s="12">
        <v>19</v>
      </c>
      <c r="CD587" s="12">
        <v>5</v>
      </c>
      <c r="CE587" s="12">
        <v>2</v>
      </c>
      <c r="CF587" s="12">
        <v>1</v>
      </c>
      <c r="CG587" s="12">
        <v>10</v>
      </c>
      <c r="CH587" s="12">
        <v>38</v>
      </c>
      <c r="CI587" s="12">
        <v>6</v>
      </c>
      <c r="CJ587" s="12">
        <v>50</v>
      </c>
      <c r="CK587" s="12">
        <v>14.0222</v>
      </c>
      <c r="CL587" s="12">
        <v>0.46947</v>
      </c>
      <c r="CM587" s="12">
        <v>0.35488999999999998</v>
      </c>
      <c r="CN587" s="12">
        <f t="shared" si="226"/>
        <v>0.2011173184357542</v>
      </c>
      <c r="CO587" s="12">
        <f t="shared" si="230"/>
        <v>0.36312849162011174</v>
      </c>
      <c r="CP587" s="12">
        <v>0.30769000000000002</v>
      </c>
      <c r="CQ587" s="12">
        <v>0.46154000000000001</v>
      </c>
      <c r="CR587" s="12">
        <v>0.23077</v>
      </c>
      <c r="CS587" s="12">
        <f t="shared" si="231"/>
        <v>0.31304347826086959</v>
      </c>
      <c r="CT587" s="12">
        <f t="shared" si="232"/>
        <v>0.42826086956521742</v>
      </c>
      <c r="CU587" s="12">
        <f t="shared" si="233"/>
        <v>0.2673913043478261</v>
      </c>
      <c r="CV587" s="12">
        <f t="shared" si="234"/>
        <v>0.30769230769230771</v>
      </c>
      <c r="CW587" s="12">
        <f t="shared" si="227"/>
        <v>0.50666666666666671</v>
      </c>
      <c r="CX587" s="12">
        <f t="shared" si="235"/>
        <v>0.90909090909090906</v>
      </c>
      <c r="CY587" s="12">
        <f t="shared" si="236"/>
        <v>35</v>
      </c>
      <c r="CZ587" s="12">
        <f t="shared" si="237"/>
        <v>9</v>
      </c>
      <c r="DA587" s="12">
        <f t="shared" si="238"/>
        <v>0.25714285714285712</v>
      </c>
      <c r="DB587" s="12">
        <f t="shared" si="239"/>
        <v>7.9722222222222223</v>
      </c>
      <c r="DC587" s="12">
        <v>17</v>
      </c>
      <c r="DD587" s="12">
        <v>8</v>
      </c>
      <c r="DE587" s="12">
        <v>47.1</v>
      </c>
      <c r="DF587" s="12">
        <v>0.24</v>
      </c>
      <c r="DG587" s="12">
        <v>0.5</v>
      </c>
      <c r="DH587" s="12">
        <v>15.6</v>
      </c>
      <c r="DI587" s="12">
        <v>1</v>
      </c>
      <c r="DJ587" s="12">
        <v>2.4</v>
      </c>
      <c r="DK587" s="12">
        <v>2.4</v>
      </c>
      <c r="DL587" s="12">
        <v>0.14000000000000001</v>
      </c>
      <c r="DM587" s="18">
        <v>1.6</v>
      </c>
      <c r="DN587" s="12">
        <v>556</v>
      </c>
      <c r="DO587" s="12">
        <v>631</v>
      </c>
      <c r="DP587" s="12">
        <v>88.1</v>
      </c>
      <c r="DQ587" s="12">
        <v>10180</v>
      </c>
      <c r="DR587" s="12">
        <v>3376</v>
      </c>
      <c r="DS587" s="12">
        <v>233</v>
      </c>
      <c r="DT587" s="12">
        <v>251</v>
      </c>
      <c r="DU587" s="12">
        <v>92.8</v>
      </c>
      <c r="DV587" s="12">
        <v>247</v>
      </c>
      <c r="DW587" s="12">
        <v>269</v>
      </c>
      <c r="DX587" s="12">
        <v>91.8</v>
      </c>
      <c r="DY587" s="12">
        <v>64</v>
      </c>
      <c r="DZ587" s="12">
        <v>87</v>
      </c>
      <c r="EA587" s="12">
        <v>73.599999999999994</v>
      </c>
      <c r="EB587" s="12">
        <v>3</v>
      </c>
      <c r="EC587" s="12">
        <v>2.2000000000000002</v>
      </c>
      <c r="ED587" s="12">
        <v>2.2999999999999998</v>
      </c>
      <c r="EE587" s="12">
        <v>13</v>
      </c>
      <c r="EF587" s="12">
        <v>34</v>
      </c>
      <c r="EG587" s="12">
        <v>12</v>
      </c>
      <c r="EH587" s="12">
        <v>0</v>
      </c>
      <c r="EI587" s="12">
        <v>41</v>
      </c>
      <c r="EJ587" s="12">
        <v>4</v>
      </c>
      <c r="EK587" s="12">
        <v>8</v>
      </c>
      <c r="EL587" s="12">
        <v>10</v>
      </c>
      <c r="EM587" s="12">
        <v>6</v>
      </c>
      <c r="EN587" s="12">
        <v>30</v>
      </c>
      <c r="EO587" s="12">
        <v>24</v>
      </c>
      <c r="EP587" s="12">
        <v>2</v>
      </c>
      <c r="EQ587" s="12">
        <v>1</v>
      </c>
      <c r="ER587" s="12">
        <v>2</v>
      </c>
      <c r="ES587" s="12">
        <v>1</v>
      </c>
      <c r="ET587" s="12">
        <v>0</v>
      </c>
      <c r="EU587" s="12">
        <v>15</v>
      </c>
      <c r="EV587" s="12">
        <v>7</v>
      </c>
      <c r="EW587" s="12">
        <v>5</v>
      </c>
      <c r="EX587" s="12">
        <v>10</v>
      </c>
      <c r="EY587" s="12">
        <v>0</v>
      </c>
      <c r="EZ587" s="12">
        <v>10</v>
      </c>
      <c r="FA587" s="12">
        <v>19</v>
      </c>
      <c r="FB587" s="12">
        <v>52.6</v>
      </c>
      <c r="FC587" s="12">
        <v>7</v>
      </c>
      <c r="FD587" s="12">
        <v>13</v>
      </c>
      <c r="FE587" s="12">
        <v>0</v>
      </c>
      <c r="FF587" s="12">
        <v>64</v>
      </c>
      <c r="FG587" s="12">
        <v>730</v>
      </c>
      <c r="FH587" s="12">
        <v>71</v>
      </c>
      <c r="FI587" s="12">
        <v>290</v>
      </c>
      <c r="FJ587" s="12">
        <v>306</v>
      </c>
      <c r="FK587" s="12">
        <v>139</v>
      </c>
      <c r="FL587" s="12">
        <v>36</v>
      </c>
      <c r="FM587" s="12">
        <v>16</v>
      </c>
      <c r="FN587" s="12">
        <v>7</v>
      </c>
      <c r="FO587" s="12">
        <v>43.8</v>
      </c>
      <c r="FP587" s="12">
        <v>498</v>
      </c>
      <c r="FQ587" s="12">
        <v>2382</v>
      </c>
      <c r="FR587" s="12">
        <v>1142</v>
      </c>
      <c r="FS587" s="12">
        <v>18</v>
      </c>
      <c r="FT587" s="12">
        <v>10</v>
      </c>
      <c r="FU587" s="12">
        <v>10</v>
      </c>
      <c r="FV587" s="12">
        <v>10</v>
      </c>
      <c r="FW587" s="12">
        <v>6</v>
      </c>
      <c r="FX587" s="12">
        <v>2</v>
      </c>
      <c r="FY587" s="12">
        <v>0</v>
      </c>
      <c r="FZ587" s="12">
        <v>11</v>
      </c>
      <c r="GA587" s="12">
        <v>37</v>
      </c>
      <c r="GB587" s="12">
        <v>6</v>
      </c>
      <c r="GC587" s="12">
        <v>50</v>
      </c>
      <c r="GD587" s="12">
        <v>7.78261</v>
      </c>
      <c r="GE587" s="12">
        <v>0.53052999999999995</v>
      </c>
      <c r="GF587" s="12">
        <v>0.33162999999999998</v>
      </c>
      <c r="GG587" s="12">
        <f t="shared" si="240"/>
        <v>0.15689381933438987</v>
      </c>
      <c r="GH587" s="12">
        <f t="shared" si="241"/>
        <v>0.3977812995245642</v>
      </c>
      <c r="GI587" s="12">
        <v>0.33333000000000002</v>
      </c>
      <c r="GJ587" s="12">
        <v>0.66666999999999998</v>
      </c>
      <c r="GK587" s="12">
        <v>0</v>
      </c>
      <c r="GL587">
        <f t="shared" si="242"/>
        <v>0.39726027397260272</v>
      </c>
      <c r="GM587">
        <f t="shared" si="243"/>
        <v>0.41917808219178082</v>
      </c>
      <c r="GN587">
        <f t="shared" si="244"/>
        <v>0.19041095890410958</v>
      </c>
      <c r="GO587">
        <f t="shared" si="245"/>
        <v>0.46666666666666667</v>
      </c>
      <c r="GP587" s="12">
        <f t="shared" si="228"/>
        <v>0.49333333333333335</v>
      </c>
      <c r="GQ587">
        <f t="shared" si="229"/>
        <v>0.76470588235294112</v>
      </c>
      <c r="GR587">
        <f t="shared" si="246"/>
        <v>44</v>
      </c>
      <c r="GS587">
        <f t="shared" si="247"/>
        <v>22</v>
      </c>
      <c r="GT587">
        <f t="shared" si="248"/>
        <v>0.5</v>
      </c>
      <c r="GU587">
        <f t="shared" si="249"/>
        <v>8.6875</v>
      </c>
    </row>
    <row r="588" spans="1:203" x14ac:dyDescent="0.2">
      <c r="A588">
        <v>2023</v>
      </c>
      <c r="B588" s="2">
        <v>45203</v>
      </c>
      <c r="C588" s="21" t="s">
        <v>1</v>
      </c>
      <c r="D588" s="21" t="s">
        <v>2</v>
      </c>
      <c r="E588" s="4">
        <f t="shared" si="225"/>
        <v>0.60000000000000009</v>
      </c>
      <c r="F588" s="12">
        <v>3</v>
      </c>
      <c r="G588" s="12">
        <v>2</v>
      </c>
      <c r="H588" s="5" t="s">
        <v>4</v>
      </c>
      <c r="I588" s="12" t="s">
        <v>42</v>
      </c>
      <c r="J588" s="12">
        <v>19</v>
      </c>
      <c r="K588" s="12">
        <v>6</v>
      </c>
      <c r="L588" s="12">
        <v>31.6</v>
      </c>
      <c r="M588" s="12">
        <v>0.16</v>
      </c>
      <c r="N588" s="12">
        <v>0.5</v>
      </c>
      <c r="O588" s="12">
        <v>15.7</v>
      </c>
      <c r="P588" s="12">
        <v>0</v>
      </c>
      <c r="Q588" s="12">
        <v>2.6</v>
      </c>
      <c r="R588" s="12">
        <v>2.6</v>
      </c>
      <c r="S588" s="12">
        <v>0.14000000000000001</v>
      </c>
      <c r="T588" s="18">
        <v>0.4</v>
      </c>
      <c r="U588" s="12">
        <v>303</v>
      </c>
      <c r="V588" s="12">
        <v>381</v>
      </c>
      <c r="W588" s="12">
        <v>79.5</v>
      </c>
      <c r="X588" s="12">
        <v>5318</v>
      </c>
      <c r="Y588" s="12">
        <v>2264</v>
      </c>
      <c r="Z588" s="12">
        <v>144</v>
      </c>
      <c r="AA588" s="12">
        <v>163</v>
      </c>
      <c r="AB588" s="12">
        <v>88.3</v>
      </c>
      <c r="AC588" s="12">
        <v>114</v>
      </c>
      <c r="AD588" s="12">
        <v>137</v>
      </c>
      <c r="AE588" s="12">
        <v>83.2</v>
      </c>
      <c r="AF588" s="12">
        <v>35</v>
      </c>
      <c r="AG588" s="12">
        <v>58</v>
      </c>
      <c r="AH588" s="12">
        <v>60.3</v>
      </c>
      <c r="AI588" s="12">
        <v>3</v>
      </c>
      <c r="AJ588" s="12">
        <v>2.2000000000000002</v>
      </c>
      <c r="AK588" s="12">
        <v>1</v>
      </c>
      <c r="AL588" s="12">
        <v>12</v>
      </c>
      <c r="AM588" s="12">
        <v>26</v>
      </c>
      <c r="AN588" s="12">
        <v>4</v>
      </c>
      <c r="AO588" s="12">
        <v>1</v>
      </c>
      <c r="AP588" s="12">
        <v>42</v>
      </c>
      <c r="AQ588" s="12">
        <v>0</v>
      </c>
      <c r="AR588" s="12">
        <v>2</v>
      </c>
      <c r="AS588" s="12">
        <v>19</v>
      </c>
      <c r="AT588" s="12">
        <v>3</v>
      </c>
      <c r="AU588" s="12">
        <v>29</v>
      </c>
      <c r="AV588" s="12">
        <v>17</v>
      </c>
      <c r="AW588" s="12">
        <v>3</v>
      </c>
      <c r="AX588" s="12">
        <v>0</v>
      </c>
      <c r="AY588" s="12">
        <v>7</v>
      </c>
      <c r="AZ588" s="12">
        <v>1</v>
      </c>
      <c r="BA588" s="12">
        <v>1</v>
      </c>
      <c r="BB588" s="12">
        <v>25</v>
      </c>
      <c r="BC588" s="12">
        <v>14</v>
      </c>
      <c r="BD588" s="12">
        <v>15</v>
      </c>
      <c r="BE588" s="12">
        <v>7</v>
      </c>
      <c r="BF588" s="12">
        <v>3</v>
      </c>
      <c r="BG588" s="12">
        <v>13</v>
      </c>
      <c r="BH588" s="12">
        <v>27</v>
      </c>
      <c r="BI588" s="12">
        <v>48.1</v>
      </c>
      <c r="BJ588" s="12">
        <v>8</v>
      </c>
      <c r="BK588" s="12">
        <v>19</v>
      </c>
      <c r="BL588" s="12">
        <v>0</v>
      </c>
      <c r="BM588" s="12">
        <v>40</v>
      </c>
      <c r="BN588" s="12">
        <v>482</v>
      </c>
      <c r="BO588" s="12">
        <v>57</v>
      </c>
      <c r="BP588" s="12">
        <v>157</v>
      </c>
      <c r="BQ588" s="12">
        <v>201</v>
      </c>
      <c r="BR588" s="12">
        <v>131</v>
      </c>
      <c r="BS588" s="12">
        <v>26</v>
      </c>
      <c r="BT588" s="12">
        <v>11</v>
      </c>
      <c r="BU588" s="12">
        <v>4</v>
      </c>
      <c r="BV588" s="12">
        <v>36.4</v>
      </c>
      <c r="BW588" s="12">
        <v>316</v>
      </c>
      <c r="BX588" s="12">
        <v>1731</v>
      </c>
      <c r="BY588" s="12">
        <v>1029</v>
      </c>
      <c r="BZ588" s="12">
        <v>20</v>
      </c>
      <c r="CA588" s="12">
        <v>15</v>
      </c>
      <c r="CB588" s="12">
        <v>6</v>
      </c>
      <c r="CC588" s="12">
        <v>5</v>
      </c>
      <c r="CD588" s="12">
        <v>5</v>
      </c>
      <c r="CE588" s="12">
        <v>4</v>
      </c>
      <c r="CF588" s="12">
        <v>0</v>
      </c>
      <c r="CG588" s="12">
        <v>11</v>
      </c>
      <c r="CH588" s="12">
        <v>52</v>
      </c>
      <c r="CI588" s="12">
        <v>8</v>
      </c>
      <c r="CJ588" s="12">
        <v>50</v>
      </c>
      <c r="CK588" s="12">
        <v>9.1745999999999999</v>
      </c>
      <c r="CL588" s="12">
        <v>0.42394999999999999</v>
      </c>
      <c r="CM588" s="12">
        <v>0.42571999999999999</v>
      </c>
      <c r="CN588" s="12">
        <f t="shared" si="226"/>
        <v>0.15748031496062992</v>
      </c>
      <c r="CO588" s="12">
        <f t="shared" si="230"/>
        <v>0.42782152230971127</v>
      </c>
      <c r="CP588" s="12">
        <v>0.6</v>
      </c>
      <c r="CQ588" s="12">
        <v>0.28000000000000003</v>
      </c>
      <c r="CR588" s="12">
        <v>0.12</v>
      </c>
      <c r="CS588" s="12">
        <f t="shared" si="231"/>
        <v>0.32572614107883818</v>
      </c>
      <c r="CT588" s="12">
        <f t="shared" si="232"/>
        <v>0.4170124481327801</v>
      </c>
      <c r="CU588" s="12">
        <f t="shared" si="233"/>
        <v>0.27178423236514521</v>
      </c>
      <c r="CV588" s="12">
        <f t="shared" si="234"/>
        <v>0.56000000000000005</v>
      </c>
      <c r="CW588" s="12">
        <f t="shared" si="227"/>
        <v>0.52</v>
      </c>
      <c r="CX588" s="12">
        <f t="shared" si="235"/>
        <v>0.63157894736842102</v>
      </c>
      <c r="CY588" s="12">
        <f t="shared" si="236"/>
        <v>41</v>
      </c>
      <c r="CZ588" s="12">
        <f t="shared" si="237"/>
        <v>10</v>
      </c>
      <c r="DA588" s="12">
        <f t="shared" si="238"/>
        <v>0.24390243902439024</v>
      </c>
      <c r="DB588" s="12">
        <f t="shared" si="239"/>
        <v>7.5750000000000002</v>
      </c>
      <c r="DC588" s="12">
        <v>11</v>
      </c>
      <c r="DD588" s="12">
        <v>5</v>
      </c>
      <c r="DE588" s="12">
        <v>45.5</v>
      </c>
      <c r="DF588" s="12">
        <v>0.09</v>
      </c>
      <c r="DG588" s="12">
        <v>0.2</v>
      </c>
      <c r="DH588" s="12">
        <v>17.5</v>
      </c>
      <c r="DI588" s="12">
        <v>0</v>
      </c>
      <c r="DJ588" s="12">
        <v>2</v>
      </c>
      <c r="DK588" s="12">
        <v>1.2</v>
      </c>
      <c r="DL588" s="12">
        <v>0.12</v>
      </c>
      <c r="DM588" s="12">
        <v>0</v>
      </c>
      <c r="DN588" s="12">
        <v>496</v>
      </c>
      <c r="DO588" s="12">
        <v>578</v>
      </c>
      <c r="DP588" s="12">
        <v>85.8</v>
      </c>
      <c r="DQ588" s="12">
        <v>8579</v>
      </c>
      <c r="DR588" s="12">
        <v>3097</v>
      </c>
      <c r="DS588" s="12">
        <v>228</v>
      </c>
      <c r="DT588" s="12">
        <v>246</v>
      </c>
      <c r="DU588" s="12">
        <v>92.7</v>
      </c>
      <c r="DV588" s="12">
        <v>198</v>
      </c>
      <c r="DW588" s="12">
        <v>221</v>
      </c>
      <c r="DX588" s="12">
        <v>89.6</v>
      </c>
      <c r="DY588" s="12">
        <v>54</v>
      </c>
      <c r="DZ588" s="12">
        <v>79</v>
      </c>
      <c r="EA588" s="12">
        <v>68.400000000000006</v>
      </c>
      <c r="EB588" s="12">
        <v>1</v>
      </c>
      <c r="EC588" s="12">
        <v>1</v>
      </c>
      <c r="ED588" s="12">
        <v>1.8</v>
      </c>
      <c r="EE588" s="12">
        <v>9</v>
      </c>
      <c r="EF588" s="12">
        <v>42</v>
      </c>
      <c r="EG588" s="12">
        <v>11</v>
      </c>
      <c r="EH588" s="12">
        <v>5</v>
      </c>
      <c r="EI588" s="12">
        <v>56</v>
      </c>
      <c r="EJ588" s="12">
        <v>4</v>
      </c>
      <c r="EK588" s="12">
        <v>7</v>
      </c>
      <c r="EL588" s="12">
        <v>24</v>
      </c>
      <c r="EM588" s="12">
        <v>5</v>
      </c>
      <c r="EN588" s="12">
        <v>22</v>
      </c>
      <c r="EO588" s="12">
        <v>18</v>
      </c>
      <c r="EP588" s="12">
        <v>1</v>
      </c>
      <c r="EQ588" s="12">
        <v>0</v>
      </c>
      <c r="ER588" s="12">
        <v>1</v>
      </c>
      <c r="ES588" s="12">
        <v>2</v>
      </c>
      <c r="ET588" s="12">
        <v>0</v>
      </c>
      <c r="EU588" s="12">
        <v>9</v>
      </c>
      <c r="EV588" s="12">
        <v>5</v>
      </c>
      <c r="EW588" s="12">
        <v>2</v>
      </c>
      <c r="EX588" s="12">
        <v>6</v>
      </c>
      <c r="EY588" s="12">
        <v>1</v>
      </c>
      <c r="EZ588" s="12">
        <v>4</v>
      </c>
      <c r="FA588" s="12">
        <v>8</v>
      </c>
      <c r="FB588" s="12">
        <v>50</v>
      </c>
      <c r="FC588" s="12">
        <v>3</v>
      </c>
      <c r="FD588" s="12">
        <v>15</v>
      </c>
      <c r="FE588" s="12">
        <v>0</v>
      </c>
      <c r="FF588" s="12">
        <v>60</v>
      </c>
      <c r="FG588" s="12">
        <v>668</v>
      </c>
      <c r="FH588" s="12">
        <v>62</v>
      </c>
      <c r="FI588" s="12">
        <v>184</v>
      </c>
      <c r="FJ588" s="12">
        <v>315</v>
      </c>
      <c r="FK588" s="12">
        <v>178</v>
      </c>
      <c r="FL588" s="12">
        <v>25</v>
      </c>
      <c r="FM588" s="12">
        <v>28</v>
      </c>
      <c r="FN588" s="12">
        <v>14</v>
      </c>
      <c r="FO588" s="12">
        <v>50</v>
      </c>
      <c r="FP588" s="12">
        <v>515</v>
      </c>
      <c r="FQ588" s="12">
        <v>2603</v>
      </c>
      <c r="FR588" s="12">
        <v>1457</v>
      </c>
      <c r="FS588" s="12">
        <v>27</v>
      </c>
      <c r="FT588" s="12">
        <v>20</v>
      </c>
      <c r="FU588" s="12">
        <v>4</v>
      </c>
      <c r="FV588" s="12">
        <v>8</v>
      </c>
      <c r="FW588" s="12">
        <v>12</v>
      </c>
      <c r="FX588" s="12">
        <v>1</v>
      </c>
      <c r="FY588" s="12">
        <v>0</v>
      </c>
      <c r="FZ588" s="12">
        <v>11</v>
      </c>
      <c r="GA588" s="12">
        <v>48</v>
      </c>
      <c r="GB588" s="12">
        <v>8</v>
      </c>
      <c r="GC588" s="12">
        <v>50</v>
      </c>
      <c r="GD588" s="12">
        <v>10.026300000000001</v>
      </c>
      <c r="GE588" s="12">
        <v>0.57604999999999995</v>
      </c>
      <c r="GF588" s="12">
        <v>0.36099999999999999</v>
      </c>
      <c r="GG588" s="12">
        <f t="shared" si="240"/>
        <v>0.15570934256055363</v>
      </c>
      <c r="GH588" s="12">
        <f t="shared" si="241"/>
        <v>0.42560553633217996</v>
      </c>
      <c r="GI588" s="12">
        <v>0.22222</v>
      </c>
      <c r="GJ588" s="12">
        <v>0.66666999999999998</v>
      </c>
      <c r="GK588" s="12">
        <v>0.11111</v>
      </c>
      <c r="GL588">
        <f t="shared" si="242"/>
        <v>0.27544910179640719</v>
      </c>
      <c r="GM588">
        <f t="shared" si="243"/>
        <v>0.47155688622754494</v>
      </c>
      <c r="GN588">
        <f t="shared" si="244"/>
        <v>0.26646706586826346</v>
      </c>
      <c r="GO588">
        <f t="shared" si="245"/>
        <v>0.55555555555555558</v>
      </c>
      <c r="GP588" s="12">
        <f t="shared" si="228"/>
        <v>0.48</v>
      </c>
      <c r="GQ588">
        <f t="shared" si="229"/>
        <v>0.81818181818181823</v>
      </c>
      <c r="GR588">
        <f t="shared" si="246"/>
        <v>62</v>
      </c>
      <c r="GS588">
        <f t="shared" si="247"/>
        <v>15</v>
      </c>
      <c r="GT588">
        <f t="shared" si="248"/>
        <v>0.24193548387096775</v>
      </c>
      <c r="GU588">
        <f t="shared" si="249"/>
        <v>8.2666666666666675</v>
      </c>
    </row>
    <row r="589" spans="1:203" x14ac:dyDescent="0.2">
      <c r="A589">
        <v>2023</v>
      </c>
      <c r="B589" s="2">
        <v>45206</v>
      </c>
      <c r="C589" s="21" t="s">
        <v>5</v>
      </c>
      <c r="D589" s="21" t="s">
        <v>20</v>
      </c>
      <c r="E589" s="4">
        <f t="shared" si="225"/>
        <v>0.89999999999999991</v>
      </c>
      <c r="F589" s="12">
        <v>1</v>
      </c>
      <c r="G589" s="12">
        <v>1</v>
      </c>
      <c r="H589" s="5" t="s">
        <v>13</v>
      </c>
      <c r="I589" s="12" t="s">
        <v>42</v>
      </c>
      <c r="J589" s="12">
        <v>22</v>
      </c>
      <c r="K589" s="12">
        <v>6</v>
      </c>
      <c r="L589" s="12">
        <v>27.3</v>
      </c>
      <c r="M589" s="12">
        <v>0.05</v>
      </c>
      <c r="N589" s="12">
        <v>0.17</v>
      </c>
      <c r="O589" s="12">
        <v>17.399999999999999</v>
      </c>
      <c r="P589" s="12">
        <v>0</v>
      </c>
      <c r="Q589" s="12">
        <v>2</v>
      </c>
      <c r="R589" s="12">
        <v>2</v>
      </c>
      <c r="S589" s="12">
        <v>0.09</v>
      </c>
      <c r="T589" s="17">
        <v>-1</v>
      </c>
      <c r="U589" s="12">
        <v>445</v>
      </c>
      <c r="V589" s="12">
        <v>520</v>
      </c>
      <c r="W589" s="12">
        <v>85.6</v>
      </c>
      <c r="X589" s="12">
        <v>7622</v>
      </c>
      <c r="Y589" s="12">
        <v>2650</v>
      </c>
      <c r="Z589" s="12">
        <v>229</v>
      </c>
      <c r="AA589" s="12">
        <v>242</v>
      </c>
      <c r="AB589" s="12">
        <v>94.6</v>
      </c>
      <c r="AC589" s="12">
        <v>179</v>
      </c>
      <c r="AD589" s="12">
        <v>202</v>
      </c>
      <c r="AE589" s="12">
        <v>88.6</v>
      </c>
      <c r="AF589" s="12">
        <v>35</v>
      </c>
      <c r="AG589" s="12">
        <v>62</v>
      </c>
      <c r="AH589" s="12">
        <v>56.5</v>
      </c>
      <c r="AI589" s="12">
        <v>1</v>
      </c>
      <c r="AJ589" s="12">
        <v>1.9</v>
      </c>
      <c r="AK589" s="12">
        <v>1.2</v>
      </c>
      <c r="AL589" s="12">
        <v>18</v>
      </c>
      <c r="AM589" s="12">
        <v>45</v>
      </c>
      <c r="AN589" s="12">
        <v>13</v>
      </c>
      <c r="AO589" s="12">
        <v>4</v>
      </c>
      <c r="AP589" s="12">
        <v>59</v>
      </c>
      <c r="AQ589" s="12">
        <v>0</v>
      </c>
      <c r="AR589" s="12">
        <v>6</v>
      </c>
      <c r="AS589" s="12">
        <v>19</v>
      </c>
      <c r="AT589" s="12">
        <v>12</v>
      </c>
      <c r="AU589" s="12">
        <v>41</v>
      </c>
      <c r="AV589" s="12">
        <v>32</v>
      </c>
      <c r="AW589" s="12">
        <v>2</v>
      </c>
      <c r="AX589" s="12">
        <v>3</v>
      </c>
      <c r="AY589" s="12">
        <v>4</v>
      </c>
      <c r="AZ589" s="12">
        <v>0</v>
      </c>
      <c r="BA589" s="12">
        <v>0</v>
      </c>
      <c r="BB589" s="12">
        <v>14</v>
      </c>
      <c r="BC589" s="12">
        <v>11</v>
      </c>
      <c r="BD589" s="12">
        <v>8</v>
      </c>
      <c r="BE589" s="12">
        <v>4</v>
      </c>
      <c r="BF589" s="12">
        <v>2</v>
      </c>
      <c r="BG589" s="12">
        <v>11</v>
      </c>
      <c r="BH589" s="12">
        <v>17</v>
      </c>
      <c r="BI589" s="12">
        <v>64.7</v>
      </c>
      <c r="BJ589" s="12">
        <v>13</v>
      </c>
      <c r="BK589" s="12">
        <v>18</v>
      </c>
      <c r="BL589" s="12">
        <v>0</v>
      </c>
      <c r="BM589" s="12">
        <v>50</v>
      </c>
      <c r="BN589" s="12">
        <v>634</v>
      </c>
      <c r="BO589" s="12">
        <v>55</v>
      </c>
      <c r="BP589" s="12">
        <v>172</v>
      </c>
      <c r="BQ589" s="12">
        <v>266</v>
      </c>
      <c r="BR589" s="12">
        <v>199</v>
      </c>
      <c r="BS589" s="12">
        <v>30</v>
      </c>
      <c r="BT589" s="12">
        <v>12</v>
      </c>
      <c r="BU589" s="12">
        <v>9</v>
      </c>
      <c r="BV589" s="12">
        <v>75</v>
      </c>
      <c r="BW589" s="12">
        <v>354</v>
      </c>
      <c r="BX589" s="12">
        <v>1869</v>
      </c>
      <c r="BY589" s="12">
        <v>1034</v>
      </c>
      <c r="BZ589" s="12">
        <v>17</v>
      </c>
      <c r="CA589" s="12">
        <v>10</v>
      </c>
      <c r="CB589" s="12">
        <v>5</v>
      </c>
      <c r="CC589" s="12">
        <v>19</v>
      </c>
      <c r="CD589" s="12">
        <v>10</v>
      </c>
      <c r="CE589" s="12">
        <v>0</v>
      </c>
      <c r="CF589" s="12">
        <v>0</v>
      </c>
      <c r="CG589" s="12">
        <v>10</v>
      </c>
      <c r="CH589" s="12">
        <v>48</v>
      </c>
      <c r="CI589" s="12">
        <v>4</v>
      </c>
      <c r="CJ589" s="12">
        <v>33.299999999999997</v>
      </c>
      <c r="CK589" s="12">
        <v>9.3454499999999996</v>
      </c>
      <c r="CL589" s="12">
        <v>0.58016999999999996</v>
      </c>
      <c r="CM589" s="12">
        <v>0.34767999999999999</v>
      </c>
      <c r="CN589" s="12">
        <f t="shared" si="226"/>
        <v>0.13076923076923078</v>
      </c>
      <c r="CO589" s="12">
        <f t="shared" si="230"/>
        <v>0.4653846153846154</v>
      </c>
      <c r="CP589" s="12">
        <v>0.57142999999999999</v>
      </c>
      <c r="CQ589" s="12">
        <v>0.28571000000000002</v>
      </c>
      <c r="CR589" s="12">
        <v>0.14285999999999999</v>
      </c>
      <c r="CS589" s="12">
        <f t="shared" si="231"/>
        <v>0.27129337539432175</v>
      </c>
      <c r="CT589" s="12">
        <f t="shared" si="232"/>
        <v>0.4195583596214511</v>
      </c>
      <c r="CU589" s="12">
        <f t="shared" si="233"/>
        <v>0.31388012618296529</v>
      </c>
      <c r="CV589" s="12">
        <f t="shared" si="234"/>
        <v>0.7857142857142857</v>
      </c>
      <c r="CW589" s="12">
        <f t="shared" si="227"/>
        <v>0.49484536082474229</v>
      </c>
      <c r="CX589" s="12">
        <f t="shared" si="235"/>
        <v>0.81818181818181823</v>
      </c>
      <c r="CY589" s="12">
        <f t="shared" si="236"/>
        <v>55</v>
      </c>
      <c r="CZ589" s="12">
        <f t="shared" si="237"/>
        <v>18</v>
      </c>
      <c r="DA589" s="12">
        <f t="shared" si="238"/>
        <v>0.32727272727272727</v>
      </c>
      <c r="DB589" s="12">
        <f t="shared" si="239"/>
        <v>8.9</v>
      </c>
      <c r="DC589" s="12">
        <v>10</v>
      </c>
      <c r="DD589" s="12">
        <v>4</v>
      </c>
      <c r="DE589" s="12">
        <v>40</v>
      </c>
      <c r="DF589" s="12">
        <v>0.1</v>
      </c>
      <c r="DG589" s="12">
        <v>0.25</v>
      </c>
      <c r="DH589" s="12">
        <v>18.5</v>
      </c>
      <c r="DI589" s="12">
        <v>0</v>
      </c>
      <c r="DJ589" s="12">
        <v>1.1000000000000001</v>
      </c>
      <c r="DK589" s="12">
        <v>1.1000000000000001</v>
      </c>
      <c r="DL589" s="12">
        <v>0.11</v>
      </c>
      <c r="DM589" s="17">
        <v>-0.1</v>
      </c>
      <c r="DN589" s="12">
        <v>431</v>
      </c>
      <c r="DO589" s="12">
        <v>514</v>
      </c>
      <c r="DP589" s="12">
        <v>83.9</v>
      </c>
      <c r="DQ589" s="12">
        <v>7554</v>
      </c>
      <c r="DR589" s="12">
        <v>2534</v>
      </c>
      <c r="DS589" s="12">
        <v>207</v>
      </c>
      <c r="DT589" s="12">
        <v>223</v>
      </c>
      <c r="DU589" s="12">
        <v>92.8</v>
      </c>
      <c r="DV589" s="12">
        <v>166</v>
      </c>
      <c r="DW589" s="12">
        <v>196</v>
      </c>
      <c r="DX589" s="12">
        <v>84.7</v>
      </c>
      <c r="DY589" s="12">
        <v>49</v>
      </c>
      <c r="DZ589" s="12">
        <v>72</v>
      </c>
      <c r="EA589" s="12">
        <v>68.099999999999994</v>
      </c>
      <c r="EB589" s="12">
        <v>1</v>
      </c>
      <c r="EC589" s="12">
        <v>1</v>
      </c>
      <c r="ED589" s="12">
        <v>1</v>
      </c>
      <c r="EE589" s="12">
        <v>7</v>
      </c>
      <c r="EF589" s="12">
        <v>33</v>
      </c>
      <c r="EG589" s="12">
        <v>3</v>
      </c>
      <c r="EH589" s="12">
        <v>2</v>
      </c>
      <c r="EI589" s="12">
        <v>36</v>
      </c>
      <c r="EJ589" s="12">
        <v>5</v>
      </c>
      <c r="EK589" s="12">
        <v>3</v>
      </c>
      <c r="EL589" s="12">
        <v>20</v>
      </c>
      <c r="EM589" s="12">
        <v>3</v>
      </c>
      <c r="EN589" s="12">
        <v>20</v>
      </c>
      <c r="EO589" s="12">
        <v>15</v>
      </c>
      <c r="EP589" s="12">
        <v>2</v>
      </c>
      <c r="EQ589" s="12">
        <v>1</v>
      </c>
      <c r="ER589" s="12">
        <v>0</v>
      </c>
      <c r="ES589" s="12">
        <v>2</v>
      </c>
      <c r="ET589" s="12">
        <v>0</v>
      </c>
      <c r="EU589" s="12">
        <v>12</v>
      </c>
      <c r="EV589" s="12">
        <v>6</v>
      </c>
      <c r="EW589" s="12">
        <v>5</v>
      </c>
      <c r="EX589" s="12">
        <v>4</v>
      </c>
      <c r="EY589" s="12">
        <v>3</v>
      </c>
      <c r="EZ589" s="12">
        <v>2</v>
      </c>
      <c r="FA589" s="12">
        <v>11</v>
      </c>
      <c r="FB589" s="12">
        <v>18.2</v>
      </c>
      <c r="FC589" s="12">
        <v>7</v>
      </c>
      <c r="FD589" s="12">
        <v>20</v>
      </c>
      <c r="FE589" s="12">
        <v>0</v>
      </c>
      <c r="FF589" s="12">
        <v>50</v>
      </c>
      <c r="FG589" s="12">
        <v>616</v>
      </c>
      <c r="FH589" s="12">
        <v>81</v>
      </c>
      <c r="FI589" s="12">
        <v>228</v>
      </c>
      <c r="FJ589" s="12">
        <v>246</v>
      </c>
      <c r="FK589" s="12">
        <v>144</v>
      </c>
      <c r="FL589" s="12">
        <v>10</v>
      </c>
      <c r="FM589" s="12">
        <v>19</v>
      </c>
      <c r="FN589" s="12">
        <v>6</v>
      </c>
      <c r="FO589" s="12">
        <v>31.6</v>
      </c>
      <c r="FP589" s="12">
        <v>400</v>
      </c>
      <c r="FQ589" s="12">
        <v>2104</v>
      </c>
      <c r="FR589" s="12">
        <v>1038</v>
      </c>
      <c r="FS589" s="12">
        <v>23</v>
      </c>
      <c r="FT589" s="12">
        <v>13</v>
      </c>
      <c r="FU589" s="12">
        <v>4</v>
      </c>
      <c r="FV589" s="12">
        <v>9</v>
      </c>
      <c r="FW589" s="12">
        <v>3</v>
      </c>
      <c r="FX589" s="12">
        <v>0</v>
      </c>
      <c r="FY589" s="12">
        <v>0</v>
      </c>
      <c r="FZ589" s="12">
        <v>4</v>
      </c>
      <c r="GA589" s="12">
        <v>49</v>
      </c>
      <c r="GB589" s="12">
        <v>8</v>
      </c>
      <c r="GC589" s="12">
        <v>66.7</v>
      </c>
      <c r="GD589" s="12">
        <v>12.093</v>
      </c>
      <c r="GE589" s="12">
        <v>0.41982999999999998</v>
      </c>
      <c r="GF589" s="12">
        <v>0.33545000000000003</v>
      </c>
      <c r="GG589" s="12">
        <f t="shared" si="240"/>
        <v>0.1556420233463035</v>
      </c>
      <c r="GH589" s="12">
        <f t="shared" si="241"/>
        <v>0.43385214007782102</v>
      </c>
      <c r="GI589" s="12">
        <v>0.41666999999999998</v>
      </c>
      <c r="GJ589" s="12">
        <v>0.33333000000000002</v>
      </c>
      <c r="GK589" s="12">
        <v>0.25</v>
      </c>
      <c r="GL589">
        <f t="shared" si="242"/>
        <v>0.37012987012987014</v>
      </c>
      <c r="GM589">
        <f t="shared" si="243"/>
        <v>0.39935064935064934</v>
      </c>
      <c r="GN589">
        <f t="shared" si="244"/>
        <v>0.23376623376623376</v>
      </c>
      <c r="GO589">
        <f t="shared" si="245"/>
        <v>0.5</v>
      </c>
      <c r="GP589" s="12">
        <f t="shared" si="228"/>
        <v>0.50515463917525771</v>
      </c>
      <c r="GQ589">
        <f t="shared" si="229"/>
        <v>0.7</v>
      </c>
      <c r="GR589">
        <f t="shared" si="246"/>
        <v>46</v>
      </c>
      <c r="GS589">
        <f t="shared" si="247"/>
        <v>7</v>
      </c>
      <c r="GT589">
        <f t="shared" si="248"/>
        <v>0.15217391304347827</v>
      </c>
      <c r="GU589">
        <f t="shared" si="249"/>
        <v>8.6199999999999992</v>
      </c>
    </row>
    <row r="590" spans="1:203" x14ac:dyDescent="0.2">
      <c r="A590">
        <v>2023</v>
      </c>
      <c r="B590" s="2">
        <v>45220</v>
      </c>
      <c r="C590" s="21" t="s">
        <v>1</v>
      </c>
      <c r="D590" s="21" t="s">
        <v>20</v>
      </c>
      <c r="E590" s="4">
        <f t="shared" si="225"/>
        <v>0.59999999999999987</v>
      </c>
      <c r="F590" s="12">
        <v>2</v>
      </c>
      <c r="G590" s="12">
        <v>2</v>
      </c>
      <c r="H590" s="5" t="s">
        <v>10</v>
      </c>
      <c r="I590" s="12" t="s">
        <v>42</v>
      </c>
      <c r="J590" s="12">
        <v>17</v>
      </c>
      <c r="K590" s="12">
        <v>3</v>
      </c>
      <c r="L590" s="12">
        <v>17.600000000000001</v>
      </c>
      <c r="M590" s="12">
        <v>0.12</v>
      </c>
      <c r="N590" s="12">
        <v>0.67</v>
      </c>
      <c r="O590" s="12">
        <v>14.1</v>
      </c>
      <c r="P590" s="12">
        <v>0</v>
      </c>
      <c r="Q590" s="12">
        <v>2.4</v>
      </c>
      <c r="R590" s="12">
        <v>2.4</v>
      </c>
      <c r="S590" s="12">
        <v>0.14000000000000001</v>
      </c>
      <c r="T590" s="17">
        <v>-0.4</v>
      </c>
      <c r="U590" s="12">
        <v>468</v>
      </c>
      <c r="V590" s="12">
        <v>547</v>
      </c>
      <c r="W590" s="12">
        <v>85.6</v>
      </c>
      <c r="X590" s="12">
        <v>8536</v>
      </c>
      <c r="Y590" s="12">
        <v>2790</v>
      </c>
      <c r="Z590" s="12">
        <v>183</v>
      </c>
      <c r="AA590" s="12">
        <v>205</v>
      </c>
      <c r="AB590" s="12">
        <v>89.3</v>
      </c>
      <c r="AC590" s="12">
        <v>237</v>
      </c>
      <c r="AD590" s="12">
        <v>267</v>
      </c>
      <c r="AE590" s="12">
        <v>88.8</v>
      </c>
      <c r="AF590" s="12">
        <v>41</v>
      </c>
      <c r="AG590" s="12">
        <v>61</v>
      </c>
      <c r="AH590" s="12">
        <v>67.2</v>
      </c>
      <c r="AI590" s="12">
        <v>2</v>
      </c>
      <c r="AJ590" s="12">
        <v>2.4</v>
      </c>
      <c r="AK590" s="12">
        <v>1.9</v>
      </c>
      <c r="AL590" s="12">
        <v>17</v>
      </c>
      <c r="AM590" s="12">
        <v>39</v>
      </c>
      <c r="AN590" s="12">
        <v>14</v>
      </c>
      <c r="AO590" s="12">
        <v>5</v>
      </c>
      <c r="AP590" s="12">
        <v>58</v>
      </c>
      <c r="AQ590" s="12">
        <v>1</v>
      </c>
      <c r="AR590" s="12">
        <v>5</v>
      </c>
      <c r="AS590" s="12">
        <v>29</v>
      </c>
      <c r="AT590" s="12">
        <v>7</v>
      </c>
      <c r="AU590" s="12">
        <v>33</v>
      </c>
      <c r="AV590" s="12">
        <v>26</v>
      </c>
      <c r="AW590" s="12">
        <v>3</v>
      </c>
      <c r="AX590" s="12">
        <v>2</v>
      </c>
      <c r="AY590" s="12">
        <v>1</v>
      </c>
      <c r="AZ590" s="12">
        <v>1</v>
      </c>
      <c r="BA590" s="12">
        <v>0</v>
      </c>
      <c r="BB590" s="12">
        <v>8</v>
      </c>
      <c r="BC590" s="12">
        <v>4</v>
      </c>
      <c r="BD590" s="12">
        <v>4</v>
      </c>
      <c r="BE590" s="12">
        <v>4</v>
      </c>
      <c r="BF590" s="12">
        <v>0</v>
      </c>
      <c r="BG590" s="12">
        <v>6</v>
      </c>
      <c r="BH590" s="12">
        <v>14</v>
      </c>
      <c r="BI590" s="12">
        <v>42.9</v>
      </c>
      <c r="BJ590" s="12">
        <v>11</v>
      </c>
      <c r="BK590" s="12">
        <v>12</v>
      </c>
      <c r="BL590" s="12">
        <v>0</v>
      </c>
      <c r="BM590" s="12">
        <v>56</v>
      </c>
      <c r="BN590" s="12">
        <v>651</v>
      </c>
      <c r="BO590" s="12">
        <v>54</v>
      </c>
      <c r="BP590" s="12">
        <v>173</v>
      </c>
      <c r="BQ590" s="12">
        <v>310</v>
      </c>
      <c r="BR590" s="12">
        <v>173</v>
      </c>
      <c r="BS590" s="12">
        <v>34</v>
      </c>
      <c r="BT590" s="12">
        <v>12</v>
      </c>
      <c r="BU590" s="12">
        <v>4</v>
      </c>
      <c r="BV590" s="12">
        <v>33.299999999999997</v>
      </c>
      <c r="BW590" s="12">
        <v>387</v>
      </c>
      <c r="BX590" s="12">
        <v>2171</v>
      </c>
      <c r="BY590" s="12">
        <v>1086</v>
      </c>
      <c r="BZ590" s="12">
        <v>17</v>
      </c>
      <c r="CA590" s="12">
        <v>21</v>
      </c>
      <c r="CB590" s="12">
        <v>6</v>
      </c>
      <c r="CC590" s="12">
        <v>16</v>
      </c>
      <c r="CD590" s="12">
        <v>9</v>
      </c>
      <c r="CE590" s="12">
        <v>1</v>
      </c>
      <c r="CF590" s="12">
        <v>0</v>
      </c>
      <c r="CG590" s="12">
        <v>11</v>
      </c>
      <c r="CH590" s="12">
        <v>47</v>
      </c>
      <c r="CI590" s="12">
        <v>9</v>
      </c>
      <c r="CJ590" s="12">
        <v>47.4</v>
      </c>
      <c r="CK590" s="12">
        <v>10.119</v>
      </c>
      <c r="CL590" s="12">
        <v>0.56720999999999999</v>
      </c>
      <c r="CM590" s="12">
        <v>0.32684999999999997</v>
      </c>
      <c r="CN590" s="12">
        <f t="shared" si="226"/>
        <v>0.12248628884826325</v>
      </c>
      <c r="CO590" s="12">
        <f t="shared" si="230"/>
        <v>0.37477148080438755</v>
      </c>
      <c r="CP590" s="12">
        <v>0.5</v>
      </c>
      <c r="CQ590" s="12">
        <v>0.5</v>
      </c>
      <c r="CR590" s="12">
        <v>0</v>
      </c>
      <c r="CS590" s="12">
        <f t="shared" si="231"/>
        <v>0.26574500768049153</v>
      </c>
      <c r="CT590" s="12">
        <f t="shared" si="232"/>
        <v>0.47619047619047616</v>
      </c>
      <c r="CU590" s="12">
        <f t="shared" si="233"/>
        <v>0.26574500768049153</v>
      </c>
      <c r="CV590" s="12">
        <f t="shared" si="234"/>
        <v>0.5</v>
      </c>
      <c r="CW590" s="12">
        <f t="shared" si="227"/>
        <v>0.53409090909090906</v>
      </c>
      <c r="CX590" s="12">
        <f t="shared" si="235"/>
        <v>1</v>
      </c>
      <c r="CY590" s="12">
        <f t="shared" si="236"/>
        <v>60</v>
      </c>
      <c r="CZ590" s="12">
        <f t="shared" si="237"/>
        <v>20</v>
      </c>
      <c r="DA590" s="12">
        <f t="shared" si="238"/>
        <v>0.33333333333333331</v>
      </c>
      <c r="DB590" s="12">
        <f t="shared" si="239"/>
        <v>8.3571428571428577</v>
      </c>
      <c r="DC590" s="12">
        <v>13</v>
      </c>
      <c r="DD590" s="12">
        <v>5</v>
      </c>
      <c r="DE590" s="12">
        <v>38.5</v>
      </c>
      <c r="DF590" s="12">
        <v>0.15</v>
      </c>
      <c r="DG590" s="12">
        <v>0.4</v>
      </c>
      <c r="DH590" s="12">
        <v>16.100000000000001</v>
      </c>
      <c r="DI590" s="12">
        <v>1</v>
      </c>
      <c r="DJ590" s="12">
        <v>1.8</v>
      </c>
      <c r="DK590" s="12">
        <v>1.8</v>
      </c>
      <c r="DL590" s="12">
        <v>0.13</v>
      </c>
      <c r="DM590" s="18">
        <v>0.2</v>
      </c>
      <c r="DN590" s="12">
        <v>334</v>
      </c>
      <c r="DO590" s="12">
        <v>425</v>
      </c>
      <c r="DP590" s="12">
        <v>78.599999999999994</v>
      </c>
      <c r="DQ590" s="12">
        <v>5658</v>
      </c>
      <c r="DR590" s="12">
        <v>2004</v>
      </c>
      <c r="DS590" s="12">
        <v>162</v>
      </c>
      <c r="DT590" s="12">
        <v>182</v>
      </c>
      <c r="DU590" s="12">
        <v>89</v>
      </c>
      <c r="DV590" s="12">
        <v>104</v>
      </c>
      <c r="DW590" s="12">
        <v>128</v>
      </c>
      <c r="DX590" s="12">
        <v>81.3</v>
      </c>
      <c r="DY590" s="12">
        <v>48</v>
      </c>
      <c r="DZ590" s="12">
        <v>83</v>
      </c>
      <c r="EA590" s="12">
        <v>57.8</v>
      </c>
      <c r="EB590" s="12">
        <v>2</v>
      </c>
      <c r="EC590" s="12">
        <v>1.5</v>
      </c>
      <c r="ED590" s="12">
        <v>0.9</v>
      </c>
      <c r="EE590" s="12">
        <v>8</v>
      </c>
      <c r="EF590" s="12">
        <v>27</v>
      </c>
      <c r="EG590" s="12">
        <v>9</v>
      </c>
      <c r="EH590" s="12">
        <v>1</v>
      </c>
      <c r="EI590" s="12">
        <v>46</v>
      </c>
      <c r="EJ590" s="12">
        <v>1</v>
      </c>
      <c r="EK590" s="12">
        <v>2</v>
      </c>
      <c r="EL590" s="12">
        <v>13</v>
      </c>
      <c r="EM590" s="12">
        <v>5</v>
      </c>
      <c r="EN590" s="12">
        <v>24</v>
      </c>
      <c r="EO590" s="12">
        <v>18</v>
      </c>
      <c r="EP590" s="12">
        <v>1</v>
      </c>
      <c r="EQ590" s="12">
        <v>3</v>
      </c>
      <c r="ER590" s="12">
        <v>1</v>
      </c>
      <c r="ES590" s="12">
        <v>1</v>
      </c>
      <c r="ET590" s="12">
        <v>0</v>
      </c>
      <c r="EU590" s="12">
        <v>16</v>
      </c>
      <c r="EV590" s="12">
        <v>9</v>
      </c>
      <c r="EW590" s="12">
        <v>8</v>
      </c>
      <c r="EX590" s="12">
        <v>5</v>
      </c>
      <c r="EY590" s="12">
        <v>3</v>
      </c>
      <c r="EZ590" s="12">
        <v>7</v>
      </c>
      <c r="FA590" s="12">
        <v>11</v>
      </c>
      <c r="FB590" s="12">
        <v>63.6</v>
      </c>
      <c r="FC590" s="12">
        <v>6</v>
      </c>
      <c r="FD590" s="12">
        <v>26</v>
      </c>
      <c r="FE590" s="12">
        <v>0</v>
      </c>
      <c r="FF590" s="12">
        <v>44</v>
      </c>
      <c r="FG590" s="12">
        <v>523</v>
      </c>
      <c r="FH590" s="12">
        <v>62</v>
      </c>
      <c r="FI590" s="12">
        <v>163</v>
      </c>
      <c r="FJ590" s="12">
        <v>234</v>
      </c>
      <c r="FK590" s="12">
        <v>132</v>
      </c>
      <c r="FL590" s="12">
        <v>27</v>
      </c>
      <c r="FM590" s="12">
        <v>15</v>
      </c>
      <c r="FN590" s="12">
        <v>8</v>
      </c>
      <c r="FO590" s="12">
        <v>53.3</v>
      </c>
      <c r="FP590" s="12">
        <v>269</v>
      </c>
      <c r="FQ590" s="12">
        <v>1380</v>
      </c>
      <c r="FR590" s="12">
        <v>602</v>
      </c>
      <c r="FS590" s="12">
        <v>13</v>
      </c>
      <c r="FT590" s="12">
        <v>6</v>
      </c>
      <c r="FU590" s="12">
        <v>6</v>
      </c>
      <c r="FV590" s="12">
        <v>9</v>
      </c>
      <c r="FW590" s="12">
        <v>2</v>
      </c>
      <c r="FX590" s="12">
        <v>3</v>
      </c>
      <c r="FY590" s="12">
        <v>1</v>
      </c>
      <c r="FZ590" s="12">
        <v>12</v>
      </c>
      <c r="GA590" s="12">
        <v>41</v>
      </c>
      <c r="GB590" s="12">
        <v>10</v>
      </c>
      <c r="GC590" s="12">
        <v>52.6</v>
      </c>
      <c r="GD590" s="12">
        <v>9.1166699999999992</v>
      </c>
      <c r="GE590" s="12">
        <v>0.43279000000000001</v>
      </c>
      <c r="GF590" s="12">
        <v>0.35419</v>
      </c>
      <c r="GG590" s="12">
        <f t="shared" si="240"/>
        <v>0.2023529411764706</v>
      </c>
      <c r="GH590" s="12">
        <f t="shared" si="241"/>
        <v>0.42823529411764705</v>
      </c>
      <c r="GI590" s="12">
        <v>0.5</v>
      </c>
      <c r="GJ590" s="12">
        <v>0.3125</v>
      </c>
      <c r="GK590" s="12">
        <v>0.1875</v>
      </c>
      <c r="GL590">
        <f t="shared" si="242"/>
        <v>0.31166347992351817</v>
      </c>
      <c r="GM590">
        <f t="shared" si="243"/>
        <v>0.44741873804971322</v>
      </c>
      <c r="GN590">
        <f t="shared" si="244"/>
        <v>0.25239005736137665</v>
      </c>
      <c r="GO590">
        <f t="shared" si="245"/>
        <v>0.5625</v>
      </c>
      <c r="GP590" s="12">
        <f t="shared" si="228"/>
        <v>0.46590909090909088</v>
      </c>
      <c r="GQ590">
        <f t="shared" si="229"/>
        <v>0.61538461538461542</v>
      </c>
      <c r="GR590">
        <f t="shared" si="246"/>
        <v>33</v>
      </c>
      <c r="GS590">
        <f t="shared" si="247"/>
        <v>15</v>
      </c>
      <c r="GT590">
        <f t="shared" si="248"/>
        <v>0.45454545454545453</v>
      </c>
      <c r="GU590">
        <f t="shared" si="249"/>
        <v>7.5909090909090908</v>
      </c>
    </row>
    <row r="591" spans="1:203" x14ac:dyDescent="0.2">
      <c r="A591">
        <v>2023</v>
      </c>
      <c r="B591" s="2">
        <v>44982</v>
      </c>
      <c r="C591" s="21" t="s">
        <v>5</v>
      </c>
      <c r="D591" s="21" t="s">
        <v>6</v>
      </c>
      <c r="E591" s="4">
        <f t="shared" si="225"/>
        <v>1.4999999999999998</v>
      </c>
      <c r="F591" s="12">
        <v>2</v>
      </c>
      <c r="G591" s="12">
        <v>3</v>
      </c>
      <c r="H591" s="5" t="s">
        <v>8</v>
      </c>
      <c r="I591" s="12" t="s">
        <v>34</v>
      </c>
      <c r="J591" s="12">
        <v>6</v>
      </c>
      <c r="K591" s="12">
        <v>3</v>
      </c>
      <c r="L591" s="12">
        <v>50</v>
      </c>
      <c r="M591" s="12">
        <v>0.17</v>
      </c>
      <c r="N591" s="12">
        <v>0.33</v>
      </c>
      <c r="O591" s="12">
        <v>19.5</v>
      </c>
      <c r="P591" s="12">
        <v>1</v>
      </c>
      <c r="Q591" s="12">
        <v>2.2999999999999998</v>
      </c>
      <c r="R591" s="12">
        <v>1.5</v>
      </c>
      <c r="S591" s="12">
        <v>0.25</v>
      </c>
      <c r="T591" s="17">
        <v>-0.3</v>
      </c>
      <c r="U591" s="12">
        <v>442</v>
      </c>
      <c r="V591" s="12">
        <v>550</v>
      </c>
      <c r="W591" s="12">
        <v>80.400000000000006</v>
      </c>
      <c r="X591" s="12">
        <v>7878</v>
      </c>
      <c r="Y591" s="12">
        <v>3193</v>
      </c>
      <c r="Z591" s="12">
        <v>219</v>
      </c>
      <c r="AA591" s="12">
        <v>240</v>
      </c>
      <c r="AB591" s="12">
        <v>91.3</v>
      </c>
      <c r="AC591" s="12">
        <v>178</v>
      </c>
      <c r="AD591" s="12">
        <v>218</v>
      </c>
      <c r="AE591" s="12">
        <v>81.7</v>
      </c>
      <c r="AF591" s="12">
        <v>41</v>
      </c>
      <c r="AG591" s="12">
        <v>78</v>
      </c>
      <c r="AH591" s="12">
        <v>52.6</v>
      </c>
      <c r="AI591" s="12">
        <v>0</v>
      </c>
      <c r="AJ591" s="12">
        <v>1</v>
      </c>
      <c r="AK591" s="12">
        <v>0.7</v>
      </c>
      <c r="AL591" s="12">
        <v>4</v>
      </c>
      <c r="AM591" s="12">
        <v>28</v>
      </c>
      <c r="AN591" s="12">
        <v>6</v>
      </c>
      <c r="AO591" s="12">
        <v>1</v>
      </c>
      <c r="AP591" s="12">
        <v>24</v>
      </c>
      <c r="AQ591" s="12">
        <v>3</v>
      </c>
      <c r="AR591" s="12">
        <v>1</v>
      </c>
      <c r="AS591" s="12">
        <v>10</v>
      </c>
      <c r="AT591" s="12">
        <v>2</v>
      </c>
      <c r="AU591" s="12">
        <v>13</v>
      </c>
      <c r="AV591" s="12">
        <v>8</v>
      </c>
      <c r="AW591" s="12">
        <v>1</v>
      </c>
      <c r="AX591" s="12">
        <v>0</v>
      </c>
      <c r="AY591" s="12">
        <v>1</v>
      </c>
      <c r="AZ591" s="12">
        <v>3</v>
      </c>
      <c r="BA591" s="12">
        <v>0</v>
      </c>
      <c r="BB591" s="12">
        <v>21</v>
      </c>
      <c r="BC591" s="12">
        <v>12</v>
      </c>
      <c r="BD591" s="12">
        <v>14</v>
      </c>
      <c r="BE591" s="12">
        <v>5</v>
      </c>
      <c r="BF591" s="12">
        <v>2</v>
      </c>
      <c r="BG591" s="12">
        <v>8</v>
      </c>
      <c r="BH591" s="12">
        <v>16</v>
      </c>
      <c r="BI591" s="12">
        <v>50</v>
      </c>
      <c r="BJ591" s="12">
        <v>8</v>
      </c>
      <c r="BK591" s="12">
        <v>17</v>
      </c>
      <c r="BL591" s="12">
        <v>0</v>
      </c>
      <c r="BM591" s="12">
        <v>56</v>
      </c>
      <c r="BN591" s="12">
        <v>642</v>
      </c>
      <c r="BO591" s="12">
        <v>57</v>
      </c>
      <c r="BP591" s="12">
        <v>251</v>
      </c>
      <c r="BQ591" s="12">
        <v>273</v>
      </c>
      <c r="BR591" s="12">
        <v>120</v>
      </c>
      <c r="BS591" s="12">
        <v>15</v>
      </c>
      <c r="BT591" s="12">
        <v>19</v>
      </c>
      <c r="BU591" s="12">
        <v>7</v>
      </c>
      <c r="BV591" s="12">
        <v>36.799999999999997</v>
      </c>
      <c r="BW591" s="12">
        <v>304</v>
      </c>
      <c r="BX591" s="12">
        <v>1467</v>
      </c>
      <c r="BY591" s="12">
        <v>771</v>
      </c>
      <c r="BZ591" s="12">
        <v>14</v>
      </c>
      <c r="CA591" s="12">
        <v>8</v>
      </c>
      <c r="CB591" s="12">
        <v>5</v>
      </c>
      <c r="CC591" s="12">
        <v>12</v>
      </c>
      <c r="CD591" s="12">
        <v>11</v>
      </c>
      <c r="CE591" s="12">
        <v>2</v>
      </c>
      <c r="CF591" s="12">
        <v>0</v>
      </c>
      <c r="CG591" s="12">
        <v>8</v>
      </c>
      <c r="CH591" s="12">
        <v>53</v>
      </c>
      <c r="CI591" s="12">
        <v>9</v>
      </c>
      <c r="CJ591" s="12">
        <v>45</v>
      </c>
      <c r="CK591" s="12">
        <v>8.0925899999999995</v>
      </c>
      <c r="CL591" s="12">
        <v>0.50632999999999995</v>
      </c>
      <c r="CM591" s="12">
        <v>0.40531</v>
      </c>
      <c r="CN591" s="12">
        <f t="shared" si="226"/>
        <v>0.14909090909090908</v>
      </c>
      <c r="CO591" s="12">
        <f t="shared" si="230"/>
        <v>0.43636363636363634</v>
      </c>
      <c r="CP591" s="12">
        <v>0.66666999999999998</v>
      </c>
      <c r="CQ591" s="12">
        <v>0.23810000000000001</v>
      </c>
      <c r="CR591" s="12">
        <v>9.5240000000000005E-2</v>
      </c>
      <c r="CS591" s="12">
        <f t="shared" si="231"/>
        <v>0.3909657320872274</v>
      </c>
      <c r="CT591" s="12">
        <f t="shared" si="232"/>
        <v>0.42523364485981308</v>
      </c>
      <c r="CU591" s="12">
        <f t="shared" si="233"/>
        <v>0.18691588785046728</v>
      </c>
      <c r="CV591" s="12">
        <f t="shared" si="234"/>
        <v>0.5714285714285714</v>
      </c>
      <c r="CW591" s="12">
        <f t="shared" si="227"/>
        <v>0.49532710280373832</v>
      </c>
      <c r="CX591" s="12">
        <f t="shared" si="235"/>
        <v>0.66666666666666663</v>
      </c>
      <c r="CY591" s="12">
        <f t="shared" si="236"/>
        <v>36</v>
      </c>
      <c r="CZ591" s="12">
        <f t="shared" si="237"/>
        <v>11</v>
      </c>
      <c r="DA591" s="12">
        <f t="shared" si="238"/>
        <v>0.30555555555555558</v>
      </c>
      <c r="DB591" s="12">
        <f t="shared" si="239"/>
        <v>7.8928571428571432</v>
      </c>
      <c r="DC591" s="12">
        <v>10</v>
      </c>
      <c r="DD591" s="12">
        <v>5</v>
      </c>
      <c r="DE591" s="12">
        <v>50</v>
      </c>
      <c r="DF591" s="12">
        <v>0.3</v>
      </c>
      <c r="DG591" s="12">
        <v>0.6</v>
      </c>
      <c r="DH591" s="12">
        <v>18.3</v>
      </c>
      <c r="DI591" s="12">
        <v>1</v>
      </c>
      <c r="DJ591" s="12">
        <v>0.8</v>
      </c>
      <c r="DK591" s="12">
        <v>0.8</v>
      </c>
      <c r="DL591" s="12">
        <v>0.09</v>
      </c>
      <c r="DM591" s="18">
        <v>2.2000000000000002</v>
      </c>
      <c r="DN591" s="12">
        <v>332</v>
      </c>
      <c r="DO591" s="12">
        <v>437</v>
      </c>
      <c r="DP591" s="12">
        <v>76</v>
      </c>
      <c r="DQ591" s="12">
        <v>6291</v>
      </c>
      <c r="DR591" s="12">
        <v>2607</v>
      </c>
      <c r="DS591" s="12">
        <v>136</v>
      </c>
      <c r="DT591" s="12">
        <v>159</v>
      </c>
      <c r="DU591" s="12">
        <v>85.5</v>
      </c>
      <c r="DV591" s="12">
        <v>152</v>
      </c>
      <c r="DW591" s="12">
        <v>180</v>
      </c>
      <c r="DX591" s="12">
        <v>84.4</v>
      </c>
      <c r="DY591" s="12">
        <v>40</v>
      </c>
      <c r="DZ591" s="12">
        <v>83</v>
      </c>
      <c r="EA591" s="12">
        <v>48.2</v>
      </c>
      <c r="EB591" s="12">
        <v>3</v>
      </c>
      <c r="EC591" s="12">
        <v>0.6</v>
      </c>
      <c r="ED591" s="12">
        <v>1.2</v>
      </c>
      <c r="EE591" s="12">
        <v>6</v>
      </c>
      <c r="EF591" s="12">
        <v>27</v>
      </c>
      <c r="EG591" s="12">
        <v>8</v>
      </c>
      <c r="EH591" s="12">
        <v>2</v>
      </c>
      <c r="EI591" s="12">
        <v>34</v>
      </c>
      <c r="EJ591" s="12">
        <v>2</v>
      </c>
      <c r="EK591" s="12">
        <v>2</v>
      </c>
      <c r="EL591" s="12">
        <v>20</v>
      </c>
      <c r="EM591" s="12">
        <v>3</v>
      </c>
      <c r="EN591" s="12">
        <v>18</v>
      </c>
      <c r="EO591" s="12">
        <v>13</v>
      </c>
      <c r="EP591" s="12">
        <v>1</v>
      </c>
      <c r="EQ591" s="12">
        <v>1</v>
      </c>
      <c r="ER591" s="12">
        <v>2</v>
      </c>
      <c r="ES591" s="12">
        <v>1</v>
      </c>
      <c r="ET591" s="12">
        <v>0</v>
      </c>
      <c r="EU591" s="12">
        <v>21</v>
      </c>
      <c r="EV591" s="12">
        <v>15</v>
      </c>
      <c r="EW591" s="12">
        <v>6</v>
      </c>
      <c r="EX591" s="12">
        <v>14</v>
      </c>
      <c r="EY591" s="12">
        <v>1</v>
      </c>
      <c r="EZ591" s="12">
        <v>10</v>
      </c>
      <c r="FA591" s="12">
        <v>17</v>
      </c>
      <c r="FB591" s="12">
        <v>58.8</v>
      </c>
      <c r="FC591" s="12">
        <v>11</v>
      </c>
      <c r="FD591" s="12">
        <v>13</v>
      </c>
      <c r="FE591" s="12">
        <v>0</v>
      </c>
      <c r="FF591" s="12">
        <v>44</v>
      </c>
      <c r="FG591" s="12">
        <v>529</v>
      </c>
      <c r="FH591" s="12">
        <v>42</v>
      </c>
      <c r="FI591" s="12">
        <v>175</v>
      </c>
      <c r="FJ591" s="12">
        <v>241</v>
      </c>
      <c r="FK591" s="12">
        <v>117</v>
      </c>
      <c r="FL591" s="12">
        <v>19</v>
      </c>
      <c r="FM591" s="12">
        <v>18</v>
      </c>
      <c r="FN591" s="12">
        <v>8</v>
      </c>
      <c r="FO591" s="12">
        <v>44.4</v>
      </c>
      <c r="FP591" s="12">
        <v>293</v>
      </c>
      <c r="FQ591" s="12">
        <v>1265</v>
      </c>
      <c r="FR591" s="12">
        <v>584</v>
      </c>
      <c r="FS591" s="12">
        <v>13</v>
      </c>
      <c r="FT591" s="12">
        <v>9</v>
      </c>
      <c r="FU591" s="12">
        <v>2</v>
      </c>
      <c r="FV591" s="12">
        <v>13</v>
      </c>
      <c r="FW591" s="12">
        <v>13</v>
      </c>
      <c r="FX591" s="12">
        <v>2</v>
      </c>
      <c r="FY591" s="12">
        <v>0</v>
      </c>
      <c r="FZ591" s="12">
        <v>18</v>
      </c>
      <c r="GA591" s="12">
        <v>54</v>
      </c>
      <c r="GB591" s="12">
        <v>11</v>
      </c>
      <c r="GC591" s="12">
        <v>55</v>
      </c>
      <c r="GD591" s="12">
        <v>8.7301599999999997</v>
      </c>
      <c r="GE591" s="12">
        <v>0.49367</v>
      </c>
      <c r="GF591" s="12">
        <v>0.41439999999999999</v>
      </c>
      <c r="GG591" s="12">
        <f t="shared" si="240"/>
        <v>0.19908466819221968</v>
      </c>
      <c r="GH591" s="12">
        <f t="shared" si="241"/>
        <v>0.36384439359267734</v>
      </c>
      <c r="GI591" s="12">
        <v>0.28571000000000002</v>
      </c>
      <c r="GJ591" s="12">
        <v>0.66666999999999998</v>
      </c>
      <c r="GK591" s="12">
        <v>4.7620000000000003E-2</v>
      </c>
      <c r="GL591">
        <f t="shared" si="242"/>
        <v>0.33081285444234404</v>
      </c>
      <c r="GM591">
        <f t="shared" si="243"/>
        <v>0.45557655954631382</v>
      </c>
      <c r="GN591">
        <f t="shared" si="244"/>
        <v>0.22117202268431002</v>
      </c>
      <c r="GO591">
        <f t="shared" si="245"/>
        <v>0.7142857142857143</v>
      </c>
      <c r="GP591" s="12">
        <f t="shared" si="228"/>
        <v>0.50467289719626163</v>
      </c>
      <c r="GQ591">
        <f t="shared" si="229"/>
        <v>0.6</v>
      </c>
      <c r="GR591">
        <f t="shared" si="246"/>
        <v>36</v>
      </c>
      <c r="GS591">
        <f t="shared" si="247"/>
        <v>10</v>
      </c>
      <c r="GT591">
        <f t="shared" si="248"/>
        <v>0.27777777777777779</v>
      </c>
      <c r="GU591">
        <f t="shared" si="249"/>
        <v>7.5454545454545459</v>
      </c>
    </row>
    <row r="592" spans="1:203" x14ac:dyDescent="0.2">
      <c r="A592">
        <v>2023</v>
      </c>
      <c r="B592" s="2">
        <v>44989</v>
      </c>
      <c r="C592" s="21" t="s">
        <v>1</v>
      </c>
      <c r="D592" s="21" t="s">
        <v>2</v>
      </c>
      <c r="E592" s="4">
        <f t="shared" si="225"/>
        <v>0.10000000000000009</v>
      </c>
      <c r="F592" s="12">
        <v>2</v>
      </c>
      <c r="G592" s="12">
        <v>0</v>
      </c>
      <c r="H592" s="5" t="s">
        <v>13</v>
      </c>
      <c r="I592" s="12" t="s">
        <v>34</v>
      </c>
      <c r="J592" s="12">
        <v>12</v>
      </c>
      <c r="K592" s="12">
        <v>4</v>
      </c>
      <c r="L592" s="12">
        <v>33.299999999999997</v>
      </c>
      <c r="M592" s="12">
        <v>0.17</v>
      </c>
      <c r="N592" s="12">
        <v>0.5</v>
      </c>
      <c r="O592" s="12">
        <v>18.3</v>
      </c>
      <c r="P592" s="12">
        <v>1</v>
      </c>
      <c r="Q592" s="12">
        <v>1.1000000000000001</v>
      </c>
      <c r="R592" s="12">
        <v>1.1000000000000001</v>
      </c>
      <c r="S592" s="12">
        <v>0.1</v>
      </c>
      <c r="T592" s="18">
        <v>0.9</v>
      </c>
      <c r="U592" s="12">
        <v>350</v>
      </c>
      <c r="V592" s="12">
        <v>441</v>
      </c>
      <c r="W592" s="12">
        <v>79.400000000000006</v>
      </c>
      <c r="X592" s="12">
        <v>6408</v>
      </c>
      <c r="Y592" s="12">
        <v>2474</v>
      </c>
      <c r="Z592" s="12">
        <v>137</v>
      </c>
      <c r="AA592" s="12">
        <v>156</v>
      </c>
      <c r="AB592" s="12">
        <v>87.8</v>
      </c>
      <c r="AC592" s="12">
        <v>165</v>
      </c>
      <c r="AD592" s="12">
        <v>193</v>
      </c>
      <c r="AE592" s="12">
        <v>85.5</v>
      </c>
      <c r="AF592" s="12">
        <v>40</v>
      </c>
      <c r="AG592" s="12">
        <v>69</v>
      </c>
      <c r="AH592" s="12">
        <v>58</v>
      </c>
      <c r="AI592" s="12">
        <v>2</v>
      </c>
      <c r="AJ592" s="12">
        <v>1</v>
      </c>
      <c r="AK592" s="12">
        <v>1</v>
      </c>
      <c r="AL592" s="12">
        <v>10</v>
      </c>
      <c r="AM592" s="12">
        <v>35</v>
      </c>
      <c r="AN592" s="12">
        <v>6</v>
      </c>
      <c r="AO592" s="12">
        <v>2</v>
      </c>
      <c r="AP592" s="12">
        <v>39</v>
      </c>
      <c r="AQ592" s="12">
        <v>1</v>
      </c>
      <c r="AR592" s="12">
        <v>6</v>
      </c>
      <c r="AS592" s="12">
        <v>6</v>
      </c>
      <c r="AT592" s="12">
        <v>1</v>
      </c>
      <c r="AU592" s="12">
        <v>22</v>
      </c>
      <c r="AV592" s="12">
        <v>17</v>
      </c>
      <c r="AW592" s="12">
        <v>1</v>
      </c>
      <c r="AX592" s="12">
        <v>3</v>
      </c>
      <c r="AY592" s="12">
        <v>0</v>
      </c>
      <c r="AZ592" s="12">
        <v>1</v>
      </c>
      <c r="BA592" s="12">
        <v>0</v>
      </c>
      <c r="BB592" s="12">
        <v>22</v>
      </c>
      <c r="BC592" s="12">
        <v>11</v>
      </c>
      <c r="BD592" s="12">
        <v>13</v>
      </c>
      <c r="BE592" s="12">
        <v>8</v>
      </c>
      <c r="BF592" s="12">
        <v>1</v>
      </c>
      <c r="BG592" s="12">
        <v>9</v>
      </c>
      <c r="BH592" s="12">
        <v>23</v>
      </c>
      <c r="BI592" s="12">
        <v>39.1</v>
      </c>
      <c r="BJ592" s="12">
        <v>10</v>
      </c>
      <c r="BK592" s="12">
        <v>18</v>
      </c>
      <c r="BL592" s="12">
        <v>0</v>
      </c>
      <c r="BM592" s="12">
        <v>47</v>
      </c>
      <c r="BN592" s="12">
        <v>553</v>
      </c>
      <c r="BO592" s="12">
        <v>63</v>
      </c>
      <c r="BP592" s="12">
        <v>199</v>
      </c>
      <c r="BQ592" s="12">
        <v>236</v>
      </c>
      <c r="BR592" s="12">
        <v>124</v>
      </c>
      <c r="BS592" s="12">
        <v>22</v>
      </c>
      <c r="BT592" s="12">
        <v>26</v>
      </c>
      <c r="BU592" s="12">
        <v>14</v>
      </c>
      <c r="BV592" s="12">
        <v>53.8</v>
      </c>
      <c r="BW592" s="12">
        <v>306</v>
      </c>
      <c r="BX592" s="12">
        <v>1891</v>
      </c>
      <c r="BY592" s="12">
        <v>920</v>
      </c>
      <c r="BZ592" s="12">
        <v>20</v>
      </c>
      <c r="CA592" s="12">
        <v>10</v>
      </c>
      <c r="CB592" s="12">
        <v>8</v>
      </c>
      <c r="CC592" s="12">
        <v>16</v>
      </c>
      <c r="CD592" s="12">
        <v>8</v>
      </c>
      <c r="CE592" s="12">
        <v>1</v>
      </c>
      <c r="CF592" s="12">
        <v>0</v>
      </c>
      <c r="CG592" s="12">
        <v>17</v>
      </c>
      <c r="CH592" s="12">
        <v>48</v>
      </c>
      <c r="CI592" s="12">
        <v>7</v>
      </c>
      <c r="CJ592" s="12">
        <v>30.4</v>
      </c>
      <c r="CK592" s="12">
        <v>7.3134300000000003</v>
      </c>
      <c r="CL592" s="12">
        <v>0.42907000000000001</v>
      </c>
      <c r="CM592" s="12">
        <v>0.38607999999999998</v>
      </c>
      <c r="CN592" s="12">
        <f t="shared" si="226"/>
        <v>0.17233560090702948</v>
      </c>
      <c r="CO592" s="12">
        <f t="shared" si="230"/>
        <v>0.35374149659863946</v>
      </c>
      <c r="CP592" s="12">
        <v>0.59091000000000005</v>
      </c>
      <c r="CQ592" s="12">
        <v>0.36364000000000002</v>
      </c>
      <c r="CR592" s="12">
        <v>4.5449999999999997E-2</v>
      </c>
      <c r="CS592" s="12">
        <f t="shared" si="231"/>
        <v>0.35985533453887886</v>
      </c>
      <c r="CT592" s="12">
        <f t="shared" si="232"/>
        <v>0.4267631103074141</v>
      </c>
      <c r="CU592" s="12">
        <f t="shared" si="233"/>
        <v>0.22423146473779385</v>
      </c>
      <c r="CV592" s="12">
        <f t="shared" si="234"/>
        <v>0.5</v>
      </c>
      <c r="CW592" s="12">
        <f t="shared" si="227"/>
        <v>0.45283018867924529</v>
      </c>
      <c r="CX592" s="12">
        <f t="shared" si="235"/>
        <v>0.83333333333333337</v>
      </c>
      <c r="CY592" s="12">
        <f t="shared" si="236"/>
        <v>45</v>
      </c>
      <c r="CZ592" s="12">
        <f t="shared" si="237"/>
        <v>14</v>
      </c>
      <c r="DA592" s="12">
        <f t="shared" si="238"/>
        <v>0.31111111111111112</v>
      </c>
      <c r="DB592" s="12">
        <f t="shared" si="239"/>
        <v>7.4468085106382977</v>
      </c>
      <c r="DC592" s="12">
        <v>15</v>
      </c>
      <c r="DD592" s="12">
        <v>3</v>
      </c>
      <c r="DE592" s="12">
        <v>20</v>
      </c>
      <c r="DF592" s="12">
        <v>0</v>
      </c>
      <c r="DG592" s="12">
        <v>0</v>
      </c>
      <c r="DH592" s="12">
        <v>17.2</v>
      </c>
      <c r="DI592" s="12">
        <v>1</v>
      </c>
      <c r="DJ592" s="12">
        <v>1</v>
      </c>
      <c r="DK592" s="12">
        <v>1</v>
      </c>
      <c r="DL592" s="12">
        <v>7.0000000000000007E-2</v>
      </c>
      <c r="DM592" s="17">
        <v>-1</v>
      </c>
      <c r="DN592" s="12">
        <v>390</v>
      </c>
      <c r="DO592" s="12">
        <v>490</v>
      </c>
      <c r="DP592" s="12">
        <v>79.599999999999994</v>
      </c>
      <c r="DQ592" s="12">
        <v>6973</v>
      </c>
      <c r="DR592" s="12">
        <v>2652</v>
      </c>
      <c r="DS592" s="12">
        <v>183</v>
      </c>
      <c r="DT592" s="12">
        <v>207</v>
      </c>
      <c r="DU592" s="12">
        <v>88.4</v>
      </c>
      <c r="DV592" s="12">
        <v>153</v>
      </c>
      <c r="DW592" s="12">
        <v>180</v>
      </c>
      <c r="DX592" s="12">
        <v>85</v>
      </c>
      <c r="DY592" s="12">
        <v>48</v>
      </c>
      <c r="DZ592" s="12">
        <v>83</v>
      </c>
      <c r="EA592" s="12">
        <v>57.8</v>
      </c>
      <c r="EB592" s="12">
        <v>0</v>
      </c>
      <c r="EC592" s="12">
        <v>1</v>
      </c>
      <c r="ED592" s="12">
        <v>1.7</v>
      </c>
      <c r="EE592" s="12">
        <v>13</v>
      </c>
      <c r="EF592" s="12">
        <v>40</v>
      </c>
      <c r="EG592" s="12">
        <v>12</v>
      </c>
      <c r="EH592" s="12">
        <v>3</v>
      </c>
      <c r="EI592" s="12">
        <v>43</v>
      </c>
      <c r="EJ592" s="12">
        <v>3</v>
      </c>
      <c r="EK592" s="12">
        <v>1</v>
      </c>
      <c r="EL592" s="12">
        <v>21</v>
      </c>
      <c r="EM592" s="12">
        <v>7</v>
      </c>
      <c r="EN592" s="12">
        <v>27</v>
      </c>
      <c r="EO592" s="12">
        <v>16</v>
      </c>
      <c r="EP592" s="12">
        <v>3</v>
      </c>
      <c r="EQ592" s="12">
        <v>3</v>
      </c>
      <c r="ER592" s="12">
        <v>3</v>
      </c>
      <c r="ES592" s="12">
        <v>2</v>
      </c>
      <c r="ET592" s="12">
        <v>0</v>
      </c>
      <c r="EU592" s="12">
        <v>15</v>
      </c>
      <c r="EV592" s="12">
        <v>9</v>
      </c>
      <c r="EW592" s="12">
        <v>7</v>
      </c>
      <c r="EX592" s="12">
        <v>5</v>
      </c>
      <c r="EY592" s="12">
        <v>3</v>
      </c>
      <c r="EZ592" s="12">
        <v>7</v>
      </c>
      <c r="FA592" s="12">
        <v>21</v>
      </c>
      <c r="FB592" s="12">
        <v>33.299999999999997</v>
      </c>
      <c r="FC592" s="12">
        <v>14</v>
      </c>
      <c r="FD592" s="12">
        <v>5</v>
      </c>
      <c r="FE592" s="12">
        <v>0</v>
      </c>
      <c r="FF592" s="12">
        <v>53</v>
      </c>
      <c r="FG592" s="12">
        <v>590</v>
      </c>
      <c r="FH592" s="12">
        <v>52</v>
      </c>
      <c r="FI592" s="12">
        <v>185</v>
      </c>
      <c r="FJ592" s="12">
        <v>243</v>
      </c>
      <c r="FK592" s="12">
        <v>165</v>
      </c>
      <c r="FL592" s="12">
        <v>22</v>
      </c>
      <c r="FM592" s="12">
        <v>24</v>
      </c>
      <c r="FN592" s="12">
        <v>14</v>
      </c>
      <c r="FO592" s="12">
        <v>58.3</v>
      </c>
      <c r="FP592" s="12">
        <v>342</v>
      </c>
      <c r="FQ592" s="12">
        <v>1488</v>
      </c>
      <c r="FR592" s="12">
        <v>693</v>
      </c>
      <c r="FS592" s="12">
        <v>12</v>
      </c>
      <c r="FT592" s="12">
        <v>6</v>
      </c>
      <c r="FU592" s="12">
        <v>1</v>
      </c>
      <c r="FV592" s="12">
        <v>13</v>
      </c>
      <c r="FW592" s="12">
        <v>13</v>
      </c>
      <c r="FX592" s="12">
        <v>2</v>
      </c>
      <c r="FY592" s="12">
        <v>0</v>
      </c>
      <c r="FZ592" s="12">
        <v>16</v>
      </c>
      <c r="GA592" s="12">
        <v>58</v>
      </c>
      <c r="GB592" s="12">
        <v>16</v>
      </c>
      <c r="GC592" s="12">
        <v>69.599999999999994</v>
      </c>
      <c r="GD592" s="12">
        <v>8.82</v>
      </c>
      <c r="GE592" s="12">
        <v>0.57093000000000005</v>
      </c>
      <c r="GF592" s="12">
        <v>0.38031999999999999</v>
      </c>
      <c r="GG592" s="12">
        <f t="shared" si="240"/>
        <v>0.17755102040816326</v>
      </c>
      <c r="GH592" s="12">
        <f t="shared" si="241"/>
        <v>0.42244897959183675</v>
      </c>
      <c r="GI592" s="12">
        <v>0.46666999999999997</v>
      </c>
      <c r="GJ592" s="12">
        <v>0.33333000000000002</v>
      </c>
      <c r="GK592" s="12">
        <v>0.2</v>
      </c>
      <c r="GL592">
        <f t="shared" si="242"/>
        <v>0.3135593220338983</v>
      </c>
      <c r="GM592">
        <f t="shared" si="243"/>
        <v>0.41186440677966102</v>
      </c>
      <c r="GN592">
        <f t="shared" si="244"/>
        <v>0.27966101694915252</v>
      </c>
      <c r="GO592">
        <f t="shared" si="245"/>
        <v>0.6</v>
      </c>
      <c r="GP592" s="12">
        <f t="shared" si="228"/>
        <v>0.54716981132075471</v>
      </c>
      <c r="GQ592">
        <f t="shared" si="229"/>
        <v>0.8666666666666667</v>
      </c>
      <c r="GR592">
        <f t="shared" si="246"/>
        <v>46</v>
      </c>
      <c r="GS592">
        <f t="shared" si="247"/>
        <v>13</v>
      </c>
      <c r="GT592">
        <f t="shared" si="248"/>
        <v>0.28260869565217389</v>
      </c>
      <c r="GU592">
        <f t="shared" si="249"/>
        <v>7.3584905660377355</v>
      </c>
    </row>
    <row r="593" spans="1:203" x14ac:dyDescent="0.2">
      <c r="A593">
        <v>2023</v>
      </c>
      <c r="B593" s="2">
        <v>45003</v>
      </c>
      <c r="C593" s="21" t="s">
        <v>1</v>
      </c>
      <c r="D593" s="21" t="s">
        <v>2</v>
      </c>
      <c r="E593" s="4">
        <f t="shared" si="225"/>
        <v>1.4000000000000001</v>
      </c>
      <c r="F593" s="12">
        <v>3</v>
      </c>
      <c r="G593" s="12">
        <v>2</v>
      </c>
      <c r="H593" s="5" t="s">
        <v>7</v>
      </c>
      <c r="I593" s="12" t="s">
        <v>34</v>
      </c>
      <c r="J593" s="12">
        <v>10</v>
      </c>
      <c r="K593" s="12">
        <v>6</v>
      </c>
      <c r="L593" s="12">
        <v>60</v>
      </c>
      <c r="M593" s="12">
        <v>0.3</v>
      </c>
      <c r="N593" s="12">
        <v>0.5</v>
      </c>
      <c r="O593" s="12">
        <v>20</v>
      </c>
      <c r="P593" s="12">
        <v>0</v>
      </c>
      <c r="Q593" s="12">
        <v>2.1</v>
      </c>
      <c r="R593" s="12">
        <v>2.1</v>
      </c>
      <c r="S593" s="12">
        <v>0.21</v>
      </c>
      <c r="T593" s="18">
        <v>0.9</v>
      </c>
      <c r="U593" s="12">
        <v>321</v>
      </c>
      <c r="V593" s="12">
        <v>422</v>
      </c>
      <c r="W593" s="12">
        <v>76.099999999999994</v>
      </c>
      <c r="X593" s="12">
        <v>6358</v>
      </c>
      <c r="Y593" s="12">
        <v>2313</v>
      </c>
      <c r="Z593" s="12">
        <v>115</v>
      </c>
      <c r="AA593" s="12">
        <v>138</v>
      </c>
      <c r="AB593" s="12">
        <v>83.3</v>
      </c>
      <c r="AC593" s="12">
        <v>169</v>
      </c>
      <c r="AD593" s="12">
        <v>189</v>
      </c>
      <c r="AE593" s="12">
        <v>89.4</v>
      </c>
      <c r="AF593" s="12">
        <v>34</v>
      </c>
      <c r="AG593" s="12">
        <v>75</v>
      </c>
      <c r="AH593" s="12">
        <v>45.3</v>
      </c>
      <c r="AI593" s="12">
        <v>3</v>
      </c>
      <c r="AJ593" s="12">
        <v>1.6</v>
      </c>
      <c r="AK593" s="12">
        <v>1.3</v>
      </c>
      <c r="AL593" s="12">
        <v>5</v>
      </c>
      <c r="AM593" s="12">
        <v>32</v>
      </c>
      <c r="AN593" s="12">
        <v>7</v>
      </c>
      <c r="AO593" s="12">
        <v>1</v>
      </c>
      <c r="AP593" s="12">
        <v>35</v>
      </c>
      <c r="AQ593" s="12">
        <v>3</v>
      </c>
      <c r="AR593" s="12">
        <v>3</v>
      </c>
      <c r="AS593" s="12">
        <v>13</v>
      </c>
      <c r="AT593" s="12">
        <v>5</v>
      </c>
      <c r="AU593" s="12">
        <v>16</v>
      </c>
      <c r="AV593" s="12">
        <v>12</v>
      </c>
      <c r="AW593" s="12">
        <v>2</v>
      </c>
      <c r="AX593" s="12">
        <v>1</v>
      </c>
      <c r="AY593" s="12">
        <v>0</v>
      </c>
      <c r="AZ593" s="12">
        <v>1</v>
      </c>
      <c r="BA593" s="12">
        <v>0</v>
      </c>
      <c r="BB593" s="12">
        <v>21</v>
      </c>
      <c r="BC593" s="12">
        <v>11</v>
      </c>
      <c r="BD593" s="12">
        <v>14</v>
      </c>
      <c r="BE593" s="12">
        <v>5</v>
      </c>
      <c r="BF593" s="12">
        <v>2</v>
      </c>
      <c r="BG593" s="12">
        <v>10</v>
      </c>
      <c r="BH593" s="12">
        <v>21</v>
      </c>
      <c r="BI593" s="12">
        <v>47.6</v>
      </c>
      <c r="BJ593" s="12">
        <v>13</v>
      </c>
      <c r="BK593" s="12">
        <v>29</v>
      </c>
      <c r="BL593" s="12">
        <v>0</v>
      </c>
      <c r="BM593" s="12">
        <v>47</v>
      </c>
      <c r="BN593" s="12">
        <v>581</v>
      </c>
      <c r="BO593" s="12">
        <v>60</v>
      </c>
      <c r="BP593" s="12">
        <v>205</v>
      </c>
      <c r="BQ593" s="12">
        <v>255</v>
      </c>
      <c r="BR593" s="12">
        <v>127</v>
      </c>
      <c r="BS593" s="12">
        <v>22</v>
      </c>
      <c r="BT593" s="12">
        <v>28</v>
      </c>
      <c r="BU593" s="12">
        <v>17</v>
      </c>
      <c r="BV593" s="12">
        <v>60.7</v>
      </c>
      <c r="BW593" s="12">
        <v>308</v>
      </c>
      <c r="BX593" s="12">
        <v>1594</v>
      </c>
      <c r="BY593" s="12">
        <v>822</v>
      </c>
      <c r="BZ593" s="12">
        <v>18</v>
      </c>
      <c r="CA593" s="12">
        <v>11</v>
      </c>
      <c r="CB593" s="12">
        <v>7</v>
      </c>
      <c r="CC593" s="12">
        <v>29</v>
      </c>
      <c r="CD593" s="12">
        <v>16</v>
      </c>
      <c r="CE593" s="12">
        <v>2</v>
      </c>
      <c r="CF593" s="12">
        <v>0</v>
      </c>
      <c r="CG593" s="12">
        <v>13</v>
      </c>
      <c r="CH593" s="12">
        <v>62</v>
      </c>
      <c r="CI593" s="12">
        <v>11</v>
      </c>
      <c r="CJ593" s="12">
        <v>32.4</v>
      </c>
      <c r="CK593" s="12">
        <v>6.2368399999999999</v>
      </c>
      <c r="CL593" s="12">
        <v>0.45034999999999997</v>
      </c>
      <c r="CM593" s="12">
        <v>0.36379</v>
      </c>
      <c r="CN593" s="12">
        <f t="shared" si="226"/>
        <v>0.19194312796208532</v>
      </c>
      <c r="CO593" s="12">
        <f t="shared" si="230"/>
        <v>0.32701421800947866</v>
      </c>
      <c r="CP593" s="12">
        <v>0.66666999999999998</v>
      </c>
      <c r="CQ593" s="12">
        <v>0.23810000000000001</v>
      </c>
      <c r="CR593" s="12">
        <v>9.5240000000000005E-2</v>
      </c>
      <c r="CS593" s="12">
        <f t="shared" si="231"/>
        <v>0.35283993115318418</v>
      </c>
      <c r="CT593" s="12">
        <f t="shared" si="232"/>
        <v>0.4388984509466437</v>
      </c>
      <c r="CU593" s="12">
        <f t="shared" si="233"/>
        <v>0.21858864027538727</v>
      </c>
      <c r="CV593" s="12">
        <f t="shared" si="234"/>
        <v>0.52380952380952384</v>
      </c>
      <c r="CW593" s="12">
        <f t="shared" si="227"/>
        <v>0.59047619047619049</v>
      </c>
      <c r="CX593" s="12">
        <f t="shared" si="235"/>
        <v>0.5</v>
      </c>
      <c r="CY593" s="12">
        <f t="shared" si="236"/>
        <v>43</v>
      </c>
      <c r="CZ593" s="12">
        <f t="shared" si="237"/>
        <v>14</v>
      </c>
      <c r="DA593" s="12">
        <f t="shared" si="238"/>
        <v>0.32558139534883723</v>
      </c>
      <c r="DB593" s="12">
        <f t="shared" si="239"/>
        <v>6.8297872340425529</v>
      </c>
      <c r="DC593" s="12">
        <v>9</v>
      </c>
      <c r="DD593" s="12">
        <v>4</v>
      </c>
      <c r="DE593" s="12">
        <v>44.4</v>
      </c>
      <c r="DF593" s="12">
        <v>0.22</v>
      </c>
      <c r="DG593" s="12">
        <v>0.5</v>
      </c>
      <c r="DH593" s="12">
        <v>14.1</v>
      </c>
      <c r="DI593" s="12">
        <v>0</v>
      </c>
      <c r="DJ593" s="12">
        <v>0.7</v>
      </c>
      <c r="DK593" s="12">
        <v>0.7</v>
      </c>
      <c r="DL593" s="12">
        <v>0.08</v>
      </c>
      <c r="DM593" s="18">
        <v>1.3</v>
      </c>
      <c r="DN593" s="12">
        <v>340</v>
      </c>
      <c r="DO593" s="12">
        <v>474</v>
      </c>
      <c r="DP593" s="12">
        <v>71.7</v>
      </c>
      <c r="DQ593" s="12">
        <v>6994</v>
      </c>
      <c r="DR593" s="12">
        <v>2954</v>
      </c>
      <c r="DS593" s="12">
        <v>123</v>
      </c>
      <c r="DT593" s="12">
        <v>153</v>
      </c>
      <c r="DU593" s="12">
        <v>80.400000000000006</v>
      </c>
      <c r="DV593" s="12">
        <v>169</v>
      </c>
      <c r="DW593" s="12">
        <v>208</v>
      </c>
      <c r="DX593" s="12">
        <v>81.3</v>
      </c>
      <c r="DY593" s="12">
        <v>47</v>
      </c>
      <c r="DZ593" s="12">
        <v>93</v>
      </c>
      <c r="EA593" s="12">
        <v>50.5</v>
      </c>
      <c r="EB593" s="12">
        <v>2</v>
      </c>
      <c r="EC593" s="12">
        <v>0.6</v>
      </c>
      <c r="ED593" s="12">
        <v>1</v>
      </c>
      <c r="EE593" s="12">
        <v>6</v>
      </c>
      <c r="EF593" s="12">
        <v>32</v>
      </c>
      <c r="EG593" s="12">
        <v>6</v>
      </c>
      <c r="EH593" s="12">
        <v>1</v>
      </c>
      <c r="EI593" s="12">
        <v>35</v>
      </c>
      <c r="EJ593" s="12">
        <v>1</v>
      </c>
      <c r="EK593" s="12">
        <v>3</v>
      </c>
      <c r="EL593" s="12">
        <v>17</v>
      </c>
      <c r="EM593" s="12">
        <v>5</v>
      </c>
      <c r="EN593" s="12">
        <v>14</v>
      </c>
      <c r="EO593" s="12">
        <v>10</v>
      </c>
      <c r="EP593" s="12">
        <v>3</v>
      </c>
      <c r="EQ593" s="12">
        <v>0</v>
      </c>
      <c r="ER593" s="12">
        <v>0</v>
      </c>
      <c r="ES593" s="12">
        <v>1</v>
      </c>
      <c r="ET593" s="12">
        <v>0</v>
      </c>
      <c r="EU593" s="12">
        <v>24</v>
      </c>
      <c r="EV593" s="12">
        <v>10</v>
      </c>
      <c r="EW593" s="12">
        <v>8</v>
      </c>
      <c r="EX593" s="12">
        <v>12</v>
      </c>
      <c r="EY593" s="12">
        <v>4</v>
      </c>
      <c r="EZ593" s="12">
        <v>8</v>
      </c>
      <c r="FA593" s="12">
        <v>25</v>
      </c>
      <c r="FB593" s="12">
        <v>32</v>
      </c>
      <c r="FC593" s="12">
        <v>5</v>
      </c>
      <c r="FD593" s="12">
        <v>15</v>
      </c>
      <c r="FE593" s="12">
        <v>0</v>
      </c>
      <c r="FF593" s="12">
        <v>53</v>
      </c>
      <c r="FG593" s="12">
        <v>591</v>
      </c>
      <c r="FH593" s="12">
        <v>63</v>
      </c>
      <c r="FI593" s="12">
        <v>214</v>
      </c>
      <c r="FJ593" s="12">
        <v>226</v>
      </c>
      <c r="FK593" s="12">
        <v>155</v>
      </c>
      <c r="FL593" s="12">
        <v>17</v>
      </c>
      <c r="FM593" s="12">
        <v>22</v>
      </c>
      <c r="FN593" s="12">
        <v>11</v>
      </c>
      <c r="FO593" s="12">
        <v>50</v>
      </c>
      <c r="FP593" s="12">
        <v>340</v>
      </c>
      <c r="FQ593" s="12">
        <v>1233</v>
      </c>
      <c r="FR593" s="12">
        <v>481</v>
      </c>
      <c r="FS593" s="12">
        <v>5</v>
      </c>
      <c r="FT593" s="12">
        <v>6</v>
      </c>
      <c r="FU593" s="12">
        <v>1</v>
      </c>
      <c r="FV593" s="12">
        <v>15</v>
      </c>
      <c r="FW593" s="12">
        <v>11</v>
      </c>
      <c r="FX593" s="12">
        <v>3</v>
      </c>
      <c r="FY593" s="12">
        <v>0</v>
      </c>
      <c r="FZ593" s="12">
        <v>13</v>
      </c>
      <c r="GA593" s="12">
        <v>43</v>
      </c>
      <c r="GB593" s="12">
        <v>23</v>
      </c>
      <c r="GC593" s="12">
        <v>67.599999999999994</v>
      </c>
      <c r="GD593" s="12">
        <v>7.4035099999999998</v>
      </c>
      <c r="GE593" s="12">
        <v>0.54964999999999997</v>
      </c>
      <c r="GF593" s="12">
        <v>0.42236000000000001</v>
      </c>
      <c r="GG593" s="12">
        <f t="shared" si="240"/>
        <v>0.20464135021097046</v>
      </c>
      <c r="GH593" s="12">
        <f t="shared" si="241"/>
        <v>0.32278481012658228</v>
      </c>
      <c r="GI593" s="12">
        <v>0.33333000000000002</v>
      </c>
      <c r="GJ593" s="12">
        <v>0.5</v>
      </c>
      <c r="GK593" s="12">
        <v>0.16667000000000001</v>
      </c>
      <c r="GL593">
        <f t="shared" si="242"/>
        <v>0.36209813874788493</v>
      </c>
      <c r="GM593">
        <f t="shared" si="243"/>
        <v>0.38240270727580372</v>
      </c>
      <c r="GN593">
        <f t="shared" si="244"/>
        <v>0.26226734348561759</v>
      </c>
      <c r="GO593">
        <f t="shared" si="245"/>
        <v>0.41666666666666669</v>
      </c>
      <c r="GP593" s="12">
        <f t="shared" si="228"/>
        <v>0.40952380952380951</v>
      </c>
      <c r="GQ593">
        <f t="shared" si="229"/>
        <v>0.66666666666666663</v>
      </c>
      <c r="GR593">
        <f t="shared" si="246"/>
        <v>38</v>
      </c>
      <c r="GS593">
        <f t="shared" si="247"/>
        <v>7</v>
      </c>
      <c r="GT593">
        <f t="shared" si="248"/>
        <v>0.18421052631578946</v>
      </c>
      <c r="GU593">
        <f t="shared" si="249"/>
        <v>6.4150943396226419</v>
      </c>
    </row>
    <row r="594" spans="1:203" x14ac:dyDescent="0.2">
      <c r="A594">
        <v>2023</v>
      </c>
      <c r="B594" s="2">
        <v>45010</v>
      </c>
      <c r="C594" s="21" t="s">
        <v>5</v>
      </c>
      <c r="D594" s="21" t="s">
        <v>2</v>
      </c>
      <c r="E594" s="4">
        <f t="shared" si="225"/>
        <v>0</v>
      </c>
      <c r="F594" s="12">
        <v>2</v>
      </c>
      <c r="G594" s="12">
        <v>1</v>
      </c>
      <c r="H594" s="5" t="s">
        <v>15</v>
      </c>
      <c r="I594" s="12" t="s">
        <v>34</v>
      </c>
      <c r="J594" s="12">
        <v>16</v>
      </c>
      <c r="K594" s="12">
        <v>5</v>
      </c>
      <c r="L594" s="12">
        <v>31.3</v>
      </c>
      <c r="M594" s="12">
        <v>0.13</v>
      </c>
      <c r="N594" s="12">
        <v>0.4</v>
      </c>
      <c r="O594" s="12">
        <v>15.6</v>
      </c>
      <c r="P594" s="12">
        <v>0</v>
      </c>
      <c r="Q594" s="12">
        <v>1.4</v>
      </c>
      <c r="R594" s="12">
        <v>1.4</v>
      </c>
      <c r="S594" s="12">
        <v>0.09</v>
      </c>
      <c r="T594" s="18">
        <v>0.6</v>
      </c>
      <c r="U594" s="12">
        <v>354</v>
      </c>
      <c r="V594" s="12">
        <v>451</v>
      </c>
      <c r="W594" s="12">
        <v>78.5</v>
      </c>
      <c r="X594" s="12">
        <v>7282</v>
      </c>
      <c r="Y594" s="12">
        <v>2532</v>
      </c>
      <c r="Z594" s="12">
        <v>119</v>
      </c>
      <c r="AA594" s="12">
        <v>138</v>
      </c>
      <c r="AB594" s="12">
        <v>86.2</v>
      </c>
      <c r="AC594" s="12">
        <v>178</v>
      </c>
      <c r="AD594" s="12">
        <v>201</v>
      </c>
      <c r="AE594" s="12">
        <v>88.6</v>
      </c>
      <c r="AF594" s="12">
        <v>53</v>
      </c>
      <c r="AG594" s="12">
        <v>90</v>
      </c>
      <c r="AH594" s="12">
        <v>58.9</v>
      </c>
      <c r="AI594" s="12">
        <v>1</v>
      </c>
      <c r="AJ594" s="12">
        <v>1.2</v>
      </c>
      <c r="AK594" s="12">
        <v>1.3</v>
      </c>
      <c r="AL594" s="12">
        <v>14</v>
      </c>
      <c r="AM594" s="12">
        <v>32</v>
      </c>
      <c r="AN594" s="12">
        <v>7</v>
      </c>
      <c r="AO594" s="12">
        <v>6</v>
      </c>
      <c r="AP594" s="12">
        <v>36</v>
      </c>
      <c r="AQ594" s="12">
        <v>2</v>
      </c>
      <c r="AR594" s="12">
        <v>5</v>
      </c>
      <c r="AS594" s="12">
        <v>18</v>
      </c>
      <c r="AT594" s="12">
        <v>4</v>
      </c>
      <c r="AU594" s="12">
        <v>29</v>
      </c>
      <c r="AV594" s="12">
        <v>19</v>
      </c>
      <c r="AW594" s="12">
        <v>2</v>
      </c>
      <c r="AX594" s="12">
        <v>2</v>
      </c>
      <c r="AY594" s="12">
        <v>2</v>
      </c>
      <c r="AZ594" s="12">
        <v>1</v>
      </c>
      <c r="BA594" s="12">
        <v>3</v>
      </c>
      <c r="BB594" s="12">
        <v>13</v>
      </c>
      <c r="BC594" s="12">
        <v>6</v>
      </c>
      <c r="BD594" s="12">
        <v>7</v>
      </c>
      <c r="BE594" s="12">
        <v>5</v>
      </c>
      <c r="BF594" s="12">
        <v>1</v>
      </c>
      <c r="BG594" s="12">
        <v>6</v>
      </c>
      <c r="BH594" s="12">
        <v>10</v>
      </c>
      <c r="BI594" s="12">
        <v>60</v>
      </c>
      <c r="BJ594" s="12">
        <v>10</v>
      </c>
      <c r="BK594" s="12">
        <v>31</v>
      </c>
      <c r="BL594" s="12">
        <v>0</v>
      </c>
      <c r="BM594" s="12">
        <v>49</v>
      </c>
      <c r="BN594" s="12">
        <v>579</v>
      </c>
      <c r="BO594" s="12">
        <v>71</v>
      </c>
      <c r="BP594" s="12">
        <v>229</v>
      </c>
      <c r="BQ594" s="12">
        <v>242</v>
      </c>
      <c r="BR594" s="12">
        <v>112</v>
      </c>
      <c r="BS594" s="12">
        <v>18</v>
      </c>
      <c r="BT594" s="12">
        <v>25</v>
      </c>
      <c r="BU594" s="12">
        <v>9</v>
      </c>
      <c r="BV594" s="12">
        <v>36</v>
      </c>
      <c r="BW594" s="12">
        <v>323</v>
      </c>
      <c r="BX594" s="12">
        <v>1696</v>
      </c>
      <c r="BY594" s="12">
        <v>905</v>
      </c>
      <c r="BZ594" s="12">
        <v>19</v>
      </c>
      <c r="CA594" s="12">
        <v>7</v>
      </c>
      <c r="CB594" s="12">
        <v>6</v>
      </c>
      <c r="CC594" s="12">
        <v>17</v>
      </c>
      <c r="CD594" s="12">
        <v>6</v>
      </c>
      <c r="CE594" s="12">
        <v>1</v>
      </c>
      <c r="CF594" s="12">
        <v>0</v>
      </c>
      <c r="CG594" s="12">
        <v>13</v>
      </c>
      <c r="CH594" s="12">
        <v>41</v>
      </c>
      <c r="CI594" s="12">
        <v>14</v>
      </c>
      <c r="CJ594" s="12">
        <v>38.9</v>
      </c>
      <c r="CK594" s="12">
        <v>6.8955200000000003</v>
      </c>
      <c r="CL594" s="12">
        <v>0.41636000000000001</v>
      </c>
      <c r="CM594" s="12">
        <v>0.34771000000000002</v>
      </c>
      <c r="CN594" s="12">
        <f t="shared" si="226"/>
        <v>0.21507760532150777</v>
      </c>
      <c r="CO594" s="12">
        <f t="shared" si="230"/>
        <v>0.30598669623059865</v>
      </c>
      <c r="CP594" s="12">
        <v>0.53846000000000005</v>
      </c>
      <c r="CQ594" s="12">
        <v>0.38462000000000002</v>
      </c>
      <c r="CR594" s="12">
        <v>7.6920000000000002E-2</v>
      </c>
      <c r="CS594" s="12">
        <f t="shared" si="231"/>
        <v>0.39550949913644212</v>
      </c>
      <c r="CT594" s="12">
        <f t="shared" si="232"/>
        <v>0.41796200345423146</v>
      </c>
      <c r="CU594" s="12">
        <f t="shared" si="233"/>
        <v>0.19343696027633853</v>
      </c>
      <c r="CV594" s="12">
        <f t="shared" si="234"/>
        <v>0.46153846153846156</v>
      </c>
      <c r="CW594" s="12">
        <f t="shared" si="227"/>
        <v>0.46590909090909088</v>
      </c>
      <c r="CX594" s="12">
        <f t="shared" si="235"/>
        <v>0.875</v>
      </c>
      <c r="CY594" s="12">
        <f t="shared" si="236"/>
        <v>39</v>
      </c>
      <c r="CZ594" s="12">
        <f t="shared" si="237"/>
        <v>13</v>
      </c>
      <c r="DA594" s="12">
        <f t="shared" si="238"/>
        <v>0.33333333333333331</v>
      </c>
      <c r="DB594" s="12">
        <f t="shared" si="239"/>
        <v>7.2244897959183669</v>
      </c>
      <c r="DC594" s="12">
        <v>14</v>
      </c>
      <c r="DD594" s="12">
        <v>6</v>
      </c>
      <c r="DE594" s="12">
        <v>42.9</v>
      </c>
      <c r="DF594" s="12">
        <v>7.0000000000000007E-2</v>
      </c>
      <c r="DG594" s="12">
        <v>0.17</v>
      </c>
      <c r="DH594" s="12">
        <v>14.9</v>
      </c>
      <c r="DI594" s="12">
        <v>0</v>
      </c>
      <c r="DJ594" s="12">
        <v>1.4</v>
      </c>
      <c r="DK594" s="12">
        <v>1.4</v>
      </c>
      <c r="DL594" s="12">
        <v>0.1</v>
      </c>
      <c r="DM594" s="17">
        <v>-0.4</v>
      </c>
      <c r="DN594" s="12">
        <v>346</v>
      </c>
      <c r="DO594" s="12">
        <v>462</v>
      </c>
      <c r="DP594" s="12">
        <v>74.900000000000006</v>
      </c>
      <c r="DQ594" s="12">
        <v>6412</v>
      </c>
      <c r="DR594" s="12">
        <v>2498</v>
      </c>
      <c r="DS594" s="12">
        <v>155</v>
      </c>
      <c r="DT594" s="12">
        <v>175</v>
      </c>
      <c r="DU594" s="12">
        <v>88.6</v>
      </c>
      <c r="DV594" s="12">
        <v>145</v>
      </c>
      <c r="DW594" s="12">
        <v>177</v>
      </c>
      <c r="DX594" s="12">
        <v>81.900000000000006</v>
      </c>
      <c r="DY594" s="12">
        <v>41</v>
      </c>
      <c r="DZ594" s="12">
        <v>84</v>
      </c>
      <c r="EA594" s="12">
        <v>48.8</v>
      </c>
      <c r="EB594" s="12">
        <v>1</v>
      </c>
      <c r="EC594" s="12">
        <v>1.3</v>
      </c>
      <c r="ED594" s="12">
        <v>1.4</v>
      </c>
      <c r="EE594" s="12">
        <v>11</v>
      </c>
      <c r="EF594" s="12">
        <v>37</v>
      </c>
      <c r="EG594" s="12">
        <v>9</v>
      </c>
      <c r="EH594" s="12">
        <v>4</v>
      </c>
      <c r="EI594" s="12">
        <v>32</v>
      </c>
      <c r="EJ594" s="12">
        <v>0</v>
      </c>
      <c r="EK594" s="12">
        <v>4</v>
      </c>
      <c r="EL594" s="12">
        <v>20</v>
      </c>
      <c r="EM594" s="12">
        <v>8</v>
      </c>
      <c r="EN594" s="12">
        <v>23</v>
      </c>
      <c r="EO594" s="12">
        <v>16</v>
      </c>
      <c r="EP594" s="12">
        <v>4</v>
      </c>
      <c r="EQ594" s="12">
        <v>1</v>
      </c>
      <c r="ER594" s="12">
        <v>2</v>
      </c>
      <c r="ES594" s="12">
        <v>0</v>
      </c>
      <c r="ET594" s="12">
        <v>0</v>
      </c>
      <c r="EU594" s="12">
        <v>17</v>
      </c>
      <c r="EV594" s="12">
        <v>10</v>
      </c>
      <c r="EW594" s="12">
        <v>7</v>
      </c>
      <c r="EX594" s="12">
        <v>5</v>
      </c>
      <c r="EY594" s="12">
        <v>5</v>
      </c>
      <c r="EZ594" s="12">
        <v>11</v>
      </c>
      <c r="FA594" s="12">
        <v>20</v>
      </c>
      <c r="FB594" s="12">
        <v>55</v>
      </c>
      <c r="FC594" s="12">
        <v>11</v>
      </c>
      <c r="FD594" s="12">
        <v>12</v>
      </c>
      <c r="FE594" s="12">
        <v>0</v>
      </c>
      <c r="FF594" s="12">
        <v>51</v>
      </c>
      <c r="FG594" s="12">
        <v>568</v>
      </c>
      <c r="FH594" s="12">
        <v>59</v>
      </c>
      <c r="FI594" s="12">
        <v>188</v>
      </c>
      <c r="FJ594" s="12">
        <v>227</v>
      </c>
      <c r="FK594" s="12">
        <v>157</v>
      </c>
      <c r="FL594" s="12">
        <v>32</v>
      </c>
      <c r="FM594" s="12">
        <v>12</v>
      </c>
      <c r="FN594" s="12">
        <v>4</v>
      </c>
      <c r="FO594" s="12">
        <v>33.299999999999997</v>
      </c>
      <c r="FP594" s="12">
        <v>271</v>
      </c>
      <c r="FQ594" s="12">
        <v>1667</v>
      </c>
      <c r="FR594" s="12">
        <v>661</v>
      </c>
      <c r="FS594" s="12">
        <v>8</v>
      </c>
      <c r="FT594" s="12">
        <v>8</v>
      </c>
      <c r="FU594" s="12">
        <v>4</v>
      </c>
      <c r="FV594" s="12">
        <v>14</v>
      </c>
      <c r="FW594" s="12">
        <v>7</v>
      </c>
      <c r="FX594" s="12">
        <v>1</v>
      </c>
      <c r="FY594" s="12">
        <v>0</v>
      </c>
      <c r="FZ594" s="12">
        <v>11</v>
      </c>
      <c r="GA594" s="12">
        <v>47</v>
      </c>
      <c r="GB594" s="12">
        <v>22</v>
      </c>
      <c r="GC594" s="12">
        <v>61.1</v>
      </c>
      <c r="GD594" s="12">
        <v>8.84314</v>
      </c>
      <c r="GE594" s="12">
        <v>0.58364000000000005</v>
      </c>
      <c r="GF594" s="12">
        <v>0.38957999999999998</v>
      </c>
      <c r="GG594" s="12">
        <f t="shared" si="240"/>
        <v>0.19047619047619047</v>
      </c>
      <c r="GH594" s="12">
        <f t="shared" si="241"/>
        <v>0.37878787878787878</v>
      </c>
      <c r="GI594" s="12">
        <v>0.41176000000000001</v>
      </c>
      <c r="GJ594" s="12">
        <v>0.29411999999999999</v>
      </c>
      <c r="GK594" s="12">
        <v>0.29411999999999999</v>
      </c>
      <c r="GL594">
        <f t="shared" si="242"/>
        <v>0.33098591549295775</v>
      </c>
      <c r="GM594">
        <f t="shared" si="243"/>
        <v>0.39964788732394368</v>
      </c>
      <c r="GN594">
        <f t="shared" si="244"/>
        <v>0.27640845070422537</v>
      </c>
      <c r="GO594">
        <f t="shared" si="245"/>
        <v>0.58823529411764708</v>
      </c>
      <c r="GP594" s="12">
        <f t="shared" si="228"/>
        <v>0.53409090909090906</v>
      </c>
      <c r="GQ594">
        <f t="shared" si="229"/>
        <v>0.7857142857142857</v>
      </c>
      <c r="GR594">
        <f t="shared" si="246"/>
        <v>45</v>
      </c>
      <c r="GS594">
        <f t="shared" si="247"/>
        <v>13</v>
      </c>
      <c r="GT594">
        <f t="shared" si="248"/>
        <v>0.28888888888888886</v>
      </c>
      <c r="GU594">
        <f t="shared" si="249"/>
        <v>6.784313725490196</v>
      </c>
    </row>
    <row r="595" spans="1:203" x14ac:dyDescent="0.2">
      <c r="A595">
        <v>2023</v>
      </c>
      <c r="B595" s="2">
        <v>45017</v>
      </c>
      <c r="C595" s="21" t="s">
        <v>1</v>
      </c>
      <c r="D595" s="21" t="s">
        <v>20</v>
      </c>
      <c r="E595" s="4">
        <f t="shared" si="225"/>
        <v>0.30000000000000004</v>
      </c>
      <c r="F595" s="12">
        <v>0</v>
      </c>
      <c r="G595" s="12">
        <v>0</v>
      </c>
      <c r="H595" s="5" t="s">
        <v>9</v>
      </c>
      <c r="I595" s="12" t="s">
        <v>34</v>
      </c>
      <c r="J595" s="12">
        <v>11</v>
      </c>
      <c r="K595" s="12">
        <v>2</v>
      </c>
      <c r="L595" s="12">
        <v>18.2</v>
      </c>
      <c r="M595" s="12">
        <v>0</v>
      </c>
      <c r="N595" s="12">
        <v>0</v>
      </c>
      <c r="O595" s="12">
        <v>12.2</v>
      </c>
      <c r="P595" s="12">
        <v>0</v>
      </c>
      <c r="Q595" s="12">
        <v>1</v>
      </c>
      <c r="R595" s="12">
        <v>1</v>
      </c>
      <c r="S595" s="12">
        <v>0.09</v>
      </c>
      <c r="T595" s="17">
        <v>-1</v>
      </c>
      <c r="U595" s="12">
        <v>307</v>
      </c>
      <c r="V595" s="12">
        <v>451</v>
      </c>
      <c r="W595" s="12">
        <v>68.099999999999994</v>
      </c>
      <c r="X595" s="12">
        <v>5806</v>
      </c>
      <c r="Y595" s="12">
        <v>2403</v>
      </c>
      <c r="Z595" s="12">
        <v>128</v>
      </c>
      <c r="AA595" s="12">
        <v>157</v>
      </c>
      <c r="AB595" s="12">
        <v>81.5</v>
      </c>
      <c r="AC595" s="12">
        <v>130</v>
      </c>
      <c r="AD595" s="12">
        <v>156</v>
      </c>
      <c r="AE595" s="12">
        <v>83.3</v>
      </c>
      <c r="AF595" s="12">
        <v>41</v>
      </c>
      <c r="AG595" s="12">
        <v>100</v>
      </c>
      <c r="AH595" s="12">
        <v>41</v>
      </c>
      <c r="AI595" s="12">
        <v>0</v>
      </c>
      <c r="AJ595" s="12">
        <v>0.9</v>
      </c>
      <c r="AK595" s="12">
        <v>1</v>
      </c>
      <c r="AL595" s="12">
        <v>10</v>
      </c>
      <c r="AM595" s="12">
        <v>36</v>
      </c>
      <c r="AN595" s="12">
        <v>10</v>
      </c>
      <c r="AO595" s="12">
        <v>4</v>
      </c>
      <c r="AP595" s="12">
        <v>52</v>
      </c>
      <c r="AQ595" s="12">
        <v>1</v>
      </c>
      <c r="AR595" s="12">
        <v>4</v>
      </c>
      <c r="AS595" s="12">
        <v>28</v>
      </c>
      <c r="AT595" s="12">
        <v>9</v>
      </c>
      <c r="AU595" s="12">
        <v>22</v>
      </c>
      <c r="AV595" s="12">
        <v>14</v>
      </c>
      <c r="AW595" s="12">
        <v>4</v>
      </c>
      <c r="AX595" s="12">
        <v>3</v>
      </c>
      <c r="AY595" s="12">
        <v>0</v>
      </c>
      <c r="AZ595" s="12">
        <v>1</v>
      </c>
      <c r="BA595" s="12">
        <v>0</v>
      </c>
      <c r="BB595" s="12">
        <v>14</v>
      </c>
      <c r="BC595" s="12">
        <v>9</v>
      </c>
      <c r="BD595" s="12">
        <v>8</v>
      </c>
      <c r="BE595" s="12">
        <v>6</v>
      </c>
      <c r="BF595" s="12">
        <v>0</v>
      </c>
      <c r="BG595" s="12">
        <v>9</v>
      </c>
      <c r="BH595" s="12">
        <v>15</v>
      </c>
      <c r="BI595" s="12">
        <v>60</v>
      </c>
      <c r="BJ595" s="12">
        <v>10</v>
      </c>
      <c r="BK595" s="12">
        <v>25</v>
      </c>
      <c r="BL595" s="12">
        <v>1</v>
      </c>
      <c r="BM595" s="12">
        <v>57</v>
      </c>
      <c r="BN595" s="12">
        <v>559</v>
      </c>
      <c r="BO595" s="12">
        <v>54</v>
      </c>
      <c r="BP595" s="12">
        <v>177</v>
      </c>
      <c r="BQ595" s="12">
        <v>240</v>
      </c>
      <c r="BR595" s="12">
        <v>147</v>
      </c>
      <c r="BS595" s="12">
        <v>28</v>
      </c>
      <c r="BT595" s="12">
        <v>19</v>
      </c>
      <c r="BU595" s="12">
        <v>14</v>
      </c>
      <c r="BV595" s="12">
        <v>73.7</v>
      </c>
      <c r="BW595" s="12">
        <v>250</v>
      </c>
      <c r="BX595" s="12">
        <v>1429</v>
      </c>
      <c r="BY595" s="12">
        <v>833</v>
      </c>
      <c r="BZ595" s="12">
        <v>14</v>
      </c>
      <c r="CA595" s="12">
        <v>9</v>
      </c>
      <c r="CB595" s="12">
        <v>5</v>
      </c>
      <c r="CC595" s="12">
        <v>16</v>
      </c>
      <c r="CD595" s="12">
        <v>4</v>
      </c>
      <c r="CE595" s="12">
        <v>0</v>
      </c>
      <c r="CF595" s="12">
        <v>0</v>
      </c>
      <c r="CG595" s="12">
        <v>15</v>
      </c>
      <c r="CH595" s="12">
        <v>60</v>
      </c>
      <c r="CI595" s="12">
        <v>20</v>
      </c>
      <c r="CJ595" s="12">
        <v>36.4</v>
      </c>
      <c r="CK595" s="12">
        <v>5.3593799999999998</v>
      </c>
      <c r="CL595" s="12">
        <v>0.54444000000000004</v>
      </c>
      <c r="CM595" s="12">
        <v>0.41388000000000003</v>
      </c>
      <c r="CN595" s="12">
        <f t="shared" si="226"/>
        <v>0.2328159645232816</v>
      </c>
      <c r="CO595" s="12">
        <f t="shared" si="230"/>
        <v>0.34811529933481156</v>
      </c>
      <c r="CP595" s="12">
        <v>0.57142999999999999</v>
      </c>
      <c r="CQ595" s="12">
        <v>0.42857000000000001</v>
      </c>
      <c r="CR595" s="12">
        <v>0</v>
      </c>
      <c r="CS595" s="12">
        <f t="shared" si="231"/>
        <v>0.31663685152057247</v>
      </c>
      <c r="CT595" s="12">
        <f t="shared" si="232"/>
        <v>0.42933810375670839</v>
      </c>
      <c r="CU595" s="12">
        <f t="shared" si="233"/>
        <v>0.2629695885509839</v>
      </c>
      <c r="CV595" s="12">
        <f t="shared" si="234"/>
        <v>0.6428571428571429</v>
      </c>
      <c r="CW595" s="12">
        <f t="shared" si="227"/>
        <v>0.59405940594059403</v>
      </c>
      <c r="CX595" s="12">
        <f t="shared" si="235"/>
        <v>0.90909090909090906</v>
      </c>
      <c r="CY595" s="12">
        <f t="shared" si="236"/>
        <v>45</v>
      </c>
      <c r="CZ595" s="12">
        <f t="shared" si="237"/>
        <v>15</v>
      </c>
      <c r="DA595" s="12">
        <f t="shared" si="238"/>
        <v>0.33333333333333331</v>
      </c>
      <c r="DB595" s="12">
        <f t="shared" si="239"/>
        <v>5.3859649122807021</v>
      </c>
      <c r="DC595" s="12">
        <v>9</v>
      </c>
      <c r="DD595" s="12">
        <v>3</v>
      </c>
      <c r="DE595" s="12">
        <v>33.299999999999997</v>
      </c>
      <c r="DF595" s="12">
        <v>0</v>
      </c>
      <c r="DG595" s="12">
        <v>0</v>
      </c>
      <c r="DH595" s="12">
        <v>17.8</v>
      </c>
      <c r="DI595" s="12">
        <v>0</v>
      </c>
      <c r="DJ595" s="12">
        <v>0.7</v>
      </c>
      <c r="DK595" s="12">
        <v>0.7</v>
      </c>
      <c r="DL595" s="12">
        <v>0.08</v>
      </c>
      <c r="DM595" s="17">
        <v>-0.7</v>
      </c>
      <c r="DN595" s="12">
        <v>213</v>
      </c>
      <c r="DO595" s="12">
        <v>343</v>
      </c>
      <c r="DP595" s="12">
        <v>62.1</v>
      </c>
      <c r="DQ595" s="12">
        <v>4329</v>
      </c>
      <c r="DR595" s="12">
        <v>2463</v>
      </c>
      <c r="DS595" s="12">
        <v>92</v>
      </c>
      <c r="DT595" s="12">
        <v>122</v>
      </c>
      <c r="DU595" s="12">
        <v>75.400000000000006</v>
      </c>
      <c r="DV595" s="12">
        <v>85</v>
      </c>
      <c r="DW595" s="12">
        <v>119</v>
      </c>
      <c r="DX595" s="12">
        <v>71.400000000000006</v>
      </c>
      <c r="DY595" s="12">
        <v>31</v>
      </c>
      <c r="DZ595" s="12">
        <v>71</v>
      </c>
      <c r="EA595" s="12">
        <v>43.7</v>
      </c>
      <c r="EB595" s="12">
        <v>0</v>
      </c>
      <c r="EC595" s="12">
        <v>0.7</v>
      </c>
      <c r="ED595" s="12">
        <v>0.7</v>
      </c>
      <c r="EE595" s="12">
        <v>8</v>
      </c>
      <c r="EF595" s="12">
        <v>19</v>
      </c>
      <c r="EG595" s="12">
        <v>6</v>
      </c>
      <c r="EH595" s="12">
        <v>1</v>
      </c>
      <c r="EI595" s="12">
        <v>32</v>
      </c>
      <c r="EJ595" s="12">
        <v>0</v>
      </c>
      <c r="EK595" s="12">
        <v>0</v>
      </c>
      <c r="EL595" s="12">
        <v>11</v>
      </c>
      <c r="EM595" s="12">
        <v>3</v>
      </c>
      <c r="EN595" s="12">
        <v>14</v>
      </c>
      <c r="EO595" s="12">
        <v>6</v>
      </c>
      <c r="EP595" s="12">
        <v>4</v>
      </c>
      <c r="EQ595" s="12">
        <v>1</v>
      </c>
      <c r="ER595" s="12">
        <v>0</v>
      </c>
      <c r="ES595" s="12">
        <v>3</v>
      </c>
      <c r="ET595" s="12">
        <v>0</v>
      </c>
      <c r="EU595" s="12">
        <v>8</v>
      </c>
      <c r="EV595" s="12">
        <v>4</v>
      </c>
      <c r="EW595" s="12">
        <v>7</v>
      </c>
      <c r="EX595" s="12">
        <v>1</v>
      </c>
      <c r="EY595" s="12">
        <v>0</v>
      </c>
      <c r="EZ595" s="12">
        <v>4</v>
      </c>
      <c r="FA595" s="12">
        <v>18</v>
      </c>
      <c r="FB595" s="12">
        <v>22.2</v>
      </c>
      <c r="FC595" s="12">
        <v>9</v>
      </c>
      <c r="FD595" s="12">
        <v>28</v>
      </c>
      <c r="FE595" s="12">
        <v>1</v>
      </c>
      <c r="FF595" s="12">
        <v>43</v>
      </c>
      <c r="FG595" s="12">
        <v>463</v>
      </c>
      <c r="FH595" s="12">
        <v>64</v>
      </c>
      <c r="FI595" s="12">
        <v>155</v>
      </c>
      <c r="FJ595" s="12">
        <v>192</v>
      </c>
      <c r="FK595" s="12">
        <v>123</v>
      </c>
      <c r="FL595" s="12">
        <v>21</v>
      </c>
      <c r="FM595" s="12">
        <v>17</v>
      </c>
      <c r="FN595" s="12">
        <v>6</v>
      </c>
      <c r="FO595" s="12">
        <v>35.299999999999997</v>
      </c>
      <c r="FP595" s="12">
        <v>193</v>
      </c>
      <c r="FQ595" s="12">
        <v>897</v>
      </c>
      <c r="FR595" s="12">
        <v>365</v>
      </c>
      <c r="FS595" s="12">
        <v>1</v>
      </c>
      <c r="FT595" s="12">
        <v>6</v>
      </c>
      <c r="FU595" s="12">
        <v>4</v>
      </c>
      <c r="FV595" s="12">
        <v>18</v>
      </c>
      <c r="FW595" s="12">
        <v>5</v>
      </c>
      <c r="FX595" s="12">
        <v>2</v>
      </c>
      <c r="FY595" s="12">
        <v>0</v>
      </c>
      <c r="FZ595" s="12">
        <v>17</v>
      </c>
      <c r="GA595" s="12">
        <v>41</v>
      </c>
      <c r="GB595" s="12">
        <v>35</v>
      </c>
      <c r="GC595" s="12">
        <v>63.6</v>
      </c>
      <c r="GD595" s="12">
        <v>7.2741899999999999</v>
      </c>
      <c r="GE595" s="12">
        <v>0.45556000000000002</v>
      </c>
      <c r="GF595" s="12">
        <v>0.56894999999999996</v>
      </c>
      <c r="GG595" s="12">
        <f t="shared" si="240"/>
        <v>0.20699708454810495</v>
      </c>
      <c r="GH595" s="12">
        <f t="shared" si="241"/>
        <v>0.35568513119533529</v>
      </c>
      <c r="GI595" s="12">
        <v>0.875</v>
      </c>
      <c r="GJ595" s="12">
        <v>0.125</v>
      </c>
      <c r="GK595" s="12">
        <v>0</v>
      </c>
      <c r="GL595">
        <f t="shared" si="242"/>
        <v>0.33477321814254862</v>
      </c>
      <c r="GM595">
        <f t="shared" si="243"/>
        <v>0.41468682505399568</v>
      </c>
      <c r="GN595">
        <f t="shared" si="244"/>
        <v>0.26565874730021599</v>
      </c>
      <c r="GO595">
        <f t="shared" si="245"/>
        <v>0.5</v>
      </c>
      <c r="GP595" s="12">
        <f t="shared" si="228"/>
        <v>0.40594059405940597</v>
      </c>
      <c r="GQ595">
        <f t="shared" si="229"/>
        <v>0.88888888888888884</v>
      </c>
      <c r="GR595">
        <f t="shared" si="246"/>
        <v>25</v>
      </c>
      <c r="GS595">
        <f t="shared" si="247"/>
        <v>10</v>
      </c>
      <c r="GT595">
        <f t="shared" si="248"/>
        <v>0.4</v>
      </c>
      <c r="GU595">
        <f t="shared" si="249"/>
        <v>4.9534883720930232</v>
      </c>
    </row>
    <row r="596" spans="1:203" x14ac:dyDescent="0.2">
      <c r="A596">
        <v>2023</v>
      </c>
      <c r="B596" s="2">
        <v>45024</v>
      </c>
      <c r="C596" s="21" t="s">
        <v>5</v>
      </c>
      <c r="D596" s="21" t="s">
        <v>2</v>
      </c>
      <c r="E596" s="4">
        <f t="shared" si="225"/>
        <v>0.7</v>
      </c>
      <c r="F596" s="12">
        <v>2</v>
      </c>
      <c r="G596" s="12">
        <v>0</v>
      </c>
      <c r="H596" s="5" t="s">
        <v>13</v>
      </c>
      <c r="I596" s="12" t="s">
        <v>34</v>
      </c>
      <c r="J596" s="12">
        <v>12</v>
      </c>
      <c r="K596" s="12">
        <v>4</v>
      </c>
      <c r="L596" s="12">
        <v>33.299999999999997</v>
      </c>
      <c r="M596" s="12">
        <v>0.08</v>
      </c>
      <c r="N596" s="12">
        <v>0.25</v>
      </c>
      <c r="O596" s="12">
        <v>20.6</v>
      </c>
      <c r="P596" s="12">
        <v>1</v>
      </c>
      <c r="Q596" s="12">
        <v>1.4</v>
      </c>
      <c r="R596" s="12">
        <v>0.6</v>
      </c>
      <c r="S596" s="12">
        <v>0.06</v>
      </c>
      <c r="T596" s="18">
        <v>0.6</v>
      </c>
      <c r="U596" s="12">
        <v>417</v>
      </c>
      <c r="V596" s="12">
        <v>516</v>
      </c>
      <c r="W596" s="12">
        <v>80.8</v>
      </c>
      <c r="X596" s="12">
        <v>6909</v>
      </c>
      <c r="Y596" s="12">
        <v>2636</v>
      </c>
      <c r="Z596" s="12">
        <v>214</v>
      </c>
      <c r="AA596" s="12">
        <v>238</v>
      </c>
      <c r="AB596" s="12">
        <v>89.9</v>
      </c>
      <c r="AC596" s="12">
        <v>145</v>
      </c>
      <c r="AD596" s="12">
        <v>176</v>
      </c>
      <c r="AE596" s="12">
        <v>82.4</v>
      </c>
      <c r="AF596" s="12">
        <v>34</v>
      </c>
      <c r="AG596" s="12">
        <v>68</v>
      </c>
      <c r="AH596" s="12">
        <v>50</v>
      </c>
      <c r="AI596" s="12">
        <v>1</v>
      </c>
      <c r="AJ596" s="12">
        <v>0.5</v>
      </c>
      <c r="AK596" s="12">
        <v>0.6</v>
      </c>
      <c r="AL596" s="12">
        <v>9</v>
      </c>
      <c r="AM596" s="12">
        <v>27</v>
      </c>
      <c r="AN596" s="12">
        <v>13</v>
      </c>
      <c r="AO596" s="12">
        <v>4</v>
      </c>
      <c r="AP596" s="12">
        <v>46</v>
      </c>
      <c r="AQ596" s="12">
        <v>0</v>
      </c>
      <c r="AR596" s="12">
        <v>8</v>
      </c>
      <c r="AS596" s="12">
        <v>15</v>
      </c>
      <c r="AT596" s="12">
        <v>4</v>
      </c>
      <c r="AU596" s="12">
        <v>22</v>
      </c>
      <c r="AV596" s="12">
        <v>14</v>
      </c>
      <c r="AW596" s="12">
        <v>1</v>
      </c>
      <c r="AX596" s="12">
        <v>2</v>
      </c>
      <c r="AY596" s="12">
        <v>1</v>
      </c>
      <c r="AZ596" s="12">
        <v>3</v>
      </c>
      <c r="BA596" s="12">
        <v>1</v>
      </c>
      <c r="BB596" s="12">
        <v>15</v>
      </c>
      <c r="BC596" s="12">
        <v>7</v>
      </c>
      <c r="BD596" s="12">
        <v>4</v>
      </c>
      <c r="BE596" s="12">
        <v>7</v>
      </c>
      <c r="BF596" s="12">
        <v>4</v>
      </c>
      <c r="BG596" s="12">
        <v>4</v>
      </c>
      <c r="BH596" s="12">
        <v>9</v>
      </c>
      <c r="BI596" s="12">
        <v>44.4</v>
      </c>
      <c r="BJ596" s="12">
        <v>14</v>
      </c>
      <c r="BK596" s="12">
        <v>19</v>
      </c>
      <c r="BL596" s="12">
        <v>1</v>
      </c>
      <c r="BM596" s="12">
        <v>55</v>
      </c>
      <c r="BN596" s="12">
        <v>656</v>
      </c>
      <c r="BO596" s="12">
        <v>63</v>
      </c>
      <c r="BP596" s="12">
        <v>168</v>
      </c>
      <c r="BQ596" s="12">
        <v>322</v>
      </c>
      <c r="BR596" s="12">
        <v>175</v>
      </c>
      <c r="BS596" s="12">
        <v>33</v>
      </c>
      <c r="BT596" s="12">
        <v>34</v>
      </c>
      <c r="BU596" s="12">
        <v>11</v>
      </c>
      <c r="BV596" s="12">
        <v>32.4</v>
      </c>
      <c r="BW596" s="12">
        <v>328</v>
      </c>
      <c r="BX596" s="12">
        <v>1811</v>
      </c>
      <c r="BY596" s="12">
        <v>893</v>
      </c>
      <c r="BZ596" s="12">
        <v>18</v>
      </c>
      <c r="CA596" s="12">
        <v>10</v>
      </c>
      <c r="CB596" s="12">
        <v>6</v>
      </c>
      <c r="CC596" s="12">
        <v>22</v>
      </c>
      <c r="CD596" s="12">
        <v>7</v>
      </c>
      <c r="CE596" s="12">
        <v>2</v>
      </c>
      <c r="CF596" s="12">
        <v>0</v>
      </c>
      <c r="CG596" s="12">
        <v>13</v>
      </c>
      <c r="CH596" s="12">
        <v>57</v>
      </c>
      <c r="CI596" s="12">
        <v>7</v>
      </c>
      <c r="CJ596" s="12">
        <v>24.1</v>
      </c>
      <c r="CK596" s="12">
        <v>6.7868899999999996</v>
      </c>
      <c r="CL596" s="12">
        <v>0.59121999999999997</v>
      </c>
      <c r="CM596" s="12">
        <v>0.38152999999999998</v>
      </c>
      <c r="CN596" s="12">
        <f t="shared" si="226"/>
        <v>0.14728682170542637</v>
      </c>
      <c r="CO596" s="12">
        <f t="shared" si="230"/>
        <v>0.46124031007751937</v>
      </c>
      <c r="CP596" s="12">
        <v>0.26667000000000002</v>
      </c>
      <c r="CQ596" s="12">
        <v>0.46666999999999997</v>
      </c>
      <c r="CR596" s="12">
        <v>0.26667000000000002</v>
      </c>
      <c r="CS596" s="12">
        <f t="shared" si="231"/>
        <v>0.25609756097560976</v>
      </c>
      <c r="CT596" s="12">
        <f t="shared" si="232"/>
        <v>0.49085365853658536</v>
      </c>
      <c r="CU596" s="12">
        <f t="shared" si="233"/>
        <v>0.26676829268292684</v>
      </c>
      <c r="CV596" s="12">
        <f t="shared" si="234"/>
        <v>0.46666666666666667</v>
      </c>
      <c r="CW596" s="12">
        <f t="shared" si="227"/>
        <v>0.45600000000000002</v>
      </c>
      <c r="CX596" s="12">
        <f t="shared" si="235"/>
        <v>0.75</v>
      </c>
      <c r="CY596" s="12">
        <f t="shared" si="236"/>
        <v>37</v>
      </c>
      <c r="CZ596" s="12">
        <f t="shared" si="237"/>
        <v>19</v>
      </c>
      <c r="DA596" s="12">
        <f t="shared" si="238"/>
        <v>0.51351351351351349</v>
      </c>
      <c r="DB596" s="12">
        <f t="shared" si="239"/>
        <v>7.581818181818182</v>
      </c>
      <c r="DC596" s="12">
        <v>14</v>
      </c>
      <c r="DD596" s="12">
        <v>4</v>
      </c>
      <c r="DE596" s="12">
        <v>28.6</v>
      </c>
      <c r="DF596" s="12">
        <v>0</v>
      </c>
      <c r="DG596" s="12">
        <v>0</v>
      </c>
      <c r="DH596" s="12">
        <v>20.5</v>
      </c>
      <c r="DI596" s="12">
        <v>0</v>
      </c>
      <c r="DJ596" s="12">
        <v>0.7</v>
      </c>
      <c r="DK596" s="12">
        <v>0.7</v>
      </c>
      <c r="DL596" s="12">
        <v>0.05</v>
      </c>
      <c r="DM596" s="17">
        <v>-0.7</v>
      </c>
      <c r="DN596" s="12">
        <v>290</v>
      </c>
      <c r="DO596" s="12">
        <v>414</v>
      </c>
      <c r="DP596" s="12">
        <v>70</v>
      </c>
      <c r="DQ596" s="12">
        <v>5498</v>
      </c>
      <c r="DR596" s="12">
        <v>2691</v>
      </c>
      <c r="DS596" s="12">
        <v>132</v>
      </c>
      <c r="DT596" s="12">
        <v>163</v>
      </c>
      <c r="DU596" s="12">
        <v>81</v>
      </c>
      <c r="DV596" s="12">
        <v>108</v>
      </c>
      <c r="DW596" s="12">
        <v>147</v>
      </c>
      <c r="DX596" s="12">
        <v>73.5</v>
      </c>
      <c r="DY596" s="12">
        <v>43</v>
      </c>
      <c r="DZ596" s="12">
        <v>76</v>
      </c>
      <c r="EA596" s="12">
        <v>56.6</v>
      </c>
      <c r="EB596" s="12">
        <v>0</v>
      </c>
      <c r="EC596" s="12">
        <v>0.5</v>
      </c>
      <c r="ED596" s="12">
        <v>0.6</v>
      </c>
      <c r="EE596" s="12">
        <v>11</v>
      </c>
      <c r="EF596" s="12">
        <v>30</v>
      </c>
      <c r="EG596" s="12">
        <v>7</v>
      </c>
      <c r="EH596" s="12">
        <v>1</v>
      </c>
      <c r="EI596" s="12">
        <v>29</v>
      </c>
      <c r="EJ596" s="12">
        <v>0</v>
      </c>
      <c r="EK596" s="12">
        <v>0</v>
      </c>
      <c r="EL596" s="12">
        <v>13</v>
      </c>
      <c r="EM596" s="12">
        <v>2</v>
      </c>
      <c r="EN596" s="12">
        <v>24</v>
      </c>
      <c r="EO596" s="12">
        <v>18</v>
      </c>
      <c r="EP596" s="12">
        <v>1</v>
      </c>
      <c r="EQ596" s="12">
        <v>2</v>
      </c>
      <c r="ER596" s="12">
        <v>1</v>
      </c>
      <c r="ES596" s="12">
        <v>2</v>
      </c>
      <c r="ET596" s="12">
        <v>0</v>
      </c>
      <c r="EU596" s="12">
        <v>24</v>
      </c>
      <c r="EV596" s="12">
        <v>16</v>
      </c>
      <c r="EW596" s="12">
        <v>12</v>
      </c>
      <c r="EX596" s="12">
        <v>11</v>
      </c>
      <c r="EY596" s="12">
        <v>1</v>
      </c>
      <c r="EZ596" s="12">
        <v>17</v>
      </c>
      <c r="FA596" s="12">
        <v>28</v>
      </c>
      <c r="FB596" s="12">
        <v>60.7</v>
      </c>
      <c r="FC596" s="12">
        <v>14</v>
      </c>
      <c r="FD596" s="12">
        <v>14</v>
      </c>
      <c r="FE596" s="12">
        <v>0</v>
      </c>
      <c r="FF596" s="12">
        <v>45</v>
      </c>
      <c r="FG596" s="12">
        <v>525</v>
      </c>
      <c r="FH596" s="12">
        <v>49</v>
      </c>
      <c r="FI596" s="12">
        <v>175</v>
      </c>
      <c r="FJ596" s="12">
        <v>233</v>
      </c>
      <c r="FK596" s="12">
        <v>121</v>
      </c>
      <c r="FL596" s="12">
        <v>24</v>
      </c>
      <c r="FM596" s="12">
        <v>12</v>
      </c>
      <c r="FN596" s="12">
        <v>5</v>
      </c>
      <c r="FO596" s="12">
        <v>41.7</v>
      </c>
      <c r="FP596" s="12">
        <v>235</v>
      </c>
      <c r="FQ596" s="12">
        <v>1074</v>
      </c>
      <c r="FR596" s="12">
        <v>370</v>
      </c>
      <c r="FS596" s="12">
        <v>9</v>
      </c>
      <c r="FT596" s="12">
        <v>5</v>
      </c>
      <c r="FU596" s="12">
        <v>3</v>
      </c>
      <c r="FV596" s="12">
        <v>9</v>
      </c>
      <c r="FW596" s="12">
        <v>11</v>
      </c>
      <c r="FX596" s="12">
        <v>3</v>
      </c>
      <c r="FY596" s="12">
        <v>0</v>
      </c>
      <c r="FZ596" s="12">
        <v>16</v>
      </c>
      <c r="GA596" s="12">
        <v>68</v>
      </c>
      <c r="GB596" s="12">
        <v>22</v>
      </c>
      <c r="GC596" s="12">
        <v>75.900000000000006</v>
      </c>
      <c r="GD596" s="12">
        <v>7.5882399999999999</v>
      </c>
      <c r="GE596" s="12">
        <v>0.40877999999999998</v>
      </c>
      <c r="GF596" s="12">
        <v>0.48945</v>
      </c>
      <c r="GG596" s="12">
        <f t="shared" si="240"/>
        <v>0.18357487922705315</v>
      </c>
      <c r="GH596" s="12">
        <f t="shared" si="241"/>
        <v>0.39371980676328505</v>
      </c>
      <c r="GI596" s="12">
        <v>0.5</v>
      </c>
      <c r="GJ596" s="12">
        <v>0.45833000000000002</v>
      </c>
      <c r="GK596" s="12">
        <v>4.1669999999999999E-2</v>
      </c>
      <c r="GL596">
        <f t="shared" si="242"/>
        <v>0.33333333333333331</v>
      </c>
      <c r="GM596">
        <f t="shared" si="243"/>
        <v>0.44380952380952382</v>
      </c>
      <c r="GN596">
        <f t="shared" si="244"/>
        <v>0.23047619047619047</v>
      </c>
      <c r="GO596">
        <f t="shared" si="245"/>
        <v>0.66666666666666663</v>
      </c>
      <c r="GP596" s="12">
        <f t="shared" si="228"/>
        <v>0.54400000000000004</v>
      </c>
      <c r="GQ596">
        <f t="shared" si="229"/>
        <v>0.7857142857142857</v>
      </c>
      <c r="GR596">
        <f t="shared" si="246"/>
        <v>35</v>
      </c>
      <c r="GS596">
        <f t="shared" si="247"/>
        <v>10</v>
      </c>
      <c r="GT596">
        <f t="shared" si="248"/>
        <v>0.2857142857142857</v>
      </c>
      <c r="GU596">
        <f t="shared" si="249"/>
        <v>6.4444444444444446</v>
      </c>
    </row>
    <row r="597" spans="1:203" x14ac:dyDescent="0.2">
      <c r="A597">
        <v>2023</v>
      </c>
      <c r="B597" s="2">
        <v>45031</v>
      </c>
      <c r="C597" s="21" t="s">
        <v>1</v>
      </c>
      <c r="D597" s="21" t="s">
        <v>6</v>
      </c>
      <c r="E597" s="4">
        <f t="shared" si="225"/>
        <v>-0.3</v>
      </c>
      <c r="F597" s="12">
        <v>0</v>
      </c>
      <c r="G597" s="12">
        <v>1</v>
      </c>
      <c r="H597" s="5" t="s">
        <v>3</v>
      </c>
      <c r="I597" s="12" t="s">
        <v>34</v>
      </c>
      <c r="J597" s="12">
        <v>11</v>
      </c>
      <c r="K597" s="12">
        <v>2</v>
      </c>
      <c r="L597" s="12">
        <v>18.2</v>
      </c>
      <c r="M597" s="12">
        <v>0</v>
      </c>
      <c r="N597" s="12">
        <v>0</v>
      </c>
      <c r="O597" s="12">
        <v>24.8</v>
      </c>
      <c r="P597" s="12">
        <v>0</v>
      </c>
      <c r="Q597" s="12">
        <v>0.3</v>
      </c>
      <c r="R597" s="12">
        <v>0.3</v>
      </c>
      <c r="S597" s="12">
        <v>0.03</v>
      </c>
      <c r="T597" s="17">
        <v>-0.3</v>
      </c>
      <c r="U597" s="12">
        <v>414</v>
      </c>
      <c r="V597" s="12">
        <v>534</v>
      </c>
      <c r="W597" s="12">
        <v>77.5</v>
      </c>
      <c r="X597" s="12">
        <v>7665</v>
      </c>
      <c r="Y597" s="12">
        <v>2655</v>
      </c>
      <c r="Z597" s="12">
        <v>181</v>
      </c>
      <c r="AA597" s="12">
        <v>207</v>
      </c>
      <c r="AB597" s="12">
        <v>87.4</v>
      </c>
      <c r="AC597" s="12">
        <v>174</v>
      </c>
      <c r="AD597" s="12">
        <v>205</v>
      </c>
      <c r="AE597" s="12">
        <v>84.9</v>
      </c>
      <c r="AF597" s="12">
        <v>49</v>
      </c>
      <c r="AG597" s="12">
        <v>96</v>
      </c>
      <c r="AH597" s="12">
        <v>51</v>
      </c>
      <c r="AI597" s="12">
        <v>0</v>
      </c>
      <c r="AJ597" s="12">
        <v>0.1</v>
      </c>
      <c r="AK597" s="12">
        <v>0.3</v>
      </c>
      <c r="AL597" s="12">
        <v>4</v>
      </c>
      <c r="AM597" s="12">
        <v>30</v>
      </c>
      <c r="AN597" s="12">
        <v>4</v>
      </c>
      <c r="AO597" s="12">
        <v>1</v>
      </c>
      <c r="AP597" s="12">
        <v>35</v>
      </c>
      <c r="AQ597" s="12">
        <v>0</v>
      </c>
      <c r="AR597" s="12">
        <v>9</v>
      </c>
      <c r="AS597" s="12">
        <v>17</v>
      </c>
      <c r="AT597" s="12">
        <v>3</v>
      </c>
      <c r="AU597" s="12">
        <v>19</v>
      </c>
      <c r="AV597" s="12">
        <v>15</v>
      </c>
      <c r="AW597" s="12">
        <v>0</v>
      </c>
      <c r="AX597" s="12">
        <v>1</v>
      </c>
      <c r="AY597" s="12">
        <v>1</v>
      </c>
      <c r="AZ597" s="12">
        <v>2</v>
      </c>
      <c r="BA597" s="12">
        <v>0</v>
      </c>
      <c r="BB597" s="12">
        <v>4</v>
      </c>
      <c r="BC597" s="12">
        <v>2</v>
      </c>
      <c r="BD597" s="12">
        <v>2</v>
      </c>
      <c r="BE597" s="12">
        <v>0</v>
      </c>
      <c r="BF597" s="12">
        <v>2</v>
      </c>
      <c r="BG597" s="12">
        <v>1</v>
      </c>
      <c r="BH597" s="12">
        <v>13</v>
      </c>
      <c r="BI597" s="12">
        <v>7.7</v>
      </c>
      <c r="BJ597" s="12">
        <v>13</v>
      </c>
      <c r="BK597" s="12">
        <v>17</v>
      </c>
      <c r="BL597" s="12">
        <v>1</v>
      </c>
      <c r="BM597" s="12">
        <v>59</v>
      </c>
      <c r="BN597" s="12">
        <v>623</v>
      </c>
      <c r="BO597" s="12">
        <v>53</v>
      </c>
      <c r="BP597" s="12">
        <v>222</v>
      </c>
      <c r="BQ597" s="12">
        <v>304</v>
      </c>
      <c r="BR597" s="12">
        <v>107</v>
      </c>
      <c r="BS597" s="12">
        <v>10</v>
      </c>
      <c r="BT597" s="12">
        <v>22</v>
      </c>
      <c r="BU597" s="12">
        <v>9</v>
      </c>
      <c r="BV597" s="12">
        <v>40.9</v>
      </c>
      <c r="BW597" s="12">
        <v>358</v>
      </c>
      <c r="BX597" s="12">
        <v>2111</v>
      </c>
      <c r="BY597" s="12">
        <v>995</v>
      </c>
      <c r="BZ597" s="12">
        <v>12</v>
      </c>
      <c r="CA597" s="12">
        <v>17</v>
      </c>
      <c r="CB597" s="12">
        <v>2</v>
      </c>
      <c r="CC597" s="12">
        <v>19</v>
      </c>
      <c r="CD597" s="12">
        <v>8</v>
      </c>
      <c r="CE597" s="12">
        <v>3</v>
      </c>
      <c r="CF597" s="12">
        <v>0</v>
      </c>
      <c r="CG597" s="12">
        <v>15</v>
      </c>
      <c r="CH597" s="12">
        <v>62</v>
      </c>
      <c r="CI597" s="12">
        <v>11</v>
      </c>
      <c r="CJ597" s="12">
        <v>30.6</v>
      </c>
      <c r="CK597" s="12">
        <v>7.5306100000000002</v>
      </c>
      <c r="CL597" s="12">
        <v>0.46522000000000002</v>
      </c>
      <c r="CM597" s="12">
        <v>0.34638000000000002</v>
      </c>
      <c r="CN597" s="12">
        <f t="shared" si="226"/>
        <v>0.19662921348314608</v>
      </c>
      <c r="CO597" s="12">
        <f t="shared" si="230"/>
        <v>0.38764044943820225</v>
      </c>
      <c r="CP597" s="12">
        <v>0.5</v>
      </c>
      <c r="CQ597" s="12">
        <v>0</v>
      </c>
      <c r="CR597" s="12">
        <v>0.5</v>
      </c>
      <c r="CS597" s="12">
        <f t="shared" si="231"/>
        <v>0.3563402889245586</v>
      </c>
      <c r="CT597" s="12">
        <f t="shared" si="232"/>
        <v>0.48796147672552165</v>
      </c>
      <c r="CU597" s="12">
        <f t="shared" si="233"/>
        <v>0.17174959871589085</v>
      </c>
      <c r="CV597" s="12">
        <f t="shared" si="234"/>
        <v>0.5</v>
      </c>
      <c r="CW597" s="12">
        <f t="shared" si="227"/>
        <v>0.53913043478260869</v>
      </c>
      <c r="CX597" s="12">
        <f t="shared" si="235"/>
        <v>0.36363636363636365</v>
      </c>
      <c r="CY597" s="12">
        <f t="shared" si="236"/>
        <v>47</v>
      </c>
      <c r="CZ597" s="12">
        <f t="shared" si="237"/>
        <v>6</v>
      </c>
      <c r="DA597" s="12">
        <f t="shared" si="238"/>
        <v>0.1276595744680851</v>
      </c>
      <c r="DB597" s="12">
        <f t="shared" si="239"/>
        <v>7.0169491525423728</v>
      </c>
      <c r="DC597" s="12">
        <v>7</v>
      </c>
      <c r="DD597" s="12">
        <v>2</v>
      </c>
      <c r="DE597" s="12">
        <v>28.6</v>
      </c>
      <c r="DF597" s="12">
        <v>0.14000000000000001</v>
      </c>
      <c r="DG597" s="12">
        <v>0.5</v>
      </c>
      <c r="DH597" s="12">
        <v>20.100000000000001</v>
      </c>
      <c r="DI597" s="12">
        <v>0</v>
      </c>
      <c r="DJ597" s="12">
        <v>0.6</v>
      </c>
      <c r="DK597" s="12">
        <v>0.6</v>
      </c>
      <c r="DL597" s="12">
        <v>0.09</v>
      </c>
      <c r="DM597" s="18">
        <v>0.4</v>
      </c>
      <c r="DN597" s="12">
        <v>246</v>
      </c>
      <c r="DO597" s="12">
        <v>369</v>
      </c>
      <c r="DP597" s="12">
        <v>66.7</v>
      </c>
      <c r="DQ597" s="12">
        <v>4911</v>
      </c>
      <c r="DR597" s="12">
        <v>2156</v>
      </c>
      <c r="DS597" s="12">
        <v>106</v>
      </c>
      <c r="DT597" s="12">
        <v>135</v>
      </c>
      <c r="DU597" s="12">
        <v>78.5</v>
      </c>
      <c r="DV597" s="12">
        <v>98</v>
      </c>
      <c r="DW597" s="12">
        <v>130</v>
      </c>
      <c r="DX597" s="12">
        <v>75.400000000000006</v>
      </c>
      <c r="DY597" s="12">
        <v>40</v>
      </c>
      <c r="DZ597" s="12">
        <v>91</v>
      </c>
      <c r="EA597" s="12">
        <v>44</v>
      </c>
      <c r="EB597" s="12">
        <v>0</v>
      </c>
      <c r="EC597" s="12">
        <v>0.3</v>
      </c>
      <c r="ED597" s="12">
        <v>0.6</v>
      </c>
      <c r="EE597" s="12">
        <v>3</v>
      </c>
      <c r="EF597" s="12">
        <v>25</v>
      </c>
      <c r="EG597" s="12">
        <v>7</v>
      </c>
      <c r="EH597" s="12">
        <v>1</v>
      </c>
      <c r="EI597" s="12">
        <v>32</v>
      </c>
      <c r="EJ597" s="12">
        <v>0</v>
      </c>
      <c r="EK597" s="12">
        <v>4</v>
      </c>
      <c r="EL597" s="12">
        <v>17</v>
      </c>
      <c r="EM597" s="12">
        <v>3</v>
      </c>
      <c r="EN597" s="12">
        <v>10</v>
      </c>
      <c r="EO597" s="12">
        <v>8</v>
      </c>
      <c r="EP597" s="12">
        <v>0</v>
      </c>
      <c r="EQ597" s="12">
        <v>0</v>
      </c>
      <c r="ER597" s="12">
        <v>1</v>
      </c>
      <c r="ES597" s="12">
        <v>0</v>
      </c>
      <c r="ET597" s="12">
        <v>1</v>
      </c>
      <c r="EU597" s="12">
        <v>19</v>
      </c>
      <c r="EV597" s="12">
        <v>13</v>
      </c>
      <c r="EW597" s="12">
        <v>6</v>
      </c>
      <c r="EX597" s="12">
        <v>10</v>
      </c>
      <c r="EY597" s="12">
        <v>3</v>
      </c>
      <c r="EZ597" s="12">
        <v>11</v>
      </c>
      <c r="FA597" s="12">
        <v>20</v>
      </c>
      <c r="FB597" s="12">
        <v>55</v>
      </c>
      <c r="FC597" s="12">
        <v>10</v>
      </c>
      <c r="FD597" s="12">
        <v>23</v>
      </c>
      <c r="FE597" s="12">
        <v>0</v>
      </c>
      <c r="FF597" s="12">
        <v>41</v>
      </c>
      <c r="FG597" s="12">
        <v>466</v>
      </c>
      <c r="FH597" s="12">
        <v>50</v>
      </c>
      <c r="FI597" s="12">
        <v>134</v>
      </c>
      <c r="FJ597" s="12">
        <v>217</v>
      </c>
      <c r="FK597" s="12">
        <v>123</v>
      </c>
      <c r="FL597" s="12">
        <v>14</v>
      </c>
      <c r="FM597" s="12">
        <v>14</v>
      </c>
      <c r="FN597" s="12">
        <v>12</v>
      </c>
      <c r="FO597" s="12">
        <v>85.7</v>
      </c>
      <c r="FP597" s="12">
        <v>185</v>
      </c>
      <c r="FQ597" s="12">
        <v>1082</v>
      </c>
      <c r="FR597" s="12">
        <v>483</v>
      </c>
      <c r="FS597" s="12">
        <v>11</v>
      </c>
      <c r="FT597" s="12">
        <v>11</v>
      </c>
      <c r="FU597" s="12">
        <v>2</v>
      </c>
      <c r="FV597" s="12">
        <v>13</v>
      </c>
      <c r="FW597" s="12">
        <v>3</v>
      </c>
      <c r="FX597" s="12">
        <v>2</v>
      </c>
      <c r="FY597" s="12">
        <v>0</v>
      </c>
      <c r="FZ597" s="12">
        <v>14</v>
      </c>
      <c r="GA597" s="12">
        <v>53</v>
      </c>
      <c r="GB597" s="12">
        <v>25</v>
      </c>
      <c r="GC597" s="12">
        <v>69.400000000000006</v>
      </c>
      <c r="GD597" s="12">
        <v>8.0909099999999992</v>
      </c>
      <c r="GE597" s="12">
        <v>0.53478000000000003</v>
      </c>
      <c r="GF597" s="12">
        <v>0.43901000000000001</v>
      </c>
      <c r="GG597" s="12">
        <f t="shared" si="240"/>
        <v>0.25745257452574527</v>
      </c>
      <c r="GH597" s="12">
        <f t="shared" si="241"/>
        <v>0.36585365853658536</v>
      </c>
      <c r="GI597" s="12">
        <v>0.31579000000000002</v>
      </c>
      <c r="GJ597" s="12">
        <v>0.52632000000000001</v>
      </c>
      <c r="GK597" s="12">
        <v>0.15789</v>
      </c>
      <c r="GL597">
        <f t="shared" si="242"/>
        <v>0.28755364806866951</v>
      </c>
      <c r="GM597">
        <f t="shared" si="243"/>
        <v>0.46566523605150212</v>
      </c>
      <c r="GN597">
        <f t="shared" si="244"/>
        <v>0.26394849785407726</v>
      </c>
      <c r="GO597">
        <f t="shared" si="245"/>
        <v>0.68421052631578949</v>
      </c>
      <c r="GP597" s="12">
        <f t="shared" si="228"/>
        <v>0.46086956521739131</v>
      </c>
      <c r="GQ597">
        <f t="shared" si="229"/>
        <v>0.42857142857142855</v>
      </c>
      <c r="GR597">
        <f t="shared" si="246"/>
        <v>36</v>
      </c>
      <c r="GS597">
        <f t="shared" si="247"/>
        <v>9</v>
      </c>
      <c r="GT597">
        <f t="shared" si="248"/>
        <v>0.25</v>
      </c>
      <c r="GU597">
        <f t="shared" si="249"/>
        <v>6</v>
      </c>
    </row>
    <row r="598" spans="1:203" x14ac:dyDescent="0.2">
      <c r="A598">
        <v>2023</v>
      </c>
      <c r="B598" s="2">
        <v>45045</v>
      </c>
      <c r="C598" s="21" t="s">
        <v>5</v>
      </c>
      <c r="D598" s="21" t="s">
        <v>6</v>
      </c>
      <c r="E598" s="4">
        <f t="shared" si="225"/>
        <v>-1.6</v>
      </c>
      <c r="F598" s="12">
        <v>0</v>
      </c>
      <c r="G598" s="12">
        <v>3</v>
      </c>
      <c r="H598" s="5" t="s">
        <v>25</v>
      </c>
      <c r="I598" s="12" t="s">
        <v>34</v>
      </c>
      <c r="J598" s="12">
        <v>7</v>
      </c>
      <c r="K598" s="12">
        <v>1</v>
      </c>
      <c r="L598" s="12">
        <v>14.3</v>
      </c>
      <c r="M598" s="12">
        <v>0</v>
      </c>
      <c r="N598" s="12">
        <v>0</v>
      </c>
      <c r="O598" s="12">
        <v>19.399999999999999</v>
      </c>
      <c r="P598" s="12">
        <v>0</v>
      </c>
      <c r="Q598" s="12">
        <v>0.5</v>
      </c>
      <c r="R598" s="12">
        <v>0.5</v>
      </c>
      <c r="S598" s="12">
        <v>7.0000000000000007E-2</v>
      </c>
      <c r="T598" s="17">
        <v>-0.5</v>
      </c>
      <c r="U598" s="12">
        <v>426</v>
      </c>
      <c r="V598" s="12">
        <v>536</v>
      </c>
      <c r="W598" s="12">
        <v>79.5</v>
      </c>
      <c r="X598" s="12">
        <v>8135</v>
      </c>
      <c r="Y598" s="12">
        <v>2620</v>
      </c>
      <c r="Z598" s="12">
        <v>172</v>
      </c>
      <c r="AA598" s="12">
        <v>192</v>
      </c>
      <c r="AB598" s="12">
        <v>89.6</v>
      </c>
      <c r="AC598" s="12">
        <v>192</v>
      </c>
      <c r="AD598" s="12">
        <v>224</v>
      </c>
      <c r="AE598" s="12">
        <v>85.7</v>
      </c>
      <c r="AF598" s="12">
        <v>58</v>
      </c>
      <c r="AG598" s="12">
        <v>100</v>
      </c>
      <c r="AH598" s="12">
        <v>58</v>
      </c>
      <c r="AI598" s="12">
        <v>0</v>
      </c>
      <c r="AJ598" s="12">
        <v>0.3</v>
      </c>
      <c r="AK598" s="12">
        <v>0.3</v>
      </c>
      <c r="AL598" s="12">
        <v>5</v>
      </c>
      <c r="AM598" s="12">
        <v>23</v>
      </c>
      <c r="AN598" s="12">
        <v>4</v>
      </c>
      <c r="AO598" s="12">
        <v>2</v>
      </c>
      <c r="AP598" s="12">
        <v>34</v>
      </c>
      <c r="AQ598" s="12">
        <v>0</v>
      </c>
      <c r="AR598" s="12">
        <v>2</v>
      </c>
      <c r="AS598" s="12">
        <v>17</v>
      </c>
      <c r="AT598" s="12">
        <v>5</v>
      </c>
      <c r="AU598" s="12">
        <v>13</v>
      </c>
      <c r="AV598" s="12">
        <v>9</v>
      </c>
      <c r="AW598" s="12">
        <v>0</v>
      </c>
      <c r="AX598" s="12">
        <v>2</v>
      </c>
      <c r="AY598" s="12">
        <v>1</v>
      </c>
      <c r="AZ598" s="12">
        <v>0</v>
      </c>
      <c r="BA598" s="12">
        <v>1</v>
      </c>
      <c r="BB598" s="12">
        <v>11</v>
      </c>
      <c r="BC598" s="12">
        <v>9</v>
      </c>
      <c r="BD598" s="12">
        <v>3</v>
      </c>
      <c r="BE598" s="12">
        <v>6</v>
      </c>
      <c r="BF598" s="12">
        <v>2</v>
      </c>
      <c r="BG598" s="12">
        <v>9</v>
      </c>
      <c r="BH598" s="12">
        <v>16</v>
      </c>
      <c r="BI598" s="12">
        <v>56.3</v>
      </c>
      <c r="BJ598" s="12">
        <v>5</v>
      </c>
      <c r="BK598" s="12">
        <v>7</v>
      </c>
      <c r="BL598" s="12">
        <v>1</v>
      </c>
      <c r="BM598" s="12">
        <v>59</v>
      </c>
      <c r="BN598" s="12">
        <v>621</v>
      </c>
      <c r="BO598" s="12">
        <v>50</v>
      </c>
      <c r="BP598" s="12">
        <v>223</v>
      </c>
      <c r="BQ598" s="12">
        <v>289</v>
      </c>
      <c r="BR598" s="12">
        <v>113</v>
      </c>
      <c r="BS598" s="12">
        <v>6</v>
      </c>
      <c r="BT598" s="12">
        <v>25</v>
      </c>
      <c r="BU598" s="12">
        <v>14</v>
      </c>
      <c r="BV598" s="12">
        <v>56</v>
      </c>
      <c r="BW598" s="12">
        <v>275</v>
      </c>
      <c r="BX598" s="12">
        <v>1305</v>
      </c>
      <c r="BY598" s="12">
        <v>648</v>
      </c>
      <c r="BZ598" s="12">
        <v>15</v>
      </c>
      <c r="CA598" s="12">
        <v>8</v>
      </c>
      <c r="CB598" s="12">
        <v>2</v>
      </c>
      <c r="CC598" s="12">
        <v>17</v>
      </c>
      <c r="CD598" s="12">
        <v>15</v>
      </c>
      <c r="CE598" s="12">
        <v>2</v>
      </c>
      <c r="CF598" s="12">
        <v>0</v>
      </c>
      <c r="CG598" s="12">
        <v>15</v>
      </c>
      <c r="CH598" s="12">
        <v>55</v>
      </c>
      <c r="CI598" s="12">
        <v>13</v>
      </c>
      <c r="CJ598" s="12">
        <v>33.299999999999997</v>
      </c>
      <c r="CK598" s="12">
        <v>10</v>
      </c>
      <c r="CL598" s="12">
        <v>0.54066999999999998</v>
      </c>
      <c r="CM598" s="12">
        <v>0.32207000000000002</v>
      </c>
      <c r="CN598" s="12">
        <f t="shared" si="226"/>
        <v>0.19029850746268656</v>
      </c>
      <c r="CO598" s="12">
        <f t="shared" si="230"/>
        <v>0.35820895522388058</v>
      </c>
      <c r="CP598" s="12">
        <v>0.27272999999999997</v>
      </c>
      <c r="CQ598" s="12">
        <v>0.54544999999999999</v>
      </c>
      <c r="CR598" s="12">
        <v>0.18182000000000001</v>
      </c>
      <c r="CS598" s="12">
        <f t="shared" si="231"/>
        <v>0.35909822866344604</v>
      </c>
      <c r="CT598" s="12">
        <f t="shared" si="232"/>
        <v>0.46537842190016104</v>
      </c>
      <c r="CU598" s="12">
        <f t="shared" si="233"/>
        <v>0.1819645732689211</v>
      </c>
      <c r="CV598" s="12">
        <f t="shared" si="234"/>
        <v>0.81818181818181823</v>
      </c>
      <c r="CW598" s="12">
        <f t="shared" si="227"/>
        <v>0.48672566371681414</v>
      </c>
      <c r="CX598" s="12">
        <f t="shared" si="235"/>
        <v>0.7142857142857143</v>
      </c>
      <c r="CY598" s="12">
        <f t="shared" si="236"/>
        <v>31</v>
      </c>
      <c r="CZ598" s="12">
        <f t="shared" si="237"/>
        <v>6</v>
      </c>
      <c r="DA598" s="12">
        <f t="shared" si="238"/>
        <v>0.19354838709677419</v>
      </c>
      <c r="DB598" s="12">
        <f t="shared" si="239"/>
        <v>7.2203389830508478</v>
      </c>
      <c r="DC598" s="12">
        <v>12</v>
      </c>
      <c r="DD598" s="12">
        <v>3</v>
      </c>
      <c r="DE598" s="12">
        <v>25</v>
      </c>
      <c r="DF598" s="12">
        <v>0.17</v>
      </c>
      <c r="DG598" s="12">
        <v>0.67</v>
      </c>
      <c r="DH598" s="12">
        <v>17.7</v>
      </c>
      <c r="DI598" s="12">
        <v>0</v>
      </c>
      <c r="DJ598" s="12">
        <v>2.1</v>
      </c>
      <c r="DK598" s="12">
        <v>1.3</v>
      </c>
      <c r="DL598" s="12">
        <v>0.11</v>
      </c>
      <c r="DM598" s="18">
        <v>0.9</v>
      </c>
      <c r="DN598" s="12">
        <v>281</v>
      </c>
      <c r="DO598" s="12">
        <v>380</v>
      </c>
      <c r="DP598" s="12">
        <v>73.900000000000006</v>
      </c>
      <c r="DQ598" s="12">
        <v>5260</v>
      </c>
      <c r="DR598" s="12">
        <v>2148</v>
      </c>
      <c r="DS598" s="12">
        <v>111</v>
      </c>
      <c r="DT598" s="12">
        <v>128</v>
      </c>
      <c r="DU598" s="12">
        <v>86.7</v>
      </c>
      <c r="DV598" s="12">
        <v>116</v>
      </c>
      <c r="DW598" s="12">
        <v>148</v>
      </c>
      <c r="DX598" s="12">
        <v>78.400000000000006</v>
      </c>
      <c r="DY598" s="12">
        <v>40</v>
      </c>
      <c r="DZ598" s="12">
        <v>75</v>
      </c>
      <c r="EA598" s="12">
        <v>53.3</v>
      </c>
      <c r="EB598" s="12">
        <v>1</v>
      </c>
      <c r="EC598" s="12">
        <v>1.1000000000000001</v>
      </c>
      <c r="ED598" s="12">
        <v>0.9</v>
      </c>
      <c r="EE598" s="12">
        <v>9</v>
      </c>
      <c r="EF598" s="12">
        <v>20</v>
      </c>
      <c r="EG598" s="12">
        <v>7</v>
      </c>
      <c r="EH598" s="12">
        <v>2</v>
      </c>
      <c r="EI598" s="12">
        <v>25</v>
      </c>
      <c r="EJ598" s="12">
        <v>1</v>
      </c>
      <c r="EK598" s="12">
        <v>2</v>
      </c>
      <c r="EL598" s="12">
        <v>9</v>
      </c>
      <c r="EM598" s="12">
        <v>2</v>
      </c>
      <c r="EN598" s="12">
        <v>25</v>
      </c>
      <c r="EO598" s="12">
        <v>17</v>
      </c>
      <c r="EP598" s="12">
        <v>1</v>
      </c>
      <c r="EQ598" s="12">
        <v>1</v>
      </c>
      <c r="ER598" s="12">
        <v>1</v>
      </c>
      <c r="ES598" s="12">
        <v>4</v>
      </c>
      <c r="ET598" s="12">
        <v>1</v>
      </c>
      <c r="EU598" s="12">
        <v>24</v>
      </c>
      <c r="EV598" s="12">
        <v>16</v>
      </c>
      <c r="EW598" s="12">
        <v>11</v>
      </c>
      <c r="EX598" s="12">
        <v>11</v>
      </c>
      <c r="EY598" s="12">
        <v>2</v>
      </c>
      <c r="EZ598" s="12">
        <v>9</v>
      </c>
      <c r="FA598" s="12">
        <v>23</v>
      </c>
      <c r="FB598" s="12">
        <v>39.1</v>
      </c>
      <c r="FC598" s="12">
        <v>9</v>
      </c>
      <c r="FD598" s="12">
        <v>17</v>
      </c>
      <c r="FE598" s="12">
        <v>0</v>
      </c>
      <c r="FF598" s="12">
        <v>41</v>
      </c>
      <c r="FG598" s="12">
        <v>492</v>
      </c>
      <c r="FH598" s="12">
        <v>57</v>
      </c>
      <c r="FI598" s="12">
        <v>190</v>
      </c>
      <c r="FJ598" s="12">
        <v>212</v>
      </c>
      <c r="FK598" s="12">
        <v>96</v>
      </c>
      <c r="FL598" s="12">
        <v>24</v>
      </c>
      <c r="FM598" s="12">
        <v>18</v>
      </c>
      <c r="FN598" s="12">
        <v>7</v>
      </c>
      <c r="FO598" s="12">
        <v>38.9</v>
      </c>
      <c r="FP598" s="12">
        <v>211</v>
      </c>
      <c r="FQ598" s="12">
        <v>1044</v>
      </c>
      <c r="FR598" s="12">
        <v>492</v>
      </c>
      <c r="FS598" s="12">
        <v>10</v>
      </c>
      <c r="FT598" s="12">
        <v>11</v>
      </c>
      <c r="FU598" s="12">
        <v>3</v>
      </c>
      <c r="FV598" s="12">
        <v>15</v>
      </c>
      <c r="FW598" s="12">
        <v>2</v>
      </c>
      <c r="FX598" s="12">
        <v>2</v>
      </c>
      <c r="FY598" s="12">
        <v>0</v>
      </c>
      <c r="FZ598" s="12">
        <v>16</v>
      </c>
      <c r="GA598" s="12">
        <v>58</v>
      </c>
      <c r="GB598" s="12">
        <v>26</v>
      </c>
      <c r="GC598" s="12">
        <v>66.7</v>
      </c>
      <c r="GD598" s="12">
        <v>8.1212099999999996</v>
      </c>
      <c r="GE598" s="12">
        <v>0.45933000000000002</v>
      </c>
      <c r="GF598" s="12">
        <v>0.40837000000000001</v>
      </c>
      <c r="GG598" s="12">
        <f t="shared" si="240"/>
        <v>0.20526315789473684</v>
      </c>
      <c r="GH598" s="12">
        <f t="shared" si="241"/>
        <v>0.33684210526315789</v>
      </c>
      <c r="GI598" s="12">
        <v>0.45833000000000002</v>
      </c>
      <c r="GJ598" s="12">
        <v>0.45833000000000002</v>
      </c>
      <c r="GK598" s="12">
        <v>8.3330000000000001E-2</v>
      </c>
      <c r="GL598">
        <f t="shared" si="242"/>
        <v>0.38617886178861788</v>
      </c>
      <c r="GM598">
        <f t="shared" si="243"/>
        <v>0.43089430894308944</v>
      </c>
      <c r="GN598">
        <f t="shared" si="244"/>
        <v>0.1951219512195122</v>
      </c>
      <c r="GO598">
        <f t="shared" si="245"/>
        <v>0.66666666666666663</v>
      </c>
      <c r="GP598" s="12">
        <f t="shared" si="228"/>
        <v>0.51327433628318586</v>
      </c>
      <c r="GQ598">
        <f t="shared" si="229"/>
        <v>0.75</v>
      </c>
      <c r="GR598">
        <f t="shared" si="246"/>
        <v>31</v>
      </c>
      <c r="GS598">
        <f t="shared" si="247"/>
        <v>10</v>
      </c>
      <c r="GT598">
        <f t="shared" si="248"/>
        <v>0.32258064516129031</v>
      </c>
      <c r="GU598">
        <f t="shared" si="249"/>
        <v>6.8536585365853657</v>
      </c>
    </row>
    <row r="599" spans="1:203" x14ac:dyDescent="0.2">
      <c r="A599">
        <v>2023</v>
      </c>
      <c r="B599" s="2">
        <v>45052</v>
      </c>
      <c r="C599" s="21" t="s">
        <v>1</v>
      </c>
      <c r="D599" s="21" t="s">
        <v>2</v>
      </c>
      <c r="E599" s="4">
        <f t="shared" si="225"/>
        <v>9.9999999999999867E-2</v>
      </c>
      <c r="F599" s="12">
        <v>2</v>
      </c>
      <c r="G599" s="12">
        <v>1</v>
      </c>
      <c r="H599" s="5" t="s">
        <v>10</v>
      </c>
      <c r="I599" s="12" t="s">
        <v>34</v>
      </c>
      <c r="J599" s="12">
        <v>11</v>
      </c>
      <c r="K599" s="12">
        <v>4</v>
      </c>
      <c r="L599" s="12">
        <v>36.4</v>
      </c>
      <c r="M599" s="12">
        <v>0.18</v>
      </c>
      <c r="N599" s="12">
        <v>0.5</v>
      </c>
      <c r="O599" s="12">
        <v>24.1</v>
      </c>
      <c r="P599" s="12">
        <v>2</v>
      </c>
      <c r="Q599" s="12">
        <v>1.2</v>
      </c>
      <c r="R599" s="12">
        <v>1.2</v>
      </c>
      <c r="S599" s="12">
        <v>0.11</v>
      </c>
      <c r="T599" s="18">
        <v>0.8</v>
      </c>
      <c r="U599" s="12">
        <v>323</v>
      </c>
      <c r="V599" s="12">
        <v>413</v>
      </c>
      <c r="W599" s="12">
        <v>78.2</v>
      </c>
      <c r="X599" s="12">
        <v>5972</v>
      </c>
      <c r="Y599" s="12">
        <v>2187</v>
      </c>
      <c r="Z599" s="12">
        <v>149</v>
      </c>
      <c r="AA599" s="12">
        <v>169</v>
      </c>
      <c r="AB599" s="12">
        <v>88.2</v>
      </c>
      <c r="AC599" s="12">
        <v>116</v>
      </c>
      <c r="AD599" s="12">
        <v>135</v>
      </c>
      <c r="AE599" s="12">
        <v>85.9</v>
      </c>
      <c r="AF599" s="12">
        <v>44</v>
      </c>
      <c r="AG599" s="12">
        <v>81</v>
      </c>
      <c r="AH599" s="12">
        <v>54.3</v>
      </c>
      <c r="AI599" s="12">
        <v>1</v>
      </c>
      <c r="AJ599" s="12">
        <v>1.1000000000000001</v>
      </c>
      <c r="AK599" s="12">
        <v>0.9</v>
      </c>
      <c r="AL599" s="12">
        <v>8</v>
      </c>
      <c r="AM599" s="12">
        <v>21</v>
      </c>
      <c r="AN599" s="12">
        <v>8</v>
      </c>
      <c r="AO599" s="12">
        <v>2</v>
      </c>
      <c r="AP599" s="12">
        <v>35</v>
      </c>
      <c r="AQ599" s="12">
        <v>0</v>
      </c>
      <c r="AR599" s="12">
        <v>4</v>
      </c>
      <c r="AS599" s="12">
        <v>15</v>
      </c>
      <c r="AT599" s="12">
        <v>5</v>
      </c>
      <c r="AU599" s="12">
        <v>18</v>
      </c>
      <c r="AV599" s="12">
        <v>14</v>
      </c>
      <c r="AW599" s="12">
        <v>0</v>
      </c>
      <c r="AX599" s="12">
        <v>1</v>
      </c>
      <c r="AY599" s="12">
        <v>0</v>
      </c>
      <c r="AZ599" s="12">
        <v>2</v>
      </c>
      <c r="BA599" s="12">
        <v>1</v>
      </c>
      <c r="BB599" s="12">
        <v>14</v>
      </c>
      <c r="BC599" s="12">
        <v>11</v>
      </c>
      <c r="BD599" s="12">
        <v>7</v>
      </c>
      <c r="BE599" s="12">
        <v>5</v>
      </c>
      <c r="BF599" s="12">
        <v>2</v>
      </c>
      <c r="BG599" s="12">
        <v>5</v>
      </c>
      <c r="BH599" s="12">
        <v>15</v>
      </c>
      <c r="BI599" s="12">
        <v>33.299999999999997</v>
      </c>
      <c r="BJ599" s="12">
        <v>8</v>
      </c>
      <c r="BK599" s="12">
        <v>31</v>
      </c>
      <c r="BL599" s="12">
        <v>0</v>
      </c>
      <c r="BM599" s="12">
        <v>46</v>
      </c>
      <c r="BN599" s="12">
        <v>535</v>
      </c>
      <c r="BO599" s="12">
        <v>58</v>
      </c>
      <c r="BP599" s="12">
        <v>166</v>
      </c>
      <c r="BQ599" s="12">
        <v>258</v>
      </c>
      <c r="BR599" s="12">
        <v>114</v>
      </c>
      <c r="BS599" s="12">
        <v>24</v>
      </c>
      <c r="BT599" s="12">
        <v>20</v>
      </c>
      <c r="BU599" s="12">
        <v>8</v>
      </c>
      <c r="BV599" s="12">
        <v>40</v>
      </c>
      <c r="BW599" s="12">
        <v>265</v>
      </c>
      <c r="BX599" s="12">
        <v>1210</v>
      </c>
      <c r="BY599" s="12">
        <v>598</v>
      </c>
      <c r="BZ599" s="12">
        <v>11</v>
      </c>
      <c r="CA599" s="12">
        <v>4</v>
      </c>
      <c r="CB599" s="12">
        <v>5</v>
      </c>
      <c r="CC599" s="12">
        <v>16</v>
      </c>
      <c r="CD599" s="12">
        <v>10</v>
      </c>
      <c r="CE599" s="12">
        <v>5</v>
      </c>
      <c r="CF599" s="12">
        <v>0</v>
      </c>
      <c r="CG599" s="12">
        <v>12</v>
      </c>
      <c r="CH599" s="12">
        <v>43</v>
      </c>
      <c r="CI599" s="12">
        <v>17</v>
      </c>
      <c r="CJ599" s="12">
        <v>65.400000000000006</v>
      </c>
      <c r="CK599" s="12">
        <v>7.4769199999999998</v>
      </c>
      <c r="CL599" s="12">
        <v>0.39174999999999999</v>
      </c>
      <c r="CM599" s="12">
        <v>0.36620999999999998</v>
      </c>
      <c r="CN599" s="12">
        <f t="shared" si="226"/>
        <v>0.20581113801452786</v>
      </c>
      <c r="CO599" s="12">
        <f t="shared" si="230"/>
        <v>0.40920096852300242</v>
      </c>
      <c r="CP599" s="12">
        <v>0.5</v>
      </c>
      <c r="CQ599" s="12">
        <v>0.35714000000000001</v>
      </c>
      <c r="CR599" s="12">
        <v>0.14285999999999999</v>
      </c>
      <c r="CS599" s="12">
        <f t="shared" si="231"/>
        <v>0.3102803738317757</v>
      </c>
      <c r="CT599" s="12">
        <f t="shared" si="232"/>
        <v>0.48224299065420562</v>
      </c>
      <c r="CU599" s="12">
        <f t="shared" si="233"/>
        <v>0.21308411214953271</v>
      </c>
      <c r="CV599" s="12">
        <f t="shared" si="234"/>
        <v>0.7857142857142857</v>
      </c>
      <c r="CW599" s="12">
        <f t="shared" si="227"/>
        <v>0.45744680851063829</v>
      </c>
      <c r="CX599" s="12">
        <f t="shared" si="235"/>
        <v>0.72727272727272729</v>
      </c>
      <c r="CY599" s="12">
        <f t="shared" si="236"/>
        <v>25</v>
      </c>
      <c r="CZ599" s="12">
        <f t="shared" si="237"/>
        <v>13</v>
      </c>
      <c r="DA599" s="12">
        <f t="shared" si="238"/>
        <v>0.52</v>
      </c>
      <c r="DB599" s="12">
        <f t="shared" si="239"/>
        <v>7.0217391304347823</v>
      </c>
      <c r="DC599" s="12">
        <v>13</v>
      </c>
      <c r="DD599" s="12">
        <v>5</v>
      </c>
      <c r="DE599" s="12">
        <v>38.5</v>
      </c>
      <c r="DF599" s="12">
        <v>0.08</v>
      </c>
      <c r="DG599" s="12">
        <v>0.2</v>
      </c>
      <c r="DH599" s="12">
        <v>16.399999999999999</v>
      </c>
      <c r="DI599" s="12">
        <v>0</v>
      </c>
      <c r="DJ599" s="12">
        <v>1.1000000000000001</v>
      </c>
      <c r="DK599" s="12">
        <v>1.1000000000000001</v>
      </c>
      <c r="DL599" s="12">
        <v>0.09</v>
      </c>
      <c r="DM599" s="17">
        <v>-0.1</v>
      </c>
      <c r="DN599" s="12">
        <v>383</v>
      </c>
      <c r="DO599" s="12">
        <v>486</v>
      </c>
      <c r="DP599" s="12">
        <v>78.8</v>
      </c>
      <c r="DQ599" s="12">
        <v>6869</v>
      </c>
      <c r="DR599" s="12">
        <v>2541</v>
      </c>
      <c r="DS599" s="12">
        <v>167</v>
      </c>
      <c r="DT599" s="12">
        <v>189</v>
      </c>
      <c r="DU599" s="12">
        <v>88.4</v>
      </c>
      <c r="DV599" s="12">
        <v>169</v>
      </c>
      <c r="DW599" s="12">
        <v>198</v>
      </c>
      <c r="DX599" s="12">
        <v>85.4</v>
      </c>
      <c r="DY599" s="12">
        <v>40</v>
      </c>
      <c r="DZ599" s="12">
        <v>77</v>
      </c>
      <c r="EA599" s="12">
        <v>51.9</v>
      </c>
      <c r="EB599" s="12">
        <v>0</v>
      </c>
      <c r="EC599" s="12">
        <v>0.9</v>
      </c>
      <c r="ED599" s="12">
        <v>1</v>
      </c>
      <c r="EE599" s="12">
        <v>11</v>
      </c>
      <c r="EF599" s="12">
        <v>39</v>
      </c>
      <c r="EG599" s="12">
        <v>9</v>
      </c>
      <c r="EH599" s="12">
        <v>3</v>
      </c>
      <c r="EI599" s="12">
        <v>42</v>
      </c>
      <c r="EJ599" s="12">
        <v>0</v>
      </c>
      <c r="EK599" s="12">
        <v>2</v>
      </c>
      <c r="EL599" s="12">
        <v>20</v>
      </c>
      <c r="EM599" s="12">
        <v>6</v>
      </c>
      <c r="EN599" s="12">
        <v>24</v>
      </c>
      <c r="EO599" s="12">
        <v>18</v>
      </c>
      <c r="EP599" s="12">
        <v>2</v>
      </c>
      <c r="EQ599" s="12">
        <v>2</v>
      </c>
      <c r="ER599" s="12">
        <v>1</v>
      </c>
      <c r="ES599" s="12">
        <v>1</v>
      </c>
      <c r="ET599" s="12">
        <v>0</v>
      </c>
      <c r="EU599" s="12">
        <v>18</v>
      </c>
      <c r="EV599" s="12">
        <v>15</v>
      </c>
      <c r="EW599" s="12">
        <v>8</v>
      </c>
      <c r="EX599" s="12">
        <v>9</v>
      </c>
      <c r="EY599" s="12">
        <v>1</v>
      </c>
      <c r="EZ599" s="12">
        <v>8</v>
      </c>
      <c r="FA599" s="12">
        <v>16</v>
      </c>
      <c r="FB599" s="12">
        <v>50</v>
      </c>
      <c r="FC599" s="12">
        <v>9</v>
      </c>
      <c r="FD599" s="12">
        <v>13</v>
      </c>
      <c r="FE599" s="12">
        <v>1</v>
      </c>
      <c r="FF599" s="12">
        <v>54</v>
      </c>
      <c r="FG599" s="12">
        <v>581</v>
      </c>
      <c r="FH599" s="12">
        <v>56</v>
      </c>
      <c r="FI599" s="12">
        <v>177</v>
      </c>
      <c r="FJ599" s="12">
        <v>232</v>
      </c>
      <c r="FK599" s="12">
        <v>177</v>
      </c>
      <c r="FL599" s="12">
        <v>17</v>
      </c>
      <c r="FM599" s="12">
        <v>18</v>
      </c>
      <c r="FN599" s="12">
        <v>10</v>
      </c>
      <c r="FO599" s="12">
        <v>55.6</v>
      </c>
      <c r="FP599" s="12">
        <v>256</v>
      </c>
      <c r="FQ599" s="12">
        <v>1561</v>
      </c>
      <c r="FR599" s="12">
        <v>838</v>
      </c>
      <c r="FS599" s="12">
        <v>21</v>
      </c>
      <c r="FT599" s="12">
        <v>14</v>
      </c>
      <c r="FU599" s="12">
        <v>2</v>
      </c>
      <c r="FV599" s="12">
        <v>9</v>
      </c>
      <c r="FW599" s="12">
        <v>9</v>
      </c>
      <c r="FX599" s="12">
        <v>3</v>
      </c>
      <c r="FY599" s="12">
        <v>0</v>
      </c>
      <c r="FZ599" s="12">
        <v>15</v>
      </c>
      <c r="GA599" s="12">
        <v>51</v>
      </c>
      <c r="GB599" s="12">
        <v>9</v>
      </c>
      <c r="GC599" s="12">
        <v>34.6</v>
      </c>
      <c r="GD599" s="12">
        <v>7.5090899999999996</v>
      </c>
      <c r="GE599" s="12">
        <v>0.60824999999999996</v>
      </c>
      <c r="GF599" s="12">
        <v>0.36992000000000003</v>
      </c>
      <c r="GG599" s="12">
        <f t="shared" si="240"/>
        <v>0.16255144032921812</v>
      </c>
      <c r="GH599" s="12">
        <f t="shared" si="241"/>
        <v>0.3888888888888889</v>
      </c>
      <c r="GI599" s="12">
        <v>0.44444</v>
      </c>
      <c r="GJ599" s="12">
        <v>0.5</v>
      </c>
      <c r="GK599" s="12">
        <v>5.5559999999999998E-2</v>
      </c>
      <c r="GL599">
        <f t="shared" si="242"/>
        <v>0.30464716006884679</v>
      </c>
      <c r="GM599">
        <f t="shared" si="243"/>
        <v>0.3993115318416523</v>
      </c>
      <c r="GN599">
        <f t="shared" si="244"/>
        <v>0.30464716006884679</v>
      </c>
      <c r="GO599">
        <f t="shared" si="245"/>
        <v>0.83333333333333337</v>
      </c>
      <c r="GP599" s="12">
        <f t="shared" si="228"/>
        <v>0.54255319148936165</v>
      </c>
      <c r="GQ599">
        <f t="shared" si="229"/>
        <v>0.84615384615384615</v>
      </c>
      <c r="GR599">
        <f t="shared" si="246"/>
        <v>53</v>
      </c>
      <c r="GS599">
        <f t="shared" si="247"/>
        <v>11</v>
      </c>
      <c r="GT599">
        <f t="shared" si="248"/>
        <v>0.20754716981132076</v>
      </c>
      <c r="GU599">
        <f t="shared" si="249"/>
        <v>7.0925925925925926</v>
      </c>
    </row>
    <row r="600" spans="1:203" x14ac:dyDescent="0.2">
      <c r="A600">
        <v>2023</v>
      </c>
      <c r="B600" s="2">
        <v>45059</v>
      </c>
      <c r="C600" s="21" t="s">
        <v>5</v>
      </c>
      <c r="D600" s="21" t="s">
        <v>20</v>
      </c>
      <c r="E600" s="4">
        <f t="shared" si="225"/>
        <v>9.9999999999999978E-2</v>
      </c>
      <c r="F600" s="12">
        <v>1</v>
      </c>
      <c r="G600" s="12">
        <v>1</v>
      </c>
      <c r="H600" s="5" t="s">
        <v>16</v>
      </c>
      <c r="I600" s="12" t="s">
        <v>34</v>
      </c>
      <c r="J600" s="12">
        <v>6</v>
      </c>
      <c r="K600" s="12">
        <v>2</v>
      </c>
      <c r="L600" s="12">
        <v>33.299999999999997</v>
      </c>
      <c r="M600" s="12">
        <v>0.17</v>
      </c>
      <c r="N600" s="12">
        <v>0.5</v>
      </c>
      <c r="O600" s="12">
        <v>15.9</v>
      </c>
      <c r="P600" s="12">
        <v>0</v>
      </c>
      <c r="Q600" s="12">
        <v>0.6</v>
      </c>
      <c r="R600" s="12">
        <v>0.6</v>
      </c>
      <c r="S600" s="12">
        <v>0.1</v>
      </c>
      <c r="T600" s="18">
        <v>0.4</v>
      </c>
      <c r="U600" s="12">
        <v>329</v>
      </c>
      <c r="V600" s="12">
        <v>431</v>
      </c>
      <c r="W600" s="12">
        <v>76.3</v>
      </c>
      <c r="X600" s="12">
        <v>6210</v>
      </c>
      <c r="Y600" s="12">
        <v>2279</v>
      </c>
      <c r="Z600" s="12">
        <v>140</v>
      </c>
      <c r="AA600" s="12">
        <v>163</v>
      </c>
      <c r="AB600" s="12">
        <v>85.9</v>
      </c>
      <c r="AC600" s="12">
        <v>138</v>
      </c>
      <c r="AD600" s="12">
        <v>165</v>
      </c>
      <c r="AE600" s="12">
        <v>83.6</v>
      </c>
      <c r="AF600" s="12">
        <v>43</v>
      </c>
      <c r="AG600" s="12">
        <v>78</v>
      </c>
      <c r="AH600" s="12">
        <v>55.1</v>
      </c>
      <c r="AI600" s="12">
        <v>0</v>
      </c>
      <c r="AJ600" s="12">
        <v>0.4</v>
      </c>
      <c r="AK600" s="12">
        <v>0.4</v>
      </c>
      <c r="AL600" s="12">
        <v>2</v>
      </c>
      <c r="AM600" s="12">
        <v>19</v>
      </c>
      <c r="AN600" s="12">
        <v>3</v>
      </c>
      <c r="AO600" s="12">
        <v>1</v>
      </c>
      <c r="AP600" s="12">
        <v>23</v>
      </c>
      <c r="AQ600" s="12">
        <v>0</v>
      </c>
      <c r="AR600" s="12">
        <v>4</v>
      </c>
      <c r="AS600" s="12">
        <v>13</v>
      </c>
      <c r="AT600" s="12">
        <v>2</v>
      </c>
      <c r="AU600" s="12">
        <v>8</v>
      </c>
      <c r="AV600" s="12">
        <v>4</v>
      </c>
      <c r="AW600" s="12">
        <v>0</v>
      </c>
      <c r="AX600" s="12">
        <v>0</v>
      </c>
      <c r="AY600" s="12">
        <v>3</v>
      </c>
      <c r="AZ600" s="12">
        <v>1</v>
      </c>
      <c r="BA600" s="12">
        <v>0</v>
      </c>
      <c r="BB600" s="12">
        <v>12</v>
      </c>
      <c r="BC600" s="12">
        <v>6</v>
      </c>
      <c r="BD600" s="12">
        <v>7</v>
      </c>
      <c r="BE600" s="12">
        <v>1</v>
      </c>
      <c r="BF600" s="12">
        <v>4</v>
      </c>
      <c r="BG600" s="12">
        <v>6</v>
      </c>
      <c r="BH600" s="12">
        <v>15</v>
      </c>
      <c r="BI600" s="12">
        <v>40</v>
      </c>
      <c r="BJ600" s="12">
        <v>12</v>
      </c>
      <c r="BK600" s="12">
        <v>16</v>
      </c>
      <c r="BL600" s="12">
        <v>0</v>
      </c>
      <c r="BM600" s="12">
        <v>47</v>
      </c>
      <c r="BN600" s="12">
        <v>518</v>
      </c>
      <c r="BO600" s="12">
        <v>55</v>
      </c>
      <c r="BP600" s="12">
        <v>201</v>
      </c>
      <c r="BQ600" s="12">
        <v>229</v>
      </c>
      <c r="BR600" s="12">
        <v>91</v>
      </c>
      <c r="BS600" s="12">
        <v>12</v>
      </c>
      <c r="BT600" s="12">
        <v>8</v>
      </c>
      <c r="BU600" s="12">
        <v>3</v>
      </c>
      <c r="BV600" s="12">
        <v>37.5</v>
      </c>
      <c r="BW600" s="12">
        <v>343</v>
      </c>
      <c r="BX600" s="12">
        <v>1360</v>
      </c>
      <c r="BY600" s="12">
        <v>691</v>
      </c>
      <c r="BZ600" s="12">
        <v>9</v>
      </c>
      <c r="CA600" s="12">
        <v>6</v>
      </c>
      <c r="CB600" s="12">
        <v>2</v>
      </c>
      <c r="CC600" s="12">
        <v>13</v>
      </c>
      <c r="CD600" s="12">
        <v>7</v>
      </c>
      <c r="CE600" s="12">
        <v>2</v>
      </c>
      <c r="CF600" s="12">
        <v>0</v>
      </c>
      <c r="CG600" s="12">
        <v>18</v>
      </c>
      <c r="CH600" s="12">
        <v>52</v>
      </c>
      <c r="CI600" s="12">
        <v>13</v>
      </c>
      <c r="CJ600" s="12">
        <v>50</v>
      </c>
      <c r="CK600" s="12">
        <v>8.3275900000000007</v>
      </c>
      <c r="CL600" s="12">
        <v>0.40991</v>
      </c>
      <c r="CM600" s="12">
        <v>0.36698999999999998</v>
      </c>
      <c r="CN600" s="12">
        <f t="shared" si="226"/>
        <v>0.1902552204176334</v>
      </c>
      <c r="CO600" s="12">
        <f t="shared" si="230"/>
        <v>0.37819025522041766</v>
      </c>
      <c r="CP600" s="12">
        <v>0.58333000000000002</v>
      </c>
      <c r="CQ600" s="12">
        <v>8.3330000000000001E-2</v>
      </c>
      <c r="CR600" s="12">
        <v>0.33333000000000002</v>
      </c>
      <c r="CS600" s="12">
        <f t="shared" si="231"/>
        <v>0.38803088803088803</v>
      </c>
      <c r="CT600" s="12">
        <f t="shared" si="232"/>
        <v>0.44208494208494209</v>
      </c>
      <c r="CU600" s="12">
        <f t="shared" si="233"/>
        <v>0.17567567567567569</v>
      </c>
      <c r="CV600" s="12">
        <f t="shared" si="234"/>
        <v>0.5</v>
      </c>
      <c r="CW600" s="12">
        <f t="shared" si="227"/>
        <v>0.46017699115044247</v>
      </c>
      <c r="CX600" s="12">
        <f t="shared" si="235"/>
        <v>0.33333333333333331</v>
      </c>
      <c r="CY600" s="12">
        <f t="shared" si="236"/>
        <v>25</v>
      </c>
      <c r="CZ600" s="12">
        <f t="shared" si="237"/>
        <v>5</v>
      </c>
      <c r="DA600" s="12">
        <f t="shared" si="238"/>
        <v>0.2</v>
      </c>
      <c r="DB600" s="12">
        <f t="shared" si="239"/>
        <v>7</v>
      </c>
      <c r="DC600" s="12">
        <v>9</v>
      </c>
      <c r="DD600" s="12">
        <v>1</v>
      </c>
      <c r="DE600" s="12">
        <v>11.1</v>
      </c>
      <c r="DF600" s="12">
        <v>0.11</v>
      </c>
      <c r="DG600" s="12">
        <v>1</v>
      </c>
      <c r="DH600" s="12">
        <v>18.8</v>
      </c>
      <c r="DI600" s="12">
        <v>0</v>
      </c>
      <c r="DJ600" s="12">
        <v>0.5</v>
      </c>
      <c r="DK600" s="12">
        <v>0.5</v>
      </c>
      <c r="DL600" s="12">
        <v>0.06</v>
      </c>
      <c r="DM600" s="18">
        <v>0.5</v>
      </c>
      <c r="DN600" s="12">
        <v>380</v>
      </c>
      <c r="DO600" s="12">
        <v>483</v>
      </c>
      <c r="DP600" s="12">
        <v>78.7</v>
      </c>
      <c r="DQ600" s="12">
        <v>6629</v>
      </c>
      <c r="DR600" s="12">
        <v>2516</v>
      </c>
      <c r="DS600" s="12">
        <v>180</v>
      </c>
      <c r="DT600" s="12">
        <v>206</v>
      </c>
      <c r="DU600" s="12">
        <v>87.4</v>
      </c>
      <c r="DV600" s="12">
        <v>151</v>
      </c>
      <c r="DW600" s="12">
        <v>184</v>
      </c>
      <c r="DX600" s="12">
        <v>82.1</v>
      </c>
      <c r="DY600" s="12">
        <v>37</v>
      </c>
      <c r="DZ600" s="12">
        <v>66</v>
      </c>
      <c r="EA600" s="12">
        <v>56.1</v>
      </c>
      <c r="EB600" s="12">
        <v>1</v>
      </c>
      <c r="EC600" s="12">
        <v>0.5</v>
      </c>
      <c r="ED600" s="12">
        <v>0.7</v>
      </c>
      <c r="EE600" s="12">
        <v>8</v>
      </c>
      <c r="EF600" s="12">
        <v>24</v>
      </c>
      <c r="EG600" s="12">
        <v>7</v>
      </c>
      <c r="EH600" s="12">
        <v>2</v>
      </c>
      <c r="EI600" s="12">
        <v>39</v>
      </c>
      <c r="EJ600" s="12">
        <v>0</v>
      </c>
      <c r="EK600" s="12">
        <v>4</v>
      </c>
      <c r="EL600" s="12">
        <v>22</v>
      </c>
      <c r="EM600" s="12">
        <v>4</v>
      </c>
      <c r="EN600" s="12">
        <v>15</v>
      </c>
      <c r="EO600" s="12">
        <v>11</v>
      </c>
      <c r="EP600" s="12">
        <v>2</v>
      </c>
      <c r="EQ600" s="12">
        <v>0</v>
      </c>
      <c r="ER600" s="12">
        <v>0</v>
      </c>
      <c r="ES600" s="12">
        <v>1</v>
      </c>
      <c r="ET600" s="12">
        <v>1</v>
      </c>
      <c r="EU600" s="12">
        <v>12</v>
      </c>
      <c r="EV600" s="12">
        <v>8</v>
      </c>
      <c r="EW600" s="12">
        <v>7</v>
      </c>
      <c r="EX600" s="12">
        <v>2</v>
      </c>
      <c r="EY600" s="12">
        <v>3</v>
      </c>
      <c r="EZ600" s="12">
        <v>5</v>
      </c>
      <c r="FA600" s="12">
        <v>8</v>
      </c>
      <c r="FB600" s="12">
        <v>62.5</v>
      </c>
      <c r="FC600" s="12">
        <v>12</v>
      </c>
      <c r="FD600" s="12">
        <v>12</v>
      </c>
      <c r="FE600" s="12">
        <v>0</v>
      </c>
      <c r="FF600" s="12">
        <v>53</v>
      </c>
      <c r="FG600" s="12">
        <v>575</v>
      </c>
      <c r="FH600" s="12">
        <v>49</v>
      </c>
      <c r="FI600" s="12">
        <v>215</v>
      </c>
      <c r="FJ600" s="12">
        <v>236</v>
      </c>
      <c r="FK600" s="12">
        <v>131</v>
      </c>
      <c r="FL600" s="12">
        <v>19</v>
      </c>
      <c r="FM600" s="12">
        <v>16</v>
      </c>
      <c r="FN600" s="12">
        <v>9</v>
      </c>
      <c r="FO600" s="12">
        <v>56.3</v>
      </c>
      <c r="FP600" s="12">
        <v>336</v>
      </c>
      <c r="FQ600" s="12">
        <v>1894</v>
      </c>
      <c r="FR600" s="12">
        <v>1064</v>
      </c>
      <c r="FS600" s="12">
        <v>26</v>
      </c>
      <c r="FT600" s="12">
        <v>12</v>
      </c>
      <c r="FU600" s="12">
        <v>4</v>
      </c>
      <c r="FV600" s="12">
        <v>14</v>
      </c>
      <c r="FW600" s="12">
        <v>6</v>
      </c>
      <c r="FX600" s="12">
        <v>2</v>
      </c>
      <c r="FY600" s="12">
        <v>0</v>
      </c>
      <c r="FZ600" s="12">
        <v>16</v>
      </c>
      <c r="GA600" s="12">
        <v>61</v>
      </c>
      <c r="GB600" s="12">
        <v>13</v>
      </c>
      <c r="GC600" s="12">
        <v>50</v>
      </c>
      <c r="GD600" s="12">
        <v>8.2884600000000006</v>
      </c>
      <c r="GE600" s="12">
        <v>0.59009</v>
      </c>
      <c r="GF600" s="12">
        <v>0.37953999999999999</v>
      </c>
      <c r="GG600" s="12">
        <f t="shared" si="240"/>
        <v>0.14492753623188406</v>
      </c>
      <c r="GH600" s="12">
        <f t="shared" si="241"/>
        <v>0.42650103519668736</v>
      </c>
      <c r="GI600" s="12">
        <v>0.58333000000000002</v>
      </c>
      <c r="GJ600" s="12">
        <v>0.16667000000000001</v>
      </c>
      <c r="GK600" s="12">
        <v>0.25</v>
      </c>
      <c r="GL600">
        <f t="shared" si="242"/>
        <v>0.37391304347826088</v>
      </c>
      <c r="GM600">
        <f t="shared" si="243"/>
        <v>0.41043478260869565</v>
      </c>
      <c r="GN600">
        <f t="shared" si="244"/>
        <v>0.22782608695652173</v>
      </c>
      <c r="GO600">
        <f t="shared" si="245"/>
        <v>0.66666666666666663</v>
      </c>
      <c r="GP600" s="12">
        <f t="shared" si="228"/>
        <v>0.53982300884955747</v>
      </c>
      <c r="GQ600">
        <f t="shared" si="229"/>
        <v>0.88888888888888884</v>
      </c>
      <c r="GR600">
        <f t="shared" si="246"/>
        <v>36</v>
      </c>
      <c r="GS600">
        <f t="shared" si="247"/>
        <v>11</v>
      </c>
      <c r="GT600">
        <f t="shared" si="248"/>
        <v>0.30555555555555558</v>
      </c>
      <c r="GU600">
        <f t="shared" si="249"/>
        <v>7.1698113207547172</v>
      </c>
    </row>
    <row r="601" spans="1:203" x14ac:dyDescent="0.2">
      <c r="A601">
        <v>2023</v>
      </c>
      <c r="B601" s="2">
        <v>45063</v>
      </c>
      <c r="C601" s="21" t="s">
        <v>1</v>
      </c>
      <c r="D601" s="21" t="s">
        <v>20</v>
      </c>
      <c r="E601" s="4">
        <f t="shared" si="225"/>
        <v>-0.9</v>
      </c>
      <c r="F601" s="12">
        <v>0</v>
      </c>
      <c r="G601" s="12">
        <v>0</v>
      </c>
      <c r="H601" s="5" t="s">
        <v>4</v>
      </c>
      <c r="I601" s="12" t="s">
        <v>34</v>
      </c>
      <c r="J601" s="12">
        <v>16</v>
      </c>
      <c r="K601" s="12">
        <v>2</v>
      </c>
      <c r="L601" s="12">
        <v>12.5</v>
      </c>
      <c r="M601" s="12">
        <v>0</v>
      </c>
      <c r="N601" s="12">
        <v>0</v>
      </c>
      <c r="O601" s="12">
        <v>27.7</v>
      </c>
      <c r="P601" s="12">
        <v>1</v>
      </c>
      <c r="Q601" s="12">
        <v>0.6</v>
      </c>
      <c r="R601" s="12">
        <v>0.6</v>
      </c>
      <c r="S601" s="12">
        <v>0.04</v>
      </c>
      <c r="T601" s="17">
        <v>-0.6</v>
      </c>
      <c r="U601" s="12">
        <v>303</v>
      </c>
      <c r="V601" s="12">
        <v>417</v>
      </c>
      <c r="W601" s="12">
        <v>72.7</v>
      </c>
      <c r="X601" s="12">
        <v>6206</v>
      </c>
      <c r="Y601" s="12">
        <v>2358</v>
      </c>
      <c r="Z601" s="12">
        <v>101</v>
      </c>
      <c r="AA601" s="12">
        <v>130</v>
      </c>
      <c r="AB601" s="12">
        <v>77.7</v>
      </c>
      <c r="AC601" s="12">
        <v>158</v>
      </c>
      <c r="AD601" s="12">
        <v>191</v>
      </c>
      <c r="AE601" s="12">
        <v>82.7</v>
      </c>
      <c r="AF601" s="12">
        <v>42</v>
      </c>
      <c r="AG601" s="12">
        <v>88</v>
      </c>
      <c r="AH601" s="12">
        <v>47.7</v>
      </c>
      <c r="AI601" s="12">
        <v>0</v>
      </c>
      <c r="AJ601" s="12">
        <v>0.5</v>
      </c>
      <c r="AK601" s="12">
        <v>0.8</v>
      </c>
      <c r="AL601" s="12">
        <v>11</v>
      </c>
      <c r="AM601" s="12">
        <v>32</v>
      </c>
      <c r="AN601" s="12">
        <v>7</v>
      </c>
      <c r="AO601" s="12">
        <v>2</v>
      </c>
      <c r="AP601" s="12">
        <v>29</v>
      </c>
      <c r="AQ601" s="12">
        <v>2</v>
      </c>
      <c r="AR601" s="12">
        <v>6</v>
      </c>
      <c r="AS601" s="12">
        <v>19</v>
      </c>
      <c r="AT601" s="12">
        <v>4</v>
      </c>
      <c r="AU601" s="12">
        <v>26</v>
      </c>
      <c r="AV601" s="12">
        <v>22</v>
      </c>
      <c r="AW601" s="12">
        <v>2</v>
      </c>
      <c r="AX601" s="12">
        <v>0</v>
      </c>
      <c r="AY601" s="12">
        <v>1</v>
      </c>
      <c r="AZ601" s="12">
        <v>1</v>
      </c>
      <c r="BA601" s="12">
        <v>0</v>
      </c>
      <c r="BB601" s="12">
        <v>12</v>
      </c>
      <c r="BC601" s="12">
        <v>7</v>
      </c>
      <c r="BD601" s="12">
        <v>9</v>
      </c>
      <c r="BE601" s="12">
        <v>3</v>
      </c>
      <c r="BF601" s="12">
        <v>0</v>
      </c>
      <c r="BG601" s="12">
        <v>7</v>
      </c>
      <c r="BH601" s="12">
        <v>24</v>
      </c>
      <c r="BI601" s="12">
        <v>29.2</v>
      </c>
      <c r="BJ601" s="12">
        <v>10</v>
      </c>
      <c r="BK601" s="12">
        <v>24</v>
      </c>
      <c r="BL601" s="12">
        <v>0</v>
      </c>
      <c r="BM601" s="12">
        <v>45</v>
      </c>
      <c r="BN601" s="12">
        <v>547</v>
      </c>
      <c r="BO601" s="12">
        <v>71</v>
      </c>
      <c r="BP601" s="12">
        <v>225</v>
      </c>
      <c r="BQ601" s="12">
        <v>201</v>
      </c>
      <c r="BR601" s="12">
        <v>128</v>
      </c>
      <c r="BS601" s="12">
        <v>17</v>
      </c>
      <c r="BT601" s="12">
        <v>25</v>
      </c>
      <c r="BU601" s="12">
        <v>15</v>
      </c>
      <c r="BV601" s="12">
        <v>60</v>
      </c>
      <c r="BW601" s="12">
        <v>275</v>
      </c>
      <c r="BX601" s="12">
        <v>1489</v>
      </c>
      <c r="BY601" s="12">
        <v>778</v>
      </c>
      <c r="BZ601" s="12">
        <v>13</v>
      </c>
      <c r="CA601" s="12">
        <v>10</v>
      </c>
      <c r="CB601" s="12">
        <v>3</v>
      </c>
      <c r="CC601" s="12">
        <v>20</v>
      </c>
      <c r="CD601" s="12">
        <v>7</v>
      </c>
      <c r="CE601" s="12">
        <v>2</v>
      </c>
      <c r="CF601" s="12">
        <v>0</v>
      </c>
      <c r="CG601" s="12">
        <v>11</v>
      </c>
      <c r="CH601" s="12">
        <v>58</v>
      </c>
      <c r="CI601" s="12">
        <v>9</v>
      </c>
      <c r="CJ601" s="12">
        <v>34.6</v>
      </c>
      <c r="CK601" s="12">
        <v>8.8771900000000006</v>
      </c>
      <c r="CL601" s="12">
        <v>0.37758000000000003</v>
      </c>
      <c r="CM601" s="12">
        <v>0.37995000000000001</v>
      </c>
      <c r="CN601" s="12">
        <f t="shared" si="226"/>
        <v>0.23021582733812951</v>
      </c>
      <c r="CO601" s="12">
        <f t="shared" si="230"/>
        <v>0.3117505995203837</v>
      </c>
      <c r="CP601" s="12">
        <v>0.75</v>
      </c>
      <c r="CQ601" s="12">
        <v>0.25</v>
      </c>
      <c r="CR601" s="12">
        <v>0</v>
      </c>
      <c r="CS601" s="12">
        <f t="shared" si="231"/>
        <v>0.41133455210237663</v>
      </c>
      <c r="CT601" s="12">
        <f t="shared" si="232"/>
        <v>0.36745886654478976</v>
      </c>
      <c r="CU601" s="12">
        <f t="shared" si="233"/>
        <v>0.2340036563071298</v>
      </c>
      <c r="CV601" s="12">
        <f t="shared" si="234"/>
        <v>0.58333333333333337</v>
      </c>
      <c r="CW601" s="12">
        <f t="shared" si="227"/>
        <v>0.49152542372881358</v>
      </c>
      <c r="CX601" s="12">
        <f t="shared" si="235"/>
        <v>0.6875</v>
      </c>
      <c r="CY601" s="12">
        <f t="shared" si="236"/>
        <v>42</v>
      </c>
      <c r="CZ601" s="12">
        <f t="shared" si="237"/>
        <v>10</v>
      </c>
      <c r="DA601" s="12">
        <f t="shared" si="238"/>
        <v>0.23809523809523808</v>
      </c>
      <c r="DB601" s="12">
        <f t="shared" si="239"/>
        <v>6.7333333333333334</v>
      </c>
      <c r="DC601" s="12">
        <v>11</v>
      </c>
      <c r="DD601" s="12">
        <v>3</v>
      </c>
      <c r="DE601" s="12">
        <v>27.3</v>
      </c>
      <c r="DF601" s="12">
        <v>0</v>
      </c>
      <c r="DG601" s="12">
        <v>0</v>
      </c>
      <c r="DH601" s="12">
        <v>16</v>
      </c>
      <c r="DI601" s="12">
        <v>0</v>
      </c>
      <c r="DJ601" s="12">
        <v>1.5</v>
      </c>
      <c r="DK601" s="12">
        <v>1.5</v>
      </c>
      <c r="DL601" s="12">
        <v>0.14000000000000001</v>
      </c>
      <c r="DM601" s="17">
        <v>-1.5</v>
      </c>
      <c r="DN601" s="12">
        <v>377</v>
      </c>
      <c r="DO601" s="12">
        <v>506</v>
      </c>
      <c r="DP601" s="12">
        <v>74.5</v>
      </c>
      <c r="DQ601" s="12">
        <v>6347</v>
      </c>
      <c r="DR601" s="12">
        <v>2835</v>
      </c>
      <c r="DS601" s="12">
        <v>169</v>
      </c>
      <c r="DT601" s="12">
        <v>199</v>
      </c>
      <c r="DU601" s="12">
        <v>84.9</v>
      </c>
      <c r="DV601" s="12">
        <v>141</v>
      </c>
      <c r="DW601" s="12">
        <v>172</v>
      </c>
      <c r="DX601" s="12">
        <v>82</v>
      </c>
      <c r="DY601" s="12">
        <v>38</v>
      </c>
      <c r="DZ601" s="12">
        <v>82</v>
      </c>
      <c r="EA601" s="12">
        <v>46.3</v>
      </c>
      <c r="EB601" s="12">
        <v>0</v>
      </c>
      <c r="EC601" s="12">
        <v>0.8</v>
      </c>
      <c r="ED601" s="12">
        <v>1.2</v>
      </c>
      <c r="EE601" s="12">
        <v>8</v>
      </c>
      <c r="EF601" s="12">
        <v>39</v>
      </c>
      <c r="EG601" s="12">
        <v>11</v>
      </c>
      <c r="EH601" s="12">
        <v>3</v>
      </c>
      <c r="EI601" s="12">
        <v>47</v>
      </c>
      <c r="EJ601" s="12">
        <v>0</v>
      </c>
      <c r="EK601" s="12">
        <v>6</v>
      </c>
      <c r="EL601" s="12">
        <v>27</v>
      </c>
      <c r="EM601" s="12">
        <v>4</v>
      </c>
      <c r="EN601" s="12">
        <v>19</v>
      </c>
      <c r="EO601" s="12">
        <v>13</v>
      </c>
      <c r="EP601" s="12">
        <v>0</v>
      </c>
      <c r="EQ601" s="12">
        <v>4</v>
      </c>
      <c r="ER601" s="12">
        <v>1</v>
      </c>
      <c r="ES601" s="12">
        <v>0</v>
      </c>
      <c r="ET601" s="12">
        <v>1</v>
      </c>
      <c r="EU601" s="12">
        <v>15</v>
      </c>
      <c r="EV601" s="12">
        <v>7</v>
      </c>
      <c r="EW601" s="12">
        <v>6</v>
      </c>
      <c r="EX601" s="12">
        <v>6</v>
      </c>
      <c r="EY601" s="12">
        <v>3</v>
      </c>
      <c r="EZ601" s="12">
        <v>8</v>
      </c>
      <c r="FA601" s="12">
        <v>23</v>
      </c>
      <c r="FB601" s="12">
        <v>34.799999999999997</v>
      </c>
      <c r="FC601" s="12">
        <v>12</v>
      </c>
      <c r="FD601" s="12">
        <v>21</v>
      </c>
      <c r="FE601" s="12">
        <v>0</v>
      </c>
      <c r="FF601" s="12">
        <v>55</v>
      </c>
      <c r="FG601" s="12">
        <v>609</v>
      </c>
      <c r="FH601" s="12">
        <v>73</v>
      </c>
      <c r="FI601" s="12">
        <v>192</v>
      </c>
      <c r="FJ601" s="12">
        <v>212</v>
      </c>
      <c r="FK601" s="12">
        <v>211</v>
      </c>
      <c r="FL601" s="12">
        <v>29</v>
      </c>
      <c r="FM601" s="12">
        <v>26</v>
      </c>
      <c r="FN601" s="12">
        <v>17</v>
      </c>
      <c r="FO601" s="12">
        <v>65.400000000000006</v>
      </c>
      <c r="FP601" s="12">
        <v>256</v>
      </c>
      <c r="FQ601" s="12">
        <v>1242</v>
      </c>
      <c r="FR601" s="12">
        <v>652</v>
      </c>
      <c r="FS601" s="12">
        <v>13</v>
      </c>
      <c r="FT601" s="12">
        <v>10</v>
      </c>
      <c r="FU601" s="12">
        <v>5</v>
      </c>
      <c r="FV601" s="12">
        <v>15</v>
      </c>
      <c r="FW601" s="12">
        <v>5</v>
      </c>
      <c r="FX601" s="12">
        <v>2</v>
      </c>
      <c r="FY601" s="12">
        <v>0</v>
      </c>
      <c r="FZ601" s="12">
        <v>12</v>
      </c>
      <c r="GA601" s="12">
        <v>60</v>
      </c>
      <c r="GB601" s="12">
        <v>17</v>
      </c>
      <c r="GC601" s="12">
        <v>65.400000000000006</v>
      </c>
      <c r="GD601" s="12">
        <v>6.95</v>
      </c>
      <c r="GE601" s="12">
        <v>0.62241999999999997</v>
      </c>
      <c r="GF601" s="12">
        <v>0.44667000000000001</v>
      </c>
      <c r="GG601" s="12">
        <f t="shared" si="240"/>
        <v>0.17391304347826086</v>
      </c>
      <c r="GH601" s="12">
        <f t="shared" si="241"/>
        <v>0.3932806324110672</v>
      </c>
      <c r="GI601" s="12">
        <v>0.4</v>
      </c>
      <c r="GJ601" s="12">
        <v>0.4</v>
      </c>
      <c r="GK601" s="12">
        <v>0.2</v>
      </c>
      <c r="GL601">
        <f t="shared" si="242"/>
        <v>0.31527093596059114</v>
      </c>
      <c r="GM601">
        <f t="shared" si="243"/>
        <v>0.34811165845648606</v>
      </c>
      <c r="GN601">
        <f t="shared" si="244"/>
        <v>0.34646962233169132</v>
      </c>
      <c r="GO601">
        <f t="shared" si="245"/>
        <v>0.46666666666666667</v>
      </c>
      <c r="GP601" s="12">
        <f t="shared" si="228"/>
        <v>0.50847457627118642</v>
      </c>
      <c r="GQ601">
        <f t="shared" si="229"/>
        <v>0.72727272727272729</v>
      </c>
      <c r="GR601">
        <f t="shared" si="246"/>
        <v>49</v>
      </c>
      <c r="GS601">
        <f t="shared" si="247"/>
        <v>16</v>
      </c>
      <c r="GT601">
        <f t="shared" si="248"/>
        <v>0.32653061224489793</v>
      </c>
      <c r="GU601">
        <f t="shared" si="249"/>
        <v>6.8545454545454545</v>
      </c>
    </row>
    <row r="602" spans="1:203" x14ac:dyDescent="0.2">
      <c r="A602">
        <v>2023</v>
      </c>
      <c r="B602" s="2">
        <v>45066</v>
      </c>
      <c r="C602" s="21" t="s">
        <v>5</v>
      </c>
      <c r="D602" s="21" t="s">
        <v>6</v>
      </c>
      <c r="E602" s="4">
        <f t="shared" si="225"/>
        <v>-0.9</v>
      </c>
      <c r="F602" s="12">
        <v>0</v>
      </c>
      <c r="G602" s="12">
        <v>3</v>
      </c>
      <c r="H602" s="5" t="s">
        <v>28</v>
      </c>
      <c r="I602" s="12" t="s">
        <v>34</v>
      </c>
      <c r="J602" s="12">
        <v>11</v>
      </c>
      <c r="K602" s="12">
        <v>6</v>
      </c>
      <c r="L602" s="12">
        <v>54.5</v>
      </c>
      <c r="M602" s="12">
        <v>0</v>
      </c>
      <c r="N602" s="12">
        <v>0</v>
      </c>
      <c r="O602" s="12">
        <v>20.9</v>
      </c>
      <c r="P602" s="12">
        <v>1</v>
      </c>
      <c r="Q602" s="12">
        <v>0.9</v>
      </c>
      <c r="R602" s="12">
        <v>0.9</v>
      </c>
      <c r="S602" s="12">
        <v>0.08</v>
      </c>
      <c r="T602" s="17">
        <v>-0.9</v>
      </c>
      <c r="U602" s="12">
        <v>455</v>
      </c>
      <c r="V602" s="12">
        <v>537</v>
      </c>
      <c r="W602" s="12">
        <v>84.7</v>
      </c>
      <c r="X602" s="12">
        <v>7998</v>
      </c>
      <c r="Y602" s="12">
        <v>2582</v>
      </c>
      <c r="Z602" s="12">
        <v>213</v>
      </c>
      <c r="AA602" s="12">
        <v>226</v>
      </c>
      <c r="AB602" s="12">
        <v>94.2</v>
      </c>
      <c r="AC602" s="12">
        <v>193</v>
      </c>
      <c r="AD602" s="12">
        <v>220</v>
      </c>
      <c r="AE602" s="12">
        <v>87.7</v>
      </c>
      <c r="AF602" s="12">
        <v>40</v>
      </c>
      <c r="AG602" s="12">
        <v>65</v>
      </c>
      <c r="AH602" s="12">
        <v>61.5</v>
      </c>
      <c r="AI602" s="12">
        <v>0</v>
      </c>
      <c r="AJ602" s="12">
        <v>0.7</v>
      </c>
      <c r="AK602" s="12">
        <v>1.4</v>
      </c>
      <c r="AL602" s="12">
        <v>8</v>
      </c>
      <c r="AM602" s="12">
        <v>31</v>
      </c>
      <c r="AN602" s="12">
        <v>7</v>
      </c>
      <c r="AO602" s="12">
        <v>3</v>
      </c>
      <c r="AP602" s="12">
        <v>43</v>
      </c>
      <c r="AQ602" s="12">
        <v>3</v>
      </c>
      <c r="AR602" s="12">
        <v>12</v>
      </c>
      <c r="AS602" s="12">
        <v>15</v>
      </c>
      <c r="AT602" s="12">
        <v>1</v>
      </c>
      <c r="AU602" s="12">
        <v>21</v>
      </c>
      <c r="AV602" s="12">
        <v>17</v>
      </c>
      <c r="AW602" s="12">
        <v>0</v>
      </c>
      <c r="AX602" s="12">
        <v>0</v>
      </c>
      <c r="AY602" s="12">
        <v>1</v>
      </c>
      <c r="AZ602" s="12">
        <v>2</v>
      </c>
      <c r="BA602" s="12">
        <v>1</v>
      </c>
      <c r="BB602" s="12">
        <v>15</v>
      </c>
      <c r="BC602" s="12">
        <v>10</v>
      </c>
      <c r="BD602" s="12">
        <v>9</v>
      </c>
      <c r="BE602" s="12">
        <v>5</v>
      </c>
      <c r="BF602" s="12">
        <v>1</v>
      </c>
      <c r="BG602" s="12">
        <v>8</v>
      </c>
      <c r="BH602" s="12">
        <v>14</v>
      </c>
      <c r="BI602" s="12">
        <v>57.1</v>
      </c>
      <c r="BJ602" s="12">
        <v>10</v>
      </c>
      <c r="BK602" s="12">
        <v>8</v>
      </c>
      <c r="BL602" s="12">
        <v>2</v>
      </c>
      <c r="BM602" s="12">
        <v>54</v>
      </c>
      <c r="BN602" s="12">
        <v>609</v>
      </c>
      <c r="BO602" s="12">
        <v>42</v>
      </c>
      <c r="BP602" s="12">
        <v>181</v>
      </c>
      <c r="BQ602" s="12">
        <v>316</v>
      </c>
      <c r="BR602" s="12">
        <v>119</v>
      </c>
      <c r="BS602" s="12">
        <v>11</v>
      </c>
      <c r="BT602" s="12">
        <v>18</v>
      </c>
      <c r="BU602" s="12">
        <v>11</v>
      </c>
      <c r="BV602" s="12">
        <v>61.1</v>
      </c>
      <c r="BW602" s="12">
        <v>315</v>
      </c>
      <c r="BX602" s="12">
        <v>1598</v>
      </c>
      <c r="BY602" s="12">
        <v>923</v>
      </c>
      <c r="BZ602" s="12">
        <v>12</v>
      </c>
      <c r="CA602" s="12">
        <v>18</v>
      </c>
      <c r="CB602" s="12">
        <v>1</v>
      </c>
      <c r="CC602" s="12">
        <v>13</v>
      </c>
      <c r="CD602" s="12">
        <v>5</v>
      </c>
      <c r="CE602" s="12">
        <v>2</v>
      </c>
      <c r="CF602" s="12">
        <v>0</v>
      </c>
      <c r="CG602" s="12">
        <v>13</v>
      </c>
      <c r="CH602" s="12">
        <v>48</v>
      </c>
      <c r="CI602" s="12">
        <v>6</v>
      </c>
      <c r="CJ602" s="12">
        <v>35.299999999999997</v>
      </c>
      <c r="CK602" s="12">
        <v>10.1304</v>
      </c>
      <c r="CL602" s="12">
        <v>0.43911</v>
      </c>
      <c r="CM602" s="12">
        <v>0.32283000000000001</v>
      </c>
      <c r="CN602" s="12">
        <f t="shared" si="226"/>
        <v>0.148975791433892</v>
      </c>
      <c r="CO602" s="12">
        <f t="shared" si="230"/>
        <v>0.42085661080074488</v>
      </c>
      <c r="CP602" s="12">
        <v>0.6</v>
      </c>
      <c r="CQ602" s="12">
        <v>0.33333000000000002</v>
      </c>
      <c r="CR602" s="12">
        <v>6.6669999999999993E-2</v>
      </c>
      <c r="CS602" s="12">
        <f t="shared" si="231"/>
        <v>0.29720853858784896</v>
      </c>
      <c r="CT602" s="12">
        <f t="shared" si="232"/>
        <v>0.51888341543513961</v>
      </c>
      <c r="CU602" s="12">
        <f t="shared" si="233"/>
        <v>0.19540229885057472</v>
      </c>
      <c r="CV602" s="12">
        <f t="shared" si="234"/>
        <v>0.66666666666666663</v>
      </c>
      <c r="CW602" s="12">
        <f t="shared" si="227"/>
        <v>0.5393258426966292</v>
      </c>
      <c r="CX602" s="12">
        <f t="shared" si="235"/>
        <v>0.72727272727272729</v>
      </c>
      <c r="CY602" s="12">
        <f t="shared" si="236"/>
        <v>49</v>
      </c>
      <c r="CZ602" s="12">
        <f t="shared" si="237"/>
        <v>8</v>
      </c>
      <c r="DA602" s="12">
        <f t="shared" si="238"/>
        <v>0.16326530612244897</v>
      </c>
      <c r="DB602" s="12">
        <f t="shared" si="239"/>
        <v>8.4259259259259256</v>
      </c>
      <c r="DC602" s="12">
        <v>13</v>
      </c>
      <c r="DD602" s="12">
        <v>5</v>
      </c>
      <c r="DE602" s="12">
        <v>38.5</v>
      </c>
      <c r="DF602" s="12">
        <v>0.23</v>
      </c>
      <c r="DG602" s="12">
        <v>0.6</v>
      </c>
      <c r="DH602" s="12">
        <v>16.600000000000001</v>
      </c>
      <c r="DI602" s="12">
        <v>1</v>
      </c>
      <c r="DJ602" s="12">
        <v>1.8</v>
      </c>
      <c r="DK602" s="12">
        <v>1.8</v>
      </c>
      <c r="DL602" s="12">
        <v>0.14000000000000001</v>
      </c>
      <c r="DM602" s="18">
        <v>1.2</v>
      </c>
      <c r="DN602" s="12">
        <v>399</v>
      </c>
      <c r="DO602" s="12">
        <v>466</v>
      </c>
      <c r="DP602" s="12">
        <v>85.6</v>
      </c>
      <c r="DQ602" s="12">
        <v>8052</v>
      </c>
      <c r="DR602" s="12">
        <v>3011</v>
      </c>
      <c r="DS602" s="12">
        <v>144</v>
      </c>
      <c r="DT602" s="12">
        <v>160</v>
      </c>
      <c r="DU602" s="12">
        <v>90</v>
      </c>
      <c r="DV602" s="12">
        <v>195</v>
      </c>
      <c r="DW602" s="12">
        <v>219</v>
      </c>
      <c r="DX602" s="12">
        <v>89</v>
      </c>
      <c r="DY602" s="12">
        <v>58</v>
      </c>
      <c r="DZ602" s="12">
        <v>80</v>
      </c>
      <c r="EA602" s="12">
        <v>72.5</v>
      </c>
      <c r="EB602" s="12">
        <v>1</v>
      </c>
      <c r="EC602" s="12">
        <v>0.9</v>
      </c>
      <c r="ED602" s="12">
        <v>1.1000000000000001</v>
      </c>
      <c r="EE602" s="12">
        <v>9</v>
      </c>
      <c r="EF602" s="12">
        <v>38</v>
      </c>
      <c r="EG602" s="12">
        <v>10</v>
      </c>
      <c r="EH602" s="12">
        <v>5</v>
      </c>
      <c r="EI602" s="12">
        <v>43</v>
      </c>
      <c r="EJ602" s="12">
        <v>1</v>
      </c>
      <c r="EK602" s="12">
        <v>2</v>
      </c>
      <c r="EL602" s="12">
        <v>18</v>
      </c>
      <c r="EM602" s="12">
        <v>2</v>
      </c>
      <c r="EN602" s="12">
        <v>22</v>
      </c>
      <c r="EO602" s="12">
        <v>18</v>
      </c>
      <c r="EP602" s="12">
        <v>1</v>
      </c>
      <c r="EQ602" s="12">
        <v>1</v>
      </c>
      <c r="ER602" s="12">
        <v>0</v>
      </c>
      <c r="ES602" s="12">
        <v>1</v>
      </c>
      <c r="ET602" s="12">
        <v>1</v>
      </c>
      <c r="EU602" s="12">
        <v>10</v>
      </c>
      <c r="EV602" s="12">
        <v>6</v>
      </c>
      <c r="EW602" s="12">
        <v>3</v>
      </c>
      <c r="EX602" s="12">
        <v>3</v>
      </c>
      <c r="EY602" s="12">
        <v>4</v>
      </c>
      <c r="EZ602" s="12">
        <v>5</v>
      </c>
      <c r="FA602" s="12">
        <v>16</v>
      </c>
      <c r="FB602" s="12">
        <v>31.3</v>
      </c>
      <c r="FC602" s="12">
        <v>6</v>
      </c>
      <c r="FD602" s="12">
        <v>17</v>
      </c>
      <c r="FE602" s="12">
        <v>0</v>
      </c>
      <c r="FF602" s="12">
        <v>46</v>
      </c>
      <c r="FG602" s="12">
        <v>554</v>
      </c>
      <c r="FH602" s="12">
        <v>50</v>
      </c>
      <c r="FI602" s="12">
        <v>178</v>
      </c>
      <c r="FJ602" s="12">
        <v>228</v>
      </c>
      <c r="FK602" s="12">
        <v>152</v>
      </c>
      <c r="FL602" s="12">
        <v>19</v>
      </c>
      <c r="FM602" s="12">
        <v>15</v>
      </c>
      <c r="FN602" s="12">
        <v>6</v>
      </c>
      <c r="FO602" s="12">
        <v>40</v>
      </c>
      <c r="FP602" s="12">
        <v>306</v>
      </c>
      <c r="FQ602" s="12">
        <v>1874</v>
      </c>
      <c r="FR602" s="12">
        <v>1083</v>
      </c>
      <c r="FS602" s="12">
        <v>23</v>
      </c>
      <c r="FT602" s="12">
        <v>11</v>
      </c>
      <c r="FU602" s="12">
        <v>4</v>
      </c>
      <c r="FV602" s="12">
        <v>12</v>
      </c>
      <c r="FW602" s="12">
        <v>7</v>
      </c>
      <c r="FX602" s="12">
        <v>2</v>
      </c>
      <c r="FY602" s="12">
        <v>0</v>
      </c>
      <c r="FZ602" s="12">
        <v>16</v>
      </c>
      <c r="GA602" s="12">
        <v>41</v>
      </c>
      <c r="GB602" s="12">
        <v>11</v>
      </c>
      <c r="GC602" s="12">
        <v>64.7</v>
      </c>
      <c r="GD602" s="12">
        <v>10.959199999999999</v>
      </c>
      <c r="GE602" s="12">
        <v>0.56089</v>
      </c>
      <c r="GF602" s="12">
        <v>0.37393999999999999</v>
      </c>
      <c r="GG602" s="12">
        <f t="shared" si="240"/>
        <v>0.17811158798283261</v>
      </c>
      <c r="GH602" s="12">
        <f t="shared" si="241"/>
        <v>0.34334763948497854</v>
      </c>
      <c r="GI602" s="12">
        <v>0.3</v>
      </c>
      <c r="GJ602" s="12">
        <v>0.3</v>
      </c>
      <c r="GK602" s="12">
        <v>0.4</v>
      </c>
      <c r="GL602">
        <f t="shared" si="242"/>
        <v>0.32129963898916969</v>
      </c>
      <c r="GM602">
        <f t="shared" si="243"/>
        <v>0.41155234657039713</v>
      </c>
      <c r="GN602">
        <f t="shared" si="244"/>
        <v>0.27436823104693142</v>
      </c>
      <c r="GO602">
        <f t="shared" si="245"/>
        <v>0.6</v>
      </c>
      <c r="GP602" s="12">
        <f t="shared" si="228"/>
        <v>0.4606741573033708</v>
      </c>
      <c r="GQ602">
        <f t="shared" si="229"/>
        <v>0.69230769230769229</v>
      </c>
      <c r="GR602">
        <f t="shared" si="246"/>
        <v>49</v>
      </c>
      <c r="GS602">
        <f t="shared" si="247"/>
        <v>14</v>
      </c>
      <c r="GT602">
        <f t="shared" si="248"/>
        <v>0.2857142857142857</v>
      </c>
      <c r="GU602">
        <f t="shared" si="249"/>
        <v>8.6739130434782616</v>
      </c>
    </row>
    <row r="603" spans="1:203" x14ac:dyDescent="0.2">
      <c r="A603">
        <v>2023</v>
      </c>
      <c r="B603" s="2">
        <v>45073</v>
      </c>
      <c r="C603" s="21" t="s">
        <v>1</v>
      </c>
      <c r="D603" s="21" t="s">
        <v>2</v>
      </c>
      <c r="E603" s="4">
        <f t="shared" si="225"/>
        <v>-0.60000000000000009</v>
      </c>
      <c r="F603" s="12">
        <v>2</v>
      </c>
      <c r="G603" s="12">
        <v>1</v>
      </c>
      <c r="H603" s="5" t="s">
        <v>8</v>
      </c>
      <c r="I603" s="12" t="s">
        <v>34</v>
      </c>
      <c r="J603" s="12">
        <v>11</v>
      </c>
      <c r="K603" s="12">
        <v>5</v>
      </c>
      <c r="L603" s="12">
        <v>45.5</v>
      </c>
      <c r="M603" s="12">
        <v>0.18</v>
      </c>
      <c r="N603" s="12">
        <v>0.4</v>
      </c>
      <c r="O603" s="12">
        <v>18</v>
      </c>
      <c r="P603" s="12">
        <v>0</v>
      </c>
      <c r="Q603" s="12">
        <v>1</v>
      </c>
      <c r="R603" s="12">
        <v>1</v>
      </c>
      <c r="S603" s="12">
        <v>0.09</v>
      </c>
      <c r="T603" s="18">
        <v>1</v>
      </c>
      <c r="U603" s="12">
        <v>333</v>
      </c>
      <c r="V603" s="12">
        <v>420</v>
      </c>
      <c r="W603" s="12">
        <v>79.3</v>
      </c>
      <c r="X603" s="12">
        <v>6102</v>
      </c>
      <c r="Y603" s="12">
        <v>2371</v>
      </c>
      <c r="Z603" s="12">
        <v>138</v>
      </c>
      <c r="AA603" s="12">
        <v>155</v>
      </c>
      <c r="AB603" s="12">
        <v>89</v>
      </c>
      <c r="AC603" s="12">
        <v>153</v>
      </c>
      <c r="AD603" s="12">
        <v>175</v>
      </c>
      <c r="AE603" s="12">
        <v>87.4</v>
      </c>
      <c r="AF603" s="12">
        <v>35</v>
      </c>
      <c r="AG603" s="12">
        <v>68</v>
      </c>
      <c r="AH603" s="12">
        <v>51.5</v>
      </c>
      <c r="AI603" s="12">
        <v>2</v>
      </c>
      <c r="AJ603" s="12">
        <v>1</v>
      </c>
      <c r="AK603" s="12">
        <v>0.7</v>
      </c>
      <c r="AL603" s="12">
        <v>10</v>
      </c>
      <c r="AM603" s="12">
        <v>22</v>
      </c>
      <c r="AN603" s="12">
        <v>3</v>
      </c>
      <c r="AO603" s="12">
        <v>0</v>
      </c>
      <c r="AP603" s="12">
        <v>24</v>
      </c>
      <c r="AQ603" s="12">
        <v>0</v>
      </c>
      <c r="AR603" s="12">
        <v>2</v>
      </c>
      <c r="AS603" s="12">
        <v>9</v>
      </c>
      <c r="AT603" s="12">
        <v>3</v>
      </c>
      <c r="AU603" s="12">
        <v>19</v>
      </c>
      <c r="AV603" s="12">
        <v>13</v>
      </c>
      <c r="AW603" s="12">
        <v>3</v>
      </c>
      <c r="AX603" s="12">
        <v>2</v>
      </c>
      <c r="AY603" s="12">
        <v>0</v>
      </c>
      <c r="AZ603" s="12">
        <v>0</v>
      </c>
      <c r="BA603" s="12">
        <v>1</v>
      </c>
      <c r="BB603" s="12">
        <v>16</v>
      </c>
      <c r="BC603" s="12">
        <v>10</v>
      </c>
      <c r="BD603" s="12">
        <v>4</v>
      </c>
      <c r="BE603" s="12">
        <v>9</v>
      </c>
      <c r="BF603" s="12">
        <v>3</v>
      </c>
      <c r="BG603" s="12">
        <v>7</v>
      </c>
      <c r="BH603" s="12">
        <v>14</v>
      </c>
      <c r="BI603" s="12">
        <v>50</v>
      </c>
      <c r="BJ603" s="12">
        <v>8</v>
      </c>
      <c r="BK603" s="12">
        <v>24</v>
      </c>
      <c r="BL603" s="12">
        <v>0</v>
      </c>
      <c r="BM603" s="12">
        <v>41</v>
      </c>
      <c r="BN603" s="12">
        <v>542</v>
      </c>
      <c r="BO603" s="12">
        <v>69</v>
      </c>
      <c r="BP603" s="12">
        <v>220</v>
      </c>
      <c r="BQ603" s="12">
        <v>220</v>
      </c>
      <c r="BR603" s="12">
        <v>109</v>
      </c>
      <c r="BS603" s="12">
        <v>16</v>
      </c>
      <c r="BT603" s="12">
        <v>23</v>
      </c>
      <c r="BU603" s="12">
        <v>9</v>
      </c>
      <c r="BV603" s="12">
        <v>39.1</v>
      </c>
      <c r="BW603" s="12">
        <v>343</v>
      </c>
      <c r="BX603" s="12">
        <v>1915</v>
      </c>
      <c r="BY603" s="12">
        <v>1023</v>
      </c>
      <c r="BZ603" s="12">
        <v>23</v>
      </c>
      <c r="CA603" s="12">
        <v>15</v>
      </c>
      <c r="CB603" s="12">
        <v>5</v>
      </c>
      <c r="CC603" s="12">
        <v>16</v>
      </c>
      <c r="CD603" s="12">
        <v>11</v>
      </c>
      <c r="CE603" s="12">
        <v>2</v>
      </c>
      <c r="CF603" s="12">
        <v>0</v>
      </c>
      <c r="CG603" s="12">
        <v>5</v>
      </c>
      <c r="CH603" s="12">
        <v>59</v>
      </c>
      <c r="CI603" s="12">
        <v>8</v>
      </c>
      <c r="CJ603" s="12">
        <v>36.4</v>
      </c>
      <c r="CK603" s="12">
        <v>11.4528</v>
      </c>
      <c r="CL603" s="12">
        <v>0.36824000000000001</v>
      </c>
      <c r="CM603" s="12">
        <v>0.38856000000000002</v>
      </c>
      <c r="CN603" s="12">
        <f t="shared" si="226"/>
        <v>0.16666666666666666</v>
      </c>
      <c r="CO603" s="12">
        <f t="shared" si="230"/>
        <v>0.36904761904761907</v>
      </c>
      <c r="CP603" s="12">
        <v>0.25</v>
      </c>
      <c r="CQ603" s="12">
        <v>0.5625</v>
      </c>
      <c r="CR603" s="12">
        <v>0.1875</v>
      </c>
      <c r="CS603" s="12">
        <f t="shared" si="231"/>
        <v>0.4059040590405904</v>
      </c>
      <c r="CT603" s="12">
        <f t="shared" si="232"/>
        <v>0.4059040590405904</v>
      </c>
      <c r="CU603" s="12">
        <f t="shared" si="233"/>
        <v>0.2011070110701107</v>
      </c>
      <c r="CV603" s="12">
        <f t="shared" si="234"/>
        <v>0.625</v>
      </c>
      <c r="CW603" s="12">
        <f t="shared" si="227"/>
        <v>0.5</v>
      </c>
      <c r="CX603" s="12">
        <f t="shared" si="235"/>
        <v>0.90909090909090906</v>
      </c>
      <c r="CY603" s="12">
        <f t="shared" si="236"/>
        <v>37</v>
      </c>
      <c r="CZ603" s="12">
        <f t="shared" si="237"/>
        <v>8</v>
      </c>
      <c r="DA603" s="12">
        <f t="shared" si="238"/>
        <v>0.21621621621621623</v>
      </c>
      <c r="DB603" s="12">
        <f t="shared" si="239"/>
        <v>8.1219512195121943</v>
      </c>
      <c r="DC603" s="12">
        <v>19</v>
      </c>
      <c r="DD603" s="12">
        <v>4</v>
      </c>
      <c r="DE603" s="12">
        <v>21.1</v>
      </c>
      <c r="DF603" s="12">
        <v>0.05</v>
      </c>
      <c r="DG603" s="12">
        <v>0.25</v>
      </c>
      <c r="DH603" s="12">
        <v>16.3</v>
      </c>
      <c r="DI603" s="12">
        <v>1</v>
      </c>
      <c r="DJ603" s="12">
        <v>1.6</v>
      </c>
      <c r="DK603" s="12">
        <v>1.6</v>
      </c>
      <c r="DL603" s="12">
        <v>0.09</v>
      </c>
      <c r="DM603" s="17">
        <v>-0.6</v>
      </c>
      <c r="DN603" s="12">
        <v>494</v>
      </c>
      <c r="DO603" s="12">
        <v>607</v>
      </c>
      <c r="DP603" s="12">
        <v>81.400000000000006</v>
      </c>
      <c r="DQ603" s="12">
        <v>8568</v>
      </c>
      <c r="DR603" s="12">
        <v>3215</v>
      </c>
      <c r="DS603" s="12">
        <v>233</v>
      </c>
      <c r="DT603" s="12">
        <v>261</v>
      </c>
      <c r="DU603" s="12">
        <v>89.3</v>
      </c>
      <c r="DV603" s="12">
        <v>203</v>
      </c>
      <c r="DW603" s="12">
        <v>232</v>
      </c>
      <c r="DX603" s="12">
        <v>87.5</v>
      </c>
      <c r="DY603" s="12">
        <v>47</v>
      </c>
      <c r="DZ603" s="12">
        <v>79</v>
      </c>
      <c r="EA603" s="12">
        <v>59.5</v>
      </c>
      <c r="EB603" s="12">
        <v>0</v>
      </c>
      <c r="EC603" s="12">
        <v>1</v>
      </c>
      <c r="ED603" s="12">
        <v>1</v>
      </c>
      <c r="EE603" s="12">
        <v>12</v>
      </c>
      <c r="EF603" s="12">
        <v>35</v>
      </c>
      <c r="EG603" s="12">
        <v>15</v>
      </c>
      <c r="EH603" s="12">
        <v>4</v>
      </c>
      <c r="EI603" s="12">
        <v>55</v>
      </c>
      <c r="EJ603" s="12">
        <v>0</v>
      </c>
      <c r="EK603" s="12">
        <v>3</v>
      </c>
      <c r="EL603" s="12">
        <v>26</v>
      </c>
      <c r="EM603" s="12">
        <v>6</v>
      </c>
      <c r="EN603" s="12">
        <v>30</v>
      </c>
      <c r="EO603" s="12">
        <v>17</v>
      </c>
      <c r="EP603" s="12">
        <v>3</v>
      </c>
      <c r="EQ603" s="12">
        <v>1</v>
      </c>
      <c r="ER603" s="12">
        <v>7</v>
      </c>
      <c r="ES603" s="12">
        <v>2</v>
      </c>
      <c r="ET603" s="12">
        <v>0</v>
      </c>
      <c r="EU603" s="12">
        <v>23</v>
      </c>
      <c r="EV603" s="12">
        <v>14</v>
      </c>
      <c r="EW603" s="12">
        <v>10</v>
      </c>
      <c r="EX603" s="12">
        <v>8</v>
      </c>
      <c r="EY603" s="12">
        <v>5</v>
      </c>
      <c r="EZ603" s="12">
        <v>12</v>
      </c>
      <c r="FA603" s="12">
        <v>21</v>
      </c>
      <c r="FB603" s="12">
        <v>57.1</v>
      </c>
      <c r="FC603" s="12">
        <v>8</v>
      </c>
      <c r="FD603" s="12">
        <v>9</v>
      </c>
      <c r="FE603" s="12">
        <v>0</v>
      </c>
      <c r="FF603" s="12">
        <v>59</v>
      </c>
      <c r="FG603" s="12">
        <v>706</v>
      </c>
      <c r="FH603" s="12">
        <v>43</v>
      </c>
      <c r="FI603" s="12">
        <v>209</v>
      </c>
      <c r="FJ603" s="12">
        <v>316</v>
      </c>
      <c r="FK603" s="12">
        <v>187</v>
      </c>
      <c r="FL603" s="12">
        <v>37</v>
      </c>
      <c r="FM603" s="12">
        <v>16</v>
      </c>
      <c r="FN603" s="12">
        <v>7</v>
      </c>
      <c r="FO603" s="12">
        <v>43.8</v>
      </c>
      <c r="FP603" s="12">
        <v>423</v>
      </c>
      <c r="FQ603" s="12">
        <v>1658</v>
      </c>
      <c r="FR603" s="12">
        <v>868</v>
      </c>
      <c r="FS603" s="12">
        <v>13</v>
      </c>
      <c r="FT603" s="12">
        <v>11</v>
      </c>
      <c r="FU603" s="12">
        <v>4</v>
      </c>
      <c r="FV603" s="12">
        <v>9</v>
      </c>
      <c r="FW603" s="12">
        <v>9</v>
      </c>
      <c r="FX603" s="12">
        <v>1</v>
      </c>
      <c r="FY603" s="12">
        <v>0</v>
      </c>
      <c r="FZ603" s="12">
        <v>13</v>
      </c>
      <c r="GA603" s="12">
        <v>59</v>
      </c>
      <c r="GB603" s="12">
        <v>14</v>
      </c>
      <c r="GC603" s="12">
        <v>63.6</v>
      </c>
      <c r="GD603" s="12">
        <v>7.9245299999999999</v>
      </c>
      <c r="GE603" s="12">
        <v>0.63175999999999999</v>
      </c>
      <c r="GF603" s="12">
        <v>0.37523000000000001</v>
      </c>
      <c r="GG603" s="12">
        <f t="shared" si="240"/>
        <v>0.13509060955518945</v>
      </c>
      <c r="GH603" s="12">
        <f t="shared" si="241"/>
        <v>0.42998352553542007</v>
      </c>
      <c r="GI603" s="12">
        <v>0.43478</v>
      </c>
      <c r="GJ603" s="12">
        <v>0.34782999999999997</v>
      </c>
      <c r="GK603" s="12">
        <v>0.21739</v>
      </c>
      <c r="GL603">
        <f t="shared" si="242"/>
        <v>0.29603399433427763</v>
      </c>
      <c r="GM603">
        <f t="shared" si="243"/>
        <v>0.44759206798866857</v>
      </c>
      <c r="GN603">
        <f t="shared" si="244"/>
        <v>0.26487252124645894</v>
      </c>
      <c r="GO603">
        <f t="shared" si="245"/>
        <v>0.60869565217391308</v>
      </c>
      <c r="GP603" s="12">
        <f t="shared" si="228"/>
        <v>0.5</v>
      </c>
      <c r="GQ603">
        <f t="shared" si="229"/>
        <v>0.63157894736842102</v>
      </c>
      <c r="GR603">
        <f t="shared" si="246"/>
        <v>46</v>
      </c>
      <c r="GS603">
        <f t="shared" si="247"/>
        <v>19</v>
      </c>
      <c r="GT603">
        <f t="shared" si="248"/>
        <v>0.41304347826086957</v>
      </c>
      <c r="GU603">
        <f t="shared" si="249"/>
        <v>8.3728813559322042</v>
      </c>
    </row>
    <row r="604" spans="1:203" x14ac:dyDescent="0.2">
      <c r="A604">
        <v>2023</v>
      </c>
      <c r="B604" s="2">
        <v>45077</v>
      </c>
      <c r="C604" s="21" t="s">
        <v>5</v>
      </c>
      <c r="D604" s="21" t="s">
        <v>20</v>
      </c>
      <c r="E604" s="4">
        <f t="shared" si="225"/>
        <v>0.4</v>
      </c>
      <c r="F604" s="12">
        <v>2</v>
      </c>
      <c r="G604" s="12">
        <v>2</v>
      </c>
      <c r="H604" s="5" t="s">
        <v>3</v>
      </c>
      <c r="I604" s="12" t="s">
        <v>34</v>
      </c>
      <c r="J604" s="12">
        <v>11</v>
      </c>
      <c r="K604" s="12">
        <v>5</v>
      </c>
      <c r="L604" s="12">
        <v>45.5</v>
      </c>
      <c r="M604" s="12">
        <v>0.18</v>
      </c>
      <c r="N604" s="12">
        <v>0.4</v>
      </c>
      <c r="O604" s="12">
        <v>17.600000000000001</v>
      </c>
      <c r="P604" s="12">
        <v>0</v>
      </c>
      <c r="Q604" s="12">
        <v>1.3</v>
      </c>
      <c r="R604" s="12">
        <v>1.3</v>
      </c>
      <c r="S604" s="12">
        <v>0.12</v>
      </c>
      <c r="T604" s="18">
        <v>0.7</v>
      </c>
      <c r="U604" s="12">
        <v>325</v>
      </c>
      <c r="V604" s="12">
        <v>428</v>
      </c>
      <c r="W604" s="12">
        <v>75.900000000000006</v>
      </c>
      <c r="X604" s="12">
        <v>6096</v>
      </c>
      <c r="Y604" s="12">
        <v>2385</v>
      </c>
      <c r="Z604" s="12">
        <v>135</v>
      </c>
      <c r="AA604" s="12">
        <v>155</v>
      </c>
      <c r="AB604" s="12">
        <v>87.1</v>
      </c>
      <c r="AC604" s="12">
        <v>154</v>
      </c>
      <c r="AD604" s="12">
        <v>178</v>
      </c>
      <c r="AE604" s="12">
        <v>86.5</v>
      </c>
      <c r="AF604" s="12">
        <v>33</v>
      </c>
      <c r="AG604" s="12">
        <v>78</v>
      </c>
      <c r="AH604" s="12">
        <v>42.3</v>
      </c>
      <c r="AI604" s="12">
        <v>2</v>
      </c>
      <c r="AJ604" s="12">
        <v>1.2</v>
      </c>
      <c r="AK604" s="12">
        <v>0.7</v>
      </c>
      <c r="AL604" s="12">
        <v>7</v>
      </c>
      <c r="AM604" s="12">
        <v>23</v>
      </c>
      <c r="AN604" s="12">
        <v>5</v>
      </c>
      <c r="AO604" s="12">
        <v>2</v>
      </c>
      <c r="AP604" s="12">
        <v>30</v>
      </c>
      <c r="AQ604" s="12">
        <v>1</v>
      </c>
      <c r="AR604" s="12">
        <v>5</v>
      </c>
      <c r="AS604" s="12">
        <v>16</v>
      </c>
      <c r="AT604" s="12">
        <v>7</v>
      </c>
      <c r="AU604" s="12">
        <v>17</v>
      </c>
      <c r="AV604" s="12">
        <v>12</v>
      </c>
      <c r="AW604" s="12">
        <v>1</v>
      </c>
      <c r="AX604" s="12">
        <v>0</v>
      </c>
      <c r="AY604" s="12">
        <v>0</v>
      </c>
      <c r="AZ604" s="12">
        <v>2</v>
      </c>
      <c r="BA604" s="12">
        <v>2</v>
      </c>
      <c r="BB604" s="12">
        <v>10</v>
      </c>
      <c r="BC604" s="12">
        <v>7</v>
      </c>
      <c r="BD604" s="12">
        <v>3</v>
      </c>
      <c r="BE604" s="12">
        <v>5</v>
      </c>
      <c r="BF604" s="12">
        <v>2</v>
      </c>
      <c r="BG604" s="12">
        <v>7</v>
      </c>
      <c r="BH604" s="12">
        <v>16</v>
      </c>
      <c r="BI604" s="12">
        <v>43.8</v>
      </c>
      <c r="BJ604" s="12">
        <v>10</v>
      </c>
      <c r="BK604" s="12">
        <v>22</v>
      </c>
      <c r="BL604" s="12">
        <v>0</v>
      </c>
      <c r="BM604" s="12">
        <v>43</v>
      </c>
      <c r="BN604" s="12">
        <v>537</v>
      </c>
      <c r="BO604" s="12">
        <v>70</v>
      </c>
      <c r="BP604" s="12">
        <v>225</v>
      </c>
      <c r="BQ604" s="12">
        <v>228</v>
      </c>
      <c r="BR604" s="12">
        <v>89</v>
      </c>
      <c r="BS604" s="12">
        <v>12</v>
      </c>
      <c r="BT604" s="12">
        <v>26</v>
      </c>
      <c r="BU604" s="12">
        <v>12</v>
      </c>
      <c r="BV604" s="12">
        <v>46.2</v>
      </c>
      <c r="BW604" s="12">
        <v>311</v>
      </c>
      <c r="BX604" s="12">
        <v>1488</v>
      </c>
      <c r="BY604" s="12">
        <v>750</v>
      </c>
      <c r="BZ604" s="12">
        <v>9</v>
      </c>
      <c r="CA604" s="12">
        <v>7</v>
      </c>
      <c r="CB604" s="12">
        <v>2</v>
      </c>
      <c r="CC604" s="12">
        <v>18</v>
      </c>
      <c r="CD604" s="12">
        <v>7</v>
      </c>
      <c r="CE604" s="12">
        <v>1</v>
      </c>
      <c r="CF604" s="12">
        <v>0</v>
      </c>
      <c r="CG604" s="12">
        <v>9</v>
      </c>
      <c r="CH604" s="12">
        <v>74</v>
      </c>
      <c r="CI604" s="12">
        <v>8</v>
      </c>
      <c r="CJ604" s="12">
        <v>26.7</v>
      </c>
      <c r="CK604" s="12">
        <v>11.0784</v>
      </c>
      <c r="CL604" s="12">
        <v>0.34231</v>
      </c>
      <c r="CM604" s="12">
        <v>0.39123999999999998</v>
      </c>
      <c r="CN604" s="12">
        <f t="shared" si="226"/>
        <v>0.19626168224299065</v>
      </c>
      <c r="CO604" s="12">
        <f t="shared" si="230"/>
        <v>0.36214953271028039</v>
      </c>
      <c r="CP604" s="12">
        <v>0.3</v>
      </c>
      <c r="CQ604" s="12">
        <v>0.5</v>
      </c>
      <c r="CR604" s="12">
        <v>0.2</v>
      </c>
      <c r="CS604" s="12">
        <f t="shared" si="231"/>
        <v>0.41899441340782123</v>
      </c>
      <c r="CT604" s="12">
        <f t="shared" si="232"/>
        <v>0.42458100558659218</v>
      </c>
      <c r="CU604" s="12">
        <f t="shared" si="233"/>
        <v>0.16573556797020483</v>
      </c>
      <c r="CV604" s="12">
        <f t="shared" si="234"/>
        <v>0.7</v>
      </c>
      <c r="CW604" s="12">
        <f t="shared" si="227"/>
        <v>0.54014598540145986</v>
      </c>
      <c r="CX604" s="12">
        <f t="shared" si="235"/>
        <v>0.63636363636363635</v>
      </c>
      <c r="CY604" s="12">
        <f t="shared" si="236"/>
        <v>30</v>
      </c>
      <c r="CZ604" s="12">
        <f t="shared" si="237"/>
        <v>7</v>
      </c>
      <c r="DA604" s="12">
        <f t="shared" si="238"/>
        <v>0.23333333333333334</v>
      </c>
      <c r="DB604" s="12">
        <f t="shared" si="239"/>
        <v>7.558139534883721</v>
      </c>
      <c r="DC604" s="12">
        <v>12</v>
      </c>
      <c r="DD604" s="12">
        <v>3</v>
      </c>
      <c r="DE604" s="12">
        <v>25</v>
      </c>
      <c r="DF604" s="12">
        <v>0.17</v>
      </c>
      <c r="DG604" s="12">
        <v>0.67</v>
      </c>
      <c r="DH604" s="12">
        <v>17.5</v>
      </c>
      <c r="DI604" s="12">
        <v>0</v>
      </c>
      <c r="DJ604" s="12">
        <v>0.9</v>
      </c>
      <c r="DK604" s="12">
        <v>0.9</v>
      </c>
      <c r="DL604" s="12">
        <v>7.0000000000000007E-2</v>
      </c>
      <c r="DM604" s="18">
        <v>1.1000000000000001</v>
      </c>
      <c r="DN604" s="12">
        <v>451</v>
      </c>
      <c r="DO604" s="12">
        <v>565</v>
      </c>
      <c r="DP604" s="12">
        <v>79.8</v>
      </c>
      <c r="DQ604" s="12">
        <v>8385</v>
      </c>
      <c r="DR604" s="12">
        <v>3395</v>
      </c>
      <c r="DS604" s="12">
        <v>198</v>
      </c>
      <c r="DT604" s="12">
        <v>223</v>
      </c>
      <c r="DU604" s="12">
        <v>88.8</v>
      </c>
      <c r="DV604" s="12">
        <v>197</v>
      </c>
      <c r="DW604" s="12">
        <v>231</v>
      </c>
      <c r="DX604" s="12">
        <v>85.3</v>
      </c>
      <c r="DY604" s="12">
        <v>51</v>
      </c>
      <c r="DZ604" s="12">
        <v>84</v>
      </c>
      <c r="EA604" s="12">
        <v>60.7</v>
      </c>
      <c r="EB604" s="12">
        <v>2</v>
      </c>
      <c r="EC604" s="12">
        <v>0.8</v>
      </c>
      <c r="ED604" s="12">
        <v>0.6</v>
      </c>
      <c r="EE604" s="12">
        <v>11</v>
      </c>
      <c r="EF604" s="12">
        <v>37</v>
      </c>
      <c r="EG604" s="12">
        <v>8</v>
      </c>
      <c r="EH604" s="12">
        <v>4</v>
      </c>
      <c r="EI604" s="12">
        <v>43</v>
      </c>
      <c r="EJ604" s="12">
        <v>1</v>
      </c>
      <c r="EK604" s="12">
        <v>3</v>
      </c>
      <c r="EL604" s="12">
        <v>23</v>
      </c>
      <c r="EM604" s="12">
        <v>4</v>
      </c>
      <c r="EN604" s="12">
        <v>21</v>
      </c>
      <c r="EO604" s="12">
        <v>18</v>
      </c>
      <c r="EP604" s="12">
        <v>1</v>
      </c>
      <c r="EQ604" s="12">
        <v>1</v>
      </c>
      <c r="ER604" s="12">
        <v>1</v>
      </c>
      <c r="ES604" s="12">
        <v>0</v>
      </c>
      <c r="ET604" s="12">
        <v>0</v>
      </c>
      <c r="EU604" s="12">
        <v>19</v>
      </c>
      <c r="EV604" s="12">
        <v>14</v>
      </c>
      <c r="EW604" s="12">
        <v>10</v>
      </c>
      <c r="EX604" s="12">
        <v>6</v>
      </c>
      <c r="EY604" s="12">
        <v>3</v>
      </c>
      <c r="EZ604" s="12">
        <v>12</v>
      </c>
      <c r="FA604" s="12">
        <v>24</v>
      </c>
      <c r="FB604" s="12">
        <v>50</v>
      </c>
      <c r="FC604" s="12">
        <v>10</v>
      </c>
      <c r="FD604" s="12">
        <v>22</v>
      </c>
      <c r="FE604" s="12">
        <v>2</v>
      </c>
      <c r="FF604" s="12">
        <v>57</v>
      </c>
      <c r="FG604" s="12">
        <v>671</v>
      </c>
      <c r="FH604" s="12">
        <v>82</v>
      </c>
      <c r="FI604" s="12">
        <v>272</v>
      </c>
      <c r="FJ604" s="12">
        <v>230</v>
      </c>
      <c r="FK604" s="12">
        <v>171</v>
      </c>
      <c r="FL604" s="12">
        <v>21</v>
      </c>
      <c r="FM604" s="12">
        <v>16</v>
      </c>
      <c r="FN604" s="12">
        <v>9</v>
      </c>
      <c r="FO604" s="12">
        <v>56.3</v>
      </c>
      <c r="FP604" s="12">
        <v>379</v>
      </c>
      <c r="FQ604" s="12">
        <v>1887</v>
      </c>
      <c r="FR604" s="12">
        <v>952</v>
      </c>
      <c r="FS604" s="12">
        <v>19</v>
      </c>
      <c r="FT604" s="12">
        <v>8</v>
      </c>
      <c r="FU604" s="12">
        <v>7</v>
      </c>
      <c r="FV604" s="12">
        <v>13</v>
      </c>
      <c r="FW604" s="12">
        <v>3</v>
      </c>
      <c r="FX604" s="12">
        <v>1</v>
      </c>
      <c r="FY604" s="12">
        <v>0</v>
      </c>
      <c r="FZ604" s="12">
        <v>15</v>
      </c>
      <c r="GA604" s="12">
        <v>63</v>
      </c>
      <c r="GB604" s="12">
        <v>22</v>
      </c>
      <c r="GC604" s="12">
        <v>73.3</v>
      </c>
      <c r="GD604" s="12">
        <v>6.4848499999999998</v>
      </c>
      <c r="GE604" s="12">
        <v>0.65769</v>
      </c>
      <c r="GF604" s="12">
        <v>0.40489000000000003</v>
      </c>
      <c r="GG604" s="12">
        <f t="shared" si="240"/>
        <v>0.15575221238938053</v>
      </c>
      <c r="GH604" s="12">
        <f t="shared" si="241"/>
        <v>0.39469026548672564</v>
      </c>
      <c r="GI604" s="12">
        <v>0.52632000000000001</v>
      </c>
      <c r="GJ604" s="12">
        <v>0.31579000000000002</v>
      </c>
      <c r="GK604" s="12">
        <v>0.15789</v>
      </c>
      <c r="GL604">
        <f t="shared" si="242"/>
        <v>0.40536512667660207</v>
      </c>
      <c r="GM604">
        <f t="shared" si="243"/>
        <v>0.34277198211624443</v>
      </c>
      <c r="GN604">
        <f t="shared" si="244"/>
        <v>0.2548435171385991</v>
      </c>
      <c r="GO604">
        <f t="shared" si="245"/>
        <v>0.73684210526315785</v>
      </c>
      <c r="GP604" s="12">
        <f t="shared" si="228"/>
        <v>0.45985401459854014</v>
      </c>
      <c r="GQ604">
        <f t="shared" si="229"/>
        <v>0.91666666666666663</v>
      </c>
      <c r="GR604">
        <f t="shared" si="246"/>
        <v>45</v>
      </c>
      <c r="GS604">
        <f t="shared" si="247"/>
        <v>15</v>
      </c>
      <c r="GT604">
        <f t="shared" si="248"/>
        <v>0.33333333333333331</v>
      </c>
      <c r="GU604">
        <f t="shared" si="249"/>
        <v>7.9122807017543861</v>
      </c>
    </row>
    <row r="605" spans="1:203" x14ac:dyDescent="0.2">
      <c r="A605">
        <v>2023</v>
      </c>
      <c r="B605" s="2">
        <v>45094</v>
      </c>
      <c r="C605" s="21" t="s">
        <v>5</v>
      </c>
      <c r="D605" s="21" t="s">
        <v>2</v>
      </c>
      <c r="E605" s="4">
        <f t="shared" si="225"/>
        <v>0.60000000000000009</v>
      </c>
      <c r="F605" s="12">
        <v>2</v>
      </c>
      <c r="G605" s="12">
        <v>1</v>
      </c>
      <c r="H605" s="5" t="s">
        <v>31</v>
      </c>
      <c r="I605" s="12" t="s">
        <v>34</v>
      </c>
      <c r="J605" s="12">
        <v>18</v>
      </c>
      <c r="K605" s="12">
        <v>7</v>
      </c>
      <c r="L605" s="12">
        <v>38.9</v>
      </c>
      <c r="M605" s="12">
        <v>0.11</v>
      </c>
      <c r="N605" s="12">
        <v>0.28999999999999998</v>
      </c>
      <c r="O605" s="19">
        <v>26.8</v>
      </c>
      <c r="P605" s="19">
        <v>0</v>
      </c>
      <c r="Q605" s="19">
        <v>1.8</v>
      </c>
      <c r="R605" s="19">
        <v>1.8</v>
      </c>
      <c r="S605" s="19">
        <v>0.1</v>
      </c>
      <c r="T605" s="18">
        <v>0.2</v>
      </c>
      <c r="U605" s="19">
        <v>474</v>
      </c>
      <c r="V605" s="19">
        <v>551</v>
      </c>
      <c r="W605" s="19">
        <v>86</v>
      </c>
      <c r="X605" s="19">
        <v>9612</v>
      </c>
      <c r="Y605" s="19">
        <v>3466</v>
      </c>
      <c r="Z605" s="19">
        <v>179</v>
      </c>
      <c r="AA605" s="19">
        <v>193</v>
      </c>
      <c r="AB605" s="19">
        <v>92.7</v>
      </c>
      <c r="AC605" s="19">
        <v>221</v>
      </c>
      <c r="AD605" s="19">
        <v>244</v>
      </c>
      <c r="AE605" s="19">
        <v>90.6</v>
      </c>
      <c r="AF605" s="19">
        <v>71</v>
      </c>
      <c r="AG605" s="19">
        <v>99</v>
      </c>
      <c r="AH605" s="19">
        <v>71.7</v>
      </c>
      <c r="AI605" s="12">
        <v>2</v>
      </c>
      <c r="AJ605" s="19">
        <v>1.1000000000000001</v>
      </c>
      <c r="AK605" s="19">
        <v>1.1000000000000001</v>
      </c>
      <c r="AL605" s="19">
        <v>13</v>
      </c>
      <c r="AM605" s="19">
        <v>46</v>
      </c>
      <c r="AN605" s="19">
        <v>10</v>
      </c>
      <c r="AO605" s="19">
        <v>2</v>
      </c>
      <c r="AP605" s="19">
        <v>47</v>
      </c>
      <c r="AQ605" s="19">
        <v>2</v>
      </c>
      <c r="AR605" s="19">
        <v>10</v>
      </c>
      <c r="AS605" s="12">
        <v>20</v>
      </c>
      <c r="AT605" s="19">
        <v>5</v>
      </c>
      <c r="AU605" s="19">
        <v>30</v>
      </c>
      <c r="AV605" s="19">
        <v>29</v>
      </c>
      <c r="AW605" s="19">
        <v>1</v>
      </c>
      <c r="AX605" s="19">
        <v>0</v>
      </c>
      <c r="AY605" s="19">
        <v>0</v>
      </c>
      <c r="AZ605" s="19">
        <v>0</v>
      </c>
      <c r="BA605" s="19">
        <v>0</v>
      </c>
      <c r="BB605" s="19">
        <v>14</v>
      </c>
      <c r="BC605" s="12">
        <v>8</v>
      </c>
      <c r="BD605" s="19">
        <v>7</v>
      </c>
      <c r="BE605" s="19">
        <v>2</v>
      </c>
      <c r="BF605" s="19">
        <v>5</v>
      </c>
      <c r="BG605" s="19">
        <v>3</v>
      </c>
      <c r="BH605" s="19">
        <v>11</v>
      </c>
      <c r="BI605" s="19">
        <v>27.3</v>
      </c>
      <c r="BJ605" s="12">
        <v>5</v>
      </c>
      <c r="BK605" s="19">
        <v>17</v>
      </c>
      <c r="BL605" s="19">
        <v>0</v>
      </c>
      <c r="BM605" s="12">
        <v>62</v>
      </c>
      <c r="BN605" s="19">
        <v>665</v>
      </c>
      <c r="BO605" s="19">
        <v>60</v>
      </c>
      <c r="BP605" s="19">
        <v>178</v>
      </c>
      <c r="BQ605" s="19">
        <v>308</v>
      </c>
      <c r="BR605" s="19">
        <v>187</v>
      </c>
      <c r="BS605" s="19">
        <v>31</v>
      </c>
      <c r="BT605" s="19">
        <v>26</v>
      </c>
      <c r="BU605" s="19">
        <v>15</v>
      </c>
      <c r="BV605" s="19">
        <v>57.7</v>
      </c>
      <c r="BW605" s="19">
        <v>326</v>
      </c>
      <c r="BX605" s="19">
        <v>1617</v>
      </c>
      <c r="BY605" s="19">
        <v>871</v>
      </c>
      <c r="BZ605" s="19">
        <v>22</v>
      </c>
      <c r="CA605" s="19">
        <v>12</v>
      </c>
      <c r="CB605" s="19">
        <v>9</v>
      </c>
      <c r="CC605" s="19">
        <v>17</v>
      </c>
      <c r="CD605" s="19">
        <v>6</v>
      </c>
      <c r="CE605" s="12">
        <v>2</v>
      </c>
      <c r="CF605" s="12">
        <v>0</v>
      </c>
      <c r="CG605" s="12">
        <v>8</v>
      </c>
      <c r="CH605" s="19">
        <v>61</v>
      </c>
      <c r="CI605" s="19">
        <v>6</v>
      </c>
      <c r="CJ605" s="19">
        <v>27.3</v>
      </c>
      <c r="CK605" s="12">
        <v>7.7272699999999999</v>
      </c>
      <c r="CL605" s="12">
        <v>0.64705999999999997</v>
      </c>
      <c r="CM605" s="12">
        <v>0.36059000000000002</v>
      </c>
      <c r="CN605" s="12">
        <f t="shared" si="226"/>
        <v>0.2014519056261343</v>
      </c>
      <c r="CO605" s="12">
        <f t="shared" si="230"/>
        <v>0.35027223230490018</v>
      </c>
      <c r="CP605" s="12">
        <v>0.5</v>
      </c>
      <c r="CQ605" s="12">
        <v>0.14285999999999999</v>
      </c>
      <c r="CR605" s="12">
        <v>0.35714000000000001</v>
      </c>
      <c r="CS605" s="12">
        <f t="shared" si="231"/>
        <v>0.26766917293233083</v>
      </c>
      <c r="CT605" s="12">
        <f t="shared" si="232"/>
        <v>0.4631578947368421</v>
      </c>
      <c r="CU605" s="12">
        <f t="shared" si="233"/>
        <v>0.28120300751879701</v>
      </c>
      <c r="CV605" s="12">
        <f t="shared" si="234"/>
        <v>0.5714285714285714</v>
      </c>
      <c r="CW605" s="12">
        <f t="shared" si="227"/>
        <v>0.5495495495495496</v>
      </c>
      <c r="CX605" s="12">
        <f t="shared" si="235"/>
        <v>0.72222222222222221</v>
      </c>
      <c r="CY605" s="12">
        <f t="shared" si="236"/>
        <v>58</v>
      </c>
      <c r="CZ605" s="12">
        <f t="shared" si="237"/>
        <v>19</v>
      </c>
      <c r="DA605" s="12">
        <f t="shared" si="238"/>
        <v>0.32758620689655171</v>
      </c>
      <c r="DB605" s="12">
        <f t="shared" si="239"/>
        <v>7.645161290322581</v>
      </c>
      <c r="DC605" s="12">
        <v>15</v>
      </c>
      <c r="DD605" s="12">
        <v>2</v>
      </c>
      <c r="DE605" s="12">
        <v>13.3</v>
      </c>
      <c r="DF605" s="12">
        <v>7.0000000000000007E-2</v>
      </c>
      <c r="DG605" s="12">
        <v>0.5</v>
      </c>
      <c r="DH605" s="12">
        <v>16.100000000000001</v>
      </c>
      <c r="DI605" s="12">
        <v>0</v>
      </c>
      <c r="DJ605" s="12">
        <v>1.2</v>
      </c>
      <c r="DK605" s="12">
        <v>1.2</v>
      </c>
      <c r="DL605" s="12">
        <v>0.08</v>
      </c>
      <c r="DM605" s="17">
        <v>-0.2</v>
      </c>
      <c r="DN605" s="12">
        <v>258</v>
      </c>
      <c r="DO605" s="12">
        <v>340</v>
      </c>
      <c r="DP605" s="12">
        <v>75.900000000000006</v>
      </c>
      <c r="DQ605" s="12">
        <v>4942</v>
      </c>
      <c r="DR605" s="12">
        <v>2443</v>
      </c>
      <c r="DS605" s="12">
        <v>104</v>
      </c>
      <c r="DT605" s="12">
        <v>125</v>
      </c>
      <c r="DU605" s="12">
        <v>83.2</v>
      </c>
      <c r="DV605" s="12">
        <v>112</v>
      </c>
      <c r="DW605" s="12">
        <v>126</v>
      </c>
      <c r="DX605" s="12">
        <v>88.9</v>
      </c>
      <c r="DY605" s="12">
        <v>34</v>
      </c>
      <c r="DZ605" s="12">
        <v>69</v>
      </c>
      <c r="EA605" s="12">
        <v>49.3</v>
      </c>
      <c r="EB605" s="12">
        <v>1</v>
      </c>
      <c r="EC605" s="12">
        <v>0.8</v>
      </c>
      <c r="ED605" s="12">
        <v>0.7</v>
      </c>
      <c r="EE605" s="12">
        <v>10</v>
      </c>
      <c r="EF605" s="12">
        <v>26</v>
      </c>
      <c r="EG605" s="12">
        <v>7</v>
      </c>
      <c r="EH605" s="12">
        <v>2</v>
      </c>
      <c r="EI605" s="12">
        <v>25</v>
      </c>
      <c r="EJ605" s="12">
        <v>1</v>
      </c>
      <c r="EK605" s="12">
        <v>3</v>
      </c>
      <c r="EL605" s="12">
        <v>13</v>
      </c>
      <c r="EM605" s="12">
        <v>4</v>
      </c>
      <c r="EN605" s="12">
        <v>26</v>
      </c>
      <c r="EO605" s="12">
        <v>17</v>
      </c>
      <c r="EP605" s="12">
        <v>1</v>
      </c>
      <c r="EQ605" s="12">
        <v>1</v>
      </c>
      <c r="ER605" s="12">
        <v>4</v>
      </c>
      <c r="ES605" s="12">
        <v>2</v>
      </c>
      <c r="ET605" s="12">
        <v>1</v>
      </c>
      <c r="EU605" s="12">
        <v>16</v>
      </c>
      <c r="EV605" s="12">
        <v>7</v>
      </c>
      <c r="EW605" s="12">
        <v>9</v>
      </c>
      <c r="EX605" s="12">
        <v>3</v>
      </c>
      <c r="EY605" s="12">
        <v>4</v>
      </c>
      <c r="EZ605" s="12">
        <v>10</v>
      </c>
      <c r="FA605" s="12">
        <v>25</v>
      </c>
      <c r="FB605" s="12">
        <v>40</v>
      </c>
      <c r="FC605" s="12">
        <v>7</v>
      </c>
      <c r="FD605" s="12">
        <v>18</v>
      </c>
      <c r="FE605" s="12">
        <v>0</v>
      </c>
      <c r="FF605" s="12">
        <v>38</v>
      </c>
      <c r="FG605" s="12">
        <v>443</v>
      </c>
      <c r="FH605" s="12">
        <v>75</v>
      </c>
      <c r="FI605" s="12">
        <v>194</v>
      </c>
      <c r="FJ605" s="12">
        <v>152</v>
      </c>
      <c r="FK605" s="12">
        <v>102</v>
      </c>
      <c r="FL605" s="12">
        <v>25</v>
      </c>
      <c r="FM605" s="12">
        <v>13</v>
      </c>
      <c r="FN605" s="12">
        <v>9</v>
      </c>
      <c r="FO605" s="12">
        <v>69.2</v>
      </c>
      <c r="FP605" s="12">
        <v>265</v>
      </c>
      <c r="FQ605" s="12">
        <v>1468</v>
      </c>
      <c r="FR605" s="12">
        <v>869</v>
      </c>
      <c r="FS605" s="12">
        <v>6</v>
      </c>
      <c r="FT605" s="12">
        <v>7</v>
      </c>
      <c r="FU605" s="12">
        <v>2</v>
      </c>
      <c r="FV605" s="12">
        <v>18</v>
      </c>
      <c r="FW605" s="12">
        <v>11</v>
      </c>
      <c r="FX605" s="12">
        <v>3</v>
      </c>
      <c r="FY605" s="12">
        <v>1</v>
      </c>
      <c r="FZ605" s="12">
        <v>15</v>
      </c>
      <c r="GA605" s="12">
        <v>50</v>
      </c>
      <c r="GB605" s="12">
        <v>16</v>
      </c>
      <c r="GC605" s="12">
        <v>72.7</v>
      </c>
      <c r="GD605" s="12">
        <v>9.8392900000000001</v>
      </c>
      <c r="GE605" s="12">
        <v>0.35293999999999998</v>
      </c>
      <c r="GF605" s="12">
        <v>0.49432999999999999</v>
      </c>
      <c r="GG605" s="12">
        <f t="shared" si="240"/>
        <v>0.21470588235294116</v>
      </c>
      <c r="GH605" s="12">
        <f t="shared" si="241"/>
        <v>0.36764705882352944</v>
      </c>
      <c r="GI605" s="12">
        <v>0.5625</v>
      </c>
      <c r="GJ605" s="12">
        <v>0.1875</v>
      </c>
      <c r="GK605" s="12">
        <v>0.25</v>
      </c>
      <c r="GL605">
        <f t="shared" si="242"/>
        <v>0.43792325056433407</v>
      </c>
      <c r="GM605">
        <f t="shared" si="243"/>
        <v>0.34311512415349887</v>
      </c>
      <c r="GN605">
        <f t="shared" si="244"/>
        <v>0.23024830699774265</v>
      </c>
      <c r="GO605">
        <f t="shared" si="245"/>
        <v>0.4375</v>
      </c>
      <c r="GP605" s="12">
        <f t="shared" si="228"/>
        <v>0.45045045045045046</v>
      </c>
      <c r="GQ605">
        <f t="shared" si="229"/>
        <v>0.66666666666666663</v>
      </c>
      <c r="GR605">
        <f t="shared" si="246"/>
        <v>33</v>
      </c>
      <c r="GS605">
        <f t="shared" si="247"/>
        <v>9</v>
      </c>
      <c r="GT605">
        <f t="shared" si="248"/>
        <v>0.27272727272727271</v>
      </c>
      <c r="GU605">
        <f t="shared" si="249"/>
        <v>6.7894736842105265</v>
      </c>
    </row>
    <row r="606" spans="1:203" x14ac:dyDescent="0.2">
      <c r="A606">
        <v>2023</v>
      </c>
      <c r="B606" s="2">
        <v>45101</v>
      </c>
      <c r="C606" s="21" t="s">
        <v>5</v>
      </c>
      <c r="D606" s="21" t="s">
        <v>6</v>
      </c>
      <c r="E606" s="4">
        <f t="shared" si="225"/>
        <v>-0.60000000000000009</v>
      </c>
      <c r="F606" s="12">
        <v>0</v>
      </c>
      <c r="G606" s="12">
        <v>3</v>
      </c>
      <c r="H606" s="5" t="s">
        <v>10</v>
      </c>
      <c r="I606" s="12" t="s">
        <v>34</v>
      </c>
      <c r="J606" s="12">
        <v>17</v>
      </c>
      <c r="K606" s="12">
        <v>2</v>
      </c>
      <c r="L606" s="12">
        <v>11.8</v>
      </c>
      <c r="M606" s="12">
        <v>0</v>
      </c>
      <c r="N606" s="12">
        <v>0</v>
      </c>
      <c r="O606" s="12">
        <v>22.5</v>
      </c>
      <c r="P606" s="12">
        <v>2</v>
      </c>
      <c r="Q606" s="12">
        <v>1</v>
      </c>
      <c r="R606" s="12">
        <v>1</v>
      </c>
      <c r="S606" s="12">
        <v>0.06</v>
      </c>
      <c r="T606" s="17">
        <v>-1</v>
      </c>
      <c r="U606" s="12">
        <v>362</v>
      </c>
      <c r="V606" s="12">
        <v>450</v>
      </c>
      <c r="W606" s="12">
        <v>80.400000000000006</v>
      </c>
      <c r="X606" s="12">
        <v>6515</v>
      </c>
      <c r="Y606" s="12">
        <v>2452</v>
      </c>
      <c r="Z606" s="12">
        <v>146</v>
      </c>
      <c r="AA606" s="12">
        <v>168</v>
      </c>
      <c r="AB606" s="12">
        <v>86.9</v>
      </c>
      <c r="AC606" s="12">
        <v>173</v>
      </c>
      <c r="AD606" s="12">
        <v>199</v>
      </c>
      <c r="AE606" s="12">
        <v>86.9</v>
      </c>
      <c r="AF606" s="12">
        <v>35</v>
      </c>
      <c r="AG606" s="12">
        <v>65</v>
      </c>
      <c r="AH606" s="12">
        <v>53.8</v>
      </c>
      <c r="AI606" s="12">
        <v>0</v>
      </c>
      <c r="AJ606" s="12">
        <v>0.8</v>
      </c>
      <c r="AK606" s="12">
        <v>0.6</v>
      </c>
      <c r="AL606" s="12">
        <v>11</v>
      </c>
      <c r="AM606" s="12">
        <v>33</v>
      </c>
      <c r="AN606" s="12">
        <v>6</v>
      </c>
      <c r="AO606" s="12">
        <v>0</v>
      </c>
      <c r="AP606" s="12">
        <v>45</v>
      </c>
      <c r="AQ606" s="12">
        <v>4</v>
      </c>
      <c r="AR606" s="12">
        <v>6</v>
      </c>
      <c r="AS606" s="12">
        <v>19</v>
      </c>
      <c r="AT606" s="12">
        <v>8</v>
      </c>
      <c r="AU606" s="12">
        <v>30</v>
      </c>
      <c r="AV606" s="12">
        <v>21</v>
      </c>
      <c r="AW606" s="12">
        <v>4</v>
      </c>
      <c r="AX606" s="12">
        <v>2</v>
      </c>
      <c r="AY606" s="12">
        <v>0</v>
      </c>
      <c r="AZ606" s="12">
        <v>3</v>
      </c>
      <c r="BA606" s="12">
        <v>0</v>
      </c>
      <c r="BB606" s="12">
        <v>16</v>
      </c>
      <c r="BC606" s="12">
        <v>14</v>
      </c>
      <c r="BD606" s="12">
        <v>8</v>
      </c>
      <c r="BE606" s="12">
        <v>7</v>
      </c>
      <c r="BF606" s="12">
        <v>1</v>
      </c>
      <c r="BG606" s="12">
        <v>6</v>
      </c>
      <c r="BH606" s="12">
        <v>16</v>
      </c>
      <c r="BI606" s="12">
        <v>37.5</v>
      </c>
      <c r="BJ606" s="12">
        <v>4</v>
      </c>
      <c r="BK606" s="12">
        <v>10</v>
      </c>
      <c r="BL606" s="12">
        <v>0</v>
      </c>
      <c r="BM606" s="12">
        <v>56</v>
      </c>
      <c r="BN606" s="12">
        <v>546</v>
      </c>
      <c r="BO606" s="12">
        <v>44</v>
      </c>
      <c r="BP606" s="12">
        <v>162</v>
      </c>
      <c r="BQ606" s="12">
        <v>256</v>
      </c>
      <c r="BR606" s="12">
        <v>137</v>
      </c>
      <c r="BS606" s="12">
        <v>17</v>
      </c>
      <c r="BT606" s="12">
        <v>23</v>
      </c>
      <c r="BU606" s="12">
        <v>13</v>
      </c>
      <c r="BV606" s="12">
        <v>56.5</v>
      </c>
      <c r="BW606" s="12">
        <v>361</v>
      </c>
      <c r="BX606" s="12">
        <v>1824</v>
      </c>
      <c r="BY606" s="12">
        <v>1006</v>
      </c>
      <c r="BZ606" s="12">
        <v>20</v>
      </c>
      <c r="CA606" s="12">
        <v>15</v>
      </c>
      <c r="CB606" s="12">
        <v>5</v>
      </c>
      <c r="CC606" s="12">
        <v>13</v>
      </c>
      <c r="CD606" s="12">
        <v>13</v>
      </c>
      <c r="CE606" s="12">
        <v>2</v>
      </c>
      <c r="CF606" s="12">
        <v>1</v>
      </c>
      <c r="CG606" s="12">
        <v>11</v>
      </c>
      <c r="CH606" s="12">
        <v>63</v>
      </c>
      <c r="CI606" s="12">
        <v>14</v>
      </c>
      <c r="CJ606" s="12">
        <v>45.2</v>
      </c>
      <c r="CK606" s="12">
        <v>8.7317099999999996</v>
      </c>
      <c r="CL606" s="12">
        <v>0.55466000000000004</v>
      </c>
      <c r="CM606" s="12">
        <v>0.37635999999999997</v>
      </c>
      <c r="CN606" s="12">
        <f t="shared" si="226"/>
        <v>0.16666666666666666</v>
      </c>
      <c r="CO606" s="12">
        <f t="shared" si="230"/>
        <v>0.37333333333333335</v>
      </c>
      <c r="CP606" s="12">
        <v>0.5</v>
      </c>
      <c r="CQ606" s="12">
        <v>0.4375</v>
      </c>
      <c r="CR606" s="12">
        <v>6.25E-2</v>
      </c>
      <c r="CS606" s="12">
        <f t="shared" si="231"/>
        <v>0.2967032967032967</v>
      </c>
      <c r="CT606" s="12">
        <f t="shared" si="232"/>
        <v>0.46886446886446886</v>
      </c>
      <c r="CU606" s="12">
        <f t="shared" si="233"/>
        <v>0.25091575091575091</v>
      </c>
      <c r="CV606" s="12">
        <f t="shared" si="234"/>
        <v>0.875</v>
      </c>
      <c r="CW606" s="12">
        <f t="shared" si="227"/>
        <v>0.54782608695652169</v>
      </c>
      <c r="CX606" s="12">
        <f t="shared" si="235"/>
        <v>0.6470588235294118</v>
      </c>
      <c r="CY606" s="12">
        <f t="shared" si="236"/>
        <v>48</v>
      </c>
      <c r="CZ606" s="12">
        <f t="shared" si="237"/>
        <v>11</v>
      </c>
      <c r="DA606" s="12">
        <f t="shared" si="238"/>
        <v>0.22916666666666666</v>
      </c>
      <c r="DB606" s="12">
        <f t="shared" si="239"/>
        <v>6.4642857142857144</v>
      </c>
      <c r="DC606" s="12">
        <v>17</v>
      </c>
      <c r="DD606" s="12">
        <v>7</v>
      </c>
      <c r="DE606" s="12">
        <v>41.2</v>
      </c>
      <c r="DF606" s="12">
        <v>0.18</v>
      </c>
      <c r="DG606" s="12">
        <v>0.43</v>
      </c>
      <c r="DH606" s="12">
        <v>17.5</v>
      </c>
      <c r="DI606" s="12">
        <v>1</v>
      </c>
      <c r="DJ606" s="12">
        <v>1.6</v>
      </c>
      <c r="DK606" s="12">
        <v>1.6</v>
      </c>
      <c r="DL606" s="12">
        <v>0.1</v>
      </c>
      <c r="DM606" s="18">
        <v>1.4</v>
      </c>
      <c r="DN606" s="12">
        <v>265</v>
      </c>
      <c r="DO606" s="12">
        <v>358</v>
      </c>
      <c r="DP606" s="12">
        <v>74</v>
      </c>
      <c r="DQ606" s="12">
        <v>5407</v>
      </c>
      <c r="DR606" s="12">
        <v>2691</v>
      </c>
      <c r="DS606" s="12">
        <v>112</v>
      </c>
      <c r="DT606" s="12">
        <v>130</v>
      </c>
      <c r="DU606" s="12">
        <v>86.2</v>
      </c>
      <c r="DV606" s="12">
        <v>99</v>
      </c>
      <c r="DW606" s="12">
        <v>119</v>
      </c>
      <c r="DX606" s="12">
        <v>83.2</v>
      </c>
      <c r="DY606" s="12">
        <v>45</v>
      </c>
      <c r="DZ606" s="12">
        <v>84</v>
      </c>
      <c r="EA606" s="12">
        <v>53.6</v>
      </c>
      <c r="EB606" s="12">
        <v>1</v>
      </c>
      <c r="EC606" s="12">
        <v>0.9</v>
      </c>
      <c r="ED606" s="12">
        <v>0.9</v>
      </c>
      <c r="EE606" s="12">
        <v>10</v>
      </c>
      <c r="EF606" s="12">
        <v>24</v>
      </c>
      <c r="EG606" s="12">
        <v>6</v>
      </c>
      <c r="EH606" s="12">
        <v>3</v>
      </c>
      <c r="EI606" s="12">
        <v>24</v>
      </c>
      <c r="EJ606" s="12">
        <v>2</v>
      </c>
      <c r="EK606" s="12">
        <v>3</v>
      </c>
      <c r="EL606" s="12">
        <v>10</v>
      </c>
      <c r="EM606" s="12">
        <v>2</v>
      </c>
      <c r="EN606" s="12">
        <v>30</v>
      </c>
      <c r="EO606" s="12">
        <v>17</v>
      </c>
      <c r="EP606" s="12">
        <v>6</v>
      </c>
      <c r="EQ606" s="12">
        <v>0</v>
      </c>
      <c r="ER606" s="12">
        <v>2</v>
      </c>
      <c r="ES606" s="12">
        <v>4</v>
      </c>
      <c r="ET606" s="12">
        <v>1</v>
      </c>
      <c r="EU606" s="12">
        <v>22</v>
      </c>
      <c r="EV606" s="12">
        <v>14</v>
      </c>
      <c r="EW606" s="12">
        <v>9</v>
      </c>
      <c r="EX606" s="12">
        <v>12</v>
      </c>
      <c r="EY606" s="12">
        <v>1</v>
      </c>
      <c r="EZ606" s="12">
        <v>9</v>
      </c>
      <c r="FA606" s="12">
        <v>22</v>
      </c>
      <c r="FB606" s="12">
        <v>40.9</v>
      </c>
      <c r="FC606" s="12">
        <v>8</v>
      </c>
      <c r="FD606" s="12">
        <v>21</v>
      </c>
      <c r="FE606" s="12">
        <v>0</v>
      </c>
      <c r="FF606" s="12">
        <v>44</v>
      </c>
      <c r="FG606" s="12">
        <v>469</v>
      </c>
      <c r="FH606" s="12">
        <v>86</v>
      </c>
      <c r="FI606" s="12">
        <v>197</v>
      </c>
      <c r="FJ606" s="12">
        <v>172</v>
      </c>
      <c r="FK606" s="12">
        <v>110</v>
      </c>
      <c r="FL606" s="12">
        <v>21</v>
      </c>
      <c r="FM606" s="12">
        <v>19</v>
      </c>
      <c r="FN606" s="12">
        <v>10</v>
      </c>
      <c r="FO606" s="12">
        <v>52.6</v>
      </c>
      <c r="FP606" s="12">
        <v>209</v>
      </c>
      <c r="FQ606" s="12">
        <v>982</v>
      </c>
      <c r="FR606" s="12">
        <v>450</v>
      </c>
      <c r="FS606" s="12">
        <v>10</v>
      </c>
      <c r="FT606" s="12">
        <v>7</v>
      </c>
      <c r="FU606" s="12">
        <v>3</v>
      </c>
      <c r="FV606" s="12">
        <v>17</v>
      </c>
      <c r="FW606" s="12">
        <v>10</v>
      </c>
      <c r="FX606" s="12">
        <v>1</v>
      </c>
      <c r="FY606" s="12">
        <v>0</v>
      </c>
      <c r="FZ606" s="12">
        <v>13</v>
      </c>
      <c r="GA606" s="12">
        <v>52</v>
      </c>
      <c r="GB606" s="12">
        <v>17</v>
      </c>
      <c r="GC606" s="12">
        <v>54.8</v>
      </c>
      <c r="GD606" s="12">
        <v>7.03125</v>
      </c>
      <c r="GE606" s="12">
        <v>0.44534000000000001</v>
      </c>
      <c r="GF606" s="12">
        <v>0.49769000000000002</v>
      </c>
      <c r="GG606" s="12">
        <f t="shared" si="240"/>
        <v>0.24860335195530725</v>
      </c>
      <c r="GH606" s="12">
        <f t="shared" si="241"/>
        <v>0.36312849162011174</v>
      </c>
      <c r="GI606" s="12">
        <v>0.40909000000000001</v>
      </c>
      <c r="GJ606" s="12">
        <v>0.54544999999999999</v>
      </c>
      <c r="GK606" s="12">
        <v>4.5449999999999997E-2</v>
      </c>
      <c r="GL606">
        <f t="shared" si="242"/>
        <v>0.42004264392324092</v>
      </c>
      <c r="GM606">
        <f t="shared" si="243"/>
        <v>0.36673773987206826</v>
      </c>
      <c r="GN606">
        <f t="shared" si="244"/>
        <v>0.23454157782515991</v>
      </c>
      <c r="GO606">
        <f t="shared" si="245"/>
        <v>0.63636363636363635</v>
      </c>
      <c r="GP606" s="12">
        <f t="shared" si="228"/>
        <v>0.45217391304347826</v>
      </c>
      <c r="GQ606">
        <f t="shared" si="229"/>
        <v>0.58823529411764708</v>
      </c>
      <c r="GR606">
        <f t="shared" si="246"/>
        <v>31</v>
      </c>
      <c r="GS606">
        <f t="shared" si="247"/>
        <v>9</v>
      </c>
      <c r="GT606">
        <f t="shared" si="248"/>
        <v>0.29032258064516131</v>
      </c>
      <c r="GU606">
        <f t="shared" si="249"/>
        <v>6.0227272727272725</v>
      </c>
    </row>
    <row r="607" spans="1:203" x14ac:dyDescent="0.2">
      <c r="A607">
        <v>2023</v>
      </c>
      <c r="B607" s="2">
        <v>45108</v>
      </c>
      <c r="C607" s="21" t="s">
        <v>1</v>
      </c>
      <c r="D607" s="21" t="s">
        <v>2</v>
      </c>
      <c r="E607" s="4">
        <f t="shared" si="225"/>
        <v>0.4</v>
      </c>
      <c r="F607" s="12">
        <v>2</v>
      </c>
      <c r="G607" s="12">
        <v>0</v>
      </c>
      <c r="H607" s="5" t="s">
        <v>16</v>
      </c>
      <c r="I607" s="12" t="s">
        <v>34</v>
      </c>
      <c r="J607" s="12">
        <v>10</v>
      </c>
      <c r="K607" s="12">
        <v>3</v>
      </c>
      <c r="L607" s="12">
        <v>30</v>
      </c>
      <c r="M607" s="12">
        <v>0.2</v>
      </c>
      <c r="N607" s="12">
        <v>0.67</v>
      </c>
      <c r="O607" s="12">
        <v>23</v>
      </c>
      <c r="P607" s="12">
        <v>0</v>
      </c>
      <c r="Q607" s="12">
        <v>1.3</v>
      </c>
      <c r="R607" s="12">
        <v>1.3</v>
      </c>
      <c r="S607" s="12">
        <v>0.13</v>
      </c>
      <c r="T607" s="18">
        <v>0.7</v>
      </c>
      <c r="U607" s="12">
        <v>326</v>
      </c>
      <c r="V607" s="12">
        <v>410</v>
      </c>
      <c r="W607" s="12">
        <v>79.5</v>
      </c>
      <c r="X607" s="12">
        <v>6459</v>
      </c>
      <c r="Y607" s="12">
        <v>2392</v>
      </c>
      <c r="Z607" s="12">
        <v>127</v>
      </c>
      <c r="AA607" s="12">
        <v>143</v>
      </c>
      <c r="AB607" s="12">
        <v>88.8</v>
      </c>
      <c r="AC607" s="12">
        <v>154</v>
      </c>
      <c r="AD607" s="12">
        <v>172</v>
      </c>
      <c r="AE607" s="12">
        <v>89.5</v>
      </c>
      <c r="AF607" s="12">
        <v>42</v>
      </c>
      <c r="AG607" s="12">
        <v>76</v>
      </c>
      <c r="AH607" s="12">
        <v>55.3</v>
      </c>
      <c r="AI607" s="12">
        <v>1</v>
      </c>
      <c r="AJ607" s="12">
        <v>1.2</v>
      </c>
      <c r="AK607" s="12">
        <v>0.5</v>
      </c>
      <c r="AL607" s="12">
        <v>7</v>
      </c>
      <c r="AM607" s="12">
        <v>28</v>
      </c>
      <c r="AN607" s="12">
        <v>5</v>
      </c>
      <c r="AO607" s="12">
        <v>2</v>
      </c>
      <c r="AP607" s="12">
        <v>22</v>
      </c>
      <c r="AQ607" s="12">
        <v>1</v>
      </c>
      <c r="AR607" s="12">
        <v>3</v>
      </c>
      <c r="AS607" s="12">
        <v>20</v>
      </c>
      <c r="AT607" s="12">
        <v>9</v>
      </c>
      <c r="AU607" s="12">
        <v>14</v>
      </c>
      <c r="AV607" s="12">
        <v>8</v>
      </c>
      <c r="AW607" s="12">
        <v>2</v>
      </c>
      <c r="AX607" s="12">
        <v>3</v>
      </c>
      <c r="AY607" s="12">
        <v>1</v>
      </c>
      <c r="AZ607" s="12">
        <v>0</v>
      </c>
      <c r="BA607" s="12">
        <v>0</v>
      </c>
      <c r="BB607" s="12">
        <v>22</v>
      </c>
      <c r="BC607" s="12">
        <v>14</v>
      </c>
      <c r="BD607" s="12">
        <v>11</v>
      </c>
      <c r="BE607" s="12">
        <v>5</v>
      </c>
      <c r="BF607" s="12">
        <v>6</v>
      </c>
      <c r="BG607" s="12">
        <v>10</v>
      </c>
      <c r="BH607" s="12">
        <v>21</v>
      </c>
      <c r="BI607" s="12">
        <v>47.6</v>
      </c>
      <c r="BJ607" s="12">
        <v>3</v>
      </c>
      <c r="BK607" s="12">
        <v>25</v>
      </c>
      <c r="BL607" s="12">
        <v>0</v>
      </c>
      <c r="BM607" s="12">
        <v>44</v>
      </c>
      <c r="BN607" s="12">
        <v>504</v>
      </c>
      <c r="BO607" s="12">
        <v>72</v>
      </c>
      <c r="BP607" s="12">
        <v>199</v>
      </c>
      <c r="BQ607" s="12">
        <v>185</v>
      </c>
      <c r="BR607" s="12">
        <v>123</v>
      </c>
      <c r="BS607" s="12">
        <v>14</v>
      </c>
      <c r="BT607" s="12">
        <v>14</v>
      </c>
      <c r="BU607" s="12">
        <v>10</v>
      </c>
      <c r="BV607" s="12">
        <v>71.400000000000006</v>
      </c>
      <c r="BW607" s="12">
        <v>297</v>
      </c>
      <c r="BX607" s="12">
        <v>1424</v>
      </c>
      <c r="BY607" s="12">
        <v>688</v>
      </c>
      <c r="BZ607" s="12">
        <v>12</v>
      </c>
      <c r="CA607" s="12">
        <v>7</v>
      </c>
      <c r="CB607" s="12">
        <v>6</v>
      </c>
      <c r="CC607" s="12">
        <v>7</v>
      </c>
      <c r="CD607" s="12">
        <v>8</v>
      </c>
      <c r="CE607" s="12">
        <v>4</v>
      </c>
      <c r="CF607" s="12">
        <v>1</v>
      </c>
      <c r="CG607" s="12">
        <v>15</v>
      </c>
      <c r="CH607" s="12">
        <v>33</v>
      </c>
      <c r="CI607" s="12">
        <v>14</v>
      </c>
      <c r="CJ607" s="12">
        <v>48.3</v>
      </c>
      <c r="CK607" s="12">
        <v>7.9230799999999997</v>
      </c>
      <c r="CL607" s="12">
        <v>0.33606999999999998</v>
      </c>
      <c r="CM607" s="12">
        <v>0.37034</v>
      </c>
      <c r="CN607" s="12">
        <f t="shared" si="226"/>
        <v>0.1951219512195122</v>
      </c>
      <c r="CO607" s="12">
        <f t="shared" si="230"/>
        <v>0.34878048780487803</v>
      </c>
      <c r="CP607" s="12">
        <v>0.5</v>
      </c>
      <c r="CQ607" s="12">
        <v>0.22727</v>
      </c>
      <c r="CR607" s="12">
        <v>0.27272999999999997</v>
      </c>
      <c r="CS607" s="12">
        <f t="shared" si="231"/>
        <v>0.39484126984126983</v>
      </c>
      <c r="CT607" s="12">
        <f t="shared" si="232"/>
        <v>0.36706349206349204</v>
      </c>
      <c r="CU607" s="12">
        <f t="shared" si="233"/>
        <v>0.24404761904761904</v>
      </c>
      <c r="CV607" s="12">
        <f t="shared" si="234"/>
        <v>0.63636363636363635</v>
      </c>
      <c r="CW607" s="12">
        <f t="shared" si="227"/>
        <v>0.44594594594594594</v>
      </c>
      <c r="CX607" s="12">
        <f t="shared" si="235"/>
        <v>0.7</v>
      </c>
      <c r="CY607" s="12">
        <f t="shared" si="236"/>
        <v>35</v>
      </c>
      <c r="CZ607" s="12">
        <f t="shared" si="237"/>
        <v>11</v>
      </c>
      <c r="DA607" s="12">
        <f t="shared" si="238"/>
        <v>0.31428571428571428</v>
      </c>
      <c r="DB607" s="12">
        <f t="shared" si="239"/>
        <v>7.4090909090909092</v>
      </c>
      <c r="DC607" s="12">
        <v>17</v>
      </c>
      <c r="DD607" s="12">
        <v>2</v>
      </c>
      <c r="DE607" s="12">
        <v>11.8</v>
      </c>
      <c r="DF607" s="12">
        <v>0</v>
      </c>
      <c r="DG607" s="12">
        <v>0</v>
      </c>
      <c r="DH607" s="12">
        <v>19</v>
      </c>
      <c r="DI607" s="12">
        <v>0</v>
      </c>
      <c r="DJ607" s="12">
        <v>0.9</v>
      </c>
      <c r="DK607" s="12">
        <v>0.9</v>
      </c>
      <c r="DL607" s="12">
        <v>0.05</v>
      </c>
      <c r="DM607" s="17">
        <v>-0.9</v>
      </c>
      <c r="DN607" s="12">
        <v>438</v>
      </c>
      <c r="DO607" s="12">
        <v>515</v>
      </c>
      <c r="DP607" s="12">
        <v>85</v>
      </c>
      <c r="DQ607" s="12">
        <v>7718</v>
      </c>
      <c r="DR607" s="12">
        <v>3245</v>
      </c>
      <c r="DS607" s="12">
        <v>209</v>
      </c>
      <c r="DT607" s="12">
        <v>229</v>
      </c>
      <c r="DU607" s="12">
        <v>91.3</v>
      </c>
      <c r="DV607" s="12">
        <v>179</v>
      </c>
      <c r="DW607" s="12">
        <v>208</v>
      </c>
      <c r="DX607" s="12">
        <v>86.1</v>
      </c>
      <c r="DY607" s="12">
        <v>43</v>
      </c>
      <c r="DZ607" s="12">
        <v>58</v>
      </c>
      <c r="EA607" s="12">
        <v>74.099999999999994</v>
      </c>
      <c r="EB607" s="12">
        <v>0</v>
      </c>
      <c r="EC607" s="12">
        <v>0.8</v>
      </c>
      <c r="ED607" s="12">
        <v>1.5</v>
      </c>
      <c r="EE607" s="12">
        <v>15</v>
      </c>
      <c r="EF607" s="12">
        <v>43</v>
      </c>
      <c r="EG607" s="12">
        <v>14</v>
      </c>
      <c r="EH607" s="12">
        <v>5</v>
      </c>
      <c r="EI607" s="12">
        <v>55</v>
      </c>
      <c r="EJ607" s="12">
        <v>0</v>
      </c>
      <c r="EK607" s="12">
        <v>2</v>
      </c>
      <c r="EL607" s="12">
        <v>25</v>
      </c>
      <c r="EM607" s="12">
        <v>3</v>
      </c>
      <c r="EN607" s="12">
        <v>31</v>
      </c>
      <c r="EO607" s="12">
        <v>26</v>
      </c>
      <c r="EP607" s="12">
        <v>2</v>
      </c>
      <c r="EQ607" s="12">
        <v>1</v>
      </c>
      <c r="ER607" s="12">
        <v>1</v>
      </c>
      <c r="ES607" s="12">
        <v>1</v>
      </c>
      <c r="ET607" s="12">
        <v>0</v>
      </c>
      <c r="EU607" s="12">
        <v>12</v>
      </c>
      <c r="EV607" s="12">
        <v>8</v>
      </c>
      <c r="EW607" s="12">
        <v>9</v>
      </c>
      <c r="EX607" s="12">
        <v>3</v>
      </c>
      <c r="EY607" s="12">
        <v>0</v>
      </c>
      <c r="EZ607" s="12">
        <v>4</v>
      </c>
      <c r="FA607" s="12">
        <v>14</v>
      </c>
      <c r="FB607" s="12">
        <v>28.6</v>
      </c>
      <c r="FC607" s="12">
        <v>7</v>
      </c>
      <c r="FD607" s="12">
        <v>15</v>
      </c>
      <c r="FE607" s="12">
        <v>0</v>
      </c>
      <c r="FF607" s="12">
        <v>56</v>
      </c>
      <c r="FG607" s="12">
        <v>614</v>
      </c>
      <c r="FH607" s="12">
        <v>56</v>
      </c>
      <c r="FI607" s="12">
        <v>188</v>
      </c>
      <c r="FJ607" s="12">
        <v>187</v>
      </c>
      <c r="FK607" s="12">
        <v>243</v>
      </c>
      <c r="FL607" s="12">
        <v>25</v>
      </c>
      <c r="FM607" s="12">
        <v>25</v>
      </c>
      <c r="FN607" s="12">
        <v>11</v>
      </c>
      <c r="FO607" s="12">
        <v>44</v>
      </c>
      <c r="FP607" s="12">
        <v>434</v>
      </c>
      <c r="FQ607" s="12">
        <v>2013</v>
      </c>
      <c r="FR607" s="12">
        <v>927</v>
      </c>
      <c r="FS607" s="12">
        <v>17</v>
      </c>
      <c r="FT607" s="12">
        <v>22</v>
      </c>
      <c r="FU607" s="12">
        <v>6</v>
      </c>
      <c r="FV607" s="12">
        <v>13</v>
      </c>
      <c r="FW607" s="12">
        <v>12</v>
      </c>
      <c r="FX607" s="12">
        <v>2</v>
      </c>
      <c r="FY607" s="12">
        <v>0</v>
      </c>
      <c r="FZ607" s="12">
        <v>10</v>
      </c>
      <c r="GA607" s="12">
        <v>41</v>
      </c>
      <c r="GB607" s="12">
        <v>15</v>
      </c>
      <c r="GC607" s="12">
        <v>51.7</v>
      </c>
      <c r="GD607" s="12">
        <v>9.3181799999999999</v>
      </c>
      <c r="GE607" s="12">
        <v>0.66393000000000002</v>
      </c>
      <c r="GF607" s="12">
        <v>0.42044999999999999</v>
      </c>
      <c r="GG607" s="12">
        <f t="shared" si="240"/>
        <v>0.11650485436893204</v>
      </c>
      <c r="GH607" s="12">
        <f t="shared" si="241"/>
        <v>0.44466019417475727</v>
      </c>
      <c r="GI607" s="12">
        <v>0.75</v>
      </c>
      <c r="GJ607" s="12">
        <v>0.25</v>
      </c>
      <c r="GK607" s="12">
        <v>0</v>
      </c>
      <c r="GL607">
        <f t="shared" si="242"/>
        <v>0.30618892508143325</v>
      </c>
      <c r="GM607">
        <f t="shared" si="243"/>
        <v>0.30456026058631924</v>
      </c>
      <c r="GN607">
        <f t="shared" si="244"/>
        <v>0.39576547231270359</v>
      </c>
      <c r="GO607">
        <f t="shared" si="245"/>
        <v>0.66666666666666663</v>
      </c>
      <c r="GP607" s="12">
        <f t="shared" si="228"/>
        <v>0.55405405405405406</v>
      </c>
      <c r="GQ607">
        <f t="shared" si="229"/>
        <v>0.88235294117647056</v>
      </c>
      <c r="GR607">
        <f t="shared" si="246"/>
        <v>65</v>
      </c>
      <c r="GS607">
        <f t="shared" si="247"/>
        <v>20</v>
      </c>
      <c r="GT607">
        <f t="shared" si="248"/>
        <v>0.30769230769230771</v>
      </c>
      <c r="GU607">
        <f t="shared" si="249"/>
        <v>7.8214285714285712</v>
      </c>
    </row>
    <row r="608" spans="1:203" x14ac:dyDescent="0.2">
      <c r="A608">
        <v>2023</v>
      </c>
      <c r="B608" s="2">
        <v>45111</v>
      </c>
      <c r="C608" s="21" t="s">
        <v>1</v>
      </c>
      <c r="D608" s="21" t="s">
        <v>6</v>
      </c>
      <c r="E608" s="4">
        <f t="shared" si="225"/>
        <v>0.8</v>
      </c>
      <c r="F608" s="12">
        <v>0</v>
      </c>
      <c r="G608" s="12">
        <v>1</v>
      </c>
      <c r="H608" s="5" t="s">
        <v>11</v>
      </c>
      <c r="I608" s="12" t="s">
        <v>34</v>
      </c>
      <c r="J608" s="12">
        <v>11</v>
      </c>
      <c r="K608" s="12">
        <v>1</v>
      </c>
      <c r="L608" s="12">
        <v>9.1</v>
      </c>
      <c r="M608" s="12">
        <v>0</v>
      </c>
      <c r="N608" s="12">
        <v>0</v>
      </c>
      <c r="O608" s="12">
        <v>18.399999999999999</v>
      </c>
      <c r="P608" s="12">
        <v>0</v>
      </c>
      <c r="Q608" s="12">
        <v>1.3</v>
      </c>
      <c r="R608" s="12">
        <v>1.3</v>
      </c>
      <c r="S608" s="12">
        <v>0.12</v>
      </c>
      <c r="T608" s="17">
        <v>-1.3</v>
      </c>
      <c r="U608" s="12">
        <v>352</v>
      </c>
      <c r="V608" s="12">
        <v>457</v>
      </c>
      <c r="W608" s="12">
        <v>77</v>
      </c>
      <c r="X608" s="12">
        <v>5339</v>
      </c>
      <c r="Y608" s="12">
        <v>1981</v>
      </c>
      <c r="Z608" s="12">
        <v>190</v>
      </c>
      <c r="AA608" s="12">
        <v>217</v>
      </c>
      <c r="AB608" s="12">
        <v>87.6</v>
      </c>
      <c r="AC608" s="12">
        <v>132</v>
      </c>
      <c r="AD608" s="12">
        <v>158</v>
      </c>
      <c r="AE608" s="12">
        <v>83.5</v>
      </c>
      <c r="AF608" s="12">
        <v>18</v>
      </c>
      <c r="AG608" s="12">
        <v>51</v>
      </c>
      <c r="AH608" s="12">
        <v>35.299999999999997</v>
      </c>
      <c r="AI608" s="12">
        <v>0</v>
      </c>
      <c r="AJ608" s="12">
        <v>1.1000000000000001</v>
      </c>
      <c r="AK608" s="12">
        <v>0.6</v>
      </c>
      <c r="AL608" s="12">
        <v>10</v>
      </c>
      <c r="AM608" s="12">
        <v>23</v>
      </c>
      <c r="AN608" s="12">
        <v>7</v>
      </c>
      <c r="AO608" s="12">
        <v>4</v>
      </c>
      <c r="AP608" s="12">
        <v>30</v>
      </c>
      <c r="AQ608" s="12">
        <v>3</v>
      </c>
      <c r="AR608" s="12">
        <v>0</v>
      </c>
      <c r="AS608" s="12">
        <v>7</v>
      </c>
      <c r="AT608" s="12">
        <v>0</v>
      </c>
      <c r="AU608" s="12">
        <v>19</v>
      </c>
      <c r="AV608" s="12">
        <v>12</v>
      </c>
      <c r="AW608" s="12">
        <v>1</v>
      </c>
      <c r="AX608" s="12">
        <v>5</v>
      </c>
      <c r="AY608" s="12">
        <v>0</v>
      </c>
      <c r="AZ608" s="12">
        <v>0</v>
      </c>
      <c r="BA608" s="12">
        <v>1</v>
      </c>
      <c r="BB608" s="12">
        <v>14</v>
      </c>
      <c r="BC608" s="12">
        <v>10</v>
      </c>
      <c r="BD608" s="12">
        <v>5</v>
      </c>
      <c r="BE608" s="12">
        <v>8</v>
      </c>
      <c r="BF608" s="12">
        <v>1</v>
      </c>
      <c r="BG608" s="12">
        <v>3</v>
      </c>
      <c r="BH608" s="12">
        <v>9</v>
      </c>
      <c r="BI608" s="12">
        <v>33.299999999999997</v>
      </c>
      <c r="BJ608" s="12">
        <v>11</v>
      </c>
      <c r="BK608" s="12">
        <v>11</v>
      </c>
      <c r="BL608" s="12">
        <v>0</v>
      </c>
      <c r="BM608" s="12">
        <v>47</v>
      </c>
      <c r="BN608" s="12">
        <v>560</v>
      </c>
      <c r="BO608" s="12">
        <v>52</v>
      </c>
      <c r="BP608" s="12">
        <v>189</v>
      </c>
      <c r="BQ608" s="12">
        <v>251</v>
      </c>
      <c r="BR608" s="12">
        <v>126</v>
      </c>
      <c r="BS608" s="12">
        <v>23</v>
      </c>
      <c r="BT608" s="12">
        <v>23</v>
      </c>
      <c r="BU608" s="12">
        <v>15</v>
      </c>
      <c r="BV608" s="12">
        <v>65.2</v>
      </c>
      <c r="BW608" s="12">
        <v>335</v>
      </c>
      <c r="BX608" s="12">
        <v>1543</v>
      </c>
      <c r="BY608" s="12">
        <v>727</v>
      </c>
      <c r="BZ608" s="12">
        <v>17</v>
      </c>
      <c r="CA608" s="12">
        <v>12</v>
      </c>
      <c r="CB608" s="12">
        <v>6</v>
      </c>
      <c r="CC608" s="12">
        <v>22</v>
      </c>
      <c r="CD608" s="12">
        <v>8</v>
      </c>
      <c r="CE608" s="12">
        <v>0</v>
      </c>
      <c r="CF608" s="12">
        <v>0</v>
      </c>
      <c r="CG608" s="12">
        <v>14</v>
      </c>
      <c r="CH608" s="12">
        <v>60</v>
      </c>
      <c r="CI608" s="12">
        <v>22</v>
      </c>
      <c r="CJ608" s="12">
        <v>56.4</v>
      </c>
      <c r="CK608" s="12">
        <v>10.34</v>
      </c>
      <c r="CL608" s="12">
        <v>0.54076999999999997</v>
      </c>
      <c r="CM608" s="12">
        <v>0.37103999999999998</v>
      </c>
      <c r="CN608" s="12">
        <f t="shared" si="226"/>
        <v>0.11816192560175055</v>
      </c>
      <c r="CO608" s="12">
        <f t="shared" si="230"/>
        <v>0.474835886214442</v>
      </c>
      <c r="CP608" s="12">
        <v>0.35714000000000001</v>
      </c>
      <c r="CQ608" s="12">
        <v>0.57142999999999999</v>
      </c>
      <c r="CR608" s="12">
        <v>7.1429999999999993E-2</v>
      </c>
      <c r="CS608" s="12">
        <f t="shared" si="231"/>
        <v>0.33750000000000002</v>
      </c>
      <c r="CT608" s="12">
        <f t="shared" si="232"/>
        <v>0.44821428571428573</v>
      </c>
      <c r="CU608" s="12">
        <f t="shared" si="233"/>
        <v>0.22500000000000001</v>
      </c>
      <c r="CV608" s="12">
        <f t="shared" si="234"/>
        <v>0.7142857142857143</v>
      </c>
      <c r="CW608" s="12">
        <f t="shared" si="227"/>
        <v>0.49586776859504134</v>
      </c>
      <c r="CX608" s="12">
        <f t="shared" si="235"/>
        <v>0.90909090909090906</v>
      </c>
      <c r="CY608" s="12">
        <f t="shared" si="236"/>
        <v>35</v>
      </c>
      <c r="CZ608" s="12">
        <f t="shared" si="237"/>
        <v>13</v>
      </c>
      <c r="DA608" s="12">
        <f t="shared" si="238"/>
        <v>0.37142857142857144</v>
      </c>
      <c r="DB608" s="12">
        <f t="shared" si="239"/>
        <v>7.4893617021276597</v>
      </c>
      <c r="DC608" s="12">
        <v>8</v>
      </c>
      <c r="DD608" s="12">
        <v>2</v>
      </c>
      <c r="DE608" s="12">
        <v>25</v>
      </c>
      <c r="DF608" s="12">
        <v>0.13</v>
      </c>
      <c r="DG608" s="12">
        <v>0.5</v>
      </c>
      <c r="DH608" s="12">
        <v>20.399999999999999</v>
      </c>
      <c r="DI608" s="12">
        <v>1</v>
      </c>
      <c r="DJ608" s="12">
        <v>0.5</v>
      </c>
      <c r="DK608" s="12">
        <v>0.5</v>
      </c>
      <c r="DL608" s="12">
        <v>0.06</v>
      </c>
      <c r="DM608" s="18">
        <v>0.5</v>
      </c>
      <c r="DN608" s="12">
        <v>403</v>
      </c>
      <c r="DO608" s="12">
        <v>517</v>
      </c>
      <c r="DP608" s="12">
        <v>77.900000000000006</v>
      </c>
      <c r="DQ608" s="12">
        <v>6844</v>
      </c>
      <c r="DR608" s="12">
        <v>2571</v>
      </c>
      <c r="DS608" s="12">
        <v>192</v>
      </c>
      <c r="DT608" s="12">
        <v>220</v>
      </c>
      <c r="DU608" s="12">
        <v>87.3</v>
      </c>
      <c r="DV608" s="12">
        <v>173</v>
      </c>
      <c r="DW608" s="12">
        <v>196</v>
      </c>
      <c r="DX608" s="12">
        <v>88.3</v>
      </c>
      <c r="DY608" s="12">
        <v>33</v>
      </c>
      <c r="DZ608" s="12">
        <v>81</v>
      </c>
      <c r="EA608" s="12">
        <v>40.700000000000003</v>
      </c>
      <c r="EB608" s="12">
        <v>0</v>
      </c>
      <c r="EC608" s="12">
        <v>0.4</v>
      </c>
      <c r="ED608" s="12">
        <v>0.3</v>
      </c>
      <c r="EE608" s="12">
        <v>6</v>
      </c>
      <c r="EF608" s="12">
        <v>35</v>
      </c>
      <c r="EG608" s="12">
        <v>5</v>
      </c>
      <c r="EH608" s="12">
        <v>0</v>
      </c>
      <c r="EI608" s="12">
        <v>35</v>
      </c>
      <c r="EJ608" s="12">
        <v>0</v>
      </c>
      <c r="EK608" s="12">
        <v>0</v>
      </c>
      <c r="EL608" s="12">
        <v>6</v>
      </c>
      <c r="EM608" s="12">
        <v>3</v>
      </c>
      <c r="EN608" s="12">
        <v>15</v>
      </c>
      <c r="EO608" s="12">
        <v>10</v>
      </c>
      <c r="EP608" s="12">
        <v>1</v>
      </c>
      <c r="EQ608" s="12">
        <v>1</v>
      </c>
      <c r="ER608" s="12">
        <v>1</v>
      </c>
      <c r="ES608" s="12">
        <v>2</v>
      </c>
      <c r="ET608" s="12">
        <v>0</v>
      </c>
      <c r="EU608" s="12">
        <v>16</v>
      </c>
      <c r="EV608" s="12">
        <v>13</v>
      </c>
      <c r="EW608" s="12">
        <v>8</v>
      </c>
      <c r="EX608" s="12">
        <v>8</v>
      </c>
      <c r="EY608" s="12">
        <v>0</v>
      </c>
      <c r="EZ608" s="12">
        <v>8</v>
      </c>
      <c r="FA608" s="12">
        <v>23</v>
      </c>
      <c r="FB608" s="12">
        <v>34.799999999999997</v>
      </c>
      <c r="FC608" s="12">
        <v>12</v>
      </c>
      <c r="FD608" s="12">
        <v>16</v>
      </c>
      <c r="FE608" s="12">
        <v>0</v>
      </c>
      <c r="FF608" s="12">
        <v>53</v>
      </c>
      <c r="FG608" s="12">
        <v>614</v>
      </c>
      <c r="FH608" s="12">
        <v>59</v>
      </c>
      <c r="FI608" s="12">
        <v>169</v>
      </c>
      <c r="FJ608" s="12">
        <v>345</v>
      </c>
      <c r="FK608" s="12">
        <v>107</v>
      </c>
      <c r="FL608" s="12">
        <v>12</v>
      </c>
      <c r="FM608" s="12">
        <v>11</v>
      </c>
      <c r="FN608" s="12">
        <v>6</v>
      </c>
      <c r="FO608" s="12">
        <v>54.5</v>
      </c>
      <c r="FP608" s="12">
        <v>363</v>
      </c>
      <c r="FQ608" s="12">
        <v>1521</v>
      </c>
      <c r="FR608" s="12">
        <v>592</v>
      </c>
      <c r="FS608" s="12">
        <v>10</v>
      </c>
      <c r="FT608" s="12">
        <v>14</v>
      </c>
      <c r="FU608" s="12">
        <v>2</v>
      </c>
      <c r="FV608" s="12">
        <v>10</v>
      </c>
      <c r="FW608" s="12">
        <v>11</v>
      </c>
      <c r="FX608" s="12">
        <v>3</v>
      </c>
      <c r="FY608" s="12">
        <v>0</v>
      </c>
      <c r="FZ608" s="12">
        <v>9</v>
      </c>
      <c r="GA608" s="12">
        <v>61</v>
      </c>
      <c r="GB608" s="12">
        <v>17</v>
      </c>
      <c r="GC608" s="12">
        <v>43.6</v>
      </c>
      <c r="GD608" s="12">
        <v>8.6226400000000005</v>
      </c>
      <c r="GE608" s="12">
        <v>0.45923000000000003</v>
      </c>
      <c r="GF608" s="12">
        <v>0.37565999999999999</v>
      </c>
      <c r="GG608" s="12">
        <f t="shared" si="240"/>
        <v>0.15667311411992263</v>
      </c>
      <c r="GH608" s="12">
        <f t="shared" si="241"/>
        <v>0.42553191489361702</v>
      </c>
      <c r="GI608" s="12">
        <v>0.5</v>
      </c>
      <c r="GJ608" s="12">
        <v>0.5</v>
      </c>
      <c r="GK608" s="12">
        <v>0</v>
      </c>
      <c r="GL608">
        <f t="shared" si="242"/>
        <v>0.27524429967426711</v>
      </c>
      <c r="GM608">
        <f t="shared" si="243"/>
        <v>0.56188925081433228</v>
      </c>
      <c r="GN608">
        <f t="shared" si="244"/>
        <v>0.17426710097719869</v>
      </c>
      <c r="GO608">
        <f t="shared" si="245"/>
        <v>0.8125</v>
      </c>
      <c r="GP608" s="12">
        <f t="shared" si="228"/>
        <v>0.50413223140495866</v>
      </c>
      <c r="GQ608">
        <f t="shared" si="229"/>
        <v>0.75</v>
      </c>
      <c r="GR608">
        <f t="shared" si="246"/>
        <v>49</v>
      </c>
      <c r="GS608">
        <f t="shared" si="247"/>
        <v>7</v>
      </c>
      <c r="GT608">
        <f t="shared" si="248"/>
        <v>0.14285714285714285</v>
      </c>
      <c r="GU608">
        <f t="shared" si="249"/>
        <v>7.6037735849056602</v>
      </c>
    </row>
    <row r="609" spans="1:203" x14ac:dyDescent="0.2">
      <c r="A609">
        <v>2023</v>
      </c>
      <c r="B609" s="2">
        <v>45122</v>
      </c>
      <c r="C609" s="21" t="s">
        <v>1</v>
      </c>
      <c r="D609" s="21" t="s">
        <v>2</v>
      </c>
      <c r="E609" s="4">
        <f t="shared" si="225"/>
        <v>0.5</v>
      </c>
      <c r="F609" s="12">
        <v>4</v>
      </c>
      <c r="G609" s="12">
        <v>0</v>
      </c>
      <c r="H609" s="5" t="s">
        <v>15</v>
      </c>
      <c r="I609" s="12" t="s">
        <v>34</v>
      </c>
      <c r="J609" s="12">
        <v>19</v>
      </c>
      <c r="K609" s="12">
        <v>8</v>
      </c>
      <c r="L609" s="12">
        <v>42.1</v>
      </c>
      <c r="M609" s="12">
        <v>0.16</v>
      </c>
      <c r="N609" s="12">
        <v>0.38</v>
      </c>
      <c r="O609" s="12">
        <v>22.5</v>
      </c>
      <c r="P609" s="12">
        <v>0</v>
      </c>
      <c r="Q609" s="12">
        <v>1.8</v>
      </c>
      <c r="R609" s="12">
        <v>1.8</v>
      </c>
      <c r="S609" s="12">
        <v>0.1</v>
      </c>
      <c r="T609" s="18">
        <v>1.2</v>
      </c>
      <c r="U609" s="12">
        <v>432</v>
      </c>
      <c r="V609" s="12">
        <v>510</v>
      </c>
      <c r="W609" s="12">
        <v>84.7</v>
      </c>
      <c r="X609" s="12">
        <v>8293</v>
      </c>
      <c r="Y609" s="12">
        <v>2929</v>
      </c>
      <c r="Z609" s="12">
        <v>161</v>
      </c>
      <c r="AA609" s="12">
        <v>174</v>
      </c>
      <c r="AB609" s="12">
        <v>92.5</v>
      </c>
      <c r="AC609" s="12">
        <v>207</v>
      </c>
      <c r="AD609" s="12">
        <v>228</v>
      </c>
      <c r="AE609" s="12">
        <v>90.8</v>
      </c>
      <c r="AF609" s="12">
        <v>59</v>
      </c>
      <c r="AG609" s="12">
        <v>91</v>
      </c>
      <c r="AH609" s="12">
        <v>64.8</v>
      </c>
      <c r="AI609" s="12">
        <v>3</v>
      </c>
      <c r="AJ609" s="12">
        <v>1.8</v>
      </c>
      <c r="AK609" s="12">
        <v>1.8</v>
      </c>
      <c r="AL609" s="12">
        <v>17</v>
      </c>
      <c r="AM609" s="12">
        <v>33</v>
      </c>
      <c r="AN609" s="12">
        <v>10</v>
      </c>
      <c r="AO609" s="12">
        <v>1</v>
      </c>
      <c r="AP609" s="12">
        <v>42</v>
      </c>
      <c r="AQ609" s="12">
        <v>11</v>
      </c>
      <c r="AR609" s="12">
        <v>12</v>
      </c>
      <c r="AS609" s="12">
        <v>14</v>
      </c>
      <c r="AT609" s="12">
        <v>6</v>
      </c>
      <c r="AU609" s="12">
        <v>34</v>
      </c>
      <c r="AV609" s="12">
        <v>31</v>
      </c>
      <c r="AW609" s="12">
        <v>1</v>
      </c>
      <c r="AX609" s="12">
        <v>1</v>
      </c>
      <c r="AY609" s="12">
        <v>0</v>
      </c>
      <c r="AZ609" s="12">
        <v>1</v>
      </c>
      <c r="BA609" s="12">
        <v>0</v>
      </c>
      <c r="BB609" s="12">
        <v>8</v>
      </c>
      <c r="BC609" s="12">
        <v>5</v>
      </c>
      <c r="BD609" s="12">
        <v>3</v>
      </c>
      <c r="BE609" s="12">
        <v>5</v>
      </c>
      <c r="BF609" s="12">
        <v>0</v>
      </c>
      <c r="BG609" s="12">
        <v>1</v>
      </c>
      <c r="BH609" s="12">
        <v>4</v>
      </c>
      <c r="BI609" s="12">
        <v>25</v>
      </c>
      <c r="BJ609" s="12">
        <v>3</v>
      </c>
      <c r="BK609" s="12">
        <v>14</v>
      </c>
      <c r="BL609" s="12">
        <v>0</v>
      </c>
      <c r="BM609" s="12">
        <v>57</v>
      </c>
      <c r="BN609" s="12">
        <v>605</v>
      </c>
      <c r="BO609" s="12">
        <v>60</v>
      </c>
      <c r="BP609" s="12">
        <v>194</v>
      </c>
      <c r="BQ609" s="12">
        <v>278</v>
      </c>
      <c r="BR609" s="12">
        <v>140</v>
      </c>
      <c r="BS609" s="12">
        <v>22</v>
      </c>
      <c r="BT609" s="12">
        <v>25</v>
      </c>
      <c r="BU609" s="12">
        <v>13</v>
      </c>
      <c r="BV609" s="12">
        <v>52</v>
      </c>
      <c r="BW609" s="12">
        <v>308</v>
      </c>
      <c r="BX609" s="12">
        <v>2205</v>
      </c>
      <c r="BY609" s="12">
        <v>1151</v>
      </c>
      <c r="BZ609" s="12">
        <v>26</v>
      </c>
      <c r="CA609" s="12">
        <v>12</v>
      </c>
      <c r="CB609" s="12">
        <v>7</v>
      </c>
      <c r="CC609" s="12">
        <v>9</v>
      </c>
      <c r="CD609" s="12">
        <v>6</v>
      </c>
      <c r="CE609" s="12">
        <v>1</v>
      </c>
      <c r="CF609" s="12">
        <v>0</v>
      </c>
      <c r="CG609" s="12">
        <v>11</v>
      </c>
      <c r="CH609" s="12">
        <v>45</v>
      </c>
      <c r="CI609" s="12">
        <v>9</v>
      </c>
      <c r="CJ609" s="12">
        <v>33.299999999999997</v>
      </c>
      <c r="CK609" s="12">
        <v>10.6389</v>
      </c>
      <c r="CL609" s="12">
        <v>0.56452000000000002</v>
      </c>
      <c r="CM609" s="12">
        <v>0.35319</v>
      </c>
      <c r="CN609" s="12">
        <f t="shared" si="226"/>
        <v>0.22352941176470589</v>
      </c>
      <c r="CO609" s="12">
        <f t="shared" si="230"/>
        <v>0.3411764705882353</v>
      </c>
      <c r="CP609" s="12">
        <v>0.375</v>
      </c>
      <c r="CQ609" s="12">
        <v>0.625</v>
      </c>
      <c r="CR609" s="12">
        <v>0</v>
      </c>
      <c r="CS609" s="12">
        <f t="shared" si="231"/>
        <v>0.32066115702479336</v>
      </c>
      <c r="CT609" s="12">
        <f t="shared" si="232"/>
        <v>0.45950413223140496</v>
      </c>
      <c r="CU609" s="12">
        <f t="shared" si="233"/>
        <v>0.23140495867768596</v>
      </c>
      <c r="CV609" s="12">
        <f t="shared" si="234"/>
        <v>0.625</v>
      </c>
      <c r="CW609" s="12">
        <f t="shared" si="227"/>
        <v>0.569620253164557</v>
      </c>
      <c r="CX609" s="12">
        <f t="shared" si="235"/>
        <v>0.89473684210526316</v>
      </c>
      <c r="CY609" s="12">
        <f t="shared" si="236"/>
        <v>45</v>
      </c>
      <c r="CZ609" s="12">
        <f t="shared" si="237"/>
        <v>17</v>
      </c>
      <c r="DA609" s="12">
        <f t="shared" si="238"/>
        <v>0.37777777777777777</v>
      </c>
      <c r="DB609" s="12">
        <f t="shared" si="239"/>
        <v>7.5789473684210522</v>
      </c>
      <c r="DC609" s="12">
        <v>14</v>
      </c>
      <c r="DD609" s="12">
        <v>4</v>
      </c>
      <c r="DE609" s="12">
        <v>28.6</v>
      </c>
      <c r="DF609" s="12">
        <v>0</v>
      </c>
      <c r="DG609" s="12">
        <v>0</v>
      </c>
      <c r="DH609" s="12">
        <v>15</v>
      </c>
      <c r="DI609" s="12">
        <v>0</v>
      </c>
      <c r="DJ609" s="12">
        <v>1.3</v>
      </c>
      <c r="DK609" s="12">
        <v>1.3</v>
      </c>
      <c r="DL609" s="12">
        <v>0.1</v>
      </c>
      <c r="DM609" s="17">
        <v>-1.3</v>
      </c>
      <c r="DN609" s="12">
        <v>304</v>
      </c>
      <c r="DO609" s="12">
        <v>383</v>
      </c>
      <c r="DP609" s="12">
        <v>79.400000000000006</v>
      </c>
      <c r="DQ609" s="12">
        <v>5363</v>
      </c>
      <c r="DR609" s="12">
        <v>2574</v>
      </c>
      <c r="DS609" s="12">
        <v>159</v>
      </c>
      <c r="DT609" s="12">
        <v>175</v>
      </c>
      <c r="DU609" s="12">
        <v>90.9</v>
      </c>
      <c r="DV609" s="12">
        <v>105</v>
      </c>
      <c r="DW609" s="12">
        <v>129</v>
      </c>
      <c r="DX609" s="12">
        <v>81.400000000000006</v>
      </c>
      <c r="DY609" s="12">
        <v>35</v>
      </c>
      <c r="DZ609" s="12">
        <v>62</v>
      </c>
      <c r="EA609" s="12">
        <v>56.5</v>
      </c>
      <c r="EB609" s="12">
        <v>0</v>
      </c>
      <c r="EC609" s="12">
        <v>0.6</v>
      </c>
      <c r="ED609" s="12">
        <v>0.9</v>
      </c>
      <c r="EE609" s="12">
        <v>9</v>
      </c>
      <c r="EF609" s="12">
        <v>28</v>
      </c>
      <c r="EG609" s="12">
        <v>5</v>
      </c>
      <c r="EH609" s="12">
        <v>2</v>
      </c>
      <c r="EI609" s="12">
        <v>28</v>
      </c>
      <c r="EJ609" s="12">
        <v>1</v>
      </c>
      <c r="EK609" s="12">
        <v>1</v>
      </c>
      <c r="EL609" s="12">
        <v>8</v>
      </c>
      <c r="EM609" s="12">
        <v>2</v>
      </c>
      <c r="EN609" s="12">
        <v>23</v>
      </c>
      <c r="EO609" s="12">
        <v>14</v>
      </c>
      <c r="EP609" s="12">
        <v>2</v>
      </c>
      <c r="EQ609" s="12">
        <v>1</v>
      </c>
      <c r="ER609" s="12">
        <v>5</v>
      </c>
      <c r="ES609" s="12">
        <v>1</v>
      </c>
      <c r="ET609" s="12">
        <v>0</v>
      </c>
      <c r="EU609" s="12">
        <v>14</v>
      </c>
      <c r="EV609" s="12">
        <v>9</v>
      </c>
      <c r="EW609" s="12">
        <v>10</v>
      </c>
      <c r="EX609" s="12">
        <v>4</v>
      </c>
      <c r="EY609" s="12">
        <v>0</v>
      </c>
      <c r="EZ609" s="12">
        <v>8</v>
      </c>
      <c r="FA609" s="12">
        <v>21</v>
      </c>
      <c r="FB609" s="12">
        <v>38.1</v>
      </c>
      <c r="FC609" s="12">
        <v>5</v>
      </c>
      <c r="FD609" s="12">
        <v>22</v>
      </c>
      <c r="FE609" s="12">
        <v>1</v>
      </c>
      <c r="FF609" s="12">
        <v>43</v>
      </c>
      <c r="FG609" s="12">
        <v>468</v>
      </c>
      <c r="FH609" s="12">
        <v>60</v>
      </c>
      <c r="FI609" s="12">
        <v>157</v>
      </c>
      <c r="FJ609" s="12">
        <v>208</v>
      </c>
      <c r="FK609" s="12">
        <v>108</v>
      </c>
      <c r="FL609" s="12">
        <v>17</v>
      </c>
      <c r="FM609" s="12">
        <v>5</v>
      </c>
      <c r="FN609" s="12">
        <v>3</v>
      </c>
      <c r="FO609" s="12">
        <v>60</v>
      </c>
      <c r="FP609" s="12">
        <v>283</v>
      </c>
      <c r="FQ609" s="12">
        <v>1541</v>
      </c>
      <c r="FR609" s="12">
        <v>762</v>
      </c>
      <c r="FS609" s="12">
        <v>14</v>
      </c>
      <c r="FT609" s="12">
        <v>12</v>
      </c>
      <c r="FU609" s="12">
        <v>3</v>
      </c>
      <c r="FV609" s="12">
        <v>8</v>
      </c>
      <c r="FW609" s="12">
        <v>7</v>
      </c>
      <c r="FX609" s="12">
        <v>2</v>
      </c>
      <c r="FY609" s="12">
        <v>1</v>
      </c>
      <c r="FZ609" s="12">
        <v>9</v>
      </c>
      <c r="GA609" s="12">
        <v>34</v>
      </c>
      <c r="GB609" s="12">
        <v>18</v>
      </c>
      <c r="GC609" s="12">
        <v>66.7</v>
      </c>
      <c r="GD609" s="12">
        <v>10.199999999999999</v>
      </c>
      <c r="GE609" s="12">
        <v>0.43547999999999998</v>
      </c>
      <c r="GF609" s="12">
        <v>0.47996</v>
      </c>
      <c r="GG609" s="12">
        <f t="shared" si="240"/>
        <v>0.16710182767624021</v>
      </c>
      <c r="GH609" s="12">
        <f t="shared" si="241"/>
        <v>0.45691906005221933</v>
      </c>
      <c r="GI609" s="12">
        <v>0.71428999999999998</v>
      </c>
      <c r="GJ609" s="12">
        <v>0.28571000000000002</v>
      </c>
      <c r="GK609" s="12">
        <v>0</v>
      </c>
      <c r="GL609">
        <f t="shared" si="242"/>
        <v>0.33547008547008544</v>
      </c>
      <c r="GM609">
        <f t="shared" si="243"/>
        <v>0.44444444444444442</v>
      </c>
      <c r="GN609">
        <f t="shared" si="244"/>
        <v>0.23076923076923078</v>
      </c>
      <c r="GO609">
        <f t="shared" si="245"/>
        <v>0.6428571428571429</v>
      </c>
      <c r="GP609" s="12">
        <f t="shared" si="228"/>
        <v>0.43037974683544306</v>
      </c>
      <c r="GQ609">
        <f t="shared" si="229"/>
        <v>0.6428571428571429</v>
      </c>
      <c r="GR609">
        <f t="shared" si="246"/>
        <v>40</v>
      </c>
      <c r="GS609">
        <f t="shared" si="247"/>
        <v>8</v>
      </c>
      <c r="GT609">
        <f t="shared" si="248"/>
        <v>0.2</v>
      </c>
      <c r="GU609">
        <f t="shared" si="249"/>
        <v>7.0697674418604652</v>
      </c>
    </row>
    <row r="610" spans="1:203" x14ac:dyDescent="0.2">
      <c r="A610">
        <v>2023</v>
      </c>
      <c r="B610" s="2">
        <v>45158</v>
      </c>
      <c r="C610" s="21" t="s">
        <v>1</v>
      </c>
      <c r="D610" s="21" t="s">
        <v>2</v>
      </c>
      <c r="E610" s="4">
        <f t="shared" si="225"/>
        <v>0.70000000000000007</v>
      </c>
      <c r="F610" s="12">
        <v>1</v>
      </c>
      <c r="G610" s="12">
        <v>0</v>
      </c>
      <c r="H610" s="5" t="s">
        <v>18</v>
      </c>
      <c r="I610" s="12" t="s">
        <v>34</v>
      </c>
      <c r="J610" s="12">
        <v>9</v>
      </c>
      <c r="K610" s="12">
        <v>3</v>
      </c>
      <c r="L610" s="12">
        <v>33.299999999999997</v>
      </c>
      <c r="M610" s="12">
        <v>0.11</v>
      </c>
      <c r="N610" s="12">
        <v>0.33</v>
      </c>
      <c r="O610" s="12">
        <v>19.8</v>
      </c>
      <c r="P610" s="12">
        <v>1</v>
      </c>
      <c r="Q610" s="12">
        <v>0.8</v>
      </c>
      <c r="R610" s="12">
        <v>0.8</v>
      </c>
      <c r="S610" s="12">
        <v>0.09</v>
      </c>
      <c r="T610" s="18">
        <v>0.2</v>
      </c>
      <c r="U610" s="12">
        <v>352</v>
      </c>
      <c r="V610" s="12">
        <v>477</v>
      </c>
      <c r="W610" s="12">
        <v>73.8</v>
      </c>
      <c r="X610" s="12">
        <v>6522</v>
      </c>
      <c r="Y610" s="12">
        <v>2660</v>
      </c>
      <c r="Z610" s="12">
        <v>152</v>
      </c>
      <c r="AA610" s="12">
        <v>190</v>
      </c>
      <c r="AB610" s="12">
        <v>80</v>
      </c>
      <c r="AC610" s="12">
        <v>154</v>
      </c>
      <c r="AD610" s="12">
        <v>193</v>
      </c>
      <c r="AE610" s="12">
        <v>79.8</v>
      </c>
      <c r="AF610" s="12">
        <v>41</v>
      </c>
      <c r="AG610" s="12">
        <v>76</v>
      </c>
      <c r="AH610" s="12">
        <v>53.9</v>
      </c>
      <c r="AI610" s="12">
        <v>0</v>
      </c>
      <c r="AJ610" s="12">
        <v>0.6</v>
      </c>
      <c r="AK610" s="12">
        <v>0.6</v>
      </c>
      <c r="AL610" s="12">
        <v>7</v>
      </c>
      <c r="AM610" s="12">
        <v>31</v>
      </c>
      <c r="AN610" s="12">
        <v>10</v>
      </c>
      <c r="AO610" s="12">
        <v>2</v>
      </c>
      <c r="AP610" s="12">
        <v>53</v>
      </c>
      <c r="AQ610" s="12">
        <v>1</v>
      </c>
      <c r="AR610" s="12">
        <v>5</v>
      </c>
      <c r="AS610" s="12">
        <v>16</v>
      </c>
      <c r="AT610" s="12">
        <v>6</v>
      </c>
      <c r="AU610" s="12">
        <v>16</v>
      </c>
      <c r="AV610" s="12">
        <v>14</v>
      </c>
      <c r="AW610" s="12">
        <v>1</v>
      </c>
      <c r="AX610" s="12">
        <v>0</v>
      </c>
      <c r="AY610" s="12">
        <v>0</v>
      </c>
      <c r="AZ610" s="12">
        <v>1</v>
      </c>
      <c r="BA610" s="12">
        <v>0</v>
      </c>
      <c r="BB610" s="12">
        <v>20</v>
      </c>
      <c r="BC610" s="12">
        <v>14</v>
      </c>
      <c r="BD610" s="12">
        <v>11</v>
      </c>
      <c r="BE610" s="12">
        <v>7</v>
      </c>
      <c r="BF610" s="12">
        <v>2</v>
      </c>
      <c r="BG610" s="12">
        <v>12</v>
      </c>
      <c r="BH610" s="12">
        <v>22</v>
      </c>
      <c r="BI610" s="12">
        <v>54.5</v>
      </c>
      <c r="BJ610" s="12">
        <v>5</v>
      </c>
      <c r="BK610" s="12">
        <v>18</v>
      </c>
      <c r="BL610" s="12">
        <v>1</v>
      </c>
      <c r="BM610" s="12">
        <v>57</v>
      </c>
      <c r="BN610" s="12">
        <v>579</v>
      </c>
      <c r="BO610" s="12">
        <v>52</v>
      </c>
      <c r="BP610" s="12">
        <v>176</v>
      </c>
      <c r="BQ610" s="12">
        <v>263</v>
      </c>
      <c r="BR610" s="12">
        <v>146</v>
      </c>
      <c r="BS610" s="12">
        <v>18</v>
      </c>
      <c r="BT610" s="12">
        <v>21</v>
      </c>
      <c r="BU610" s="12">
        <v>8</v>
      </c>
      <c r="BV610" s="12">
        <v>38.1</v>
      </c>
      <c r="BW610" s="12">
        <v>257</v>
      </c>
      <c r="BX610" s="12">
        <v>1796</v>
      </c>
      <c r="BY610" s="12">
        <v>1104</v>
      </c>
      <c r="BZ610" s="12">
        <v>24</v>
      </c>
      <c r="CA610" s="12">
        <v>20</v>
      </c>
      <c r="CB610" s="12">
        <v>3</v>
      </c>
      <c r="CC610" s="12">
        <v>20</v>
      </c>
      <c r="CD610" s="12">
        <v>8</v>
      </c>
      <c r="CE610" s="12">
        <v>3</v>
      </c>
      <c r="CF610" s="12">
        <v>0</v>
      </c>
      <c r="CG610" s="12">
        <v>14</v>
      </c>
      <c r="CH610" s="12">
        <v>60</v>
      </c>
      <c r="CI610" s="12">
        <v>20</v>
      </c>
      <c r="CJ610" s="12">
        <v>45.5</v>
      </c>
      <c r="CK610" s="12">
        <v>6.3684200000000004</v>
      </c>
      <c r="CL610" s="12">
        <v>0.60082000000000002</v>
      </c>
      <c r="CM610" s="12">
        <v>0.40784999999999999</v>
      </c>
      <c r="CN610" s="12">
        <f t="shared" si="226"/>
        <v>0.17190775681341719</v>
      </c>
      <c r="CO610" s="12">
        <f t="shared" si="230"/>
        <v>0.39832285115303984</v>
      </c>
      <c r="CP610" s="12">
        <v>0.55000000000000004</v>
      </c>
      <c r="CQ610" s="12">
        <v>0.35</v>
      </c>
      <c r="CR610" s="12">
        <v>0.1</v>
      </c>
      <c r="CS610" s="12">
        <f t="shared" si="231"/>
        <v>0.30397236614853196</v>
      </c>
      <c r="CT610" s="12">
        <f t="shared" si="232"/>
        <v>0.45423143350604489</v>
      </c>
      <c r="CU610" s="12">
        <f t="shared" si="233"/>
        <v>0.25215889464594127</v>
      </c>
      <c r="CV610" s="12">
        <f t="shared" si="234"/>
        <v>0.7</v>
      </c>
      <c r="CW610" s="12">
        <f t="shared" si="227"/>
        <v>0.52173913043478259</v>
      </c>
      <c r="CX610" s="12">
        <f t="shared" si="235"/>
        <v>0.77777777777777779</v>
      </c>
      <c r="CY610" s="12">
        <f t="shared" si="236"/>
        <v>51</v>
      </c>
      <c r="CZ610" s="12">
        <f t="shared" si="237"/>
        <v>13</v>
      </c>
      <c r="DA610" s="12">
        <f t="shared" si="238"/>
        <v>0.25490196078431371</v>
      </c>
      <c r="DB610" s="12">
        <f t="shared" si="239"/>
        <v>6.1754385964912277</v>
      </c>
      <c r="DC610" s="12">
        <v>4</v>
      </c>
      <c r="DD610" s="12">
        <v>0</v>
      </c>
      <c r="DE610" s="12">
        <v>0</v>
      </c>
      <c r="DF610" s="12">
        <v>0</v>
      </c>
      <c r="DG610" s="16"/>
      <c r="DH610" s="12">
        <v>21.8</v>
      </c>
      <c r="DI610" s="12">
        <v>0</v>
      </c>
      <c r="DJ610" s="12">
        <v>0.1</v>
      </c>
      <c r="DK610" s="12">
        <v>0.1</v>
      </c>
      <c r="DL610" s="12">
        <v>0.04</v>
      </c>
      <c r="DM610" s="17">
        <v>-0.1</v>
      </c>
      <c r="DN610" s="12">
        <v>229</v>
      </c>
      <c r="DO610" s="12">
        <v>363</v>
      </c>
      <c r="DP610" s="12">
        <v>63.1</v>
      </c>
      <c r="DQ610" s="12">
        <v>4470</v>
      </c>
      <c r="DR610" s="12">
        <v>2126</v>
      </c>
      <c r="DS610" s="12">
        <v>90</v>
      </c>
      <c r="DT610" s="12">
        <v>117</v>
      </c>
      <c r="DU610" s="12">
        <v>76.900000000000006</v>
      </c>
      <c r="DV610" s="12">
        <v>93</v>
      </c>
      <c r="DW610" s="12">
        <v>132</v>
      </c>
      <c r="DX610" s="12">
        <v>70.5</v>
      </c>
      <c r="DY610" s="12">
        <v>38</v>
      </c>
      <c r="DZ610" s="12">
        <v>95</v>
      </c>
      <c r="EA610" s="12">
        <v>40</v>
      </c>
      <c r="EB610" s="12">
        <v>0</v>
      </c>
      <c r="EC610" s="12">
        <v>0.1</v>
      </c>
      <c r="ED610" s="12">
        <v>0.4</v>
      </c>
      <c r="EE610" s="12">
        <v>4</v>
      </c>
      <c r="EF610" s="12">
        <v>17</v>
      </c>
      <c r="EG610" s="12">
        <v>6</v>
      </c>
      <c r="EH610" s="12">
        <v>0</v>
      </c>
      <c r="EI610" s="12">
        <v>26</v>
      </c>
      <c r="EJ610" s="12">
        <v>0</v>
      </c>
      <c r="EK610" s="12">
        <v>2</v>
      </c>
      <c r="EL610" s="12">
        <v>11</v>
      </c>
      <c r="EM610" s="12">
        <v>3</v>
      </c>
      <c r="EN610" s="12">
        <v>8</v>
      </c>
      <c r="EO610" s="12">
        <v>6</v>
      </c>
      <c r="EP610" s="12">
        <v>0</v>
      </c>
      <c r="EQ610" s="12">
        <v>2</v>
      </c>
      <c r="ER610" s="12">
        <v>0</v>
      </c>
      <c r="ES610" s="12">
        <v>0</v>
      </c>
      <c r="ET610" s="12">
        <v>0</v>
      </c>
      <c r="EU610" s="12">
        <v>19</v>
      </c>
      <c r="EV610" s="12">
        <v>14</v>
      </c>
      <c r="EW610" s="12">
        <v>11</v>
      </c>
      <c r="EX610" s="12">
        <v>8</v>
      </c>
      <c r="EY610" s="12">
        <v>0</v>
      </c>
      <c r="EZ610" s="12">
        <v>11</v>
      </c>
      <c r="FA610" s="12">
        <v>19</v>
      </c>
      <c r="FB610" s="12">
        <v>57.9</v>
      </c>
      <c r="FC610" s="12">
        <v>7</v>
      </c>
      <c r="FD610" s="12">
        <v>17</v>
      </c>
      <c r="FE610" s="12">
        <v>0</v>
      </c>
      <c r="FF610" s="12">
        <v>43</v>
      </c>
      <c r="FG610" s="12">
        <v>458</v>
      </c>
      <c r="FH610" s="12">
        <v>51</v>
      </c>
      <c r="FI610" s="12">
        <v>167</v>
      </c>
      <c r="FJ610" s="12">
        <v>202</v>
      </c>
      <c r="FK610" s="12">
        <v>97</v>
      </c>
      <c r="FL610" s="12">
        <v>14</v>
      </c>
      <c r="FM610" s="12">
        <v>23</v>
      </c>
      <c r="FN610" s="12">
        <v>10</v>
      </c>
      <c r="FO610" s="12">
        <v>43.5</v>
      </c>
      <c r="FP610" s="12">
        <v>186</v>
      </c>
      <c r="FQ610" s="12">
        <v>1097</v>
      </c>
      <c r="FR610" s="12">
        <v>422</v>
      </c>
      <c r="FS610" s="12">
        <v>8</v>
      </c>
      <c r="FT610" s="12">
        <v>9</v>
      </c>
      <c r="FU610" s="12">
        <v>3</v>
      </c>
      <c r="FV610" s="12">
        <v>12</v>
      </c>
      <c r="FW610" s="12">
        <v>8</v>
      </c>
      <c r="FX610" s="12">
        <v>2</v>
      </c>
      <c r="FY610" s="12">
        <v>0</v>
      </c>
      <c r="FZ610" s="12">
        <v>15</v>
      </c>
      <c r="GA610" s="12">
        <v>55</v>
      </c>
      <c r="GB610" s="12">
        <v>24</v>
      </c>
      <c r="GC610" s="12">
        <v>54.5</v>
      </c>
      <c r="GD610" s="12">
        <v>8.2241400000000002</v>
      </c>
      <c r="GE610" s="12">
        <v>0.39917999999999998</v>
      </c>
      <c r="GF610" s="12">
        <v>0.47561999999999999</v>
      </c>
      <c r="GG610" s="12">
        <f t="shared" si="240"/>
        <v>0.26721763085399447</v>
      </c>
      <c r="GH610" s="12">
        <f t="shared" si="241"/>
        <v>0.32231404958677684</v>
      </c>
      <c r="GI610" s="12">
        <v>0.57894999999999996</v>
      </c>
      <c r="GJ610" s="12">
        <v>0.42104999999999998</v>
      </c>
      <c r="GK610" s="12">
        <v>0</v>
      </c>
      <c r="GL610">
        <f t="shared" si="242"/>
        <v>0.36462882096069871</v>
      </c>
      <c r="GM610">
        <f t="shared" si="243"/>
        <v>0.44104803493449779</v>
      </c>
      <c r="GN610">
        <f t="shared" si="244"/>
        <v>0.21179039301310043</v>
      </c>
      <c r="GO610">
        <f t="shared" si="245"/>
        <v>0.73684210526315785</v>
      </c>
      <c r="GP610" s="12">
        <f t="shared" si="228"/>
        <v>0.47826086956521741</v>
      </c>
      <c r="GQ610">
        <f t="shared" si="229"/>
        <v>1</v>
      </c>
      <c r="GR610">
        <f t="shared" si="246"/>
        <v>26</v>
      </c>
      <c r="GS610">
        <f t="shared" si="247"/>
        <v>9</v>
      </c>
      <c r="GT610">
        <f t="shared" si="248"/>
        <v>0.34615384615384615</v>
      </c>
      <c r="GU610">
        <f t="shared" si="249"/>
        <v>5.3255813953488369</v>
      </c>
    </row>
    <row r="611" spans="1:203" x14ac:dyDescent="0.2">
      <c r="A611">
        <v>2023</v>
      </c>
      <c r="B611" s="2">
        <v>45164</v>
      </c>
      <c r="C611" s="21" t="s">
        <v>5</v>
      </c>
      <c r="D611" s="21" t="s">
        <v>2</v>
      </c>
      <c r="E611" s="4">
        <f t="shared" si="225"/>
        <v>1.1000000000000001</v>
      </c>
      <c r="F611" s="12">
        <v>3</v>
      </c>
      <c r="G611" s="12">
        <v>1</v>
      </c>
      <c r="H611" s="5" t="s">
        <v>4</v>
      </c>
      <c r="I611" s="12" t="s">
        <v>34</v>
      </c>
      <c r="J611" s="12">
        <v>16</v>
      </c>
      <c r="K611" s="12">
        <v>9</v>
      </c>
      <c r="L611" s="12">
        <v>56.3</v>
      </c>
      <c r="M611" s="12">
        <v>0.13</v>
      </c>
      <c r="N611" s="12">
        <v>0.22</v>
      </c>
      <c r="O611" s="12">
        <v>18.2</v>
      </c>
      <c r="P611" s="12">
        <v>0</v>
      </c>
      <c r="Q611" s="12">
        <v>2.6</v>
      </c>
      <c r="R611" s="12">
        <v>1.8</v>
      </c>
      <c r="S611" s="12">
        <v>0.11</v>
      </c>
      <c r="T611" s="18">
        <v>0.4</v>
      </c>
      <c r="U611" s="12">
        <v>322</v>
      </c>
      <c r="V611" s="12">
        <v>414</v>
      </c>
      <c r="W611" s="12">
        <v>77.8</v>
      </c>
      <c r="X611" s="12">
        <v>5935</v>
      </c>
      <c r="Y611" s="12">
        <v>2667</v>
      </c>
      <c r="Z611" s="12">
        <v>147</v>
      </c>
      <c r="AA611" s="12">
        <v>170</v>
      </c>
      <c r="AB611" s="12">
        <v>86.5</v>
      </c>
      <c r="AC611" s="12">
        <v>130</v>
      </c>
      <c r="AD611" s="12">
        <v>152</v>
      </c>
      <c r="AE611" s="12">
        <v>85.5</v>
      </c>
      <c r="AF611" s="12">
        <v>42</v>
      </c>
      <c r="AG611" s="12">
        <v>78</v>
      </c>
      <c r="AH611" s="12">
        <v>53.8</v>
      </c>
      <c r="AI611" s="12">
        <v>1</v>
      </c>
      <c r="AJ611" s="12">
        <v>1.2</v>
      </c>
      <c r="AK611" s="12">
        <v>1</v>
      </c>
      <c r="AL611" s="12">
        <v>12</v>
      </c>
      <c r="AM611" s="12">
        <v>37</v>
      </c>
      <c r="AN611" s="12">
        <v>6</v>
      </c>
      <c r="AO611" s="12">
        <v>1</v>
      </c>
      <c r="AP611" s="12">
        <v>36</v>
      </c>
      <c r="AQ611" s="12">
        <v>1</v>
      </c>
      <c r="AR611" s="12">
        <v>9</v>
      </c>
      <c r="AS611" s="12">
        <v>17</v>
      </c>
      <c r="AT611" s="12">
        <v>5</v>
      </c>
      <c r="AU611" s="12">
        <v>32</v>
      </c>
      <c r="AV611" s="12">
        <v>17</v>
      </c>
      <c r="AW611" s="12">
        <v>5</v>
      </c>
      <c r="AX611" s="12">
        <v>4</v>
      </c>
      <c r="AY611" s="12">
        <v>3</v>
      </c>
      <c r="AZ611" s="12">
        <v>2</v>
      </c>
      <c r="BA611" s="12">
        <v>1</v>
      </c>
      <c r="BB611" s="12">
        <v>13</v>
      </c>
      <c r="BC611" s="12">
        <v>8</v>
      </c>
      <c r="BD611" s="12">
        <v>5</v>
      </c>
      <c r="BE611" s="12">
        <v>7</v>
      </c>
      <c r="BF611" s="12">
        <v>1</v>
      </c>
      <c r="BG611" s="12">
        <v>9</v>
      </c>
      <c r="BH611" s="12">
        <v>16</v>
      </c>
      <c r="BI611" s="12">
        <v>56.3</v>
      </c>
      <c r="BJ611" s="12">
        <v>11</v>
      </c>
      <c r="BK611" s="12">
        <v>20</v>
      </c>
      <c r="BL611" s="12">
        <v>0</v>
      </c>
      <c r="BM611" s="12">
        <v>46</v>
      </c>
      <c r="BN611" s="12">
        <v>508</v>
      </c>
      <c r="BO611" s="12">
        <v>74</v>
      </c>
      <c r="BP611" s="12">
        <v>163</v>
      </c>
      <c r="BQ611" s="12">
        <v>242</v>
      </c>
      <c r="BR611" s="12">
        <v>108</v>
      </c>
      <c r="BS611" s="12">
        <v>20</v>
      </c>
      <c r="BT611" s="12">
        <v>12</v>
      </c>
      <c r="BU611" s="12">
        <v>7</v>
      </c>
      <c r="BV611" s="12">
        <v>58.3</v>
      </c>
      <c r="BW611" s="12">
        <v>282</v>
      </c>
      <c r="BX611" s="12">
        <v>1554</v>
      </c>
      <c r="BY611" s="12">
        <v>864</v>
      </c>
      <c r="BZ611" s="12">
        <v>14</v>
      </c>
      <c r="CA611" s="12">
        <v>10</v>
      </c>
      <c r="CB611" s="12">
        <v>4</v>
      </c>
      <c r="CC611" s="12">
        <v>6</v>
      </c>
      <c r="CD611" s="12">
        <v>3</v>
      </c>
      <c r="CE611" s="12">
        <v>3</v>
      </c>
      <c r="CF611" s="12">
        <v>0</v>
      </c>
      <c r="CG611" s="12">
        <v>14</v>
      </c>
      <c r="CH611" s="12">
        <v>53</v>
      </c>
      <c r="CI611" s="12">
        <v>13</v>
      </c>
      <c r="CJ611" s="12">
        <v>52</v>
      </c>
      <c r="CK611" s="12">
        <v>8.3103400000000001</v>
      </c>
      <c r="CL611" s="12">
        <v>0.42687999999999998</v>
      </c>
      <c r="CM611" s="12">
        <v>0.44936999999999999</v>
      </c>
      <c r="CN611" s="12">
        <f t="shared" si="226"/>
        <v>0.21256038647342995</v>
      </c>
      <c r="CO611" s="12">
        <f t="shared" si="230"/>
        <v>0.41062801932367149</v>
      </c>
      <c r="CP611" s="12">
        <v>0.38462000000000002</v>
      </c>
      <c r="CQ611" s="12">
        <v>0.53846000000000005</v>
      </c>
      <c r="CR611" s="12">
        <v>7.6920000000000002E-2</v>
      </c>
      <c r="CS611" s="12">
        <f t="shared" si="231"/>
        <v>0.32086614173228345</v>
      </c>
      <c r="CT611" s="12">
        <f t="shared" si="232"/>
        <v>0.4763779527559055</v>
      </c>
      <c r="CU611" s="12">
        <f t="shared" si="233"/>
        <v>0.2125984251968504</v>
      </c>
      <c r="CV611" s="12">
        <f t="shared" si="234"/>
        <v>0.61538461538461542</v>
      </c>
      <c r="CW611" s="12">
        <f t="shared" si="227"/>
        <v>0.54081632653061229</v>
      </c>
      <c r="CX611" s="12">
        <f t="shared" si="235"/>
        <v>0.75</v>
      </c>
      <c r="CY611" s="12">
        <f t="shared" si="236"/>
        <v>47</v>
      </c>
      <c r="CZ611" s="12">
        <f t="shared" si="237"/>
        <v>10</v>
      </c>
      <c r="DA611" s="12">
        <f t="shared" si="238"/>
        <v>0.21276595744680851</v>
      </c>
      <c r="DB611" s="12">
        <f t="shared" si="239"/>
        <v>7</v>
      </c>
      <c r="DC611" s="12">
        <v>12</v>
      </c>
      <c r="DD611" s="12">
        <v>6</v>
      </c>
      <c r="DE611" s="12">
        <v>50</v>
      </c>
      <c r="DF611" s="12">
        <v>0.08</v>
      </c>
      <c r="DG611" s="12">
        <v>0.17</v>
      </c>
      <c r="DH611" s="12">
        <v>16.399999999999999</v>
      </c>
      <c r="DI611" s="12">
        <v>1</v>
      </c>
      <c r="DJ611" s="12">
        <v>1.5</v>
      </c>
      <c r="DK611" s="12">
        <v>1.5</v>
      </c>
      <c r="DL611" s="12">
        <v>0.14000000000000001</v>
      </c>
      <c r="DM611" s="17">
        <v>-0.5</v>
      </c>
      <c r="DN611" s="12">
        <v>394</v>
      </c>
      <c r="DO611" s="12">
        <v>482</v>
      </c>
      <c r="DP611" s="12">
        <v>81.7</v>
      </c>
      <c r="DQ611" s="12">
        <v>7905</v>
      </c>
      <c r="DR611" s="12">
        <v>3536</v>
      </c>
      <c r="DS611" s="12">
        <v>140</v>
      </c>
      <c r="DT611" s="12">
        <v>160</v>
      </c>
      <c r="DU611" s="12">
        <v>87.5</v>
      </c>
      <c r="DV611" s="12">
        <v>193</v>
      </c>
      <c r="DW611" s="12">
        <v>224</v>
      </c>
      <c r="DX611" s="12">
        <v>86.2</v>
      </c>
      <c r="DY611" s="12">
        <v>57</v>
      </c>
      <c r="DZ611" s="12">
        <v>81</v>
      </c>
      <c r="EA611" s="12">
        <v>70.400000000000006</v>
      </c>
      <c r="EB611" s="12">
        <v>1</v>
      </c>
      <c r="EC611" s="12">
        <v>1.5</v>
      </c>
      <c r="ED611" s="12">
        <v>1.7</v>
      </c>
      <c r="EE611" s="12">
        <v>10</v>
      </c>
      <c r="EF611" s="12">
        <v>38</v>
      </c>
      <c r="EG611" s="12">
        <v>12</v>
      </c>
      <c r="EH611" s="12">
        <v>1</v>
      </c>
      <c r="EI611" s="12">
        <v>53</v>
      </c>
      <c r="EJ611" s="12">
        <v>0</v>
      </c>
      <c r="EK611" s="12">
        <v>4</v>
      </c>
      <c r="EL611" s="12">
        <v>23</v>
      </c>
      <c r="EM611" s="12">
        <v>7</v>
      </c>
      <c r="EN611" s="12">
        <v>22</v>
      </c>
      <c r="EO611" s="12">
        <v>16</v>
      </c>
      <c r="EP611" s="12">
        <v>1</v>
      </c>
      <c r="EQ611" s="12">
        <v>2</v>
      </c>
      <c r="ER611" s="12">
        <v>2</v>
      </c>
      <c r="ES611" s="12">
        <v>1</v>
      </c>
      <c r="ET611" s="12">
        <v>0</v>
      </c>
      <c r="EU611" s="12">
        <v>7</v>
      </c>
      <c r="EV611" s="12">
        <v>6</v>
      </c>
      <c r="EW611" s="12">
        <v>3</v>
      </c>
      <c r="EX611" s="12">
        <v>3</v>
      </c>
      <c r="EY611" s="12">
        <v>1</v>
      </c>
      <c r="EZ611" s="12">
        <v>4</v>
      </c>
      <c r="FA611" s="12">
        <v>11</v>
      </c>
      <c r="FB611" s="12">
        <v>36.4</v>
      </c>
      <c r="FC611" s="12">
        <v>6</v>
      </c>
      <c r="FD611" s="12">
        <v>13</v>
      </c>
      <c r="FE611" s="12">
        <v>2</v>
      </c>
      <c r="FF611" s="12">
        <v>54</v>
      </c>
      <c r="FG611" s="12">
        <v>568</v>
      </c>
      <c r="FH611" s="12">
        <v>50</v>
      </c>
      <c r="FI611" s="12">
        <v>181</v>
      </c>
      <c r="FJ611" s="12">
        <v>250</v>
      </c>
      <c r="FK611" s="12">
        <v>145</v>
      </c>
      <c r="FL611" s="12">
        <v>34</v>
      </c>
      <c r="FM611" s="12">
        <v>19</v>
      </c>
      <c r="FN611" s="12">
        <v>7</v>
      </c>
      <c r="FO611" s="12">
        <v>36.799999999999997</v>
      </c>
      <c r="FP611" s="12">
        <v>299</v>
      </c>
      <c r="FQ611" s="12">
        <v>1943</v>
      </c>
      <c r="FR611" s="12">
        <v>1104</v>
      </c>
      <c r="FS611" s="12">
        <v>32</v>
      </c>
      <c r="FT611" s="12">
        <v>16</v>
      </c>
      <c r="FU611" s="12">
        <v>7</v>
      </c>
      <c r="FV611" s="12">
        <v>13</v>
      </c>
      <c r="FW611" s="12">
        <v>4</v>
      </c>
      <c r="FX611" s="12">
        <v>1</v>
      </c>
      <c r="FY611" s="12">
        <v>0</v>
      </c>
      <c r="FZ611" s="12">
        <v>11</v>
      </c>
      <c r="GA611" s="12">
        <v>45</v>
      </c>
      <c r="GB611" s="12">
        <v>12</v>
      </c>
      <c r="GC611" s="12">
        <v>48</v>
      </c>
      <c r="GD611" s="12">
        <v>11.1892</v>
      </c>
      <c r="GE611" s="12">
        <v>0.57311999999999996</v>
      </c>
      <c r="GF611" s="12">
        <v>0.44730999999999999</v>
      </c>
      <c r="GG611" s="12">
        <f t="shared" si="240"/>
        <v>0.17634854771784234</v>
      </c>
      <c r="GH611" s="12">
        <f t="shared" si="241"/>
        <v>0.33195020746887965</v>
      </c>
      <c r="GI611" s="12">
        <v>0.42857000000000001</v>
      </c>
      <c r="GJ611" s="12">
        <v>0.42857000000000001</v>
      </c>
      <c r="GK611" s="12">
        <v>0.14285999999999999</v>
      </c>
      <c r="GL611">
        <f t="shared" si="242"/>
        <v>0.31866197183098594</v>
      </c>
      <c r="GM611">
        <f t="shared" si="243"/>
        <v>0.44014084507042256</v>
      </c>
      <c r="GN611">
        <f t="shared" si="244"/>
        <v>0.25528169014084506</v>
      </c>
      <c r="GO611">
        <f t="shared" si="245"/>
        <v>0.8571428571428571</v>
      </c>
      <c r="GP611" s="12">
        <f t="shared" si="228"/>
        <v>0.45918367346938777</v>
      </c>
      <c r="GQ611">
        <f t="shared" si="229"/>
        <v>0.83333333333333337</v>
      </c>
      <c r="GR611">
        <f t="shared" si="246"/>
        <v>54</v>
      </c>
      <c r="GS611">
        <f t="shared" si="247"/>
        <v>19</v>
      </c>
      <c r="GT611">
        <f t="shared" si="248"/>
        <v>0.35185185185185186</v>
      </c>
      <c r="GU611">
        <f t="shared" si="249"/>
        <v>7.2962962962962967</v>
      </c>
    </row>
    <row r="612" spans="1:203" x14ac:dyDescent="0.2">
      <c r="A612">
        <v>2023</v>
      </c>
      <c r="B612" s="2">
        <v>45171</v>
      </c>
      <c r="C612" s="21" t="s">
        <v>5</v>
      </c>
      <c r="D612" s="21" t="s">
        <v>6</v>
      </c>
      <c r="E612" s="4">
        <f t="shared" si="225"/>
        <v>-0.7</v>
      </c>
      <c r="F612" s="12">
        <v>0</v>
      </c>
      <c r="G612" s="12">
        <v>4</v>
      </c>
      <c r="H612" s="5" t="s">
        <v>9</v>
      </c>
      <c r="I612" s="12" t="s">
        <v>34</v>
      </c>
      <c r="J612" s="12">
        <v>13</v>
      </c>
      <c r="K612" s="12">
        <v>2</v>
      </c>
      <c r="L612" s="12">
        <v>15.4</v>
      </c>
      <c r="M612" s="12">
        <v>0</v>
      </c>
      <c r="N612" s="12">
        <v>0</v>
      </c>
      <c r="O612" s="12">
        <v>17.100000000000001</v>
      </c>
      <c r="P612" s="12">
        <v>1</v>
      </c>
      <c r="Q612" s="12">
        <v>1.2</v>
      </c>
      <c r="R612" s="12">
        <v>1.2</v>
      </c>
      <c r="S612" s="12">
        <v>0.09</v>
      </c>
      <c r="T612" s="17">
        <v>-1.2</v>
      </c>
      <c r="U612" s="12">
        <v>393</v>
      </c>
      <c r="V612" s="12">
        <v>480</v>
      </c>
      <c r="W612" s="12">
        <v>81.900000000000006</v>
      </c>
      <c r="X612" s="12">
        <v>7403</v>
      </c>
      <c r="Y612" s="12">
        <v>2656</v>
      </c>
      <c r="Z612" s="12">
        <v>169</v>
      </c>
      <c r="AA612" s="12">
        <v>187</v>
      </c>
      <c r="AB612" s="12">
        <v>90.4</v>
      </c>
      <c r="AC612" s="12">
        <v>171</v>
      </c>
      <c r="AD612" s="12">
        <v>205</v>
      </c>
      <c r="AE612" s="12">
        <v>83.4</v>
      </c>
      <c r="AF612" s="12">
        <v>47</v>
      </c>
      <c r="AG612" s="12">
        <v>75</v>
      </c>
      <c r="AH612" s="12">
        <v>62.7</v>
      </c>
      <c r="AI612" s="12">
        <v>0</v>
      </c>
      <c r="AJ612" s="12">
        <v>1</v>
      </c>
      <c r="AK612" s="12">
        <v>1.1000000000000001</v>
      </c>
      <c r="AL612" s="12">
        <v>9</v>
      </c>
      <c r="AM612" s="12">
        <v>43</v>
      </c>
      <c r="AN612" s="12">
        <v>9</v>
      </c>
      <c r="AO612" s="12">
        <v>2</v>
      </c>
      <c r="AP612" s="12">
        <v>53</v>
      </c>
      <c r="AQ612" s="12">
        <v>6</v>
      </c>
      <c r="AR612" s="12">
        <v>7</v>
      </c>
      <c r="AS612" s="12">
        <v>28</v>
      </c>
      <c r="AT612" s="12">
        <v>5</v>
      </c>
      <c r="AU612" s="12">
        <v>25</v>
      </c>
      <c r="AV612" s="12">
        <v>18</v>
      </c>
      <c r="AW612" s="12">
        <v>4</v>
      </c>
      <c r="AX612" s="12">
        <v>1</v>
      </c>
      <c r="AY612" s="12">
        <v>0</v>
      </c>
      <c r="AZ612" s="12">
        <v>2</v>
      </c>
      <c r="BA612" s="12">
        <v>0</v>
      </c>
      <c r="BB612" s="12">
        <v>14</v>
      </c>
      <c r="BC612" s="12">
        <v>5</v>
      </c>
      <c r="BD612" s="12">
        <v>6</v>
      </c>
      <c r="BE612" s="12">
        <v>7</v>
      </c>
      <c r="BF612" s="12">
        <v>1</v>
      </c>
      <c r="BG612" s="12">
        <v>8</v>
      </c>
      <c r="BH612" s="12">
        <v>19</v>
      </c>
      <c r="BI612" s="12">
        <v>42.1</v>
      </c>
      <c r="BJ612" s="12">
        <v>8</v>
      </c>
      <c r="BK612" s="12">
        <v>9</v>
      </c>
      <c r="BL612" s="12">
        <v>1</v>
      </c>
      <c r="BM612" s="12">
        <v>51</v>
      </c>
      <c r="BN612" s="12">
        <v>568</v>
      </c>
      <c r="BO612" s="12">
        <v>43</v>
      </c>
      <c r="BP612" s="12">
        <v>122</v>
      </c>
      <c r="BQ612" s="12">
        <v>267</v>
      </c>
      <c r="BR612" s="12">
        <v>185</v>
      </c>
      <c r="BS612" s="12">
        <v>30</v>
      </c>
      <c r="BT612" s="12">
        <v>13</v>
      </c>
      <c r="BU612" s="12">
        <v>10</v>
      </c>
      <c r="BV612" s="12">
        <v>76.900000000000006</v>
      </c>
      <c r="BW612" s="12">
        <v>328</v>
      </c>
      <c r="BX612" s="12">
        <v>1891</v>
      </c>
      <c r="BY612" s="12">
        <v>1076</v>
      </c>
      <c r="BZ612" s="12">
        <v>23</v>
      </c>
      <c r="CA612" s="12">
        <v>14</v>
      </c>
      <c r="CB612" s="12">
        <v>6</v>
      </c>
      <c r="CC612" s="12">
        <v>16</v>
      </c>
      <c r="CD612" s="12">
        <v>12</v>
      </c>
      <c r="CE612" s="12">
        <v>1</v>
      </c>
      <c r="CF612" s="12">
        <v>0</v>
      </c>
      <c r="CG612" s="12">
        <v>13</v>
      </c>
      <c r="CH612" s="12">
        <v>56</v>
      </c>
      <c r="CI612" s="12">
        <v>12</v>
      </c>
      <c r="CJ612" s="12">
        <v>60</v>
      </c>
      <c r="CK612" s="12">
        <v>10.545500000000001</v>
      </c>
      <c r="CL612" s="12">
        <v>0.69288000000000005</v>
      </c>
      <c r="CM612" s="12">
        <v>0.35876999999999998</v>
      </c>
      <c r="CN612" s="12">
        <f t="shared" si="226"/>
        <v>0.18333333333333332</v>
      </c>
      <c r="CO612" s="12">
        <f t="shared" si="230"/>
        <v>0.38958333333333334</v>
      </c>
      <c r="CP612" s="12">
        <v>0.42857000000000001</v>
      </c>
      <c r="CQ612" s="12">
        <v>0.5</v>
      </c>
      <c r="CR612" s="12">
        <v>7.1429999999999993E-2</v>
      </c>
      <c r="CS612" s="12">
        <f t="shared" si="231"/>
        <v>0.21478873239436619</v>
      </c>
      <c r="CT612" s="12">
        <f t="shared" si="232"/>
        <v>0.47007042253521125</v>
      </c>
      <c r="CU612" s="12">
        <f t="shared" si="233"/>
        <v>0.32570422535211269</v>
      </c>
      <c r="CV612" s="12">
        <f t="shared" si="234"/>
        <v>0.35714285714285715</v>
      </c>
      <c r="CW612" s="12">
        <f t="shared" si="227"/>
        <v>0.51851851851851849</v>
      </c>
      <c r="CX612" s="12">
        <f t="shared" si="235"/>
        <v>0.69230769230769229</v>
      </c>
      <c r="CY612" s="12">
        <f t="shared" si="236"/>
        <v>57</v>
      </c>
      <c r="CZ612" s="12">
        <f t="shared" si="237"/>
        <v>15</v>
      </c>
      <c r="DA612" s="12">
        <f t="shared" si="238"/>
        <v>0.26315789473684209</v>
      </c>
      <c r="DB612" s="12">
        <f t="shared" si="239"/>
        <v>7.7058823529411766</v>
      </c>
      <c r="DC612" s="12">
        <v>11</v>
      </c>
      <c r="DD612" s="12">
        <v>4</v>
      </c>
      <c r="DE612" s="12">
        <v>36.4</v>
      </c>
      <c r="DF612" s="12">
        <v>0.27</v>
      </c>
      <c r="DG612" s="12">
        <v>0.75</v>
      </c>
      <c r="DH612" s="12">
        <v>15</v>
      </c>
      <c r="DI612" s="12">
        <v>0</v>
      </c>
      <c r="DJ612" s="12">
        <v>1.9</v>
      </c>
      <c r="DK612" s="12">
        <v>1.9</v>
      </c>
      <c r="DL612" s="12">
        <v>0.17</v>
      </c>
      <c r="DM612" s="18">
        <v>1.1000000000000001</v>
      </c>
      <c r="DN612" s="12">
        <v>390</v>
      </c>
      <c r="DO612" s="12">
        <v>464</v>
      </c>
      <c r="DP612" s="12">
        <v>84.1</v>
      </c>
      <c r="DQ612" s="12">
        <v>6200</v>
      </c>
      <c r="DR612" s="12">
        <v>2861</v>
      </c>
      <c r="DS612" s="12">
        <v>209</v>
      </c>
      <c r="DT612" s="12">
        <v>229</v>
      </c>
      <c r="DU612" s="12">
        <v>91.3</v>
      </c>
      <c r="DV612" s="12">
        <v>137</v>
      </c>
      <c r="DW612" s="12">
        <v>151</v>
      </c>
      <c r="DX612" s="12">
        <v>90.7</v>
      </c>
      <c r="DY612" s="12">
        <v>28</v>
      </c>
      <c r="DZ612" s="12">
        <v>56</v>
      </c>
      <c r="EA612" s="12">
        <v>50</v>
      </c>
      <c r="EB612" s="12">
        <v>3</v>
      </c>
      <c r="EC612" s="12">
        <v>1.8</v>
      </c>
      <c r="ED612" s="12">
        <v>1.4</v>
      </c>
      <c r="EE612" s="12">
        <v>9</v>
      </c>
      <c r="EF612" s="12">
        <v>22</v>
      </c>
      <c r="EG612" s="12">
        <v>10</v>
      </c>
      <c r="EH612" s="12">
        <v>1</v>
      </c>
      <c r="EI612" s="12">
        <v>27</v>
      </c>
      <c r="EJ612" s="12">
        <v>1</v>
      </c>
      <c r="EK612" s="12">
        <v>4</v>
      </c>
      <c r="EL612" s="12">
        <v>7</v>
      </c>
      <c r="EM612" s="12">
        <v>2</v>
      </c>
      <c r="EN612" s="12">
        <v>19</v>
      </c>
      <c r="EO612" s="12">
        <v>15</v>
      </c>
      <c r="EP612" s="12">
        <v>1</v>
      </c>
      <c r="EQ612" s="12">
        <v>2</v>
      </c>
      <c r="ER612" s="12">
        <v>1</v>
      </c>
      <c r="ES612" s="12">
        <v>0</v>
      </c>
      <c r="ET612" s="12">
        <v>0</v>
      </c>
      <c r="EU612" s="12">
        <v>15</v>
      </c>
      <c r="EV612" s="12">
        <v>8</v>
      </c>
      <c r="EW612" s="12">
        <v>9</v>
      </c>
      <c r="EX612" s="12">
        <v>6</v>
      </c>
      <c r="EY612" s="12">
        <v>0</v>
      </c>
      <c r="EZ612" s="12">
        <v>3</v>
      </c>
      <c r="FA612" s="12">
        <v>13</v>
      </c>
      <c r="FB612" s="12">
        <v>23.1</v>
      </c>
      <c r="FC612" s="12">
        <v>9</v>
      </c>
      <c r="FD612" s="12">
        <v>26</v>
      </c>
      <c r="FE612" s="12">
        <v>0</v>
      </c>
      <c r="FF612" s="12">
        <v>49</v>
      </c>
      <c r="FG612" s="12">
        <v>567</v>
      </c>
      <c r="FH612" s="12">
        <v>101</v>
      </c>
      <c r="FI612" s="12">
        <v>258</v>
      </c>
      <c r="FJ612" s="12">
        <v>230</v>
      </c>
      <c r="FK612" s="12">
        <v>82</v>
      </c>
      <c r="FL612" s="12">
        <v>31</v>
      </c>
      <c r="FM612" s="12">
        <v>20</v>
      </c>
      <c r="FN612" s="12">
        <v>11</v>
      </c>
      <c r="FO612" s="12">
        <v>55</v>
      </c>
      <c r="FP612" s="12">
        <v>362</v>
      </c>
      <c r="FQ612" s="12">
        <v>1749</v>
      </c>
      <c r="FR612" s="12">
        <v>941</v>
      </c>
      <c r="FS612" s="12">
        <v>17</v>
      </c>
      <c r="FT612" s="12">
        <v>9</v>
      </c>
      <c r="FU612" s="12">
        <v>9</v>
      </c>
      <c r="FV612" s="12">
        <v>11</v>
      </c>
      <c r="FW612" s="12">
        <v>6</v>
      </c>
      <c r="FX612" s="12">
        <v>0</v>
      </c>
      <c r="FY612" s="12">
        <v>0</v>
      </c>
      <c r="FZ612" s="12">
        <v>13</v>
      </c>
      <c r="GA612" s="12">
        <v>52</v>
      </c>
      <c r="GB612" s="12">
        <v>8</v>
      </c>
      <c r="GC612" s="12">
        <v>40</v>
      </c>
      <c r="GD612" s="12">
        <v>7.6190499999999997</v>
      </c>
      <c r="GE612" s="12">
        <v>0.30712</v>
      </c>
      <c r="GF612" s="12">
        <v>0.46145000000000003</v>
      </c>
      <c r="GG612" s="12">
        <f t="shared" si="240"/>
        <v>0.13146551724137931</v>
      </c>
      <c r="GH612" s="12">
        <f t="shared" si="241"/>
        <v>0.49353448275862066</v>
      </c>
      <c r="GI612" s="12">
        <v>0.6</v>
      </c>
      <c r="GJ612" s="12">
        <v>0.4</v>
      </c>
      <c r="GK612" s="12">
        <v>0</v>
      </c>
      <c r="GL612">
        <f t="shared" si="242"/>
        <v>0.455026455026455</v>
      </c>
      <c r="GM612">
        <f t="shared" si="243"/>
        <v>0.40564373897707229</v>
      </c>
      <c r="GN612">
        <f t="shared" si="244"/>
        <v>0.14462081128747795</v>
      </c>
      <c r="GO612">
        <f t="shared" si="245"/>
        <v>0.53333333333333333</v>
      </c>
      <c r="GP612" s="12">
        <f t="shared" si="228"/>
        <v>0.48148148148148145</v>
      </c>
      <c r="GQ612">
        <f t="shared" si="229"/>
        <v>0.81818181818181823</v>
      </c>
      <c r="GR612">
        <f t="shared" si="246"/>
        <v>31</v>
      </c>
      <c r="GS612">
        <f t="shared" si="247"/>
        <v>19</v>
      </c>
      <c r="GT612">
        <f t="shared" si="248"/>
        <v>0.61290322580645162</v>
      </c>
      <c r="GU612">
        <f t="shared" si="249"/>
        <v>7.9591836734693882</v>
      </c>
    </row>
    <row r="613" spans="1:203" x14ac:dyDescent="0.2">
      <c r="A613">
        <v>2023</v>
      </c>
      <c r="B613" s="2">
        <v>45178</v>
      </c>
      <c r="C613" s="21" t="s">
        <v>5</v>
      </c>
      <c r="D613" s="21" t="s">
        <v>20</v>
      </c>
      <c r="E613" s="4">
        <f t="shared" si="225"/>
        <v>-1.3</v>
      </c>
      <c r="F613" s="12">
        <v>0</v>
      </c>
      <c r="G613" s="12">
        <v>0</v>
      </c>
      <c r="H613" s="5" t="s">
        <v>32</v>
      </c>
      <c r="I613" s="12" t="s">
        <v>34</v>
      </c>
      <c r="J613" s="12">
        <v>13</v>
      </c>
      <c r="K613" s="12">
        <v>2</v>
      </c>
      <c r="L613" s="12">
        <v>15.4</v>
      </c>
      <c r="M613" s="12">
        <v>0</v>
      </c>
      <c r="N613" s="12">
        <v>0</v>
      </c>
      <c r="O613" s="12">
        <v>14.1</v>
      </c>
      <c r="P613" s="12">
        <v>0</v>
      </c>
      <c r="Q613" s="12">
        <v>0.8</v>
      </c>
      <c r="R613" s="12">
        <v>0.8</v>
      </c>
      <c r="S613" s="12">
        <v>7.0000000000000007E-2</v>
      </c>
      <c r="T613" s="17">
        <v>-0.8</v>
      </c>
      <c r="U613" s="12">
        <v>382</v>
      </c>
      <c r="V613" s="12">
        <v>468</v>
      </c>
      <c r="W613" s="12">
        <v>81.599999999999994</v>
      </c>
      <c r="X613" s="12">
        <v>6796</v>
      </c>
      <c r="Y613" s="12">
        <v>2683</v>
      </c>
      <c r="Z613" s="12">
        <v>167</v>
      </c>
      <c r="AA613" s="12">
        <v>182</v>
      </c>
      <c r="AB613" s="12">
        <v>91.8</v>
      </c>
      <c r="AC613" s="12">
        <v>152</v>
      </c>
      <c r="AD613" s="12">
        <v>173</v>
      </c>
      <c r="AE613" s="12">
        <v>87.9</v>
      </c>
      <c r="AF613" s="12">
        <v>45</v>
      </c>
      <c r="AG613" s="12">
        <v>79</v>
      </c>
      <c r="AH613" s="12">
        <v>57</v>
      </c>
      <c r="AI613" s="12">
        <v>0</v>
      </c>
      <c r="AJ613" s="12">
        <v>0.5</v>
      </c>
      <c r="AK613" s="12">
        <v>0.6</v>
      </c>
      <c r="AL613" s="12">
        <v>10</v>
      </c>
      <c r="AM613" s="12">
        <v>32</v>
      </c>
      <c r="AN613" s="12">
        <v>7</v>
      </c>
      <c r="AO613" s="12">
        <v>3</v>
      </c>
      <c r="AP613" s="12">
        <v>28</v>
      </c>
      <c r="AQ613" s="12">
        <v>0</v>
      </c>
      <c r="AR613" s="12">
        <v>5</v>
      </c>
      <c r="AS613" s="12">
        <v>13</v>
      </c>
      <c r="AT613" s="12">
        <v>5</v>
      </c>
      <c r="AU613" s="12">
        <v>20</v>
      </c>
      <c r="AV613" s="12">
        <v>13</v>
      </c>
      <c r="AW613" s="12">
        <v>3</v>
      </c>
      <c r="AX613" s="12">
        <v>0</v>
      </c>
      <c r="AY613" s="12">
        <v>2</v>
      </c>
      <c r="AZ613" s="12">
        <v>1</v>
      </c>
      <c r="BA613" s="12">
        <v>1</v>
      </c>
      <c r="BB613" s="12">
        <v>22</v>
      </c>
      <c r="BC613" s="12">
        <v>9</v>
      </c>
      <c r="BD613" s="12">
        <v>15</v>
      </c>
      <c r="BE613" s="12">
        <v>5</v>
      </c>
      <c r="BF613" s="12">
        <v>2</v>
      </c>
      <c r="BG613" s="12">
        <v>15</v>
      </c>
      <c r="BH613" s="12">
        <v>25</v>
      </c>
      <c r="BI613" s="12">
        <v>60</v>
      </c>
      <c r="BJ613" s="12">
        <v>9</v>
      </c>
      <c r="BK613" s="12">
        <v>29</v>
      </c>
      <c r="BL613" s="12">
        <v>0</v>
      </c>
      <c r="BM613" s="12">
        <v>52</v>
      </c>
      <c r="BN613" s="12">
        <v>590</v>
      </c>
      <c r="BO613" s="12">
        <v>93</v>
      </c>
      <c r="BP613" s="12">
        <v>216</v>
      </c>
      <c r="BQ613" s="12">
        <v>260</v>
      </c>
      <c r="BR613" s="12">
        <v>116</v>
      </c>
      <c r="BS613" s="12">
        <v>22</v>
      </c>
      <c r="BT613" s="12">
        <v>24</v>
      </c>
      <c r="BU613" s="12">
        <v>13</v>
      </c>
      <c r="BV613" s="12">
        <v>54.2</v>
      </c>
      <c r="BW613" s="12">
        <v>279</v>
      </c>
      <c r="BX613" s="12">
        <v>1490</v>
      </c>
      <c r="BY613" s="12">
        <v>818</v>
      </c>
      <c r="BZ613" s="12">
        <v>18</v>
      </c>
      <c r="CA613" s="12">
        <v>6</v>
      </c>
      <c r="CB613" s="12">
        <v>5</v>
      </c>
      <c r="CC613" s="12">
        <v>13</v>
      </c>
      <c r="CD613" s="12">
        <v>5</v>
      </c>
      <c r="CE613" s="12">
        <v>3</v>
      </c>
      <c r="CF613" s="12">
        <v>1</v>
      </c>
      <c r="CG613" s="12">
        <v>16</v>
      </c>
      <c r="CH613" s="12">
        <v>58</v>
      </c>
      <c r="CI613" s="12">
        <v>13</v>
      </c>
      <c r="CJ613" s="12">
        <v>39.4</v>
      </c>
      <c r="CK613" s="12">
        <v>5.6842100000000002</v>
      </c>
      <c r="CL613" s="12">
        <v>0.38284000000000001</v>
      </c>
      <c r="CM613" s="12">
        <v>0.39478999999999997</v>
      </c>
      <c r="CN613" s="12">
        <f t="shared" si="226"/>
        <v>0.17948717948717949</v>
      </c>
      <c r="CO613" s="12">
        <f t="shared" si="230"/>
        <v>0.3888888888888889</v>
      </c>
      <c r="CP613" s="12">
        <v>0.68181999999999998</v>
      </c>
      <c r="CQ613" s="12">
        <v>0.22727</v>
      </c>
      <c r="CR613" s="12">
        <v>9.0910000000000005E-2</v>
      </c>
      <c r="CS613" s="12">
        <f t="shared" si="231"/>
        <v>0.36610169491525424</v>
      </c>
      <c r="CT613" s="12">
        <f t="shared" si="232"/>
        <v>0.44067796610169491</v>
      </c>
      <c r="CU613" s="12">
        <f t="shared" si="233"/>
        <v>0.19661016949152543</v>
      </c>
      <c r="CV613" s="12">
        <f t="shared" si="234"/>
        <v>0.40909090909090912</v>
      </c>
      <c r="CW613" s="12">
        <f t="shared" si="227"/>
        <v>0.50877192982456143</v>
      </c>
      <c r="CX613" s="12">
        <f t="shared" si="235"/>
        <v>0.76923076923076927</v>
      </c>
      <c r="CY613" s="12">
        <f t="shared" si="236"/>
        <v>38</v>
      </c>
      <c r="CZ613" s="12">
        <f t="shared" si="237"/>
        <v>12</v>
      </c>
      <c r="DA613" s="12">
        <f t="shared" si="238"/>
        <v>0.31578947368421051</v>
      </c>
      <c r="DB613" s="12">
        <f t="shared" si="239"/>
        <v>7.3461538461538458</v>
      </c>
      <c r="DC613" s="12">
        <v>24</v>
      </c>
      <c r="DD613" s="12">
        <v>8</v>
      </c>
      <c r="DE613" s="12">
        <v>33.299999999999997</v>
      </c>
      <c r="DF613" s="12">
        <v>0</v>
      </c>
      <c r="DG613" s="12">
        <v>0</v>
      </c>
      <c r="DH613" s="12">
        <v>17.7</v>
      </c>
      <c r="DI613" s="12">
        <v>0</v>
      </c>
      <c r="DJ613" s="12">
        <v>2.1</v>
      </c>
      <c r="DK613" s="12">
        <v>2.1</v>
      </c>
      <c r="DL613" s="12">
        <v>0.09</v>
      </c>
      <c r="DM613" s="17">
        <v>-2.1</v>
      </c>
      <c r="DN613" s="12">
        <v>328</v>
      </c>
      <c r="DO613" s="12">
        <v>432</v>
      </c>
      <c r="DP613" s="12">
        <v>75.900000000000006</v>
      </c>
      <c r="DQ613" s="12">
        <v>6012</v>
      </c>
      <c r="DR613" s="12">
        <v>2627</v>
      </c>
      <c r="DS613" s="12">
        <v>148</v>
      </c>
      <c r="DT613" s="12">
        <v>176</v>
      </c>
      <c r="DU613" s="12">
        <v>84.1</v>
      </c>
      <c r="DV613" s="12">
        <v>134</v>
      </c>
      <c r="DW613" s="12">
        <v>160</v>
      </c>
      <c r="DX613" s="12">
        <v>83.8</v>
      </c>
      <c r="DY613" s="12">
        <v>38</v>
      </c>
      <c r="DZ613" s="12">
        <v>77</v>
      </c>
      <c r="EA613" s="12">
        <v>49.4</v>
      </c>
      <c r="EB613" s="12">
        <v>0</v>
      </c>
      <c r="EC613" s="12">
        <v>1.3</v>
      </c>
      <c r="ED613" s="12">
        <v>2</v>
      </c>
      <c r="EE613" s="12">
        <v>17</v>
      </c>
      <c r="EF613" s="12">
        <v>28</v>
      </c>
      <c r="EG613" s="12">
        <v>10</v>
      </c>
      <c r="EH613" s="12">
        <v>2</v>
      </c>
      <c r="EI613" s="12">
        <v>39</v>
      </c>
      <c r="EJ613" s="12">
        <v>0</v>
      </c>
      <c r="EK613" s="12">
        <v>2</v>
      </c>
      <c r="EL613" s="12">
        <v>26</v>
      </c>
      <c r="EM613" s="12">
        <v>7</v>
      </c>
      <c r="EN613" s="12">
        <v>37</v>
      </c>
      <c r="EO613" s="12">
        <v>22</v>
      </c>
      <c r="EP613" s="12">
        <v>6</v>
      </c>
      <c r="EQ613" s="12">
        <v>2</v>
      </c>
      <c r="ER613" s="12">
        <v>2</v>
      </c>
      <c r="ES613" s="12">
        <v>4</v>
      </c>
      <c r="ET613" s="12">
        <v>1</v>
      </c>
      <c r="EU613" s="12">
        <v>14</v>
      </c>
      <c r="EV613" s="12">
        <v>10</v>
      </c>
      <c r="EW613" s="12">
        <v>5</v>
      </c>
      <c r="EX613" s="12">
        <v>8</v>
      </c>
      <c r="EY613" s="12">
        <v>1</v>
      </c>
      <c r="EZ613" s="12">
        <v>9</v>
      </c>
      <c r="FA613" s="12">
        <v>22</v>
      </c>
      <c r="FB613" s="12">
        <v>40.9</v>
      </c>
      <c r="FC613" s="12">
        <v>8</v>
      </c>
      <c r="FD613" s="12">
        <v>14</v>
      </c>
      <c r="FE613" s="12">
        <v>1</v>
      </c>
      <c r="FF613" s="12">
        <v>48</v>
      </c>
      <c r="FG613" s="12">
        <v>549</v>
      </c>
      <c r="FH613" s="12">
        <v>60</v>
      </c>
      <c r="FI613" s="12">
        <v>163</v>
      </c>
      <c r="FJ613" s="12">
        <v>202</v>
      </c>
      <c r="FK613" s="12">
        <v>187</v>
      </c>
      <c r="FL613" s="12">
        <v>44</v>
      </c>
      <c r="FM613" s="12">
        <v>26</v>
      </c>
      <c r="FN613" s="12">
        <v>10</v>
      </c>
      <c r="FO613" s="12">
        <v>38.5</v>
      </c>
      <c r="FP613" s="12">
        <v>226</v>
      </c>
      <c r="FQ613" s="12">
        <v>1700</v>
      </c>
      <c r="FR613" s="12">
        <v>935</v>
      </c>
      <c r="FS613" s="12">
        <v>25</v>
      </c>
      <c r="FT613" s="12">
        <v>11</v>
      </c>
      <c r="FU613" s="12">
        <v>6</v>
      </c>
      <c r="FV613" s="12">
        <v>13</v>
      </c>
      <c r="FW613" s="12">
        <v>7</v>
      </c>
      <c r="FX613" s="12">
        <v>1</v>
      </c>
      <c r="FY613" s="12">
        <v>0</v>
      </c>
      <c r="FZ613" s="12">
        <v>11</v>
      </c>
      <c r="GA613" s="12">
        <v>56</v>
      </c>
      <c r="GB613" s="12">
        <v>20</v>
      </c>
      <c r="GC613" s="12">
        <v>60.6</v>
      </c>
      <c r="GD613" s="12">
        <v>9.9574499999999997</v>
      </c>
      <c r="GE613" s="12">
        <v>0.61716000000000004</v>
      </c>
      <c r="GF613" s="12">
        <v>0.43696000000000002</v>
      </c>
      <c r="GG613" s="12">
        <f t="shared" si="240"/>
        <v>0.18287037037037038</v>
      </c>
      <c r="GH613" s="12">
        <f t="shared" si="241"/>
        <v>0.40740740740740738</v>
      </c>
      <c r="GI613" s="12">
        <v>0.35714000000000001</v>
      </c>
      <c r="GJ613" s="12">
        <v>0.57142999999999999</v>
      </c>
      <c r="GK613" s="12">
        <v>7.1429999999999993E-2</v>
      </c>
      <c r="GL613">
        <f t="shared" si="242"/>
        <v>0.29690346083788705</v>
      </c>
      <c r="GM613">
        <f t="shared" si="243"/>
        <v>0.36794171220400729</v>
      </c>
      <c r="GN613">
        <f t="shared" si="244"/>
        <v>0.34061930783242261</v>
      </c>
      <c r="GO613">
        <f t="shared" si="245"/>
        <v>0.7142857142857143</v>
      </c>
      <c r="GP613" s="12">
        <f t="shared" si="228"/>
        <v>0.49122807017543857</v>
      </c>
      <c r="GQ613">
        <f t="shared" si="229"/>
        <v>0.70833333333333337</v>
      </c>
      <c r="GR613">
        <f t="shared" si="246"/>
        <v>39</v>
      </c>
      <c r="GS613">
        <f t="shared" si="247"/>
        <v>16</v>
      </c>
      <c r="GT613">
        <f t="shared" si="248"/>
        <v>0.41025641025641024</v>
      </c>
      <c r="GU613">
        <f t="shared" si="249"/>
        <v>6.833333333333333</v>
      </c>
    </row>
    <row r="614" spans="1:203" x14ac:dyDescent="0.2">
      <c r="A614">
        <v>2023</v>
      </c>
      <c r="B614" s="2">
        <v>45185</v>
      </c>
      <c r="C614" s="21" t="s">
        <v>1</v>
      </c>
      <c r="D614" s="21" t="s">
        <v>20</v>
      </c>
      <c r="E614" s="4">
        <f t="shared" si="225"/>
        <v>0</v>
      </c>
      <c r="F614" s="12">
        <v>0</v>
      </c>
      <c r="G614" s="12">
        <v>0</v>
      </c>
      <c r="H614" s="5" t="s">
        <v>25</v>
      </c>
      <c r="I614" s="12" t="s">
        <v>34</v>
      </c>
      <c r="J614" s="12">
        <v>14</v>
      </c>
      <c r="K614" s="12">
        <v>2</v>
      </c>
      <c r="L614" s="12">
        <v>14.3</v>
      </c>
      <c r="M614" s="12">
        <v>0</v>
      </c>
      <c r="N614" s="12">
        <v>0</v>
      </c>
      <c r="O614" s="12">
        <v>17.399999999999999</v>
      </c>
      <c r="P614" s="12">
        <v>0</v>
      </c>
      <c r="Q614" s="12">
        <v>1</v>
      </c>
      <c r="R614" s="12">
        <v>1</v>
      </c>
      <c r="S614" s="12">
        <v>7.0000000000000007E-2</v>
      </c>
      <c r="T614" s="17">
        <v>-1</v>
      </c>
      <c r="U614" s="12">
        <v>369</v>
      </c>
      <c r="V614" s="12">
        <v>488</v>
      </c>
      <c r="W614" s="12">
        <v>75.599999999999994</v>
      </c>
      <c r="X614" s="12">
        <v>7380</v>
      </c>
      <c r="Y614" s="12">
        <v>3466</v>
      </c>
      <c r="Z614" s="12">
        <v>141</v>
      </c>
      <c r="AA614" s="12">
        <v>167</v>
      </c>
      <c r="AB614" s="12">
        <v>84.4</v>
      </c>
      <c r="AC614" s="12">
        <v>158</v>
      </c>
      <c r="AD614" s="12">
        <v>193</v>
      </c>
      <c r="AE614" s="12">
        <v>81.900000000000006</v>
      </c>
      <c r="AF614" s="12">
        <v>60</v>
      </c>
      <c r="AG614" s="12">
        <v>104</v>
      </c>
      <c r="AH614" s="12">
        <v>57.7</v>
      </c>
      <c r="AI614" s="12">
        <v>0</v>
      </c>
      <c r="AJ614" s="12">
        <v>0.7</v>
      </c>
      <c r="AK614" s="12">
        <v>1.9</v>
      </c>
      <c r="AL614" s="12">
        <v>10</v>
      </c>
      <c r="AM614" s="12">
        <v>47</v>
      </c>
      <c r="AN614" s="12">
        <v>23</v>
      </c>
      <c r="AO614" s="12">
        <v>11</v>
      </c>
      <c r="AP614" s="12">
        <v>57</v>
      </c>
      <c r="AQ614" s="12">
        <v>1</v>
      </c>
      <c r="AR614" s="12">
        <v>4</v>
      </c>
      <c r="AS614" s="12">
        <v>37</v>
      </c>
      <c r="AT614" s="12">
        <v>9</v>
      </c>
      <c r="AU614" s="12">
        <v>24</v>
      </c>
      <c r="AV614" s="12">
        <v>22</v>
      </c>
      <c r="AW614" s="12">
        <v>0</v>
      </c>
      <c r="AX614" s="12">
        <v>1</v>
      </c>
      <c r="AY614" s="12">
        <v>1</v>
      </c>
      <c r="AZ614" s="12">
        <v>0</v>
      </c>
      <c r="BA614" s="12">
        <v>0</v>
      </c>
      <c r="BB614" s="12">
        <v>9</v>
      </c>
      <c r="BC614" s="12">
        <v>4</v>
      </c>
      <c r="BD614" s="12">
        <v>4</v>
      </c>
      <c r="BE614" s="12">
        <v>4</v>
      </c>
      <c r="BF614" s="12">
        <v>1</v>
      </c>
      <c r="BG614" s="12">
        <v>5</v>
      </c>
      <c r="BH614" s="12">
        <v>12</v>
      </c>
      <c r="BI614" s="12">
        <v>41.7</v>
      </c>
      <c r="BJ614" s="12">
        <v>3</v>
      </c>
      <c r="BK614" s="12">
        <v>22</v>
      </c>
      <c r="BL614" s="12">
        <v>0</v>
      </c>
      <c r="BM614" s="12">
        <v>62</v>
      </c>
      <c r="BN614" s="12">
        <v>594</v>
      </c>
      <c r="BO614" s="12">
        <v>66</v>
      </c>
      <c r="BP614" s="12">
        <v>216</v>
      </c>
      <c r="BQ614" s="12">
        <v>203</v>
      </c>
      <c r="BR614" s="12">
        <v>177</v>
      </c>
      <c r="BS614" s="12">
        <v>35</v>
      </c>
      <c r="BT614" s="12">
        <v>17</v>
      </c>
      <c r="BU614" s="12">
        <v>2</v>
      </c>
      <c r="BV614" s="12">
        <v>11.8</v>
      </c>
      <c r="BW614" s="12">
        <v>293</v>
      </c>
      <c r="BX614" s="12">
        <v>1503</v>
      </c>
      <c r="BY614" s="12">
        <v>751</v>
      </c>
      <c r="BZ614" s="12">
        <v>15</v>
      </c>
      <c r="CA614" s="12">
        <v>6</v>
      </c>
      <c r="CB614" s="12">
        <v>3</v>
      </c>
      <c r="CC614" s="12">
        <v>21</v>
      </c>
      <c r="CD614" s="12">
        <v>8</v>
      </c>
      <c r="CE614" s="12">
        <v>0</v>
      </c>
      <c r="CF614" s="12">
        <v>0</v>
      </c>
      <c r="CG614" s="12">
        <v>12</v>
      </c>
      <c r="CH614" s="12">
        <v>55</v>
      </c>
      <c r="CI614" s="12">
        <v>15</v>
      </c>
      <c r="CJ614" s="12">
        <v>42.9</v>
      </c>
      <c r="CK614" s="12">
        <v>6.5869600000000004</v>
      </c>
      <c r="CL614" s="12">
        <v>0.60204000000000002</v>
      </c>
      <c r="CM614" s="12">
        <v>0.46965000000000001</v>
      </c>
      <c r="CN614" s="12">
        <f t="shared" si="226"/>
        <v>0.22336065573770492</v>
      </c>
      <c r="CO614" s="12">
        <f t="shared" si="230"/>
        <v>0.34221311475409838</v>
      </c>
      <c r="CP614" s="12">
        <v>0.44444</v>
      </c>
      <c r="CQ614" s="12">
        <v>0.44444</v>
      </c>
      <c r="CR614" s="12">
        <v>0.11111</v>
      </c>
      <c r="CS614" s="12">
        <f t="shared" si="231"/>
        <v>0.36363636363636365</v>
      </c>
      <c r="CT614" s="12">
        <f t="shared" si="232"/>
        <v>0.34175084175084175</v>
      </c>
      <c r="CU614" s="12">
        <f t="shared" si="233"/>
        <v>0.29797979797979796</v>
      </c>
      <c r="CV614" s="12">
        <f t="shared" si="234"/>
        <v>0.44444444444444442</v>
      </c>
      <c r="CW614" s="12">
        <f t="shared" si="227"/>
        <v>0.47008547008547008</v>
      </c>
      <c r="CX614" s="12">
        <f t="shared" si="235"/>
        <v>0.7142857142857143</v>
      </c>
      <c r="CY614" s="12">
        <f t="shared" si="236"/>
        <v>53</v>
      </c>
      <c r="CZ614" s="12">
        <f t="shared" si="237"/>
        <v>26</v>
      </c>
      <c r="DA614" s="12">
        <f t="shared" si="238"/>
        <v>0.49056603773584906</v>
      </c>
      <c r="DB614" s="12">
        <f t="shared" si="239"/>
        <v>5.9516129032258061</v>
      </c>
      <c r="DC614" s="12">
        <v>14</v>
      </c>
      <c r="DD614" s="12">
        <v>6</v>
      </c>
      <c r="DE614" s="12">
        <v>42.9</v>
      </c>
      <c r="DF614" s="12">
        <v>0</v>
      </c>
      <c r="DG614" s="12">
        <v>0</v>
      </c>
      <c r="DH614" s="12">
        <v>15.9</v>
      </c>
      <c r="DI614" s="12">
        <v>0</v>
      </c>
      <c r="DJ614" s="12">
        <v>1</v>
      </c>
      <c r="DK614" s="12">
        <v>1</v>
      </c>
      <c r="DL614" s="12">
        <v>7.0000000000000007E-2</v>
      </c>
      <c r="DM614" s="17">
        <v>-1</v>
      </c>
      <c r="DN614" s="12">
        <v>202</v>
      </c>
      <c r="DO614" s="12">
        <v>303</v>
      </c>
      <c r="DP614" s="12">
        <v>66.7</v>
      </c>
      <c r="DQ614" s="12">
        <v>3977</v>
      </c>
      <c r="DR614" s="12">
        <v>2373</v>
      </c>
      <c r="DS614" s="12">
        <v>106</v>
      </c>
      <c r="DT614" s="12">
        <v>126</v>
      </c>
      <c r="DU614" s="12">
        <v>84.1</v>
      </c>
      <c r="DV614" s="12">
        <v>59</v>
      </c>
      <c r="DW614" s="12">
        <v>97</v>
      </c>
      <c r="DX614" s="12">
        <v>60.8</v>
      </c>
      <c r="DY614" s="12">
        <v>32</v>
      </c>
      <c r="DZ614" s="12">
        <v>66</v>
      </c>
      <c r="EA614" s="12">
        <v>48.5</v>
      </c>
      <c r="EB614" s="12">
        <v>0</v>
      </c>
      <c r="EC614" s="12">
        <v>0.9</v>
      </c>
      <c r="ED614" s="12">
        <v>0.6</v>
      </c>
      <c r="EE614" s="12">
        <v>12</v>
      </c>
      <c r="EF614" s="12">
        <v>17</v>
      </c>
      <c r="EG614" s="12">
        <v>7</v>
      </c>
      <c r="EH614" s="12">
        <v>4</v>
      </c>
      <c r="EI614" s="12">
        <v>25</v>
      </c>
      <c r="EJ614" s="12">
        <v>0</v>
      </c>
      <c r="EK614" s="12">
        <v>0</v>
      </c>
      <c r="EL614" s="12">
        <v>16</v>
      </c>
      <c r="EM614" s="12">
        <v>6</v>
      </c>
      <c r="EN614" s="12">
        <v>25</v>
      </c>
      <c r="EO614" s="12">
        <v>20</v>
      </c>
      <c r="EP614" s="12">
        <v>2</v>
      </c>
      <c r="EQ614" s="12">
        <v>0</v>
      </c>
      <c r="ER614" s="12">
        <v>1</v>
      </c>
      <c r="ES614" s="12">
        <v>2</v>
      </c>
      <c r="ET614" s="12">
        <v>0</v>
      </c>
      <c r="EU614" s="12">
        <v>21</v>
      </c>
      <c r="EV614" s="12">
        <v>10</v>
      </c>
      <c r="EW614" s="12">
        <v>15</v>
      </c>
      <c r="EX614" s="12">
        <v>5</v>
      </c>
      <c r="EY614" s="12">
        <v>1</v>
      </c>
      <c r="EZ614" s="12">
        <v>13</v>
      </c>
      <c r="FA614" s="12">
        <v>15</v>
      </c>
      <c r="FB614" s="12">
        <v>86.7</v>
      </c>
      <c r="FC614" s="12">
        <v>7</v>
      </c>
      <c r="FD614" s="12">
        <v>36</v>
      </c>
      <c r="FE614" s="12">
        <v>0</v>
      </c>
      <c r="FF614" s="12">
        <v>38</v>
      </c>
      <c r="FG614" s="12">
        <v>434</v>
      </c>
      <c r="FH614" s="12">
        <v>78</v>
      </c>
      <c r="FI614" s="12">
        <v>164</v>
      </c>
      <c r="FJ614" s="12">
        <v>163</v>
      </c>
      <c r="FK614" s="12">
        <v>117</v>
      </c>
      <c r="FL614" s="12">
        <v>17</v>
      </c>
      <c r="FM614" s="12">
        <v>12</v>
      </c>
      <c r="FN614" s="12">
        <v>7</v>
      </c>
      <c r="FO614" s="12">
        <v>58.3</v>
      </c>
      <c r="FP614" s="12">
        <v>201</v>
      </c>
      <c r="FQ614" s="12">
        <v>1119</v>
      </c>
      <c r="FR614" s="12">
        <v>520</v>
      </c>
      <c r="FS614" s="12">
        <v>10</v>
      </c>
      <c r="FT614" s="12">
        <v>7</v>
      </c>
      <c r="FU614" s="12">
        <v>5</v>
      </c>
      <c r="FV614" s="12">
        <v>17</v>
      </c>
      <c r="FW614" s="12">
        <v>4</v>
      </c>
      <c r="FX614" s="12">
        <v>3</v>
      </c>
      <c r="FY614" s="12">
        <v>0</v>
      </c>
      <c r="FZ614" s="12">
        <v>20</v>
      </c>
      <c r="GA614" s="12">
        <v>62</v>
      </c>
      <c r="GB614" s="12">
        <v>20</v>
      </c>
      <c r="GC614" s="12">
        <v>57.1</v>
      </c>
      <c r="GD614" s="12">
        <v>5.80952</v>
      </c>
      <c r="GE614" s="12">
        <v>0.39795999999999998</v>
      </c>
      <c r="GF614" s="12">
        <v>0.59667999999999999</v>
      </c>
      <c r="GG614" s="12">
        <f t="shared" si="240"/>
        <v>0.21782178217821782</v>
      </c>
      <c r="GH614" s="12">
        <f t="shared" si="241"/>
        <v>0.41584158415841582</v>
      </c>
      <c r="GI614" s="12">
        <v>0.71428999999999998</v>
      </c>
      <c r="GJ614" s="12">
        <v>0.23810000000000001</v>
      </c>
      <c r="GK614" s="12">
        <v>4.7620000000000003E-2</v>
      </c>
      <c r="GL614">
        <f t="shared" si="242"/>
        <v>0.37788018433179721</v>
      </c>
      <c r="GM614">
        <f t="shared" si="243"/>
        <v>0.37557603686635943</v>
      </c>
      <c r="GN614">
        <f t="shared" si="244"/>
        <v>0.2695852534562212</v>
      </c>
      <c r="GO614">
        <f t="shared" si="245"/>
        <v>0.47619047619047616</v>
      </c>
      <c r="GP614" s="12">
        <f t="shared" si="228"/>
        <v>0.52991452991452992</v>
      </c>
      <c r="GQ614">
        <f t="shared" si="229"/>
        <v>0.8571428571428571</v>
      </c>
      <c r="GR614">
        <f t="shared" si="246"/>
        <v>24</v>
      </c>
      <c r="GS614">
        <f t="shared" si="247"/>
        <v>12</v>
      </c>
      <c r="GT614">
        <f t="shared" si="248"/>
        <v>0.5</v>
      </c>
      <c r="GU614">
        <f t="shared" si="249"/>
        <v>5.3157894736842106</v>
      </c>
    </row>
    <row r="615" spans="1:203" x14ac:dyDescent="0.2">
      <c r="A615">
        <v>2023</v>
      </c>
      <c r="B615" s="2">
        <v>45192</v>
      </c>
      <c r="C615" s="21" t="s">
        <v>5</v>
      </c>
      <c r="D615" s="21" t="s">
        <v>2</v>
      </c>
      <c r="E615" s="4">
        <f t="shared" si="225"/>
        <v>1.2000000000000002</v>
      </c>
      <c r="F615" s="12">
        <v>5</v>
      </c>
      <c r="G615" s="12">
        <v>3</v>
      </c>
      <c r="H615" s="5" t="s">
        <v>18</v>
      </c>
      <c r="I615" s="12" t="s">
        <v>34</v>
      </c>
      <c r="J615" s="12">
        <v>19</v>
      </c>
      <c r="K615" s="12">
        <v>7</v>
      </c>
      <c r="L615" s="12">
        <v>36.799999999999997</v>
      </c>
      <c r="M615" s="12">
        <v>0.21</v>
      </c>
      <c r="N615" s="12">
        <v>0.56999999999999995</v>
      </c>
      <c r="O615" s="12">
        <v>15.7</v>
      </c>
      <c r="P615" s="12">
        <v>1</v>
      </c>
      <c r="Q615" s="12">
        <v>3.6</v>
      </c>
      <c r="R615" s="12">
        <v>2.8</v>
      </c>
      <c r="S615" s="12">
        <v>0.15</v>
      </c>
      <c r="T615" s="18">
        <v>1.4</v>
      </c>
      <c r="U615" s="12">
        <v>195</v>
      </c>
      <c r="V615" s="12">
        <v>334</v>
      </c>
      <c r="W615" s="12">
        <v>58.4</v>
      </c>
      <c r="X615" s="12">
        <v>3030</v>
      </c>
      <c r="Y615" s="12">
        <v>1422</v>
      </c>
      <c r="Z615" s="12">
        <v>110</v>
      </c>
      <c r="AA615" s="12">
        <v>139</v>
      </c>
      <c r="AB615" s="12">
        <v>79.099999999999994</v>
      </c>
      <c r="AC615" s="12">
        <v>61</v>
      </c>
      <c r="AD615" s="12">
        <v>96</v>
      </c>
      <c r="AE615" s="12">
        <v>63.5</v>
      </c>
      <c r="AF615" s="12">
        <v>13</v>
      </c>
      <c r="AG615" s="12">
        <v>67</v>
      </c>
      <c r="AH615" s="12">
        <v>19.399999999999999</v>
      </c>
      <c r="AI615" s="12">
        <v>4</v>
      </c>
      <c r="AJ615" s="12">
        <v>2</v>
      </c>
      <c r="AK615" s="12">
        <v>1</v>
      </c>
      <c r="AL615" s="12">
        <v>12</v>
      </c>
      <c r="AM615" s="12">
        <v>21</v>
      </c>
      <c r="AN615" s="12">
        <v>5</v>
      </c>
      <c r="AO615" s="12">
        <v>0</v>
      </c>
      <c r="AP615" s="12">
        <v>25</v>
      </c>
      <c r="AQ615" s="12">
        <v>2</v>
      </c>
      <c r="AR615" s="12">
        <v>1</v>
      </c>
      <c r="AS615" s="12">
        <v>15</v>
      </c>
      <c r="AT615" s="12">
        <v>5</v>
      </c>
      <c r="AU615" s="12">
        <v>31</v>
      </c>
      <c r="AV615" s="12">
        <v>17</v>
      </c>
      <c r="AW615" s="12">
        <v>3</v>
      </c>
      <c r="AX615" s="12">
        <v>1</v>
      </c>
      <c r="AY615" s="12">
        <v>7</v>
      </c>
      <c r="AZ615" s="12">
        <v>3</v>
      </c>
      <c r="BA615" s="12">
        <v>0</v>
      </c>
      <c r="BB615" s="12">
        <v>23</v>
      </c>
      <c r="BC615" s="12">
        <v>12</v>
      </c>
      <c r="BD615" s="12">
        <v>8</v>
      </c>
      <c r="BE615" s="12">
        <v>11</v>
      </c>
      <c r="BF615" s="12">
        <v>4</v>
      </c>
      <c r="BG615" s="12">
        <v>14</v>
      </c>
      <c r="BH615" s="12">
        <v>26</v>
      </c>
      <c r="BI615" s="12">
        <v>53.8</v>
      </c>
      <c r="BJ615" s="12">
        <v>7</v>
      </c>
      <c r="BK615" s="12">
        <v>19</v>
      </c>
      <c r="BL615" s="12">
        <v>0</v>
      </c>
      <c r="BM615" s="12">
        <v>40</v>
      </c>
      <c r="BN615" s="12">
        <v>462</v>
      </c>
      <c r="BO615" s="12">
        <v>42</v>
      </c>
      <c r="BP615" s="12">
        <v>157</v>
      </c>
      <c r="BQ615" s="12">
        <v>192</v>
      </c>
      <c r="BR615" s="12">
        <v>115</v>
      </c>
      <c r="BS615" s="12">
        <v>24</v>
      </c>
      <c r="BT615" s="12">
        <v>9</v>
      </c>
      <c r="BU615" s="12">
        <v>3</v>
      </c>
      <c r="BV615" s="12">
        <v>33.299999999999997</v>
      </c>
      <c r="BW615" s="12">
        <v>224</v>
      </c>
      <c r="BX615" s="12">
        <v>1272</v>
      </c>
      <c r="BY615" s="12">
        <v>597</v>
      </c>
      <c r="BZ615" s="12">
        <v>14</v>
      </c>
      <c r="CA615" s="12">
        <v>10</v>
      </c>
      <c r="CB615" s="12">
        <v>5</v>
      </c>
      <c r="CC615" s="12">
        <v>19</v>
      </c>
      <c r="CD615" s="12">
        <v>5</v>
      </c>
      <c r="CE615" s="12">
        <v>2</v>
      </c>
      <c r="CF615" s="12">
        <v>0</v>
      </c>
      <c r="CG615" s="12">
        <v>15</v>
      </c>
      <c r="CH615" s="12">
        <v>79</v>
      </c>
      <c r="CI615" s="12">
        <v>9</v>
      </c>
      <c r="CJ615" s="12">
        <v>23.7</v>
      </c>
      <c r="CK615" s="12">
        <v>7.71875</v>
      </c>
      <c r="CL615" s="12">
        <v>0.45634999999999998</v>
      </c>
      <c r="CM615" s="12">
        <v>0.46931</v>
      </c>
      <c r="CN615" s="12">
        <f t="shared" si="226"/>
        <v>0.20958083832335328</v>
      </c>
      <c r="CO615" s="12">
        <f t="shared" si="230"/>
        <v>0.41616766467065869</v>
      </c>
      <c r="CP615" s="12">
        <v>0.34782999999999997</v>
      </c>
      <c r="CQ615" s="12">
        <v>0.47826000000000002</v>
      </c>
      <c r="CR615" s="12">
        <v>0.17391000000000001</v>
      </c>
      <c r="CS615" s="12">
        <f t="shared" si="231"/>
        <v>0.33982683982683981</v>
      </c>
      <c r="CT615" s="12">
        <f t="shared" si="232"/>
        <v>0.41558441558441561</v>
      </c>
      <c r="CU615" s="12">
        <f t="shared" si="233"/>
        <v>0.24891774891774893</v>
      </c>
      <c r="CV615" s="12">
        <f t="shared" si="234"/>
        <v>0.52173913043478259</v>
      </c>
      <c r="CW615" s="12">
        <f t="shared" si="227"/>
        <v>0.50641025641025639</v>
      </c>
      <c r="CX615" s="12">
        <f t="shared" si="235"/>
        <v>0.63157894736842102</v>
      </c>
      <c r="CY615" s="12">
        <f t="shared" si="236"/>
        <v>31</v>
      </c>
      <c r="CZ615" s="12">
        <f t="shared" si="237"/>
        <v>10</v>
      </c>
      <c r="DA615" s="12">
        <f t="shared" si="238"/>
        <v>0.32258064516129031</v>
      </c>
      <c r="DB615" s="12">
        <f t="shared" si="239"/>
        <v>4.875</v>
      </c>
      <c r="DC615" s="12">
        <v>14</v>
      </c>
      <c r="DD615" s="12">
        <v>5</v>
      </c>
      <c r="DE615" s="12">
        <v>35.700000000000003</v>
      </c>
      <c r="DF615" s="12">
        <v>0.14000000000000001</v>
      </c>
      <c r="DG615" s="12">
        <v>0.4</v>
      </c>
      <c r="DH615" s="12">
        <v>16.600000000000001</v>
      </c>
      <c r="DI615" s="12">
        <v>1</v>
      </c>
      <c r="DJ615" s="12">
        <v>2.4</v>
      </c>
      <c r="DK615" s="12">
        <v>1.6</v>
      </c>
      <c r="DL615" s="12">
        <v>0.13</v>
      </c>
      <c r="DM615" s="18">
        <v>0.6</v>
      </c>
      <c r="DN615" s="12">
        <v>349</v>
      </c>
      <c r="DO615" s="12">
        <v>494</v>
      </c>
      <c r="DP615" s="12">
        <v>70.599999999999994</v>
      </c>
      <c r="DQ615" s="12">
        <v>6433</v>
      </c>
      <c r="DR615" s="12">
        <v>2990</v>
      </c>
      <c r="DS615" s="12">
        <v>166</v>
      </c>
      <c r="DT615" s="12">
        <v>200</v>
      </c>
      <c r="DU615" s="12">
        <v>83</v>
      </c>
      <c r="DV615" s="12">
        <v>138</v>
      </c>
      <c r="DW615" s="12">
        <v>183</v>
      </c>
      <c r="DX615" s="12">
        <v>75.400000000000006</v>
      </c>
      <c r="DY615" s="12">
        <v>43</v>
      </c>
      <c r="DZ615" s="12">
        <v>83</v>
      </c>
      <c r="EA615" s="12">
        <v>51.8</v>
      </c>
      <c r="EB615" s="12">
        <v>0</v>
      </c>
      <c r="EC615" s="12">
        <v>0.8</v>
      </c>
      <c r="ED615" s="12">
        <v>1.2</v>
      </c>
      <c r="EE615" s="12">
        <v>8</v>
      </c>
      <c r="EF615" s="12">
        <v>31</v>
      </c>
      <c r="EG615" s="12">
        <v>11</v>
      </c>
      <c r="EH615" s="12">
        <v>4</v>
      </c>
      <c r="EI615" s="12">
        <v>35</v>
      </c>
      <c r="EJ615" s="12">
        <v>1</v>
      </c>
      <c r="EK615" s="12">
        <v>1</v>
      </c>
      <c r="EL615" s="12">
        <v>22</v>
      </c>
      <c r="EM615" s="12">
        <v>3</v>
      </c>
      <c r="EN615" s="12">
        <v>25</v>
      </c>
      <c r="EO615" s="12">
        <v>12</v>
      </c>
      <c r="EP615" s="12">
        <v>3</v>
      </c>
      <c r="EQ615" s="12">
        <v>2</v>
      </c>
      <c r="ER615" s="12">
        <v>3</v>
      </c>
      <c r="ES615" s="12">
        <v>4</v>
      </c>
      <c r="ET615" s="12">
        <v>1</v>
      </c>
      <c r="EU615" s="12">
        <v>10</v>
      </c>
      <c r="EV615" s="12">
        <v>6</v>
      </c>
      <c r="EW615" s="12">
        <v>5</v>
      </c>
      <c r="EX615" s="12">
        <v>4</v>
      </c>
      <c r="EY615" s="12">
        <v>1</v>
      </c>
      <c r="EZ615" s="12">
        <v>5</v>
      </c>
      <c r="FA615" s="12">
        <v>8</v>
      </c>
      <c r="FB615" s="12">
        <v>62.5</v>
      </c>
      <c r="FC615" s="12">
        <v>6</v>
      </c>
      <c r="FD615" s="12">
        <v>8</v>
      </c>
      <c r="FE615" s="12">
        <v>1</v>
      </c>
      <c r="FF615" s="12">
        <v>60</v>
      </c>
      <c r="FG615" s="12">
        <v>613</v>
      </c>
      <c r="FH615" s="12">
        <v>57</v>
      </c>
      <c r="FI615" s="12">
        <v>196</v>
      </c>
      <c r="FJ615" s="12">
        <v>288</v>
      </c>
      <c r="FK615" s="12">
        <v>137</v>
      </c>
      <c r="FL615" s="12">
        <v>25</v>
      </c>
      <c r="FM615" s="12">
        <v>29</v>
      </c>
      <c r="FN615" s="12">
        <v>12</v>
      </c>
      <c r="FO615" s="12">
        <v>41.4</v>
      </c>
      <c r="FP615" s="12">
        <v>308</v>
      </c>
      <c r="FQ615" s="12">
        <v>1482</v>
      </c>
      <c r="FR615" s="12">
        <v>633</v>
      </c>
      <c r="FS615" s="12">
        <v>13</v>
      </c>
      <c r="FT615" s="12">
        <v>12</v>
      </c>
      <c r="FU615" s="12">
        <v>3</v>
      </c>
      <c r="FV615" s="12">
        <v>17</v>
      </c>
      <c r="FW615" s="12">
        <v>9</v>
      </c>
      <c r="FX615" s="12">
        <v>3</v>
      </c>
      <c r="FY615" s="12">
        <v>0</v>
      </c>
      <c r="FZ615" s="12">
        <v>13</v>
      </c>
      <c r="GA615" s="12">
        <v>77</v>
      </c>
      <c r="GB615" s="12">
        <v>29</v>
      </c>
      <c r="GC615" s="12">
        <v>76.3</v>
      </c>
      <c r="GD615" s="12">
        <v>9.0270299999999999</v>
      </c>
      <c r="GE615" s="12">
        <v>0.54364999999999997</v>
      </c>
      <c r="GF615" s="12">
        <v>0.46478999999999998</v>
      </c>
      <c r="GG615" s="12">
        <f t="shared" si="240"/>
        <v>0.17206477732793521</v>
      </c>
      <c r="GH615" s="12">
        <f t="shared" si="241"/>
        <v>0.40485829959514169</v>
      </c>
      <c r="GI615" s="12">
        <v>0.5</v>
      </c>
      <c r="GJ615" s="12">
        <v>0.4</v>
      </c>
      <c r="GK615" s="12">
        <v>0.1</v>
      </c>
      <c r="GL615">
        <f t="shared" si="242"/>
        <v>0.31973898858075039</v>
      </c>
      <c r="GM615">
        <f t="shared" si="243"/>
        <v>0.46982055464926592</v>
      </c>
      <c r="GN615">
        <f t="shared" si="244"/>
        <v>0.22349102773246329</v>
      </c>
      <c r="GO615">
        <f t="shared" si="245"/>
        <v>0.6</v>
      </c>
      <c r="GP615" s="12">
        <f t="shared" si="228"/>
        <v>0.49358974358974361</v>
      </c>
      <c r="GQ615">
        <f t="shared" si="229"/>
        <v>0.5714285714285714</v>
      </c>
      <c r="GR615">
        <f t="shared" si="246"/>
        <v>43</v>
      </c>
      <c r="GS615">
        <f t="shared" si="247"/>
        <v>14</v>
      </c>
      <c r="GT615">
        <f t="shared" si="248"/>
        <v>0.32558139534883723</v>
      </c>
      <c r="GU615">
        <f t="shared" si="249"/>
        <v>5.8166666666666664</v>
      </c>
    </row>
    <row r="616" spans="1:203" x14ac:dyDescent="0.2">
      <c r="A616">
        <v>2023</v>
      </c>
      <c r="B616" s="2">
        <v>45199</v>
      </c>
      <c r="C616" s="21" t="s">
        <v>1</v>
      </c>
      <c r="D616" s="21" t="s">
        <v>20</v>
      </c>
      <c r="E616" s="4">
        <f t="shared" si="225"/>
        <v>0.29999999999999982</v>
      </c>
      <c r="F616" s="12">
        <v>2</v>
      </c>
      <c r="G616" s="12">
        <v>2</v>
      </c>
      <c r="H616" s="5" t="s">
        <v>35</v>
      </c>
      <c r="I616" s="12" t="s">
        <v>34</v>
      </c>
      <c r="J616" s="12">
        <v>8</v>
      </c>
      <c r="K616" s="12">
        <v>5</v>
      </c>
      <c r="L616" s="12">
        <v>62.5</v>
      </c>
      <c r="M616" s="12">
        <v>0.13</v>
      </c>
      <c r="N616" s="12">
        <v>0.2</v>
      </c>
      <c r="O616" s="12">
        <v>14</v>
      </c>
      <c r="P616" s="12">
        <v>0</v>
      </c>
      <c r="Q616" s="12">
        <v>1.9</v>
      </c>
      <c r="R616" s="12">
        <v>1.1000000000000001</v>
      </c>
      <c r="S616" s="12">
        <v>0.14000000000000001</v>
      </c>
      <c r="T616" s="18">
        <v>0.1</v>
      </c>
      <c r="U616" s="12">
        <v>417</v>
      </c>
      <c r="V616" s="12">
        <v>521</v>
      </c>
      <c r="W616" s="12">
        <v>80</v>
      </c>
      <c r="X616" s="12">
        <v>7683</v>
      </c>
      <c r="Y616" s="12">
        <v>3051</v>
      </c>
      <c r="Z616" s="12">
        <v>182</v>
      </c>
      <c r="AA616" s="12">
        <v>208</v>
      </c>
      <c r="AB616" s="12">
        <v>87.5</v>
      </c>
      <c r="AC616" s="12">
        <v>189</v>
      </c>
      <c r="AD616" s="12">
        <v>213</v>
      </c>
      <c r="AE616" s="12">
        <v>88.7</v>
      </c>
      <c r="AF616" s="12">
        <v>43</v>
      </c>
      <c r="AG616" s="12">
        <v>81</v>
      </c>
      <c r="AH616" s="12">
        <v>53.1</v>
      </c>
      <c r="AI616" s="12">
        <v>1</v>
      </c>
      <c r="AJ616" s="12">
        <v>1</v>
      </c>
      <c r="AK616" s="12">
        <v>1.2</v>
      </c>
      <c r="AL616" s="12">
        <v>6</v>
      </c>
      <c r="AM616" s="12">
        <v>31</v>
      </c>
      <c r="AN616" s="12">
        <v>7</v>
      </c>
      <c r="AO616" s="12">
        <v>2</v>
      </c>
      <c r="AP616" s="12">
        <v>37</v>
      </c>
      <c r="AQ616" s="12">
        <v>0</v>
      </c>
      <c r="AR616" s="12">
        <v>3</v>
      </c>
      <c r="AS616" s="12">
        <v>21</v>
      </c>
      <c r="AT616" s="12">
        <v>4</v>
      </c>
      <c r="AU616" s="12">
        <v>18</v>
      </c>
      <c r="AV616" s="12">
        <v>13</v>
      </c>
      <c r="AW616" s="12">
        <v>1</v>
      </c>
      <c r="AX616" s="12">
        <v>1</v>
      </c>
      <c r="AY616" s="12">
        <v>1</v>
      </c>
      <c r="AZ616" s="12">
        <v>1</v>
      </c>
      <c r="BA616" s="12">
        <v>1</v>
      </c>
      <c r="BB616" s="12">
        <v>17</v>
      </c>
      <c r="BC616" s="12">
        <v>13</v>
      </c>
      <c r="BD616" s="12">
        <v>8</v>
      </c>
      <c r="BE616" s="12">
        <v>8</v>
      </c>
      <c r="BF616" s="12">
        <v>1</v>
      </c>
      <c r="BG616" s="12">
        <v>6</v>
      </c>
      <c r="BH616" s="12">
        <v>11</v>
      </c>
      <c r="BI616" s="12">
        <v>54.5</v>
      </c>
      <c r="BJ616" s="12">
        <v>9</v>
      </c>
      <c r="BK616" s="12">
        <v>18</v>
      </c>
      <c r="BL616" s="12">
        <v>3</v>
      </c>
      <c r="BM616" s="12">
        <v>49</v>
      </c>
      <c r="BN616" s="12">
        <v>618</v>
      </c>
      <c r="BO616" s="12">
        <v>76</v>
      </c>
      <c r="BP616" s="12">
        <v>214</v>
      </c>
      <c r="BQ616" s="12">
        <v>261</v>
      </c>
      <c r="BR616" s="12">
        <v>150</v>
      </c>
      <c r="BS616" s="12">
        <v>24</v>
      </c>
      <c r="BT616" s="12">
        <v>12</v>
      </c>
      <c r="BU616" s="12">
        <v>6</v>
      </c>
      <c r="BV616" s="12">
        <v>50</v>
      </c>
      <c r="BW616" s="12">
        <v>421</v>
      </c>
      <c r="BX616" s="12">
        <v>1989</v>
      </c>
      <c r="BY616" s="12">
        <v>977</v>
      </c>
      <c r="BZ616" s="12">
        <v>19</v>
      </c>
      <c r="CA616" s="12">
        <v>12</v>
      </c>
      <c r="CB616" s="12">
        <v>5</v>
      </c>
      <c r="CC616" s="12">
        <v>19</v>
      </c>
      <c r="CD616" s="12">
        <v>10</v>
      </c>
      <c r="CE616" s="12">
        <v>1</v>
      </c>
      <c r="CF616" s="12">
        <v>0</v>
      </c>
      <c r="CG616" s="12">
        <v>9</v>
      </c>
      <c r="CH616" s="12">
        <v>55</v>
      </c>
      <c r="CI616" s="12">
        <v>12</v>
      </c>
      <c r="CJ616" s="12">
        <v>41.4</v>
      </c>
      <c r="CK616" s="12">
        <v>10.0755</v>
      </c>
      <c r="CL616" s="12">
        <v>0.51019999999999999</v>
      </c>
      <c r="CM616" s="12">
        <v>0.39711000000000002</v>
      </c>
      <c r="CN616" s="12">
        <f t="shared" si="226"/>
        <v>0.16122840690978887</v>
      </c>
      <c r="CO616" s="12">
        <f t="shared" si="230"/>
        <v>0.39923224568138194</v>
      </c>
      <c r="CP616" s="12">
        <v>0.47059000000000001</v>
      </c>
      <c r="CQ616" s="12">
        <v>0.47059000000000001</v>
      </c>
      <c r="CR616" s="12">
        <v>5.8819999999999997E-2</v>
      </c>
      <c r="CS616" s="12">
        <f t="shared" si="231"/>
        <v>0.34627831715210355</v>
      </c>
      <c r="CT616" s="12">
        <f t="shared" si="232"/>
        <v>0.42233009708737862</v>
      </c>
      <c r="CU616" s="12">
        <f t="shared" si="233"/>
        <v>0.24271844660194175</v>
      </c>
      <c r="CV616" s="12">
        <f t="shared" si="234"/>
        <v>0.76470588235294112</v>
      </c>
      <c r="CW616" s="12">
        <f t="shared" si="227"/>
        <v>0.48672566371681414</v>
      </c>
      <c r="CX616" s="12">
        <f t="shared" si="235"/>
        <v>0.75</v>
      </c>
      <c r="CY616" s="12">
        <f t="shared" si="236"/>
        <v>43</v>
      </c>
      <c r="CZ616" s="12">
        <f t="shared" si="237"/>
        <v>12</v>
      </c>
      <c r="DA616" s="12">
        <f t="shared" si="238"/>
        <v>0.27906976744186046</v>
      </c>
      <c r="DB616" s="12">
        <f t="shared" si="239"/>
        <v>8.5102040816326525</v>
      </c>
      <c r="DC616" s="12">
        <v>10</v>
      </c>
      <c r="DD616" s="12">
        <v>3</v>
      </c>
      <c r="DE616" s="12">
        <v>30</v>
      </c>
      <c r="DF616" s="12">
        <v>0.2</v>
      </c>
      <c r="DG616" s="12">
        <v>0.67</v>
      </c>
      <c r="DH616" s="12">
        <v>20.100000000000001</v>
      </c>
      <c r="DI616" s="12">
        <v>1</v>
      </c>
      <c r="DJ616" s="12">
        <v>1.6</v>
      </c>
      <c r="DK616" s="12">
        <v>1.6</v>
      </c>
      <c r="DL616" s="12">
        <v>0.16</v>
      </c>
      <c r="DM616" s="18">
        <v>0.4</v>
      </c>
      <c r="DN616" s="12">
        <v>428</v>
      </c>
      <c r="DO616" s="12">
        <v>534</v>
      </c>
      <c r="DP616" s="12">
        <v>80.099999999999994</v>
      </c>
      <c r="DQ616" s="12">
        <v>7851</v>
      </c>
      <c r="DR616" s="12">
        <v>3048</v>
      </c>
      <c r="DS616" s="12">
        <v>189</v>
      </c>
      <c r="DT616" s="12">
        <v>218</v>
      </c>
      <c r="DU616" s="12">
        <v>86.7</v>
      </c>
      <c r="DV616" s="12">
        <v>187</v>
      </c>
      <c r="DW616" s="12">
        <v>209</v>
      </c>
      <c r="DX616" s="12">
        <v>89.5</v>
      </c>
      <c r="DY616" s="12">
        <v>49</v>
      </c>
      <c r="DZ616" s="12">
        <v>82</v>
      </c>
      <c r="EA616" s="12">
        <v>59.8</v>
      </c>
      <c r="EB616" s="12">
        <v>1</v>
      </c>
      <c r="EC616" s="12">
        <v>1.4</v>
      </c>
      <c r="ED616" s="12">
        <v>0.8</v>
      </c>
      <c r="EE616" s="12">
        <v>6</v>
      </c>
      <c r="EF616" s="12">
        <v>35</v>
      </c>
      <c r="EG616" s="12">
        <v>7</v>
      </c>
      <c r="EH616" s="12">
        <v>2</v>
      </c>
      <c r="EI616" s="12">
        <v>34</v>
      </c>
      <c r="EJ616" s="12">
        <v>2</v>
      </c>
      <c r="EK616" s="12">
        <v>5</v>
      </c>
      <c r="EL616" s="12">
        <v>14</v>
      </c>
      <c r="EM616" s="12">
        <v>4</v>
      </c>
      <c r="EN616" s="12">
        <v>17</v>
      </c>
      <c r="EO616" s="12">
        <v>13</v>
      </c>
      <c r="EP616" s="12">
        <v>0</v>
      </c>
      <c r="EQ616" s="12">
        <v>2</v>
      </c>
      <c r="ER616" s="12">
        <v>1</v>
      </c>
      <c r="ES616" s="12">
        <v>0</v>
      </c>
      <c r="ET616" s="12">
        <v>1</v>
      </c>
      <c r="EU616" s="12">
        <v>14</v>
      </c>
      <c r="EV616" s="12">
        <v>9</v>
      </c>
      <c r="EW616" s="12">
        <v>4</v>
      </c>
      <c r="EX616" s="12">
        <v>7</v>
      </c>
      <c r="EY616" s="12">
        <v>3</v>
      </c>
      <c r="EZ616" s="12">
        <v>4</v>
      </c>
      <c r="FA616" s="12">
        <v>10</v>
      </c>
      <c r="FB616" s="12">
        <v>40</v>
      </c>
      <c r="FC616" s="12">
        <v>10</v>
      </c>
      <c r="FD616" s="12">
        <v>20</v>
      </c>
      <c r="FE616" s="12">
        <v>0</v>
      </c>
      <c r="FF616" s="12">
        <v>51</v>
      </c>
      <c r="FG616" s="12">
        <v>625</v>
      </c>
      <c r="FH616" s="12">
        <v>61</v>
      </c>
      <c r="FI616" s="12">
        <v>206</v>
      </c>
      <c r="FJ616" s="12">
        <v>281</v>
      </c>
      <c r="FK616" s="12">
        <v>144</v>
      </c>
      <c r="FL616" s="12">
        <v>18</v>
      </c>
      <c r="FM616" s="12">
        <v>11</v>
      </c>
      <c r="FN616" s="12">
        <v>5</v>
      </c>
      <c r="FO616" s="12">
        <v>45.5</v>
      </c>
      <c r="FP616" s="12">
        <v>398</v>
      </c>
      <c r="FQ616" s="12">
        <v>1695</v>
      </c>
      <c r="FR616" s="12">
        <v>789</v>
      </c>
      <c r="FS616" s="12">
        <v>15</v>
      </c>
      <c r="FT616" s="12">
        <v>14</v>
      </c>
      <c r="FU616" s="12">
        <v>4</v>
      </c>
      <c r="FV616" s="12">
        <v>12</v>
      </c>
      <c r="FW616" s="12">
        <v>11</v>
      </c>
      <c r="FX616" s="12">
        <v>1</v>
      </c>
      <c r="FY616" s="12">
        <v>0</v>
      </c>
      <c r="FZ616" s="12">
        <v>12</v>
      </c>
      <c r="GA616" s="12">
        <v>58</v>
      </c>
      <c r="GB616" s="12">
        <v>17</v>
      </c>
      <c r="GC616" s="12">
        <v>58.6</v>
      </c>
      <c r="GD616" s="12">
        <v>9.3035700000000006</v>
      </c>
      <c r="GE616" s="12">
        <v>0.48980000000000001</v>
      </c>
      <c r="GF616" s="12">
        <v>0.38823000000000002</v>
      </c>
      <c r="GG616" s="12">
        <f t="shared" si="240"/>
        <v>0.16666666666666666</v>
      </c>
      <c r="GH616" s="12">
        <f t="shared" si="241"/>
        <v>0.40823970037453183</v>
      </c>
      <c r="GI616" s="12">
        <v>0.28571000000000002</v>
      </c>
      <c r="GJ616" s="12">
        <v>0.5</v>
      </c>
      <c r="GK616" s="12">
        <v>0.21429000000000001</v>
      </c>
      <c r="GL616">
        <f t="shared" si="242"/>
        <v>0.3296</v>
      </c>
      <c r="GM616">
        <f t="shared" si="243"/>
        <v>0.4496</v>
      </c>
      <c r="GN616">
        <f t="shared" si="244"/>
        <v>0.23039999999999999</v>
      </c>
      <c r="GO616">
        <f t="shared" si="245"/>
        <v>0.6428571428571429</v>
      </c>
      <c r="GP616" s="12">
        <f t="shared" si="228"/>
        <v>0.51327433628318586</v>
      </c>
      <c r="GQ616">
        <f t="shared" si="229"/>
        <v>0.6</v>
      </c>
      <c r="GR616">
        <f t="shared" si="246"/>
        <v>49</v>
      </c>
      <c r="GS616">
        <f t="shared" si="247"/>
        <v>11</v>
      </c>
      <c r="GT616">
        <f t="shared" si="248"/>
        <v>0.22448979591836735</v>
      </c>
      <c r="GU616">
        <f t="shared" si="249"/>
        <v>8.3921568627450984</v>
      </c>
    </row>
    <row r="617" spans="1:203" x14ac:dyDescent="0.2">
      <c r="A617">
        <v>2023</v>
      </c>
      <c r="B617" s="2">
        <v>45203</v>
      </c>
      <c r="C617" s="21" t="s">
        <v>1</v>
      </c>
      <c r="D617" s="21" t="s">
        <v>2</v>
      </c>
      <c r="E617" s="4">
        <f t="shared" si="225"/>
        <v>0.39999999999999991</v>
      </c>
      <c r="F617" s="12">
        <v>3</v>
      </c>
      <c r="G617" s="12">
        <v>0</v>
      </c>
      <c r="H617" s="5" t="s">
        <v>21</v>
      </c>
      <c r="I617" s="12" t="s">
        <v>34</v>
      </c>
      <c r="J617" s="12">
        <v>13</v>
      </c>
      <c r="K617" s="12">
        <v>3</v>
      </c>
      <c r="L617" s="12">
        <v>23.1</v>
      </c>
      <c r="M617" s="12">
        <v>0.23</v>
      </c>
      <c r="N617" s="12">
        <v>1</v>
      </c>
      <c r="O617" s="12">
        <v>14.8</v>
      </c>
      <c r="P617" s="12">
        <v>0</v>
      </c>
      <c r="Q617" s="12">
        <v>1.7</v>
      </c>
      <c r="R617" s="12">
        <v>1.7</v>
      </c>
      <c r="S617" s="12">
        <v>0.13</v>
      </c>
      <c r="T617" s="18">
        <v>1.3</v>
      </c>
      <c r="U617" s="12">
        <v>335</v>
      </c>
      <c r="V617" s="12">
        <v>418</v>
      </c>
      <c r="W617" s="12">
        <v>80.099999999999994</v>
      </c>
      <c r="X617" s="12">
        <v>6204</v>
      </c>
      <c r="Y617" s="12">
        <v>2200</v>
      </c>
      <c r="Z617" s="12">
        <v>149</v>
      </c>
      <c r="AA617" s="12">
        <v>154</v>
      </c>
      <c r="AB617" s="12">
        <v>96.8</v>
      </c>
      <c r="AC617" s="12">
        <v>150</v>
      </c>
      <c r="AD617" s="12">
        <v>176</v>
      </c>
      <c r="AE617" s="12">
        <v>85.2</v>
      </c>
      <c r="AF617" s="12">
        <v>34</v>
      </c>
      <c r="AG617" s="12">
        <v>75</v>
      </c>
      <c r="AH617" s="12">
        <v>45.3</v>
      </c>
      <c r="AI617" s="12">
        <v>3</v>
      </c>
      <c r="AJ617" s="12">
        <v>1.6</v>
      </c>
      <c r="AK617" s="12">
        <v>1.3</v>
      </c>
      <c r="AL617" s="12">
        <v>11</v>
      </c>
      <c r="AM617" s="12">
        <v>17</v>
      </c>
      <c r="AN617" s="12">
        <v>6</v>
      </c>
      <c r="AO617" s="12">
        <v>3</v>
      </c>
      <c r="AP617" s="12">
        <v>23</v>
      </c>
      <c r="AQ617" s="12">
        <v>0</v>
      </c>
      <c r="AR617" s="12">
        <v>8</v>
      </c>
      <c r="AS617" s="12">
        <v>21</v>
      </c>
      <c r="AT617" s="12">
        <v>6</v>
      </c>
      <c r="AU617" s="12">
        <v>22</v>
      </c>
      <c r="AV617" s="12">
        <v>14</v>
      </c>
      <c r="AW617" s="12">
        <v>3</v>
      </c>
      <c r="AX617" s="12">
        <v>2</v>
      </c>
      <c r="AY617" s="12">
        <v>3</v>
      </c>
      <c r="AZ617" s="12">
        <v>0</v>
      </c>
      <c r="BA617" s="12">
        <v>0</v>
      </c>
      <c r="BB617" s="12">
        <v>16</v>
      </c>
      <c r="BC617" s="12">
        <v>7</v>
      </c>
      <c r="BD617" s="12">
        <v>11</v>
      </c>
      <c r="BE617" s="12">
        <v>5</v>
      </c>
      <c r="BF617" s="12">
        <v>0</v>
      </c>
      <c r="BG617" s="12">
        <v>8</v>
      </c>
      <c r="BH617" s="12">
        <v>12</v>
      </c>
      <c r="BI617" s="12">
        <v>66.7</v>
      </c>
      <c r="BJ617" s="12">
        <v>7</v>
      </c>
      <c r="BK617" s="12">
        <v>24</v>
      </c>
      <c r="BL617" s="12">
        <v>1</v>
      </c>
      <c r="BM617" s="12">
        <v>46</v>
      </c>
      <c r="BN617" s="12">
        <v>530</v>
      </c>
      <c r="BO617" s="12">
        <v>103</v>
      </c>
      <c r="BP617" s="12">
        <v>239</v>
      </c>
      <c r="BQ617" s="12">
        <v>190</v>
      </c>
      <c r="BR617" s="12">
        <v>107</v>
      </c>
      <c r="BS617" s="12">
        <v>18</v>
      </c>
      <c r="BT617" s="12">
        <v>22</v>
      </c>
      <c r="BU617" s="12">
        <v>11</v>
      </c>
      <c r="BV617" s="12">
        <v>50</v>
      </c>
      <c r="BW617" s="12">
        <v>314</v>
      </c>
      <c r="BX617" s="12">
        <v>1759</v>
      </c>
      <c r="BY617" s="12">
        <v>946</v>
      </c>
      <c r="BZ617" s="12">
        <v>16</v>
      </c>
      <c r="CA617" s="12">
        <v>14</v>
      </c>
      <c r="CB617" s="12">
        <v>1</v>
      </c>
      <c r="CC617" s="12">
        <v>9</v>
      </c>
      <c r="CD617" s="12">
        <v>11</v>
      </c>
      <c r="CE617" s="12">
        <v>0</v>
      </c>
      <c r="CF617" s="12">
        <v>0</v>
      </c>
      <c r="CG617" s="12">
        <v>7</v>
      </c>
      <c r="CH617" s="12">
        <v>41</v>
      </c>
      <c r="CI617" s="12">
        <v>11</v>
      </c>
      <c r="CJ617" s="12">
        <v>36.700000000000003</v>
      </c>
      <c r="CK617" s="12">
        <v>9.0555599999999998</v>
      </c>
      <c r="CL617" s="12">
        <v>0.35314000000000001</v>
      </c>
      <c r="CM617" s="12">
        <v>0.35460999999999998</v>
      </c>
      <c r="CN617" s="12">
        <f t="shared" si="226"/>
        <v>0.19856459330143542</v>
      </c>
      <c r="CO617" s="12">
        <f t="shared" si="230"/>
        <v>0.36842105263157893</v>
      </c>
      <c r="CP617" s="12">
        <v>0.6875</v>
      </c>
      <c r="CQ617" s="12">
        <v>0.3125</v>
      </c>
      <c r="CR617" s="12">
        <v>0</v>
      </c>
      <c r="CS617" s="12">
        <f t="shared" si="231"/>
        <v>0.45094339622641511</v>
      </c>
      <c r="CT617" s="12">
        <f t="shared" si="232"/>
        <v>0.35849056603773582</v>
      </c>
      <c r="CU617" s="12">
        <f t="shared" si="233"/>
        <v>0.2018867924528302</v>
      </c>
      <c r="CV617" s="12">
        <f t="shared" si="234"/>
        <v>0.4375</v>
      </c>
      <c r="CW617" s="12">
        <f t="shared" si="227"/>
        <v>0.47674418604651164</v>
      </c>
      <c r="CX617" s="12">
        <f t="shared" si="235"/>
        <v>0.84615384615384615</v>
      </c>
      <c r="CY617" s="12">
        <f t="shared" si="236"/>
        <v>31</v>
      </c>
      <c r="CZ617" s="12">
        <f t="shared" si="237"/>
        <v>7</v>
      </c>
      <c r="DA617" s="12">
        <f t="shared" si="238"/>
        <v>0.22580645161290322</v>
      </c>
      <c r="DB617" s="12">
        <f t="shared" si="239"/>
        <v>7.2826086956521738</v>
      </c>
      <c r="DC617" s="12">
        <v>19</v>
      </c>
      <c r="DD617" s="12">
        <v>8</v>
      </c>
      <c r="DE617" s="12">
        <v>42.1</v>
      </c>
      <c r="DF617" s="12">
        <v>0</v>
      </c>
      <c r="DG617" s="12">
        <v>0</v>
      </c>
      <c r="DH617" s="12">
        <v>15.2</v>
      </c>
      <c r="DI617" s="12">
        <v>1</v>
      </c>
      <c r="DJ617" s="12">
        <v>1.3</v>
      </c>
      <c r="DK617" s="12">
        <v>1.3</v>
      </c>
      <c r="DL617" s="12">
        <v>7.0000000000000007E-2</v>
      </c>
      <c r="DM617" s="17">
        <v>-1.3</v>
      </c>
      <c r="DN617" s="12">
        <v>400</v>
      </c>
      <c r="DO617" s="12">
        <v>489</v>
      </c>
      <c r="DP617" s="12">
        <v>81.8</v>
      </c>
      <c r="DQ617" s="12">
        <v>6798</v>
      </c>
      <c r="DR617" s="12">
        <v>2415</v>
      </c>
      <c r="DS617" s="12">
        <v>192</v>
      </c>
      <c r="DT617" s="12">
        <v>217</v>
      </c>
      <c r="DU617" s="12">
        <v>88.5</v>
      </c>
      <c r="DV617" s="12">
        <v>164</v>
      </c>
      <c r="DW617" s="12">
        <v>180</v>
      </c>
      <c r="DX617" s="12">
        <v>91.1</v>
      </c>
      <c r="DY617" s="12">
        <v>36</v>
      </c>
      <c r="DZ617" s="12">
        <v>66</v>
      </c>
      <c r="EA617" s="12">
        <v>54.5</v>
      </c>
      <c r="EB617" s="12">
        <v>0</v>
      </c>
      <c r="EC617" s="12">
        <v>1.2</v>
      </c>
      <c r="ED617" s="12">
        <v>1.9</v>
      </c>
      <c r="EE617" s="12">
        <v>16</v>
      </c>
      <c r="EF617" s="12">
        <v>34</v>
      </c>
      <c r="EG617" s="12">
        <v>15</v>
      </c>
      <c r="EH617" s="12">
        <v>5</v>
      </c>
      <c r="EI617" s="12">
        <v>57</v>
      </c>
      <c r="EJ617" s="12">
        <v>1</v>
      </c>
      <c r="EK617" s="12">
        <v>2</v>
      </c>
      <c r="EL617" s="12">
        <v>30</v>
      </c>
      <c r="EM617" s="12">
        <v>7</v>
      </c>
      <c r="EN617" s="12">
        <v>34</v>
      </c>
      <c r="EO617" s="12">
        <v>29</v>
      </c>
      <c r="EP617" s="12">
        <v>4</v>
      </c>
      <c r="EQ617" s="12">
        <v>0</v>
      </c>
      <c r="ER617" s="12">
        <v>0</v>
      </c>
      <c r="ES617" s="12">
        <v>1</v>
      </c>
      <c r="ET617" s="12">
        <v>0</v>
      </c>
      <c r="EU617" s="12">
        <v>21</v>
      </c>
      <c r="EV617" s="12">
        <v>14</v>
      </c>
      <c r="EW617" s="12">
        <v>5</v>
      </c>
      <c r="EX617" s="12">
        <v>12</v>
      </c>
      <c r="EY617" s="12">
        <v>4</v>
      </c>
      <c r="EZ617" s="12">
        <v>10</v>
      </c>
      <c r="FA617" s="12">
        <v>21</v>
      </c>
      <c r="FB617" s="12">
        <v>47.6</v>
      </c>
      <c r="FC617" s="12">
        <v>3</v>
      </c>
      <c r="FD617" s="12">
        <v>17</v>
      </c>
      <c r="FE617" s="12">
        <v>0</v>
      </c>
      <c r="FF617" s="12">
        <v>54</v>
      </c>
      <c r="FG617" s="12">
        <v>594</v>
      </c>
      <c r="FH617" s="12">
        <v>41</v>
      </c>
      <c r="FI617" s="12">
        <v>119</v>
      </c>
      <c r="FJ617" s="12">
        <v>283</v>
      </c>
      <c r="FK617" s="12">
        <v>196</v>
      </c>
      <c r="FL617" s="12">
        <v>47</v>
      </c>
      <c r="FM617" s="12">
        <v>13</v>
      </c>
      <c r="FN617" s="12">
        <v>4</v>
      </c>
      <c r="FO617" s="12">
        <v>30.8</v>
      </c>
      <c r="FP617" s="12">
        <v>354</v>
      </c>
      <c r="FQ617" s="12">
        <v>1817</v>
      </c>
      <c r="FR617" s="12">
        <v>1086</v>
      </c>
      <c r="FS617" s="12">
        <v>22</v>
      </c>
      <c r="FT617" s="12">
        <v>19</v>
      </c>
      <c r="FU617" s="12">
        <v>7</v>
      </c>
      <c r="FV617" s="12">
        <v>14</v>
      </c>
      <c r="FW617" s="12">
        <v>8</v>
      </c>
      <c r="FX617" s="12">
        <v>1</v>
      </c>
      <c r="FY617" s="12">
        <v>0</v>
      </c>
      <c r="FZ617" s="12">
        <v>7</v>
      </c>
      <c r="GA617" s="12">
        <v>45</v>
      </c>
      <c r="GB617" s="12">
        <v>19</v>
      </c>
      <c r="GC617" s="12">
        <v>63.3</v>
      </c>
      <c r="GD617" s="12">
        <v>8.7083300000000001</v>
      </c>
      <c r="GE617" s="12">
        <v>0.64685999999999999</v>
      </c>
      <c r="GF617" s="12">
        <v>0.35525000000000001</v>
      </c>
      <c r="GG617" s="12">
        <f t="shared" si="240"/>
        <v>0.1411042944785276</v>
      </c>
      <c r="GH617" s="12">
        <f t="shared" si="241"/>
        <v>0.44376278118609408</v>
      </c>
      <c r="GI617" s="12">
        <v>0.23810000000000001</v>
      </c>
      <c r="GJ617" s="12">
        <v>0.57142999999999999</v>
      </c>
      <c r="GK617" s="12">
        <v>0.19048000000000001</v>
      </c>
      <c r="GL617">
        <f t="shared" si="242"/>
        <v>0.20033670033670034</v>
      </c>
      <c r="GM617">
        <f t="shared" si="243"/>
        <v>0.47643097643097643</v>
      </c>
      <c r="GN617">
        <f t="shared" si="244"/>
        <v>0.32996632996632996</v>
      </c>
      <c r="GO617">
        <f t="shared" si="245"/>
        <v>0.66666666666666663</v>
      </c>
      <c r="GP617" s="12">
        <f t="shared" si="228"/>
        <v>0.52325581395348841</v>
      </c>
      <c r="GQ617">
        <f t="shared" si="229"/>
        <v>0.84210526315789469</v>
      </c>
      <c r="GR617">
        <f t="shared" si="246"/>
        <v>53</v>
      </c>
      <c r="GS617">
        <f t="shared" si="247"/>
        <v>22</v>
      </c>
      <c r="GT617">
        <f t="shared" si="248"/>
        <v>0.41509433962264153</v>
      </c>
      <c r="GU617">
        <f t="shared" si="249"/>
        <v>7.4074074074074074</v>
      </c>
    </row>
    <row r="618" spans="1:203" x14ac:dyDescent="0.2">
      <c r="A618">
        <v>2023</v>
      </c>
      <c r="B618" s="2">
        <v>45206</v>
      </c>
      <c r="C618" s="21" t="s">
        <v>5</v>
      </c>
      <c r="D618" s="21" t="s">
        <v>6</v>
      </c>
      <c r="E618" s="4">
        <f t="shared" si="225"/>
        <v>-0.39999999999999991</v>
      </c>
      <c r="F618" s="12">
        <v>0</v>
      </c>
      <c r="G618" s="12">
        <v>2</v>
      </c>
      <c r="H618" s="5" t="s">
        <v>7</v>
      </c>
      <c r="I618" s="12" t="s">
        <v>34</v>
      </c>
      <c r="J618" s="12">
        <v>18</v>
      </c>
      <c r="K618" s="12">
        <v>5</v>
      </c>
      <c r="L618" s="12">
        <v>27.8</v>
      </c>
      <c r="M618" s="12">
        <v>0</v>
      </c>
      <c r="N618" s="12">
        <v>0</v>
      </c>
      <c r="O618" s="12">
        <v>17.899999999999999</v>
      </c>
      <c r="P618" s="12">
        <v>0</v>
      </c>
      <c r="Q618" s="12">
        <v>1.1000000000000001</v>
      </c>
      <c r="R618" s="12">
        <v>1.1000000000000001</v>
      </c>
      <c r="S618" s="12">
        <v>0.06</v>
      </c>
      <c r="T618" s="17">
        <v>-1.1000000000000001</v>
      </c>
      <c r="U618" s="12">
        <v>364</v>
      </c>
      <c r="V618" s="12">
        <v>458</v>
      </c>
      <c r="W618" s="12">
        <v>79.5</v>
      </c>
      <c r="X618" s="12">
        <v>6750</v>
      </c>
      <c r="Y618" s="12">
        <v>2964</v>
      </c>
      <c r="Z618" s="12">
        <v>143</v>
      </c>
      <c r="AA618" s="12">
        <v>174</v>
      </c>
      <c r="AB618" s="12">
        <v>82.2</v>
      </c>
      <c r="AC618" s="12">
        <v>161</v>
      </c>
      <c r="AD618" s="12">
        <v>176</v>
      </c>
      <c r="AE618" s="12">
        <v>91.5</v>
      </c>
      <c r="AF618" s="12">
        <v>49</v>
      </c>
      <c r="AG618" s="12">
        <v>81</v>
      </c>
      <c r="AH618" s="12">
        <v>60.5</v>
      </c>
      <c r="AI618" s="12">
        <v>0</v>
      </c>
      <c r="AJ618" s="12">
        <v>1</v>
      </c>
      <c r="AK618" s="12">
        <v>1</v>
      </c>
      <c r="AL618" s="12">
        <v>16</v>
      </c>
      <c r="AM618" s="12">
        <v>35</v>
      </c>
      <c r="AN618" s="12">
        <v>7</v>
      </c>
      <c r="AO618" s="12">
        <v>0</v>
      </c>
      <c r="AP618" s="12">
        <v>39</v>
      </c>
      <c r="AQ618" s="12">
        <v>0</v>
      </c>
      <c r="AR618" s="12">
        <v>3</v>
      </c>
      <c r="AS618" s="12">
        <v>18</v>
      </c>
      <c r="AT618" s="12">
        <v>5</v>
      </c>
      <c r="AU618" s="12">
        <v>34</v>
      </c>
      <c r="AV618" s="12">
        <v>22</v>
      </c>
      <c r="AW618" s="12">
        <v>5</v>
      </c>
      <c r="AX618" s="12">
        <v>2</v>
      </c>
      <c r="AY618" s="12">
        <v>2</v>
      </c>
      <c r="AZ618" s="12">
        <v>2</v>
      </c>
      <c r="BA618" s="12">
        <v>1</v>
      </c>
      <c r="BB618" s="12">
        <v>17</v>
      </c>
      <c r="BC618" s="12">
        <v>11</v>
      </c>
      <c r="BD618" s="12">
        <v>7</v>
      </c>
      <c r="BE618" s="12">
        <v>9</v>
      </c>
      <c r="BF618" s="12">
        <v>1</v>
      </c>
      <c r="BG618" s="12">
        <v>12</v>
      </c>
      <c r="BH618" s="12">
        <v>22</v>
      </c>
      <c r="BI618" s="12">
        <v>54.5</v>
      </c>
      <c r="BJ618" s="12">
        <v>4</v>
      </c>
      <c r="BK618" s="12">
        <v>11</v>
      </c>
      <c r="BL618" s="12">
        <v>0</v>
      </c>
      <c r="BM618" s="12">
        <v>52</v>
      </c>
      <c r="BN618" s="12">
        <v>580</v>
      </c>
      <c r="BO618" s="12">
        <v>64</v>
      </c>
      <c r="BP618" s="12">
        <v>187</v>
      </c>
      <c r="BQ618" s="12">
        <v>254</v>
      </c>
      <c r="BR618" s="12">
        <v>147</v>
      </c>
      <c r="BS618" s="12">
        <v>22</v>
      </c>
      <c r="BT618" s="12">
        <v>26</v>
      </c>
      <c r="BU618" s="12">
        <v>8</v>
      </c>
      <c r="BV618" s="12">
        <v>30.8</v>
      </c>
      <c r="BW618" s="12">
        <v>299</v>
      </c>
      <c r="BX618" s="12">
        <v>1651</v>
      </c>
      <c r="BY618" s="12">
        <v>819</v>
      </c>
      <c r="BZ618" s="12">
        <v>20</v>
      </c>
      <c r="CA618" s="12">
        <v>8</v>
      </c>
      <c r="CB618" s="12">
        <v>6</v>
      </c>
      <c r="CC618" s="12">
        <v>23</v>
      </c>
      <c r="CD618" s="12">
        <v>12</v>
      </c>
      <c r="CE618" s="12">
        <v>2</v>
      </c>
      <c r="CF618" s="12">
        <v>0</v>
      </c>
      <c r="CG618" s="12">
        <v>11</v>
      </c>
      <c r="CH618" s="12">
        <v>57</v>
      </c>
      <c r="CI618" s="12">
        <v>9</v>
      </c>
      <c r="CJ618" s="12">
        <v>39.1</v>
      </c>
      <c r="CK618" s="12">
        <v>9.6511600000000008</v>
      </c>
      <c r="CL618" s="12">
        <v>0.57647000000000004</v>
      </c>
      <c r="CM618" s="12">
        <v>0.43911</v>
      </c>
      <c r="CN618" s="12">
        <f t="shared" si="226"/>
        <v>0.18340611353711792</v>
      </c>
      <c r="CO618" s="12">
        <f t="shared" si="230"/>
        <v>0.37991266375545851</v>
      </c>
      <c r="CP618" s="12">
        <v>0.41176000000000001</v>
      </c>
      <c r="CQ618" s="12">
        <v>0.52941000000000005</v>
      </c>
      <c r="CR618" s="12">
        <v>5.8819999999999997E-2</v>
      </c>
      <c r="CS618" s="12">
        <f t="shared" si="231"/>
        <v>0.32241379310344825</v>
      </c>
      <c r="CT618" s="12">
        <f t="shared" si="232"/>
        <v>0.43793103448275861</v>
      </c>
      <c r="CU618" s="12">
        <f t="shared" si="233"/>
        <v>0.25344827586206897</v>
      </c>
      <c r="CV618" s="12">
        <f t="shared" si="234"/>
        <v>0.6470588235294118</v>
      </c>
      <c r="CW618" s="12">
        <f t="shared" si="227"/>
        <v>0.5089285714285714</v>
      </c>
      <c r="CX618" s="12">
        <f t="shared" si="235"/>
        <v>0.88888888888888884</v>
      </c>
      <c r="CY618" s="12">
        <f t="shared" si="236"/>
        <v>43</v>
      </c>
      <c r="CZ618" s="12">
        <f t="shared" si="237"/>
        <v>13</v>
      </c>
      <c r="DA618" s="12">
        <f t="shared" si="238"/>
        <v>0.30232558139534882</v>
      </c>
      <c r="DB618" s="12">
        <f t="shared" si="239"/>
        <v>7</v>
      </c>
      <c r="DC618" s="12">
        <v>14</v>
      </c>
      <c r="DD618" s="12">
        <v>6</v>
      </c>
      <c r="DE618" s="12">
        <v>42.9</v>
      </c>
      <c r="DF618" s="12">
        <v>0.14000000000000001</v>
      </c>
      <c r="DG618" s="12">
        <v>0.33</v>
      </c>
      <c r="DH618" s="12">
        <v>15.6</v>
      </c>
      <c r="DI618" s="12">
        <v>0</v>
      </c>
      <c r="DJ618" s="12">
        <v>1.5</v>
      </c>
      <c r="DK618" s="12">
        <v>1.5</v>
      </c>
      <c r="DL618" s="12">
        <v>0.12</v>
      </c>
      <c r="DM618" s="18">
        <v>0.5</v>
      </c>
      <c r="DN618" s="12">
        <v>320</v>
      </c>
      <c r="DO618" s="12">
        <v>415</v>
      </c>
      <c r="DP618" s="12">
        <v>77.099999999999994</v>
      </c>
      <c r="DQ618" s="12">
        <v>5624</v>
      </c>
      <c r="DR618" s="12">
        <v>2276</v>
      </c>
      <c r="DS618" s="12">
        <v>141</v>
      </c>
      <c r="DT618" s="12">
        <v>157</v>
      </c>
      <c r="DU618" s="12">
        <v>89.8</v>
      </c>
      <c r="DV618" s="12">
        <v>132</v>
      </c>
      <c r="DW618" s="12">
        <v>145</v>
      </c>
      <c r="DX618" s="12">
        <v>91</v>
      </c>
      <c r="DY618" s="12">
        <v>35</v>
      </c>
      <c r="DZ618" s="12">
        <v>80</v>
      </c>
      <c r="EA618" s="12">
        <v>43.8</v>
      </c>
      <c r="EB618" s="12">
        <v>0</v>
      </c>
      <c r="EC618" s="12">
        <v>1.1000000000000001</v>
      </c>
      <c r="ED618" s="12">
        <v>1.1000000000000001</v>
      </c>
      <c r="EE618" s="12">
        <v>11</v>
      </c>
      <c r="EF618" s="12">
        <v>26</v>
      </c>
      <c r="EG618" s="12">
        <v>6</v>
      </c>
      <c r="EH618" s="12">
        <v>1</v>
      </c>
      <c r="EI618" s="12">
        <v>28</v>
      </c>
      <c r="EJ618" s="12">
        <v>2</v>
      </c>
      <c r="EK618" s="12">
        <v>5</v>
      </c>
      <c r="EL618" s="12">
        <v>11</v>
      </c>
      <c r="EM618" s="12">
        <v>4</v>
      </c>
      <c r="EN618" s="12">
        <v>25</v>
      </c>
      <c r="EO618" s="12">
        <v>15</v>
      </c>
      <c r="EP618" s="12">
        <v>4</v>
      </c>
      <c r="EQ618" s="12">
        <v>1</v>
      </c>
      <c r="ER618" s="12">
        <v>2</v>
      </c>
      <c r="ES618" s="12">
        <v>1</v>
      </c>
      <c r="ET618" s="12">
        <v>2</v>
      </c>
      <c r="EU618" s="12">
        <v>28</v>
      </c>
      <c r="EV618" s="12">
        <v>21</v>
      </c>
      <c r="EW618" s="12">
        <v>11</v>
      </c>
      <c r="EX618" s="12">
        <v>15</v>
      </c>
      <c r="EY618" s="12">
        <v>2</v>
      </c>
      <c r="EZ618" s="12">
        <v>16</v>
      </c>
      <c r="FA618" s="12">
        <v>24</v>
      </c>
      <c r="FB618" s="12">
        <v>66.7</v>
      </c>
      <c r="FC618" s="12">
        <v>11</v>
      </c>
      <c r="FD618" s="12">
        <v>17</v>
      </c>
      <c r="FE618" s="12">
        <v>0</v>
      </c>
      <c r="FF618" s="12">
        <v>48</v>
      </c>
      <c r="FG618" s="12">
        <v>552</v>
      </c>
      <c r="FH618" s="12">
        <v>82</v>
      </c>
      <c r="FI618" s="12">
        <v>243</v>
      </c>
      <c r="FJ618" s="12">
        <v>204</v>
      </c>
      <c r="FK618" s="12">
        <v>108</v>
      </c>
      <c r="FL618" s="12">
        <v>29</v>
      </c>
      <c r="FM618" s="12">
        <v>25</v>
      </c>
      <c r="FN618" s="12">
        <v>10</v>
      </c>
      <c r="FO618" s="12">
        <v>40</v>
      </c>
      <c r="FP618" s="12">
        <v>309</v>
      </c>
      <c r="FQ618" s="12">
        <v>1533</v>
      </c>
      <c r="FR618" s="12">
        <v>609</v>
      </c>
      <c r="FS618" s="12">
        <v>12</v>
      </c>
      <c r="FT618" s="12">
        <v>6</v>
      </c>
      <c r="FU618" s="12">
        <v>10</v>
      </c>
      <c r="FV618" s="12">
        <v>16</v>
      </c>
      <c r="FW618" s="12">
        <v>5</v>
      </c>
      <c r="FX618" s="12">
        <v>3</v>
      </c>
      <c r="FY618" s="12">
        <v>0</v>
      </c>
      <c r="FZ618" s="12">
        <v>18</v>
      </c>
      <c r="GA618" s="12">
        <v>55</v>
      </c>
      <c r="GB618" s="12">
        <v>14</v>
      </c>
      <c r="GC618" s="12">
        <v>60.9</v>
      </c>
      <c r="GD618" s="12">
        <v>6.18919</v>
      </c>
      <c r="GE618" s="12">
        <v>0.42353000000000002</v>
      </c>
      <c r="GF618" s="12">
        <v>0.40468999999999999</v>
      </c>
      <c r="GG618" s="12">
        <f t="shared" si="240"/>
        <v>0.20963855421686747</v>
      </c>
      <c r="GH618" s="12">
        <f t="shared" si="241"/>
        <v>0.37831325301204821</v>
      </c>
      <c r="GI618" s="12">
        <v>0.39285999999999999</v>
      </c>
      <c r="GJ618" s="12">
        <v>0.53571000000000002</v>
      </c>
      <c r="GK618" s="12">
        <v>7.1429999999999993E-2</v>
      </c>
      <c r="GL618">
        <f t="shared" si="242"/>
        <v>0.44021739130434784</v>
      </c>
      <c r="GM618">
        <f t="shared" si="243"/>
        <v>0.36956521739130432</v>
      </c>
      <c r="GN618">
        <f t="shared" si="244"/>
        <v>0.19565217391304349</v>
      </c>
      <c r="GO618">
        <f t="shared" si="245"/>
        <v>0.75</v>
      </c>
      <c r="GP618" s="12">
        <f t="shared" si="228"/>
        <v>0.49107142857142855</v>
      </c>
      <c r="GQ618">
        <f t="shared" si="229"/>
        <v>0.7857142857142857</v>
      </c>
      <c r="GR618">
        <f t="shared" si="246"/>
        <v>32</v>
      </c>
      <c r="GS618">
        <f t="shared" si="247"/>
        <v>16</v>
      </c>
      <c r="GT618">
        <f t="shared" si="248"/>
        <v>0.5</v>
      </c>
      <c r="GU618">
        <f t="shared" si="249"/>
        <v>6.666666666666667</v>
      </c>
    </row>
    <row r="619" spans="1:203" x14ac:dyDescent="0.2">
      <c r="A619">
        <v>2023</v>
      </c>
      <c r="B619" s="2">
        <v>44982</v>
      </c>
      <c r="C619" s="21" t="s">
        <v>5</v>
      </c>
      <c r="D619" s="21" t="s">
        <v>2</v>
      </c>
      <c r="E619" s="4">
        <f t="shared" si="225"/>
        <v>0.19999999999999996</v>
      </c>
      <c r="F619" s="12">
        <v>1</v>
      </c>
      <c r="G619" s="12">
        <v>0</v>
      </c>
      <c r="H619" s="5" t="s">
        <v>15</v>
      </c>
      <c r="I619" s="12" t="s">
        <v>116</v>
      </c>
      <c r="J619" s="12">
        <v>15</v>
      </c>
      <c r="K619" s="12">
        <v>5</v>
      </c>
      <c r="L619" s="12">
        <v>33.299999999999997</v>
      </c>
      <c r="M619" s="12">
        <v>7.0000000000000007E-2</v>
      </c>
      <c r="N619" s="12">
        <v>0.2</v>
      </c>
      <c r="O619" s="12">
        <v>14.4</v>
      </c>
      <c r="P619" s="12">
        <v>0</v>
      </c>
      <c r="Q619" s="12">
        <v>1.4</v>
      </c>
      <c r="R619" s="12">
        <v>1.4</v>
      </c>
      <c r="S619" s="12">
        <v>0.09</v>
      </c>
      <c r="T619" s="17">
        <v>-0.4</v>
      </c>
      <c r="U619" s="12">
        <v>290</v>
      </c>
      <c r="V619" s="12">
        <v>415</v>
      </c>
      <c r="W619" s="12">
        <v>69.900000000000006</v>
      </c>
      <c r="X619" s="12">
        <v>5822</v>
      </c>
      <c r="Y619" s="12">
        <v>2444</v>
      </c>
      <c r="Z619" s="12">
        <v>112</v>
      </c>
      <c r="AA619" s="12">
        <v>143</v>
      </c>
      <c r="AB619" s="12">
        <v>78.3</v>
      </c>
      <c r="AC619" s="12">
        <v>118</v>
      </c>
      <c r="AD619" s="12">
        <v>158</v>
      </c>
      <c r="AE619" s="12">
        <v>74.7</v>
      </c>
      <c r="AF619" s="12">
        <v>51</v>
      </c>
      <c r="AG619" s="12">
        <v>83</v>
      </c>
      <c r="AH619" s="12">
        <v>61.4</v>
      </c>
      <c r="AI619" s="12">
        <v>0</v>
      </c>
      <c r="AJ619" s="12">
        <v>1</v>
      </c>
      <c r="AK619" s="12">
        <v>1.1000000000000001</v>
      </c>
      <c r="AL619" s="12">
        <v>9</v>
      </c>
      <c r="AM619" s="12">
        <v>25</v>
      </c>
      <c r="AN619" s="12">
        <v>10</v>
      </c>
      <c r="AO619" s="12">
        <v>4</v>
      </c>
      <c r="AP619" s="12">
        <v>24</v>
      </c>
      <c r="AQ619" s="12">
        <v>0</v>
      </c>
      <c r="AR619" s="12">
        <v>2</v>
      </c>
      <c r="AS619" s="12">
        <v>22</v>
      </c>
      <c r="AT619" s="12">
        <v>6</v>
      </c>
      <c r="AU619" s="12">
        <v>25</v>
      </c>
      <c r="AV619" s="12">
        <v>16</v>
      </c>
      <c r="AW619" s="12">
        <v>3</v>
      </c>
      <c r="AX619" s="12">
        <v>2</v>
      </c>
      <c r="AY619" s="12">
        <v>3</v>
      </c>
      <c r="AZ619" s="12">
        <v>1</v>
      </c>
      <c r="BA619" s="12">
        <v>0</v>
      </c>
      <c r="BB619" s="12">
        <v>11</v>
      </c>
      <c r="BC619" s="12">
        <v>7</v>
      </c>
      <c r="BD619" s="12">
        <v>5</v>
      </c>
      <c r="BE619" s="12">
        <v>4</v>
      </c>
      <c r="BF619" s="12">
        <v>2</v>
      </c>
      <c r="BG619" s="12">
        <v>3</v>
      </c>
      <c r="BH619" s="12">
        <v>13</v>
      </c>
      <c r="BI619" s="12">
        <v>23.1</v>
      </c>
      <c r="BJ619" s="12">
        <v>9</v>
      </c>
      <c r="BK619" s="12">
        <v>32</v>
      </c>
      <c r="BL619" s="12">
        <v>0</v>
      </c>
      <c r="BM619" s="12">
        <v>46</v>
      </c>
      <c r="BN619" s="12">
        <v>541</v>
      </c>
      <c r="BO619" s="12">
        <v>69</v>
      </c>
      <c r="BP619" s="12">
        <v>184</v>
      </c>
      <c r="BQ619" s="12">
        <v>214</v>
      </c>
      <c r="BR619" s="12">
        <v>146</v>
      </c>
      <c r="BS619" s="12">
        <v>28</v>
      </c>
      <c r="BT619" s="12">
        <v>25</v>
      </c>
      <c r="BU619" s="12">
        <v>10</v>
      </c>
      <c r="BV619" s="12">
        <v>40</v>
      </c>
      <c r="BW619" s="12">
        <v>257</v>
      </c>
      <c r="BX619" s="12">
        <v>1539</v>
      </c>
      <c r="BY619" s="12">
        <v>708</v>
      </c>
      <c r="BZ619" s="12">
        <v>14</v>
      </c>
      <c r="CA619" s="12">
        <v>14</v>
      </c>
      <c r="CB619" s="12">
        <v>7</v>
      </c>
      <c r="CC619" s="12">
        <v>14</v>
      </c>
      <c r="CD619" s="12">
        <v>10</v>
      </c>
      <c r="CE619" s="12">
        <v>1</v>
      </c>
      <c r="CF619" s="12">
        <v>0</v>
      </c>
      <c r="CG619" s="12">
        <v>11</v>
      </c>
      <c r="CH619" s="12">
        <v>42</v>
      </c>
      <c r="CI619" s="12">
        <v>21</v>
      </c>
      <c r="CJ619" s="12">
        <v>52.5</v>
      </c>
      <c r="CK619" s="12">
        <v>7.8571400000000002</v>
      </c>
      <c r="CL619" s="12">
        <v>0.43581999999999999</v>
      </c>
      <c r="CM619" s="12">
        <v>0.41979</v>
      </c>
      <c r="CN619" s="12">
        <f t="shared" si="226"/>
        <v>0.20481927710843373</v>
      </c>
      <c r="CO619" s="12">
        <f t="shared" si="230"/>
        <v>0.34457831325301203</v>
      </c>
      <c r="CP619" s="12">
        <v>0.45455000000000001</v>
      </c>
      <c r="CQ619" s="12">
        <v>0.36364000000000002</v>
      </c>
      <c r="CR619" s="12">
        <v>0.18182000000000001</v>
      </c>
      <c r="CS619" s="12">
        <f t="shared" si="231"/>
        <v>0.34011090573012936</v>
      </c>
      <c r="CT619" s="12">
        <f t="shared" si="232"/>
        <v>0.39556377079482441</v>
      </c>
      <c r="CU619" s="12">
        <f t="shared" si="233"/>
        <v>0.26987060998151569</v>
      </c>
      <c r="CV619" s="12">
        <f t="shared" si="234"/>
        <v>0.63636363636363635</v>
      </c>
      <c r="CW619" s="12">
        <f t="shared" si="227"/>
        <v>0.44680851063829785</v>
      </c>
      <c r="CX619" s="12">
        <f t="shared" si="235"/>
        <v>0.6</v>
      </c>
      <c r="CY619" s="12">
        <f t="shared" si="236"/>
        <v>39</v>
      </c>
      <c r="CZ619" s="12">
        <f t="shared" si="237"/>
        <v>17</v>
      </c>
      <c r="DA619" s="12">
        <f t="shared" si="238"/>
        <v>0.4358974358974359</v>
      </c>
      <c r="DB619" s="12">
        <f t="shared" si="239"/>
        <v>6.3043478260869561</v>
      </c>
      <c r="DC619" s="12">
        <v>15</v>
      </c>
      <c r="DD619" s="12">
        <v>4</v>
      </c>
      <c r="DE619" s="12">
        <v>26.7</v>
      </c>
      <c r="DF619" s="12">
        <v>0</v>
      </c>
      <c r="DG619" s="12">
        <v>0</v>
      </c>
      <c r="DH619" s="12">
        <v>15.6</v>
      </c>
      <c r="DI619" s="12">
        <v>0</v>
      </c>
      <c r="DJ619" s="12">
        <v>1.2</v>
      </c>
      <c r="DK619" s="12">
        <v>1.2</v>
      </c>
      <c r="DL619" s="12">
        <v>0.08</v>
      </c>
      <c r="DM619" s="17">
        <v>-1.2</v>
      </c>
      <c r="DN619" s="12">
        <v>362</v>
      </c>
      <c r="DO619" s="12">
        <v>495</v>
      </c>
      <c r="DP619" s="12">
        <v>73.099999999999994</v>
      </c>
      <c r="DQ619" s="12">
        <v>6113</v>
      </c>
      <c r="DR619" s="12">
        <v>2523</v>
      </c>
      <c r="DS619" s="12">
        <v>168</v>
      </c>
      <c r="DT619" s="12">
        <v>201</v>
      </c>
      <c r="DU619" s="12">
        <v>83.6</v>
      </c>
      <c r="DV619" s="12">
        <v>134</v>
      </c>
      <c r="DW619" s="12">
        <v>169</v>
      </c>
      <c r="DX619" s="12">
        <v>79.3</v>
      </c>
      <c r="DY619" s="12">
        <v>39</v>
      </c>
      <c r="DZ619" s="12">
        <v>82</v>
      </c>
      <c r="EA619" s="12">
        <v>47.6</v>
      </c>
      <c r="EB619" s="12">
        <v>0</v>
      </c>
      <c r="EC619" s="12">
        <v>1.2</v>
      </c>
      <c r="ED619" s="12">
        <v>1.3</v>
      </c>
      <c r="EE619" s="12">
        <v>15</v>
      </c>
      <c r="EF619" s="12">
        <v>29</v>
      </c>
      <c r="EG619" s="12">
        <v>15</v>
      </c>
      <c r="EH619" s="12">
        <v>8</v>
      </c>
      <c r="EI619" s="12">
        <v>51</v>
      </c>
      <c r="EJ619" s="12">
        <v>0</v>
      </c>
      <c r="EK619" s="12">
        <v>5</v>
      </c>
      <c r="EL619" s="12">
        <v>44</v>
      </c>
      <c r="EM619" s="12">
        <v>8</v>
      </c>
      <c r="EN619" s="12">
        <v>29</v>
      </c>
      <c r="EO619" s="12">
        <v>21</v>
      </c>
      <c r="EP619" s="12">
        <v>4</v>
      </c>
      <c r="EQ619" s="12">
        <v>2</v>
      </c>
      <c r="ER619" s="12">
        <v>1</v>
      </c>
      <c r="ES619" s="12">
        <v>1</v>
      </c>
      <c r="ET619" s="12">
        <v>0</v>
      </c>
      <c r="EU619" s="12">
        <v>23</v>
      </c>
      <c r="EV619" s="12">
        <v>13</v>
      </c>
      <c r="EW619" s="12">
        <v>10</v>
      </c>
      <c r="EX619" s="12">
        <v>7</v>
      </c>
      <c r="EY619" s="12">
        <v>6</v>
      </c>
      <c r="EZ619" s="12">
        <v>13</v>
      </c>
      <c r="FA619" s="12">
        <v>23</v>
      </c>
      <c r="FB619" s="12">
        <v>56.5</v>
      </c>
      <c r="FC619" s="12">
        <v>9</v>
      </c>
      <c r="FD619" s="12">
        <v>20</v>
      </c>
      <c r="FE619" s="12">
        <v>0</v>
      </c>
      <c r="FF619" s="12">
        <v>54</v>
      </c>
      <c r="FG619" s="12">
        <v>612</v>
      </c>
      <c r="FH619" s="12">
        <v>61</v>
      </c>
      <c r="FI619" s="12">
        <v>196</v>
      </c>
      <c r="FJ619" s="12">
        <v>230</v>
      </c>
      <c r="FK619" s="12">
        <v>189</v>
      </c>
      <c r="FL619" s="12">
        <v>27</v>
      </c>
      <c r="FM619" s="12">
        <v>15</v>
      </c>
      <c r="FN619" s="12">
        <v>10</v>
      </c>
      <c r="FO619" s="12">
        <v>66.7</v>
      </c>
      <c r="FP619" s="12">
        <v>289</v>
      </c>
      <c r="FQ619" s="12">
        <v>1502</v>
      </c>
      <c r="FR619" s="12">
        <v>726</v>
      </c>
      <c r="FS619" s="12">
        <v>17</v>
      </c>
      <c r="FT619" s="12">
        <v>21</v>
      </c>
      <c r="FU619" s="12">
        <v>3</v>
      </c>
      <c r="FV619" s="12">
        <v>12</v>
      </c>
      <c r="FW619" s="12">
        <v>8</v>
      </c>
      <c r="FX619" s="12">
        <v>1</v>
      </c>
      <c r="FY619" s="12">
        <v>0</v>
      </c>
      <c r="FZ619" s="12">
        <v>15</v>
      </c>
      <c r="GA619" s="12">
        <v>52</v>
      </c>
      <c r="GB619" s="12">
        <v>19</v>
      </c>
      <c r="GC619" s="12">
        <v>47.5</v>
      </c>
      <c r="GD619" s="12">
        <v>6.1940299999999997</v>
      </c>
      <c r="GE619" s="12">
        <v>0.56418000000000001</v>
      </c>
      <c r="GF619" s="12">
        <v>0.41272999999999999</v>
      </c>
      <c r="GG619" s="12">
        <f t="shared" si="240"/>
        <v>0.17575757575757575</v>
      </c>
      <c r="GH619" s="12">
        <f t="shared" si="241"/>
        <v>0.40606060606060607</v>
      </c>
      <c r="GI619" s="12">
        <v>0.43478</v>
      </c>
      <c r="GJ619" s="12">
        <v>0.30435000000000001</v>
      </c>
      <c r="GK619" s="12">
        <v>0.26086999999999999</v>
      </c>
      <c r="GL619">
        <f t="shared" si="242"/>
        <v>0.3202614379084967</v>
      </c>
      <c r="GM619">
        <f t="shared" si="243"/>
        <v>0.37581699346405228</v>
      </c>
      <c r="GN619">
        <f t="shared" si="244"/>
        <v>0.30882352941176472</v>
      </c>
      <c r="GO619">
        <f t="shared" si="245"/>
        <v>0.56521739130434778</v>
      </c>
      <c r="GP619" s="12">
        <f t="shared" si="228"/>
        <v>0.55319148936170215</v>
      </c>
      <c r="GQ619">
        <f t="shared" si="229"/>
        <v>1</v>
      </c>
      <c r="GR619">
        <f t="shared" si="246"/>
        <v>50</v>
      </c>
      <c r="GS619">
        <f t="shared" si="247"/>
        <v>18</v>
      </c>
      <c r="GT619">
        <f t="shared" si="248"/>
        <v>0.36</v>
      </c>
      <c r="GU619">
        <f t="shared" si="249"/>
        <v>6.7037037037037033</v>
      </c>
    </row>
    <row r="620" spans="1:203" x14ac:dyDescent="0.2">
      <c r="A620">
        <v>2023</v>
      </c>
      <c r="B620" s="2">
        <v>44989</v>
      </c>
      <c r="C620" s="21" t="s">
        <v>1</v>
      </c>
      <c r="D620" s="21" t="s">
        <v>2</v>
      </c>
      <c r="E620" s="4">
        <f t="shared" si="225"/>
        <v>1</v>
      </c>
      <c r="F620" s="12">
        <v>3</v>
      </c>
      <c r="G620" s="12">
        <v>1</v>
      </c>
      <c r="H620" s="5" t="s">
        <v>22</v>
      </c>
      <c r="I620" s="12" t="s">
        <v>116</v>
      </c>
      <c r="J620" s="12">
        <v>10</v>
      </c>
      <c r="K620" s="12">
        <v>4</v>
      </c>
      <c r="L620" s="12">
        <v>40</v>
      </c>
      <c r="M620" s="12">
        <v>0.1</v>
      </c>
      <c r="N620" s="12">
        <v>0.25</v>
      </c>
      <c r="O620" s="12">
        <v>18.7</v>
      </c>
      <c r="P620" s="12">
        <v>1</v>
      </c>
      <c r="Q620" s="12">
        <v>1.7</v>
      </c>
      <c r="R620" s="12">
        <v>0.9</v>
      </c>
      <c r="S620" s="12">
        <v>0.09</v>
      </c>
      <c r="T620" s="18">
        <v>0.3</v>
      </c>
      <c r="U620" s="12">
        <v>234</v>
      </c>
      <c r="V620" s="12">
        <v>357</v>
      </c>
      <c r="W620" s="12">
        <v>65.5</v>
      </c>
      <c r="X620" s="12">
        <v>4598</v>
      </c>
      <c r="Y620" s="12">
        <v>2148</v>
      </c>
      <c r="Z620" s="12">
        <v>102</v>
      </c>
      <c r="AA620" s="12">
        <v>128</v>
      </c>
      <c r="AB620" s="12">
        <v>79.7</v>
      </c>
      <c r="AC620" s="12">
        <v>87</v>
      </c>
      <c r="AD620" s="12">
        <v>124</v>
      </c>
      <c r="AE620" s="12">
        <v>70.2</v>
      </c>
      <c r="AF620" s="12">
        <v>43</v>
      </c>
      <c r="AG620" s="12">
        <v>87</v>
      </c>
      <c r="AH620" s="12">
        <v>49.4</v>
      </c>
      <c r="AI620" s="12">
        <v>0</v>
      </c>
      <c r="AJ620" s="12">
        <v>0.5</v>
      </c>
      <c r="AK620" s="12">
        <v>0.7</v>
      </c>
      <c r="AL620" s="12">
        <v>6</v>
      </c>
      <c r="AM620" s="12">
        <v>20</v>
      </c>
      <c r="AN620" s="12">
        <v>5</v>
      </c>
      <c r="AO620" s="12">
        <v>1</v>
      </c>
      <c r="AP620" s="12">
        <v>34</v>
      </c>
      <c r="AQ620" s="12">
        <v>0</v>
      </c>
      <c r="AR620" s="12">
        <v>4</v>
      </c>
      <c r="AS620" s="12">
        <v>17</v>
      </c>
      <c r="AT620" s="12">
        <v>4</v>
      </c>
      <c r="AU620" s="12">
        <v>17</v>
      </c>
      <c r="AV620" s="12">
        <v>10</v>
      </c>
      <c r="AW620" s="12">
        <v>2</v>
      </c>
      <c r="AX620" s="12">
        <v>0</v>
      </c>
      <c r="AY620" s="12">
        <v>2</v>
      </c>
      <c r="AZ620" s="12">
        <v>1</v>
      </c>
      <c r="BA620" s="12">
        <v>2</v>
      </c>
      <c r="BB620" s="12">
        <v>23</v>
      </c>
      <c r="BC620" s="12">
        <v>15</v>
      </c>
      <c r="BD620" s="12">
        <v>7</v>
      </c>
      <c r="BE620" s="12">
        <v>9</v>
      </c>
      <c r="BF620" s="12">
        <v>7</v>
      </c>
      <c r="BG620" s="12">
        <v>10</v>
      </c>
      <c r="BH620" s="12">
        <v>23</v>
      </c>
      <c r="BI620" s="12">
        <v>43.5</v>
      </c>
      <c r="BJ620" s="12">
        <v>16</v>
      </c>
      <c r="BK620" s="12">
        <v>9</v>
      </c>
      <c r="BL620" s="12">
        <v>0</v>
      </c>
      <c r="BM620" s="12">
        <v>40</v>
      </c>
      <c r="BN620" s="12">
        <v>468</v>
      </c>
      <c r="BO620" s="12">
        <v>40</v>
      </c>
      <c r="BP620" s="12">
        <v>142</v>
      </c>
      <c r="BQ620" s="12">
        <v>200</v>
      </c>
      <c r="BR620" s="12">
        <v>131</v>
      </c>
      <c r="BS620" s="12">
        <v>22</v>
      </c>
      <c r="BT620" s="12">
        <v>23</v>
      </c>
      <c r="BU620" s="12">
        <v>11</v>
      </c>
      <c r="BV620" s="12">
        <v>47.8</v>
      </c>
      <c r="BW620" s="12">
        <v>192</v>
      </c>
      <c r="BX620" s="12">
        <v>1150</v>
      </c>
      <c r="BY620" s="12">
        <v>455</v>
      </c>
      <c r="BZ620" s="12">
        <v>9</v>
      </c>
      <c r="CA620" s="12">
        <v>9</v>
      </c>
      <c r="CB620" s="12">
        <v>2</v>
      </c>
      <c r="CC620" s="12">
        <v>8</v>
      </c>
      <c r="CD620" s="12">
        <v>4</v>
      </c>
      <c r="CE620" s="12">
        <v>3</v>
      </c>
      <c r="CF620" s="12">
        <v>0</v>
      </c>
      <c r="CG620" s="12">
        <v>15</v>
      </c>
      <c r="CH620" s="12">
        <v>60</v>
      </c>
      <c r="CI620" s="12">
        <v>10</v>
      </c>
      <c r="CJ620" s="12">
        <v>32.299999999999997</v>
      </c>
      <c r="CK620" s="12">
        <v>8.6349199999999993</v>
      </c>
      <c r="CL620" s="12">
        <v>0.53469</v>
      </c>
      <c r="CM620" s="12">
        <v>0.46716000000000002</v>
      </c>
      <c r="CN620" s="12">
        <f t="shared" si="226"/>
        <v>0.25490196078431371</v>
      </c>
      <c r="CO620" s="12">
        <f t="shared" si="230"/>
        <v>0.35854341736694678</v>
      </c>
      <c r="CP620" s="12">
        <v>0.30435000000000001</v>
      </c>
      <c r="CQ620" s="12">
        <v>0.39129999999999998</v>
      </c>
      <c r="CR620" s="12">
        <v>0.30435000000000001</v>
      </c>
      <c r="CS620" s="12">
        <f t="shared" si="231"/>
        <v>0.3034188034188034</v>
      </c>
      <c r="CT620" s="12">
        <f t="shared" si="232"/>
        <v>0.42735042735042733</v>
      </c>
      <c r="CU620" s="12">
        <f t="shared" si="233"/>
        <v>0.27991452991452992</v>
      </c>
      <c r="CV620" s="12">
        <f t="shared" si="234"/>
        <v>0.65217391304347827</v>
      </c>
      <c r="CW620" s="12">
        <f t="shared" si="227"/>
        <v>0.49180327868852458</v>
      </c>
      <c r="CX620" s="12">
        <f t="shared" si="235"/>
        <v>0.6</v>
      </c>
      <c r="CY620" s="12">
        <f t="shared" si="236"/>
        <v>29</v>
      </c>
      <c r="CZ620" s="12">
        <f t="shared" si="237"/>
        <v>7</v>
      </c>
      <c r="DA620" s="12">
        <f t="shared" si="238"/>
        <v>0.2413793103448276</v>
      </c>
      <c r="DB620" s="12">
        <f t="shared" si="239"/>
        <v>5.85</v>
      </c>
      <c r="DC620" s="12">
        <v>6</v>
      </c>
      <c r="DD620" s="12">
        <v>3</v>
      </c>
      <c r="DE620" s="12">
        <v>50</v>
      </c>
      <c r="DF620" s="12">
        <v>0.17</v>
      </c>
      <c r="DG620" s="12">
        <v>0.33</v>
      </c>
      <c r="DH620" s="12">
        <v>16.3</v>
      </c>
      <c r="DI620" s="12">
        <v>0</v>
      </c>
      <c r="DJ620" s="12">
        <v>0.7</v>
      </c>
      <c r="DK620" s="12">
        <v>0.7</v>
      </c>
      <c r="DL620" s="12">
        <v>0.11</v>
      </c>
      <c r="DM620" s="18">
        <v>0.3</v>
      </c>
      <c r="DN620" s="12">
        <v>429</v>
      </c>
      <c r="DO620" s="12">
        <v>544</v>
      </c>
      <c r="DP620" s="12">
        <v>78.900000000000006</v>
      </c>
      <c r="DQ620" s="12">
        <v>8171</v>
      </c>
      <c r="DR620" s="12">
        <v>3199</v>
      </c>
      <c r="DS620" s="12">
        <v>159</v>
      </c>
      <c r="DT620" s="12">
        <v>196</v>
      </c>
      <c r="DU620" s="12">
        <v>81.099999999999994</v>
      </c>
      <c r="DV620" s="12">
        <v>210</v>
      </c>
      <c r="DW620" s="12">
        <v>236</v>
      </c>
      <c r="DX620" s="12">
        <v>89</v>
      </c>
      <c r="DY620" s="12">
        <v>51</v>
      </c>
      <c r="DZ620" s="12">
        <v>84</v>
      </c>
      <c r="EA620" s="12">
        <v>60.7</v>
      </c>
      <c r="EB620" s="12">
        <v>1</v>
      </c>
      <c r="EC620" s="12">
        <v>0.6</v>
      </c>
      <c r="ED620" s="12">
        <v>0.7</v>
      </c>
      <c r="EE620" s="12">
        <v>5</v>
      </c>
      <c r="EF620" s="12">
        <v>28</v>
      </c>
      <c r="EG620" s="12">
        <v>5</v>
      </c>
      <c r="EH620" s="12">
        <v>3</v>
      </c>
      <c r="EI620" s="12">
        <v>38</v>
      </c>
      <c r="EJ620" s="12">
        <v>0</v>
      </c>
      <c r="EK620" s="12">
        <v>7</v>
      </c>
      <c r="EL620" s="12">
        <v>13</v>
      </c>
      <c r="EM620" s="12">
        <v>3</v>
      </c>
      <c r="EN620" s="12">
        <v>11</v>
      </c>
      <c r="EO620" s="12">
        <v>8</v>
      </c>
      <c r="EP620" s="12">
        <v>1</v>
      </c>
      <c r="EQ620" s="12">
        <v>0</v>
      </c>
      <c r="ER620" s="12">
        <v>1</v>
      </c>
      <c r="ES620" s="12">
        <v>1</v>
      </c>
      <c r="ET620" s="12">
        <v>0</v>
      </c>
      <c r="EU620" s="12">
        <v>15</v>
      </c>
      <c r="EV620" s="12">
        <v>8</v>
      </c>
      <c r="EW620" s="12">
        <v>11</v>
      </c>
      <c r="EX620" s="12">
        <v>3</v>
      </c>
      <c r="EY620" s="12">
        <v>1</v>
      </c>
      <c r="EZ620" s="12">
        <v>11</v>
      </c>
      <c r="FA620" s="12">
        <v>22</v>
      </c>
      <c r="FB620" s="12">
        <v>50</v>
      </c>
      <c r="FC620" s="12">
        <v>13</v>
      </c>
      <c r="FD620" s="12">
        <v>23</v>
      </c>
      <c r="FE620" s="12">
        <v>1</v>
      </c>
      <c r="FF620" s="12">
        <v>60</v>
      </c>
      <c r="FG620" s="12">
        <v>654</v>
      </c>
      <c r="FH620" s="12">
        <v>61</v>
      </c>
      <c r="FI620" s="12">
        <v>240</v>
      </c>
      <c r="FJ620" s="12">
        <v>307</v>
      </c>
      <c r="FK620" s="12">
        <v>114</v>
      </c>
      <c r="FL620" s="12">
        <v>12</v>
      </c>
      <c r="FM620" s="12">
        <v>24</v>
      </c>
      <c r="FN620" s="12">
        <v>13</v>
      </c>
      <c r="FO620" s="12">
        <v>54.2</v>
      </c>
      <c r="FP620" s="12">
        <v>348</v>
      </c>
      <c r="FQ620" s="12">
        <v>1728</v>
      </c>
      <c r="FR620" s="12">
        <v>560</v>
      </c>
      <c r="FS620" s="12">
        <v>9</v>
      </c>
      <c r="FT620" s="12">
        <v>11</v>
      </c>
      <c r="FU620" s="12">
        <v>2</v>
      </c>
      <c r="FV620" s="12">
        <v>14</v>
      </c>
      <c r="FW620" s="12">
        <v>13</v>
      </c>
      <c r="FX620" s="12">
        <v>5</v>
      </c>
      <c r="FY620" s="12">
        <v>0</v>
      </c>
      <c r="FZ620" s="12">
        <v>15</v>
      </c>
      <c r="GA620" s="12">
        <v>62</v>
      </c>
      <c r="GB620" s="12">
        <v>21</v>
      </c>
      <c r="GC620" s="12">
        <v>67.7</v>
      </c>
      <c r="GD620" s="12">
        <v>5.40909</v>
      </c>
      <c r="GE620" s="12">
        <v>0.46531</v>
      </c>
      <c r="GF620" s="12">
        <v>0.39151000000000002</v>
      </c>
      <c r="GG620" s="12">
        <f t="shared" si="240"/>
        <v>0.16727941176470587</v>
      </c>
      <c r="GH620" s="12">
        <f t="shared" si="241"/>
        <v>0.36029411764705882</v>
      </c>
      <c r="GI620" s="12">
        <v>0.73333000000000004</v>
      </c>
      <c r="GJ620" s="12">
        <v>0.2</v>
      </c>
      <c r="GK620" s="12">
        <v>6.6669999999999993E-2</v>
      </c>
      <c r="GL620">
        <f t="shared" si="242"/>
        <v>0.3669724770642202</v>
      </c>
      <c r="GM620">
        <f t="shared" si="243"/>
        <v>0.4694189602446483</v>
      </c>
      <c r="GN620">
        <f t="shared" si="244"/>
        <v>0.1743119266055046</v>
      </c>
      <c r="GO620">
        <f t="shared" si="245"/>
        <v>0.53333333333333333</v>
      </c>
      <c r="GP620" s="12">
        <f t="shared" si="228"/>
        <v>0.50819672131147542</v>
      </c>
      <c r="GQ620">
        <f t="shared" si="229"/>
        <v>0.83333333333333337</v>
      </c>
      <c r="GR620">
        <f t="shared" si="246"/>
        <v>39</v>
      </c>
      <c r="GS620">
        <f t="shared" si="247"/>
        <v>7</v>
      </c>
      <c r="GT620">
        <f t="shared" si="248"/>
        <v>0.17948717948717949</v>
      </c>
      <c r="GU620">
        <f t="shared" si="249"/>
        <v>7.15</v>
      </c>
    </row>
    <row r="621" spans="1:203" x14ac:dyDescent="0.2">
      <c r="A621">
        <v>2023</v>
      </c>
      <c r="B621" s="2">
        <v>45010</v>
      </c>
      <c r="C621" s="21" t="s">
        <v>5</v>
      </c>
      <c r="D621" s="21" t="s">
        <v>20</v>
      </c>
      <c r="E621" s="4">
        <f t="shared" si="225"/>
        <v>0.6</v>
      </c>
      <c r="F621" s="12">
        <v>1</v>
      </c>
      <c r="G621" s="12">
        <v>1</v>
      </c>
      <c r="H621" s="5" t="s">
        <v>18</v>
      </c>
      <c r="I621" s="12" t="s">
        <v>116</v>
      </c>
      <c r="J621" s="12">
        <v>9</v>
      </c>
      <c r="K621" s="12">
        <v>6</v>
      </c>
      <c r="L621" s="12">
        <v>66.7</v>
      </c>
      <c r="M621" s="12">
        <v>0.11</v>
      </c>
      <c r="N621" s="12">
        <v>0.17</v>
      </c>
      <c r="O621" s="12">
        <v>15.5</v>
      </c>
      <c r="P621" s="12">
        <v>0</v>
      </c>
      <c r="Q621" s="12">
        <v>1.2</v>
      </c>
      <c r="R621" s="12">
        <v>1.2</v>
      </c>
      <c r="S621" s="12">
        <v>0.13</v>
      </c>
      <c r="T621" s="17">
        <v>-0.2</v>
      </c>
      <c r="U621" s="12">
        <v>118</v>
      </c>
      <c r="V621" s="12">
        <v>236</v>
      </c>
      <c r="W621" s="12">
        <v>50</v>
      </c>
      <c r="X621" s="12">
        <v>2027</v>
      </c>
      <c r="Y621" s="12">
        <v>1103</v>
      </c>
      <c r="Z621" s="12">
        <v>63</v>
      </c>
      <c r="AA621" s="12">
        <v>95</v>
      </c>
      <c r="AB621" s="12">
        <v>66.3</v>
      </c>
      <c r="AC621" s="12">
        <v>40</v>
      </c>
      <c r="AD621" s="12">
        <v>75</v>
      </c>
      <c r="AE621" s="12">
        <v>53.3</v>
      </c>
      <c r="AF621" s="12">
        <v>13</v>
      </c>
      <c r="AG621" s="12">
        <v>55</v>
      </c>
      <c r="AH621" s="12">
        <v>23.6</v>
      </c>
      <c r="AI621" s="12">
        <v>0</v>
      </c>
      <c r="AJ621" s="12">
        <v>0.3</v>
      </c>
      <c r="AK621" s="12">
        <v>0.2</v>
      </c>
      <c r="AL621" s="12">
        <v>5</v>
      </c>
      <c r="AM621" s="12">
        <v>16</v>
      </c>
      <c r="AN621" s="12">
        <v>2</v>
      </c>
      <c r="AO621" s="12">
        <v>0</v>
      </c>
      <c r="AP621" s="12">
        <v>12</v>
      </c>
      <c r="AQ621" s="12">
        <v>1</v>
      </c>
      <c r="AR621" s="12">
        <v>1</v>
      </c>
      <c r="AS621" s="12">
        <v>5</v>
      </c>
      <c r="AT621" s="12">
        <v>1</v>
      </c>
      <c r="AU621" s="12">
        <v>13</v>
      </c>
      <c r="AV621" s="12">
        <v>7</v>
      </c>
      <c r="AW621" s="12">
        <v>3</v>
      </c>
      <c r="AX621" s="12">
        <v>0</v>
      </c>
      <c r="AY621" s="12">
        <v>2</v>
      </c>
      <c r="AZ621" s="12">
        <v>0</v>
      </c>
      <c r="BA621" s="12">
        <v>1</v>
      </c>
      <c r="BB621" s="12">
        <v>12</v>
      </c>
      <c r="BC621" s="12">
        <v>6</v>
      </c>
      <c r="BD621" s="12">
        <v>5</v>
      </c>
      <c r="BE621" s="12">
        <v>6</v>
      </c>
      <c r="BF621" s="12">
        <v>1</v>
      </c>
      <c r="BG621" s="12">
        <v>8</v>
      </c>
      <c r="BH621" s="12">
        <v>19</v>
      </c>
      <c r="BI621" s="12">
        <v>42.1</v>
      </c>
      <c r="BJ621" s="12">
        <v>13</v>
      </c>
      <c r="BK621" s="12">
        <v>25</v>
      </c>
      <c r="BL621" s="12">
        <v>0</v>
      </c>
      <c r="BM621" s="12">
        <v>27</v>
      </c>
      <c r="BN621" s="12">
        <v>347</v>
      </c>
      <c r="BO621" s="12">
        <v>40</v>
      </c>
      <c r="BP621" s="12">
        <v>121</v>
      </c>
      <c r="BQ621" s="12">
        <v>153</v>
      </c>
      <c r="BR621" s="12">
        <v>75</v>
      </c>
      <c r="BS621" s="12">
        <v>12</v>
      </c>
      <c r="BT621" s="12">
        <v>10</v>
      </c>
      <c r="BU621" s="12">
        <v>4</v>
      </c>
      <c r="BV621" s="12">
        <v>40</v>
      </c>
      <c r="BW621" s="12">
        <v>112</v>
      </c>
      <c r="BX621" s="12">
        <v>582</v>
      </c>
      <c r="BY621" s="12">
        <v>268</v>
      </c>
      <c r="BZ621" s="12">
        <v>7</v>
      </c>
      <c r="CA621" s="12">
        <v>1</v>
      </c>
      <c r="CB621" s="12">
        <v>2</v>
      </c>
      <c r="CC621" s="12">
        <v>15</v>
      </c>
      <c r="CD621" s="12">
        <v>4</v>
      </c>
      <c r="CE621" s="12">
        <v>4</v>
      </c>
      <c r="CF621" s="12">
        <v>0</v>
      </c>
      <c r="CG621" s="12">
        <v>21</v>
      </c>
      <c r="CH621" s="12">
        <v>48</v>
      </c>
      <c r="CI621" s="12">
        <v>22</v>
      </c>
      <c r="CJ621" s="12">
        <v>57.9</v>
      </c>
      <c r="CK621" s="12">
        <v>8.9295799999999996</v>
      </c>
      <c r="CL621" s="12">
        <v>0.34090999999999999</v>
      </c>
      <c r="CM621" s="12">
        <v>0.54415000000000002</v>
      </c>
      <c r="CN621" s="12">
        <f t="shared" si="226"/>
        <v>0.24152542372881355</v>
      </c>
      <c r="CO621" s="12">
        <f t="shared" si="230"/>
        <v>0.40254237288135591</v>
      </c>
      <c r="CP621" s="12">
        <v>0.41666999999999998</v>
      </c>
      <c r="CQ621" s="12">
        <v>0.5</v>
      </c>
      <c r="CR621" s="12">
        <v>8.3330000000000001E-2</v>
      </c>
      <c r="CS621" s="12">
        <f t="shared" si="231"/>
        <v>0.34870317002881845</v>
      </c>
      <c r="CT621" s="12">
        <f t="shared" si="232"/>
        <v>0.44092219020172913</v>
      </c>
      <c r="CU621" s="12">
        <f t="shared" si="233"/>
        <v>0.21613832853025935</v>
      </c>
      <c r="CV621" s="12">
        <f t="shared" si="234"/>
        <v>0.5</v>
      </c>
      <c r="CW621" s="12">
        <f t="shared" si="227"/>
        <v>0.48</v>
      </c>
      <c r="CX621" s="12">
        <f t="shared" si="235"/>
        <v>0.55555555555555558</v>
      </c>
      <c r="CY621" s="12">
        <f t="shared" si="236"/>
        <v>17</v>
      </c>
      <c r="CZ621" s="12">
        <f t="shared" si="237"/>
        <v>4</v>
      </c>
      <c r="DA621" s="12">
        <f t="shared" si="238"/>
        <v>0.23529411764705882</v>
      </c>
      <c r="DB621" s="12">
        <f t="shared" si="239"/>
        <v>4.3703703703703702</v>
      </c>
      <c r="DC621" s="12">
        <v>6</v>
      </c>
      <c r="DD621" s="12">
        <v>1</v>
      </c>
      <c r="DE621" s="12">
        <v>16.7</v>
      </c>
      <c r="DF621" s="12">
        <v>0</v>
      </c>
      <c r="DG621" s="12">
        <v>0</v>
      </c>
      <c r="DH621" s="12">
        <v>17.3</v>
      </c>
      <c r="DI621" s="12">
        <v>2</v>
      </c>
      <c r="DJ621" s="12">
        <v>0.6</v>
      </c>
      <c r="DK621" s="12">
        <v>0.6</v>
      </c>
      <c r="DL621" s="12">
        <v>0.1</v>
      </c>
      <c r="DM621" s="17">
        <v>-0.6</v>
      </c>
      <c r="DN621" s="12">
        <v>502</v>
      </c>
      <c r="DO621" s="12">
        <v>634</v>
      </c>
      <c r="DP621" s="12">
        <v>79.2</v>
      </c>
      <c r="DQ621" s="12">
        <v>9515</v>
      </c>
      <c r="DR621" s="12">
        <v>2944</v>
      </c>
      <c r="DS621" s="12">
        <v>198</v>
      </c>
      <c r="DT621" s="12">
        <v>222</v>
      </c>
      <c r="DU621" s="12">
        <v>89.2</v>
      </c>
      <c r="DV621" s="12">
        <v>223</v>
      </c>
      <c r="DW621" s="12">
        <v>260</v>
      </c>
      <c r="DX621" s="12">
        <v>85.8</v>
      </c>
      <c r="DY621" s="12">
        <v>65</v>
      </c>
      <c r="DZ621" s="12">
        <v>112</v>
      </c>
      <c r="EA621" s="12">
        <v>58</v>
      </c>
      <c r="EB621" s="12">
        <v>0</v>
      </c>
      <c r="EC621" s="12">
        <v>0.4</v>
      </c>
      <c r="ED621" s="12">
        <v>0.6</v>
      </c>
      <c r="EE621" s="12">
        <v>3</v>
      </c>
      <c r="EF621" s="12">
        <v>32</v>
      </c>
      <c r="EG621" s="12">
        <v>7</v>
      </c>
      <c r="EH621" s="12">
        <v>3</v>
      </c>
      <c r="EI621" s="12">
        <v>38</v>
      </c>
      <c r="EJ621" s="12">
        <v>1</v>
      </c>
      <c r="EK621" s="12">
        <v>7</v>
      </c>
      <c r="EL621" s="12">
        <v>18</v>
      </c>
      <c r="EM621" s="12">
        <v>4</v>
      </c>
      <c r="EN621" s="12">
        <v>11</v>
      </c>
      <c r="EO621" s="12">
        <v>8</v>
      </c>
      <c r="EP621" s="12">
        <v>0</v>
      </c>
      <c r="EQ621" s="12">
        <v>0</v>
      </c>
      <c r="ER621" s="12">
        <v>1</v>
      </c>
      <c r="ES621" s="12">
        <v>2</v>
      </c>
      <c r="ET621" s="12">
        <v>0</v>
      </c>
      <c r="EU621" s="12">
        <v>9</v>
      </c>
      <c r="EV621" s="12">
        <v>5</v>
      </c>
      <c r="EW621" s="12">
        <v>2</v>
      </c>
      <c r="EX621" s="12">
        <v>6</v>
      </c>
      <c r="EY621" s="12">
        <v>1</v>
      </c>
      <c r="EZ621" s="12">
        <v>5</v>
      </c>
      <c r="FA621" s="12">
        <v>9</v>
      </c>
      <c r="FB621" s="12">
        <v>55.6</v>
      </c>
      <c r="FC621" s="12">
        <v>5</v>
      </c>
      <c r="FD621" s="12">
        <v>11</v>
      </c>
      <c r="FE621" s="12">
        <v>1</v>
      </c>
      <c r="FF621" s="12">
        <v>73</v>
      </c>
      <c r="FG621" s="12">
        <v>720</v>
      </c>
      <c r="FH621" s="12">
        <v>66</v>
      </c>
      <c r="FI621" s="12">
        <v>262</v>
      </c>
      <c r="FJ621" s="12">
        <v>319</v>
      </c>
      <c r="FK621" s="12">
        <v>145</v>
      </c>
      <c r="FL621" s="12">
        <v>16</v>
      </c>
      <c r="FM621" s="12">
        <v>20</v>
      </c>
      <c r="FN621" s="12">
        <v>11</v>
      </c>
      <c r="FO621" s="12">
        <v>55</v>
      </c>
      <c r="FP621" s="12">
        <v>299</v>
      </c>
      <c r="FQ621" s="12">
        <v>1573</v>
      </c>
      <c r="FR621" s="12">
        <v>755</v>
      </c>
      <c r="FS621" s="12">
        <v>4</v>
      </c>
      <c r="FT621" s="12">
        <v>7</v>
      </c>
      <c r="FU621" s="12">
        <v>0</v>
      </c>
      <c r="FV621" s="12">
        <v>20</v>
      </c>
      <c r="FW621" s="12">
        <v>4</v>
      </c>
      <c r="FX621" s="12">
        <v>3</v>
      </c>
      <c r="FY621" s="12">
        <v>0</v>
      </c>
      <c r="FZ621" s="12">
        <v>16</v>
      </c>
      <c r="GA621" s="12">
        <v>52</v>
      </c>
      <c r="GB621" s="12">
        <v>16</v>
      </c>
      <c r="GC621" s="12">
        <v>42.1</v>
      </c>
      <c r="GD621" s="12">
        <v>5.7561</v>
      </c>
      <c r="GE621" s="12">
        <v>0.65908999999999995</v>
      </c>
      <c r="GF621" s="12">
        <v>0.30941000000000002</v>
      </c>
      <c r="GG621" s="12">
        <f t="shared" si="240"/>
        <v>0.1892744479495268</v>
      </c>
      <c r="GH621" s="12">
        <f t="shared" si="241"/>
        <v>0.35015772870662459</v>
      </c>
      <c r="GI621" s="12">
        <v>0.22222</v>
      </c>
      <c r="GJ621" s="12">
        <v>0.66666999999999998</v>
      </c>
      <c r="GK621" s="12">
        <v>0.11111</v>
      </c>
      <c r="GL621">
        <f t="shared" si="242"/>
        <v>0.36388888888888887</v>
      </c>
      <c r="GM621">
        <f t="shared" si="243"/>
        <v>0.44305555555555554</v>
      </c>
      <c r="GN621">
        <f t="shared" si="244"/>
        <v>0.2013888888888889</v>
      </c>
      <c r="GO621">
        <f t="shared" si="245"/>
        <v>0.55555555555555558</v>
      </c>
      <c r="GP621" s="12">
        <f t="shared" si="228"/>
        <v>0.52</v>
      </c>
      <c r="GQ621">
        <f t="shared" si="229"/>
        <v>0.5</v>
      </c>
      <c r="GR621">
        <f t="shared" si="246"/>
        <v>39</v>
      </c>
      <c r="GS621">
        <f t="shared" si="247"/>
        <v>7</v>
      </c>
      <c r="GT621">
        <f t="shared" si="248"/>
        <v>0.17948717948717949</v>
      </c>
      <c r="GU621">
        <f t="shared" si="249"/>
        <v>6.8767123287671232</v>
      </c>
    </row>
    <row r="622" spans="1:203" x14ac:dyDescent="0.2">
      <c r="A622">
        <v>2023</v>
      </c>
      <c r="B622" s="2">
        <v>45017</v>
      </c>
      <c r="C622" s="21" t="s">
        <v>1</v>
      </c>
      <c r="D622" s="21" t="s">
        <v>20</v>
      </c>
      <c r="E622" s="4">
        <f t="shared" si="225"/>
        <v>-0.70000000000000007</v>
      </c>
      <c r="F622" s="12">
        <v>2</v>
      </c>
      <c r="G622" s="12">
        <v>2</v>
      </c>
      <c r="H622" s="5" t="s">
        <v>8</v>
      </c>
      <c r="I622" s="12" t="s">
        <v>116</v>
      </c>
      <c r="J622" s="12">
        <v>10</v>
      </c>
      <c r="K622" s="12">
        <v>5</v>
      </c>
      <c r="L622" s="12">
        <v>50</v>
      </c>
      <c r="M622" s="12">
        <v>0.2</v>
      </c>
      <c r="N622" s="12">
        <v>0.4</v>
      </c>
      <c r="O622" s="12">
        <v>16.100000000000001</v>
      </c>
      <c r="P622" s="12">
        <v>1</v>
      </c>
      <c r="Q622" s="12">
        <v>0.9</v>
      </c>
      <c r="R622" s="12">
        <v>0.9</v>
      </c>
      <c r="S622" s="12">
        <v>0.09</v>
      </c>
      <c r="T622" s="18">
        <v>1.1000000000000001</v>
      </c>
      <c r="U622" s="12">
        <v>341</v>
      </c>
      <c r="V622" s="12">
        <v>452</v>
      </c>
      <c r="W622" s="12">
        <v>75.400000000000006</v>
      </c>
      <c r="X622" s="12">
        <v>5269</v>
      </c>
      <c r="Y622" s="12">
        <v>2030</v>
      </c>
      <c r="Z622" s="12">
        <v>181</v>
      </c>
      <c r="AA622" s="12">
        <v>210</v>
      </c>
      <c r="AB622" s="12">
        <v>86.2</v>
      </c>
      <c r="AC622" s="12">
        <v>122</v>
      </c>
      <c r="AD622" s="12">
        <v>160</v>
      </c>
      <c r="AE622" s="12">
        <v>76.3</v>
      </c>
      <c r="AF622" s="12">
        <v>24</v>
      </c>
      <c r="AG622" s="12">
        <v>51</v>
      </c>
      <c r="AH622" s="12">
        <v>47.1</v>
      </c>
      <c r="AI622" s="12">
        <v>1</v>
      </c>
      <c r="AJ622" s="12">
        <v>0.6</v>
      </c>
      <c r="AK622" s="12">
        <v>0.5</v>
      </c>
      <c r="AL622" s="12">
        <v>7</v>
      </c>
      <c r="AM622" s="12">
        <v>27</v>
      </c>
      <c r="AN622" s="12">
        <v>5</v>
      </c>
      <c r="AO622" s="12">
        <v>0</v>
      </c>
      <c r="AP622" s="12">
        <v>34</v>
      </c>
      <c r="AQ622" s="12">
        <v>0</v>
      </c>
      <c r="AR622" s="12">
        <v>3</v>
      </c>
      <c r="AS622" s="12">
        <v>13</v>
      </c>
      <c r="AT622" s="12">
        <v>9</v>
      </c>
      <c r="AU622" s="12">
        <v>18</v>
      </c>
      <c r="AV622" s="12">
        <v>12</v>
      </c>
      <c r="AW622" s="12">
        <v>2</v>
      </c>
      <c r="AX622" s="12">
        <v>1</v>
      </c>
      <c r="AY622" s="12">
        <v>2</v>
      </c>
      <c r="AZ622" s="12">
        <v>1</v>
      </c>
      <c r="BA622" s="12">
        <v>0</v>
      </c>
      <c r="BB622" s="12">
        <v>10</v>
      </c>
      <c r="BC622" s="12">
        <v>7</v>
      </c>
      <c r="BD622" s="12">
        <v>5</v>
      </c>
      <c r="BE622" s="12">
        <v>3</v>
      </c>
      <c r="BF622" s="12">
        <v>2</v>
      </c>
      <c r="BG622" s="12">
        <v>4</v>
      </c>
      <c r="BH622" s="12">
        <v>12</v>
      </c>
      <c r="BI622" s="12">
        <v>33.299999999999997</v>
      </c>
      <c r="BJ622" s="12">
        <v>7</v>
      </c>
      <c r="BK622" s="12">
        <v>14</v>
      </c>
      <c r="BL622" s="12">
        <v>0</v>
      </c>
      <c r="BM622" s="12">
        <v>48</v>
      </c>
      <c r="BN622" s="12">
        <v>559</v>
      </c>
      <c r="BO622" s="12">
        <v>48</v>
      </c>
      <c r="BP622" s="12">
        <v>161</v>
      </c>
      <c r="BQ622" s="12">
        <v>276</v>
      </c>
      <c r="BR622" s="12">
        <v>127</v>
      </c>
      <c r="BS622" s="12">
        <v>15</v>
      </c>
      <c r="BT622" s="12">
        <v>22</v>
      </c>
      <c r="BU622" s="12">
        <v>11</v>
      </c>
      <c r="BV622" s="12">
        <v>50</v>
      </c>
      <c r="BW622" s="12">
        <v>279</v>
      </c>
      <c r="BX622" s="12">
        <v>1310</v>
      </c>
      <c r="BY622" s="12">
        <v>585</v>
      </c>
      <c r="BZ622" s="12">
        <v>10</v>
      </c>
      <c r="CA622" s="12">
        <v>7</v>
      </c>
      <c r="CB622" s="12">
        <v>4</v>
      </c>
      <c r="CC622" s="12">
        <v>28</v>
      </c>
      <c r="CD622" s="12">
        <v>13</v>
      </c>
      <c r="CE622" s="12">
        <v>3</v>
      </c>
      <c r="CF622" s="12">
        <v>0</v>
      </c>
      <c r="CG622" s="12">
        <v>13</v>
      </c>
      <c r="CH622" s="12">
        <v>58</v>
      </c>
      <c r="CI622" s="12">
        <v>8</v>
      </c>
      <c r="CJ622" s="12">
        <v>80</v>
      </c>
      <c r="CK622" s="12">
        <v>11.2727</v>
      </c>
      <c r="CL622" s="12">
        <v>0.50800000000000001</v>
      </c>
      <c r="CM622" s="12">
        <v>0.38527</v>
      </c>
      <c r="CN622" s="12">
        <f t="shared" si="226"/>
        <v>0.11946902654867257</v>
      </c>
      <c r="CO622" s="12">
        <f t="shared" si="230"/>
        <v>0.46460176991150443</v>
      </c>
      <c r="CP622" s="12">
        <v>0.5</v>
      </c>
      <c r="CQ622" s="12">
        <v>0.3</v>
      </c>
      <c r="CR622" s="12">
        <v>0.2</v>
      </c>
      <c r="CS622" s="12">
        <f t="shared" si="231"/>
        <v>0.28801431127012522</v>
      </c>
      <c r="CT622" s="12">
        <f t="shared" si="232"/>
        <v>0.49373881932021468</v>
      </c>
      <c r="CU622" s="12">
        <f t="shared" si="233"/>
        <v>0.22719141323792486</v>
      </c>
      <c r="CV622" s="12">
        <f t="shared" si="234"/>
        <v>0.7</v>
      </c>
      <c r="CW622" s="12">
        <f t="shared" si="227"/>
        <v>0.46400000000000002</v>
      </c>
      <c r="CX622" s="12">
        <f t="shared" si="235"/>
        <v>0.7</v>
      </c>
      <c r="CY622" s="12">
        <f t="shared" si="236"/>
        <v>34</v>
      </c>
      <c r="CZ622" s="12">
        <f t="shared" si="237"/>
        <v>9</v>
      </c>
      <c r="DA622" s="12">
        <f t="shared" si="238"/>
        <v>0.26470588235294118</v>
      </c>
      <c r="DB622" s="12">
        <f t="shared" si="239"/>
        <v>7.104166666666667</v>
      </c>
      <c r="DC622" s="12">
        <v>13</v>
      </c>
      <c r="DD622" s="12">
        <v>4</v>
      </c>
      <c r="DE622" s="12">
        <v>30.8</v>
      </c>
      <c r="DF622" s="12">
        <v>0.15</v>
      </c>
      <c r="DG622" s="12">
        <v>0.5</v>
      </c>
      <c r="DH622" s="12">
        <v>15.1</v>
      </c>
      <c r="DI622" s="12">
        <v>0</v>
      </c>
      <c r="DJ622" s="12">
        <v>1.6</v>
      </c>
      <c r="DK622" s="12">
        <v>1.6</v>
      </c>
      <c r="DL622" s="12">
        <v>0.13</v>
      </c>
      <c r="DM622" s="18">
        <v>0.4</v>
      </c>
      <c r="DN622" s="12">
        <v>389</v>
      </c>
      <c r="DO622" s="12">
        <v>496</v>
      </c>
      <c r="DP622" s="12">
        <v>78.400000000000006</v>
      </c>
      <c r="DQ622" s="12">
        <v>7433</v>
      </c>
      <c r="DR622" s="12">
        <v>2782</v>
      </c>
      <c r="DS622" s="12">
        <v>134</v>
      </c>
      <c r="DT622" s="12">
        <v>162</v>
      </c>
      <c r="DU622" s="12">
        <v>82.7</v>
      </c>
      <c r="DV622" s="12">
        <v>206</v>
      </c>
      <c r="DW622" s="12">
        <v>237</v>
      </c>
      <c r="DX622" s="12">
        <v>86.9</v>
      </c>
      <c r="DY622" s="12">
        <v>44</v>
      </c>
      <c r="DZ622" s="12">
        <v>80</v>
      </c>
      <c r="EA622" s="12">
        <v>55</v>
      </c>
      <c r="EB622" s="12">
        <v>2</v>
      </c>
      <c r="EC622" s="12">
        <v>1.3</v>
      </c>
      <c r="ED622" s="12">
        <v>1.6</v>
      </c>
      <c r="EE622" s="12">
        <v>10</v>
      </c>
      <c r="EF622" s="12">
        <v>30</v>
      </c>
      <c r="EG622" s="12">
        <v>10</v>
      </c>
      <c r="EH622" s="12">
        <v>5</v>
      </c>
      <c r="EI622" s="12">
        <v>43</v>
      </c>
      <c r="EJ622" s="12">
        <v>0</v>
      </c>
      <c r="EK622" s="12">
        <v>2</v>
      </c>
      <c r="EL622" s="12">
        <v>24</v>
      </c>
      <c r="EM622" s="12">
        <v>7</v>
      </c>
      <c r="EN622" s="12">
        <v>26</v>
      </c>
      <c r="EO622" s="12">
        <v>20</v>
      </c>
      <c r="EP622" s="12">
        <v>2</v>
      </c>
      <c r="EQ622" s="12">
        <v>2</v>
      </c>
      <c r="ER622" s="12">
        <v>0</v>
      </c>
      <c r="ES622" s="12">
        <v>1</v>
      </c>
      <c r="ET622" s="12">
        <v>1</v>
      </c>
      <c r="EU622" s="12">
        <v>22</v>
      </c>
      <c r="EV622" s="12">
        <v>15</v>
      </c>
      <c r="EW622" s="12">
        <v>7</v>
      </c>
      <c r="EX622" s="12">
        <v>12</v>
      </c>
      <c r="EY622" s="12">
        <v>3</v>
      </c>
      <c r="EZ622" s="12">
        <v>9</v>
      </c>
      <c r="FA622" s="12">
        <v>20</v>
      </c>
      <c r="FB622" s="12">
        <v>45</v>
      </c>
      <c r="FC622" s="12">
        <v>12</v>
      </c>
      <c r="FD622" s="12">
        <v>17</v>
      </c>
      <c r="FE622" s="12">
        <v>0</v>
      </c>
      <c r="FF622" s="12">
        <v>52</v>
      </c>
      <c r="FG622" s="12">
        <v>612</v>
      </c>
      <c r="FH622" s="12">
        <v>77</v>
      </c>
      <c r="FI622" s="12">
        <v>192</v>
      </c>
      <c r="FJ622" s="12">
        <v>302</v>
      </c>
      <c r="FK622" s="12">
        <v>123</v>
      </c>
      <c r="FL622" s="12">
        <v>14</v>
      </c>
      <c r="FM622" s="12">
        <v>12</v>
      </c>
      <c r="FN622" s="12">
        <v>8</v>
      </c>
      <c r="FO622" s="12">
        <v>66.7</v>
      </c>
      <c r="FP622" s="12">
        <v>366</v>
      </c>
      <c r="FQ622" s="12">
        <v>1539</v>
      </c>
      <c r="FR622" s="12">
        <v>702</v>
      </c>
      <c r="FS622" s="12">
        <v>10</v>
      </c>
      <c r="FT622" s="12">
        <v>7</v>
      </c>
      <c r="FU622" s="12">
        <v>0</v>
      </c>
      <c r="FV622" s="12">
        <v>24</v>
      </c>
      <c r="FW622" s="12">
        <v>6</v>
      </c>
      <c r="FX622" s="12">
        <v>2</v>
      </c>
      <c r="FY622" s="12">
        <v>0</v>
      </c>
      <c r="FZ622" s="12">
        <v>18</v>
      </c>
      <c r="GA622" s="12">
        <v>67</v>
      </c>
      <c r="GB622" s="12">
        <v>2</v>
      </c>
      <c r="GC622" s="12">
        <v>20</v>
      </c>
      <c r="GD622" s="12">
        <v>6.5507200000000001</v>
      </c>
      <c r="GE622" s="12">
        <v>0.49199999999999999</v>
      </c>
      <c r="GF622" s="12">
        <v>0.37428</v>
      </c>
      <c r="GG622" s="12">
        <f t="shared" si="240"/>
        <v>0.16532258064516128</v>
      </c>
      <c r="GH622" s="12">
        <f t="shared" si="241"/>
        <v>0.32661290322580644</v>
      </c>
      <c r="GI622" s="12">
        <v>0.31818000000000002</v>
      </c>
      <c r="GJ622" s="12">
        <v>0.54544999999999999</v>
      </c>
      <c r="GK622" s="12">
        <v>0.13636000000000001</v>
      </c>
      <c r="GL622">
        <f t="shared" si="242"/>
        <v>0.31372549019607843</v>
      </c>
      <c r="GM622">
        <f t="shared" si="243"/>
        <v>0.49346405228758172</v>
      </c>
      <c r="GN622">
        <f t="shared" si="244"/>
        <v>0.20098039215686275</v>
      </c>
      <c r="GO622">
        <f t="shared" si="245"/>
        <v>0.68181818181818177</v>
      </c>
      <c r="GP622" s="12">
        <f t="shared" si="228"/>
        <v>0.53600000000000003</v>
      </c>
      <c r="GQ622">
        <f t="shared" si="229"/>
        <v>0.76923076923076927</v>
      </c>
      <c r="GR622">
        <f t="shared" si="246"/>
        <v>37</v>
      </c>
      <c r="GS622">
        <f t="shared" si="247"/>
        <v>10</v>
      </c>
      <c r="GT622">
        <f t="shared" si="248"/>
        <v>0.27027027027027029</v>
      </c>
      <c r="GU622">
        <f t="shared" si="249"/>
        <v>7.4807692307692308</v>
      </c>
    </row>
    <row r="623" spans="1:203" x14ac:dyDescent="0.2">
      <c r="A623">
        <v>2023</v>
      </c>
      <c r="B623" s="2">
        <v>45024</v>
      </c>
      <c r="C623" s="21" t="s">
        <v>1</v>
      </c>
      <c r="D623" s="21" t="s">
        <v>2</v>
      </c>
      <c r="E623" s="4">
        <f t="shared" si="225"/>
        <v>2</v>
      </c>
      <c r="F623" s="12">
        <v>3</v>
      </c>
      <c r="G623" s="12">
        <v>1</v>
      </c>
      <c r="H623" s="5" t="s">
        <v>31</v>
      </c>
      <c r="I623" s="12" t="s">
        <v>116</v>
      </c>
      <c r="J623" s="12">
        <v>18</v>
      </c>
      <c r="K623" s="12">
        <v>10</v>
      </c>
      <c r="L623" s="12">
        <v>55.6</v>
      </c>
      <c r="M623" s="12">
        <v>0.17</v>
      </c>
      <c r="N623" s="12">
        <v>0.3</v>
      </c>
      <c r="O623" s="19">
        <v>15.4</v>
      </c>
      <c r="P623" s="19">
        <v>0</v>
      </c>
      <c r="Q623" s="19">
        <v>3</v>
      </c>
      <c r="R623" s="19">
        <v>3</v>
      </c>
      <c r="S623" s="19">
        <v>0.17</v>
      </c>
      <c r="T623" s="12">
        <v>0</v>
      </c>
      <c r="U623" s="19">
        <v>277</v>
      </c>
      <c r="V623" s="19">
        <v>387</v>
      </c>
      <c r="W623" s="19">
        <v>71.599999999999994</v>
      </c>
      <c r="X623" s="19">
        <v>4989</v>
      </c>
      <c r="Y623" s="19">
        <v>2125</v>
      </c>
      <c r="Z623" s="19">
        <v>118</v>
      </c>
      <c r="AA623" s="19">
        <v>136</v>
      </c>
      <c r="AB623" s="19">
        <v>86.8</v>
      </c>
      <c r="AC623" s="19">
        <v>122</v>
      </c>
      <c r="AD623" s="19">
        <v>149</v>
      </c>
      <c r="AE623" s="19">
        <v>81.900000000000006</v>
      </c>
      <c r="AF623" s="19">
        <v>29</v>
      </c>
      <c r="AG623" s="19">
        <v>73</v>
      </c>
      <c r="AH623" s="19">
        <v>39.700000000000003</v>
      </c>
      <c r="AI623" s="12">
        <v>2</v>
      </c>
      <c r="AJ623" s="19">
        <v>2.6</v>
      </c>
      <c r="AK623" s="19">
        <v>2.9</v>
      </c>
      <c r="AL623" s="19">
        <v>14</v>
      </c>
      <c r="AM623" s="19">
        <v>30</v>
      </c>
      <c r="AN623" s="19">
        <v>14</v>
      </c>
      <c r="AO623" s="19">
        <v>4</v>
      </c>
      <c r="AP623" s="19">
        <v>33</v>
      </c>
      <c r="AQ623" s="19">
        <v>3</v>
      </c>
      <c r="AR623" s="19">
        <v>3</v>
      </c>
      <c r="AS623" s="12">
        <v>19</v>
      </c>
      <c r="AT623" s="19">
        <v>3</v>
      </c>
      <c r="AU623" s="19">
        <v>32</v>
      </c>
      <c r="AV623" s="19">
        <v>27</v>
      </c>
      <c r="AW623" s="19">
        <v>0</v>
      </c>
      <c r="AX623" s="19">
        <v>2</v>
      </c>
      <c r="AY623" s="19">
        <v>1</v>
      </c>
      <c r="AZ623" s="19">
        <v>0</v>
      </c>
      <c r="BA623" s="19">
        <v>2</v>
      </c>
      <c r="BB623" s="19">
        <v>25</v>
      </c>
      <c r="BC623" s="12">
        <v>17</v>
      </c>
      <c r="BD623" s="19">
        <v>8</v>
      </c>
      <c r="BE623" s="19">
        <v>14</v>
      </c>
      <c r="BF623" s="19">
        <v>3</v>
      </c>
      <c r="BG623" s="19">
        <v>9</v>
      </c>
      <c r="BH623" s="19">
        <v>13</v>
      </c>
      <c r="BI623" s="19">
        <v>69.2</v>
      </c>
      <c r="BJ623" s="12">
        <v>8</v>
      </c>
      <c r="BK623" s="19">
        <v>21</v>
      </c>
      <c r="BL623" s="19">
        <v>0</v>
      </c>
      <c r="BM623" s="12">
        <v>40</v>
      </c>
      <c r="BN623" s="19">
        <v>513</v>
      </c>
      <c r="BO623" s="19">
        <v>53</v>
      </c>
      <c r="BP623" s="19">
        <v>163</v>
      </c>
      <c r="BQ623" s="19">
        <v>219</v>
      </c>
      <c r="BR623" s="19">
        <v>141</v>
      </c>
      <c r="BS623" s="19">
        <v>36</v>
      </c>
      <c r="BT623" s="19">
        <v>17</v>
      </c>
      <c r="BU623" s="19">
        <v>11</v>
      </c>
      <c r="BV623" s="19">
        <v>64.7</v>
      </c>
      <c r="BW623" s="19">
        <v>266</v>
      </c>
      <c r="BX623" s="19">
        <v>1642</v>
      </c>
      <c r="BY623" s="19">
        <v>773</v>
      </c>
      <c r="BZ623" s="19">
        <v>25</v>
      </c>
      <c r="CA623" s="19">
        <v>11</v>
      </c>
      <c r="CB623" s="19">
        <v>7</v>
      </c>
      <c r="CC623" s="19">
        <v>14</v>
      </c>
      <c r="CD623" s="19">
        <v>9</v>
      </c>
      <c r="CE623" s="12">
        <v>3</v>
      </c>
      <c r="CF623" s="12">
        <v>0</v>
      </c>
      <c r="CG623" s="12">
        <v>7</v>
      </c>
      <c r="CH623" s="19">
        <v>67</v>
      </c>
      <c r="CI623" s="19">
        <v>13</v>
      </c>
      <c r="CJ623" s="19">
        <v>39.4</v>
      </c>
      <c r="CK623" s="12">
        <v>9.3278700000000008</v>
      </c>
      <c r="CL623" s="12">
        <v>0.55730999999999997</v>
      </c>
      <c r="CM623" s="12">
        <v>0.42593999999999999</v>
      </c>
      <c r="CN623" s="12">
        <f t="shared" si="226"/>
        <v>0.20413436692506459</v>
      </c>
      <c r="CO623" s="12">
        <f t="shared" si="230"/>
        <v>0.35142118863049093</v>
      </c>
      <c r="CP623" s="12">
        <v>0.32</v>
      </c>
      <c r="CQ623" s="12">
        <v>0.56000000000000005</v>
      </c>
      <c r="CR623" s="12">
        <v>0.12</v>
      </c>
      <c r="CS623" s="12">
        <f t="shared" si="231"/>
        <v>0.31773879142300193</v>
      </c>
      <c r="CT623" s="12">
        <f t="shared" si="232"/>
        <v>0.42690058479532161</v>
      </c>
      <c r="CU623" s="12">
        <f t="shared" si="233"/>
        <v>0.27485380116959063</v>
      </c>
      <c r="CV623" s="12">
        <f t="shared" si="234"/>
        <v>0.68</v>
      </c>
      <c r="CW623" s="12">
        <f t="shared" si="227"/>
        <v>0.53600000000000003</v>
      </c>
      <c r="CX623" s="12">
        <f t="shared" si="235"/>
        <v>0.77777777777777779</v>
      </c>
      <c r="CY623" s="12">
        <f t="shared" si="236"/>
        <v>41</v>
      </c>
      <c r="CZ623" s="12">
        <f t="shared" si="237"/>
        <v>21</v>
      </c>
      <c r="DA623" s="12">
        <f t="shared" si="238"/>
        <v>0.51219512195121952</v>
      </c>
      <c r="DB623" s="12">
        <f t="shared" si="239"/>
        <v>6.9249999999999998</v>
      </c>
      <c r="DC623" s="12">
        <v>13</v>
      </c>
      <c r="DD623" s="12">
        <v>5</v>
      </c>
      <c r="DE623" s="12">
        <v>38.5</v>
      </c>
      <c r="DF623" s="12">
        <v>0.08</v>
      </c>
      <c r="DG623" s="12">
        <v>0.2</v>
      </c>
      <c r="DH623" s="12">
        <v>16.399999999999999</v>
      </c>
      <c r="DI623" s="12">
        <v>1</v>
      </c>
      <c r="DJ623" s="12">
        <v>1</v>
      </c>
      <c r="DK623" s="12">
        <v>1</v>
      </c>
      <c r="DL623" s="12">
        <v>0.08</v>
      </c>
      <c r="DM623" s="12">
        <v>0</v>
      </c>
      <c r="DN623" s="12">
        <v>464</v>
      </c>
      <c r="DO623" s="12">
        <v>569</v>
      </c>
      <c r="DP623" s="12">
        <v>81.5</v>
      </c>
      <c r="DQ623" s="12">
        <v>8860</v>
      </c>
      <c r="DR623" s="12">
        <v>3533</v>
      </c>
      <c r="DS623" s="12">
        <v>173</v>
      </c>
      <c r="DT623" s="12">
        <v>199</v>
      </c>
      <c r="DU623" s="12">
        <v>86.9</v>
      </c>
      <c r="DV623" s="12">
        <v>240</v>
      </c>
      <c r="DW623" s="12">
        <v>264</v>
      </c>
      <c r="DX623" s="12">
        <v>90.9</v>
      </c>
      <c r="DY623" s="12">
        <v>47</v>
      </c>
      <c r="DZ623" s="12">
        <v>80</v>
      </c>
      <c r="EA623" s="12">
        <v>58.8</v>
      </c>
      <c r="EB623" s="12">
        <v>1</v>
      </c>
      <c r="EC623" s="12">
        <v>0.9</v>
      </c>
      <c r="ED623" s="12">
        <v>0.9</v>
      </c>
      <c r="EE623" s="12">
        <v>9</v>
      </c>
      <c r="EF623" s="12">
        <v>28</v>
      </c>
      <c r="EG623" s="12">
        <v>4</v>
      </c>
      <c r="EH623" s="12">
        <v>1</v>
      </c>
      <c r="EI623" s="12">
        <v>28</v>
      </c>
      <c r="EJ623" s="12">
        <v>2</v>
      </c>
      <c r="EK623" s="12">
        <v>6</v>
      </c>
      <c r="EL623" s="12">
        <v>17</v>
      </c>
      <c r="EM623" s="12">
        <v>5</v>
      </c>
      <c r="EN623" s="12">
        <v>21</v>
      </c>
      <c r="EO623" s="12">
        <v>15</v>
      </c>
      <c r="EP623" s="12">
        <v>2</v>
      </c>
      <c r="EQ623" s="12">
        <v>0</v>
      </c>
      <c r="ER623" s="12">
        <v>2</v>
      </c>
      <c r="ES623" s="12">
        <v>2</v>
      </c>
      <c r="ET623" s="12">
        <v>0</v>
      </c>
      <c r="EU623" s="12">
        <v>15</v>
      </c>
      <c r="EV623" s="12">
        <v>10</v>
      </c>
      <c r="EW623" s="12">
        <v>6</v>
      </c>
      <c r="EX623" s="12">
        <v>9</v>
      </c>
      <c r="EY623" s="12">
        <v>0</v>
      </c>
      <c r="EZ623" s="12">
        <v>6</v>
      </c>
      <c r="FA623" s="12">
        <v>17</v>
      </c>
      <c r="FB623" s="12">
        <v>35.299999999999997</v>
      </c>
      <c r="FC623" s="12">
        <v>9</v>
      </c>
      <c r="FD623" s="12">
        <v>25</v>
      </c>
      <c r="FE623" s="12">
        <v>0</v>
      </c>
      <c r="FF623" s="12">
        <v>60</v>
      </c>
      <c r="FG623" s="12">
        <v>677</v>
      </c>
      <c r="FH623" s="12">
        <v>71</v>
      </c>
      <c r="FI623" s="12">
        <v>247</v>
      </c>
      <c r="FJ623" s="12">
        <v>320</v>
      </c>
      <c r="FK623" s="12">
        <v>112</v>
      </c>
      <c r="FL623" s="12">
        <v>18</v>
      </c>
      <c r="FM623" s="12">
        <v>15</v>
      </c>
      <c r="FN623" s="12">
        <v>5</v>
      </c>
      <c r="FO623" s="12">
        <v>33.299999999999997</v>
      </c>
      <c r="FP623" s="12">
        <v>372</v>
      </c>
      <c r="FQ623" s="12">
        <v>1511</v>
      </c>
      <c r="FR623" s="12">
        <v>638</v>
      </c>
      <c r="FS623" s="12">
        <v>7</v>
      </c>
      <c r="FT623" s="12">
        <v>8</v>
      </c>
      <c r="FU623" s="12">
        <v>1</v>
      </c>
      <c r="FV623" s="12">
        <v>15</v>
      </c>
      <c r="FW623" s="12">
        <v>16</v>
      </c>
      <c r="FX623" s="12">
        <v>3</v>
      </c>
      <c r="FY623" s="12">
        <v>0</v>
      </c>
      <c r="FZ623" s="12">
        <v>5</v>
      </c>
      <c r="GA623" s="12">
        <v>58</v>
      </c>
      <c r="GB623" s="12">
        <v>24</v>
      </c>
      <c r="GC623" s="12">
        <v>64.900000000000006</v>
      </c>
      <c r="GD623" s="12">
        <v>7.1666699999999999</v>
      </c>
      <c r="GE623" s="12">
        <v>0.44268999999999997</v>
      </c>
      <c r="GF623" s="12">
        <v>0.39876</v>
      </c>
      <c r="GG623" s="12">
        <f t="shared" si="240"/>
        <v>0.15465729349736379</v>
      </c>
      <c r="GH623" s="12">
        <f t="shared" si="241"/>
        <v>0.34973637961335674</v>
      </c>
      <c r="GI623" s="12">
        <v>0.4</v>
      </c>
      <c r="GJ623" s="12">
        <v>0.6</v>
      </c>
      <c r="GK623" s="12">
        <v>0</v>
      </c>
      <c r="GL623">
        <f t="shared" si="242"/>
        <v>0.36484490398818314</v>
      </c>
      <c r="GM623">
        <f t="shared" si="243"/>
        <v>0.47267355982274739</v>
      </c>
      <c r="GN623">
        <f t="shared" si="244"/>
        <v>0.16543574593796159</v>
      </c>
      <c r="GO623">
        <f t="shared" si="245"/>
        <v>0.66666666666666663</v>
      </c>
      <c r="GP623" s="12">
        <f t="shared" si="228"/>
        <v>0.46400000000000002</v>
      </c>
      <c r="GQ623">
        <f t="shared" si="229"/>
        <v>0.69230769230769229</v>
      </c>
      <c r="GR623">
        <f t="shared" si="246"/>
        <v>36</v>
      </c>
      <c r="GS623">
        <f t="shared" si="247"/>
        <v>5</v>
      </c>
      <c r="GT623">
        <f t="shared" si="248"/>
        <v>0.1388888888888889</v>
      </c>
      <c r="GU623">
        <f t="shared" si="249"/>
        <v>7.7333333333333334</v>
      </c>
    </row>
    <row r="624" spans="1:203" x14ac:dyDescent="0.2">
      <c r="A624">
        <v>2023</v>
      </c>
      <c r="B624" s="2">
        <v>45031</v>
      </c>
      <c r="C624" s="21" t="s">
        <v>5</v>
      </c>
      <c r="D624" s="21" t="s">
        <v>20</v>
      </c>
      <c r="E624" s="4">
        <f t="shared" si="225"/>
        <v>0.99999999999999989</v>
      </c>
      <c r="F624" s="12">
        <v>2</v>
      </c>
      <c r="G624" s="12">
        <v>2</v>
      </c>
      <c r="H624" s="5" t="s">
        <v>29</v>
      </c>
      <c r="I624" s="12" t="s">
        <v>116</v>
      </c>
      <c r="J624" s="12">
        <v>13</v>
      </c>
      <c r="K624" s="12">
        <v>6</v>
      </c>
      <c r="L624" s="12">
        <v>46.2</v>
      </c>
      <c r="M624" s="12">
        <v>0.15</v>
      </c>
      <c r="N624" s="12">
        <v>0.33</v>
      </c>
      <c r="O624" s="12">
        <v>18.8</v>
      </c>
      <c r="P624" s="12">
        <v>0</v>
      </c>
      <c r="Q624" s="12">
        <v>1.9</v>
      </c>
      <c r="R624" s="12">
        <v>1.9</v>
      </c>
      <c r="S624" s="12">
        <v>0.15</v>
      </c>
      <c r="T624" s="18">
        <v>0.1</v>
      </c>
      <c r="U624" s="12">
        <v>318</v>
      </c>
      <c r="V624" s="12">
        <v>432</v>
      </c>
      <c r="W624" s="12">
        <v>73.599999999999994</v>
      </c>
      <c r="X624" s="12">
        <v>6536</v>
      </c>
      <c r="Y624" s="12">
        <v>2425</v>
      </c>
      <c r="Z624" s="12">
        <v>99</v>
      </c>
      <c r="AA624" s="12">
        <v>125</v>
      </c>
      <c r="AB624" s="12">
        <v>79.2</v>
      </c>
      <c r="AC624" s="12">
        <v>179</v>
      </c>
      <c r="AD624" s="12">
        <v>210</v>
      </c>
      <c r="AE624" s="12">
        <v>85.2</v>
      </c>
      <c r="AF624" s="12">
        <v>38</v>
      </c>
      <c r="AG624" s="12">
        <v>76</v>
      </c>
      <c r="AH624" s="12">
        <v>50</v>
      </c>
      <c r="AI624" s="12">
        <v>1</v>
      </c>
      <c r="AJ624" s="12">
        <v>1</v>
      </c>
      <c r="AK624" s="12">
        <v>0.6</v>
      </c>
      <c r="AL624" s="12">
        <v>10</v>
      </c>
      <c r="AM624" s="12">
        <v>22</v>
      </c>
      <c r="AN624" s="12">
        <v>3</v>
      </c>
      <c r="AO624" s="12">
        <v>2</v>
      </c>
      <c r="AP624" s="12">
        <v>28</v>
      </c>
      <c r="AQ624" s="12">
        <v>1</v>
      </c>
      <c r="AR624" s="12">
        <v>6</v>
      </c>
      <c r="AS624" s="12">
        <v>18</v>
      </c>
      <c r="AT624" s="12">
        <v>4</v>
      </c>
      <c r="AU624" s="12">
        <v>24</v>
      </c>
      <c r="AV624" s="12">
        <v>18</v>
      </c>
      <c r="AW624" s="12">
        <v>0</v>
      </c>
      <c r="AX624" s="12">
        <v>4</v>
      </c>
      <c r="AY624" s="12">
        <v>1</v>
      </c>
      <c r="AZ624" s="12">
        <v>1</v>
      </c>
      <c r="BA624" s="12">
        <v>0</v>
      </c>
      <c r="BB624" s="12">
        <v>6</v>
      </c>
      <c r="BC624" s="12">
        <v>4</v>
      </c>
      <c r="BD624" s="12">
        <v>5</v>
      </c>
      <c r="BE624" s="12">
        <v>1</v>
      </c>
      <c r="BF624" s="12">
        <v>0</v>
      </c>
      <c r="BG624" s="12">
        <v>5</v>
      </c>
      <c r="BH624" s="12">
        <v>20</v>
      </c>
      <c r="BI624" s="12">
        <v>25</v>
      </c>
      <c r="BJ624" s="12">
        <v>6</v>
      </c>
      <c r="BK624" s="12">
        <v>20</v>
      </c>
      <c r="BL624" s="12">
        <v>0</v>
      </c>
      <c r="BM624" s="12">
        <v>48</v>
      </c>
      <c r="BN624" s="12">
        <v>528</v>
      </c>
      <c r="BO624" s="12">
        <v>60</v>
      </c>
      <c r="BP624" s="12">
        <v>184</v>
      </c>
      <c r="BQ624" s="12">
        <v>259</v>
      </c>
      <c r="BR624" s="12">
        <v>90</v>
      </c>
      <c r="BS624" s="12">
        <v>16</v>
      </c>
      <c r="BT624" s="12">
        <v>11</v>
      </c>
      <c r="BU624" s="12">
        <v>9</v>
      </c>
      <c r="BV624" s="12">
        <v>81.8</v>
      </c>
      <c r="BW624" s="12">
        <v>282</v>
      </c>
      <c r="BX624" s="12">
        <v>1280</v>
      </c>
      <c r="BY624" s="12">
        <v>577</v>
      </c>
      <c r="BZ624" s="12">
        <v>11</v>
      </c>
      <c r="CA624" s="12">
        <v>9</v>
      </c>
      <c r="CB624" s="12">
        <v>4</v>
      </c>
      <c r="CC624" s="12">
        <v>19</v>
      </c>
      <c r="CD624" s="12">
        <v>1</v>
      </c>
      <c r="CE624" s="12">
        <v>5</v>
      </c>
      <c r="CF624" s="12">
        <v>0</v>
      </c>
      <c r="CG624" s="12">
        <v>8</v>
      </c>
      <c r="CH624" s="12">
        <v>41</v>
      </c>
      <c r="CI624" s="12">
        <v>21</v>
      </c>
      <c r="CJ624" s="12">
        <v>52.5</v>
      </c>
      <c r="CK624" s="12">
        <v>11.725</v>
      </c>
      <c r="CL624" s="12">
        <v>0.41283999999999998</v>
      </c>
      <c r="CM624" s="12">
        <v>0.37102000000000002</v>
      </c>
      <c r="CN624" s="12">
        <f t="shared" si="226"/>
        <v>0.19212962962962962</v>
      </c>
      <c r="CO624" s="12">
        <f t="shared" si="230"/>
        <v>0.28935185185185186</v>
      </c>
      <c r="CP624" s="12">
        <v>0.83333000000000002</v>
      </c>
      <c r="CQ624" s="12">
        <v>0.16667000000000001</v>
      </c>
      <c r="CR624" s="12">
        <v>0</v>
      </c>
      <c r="CS624" s="12">
        <f t="shared" si="231"/>
        <v>0.34848484848484851</v>
      </c>
      <c r="CT624" s="12">
        <f t="shared" si="232"/>
        <v>0.49053030303030304</v>
      </c>
      <c r="CU624" s="12">
        <f t="shared" si="233"/>
        <v>0.17045454545454544</v>
      </c>
      <c r="CV624" s="12">
        <f t="shared" si="234"/>
        <v>0.66666666666666663</v>
      </c>
      <c r="CW624" s="12">
        <f t="shared" si="227"/>
        <v>0.45054945054945056</v>
      </c>
      <c r="CX624" s="12">
        <f t="shared" si="235"/>
        <v>0.76923076923076927</v>
      </c>
      <c r="CY624" s="12">
        <f t="shared" si="236"/>
        <v>31</v>
      </c>
      <c r="CZ624" s="12">
        <f t="shared" si="237"/>
        <v>7</v>
      </c>
      <c r="DA624" s="12">
        <f t="shared" si="238"/>
        <v>0.22580645161290322</v>
      </c>
      <c r="DB624" s="12">
        <f t="shared" si="239"/>
        <v>6.625</v>
      </c>
      <c r="DC624" s="12">
        <v>17</v>
      </c>
      <c r="DD624" s="12">
        <v>3</v>
      </c>
      <c r="DE624" s="12">
        <v>17.600000000000001</v>
      </c>
      <c r="DF624" s="12">
        <v>0.12</v>
      </c>
      <c r="DG624" s="12">
        <v>0.67</v>
      </c>
      <c r="DH624" s="12">
        <v>20.2</v>
      </c>
      <c r="DI624" s="12">
        <v>0</v>
      </c>
      <c r="DJ624" s="12">
        <v>0.9</v>
      </c>
      <c r="DK624" s="12">
        <v>0.9</v>
      </c>
      <c r="DL624" s="12">
        <v>0.05</v>
      </c>
      <c r="DM624" s="18">
        <v>1.1000000000000001</v>
      </c>
      <c r="DN624" s="12">
        <v>366</v>
      </c>
      <c r="DO624" s="12">
        <v>469</v>
      </c>
      <c r="DP624" s="12">
        <v>78</v>
      </c>
      <c r="DQ624" s="12">
        <v>6453</v>
      </c>
      <c r="DR624" s="12">
        <v>2230</v>
      </c>
      <c r="DS624" s="12">
        <v>155</v>
      </c>
      <c r="DT624" s="12">
        <v>166</v>
      </c>
      <c r="DU624" s="12">
        <v>93.4</v>
      </c>
      <c r="DV624" s="12">
        <v>175</v>
      </c>
      <c r="DW624" s="12">
        <v>205</v>
      </c>
      <c r="DX624" s="12">
        <v>85.4</v>
      </c>
      <c r="DY624" s="12">
        <v>25</v>
      </c>
      <c r="DZ624" s="12">
        <v>66</v>
      </c>
      <c r="EA624" s="12">
        <v>37.9</v>
      </c>
      <c r="EB624" s="12">
        <v>1</v>
      </c>
      <c r="EC624" s="12">
        <v>0.8</v>
      </c>
      <c r="ED624" s="12">
        <v>0.7</v>
      </c>
      <c r="EE624" s="12">
        <v>15</v>
      </c>
      <c r="EF624" s="12">
        <v>22</v>
      </c>
      <c r="EG624" s="12">
        <v>9</v>
      </c>
      <c r="EH624" s="12">
        <v>3</v>
      </c>
      <c r="EI624" s="12">
        <v>36</v>
      </c>
      <c r="EJ624" s="12">
        <v>1</v>
      </c>
      <c r="EK624" s="12">
        <v>3</v>
      </c>
      <c r="EL624" s="12">
        <v>20</v>
      </c>
      <c r="EM624" s="12">
        <v>5</v>
      </c>
      <c r="EN624" s="12">
        <v>30</v>
      </c>
      <c r="EO624" s="12">
        <v>22</v>
      </c>
      <c r="EP624" s="12">
        <v>3</v>
      </c>
      <c r="EQ624" s="12">
        <v>3</v>
      </c>
      <c r="ER624" s="12">
        <v>1</v>
      </c>
      <c r="ES624" s="12">
        <v>1</v>
      </c>
      <c r="ET624" s="12">
        <v>0</v>
      </c>
      <c r="EU624" s="12">
        <v>2</v>
      </c>
      <c r="EV624" s="12">
        <v>2</v>
      </c>
      <c r="EW624" s="12">
        <v>1</v>
      </c>
      <c r="EX624" s="12">
        <v>1</v>
      </c>
      <c r="EY624" s="12">
        <v>0</v>
      </c>
      <c r="EZ624" s="12">
        <v>1</v>
      </c>
      <c r="FA624" s="12">
        <v>10</v>
      </c>
      <c r="FB624" s="12">
        <v>10</v>
      </c>
      <c r="FC624" s="12">
        <v>8</v>
      </c>
      <c r="FD624" s="12">
        <v>24</v>
      </c>
      <c r="FE624" s="12">
        <v>1</v>
      </c>
      <c r="FF624" s="12">
        <v>52</v>
      </c>
      <c r="FG624" s="12">
        <v>574</v>
      </c>
      <c r="FH624" s="12">
        <v>57</v>
      </c>
      <c r="FI624" s="12">
        <v>184</v>
      </c>
      <c r="FJ624" s="12">
        <v>269</v>
      </c>
      <c r="FK624" s="12">
        <v>128</v>
      </c>
      <c r="FL624" s="12">
        <v>16</v>
      </c>
      <c r="FM624" s="12">
        <v>22</v>
      </c>
      <c r="FN624" s="12">
        <v>15</v>
      </c>
      <c r="FO624" s="12">
        <v>68.2</v>
      </c>
      <c r="FP624" s="12">
        <v>233</v>
      </c>
      <c r="FQ624" s="12">
        <v>1574</v>
      </c>
      <c r="FR624" s="12">
        <v>883</v>
      </c>
      <c r="FS624" s="12">
        <v>18</v>
      </c>
      <c r="FT624" s="12">
        <v>14</v>
      </c>
      <c r="FU624" s="12">
        <v>1</v>
      </c>
      <c r="FV624" s="12">
        <v>15</v>
      </c>
      <c r="FW624" s="12">
        <v>1</v>
      </c>
      <c r="FX624" s="12">
        <v>1</v>
      </c>
      <c r="FY624" s="12">
        <v>0</v>
      </c>
      <c r="FZ624" s="12">
        <v>9</v>
      </c>
      <c r="GA624" s="12">
        <v>50</v>
      </c>
      <c r="GB624" s="12">
        <v>19</v>
      </c>
      <c r="GC624" s="12">
        <v>47.5</v>
      </c>
      <c r="GD624" s="12">
        <v>10.0465</v>
      </c>
      <c r="GE624" s="12">
        <v>0.58716000000000002</v>
      </c>
      <c r="GF624" s="12">
        <v>0.34558</v>
      </c>
      <c r="GG624" s="12">
        <f t="shared" si="240"/>
        <v>0.14925373134328357</v>
      </c>
      <c r="GH624" s="12">
        <f t="shared" si="241"/>
        <v>0.35394456289978676</v>
      </c>
      <c r="GI624" s="12">
        <v>0.5</v>
      </c>
      <c r="GJ624" s="12">
        <v>0.5</v>
      </c>
      <c r="GK624" s="12">
        <v>0</v>
      </c>
      <c r="GL624">
        <f t="shared" si="242"/>
        <v>0.32055749128919858</v>
      </c>
      <c r="GM624">
        <f t="shared" si="243"/>
        <v>0.46864111498257838</v>
      </c>
      <c r="GN624">
        <f t="shared" si="244"/>
        <v>0.22299651567944251</v>
      </c>
      <c r="GO624">
        <f t="shared" si="245"/>
        <v>1</v>
      </c>
      <c r="GP624" s="12">
        <f t="shared" si="228"/>
        <v>0.5494505494505495</v>
      </c>
      <c r="GQ624">
        <f t="shared" si="229"/>
        <v>0.88235294117647056</v>
      </c>
      <c r="GR624">
        <f t="shared" si="246"/>
        <v>36</v>
      </c>
      <c r="GS624">
        <f t="shared" si="247"/>
        <v>10</v>
      </c>
      <c r="GT624">
        <f t="shared" si="248"/>
        <v>0.27777777777777779</v>
      </c>
      <c r="GU624">
        <f t="shared" si="249"/>
        <v>7.0384615384615383</v>
      </c>
    </row>
    <row r="625" spans="1:203" x14ac:dyDescent="0.2">
      <c r="A625">
        <v>2023</v>
      </c>
      <c r="B625" s="2">
        <v>45038</v>
      </c>
      <c r="C625" s="21" t="s">
        <v>5</v>
      </c>
      <c r="D625" s="21" t="s">
        <v>6</v>
      </c>
      <c r="E625" s="4">
        <f t="shared" si="225"/>
        <v>0</v>
      </c>
      <c r="F625" s="12">
        <v>0</v>
      </c>
      <c r="G625" s="12">
        <v>1</v>
      </c>
      <c r="H625" s="5" t="s">
        <v>13</v>
      </c>
      <c r="I625" s="12" t="s">
        <v>116</v>
      </c>
      <c r="J625" s="12">
        <v>10</v>
      </c>
      <c r="K625" s="12">
        <v>3</v>
      </c>
      <c r="L625" s="12">
        <v>30</v>
      </c>
      <c r="M625" s="12">
        <v>0</v>
      </c>
      <c r="N625" s="12">
        <v>0</v>
      </c>
      <c r="O625" s="12">
        <v>16.2</v>
      </c>
      <c r="P625" s="12">
        <v>0</v>
      </c>
      <c r="Q625" s="12">
        <v>0.9</v>
      </c>
      <c r="R625" s="12">
        <v>0.9</v>
      </c>
      <c r="S625" s="12">
        <v>0.09</v>
      </c>
      <c r="T625" s="17">
        <v>-0.9</v>
      </c>
      <c r="U625" s="12">
        <v>603</v>
      </c>
      <c r="V625" s="12">
        <v>702</v>
      </c>
      <c r="W625" s="12">
        <v>85.9</v>
      </c>
      <c r="X625" s="12">
        <v>11206</v>
      </c>
      <c r="Y625" s="12">
        <v>3287</v>
      </c>
      <c r="Z625" s="12">
        <v>243</v>
      </c>
      <c r="AA625" s="12">
        <v>276</v>
      </c>
      <c r="AB625" s="12">
        <v>88</v>
      </c>
      <c r="AC625" s="12">
        <v>306</v>
      </c>
      <c r="AD625" s="12">
        <v>330</v>
      </c>
      <c r="AE625" s="12">
        <v>92.7</v>
      </c>
      <c r="AF625" s="12">
        <v>52</v>
      </c>
      <c r="AG625" s="12">
        <v>85</v>
      </c>
      <c r="AH625" s="12">
        <v>61.2</v>
      </c>
      <c r="AI625" s="12">
        <v>0</v>
      </c>
      <c r="AJ625" s="12">
        <v>0.7</v>
      </c>
      <c r="AK625" s="12">
        <v>1.1000000000000001</v>
      </c>
      <c r="AL625" s="12">
        <v>7</v>
      </c>
      <c r="AM625" s="12">
        <v>68</v>
      </c>
      <c r="AN625" s="12">
        <v>11</v>
      </c>
      <c r="AO625" s="12">
        <v>3</v>
      </c>
      <c r="AP625" s="12">
        <v>67</v>
      </c>
      <c r="AQ625" s="12">
        <v>3</v>
      </c>
      <c r="AR625" s="12">
        <v>13</v>
      </c>
      <c r="AS625" s="12">
        <v>16</v>
      </c>
      <c r="AT625" s="12">
        <v>3</v>
      </c>
      <c r="AU625" s="12">
        <v>20</v>
      </c>
      <c r="AV625" s="12">
        <v>17</v>
      </c>
      <c r="AW625" s="12">
        <v>0</v>
      </c>
      <c r="AX625" s="12">
        <v>2</v>
      </c>
      <c r="AY625" s="12">
        <v>0</v>
      </c>
      <c r="AZ625" s="12">
        <v>1</v>
      </c>
      <c r="BA625" s="12">
        <v>0</v>
      </c>
      <c r="BB625" s="12">
        <v>18</v>
      </c>
      <c r="BC625" s="12">
        <v>11</v>
      </c>
      <c r="BD625" s="12">
        <v>9</v>
      </c>
      <c r="BE625" s="12">
        <v>6</v>
      </c>
      <c r="BF625" s="12">
        <v>3</v>
      </c>
      <c r="BG625" s="12">
        <v>10</v>
      </c>
      <c r="BH625" s="12">
        <v>17</v>
      </c>
      <c r="BI625" s="12">
        <v>58.8</v>
      </c>
      <c r="BJ625" s="12">
        <v>8</v>
      </c>
      <c r="BK625" s="12">
        <v>10</v>
      </c>
      <c r="BL625" s="12">
        <v>0</v>
      </c>
      <c r="BM625" s="12">
        <v>67</v>
      </c>
      <c r="BN625" s="12">
        <v>800</v>
      </c>
      <c r="BO625" s="12">
        <v>61</v>
      </c>
      <c r="BP625" s="12">
        <v>216</v>
      </c>
      <c r="BQ625" s="12">
        <v>366</v>
      </c>
      <c r="BR625" s="12">
        <v>222</v>
      </c>
      <c r="BS625" s="12">
        <v>30</v>
      </c>
      <c r="BT625" s="12">
        <v>17</v>
      </c>
      <c r="BU625" s="12">
        <v>9</v>
      </c>
      <c r="BV625" s="12">
        <v>52.9</v>
      </c>
      <c r="BW625" s="12">
        <v>560</v>
      </c>
      <c r="BX625" s="12">
        <v>2522</v>
      </c>
      <c r="BY625" s="12">
        <v>1258</v>
      </c>
      <c r="BZ625" s="12">
        <v>15</v>
      </c>
      <c r="CA625" s="12">
        <v>12</v>
      </c>
      <c r="CB625" s="12">
        <v>4</v>
      </c>
      <c r="CC625" s="12">
        <v>15</v>
      </c>
      <c r="CD625" s="12">
        <v>13</v>
      </c>
      <c r="CE625" s="12">
        <v>1</v>
      </c>
      <c r="CF625" s="12">
        <v>0</v>
      </c>
      <c r="CG625" s="12">
        <v>9</v>
      </c>
      <c r="CH625" s="12">
        <v>48</v>
      </c>
      <c r="CI625" s="12">
        <v>7</v>
      </c>
      <c r="CJ625" s="12">
        <v>38.9</v>
      </c>
      <c r="CK625" s="12">
        <v>7.7777799999999999</v>
      </c>
      <c r="CL625" s="12">
        <v>0.66269</v>
      </c>
      <c r="CM625" s="12">
        <v>0.29332999999999998</v>
      </c>
      <c r="CN625" s="12">
        <f t="shared" si="226"/>
        <v>0.14387464387464388</v>
      </c>
      <c r="CO625" s="12">
        <f t="shared" si="230"/>
        <v>0.39316239316239315</v>
      </c>
      <c r="CP625" s="12">
        <v>0.5</v>
      </c>
      <c r="CQ625" s="12">
        <v>0.33333000000000002</v>
      </c>
      <c r="CR625" s="12">
        <v>0.16667000000000001</v>
      </c>
      <c r="CS625" s="12">
        <f t="shared" si="231"/>
        <v>0.27</v>
      </c>
      <c r="CT625" s="12">
        <f t="shared" si="232"/>
        <v>0.45750000000000002</v>
      </c>
      <c r="CU625" s="12">
        <f t="shared" si="233"/>
        <v>0.27750000000000002</v>
      </c>
      <c r="CV625" s="12">
        <f t="shared" si="234"/>
        <v>0.61111111111111116</v>
      </c>
      <c r="CW625" s="12">
        <f t="shared" si="227"/>
        <v>0.44036697247706424</v>
      </c>
      <c r="CX625" s="12">
        <f t="shared" si="235"/>
        <v>0.7</v>
      </c>
      <c r="CY625" s="12">
        <f t="shared" si="236"/>
        <v>80</v>
      </c>
      <c r="CZ625" s="12">
        <f t="shared" si="237"/>
        <v>15</v>
      </c>
      <c r="DA625" s="12">
        <f t="shared" si="238"/>
        <v>0.1875</v>
      </c>
      <c r="DB625" s="12">
        <f t="shared" si="239"/>
        <v>9</v>
      </c>
      <c r="DC625" s="12">
        <v>11</v>
      </c>
      <c r="DD625" s="12">
        <v>4</v>
      </c>
      <c r="DE625" s="12">
        <v>36.4</v>
      </c>
      <c r="DF625" s="12">
        <v>0.09</v>
      </c>
      <c r="DG625" s="12">
        <v>0.25</v>
      </c>
      <c r="DH625" s="12">
        <v>18.2</v>
      </c>
      <c r="DI625" s="12">
        <v>1</v>
      </c>
      <c r="DJ625" s="12">
        <v>0.9</v>
      </c>
      <c r="DK625" s="12">
        <v>0.9</v>
      </c>
      <c r="DL625" s="12">
        <v>0.08</v>
      </c>
      <c r="DM625" s="18">
        <v>0.1</v>
      </c>
      <c r="DN625" s="12">
        <v>256</v>
      </c>
      <c r="DO625" s="12">
        <v>350</v>
      </c>
      <c r="DP625" s="12">
        <v>73.099999999999994</v>
      </c>
      <c r="DQ625" s="12">
        <v>5050</v>
      </c>
      <c r="DR625" s="12">
        <v>2376</v>
      </c>
      <c r="DS625" s="12">
        <v>120</v>
      </c>
      <c r="DT625" s="12">
        <v>139</v>
      </c>
      <c r="DU625" s="12">
        <v>86.3</v>
      </c>
      <c r="DV625" s="12">
        <v>76</v>
      </c>
      <c r="DW625" s="12">
        <v>92</v>
      </c>
      <c r="DX625" s="12">
        <v>82.6</v>
      </c>
      <c r="DY625" s="12">
        <v>47</v>
      </c>
      <c r="DZ625" s="12">
        <v>85</v>
      </c>
      <c r="EA625" s="12">
        <v>55.3</v>
      </c>
      <c r="EB625" s="12">
        <v>1</v>
      </c>
      <c r="EC625" s="12">
        <v>0.7</v>
      </c>
      <c r="ED625" s="12">
        <v>0.9</v>
      </c>
      <c r="EE625" s="12">
        <v>8</v>
      </c>
      <c r="EF625" s="12">
        <v>21</v>
      </c>
      <c r="EG625" s="12">
        <v>7</v>
      </c>
      <c r="EH625" s="12">
        <v>2</v>
      </c>
      <c r="EI625" s="12">
        <v>22</v>
      </c>
      <c r="EJ625" s="12">
        <v>2</v>
      </c>
      <c r="EK625" s="12">
        <v>5</v>
      </c>
      <c r="EL625" s="12">
        <v>14</v>
      </c>
      <c r="EM625" s="12">
        <v>3</v>
      </c>
      <c r="EN625" s="12">
        <v>19</v>
      </c>
      <c r="EO625" s="12">
        <v>11</v>
      </c>
      <c r="EP625" s="12">
        <v>4</v>
      </c>
      <c r="EQ625" s="12">
        <v>1</v>
      </c>
      <c r="ER625" s="12">
        <v>1</v>
      </c>
      <c r="ES625" s="12">
        <v>2</v>
      </c>
      <c r="ET625" s="12">
        <v>0</v>
      </c>
      <c r="EU625" s="12">
        <v>18</v>
      </c>
      <c r="EV625" s="12">
        <v>10</v>
      </c>
      <c r="EW625" s="12">
        <v>10</v>
      </c>
      <c r="EX625" s="12">
        <v>8</v>
      </c>
      <c r="EY625" s="12">
        <v>0</v>
      </c>
      <c r="EZ625" s="12">
        <v>5</v>
      </c>
      <c r="FA625" s="12">
        <v>14</v>
      </c>
      <c r="FB625" s="12">
        <v>35.700000000000003</v>
      </c>
      <c r="FC625" s="12">
        <v>20</v>
      </c>
      <c r="FD625" s="12">
        <v>25</v>
      </c>
      <c r="FE625" s="12">
        <v>0</v>
      </c>
      <c r="FF625" s="12">
        <v>33</v>
      </c>
      <c r="FG625" s="12">
        <v>467</v>
      </c>
      <c r="FH625" s="12">
        <v>78</v>
      </c>
      <c r="FI625" s="12">
        <v>154</v>
      </c>
      <c r="FJ625" s="12">
        <v>203</v>
      </c>
      <c r="FK625" s="12">
        <v>113</v>
      </c>
      <c r="FL625" s="12">
        <v>22</v>
      </c>
      <c r="FM625" s="12">
        <v>18</v>
      </c>
      <c r="FN625" s="12">
        <v>7</v>
      </c>
      <c r="FO625" s="12">
        <v>38.9</v>
      </c>
      <c r="FP625" s="12">
        <v>205</v>
      </c>
      <c r="FQ625" s="12">
        <v>1096</v>
      </c>
      <c r="FR625" s="12">
        <v>468</v>
      </c>
      <c r="FS625" s="12">
        <v>8</v>
      </c>
      <c r="FT625" s="12">
        <v>8</v>
      </c>
      <c r="FU625" s="12">
        <v>5</v>
      </c>
      <c r="FV625" s="12">
        <v>14</v>
      </c>
      <c r="FW625" s="12">
        <v>8</v>
      </c>
      <c r="FX625" s="12">
        <v>1</v>
      </c>
      <c r="FY625" s="12">
        <v>0</v>
      </c>
      <c r="FZ625" s="12">
        <v>13</v>
      </c>
      <c r="GA625" s="12">
        <v>61</v>
      </c>
      <c r="GB625" s="12">
        <v>11</v>
      </c>
      <c r="GC625" s="12">
        <v>61.1</v>
      </c>
      <c r="GD625" s="12">
        <v>9.2368400000000008</v>
      </c>
      <c r="GE625" s="12">
        <v>0.33731</v>
      </c>
      <c r="GF625" s="12">
        <v>0.47049999999999997</v>
      </c>
      <c r="GG625" s="12">
        <f t="shared" si="240"/>
        <v>0.26285714285714284</v>
      </c>
      <c r="GH625" s="12">
        <f t="shared" si="241"/>
        <v>0.39714285714285713</v>
      </c>
      <c r="GI625" s="12">
        <v>0.55556000000000005</v>
      </c>
      <c r="GJ625" s="12">
        <v>0.44444</v>
      </c>
      <c r="GK625" s="12">
        <v>0</v>
      </c>
      <c r="GL625">
        <f t="shared" si="242"/>
        <v>0.32976445396145609</v>
      </c>
      <c r="GM625">
        <f t="shared" si="243"/>
        <v>0.43468950749464669</v>
      </c>
      <c r="GN625">
        <f t="shared" si="244"/>
        <v>0.24197002141327623</v>
      </c>
      <c r="GO625">
        <f t="shared" si="245"/>
        <v>0.55555555555555558</v>
      </c>
      <c r="GP625" s="12">
        <f t="shared" si="228"/>
        <v>0.55963302752293576</v>
      </c>
      <c r="GQ625">
        <f t="shared" si="229"/>
        <v>0.72727272727272729</v>
      </c>
      <c r="GR625">
        <f t="shared" si="246"/>
        <v>29</v>
      </c>
      <c r="GS625">
        <f t="shared" si="247"/>
        <v>12</v>
      </c>
      <c r="GT625">
        <f t="shared" si="248"/>
        <v>0.41379310344827586</v>
      </c>
      <c r="GU625">
        <f t="shared" si="249"/>
        <v>7.7575757575757578</v>
      </c>
    </row>
    <row r="626" spans="1:203" x14ac:dyDescent="0.2">
      <c r="A626">
        <v>2023</v>
      </c>
      <c r="B626" s="2">
        <v>45052</v>
      </c>
      <c r="C626" s="21" t="s">
        <v>5</v>
      </c>
      <c r="D626" s="21" t="s">
        <v>6</v>
      </c>
      <c r="E626" s="4">
        <f t="shared" si="225"/>
        <v>0.40000000000000013</v>
      </c>
      <c r="F626" s="12">
        <v>2</v>
      </c>
      <c r="G626" s="12">
        <v>3</v>
      </c>
      <c r="H626" s="5" t="s">
        <v>7</v>
      </c>
      <c r="I626" s="12" t="s">
        <v>116</v>
      </c>
      <c r="J626" s="12">
        <v>9</v>
      </c>
      <c r="K626" s="12">
        <v>5</v>
      </c>
      <c r="L626" s="12">
        <v>55.6</v>
      </c>
      <c r="M626" s="12">
        <v>0.11</v>
      </c>
      <c r="N626" s="12">
        <v>0.2</v>
      </c>
      <c r="O626" s="12">
        <v>20.399999999999999</v>
      </c>
      <c r="P626" s="12">
        <v>0</v>
      </c>
      <c r="Q626" s="12">
        <v>1.8</v>
      </c>
      <c r="R626" s="12">
        <v>1</v>
      </c>
      <c r="S626" s="12">
        <v>0.11</v>
      </c>
      <c r="T626" s="18">
        <v>0.2</v>
      </c>
      <c r="U626" s="12">
        <v>452</v>
      </c>
      <c r="V626" s="12">
        <v>537</v>
      </c>
      <c r="W626" s="12">
        <v>84.2</v>
      </c>
      <c r="X626" s="12">
        <v>8937</v>
      </c>
      <c r="Y626" s="12">
        <v>2644</v>
      </c>
      <c r="Z626" s="12">
        <v>143</v>
      </c>
      <c r="AA626" s="12">
        <v>161</v>
      </c>
      <c r="AB626" s="12">
        <v>88.8</v>
      </c>
      <c r="AC626" s="12">
        <v>237</v>
      </c>
      <c r="AD626" s="12">
        <v>256</v>
      </c>
      <c r="AE626" s="12">
        <v>92.6</v>
      </c>
      <c r="AF626" s="12">
        <v>63</v>
      </c>
      <c r="AG626" s="12">
        <v>97</v>
      </c>
      <c r="AH626" s="12">
        <v>64.900000000000006</v>
      </c>
      <c r="AI626" s="12">
        <v>1</v>
      </c>
      <c r="AJ626" s="12">
        <v>0.9</v>
      </c>
      <c r="AK626" s="12">
        <v>0.7</v>
      </c>
      <c r="AL626" s="12">
        <v>8</v>
      </c>
      <c r="AM626" s="12">
        <v>32</v>
      </c>
      <c r="AN626" s="12">
        <v>5</v>
      </c>
      <c r="AO626" s="12">
        <v>1</v>
      </c>
      <c r="AP626" s="12">
        <v>45</v>
      </c>
      <c r="AQ626" s="12">
        <v>2</v>
      </c>
      <c r="AR626" s="12">
        <v>4</v>
      </c>
      <c r="AS626" s="12">
        <v>15</v>
      </c>
      <c r="AT626" s="12">
        <v>7</v>
      </c>
      <c r="AU626" s="12">
        <v>17</v>
      </c>
      <c r="AV626" s="12">
        <v>15</v>
      </c>
      <c r="AW626" s="12">
        <v>0</v>
      </c>
      <c r="AX626" s="12">
        <v>0</v>
      </c>
      <c r="AY626" s="12">
        <v>1</v>
      </c>
      <c r="AZ626" s="12">
        <v>1</v>
      </c>
      <c r="BA626" s="12">
        <v>0</v>
      </c>
      <c r="BB626" s="12">
        <v>9</v>
      </c>
      <c r="BC626" s="12">
        <v>5</v>
      </c>
      <c r="BD626" s="12">
        <v>9</v>
      </c>
      <c r="BE626" s="12">
        <v>0</v>
      </c>
      <c r="BF626" s="12">
        <v>0</v>
      </c>
      <c r="BG626" s="12">
        <v>4</v>
      </c>
      <c r="BH626" s="12">
        <v>8</v>
      </c>
      <c r="BI626" s="12">
        <v>50</v>
      </c>
      <c r="BJ626" s="12">
        <v>4</v>
      </c>
      <c r="BK626" s="12">
        <v>9</v>
      </c>
      <c r="BL626" s="12">
        <v>1</v>
      </c>
      <c r="BM626" s="12">
        <v>58</v>
      </c>
      <c r="BN626" s="12">
        <v>608</v>
      </c>
      <c r="BO626" s="12">
        <v>61</v>
      </c>
      <c r="BP626" s="12">
        <v>238</v>
      </c>
      <c r="BQ626" s="12">
        <v>241</v>
      </c>
      <c r="BR626" s="12">
        <v>131</v>
      </c>
      <c r="BS626" s="12">
        <v>14</v>
      </c>
      <c r="BT626" s="12">
        <v>16</v>
      </c>
      <c r="BU626" s="12">
        <v>9</v>
      </c>
      <c r="BV626" s="12">
        <v>56.3</v>
      </c>
      <c r="BW626" s="12">
        <v>327</v>
      </c>
      <c r="BX626" s="12">
        <v>1501</v>
      </c>
      <c r="BY626" s="12">
        <v>848</v>
      </c>
      <c r="BZ626" s="12">
        <v>9</v>
      </c>
      <c r="CA626" s="12">
        <v>5</v>
      </c>
      <c r="CB626" s="12">
        <v>4</v>
      </c>
      <c r="CC626" s="12">
        <v>16</v>
      </c>
      <c r="CD626" s="12">
        <v>5</v>
      </c>
      <c r="CE626" s="12">
        <v>2</v>
      </c>
      <c r="CF626" s="12">
        <v>0</v>
      </c>
      <c r="CG626" s="12">
        <v>14</v>
      </c>
      <c r="CH626" s="12">
        <v>43</v>
      </c>
      <c r="CI626" s="12">
        <v>3</v>
      </c>
      <c r="CJ626" s="12">
        <v>30</v>
      </c>
      <c r="CK626" s="12">
        <v>10.8611</v>
      </c>
      <c r="CL626" s="12">
        <v>0.56466000000000005</v>
      </c>
      <c r="CM626" s="12">
        <v>0.29585</v>
      </c>
      <c r="CN626" s="12">
        <f t="shared" si="226"/>
        <v>0.19180633147113593</v>
      </c>
      <c r="CO626" s="12">
        <f t="shared" si="230"/>
        <v>0.29981378026070765</v>
      </c>
      <c r="CP626" s="12">
        <v>1</v>
      </c>
      <c r="CQ626" s="12">
        <v>0</v>
      </c>
      <c r="CR626" s="12">
        <v>0</v>
      </c>
      <c r="CS626" s="12">
        <f t="shared" si="231"/>
        <v>0.39144736842105265</v>
      </c>
      <c r="CT626" s="12">
        <f t="shared" si="232"/>
        <v>0.39638157894736842</v>
      </c>
      <c r="CU626" s="12">
        <f t="shared" si="233"/>
        <v>0.21546052631578946</v>
      </c>
      <c r="CV626" s="12">
        <f t="shared" si="234"/>
        <v>0.55555555555555558</v>
      </c>
      <c r="CW626" s="12">
        <f t="shared" si="227"/>
        <v>0.47252747252747251</v>
      </c>
      <c r="CX626" s="12">
        <f t="shared" si="235"/>
        <v>0.88888888888888884</v>
      </c>
      <c r="CY626" s="12">
        <f t="shared" si="236"/>
        <v>37</v>
      </c>
      <c r="CZ626" s="12">
        <f t="shared" si="237"/>
        <v>9</v>
      </c>
      <c r="DA626" s="12">
        <f t="shared" si="238"/>
        <v>0.24324324324324326</v>
      </c>
      <c r="DB626" s="12">
        <f t="shared" si="239"/>
        <v>7.7931034482758621</v>
      </c>
      <c r="DC626" s="12">
        <v>11</v>
      </c>
      <c r="DD626" s="12">
        <v>3</v>
      </c>
      <c r="DE626" s="12">
        <v>27.3</v>
      </c>
      <c r="DF626" s="12">
        <v>0.18</v>
      </c>
      <c r="DG626" s="12">
        <v>0.67</v>
      </c>
      <c r="DH626" s="12">
        <v>17.399999999999999</v>
      </c>
      <c r="DI626" s="12">
        <v>1</v>
      </c>
      <c r="DJ626" s="12">
        <v>1.4</v>
      </c>
      <c r="DK626" s="12">
        <v>1.4</v>
      </c>
      <c r="DL626" s="12">
        <v>0.13</v>
      </c>
      <c r="DM626" s="18">
        <v>0.6</v>
      </c>
      <c r="DN626" s="12">
        <v>312</v>
      </c>
      <c r="DO626" s="12">
        <v>391</v>
      </c>
      <c r="DP626" s="12">
        <v>79.8</v>
      </c>
      <c r="DQ626" s="12">
        <v>5679</v>
      </c>
      <c r="DR626" s="12">
        <v>2140</v>
      </c>
      <c r="DS626" s="12">
        <v>138</v>
      </c>
      <c r="DT626" s="12">
        <v>151</v>
      </c>
      <c r="DU626" s="12">
        <v>91.4</v>
      </c>
      <c r="DV626" s="12">
        <v>134</v>
      </c>
      <c r="DW626" s="12">
        <v>153</v>
      </c>
      <c r="DX626" s="12">
        <v>87.6</v>
      </c>
      <c r="DY626" s="12">
        <v>29</v>
      </c>
      <c r="DZ626" s="12">
        <v>62</v>
      </c>
      <c r="EA626" s="12">
        <v>46.8</v>
      </c>
      <c r="EB626" s="12">
        <v>2</v>
      </c>
      <c r="EC626" s="12">
        <v>1.3</v>
      </c>
      <c r="ED626" s="12">
        <v>0.9</v>
      </c>
      <c r="EE626" s="12">
        <v>8</v>
      </c>
      <c r="EF626" s="12">
        <v>26</v>
      </c>
      <c r="EG626" s="12">
        <v>5</v>
      </c>
      <c r="EH626" s="12">
        <v>2</v>
      </c>
      <c r="EI626" s="12">
        <v>30</v>
      </c>
      <c r="EJ626" s="12">
        <v>0</v>
      </c>
      <c r="EK626" s="12">
        <v>3</v>
      </c>
      <c r="EL626" s="12">
        <v>16</v>
      </c>
      <c r="EM626" s="12">
        <v>7</v>
      </c>
      <c r="EN626" s="12">
        <v>19</v>
      </c>
      <c r="EO626" s="12">
        <v>11</v>
      </c>
      <c r="EP626" s="12">
        <v>2</v>
      </c>
      <c r="EQ626" s="12">
        <v>3</v>
      </c>
      <c r="ER626" s="12">
        <v>2</v>
      </c>
      <c r="ES626" s="12">
        <v>1</v>
      </c>
      <c r="ET626" s="12">
        <v>0</v>
      </c>
      <c r="EU626" s="12">
        <v>11</v>
      </c>
      <c r="EV626" s="12">
        <v>8</v>
      </c>
      <c r="EW626" s="12">
        <v>4</v>
      </c>
      <c r="EX626" s="12">
        <v>5</v>
      </c>
      <c r="EY626" s="12">
        <v>2</v>
      </c>
      <c r="EZ626" s="12">
        <v>6</v>
      </c>
      <c r="FA626" s="12">
        <v>15</v>
      </c>
      <c r="FB626" s="12">
        <v>40</v>
      </c>
      <c r="FC626" s="12">
        <v>8</v>
      </c>
      <c r="FD626" s="12">
        <v>23</v>
      </c>
      <c r="FE626" s="12">
        <v>0</v>
      </c>
      <c r="FF626" s="12">
        <v>42</v>
      </c>
      <c r="FG626" s="12">
        <v>484</v>
      </c>
      <c r="FH626" s="12">
        <v>60</v>
      </c>
      <c r="FI626" s="12">
        <v>181</v>
      </c>
      <c r="FJ626" s="12">
        <v>203</v>
      </c>
      <c r="FK626" s="12">
        <v>101</v>
      </c>
      <c r="FL626" s="12">
        <v>12</v>
      </c>
      <c r="FM626" s="12">
        <v>8</v>
      </c>
      <c r="FN626" s="12">
        <v>4</v>
      </c>
      <c r="FO626" s="12">
        <v>50</v>
      </c>
      <c r="FP626" s="12">
        <v>215</v>
      </c>
      <c r="FQ626" s="12">
        <v>934</v>
      </c>
      <c r="FR626" s="12">
        <v>406</v>
      </c>
      <c r="FS626" s="12">
        <v>8</v>
      </c>
      <c r="FT626" s="12">
        <v>4</v>
      </c>
      <c r="FU626" s="12">
        <v>3</v>
      </c>
      <c r="FV626" s="12">
        <v>11</v>
      </c>
      <c r="FW626" s="12">
        <v>5</v>
      </c>
      <c r="FX626" s="12">
        <v>3</v>
      </c>
      <c r="FY626" s="12">
        <v>0</v>
      </c>
      <c r="FZ626" s="12">
        <v>9</v>
      </c>
      <c r="GA626" s="12">
        <v>48</v>
      </c>
      <c r="GB626" s="12">
        <v>7</v>
      </c>
      <c r="GC626" s="12">
        <v>70</v>
      </c>
      <c r="GD626" s="12">
        <v>10.529400000000001</v>
      </c>
      <c r="GE626" s="12">
        <v>0.43534</v>
      </c>
      <c r="GF626" s="12">
        <v>0.37683</v>
      </c>
      <c r="GG626" s="12">
        <f t="shared" si="240"/>
        <v>0.16624040920716113</v>
      </c>
      <c r="GH626" s="12">
        <f t="shared" si="241"/>
        <v>0.38618925831202044</v>
      </c>
      <c r="GI626" s="12">
        <v>0.36364000000000002</v>
      </c>
      <c r="GJ626" s="12">
        <v>0.45455000000000001</v>
      </c>
      <c r="GK626" s="12">
        <v>0.18182000000000001</v>
      </c>
      <c r="GL626">
        <f t="shared" si="242"/>
        <v>0.37396694214876031</v>
      </c>
      <c r="GM626">
        <f t="shared" si="243"/>
        <v>0.41942148760330578</v>
      </c>
      <c r="GN626">
        <f t="shared" si="244"/>
        <v>0.20867768595041322</v>
      </c>
      <c r="GO626">
        <f t="shared" si="245"/>
        <v>0.72727272727272729</v>
      </c>
      <c r="GP626" s="12">
        <f t="shared" si="228"/>
        <v>0.52747252747252749</v>
      </c>
      <c r="GQ626">
        <f t="shared" si="229"/>
        <v>0.72727272727272729</v>
      </c>
      <c r="GR626">
        <f t="shared" si="246"/>
        <v>30</v>
      </c>
      <c r="GS626">
        <f t="shared" si="247"/>
        <v>8</v>
      </c>
      <c r="GT626">
        <f t="shared" si="248"/>
        <v>0.26666666666666666</v>
      </c>
      <c r="GU626">
        <f t="shared" si="249"/>
        <v>7.4285714285714288</v>
      </c>
    </row>
    <row r="627" spans="1:203" x14ac:dyDescent="0.2">
      <c r="A627">
        <v>2023</v>
      </c>
      <c r="B627" s="2">
        <v>45063</v>
      </c>
      <c r="C627" s="21" t="s">
        <v>5</v>
      </c>
      <c r="D627" s="21" t="s">
        <v>6</v>
      </c>
      <c r="E627" s="4">
        <f t="shared" si="225"/>
        <v>0.79999999999999993</v>
      </c>
      <c r="F627" s="12">
        <v>1</v>
      </c>
      <c r="G627" s="12">
        <v>2</v>
      </c>
      <c r="H627" s="5" t="s">
        <v>9</v>
      </c>
      <c r="I627" s="12" t="s">
        <v>116</v>
      </c>
      <c r="J627" s="12">
        <v>5</v>
      </c>
      <c r="K627" s="12">
        <v>3</v>
      </c>
      <c r="L627" s="12">
        <v>60</v>
      </c>
      <c r="M627" s="12">
        <v>0.2</v>
      </c>
      <c r="N627" s="12">
        <v>0.33</v>
      </c>
      <c r="O627" s="12">
        <v>17.7</v>
      </c>
      <c r="P627" s="12">
        <v>1</v>
      </c>
      <c r="Q627" s="12">
        <v>1.4</v>
      </c>
      <c r="R627" s="12">
        <v>1.4</v>
      </c>
      <c r="S627" s="12">
        <v>0.32</v>
      </c>
      <c r="T627" s="17">
        <v>-0.4</v>
      </c>
      <c r="U627" s="12">
        <v>267</v>
      </c>
      <c r="V627" s="12">
        <v>357</v>
      </c>
      <c r="W627" s="12">
        <v>74.8</v>
      </c>
      <c r="X627" s="12">
        <v>4611</v>
      </c>
      <c r="Y627" s="12">
        <v>2014</v>
      </c>
      <c r="Z627" s="12">
        <v>143</v>
      </c>
      <c r="AA627" s="12">
        <v>158</v>
      </c>
      <c r="AB627" s="12">
        <v>90.5</v>
      </c>
      <c r="AC627" s="12">
        <v>92</v>
      </c>
      <c r="AD627" s="12">
        <v>117</v>
      </c>
      <c r="AE627" s="12">
        <v>78.599999999999994</v>
      </c>
      <c r="AF627" s="12">
        <v>30</v>
      </c>
      <c r="AG627" s="12">
        <v>62</v>
      </c>
      <c r="AH627" s="12">
        <v>48.4</v>
      </c>
      <c r="AI627" s="12">
        <v>0</v>
      </c>
      <c r="AJ627" s="12">
        <v>1</v>
      </c>
      <c r="AK627" s="12">
        <v>0.3</v>
      </c>
      <c r="AL627" s="12">
        <v>3</v>
      </c>
      <c r="AM627" s="12">
        <v>24</v>
      </c>
      <c r="AN627" s="12">
        <v>3</v>
      </c>
      <c r="AO627" s="12">
        <v>2</v>
      </c>
      <c r="AP627" s="12">
        <v>31</v>
      </c>
      <c r="AQ627" s="12">
        <v>1</v>
      </c>
      <c r="AR627" s="12">
        <v>2</v>
      </c>
      <c r="AS627" s="12">
        <v>8</v>
      </c>
      <c r="AT627" s="12">
        <v>2</v>
      </c>
      <c r="AU627" s="12">
        <v>9</v>
      </c>
      <c r="AV627" s="12">
        <v>7</v>
      </c>
      <c r="AW627" s="12">
        <v>0</v>
      </c>
      <c r="AX627" s="12">
        <v>0</v>
      </c>
      <c r="AY627" s="12">
        <v>1</v>
      </c>
      <c r="AZ627" s="12">
        <v>1</v>
      </c>
      <c r="BA627" s="12">
        <v>0</v>
      </c>
      <c r="BB627" s="12">
        <v>14</v>
      </c>
      <c r="BC627" s="12">
        <v>8</v>
      </c>
      <c r="BD627" s="12">
        <v>8</v>
      </c>
      <c r="BE627" s="12">
        <v>5</v>
      </c>
      <c r="BF627" s="12">
        <v>1</v>
      </c>
      <c r="BG627" s="12">
        <v>8</v>
      </c>
      <c r="BH627" s="12">
        <v>11</v>
      </c>
      <c r="BI627" s="12">
        <v>72.7</v>
      </c>
      <c r="BJ627" s="12">
        <v>13</v>
      </c>
      <c r="BK627" s="12">
        <v>23</v>
      </c>
      <c r="BL627" s="12">
        <v>0</v>
      </c>
      <c r="BM627" s="12">
        <v>37</v>
      </c>
      <c r="BN627" s="12">
        <v>457</v>
      </c>
      <c r="BO627" s="12">
        <v>68</v>
      </c>
      <c r="BP627" s="12">
        <v>201</v>
      </c>
      <c r="BQ627" s="12">
        <v>193</v>
      </c>
      <c r="BR627" s="12">
        <v>68</v>
      </c>
      <c r="BS627" s="12">
        <v>5</v>
      </c>
      <c r="BT627" s="12">
        <v>12</v>
      </c>
      <c r="BU627" s="12">
        <v>7</v>
      </c>
      <c r="BV627" s="12">
        <v>58.3</v>
      </c>
      <c r="BW627" s="12">
        <v>210</v>
      </c>
      <c r="BX627" s="12">
        <v>1023</v>
      </c>
      <c r="BY627" s="12">
        <v>421</v>
      </c>
      <c r="BZ627" s="12">
        <v>5</v>
      </c>
      <c r="CA627" s="12">
        <v>3</v>
      </c>
      <c r="CB627" s="12">
        <v>2</v>
      </c>
      <c r="CC627" s="12">
        <v>19</v>
      </c>
      <c r="CD627" s="12">
        <v>11</v>
      </c>
      <c r="CE627" s="12">
        <v>4</v>
      </c>
      <c r="CF627" s="12">
        <v>0</v>
      </c>
      <c r="CG627" s="12">
        <v>14</v>
      </c>
      <c r="CH627" s="12">
        <v>60</v>
      </c>
      <c r="CI627" s="12">
        <v>6</v>
      </c>
      <c r="CJ627" s="12">
        <v>33.299999999999997</v>
      </c>
      <c r="CK627" s="12">
        <v>9.5781299999999998</v>
      </c>
      <c r="CL627" s="12">
        <v>0.28216000000000002</v>
      </c>
      <c r="CM627" s="12">
        <v>0.43678</v>
      </c>
      <c r="CN627" s="12">
        <f t="shared" si="226"/>
        <v>0.18207282913165265</v>
      </c>
      <c r="CO627" s="12">
        <f t="shared" si="230"/>
        <v>0.44257703081232491</v>
      </c>
      <c r="CP627" s="12">
        <v>0.57142999999999999</v>
      </c>
      <c r="CQ627" s="12">
        <v>0.35714000000000001</v>
      </c>
      <c r="CR627" s="12">
        <v>7.1429999999999993E-2</v>
      </c>
      <c r="CS627" s="12">
        <f t="shared" si="231"/>
        <v>0.43982494529540483</v>
      </c>
      <c r="CT627" s="12">
        <f t="shared" si="232"/>
        <v>0.42231947483588622</v>
      </c>
      <c r="CU627" s="12">
        <f t="shared" si="233"/>
        <v>0.1487964989059081</v>
      </c>
      <c r="CV627" s="12">
        <f t="shared" si="234"/>
        <v>0.5714285714285714</v>
      </c>
      <c r="CW627" s="12">
        <f t="shared" si="227"/>
        <v>0.49180327868852458</v>
      </c>
      <c r="CX627" s="12">
        <f t="shared" si="235"/>
        <v>0.6</v>
      </c>
      <c r="CY627" s="12">
        <f t="shared" si="236"/>
        <v>27</v>
      </c>
      <c r="CZ627" s="12">
        <f t="shared" si="237"/>
        <v>5</v>
      </c>
      <c r="DA627" s="12">
        <f t="shared" si="238"/>
        <v>0.18518518518518517</v>
      </c>
      <c r="DB627" s="12">
        <f t="shared" si="239"/>
        <v>7.2162162162162158</v>
      </c>
      <c r="DC627" s="12">
        <v>5</v>
      </c>
      <c r="DD627" s="12">
        <v>3</v>
      </c>
      <c r="DE627" s="12">
        <v>60</v>
      </c>
      <c r="DF627" s="12">
        <v>0.4</v>
      </c>
      <c r="DG627" s="12">
        <v>0.67</v>
      </c>
      <c r="DH627" s="12">
        <v>13</v>
      </c>
      <c r="DI627" s="12">
        <v>0</v>
      </c>
      <c r="DJ627" s="12">
        <v>0.6</v>
      </c>
      <c r="DK627" s="12">
        <v>0.6</v>
      </c>
      <c r="DL627" s="12">
        <v>0.11</v>
      </c>
      <c r="DM627" s="18">
        <v>1.4</v>
      </c>
      <c r="DN627" s="12">
        <v>505</v>
      </c>
      <c r="DO627" s="12">
        <v>613</v>
      </c>
      <c r="DP627" s="12">
        <v>82.4</v>
      </c>
      <c r="DQ627" s="12">
        <v>9139</v>
      </c>
      <c r="DR627" s="12">
        <v>3109</v>
      </c>
      <c r="DS627" s="12">
        <v>229</v>
      </c>
      <c r="DT627" s="12">
        <v>255</v>
      </c>
      <c r="DU627" s="12">
        <v>89.8</v>
      </c>
      <c r="DV627" s="12">
        <v>222</v>
      </c>
      <c r="DW627" s="12">
        <v>248</v>
      </c>
      <c r="DX627" s="12">
        <v>89.5</v>
      </c>
      <c r="DY627" s="12">
        <v>47</v>
      </c>
      <c r="DZ627" s="12">
        <v>89</v>
      </c>
      <c r="EA627" s="12">
        <v>52.8</v>
      </c>
      <c r="EB627" s="12">
        <v>1</v>
      </c>
      <c r="EC627" s="12">
        <v>0.4</v>
      </c>
      <c r="ED627" s="12">
        <v>1.2</v>
      </c>
      <c r="EE627" s="12">
        <v>4</v>
      </c>
      <c r="EF627" s="12">
        <v>44</v>
      </c>
      <c r="EG627" s="12">
        <v>8</v>
      </c>
      <c r="EH627" s="12">
        <v>1</v>
      </c>
      <c r="EI627" s="12">
        <v>44</v>
      </c>
      <c r="EJ627" s="12">
        <v>2</v>
      </c>
      <c r="EK627" s="12">
        <v>8</v>
      </c>
      <c r="EL627" s="12">
        <v>27</v>
      </c>
      <c r="EM627" s="12">
        <v>8</v>
      </c>
      <c r="EN627" s="12">
        <v>10</v>
      </c>
      <c r="EO627" s="12">
        <v>8</v>
      </c>
      <c r="EP627" s="12">
        <v>1</v>
      </c>
      <c r="EQ627" s="12">
        <v>0</v>
      </c>
      <c r="ER627" s="12">
        <v>0</v>
      </c>
      <c r="ES627" s="12">
        <v>1</v>
      </c>
      <c r="ET627" s="12">
        <v>0</v>
      </c>
      <c r="EU627" s="12">
        <v>16</v>
      </c>
      <c r="EV627" s="12">
        <v>11</v>
      </c>
      <c r="EW627" s="12">
        <v>5</v>
      </c>
      <c r="EX627" s="12">
        <v>8</v>
      </c>
      <c r="EY627" s="12">
        <v>3</v>
      </c>
      <c r="EZ627" s="12">
        <v>5</v>
      </c>
      <c r="FA627" s="12">
        <v>12</v>
      </c>
      <c r="FB627" s="12">
        <v>41.7</v>
      </c>
      <c r="FC627" s="12">
        <v>7</v>
      </c>
      <c r="FD627" s="12">
        <v>4</v>
      </c>
      <c r="FE627" s="12">
        <v>0</v>
      </c>
      <c r="FF627" s="12">
        <v>63</v>
      </c>
      <c r="FG627" s="12">
        <v>687</v>
      </c>
      <c r="FH627" s="12">
        <v>38</v>
      </c>
      <c r="FI627" s="12">
        <v>158</v>
      </c>
      <c r="FJ627" s="12">
        <v>362</v>
      </c>
      <c r="FK627" s="12">
        <v>173</v>
      </c>
      <c r="FL627" s="12">
        <v>20</v>
      </c>
      <c r="FM627" s="12">
        <v>13</v>
      </c>
      <c r="FN627" s="12">
        <v>3</v>
      </c>
      <c r="FO627" s="12">
        <v>23.1</v>
      </c>
      <c r="FP627" s="12">
        <v>431</v>
      </c>
      <c r="FQ627" s="12">
        <v>2344</v>
      </c>
      <c r="FR627" s="12">
        <v>1062</v>
      </c>
      <c r="FS627" s="12">
        <v>21</v>
      </c>
      <c r="FT627" s="12">
        <v>16</v>
      </c>
      <c r="FU627" s="12">
        <v>4</v>
      </c>
      <c r="FV627" s="12">
        <v>14</v>
      </c>
      <c r="FW627" s="12">
        <v>6</v>
      </c>
      <c r="FX627" s="12">
        <v>5</v>
      </c>
      <c r="FY627" s="12">
        <v>0</v>
      </c>
      <c r="FZ627" s="12">
        <v>10</v>
      </c>
      <c r="GA627" s="12">
        <v>62</v>
      </c>
      <c r="GB627" s="12">
        <v>12</v>
      </c>
      <c r="GC627" s="12">
        <v>66.7</v>
      </c>
      <c r="GD627" s="12">
        <v>9.6486499999999999</v>
      </c>
      <c r="GE627" s="12">
        <v>0.71784000000000003</v>
      </c>
      <c r="GF627" s="12">
        <v>0.34018999999999999</v>
      </c>
      <c r="GG627" s="12">
        <f t="shared" si="240"/>
        <v>0.16150081566068517</v>
      </c>
      <c r="GH627" s="12">
        <f t="shared" si="241"/>
        <v>0.41598694942903752</v>
      </c>
      <c r="GI627" s="12">
        <v>0.3125</v>
      </c>
      <c r="GJ627" s="12">
        <v>0.5</v>
      </c>
      <c r="GK627" s="12">
        <v>0.1875</v>
      </c>
      <c r="GL627">
        <f t="shared" si="242"/>
        <v>0.22998544395924309</v>
      </c>
      <c r="GM627">
        <f t="shared" si="243"/>
        <v>0.52692867540029109</v>
      </c>
      <c r="GN627">
        <f t="shared" si="244"/>
        <v>0.25181950509461426</v>
      </c>
      <c r="GO627">
        <f t="shared" si="245"/>
        <v>0.6875</v>
      </c>
      <c r="GP627" s="12">
        <f t="shared" si="228"/>
        <v>0.50819672131147542</v>
      </c>
      <c r="GQ627">
        <f t="shared" si="229"/>
        <v>0.8</v>
      </c>
      <c r="GR627">
        <f t="shared" si="246"/>
        <v>60</v>
      </c>
      <c r="GS627">
        <f t="shared" si="247"/>
        <v>12</v>
      </c>
      <c r="GT627">
        <f t="shared" si="248"/>
        <v>0.2</v>
      </c>
      <c r="GU627">
        <f t="shared" si="249"/>
        <v>8.0158730158730158</v>
      </c>
    </row>
    <row r="628" spans="1:203" x14ac:dyDescent="0.2">
      <c r="A628">
        <v>2023</v>
      </c>
      <c r="B628" s="2">
        <v>45066</v>
      </c>
      <c r="C628" s="21" t="s">
        <v>5</v>
      </c>
      <c r="D628" s="21" t="s">
        <v>2</v>
      </c>
      <c r="E628" s="4">
        <f t="shared" si="225"/>
        <v>0.10000000000000009</v>
      </c>
      <c r="F628" s="12">
        <v>2</v>
      </c>
      <c r="G628" s="12">
        <v>1</v>
      </c>
      <c r="H628" s="5" t="s">
        <v>16</v>
      </c>
      <c r="I628" s="12" t="s">
        <v>116</v>
      </c>
      <c r="J628" s="12">
        <v>9</v>
      </c>
      <c r="K628" s="12">
        <v>3</v>
      </c>
      <c r="L628" s="12">
        <v>33.299999999999997</v>
      </c>
      <c r="M628" s="12">
        <v>0.11</v>
      </c>
      <c r="N628" s="12">
        <v>0.33</v>
      </c>
      <c r="O628" s="12">
        <v>25.2</v>
      </c>
      <c r="P628" s="12">
        <v>0</v>
      </c>
      <c r="Q628" s="12">
        <v>1.1000000000000001</v>
      </c>
      <c r="R628" s="12">
        <v>0.5</v>
      </c>
      <c r="S628" s="12">
        <v>0.06</v>
      </c>
      <c r="T628" s="18">
        <v>0.9</v>
      </c>
      <c r="U628" s="12">
        <v>376</v>
      </c>
      <c r="V628" s="12">
        <v>497</v>
      </c>
      <c r="W628" s="12">
        <v>75.7</v>
      </c>
      <c r="X628" s="12">
        <v>6667</v>
      </c>
      <c r="Y628" s="12">
        <v>2220</v>
      </c>
      <c r="Z628" s="12">
        <v>166</v>
      </c>
      <c r="AA628" s="12">
        <v>187</v>
      </c>
      <c r="AB628" s="12">
        <v>88.8</v>
      </c>
      <c r="AC628" s="12">
        <v>164</v>
      </c>
      <c r="AD628" s="12">
        <v>196</v>
      </c>
      <c r="AE628" s="12">
        <v>83.7</v>
      </c>
      <c r="AF628" s="12">
        <v>40</v>
      </c>
      <c r="AG628" s="12">
        <v>88</v>
      </c>
      <c r="AH628" s="12">
        <v>45.5</v>
      </c>
      <c r="AI628" s="12">
        <v>1</v>
      </c>
      <c r="AJ628" s="12">
        <v>0.5</v>
      </c>
      <c r="AK628" s="12">
        <v>0.2</v>
      </c>
      <c r="AL628" s="12">
        <v>7</v>
      </c>
      <c r="AM628" s="12">
        <v>23</v>
      </c>
      <c r="AN628" s="12">
        <v>3</v>
      </c>
      <c r="AO628" s="12">
        <v>1</v>
      </c>
      <c r="AP628" s="12">
        <v>29</v>
      </c>
      <c r="AQ628" s="12">
        <v>0</v>
      </c>
      <c r="AR628" s="12">
        <v>0</v>
      </c>
      <c r="AS628" s="12">
        <v>15</v>
      </c>
      <c r="AT628" s="12">
        <v>8</v>
      </c>
      <c r="AU628" s="12">
        <v>15</v>
      </c>
      <c r="AV628" s="12">
        <v>9</v>
      </c>
      <c r="AW628" s="12">
        <v>1</v>
      </c>
      <c r="AX628" s="12">
        <v>0</v>
      </c>
      <c r="AY628" s="12">
        <v>4</v>
      </c>
      <c r="AZ628" s="12">
        <v>1</v>
      </c>
      <c r="BA628" s="12">
        <v>0</v>
      </c>
      <c r="BB628" s="12">
        <v>16</v>
      </c>
      <c r="BC628" s="12">
        <v>6</v>
      </c>
      <c r="BD628" s="12">
        <v>7</v>
      </c>
      <c r="BE628" s="12">
        <v>9</v>
      </c>
      <c r="BF628" s="12">
        <v>0</v>
      </c>
      <c r="BG628" s="12">
        <v>10</v>
      </c>
      <c r="BH628" s="12">
        <v>18</v>
      </c>
      <c r="BI628" s="12">
        <v>55.6</v>
      </c>
      <c r="BJ628" s="12">
        <v>11</v>
      </c>
      <c r="BK628" s="12">
        <v>19</v>
      </c>
      <c r="BL628" s="12">
        <v>0</v>
      </c>
      <c r="BM628" s="12">
        <v>50</v>
      </c>
      <c r="BN628" s="12">
        <v>596</v>
      </c>
      <c r="BO628" s="12">
        <v>67</v>
      </c>
      <c r="BP628" s="12">
        <v>227</v>
      </c>
      <c r="BQ628" s="12">
        <v>279</v>
      </c>
      <c r="BR628" s="12">
        <v>94</v>
      </c>
      <c r="BS628" s="12">
        <v>17</v>
      </c>
      <c r="BT628" s="12">
        <v>13</v>
      </c>
      <c r="BU628" s="12">
        <v>5</v>
      </c>
      <c r="BV628" s="12">
        <v>38.5</v>
      </c>
      <c r="BW628" s="12">
        <v>330</v>
      </c>
      <c r="BX628" s="12">
        <v>1377</v>
      </c>
      <c r="BY628" s="12">
        <v>709</v>
      </c>
      <c r="BZ628" s="12">
        <v>12</v>
      </c>
      <c r="CA628" s="12">
        <v>6</v>
      </c>
      <c r="CB628" s="12">
        <v>3</v>
      </c>
      <c r="CC628" s="12">
        <v>9</v>
      </c>
      <c r="CD628" s="12">
        <v>4</v>
      </c>
      <c r="CE628" s="12">
        <v>2</v>
      </c>
      <c r="CF628" s="12">
        <v>0</v>
      </c>
      <c r="CG628" s="12">
        <v>13</v>
      </c>
      <c r="CH628" s="12">
        <v>45</v>
      </c>
      <c r="CI628" s="12">
        <v>21</v>
      </c>
      <c r="CJ628" s="12">
        <v>51.2</v>
      </c>
      <c r="CK628" s="12">
        <v>8.2711900000000007</v>
      </c>
      <c r="CL628" s="12">
        <v>0.41410000000000002</v>
      </c>
      <c r="CM628" s="12">
        <v>0.33298</v>
      </c>
      <c r="CN628" s="12">
        <f t="shared" si="226"/>
        <v>0.17706237424547283</v>
      </c>
      <c r="CO628" s="12">
        <f t="shared" si="230"/>
        <v>0.3762575452716298</v>
      </c>
      <c r="CP628" s="12">
        <v>0.4375</v>
      </c>
      <c r="CQ628" s="12">
        <v>0.5625</v>
      </c>
      <c r="CR628" s="12">
        <v>0</v>
      </c>
      <c r="CS628" s="12">
        <f t="shared" si="231"/>
        <v>0.38087248322147649</v>
      </c>
      <c r="CT628" s="12">
        <f t="shared" si="232"/>
        <v>0.46812080536912754</v>
      </c>
      <c r="CU628" s="12">
        <f t="shared" si="233"/>
        <v>0.15771812080536912</v>
      </c>
      <c r="CV628" s="12">
        <f t="shared" si="234"/>
        <v>0.375</v>
      </c>
      <c r="CW628" s="12">
        <f t="shared" si="227"/>
        <v>0.4891304347826087</v>
      </c>
      <c r="CX628" s="12">
        <f t="shared" si="235"/>
        <v>0.77777777777777779</v>
      </c>
      <c r="CY628" s="12">
        <f t="shared" si="236"/>
        <v>29</v>
      </c>
      <c r="CZ628" s="12">
        <f t="shared" si="237"/>
        <v>6</v>
      </c>
      <c r="DA628" s="12">
        <f t="shared" si="238"/>
        <v>0.20689655172413793</v>
      </c>
      <c r="DB628" s="12">
        <f t="shared" si="239"/>
        <v>7.52</v>
      </c>
      <c r="DC628" s="12">
        <v>12</v>
      </c>
      <c r="DD628" s="12">
        <v>6</v>
      </c>
      <c r="DE628" s="12">
        <v>50</v>
      </c>
      <c r="DF628" s="12">
        <v>0.08</v>
      </c>
      <c r="DG628" s="12">
        <v>0.17</v>
      </c>
      <c r="DH628" s="12">
        <v>19.2</v>
      </c>
      <c r="DI628" s="12">
        <v>2</v>
      </c>
      <c r="DJ628" s="12">
        <v>1</v>
      </c>
      <c r="DK628" s="12">
        <v>1</v>
      </c>
      <c r="DL628" s="12">
        <v>0.08</v>
      </c>
      <c r="DM628" s="12">
        <v>0</v>
      </c>
      <c r="DN628" s="12">
        <v>386</v>
      </c>
      <c r="DO628" s="12">
        <v>488</v>
      </c>
      <c r="DP628" s="12">
        <v>79.099999999999994</v>
      </c>
      <c r="DQ628" s="12">
        <v>7121</v>
      </c>
      <c r="DR628" s="12">
        <v>2566</v>
      </c>
      <c r="DS628" s="12">
        <v>167</v>
      </c>
      <c r="DT628" s="12">
        <v>195</v>
      </c>
      <c r="DU628" s="12">
        <v>85.6</v>
      </c>
      <c r="DV628" s="12">
        <v>167</v>
      </c>
      <c r="DW628" s="12">
        <v>193</v>
      </c>
      <c r="DX628" s="12">
        <v>86.5</v>
      </c>
      <c r="DY628" s="12">
        <v>45</v>
      </c>
      <c r="DZ628" s="12">
        <v>83</v>
      </c>
      <c r="EA628" s="12">
        <v>54.2</v>
      </c>
      <c r="EB628" s="12">
        <v>1</v>
      </c>
      <c r="EC628" s="12">
        <v>0.3</v>
      </c>
      <c r="ED628" s="12">
        <v>1.1000000000000001</v>
      </c>
      <c r="EE628" s="12">
        <v>6</v>
      </c>
      <c r="EF628" s="12">
        <v>26</v>
      </c>
      <c r="EG628" s="12">
        <v>8</v>
      </c>
      <c r="EH628" s="12">
        <v>2</v>
      </c>
      <c r="EI628" s="12">
        <v>33</v>
      </c>
      <c r="EJ628" s="12">
        <v>2</v>
      </c>
      <c r="EK628" s="12">
        <v>8</v>
      </c>
      <c r="EL628" s="12">
        <v>15</v>
      </c>
      <c r="EM628" s="12">
        <v>2</v>
      </c>
      <c r="EN628" s="12">
        <v>20</v>
      </c>
      <c r="EO628" s="12">
        <v>14</v>
      </c>
      <c r="EP628" s="12">
        <v>2</v>
      </c>
      <c r="EQ628" s="12">
        <v>2</v>
      </c>
      <c r="ER628" s="12">
        <v>0</v>
      </c>
      <c r="ES628" s="12">
        <v>2</v>
      </c>
      <c r="ET628" s="12">
        <v>0</v>
      </c>
      <c r="EU628" s="12">
        <v>10</v>
      </c>
      <c r="EV628" s="12">
        <v>7</v>
      </c>
      <c r="EW628" s="12">
        <v>7</v>
      </c>
      <c r="EX628" s="12">
        <v>3</v>
      </c>
      <c r="EY628" s="12">
        <v>0</v>
      </c>
      <c r="EZ628" s="12">
        <v>6</v>
      </c>
      <c r="FA628" s="12">
        <v>11</v>
      </c>
      <c r="FB628" s="12">
        <v>54.5</v>
      </c>
      <c r="FC628" s="12">
        <v>9</v>
      </c>
      <c r="FD628" s="12">
        <v>20</v>
      </c>
      <c r="FE628" s="12">
        <v>0</v>
      </c>
      <c r="FF628" s="12">
        <v>50</v>
      </c>
      <c r="FG628" s="12">
        <v>590</v>
      </c>
      <c r="FH628" s="12">
        <v>50</v>
      </c>
      <c r="FI628" s="12">
        <v>163</v>
      </c>
      <c r="FJ628" s="12">
        <v>302</v>
      </c>
      <c r="FK628" s="12">
        <v>133</v>
      </c>
      <c r="FL628" s="12">
        <v>18</v>
      </c>
      <c r="FM628" s="12">
        <v>18</v>
      </c>
      <c r="FN628" s="12">
        <v>8</v>
      </c>
      <c r="FO628" s="12">
        <v>44.4</v>
      </c>
      <c r="FP628" s="12">
        <v>376</v>
      </c>
      <c r="FQ628" s="12">
        <v>1848</v>
      </c>
      <c r="FR628" s="12">
        <v>840</v>
      </c>
      <c r="FS628" s="12">
        <v>13</v>
      </c>
      <c r="FT628" s="12">
        <v>14</v>
      </c>
      <c r="FU628" s="12">
        <v>5</v>
      </c>
      <c r="FV628" s="12">
        <v>14</v>
      </c>
      <c r="FW628" s="12">
        <v>6</v>
      </c>
      <c r="FX628" s="12">
        <v>2</v>
      </c>
      <c r="FY628" s="12">
        <v>0</v>
      </c>
      <c r="FZ628" s="12">
        <v>8</v>
      </c>
      <c r="GA628" s="12">
        <v>47</v>
      </c>
      <c r="GB628" s="12">
        <v>20</v>
      </c>
      <c r="GC628" s="12">
        <v>48.8</v>
      </c>
      <c r="GD628" s="12">
        <v>10.5745</v>
      </c>
      <c r="GE628" s="12">
        <v>0.58589999999999998</v>
      </c>
      <c r="GF628" s="12">
        <v>0.36033999999999999</v>
      </c>
      <c r="GG628" s="12">
        <f t="shared" si="240"/>
        <v>0.19057377049180327</v>
      </c>
      <c r="GH628" s="12">
        <f t="shared" si="241"/>
        <v>0.39959016393442626</v>
      </c>
      <c r="GI628" s="12">
        <v>0.7</v>
      </c>
      <c r="GJ628" s="12">
        <v>0.3</v>
      </c>
      <c r="GK628" s="12">
        <v>0</v>
      </c>
      <c r="GL628">
        <f t="shared" si="242"/>
        <v>0.27627118644067794</v>
      </c>
      <c r="GM628">
        <f t="shared" si="243"/>
        <v>0.51186440677966105</v>
      </c>
      <c r="GN628">
        <f t="shared" si="244"/>
        <v>0.22542372881355932</v>
      </c>
      <c r="GO628">
        <f t="shared" si="245"/>
        <v>0.7</v>
      </c>
      <c r="GP628" s="12">
        <f t="shared" si="228"/>
        <v>0.51086956521739135</v>
      </c>
      <c r="GQ628">
        <f t="shared" si="229"/>
        <v>0.5</v>
      </c>
      <c r="GR628">
        <f t="shared" si="246"/>
        <v>40</v>
      </c>
      <c r="GS628">
        <f t="shared" si="247"/>
        <v>13</v>
      </c>
      <c r="GT628">
        <f t="shared" si="248"/>
        <v>0.32500000000000001</v>
      </c>
      <c r="GU628">
        <f t="shared" si="249"/>
        <v>7.72</v>
      </c>
    </row>
    <row r="629" spans="1:203" x14ac:dyDescent="0.2">
      <c r="A629">
        <v>2023</v>
      </c>
      <c r="B629" s="2">
        <v>45073</v>
      </c>
      <c r="C629" s="21" t="s">
        <v>1</v>
      </c>
      <c r="D629" s="21" t="s">
        <v>6</v>
      </c>
      <c r="E629" s="4">
        <f t="shared" si="225"/>
        <v>-0.10000000000000009</v>
      </c>
      <c r="F629" s="12">
        <v>0</v>
      </c>
      <c r="G629" s="12">
        <v>1</v>
      </c>
      <c r="H629" s="5" t="s">
        <v>28</v>
      </c>
      <c r="I629" s="12" t="s">
        <v>116</v>
      </c>
      <c r="J629" s="12">
        <v>14</v>
      </c>
      <c r="K629" s="12">
        <v>2</v>
      </c>
      <c r="L629" s="12">
        <v>14.3</v>
      </c>
      <c r="M629" s="12">
        <v>0</v>
      </c>
      <c r="N629" s="12">
        <v>0</v>
      </c>
      <c r="O629" s="12">
        <v>17.3</v>
      </c>
      <c r="P629" s="12">
        <v>0</v>
      </c>
      <c r="Q629" s="12">
        <v>1.7</v>
      </c>
      <c r="R629" s="12">
        <v>1.7</v>
      </c>
      <c r="S629" s="12">
        <v>0.12</v>
      </c>
      <c r="T629" s="17">
        <v>-1.7</v>
      </c>
      <c r="U629" s="12">
        <v>435</v>
      </c>
      <c r="V629" s="12">
        <v>523</v>
      </c>
      <c r="W629" s="12">
        <v>83.2</v>
      </c>
      <c r="X629" s="12">
        <v>7652</v>
      </c>
      <c r="Y629" s="12">
        <v>2694</v>
      </c>
      <c r="Z629" s="12">
        <v>185</v>
      </c>
      <c r="AA629" s="12">
        <v>206</v>
      </c>
      <c r="AB629" s="12">
        <v>89.8</v>
      </c>
      <c r="AC629" s="12">
        <v>186</v>
      </c>
      <c r="AD629" s="12">
        <v>207</v>
      </c>
      <c r="AE629" s="12">
        <v>89.9</v>
      </c>
      <c r="AF629" s="12">
        <v>48</v>
      </c>
      <c r="AG629" s="12">
        <v>78</v>
      </c>
      <c r="AH629" s="12">
        <v>61.5</v>
      </c>
      <c r="AI629" s="12">
        <v>0</v>
      </c>
      <c r="AJ629" s="12">
        <v>1.7</v>
      </c>
      <c r="AK629" s="12">
        <v>1.7</v>
      </c>
      <c r="AL629" s="12">
        <v>13</v>
      </c>
      <c r="AM629" s="12">
        <v>28</v>
      </c>
      <c r="AN629" s="12">
        <v>5</v>
      </c>
      <c r="AO629" s="12">
        <v>3</v>
      </c>
      <c r="AP629" s="12">
        <v>45</v>
      </c>
      <c r="AQ629" s="12">
        <v>2</v>
      </c>
      <c r="AR629" s="12">
        <v>1</v>
      </c>
      <c r="AS629" s="12">
        <v>20</v>
      </c>
      <c r="AT629" s="12">
        <v>5</v>
      </c>
      <c r="AU629" s="12">
        <v>26</v>
      </c>
      <c r="AV629" s="12">
        <v>22</v>
      </c>
      <c r="AW629" s="12">
        <v>1</v>
      </c>
      <c r="AX629" s="12">
        <v>2</v>
      </c>
      <c r="AY629" s="12">
        <v>1</v>
      </c>
      <c r="AZ629" s="12">
        <v>0</v>
      </c>
      <c r="BA629" s="12">
        <v>0</v>
      </c>
      <c r="BB629" s="12">
        <v>16</v>
      </c>
      <c r="BC629" s="12">
        <v>8</v>
      </c>
      <c r="BD629" s="12">
        <v>6</v>
      </c>
      <c r="BE629" s="12">
        <v>8</v>
      </c>
      <c r="BF629" s="12">
        <v>2</v>
      </c>
      <c r="BG629" s="12">
        <v>9</v>
      </c>
      <c r="BH629" s="12">
        <v>21</v>
      </c>
      <c r="BI629" s="12">
        <v>42.9</v>
      </c>
      <c r="BJ629" s="12">
        <v>2</v>
      </c>
      <c r="BK629" s="12">
        <v>11</v>
      </c>
      <c r="BL629" s="12">
        <v>0</v>
      </c>
      <c r="BM629" s="12">
        <v>53</v>
      </c>
      <c r="BN629" s="12">
        <v>616</v>
      </c>
      <c r="BO629" s="12">
        <v>67</v>
      </c>
      <c r="BP629" s="12">
        <v>213</v>
      </c>
      <c r="BQ629" s="12">
        <v>288</v>
      </c>
      <c r="BR629" s="12">
        <v>122</v>
      </c>
      <c r="BS629" s="12">
        <v>23</v>
      </c>
      <c r="BT629" s="12">
        <v>19</v>
      </c>
      <c r="BU629" s="12">
        <v>14</v>
      </c>
      <c r="BV629" s="12">
        <v>73.7</v>
      </c>
      <c r="BW629" s="12">
        <v>351</v>
      </c>
      <c r="BX629" s="12">
        <v>1757</v>
      </c>
      <c r="BY629" s="12">
        <v>959</v>
      </c>
      <c r="BZ629" s="12">
        <v>23</v>
      </c>
      <c r="CA629" s="12">
        <v>13</v>
      </c>
      <c r="CB629" s="12">
        <v>9</v>
      </c>
      <c r="CC629" s="12">
        <v>19</v>
      </c>
      <c r="CD629" s="12">
        <v>7</v>
      </c>
      <c r="CE629" s="12">
        <v>2</v>
      </c>
      <c r="CF629" s="12">
        <v>1</v>
      </c>
      <c r="CG629" s="12">
        <v>10</v>
      </c>
      <c r="CH629" s="12">
        <v>42</v>
      </c>
      <c r="CI629" s="12">
        <v>6</v>
      </c>
      <c r="CJ629" s="12">
        <v>40</v>
      </c>
      <c r="CK629" s="12">
        <v>11.948700000000001</v>
      </c>
      <c r="CL629" s="12">
        <v>0.50832999999999995</v>
      </c>
      <c r="CM629" s="12">
        <v>0.35205999999999998</v>
      </c>
      <c r="CN629" s="12">
        <f t="shared" si="226"/>
        <v>0.15487571701720843</v>
      </c>
      <c r="CO629" s="12">
        <f t="shared" si="230"/>
        <v>0.39388145315487572</v>
      </c>
      <c r="CP629" s="12">
        <v>0.375</v>
      </c>
      <c r="CQ629" s="12">
        <v>0.5</v>
      </c>
      <c r="CR629" s="12">
        <v>0.125</v>
      </c>
      <c r="CS629" s="12">
        <f t="shared" si="231"/>
        <v>0.3457792207792208</v>
      </c>
      <c r="CT629" s="12">
        <f t="shared" si="232"/>
        <v>0.46753246753246752</v>
      </c>
      <c r="CU629" s="12">
        <f t="shared" si="233"/>
        <v>0.19805194805194806</v>
      </c>
      <c r="CV629" s="12">
        <f t="shared" si="234"/>
        <v>0.5</v>
      </c>
      <c r="CW629" s="12">
        <f t="shared" si="227"/>
        <v>0.42857142857142855</v>
      </c>
      <c r="CX629" s="12">
        <f t="shared" si="235"/>
        <v>0.9285714285714286</v>
      </c>
      <c r="CY629" s="12">
        <f t="shared" si="236"/>
        <v>41</v>
      </c>
      <c r="CZ629" s="12">
        <f t="shared" si="237"/>
        <v>14</v>
      </c>
      <c r="DA629" s="12">
        <f t="shared" si="238"/>
        <v>0.34146341463414637</v>
      </c>
      <c r="DB629" s="12">
        <f t="shared" si="239"/>
        <v>8.2075471698113205</v>
      </c>
      <c r="DC629" s="12">
        <v>14</v>
      </c>
      <c r="DD629" s="12">
        <v>4</v>
      </c>
      <c r="DE629" s="12">
        <v>28.6</v>
      </c>
      <c r="DF629" s="12">
        <v>7.0000000000000007E-2</v>
      </c>
      <c r="DG629" s="12">
        <v>0.25</v>
      </c>
      <c r="DH629" s="12">
        <v>18.899999999999999</v>
      </c>
      <c r="DI629" s="12">
        <v>1</v>
      </c>
      <c r="DJ629" s="12">
        <v>1.8</v>
      </c>
      <c r="DK629" s="12">
        <v>1.8</v>
      </c>
      <c r="DL629" s="12">
        <v>0.13</v>
      </c>
      <c r="DM629" s="17">
        <v>-0.8</v>
      </c>
      <c r="DN629" s="12">
        <v>370</v>
      </c>
      <c r="DO629" s="12">
        <v>466</v>
      </c>
      <c r="DP629" s="12">
        <v>79.400000000000006</v>
      </c>
      <c r="DQ629" s="12">
        <v>6406</v>
      </c>
      <c r="DR629" s="12">
        <v>2383</v>
      </c>
      <c r="DS629" s="12">
        <v>184</v>
      </c>
      <c r="DT629" s="12">
        <v>206</v>
      </c>
      <c r="DU629" s="12">
        <v>89.3</v>
      </c>
      <c r="DV629" s="12">
        <v>156</v>
      </c>
      <c r="DW629" s="12">
        <v>176</v>
      </c>
      <c r="DX629" s="12">
        <v>88.6</v>
      </c>
      <c r="DY629" s="12">
        <v>28</v>
      </c>
      <c r="DZ629" s="12">
        <v>71</v>
      </c>
      <c r="EA629" s="12">
        <v>39.4</v>
      </c>
      <c r="EB629" s="12">
        <v>1</v>
      </c>
      <c r="EC629" s="12">
        <v>1.5</v>
      </c>
      <c r="ED629" s="12">
        <v>0.6</v>
      </c>
      <c r="EE629" s="12">
        <v>10</v>
      </c>
      <c r="EF629" s="12">
        <v>27</v>
      </c>
      <c r="EG629" s="12">
        <v>12</v>
      </c>
      <c r="EH629" s="12">
        <v>4</v>
      </c>
      <c r="EI629" s="12">
        <v>49</v>
      </c>
      <c r="EJ629" s="12">
        <v>0</v>
      </c>
      <c r="EK629" s="12">
        <v>8</v>
      </c>
      <c r="EL629" s="12">
        <v>23</v>
      </c>
      <c r="EM629" s="12">
        <v>7</v>
      </c>
      <c r="EN629" s="12">
        <v>22</v>
      </c>
      <c r="EO629" s="12">
        <v>17</v>
      </c>
      <c r="EP629" s="12">
        <v>3</v>
      </c>
      <c r="EQ629" s="12">
        <v>0</v>
      </c>
      <c r="ER629" s="12">
        <v>0</v>
      </c>
      <c r="ES629" s="12">
        <v>2</v>
      </c>
      <c r="ET629" s="12">
        <v>0</v>
      </c>
      <c r="EU629" s="12">
        <v>12</v>
      </c>
      <c r="EV629" s="12">
        <v>9</v>
      </c>
      <c r="EW629" s="12">
        <v>6</v>
      </c>
      <c r="EX629" s="12">
        <v>4</v>
      </c>
      <c r="EY629" s="12">
        <v>2</v>
      </c>
      <c r="EZ629" s="12">
        <v>5</v>
      </c>
      <c r="FA629" s="12">
        <v>19</v>
      </c>
      <c r="FB629" s="12">
        <v>26.3</v>
      </c>
      <c r="FC629" s="12">
        <v>11</v>
      </c>
      <c r="FD629" s="12">
        <v>16</v>
      </c>
      <c r="FE629" s="12">
        <v>0</v>
      </c>
      <c r="FF629" s="12">
        <v>47</v>
      </c>
      <c r="FG629" s="12">
        <v>558</v>
      </c>
      <c r="FH629" s="12">
        <v>55</v>
      </c>
      <c r="FI629" s="12">
        <v>180</v>
      </c>
      <c r="FJ629" s="12">
        <v>265</v>
      </c>
      <c r="FK629" s="12">
        <v>118</v>
      </c>
      <c r="FL629" s="12">
        <v>20</v>
      </c>
      <c r="FM629" s="12">
        <v>22</v>
      </c>
      <c r="FN629" s="12">
        <v>12</v>
      </c>
      <c r="FO629" s="12">
        <v>54.5</v>
      </c>
      <c r="FP629" s="12">
        <v>345</v>
      </c>
      <c r="FQ629" s="12">
        <v>1848</v>
      </c>
      <c r="FR629" s="12">
        <v>846</v>
      </c>
      <c r="FS629" s="12">
        <v>20</v>
      </c>
      <c r="FT629" s="12">
        <v>9</v>
      </c>
      <c r="FU629" s="12">
        <v>3</v>
      </c>
      <c r="FV629" s="12">
        <v>14</v>
      </c>
      <c r="FW629" s="12">
        <v>7</v>
      </c>
      <c r="FX629" s="12">
        <v>2</v>
      </c>
      <c r="FY629" s="12">
        <v>0</v>
      </c>
      <c r="FZ629" s="12">
        <v>10</v>
      </c>
      <c r="GA629" s="12">
        <v>56</v>
      </c>
      <c r="GB629" s="12">
        <v>9</v>
      </c>
      <c r="GC629" s="12">
        <v>60</v>
      </c>
      <c r="GD629" s="12">
        <v>10.673500000000001</v>
      </c>
      <c r="GE629" s="12">
        <v>0.49167</v>
      </c>
      <c r="GF629" s="12">
        <v>0.372</v>
      </c>
      <c r="GG629" s="12">
        <f t="shared" si="240"/>
        <v>0.16952789699570817</v>
      </c>
      <c r="GH629" s="12">
        <f t="shared" si="241"/>
        <v>0.44206008583690987</v>
      </c>
      <c r="GI629" s="12">
        <v>0.5</v>
      </c>
      <c r="GJ629" s="12">
        <v>0.33333000000000002</v>
      </c>
      <c r="GK629" s="12">
        <v>0.16667000000000001</v>
      </c>
      <c r="GL629">
        <f t="shared" si="242"/>
        <v>0.32258064516129031</v>
      </c>
      <c r="GM629">
        <f t="shared" si="243"/>
        <v>0.47491039426523296</v>
      </c>
      <c r="GN629">
        <f t="shared" si="244"/>
        <v>0.21146953405017921</v>
      </c>
      <c r="GO629">
        <f t="shared" si="245"/>
        <v>0.75</v>
      </c>
      <c r="GP629" s="12">
        <f t="shared" si="228"/>
        <v>0.5714285714285714</v>
      </c>
      <c r="GQ629">
        <f t="shared" si="229"/>
        <v>0.7142857142857143</v>
      </c>
      <c r="GR629">
        <f t="shared" si="246"/>
        <v>36</v>
      </c>
      <c r="GS629">
        <f t="shared" si="247"/>
        <v>15</v>
      </c>
      <c r="GT629">
        <f t="shared" si="248"/>
        <v>0.41666666666666669</v>
      </c>
      <c r="GU629">
        <f t="shared" si="249"/>
        <v>7.8723404255319149</v>
      </c>
    </row>
    <row r="630" spans="1:203" x14ac:dyDescent="0.2">
      <c r="A630">
        <v>2023</v>
      </c>
      <c r="B630" s="2">
        <v>45077</v>
      </c>
      <c r="C630" s="21" t="s">
        <v>1</v>
      </c>
      <c r="D630" s="21" t="s">
        <v>2</v>
      </c>
      <c r="E630" s="4">
        <f t="shared" si="225"/>
        <v>0.60000000000000009</v>
      </c>
      <c r="F630" s="12">
        <v>1</v>
      </c>
      <c r="G630" s="12">
        <v>0</v>
      </c>
      <c r="H630" s="5" t="s">
        <v>4</v>
      </c>
      <c r="I630" s="12" t="s">
        <v>116</v>
      </c>
      <c r="J630" s="12">
        <v>11</v>
      </c>
      <c r="K630" s="12">
        <v>2</v>
      </c>
      <c r="L630" s="12">
        <v>18.2</v>
      </c>
      <c r="M630" s="12">
        <v>0</v>
      </c>
      <c r="N630" s="12">
        <v>0</v>
      </c>
      <c r="O630" s="12">
        <v>18.8</v>
      </c>
      <c r="P630" s="12">
        <v>0</v>
      </c>
      <c r="Q630" s="12">
        <v>0.9</v>
      </c>
      <c r="R630" s="12">
        <v>0.9</v>
      </c>
      <c r="S630" s="12">
        <v>0.08</v>
      </c>
      <c r="T630" s="17">
        <v>-0.9</v>
      </c>
      <c r="U630" s="12">
        <v>300</v>
      </c>
      <c r="V630" s="12">
        <v>428</v>
      </c>
      <c r="W630" s="12">
        <v>70.099999999999994</v>
      </c>
      <c r="X630" s="12">
        <v>6147</v>
      </c>
      <c r="Y630" s="12">
        <v>2347</v>
      </c>
      <c r="Z630" s="12">
        <v>103</v>
      </c>
      <c r="AA630" s="12">
        <v>133</v>
      </c>
      <c r="AB630" s="12">
        <v>77.400000000000006</v>
      </c>
      <c r="AC630" s="12">
        <v>126</v>
      </c>
      <c r="AD630" s="12">
        <v>156</v>
      </c>
      <c r="AE630" s="12">
        <v>80.8</v>
      </c>
      <c r="AF630" s="12">
        <v>58</v>
      </c>
      <c r="AG630" s="12">
        <v>104</v>
      </c>
      <c r="AH630" s="12">
        <v>55.8</v>
      </c>
      <c r="AI630" s="12">
        <v>0</v>
      </c>
      <c r="AJ630" s="12">
        <v>0.8</v>
      </c>
      <c r="AK630" s="12">
        <v>1</v>
      </c>
      <c r="AL630" s="12">
        <v>7</v>
      </c>
      <c r="AM630" s="12">
        <v>26</v>
      </c>
      <c r="AN630" s="12">
        <v>5</v>
      </c>
      <c r="AO630" s="12">
        <v>3</v>
      </c>
      <c r="AP630" s="12">
        <v>24</v>
      </c>
      <c r="AQ630" s="12">
        <v>2</v>
      </c>
      <c r="AR630" s="12">
        <v>10</v>
      </c>
      <c r="AS630" s="12">
        <v>25</v>
      </c>
      <c r="AT630" s="12">
        <v>5</v>
      </c>
      <c r="AU630" s="12">
        <v>19</v>
      </c>
      <c r="AV630" s="12">
        <v>14</v>
      </c>
      <c r="AW630" s="12">
        <v>1</v>
      </c>
      <c r="AX630" s="12">
        <v>1</v>
      </c>
      <c r="AY630" s="12">
        <v>3</v>
      </c>
      <c r="AZ630" s="12">
        <v>0</v>
      </c>
      <c r="BA630" s="12">
        <v>0</v>
      </c>
      <c r="BB630" s="12">
        <v>12</v>
      </c>
      <c r="BC630" s="12">
        <v>5</v>
      </c>
      <c r="BD630" s="12">
        <v>5</v>
      </c>
      <c r="BE630" s="12">
        <v>5</v>
      </c>
      <c r="BF630" s="12">
        <v>2</v>
      </c>
      <c r="BG630" s="12">
        <v>7</v>
      </c>
      <c r="BH630" s="12">
        <v>17</v>
      </c>
      <c r="BI630" s="12">
        <v>41.2</v>
      </c>
      <c r="BJ630" s="12">
        <v>9</v>
      </c>
      <c r="BK630" s="12">
        <v>13</v>
      </c>
      <c r="BL630" s="12">
        <v>0</v>
      </c>
      <c r="BM630" s="12">
        <v>47</v>
      </c>
      <c r="BN630" s="12">
        <v>510</v>
      </c>
      <c r="BO630" s="12">
        <v>46</v>
      </c>
      <c r="BP630" s="12">
        <v>168</v>
      </c>
      <c r="BQ630" s="12">
        <v>224</v>
      </c>
      <c r="BR630" s="12">
        <v>120</v>
      </c>
      <c r="BS630" s="12">
        <v>16</v>
      </c>
      <c r="BT630" s="12">
        <v>14</v>
      </c>
      <c r="BU630" s="12">
        <v>5</v>
      </c>
      <c r="BV630" s="12">
        <v>35.700000000000003</v>
      </c>
      <c r="BW630" s="12">
        <v>281</v>
      </c>
      <c r="BX630" s="12">
        <v>1289</v>
      </c>
      <c r="BY630" s="12">
        <v>536</v>
      </c>
      <c r="BZ630" s="12">
        <v>10</v>
      </c>
      <c r="CA630" s="12">
        <v>7</v>
      </c>
      <c r="CB630" s="12">
        <v>4</v>
      </c>
      <c r="CC630" s="12">
        <v>13</v>
      </c>
      <c r="CD630" s="12">
        <v>2</v>
      </c>
      <c r="CE630" s="12">
        <v>1</v>
      </c>
      <c r="CF630" s="12">
        <v>0</v>
      </c>
      <c r="CG630" s="12">
        <v>17</v>
      </c>
      <c r="CH630" s="12">
        <v>62</v>
      </c>
      <c r="CI630" s="12">
        <v>17</v>
      </c>
      <c r="CJ630" s="12">
        <v>53.1</v>
      </c>
      <c r="CK630" s="12">
        <v>9.4313699999999994</v>
      </c>
      <c r="CL630" s="12">
        <v>0.53571000000000002</v>
      </c>
      <c r="CM630" s="12">
        <v>0.38180999999999998</v>
      </c>
      <c r="CN630" s="12">
        <f t="shared" si="226"/>
        <v>0.27102803738317754</v>
      </c>
      <c r="CO630" s="12">
        <f t="shared" si="230"/>
        <v>0.31074766355140188</v>
      </c>
      <c r="CP630" s="12">
        <v>0.41666999999999998</v>
      </c>
      <c r="CQ630" s="12">
        <v>0.41666999999999998</v>
      </c>
      <c r="CR630" s="12">
        <v>0.16667000000000001</v>
      </c>
      <c r="CS630" s="12">
        <f t="shared" si="231"/>
        <v>0.32941176470588235</v>
      </c>
      <c r="CT630" s="12">
        <f t="shared" si="232"/>
        <v>0.4392156862745098</v>
      </c>
      <c r="CU630" s="12">
        <f t="shared" si="233"/>
        <v>0.23529411764705882</v>
      </c>
      <c r="CV630" s="12">
        <f t="shared" si="234"/>
        <v>0.41666666666666669</v>
      </c>
      <c r="CW630" s="12">
        <f t="shared" si="227"/>
        <v>0.52542372881355937</v>
      </c>
      <c r="CX630" s="12">
        <f t="shared" si="235"/>
        <v>0.63636363636363635</v>
      </c>
      <c r="CY630" s="12">
        <f t="shared" si="236"/>
        <v>33</v>
      </c>
      <c r="CZ630" s="12">
        <f t="shared" si="237"/>
        <v>9</v>
      </c>
      <c r="DA630" s="12">
        <f t="shared" si="238"/>
        <v>0.27272727272727271</v>
      </c>
      <c r="DB630" s="12">
        <f t="shared" si="239"/>
        <v>6.3829787234042552</v>
      </c>
      <c r="DC630" s="12">
        <v>5</v>
      </c>
      <c r="DD630" s="12">
        <v>2</v>
      </c>
      <c r="DE630" s="12">
        <v>40</v>
      </c>
      <c r="DF630" s="12">
        <v>0</v>
      </c>
      <c r="DG630" s="12">
        <v>0</v>
      </c>
      <c r="DH630" s="12">
        <v>16.8</v>
      </c>
      <c r="DI630" s="12">
        <v>0</v>
      </c>
      <c r="DJ630" s="12">
        <v>0.3</v>
      </c>
      <c r="DK630" s="12">
        <v>0.3</v>
      </c>
      <c r="DL630" s="12">
        <v>0.05</v>
      </c>
      <c r="DM630" s="17">
        <v>-0.3</v>
      </c>
      <c r="DN630" s="12">
        <v>356</v>
      </c>
      <c r="DO630" s="12">
        <v>481</v>
      </c>
      <c r="DP630" s="12">
        <v>74</v>
      </c>
      <c r="DQ630" s="12">
        <v>6633</v>
      </c>
      <c r="DR630" s="12">
        <v>2243</v>
      </c>
      <c r="DS630" s="12">
        <v>142</v>
      </c>
      <c r="DT630" s="12">
        <v>167</v>
      </c>
      <c r="DU630" s="12">
        <v>85</v>
      </c>
      <c r="DV630" s="12">
        <v>169</v>
      </c>
      <c r="DW630" s="12">
        <v>203</v>
      </c>
      <c r="DX630" s="12">
        <v>83.3</v>
      </c>
      <c r="DY630" s="12">
        <v>38</v>
      </c>
      <c r="DZ630" s="12">
        <v>88</v>
      </c>
      <c r="EA630" s="12">
        <v>43.2</v>
      </c>
      <c r="EB630" s="12">
        <v>0</v>
      </c>
      <c r="EC630" s="12">
        <v>0.2</v>
      </c>
      <c r="ED630" s="12">
        <v>0.2</v>
      </c>
      <c r="EE630" s="12">
        <v>4</v>
      </c>
      <c r="EF630" s="12">
        <v>35</v>
      </c>
      <c r="EG630" s="12">
        <v>3</v>
      </c>
      <c r="EH630" s="12">
        <v>2</v>
      </c>
      <c r="EI630" s="12">
        <v>31</v>
      </c>
      <c r="EJ630" s="12">
        <v>0</v>
      </c>
      <c r="EK630" s="12">
        <v>10</v>
      </c>
      <c r="EL630" s="12">
        <v>21</v>
      </c>
      <c r="EM630" s="12">
        <v>6</v>
      </c>
      <c r="EN630" s="12">
        <v>10</v>
      </c>
      <c r="EO630" s="12">
        <v>8</v>
      </c>
      <c r="EP630" s="12">
        <v>1</v>
      </c>
      <c r="EQ630" s="12">
        <v>1</v>
      </c>
      <c r="ER630" s="12">
        <v>0</v>
      </c>
      <c r="ES630" s="12">
        <v>0</v>
      </c>
      <c r="ET630" s="12">
        <v>0</v>
      </c>
      <c r="EU630" s="12">
        <v>10</v>
      </c>
      <c r="EV630" s="12">
        <v>6</v>
      </c>
      <c r="EW630" s="12">
        <v>2</v>
      </c>
      <c r="EX630" s="12">
        <v>6</v>
      </c>
      <c r="EY630" s="12">
        <v>2</v>
      </c>
      <c r="EZ630" s="12">
        <v>8</v>
      </c>
      <c r="FA630" s="12">
        <v>13</v>
      </c>
      <c r="FB630" s="12">
        <v>61.5</v>
      </c>
      <c r="FC630" s="12">
        <v>9</v>
      </c>
      <c r="FD630" s="12">
        <v>29</v>
      </c>
      <c r="FE630" s="12">
        <v>0</v>
      </c>
      <c r="FF630" s="12">
        <v>53</v>
      </c>
      <c r="FG630" s="12">
        <v>578</v>
      </c>
      <c r="FH630" s="12">
        <v>69</v>
      </c>
      <c r="FI630" s="12">
        <v>209</v>
      </c>
      <c r="FJ630" s="12">
        <v>274</v>
      </c>
      <c r="FK630" s="12">
        <v>104</v>
      </c>
      <c r="FL630" s="12">
        <v>7</v>
      </c>
      <c r="FM630" s="12">
        <v>21</v>
      </c>
      <c r="FN630" s="12">
        <v>10</v>
      </c>
      <c r="FO630" s="12">
        <v>47.6</v>
      </c>
      <c r="FP630" s="12">
        <v>279</v>
      </c>
      <c r="FQ630" s="12">
        <v>1417</v>
      </c>
      <c r="FR630" s="12">
        <v>664</v>
      </c>
      <c r="FS630" s="12">
        <v>8</v>
      </c>
      <c r="FT630" s="12">
        <v>4</v>
      </c>
      <c r="FU630" s="12">
        <v>0</v>
      </c>
      <c r="FV630" s="12">
        <v>9</v>
      </c>
      <c r="FW630" s="12">
        <v>5</v>
      </c>
      <c r="FX630" s="12">
        <v>1</v>
      </c>
      <c r="FY630" s="12">
        <v>0</v>
      </c>
      <c r="FZ630" s="12">
        <v>10</v>
      </c>
      <c r="GA630" s="12">
        <v>56</v>
      </c>
      <c r="GB630" s="12">
        <v>15</v>
      </c>
      <c r="GC630" s="12">
        <v>46.9</v>
      </c>
      <c r="GD630" s="12">
        <v>7.3793100000000003</v>
      </c>
      <c r="GE630" s="12">
        <v>0.46428999999999998</v>
      </c>
      <c r="GF630" s="12">
        <v>0.33816000000000002</v>
      </c>
      <c r="GG630" s="12">
        <f t="shared" si="240"/>
        <v>0.20374220374220375</v>
      </c>
      <c r="GH630" s="12">
        <f t="shared" si="241"/>
        <v>0.34719334719334721</v>
      </c>
      <c r="GI630" s="12">
        <v>0.2</v>
      </c>
      <c r="GJ630" s="12">
        <v>0.6</v>
      </c>
      <c r="GK630" s="12">
        <v>0.2</v>
      </c>
      <c r="GL630">
        <f t="shared" si="242"/>
        <v>0.36159169550173009</v>
      </c>
      <c r="GM630">
        <f t="shared" si="243"/>
        <v>0.47404844290657439</v>
      </c>
      <c r="GN630">
        <f t="shared" si="244"/>
        <v>0.17993079584775087</v>
      </c>
      <c r="GO630">
        <f t="shared" si="245"/>
        <v>0.6</v>
      </c>
      <c r="GP630" s="12">
        <f t="shared" si="228"/>
        <v>0.47457627118644069</v>
      </c>
      <c r="GQ630">
        <f t="shared" si="229"/>
        <v>0.8</v>
      </c>
      <c r="GR630">
        <f t="shared" si="246"/>
        <v>39</v>
      </c>
      <c r="GS630">
        <f t="shared" si="247"/>
        <v>3</v>
      </c>
      <c r="GT630">
        <f t="shared" si="248"/>
        <v>7.6923076923076927E-2</v>
      </c>
      <c r="GU630">
        <f t="shared" si="249"/>
        <v>6.716981132075472</v>
      </c>
    </row>
    <row r="631" spans="1:203" x14ac:dyDescent="0.2">
      <c r="A631">
        <v>2023</v>
      </c>
      <c r="B631" s="2">
        <v>45080</v>
      </c>
      <c r="C631" s="21" t="s">
        <v>1</v>
      </c>
      <c r="D631" s="21" t="s">
        <v>2</v>
      </c>
      <c r="E631" s="4">
        <f t="shared" si="225"/>
        <v>0.5</v>
      </c>
      <c r="F631" s="12">
        <v>4</v>
      </c>
      <c r="G631" s="12">
        <v>2</v>
      </c>
      <c r="H631" s="5" t="s">
        <v>13</v>
      </c>
      <c r="I631" s="12" t="s">
        <v>116</v>
      </c>
      <c r="J631" s="12">
        <v>18</v>
      </c>
      <c r="K631" s="12">
        <v>7</v>
      </c>
      <c r="L631" s="12">
        <v>38.9</v>
      </c>
      <c r="M631" s="12">
        <v>0.22</v>
      </c>
      <c r="N631" s="12">
        <v>0.56999999999999995</v>
      </c>
      <c r="O631" s="12">
        <v>17.7</v>
      </c>
      <c r="P631" s="12">
        <v>0</v>
      </c>
      <c r="Q631" s="12">
        <v>1.8</v>
      </c>
      <c r="R631" s="12">
        <v>1.8</v>
      </c>
      <c r="S631" s="12">
        <v>0.1</v>
      </c>
      <c r="T631" s="18">
        <v>2.2000000000000002</v>
      </c>
      <c r="U631" s="12">
        <v>468</v>
      </c>
      <c r="V631" s="12">
        <v>553</v>
      </c>
      <c r="W631" s="12">
        <v>84.6</v>
      </c>
      <c r="X631" s="12">
        <v>9151</v>
      </c>
      <c r="Y631" s="12">
        <v>3277</v>
      </c>
      <c r="Z631" s="12">
        <v>175</v>
      </c>
      <c r="AA631" s="12">
        <v>195</v>
      </c>
      <c r="AB631" s="12">
        <v>89.7</v>
      </c>
      <c r="AC631" s="12">
        <v>219</v>
      </c>
      <c r="AD631" s="12">
        <v>241</v>
      </c>
      <c r="AE631" s="12">
        <v>90.9</v>
      </c>
      <c r="AF631" s="12">
        <v>65</v>
      </c>
      <c r="AG631" s="12">
        <v>97</v>
      </c>
      <c r="AH631" s="12">
        <v>67</v>
      </c>
      <c r="AI631" s="12">
        <v>4</v>
      </c>
      <c r="AJ631" s="12">
        <v>1.6</v>
      </c>
      <c r="AK631" s="12">
        <v>0.8</v>
      </c>
      <c r="AL631" s="12">
        <v>16</v>
      </c>
      <c r="AM631" s="12">
        <v>37</v>
      </c>
      <c r="AN631" s="12">
        <v>6</v>
      </c>
      <c r="AO631" s="12">
        <v>0</v>
      </c>
      <c r="AP631" s="12">
        <v>32</v>
      </c>
      <c r="AQ631" s="12">
        <v>3</v>
      </c>
      <c r="AR631" s="12">
        <v>6</v>
      </c>
      <c r="AS631" s="12">
        <v>10</v>
      </c>
      <c r="AT631" s="12">
        <v>4</v>
      </c>
      <c r="AU631" s="12">
        <v>34</v>
      </c>
      <c r="AV631" s="12">
        <v>24</v>
      </c>
      <c r="AW631" s="12">
        <v>4</v>
      </c>
      <c r="AX631" s="12">
        <v>4</v>
      </c>
      <c r="AY631" s="12">
        <v>2</v>
      </c>
      <c r="AZ631" s="12">
        <v>0</v>
      </c>
      <c r="BA631" s="12">
        <v>0</v>
      </c>
      <c r="BB631" s="12">
        <v>10</v>
      </c>
      <c r="BC631" s="12">
        <v>6</v>
      </c>
      <c r="BD631" s="12">
        <v>4</v>
      </c>
      <c r="BE631" s="12">
        <v>6</v>
      </c>
      <c r="BF631" s="12">
        <v>0</v>
      </c>
      <c r="BG631" s="12">
        <v>6</v>
      </c>
      <c r="BH631" s="12">
        <v>16</v>
      </c>
      <c r="BI631" s="12">
        <v>37.5</v>
      </c>
      <c r="BJ631" s="12">
        <v>9</v>
      </c>
      <c r="BK631" s="12">
        <v>14</v>
      </c>
      <c r="BL631" s="12">
        <v>1</v>
      </c>
      <c r="BM631" s="12">
        <v>55</v>
      </c>
      <c r="BN631" s="12">
        <v>639</v>
      </c>
      <c r="BO631" s="12">
        <v>81</v>
      </c>
      <c r="BP631" s="12">
        <v>282</v>
      </c>
      <c r="BQ631" s="12">
        <v>232</v>
      </c>
      <c r="BR631" s="12">
        <v>129</v>
      </c>
      <c r="BS631" s="12">
        <v>17</v>
      </c>
      <c r="BT631" s="12">
        <v>22</v>
      </c>
      <c r="BU631" s="12">
        <v>13</v>
      </c>
      <c r="BV631" s="12">
        <v>59.1</v>
      </c>
      <c r="BW631" s="12">
        <v>362</v>
      </c>
      <c r="BX631" s="12">
        <v>1907</v>
      </c>
      <c r="BY631" s="12">
        <v>843</v>
      </c>
      <c r="BZ631" s="12">
        <v>20</v>
      </c>
      <c r="CA631" s="12">
        <v>6</v>
      </c>
      <c r="CB631" s="12">
        <v>5</v>
      </c>
      <c r="CC631" s="12">
        <v>13</v>
      </c>
      <c r="CD631" s="12">
        <v>3</v>
      </c>
      <c r="CE631" s="12">
        <v>1</v>
      </c>
      <c r="CF631" s="12">
        <v>0</v>
      </c>
      <c r="CG631" s="12">
        <v>10</v>
      </c>
      <c r="CH631" s="12">
        <v>60</v>
      </c>
      <c r="CI631" s="12">
        <v>7</v>
      </c>
      <c r="CJ631" s="12">
        <v>41.2</v>
      </c>
      <c r="CK631" s="12">
        <v>10.7209</v>
      </c>
      <c r="CL631" s="12">
        <v>0.57847999999999999</v>
      </c>
      <c r="CM631" s="12">
        <v>0.35809999999999997</v>
      </c>
      <c r="CN631" s="12">
        <f t="shared" si="226"/>
        <v>0.19168173598553345</v>
      </c>
      <c r="CO631" s="12">
        <f t="shared" si="230"/>
        <v>0.35262206148282099</v>
      </c>
      <c r="CP631" s="12">
        <v>0.4</v>
      </c>
      <c r="CQ631" s="12">
        <v>0.6</v>
      </c>
      <c r="CR631" s="12">
        <v>0</v>
      </c>
      <c r="CS631" s="12">
        <f t="shared" si="231"/>
        <v>0.44131455399061031</v>
      </c>
      <c r="CT631" s="12">
        <f t="shared" si="232"/>
        <v>0.36306729264475746</v>
      </c>
      <c r="CU631" s="12">
        <f t="shared" si="233"/>
        <v>0.20187793427230047</v>
      </c>
      <c r="CV631" s="12">
        <f t="shared" si="234"/>
        <v>0.6</v>
      </c>
      <c r="CW631" s="12">
        <f t="shared" si="227"/>
        <v>0.54545454545454541</v>
      </c>
      <c r="CX631" s="12">
        <f t="shared" si="235"/>
        <v>0.88888888888888884</v>
      </c>
      <c r="CY631" s="12">
        <f t="shared" si="236"/>
        <v>43</v>
      </c>
      <c r="CZ631" s="12">
        <f t="shared" si="237"/>
        <v>11</v>
      </c>
      <c r="DA631" s="12">
        <f t="shared" si="238"/>
        <v>0.2558139534883721</v>
      </c>
      <c r="DB631" s="12">
        <f t="shared" si="239"/>
        <v>8.5090909090909097</v>
      </c>
      <c r="DC631" s="12">
        <v>9</v>
      </c>
      <c r="DD631" s="12">
        <v>4</v>
      </c>
      <c r="DE631" s="12">
        <v>44.4</v>
      </c>
      <c r="DF631" s="12">
        <v>0.22</v>
      </c>
      <c r="DG631" s="12">
        <v>0.5</v>
      </c>
      <c r="DH631" s="12">
        <v>16.5</v>
      </c>
      <c r="DI631" s="12">
        <v>1</v>
      </c>
      <c r="DJ631" s="12">
        <v>1.3</v>
      </c>
      <c r="DK631" s="12">
        <v>1.3</v>
      </c>
      <c r="DL631" s="12">
        <v>0.15</v>
      </c>
      <c r="DM631" s="18">
        <v>0.7</v>
      </c>
      <c r="DN631" s="12">
        <v>376</v>
      </c>
      <c r="DO631" s="12">
        <v>461</v>
      </c>
      <c r="DP631" s="12">
        <v>81.599999999999994</v>
      </c>
      <c r="DQ631" s="12">
        <v>6627</v>
      </c>
      <c r="DR631" s="12">
        <v>2482</v>
      </c>
      <c r="DS631" s="12">
        <v>175</v>
      </c>
      <c r="DT631" s="12">
        <v>189</v>
      </c>
      <c r="DU631" s="12">
        <v>92.6</v>
      </c>
      <c r="DV631" s="12">
        <v>159</v>
      </c>
      <c r="DW631" s="12">
        <v>183</v>
      </c>
      <c r="DX631" s="12">
        <v>86.9</v>
      </c>
      <c r="DY631" s="12">
        <v>34</v>
      </c>
      <c r="DZ631" s="12">
        <v>71</v>
      </c>
      <c r="EA631" s="12">
        <v>47.9</v>
      </c>
      <c r="EB631" s="12">
        <v>1</v>
      </c>
      <c r="EC631" s="12">
        <v>0.6</v>
      </c>
      <c r="ED631" s="12">
        <v>0.3</v>
      </c>
      <c r="EE631" s="12">
        <v>6</v>
      </c>
      <c r="EF631" s="12">
        <v>33</v>
      </c>
      <c r="EG631" s="12">
        <v>5</v>
      </c>
      <c r="EH631" s="12">
        <v>0</v>
      </c>
      <c r="EI631" s="12">
        <v>35</v>
      </c>
      <c r="EJ631" s="12">
        <v>2</v>
      </c>
      <c r="EK631" s="12">
        <v>4</v>
      </c>
      <c r="EL631" s="12">
        <v>15</v>
      </c>
      <c r="EM631" s="12">
        <v>3</v>
      </c>
      <c r="EN631" s="12">
        <v>15</v>
      </c>
      <c r="EO631" s="12">
        <v>9</v>
      </c>
      <c r="EP631" s="12">
        <v>1</v>
      </c>
      <c r="EQ631" s="12">
        <v>2</v>
      </c>
      <c r="ER631" s="12">
        <v>2</v>
      </c>
      <c r="ES631" s="12">
        <v>1</v>
      </c>
      <c r="ET631" s="12">
        <v>0</v>
      </c>
      <c r="EU631" s="12">
        <v>7</v>
      </c>
      <c r="EV631" s="12">
        <v>1</v>
      </c>
      <c r="EW631" s="12">
        <v>2</v>
      </c>
      <c r="EX631" s="12">
        <v>4</v>
      </c>
      <c r="EY631" s="12">
        <v>1</v>
      </c>
      <c r="EZ631" s="12">
        <v>4</v>
      </c>
      <c r="FA631" s="12">
        <v>17</v>
      </c>
      <c r="FB631" s="12">
        <v>23.5</v>
      </c>
      <c r="FC631" s="12">
        <v>10</v>
      </c>
      <c r="FD631" s="12">
        <v>7</v>
      </c>
      <c r="FE631" s="12">
        <v>0</v>
      </c>
      <c r="FF631" s="12">
        <v>45</v>
      </c>
      <c r="FG631" s="12">
        <v>529</v>
      </c>
      <c r="FH631" s="12">
        <v>41</v>
      </c>
      <c r="FI631" s="12">
        <v>165</v>
      </c>
      <c r="FJ631" s="12">
        <v>271</v>
      </c>
      <c r="FK631" s="12">
        <v>94</v>
      </c>
      <c r="FL631" s="12">
        <v>19</v>
      </c>
      <c r="FM631" s="12">
        <v>17</v>
      </c>
      <c r="FN631" s="12">
        <v>10</v>
      </c>
      <c r="FO631" s="12">
        <v>58.8</v>
      </c>
      <c r="FP631" s="12">
        <v>266</v>
      </c>
      <c r="FQ631" s="12">
        <v>1183</v>
      </c>
      <c r="FR631" s="12">
        <v>663</v>
      </c>
      <c r="FS631" s="12">
        <v>10</v>
      </c>
      <c r="FT631" s="12">
        <v>4</v>
      </c>
      <c r="FU631" s="12">
        <v>5</v>
      </c>
      <c r="FV631" s="12">
        <v>12</v>
      </c>
      <c r="FW631" s="12">
        <v>4</v>
      </c>
      <c r="FX631" s="12">
        <v>3</v>
      </c>
      <c r="FY631" s="12">
        <v>0</v>
      </c>
      <c r="FZ631" s="12">
        <v>15</v>
      </c>
      <c r="GA631" s="12">
        <v>50</v>
      </c>
      <c r="GB631" s="12">
        <v>10</v>
      </c>
      <c r="GC631" s="12">
        <v>58.8</v>
      </c>
      <c r="GD631" s="12">
        <v>14.179500000000001</v>
      </c>
      <c r="GE631" s="12">
        <v>0.42152000000000001</v>
      </c>
      <c r="GF631" s="12">
        <v>0.37452999999999997</v>
      </c>
      <c r="GG631" s="12">
        <f t="shared" si="240"/>
        <v>0.16702819956616052</v>
      </c>
      <c r="GH631" s="12">
        <f t="shared" si="241"/>
        <v>0.40997830802603036</v>
      </c>
      <c r="GI631" s="12">
        <v>0.28571000000000002</v>
      </c>
      <c r="GJ631" s="12">
        <v>0.57142999999999999</v>
      </c>
      <c r="GK631" s="12">
        <v>0.14285999999999999</v>
      </c>
      <c r="GL631">
        <f t="shared" si="242"/>
        <v>0.31190926275992437</v>
      </c>
      <c r="GM631">
        <f t="shared" si="243"/>
        <v>0.51228733459357279</v>
      </c>
      <c r="GN631">
        <f t="shared" si="244"/>
        <v>0.17769376181474481</v>
      </c>
      <c r="GO631">
        <f t="shared" si="245"/>
        <v>0.14285714285714285</v>
      </c>
      <c r="GP631" s="12">
        <f t="shared" si="228"/>
        <v>0.45454545454545453</v>
      </c>
      <c r="GQ631">
        <f t="shared" si="229"/>
        <v>0.66666666666666663</v>
      </c>
      <c r="GR631">
        <f t="shared" si="246"/>
        <v>37</v>
      </c>
      <c r="GS631">
        <f t="shared" si="247"/>
        <v>10</v>
      </c>
      <c r="GT631">
        <f t="shared" si="248"/>
        <v>0.27027027027027029</v>
      </c>
      <c r="GU631">
        <f t="shared" si="249"/>
        <v>8.3555555555555561</v>
      </c>
    </row>
    <row r="632" spans="1:203" x14ac:dyDescent="0.2">
      <c r="A632">
        <v>2023</v>
      </c>
      <c r="B632" s="2">
        <v>45087</v>
      </c>
      <c r="C632" s="21" t="s">
        <v>5</v>
      </c>
      <c r="D632" s="21" t="s">
        <v>20</v>
      </c>
      <c r="E632" s="4">
        <f t="shared" si="225"/>
        <v>0.6</v>
      </c>
      <c r="F632" s="12">
        <v>3</v>
      </c>
      <c r="G632" s="12">
        <v>3</v>
      </c>
      <c r="H632" s="5" t="s">
        <v>30</v>
      </c>
      <c r="I632" s="12" t="s">
        <v>116</v>
      </c>
      <c r="J632" s="12">
        <v>7</v>
      </c>
      <c r="K632" s="12">
        <v>6</v>
      </c>
      <c r="L632" s="12">
        <v>85.7</v>
      </c>
      <c r="M632" s="12">
        <v>0.43</v>
      </c>
      <c r="N632" s="12">
        <v>0.5</v>
      </c>
      <c r="O632" s="12">
        <v>17.899999999999999</v>
      </c>
      <c r="P632" s="12">
        <v>0</v>
      </c>
      <c r="Q632" s="12">
        <v>1.5</v>
      </c>
      <c r="R632" s="12">
        <v>1.5</v>
      </c>
      <c r="S632" s="12">
        <v>0.22</v>
      </c>
      <c r="T632" s="18">
        <v>1.5</v>
      </c>
      <c r="U632" s="12">
        <v>394</v>
      </c>
      <c r="V632" s="12">
        <v>492</v>
      </c>
      <c r="W632" s="12">
        <v>80.099999999999994</v>
      </c>
      <c r="X632" s="12">
        <v>7266</v>
      </c>
      <c r="Y632" s="12">
        <v>2536</v>
      </c>
      <c r="Z632" s="12">
        <v>195</v>
      </c>
      <c r="AA632" s="12">
        <v>217</v>
      </c>
      <c r="AB632" s="12">
        <v>89.9</v>
      </c>
      <c r="AC632" s="12">
        <v>144</v>
      </c>
      <c r="AD632" s="12">
        <v>165</v>
      </c>
      <c r="AE632" s="12">
        <v>87.3</v>
      </c>
      <c r="AF632" s="12">
        <v>49</v>
      </c>
      <c r="AG632" s="12">
        <v>86</v>
      </c>
      <c r="AH632" s="12">
        <v>57</v>
      </c>
      <c r="AI632" s="12">
        <v>3</v>
      </c>
      <c r="AJ632" s="12">
        <v>1.5</v>
      </c>
      <c r="AK632" s="12">
        <v>0.9</v>
      </c>
      <c r="AL632" s="12">
        <v>7</v>
      </c>
      <c r="AM632" s="12">
        <v>27</v>
      </c>
      <c r="AN632" s="12">
        <v>4</v>
      </c>
      <c r="AO632" s="12">
        <v>1</v>
      </c>
      <c r="AP632" s="12">
        <v>27</v>
      </c>
      <c r="AQ632" s="12">
        <v>3</v>
      </c>
      <c r="AR632" s="12">
        <v>11</v>
      </c>
      <c r="AS632" s="12">
        <v>9</v>
      </c>
      <c r="AT632" s="12">
        <v>0</v>
      </c>
      <c r="AU632" s="12">
        <v>14</v>
      </c>
      <c r="AV632" s="12">
        <v>9</v>
      </c>
      <c r="AW632" s="12">
        <v>2</v>
      </c>
      <c r="AX632" s="12">
        <v>2</v>
      </c>
      <c r="AY632" s="12">
        <v>0</v>
      </c>
      <c r="AZ632" s="12">
        <v>1</v>
      </c>
      <c r="BA632" s="12">
        <v>0</v>
      </c>
      <c r="BB632" s="12">
        <v>9</v>
      </c>
      <c r="BC632" s="12">
        <v>7</v>
      </c>
      <c r="BD632" s="12">
        <v>7</v>
      </c>
      <c r="BE632" s="12">
        <v>1</v>
      </c>
      <c r="BF632" s="12">
        <v>1</v>
      </c>
      <c r="BG632" s="12">
        <v>6</v>
      </c>
      <c r="BH632" s="12">
        <v>17</v>
      </c>
      <c r="BI632" s="12">
        <v>35.299999999999997</v>
      </c>
      <c r="BJ632" s="12">
        <v>6</v>
      </c>
      <c r="BK632" s="12">
        <v>14</v>
      </c>
      <c r="BL632" s="12">
        <v>0</v>
      </c>
      <c r="BM632" s="12">
        <v>47</v>
      </c>
      <c r="BN632" s="12">
        <v>568</v>
      </c>
      <c r="BO632" s="12">
        <v>51</v>
      </c>
      <c r="BP632" s="12">
        <v>161</v>
      </c>
      <c r="BQ632" s="12">
        <v>304</v>
      </c>
      <c r="BR632" s="12">
        <v>107</v>
      </c>
      <c r="BS632" s="12">
        <v>12</v>
      </c>
      <c r="BT632" s="12">
        <v>16</v>
      </c>
      <c r="BU632" s="12">
        <v>10</v>
      </c>
      <c r="BV632" s="12">
        <v>62.5</v>
      </c>
      <c r="BW632" s="12">
        <v>289</v>
      </c>
      <c r="BX632" s="12">
        <v>1364</v>
      </c>
      <c r="BY632" s="12">
        <v>558</v>
      </c>
      <c r="BZ632" s="12">
        <v>5</v>
      </c>
      <c r="CA632" s="12">
        <v>5</v>
      </c>
      <c r="CB632" s="12">
        <v>2</v>
      </c>
      <c r="CC632" s="12">
        <v>14</v>
      </c>
      <c r="CD632" s="12">
        <v>3</v>
      </c>
      <c r="CE632" s="12">
        <v>1</v>
      </c>
      <c r="CF632" s="12">
        <v>0</v>
      </c>
      <c r="CG632" s="12">
        <v>7</v>
      </c>
      <c r="CH632" s="12">
        <v>40</v>
      </c>
      <c r="CI632" s="12">
        <v>9</v>
      </c>
      <c r="CJ632" s="12">
        <v>40.9</v>
      </c>
      <c r="CK632" s="12">
        <v>15.6944</v>
      </c>
      <c r="CL632" s="12">
        <v>0.43673000000000001</v>
      </c>
      <c r="CM632" s="12">
        <v>0.34902</v>
      </c>
      <c r="CN632" s="12">
        <f t="shared" si="226"/>
        <v>0.2032520325203252</v>
      </c>
      <c r="CO632" s="12">
        <f t="shared" si="230"/>
        <v>0.44105691056910568</v>
      </c>
      <c r="CP632" s="12">
        <v>0.77778000000000003</v>
      </c>
      <c r="CQ632" s="12">
        <v>0.11111</v>
      </c>
      <c r="CR632" s="12">
        <v>0.11111</v>
      </c>
      <c r="CS632" s="12">
        <f t="shared" si="231"/>
        <v>0.28345070422535212</v>
      </c>
      <c r="CT632" s="12">
        <f t="shared" si="232"/>
        <v>0.53521126760563376</v>
      </c>
      <c r="CU632" s="12">
        <f t="shared" si="233"/>
        <v>0.18838028169014084</v>
      </c>
      <c r="CV632" s="12">
        <f t="shared" si="234"/>
        <v>0.77777777777777779</v>
      </c>
      <c r="CW632" s="12">
        <f t="shared" si="227"/>
        <v>0.44444444444444442</v>
      </c>
      <c r="CX632" s="12">
        <f t="shared" si="235"/>
        <v>1</v>
      </c>
      <c r="CY632" s="12">
        <f t="shared" si="236"/>
        <v>32</v>
      </c>
      <c r="CZ632" s="12">
        <f t="shared" si="237"/>
        <v>6</v>
      </c>
      <c r="DA632" s="12">
        <f t="shared" si="238"/>
        <v>0.1875</v>
      </c>
      <c r="DB632" s="12">
        <f t="shared" si="239"/>
        <v>8.3829787234042552</v>
      </c>
      <c r="DC632" s="12">
        <v>10</v>
      </c>
      <c r="DD632" s="12">
        <v>3</v>
      </c>
      <c r="DE632" s="12">
        <v>30</v>
      </c>
      <c r="DF632" s="12">
        <v>0.3</v>
      </c>
      <c r="DG632" s="12">
        <v>1</v>
      </c>
      <c r="DH632" s="12">
        <v>16.7</v>
      </c>
      <c r="DI632" s="12">
        <v>0</v>
      </c>
      <c r="DJ632" s="12">
        <v>0.9</v>
      </c>
      <c r="DK632" s="12">
        <v>0.9</v>
      </c>
      <c r="DL632" s="12">
        <v>0.09</v>
      </c>
      <c r="DM632" s="18">
        <v>2.1</v>
      </c>
      <c r="DN632" s="12">
        <v>486</v>
      </c>
      <c r="DO632" s="12">
        <v>565</v>
      </c>
      <c r="DP632" s="12">
        <v>86</v>
      </c>
      <c r="DQ632" s="12">
        <v>8362</v>
      </c>
      <c r="DR632" s="12">
        <v>2612</v>
      </c>
      <c r="DS632" s="12">
        <v>211</v>
      </c>
      <c r="DT632" s="12">
        <v>226</v>
      </c>
      <c r="DU632" s="12">
        <v>93.4</v>
      </c>
      <c r="DV632" s="12">
        <v>225</v>
      </c>
      <c r="DW632" s="12">
        <v>248</v>
      </c>
      <c r="DX632" s="12">
        <v>90.7</v>
      </c>
      <c r="DY632" s="12">
        <v>38</v>
      </c>
      <c r="DZ632" s="12">
        <v>66</v>
      </c>
      <c r="EA632" s="12">
        <v>57.6</v>
      </c>
      <c r="EB632" s="12">
        <v>3</v>
      </c>
      <c r="EC632" s="12">
        <v>0.9</v>
      </c>
      <c r="ED632" s="12">
        <v>1.3</v>
      </c>
      <c r="EE632" s="12">
        <v>10</v>
      </c>
      <c r="EF632" s="12">
        <v>43</v>
      </c>
      <c r="EG632" s="12">
        <v>8</v>
      </c>
      <c r="EH632" s="12">
        <v>2</v>
      </c>
      <c r="EI632" s="12">
        <v>56</v>
      </c>
      <c r="EJ632" s="12">
        <v>0</v>
      </c>
      <c r="EK632" s="12">
        <v>8</v>
      </c>
      <c r="EL632" s="12">
        <v>19</v>
      </c>
      <c r="EM632" s="12">
        <v>2</v>
      </c>
      <c r="EN632" s="12">
        <v>19</v>
      </c>
      <c r="EO632" s="12">
        <v>14</v>
      </c>
      <c r="EP632" s="12">
        <v>2</v>
      </c>
      <c r="EQ632" s="12">
        <v>3</v>
      </c>
      <c r="ER632" s="12">
        <v>0</v>
      </c>
      <c r="ES632" s="12">
        <v>0</v>
      </c>
      <c r="ET632" s="12">
        <v>0</v>
      </c>
      <c r="EU632" s="12">
        <v>7</v>
      </c>
      <c r="EV632" s="12">
        <v>6</v>
      </c>
      <c r="EW632" s="12">
        <v>5</v>
      </c>
      <c r="EX632" s="12">
        <v>2</v>
      </c>
      <c r="EY632" s="12">
        <v>0</v>
      </c>
      <c r="EZ632" s="12">
        <v>4</v>
      </c>
      <c r="FA632" s="12">
        <v>14</v>
      </c>
      <c r="FB632" s="12">
        <v>28.6</v>
      </c>
      <c r="FC632" s="12">
        <v>2</v>
      </c>
      <c r="FD632" s="12">
        <v>13</v>
      </c>
      <c r="FE632" s="12">
        <v>0</v>
      </c>
      <c r="FF632" s="12">
        <v>53</v>
      </c>
      <c r="FG632" s="12">
        <v>645</v>
      </c>
      <c r="FH632" s="12">
        <v>46</v>
      </c>
      <c r="FI632" s="12">
        <v>170</v>
      </c>
      <c r="FJ632" s="12">
        <v>342</v>
      </c>
      <c r="FK632" s="12">
        <v>138</v>
      </c>
      <c r="FL632" s="12">
        <v>17</v>
      </c>
      <c r="FM632" s="12">
        <v>18</v>
      </c>
      <c r="FN632" s="12">
        <v>11</v>
      </c>
      <c r="FO632" s="12">
        <v>61.1</v>
      </c>
      <c r="FP632" s="12">
        <v>479</v>
      </c>
      <c r="FQ632" s="12">
        <v>2471</v>
      </c>
      <c r="FR632" s="12">
        <v>1139</v>
      </c>
      <c r="FS632" s="12">
        <v>14</v>
      </c>
      <c r="FT632" s="12">
        <v>14</v>
      </c>
      <c r="FU632" s="12">
        <v>2</v>
      </c>
      <c r="FV632" s="12">
        <v>15</v>
      </c>
      <c r="FW632" s="12">
        <v>3</v>
      </c>
      <c r="FX632" s="12">
        <v>4</v>
      </c>
      <c r="FY632" s="12">
        <v>0</v>
      </c>
      <c r="FZ632" s="12">
        <v>15</v>
      </c>
      <c r="GA632" s="12">
        <v>50</v>
      </c>
      <c r="GB632" s="12">
        <v>13</v>
      </c>
      <c r="GC632" s="12">
        <v>59.1</v>
      </c>
      <c r="GD632" s="12">
        <v>13.2973</v>
      </c>
      <c r="GE632" s="12">
        <v>0.56327000000000005</v>
      </c>
      <c r="GF632" s="12">
        <v>0.31236999999999998</v>
      </c>
      <c r="GG632" s="12">
        <f t="shared" si="240"/>
        <v>0.13097345132743363</v>
      </c>
      <c r="GH632" s="12">
        <f t="shared" si="241"/>
        <v>0.4</v>
      </c>
      <c r="GI632" s="12">
        <v>0.71428999999999998</v>
      </c>
      <c r="GJ632" s="12">
        <v>0.28571000000000002</v>
      </c>
      <c r="GK632" s="12">
        <v>0</v>
      </c>
      <c r="GL632">
        <f t="shared" si="242"/>
        <v>0.26356589147286824</v>
      </c>
      <c r="GM632">
        <f t="shared" si="243"/>
        <v>0.53023255813953485</v>
      </c>
      <c r="GN632">
        <f t="shared" si="244"/>
        <v>0.21395348837209302</v>
      </c>
      <c r="GO632">
        <f t="shared" si="245"/>
        <v>0.8571428571428571</v>
      </c>
      <c r="GP632" s="12">
        <f t="shared" si="228"/>
        <v>0.55555555555555558</v>
      </c>
      <c r="GQ632">
        <f t="shared" si="229"/>
        <v>1</v>
      </c>
      <c r="GR632">
        <f t="shared" si="246"/>
        <v>57</v>
      </c>
      <c r="GS632">
        <f t="shared" si="247"/>
        <v>10</v>
      </c>
      <c r="GT632">
        <f t="shared" si="248"/>
        <v>0.17543859649122806</v>
      </c>
      <c r="GU632">
        <f t="shared" si="249"/>
        <v>9.1698113207547163</v>
      </c>
    </row>
    <row r="633" spans="1:203" x14ac:dyDescent="0.2">
      <c r="A633">
        <v>2023</v>
      </c>
      <c r="B633" s="2">
        <v>45098</v>
      </c>
      <c r="C633" s="21" t="s">
        <v>1</v>
      </c>
      <c r="D633" s="21" t="s">
        <v>20</v>
      </c>
      <c r="E633" s="4">
        <f t="shared" si="225"/>
        <v>0.60000000000000009</v>
      </c>
      <c r="F633" s="12">
        <v>2</v>
      </c>
      <c r="G633" s="12">
        <v>2</v>
      </c>
      <c r="H633" s="5" t="s">
        <v>18</v>
      </c>
      <c r="I633" s="12" t="s">
        <v>116</v>
      </c>
      <c r="J633" s="12">
        <v>15</v>
      </c>
      <c r="K633" s="12">
        <v>6</v>
      </c>
      <c r="L633" s="12">
        <v>40</v>
      </c>
      <c r="M633" s="12">
        <v>0.13</v>
      </c>
      <c r="N633" s="12">
        <v>0.33</v>
      </c>
      <c r="O633" s="12">
        <v>17.5</v>
      </c>
      <c r="P633" s="12">
        <v>2</v>
      </c>
      <c r="Q633" s="12">
        <v>1.3</v>
      </c>
      <c r="R633" s="12">
        <v>1.3</v>
      </c>
      <c r="S633" s="12">
        <v>0.09</v>
      </c>
      <c r="T633" s="18">
        <v>0.7</v>
      </c>
      <c r="U633" s="12">
        <v>401</v>
      </c>
      <c r="V633" s="12">
        <v>538</v>
      </c>
      <c r="W633" s="12">
        <v>74.5</v>
      </c>
      <c r="X633" s="12">
        <v>6339</v>
      </c>
      <c r="Y633" s="12">
        <v>2174</v>
      </c>
      <c r="Z633" s="12">
        <v>177</v>
      </c>
      <c r="AA633" s="12">
        <v>204</v>
      </c>
      <c r="AB633" s="12">
        <v>86.8</v>
      </c>
      <c r="AC633" s="12">
        <v>160</v>
      </c>
      <c r="AD633" s="12">
        <v>191</v>
      </c>
      <c r="AE633" s="12">
        <v>83.8</v>
      </c>
      <c r="AF633" s="12">
        <v>27</v>
      </c>
      <c r="AG633" s="12">
        <v>76</v>
      </c>
      <c r="AH633" s="12">
        <v>35.5</v>
      </c>
      <c r="AI633" s="12">
        <v>2</v>
      </c>
      <c r="AJ633" s="12">
        <v>0.8</v>
      </c>
      <c r="AK633" s="12">
        <v>0.9</v>
      </c>
      <c r="AL633" s="12">
        <v>11</v>
      </c>
      <c r="AM633" s="12">
        <v>24</v>
      </c>
      <c r="AN633" s="12">
        <v>5</v>
      </c>
      <c r="AO633" s="12">
        <v>1</v>
      </c>
      <c r="AP633" s="12">
        <v>31</v>
      </c>
      <c r="AQ633" s="12">
        <v>2</v>
      </c>
      <c r="AR633" s="12">
        <v>2</v>
      </c>
      <c r="AS633" s="12">
        <v>24</v>
      </c>
      <c r="AT633" s="12">
        <v>6</v>
      </c>
      <c r="AU633" s="12">
        <v>26</v>
      </c>
      <c r="AV633" s="12">
        <v>15</v>
      </c>
      <c r="AW633" s="12">
        <v>4</v>
      </c>
      <c r="AX633" s="12">
        <v>3</v>
      </c>
      <c r="AY633" s="12">
        <v>2</v>
      </c>
      <c r="AZ633" s="12">
        <v>2</v>
      </c>
      <c r="BA633" s="12">
        <v>0</v>
      </c>
      <c r="BB633" s="12">
        <v>13</v>
      </c>
      <c r="BC633" s="12">
        <v>9</v>
      </c>
      <c r="BD633" s="12">
        <v>7</v>
      </c>
      <c r="BE633" s="12">
        <v>5</v>
      </c>
      <c r="BF633" s="12">
        <v>1</v>
      </c>
      <c r="BG633" s="12">
        <v>7</v>
      </c>
      <c r="BH633" s="12">
        <v>8</v>
      </c>
      <c r="BI633" s="12">
        <v>87.5</v>
      </c>
      <c r="BJ633" s="12">
        <v>9</v>
      </c>
      <c r="BK633" s="12">
        <v>8</v>
      </c>
      <c r="BL633" s="12">
        <v>1</v>
      </c>
      <c r="BM633" s="12">
        <v>58</v>
      </c>
      <c r="BN633" s="12">
        <v>648</v>
      </c>
      <c r="BO633" s="12">
        <v>37</v>
      </c>
      <c r="BP633" s="12">
        <v>193</v>
      </c>
      <c r="BQ633" s="12">
        <v>270</v>
      </c>
      <c r="BR633" s="12">
        <v>191</v>
      </c>
      <c r="BS633" s="12">
        <v>20</v>
      </c>
      <c r="BT633" s="12">
        <v>38</v>
      </c>
      <c r="BU633" s="12">
        <v>18</v>
      </c>
      <c r="BV633" s="12">
        <v>47.4</v>
      </c>
      <c r="BW633" s="12">
        <v>320</v>
      </c>
      <c r="BX633" s="12">
        <v>1539</v>
      </c>
      <c r="BY633" s="12">
        <v>731</v>
      </c>
      <c r="BZ633" s="12">
        <v>20</v>
      </c>
      <c r="CA633" s="12">
        <v>13</v>
      </c>
      <c r="CB633" s="12">
        <v>3</v>
      </c>
      <c r="CC633" s="12">
        <v>11</v>
      </c>
      <c r="CD633" s="12">
        <v>10</v>
      </c>
      <c r="CE633" s="12">
        <v>4</v>
      </c>
      <c r="CF633" s="12">
        <v>0</v>
      </c>
      <c r="CG633" s="12">
        <v>8</v>
      </c>
      <c r="CH633" s="12">
        <v>72</v>
      </c>
      <c r="CI633" s="12">
        <v>25</v>
      </c>
      <c r="CJ633" s="12">
        <v>44.6</v>
      </c>
      <c r="CK633" s="12">
        <v>10.236800000000001</v>
      </c>
      <c r="CL633" s="12">
        <v>0.66090000000000004</v>
      </c>
      <c r="CM633" s="12">
        <v>0.34295999999999999</v>
      </c>
      <c r="CN633" s="12">
        <f t="shared" si="226"/>
        <v>0.14869888475836432</v>
      </c>
      <c r="CO633" s="12">
        <f t="shared" si="230"/>
        <v>0.379182156133829</v>
      </c>
      <c r="CP633" s="12">
        <v>0.53846000000000005</v>
      </c>
      <c r="CQ633" s="12">
        <v>0.38462000000000002</v>
      </c>
      <c r="CR633" s="12">
        <v>7.6920000000000002E-2</v>
      </c>
      <c r="CS633" s="12">
        <f t="shared" si="231"/>
        <v>0.2978395061728395</v>
      </c>
      <c r="CT633" s="12">
        <f t="shared" si="232"/>
        <v>0.41666666666666669</v>
      </c>
      <c r="CU633" s="12">
        <f t="shared" si="233"/>
        <v>0.29475308641975306</v>
      </c>
      <c r="CV633" s="12">
        <f t="shared" si="234"/>
        <v>0.69230769230769229</v>
      </c>
      <c r="CW633" s="12">
        <f t="shared" si="227"/>
        <v>0.48979591836734693</v>
      </c>
      <c r="CX633" s="12">
        <f t="shared" si="235"/>
        <v>0.73333333333333328</v>
      </c>
      <c r="CY633" s="12">
        <f t="shared" si="236"/>
        <v>37</v>
      </c>
      <c r="CZ633" s="12">
        <f t="shared" si="237"/>
        <v>8</v>
      </c>
      <c r="DA633" s="12">
        <f t="shared" si="238"/>
        <v>0.21621621621621623</v>
      </c>
      <c r="DB633" s="12">
        <f t="shared" si="239"/>
        <v>6.9137931034482758</v>
      </c>
      <c r="DC633" s="12">
        <v>6</v>
      </c>
      <c r="DD633" s="12">
        <v>3</v>
      </c>
      <c r="DE633" s="12">
        <v>50</v>
      </c>
      <c r="DF633" s="12">
        <v>0.33</v>
      </c>
      <c r="DG633" s="12">
        <v>0.67</v>
      </c>
      <c r="DH633" s="12">
        <v>21.1</v>
      </c>
      <c r="DI633" s="12">
        <v>1</v>
      </c>
      <c r="DJ633" s="12">
        <v>0.7</v>
      </c>
      <c r="DK633" s="12">
        <v>0.7</v>
      </c>
      <c r="DL633" s="12">
        <v>0.12</v>
      </c>
      <c r="DM633" s="18">
        <v>1.3</v>
      </c>
      <c r="DN633" s="12">
        <v>260</v>
      </c>
      <c r="DO633" s="12">
        <v>389</v>
      </c>
      <c r="DP633" s="12">
        <v>66.8</v>
      </c>
      <c r="DQ633" s="12">
        <v>4412</v>
      </c>
      <c r="DR633" s="12">
        <v>2088</v>
      </c>
      <c r="DS633" s="12">
        <v>146</v>
      </c>
      <c r="DT633" s="12">
        <v>170</v>
      </c>
      <c r="DU633" s="12">
        <v>85.9</v>
      </c>
      <c r="DV633" s="12">
        <v>68</v>
      </c>
      <c r="DW633" s="12">
        <v>107</v>
      </c>
      <c r="DX633" s="12">
        <v>63.6</v>
      </c>
      <c r="DY633" s="12">
        <v>32</v>
      </c>
      <c r="DZ633" s="12">
        <v>78</v>
      </c>
      <c r="EA633" s="12">
        <v>41</v>
      </c>
      <c r="EB633" s="12">
        <v>2</v>
      </c>
      <c r="EC633" s="12">
        <v>0.6</v>
      </c>
      <c r="ED633" s="12">
        <v>0.3</v>
      </c>
      <c r="EE633" s="12">
        <v>4</v>
      </c>
      <c r="EF633" s="12">
        <v>18</v>
      </c>
      <c r="EG633" s="12">
        <v>3</v>
      </c>
      <c r="EH633" s="12">
        <v>0</v>
      </c>
      <c r="EI633" s="12">
        <v>24</v>
      </c>
      <c r="EJ633" s="12">
        <v>5</v>
      </c>
      <c r="EK633" s="12">
        <v>2</v>
      </c>
      <c r="EL633" s="12">
        <v>6</v>
      </c>
      <c r="EM633" s="12">
        <v>3</v>
      </c>
      <c r="EN633" s="12">
        <v>9</v>
      </c>
      <c r="EO633" s="12">
        <v>6</v>
      </c>
      <c r="EP633" s="12">
        <v>0</v>
      </c>
      <c r="EQ633" s="12">
        <v>1</v>
      </c>
      <c r="ER633" s="12">
        <v>0</v>
      </c>
      <c r="ES633" s="12">
        <v>1</v>
      </c>
      <c r="ET633" s="12">
        <v>1</v>
      </c>
      <c r="EU633" s="12">
        <v>23</v>
      </c>
      <c r="EV633" s="12">
        <v>15</v>
      </c>
      <c r="EW633" s="12">
        <v>15</v>
      </c>
      <c r="EX633" s="12">
        <v>8</v>
      </c>
      <c r="EY633" s="12">
        <v>0</v>
      </c>
      <c r="EZ633" s="12">
        <v>13</v>
      </c>
      <c r="FA633" s="12">
        <v>31</v>
      </c>
      <c r="FB633" s="12">
        <v>41.9</v>
      </c>
      <c r="FC633" s="12">
        <v>7</v>
      </c>
      <c r="FD633" s="12">
        <v>33</v>
      </c>
      <c r="FE633" s="12">
        <v>1</v>
      </c>
      <c r="FF633" s="12">
        <v>42</v>
      </c>
      <c r="FG633" s="12">
        <v>519</v>
      </c>
      <c r="FH633" s="12">
        <v>71</v>
      </c>
      <c r="FI633" s="12">
        <v>229</v>
      </c>
      <c r="FJ633" s="12">
        <v>197</v>
      </c>
      <c r="FK633" s="12">
        <v>98</v>
      </c>
      <c r="FL633" s="12">
        <v>9</v>
      </c>
      <c r="FM633" s="12">
        <v>13</v>
      </c>
      <c r="FN633" s="12">
        <v>1</v>
      </c>
      <c r="FO633" s="12">
        <v>7.7</v>
      </c>
      <c r="FP633" s="12">
        <v>212</v>
      </c>
      <c r="FQ633" s="12">
        <v>852</v>
      </c>
      <c r="FR633" s="12">
        <v>283</v>
      </c>
      <c r="FS633" s="12">
        <v>4</v>
      </c>
      <c r="FT633" s="12">
        <v>3</v>
      </c>
      <c r="FU633" s="12">
        <v>2</v>
      </c>
      <c r="FV633" s="12">
        <v>14</v>
      </c>
      <c r="FW633" s="12">
        <v>6</v>
      </c>
      <c r="FX633" s="12">
        <v>5</v>
      </c>
      <c r="FY633" s="12">
        <v>0</v>
      </c>
      <c r="FZ633" s="12">
        <v>19</v>
      </c>
      <c r="GA633" s="12">
        <v>75</v>
      </c>
      <c r="GB633" s="12">
        <v>31</v>
      </c>
      <c r="GC633" s="12">
        <v>55.4</v>
      </c>
      <c r="GD633" s="12">
        <v>6.5609799999999998</v>
      </c>
      <c r="GE633" s="12">
        <v>0.33910000000000001</v>
      </c>
      <c r="GF633" s="12">
        <v>0.47325</v>
      </c>
      <c r="GG633" s="12">
        <f t="shared" si="240"/>
        <v>0.21850899742930591</v>
      </c>
      <c r="GH633" s="12">
        <f t="shared" si="241"/>
        <v>0.43701799485861181</v>
      </c>
      <c r="GI633" s="12">
        <v>0.65217000000000003</v>
      </c>
      <c r="GJ633" s="12">
        <v>0.34782999999999997</v>
      </c>
      <c r="GK633" s="12">
        <v>0</v>
      </c>
      <c r="GL633">
        <f t="shared" si="242"/>
        <v>0.44123314065510599</v>
      </c>
      <c r="GM633">
        <f t="shared" si="243"/>
        <v>0.37957610789980734</v>
      </c>
      <c r="GN633">
        <f t="shared" si="244"/>
        <v>0.18882466281310212</v>
      </c>
      <c r="GO633">
        <f t="shared" si="245"/>
        <v>0.65217391304347827</v>
      </c>
      <c r="GP633" s="12">
        <f t="shared" si="228"/>
        <v>0.51020408163265307</v>
      </c>
      <c r="GQ633">
        <f t="shared" si="229"/>
        <v>0.66666666666666663</v>
      </c>
      <c r="GR633">
        <f t="shared" si="246"/>
        <v>21</v>
      </c>
      <c r="GS633">
        <f t="shared" si="247"/>
        <v>5</v>
      </c>
      <c r="GT633">
        <f t="shared" si="248"/>
        <v>0.23809523809523808</v>
      </c>
      <c r="GU633">
        <f t="shared" si="249"/>
        <v>6.1904761904761907</v>
      </c>
    </row>
    <row r="634" spans="1:203" x14ac:dyDescent="0.2">
      <c r="A634">
        <v>2023</v>
      </c>
      <c r="B634" s="2">
        <v>45101</v>
      </c>
      <c r="C634" s="21" t="s">
        <v>5</v>
      </c>
      <c r="D634" s="21" t="s">
        <v>20</v>
      </c>
      <c r="E634" s="4">
        <f t="shared" si="225"/>
        <v>-0.49999999999999989</v>
      </c>
      <c r="F634" s="12">
        <v>0</v>
      </c>
      <c r="G634" s="12">
        <v>0</v>
      </c>
      <c r="H634" s="5" t="s">
        <v>3</v>
      </c>
      <c r="I634" s="12" t="s">
        <v>116</v>
      </c>
      <c r="J634" s="12">
        <v>9</v>
      </c>
      <c r="K634" s="12">
        <v>3</v>
      </c>
      <c r="L634" s="12">
        <v>33.299999999999997</v>
      </c>
      <c r="M634" s="12">
        <v>0</v>
      </c>
      <c r="N634" s="12">
        <v>0</v>
      </c>
      <c r="O634" s="12">
        <v>22.6</v>
      </c>
      <c r="P634" s="12">
        <v>1</v>
      </c>
      <c r="Q634" s="12">
        <v>0.9</v>
      </c>
      <c r="R634" s="12">
        <v>0.9</v>
      </c>
      <c r="S634" s="12">
        <v>0.1</v>
      </c>
      <c r="T634" s="17">
        <v>-0.9</v>
      </c>
      <c r="U634" s="12">
        <v>327</v>
      </c>
      <c r="V634" s="12">
        <v>437</v>
      </c>
      <c r="W634" s="12">
        <v>74.8</v>
      </c>
      <c r="X634" s="12">
        <v>6458</v>
      </c>
      <c r="Y634" s="12">
        <v>2360</v>
      </c>
      <c r="Z634" s="12">
        <v>121</v>
      </c>
      <c r="AA634" s="12">
        <v>150</v>
      </c>
      <c r="AB634" s="12">
        <v>80.7</v>
      </c>
      <c r="AC634" s="12">
        <v>163</v>
      </c>
      <c r="AD634" s="12">
        <v>191</v>
      </c>
      <c r="AE634" s="12">
        <v>85.3</v>
      </c>
      <c r="AF634" s="12">
        <v>38</v>
      </c>
      <c r="AG634" s="12">
        <v>76</v>
      </c>
      <c r="AH634" s="12">
        <v>50</v>
      </c>
      <c r="AI634" s="12">
        <v>0</v>
      </c>
      <c r="AJ634" s="12">
        <v>0.7</v>
      </c>
      <c r="AK634" s="12">
        <v>0.5</v>
      </c>
      <c r="AL634" s="12">
        <v>6</v>
      </c>
      <c r="AM634" s="12">
        <v>13</v>
      </c>
      <c r="AN634" s="12">
        <v>4</v>
      </c>
      <c r="AO634" s="12">
        <v>0</v>
      </c>
      <c r="AP634" s="12">
        <v>26</v>
      </c>
      <c r="AQ634" s="12">
        <v>3</v>
      </c>
      <c r="AR634" s="12">
        <v>9</v>
      </c>
      <c r="AS634" s="12">
        <v>6</v>
      </c>
      <c r="AT634" s="12">
        <v>4</v>
      </c>
      <c r="AU634" s="12">
        <v>14</v>
      </c>
      <c r="AV634" s="12">
        <v>10</v>
      </c>
      <c r="AW634" s="12">
        <v>2</v>
      </c>
      <c r="AX634" s="12">
        <v>0</v>
      </c>
      <c r="AY634" s="12">
        <v>0</v>
      </c>
      <c r="AZ634" s="12">
        <v>1</v>
      </c>
      <c r="BA634" s="12">
        <v>1</v>
      </c>
      <c r="BB634" s="12">
        <v>7</v>
      </c>
      <c r="BC634" s="12">
        <v>5</v>
      </c>
      <c r="BD634" s="12">
        <v>4</v>
      </c>
      <c r="BE634" s="12">
        <v>2</v>
      </c>
      <c r="BF634" s="12">
        <v>1</v>
      </c>
      <c r="BG634" s="12">
        <v>3</v>
      </c>
      <c r="BH634" s="12">
        <v>10</v>
      </c>
      <c r="BI634" s="12">
        <v>30</v>
      </c>
      <c r="BJ634" s="12">
        <v>9</v>
      </c>
      <c r="BK634" s="12">
        <v>16</v>
      </c>
      <c r="BL634" s="12">
        <v>2</v>
      </c>
      <c r="BM634" s="12">
        <v>47</v>
      </c>
      <c r="BN634" s="12">
        <v>530</v>
      </c>
      <c r="BO634" s="12">
        <v>78</v>
      </c>
      <c r="BP634" s="12">
        <v>212</v>
      </c>
      <c r="BQ634" s="12">
        <v>234</v>
      </c>
      <c r="BR634" s="12">
        <v>84</v>
      </c>
      <c r="BS634" s="12">
        <v>11</v>
      </c>
      <c r="BT634" s="12">
        <v>23</v>
      </c>
      <c r="BU634" s="12">
        <v>13</v>
      </c>
      <c r="BV634" s="12">
        <v>56.5</v>
      </c>
      <c r="BW634" s="12">
        <v>259</v>
      </c>
      <c r="BX634" s="12">
        <v>1508</v>
      </c>
      <c r="BY634" s="12">
        <v>691</v>
      </c>
      <c r="BZ634" s="12">
        <v>11</v>
      </c>
      <c r="CA634" s="12">
        <v>4</v>
      </c>
      <c r="CB634" s="12">
        <v>3</v>
      </c>
      <c r="CC634" s="12">
        <v>16</v>
      </c>
      <c r="CD634" s="12">
        <v>5</v>
      </c>
      <c r="CE634" s="12">
        <v>0</v>
      </c>
      <c r="CF634" s="12">
        <v>0</v>
      </c>
      <c r="CG634" s="12">
        <v>10</v>
      </c>
      <c r="CH634" s="12">
        <v>57</v>
      </c>
      <c r="CI634" s="12">
        <v>14</v>
      </c>
      <c r="CJ634" s="12">
        <v>42.4</v>
      </c>
      <c r="CK634" s="12">
        <v>11.761900000000001</v>
      </c>
      <c r="CL634" s="12">
        <v>0.41378999999999999</v>
      </c>
      <c r="CM634" s="12">
        <v>0.36543999999999999</v>
      </c>
      <c r="CN634" s="12">
        <f t="shared" si="226"/>
        <v>0.20137299771167047</v>
      </c>
      <c r="CO634" s="12">
        <f t="shared" si="230"/>
        <v>0.34324942791762014</v>
      </c>
      <c r="CP634" s="12">
        <v>0.57142999999999999</v>
      </c>
      <c r="CQ634" s="12">
        <v>0.28571000000000002</v>
      </c>
      <c r="CR634" s="12">
        <v>0.14285999999999999</v>
      </c>
      <c r="CS634" s="12">
        <f t="shared" si="231"/>
        <v>0.4</v>
      </c>
      <c r="CT634" s="12">
        <f t="shared" si="232"/>
        <v>0.44150943396226416</v>
      </c>
      <c r="CU634" s="12">
        <f t="shared" si="233"/>
        <v>0.15849056603773584</v>
      </c>
      <c r="CV634" s="12">
        <f t="shared" si="234"/>
        <v>0.7142857142857143</v>
      </c>
      <c r="CW634" s="12">
        <f t="shared" si="227"/>
        <v>0.51818181818181819</v>
      </c>
      <c r="CX634" s="12">
        <f t="shared" si="235"/>
        <v>0.66666666666666663</v>
      </c>
      <c r="CY634" s="12">
        <f t="shared" si="236"/>
        <v>17</v>
      </c>
      <c r="CZ634" s="12">
        <f t="shared" si="237"/>
        <v>7</v>
      </c>
      <c r="DA634" s="12">
        <f t="shared" si="238"/>
        <v>0.41176470588235292</v>
      </c>
      <c r="DB634" s="12">
        <f t="shared" si="239"/>
        <v>6.957446808510638</v>
      </c>
      <c r="DC634" s="12">
        <v>13</v>
      </c>
      <c r="DD634" s="12">
        <v>4</v>
      </c>
      <c r="DE634" s="12">
        <v>30.8</v>
      </c>
      <c r="DF634" s="12">
        <v>0</v>
      </c>
      <c r="DG634" s="12">
        <v>0</v>
      </c>
      <c r="DH634" s="12">
        <v>16.600000000000001</v>
      </c>
      <c r="DI634" s="12">
        <v>0</v>
      </c>
      <c r="DJ634" s="12">
        <v>1.4</v>
      </c>
      <c r="DK634" s="12">
        <v>1.4</v>
      </c>
      <c r="DL634" s="12">
        <v>0.11</v>
      </c>
      <c r="DM634" s="17">
        <v>-1.4</v>
      </c>
      <c r="DN634" s="12">
        <v>385</v>
      </c>
      <c r="DO634" s="12">
        <v>494</v>
      </c>
      <c r="DP634" s="12">
        <v>77.900000000000006</v>
      </c>
      <c r="DQ634" s="12">
        <v>6893</v>
      </c>
      <c r="DR634" s="12">
        <v>2688</v>
      </c>
      <c r="DS634" s="12">
        <v>180</v>
      </c>
      <c r="DT634" s="12">
        <v>208</v>
      </c>
      <c r="DU634" s="12">
        <v>86.5</v>
      </c>
      <c r="DV634" s="12">
        <v>149</v>
      </c>
      <c r="DW634" s="12">
        <v>172</v>
      </c>
      <c r="DX634" s="12">
        <v>86.6</v>
      </c>
      <c r="DY634" s="12">
        <v>47</v>
      </c>
      <c r="DZ634" s="12">
        <v>91</v>
      </c>
      <c r="EA634" s="12">
        <v>51.6</v>
      </c>
      <c r="EB634" s="12">
        <v>0</v>
      </c>
      <c r="EC634" s="12">
        <v>1.4</v>
      </c>
      <c r="ED634" s="12">
        <v>1</v>
      </c>
      <c r="EE634" s="12">
        <v>13</v>
      </c>
      <c r="EF634" s="12">
        <v>29</v>
      </c>
      <c r="EG634" s="12">
        <v>11</v>
      </c>
      <c r="EH634" s="12">
        <v>2</v>
      </c>
      <c r="EI634" s="12">
        <v>39</v>
      </c>
      <c r="EJ634" s="12">
        <v>2</v>
      </c>
      <c r="EK634" s="12">
        <v>2</v>
      </c>
      <c r="EL634" s="12">
        <v>23</v>
      </c>
      <c r="EM634" s="12">
        <v>7</v>
      </c>
      <c r="EN634" s="12">
        <v>24</v>
      </c>
      <c r="EO634" s="12">
        <v>20</v>
      </c>
      <c r="EP634" s="12">
        <v>1</v>
      </c>
      <c r="EQ634" s="12">
        <v>2</v>
      </c>
      <c r="ER634" s="12">
        <v>0</v>
      </c>
      <c r="ES634" s="12">
        <v>1</v>
      </c>
      <c r="ET634" s="12">
        <v>0</v>
      </c>
      <c r="EU634" s="12">
        <v>12</v>
      </c>
      <c r="EV634" s="12">
        <v>9</v>
      </c>
      <c r="EW634" s="12">
        <v>2</v>
      </c>
      <c r="EX634" s="12">
        <v>9</v>
      </c>
      <c r="EY634" s="12">
        <v>1</v>
      </c>
      <c r="EZ634" s="12">
        <v>7</v>
      </c>
      <c r="FA634" s="12">
        <v>20</v>
      </c>
      <c r="FB634" s="12">
        <v>35</v>
      </c>
      <c r="FC634" s="12">
        <v>9</v>
      </c>
      <c r="FD634" s="12">
        <v>14</v>
      </c>
      <c r="FE634" s="12">
        <v>1</v>
      </c>
      <c r="FF634" s="12">
        <v>53</v>
      </c>
      <c r="FG634" s="12">
        <v>581</v>
      </c>
      <c r="FH634" s="12">
        <v>61</v>
      </c>
      <c r="FI634" s="12">
        <v>188</v>
      </c>
      <c r="FJ634" s="12">
        <v>278</v>
      </c>
      <c r="FK634" s="12">
        <v>119</v>
      </c>
      <c r="FL634" s="12">
        <v>22</v>
      </c>
      <c r="FM634" s="12">
        <v>12</v>
      </c>
      <c r="FN634" s="12">
        <v>7</v>
      </c>
      <c r="FO634" s="12">
        <v>58.3</v>
      </c>
      <c r="FP634" s="12">
        <v>283</v>
      </c>
      <c r="FQ634" s="12">
        <v>1267</v>
      </c>
      <c r="FR634" s="12">
        <v>665</v>
      </c>
      <c r="FS634" s="12">
        <v>12</v>
      </c>
      <c r="FT634" s="12">
        <v>10</v>
      </c>
      <c r="FU634" s="12">
        <v>3</v>
      </c>
      <c r="FV634" s="12">
        <v>14</v>
      </c>
      <c r="FW634" s="12">
        <v>4</v>
      </c>
      <c r="FX634" s="12">
        <v>3</v>
      </c>
      <c r="FY634" s="12">
        <v>0</v>
      </c>
      <c r="FZ634" s="12">
        <v>15</v>
      </c>
      <c r="GA634" s="12">
        <v>53</v>
      </c>
      <c r="GB634" s="12">
        <v>19</v>
      </c>
      <c r="GC634" s="12">
        <v>57.6</v>
      </c>
      <c r="GD634" s="12">
        <v>8.74</v>
      </c>
      <c r="GE634" s="12">
        <v>0.58621000000000001</v>
      </c>
      <c r="GF634" s="12">
        <v>0.38995999999999997</v>
      </c>
      <c r="GG634" s="12">
        <f t="shared" si="240"/>
        <v>0.19230769230769232</v>
      </c>
      <c r="GH634" s="12">
        <f t="shared" si="241"/>
        <v>0.42105263157894735</v>
      </c>
      <c r="GI634" s="12">
        <v>0.16667000000000001</v>
      </c>
      <c r="GJ634" s="12">
        <v>0.75</v>
      </c>
      <c r="GK634" s="12">
        <v>8.3330000000000001E-2</v>
      </c>
      <c r="GL634">
        <f t="shared" si="242"/>
        <v>0.32358003442340794</v>
      </c>
      <c r="GM634">
        <f t="shared" si="243"/>
        <v>0.47848537005163511</v>
      </c>
      <c r="GN634">
        <f t="shared" si="244"/>
        <v>0.20481927710843373</v>
      </c>
      <c r="GO634">
        <f t="shared" si="245"/>
        <v>0.75</v>
      </c>
      <c r="GP634" s="12">
        <f t="shared" si="228"/>
        <v>0.48181818181818181</v>
      </c>
      <c r="GQ634">
        <f t="shared" si="229"/>
        <v>1</v>
      </c>
      <c r="GR634">
        <f t="shared" si="246"/>
        <v>39</v>
      </c>
      <c r="GS634">
        <f t="shared" si="247"/>
        <v>14</v>
      </c>
      <c r="GT634">
        <f t="shared" si="248"/>
        <v>0.35897435897435898</v>
      </c>
      <c r="GU634">
        <f t="shared" si="249"/>
        <v>7.2641509433962268</v>
      </c>
    </row>
    <row r="635" spans="1:203" x14ac:dyDescent="0.2">
      <c r="A635">
        <v>2023</v>
      </c>
      <c r="B635" s="2">
        <v>45112</v>
      </c>
      <c r="C635" s="21" t="s">
        <v>1</v>
      </c>
      <c r="D635" s="21" t="s">
        <v>20</v>
      </c>
      <c r="E635" s="4">
        <f t="shared" si="225"/>
        <v>1.5</v>
      </c>
      <c r="F635" s="12">
        <v>1</v>
      </c>
      <c r="G635" s="12">
        <v>1</v>
      </c>
      <c r="H635" s="5" t="s">
        <v>7</v>
      </c>
      <c r="I635" s="12" t="s">
        <v>116</v>
      </c>
      <c r="J635" s="12">
        <v>21</v>
      </c>
      <c r="K635" s="12">
        <v>5</v>
      </c>
      <c r="L635" s="12">
        <v>23.8</v>
      </c>
      <c r="M635" s="12">
        <v>0.05</v>
      </c>
      <c r="N635" s="12">
        <v>0.2</v>
      </c>
      <c r="O635" s="12">
        <v>18.2</v>
      </c>
      <c r="P635" s="12">
        <v>1</v>
      </c>
      <c r="Q635" s="12">
        <v>1.9</v>
      </c>
      <c r="R635" s="12">
        <v>1.9</v>
      </c>
      <c r="S635" s="12">
        <v>0.09</v>
      </c>
      <c r="T635" s="17">
        <v>-0.9</v>
      </c>
      <c r="U635" s="12">
        <v>525</v>
      </c>
      <c r="V635" s="12">
        <v>623</v>
      </c>
      <c r="W635" s="12">
        <v>84.3</v>
      </c>
      <c r="X635" s="12">
        <v>9446</v>
      </c>
      <c r="Y635" s="12">
        <v>3272</v>
      </c>
      <c r="Z635" s="12">
        <v>217</v>
      </c>
      <c r="AA635" s="12">
        <v>250</v>
      </c>
      <c r="AB635" s="12">
        <v>86.8</v>
      </c>
      <c r="AC635" s="12">
        <v>260</v>
      </c>
      <c r="AD635" s="12">
        <v>281</v>
      </c>
      <c r="AE635" s="12">
        <v>92.5</v>
      </c>
      <c r="AF635" s="12">
        <v>44</v>
      </c>
      <c r="AG635" s="12">
        <v>70</v>
      </c>
      <c r="AH635" s="12">
        <v>62.9</v>
      </c>
      <c r="AI635" s="12">
        <v>1</v>
      </c>
      <c r="AJ635" s="12">
        <v>1.6</v>
      </c>
      <c r="AK635" s="12">
        <v>1.7</v>
      </c>
      <c r="AL635" s="12">
        <v>16</v>
      </c>
      <c r="AM635" s="12">
        <v>39</v>
      </c>
      <c r="AN635" s="12">
        <v>17</v>
      </c>
      <c r="AO635" s="12">
        <v>1</v>
      </c>
      <c r="AP635" s="12">
        <v>68</v>
      </c>
      <c r="AQ635" s="12">
        <v>3</v>
      </c>
      <c r="AR635" s="12">
        <v>4</v>
      </c>
      <c r="AS635" s="12">
        <v>22</v>
      </c>
      <c r="AT635" s="12">
        <v>6</v>
      </c>
      <c r="AU635" s="12">
        <v>38</v>
      </c>
      <c r="AV635" s="12">
        <v>32</v>
      </c>
      <c r="AW635" s="12">
        <v>3</v>
      </c>
      <c r="AX635" s="12">
        <v>0</v>
      </c>
      <c r="AY635" s="12">
        <v>1</v>
      </c>
      <c r="AZ635" s="12">
        <v>2</v>
      </c>
      <c r="BA635" s="12">
        <v>0</v>
      </c>
      <c r="BB635" s="12">
        <v>8</v>
      </c>
      <c r="BC635" s="12">
        <v>6</v>
      </c>
      <c r="BD635" s="12">
        <v>4</v>
      </c>
      <c r="BE635" s="12">
        <v>4</v>
      </c>
      <c r="BF635" s="12">
        <v>0</v>
      </c>
      <c r="BG635" s="12">
        <v>4</v>
      </c>
      <c r="BH635" s="12">
        <v>9</v>
      </c>
      <c r="BI635" s="12">
        <v>44.4</v>
      </c>
      <c r="BJ635" s="12">
        <v>7</v>
      </c>
      <c r="BK635" s="12">
        <v>5</v>
      </c>
      <c r="BL635" s="12">
        <v>2</v>
      </c>
      <c r="BM635" s="12">
        <v>58</v>
      </c>
      <c r="BN635" s="12">
        <v>693</v>
      </c>
      <c r="BO635" s="12">
        <v>45</v>
      </c>
      <c r="BP635" s="12">
        <v>194</v>
      </c>
      <c r="BQ635" s="12">
        <v>335</v>
      </c>
      <c r="BR635" s="12">
        <v>168</v>
      </c>
      <c r="BS635" s="12">
        <v>31</v>
      </c>
      <c r="BT635" s="12">
        <v>12</v>
      </c>
      <c r="BU635" s="12">
        <v>9</v>
      </c>
      <c r="BV635" s="12">
        <v>75</v>
      </c>
      <c r="BW635" s="12">
        <v>468</v>
      </c>
      <c r="BX635" s="12">
        <v>2030</v>
      </c>
      <c r="BY635" s="12">
        <v>1047</v>
      </c>
      <c r="BZ635" s="12">
        <v>17</v>
      </c>
      <c r="CA635" s="12">
        <v>15</v>
      </c>
      <c r="CB635" s="12">
        <v>6</v>
      </c>
      <c r="CC635" s="12">
        <v>11</v>
      </c>
      <c r="CD635" s="12">
        <v>3</v>
      </c>
      <c r="CE635" s="12">
        <v>2</v>
      </c>
      <c r="CF635" s="12">
        <v>0</v>
      </c>
      <c r="CG635" s="12">
        <v>10</v>
      </c>
      <c r="CH635" s="12">
        <v>49</v>
      </c>
      <c r="CI635" s="12">
        <v>11</v>
      </c>
      <c r="CJ635" s="12">
        <v>45.8</v>
      </c>
      <c r="CK635" s="12">
        <v>14.833299999999999</v>
      </c>
      <c r="CL635" s="12">
        <v>0.7</v>
      </c>
      <c r="CM635" s="12">
        <v>0.34638999999999998</v>
      </c>
      <c r="CN635" s="12">
        <f t="shared" si="226"/>
        <v>0.12359550561797752</v>
      </c>
      <c r="CO635" s="12">
        <f t="shared" si="230"/>
        <v>0.4012841091492777</v>
      </c>
      <c r="CP635" s="12">
        <v>0.5</v>
      </c>
      <c r="CQ635" s="12">
        <v>0.5</v>
      </c>
      <c r="CR635" s="12">
        <v>0</v>
      </c>
      <c r="CS635" s="12">
        <f t="shared" si="231"/>
        <v>0.27994227994227994</v>
      </c>
      <c r="CT635" s="12">
        <f t="shared" si="232"/>
        <v>0.48340548340548339</v>
      </c>
      <c r="CU635" s="12">
        <f t="shared" si="233"/>
        <v>0.24242424242424243</v>
      </c>
      <c r="CV635" s="12">
        <f t="shared" si="234"/>
        <v>0.75</v>
      </c>
      <c r="CW635" s="12">
        <f t="shared" si="227"/>
        <v>0.58333333333333337</v>
      </c>
      <c r="CX635" s="12">
        <f t="shared" si="235"/>
        <v>0.76190476190476186</v>
      </c>
      <c r="CY635" s="12">
        <f t="shared" si="236"/>
        <v>54</v>
      </c>
      <c r="CZ635" s="12">
        <f t="shared" si="237"/>
        <v>23</v>
      </c>
      <c r="DA635" s="12">
        <f t="shared" si="238"/>
        <v>0.42592592592592593</v>
      </c>
      <c r="DB635" s="12">
        <f t="shared" si="239"/>
        <v>9.0517241379310338</v>
      </c>
      <c r="DC635" s="12">
        <v>3</v>
      </c>
      <c r="DD635" s="12">
        <v>2</v>
      </c>
      <c r="DE635" s="12">
        <v>66.7</v>
      </c>
      <c r="DF635" s="12">
        <v>0.33</v>
      </c>
      <c r="DG635" s="12">
        <v>0.5</v>
      </c>
      <c r="DH635" s="12">
        <v>18.899999999999999</v>
      </c>
      <c r="DI635" s="12">
        <v>0</v>
      </c>
      <c r="DJ635" s="12">
        <v>0.4</v>
      </c>
      <c r="DK635" s="12">
        <v>0.4</v>
      </c>
      <c r="DL635" s="12">
        <v>0.13</v>
      </c>
      <c r="DM635" s="18">
        <v>0.6</v>
      </c>
      <c r="DN635" s="12">
        <v>349</v>
      </c>
      <c r="DO635" s="12">
        <v>445</v>
      </c>
      <c r="DP635" s="12">
        <v>78.400000000000006</v>
      </c>
      <c r="DQ635" s="12">
        <v>6364</v>
      </c>
      <c r="DR635" s="12">
        <v>2162</v>
      </c>
      <c r="DS635" s="12">
        <v>154</v>
      </c>
      <c r="DT635" s="12">
        <v>169</v>
      </c>
      <c r="DU635" s="12">
        <v>91.1</v>
      </c>
      <c r="DV635" s="12">
        <v>153</v>
      </c>
      <c r="DW635" s="12">
        <v>174</v>
      </c>
      <c r="DX635" s="12">
        <v>87.9</v>
      </c>
      <c r="DY635" s="12">
        <v>35</v>
      </c>
      <c r="DZ635" s="12">
        <v>88</v>
      </c>
      <c r="EA635" s="12">
        <v>39.799999999999997</v>
      </c>
      <c r="EB635" s="12">
        <v>0</v>
      </c>
      <c r="EC635" s="12">
        <v>0.3</v>
      </c>
      <c r="ED635" s="12">
        <v>0.3</v>
      </c>
      <c r="EE635" s="12">
        <v>2</v>
      </c>
      <c r="EF635" s="12">
        <v>23</v>
      </c>
      <c r="EG635" s="12">
        <v>1</v>
      </c>
      <c r="EH635" s="12">
        <v>0</v>
      </c>
      <c r="EI635" s="12">
        <v>24</v>
      </c>
      <c r="EJ635" s="12">
        <v>2</v>
      </c>
      <c r="EK635" s="12">
        <v>3</v>
      </c>
      <c r="EL635" s="12">
        <v>4</v>
      </c>
      <c r="EM635" s="12">
        <v>1</v>
      </c>
      <c r="EN635" s="12">
        <v>5</v>
      </c>
      <c r="EO635" s="12">
        <v>4</v>
      </c>
      <c r="EP635" s="12">
        <v>0</v>
      </c>
      <c r="EQ635" s="12">
        <v>1</v>
      </c>
      <c r="ER635" s="12">
        <v>0</v>
      </c>
      <c r="ES635" s="12">
        <v>0</v>
      </c>
      <c r="ET635" s="12">
        <v>0</v>
      </c>
      <c r="EU635" s="12">
        <v>5</v>
      </c>
      <c r="EV635" s="12">
        <v>2</v>
      </c>
      <c r="EW635" s="12">
        <v>4</v>
      </c>
      <c r="EX635" s="12">
        <v>0</v>
      </c>
      <c r="EY635" s="12">
        <v>1</v>
      </c>
      <c r="EZ635" s="12">
        <v>2</v>
      </c>
      <c r="FA635" s="12">
        <v>11</v>
      </c>
      <c r="FB635" s="12">
        <v>18.2</v>
      </c>
      <c r="FC635" s="12">
        <v>10</v>
      </c>
      <c r="FD635" s="12">
        <v>13</v>
      </c>
      <c r="FE635" s="12">
        <v>1</v>
      </c>
      <c r="FF635" s="12">
        <v>42</v>
      </c>
      <c r="FG635" s="12">
        <v>520</v>
      </c>
      <c r="FH635" s="12">
        <v>105</v>
      </c>
      <c r="FI635" s="12">
        <v>227</v>
      </c>
      <c r="FJ635" s="12">
        <v>225</v>
      </c>
      <c r="FK635" s="12">
        <v>72</v>
      </c>
      <c r="FL635" s="12">
        <v>8</v>
      </c>
      <c r="FM635" s="12">
        <v>11</v>
      </c>
      <c r="FN635" s="12">
        <v>5</v>
      </c>
      <c r="FO635" s="12">
        <v>45.5</v>
      </c>
      <c r="FP635" s="12">
        <v>225</v>
      </c>
      <c r="FQ635" s="12">
        <v>1056</v>
      </c>
      <c r="FR635" s="12">
        <v>503</v>
      </c>
      <c r="FS635" s="12">
        <v>9</v>
      </c>
      <c r="FT635" s="12">
        <v>5</v>
      </c>
      <c r="FU635" s="12">
        <v>5</v>
      </c>
      <c r="FV635" s="12">
        <v>12</v>
      </c>
      <c r="FW635" s="12">
        <v>4</v>
      </c>
      <c r="FX635" s="12">
        <v>2</v>
      </c>
      <c r="FY635" s="12">
        <v>0</v>
      </c>
      <c r="FZ635" s="12">
        <v>14</v>
      </c>
      <c r="GA635" s="12">
        <v>35</v>
      </c>
      <c r="GB635" s="12">
        <v>13</v>
      </c>
      <c r="GC635" s="12">
        <v>54.2</v>
      </c>
      <c r="GD635" s="12">
        <v>14.833299999999999</v>
      </c>
      <c r="GE635" s="12">
        <v>0.3</v>
      </c>
      <c r="GF635" s="12">
        <v>0.33972000000000002</v>
      </c>
      <c r="GG635" s="12">
        <f t="shared" si="240"/>
        <v>0.20898876404494382</v>
      </c>
      <c r="GH635" s="12">
        <f t="shared" si="241"/>
        <v>0.37977528089887641</v>
      </c>
      <c r="GI635" s="12">
        <v>0.8</v>
      </c>
      <c r="GJ635" s="12">
        <v>0</v>
      </c>
      <c r="GK635" s="12">
        <v>0.2</v>
      </c>
      <c r="GL635">
        <f t="shared" si="242"/>
        <v>0.43653846153846154</v>
      </c>
      <c r="GM635">
        <f t="shared" si="243"/>
        <v>0.43269230769230771</v>
      </c>
      <c r="GN635">
        <f t="shared" si="244"/>
        <v>0.13846153846153847</v>
      </c>
      <c r="GO635">
        <f t="shared" si="245"/>
        <v>0.4</v>
      </c>
      <c r="GP635" s="12">
        <f t="shared" si="228"/>
        <v>0.41666666666666669</v>
      </c>
      <c r="GQ635">
        <f t="shared" si="229"/>
        <v>0.66666666666666663</v>
      </c>
      <c r="GR635">
        <f t="shared" si="246"/>
        <v>28</v>
      </c>
      <c r="GS635">
        <f t="shared" si="247"/>
        <v>6</v>
      </c>
      <c r="GT635">
        <f t="shared" si="248"/>
        <v>0.21428571428571427</v>
      </c>
      <c r="GU635">
        <f t="shared" si="249"/>
        <v>8.3095238095238102</v>
      </c>
    </row>
    <row r="636" spans="1:203" x14ac:dyDescent="0.2">
      <c r="A636">
        <v>2023</v>
      </c>
      <c r="B636" s="2">
        <v>45115</v>
      </c>
      <c r="C636" s="21" t="s">
        <v>5</v>
      </c>
      <c r="D636" s="21" t="s">
        <v>20</v>
      </c>
      <c r="E636" s="4">
        <f t="shared" si="225"/>
        <v>0.40000000000000013</v>
      </c>
      <c r="F636" s="12">
        <v>2</v>
      </c>
      <c r="G636" s="12">
        <v>2</v>
      </c>
      <c r="H636" s="5" t="s">
        <v>10</v>
      </c>
      <c r="I636" s="12" t="s">
        <v>116</v>
      </c>
      <c r="J636" s="12">
        <v>7</v>
      </c>
      <c r="K636" s="12">
        <v>3</v>
      </c>
      <c r="L636" s="12">
        <v>42.9</v>
      </c>
      <c r="M636" s="12">
        <v>0.14000000000000001</v>
      </c>
      <c r="N636" s="12">
        <v>0.33</v>
      </c>
      <c r="O636" s="12">
        <v>20.100000000000001</v>
      </c>
      <c r="P636" s="12">
        <v>1</v>
      </c>
      <c r="Q636" s="12">
        <v>1.6</v>
      </c>
      <c r="R636" s="12">
        <v>0.8</v>
      </c>
      <c r="S636" s="12">
        <v>0.12</v>
      </c>
      <c r="T636" s="18">
        <v>0.4</v>
      </c>
      <c r="U636" s="12">
        <v>357</v>
      </c>
      <c r="V636" s="12">
        <v>451</v>
      </c>
      <c r="W636" s="12">
        <v>79.2</v>
      </c>
      <c r="X636" s="12">
        <v>6971</v>
      </c>
      <c r="Y636" s="12">
        <v>2594</v>
      </c>
      <c r="Z636" s="12">
        <v>136</v>
      </c>
      <c r="AA636" s="12">
        <v>153</v>
      </c>
      <c r="AB636" s="12">
        <v>88.9</v>
      </c>
      <c r="AC636" s="12">
        <v>167</v>
      </c>
      <c r="AD636" s="12">
        <v>189</v>
      </c>
      <c r="AE636" s="12">
        <v>88.4</v>
      </c>
      <c r="AF636" s="12">
        <v>45</v>
      </c>
      <c r="AG636" s="12">
        <v>86</v>
      </c>
      <c r="AH636" s="12">
        <v>52.3</v>
      </c>
      <c r="AI636" s="12">
        <v>1</v>
      </c>
      <c r="AJ636" s="12">
        <v>0.8</v>
      </c>
      <c r="AK636" s="12">
        <v>0.7</v>
      </c>
      <c r="AL636" s="12">
        <v>6</v>
      </c>
      <c r="AM636" s="12">
        <v>35</v>
      </c>
      <c r="AN636" s="12">
        <v>7</v>
      </c>
      <c r="AO636" s="12">
        <v>0</v>
      </c>
      <c r="AP636" s="12">
        <v>40</v>
      </c>
      <c r="AQ636" s="12">
        <v>3</v>
      </c>
      <c r="AR636" s="12">
        <v>8</v>
      </c>
      <c r="AS636" s="12">
        <v>24</v>
      </c>
      <c r="AT636" s="12">
        <v>4</v>
      </c>
      <c r="AU636" s="12">
        <v>16</v>
      </c>
      <c r="AV636" s="12">
        <v>8</v>
      </c>
      <c r="AW636" s="12">
        <v>2</v>
      </c>
      <c r="AX636" s="12">
        <v>3</v>
      </c>
      <c r="AY636" s="12">
        <v>0</v>
      </c>
      <c r="AZ636" s="12">
        <v>3</v>
      </c>
      <c r="BA636" s="12">
        <v>0</v>
      </c>
      <c r="BB636" s="12">
        <v>6</v>
      </c>
      <c r="BC636" s="12">
        <v>4</v>
      </c>
      <c r="BD636" s="12">
        <v>1</v>
      </c>
      <c r="BE636" s="12">
        <v>5</v>
      </c>
      <c r="BF636" s="12">
        <v>0</v>
      </c>
      <c r="BG636" s="12">
        <v>2</v>
      </c>
      <c r="BH636" s="12">
        <v>9</v>
      </c>
      <c r="BI636" s="12">
        <v>22.2</v>
      </c>
      <c r="BJ636" s="12">
        <v>15</v>
      </c>
      <c r="BK636" s="12">
        <v>21</v>
      </c>
      <c r="BL636" s="12">
        <v>0</v>
      </c>
      <c r="BM636" s="12">
        <v>51</v>
      </c>
      <c r="BN636" s="12">
        <v>530</v>
      </c>
      <c r="BO636" s="12">
        <v>52</v>
      </c>
      <c r="BP636" s="12">
        <v>167</v>
      </c>
      <c r="BQ636" s="12">
        <v>231</v>
      </c>
      <c r="BR636" s="12">
        <v>136</v>
      </c>
      <c r="BS636" s="12">
        <v>17</v>
      </c>
      <c r="BT636" s="12">
        <v>17</v>
      </c>
      <c r="BU636" s="12">
        <v>6</v>
      </c>
      <c r="BV636" s="12">
        <v>35.299999999999997</v>
      </c>
      <c r="BW636" s="12">
        <v>263</v>
      </c>
      <c r="BX636" s="12">
        <v>1125</v>
      </c>
      <c r="BY636" s="12">
        <v>605</v>
      </c>
      <c r="BZ636" s="12">
        <v>11</v>
      </c>
      <c r="CA636" s="12">
        <v>4</v>
      </c>
      <c r="CB636" s="12">
        <v>3</v>
      </c>
      <c r="CC636" s="12">
        <v>14</v>
      </c>
      <c r="CD636" s="12">
        <v>4</v>
      </c>
      <c r="CE636" s="12">
        <v>4</v>
      </c>
      <c r="CF636" s="12">
        <v>1</v>
      </c>
      <c r="CG636" s="12">
        <v>10</v>
      </c>
      <c r="CH636" s="12">
        <v>46</v>
      </c>
      <c r="CI636" s="12">
        <v>11</v>
      </c>
      <c r="CJ636" s="12">
        <v>61.1</v>
      </c>
      <c r="CK636" s="12">
        <v>8.2692300000000003</v>
      </c>
      <c r="CL636" s="12">
        <v>0.60443999999999998</v>
      </c>
      <c r="CM636" s="12">
        <v>0.37211</v>
      </c>
      <c r="CN636" s="12">
        <f t="shared" si="226"/>
        <v>0.21507760532150777</v>
      </c>
      <c r="CO636" s="12">
        <f t="shared" si="230"/>
        <v>0.3392461197339246</v>
      </c>
      <c r="CP636" s="12">
        <v>0.16667000000000001</v>
      </c>
      <c r="CQ636" s="12">
        <v>0.83333000000000002</v>
      </c>
      <c r="CR636" s="12">
        <v>0</v>
      </c>
      <c r="CS636" s="12">
        <f t="shared" si="231"/>
        <v>0.31509433962264149</v>
      </c>
      <c r="CT636" s="12">
        <f t="shared" si="232"/>
        <v>0.4358490566037736</v>
      </c>
      <c r="CU636" s="12">
        <f t="shared" si="233"/>
        <v>0.25660377358490566</v>
      </c>
      <c r="CV636" s="12">
        <f t="shared" si="234"/>
        <v>0.66666666666666663</v>
      </c>
      <c r="CW636" s="12">
        <f t="shared" si="227"/>
        <v>0.47916666666666669</v>
      </c>
      <c r="CX636" s="12">
        <f t="shared" si="235"/>
        <v>0.8571428571428571</v>
      </c>
      <c r="CY636" s="12">
        <f t="shared" si="236"/>
        <v>39</v>
      </c>
      <c r="CZ636" s="12">
        <f t="shared" si="237"/>
        <v>10</v>
      </c>
      <c r="DA636" s="12">
        <f t="shared" si="238"/>
        <v>0.25641025641025639</v>
      </c>
      <c r="DB636" s="12">
        <f t="shared" si="239"/>
        <v>7</v>
      </c>
      <c r="DC636" s="12">
        <v>7</v>
      </c>
      <c r="DD636" s="12">
        <v>3</v>
      </c>
      <c r="DE636" s="12">
        <v>42.9</v>
      </c>
      <c r="DF636" s="12">
        <v>0.28999999999999998</v>
      </c>
      <c r="DG636" s="12">
        <v>0.67</v>
      </c>
      <c r="DH636" s="12">
        <v>16.899999999999999</v>
      </c>
      <c r="DI636" s="12">
        <v>0</v>
      </c>
      <c r="DJ636" s="12">
        <v>1.2</v>
      </c>
      <c r="DK636" s="12">
        <v>1.2</v>
      </c>
      <c r="DL636" s="12">
        <v>0.17</v>
      </c>
      <c r="DM636" s="18">
        <v>0.8</v>
      </c>
      <c r="DN636" s="12">
        <v>326</v>
      </c>
      <c r="DO636" s="12">
        <v>430</v>
      </c>
      <c r="DP636" s="12">
        <v>75.8</v>
      </c>
      <c r="DQ636" s="12">
        <v>6175</v>
      </c>
      <c r="DR636" s="12">
        <v>2161</v>
      </c>
      <c r="DS636" s="12">
        <v>121</v>
      </c>
      <c r="DT636" s="12">
        <v>139</v>
      </c>
      <c r="DU636" s="12">
        <v>87.1</v>
      </c>
      <c r="DV636" s="12">
        <v>168</v>
      </c>
      <c r="DW636" s="12">
        <v>201</v>
      </c>
      <c r="DX636" s="12">
        <v>83.6</v>
      </c>
      <c r="DY636" s="12">
        <v>34</v>
      </c>
      <c r="DZ636" s="12">
        <v>80</v>
      </c>
      <c r="EA636" s="12">
        <v>42.5</v>
      </c>
      <c r="EB636" s="12">
        <v>2</v>
      </c>
      <c r="EC636" s="12">
        <v>1.2</v>
      </c>
      <c r="ED636" s="12">
        <v>0.8</v>
      </c>
      <c r="EE636" s="12">
        <v>6</v>
      </c>
      <c r="EF636" s="12">
        <v>15</v>
      </c>
      <c r="EG636" s="12">
        <v>8</v>
      </c>
      <c r="EH636" s="12">
        <v>5</v>
      </c>
      <c r="EI636" s="12">
        <v>22</v>
      </c>
      <c r="EJ636" s="12">
        <v>2</v>
      </c>
      <c r="EK636" s="12">
        <v>1</v>
      </c>
      <c r="EL636" s="12">
        <v>20</v>
      </c>
      <c r="EM636" s="12">
        <v>3</v>
      </c>
      <c r="EN636" s="12">
        <v>13</v>
      </c>
      <c r="EO636" s="12">
        <v>12</v>
      </c>
      <c r="EP636" s="12">
        <v>0</v>
      </c>
      <c r="EQ636" s="12">
        <v>1</v>
      </c>
      <c r="ER636" s="12">
        <v>0</v>
      </c>
      <c r="ES636" s="12">
        <v>0</v>
      </c>
      <c r="ET636" s="12">
        <v>0</v>
      </c>
      <c r="EU636" s="12">
        <v>11</v>
      </c>
      <c r="EV636" s="12">
        <v>8</v>
      </c>
      <c r="EW636" s="12">
        <v>8</v>
      </c>
      <c r="EX636" s="12">
        <v>3</v>
      </c>
      <c r="EY636" s="12">
        <v>0</v>
      </c>
      <c r="EZ636" s="12">
        <v>7</v>
      </c>
      <c r="FA636" s="12">
        <v>13</v>
      </c>
      <c r="FB636" s="12">
        <v>53.8</v>
      </c>
      <c r="FC636" s="12">
        <v>9</v>
      </c>
      <c r="FD636" s="12">
        <v>18</v>
      </c>
      <c r="FE636" s="12">
        <v>0</v>
      </c>
      <c r="FF636" s="12">
        <v>49</v>
      </c>
      <c r="FG636" s="12">
        <v>508</v>
      </c>
      <c r="FH636" s="12">
        <v>73</v>
      </c>
      <c r="FI636" s="12">
        <v>219</v>
      </c>
      <c r="FJ636" s="12">
        <v>205</v>
      </c>
      <c r="FK636" s="12">
        <v>89</v>
      </c>
      <c r="FL636" s="12">
        <v>17</v>
      </c>
      <c r="FM636" s="12">
        <v>12</v>
      </c>
      <c r="FN636" s="12">
        <v>7</v>
      </c>
      <c r="FO636" s="12">
        <v>58.3</v>
      </c>
      <c r="FP636" s="12">
        <v>258</v>
      </c>
      <c r="FQ636" s="12">
        <v>1382</v>
      </c>
      <c r="FR636" s="12">
        <v>685</v>
      </c>
      <c r="FS636" s="12">
        <v>14</v>
      </c>
      <c r="FT636" s="12">
        <v>11</v>
      </c>
      <c r="FU636" s="12">
        <v>4</v>
      </c>
      <c r="FV636" s="12">
        <v>7</v>
      </c>
      <c r="FW636" s="12">
        <v>4</v>
      </c>
      <c r="FX636" s="12">
        <v>5</v>
      </c>
      <c r="FY636" s="12">
        <v>0</v>
      </c>
      <c r="FZ636" s="12">
        <v>17</v>
      </c>
      <c r="GA636" s="12">
        <v>50</v>
      </c>
      <c r="GB636" s="12">
        <v>7</v>
      </c>
      <c r="GC636" s="12">
        <v>38.9</v>
      </c>
      <c r="GD636" s="12">
        <v>8.1999999999999993</v>
      </c>
      <c r="GE636" s="12">
        <v>0.39556000000000002</v>
      </c>
      <c r="GF636" s="12">
        <v>0.34995999999999999</v>
      </c>
      <c r="GG636" s="12">
        <f t="shared" si="240"/>
        <v>0.19302325581395349</v>
      </c>
      <c r="GH636" s="12">
        <f t="shared" si="241"/>
        <v>0.32325581395348835</v>
      </c>
      <c r="GI636" s="12">
        <v>0.72726999999999997</v>
      </c>
      <c r="GJ636" s="12">
        <v>0.27272999999999997</v>
      </c>
      <c r="GK636" s="12">
        <v>0</v>
      </c>
      <c r="GL636">
        <f t="shared" si="242"/>
        <v>0.43110236220472442</v>
      </c>
      <c r="GM636">
        <f t="shared" si="243"/>
        <v>0.40354330708661418</v>
      </c>
      <c r="GN636">
        <f t="shared" si="244"/>
        <v>0.17519685039370078</v>
      </c>
      <c r="GO636">
        <f t="shared" si="245"/>
        <v>0.72727272727272729</v>
      </c>
      <c r="GP636" s="12">
        <f t="shared" si="228"/>
        <v>0.52083333333333337</v>
      </c>
      <c r="GQ636">
        <f t="shared" si="229"/>
        <v>0.8571428571428571</v>
      </c>
      <c r="GR636">
        <f t="shared" si="246"/>
        <v>26</v>
      </c>
      <c r="GS636">
        <f t="shared" si="247"/>
        <v>12</v>
      </c>
      <c r="GT636">
        <f t="shared" si="248"/>
        <v>0.46153846153846156</v>
      </c>
      <c r="GU636">
        <f t="shared" si="249"/>
        <v>6.6530612244897958</v>
      </c>
    </row>
    <row r="637" spans="1:203" x14ac:dyDescent="0.2">
      <c r="A637">
        <v>2023</v>
      </c>
      <c r="B637" s="2">
        <v>45122</v>
      </c>
      <c r="C637" s="21" t="s">
        <v>1</v>
      </c>
      <c r="D637" s="21" t="s">
        <v>2</v>
      </c>
      <c r="E637" s="4">
        <f t="shared" si="225"/>
        <v>1.7</v>
      </c>
      <c r="F637" s="12">
        <v>2</v>
      </c>
      <c r="G637" s="12">
        <v>0</v>
      </c>
      <c r="H637" s="5" t="s">
        <v>3</v>
      </c>
      <c r="I637" s="12" t="s">
        <v>116</v>
      </c>
      <c r="J637" s="12">
        <v>14</v>
      </c>
      <c r="K637" s="12">
        <v>6</v>
      </c>
      <c r="L637" s="12">
        <v>42.9</v>
      </c>
      <c r="M637" s="12">
        <v>0.14000000000000001</v>
      </c>
      <c r="N637" s="12">
        <v>0.33</v>
      </c>
      <c r="O637" s="12">
        <v>17.600000000000001</v>
      </c>
      <c r="P637" s="12">
        <v>0</v>
      </c>
      <c r="Q637" s="12">
        <v>2</v>
      </c>
      <c r="R637" s="12">
        <v>2</v>
      </c>
      <c r="S637" s="12">
        <v>0.16</v>
      </c>
      <c r="T637" s="12">
        <v>0</v>
      </c>
      <c r="U637" s="12">
        <v>360</v>
      </c>
      <c r="V637" s="12">
        <v>454</v>
      </c>
      <c r="W637" s="12">
        <v>79.3</v>
      </c>
      <c r="X637" s="12">
        <v>7364</v>
      </c>
      <c r="Y637" s="12">
        <v>2676</v>
      </c>
      <c r="Z637" s="12">
        <v>138</v>
      </c>
      <c r="AA637" s="12">
        <v>153</v>
      </c>
      <c r="AB637" s="12">
        <v>90.2</v>
      </c>
      <c r="AC637" s="12">
        <v>157</v>
      </c>
      <c r="AD637" s="12">
        <v>185</v>
      </c>
      <c r="AE637" s="12">
        <v>84.9</v>
      </c>
      <c r="AF637" s="12">
        <v>60</v>
      </c>
      <c r="AG637" s="12">
        <v>95</v>
      </c>
      <c r="AH637" s="12">
        <v>63.2</v>
      </c>
      <c r="AI637" s="12">
        <v>1</v>
      </c>
      <c r="AJ637" s="12">
        <v>1.4</v>
      </c>
      <c r="AK637" s="12">
        <v>1.1000000000000001</v>
      </c>
      <c r="AL637" s="12">
        <v>11</v>
      </c>
      <c r="AM637" s="12">
        <v>26</v>
      </c>
      <c r="AN637" s="12">
        <v>11</v>
      </c>
      <c r="AO637" s="12">
        <v>1</v>
      </c>
      <c r="AP637" s="12">
        <v>42</v>
      </c>
      <c r="AQ637" s="12">
        <v>2</v>
      </c>
      <c r="AR637" s="12">
        <v>8</v>
      </c>
      <c r="AS637" s="12">
        <v>22</v>
      </c>
      <c r="AT637" s="12">
        <v>6</v>
      </c>
      <c r="AU637" s="12">
        <v>21</v>
      </c>
      <c r="AV637" s="12">
        <v>19</v>
      </c>
      <c r="AW637" s="12">
        <v>0</v>
      </c>
      <c r="AX637" s="12">
        <v>0</v>
      </c>
      <c r="AY637" s="12">
        <v>2</v>
      </c>
      <c r="AZ637" s="12">
        <v>0</v>
      </c>
      <c r="BA637" s="12">
        <v>0</v>
      </c>
      <c r="BB637" s="12">
        <v>16</v>
      </c>
      <c r="BC637" s="12">
        <v>11</v>
      </c>
      <c r="BD637" s="12">
        <v>8</v>
      </c>
      <c r="BE637" s="12">
        <v>4</v>
      </c>
      <c r="BF637" s="12">
        <v>4</v>
      </c>
      <c r="BG637" s="12">
        <v>7</v>
      </c>
      <c r="BH637" s="12">
        <v>17</v>
      </c>
      <c r="BI637" s="12">
        <v>41.2</v>
      </c>
      <c r="BJ637" s="12">
        <v>10</v>
      </c>
      <c r="BK637" s="12">
        <v>15</v>
      </c>
      <c r="BL637" s="12">
        <v>0</v>
      </c>
      <c r="BM637" s="12">
        <v>46</v>
      </c>
      <c r="BN637" s="12">
        <v>559</v>
      </c>
      <c r="BO637" s="12">
        <v>51</v>
      </c>
      <c r="BP637" s="12">
        <v>196</v>
      </c>
      <c r="BQ637" s="12">
        <v>226</v>
      </c>
      <c r="BR637" s="12">
        <v>146</v>
      </c>
      <c r="BS637" s="12">
        <v>27</v>
      </c>
      <c r="BT637" s="12">
        <v>9</v>
      </c>
      <c r="BU637" s="12">
        <v>4</v>
      </c>
      <c r="BV637" s="12">
        <v>44.4</v>
      </c>
      <c r="BW637" s="12">
        <v>347</v>
      </c>
      <c r="BX637" s="12">
        <v>1680</v>
      </c>
      <c r="BY637" s="12">
        <v>799</v>
      </c>
      <c r="BZ637" s="12">
        <v>13</v>
      </c>
      <c r="CA637" s="12">
        <v>15</v>
      </c>
      <c r="CB637" s="12">
        <v>5</v>
      </c>
      <c r="CC637" s="12">
        <v>13</v>
      </c>
      <c r="CD637" s="12">
        <v>7</v>
      </c>
      <c r="CE637" s="12">
        <v>0</v>
      </c>
      <c r="CF637" s="12">
        <v>0</v>
      </c>
      <c r="CG637" s="12">
        <v>6</v>
      </c>
      <c r="CH637" s="12">
        <v>57</v>
      </c>
      <c r="CI637" s="12">
        <v>12</v>
      </c>
      <c r="CJ637" s="12">
        <v>54.5</v>
      </c>
      <c r="CK637" s="12">
        <v>11.2553</v>
      </c>
      <c r="CL637" s="12">
        <v>0.59836</v>
      </c>
      <c r="CM637" s="12">
        <v>0.36338999999999999</v>
      </c>
      <c r="CN637" s="12">
        <f t="shared" si="226"/>
        <v>0.23127753303964757</v>
      </c>
      <c r="CO637" s="12">
        <f t="shared" si="230"/>
        <v>0.33700440528634362</v>
      </c>
      <c r="CP637" s="12">
        <v>0.5</v>
      </c>
      <c r="CQ637" s="12">
        <v>0.25</v>
      </c>
      <c r="CR637" s="12">
        <v>0.25</v>
      </c>
      <c r="CS637" s="12">
        <f t="shared" si="231"/>
        <v>0.35062611806797855</v>
      </c>
      <c r="CT637" s="12">
        <f t="shared" si="232"/>
        <v>0.40429338103756707</v>
      </c>
      <c r="CU637" s="12">
        <f t="shared" si="233"/>
        <v>0.26118067978533094</v>
      </c>
      <c r="CV637" s="12">
        <f t="shared" si="234"/>
        <v>0.6875</v>
      </c>
      <c r="CW637" s="12">
        <f t="shared" si="227"/>
        <v>0.51351351351351349</v>
      </c>
      <c r="CX637" s="12">
        <f t="shared" si="235"/>
        <v>0.7857142857142857</v>
      </c>
      <c r="CY637" s="12">
        <f t="shared" si="236"/>
        <v>41</v>
      </c>
      <c r="CZ637" s="12">
        <f t="shared" si="237"/>
        <v>16</v>
      </c>
      <c r="DA637" s="12">
        <f t="shared" si="238"/>
        <v>0.3902439024390244</v>
      </c>
      <c r="DB637" s="12">
        <f t="shared" si="239"/>
        <v>7.8260869565217392</v>
      </c>
      <c r="DC637" s="12">
        <v>6</v>
      </c>
      <c r="DD637" s="12">
        <v>0</v>
      </c>
      <c r="DE637" s="12">
        <v>0</v>
      </c>
      <c r="DF637" s="12">
        <v>0</v>
      </c>
      <c r="DG637" s="16"/>
      <c r="DH637" s="12">
        <v>15.9</v>
      </c>
      <c r="DI637" s="12">
        <v>0</v>
      </c>
      <c r="DJ637" s="12">
        <v>0.3</v>
      </c>
      <c r="DK637" s="12">
        <v>0.3</v>
      </c>
      <c r="DL637" s="12">
        <v>0.04</v>
      </c>
      <c r="DM637" s="17">
        <v>-0.3</v>
      </c>
      <c r="DN637" s="12">
        <v>440</v>
      </c>
      <c r="DO637" s="12">
        <v>529</v>
      </c>
      <c r="DP637" s="12">
        <v>83.2</v>
      </c>
      <c r="DQ637" s="12">
        <v>7489</v>
      </c>
      <c r="DR637" s="12">
        <v>2674</v>
      </c>
      <c r="DS637" s="12">
        <v>208</v>
      </c>
      <c r="DT637" s="12">
        <v>228</v>
      </c>
      <c r="DU637" s="12">
        <v>91.2</v>
      </c>
      <c r="DV637" s="12">
        <v>186</v>
      </c>
      <c r="DW637" s="12">
        <v>203</v>
      </c>
      <c r="DX637" s="12">
        <v>91.6</v>
      </c>
      <c r="DY637" s="12">
        <v>36</v>
      </c>
      <c r="DZ637" s="12">
        <v>70</v>
      </c>
      <c r="EA637" s="12">
        <v>51.4</v>
      </c>
      <c r="EB637" s="12">
        <v>0</v>
      </c>
      <c r="EC637" s="12">
        <v>0.2</v>
      </c>
      <c r="ED637" s="12">
        <v>0.3</v>
      </c>
      <c r="EE637" s="12">
        <v>5</v>
      </c>
      <c r="EF637" s="12">
        <v>34</v>
      </c>
      <c r="EG637" s="12">
        <v>7</v>
      </c>
      <c r="EH637" s="12">
        <v>0</v>
      </c>
      <c r="EI637" s="12">
        <v>44</v>
      </c>
      <c r="EJ637" s="12">
        <v>0</v>
      </c>
      <c r="EK637" s="12">
        <v>1</v>
      </c>
      <c r="EL637" s="12">
        <v>10</v>
      </c>
      <c r="EM637" s="12">
        <v>6</v>
      </c>
      <c r="EN637" s="12">
        <v>10</v>
      </c>
      <c r="EO637" s="12">
        <v>4</v>
      </c>
      <c r="EP637" s="12">
        <v>1</v>
      </c>
      <c r="EQ637" s="12">
        <v>5</v>
      </c>
      <c r="ER637" s="12">
        <v>0</v>
      </c>
      <c r="ES637" s="12">
        <v>0</v>
      </c>
      <c r="ET637" s="12">
        <v>0</v>
      </c>
      <c r="EU637" s="12">
        <v>11</v>
      </c>
      <c r="EV637" s="12">
        <v>8</v>
      </c>
      <c r="EW637" s="12">
        <v>6</v>
      </c>
      <c r="EX637" s="12">
        <v>4</v>
      </c>
      <c r="EY637" s="12">
        <v>1</v>
      </c>
      <c r="EZ637" s="12">
        <v>4</v>
      </c>
      <c r="FA637" s="12">
        <v>8</v>
      </c>
      <c r="FB637" s="12">
        <v>50</v>
      </c>
      <c r="FC637" s="12">
        <v>5</v>
      </c>
      <c r="FD637" s="12">
        <v>24</v>
      </c>
      <c r="FE637" s="12">
        <v>0</v>
      </c>
      <c r="FF637" s="12">
        <v>54</v>
      </c>
      <c r="FG637" s="12">
        <v>630</v>
      </c>
      <c r="FH637" s="12">
        <v>92</v>
      </c>
      <c r="FI637" s="12">
        <v>248</v>
      </c>
      <c r="FJ637" s="12">
        <v>291</v>
      </c>
      <c r="FK637" s="12">
        <v>98</v>
      </c>
      <c r="FL637" s="12">
        <v>12</v>
      </c>
      <c r="FM637" s="12">
        <v>18</v>
      </c>
      <c r="FN637" s="12">
        <v>10</v>
      </c>
      <c r="FO637" s="12">
        <v>55.6</v>
      </c>
      <c r="FP637" s="12">
        <v>376</v>
      </c>
      <c r="FQ637" s="12">
        <v>1766</v>
      </c>
      <c r="FR637" s="12">
        <v>829</v>
      </c>
      <c r="FS637" s="12">
        <v>12</v>
      </c>
      <c r="FT637" s="12">
        <v>9</v>
      </c>
      <c r="FU637" s="12">
        <v>3</v>
      </c>
      <c r="FV637" s="12">
        <v>15</v>
      </c>
      <c r="FW637" s="12">
        <v>9</v>
      </c>
      <c r="FX637" s="12">
        <v>3</v>
      </c>
      <c r="FY637" s="12">
        <v>0</v>
      </c>
      <c r="FZ637" s="12">
        <v>13</v>
      </c>
      <c r="GA637" s="12">
        <v>54</v>
      </c>
      <c r="GB637" s="12">
        <v>10</v>
      </c>
      <c r="GC637" s="12">
        <v>45.5</v>
      </c>
      <c r="GD637" s="12">
        <v>8.5660399999999992</v>
      </c>
      <c r="GE637" s="12">
        <v>0.40164</v>
      </c>
      <c r="GF637" s="12">
        <v>0.35705999999999999</v>
      </c>
      <c r="GG637" s="12">
        <f t="shared" si="240"/>
        <v>0.13421550094517959</v>
      </c>
      <c r="GH637" s="12">
        <f t="shared" si="241"/>
        <v>0.43100189035916825</v>
      </c>
      <c r="GI637" s="12">
        <v>0.54544999999999999</v>
      </c>
      <c r="GJ637" s="12">
        <v>0.36364000000000002</v>
      </c>
      <c r="GK637" s="12">
        <v>9.0910000000000005E-2</v>
      </c>
      <c r="GL637">
        <f t="shared" si="242"/>
        <v>0.39365079365079364</v>
      </c>
      <c r="GM637">
        <f t="shared" si="243"/>
        <v>0.46190476190476193</v>
      </c>
      <c r="GN637">
        <f t="shared" si="244"/>
        <v>0.15555555555555556</v>
      </c>
      <c r="GO637">
        <f t="shared" si="245"/>
        <v>0.72727272727272729</v>
      </c>
      <c r="GP637" s="12">
        <f t="shared" si="228"/>
        <v>0.48648648648648651</v>
      </c>
      <c r="GQ637">
        <f t="shared" si="229"/>
        <v>0.83333333333333337</v>
      </c>
      <c r="GR637">
        <f t="shared" si="246"/>
        <v>43</v>
      </c>
      <c r="GS637">
        <f t="shared" si="247"/>
        <v>10</v>
      </c>
      <c r="GT637">
        <f t="shared" si="248"/>
        <v>0.23255813953488372</v>
      </c>
      <c r="GU637">
        <f t="shared" si="249"/>
        <v>8.1481481481481488</v>
      </c>
    </row>
    <row r="638" spans="1:203" x14ac:dyDescent="0.2">
      <c r="A638">
        <v>2023</v>
      </c>
      <c r="B638" s="2">
        <v>45164</v>
      </c>
      <c r="C638" s="21" t="s">
        <v>5</v>
      </c>
      <c r="D638" s="21" t="s">
        <v>6</v>
      </c>
      <c r="E638" s="4">
        <f t="shared" si="225"/>
        <v>0.49999999999999978</v>
      </c>
      <c r="F638" s="12">
        <v>1</v>
      </c>
      <c r="G638" s="12">
        <v>2</v>
      </c>
      <c r="H638" s="5" t="s">
        <v>23</v>
      </c>
      <c r="I638" s="12" t="s">
        <v>116</v>
      </c>
      <c r="J638" s="12">
        <v>13</v>
      </c>
      <c r="K638" s="12">
        <v>6</v>
      </c>
      <c r="L638" s="12">
        <v>46.2</v>
      </c>
      <c r="M638" s="12">
        <v>0.08</v>
      </c>
      <c r="N638" s="12">
        <v>0.17</v>
      </c>
      <c r="O638" s="12">
        <v>21.4</v>
      </c>
      <c r="P638" s="12">
        <v>0</v>
      </c>
      <c r="Q638" s="12">
        <v>2.2999999999999998</v>
      </c>
      <c r="R638" s="12">
        <v>2.2999999999999998</v>
      </c>
      <c r="S638" s="12">
        <v>0.17</v>
      </c>
      <c r="T638" s="17">
        <v>-1.3</v>
      </c>
      <c r="U638" s="12">
        <v>244</v>
      </c>
      <c r="V638" s="12">
        <v>347</v>
      </c>
      <c r="W638" s="12">
        <v>70.3</v>
      </c>
      <c r="X638" s="12">
        <v>4742</v>
      </c>
      <c r="Y638" s="12">
        <v>1942</v>
      </c>
      <c r="Z638" s="12">
        <v>96</v>
      </c>
      <c r="AA638" s="12">
        <v>113</v>
      </c>
      <c r="AB638" s="12">
        <v>85</v>
      </c>
      <c r="AC638" s="12">
        <v>99</v>
      </c>
      <c r="AD638" s="12">
        <v>131</v>
      </c>
      <c r="AE638" s="12">
        <v>75.599999999999994</v>
      </c>
      <c r="AF638" s="12">
        <v>40</v>
      </c>
      <c r="AG638" s="12">
        <v>81</v>
      </c>
      <c r="AH638" s="12">
        <v>49.4</v>
      </c>
      <c r="AI638" s="12">
        <v>1</v>
      </c>
      <c r="AJ638" s="12">
        <v>2.1</v>
      </c>
      <c r="AK638" s="12">
        <v>0.8</v>
      </c>
      <c r="AL638" s="12">
        <v>10</v>
      </c>
      <c r="AM638" s="12">
        <v>21</v>
      </c>
      <c r="AN638" s="12">
        <v>4</v>
      </c>
      <c r="AO638" s="12">
        <v>0</v>
      </c>
      <c r="AP638" s="12">
        <v>32</v>
      </c>
      <c r="AQ638" s="12">
        <v>2</v>
      </c>
      <c r="AR638" s="12">
        <v>5</v>
      </c>
      <c r="AS638" s="12">
        <v>8</v>
      </c>
      <c r="AT638" s="12">
        <v>2</v>
      </c>
      <c r="AU638" s="12">
        <v>21</v>
      </c>
      <c r="AV638" s="12">
        <v>16</v>
      </c>
      <c r="AW638" s="12">
        <v>1</v>
      </c>
      <c r="AX638" s="12">
        <v>2</v>
      </c>
      <c r="AY638" s="12">
        <v>0</v>
      </c>
      <c r="AZ638" s="12">
        <v>1</v>
      </c>
      <c r="BA638" s="12">
        <v>1</v>
      </c>
      <c r="BB638" s="12">
        <v>16</v>
      </c>
      <c r="BC638" s="12">
        <v>11</v>
      </c>
      <c r="BD638" s="12">
        <v>8</v>
      </c>
      <c r="BE638" s="12">
        <v>6</v>
      </c>
      <c r="BF638" s="12">
        <v>2</v>
      </c>
      <c r="BG638" s="12">
        <v>8</v>
      </c>
      <c r="BH638" s="12">
        <v>15</v>
      </c>
      <c r="BI638" s="12">
        <v>53.3</v>
      </c>
      <c r="BJ638" s="12">
        <v>9</v>
      </c>
      <c r="BK638" s="12">
        <v>14</v>
      </c>
      <c r="BL638" s="12">
        <v>0</v>
      </c>
      <c r="BM638" s="12">
        <v>38</v>
      </c>
      <c r="BN638" s="12">
        <v>449</v>
      </c>
      <c r="BO638" s="12">
        <v>54</v>
      </c>
      <c r="BP638" s="12">
        <v>155</v>
      </c>
      <c r="BQ638" s="12">
        <v>194</v>
      </c>
      <c r="BR638" s="12">
        <v>105</v>
      </c>
      <c r="BS638" s="12">
        <v>16</v>
      </c>
      <c r="BT638" s="12">
        <v>20</v>
      </c>
      <c r="BU638" s="12">
        <v>10</v>
      </c>
      <c r="BV638" s="12">
        <v>50</v>
      </c>
      <c r="BW638" s="12">
        <v>253</v>
      </c>
      <c r="BX638" s="12">
        <v>1396</v>
      </c>
      <c r="BY638" s="12">
        <v>653</v>
      </c>
      <c r="BZ638" s="12">
        <v>12</v>
      </c>
      <c r="CA638" s="12">
        <v>5</v>
      </c>
      <c r="CB638" s="12">
        <v>5</v>
      </c>
      <c r="CC638" s="12">
        <v>11</v>
      </c>
      <c r="CD638" s="12">
        <v>8</v>
      </c>
      <c r="CE638" s="12">
        <v>1</v>
      </c>
      <c r="CF638" s="12">
        <v>0</v>
      </c>
      <c r="CG638" s="12">
        <v>11</v>
      </c>
      <c r="CH638" s="12">
        <v>52</v>
      </c>
      <c r="CI638" s="12">
        <v>14</v>
      </c>
      <c r="CJ638" s="12">
        <v>51.9</v>
      </c>
      <c r="CK638" s="12">
        <v>11.46</v>
      </c>
      <c r="CL638" s="12">
        <v>0.42</v>
      </c>
      <c r="CM638" s="12">
        <v>0.40953000000000001</v>
      </c>
      <c r="CN638" s="12">
        <f t="shared" si="226"/>
        <v>0.25360230547550433</v>
      </c>
      <c r="CO638" s="12">
        <f t="shared" si="230"/>
        <v>0.32564841498559077</v>
      </c>
      <c r="CP638" s="12">
        <v>0.5</v>
      </c>
      <c r="CQ638" s="12">
        <v>0.375</v>
      </c>
      <c r="CR638" s="12">
        <v>0.125</v>
      </c>
      <c r="CS638" s="12">
        <f t="shared" si="231"/>
        <v>0.34521158129175944</v>
      </c>
      <c r="CT638" s="12">
        <f t="shared" si="232"/>
        <v>0.43207126948775054</v>
      </c>
      <c r="CU638" s="12">
        <f t="shared" si="233"/>
        <v>0.23385300668151449</v>
      </c>
      <c r="CV638" s="12">
        <f t="shared" si="234"/>
        <v>0.6875</v>
      </c>
      <c r="CW638" s="12">
        <f t="shared" si="227"/>
        <v>0.48148148148148145</v>
      </c>
      <c r="CX638" s="12">
        <f t="shared" si="235"/>
        <v>0.76923076923076927</v>
      </c>
      <c r="CY638" s="12">
        <f t="shared" si="236"/>
        <v>26</v>
      </c>
      <c r="CZ638" s="12">
        <f t="shared" si="237"/>
        <v>9</v>
      </c>
      <c r="DA638" s="12">
        <f t="shared" si="238"/>
        <v>0.34615384615384615</v>
      </c>
      <c r="DB638" s="12">
        <f t="shared" si="239"/>
        <v>6.4210526315789478</v>
      </c>
      <c r="DC638" s="12">
        <v>15</v>
      </c>
      <c r="DD638" s="12">
        <v>5</v>
      </c>
      <c r="DE638" s="12">
        <v>33.299999999999997</v>
      </c>
      <c r="DF638" s="12">
        <v>0.13</v>
      </c>
      <c r="DG638" s="12">
        <v>0.4</v>
      </c>
      <c r="DH638" s="12">
        <v>12.7</v>
      </c>
      <c r="DI638" s="12">
        <v>0</v>
      </c>
      <c r="DJ638" s="12">
        <v>1.8</v>
      </c>
      <c r="DK638" s="12">
        <v>1.8</v>
      </c>
      <c r="DL638" s="12">
        <v>0.12</v>
      </c>
      <c r="DM638" s="18">
        <v>0.2</v>
      </c>
      <c r="DN638" s="12">
        <v>460</v>
      </c>
      <c r="DO638" s="12">
        <v>573</v>
      </c>
      <c r="DP638" s="12">
        <v>80.3</v>
      </c>
      <c r="DQ638" s="12">
        <v>8204</v>
      </c>
      <c r="DR638" s="12">
        <v>2964</v>
      </c>
      <c r="DS638" s="12">
        <v>192</v>
      </c>
      <c r="DT638" s="12">
        <v>209</v>
      </c>
      <c r="DU638" s="12">
        <v>91.9</v>
      </c>
      <c r="DV638" s="12">
        <v>227</v>
      </c>
      <c r="DW638" s="12">
        <v>253</v>
      </c>
      <c r="DX638" s="12">
        <v>89.7</v>
      </c>
      <c r="DY638" s="12">
        <v>36</v>
      </c>
      <c r="DZ638" s="12">
        <v>86</v>
      </c>
      <c r="EA638" s="12">
        <v>41.9</v>
      </c>
      <c r="EB638" s="12">
        <v>0</v>
      </c>
      <c r="EC638" s="12">
        <v>1.1000000000000001</v>
      </c>
      <c r="ED638" s="12">
        <v>1.4</v>
      </c>
      <c r="EE638" s="12">
        <v>10</v>
      </c>
      <c r="EF638" s="12">
        <v>32</v>
      </c>
      <c r="EG638" s="12">
        <v>9</v>
      </c>
      <c r="EH638" s="12">
        <v>2</v>
      </c>
      <c r="EI638" s="12">
        <v>50</v>
      </c>
      <c r="EJ638" s="12">
        <v>2</v>
      </c>
      <c r="EK638" s="12">
        <v>6</v>
      </c>
      <c r="EL638" s="12">
        <v>16</v>
      </c>
      <c r="EM638" s="12">
        <v>5</v>
      </c>
      <c r="EN638" s="12">
        <v>24</v>
      </c>
      <c r="EO638" s="12">
        <v>18</v>
      </c>
      <c r="EP638" s="12">
        <v>3</v>
      </c>
      <c r="EQ638" s="12">
        <v>1</v>
      </c>
      <c r="ER638" s="12">
        <v>1</v>
      </c>
      <c r="ES638" s="12">
        <v>1</v>
      </c>
      <c r="ET638" s="12">
        <v>0</v>
      </c>
      <c r="EU638" s="12">
        <v>16</v>
      </c>
      <c r="EV638" s="12">
        <v>7</v>
      </c>
      <c r="EW638" s="12">
        <v>6</v>
      </c>
      <c r="EX638" s="12">
        <v>6</v>
      </c>
      <c r="EY638" s="12">
        <v>4</v>
      </c>
      <c r="EZ638" s="12">
        <v>8</v>
      </c>
      <c r="FA638" s="12">
        <v>18</v>
      </c>
      <c r="FB638" s="12">
        <v>44.4</v>
      </c>
      <c r="FC638" s="12">
        <v>8</v>
      </c>
      <c r="FD638" s="12">
        <v>16</v>
      </c>
      <c r="FE638" s="12">
        <v>1</v>
      </c>
      <c r="FF638" s="12">
        <v>62</v>
      </c>
      <c r="FG638" s="12">
        <v>679</v>
      </c>
      <c r="FH638" s="12">
        <v>74</v>
      </c>
      <c r="FI638" s="12">
        <v>222</v>
      </c>
      <c r="FJ638" s="12">
        <v>317</v>
      </c>
      <c r="FK638" s="12">
        <v>145</v>
      </c>
      <c r="FL638" s="12">
        <v>24</v>
      </c>
      <c r="FM638" s="12">
        <v>16</v>
      </c>
      <c r="FN638" s="12">
        <v>7</v>
      </c>
      <c r="FO638" s="12">
        <v>43.8</v>
      </c>
      <c r="FP638" s="12">
        <v>485</v>
      </c>
      <c r="FQ638" s="12">
        <v>2046</v>
      </c>
      <c r="FR638" s="12">
        <v>1068</v>
      </c>
      <c r="FS638" s="12">
        <v>14</v>
      </c>
      <c r="FT638" s="12">
        <v>7</v>
      </c>
      <c r="FU638" s="12">
        <v>3</v>
      </c>
      <c r="FV638" s="12">
        <v>11</v>
      </c>
      <c r="FW638" s="12">
        <v>8</v>
      </c>
      <c r="FX638" s="12">
        <v>3</v>
      </c>
      <c r="FY638" s="12">
        <v>0</v>
      </c>
      <c r="FZ638" s="12">
        <v>12</v>
      </c>
      <c r="GA638" s="12">
        <v>56</v>
      </c>
      <c r="GB638" s="12">
        <v>13</v>
      </c>
      <c r="GC638" s="12">
        <v>48.1</v>
      </c>
      <c r="GD638" s="12">
        <v>6.6730799999999997</v>
      </c>
      <c r="GE638" s="12">
        <v>0.57999999999999996</v>
      </c>
      <c r="GF638" s="12">
        <v>0.36129</v>
      </c>
      <c r="GG638" s="12">
        <f t="shared" si="240"/>
        <v>0.16404886561954624</v>
      </c>
      <c r="GH638" s="12">
        <f t="shared" si="241"/>
        <v>0.36474694589877837</v>
      </c>
      <c r="GI638" s="12">
        <v>0.375</v>
      </c>
      <c r="GJ638" s="12">
        <v>0.375</v>
      </c>
      <c r="GK638" s="12">
        <v>0.25</v>
      </c>
      <c r="GL638">
        <f t="shared" si="242"/>
        <v>0.32695139911634757</v>
      </c>
      <c r="GM638">
        <f t="shared" si="243"/>
        <v>0.46686303387334316</v>
      </c>
      <c r="GN638">
        <f t="shared" si="244"/>
        <v>0.21354933726067746</v>
      </c>
      <c r="GO638">
        <f t="shared" si="245"/>
        <v>0.4375</v>
      </c>
      <c r="GP638" s="12">
        <f t="shared" si="228"/>
        <v>0.51851851851851849</v>
      </c>
      <c r="GQ638">
        <f t="shared" si="229"/>
        <v>0.66666666666666663</v>
      </c>
      <c r="GR638">
        <f t="shared" si="246"/>
        <v>39</v>
      </c>
      <c r="GS638">
        <f t="shared" si="247"/>
        <v>12</v>
      </c>
      <c r="GT638">
        <f t="shared" si="248"/>
        <v>0.30769230769230771</v>
      </c>
      <c r="GU638">
        <f t="shared" si="249"/>
        <v>7.419354838709677</v>
      </c>
    </row>
    <row r="639" spans="1:203" x14ac:dyDescent="0.2">
      <c r="A639">
        <v>2023</v>
      </c>
      <c r="B639" s="2">
        <v>45171</v>
      </c>
      <c r="C639" s="21" t="s">
        <v>1</v>
      </c>
      <c r="D639" s="21" t="s">
        <v>20</v>
      </c>
      <c r="E639" s="4">
        <f t="shared" si="225"/>
        <v>0.99999999999999989</v>
      </c>
      <c r="F639" s="12">
        <v>1</v>
      </c>
      <c r="G639" s="12">
        <v>1</v>
      </c>
      <c r="H639" s="5" t="s">
        <v>16</v>
      </c>
      <c r="I639" s="12" t="s">
        <v>116</v>
      </c>
      <c r="J639" s="12">
        <v>10</v>
      </c>
      <c r="K639" s="12">
        <v>4</v>
      </c>
      <c r="L639" s="12">
        <v>40</v>
      </c>
      <c r="M639" s="12">
        <v>0</v>
      </c>
      <c r="N639" s="12">
        <v>0</v>
      </c>
      <c r="O639" s="12">
        <v>20.3</v>
      </c>
      <c r="P639" s="12">
        <v>0</v>
      </c>
      <c r="Q639" s="12">
        <v>1.4</v>
      </c>
      <c r="R639" s="12">
        <v>0.6</v>
      </c>
      <c r="S639" s="12">
        <v>0.06</v>
      </c>
      <c r="T639" s="17">
        <v>-0.4</v>
      </c>
      <c r="U639" s="12">
        <v>267</v>
      </c>
      <c r="V639" s="12">
        <v>368</v>
      </c>
      <c r="W639" s="12">
        <v>72.599999999999994</v>
      </c>
      <c r="X639" s="12">
        <v>5385</v>
      </c>
      <c r="Y639" s="12">
        <v>2409</v>
      </c>
      <c r="Z639" s="12">
        <v>99</v>
      </c>
      <c r="AA639" s="12">
        <v>120</v>
      </c>
      <c r="AB639" s="12">
        <v>82.5</v>
      </c>
      <c r="AC639" s="12">
        <v>117</v>
      </c>
      <c r="AD639" s="12">
        <v>142</v>
      </c>
      <c r="AE639" s="12">
        <v>82.4</v>
      </c>
      <c r="AF639" s="12">
        <v>42</v>
      </c>
      <c r="AG639" s="12">
        <v>81</v>
      </c>
      <c r="AH639" s="12">
        <v>51.9</v>
      </c>
      <c r="AI639" s="12">
        <v>0</v>
      </c>
      <c r="AJ639" s="12">
        <v>0.6</v>
      </c>
      <c r="AK639" s="12">
        <v>0.2</v>
      </c>
      <c r="AL639" s="12">
        <v>9</v>
      </c>
      <c r="AM639" s="12">
        <v>22</v>
      </c>
      <c r="AN639" s="12">
        <v>2</v>
      </c>
      <c r="AO639" s="12">
        <v>1</v>
      </c>
      <c r="AP639" s="12">
        <v>23</v>
      </c>
      <c r="AQ639" s="12">
        <v>1</v>
      </c>
      <c r="AR639" s="12">
        <v>1</v>
      </c>
      <c r="AS639" s="12">
        <v>16</v>
      </c>
      <c r="AT639" s="12">
        <v>5</v>
      </c>
      <c r="AU639" s="12">
        <v>19</v>
      </c>
      <c r="AV639" s="12">
        <v>12</v>
      </c>
      <c r="AW639" s="12">
        <v>4</v>
      </c>
      <c r="AX639" s="12">
        <v>0</v>
      </c>
      <c r="AY639" s="12">
        <v>2</v>
      </c>
      <c r="AZ639" s="12">
        <v>1</v>
      </c>
      <c r="BA639" s="12">
        <v>0</v>
      </c>
      <c r="BB639" s="12">
        <v>11</v>
      </c>
      <c r="BC639" s="12">
        <v>6</v>
      </c>
      <c r="BD639" s="12">
        <v>5</v>
      </c>
      <c r="BE639" s="12">
        <v>6</v>
      </c>
      <c r="BF639" s="12">
        <v>0</v>
      </c>
      <c r="BG639" s="12">
        <v>2</v>
      </c>
      <c r="BH639" s="12">
        <v>2</v>
      </c>
      <c r="BI639" s="12">
        <v>100</v>
      </c>
      <c r="BJ639" s="12">
        <v>4</v>
      </c>
      <c r="BK639" s="12">
        <v>22</v>
      </c>
      <c r="BL639" s="12">
        <v>0</v>
      </c>
      <c r="BM639" s="12">
        <v>39</v>
      </c>
      <c r="BN639" s="12">
        <v>461</v>
      </c>
      <c r="BO639" s="12">
        <v>92</v>
      </c>
      <c r="BP639" s="12">
        <v>221</v>
      </c>
      <c r="BQ639" s="12">
        <v>168</v>
      </c>
      <c r="BR639" s="12">
        <v>75</v>
      </c>
      <c r="BS639" s="12">
        <v>21</v>
      </c>
      <c r="BT639" s="12">
        <v>10</v>
      </c>
      <c r="BU639" s="12">
        <v>5</v>
      </c>
      <c r="BV639" s="12">
        <v>50</v>
      </c>
      <c r="BW639" s="12">
        <v>188</v>
      </c>
      <c r="BX639" s="12">
        <v>1073</v>
      </c>
      <c r="BY639" s="12">
        <v>357</v>
      </c>
      <c r="BZ639" s="12">
        <v>9</v>
      </c>
      <c r="CA639" s="12">
        <v>1</v>
      </c>
      <c r="CB639" s="12">
        <v>5</v>
      </c>
      <c r="CC639" s="12">
        <v>16</v>
      </c>
      <c r="CD639" s="12">
        <v>2</v>
      </c>
      <c r="CE639" s="12">
        <v>4</v>
      </c>
      <c r="CF639" s="12">
        <v>0</v>
      </c>
      <c r="CG639" s="12">
        <v>11</v>
      </c>
      <c r="CH639" s="12">
        <v>39</v>
      </c>
      <c r="CI639" s="12">
        <v>18</v>
      </c>
      <c r="CJ639" s="12">
        <v>50</v>
      </c>
      <c r="CK639" s="12">
        <v>11.9375</v>
      </c>
      <c r="CL639" s="12">
        <v>0.26041999999999998</v>
      </c>
      <c r="CM639" s="12">
        <v>0.44735000000000003</v>
      </c>
      <c r="CN639" s="12">
        <f t="shared" si="226"/>
        <v>0.22554347826086957</v>
      </c>
      <c r="CO639" s="12">
        <f t="shared" si="230"/>
        <v>0.32608695652173914</v>
      </c>
      <c r="CP639" s="12">
        <v>0.45455000000000001</v>
      </c>
      <c r="CQ639" s="12">
        <v>0.54544999999999999</v>
      </c>
      <c r="CR639" s="12">
        <v>0</v>
      </c>
      <c r="CS639" s="12">
        <f t="shared" si="231"/>
        <v>0.4793926247288503</v>
      </c>
      <c r="CT639" s="12">
        <f t="shared" si="232"/>
        <v>0.36442516268980479</v>
      </c>
      <c r="CU639" s="12">
        <f t="shared" si="233"/>
        <v>0.16268980477223427</v>
      </c>
      <c r="CV639" s="12">
        <f t="shared" si="234"/>
        <v>0.54545454545454541</v>
      </c>
      <c r="CW639" s="12">
        <f t="shared" si="227"/>
        <v>0.48749999999999999</v>
      </c>
      <c r="CX639" s="12">
        <f t="shared" si="235"/>
        <v>0.9</v>
      </c>
      <c r="CY639" s="12">
        <f t="shared" si="236"/>
        <v>23</v>
      </c>
      <c r="CZ639" s="12">
        <f t="shared" si="237"/>
        <v>7</v>
      </c>
      <c r="DA639" s="12">
        <f t="shared" si="238"/>
        <v>0.30434782608695654</v>
      </c>
      <c r="DB639" s="12">
        <f t="shared" si="239"/>
        <v>6.8461538461538458</v>
      </c>
      <c r="DC639" s="12">
        <v>11</v>
      </c>
      <c r="DD639" s="12">
        <v>2</v>
      </c>
      <c r="DE639" s="12">
        <v>18.2</v>
      </c>
      <c r="DF639" s="12">
        <v>0.09</v>
      </c>
      <c r="DG639" s="12">
        <v>0.5</v>
      </c>
      <c r="DH639" s="12">
        <v>20.9</v>
      </c>
      <c r="DI639" s="12">
        <v>1</v>
      </c>
      <c r="DJ639" s="12">
        <v>0.4</v>
      </c>
      <c r="DK639" s="12">
        <v>0.4</v>
      </c>
      <c r="DL639" s="12">
        <v>0.04</v>
      </c>
      <c r="DM639" s="18">
        <v>0.6</v>
      </c>
      <c r="DN639" s="12">
        <v>485</v>
      </c>
      <c r="DO639" s="12">
        <v>573</v>
      </c>
      <c r="DP639" s="12">
        <v>84.6</v>
      </c>
      <c r="DQ639" s="12">
        <v>8880</v>
      </c>
      <c r="DR639" s="12">
        <v>2973</v>
      </c>
      <c r="DS639" s="12">
        <v>212</v>
      </c>
      <c r="DT639" s="12">
        <v>226</v>
      </c>
      <c r="DU639" s="12">
        <v>93.8</v>
      </c>
      <c r="DV639" s="12">
        <v>219</v>
      </c>
      <c r="DW639" s="12">
        <v>248</v>
      </c>
      <c r="DX639" s="12">
        <v>88.3</v>
      </c>
      <c r="DY639" s="12">
        <v>51</v>
      </c>
      <c r="DZ639" s="12">
        <v>84</v>
      </c>
      <c r="EA639" s="12">
        <v>60.7</v>
      </c>
      <c r="EB639" s="12">
        <v>1</v>
      </c>
      <c r="EC639" s="12">
        <v>0.3</v>
      </c>
      <c r="ED639" s="12">
        <v>1</v>
      </c>
      <c r="EE639" s="12">
        <v>9</v>
      </c>
      <c r="EF639" s="12">
        <v>41</v>
      </c>
      <c r="EG639" s="12">
        <v>14</v>
      </c>
      <c r="EH639" s="12">
        <v>2</v>
      </c>
      <c r="EI639" s="12">
        <v>67</v>
      </c>
      <c r="EJ639" s="12">
        <v>2</v>
      </c>
      <c r="EK639" s="12">
        <v>4</v>
      </c>
      <c r="EL639" s="12">
        <v>26</v>
      </c>
      <c r="EM639" s="12">
        <v>7</v>
      </c>
      <c r="EN639" s="12">
        <v>19</v>
      </c>
      <c r="EO639" s="12">
        <v>19</v>
      </c>
      <c r="EP639" s="12">
        <v>0</v>
      </c>
      <c r="EQ639" s="12">
        <v>0</v>
      </c>
      <c r="ER639" s="12">
        <v>0</v>
      </c>
      <c r="ES639" s="12">
        <v>0</v>
      </c>
      <c r="ET639" s="12">
        <v>0</v>
      </c>
      <c r="EU639" s="12">
        <v>7</v>
      </c>
      <c r="EV639" s="12">
        <v>2</v>
      </c>
      <c r="EW639" s="12">
        <v>1</v>
      </c>
      <c r="EX639" s="12">
        <v>4</v>
      </c>
      <c r="EY639" s="12">
        <v>2</v>
      </c>
      <c r="EZ639" s="12">
        <v>5</v>
      </c>
      <c r="FA639" s="12">
        <v>10</v>
      </c>
      <c r="FB639" s="12">
        <v>50</v>
      </c>
      <c r="FC639" s="12">
        <v>3</v>
      </c>
      <c r="FD639" s="12">
        <v>14</v>
      </c>
      <c r="FE639" s="12">
        <v>0</v>
      </c>
      <c r="FF639" s="12">
        <v>61</v>
      </c>
      <c r="FG639" s="12">
        <v>658</v>
      </c>
      <c r="FH639" s="12">
        <v>69</v>
      </c>
      <c r="FI639" s="12">
        <v>190</v>
      </c>
      <c r="FJ639" s="12">
        <v>260</v>
      </c>
      <c r="FK639" s="12">
        <v>213</v>
      </c>
      <c r="FL639" s="12">
        <v>21</v>
      </c>
      <c r="FM639" s="12">
        <v>3</v>
      </c>
      <c r="FN639" s="12">
        <v>0</v>
      </c>
      <c r="FO639" s="12">
        <v>0</v>
      </c>
      <c r="FP639" s="12">
        <v>343</v>
      </c>
      <c r="FQ639" s="12">
        <v>1690</v>
      </c>
      <c r="FR639" s="12">
        <v>855</v>
      </c>
      <c r="FS639" s="12">
        <v>18</v>
      </c>
      <c r="FT639" s="12">
        <v>15</v>
      </c>
      <c r="FU639" s="12">
        <v>3</v>
      </c>
      <c r="FV639" s="12">
        <v>14</v>
      </c>
      <c r="FW639" s="12">
        <v>9</v>
      </c>
      <c r="FX639" s="12">
        <v>3</v>
      </c>
      <c r="FY639" s="12">
        <v>0</v>
      </c>
      <c r="FZ639" s="12">
        <v>14</v>
      </c>
      <c r="GA639" s="12">
        <v>41</v>
      </c>
      <c r="GB639" s="12">
        <v>18</v>
      </c>
      <c r="GC639" s="12">
        <v>50</v>
      </c>
      <c r="GD639" s="12">
        <v>9.6842100000000002</v>
      </c>
      <c r="GE639" s="12">
        <v>0.73958000000000002</v>
      </c>
      <c r="GF639" s="12">
        <v>0.33479999999999999</v>
      </c>
      <c r="GG639" s="12">
        <f t="shared" si="240"/>
        <v>0.15706806282722513</v>
      </c>
      <c r="GH639" s="12">
        <f t="shared" si="241"/>
        <v>0.39441535776614312</v>
      </c>
      <c r="GI639" s="12">
        <v>0.14285999999999999</v>
      </c>
      <c r="GJ639" s="12">
        <v>0.57142999999999999</v>
      </c>
      <c r="GK639" s="12">
        <v>0.28571000000000002</v>
      </c>
      <c r="GL639">
        <f t="shared" si="242"/>
        <v>0.28875379939209728</v>
      </c>
      <c r="GM639">
        <f t="shared" si="243"/>
        <v>0.39513677811550152</v>
      </c>
      <c r="GN639">
        <f t="shared" si="244"/>
        <v>0.32370820668693007</v>
      </c>
      <c r="GO639">
        <f t="shared" si="245"/>
        <v>0.2857142857142857</v>
      </c>
      <c r="GP639" s="12">
        <f t="shared" si="228"/>
        <v>0.51249999999999996</v>
      </c>
      <c r="GQ639">
        <f t="shared" si="229"/>
        <v>0.81818181818181823</v>
      </c>
      <c r="GR639">
        <f t="shared" si="246"/>
        <v>56</v>
      </c>
      <c r="GS639">
        <f t="shared" si="247"/>
        <v>17</v>
      </c>
      <c r="GT639">
        <f t="shared" si="248"/>
        <v>0.30357142857142855</v>
      </c>
      <c r="GU639">
        <f t="shared" si="249"/>
        <v>7.9508196721311473</v>
      </c>
    </row>
    <row r="640" spans="1:203" x14ac:dyDescent="0.2">
      <c r="A640">
        <v>2023</v>
      </c>
      <c r="B640" s="2">
        <v>45189</v>
      </c>
      <c r="C640" s="21" t="s">
        <v>5</v>
      </c>
      <c r="D640" s="21" t="s">
        <v>20</v>
      </c>
      <c r="E640" s="4">
        <f t="shared" si="225"/>
        <v>-0.40000000000000013</v>
      </c>
      <c r="F640" s="12">
        <v>2</v>
      </c>
      <c r="G640" s="12">
        <v>2</v>
      </c>
      <c r="H640" s="5" t="s">
        <v>4</v>
      </c>
      <c r="I640" s="12" t="s">
        <v>116</v>
      </c>
      <c r="J640" s="12">
        <v>11</v>
      </c>
      <c r="K640" s="12">
        <v>4</v>
      </c>
      <c r="L640" s="12">
        <v>36.4</v>
      </c>
      <c r="M640" s="12">
        <v>0.09</v>
      </c>
      <c r="N640" s="12">
        <v>0.25</v>
      </c>
      <c r="O640" s="12">
        <v>20.100000000000001</v>
      </c>
      <c r="P640" s="12">
        <v>0</v>
      </c>
      <c r="Q640" s="12">
        <v>1.4</v>
      </c>
      <c r="R640" s="12">
        <v>0.6</v>
      </c>
      <c r="S640" s="12">
        <v>0.05</v>
      </c>
      <c r="T640" s="18">
        <v>0.6</v>
      </c>
      <c r="U640" s="12">
        <v>286</v>
      </c>
      <c r="V640" s="12">
        <v>390</v>
      </c>
      <c r="W640" s="12">
        <v>73.3</v>
      </c>
      <c r="X640" s="12">
        <v>4994</v>
      </c>
      <c r="Y640" s="12">
        <v>2349</v>
      </c>
      <c r="Z640" s="12">
        <v>129</v>
      </c>
      <c r="AA640" s="12">
        <v>144</v>
      </c>
      <c r="AB640" s="12">
        <v>89.6</v>
      </c>
      <c r="AC640" s="12">
        <v>109</v>
      </c>
      <c r="AD640" s="12">
        <v>137</v>
      </c>
      <c r="AE640" s="12">
        <v>79.599999999999994</v>
      </c>
      <c r="AF640" s="12">
        <v>35</v>
      </c>
      <c r="AG640" s="12">
        <v>76</v>
      </c>
      <c r="AH640" s="12">
        <v>46.1</v>
      </c>
      <c r="AI640" s="12">
        <v>1</v>
      </c>
      <c r="AJ640" s="12">
        <v>0.5</v>
      </c>
      <c r="AK640" s="12">
        <v>0.7</v>
      </c>
      <c r="AL640" s="12">
        <v>10</v>
      </c>
      <c r="AM640" s="12">
        <v>21</v>
      </c>
      <c r="AN640" s="12">
        <v>5</v>
      </c>
      <c r="AO640" s="12">
        <v>1</v>
      </c>
      <c r="AP640" s="12">
        <v>22</v>
      </c>
      <c r="AQ640" s="12">
        <v>2</v>
      </c>
      <c r="AR640" s="12">
        <v>3</v>
      </c>
      <c r="AS640" s="12">
        <v>9</v>
      </c>
      <c r="AT640" s="12">
        <v>2</v>
      </c>
      <c r="AU640" s="12">
        <v>22</v>
      </c>
      <c r="AV640" s="12">
        <v>18</v>
      </c>
      <c r="AW640" s="12">
        <v>1</v>
      </c>
      <c r="AX640" s="12">
        <v>0</v>
      </c>
      <c r="AY640" s="12">
        <v>1</v>
      </c>
      <c r="AZ640" s="12">
        <v>2</v>
      </c>
      <c r="BA640" s="12">
        <v>0</v>
      </c>
      <c r="BB640" s="12">
        <v>10</v>
      </c>
      <c r="BC640" s="12">
        <v>4</v>
      </c>
      <c r="BD640" s="12">
        <v>8</v>
      </c>
      <c r="BE640" s="12">
        <v>1</v>
      </c>
      <c r="BF640" s="12">
        <v>1</v>
      </c>
      <c r="BG640" s="12">
        <v>3</v>
      </c>
      <c r="BH640" s="12">
        <v>3</v>
      </c>
      <c r="BI640" s="12">
        <v>100</v>
      </c>
      <c r="BJ640" s="12">
        <v>11</v>
      </c>
      <c r="BK640" s="12">
        <v>26</v>
      </c>
      <c r="BL640" s="12">
        <v>2</v>
      </c>
      <c r="BM640" s="12">
        <v>43</v>
      </c>
      <c r="BN640" s="12">
        <v>487</v>
      </c>
      <c r="BO640" s="12">
        <v>60</v>
      </c>
      <c r="BP640" s="12">
        <v>183</v>
      </c>
      <c r="BQ640" s="12">
        <v>208</v>
      </c>
      <c r="BR640" s="12">
        <v>101</v>
      </c>
      <c r="BS640" s="12">
        <v>14</v>
      </c>
      <c r="BT640" s="12">
        <v>7</v>
      </c>
      <c r="BU640" s="12">
        <v>2</v>
      </c>
      <c r="BV640" s="12">
        <v>28.6</v>
      </c>
      <c r="BW640" s="12">
        <v>216</v>
      </c>
      <c r="BX640" s="12">
        <v>1195</v>
      </c>
      <c r="BY640" s="12">
        <v>518</v>
      </c>
      <c r="BZ640" s="12">
        <v>8</v>
      </c>
      <c r="CA640" s="12">
        <v>10</v>
      </c>
      <c r="CB640" s="12">
        <v>1</v>
      </c>
      <c r="CC640" s="12">
        <v>16</v>
      </c>
      <c r="CD640" s="12">
        <v>9</v>
      </c>
      <c r="CE640" s="12">
        <v>1</v>
      </c>
      <c r="CF640" s="12">
        <v>0</v>
      </c>
      <c r="CG640" s="12">
        <v>12</v>
      </c>
      <c r="CH640" s="12">
        <v>52</v>
      </c>
      <c r="CI640" s="12">
        <v>15</v>
      </c>
      <c r="CJ640" s="12">
        <v>46.9</v>
      </c>
      <c r="CK640" s="12">
        <v>8.8135600000000007</v>
      </c>
      <c r="CL640" s="12">
        <v>0.37546000000000002</v>
      </c>
      <c r="CM640" s="12">
        <v>0.47036</v>
      </c>
      <c r="CN640" s="12">
        <f t="shared" si="226"/>
        <v>0.2076923076923077</v>
      </c>
      <c r="CO640" s="12">
        <f t="shared" si="230"/>
        <v>0.36923076923076925</v>
      </c>
      <c r="CP640" s="12">
        <v>0.8</v>
      </c>
      <c r="CQ640" s="12">
        <v>0.1</v>
      </c>
      <c r="CR640" s="12">
        <v>0.1</v>
      </c>
      <c r="CS640" s="12">
        <f t="shared" si="231"/>
        <v>0.37577002053388092</v>
      </c>
      <c r="CT640" s="12">
        <f t="shared" si="232"/>
        <v>0.4271047227926078</v>
      </c>
      <c r="CU640" s="12">
        <f t="shared" si="233"/>
        <v>0.20739219712525667</v>
      </c>
      <c r="CV640" s="12">
        <f t="shared" si="234"/>
        <v>0.4</v>
      </c>
      <c r="CW640" s="12">
        <f t="shared" si="227"/>
        <v>0.48598130841121495</v>
      </c>
      <c r="CX640" s="12">
        <f t="shared" si="235"/>
        <v>0.90909090909090906</v>
      </c>
      <c r="CY640" s="12">
        <f t="shared" si="236"/>
        <v>31</v>
      </c>
      <c r="CZ640" s="12">
        <f t="shared" si="237"/>
        <v>6</v>
      </c>
      <c r="DA640" s="12">
        <f t="shared" si="238"/>
        <v>0.19354838709677419</v>
      </c>
      <c r="DB640" s="12">
        <f t="shared" si="239"/>
        <v>6.6511627906976747</v>
      </c>
      <c r="DC640" s="12">
        <v>12</v>
      </c>
      <c r="DD640" s="12">
        <v>6</v>
      </c>
      <c r="DE640" s="12">
        <v>50</v>
      </c>
      <c r="DF640" s="12">
        <v>0.17</v>
      </c>
      <c r="DG640" s="12">
        <v>0.33</v>
      </c>
      <c r="DH640" s="12">
        <v>13.8</v>
      </c>
      <c r="DI640" s="12">
        <v>0</v>
      </c>
      <c r="DJ640" s="12">
        <v>1.8</v>
      </c>
      <c r="DK640" s="12">
        <v>1.8</v>
      </c>
      <c r="DL640" s="12">
        <v>0.15</v>
      </c>
      <c r="DM640" s="18">
        <v>0.2</v>
      </c>
      <c r="DN640" s="12">
        <v>408</v>
      </c>
      <c r="DO640" s="12">
        <v>520</v>
      </c>
      <c r="DP640" s="12">
        <v>78.5</v>
      </c>
      <c r="DQ640" s="12">
        <v>7005</v>
      </c>
      <c r="DR640" s="12">
        <v>2660</v>
      </c>
      <c r="DS640" s="12">
        <v>199</v>
      </c>
      <c r="DT640" s="12">
        <v>226</v>
      </c>
      <c r="DU640" s="12">
        <v>88.1</v>
      </c>
      <c r="DV640" s="12">
        <v>174</v>
      </c>
      <c r="DW640" s="12">
        <v>207</v>
      </c>
      <c r="DX640" s="12">
        <v>84.1</v>
      </c>
      <c r="DY640" s="12">
        <v>29</v>
      </c>
      <c r="DZ640" s="12">
        <v>74</v>
      </c>
      <c r="EA640" s="12">
        <v>39.200000000000003</v>
      </c>
      <c r="EB640" s="12">
        <v>1</v>
      </c>
      <c r="EC640" s="12">
        <v>1.6</v>
      </c>
      <c r="ED640" s="12">
        <v>2</v>
      </c>
      <c r="EE640" s="12">
        <v>10</v>
      </c>
      <c r="EF640" s="12">
        <v>30</v>
      </c>
      <c r="EG640" s="12">
        <v>12</v>
      </c>
      <c r="EH640" s="12">
        <v>1</v>
      </c>
      <c r="EI640" s="12">
        <v>56</v>
      </c>
      <c r="EJ640" s="12">
        <v>4</v>
      </c>
      <c r="EK640" s="12">
        <v>4</v>
      </c>
      <c r="EL640" s="12">
        <v>23</v>
      </c>
      <c r="EM640" s="12">
        <v>7</v>
      </c>
      <c r="EN640" s="12">
        <v>20</v>
      </c>
      <c r="EO640" s="12">
        <v>16</v>
      </c>
      <c r="EP640" s="12">
        <v>0</v>
      </c>
      <c r="EQ640" s="12">
        <v>0</v>
      </c>
      <c r="ER640" s="12">
        <v>2</v>
      </c>
      <c r="ES640" s="12">
        <v>0</v>
      </c>
      <c r="ET640" s="12">
        <v>2</v>
      </c>
      <c r="EU640" s="12">
        <v>13</v>
      </c>
      <c r="EV640" s="12">
        <v>11</v>
      </c>
      <c r="EW640" s="12">
        <v>4</v>
      </c>
      <c r="EX640" s="12">
        <v>6</v>
      </c>
      <c r="EY640" s="12">
        <v>3</v>
      </c>
      <c r="EZ640" s="12">
        <v>4</v>
      </c>
      <c r="FA640" s="12">
        <v>6</v>
      </c>
      <c r="FB640" s="12">
        <v>66.7</v>
      </c>
      <c r="FC640" s="12">
        <v>4</v>
      </c>
      <c r="FD640" s="12">
        <v>11</v>
      </c>
      <c r="FE640" s="12">
        <v>0</v>
      </c>
      <c r="FF640" s="12">
        <v>57</v>
      </c>
      <c r="FG640" s="12">
        <v>607</v>
      </c>
      <c r="FH640" s="12">
        <v>45</v>
      </c>
      <c r="FI640" s="12">
        <v>186</v>
      </c>
      <c r="FJ640" s="12">
        <v>258</v>
      </c>
      <c r="FK640" s="12">
        <v>168</v>
      </c>
      <c r="FL640" s="12">
        <v>26</v>
      </c>
      <c r="FM640" s="12">
        <v>3</v>
      </c>
      <c r="FN640" s="12">
        <v>0</v>
      </c>
      <c r="FO640" s="12">
        <v>0</v>
      </c>
      <c r="FP640" s="12">
        <v>323</v>
      </c>
      <c r="FQ640" s="12">
        <v>1519</v>
      </c>
      <c r="FR640" s="12">
        <v>801</v>
      </c>
      <c r="FS640" s="12">
        <v>11</v>
      </c>
      <c r="FT640" s="12">
        <v>9</v>
      </c>
      <c r="FU640" s="12">
        <v>2</v>
      </c>
      <c r="FV640" s="12">
        <v>16</v>
      </c>
      <c r="FW640" s="12">
        <v>7</v>
      </c>
      <c r="FX640" s="12">
        <v>3</v>
      </c>
      <c r="FY640" s="12">
        <v>0</v>
      </c>
      <c r="FZ640" s="12">
        <v>17</v>
      </c>
      <c r="GA640" s="12">
        <v>55</v>
      </c>
      <c r="GB640" s="12">
        <v>17</v>
      </c>
      <c r="GC640" s="12">
        <v>53.1</v>
      </c>
      <c r="GD640" s="12">
        <v>8.6666699999999999</v>
      </c>
      <c r="GE640" s="12">
        <v>0.62453999999999998</v>
      </c>
      <c r="GF640" s="12">
        <v>0.37973000000000001</v>
      </c>
      <c r="GG640" s="12">
        <f t="shared" si="240"/>
        <v>0.15769230769230769</v>
      </c>
      <c r="GH640" s="12">
        <f t="shared" si="241"/>
        <v>0.43461538461538463</v>
      </c>
      <c r="GI640" s="12">
        <v>0.30769000000000002</v>
      </c>
      <c r="GJ640" s="12">
        <v>0.46154000000000001</v>
      </c>
      <c r="GK640" s="12">
        <v>0.23077</v>
      </c>
      <c r="GL640">
        <f t="shared" si="242"/>
        <v>0.30642504118616143</v>
      </c>
      <c r="GM640">
        <f t="shared" si="243"/>
        <v>0.42504118616144976</v>
      </c>
      <c r="GN640">
        <f t="shared" si="244"/>
        <v>0.27677100494233936</v>
      </c>
      <c r="GO640">
        <f t="shared" si="245"/>
        <v>0.84615384615384615</v>
      </c>
      <c r="GP640" s="12">
        <f t="shared" si="228"/>
        <v>0.51401869158878499</v>
      </c>
      <c r="GQ640">
        <f t="shared" si="229"/>
        <v>0.83333333333333337</v>
      </c>
      <c r="GR640">
        <f t="shared" si="246"/>
        <v>39</v>
      </c>
      <c r="GS640">
        <f t="shared" si="247"/>
        <v>14</v>
      </c>
      <c r="GT640">
        <f t="shared" si="248"/>
        <v>0.35897435897435898</v>
      </c>
      <c r="GU640">
        <f t="shared" si="249"/>
        <v>7.1578947368421053</v>
      </c>
    </row>
    <row r="641" spans="1:203" x14ac:dyDescent="0.2">
      <c r="A641">
        <v>2023</v>
      </c>
      <c r="B641" s="2">
        <v>45192</v>
      </c>
      <c r="C641" s="21" t="s">
        <v>1</v>
      </c>
      <c r="D641" s="21" t="s">
        <v>2</v>
      </c>
      <c r="E641" s="4">
        <f t="shared" si="225"/>
        <v>2.5</v>
      </c>
      <c r="F641" s="12">
        <v>3</v>
      </c>
      <c r="G641" s="12">
        <v>0</v>
      </c>
      <c r="H641" s="5" t="s">
        <v>10</v>
      </c>
      <c r="I641" s="12" t="s">
        <v>116</v>
      </c>
      <c r="J641" s="12">
        <v>20</v>
      </c>
      <c r="K641" s="12">
        <v>8</v>
      </c>
      <c r="L641" s="12">
        <v>40</v>
      </c>
      <c r="M641" s="12">
        <v>0.15</v>
      </c>
      <c r="N641" s="12">
        <v>0.38</v>
      </c>
      <c r="O641" s="12">
        <v>16.8</v>
      </c>
      <c r="P641" s="12">
        <v>1</v>
      </c>
      <c r="Q641" s="12">
        <v>3</v>
      </c>
      <c r="R641" s="12">
        <v>3</v>
      </c>
      <c r="S641" s="12">
        <v>0.15</v>
      </c>
      <c r="T641" s="12">
        <v>0</v>
      </c>
      <c r="U641" s="12">
        <v>290</v>
      </c>
      <c r="V641" s="12">
        <v>387</v>
      </c>
      <c r="W641" s="12">
        <v>74.900000000000006</v>
      </c>
      <c r="X641" s="12">
        <v>5355</v>
      </c>
      <c r="Y641" s="12">
        <v>2419</v>
      </c>
      <c r="Z641" s="12">
        <v>137</v>
      </c>
      <c r="AA641" s="12">
        <v>164</v>
      </c>
      <c r="AB641" s="12">
        <v>83.5</v>
      </c>
      <c r="AC641" s="12">
        <v>111</v>
      </c>
      <c r="AD641" s="12">
        <v>137</v>
      </c>
      <c r="AE641" s="12">
        <v>81</v>
      </c>
      <c r="AF641" s="12">
        <v>37</v>
      </c>
      <c r="AG641" s="12">
        <v>69</v>
      </c>
      <c r="AH641" s="12">
        <v>53.6</v>
      </c>
      <c r="AI641" s="12">
        <v>2</v>
      </c>
      <c r="AJ641" s="12">
        <v>2.9</v>
      </c>
      <c r="AK641" s="12">
        <v>2</v>
      </c>
      <c r="AL641" s="12">
        <v>17</v>
      </c>
      <c r="AM641" s="12">
        <v>23</v>
      </c>
      <c r="AN641" s="12">
        <v>11</v>
      </c>
      <c r="AO641" s="12">
        <v>2</v>
      </c>
      <c r="AP641" s="12">
        <v>38</v>
      </c>
      <c r="AQ641" s="12">
        <v>3</v>
      </c>
      <c r="AR641" s="12">
        <v>4</v>
      </c>
      <c r="AS641" s="12">
        <v>8</v>
      </c>
      <c r="AT641" s="12">
        <v>3</v>
      </c>
      <c r="AU641" s="12">
        <v>38</v>
      </c>
      <c r="AV641" s="12">
        <v>28</v>
      </c>
      <c r="AW641" s="12">
        <v>2</v>
      </c>
      <c r="AX641" s="12">
        <v>4</v>
      </c>
      <c r="AY641" s="12">
        <v>2</v>
      </c>
      <c r="AZ641" s="12">
        <v>1</v>
      </c>
      <c r="BA641" s="12">
        <v>1</v>
      </c>
      <c r="BB641" s="12">
        <v>18</v>
      </c>
      <c r="BC641" s="12">
        <v>10</v>
      </c>
      <c r="BD641" s="12">
        <v>8</v>
      </c>
      <c r="BE641" s="12">
        <v>4</v>
      </c>
      <c r="BF641" s="12">
        <v>6</v>
      </c>
      <c r="BG641" s="12">
        <v>10</v>
      </c>
      <c r="BH641" s="12">
        <v>17</v>
      </c>
      <c r="BI641" s="12">
        <v>58.8</v>
      </c>
      <c r="BJ641" s="12">
        <v>11</v>
      </c>
      <c r="BK641" s="12">
        <v>24</v>
      </c>
      <c r="BL641" s="12">
        <v>0</v>
      </c>
      <c r="BM641" s="12">
        <v>40</v>
      </c>
      <c r="BN641" s="12">
        <v>503</v>
      </c>
      <c r="BO641" s="12">
        <v>73</v>
      </c>
      <c r="BP641" s="12">
        <v>185</v>
      </c>
      <c r="BQ641" s="12">
        <v>207</v>
      </c>
      <c r="BR641" s="12">
        <v>121</v>
      </c>
      <c r="BS641" s="12">
        <v>34</v>
      </c>
      <c r="BT641" s="12">
        <v>19</v>
      </c>
      <c r="BU641" s="12">
        <v>13</v>
      </c>
      <c r="BV641" s="12">
        <v>68.400000000000006</v>
      </c>
      <c r="BW641" s="12">
        <v>236</v>
      </c>
      <c r="BX641" s="12">
        <v>1256</v>
      </c>
      <c r="BY641" s="12">
        <v>699</v>
      </c>
      <c r="BZ641" s="12">
        <v>21</v>
      </c>
      <c r="CA641" s="12">
        <v>11</v>
      </c>
      <c r="CB641" s="12">
        <v>12</v>
      </c>
      <c r="CC641" s="12">
        <v>16</v>
      </c>
      <c r="CD641" s="12">
        <v>7</v>
      </c>
      <c r="CE641" s="12">
        <v>0</v>
      </c>
      <c r="CF641" s="12">
        <v>0</v>
      </c>
      <c r="CG641" s="12">
        <v>9</v>
      </c>
      <c r="CH641" s="12">
        <v>71</v>
      </c>
      <c r="CI641" s="12">
        <v>13</v>
      </c>
      <c r="CJ641" s="12">
        <v>61.9</v>
      </c>
      <c r="CK641" s="12">
        <v>9.3709699999999998</v>
      </c>
      <c r="CL641" s="12">
        <v>0.38290999999999997</v>
      </c>
      <c r="CM641" s="12">
        <v>0.45173000000000002</v>
      </c>
      <c r="CN641" s="12">
        <f t="shared" si="226"/>
        <v>0.19638242894056848</v>
      </c>
      <c r="CO641" s="12">
        <f t="shared" si="230"/>
        <v>0.42377260981912146</v>
      </c>
      <c r="CP641" s="12">
        <v>0.44444</v>
      </c>
      <c r="CQ641" s="12">
        <v>0.22222</v>
      </c>
      <c r="CR641" s="12">
        <v>0.33333000000000002</v>
      </c>
      <c r="CS641" s="12">
        <f t="shared" si="231"/>
        <v>0.36779324055666002</v>
      </c>
      <c r="CT641" s="12">
        <f t="shared" si="232"/>
        <v>0.41153081510934392</v>
      </c>
      <c r="CU641" s="12">
        <f t="shared" si="233"/>
        <v>0.24055666003976142</v>
      </c>
      <c r="CV641" s="12">
        <f t="shared" si="234"/>
        <v>0.55555555555555558</v>
      </c>
      <c r="CW641" s="12">
        <f t="shared" si="227"/>
        <v>0.50714285714285712</v>
      </c>
      <c r="CX641" s="12">
        <f t="shared" si="235"/>
        <v>0.85</v>
      </c>
      <c r="CY641" s="12">
        <f t="shared" si="236"/>
        <v>34</v>
      </c>
      <c r="CZ641" s="12">
        <f t="shared" si="237"/>
        <v>23</v>
      </c>
      <c r="DA641" s="12">
        <f t="shared" si="238"/>
        <v>0.67647058823529416</v>
      </c>
      <c r="DB641" s="12">
        <f t="shared" si="239"/>
        <v>7.25</v>
      </c>
      <c r="DC641" s="12">
        <v>9</v>
      </c>
      <c r="DD641" s="12">
        <v>0</v>
      </c>
      <c r="DE641" s="12">
        <v>0</v>
      </c>
      <c r="DF641" s="12">
        <v>0</v>
      </c>
      <c r="DG641" s="16"/>
      <c r="DH641" s="12">
        <v>13.7</v>
      </c>
      <c r="DI641" s="12">
        <v>0</v>
      </c>
      <c r="DJ641" s="12">
        <v>0.5</v>
      </c>
      <c r="DK641" s="12">
        <v>0.5</v>
      </c>
      <c r="DL641" s="12">
        <v>0.06</v>
      </c>
      <c r="DM641" s="17">
        <v>-0.5</v>
      </c>
      <c r="DN641" s="12">
        <v>466</v>
      </c>
      <c r="DO641" s="12">
        <v>581</v>
      </c>
      <c r="DP641" s="12">
        <v>80.2</v>
      </c>
      <c r="DQ641" s="12">
        <v>7475</v>
      </c>
      <c r="DR641" s="12">
        <v>3034</v>
      </c>
      <c r="DS641" s="12">
        <v>243</v>
      </c>
      <c r="DT641" s="12">
        <v>270</v>
      </c>
      <c r="DU641" s="12">
        <v>90</v>
      </c>
      <c r="DV641" s="12">
        <v>183</v>
      </c>
      <c r="DW641" s="12">
        <v>212</v>
      </c>
      <c r="DX641" s="12">
        <v>86.3</v>
      </c>
      <c r="DY641" s="12">
        <v>29</v>
      </c>
      <c r="DZ641" s="12">
        <v>69</v>
      </c>
      <c r="EA641" s="12">
        <v>42</v>
      </c>
      <c r="EB641" s="12">
        <v>0</v>
      </c>
      <c r="EC641" s="12">
        <v>0.5</v>
      </c>
      <c r="ED641" s="12">
        <v>1.1000000000000001</v>
      </c>
      <c r="EE641" s="12">
        <v>8</v>
      </c>
      <c r="EF641" s="12">
        <v>33</v>
      </c>
      <c r="EG641" s="12">
        <v>14</v>
      </c>
      <c r="EH641" s="12">
        <v>2</v>
      </c>
      <c r="EI641" s="12">
        <v>55</v>
      </c>
      <c r="EJ641" s="12">
        <v>0</v>
      </c>
      <c r="EK641" s="12">
        <v>1</v>
      </c>
      <c r="EL641" s="12">
        <v>33</v>
      </c>
      <c r="EM641" s="12">
        <v>6</v>
      </c>
      <c r="EN641" s="12">
        <v>18</v>
      </c>
      <c r="EO641" s="12">
        <v>14</v>
      </c>
      <c r="EP641" s="12">
        <v>3</v>
      </c>
      <c r="EQ641" s="12">
        <v>0</v>
      </c>
      <c r="ER641" s="12">
        <v>0</v>
      </c>
      <c r="ES641" s="12">
        <v>1</v>
      </c>
      <c r="ET641" s="12">
        <v>0</v>
      </c>
      <c r="EU641" s="12">
        <v>13</v>
      </c>
      <c r="EV641" s="12">
        <v>7</v>
      </c>
      <c r="EW641" s="12">
        <v>3</v>
      </c>
      <c r="EX641" s="12">
        <v>5</v>
      </c>
      <c r="EY641" s="12">
        <v>5</v>
      </c>
      <c r="EZ641" s="12">
        <v>6</v>
      </c>
      <c r="FA641" s="12">
        <v>19</v>
      </c>
      <c r="FB641" s="12">
        <v>31.6</v>
      </c>
      <c r="FC641" s="12">
        <v>7</v>
      </c>
      <c r="FD641" s="12">
        <v>9</v>
      </c>
      <c r="FE641" s="12">
        <v>1</v>
      </c>
      <c r="FF641" s="12">
        <v>60</v>
      </c>
      <c r="FG641" s="12">
        <v>671</v>
      </c>
      <c r="FH641" s="12">
        <v>78</v>
      </c>
      <c r="FI641" s="12">
        <v>226</v>
      </c>
      <c r="FJ641" s="12">
        <v>258</v>
      </c>
      <c r="FK641" s="12">
        <v>195</v>
      </c>
      <c r="FL641" s="12">
        <v>26</v>
      </c>
      <c r="FM641" s="12">
        <v>17</v>
      </c>
      <c r="FN641" s="12">
        <v>7</v>
      </c>
      <c r="FO641" s="12">
        <v>41.2</v>
      </c>
      <c r="FP641" s="12">
        <v>416</v>
      </c>
      <c r="FQ641" s="12">
        <v>2091</v>
      </c>
      <c r="FR641" s="12">
        <v>1044</v>
      </c>
      <c r="FS641" s="12">
        <v>17</v>
      </c>
      <c r="FT641" s="12">
        <v>19</v>
      </c>
      <c r="FU641" s="12">
        <v>2</v>
      </c>
      <c r="FV641" s="12">
        <v>21</v>
      </c>
      <c r="FW641" s="12">
        <v>8</v>
      </c>
      <c r="FX641" s="12">
        <v>2</v>
      </c>
      <c r="FY641" s="12">
        <v>0</v>
      </c>
      <c r="FZ641" s="12">
        <v>9</v>
      </c>
      <c r="GA641" s="12">
        <v>69</v>
      </c>
      <c r="GB641" s="12">
        <v>8</v>
      </c>
      <c r="GC641" s="12">
        <v>38.1</v>
      </c>
      <c r="GD641" s="12">
        <v>10.184200000000001</v>
      </c>
      <c r="GE641" s="12">
        <v>0.61709000000000003</v>
      </c>
      <c r="GF641" s="12">
        <v>0.40588999999999997</v>
      </c>
      <c r="GG641" s="12">
        <f t="shared" si="240"/>
        <v>0.12048192771084337</v>
      </c>
      <c r="GH641" s="12">
        <f t="shared" si="241"/>
        <v>0.46471600688468157</v>
      </c>
      <c r="GI641" s="12">
        <v>0.23077</v>
      </c>
      <c r="GJ641" s="12">
        <v>0.38462000000000002</v>
      </c>
      <c r="GK641" s="12">
        <v>0.38462000000000002</v>
      </c>
      <c r="GL641">
        <f t="shared" si="242"/>
        <v>0.33681073025335323</v>
      </c>
      <c r="GM641">
        <f t="shared" si="243"/>
        <v>0.38450074515648286</v>
      </c>
      <c r="GN641">
        <f t="shared" si="244"/>
        <v>0.29061102831594637</v>
      </c>
      <c r="GO641">
        <f t="shared" si="245"/>
        <v>0.53846153846153844</v>
      </c>
      <c r="GP641" s="12">
        <f t="shared" si="228"/>
        <v>0.49285714285714288</v>
      </c>
      <c r="GQ641">
        <f t="shared" si="229"/>
        <v>0.88888888888888884</v>
      </c>
      <c r="GR641">
        <f t="shared" si="246"/>
        <v>52</v>
      </c>
      <c r="GS641">
        <f t="shared" si="247"/>
        <v>16</v>
      </c>
      <c r="GT641">
        <f t="shared" si="248"/>
        <v>0.30769230769230771</v>
      </c>
      <c r="GU641">
        <f t="shared" si="249"/>
        <v>7.7666666666666666</v>
      </c>
    </row>
    <row r="642" spans="1:203" x14ac:dyDescent="0.2">
      <c r="A642">
        <v>2023</v>
      </c>
      <c r="B642" s="2">
        <v>45199</v>
      </c>
      <c r="C642" s="21" t="s">
        <v>1</v>
      </c>
      <c r="D642" s="21" t="s">
        <v>2</v>
      </c>
      <c r="E642" s="4">
        <f t="shared" ref="E642:E705" si="250">Q642-DJ642</f>
        <v>-9.9999999999999867E-2</v>
      </c>
      <c r="F642" s="12">
        <v>2</v>
      </c>
      <c r="G642" s="12">
        <v>1</v>
      </c>
      <c r="H642" s="5" t="s">
        <v>15</v>
      </c>
      <c r="I642" s="12" t="s">
        <v>116</v>
      </c>
      <c r="J642" s="12">
        <v>9</v>
      </c>
      <c r="K642" s="12">
        <v>4</v>
      </c>
      <c r="L642" s="12">
        <v>44.4</v>
      </c>
      <c r="M642" s="12">
        <v>0.22</v>
      </c>
      <c r="N642" s="12">
        <v>0.5</v>
      </c>
      <c r="O642" s="12">
        <v>13.8</v>
      </c>
      <c r="P642" s="12">
        <v>0</v>
      </c>
      <c r="Q642" s="12">
        <v>1.1000000000000001</v>
      </c>
      <c r="R642" s="12">
        <v>1.1000000000000001</v>
      </c>
      <c r="S642" s="12">
        <v>0.12</v>
      </c>
      <c r="T642" s="18">
        <v>0.9</v>
      </c>
      <c r="U642" s="12">
        <v>405</v>
      </c>
      <c r="V642" s="12">
        <v>500</v>
      </c>
      <c r="W642" s="12">
        <v>81</v>
      </c>
      <c r="X642" s="12">
        <v>7531</v>
      </c>
      <c r="Y642" s="12">
        <v>2849</v>
      </c>
      <c r="Z642" s="12">
        <v>169</v>
      </c>
      <c r="AA642" s="12">
        <v>187</v>
      </c>
      <c r="AB642" s="12">
        <v>90.4</v>
      </c>
      <c r="AC642" s="12">
        <v>170</v>
      </c>
      <c r="AD642" s="12">
        <v>196</v>
      </c>
      <c r="AE642" s="12">
        <v>86.7</v>
      </c>
      <c r="AF642" s="12">
        <v>52</v>
      </c>
      <c r="AG642" s="12">
        <v>86</v>
      </c>
      <c r="AH642" s="12">
        <v>60.5</v>
      </c>
      <c r="AI642" s="12">
        <v>2</v>
      </c>
      <c r="AJ642" s="12">
        <v>1</v>
      </c>
      <c r="AK642" s="12">
        <v>1.7</v>
      </c>
      <c r="AL642" s="12">
        <v>8</v>
      </c>
      <c r="AM642" s="12">
        <v>29</v>
      </c>
      <c r="AN642" s="12">
        <v>8</v>
      </c>
      <c r="AO642" s="12">
        <v>3</v>
      </c>
      <c r="AP642" s="12">
        <v>36</v>
      </c>
      <c r="AQ642" s="12">
        <v>6</v>
      </c>
      <c r="AR642" s="12">
        <v>6</v>
      </c>
      <c r="AS642" s="12">
        <v>16</v>
      </c>
      <c r="AT642" s="12">
        <v>5</v>
      </c>
      <c r="AU642" s="12">
        <v>18</v>
      </c>
      <c r="AV642" s="12">
        <v>10</v>
      </c>
      <c r="AW642" s="12">
        <v>4</v>
      </c>
      <c r="AX642" s="12">
        <v>2</v>
      </c>
      <c r="AY642" s="12">
        <v>0</v>
      </c>
      <c r="AZ642" s="12">
        <v>1</v>
      </c>
      <c r="BA642" s="12">
        <v>1</v>
      </c>
      <c r="BB642" s="12">
        <v>14</v>
      </c>
      <c r="BC642" s="12">
        <v>10</v>
      </c>
      <c r="BD642" s="12">
        <v>6</v>
      </c>
      <c r="BE642" s="12">
        <v>8</v>
      </c>
      <c r="BF642" s="12">
        <v>0</v>
      </c>
      <c r="BG642" s="12">
        <v>5</v>
      </c>
      <c r="BH642" s="12">
        <v>14</v>
      </c>
      <c r="BI642" s="12">
        <v>35.700000000000003</v>
      </c>
      <c r="BJ642" s="12">
        <v>6</v>
      </c>
      <c r="BK642" s="12">
        <v>20</v>
      </c>
      <c r="BL642" s="12">
        <v>0</v>
      </c>
      <c r="BM642" s="12">
        <v>50</v>
      </c>
      <c r="BN642" s="12">
        <v>613</v>
      </c>
      <c r="BO642" s="12">
        <v>73</v>
      </c>
      <c r="BP642" s="12">
        <v>210</v>
      </c>
      <c r="BQ642" s="12">
        <v>286</v>
      </c>
      <c r="BR642" s="12">
        <v>124</v>
      </c>
      <c r="BS642" s="12">
        <v>21</v>
      </c>
      <c r="BT642" s="12">
        <v>23</v>
      </c>
      <c r="BU642" s="12">
        <v>15</v>
      </c>
      <c r="BV642" s="12">
        <v>65.2</v>
      </c>
      <c r="BW642" s="12">
        <v>352</v>
      </c>
      <c r="BX642" s="12">
        <v>1675</v>
      </c>
      <c r="BY642" s="12">
        <v>688</v>
      </c>
      <c r="BZ642" s="12">
        <v>19</v>
      </c>
      <c r="CA642" s="12">
        <v>6</v>
      </c>
      <c r="CB642" s="12">
        <v>9</v>
      </c>
      <c r="CC642" s="12">
        <v>23</v>
      </c>
      <c r="CD642" s="12">
        <v>4</v>
      </c>
      <c r="CE642" s="12">
        <v>1</v>
      </c>
      <c r="CF642" s="12">
        <v>0</v>
      </c>
      <c r="CG642" s="12">
        <v>8</v>
      </c>
      <c r="CH642" s="12">
        <v>58</v>
      </c>
      <c r="CI642" s="12">
        <v>17</v>
      </c>
      <c r="CJ642" s="12">
        <v>63</v>
      </c>
      <c r="CK642" s="12">
        <v>10.520799999999999</v>
      </c>
      <c r="CL642" s="12">
        <v>0.46096999999999999</v>
      </c>
      <c r="CM642" s="12">
        <v>0.37830000000000003</v>
      </c>
      <c r="CN642" s="12">
        <f t="shared" ref="CN642:CN705" si="251">(AG642+AQ642+AR642)/V642</f>
        <v>0.19600000000000001</v>
      </c>
      <c r="CO642" s="12">
        <f t="shared" si="230"/>
        <v>0.374</v>
      </c>
      <c r="CP642" s="12">
        <v>0.42857000000000001</v>
      </c>
      <c r="CQ642" s="12">
        <v>0.57142999999999999</v>
      </c>
      <c r="CR642" s="12">
        <v>0</v>
      </c>
      <c r="CS642" s="12">
        <f t="shared" si="231"/>
        <v>0.34257748776508973</v>
      </c>
      <c r="CT642" s="12">
        <f t="shared" si="232"/>
        <v>0.46655791190864598</v>
      </c>
      <c r="CU642" s="12">
        <f t="shared" si="233"/>
        <v>0.20228384991843393</v>
      </c>
      <c r="CV642" s="12">
        <f t="shared" si="234"/>
        <v>0.7142857142857143</v>
      </c>
      <c r="CW642" s="12">
        <f t="shared" ref="CW642:CW705" si="252">CH642/(CH642+GA642)</f>
        <v>0.54716981132075471</v>
      </c>
      <c r="CX642" s="12">
        <f t="shared" si="235"/>
        <v>0.88888888888888884</v>
      </c>
      <c r="CY642" s="12">
        <f t="shared" si="236"/>
        <v>35</v>
      </c>
      <c r="CZ642" s="12">
        <f t="shared" si="237"/>
        <v>17</v>
      </c>
      <c r="DA642" s="12">
        <f t="shared" si="238"/>
        <v>0.48571428571428571</v>
      </c>
      <c r="DB642" s="12">
        <f t="shared" si="239"/>
        <v>8.1</v>
      </c>
      <c r="DC642" s="12">
        <v>16</v>
      </c>
      <c r="DD642" s="12">
        <v>2</v>
      </c>
      <c r="DE642" s="12">
        <v>12.5</v>
      </c>
      <c r="DF642" s="12">
        <v>0.06</v>
      </c>
      <c r="DG642" s="12">
        <v>0.5</v>
      </c>
      <c r="DH642" s="12">
        <v>15.3</v>
      </c>
      <c r="DI642" s="12">
        <v>0</v>
      </c>
      <c r="DJ642" s="12">
        <v>1.2</v>
      </c>
      <c r="DK642" s="12">
        <v>1.2</v>
      </c>
      <c r="DL642" s="12">
        <v>0.08</v>
      </c>
      <c r="DM642" s="17">
        <v>-0.2</v>
      </c>
      <c r="DN642" s="12">
        <v>400</v>
      </c>
      <c r="DO642" s="12">
        <v>505</v>
      </c>
      <c r="DP642" s="12">
        <v>79.2</v>
      </c>
      <c r="DQ642" s="12">
        <v>6994</v>
      </c>
      <c r="DR642" s="12">
        <v>2328</v>
      </c>
      <c r="DS642" s="12">
        <v>196</v>
      </c>
      <c r="DT642" s="12">
        <v>217</v>
      </c>
      <c r="DU642" s="12">
        <v>90.3</v>
      </c>
      <c r="DV642" s="12">
        <v>150</v>
      </c>
      <c r="DW642" s="12">
        <v>177</v>
      </c>
      <c r="DX642" s="12">
        <v>84.7</v>
      </c>
      <c r="DY642" s="12">
        <v>45</v>
      </c>
      <c r="DZ642" s="12">
        <v>91</v>
      </c>
      <c r="EA642" s="12">
        <v>49.5</v>
      </c>
      <c r="EB642" s="12">
        <v>0</v>
      </c>
      <c r="EC642" s="12">
        <v>0.9</v>
      </c>
      <c r="ED642" s="12">
        <v>0.8</v>
      </c>
      <c r="EE642" s="12">
        <v>13</v>
      </c>
      <c r="EF642" s="12">
        <v>23</v>
      </c>
      <c r="EG642" s="12">
        <v>7</v>
      </c>
      <c r="EH642" s="12">
        <v>3</v>
      </c>
      <c r="EI642" s="12">
        <v>35</v>
      </c>
      <c r="EJ642" s="12">
        <v>0</v>
      </c>
      <c r="EK642" s="12">
        <v>2</v>
      </c>
      <c r="EL642" s="12">
        <v>15</v>
      </c>
      <c r="EM642" s="12">
        <v>7</v>
      </c>
      <c r="EN642" s="12">
        <v>30</v>
      </c>
      <c r="EO642" s="12">
        <v>22</v>
      </c>
      <c r="EP642" s="12">
        <v>3</v>
      </c>
      <c r="EQ642" s="12">
        <v>2</v>
      </c>
      <c r="ER642" s="12">
        <v>3</v>
      </c>
      <c r="ES642" s="12">
        <v>0</v>
      </c>
      <c r="ET642" s="12">
        <v>0</v>
      </c>
      <c r="EU642" s="12">
        <v>11</v>
      </c>
      <c r="EV642" s="12">
        <v>10</v>
      </c>
      <c r="EW642" s="12">
        <v>5</v>
      </c>
      <c r="EX642" s="12">
        <v>6</v>
      </c>
      <c r="EY642" s="12">
        <v>0</v>
      </c>
      <c r="EZ642" s="12">
        <v>7</v>
      </c>
      <c r="FA642" s="12">
        <v>22</v>
      </c>
      <c r="FB642" s="12">
        <v>31.8</v>
      </c>
      <c r="FC642" s="12">
        <v>5</v>
      </c>
      <c r="FD642" s="12">
        <v>10</v>
      </c>
      <c r="FE642" s="12">
        <v>0</v>
      </c>
      <c r="FF642" s="12">
        <v>50</v>
      </c>
      <c r="FG642" s="12">
        <v>594</v>
      </c>
      <c r="FH642" s="12">
        <v>64</v>
      </c>
      <c r="FI642" s="12">
        <v>199</v>
      </c>
      <c r="FJ642" s="12">
        <v>253</v>
      </c>
      <c r="FK642" s="12">
        <v>145</v>
      </c>
      <c r="FL642" s="12">
        <v>21</v>
      </c>
      <c r="FM642" s="12">
        <v>14</v>
      </c>
      <c r="FN642" s="12">
        <v>9</v>
      </c>
      <c r="FO642" s="12">
        <v>64.3</v>
      </c>
      <c r="FP642" s="12">
        <v>275</v>
      </c>
      <c r="FQ642" s="12">
        <v>1461</v>
      </c>
      <c r="FR642" s="12">
        <v>727</v>
      </c>
      <c r="FS642" s="12">
        <v>12</v>
      </c>
      <c r="FT642" s="12">
        <v>7</v>
      </c>
      <c r="FU642" s="12">
        <v>3</v>
      </c>
      <c r="FV642" s="12">
        <v>12</v>
      </c>
      <c r="FW642" s="12">
        <v>9</v>
      </c>
      <c r="FX642" s="12">
        <v>2</v>
      </c>
      <c r="FY642" s="12">
        <v>0</v>
      </c>
      <c r="FZ642" s="12">
        <v>16</v>
      </c>
      <c r="GA642" s="12">
        <v>48</v>
      </c>
      <c r="GB642" s="12">
        <v>10</v>
      </c>
      <c r="GC642" s="12">
        <v>37</v>
      </c>
      <c r="GD642" s="12">
        <v>11.9048</v>
      </c>
      <c r="GE642" s="12">
        <v>0.53903000000000001</v>
      </c>
      <c r="GF642" s="12">
        <v>0.33285999999999999</v>
      </c>
      <c r="GG642" s="12">
        <f t="shared" si="240"/>
        <v>0.18415841584158416</v>
      </c>
      <c r="GH642" s="12">
        <f t="shared" si="241"/>
        <v>0.4297029702970297</v>
      </c>
      <c r="GI642" s="12">
        <v>0.45455000000000001</v>
      </c>
      <c r="GJ642" s="12">
        <v>0.54544999999999999</v>
      </c>
      <c r="GK642" s="12">
        <v>0</v>
      </c>
      <c r="GL642">
        <f t="shared" si="242"/>
        <v>0.33501683501683499</v>
      </c>
      <c r="GM642">
        <f t="shared" si="243"/>
        <v>0.42592592592592593</v>
      </c>
      <c r="GN642">
        <f t="shared" si="244"/>
        <v>0.24410774410774411</v>
      </c>
      <c r="GO642">
        <f t="shared" si="245"/>
        <v>0.90909090909090906</v>
      </c>
      <c r="GP642" s="12">
        <f t="shared" ref="GP642:GP705" si="253">GA642/(GA642+CH642)</f>
        <v>0.45283018867924529</v>
      </c>
      <c r="GQ642">
        <f t="shared" ref="GQ642:GQ705" si="254">EE642/DC642</f>
        <v>0.8125</v>
      </c>
      <c r="GR642">
        <f t="shared" si="246"/>
        <v>30</v>
      </c>
      <c r="GS642">
        <f t="shared" si="247"/>
        <v>10</v>
      </c>
      <c r="GT642">
        <f t="shared" si="248"/>
        <v>0.33333333333333331</v>
      </c>
      <c r="GU642">
        <f t="shared" si="249"/>
        <v>8</v>
      </c>
    </row>
    <row r="643" spans="1:203" x14ac:dyDescent="0.2">
      <c r="A643">
        <v>2023</v>
      </c>
      <c r="B643" s="2">
        <v>45203</v>
      </c>
      <c r="C643" s="21" t="s">
        <v>5</v>
      </c>
      <c r="D643" s="21" t="s">
        <v>6</v>
      </c>
      <c r="E643" s="4">
        <f t="shared" si="250"/>
        <v>-3.0999999999999996</v>
      </c>
      <c r="F643" s="12">
        <v>0</v>
      </c>
      <c r="G643" s="12">
        <v>3</v>
      </c>
      <c r="H643" s="5" t="s">
        <v>8</v>
      </c>
      <c r="I643" s="12" t="s">
        <v>116</v>
      </c>
      <c r="J643" s="12">
        <v>6</v>
      </c>
      <c r="K643" s="12">
        <v>3</v>
      </c>
      <c r="L643" s="12">
        <v>50</v>
      </c>
      <c r="M643" s="12">
        <v>0</v>
      </c>
      <c r="N643" s="12">
        <v>0</v>
      </c>
      <c r="O643" s="12">
        <v>25.6</v>
      </c>
      <c r="P643" s="12">
        <v>2</v>
      </c>
      <c r="Q643" s="12">
        <v>0.2</v>
      </c>
      <c r="R643" s="12">
        <v>0.2</v>
      </c>
      <c r="S643" s="12">
        <v>0.03</v>
      </c>
      <c r="T643" s="17">
        <v>-0.2</v>
      </c>
      <c r="U643" s="12">
        <v>315</v>
      </c>
      <c r="V643" s="12">
        <v>400</v>
      </c>
      <c r="W643" s="12">
        <v>78.8</v>
      </c>
      <c r="X643" s="12">
        <v>5488</v>
      </c>
      <c r="Y643" s="12">
        <v>1824</v>
      </c>
      <c r="Z643" s="12">
        <v>151</v>
      </c>
      <c r="AA643" s="12">
        <v>164</v>
      </c>
      <c r="AB643" s="12">
        <v>92.1</v>
      </c>
      <c r="AC643" s="12">
        <v>132</v>
      </c>
      <c r="AD643" s="12">
        <v>153</v>
      </c>
      <c r="AE643" s="12">
        <v>86.3</v>
      </c>
      <c r="AF643" s="12">
        <v>28</v>
      </c>
      <c r="AG643" s="12">
        <v>65</v>
      </c>
      <c r="AH643" s="12">
        <v>43.1</v>
      </c>
      <c r="AI643" s="12">
        <v>0</v>
      </c>
      <c r="AJ643" s="12">
        <v>0.1</v>
      </c>
      <c r="AK643" s="12">
        <v>0.1</v>
      </c>
      <c r="AL643" s="12">
        <v>3</v>
      </c>
      <c r="AM643" s="12">
        <v>17</v>
      </c>
      <c r="AN643" s="12">
        <v>0</v>
      </c>
      <c r="AO643" s="12">
        <v>0</v>
      </c>
      <c r="AP643" s="12">
        <v>20</v>
      </c>
      <c r="AQ643" s="12">
        <v>0</v>
      </c>
      <c r="AR643" s="12">
        <v>2</v>
      </c>
      <c r="AS643" s="12">
        <v>9</v>
      </c>
      <c r="AT643" s="12">
        <v>5</v>
      </c>
      <c r="AU643" s="12">
        <v>10</v>
      </c>
      <c r="AV643" s="12">
        <v>8</v>
      </c>
      <c r="AW643" s="12">
        <v>0</v>
      </c>
      <c r="AX643" s="12">
        <v>1</v>
      </c>
      <c r="AY643" s="12">
        <v>0</v>
      </c>
      <c r="AZ643" s="12">
        <v>1</v>
      </c>
      <c r="BA643" s="12">
        <v>0</v>
      </c>
      <c r="BB643" s="12">
        <v>12</v>
      </c>
      <c r="BC643" s="12">
        <v>7</v>
      </c>
      <c r="BD643" s="12">
        <v>5</v>
      </c>
      <c r="BE643" s="12">
        <v>7</v>
      </c>
      <c r="BF643" s="12">
        <v>0</v>
      </c>
      <c r="BG643" s="12">
        <v>8</v>
      </c>
      <c r="BH643" s="12">
        <v>13</v>
      </c>
      <c r="BI643" s="12">
        <v>61.5</v>
      </c>
      <c r="BJ643" s="12">
        <v>8</v>
      </c>
      <c r="BK643" s="12">
        <v>23</v>
      </c>
      <c r="BL643" s="12">
        <v>0</v>
      </c>
      <c r="BM643" s="12">
        <v>38</v>
      </c>
      <c r="BN643" s="12">
        <v>499</v>
      </c>
      <c r="BO643" s="12">
        <v>87</v>
      </c>
      <c r="BP643" s="12">
        <v>242</v>
      </c>
      <c r="BQ643" s="12">
        <v>203</v>
      </c>
      <c r="BR643" s="12">
        <v>60</v>
      </c>
      <c r="BS643" s="12">
        <v>5</v>
      </c>
      <c r="BT643" s="12">
        <v>18</v>
      </c>
      <c r="BU643" s="12">
        <v>7</v>
      </c>
      <c r="BV643" s="12">
        <v>38.9</v>
      </c>
      <c r="BW643" s="12">
        <v>335</v>
      </c>
      <c r="BX643" s="12">
        <v>1575</v>
      </c>
      <c r="BY643" s="12">
        <v>578</v>
      </c>
      <c r="BZ643" s="12">
        <v>10</v>
      </c>
      <c r="CA643" s="12">
        <v>6</v>
      </c>
      <c r="CB643" s="12">
        <v>3</v>
      </c>
      <c r="CC643" s="12">
        <v>17</v>
      </c>
      <c r="CD643" s="12">
        <v>7</v>
      </c>
      <c r="CE643" s="12">
        <v>2</v>
      </c>
      <c r="CF643" s="12">
        <v>0</v>
      </c>
      <c r="CG643" s="12">
        <v>11</v>
      </c>
      <c r="CH643" s="12">
        <v>50</v>
      </c>
      <c r="CI643" s="12">
        <v>8</v>
      </c>
      <c r="CJ643" s="12">
        <v>66.7</v>
      </c>
      <c r="CK643" s="12">
        <v>11.962999999999999</v>
      </c>
      <c r="CL643" s="12">
        <v>0.23255999999999999</v>
      </c>
      <c r="CM643" s="12">
        <v>0.33235999999999999</v>
      </c>
      <c r="CN643" s="12">
        <f t="shared" si="251"/>
        <v>0.16750000000000001</v>
      </c>
      <c r="CO643" s="12">
        <f t="shared" ref="CO643:CO706" si="255">AA643/V643</f>
        <v>0.41</v>
      </c>
      <c r="CP643" s="12">
        <v>0.41666999999999998</v>
      </c>
      <c r="CQ643" s="12">
        <v>0.58333000000000002</v>
      </c>
      <c r="CR643" s="12">
        <v>0</v>
      </c>
      <c r="CS643" s="12">
        <f t="shared" ref="CS643:CS706" si="256">BP643/BN643</f>
        <v>0.4849699398797595</v>
      </c>
      <c r="CT643" s="12">
        <f t="shared" ref="CT643:CT706" si="257">BQ643/BN643</f>
        <v>0.40681362725450904</v>
      </c>
      <c r="CU643" s="12">
        <f t="shared" ref="CU643:CU706" si="258">BR643/BN643</f>
        <v>0.12024048096192384</v>
      </c>
      <c r="CV643" s="12">
        <f t="shared" ref="CV643:CV706" si="259">BC643/BB643</f>
        <v>0.58333333333333337</v>
      </c>
      <c r="CW643" s="12">
        <f t="shared" si="252"/>
        <v>0.46728971962616822</v>
      </c>
      <c r="CX643" s="12">
        <f t="shared" ref="CX643:CX706" si="260">AL643/J643</f>
        <v>0.5</v>
      </c>
      <c r="CY643" s="12">
        <f t="shared" ref="CY643:CY706" si="261">CA643+AM643</f>
        <v>23</v>
      </c>
      <c r="CZ643" s="12">
        <f t="shared" ref="CZ643:CZ706" si="262">CB643+AN643</f>
        <v>3</v>
      </c>
      <c r="DA643" s="12">
        <f t="shared" ref="DA643:DA706" si="263">CZ643/CY643</f>
        <v>0.13043478260869565</v>
      </c>
      <c r="DB643" s="12">
        <f t="shared" ref="DB643:DB706" si="264">U643/BM643</f>
        <v>8.2894736842105257</v>
      </c>
      <c r="DC643" s="12">
        <v>15</v>
      </c>
      <c r="DD643" s="12">
        <v>4</v>
      </c>
      <c r="DE643" s="12">
        <v>26.7</v>
      </c>
      <c r="DF643" s="12">
        <v>7.0000000000000007E-2</v>
      </c>
      <c r="DG643" s="12">
        <v>0.25</v>
      </c>
      <c r="DH643" s="12">
        <v>15.1</v>
      </c>
      <c r="DI643" s="12">
        <v>2</v>
      </c>
      <c r="DJ643" s="12">
        <v>3.3</v>
      </c>
      <c r="DK643" s="12">
        <v>1.9</v>
      </c>
      <c r="DL643" s="12">
        <v>0.12</v>
      </c>
      <c r="DM643" s="17">
        <v>-0.3</v>
      </c>
      <c r="DN643" s="12">
        <v>561</v>
      </c>
      <c r="DO643" s="12">
        <v>646</v>
      </c>
      <c r="DP643" s="12">
        <v>86.8</v>
      </c>
      <c r="DQ643" s="12">
        <v>9440</v>
      </c>
      <c r="DR643" s="12">
        <v>3345</v>
      </c>
      <c r="DS643" s="12">
        <v>280</v>
      </c>
      <c r="DT643" s="12">
        <v>307</v>
      </c>
      <c r="DU643" s="12">
        <v>91.2</v>
      </c>
      <c r="DV643" s="12">
        <v>229</v>
      </c>
      <c r="DW643" s="12">
        <v>245</v>
      </c>
      <c r="DX643" s="12">
        <v>93.5</v>
      </c>
      <c r="DY643" s="12">
        <v>43</v>
      </c>
      <c r="DZ643" s="12">
        <v>72</v>
      </c>
      <c r="EA643" s="12">
        <v>59.7</v>
      </c>
      <c r="EB643" s="12">
        <v>1</v>
      </c>
      <c r="EC643" s="12">
        <v>1.6</v>
      </c>
      <c r="ED643" s="12">
        <v>3.2</v>
      </c>
      <c r="EE643" s="12">
        <v>12</v>
      </c>
      <c r="EF643" s="12">
        <v>46</v>
      </c>
      <c r="EG643" s="12">
        <v>15</v>
      </c>
      <c r="EH643" s="12">
        <v>4</v>
      </c>
      <c r="EI643" s="12">
        <v>66</v>
      </c>
      <c r="EJ643" s="12">
        <v>2</v>
      </c>
      <c r="EK643" s="12">
        <v>2</v>
      </c>
      <c r="EL643" s="12">
        <v>24</v>
      </c>
      <c r="EM643" s="12">
        <v>10</v>
      </c>
      <c r="EN643" s="12">
        <v>31</v>
      </c>
      <c r="EO643" s="12">
        <v>23</v>
      </c>
      <c r="EP643" s="12">
        <v>3</v>
      </c>
      <c r="EQ643" s="12">
        <v>0</v>
      </c>
      <c r="ER643" s="12">
        <v>0</v>
      </c>
      <c r="ES643" s="12">
        <v>5</v>
      </c>
      <c r="ET643" s="12">
        <v>0</v>
      </c>
      <c r="EU643" s="12">
        <v>16</v>
      </c>
      <c r="EV643" s="12">
        <v>10</v>
      </c>
      <c r="EW643" s="12">
        <v>6</v>
      </c>
      <c r="EX643" s="12">
        <v>7</v>
      </c>
      <c r="EY643" s="12">
        <v>3</v>
      </c>
      <c r="EZ643" s="12">
        <v>9</v>
      </c>
      <c r="FA643" s="12">
        <v>16</v>
      </c>
      <c r="FB643" s="12">
        <v>56.3</v>
      </c>
      <c r="FC643" s="12">
        <v>10</v>
      </c>
      <c r="FD643" s="12">
        <v>7</v>
      </c>
      <c r="FE643" s="12">
        <v>0</v>
      </c>
      <c r="FF643" s="12">
        <v>62</v>
      </c>
      <c r="FG643" s="12">
        <v>739</v>
      </c>
      <c r="FH643" s="12">
        <v>43</v>
      </c>
      <c r="FI643" s="12">
        <v>176</v>
      </c>
      <c r="FJ643" s="12">
        <v>374</v>
      </c>
      <c r="FK643" s="12">
        <v>198</v>
      </c>
      <c r="FL643" s="12">
        <v>42</v>
      </c>
      <c r="FM643" s="12">
        <v>15</v>
      </c>
      <c r="FN643" s="12">
        <v>5</v>
      </c>
      <c r="FO643" s="12">
        <v>33.299999999999997</v>
      </c>
      <c r="FP643" s="12">
        <v>522</v>
      </c>
      <c r="FQ643" s="12">
        <v>2579</v>
      </c>
      <c r="FR643" s="12">
        <v>1223</v>
      </c>
      <c r="FS643" s="12">
        <v>24</v>
      </c>
      <c r="FT643" s="12">
        <v>15</v>
      </c>
      <c r="FU643" s="12">
        <v>10</v>
      </c>
      <c r="FV643" s="12">
        <v>21</v>
      </c>
      <c r="FW643" s="12">
        <v>4</v>
      </c>
      <c r="FX643" s="12">
        <v>0</v>
      </c>
      <c r="FY643" s="12">
        <v>0</v>
      </c>
      <c r="FZ643" s="12">
        <v>9</v>
      </c>
      <c r="GA643" s="12">
        <v>57</v>
      </c>
      <c r="GB643" s="12">
        <v>4</v>
      </c>
      <c r="GC643" s="12">
        <v>33.299999999999997</v>
      </c>
      <c r="GD643" s="12">
        <v>9.5238099999999992</v>
      </c>
      <c r="GE643" s="12">
        <v>0.76744000000000001</v>
      </c>
      <c r="GF643" s="12">
        <v>0.35433999999999999</v>
      </c>
      <c r="GG643" s="12">
        <f t="shared" ref="GG643:GG706" si="265">(DZ643+EJ643+EK643)/DO643</f>
        <v>0.11764705882352941</v>
      </c>
      <c r="GH643" s="12">
        <f t="shared" ref="GH643:GH706" si="266">DT643/DO643</f>
        <v>0.47523219814241485</v>
      </c>
      <c r="GI643" s="12">
        <v>0.375</v>
      </c>
      <c r="GJ643" s="12">
        <v>0.4375</v>
      </c>
      <c r="GK643" s="12">
        <v>0.1875</v>
      </c>
      <c r="GL643">
        <f t="shared" ref="GL643:GL706" si="267">FI643/FG643</f>
        <v>0.23815967523680651</v>
      </c>
      <c r="GM643">
        <f t="shared" ref="GM643:GM706" si="268">FJ643/FG643</f>
        <v>0.50608930987821377</v>
      </c>
      <c r="GN643">
        <f t="shared" ref="GN643:GN706" si="269">FK643/FG643</f>
        <v>0.26792963464140729</v>
      </c>
      <c r="GO643">
        <f t="shared" ref="GO643:GO706" si="270">EV643/EU643</f>
        <v>0.625</v>
      </c>
      <c r="GP643" s="12">
        <f t="shared" si="253"/>
        <v>0.53271028037383172</v>
      </c>
      <c r="GQ643">
        <f t="shared" si="254"/>
        <v>0.8</v>
      </c>
      <c r="GR643">
        <f t="shared" ref="GR643:GR706" si="271">FT643+EF643</f>
        <v>61</v>
      </c>
      <c r="GS643">
        <f t="shared" ref="GS643:GS706" si="272">FU643+EG643</f>
        <v>25</v>
      </c>
      <c r="GT643">
        <f t="shared" ref="GT643:GT706" si="273">GS643/GR643</f>
        <v>0.4098360655737705</v>
      </c>
      <c r="GU643">
        <f t="shared" ref="GU643:GU706" si="274">DN643/FF643</f>
        <v>9.0483870967741939</v>
      </c>
    </row>
    <row r="644" spans="1:203" x14ac:dyDescent="0.2">
      <c r="A644">
        <v>2023</v>
      </c>
      <c r="B644" s="2">
        <v>45206</v>
      </c>
      <c r="C644" s="21" t="s">
        <v>1</v>
      </c>
      <c r="D644" s="21" t="s">
        <v>6</v>
      </c>
      <c r="E644" s="4">
        <f t="shared" si="250"/>
        <v>-0.19999999999999996</v>
      </c>
      <c r="F644" s="12">
        <v>0</v>
      </c>
      <c r="G644" s="12">
        <v>2</v>
      </c>
      <c r="H644" s="5" t="s">
        <v>9</v>
      </c>
      <c r="I644" s="12" t="s">
        <v>116</v>
      </c>
      <c r="J644" s="12">
        <v>11</v>
      </c>
      <c r="K644" s="12">
        <v>3</v>
      </c>
      <c r="L644" s="12">
        <v>27.3</v>
      </c>
      <c r="M644" s="12">
        <v>0</v>
      </c>
      <c r="N644" s="12">
        <v>0</v>
      </c>
      <c r="O644" s="12">
        <v>16.600000000000001</v>
      </c>
      <c r="P644" s="12">
        <v>0</v>
      </c>
      <c r="Q644" s="12">
        <v>1</v>
      </c>
      <c r="R644" s="12">
        <v>1</v>
      </c>
      <c r="S644" s="12">
        <v>0.09</v>
      </c>
      <c r="T644" s="17">
        <v>-1</v>
      </c>
      <c r="U644" s="12">
        <v>298</v>
      </c>
      <c r="V644" s="12">
        <v>420</v>
      </c>
      <c r="W644" s="12">
        <v>71</v>
      </c>
      <c r="X644" s="12">
        <v>5768</v>
      </c>
      <c r="Y644" s="12">
        <v>2347</v>
      </c>
      <c r="Z644" s="12">
        <v>128</v>
      </c>
      <c r="AA644" s="12">
        <v>154</v>
      </c>
      <c r="AB644" s="12">
        <v>83.1</v>
      </c>
      <c r="AC644" s="12">
        <v>124</v>
      </c>
      <c r="AD644" s="12">
        <v>163</v>
      </c>
      <c r="AE644" s="12">
        <v>76.099999999999994</v>
      </c>
      <c r="AF644" s="12">
        <v>43</v>
      </c>
      <c r="AG644" s="12">
        <v>87</v>
      </c>
      <c r="AH644" s="12">
        <v>49.4</v>
      </c>
      <c r="AI644" s="12">
        <v>0</v>
      </c>
      <c r="AJ644" s="12">
        <v>0.3</v>
      </c>
      <c r="AK644" s="12">
        <v>0.9</v>
      </c>
      <c r="AL644" s="12">
        <v>5</v>
      </c>
      <c r="AM644" s="12">
        <v>17</v>
      </c>
      <c r="AN644" s="12">
        <v>5</v>
      </c>
      <c r="AO644" s="12">
        <v>1</v>
      </c>
      <c r="AP644" s="12">
        <v>32</v>
      </c>
      <c r="AQ644" s="12">
        <v>3</v>
      </c>
      <c r="AR644" s="12">
        <v>1</v>
      </c>
      <c r="AS644" s="12">
        <v>26</v>
      </c>
      <c r="AT644" s="12">
        <v>7</v>
      </c>
      <c r="AU644" s="12">
        <v>17</v>
      </c>
      <c r="AV644" s="12">
        <v>12</v>
      </c>
      <c r="AW644" s="12">
        <v>1</v>
      </c>
      <c r="AX644" s="12">
        <v>0</v>
      </c>
      <c r="AY644" s="12">
        <v>1</v>
      </c>
      <c r="AZ644" s="12">
        <v>1</v>
      </c>
      <c r="BA644" s="12">
        <v>2</v>
      </c>
      <c r="BB644" s="12">
        <v>17</v>
      </c>
      <c r="BC644" s="12">
        <v>16</v>
      </c>
      <c r="BD644" s="12">
        <v>8</v>
      </c>
      <c r="BE644" s="12">
        <v>5</v>
      </c>
      <c r="BF644" s="12">
        <v>4</v>
      </c>
      <c r="BG644" s="12">
        <v>8</v>
      </c>
      <c r="BH644" s="12">
        <v>12</v>
      </c>
      <c r="BI644" s="12">
        <v>66.7</v>
      </c>
      <c r="BJ644" s="12">
        <v>7</v>
      </c>
      <c r="BK644" s="12">
        <v>11</v>
      </c>
      <c r="BL644" s="12">
        <v>0</v>
      </c>
      <c r="BM644" s="12">
        <v>46</v>
      </c>
      <c r="BN644" s="12">
        <v>501</v>
      </c>
      <c r="BO644" s="12">
        <v>50</v>
      </c>
      <c r="BP644" s="12">
        <v>171</v>
      </c>
      <c r="BQ644" s="12">
        <v>218</v>
      </c>
      <c r="BR644" s="12">
        <v>114</v>
      </c>
      <c r="BS644" s="12">
        <v>18</v>
      </c>
      <c r="BT644" s="12">
        <v>12</v>
      </c>
      <c r="BU644" s="12">
        <v>8</v>
      </c>
      <c r="BV644" s="12">
        <v>66.7</v>
      </c>
      <c r="BW644" s="12">
        <v>307</v>
      </c>
      <c r="BX644" s="12">
        <v>1327</v>
      </c>
      <c r="BY644" s="12">
        <v>552</v>
      </c>
      <c r="BZ644" s="12">
        <v>9</v>
      </c>
      <c r="CA644" s="12">
        <v>4</v>
      </c>
      <c r="CB644" s="12">
        <v>3</v>
      </c>
      <c r="CC644" s="12">
        <v>10</v>
      </c>
      <c r="CD644" s="12">
        <v>9</v>
      </c>
      <c r="CE644" s="12">
        <v>2</v>
      </c>
      <c r="CF644" s="12">
        <v>0</v>
      </c>
      <c r="CG644" s="12">
        <v>13</v>
      </c>
      <c r="CH644" s="12">
        <v>54</v>
      </c>
      <c r="CI644" s="12">
        <v>12</v>
      </c>
      <c r="CJ644" s="12">
        <v>40</v>
      </c>
      <c r="CK644" s="12">
        <v>10.25</v>
      </c>
      <c r="CL644" s="12">
        <v>0.44882</v>
      </c>
      <c r="CM644" s="12">
        <v>0.40689999999999998</v>
      </c>
      <c r="CN644" s="12">
        <f t="shared" si="251"/>
        <v>0.21666666666666667</v>
      </c>
      <c r="CO644" s="12">
        <f t="shared" si="255"/>
        <v>0.36666666666666664</v>
      </c>
      <c r="CP644" s="12">
        <v>0.47059000000000001</v>
      </c>
      <c r="CQ644" s="12">
        <v>0.29411999999999999</v>
      </c>
      <c r="CR644" s="12">
        <v>0.23529</v>
      </c>
      <c r="CS644" s="12">
        <f t="shared" si="256"/>
        <v>0.3413173652694611</v>
      </c>
      <c r="CT644" s="12">
        <f t="shared" si="257"/>
        <v>0.43512974051896208</v>
      </c>
      <c r="CU644" s="12">
        <f t="shared" si="258"/>
        <v>0.22754491017964071</v>
      </c>
      <c r="CV644" s="12">
        <f t="shared" si="259"/>
        <v>0.94117647058823528</v>
      </c>
      <c r="CW644" s="12">
        <f t="shared" si="252"/>
        <v>0.46551724137931033</v>
      </c>
      <c r="CX644" s="12">
        <f t="shared" si="260"/>
        <v>0.45454545454545453</v>
      </c>
      <c r="CY644" s="12">
        <f t="shared" si="261"/>
        <v>21</v>
      </c>
      <c r="CZ644" s="12">
        <f t="shared" si="262"/>
        <v>8</v>
      </c>
      <c r="DA644" s="12">
        <f t="shared" si="263"/>
        <v>0.38095238095238093</v>
      </c>
      <c r="DB644" s="12">
        <f t="shared" si="264"/>
        <v>6.4782608695652177</v>
      </c>
      <c r="DC644" s="12">
        <v>6</v>
      </c>
      <c r="DD644" s="12">
        <v>4</v>
      </c>
      <c r="DE644" s="12">
        <v>66.7</v>
      </c>
      <c r="DF644" s="12">
        <v>0.17</v>
      </c>
      <c r="DG644" s="12">
        <v>0.25</v>
      </c>
      <c r="DH644" s="12">
        <v>19.8</v>
      </c>
      <c r="DI644" s="12">
        <v>1</v>
      </c>
      <c r="DJ644" s="12">
        <v>1.2</v>
      </c>
      <c r="DK644" s="12">
        <v>0.4</v>
      </c>
      <c r="DL644" s="12">
        <v>7.0000000000000007E-2</v>
      </c>
      <c r="DM644" s="18">
        <v>0.8</v>
      </c>
      <c r="DN644" s="12">
        <v>379</v>
      </c>
      <c r="DO644" s="12">
        <v>492</v>
      </c>
      <c r="DP644" s="12">
        <v>77</v>
      </c>
      <c r="DQ644" s="12">
        <v>6361</v>
      </c>
      <c r="DR644" s="12">
        <v>2488</v>
      </c>
      <c r="DS644" s="12">
        <v>183</v>
      </c>
      <c r="DT644" s="12">
        <v>214</v>
      </c>
      <c r="DU644" s="12">
        <v>85.5</v>
      </c>
      <c r="DV644" s="12">
        <v>150</v>
      </c>
      <c r="DW644" s="12">
        <v>179</v>
      </c>
      <c r="DX644" s="12">
        <v>83.8</v>
      </c>
      <c r="DY644" s="12">
        <v>31</v>
      </c>
      <c r="DZ644" s="12">
        <v>67</v>
      </c>
      <c r="EA644" s="12">
        <v>46.3</v>
      </c>
      <c r="EB644" s="12">
        <v>0</v>
      </c>
      <c r="EC644" s="12">
        <v>0.2</v>
      </c>
      <c r="ED644" s="12">
        <v>1</v>
      </c>
      <c r="EE644" s="12">
        <v>4</v>
      </c>
      <c r="EF644" s="12">
        <v>21</v>
      </c>
      <c r="EG644" s="12">
        <v>8</v>
      </c>
      <c r="EH644" s="12">
        <v>1</v>
      </c>
      <c r="EI644" s="12">
        <v>31</v>
      </c>
      <c r="EJ644" s="12">
        <v>0</v>
      </c>
      <c r="EK644" s="12">
        <v>2</v>
      </c>
      <c r="EL644" s="12">
        <v>14</v>
      </c>
      <c r="EM644" s="12">
        <v>6</v>
      </c>
      <c r="EN644" s="12">
        <v>13</v>
      </c>
      <c r="EO644" s="12">
        <v>10</v>
      </c>
      <c r="EP644" s="12">
        <v>0</v>
      </c>
      <c r="EQ644" s="12">
        <v>1</v>
      </c>
      <c r="ER644" s="12">
        <v>0</v>
      </c>
      <c r="ES644" s="12">
        <v>2</v>
      </c>
      <c r="ET644" s="12">
        <v>0</v>
      </c>
      <c r="EU644" s="12">
        <v>13</v>
      </c>
      <c r="EV644" s="12">
        <v>8</v>
      </c>
      <c r="EW644" s="12">
        <v>3</v>
      </c>
      <c r="EX644" s="12">
        <v>8</v>
      </c>
      <c r="EY644" s="12">
        <v>2</v>
      </c>
      <c r="EZ644" s="12">
        <v>4</v>
      </c>
      <c r="FA644" s="12">
        <v>12</v>
      </c>
      <c r="FB644" s="12">
        <v>33.299999999999997</v>
      </c>
      <c r="FC644" s="12">
        <v>11</v>
      </c>
      <c r="FD644" s="12">
        <v>29</v>
      </c>
      <c r="FE644" s="12">
        <v>1</v>
      </c>
      <c r="FF644" s="12">
        <v>54</v>
      </c>
      <c r="FG644" s="12">
        <v>593</v>
      </c>
      <c r="FH644" s="12">
        <v>73</v>
      </c>
      <c r="FI644" s="12">
        <v>183</v>
      </c>
      <c r="FJ644" s="12">
        <v>274</v>
      </c>
      <c r="FK644" s="12">
        <v>140</v>
      </c>
      <c r="FL644" s="12">
        <v>17</v>
      </c>
      <c r="FM644" s="12">
        <v>13</v>
      </c>
      <c r="FN644" s="12">
        <v>4</v>
      </c>
      <c r="FO644" s="12">
        <v>30.8</v>
      </c>
      <c r="FP644" s="12">
        <v>344</v>
      </c>
      <c r="FQ644" s="12">
        <v>1545</v>
      </c>
      <c r="FR644" s="12">
        <v>750</v>
      </c>
      <c r="FS644" s="12">
        <v>15</v>
      </c>
      <c r="FT644" s="12">
        <v>11</v>
      </c>
      <c r="FU644" s="12">
        <v>5</v>
      </c>
      <c r="FV644" s="12">
        <v>10</v>
      </c>
      <c r="FW644" s="12">
        <v>9</v>
      </c>
      <c r="FX644" s="12">
        <v>2</v>
      </c>
      <c r="FY644" s="12">
        <v>0</v>
      </c>
      <c r="FZ644" s="12">
        <v>15</v>
      </c>
      <c r="GA644" s="12">
        <v>62</v>
      </c>
      <c r="GB644" s="12">
        <v>18</v>
      </c>
      <c r="GC644" s="12">
        <v>60</v>
      </c>
      <c r="GD644" s="12">
        <v>6.1764700000000001</v>
      </c>
      <c r="GE644" s="12">
        <v>0.55118</v>
      </c>
      <c r="GF644" s="12">
        <v>0.39112999999999998</v>
      </c>
      <c r="GG644" s="12">
        <f t="shared" si="265"/>
        <v>0.1402439024390244</v>
      </c>
      <c r="GH644" s="12">
        <f t="shared" si="266"/>
        <v>0.43495934959349591</v>
      </c>
      <c r="GI644" s="12">
        <v>0.23077</v>
      </c>
      <c r="GJ644" s="12">
        <v>0.61538000000000004</v>
      </c>
      <c r="GK644" s="12">
        <v>0.15384999999999999</v>
      </c>
      <c r="GL644">
        <f t="shared" si="267"/>
        <v>0.30860033726812819</v>
      </c>
      <c r="GM644">
        <f t="shared" si="268"/>
        <v>0.46205733558178752</v>
      </c>
      <c r="GN644">
        <f t="shared" si="269"/>
        <v>0.23608768971332209</v>
      </c>
      <c r="GO644">
        <f t="shared" si="270"/>
        <v>0.61538461538461542</v>
      </c>
      <c r="GP644" s="12">
        <f t="shared" si="253"/>
        <v>0.53448275862068961</v>
      </c>
      <c r="GQ644">
        <f t="shared" si="254"/>
        <v>0.66666666666666663</v>
      </c>
      <c r="GR644">
        <f t="shared" si="271"/>
        <v>32</v>
      </c>
      <c r="GS644">
        <f t="shared" si="272"/>
        <v>13</v>
      </c>
      <c r="GT644">
        <f t="shared" si="273"/>
        <v>0.40625</v>
      </c>
      <c r="GU644">
        <f t="shared" si="274"/>
        <v>7.0185185185185182</v>
      </c>
    </row>
    <row r="645" spans="1:203" x14ac:dyDescent="0.2">
      <c r="A645">
        <v>2023</v>
      </c>
      <c r="B645" s="2">
        <v>44982</v>
      </c>
      <c r="C645" s="21" t="s">
        <v>5</v>
      </c>
      <c r="D645" s="21" t="s">
        <v>6</v>
      </c>
      <c r="E645" s="4">
        <f t="shared" si="250"/>
        <v>-0.9</v>
      </c>
      <c r="F645" s="12">
        <v>0</v>
      </c>
      <c r="G645" s="12">
        <v>2</v>
      </c>
      <c r="H645" s="5" t="s">
        <v>7</v>
      </c>
      <c r="I645" s="12" t="s">
        <v>43</v>
      </c>
      <c r="J645" s="12">
        <v>9</v>
      </c>
      <c r="K645" s="12">
        <v>2</v>
      </c>
      <c r="L645" s="12">
        <v>22.2</v>
      </c>
      <c r="M645" s="12">
        <v>0</v>
      </c>
      <c r="N645" s="12">
        <v>0</v>
      </c>
      <c r="O645" s="12">
        <v>23.8</v>
      </c>
      <c r="P645" s="12">
        <v>0</v>
      </c>
      <c r="Q645" s="12">
        <v>0.4</v>
      </c>
      <c r="R645" s="12">
        <v>0.4</v>
      </c>
      <c r="S645" s="12">
        <v>0.04</v>
      </c>
      <c r="T645" s="17">
        <v>-0.4</v>
      </c>
      <c r="U645" s="12">
        <v>443</v>
      </c>
      <c r="V645" s="12">
        <v>531</v>
      </c>
      <c r="W645" s="12">
        <v>83.4</v>
      </c>
      <c r="X645" s="12">
        <v>7582</v>
      </c>
      <c r="Y645" s="12">
        <v>2349</v>
      </c>
      <c r="Z645" s="12">
        <v>199</v>
      </c>
      <c r="AA645" s="12">
        <v>222</v>
      </c>
      <c r="AB645" s="12">
        <v>89.6</v>
      </c>
      <c r="AC645" s="12">
        <v>207</v>
      </c>
      <c r="AD645" s="12">
        <v>235</v>
      </c>
      <c r="AE645" s="12">
        <v>88.1</v>
      </c>
      <c r="AF645" s="12">
        <v>28</v>
      </c>
      <c r="AG645" s="12">
        <v>52</v>
      </c>
      <c r="AH645" s="12">
        <v>53.8</v>
      </c>
      <c r="AI645" s="12">
        <v>0</v>
      </c>
      <c r="AJ645" s="12">
        <v>0.3</v>
      </c>
      <c r="AK645" s="12">
        <v>0.6</v>
      </c>
      <c r="AL645" s="12">
        <v>7</v>
      </c>
      <c r="AM645" s="12">
        <v>33</v>
      </c>
      <c r="AN645" s="12">
        <v>3</v>
      </c>
      <c r="AO645" s="12">
        <v>0</v>
      </c>
      <c r="AP645" s="12">
        <v>43</v>
      </c>
      <c r="AQ645" s="12">
        <v>1</v>
      </c>
      <c r="AR645" s="12">
        <v>4</v>
      </c>
      <c r="AS645" s="12">
        <v>13</v>
      </c>
      <c r="AT645" s="12">
        <v>3</v>
      </c>
      <c r="AU645" s="12">
        <v>18</v>
      </c>
      <c r="AV645" s="12">
        <v>16</v>
      </c>
      <c r="AW645" s="12">
        <v>1</v>
      </c>
      <c r="AX645" s="12">
        <v>1</v>
      </c>
      <c r="AY645" s="12">
        <v>0</v>
      </c>
      <c r="AZ645" s="12">
        <v>0</v>
      </c>
      <c r="BA645" s="12">
        <v>0</v>
      </c>
      <c r="BB645" s="12">
        <v>14</v>
      </c>
      <c r="BC645" s="12">
        <v>9</v>
      </c>
      <c r="BD645" s="12">
        <v>8</v>
      </c>
      <c r="BE645" s="12">
        <v>5</v>
      </c>
      <c r="BF645" s="12">
        <v>1</v>
      </c>
      <c r="BG645" s="12">
        <v>4</v>
      </c>
      <c r="BH645" s="12">
        <v>13</v>
      </c>
      <c r="BI645" s="12">
        <v>30.8</v>
      </c>
      <c r="BJ645" s="12">
        <v>5</v>
      </c>
      <c r="BK645" s="12">
        <v>23</v>
      </c>
      <c r="BL645" s="12">
        <v>0</v>
      </c>
      <c r="BM645" s="12">
        <v>61</v>
      </c>
      <c r="BN645" s="12">
        <v>647</v>
      </c>
      <c r="BO645" s="12">
        <v>55</v>
      </c>
      <c r="BP645" s="12">
        <v>205</v>
      </c>
      <c r="BQ645" s="12">
        <v>327</v>
      </c>
      <c r="BR645" s="12">
        <v>120</v>
      </c>
      <c r="BS645" s="12">
        <v>12</v>
      </c>
      <c r="BT645" s="12">
        <v>20</v>
      </c>
      <c r="BU645" s="12">
        <v>16</v>
      </c>
      <c r="BV645" s="12">
        <v>80</v>
      </c>
      <c r="BW645" s="12">
        <v>409</v>
      </c>
      <c r="BX645" s="12">
        <v>2440</v>
      </c>
      <c r="BY645" s="12">
        <v>1231</v>
      </c>
      <c r="BZ645" s="12">
        <v>21</v>
      </c>
      <c r="CA645" s="12">
        <v>11</v>
      </c>
      <c r="CB645" s="12">
        <v>5</v>
      </c>
      <c r="CC645" s="12">
        <v>15</v>
      </c>
      <c r="CD645" s="12">
        <v>20</v>
      </c>
      <c r="CE645" s="12">
        <v>4</v>
      </c>
      <c r="CF645" s="12">
        <v>0</v>
      </c>
      <c r="CG645" s="12">
        <v>13</v>
      </c>
      <c r="CH645" s="12">
        <v>52</v>
      </c>
      <c r="CI645" s="12">
        <v>18</v>
      </c>
      <c r="CJ645" s="12">
        <v>52.9</v>
      </c>
      <c r="CK645" s="12">
        <v>6.1454500000000003</v>
      </c>
      <c r="CL645" s="12">
        <v>0.51282000000000005</v>
      </c>
      <c r="CM645" s="12">
        <v>0.30980999999999997</v>
      </c>
      <c r="CN645" s="12">
        <f t="shared" si="251"/>
        <v>0.10734463276836158</v>
      </c>
      <c r="CO645" s="12">
        <f t="shared" si="255"/>
        <v>0.41807909604519772</v>
      </c>
      <c r="CP645" s="12">
        <v>0.57142999999999999</v>
      </c>
      <c r="CQ645" s="12">
        <v>0.35714000000000001</v>
      </c>
      <c r="CR645" s="12">
        <v>7.1429999999999993E-2</v>
      </c>
      <c r="CS645" s="12">
        <f t="shared" si="256"/>
        <v>0.31684698608964451</v>
      </c>
      <c r="CT645" s="12">
        <f t="shared" si="257"/>
        <v>0.50540958268933545</v>
      </c>
      <c r="CU645" s="12">
        <f t="shared" si="258"/>
        <v>0.18547140649149924</v>
      </c>
      <c r="CV645" s="12">
        <f t="shared" si="259"/>
        <v>0.6428571428571429</v>
      </c>
      <c r="CW645" s="12">
        <f t="shared" si="252"/>
        <v>0.48598130841121495</v>
      </c>
      <c r="CX645" s="12">
        <f t="shared" si="260"/>
        <v>0.77777777777777779</v>
      </c>
      <c r="CY645" s="12">
        <f t="shared" si="261"/>
        <v>44</v>
      </c>
      <c r="CZ645" s="12">
        <f t="shared" si="262"/>
        <v>8</v>
      </c>
      <c r="DA645" s="12">
        <f t="shared" si="263"/>
        <v>0.18181818181818182</v>
      </c>
      <c r="DB645" s="12">
        <f t="shared" si="264"/>
        <v>7.2622950819672134</v>
      </c>
      <c r="DC645" s="12">
        <v>9</v>
      </c>
      <c r="DD645" s="12">
        <v>4</v>
      </c>
      <c r="DE645" s="12">
        <v>44.4</v>
      </c>
      <c r="DF645" s="12">
        <v>0.22</v>
      </c>
      <c r="DG645" s="12">
        <v>0.5</v>
      </c>
      <c r="DH645" s="12">
        <v>19.2</v>
      </c>
      <c r="DI645" s="12">
        <v>0</v>
      </c>
      <c r="DJ645" s="12">
        <v>1.3</v>
      </c>
      <c r="DK645" s="12">
        <v>1.3</v>
      </c>
      <c r="DL645" s="12">
        <v>0.15</v>
      </c>
      <c r="DM645" s="18">
        <v>0.7</v>
      </c>
      <c r="DN645" s="12">
        <v>233</v>
      </c>
      <c r="DO645" s="12">
        <v>338</v>
      </c>
      <c r="DP645" s="12">
        <v>68.900000000000006</v>
      </c>
      <c r="DQ645" s="12">
        <v>4735</v>
      </c>
      <c r="DR645" s="12">
        <v>1980</v>
      </c>
      <c r="DS645" s="12">
        <v>94</v>
      </c>
      <c r="DT645" s="12">
        <v>120</v>
      </c>
      <c r="DU645" s="12">
        <v>78.3</v>
      </c>
      <c r="DV645" s="12">
        <v>93</v>
      </c>
      <c r="DW645" s="12">
        <v>116</v>
      </c>
      <c r="DX645" s="12">
        <v>80.2</v>
      </c>
      <c r="DY645" s="12">
        <v>41</v>
      </c>
      <c r="DZ645" s="12">
        <v>82</v>
      </c>
      <c r="EA645" s="12">
        <v>50</v>
      </c>
      <c r="EB645" s="12">
        <v>2</v>
      </c>
      <c r="EC645" s="12">
        <v>1.2</v>
      </c>
      <c r="ED645" s="12">
        <v>0.9</v>
      </c>
      <c r="EE645" s="12">
        <v>6</v>
      </c>
      <c r="EF645" s="12">
        <v>22</v>
      </c>
      <c r="EG645" s="12">
        <v>7</v>
      </c>
      <c r="EH645" s="12">
        <v>1</v>
      </c>
      <c r="EI645" s="12">
        <v>25</v>
      </c>
      <c r="EJ645" s="12">
        <v>1</v>
      </c>
      <c r="EK645" s="12">
        <v>2</v>
      </c>
      <c r="EL645" s="12">
        <v>21</v>
      </c>
      <c r="EM645" s="12">
        <v>8</v>
      </c>
      <c r="EN645" s="12">
        <v>16</v>
      </c>
      <c r="EO645" s="12">
        <v>13</v>
      </c>
      <c r="EP645" s="12">
        <v>0</v>
      </c>
      <c r="EQ645" s="12">
        <v>1</v>
      </c>
      <c r="ER645" s="12">
        <v>0</v>
      </c>
      <c r="ES645" s="12">
        <v>1</v>
      </c>
      <c r="ET645" s="12">
        <v>1</v>
      </c>
      <c r="EU645" s="12">
        <v>24</v>
      </c>
      <c r="EV645" s="12">
        <v>14</v>
      </c>
      <c r="EW645" s="12">
        <v>5</v>
      </c>
      <c r="EX645" s="12">
        <v>16</v>
      </c>
      <c r="EY645" s="12">
        <v>3</v>
      </c>
      <c r="EZ645" s="12">
        <v>4</v>
      </c>
      <c r="FA645" s="12">
        <v>20</v>
      </c>
      <c r="FB645" s="12">
        <v>20</v>
      </c>
      <c r="FC645" s="12">
        <v>11</v>
      </c>
      <c r="FD645" s="12">
        <v>14</v>
      </c>
      <c r="FE645" s="12">
        <v>0</v>
      </c>
      <c r="FF645" s="12">
        <v>39</v>
      </c>
      <c r="FG645" s="12">
        <v>442</v>
      </c>
      <c r="FH645" s="12">
        <v>40</v>
      </c>
      <c r="FI645" s="12">
        <v>128</v>
      </c>
      <c r="FJ645" s="12">
        <v>204</v>
      </c>
      <c r="FK645" s="12">
        <v>114</v>
      </c>
      <c r="FL645" s="12">
        <v>13</v>
      </c>
      <c r="FM645" s="12">
        <v>15</v>
      </c>
      <c r="FN645" s="12">
        <v>9</v>
      </c>
      <c r="FO645" s="12">
        <v>60</v>
      </c>
      <c r="FP645" s="12">
        <v>219</v>
      </c>
      <c r="FQ645" s="12">
        <v>1079</v>
      </c>
      <c r="FR645" s="12">
        <v>475</v>
      </c>
      <c r="FS645" s="12">
        <v>11</v>
      </c>
      <c r="FT645" s="12">
        <v>9</v>
      </c>
      <c r="FU645" s="12">
        <v>2</v>
      </c>
      <c r="FV645" s="12">
        <v>9</v>
      </c>
      <c r="FW645" s="12">
        <v>10</v>
      </c>
      <c r="FX645" s="12">
        <v>1</v>
      </c>
      <c r="FY645" s="12">
        <v>0</v>
      </c>
      <c r="FZ645" s="12">
        <v>14</v>
      </c>
      <c r="GA645" s="12">
        <v>55</v>
      </c>
      <c r="GB645" s="12">
        <v>16</v>
      </c>
      <c r="GC645" s="12">
        <v>47.1</v>
      </c>
      <c r="GD645" s="12">
        <v>8.4285700000000006</v>
      </c>
      <c r="GE645" s="12">
        <v>0.48718</v>
      </c>
      <c r="GF645" s="12">
        <v>0.41815999999999998</v>
      </c>
      <c r="GG645" s="12">
        <f t="shared" si="265"/>
        <v>0.25147928994082841</v>
      </c>
      <c r="GH645" s="12">
        <f t="shared" si="266"/>
        <v>0.35502958579881655</v>
      </c>
      <c r="GI645" s="12">
        <v>0.20832999999999999</v>
      </c>
      <c r="GJ645" s="12">
        <v>0.66666999999999998</v>
      </c>
      <c r="GK645" s="12">
        <v>0.125</v>
      </c>
      <c r="GL645">
        <f t="shared" si="267"/>
        <v>0.2895927601809955</v>
      </c>
      <c r="GM645">
        <f t="shared" si="268"/>
        <v>0.46153846153846156</v>
      </c>
      <c r="GN645">
        <f t="shared" si="269"/>
        <v>0.25791855203619912</v>
      </c>
      <c r="GO645">
        <f t="shared" si="270"/>
        <v>0.58333333333333337</v>
      </c>
      <c r="GP645" s="12">
        <f t="shared" si="253"/>
        <v>0.51401869158878499</v>
      </c>
      <c r="GQ645">
        <f t="shared" si="254"/>
        <v>0.66666666666666663</v>
      </c>
      <c r="GR645">
        <f t="shared" si="271"/>
        <v>31</v>
      </c>
      <c r="GS645">
        <f t="shared" si="272"/>
        <v>9</v>
      </c>
      <c r="GT645">
        <f t="shared" si="273"/>
        <v>0.29032258064516131</v>
      </c>
      <c r="GU645">
        <f t="shared" si="274"/>
        <v>5.9743589743589745</v>
      </c>
    </row>
    <row r="646" spans="1:203" x14ac:dyDescent="0.2">
      <c r="A646">
        <v>2023</v>
      </c>
      <c r="B646" s="2">
        <v>44989</v>
      </c>
      <c r="C646" s="21" t="s">
        <v>1</v>
      </c>
      <c r="D646" s="21" t="s">
        <v>20</v>
      </c>
      <c r="E646" s="4">
        <f t="shared" si="250"/>
        <v>0.3</v>
      </c>
      <c r="F646" s="12">
        <v>0</v>
      </c>
      <c r="G646" s="12">
        <v>0</v>
      </c>
      <c r="H646" s="5" t="s">
        <v>18</v>
      </c>
      <c r="I646" s="12" t="s">
        <v>43</v>
      </c>
      <c r="J646" s="12">
        <v>8</v>
      </c>
      <c r="K646" s="12">
        <v>3</v>
      </c>
      <c r="L646" s="12">
        <v>37.5</v>
      </c>
      <c r="M646" s="12">
        <v>0</v>
      </c>
      <c r="N646" s="12">
        <v>0</v>
      </c>
      <c r="O646" s="12">
        <v>14.7</v>
      </c>
      <c r="P646" s="12">
        <v>0</v>
      </c>
      <c r="Q646" s="12">
        <v>0.5</v>
      </c>
      <c r="R646" s="12">
        <v>0.5</v>
      </c>
      <c r="S646" s="12">
        <v>0.06</v>
      </c>
      <c r="T646" s="17">
        <v>-0.5</v>
      </c>
      <c r="U646" s="12">
        <v>324</v>
      </c>
      <c r="V646" s="12">
        <v>467</v>
      </c>
      <c r="W646" s="12">
        <v>69.400000000000006</v>
      </c>
      <c r="X646" s="12">
        <v>5919</v>
      </c>
      <c r="Y646" s="12">
        <v>2393</v>
      </c>
      <c r="Z646" s="12">
        <v>140</v>
      </c>
      <c r="AA646" s="12">
        <v>175</v>
      </c>
      <c r="AB646" s="12">
        <v>80</v>
      </c>
      <c r="AC646" s="12">
        <v>146</v>
      </c>
      <c r="AD646" s="12">
        <v>201</v>
      </c>
      <c r="AE646" s="12">
        <v>72.599999999999994</v>
      </c>
      <c r="AF646" s="12">
        <v>35</v>
      </c>
      <c r="AG646" s="12">
        <v>69</v>
      </c>
      <c r="AH646" s="12">
        <v>50.7</v>
      </c>
      <c r="AI646" s="12">
        <v>0</v>
      </c>
      <c r="AJ646" s="12">
        <v>0.3</v>
      </c>
      <c r="AK646" s="12">
        <v>0.5</v>
      </c>
      <c r="AL646" s="12">
        <v>6</v>
      </c>
      <c r="AM646" s="12">
        <v>35</v>
      </c>
      <c r="AN646" s="12">
        <v>5</v>
      </c>
      <c r="AO646" s="12">
        <v>1</v>
      </c>
      <c r="AP646" s="12">
        <v>42</v>
      </c>
      <c r="AQ646" s="12">
        <v>0</v>
      </c>
      <c r="AR646" s="12">
        <v>1</v>
      </c>
      <c r="AS646" s="12">
        <v>15</v>
      </c>
      <c r="AT646" s="12">
        <v>3</v>
      </c>
      <c r="AU646" s="12">
        <v>13</v>
      </c>
      <c r="AV646" s="12">
        <v>9</v>
      </c>
      <c r="AW646" s="12">
        <v>3</v>
      </c>
      <c r="AX646" s="12">
        <v>1</v>
      </c>
      <c r="AY646" s="12">
        <v>0</v>
      </c>
      <c r="AZ646" s="12">
        <v>0</v>
      </c>
      <c r="BA646" s="12">
        <v>0</v>
      </c>
      <c r="BB646" s="12">
        <v>12</v>
      </c>
      <c r="BC646" s="12">
        <v>8</v>
      </c>
      <c r="BD646" s="12">
        <v>7</v>
      </c>
      <c r="BE646" s="12">
        <v>5</v>
      </c>
      <c r="BF646" s="12">
        <v>0</v>
      </c>
      <c r="BG646" s="12">
        <v>4</v>
      </c>
      <c r="BH646" s="12">
        <v>18</v>
      </c>
      <c r="BI646" s="12">
        <v>22.2</v>
      </c>
      <c r="BJ646" s="12">
        <v>9</v>
      </c>
      <c r="BK646" s="12">
        <v>28</v>
      </c>
      <c r="BL646" s="12">
        <v>0</v>
      </c>
      <c r="BM646" s="12">
        <v>56</v>
      </c>
      <c r="BN646" s="12">
        <v>586</v>
      </c>
      <c r="BO646" s="12">
        <v>54</v>
      </c>
      <c r="BP646" s="12">
        <v>220</v>
      </c>
      <c r="BQ646" s="12">
        <v>243</v>
      </c>
      <c r="BR646" s="12">
        <v>130</v>
      </c>
      <c r="BS646" s="12">
        <v>17</v>
      </c>
      <c r="BT646" s="12">
        <v>17</v>
      </c>
      <c r="BU646" s="12">
        <v>7</v>
      </c>
      <c r="BV646" s="12">
        <v>41.2</v>
      </c>
      <c r="BW646" s="12">
        <v>325</v>
      </c>
      <c r="BX646" s="12">
        <v>1949</v>
      </c>
      <c r="BY646" s="12">
        <v>1000</v>
      </c>
      <c r="BZ646" s="12">
        <v>17</v>
      </c>
      <c r="CA646" s="12">
        <v>16</v>
      </c>
      <c r="CB646" s="12">
        <v>3</v>
      </c>
      <c r="CC646" s="12">
        <v>18</v>
      </c>
      <c r="CD646" s="12">
        <v>6</v>
      </c>
      <c r="CE646" s="12">
        <v>0</v>
      </c>
      <c r="CF646" s="12">
        <v>0</v>
      </c>
      <c r="CG646" s="12">
        <v>13</v>
      </c>
      <c r="CH646" s="12">
        <v>61</v>
      </c>
      <c r="CI646" s="12">
        <v>40</v>
      </c>
      <c r="CJ646" s="12">
        <v>62.5</v>
      </c>
      <c r="CK646" s="12">
        <v>5.8064499999999999</v>
      </c>
      <c r="CL646" s="12">
        <v>0.51180999999999999</v>
      </c>
      <c r="CM646" s="12">
        <v>0.40428999999999998</v>
      </c>
      <c r="CN646" s="12">
        <f t="shared" si="251"/>
        <v>0.14989293361884368</v>
      </c>
      <c r="CO646" s="12">
        <f t="shared" si="255"/>
        <v>0.37473233404710921</v>
      </c>
      <c r="CP646" s="12">
        <v>0.58333000000000002</v>
      </c>
      <c r="CQ646" s="12">
        <v>0.41666999999999998</v>
      </c>
      <c r="CR646" s="12">
        <v>0</v>
      </c>
      <c r="CS646" s="12">
        <f t="shared" si="256"/>
        <v>0.37542662116040953</v>
      </c>
      <c r="CT646" s="12">
        <f t="shared" si="257"/>
        <v>0.41467576791808874</v>
      </c>
      <c r="CU646" s="12">
        <f t="shared" si="258"/>
        <v>0.22184300341296928</v>
      </c>
      <c r="CV646" s="12">
        <f t="shared" si="259"/>
        <v>0.66666666666666663</v>
      </c>
      <c r="CW646" s="12">
        <f t="shared" si="252"/>
        <v>0.5</v>
      </c>
      <c r="CX646" s="12">
        <f t="shared" si="260"/>
        <v>0.75</v>
      </c>
      <c r="CY646" s="12">
        <f t="shared" si="261"/>
        <v>51</v>
      </c>
      <c r="CZ646" s="12">
        <f t="shared" si="262"/>
        <v>8</v>
      </c>
      <c r="DA646" s="12">
        <f t="shared" si="263"/>
        <v>0.15686274509803921</v>
      </c>
      <c r="DB646" s="12">
        <f t="shared" si="264"/>
        <v>5.7857142857142856</v>
      </c>
      <c r="DC646" s="12">
        <v>5</v>
      </c>
      <c r="DD646" s="12">
        <v>0</v>
      </c>
      <c r="DE646" s="12">
        <v>0</v>
      </c>
      <c r="DF646" s="12">
        <v>0</v>
      </c>
      <c r="DG646" s="16"/>
      <c r="DH646" s="12">
        <v>17.100000000000001</v>
      </c>
      <c r="DI646" s="12">
        <v>0</v>
      </c>
      <c r="DJ646" s="12">
        <v>0.2</v>
      </c>
      <c r="DK646" s="12">
        <v>0.2</v>
      </c>
      <c r="DL646" s="12">
        <v>0.05</v>
      </c>
      <c r="DM646" s="17">
        <v>-0.2</v>
      </c>
      <c r="DN646" s="12">
        <v>201</v>
      </c>
      <c r="DO646" s="12">
        <v>360</v>
      </c>
      <c r="DP646" s="12">
        <v>55.8</v>
      </c>
      <c r="DQ646" s="12">
        <v>3646</v>
      </c>
      <c r="DR646" s="12">
        <v>1720</v>
      </c>
      <c r="DS646" s="12">
        <v>89</v>
      </c>
      <c r="DT646" s="12">
        <v>126</v>
      </c>
      <c r="DU646" s="12">
        <v>70.599999999999994</v>
      </c>
      <c r="DV646" s="12">
        <v>79</v>
      </c>
      <c r="DW646" s="12">
        <v>130</v>
      </c>
      <c r="DX646" s="12">
        <v>60.8</v>
      </c>
      <c r="DY646" s="12">
        <v>26</v>
      </c>
      <c r="DZ646" s="12">
        <v>73</v>
      </c>
      <c r="EA646" s="12">
        <v>35.6</v>
      </c>
      <c r="EB646" s="12">
        <v>0</v>
      </c>
      <c r="EC646" s="12">
        <v>0.1</v>
      </c>
      <c r="ED646" s="12">
        <v>0.3</v>
      </c>
      <c r="EE646" s="12">
        <v>3</v>
      </c>
      <c r="EF646" s="12">
        <v>13</v>
      </c>
      <c r="EG646" s="12">
        <v>4</v>
      </c>
      <c r="EH646" s="12">
        <v>3</v>
      </c>
      <c r="EI646" s="12">
        <v>18</v>
      </c>
      <c r="EJ646" s="12">
        <v>0</v>
      </c>
      <c r="EK646" s="12">
        <v>1</v>
      </c>
      <c r="EL646" s="12">
        <v>17</v>
      </c>
      <c r="EM646" s="12">
        <v>5</v>
      </c>
      <c r="EN646" s="12">
        <v>10</v>
      </c>
      <c r="EO646" s="12">
        <v>6</v>
      </c>
      <c r="EP646" s="12">
        <v>2</v>
      </c>
      <c r="EQ646" s="12">
        <v>1</v>
      </c>
      <c r="ER646" s="12">
        <v>0</v>
      </c>
      <c r="ES646" s="12">
        <v>1</v>
      </c>
      <c r="ET646" s="12">
        <v>0</v>
      </c>
      <c r="EU646" s="12">
        <v>15</v>
      </c>
      <c r="EV646" s="12">
        <v>9</v>
      </c>
      <c r="EW646" s="12">
        <v>7</v>
      </c>
      <c r="EX646" s="12">
        <v>6</v>
      </c>
      <c r="EY646" s="12">
        <v>2</v>
      </c>
      <c r="EZ646" s="12">
        <v>9</v>
      </c>
      <c r="FA646" s="12">
        <v>16</v>
      </c>
      <c r="FB646" s="12">
        <v>56.3</v>
      </c>
      <c r="FC646" s="12">
        <v>11</v>
      </c>
      <c r="FD646" s="12">
        <v>21</v>
      </c>
      <c r="FE646" s="12">
        <v>0</v>
      </c>
      <c r="FF646" s="12">
        <v>44</v>
      </c>
      <c r="FG646" s="12">
        <v>467</v>
      </c>
      <c r="FH646" s="12">
        <v>52</v>
      </c>
      <c r="FI646" s="12">
        <v>159</v>
      </c>
      <c r="FJ646" s="12">
        <v>195</v>
      </c>
      <c r="FK646" s="12">
        <v>124</v>
      </c>
      <c r="FL646" s="12">
        <v>25</v>
      </c>
      <c r="FM646" s="12">
        <v>18</v>
      </c>
      <c r="FN646" s="12">
        <v>14</v>
      </c>
      <c r="FO646" s="12">
        <v>77.8</v>
      </c>
      <c r="FP646" s="12">
        <v>192</v>
      </c>
      <c r="FQ646" s="12">
        <v>954</v>
      </c>
      <c r="FR646" s="12">
        <v>313</v>
      </c>
      <c r="FS646" s="12">
        <v>8</v>
      </c>
      <c r="FT646" s="12">
        <v>8</v>
      </c>
      <c r="FU646" s="12">
        <v>3</v>
      </c>
      <c r="FV646" s="12">
        <v>18</v>
      </c>
      <c r="FW646" s="12">
        <v>8</v>
      </c>
      <c r="FX646" s="12">
        <v>4</v>
      </c>
      <c r="FY646" s="12">
        <v>0</v>
      </c>
      <c r="FZ646" s="12">
        <v>12</v>
      </c>
      <c r="GA646" s="12">
        <v>61</v>
      </c>
      <c r="GB646" s="12">
        <v>24</v>
      </c>
      <c r="GC646" s="12">
        <v>37.5</v>
      </c>
      <c r="GD646" s="12">
        <v>7.9152500000000003</v>
      </c>
      <c r="GE646" s="12">
        <v>0.48819000000000001</v>
      </c>
      <c r="GF646" s="12">
        <v>0.47175</v>
      </c>
      <c r="GG646" s="12">
        <f t="shared" si="265"/>
        <v>0.20555555555555555</v>
      </c>
      <c r="GH646" s="12">
        <f t="shared" si="266"/>
        <v>0.35</v>
      </c>
      <c r="GI646" s="12">
        <v>0.46666999999999997</v>
      </c>
      <c r="GJ646" s="12">
        <v>0.4</v>
      </c>
      <c r="GK646" s="12">
        <v>0.13333</v>
      </c>
      <c r="GL646">
        <f t="shared" si="267"/>
        <v>0.34047109207708781</v>
      </c>
      <c r="GM646">
        <f t="shared" si="268"/>
        <v>0.41755888650963596</v>
      </c>
      <c r="GN646">
        <f t="shared" si="269"/>
        <v>0.26552462526766596</v>
      </c>
      <c r="GO646">
        <f t="shared" si="270"/>
        <v>0.6</v>
      </c>
      <c r="GP646" s="12">
        <f t="shared" si="253"/>
        <v>0.5</v>
      </c>
      <c r="GQ646">
        <f t="shared" si="254"/>
        <v>0.6</v>
      </c>
      <c r="GR646">
        <f t="shared" si="271"/>
        <v>21</v>
      </c>
      <c r="GS646">
        <f t="shared" si="272"/>
        <v>7</v>
      </c>
      <c r="GT646">
        <f t="shared" si="273"/>
        <v>0.33333333333333331</v>
      </c>
      <c r="GU646">
        <f t="shared" si="274"/>
        <v>4.5681818181818183</v>
      </c>
    </row>
    <row r="647" spans="1:203" x14ac:dyDescent="0.2">
      <c r="A647">
        <v>2023</v>
      </c>
      <c r="B647" s="2">
        <v>44996</v>
      </c>
      <c r="C647" s="21" t="s">
        <v>5</v>
      </c>
      <c r="D647" s="21" t="s">
        <v>6</v>
      </c>
      <c r="E647" s="4">
        <f t="shared" si="250"/>
        <v>-1.2</v>
      </c>
      <c r="F647" s="12">
        <v>0</v>
      </c>
      <c r="G647" s="12">
        <v>2</v>
      </c>
      <c r="H647" s="5" t="s">
        <v>3</v>
      </c>
      <c r="I647" s="12" t="s">
        <v>43</v>
      </c>
      <c r="J647" s="12">
        <v>8</v>
      </c>
      <c r="K647" s="12">
        <v>0</v>
      </c>
      <c r="L647" s="12">
        <v>0</v>
      </c>
      <c r="M647" s="12">
        <v>0</v>
      </c>
      <c r="N647" s="16"/>
      <c r="O647" s="12">
        <v>22.1</v>
      </c>
      <c r="P647" s="12">
        <v>0</v>
      </c>
      <c r="Q647" s="12">
        <v>0.3</v>
      </c>
      <c r="R647" s="12">
        <v>0.3</v>
      </c>
      <c r="S647" s="12">
        <v>0.04</v>
      </c>
      <c r="T647" s="17">
        <v>-0.3</v>
      </c>
      <c r="U647" s="12">
        <v>559</v>
      </c>
      <c r="V647" s="12">
        <v>671</v>
      </c>
      <c r="W647" s="12">
        <v>83.3</v>
      </c>
      <c r="X647" s="12">
        <v>10710</v>
      </c>
      <c r="Y647" s="12">
        <v>3584</v>
      </c>
      <c r="Z647" s="12">
        <v>228</v>
      </c>
      <c r="AA647" s="12">
        <v>263</v>
      </c>
      <c r="AB647" s="12">
        <v>86.7</v>
      </c>
      <c r="AC647" s="12">
        <v>257</v>
      </c>
      <c r="AD647" s="12">
        <v>284</v>
      </c>
      <c r="AE647" s="12">
        <v>90.5</v>
      </c>
      <c r="AF647" s="12">
        <v>71</v>
      </c>
      <c r="AG647" s="12">
        <v>107</v>
      </c>
      <c r="AH647" s="12">
        <v>66.400000000000006</v>
      </c>
      <c r="AI647" s="12">
        <v>0</v>
      </c>
      <c r="AJ647" s="12">
        <v>0.3</v>
      </c>
      <c r="AK647" s="12">
        <v>0.7</v>
      </c>
      <c r="AL647" s="12">
        <v>8</v>
      </c>
      <c r="AM647" s="12">
        <v>58</v>
      </c>
      <c r="AN647" s="12">
        <v>4</v>
      </c>
      <c r="AO647" s="12">
        <v>1</v>
      </c>
      <c r="AP647" s="12">
        <v>63</v>
      </c>
      <c r="AQ647" s="12">
        <v>0</v>
      </c>
      <c r="AR647" s="12">
        <v>6</v>
      </c>
      <c r="AS647" s="12">
        <v>25</v>
      </c>
      <c r="AT647" s="12">
        <v>5</v>
      </c>
      <c r="AU647" s="12">
        <v>16</v>
      </c>
      <c r="AV647" s="12">
        <v>16</v>
      </c>
      <c r="AW647" s="12">
        <v>0</v>
      </c>
      <c r="AX647" s="12">
        <v>0</v>
      </c>
      <c r="AY647" s="12">
        <v>0</v>
      </c>
      <c r="AZ647" s="12">
        <v>0</v>
      </c>
      <c r="BA647" s="12">
        <v>0</v>
      </c>
      <c r="BB647" s="12">
        <v>11</v>
      </c>
      <c r="BC647" s="12">
        <v>8</v>
      </c>
      <c r="BD647" s="12">
        <v>5</v>
      </c>
      <c r="BE647" s="12">
        <v>6</v>
      </c>
      <c r="BF647" s="12">
        <v>0</v>
      </c>
      <c r="BG647" s="12">
        <v>6</v>
      </c>
      <c r="BH647" s="12">
        <v>10</v>
      </c>
      <c r="BI647" s="12">
        <v>60</v>
      </c>
      <c r="BJ647" s="12">
        <v>5</v>
      </c>
      <c r="BK647" s="12">
        <v>13</v>
      </c>
      <c r="BL647" s="12">
        <v>0</v>
      </c>
      <c r="BM647" s="12">
        <v>65</v>
      </c>
      <c r="BN647" s="12">
        <v>744</v>
      </c>
      <c r="BO647" s="12">
        <v>50</v>
      </c>
      <c r="BP647" s="12">
        <v>169</v>
      </c>
      <c r="BQ647" s="12">
        <v>373</v>
      </c>
      <c r="BR647" s="12">
        <v>210</v>
      </c>
      <c r="BS647" s="12">
        <v>14</v>
      </c>
      <c r="BT647" s="12">
        <v>8</v>
      </c>
      <c r="BU647" s="12">
        <v>4</v>
      </c>
      <c r="BV647" s="12">
        <v>50</v>
      </c>
      <c r="BW647" s="12">
        <v>422</v>
      </c>
      <c r="BX647" s="12">
        <v>2192</v>
      </c>
      <c r="BY647" s="12">
        <v>1070</v>
      </c>
      <c r="BZ647" s="12">
        <v>18</v>
      </c>
      <c r="CA647" s="12">
        <v>17</v>
      </c>
      <c r="CB647" s="12">
        <v>4</v>
      </c>
      <c r="CC647" s="12">
        <v>17</v>
      </c>
      <c r="CD647" s="12">
        <v>4</v>
      </c>
      <c r="CE647" s="12">
        <v>1</v>
      </c>
      <c r="CF647" s="12">
        <v>0</v>
      </c>
      <c r="CG647" s="12">
        <v>8</v>
      </c>
      <c r="CH647" s="12">
        <v>52</v>
      </c>
      <c r="CI647" s="12">
        <v>10</v>
      </c>
      <c r="CJ647" s="12">
        <v>40</v>
      </c>
      <c r="CK647" s="12">
        <v>9.8648600000000002</v>
      </c>
      <c r="CL647" s="12">
        <v>0.68852000000000002</v>
      </c>
      <c r="CM647" s="12">
        <v>0.33463999999999999</v>
      </c>
      <c r="CN647" s="12">
        <f t="shared" si="251"/>
        <v>0.16840536512667661</v>
      </c>
      <c r="CO647" s="12">
        <f t="shared" si="255"/>
        <v>0.39195230998509689</v>
      </c>
      <c r="CP647" s="12">
        <v>0.45455000000000001</v>
      </c>
      <c r="CQ647" s="12">
        <v>0.54544999999999999</v>
      </c>
      <c r="CR647" s="12">
        <v>0</v>
      </c>
      <c r="CS647" s="12">
        <f t="shared" si="256"/>
        <v>0.22715053763440859</v>
      </c>
      <c r="CT647" s="12">
        <f t="shared" si="257"/>
        <v>0.50134408602150538</v>
      </c>
      <c r="CU647" s="12">
        <f t="shared" si="258"/>
        <v>0.28225806451612906</v>
      </c>
      <c r="CV647" s="12">
        <f t="shared" si="259"/>
        <v>0.72727272727272729</v>
      </c>
      <c r="CW647" s="12">
        <f t="shared" si="252"/>
        <v>0.49056603773584906</v>
      </c>
      <c r="CX647" s="12">
        <f t="shared" si="260"/>
        <v>1</v>
      </c>
      <c r="CY647" s="12">
        <f t="shared" si="261"/>
        <v>75</v>
      </c>
      <c r="CZ647" s="12">
        <f t="shared" si="262"/>
        <v>8</v>
      </c>
      <c r="DA647" s="12">
        <f t="shared" si="263"/>
        <v>0.10666666666666667</v>
      </c>
      <c r="DB647" s="12">
        <f t="shared" si="264"/>
        <v>8.6</v>
      </c>
      <c r="DC647" s="12">
        <v>12</v>
      </c>
      <c r="DD647" s="12">
        <v>4</v>
      </c>
      <c r="DE647" s="12">
        <v>33.299999999999997</v>
      </c>
      <c r="DF647" s="12">
        <v>0.17</v>
      </c>
      <c r="DG647" s="12">
        <v>0.5</v>
      </c>
      <c r="DH647" s="12">
        <v>17.3</v>
      </c>
      <c r="DI647" s="12">
        <v>1</v>
      </c>
      <c r="DJ647" s="12">
        <v>1.5</v>
      </c>
      <c r="DK647" s="12">
        <v>1.5</v>
      </c>
      <c r="DL647" s="12">
        <v>0.12</v>
      </c>
      <c r="DM647" s="18">
        <v>0.5</v>
      </c>
      <c r="DN647" s="12">
        <v>261</v>
      </c>
      <c r="DO647" s="12">
        <v>365</v>
      </c>
      <c r="DP647" s="12">
        <v>71.5</v>
      </c>
      <c r="DQ647" s="12">
        <v>5049</v>
      </c>
      <c r="DR647" s="12">
        <v>2121</v>
      </c>
      <c r="DS647" s="12">
        <v>88</v>
      </c>
      <c r="DT647" s="12">
        <v>103</v>
      </c>
      <c r="DU647" s="12">
        <v>85.4</v>
      </c>
      <c r="DV647" s="12">
        <v>115</v>
      </c>
      <c r="DW647" s="12">
        <v>146</v>
      </c>
      <c r="DX647" s="12">
        <v>78.8</v>
      </c>
      <c r="DY647" s="12">
        <v>41</v>
      </c>
      <c r="DZ647" s="12">
        <v>82</v>
      </c>
      <c r="EA647" s="12">
        <v>50</v>
      </c>
      <c r="EB647" s="12">
        <v>2</v>
      </c>
      <c r="EC647" s="12">
        <v>1.3</v>
      </c>
      <c r="ED647" s="12">
        <v>0.9</v>
      </c>
      <c r="EE647" s="12">
        <v>9</v>
      </c>
      <c r="EF647" s="12">
        <v>19</v>
      </c>
      <c r="EG647" s="12">
        <v>7</v>
      </c>
      <c r="EH647" s="12">
        <v>1</v>
      </c>
      <c r="EI647" s="12">
        <v>31</v>
      </c>
      <c r="EJ647" s="12">
        <v>3</v>
      </c>
      <c r="EK647" s="12">
        <v>3</v>
      </c>
      <c r="EL647" s="12">
        <v>18</v>
      </c>
      <c r="EM647" s="12">
        <v>9</v>
      </c>
      <c r="EN647" s="12">
        <v>21</v>
      </c>
      <c r="EO647" s="12">
        <v>12</v>
      </c>
      <c r="EP647" s="12">
        <v>4</v>
      </c>
      <c r="EQ647" s="12">
        <v>1</v>
      </c>
      <c r="ER647" s="12">
        <v>3</v>
      </c>
      <c r="ES647" s="12">
        <v>1</v>
      </c>
      <c r="ET647" s="12">
        <v>0</v>
      </c>
      <c r="EU647" s="12">
        <v>6</v>
      </c>
      <c r="EV647" s="12">
        <v>3</v>
      </c>
      <c r="EW647" s="12">
        <v>3</v>
      </c>
      <c r="EX647" s="12">
        <v>2</v>
      </c>
      <c r="EY647" s="12">
        <v>1</v>
      </c>
      <c r="EZ647" s="12">
        <v>2</v>
      </c>
      <c r="FA647" s="12">
        <v>6</v>
      </c>
      <c r="FB647" s="12">
        <v>33.299999999999997</v>
      </c>
      <c r="FC647" s="12">
        <v>7</v>
      </c>
      <c r="FD647" s="12">
        <v>25</v>
      </c>
      <c r="FE647" s="12">
        <v>0</v>
      </c>
      <c r="FF647" s="12">
        <v>35</v>
      </c>
      <c r="FG647" s="12">
        <v>450</v>
      </c>
      <c r="FH647" s="12">
        <v>53</v>
      </c>
      <c r="FI647" s="12">
        <v>148</v>
      </c>
      <c r="FJ647" s="12">
        <v>213</v>
      </c>
      <c r="FK647" s="12">
        <v>95</v>
      </c>
      <c r="FL647" s="12">
        <v>15</v>
      </c>
      <c r="FM647" s="12">
        <v>12</v>
      </c>
      <c r="FN647" s="12">
        <v>4</v>
      </c>
      <c r="FO647" s="12">
        <v>33.299999999999997</v>
      </c>
      <c r="FP647" s="12">
        <v>226</v>
      </c>
      <c r="FQ647" s="12">
        <v>928</v>
      </c>
      <c r="FR647" s="12">
        <v>495</v>
      </c>
      <c r="FS647" s="12">
        <v>16</v>
      </c>
      <c r="FT647" s="12">
        <v>5</v>
      </c>
      <c r="FU647" s="12">
        <v>5</v>
      </c>
      <c r="FV647" s="12">
        <v>9</v>
      </c>
      <c r="FW647" s="12">
        <v>5</v>
      </c>
      <c r="FX647" s="12">
        <v>1</v>
      </c>
      <c r="FY647" s="12">
        <v>0</v>
      </c>
      <c r="FZ647" s="12">
        <v>12</v>
      </c>
      <c r="GA647" s="12">
        <v>54</v>
      </c>
      <c r="GB647" s="12">
        <v>15</v>
      </c>
      <c r="GC647" s="12">
        <v>60</v>
      </c>
      <c r="GD647" s="12">
        <v>13.42</v>
      </c>
      <c r="GE647" s="12">
        <v>0.31147999999999998</v>
      </c>
      <c r="GF647" s="12">
        <v>0.42008000000000001</v>
      </c>
      <c r="GG647" s="12">
        <f t="shared" si="265"/>
        <v>0.24109589041095891</v>
      </c>
      <c r="GH647" s="12">
        <f t="shared" si="266"/>
        <v>0.28219178082191781</v>
      </c>
      <c r="GI647" s="12">
        <v>0.5</v>
      </c>
      <c r="GJ647" s="12">
        <v>0.33333000000000002</v>
      </c>
      <c r="GK647" s="12">
        <v>0.16667000000000001</v>
      </c>
      <c r="GL647">
        <f t="shared" si="267"/>
        <v>0.3288888888888889</v>
      </c>
      <c r="GM647">
        <f t="shared" si="268"/>
        <v>0.47333333333333333</v>
      </c>
      <c r="GN647">
        <f t="shared" si="269"/>
        <v>0.21111111111111111</v>
      </c>
      <c r="GO647">
        <f t="shared" si="270"/>
        <v>0.5</v>
      </c>
      <c r="GP647" s="12">
        <f t="shared" si="253"/>
        <v>0.50943396226415094</v>
      </c>
      <c r="GQ647">
        <f t="shared" si="254"/>
        <v>0.75</v>
      </c>
      <c r="GR647">
        <f t="shared" si="271"/>
        <v>24</v>
      </c>
      <c r="GS647">
        <f t="shared" si="272"/>
        <v>12</v>
      </c>
      <c r="GT647">
        <f t="shared" si="273"/>
        <v>0.5</v>
      </c>
      <c r="GU647">
        <f t="shared" si="274"/>
        <v>7.4571428571428573</v>
      </c>
    </row>
    <row r="648" spans="1:203" x14ac:dyDescent="0.2">
      <c r="A648">
        <v>2023</v>
      </c>
      <c r="B648" s="2">
        <v>45003</v>
      </c>
      <c r="C648" s="21" t="s">
        <v>1</v>
      </c>
      <c r="D648" s="21" t="s">
        <v>2</v>
      </c>
      <c r="E648" s="4">
        <f t="shared" si="250"/>
        <v>0</v>
      </c>
      <c r="F648" s="12">
        <v>1</v>
      </c>
      <c r="G648" s="12">
        <v>0</v>
      </c>
      <c r="H648" s="5" t="s">
        <v>15</v>
      </c>
      <c r="I648" s="12" t="s">
        <v>43</v>
      </c>
      <c r="J648" s="12">
        <v>10</v>
      </c>
      <c r="K648" s="12">
        <v>5</v>
      </c>
      <c r="L648" s="12">
        <v>50</v>
      </c>
      <c r="M648" s="12">
        <v>0.1</v>
      </c>
      <c r="N648" s="12">
        <v>0.2</v>
      </c>
      <c r="O648" s="12">
        <v>17.100000000000001</v>
      </c>
      <c r="P648" s="12">
        <v>0</v>
      </c>
      <c r="Q648" s="12">
        <v>1.1000000000000001</v>
      </c>
      <c r="R648" s="12">
        <v>1.1000000000000001</v>
      </c>
      <c r="S648" s="12">
        <v>0.11</v>
      </c>
      <c r="T648" s="17">
        <v>-0.1</v>
      </c>
      <c r="U648" s="12">
        <v>383</v>
      </c>
      <c r="V648" s="12">
        <v>509</v>
      </c>
      <c r="W648" s="12">
        <v>75.2</v>
      </c>
      <c r="X648" s="12">
        <v>7293</v>
      </c>
      <c r="Y648" s="12">
        <v>2647</v>
      </c>
      <c r="Z648" s="12">
        <v>142</v>
      </c>
      <c r="AA648" s="12">
        <v>179</v>
      </c>
      <c r="AB648" s="12">
        <v>79.3</v>
      </c>
      <c r="AC648" s="12">
        <v>187</v>
      </c>
      <c r="AD648" s="12">
        <v>221</v>
      </c>
      <c r="AE648" s="12">
        <v>84.6</v>
      </c>
      <c r="AF648" s="12">
        <v>45</v>
      </c>
      <c r="AG648" s="12">
        <v>87</v>
      </c>
      <c r="AH648" s="12">
        <v>51.7</v>
      </c>
      <c r="AI648" s="12">
        <v>1</v>
      </c>
      <c r="AJ648" s="12">
        <v>1.1000000000000001</v>
      </c>
      <c r="AK648" s="12">
        <v>0.9</v>
      </c>
      <c r="AL648" s="12">
        <v>8</v>
      </c>
      <c r="AM648" s="12">
        <v>32</v>
      </c>
      <c r="AN648" s="12">
        <v>5</v>
      </c>
      <c r="AO648" s="12">
        <v>2</v>
      </c>
      <c r="AP648" s="12">
        <v>36</v>
      </c>
      <c r="AQ648" s="12">
        <v>1</v>
      </c>
      <c r="AR648" s="12">
        <v>3</v>
      </c>
      <c r="AS648" s="12">
        <v>20</v>
      </c>
      <c r="AT648" s="12">
        <v>3</v>
      </c>
      <c r="AU648" s="12">
        <v>17</v>
      </c>
      <c r="AV648" s="12">
        <v>16</v>
      </c>
      <c r="AW648" s="12">
        <v>0</v>
      </c>
      <c r="AX648" s="12">
        <v>1</v>
      </c>
      <c r="AY648" s="12">
        <v>0</v>
      </c>
      <c r="AZ648" s="12">
        <v>0</v>
      </c>
      <c r="BA648" s="12">
        <v>0</v>
      </c>
      <c r="BB648" s="12">
        <v>18</v>
      </c>
      <c r="BC648" s="12">
        <v>13</v>
      </c>
      <c r="BD648" s="12">
        <v>7</v>
      </c>
      <c r="BE648" s="12">
        <v>10</v>
      </c>
      <c r="BF648" s="12">
        <v>1</v>
      </c>
      <c r="BG648" s="12">
        <v>6</v>
      </c>
      <c r="BH648" s="12">
        <v>9</v>
      </c>
      <c r="BI648" s="12">
        <v>66.7</v>
      </c>
      <c r="BJ648" s="12">
        <v>10</v>
      </c>
      <c r="BK648" s="12">
        <v>25</v>
      </c>
      <c r="BL648" s="12">
        <v>0</v>
      </c>
      <c r="BM648" s="12">
        <v>48</v>
      </c>
      <c r="BN648" s="12">
        <v>633</v>
      </c>
      <c r="BO648" s="12">
        <v>76</v>
      </c>
      <c r="BP648" s="12">
        <v>212</v>
      </c>
      <c r="BQ648" s="12">
        <v>295</v>
      </c>
      <c r="BR648" s="12">
        <v>132</v>
      </c>
      <c r="BS648" s="12">
        <v>14</v>
      </c>
      <c r="BT648" s="12">
        <v>17</v>
      </c>
      <c r="BU648" s="12">
        <v>8</v>
      </c>
      <c r="BV648" s="12">
        <v>47.1</v>
      </c>
      <c r="BW648" s="12">
        <v>364</v>
      </c>
      <c r="BX648" s="12">
        <v>2465</v>
      </c>
      <c r="BY648" s="12">
        <v>1152</v>
      </c>
      <c r="BZ648" s="12">
        <v>17</v>
      </c>
      <c r="CA648" s="12">
        <v>22</v>
      </c>
      <c r="CB648" s="12">
        <v>4</v>
      </c>
      <c r="CC648" s="12">
        <v>21</v>
      </c>
      <c r="CD648" s="12">
        <v>4</v>
      </c>
      <c r="CE648" s="12">
        <v>1</v>
      </c>
      <c r="CF648" s="12">
        <v>0</v>
      </c>
      <c r="CG648" s="12">
        <v>9</v>
      </c>
      <c r="CH648" s="12">
        <v>68</v>
      </c>
      <c r="CI648" s="12">
        <v>28</v>
      </c>
      <c r="CJ648" s="12">
        <v>60.9</v>
      </c>
      <c r="CK648" s="12">
        <v>8.8871000000000002</v>
      </c>
      <c r="CL648" s="12">
        <v>0.49811</v>
      </c>
      <c r="CM648" s="12">
        <v>0.36294999999999999</v>
      </c>
      <c r="CN648" s="12">
        <f t="shared" si="251"/>
        <v>0.1787819253438114</v>
      </c>
      <c r="CO648" s="12">
        <f t="shared" si="255"/>
        <v>0.35166994106090371</v>
      </c>
      <c r="CP648" s="12">
        <v>0.38889000000000001</v>
      </c>
      <c r="CQ648" s="12">
        <v>0.55556000000000005</v>
      </c>
      <c r="CR648" s="12">
        <v>5.5559999999999998E-2</v>
      </c>
      <c r="CS648" s="12">
        <f t="shared" si="256"/>
        <v>0.33491311216429698</v>
      </c>
      <c r="CT648" s="12">
        <f t="shared" si="257"/>
        <v>0.46603475513428122</v>
      </c>
      <c r="CU648" s="12">
        <f t="shared" si="258"/>
        <v>0.20853080568720378</v>
      </c>
      <c r="CV648" s="12">
        <f t="shared" si="259"/>
        <v>0.72222222222222221</v>
      </c>
      <c r="CW648" s="12">
        <f t="shared" si="252"/>
        <v>0.53543307086614178</v>
      </c>
      <c r="CX648" s="12">
        <f t="shared" si="260"/>
        <v>0.8</v>
      </c>
      <c r="CY648" s="12">
        <f t="shared" si="261"/>
        <v>54</v>
      </c>
      <c r="CZ648" s="12">
        <f t="shared" si="262"/>
        <v>9</v>
      </c>
      <c r="DA648" s="12">
        <f t="shared" si="263"/>
        <v>0.16666666666666666</v>
      </c>
      <c r="DB648" s="12">
        <f t="shared" si="264"/>
        <v>7.979166666666667</v>
      </c>
      <c r="DC648" s="12">
        <v>16</v>
      </c>
      <c r="DD648" s="12">
        <v>3</v>
      </c>
      <c r="DE648" s="12">
        <v>18.8</v>
      </c>
      <c r="DF648" s="12">
        <v>0</v>
      </c>
      <c r="DG648" s="12">
        <v>0</v>
      </c>
      <c r="DH648" s="12">
        <v>16.899999999999999</v>
      </c>
      <c r="DI648" s="12">
        <v>0</v>
      </c>
      <c r="DJ648" s="12">
        <v>1.1000000000000001</v>
      </c>
      <c r="DK648" s="12">
        <v>1.1000000000000001</v>
      </c>
      <c r="DL648" s="12">
        <v>7.0000000000000007E-2</v>
      </c>
      <c r="DM648" s="17">
        <v>-1.1000000000000001</v>
      </c>
      <c r="DN648" s="12">
        <v>422</v>
      </c>
      <c r="DO648" s="12">
        <v>551</v>
      </c>
      <c r="DP648" s="12">
        <v>76.599999999999994</v>
      </c>
      <c r="DQ648" s="12">
        <v>7722</v>
      </c>
      <c r="DR648" s="12">
        <v>2778</v>
      </c>
      <c r="DS648" s="12">
        <v>165</v>
      </c>
      <c r="DT648" s="12">
        <v>186</v>
      </c>
      <c r="DU648" s="12">
        <v>88.7</v>
      </c>
      <c r="DV648" s="12">
        <v>203</v>
      </c>
      <c r="DW648" s="12">
        <v>243</v>
      </c>
      <c r="DX648" s="12">
        <v>83.5</v>
      </c>
      <c r="DY648" s="12">
        <v>43</v>
      </c>
      <c r="DZ648" s="12">
        <v>91</v>
      </c>
      <c r="EA648" s="12">
        <v>47.3</v>
      </c>
      <c r="EB648" s="12">
        <v>0</v>
      </c>
      <c r="EC648" s="12">
        <v>0.9</v>
      </c>
      <c r="ED648" s="12">
        <v>1</v>
      </c>
      <c r="EE648" s="12">
        <v>12</v>
      </c>
      <c r="EF648" s="12">
        <v>29</v>
      </c>
      <c r="EG648" s="12">
        <v>6</v>
      </c>
      <c r="EH648" s="12">
        <v>3</v>
      </c>
      <c r="EI648" s="12">
        <v>46</v>
      </c>
      <c r="EJ648" s="12">
        <v>0</v>
      </c>
      <c r="EK648" s="12">
        <v>0</v>
      </c>
      <c r="EL648" s="12">
        <v>23</v>
      </c>
      <c r="EM648" s="12">
        <v>8</v>
      </c>
      <c r="EN648" s="12">
        <v>28</v>
      </c>
      <c r="EO648" s="12">
        <v>23</v>
      </c>
      <c r="EP648" s="12">
        <v>3</v>
      </c>
      <c r="EQ648" s="12">
        <v>0</v>
      </c>
      <c r="ER648" s="12">
        <v>2</v>
      </c>
      <c r="ES648" s="12">
        <v>0</v>
      </c>
      <c r="ET648" s="12">
        <v>0</v>
      </c>
      <c r="EU648" s="12">
        <v>10</v>
      </c>
      <c r="EV648" s="12">
        <v>3</v>
      </c>
      <c r="EW648" s="12">
        <v>2</v>
      </c>
      <c r="EX648" s="12">
        <v>5</v>
      </c>
      <c r="EY648" s="12">
        <v>3</v>
      </c>
      <c r="EZ648" s="12">
        <v>6</v>
      </c>
      <c r="FA648" s="12">
        <v>14</v>
      </c>
      <c r="FB648" s="12">
        <v>42.9</v>
      </c>
      <c r="FC648" s="12">
        <v>11</v>
      </c>
      <c r="FD648" s="12">
        <v>19</v>
      </c>
      <c r="FE648" s="12">
        <v>0</v>
      </c>
      <c r="FF648" s="12">
        <v>52</v>
      </c>
      <c r="FG648" s="12">
        <v>659</v>
      </c>
      <c r="FH648" s="12">
        <v>60</v>
      </c>
      <c r="FI648" s="12">
        <v>191</v>
      </c>
      <c r="FJ648" s="12">
        <v>342</v>
      </c>
      <c r="FK648" s="12">
        <v>133</v>
      </c>
      <c r="FL648" s="12">
        <v>27</v>
      </c>
      <c r="FM648" s="12">
        <v>9</v>
      </c>
      <c r="FN648" s="12">
        <v>3</v>
      </c>
      <c r="FO648" s="12">
        <v>33.299999999999997</v>
      </c>
      <c r="FP648" s="12">
        <v>296</v>
      </c>
      <c r="FQ648" s="12">
        <v>1510</v>
      </c>
      <c r="FR648" s="12">
        <v>878</v>
      </c>
      <c r="FS648" s="12">
        <v>15</v>
      </c>
      <c r="FT648" s="12">
        <v>10</v>
      </c>
      <c r="FU648" s="12">
        <v>1</v>
      </c>
      <c r="FV648" s="12">
        <v>13</v>
      </c>
      <c r="FW648" s="12">
        <v>12</v>
      </c>
      <c r="FX648" s="12">
        <v>2</v>
      </c>
      <c r="FY648" s="12">
        <v>0</v>
      </c>
      <c r="FZ648" s="12">
        <v>12</v>
      </c>
      <c r="GA648" s="12">
        <v>59</v>
      </c>
      <c r="GB648" s="12">
        <v>18</v>
      </c>
      <c r="GC648" s="12">
        <v>39.1</v>
      </c>
      <c r="GD648" s="12">
        <v>9.7884600000000006</v>
      </c>
      <c r="GE648" s="12">
        <v>0.50188999999999995</v>
      </c>
      <c r="GF648" s="12">
        <v>0.35975000000000001</v>
      </c>
      <c r="GG648" s="12">
        <f t="shared" si="265"/>
        <v>0.16515426497277677</v>
      </c>
      <c r="GH648" s="12">
        <f t="shared" si="266"/>
        <v>0.33756805807622503</v>
      </c>
      <c r="GI648" s="12">
        <v>0.2</v>
      </c>
      <c r="GJ648" s="12">
        <v>0.5</v>
      </c>
      <c r="GK648" s="12">
        <v>0.3</v>
      </c>
      <c r="GL648">
        <f t="shared" si="267"/>
        <v>0.2898330804248862</v>
      </c>
      <c r="GM648">
        <f t="shared" si="268"/>
        <v>0.51896813353566007</v>
      </c>
      <c r="GN648">
        <f t="shared" si="269"/>
        <v>0.20182094081942337</v>
      </c>
      <c r="GO648">
        <f t="shared" si="270"/>
        <v>0.3</v>
      </c>
      <c r="GP648" s="12">
        <f t="shared" si="253"/>
        <v>0.46456692913385828</v>
      </c>
      <c r="GQ648">
        <f t="shared" si="254"/>
        <v>0.75</v>
      </c>
      <c r="GR648">
        <f t="shared" si="271"/>
        <v>39</v>
      </c>
      <c r="GS648">
        <f t="shared" si="272"/>
        <v>7</v>
      </c>
      <c r="GT648">
        <f t="shared" si="273"/>
        <v>0.17948717948717949</v>
      </c>
      <c r="GU648">
        <f t="shared" si="274"/>
        <v>8.115384615384615</v>
      </c>
    </row>
    <row r="649" spans="1:203" x14ac:dyDescent="0.2">
      <c r="A649">
        <v>2023</v>
      </c>
      <c r="B649" s="2">
        <v>45010</v>
      </c>
      <c r="C649" s="21" t="s">
        <v>5</v>
      </c>
      <c r="D649" s="21" t="s">
        <v>2</v>
      </c>
      <c r="E649" s="4">
        <f t="shared" si="250"/>
        <v>0.60000000000000009</v>
      </c>
      <c r="F649" s="12">
        <v>1</v>
      </c>
      <c r="G649" s="12">
        <v>0</v>
      </c>
      <c r="H649" s="5" t="s">
        <v>10</v>
      </c>
      <c r="I649" s="12" t="s">
        <v>43</v>
      </c>
      <c r="J649" s="12">
        <v>15</v>
      </c>
      <c r="K649" s="12">
        <v>7</v>
      </c>
      <c r="L649" s="12">
        <v>46.7</v>
      </c>
      <c r="M649" s="12">
        <v>7.0000000000000007E-2</v>
      </c>
      <c r="N649" s="12">
        <v>0.14000000000000001</v>
      </c>
      <c r="O649" s="12">
        <v>17.2</v>
      </c>
      <c r="P649" s="12">
        <v>0</v>
      </c>
      <c r="Q649" s="12">
        <v>1.6</v>
      </c>
      <c r="R649" s="12">
        <v>1.6</v>
      </c>
      <c r="S649" s="12">
        <v>0.11</v>
      </c>
      <c r="T649" s="17">
        <v>-0.6</v>
      </c>
      <c r="U649" s="12">
        <v>272</v>
      </c>
      <c r="V649" s="12">
        <v>349</v>
      </c>
      <c r="W649" s="12">
        <v>77.900000000000006</v>
      </c>
      <c r="X649" s="12">
        <v>4348</v>
      </c>
      <c r="Y649" s="12">
        <v>2024</v>
      </c>
      <c r="Z649" s="12">
        <v>137</v>
      </c>
      <c r="AA649" s="12">
        <v>147</v>
      </c>
      <c r="AB649" s="12">
        <v>93.2</v>
      </c>
      <c r="AC649" s="12">
        <v>98</v>
      </c>
      <c r="AD649" s="12">
        <v>127</v>
      </c>
      <c r="AE649" s="12">
        <v>77.2</v>
      </c>
      <c r="AF649" s="12">
        <v>19</v>
      </c>
      <c r="AG649" s="12">
        <v>43</v>
      </c>
      <c r="AH649" s="12">
        <v>44.2</v>
      </c>
      <c r="AI649" s="12">
        <v>0</v>
      </c>
      <c r="AJ649" s="12">
        <v>1.1000000000000001</v>
      </c>
      <c r="AK649" s="12">
        <v>1</v>
      </c>
      <c r="AL649" s="12">
        <v>13</v>
      </c>
      <c r="AM649" s="12">
        <v>21</v>
      </c>
      <c r="AN649" s="12">
        <v>10</v>
      </c>
      <c r="AO649" s="12">
        <v>0</v>
      </c>
      <c r="AP649" s="12">
        <v>34</v>
      </c>
      <c r="AQ649" s="12">
        <v>2</v>
      </c>
      <c r="AR649" s="12">
        <v>3</v>
      </c>
      <c r="AS649" s="12">
        <v>8</v>
      </c>
      <c r="AT649" s="12">
        <v>2</v>
      </c>
      <c r="AU649" s="12">
        <v>26</v>
      </c>
      <c r="AV649" s="12">
        <v>19</v>
      </c>
      <c r="AW649" s="12">
        <v>2</v>
      </c>
      <c r="AX649" s="12">
        <v>1</v>
      </c>
      <c r="AY649" s="12">
        <v>3</v>
      </c>
      <c r="AZ649" s="12">
        <v>1</v>
      </c>
      <c r="BA649" s="12">
        <v>0</v>
      </c>
      <c r="BB649" s="12">
        <v>12</v>
      </c>
      <c r="BC649" s="12">
        <v>7</v>
      </c>
      <c r="BD649" s="12">
        <v>9</v>
      </c>
      <c r="BE649" s="12">
        <v>3</v>
      </c>
      <c r="BF649" s="12">
        <v>0</v>
      </c>
      <c r="BG649" s="12">
        <v>9</v>
      </c>
      <c r="BH649" s="12">
        <v>18</v>
      </c>
      <c r="BI649" s="12">
        <v>50</v>
      </c>
      <c r="BJ649" s="12">
        <v>10</v>
      </c>
      <c r="BK649" s="12">
        <v>31</v>
      </c>
      <c r="BL649" s="12">
        <v>0</v>
      </c>
      <c r="BM649" s="12">
        <v>39</v>
      </c>
      <c r="BN649" s="12">
        <v>455</v>
      </c>
      <c r="BO649" s="12">
        <v>64</v>
      </c>
      <c r="BP649" s="12">
        <v>190</v>
      </c>
      <c r="BQ649" s="12">
        <v>177</v>
      </c>
      <c r="BR649" s="12">
        <v>94</v>
      </c>
      <c r="BS649" s="12">
        <v>21</v>
      </c>
      <c r="BT649" s="12">
        <v>18</v>
      </c>
      <c r="BU649" s="12">
        <v>10</v>
      </c>
      <c r="BV649" s="12">
        <v>55.6</v>
      </c>
      <c r="BW649" s="12">
        <v>207</v>
      </c>
      <c r="BX649" s="12">
        <v>1213</v>
      </c>
      <c r="BY649" s="12">
        <v>673</v>
      </c>
      <c r="BZ649" s="12">
        <v>13</v>
      </c>
      <c r="CA649" s="12">
        <v>11</v>
      </c>
      <c r="CB649" s="12">
        <v>3</v>
      </c>
      <c r="CC649" s="12">
        <v>9</v>
      </c>
      <c r="CD649" s="12">
        <v>8</v>
      </c>
      <c r="CE649" s="12">
        <v>4</v>
      </c>
      <c r="CF649" s="12">
        <v>0</v>
      </c>
      <c r="CG649" s="12">
        <v>18</v>
      </c>
      <c r="CH649" s="12">
        <v>47</v>
      </c>
      <c r="CI649" s="12">
        <v>10</v>
      </c>
      <c r="CJ649" s="12">
        <v>33.299999999999997</v>
      </c>
      <c r="CK649" s="12">
        <v>7.5915499999999998</v>
      </c>
      <c r="CL649" s="12">
        <v>0.35075000000000001</v>
      </c>
      <c r="CM649" s="12">
        <v>0.46550000000000002</v>
      </c>
      <c r="CN649" s="12">
        <f t="shared" si="251"/>
        <v>0.13753581661891118</v>
      </c>
      <c r="CO649" s="12">
        <f t="shared" si="255"/>
        <v>0.42120343839541546</v>
      </c>
      <c r="CP649" s="12">
        <v>0.75</v>
      </c>
      <c r="CQ649" s="12">
        <v>0.25</v>
      </c>
      <c r="CR649" s="12">
        <v>0</v>
      </c>
      <c r="CS649" s="12">
        <f t="shared" si="256"/>
        <v>0.4175824175824176</v>
      </c>
      <c r="CT649" s="12">
        <f t="shared" si="257"/>
        <v>0.38901098901098902</v>
      </c>
      <c r="CU649" s="12">
        <f t="shared" si="258"/>
        <v>0.20659340659340658</v>
      </c>
      <c r="CV649" s="12">
        <f t="shared" si="259"/>
        <v>0.58333333333333337</v>
      </c>
      <c r="CW649" s="12">
        <f t="shared" si="252"/>
        <v>0.54022988505747127</v>
      </c>
      <c r="CX649" s="12">
        <f t="shared" si="260"/>
        <v>0.8666666666666667</v>
      </c>
      <c r="CY649" s="12">
        <f t="shared" si="261"/>
        <v>32</v>
      </c>
      <c r="CZ649" s="12">
        <f t="shared" si="262"/>
        <v>13</v>
      </c>
      <c r="DA649" s="12">
        <f t="shared" si="263"/>
        <v>0.40625</v>
      </c>
      <c r="DB649" s="12">
        <f t="shared" si="264"/>
        <v>6.9743589743589745</v>
      </c>
      <c r="DC649" s="12">
        <v>17</v>
      </c>
      <c r="DD649" s="12">
        <v>3</v>
      </c>
      <c r="DE649" s="12">
        <v>17.600000000000001</v>
      </c>
      <c r="DF649" s="12">
        <v>0</v>
      </c>
      <c r="DG649" s="12">
        <v>0</v>
      </c>
      <c r="DH649" s="12">
        <v>15.1</v>
      </c>
      <c r="DI649" s="12">
        <v>0</v>
      </c>
      <c r="DJ649" s="12">
        <v>1</v>
      </c>
      <c r="DK649" s="12">
        <v>1</v>
      </c>
      <c r="DL649" s="12">
        <v>0.06</v>
      </c>
      <c r="DM649" s="17">
        <v>-1</v>
      </c>
      <c r="DN649" s="12">
        <v>441</v>
      </c>
      <c r="DO649" s="12">
        <v>539</v>
      </c>
      <c r="DP649" s="12">
        <v>81.8</v>
      </c>
      <c r="DQ649" s="12">
        <v>8507</v>
      </c>
      <c r="DR649" s="12">
        <v>2936</v>
      </c>
      <c r="DS649" s="12">
        <v>152</v>
      </c>
      <c r="DT649" s="12">
        <v>176</v>
      </c>
      <c r="DU649" s="12">
        <v>86.4</v>
      </c>
      <c r="DV649" s="12">
        <v>245</v>
      </c>
      <c r="DW649" s="12">
        <v>274</v>
      </c>
      <c r="DX649" s="12">
        <v>89.4</v>
      </c>
      <c r="DY649" s="12">
        <v>42</v>
      </c>
      <c r="DZ649" s="12">
        <v>81</v>
      </c>
      <c r="EA649" s="12">
        <v>51.9</v>
      </c>
      <c r="EB649" s="12">
        <v>0</v>
      </c>
      <c r="EC649" s="12">
        <v>0.8</v>
      </c>
      <c r="ED649" s="12">
        <v>1</v>
      </c>
      <c r="EE649" s="12">
        <v>13</v>
      </c>
      <c r="EF649" s="12">
        <v>34</v>
      </c>
      <c r="EG649" s="12">
        <v>10</v>
      </c>
      <c r="EH649" s="12">
        <v>4</v>
      </c>
      <c r="EI649" s="12">
        <v>51</v>
      </c>
      <c r="EJ649" s="12">
        <v>0</v>
      </c>
      <c r="EK649" s="12">
        <v>5</v>
      </c>
      <c r="EL649" s="12">
        <v>22</v>
      </c>
      <c r="EM649" s="12">
        <v>3</v>
      </c>
      <c r="EN649" s="12">
        <v>30</v>
      </c>
      <c r="EO649" s="12">
        <v>17</v>
      </c>
      <c r="EP649" s="12">
        <v>4</v>
      </c>
      <c r="EQ649" s="12">
        <v>2</v>
      </c>
      <c r="ER649" s="12">
        <v>3</v>
      </c>
      <c r="ES649" s="12">
        <v>4</v>
      </c>
      <c r="ET649" s="12">
        <v>0</v>
      </c>
      <c r="EU649" s="12">
        <v>15</v>
      </c>
      <c r="EV649" s="12">
        <v>7</v>
      </c>
      <c r="EW649" s="12">
        <v>8</v>
      </c>
      <c r="EX649" s="12">
        <v>4</v>
      </c>
      <c r="EY649" s="12">
        <v>3</v>
      </c>
      <c r="EZ649" s="12">
        <v>7</v>
      </c>
      <c r="FA649" s="12">
        <v>17</v>
      </c>
      <c r="FB649" s="12">
        <v>41.2</v>
      </c>
      <c r="FC649" s="12">
        <v>4</v>
      </c>
      <c r="FD649" s="12">
        <v>5</v>
      </c>
      <c r="FE649" s="12">
        <v>0</v>
      </c>
      <c r="FF649" s="12">
        <v>61</v>
      </c>
      <c r="FG649" s="12">
        <v>628</v>
      </c>
      <c r="FH649" s="12">
        <v>54</v>
      </c>
      <c r="FI649" s="12">
        <v>184</v>
      </c>
      <c r="FJ649" s="12">
        <v>272</v>
      </c>
      <c r="FK649" s="12">
        <v>174</v>
      </c>
      <c r="FL649" s="12">
        <v>33</v>
      </c>
      <c r="FM649" s="12">
        <v>21</v>
      </c>
      <c r="FN649" s="12">
        <v>9</v>
      </c>
      <c r="FO649" s="12">
        <v>42.9</v>
      </c>
      <c r="FP649" s="12">
        <v>317</v>
      </c>
      <c r="FQ649" s="12">
        <v>1592</v>
      </c>
      <c r="FR649" s="12">
        <v>817</v>
      </c>
      <c r="FS649" s="12">
        <v>17</v>
      </c>
      <c r="FT649" s="12">
        <v>15</v>
      </c>
      <c r="FU649" s="12">
        <v>3</v>
      </c>
      <c r="FV649" s="12">
        <v>7</v>
      </c>
      <c r="FW649" s="12">
        <v>3</v>
      </c>
      <c r="FX649" s="12">
        <v>2</v>
      </c>
      <c r="FY649" s="12">
        <v>0</v>
      </c>
      <c r="FZ649" s="12">
        <v>11</v>
      </c>
      <c r="GA649" s="12">
        <v>40</v>
      </c>
      <c r="GB649" s="12">
        <v>20</v>
      </c>
      <c r="GC649" s="12">
        <v>66.7</v>
      </c>
      <c r="GD649" s="12">
        <v>9.9714299999999998</v>
      </c>
      <c r="GE649" s="12">
        <v>0.64924999999999999</v>
      </c>
      <c r="GF649" s="12">
        <v>0.34512999999999999</v>
      </c>
      <c r="GG649" s="12">
        <f t="shared" si="265"/>
        <v>0.15955473098330242</v>
      </c>
      <c r="GH649" s="12">
        <f t="shared" si="266"/>
        <v>0.32653061224489793</v>
      </c>
      <c r="GI649" s="12">
        <v>0.53332999999999997</v>
      </c>
      <c r="GJ649" s="12">
        <v>0.26667000000000002</v>
      </c>
      <c r="GK649" s="12">
        <v>0.2</v>
      </c>
      <c r="GL649">
        <f t="shared" si="267"/>
        <v>0.2929936305732484</v>
      </c>
      <c r="GM649">
        <f t="shared" si="268"/>
        <v>0.43312101910828027</v>
      </c>
      <c r="GN649">
        <f t="shared" si="269"/>
        <v>0.27707006369426751</v>
      </c>
      <c r="GO649">
        <f t="shared" si="270"/>
        <v>0.46666666666666667</v>
      </c>
      <c r="GP649" s="12">
        <f t="shared" si="253"/>
        <v>0.45977011494252873</v>
      </c>
      <c r="GQ649">
        <f t="shared" si="254"/>
        <v>0.76470588235294112</v>
      </c>
      <c r="GR649">
        <f t="shared" si="271"/>
        <v>49</v>
      </c>
      <c r="GS649">
        <f t="shared" si="272"/>
        <v>13</v>
      </c>
      <c r="GT649">
        <f t="shared" si="273"/>
        <v>0.26530612244897961</v>
      </c>
      <c r="GU649">
        <f t="shared" si="274"/>
        <v>7.2295081967213113</v>
      </c>
    </row>
    <row r="650" spans="1:203" x14ac:dyDescent="0.2">
      <c r="A650">
        <v>2023</v>
      </c>
      <c r="B650" s="2">
        <v>45024</v>
      </c>
      <c r="C650" s="21" t="s">
        <v>5</v>
      </c>
      <c r="D650" s="21" t="s">
        <v>20</v>
      </c>
      <c r="E650" s="4">
        <f t="shared" si="250"/>
        <v>0.70000000000000007</v>
      </c>
      <c r="F650" s="12">
        <v>0</v>
      </c>
      <c r="G650" s="12">
        <v>0</v>
      </c>
      <c r="H650" s="5" t="s">
        <v>8</v>
      </c>
      <c r="I650" s="12" t="s">
        <v>43</v>
      </c>
      <c r="J650" s="12">
        <v>10</v>
      </c>
      <c r="K650" s="12">
        <v>3</v>
      </c>
      <c r="L650" s="12">
        <v>30</v>
      </c>
      <c r="M650" s="12">
        <v>0</v>
      </c>
      <c r="N650" s="12">
        <v>0</v>
      </c>
      <c r="O650" s="12">
        <v>18.7</v>
      </c>
      <c r="P650" s="12">
        <v>3</v>
      </c>
      <c r="Q650" s="12">
        <v>1.1000000000000001</v>
      </c>
      <c r="R650" s="12">
        <v>1.1000000000000001</v>
      </c>
      <c r="S650" s="12">
        <v>0.11</v>
      </c>
      <c r="T650" s="17">
        <v>-1.1000000000000001</v>
      </c>
      <c r="U650" s="12">
        <v>600</v>
      </c>
      <c r="V650" s="12">
        <v>682</v>
      </c>
      <c r="W650" s="12">
        <v>88</v>
      </c>
      <c r="X650" s="12">
        <v>9974</v>
      </c>
      <c r="Y650" s="12">
        <v>3396</v>
      </c>
      <c r="Z650" s="12">
        <v>293</v>
      </c>
      <c r="AA650" s="12">
        <v>311</v>
      </c>
      <c r="AB650" s="12">
        <v>94.2</v>
      </c>
      <c r="AC650" s="12">
        <v>255</v>
      </c>
      <c r="AD650" s="12">
        <v>278</v>
      </c>
      <c r="AE650" s="12">
        <v>91.7</v>
      </c>
      <c r="AF650" s="12">
        <v>43</v>
      </c>
      <c r="AG650" s="12">
        <v>70</v>
      </c>
      <c r="AH650" s="12">
        <v>61.4</v>
      </c>
      <c r="AI650" s="12">
        <v>0</v>
      </c>
      <c r="AJ650" s="12">
        <v>0.9</v>
      </c>
      <c r="AK650" s="12">
        <v>0.7</v>
      </c>
      <c r="AL650" s="12">
        <v>7</v>
      </c>
      <c r="AM650" s="12">
        <v>44</v>
      </c>
      <c r="AN650" s="12">
        <v>3</v>
      </c>
      <c r="AO650" s="12">
        <v>0</v>
      </c>
      <c r="AP650" s="12">
        <v>45</v>
      </c>
      <c r="AQ650" s="12">
        <v>2</v>
      </c>
      <c r="AR650" s="12">
        <v>4</v>
      </c>
      <c r="AS650" s="12">
        <v>11</v>
      </c>
      <c r="AT650" s="12">
        <v>5</v>
      </c>
      <c r="AU650" s="12">
        <v>17</v>
      </c>
      <c r="AV650" s="12">
        <v>10</v>
      </c>
      <c r="AW650" s="12">
        <v>2</v>
      </c>
      <c r="AX650" s="12">
        <v>2</v>
      </c>
      <c r="AY650" s="12">
        <v>0</v>
      </c>
      <c r="AZ650" s="12">
        <v>3</v>
      </c>
      <c r="BA650" s="12">
        <v>0</v>
      </c>
      <c r="BB650" s="12">
        <v>13</v>
      </c>
      <c r="BC650" s="12">
        <v>11</v>
      </c>
      <c r="BD650" s="12">
        <v>7</v>
      </c>
      <c r="BE650" s="12">
        <v>4</v>
      </c>
      <c r="BF650" s="12">
        <v>2</v>
      </c>
      <c r="BG650" s="12">
        <v>7</v>
      </c>
      <c r="BH650" s="12">
        <v>12</v>
      </c>
      <c r="BI650" s="12">
        <v>58.3</v>
      </c>
      <c r="BJ650" s="12">
        <v>8</v>
      </c>
      <c r="BK650" s="12">
        <v>16</v>
      </c>
      <c r="BL650" s="12">
        <v>0</v>
      </c>
      <c r="BM650" s="12">
        <v>60</v>
      </c>
      <c r="BN650" s="12">
        <v>775</v>
      </c>
      <c r="BO650" s="12">
        <v>56</v>
      </c>
      <c r="BP650" s="12">
        <v>226</v>
      </c>
      <c r="BQ650" s="12">
        <v>404</v>
      </c>
      <c r="BR650" s="12">
        <v>150</v>
      </c>
      <c r="BS650" s="12">
        <v>11</v>
      </c>
      <c r="BT650" s="12">
        <v>24</v>
      </c>
      <c r="BU650" s="12">
        <v>13</v>
      </c>
      <c r="BV650" s="12">
        <v>54.2</v>
      </c>
      <c r="BW650" s="12">
        <v>384</v>
      </c>
      <c r="BX650" s="12">
        <v>2000</v>
      </c>
      <c r="BY650" s="12">
        <v>994</v>
      </c>
      <c r="BZ650" s="12">
        <v>14</v>
      </c>
      <c r="CA650" s="12">
        <v>15</v>
      </c>
      <c r="CB650" s="12">
        <v>7</v>
      </c>
      <c r="CC650" s="12">
        <v>20</v>
      </c>
      <c r="CD650" s="12">
        <v>7</v>
      </c>
      <c r="CE650" s="12">
        <v>2</v>
      </c>
      <c r="CF650" s="12">
        <v>0</v>
      </c>
      <c r="CG650" s="12">
        <v>9</v>
      </c>
      <c r="CH650" s="12">
        <v>51</v>
      </c>
      <c r="CI650" s="12">
        <v>9</v>
      </c>
      <c r="CJ650" s="12">
        <v>40.9</v>
      </c>
      <c r="CK650" s="12">
        <v>10.065200000000001</v>
      </c>
      <c r="CL650" s="12">
        <v>0.54544999999999999</v>
      </c>
      <c r="CM650" s="12">
        <v>0.34049000000000001</v>
      </c>
      <c r="CN650" s="12">
        <f t="shared" si="251"/>
        <v>0.11143695014662756</v>
      </c>
      <c r="CO650" s="12">
        <f t="shared" si="255"/>
        <v>0.45601173020527858</v>
      </c>
      <c r="CP650" s="12">
        <v>0.53846000000000005</v>
      </c>
      <c r="CQ650" s="12">
        <v>0.30769000000000002</v>
      </c>
      <c r="CR650" s="12">
        <v>0.15384999999999999</v>
      </c>
      <c r="CS650" s="12">
        <f t="shared" si="256"/>
        <v>0.29161290322580646</v>
      </c>
      <c r="CT650" s="12">
        <f t="shared" si="257"/>
        <v>0.52129032258064512</v>
      </c>
      <c r="CU650" s="12">
        <f t="shared" si="258"/>
        <v>0.19354838709677419</v>
      </c>
      <c r="CV650" s="12">
        <f t="shared" si="259"/>
        <v>0.84615384615384615</v>
      </c>
      <c r="CW650" s="12">
        <f t="shared" si="252"/>
        <v>0.48571428571428571</v>
      </c>
      <c r="CX650" s="12">
        <f t="shared" si="260"/>
        <v>0.7</v>
      </c>
      <c r="CY650" s="12">
        <f t="shared" si="261"/>
        <v>59</v>
      </c>
      <c r="CZ650" s="12">
        <f t="shared" si="262"/>
        <v>10</v>
      </c>
      <c r="DA650" s="12">
        <f t="shared" si="263"/>
        <v>0.16949152542372881</v>
      </c>
      <c r="DB650" s="12">
        <f t="shared" si="264"/>
        <v>10</v>
      </c>
      <c r="DC650" s="12">
        <v>8</v>
      </c>
      <c r="DD650" s="12">
        <v>3</v>
      </c>
      <c r="DE650" s="12">
        <v>37.5</v>
      </c>
      <c r="DF650" s="12">
        <v>0</v>
      </c>
      <c r="DG650" s="12">
        <v>0</v>
      </c>
      <c r="DH650" s="12">
        <v>18</v>
      </c>
      <c r="DI650" s="12">
        <v>0</v>
      </c>
      <c r="DJ650" s="12">
        <v>0.4</v>
      </c>
      <c r="DK650" s="12">
        <v>0.4</v>
      </c>
      <c r="DL650" s="12">
        <v>0.05</v>
      </c>
      <c r="DM650" s="17">
        <v>-0.4</v>
      </c>
      <c r="DN650" s="12">
        <v>378</v>
      </c>
      <c r="DO650" s="12">
        <v>463</v>
      </c>
      <c r="DP650" s="12">
        <v>81.599999999999994</v>
      </c>
      <c r="DQ650" s="12">
        <v>7558</v>
      </c>
      <c r="DR650" s="12">
        <v>2793</v>
      </c>
      <c r="DS650" s="12">
        <v>133</v>
      </c>
      <c r="DT650" s="12">
        <v>153</v>
      </c>
      <c r="DU650" s="12">
        <v>86.9</v>
      </c>
      <c r="DV650" s="12">
        <v>188</v>
      </c>
      <c r="DW650" s="12">
        <v>214</v>
      </c>
      <c r="DX650" s="12">
        <v>87.9</v>
      </c>
      <c r="DY650" s="12">
        <v>55</v>
      </c>
      <c r="DZ650" s="12">
        <v>81</v>
      </c>
      <c r="EA650" s="12">
        <v>67.900000000000006</v>
      </c>
      <c r="EB650" s="12">
        <v>0</v>
      </c>
      <c r="EC650" s="12">
        <v>0.4</v>
      </c>
      <c r="ED650" s="12">
        <v>0.7</v>
      </c>
      <c r="EE650" s="12">
        <v>8</v>
      </c>
      <c r="EF650" s="12">
        <v>34</v>
      </c>
      <c r="EG650" s="12">
        <v>5</v>
      </c>
      <c r="EH650" s="12">
        <v>3</v>
      </c>
      <c r="EI650" s="12">
        <v>43</v>
      </c>
      <c r="EJ650" s="12">
        <v>1</v>
      </c>
      <c r="EK650" s="12">
        <v>6</v>
      </c>
      <c r="EL650" s="12">
        <v>19</v>
      </c>
      <c r="EM650" s="12">
        <v>2</v>
      </c>
      <c r="EN650" s="12">
        <v>15</v>
      </c>
      <c r="EO650" s="12">
        <v>12</v>
      </c>
      <c r="EP650" s="12">
        <v>1</v>
      </c>
      <c r="EQ650" s="12">
        <v>1</v>
      </c>
      <c r="ER650" s="12">
        <v>0</v>
      </c>
      <c r="ES650" s="12">
        <v>0</v>
      </c>
      <c r="ET650" s="12">
        <v>1</v>
      </c>
      <c r="EU650" s="12">
        <v>17</v>
      </c>
      <c r="EV650" s="12">
        <v>15</v>
      </c>
      <c r="EW650" s="12">
        <v>11</v>
      </c>
      <c r="EX650" s="12">
        <v>4</v>
      </c>
      <c r="EY650" s="12">
        <v>2</v>
      </c>
      <c r="EZ650" s="12">
        <v>10</v>
      </c>
      <c r="FA650" s="12">
        <v>23</v>
      </c>
      <c r="FB650" s="12">
        <v>43.5</v>
      </c>
      <c r="FC650" s="12">
        <v>9</v>
      </c>
      <c r="FD650" s="12">
        <v>12</v>
      </c>
      <c r="FE650" s="12">
        <v>0</v>
      </c>
      <c r="FF650" s="12">
        <v>40</v>
      </c>
      <c r="FG650" s="12">
        <v>550</v>
      </c>
      <c r="FH650" s="12">
        <v>49</v>
      </c>
      <c r="FI650" s="12">
        <v>185</v>
      </c>
      <c r="FJ650" s="12">
        <v>253</v>
      </c>
      <c r="FK650" s="12">
        <v>125</v>
      </c>
      <c r="FL650" s="12">
        <v>12</v>
      </c>
      <c r="FM650" s="12">
        <v>15</v>
      </c>
      <c r="FN650" s="12">
        <v>5</v>
      </c>
      <c r="FO650" s="12">
        <v>33.299999999999997</v>
      </c>
      <c r="FP650" s="12">
        <v>286</v>
      </c>
      <c r="FQ650" s="12">
        <v>2008</v>
      </c>
      <c r="FR650" s="12">
        <v>887</v>
      </c>
      <c r="FS650" s="12">
        <v>22</v>
      </c>
      <c r="FT650" s="12">
        <v>28</v>
      </c>
      <c r="FU650" s="12">
        <v>2</v>
      </c>
      <c r="FV650" s="12">
        <v>12</v>
      </c>
      <c r="FW650" s="12">
        <v>6</v>
      </c>
      <c r="FX650" s="12">
        <v>2</v>
      </c>
      <c r="FY650" s="12">
        <v>0</v>
      </c>
      <c r="FZ650" s="12">
        <v>14</v>
      </c>
      <c r="GA650" s="12">
        <v>54</v>
      </c>
      <c r="GB650" s="12">
        <v>13</v>
      </c>
      <c r="GC650" s="12">
        <v>59.1</v>
      </c>
      <c r="GD650" s="12">
        <v>13.115399999999999</v>
      </c>
      <c r="GE650" s="12">
        <v>0.45455000000000001</v>
      </c>
      <c r="GF650" s="12">
        <v>0.36953999999999998</v>
      </c>
      <c r="GG650" s="12">
        <f t="shared" si="265"/>
        <v>0.19006479481641469</v>
      </c>
      <c r="GH650" s="12">
        <f t="shared" si="266"/>
        <v>0.33045356371490281</v>
      </c>
      <c r="GI650" s="12">
        <v>0.64705999999999997</v>
      </c>
      <c r="GJ650" s="12">
        <v>0.23529</v>
      </c>
      <c r="GK650" s="12">
        <v>0.11765</v>
      </c>
      <c r="GL650">
        <f t="shared" si="267"/>
        <v>0.33636363636363636</v>
      </c>
      <c r="GM650">
        <f t="shared" si="268"/>
        <v>0.46</v>
      </c>
      <c r="GN650">
        <f t="shared" si="269"/>
        <v>0.22727272727272727</v>
      </c>
      <c r="GO650">
        <f t="shared" si="270"/>
        <v>0.88235294117647056</v>
      </c>
      <c r="GP650" s="12">
        <f t="shared" si="253"/>
        <v>0.51428571428571423</v>
      </c>
      <c r="GQ650">
        <f t="shared" si="254"/>
        <v>1</v>
      </c>
      <c r="GR650">
        <f t="shared" si="271"/>
        <v>62</v>
      </c>
      <c r="GS650">
        <f t="shared" si="272"/>
        <v>7</v>
      </c>
      <c r="GT650">
        <f t="shared" si="273"/>
        <v>0.11290322580645161</v>
      </c>
      <c r="GU650">
        <f t="shared" si="274"/>
        <v>9.4499999999999993</v>
      </c>
    </row>
    <row r="651" spans="1:203" x14ac:dyDescent="0.2">
      <c r="A651">
        <v>2023</v>
      </c>
      <c r="B651" s="2">
        <v>45031</v>
      </c>
      <c r="C651" s="21" t="s">
        <v>1</v>
      </c>
      <c r="D651" s="21" t="s">
        <v>2</v>
      </c>
      <c r="E651" s="4">
        <f t="shared" si="250"/>
        <v>0.29999999999999993</v>
      </c>
      <c r="F651" s="12">
        <v>2</v>
      </c>
      <c r="G651" s="12">
        <v>1</v>
      </c>
      <c r="H651" s="5" t="s">
        <v>7</v>
      </c>
      <c r="I651" s="12" t="s">
        <v>43</v>
      </c>
      <c r="J651" s="12">
        <v>14</v>
      </c>
      <c r="K651" s="12">
        <v>6</v>
      </c>
      <c r="L651" s="12">
        <v>42.9</v>
      </c>
      <c r="M651" s="12">
        <v>0.14000000000000001</v>
      </c>
      <c r="N651" s="12">
        <v>0.33</v>
      </c>
      <c r="O651" s="12">
        <v>17.7</v>
      </c>
      <c r="P651" s="12">
        <v>0</v>
      </c>
      <c r="Q651" s="12">
        <v>1.2</v>
      </c>
      <c r="R651" s="12">
        <v>1.2</v>
      </c>
      <c r="S651" s="12">
        <v>0.09</v>
      </c>
      <c r="T651" s="18">
        <v>0.8</v>
      </c>
      <c r="U651" s="12">
        <v>446</v>
      </c>
      <c r="V651" s="12">
        <v>554</v>
      </c>
      <c r="W651" s="12">
        <v>80.5</v>
      </c>
      <c r="X651" s="12">
        <v>7806</v>
      </c>
      <c r="Y651" s="12">
        <v>3072</v>
      </c>
      <c r="Z651" s="12">
        <v>206</v>
      </c>
      <c r="AA651" s="12">
        <v>229</v>
      </c>
      <c r="AB651" s="12">
        <v>90</v>
      </c>
      <c r="AC651" s="12">
        <v>200</v>
      </c>
      <c r="AD651" s="12">
        <v>237</v>
      </c>
      <c r="AE651" s="12">
        <v>84.4</v>
      </c>
      <c r="AF651" s="12">
        <v>34</v>
      </c>
      <c r="AG651" s="12">
        <v>67</v>
      </c>
      <c r="AH651" s="12">
        <v>50.7</v>
      </c>
      <c r="AI651" s="12">
        <v>2</v>
      </c>
      <c r="AJ651" s="12">
        <v>1.2</v>
      </c>
      <c r="AK651" s="12">
        <v>0.7</v>
      </c>
      <c r="AL651" s="12">
        <v>13</v>
      </c>
      <c r="AM651" s="12">
        <v>30</v>
      </c>
      <c r="AN651" s="12">
        <v>9</v>
      </c>
      <c r="AO651" s="12">
        <v>2</v>
      </c>
      <c r="AP651" s="12">
        <v>43</v>
      </c>
      <c r="AQ651" s="12">
        <v>3</v>
      </c>
      <c r="AR651" s="12">
        <v>3</v>
      </c>
      <c r="AS651" s="12">
        <v>12</v>
      </c>
      <c r="AT651" s="12">
        <v>3</v>
      </c>
      <c r="AU651" s="12">
        <v>26</v>
      </c>
      <c r="AV651" s="12">
        <v>22</v>
      </c>
      <c r="AW651" s="12">
        <v>2</v>
      </c>
      <c r="AX651" s="12">
        <v>1</v>
      </c>
      <c r="AY651" s="12">
        <v>0</v>
      </c>
      <c r="AZ651" s="12">
        <v>1</v>
      </c>
      <c r="BA651" s="12">
        <v>0</v>
      </c>
      <c r="BB651" s="12">
        <v>14</v>
      </c>
      <c r="BC651" s="12">
        <v>10</v>
      </c>
      <c r="BD651" s="12">
        <v>7</v>
      </c>
      <c r="BE651" s="12">
        <v>6</v>
      </c>
      <c r="BF651" s="12">
        <v>1</v>
      </c>
      <c r="BG651" s="12">
        <v>8</v>
      </c>
      <c r="BH651" s="12">
        <v>16</v>
      </c>
      <c r="BI651" s="12">
        <v>50</v>
      </c>
      <c r="BJ651" s="12">
        <v>9</v>
      </c>
      <c r="BK651" s="12">
        <v>42</v>
      </c>
      <c r="BL651" s="12">
        <v>0</v>
      </c>
      <c r="BM651" s="12">
        <v>52</v>
      </c>
      <c r="BN651" s="12">
        <v>699</v>
      </c>
      <c r="BO651" s="12">
        <v>103</v>
      </c>
      <c r="BP651" s="12">
        <v>272</v>
      </c>
      <c r="BQ651" s="12">
        <v>313</v>
      </c>
      <c r="BR651" s="12">
        <v>123</v>
      </c>
      <c r="BS651" s="12">
        <v>15</v>
      </c>
      <c r="BT651" s="12">
        <v>18</v>
      </c>
      <c r="BU651" s="12">
        <v>8</v>
      </c>
      <c r="BV651" s="12">
        <v>44.4</v>
      </c>
      <c r="BW651" s="12">
        <v>392</v>
      </c>
      <c r="BX651" s="12">
        <v>2202</v>
      </c>
      <c r="BY651" s="12">
        <v>1189</v>
      </c>
      <c r="BZ651" s="12">
        <v>18</v>
      </c>
      <c r="CA651" s="12">
        <v>21</v>
      </c>
      <c r="CB651" s="12">
        <v>3</v>
      </c>
      <c r="CC651" s="12">
        <v>20</v>
      </c>
      <c r="CD651" s="12">
        <v>4</v>
      </c>
      <c r="CE651" s="12">
        <v>2</v>
      </c>
      <c r="CF651" s="12">
        <v>0</v>
      </c>
      <c r="CG651" s="12">
        <v>10</v>
      </c>
      <c r="CH651" s="12">
        <v>68</v>
      </c>
      <c r="CI651" s="12">
        <v>18</v>
      </c>
      <c r="CJ651" s="12">
        <v>48.6</v>
      </c>
      <c r="CK651" s="12">
        <v>6.82667</v>
      </c>
      <c r="CL651" s="12">
        <v>0.40594000000000002</v>
      </c>
      <c r="CM651" s="12">
        <v>0.39354</v>
      </c>
      <c r="CN651" s="12">
        <f t="shared" si="251"/>
        <v>0.13176895306859207</v>
      </c>
      <c r="CO651" s="12">
        <f t="shared" si="255"/>
        <v>0.41335740072202165</v>
      </c>
      <c r="CP651" s="12">
        <v>0.5</v>
      </c>
      <c r="CQ651" s="12">
        <v>0.42857000000000001</v>
      </c>
      <c r="CR651" s="12">
        <v>7.1429999999999993E-2</v>
      </c>
      <c r="CS651" s="12">
        <f t="shared" si="256"/>
        <v>0.38912732474964234</v>
      </c>
      <c r="CT651" s="12">
        <f t="shared" si="257"/>
        <v>0.44778254649499283</v>
      </c>
      <c r="CU651" s="12">
        <f t="shared" si="258"/>
        <v>0.17596566523605151</v>
      </c>
      <c r="CV651" s="12">
        <f t="shared" si="259"/>
        <v>0.7142857142857143</v>
      </c>
      <c r="CW651" s="12">
        <f t="shared" si="252"/>
        <v>0.52713178294573648</v>
      </c>
      <c r="CX651" s="12">
        <f t="shared" si="260"/>
        <v>0.9285714285714286</v>
      </c>
      <c r="CY651" s="12">
        <f t="shared" si="261"/>
        <v>51</v>
      </c>
      <c r="CZ651" s="12">
        <f t="shared" si="262"/>
        <v>12</v>
      </c>
      <c r="DA651" s="12">
        <f t="shared" si="263"/>
        <v>0.23529411764705882</v>
      </c>
      <c r="DB651" s="12">
        <f t="shared" si="264"/>
        <v>8.5769230769230766</v>
      </c>
      <c r="DC651" s="12">
        <v>15</v>
      </c>
      <c r="DD651" s="12">
        <v>6</v>
      </c>
      <c r="DE651" s="12">
        <v>40</v>
      </c>
      <c r="DF651" s="12">
        <v>7.0000000000000007E-2</v>
      </c>
      <c r="DG651" s="12">
        <v>0.17</v>
      </c>
      <c r="DH651" s="12">
        <v>21.9</v>
      </c>
      <c r="DI651" s="12">
        <v>1</v>
      </c>
      <c r="DJ651" s="12">
        <v>0.9</v>
      </c>
      <c r="DK651" s="12">
        <v>0.9</v>
      </c>
      <c r="DL651" s="12">
        <v>0.06</v>
      </c>
      <c r="DM651" s="18">
        <v>0.1</v>
      </c>
      <c r="DN651" s="12">
        <v>384</v>
      </c>
      <c r="DO651" s="12">
        <v>512</v>
      </c>
      <c r="DP651" s="12">
        <v>75</v>
      </c>
      <c r="DQ651" s="12">
        <v>8108</v>
      </c>
      <c r="DR651" s="12">
        <v>3073</v>
      </c>
      <c r="DS651" s="12">
        <v>129</v>
      </c>
      <c r="DT651" s="12">
        <v>148</v>
      </c>
      <c r="DU651" s="12">
        <v>87.2</v>
      </c>
      <c r="DV651" s="12">
        <v>188</v>
      </c>
      <c r="DW651" s="12">
        <v>224</v>
      </c>
      <c r="DX651" s="12">
        <v>83.9</v>
      </c>
      <c r="DY651" s="12">
        <v>61</v>
      </c>
      <c r="DZ651" s="12">
        <v>111</v>
      </c>
      <c r="EA651" s="12">
        <v>55</v>
      </c>
      <c r="EB651" s="12">
        <v>0</v>
      </c>
      <c r="EC651" s="12">
        <v>0.6</v>
      </c>
      <c r="ED651" s="12">
        <v>0.7</v>
      </c>
      <c r="EE651" s="12">
        <v>9</v>
      </c>
      <c r="EF651" s="12">
        <v>45</v>
      </c>
      <c r="EG651" s="12">
        <v>14</v>
      </c>
      <c r="EH651" s="12">
        <v>6</v>
      </c>
      <c r="EI651" s="12">
        <v>59</v>
      </c>
      <c r="EJ651" s="12">
        <v>0</v>
      </c>
      <c r="EK651" s="12">
        <v>5</v>
      </c>
      <c r="EL651" s="12">
        <v>33</v>
      </c>
      <c r="EM651" s="12">
        <v>7</v>
      </c>
      <c r="EN651" s="12">
        <v>25</v>
      </c>
      <c r="EO651" s="12">
        <v>18</v>
      </c>
      <c r="EP651" s="12">
        <v>1</v>
      </c>
      <c r="EQ651" s="12">
        <v>2</v>
      </c>
      <c r="ER651" s="12">
        <v>2</v>
      </c>
      <c r="ES651" s="12">
        <v>2</v>
      </c>
      <c r="ET651" s="12">
        <v>0</v>
      </c>
      <c r="EU651" s="12">
        <v>13</v>
      </c>
      <c r="EV651" s="12">
        <v>7</v>
      </c>
      <c r="EW651" s="12">
        <v>4</v>
      </c>
      <c r="EX651" s="12">
        <v>8</v>
      </c>
      <c r="EY651" s="12">
        <v>1</v>
      </c>
      <c r="EZ651" s="12">
        <v>9</v>
      </c>
      <c r="FA651" s="12">
        <v>17</v>
      </c>
      <c r="FB651" s="12">
        <v>52.9</v>
      </c>
      <c r="FC651" s="12">
        <v>14</v>
      </c>
      <c r="FD651" s="12">
        <v>9</v>
      </c>
      <c r="FE651" s="12">
        <v>0</v>
      </c>
      <c r="FF651" s="12">
        <v>48</v>
      </c>
      <c r="FG651" s="12">
        <v>626</v>
      </c>
      <c r="FH651" s="12">
        <v>49</v>
      </c>
      <c r="FI651" s="12">
        <v>164</v>
      </c>
      <c r="FJ651" s="12">
        <v>290</v>
      </c>
      <c r="FK651" s="12">
        <v>180</v>
      </c>
      <c r="FL651" s="12">
        <v>23</v>
      </c>
      <c r="FM651" s="12">
        <v>18</v>
      </c>
      <c r="FN651" s="12">
        <v>8</v>
      </c>
      <c r="FO651" s="12">
        <v>44.4</v>
      </c>
      <c r="FP651" s="12">
        <v>341</v>
      </c>
      <c r="FQ651" s="12">
        <v>1460</v>
      </c>
      <c r="FR651" s="12">
        <v>683</v>
      </c>
      <c r="FS651" s="12">
        <v>13</v>
      </c>
      <c r="FT651" s="12">
        <v>14</v>
      </c>
      <c r="FU651" s="12">
        <v>2</v>
      </c>
      <c r="FV651" s="12">
        <v>14</v>
      </c>
      <c r="FW651" s="12">
        <v>6</v>
      </c>
      <c r="FX651" s="12">
        <v>0</v>
      </c>
      <c r="FY651" s="12">
        <v>0</v>
      </c>
      <c r="FZ651" s="12">
        <v>8</v>
      </c>
      <c r="GA651" s="12">
        <v>61</v>
      </c>
      <c r="GB651" s="12">
        <v>19</v>
      </c>
      <c r="GC651" s="12">
        <v>51.4</v>
      </c>
      <c r="GD651" s="12">
        <v>12.5909</v>
      </c>
      <c r="GE651" s="12">
        <v>0.59406000000000003</v>
      </c>
      <c r="GF651" s="12">
        <v>0.37901000000000001</v>
      </c>
      <c r="GG651" s="12">
        <f t="shared" si="265"/>
        <v>0.2265625</v>
      </c>
      <c r="GH651" s="12">
        <f t="shared" si="266"/>
        <v>0.2890625</v>
      </c>
      <c r="GI651" s="12">
        <v>0.30769000000000002</v>
      </c>
      <c r="GJ651" s="12">
        <v>0.61538000000000004</v>
      </c>
      <c r="GK651" s="12">
        <v>7.6920000000000002E-2</v>
      </c>
      <c r="GL651">
        <f t="shared" si="267"/>
        <v>0.26198083067092653</v>
      </c>
      <c r="GM651">
        <f t="shared" si="268"/>
        <v>0.46325878594249204</v>
      </c>
      <c r="GN651">
        <f t="shared" si="269"/>
        <v>0.28753993610223644</v>
      </c>
      <c r="GO651">
        <f t="shared" si="270"/>
        <v>0.53846153846153844</v>
      </c>
      <c r="GP651" s="12">
        <f t="shared" si="253"/>
        <v>0.47286821705426357</v>
      </c>
      <c r="GQ651">
        <f t="shared" si="254"/>
        <v>0.6</v>
      </c>
      <c r="GR651">
        <f t="shared" si="271"/>
        <v>59</v>
      </c>
      <c r="GS651">
        <f t="shared" si="272"/>
        <v>16</v>
      </c>
      <c r="GT651">
        <f t="shared" si="273"/>
        <v>0.2711864406779661</v>
      </c>
      <c r="GU651">
        <f t="shared" si="274"/>
        <v>8</v>
      </c>
    </row>
    <row r="652" spans="1:203" x14ac:dyDescent="0.2">
      <c r="A652">
        <v>2023</v>
      </c>
      <c r="B652" s="2">
        <v>45038</v>
      </c>
      <c r="C652" s="21" t="s">
        <v>5</v>
      </c>
      <c r="D652" s="21" t="s">
        <v>20</v>
      </c>
      <c r="E652" s="4">
        <f t="shared" si="250"/>
        <v>0.59999999999999987</v>
      </c>
      <c r="F652" s="12">
        <v>1</v>
      </c>
      <c r="G652" s="12">
        <v>1</v>
      </c>
      <c r="H652" s="5" t="s">
        <v>23</v>
      </c>
      <c r="I652" s="12" t="s">
        <v>43</v>
      </c>
      <c r="J652" s="12">
        <v>19</v>
      </c>
      <c r="K652" s="12">
        <v>6</v>
      </c>
      <c r="L652" s="12">
        <v>31.6</v>
      </c>
      <c r="M652" s="12">
        <v>0.05</v>
      </c>
      <c r="N652" s="12">
        <v>0.17</v>
      </c>
      <c r="O652" s="12">
        <v>19.3</v>
      </c>
      <c r="P652" s="12">
        <v>0</v>
      </c>
      <c r="Q652" s="12">
        <v>1.7</v>
      </c>
      <c r="R652" s="12">
        <v>1.7</v>
      </c>
      <c r="S652" s="12">
        <v>0.09</v>
      </c>
      <c r="T652" s="17">
        <v>-0.7</v>
      </c>
      <c r="U652" s="12">
        <v>346</v>
      </c>
      <c r="V652" s="12">
        <v>434</v>
      </c>
      <c r="W652" s="12">
        <v>79.7</v>
      </c>
      <c r="X652" s="12">
        <v>6081</v>
      </c>
      <c r="Y652" s="12">
        <v>2324</v>
      </c>
      <c r="Z652" s="12">
        <v>156</v>
      </c>
      <c r="AA652" s="12">
        <v>179</v>
      </c>
      <c r="AB652" s="12">
        <v>87.2</v>
      </c>
      <c r="AC652" s="12">
        <v>155</v>
      </c>
      <c r="AD652" s="12">
        <v>188</v>
      </c>
      <c r="AE652" s="12">
        <v>82.4</v>
      </c>
      <c r="AF652" s="12">
        <v>35</v>
      </c>
      <c r="AG652" s="12">
        <v>61</v>
      </c>
      <c r="AH652" s="12">
        <v>57.4</v>
      </c>
      <c r="AI652" s="12">
        <v>1</v>
      </c>
      <c r="AJ652" s="12">
        <v>1.3</v>
      </c>
      <c r="AK652" s="12">
        <v>0.9</v>
      </c>
      <c r="AL652" s="12">
        <v>14</v>
      </c>
      <c r="AM652" s="12">
        <v>29</v>
      </c>
      <c r="AN652" s="12">
        <v>10</v>
      </c>
      <c r="AO652" s="12">
        <v>1</v>
      </c>
      <c r="AP652" s="12">
        <v>38</v>
      </c>
      <c r="AQ652" s="12">
        <v>8</v>
      </c>
      <c r="AR652" s="12">
        <v>2</v>
      </c>
      <c r="AS652" s="12">
        <v>13</v>
      </c>
      <c r="AT652" s="12">
        <v>5</v>
      </c>
      <c r="AU652" s="12">
        <v>34</v>
      </c>
      <c r="AV652" s="12">
        <v>28</v>
      </c>
      <c r="AW652" s="12">
        <v>1</v>
      </c>
      <c r="AX652" s="12">
        <v>1</v>
      </c>
      <c r="AY652" s="12">
        <v>2</v>
      </c>
      <c r="AZ652" s="12">
        <v>0</v>
      </c>
      <c r="BA652" s="12">
        <v>2</v>
      </c>
      <c r="BB652" s="12">
        <v>20</v>
      </c>
      <c r="BC652" s="12">
        <v>16</v>
      </c>
      <c r="BD652" s="12">
        <v>14</v>
      </c>
      <c r="BE652" s="12">
        <v>4</v>
      </c>
      <c r="BF652" s="12">
        <v>2</v>
      </c>
      <c r="BG652" s="12">
        <v>12</v>
      </c>
      <c r="BH652" s="12">
        <v>25</v>
      </c>
      <c r="BI652" s="12">
        <v>48</v>
      </c>
      <c r="BJ652" s="12">
        <v>13</v>
      </c>
      <c r="BK652" s="12">
        <v>23</v>
      </c>
      <c r="BL652" s="12">
        <v>0</v>
      </c>
      <c r="BM652" s="12">
        <v>45</v>
      </c>
      <c r="BN652" s="12">
        <v>568</v>
      </c>
      <c r="BO652" s="12">
        <v>56</v>
      </c>
      <c r="BP652" s="12">
        <v>197</v>
      </c>
      <c r="BQ652" s="12">
        <v>216</v>
      </c>
      <c r="BR652" s="12">
        <v>164</v>
      </c>
      <c r="BS652" s="12">
        <v>25</v>
      </c>
      <c r="BT652" s="12">
        <v>13</v>
      </c>
      <c r="BU652" s="12">
        <v>4</v>
      </c>
      <c r="BV652" s="12">
        <v>30.8</v>
      </c>
      <c r="BW652" s="12">
        <v>390</v>
      </c>
      <c r="BX652" s="12">
        <v>2188</v>
      </c>
      <c r="BY652" s="12">
        <v>851</v>
      </c>
      <c r="BZ652" s="12">
        <v>13</v>
      </c>
      <c r="CA652" s="12">
        <v>10</v>
      </c>
      <c r="CB652" s="12">
        <v>5</v>
      </c>
      <c r="CC652" s="12">
        <v>18</v>
      </c>
      <c r="CD652" s="12">
        <v>12</v>
      </c>
      <c r="CE652" s="12">
        <v>3</v>
      </c>
      <c r="CF652" s="12">
        <v>0</v>
      </c>
      <c r="CG652" s="12">
        <v>9</v>
      </c>
      <c r="CH652" s="12">
        <v>69</v>
      </c>
      <c r="CI652" s="12">
        <v>12</v>
      </c>
      <c r="CJ652" s="12">
        <v>48</v>
      </c>
      <c r="CK652" s="12">
        <v>8.0923099999999994</v>
      </c>
      <c r="CL652" s="12">
        <v>0.46723999999999999</v>
      </c>
      <c r="CM652" s="12">
        <v>0.38217000000000001</v>
      </c>
      <c r="CN652" s="12">
        <f t="shared" si="251"/>
        <v>0.16359447004608296</v>
      </c>
      <c r="CO652" s="12">
        <f t="shared" si="255"/>
        <v>0.41244239631336405</v>
      </c>
      <c r="CP652" s="12">
        <v>0.7</v>
      </c>
      <c r="CQ652" s="12">
        <v>0.2</v>
      </c>
      <c r="CR652" s="12">
        <v>0.1</v>
      </c>
      <c r="CS652" s="12">
        <f t="shared" si="256"/>
        <v>0.34683098591549294</v>
      </c>
      <c r="CT652" s="12">
        <f t="shared" si="257"/>
        <v>0.38028169014084506</v>
      </c>
      <c r="CU652" s="12">
        <f t="shared" si="258"/>
        <v>0.28873239436619719</v>
      </c>
      <c r="CV652" s="12">
        <f t="shared" si="259"/>
        <v>0.8</v>
      </c>
      <c r="CW652" s="12">
        <f t="shared" si="252"/>
        <v>0.50735294117647056</v>
      </c>
      <c r="CX652" s="12">
        <f t="shared" si="260"/>
        <v>0.73684210526315785</v>
      </c>
      <c r="CY652" s="12">
        <f t="shared" si="261"/>
        <v>39</v>
      </c>
      <c r="CZ652" s="12">
        <f t="shared" si="262"/>
        <v>15</v>
      </c>
      <c r="DA652" s="12">
        <f t="shared" si="263"/>
        <v>0.38461538461538464</v>
      </c>
      <c r="DB652" s="12">
        <f t="shared" si="264"/>
        <v>7.6888888888888891</v>
      </c>
      <c r="DC652" s="12">
        <v>8</v>
      </c>
      <c r="DD652" s="12">
        <v>3</v>
      </c>
      <c r="DE652" s="12">
        <v>37.5</v>
      </c>
      <c r="DF652" s="12">
        <v>0.13</v>
      </c>
      <c r="DG652" s="12">
        <v>0.33</v>
      </c>
      <c r="DH652" s="12">
        <v>14.5</v>
      </c>
      <c r="DI652" s="12">
        <v>0</v>
      </c>
      <c r="DJ652" s="12">
        <v>1.1000000000000001</v>
      </c>
      <c r="DK652" s="12">
        <v>1.1000000000000001</v>
      </c>
      <c r="DL652" s="12">
        <v>0.14000000000000001</v>
      </c>
      <c r="DM652" s="17">
        <v>-0.1</v>
      </c>
      <c r="DN652" s="12">
        <v>424</v>
      </c>
      <c r="DO652" s="12">
        <v>526</v>
      </c>
      <c r="DP652" s="12">
        <v>80.599999999999994</v>
      </c>
      <c r="DQ652" s="12">
        <v>8656</v>
      </c>
      <c r="DR652" s="12">
        <v>3260</v>
      </c>
      <c r="DS652" s="12">
        <v>143</v>
      </c>
      <c r="DT652" s="12">
        <v>167</v>
      </c>
      <c r="DU652" s="12">
        <v>85.6</v>
      </c>
      <c r="DV652" s="12">
        <v>208</v>
      </c>
      <c r="DW652" s="12">
        <v>234</v>
      </c>
      <c r="DX652" s="12">
        <v>88.9</v>
      </c>
      <c r="DY652" s="12">
        <v>70</v>
      </c>
      <c r="DZ652" s="12">
        <v>106</v>
      </c>
      <c r="EA652" s="12">
        <v>66</v>
      </c>
      <c r="EB652" s="12">
        <v>1</v>
      </c>
      <c r="EC652" s="12">
        <v>0.6</v>
      </c>
      <c r="ED652" s="12">
        <v>0.4</v>
      </c>
      <c r="EE652" s="12">
        <v>6</v>
      </c>
      <c r="EF652" s="12">
        <v>57</v>
      </c>
      <c r="EG652" s="12">
        <v>8</v>
      </c>
      <c r="EH652" s="12">
        <v>2</v>
      </c>
      <c r="EI652" s="12">
        <v>56</v>
      </c>
      <c r="EJ652" s="12">
        <v>0</v>
      </c>
      <c r="EK652" s="12">
        <v>4</v>
      </c>
      <c r="EL652" s="12">
        <v>22</v>
      </c>
      <c r="EM652" s="12">
        <v>6</v>
      </c>
      <c r="EN652" s="12">
        <v>15</v>
      </c>
      <c r="EO652" s="12">
        <v>11</v>
      </c>
      <c r="EP652" s="12">
        <v>2</v>
      </c>
      <c r="EQ652" s="12">
        <v>1</v>
      </c>
      <c r="ER652" s="12">
        <v>0</v>
      </c>
      <c r="ES652" s="12">
        <v>1</v>
      </c>
      <c r="ET652" s="12">
        <v>0</v>
      </c>
      <c r="EU652" s="12">
        <v>21</v>
      </c>
      <c r="EV652" s="12">
        <v>13</v>
      </c>
      <c r="EW652" s="12">
        <v>10</v>
      </c>
      <c r="EX652" s="12">
        <v>7</v>
      </c>
      <c r="EY652" s="12">
        <v>4</v>
      </c>
      <c r="EZ652" s="12">
        <v>9</v>
      </c>
      <c r="FA652" s="12">
        <v>13</v>
      </c>
      <c r="FB652" s="12">
        <v>69.2</v>
      </c>
      <c r="FC652" s="12">
        <v>11</v>
      </c>
      <c r="FD652" s="12">
        <v>16</v>
      </c>
      <c r="FE652" s="12">
        <v>0</v>
      </c>
      <c r="FF652" s="12">
        <v>55</v>
      </c>
      <c r="FG652" s="12">
        <v>629</v>
      </c>
      <c r="FH652" s="12">
        <v>62</v>
      </c>
      <c r="FI652" s="12">
        <v>177</v>
      </c>
      <c r="FJ652" s="12">
        <v>268</v>
      </c>
      <c r="FK652" s="12">
        <v>187</v>
      </c>
      <c r="FL652" s="12">
        <v>18</v>
      </c>
      <c r="FM652" s="12">
        <v>25</v>
      </c>
      <c r="FN652" s="12">
        <v>13</v>
      </c>
      <c r="FO652" s="12">
        <v>52</v>
      </c>
      <c r="FP652" s="12">
        <v>269</v>
      </c>
      <c r="FQ652" s="12">
        <v>1281</v>
      </c>
      <c r="FR652" s="12">
        <v>582</v>
      </c>
      <c r="FS652" s="12">
        <v>12</v>
      </c>
      <c r="FT652" s="12">
        <v>9</v>
      </c>
      <c r="FU652" s="12">
        <v>2</v>
      </c>
      <c r="FV652" s="12">
        <v>20</v>
      </c>
      <c r="FW652" s="12">
        <v>8</v>
      </c>
      <c r="FX652" s="12">
        <v>0</v>
      </c>
      <c r="FY652" s="12">
        <v>0</v>
      </c>
      <c r="FZ652" s="12">
        <v>6</v>
      </c>
      <c r="GA652" s="12">
        <v>67</v>
      </c>
      <c r="GB652" s="12">
        <v>13</v>
      </c>
      <c r="GC652" s="12">
        <v>52</v>
      </c>
      <c r="GD652" s="12">
        <v>8.0370399999999993</v>
      </c>
      <c r="GE652" s="12">
        <v>0.53276000000000001</v>
      </c>
      <c r="GF652" s="12">
        <v>0.37662000000000001</v>
      </c>
      <c r="GG652" s="12">
        <f t="shared" si="265"/>
        <v>0.20912547528517111</v>
      </c>
      <c r="GH652" s="12">
        <f t="shared" si="266"/>
        <v>0.31749049429657794</v>
      </c>
      <c r="GI652" s="12">
        <v>0.47619</v>
      </c>
      <c r="GJ652" s="12">
        <v>0.33333000000000002</v>
      </c>
      <c r="GK652" s="12">
        <v>0.19048000000000001</v>
      </c>
      <c r="GL652">
        <f t="shared" si="267"/>
        <v>0.28139904610492844</v>
      </c>
      <c r="GM652">
        <f t="shared" si="268"/>
        <v>0.42607313195548491</v>
      </c>
      <c r="GN652">
        <f t="shared" si="269"/>
        <v>0.29729729729729731</v>
      </c>
      <c r="GO652">
        <f t="shared" si="270"/>
        <v>0.61904761904761907</v>
      </c>
      <c r="GP652" s="12">
        <f t="shared" si="253"/>
        <v>0.49264705882352944</v>
      </c>
      <c r="GQ652">
        <f t="shared" si="254"/>
        <v>0.75</v>
      </c>
      <c r="GR652">
        <f t="shared" si="271"/>
        <v>66</v>
      </c>
      <c r="GS652">
        <f t="shared" si="272"/>
        <v>10</v>
      </c>
      <c r="GT652">
        <f t="shared" si="273"/>
        <v>0.15151515151515152</v>
      </c>
      <c r="GU652">
        <f t="shared" si="274"/>
        <v>7.709090909090909</v>
      </c>
    </row>
    <row r="653" spans="1:203" x14ac:dyDescent="0.2">
      <c r="A653">
        <v>2023</v>
      </c>
      <c r="B653" s="2">
        <v>45052</v>
      </c>
      <c r="C653" s="21" t="s">
        <v>5</v>
      </c>
      <c r="D653" s="21" t="s">
        <v>6</v>
      </c>
      <c r="E653" s="4">
        <f t="shared" si="250"/>
        <v>-3.8000000000000003</v>
      </c>
      <c r="F653" s="12">
        <v>0</v>
      </c>
      <c r="G653" s="12">
        <v>3</v>
      </c>
      <c r="H653" s="5" t="s">
        <v>9</v>
      </c>
      <c r="I653" s="12" t="s">
        <v>43</v>
      </c>
      <c r="J653" s="12">
        <v>5</v>
      </c>
      <c r="K653" s="12">
        <v>3</v>
      </c>
      <c r="L653" s="12">
        <v>60</v>
      </c>
      <c r="M653" s="12">
        <v>0</v>
      </c>
      <c r="N653" s="12">
        <v>0</v>
      </c>
      <c r="O653" s="12">
        <v>20.6</v>
      </c>
      <c r="P653" s="12">
        <v>0</v>
      </c>
      <c r="Q653" s="12">
        <v>0.4</v>
      </c>
      <c r="R653" s="12">
        <v>0.4</v>
      </c>
      <c r="S653" s="12">
        <v>0.08</v>
      </c>
      <c r="T653" s="17">
        <v>-0.4</v>
      </c>
      <c r="U653" s="12">
        <v>335</v>
      </c>
      <c r="V653" s="12">
        <v>435</v>
      </c>
      <c r="W653" s="12">
        <v>77</v>
      </c>
      <c r="X653" s="12">
        <v>5727</v>
      </c>
      <c r="Y653" s="12">
        <v>2049</v>
      </c>
      <c r="Z653" s="12">
        <v>167</v>
      </c>
      <c r="AA653" s="12">
        <v>195</v>
      </c>
      <c r="AB653" s="12">
        <v>85.6</v>
      </c>
      <c r="AC653" s="12">
        <v>134</v>
      </c>
      <c r="AD653" s="12">
        <v>166</v>
      </c>
      <c r="AE653" s="12">
        <v>80.7</v>
      </c>
      <c r="AF653" s="12">
        <v>31</v>
      </c>
      <c r="AG653" s="12">
        <v>62</v>
      </c>
      <c r="AH653" s="12">
        <v>50</v>
      </c>
      <c r="AI653" s="12">
        <v>0</v>
      </c>
      <c r="AJ653" s="12">
        <v>0.4</v>
      </c>
      <c r="AK653" s="12">
        <v>1.1000000000000001</v>
      </c>
      <c r="AL653" s="12">
        <v>5</v>
      </c>
      <c r="AM653" s="12">
        <v>35</v>
      </c>
      <c r="AN653" s="12">
        <v>8</v>
      </c>
      <c r="AO653" s="12">
        <v>0</v>
      </c>
      <c r="AP653" s="12">
        <v>38</v>
      </c>
      <c r="AQ653" s="12">
        <v>2</v>
      </c>
      <c r="AR653" s="12">
        <v>3</v>
      </c>
      <c r="AS653" s="12">
        <v>14</v>
      </c>
      <c r="AT653" s="12">
        <v>2</v>
      </c>
      <c r="AU653" s="12">
        <v>10</v>
      </c>
      <c r="AV653" s="12">
        <v>6</v>
      </c>
      <c r="AW653" s="12">
        <v>0</v>
      </c>
      <c r="AX653" s="12">
        <v>4</v>
      </c>
      <c r="AY653" s="12">
        <v>0</v>
      </c>
      <c r="AZ653" s="12">
        <v>0</v>
      </c>
      <c r="BA653" s="12">
        <v>0</v>
      </c>
      <c r="BB653" s="12">
        <v>9</v>
      </c>
      <c r="BC653" s="12">
        <v>8</v>
      </c>
      <c r="BD653" s="12">
        <v>6</v>
      </c>
      <c r="BE653" s="12">
        <v>3</v>
      </c>
      <c r="BF653" s="12">
        <v>0</v>
      </c>
      <c r="BG653" s="12">
        <v>5</v>
      </c>
      <c r="BH653" s="12">
        <v>12</v>
      </c>
      <c r="BI653" s="12">
        <v>41.7</v>
      </c>
      <c r="BJ653" s="12">
        <v>16</v>
      </c>
      <c r="BK653" s="12">
        <v>19</v>
      </c>
      <c r="BL653" s="12">
        <v>2</v>
      </c>
      <c r="BM653" s="12">
        <v>49</v>
      </c>
      <c r="BN653" s="12">
        <v>536</v>
      </c>
      <c r="BO653" s="12">
        <v>65</v>
      </c>
      <c r="BP653" s="12">
        <v>183</v>
      </c>
      <c r="BQ653" s="12">
        <v>238</v>
      </c>
      <c r="BR653" s="12">
        <v>121</v>
      </c>
      <c r="BS653" s="12">
        <v>10</v>
      </c>
      <c r="BT653" s="12">
        <v>21</v>
      </c>
      <c r="BU653" s="12">
        <v>14</v>
      </c>
      <c r="BV653" s="12">
        <v>66.7</v>
      </c>
      <c r="BW653" s="12">
        <v>353</v>
      </c>
      <c r="BX653" s="12">
        <v>1686</v>
      </c>
      <c r="BY653" s="12">
        <v>691</v>
      </c>
      <c r="BZ653" s="12">
        <v>16</v>
      </c>
      <c r="CA653" s="12">
        <v>9</v>
      </c>
      <c r="CB653" s="12">
        <v>4</v>
      </c>
      <c r="CC653" s="12">
        <v>15</v>
      </c>
      <c r="CD653" s="12">
        <v>11</v>
      </c>
      <c r="CE653" s="12">
        <v>4</v>
      </c>
      <c r="CF653" s="12">
        <v>0</v>
      </c>
      <c r="CG653" s="12">
        <v>15</v>
      </c>
      <c r="CH653" s="12">
        <v>43</v>
      </c>
      <c r="CI653" s="12">
        <v>20</v>
      </c>
      <c r="CJ653" s="12">
        <v>51.3</v>
      </c>
      <c r="CK653" s="12">
        <v>7.7118599999999997</v>
      </c>
      <c r="CL653" s="12">
        <v>0.43841000000000002</v>
      </c>
      <c r="CM653" s="12">
        <v>0.35777999999999999</v>
      </c>
      <c r="CN653" s="12">
        <f t="shared" si="251"/>
        <v>0.15402298850574714</v>
      </c>
      <c r="CO653" s="12">
        <f t="shared" si="255"/>
        <v>0.44827586206896552</v>
      </c>
      <c r="CP653" s="12">
        <v>0.66666999999999998</v>
      </c>
      <c r="CQ653" s="12">
        <v>0.33333000000000002</v>
      </c>
      <c r="CR653" s="12">
        <v>0</v>
      </c>
      <c r="CS653" s="12">
        <f t="shared" si="256"/>
        <v>0.34141791044776121</v>
      </c>
      <c r="CT653" s="12">
        <f t="shared" si="257"/>
        <v>0.44402985074626866</v>
      </c>
      <c r="CU653" s="12">
        <f t="shared" si="258"/>
        <v>0.22574626865671643</v>
      </c>
      <c r="CV653" s="12">
        <f t="shared" si="259"/>
        <v>0.88888888888888884</v>
      </c>
      <c r="CW653" s="12">
        <f t="shared" si="252"/>
        <v>0.46236559139784944</v>
      </c>
      <c r="CX653" s="12">
        <f t="shared" si="260"/>
        <v>1</v>
      </c>
      <c r="CY653" s="12">
        <f t="shared" si="261"/>
        <v>44</v>
      </c>
      <c r="CZ653" s="12">
        <f t="shared" si="262"/>
        <v>12</v>
      </c>
      <c r="DA653" s="12">
        <f t="shared" si="263"/>
        <v>0.27272727272727271</v>
      </c>
      <c r="DB653" s="12">
        <f t="shared" si="264"/>
        <v>6.8367346938775508</v>
      </c>
      <c r="DC653" s="12">
        <v>28</v>
      </c>
      <c r="DD653" s="12">
        <v>8</v>
      </c>
      <c r="DE653" s="12">
        <v>28.6</v>
      </c>
      <c r="DF653" s="12">
        <v>0.04</v>
      </c>
      <c r="DG653" s="12">
        <v>0.13</v>
      </c>
      <c r="DH653" s="12">
        <v>14.9</v>
      </c>
      <c r="DI653" s="12">
        <v>0</v>
      </c>
      <c r="DJ653" s="12">
        <v>4.2</v>
      </c>
      <c r="DK653" s="12">
        <v>2.7</v>
      </c>
      <c r="DL653" s="12">
        <v>0.11</v>
      </c>
      <c r="DM653" s="17">
        <v>-1.2</v>
      </c>
      <c r="DN653" s="12">
        <v>362</v>
      </c>
      <c r="DO653" s="12">
        <v>455</v>
      </c>
      <c r="DP653" s="12">
        <v>79.599999999999994</v>
      </c>
      <c r="DQ653" s="12">
        <v>6743</v>
      </c>
      <c r="DR653" s="12">
        <v>2655</v>
      </c>
      <c r="DS653" s="12">
        <v>154</v>
      </c>
      <c r="DT653" s="12">
        <v>178</v>
      </c>
      <c r="DU653" s="12">
        <v>86.5</v>
      </c>
      <c r="DV653" s="12">
        <v>159</v>
      </c>
      <c r="DW653" s="12">
        <v>183</v>
      </c>
      <c r="DX653" s="12">
        <v>86.9</v>
      </c>
      <c r="DY653" s="12">
        <v>46</v>
      </c>
      <c r="DZ653" s="12">
        <v>83</v>
      </c>
      <c r="EA653" s="12">
        <v>55.4</v>
      </c>
      <c r="EB653" s="12">
        <v>0</v>
      </c>
      <c r="EC653" s="12">
        <v>2.1</v>
      </c>
      <c r="ED653" s="12">
        <v>0.9</v>
      </c>
      <c r="EE653" s="12">
        <v>18</v>
      </c>
      <c r="EF653" s="12">
        <v>26</v>
      </c>
      <c r="EG653" s="12">
        <v>11</v>
      </c>
      <c r="EH653" s="12">
        <v>4</v>
      </c>
      <c r="EI653" s="12">
        <v>44</v>
      </c>
      <c r="EJ653" s="12">
        <v>0</v>
      </c>
      <c r="EK653" s="12">
        <v>1</v>
      </c>
      <c r="EL653" s="12">
        <v>21</v>
      </c>
      <c r="EM653" s="12">
        <v>10</v>
      </c>
      <c r="EN653" s="12">
        <v>47</v>
      </c>
      <c r="EO653" s="12">
        <v>28</v>
      </c>
      <c r="EP653" s="12">
        <v>4</v>
      </c>
      <c r="EQ653" s="12">
        <v>3</v>
      </c>
      <c r="ER653" s="12">
        <v>9</v>
      </c>
      <c r="ES653" s="12">
        <v>3</v>
      </c>
      <c r="ET653" s="12">
        <v>0</v>
      </c>
      <c r="EU653" s="12">
        <v>16</v>
      </c>
      <c r="EV653" s="12">
        <v>4</v>
      </c>
      <c r="EW653" s="12">
        <v>7</v>
      </c>
      <c r="EX653" s="12">
        <v>6</v>
      </c>
      <c r="EY653" s="12">
        <v>3</v>
      </c>
      <c r="EZ653" s="12">
        <v>5</v>
      </c>
      <c r="FA653" s="12">
        <v>19</v>
      </c>
      <c r="FB653" s="12">
        <v>26.3</v>
      </c>
      <c r="FC653" s="12">
        <v>17</v>
      </c>
      <c r="FD653" s="12">
        <v>14</v>
      </c>
      <c r="FE653" s="12">
        <v>0</v>
      </c>
      <c r="FF653" s="12">
        <v>51</v>
      </c>
      <c r="FG653" s="12">
        <v>574</v>
      </c>
      <c r="FH653" s="12">
        <v>44</v>
      </c>
      <c r="FI653" s="12">
        <v>162</v>
      </c>
      <c r="FJ653" s="12">
        <v>269</v>
      </c>
      <c r="FK653" s="12">
        <v>155</v>
      </c>
      <c r="FL653" s="12">
        <v>42</v>
      </c>
      <c r="FM653" s="12">
        <v>18</v>
      </c>
      <c r="FN653" s="12">
        <v>7</v>
      </c>
      <c r="FO653" s="12">
        <v>38.9</v>
      </c>
      <c r="FP653" s="12">
        <v>277</v>
      </c>
      <c r="FQ653" s="12">
        <v>1428</v>
      </c>
      <c r="FR653" s="12">
        <v>658</v>
      </c>
      <c r="FS653" s="12">
        <v>20</v>
      </c>
      <c r="FT653" s="12">
        <v>20</v>
      </c>
      <c r="FU653" s="12">
        <v>5</v>
      </c>
      <c r="FV653" s="12">
        <v>11</v>
      </c>
      <c r="FW653" s="12">
        <v>4</v>
      </c>
      <c r="FX653" s="12">
        <v>3</v>
      </c>
      <c r="FY653" s="12">
        <v>0</v>
      </c>
      <c r="FZ653" s="12">
        <v>10</v>
      </c>
      <c r="GA653" s="12">
        <v>50</v>
      </c>
      <c r="GB653" s="12">
        <v>19</v>
      </c>
      <c r="GC653" s="12">
        <v>48.7</v>
      </c>
      <c r="GD653" s="12">
        <v>7.6315799999999996</v>
      </c>
      <c r="GE653" s="12">
        <v>0.56159000000000003</v>
      </c>
      <c r="GF653" s="12">
        <v>0.39373999999999998</v>
      </c>
      <c r="GG653" s="12">
        <f t="shared" si="265"/>
        <v>0.18461538461538463</v>
      </c>
      <c r="GH653" s="12">
        <f t="shared" si="266"/>
        <v>0.39120879120879121</v>
      </c>
      <c r="GI653" s="12">
        <v>0.4375</v>
      </c>
      <c r="GJ653" s="12">
        <v>0.375</v>
      </c>
      <c r="GK653" s="12">
        <v>0.1875</v>
      </c>
      <c r="GL653">
        <f t="shared" si="267"/>
        <v>0.28222996515679444</v>
      </c>
      <c r="GM653">
        <f t="shared" si="268"/>
        <v>0.46864111498257838</v>
      </c>
      <c r="GN653">
        <f t="shared" si="269"/>
        <v>0.27003484320557491</v>
      </c>
      <c r="GO653">
        <f t="shared" si="270"/>
        <v>0.25</v>
      </c>
      <c r="GP653" s="12">
        <f t="shared" si="253"/>
        <v>0.5376344086021505</v>
      </c>
      <c r="GQ653">
        <f t="shared" si="254"/>
        <v>0.6428571428571429</v>
      </c>
      <c r="GR653">
        <f t="shared" si="271"/>
        <v>46</v>
      </c>
      <c r="GS653">
        <f t="shared" si="272"/>
        <v>16</v>
      </c>
      <c r="GT653">
        <f t="shared" si="273"/>
        <v>0.34782608695652173</v>
      </c>
      <c r="GU653">
        <f t="shared" si="274"/>
        <v>7.0980392156862742</v>
      </c>
    </row>
    <row r="654" spans="1:203" x14ac:dyDescent="0.2">
      <c r="A654">
        <v>2023</v>
      </c>
      <c r="B654" s="2">
        <v>45074</v>
      </c>
      <c r="C654" s="21" t="s">
        <v>5</v>
      </c>
      <c r="D654" s="21" t="s">
        <v>6</v>
      </c>
      <c r="E654" s="4">
        <f t="shared" si="250"/>
        <v>-1.7</v>
      </c>
      <c r="F654" s="12">
        <v>1</v>
      </c>
      <c r="G654" s="12">
        <v>3</v>
      </c>
      <c r="H654" s="5" t="s">
        <v>13</v>
      </c>
      <c r="I654" s="12" t="s">
        <v>43</v>
      </c>
      <c r="J654" s="12">
        <v>12</v>
      </c>
      <c r="K654" s="12">
        <v>6</v>
      </c>
      <c r="L654" s="12">
        <v>50</v>
      </c>
      <c r="M654" s="12">
        <v>0.08</v>
      </c>
      <c r="N654" s="12">
        <v>0.17</v>
      </c>
      <c r="O654" s="12">
        <v>20.2</v>
      </c>
      <c r="P654" s="12">
        <v>0</v>
      </c>
      <c r="Q654" s="12">
        <v>0.7</v>
      </c>
      <c r="R654" s="12">
        <v>0.7</v>
      </c>
      <c r="S654" s="12">
        <v>0.06</v>
      </c>
      <c r="T654" s="18">
        <v>0.3</v>
      </c>
      <c r="U654" s="12">
        <v>373</v>
      </c>
      <c r="V654" s="12">
        <v>470</v>
      </c>
      <c r="W654" s="12">
        <v>79.400000000000006</v>
      </c>
      <c r="X654" s="12">
        <v>6607</v>
      </c>
      <c r="Y654" s="12">
        <v>2386</v>
      </c>
      <c r="Z654" s="12">
        <v>167</v>
      </c>
      <c r="AA654" s="12">
        <v>186</v>
      </c>
      <c r="AB654" s="12">
        <v>89.8</v>
      </c>
      <c r="AC654" s="12">
        <v>158</v>
      </c>
      <c r="AD654" s="12">
        <v>185</v>
      </c>
      <c r="AE654" s="12">
        <v>85.4</v>
      </c>
      <c r="AF654" s="12">
        <v>38</v>
      </c>
      <c r="AG654" s="12">
        <v>68</v>
      </c>
      <c r="AH654" s="12">
        <v>55.9</v>
      </c>
      <c r="AI654" s="12">
        <v>1</v>
      </c>
      <c r="AJ654" s="12">
        <v>0.6</v>
      </c>
      <c r="AK654" s="12">
        <v>0.7</v>
      </c>
      <c r="AL654" s="12">
        <v>9</v>
      </c>
      <c r="AM654" s="12">
        <v>23</v>
      </c>
      <c r="AN654" s="12">
        <v>4</v>
      </c>
      <c r="AO654" s="12">
        <v>2</v>
      </c>
      <c r="AP654" s="12">
        <v>41</v>
      </c>
      <c r="AQ654" s="12">
        <v>0</v>
      </c>
      <c r="AR654" s="12">
        <v>8</v>
      </c>
      <c r="AS654" s="12">
        <v>19</v>
      </c>
      <c r="AT654" s="12">
        <v>5</v>
      </c>
      <c r="AU654" s="12">
        <v>18</v>
      </c>
      <c r="AV654" s="12">
        <v>13</v>
      </c>
      <c r="AW654" s="12">
        <v>0</v>
      </c>
      <c r="AX654" s="12">
        <v>3</v>
      </c>
      <c r="AY654" s="12">
        <v>2</v>
      </c>
      <c r="AZ654" s="12">
        <v>0</v>
      </c>
      <c r="BA654" s="12">
        <v>0</v>
      </c>
      <c r="BB654" s="12">
        <v>15</v>
      </c>
      <c r="BC654" s="12">
        <v>8</v>
      </c>
      <c r="BD654" s="12">
        <v>8</v>
      </c>
      <c r="BE654" s="12">
        <v>3</v>
      </c>
      <c r="BF654" s="12">
        <v>4</v>
      </c>
      <c r="BG654" s="12">
        <v>4</v>
      </c>
      <c r="BH654" s="12">
        <v>15</v>
      </c>
      <c r="BI654" s="12">
        <v>26.7</v>
      </c>
      <c r="BJ654" s="12">
        <v>6</v>
      </c>
      <c r="BK654" s="12">
        <v>17</v>
      </c>
      <c r="BL654" s="12">
        <v>0</v>
      </c>
      <c r="BM654" s="12">
        <v>53</v>
      </c>
      <c r="BN654" s="12">
        <v>565</v>
      </c>
      <c r="BO654" s="12">
        <v>63</v>
      </c>
      <c r="BP654" s="12">
        <v>205</v>
      </c>
      <c r="BQ654" s="12">
        <v>220</v>
      </c>
      <c r="BR654" s="12">
        <v>149</v>
      </c>
      <c r="BS654" s="12">
        <v>13</v>
      </c>
      <c r="BT654" s="12">
        <v>21</v>
      </c>
      <c r="BU654" s="12">
        <v>11</v>
      </c>
      <c r="BV654" s="12">
        <v>52.4</v>
      </c>
      <c r="BW654" s="12">
        <v>371</v>
      </c>
      <c r="BX654" s="12">
        <v>2065</v>
      </c>
      <c r="BY654" s="12">
        <v>1145</v>
      </c>
      <c r="BZ654" s="12">
        <v>25</v>
      </c>
      <c r="CA654" s="12">
        <v>22</v>
      </c>
      <c r="CB654" s="12">
        <v>3</v>
      </c>
      <c r="CC654" s="12">
        <v>16</v>
      </c>
      <c r="CD654" s="12">
        <v>9</v>
      </c>
      <c r="CE654" s="12">
        <v>2</v>
      </c>
      <c r="CF654" s="12">
        <v>0</v>
      </c>
      <c r="CG654" s="12">
        <v>11</v>
      </c>
      <c r="CH654" s="12">
        <v>54</v>
      </c>
      <c r="CI654" s="12">
        <v>8</v>
      </c>
      <c r="CJ654" s="12">
        <v>33.299999999999997</v>
      </c>
      <c r="CK654" s="12">
        <v>8.5918399999999995</v>
      </c>
      <c r="CL654" s="12">
        <v>0.58660999999999996</v>
      </c>
      <c r="CM654" s="12">
        <v>0.36113000000000001</v>
      </c>
      <c r="CN654" s="12">
        <f t="shared" si="251"/>
        <v>0.16170212765957448</v>
      </c>
      <c r="CO654" s="12">
        <f t="shared" si="255"/>
        <v>0.39574468085106385</v>
      </c>
      <c r="CP654" s="12">
        <v>0.53332999999999997</v>
      </c>
      <c r="CQ654" s="12">
        <v>0.2</v>
      </c>
      <c r="CR654" s="12">
        <v>0.26667000000000002</v>
      </c>
      <c r="CS654" s="12">
        <f t="shared" si="256"/>
        <v>0.36283185840707965</v>
      </c>
      <c r="CT654" s="12">
        <f t="shared" si="257"/>
        <v>0.38938053097345132</v>
      </c>
      <c r="CU654" s="12">
        <f t="shared" si="258"/>
        <v>0.26371681415929205</v>
      </c>
      <c r="CV654" s="12">
        <f t="shared" si="259"/>
        <v>0.53333333333333333</v>
      </c>
      <c r="CW654" s="12">
        <f t="shared" si="252"/>
        <v>0.46153846153846156</v>
      </c>
      <c r="CX654" s="12">
        <f t="shared" si="260"/>
        <v>0.75</v>
      </c>
      <c r="CY654" s="12">
        <f t="shared" si="261"/>
        <v>45</v>
      </c>
      <c r="CZ654" s="12">
        <f t="shared" si="262"/>
        <v>7</v>
      </c>
      <c r="DA654" s="12">
        <f t="shared" si="263"/>
        <v>0.15555555555555556</v>
      </c>
      <c r="DB654" s="12">
        <f t="shared" si="264"/>
        <v>7.0377358490566042</v>
      </c>
      <c r="DC654" s="12">
        <v>17</v>
      </c>
      <c r="DD654" s="12">
        <v>10</v>
      </c>
      <c r="DE654" s="12">
        <v>58.8</v>
      </c>
      <c r="DF654" s="12">
        <v>0.18</v>
      </c>
      <c r="DG654" s="12">
        <v>0.3</v>
      </c>
      <c r="DH654" s="12">
        <v>16.600000000000001</v>
      </c>
      <c r="DI654" s="12">
        <v>0</v>
      </c>
      <c r="DJ654" s="12">
        <v>2.4</v>
      </c>
      <c r="DK654" s="12">
        <v>2.4</v>
      </c>
      <c r="DL654" s="12">
        <v>0.14000000000000001</v>
      </c>
      <c r="DM654" s="18">
        <v>0.6</v>
      </c>
      <c r="DN654" s="12">
        <v>329</v>
      </c>
      <c r="DO654" s="12">
        <v>421</v>
      </c>
      <c r="DP654" s="12">
        <v>78.099999999999994</v>
      </c>
      <c r="DQ654" s="12">
        <v>6564</v>
      </c>
      <c r="DR654" s="12">
        <v>2641</v>
      </c>
      <c r="DS654" s="12">
        <v>120</v>
      </c>
      <c r="DT654" s="12">
        <v>139</v>
      </c>
      <c r="DU654" s="12">
        <v>86.3</v>
      </c>
      <c r="DV654" s="12">
        <v>150</v>
      </c>
      <c r="DW654" s="12">
        <v>172</v>
      </c>
      <c r="DX654" s="12">
        <v>87.2</v>
      </c>
      <c r="DY654" s="12">
        <v>50</v>
      </c>
      <c r="DZ654" s="12">
        <v>82</v>
      </c>
      <c r="EA654" s="12">
        <v>61</v>
      </c>
      <c r="EB654" s="12">
        <v>3</v>
      </c>
      <c r="EC654" s="12">
        <v>2.4</v>
      </c>
      <c r="ED654" s="12">
        <v>0.8</v>
      </c>
      <c r="EE654" s="12">
        <v>16</v>
      </c>
      <c r="EF654" s="12">
        <v>32</v>
      </c>
      <c r="EG654" s="12">
        <v>5</v>
      </c>
      <c r="EH654" s="12">
        <v>2</v>
      </c>
      <c r="EI654" s="12">
        <v>26</v>
      </c>
      <c r="EJ654" s="12">
        <v>1</v>
      </c>
      <c r="EK654" s="12">
        <v>2</v>
      </c>
      <c r="EL654" s="12">
        <v>19</v>
      </c>
      <c r="EM654" s="12">
        <v>6</v>
      </c>
      <c r="EN654" s="12">
        <v>30</v>
      </c>
      <c r="EO654" s="12">
        <v>19</v>
      </c>
      <c r="EP654" s="12">
        <v>4</v>
      </c>
      <c r="EQ654" s="12">
        <v>2</v>
      </c>
      <c r="ER654" s="12">
        <v>3</v>
      </c>
      <c r="ES654" s="12">
        <v>1</v>
      </c>
      <c r="ET654" s="12">
        <v>1</v>
      </c>
      <c r="EU654" s="12">
        <v>14</v>
      </c>
      <c r="EV654" s="12">
        <v>9</v>
      </c>
      <c r="EW654" s="12">
        <v>5</v>
      </c>
      <c r="EX654" s="12">
        <v>4</v>
      </c>
      <c r="EY654" s="12">
        <v>5</v>
      </c>
      <c r="EZ654" s="12">
        <v>5</v>
      </c>
      <c r="FA654" s="12">
        <v>16</v>
      </c>
      <c r="FB654" s="12">
        <v>31.3</v>
      </c>
      <c r="FC654" s="12">
        <v>11</v>
      </c>
      <c r="FD654" s="12">
        <v>12</v>
      </c>
      <c r="FE654" s="12">
        <v>0</v>
      </c>
      <c r="FF654" s="12">
        <v>47</v>
      </c>
      <c r="FG654" s="12">
        <v>533</v>
      </c>
      <c r="FH654" s="12">
        <v>51</v>
      </c>
      <c r="FI654" s="12">
        <v>207</v>
      </c>
      <c r="FJ654" s="12">
        <v>227</v>
      </c>
      <c r="FK654" s="12">
        <v>105</v>
      </c>
      <c r="FL654" s="12">
        <v>18</v>
      </c>
      <c r="FM654" s="12">
        <v>16</v>
      </c>
      <c r="FN654" s="12">
        <v>11</v>
      </c>
      <c r="FO654" s="12">
        <v>68.8</v>
      </c>
      <c r="FP654" s="12">
        <v>269</v>
      </c>
      <c r="FQ654" s="12">
        <v>1615</v>
      </c>
      <c r="FR654" s="12">
        <v>673</v>
      </c>
      <c r="FS654" s="12">
        <v>11</v>
      </c>
      <c r="FT654" s="12">
        <v>3</v>
      </c>
      <c r="FU654" s="12">
        <v>5</v>
      </c>
      <c r="FV654" s="12">
        <v>19</v>
      </c>
      <c r="FW654" s="12">
        <v>11</v>
      </c>
      <c r="FX654" s="12">
        <v>3</v>
      </c>
      <c r="FY654" s="12">
        <v>0</v>
      </c>
      <c r="FZ654" s="12">
        <v>14</v>
      </c>
      <c r="GA654" s="12">
        <v>63</v>
      </c>
      <c r="GB654" s="12">
        <v>16</v>
      </c>
      <c r="GC654" s="12">
        <v>66.7</v>
      </c>
      <c r="GD654" s="12">
        <v>9.2156900000000004</v>
      </c>
      <c r="GE654" s="12">
        <v>0.41338999999999998</v>
      </c>
      <c r="GF654" s="12">
        <v>0.40234999999999999</v>
      </c>
      <c r="GG654" s="12">
        <f t="shared" si="265"/>
        <v>0.20190023752969122</v>
      </c>
      <c r="GH654" s="12">
        <f t="shared" si="266"/>
        <v>0.33016627078384797</v>
      </c>
      <c r="GI654" s="12">
        <v>0.35714000000000001</v>
      </c>
      <c r="GJ654" s="12">
        <v>0.28571000000000002</v>
      </c>
      <c r="GK654" s="12">
        <v>0.35714000000000001</v>
      </c>
      <c r="GL654">
        <f t="shared" si="267"/>
        <v>0.38836772983114448</v>
      </c>
      <c r="GM654">
        <f t="shared" si="268"/>
        <v>0.42589118198874298</v>
      </c>
      <c r="GN654">
        <f t="shared" si="269"/>
        <v>0.19699812382739212</v>
      </c>
      <c r="GO654">
        <f t="shared" si="270"/>
        <v>0.6428571428571429</v>
      </c>
      <c r="GP654" s="12">
        <f t="shared" si="253"/>
        <v>0.53846153846153844</v>
      </c>
      <c r="GQ654">
        <f t="shared" si="254"/>
        <v>0.94117647058823528</v>
      </c>
      <c r="GR654">
        <f t="shared" si="271"/>
        <v>35</v>
      </c>
      <c r="GS654">
        <f t="shared" si="272"/>
        <v>10</v>
      </c>
      <c r="GT654">
        <f t="shared" si="273"/>
        <v>0.2857142857142857</v>
      </c>
      <c r="GU654">
        <f t="shared" si="274"/>
        <v>7</v>
      </c>
    </row>
    <row r="655" spans="1:203" x14ac:dyDescent="0.2">
      <c r="A655">
        <v>2023</v>
      </c>
      <c r="B655" s="2">
        <v>45080</v>
      </c>
      <c r="C655" s="21" t="s">
        <v>1</v>
      </c>
      <c r="D655" s="21" t="s">
        <v>6</v>
      </c>
      <c r="E655" s="4">
        <f t="shared" si="250"/>
        <v>0.49999999999999989</v>
      </c>
      <c r="F655" s="12">
        <v>1</v>
      </c>
      <c r="G655" s="12">
        <v>2</v>
      </c>
      <c r="H655" s="5" t="s">
        <v>11</v>
      </c>
      <c r="I655" s="12" t="s">
        <v>43</v>
      </c>
      <c r="J655" s="12">
        <v>14</v>
      </c>
      <c r="K655" s="12">
        <v>3</v>
      </c>
      <c r="L655" s="12">
        <v>21.4</v>
      </c>
      <c r="M655" s="12">
        <v>7.0000000000000007E-2</v>
      </c>
      <c r="N655" s="12">
        <v>0.33</v>
      </c>
      <c r="O655" s="12">
        <v>19.3</v>
      </c>
      <c r="P655" s="12">
        <v>0</v>
      </c>
      <c r="Q655" s="12">
        <v>1.4</v>
      </c>
      <c r="R655" s="12">
        <v>1.4</v>
      </c>
      <c r="S655" s="12">
        <v>0.1</v>
      </c>
      <c r="T655" s="17">
        <v>-0.4</v>
      </c>
      <c r="U655" s="12">
        <v>441</v>
      </c>
      <c r="V655" s="12">
        <v>521</v>
      </c>
      <c r="W655" s="12">
        <v>84.6</v>
      </c>
      <c r="X655" s="12">
        <v>8101</v>
      </c>
      <c r="Y655" s="12">
        <v>2703</v>
      </c>
      <c r="Z655" s="12">
        <v>204</v>
      </c>
      <c r="AA655" s="12">
        <v>220</v>
      </c>
      <c r="AB655" s="12">
        <v>92.7</v>
      </c>
      <c r="AC655" s="12">
        <v>179</v>
      </c>
      <c r="AD655" s="12">
        <v>205</v>
      </c>
      <c r="AE655" s="12">
        <v>87.3</v>
      </c>
      <c r="AF655" s="12">
        <v>53</v>
      </c>
      <c r="AG655" s="12">
        <v>78</v>
      </c>
      <c r="AH655" s="12">
        <v>67.900000000000006</v>
      </c>
      <c r="AI655" s="12">
        <v>1</v>
      </c>
      <c r="AJ655" s="12">
        <v>1.3</v>
      </c>
      <c r="AK655" s="12">
        <v>1.1000000000000001</v>
      </c>
      <c r="AL655" s="12">
        <v>10</v>
      </c>
      <c r="AM655" s="12">
        <v>27</v>
      </c>
      <c r="AN655" s="12">
        <v>6</v>
      </c>
      <c r="AO655" s="12">
        <v>1</v>
      </c>
      <c r="AP655" s="12">
        <v>42</v>
      </c>
      <c r="AQ655" s="12">
        <v>0</v>
      </c>
      <c r="AR655" s="12">
        <v>8</v>
      </c>
      <c r="AS655" s="12">
        <v>12</v>
      </c>
      <c r="AT655" s="12">
        <v>2</v>
      </c>
      <c r="AU655" s="12">
        <v>26</v>
      </c>
      <c r="AV655" s="12">
        <v>20</v>
      </c>
      <c r="AW655" s="12">
        <v>3</v>
      </c>
      <c r="AX655" s="12">
        <v>1</v>
      </c>
      <c r="AY655" s="12">
        <v>1</v>
      </c>
      <c r="AZ655" s="12">
        <v>0</v>
      </c>
      <c r="BA655" s="12">
        <v>1</v>
      </c>
      <c r="BB655" s="12">
        <v>9</v>
      </c>
      <c r="BC655" s="12">
        <v>6</v>
      </c>
      <c r="BD655" s="12">
        <v>3</v>
      </c>
      <c r="BE655" s="12">
        <v>6</v>
      </c>
      <c r="BF655" s="12">
        <v>0</v>
      </c>
      <c r="BG655" s="12">
        <v>3</v>
      </c>
      <c r="BH655" s="12">
        <v>18</v>
      </c>
      <c r="BI655" s="12">
        <v>16.7</v>
      </c>
      <c r="BJ655" s="12">
        <v>5</v>
      </c>
      <c r="BK655" s="12">
        <v>17</v>
      </c>
      <c r="BL655" s="12">
        <v>0</v>
      </c>
      <c r="BM655" s="12">
        <v>49</v>
      </c>
      <c r="BN655" s="12">
        <v>610</v>
      </c>
      <c r="BO655" s="12">
        <v>58</v>
      </c>
      <c r="BP655" s="12">
        <v>209</v>
      </c>
      <c r="BQ655" s="12">
        <v>309</v>
      </c>
      <c r="BR655" s="12">
        <v>99</v>
      </c>
      <c r="BS655" s="12">
        <v>19</v>
      </c>
      <c r="BT655" s="12">
        <v>10</v>
      </c>
      <c r="BU655" s="12">
        <v>5</v>
      </c>
      <c r="BV655" s="12">
        <v>50</v>
      </c>
      <c r="BW655" s="12">
        <v>378</v>
      </c>
      <c r="BX655" s="12">
        <v>1787</v>
      </c>
      <c r="BY655" s="12">
        <v>943</v>
      </c>
      <c r="BZ655" s="12">
        <v>20</v>
      </c>
      <c r="CA655" s="12">
        <v>11</v>
      </c>
      <c r="CB655" s="12">
        <v>6</v>
      </c>
      <c r="CC655" s="12">
        <v>16</v>
      </c>
      <c r="CD655" s="12">
        <v>7</v>
      </c>
      <c r="CE655" s="12">
        <v>1</v>
      </c>
      <c r="CF655" s="12">
        <v>0</v>
      </c>
      <c r="CG655" s="12">
        <v>8</v>
      </c>
      <c r="CH655" s="12">
        <v>41</v>
      </c>
      <c r="CI655" s="12">
        <v>16</v>
      </c>
      <c r="CJ655" s="12">
        <v>48.5</v>
      </c>
      <c r="CK655" s="12">
        <v>13.641</v>
      </c>
      <c r="CL655" s="12">
        <v>0.59638999999999998</v>
      </c>
      <c r="CM655" s="12">
        <v>0.33366000000000001</v>
      </c>
      <c r="CN655" s="12">
        <f t="shared" si="251"/>
        <v>0.16506717850287908</v>
      </c>
      <c r="CO655" s="12">
        <f t="shared" si="255"/>
        <v>0.42226487523992323</v>
      </c>
      <c r="CP655" s="12">
        <v>0.33333000000000002</v>
      </c>
      <c r="CQ655" s="12">
        <v>0.66666999999999998</v>
      </c>
      <c r="CR655" s="12">
        <v>0</v>
      </c>
      <c r="CS655" s="12">
        <f t="shared" si="256"/>
        <v>0.34262295081967215</v>
      </c>
      <c r="CT655" s="12">
        <f t="shared" si="257"/>
        <v>0.50655737704918036</v>
      </c>
      <c r="CU655" s="12">
        <f t="shared" si="258"/>
        <v>0.16229508196721312</v>
      </c>
      <c r="CV655" s="12">
        <f t="shared" si="259"/>
        <v>0.66666666666666663</v>
      </c>
      <c r="CW655" s="12">
        <f t="shared" si="252"/>
        <v>0.48809523809523808</v>
      </c>
      <c r="CX655" s="12">
        <f t="shared" si="260"/>
        <v>0.7142857142857143</v>
      </c>
      <c r="CY655" s="12">
        <f t="shared" si="261"/>
        <v>38</v>
      </c>
      <c r="CZ655" s="12">
        <f t="shared" si="262"/>
        <v>12</v>
      </c>
      <c r="DA655" s="12">
        <f t="shared" si="263"/>
        <v>0.31578947368421051</v>
      </c>
      <c r="DB655" s="12">
        <f t="shared" si="264"/>
        <v>9</v>
      </c>
      <c r="DC655" s="12">
        <v>7</v>
      </c>
      <c r="DD655" s="12">
        <v>3</v>
      </c>
      <c r="DE655" s="12">
        <v>42.9</v>
      </c>
      <c r="DF655" s="12">
        <v>0.14000000000000001</v>
      </c>
      <c r="DG655" s="12">
        <v>0.33</v>
      </c>
      <c r="DH655" s="12">
        <v>15.7</v>
      </c>
      <c r="DI655" s="12">
        <v>0</v>
      </c>
      <c r="DJ655" s="12">
        <v>0.9</v>
      </c>
      <c r="DK655" s="12">
        <v>0.9</v>
      </c>
      <c r="DL655" s="12">
        <v>0.13</v>
      </c>
      <c r="DM655" s="18">
        <v>0.1</v>
      </c>
      <c r="DN655" s="12">
        <v>438</v>
      </c>
      <c r="DO655" s="12">
        <v>532</v>
      </c>
      <c r="DP655" s="12">
        <v>82.3</v>
      </c>
      <c r="DQ655" s="12">
        <v>8174</v>
      </c>
      <c r="DR655" s="12">
        <v>2445</v>
      </c>
      <c r="DS655" s="12">
        <v>172</v>
      </c>
      <c r="DT655" s="12">
        <v>191</v>
      </c>
      <c r="DU655" s="12">
        <v>90.1</v>
      </c>
      <c r="DV655" s="12">
        <v>209</v>
      </c>
      <c r="DW655" s="12">
        <v>234</v>
      </c>
      <c r="DX655" s="12">
        <v>89.3</v>
      </c>
      <c r="DY655" s="12">
        <v>51</v>
      </c>
      <c r="DZ655" s="12">
        <v>88</v>
      </c>
      <c r="EA655" s="12">
        <v>58</v>
      </c>
      <c r="EB655" s="12">
        <v>1</v>
      </c>
      <c r="EC655" s="12">
        <v>0.9</v>
      </c>
      <c r="ED655" s="12">
        <v>0.5</v>
      </c>
      <c r="EE655" s="12">
        <v>6</v>
      </c>
      <c r="EF655" s="12">
        <v>22</v>
      </c>
      <c r="EG655" s="12">
        <v>5</v>
      </c>
      <c r="EH655" s="12">
        <v>2</v>
      </c>
      <c r="EI655" s="12">
        <v>29</v>
      </c>
      <c r="EJ655" s="12">
        <v>0</v>
      </c>
      <c r="EK655" s="12">
        <v>4</v>
      </c>
      <c r="EL655" s="12">
        <v>10</v>
      </c>
      <c r="EM655" s="12">
        <v>5</v>
      </c>
      <c r="EN655" s="12">
        <v>13</v>
      </c>
      <c r="EO655" s="12">
        <v>11</v>
      </c>
      <c r="EP655" s="12">
        <v>0</v>
      </c>
      <c r="EQ655" s="12">
        <v>1</v>
      </c>
      <c r="ER655" s="12">
        <v>1</v>
      </c>
      <c r="ES655" s="12">
        <v>0</v>
      </c>
      <c r="ET655" s="12">
        <v>0</v>
      </c>
      <c r="EU655" s="12">
        <v>12</v>
      </c>
      <c r="EV655" s="12">
        <v>12</v>
      </c>
      <c r="EW655" s="12">
        <v>4</v>
      </c>
      <c r="EX655" s="12">
        <v>4</v>
      </c>
      <c r="EY655" s="12">
        <v>4</v>
      </c>
      <c r="EZ655" s="12">
        <v>5</v>
      </c>
      <c r="FA655" s="12">
        <v>10</v>
      </c>
      <c r="FB655" s="12">
        <v>50</v>
      </c>
      <c r="FC655" s="12">
        <v>11</v>
      </c>
      <c r="FD655" s="12">
        <v>13</v>
      </c>
      <c r="FE655" s="12">
        <v>0</v>
      </c>
      <c r="FF655" s="12">
        <v>51</v>
      </c>
      <c r="FG655" s="12">
        <v>606</v>
      </c>
      <c r="FH655" s="12">
        <v>79</v>
      </c>
      <c r="FI655" s="12">
        <v>260</v>
      </c>
      <c r="FJ655" s="12">
        <v>285</v>
      </c>
      <c r="FK655" s="12">
        <v>67</v>
      </c>
      <c r="FL655" s="12">
        <v>18</v>
      </c>
      <c r="FM655" s="12">
        <v>19</v>
      </c>
      <c r="FN655" s="12">
        <v>15</v>
      </c>
      <c r="FO655" s="12">
        <v>78.900000000000006</v>
      </c>
      <c r="FP655" s="12">
        <v>371</v>
      </c>
      <c r="FQ655" s="12">
        <v>1863</v>
      </c>
      <c r="FR655" s="12">
        <v>915</v>
      </c>
      <c r="FS655" s="12">
        <v>10</v>
      </c>
      <c r="FT655" s="12">
        <v>5</v>
      </c>
      <c r="FU655" s="12">
        <v>3</v>
      </c>
      <c r="FV655" s="12">
        <v>10</v>
      </c>
      <c r="FW655" s="12">
        <v>6</v>
      </c>
      <c r="FX655" s="12">
        <v>2</v>
      </c>
      <c r="FY655" s="12">
        <v>0</v>
      </c>
      <c r="FZ655" s="12">
        <v>7</v>
      </c>
      <c r="GA655" s="12">
        <v>43</v>
      </c>
      <c r="GB655" s="12">
        <v>17</v>
      </c>
      <c r="GC655" s="12">
        <v>51.5</v>
      </c>
      <c r="GD655" s="12">
        <v>12.116300000000001</v>
      </c>
      <c r="GE655" s="12">
        <v>0.40361000000000002</v>
      </c>
      <c r="GF655" s="12">
        <v>0.29912</v>
      </c>
      <c r="GG655" s="12">
        <f t="shared" si="265"/>
        <v>0.17293233082706766</v>
      </c>
      <c r="GH655" s="12">
        <f t="shared" si="266"/>
        <v>0.35902255639097747</v>
      </c>
      <c r="GI655" s="12">
        <v>0.33333000000000002</v>
      </c>
      <c r="GJ655" s="12">
        <v>0.33333000000000002</v>
      </c>
      <c r="GK655" s="12">
        <v>0.33333000000000002</v>
      </c>
      <c r="GL655">
        <f t="shared" si="267"/>
        <v>0.42904290429042902</v>
      </c>
      <c r="GM655">
        <f t="shared" si="268"/>
        <v>0.47029702970297027</v>
      </c>
      <c r="GN655">
        <f t="shared" si="269"/>
        <v>0.11056105610561057</v>
      </c>
      <c r="GO655">
        <f t="shared" si="270"/>
        <v>1</v>
      </c>
      <c r="GP655" s="12">
        <f t="shared" si="253"/>
        <v>0.51190476190476186</v>
      </c>
      <c r="GQ655">
        <f t="shared" si="254"/>
        <v>0.8571428571428571</v>
      </c>
      <c r="GR655">
        <f t="shared" si="271"/>
        <v>27</v>
      </c>
      <c r="GS655">
        <f t="shared" si="272"/>
        <v>8</v>
      </c>
      <c r="GT655">
        <f t="shared" si="273"/>
        <v>0.29629629629629628</v>
      </c>
      <c r="GU655">
        <f t="shared" si="274"/>
        <v>8.5882352941176467</v>
      </c>
    </row>
    <row r="656" spans="1:203" x14ac:dyDescent="0.2">
      <c r="A656">
        <v>2023</v>
      </c>
      <c r="B656" s="2">
        <v>45087</v>
      </c>
      <c r="C656" s="21" t="s">
        <v>1</v>
      </c>
      <c r="D656" s="21" t="s">
        <v>20</v>
      </c>
      <c r="E656" s="4">
        <f t="shared" si="250"/>
        <v>0.5</v>
      </c>
      <c r="F656" s="12">
        <v>1</v>
      </c>
      <c r="G656" s="12">
        <v>1</v>
      </c>
      <c r="H656" s="5" t="s">
        <v>8</v>
      </c>
      <c r="I656" s="12" t="s">
        <v>43</v>
      </c>
      <c r="J656" s="12">
        <v>15</v>
      </c>
      <c r="K656" s="12">
        <v>2</v>
      </c>
      <c r="L656" s="12">
        <v>13.3</v>
      </c>
      <c r="M656" s="12">
        <v>7.0000000000000007E-2</v>
      </c>
      <c r="N656" s="12">
        <v>0.5</v>
      </c>
      <c r="O656" s="12">
        <v>20.100000000000001</v>
      </c>
      <c r="P656" s="12">
        <v>2</v>
      </c>
      <c r="Q656" s="12">
        <v>0.9</v>
      </c>
      <c r="R656" s="12">
        <v>0.9</v>
      </c>
      <c r="S656" s="12">
        <v>0.06</v>
      </c>
      <c r="T656" s="18">
        <v>0.1</v>
      </c>
      <c r="U656" s="12">
        <v>437</v>
      </c>
      <c r="V656" s="12">
        <v>507</v>
      </c>
      <c r="W656" s="12">
        <v>86.2</v>
      </c>
      <c r="X656" s="12">
        <v>7030</v>
      </c>
      <c r="Y656" s="12">
        <v>2793</v>
      </c>
      <c r="Z656" s="12">
        <v>242</v>
      </c>
      <c r="AA656" s="12">
        <v>264</v>
      </c>
      <c r="AB656" s="12">
        <v>91.7</v>
      </c>
      <c r="AC656" s="12">
        <v>160</v>
      </c>
      <c r="AD656" s="12">
        <v>179</v>
      </c>
      <c r="AE656" s="12">
        <v>89.4</v>
      </c>
      <c r="AF656" s="12">
        <v>31</v>
      </c>
      <c r="AG656" s="12">
        <v>48</v>
      </c>
      <c r="AH656" s="12">
        <v>64.599999999999994</v>
      </c>
      <c r="AI656" s="12">
        <v>1</v>
      </c>
      <c r="AJ656" s="12">
        <v>0.7</v>
      </c>
      <c r="AK656" s="12">
        <v>1.1000000000000001</v>
      </c>
      <c r="AL656" s="12">
        <v>10</v>
      </c>
      <c r="AM656" s="12">
        <v>38</v>
      </c>
      <c r="AN656" s="12">
        <v>9</v>
      </c>
      <c r="AO656" s="12">
        <v>2</v>
      </c>
      <c r="AP656" s="12">
        <v>40</v>
      </c>
      <c r="AQ656" s="12">
        <v>1</v>
      </c>
      <c r="AR656" s="12">
        <v>3</v>
      </c>
      <c r="AS656" s="12">
        <v>9</v>
      </c>
      <c r="AT656" s="12">
        <v>2</v>
      </c>
      <c r="AU656" s="12">
        <v>29</v>
      </c>
      <c r="AV656" s="12">
        <v>22</v>
      </c>
      <c r="AW656" s="12">
        <v>1</v>
      </c>
      <c r="AX656" s="12">
        <v>2</v>
      </c>
      <c r="AY656" s="12">
        <v>2</v>
      </c>
      <c r="AZ656" s="12">
        <v>2</v>
      </c>
      <c r="BA656" s="12">
        <v>0</v>
      </c>
      <c r="BB656" s="12">
        <v>15</v>
      </c>
      <c r="BC656" s="12">
        <v>7</v>
      </c>
      <c r="BD656" s="12">
        <v>8</v>
      </c>
      <c r="BE656" s="12">
        <v>6</v>
      </c>
      <c r="BF656" s="12">
        <v>1</v>
      </c>
      <c r="BG656" s="12">
        <v>10</v>
      </c>
      <c r="BH656" s="12">
        <v>21</v>
      </c>
      <c r="BI656" s="12">
        <v>47.6</v>
      </c>
      <c r="BJ656" s="12">
        <v>7</v>
      </c>
      <c r="BK656" s="12">
        <v>12</v>
      </c>
      <c r="BL656" s="12">
        <v>1</v>
      </c>
      <c r="BM656" s="12">
        <v>48</v>
      </c>
      <c r="BN656" s="12">
        <v>605</v>
      </c>
      <c r="BO656" s="12">
        <v>60</v>
      </c>
      <c r="BP656" s="12">
        <v>212</v>
      </c>
      <c r="BQ656" s="12">
        <v>262</v>
      </c>
      <c r="BR656" s="12">
        <v>137</v>
      </c>
      <c r="BS656" s="12">
        <v>19</v>
      </c>
      <c r="BT656" s="12">
        <v>19</v>
      </c>
      <c r="BU656" s="12">
        <v>9</v>
      </c>
      <c r="BV656" s="12">
        <v>47.4</v>
      </c>
      <c r="BW656" s="12">
        <v>394</v>
      </c>
      <c r="BX656" s="12">
        <v>2247</v>
      </c>
      <c r="BY656" s="12">
        <v>1208</v>
      </c>
      <c r="BZ656" s="12">
        <v>21</v>
      </c>
      <c r="CA656" s="12">
        <v>17</v>
      </c>
      <c r="CB656" s="12">
        <v>4</v>
      </c>
      <c r="CC656" s="12">
        <v>16</v>
      </c>
      <c r="CD656" s="12">
        <v>15</v>
      </c>
      <c r="CE656" s="12">
        <v>1</v>
      </c>
      <c r="CF656" s="12">
        <v>0</v>
      </c>
      <c r="CG656" s="12">
        <v>4</v>
      </c>
      <c r="CH656" s="12">
        <v>50</v>
      </c>
      <c r="CI656" s="12">
        <v>13</v>
      </c>
      <c r="CJ656" s="12">
        <v>65</v>
      </c>
      <c r="CK656" s="12">
        <v>14.526300000000001</v>
      </c>
      <c r="CL656" s="12">
        <v>0.56379000000000001</v>
      </c>
      <c r="CM656" s="12">
        <v>0.39729999999999999</v>
      </c>
      <c r="CN656" s="12">
        <f t="shared" si="251"/>
        <v>0.10256410256410256</v>
      </c>
      <c r="CO656" s="12">
        <f t="shared" si="255"/>
        <v>0.52071005917159763</v>
      </c>
      <c r="CP656" s="12">
        <v>0.53332999999999997</v>
      </c>
      <c r="CQ656" s="12">
        <v>0.4</v>
      </c>
      <c r="CR656" s="12">
        <v>6.6669999999999993E-2</v>
      </c>
      <c r="CS656" s="12">
        <f t="shared" si="256"/>
        <v>0.35041322314049589</v>
      </c>
      <c r="CT656" s="12">
        <f t="shared" si="257"/>
        <v>0.43305785123966944</v>
      </c>
      <c r="CU656" s="12">
        <f t="shared" si="258"/>
        <v>0.22644628099173553</v>
      </c>
      <c r="CV656" s="12">
        <f t="shared" si="259"/>
        <v>0.46666666666666667</v>
      </c>
      <c r="CW656" s="12">
        <f t="shared" si="252"/>
        <v>0.44642857142857145</v>
      </c>
      <c r="CX656" s="12">
        <f t="shared" si="260"/>
        <v>0.66666666666666663</v>
      </c>
      <c r="CY656" s="12">
        <f t="shared" si="261"/>
        <v>55</v>
      </c>
      <c r="CZ656" s="12">
        <f t="shared" si="262"/>
        <v>13</v>
      </c>
      <c r="DA656" s="12">
        <f t="shared" si="263"/>
        <v>0.23636363636363636</v>
      </c>
      <c r="DB656" s="12">
        <f t="shared" si="264"/>
        <v>9.1041666666666661</v>
      </c>
      <c r="DC656" s="12">
        <v>9</v>
      </c>
      <c r="DD656" s="12">
        <v>2</v>
      </c>
      <c r="DE656" s="12">
        <v>22.2</v>
      </c>
      <c r="DF656" s="12">
        <v>0.11</v>
      </c>
      <c r="DG656" s="12">
        <v>0.5</v>
      </c>
      <c r="DH656" s="12">
        <v>22.3</v>
      </c>
      <c r="DI656" s="12">
        <v>0</v>
      </c>
      <c r="DJ656" s="12">
        <v>0.4</v>
      </c>
      <c r="DK656" s="12">
        <v>0.4</v>
      </c>
      <c r="DL656" s="12">
        <v>0.05</v>
      </c>
      <c r="DM656" s="18">
        <v>0.6</v>
      </c>
      <c r="DN656" s="12">
        <v>469</v>
      </c>
      <c r="DO656" s="12">
        <v>552</v>
      </c>
      <c r="DP656" s="12">
        <v>85</v>
      </c>
      <c r="DQ656" s="12">
        <v>8964</v>
      </c>
      <c r="DR656" s="12">
        <v>2981</v>
      </c>
      <c r="DS656" s="12">
        <v>174</v>
      </c>
      <c r="DT656" s="12">
        <v>189</v>
      </c>
      <c r="DU656" s="12">
        <v>92.1</v>
      </c>
      <c r="DV656" s="12">
        <v>233</v>
      </c>
      <c r="DW656" s="12">
        <v>260</v>
      </c>
      <c r="DX656" s="12">
        <v>89.6</v>
      </c>
      <c r="DY656" s="12">
        <v>57</v>
      </c>
      <c r="DZ656" s="12">
        <v>85</v>
      </c>
      <c r="EA656" s="12">
        <v>67.099999999999994</v>
      </c>
      <c r="EB656" s="12">
        <v>0</v>
      </c>
      <c r="EC656" s="12">
        <v>0.4</v>
      </c>
      <c r="ED656" s="12">
        <v>0.5</v>
      </c>
      <c r="EE656" s="12">
        <v>8</v>
      </c>
      <c r="EF656" s="12">
        <v>23</v>
      </c>
      <c r="EG656" s="12">
        <v>3</v>
      </c>
      <c r="EH656" s="12">
        <v>0</v>
      </c>
      <c r="EI656" s="12">
        <v>29</v>
      </c>
      <c r="EJ656" s="12">
        <v>1</v>
      </c>
      <c r="EK656" s="12">
        <v>2</v>
      </c>
      <c r="EL656" s="12">
        <v>13</v>
      </c>
      <c r="EM656" s="12">
        <v>5</v>
      </c>
      <c r="EN656" s="12">
        <v>15</v>
      </c>
      <c r="EO656" s="12">
        <v>11</v>
      </c>
      <c r="EP656" s="12">
        <v>0</v>
      </c>
      <c r="EQ656" s="12">
        <v>1</v>
      </c>
      <c r="ER656" s="12">
        <v>1</v>
      </c>
      <c r="ES656" s="12">
        <v>0</v>
      </c>
      <c r="ET656" s="12">
        <v>2</v>
      </c>
      <c r="EU656" s="12">
        <v>21</v>
      </c>
      <c r="EV656" s="12">
        <v>11</v>
      </c>
      <c r="EW656" s="12">
        <v>9</v>
      </c>
      <c r="EX656" s="12">
        <v>7</v>
      </c>
      <c r="EY656" s="12">
        <v>5</v>
      </c>
      <c r="EZ656" s="12">
        <v>6</v>
      </c>
      <c r="FA656" s="12">
        <v>15</v>
      </c>
      <c r="FB656" s="12">
        <v>40</v>
      </c>
      <c r="FC656" s="12">
        <v>6</v>
      </c>
      <c r="FD656" s="12">
        <v>12</v>
      </c>
      <c r="FE656" s="12">
        <v>0</v>
      </c>
      <c r="FF656" s="12">
        <v>52</v>
      </c>
      <c r="FG656" s="12">
        <v>661</v>
      </c>
      <c r="FH656" s="12">
        <v>56</v>
      </c>
      <c r="FI656" s="12">
        <v>219</v>
      </c>
      <c r="FJ656" s="12">
        <v>343</v>
      </c>
      <c r="FK656" s="12">
        <v>106</v>
      </c>
      <c r="FL656" s="12">
        <v>8</v>
      </c>
      <c r="FM656" s="12">
        <v>23</v>
      </c>
      <c r="FN656" s="12">
        <v>11</v>
      </c>
      <c r="FO656" s="12">
        <v>47.8</v>
      </c>
      <c r="FP656" s="12">
        <v>397</v>
      </c>
      <c r="FQ656" s="12">
        <v>1766</v>
      </c>
      <c r="FR656" s="12">
        <v>753</v>
      </c>
      <c r="FS656" s="12">
        <v>12</v>
      </c>
      <c r="FT656" s="12">
        <v>14</v>
      </c>
      <c r="FU656" s="12">
        <v>1</v>
      </c>
      <c r="FV656" s="12">
        <v>18</v>
      </c>
      <c r="FW656" s="12">
        <v>5</v>
      </c>
      <c r="FX656" s="12">
        <v>1</v>
      </c>
      <c r="FY656" s="12">
        <v>0</v>
      </c>
      <c r="FZ656" s="12">
        <v>18</v>
      </c>
      <c r="GA656" s="12">
        <v>62</v>
      </c>
      <c r="GB656" s="12">
        <v>7</v>
      </c>
      <c r="GC656" s="12">
        <v>35</v>
      </c>
      <c r="GD656" s="12">
        <v>8.8947400000000005</v>
      </c>
      <c r="GE656" s="12">
        <v>0.43620999999999999</v>
      </c>
      <c r="GF656" s="12">
        <v>0.33255000000000001</v>
      </c>
      <c r="GG656" s="12">
        <f t="shared" si="265"/>
        <v>0.15942028985507245</v>
      </c>
      <c r="GH656" s="12">
        <f t="shared" si="266"/>
        <v>0.34239130434782611</v>
      </c>
      <c r="GI656" s="12">
        <v>0.42857000000000001</v>
      </c>
      <c r="GJ656" s="12">
        <v>0.33333000000000002</v>
      </c>
      <c r="GK656" s="12">
        <v>0.23810000000000001</v>
      </c>
      <c r="GL656">
        <f t="shared" si="267"/>
        <v>0.33131618759455372</v>
      </c>
      <c r="GM656">
        <f t="shared" si="268"/>
        <v>0.51891074130105896</v>
      </c>
      <c r="GN656">
        <f t="shared" si="269"/>
        <v>0.16036308623298035</v>
      </c>
      <c r="GO656">
        <f t="shared" si="270"/>
        <v>0.52380952380952384</v>
      </c>
      <c r="GP656" s="12">
        <f t="shared" si="253"/>
        <v>0.5535714285714286</v>
      </c>
      <c r="GQ656">
        <f t="shared" si="254"/>
        <v>0.88888888888888884</v>
      </c>
      <c r="GR656">
        <f t="shared" si="271"/>
        <v>37</v>
      </c>
      <c r="GS656">
        <f t="shared" si="272"/>
        <v>4</v>
      </c>
      <c r="GT656">
        <f t="shared" si="273"/>
        <v>0.10810810810810811</v>
      </c>
      <c r="GU656">
        <f t="shared" si="274"/>
        <v>9.0192307692307701</v>
      </c>
    </row>
    <row r="657" spans="1:203" x14ac:dyDescent="0.2">
      <c r="A657">
        <v>2023</v>
      </c>
      <c r="B657" s="2">
        <v>45094</v>
      </c>
      <c r="C657" s="21" t="s">
        <v>5</v>
      </c>
      <c r="D657" s="21" t="s">
        <v>6</v>
      </c>
      <c r="E657" s="4">
        <f t="shared" si="250"/>
        <v>-0.60000000000000009</v>
      </c>
      <c r="F657" s="12">
        <v>1</v>
      </c>
      <c r="G657" s="12">
        <v>3</v>
      </c>
      <c r="H657" s="5" t="s">
        <v>22</v>
      </c>
      <c r="I657" s="12" t="s">
        <v>43</v>
      </c>
      <c r="J657" s="12">
        <v>13</v>
      </c>
      <c r="K657" s="12">
        <v>2</v>
      </c>
      <c r="L657" s="12">
        <v>15.4</v>
      </c>
      <c r="M657" s="12">
        <v>0.08</v>
      </c>
      <c r="N657" s="12">
        <v>0.5</v>
      </c>
      <c r="O657" s="12">
        <v>14.4</v>
      </c>
      <c r="P657" s="12">
        <v>0</v>
      </c>
      <c r="Q657" s="12">
        <v>1.6</v>
      </c>
      <c r="R657" s="12">
        <v>1.6</v>
      </c>
      <c r="S657" s="12">
        <v>0.15</v>
      </c>
      <c r="T657" s="17">
        <v>-0.6</v>
      </c>
      <c r="U657" s="12">
        <v>301</v>
      </c>
      <c r="V657" s="12">
        <v>407</v>
      </c>
      <c r="W657" s="12">
        <v>74</v>
      </c>
      <c r="X657" s="12">
        <v>5736</v>
      </c>
      <c r="Y657" s="12">
        <v>2540</v>
      </c>
      <c r="Z657" s="12">
        <v>117</v>
      </c>
      <c r="AA657" s="12">
        <v>141</v>
      </c>
      <c r="AB657" s="12">
        <v>83</v>
      </c>
      <c r="AC657" s="12">
        <v>145</v>
      </c>
      <c r="AD657" s="12">
        <v>187</v>
      </c>
      <c r="AE657" s="12">
        <v>77.5</v>
      </c>
      <c r="AF657" s="12">
        <v>36</v>
      </c>
      <c r="AG657" s="12">
        <v>70</v>
      </c>
      <c r="AH657" s="12">
        <v>51.4</v>
      </c>
      <c r="AI657" s="12">
        <v>0</v>
      </c>
      <c r="AJ657" s="12">
        <v>0.8</v>
      </c>
      <c r="AK657" s="12">
        <v>0.8</v>
      </c>
      <c r="AL657" s="12">
        <v>11</v>
      </c>
      <c r="AM657" s="12">
        <v>37</v>
      </c>
      <c r="AN657" s="12">
        <v>11</v>
      </c>
      <c r="AO657" s="12">
        <v>5</v>
      </c>
      <c r="AP657" s="12">
        <v>39</v>
      </c>
      <c r="AQ657" s="12">
        <v>0</v>
      </c>
      <c r="AR657" s="12">
        <v>2</v>
      </c>
      <c r="AS657" s="12">
        <v>20</v>
      </c>
      <c r="AT657" s="12">
        <v>3</v>
      </c>
      <c r="AU657" s="12">
        <v>25</v>
      </c>
      <c r="AV657" s="12">
        <v>16</v>
      </c>
      <c r="AW657" s="12">
        <v>5</v>
      </c>
      <c r="AX657" s="12">
        <v>0</v>
      </c>
      <c r="AY657" s="12">
        <v>1</v>
      </c>
      <c r="AZ657" s="12">
        <v>3</v>
      </c>
      <c r="BA657" s="12">
        <v>0</v>
      </c>
      <c r="BB657" s="12">
        <v>14</v>
      </c>
      <c r="BC657" s="12">
        <v>8</v>
      </c>
      <c r="BD657" s="12">
        <v>2</v>
      </c>
      <c r="BE657" s="12">
        <v>8</v>
      </c>
      <c r="BF657" s="12">
        <v>4</v>
      </c>
      <c r="BG657" s="12">
        <v>7</v>
      </c>
      <c r="BH657" s="12">
        <v>16</v>
      </c>
      <c r="BI657" s="12">
        <v>43.8</v>
      </c>
      <c r="BJ657" s="12">
        <v>7</v>
      </c>
      <c r="BK657" s="12">
        <v>13</v>
      </c>
      <c r="BL657" s="12">
        <v>1</v>
      </c>
      <c r="BM657" s="12">
        <v>49</v>
      </c>
      <c r="BN657" s="12">
        <v>503</v>
      </c>
      <c r="BO657" s="12">
        <v>40</v>
      </c>
      <c r="BP657" s="12">
        <v>109</v>
      </c>
      <c r="BQ657" s="12">
        <v>238</v>
      </c>
      <c r="BR657" s="12">
        <v>160</v>
      </c>
      <c r="BS657" s="12">
        <v>20</v>
      </c>
      <c r="BT657" s="12">
        <v>10</v>
      </c>
      <c r="BU657" s="12">
        <v>3</v>
      </c>
      <c r="BV657" s="12">
        <v>30</v>
      </c>
      <c r="BW657" s="12">
        <v>270</v>
      </c>
      <c r="BX657" s="12">
        <v>1779</v>
      </c>
      <c r="BY657" s="12">
        <v>910</v>
      </c>
      <c r="BZ657" s="12">
        <v>21</v>
      </c>
      <c r="CA657" s="12">
        <v>11</v>
      </c>
      <c r="CB657" s="12">
        <v>3</v>
      </c>
      <c r="CC657" s="12">
        <v>15</v>
      </c>
      <c r="CD657" s="12">
        <v>9</v>
      </c>
      <c r="CE657" s="12">
        <v>3</v>
      </c>
      <c r="CF657" s="12">
        <v>1</v>
      </c>
      <c r="CG657" s="12">
        <v>19</v>
      </c>
      <c r="CH657" s="12">
        <v>41</v>
      </c>
      <c r="CI657" s="12">
        <v>20</v>
      </c>
      <c r="CJ657" s="12">
        <v>38.5</v>
      </c>
      <c r="CK657" s="12">
        <v>8.0377399999999994</v>
      </c>
      <c r="CL657" s="12">
        <v>0.68966000000000005</v>
      </c>
      <c r="CM657" s="12">
        <v>0.44281999999999999</v>
      </c>
      <c r="CN657" s="12">
        <f t="shared" si="251"/>
        <v>0.1769041769041769</v>
      </c>
      <c r="CO657" s="12">
        <f t="shared" si="255"/>
        <v>0.34643734643734642</v>
      </c>
      <c r="CP657" s="12">
        <v>0.14285999999999999</v>
      </c>
      <c r="CQ657" s="12">
        <v>0.57142999999999999</v>
      </c>
      <c r="CR657" s="12">
        <v>0.28571000000000002</v>
      </c>
      <c r="CS657" s="12">
        <f t="shared" si="256"/>
        <v>0.21669980119284293</v>
      </c>
      <c r="CT657" s="12">
        <f t="shared" si="257"/>
        <v>0.47316103379721669</v>
      </c>
      <c r="CU657" s="12">
        <f t="shared" si="258"/>
        <v>0.31809145129224653</v>
      </c>
      <c r="CV657" s="12">
        <f t="shared" si="259"/>
        <v>0.5714285714285714</v>
      </c>
      <c r="CW657" s="12">
        <f t="shared" si="252"/>
        <v>0.45555555555555555</v>
      </c>
      <c r="CX657" s="12">
        <f t="shared" si="260"/>
        <v>0.84615384615384615</v>
      </c>
      <c r="CY657" s="12">
        <f t="shared" si="261"/>
        <v>48</v>
      </c>
      <c r="CZ657" s="12">
        <f t="shared" si="262"/>
        <v>14</v>
      </c>
      <c r="DA657" s="12">
        <f t="shared" si="263"/>
        <v>0.29166666666666669</v>
      </c>
      <c r="DB657" s="12">
        <f t="shared" si="264"/>
        <v>6.1428571428571432</v>
      </c>
      <c r="DC657" s="12">
        <v>9</v>
      </c>
      <c r="DD657" s="12">
        <v>4</v>
      </c>
      <c r="DE657" s="12">
        <v>44.4</v>
      </c>
      <c r="DF657" s="12">
        <v>0.22</v>
      </c>
      <c r="DG657" s="12">
        <v>0.5</v>
      </c>
      <c r="DH657" s="12">
        <v>14.8</v>
      </c>
      <c r="DI657" s="12">
        <v>0</v>
      </c>
      <c r="DJ657" s="12">
        <v>2.2000000000000002</v>
      </c>
      <c r="DK657" s="12">
        <v>1.4</v>
      </c>
      <c r="DL657" s="12">
        <v>0.15</v>
      </c>
      <c r="DM657" s="18">
        <v>0.8</v>
      </c>
      <c r="DN657" s="12">
        <v>306</v>
      </c>
      <c r="DO657" s="12">
        <v>426</v>
      </c>
      <c r="DP657" s="12">
        <v>71.8</v>
      </c>
      <c r="DQ657" s="12">
        <v>6883</v>
      </c>
      <c r="DR657" s="12">
        <v>2867</v>
      </c>
      <c r="DS657" s="12">
        <v>92</v>
      </c>
      <c r="DT657" s="12">
        <v>118</v>
      </c>
      <c r="DU657" s="12">
        <v>78</v>
      </c>
      <c r="DV657" s="12">
        <v>139</v>
      </c>
      <c r="DW657" s="12">
        <v>173</v>
      </c>
      <c r="DX657" s="12">
        <v>80.3</v>
      </c>
      <c r="DY657" s="12">
        <v>70</v>
      </c>
      <c r="DZ657" s="12">
        <v>110</v>
      </c>
      <c r="EA657" s="12">
        <v>63.6</v>
      </c>
      <c r="EB657" s="12">
        <v>1</v>
      </c>
      <c r="EC657" s="12">
        <v>0.9</v>
      </c>
      <c r="ED657" s="12">
        <v>1.8</v>
      </c>
      <c r="EE657" s="12">
        <v>6</v>
      </c>
      <c r="EF657" s="12">
        <v>27</v>
      </c>
      <c r="EG657" s="12">
        <v>9</v>
      </c>
      <c r="EH657" s="12">
        <v>3</v>
      </c>
      <c r="EI657" s="12">
        <v>33</v>
      </c>
      <c r="EJ657" s="12">
        <v>2</v>
      </c>
      <c r="EK657" s="12">
        <v>5</v>
      </c>
      <c r="EL657" s="12">
        <v>14</v>
      </c>
      <c r="EM657" s="12">
        <v>3</v>
      </c>
      <c r="EN657" s="12">
        <v>20</v>
      </c>
      <c r="EO657" s="12">
        <v>13</v>
      </c>
      <c r="EP657" s="12">
        <v>2</v>
      </c>
      <c r="EQ657" s="12">
        <v>2</v>
      </c>
      <c r="ER657" s="12">
        <v>0</v>
      </c>
      <c r="ES657" s="12">
        <v>3</v>
      </c>
      <c r="ET657" s="12">
        <v>0</v>
      </c>
      <c r="EU657" s="12">
        <v>14</v>
      </c>
      <c r="EV657" s="12">
        <v>9</v>
      </c>
      <c r="EW657" s="12">
        <v>6</v>
      </c>
      <c r="EX657" s="12">
        <v>7</v>
      </c>
      <c r="EY657" s="12">
        <v>1</v>
      </c>
      <c r="EZ657" s="12">
        <v>5</v>
      </c>
      <c r="FA657" s="12">
        <v>8</v>
      </c>
      <c r="FB657" s="12">
        <v>62.5</v>
      </c>
      <c r="FC657" s="12">
        <v>5</v>
      </c>
      <c r="FD657" s="12">
        <v>20</v>
      </c>
      <c r="FE657" s="12">
        <v>0</v>
      </c>
      <c r="FF657" s="12">
        <v>51</v>
      </c>
      <c r="FG657" s="12">
        <v>512</v>
      </c>
      <c r="FH657" s="12">
        <v>57</v>
      </c>
      <c r="FI657" s="12">
        <v>228</v>
      </c>
      <c r="FJ657" s="12">
        <v>215</v>
      </c>
      <c r="FK657" s="12">
        <v>72</v>
      </c>
      <c r="FL657" s="12">
        <v>16</v>
      </c>
      <c r="FM657" s="12">
        <v>17</v>
      </c>
      <c r="FN657" s="12">
        <v>9</v>
      </c>
      <c r="FO657" s="12">
        <v>52.9</v>
      </c>
      <c r="FP657" s="12">
        <v>246</v>
      </c>
      <c r="FQ657" s="12">
        <v>1010</v>
      </c>
      <c r="FR657" s="12">
        <v>455</v>
      </c>
      <c r="FS657" s="12">
        <v>14</v>
      </c>
      <c r="FT657" s="12">
        <v>3</v>
      </c>
      <c r="FU657" s="12">
        <v>3</v>
      </c>
      <c r="FV657" s="12">
        <v>11</v>
      </c>
      <c r="FW657" s="12">
        <v>7</v>
      </c>
      <c r="FX657" s="12">
        <v>4</v>
      </c>
      <c r="FY657" s="12">
        <v>0</v>
      </c>
      <c r="FZ657" s="12">
        <v>14</v>
      </c>
      <c r="GA657" s="12">
        <v>49</v>
      </c>
      <c r="GB657" s="12">
        <v>32</v>
      </c>
      <c r="GC657" s="12">
        <v>61.5</v>
      </c>
      <c r="GD657" s="12">
        <v>7.6792499999999997</v>
      </c>
      <c r="GE657" s="12">
        <v>0.31034</v>
      </c>
      <c r="GF657" s="12">
        <v>0.41653000000000001</v>
      </c>
      <c r="GG657" s="12">
        <f t="shared" si="265"/>
        <v>0.27464788732394368</v>
      </c>
      <c r="GH657" s="12">
        <f t="shared" si="266"/>
        <v>0.27699530516431925</v>
      </c>
      <c r="GI657" s="12">
        <v>0.42857000000000001</v>
      </c>
      <c r="GJ657" s="12">
        <v>0.5</v>
      </c>
      <c r="GK657" s="12">
        <v>7.1429999999999993E-2</v>
      </c>
      <c r="GL657">
        <f t="shared" si="267"/>
        <v>0.4453125</v>
      </c>
      <c r="GM657">
        <f t="shared" si="268"/>
        <v>0.419921875</v>
      </c>
      <c r="GN657">
        <f t="shared" si="269"/>
        <v>0.140625</v>
      </c>
      <c r="GO657">
        <f t="shared" si="270"/>
        <v>0.6428571428571429</v>
      </c>
      <c r="GP657" s="12">
        <f t="shared" si="253"/>
        <v>0.5444444444444444</v>
      </c>
      <c r="GQ657">
        <f t="shared" si="254"/>
        <v>0.66666666666666663</v>
      </c>
      <c r="GR657">
        <f t="shared" si="271"/>
        <v>30</v>
      </c>
      <c r="GS657">
        <f t="shared" si="272"/>
        <v>12</v>
      </c>
      <c r="GT657">
        <f t="shared" si="273"/>
        <v>0.4</v>
      </c>
      <c r="GU657">
        <f t="shared" si="274"/>
        <v>6</v>
      </c>
    </row>
    <row r="658" spans="1:203" x14ac:dyDescent="0.2">
      <c r="A658">
        <v>2023</v>
      </c>
      <c r="B658" s="2">
        <v>45098</v>
      </c>
      <c r="C658" s="21" t="s">
        <v>1</v>
      </c>
      <c r="D658" s="21" t="s">
        <v>2</v>
      </c>
      <c r="E658" s="4">
        <f t="shared" si="250"/>
        <v>-9.9999999999999978E-2</v>
      </c>
      <c r="F658" s="12">
        <v>1</v>
      </c>
      <c r="G658" s="12">
        <v>0</v>
      </c>
      <c r="H658" s="5" t="s">
        <v>3</v>
      </c>
      <c r="I658" s="12" t="s">
        <v>43</v>
      </c>
      <c r="J658" s="12">
        <v>15</v>
      </c>
      <c r="K658" s="12">
        <v>6</v>
      </c>
      <c r="L658" s="12">
        <v>40</v>
      </c>
      <c r="M658" s="12">
        <v>7.0000000000000007E-2</v>
      </c>
      <c r="N658" s="12">
        <v>0.17</v>
      </c>
      <c r="O658" s="12">
        <v>21.5</v>
      </c>
      <c r="P658" s="12">
        <v>0</v>
      </c>
      <c r="Q658" s="12">
        <v>0.9</v>
      </c>
      <c r="R658" s="12">
        <v>0.9</v>
      </c>
      <c r="S658" s="12">
        <v>0.06</v>
      </c>
      <c r="T658" s="18">
        <v>0.1</v>
      </c>
      <c r="U658" s="12">
        <v>411</v>
      </c>
      <c r="V658" s="12">
        <v>503</v>
      </c>
      <c r="W658" s="12">
        <v>81.7</v>
      </c>
      <c r="X658" s="12">
        <v>7733</v>
      </c>
      <c r="Y658" s="12">
        <v>2782</v>
      </c>
      <c r="Z658" s="12">
        <v>188</v>
      </c>
      <c r="AA658" s="12">
        <v>209</v>
      </c>
      <c r="AB658" s="12">
        <v>90</v>
      </c>
      <c r="AC658" s="12">
        <v>164</v>
      </c>
      <c r="AD658" s="12">
        <v>188</v>
      </c>
      <c r="AE658" s="12">
        <v>87.2</v>
      </c>
      <c r="AF658" s="12">
        <v>54</v>
      </c>
      <c r="AG658" s="12">
        <v>83</v>
      </c>
      <c r="AH658" s="12">
        <v>65.099999999999994</v>
      </c>
      <c r="AI658" s="12">
        <v>1</v>
      </c>
      <c r="AJ658" s="12">
        <v>0.8</v>
      </c>
      <c r="AK658" s="12">
        <v>0.9</v>
      </c>
      <c r="AL658" s="12">
        <v>12</v>
      </c>
      <c r="AM658" s="12">
        <v>40</v>
      </c>
      <c r="AN658" s="12">
        <v>6</v>
      </c>
      <c r="AO658" s="12">
        <v>1</v>
      </c>
      <c r="AP658" s="12">
        <v>39</v>
      </c>
      <c r="AQ658" s="12">
        <v>1</v>
      </c>
      <c r="AR658" s="12">
        <v>13</v>
      </c>
      <c r="AS658" s="12">
        <v>13</v>
      </c>
      <c r="AT658" s="12">
        <v>2</v>
      </c>
      <c r="AU658" s="12">
        <v>27</v>
      </c>
      <c r="AV658" s="12">
        <v>22</v>
      </c>
      <c r="AW658" s="12">
        <v>1</v>
      </c>
      <c r="AX658" s="12">
        <v>3</v>
      </c>
      <c r="AY658" s="12">
        <v>0</v>
      </c>
      <c r="AZ658" s="12">
        <v>0</v>
      </c>
      <c r="BA658" s="12">
        <v>1</v>
      </c>
      <c r="BB658" s="12">
        <v>12</v>
      </c>
      <c r="BC658" s="12">
        <v>9</v>
      </c>
      <c r="BD658" s="12">
        <v>5</v>
      </c>
      <c r="BE658" s="12">
        <v>6</v>
      </c>
      <c r="BF658" s="12">
        <v>1</v>
      </c>
      <c r="BG658" s="12">
        <v>4</v>
      </c>
      <c r="BH658" s="12">
        <v>13</v>
      </c>
      <c r="BI658" s="12">
        <v>30.8</v>
      </c>
      <c r="BJ658" s="12">
        <v>7</v>
      </c>
      <c r="BK658" s="12">
        <v>23</v>
      </c>
      <c r="BL658" s="12">
        <v>1</v>
      </c>
      <c r="BM658" s="12">
        <v>46</v>
      </c>
      <c r="BN658" s="12">
        <v>606</v>
      </c>
      <c r="BO658" s="12">
        <v>56</v>
      </c>
      <c r="BP658" s="12">
        <v>180</v>
      </c>
      <c r="BQ658" s="12">
        <v>288</v>
      </c>
      <c r="BR658" s="12">
        <v>141</v>
      </c>
      <c r="BS658" s="12">
        <v>15</v>
      </c>
      <c r="BT658" s="12">
        <v>14</v>
      </c>
      <c r="BU658" s="12">
        <v>7</v>
      </c>
      <c r="BV658" s="12">
        <v>50</v>
      </c>
      <c r="BW658" s="12">
        <v>417</v>
      </c>
      <c r="BX658" s="12">
        <v>1936</v>
      </c>
      <c r="BY658" s="12">
        <v>1031</v>
      </c>
      <c r="BZ658" s="12">
        <v>18</v>
      </c>
      <c r="CA658" s="12">
        <v>20</v>
      </c>
      <c r="CB658" s="12">
        <v>2</v>
      </c>
      <c r="CC658" s="12">
        <v>14</v>
      </c>
      <c r="CD658" s="12">
        <v>9</v>
      </c>
      <c r="CE658" s="12">
        <v>2</v>
      </c>
      <c r="CF658" s="12">
        <v>0</v>
      </c>
      <c r="CG658" s="12">
        <v>5</v>
      </c>
      <c r="CH658" s="12">
        <v>53</v>
      </c>
      <c r="CI658" s="12">
        <v>12</v>
      </c>
      <c r="CJ658" s="12">
        <v>52.2</v>
      </c>
      <c r="CK658" s="12">
        <v>12.4894</v>
      </c>
      <c r="CL658" s="12">
        <v>0.51459999999999995</v>
      </c>
      <c r="CM658" s="12">
        <v>0.35976000000000002</v>
      </c>
      <c r="CN658" s="12">
        <f t="shared" si="251"/>
        <v>0.19284294234592445</v>
      </c>
      <c r="CO658" s="12">
        <f t="shared" si="255"/>
        <v>0.41550695825049699</v>
      </c>
      <c r="CP658" s="12">
        <v>0.41666999999999998</v>
      </c>
      <c r="CQ658" s="12">
        <v>0.5</v>
      </c>
      <c r="CR658" s="12">
        <v>8.3330000000000001E-2</v>
      </c>
      <c r="CS658" s="12">
        <f t="shared" si="256"/>
        <v>0.29702970297029702</v>
      </c>
      <c r="CT658" s="12">
        <f t="shared" si="257"/>
        <v>0.47524752475247523</v>
      </c>
      <c r="CU658" s="12">
        <f t="shared" si="258"/>
        <v>0.23267326732673269</v>
      </c>
      <c r="CV658" s="12">
        <f t="shared" si="259"/>
        <v>0.75</v>
      </c>
      <c r="CW658" s="12">
        <f t="shared" si="252"/>
        <v>0.47747747747747749</v>
      </c>
      <c r="CX658" s="12">
        <f t="shared" si="260"/>
        <v>0.8</v>
      </c>
      <c r="CY658" s="12">
        <f t="shared" si="261"/>
        <v>60</v>
      </c>
      <c r="CZ658" s="12">
        <f t="shared" si="262"/>
        <v>8</v>
      </c>
      <c r="DA658" s="12">
        <f t="shared" si="263"/>
        <v>0.13333333333333333</v>
      </c>
      <c r="DB658" s="12">
        <f t="shared" si="264"/>
        <v>8.9347826086956523</v>
      </c>
      <c r="DC658" s="12">
        <v>10</v>
      </c>
      <c r="DD658" s="12">
        <v>2</v>
      </c>
      <c r="DE658" s="12">
        <v>20</v>
      </c>
      <c r="DF658" s="12">
        <v>0</v>
      </c>
      <c r="DG658" s="12">
        <v>0</v>
      </c>
      <c r="DH658" s="12">
        <v>17.100000000000001</v>
      </c>
      <c r="DI658" s="12">
        <v>0</v>
      </c>
      <c r="DJ658" s="12">
        <v>1</v>
      </c>
      <c r="DK658" s="12">
        <v>1</v>
      </c>
      <c r="DL658" s="12">
        <v>0.1</v>
      </c>
      <c r="DM658" s="17">
        <v>-1</v>
      </c>
      <c r="DN658" s="12">
        <v>486</v>
      </c>
      <c r="DO658" s="12">
        <v>587</v>
      </c>
      <c r="DP658" s="12">
        <v>82.8</v>
      </c>
      <c r="DQ658" s="12">
        <v>8803</v>
      </c>
      <c r="DR658" s="12">
        <v>2967</v>
      </c>
      <c r="DS658" s="12">
        <v>232</v>
      </c>
      <c r="DT658" s="12">
        <v>257</v>
      </c>
      <c r="DU658" s="12">
        <v>90.3</v>
      </c>
      <c r="DV658" s="12">
        <v>195</v>
      </c>
      <c r="DW658" s="12">
        <v>217</v>
      </c>
      <c r="DX658" s="12">
        <v>89.9</v>
      </c>
      <c r="DY658" s="12">
        <v>56</v>
      </c>
      <c r="DZ658" s="12">
        <v>94</v>
      </c>
      <c r="EA658" s="12">
        <v>59.6</v>
      </c>
      <c r="EB658" s="12">
        <v>0</v>
      </c>
      <c r="EC658" s="12">
        <v>1</v>
      </c>
      <c r="ED658" s="12">
        <v>0.9</v>
      </c>
      <c r="EE658" s="12">
        <v>9</v>
      </c>
      <c r="EF658" s="12">
        <v>38</v>
      </c>
      <c r="EG658" s="12">
        <v>10</v>
      </c>
      <c r="EH658" s="12">
        <v>2</v>
      </c>
      <c r="EI658" s="12">
        <v>39</v>
      </c>
      <c r="EJ658" s="12">
        <v>1</v>
      </c>
      <c r="EK658" s="12">
        <v>6</v>
      </c>
      <c r="EL658" s="12">
        <v>20</v>
      </c>
      <c r="EM658" s="12">
        <v>4</v>
      </c>
      <c r="EN658" s="12">
        <v>16</v>
      </c>
      <c r="EO658" s="12">
        <v>12</v>
      </c>
      <c r="EP658" s="12">
        <v>1</v>
      </c>
      <c r="EQ658" s="12">
        <v>2</v>
      </c>
      <c r="ER658" s="12">
        <v>1</v>
      </c>
      <c r="ES658" s="12">
        <v>0</v>
      </c>
      <c r="ET658" s="12">
        <v>0</v>
      </c>
      <c r="EU658" s="12">
        <v>16</v>
      </c>
      <c r="EV658" s="12">
        <v>9</v>
      </c>
      <c r="EW658" s="12">
        <v>6</v>
      </c>
      <c r="EX658" s="12">
        <v>9</v>
      </c>
      <c r="EY658" s="12">
        <v>1</v>
      </c>
      <c r="EZ658" s="12">
        <v>7</v>
      </c>
      <c r="FA658" s="12">
        <v>14</v>
      </c>
      <c r="FB658" s="12">
        <v>50</v>
      </c>
      <c r="FC658" s="12">
        <v>7</v>
      </c>
      <c r="FD658" s="12">
        <v>9</v>
      </c>
      <c r="FE658" s="12">
        <v>0</v>
      </c>
      <c r="FF658" s="12">
        <v>54</v>
      </c>
      <c r="FG658" s="12">
        <v>681</v>
      </c>
      <c r="FH658" s="12">
        <v>56</v>
      </c>
      <c r="FI658" s="12">
        <v>193</v>
      </c>
      <c r="FJ658" s="12">
        <v>360</v>
      </c>
      <c r="FK658" s="12">
        <v>133</v>
      </c>
      <c r="FL658" s="12">
        <v>21</v>
      </c>
      <c r="FM658" s="12">
        <v>14</v>
      </c>
      <c r="FN658" s="12">
        <v>9</v>
      </c>
      <c r="FO658" s="12">
        <v>64.3</v>
      </c>
      <c r="FP658" s="12">
        <v>444</v>
      </c>
      <c r="FQ658" s="12">
        <v>2303</v>
      </c>
      <c r="FR658" s="12">
        <v>1091</v>
      </c>
      <c r="FS658" s="12">
        <v>15</v>
      </c>
      <c r="FT658" s="12">
        <v>7</v>
      </c>
      <c r="FU658" s="12">
        <v>4</v>
      </c>
      <c r="FV658" s="12">
        <v>15</v>
      </c>
      <c r="FW658" s="12">
        <v>8</v>
      </c>
      <c r="FX658" s="12">
        <v>0</v>
      </c>
      <c r="FY658" s="12">
        <v>0</v>
      </c>
      <c r="FZ658" s="12">
        <v>3</v>
      </c>
      <c r="GA658" s="12">
        <v>58</v>
      </c>
      <c r="GB658" s="12">
        <v>11</v>
      </c>
      <c r="GC658" s="12">
        <v>47.8</v>
      </c>
      <c r="GD658" s="12">
        <v>14.3714</v>
      </c>
      <c r="GE658" s="12">
        <v>0.4854</v>
      </c>
      <c r="GF658" s="12">
        <v>0.33704000000000001</v>
      </c>
      <c r="GG658" s="12">
        <f t="shared" si="265"/>
        <v>0.17206132879045996</v>
      </c>
      <c r="GH658" s="12">
        <f t="shared" si="266"/>
        <v>0.43781942078364566</v>
      </c>
      <c r="GI658" s="12">
        <v>0.375</v>
      </c>
      <c r="GJ658" s="12">
        <v>0.5625</v>
      </c>
      <c r="GK658" s="12">
        <v>6.25E-2</v>
      </c>
      <c r="GL658">
        <f t="shared" si="267"/>
        <v>0.28340675477239352</v>
      </c>
      <c r="GM658">
        <f t="shared" si="268"/>
        <v>0.52863436123348018</v>
      </c>
      <c r="GN658">
        <f t="shared" si="269"/>
        <v>0.19530102790014683</v>
      </c>
      <c r="GO658">
        <f t="shared" si="270"/>
        <v>0.5625</v>
      </c>
      <c r="GP658" s="12">
        <f t="shared" si="253"/>
        <v>0.52252252252252251</v>
      </c>
      <c r="GQ658">
        <f t="shared" si="254"/>
        <v>0.9</v>
      </c>
      <c r="GR658">
        <f t="shared" si="271"/>
        <v>45</v>
      </c>
      <c r="GS658">
        <f t="shared" si="272"/>
        <v>14</v>
      </c>
      <c r="GT658">
        <f t="shared" si="273"/>
        <v>0.31111111111111112</v>
      </c>
      <c r="GU658">
        <f t="shared" si="274"/>
        <v>9</v>
      </c>
    </row>
    <row r="659" spans="1:203" x14ac:dyDescent="0.2">
      <c r="A659">
        <v>2023</v>
      </c>
      <c r="B659" s="2">
        <v>45101</v>
      </c>
      <c r="C659" s="21" t="s">
        <v>1</v>
      </c>
      <c r="D659" s="21" t="s">
        <v>2</v>
      </c>
      <c r="E659" s="4">
        <f t="shared" si="250"/>
        <v>1.2999999999999998</v>
      </c>
      <c r="F659" s="12">
        <v>2</v>
      </c>
      <c r="G659" s="12">
        <v>0</v>
      </c>
      <c r="H659" s="5" t="s">
        <v>13</v>
      </c>
      <c r="I659" s="12" t="s">
        <v>43</v>
      </c>
      <c r="J659" s="12">
        <v>16</v>
      </c>
      <c r="K659" s="12">
        <v>5</v>
      </c>
      <c r="L659" s="12">
        <v>31.3</v>
      </c>
      <c r="M659" s="12">
        <v>0.06</v>
      </c>
      <c r="N659" s="12">
        <v>0.2</v>
      </c>
      <c r="O659" s="12">
        <v>15.9</v>
      </c>
      <c r="P659" s="12">
        <v>1</v>
      </c>
      <c r="Q659" s="12">
        <v>1.7</v>
      </c>
      <c r="R659" s="12">
        <v>1.7</v>
      </c>
      <c r="S659" s="12">
        <v>0.11</v>
      </c>
      <c r="T659" s="17">
        <v>-0.7</v>
      </c>
      <c r="U659" s="12">
        <v>426</v>
      </c>
      <c r="V659" s="12">
        <v>520</v>
      </c>
      <c r="W659" s="12">
        <v>81.900000000000006</v>
      </c>
      <c r="X659" s="12">
        <v>7194</v>
      </c>
      <c r="Y659" s="12">
        <v>2606</v>
      </c>
      <c r="Z659" s="12">
        <v>227</v>
      </c>
      <c r="AA659" s="12">
        <v>258</v>
      </c>
      <c r="AB659" s="12">
        <v>88</v>
      </c>
      <c r="AC659" s="12">
        <v>155</v>
      </c>
      <c r="AD659" s="12">
        <v>174</v>
      </c>
      <c r="AE659" s="12">
        <v>89.1</v>
      </c>
      <c r="AF659" s="12">
        <v>41</v>
      </c>
      <c r="AG659" s="12">
        <v>66</v>
      </c>
      <c r="AH659" s="12">
        <v>62.1</v>
      </c>
      <c r="AI659" s="12">
        <v>0</v>
      </c>
      <c r="AJ659" s="12">
        <v>0.8</v>
      </c>
      <c r="AK659" s="12">
        <v>0.9</v>
      </c>
      <c r="AL659" s="12">
        <v>12</v>
      </c>
      <c r="AM659" s="12">
        <v>29</v>
      </c>
      <c r="AN659" s="12">
        <v>11</v>
      </c>
      <c r="AO659" s="12">
        <v>2</v>
      </c>
      <c r="AP659" s="12">
        <v>42</v>
      </c>
      <c r="AQ659" s="12">
        <v>1</v>
      </c>
      <c r="AR659" s="12">
        <v>5</v>
      </c>
      <c r="AS659" s="12">
        <v>10</v>
      </c>
      <c r="AT659" s="12">
        <v>3</v>
      </c>
      <c r="AU659" s="12">
        <v>29</v>
      </c>
      <c r="AV659" s="12">
        <v>21</v>
      </c>
      <c r="AW659" s="12">
        <v>2</v>
      </c>
      <c r="AX659" s="12">
        <v>1</v>
      </c>
      <c r="AY659" s="12">
        <v>3</v>
      </c>
      <c r="AZ659" s="12">
        <v>1</v>
      </c>
      <c r="BA659" s="12">
        <v>1</v>
      </c>
      <c r="BB659" s="12">
        <v>13</v>
      </c>
      <c r="BC659" s="12">
        <v>12</v>
      </c>
      <c r="BD659" s="12">
        <v>5</v>
      </c>
      <c r="BE659" s="12">
        <v>5</v>
      </c>
      <c r="BF659" s="12">
        <v>3</v>
      </c>
      <c r="BG659" s="12">
        <v>5</v>
      </c>
      <c r="BH659" s="12">
        <v>10</v>
      </c>
      <c r="BI659" s="12">
        <v>50</v>
      </c>
      <c r="BJ659" s="12">
        <v>5</v>
      </c>
      <c r="BK659" s="12">
        <v>19</v>
      </c>
      <c r="BL659" s="12">
        <v>0</v>
      </c>
      <c r="BM659" s="12">
        <v>52</v>
      </c>
      <c r="BN659" s="12">
        <v>623</v>
      </c>
      <c r="BO659" s="12">
        <v>66</v>
      </c>
      <c r="BP659" s="12">
        <v>162</v>
      </c>
      <c r="BQ659" s="12">
        <v>274</v>
      </c>
      <c r="BR659" s="12">
        <v>192</v>
      </c>
      <c r="BS659" s="12">
        <v>28</v>
      </c>
      <c r="BT659" s="12">
        <v>31</v>
      </c>
      <c r="BU659" s="12">
        <v>18</v>
      </c>
      <c r="BV659" s="12">
        <v>58.1</v>
      </c>
      <c r="BW659" s="12">
        <v>390</v>
      </c>
      <c r="BX659" s="12">
        <v>2443</v>
      </c>
      <c r="BY659" s="12">
        <v>1189</v>
      </c>
      <c r="BZ659" s="12">
        <v>27</v>
      </c>
      <c r="CA659" s="12">
        <v>17</v>
      </c>
      <c r="CB659" s="12">
        <v>8</v>
      </c>
      <c r="CC659" s="12">
        <v>17</v>
      </c>
      <c r="CD659" s="12">
        <v>9</v>
      </c>
      <c r="CE659" s="12">
        <v>1</v>
      </c>
      <c r="CF659" s="12">
        <v>0</v>
      </c>
      <c r="CG659" s="12">
        <v>7</v>
      </c>
      <c r="CH659" s="12">
        <v>54</v>
      </c>
      <c r="CI659" s="12">
        <v>5</v>
      </c>
      <c r="CJ659" s="12">
        <v>27.8</v>
      </c>
      <c r="CK659" s="12">
        <v>11.1136</v>
      </c>
      <c r="CL659" s="12">
        <v>0.63366</v>
      </c>
      <c r="CM659" s="12">
        <v>0.36225000000000002</v>
      </c>
      <c r="CN659" s="12">
        <f t="shared" si="251"/>
        <v>0.13846153846153847</v>
      </c>
      <c r="CO659" s="12">
        <f t="shared" si="255"/>
        <v>0.49615384615384617</v>
      </c>
      <c r="CP659" s="12">
        <v>0.38462000000000002</v>
      </c>
      <c r="CQ659" s="12">
        <v>0.38462000000000002</v>
      </c>
      <c r="CR659" s="12">
        <v>0.23077</v>
      </c>
      <c r="CS659" s="12">
        <f t="shared" si="256"/>
        <v>0.26003210272873195</v>
      </c>
      <c r="CT659" s="12">
        <f t="shared" si="257"/>
        <v>0.43980738362760835</v>
      </c>
      <c r="CU659" s="12">
        <f t="shared" si="258"/>
        <v>0.30818619582664525</v>
      </c>
      <c r="CV659" s="12">
        <f t="shared" si="259"/>
        <v>0.92307692307692313</v>
      </c>
      <c r="CW659" s="12">
        <f t="shared" si="252"/>
        <v>0.54545454545454541</v>
      </c>
      <c r="CX659" s="12">
        <f t="shared" si="260"/>
        <v>0.75</v>
      </c>
      <c r="CY659" s="12">
        <f t="shared" si="261"/>
        <v>46</v>
      </c>
      <c r="CZ659" s="12">
        <f t="shared" si="262"/>
        <v>19</v>
      </c>
      <c r="DA659" s="12">
        <f t="shared" si="263"/>
        <v>0.41304347826086957</v>
      </c>
      <c r="DB659" s="12">
        <f t="shared" si="264"/>
        <v>8.1923076923076916</v>
      </c>
      <c r="DC659" s="12">
        <v>7</v>
      </c>
      <c r="DD659" s="12">
        <v>4</v>
      </c>
      <c r="DE659" s="12">
        <v>57.1</v>
      </c>
      <c r="DF659" s="12">
        <v>0</v>
      </c>
      <c r="DG659" s="12">
        <v>0</v>
      </c>
      <c r="DH659" s="12">
        <v>14.8</v>
      </c>
      <c r="DI659" s="12">
        <v>0</v>
      </c>
      <c r="DJ659" s="12">
        <v>0.4</v>
      </c>
      <c r="DK659" s="12">
        <v>0.4</v>
      </c>
      <c r="DL659" s="12">
        <v>0.06</v>
      </c>
      <c r="DM659" s="17">
        <v>-0.4</v>
      </c>
      <c r="DN659" s="12">
        <v>401</v>
      </c>
      <c r="DO659" s="12">
        <v>489</v>
      </c>
      <c r="DP659" s="12">
        <v>82</v>
      </c>
      <c r="DQ659" s="12">
        <v>7420</v>
      </c>
      <c r="DR659" s="12">
        <v>2961</v>
      </c>
      <c r="DS659" s="12">
        <v>165</v>
      </c>
      <c r="DT659" s="12">
        <v>185</v>
      </c>
      <c r="DU659" s="12">
        <v>89.2</v>
      </c>
      <c r="DV659" s="12">
        <v>194</v>
      </c>
      <c r="DW659" s="12">
        <v>216</v>
      </c>
      <c r="DX659" s="12">
        <v>89.8</v>
      </c>
      <c r="DY659" s="12">
        <v>38</v>
      </c>
      <c r="DZ659" s="12">
        <v>67</v>
      </c>
      <c r="EA659" s="12">
        <v>56.7</v>
      </c>
      <c r="EB659" s="12">
        <v>0</v>
      </c>
      <c r="EC659" s="12">
        <v>0.2</v>
      </c>
      <c r="ED659" s="12">
        <v>0.5</v>
      </c>
      <c r="EE659" s="12">
        <v>4</v>
      </c>
      <c r="EF659" s="12">
        <v>32</v>
      </c>
      <c r="EG659" s="12">
        <v>6</v>
      </c>
      <c r="EH659" s="12">
        <v>2</v>
      </c>
      <c r="EI659" s="12">
        <v>30</v>
      </c>
      <c r="EJ659" s="12">
        <v>0</v>
      </c>
      <c r="EK659" s="12">
        <v>1</v>
      </c>
      <c r="EL659" s="12">
        <v>16</v>
      </c>
      <c r="EM659" s="12">
        <v>4</v>
      </c>
      <c r="EN659" s="12">
        <v>12</v>
      </c>
      <c r="EO659" s="12">
        <v>8</v>
      </c>
      <c r="EP659" s="12">
        <v>3</v>
      </c>
      <c r="EQ659" s="12">
        <v>0</v>
      </c>
      <c r="ER659" s="12">
        <v>0</v>
      </c>
      <c r="ES659" s="12">
        <v>1</v>
      </c>
      <c r="ET659" s="12">
        <v>0</v>
      </c>
      <c r="EU659" s="12">
        <v>20</v>
      </c>
      <c r="EV659" s="12">
        <v>10</v>
      </c>
      <c r="EW659" s="12">
        <v>12</v>
      </c>
      <c r="EX659" s="12">
        <v>6</v>
      </c>
      <c r="EY659" s="12">
        <v>2</v>
      </c>
      <c r="EZ659" s="12">
        <v>11</v>
      </c>
      <c r="FA659" s="12">
        <v>29</v>
      </c>
      <c r="FB659" s="12">
        <v>37.9</v>
      </c>
      <c r="FC659" s="12">
        <v>14</v>
      </c>
      <c r="FD659" s="12">
        <v>19</v>
      </c>
      <c r="FE659" s="12">
        <v>0</v>
      </c>
      <c r="FF659" s="12">
        <v>48</v>
      </c>
      <c r="FG659" s="12">
        <v>600</v>
      </c>
      <c r="FH659" s="12">
        <v>64</v>
      </c>
      <c r="FI659" s="12">
        <v>222</v>
      </c>
      <c r="FJ659" s="12">
        <v>271</v>
      </c>
      <c r="FK659" s="12">
        <v>111</v>
      </c>
      <c r="FL659" s="12">
        <v>20</v>
      </c>
      <c r="FM659" s="12">
        <v>10</v>
      </c>
      <c r="FN659" s="12">
        <v>5</v>
      </c>
      <c r="FO659" s="12">
        <v>50</v>
      </c>
      <c r="FP659" s="12">
        <v>372</v>
      </c>
      <c r="FQ659" s="12">
        <v>1567</v>
      </c>
      <c r="FR659" s="12">
        <v>642</v>
      </c>
      <c r="FS659" s="12">
        <v>8</v>
      </c>
      <c r="FT659" s="12">
        <v>8</v>
      </c>
      <c r="FU659" s="12">
        <v>3</v>
      </c>
      <c r="FV659" s="12">
        <v>19</v>
      </c>
      <c r="FW659" s="12">
        <v>8</v>
      </c>
      <c r="FX659" s="12">
        <v>1</v>
      </c>
      <c r="FY659" s="12">
        <v>0</v>
      </c>
      <c r="FZ659" s="12">
        <v>14</v>
      </c>
      <c r="GA659" s="12">
        <v>45</v>
      </c>
      <c r="GB659" s="12">
        <v>13</v>
      </c>
      <c r="GC659" s="12">
        <v>72.2</v>
      </c>
      <c r="GD659" s="12">
        <v>7.76119</v>
      </c>
      <c r="GE659" s="12">
        <v>0.36634</v>
      </c>
      <c r="GF659" s="12">
        <v>0.39906000000000003</v>
      </c>
      <c r="GG659" s="12">
        <f t="shared" si="265"/>
        <v>0.13905930470347649</v>
      </c>
      <c r="GH659" s="12">
        <f t="shared" si="266"/>
        <v>0.3783231083844581</v>
      </c>
      <c r="GI659" s="12">
        <v>0.6</v>
      </c>
      <c r="GJ659" s="12">
        <v>0.3</v>
      </c>
      <c r="GK659" s="12">
        <v>0.1</v>
      </c>
      <c r="GL659">
        <f t="shared" si="267"/>
        <v>0.37</v>
      </c>
      <c r="GM659">
        <f t="shared" si="268"/>
        <v>0.45166666666666666</v>
      </c>
      <c r="GN659">
        <f t="shared" si="269"/>
        <v>0.185</v>
      </c>
      <c r="GO659">
        <f t="shared" si="270"/>
        <v>0.5</v>
      </c>
      <c r="GP659" s="12">
        <f t="shared" si="253"/>
        <v>0.45454545454545453</v>
      </c>
      <c r="GQ659">
        <f t="shared" si="254"/>
        <v>0.5714285714285714</v>
      </c>
      <c r="GR659">
        <f t="shared" si="271"/>
        <v>40</v>
      </c>
      <c r="GS659">
        <f t="shared" si="272"/>
        <v>9</v>
      </c>
      <c r="GT659">
        <f t="shared" si="273"/>
        <v>0.22500000000000001</v>
      </c>
      <c r="GU659">
        <f t="shared" si="274"/>
        <v>8.3541666666666661</v>
      </c>
    </row>
    <row r="660" spans="1:203" x14ac:dyDescent="0.2">
      <c r="A660">
        <v>2023</v>
      </c>
      <c r="B660" s="2">
        <v>45115</v>
      </c>
      <c r="C660" s="21" t="s">
        <v>1</v>
      </c>
      <c r="D660" s="21" t="s">
        <v>2</v>
      </c>
      <c r="E660" s="4">
        <f t="shared" si="250"/>
        <v>-1.2999999999999998</v>
      </c>
      <c r="F660" s="12">
        <v>1</v>
      </c>
      <c r="G660" s="12">
        <v>0</v>
      </c>
      <c r="H660" s="5" t="s">
        <v>9</v>
      </c>
      <c r="I660" s="12" t="s">
        <v>43</v>
      </c>
      <c r="J660" s="12">
        <v>6</v>
      </c>
      <c r="K660" s="12">
        <v>1</v>
      </c>
      <c r="L660" s="12">
        <v>16.7</v>
      </c>
      <c r="M660" s="12">
        <v>0.17</v>
      </c>
      <c r="N660" s="12">
        <v>1</v>
      </c>
      <c r="O660" s="12">
        <v>19.7</v>
      </c>
      <c r="P660" s="12">
        <v>0</v>
      </c>
      <c r="Q660" s="12">
        <v>0.6</v>
      </c>
      <c r="R660" s="12">
        <v>0.6</v>
      </c>
      <c r="S660" s="12">
        <v>0.1</v>
      </c>
      <c r="T660" s="18">
        <v>0.4</v>
      </c>
      <c r="U660" s="12">
        <v>312</v>
      </c>
      <c r="V660" s="12">
        <v>397</v>
      </c>
      <c r="W660" s="12">
        <v>78.599999999999994</v>
      </c>
      <c r="X660" s="12">
        <v>5405</v>
      </c>
      <c r="Y660" s="12">
        <v>2478</v>
      </c>
      <c r="Z660" s="12">
        <v>165</v>
      </c>
      <c r="AA660" s="12">
        <v>185</v>
      </c>
      <c r="AB660" s="12">
        <v>89.2</v>
      </c>
      <c r="AC660" s="12">
        <v>101</v>
      </c>
      <c r="AD660" s="12">
        <v>123</v>
      </c>
      <c r="AE660" s="12">
        <v>82.1</v>
      </c>
      <c r="AF660" s="12">
        <v>40</v>
      </c>
      <c r="AG660" s="12">
        <v>65</v>
      </c>
      <c r="AH660" s="12">
        <v>61.5</v>
      </c>
      <c r="AI660" s="12">
        <v>1</v>
      </c>
      <c r="AJ660" s="12">
        <v>0.5</v>
      </c>
      <c r="AK660" s="12">
        <v>1.1000000000000001</v>
      </c>
      <c r="AL660" s="12">
        <v>3</v>
      </c>
      <c r="AM660" s="12">
        <v>21</v>
      </c>
      <c r="AN660" s="12">
        <v>9</v>
      </c>
      <c r="AO660" s="12">
        <v>0</v>
      </c>
      <c r="AP660" s="12">
        <v>37</v>
      </c>
      <c r="AQ660" s="12">
        <v>3</v>
      </c>
      <c r="AR660" s="12">
        <v>4</v>
      </c>
      <c r="AS660" s="12">
        <v>14</v>
      </c>
      <c r="AT660" s="12">
        <v>2</v>
      </c>
      <c r="AU660" s="12">
        <v>12</v>
      </c>
      <c r="AV660" s="12">
        <v>11</v>
      </c>
      <c r="AW660" s="12">
        <v>0</v>
      </c>
      <c r="AX660" s="12">
        <v>1</v>
      </c>
      <c r="AY660" s="12">
        <v>0</v>
      </c>
      <c r="AZ660" s="12">
        <v>0</v>
      </c>
      <c r="BA660" s="12">
        <v>0</v>
      </c>
      <c r="BB660" s="12">
        <v>9</v>
      </c>
      <c r="BC660" s="12">
        <v>4</v>
      </c>
      <c r="BD660" s="12">
        <v>4</v>
      </c>
      <c r="BE660" s="12">
        <v>5</v>
      </c>
      <c r="BF660" s="12">
        <v>0</v>
      </c>
      <c r="BG660" s="12">
        <v>4</v>
      </c>
      <c r="BH660" s="12">
        <v>8</v>
      </c>
      <c r="BI660" s="12">
        <v>50</v>
      </c>
      <c r="BJ660" s="12">
        <v>11</v>
      </c>
      <c r="BK660" s="12">
        <v>35</v>
      </c>
      <c r="BL660" s="12">
        <v>0</v>
      </c>
      <c r="BM660" s="12">
        <v>42</v>
      </c>
      <c r="BN660" s="12">
        <v>535</v>
      </c>
      <c r="BO660" s="12">
        <v>81</v>
      </c>
      <c r="BP660" s="12">
        <v>204</v>
      </c>
      <c r="BQ660" s="12">
        <v>221</v>
      </c>
      <c r="BR660" s="12">
        <v>114</v>
      </c>
      <c r="BS660" s="12">
        <v>18</v>
      </c>
      <c r="BT660" s="12">
        <v>19</v>
      </c>
      <c r="BU660" s="12">
        <v>6</v>
      </c>
      <c r="BV660" s="12">
        <v>31.6</v>
      </c>
      <c r="BW660" s="12">
        <v>210</v>
      </c>
      <c r="BX660" s="12">
        <v>1294</v>
      </c>
      <c r="BY660" s="12">
        <v>675</v>
      </c>
      <c r="BZ660" s="12">
        <v>16</v>
      </c>
      <c r="CA660" s="12">
        <v>15</v>
      </c>
      <c r="CB660" s="12">
        <v>2</v>
      </c>
      <c r="CC660" s="12">
        <v>20</v>
      </c>
      <c r="CD660" s="12">
        <v>7</v>
      </c>
      <c r="CE660" s="12">
        <v>1</v>
      </c>
      <c r="CF660" s="12">
        <v>0</v>
      </c>
      <c r="CG660" s="12">
        <v>8</v>
      </c>
      <c r="CH660" s="12">
        <v>54</v>
      </c>
      <c r="CI660" s="12">
        <v>11</v>
      </c>
      <c r="CJ660" s="12">
        <v>52.4</v>
      </c>
      <c r="CK660" s="12">
        <v>8.6984100000000009</v>
      </c>
      <c r="CL660" s="12">
        <v>0.44185999999999998</v>
      </c>
      <c r="CM660" s="12">
        <v>0.45845999999999998</v>
      </c>
      <c r="CN660" s="12">
        <f t="shared" si="251"/>
        <v>0.181360201511335</v>
      </c>
      <c r="CO660" s="12">
        <f t="shared" si="255"/>
        <v>0.46599496221662468</v>
      </c>
      <c r="CP660" s="12">
        <v>0.44444</v>
      </c>
      <c r="CQ660" s="12">
        <v>0.55556000000000005</v>
      </c>
      <c r="CR660" s="12">
        <v>0</v>
      </c>
      <c r="CS660" s="12">
        <f t="shared" si="256"/>
        <v>0.38130841121495329</v>
      </c>
      <c r="CT660" s="12">
        <f t="shared" si="257"/>
        <v>0.41308411214953272</v>
      </c>
      <c r="CU660" s="12">
        <f t="shared" si="258"/>
        <v>0.21308411214953271</v>
      </c>
      <c r="CV660" s="12">
        <f t="shared" si="259"/>
        <v>0.44444444444444442</v>
      </c>
      <c r="CW660" s="12">
        <f t="shared" si="252"/>
        <v>0.48648648648648651</v>
      </c>
      <c r="CX660" s="12">
        <f t="shared" si="260"/>
        <v>0.5</v>
      </c>
      <c r="CY660" s="12">
        <f t="shared" si="261"/>
        <v>36</v>
      </c>
      <c r="CZ660" s="12">
        <f t="shared" si="262"/>
        <v>11</v>
      </c>
      <c r="DA660" s="12">
        <f t="shared" si="263"/>
        <v>0.30555555555555558</v>
      </c>
      <c r="DB660" s="12">
        <f t="shared" si="264"/>
        <v>7.4285714285714288</v>
      </c>
      <c r="DC660" s="12">
        <v>18</v>
      </c>
      <c r="DD660" s="12">
        <v>2</v>
      </c>
      <c r="DE660" s="12">
        <v>11.1</v>
      </c>
      <c r="DF660" s="12">
        <v>0</v>
      </c>
      <c r="DG660" s="12">
        <v>0</v>
      </c>
      <c r="DH660" s="12">
        <v>16.899999999999999</v>
      </c>
      <c r="DI660" s="12">
        <v>2</v>
      </c>
      <c r="DJ660" s="12">
        <v>1.9</v>
      </c>
      <c r="DK660" s="12">
        <v>1.9</v>
      </c>
      <c r="DL660" s="12">
        <v>0.12</v>
      </c>
      <c r="DM660" s="17">
        <v>-1.9</v>
      </c>
      <c r="DN660" s="12">
        <v>441</v>
      </c>
      <c r="DO660" s="12">
        <v>548</v>
      </c>
      <c r="DP660" s="12">
        <v>80.5</v>
      </c>
      <c r="DQ660" s="12">
        <v>8631</v>
      </c>
      <c r="DR660" s="12">
        <v>2822</v>
      </c>
      <c r="DS660" s="12">
        <v>151</v>
      </c>
      <c r="DT660" s="12">
        <v>174</v>
      </c>
      <c r="DU660" s="12">
        <v>86.8</v>
      </c>
      <c r="DV660" s="12">
        <v>229</v>
      </c>
      <c r="DW660" s="12">
        <v>253</v>
      </c>
      <c r="DX660" s="12">
        <v>90.5</v>
      </c>
      <c r="DY660" s="12">
        <v>56</v>
      </c>
      <c r="DZ660" s="12">
        <v>98</v>
      </c>
      <c r="EA660" s="12">
        <v>57.1</v>
      </c>
      <c r="EB660" s="12">
        <v>0</v>
      </c>
      <c r="EC660" s="12">
        <v>1.2</v>
      </c>
      <c r="ED660" s="12">
        <v>1.2</v>
      </c>
      <c r="EE660" s="12">
        <v>10</v>
      </c>
      <c r="EF660" s="12">
        <v>33</v>
      </c>
      <c r="EG660" s="12">
        <v>13</v>
      </c>
      <c r="EH660" s="12">
        <v>6</v>
      </c>
      <c r="EI660" s="12">
        <v>47</v>
      </c>
      <c r="EJ660" s="12">
        <v>3</v>
      </c>
      <c r="EK660" s="12">
        <v>5</v>
      </c>
      <c r="EL660" s="12">
        <v>28</v>
      </c>
      <c r="EM660" s="12">
        <v>10</v>
      </c>
      <c r="EN660" s="12">
        <v>26</v>
      </c>
      <c r="EO660" s="12">
        <v>16</v>
      </c>
      <c r="EP660" s="12">
        <v>2</v>
      </c>
      <c r="EQ660" s="12">
        <v>0</v>
      </c>
      <c r="ER660" s="12">
        <v>6</v>
      </c>
      <c r="ES660" s="12">
        <v>2</v>
      </c>
      <c r="ET660" s="12">
        <v>0</v>
      </c>
      <c r="EU660" s="12">
        <v>19</v>
      </c>
      <c r="EV660" s="12">
        <v>11</v>
      </c>
      <c r="EW660" s="12">
        <v>7</v>
      </c>
      <c r="EX660" s="12">
        <v>8</v>
      </c>
      <c r="EY660" s="12">
        <v>4</v>
      </c>
      <c r="EZ660" s="12">
        <v>12</v>
      </c>
      <c r="FA660" s="12">
        <v>18</v>
      </c>
      <c r="FB660" s="12">
        <v>66.7</v>
      </c>
      <c r="FC660" s="12">
        <v>9</v>
      </c>
      <c r="FD660" s="12">
        <v>10</v>
      </c>
      <c r="FE660" s="12">
        <v>0</v>
      </c>
      <c r="FF660" s="12">
        <v>58</v>
      </c>
      <c r="FG660" s="12">
        <v>660</v>
      </c>
      <c r="FH660" s="12">
        <v>65</v>
      </c>
      <c r="FI660" s="12">
        <v>171</v>
      </c>
      <c r="FJ660" s="12">
        <v>347</v>
      </c>
      <c r="FK660" s="12">
        <v>144</v>
      </c>
      <c r="FL660" s="12">
        <v>34</v>
      </c>
      <c r="FM660" s="12">
        <v>10</v>
      </c>
      <c r="FN660" s="12">
        <v>4</v>
      </c>
      <c r="FO660" s="12">
        <v>40</v>
      </c>
      <c r="FP660" s="12">
        <v>393</v>
      </c>
      <c r="FQ660" s="12">
        <v>1852</v>
      </c>
      <c r="FR660" s="12">
        <v>930</v>
      </c>
      <c r="FS660" s="12">
        <v>12</v>
      </c>
      <c r="FT660" s="12">
        <v>10</v>
      </c>
      <c r="FU660" s="12">
        <v>6</v>
      </c>
      <c r="FV660" s="12">
        <v>19</v>
      </c>
      <c r="FW660" s="12">
        <v>5</v>
      </c>
      <c r="FX660" s="12">
        <v>2</v>
      </c>
      <c r="FY660" s="12">
        <v>0</v>
      </c>
      <c r="FZ660" s="12">
        <v>12</v>
      </c>
      <c r="GA660" s="12">
        <v>57</v>
      </c>
      <c r="GB660" s="12">
        <v>10</v>
      </c>
      <c r="GC660" s="12">
        <v>47.6</v>
      </c>
      <c r="GD660" s="12">
        <v>7.94</v>
      </c>
      <c r="GE660" s="12">
        <v>0.55813999999999997</v>
      </c>
      <c r="GF660" s="12">
        <v>0.32695999999999997</v>
      </c>
      <c r="GG660" s="12">
        <f t="shared" si="265"/>
        <v>0.19343065693430658</v>
      </c>
      <c r="GH660" s="12">
        <f t="shared" si="266"/>
        <v>0.31751824817518248</v>
      </c>
      <c r="GI660" s="12">
        <v>0.36842000000000003</v>
      </c>
      <c r="GJ660" s="12">
        <v>0.42104999999999998</v>
      </c>
      <c r="GK660" s="12">
        <v>0.21052999999999999</v>
      </c>
      <c r="GL660">
        <f t="shared" si="267"/>
        <v>0.25909090909090909</v>
      </c>
      <c r="GM660">
        <f t="shared" si="268"/>
        <v>0.52575757575757576</v>
      </c>
      <c r="GN660">
        <f t="shared" si="269"/>
        <v>0.21818181818181817</v>
      </c>
      <c r="GO660">
        <f t="shared" si="270"/>
        <v>0.57894736842105265</v>
      </c>
      <c r="GP660" s="12">
        <f t="shared" si="253"/>
        <v>0.51351351351351349</v>
      </c>
      <c r="GQ660">
        <f t="shared" si="254"/>
        <v>0.55555555555555558</v>
      </c>
      <c r="GR660">
        <f t="shared" si="271"/>
        <v>43</v>
      </c>
      <c r="GS660">
        <f t="shared" si="272"/>
        <v>19</v>
      </c>
      <c r="GT660">
        <f t="shared" si="273"/>
        <v>0.44186046511627908</v>
      </c>
      <c r="GU660">
        <f t="shared" si="274"/>
        <v>7.6034482758620694</v>
      </c>
    </row>
    <row r="661" spans="1:203" x14ac:dyDescent="0.2">
      <c r="A661">
        <v>2023</v>
      </c>
      <c r="B661" s="2">
        <v>45119</v>
      </c>
      <c r="C661" s="21" t="s">
        <v>5</v>
      </c>
      <c r="D661" s="21" t="s">
        <v>2</v>
      </c>
      <c r="E661" s="4">
        <f t="shared" si="250"/>
        <v>-0.40000000000000013</v>
      </c>
      <c r="F661" s="12">
        <v>2</v>
      </c>
      <c r="G661" s="12">
        <v>0</v>
      </c>
      <c r="H661" s="5" t="s">
        <v>4</v>
      </c>
      <c r="I661" s="12" t="s">
        <v>43</v>
      </c>
      <c r="J661" s="12">
        <v>7</v>
      </c>
      <c r="K661" s="12">
        <v>3</v>
      </c>
      <c r="L661" s="12">
        <v>42.9</v>
      </c>
      <c r="M661" s="12">
        <v>0</v>
      </c>
      <c r="N661" s="12">
        <v>0</v>
      </c>
      <c r="O661" s="12">
        <v>33.200000000000003</v>
      </c>
      <c r="P661" s="12">
        <v>0</v>
      </c>
      <c r="Q661" s="12">
        <v>1.8</v>
      </c>
      <c r="R661" s="12">
        <v>0.2</v>
      </c>
      <c r="S661" s="12">
        <v>0.03</v>
      </c>
      <c r="T661" s="18">
        <v>0.2</v>
      </c>
      <c r="U661" s="12">
        <v>289</v>
      </c>
      <c r="V661" s="12">
        <v>371</v>
      </c>
      <c r="W661" s="12">
        <v>77.900000000000006</v>
      </c>
      <c r="X661" s="12">
        <v>5047</v>
      </c>
      <c r="Y661" s="12">
        <v>1882</v>
      </c>
      <c r="Z661" s="12">
        <v>132</v>
      </c>
      <c r="AA661" s="12">
        <v>148</v>
      </c>
      <c r="AB661" s="12">
        <v>89.2</v>
      </c>
      <c r="AC661" s="12">
        <v>104</v>
      </c>
      <c r="AD661" s="12">
        <v>123</v>
      </c>
      <c r="AE661" s="12">
        <v>84.6</v>
      </c>
      <c r="AF661" s="12">
        <v>36</v>
      </c>
      <c r="AG661" s="12">
        <v>71</v>
      </c>
      <c r="AH661" s="12">
        <v>50.7</v>
      </c>
      <c r="AI661" s="12">
        <v>0</v>
      </c>
      <c r="AJ661" s="12">
        <v>0.1</v>
      </c>
      <c r="AK661" s="12">
        <v>0.8</v>
      </c>
      <c r="AL661" s="12">
        <v>4</v>
      </c>
      <c r="AM661" s="12">
        <v>26</v>
      </c>
      <c r="AN661" s="12">
        <v>5</v>
      </c>
      <c r="AO661" s="12">
        <v>0</v>
      </c>
      <c r="AP661" s="12">
        <v>23</v>
      </c>
      <c r="AQ661" s="12">
        <v>4</v>
      </c>
      <c r="AR661" s="12">
        <v>5</v>
      </c>
      <c r="AS661" s="12">
        <v>8</v>
      </c>
      <c r="AT661" s="12">
        <v>3</v>
      </c>
      <c r="AU661" s="12">
        <v>15</v>
      </c>
      <c r="AV661" s="12">
        <v>13</v>
      </c>
      <c r="AW661" s="12">
        <v>0</v>
      </c>
      <c r="AX661" s="12">
        <v>0</v>
      </c>
      <c r="AY661" s="12">
        <v>0</v>
      </c>
      <c r="AZ661" s="12">
        <v>2</v>
      </c>
      <c r="BA661" s="12">
        <v>0</v>
      </c>
      <c r="BB661" s="12">
        <v>15</v>
      </c>
      <c r="BC661" s="12">
        <v>10</v>
      </c>
      <c r="BD661" s="12">
        <v>9</v>
      </c>
      <c r="BE661" s="12">
        <v>6</v>
      </c>
      <c r="BF661" s="12">
        <v>0</v>
      </c>
      <c r="BG661" s="12">
        <v>4</v>
      </c>
      <c r="BH661" s="12">
        <v>10</v>
      </c>
      <c r="BI661" s="12">
        <v>40</v>
      </c>
      <c r="BJ661" s="12">
        <v>9</v>
      </c>
      <c r="BK661" s="12">
        <v>34</v>
      </c>
      <c r="BL661" s="12">
        <v>0</v>
      </c>
      <c r="BM661" s="12">
        <v>43</v>
      </c>
      <c r="BN661" s="12">
        <v>486</v>
      </c>
      <c r="BO661" s="12">
        <v>66</v>
      </c>
      <c r="BP661" s="12">
        <v>176</v>
      </c>
      <c r="BQ661" s="12">
        <v>204</v>
      </c>
      <c r="BR661" s="12">
        <v>111</v>
      </c>
      <c r="BS661" s="12">
        <v>8</v>
      </c>
      <c r="BT661" s="12">
        <v>6</v>
      </c>
      <c r="BU661" s="12">
        <v>2</v>
      </c>
      <c r="BV661" s="12">
        <v>33.299999999999997</v>
      </c>
      <c r="BW661" s="12">
        <v>247</v>
      </c>
      <c r="BX661" s="12">
        <v>1193</v>
      </c>
      <c r="BY661" s="12">
        <v>587</v>
      </c>
      <c r="BZ661" s="12">
        <v>10</v>
      </c>
      <c r="CA661" s="12">
        <v>10</v>
      </c>
      <c r="CB661" s="12">
        <v>1</v>
      </c>
      <c r="CC661" s="12">
        <v>11</v>
      </c>
      <c r="CD661" s="12">
        <v>9</v>
      </c>
      <c r="CE661" s="12">
        <v>2</v>
      </c>
      <c r="CF661" s="12">
        <v>1</v>
      </c>
      <c r="CG661" s="12">
        <v>16</v>
      </c>
      <c r="CH661" s="12">
        <v>42</v>
      </c>
      <c r="CI661" s="12">
        <v>10</v>
      </c>
      <c r="CJ661" s="12">
        <v>30.3</v>
      </c>
      <c r="CK661" s="12">
        <v>6.7162199999999999</v>
      </c>
      <c r="CL661" s="12">
        <v>0.43701000000000001</v>
      </c>
      <c r="CM661" s="12">
        <v>0.37289</v>
      </c>
      <c r="CN661" s="12">
        <f t="shared" si="251"/>
        <v>0.215633423180593</v>
      </c>
      <c r="CO661" s="12">
        <f t="shared" si="255"/>
        <v>0.39892183288409705</v>
      </c>
      <c r="CP661" s="12">
        <v>0.6</v>
      </c>
      <c r="CQ661" s="12">
        <v>0.4</v>
      </c>
      <c r="CR661" s="12">
        <v>0</v>
      </c>
      <c r="CS661" s="12">
        <f t="shared" si="256"/>
        <v>0.36213991769547327</v>
      </c>
      <c r="CT661" s="12">
        <f t="shared" si="257"/>
        <v>0.41975308641975306</v>
      </c>
      <c r="CU661" s="12">
        <f t="shared" si="258"/>
        <v>0.22839506172839505</v>
      </c>
      <c r="CV661" s="12">
        <f t="shared" si="259"/>
        <v>0.66666666666666663</v>
      </c>
      <c r="CW661" s="12">
        <f t="shared" si="252"/>
        <v>0.51851851851851849</v>
      </c>
      <c r="CX661" s="12">
        <f t="shared" si="260"/>
        <v>0.5714285714285714</v>
      </c>
      <c r="CY661" s="12">
        <f t="shared" si="261"/>
        <v>36</v>
      </c>
      <c r="CZ661" s="12">
        <f t="shared" si="262"/>
        <v>6</v>
      </c>
      <c r="DA661" s="12">
        <f t="shared" si="263"/>
        <v>0.16666666666666666</v>
      </c>
      <c r="DB661" s="12">
        <f t="shared" si="264"/>
        <v>6.7209302325581399</v>
      </c>
      <c r="DC661" s="12">
        <v>18</v>
      </c>
      <c r="DD661" s="12">
        <v>0</v>
      </c>
      <c r="DE661" s="12">
        <v>0</v>
      </c>
      <c r="DF661" s="12">
        <v>0</v>
      </c>
      <c r="DG661" s="16"/>
      <c r="DH661" s="12">
        <v>12.8</v>
      </c>
      <c r="DI661" s="12">
        <v>1</v>
      </c>
      <c r="DJ661" s="12">
        <v>2.2000000000000002</v>
      </c>
      <c r="DK661" s="12">
        <v>2.2000000000000002</v>
      </c>
      <c r="DL661" s="12">
        <v>0.14000000000000001</v>
      </c>
      <c r="DM661" s="17">
        <v>-2.2000000000000002</v>
      </c>
      <c r="DN661" s="12">
        <v>393</v>
      </c>
      <c r="DO661" s="12">
        <v>497</v>
      </c>
      <c r="DP661" s="12">
        <v>79.099999999999994</v>
      </c>
      <c r="DQ661" s="12">
        <v>7705</v>
      </c>
      <c r="DR661" s="12">
        <v>2779</v>
      </c>
      <c r="DS661" s="12">
        <v>143</v>
      </c>
      <c r="DT661" s="12">
        <v>165</v>
      </c>
      <c r="DU661" s="12">
        <v>86.7</v>
      </c>
      <c r="DV661" s="12">
        <v>190</v>
      </c>
      <c r="DW661" s="12">
        <v>224</v>
      </c>
      <c r="DX661" s="12">
        <v>84.8</v>
      </c>
      <c r="DY661" s="12">
        <v>53</v>
      </c>
      <c r="DZ661" s="12">
        <v>84</v>
      </c>
      <c r="EA661" s="12">
        <v>63.1</v>
      </c>
      <c r="EB661" s="12">
        <v>0</v>
      </c>
      <c r="EC661" s="12">
        <v>1.5</v>
      </c>
      <c r="ED661" s="12">
        <v>1.1000000000000001</v>
      </c>
      <c r="EE661" s="12">
        <v>11</v>
      </c>
      <c r="EF661" s="12">
        <v>30</v>
      </c>
      <c r="EG661" s="12">
        <v>10</v>
      </c>
      <c r="EH661" s="12">
        <v>3</v>
      </c>
      <c r="EI661" s="12">
        <v>45</v>
      </c>
      <c r="EJ661" s="12">
        <v>1</v>
      </c>
      <c r="EK661" s="12">
        <v>4</v>
      </c>
      <c r="EL661" s="12">
        <v>33</v>
      </c>
      <c r="EM661" s="12">
        <v>7</v>
      </c>
      <c r="EN661" s="12">
        <v>29</v>
      </c>
      <c r="EO661" s="12">
        <v>17</v>
      </c>
      <c r="EP661" s="12">
        <v>4</v>
      </c>
      <c r="EQ661" s="12">
        <v>0</v>
      </c>
      <c r="ER661" s="12">
        <v>7</v>
      </c>
      <c r="ES661" s="12">
        <v>1</v>
      </c>
      <c r="ET661" s="12">
        <v>0</v>
      </c>
      <c r="EU661" s="12">
        <v>12</v>
      </c>
      <c r="EV661" s="12">
        <v>7</v>
      </c>
      <c r="EW661" s="12">
        <v>7</v>
      </c>
      <c r="EX661" s="12">
        <v>4</v>
      </c>
      <c r="EY661" s="12">
        <v>1</v>
      </c>
      <c r="EZ661" s="12">
        <v>3</v>
      </c>
      <c r="FA661" s="12">
        <v>5</v>
      </c>
      <c r="FB661" s="12">
        <v>60</v>
      </c>
      <c r="FC661" s="12">
        <v>8</v>
      </c>
      <c r="FD661" s="12">
        <v>14</v>
      </c>
      <c r="FE661" s="12">
        <v>1</v>
      </c>
      <c r="FF661" s="12">
        <v>57</v>
      </c>
      <c r="FG661" s="12">
        <v>590</v>
      </c>
      <c r="FH661" s="12">
        <v>36</v>
      </c>
      <c r="FI661" s="12">
        <v>166</v>
      </c>
      <c r="FJ661" s="12">
        <v>283</v>
      </c>
      <c r="FK661" s="12">
        <v>143</v>
      </c>
      <c r="FL661" s="12">
        <v>27</v>
      </c>
      <c r="FM661" s="12">
        <v>12</v>
      </c>
      <c r="FN661" s="12">
        <v>6</v>
      </c>
      <c r="FO661" s="12">
        <v>50</v>
      </c>
      <c r="FP661" s="12">
        <v>336</v>
      </c>
      <c r="FQ661" s="12">
        <v>1902</v>
      </c>
      <c r="FR661" s="12">
        <v>1056</v>
      </c>
      <c r="FS661" s="12">
        <v>23</v>
      </c>
      <c r="FT661" s="12">
        <v>9</v>
      </c>
      <c r="FU661" s="12">
        <v>2</v>
      </c>
      <c r="FV661" s="12">
        <v>7</v>
      </c>
      <c r="FW661" s="12">
        <v>11</v>
      </c>
      <c r="FX661" s="12">
        <v>4</v>
      </c>
      <c r="FY661" s="12">
        <v>2</v>
      </c>
      <c r="FZ661" s="12">
        <v>9</v>
      </c>
      <c r="GA661" s="12">
        <v>39</v>
      </c>
      <c r="GB661" s="12">
        <v>23</v>
      </c>
      <c r="GC661" s="12">
        <v>69.7</v>
      </c>
      <c r="GD661" s="12">
        <v>8.62791</v>
      </c>
      <c r="GE661" s="12">
        <v>0.56298999999999999</v>
      </c>
      <c r="GF661" s="12">
        <v>0.36066999999999999</v>
      </c>
      <c r="GG661" s="12">
        <f t="shared" si="265"/>
        <v>0.17907444668008049</v>
      </c>
      <c r="GH661" s="12">
        <f t="shared" si="266"/>
        <v>0.33199195171026158</v>
      </c>
      <c r="GI661" s="12">
        <v>0.58333000000000002</v>
      </c>
      <c r="GJ661" s="12">
        <v>0.33333000000000002</v>
      </c>
      <c r="GK661" s="12">
        <v>8.3330000000000001E-2</v>
      </c>
      <c r="GL661">
        <f t="shared" si="267"/>
        <v>0.28135593220338984</v>
      </c>
      <c r="GM661">
        <f t="shared" si="268"/>
        <v>0.47966101694915253</v>
      </c>
      <c r="GN661">
        <f t="shared" si="269"/>
        <v>0.24237288135593221</v>
      </c>
      <c r="GO661">
        <f t="shared" si="270"/>
        <v>0.58333333333333337</v>
      </c>
      <c r="GP661" s="12">
        <f t="shared" si="253"/>
        <v>0.48148148148148145</v>
      </c>
      <c r="GQ661">
        <f t="shared" si="254"/>
        <v>0.61111111111111116</v>
      </c>
      <c r="GR661">
        <f t="shared" si="271"/>
        <v>39</v>
      </c>
      <c r="GS661">
        <f t="shared" si="272"/>
        <v>12</v>
      </c>
      <c r="GT661">
        <f t="shared" si="273"/>
        <v>0.30769230769230771</v>
      </c>
      <c r="GU661">
        <f t="shared" si="274"/>
        <v>6.8947368421052628</v>
      </c>
    </row>
    <row r="662" spans="1:203" x14ac:dyDescent="0.2">
      <c r="A662">
        <v>2023</v>
      </c>
      <c r="B662" s="2">
        <v>45122</v>
      </c>
      <c r="C662" s="21" t="s">
        <v>1</v>
      </c>
      <c r="D662" s="21" t="s">
        <v>2</v>
      </c>
      <c r="E662" s="4">
        <f t="shared" si="250"/>
        <v>1.9</v>
      </c>
      <c r="F662" s="12">
        <v>3</v>
      </c>
      <c r="G662" s="12">
        <v>1</v>
      </c>
      <c r="H662" s="5" t="s">
        <v>10</v>
      </c>
      <c r="I662" s="12" t="s">
        <v>43</v>
      </c>
      <c r="J662" s="12">
        <v>15</v>
      </c>
      <c r="K662" s="12">
        <v>5</v>
      </c>
      <c r="L662" s="12">
        <v>33.299999999999997</v>
      </c>
      <c r="M662" s="12">
        <v>0.13</v>
      </c>
      <c r="N662" s="12">
        <v>0.4</v>
      </c>
      <c r="O662" s="12">
        <v>20.9</v>
      </c>
      <c r="P662" s="12">
        <v>0</v>
      </c>
      <c r="Q662" s="12">
        <v>2.5</v>
      </c>
      <c r="R662" s="12">
        <v>1.7</v>
      </c>
      <c r="S662" s="12">
        <v>0.11</v>
      </c>
      <c r="T662" s="18">
        <v>0.5</v>
      </c>
      <c r="U662" s="12">
        <v>376</v>
      </c>
      <c r="V662" s="12">
        <v>488</v>
      </c>
      <c r="W662" s="12">
        <v>77</v>
      </c>
      <c r="X662" s="12">
        <v>7210</v>
      </c>
      <c r="Y662" s="12">
        <v>2776</v>
      </c>
      <c r="Z662" s="12">
        <v>153</v>
      </c>
      <c r="AA662" s="12">
        <v>177</v>
      </c>
      <c r="AB662" s="12">
        <v>86.4</v>
      </c>
      <c r="AC662" s="12">
        <v>169</v>
      </c>
      <c r="AD662" s="12">
        <v>213</v>
      </c>
      <c r="AE662" s="12">
        <v>79.3</v>
      </c>
      <c r="AF662" s="12">
        <v>49</v>
      </c>
      <c r="AG662" s="12">
        <v>83</v>
      </c>
      <c r="AH662" s="12">
        <v>59</v>
      </c>
      <c r="AI662" s="12">
        <v>2</v>
      </c>
      <c r="AJ662" s="12">
        <v>1.6</v>
      </c>
      <c r="AK662" s="12">
        <v>1.2</v>
      </c>
      <c r="AL662" s="12">
        <v>12</v>
      </c>
      <c r="AM662" s="12">
        <v>45</v>
      </c>
      <c r="AN662" s="12">
        <v>9</v>
      </c>
      <c r="AO662" s="12">
        <v>1</v>
      </c>
      <c r="AP662" s="12">
        <v>45</v>
      </c>
      <c r="AQ662" s="12">
        <v>2</v>
      </c>
      <c r="AR662" s="12">
        <v>6</v>
      </c>
      <c r="AS662" s="12">
        <v>19</v>
      </c>
      <c r="AT662" s="12">
        <v>7</v>
      </c>
      <c r="AU662" s="12">
        <v>25</v>
      </c>
      <c r="AV662" s="12">
        <v>17</v>
      </c>
      <c r="AW662" s="12">
        <v>4</v>
      </c>
      <c r="AX662" s="12">
        <v>1</v>
      </c>
      <c r="AY662" s="12">
        <v>2</v>
      </c>
      <c r="AZ662" s="12">
        <v>0</v>
      </c>
      <c r="BA662" s="12">
        <v>1</v>
      </c>
      <c r="BB662" s="12">
        <v>20</v>
      </c>
      <c r="BC662" s="12">
        <v>18</v>
      </c>
      <c r="BD662" s="12">
        <v>11</v>
      </c>
      <c r="BE662" s="12">
        <v>8</v>
      </c>
      <c r="BF662" s="12">
        <v>1</v>
      </c>
      <c r="BG662" s="12">
        <v>12</v>
      </c>
      <c r="BH662" s="12">
        <v>21</v>
      </c>
      <c r="BI662" s="12">
        <v>57.1</v>
      </c>
      <c r="BJ662" s="12">
        <v>13</v>
      </c>
      <c r="BK662" s="12">
        <v>13</v>
      </c>
      <c r="BL662" s="12">
        <v>1</v>
      </c>
      <c r="BM662" s="12">
        <v>55</v>
      </c>
      <c r="BN662" s="12">
        <v>588</v>
      </c>
      <c r="BO662" s="12">
        <v>33</v>
      </c>
      <c r="BP662" s="12">
        <v>162</v>
      </c>
      <c r="BQ662" s="12">
        <v>248</v>
      </c>
      <c r="BR662" s="12">
        <v>191</v>
      </c>
      <c r="BS662" s="12">
        <v>21</v>
      </c>
      <c r="BT662" s="12">
        <v>18</v>
      </c>
      <c r="BU662" s="12">
        <v>7</v>
      </c>
      <c r="BV662" s="12">
        <v>38.9</v>
      </c>
      <c r="BW662" s="12">
        <v>343</v>
      </c>
      <c r="BX662" s="12">
        <v>1795</v>
      </c>
      <c r="BY662" s="12">
        <v>939</v>
      </c>
      <c r="BZ662" s="12">
        <v>17</v>
      </c>
      <c r="CA662" s="12">
        <v>20</v>
      </c>
      <c r="CB662" s="12">
        <v>3</v>
      </c>
      <c r="CC662" s="12">
        <v>11</v>
      </c>
      <c r="CD662" s="12">
        <v>4</v>
      </c>
      <c r="CE662" s="12">
        <v>5</v>
      </c>
      <c r="CF662" s="12">
        <v>0</v>
      </c>
      <c r="CG662" s="12">
        <v>16</v>
      </c>
      <c r="CH662" s="12">
        <v>62</v>
      </c>
      <c r="CI662" s="12">
        <v>21</v>
      </c>
      <c r="CJ662" s="12">
        <v>61.8</v>
      </c>
      <c r="CK662" s="12">
        <v>6.3548400000000003</v>
      </c>
      <c r="CL662" s="12">
        <v>0.72901000000000005</v>
      </c>
      <c r="CM662" s="12">
        <v>0.38501999999999997</v>
      </c>
      <c r="CN662" s="12">
        <f t="shared" si="251"/>
        <v>0.18647540983606559</v>
      </c>
      <c r="CO662" s="12">
        <f t="shared" si="255"/>
        <v>0.36270491803278687</v>
      </c>
      <c r="CP662" s="12">
        <v>0.55000000000000004</v>
      </c>
      <c r="CQ662" s="12">
        <v>0.4</v>
      </c>
      <c r="CR662" s="12">
        <v>0.05</v>
      </c>
      <c r="CS662" s="12">
        <f t="shared" si="256"/>
        <v>0.27551020408163263</v>
      </c>
      <c r="CT662" s="12">
        <f t="shared" si="257"/>
        <v>0.42176870748299322</v>
      </c>
      <c r="CU662" s="12">
        <f t="shared" si="258"/>
        <v>0.32482993197278914</v>
      </c>
      <c r="CV662" s="12">
        <f t="shared" si="259"/>
        <v>0.9</v>
      </c>
      <c r="CW662" s="12">
        <f t="shared" si="252"/>
        <v>0.52100840336134457</v>
      </c>
      <c r="CX662" s="12">
        <f t="shared" si="260"/>
        <v>0.8</v>
      </c>
      <c r="CY662" s="12">
        <f t="shared" si="261"/>
        <v>65</v>
      </c>
      <c r="CZ662" s="12">
        <f t="shared" si="262"/>
        <v>12</v>
      </c>
      <c r="DA662" s="12">
        <f t="shared" si="263"/>
        <v>0.18461538461538463</v>
      </c>
      <c r="DB662" s="12">
        <f t="shared" si="264"/>
        <v>6.836363636363636</v>
      </c>
      <c r="DC662" s="12">
        <v>6</v>
      </c>
      <c r="DD662" s="12">
        <v>1</v>
      </c>
      <c r="DE662" s="12">
        <v>16.7</v>
      </c>
      <c r="DF662" s="12">
        <v>0.17</v>
      </c>
      <c r="DG662" s="12">
        <v>1</v>
      </c>
      <c r="DH662" s="12">
        <v>25.1</v>
      </c>
      <c r="DI662" s="12">
        <v>1</v>
      </c>
      <c r="DJ662" s="12">
        <v>0.6</v>
      </c>
      <c r="DK662" s="12">
        <v>0.6</v>
      </c>
      <c r="DL662" s="12">
        <v>0.11</v>
      </c>
      <c r="DM662" s="18">
        <v>0.4</v>
      </c>
      <c r="DN662" s="12">
        <v>291</v>
      </c>
      <c r="DO662" s="12">
        <v>394</v>
      </c>
      <c r="DP662" s="12">
        <v>73.900000000000006</v>
      </c>
      <c r="DQ662" s="12">
        <v>4940</v>
      </c>
      <c r="DR662" s="12">
        <v>1911</v>
      </c>
      <c r="DS662" s="12">
        <v>147</v>
      </c>
      <c r="DT662" s="12">
        <v>168</v>
      </c>
      <c r="DU662" s="12">
        <v>87.5</v>
      </c>
      <c r="DV662" s="12">
        <v>106</v>
      </c>
      <c r="DW662" s="12">
        <v>138</v>
      </c>
      <c r="DX662" s="12">
        <v>76.8</v>
      </c>
      <c r="DY662" s="12">
        <v>27</v>
      </c>
      <c r="DZ662" s="12">
        <v>66</v>
      </c>
      <c r="EA662" s="12">
        <v>40.9</v>
      </c>
      <c r="EB662" s="12">
        <v>0</v>
      </c>
      <c r="EC662" s="12">
        <v>0.1</v>
      </c>
      <c r="ED662" s="12">
        <v>0.7</v>
      </c>
      <c r="EE662" s="12">
        <v>3</v>
      </c>
      <c r="EF662" s="12">
        <v>24</v>
      </c>
      <c r="EG662" s="12">
        <v>2</v>
      </c>
      <c r="EH662" s="12">
        <v>0</v>
      </c>
      <c r="EI662" s="12">
        <v>19</v>
      </c>
      <c r="EJ662" s="12">
        <v>1</v>
      </c>
      <c r="EK662" s="12">
        <v>0</v>
      </c>
      <c r="EL662" s="12">
        <v>5</v>
      </c>
      <c r="EM662" s="12">
        <v>0</v>
      </c>
      <c r="EN662" s="12">
        <v>10</v>
      </c>
      <c r="EO662" s="12">
        <v>6</v>
      </c>
      <c r="EP662" s="12">
        <v>0</v>
      </c>
      <c r="EQ662" s="12">
        <v>1</v>
      </c>
      <c r="ER662" s="12">
        <v>0</v>
      </c>
      <c r="ES662" s="12">
        <v>2</v>
      </c>
      <c r="ET662" s="12">
        <v>1</v>
      </c>
      <c r="EU662" s="12">
        <v>12</v>
      </c>
      <c r="EV662" s="12">
        <v>9</v>
      </c>
      <c r="EW662" s="12">
        <v>9</v>
      </c>
      <c r="EX662" s="12">
        <v>3</v>
      </c>
      <c r="EY662" s="12">
        <v>0</v>
      </c>
      <c r="EZ662" s="12">
        <v>8</v>
      </c>
      <c r="FA662" s="12">
        <v>15</v>
      </c>
      <c r="FB662" s="12">
        <v>53.3</v>
      </c>
      <c r="FC662" s="12">
        <v>23</v>
      </c>
      <c r="FD662" s="12">
        <v>22</v>
      </c>
      <c r="FE662" s="12">
        <v>0</v>
      </c>
      <c r="FF662" s="12">
        <v>45</v>
      </c>
      <c r="FG662" s="12">
        <v>507</v>
      </c>
      <c r="FH662" s="12">
        <v>75</v>
      </c>
      <c r="FI662" s="12">
        <v>215</v>
      </c>
      <c r="FJ662" s="12">
        <v>225</v>
      </c>
      <c r="FK662" s="12">
        <v>71</v>
      </c>
      <c r="FL662" s="12">
        <v>5</v>
      </c>
      <c r="FM662" s="12">
        <v>25</v>
      </c>
      <c r="FN662" s="12">
        <v>9</v>
      </c>
      <c r="FO662" s="12">
        <v>36</v>
      </c>
      <c r="FP662" s="12">
        <v>292</v>
      </c>
      <c r="FQ662" s="12">
        <v>1248</v>
      </c>
      <c r="FR662" s="12">
        <v>523</v>
      </c>
      <c r="FS662" s="12">
        <v>4</v>
      </c>
      <c r="FT662" s="12">
        <v>5</v>
      </c>
      <c r="FU662" s="12">
        <v>0</v>
      </c>
      <c r="FV662" s="12">
        <v>16</v>
      </c>
      <c r="FW662" s="12">
        <v>8</v>
      </c>
      <c r="FX662" s="12">
        <v>5</v>
      </c>
      <c r="FY662" s="12">
        <v>2</v>
      </c>
      <c r="FZ662" s="12">
        <v>16</v>
      </c>
      <c r="GA662" s="12">
        <v>57</v>
      </c>
      <c r="GB662" s="12">
        <v>13</v>
      </c>
      <c r="GC662" s="12">
        <v>38.200000000000003</v>
      </c>
      <c r="GD662" s="12">
        <v>6.6849299999999996</v>
      </c>
      <c r="GE662" s="12">
        <v>0.27099000000000001</v>
      </c>
      <c r="GF662" s="12">
        <v>0.38684000000000002</v>
      </c>
      <c r="GG662" s="12">
        <f t="shared" si="265"/>
        <v>0.17005076142131981</v>
      </c>
      <c r="GH662" s="12">
        <f t="shared" si="266"/>
        <v>0.42639593908629442</v>
      </c>
      <c r="GI662" s="12">
        <v>0.75</v>
      </c>
      <c r="GJ662" s="12">
        <v>0.25</v>
      </c>
      <c r="GK662" s="12">
        <v>0</v>
      </c>
      <c r="GL662">
        <f t="shared" si="267"/>
        <v>0.42406311637080868</v>
      </c>
      <c r="GM662">
        <f t="shared" si="268"/>
        <v>0.4437869822485207</v>
      </c>
      <c r="GN662">
        <f t="shared" si="269"/>
        <v>0.14003944773175542</v>
      </c>
      <c r="GO662">
        <f t="shared" si="270"/>
        <v>0.75</v>
      </c>
      <c r="GP662" s="12">
        <f t="shared" si="253"/>
        <v>0.47899159663865548</v>
      </c>
      <c r="GQ662">
        <f t="shared" si="254"/>
        <v>0.5</v>
      </c>
      <c r="GR662">
        <f t="shared" si="271"/>
        <v>29</v>
      </c>
      <c r="GS662">
        <f t="shared" si="272"/>
        <v>2</v>
      </c>
      <c r="GT662">
        <f t="shared" si="273"/>
        <v>6.8965517241379309E-2</v>
      </c>
      <c r="GU662">
        <f t="shared" si="274"/>
        <v>6.4666666666666668</v>
      </c>
    </row>
    <row r="663" spans="1:203" x14ac:dyDescent="0.2">
      <c r="A663">
        <v>2023</v>
      </c>
      <c r="B663" s="2">
        <v>45189</v>
      </c>
      <c r="C663" s="21" t="s">
        <v>1</v>
      </c>
      <c r="D663" s="21" t="s">
        <v>6</v>
      </c>
      <c r="E663" s="4">
        <f t="shared" si="250"/>
        <v>-0.29999999999999993</v>
      </c>
      <c r="F663" s="12">
        <v>0</v>
      </c>
      <c r="G663" s="12">
        <v>3</v>
      </c>
      <c r="H663" s="5" t="s">
        <v>24</v>
      </c>
      <c r="I663" s="12" t="s">
        <v>43</v>
      </c>
      <c r="J663" s="12">
        <v>12</v>
      </c>
      <c r="K663" s="12">
        <v>2</v>
      </c>
      <c r="L663" s="12">
        <v>16.7</v>
      </c>
      <c r="M663" s="12">
        <v>0</v>
      </c>
      <c r="N663" s="12">
        <v>0</v>
      </c>
      <c r="O663" s="12">
        <v>20.9</v>
      </c>
      <c r="P663" s="12">
        <v>0</v>
      </c>
      <c r="Q663" s="12">
        <v>0.4</v>
      </c>
      <c r="R663" s="12">
        <v>0.4</v>
      </c>
      <c r="S663" s="12">
        <v>0.03</v>
      </c>
      <c r="T663" s="17">
        <v>-0.4</v>
      </c>
      <c r="U663" s="12">
        <v>461</v>
      </c>
      <c r="V663" s="12">
        <v>546</v>
      </c>
      <c r="W663" s="12">
        <v>84.4</v>
      </c>
      <c r="X663" s="12">
        <v>7868</v>
      </c>
      <c r="Y663" s="12">
        <v>2437</v>
      </c>
      <c r="Z663" s="12">
        <v>233</v>
      </c>
      <c r="AA663" s="12">
        <v>255</v>
      </c>
      <c r="AB663" s="12">
        <v>91.4</v>
      </c>
      <c r="AC663" s="12">
        <v>168</v>
      </c>
      <c r="AD663" s="12">
        <v>191</v>
      </c>
      <c r="AE663" s="12">
        <v>88</v>
      </c>
      <c r="AF663" s="12">
        <v>47</v>
      </c>
      <c r="AG663" s="12">
        <v>76</v>
      </c>
      <c r="AH663" s="12">
        <v>61.8</v>
      </c>
      <c r="AI663" s="12">
        <v>0</v>
      </c>
      <c r="AJ663" s="12">
        <v>0.3</v>
      </c>
      <c r="AK663" s="12">
        <v>0.8</v>
      </c>
      <c r="AL663" s="12">
        <v>11</v>
      </c>
      <c r="AM663" s="12">
        <v>41</v>
      </c>
      <c r="AN663" s="12">
        <v>11</v>
      </c>
      <c r="AO663" s="12">
        <v>3</v>
      </c>
      <c r="AP663" s="12">
        <v>61</v>
      </c>
      <c r="AQ663" s="12">
        <v>0</v>
      </c>
      <c r="AR663" s="12">
        <v>11</v>
      </c>
      <c r="AS663" s="12">
        <v>28</v>
      </c>
      <c r="AT663" s="12">
        <v>5</v>
      </c>
      <c r="AU663" s="12">
        <v>22</v>
      </c>
      <c r="AV663" s="12">
        <v>19</v>
      </c>
      <c r="AW663" s="12">
        <v>1</v>
      </c>
      <c r="AX663" s="12">
        <v>0</v>
      </c>
      <c r="AY663" s="12">
        <v>0</v>
      </c>
      <c r="AZ663" s="12">
        <v>1</v>
      </c>
      <c r="BA663" s="12">
        <v>1</v>
      </c>
      <c r="BB663" s="12">
        <v>13</v>
      </c>
      <c r="BC663" s="12">
        <v>7</v>
      </c>
      <c r="BD663" s="12">
        <v>4</v>
      </c>
      <c r="BE663" s="12">
        <v>6</v>
      </c>
      <c r="BF663" s="12">
        <v>3</v>
      </c>
      <c r="BG663" s="12">
        <v>3</v>
      </c>
      <c r="BH663" s="12">
        <v>12</v>
      </c>
      <c r="BI663" s="12">
        <v>25</v>
      </c>
      <c r="BJ663" s="12">
        <v>5</v>
      </c>
      <c r="BK663" s="12">
        <v>12</v>
      </c>
      <c r="BL663" s="12">
        <v>0</v>
      </c>
      <c r="BM663" s="12">
        <v>53</v>
      </c>
      <c r="BN663" s="12">
        <v>628</v>
      </c>
      <c r="BO663" s="12">
        <v>36</v>
      </c>
      <c r="BP663" s="12">
        <v>113</v>
      </c>
      <c r="BQ663" s="12">
        <v>293</v>
      </c>
      <c r="BR663" s="12">
        <v>226</v>
      </c>
      <c r="BS663" s="12">
        <v>29</v>
      </c>
      <c r="BT663" s="12">
        <v>15</v>
      </c>
      <c r="BU663" s="12">
        <v>6</v>
      </c>
      <c r="BV663" s="12">
        <v>40</v>
      </c>
      <c r="BW663" s="12">
        <v>347</v>
      </c>
      <c r="BX663" s="12">
        <v>1940</v>
      </c>
      <c r="BY663" s="12">
        <v>1062</v>
      </c>
      <c r="BZ663" s="12">
        <v>28</v>
      </c>
      <c r="CA663" s="12">
        <v>17</v>
      </c>
      <c r="CB663" s="12">
        <v>7</v>
      </c>
      <c r="CC663" s="12">
        <v>19</v>
      </c>
      <c r="CD663" s="12">
        <v>7</v>
      </c>
      <c r="CE663" s="12">
        <v>1</v>
      </c>
      <c r="CF663" s="12">
        <v>0</v>
      </c>
      <c r="CG663" s="12">
        <v>13</v>
      </c>
      <c r="CH663" s="12">
        <v>42</v>
      </c>
      <c r="CI663" s="12">
        <v>13</v>
      </c>
      <c r="CJ663" s="12">
        <v>52</v>
      </c>
      <c r="CK663" s="12">
        <v>11.209300000000001</v>
      </c>
      <c r="CL663" s="12">
        <v>0.71975</v>
      </c>
      <c r="CM663" s="12">
        <v>0.30974000000000002</v>
      </c>
      <c r="CN663" s="12">
        <f t="shared" si="251"/>
        <v>0.15934065934065933</v>
      </c>
      <c r="CO663" s="12">
        <f t="shared" si="255"/>
        <v>0.46703296703296704</v>
      </c>
      <c r="CP663" s="12">
        <v>0.30769000000000002</v>
      </c>
      <c r="CQ663" s="12">
        <v>0.46154000000000001</v>
      </c>
      <c r="CR663" s="12">
        <v>0.23077</v>
      </c>
      <c r="CS663" s="12">
        <f t="shared" si="256"/>
        <v>0.17993630573248406</v>
      </c>
      <c r="CT663" s="12">
        <f t="shared" si="257"/>
        <v>0.46656050955414013</v>
      </c>
      <c r="CU663" s="12">
        <f t="shared" si="258"/>
        <v>0.35987261146496813</v>
      </c>
      <c r="CV663" s="12">
        <f t="shared" si="259"/>
        <v>0.53846153846153844</v>
      </c>
      <c r="CW663" s="12">
        <f t="shared" si="252"/>
        <v>0.48837209302325579</v>
      </c>
      <c r="CX663" s="12">
        <f t="shared" si="260"/>
        <v>0.91666666666666663</v>
      </c>
      <c r="CY663" s="12">
        <f t="shared" si="261"/>
        <v>58</v>
      </c>
      <c r="CZ663" s="12">
        <f t="shared" si="262"/>
        <v>18</v>
      </c>
      <c r="DA663" s="12">
        <f t="shared" si="263"/>
        <v>0.31034482758620691</v>
      </c>
      <c r="DB663" s="12">
        <f t="shared" si="264"/>
        <v>8.6981132075471699</v>
      </c>
      <c r="DC663" s="12">
        <v>9</v>
      </c>
      <c r="DD663" s="12">
        <v>4</v>
      </c>
      <c r="DE663" s="12">
        <v>44.4</v>
      </c>
      <c r="DF663" s="12">
        <v>0.33</v>
      </c>
      <c r="DG663" s="12">
        <v>0.75</v>
      </c>
      <c r="DH663" s="12">
        <v>15</v>
      </c>
      <c r="DI663" s="12">
        <v>0</v>
      </c>
      <c r="DJ663" s="12">
        <v>0.7</v>
      </c>
      <c r="DK663" s="12">
        <v>0.7</v>
      </c>
      <c r="DL663" s="12">
        <v>0.08</v>
      </c>
      <c r="DM663" s="18">
        <v>2.2999999999999998</v>
      </c>
      <c r="DN663" s="12">
        <v>399</v>
      </c>
      <c r="DO663" s="12">
        <v>482</v>
      </c>
      <c r="DP663" s="12">
        <v>82.8</v>
      </c>
      <c r="DQ663" s="12">
        <v>7144</v>
      </c>
      <c r="DR663" s="12">
        <v>2764</v>
      </c>
      <c r="DS663" s="12">
        <v>182</v>
      </c>
      <c r="DT663" s="12">
        <v>192</v>
      </c>
      <c r="DU663" s="12">
        <v>94.8</v>
      </c>
      <c r="DV663" s="12">
        <v>167</v>
      </c>
      <c r="DW663" s="12">
        <v>191</v>
      </c>
      <c r="DX663" s="12">
        <v>87.4</v>
      </c>
      <c r="DY663" s="12">
        <v>42</v>
      </c>
      <c r="DZ663" s="12">
        <v>73</v>
      </c>
      <c r="EA663" s="12">
        <v>57.5</v>
      </c>
      <c r="EB663" s="12">
        <v>2</v>
      </c>
      <c r="EC663" s="12">
        <v>0.6</v>
      </c>
      <c r="ED663" s="12">
        <v>0.7</v>
      </c>
      <c r="EE663" s="12">
        <v>8</v>
      </c>
      <c r="EF663" s="12">
        <v>21</v>
      </c>
      <c r="EG663" s="12">
        <v>4</v>
      </c>
      <c r="EH663" s="12">
        <v>2</v>
      </c>
      <c r="EI663" s="12">
        <v>31</v>
      </c>
      <c r="EJ663" s="12">
        <v>0</v>
      </c>
      <c r="EK663" s="12">
        <v>3</v>
      </c>
      <c r="EL663" s="12">
        <v>12</v>
      </c>
      <c r="EM663" s="12">
        <v>4</v>
      </c>
      <c r="EN663" s="12">
        <v>18</v>
      </c>
      <c r="EO663" s="12">
        <v>12</v>
      </c>
      <c r="EP663" s="12">
        <v>4</v>
      </c>
      <c r="EQ663" s="12">
        <v>0</v>
      </c>
      <c r="ER663" s="12">
        <v>0</v>
      </c>
      <c r="ES663" s="12">
        <v>2</v>
      </c>
      <c r="ET663" s="12">
        <v>0</v>
      </c>
      <c r="EU663" s="12">
        <v>15</v>
      </c>
      <c r="EV663" s="12">
        <v>9</v>
      </c>
      <c r="EW663" s="12">
        <v>12</v>
      </c>
      <c r="EX663" s="12">
        <v>3</v>
      </c>
      <c r="EY663" s="12">
        <v>0</v>
      </c>
      <c r="EZ663" s="12">
        <v>8</v>
      </c>
      <c r="FA663" s="12">
        <v>14</v>
      </c>
      <c r="FB663" s="12">
        <v>57.1</v>
      </c>
      <c r="FC663" s="12">
        <v>5</v>
      </c>
      <c r="FD663" s="12">
        <v>27</v>
      </c>
      <c r="FE663" s="12">
        <v>0</v>
      </c>
      <c r="FF663" s="12">
        <v>47</v>
      </c>
      <c r="FG663" s="12">
        <v>571</v>
      </c>
      <c r="FH663" s="12">
        <v>90</v>
      </c>
      <c r="FI663" s="12">
        <v>271</v>
      </c>
      <c r="FJ663" s="12">
        <v>217</v>
      </c>
      <c r="FK663" s="12">
        <v>88</v>
      </c>
      <c r="FL663" s="12">
        <v>17</v>
      </c>
      <c r="FM663" s="12">
        <v>13</v>
      </c>
      <c r="FN663" s="12">
        <v>9</v>
      </c>
      <c r="FO663" s="12">
        <v>69.2</v>
      </c>
      <c r="FP663" s="12">
        <v>372</v>
      </c>
      <c r="FQ663" s="12">
        <v>1486</v>
      </c>
      <c r="FR663" s="12">
        <v>622</v>
      </c>
      <c r="FS663" s="12">
        <v>13</v>
      </c>
      <c r="FT663" s="12">
        <v>11</v>
      </c>
      <c r="FU663" s="12">
        <v>5</v>
      </c>
      <c r="FV663" s="12">
        <v>15</v>
      </c>
      <c r="FW663" s="12">
        <v>10</v>
      </c>
      <c r="FX663" s="12">
        <v>3</v>
      </c>
      <c r="FY663" s="12">
        <v>0</v>
      </c>
      <c r="FZ663" s="12">
        <v>10</v>
      </c>
      <c r="GA663" s="12">
        <v>44</v>
      </c>
      <c r="GB663" s="12">
        <v>12</v>
      </c>
      <c r="GC663" s="12">
        <v>48</v>
      </c>
      <c r="GD663" s="12">
        <v>9.5789500000000007</v>
      </c>
      <c r="GE663" s="12">
        <v>0.28025</v>
      </c>
      <c r="GF663" s="12">
        <v>0.38690000000000002</v>
      </c>
      <c r="GG663" s="12">
        <f t="shared" si="265"/>
        <v>0.15767634854771784</v>
      </c>
      <c r="GH663" s="12">
        <f t="shared" si="266"/>
        <v>0.39834024896265557</v>
      </c>
      <c r="GI663" s="12">
        <v>0.8</v>
      </c>
      <c r="GJ663" s="12">
        <v>0.2</v>
      </c>
      <c r="GK663" s="12">
        <v>0</v>
      </c>
      <c r="GL663">
        <f t="shared" si="267"/>
        <v>0.47460595446584941</v>
      </c>
      <c r="GM663">
        <f t="shared" si="268"/>
        <v>0.38003502626970226</v>
      </c>
      <c r="GN663">
        <f t="shared" si="269"/>
        <v>0.15411558669001751</v>
      </c>
      <c r="GO663">
        <f t="shared" si="270"/>
        <v>0.6</v>
      </c>
      <c r="GP663" s="12">
        <f t="shared" si="253"/>
        <v>0.51162790697674421</v>
      </c>
      <c r="GQ663">
        <f t="shared" si="254"/>
        <v>0.88888888888888884</v>
      </c>
      <c r="GR663">
        <f t="shared" si="271"/>
        <v>32</v>
      </c>
      <c r="GS663">
        <f t="shared" si="272"/>
        <v>9</v>
      </c>
      <c r="GT663">
        <f t="shared" si="273"/>
        <v>0.28125</v>
      </c>
      <c r="GU663">
        <f t="shared" si="274"/>
        <v>8.4893617021276597</v>
      </c>
    </row>
    <row r="664" spans="1:203" x14ac:dyDescent="0.2">
      <c r="A664">
        <v>2023</v>
      </c>
      <c r="B664" s="2">
        <v>45192</v>
      </c>
      <c r="C664" s="21" t="s">
        <v>1</v>
      </c>
      <c r="D664" s="21" t="s">
        <v>20</v>
      </c>
      <c r="E664" s="4">
        <f t="shared" si="250"/>
        <v>0.49999999999999989</v>
      </c>
      <c r="F664" s="12">
        <v>1</v>
      </c>
      <c r="G664" s="12">
        <v>1</v>
      </c>
      <c r="H664" s="5" t="s">
        <v>32</v>
      </c>
      <c r="I664" s="12" t="s">
        <v>43</v>
      </c>
      <c r="J664" s="12">
        <v>20</v>
      </c>
      <c r="K664" s="12">
        <v>5</v>
      </c>
      <c r="L664" s="12">
        <v>25</v>
      </c>
      <c r="M664" s="12">
        <v>0.05</v>
      </c>
      <c r="N664" s="12">
        <v>0.2</v>
      </c>
      <c r="O664" s="12">
        <v>21.2</v>
      </c>
      <c r="P664" s="12">
        <v>4</v>
      </c>
      <c r="Q664" s="12">
        <v>1.4</v>
      </c>
      <c r="R664" s="12">
        <v>1.4</v>
      </c>
      <c r="S664" s="12">
        <v>7.0000000000000007E-2</v>
      </c>
      <c r="T664" s="17">
        <v>-0.4</v>
      </c>
      <c r="U664" s="12">
        <v>351</v>
      </c>
      <c r="V664" s="12">
        <v>439</v>
      </c>
      <c r="W664" s="12">
        <v>80</v>
      </c>
      <c r="X664" s="12">
        <v>5596</v>
      </c>
      <c r="Y664" s="12">
        <v>2014</v>
      </c>
      <c r="Z664" s="12">
        <v>200</v>
      </c>
      <c r="AA664" s="12">
        <v>216</v>
      </c>
      <c r="AB664" s="12">
        <v>92.6</v>
      </c>
      <c r="AC664" s="12">
        <v>124</v>
      </c>
      <c r="AD664" s="12">
        <v>158</v>
      </c>
      <c r="AE664" s="12">
        <v>78.5</v>
      </c>
      <c r="AF664" s="12">
        <v>25</v>
      </c>
      <c r="AG664" s="12">
        <v>49</v>
      </c>
      <c r="AH664" s="12">
        <v>51</v>
      </c>
      <c r="AI664" s="12">
        <v>1</v>
      </c>
      <c r="AJ664" s="12">
        <v>0.6</v>
      </c>
      <c r="AK664" s="12">
        <v>0.8</v>
      </c>
      <c r="AL664" s="12">
        <v>9</v>
      </c>
      <c r="AM664" s="12">
        <v>27</v>
      </c>
      <c r="AN664" s="12">
        <v>4</v>
      </c>
      <c r="AO664" s="12">
        <v>1</v>
      </c>
      <c r="AP664" s="12">
        <v>43</v>
      </c>
      <c r="AQ664" s="12">
        <v>3</v>
      </c>
      <c r="AR664" s="12">
        <v>4</v>
      </c>
      <c r="AS664" s="12">
        <v>22</v>
      </c>
      <c r="AT664" s="12">
        <v>7</v>
      </c>
      <c r="AU664" s="12">
        <v>33</v>
      </c>
      <c r="AV664" s="12">
        <v>19</v>
      </c>
      <c r="AW664" s="12">
        <v>3</v>
      </c>
      <c r="AX664" s="12">
        <v>2</v>
      </c>
      <c r="AY664" s="12">
        <v>4</v>
      </c>
      <c r="AZ664" s="12">
        <v>4</v>
      </c>
      <c r="BA664" s="12">
        <v>1</v>
      </c>
      <c r="BB664" s="12">
        <v>16</v>
      </c>
      <c r="BC664" s="12">
        <v>11</v>
      </c>
      <c r="BD664" s="12">
        <v>8</v>
      </c>
      <c r="BE664" s="12">
        <v>4</v>
      </c>
      <c r="BF664" s="12">
        <v>4</v>
      </c>
      <c r="BG664" s="12">
        <v>4</v>
      </c>
      <c r="BH664" s="12">
        <v>11</v>
      </c>
      <c r="BI664" s="12">
        <v>36.4</v>
      </c>
      <c r="BJ664" s="12">
        <v>8</v>
      </c>
      <c r="BK664" s="12">
        <v>16</v>
      </c>
      <c r="BL664" s="12">
        <v>0</v>
      </c>
      <c r="BM664" s="12">
        <v>46</v>
      </c>
      <c r="BN664" s="12">
        <v>563</v>
      </c>
      <c r="BO664" s="12">
        <v>33</v>
      </c>
      <c r="BP664" s="12">
        <v>105</v>
      </c>
      <c r="BQ664" s="12">
        <v>301</v>
      </c>
      <c r="BR664" s="12">
        <v>165</v>
      </c>
      <c r="BS664" s="12">
        <v>23</v>
      </c>
      <c r="BT664" s="12">
        <v>29</v>
      </c>
      <c r="BU664" s="12">
        <v>12</v>
      </c>
      <c r="BV664" s="12">
        <v>41.4</v>
      </c>
      <c r="BW664" s="12">
        <v>331</v>
      </c>
      <c r="BX664" s="12">
        <v>1846</v>
      </c>
      <c r="BY664" s="12">
        <v>1037</v>
      </c>
      <c r="BZ664" s="12">
        <v>19</v>
      </c>
      <c r="CA664" s="12">
        <v>23</v>
      </c>
      <c r="CB664" s="12">
        <v>6</v>
      </c>
      <c r="CC664" s="12">
        <v>18</v>
      </c>
      <c r="CD664" s="12">
        <v>8</v>
      </c>
      <c r="CE664" s="12">
        <v>2</v>
      </c>
      <c r="CF664" s="12">
        <v>0</v>
      </c>
      <c r="CG664" s="12">
        <v>9</v>
      </c>
      <c r="CH664" s="12">
        <v>60</v>
      </c>
      <c r="CI664" s="12">
        <v>10</v>
      </c>
      <c r="CJ664" s="12">
        <v>52.6</v>
      </c>
      <c r="CK664" s="12">
        <v>10.6327</v>
      </c>
      <c r="CL664" s="12">
        <v>0.65737000000000001</v>
      </c>
      <c r="CM664" s="12">
        <v>0.3599</v>
      </c>
      <c r="CN664" s="12">
        <f t="shared" si="251"/>
        <v>0.12756264236902051</v>
      </c>
      <c r="CO664" s="12">
        <f t="shared" si="255"/>
        <v>0.49202733485193623</v>
      </c>
      <c r="CP664" s="12">
        <v>0.5</v>
      </c>
      <c r="CQ664" s="12">
        <v>0.25</v>
      </c>
      <c r="CR664" s="12">
        <v>0.25</v>
      </c>
      <c r="CS664" s="12">
        <f t="shared" si="256"/>
        <v>0.18650088809946713</v>
      </c>
      <c r="CT664" s="12">
        <f t="shared" si="257"/>
        <v>0.53463587921847244</v>
      </c>
      <c r="CU664" s="12">
        <f t="shared" si="258"/>
        <v>0.29307282415630553</v>
      </c>
      <c r="CV664" s="12">
        <f t="shared" si="259"/>
        <v>0.6875</v>
      </c>
      <c r="CW664" s="12">
        <f t="shared" si="252"/>
        <v>0.55045871559633031</v>
      </c>
      <c r="CX664" s="12">
        <f t="shared" si="260"/>
        <v>0.45</v>
      </c>
      <c r="CY664" s="12">
        <f t="shared" si="261"/>
        <v>50</v>
      </c>
      <c r="CZ664" s="12">
        <f t="shared" si="262"/>
        <v>10</v>
      </c>
      <c r="DA664" s="12">
        <f t="shared" si="263"/>
        <v>0.2</v>
      </c>
      <c r="DB664" s="12">
        <f t="shared" si="264"/>
        <v>7.6304347826086953</v>
      </c>
      <c r="DC664" s="12">
        <v>10</v>
      </c>
      <c r="DD664" s="12">
        <v>4</v>
      </c>
      <c r="DE664" s="12">
        <v>40</v>
      </c>
      <c r="DF664" s="12">
        <v>0.1</v>
      </c>
      <c r="DG664" s="12">
        <v>0.25</v>
      </c>
      <c r="DH664" s="12">
        <v>13.2</v>
      </c>
      <c r="DI664" s="12">
        <v>0</v>
      </c>
      <c r="DJ664" s="12">
        <v>0.9</v>
      </c>
      <c r="DK664" s="12">
        <v>0.9</v>
      </c>
      <c r="DL664" s="12">
        <v>0.09</v>
      </c>
      <c r="DM664" s="18">
        <v>0.1</v>
      </c>
      <c r="DN664" s="12">
        <v>421</v>
      </c>
      <c r="DO664" s="12">
        <v>521</v>
      </c>
      <c r="DP664" s="12">
        <v>80.8</v>
      </c>
      <c r="DQ664" s="12">
        <v>7933</v>
      </c>
      <c r="DR664" s="12">
        <v>2868</v>
      </c>
      <c r="DS664" s="12">
        <v>172</v>
      </c>
      <c r="DT664" s="12">
        <v>205</v>
      </c>
      <c r="DU664" s="12">
        <v>83.9</v>
      </c>
      <c r="DV664" s="12">
        <v>181</v>
      </c>
      <c r="DW664" s="12">
        <v>202</v>
      </c>
      <c r="DX664" s="12">
        <v>89.6</v>
      </c>
      <c r="DY664" s="12">
        <v>58</v>
      </c>
      <c r="DZ664" s="12">
        <v>89</v>
      </c>
      <c r="EA664" s="12">
        <v>65.2</v>
      </c>
      <c r="EB664" s="12">
        <v>1</v>
      </c>
      <c r="EC664" s="12">
        <v>0.9</v>
      </c>
      <c r="ED664" s="12">
        <v>0.7</v>
      </c>
      <c r="EE664" s="12">
        <v>10</v>
      </c>
      <c r="EF664" s="12">
        <v>24</v>
      </c>
      <c r="EG664" s="12">
        <v>8</v>
      </c>
      <c r="EH664" s="12">
        <v>3</v>
      </c>
      <c r="EI664" s="12">
        <v>35</v>
      </c>
      <c r="EJ664" s="12">
        <v>0</v>
      </c>
      <c r="EK664" s="12">
        <v>6</v>
      </c>
      <c r="EL664" s="12">
        <v>16</v>
      </c>
      <c r="EM664" s="12">
        <v>5</v>
      </c>
      <c r="EN664" s="12">
        <v>20</v>
      </c>
      <c r="EO664" s="12">
        <v>12</v>
      </c>
      <c r="EP664" s="12">
        <v>4</v>
      </c>
      <c r="EQ664" s="12">
        <v>2</v>
      </c>
      <c r="ER664" s="12">
        <v>1</v>
      </c>
      <c r="ES664" s="12">
        <v>0</v>
      </c>
      <c r="ET664" s="12">
        <v>1</v>
      </c>
      <c r="EU664" s="12">
        <v>23</v>
      </c>
      <c r="EV664" s="12">
        <v>13</v>
      </c>
      <c r="EW664" s="12">
        <v>10</v>
      </c>
      <c r="EX664" s="12">
        <v>11</v>
      </c>
      <c r="EY664" s="12">
        <v>2</v>
      </c>
      <c r="EZ664" s="12">
        <v>15</v>
      </c>
      <c r="FA664" s="12">
        <v>27</v>
      </c>
      <c r="FB664" s="12">
        <v>55.6</v>
      </c>
      <c r="FC664" s="12">
        <v>11</v>
      </c>
      <c r="FD664" s="12">
        <v>28</v>
      </c>
      <c r="FE664" s="12">
        <v>0</v>
      </c>
      <c r="FF664" s="12">
        <v>54</v>
      </c>
      <c r="FG664" s="12">
        <v>628</v>
      </c>
      <c r="FH664" s="12">
        <v>95</v>
      </c>
      <c r="FI664" s="12">
        <v>281</v>
      </c>
      <c r="FJ664" s="12">
        <v>268</v>
      </c>
      <c r="FK664" s="12">
        <v>86</v>
      </c>
      <c r="FL664" s="12">
        <v>14</v>
      </c>
      <c r="FM664" s="12">
        <v>12</v>
      </c>
      <c r="FN664" s="12">
        <v>7</v>
      </c>
      <c r="FO664" s="12">
        <v>58.3</v>
      </c>
      <c r="FP664" s="12">
        <v>327</v>
      </c>
      <c r="FQ664" s="12">
        <v>1295</v>
      </c>
      <c r="FR664" s="12">
        <v>582</v>
      </c>
      <c r="FS664" s="12">
        <v>9</v>
      </c>
      <c r="FT664" s="12">
        <v>4</v>
      </c>
      <c r="FU664" s="12">
        <v>3</v>
      </c>
      <c r="FV664" s="12">
        <v>12</v>
      </c>
      <c r="FW664" s="12">
        <v>12</v>
      </c>
      <c r="FX664" s="12">
        <v>2</v>
      </c>
      <c r="FY664" s="12">
        <v>0</v>
      </c>
      <c r="FZ664" s="12">
        <v>9</v>
      </c>
      <c r="GA664" s="12">
        <v>49</v>
      </c>
      <c r="GB664" s="12">
        <v>9</v>
      </c>
      <c r="GC664" s="12">
        <v>47.4</v>
      </c>
      <c r="GD664" s="12">
        <v>6.1830999999999996</v>
      </c>
      <c r="GE664" s="12">
        <v>0.34262999999999999</v>
      </c>
      <c r="GF664" s="12">
        <v>0.36153000000000002</v>
      </c>
      <c r="GG664" s="12">
        <f t="shared" si="265"/>
        <v>0.18234165067178504</v>
      </c>
      <c r="GH664" s="12">
        <f t="shared" si="266"/>
        <v>0.39347408829174663</v>
      </c>
      <c r="GI664" s="12">
        <v>0.43478</v>
      </c>
      <c r="GJ664" s="12">
        <v>0.47826000000000002</v>
      </c>
      <c r="GK664" s="12">
        <v>8.6959999999999996E-2</v>
      </c>
      <c r="GL664">
        <f t="shared" si="267"/>
        <v>0.44745222929936307</v>
      </c>
      <c r="GM664">
        <f t="shared" si="268"/>
        <v>0.42675159235668791</v>
      </c>
      <c r="GN664">
        <f t="shared" si="269"/>
        <v>0.13694267515923567</v>
      </c>
      <c r="GO664">
        <f t="shared" si="270"/>
        <v>0.56521739130434778</v>
      </c>
      <c r="GP664" s="12">
        <f t="shared" si="253"/>
        <v>0.44954128440366975</v>
      </c>
      <c r="GQ664">
        <f t="shared" si="254"/>
        <v>1</v>
      </c>
      <c r="GR664">
        <f t="shared" si="271"/>
        <v>28</v>
      </c>
      <c r="GS664">
        <f t="shared" si="272"/>
        <v>11</v>
      </c>
      <c r="GT664">
        <f t="shared" si="273"/>
        <v>0.39285714285714285</v>
      </c>
      <c r="GU664">
        <f t="shared" si="274"/>
        <v>7.7962962962962967</v>
      </c>
    </row>
    <row r="665" spans="1:203" x14ac:dyDescent="0.2">
      <c r="A665">
        <v>2023</v>
      </c>
      <c r="B665" s="2">
        <v>45199</v>
      </c>
      <c r="C665" s="21" t="s">
        <v>5</v>
      </c>
      <c r="D665" s="21" t="s">
        <v>20</v>
      </c>
      <c r="E665" s="4">
        <f t="shared" si="250"/>
        <v>0.19999999999999996</v>
      </c>
      <c r="F665" s="12">
        <v>0</v>
      </c>
      <c r="G665" s="12">
        <v>0</v>
      </c>
      <c r="H665" s="5" t="s">
        <v>30</v>
      </c>
      <c r="I665" s="12" t="s">
        <v>43</v>
      </c>
      <c r="J665" s="12">
        <v>13</v>
      </c>
      <c r="K665" s="12">
        <v>3</v>
      </c>
      <c r="L665" s="12">
        <v>23.1</v>
      </c>
      <c r="M665" s="12">
        <v>0</v>
      </c>
      <c r="N665" s="12">
        <v>0</v>
      </c>
      <c r="O665" s="12">
        <v>22</v>
      </c>
      <c r="P665" s="12">
        <v>0</v>
      </c>
      <c r="Q665" s="12">
        <v>0.6</v>
      </c>
      <c r="R665" s="12">
        <v>0.6</v>
      </c>
      <c r="S665" s="12">
        <v>0.04</v>
      </c>
      <c r="T665" s="17">
        <v>-0.6</v>
      </c>
      <c r="U665" s="12">
        <v>377</v>
      </c>
      <c r="V665" s="12">
        <v>463</v>
      </c>
      <c r="W665" s="12">
        <v>81.400000000000006</v>
      </c>
      <c r="X665" s="12">
        <v>5958</v>
      </c>
      <c r="Y665" s="12">
        <v>1920</v>
      </c>
      <c r="Z665" s="12">
        <v>193</v>
      </c>
      <c r="AA665" s="12">
        <v>211</v>
      </c>
      <c r="AB665" s="12">
        <v>91.5</v>
      </c>
      <c r="AC665" s="12">
        <v>146</v>
      </c>
      <c r="AD665" s="12">
        <v>171</v>
      </c>
      <c r="AE665" s="12">
        <v>85.4</v>
      </c>
      <c r="AF665" s="12">
        <v>24</v>
      </c>
      <c r="AG665" s="12">
        <v>54</v>
      </c>
      <c r="AH665" s="12">
        <v>44.4</v>
      </c>
      <c r="AI665" s="12">
        <v>0</v>
      </c>
      <c r="AJ665" s="12">
        <v>0.5</v>
      </c>
      <c r="AK665" s="12">
        <v>0.8</v>
      </c>
      <c r="AL665" s="12">
        <v>12</v>
      </c>
      <c r="AM665" s="12">
        <v>36</v>
      </c>
      <c r="AN665" s="12">
        <v>7</v>
      </c>
      <c r="AO665" s="12">
        <v>2</v>
      </c>
      <c r="AP665" s="12">
        <v>36</v>
      </c>
      <c r="AQ665" s="12">
        <v>0</v>
      </c>
      <c r="AR665" s="12">
        <v>1</v>
      </c>
      <c r="AS665" s="12">
        <v>15</v>
      </c>
      <c r="AT665" s="12">
        <v>5</v>
      </c>
      <c r="AU665" s="12">
        <v>23</v>
      </c>
      <c r="AV665" s="12">
        <v>18</v>
      </c>
      <c r="AW665" s="12">
        <v>2</v>
      </c>
      <c r="AX665" s="12">
        <v>2</v>
      </c>
      <c r="AY665" s="12">
        <v>0</v>
      </c>
      <c r="AZ665" s="12">
        <v>0</v>
      </c>
      <c r="BA665" s="12">
        <v>1</v>
      </c>
      <c r="BB665" s="12">
        <v>17</v>
      </c>
      <c r="BC665" s="12">
        <v>12</v>
      </c>
      <c r="BD665" s="12">
        <v>12</v>
      </c>
      <c r="BE665" s="12">
        <v>3</v>
      </c>
      <c r="BF665" s="12">
        <v>2</v>
      </c>
      <c r="BG665" s="12">
        <v>6</v>
      </c>
      <c r="BH665" s="12">
        <v>14</v>
      </c>
      <c r="BI665" s="12">
        <v>42.9</v>
      </c>
      <c r="BJ665" s="12">
        <v>11</v>
      </c>
      <c r="BK665" s="12">
        <v>19</v>
      </c>
      <c r="BL665" s="12">
        <v>0</v>
      </c>
      <c r="BM665" s="12">
        <v>44</v>
      </c>
      <c r="BN665" s="12">
        <v>552</v>
      </c>
      <c r="BO665" s="12">
        <v>49</v>
      </c>
      <c r="BP665" s="12">
        <v>145</v>
      </c>
      <c r="BQ665" s="12">
        <v>222</v>
      </c>
      <c r="BR665" s="12">
        <v>190</v>
      </c>
      <c r="BS665" s="12">
        <v>11</v>
      </c>
      <c r="BT665" s="12">
        <v>11</v>
      </c>
      <c r="BU665" s="12">
        <v>8</v>
      </c>
      <c r="BV665" s="12">
        <v>72.7</v>
      </c>
      <c r="BW665" s="12">
        <v>390</v>
      </c>
      <c r="BX665" s="12">
        <v>1649</v>
      </c>
      <c r="BY665" s="12">
        <v>884</v>
      </c>
      <c r="BZ665" s="12">
        <v>16</v>
      </c>
      <c r="CA665" s="12">
        <v>16</v>
      </c>
      <c r="CB665" s="12">
        <v>2</v>
      </c>
      <c r="CC665" s="12">
        <v>8</v>
      </c>
      <c r="CD665" s="12">
        <v>3</v>
      </c>
      <c r="CE665" s="12">
        <v>0</v>
      </c>
      <c r="CF665" s="12">
        <v>0</v>
      </c>
      <c r="CG665" s="12">
        <v>8</v>
      </c>
      <c r="CH665" s="12">
        <v>55</v>
      </c>
      <c r="CI665" s="12">
        <v>9</v>
      </c>
      <c r="CJ665" s="12">
        <v>39.1</v>
      </c>
      <c r="CK665" s="12">
        <v>10.545500000000001</v>
      </c>
      <c r="CL665" s="12">
        <v>0.57057000000000002</v>
      </c>
      <c r="CM665" s="12">
        <v>0.32225999999999999</v>
      </c>
      <c r="CN665" s="12">
        <f t="shared" si="251"/>
        <v>0.11879049676025918</v>
      </c>
      <c r="CO665" s="12">
        <f t="shared" si="255"/>
        <v>0.45572354211663069</v>
      </c>
      <c r="CP665" s="12">
        <v>0.70587999999999995</v>
      </c>
      <c r="CQ665" s="12">
        <v>0.17646999999999999</v>
      </c>
      <c r="CR665" s="12">
        <v>0.11765</v>
      </c>
      <c r="CS665" s="12">
        <f t="shared" si="256"/>
        <v>0.26268115942028986</v>
      </c>
      <c r="CT665" s="12">
        <f t="shared" si="257"/>
        <v>0.40217391304347827</v>
      </c>
      <c r="CU665" s="12">
        <f t="shared" si="258"/>
        <v>0.34420289855072461</v>
      </c>
      <c r="CV665" s="12">
        <f t="shared" si="259"/>
        <v>0.70588235294117652</v>
      </c>
      <c r="CW665" s="12">
        <f t="shared" si="252"/>
        <v>0.60439560439560436</v>
      </c>
      <c r="CX665" s="12">
        <f t="shared" si="260"/>
        <v>0.92307692307692313</v>
      </c>
      <c r="CY665" s="12">
        <f t="shared" si="261"/>
        <v>52</v>
      </c>
      <c r="CZ665" s="12">
        <f t="shared" si="262"/>
        <v>9</v>
      </c>
      <c r="DA665" s="12">
        <f t="shared" si="263"/>
        <v>0.17307692307692307</v>
      </c>
      <c r="DB665" s="12">
        <f t="shared" si="264"/>
        <v>8.5681818181818183</v>
      </c>
      <c r="DC665" s="12">
        <v>5</v>
      </c>
      <c r="DD665" s="12">
        <v>1</v>
      </c>
      <c r="DE665" s="12">
        <v>20</v>
      </c>
      <c r="DF665" s="12">
        <v>0</v>
      </c>
      <c r="DG665" s="12">
        <v>0</v>
      </c>
      <c r="DH665" s="12">
        <v>19.100000000000001</v>
      </c>
      <c r="DI665" s="12">
        <v>0</v>
      </c>
      <c r="DJ665" s="12">
        <v>0.4</v>
      </c>
      <c r="DK665" s="12">
        <v>0.4</v>
      </c>
      <c r="DL665" s="12">
        <v>0.08</v>
      </c>
      <c r="DM665" s="17">
        <v>-0.4</v>
      </c>
      <c r="DN665" s="12">
        <v>477</v>
      </c>
      <c r="DO665" s="12">
        <v>580</v>
      </c>
      <c r="DP665" s="12">
        <v>82.2</v>
      </c>
      <c r="DQ665" s="12">
        <v>9429</v>
      </c>
      <c r="DR665" s="12">
        <v>2978</v>
      </c>
      <c r="DS665" s="12">
        <v>173</v>
      </c>
      <c r="DT665" s="12">
        <v>191</v>
      </c>
      <c r="DU665" s="12">
        <v>90.6</v>
      </c>
      <c r="DV665" s="12">
        <v>220</v>
      </c>
      <c r="DW665" s="12">
        <v>252</v>
      </c>
      <c r="DX665" s="12">
        <v>87.3</v>
      </c>
      <c r="DY665" s="12">
        <v>72</v>
      </c>
      <c r="DZ665" s="12">
        <v>104</v>
      </c>
      <c r="EA665" s="12">
        <v>69.2</v>
      </c>
      <c r="EB665" s="12">
        <v>0</v>
      </c>
      <c r="EC665" s="12">
        <v>0.3</v>
      </c>
      <c r="ED665" s="12">
        <v>0.7</v>
      </c>
      <c r="EE665" s="12">
        <v>4</v>
      </c>
      <c r="EF665" s="12">
        <v>39</v>
      </c>
      <c r="EG665" s="12">
        <v>4</v>
      </c>
      <c r="EH665" s="12">
        <v>2</v>
      </c>
      <c r="EI665" s="12">
        <v>32</v>
      </c>
      <c r="EJ665" s="12">
        <v>1</v>
      </c>
      <c r="EK665" s="12">
        <v>8</v>
      </c>
      <c r="EL665" s="12">
        <v>29</v>
      </c>
      <c r="EM665" s="12">
        <v>6</v>
      </c>
      <c r="EN665" s="12">
        <v>6</v>
      </c>
      <c r="EO665" s="12">
        <v>5</v>
      </c>
      <c r="EP665" s="12">
        <v>1</v>
      </c>
      <c r="EQ665" s="12">
        <v>0</v>
      </c>
      <c r="ER665" s="12">
        <v>0</v>
      </c>
      <c r="ES665" s="12">
        <v>0</v>
      </c>
      <c r="ET665" s="12">
        <v>0</v>
      </c>
      <c r="EU665" s="12">
        <v>5</v>
      </c>
      <c r="EV665" s="12">
        <v>4</v>
      </c>
      <c r="EW665" s="12">
        <v>3</v>
      </c>
      <c r="EX665" s="12">
        <v>2</v>
      </c>
      <c r="EY665" s="12">
        <v>0</v>
      </c>
      <c r="EZ665" s="12">
        <v>2</v>
      </c>
      <c r="FA665" s="12">
        <v>10</v>
      </c>
      <c r="FB665" s="12">
        <v>20</v>
      </c>
      <c r="FC665" s="12">
        <v>5</v>
      </c>
      <c r="FD665" s="12">
        <v>14</v>
      </c>
      <c r="FE665" s="12">
        <v>0</v>
      </c>
      <c r="FF665" s="12">
        <v>56</v>
      </c>
      <c r="FG665" s="12">
        <v>642</v>
      </c>
      <c r="FH665" s="12">
        <v>67</v>
      </c>
      <c r="FI665" s="12">
        <v>181</v>
      </c>
      <c r="FJ665" s="12">
        <v>319</v>
      </c>
      <c r="FK665" s="12">
        <v>143</v>
      </c>
      <c r="FL665" s="12">
        <v>12</v>
      </c>
      <c r="FM665" s="12">
        <v>14</v>
      </c>
      <c r="FN665" s="12">
        <v>8</v>
      </c>
      <c r="FO665" s="12">
        <v>57.1</v>
      </c>
      <c r="FP665" s="12">
        <v>306</v>
      </c>
      <c r="FQ665" s="12">
        <v>1753</v>
      </c>
      <c r="FR665" s="12">
        <v>725</v>
      </c>
      <c r="FS665" s="12">
        <v>11</v>
      </c>
      <c r="FT665" s="12">
        <v>7</v>
      </c>
      <c r="FU665" s="12">
        <v>4</v>
      </c>
      <c r="FV665" s="12">
        <v>9</v>
      </c>
      <c r="FW665" s="12">
        <v>11</v>
      </c>
      <c r="FX665" s="12">
        <v>3</v>
      </c>
      <c r="FY665" s="12">
        <v>0</v>
      </c>
      <c r="FZ665" s="12">
        <v>7</v>
      </c>
      <c r="GA665" s="12">
        <v>36</v>
      </c>
      <c r="GB665" s="12">
        <v>14</v>
      </c>
      <c r="GC665" s="12">
        <v>60.9</v>
      </c>
      <c r="GD665" s="12">
        <v>14.935499999999999</v>
      </c>
      <c r="GE665" s="12">
        <v>0.42942999999999998</v>
      </c>
      <c r="GF665" s="12">
        <v>0.31583</v>
      </c>
      <c r="GG665" s="12">
        <f t="shared" si="265"/>
        <v>0.19482758620689655</v>
      </c>
      <c r="GH665" s="12">
        <f t="shared" si="266"/>
        <v>0.3293103448275862</v>
      </c>
      <c r="GI665" s="12">
        <v>0.6</v>
      </c>
      <c r="GJ665" s="12">
        <v>0.4</v>
      </c>
      <c r="GK665" s="12">
        <v>0</v>
      </c>
      <c r="GL665">
        <f t="shared" si="267"/>
        <v>0.2819314641744548</v>
      </c>
      <c r="GM665">
        <f t="shared" si="268"/>
        <v>0.49688473520249221</v>
      </c>
      <c r="GN665">
        <f t="shared" si="269"/>
        <v>0.22274143302180685</v>
      </c>
      <c r="GO665">
        <f t="shared" si="270"/>
        <v>0.8</v>
      </c>
      <c r="GP665" s="12">
        <f t="shared" si="253"/>
        <v>0.39560439560439559</v>
      </c>
      <c r="GQ665">
        <f t="shared" si="254"/>
        <v>0.8</v>
      </c>
      <c r="GR665">
        <f t="shared" si="271"/>
        <v>46</v>
      </c>
      <c r="GS665">
        <f t="shared" si="272"/>
        <v>8</v>
      </c>
      <c r="GT665">
        <f t="shared" si="273"/>
        <v>0.17391304347826086</v>
      </c>
      <c r="GU665">
        <f t="shared" si="274"/>
        <v>8.5178571428571423</v>
      </c>
    </row>
    <row r="666" spans="1:203" x14ac:dyDescent="0.2">
      <c r="A666">
        <v>2023</v>
      </c>
      <c r="B666" s="2">
        <v>45206</v>
      </c>
      <c r="C666" s="21" t="s">
        <v>1</v>
      </c>
      <c r="D666" s="21" t="s">
        <v>20</v>
      </c>
      <c r="E666" s="4">
        <f t="shared" si="250"/>
        <v>9.9999999999999978E-2</v>
      </c>
      <c r="F666" s="12">
        <v>0</v>
      </c>
      <c r="G666" s="12">
        <v>0</v>
      </c>
      <c r="H666" s="5" t="s">
        <v>4</v>
      </c>
      <c r="I666" s="12" t="s">
        <v>43</v>
      </c>
      <c r="J666" s="12">
        <v>14</v>
      </c>
      <c r="K666" s="12">
        <v>5</v>
      </c>
      <c r="L666" s="12">
        <v>35.700000000000003</v>
      </c>
      <c r="M666" s="12">
        <v>0</v>
      </c>
      <c r="N666" s="12">
        <v>0</v>
      </c>
      <c r="O666" s="12">
        <v>24.9</v>
      </c>
      <c r="P666" s="12">
        <v>1</v>
      </c>
      <c r="Q666" s="12">
        <v>0.5</v>
      </c>
      <c r="R666" s="12">
        <v>0.5</v>
      </c>
      <c r="S666" s="12">
        <v>0.04</v>
      </c>
      <c r="T666" s="17">
        <v>-0.5</v>
      </c>
      <c r="U666" s="12">
        <v>390</v>
      </c>
      <c r="V666" s="12">
        <v>482</v>
      </c>
      <c r="W666" s="12">
        <v>80.900000000000006</v>
      </c>
      <c r="X666" s="12">
        <v>7444</v>
      </c>
      <c r="Y666" s="12">
        <v>3071</v>
      </c>
      <c r="Z666" s="12">
        <v>165</v>
      </c>
      <c r="AA666" s="12">
        <v>188</v>
      </c>
      <c r="AB666" s="12">
        <v>87.8</v>
      </c>
      <c r="AC666" s="12">
        <v>171</v>
      </c>
      <c r="AD666" s="12">
        <v>206</v>
      </c>
      <c r="AE666" s="12">
        <v>83</v>
      </c>
      <c r="AF666" s="12">
        <v>53</v>
      </c>
      <c r="AG666" s="12">
        <v>75</v>
      </c>
      <c r="AH666" s="12">
        <v>70.7</v>
      </c>
      <c r="AI666" s="12">
        <v>0</v>
      </c>
      <c r="AJ666" s="12">
        <v>0.4</v>
      </c>
      <c r="AK666" s="12">
        <v>0.5</v>
      </c>
      <c r="AL666" s="12">
        <v>11</v>
      </c>
      <c r="AM666" s="12">
        <v>48</v>
      </c>
      <c r="AN666" s="12">
        <v>8</v>
      </c>
      <c r="AO666" s="12">
        <v>0</v>
      </c>
      <c r="AP666" s="12">
        <v>46</v>
      </c>
      <c r="AQ666" s="12">
        <v>0</v>
      </c>
      <c r="AR666" s="12">
        <v>3</v>
      </c>
      <c r="AS666" s="12">
        <v>18</v>
      </c>
      <c r="AT666" s="12">
        <v>8</v>
      </c>
      <c r="AU666" s="12">
        <v>23</v>
      </c>
      <c r="AV666" s="12">
        <v>17</v>
      </c>
      <c r="AW666" s="12">
        <v>2</v>
      </c>
      <c r="AX666" s="12">
        <v>0</v>
      </c>
      <c r="AY666" s="12">
        <v>1</v>
      </c>
      <c r="AZ666" s="12">
        <v>2</v>
      </c>
      <c r="BA666" s="12">
        <v>1</v>
      </c>
      <c r="BB666" s="12">
        <v>19</v>
      </c>
      <c r="BC666" s="12">
        <v>12</v>
      </c>
      <c r="BD666" s="12">
        <v>12</v>
      </c>
      <c r="BE666" s="12">
        <v>7</v>
      </c>
      <c r="BF666" s="12">
        <v>0</v>
      </c>
      <c r="BG666" s="12">
        <v>6</v>
      </c>
      <c r="BH666" s="12">
        <v>12</v>
      </c>
      <c r="BI666" s="12">
        <v>50</v>
      </c>
      <c r="BJ666" s="12">
        <v>12</v>
      </c>
      <c r="BK666" s="12">
        <v>15</v>
      </c>
      <c r="BL666" s="12">
        <v>0</v>
      </c>
      <c r="BM666" s="12">
        <v>52</v>
      </c>
      <c r="BN666" s="12">
        <v>582</v>
      </c>
      <c r="BO666" s="12">
        <v>50</v>
      </c>
      <c r="BP666" s="12">
        <v>151</v>
      </c>
      <c r="BQ666" s="12">
        <v>261</v>
      </c>
      <c r="BR666" s="12">
        <v>172</v>
      </c>
      <c r="BS666" s="12">
        <v>18</v>
      </c>
      <c r="BT666" s="12">
        <v>10</v>
      </c>
      <c r="BU666" s="12">
        <v>4</v>
      </c>
      <c r="BV666" s="12">
        <v>40</v>
      </c>
      <c r="BW666" s="12">
        <v>393</v>
      </c>
      <c r="BX666" s="12">
        <v>1756</v>
      </c>
      <c r="BY666" s="12">
        <v>875</v>
      </c>
      <c r="BZ666" s="12">
        <v>15</v>
      </c>
      <c r="CA666" s="12">
        <v>18</v>
      </c>
      <c r="CB666" s="12">
        <v>3</v>
      </c>
      <c r="CC666" s="12">
        <v>11</v>
      </c>
      <c r="CD666" s="12">
        <v>4</v>
      </c>
      <c r="CE666" s="12">
        <v>2</v>
      </c>
      <c r="CF666" s="12">
        <v>0</v>
      </c>
      <c r="CG666" s="12">
        <v>15</v>
      </c>
      <c r="CH666" s="12">
        <v>48</v>
      </c>
      <c r="CI666" s="12">
        <v>10</v>
      </c>
      <c r="CJ666" s="12">
        <v>45.5</v>
      </c>
      <c r="CK666" s="12">
        <v>7.1639299999999997</v>
      </c>
      <c r="CL666" s="12">
        <v>0.56954000000000005</v>
      </c>
      <c r="CM666" s="12">
        <v>0.41254999999999997</v>
      </c>
      <c r="CN666" s="12">
        <f t="shared" si="251"/>
        <v>0.16182572614107885</v>
      </c>
      <c r="CO666" s="12">
        <f t="shared" si="255"/>
        <v>0.39004149377593361</v>
      </c>
      <c r="CP666" s="12">
        <v>0.63158000000000003</v>
      </c>
      <c r="CQ666" s="12">
        <v>0.36842000000000003</v>
      </c>
      <c r="CR666" s="12">
        <v>0</v>
      </c>
      <c r="CS666" s="12">
        <f t="shared" si="256"/>
        <v>0.25945017182130586</v>
      </c>
      <c r="CT666" s="12">
        <f t="shared" si="257"/>
        <v>0.4484536082474227</v>
      </c>
      <c r="CU666" s="12">
        <f t="shared" si="258"/>
        <v>0.29553264604810997</v>
      </c>
      <c r="CV666" s="12">
        <f t="shared" si="259"/>
        <v>0.63157894736842102</v>
      </c>
      <c r="CW666" s="12">
        <f t="shared" si="252"/>
        <v>0.5</v>
      </c>
      <c r="CX666" s="12">
        <f t="shared" si="260"/>
        <v>0.7857142857142857</v>
      </c>
      <c r="CY666" s="12">
        <f t="shared" si="261"/>
        <v>66</v>
      </c>
      <c r="CZ666" s="12">
        <f t="shared" si="262"/>
        <v>11</v>
      </c>
      <c r="DA666" s="12">
        <f t="shared" si="263"/>
        <v>0.16666666666666666</v>
      </c>
      <c r="DB666" s="12">
        <f t="shared" si="264"/>
        <v>7.5</v>
      </c>
      <c r="DC666" s="12">
        <v>7</v>
      </c>
      <c r="DD666" s="12">
        <v>1</v>
      </c>
      <c r="DE666" s="12">
        <v>14.3</v>
      </c>
      <c r="DF666" s="12">
        <v>0</v>
      </c>
      <c r="DG666" s="12">
        <v>0</v>
      </c>
      <c r="DH666" s="12">
        <v>15.4</v>
      </c>
      <c r="DI666" s="12">
        <v>0</v>
      </c>
      <c r="DJ666" s="12">
        <v>0.4</v>
      </c>
      <c r="DK666" s="12">
        <v>0.4</v>
      </c>
      <c r="DL666" s="12">
        <v>0.05</v>
      </c>
      <c r="DM666" s="17">
        <v>-0.4</v>
      </c>
      <c r="DN666" s="12">
        <v>349</v>
      </c>
      <c r="DO666" s="12">
        <v>437</v>
      </c>
      <c r="DP666" s="12">
        <v>79.900000000000006</v>
      </c>
      <c r="DQ666" s="12">
        <v>6332</v>
      </c>
      <c r="DR666" s="12">
        <v>2411</v>
      </c>
      <c r="DS666" s="12">
        <v>157</v>
      </c>
      <c r="DT666" s="12">
        <v>167</v>
      </c>
      <c r="DU666" s="12">
        <v>94</v>
      </c>
      <c r="DV666" s="12">
        <v>130</v>
      </c>
      <c r="DW666" s="12">
        <v>158</v>
      </c>
      <c r="DX666" s="12">
        <v>82.3</v>
      </c>
      <c r="DY666" s="12">
        <v>44</v>
      </c>
      <c r="DZ666" s="12">
        <v>72</v>
      </c>
      <c r="EA666" s="12">
        <v>61.1</v>
      </c>
      <c r="EB666" s="12">
        <v>0</v>
      </c>
      <c r="EC666" s="12">
        <v>0.3</v>
      </c>
      <c r="ED666" s="12">
        <v>0.8</v>
      </c>
      <c r="EE666" s="12">
        <v>6</v>
      </c>
      <c r="EF666" s="12">
        <v>22</v>
      </c>
      <c r="EG666" s="12">
        <v>5</v>
      </c>
      <c r="EH666" s="12">
        <v>1</v>
      </c>
      <c r="EI666" s="12">
        <v>35</v>
      </c>
      <c r="EJ666" s="12">
        <v>0</v>
      </c>
      <c r="EK666" s="12">
        <v>7</v>
      </c>
      <c r="EL666" s="12">
        <v>10</v>
      </c>
      <c r="EM666" s="12">
        <v>2</v>
      </c>
      <c r="EN666" s="12">
        <v>11</v>
      </c>
      <c r="EO666" s="12">
        <v>8</v>
      </c>
      <c r="EP666" s="12">
        <v>1</v>
      </c>
      <c r="EQ666" s="12">
        <v>1</v>
      </c>
      <c r="ER666" s="12">
        <v>0</v>
      </c>
      <c r="ES666" s="12">
        <v>1</v>
      </c>
      <c r="ET666" s="12">
        <v>0</v>
      </c>
      <c r="EU666" s="12">
        <v>10</v>
      </c>
      <c r="EV666" s="12">
        <v>5</v>
      </c>
      <c r="EW666" s="12">
        <v>6</v>
      </c>
      <c r="EX666" s="12">
        <v>3</v>
      </c>
      <c r="EY666" s="12">
        <v>1</v>
      </c>
      <c r="EZ666" s="12">
        <v>6</v>
      </c>
      <c r="FA666" s="12">
        <v>10</v>
      </c>
      <c r="FB666" s="12">
        <v>60</v>
      </c>
      <c r="FC666" s="12">
        <v>11</v>
      </c>
      <c r="FD666" s="12">
        <v>24</v>
      </c>
      <c r="FE666" s="12">
        <v>0</v>
      </c>
      <c r="FF666" s="12">
        <v>48</v>
      </c>
      <c r="FG666" s="12">
        <v>549</v>
      </c>
      <c r="FH666" s="12">
        <v>67</v>
      </c>
      <c r="FI666" s="12">
        <v>222</v>
      </c>
      <c r="FJ666" s="12">
        <v>204</v>
      </c>
      <c r="FK666" s="12">
        <v>130</v>
      </c>
      <c r="FL666" s="12">
        <v>24</v>
      </c>
      <c r="FM666" s="12">
        <v>14</v>
      </c>
      <c r="FN666" s="12">
        <v>6</v>
      </c>
      <c r="FO666" s="12">
        <v>42.9</v>
      </c>
      <c r="FP666" s="12">
        <v>294</v>
      </c>
      <c r="FQ666" s="12">
        <v>1267</v>
      </c>
      <c r="FR666" s="12">
        <v>520</v>
      </c>
      <c r="FS666" s="12">
        <v>12</v>
      </c>
      <c r="FT666" s="12">
        <v>7</v>
      </c>
      <c r="FU666" s="12">
        <v>8</v>
      </c>
      <c r="FV666" s="12">
        <v>11</v>
      </c>
      <c r="FW666" s="12">
        <v>13</v>
      </c>
      <c r="FX666" s="12">
        <v>2</v>
      </c>
      <c r="FY666" s="12">
        <v>0</v>
      </c>
      <c r="FZ666" s="12">
        <v>13</v>
      </c>
      <c r="GA666" s="12">
        <v>48</v>
      </c>
      <c r="GB666" s="12">
        <v>12</v>
      </c>
      <c r="GC666" s="12">
        <v>54.5</v>
      </c>
      <c r="GD666" s="12">
        <v>8.3103400000000001</v>
      </c>
      <c r="GE666" s="12">
        <v>0.43046000000000001</v>
      </c>
      <c r="GF666" s="12">
        <v>0.38075999999999999</v>
      </c>
      <c r="GG666" s="12">
        <f t="shared" si="265"/>
        <v>0.18077803203661327</v>
      </c>
      <c r="GH666" s="12">
        <f t="shared" si="266"/>
        <v>0.38215102974828374</v>
      </c>
      <c r="GI666" s="12">
        <v>0.6</v>
      </c>
      <c r="GJ666" s="12">
        <v>0.3</v>
      </c>
      <c r="GK666" s="12">
        <v>0.1</v>
      </c>
      <c r="GL666">
        <f t="shared" si="267"/>
        <v>0.40437158469945356</v>
      </c>
      <c r="GM666">
        <f t="shared" si="268"/>
        <v>0.37158469945355194</v>
      </c>
      <c r="GN666">
        <f t="shared" si="269"/>
        <v>0.23679417122040072</v>
      </c>
      <c r="GO666">
        <f t="shared" si="270"/>
        <v>0.5</v>
      </c>
      <c r="GP666" s="12">
        <f t="shared" si="253"/>
        <v>0.5</v>
      </c>
      <c r="GQ666">
        <f t="shared" si="254"/>
        <v>0.8571428571428571</v>
      </c>
      <c r="GR666">
        <f t="shared" si="271"/>
        <v>29</v>
      </c>
      <c r="GS666">
        <f t="shared" si="272"/>
        <v>13</v>
      </c>
      <c r="GT666">
        <f t="shared" si="273"/>
        <v>0.44827586206896552</v>
      </c>
      <c r="GU666">
        <f t="shared" si="274"/>
        <v>7.270833333333333</v>
      </c>
    </row>
    <row r="667" spans="1:203" x14ac:dyDescent="0.2">
      <c r="A667">
        <v>2023</v>
      </c>
      <c r="B667" s="2">
        <v>45213</v>
      </c>
      <c r="C667" s="21" t="s">
        <v>5</v>
      </c>
      <c r="D667" s="21" t="s">
        <v>6</v>
      </c>
      <c r="E667" s="4">
        <f t="shared" si="250"/>
        <v>-2.5999999999999996</v>
      </c>
      <c r="F667" s="12">
        <v>2</v>
      </c>
      <c r="G667" s="12">
        <v>3</v>
      </c>
      <c r="H667" s="5" t="s">
        <v>15</v>
      </c>
      <c r="I667" s="12" t="s">
        <v>43</v>
      </c>
      <c r="J667" s="12">
        <v>13</v>
      </c>
      <c r="K667" s="12">
        <v>7</v>
      </c>
      <c r="L667" s="12">
        <v>53.8</v>
      </c>
      <c r="M667" s="12">
        <v>0.15</v>
      </c>
      <c r="N667" s="12">
        <v>0.28999999999999998</v>
      </c>
      <c r="O667" s="12">
        <v>22.2</v>
      </c>
      <c r="P667" s="12">
        <v>0</v>
      </c>
      <c r="Q667" s="12">
        <v>0.8</v>
      </c>
      <c r="R667" s="12">
        <v>0.8</v>
      </c>
      <c r="S667" s="12">
        <v>0.06</v>
      </c>
      <c r="T667" s="18">
        <v>1.2</v>
      </c>
      <c r="U667" s="12">
        <v>538</v>
      </c>
      <c r="V667" s="12">
        <v>626</v>
      </c>
      <c r="W667" s="12">
        <v>85.9</v>
      </c>
      <c r="X667" s="12">
        <v>9649</v>
      </c>
      <c r="Y667" s="12">
        <v>3146</v>
      </c>
      <c r="Z667" s="12">
        <v>211</v>
      </c>
      <c r="AA667" s="12">
        <v>237</v>
      </c>
      <c r="AB667" s="12">
        <v>89</v>
      </c>
      <c r="AC667" s="12">
        <v>266</v>
      </c>
      <c r="AD667" s="12">
        <v>297</v>
      </c>
      <c r="AE667" s="12">
        <v>89.6</v>
      </c>
      <c r="AF667" s="12">
        <v>52</v>
      </c>
      <c r="AG667" s="12">
        <v>69</v>
      </c>
      <c r="AH667" s="12">
        <v>75.400000000000006</v>
      </c>
      <c r="AI667" s="12">
        <v>1</v>
      </c>
      <c r="AJ667" s="12">
        <v>0.5</v>
      </c>
      <c r="AK667" s="12">
        <v>0.6</v>
      </c>
      <c r="AL667" s="12">
        <v>11</v>
      </c>
      <c r="AM667" s="12">
        <v>48</v>
      </c>
      <c r="AN667" s="12">
        <v>7</v>
      </c>
      <c r="AO667" s="12">
        <v>2</v>
      </c>
      <c r="AP667" s="12">
        <v>66</v>
      </c>
      <c r="AQ667" s="12">
        <v>0</v>
      </c>
      <c r="AR667" s="12">
        <v>6</v>
      </c>
      <c r="AS667" s="12">
        <v>28</v>
      </c>
      <c r="AT667" s="12">
        <v>3</v>
      </c>
      <c r="AU667" s="12">
        <v>23</v>
      </c>
      <c r="AV667" s="12">
        <v>21</v>
      </c>
      <c r="AW667" s="12">
        <v>0</v>
      </c>
      <c r="AX667" s="12">
        <v>0</v>
      </c>
      <c r="AY667" s="12">
        <v>1</v>
      </c>
      <c r="AZ667" s="12">
        <v>0</v>
      </c>
      <c r="BA667" s="12">
        <v>1</v>
      </c>
      <c r="BB667" s="12">
        <v>11</v>
      </c>
      <c r="BC667" s="12">
        <v>6</v>
      </c>
      <c r="BD667" s="12">
        <v>2</v>
      </c>
      <c r="BE667" s="12">
        <v>4</v>
      </c>
      <c r="BF667" s="12">
        <v>5</v>
      </c>
      <c r="BG667" s="12">
        <v>2</v>
      </c>
      <c r="BH667" s="12">
        <v>4</v>
      </c>
      <c r="BI667" s="12">
        <v>50</v>
      </c>
      <c r="BJ667" s="12">
        <v>6</v>
      </c>
      <c r="BK667" s="12">
        <v>16</v>
      </c>
      <c r="BL667" s="12">
        <v>0</v>
      </c>
      <c r="BM667" s="12">
        <v>57</v>
      </c>
      <c r="BN667" s="12">
        <v>729</v>
      </c>
      <c r="BO667" s="12">
        <v>66</v>
      </c>
      <c r="BP667" s="12">
        <v>175</v>
      </c>
      <c r="BQ667" s="12">
        <v>355</v>
      </c>
      <c r="BR667" s="12">
        <v>203</v>
      </c>
      <c r="BS667" s="12">
        <v>19</v>
      </c>
      <c r="BT667" s="12">
        <v>14</v>
      </c>
      <c r="BU667" s="12">
        <v>6</v>
      </c>
      <c r="BV667" s="12">
        <v>42.9</v>
      </c>
      <c r="BW667" s="12">
        <v>518</v>
      </c>
      <c r="BX667" s="12">
        <v>2809</v>
      </c>
      <c r="BY667" s="12">
        <v>1422</v>
      </c>
      <c r="BZ667" s="12">
        <v>27</v>
      </c>
      <c r="CA667" s="12">
        <v>28</v>
      </c>
      <c r="CB667" s="12">
        <v>6</v>
      </c>
      <c r="CC667" s="12">
        <v>16</v>
      </c>
      <c r="CD667" s="12">
        <v>5</v>
      </c>
      <c r="CE667" s="12">
        <v>1</v>
      </c>
      <c r="CF667" s="12">
        <v>0</v>
      </c>
      <c r="CG667" s="12">
        <v>7</v>
      </c>
      <c r="CH667" s="12">
        <v>52</v>
      </c>
      <c r="CI667" s="12">
        <v>10</v>
      </c>
      <c r="CJ667" s="12">
        <v>55.6</v>
      </c>
      <c r="CK667" s="12">
        <v>11.7</v>
      </c>
      <c r="CL667" s="12">
        <v>0.65908999999999995</v>
      </c>
      <c r="CM667" s="12">
        <v>0.32604</v>
      </c>
      <c r="CN667" s="12">
        <f t="shared" si="251"/>
        <v>0.11980830670926518</v>
      </c>
      <c r="CO667" s="12">
        <f t="shared" si="255"/>
        <v>0.37859424920127793</v>
      </c>
      <c r="CP667" s="12">
        <v>0.18182000000000001</v>
      </c>
      <c r="CQ667" s="12">
        <v>0.36364000000000002</v>
      </c>
      <c r="CR667" s="12">
        <v>0.45455000000000001</v>
      </c>
      <c r="CS667" s="12">
        <f t="shared" si="256"/>
        <v>0.24005486968449932</v>
      </c>
      <c r="CT667" s="12">
        <f t="shared" si="257"/>
        <v>0.48696844993141292</v>
      </c>
      <c r="CU667" s="12">
        <f t="shared" si="258"/>
        <v>0.2784636488340192</v>
      </c>
      <c r="CV667" s="12">
        <f t="shared" si="259"/>
        <v>0.54545454545454541</v>
      </c>
      <c r="CW667" s="12">
        <f t="shared" si="252"/>
        <v>0.46846846846846846</v>
      </c>
      <c r="CX667" s="12">
        <f t="shared" si="260"/>
        <v>0.84615384615384615</v>
      </c>
      <c r="CY667" s="12">
        <f t="shared" si="261"/>
        <v>76</v>
      </c>
      <c r="CZ667" s="12">
        <f t="shared" si="262"/>
        <v>13</v>
      </c>
      <c r="DA667" s="12">
        <f t="shared" si="263"/>
        <v>0.17105263157894737</v>
      </c>
      <c r="DB667" s="12">
        <f t="shared" si="264"/>
        <v>9.4385964912280702</v>
      </c>
      <c r="DC667" s="12">
        <v>23</v>
      </c>
      <c r="DD667" s="12">
        <v>10</v>
      </c>
      <c r="DE667" s="12">
        <v>43.5</v>
      </c>
      <c r="DF667" s="12">
        <v>0.13</v>
      </c>
      <c r="DG667" s="12">
        <v>0.3</v>
      </c>
      <c r="DH667" s="12">
        <v>16</v>
      </c>
      <c r="DI667" s="12">
        <v>0</v>
      </c>
      <c r="DJ667" s="12">
        <v>3.4</v>
      </c>
      <c r="DK667" s="12">
        <v>3.4</v>
      </c>
      <c r="DL667" s="12">
        <v>0.15</v>
      </c>
      <c r="DM667" s="17">
        <v>-0.4</v>
      </c>
      <c r="DN667" s="12">
        <v>390</v>
      </c>
      <c r="DO667" s="12">
        <v>468</v>
      </c>
      <c r="DP667" s="12">
        <v>83.3</v>
      </c>
      <c r="DQ667" s="12">
        <v>7270</v>
      </c>
      <c r="DR667" s="12">
        <v>2825</v>
      </c>
      <c r="DS667" s="12">
        <v>155</v>
      </c>
      <c r="DT667" s="12">
        <v>169</v>
      </c>
      <c r="DU667" s="12">
        <v>91.7</v>
      </c>
      <c r="DV667" s="12">
        <v>170</v>
      </c>
      <c r="DW667" s="12">
        <v>192</v>
      </c>
      <c r="DX667" s="12">
        <v>88.5</v>
      </c>
      <c r="DY667" s="12">
        <v>51</v>
      </c>
      <c r="DZ667" s="12">
        <v>80</v>
      </c>
      <c r="EA667" s="12">
        <v>63.8</v>
      </c>
      <c r="EB667" s="12">
        <v>2</v>
      </c>
      <c r="EC667" s="12">
        <v>3.1</v>
      </c>
      <c r="ED667" s="12">
        <v>1.9</v>
      </c>
      <c r="EE667" s="12">
        <v>18</v>
      </c>
      <c r="EF667" s="12">
        <v>26</v>
      </c>
      <c r="EG667" s="12">
        <v>12</v>
      </c>
      <c r="EH667" s="12">
        <v>4</v>
      </c>
      <c r="EI667" s="12">
        <v>42</v>
      </c>
      <c r="EJ667" s="12">
        <v>0</v>
      </c>
      <c r="EK667" s="12">
        <v>2</v>
      </c>
      <c r="EL667" s="12">
        <v>24</v>
      </c>
      <c r="EM667" s="12">
        <v>8</v>
      </c>
      <c r="EN667" s="12">
        <v>39</v>
      </c>
      <c r="EO667" s="12">
        <v>30</v>
      </c>
      <c r="EP667" s="12">
        <v>3</v>
      </c>
      <c r="EQ667" s="12">
        <v>2</v>
      </c>
      <c r="ER667" s="12">
        <v>3</v>
      </c>
      <c r="ES667" s="12">
        <v>0</v>
      </c>
      <c r="ET667" s="12">
        <v>1</v>
      </c>
      <c r="EU667" s="12">
        <v>11</v>
      </c>
      <c r="EV667" s="12">
        <v>10</v>
      </c>
      <c r="EW667" s="12">
        <v>4</v>
      </c>
      <c r="EX667" s="12">
        <v>7</v>
      </c>
      <c r="EY667" s="12">
        <v>0</v>
      </c>
      <c r="EZ667" s="12">
        <v>6</v>
      </c>
      <c r="FA667" s="12">
        <v>12</v>
      </c>
      <c r="FB667" s="12">
        <v>50</v>
      </c>
      <c r="FC667" s="12">
        <v>8</v>
      </c>
      <c r="FD667" s="12">
        <v>27</v>
      </c>
      <c r="FE667" s="12">
        <v>1</v>
      </c>
      <c r="FF667" s="12">
        <v>43</v>
      </c>
      <c r="FG667" s="12">
        <v>565</v>
      </c>
      <c r="FH667" s="12">
        <v>71</v>
      </c>
      <c r="FI667" s="12">
        <v>215</v>
      </c>
      <c r="FJ667" s="12">
        <v>252</v>
      </c>
      <c r="FK667" s="12">
        <v>105</v>
      </c>
      <c r="FL667" s="12">
        <v>23</v>
      </c>
      <c r="FM667" s="12">
        <v>4</v>
      </c>
      <c r="FN667" s="12">
        <v>2</v>
      </c>
      <c r="FO667" s="12">
        <v>50</v>
      </c>
      <c r="FP667" s="12">
        <v>347</v>
      </c>
      <c r="FQ667" s="12">
        <v>1516</v>
      </c>
      <c r="FR667" s="12">
        <v>840</v>
      </c>
      <c r="FS667" s="12">
        <v>20</v>
      </c>
      <c r="FT667" s="12">
        <v>8</v>
      </c>
      <c r="FU667" s="12">
        <v>5</v>
      </c>
      <c r="FV667" s="12">
        <v>13</v>
      </c>
      <c r="FW667" s="12">
        <v>9</v>
      </c>
      <c r="FX667" s="12">
        <v>2</v>
      </c>
      <c r="FY667" s="12">
        <v>0</v>
      </c>
      <c r="FZ667" s="12">
        <v>4</v>
      </c>
      <c r="GA667" s="12">
        <v>59</v>
      </c>
      <c r="GB667" s="12">
        <v>8</v>
      </c>
      <c r="GC667" s="12">
        <v>44.4</v>
      </c>
      <c r="GD667" s="12">
        <v>12.52</v>
      </c>
      <c r="GE667" s="12">
        <v>0.34090999999999999</v>
      </c>
      <c r="GF667" s="12">
        <v>0.38857999999999998</v>
      </c>
      <c r="GG667" s="12">
        <f t="shared" si="265"/>
        <v>0.1752136752136752</v>
      </c>
      <c r="GH667" s="12">
        <f t="shared" si="266"/>
        <v>0.3611111111111111</v>
      </c>
      <c r="GI667" s="12">
        <v>0.36364000000000002</v>
      </c>
      <c r="GJ667" s="12">
        <v>0.63636000000000004</v>
      </c>
      <c r="GK667" s="12">
        <v>0</v>
      </c>
      <c r="GL667">
        <f t="shared" si="267"/>
        <v>0.38053097345132741</v>
      </c>
      <c r="GM667">
        <f t="shared" si="268"/>
        <v>0.44601769911504424</v>
      </c>
      <c r="GN667">
        <f t="shared" si="269"/>
        <v>0.18584070796460178</v>
      </c>
      <c r="GO667">
        <f t="shared" si="270"/>
        <v>0.90909090909090906</v>
      </c>
      <c r="GP667" s="12">
        <f t="shared" si="253"/>
        <v>0.53153153153153154</v>
      </c>
      <c r="GQ667">
        <f t="shared" si="254"/>
        <v>0.78260869565217395</v>
      </c>
      <c r="GR667">
        <f t="shared" si="271"/>
        <v>34</v>
      </c>
      <c r="GS667">
        <f t="shared" si="272"/>
        <v>17</v>
      </c>
      <c r="GT667">
        <f t="shared" si="273"/>
        <v>0.5</v>
      </c>
      <c r="GU667">
        <f t="shared" si="274"/>
        <v>9.0697674418604652</v>
      </c>
    </row>
    <row r="668" spans="1:203" x14ac:dyDescent="0.2">
      <c r="A668">
        <v>2023</v>
      </c>
      <c r="B668" s="2">
        <v>45220</v>
      </c>
      <c r="C668" s="21" t="s">
        <v>5</v>
      </c>
      <c r="D668" s="21" t="s">
        <v>2</v>
      </c>
      <c r="E668" s="4">
        <f t="shared" si="250"/>
        <v>0.8</v>
      </c>
      <c r="F668" s="12">
        <v>1</v>
      </c>
      <c r="G668" s="12">
        <v>0</v>
      </c>
      <c r="H668" s="5" t="s">
        <v>18</v>
      </c>
      <c r="I668" s="12" t="s">
        <v>43</v>
      </c>
      <c r="J668" s="12">
        <v>11</v>
      </c>
      <c r="K668" s="12">
        <v>4</v>
      </c>
      <c r="L668" s="12">
        <v>36.4</v>
      </c>
      <c r="M668" s="12">
        <v>0</v>
      </c>
      <c r="N668" s="12">
        <v>0</v>
      </c>
      <c r="O668" s="12">
        <v>23.5</v>
      </c>
      <c r="P668" s="12">
        <v>0</v>
      </c>
      <c r="Q668" s="12">
        <v>1.3</v>
      </c>
      <c r="R668" s="12">
        <v>0.5</v>
      </c>
      <c r="S668" s="12">
        <v>0.05</v>
      </c>
      <c r="T668" s="17">
        <v>-0.3</v>
      </c>
      <c r="U668" s="12">
        <v>247</v>
      </c>
      <c r="V668" s="12">
        <v>378</v>
      </c>
      <c r="W668" s="12">
        <v>65.3</v>
      </c>
      <c r="X668" s="12">
        <v>4592</v>
      </c>
      <c r="Y668" s="12">
        <v>2197</v>
      </c>
      <c r="Z668" s="12">
        <v>110</v>
      </c>
      <c r="AA668" s="12">
        <v>140</v>
      </c>
      <c r="AB668" s="12">
        <v>78.599999999999994</v>
      </c>
      <c r="AC668" s="12">
        <v>106</v>
      </c>
      <c r="AD668" s="12">
        <v>155</v>
      </c>
      <c r="AE668" s="12">
        <v>68.400000000000006</v>
      </c>
      <c r="AF668" s="12">
        <v>27</v>
      </c>
      <c r="AG668" s="12">
        <v>64</v>
      </c>
      <c r="AH668" s="12">
        <v>42.2</v>
      </c>
      <c r="AI668" s="12">
        <v>0</v>
      </c>
      <c r="AJ668" s="12">
        <v>0.4</v>
      </c>
      <c r="AK668" s="12">
        <v>0.9</v>
      </c>
      <c r="AL668" s="12">
        <v>8</v>
      </c>
      <c r="AM668" s="12">
        <v>36</v>
      </c>
      <c r="AN668" s="12">
        <v>13</v>
      </c>
      <c r="AO668" s="12">
        <v>2</v>
      </c>
      <c r="AP668" s="12">
        <v>45</v>
      </c>
      <c r="AQ668" s="12">
        <v>1</v>
      </c>
      <c r="AR668" s="12">
        <v>4</v>
      </c>
      <c r="AS668" s="12">
        <v>13</v>
      </c>
      <c r="AT668" s="12">
        <v>1</v>
      </c>
      <c r="AU668" s="12">
        <v>19</v>
      </c>
      <c r="AV668" s="12">
        <v>17</v>
      </c>
      <c r="AW668" s="12">
        <v>0</v>
      </c>
      <c r="AX668" s="12">
        <v>1</v>
      </c>
      <c r="AY668" s="12">
        <v>0</v>
      </c>
      <c r="AZ668" s="12">
        <v>1</v>
      </c>
      <c r="BA668" s="12">
        <v>0</v>
      </c>
      <c r="BB668" s="12">
        <v>16</v>
      </c>
      <c r="BC668" s="12">
        <v>8</v>
      </c>
      <c r="BD668" s="12">
        <v>4</v>
      </c>
      <c r="BE668" s="12">
        <v>6</v>
      </c>
      <c r="BF668" s="12">
        <v>6</v>
      </c>
      <c r="BG668" s="12">
        <v>11</v>
      </c>
      <c r="BH668" s="12">
        <v>21</v>
      </c>
      <c r="BI668" s="12">
        <v>52.4</v>
      </c>
      <c r="BJ668" s="12">
        <v>12</v>
      </c>
      <c r="BK668" s="12">
        <v>16</v>
      </c>
      <c r="BL668" s="12">
        <v>0</v>
      </c>
      <c r="BM668" s="12">
        <v>43</v>
      </c>
      <c r="BN668" s="12">
        <v>497</v>
      </c>
      <c r="BO668" s="12">
        <v>40</v>
      </c>
      <c r="BP668" s="12">
        <v>123</v>
      </c>
      <c r="BQ668" s="12">
        <v>206</v>
      </c>
      <c r="BR668" s="12">
        <v>175</v>
      </c>
      <c r="BS668" s="12">
        <v>29</v>
      </c>
      <c r="BT668" s="12">
        <v>16</v>
      </c>
      <c r="BU668" s="12">
        <v>6</v>
      </c>
      <c r="BV668" s="12">
        <v>37.5</v>
      </c>
      <c r="BW668" s="12">
        <v>229</v>
      </c>
      <c r="BX668" s="12">
        <v>1198</v>
      </c>
      <c r="BY668" s="12">
        <v>637</v>
      </c>
      <c r="BZ668" s="12">
        <v>16</v>
      </c>
      <c r="CA668" s="12">
        <v>11</v>
      </c>
      <c r="CB668" s="12">
        <v>6</v>
      </c>
      <c r="CC668" s="12">
        <v>21</v>
      </c>
      <c r="CD668" s="12">
        <v>5</v>
      </c>
      <c r="CE668" s="12">
        <v>4</v>
      </c>
      <c r="CF668" s="12">
        <v>0</v>
      </c>
      <c r="CG668" s="12">
        <v>15</v>
      </c>
      <c r="CH668" s="12">
        <v>71</v>
      </c>
      <c r="CI668" s="12">
        <v>29</v>
      </c>
      <c r="CJ668" s="12">
        <v>51.8</v>
      </c>
      <c r="CK668" s="12">
        <v>8.5254200000000004</v>
      </c>
      <c r="CL668" s="12">
        <v>0.62278</v>
      </c>
      <c r="CM668" s="12">
        <v>0.47843999999999998</v>
      </c>
      <c r="CN668" s="12">
        <f t="shared" si="251"/>
        <v>0.18253968253968253</v>
      </c>
      <c r="CO668" s="12">
        <f t="shared" si="255"/>
        <v>0.37037037037037035</v>
      </c>
      <c r="CP668" s="12">
        <v>0.25</v>
      </c>
      <c r="CQ668" s="12">
        <v>0.375</v>
      </c>
      <c r="CR668" s="12">
        <v>0.375</v>
      </c>
      <c r="CS668" s="12">
        <f t="shared" si="256"/>
        <v>0.24748490945674045</v>
      </c>
      <c r="CT668" s="12">
        <f t="shared" si="257"/>
        <v>0.41448692152917505</v>
      </c>
      <c r="CU668" s="12">
        <f t="shared" si="258"/>
        <v>0.352112676056338</v>
      </c>
      <c r="CV668" s="12">
        <f t="shared" si="259"/>
        <v>0.5</v>
      </c>
      <c r="CW668" s="12">
        <f t="shared" si="252"/>
        <v>0.5419847328244275</v>
      </c>
      <c r="CX668" s="12">
        <f t="shared" si="260"/>
        <v>0.72727272727272729</v>
      </c>
      <c r="CY668" s="12">
        <f t="shared" si="261"/>
        <v>47</v>
      </c>
      <c r="CZ668" s="12">
        <f t="shared" si="262"/>
        <v>19</v>
      </c>
      <c r="DA668" s="12">
        <f t="shared" si="263"/>
        <v>0.40425531914893614</v>
      </c>
      <c r="DB668" s="12">
        <f t="shared" si="264"/>
        <v>5.7441860465116283</v>
      </c>
      <c r="DC668" s="12">
        <v>9</v>
      </c>
      <c r="DD668" s="12">
        <v>4</v>
      </c>
      <c r="DE668" s="12">
        <v>44.4</v>
      </c>
      <c r="DF668" s="12">
        <v>0</v>
      </c>
      <c r="DG668" s="12">
        <v>0</v>
      </c>
      <c r="DH668" s="12">
        <v>14</v>
      </c>
      <c r="DI668" s="12">
        <v>0</v>
      </c>
      <c r="DJ668" s="12">
        <v>0.5</v>
      </c>
      <c r="DK668" s="12">
        <v>0.5</v>
      </c>
      <c r="DL668" s="12">
        <v>0.06</v>
      </c>
      <c r="DM668" s="17">
        <v>-0.5</v>
      </c>
      <c r="DN668" s="12">
        <v>358</v>
      </c>
      <c r="DO668" s="12">
        <v>503</v>
      </c>
      <c r="DP668" s="12">
        <v>71.2</v>
      </c>
      <c r="DQ668" s="12">
        <v>6807</v>
      </c>
      <c r="DR668" s="12">
        <v>2508</v>
      </c>
      <c r="DS668" s="12">
        <v>135</v>
      </c>
      <c r="DT668" s="12">
        <v>168</v>
      </c>
      <c r="DU668" s="12">
        <v>80.400000000000006</v>
      </c>
      <c r="DV668" s="12">
        <v>143</v>
      </c>
      <c r="DW668" s="12">
        <v>176</v>
      </c>
      <c r="DX668" s="12">
        <v>81.3</v>
      </c>
      <c r="DY668" s="12">
        <v>60</v>
      </c>
      <c r="DZ668" s="12">
        <v>116</v>
      </c>
      <c r="EA668" s="12">
        <v>51.7</v>
      </c>
      <c r="EB668" s="12">
        <v>0</v>
      </c>
      <c r="EC668" s="12">
        <v>0.5</v>
      </c>
      <c r="ED668" s="12">
        <v>0.9</v>
      </c>
      <c r="EE668" s="12">
        <v>8</v>
      </c>
      <c r="EF668" s="12">
        <v>22</v>
      </c>
      <c r="EG668" s="12">
        <v>7</v>
      </c>
      <c r="EH668" s="12">
        <v>3</v>
      </c>
      <c r="EI668" s="12">
        <v>23</v>
      </c>
      <c r="EJ668" s="12">
        <v>1</v>
      </c>
      <c r="EK668" s="12">
        <v>9</v>
      </c>
      <c r="EL668" s="12">
        <v>16</v>
      </c>
      <c r="EM668" s="12">
        <v>2</v>
      </c>
      <c r="EN668" s="12">
        <v>14</v>
      </c>
      <c r="EO668" s="12">
        <v>9</v>
      </c>
      <c r="EP668" s="12">
        <v>1</v>
      </c>
      <c r="EQ668" s="12">
        <v>2</v>
      </c>
      <c r="ER668" s="12">
        <v>1</v>
      </c>
      <c r="ES668" s="12">
        <v>1</v>
      </c>
      <c r="ET668" s="12">
        <v>0</v>
      </c>
      <c r="EU668" s="12">
        <v>14</v>
      </c>
      <c r="EV668" s="12">
        <v>9</v>
      </c>
      <c r="EW668" s="12">
        <v>11</v>
      </c>
      <c r="EX668" s="12">
        <v>3</v>
      </c>
      <c r="EY668" s="12">
        <v>0</v>
      </c>
      <c r="EZ668" s="12">
        <v>9</v>
      </c>
      <c r="FA668" s="12">
        <v>15</v>
      </c>
      <c r="FB668" s="12">
        <v>60</v>
      </c>
      <c r="FC668" s="12">
        <v>4</v>
      </c>
      <c r="FD668" s="12">
        <v>31</v>
      </c>
      <c r="FE668" s="12">
        <v>0</v>
      </c>
      <c r="FF668" s="12">
        <v>57</v>
      </c>
      <c r="FG668" s="12">
        <v>610</v>
      </c>
      <c r="FH668" s="12">
        <v>85</v>
      </c>
      <c r="FI668" s="12">
        <v>237</v>
      </c>
      <c r="FJ668" s="12">
        <v>272</v>
      </c>
      <c r="FK668" s="12">
        <v>106</v>
      </c>
      <c r="FL668" s="12">
        <v>19</v>
      </c>
      <c r="FM668" s="12">
        <v>23</v>
      </c>
      <c r="FN668" s="12">
        <v>10</v>
      </c>
      <c r="FO668" s="12">
        <v>43.5</v>
      </c>
      <c r="FP668" s="12">
        <v>282</v>
      </c>
      <c r="FQ668" s="12">
        <v>1311</v>
      </c>
      <c r="FR668" s="12">
        <v>558</v>
      </c>
      <c r="FS668" s="12">
        <v>12</v>
      </c>
      <c r="FT668" s="12">
        <v>7</v>
      </c>
      <c r="FU668" s="12">
        <v>3</v>
      </c>
      <c r="FV668" s="12">
        <v>12</v>
      </c>
      <c r="FW668" s="12">
        <v>5</v>
      </c>
      <c r="FX668" s="12">
        <v>1</v>
      </c>
      <c r="FY668" s="12">
        <v>0</v>
      </c>
      <c r="FZ668" s="12">
        <v>11</v>
      </c>
      <c r="GA668" s="12">
        <v>60</v>
      </c>
      <c r="GB668" s="12">
        <v>27</v>
      </c>
      <c r="GC668" s="12">
        <v>48.2</v>
      </c>
      <c r="GD668" s="12">
        <v>6.3</v>
      </c>
      <c r="GE668" s="12">
        <v>0.37722</v>
      </c>
      <c r="GF668" s="12">
        <v>0.36843999999999999</v>
      </c>
      <c r="GG668" s="12">
        <f t="shared" si="265"/>
        <v>0.25049701789264411</v>
      </c>
      <c r="GH668" s="12">
        <f t="shared" si="266"/>
        <v>0.33399602385685884</v>
      </c>
      <c r="GI668" s="12">
        <v>0.78571000000000002</v>
      </c>
      <c r="GJ668" s="12">
        <v>0.21429000000000001</v>
      </c>
      <c r="GK668" s="12">
        <v>0</v>
      </c>
      <c r="GL668">
        <f t="shared" si="267"/>
        <v>0.38852459016393442</v>
      </c>
      <c r="GM668">
        <f t="shared" si="268"/>
        <v>0.4459016393442623</v>
      </c>
      <c r="GN668">
        <f t="shared" si="269"/>
        <v>0.17377049180327869</v>
      </c>
      <c r="GO668">
        <f t="shared" si="270"/>
        <v>0.6428571428571429</v>
      </c>
      <c r="GP668" s="12">
        <f t="shared" si="253"/>
        <v>0.4580152671755725</v>
      </c>
      <c r="GQ668">
        <f t="shared" si="254"/>
        <v>0.88888888888888884</v>
      </c>
      <c r="GR668">
        <f t="shared" si="271"/>
        <v>29</v>
      </c>
      <c r="GS668">
        <f t="shared" si="272"/>
        <v>10</v>
      </c>
      <c r="GT668">
        <f t="shared" si="273"/>
        <v>0.34482758620689657</v>
      </c>
      <c r="GU668">
        <f t="shared" si="274"/>
        <v>6.2807017543859649</v>
      </c>
    </row>
    <row r="669" spans="1:203" x14ac:dyDescent="0.2">
      <c r="A669">
        <v>2023</v>
      </c>
      <c r="B669" s="2">
        <v>44982</v>
      </c>
      <c r="C669" s="21" t="s">
        <v>5</v>
      </c>
      <c r="D669" s="21" t="s">
        <v>6</v>
      </c>
      <c r="E669" s="4">
        <f t="shared" si="250"/>
        <v>-0.30000000000000004</v>
      </c>
      <c r="F669" s="12">
        <v>1</v>
      </c>
      <c r="G669" s="12">
        <v>2</v>
      </c>
      <c r="H669" s="5" t="s">
        <v>12</v>
      </c>
      <c r="I669" s="12" t="s">
        <v>44</v>
      </c>
      <c r="J669" s="12">
        <v>19</v>
      </c>
      <c r="K669" s="12">
        <v>7</v>
      </c>
      <c r="L669" s="12">
        <v>36.799999999999997</v>
      </c>
      <c r="M669" s="12">
        <v>0.05</v>
      </c>
      <c r="N669" s="12">
        <v>0.14000000000000001</v>
      </c>
      <c r="O669" s="12">
        <v>16.8</v>
      </c>
      <c r="P669" s="12">
        <v>1</v>
      </c>
      <c r="Q669" s="12">
        <v>1.4</v>
      </c>
      <c r="R669" s="12">
        <v>1.4</v>
      </c>
      <c r="S669" s="12">
        <v>0.08</v>
      </c>
      <c r="T669" s="17">
        <v>-0.4</v>
      </c>
      <c r="U669" s="12">
        <v>500</v>
      </c>
      <c r="V669" s="12">
        <v>625</v>
      </c>
      <c r="W669" s="12">
        <v>80</v>
      </c>
      <c r="X669" s="12">
        <v>7978</v>
      </c>
      <c r="Y669" s="12">
        <v>2659</v>
      </c>
      <c r="Z669" s="12">
        <v>232</v>
      </c>
      <c r="AA669" s="12">
        <v>270</v>
      </c>
      <c r="AB669" s="12">
        <v>85.9</v>
      </c>
      <c r="AC669" s="12">
        <v>203</v>
      </c>
      <c r="AD669" s="12">
        <v>239</v>
      </c>
      <c r="AE669" s="12">
        <v>84.9</v>
      </c>
      <c r="AF669" s="12">
        <v>36</v>
      </c>
      <c r="AG669" s="12">
        <v>70</v>
      </c>
      <c r="AH669" s="12">
        <v>51.4</v>
      </c>
      <c r="AI669" s="12">
        <v>1</v>
      </c>
      <c r="AJ669" s="12">
        <v>1.2</v>
      </c>
      <c r="AK669" s="12">
        <v>1</v>
      </c>
      <c r="AL669" s="12">
        <v>13</v>
      </c>
      <c r="AM669" s="12">
        <v>36</v>
      </c>
      <c r="AN669" s="12">
        <v>8</v>
      </c>
      <c r="AO669" s="12">
        <v>1</v>
      </c>
      <c r="AP669" s="12">
        <v>42</v>
      </c>
      <c r="AQ669" s="12">
        <v>0</v>
      </c>
      <c r="AR669" s="12">
        <v>3</v>
      </c>
      <c r="AS669" s="12">
        <v>21</v>
      </c>
      <c r="AT669" s="12">
        <v>7</v>
      </c>
      <c r="AU669" s="12">
        <v>30</v>
      </c>
      <c r="AV669" s="12">
        <v>17</v>
      </c>
      <c r="AW669" s="12">
        <v>3</v>
      </c>
      <c r="AX669" s="12">
        <v>2</v>
      </c>
      <c r="AY669" s="12">
        <v>6</v>
      </c>
      <c r="AZ669" s="12">
        <v>1</v>
      </c>
      <c r="BA669" s="12">
        <v>1</v>
      </c>
      <c r="BB669" s="12">
        <v>14</v>
      </c>
      <c r="BC669" s="12">
        <v>9</v>
      </c>
      <c r="BD669" s="12">
        <v>4</v>
      </c>
      <c r="BE669" s="12">
        <v>9</v>
      </c>
      <c r="BF669" s="12">
        <v>1</v>
      </c>
      <c r="BG669" s="12">
        <v>8</v>
      </c>
      <c r="BH669" s="12">
        <v>24</v>
      </c>
      <c r="BI669" s="12">
        <v>33.299999999999997</v>
      </c>
      <c r="BJ669" s="12">
        <v>10</v>
      </c>
      <c r="BK669" s="12">
        <v>9</v>
      </c>
      <c r="BL669" s="12">
        <v>0</v>
      </c>
      <c r="BM669" s="12">
        <v>62</v>
      </c>
      <c r="BN669" s="12">
        <v>727</v>
      </c>
      <c r="BO669" s="12">
        <v>85</v>
      </c>
      <c r="BP669" s="12">
        <v>255</v>
      </c>
      <c r="BQ669" s="12">
        <v>315</v>
      </c>
      <c r="BR669" s="12">
        <v>167</v>
      </c>
      <c r="BS669" s="12">
        <v>22</v>
      </c>
      <c r="BT669" s="12">
        <v>22</v>
      </c>
      <c r="BU669" s="12">
        <v>16</v>
      </c>
      <c r="BV669" s="12">
        <v>72.7</v>
      </c>
      <c r="BW669" s="12">
        <v>511</v>
      </c>
      <c r="BX669" s="12">
        <v>2487</v>
      </c>
      <c r="BY669" s="12">
        <v>1202</v>
      </c>
      <c r="BZ669" s="12">
        <v>21</v>
      </c>
      <c r="CA669" s="12">
        <v>17</v>
      </c>
      <c r="CB669" s="12">
        <v>3</v>
      </c>
      <c r="CC669" s="12">
        <v>18</v>
      </c>
      <c r="CD669" s="12">
        <v>16</v>
      </c>
      <c r="CE669" s="12">
        <v>2</v>
      </c>
      <c r="CF669" s="12">
        <v>0</v>
      </c>
      <c r="CG669" s="12">
        <v>10</v>
      </c>
      <c r="CH669" s="12">
        <v>69</v>
      </c>
      <c r="CI669" s="12">
        <v>21</v>
      </c>
      <c r="CJ669" s="12">
        <v>50</v>
      </c>
      <c r="CK669" s="12">
        <v>8.8372100000000007</v>
      </c>
      <c r="CL669" s="12">
        <v>0.59011000000000002</v>
      </c>
      <c r="CM669" s="12">
        <v>0.33328999999999998</v>
      </c>
      <c r="CN669" s="12">
        <f t="shared" si="251"/>
        <v>0.1168</v>
      </c>
      <c r="CO669" s="12">
        <f t="shared" si="255"/>
        <v>0.432</v>
      </c>
      <c r="CP669" s="12">
        <v>0.28571000000000002</v>
      </c>
      <c r="CQ669" s="12">
        <v>0.64285999999999999</v>
      </c>
      <c r="CR669" s="12">
        <v>7.1429999999999993E-2</v>
      </c>
      <c r="CS669" s="12">
        <f t="shared" si="256"/>
        <v>0.35075653370013754</v>
      </c>
      <c r="CT669" s="12">
        <f t="shared" si="257"/>
        <v>0.43328748280605228</v>
      </c>
      <c r="CU669" s="12">
        <f t="shared" si="258"/>
        <v>0.22971114167812931</v>
      </c>
      <c r="CV669" s="12">
        <f t="shared" si="259"/>
        <v>0.6428571428571429</v>
      </c>
      <c r="CW669" s="12">
        <f t="shared" si="252"/>
        <v>0.52272727272727271</v>
      </c>
      <c r="CX669" s="12">
        <f t="shared" si="260"/>
        <v>0.68421052631578949</v>
      </c>
      <c r="CY669" s="12">
        <f t="shared" si="261"/>
        <v>53</v>
      </c>
      <c r="CZ669" s="12">
        <f t="shared" si="262"/>
        <v>11</v>
      </c>
      <c r="DA669" s="12">
        <f t="shared" si="263"/>
        <v>0.20754716981132076</v>
      </c>
      <c r="DB669" s="12">
        <f t="shared" si="264"/>
        <v>8.064516129032258</v>
      </c>
      <c r="DC669" s="12">
        <v>14</v>
      </c>
      <c r="DD669" s="12">
        <v>4</v>
      </c>
      <c r="DE669" s="12">
        <v>28.6</v>
      </c>
      <c r="DF669" s="12">
        <v>0.14000000000000001</v>
      </c>
      <c r="DG669" s="12">
        <v>0.5</v>
      </c>
      <c r="DH669" s="12">
        <v>16.8</v>
      </c>
      <c r="DI669" s="12">
        <v>0</v>
      </c>
      <c r="DJ669" s="12">
        <v>1.7</v>
      </c>
      <c r="DK669" s="12">
        <v>1.7</v>
      </c>
      <c r="DL669" s="12">
        <v>0.13</v>
      </c>
      <c r="DM669" s="18">
        <v>0.3</v>
      </c>
      <c r="DN669" s="12">
        <v>275</v>
      </c>
      <c r="DO669" s="12">
        <v>380</v>
      </c>
      <c r="DP669" s="12">
        <v>72.400000000000006</v>
      </c>
      <c r="DQ669" s="12">
        <v>5308</v>
      </c>
      <c r="DR669" s="12">
        <v>2117</v>
      </c>
      <c r="DS669" s="12">
        <v>111</v>
      </c>
      <c r="DT669" s="12">
        <v>141</v>
      </c>
      <c r="DU669" s="12">
        <v>78.7</v>
      </c>
      <c r="DV669" s="12">
        <v>128</v>
      </c>
      <c r="DW669" s="12">
        <v>160</v>
      </c>
      <c r="DX669" s="12">
        <v>80</v>
      </c>
      <c r="DY669" s="12">
        <v>35</v>
      </c>
      <c r="DZ669" s="12">
        <v>64</v>
      </c>
      <c r="EA669" s="12">
        <v>54.7</v>
      </c>
      <c r="EB669" s="12">
        <v>1</v>
      </c>
      <c r="EC669" s="12">
        <v>0.6</v>
      </c>
      <c r="ED669" s="12">
        <v>0.9</v>
      </c>
      <c r="EE669" s="12">
        <v>7</v>
      </c>
      <c r="EF669" s="12">
        <v>27</v>
      </c>
      <c r="EG669" s="12">
        <v>7</v>
      </c>
      <c r="EH669" s="12">
        <v>1</v>
      </c>
      <c r="EI669" s="12">
        <v>24</v>
      </c>
      <c r="EJ669" s="12">
        <v>1</v>
      </c>
      <c r="EK669" s="12">
        <v>2</v>
      </c>
      <c r="EL669" s="12">
        <v>5</v>
      </c>
      <c r="EM669" s="12">
        <v>0</v>
      </c>
      <c r="EN669" s="12">
        <v>22</v>
      </c>
      <c r="EO669" s="12">
        <v>15</v>
      </c>
      <c r="EP669" s="12">
        <v>0</v>
      </c>
      <c r="EQ669" s="12">
        <v>4</v>
      </c>
      <c r="ER669" s="12">
        <v>2</v>
      </c>
      <c r="ES669" s="12">
        <v>0</v>
      </c>
      <c r="ET669" s="12">
        <v>1</v>
      </c>
      <c r="EU669" s="12">
        <v>20</v>
      </c>
      <c r="EV669" s="12">
        <v>16</v>
      </c>
      <c r="EW669" s="12">
        <v>10</v>
      </c>
      <c r="EX669" s="12">
        <v>4</v>
      </c>
      <c r="EY669" s="12">
        <v>6</v>
      </c>
      <c r="EZ669" s="12">
        <v>4</v>
      </c>
      <c r="FA669" s="12">
        <v>20</v>
      </c>
      <c r="FB669" s="12">
        <v>20</v>
      </c>
      <c r="FC669" s="12">
        <v>18</v>
      </c>
      <c r="FD669" s="12">
        <v>23</v>
      </c>
      <c r="FE669" s="12">
        <v>0</v>
      </c>
      <c r="FF669" s="12">
        <v>38</v>
      </c>
      <c r="FG669" s="12">
        <v>513</v>
      </c>
      <c r="FH669" s="12">
        <v>61</v>
      </c>
      <c r="FI669" s="12">
        <v>175</v>
      </c>
      <c r="FJ669" s="12">
        <v>230</v>
      </c>
      <c r="FK669" s="12">
        <v>116</v>
      </c>
      <c r="FL669" s="12">
        <v>21</v>
      </c>
      <c r="FM669" s="12">
        <v>26</v>
      </c>
      <c r="FN669" s="12">
        <v>16</v>
      </c>
      <c r="FO669" s="12">
        <v>61.5</v>
      </c>
      <c r="FP669" s="12">
        <v>309</v>
      </c>
      <c r="FQ669" s="12">
        <v>1574</v>
      </c>
      <c r="FR669" s="12">
        <v>764</v>
      </c>
      <c r="FS669" s="12">
        <v>14</v>
      </c>
      <c r="FT669" s="12">
        <v>15</v>
      </c>
      <c r="FU669" s="12">
        <v>6</v>
      </c>
      <c r="FV669" s="12">
        <v>16</v>
      </c>
      <c r="FW669" s="12">
        <v>6</v>
      </c>
      <c r="FX669" s="12">
        <v>1</v>
      </c>
      <c r="FY669" s="12">
        <v>0</v>
      </c>
      <c r="FZ669" s="12">
        <v>13</v>
      </c>
      <c r="GA669" s="12">
        <v>63</v>
      </c>
      <c r="GB669" s="12">
        <v>21</v>
      </c>
      <c r="GC669" s="12">
        <v>50</v>
      </c>
      <c r="GD669" s="12">
        <v>8.4459499999999998</v>
      </c>
      <c r="GE669" s="12">
        <v>0.40988999999999998</v>
      </c>
      <c r="GF669" s="12">
        <v>0.39883000000000002</v>
      </c>
      <c r="GG669" s="12">
        <f t="shared" si="265"/>
        <v>0.1763157894736842</v>
      </c>
      <c r="GH669" s="12">
        <f t="shared" si="266"/>
        <v>0.37105263157894736</v>
      </c>
      <c r="GI669" s="12">
        <v>0.5</v>
      </c>
      <c r="GJ669" s="12">
        <v>0.2</v>
      </c>
      <c r="GK669" s="12">
        <v>0.3</v>
      </c>
      <c r="GL669">
        <f t="shared" si="267"/>
        <v>0.34113060428849901</v>
      </c>
      <c r="GM669">
        <f t="shared" si="268"/>
        <v>0.44834307992202727</v>
      </c>
      <c r="GN669">
        <f t="shared" si="269"/>
        <v>0.22612085769980506</v>
      </c>
      <c r="GO669">
        <f t="shared" si="270"/>
        <v>0.8</v>
      </c>
      <c r="GP669" s="12">
        <f t="shared" si="253"/>
        <v>0.47727272727272729</v>
      </c>
      <c r="GQ669">
        <f t="shared" si="254"/>
        <v>0.5</v>
      </c>
      <c r="GR669">
        <f t="shared" si="271"/>
        <v>42</v>
      </c>
      <c r="GS669">
        <f t="shared" si="272"/>
        <v>13</v>
      </c>
      <c r="GT669">
        <f t="shared" si="273"/>
        <v>0.30952380952380953</v>
      </c>
      <c r="GU669">
        <f t="shared" si="274"/>
        <v>7.2368421052631575</v>
      </c>
    </row>
    <row r="670" spans="1:203" x14ac:dyDescent="0.2">
      <c r="A670">
        <v>2023</v>
      </c>
      <c r="B670" s="2">
        <v>44996</v>
      </c>
      <c r="C670" s="21" t="s">
        <v>5</v>
      </c>
      <c r="D670" s="21" t="s">
        <v>6</v>
      </c>
      <c r="E670" s="4">
        <f t="shared" si="250"/>
        <v>-9.9999999999999978E-2</v>
      </c>
      <c r="F670" s="12">
        <v>0</v>
      </c>
      <c r="G670" s="12">
        <v>1</v>
      </c>
      <c r="H670" s="5" t="s">
        <v>30</v>
      </c>
      <c r="I670" s="12" t="s">
        <v>44</v>
      </c>
      <c r="J670" s="12">
        <v>12</v>
      </c>
      <c r="K670" s="12">
        <v>1</v>
      </c>
      <c r="L670" s="12">
        <v>8.3000000000000007</v>
      </c>
      <c r="M670" s="12">
        <v>0</v>
      </c>
      <c r="N670" s="12">
        <v>0</v>
      </c>
      <c r="O670" s="12">
        <v>18.100000000000001</v>
      </c>
      <c r="P670" s="12">
        <v>1</v>
      </c>
      <c r="Q670" s="12">
        <v>0.5</v>
      </c>
      <c r="R670" s="12">
        <v>0.5</v>
      </c>
      <c r="S670" s="12">
        <v>0.04</v>
      </c>
      <c r="T670" s="17">
        <v>-0.5</v>
      </c>
      <c r="U670" s="12">
        <v>430</v>
      </c>
      <c r="V670" s="12">
        <v>522</v>
      </c>
      <c r="W670" s="12">
        <v>82.4</v>
      </c>
      <c r="X670" s="12">
        <v>8293</v>
      </c>
      <c r="Y670" s="12">
        <v>2912</v>
      </c>
      <c r="Z670" s="12">
        <v>176</v>
      </c>
      <c r="AA670" s="12">
        <v>203</v>
      </c>
      <c r="AB670" s="12">
        <v>86.7</v>
      </c>
      <c r="AC670" s="12">
        <v>177</v>
      </c>
      <c r="AD670" s="12">
        <v>196</v>
      </c>
      <c r="AE670" s="12">
        <v>90.3</v>
      </c>
      <c r="AF670" s="12">
        <v>66</v>
      </c>
      <c r="AG670" s="12">
        <v>91</v>
      </c>
      <c r="AH670" s="12">
        <v>72.5</v>
      </c>
      <c r="AI670" s="12">
        <v>0</v>
      </c>
      <c r="AJ670" s="12">
        <v>0.3</v>
      </c>
      <c r="AK670" s="12">
        <v>0.7</v>
      </c>
      <c r="AL670" s="12">
        <v>9</v>
      </c>
      <c r="AM670" s="12">
        <v>38</v>
      </c>
      <c r="AN670" s="12">
        <v>7</v>
      </c>
      <c r="AO670" s="12">
        <v>3</v>
      </c>
      <c r="AP670" s="12">
        <v>37</v>
      </c>
      <c r="AQ670" s="12">
        <v>2</v>
      </c>
      <c r="AR670" s="12">
        <v>1</v>
      </c>
      <c r="AS670" s="12">
        <v>21</v>
      </c>
      <c r="AT670" s="12">
        <v>3</v>
      </c>
      <c r="AU670" s="12">
        <v>21</v>
      </c>
      <c r="AV670" s="12">
        <v>16</v>
      </c>
      <c r="AW670" s="12">
        <v>2</v>
      </c>
      <c r="AX670" s="12">
        <v>0</v>
      </c>
      <c r="AY670" s="12">
        <v>2</v>
      </c>
      <c r="AZ670" s="12">
        <v>1</v>
      </c>
      <c r="BA670" s="12">
        <v>0</v>
      </c>
      <c r="BB670" s="12">
        <v>20</v>
      </c>
      <c r="BC670" s="12">
        <v>12</v>
      </c>
      <c r="BD670" s="12">
        <v>9</v>
      </c>
      <c r="BE670" s="12">
        <v>6</v>
      </c>
      <c r="BF670" s="12">
        <v>5</v>
      </c>
      <c r="BG670" s="12">
        <v>11</v>
      </c>
      <c r="BH670" s="12">
        <v>18</v>
      </c>
      <c r="BI670" s="12">
        <v>61.1</v>
      </c>
      <c r="BJ670" s="12">
        <v>7</v>
      </c>
      <c r="BK670" s="12">
        <v>13</v>
      </c>
      <c r="BL670" s="12">
        <v>1</v>
      </c>
      <c r="BM670" s="12">
        <v>51</v>
      </c>
      <c r="BN670" s="12">
        <v>628</v>
      </c>
      <c r="BO670" s="12">
        <v>47</v>
      </c>
      <c r="BP670" s="12">
        <v>185</v>
      </c>
      <c r="BQ670" s="12">
        <v>275</v>
      </c>
      <c r="BR670" s="12">
        <v>173</v>
      </c>
      <c r="BS670" s="12">
        <v>24</v>
      </c>
      <c r="BT670" s="12">
        <v>20</v>
      </c>
      <c r="BU670" s="12">
        <v>7</v>
      </c>
      <c r="BV670" s="12">
        <v>35</v>
      </c>
      <c r="BW670" s="12">
        <v>348</v>
      </c>
      <c r="BX670" s="12">
        <v>1604</v>
      </c>
      <c r="BY670" s="12">
        <v>722</v>
      </c>
      <c r="BZ670" s="12">
        <v>12</v>
      </c>
      <c r="CA670" s="12">
        <v>10</v>
      </c>
      <c r="CB670" s="12">
        <v>5</v>
      </c>
      <c r="CC670" s="12">
        <v>18</v>
      </c>
      <c r="CD670" s="12">
        <v>7</v>
      </c>
      <c r="CE670" s="12">
        <v>2</v>
      </c>
      <c r="CF670" s="12">
        <v>0</v>
      </c>
      <c r="CG670" s="12">
        <v>12</v>
      </c>
      <c r="CH670" s="12">
        <v>51</v>
      </c>
      <c r="CI670" s="12">
        <v>22</v>
      </c>
      <c r="CJ670" s="12">
        <v>47.8</v>
      </c>
      <c r="CK670" s="12">
        <v>9.5576899999999991</v>
      </c>
      <c r="CL670" s="12">
        <v>0.59043999999999996</v>
      </c>
      <c r="CM670" s="12">
        <v>0.35114000000000001</v>
      </c>
      <c r="CN670" s="12">
        <f t="shared" si="251"/>
        <v>0.18007662835249041</v>
      </c>
      <c r="CO670" s="12">
        <f t="shared" si="255"/>
        <v>0.3888888888888889</v>
      </c>
      <c r="CP670" s="12">
        <v>0.45</v>
      </c>
      <c r="CQ670" s="12">
        <v>0.3</v>
      </c>
      <c r="CR670" s="12">
        <v>0.25</v>
      </c>
      <c r="CS670" s="12">
        <f t="shared" si="256"/>
        <v>0.29458598726114649</v>
      </c>
      <c r="CT670" s="12">
        <f t="shared" si="257"/>
        <v>0.43789808917197454</v>
      </c>
      <c r="CU670" s="12">
        <f t="shared" si="258"/>
        <v>0.27547770700636942</v>
      </c>
      <c r="CV670" s="12">
        <f t="shared" si="259"/>
        <v>0.6</v>
      </c>
      <c r="CW670" s="12">
        <f t="shared" si="252"/>
        <v>0.5</v>
      </c>
      <c r="CX670" s="12">
        <f t="shared" si="260"/>
        <v>0.75</v>
      </c>
      <c r="CY670" s="12">
        <f t="shared" si="261"/>
        <v>48</v>
      </c>
      <c r="CZ670" s="12">
        <f t="shared" si="262"/>
        <v>12</v>
      </c>
      <c r="DA670" s="12">
        <f t="shared" si="263"/>
        <v>0.25</v>
      </c>
      <c r="DB670" s="12">
        <f t="shared" si="264"/>
        <v>8.4313725490196081</v>
      </c>
      <c r="DC670" s="12">
        <v>9</v>
      </c>
      <c r="DD670" s="12">
        <v>1</v>
      </c>
      <c r="DE670" s="12">
        <v>11.1</v>
      </c>
      <c r="DF670" s="12">
        <v>0.11</v>
      </c>
      <c r="DG670" s="12">
        <v>1</v>
      </c>
      <c r="DH670" s="12">
        <v>16.600000000000001</v>
      </c>
      <c r="DI670" s="12">
        <v>0</v>
      </c>
      <c r="DJ670" s="12">
        <v>0.6</v>
      </c>
      <c r="DK670" s="12">
        <v>0.6</v>
      </c>
      <c r="DL670" s="12">
        <v>7.0000000000000007E-2</v>
      </c>
      <c r="DM670" s="18">
        <v>0.4</v>
      </c>
      <c r="DN670" s="12">
        <v>406</v>
      </c>
      <c r="DO670" s="12">
        <v>497</v>
      </c>
      <c r="DP670" s="12">
        <v>81.7</v>
      </c>
      <c r="DQ670" s="12">
        <v>6794</v>
      </c>
      <c r="DR670" s="12">
        <v>2366</v>
      </c>
      <c r="DS670" s="12">
        <v>196</v>
      </c>
      <c r="DT670" s="12">
        <v>212</v>
      </c>
      <c r="DU670" s="12">
        <v>92.5</v>
      </c>
      <c r="DV670" s="12">
        <v>174</v>
      </c>
      <c r="DW670" s="12">
        <v>199</v>
      </c>
      <c r="DX670" s="12">
        <v>87.4</v>
      </c>
      <c r="DY670" s="12">
        <v>31</v>
      </c>
      <c r="DZ670" s="12">
        <v>68</v>
      </c>
      <c r="EA670" s="12">
        <v>45.6</v>
      </c>
      <c r="EB670" s="12">
        <v>1</v>
      </c>
      <c r="EC670" s="12">
        <v>0.5</v>
      </c>
      <c r="ED670" s="12">
        <v>0.8</v>
      </c>
      <c r="EE670" s="12">
        <v>7</v>
      </c>
      <c r="EF670" s="12">
        <v>31</v>
      </c>
      <c r="EG670" s="12">
        <v>6</v>
      </c>
      <c r="EH670" s="12">
        <v>3</v>
      </c>
      <c r="EI670" s="12">
        <v>28</v>
      </c>
      <c r="EJ670" s="12">
        <v>1</v>
      </c>
      <c r="EK670" s="12">
        <v>2</v>
      </c>
      <c r="EL670" s="12">
        <v>15</v>
      </c>
      <c r="EM670" s="12">
        <v>5</v>
      </c>
      <c r="EN670" s="12">
        <v>15</v>
      </c>
      <c r="EO670" s="12">
        <v>9</v>
      </c>
      <c r="EP670" s="12">
        <v>3</v>
      </c>
      <c r="EQ670" s="12">
        <v>2</v>
      </c>
      <c r="ER670" s="12">
        <v>0</v>
      </c>
      <c r="ES670" s="12">
        <v>1</v>
      </c>
      <c r="ET670" s="12">
        <v>0</v>
      </c>
      <c r="EU670" s="12">
        <v>16</v>
      </c>
      <c r="EV670" s="12">
        <v>13</v>
      </c>
      <c r="EW670" s="12">
        <v>11</v>
      </c>
      <c r="EX670" s="12">
        <v>5</v>
      </c>
      <c r="EY670" s="12">
        <v>0</v>
      </c>
      <c r="EZ670" s="12">
        <v>9</v>
      </c>
      <c r="FA670" s="12">
        <v>16</v>
      </c>
      <c r="FB670" s="12">
        <v>56.3</v>
      </c>
      <c r="FC670" s="12">
        <v>11</v>
      </c>
      <c r="FD670" s="12">
        <v>28</v>
      </c>
      <c r="FE670" s="12">
        <v>0</v>
      </c>
      <c r="FF670" s="12">
        <v>49</v>
      </c>
      <c r="FG670" s="12">
        <v>611</v>
      </c>
      <c r="FH670" s="12">
        <v>57</v>
      </c>
      <c r="FI670" s="12">
        <v>165</v>
      </c>
      <c r="FJ670" s="12">
        <v>330</v>
      </c>
      <c r="FK670" s="12">
        <v>120</v>
      </c>
      <c r="FL670" s="12">
        <v>13</v>
      </c>
      <c r="FM670" s="12">
        <v>19</v>
      </c>
      <c r="FN670" s="12">
        <v>7</v>
      </c>
      <c r="FO670" s="12">
        <v>36.799999999999997</v>
      </c>
      <c r="FP670" s="12">
        <v>320</v>
      </c>
      <c r="FQ670" s="12">
        <v>1545</v>
      </c>
      <c r="FR670" s="12">
        <v>695</v>
      </c>
      <c r="FS670" s="12">
        <v>10</v>
      </c>
      <c r="FT670" s="12">
        <v>8</v>
      </c>
      <c r="FU670" s="12">
        <v>4</v>
      </c>
      <c r="FV670" s="12">
        <v>14</v>
      </c>
      <c r="FW670" s="12">
        <v>9</v>
      </c>
      <c r="FX670" s="12">
        <v>2</v>
      </c>
      <c r="FY670" s="12">
        <v>1</v>
      </c>
      <c r="FZ670" s="12">
        <v>16</v>
      </c>
      <c r="GA670" s="12">
        <v>51</v>
      </c>
      <c r="GB670" s="12">
        <v>24</v>
      </c>
      <c r="GC670" s="12">
        <v>52.2</v>
      </c>
      <c r="GD670" s="12">
        <v>7.3521099999999997</v>
      </c>
      <c r="GE670" s="12">
        <v>0.40955999999999998</v>
      </c>
      <c r="GF670" s="12">
        <v>0.34825</v>
      </c>
      <c r="GG670" s="12">
        <f t="shared" si="265"/>
        <v>0.14285714285714285</v>
      </c>
      <c r="GH670" s="12">
        <f t="shared" si="266"/>
        <v>0.42655935613682094</v>
      </c>
      <c r="GI670" s="12">
        <v>0.6875</v>
      </c>
      <c r="GJ670" s="12">
        <v>0.3125</v>
      </c>
      <c r="GK670" s="12">
        <v>0</v>
      </c>
      <c r="GL670">
        <f t="shared" si="267"/>
        <v>0.27004909983633391</v>
      </c>
      <c r="GM670">
        <f t="shared" si="268"/>
        <v>0.54009819967266781</v>
      </c>
      <c r="GN670">
        <f t="shared" si="269"/>
        <v>0.19639934533551553</v>
      </c>
      <c r="GO670">
        <f t="shared" si="270"/>
        <v>0.8125</v>
      </c>
      <c r="GP670" s="12">
        <f t="shared" si="253"/>
        <v>0.5</v>
      </c>
      <c r="GQ670">
        <f t="shared" si="254"/>
        <v>0.77777777777777779</v>
      </c>
      <c r="GR670">
        <f t="shared" si="271"/>
        <v>39</v>
      </c>
      <c r="GS670">
        <f t="shared" si="272"/>
        <v>10</v>
      </c>
      <c r="GT670">
        <f t="shared" si="273"/>
        <v>0.25641025641025639</v>
      </c>
      <c r="GU670">
        <f t="shared" si="274"/>
        <v>8.2857142857142865</v>
      </c>
    </row>
    <row r="671" spans="1:203" x14ac:dyDescent="0.2">
      <c r="A671">
        <v>2023</v>
      </c>
      <c r="B671" s="2">
        <v>45003</v>
      </c>
      <c r="C671" s="21" t="s">
        <v>1</v>
      </c>
      <c r="D671" s="21" t="s">
        <v>20</v>
      </c>
      <c r="E671" s="4">
        <f t="shared" si="250"/>
        <v>0.10000000000000009</v>
      </c>
      <c r="F671" s="12">
        <v>3</v>
      </c>
      <c r="G671" s="12">
        <v>3</v>
      </c>
      <c r="H671" s="5" t="s">
        <v>9</v>
      </c>
      <c r="I671" s="12" t="s">
        <v>44</v>
      </c>
      <c r="J671" s="12">
        <v>13</v>
      </c>
      <c r="K671" s="12">
        <v>3</v>
      </c>
      <c r="L671" s="12">
        <v>23.1</v>
      </c>
      <c r="M671" s="12">
        <v>0.15</v>
      </c>
      <c r="N671" s="12">
        <v>0.67</v>
      </c>
      <c r="O671" s="12">
        <v>19.399999999999999</v>
      </c>
      <c r="P671" s="12">
        <v>1</v>
      </c>
      <c r="Q671" s="12">
        <v>1.8</v>
      </c>
      <c r="R671" s="12">
        <v>1</v>
      </c>
      <c r="S671" s="12">
        <v>0.08</v>
      </c>
      <c r="T671" s="18">
        <v>1.2</v>
      </c>
      <c r="U671" s="12">
        <v>280</v>
      </c>
      <c r="V671" s="12">
        <v>411</v>
      </c>
      <c r="W671" s="12">
        <v>68.099999999999994</v>
      </c>
      <c r="X671" s="12">
        <v>4524</v>
      </c>
      <c r="Y671" s="12">
        <v>1836</v>
      </c>
      <c r="Z671" s="12">
        <v>138</v>
      </c>
      <c r="AA671" s="12">
        <v>171</v>
      </c>
      <c r="AB671" s="12">
        <v>80.7</v>
      </c>
      <c r="AC671" s="12">
        <v>91</v>
      </c>
      <c r="AD671" s="12">
        <v>123</v>
      </c>
      <c r="AE671" s="12">
        <v>74</v>
      </c>
      <c r="AF671" s="12">
        <v>30</v>
      </c>
      <c r="AG671" s="12">
        <v>68</v>
      </c>
      <c r="AH671" s="12">
        <v>44.1</v>
      </c>
      <c r="AI671" s="12">
        <v>2</v>
      </c>
      <c r="AJ671" s="12">
        <v>0.6</v>
      </c>
      <c r="AK671" s="12">
        <v>0.4</v>
      </c>
      <c r="AL671" s="12">
        <v>8</v>
      </c>
      <c r="AM671" s="12">
        <v>31</v>
      </c>
      <c r="AN671" s="12">
        <v>8</v>
      </c>
      <c r="AO671" s="12">
        <v>2</v>
      </c>
      <c r="AP671" s="12">
        <v>37</v>
      </c>
      <c r="AQ671" s="12">
        <v>1</v>
      </c>
      <c r="AR671" s="12">
        <v>3</v>
      </c>
      <c r="AS671" s="12">
        <v>22</v>
      </c>
      <c r="AT671" s="12">
        <v>8</v>
      </c>
      <c r="AU671" s="12">
        <v>24</v>
      </c>
      <c r="AV671" s="12">
        <v>17</v>
      </c>
      <c r="AW671" s="12">
        <v>1</v>
      </c>
      <c r="AX671" s="12">
        <v>1</v>
      </c>
      <c r="AY671" s="12">
        <v>3</v>
      </c>
      <c r="AZ671" s="12">
        <v>2</v>
      </c>
      <c r="BA671" s="12">
        <v>0</v>
      </c>
      <c r="BB671" s="12">
        <v>16</v>
      </c>
      <c r="BC671" s="12">
        <v>11</v>
      </c>
      <c r="BD671" s="12">
        <v>6</v>
      </c>
      <c r="BE671" s="12">
        <v>9</v>
      </c>
      <c r="BF671" s="12">
        <v>1</v>
      </c>
      <c r="BG671" s="12">
        <v>8</v>
      </c>
      <c r="BH671" s="12">
        <v>14</v>
      </c>
      <c r="BI671" s="12">
        <v>57.1</v>
      </c>
      <c r="BJ671" s="12">
        <v>13</v>
      </c>
      <c r="BK671" s="12">
        <v>12</v>
      </c>
      <c r="BL671" s="12">
        <v>1</v>
      </c>
      <c r="BM671" s="12">
        <v>49</v>
      </c>
      <c r="BN671" s="12">
        <v>528</v>
      </c>
      <c r="BO671" s="12">
        <v>49</v>
      </c>
      <c r="BP671" s="12">
        <v>135</v>
      </c>
      <c r="BQ671" s="12">
        <v>238</v>
      </c>
      <c r="BR671" s="12">
        <v>161</v>
      </c>
      <c r="BS671" s="12">
        <v>30</v>
      </c>
      <c r="BT671" s="12">
        <v>10</v>
      </c>
      <c r="BU671" s="12">
        <v>4</v>
      </c>
      <c r="BV671" s="12">
        <v>40</v>
      </c>
      <c r="BW671" s="12">
        <v>226</v>
      </c>
      <c r="BX671" s="12">
        <v>1204</v>
      </c>
      <c r="BY671" s="12">
        <v>561</v>
      </c>
      <c r="BZ671" s="12">
        <v>13</v>
      </c>
      <c r="CA671" s="12">
        <v>13</v>
      </c>
      <c r="CB671" s="12">
        <v>6</v>
      </c>
      <c r="CC671" s="12">
        <v>20</v>
      </c>
      <c r="CD671" s="12">
        <v>12</v>
      </c>
      <c r="CE671" s="12">
        <v>5</v>
      </c>
      <c r="CF671" s="12">
        <v>0</v>
      </c>
      <c r="CG671" s="12">
        <v>18</v>
      </c>
      <c r="CH671" s="12">
        <v>66</v>
      </c>
      <c r="CI671" s="12">
        <v>13</v>
      </c>
      <c r="CJ671" s="12">
        <v>52</v>
      </c>
      <c r="CK671" s="12">
        <v>7.2372899999999998</v>
      </c>
      <c r="CL671" s="12">
        <v>0.54762</v>
      </c>
      <c r="CM671" s="12">
        <v>0.40583999999999998</v>
      </c>
      <c r="CN671" s="12">
        <f t="shared" si="251"/>
        <v>0.17518248175182483</v>
      </c>
      <c r="CO671" s="12">
        <f t="shared" si="255"/>
        <v>0.41605839416058393</v>
      </c>
      <c r="CP671" s="12">
        <v>0.375</v>
      </c>
      <c r="CQ671" s="12">
        <v>0.5625</v>
      </c>
      <c r="CR671" s="12">
        <v>6.25E-2</v>
      </c>
      <c r="CS671" s="12">
        <f t="shared" si="256"/>
        <v>0.25568181818181818</v>
      </c>
      <c r="CT671" s="12">
        <f t="shared" si="257"/>
        <v>0.45075757575757575</v>
      </c>
      <c r="CU671" s="12">
        <f t="shared" si="258"/>
        <v>0.30492424242424243</v>
      </c>
      <c r="CV671" s="12">
        <f t="shared" si="259"/>
        <v>0.6875</v>
      </c>
      <c r="CW671" s="12">
        <f t="shared" si="252"/>
        <v>0.51162790697674421</v>
      </c>
      <c r="CX671" s="12">
        <f t="shared" si="260"/>
        <v>0.61538461538461542</v>
      </c>
      <c r="CY671" s="12">
        <f t="shared" si="261"/>
        <v>44</v>
      </c>
      <c r="CZ671" s="12">
        <f t="shared" si="262"/>
        <v>14</v>
      </c>
      <c r="DA671" s="12">
        <f t="shared" si="263"/>
        <v>0.31818181818181818</v>
      </c>
      <c r="DB671" s="12">
        <f t="shared" si="264"/>
        <v>5.7142857142857144</v>
      </c>
      <c r="DC671" s="12">
        <v>14</v>
      </c>
      <c r="DD671" s="12">
        <v>8</v>
      </c>
      <c r="DE671" s="12">
        <v>57.1</v>
      </c>
      <c r="DF671" s="12">
        <v>0.21</v>
      </c>
      <c r="DG671" s="12">
        <v>0.38</v>
      </c>
      <c r="DH671" s="12">
        <v>13.7</v>
      </c>
      <c r="DI671" s="12">
        <v>0</v>
      </c>
      <c r="DJ671" s="12">
        <v>1.7</v>
      </c>
      <c r="DK671" s="12">
        <v>1.7</v>
      </c>
      <c r="DL671" s="12">
        <v>0.13</v>
      </c>
      <c r="DM671" s="18">
        <v>1.3</v>
      </c>
      <c r="DN671" s="12">
        <v>312</v>
      </c>
      <c r="DO671" s="12">
        <v>427</v>
      </c>
      <c r="DP671" s="12">
        <v>73.099999999999994</v>
      </c>
      <c r="DQ671" s="12">
        <v>5117</v>
      </c>
      <c r="DR671" s="12">
        <v>2186</v>
      </c>
      <c r="DS671" s="12">
        <v>155</v>
      </c>
      <c r="DT671" s="12">
        <v>199</v>
      </c>
      <c r="DU671" s="12">
        <v>77.900000000000006</v>
      </c>
      <c r="DV671" s="12">
        <v>115</v>
      </c>
      <c r="DW671" s="12">
        <v>136</v>
      </c>
      <c r="DX671" s="12">
        <v>84.6</v>
      </c>
      <c r="DY671" s="12">
        <v>29</v>
      </c>
      <c r="DZ671" s="12">
        <v>58</v>
      </c>
      <c r="EA671" s="12">
        <v>50</v>
      </c>
      <c r="EB671" s="12">
        <v>2</v>
      </c>
      <c r="EC671" s="12">
        <v>1.6</v>
      </c>
      <c r="ED671" s="12">
        <v>1.2</v>
      </c>
      <c r="EE671" s="12">
        <v>12</v>
      </c>
      <c r="EF671" s="12">
        <v>17</v>
      </c>
      <c r="EG671" s="12">
        <v>11</v>
      </c>
      <c r="EH671" s="12">
        <v>2</v>
      </c>
      <c r="EI671" s="12">
        <v>32</v>
      </c>
      <c r="EJ671" s="12">
        <v>0</v>
      </c>
      <c r="EK671" s="12">
        <v>2</v>
      </c>
      <c r="EL671" s="12">
        <v>12</v>
      </c>
      <c r="EM671" s="12">
        <v>6</v>
      </c>
      <c r="EN671" s="12">
        <v>23</v>
      </c>
      <c r="EO671" s="12">
        <v>16</v>
      </c>
      <c r="EP671" s="12">
        <v>2</v>
      </c>
      <c r="EQ671" s="12">
        <v>1</v>
      </c>
      <c r="ER671" s="12">
        <v>4</v>
      </c>
      <c r="ES671" s="12">
        <v>0</v>
      </c>
      <c r="ET671" s="12">
        <v>0</v>
      </c>
      <c r="EU671" s="12">
        <v>16</v>
      </c>
      <c r="EV671" s="12">
        <v>6</v>
      </c>
      <c r="EW671" s="12">
        <v>10</v>
      </c>
      <c r="EX671" s="12">
        <v>3</v>
      </c>
      <c r="EY671" s="12">
        <v>3</v>
      </c>
      <c r="EZ671" s="12">
        <v>4</v>
      </c>
      <c r="FA671" s="12">
        <v>8</v>
      </c>
      <c r="FB671" s="12">
        <v>50</v>
      </c>
      <c r="FC671" s="12">
        <v>11</v>
      </c>
      <c r="FD671" s="12">
        <v>31</v>
      </c>
      <c r="FE671" s="12">
        <v>1</v>
      </c>
      <c r="FF671" s="12">
        <v>51</v>
      </c>
      <c r="FG671" s="12">
        <v>563</v>
      </c>
      <c r="FH671" s="12">
        <v>80</v>
      </c>
      <c r="FI671" s="12">
        <v>215</v>
      </c>
      <c r="FJ671" s="12">
        <v>223</v>
      </c>
      <c r="FK671" s="12">
        <v>133</v>
      </c>
      <c r="FL671" s="12">
        <v>34</v>
      </c>
      <c r="FM671" s="12">
        <v>15</v>
      </c>
      <c r="FN671" s="12">
        <v>6</v>
      </c>
      <c r="FO671" s="12">
        <v>40</v>
      </c>
      <c r="FP671" s="12">
        <v>290</v>
      </c>
      <c r="FQ671" s="12">
        <v>1305</v>
      </c>
      <c r="FR671" s="12">
        <v>577</v>
      </c>
      <c r="FS671" s="12">
        <v>9</v>
      </c>
      <c r="FT671" s="12">
        <v>10</v>
      </c>
      <c r="FU671" s="12">
        <v>5</v>
      </c>
      <c r="FV671" s="12">
        <v>22</v>
      </c>
      <c r="FW671" s="12">
        <v>8</v>
      </c>
      <c r="FX671" s="12">
        <v>1</v>
      </c>
      <c r="FY671" s="12">
        <v>0</v>
      </c>
      <c r="FZ671" s="12">
        <v>11</v>
      </c>
      <c r="GA671" s="12">
        <v>63</v>
      </c>
      <c r="GB671" s="12">
        <v>12</v>
      </c>
      <c r="GC671" s="12">
        <v>48</v>
      </c>
      <c r="GD671" s="12">
        <v>5.9565200000000003</v>
      </c>
      <c r="GE671" s="12">
        <v>0.45238</v>
      </c>
      <c r="GF671" s="12">
        <v>0.42720000000000002</v>
      </c>
      <c r="GG671" s="12">
        <f t="shared" si="265"/>
        <v>0.14051522248243559</v>
      </c>
      <c r="GH671" s="12">
        <f t="shared" si="266"/>
        <v>0.46604215456674475</v>
      </c>
      <c r="GI671" s="12">
        <v>0.625</v>
      </c>
      <c r="GJ671" s="12">
        <v>0.1875</v>
      </c>
      <c r="GK671" s="12">
        <v>0.1875</v>
      </c>
      <c r="GL671">
        <f t="shared" si="267"/>
        <v>0.38188277087033745</v>
      </c>
      <c r="GM671">
        <f t="shared" si="268"/>
        <v>0.39609236234458262</v>
      </c>
      <c r="GN671">
        <f t="shared" si="269"/>
        <v>0.23623445825932504</v>
      </c>
      <c r="GO671">
        <f t="shared" si="270"/>
        <v>0.375</v>
      </c>
      <c r="GP671" s="12">
        <f t="shared" si="253"/>
        <v>0.48837209302325579</v>
      </c>
      <c r="GQ671">
        <f t="shared" si="254"/>
        <v>0.8571428571428571</v>
      </c>
      <c r="GR671">
        <f t="shared" si="271"/>
        <v>27</v>
      </c>
      <c r="GS671">
        <f t="shared" si="272"/>
        <v>16</v>
      </c>
      <c r="GT671">
        <f t="shared" si="273"/>
        <v>0.59259259259259256</v>
      </c>
      <c r="GU671">
        <f t="shared" si="274"/>
        <v>6.117647058823529</v>
      </c>
    </row>
    <row r="672" spans="1:203" x14ac:dyDescent="0.2">
      <c r="A672">
        <v>2023</v>
      </c>
      <c r="B672" s="2">
        <v>45024</v>
      </c>
      <c r="C672" s="21" t="s">
        <v>5</v>
      </c>
      <c r="D672" s="21" t="s">
        <v>6</v>
      </c>
      <c r="E672" s="4">
        <f t="shared" si="250"/>
        <v>-1.1000000000000001</v>
      </c>
      <c r="F672" s="12">
        <v>0</v>
      </c>
      <c r="G672" s="12">
        <v>1</v>
      </c>
      <c r="H672" s="5" t="s">
        <v>4</v>
      </c>
      <c r="I672" s="12" t="s">
        <v>44</v>
      </c>
      <c r="J672" s="12">
        <v>10</v>
      </c>
      <c r="K672" s="12">
        <v>4</v>
      </c>
      <c r="L672" s="12">
        <v>40</v>
      </c>
      <c r="M672" s="12">
        <v>0</v>
      </c>
      <c r="N672" s="12">
        <v>0</v>
      </c>
      <c r="O672" s="12">
        <v>21.4</v>
      </c>
      <c r="P672" s="12">
        <v>0</v>
      </c>
      <c r="Q672" s="12">
        <v>0.6</v>
      </c>
      <c r="R672" s="12">
        <v>0.6</v>
      </c>
      <c r="S672" s="12">
        <v>0.06</v>
      </c>
      <c r="T672" s="17">
        <v>-0.6</v>
      </c>
      <c r="U672" s="12">
        <v>272</v>
      </c>
      <c r="V672" s="12">
        <v>365</v>
      </c>
      <c r="W672" s="12">
        <v>74.5</v>
      </c>
      <c r="X672" s="12">
        <v>5073</v>
      </c>
      <c r="Y672" s="12">
        <v>1850</v>
      </c>
      <c r="Z672" s="12">
        <v>115</v>
      </c>
      <c r="AA672" s="12">
        <v>136</v>
      </c>
      <c r="AB672" s="12">
        <v>84.6</v>
      </c>
      <c r="AC672" s="12">
        <v>111</v>
      </c>
      <c r="AD672" s="12">
        <v>140</v>
      </c>
      <c r="AE672" s="12">
        <v>79.3</v>
      </c>
      <c r="AF672" s="12">
        <v>40</v>
      </c>
      <c r="AG672" s="12">
        <v>67</v>
      </c>
      <c r="AH672" s="12">
        <v>59.7</v>
      </c>
      <c r="AI672" s="12">
        <v>0</v>
      </c>
      <c r="AJ672" s="12">
        <v>0.5</v>
      </c>
      <c r="AK672" s="12">
        <v>0.3</v>
      </c>
      <c r="AL672" s="12">
        <v>7</v>
      </c>
      <c r="AM672" s="12">
        <v>24</v>
      </c>
      <c r="AN672" s="12">
        <v>3</v>
      </c>
      <c r="AO672" s="12">
        <v>1</v>
      </c>
      <c r="AP672" s="12">
        <v>24</v>
      </c>
      <c r="AQ672" s="12">
        <v>3</v>
      </c>
      <c r="AR672" s="12">
        <v>6</v>
      </c>
      <c r="AS672" s="12">
        <v>11</v>
      </c>
      <c r="AT672" s="12">
        <v>4</v>
      </c>
      <c r="AU672" s="12">
        <v>16</v>
      </c>
      <c r="AV672" s="12">
        <v>12</v>
      </c>
      <c r="AW672" s="12">
        <v>2</v>
      </c>
      <c r="AX672" s="12">
        <v>0</v>
      </c>
      <c r="AY672" s="12">
        <v>2</v>
      </c>
      <c r="AZ672" s="12">
        <v>0</v>
      </c>
      <c r="BA672" s="12">
        <v>0</v>
      </c>
      <c r="BB672" s="12">
        <v>20</v>
      </c>
      <c r="BC672" s="12">
        <v>12</v>
      </c>
      <c r="BD672" s="12">
        <v>6</v>
      </c>
      <c r="BE672" s="12">
        <v>12</v>
      </c>
      <c r="BF672" s="12">
        <v>2</v>
      </c>
      <c r="BG672" s="12">
        <v>6</v>
      </c>
      <c r="BH672" s="12">
        <v>16</v>
      </c>
      <c r="BI672" s="12">
        <v>37.5</v>
      </c>
      <c r="BJ672" s="12">
        <v>15</v>
      </c>
      <c r="BK672" s="12">
        <v>21</v>
      </c>
      <c r="BL672" s="12">
        <v>0</v>
      </c>
      <c r="BM672" s="12">
        <v>36</v>
      </c>
      <c r="BN672" s="12">
        <v>469</v>
      </c>
      <c r="BO672" s="12">
        <v>37</v>
      </c>
      <c r="BP672" s="12">
        <v>143</v>
      </c>
      <c r="BQ672" s="12">
        <v>223</v>
      </c>
      <c r="BR672" s="12">
        <v>107</v>
      </c>
      <c r="BS672" s="12">
        <v>11</v>
      </c>
      <c r="BT672" s="12">
        <v>12</v>
      </c>
      <c r="BU672" s="12">
        <v>3</v>
      </c>
      <c r="BV672" s="12">
        <v>25</v>
      </c>
      <c r="BW672" s="12">
        <v>227</v>
      </c>
      <c r="BX672" s="12">
        <v>1328</v>
      </c>
      <c r="BY672" s="12">
        <v>686</v>
      </c>
      <c r="BZ672" s="12">
        <v>15</v>
      </c>
      <c r="CA672" s="12">
        <v>14</v>
      </c>
      <c r="CB672" s="12">
        <v>3</v>
      </c>
      <c r="CC672" s="12">
        <v>14</v>
      </c>
      <c r="CD672" s="12">
        <v>7</v>
      </c>
      <c r="CE672" s="12">
        <v>2</v>
      </c>
      <c r="CF672" s="12">
        <v>0</v>
      </c>
      <c r="CG672" s="12">
        <v>14</v>
      </c>
      <c r="CH672" s="12">
        <v>57</v>
      </c>
      <c r="CI672" s="12">
        <v>10</v>
      </c>
      <c r="CJ672" s="12">
        <v>30.3</v>
      </c>
      <c r="CK672" s="12">
        <v>9.1714300000000009</v>
      </c>
      <c r="CL672" s="12">
        <v>0.47767999999999999</v>
      </c>
      <c r="CM672" s="12">
        <v>0.36468</v>
      </c>
      <c r="CN672" s="12">
        <f t="shared" si="251"/>
        <v>0.20821917808219179</v>
      </c>
      <c r="CO672" s="12">
        <f t="shared" si="255"/>
        <v>0.37260273972602742</v>
      </c>
      <c r="CP672" s="12">
        <v>0.3</v>
      </c>
      <c r="CQ672" s="12">
        <v>0.6</v>
      </c>
      <c r="CR672" s="12">
        <v>0.1</v>
      </c>
      <c r="CS672" s="12">
        <f t="shared" si="256"/>
        <v>0.30490405117270791</v>
      </c>
      <c r="CT672" s="12">
        <f t="shared" si="257"/>
        <v>0.47547974413646055</v>
      </c>
      <c r="CU672" s="12">
        <f t="shared" si="258"/>
        <v>0.22814498933901919</v>
      </c>
      <c r="CV672" s="12">
        <f t="shared" si="259"/>
        <v>0.6</v>
      </c>
      <c r="CW672" s="12">
        <f t="shared" si="252"/>
        <v>0.52293577981651373</v>
      </c>
      <c r="CX672" s="12">
        <f t="shared" si="260"/>
        <v>0.7</v>
      </c>
      <c r="CY672" s="12">
        <f t="shared" si="261"/>
        <v>38</v>
      </c>
      <c r="CZ672" s="12">
        <f t="shared" si="262"/>
        <v>6</v>
      </c>
      <c r="DA672" s="12">
        <f t="shared" si="263"/>
        <v>0.15789473684210525</v>
      </c>
      <c r="DB672" s="12">
        <f t="shared" si="264"/>
        <v>7.5555555555555554</v>
      </c>
      <c r="DC672" s="12">
        <v>7</v>
      </c>
      <c r="DD672" s="12">
        <v>1</v>
      </c>
      <c r="DE672" s="12">
        <v>14.3</v>
      </c>
      <c r="DF672" s="12">
        <v>0</v>
      </c>
      <c r="DG672" s="12">
        <v>0</v>
      </c>
      <c r="DH672" s="12">
        <v>23.6</v>
      </c>
      <c r="DI672" s="12">
        <v>2</v>
      </c>
      <c r="DJ672" s="12">
        <v>1.7</v>
      </c>
      <c r="DK672" s="12">
        <v>0.9</v>
      </c>
      <c r="DL672" s="12">
        <v>0.13</v>
      </c>
      <c r="DM672" s="17">
        <v>-0.7</v>
      </c>
      <c r="DN672" s="12">
        <v>552</v>
      </c>
      <c r="DO672" s="12">
        <v>642</v>
      </c>
      <c r="DP672" s="12">
        <v>86</v>
      </c>
      <c r="DQ672" s="12">
        <v>10495</v>
      </c>
      <c r="DR672" s="12">
        <v>3398</v>
      </c>
      <c r="DS672" s="12">
        <v>212</v>
      </c>
      <c r="DT672" s="12">
        <v>234</v>
      </c>
      <c r="DU672" s="12">
        <v>90.6</v>
      </c>
      <c r="DV672" s="12">
        <v>266</v>
      </c>
      <c r="DW672" s="12">
        <v>290</v>
      </c>
      <c r="DX672" s="12">
        <v>91.7</v>
      </c>
      <c r="DY672" s="12">
        <v>67</v>
      </c>
      <c r="DZ672" s="12">
        <v>94</v>
      </c>
      <c r="EA672" s="12">
        <v>71.3</v>
      </c>
      <c r="EB672" s="12">
        <v>0</v>
      </c>
      <c r="EC672" s="12">
        <v>0.7</v>
      </c>
      <c r="ED672" s="12">
        <v>0.5</v>
      </c>
      <c r="EE672" s="12">
        <v>4</v>
      </c>
      <c r="EF672" s="12">
        <v>40</v>
      </c>
      <c r="EG672" s="12">
        <v>3</v>
      </c>
      <c r="EH672" s="12">
        <v>1</v>
      </c>
      <c r="EI672" s="12">
        <v>43</v>
      </c>
      <c r="EJ672" s="12">
        <v>2</v>
      </c>
      <c r="EK672" s="12">
        <v>5</v>
      </c>
      <c r="EL672" s="12">
        <v>8</v>
      </c>
      <c r="EM672" s="12">
        <v>1</v>
      </c>
      <c r="EN672" s="12">
        <v>15</v>
      </c>
      <c r="EO672" s="12">
        <v>9</v>
      </c>
      <c r="EP672" s="12">
        <v>1</v>
      </c>
      <c r="EQ672" s="12">
        <v>0</v>
      </c>
      <c r="ER672" s="12">
        <v>1</v>
      </c>
      <c r="ES672" s="12">
        <v>4</v>
      </c>
      <c r="ET672" s="12">
        <v>0</v>
      </c>
      <c r="EU672" s="12">
        <v>14</v>
      </c>
      <c r="EV672" s="12">
        <v>11</v>
      </c>
      <c r="EW672" s="12">
        <v>2</v>
      </c>
      <c r="EX672" s="12">
        <v>8</v>
      </c>
      <c r="EY672" s="12">
        <v>4</v>
      </c>
      <c r="EZ672" s="12">
        <v>7</v>
      </c>
      <c r="FA672" s="12">
        <v>10</v>
      </c>
      <c r="FB672" s="12">
        <v>70</v>
      </c>
      <c r="FC672" s="12">
        <v>14</v>
      </c>
      <c r="FD672" s="12">
        <v>15</v>
      </c>
      <c r="FE672" s="12">
        <v>1</v>
      </c>
      <c r="FF672" s="12">
        <v>64</v>
      </c>
      <c r="FG672" s="12">
        <v>735</v>
      </c>
      <c r="FH672" s="12">
        <v>52</v>
      </c>
      <c r="FI672" s="12">
        <v>194</v>
      </c>
      <c r="FJ672" s="12">
        <v>432</v>
      </c>
      <c r="FK672" s="12">
        <v>117</v>
      </c>
      <c r="FL672" s="12">
        <v>11</v>
      </c>
      <c r="FM672" s="12">
        <v>18</v>
      </c>
      <c r="FN672" s="12">
        <v>10</v>
      </c>
      <c r="FO672" s="12">
        <v>55.6</v>
      </c>
      <c r="FP672" s="12">
        <v>442</v>
      </c>
      <c r="FQ672" s="12">
        <v>1883</v>
      </c>
      <c r="FR672" s="12">
        <v>1064</v>
      </c>
      <c r="FS672" s="12">
        <v>14</v>
      </c>
      <c r="FT672" s="12">
        <v>7</v>
      </c>
      <c r="FU672" s="12">
        <v>1</v>
      </c>
      <c r="FV672" s="12">
        <v>20</v>
      </c>
      <c r="FW672" s="12">
        <v>14</v>
      </c>
      <c r="FX672" s="12">
        <v>1</v>
      </c>
      <c r="FY672" s="12">
        <v>0</v>
      </c>
      <c r="FZ672" s="12">
        <v>8</v>
      </c>
      <c r="GA672" s="12">
        <v>52</v>
      </c>
      <c r="GB672" s="12">
        <v>23</v>
      </c>
      <c r="GC672" s="12">
        <v>69.7</v>
      </c>
      <c r="GD672" s="12">
        <v>7.15686</v>
      </c>
      <c r="GE672" s="12">
        <v>0.52232000000000001</v>
      </c>
      <c r="GF672" s="12">
        <v>0.32377</v>
      </c>
      <c r="GG672" s="12">
        <f t="shared" si="265"/>
        <v>0.15732087227414329</v>
      </c>
      <c r="GH672" s="12">
        <f t="shared" si="266"/>
        <v>0.3644859813084112</v>
      </c>
      <c r="GI672" s="12">
        <v>0.14285999999999999</v>
      </c>
      <c r="GJ672" s="12">
        <v>0.57142999999999999</v>
      </c>
      <c r="GK672" s="12">
        <v>0.28571000000000002</v>
      </c>
      <c r="GL672">
        <f t="shared" si="267"/>
        <v>0.2639455782312925</v>
      </c>
      <c r="GM672">
        <f t="shared" si="268"/>
        <v>0.58775510204081638</v>
      </c>
      <c r="GN672">
        <f t="shared" si="269"/>
        <v>0.15918367346938775</v>
      </c>
      <c r="GO672">
        <f t="shared" si="270"/>
        <v>0.7857142857142857</v>
      </c>
      <c r="GP672" s="12">
        <f t="shared" si="253"/>
        <v>0.47706422018348627</v>
      </c>
      <c r="GQ672">
        <f t="shared" si="254"/>
        <v>0.5714285714285714</v>
      </c>
      <c r="GR672">
        <f t="shared" si="271"/>
        <v>47</v>
      </c>
      <c r="GS672">
        <f t="shared" si="272"/>
        <v>4</v>
      </c>
      <c r="GT672">
        <f t="shared" si="273"/>
        <v>8.5106382978723402E-2</v>
      </c>
      <c r="GU672">
        <f t="shared" si="274"/>
        <v>8.625</v>
      </c>
    </row>
    <row r="673" spans="1:203" x14ac:dyDescent="0.2">
      <c r="A673">
        <v>2023</v>
      </c>
      <c r="B673" s="2">
        <v>45031</v>
      </c>
      <c r="C673" s="21" t="s">
        <v>1</v>
      </c>
      <c r="D673" s="21" t="s">
        <v>2</v>
      </c>
      <c r="E673" s="4">
        <f t="shared" si="250"/>
        <v>0.30000000000000004</v>
      </c>
      <c r="F673" s="12">
        <v>5</v>
      </c>
      <c r="G673" s="12">
        <v>1</v>
      </c>
      <c r="H673" s="5" t="s">
        <v>22</v>
      </c>
      <c r="I673" s="12" t="s">
        <v>44</v>
      </c>
      <c r="J673" s="12">
        <v>17</v>
      </c>
      <c r="K673" s="12">
        <v>7</v>
      </c>
      <c r="L673" s="12">
        <v>41.2</v>
      </c>
      <c r="M673" s="12">
        <v>0.24</v>
      </c>
      <c r="N673" s="12">
        <v>0.56999999999999995</v>
      </c>
      <c r="O673" s="12">
        <v>19.100000000000001</v>
      </c>
      <c r="P673" s="12">
        <v>2</v>
      </c>
      <c r="Q673" s="12">
        <v>1.7</v>
      </c>
      <c r="R673" s="12">
        <v>1.7</v>
      </c>
      <c r="S673" s="12">
        <v>0.1</v>
      </c>
      <c r="T673" s="18">
        <v>2.2999999999999998</v>
      </c>
      <c r="U673" s="12">
        <v>238</v>
      </c>
      <c r="V673" s="12">
        <v>353</v>
      </c>
      <c r="W673" s="12">
        <v>67.400000000000006</v>
      </c>
      <c r="X673" s="12">
        <v>3776</v>
      </c>
      <c r="Y673" s="12">
        <v>1765</v>
      </c>
      <c r="Z673" s="12">
        <v>124</v>
      </c>
      <c r="AA673" s="12">
        <v>148</v>
      </c>
      <c r="AB673" s="12">
        <v>83.8</v>
      </c>
      <c r="AC673" s="12">
        <v>79</v>
      </c>
      <c r="AD673" s="12">
        <v>105</v>
      </c>
      <c r="AE673" s="12">
        <v>75.2</v>
      </c>
      <c r="AF673" s="12">
        <v>23</v>
      </c>
      <c r="AG673" s="12">
        <v>65</v>
      </c>
      <c r="AH673" s="12">
        <v>35.4</v>
      </c>
      <c r="AI673" s="12">
        <v>3</v>
      </c>
      <c r="AJ673" s="12">
        <v>1.4</v>
      </c>
      <c r="AK673" s="12">
        <v>1.1000000000000001</v>
      </c>
      <c r="AL673" s="12">
        <v>11</v>
      </c>
      <c r="AM673" s="12">
        <v>14</v>
      </c>
      <c r="AN673" s="12">
        <v>6</v>
      </c>
      <c r="AO673" s="12">
        <v>2</v>
      </c>
      <c r="AP673" s="12">
        <v>22</v>
      </c>
      <c r="AQ673" s="12">
        <v>3</v>
      </c>
      <c r="AR673" s="12">
        <v>1</v>
      </c>
      <c r="AS673" s="12">
        <v>13</v>
      </c>
      <c r="AT673" s="12">
        <v>3</v>
      </c>
      <c r="AU673" s="12">
        <v>30</v>
      </c>
      <c r="AV673" s="12">
        <v>19</v>
      </c>
      <c r="AW673" s="12">
        <v>3</v>
      </c>
      <c r="AX673" s="12">
        <v>2</v>
      </c>
      <c r="AY673" s="12">
        <v>3</v>
      </c>
      <c r="AZ673" s="12">
        <v>3</v>
      </c>
      <c r="BA673" s="12">
        <v>0</v>
      </c>
      <c r="BB673" s="12">
        <v>24</v>
      </c>
      <c r="BC673" s="12">
        <v>15</v>
      </c>
      <c r="BD673" s="12">
        <v>15</v>
      </c>
      <c r="BE673" s="12">
        <v>6</v>
      </c>
      <c r="BF673" s="12">
        <v>3</v>
      </c>
      <c r="BG673" s="12">
        <v>6</v>
      </c>
      <c r="BH673" s="12">
        <v>13</v>
      </c>
      <c r="BI673" s="12">
        <v>46.2</v>
      </c>
      <c r="BJ673" s="12">
        <v>20</v>
      </c>
      <c r="BK673" s="12">
        <v>24</v>
      </c>
      <c r="BL673" s="12">
        <v>0</v>
      </c>
      <c r="BM673" s="12">
        <v>42</v>
      </c>
      <c r="BN673" s="12">
        <v>495</v>
      </c>
      <c r="BO673" s="12">
        <v>67</v>
      </c>
      <c r="BP673" s="12">
        <v>203</v>
      </c>
      <c r="BQ673" s="12">
        <v>199</v>
      </c>
      <c r="BR673" s="12">
        <v>98</v>
      </c>
      <c r="BS673" s="12">
        <v>20</v>
      </c>
      <c r="BT673" s="12">
        <v>14</v>
      </c>
      <c r="BU673" s="12">
        <v>9</v>
      </c>
      <c r="BV673" s="12">
        <v>64.3</v>
      </c>
      <c r="BW673" s="12">
        <v>191</v>
      </c>
      <c r="BX673" s="12">
        <v>1190</v>
      </c>
      <c r="BY673" s="12">
        <v>519</v>
      </c>
      <c r="BZ673" s="12">
        <v>15</v>
      </c>
      <c r="CA673" s="12">
        <v>8</v>
      </c>
      <c r="CB673" s="12">
        <v>6</v>
      </c>
      <c r="CC673" s="12">
        <v>24</v>
      </c>
      <c r="CD673" s="12">
        <v>6</v>
      </c>
      <c r="CE673" s="12">
        <v>2</v>
      </c>
      <c r="CF673" s="12">
        <v>0</v>
      </c>
      <c r="CG673" s="12">
        <v>26</v>
      </c>
      <c r="CH673" s="12">
        <v>65</v>
      </c>
      <c r="CI673" s="12">
        <v>17</v>
      </c>
      <c r="CJ673" s="12">
        <v>45.9</v>
      </c>
      <c r="CK673" s="12">
        <v>5.0851100000000002</v>
      </c>
      <c r="CL673" s="12">
        <v>0.34628999999999999</v>
      </c>
      <c r="CM673" s="12">
        <v>0.46743000000000001</v>
      </c>
      <c r="CN673" s="12">
        <f t="shared" si="251"/>
        <v>0.19546742209631729</v>
      </c>
      <c r="CO673" s="12">
        <f t="shared" si="255"/>
        <v>0.41926345609065158</v>
      </c>
      <c r="CP673" s="12">
        <v>0.625</v>
      </c>
      <c r="CQ673" s="12">
        <v>0.25</v>
      </c>
      <c r="CR673" s="12">
        <v>0.125</v>
      </c>
      <c r="CS673" s="12">
        <f t="shared" si="256"/>
        <v>0.41010101010101008</v>
      </c>
      <c r="CT673" s="12">
        <f t="shared" si="257"/>
        <v>0.402020202020202</v>
      </c>
      <c r="CU673" s="12">
        <f t="shared" si="258"/>
        <v>0.19797979797979798</v>
      </c>
      <c r="CV673" s="12">
        <f t="shared" si="259"/>
        <v>0.625</v>
      </c>
      <c r="CW673" s="12">
        <f t="shared" si="252"/>
        <v>0.53278688524590168</v>
      </c>
      <c r="CX673" s="12">
        <f t="shared" si="260"/>
        <v>0.6470588235294118</v>
      </c>
      <c r="CY673" s="12">
        <f t="shared" si="261"/>
        <v>22</v>
      </c>
      <c r="CZ673" s="12">
        <f t="shared" si="262"/>
        <v>12</v>
      </c>
      <c r="DA673" s="12">
        <f t="shared" si="263"/>
        <v>0.54545454545454541</v>
      </c>
      <c r="DB673" s="12">
        <f t="shared" si="264"/>
        <v>5.666666666666667</v>
      </c>
      <c r="DC673" s="12">
        <v>11</v>
      </c>
      <c r="DD673" s="12">
        <v>5</v>
      </c>
      <c r="DE673" s="12">
        <v>45.5</v>
      </c>
      <c r="DF673" s="12">
        <v>0.09</v>
      </c>
      <c r="DG673" s="12">
        <v>0.2</v>
      </c>
      <c r="DH673" s="12">
        <v>16.100000000000001</v>
      </c>
      <c r="DI673" s="12">
        <v>0</v>
      </c>
      <c r="DJ673" s="12">
        <v>1.4</v>
      </c>
      <c r="DK673" s="12">
        <v>1.4</v>
      </c>
      <c r="DL673" s="12">
        <v>0.13</v>
      </c>
      <c r="DM673" s="17">
        <v>-0.4</v>
      </c>
      <c r="DN673" s="12">
        <v>351</v>
      </c>
      <c r="DO673" s="12">
        <v>478</v>
      </c>
      <c r="DP673" s="12">
        <v>73.400000000000006</v>
      </c>
      <c r="DQ673" s="12">
        <v>7299</v>
      </c>
      <c r="DR673" s="12">
        <v>3171</v>
      </c>
      <c r="DS673" s="12">
        <v>121</v>
      </c>
      <c r="DT673" s="12">
        <v>150</v>
      </c>
      <c r="DU673" s="12">
        <v>80.7</v>
      </c>
      <c r="DV673" s="12">
        <v>174</v>
      </c>
      <c r="DW673" s="12">
        <v>220</v>
      </c>
      <c r="DX673" s="12">
        <v>79.099999999999994</v>
      </c>
      <c r="DY673" s="12">
        <v>51</v>
      </c>
      <c r="DZ673" s="12">
        <v>85</v>
      </c>
      <c r="EA673" s="12">
        <v>60</v>
      </c>
      <c r="EB673" s="12">
        <v>1</v>
      </c>
      <c r="EC673" s="12">
        <v>1.4</v>
      </c>
      <c r="ED673" s="12">
        <v>1.8</v>
      </c>
      <c r="EE673" s="12">
        <v>10</v>
      </c>
      <c r="EF673" s="12">
        <v>35</v>
      </c>
      <c r="EG673" s="12">
        <v>12</v>
      </c>
      <c r="EH673" s="12">
        <v>2</v>
      </c>
      <c r="EI673" s="12">
        <v>57</v>
      </c>
      <c r="EJ673" s="12">
        <v>1</v>
      </c>
      <c r="EK673" s="12">
        <v>3</v>
      </c>
      <c r="EL673" s="12">
        <v>21</v>
      </c>
      <c r="EM673" s="12">
        <v>5</v>
      </c>
      <c r="EN673" s="12">
        <v>20</v>
      </c>
      <c r="EO673" s="12">
        <v>15</v>
      </c>
      <c r="EP673" s="12">
        <v>2</v>
      </c>
      <c r="EQ673" s="12">
        <v>1</v>
      </c>
      <c r="ER673" s="12">
        <v>0</v>
      </c>
      <c r="ES673" s="12">
        <v>2</v>
      </c>
      <c r="ET673" s="12">
        <v>0</v>
      </c>
      <c r="EU673" s="12">
        <v>11</v>
      </c>
      <c r="EV673" s="12">
        <v>6</v>
      </c>
      <c r="EW673" s="12">
        <v>1</v>
      </c>
      <c r="EX673" s="12">
        <v>4</v>
      </c>
      <c r="EY673" s="12">
        <v>6</v>
      </c>
      <c r="EZ673" s="12">
        <v>5</v>
      </c>
      <c r="FA673" s="12">
        <v>14</v>
      </c>
      <c r="FB673" s="12">
        <v>35.700000000000003</v>
      </c>
      <c r="FC673" s="12">
        <v>15</v>
      </c>
      <c r="FD673" s="12">
        <v>10</v>
      </c>
      <c r="FE673" s="12">
        <v>0</v>
      </c>
      <c r="FF673" s="12">
        <v>58</v>
      </c>
      <c r="FG673" s="12">
        <v>585</v>
      </c>
      <c r="FH673" s="12">
        <v>48</v>
      </c>
      <c r="FI673" s="12">
        <v>147</v>
      </c>
      <c r="FJ673" s="12">
        <v>255</v>
      </c>
      <c r="FK673" s="12">
        <v>185</v>
      </c>
      <c r="FL673" s="12">
        <v>28</v>
      </c>
      <c r="FM673" s="12">
        <v>17</v>
      </c>
      <c r="FN673" s="12">
        <v>7</v>
      </c>
      <c r="FO673" s="12">
        <v>41.2</v>
      </c>
      <c r="FP673" s="12">
        <v>237</v>
      </c>
      <c r="FQ673" s="12">
        <v>1387</v>
      </c>
      <c r="FR673" s="12">
        <v>467</v>
      </c>
      <c r="FS673" s="12">
        <v>10</v>
      </c>
      <c r="FT673" s="12">
        <v>8</v>
      </c>
      <c r="FU673" s="12">
        <v>1</v>
      </c>
      <c r="FV673" s="12">
        <v>22</v>
      </c>
      <c r="FW673" s="12">
        <v>18</v>
      </c>
      <c r="FX673" s="12">
        <v>2</v>
      </c>
      <c r="FY673" s="12">
        <v>0</v>
      </c>
      <c r="FZ673" s="12">
        <v>14</v>
      </c>
      <c r="GA673" s="12">
        <v>57</v>
      </c>
      <c r="GB673" s="12">
        <v>20</v>
      </c>
      <c r="GC673" s="12">
        <v>54.1</v>
      </c>
      <c r="GD673" s="12">
        <v>7.06</v>
      </c>
      <c r="GE673" s="12">
        <v>0.65371000000000001</v>
      </c>
      <c r="GF673" s="12">
        <v>0.43443999999999999</v>
      </c>
      <c r="GG673" s="12">
        <f t="shared" si="265"/>
        <v>0.18619246861924685</v>
      </c>
      <c r="GH673" s="12">
        <f t="shared" si="266"/>
        <v>0.31380753138075312</v>
      </c>
      <c r="GI673" s="12">
        <v>9.0910000000000005E-2</v>
      </c>
      <c r="GJ673" s="12">
        <v>0.36364000000000002</v>
      </c>
      <c r="GK673" s="12">
        <v>0.54544999999999999</v>
      </c>
      <c r="GL673">
        <f t="shared" si="267"/>
        <v>0.25128205128205128</v>
      </c>
      <c r="GM673">
        <f t="shared" si="268"/>
        <v>0.4358974358974359</v>
      </c>
      <c r="GN673">
        <f t="shared" si="269"/>
        <v>0.31623931623931623</v>
      </c>
      <c r="GO673">
        <f t="shared" si="270"/>
        <v>0.54545454545454541</v>
      </c>
      <c r="GP673" s="12">
        <f t="shared" si="253"/>
        <v>0.46721311475409838</v>
      </c>
      <c r="GQ673">
        <f t="shared" si="254"/>
        <v>0.90909090909090906</v>
      </c>
      <c r="GR673">
        <f t="shared" si="271"/>
        <v>43</v>
      </c>
      <c r="GS673">
        <f t="shared" si="272"/>
        <v>13</v>
      </c>
      <c r="GT673">
        <f t="shared" si="273"/>
        <v>0.30232558139534882</v>
      </c>
      <c r="GU673">
        <f t="shared" si="274"/>
        <v>6.0517241379310347</v>
      </c>
    </row>
    <row r="674" spans="1:203" x14ac:dyDescent="0.2">
      <c r="A674">
        <v>2023</v>
      </c>
      <c r="B674" s="2">
        <v>45038</v>
      </c>
      <c r="C674" s="21" t="s">
        <v>5</v>
      </c>
      <c r="D674" s="21" t="s">
        <v>6</v>
      </c>
      <c r="E674" s="4">
        <f t="shared" si="250"/>
        <v>-0.40000000000000013</v>
      </c>
      <c r="F674" s="12">
        <v>1</v>
      </c>
      <c r="G674" s="12">
        <v>2</v>
      </c>
      <c r="H674" s="5" t="s">
        <v>33</v>
      </c>
      <c r="I674" s="12" t="s">
        <v>44</v>
      </c>
      <c r="J674" s="12">
        <v>14</v>
      </c>
      <c r="K674" s="12">
        <v>4</v>
      </c>
      <c r="L674" s="12">
        <v>28.6</v>
      </c>
      <c r="M674" s="12">
        <v>7.0000000000000007E-2</v>
      </c>
      <c r="N674" s="12">
        <v>0.25</v>
      </c>
      <c r="O674" s="12">
        <v>15.9</v>
      </c>
      <c r="P674" s="12">
        <v>1</v>
      </c>
      <c r="Q674" s="12">
        <v>1.7</v>
      </c>
      <c r="R674" s="12">
        <v>1.7</v>
      </c>
      <c r="S674" s="12">
        <v>0.12</v>
      </c>
      <c r="T674" s="17">
        <v>-0.7</v>
      </c>
      <c r="U674" s="12">
        <v>352</v>
      </c>
      <c r="V674" s="12">
        <v>470</v>
      </c>
      <c r="W674" s="12">
        <v>74.900000000000006</v>
      </c>
      <c r="X674" s="12">
        <v>6068</v>
      </c>
      <c r="Y674" s="12">
        <v>2330</v>
      </c>
      <c r="Z674" s="12">
        <v>169</v>
      </c>
      <c r="AA674" s="12">
        <v>195</v>
      </c>
      <c r="AB674" s="12">
        <v>86.7</v>
      </c>
      <c r="AC674" s="12">
        <v>127</v>
      </c>
      <c r="AD674" s="12">
        <v>159</v>
      </c>
      <c r="AE674" s="12">
        <v>79.900000000000006</v>
      </c>
      <c r="AF674" s="12">
        <v>36</v>
      </c>
      <c r="AG674" s="12">
        <v>77</v>
      </c>
      <c r="AH674" s="12">
        <v>46.8</v>
      </c>
      <c r="AI674" s="12">
        <v>0</v>
      </c>
      <c r="AJ674" s="12">
        <v>0.8</v>
      </c>
      <c r="AK674" s="12">
        <v>0.8</v>
      </c>
      <c r="AL674" s="12">
        <v>8</v>
      </c>
      <c r="AM674" s="12">
        <v>29</v>
      </c>
      <c r="AN674" s="12">
        <v>8</v>
      </c>
      <c r="AO674" s="12">
        <v>2</v>
      </c>
      <c r="AP674" s="12">
        <v>37</v>
      </c>
      <c r="AQ674" s="12">
        <v>0</v>
      </c>
      <c r="AR674" s="12">
        <v>6</v>
      </c>
      <c r="AS674" s="12">
        <v>29</v>
      </c>
      <c r="AT674" s="12">
        <v>8</v>
      </c>
      <c r="AU674" s="12">
        <v>22</v>
      </c>
      <c r="AV674" s="12">
        <v>16</v>
      </c>
      <c r="AW674" s="12">
        <v>4</v>
      </c>
      <c r="AX674" s="12">
        <v>0</v>
      </c>
      <c r="AY674" s="12">
        <v>0</v>
      </c>
      <c r="AZ674" s="12">
        <v>2</v>
      </c>
      <c r="BA674" s="12">
        <v>0</v>
      </c>
      <c r="BB674" s="12">
        <v>15</v>
      </c>
      <c r="BC674" s="12">
        <v>10</v>
      </c>
      <c r="BD674" s="12">
        <v>6</v>
      </c>
      <c r="BE674" s="12">
        <v>8</v>
      </c>
      <c r="BF674" s="12">
        <v>1</v>
      </c>
      <c r="BG674" s="12">
        <v>6</v>
      </c>
      <c r="BH674" s="12">
        <v>25</v>
      </c>
      <c r="BI674" s="12">
        <v>24</v>
      </c>
      <c r="BJ674" s="12">
        <v>15</v>
      </c>
      <c r="BK674" s="12">
        <v>21</v>
      </c>
      <c r="BL674" s="12">
        <v>0</v>
      </c>
      <c r="BM674" s="12">
        <v>54</v>
      </c>
      <c r="BN674" s="12">
        <v>599</v>
      </c>
      <c r="BO674" s="12">
        <v>53</v>
      </c>
      <c r="BP674" s="12">
        <v>130</v>
      </c>
      <c r="BQ674" s="12">
        <v>291</v>
      </c>
      <c r="BR674" s="12">
        <v>183</v>
      </c>
      <c r="BS674" s="12">
        <v>27</v>
      </c>
      <c r="BT674" s="12">
        <v>22</v>
      </c>
      <c r="BU674" s="12">
        <v>11</v>
      </c>
      <c r="BV674" s="12">
        <v>50</v>
      </c>
      <c r="BW674" s="12">
        <v>329</v>
      </c>
      <c r="BX674" s="12">
        <v>1460</v>
      </c>
      <c r="BY674" s="12">
        <v>748</v>
      </c>
      <c r="BZ674" s="12">
        <v>13</v>
      </c>
      <c r="CA674" s="12">
        <v>17</v>
      </c>
      <c r="CB674" s="12">
        <v>6</v>
      </c>
      <c r="CC674" s="12">
        <v>13</v>
      </c>
      <c r="CD674" s="12">
        <v>18</v>
      </c>
      <c r="CE674" s="12">
        <v>4</v>
      </c>
      <c r="CF674" s="12">
        <v>0</v>
      </c>
      <c r="CG674" s="12">
        <v>12</v>
      </c>
      <c r="CH674" s="12">
        <v>59</v>
      </c>
      <c r="CI674" s="12">
        <v>13</v>
      </c>
      <c r="CJ674" s="12">
        <v>40.6</v>
      </c>
      <c r="CK674" s="12">
        <v>6.2539699999999998</v>
      </c>
      <c r="CL674" s="12">
        <v>0.62244999999999995</v>
      </c>
      <c r="CM674" s="12">
        <v>0.38397999999999999</v>
      </c>
      <c r="CN674" s="12">
        <f t="shared" si="251"/>
        <v>0.17659574468085107</v>
      </c>
      <c r="CO674" s="12">
        <f t="shared" si="255"/>
        <v>0.41489361702127658</v>
      </c>
      <c r="CP674" s="12">
        <v>0.4</v>
      </c>
      <c r="CQ674" s="12">
        <v>0.53332999999999997</v>
      </c>
      <c r="CR674" s="12">
        <v>6.6669999999999993E-2</v>
      </c>
      <c r="CS674" s="12">
        <f t="shared" si="256"/>
        <v>0.21702838063439064</v>
      </c>
      <c r="CT674" s="12">
        <f t="shared" si="257"/>
        <v>0.48580968280467446</v>
      </c>
      <c r="CU674" s="12">
        <f t="shared" si="258"/>
        <v>0.30550918196994992</v>
      </c>
      <c r="CV674" s="12">
        <f t="shared" si="259"/>
        <v>0.66666666666666663</v>
      </c>
      <c r="CW674" s="12">
        <f t="shared" si="252"/>
        <v>0.47580645161290325</v>
      </c>
      <c r="CX674" s="12">
        <f t="shared" si="260"/>
        <v>0.5714285714285714</v>
      </c>
      <c r="CY674" s="12">
        <f t="shared" si="261"/>
        <v>46</v>
      </c>
      <c r="CZ674" s="12">
        <f t="shared" si="262"/>
        <v>14</v>
      </c>
      <c r="DA674" s="12">
        <f t="shared" si="263"/>
        <v>0.30434782608695654</v>
      </c>
      <c r="DB674" s="12">
        <f t="shared" si="264"/>
        <v>6.5185185185185182</v>
      </c>
      <c r="DC674" s="12">
        <v>13</v>
      </c>
      <c r="DD674" s="12">
        <v>6</v>
      </c>
      <c r="DE674" s="12">
        <v>46.2</v>
      </c>
      <c r="DF674" s="12">
        <v>0.15</v>
      </c>
      <c r="DG674" s="12">
        <v>0.33</v>
      </c>
      <c r="DH674" s="12">
        <v>12.2</v>
      </c>
      <c r="DI674" s="12">
        <v>1</v>
      </c>
      <c r="DJ674" s="12">
        <v>2.1</v>
      </c>
      <c r="DK674" s="12">
        <v>2.1</v>
      </c>
      <c r="DL674" s="12">
        <v>0.16</v>
      </c>
      <c r="DM674" s="17">
        <v>-0.1</v>
      </c>
      <c r="DN674" s="12">
        <v>276</v>
      </c>
      <c r="DO674" s="12">
        <v>394</v>
      </c>
      <c r="DP674" s="12">
        <v>70.099999999999994</v>
      </c>
      <c r="DQ674" s="12">
        <v>4752</v>
      </c>
      <c r="DR674" s="12">
        <v>2045</v>
      </c>
      <c r="DS674" s="12">
        <v>127</v>
      </c>
      <c r="DT674" s="12">
        <v>154</v>
      </c>
      <c r="DU674" s="12">
        <v>82.5</v>
      </c>
      <c r="DV674" s="12">
        <v>107</v>
      </c>
      <c r="DW674" s="12">
        <v>135</v>
      </c>
      <c r="DX674" s="12">
        <v>79.3</v>
      </c>
      <c r="DY674" s="12">
        <v>28</v>
      </c>
      <c r="DZ674" s="12">
        <v>74</v>
      </c>
      <c r="EA674" s="12">
        <v>37.799999999999997</v>
      </c>
      <c r="EB674" s="12">
        <v>2</v>
      </c>
      <c r="EC674" s="12">
        <v>1.6</v>
      </c>
      <c r="ED674" s="12">
        <v>1.1000000000000001</v>
      </c>
      <c r="EE674" s="12">
        <v>9</v>
      </c>
      <c r="EF674" s="12">
        <v>22</v>
      </c>
      <c r="EG674" s="12">
        <v>6</v>
      </c>
      <c r="EH674" s="12">
        <v>2</v>
      </c>
      <c r="EI674" s="12">
        <v>35</v>
      </c>
      <c r="EJ674" s="12">
        <v>1</v>
      </c>
      <c r="EK674" s="12">
        <v>5</v>
      </c>
      <c r="EL674" s="12">
        <v>15</v>
      </c>
      <c r="EM674" s="12">
        <v>4</v>
      </c>
      <c r="EN674" s="12">
        <v>22</v>
      </c>
      <c r="EO674" s="12">
        <v>14</v>
      </c>
      <c r="EP674" s="12">
        <v>1</v>
      </c>
      <c r="EQ674" s="12">
        <v>3</v>
      </c>
      <c r="ER674" s="12">
        <v>2</v>
      </c>
      <c r="ES674" s="12">
        <v>2</v>
      </c>
      <c r="ET674" s="12">
        <v>0</v>
      </c>
      <c r="EU674" s="12">
        <v>25</v>
      </c>
      <c r="EV674" s="12">
        <v>20</v>
      </c>
      <c r="EW674" s="12">
        <v>14</v>
      </c>
      <c r="EX674" s="12">
        <v>8</v>
      </c>
      <c r="EY674" s="12">
        <v>3</v>
      </c>
      <c r="EZ674" s="12">
        <v>7</v>
      </c>
      <c r="FA674" s="12">
        <v>18</v>
      </c>
      <c r="FB674" s="12">
        <v>38.9</v>
      </c>
      <c r="FC674" s="12">
        <v>13</v>
      </c>
      <c r="FD674" s="12">
        <v>32</v>
      </c>
      <c r="FE674" s="12">
        <v>1</v>
      </c>
      <c r="FF674" s="12">
        <v>46</v>
      </c>
      <c r="FG674" s="12">
        <v>529</v>
      </c>
      <c r="FH674" s="12">
        <v>78</v>
      </c>
      <c r="FI674" s="12">
        <v>190</v>
      </c>
      <c r="FJ674" s="12">
        <v>236</v>
      </c>
      <c r="FK674" s="12">
        <v>111</v>
      </c>
      <c r="FL674" s="12">
        <v>26</v>
      </c>
      <c r="FM674" s="12">
        <v>28</v>
      </c>
      <c r="FN674" s="12">
        <v>19</v>
      </c>
      <c r="FO674" s="12">
        <v>67.900000000000006</v>
      </c>
      <c r="FP674" s="12">
        <v>295</v>
      </c>
      <c r="FQ674" s="12">
        <v>1295</v>
      </c>
      <c r="FR674" s="12">
        <v>547</v>
      </c>
      <c r="FS674" s="12">
        <v>11</v>
      </c>
      <c r="FT674" s="12">
        <v>11</v>
      </c>
      <c r="FU674" s="12">
        <v>5</v>
      </c>
      <c r="FV674" s="12">
        <v>14</v>
      </c>
      <c r="FW674" s="12">
        <v>9</v>
      </c>
      <c r="FX674" s="12">
        <v>3</v>
      </c>
      <c r="FY674" s="12">
        <v>0</v>
      </c>
      <c r="FZ674" s="12">
        <v>11</v>
      </c>
      <c r="GA674" s="12">
        <v>65</v>
      </c>
      <c r="GB674" s="12">
        <v>19</v>
      </c>
      <c r="GC674" s="12">
        <v>59.4</v>
      </c>
      <c r="GD674" s="12">
        <v>5.8024699999999996</v>
      </c>
      <c r="GE674" s="12">
        <v>0.37755</v>
      </c>
      <c r="GF674" s="12">
        <v>0.43035000000000001</v>
      </c>
      <c r="GG674" s="12">
        <f t="shared" si="265"/>
        <v>0.20304568527918782</v>
      </c>
      <c r="GH674" s="12">
        <f t="shared" si="266"/>
        <v>0.39086294416243655</v>
      </c>
      <c r="GI674" s="12">
        <v>0.56000000000000005</v>
      </c>
      <c r="GJ674" s="12">
        <v>0.32</v>
      </c>
      <c r="GK674" s="12">
        <v>0.12</v>
      </c>
      <c r="GL674">
        <f t="shared" si="267"/>
        <v>0.35916824196597352</v>
      </c>
      <c r="GM674">
        <f t="shared" si="268"/>
        <v>0.44612476370510395</v>
      </c>
      <c r="GN674">
        <f t="shared" si="269"/>
        <v>0.20982986767485823</v>
      </c>
      <c r="GO674">
        <f t="shared" si="270"/>
        <v>0.8</v>
      </c>
      <c r="GP674" s="12">
        <f t="shared" si="253"/>
        <v>0.52419354838709675</v>
      </c>
      <c r="GQ674">
        <f t="shared" si="254"/>
        <v>0.69230769230769229</v>
      </c>
      <c r="GR674">
        <f t="shared" si="271"/>
        <v>33</v>
      </c>
      <c r="GS674">
        <f t="shared" si="272"/>
        <v>11</v>
      </c>
      <c r="GT674">
        <f t="shared" si="273"/>
        <v>0.33333333333333331</v>
      </c>
      <c r="GU674">
        <f t="shared" si="274"/>
        <v>6</v>
      </c>
    </row>
    <row r="675" spans="1:203" x14ac:dyDescent="0.2">
      <c r="A675">
        <v>2023</v>
      </c>
      <c r="B675" s="2">
        <v>45045</v>
      </c>
      <c r="C675" s="21" t="s">
        <v>1</v>
      </c>
      <c r="D675" s="21" t="s">
        <v>20</v>
      </c>
      <c r="E675" s="4">
        <f t="shared" si="250"/>
        <v>2.3000000000000003</v>
      </c>
      <c r="F675" s="12">
        <v>1</v>
      </c>
      <c r="G675" s="12">
        <v>1</v>
      </c>
      <c r="H675" s="5" t="s">
        <v>15</v>
      </c>
      <c r="I675" s="12" t="s">
        <v>44</v>
      </c>
      <c r="J675" s="12">
        <v>13</v>
      </c>
      <c r="K675" s="12">
        <v>5</v>
      </c>
      <c r="L675" s="12">
        <v>38.5</v>
      </c>
      <c r="M675" s="12">
        <v>0.08</v>
      </c>
      <c r="N675" s="12">
        <v>0.2</v>
      </c>
      <c r="O675" s="12">
        <v>12.4</v>
      </c>
      <c r="P675" s="12">
        <v>0</v>
      </c>
      <c r="Q675" s="12">
        <v>4.4000000000000004</v>
      </c>
      <c r="R675" s="12">
        <v>4.4000000000000004</v>
      </c>
      <c r="S675" s="12">
        <v>0.37</v>
      </c>
      <c r="T675" s="17">
        <v>-3.4</v>
      </c>
      <c r="U675" s="12">
        <v>402</v>
      </c>
      <c r="V675" s="12">
        <v>534</v>
      </c>
      <c r="W675" s="12">
        <v>75.3</v>
      </c>
      <c r="X675" s="12">
        <v>6839</v>
      </c>
      <c r="Y675" s="12">
        <v>2368</v>
      </c>
      <c r="Z675" s="12">
        <v>179</v>
      </c>
      <c r="AA675" s="12">
        <v>209</v>
      </c>
      <c r="AB675" s="12">
        <v>85.6</v>
      </c>
      <c r="AC675" s="12">
        <v>176</v>
      </c>
      <c r="AD675" s="12">
        <v>216</v>
      </c>
      <c r="AE675" s="12">
        <v>81.5</v>
      </c>
      <c r="AF675" s="12">
        <v>30</v>
      </c>
      <c r="AG675" s="12">
        <v>65</v>
      </c>
      <c r="AH675" s="12">
        <v>46.2</v>
      </c>
      <c r="AI675" s="12">
        <v>1</v>
      </c>
      <c r="AJ675" s="12">
        <v>1.4</v>
      </c>
      <c r="AK675" s="12">
        <v>1.2</v>
      </c>
      <c r="AL675" s="12">
        <v>7</v>
      </c>
      <c r="AM675" s="12">
        <v>33</v>
      </c>
      <c r="AN675" s="12">
        <v>9</v>
      </c>
      <c r="AO675" s="12">
        <v>1</v>
      </c>
      <c r="AP675" s="12">
        <v>50</v>
      </c>
      <c r="AQ675" s="12">
        <v>1</v>
      </c>
      <c r="AR675" s="12">
        <v>2</v>
      </c>
      <c r="AS675" s="12">
        <v>23</v>
      </c>
      <c r="AT675" s="12">
        <v>3</v>
      </c>
      <c r="AU675" s="12">
        <v>23</v>
      </c>
      <c r="AV675" s="12">
        <v>19</v>
      </c>
      <c r="AW675" s="12">
        <v>1</v>
      </c>
      <c r="AX675" s="12">
        <v>2</v>
      </c>
      <c r="AY675" s="12">
        <v>1</v>
      </c>
      <c r="AZ675" s="12">
        <v>0</v>
      </c>
      <c r="BA675" s="12">
        <v>0</v>
      </c>
      <c r="BB675" s="12">
        <v>13</v>
      </c>
      <c r="BC675" s="12">
        <v>10</v>
      </c>
      <c r="BD675" s="12">
        <v>1</v>
      </c>
      <c r="BE675" s="12">
        <v>11</v>
      </c>
      <c r="BF675" s="12">
        <v>1</v>
      </c>
      <c r="BG675" s="12">
        <v>9</v>
      </c>
      <c r="BH675" s="12">
        <v>19</v>
      </c>
      <c r="BI675" s="12">
        <v>47.4</v>
      </c>
      <c r="BJ675" s="12">
        <v>7</v>
      </c>
      <c r="BK675" s="12">
        <v>13</v>
      </c>
      <c r="BL675" s="12">
        <v>0</v>
      </c>
      <c r="BM675" s="12">
        <v>56</v>
      </c>
      <c r="BN675" s="12">
        <v>630</v>
      </c>
      <c r="BO675" s="12">
        <v>40</v>
      </c>
      <c r="BP675" s="12">
        <v>126</v>
      </c>
      <c r="BQ675" s="12">
        <v>338</v>
      </c>
      <c r="BR675" s="12">
        <v>172</v>
      </c>
      <c r="BS675" s="12">
        <v>23</v>
      </c>
      <c r="BT675" s="12">
        <v>24</v>
      </c>
      <c r="BU675" s="12">
        <v>10</v>
      </c>
      <c r="BV675" s="12">
        <v>41.7</v>
      </c>
      <c r="BW675" s="12">
        <v>354</v>
      </c>
      <c r="BX675" s="12">
        <v>2020</v>
      </c>
      <c r="BY675" s="12">
        <v>929</v>
      </c>
      <c r="BZ675" s="12">
        <v>21</v>
      </c>
      <c r="CA675" s="12">
        <v>19</v>
      </c>
      <c r="CB675" s="12">
        <v>2</v>
      </c>
      <c r="CC675" s="12">
        <v>18</v>
      </c>
      <c r="CD675" s="12">
        <v>13</v>
      </c>
      <c r="CE675" s="12">
        <v>1</v>
      </c>
      <c r="CF675" s="12">
        <v>0</v>
      </c>
      <c r="CG675" s="12">
        <v>11</v>
      </c>
      <c r="CH675" s="12">
        <v>69</v>
      </c>
      <c r="CI675" s="12">
        <v>12</v>
      </c>
      <c r="CJ675" s="12">
        <v>54.5</v>
      </c>
      <c r="CK675" s="12">
        <v>9.6136400000000002</v>
      </c>
      <c r="CL675" s="12">
        <v>0.61209999999999998</v>
      </c>
      <c r="CM675" s="12">
        <v>0.34625</v>
      </c>
      <c r="CN675" s="12">
        <f t="shared" si="251"/>
        <v>0.12734082397003746</v>
      </c>
      <c r="CO675" s="12">
        <f t="shared" si="255"/>
        <v>0.39138576779026218</v>
      </c>
      <c r="CP675" s="12">
        <v>7.6920000000000002E-2</v>
      </c>
      <c r="CQ675" s="12">
        <v>0.84614999999999996</v>
      </c>
      <c r="CR675" s="12">
        <v>7.6920000000000002E-2</v>
      </c>
      <c r="CS675" s="12">
        <f t="shared" si="256"/>
        <v>0.2</v>
      </c>
      <c r="CT675" s="12">
        <f t="shared" si="257"/>
        <v>0.53650793650793649</v>
      </c>
      <c r="CU675" s="12">
        <f t="shared" si="258"/>
        <v>0.27301587301587299</v>
      </c>
      <c r="CV675" s="12">
        <f t="shared" si="259"/>
        <v>0.76923076923076927</v>
      </c>
      <c r="CW675" s="12">
        <f t="shared" si="252"/>
        <v>0.5149253731343284</v>
      </c>
      <c r="CX675" s="12">
        <f t="shared" si="260"/>
        <v>0.53846153846153844</v>
      </c>
      <c r="CY675" s="12">
        <f t="shared" si="261"/>
        <v>52</v>
      </c>
      <c r="CZ675" s="12">
        <f t="shared" si="262"/>
        <v>11</v>
      </c>
      <c r="DA675" s="12">
        <f t="shared" si="263"/>
        <v>0.21153846153846154</v>
      </c>
      <c r="DB675" s="12">
        <f t="shared" si="264"/>
        <v>7.1785714285714288</v>
      </c>
      <c r="DC675" s="12">
        <v>9</v>
      </c>
      <c r="DD675" s="12">
        <v>4</v>
      </c>
      <c r="DE675" s="12">
        <v>44.4</v>
      </c>
      <c r="DF675" s="12">
        <v>0.11</v>
      </c>
      <c r="DG675" s="12">
        <v>0.25</v>
      </c>
      <c r="DH675" s="12">
        <v>15.4</v>
      </c>
      <c r="DI675" s="12">
        <v>0</v>
      </c>
      <c r="DJ675" s="12">
        <v>2.1</v>
      </c>
      <c r="DK675" s="12">
        <v>1.3</v>
      </c>
      <c r="DL675" s="12">
        <v>0.16</v>
      </c>
      <c r="DM675" s="17">
        <v>-1.1000000000000001</v>
      </c>
      <c r="DN675" s="12">
        <v>303</v>
      </c>
      <c r="DO675" s="12">
        <v>423</v>
      </c>
      <c r="DP675" s="12">
        <v>71.599999999999994</v>
      </c>
      <c r="DQ675" s="12">
        <v>5783</v>
      </c>
      <c r="DR675" s="12">
        <v>2554</v>
      </c>
      <c r="DS675" s="12">
        <v>125</v>
      </c>
      <c r="DT675" s="12">
        <v>151</v>
      </c>
      <c r="DU675" s="12">
        <v>82.8</v>
      </c>
      <c r="DV675" s="12">
        <v>135</v>
      </c>
      <c r="DW675" s="12">
        <v>175</v>
      </c>
      <c r="DX675" s="12">
        <v>77.099999999999994</v>
      </c>
      <c r="DY675" s="12">
        <v>39</v>
      </c>
      <c r="DZ675" s="12">
        <v>78</v>
      </c>
      <c r="EA675" s="12">
        <v>50</v>
      </c>
      <c r="EB675" s="12">
        <v>1</v>
      </c>
      <c r="EC675" s="12">
        <v>1.4</v>
      </c>
      <c r="ED675" s="12">
        <v>1.5</v>
      </c>
      <c r="EE675" s="12">
        <v>8</v>
      </c>
      <c r="EF675" s="12">
        <v>23</v>
      </c>
      <c r="EG675" s="12">
        <v>5</v>
      </c>
      <c r="EH675" s="12">
        <v>2</v>
      </c>
      <c r="EI675" s="12">
        <v>25</v>
      </c>
      <c r="EJ675" s="12">
        <v>2</v>
      </c>
      <c r="EK675" s="12">
        <v>2</v>
      </c>
      <c r="EL675" s="12">
        <v>14</v>
      </c>
      <c r="EM675" s="12">
        <v>8</v>
      </c>
      <c r="EN675" s="12">
        <v>16</v>
      </c>
      <c r="EO675" s="12">
        <v>8</v>
      </c>
      <c r="EP675" s="12">
        <v>5</v>
      </c>
      <c r="EQ675" s="12">
        <v>1</v>
      </c>
      <c r="ER675" s="12">
        <v>1</v>
      </c>
      <c r="ES675" s="12">
        <v>0</v>
      </c>
      <c r="ET675" s="12">
        <v>1</v>
      </c>
      <c r="EU675" s="12">
        <v>23</v>
      </c>
      <c r="EV675" s="12">
        <v>15</v>
      </c>
      <c r="EW675" s="12">
        <v>14</v>
      </c>
      <c r="EX675" s="12">
        <v>7</v>
      </c>
      <c r="EY675" s="12">
        <v>2</v>
      </c>
      <c r="EZ675" s="12">
        <v>10</v>
      </c>
      <c r="FA675" s="12">
        <v>20</v>
      </c>
      <c r="FB675" s="12">
        <v>50</v>
      </c>
      <c r="FC675" s="12">
        <v>13</v>
      </c>
      <c r="FD675" s="12">
        <v>26</v>
      </c>
      <c r="FE675" s="12">
        <v>0</v>
      </c>
      <c r="FF675" s="12">
        <v>44</v>
      </c>
      <c r="FG675" s="12">
        <v>567</v>
      </c>
      <c r="FH675" s="12">
        <v>72</v>
      </c>
      <c r="FI675" s="12">
        <v>220</v>
      </c>
      <c r="FJ675" s="12">
        <v>243</v>
      </c>
      <c r="FK675" s="12">
        <v>109</v>
      </c>
      <c r="FL675" s="12">
        <v>22</v>
      </c>
      <c r="FM675" s="12">
        <v>19</v>
      </c>
      <c r="FN675" s="12">
        <v>10</v>
      </c>
      <c r="FO675" s="12">
        <v>52.6</v>
      </c>
      <c r="FP675" s="12">
        <v>249</v>
      </c>
      <c r="FQ675" s="12">
        <v>1172</v>
      </c>
      <c r="FR675" s="12">
        <v>449</v>
      </c>
      <c r="FS675" s="12">
        <v>12</v>
      </c>
      <c r="FT675" s="12">
        <v>9</v>
      </c>
      <c r="FU675" s="12">
        <v>5</v>
      </c>
      <c r="FV675" s="12">
        <v>18</v>
      </c>
      <c r="FW675" s="12">
        <v>4</v>
      </c>
      <c r="FX675" s="12">
        <v>3</v>
      </c>
      <c r="FY675" s="12">
        <v>0</v>
      </c>
      <c r="FZ675" s="12">
        <v>15</v>
      </c>
      <c r="GA675" s="12">
        <v>65</v>
      </c>
      <c r="GB675" s="12">
        <v>10</v>
      </c>
      <c r="GC675" s="12">
        <v>45.5</v>
      </c>
      <c r="GD675" s="12">
        <v>6.93506</v>
      </c>
      <c r="GE675" s="12">
        <v>0.38790000000000002</v>
      </c>
      <c r="GF675" s="12">
        <v>0.44163999999999998</v>
      </c>
      <c r="GG675" s="12">
        <f t="shared" si="265"/>
        <v>0.19385342789598109</v>
      </c>
      <c r="GH675" s="12">
        <f t="shared" si="266"/>
        <v>0.35697399527186763</v>
      </c>
      <c r="GI675" s="12">
        <v>0.60870000000000002</v>
      </c>
      <c r="GJ675" s="12">
        <v>0.30435000000000001</v>
      </c>
      <c r="GK675" s="12">
        <v>8.6959999999999996E-2</v>
      </c>
      <c r="GL675">
        <f t="shared" si="267"/>
        <v>0.38800705467372132</v>
      </c>
      <c r="GM675">
        <f t="shared" si="268"/>
        <v>0.42857142857142855</v>
      </c>
      <c r="GN675">
        <f t="shared" si="269"/>
        <v>0.19223985890652556</v>
      </c>
      <c r="GO675">
        <f t="shared" si="270"/>
        <v>0.65217391304347827</v>
      </c>
      <c r="GP675" s="12">
        <f t="shared" si="253"/>
        <v>0.48507462686567165</v>
      </c>
      <c r="GQ675">
        <f t="shared" si="254"/>
        <v>0.88888888888888884</v>
      </c>
      <c r="GR675">
        <f t="shared" si="271"/>
        <v>32</v>
      </c>
      <c r="GS675">
        <f t="shared" si="272"/>
        <v>10</v>
      </c>
      <c r="GT675">
        <f t="shared" si="273"/>
        <v>0.3125</v>
      </c>
      <c r="GU675">
        <f t="shared" si="274"/>
        <v>6.8863636363636367</v>
      </c>
    </row>
    <row r="676" spans="1:203" x14ac:dyDescent="0.2">
      <c r="A676">
        <v>2023</v>
      </c>
      <c r="B676" s="2">
        <v>45063</v>
      </c>
      <c r="C676" s="21" t="s">
        <v>5</v>
      </c>
      <c r="D676" s="21" t="s">
        <v>6</v>
      </c>
      <c r="E676" s="4">
        <f t="shared" si="250"/>
        <v>-0.19999999999999996</v>
      </c>
      <c r="F676" s="12">
        <v>0</v>
      </c>
      <c r="G676" s="12">
        <v>3</v>
      </c>
      <c r="H676" s="5" t="s">
        <v>3</v>
      </c>
      <c r="I676" s="12" t="s">
        <v>44</v>
      </c>
      <c r="J676" s="12">
        <v>10</v>
      </c>
      <c r="K676" s="12">
        <v>5</v>
      </c>
      <c r="L676" s="12">
        <v>50</v>
      </c>
      <c r="M676" s="12">
        <v>0</v>
      </c>
      <c r="N676" s="12">
        <v>0</v>
      </c>
      <c r="O676" s="12">
        <v>17.100000000000001</v>
      </c>
      <c r="P676" s="12">
        <v>0</v>
      </c>
      <c r="Q676" s="12">
        <v>1</v>
      </c>
      <c r="R676" s="12">
        <v>1</v>
      </c>
      <c r="S676" s="12">
        <v>0.1</v>
      </c>
      <c r="T676" s="17">
        <v>-1</v>
      </c>
      <c r="U676" s="12">
        <v>441</v>
      </c>
      <c r="V676" s="12">
        <v>549</v>
      </c>
      <c r="W676" s="12">
        <v>80.3</v>
      </c>
      <c r="X676" s="12">
        <v>7488</v>
      </c>
      <c r="Y676" s="12">
        <v>2456</v>
      </c>
      <c r="Z676" s="12">
        <v>219</v>
      </c>
      <c r="AA676" s="12">
        <v>242</v>
      </c>
      <c r="AB676" s="12">
        <v>90.5</v>
      </c>
      <c r="AC676" s="12">
        <v>180</v>
      </c>
      <c r="AD676" s="12">
        <v>210</v>
      </c>
      <c r="AE676" s="12">
        <v>85.7</v>
      </c>
      <c r="AF676" s="12">
        <v>37</v>
      </c>
      <c r="AG676" s="12">
        <v>71</v>
      </c>
      <c r="AH676" s="12">
        <v>52.1</v>
      </c>
      <c r="AI676" s="12">
        <v>0</v>
      </c>
      <c r="AJ676" s="12">
        <v>0.8</v>
      </c>
      <c r="AK676" s="12">
        <v>0.8</v>
      </c>
      <c r="AL676" s="12">
        <v>8</v>
      </c>
      <c r="AM676" s="12">
        <v>25</v>
      </c>
      <c r="AN676" s="12">
        <v>9</v>
      </c>
      <c r="AO676" s="12">
        <v>3</v>
      </c>
      <c r="AP676" s="12">
        <v>51</v>
      </c>
      <c r="AQ676" s="12">
        <v>0</v>
      </c>
      <c r="AR676" s="12">
        <v>4</v>
      </c>
      <c r="AS676" s="12">
        <v>13</v>
      </c>
      <c r="AT676" s="12">
        <v>2</v>
      </c>
      <c r="AU676" s="12">
        <v>19</v>
      </c>
      <c r="AV676" s="12">
        <v>15</v>
      </c>
      <c r="AW676" s="12">
        <v>3</v>
      </c>
      <c r="AX676" s="12">
        <v>1</v>
      </c>
      <c r="AY676" s="12">
        <v>0</v>
      </c>
      <c r="AZ676" s="12">
        <v>0</v>
      </c>
      <c r="BA676" s="12">
        <v>0</v>
      </c>
      <c r="BB676" s="12">
        <v>16</v>
      </c>
      <c r="BC676" s="12">
        <v>10</v>
      </c>
      <c r="BD676" s="12">
        <v>11</v>
      </c>
      <c r="BE676" s="12">
        <v>5</v>
      </c>
      <c r="BF676" s="12">
        <v>0</v>
      </c>
      <c r="BG676" s="12">
        <v>10</v>
      </c>
      <c r="BH676" s="12">
        <v>21</v>
      </c>
      <c r="BI676" s="12">
        <v>47.6</v>
      </c>
      <c r="BJ676" s="12">
        <v>7</v>
      </c>
      <c r="BK676" s="12">
        <v>12</v>
      </c>
      <c r="BL676" s="12">
        <v>0</v>
      </c>
      <c r="BM676" s="12">
        <v>54</v>
      </c>
      <c r="BN676" s="12">
        <v>652</v>
      </c>
      <c r="BO676" s="12">
        <v>68</v>
      </c>
      <c r="BP676" s="12">
        <v>209</v>
      </c>
      <c r="BQ676" s="12">
        <v>306</v>
      </c>
      <c r="BR676" s="12">
        <v>143</v>
      </c>
      <c r="BS676" s="12">
        <v>20</v>
      </c>
      <c r="BT676" s="12">
        <v>18</v>
      </c>
      <c r="BU676" s="12">
        <v>8</v>
      </c>
      <c r="BV676" s="12">
        <v>44.4</v>
      </c>
      <c r="BW676" s="12">
        <v>473</v>
      </c>
      <c r="BX676" s="12">
        <v>2385</v>
      </c>
      <c r="BY676" s="12">
        <v>1190</v>
      </c>
      <c r="BZ676" s="12">
        <v>12</v>
      </c>
      <c r="CA676" s="12">
        <v>22</v>
      </c>
      <c r="CB676" s="12">
        <v>1</v>
      </c>
      <c r="CC676" s="12">
        <v>10</v>
      </c>
      <c r="CD676" s="12">
        <v>14</v>
      </c>
      <c r="CE676" s="12">
        <v>0</v>
      </c>
      <c r="CF676" s="12">
        <v>0</v>
      </c>
      <c r="CG676" s="12">
        <v>12</v>
      </c>
      <c r="CH676" s="12">
        <v>58</v>
      </c>
      <c r="CI676" s="12">
        <v>12</v>
      </c>
      <c r="CJ676" s="12">
        <v>52.2</v>
      </c>
      <c r="CK676" s="12">
        <v>10.063800000000001</v>
      </c>
      <c r="CL676" s="12">
        <v>0.50709000000000004</v>
      </c>
      <c r="CM676" s="12">
        <v>0.32799</v>
      </c>
      <c r="CN676" s="12">
        <f t="shared" si="251"/>
        <v>0.13661202185792351</v>
      </c>
      <c r="CO676" s="12">
        <f t="shared" si="255"/>
        <v>0.44080145719489983</v>
      </c>
      <c r="CP676" s="12">
        <v>0.6875</v>
      </c>
      <c r="CQ676" s="12">
        <v>0.3125</v>
      </c>
      <c r="CR676" s="12">
        <v>0</v>
      </c>
      <c r="CS676" s="12">
        <f t="shared" si="256"/>
        <v>0.32055214723926378</v>
      </c>
      <c r="CT676" s="12">
        <f t="shared" si="257"/>
        <v>0.46932515337423314</v>
      </c>
      <c r="CU676" s="12">
        <f t="shared" si="258"/>
        <v>0.21932515337423314</v>
      </c>
      <c r="CV676" s="12">
        <f t="shared" si="259"/>
        <v>0.625</v>
      </c>
      <c r="CW676" s="12">
        <f t="shared" si="252"/>
        <v>0.48739495798319327</v>
      </c>
      <c r="CX676" s="12">
        <f t="shared" si="260"/>
        <v>0.8</v>
      </c>
      <c r="CY676" s="12">
        <f t="shared" si="261"/>
        <v>47</v>
      </c>
      <c r="CZ676" s="12">
        <f t="shared" si="262"/>
        <v>10</v>
      </c>
      <c r="DA676" s="12">
        <f t="shared" si="263"/>
        <v>0.21276595744680851</v>
      </c>
      <c r="DB676" s="12">
        <f t="shared" si="264"/>
        <v>8.1666666666666661</v>
      </c>
      <c r="DC676" s="12">
        <v>14</v>
      </c>
      <c r="DD676" s="12">
        <v>5</v>
      </c>
      <c r="DE676" s="12">
        <v>35.700000000000003</v>
      </c>
      <c r="DF676" s="12">
        <v>0.14000000000000001</v>
      </c>
      <c r="DG676" s="12">
        <v>0.4</v>
      </c>
      <c r="DH676" s="12">
        <v>19.399999999999999</v>
      </c>
      <c r="DI676" s="12">
        <v>0</v>
      </c>
      <c r="DJ676" s="12">
        <v>1.2</v>
      </c>
      <c r="DK676" s="12">
        <v>1.2</v>
      </c>
      <c r="DL676" s="12">
        <v>0.09</v>
      </c>
      <c r="DM676" s="18">
        <v>0.8</v>
      </c>
      <c r="DN676" s="12">
        <v>371</v>
      </c>
      <c r="DO676" s="12">
        <v>473</v>
      </c>
      <c r="DP676" s="12">
        <v>78.400000000000006</v>
      </c>
      <c r="DQ676" s="12">
        <v>6654</v>
      </c>
      <c r="DR676" s="12">
        <v>2617</v>
      </c>
      <c r="DS676" s="12">
        <v>173</v>
      </c>
      <c r="DT676" s="12">
        <v>197</v>
      </c>
      <c r="DU676" s="12">
        <v>87.8</v>
      </c>
      <c r="DV676" s="12">
        <v>150</v>
      </c>
      <c r="DW676" s="12">
        <v>178</v>
      </c>
      <c r="DX676" s="12">
        <v>84.3</v>
      </c>
      <c r="DY676" s="12">
        <v>40</v>
      </c>
      <c r="DZ676" s="12">
        <v>73</v>
      </c>
      <c r="EA676" s="12">
        <v>54.8</v>
      </c>
      <c r="EB676" s="12">
        <v>1</v>
      </c>
      <c r="EC676" s="12">
        <v>0.8</v>
      </c>
      <c r="ED676" s="12">
        <v>1</v>
      </c>
      <c r="EE676" s="12">
        <v>11</v>
      </c>
      <c r="EF676" s="12">
        <v>28</v>
      </c>
      <c r="EG676" s="12">
        <v>8</v>
      </c>
      <c r="EH676" s="12">
        <v>0</v>
      </c>
      <c r="EI676" s="12">
        <v>35</v>
      </c>
      <c r="EJ676" s="12">
        <v>3</v>
      </c>
      <c r="EK676" s="12">
        <v>2</v>
      </c>
      <c r="EL676" s="12">
        <v>11</v>
      </c>
      <c r="EM676" s="12">
        <v>5</v>
      </c>
      <c r="EN676" s="12">
        <v>23</v>
      </c>
      <c r="EO676" s="12">
        <v>16</v>
      </c>
      <c r="EP676" s="12">
        <v>1</v>
      </c>
      <c r="EQ676" s="12">
        <v>2</v>
      </c>
      <c r="ER676" s="12">
        <v>0</v>
      </c>
      <c r="ES676" s="12">
        <v>1</v>
      </c>
      <c r="ET676" s="12">
        <v>3</v>
      </c>
      <c r="EU676" s="12">
        <v>23</v>
      </c>
      <c r="EV676" s="12">
        <v>13</v>
      </c>
      <c r="EW676" s="12">
        <v>8</v>
      </c>
      <c r="EX676" s="12">
        <v>15</v>
      </c>
      <c r="EY676" s="12">
        <v>0</v>
      </c>
      <c r="EZ676" s="12">
        <v>9</v>
      </c>
      <c r="FA676" s="12">
        <v>17</v>
      </c>
      <c r="FB676" s="12">
        <v>52.9</v>
      </c>
      <c r="FC676" s="12">
        <v>15</v>
      </c>
      <c r="FD676" s="12">
        <v>12</v>
      </c>
      <c r="FE676" s="12">
        <v>0</v>
      </c>
      <c r="FF676" s="12">
        <v>46</v>
      </c>
      <c r="FG676" s="12">
        <v>593</v>
      </c>
      <c r="FH676" s="12">
        <v>50</v>
      </c>
      <c r="FI676" s="12">
        <v>170</v>
      </c>
      <c r="FJ676" s="12">
        <v>291</v>
      </c>
      <c r="FK676" s="12">
        <v>139</v>
      </c>
      <c r="FL676" s="12">
        <v>24</v>
      </c>
      <c r="FM676" s="12">
        <v>21</v>
      </c>
      <c r="FN676" s="12">
        <v>11</v>
      </c>
      <c r="FO676" s="12">
        <v>52.4</v>
      </c>
      <c r="FP676" s="12">
        <v>369</v>
      </c>
      <c r="FQ676" s="12">
        <v>1898</v>
      </c>
      <c r="FR676" s="12">
        <v>907</v>
      </c>
      <c r="FS676" s="12">
        <v>19</v>
      </c>
      <c r="FT676" s="12">
        <v>16</v>
      </c>
      <c r="FU676" s="12">
        <v>6</v>
      </c>
      <c r="FV676" s="12">
        <v>12</v>
      </c>
      <c r="FW676" s="12">
        <v>6</v>
      </c>
      <c r="FX676" s="12">
        <v>1</v>
      </c>
      <c r="FY676" s="12">
        <v>0</v>
      </c>
      <c r="FZ676" s="12">
        <v>11</v>
      </c>
      <c r="GA676" s="12">
        <v>61</v>
      </c>
      <c r="GB676" s="12">
        <v>11</v>
      </c>
      <c r="GC676" s="12">
        <v>47.8</v>
      </c>
      <c r="GD676" s="12">
        <v>9</v>
      </c>
      <c r="GE676" s="12">
        <v>0.49291000000000001</v>
      </c>
      <c r="GF676" s="12">
        <v>0.39329999999999998</v>
      </c>
      <c r="GG676" s="12">
        <f t="shared" si="265"/>
        <v>0.16490486257928119</v>
      </c>
      <c r="GH676" s="12">
        <f t="shared" si="266"/>
        <v>0.41649048625792812</v>
      </c>
      <c r="GI676" s="12">
        <v>0.34782999999999997</v>
      </c>
      <c r="GJ676" s="12">
        <v>0.65217000000000003</v>
      </c>
      <c r="GK676" s="12">
        <v>0</v>
      </c>
      <c r="GL676">
        <f t="shared" si="267"/>
        <v>0.28667790893760542</v>
      </c>
      <c r="GM676">
        <f t="shared" si="268"/>
        <v>0.49072512647554806</v>
      </c>
      <c r="GN676">
        <f t="shared" si="269"/>
        <v>0.23440134907251264</v>
      </c>
      <c r="GO676">
        <f t="shared" si="270"/>
        <v>0.56521739130434778</v>
      </c>
      <c r="GP676" s="12">
        <f t="shared" si="253"/>
        <v>0.51260504201680668</v>
      </c>
      <c r="GQ676">
        <f t="shared" si="254"/>
        <v>0.7857142857142857</v>
      </c>
      <c r="GR676">
        <f t="shared" si="271"/>
        <v>44</v>
      </c>
      <c r="GS676">
        <f t="shared" si="272"/>
        <v>14</v>
      </c>
      <c r="GT676">
        <f t="shared" si="273"/>
        <v>0.31818181818181818</v>
      </c>
      <c r="GU676">
        <f t="shared" si="274"/>
        <v>8.0652173913043477</v>
      </c>
    </row>
    <row r="677" spans="1:203" x14ac:dyDescent="0.2">
      <c r="A677">
        <v>2023</v>
      </c>
      <c r="B677" s="2">
        <v>45066</v>
      </c>
      <c r="C677" s="21" t="s">
        <v>5</v>
      </c>
      <c r="D677" s="21" t="s">
        <v>6</v>
      </c>
      <c r="E677" s="4">
        <f t="shared" si="250"/>
        <v>-1.1000000000000001</v>
      </c>
      <c r="F677" s="12">
        <v>2</v>
      </c>
      <c r="G677" s="12">
        <v>3</v>
      </c>
      <c r="H677" s="5" t="s">
        <v>13</v>
      </c>
      <c r="I677" s="12" t="s">
        <v>44</v>
      </c>
      <c r="J677" s="12">
        <v>11</v>
      </c>
      <c r="K677" s="12">
        <v>7</v>
      </c>
      <c r="L677" s="12">
        <v>63.6</v>
      </c>
      <c r="M677" s="12">
        <v>0.18</v>
      </c>
      <c r="N677" s="12">
        <v>0.28999999999999998</v>
      </c>
      <c r="O677" s="12">
        <v>12.8</v>
      </c>
      <c r="P677" s="12">
        <v>0</v>
      </c>
      <c r="Q677" s="12">
        <v>1.4</v>
      </c>
      <c r="R677" s="12">
        <v>1.4</v>
      </c>
      <c r="S677" s="12">
        <v>0.13</v>
      </c>
      <c r="T677" s="18">
        <v>0.6</v>
      </c>
      <c r="U677" s="12">
        <v>511</v>
      </c>
      <c r="V677" s="12">
        <v>610</v>
      </c>
      <c r="W677" s="12">
        <v>83.8</v>
      </c>
      <c r="X677" s="12">
        <v>8478</v>
      </c>
      <c r="Y677" s="12">
        <v>2771</v>
      </c>
      <c r="Z677" s="12">
        <v>249</v>
      </c>
      <c r="AA677" s="12">
        <v>269</v>
      </c>
      <c r="AB677" s="12">
        <v>92.6</v>
      </c>
      <c r="AC677" s="12">
        <v>224</v>
      </c>
      <c r="AD677" s="12">
        <v>251</v>
      </c>
      <c r="AE677" s="12">
        <v>89.2</v>
      </c>
      <c r="AF677" s="12">
        <v>29</v>
      </c>
      <c r="AG677" s="12">
        <v>56</v>
      </c>
      <c r="AH677" s="12">
        <v>51.8</v>
      </c>
      <c r="AI677" s="12">
        <v>1</v>
      </c>
      <c r="AJ677" s="12">
        <v>0.9</v>
      </c>
      <c r="AK677" s="12">
        <v>1</v>
      </c>
      <c r="AL677" s="12">
        <v>8</v>
      </c>
      <c r="AM677" s="12">
        <v>49</v>
      </c>
      <c r="AN677" s="12">
        <v>9</v>
      </c>
      <c r="AO677" s="12">
        <v>1</v>
      </c>
      <c r="AP677" s="12">
        <v>44</v>
      </c>
      <c r="AQ677" s="12">
        <v>1</v>
      </c>
      <c r="AR677" s="12">
        <v>6</v>
      </c>
      <c r="AS677" s="12">
        <v>15</v>
      </c>
      <c r="AT677" s="12">
        <v>4</v>
      </c>
      <c r="AU677" s="12">
        <v>17</v>
      </c>
      <c r="AV677" s="12">
        <v>9</v>
      </c>
      <c r="AW677" s="12">
        <v>2</v>
      </c>
      <c r="AX677" s="12">
        <v>2</v>
      </c>
      <c r="AY677" s="12">
        <v>3</v>
      </c>
      <c r="AZ677" s="12">
        <v>0</v>
      </c>
      <c r="BA677" s="12">
        <v>1</v>
      </c>
      <c r="BB677" s="12">
        <v>14</v>
      </c>
      <c r="BC677" s="12">
        <v>8</v>
      </c>
      <c r="BD677" s="12">
        <v>5</v>
      </c>
      <c r="BE677" s="12">
        <v>8</v>
      </c>
      <c r="BF677" s="12">
        <v>1</v>
      </c>
      <c r="BG677" s="12">
        <v>8</v>
      </c>
      <c r="BH677" s="12">
        <v>18</v>
      </c>
      <c r="BI677" s="12">
        <v>44.4</v>
      </c>
      <c r="BJ677" s="12">
        <v>11</v>
      </c>
      <c r="BK677" s="12">
        <v>4</v>
      </c>
      <c r="BL677" s="12">
        <v>1</v>
      </c>
      <c r="BM677" s="12">
        <v>66</v>
      </c>
      <c r="BN677" s="12">
        <v>711</v>
      </c>
      <c r="BO677" s="12">
        <v>54</v>
      </c>
      <c r="BP677" s="12">
        <v>181</v>
      </c>
      <c r="BQ677" s="12">
        <v>325</v>
      </c>
      <c r="BR677" s="12">
        <v>213</v>
      </c>
      <c r="BS677" s="12">
        <v>21</v>
      </c>
      <c r="BT677" s="12">
        <v>41</v>
      </c>
      <c r="BU677" s="12">
        <v>21</v>
      </c>
      <c r="BV677" s="12">
        <v>51.2</v>
      </c>
      <c r="BW677" s="12">
        <v>416</v>
      </c>
      <c r="BX677" s="12">
        <v>2252</v>
      </c>
      <c r="BY677" s="12">
        <v>1031</v>
      </c>
      <c r="BZ677" s="12">
        <v>24</v>
      </c>
      <c r="CA677" s="12">
        <v>16</v>
      </c>
      <c r="CB677" s="12">
        <v>6</v>
      </c>
      <c r="CC677" s="12">
        <v>18</v>
      </c>
      <c r="CD677" s="12">
        <v>12</v>
      </c>
      <c r="CE677" s="12">
        <v>1</v>
      </c>
      <c r="CF677" s="12">
        <v>0</v>
      </c>
      <c r="CG677" s="12">
        <v>14</v>
      </c>
      <c r="CH677" s="12">
        <v>51</v>
      </c>
      <c r="CI677" s="12">
        <v>6</v>
      </c>
      <c r="CJ677" s="12">
        <v>54.5</v>
      </c>
      <c r="CK677" s="12">
        <v>7.3023300000000004</v>
      </c>
      <c r="CL677" s="12">
        <v>0.70065999999999995</v>
      </c>
      <c r="CM677" s="12">
        <v>0.32684999999999997</v>
      </c>
      <c r="CN677" s="12">
        <f t="shared" si="251"/>
        <v>0.10327868852459017</v>
      </c>
      <c r="CO677" s="12">
        <f t="shared" si="255"/>
        <v>0.44098360655737706</v>
      </c>
      <c r="CP677" s="12">
        <v>0.35714000000000001</v>
      </c>
      <c r="CQ677" s="12">
        <v>0.57142999999999999</v>
      </c>
      <c r="CR677" s="12">
        <v>7.1429999999999993E-2</v>
      </c>
      <c r="CS677" s="12">
        <f t="shared" si="256"/>
        <v>0.25457102672292548</v>
      </c>
      <c r="CT677" s="12">
        <f t="shared" si="257"/>
        <v>0.4571026722925457</v>
      </c>
      <c r="CU677" s="12">
        <f t="shared" si="258"/>
        <v>0.29957805907172996</v>
      </c>
      <c r="CV677" s="12">
        <f t="shared" si="259"/>
        <v>0.5714285714285714</v>
      </c>
      <c r="CW677" s="12">
        <f t="shared" si="252"/>
        <v>0.47663551401869159</v>
      </c>
      <c r="CX677" s="12">
        <f t="shared" si="260"/>
        <v>0.72727272727272729</v>
      </c>
      <c r="CY677" s="12">
        <f t="shared" si="261"/>
        <v>65</v>
      </c>
      <c r="CZ677" s="12">
        <f t="shared" si="262"/>
        <v>15</v>
      </c>
      <c r="DA677" s="12">
        <f t="shared" si="263"/>
        <v>0.23076923076923078</v>
      </c>
      <c r="DB677" s="12">
        <f t="shared" si="264"/>
        <v>7.7424242424242422</v>
      </c>
      <c r="DC677" s="12">
        <v>9</v>
      </c>
      <c r="DD677" s="12">
        <v>4</v>
      </c>
      <c r="DE677" s="12">
        <v>44.4</v>
      </c>
      <c r="DF677" s="12">
        <v>0.22</v>
      </c>
      <c r="DG677" s="12">
        <v>0.5</v>
      </c>
      <c r="DH677" s="12">
        <v>18.3</v>
      </c>
      <c r="DI677" s="12">
        <v>3</v>
      </c>
      <c r="DJ677" s="12">
        <v>2.5</v>
      </c>
      <c r="DK677" s="12">
        <v>1.7</v>
      </c>
      <c r="DL677" s="12">
        <v>0.19</v>
      </c>
      <c r="DM677" s="18">
        <v>0.5</v>
      </c>
      <c r="DN677" s="12">
        <v>232</v>
      </c>
      <c r="DO677" s="12">
        <v>314</v>
      </c>
      <c r="DP677" s="12">
        <v>73.900000000000006</v>
      </c>
      <c r="DQ677" s="12">
        <v>4250</v>
      </c>
      <c r="DR677" s="12">
        <v>1989</v>
      </c>
      <c r="DS677" s="12">
        <v>107</v>
      </c>
      <c r="DT677" s="12">
        <v>126</v>
      </c>
      <c r="DU677" s="12">
        <v>84.9</v>
      </c>
      <c r="DV677" s="12">
        <v>81</v>
      </c>
      <c r="DW677" s="12">
        <v>101</v>
      </c>
      <c r="DX677" s="12">
        <v>80.2</v>
      </c>
      <c r="DY677" s="12">
        <v>36</v>
      </c>
      <c r="DZ677" s="12">
        <v>64</v>
      </c>
      <c r="EA677" s="12">
        <v>56.3</v>
      </c>
      <c r="EB677" s="12">
        <v>2</v>
      </c>
      <c r="EC677" s="12">
        <v>1.6</v>
      </c>
      <c r="ED677" s="12">
        <v>1.1000000000000001</v>
      </c>
      <c r="EE677" s="12">
        <v>6</v>
      </c>
      <c r="EF677" s="12">
        <v>11</v>
      </c>
      <c r="EG677" s="12">
        <v>3</v>
      </c>
      <c r="EH677" s="12">
        <v>0</v>
      </c>
      <c r="EI677" s="12">
        <v>13</v>
      </c>
      <c r="EJ677" s="12">
        <v>3</v>
      </c>
      <c r="EK677" s="12">
        <v>3</v>
      </c>
      <c r="EL677" s="12">
        <v>5</v>
      </c>
      <c r="EM677" s="12">
        <v>2</v>
      </c>
      <c r="EN677" s="12">
        <v>20</v>
      </c>
      <c r="EO677" s="12">
        <v>11</v>
      </c>
      <c r="EP677" s="12">
        <v>2</v>
      </c>
      <c r="EQ677" s="12">
        <v>2</v>
      </c>
      <c r="ER677" s="12">
        <v>0</v>
      </c>
      <c r="ES677" s="12">
        <v>5</v>
      </c>
      <c r="ET677" s="12">
        <v>0</v>
      </c>
      <c r="EU677" s="12">
        <v>32</v>
      </c>
      <c r="EV677" s="12">
        <v>18</v>
      </c>
      <c r="EW677" s="12">
        <v>18</v>
      </c>
      <c r="EX677" s="12">
        <v>11</v>
      </c>
      <c r="EY677" s="12">
        <v>3</v>
      </c>
      <c r="EZ677" s="12">
        <v>20</v>
      </c>
      <c r="FA677" s="12">
        <v>41</v>
      </c>
      <c r="FB677" s="12">
        <v>48.8</v>
      </c>
      <c r="FC677" s="12">
        <v>14</v>
      </c>
      <c r="FD677" s="12">
        <v>19</v>
      </c>
      <c r="FE677" s="12">
        <v>0</v>
      </c>
      <c r="FF677" s="12">
        <v>34</v>
      </c>
      <c r="FG677" s="12">
        <v>449</v>
      </c>
      <c r="FH677" s="12">
        <v>65</v>
      </c>
      <c r="FI677" s="12">
        <v>212</v>
      </c>
      <c r="FJ677" s="12">
        <v>149</v>
      </c>
      <c r="FK677" s="12">
        <v>91</v>
      </c>
      <c r="FL677" s="12">
        <v>20</v>
      </c>
      <c r="FM677" s="12">
        <v>19</v>
      </c>
      <c r="FN677" s="12">
        <v>10</v>
      </c>
      <c r="FO677" s="12">
        <v>52.6</v>
      </c>
      <c r="FP677" s="12">
        <v>203</v>
      </c>
      <c r="FQ677" s="12">
        <v>1112</v>
      </c>
      <c r="FR677" s="12">
        <v>488</v>
      </c>
      <c r="FS677" s="12">
        <v>9</v>
      </c>
      <c r="FT677" s="12">
        <v>5</v>
      </c>
      <c r="FU677" s="12">
        <v>4</v>
      </c>
      <c r="FV677" s="12">
        <v>19</v>
      </c>
      <c r="FW677" s="12">
        <v>6</v>
      </c>
      <c r="FX677" s="12">
        <v>1</v>
      </c>
      <c r="FY677" s="12">
        <v>0</v>
      </c>
      <c r="FZ677" s="12">
        <v>7</v>
      </c>
      <c r="GA677" s="12">
        <v>56</v>
      </c>
      <c r="GB677" s="12">
        <v>5</v>
      </c>
      <c r="GC677" s="12">
        <v>45.5</v>
      </c>
      <c r="GD677" s="12">
        <v>8.4722200000000001</v>
      </c>
      <c r="GE677" s="12">
        <v>0.29933999999999999</v>
      </c>
      <c r="GF677" s="12">
        <v>0.46800000000000003</v>
      </c>
      <c r="GG677" s="12">
        <f t="shared" si="265"/>
        <v>0.22292993630573249</v>
      </c>
      <c r="GH677" s="12">
        <f t="shared" si="266"/>
        <v>0.40127388535031849</v>
      </c>
      <c r="GI677" s="12">
        <v>0.5625</v>
      </c>
      <c r="GJ677" s="12">
        <v>0.34375</v>
      </c>
      <c r="GK677" s="12">
        <v>9.375E-2</v>
      </c>
      <c r="GL677">
        <f t="shared" si="267"/>
        <v>0.47216035634743875</v>
      </c>
      <c r="GM677">
        <f t="shared" si="268"/>
        <v>0.33184855233853006</v>
      </c>
      <c r="GN677">
        <f t="shared" si="269"/>
        <v>0.20267260579064589</v>
      </c>
      <c r="GO677">
        <f t="shared" si="270"/>
        <v>0.5625</v>
      </c>
      <c r="GP677" s="12">
        <f t="shared" si="253"/>
        <v>0.52336448598130836</v>
      </c>
      <c r="GQ677">
        <f t="shared" si="254"/>
        <v>0.66666666666666663</v>
      </c>
      <c r="GR677">
        <f t="shared" si="271"/>
        <v>16</v>
      </c>
      <c r="GS677">
        <f t="shared" si="272"/>
        <v>7</v>
      </c>
      <c r="GT677">
        <f t="shared" si="273"/>
        <v>0.4375</v>
      </c>
      <c r="GU677">
        <f t="shared" si="274"/>
        <v>6.8235294117647056</v>
      </c>
    </row>
    <row r="678" spans="1:203" x14ac:dyDescent="0.2">
      <c r="A678">
        <v>2023</v>
      </c>
      <c r="B678" s="2">
        <v>45073</v>
      </c>
      <c r="C678" s="21" t="s">
        <v>1</v>
      </c>
      <c r="D678" s="21" t="s">
        <v>6</v>
      </c>
      <c r="E678" s="4">
        <f t="shared" si="250"/>
        <v>-0.20000000000000007</v>
      </c>
      <c r="F678" s="12">
        <v>0</v>
      </c>
      <c r="G678" s="12">
        <v>1</v>
      </c>
      <c r="H678" s="5" t="s">
        <v>29</v>
      </c>
      <c r="I678" s="12" t="s">
        <v>44</v>
      </c>
      <c r="J678" s="12">
        <v>12</v>
      </c>
      <c r="K678" s="12">
        <v>3</v>
      </c>
      <c r="L678" s="12">
        <v>25</v>
      </c>
      <c r="M678" s="12">
        <v>0</v>
      </c>
      <c r="N678" s="12">
        <v>0</v>
      </c>
      <c r="O678" s="12">
        <v>21.2</v>
      </c>
      <c r="P678" s="12">
        <v>0</v>
      </c>
      <c r="Q678" s="12">
        <v>0.9</v>
      </c>
      <c r="R678" s="12">
        <v>0.9</v>
      </c>
      <c r="S678" s="12">
        <v>0.08</v>
      </c>
      <c r="T678" s="17">
        <v>-0.9</v>
      </c>
      <c r="U678" s="12">
        <v>393</v>
      </c>
      <c r="V678" s="12">
        <v>489</v>
      </c>
      <c r="W678" s="12">
        <v>80.400000000000006</v>
      </c>
      <c r="X678" s="12">
        <v>6813</v>
      </c>
      <c r="Y678" s="12">
        <v>2522</v>
      </c>
      <c r="Z678" s="12">
        <v>164</v>
      </c>
      <c r="AA678" s="12">
        <v>186</v>
      </c>
      <c r="AB678" s="12">
        <v>88.2</v>
      </c>
      <c r="AC678" s="12">
        <v>170</v>
      </c>
      <c r="AD678" s="12">
        <v>192</v>
      </c>
      <c r="AE678" s="12">
        <v>88.5</v>
      </c>
      <c r="AF678" s="12">
        <v>39</v>
      </c>
      <c r="AG678" s="12">
        <v>81</v>
      </c>
      <c r="AH678" s="12">
        <v>48.1</v>
      </c>
      <c r="AI678" s="12">
        <v>0</v>
      </c>
      <c r="AJ678" s="12">
        <v>0.8</v>
      </c>
      <c r="AK678" s="12">
        <v>0.3</v>
      </c>
      <c r="AL678" s="12">
        <v>9</v>
      </c>
      <c r="AM678" s="12">
        <v>33</v>
      </c>
      <c r="AN678" s="12">
        <v>4</v>
      </c>
      <c r="AO678" s="12">
        <v>0</v>
      </c>
      <c r="AP678" s="12">
        <v>38</v>
      </c>
      <c r="AQ678" s="12">
        <v>0</v>
      </c>
      <c r="AR678" s="12">
        <v>6</v>
      </c>
      <c r="AS678" s="12">
        <v>14</v>
      </c>
      <c r="AT678" s="12">
        <v>2</v>
      </c>
      <c r="AU678" s="12">
        <v>20</v>
      </c>
      <c r="AV678" s="12">
        <v>14</v>
      </c>
      <c r="AW678" s="12">
        <v>2</v>
      </c>
      <c r="AX678" s="12">
        <v>2</v>
      </c>
      <c r="AY678" s="12">
        <v>1</v>
      </c>
      <c r="AZ678" s="12">
        <v>0</v>
      </c>
      <c r="BA678" s="12">
        <v>1</v>
      </c>
      <c r="BB678" s="12">
        <v>14</v>
      </c>
      <c r="BC678" s="12">
        <v>8</v>
      </c>
      <c r="BD678" s="12">
        <v>8</v>
      </c>
      <c r="BE678" s="12">
        <v>6</v>
      </c>
      <c r="BF678" s="12">
        <v>0</v>
      </c>
      <c r="BG678" s="12">
        <v>7</v>
      </c>
      <c r="BH678" s="12">
        <v>18</v>
      </c>
      <c r="BI678" s="12">
        <v>38.9</v>
      </c>
      <c r="BJ678" s="12">
        <v>7</v>
      </c>
      <c r="BK678" s="12">
        <v>9</v>
      </c>
      <c r="BL678" s="12">
        <v>1</v>
      </c>
      <c r="BM678" s="12">
        <v>50</v>
      </c>
      <c r="BN678" s="12">
        <v>576</v>
      </c>
      <c r="BO678" s="12">
        <v>50</v>
      </c>
      <c r="BP678" s="12">
        <v>181</v>
      </c>
      <c r="BQ678" s="12">
        <v>267</v>
      </c>
      <c r="BR678" s="12">
        <v>133</v>
      </c>
      <c r="BS678" s="12">
        <v>15</v>
      </c>
      <c r="BT678" s="12">
        <v>16</v>
      </c>
      <c r="BU678" s="12">
        <v>7</v>
      </c>
      <c r="BV678" s="12">
        <v>43.8</v>
      </c>
      <c r="BW678" s="12">
        <v>349</v>
      </c>
      <c r="BX678" s="12">
        <v>1694</v>
      </c>
      <c r="BY678" s="12">
        <v>856</v>
      </c>
      <c r="BZ678" s="12">
        <v>19</v>
      </c>
      <c r="CA678" s="12">
        <v>7</v>
      </c>
      <c r="CB678" s="12">
        <v>6</v>
      </c>
      <c r="CC678" s="12">
        <v>13</v>
      </c>
      <c r="CD678" s="12">
        <v>6</v>
      </c>
      <c r="CE678" s="12">
        <v>1</v>
      </c>
      <c r="CF678" s="12">
        <v>0</v>
      </c>
      <c r="CG678" s="12">
        <v>14</v>
      </c>
      <c r="CH678" s="12">
        <v>56</v>
      </c>
      <c r="CI678" s="12">
        <v>10</v>
      </c>
      <c r="CJ678" s="12">
        <v>50</v>
      </c>
      <c r="CK678" s="12">
        <v>11.1136</v>
      </c>
      <c r="CL678" s="12">
        <v>0.51351000000000002</v>
      </c>
      <c r="CM678" s="12">
        <v>0.37017</v>
      </c>
      <c r="CN678" s="12">
        <f t="shared" si="251"/>
        <v>0.17791411042944785</v>
      </c>
      <c r="CO678" s="12">
        <f t="shared" si="255"/>
        <v>0.38036809815950923</v>
      </c>
      <c r="CP678" s="12">
        <v>0.57142999999999999</v>
      </c>
      <c r="CQ678" s="12">
        <v>0.42857000000000001</v>
      </c>
      <c r="CR678" s="12">
        <v>0</v>
      </c>
      <c r="CS678" s="12">
        <f t="shared" si="256"/>
        <v>0.3142361111111111</v>
      </c>
      <c r="CT678" s="12">
        <f t="shared" si="257"/>
        <v>0.46354166666666669</v>
      </c>
      <c r="CU678" s="12">
        <f t="shared" si="258"/>
        <v>0.23090277777777779</v>
      </c>
      <c r="CV678" s="12">
        <f t="shared" si="259"/>
        <v>0.5714285714285714</v>
      </c>
      <c r="CW678" s="12">
        <f t="shared" si="252"/>
        <v>0.48695652173913045</v>
      </c>
      <c r="CX678" s="12">
        <f t="shared" si="260"/>
        <v>0.75</v>
      </c>
      <c r="CY678" s="12">
        <f t="shared" si="261"/>
        <v>40</v>
      </c>
      <c r="CZ678" s="12">
        <f t="shared" si="262"/>
        <v>10</v>
      </c>
      <c r="DA678" s="12">
        <f t="shared" si="263"/>
        <v>0.25</v>
      </c>
      <c r="DB678" s="12">
        <f t="shared" si="264"/>
        <v>7.86</v>
      </c>
      <c r="DC678" s="12">
        <v>16</v>
      </c>
      <c r="DD678" s="12">
        <v>6</v>
      </c>
      <c r="DE678" s="12">
        <v>37.5</v>
      </c>
      <c r="DF678" s="12">
        <v>0.06</v>
      </c>
      <c r="DG678" s="12">
        <v>0.17</v>
      </c>
      <c r="DH678" s="12">
        <v>22.4</v>
      </c>
      <c r="DI678" s="12">
        <v>1</v>
      </c>
      <c r="DJ678" s="12">
        <v>1.1000000000000001</v>
      </c>
      <c r="DK678" s="12">
        <v>1.1000000000000001</v>
      </c>
      <c r="DL678" s="12">
        <v>7.0000000000000007E-2</v>
      </c>
      <c r="DM678" s="17">
        <v>-0.1</v>
      </c>
      <c r="DN678" s="12">
        <v>402</v>
      </c>
      <c r="DO678" s="12">
        <v>489</v>
      </c>
      <c r="DP678" s="12">
        <v>82.2</v>
      </c>
      <c r="DQ678" s="12">
        <v>6990</v>
      </c>
      <c r="DR678" s="12">
        <v>2462</v>
      </c>
      <c r="DS678" s="12">
        <v>177</v>
      </c>
      <c r="DT678" s="12">
        <v>195</v>
      </c>
      <c r="DU678" s="12">
        <v>90.8</v>
      </c>
      <c r="DV678" s="12">
        <v>181</v>
      </c>
      <c r="DW678" s="12">
        <v>203</v>
      </c>
      <c r="DX678" s="12">
        <v>89.2</v>
      </c>
      <c r="DY678" s="12">
        <v>33</v>
      </c>
      <c r="DZ678" s="12">
        <v>68</v>
      </c>
      <c r="EA678" s="12">
        <v>48.5</v>
      </c>
      <c r="EB678" s="12">
        <v>1</v>
      </c>
      <c r="EC678" s="12">
        <v>0.6</v>
      </c>
      <c r="ED678" s="12">
        <v>0.5</v>
      </c>
      <c r="EE678" s="12">
        <v>11</v>
      </c>
      <c r="EF678" s="12">
        <v>32</v>
      </c>
      <c r="EG678" s="12">
        <v>2</v>
      </c>
      <c r="EH678" s="12">
        <v>0</v>
      </c>
      <c r="EI678" s="12">
        <v>33</v>
      </c>
      <c r="EJ678" s="12">
        <v>0</v>
      </c>
      <c r="EK678" s="12">
        <v>7</v>
      </c>
      <c r="EL678" s="12">
        <v>5</v>
      </c>
      <c r="EM678" s="12">
        <v>3</v>
      </c>
      <c r="EN678" s="12">
        <v>27</v>
      </c>
      <c r="EO678" s="12">
        <v>17</v>
      </c>
      <c r="EP678" s="12">
        <v>4</v>
      </c>
      <c r="EQ678" s="12">
        <v>1</v>
      </c>
      <c r="ER678" s="12">
        <v>1</v>
      </c>
      <c r="ES678" s="12">
        <v>4</v>
      </c>
      <c r="ET678" s="12">
        <v>0</v>
      </c>
      <c r="EU678" s="12">
        <v>13</v>
      </c>
      <c r="EV678" s="12">
        <v>7</v>
      </c>
      <c r="EW678" s="12">
        <v>8</v>
      </c>
      <c r="EX678" s="12">
        <v>4</v>
      </c>
      <c r="EY678" s="12">
        <v>1</v>
      </c>
      <c r="EZ678" s="12">
        <v>7</v>
      </c>
      <c r="FA678" s="12">
        <v>14</v>
      </c>
      <c r="FB678" s="12">
        <v>50</v>
      </c>
      <c r="FC678" s="12">
        <v>5</v>
      </c>
      <c r="FD678" s="12">
        <v>22</v>
      </c>
      <c r="FE678" s="12">
        <v>0</v>
      </c>
      <c r="FF678" s="12">
        <v>50</v>
      </c>
      <c r="FG678" s="12">
        <v>594</v>
      </c>
      <c r="FH678" s="12">
        <v>56</v>
      </c>
      <c r="FI678" s="12">
        <v>170</v>
      </c>
      <c r="FJ678" s="12">
        <v>302</v>
      </c>
      <c r="FK678" s="12">
        <v>126</v>
      </c>
      <c r="FL678" s="12">
        <v>15</v>
      </c>
      <c r="FM678" s="12">
        <v>19</v>
      </c>
      <c r="FN678" s="12">
        <v>11</v>
      </c>
      <c r="FO678" s="12">
        <v>57.9</v>
      </c>
      <c r="FP678" s="12">
        <v>325</v>
      </c>
      <c r="FQ678" s="12">
        <v>1660</v>
      </c>
      <c r="FR678" s="12">
        <v>918</v>
      </c>
      <c r="FS678" s="12">
        <v>19</v>
      </c>
      <c r="FT678" s="12">
        <v>11</v>
      </c>
      <c r="FU678" s="12">
        <v>7</v>
      </c>
      <c r="FV678" s="12">
        <v>15</v>
      </c>
      <c r="FW678" s="12">
        <v>7</v>
      </c>
      <c r="FX678" s="12">
        <v>1</v>
      </c>
      <c r="FY678" s="12">
        <v>0</v>
      </c>
      <c r="FZ678" s="12">
        <v>11</v>
      </c>
      <c r="GA678" s="12">
        <v>59</v>
      </c>
      <c r="GB678" s="12">
        <v>10</v>
      </c>
      <c r="GC678" s="12">
        <v>50</v>
      </c>
      <c r="GD678" s="12">
        <v>9.5882400000000008</v>
      </c>
      <c r="GE678" s="12">
        <v>0.48648999999999998</v>
      </c>
      <c r="GF678" s="12">
        <v>0.35221999999999998</v>
      </c>
      <c r="GG678" s="12">
        <f t="shared" si="265"/>
        <v>0.15337423312883436</v>
      </c>
      <c r="GH678" s="12">
        <f t="shared" si="266"/>
        <v>0.3987730061349693</v>
      </c>
      <c r="GI678" s="12">
        <v>0.61538000000000004</v>
      </c>
      <c r="GJ678" s="12">
        <v>0.30769000000000002</v>
      </c>
      <c r="GK678" s="12">
        <v>7.6920000000000002E-2</v>
      </c>
      <c r="GL678">
        <f t="shared" si="267"/>
        <v>0.28619528619528617</v>
      </c>
      <c r="GM678">
        <f t="shared" si="268"/>
        <v>0.50841750841750843</v>
      </c>
      <c r="GN678">
        <f t="shared" si="269"/>
        <v>0.21212121212121213</v>
      </c>
      <c r="GO678">
        <f t="shared" si="270"/>
        <v>0.53846153846153844</v>
      </c>
      <c r="GP678" s="12">
        <f t="shared" si="253"/>
        <v>0.5130434782608696</v>
      </c>
      <c r="GQ678">
        <f t="shared" si="254"/>
        <v>0.6875</v>
      </c>
      <c r="GR678">
        <f t="shared" si="271"/>
        <v>43</v>
      </c>
      <c r="GS678">
        <f t="shared" si="272"/>
        <v>9</v>
      </c>
      <c r="GT678">
        <f t="shared" si="273"/>
        <v>0.20930232558139536</v>
      </c>
      <c r="GU678">
        <f t="shared" si="274"/>
        <v>8.0399999999999991</v>
      </c>
    </row>
    <row r="679" spans="1:203" x14ac:dyDescent="0.2">
      <c r="A679">
        <v>2023</v>
      </c>
      <c r="B679" s="2">
        <v>45077</v>
      </c>
      <c r="C679" s="21" t="s">
        <v>1</v>
      </c>
      <c r="D679" s="21" t="s">
        <v>6</v>
      </c>
      <c r="E679" s="4">
        <f t="shared" si="250"/>
        <v>-0.29999999999999993</v>
      </c>
      <c r="F679" s="12">
        <v>1</v>
      </c>
      <c r="G679" s="12">
        <v>3</v>
      </c>
      <c r="H679" s="5" t="s">
        <v>7</v>
      </c>
      <c r="I679" s="12" t="s">
        <v>44</v>
      </c>
      <c r="J679" s="12">
        <v>12</v>
      </c>
      <c r="K679" s="12">
        <v>6</v>
      </c>
      <c r="L679" s="12">
        <v>50</v>
      </c>
      <c r="M679" s="12">
        <v>0.08</v>
      </c>
      <c r="N679" s="12">
        <v>0.17</v>
      </c>
      <c r="O679" s="12">
        <v>15.3</v>
      </c>
      <c r="P679" s="12">
        <v>1</v>
      </c>
      <c r="Q679" s="12">
        <v>0.9</v>
      </c>
      <c r="R679" s="12">
        <v>0.9</v>
      </c>
      <c r="S679" s="12">
        <v>0.08</v>
      </c>
      <c r="T679" s="18">
        <v>0.1</v>
      </c>
      <c r="U679" s="12">
        <v>476</v>
      </c>
      <c r="V679" s="12">
        <v>577</v>
      </c>
      <c r="W679" s="12">
        <v>82.5</v>
      </c>
      <c r="X679" s="12">
        <v>8949</v>
      </c>
      <c r="Y679" s="12">
        <v>2824</v>
      </c>
      <c r="Z679" s="12">
        <v>196</v>
      </c>
      <c r="AA679" s="12">
        <v>224</v>
      </c>
      <c r="AB679" s="12">
        <v>87.5</v>
      </c>
      <c r="AC679" s="12">
        <v>213</v>
      </c>
      <c r="AD679" s="12">
        <v>244</v>
      </c>
      <c r="AE679" s="12">
        <v>87.3</v>
      </c>
      <c r="AF679" s="12">
        <v>63</v>
      </c>
      <c r="AG679" s="12">
        <v>88</v>
      </c>
      <c r="AH679" s="12">
        <v>71.599999999999994</v>
      </c>
      <c r="AI679" s="12">
        <v>1</v>
      </c>
      <c r="AJ679" s="12">
        <v>0.5</v>
      </c>
      <c r="AK679" s="12">
        <v>1</v>
      </c>
      <c r="AL679" s="12">
        <v>8</v>
      </c>
      <c r="AM679" s="12">
        <v>44</v>
      </c>
      <c r="AN679" s="12">
        <v>6</v>
      </c>
      <c r="AO679" s="12">
        <v>1</v>
      </c>
      <c r="AP679" s="12">
        <v>52</v>
      </c>
      <c r="AQ679" s="12">
        <v>1</v>
      </c>
      <c r="AR679" s="12">
        <v>5</v>
      </c>
      <c r="AS679" s="12">
        <v>25</v>
      </c>
      <c r="AT679" s="12">
        <v>5</v>
      </c>
      <c r="AU679" s="12">
        <v>22</v>
      </c>
      <c r="AV679" s="12">
        <v>11</v>
      </c>
      <c r="AW679" s="12">
        <v>6</v>
      </c>
      <c r="AX679" s="12">
        <v>1</v>
      </c>
      <c r="AY679" s="12">
        <v>2</v>
      </c>
      <c r="AZ679" s="12">
        <v>2</v>
      </c>
      <c r="BA679" s="12">
        <v>0</v>
      </c>
      <c r="BB679" s="12">
        <v>11</v>
      </c>
      <c r="BC679" s="12">
        <v>9</v>
      </c>
      <c r="BD679" s="12">
        <v>4</v>
      </c>
      <c r="BE679" s="12">
        <v>5</v>
      </c>
      <c r="BF679" s="12">
        <v>2</v>
      </c>
      <c r="BG679" s="12">
        <v>6</v>
      </c>
      <c r="BH679" s="12">
        <v>8</v>
      </c>
      <c r="BI679" s="12">
        <v>75</v>
      </c>
      <c r="BJ679" s="12">
        <v>8</v>
      </c>
      <c r="BK679" s="12">
        <v>6</v>
      </c>
      <c r="BL679" s="12">
        <v>0</v>
      </c>
      <c r="BM679" s="12">
        <v>60</v>
      </c>
      <c r="BN679" s="12">
        <v>660</v>
      </c>
      <c r="BO679" s="12">
        <v>45</v>
      </c>
      <c r="BP679" s="12">
        <v>173</v>
      </c>
      <c r="BQ679" s="12">
        <v>331</v>
      </c>
      <c r="BR679" s="12">
        <v>162</v>
      </c>
      <c r="BS679" s="12">
        <v>17</v>
      </c>
      <c r="BT679" s="12">
        <v>20</v>
      </c>
      <c r="BU679" s="12">
        <v>9</v>
      </c>
      <c r="BV679" s="12">
        <v>45</v>
      </c>
      <c r="BW679" s="12">
        <v>382</v>
      </c>
      <c r="BX679" s="12">
        <v>2229</v>
      </c>
      <c r="BY679" s="12">
        <v>1062</v>
      </c>
      <c r="BZ679" s="12">
        <v>14</v>
      </c>
      <c r="CA679" s="12">
        <v>13</v>
      </c>
      <c r="CB679" s="12">
        <v>3</v>
      </c>
      <c r="CC679" s="12">
        <v>12</v>
      </c>
      <c r="CD679" s="12">
        <v>9</v>
      </c>
      <c r="CE679" s="12">
        <v>7</v>
      </c>
      <c r="CF679" s="12">
        <v>0</v>
      </c>
      <c r="CG679" s="12">
        <v>12</v>
      </c>
      <c r="CH679" s="12">
        <v>55</v>
      </c>
      <c r="CI679" s="12">
        <v>10</v>
      </c>
      <c r="CJ679" s="12">
        <v>50</v>
      </c>
      <c r="CK679" s="12">
        <v>10.4595</v>
      </c>
      <c r="CL679" s="12">
        <v>0.72</v>
      </c>
      <c r="CM679" s="12">
        <v>0.31557000000000002</v>
      </c>
      <c r="CN679" s="12">
        <f t="shared" si="251"/>
        <v>0.16291161178509533</v>
      </c>
      <c r="CO679" s="12">
        <f t="shared" si="255"/>
        <v>0.38821490467937608</v>
      </c>
      <c r="CP679" s="12">
        <v>0.36364000000000002</v>
      </c>
      <c r="CQ679" s="12">
        <v>0.45455000000000001</v>
      </c>
      <c r="CR679" s="12">
        <v>0.18182000000000001</v>
      </c>
      <c r="CS679" s="12">
        <f t="shared" si="256"/>
        <v>0.26212121212121214</v>
      </c>
      <c r="CT679" s="12">
        <f t="shared" si="257"/>
        <v>0.50151515151515147</v>
      </c>
      <c r="CU679" s="12">
        <f t="shared" si="258"/>
        <v>0.24545454545454545</v>
      </c>
      <c r="CV679" s="12">
        <f t="shared" si="259"/>
        <v>0.81818181818181823</v>
      </c>
      <c r="CW679" s="12">
        <f t="shared" si="252"/>
        <v>0.51401869158878499</v>
      </c>
      <c r="CX679" s="12">
        <f t="shared" si="260"/>
        <v>0.66666666666666663</v>
      </c>
      <c r="CY679" s="12">
        <f t="shared" si="261"/>
        <v>57</v>
      </c>
      <c r="CZ679" s="12">
        <f t="shared" si="262"/>
        <v>9</v>
      </c>
      <c r="DA679" s="12">
        <f t="shared" si="263"/>
        <v>0.15789473684210525</v>
      </c>
      <c r="DB679" s="12">
        <f t="shared" si="264"/>
        <v>7.9333333333333336</v>
      </c>
      <c r="DC679" s="12">
        <v>10</v>
      </c>
      <c r="DD679" s="12">
        <v>4</v>
      </c>
      <c r="DE679" s="12">
        <v>40</v>
      </c>
      <c r="DF679" s="12">
        <v>0.2</v>
      </c>
      <c r="DG679" s="12">
        <v>0.5</v>
      </c>
      <c r="DH679" s="12">
        <v>23.3</v>
      </c>
      <c r="DI679" s="12">
        <v>1</v>
      </c>
      <c r="DJ679" s="12">
        <v>1.2</v>
      </c>
      <c r="DK679" s="12">
        <v>0.4</v>
      </c>
      <c r="DL679" s="12">
        <v>0.04</v>
      </c>
      <c r="DM679" s="18">
        <v>1.8</v>
      </c>
      <c r="DN679" s="12">
        <v>298</v>
      </c>
      <c r="DO679" s="12">
        <v>387</v>
      </c>
      <c r="DP679" s="12">
        <v>77</v>
      </c>
      <c r="DQ679" s="12">
        <v>5464</v>
      </c>
      <c r="DR679" s="12">
        <v>2004</v>
      </c>
      <c r="DS679" s="12">
        <v>103</v>
      </c>
      <c r="DT679" s="12">
        <v>121</v>
      </c>
      <c r="DU679" s="12">
        <v>85.1</v>
      </c>
      <c r="DV679" s="12">
        <v>152</v>
      </c>
      <c r="DW679" s="12">
        <v>170</v>
      </c>
      <c r="DX679" s="12">
        <v>89.4</v>
      </c>
      <c r="DY679" s="12">
        <v>31</v>
      </c>
      <c r="DZ679" s="12">
        <v>68</v>
      </c>
      <c r="EA679" s="12">
        <v>45.6</v>
      </c>
      <c r="EB679" s="12">
        <v>1</v>
      </c>
      <c r="EC679" s="12">
        <v>0.3</v>
      </c>
      <c r="ED679" s="12">
        <v>0.4</v>
      </c>
      <c r="EE679" s="12">
        <v>7</v>
      </c>
      <c r="EF679" s="12">
        <v>13</v>
      </c>
      <c r="EG679" s="12">
        <v>2</v>
      </c>
      <c r="EH679" s="12">
        <v>1</v>
      </c>
      <c r="EI679" s="12">
        <v>17</v>
      </c>
      <c r="EJ679" s="12">
        <v>1</v>
      </c>
      <c r="EK679" s="12">
        <v>1</v>
      </c>
      <c r="EL679" s="12">
        <v>2</v>
      </c>
      <c r="EM679" s="12">
        <v>0</v>
      </c>
      <c r="EN679" s="12">
        <v>15</v>
      </c>
      <c r="EO679" s="12">
        <v>12</v>
      </c>
      <c r="EP679" s="12">
        <v>0</v>
      </c>
      <c r="EQ679" s="12">
        <v>0</v>
      </c>
      <c r="ER679" s="12">
        <v>1</v>
      </c>
      <c r="ES679" s="12">
        <v>2</v>
      </c>
      <c r="ET679" s="12">
        <v>0</v>
      </c>
      <c r="EU679" s="12">
        <v>18</v>
      </c>
      <c r="EV679" s="12">
        <v>12</v>
      </c>
      <c r="EW679" s="12">
        <v>12</v>
      </c>
      <c r="EX679" s="12">
        <v>5</v>
      </c>
      <c r="EY679" s="12">
        <v>1</v>
      </c>
      <c r="EZ679" s="12">
        <v>9</v>
      </c>
      <c r="FA679" s="12">
        <v>18</v>
      </c>
      <c r="FB679" s="12">
        <v>50</v>
      </c>
      <c r="FC679" s="12">
        <v>9</v>
      </c>
      <c r="FD679" s="12">
        <v>17</v>
      </c>
      <c r="FE679" s="12">
        <v>0</v>
      </c>
      <c r="FF679" s="12">
        <v>40</v>
      </c>
      <c r="FG679" s="12">
        <v>480</v>
      </c>
      <c r="FH679" s="12">
        <v>60</v>
      </c>
      <c r="FI679" s="12">
        <v>191</v>
      </c>
      <c r="FJ679" s="12">
        <v>230</v>
      </c>
      <c r="FK679" s="12">
        <v>63</v>
      </c>
      <c r="FL679" s="12">
        <v>10</v>
      </c>
      <c r="FM679" s="12">
        <v>8</v>
      </c>
      <c r="FN679" s="12">
        <v>2</v>
      </c>
      <c r="FO679" s="12">
        <v>25</v>
      </c>
      <c r="FP679" s="12">
        <v>228</v>
      </c>
      <c r="FQ679" s="12">
        <v>1411</v>
      </c>
      <c r="FR679" s="12">
        <v>612</v>
      </c>
      <c r="FS679" s="12">
        <v>9</v>
      </c>
      <c r="FT679" s="12">
        <v>7</v>
      </c>
      <c r="FU679" s="12">
        <v>4</v>
      </c>
      <c r="FV679" s="12">
        <v>12</v>
      </c>
      <c r="FW679" s="12">
        <v>5</v>
      </c>
      <c r="FX679" s="12">
        <v>4</v>
      </c>
      <c r="FY679" s="12">
        <v>0</v>
      </c>
      <c r="FZ679" s="12">
        <v>17</v>
      </c>
      <c r="GA679" s="12">
        <v>52</v>
      </c>
      <c r="GB679" s="12">
        <v>10</v>
      </c>
      <c r="GC679" s="12">
        <v>50</v>
      </c>
      <c r="GD679" s="12">
        <v>9.4590200000000006</v>
      </c>
      <c r="GE679" s="12">
        <v>0.28000000000000003</v>
      </c>
      <c r="GF679" s="12">
        <v>0.36675999999999997</v>
      </c>
      <c r="GG679" s="12">
        <f t="shared" si="265"/>
        <v>0.18087855297157623</v>
      </c>
      <c r="GH679" s="12">
        <f t="shared" si="266"/>
        <v>0.31266149870801035</v>
      </c>
      <c r="GI679" s="12">
        <v>0.66666999999999998</v>
      </c>
      <c r="GJ679" s="12">
        <v>0.27778000000000003</v>
      </c>
      <c r="GK679" s="12">
        <v>5.5559999999999998E-2</v>
      </c>
      <c r="GL679">
        <f t="shared" si="267"/>
        <v>0.39791666666666664</v>
      </c>
      <c r="GM679">
        <f t="shared" si="268"/>
        <v>0.47916666666666669</v>
      </c>
      <c r="GN679">
        <f t="shared" si="269"/>
        <v>0.13125000000000001</v>
      </c>
      <c r="GO679">
        <f t="shared" si="270"/>
        <v>0.66666666666666663</v>
      </c>
      <c r="GP679" s="12">
        <f t="shared" si="253"/>
        <v>0.48598130841121495</v>
      </c>
      <c r="GQ679">
        <f t="shared" si="254"/>
        <v>0.7</v>
      </c>
      <c r="GR679">
        <f t="shared" si="271"/>
        <v>20</v>
      </c>
      <c r="GS679">
        <f t="shared" si="272"/>
        <v>6</v>
      </c>
      <c r="GT679">
        <f t="shared" si="273"/>
        <v>0.3</v>
      </c>
      <c r="GU679">
        <f t="shared" si="274"/>
        <v>7.45</v>
      </c>
    </row>
    <row r="680" spans="1:203" x14ac:dyDescent="0.2">
      <c r="A680">
        <v>2023</v>
      </c>
      <c r="B680" s="2">
        <v>45080</v>
      </c>
      <c r="C680" s="21" t="s">
        <v>5</v>
      </c>
      <c r="D680" s="21" t="s">
        <v>6</v>
      </c>
      <c r="E680" s="4">
        <f t="shared" si="250"/>
        <v>-0.60000000000000009</v>
      </c>
      <c r="F680" s="12">
        <v>0</v>
      </c>
      <c r="G680" s="12">
        <v>1</v>
      </c>
      <c r="H680" s="5" t="s">
        <v>9</v>
      </c>
      <c r="I680" s="12" t="s">
        <v>44</v>
      </c>
      <c r="J680" s="12">
        <v>6</v>
      </c>
      <c r="K680" s="12">
        <v>0</v>
      </c>
      <c r="L680" s="12">
        <v>0</v>
      </c>
      <c r="M680" s="12">
        <v>0</v>
      </c>
      <c r="N680" s="16"/>
      <c r="O680" s="12">
        <v>17.600000000000001</v>
      </c>
      <c r="P680" s="12">
        <v>0</v>
      </c>
      <c r="Q680" s="12">
        <v>0.3</v>
      </c>
      <c r="R680" s="12">
        <v>0.3</v>
      </c>
      <c r="S680" s="12">
        <v>0.05</v>
      </c>
      <c r="T680" s="17">
        <v>-0.3</v>
      </c>
      <c r="U680" s="12">
        <v>373</v>
      </c>
      <c r="V680" s="12">
        <v>469</v>
      </c>
      <c r="W680" s="12">
        <v>79.5</v>
      </c>
      <c r="X680" s="12">
        <v>7168</v>
      </c>
      <c r="Y680" s="12">
        <v>2341</v>
      </c>
      <c r="Z680" s="12">
        <v>141</v>
      </c>
      <c r="AA680" s="12">
        <v>161</v>
      </c>
      <c r="AB680" s="12">
        <v>87.6</v>
      </c>
      <c r="AC680" s="12">
        <v>180</v>
      </c>
      <c r="AD680" s="12">
        <v>203</v>
      </c>
      <c r="AE680" s="12">
        <v>88.7</v>
      </c>
      <c r="AF680" s="12">
        <v>42</v>
      </c>
      <c r="AG680" s="12">
        <v>75</v>
      </c>
      <c r="AH680" s="12">
        <v>56</v>
      </c>
      <c r="AI680" s="12">
        <v>0</v>
      </c>
      <c r="AJ680" s="12">
        <v>0.3</v>
      </c>
      <c r="AK680" s="12">
        <v>0.5</v>
      </c>
      <c r="AL680" s="12">
        <v>5</v>
      </c>
      <c r="AM680" s="12">
        <v>32</v>
      </c>
      <c r="AN680" s="12">
        <v>5</v>
      </c>
      <c r="AO680" s="12">
        <v>2</v>
      </c>
      <c r="AP680" s="12">
        <v>30</v>
      </c>
      <c r="AQ680" s="12">
        <v>0</v>
      </c>
      <c r="AR680" s="12">
        <v>6</v>
      </c>
      <c r="AS680" s="12">
        <v>24</v>
      </c>
      <c r="AT680" s="12">
        <v>5</v>
      </c>
      <c r="AU680" s="12">
        <v>12</v>
      </c>
      <c r="AV680" s="12">
        <v>11</v>
      </c>
      <c r="AW680" s="12">
        <v>0</v>
      </c>
      <c r="AX680" s="12">
        <v>1</v>
      </c>
      <c r="AY680" s="12">
        <v>0</v>
      </c>
      <c r="AZ680" s="12">
        <v>0</v>
      </c>
      <c r="BA680" s="12">
        <v>0</v>
      </c>
      <c r="BB680" s="12">
        <v>16</v>
      </c>
      <c r="BC680" s="12">
        <v>11</v>
      </c>
      <c r="BD680" s="12">
        <v>9</v>
      </c>
      <c r="BE680" s="12">
        <v>5</v>
      </c>
      <c r="BF680" s="12">
        <v>2</v>
      </c>
      <c r="BG680" s="12">
        <v>9</v>
      </c>
      <c r="BH680" s="12">
        <v>15</v>
      </c>
      <c r="BI680" s="12">
        <v>60</v>
      </c>
      <c r="BJ680" s="12">
        <v>6</v>
      </c>
      <c r="BK680" s="12">
        <v>18</v>
      </c>
      <c r="BL680" s="12">
        <v>1</v>
      </c>
      <c r="BM680" s="12">
        <v>49</v>
      </c>
      <c r="BN680" s="12">
        <v>551</v>
      </c>
      <c r="BO680" s="12">
        <v>70</v>
      </c>
      <c r="BP680" s="12">
        <v>194</v>
      </c>
      <c r="BQ680" s="12">
        <v>231</v>
      </c>
      <c r="BR680" s="12">
        <v>130</v>
      </c>
      <c r="BS680" s="12">
        <v>9</v>
      </c>
      <c r="BT680" s="12">
        <v>14</v>
      </c>
      <c r="BU680" s="12">
        <v>10</v>
      </c>
      <c r="BV680" s="12">
        <v>71.400000000000006</v>
      </c>
      <c r="BW680" s="12">
        <v>262</v>
      </c>
      <c r="BX680" s="12">
        <v>1679</v>
      </c>
      <c r="BY680" s="12">
        <v>810</v>
      </c>
      <c r="BZ680" s="12">
        <v>21</v>
      </c>
      <c r="CA680" s="12">
        <v>12</v>
      </c>
      <c r="CB680" s="12">
        <v>2</v>
      </c>
      <c r="CC680" s="12">
        <v>7</v>
      </c>
      <c r="CD680" s="12">
        <v>8</v>
      </c>
      <c r="CE680" s="12">
        <v>3</v>
      </c>
      <c r="CF680" s="12">
        <v>0</v>
      </c>
      <c r="CG680" s="12">
        <v>7</v>
      </c>
      <c r="CH680" s="12">
        <v>44</v>
      </c>
      <c r="CI680" s="12">
        <v>10</v>
      </c>
      <c r="CJ680" s="12">
        <v>41.7</v>
      </c>
      <c r="CK680" s="12">
        <v>10.4468</v>
      </c>
      <c r="CL680" s="12">
        <v>0.49808000000000002</v>
      </c>
      <c r="CM680" s="12">
        <v>0.32658999999999999</v>
      </c>
      <c r="CN680" s="12">
        <f t="shared" si="251"/>
        <v>0.17270788912579957</v>
      </c>
      <c r="CO680" s="12">
        <f t="shared" si="255"/>
        <v>0.34328358208955223</v>
      </c>
      <c r="CP680" s="12">
        <v>0.5625</v>
      </c>
      <c r="CQ680" s="12">
        <v>0.3125</v>
      </c>
      <c r="CR680" s="12">
        <v>0.125</v>
      </c>
      <c r="CS680" s="12">
        <f t="shared" si="256"/>
        <v>0.35208711433756806</v>
      </c>
      <c r="CT680" s="12">
        <f t="shared" si="257"/>
        <v>0.41923774954627951</v>
      </c>
      <c r="CU680" s="12">
        <f t="shared" si="258"/>
        <v>0.23593466424682397</v>
      </c>
      <c r="CV680" s="12">
        <f t="shared" si="259"/>
        <v>0.6875</v>
      </c>
      <c r="CW680" s="12">
        <f t="shared" si="252"/>
        <v>0.46808510638297873</v>
      </c>
      <c r="CX680" s="12">
        <f t="shared" si="260"/>
        <v>0.83333333333333337</v>
      </c>
      <c r="CY680" s="12">
        <f t="shared" si="261"/>
        <v>44</v>
      </c>
      <c r="CZ680" s="12">
        <f t="shared" si="262"/>
        <v>7</v>
      </c>
      <c r="DA680" s="12">
        <f t="shared" si="263"/>
        <v>0.15909090909090909</v>
      </c>
      <c r="DB680" s="12">
        <f t="shared" si="264"/>
        <v>7.6122448979591839</v>
      </c>
      <c r="DC680" s="12">
        <v>17</v>
      </c>
      <c r="DD680" s="12">
        <v>1</v>
      </c>
      <c r="DE680" s="12">
        <v>5.9</v>
      </c>
      <c r="DF680" s="12">
        <v>0.06</v>
      </c>
      <c r="DG680" s="12">
        <v>1</v>
      </c>
      <c r="DH680" s="12">
        <v>19.100000000000001</v>
      </c>
      <c r="DI680" s="12">
        <v>1</v>
      </c>
      <c r="DJ680" s="12">
        <v>0.9</v>
      </c>
      <c r="DK680" s="12">
        <v>0.9</v>
      </c>
      <c r="DL680" s="12">
        <v>0.06</v>
      </c>
      <c r="DM680" s="18">
        <v>0.1</v>
      </c>
      <c r="DN680" s="12">
        <v>410</v>
      </c>
      <c r="DO680" s="12">
        <v>491</v>
      </c>
      <c r="DP680" s="12">
        <v>83.5</v>
      </c>
      <c r="DQ680" s="12">
        <v>7191</v>
      </c>
      <c r="DR680" s="12">
        <v>2437</v>
      </c>
      <c r="DS680" s="12">
        <v>169</v>
      </c>
      <c r="DT680" s="12">
        <v>191</v>
      </c>
      <c r="DU680" s="12">
        <v>88.5</v>
      </c>
      <c r="DV680" s="12">
        <v>193</v>
      </c>
      <c r="DW680" s="12">
        <v>210</v>
      </c>
      <c r="DX680" s="12">
        <v>91.9</v>
      </c>
      <c r="DY680" s="12">
        <v>37</v>
      </c>
      <c r="DZ680" s="12">
        <v>63</v>
      </c>
      <c r="EA680" s="12">
        <v>58.7</v>
      </c>
      <c r="EB680" s="12">
        <v>1</v>
      </c>
      <c r="EC680" s="12">
        <v>0.6</v>
      </c>
      <c r="ED680" s="12">
        <v>0.5</v>
      </c>
      <c r="EE680" s="12">
        <v>12</v>
      </c>
      <c r="EF680" s="12">
        <v>37</v>
      </c>
      <c r="EG680" s="12">
        <v>3</v>
      </c>
      <c r="EH680" s="12">
        <v>0</v>
      </c>
      <c r="EI680" s="12">
        <v>47</v>
      </c>
      <c r="EJ680" s="12">
        <v>2</v>
      </c>
      <c r="EK680" s="12">
        <v>5</v>
      </c>
      <c r="EL680" s="12">
        <v>12</v>
      </c>
      <c r="EM680" s="12">
        <v>7</v>
      </c>
      <c r="EN680" s="12">
        <v>29</v>
      </c>
      <c r="EO680" s="12">
        <v>19</v>
      </c>
      <c r="EP680" s="12">
        <v>3</v>
      </c>
      <c r="EQ680" s="12">
        <v>1</v>
      </c>
      <c r="ER680" s="12">
        <v>4</v>
      </c>
      <c r="ES680" s="12">
        <v>2</v>
      </c>
      <c r="ET680" s="12">
        <v>0</v>
      </c>
      <c r="EU680" s="12">
        <v>12</v>
      </c>
      <c r="EV680" s="12">
        <v>9</v>
      </c>
      <c r="EW680" s="12">
        <v>6</v>
      </c>
      <c r="EX680" s="12">
        <v>5</v>
      </c>
      <c r="EY680" s="12">
        <v>1</v>
      </c>
      <c r="EZ680" s="12">
        <v>4</v>
      </c>
      <c r="FA680" s="12">
        <v>14</v>
      </c>
      <c r="FB680" s="12">
        <v>28.6</v>
      </c>
      <c r="FC680" s="12">
        <v>9</v>
      </c>
      <c r="FD680" s="12">
        <v>20</v>
      </c>
      <c r="FE680" s="12">
        <v>0</v>
      </c>
      <c r="FF680" s="12">
        <v>51</v>
      </c>
      <c r="FG680" s="12">
        <v>594</v>
      </c>
      <c r="FH680" s="12">
        <v>42</v>
      </c>
      <c r="FI680" s="12">
        <v>175</v>
      </c>
      <c r="FJ680" s="12">
        <v>293</v>
      </c>
      <c r="FK680" s="12">
        <v>131</v>
      </c>
      <c r="FL680" s="12">
        <v>16</v>
      </c>
      <c r="FM680" s="12">
        <v>16</v>
      </c>
      <c r="FN680" s="12">
        <v>6</v>
      </c>
      <c r="FO680" s="12">
        <v>37.5</v>
      </c>
      <c r="FP680" s="12">
        <v>331</v>
      </c>
      <c r="FQ680" s="12">
        <v>1750</v>
      </c>
      <c r="FR680" s="12">
        <v>944</v>
      </c>
      <c r="FS680" s="12">
        <v>19</v>
      </c>
      <c r="FT680" s="12">
        <v>19</v>
      </c>
      <c r="FU680" s="12">
        <v>2</v>
      </c>
      <c r="FV680" s="12">
        <v>12</v>
      </c>
      <c r="FW680" s="12">
        <v>7</v>
      </c>
      <c r="FX680" s="12">
        <v>2</v>
      </c>
      <c r="FY680" s="12">
        <v>0</v>
      </c>
      <c r="FZ680" s="12">
        <v>13</v>
      </c>
      <c r="GA680" s="12">
        <v>50</v>
      </c>
      <c r="GB680" s="12">
        <v>14</v>
      </c>
      <c r="GC680" s="12">
        <v>58.3</v>
      </c>
      <c r="GD680" s="12">
        <v>8.6851900000000004</v>
      </c>
      <c r="GE680" s="12">
        <v>0.50192000000000003</v>
      </c>
      <c r="GF680" s="12">
        <v>0.33889999999999998</v>
      </c>
      <c r="GG680" s="12">
        <f t="shared" si="265"/>
        <v>0.1425661914460285</v>
      </c>
      <c r="GH680" s="12">
        <f t="shared" si="266"/>
        <v>0.38900203665987781</v>
      </c>
      <c r="GI680" s="12">
        <v>0.5</v>
      </c>
      <c r="GJ680" s="12">
        <v>0.41666999999999998</v>
      </c>
      <c r="GK680" s="12">
        <v>8.3330000000000001E-2</v>
      </c>
      <c r="GL680">
        <f t="shared" si="267"/>
        <v>0.2946127946127946</v>
      </c>
      <c r="GM680">
        <f t="shared" si="268"/>
        <v>0.49326599326599324</v>
      </c>
      <c r="GN680">
        <f t="shared" si="269"/>
        <v>0.22053872053872053</v>
      </c>
      <c r="GO680">
        <f t="shared" si="270"/>
        <v>0.75</v>
      </c>
      <c r="GP680" s="12">
        <f t="shared" si="253"/>
        <v>0.53191489361702127</v>
      </c>
      <c r="GQ680">
        <f t="shared" si="254"/>
        <v>0.70588235294117652</v>
      </c>
      <c r="GR680">
        <f t="shared" si="271"/>
        <v>56</v>
      </c>
      <c r="GS680">
        <f t="shared" si="272"/>
        <v>5</v>
      </c>
      <c r="GT680">
        <f t="shared" si="273"/>
        <v>8.9285714285714288E-2</v>
      </c>
      <c r="GU680">
        <f t="shared" si="274"/>
        <v>8.0392156862745097</v>
      </c>
    </row>
    <row r="681" spans="1:203" x14ac:dyDescent="0.2">
      <c r="A681">
        <v>2023</v>
      </c>
      <c r="B681" s="2">
        <v>45087</v>
      </c>
      <c r="C681" s="21" t="s">
        <v>1</v>
      </c>
      <c r="D681" s="21" t="s">
        <v>20</v>
      </c>
      <c r="E681" s="4">
        <f t="shared" si="250"/>
        <v>-0.30000000000000004</v>
      </c>
      <c r="F681" s="12">
        <v>1</v>
      </c>
      <c r="G681" s="12">
        <v>1</v>
      </c>
      <c r="H681" s="5" t="s">
        <v>35</v>
      </c>
      <c r="I681" s="12" t="s">
        <v>44</v>
      </c>
      <c r="J681" s="12">
        <v>10</v>
      </c>
      <c r="K681" s="12">
        <v>2</v>
      </c>
      <c r="L681" s="12">
        <v>20</v>
      </c>
      <c r="M681" s="12">
        <v>0</v>
      </c>
      <c r="N681" s="12">
        <v>0</v>
      </c>
      <c r="O681" s="12">
        <v>18.100000000000001</v>
      </c>
      <c r="P681" s="12">
        <v>0</v>
      </c>
      <c r="Q681" s="12">
        <v>1.3</v>
      </c>
      <c r="R681" s="12">
        <v>0.6</v>
      </c>
      <c r="S681" s="12">
        <v>0.06</v>
      </c>
      <c r="T681" s="17">
        <v>-0.3</v>
      </c>
      <c r="U681" s="12">
        <v>379</v>
      </c>
      <c r="V681" s="12">
        <v>476</v>
      </c>
      <c r="W681" s="12">
        <v>79.599999999999994</v>
      </c>
      <c r="X681" s="12">
        <v>6616</v>
      </c>
      <c r="Y681" s="12">
        <v>2340</v>
      </c>
      <c r="Z681" s="12">
        <v>168</v>
      </c>
      <c r="AA681" s="12">
        <v>185</v>
      </c>
      <c r="AB681" s="12">
        <v>90.8</v>
      </c>
      <c r="AC681" s="12">
        <v>169</v>
      </c>
      <c r="AD681" s="12">
        <v>194</v>
      </c>
      <c r="AE681" s="12">
        <v>87.1</v>
      </c>
      <c r="AF681" s="12">
        <v>34</v>
      </c>
      <c r="AG681" s="12">
        <v>68</v>
      </c>
      <c r="AH681" s="12">
        <v>50</v>
      </c>
      <c r="AI681" s="12">
        <v>0</v>
      </c>
      <c r="AJ681" s="12">
        <v>0.6</v>
      </c>
      <c r="AK681" s="12">
        <v>0.3</v>
      </c>
      <c r="AL681" s="12">
        <v>10</v>
      </c>
      <c r="AM681" s="12">
        <v>26</v>
      </c>
      <c r="AN681" s="12">
        <v>7</v>
      </c>
      <c r="AO681" s="12">
        <v>3</v>
      </c>
      <c r="AP681" s="12">
        <v>30</v>
      </c>
      <c r="AQ681" s="12">
        <v>1</v>
      </c>
      <c r="AR681" s="12">
        <v>1</v>
      </c>
      <c r="AS681" s="12">
        <v>25</v>
      </c>
      <c r="AT681" s="12">
        <v>5</v>
      </c>
      <c r="AU681" s="12">
        <v>21</v>
      </c>
      <c r="AV681" s="12">
        <v>16</v>
      </c>
      <c r="AW681" s="12">
        <v>2</v>
      </c>
      <c r="AX681" s="12">
        <v>1</v>
      </c>
      <c r="AY681" s="12">
        <v>0</v>
      </c>
      <c r="AZ681" s="12">
        <v>2</v>
      </c>
      <c r="BA681" s="12">
        <v>0</v>
      </c>
      <c r="BB681" s="12">
        <v>17</v>
      </c>
      <c r="BC681" s="12">
        <v>13</v>
      </c>
      <c r="BD681" s="12">
        <v>9</v>
      </c>
      <c r="BE681" s="12">
        <v>6</v>
      </c>
      <c r="BF681" s="12">
        <v>2</v>
      </c>
      <c r="BG681" s="12">
        <v>9</v>
      </c>
      <c r="BH681" s="12">
        <v>21</v>
      </c>
      <c r="BI681" s="12">
        <v>42.9</v>
      </c>
      <c r="BJ681" s="12">
        <v>11</v>
      </c>
      <c r="BK681" s="12">
        <v>17</v>
      </c>
      <c r="BL681" s="12">
        <v>0</v>
      </c>
      <c r="BM681" s="12">
        <v>53</v>
      </c>
      <c r="BN681" s="12">
        <v>585</v>
      </c>
      <c r="BO681" s="12">
        <v>48</v>
      </c>
      <c r="BP681" s="12">
        <v>185</v>
      </c>
      <c r="BQ681" s="12">
        <v>298</v>
      </c>
      <c r="BR681" s="12">
        <v>112</v>
      </c>
      <c r="BS681" s="12">
        <v>15</v>
      </c>
      <c r="BT681" s="12">
        <v>19</v>
      </c>
      <c r="BU681" s="12">
        <v>10</v>
      </c>
      <c r="BV681" s="12">
        <v>52.6</v>
      </c>
      <c r="BW681" s="12">
        <v>279</v>
      </c>
      <c r="BX681" s="12">
        <v>1333</v>
      </c>
      <c r="BY681" s="12">
        <v>675</v>
      </c>
      <c r="BZ681" s="12">
        <v>9</v>
      </c>
      <c r="CA681" s="12">
        <v>7</v>
      </c>
      <c r="CB681" s="12">
        <v>1</v>
      </c>
      <c r="CC681" s="12">
        <v>12</v>
      </c>
      <c r="CD681" s="12">
        <v>8</v>
      </c>
      <c r="CE681" s="12">
        <v>2</v>
      </c>
      <c r="CF681" s="12">
        <v>0</v>
      </c>
      <c r="CG681" s="12">
        <v>16</v>
      </c>
      <c r="CH681" s="12">
        <v>53</v>
      </c>
      <c r="CI681" s="12">
        <v>7</v>
      </c>
      <c r="CJ681" s="12">
        <v>36.799999999999997</v>
      </c>
      <c r="CK681" s="12">
        <v>6.8688500000000001</v>
      </c>
      <c r="CL681" s="12">
        <v>0.52336000000000005</v>
      </c>
      <c r="CM681" s="12">
        <v>0.35369</v>
      </c>
      <c r="CN681" s="12">
        <f t="shared" si="251"/>
        <v>0.14705882352941177</v>
      </c>
      <c r="CO681" s="12">
        <f t="shared" si="255"/>
        <v>0.38865546218487396</v>
      </c>
      <c r="CP681" s="12">
        <v>0.52941000000000005</v>
      </c>
      <c r="CQ681" s="12">
        <v>0.35293999999999998</v>
      </c>
      <c r="CR681" s="12">
        <v>0.11765</v>
      </c>
      <c r="CS681" s="12">
        <f t="shared" si="256"/>
        <v>0.31623931623931623</v>
      </c>
      <c r="CT681" s="12">
        <f t="shared" si="257"/>
        <v>0.50940170940170937</v>
      </c>
      <c r="CU681" s="12">
        <f t="shared" si="258"/>
        <v>0.19145299145299147</v>
      </c>
      <c r="CV681" s="12">
        <f t="shared" si="259"/>
        <v>0.76470588235294112</v>
      </c>
      <c r="CW681" s="12">
        <f t="shared" si="252"/>
        <v>0.58241758241758246</v>
      </c>
      <c r="CX681" s="12">
        <f t="shared" si="260"/>
        <v>1</v>
      </c>
      <c r="CY681" s="12">
        <f t="shared" si="261"/>
        <v>33</v>
      </c>
      <c r="CZ681" s="12">
        <f t="shared" si="262"/>
        <v>8</v>
      </c>
      <c r="DA681" s="12">
        <f t="shared" si="263"/>
        <v>0.24242424242424243</v>
      </c>
      <c r="DB681" s="12">
        <f t="shared" si="264"/>
        <v>7.1509433962264151</v>
      </c>
      <c r="DC681" s="12">
        <v>10</v>
      </c>
      <c r="DD681" s="12">
        <v>3</v>
      </c>
      <c r="DE681" s="12">
        <v>30</v>
      </c>
      <c r="DF681" s="12">
        <v>0.1</v>
      </c>
      <c r="DG681" s="12">
        <v>0.33</v>
      </c>
      <c r="DH681" s="12">
        <v>13.5</v>
      </c>
      <c r="DI681" s="12">
        <v>0</v>
      </c>
      <c r="DJ681" s="12">
        <v>1.6</v>
      </c>
      <c r="DK681" s="12">
        <v>1.6</v>
      </c>
      <c r="DL681" s="12">
        <v>0.16</v>
      </c>
      <c r="DM681" s="17">
        <v>-0.6</v>
      </c>
      <c r="DN681" s="12">
        <v>321</v>
      </c>
      <c r="DO681" s="12">
        <v>419</v>
      </c>
      <c r="DP681" s="12">
        <v>76.599999999999994</v>
      </c>
      <c r="DQ681" s="12">
        <v>5797</v>
      </c>
      <c r="DR681" s="12">
        <v>2224</v>
      </c>
      <c r="DS681" s="12">
        <v>163</v>
      </c>
      <c r="DT681" s="12">
        <v>190</v>
      </c>
      <c r="DU681" s="12">
        <v>85.8</v>
      </c>
      <c r="DV681" s="12">
        <v>114</v>
      </c>
      <c r="DW681" s="12">
        <v>140</v>
      </c>
      <c r="DX681" s="12">
        <v>81.400000000000006</v>
      </c>
      <c r="DY681" s="12">
        <v>39</v>
      </c>
      <c r="DZ681" s="12">
        <v>61</v>
      </c>
      <c r="EA681" s="12">
        <v>63.9</v>
      </c>
      <c r="EB681" s="12">
        <v>1</v>
      </c>
      <c r="EC681" s="12">
        <v>1.5</v>
      </c>
      <c r="ED681" s="12">
        <v>1</v>
      </c>
      <c r="EE681" s="12">
        <v>9</v>
      </c>
      <c r="EF681" s="12">
        <v>24</v>
      </c>
      <c r="EG681" s="12">
        <v>3</v>
      </c>
      <c r="EH681" s="12">
        <v>1</v>
      </c>
      <c r="EI681" s="12">
        <v>24</v>
      </c>
      <c r="EJ681" s="12">
        <v>3</v>
      </c>
      <c r="EK681" s="12">
        <v>1</v>
      </c>
      <c r="EL681" s="12">
        <v>15</v>
      </c>
      <c r="EM681" s="12">
        <v>2</v>
      </c>
      <c r="EN681" s="12">
        <v>17</v>
      </c>
      <c r="EO681" s="12">
        <v>10</v>
      </c>
      <c r="EP681" s="12">
        <v>1</v>
      </c>
      <c r="EQ681" s="12">
        <v>2</v>
      </c>
      <c r="ER681" s="12">
        <v>2</v>
      </c>
      <c r="ES681" s="12">
        <v>1</v>
      </c>
      <c r="ET681" s="12">
        <v>1</v>
      </c>
      <c r="EU681" s="12">
        <v>16</v>
      </c>
      <c r="EV681" s="12">
        <v>13</v>
      </c>
      <c r="EW681" s="12">
        <v>7</v>
      </c>
      <c r="EX681" s="12">
        <v>8</v>
      </c>
      <c r="EY681" s="12">
        <v>1</v>
      </c>
      <c r="EZ681" s="12">
        <v>8</v>
      </c>
      <c r="FA681" s="12">
        <v>18</v>
      </c>
      <c r="FB681" s="12">
        <v>44.4</v>
      </c>
      <c r="FC681" s="12">
        <v>6</v>
      </c>
      <c r="FD681" s="12">
        <v>24</v>
      </c>
      <c r="FE681" s="12">
        <v>0</v>
      </c>
      <c r="FF681" s="12">
        <v>47</v>
      </c>
      <c r="FG681" s="12">
        <v>530</v>
      </c>
      <c r="FH681" s="12">
        <v>59</v>
      </c>
      <c r="FI681" s="12">
        <v>190</v>
      </c>
      <c r="FJ681" s="12">
        <v>244</v>
      </c>
      <c r="FK681" s="12">
        <v>102</v>
      </c>
      <c r="FL681" s="12">
        <v>18</v>
      </c>
      <c r="FM681" s="12">
        <v>23</v>
      </c>
      <c r="FN681" s="12">
        <v>12</v>
      </c>
      <c r="FO681" s="12">
        <v>52.2</v>
      </c>
      <c r="FP681" s="12">
        <v>266</v>
      </c>
      <c r="FQ681" s="12">
        <v>1307</v>
      </c>
      <c r="FR681" s="12">
        <v>685</v>
      </c>
      <c r="FS681" s="12">
        <v>14</v>
      </c>
      <c r="FT681" s="12">
        <v>12</v>
      </c>
      <c r="FU681" s="12">
        <v>6</v>
      </c>
      <c r="FV681" s="12">
        <v>11</v>
      </c>
      <c r="FW681" s="12">
        <v>8</v>
      </c>
      <c r="FX681" s="12">
        <v>2</v>
      </c>
      <c r="FY681" s="12">
        <v>0</v>
      </c>
      <c r="FZ681" s="12">
        <v>13</v>
      </c>
      <c r="GA681" s="12">
        <v>38</v>
      </c>
      <c r="GB681" s="12">
        <v>12</v>
      </c>
      <c r="GC681" s="12">
        <v>63.2</v>
      </c>
      <c r="GD681" s="12">
        <v>8.0678000000000001</v>
      </c>
      <c r="GE681" s="12">
        <v>0.47664000000000001</v>
      </c>
      <c r="GF681" s="12">
        <v>0.38364999999999999</v>
      </c>
      <c r="GG681" s="12">
        <f t="shared" si="265"/>
        <v>0.15513126491646778</v>
      </c>
      <c r="GH681" s="12">
        <f t="shared" si="266"/>
        <v>0.45346062052505964</v>
      </c>
      <c r="GI681" s="12">
        <v>0.4375</v>
      </c>
      <c r="GJ681" s="12">
        <v>0.5</v>
      </c>
      <c r="GK681" s="12">
        <v>6.25E-2</v>
      </c>
      <c r="GL681">
        <f t="shared" si="267"/>
        <v>0.35849056603773582</v>
      </c>
      <c r="GM681">
        <f t="shared" si="268"/>
        <v>0.46037735849056605</v>
      </c>
      <c r="GN681">
        <f t="shared" si="269"/>
        <v>0.19245283018867926</v>
      </c>
      <c r="GO681">
        <f t="shared" si="270"/>
        <v>0.8125</v>
      </c>
      <c r="GP681" s="12">
        <f t="shared" si="253"/>
        <v>0.4175824175824176</v>
      </c>
      <c r="GQ681">
        <f t="shared" si="254"/>
        <v>0.9</v>
      </c>
      <c r="GR681">
        <f t="shared" si="271"/>
        <v>36</v>
      </c>
      <c r="GS681">
        <f t="shared" si="272"/>
        <v>9</v>
      </c>
      <c r="GT681">
        <f t="shared" si="273"/>
        <v>0.25</v>
      </c>
      <c r="GU681">
        <f t="shared" si="274"/>
        <v>6.8297872340425529</v>
      </c>
    </row>
    <row r="682" spans="1:203" x14ac:dyDescent="0.2">
      <c r="A682">
        <v>2023</v>
      </c>
      <c r="B682" s="2">
        <v>45098</v>
      </c>
      <c r="C682" s="21" t="s">
        <v>5</v>
      </c>
      <c r="D682" s="21" t="s">
        <v>6</v>
      </c>
      <c r="E682" s="4">
        <f t="shared" si="250"/>
        <v>-1.5999999999999999</v>
      </c>
      <c r="F682" s="12">
        <v>0</v>
      </c>
      <c r="G682" s="12">
        <v>3</v>
      </c>
      <c r="H682" s="5" t="s">
        <v>8</v>
      </c>
      <c r="I682" s="12" t="s">
        <v>44</v>
      </c>
      <c r="J682" s="12">
        <v>11</v>
      </c>
      <c r="K682" s="12">
        <v>4</v>
      </c>
      <c r="L682" s="12">
        <v>36.4</v>
      </c>
      <c r="M682" s="12">
        <v>0</v>
      </c>
      <c r="N682" s="12">
        <v>0</v>
      </c>
      <c r="O682" s="12">
        <v>21.7</v>
      </c>
      <c r="P682" s="12">
        <v>0</v>
      </c>
      <c r="Q682" s="12">
        <v>0.7</v>
      </c>
      <c r="R682" s="12">
        <v>0.7</v>
      </c>
      <c r="S682" s="12">
        <v>0.06</v>
      </c>
      <c r="T682" s="17">
        <v>-0.7</v>
      </c>
      <c r="U682" s="12">
        <v>532</v>
      </c>
      <c r="V682" s="12">
        <v>621</v>
      </c>
      <c r="W682" s="12">
        <v>85.7</v>
      </c>
      <c r="X682" s="12">
        <v>8422</v>
      </c>
      <c r="Y682" s="12">
        <v>3066</v>
      </c>
      <c r="Z682" s="12">
        <v>277</v>
      </c>
      <c r="AA682" s="12">
        <v>304</v>
      </c>
      <c r="AB682" s="12">
        <v>91.1</v>
      </c>
      <c r="AC682" s="12">
        <v>213</v>
      </c>
      <c r="AD682" s="12">
        <v>236</v>
      </c>
      <c r="AE682" s="12">
        <v>90.3</v>
      </c>
      <c r="AF682" s="12">
        <v>29</v>
      </c>
      <c r="AG682" s="12">
        <v>54</v>
      </c>
      <c r="AH682" s="12">
        <v>53.7</v>
      </c>
      <c r="AI682" s="12">
        <v>0</v>
      </c>
      <c r="AJ682" s="12">
        <v>0.7</v>
      </c>
      <c r="AK682" s="12">
        <v>0.8</v>
      </c>
      <c r="AL682" s="12">
        <v>11</v>
      </c>
      <c r="AM682" s="12">
        <v>44</v>
      </c>
      <c r="AN682" s="12">
        <v>4</v>
      </c>
      <c r="AO682" s="12">
        <v>0</v>
      </c>
      <c r="AP682" s="12">
        <v>54</v>
      </c>
      <c r="AQ682" s="12">
        <v>2</v>
      </c>
      <c r="AR682" s="12">
        <v>0</v>
      </c>
      <c r="AS682" s="12">
        <v>5</v>
      </c>
      <c r="AT682" s="12">
        <v>1</v>
      </c>
      <c r="AU682" s="12">
        <v>20</v>
      </c>
      <c r="AV682" s="12">
        <v>17</v>
      </c>
      <c r="AW682" s="12">
        <v>0</v>
      </c>
      <c r="AX682" s="12">
        <v>3</v>
      </c>
      <c r="AY682" s="12">
        <v>0</v>
      </c>
      <c r="AZ682" s="12">
        <v>0</v>
      </c>
      <c r="BA682" s="12">
        <v>0</v>
      </c>
      <c r="BB682" s="12">
        <v>19</v>
      </c>
      <c r="BC682" s="12">
        <v>10</v>
      </c>
      <c r="BD682" s="12">
        <v>9</v>
      </c>
      <c r="BE682" s="12">
        <v>10</v>
      </c>
      <c r="BF682" s="12">
        <v>0</v>
      </c>
      <c r="BG682" s="12">
        <v>10</v>
      </c>
      <c r="BH682" s="12">
        <v>16</v>
      </c>
      <c r="BI682" s="12">
        <v>62.5</v>
      </c>
      <c r="BJ682" s="12">
        <v>17</v>
      </c>
      <c r="BK682" s="12">
        <v>6</v>
      </c>
      <c r="BL682" s="12">
        <v>1</v>
      </c>
      <c r="BM682" s="12">
        <v>63</v>
      </c>
      <c r="BN682" s="12">
        <v>726</v>
      </c>
      <c r="BO682" s="12">
        <v>66</v>
      </c>
      <c r="BP682" s="12">
        <v>238</v>
      </c>
      <c r="BQ682" s="12">
        <v>353</v>
      </c>
      <c r="BR682" s="12">
        <v>140</v>
      </c>
      <c r="BS682" s="12">
        <v>19</v>
      </c>
      <c r="BT682" s="12">
        <v>25</v>
      </c>
      <c r="BU682" s="12">
        <v>10</v>
      </c>
      <c r="BV682" s="12">
        <v>40</v>
      </c>
      <c r="BW682" s="12">
        <v>488</v>
      </c>
      <c r="BX682" s="12">
        <v>2398</v>
      </c>
      <c r="BY682" s="12">
        <v>1072</v>
      </c>
      <c r="BZ682" s="12">
        <v>19</v>
      </c>
      <c r="CA682" s="12">
        <v>17</v>
      </c>
      <c r="CB682" s="12">
        <v>6</v>
      </c>
      <c r="CC682" s="12">
        <v>14</v>
      </c>
      <c r="CD682" s="12">
        <v>12</v>
      </c>
      <c r="CE682" s="12">
        <v>2</v>
      </c>
      <c r="CF682" s="12">
        <v>0</v>
      </c>
      <c r="CG682" s="12">
        <v>11</v>
      </c>
      <c r="CH682" s="12">
        <v>65</v>
      </c>
      <c r="CI682" s="12">
        <v>9</v>
      </c>
      <c r="CJ682" s="12">
        <v>40.9</v>
      </c>
      <c r="CK682" s="12">
        <v>6.7358500000000001</v>
      </c>
      <c r="CL682" s="12">
        <v>0.51661000000000001</v>
      </c>
      <c r="CM682" s="12">
        <v>0.36404999999999998</v>
      </c>
      <c r="CN682" s="12">
        <f t="shared" si="251"/>
        <v>9.0177133655394523E-2</v>
      </c>
      <c r="CO682" s="12">
        <f t="shared" si="255"/>
        <v>0.48953301127214172</v>
      </c>
      <c r="CP682" s="12">
        <v>0.47367999999999999</v>
      </c>
      <c r="CQ682" s="12">
        <v>0.52632000000000001</v>
      </c>
      <c r="CR682" s="12">
        <v>0</v>
      </c>
      <c r="CS682" s="12">
        <f t="shared" si="256"/>
        <v>0.32782369146005508</v>
      </c>
      <c r="CT682" s="12">
        <f t="shared" si="257"/>
        <v>0.48622589531680444</v>
      </c>
      <c r="CU682" s="12">
        <f t="shared" si="258"/>
        <v>0.1928374655647383</v>
      </c>
      <c r="CV682" s="12">
        <f t="shared" si="259"/>
        <v>0.52631578947368418</v>
      </c>
      <c r="CW682" s="12">
        <f t="shared" si="252"/>
        <v>0.49242424242424243</v>
      </c>
      <c r="CX682" s="12">
        <f t="shared" si="260"/>
        <v>1</v>
      </c>
      <c r="CY682" s="12">
        <f t="shared" si="261"/>
        <v>61</v>
      </c>
      <c r="CZ682" s="12">
        <f t="shared" si="262"/>
        <v>10</v>
      </c>
      <c r="DA682" s="12">
        <f t="shared" si="263"/>
        <v>0.16393442622950818</v>
      </c>
      <c r="DB682" s="12">
        <f t="shared" si="264"/>
        <v>8.4444444444444446</v>
      </c>
      <c r="DC682" s="12">
        <v>14</v>
      </c>
      <c r="DD682" s="12">
        <v>7</v>
      </c>
      <c r="DE682" s="12">
        <v>50</v>
      </c>
      <c r="DF682" s="12">
        <v>0.21</v>
      </c>
      <c r="DG682" s="12">
        <v>0.43</v>
      </c>
      <c r="DH682" s="12">
        <v>15.1</v>
      </c>
      <c r="DI682" s="12">
        <v>0</v>
      </c>
      <c r="DJ682" s="12">
        <v>2.2999999999999998</v>
      </c>
      <c r="DK682" s="12">
        <v>2.2999999999999998</v>
      </c>
      <c r="DL682" s="12">
        <v>0.17</v>
      </c>
      <c r="DM682" s="18">
        <v>0.7</v>
      </c>
      <c r="DN682" s="12">
        <v>258</v>
      </c>
      <c r="DO682" s="12">
        <v>357</v>
      </c>
      <c r="DP682" s="12">
        <v>72.3</v>
      </c>
      <c r="DQ682" s="12">
        <v>4943</v>
      </c>
      <c r="DR682" s="12">
        <v>2328</v>
      </c>
      <c r="DS682" s="12">
        <v>116</v>
      </c>
      <c r="DT682" s="12">
        <v>143</v>
      </c>
      <c r="DU682" s="12">
        <v>81.099999999999994</v>
      </c>
      <c r="DV682" s="12">
        <v>101</v>
      </c>
      <c r="DW682" s="12">
        <v>123</v>
      </c>
      <c r="DX682" s="12">
        <v>82.1</v>
      </c>
      <c r="DY682" s="12">
        <v>38</v>
      </c>
      <c r="DZ682" s="12">
        <v>76</v>
      </c>
      <c r="EA682" s="12">
        <v>50</v>
      </c>
      <c r="EB682" s="12">
        <v>2</v>
      </c>
      <c r="EC682" s="12">
        <v>1.5</v>
      </c>
      <c r="ED682" s="12">
        <v>0.9</v>
      </c>
      <c r="EE682" s="12">
        <v>10</v>
      </c>
      <c r="EF682" s="12">
        <v>23</v>
      </c>
      <c r="EG682" s="12">
        <v>5</v>
      </c>
      <c r="EH682" s="12">
        <v>0</v>
      </c>
      <c r="EI682" s="12">
        <v>23</v>
      </c>
      <c r="EJ682" s="12">
        <v>3</v>
      </c>
      <c r="EK682" s="12">
        <v>3</v>
      </c>
      <c r="EL682" s="12">
        <v>9</v>
      </c>
      <c r="EM682" s="12">
        <v>6</v>
      </c>
      <c r="EN682" s="12">
        <v>21</v>
      </c>
      <c r="EO682" s="12">
        <v>14</v>
      </c>
      <c r="EP682" s="12">
        <v>3</v>
      </c>
      <c r="EQ682" s="12">
        <v>1</v>
      </c>
      <c r="ER682" s="12">
        <v>1</v>
      </c>
      <c r="ES682" s="12">
        <v>2</v>
      </c>
      <c r="ET682" s="12">
        <v>0</v>
      </c>
      <c r="EU682" s="12">
        <v>25</v>
      </c>
      <c r="EV682" s="12">
        <v>14</v>
      </c>
      <c r="EW682" s="12">
        <v>12</v>
      </c>
      <c r="EX682" s="12">
        <v>10</v>
      </c>
      <c r="EY682" s="12">
        <v>3</v>
      </c>
      <c r="EZ682" s="12">
        <v>13</v>
      </c>
      <c r="FA682" s="12">
        <v>23</v>
      </c>
      <c r="FB682" s="12">
        <v>56.5</v>
      </c>
      <c r="FC682" s="12">
        <v>10</v>
      </c>
      <c r="FD682" s="12">
        <v>9</v>
      </c>
      <c r="FE682" s="12">
        <v>0</v>
      </c>
      <c r="FF682" s="12">
        <v>37</v>
      </c>
      <c r="FG682" s="12">
        <v>466</v>
      </c>
      <c r="FH682" s="12">
        <v>45</v>
      </c>
      <c r="FI682" s="12">
        <v>146</v>
      </c>
      <c r="FJ682" s="12">
        <v>193</v>
      </c>
      <c r="FK682" s="12">
        <v>131</v>
      </c>
      <c r="FL682" s="12">
        <v>24</v>
      </c>
      <c r="FM682" s="12">
        <v>19</v>
      </c>
      <c r="FN682" s="12">
        <v>6</v>
      </c>
      <c r="FO682" s="12">
        <v>31.6</v>
      </c>
      <c r="FP682" s="12">
        <v>226</v>
      </c>
      <c r="FQ682" s="12">
        <v>1328</v>
      </c>
      <c r="FR682" s="12">
        <v>548</v>
      </c>
      <c r="FS682" s="12">
        <v>12</v>
      </c>
      <c r="FT682" s="12">
        <v>13</v>
      </c>
      <c r="FU682" s="12">
        <v>4</v>
      </c>
      <c r="FV682" s="12">
        <v>13</v>
      </c>
      <c r="FW682" s="12">
        <v>9</v>
      </c>
      <c r="FX682" s="12">
        <v>3</v>
      </c>
      <c r="FY682" s="12">
        <v>0</v>
      </c>
      <c r="FZ682" s="12">
        <v>21</v>
      </c>
      <c r="GA682" s="12">
        <v>67</v>
      </c>
      <c r="GB682" s="12">
        <v>13</v>
      </c>
      <c r="GC682" s="12">
        <v>59.1</v>
      </c>
      <c r="GD682" s="12">
        <v>9.5538500000000006</v>
      </c>
      <c r="GE682" s="12">
        <v>0.48338999999999999</v>
      </c>
      <c r="GF682" s="12">
        <v>0.47097</v>
      </c>
      <c r="GG682" s="12">
        <f t="shared" si="265"/>
        <v>0.22969187675070027</v>
      </c>
      <c r="GH682" s="12">
        <f t="shared" si="266"/>
        <v>0.40056022408963587</v>
      </c>
      <c r="GI682" s="12">
        <v>0.48</v>
      </c>
      <c r="GJ682" s="12">
        <v>0.4</v>
      </c>
      <c r="GK682" s="12">
        <v>0.12</v>
      </c>
      <c r="GL682">
        <f t="shared" si="267"/>
        <v>0.31330472103004292</v>
      </c>
      <c r="GM682">
        <f t="shared" si="268"/>
        <v>0.41416309012875535</v>
      </c>
      <c r="GN682">
        <f t="shared" si="269"/>
        <v>0.2811158798283262</v>
      </c>
      <c r="GO682">
        <f t="shared" si="270"/>
        <v>0.56000000000000005</v>
      </c>
      <c r="GP682" s="12">
        <f t="shared" si="253"/>
        <v>0.50757575757575757</v>
      </c>
      <c r="GQ682">
        <f t="shared" si="254"/>
        <v>0.7142857142857143</v>
      </c>
      <c r="GR682">
        <f t="shared" si="271"/>
        <v>36</v>
      </c>
      <c r="GS682">
        <f t="shared" si="272"/>
        <v>9</v>
      </c>
      <c r="GT682">
        <f t="shared" si="273"/>
        <v>0.25</v>
      </c>
      <c r="GU682">
        <f t="shared" si="274"/>
        <v>6.9729729729729728</v>
      </c>
    </row>
    <row r="683" spans="1:203" x14ac:dyDescent="0.2">
      <c r="A683">
        <v>2023</v>
      </c>
      <c r="B683" s="2">
        <v>45108</v>
      </c>
      <c r="C683" s="21" t="s">
        <v>5</v>
      </c>
      <c r="D683" s="21" t="s">
        <v>20</v>
      </c>
      <c r="E683" s="4">
        <f t="shared" si="250"/>
        <v>-1.3</v>
      </c>
      <c r="F683" s="12">
        <v>2</v>
      </c>
      <c r="G683" s="12">
        <v>2</v>
      </c>
      <c r="H683" s="5" t="s">
        <v>15</v>
      </c>
      <c r="I683" s="12" t="s">
        <v>44</v>
      </c>
      <c r="J683" s="12">
        <v>9</v>
      </c>
      <c r="K683" s="12">
        <v>2</v>
      </c>
      <c r="L683" s="12">
        <v>22.2</v>
      </c>
      <c r="M683" s="12">
        <v>0.11</v>
      </c>
      <c r="N683" s="12">
        <v>0.5</v>
      </c>
      <c r="O683" s="12">
        <v>18.8</v>
      </c>
      <c r="P683" s="12">
        <v>1</v>
      </c>
      <c r="Q683" s="12">
        <v>0.5</v>
      </c>
      <c r="R683" s="12">
        <v>0.5</v>
      </c>
      <c r="S683" s="12">
        <v>0.06</v>
      </c>
      <c r="T683" s="18">
        <v>0.5</v>
      </c>
      <c r="U683" s="12">
        <v>215</v>
      </c>
      <c r="V683" s="12">
        <v>328</v>
      </c>
      <c r="W683" s="12">
        <v>65.5</v>
      </c>
      <c r="X683" s="12">
        <v>3740</v>
      </c>
      <c r="Y683" s="12">
        <v>1319</v>
      </c>
      <c r="Z683" s="12">
        <v>102</v>
      </c>
      <c r="AA683" s="12">
        <v>123</v>
      </c>
      <c r="AB683" s="12">
        <v>82.9</v>
      </c>
      <c r="AC683" s="12">
        <v>93</v>
      </c>
      <c r="AD683" s="12">
        <v>117</v>
      </c>
      <c r="AE683" s="12">
        <v>79.5</v>
      </c>
      <c r="AF683" s="12">
        <v>17</v>
      </c>
      <c r="AG683" s="12">
        <v>67</v>
      </c>
      <c r="AH683" s="12">
        <v>25.4</v>
      </c>
      <c r="AI683" s="12">
        <v>0</v>
      </c>
      <c r="AJ683" s="12">
        <v>0.3</v>
      </c>
      <c r="AK683" s="12">
        <v>0.5</v>
      </c>
      <c r="AL683" s="12">
        <v>5</v>
      </c>
      <c r="AM683" s="12">
        <v>16</v>
      </c>
      <c r="AN683" s="12">
        <v>3</v>
      </c>
      <c r="AO683" s="12">
        <v>0</v>
      </c>
      <c r="AP683" s="12">
        <v>24</v>
      </c>
      <c r="AQ683" s="12">
        <v>1</v>
      </c>
      <c r="AR683" s="12">
        <v>4</v>
      </c>
      <c r="AS683" s="12">
        <v>21</v>
      </c>
      <c r="AT683" s="12">
        <v>8</v>
      </c>
      <c r="AU683" s="12">
        <v>17</v>
      </c>
      <c r="AV683" s="12">
        <v>11</v>
      </c>
      <c r="AW683" s="12">
        <v>2</v>
      </c>
      <c r="AX683" s="12">
        <v>1</v>
      </c>
      <c r="AY683" s="12">
        <v>1</v>
      </c>
      <c r="AZ683" s="12">
        <v>1</v>
      </c>
      <c r="BA683" s="12">
        <v>1</v>
      </c>
      <c r="BB683" s="12">
        <v>13</v>
      </c>
      <c r="BC683" s="12">
        <v>6</v>
      </c>
      <c r="BD683" s="12">
        <v>10</v>
      </c>
      <c r="BE683" s="12">
        <v>3</v>
      </c>
      <c r="BF683" s="12">
        <v>0</v>
      </c>
      <c r="BG683" s="12">
        <v>9</v>
      </c>
      <c r="BH683" s="12">
        <v>18</v>
      </c>
      <c r="BI683" s="12">
        <v>50</v>
      </c>
      <c r="BJ683" s="12">
        <v>6</v>
      </c>
      <c r="BK683" s="12">
        <v>20</v>
      </c>
      <c r="BL683" s="12">
        <v>1</v>
      </c>
      <c r="BM683" s="12">
        <v>44</v>
      </c>
      <c r="BN683" s="12">
        <v>433</v>
      </c>
      <c r="BO683" s="12">
        <v>64</v>
      </c>
      <c r="BP683" s="12">
        <v>149</v>
      </c>
      <c r="BQ683" s="12">
        <v>181</v>
      </c>
      <c r="BR683" s="12">
        <v>110</v>
      </c>
      <c r="BS683" s="12">
        <v>9</v>
      </c>
      <c r="BT683" s="12">
        <v>12</v>
      </c>
      <c r="BU683" s="12">
        <v>6</v>
      </c>
      <c r="BV683" s="12">
        <v>50</v>
      </c>
      <c r="BW683" s="12">
        <v>237</v>
      </c>
      <c r="BX683" s="12">
        <v>1288</v>
      </c>
      <c r="BY683" s="12">
        <v>699</v>
      </c>
      <c r="BZ683" s="12">
        <v>13</v>
      </c>
      <c r="CA683" s="12">
        <v>11</v>
      </c>
      <c r="CB683" s="12">
        <v>0</v>
      </c>
      <c r="CC683" s="12">
        <v>12</v>
      </c>
      <c r="CD683" s="12">
        <v>9</v>
      </c>
      <c r="CE683" s="12">
        <v>2</v>
      </c>
      <c r="CF683" s="12">
        <v>0</v>
      </c>
      <c r="CG683" s="12">
        <v>14</v>
      </c>
      <c r="CH683" s="12">
        <v>45</v>
      </c>
      <c r="CI683" s="12">
        <v>14</v>
      </c>
      <c r="CJ683" s="12">
        <v>41.2</v>
      </c>
      <c r="CK683" s="12">
        <v>7.8490599999999997</v>
      </c>
      <c r="CL683" s="12">
        <v>0.38868999999999998</v>
      </c>
      <c r="CM683" s="12">
        <v>0.35266999999999998</v>
      </c>
      <c r="CN683" s="12">
        <f t="shared" si="251"/>
        <v>0.21951219512195122</v>
      </c>
      <c r="CO683" s="12">
        <f t="shared" si="255"/>
        <v>0.375</v>
      </c>
      <c r="CP683" s="12">
        <v>0.76922999999999997</v>
      </c>
      <c r="CQ683" s="12">
        <v>0.23077</v>
      </c>
      <c r="CR683" s="12">
        <v>0</v>
      </c>
      <c r="CS683" s="12">
        <f t="shared" si="256"/>
        <v>0.34411085450346418</v>
      </c>
      <c r="CT683" s="12">
        <f t="shared" si="257"/>
        <v>0.41801385681293302</v>
      </c>
      <c r="CU683" s="12">
        <f t="shared" si="258"/>
        <v>0.2540415704387991</v>
      </c>
      <c r="CV683" s="12">
        <f t="shared" si="259"/>
        <v>0.46153846153846156</v>
      </c>
      <c r="CW683" s="12">
        <f t="shared" si="252"/>
        <v>0.4838709677419355</v>
      </c>
      <c r="CX683" s="12">
        <f t="shared" si="260"/>
        <v>0.55555555555555558</v>
      </c>
      <c r="CY683" s="12">
        <f t="shared" si="261"/>
        <v>27</v>
      </c>
      <c r="CZ683" s="12">
        <f t="shared" si="262"/>
        <v>3</v>
      </c>
      <c r="DA683" s="12">
        <f t="shared" si="263"/>
        <v>0.1111111111111111</v>
      </c>
      <c r="DB683" s="12">
        <f t="shared" si="264"/>
        <v>4.8863636363636367</v>
      </c>
      <c r="DC683" s="12">
        <v>22</v>
      </c>
      <c r="DD683" s="12">
        <v>7</v>
      </c>
      <c r="DE683" s="12">
        <v>31.8</v>
      </c>
      <c r="DF683" s="12">
        <v>0.09</v>
      </c>
      <c r="DG683" s="12">
        <v>0.28999999999999998</v>
      </c>
      <c r="DH683" s="12">
        <v>18.2</v>
      </c>
      <c r="DI683" s="12">
        <v>1</v>
      </c>
      <c r="DJ683" s="12">
        <v>1.8</v>
      </c>
      <c r="DK683" s="12">
        <v>1.8</v>
      </c>
      <c r="DL683" s="12">
        <v>0.08</v>
      </c>
      <c r="DM683" s="18">
        <v>0.2</v>
      </c>
      <c r="DN683" s="12">
        <v>310</v>
      </c>
      <c r="DO683" s="12">
        <v>416</v>
      </c>
      <c r="DP683" s="12">
        <v>74.5</v>
      </c>
      <c r="DQ683" s="12">
        <v>5459</v>
      </c>
      <c r="DR683" s="12">
        <v>2372</v>
      </c>
      <c r="DS683" s="12">
        <v>139</v>
      </c>
      <c r="DT683" s="12">
        <v>160</v>
      </c>
      <c r="DU683" s="12">
        <v>86.9</v>
      </c>
      <c r="DV683" s="12">
        <v>132</v>
      </c>
      <c r="DW683" s="12">
        <v>166</v>
      </c>
      <c r="DX683" s="12">
        <v>79.5</v>
      </c>
      <c r="DY683" s="12">
        <v>32</v>
      </c>
      <c r="DZ683" s="12">
        <v>66</v>
      </c>
      <c r="EA683" s="12">
        <v>48.5</v>
      </c>
      <c r="EB683" s="12">
        <v>2</v>
      </c>
      <c r="EC683" s="12">
        <v>1.4</v>
      </c>
      <c r="ED683" s="12">
        <v>1.1000000000000001</v>
      </c>
      <c r="EE683" s="12">
        <v>19</v>
      </c>
      <c r="EF683" s="12">
        <v>37</v>
      </c>
      <c r="EG683" s="12">
        <v>11</v>
      </c>
      <c r="EH683" s="12">
        <v>2</v>
      </c>
      <c r="EI683" s="12">
        <v>37</v>
      </c>
      <c r="EJ683" s="12">
        <v>3</v>
      </c>
      <c r="EK683" s="12">
        <v>3</v>
      </c>
      <c r="EL683" s="12">
        <v>23</v>
      </c>
      <c r="EM683" s="12">
        <v>12</v>
      </c>
      <c r="EN683" s="12">
        <v>39</v>
      </c>
      <c r="EO683" s="12">
        <v>26</v>
      </c>
      <c r="EP683" s="12">
        <v>5</v>
      </c>
      <c r="EQ683" s="12">
        <v>2</v>
      </c>
      <c r="ER683" s="12">
        <v>3</v>
      </c>
      <c r="ES683" s="12">
        <v>1</v>
      </c>
      <c r="ET683" s="12">
        <v>2</v>
      </c>
      <c r="EU683" s="12">
        <v>14</v>
      </c>
      <c r="EV683" s="12">
        <v>10</v>
      </c>
      <c r="EW683" s="12">
        <v>6</v>
      </c>
      <c r="EX683" s="12">
        <v>5</v>
      </c>
      <c r="EY683" s="12">
        <v>3</v>
      </c>
      <c r="EZ683" s="12">
        <v>5</v>
      </c>
      <c r="FA683" s="12">
        <v>11</v>
      </c>
      <c r="FB683" s="12">
        <v>45.5</v>
      </c>
      <c r="FC683" s="12">
        <v>7</v>
      </c>
      <c r="FD683" s="12">
        <v>19</v>
      </c>
      <c r="FE683" s="12">
        <v>1</v>
      </c>
      <c r="FF683" s="12">
        <v>56</v>
      </c>
      <c r="FG683" s="12">
        <v>532</v>
      </c>
      <c r="FH683" s="12">
        <v>43</v>
      </c>
      <c r="FI683" s="12">
        <v>138</v>
      </c>
      <c r="FJ683" s="12">
        <v>228</v>
      </c>
      <c r="FK683" s="12">
        <v>173</v>
      </c>
      <c r="FL683" s="12">
        <v>29</v>
      </c>
      <c r="FM683" s="12">
        <v>20</v>
      </c>
      <c r="FN683" s="12">
        <v>9</v>
      </c>
      <c r="FO683" s="12">
        <v>45</v>
      </c>
      <c r="FP683" s="12">
        <v>281</v>
      </c>
      <c r="FQ683" s="12">
        <v>1629</v>
      </c>
      <c r="FR683" s="12">
        <v>753</v>
      </c>
      <c r="FS683" s="12">
        <v>19</v>
      </c>
      <c r="FT683" s="12">
        <v>13</v>
      </c>
      <c r="FU683" s="12">
        <v>6</v>
      </c>
      <c r="FV683" s="12">
        <v>14</v>
      </c>
      <c r="FW683" s="12">
        <v>4</v>
      </c>
      <c r="FX683" s="12">
        <v>1</v>
      </c>
      <c r="FY683" s="12">
        <v>0</v>
      </c>
      <c r="FZ683" s="12">
        <v>12</v>
      </c>
      <c r="GA683" s="12">
        <v>48</v>
      </c>
      <c r="GB683" s="12">
        <v>20</v>
      </c>
      <c r="GC683" s="12">
        <v>58.8</v>
      </c>
      <c r="GD683" s="12">
        <v>6.30769</v>
      </c>
      <c r="GE683" s="12">
        <v>0.61131000000000002</v>
      </c>
      <c r="GF683" s="12">
        <v>0.43451000000000001</v>
      </c>
      <c r="GG683" s="12">
        <f t="shared" si="265"/>
        <v>0.17307692307692307</v>
      </c>
      <c r="GH683" s="12">
        <f t="shared" si="266"/>
        <v>0.38461538461538464</v>
      </c>
      <c r="GI683" s="12">
        <v>0.42857000000000001</v>
      </c>
      <c r="GJ683" s="12">
        <v>0.35714000000000001</v>
      </c>
      <c r="GK683" s="12">
        <v>0.21429000000000001</v>
      </c>
      <c r="GL683">
        <f t="shared" si="267"/>
        <v>0.25939849624060152</v>
      </c>
      <c r="GM683">
        <f t="shared" si="268"/>
        <v>0.42857142857142855</v>
      </c>
      <c r="GN683">
        <f t="shared" si="269"/>
        <v>0.32518796992481203</v>
      </c>
      <c r="GO683">
        <f t="shared" si="270"/>
        <v>0.7142857142857143</v>
      </c>
      <c r="GP683" s="12">
        <f t="shared" si="253"/>
        <v>0.5161290322580645</v>
      </c>
      <c r="GQ683">
        <f t="shared" si="254"/>
        <v>0.86363636363636365</v>
      </c>
      <c r="GR683">
        <f t="shared" si="271"/>
        <v>50</v>
      </c>
      <c r="GS683">
        <f t="shared" si="272"/>
        <v>17</v>
      </c>
      <c r="GT683">
        <f t="shared" si="273"/>
        <v>0.34</v>
      </c>
      <c r="GU683">
        <f t="shared" si="274"/>
        <v>5.5357142857142856</v>
      </c>
    </row>
    <row r="684" spans="1:203" x14ac:dyDescent="0.2">
      <c r="A684">
        <v>2023</v>
      </c>
      <c r="B684" s="2">
        <v>45119</v>
      </c>
      <c r="C684" s="21" t="s">
        <v>1</v>
      </c>
      <c r="D684" s="21" t="s">
        <v>6</v>
      </c>
      <c r="E684" s="4">
        <f t="shared" si="250"/>
        <v>0</v>
      </c>
      <c r="F684" s="12">
        <v>1</v>
      </c>
      <c r="G684" s="12">
        <v>2</v>
      </c>
      <c r="H684" s="5" t="s">
        <v>18</v>
      </c>
      <c r="I684" s="12" t="s">
        <v>44</v>
      </c>
      <c r="J684" s="12">
        <v>8</v>
      </c>
      <c r="K684" s="12">
        <v>0</v>
      </c>
      <c r="L684" s="12">
        <v>0</v>
      </c>
      <c r="M684" s="12">
        <v>0</v>
      </c>
      <c r="N684" s="16"/>
      <c r="O684" s="12">
        <v>21.6</v>
      </c>
      <c r="P684" s="12">
        <v>0</v>
      </c>
      <c r="Q684" s="12">
        <v>1.1000000000000001</v>
      </c>
      <c r="R684" s="12">
        <v>0.3</v>
      </c>
      <c r="S684" s="12">
        <v>0.04</v>
      </c>
      <c r="T684" s="17">
        <v>-0.1</v>
      </c>
      <c r="U684" s="12">
        <v>234</v>
      </c>
      <c r="V684" s="12">
        <v>365</v>
      </c>
      <c r="W684" s="12">
        <v>64.099999999999994</v>
      </c>
      <c r="X684" s="12">
        <v>3843</v>
      </c>
      <c r="Y684" s="12">
        <v>1709</v>
      </c>
      <c r="Z684" s="12">
        <v>117</v>
      </c>
      <c r="AA684" s="12">
        <v>138</v>
      </c>
      <c r="AB684" s="12">
        <v>84.8</v>
      </c>
      <c r="AC684" s="12">
        <v>95</v>
      </c>
      <c r="AD684" s="12">
        <v>138</v>
      </c>
      <c r="AE684" s="12">
        <v>68.8</v>
      </c>
      <c r="AF684" s="12">
        <v>16</v>
      </c>
      <c r="AG684" s="12">
        <v>58</v>
      </c>
      <c r="AH684" s="12">
        <v>27.6</v>
      </c>
      <c r="AI684" s="12">
        <v>0</v>
      </c>
      <c r="AJ684" s="12">
        <v>0.3</v>
      </c>
      <c r="AK684" s="12">
        <v>0.5</v>
      </c>
      <c r="AL684" s="12">
        <v>7</v>
      </c>
      <c r="AM684" s="12">
        <v>26</v>
      </c>
      <c r="AN684" s="12">
        <v>5</v>
      </c>
      <c r="AO684" s="12">
        <v>1</v>
      </c>
      <c r="AP684" s="12">
        <v>28</v>
      </c>
      <c r="AQ684" s="12">
        <v>0</v>
      </c>
      <c r="AR684" s="12">
        <v>4</v>
      </c>
      <c r="AS684" s="12">
        <v>11</v>
      </c>
      <c r="AT684" s="12">
        <v>5</v>
      </c>
      <c r="AU684" s="12">
        <v>16</v>
      </c>
      <c r="AV684" s="12">
        <v>12</v>
      </c>
      <c r="AW684" s="12">
        <v>3</v>
      </c>
      <c r="AX684" s="12">
        <v>1</v>
      </c>
      <c r="AY684" s="12">
        <v>0</v>
      </c>
      <c r="AZ684" s="12">
        <v>0</v>
      </c>
      <c r="BA684" s="12">
        <v>0</v>
      </c>
      <c r="BB684" s="12">
        <v>28</v>
      </c>
      <c r="BC684" s="12">
        <v>17</v>
      </c>
      <c r="BD684" s="12">
        <v>8</v>
      </c>
      <c r="BE684" s="12">
        <v>12</v>
      </c>
      <c r="BF684" s="12">
        <v>8</v>
      </c>
      <c r="BG684" s="12">
        <v>15</v>
      </c>
      <c r="BH684" s="12">
        <v>32</v>
      </c>
      <c r="BI684" s="12">
        <v>46.9</v>
      </c>
      <c r="BJ684" s="12">
        <v>11</v>
      </c>
      <c r="BK684" s="12">
        <v>12</v>
      </c>
      <c r="BL684" s="12">
        <v>1</v>
      </c>
      <c r="BM684" s="12">
        <v>46</v>
      </c>
      <c r="BN684" s="12">
        <v>487</v>
      </c>
      <c r="BO684" s="12">
        <v>43</v>
      </c>
      <c r="BP684" s="12">
        <v>111</v>
      </c>
      <c r="BQ684" s="12">
        <v>232</v>
      </c>
      <c r="BR684" s="12">
        <v>149</v>
      </c>
      <c r="BS684" s="12">
        <v>16</v>
      </c>
      <c r="BT684" s="12">
        <v>21</v>
      </c>
      <c r="BU684" s="12">
        <v>10</v>
      </c>
      <c r="BV684" s="12">
        <v>47.6</v>
      </c>
      <c r="BW684" s="12">
        <v>261</v>
      </c>
      <c r="BX684" s="12">
        <v>1085</v>
      </c>
      <c r="BY684" s="12">
        <v>445</v>
      </c>
      <c r="BZ684" s="12">
        <v>8</v>
      </c>
      <c r="CA684" s="12">
        <v>4</v>
      </c>
      <c r="CB684" s="12">
        <v>1</v>
      </c>
      <c r="CC684" s="12">
        <v>14</v>
      </c>
      <c r="CD684" s="12">
        <v>9</v>
      </c>
      <c r="CE684" s="12">
        <v>3</v>
      </c>
      <c r="CF684" s="12">
        <v>0</v>
      </c>
      <c r="CG684" s="12">
        <v>11</v>
      </c>
      <c r="CH684" s="12">
        <v>67</v>
      </c>
      <c r="CI684" s="12">
        <v>16</v>
      </c>
      <c r="CJ684" s="12">
        <v>45.7</v>
      </c>
      <c r="CK684" s="12">
        <v>7.0161300000000004</v>
      </c>
      <c r="CL684" s="12">
        <v>0.61826000000000003</v>
      </c>
      <c r="CM684" s="12">
        <v>0.44469999999999998</v>
      </c>
      <c r="CN684" s="12">
        <f t="shared" si="251"/>
        <v>0.16986301369863013</v>
      </c>
      <c r="CO684" s="12">
        <f t="shared" si="255"/>
        <v>0.37808219178082192</v>
      </c>
      <c r="CP684" s="12">
        <v>0.28571000000000002</v>
      </c>
      <c r="CQ684" s="12">
        <v>0.42857000000000001</v>
      </c>
      <c r="CR684" s="12">
        <v>0.28571000000000002</v>
      </c>
      <c r="CS684" s="12">
        <f t="shared" si="256"/>
        <v>0.22792607802874743</v>
      </c>
      <c r="CT684" s="12">
        <f t="shared" si="257"/>
        <v>0.47638603696098564</v>
      </c>
      <c r="CU684" s="12">
        <f t="shared" si="258"/>
        <v>0.3059548254620123</v>
      </c>
      <c r="CV684" s="12">
        <f t="shared" si="259"/>
        <v>0.6071428571428571</v>
      </c>
      <c r="CW684" s="12">
        <f t="shared" si="252"/>
        <v>0.48550724637681159</v>
      </c>
      <c r="CX684" s="12">
        <f t="shared" si="260"/>
        <v>0.875</v>
      </c>
      <c r="CY684" s="12">
        <f t="shared" si="261"/>
        <v>30</v>
      </c>
      <c r="CZ684" s="12">
        <f t="shared" si="262"/>
        <v>6</v>
      </c>
      <c r="DA684" s="12">
        <f t="shared" si="263"/>
        <v>0.2</v>
      </c>
      <c r="DB684" s="12">
        <f t="shared" si="264"/>
        <v>5.0869565217391308</v>
      </c>
      <c r="DC684" s="12">
        <v>6</v>
      </c>
      <c r="DD684" s="12">
        <v>2</v>
      </c>
      <c r="DE684" s="12">
        <v>33.299999999999997</v>
      </c>
      <c r="DF684" s="12">
        <v>0.17</v>
      </c>
      <c r="DG684" s="12">
        <v>0.5</v>
      </c>
      <c r="DH684" s="12">
        <v>20.399999999999999</v>
      </c>
      <c r="DI684" s="12">
        <v>0</v>
      </c>
      <c r="DJ684" s="12">
        <v>1.1000000000000001</v>
      </c>
      <c r="DK684" s="12">
        <v>0.3</v>
      </c>
      <c r="DL684" s="12">
        <v>0.06</v>
      </c>
      <c r="DM684" s="18">
        <v>0.9</v>
      </c>
      <c r="DN684" s="12">
        <v>313</v>
      </c>
      <c r="DO684" s="12">
        <v>435</v>
      </c>
      <c r="DP684" s="12">
        <v>72</v>
      </c>
      <c r="DQ684" s="12">
        <v>5779</v>
      </c>
      <c r="DR684" s="12">
        <v>2166</v>
      </c>
      <c r="DS684" s="12">
        <v>127</v>
      </c>
      <c r="DT684" s="12">
        <v>150</v>
      </c>
      <c r="DU684" s="12">
        <v>84.7</v>
      </c>
      <c r="DV684" s="12">
        <v>137</v>
      </c>
      <c r="DW684" s="12">
        <v>174</v>
      </c>
      <c r="DX684" s="12">
        <v>78.7</v>
      </c>
      <c r="DY684" s="12">
        <v>39</v>
      </c>
      <c r="DZ684" s="12">
        <v>81</v>
      </c>
      <c r="EA684" s="12">
        <v>48.1</v>
      </c>
      <c r="EB684" s="12">
        <v>0</v>
      </c>
      <c r="EC684" s="12">
        <v>0.2</v>
      </c>
      <c r="ED684" s="12">
        <v>0.9</v>
      </c>
      <c r="EE684" s="12">
        <v>4</v>
      </c>
      <c r="EF684" s="12">
        <v>26</v>
      </c>
      <c r="EG684" s="12">
        <v>7</v>
      </c>
      <c r="EH684" s="12">
        <v>0</v>
      </c>
      <c r="EI684" s="12">
        <v>39</v>
      </c>
      <c r="EJ684" s="12">
        <v>5</v>
      </c>
      <c r="EK684" s="12">
        <v>2</v>
      </c>
      <c r="EL684" s="12">
        <v>13</v>
      </c>
      <c r="EM684" s="12">
        <v>4</v>
      </c>
      <c r="EN684" s="12">
        <v>13</v>
      </c>
      <c r="EO684" s="12">
        <v>8</v>
      </c>
      <c r="EP684" s="12">
        <v>0</v>
      </c>
      <c r="EQ684" s="12">
        <v>3</v>
      </c>
      <c r="ER684" s="12">
        <v>1</v>
      </c>
      <c r="ES684" s="12">
        <v>1</v>
      </c>
      <c r="ET684" s="12">
        <v>0</v>
      </c>
      <c r="EU684" s="12">
        <v>18</v>
      </c>
      <c r="EV684" s="12">
        <v>14</v>
      </c>
      <c r="EW684" s="12">
        <v>10</v>
      </c>
      <c r="EX684" s="12">
        <v>6</v>
      </c>
      <c r="EY684" s="12">
        <v>2</v>
      </c>
      <c r="EZ684" s="12">
        <v>9</v>
      </c>
      <c r="FA684" s="12">
        <v>19</v>
      </c>
      <c r="FB684" s="12">
        <v>47.4</v>
      </c>
      <c r="FC684" s="12">
        <v>7</v>
      </c>
      <c r="FD684" s="12">
        <v>19</v>
      </c>
      <c r="FE684" s="12">
        <v>0</v>
      </c>
      <c r="FF684" s="12">
        <v>54</v>
      </c>
      <c r="FG684" s="12">
        <v>544</v>
      </c>
      <c r="FH684" s="12">
        <v>69</v>
      </c>
      <c r="FI684" s="12">
        <v>222</v>
      </c>
      <c r="FJ684" s="12">
        <v>236</v>
      </c>
      <c r="FK684" s="12">
        <v>92</v>
      </c>
      <c r="FL684" s="12">
        <v>22</v>
      </c>
      <c r="FM684" s="12">
        <v>39</v>
      </c>
      <c r="FN684" s="12">
        <v>17</v>
      </c>
      <c r="FO684" s="12">
        <v>43.6</v>
      </c>
      <c r="FP684" s="12">
        <v>221</v>
      </c>
      <c r="FQ684" s="12">
        <v>1286</v>
      </c>
      <c r="FR684" s="12">
        <v>555</v>
      </c>
      <c r="FS684" s="12">
        <v>16</v>
      </c>
      <c r="FT684" s="12">
        <v>6</v>
      </c>
      <c r="FU684" s="12">
        <v>9</v>
      </c>
      <c r="FV684" s="12">
        <v>12</v>
      </c>
      <c r="FW684" s="12">
        <v>13</v>
      </c>
      <c r="FX684" s="12">
        <v>3</v>
      </c>
      <c r="FY684" s="12">
        <v>0</v>
      </c>
      <c r="FZ684" s="12">
        <v>11</v>
      </c>
      <c r="GA684" s="12">
        <v>71</v>
      </c>
      <c r="GB684" s="12">
        <v>19</v>
      </c>
      <c r="GC684" s="12">
        <v>54.3</v>
      </c>
      <c r="GD684" s="12">
        <v>6.6363599999999998</v>
      </c>
      <c r="GE684" s="12">
        <v>0.38174000000000002</v>
      </c>
      <c r="GF684" s="12">
        <v>0.37480999999999998</v>
      </c>
      <c r="GG684" s="12">
        <f t="shared" si="265"/>
        <v>0.20229885057471264</v>
      </c>
      <c r="GH684" s="12">
        <f t="shared" si="266"/>
        <v>0.34482758620689657</v>
      </c>
      <c r="GI684" s="12">
        <v>0.55556000000000005</v>
      </c>
      <c r="GJ684" s="12">
        <v>0.33333000000000002</v>
      </c>
      <c r="GK684" s="12">
        <v>0.11111</v>
      </c>
      <c r="GL684">
        <f t="shared" si="267"/>
        <v>0.40808823529411764</v>
      </c>
      <c r="GM684">
        <f t="shared" si="268"/>
        <v>0.43382352941176472</v>
      </c>
      <c r="GN684">
        <f t="shared" si="269"/>
        <v>0.16911764705882354</v>
      </c>
      <c r="GO684">
        <f t="shared" si="270"/>
        <v>0.77777777777777779</v>
      </c>
      <c r="GP684" s="12">
        <f t="shared" si="253"/>
        <v>0.51449275362318836</v>
      </c>
      <c r="GQ684">
        <f t="shared" si="254"/>
        <v>0.66666666666666663</v>
      </c>
      <c r="GR684">
        <f t="shared" si="271"/>
        <v>32</v>
      </c>
      <c r="GS684">
        <f t="shared" si="272"/>
        <v>16</v>
      </c>
      <c r="GT684">
        <f t="shared" si="273"/>
        <v>0.5</v>
      </c>
      <c r="GU684">
        <f t="shared" si="274"/>
        <v>5.7962962962962967</v>
      </c>
    </row>
    <row r="685" spans="1:203" x14ac:dyDescent="0.2">
      <c r="A685">
        <v>2023</v>
      </c>
      <c r="B685" s="2">
        <v>45158</v>
      </c>
      <c r="C685" s="21" t="s">
        <v>1</v>
      </c>
      <c r="D685" s="21" t="s">
        <v>2</v>
      </c>
      <c r="E685" s="4">
        <f t="shared" si="250"/>
        <v>1.9999999999999998</v>
      </c>
      <c r="F685" s="12">
        <v>3</v>
      </c>
      <c r="G685" s="12">
        <v>0</v>
      </c>
      <c r="H685" s="5" t="s">
        <v>13</v>
      </c>
      <c r="I685" s="12" t="s">
        <v>44</v>
      </c>
      <c r="J685" s="12">
        <v>12</v>
      </c>
      <c r="K685" s="12">
        <v>8</v>
      </c>
      <c r="L685" s="12">
        <v>66.7</v>
      </c>
      <c r="M685" s="12">
        <v>0.17</v>
      </c>
      <c r="N685" s="12">
        <v>0.25</v>
      </c>
      <c r="O685" s="12">
        <v>20.5</v>
      </c>
      <c r="P685" s="12">
        <v>0</v>
      </c>
      <c r="Q685" s="12">
        <v>2.2999999999999998</v>
      </c>
      <c r="R685" s="12">
        <v>1.5</v>
      </c>
      <c r="S685" s="12">
        <v>0.13</v>
      </c>
      <c r="T685" s="18">
        <v>0.7</v>
      </c>
      <c r="U685" s="12">
        <v>535</v>
      </c>
      <c r="V685" s="12">
        <v>611</v>
      </c>
      <c r="W685" s="12">
        <v>87.6</v>
      </c>
      <c r="X685" s="12">
        <v>7693</v>
      </c>
      <c r="Y685" s="12">
        <v>2611</v>
      </c>
      <c r="Z685" s="12">
        <v>289</v>
      </c>
      <c r="AA685" s="12">
        <v>303</v>
      </c>
      <c r="AB685" s="12">
        <v>95.4</v>
      </c>
      <c r="AC685" s="12">
        <v>168</v>
      </c>
      <c r="AD685" s="12">
        <v>186</v>
      </c>
      <c r="AE685" s="12">
        <v>90.3</v>
      </c>
      <c r="AF685" s="12">
        <v>33</v>
      </c>
      <c r="AG685" s="12">
        <v>55</v>
      </c>
      <c r="AH685" s="12">
        <v>60</v>
      </c>
      <c r="AI685" s="12">
        <v>2</v>
      </c>
      <c r="AJ685" s="12">
        <v>1.6</v>
      </c>
      <c r="AK685" s="12">
        <v>0.9</v>
      </c>
      <c r="AL685" s="12">
        <v>11</v>
      </c>
      <c r="AM685" s="12">
        <v>46</v>
      </c>
      <c r="AN685" s="12">
        <v>11</v>
      </c>
      <c r="AO685" s="12">
        <v>2</v>
      </c>
      <c r="AP685" s="12">
        <v>40</v>
      </c>
      <c r="AQ685" s="12">
        <v>1</v>
      </c>
      <c r="AR685" s="12">
        <v>2</v>
      </c>
      <c r="AS685" s="12">
        <v>14</v>
      </c>
      <c r="AT685" s="12">
        <v>6</v>
      </c>
      <c r="AU685" s="12">
        <v>22</v>
      </c>
      <c r="AV685" s="12">
        <v>19</v>
      </c>
      <c r="AW685" s="12">
        <v>0</v>
      </c>
      <c r="AX685" s="12">
        <v>2</v>
      </c>
      <c r="AY685" s="12">
        <v>0</v>
      </c>
      <c r="AZ685" s="12">
        <v>0</v>
      </c>
      <c r="BA685" s="12">
        <v>1</v>
      </c>
      <c r="BB685" s="12">
        <v>11</v>
      </c>
      <c r="BC685" s="12">
        <v>7</v>
      </c>
      <c r="BD685" s="12">
        <v>4</v>
      </c>
      <c r="BE685" s="12">
        <v>5</v>
      </c>
      <c r="BF685" s="12">
        <v>2</v>
      </c>
      <c r="BG685" s="12">
        <v>5</v>
      </c>
      <c r="BH685" s="12">
        <v>15</v>
      </c>
      <c r="BI685" s="12">
        <v>33.299999999999997</v>
      </c>
      <c r="BJ685" s="12">
        <v>10</v>
      </c>
      <c r="BK685" s="12">
        <v>13</v>
      </c>
      <c r="BL685" s="12">
        <v>1</v>
      </c>
      <c r="BM685" s="12">
        <v>60</v>
      </c>
      <c r="BN685" s="12">
        <v>715</v>
      </c>
      <c r="BO685" s="12">
        <v>47</v>
      </c>
      <c r="BP685" s="12">
        <v>171</v>
      </c>
      <c r="BQ685" s="12">
        <v>354</v>
      </c>
      <c r="BR685" s="12">
        <v>196</v>
      </c>
      <c r="BS685" s="12">
        <v>23</v>
      </c>
      <c r="BT685" s="12">
        <v>13</v>
      </c>
      <c r="BU685" s="12">
        <v>8</v>
      </c>
      <c r="BV685" s="12">
        <v>61.5</v>
      </c>
      <c r="BW685" s="12">
        <v>421</v>
      </c>
      <c r="BX685" s="12">
        <v>1961</v>
      </c>
      <c r="BY685" s="12">
        <v>1094</v>
      </c>
      <c r="BZ685" s="12">
        <v>28</v>
      </c>
      <c r="CA685" s="12">
        <v>20</v>
      </c>
      <c r="CB685" s="12">
        <v>6</v>
      </c>
      <c r="CC685" s="12">
        <v>15</v>
      </c>
      <c r="CD685" s="12">
        <v>8</v>
      </c>
      <c r="CE685" s="12">
        <v>0</v>
      </c>
      <c r="CF685" s="12">
        <v>0</v>
      </c>
      <c r="CG685" s="12">
        <v>12</v>
      </c>
      <c r="CH685" s="12">
        <v>52</v>
      </c>
      <c r="CI685" s="12">
        <v>3</v>
      </c>
      <c r="CJ685" s="12">
        <v>25</v>
      </c>
      <c r="CK685" s="12">
        <v>8.71739</v>
      </c>
      <c r="CL685" s="12">
        <v>0.69257999999999997</v>
      </c>
      <c r="CM685" s="12">
        <v>0.33939999999999998</v>
      </c>
      <c r="CN685" s="12">
        <f t="shared" si="251"/>
        <v>9.4926350245499183E-2</v>
      </c>
      <c r="CO685" s="12">
        <f t="shared" si="255"/>
        <v>0.49590834697217678</v>
      </c>
      <c r="CP685" s="12">
        <v>0.36364000000000002</v>
      </c>
      <c r="CQ685" s="12">
        <v>0.45455000000000001</v>
      </c>
      <c r="CR685" s="12">
        <v>0.18182000000000001</v>
      </c>
      <c r="CS685" s="12">
        <f t="shared" si="256"/>
        <v>0.23916083916083916</v>
      </c>
      <c r="CT685" s="12">
        <f t="shared" si="257"/>
        <v>0.49510489510489508</v>
      </c>
      <c r="CU685" s="12">
        <f t="shared" si="258"/>
        <v>0.27412587412587414</v>
      </c>
      <c r="CV685" s="12">
        <f t="shared" si="259"/>
        <v>0.63636363636363635</v>
      </c>
      <c r="CW685" s="12">
        <f t="shared" si="252"/>
        <v>0.54736842105263162</v>
      </c>
      <c r="CX685" s="12">
        <f t="shared" si="260"/>
        <v>0.91666666666666663</v>
      </c>
      <c r="CY685" s="12">
        <f t="shared" si="261"/>
        <v>66</v>
      </c>
      <c r="CZ685" s="12">
        <f t="shared" si="262"/>
        <v>17</v>
      </c>
      <c r="DA685" s="12">
        <f t="shared" si="263"/>
        <v>0.25757575757575757</v>
      </c>
      <c r="DB685" s="12">
        <f t="shared" si="264"/>
        <v>8.9166666666666661</v>
      </c>
      <c r="DC685" s="12">
        <v>6</v>
      </c>
      <c r="DD685" s="12">
        <v>3</v>
      </c>
      <c r="DE685" s="12">
        <v>50</v>
      </c>
      <c r="DF685" s="12">
        <v>0</v>
      </c>
      <c r="DG685" s="12">
        <v>0</v>
      </c>
      <c r="DH685" s="12">
        <v>18.3</v>
      </c>
      <c r="DI685" s="12">
        <v>0</v>
      </c>
      <c r="DJ685" s="12">
        <v>0.3</v>
      </c>
      <c r="DK685" s="12">
        <v>0.3</v>
      </c>
      <c r="DL685" s="12">
        <v>0.06</v>
      </c>
      <c r="DM685" s="17">
        <v>-0.3</v>
      </c>
      <c r="DN685" s="12">
        <v>312</v>
      </c>
      <c r="DO685" s="12">
        <v>401</v>
      </c>
      <c r="DP685" s="12">
        <v>77.8</v>
      </c>
      <c r="DQ685" s="12">
        <v>5315</v>
      </c>
      <c r="DR685" s="12">
        <v>2100</v>
      </c>
      <c r="DS685" s="12">
        <v>143</v>
      </c>
      <c r="DT685" s="12">
        <v>163</v>
      </c>
      <c r="DU685" s="12">
        <v>87.7</v>
      </c>
      <c r="DV685" s="12">
        <v>119</v>
      </c>
      <c r="DW685" s="12">
        <v>135</v>
      </c>
      <c r="DX685" s="12">
        <v>88.1</v>
      </c>
      <c r="DY685" s="12">
        <v>33</v>
      </c>
      <c r="DZ685" s="12">
        <v>60</v>
      </c>
      <c r="EA685" s="12">
        <v>55</v>
      </c>
      <c r="EB685" s="12">
        <v>0</v>
      </c>
      <c r="EC685" s="12">
        <v>0.3</v>
      </c>
      <c r="ED685" s="12">
        <v>0.3</v>
      </c>
      <c r="EE685" s="12">
        <v>4</v>
      </c>
      <c r="EF685" s="12">
        <v>27</v>
      </c>
      <c r="EG685" s="12">
        <v>5</v>
      </c>
      <c r="EH685" s="12">
        <v>1</v>
      </c>
      <c r="EI685" s="12">
        <v>25</v>
      </c>
      <c r="EJ685" s="12">
        <v>0</v>
      </c>
      <c r="EK685" s="12">
        <v>2</v>
      </c>
      <c r="EL685" s="12">
        <v>13</v>
      </c>
      <c r="EM685" s="12">
        <v>4</v>
      </c>
      <c r="EN685" s="12">
        <v>10</v>
      </c>
      <c r="EO685" s="12">
        <v>8</v>
      </c>
      <c r="EP685" s="12">
        <v>0</v>
      </c>
      <c r="EQ685" s="12">
        <v>1</v>
      </c>
      <c r="ER685" s="12">
        <v>1</v>
      </c>
      <c r="ES685" s="12">
        <v>0</v>
      </c>
      <c r="ET685" s="12">
        <v>0</v>
      </c>
      <c r="EU685" s="12">
        <v>13</v>
      </c>
      <c r="EV685" s="12">
        <v>8</v>
      </c>
      <c r="EW685" s="12">
        <v>4</v>
      </c>
      <c r="EX685" s="12">
        <v>7</v>
      </c>
      <c r="EY685" s="12">
        <v>2</v>
      </c>
      <c r="EZ685" s="12">
        <v>5</v>
      </c>
      <c r="FA685" s="12">
        <v>13</v>
      </c>
      <c r="FB685" s="12">
        <v>38.5</v>
      </c>
      <c r="FC685" s="12">
        <v>10</v>
      </c>
      <c r="FD685" s="12">
        <v>14</v>
      </c>
      <c r="FE685" s="12">
        <v>0</v>
      </c>
      <c r="FF685" s="12">
        <v>40</v>
      </c>
      <c r="FG685" s="12">
        <v>492</v>
      </c>
      <c r="FH685" s="12">
        <v>63</v>
      </c>
      <c r="FI685" s="12">
        <v>188</v>
      </c>
      <c r="FJ685" s="12">
        <v>220</v>
      </c>
      <c r="FK685" s="12">
        <v>87</v>
      </c>
      <c r="FL685" s="12">
        <v>12</v>
      </c>
      <c r="FM685" s="12">
        <v>15</v>
      </c>
      <c r="FN685" s="12">
        <v>10</v>
      </c>
      <c r="FO685" s="12">
        <v>66.7</v>
      </c>
      <c r="FP685" s="12">
        <v>309</v>
      </c>
      <c r="FQ685" s="12">
        <v>1392</v>
      </c>
      <c r="FR685" s="12">
        <v>651</v>
      </c>
      <c r="FS685" s="12">
        <v>9</v>
      </c>
      <c r="FT685" s="12">
        <v>3</v>
      </c>
      <c r="FU685" s="12">
        <v>2</v>
      </c>
      <c r="FV685" s="12">
        <v>10</v>
      </c>
      <c r="FW685" s="12">
        <v>6</v>
      </c>
      <c r="FX685" s="12">
        <v>2</v>
      </c>
      <c r="FY685" s="12">
        <v>0</v>
      </c>
      <c r="FZ685" s="12">
        <v>7</v>
      </c>
      <c r="GA685" s="12">
        <v>43</v>
      </c>
      <c r="GB685" s="12">
        <v>9</v>
      </c>
      <c r="GC685" s="12">
        <v>75</v>
      </c>
      <c r="GD685" s="12">
        <v>13.8864</v>
      </c>
      <c r="GE685" s="12">
        <v>0.30742000000000003</v>
      </c>
      <c r="GF685" s="12">
        <v>0.39511000000000002</v>
      </c>
      <c r="GG685" s="12">
        <f t="shared" si="265"/>
        <v>0.15461346633416459</v>
      </c>
      <c r="GH685" s="12">
        <f t="shared" si="266"/>
        <v>0.40648379052369077</v>
      </c>
      <c r="GI685" s="12">
        <v>0.30769000000000002</v>
      </c>
      <c r="GJ685" s="12">
        <v>0.53846000000000005</v>
      </c>
      <c r="GK685" s="12">
        <v>0.15384999999999999</v>
      </c>
      <c r="GL685">
        <f t="shared" si="267"/>
        <v>0.38211382113821141</v>
      </c>
      <c r="GM685">
        <f t="shared" si="268"/>
        <v>0.44715447154471544</v>
      </c>
      <c r="GN685">
        <f t="shared" si="269"/>
        <v>0.17682926829268292</v>
      </c>
      <c r="GO685">
        <f t="shared" si="270"/>
        <v>0.61538461538461542</v>
      </c>
      <c r="GP685" s="12">
        <f t="shared" si="253"/>
        <v>0.45263157894736844</v>
      </c>
      <c r="GQ685">
        <f t="shared" si="254"/>
        <v>0.66666666666666663</v>
      </c>
      <c r="GR685">
        <f t="shared" si="271"/>
        <v>30</v>
      </c>
      <c r="GS685">
        <f t="shared" si="272"/>
        <v>7</v>
      </c>
      <c r="GT685">
        <f t="shared" si="273"/>
        <v>0.23333333333333334</v>
      </c>
      <c r="GU685">
        <f t="shared" si="274"/>
        <v>7.8</v>
      </c>
    </row>
    <row r="686" spans="1:203" x14ac:dyDescent="0.2">
      <c r="A686">
        <v>2023</v>
      </c>
      <c r="B686" s="2">
        <v>45164</v>
      </c>
      <c r="C686" s="21" t="s">
        <v>5</v>
      </c>
      <c r="D686" s="21" t="s">
        <v>6</v>
      </c>
      <c r="E686" s="4">
        <f t="shared" si="250"/>
        <v>-0.19999999999999996</v>
      </c>
      <c r="F686" s="12">
        <v>0</v>
      </c>
      <c r="G686" s="12">
        <v>3</v>
      </c>
      <c r="H686" s="5" t="s">
        <v>7</v>
      </c>
      <c r="I686" s="12" t="s">
        <v>44</v>
      </c>
      <c r="J686" s="12">
        <v>11</v>
      </c>
      <c r="K686" s="12">
        <v>4</v>
      </c>
      <c r="L686" s="12">
        <v>36.4</v>
      </c>
      <c r="M686" s="12">
        <v>0</v>
      </c>
      <c r="N686" s="12">
        <v>0</v>
      </c>
      <c r="O686" s="12">
        <v>12.7</v>
      </c>
      <c r="P686" s="12">
        <v>0</v>
      </c>
      <c r="Q686" s="12">
        <v>1</v>
      </c>
      <c r="R686" s="12">
        <v>1</v>
      </c>
      <c r="S686" s="12">
        <v>0.1</v>
      </c>
      <c r="T686" s="17">
        <v>-1</v>
      </c>
      <c r="U686" s="12">
        <v>529</v>
      </c>
      <c r="V686" s="12">
        <v>613</v>
      </c>
      <c r="W686" s="12">
        <v>86.3</v>
      </c>
      <c r="X686" s="12">
        <v>9081</v>
      </c>
      <c r="Y686" s="12">
        <v>2798</v>
      </c>
      <c r="Z686" s="12">
        <v>231</v>
      </c>
      <c r="AA686" s="12">
        <v>251</v>
      </c>
      <c r="AB686" s="12">
        <v>92</v>
      </c>
      <c r="AC686" s="12">
        <v>242</v>
      </c>
      <c r="AD686" s="12">
        <v>263</v>
      </c>
      <c r="AE686" s="12">
        <v>92</v>
      </c>
      <c r="AF686" s="12">
        <v>43</v>
      </c>
      <c r="AG686" s="12">
        <v>73</v>
      </c>
      <c r="AH686" s="12">
        <v>58.9</v>
      </c>
      <c r="AI686" s="12">
        <v>0</v>
      </c>
      <c r="AJ686" s="12">
        <v>0.8</v>
      </c>
      <c r="AK686" s="12">
        <v>1.1000000000000001</v>
      </c>
      <c r="AL686" s="12">
        <v>9</v>
      </c>
      <c r="AM686" s="12">
        <v>39</v>
      </c>
      <c r="AN686" s="12">
        <v>9</v>
      </c>
      <c r="AO686" s="12">
        <v>4</v>
      </c>
      <c r="AP686" s="12">
        <v>50</v>
      </c>
      <c r="AQ686" s="12">
        <v>3</v>
      </c>
      <c r="AR686" s="12">
        <v>3</v>
      </c>
      <c r="AS686" s="12">
        <v>26</v>
      </c>
      <c r="AT686" s="12">
        <v>8</v>
      </c>
      <c r="AU686" s="12">
        <v>21</v>
      </c>
      <c r="AV686" s="12">
        <v>18</v>
      </c>
      <c r="AW686" s="12">
        <v>0</v>
      </c>
      <c r="AX686" s="12">
        <v>3</v>
      </c>
      <c r="AY686" s="12">
        <v>0</v>
      </c>
      <c r="AZ686" s="12">
        <v>0</v>
      </c>
      <c r="BA686" s="12">
        <v>0</v>
      </c>
      <c r="BB686" s="12">
        <v>7</v>
      </c>
      <c r="BC686" s="12">
        <v>5</v>
      </c>
      <c r="BD686" s="12">
        <v>5</v>
      </c>
      <c r="BE686" s="12">
        <v>2</v>
      </c>
      <c r="BF686" s="12">
        <v>0</v>
      </c>
      <c r="BG686" s="12">
        <v>3</v>
      </c>
      <c r="BH686" s="12">
        <v>9</v>
      </c>
      <c r="BI686" s="12">
        <v>33.299999999999997</v>
      </c>
      <c r="BJ686" s="12">
        <v>7</v>
      </c>
      <c r="BK686" s="12">
        <v>8</v>
      </c>
      <c r="BL686" s="12">
        <v>1</v>
      </c>
      <c r="BM686" s="12">
        <v>55</v>
      </c>
      <c r="BN686" s="12">
        <v>690</v>
      </c>
      <c r="BO686" s="12">
        <v>44</v>
      </c>
      <c r="BP686" s="12">
        <v>178</v>
      </c>
      <c r="BQ686" s="12">
        <v>321</v>
      </c>
      <c r="BR686" s="12">
        <v>195</v>
      </c>
      <c r="BS686" s="12">
        <v>24</v>
      </c>
      <c r="BT686" s="12">
        <v>16</v>
      </c>
      <c r="BU686" s="12">
        <v>9</v>
      </c>
      <c r="BV686" s="12">
        <v>56.3</v>
      </c>
      <c r="BW686" s="12">
        <v>414</v>
      </c>
      <c r="BX686" s="12">
        <v>2282</v>
      </c>
      <c r="BY686" s="12">
        <v>1192</v>
      </c>
      <c r="BZ686" s="12">
        <v>24</v>
      </c>
      <c r="CA686" s="12">
        <v>13</v>
      </c>
      <c r="CB686" s="12">
        <v>7</v>
      </c>
      <c r="CC686" s="12">
        <v>8</v>
      </c>
      <c r="CD686" s="12">
        <v>8</v>
      </c>
      <c r="CE686" s="12">
        <v>2</v>
      </c>
      <c r="CF686" s="12">
        <v>0</v>
      </c>
      <c r="CG686" s="12">
        <v>11</v>
      </c>
      <c r="CH686" s="12">
        <v>49</v>
      </c>
      <c r="CI686" s="12">
        <v>9</v>
      </c>
      <c r="CJ686" s="12">
        <v>45</v>
      </c>
      <c r="CK686" s="12">
        <v>14.9697</v>
      </c>
      <c r="CL686" s="12">
        <v>0.63107000000000002</v>
      </c>
      <c r="CM686" s="12">
        <v>0.30812</v>
      </c>
      <c r="CN686" s="12">
        <f t="shared" si="251"/>
        <v>0.12887438825448613</v>
      </c>
      <c r="CO686" s="12">
        <f t="shared" si="255"/>
        <v>0.4094616639477977</v>
      </c>
      <c r="CP686" s="12">
        <v>0.71428999999999998</v>
      </c>
      <c r="CQ686" s="12">
        <v>0.28571000000000002</v>
      </c>
      <c r="CR686" s="12">
        <v>0</v>
      </c>
      <c r="CS686" s="12">
        <f t="shared" si="256"/>
        <v>0.25797101449275361</v>
      </c>
      <c r="CT686" s="12">
        <f t="shared" si="257"/>
        <v>0.4652173913043478</v>
      </c>
      <c r="CU686" s="12">
        <f t="shared" si="258"/>
        <v>0.28260869565217389</v>
      </c>
      <c r="CV686" s="12">
        <f t="shared" si="259"/>
        <v>0.7142857142857143</v>
      </c>
      <c r="CW686" s="12">
        <f t="shared" si="252"/>
        <v>0.52127659574468088</v>
      </c>
      <c r="CX686" s="12">
        <f t="shared" si="260"/>
        <v>0.81818181818181823</v>
      </c>
      <c r="CY686" s="12">
        <f t="shared" si="261"/>
        <v>52</v>
      </c>
      <c r="CZ686" s="12">
        <f t="shared" si="262"/>
        <v>16</v>
      </c>
      <c r="DA686" s="12">
        <f t="shared" si="263"/>
        <v>0.30769230769230771</v>
      </c>
      <c r="DB686" s="12">
        <f t="shared" si="264"/>
        <v>9.6181818181818191</v>
      </c>
      <c r="DC686" s="12">
        <v>12</v>
      </c>
      <c r="DD686" s="12">
        <v>6</v>
      </c>
      <c r="DE686" s="12">
        <v>50</v>
      </c>
      <c r="DF686" s="12">
        <v>0.25</v>
      </c>
      <c r="DG686" s="12">
        <v>0.5</v>
      </c>
      <c r="DH686" s="12">
        <v>16.600000000000001</v>
      </c>
      <c r="DI686" s="12">
        <v>0</v>
      </c>
      <c r="DJ686" s="12">
        <v>1.2</v>
      </c>
      <c r="DK686" s="12">
        <v>1.2</v>
      </c>
      <c r="DL686" s="12">
        <v>0.1</v>
      </c>
      <c r="DM686" s="18">
        <v>1.8</v>
      </c>
      <c r="DN686" s="12">
        <v>416</v>
      </c>
      <c r="DO686" s="12">
        <v>494</v>
      </c>
      <c r="DP686" s="12">
        <v>84.2</v>
      </c>
      <c r="DQ686" s="12">
        <v>6919</v>
      </c>
      <c r="DR686" s="12">
        <v>2530</v>
      </c>
      <c r="DS686" s="12">
        <v>205</v>
      </c>
      <c r="DT686" s="12">
        <v>227</v>
      </c>
      <c r="DU686" s="12">
        <v>90.3</v>
      </c>
      <c r="DV686" s="12">
        <v>158</v>
      </c>
      <c r="DW686" s="12">
        <v>178</v>
      </c>
      <c r="DX686" s="12">
        <v>88.8</v>
      </c>
      <c r="DY686" s="12">
        <v>39</v>
      </c>
      <c r="DZ686" s="12">
        <v>62</v>
      </c>
      <c r="EA686" s="12">
        <v>62.9</v>
      </c>
      <c r="EB686" s="12">
        <v>2</v>
      </c>
      <c r="EC686" s="12">
        <v>0.7</v>
      </c>
      <c r="ED686" s="12">
        <v>0.9</v>
      </c>
      <c r="EE686" s="12">
        <v>10</v>
      </c>
      <c r="EF686" s="12">
        <v>20</v>
      </c>
      <c r="EG686" s="12">
        <v>9</v>
      </c>
      <c r="EH686" s="12">
        <v>2</v>
      </c>
      <c r="EI686" s="12">
        <v>29</v>
      </c>
      <c r="EJ686" s="12">
        <v>0</v>
      </c>
      <c r="EK686" s="12">
        <v>2</v>
      </c>
      <c r="EL686" s="12">
        <v>11</v>
      </c>
      <c r="EM686" s="12">
        <v>5</v>
      </c>
      <c r="EN686" s="12">
        <v>22</v>
      </c>
      <c r="EO686" s="12">
        <v>12</v>
      </c>
      <c r="EP686" s="12">
        <v>3</v>
      </c>
      <c r="EQ686" s="12">
        <v>3</v>
      </c>
      <c r="ER686" s="12">
        <v>3</v>
      </c>
      <c r="ES686" s="12">
        <v>1</v>
      </c>
      <c r="ET686" s="12">
        <v>0</v>
      </c>
      <c r="EU686" s="12">
        <v>14</v>
      </c>
      <c r="EV686" s="12">
        <v>8</v>
      </c>
      <c r="EW686" s="12">
        <v>12</v>
      </c>
      <c r="EX686" s="12">
        <v>2</v>
      </c>
      <c r="EY686" s="12">
        <v>0</v>
      </c>
      <c r="EZ686" s="12">
        <v>6</v>
      </c>
      <c r="FA686" s="12">
        <v>15</v>
      </c>
      <c r="FB686" s="12">
        <v>40</v>
      </c>
      <c r="FC686" s="12">
        <v>5</v>
      </c>
      <c r="FD686" s="12">
        <v>27</v>
      </c>
      <c r="FE686" s="12">
        <v>0</v>
      </c>
      <c r="FF686" s="12">
        <v>45</v>
      </c>
      <c r="FG686" s="12">
        <v>595</v>
      </c>
      <c r="FH686" s="12">
        <v>81</v>
      </c>
      <c r="FI686" s="12">
        <v>227</v>
      </c>
      <c r="FJ686" s="12">
        <v>259</v>
      </c>
      <c r="FK686" s="12">
        <v>114</v>
      </c>
      <c r="FL686" s="12">
        <v>24</v>
      </c>
      <c r="FM686" s="12">
        <v>11</v>
      </c>
      <c r="FN686" s="12">
        <v>6</v>
      </c>
      <c r="FO686" s="12">
        <v>54.5</v>
      </c>
      <c r="FP686" s="12">
        <v>277</v>
      </c>
      <c r="FQ686" s="12">
        <v>1407</v>
      </c>
      <c r="FR686" s="12">
        <v>717</v>
      </c>
      <c r="FS686" s="12">
        <v>14</v>
      </c>
      <c r="FT686" s="12">
        <v>11</v>
      </c>
      <c r="FU686" s="12">
        <v>4</v>
      </c>
      <c r="FV686" s="12">
        <v>15</v>
      </c>
      <c r="FW686" s="12">
        <v>4</v>
      </c>
      <c r="FX686" s="12">
        <v>2</v>
      </c>
      <c r="FY686" s="12">
        <v>0</v>
      </c>
      <c r="FZ686" s="12">
        <v>8</v>
      </c>
      <c r="GA686" s="12">
        <v>45</v>
      </c>
      <c r="GB686" s="12">
        <v>11</v>
      </c>
      <c r="GC686" s="12">
        <v>55</v>
      </c>
      <c r="GD686" s="12">
        <v>11.351900000000001</v>
      </c>
      <c r="GE686" s="12">
        <v>0.36892999999999998</v>
      </c>
      <c r="GF686" s="12">
        <v>0.36565999999999999</v>
      </c>
      <c r="GG686" s="12">
        <f t="shared" si="265"/>
        <v>0.12955465587044535</v>
      </c>
      <c r="GH686" s="12">
        <f t="shared" si="266"/>
        <v>0.45951417004048584</v>
      </c>
      <c r="GI686" s="12">
        <v>0.85714000000000001</v>
      </c>
      <c r="GJ686" s="12">
        <v>0.14285999999999999</v>
      </c>
      <c r="GK686" s="12">
        <v>0</v>
      </c>
      <c r="GL686">
        <f t="shared" si="267"/>
        <v>0.38151260504201678</v>
      </c>
      <c r="GM686">
        <f t="shared" si="268"/>
        <v>0.43529411764705883</v>
      </c>
      <c r="GN686">
        <f t="shared" si="269"/>
        <v>0.1915966386554622</v>
      </c>
      <c r="GO686">
        <f t="shared" si="270"/>
        <v>0.5714285714285714</v>
      </c>
      <c r="GP686" s="12">
        <f t="shared" si="253"/>
        <v>0.47872340425531917</v>
      </c>
      <c r="GQ686">
        <f t="shared" si="254"/>
        <v>0.83333333333333337</v>
      </c>
      <c r="GR686">
        <f t="shared" si="271"/>
        <v>31</v>
      </c>
      <c r="GS686">
        <f t="shared" si="272"/>
        <v>13</v>
      </c>
      <c r="GT686">
        <f t="shared" si="273"/>
        <v>0.41935483870967744</v>
      </c>
      <c r="GU686">
        <f t="shared" si="274"/>
        <v>9.2444444444444436</v>
      </c>
    </row>
    <row r="687" spans="1:203" x14ac:dyDescent="0.2">
      <c r="A687">
        <v>2023</v>
      </c>
      <c r="B687" s="2">
        <v>45185</v>
      </c>
      <c r="C687" s="21" t="s">
        <v>1</v>
      </c>
      <c r="D687" s="21" t="s">
        <v>20</v>
      </c>
      <c r="E687" s="4">
        <f t="shared" si="250"/>
        <v>-0.7</v>
      </c>
      <c r="F687" s="12">
        <v>2</v>
      </c>
      <c r="G687" s="12">
        <v>2</v>
      </c>
      <c r="H687" s="5" t="s">
        <v>4</v>
      </c>
      <c r="I687" s="12" t="s">
        <v>44</v>
      </c>
      <c r="J687" s="12">
        <v>14</v>
      </c>
      <c r="K687" s="12">
        <v>4</v>
      </c>
      <c r="L687" s="12">
        <v>28.6</v>
      </c>
      <c r="M687" s="12">
        <v>7.0000000000000007E-2</v>
      </c>
      <c r="N687" s="12">
        <v>0.25</v>
      </c>
      <c r="O687" s="12">
        <v>16.100000000000001</v>
      </c>
      <c r="P687" s="12">
        <v>0</v>
      </c>
      <c r="Q687" s="12">
        <v>1.8</v>
      </c>
      <c r="R687" s="12">
        <v>1</v>
      </c>
      <c r="S687" s="12">
        <v>0.08</v>
      </c>
      <c r="T687" s="18">
        <v>0.2</v>
      </c>
      <c r="U687" s="12">
        <v>268</v>
      </c>
      <c r="V687" s="12">
        <v>361</v>
      </c>
      <c r="W687" s="12">
        <v>74.2</v>
      </c>
      <c r="X687" s="12">
        <v>4758</v>
      </c>
      <c r="Y687" s="12">
        <v>2064</v>
      </c>
      <c r="Z687" s="12">
        <v>126</v>
      </c>
      <c r="AA687" s="12">
        <v>142</v>
      </c>
      <c r="AB687" s="12">
        <v>88.7</v>
      </c>
      <c r="AC687" s="12">
        <v>106</v>
      </c>
      <c r="AD687" s="12">
        <v>128</v>
      </c>
      <c r="AE687" s="12">
        <v>82.8</v>
      </c>
      <c r="AF687" s="12">
        <v>27</v>
      </c>
      <c r="AG687" s="12">
        <v>66</v>
      </c>
      <c r="AH687" s="12">
        <v>40.9</v>
      </c>
      <c r="AI687" s="12">
        <v>1</v>
      </c>
      <c r="AJ687" s="12">
        <v>0.7</v>
      </c>
      <c r="AK687" s="12">
        <v>0.9</v>
      </c>
      <c r="AL687" s="12">
        <v>10</v>
      </c>
      <c r="AM687" s="12">
        <v>22</v>
      </c>
      <c r="AN687" s="12">
        <v>3</v>
      </c>
      <c r="AO687" s="12">
        <v>0</v>
      </c>
      <c r="AP687" s="12">
        <v>24</v>
      </c>
      <c r="AQ687" s="12">
        <v>0</v>
      </c>
      <c r="AR687" s="12">
        <v>4</v>
      </c>
      <c r="AS687" s="12">
        <v>18</v>
      </c>
      <c r="AT687" s="12">
        <v>3</v>
      </c>
      <c r="AU687" s="12">
        <v>23</v>
      </c>
      <c r="AV687" s="12">
        <v>9</v>
      </c>
      <c r="AW687" s="12">
        <v>5</v>
      </c>
      <c r="AX687" s="12">
        <v>0</v>
      </c>
      <c r="AY687" s="12">
        <v>5</v>
      </c>
      <c r="AZ687" s="12">
        <v>4</v>
      </c>
      <c r="BA687" s="12">
        <v>0</v>
      </c>
      <c r="BB687" s="12">
        <v>11</v>
      </c>
      <c r="BC687" s="12">
        <v>3</v>
      </c>
      <c r="BD687" s="12">
        <v>5</v>
      </c>
      <c r="BE687" s="12">
        <v>5</v>
      </c>
      <c r="BF687" s="12">
        <v>1</v>
      </c>
      <c r="BG687" s="12">
        <v>5</v>
      </c>
      <c r="BH687" s="12">
        <v>10</v>
      </c>
      <c r="BI687" s="12">
        <v>50</v>
      </c>
      <c r="BJ687" s="12">
        <v>8</v>
      </c>
      <c r="BK687" s="12">
        <v>11</v>
      </c>
      <c r="BL687" s="12">
        <v>0</v>
      </c>
      <c r="BM687" s="12">
        <v>44</v>
      </c>
      <c r="BN687" s="12">
        <v>450</v>
      </c>
      <c r="BO687" s="12">
        <v>44</v>
      </c>
      <c r="BP687" s="12">
        <v>124</v>
      </c>
      <c r="BQ687" s="12">
        <v>224</v>
      </c>
      <c r="BR687" s="12">
        <v>106</v>
      </c>
      <c r="BS687" s="12">
        <v>25</v>
      </c>
      <c r="BT687" s="12">
        <v>8</v>
      </c>
      <c r="BU687" s="12">
        <v>2</v>
      </c>
      <c r="BV687" s="12">
        <v>25</v>
      </c>
      <c r="BW687" s="12">
        <v>228</v>
      </c>
      <c r="BX687" s="12">
        <v>1148</v>
      </c>
      <c r="BY687" s="12">
        <v>625</v>
      </c>
      <c r="BZ687" s="12">
        <v>14</v>
      </c>
      <c r="CA687" s="12">
        <v>8</v>
      </c>
      <c r="CB687" s="12">
        <v>4</v>
      </c>
      <c r="CC687" s="12">
        <v>12</v>
      </c>
      <c r="CD687" s="12">
        <v>5</v>
      </c>
      <c r="CE687" s="12">
        <v>7</v>
      </c>
      <c r="CF687" s="12">
        <v>1</v>
      </c>
      <c r="CG687" s="12">
        <v>22</v>
      </c>
      <c r="CH687" s="12">
        <v>42</v>
      </c>
      <c r="CI687" s="12">
        <v>10</v>
      </c>
      <c r="CJ687" s="12">
        <v>43.5</v>
      </c>
      <c r="CK687" s="12">
        <v>8.9615399999999994</v>
      </c>
      <c r="CL687" s="12">
        <v>0.40151999999999999</v>
      </c>
      <c r="CM687" s="12">
        <v>0.43380000000000002</v>
      </c>
      <c r="CN687" s="12">
        <f t="shared" si="251"/>
        <v>0.19390581717451524</v>
      </c>
      <c r="CO687" s="12">
        <f t="shared" si="255"/>
        <v>0.39335180055401664</v>
      </c>
      <c r="CP687" s="12">
        <v>0.45455000000000001</v>
      </c>
      <c r="CQ687" s="12">
        <v>0.45455000000000001</v>
      </c>
      <c r="CR687" s="12">
        <v>9.0910000000000005E-2</v>
      </c>
      <c r="CS687" s="12">
        <f t="shared" si="256"/>
        <v>0.27555555555555555</v>
      </c>
      <c r="CT687" s="12">
        <f t="shared" si="257"/>
        <v>0.49777777777777776</v>
      </c>
      <c r="CU687" s="12">
        <f t="shared" si="258"/>
        <v>0.23555555555555555</v>
      </c>
      <c r="CV687" s="12">
        <f t="shared" si="259"/>
        <v>0.27272727272727271</v>
      </c>
      <c r="CW687" s="12">
        <f t="shared" si="252"/>
        <v>0.45161290322580644</v>
      </c>
      <c r="CX687" s="12">
        <f t="shared" si="260"/>
        <v>0.7142857142857143</v>
      </c>
      <c r="CY687" s="12">
        <f t="shared" si="261"/>
        <v>30</v>
      </c>
      <c r="CZ687" s="12">
        <f t="shared" si="262"/>
        <v>7</v>
      </c>
      <c r="DA687" s="12">
        <f t="shared" si="263"/>
        <v>0.23333333333333334</v>
      </c>
      <c r="DB687" s="12">
        <f t="shared" si="264"/>
        <v>6.0909090909090908</v>
      </c>
      <c r="DC687" s="12">
        <v>14</v>
      </c>
      <c r="DD687" s="12">
        <v>6</v>
      </c>
      <c r="DE687" s="12">
        <v>42.9</v>
      </c>
      <c r="DF687" s="12">
        <v>0.14000000000000001</v>
      </c>
      <c r="DG687" s="12">
        <v>0.33</v>
      </c>
      <c r="DH687" s="12">
        <v>12.9</v>
      </c>
      <c r="DI687" s="12">
        <v>0</v>
      </c>
      <c r="DJ687" s="12">
        <v>2.5</v>
      </c>
      <c r="DK687" s="12">
        <v>2.5</v>
      </c>
      <c r="DL687" s="12">
        <v>0.18</v>
      </c>
      <c r="DM687" s="17">
        <v>-0.5</v>
      </c>
      <c r="DN687" s="12">
        <v>380</v>
      </c>
      <c r="DO687" s="12">
        <v>466</v>
      </c>
      <c r="DP687" s="12">
        <v>81.5</v>
      </c>
      <c r="DQ687" s="12">
        <v>6732</v>
      </c>
      <c r="DR687" s="12">
        <v>2398</v>
      </c>
      <c r="DS687" s="12">
        <v>186</v>
      </c>
      <c r="DT687" s="12">
        <v>199</v>
      </c>
      <c r="DU687" s="12">
        <v>93.5</v>
      </c>
      <c r="DV687" s="12">
        <v>151</v>
      </c>
      <c r="DW687" s="12">
        <v>171</v>
      </c>
      <c r="DX687" s="12">
        <v>88.3</v>
      </c>
      <c r="DY687" s="12">
        <v>42</v>
      </c>
      <c r="DZ687" s="12">
        <v>77</v>
      </c>
      <c r="EA687" s="12">
        <v>54.5</v>
      </c>
      <c r="EB687" s="12">
        <v>1</v>
      </c>
      <c r="EC687" s="12">
        <v>2.2999999999999998</v>
      </c>
      <c r="ED687" s="12">
        <v>2.7</v>
      </c>
      <c r="EE687" s="12">
        <v>12</v>
      </c>
      <c r="EF687" s="12">
        <v>24</v>
      </c>
      <c r="EG687" s="12">
        <v>13</v>
      </c>
      <c r="EH687" s="12">
        <v>2</v>
      </c>
      <c r="EI687" s="12">
        <v>42</v>
      </c>
      <c r="EJ687" s="12">
        <v>0</v>
      </c>
      <c r="EK687" s="12">
        <v>1</v>
      </c>
      <c r="EL687" s="12">
        <v>15</v>
      </c>
      <c r="EM687" s="12">
        <v>3</v>
      </c>
      <c r="EN687" s="12">
        <v>25</v>
      </c>
      <c r="EO687" s="12">
        <v>24</v>
      </c>
      <c r="EP687" s="12">
        <v>0</v>
      </c>
      <c r="EQ687" s="12">
        <v>0</v>
      </c>
      <c r="ER687" s="12">
        <v>1</v>
      </c>
      <c r="ES687" s="12">
        <v>0</v>
      </c>
      <c r="ET687" s="12">
        <v>0</v>
      </c>
      <c r="EU687" s="12">
        <v>9</v>
      </c>
      <c r="EV687" s="12">
        <v>7</v>
      </c>
      <c r="EW687" s="12">
        <v>2</v>
      </c>
      <c r="EX687" s="12">
        <v>6</v>
      </c>
      <c r="EY687" s="12">
        <v>1</v>
      </c>
      <c r="EZ687" s="12">
        <v>4</v>
      </c>
      <c r="FA687" s="12">
        <v>6</v>
      </c>
      <c r="FB687" s="12">
        <v>66.7</v>
      </c>
      <c r="FC687" s="12">
        <v>4</v>
      </c>
      <c r="FD687" s="12">
        <v>22</v>
      </c>
      <c r="FE687" s="12">
        <v>0</v>
      </c>
      <c r="FF687" s="12">
        <v>56</v>
      </c>
      <c r="FG687" s="12">
        <v>574</v>
      </c>
      <c r="FH687" s="12">
        <v>62</v>
      </c>
      <c r="FI687" s="12">
        <v>175</v>
      </c>
      <c r="FJ687" s="12">
        <v>248</v>
      </c>
      <c r="FK687" s="12">
        <v>158</v>
      </c>
      <c r="FL687" s="12">
        <v>28</v>
      </c>
      <c r="FM687" s="12">
        <v>10</v>
      </c>
      <c r="FN687" s="12">
        <v>5</v>
      </c>
      <c r="FO687" s="12">
        <v>50</v>
      </c>
      <c r="FP687" s="12">
        <v>263</v>
      </c>
      <c r="FQ687" s="12">
        <v>1699</v>
      </c>
      <c r="FR687" s="12">
        <v>911</v>
      </c>
      <c r="FS687" s="12">
        <v>22</v>
      </c>
      <c r="FT687" s="12">
        <v>11</v>
      </c>
      <c r="FU687" s="12">
        <v>5</v>
      </c>
      <c r="FV687" s="12">
        <v>15</v>
      </c>
      <c r="FW687" s="12">
        <v>6</v>
      </c>
      <c r="FX687" s="12">
        <v>5</v>
      </c>
      <c r="FY687" s="12">
        <v>1</v>
      </c>
      <c r="FZ687" s="12">
        <v>21</v>
      </c>
      <c r="GA687" s="12">
        <v>51</v>
      </c>
      <c r="GB687" s="12">
        <v>13</v>
      </c>
      <c r="GC687" s="12">
        <v>56.5</v>
      </c>
      <c r="GD687" s="12">
        <v>6.4464300000000003</v>
      </c>
      <c r="GE687" s="12">
        <v>0.59848000000000001</v>
      </c>
      <c r="GF687" s="12">
        <v>0.35621000000000003</v>
      </c>
      <c r="GG687" s="12">
        <f t="shared" si="265"/>
        <v>0.16738197424892703</v>
      </c>
      <c r="GH687" s="12">
        <f t="shared" si="266"/>
        <v>0.42703862660944208</v>
      </c>
      <c r="GI687" s="12">
        <v>0.22222</v>
      </c>
      <c r="GJ687" s="12">
        <v>0.66666999999999998</v>
      </c>
      <c r="GK687" s="12">
        <v>0.11111</v>
      </c>
      <c r="GL687">
        <f t="shared" si="267"/>
        <v>0.3048780487804878</v>
      </c>
      <c r="GM687">
        <f t="shared" si="268"/>
        <v>0.43205574912891986</v>
      </c>
      <c r="GN687">
        <f t="shared" si="269"/>
        <v>0.27526132404181186</v>
      </c>
      <c r="GO687">
        <f t="shared" si="270"/>
        <v>0.77777777777777779</v>
      </c>
      <c r="GP687" s="12">
        <f t="shared" si="253"/>
        <v>0.54838709677419351</v>
      </c>
      <c r="GQ687">
        <f t="shared" si="254"/>
        <v>0.8571428571428571</v>
      </c>
      <c r="GR687">
        <f t="shared" si="271"/>
        <v>35</v>
      </c>
      <c r="GS687">
        <f t="shared" si="272"/>
        <v>18</v>
      </c>
      <c r="GT687">
        <f t="shared" si="273"/>
        <v>0.51428571428571423</v>
      </c>
      <c r="GU687">
        <f t="shared" si="274"/>
        <v>6.7857142857142856</v>
      </c>
    </row>
    <row r="688" spans="1:203" x14ac:dyDescent="0.2">
      <c r="A688">
        <v>2023</v>
      </c>
      <c r="B688" s="2">
        <v>45189</v>
      </c>
      <c r="C688" s="21" t="s">
        <v>1</v>
      </c>
      <c r="D688" s="21" t="s">
        <v>20</v>
      </c>
      <c r="E688" s="4">
        <f t="shared" si="250"/>
        <v>-2</v>
      </c>
      <c r="F688" s="12">
        <v>1</v>
      </c>
      <c r="G688" s="12">
        <v>1</v>
      </c>
      <c r="H688" s="5" t="s">
        <v>3</v>
      </c>
      <c r="I688" s="12" t="s">
        <v>44</v>
      </c>
      <c r="J688" s="12">
        <v>5</v>
      </c>
      <c r="K688" s="12">
        <v>1</v>
      </c>
      <c r="L688" s="12">
        <v>20</v>
      </c>
      <c r="M688" s="12">
        <v>0.2</v>
      </c>
      <c r="N688" s="12">
        <v>1</v>
      </c>
      <c r="O688" s="12">
        <v>20.6</v>
      </c>
      <c r="P688" s="12">
        <v>0</v>
      </c>
      <c r="Q688" s="12">
        <v>0.2</v>
      </c>
      <c r="R688" s="12">
        <v>0.2</v>
      </c>
      <c r="S688" s="12">
        <v>0.04</v>
      </c>
      <c r="T688" s="18">
        <v>0.8</v>
      </c>
      <c r="U688" s="12">
        <v>349</v>
      </c>
      <c r="V688" s="12">
        <v>455</v>
      </c>
      <c r="W688" s="12">
        <v>76.7</v>
      </c>
      <c r="X688" s="12">
        <v>5784</v>
      </c>
      <c r="Y688" s="12">
        <v>2480</v>
      </c>
      <c r="Z688" s="12">
        <v>175</v>
      </c>
      <c r="AA688" s="12">
        <v>201</v>
      </c>
      <c r="AB688" s="12">
        <v>87.1</v>
      </c>
      <c r="AC688" s="12">
        <v>137</v>
      </c>
      <c r="AD688" s="12">
        <v>165</v>
      </c>
      <c r="AE688" s="12">
        <v>83</v>
      </c>
      <c r="AF688" s="12">
        <v>27</v>
      </c>
      <c r="AG688" s="12">
        <v>68</v>
      </c>
      <c r="AH688" s="12">
        <v>39.700000000000003</v>
      </c>
      <c r="AI688" s="12">
        <v>1</v>
      </c>
      <c r="AJ688" s="12">
        <v>0.2</v>
      </c>
      <c r="AK688" s="12">
        <v>0.4</v>
      </c>
      <c r="AL688" s="12">
        <v>5</v>
      </c>
      <c r="AM688" s="12">
        <v>40</v>
      </c>
      <c r="AN688" s="12">
        <v>2</v>
      </c>
      <c r="AO688" s="12">
        <v>0</v>
      </c>
      <c r="AP688" s="12">
        <v>38</v>
      </c>
      <c r="AQ688" s="12">
        <v>1</v>
      </c>
      <c r="AR688" s="12">
        <v>0</v>
      </c>
      <c r="AS688" s="12">
        <v>13</v>
      </c>
      <c r="AT688" s="12">
        <v>5</v>
      </c>
      <c r="AU688" s="12">
        <v>10</v>
      </c>
      <c r="AV688" s="12">
        <v>7</v>
      </c>
      <c r="AW688" s="12">
        <v>2</v>
      </c>
      <c r="AX688" s="12">
        <v>0</v>
      </c>
      <c r="AY688" s="12">
        <v>0</v>
      </c>
      <c r="AZ688" s="12">
        <v>1</v>
      </c>
      <c r="BA688" s="12">
        <v>0</v>
      </c>
      <c r="BB688" s="12">
        <v>14</v>
      </c>
      <c r="BC688" s="12">
        <v>10</v>
      </c>
      <c r="BD688" s="12">
        <v>7</v>
      </c>
      <c r="BE688" s="12">
        <v>7</v>
      </c>
      <c r="BF688" s="12">
        <v>0</v>
      </c>
      <c r="BG688" s="12">
        <v>6</v>
      </c>
      <c r="BH688" s="12">
        <v>11</v>
      </c>
      <c r="BI688" s="12">
        <v>54.5</v>
      </c>
      <c r="BJ688" s="12">
        <v>11</v>
      </c>
      <c r="BK688" s="12">
        <v>22</v>
      </c>
      <c r="BL688" s="12">
        <v>0</v>
      </c>
      <c r="BM688" s="12">
        <v>45</v>
      </c>
      <c r="BN688" s="12">
        <v>548</v>
      </c>
      <c r="BO688" s="12">
        <v>58</v>
      </c>
      <c r="BP688" s="12">
        <v>170</v>
      </c>
      <c r="BQ688" s="12">
        <v>271</v>
      </c>
      <c r="BR688" s="12">
        <v>111</v>
      </c>
      <c r="BS688" s="12">
        <v>5</v>
      </c>
      <c r="BT688" s="12">
        <v>16</v>
      </c>
      <c r="BU688" s="12">
        <v>5</v>
      </c>
      <c r="BV688" s="12">
        <v>31.3</v>
      </c>
      <c r="BW688" s="12">
        <v>304</v>
      </c>
      <c r="BX688" s="12">
        <v>1769</v>
      </c>
      <c r="BY688" s="12">
        <v>826</v>
      </c>
      <c r="BZ688" s="12">
        <v>20</v>
      </c>
      <c r="CA688" s="12">
        <v>15</v>
      </c>
      <c r="CB688" s="12">
        <v>0</v>
      </c>
      <c r="CC688" s="12">
        <v>9</v>
      </c>
      <c r="CD688" s="12">
        <v>8</v>
      </c>
      <c r="CE688" s="12">
        <v>3</v>
      </c>
      <c r="CF688" s="12">
        <v>0</v>
      </c>
      <c r="CG688" s="12">
        <v>10</v>
      </c>
      <c r="CH688" s="12">
        <v>63</v>
      </c>
      <c r="CI688" s="12">
        <v>10</v>
      </c>
      <c r="CJ688" s="12">
        <v>40</v>
      </c>
      <c r="CK688" s="12">
        <v>9.5789500000000007</v>
      </c>
      <c r="CL688" s="12">
        <v>0.42529</v>
      </c>
      <c r="CM688" s="12">
        <v>0.42876999999999998</v>
      </c>
      <c r="CN688" s="12">
        <f t="shared" si="251"/>
        <v>0.15164835164835164</v>
      </c>
      <c r="CO688" s="12">
        <f t="shared" si="255"/>
        <v>0.44175824175824174</v>
      </c>
      <c r="CP688" s="12">
        <v>0.5</v>
      </c>
      <c r="CQ688" s="12">
        <v>0.5</v>
      </c>
      <c r="CR688" s="12">
        <v>0</v>
      </c>
      <c r="CS688" s="12">
        <f t="shared" si="256"/>
        <v>0.31021897810218979</v>
      </c>
      <c r="CT688" s="12">
        <f t="shared" si="257"/>
        <v>0.49452554744525545</v>
      </c>
      <c r="CU688" s="12">
        <f t="shared" si="258"/>
        <v>0.20255474452554745</v>
      </c>
      <c r="CV688" s="12">
        <f t="shared" si="259"/>
        <v>0.7142857142857143</v>
      </c>
      <c r="CW688" s="12">
        <f t="shared" si="252"/>
        <v>0.50806451612903225</v>
      </c>
      <c r="CX688" s="12">
        <f t="shared" si="260"/>
        <v>1</v>
      </c>
      <c r="CY688" s="12">
        <f t="shared" si="261"/>
        <v>55</v>
      </c>
      <c r="CZ688" s="12">
        <f t="shared" si="262"/>
        <v>2</v>
      </c>
      <c r="DA688" s="12">
        <f t="shared" si="263"/>
        <v>3.6363636363636362E-2</v>
      </c>
      <c r="DB688" s="12">
        <f t="shared" si="264"/>
        <v>7.7555555555555555</v>
      </c>
      <c r="DC688" s="12">
        <v>13</v>
      </c>
      <c r="DD688" s="12">
        <v>4</v>
      </c>
      <c r="DE688" s="12">
        <v>30.8</v>
      </c>
      <c r="DF688" s="12">
        <v>0</v>
      </c>
      <c r="DG688" s="12">
        <v>0</v>
      </c>
      <c r="DH688" s="12">
        <v>18.899999999999999</v>
      </c>
      <c r="DI688" s="12">
        <v>0</v>
      </c>
      <c r="DJ688" s="12">
        <v>2.2000000000000002</v>
      </c>
      <c r="DK688" s="12">
        <v>1.4</v>
      </c>
      <c r="DL688" s="12">
        <v>0.11</v>
      </c>
      <c r="DM688" s="17">
        <v>-1.2</v>
      </c>
      <c r="DN688" s="12">
        <v>439</v>
      </c>
      <c r="DO688" s="12">
        <v>546</v>
      </c>
      <c r="DP688" s="12">
        <v>80.400000000000006</v>
      </c>
      <c r="DQ688" s="12">
        <v>8086</v>
      </c>
      <c r="DR688" s="12">
        <v>2893</v>
      </c>
      <c r="DS688" s="12">
        <v>180</v>
      </c>
      <c r="DT688" s="12">
        <v>204</v>
      </c>
      <c r="DU688" s="12">
        <v>88.2</v>
      </c>
      <c r="DV688" s="12">
        <v>211</v>
      </c>
      <c r="DW688" s="12">
        <v>252</v>
      </c>
      <c r="DX688" s="12">
        <v>83.7</v>
      </c>
      <c r="DY688" s="12">
        <v>44</v>
      </c>
      <c r="DZ688" s="12">
        <v>76</v>
      </c>
      <c r="EA688" s="12">
        <v>57.9</v>
      </c>
      <c r="EB688" s="12">
        <v>0</v>
      </c>
      <c r="EC688" s="12">
        <v>1.3</v>
      </c>
      <c r="ED688" s="12">
        <v>1.1000000000000001</v>
      </c>
      <c r="EE688" s="12">
        <v>11</v>
      </c>
      <c r="EF688" s="12">
        <v>44</v>
      </c>
      <c r="EG688" s="12">
        <v>9</v>
      </c>
      <c r="EH688" s="12">
        <v>2</v>
      </c>
      <c r="EI688" s="12">
        <v>41</v>
      </c>
      <c r="EJ688" s="12">
        <v>1</v>
      </c>
      <c r="EK688" s="12">
        <v>2</v>
      </c>
      <c r="EL688" s="12">
        <v>15</v>
      </c>
      <c r="EM688" s="12">
        <v>7</v>
      </c>
      <c r="EN688" s="12">
        <v>23</v>
      </c>
      <c r="EO688" s="12">
        <v>16</v>
      </c>
      <c r="EP688" s="12">
        <v>2</v>
      </c>
      <c r="EQ688" s="12">
        <v>2</v>
      </c>
      <c r="ER688" s="12">
        <v>2</v>
      </c>
      <c r="ES688" s="12">
        <v>1</v>
      </c>
      <c r="ET688" s="12">
        <v>0</v>
      </c>
      <c r="EU688" s="12">
        <v>18</v>
      </c>
      <c r="EV688" s="12">
        <v>16</v>
      </c>
      <c r="EW688" s="12">
        <v>8</v>
      </c>
      <c r="EX688" s="12">
        <v>7</v>
      </c>
      <c r="EY688" s="12">
        <v>3</v>
      </c>
      <c r="EZ688" s="12">
        <v>10</v>
      </c>
      <c r="FA688" s="12">
        <v>15</v>
      </c>
      <c r="FB688" s="12">
        <v>66.7</v>
      </c>
      <c r="FC688" s="12">
        <v>10</v>
      </c>
      <c r="FD688" s="12">
        <v>11</v>
      </c>
      <c r="FE688" s="12">
        <v>0</v>
      </c>
      <c r="FF688" s="12">
        <v>55</v>
      </c>
      <c r="FG688" s="12">
        <v>646</v>
      </c>
      <c r="FH688" s="12">
        <v>45</v>
      </c>
      <c r="FI688" s="12">
        <v>186</v>
      </c>
      <c r="FJ688" s="12">
        <v>318</v>
      </c>
      <c r="FK688" s="12">
        <v>150</v>
      </c>
      <c r="FL688" s="12">
        <v>22</v>
      </c>
      <c r="FM688" s="12">
        <v>11</v>
      </c>
      <c r="FN688" s="12">
        <v>5</v>
      </c>
      <c r="FO688" s="12">
        <v>45.5</v>
      </c>
      <c r="FP688" s="12">
        <v>368</v>
      </c>
      <c r="FQ688" s="12">
        <v>1618</v>
      </c>
      <c r="FR688" s="12">
        <v>774</v>
      </c>
      <c r="FS688" s="12">
        <v>19</v>
      </c>
      <c r="FT688" s="12">
        <v>9</v>
      </c>
      <c r="FU688" s="12">
        <v>6</v>
      </c>
      <c r="FV688" s="12">
        <v>16</v>
      </c>
      <c r="FW688" s="12">
        <v>8</v>
      </c>
      <c r="FX688" s="12">
        <v>2</v>
      </c>
      <c r="FY688" s="12">
        <v>0</v>
      </c>
      <c r="FZ688" s="12">
        <v>8</v>
      </c>
      <c r="GA688" s="12">
        <v>61</v>
      </c>
      <c r="GB688" s="12">
        <v>15</v>
      </c>
      <c r="GC688" s="12">
        <v>60</v>
      </c>
      <c r="GD688" s="12">
        <v>9.6808499999999995</v>
      </c>
      <c r="GE688" s="12">
        <v>0.57471000000000005</v>
      </c>
      <c r="GF688" s="12">
        <v>0.35777999999999999</v>
      </c>
      <c r="GG688" s="12">
        <f t="shared" si="265"/>
        <v>0.1446886446886447</v>
      </c>
      <c r="GH688" s="12">
        <f t="shared" si="266"/>
        <v>0.37362637362637363</v>
      </c>
      <c r="GI688" s="12">
        <v>0.44444</v>
      </c>
      <c r="GJ688" s="12">
        <v>0.38889000000000001</v>
      </c>
      <c r="GK688" s="12">
        <v>0.16667000000000001</v>
      </c>
      <c r="GL688">
        <f t="shared" si="267"/>
        <v>0.28792569659442724</v>
      </c>
      <c r="GM688">
        <f t="shared" si="268"/>
        <v>0.49226006191950467</v>
      </c>
      <c r="GN688">
        <f t="shared" si="269"/>
        <v>0.23219814241486067</v>
      </c>
      <c r="GO688">
        <f t="shared" si="270"/>
        <v>0.88888888888888884</v>
      </c>
      <c r="GP688" s="12">
        <f t="shared" si="253"/>
        <v>0.49193548387096775</v>
      </c>
      <c r="GQ688">
        <f t="shared" si="254"/>
        <v>0.84615384615384615</v>
      </c>
      <c r="GR688">
        <f t="shared" si="271"/>
        <v>53</v>
      </c>
      <c r="GS688">
        <f t="shared" si="272"/>
        <v>15</v>
      </c>
      <c r="GT688">
        <f t="shared" si="273"/>
        <v>0.28301886792452829</v>
      </c>
      <c r="GU688">
        <f t="shared" si="274"/>
        <v>7.9818181818181815</v>
      </c>
    </row>
    <row r="689" spans="1:203" x14ac:dyDescent="0.2">
      <c r="A689">
        <v>2023</v>
      </c>
      <c r="B689" s="2">
        <v>45199</v>
      </c>
      <c r="C689" s="21" t="s">
        <v>1</v>
      </c>
      <c r="D689" s="21" t="s">
        <v>6</v>
      </c>
      <c r="E689" s="4">
        <f t="shared" si="250"/>
        <v>-1</v>
      </c>
      <c r="F689" s="12">
        <v>2</v>
      </c>
      <c r="G689" s="12">
        <v>3</v>
      </c>
      <c r="H689" s="5" t="s">
        <v>8</v>
      </c>
      <c r="I689" s="12" t="s">
        <v>44</v>
      </c>
      <c r="J689" s="12">
        <v>12</v>
      </c>
      <c r="K689" s="12">
        <v>7</v>
      </c>
      <c r="L689" s="12">
        <v>58.3</v>
      </c>
      <c r="M689" s="12">
        <v>0.17</v>
      </c>
      <c r="N689" s="12">
        <v>0.28999999999999998</v>
      </c>
      <c r="O689" s="12">
        <v>15.6</v>
      </c>
      <c r="P689" s="12">
        <v>0</v>
      </c>
      <c r="Q689" s="12">
        <v>2</v>
      </c>
      <c r="R689" s="12">
        <v>2</v>
      </c>
      <c r="S689" s="12">
        <v>0.17</v>
      </c>
      <c r="T689" s="12">
        <v>0</v>
      </c>
      <c r="U689" s="12">
        <v>310</v>
      </c>
      <c r="V689" s="12">
        <v>417</v>
      </c>
      <c r="W689" s="12">
        <v>74.3</v>
      </c>
      <c r="X689" s="12">
        <v>5974</v>
      </c>
      <c r="Y689" s="12">
        <v>2282</v>
      </c>
      <c r="Z689" s="12">
        <v>124</v>
      </c>
      <c r="AA689" s="12">
        <v>141</v>
      </c>
      <c r="AB689" s="12">
        <v>87.9</v>
      </c>
      <c r="AC689" s="12">
        <v>148</v>
      </c>
      <c r="AD689" s="12">
        <v>179</v>
      </c>
      <c r="AE689" s="12">
        <v>82.7</v>
      </c>
      <c r="AF689" s="12">
        <v>35</v>
      </c>
      <c r="AG689" s="12">
        <v>83</v>
      </c>
      <c r="AH689" s="12">
        <v>42.2</v>
      </c>
      <c r="AI689" s="12">
        <v>0</v>
      </c>
      <c r="AJ689" s="12">
        <v>0.6</v>
      </c>
      <c r="AK689" s="12">
        <v>0.5</v>
      </c>
      <c r="AL689" s="12">
        <v>9</v>
      </c>
      <c r="AM689" s="12">
        <v>31</v>
      </c>
      <c r="AN689" s="12">
        <v>7</v>
      </c>
      <c r="AO689" s="12">
        <v>3</v>
      </c>
      <c r="AP689" s="12">
        <v>38</v>
      </c>
      <c r="AQ689" s="12">
        <v>1</v>
      </c>
      <c r="AR689" s="12">
        <v>5</v>
      </c>
      <c r="AS689" s="12">
        <v>14</v>
      </c>
      <c r="AT689" s="12">
        <v>2</v>
      </c>
      <c r="AU689" s="12">
        <v>21</v>
      </c>
      <c r="AV689" s="12">
        <v>17</v>
      </c>
      <c r="AW689" s="12">
        <v>0</v>
      </c>
      <c r="AX689" s="12">
        <v>2</v>
      </c>
      <c r="AY689" s="12">
        <v>2</v>
      </c>
      <c r="AZ689" s="12">
        <v>0</v>
      </c>
      <c r="BA689" s="12">
        <v>0</v>
      </c>
      <c r="BB689" s="12">
        <v>23</v>
      </c>
      <c r="BC689" s="12">
        <v>15</v>
      </c>
      <c r="BD689" s="12">
        <v>14</v>
      </c>
      <c r="BE689" s="12">
        <v>7</v>
      </c>
      <c r="BF689" s="12">
        <v>2</v>
      </c>
      <c r="BG689" s="12">
        <v>9</v>
      </c>
      <c r="BH689" s="12">
        <v>21</v>
      </c>
      <c r="BI689" s="12">
        <v>42.9</v>
      </c>
      <c r="BJ689" s="12">
        <v>12</v>
      </c>
      <c r="BK689" s="12">
        <v>21</v>
      </c>
      <c r="BL689" s="12">
        <v>0</v>
      </c>
      <c r="BM689" s="12">
        <v>45</v>
      </c>
      <c r="BN689" s="12">
        <v>540</v>
      </c>
      <c r="BO689" s="12">
        <v>80</v>
      </c>
      <c r="BP689" s="12">
        <v>223</v>
      </c>
      <c r="BQ689" s="12">
        <v>231</v>
      </c>
      <c r="BR689" s="12">
        <v>97</v>
      </c>
      <c r="BS689" s="12">
        <v>16</v>
      </c>
      <c r="BT689" s="12">
        <v>18</v>
      </c>
      <c r="BU689" s="12">
        <v>11</v>
      </c>
      <c r="BV689" s="12">
        <v>61.1</v>
      </c>
      <c r="BW689" s="12">
        <v>227</v>
      </c>
      <c r="BX689" s="12">
        <v>1321</v>
      </c>
      <c r="BY689" s="12">
        <v>547</v>
      </c>
      <c r="BZ689" s="12">
        <v>10</v>
      </c>
      <c r="CA689" s="12">
        <v>6</v>
      </c>
      <c r="CB689" s="12">
        <v>4</v>
      </c>
      <c r="CC689" s="12">
        <v>27</v>
      </c>
      <c r="CD689" s="12">
        <v>10</v>
      </c>
      <c r="CE689" s="12">
        <v>2</v>
      </c>
      <c r="CF689" s="12">
        <v>0</v>
      </c>
      <c r="CG689" s="12">
        <v>11</v>
      </c>
      <c r="CH689" s="12">
        <v>68</v>
      </c>
      <c r="CI689" s="12">
        <v>6</v>
      </c>
      <c r="CJ689" s="12">
        <v>21.4</v>
      </c>
      <c r="CK689" s="12">
        <v>7.7164200000000003</v>
      </c>
      <c r="CL689" s="12">
        <v>0.33681</v>
      </c>
      <c r="CM689" s="12">
        <v>0.38199</v>
      </c>
      <c r="CN689" s="12">
        <f t="shared" si="251"/>
        <v>0.21342925659472423</v>
      </c>
      <c r="CO689" s="12">
        <f t="shared" si="255"/>
        <v>0.33812949640287771</v>
      </c>
      <c r="CP689" s="12">
        <v>0.60870000000000002</v>
      </c>
      <c r="CQ689" s="12">
        <v>0.30435000000000001</v>
      </c>
      <c r="CR689" s="12">
        <v>8.6959999999999996E-2</v>
      </c>
      <c r="CS689" s="12">
        <f t="shared" si="256"/>
        <v>0.41296296296296298</v>
      </c>
      <c r="CT689" s="12">
        <f t="shared" si="257"/>
        <v>0.42777777777777776</v>
      </c>
      <c r="CU689" s="12">
        <f t="shared" si="258"/>
        <v>0.17962962962962964</v>
      </c>
      <c r="CV689" s="12">
        <f t="shared" si="259"/>
        <v>0.65217391304347827</v>
      </c>
      <c r="CW689" s="12">
        <f t="shared" si="252"/>
        <v>0.47887323943661969</v>
      </c>
      <c r="CX689" s="12">
        <f t="shared" si="260"/>
        <v>0.75</v>
      </c>
      <c r="CY689" s="12">
        <f t="shared" si="261"/>
        <v>37</v>
      </c>
      <c r="CZ689" s="12">
        <f t="shared" si="262"/>
        <v>11</v>
      </c>
      <c r="DA689" s="12">
        <f t="shared" si="263"/>
        <v>0.29729729729729731</v>
      </c>
      <c r="DB689" s="12">
        <f t="shared" si="264"/>
        <v>6.8888888888888893</v>
      </c>
      <c r="DC689" s="12">
        <v>25</v>
      </c>
      <c r="DD689" s="12">
        <v>13</v>
      </c>
      <c r="DE689" s="12">
        <v>52</v>
      </c>
      <c r="DF689" s="12">
        <v>0.12</v>
      </c>
      <c r="DG689" s="12">
        <v>0.23</v>
      </c>
      <c r="DH689" s="12">
        <v>17.7</v>
      </c>
      <c r="DI689" s="12">
        <v>0</v>
      </c>
      <c r="DJ689" s="12">
        <v>3</v>
      </c>
      <c r="DK689" s="12">
        <v>3</v>
      </c>
      <c r="DL689" s="12">
        <v>0.13</v>
      </c>
      <c r="DM689" s="12">
        <v>0</v>
      </c>
      <c r="DN689" s="12">
        <v>415</v>
      </c>
      <c r="DO689" s="12">
        <v>517</v>
      </c>
      <c r="DP689" s="12">
        <v>80.3</v>
      </c>
      <c r="DQ689" s="12">
        <v>7160</v>
      </c>
      <c r="DR689" s="12">
        <v>2828</v>
      </c>
      <c r="DS689" s="12">
        <v>190</v>
      </c>
      <c r="DT689" s="12">
        <v>215</v>
      </c>
      <c r="DU689" s="12">
        <v>88.4</v>
      </c>
      <c r="DV689" s="12">
        <v>163</v>
      </c>
      <c r="DW689" s="12">
        <v>197</v>
      </c>
      <c r="DX689" s="12">
        <v>82.7</v>
      </c>
      <c r="DY689" s="12">
        <v>43</v>
      </c>
      <c r="DZ689" s="12">
        <v>68</v>
      </c>
      <c r="EA689" s="12">
        <v>63.2</v>
      </c>
      <c r="EB689" s="12">
        <v>2</v>
      </c>
      <c r="EC689" s="12">
        <v>2.2999999999999998</v>
      </c>
      <c r="ED689" s="12">
        <v>2.2999999999999998</v>
      </c>
      <c r="EE689" s="12">
        <v>20</v>
      </c>
      <c r="EF689" s="12">
        <v>35</v>
      </c>
      <c r="EG689" s="12">
        <v>17</v>
      </c>
      <c r="EH689" s="12">
        <v>6</v>
      </c>
      <c r="EI689" s="12">
        <v>62</v>
      </c>
      <c r="EJ689" s="12">
        <v>4</v>
      </c>
      <c r="EK689" s="12">
        <v>8</v>
      </c>
      <c r="EL689" s="12">
        <v>22</v>
      </c>
      <c r="EM689" s="12">
        <v>8</v>
      </c>
      <c r="EN689" s="12">
        <v>44</v>
      </c>
      <c r="EO689" s="12">
        <v>33</v>
      </c>
      <c r="EP689" s="12">
        <v>2</v>
      </c>
      <c r="EQ689" s="12">
        <v>4</v>
      </c>
      <c r="ER689" s="12">
        <v>4</v>
      </c>
      <c r="ES689" s="12">
        <v>1</v>
      </c>
      <c r="ET689" s="12">
        <v>0</v>
      </c>
      <c r="EU689" s="12">
        <v>14</v>
      </c>
      <c r="EV689" s="12">
        <v>9</v>
      </c>
      <c r="EW689" s="12">
        <v>2</v>
      </c>
      <c r="EX689" s="12">
        <v>7</v>
      </c>
      <c r="EY689" s="12">
        <v>5</v>
      </c>
      <c r="EZ689" s="12">
        <v>4</v>
      </c>
      <c r="FA689" s="12">
        <v>15</v>
      </c>
      <c r="FB689" s="12">
        <v>26.7</v>
      </c>
      <c r="FC689" s="12">
        <v>9</v>
      </c>
      <c r="FD689" s="12">
        <v>12</v>
      </c>
      <c r="FE689" s="12">
        <v>2</v>
      </c>
      <c r="FF689" s="12">
        <v>55</v>
      </c>
      <c r="FG689" s="12">
        <v>646</v>
      </c>
      <c r="FH689" s="12">
        <v>56</v>
      </c>
      <c r="FI689" s="12">
        <v>136</v>
      </c>
      <c r="FJ689" s="12">
        <v>330</v>
      </c>
      <c r="FK689" s="12">
        <v>191</v>
      </c>
      <c r="FL689" s="12">
        <v>47</v>
      </c>
      <c r="FM689" s="12">
        <v>24</v>
      </c>
      <c r="FN689" s="12">
        <v>12</v>
      </c>
      <c r="FO689" s="12">
        <v>50</v>
      </c>
      <c r="FP689" s="12">
        <v>375</v>
      </c>
      <c r="FQ689" s="12">
        <v>1928</v>
      </c>
      <c r="FR689" s="12">
        <v>921</v>
      </c>
      <c r="FS689" s="12">
        <v>25</v>
      </c>
      <c r="FT689" s="12">
        <v>14</v>
      </c>
      <c r="FU689" s="12">
        <v>10</v>
      </c>
      <c r="FV689" s="12">
        <v>21</v>
      </c>
      <c r="FW689" s="12">
        <v>14</v>
      </c>
      <c r="FX689" s="12">
        <v>0</v>
      </c>
      <c r="FY689" s="12">
        <v>0</v>
      </c>
      <c r="FZ689" s="12">
        <v>12</v>
      </c>
      <c r="GA689" s="12">
        <v>74</v>
      </c>
      <c r="GB689" s="12">
        <v>22</v>
      </c>
      <c r="GC689" s="12">
        <v>78.599999999999994</v>
      </c>
      <c r="GD689" s="12">
        <v>8.8723399999999994</v>
      </c>
      <c r="GE689" s="12">
        <v>0.66318999999999995</v>
      </c>
      <c r="GF689" s="12">
        <v>0.39496999999999999</v>
      </c>
      <c r="GG689" s="12">
        <f t="shared" si="265"/>
        <v>0.15473887814313347</v>
      </c>
      <c r="GH689" s="12">
        <f t="shared" si="266"/>
        <v>0.41586073500967119</v>
      </c>
      <c r="GI689" s="12">
        <v>0.14285999999999999</v>
      </c>
      <c r="GJ689" s="12">
        <v>0.5</v>
      </c>
      <c r="GK689" s="12">
        <v>0.35714000000000001</v>
      </c>
      <c r="GL689">
        <f t="shared" si="267"/>
        <v>0.21052631578947367</v>
      </c>
      <c r="GM689">
        <f t="shared" si="268"/>
        <v>0.51083591331269351</v>
      </c>
      <c r="GN689">
        <f t="shared" si="269"/>
        <v>0.29566563467492263</v>
      </c>
      <c r="GO689">
        <f t="shared" si="270"/>
        <v>0.6428571428571429</v>
      </c>
      <c r="GP689" s="12">
        <f t="shared" si="253"/>
        <v>0.52112676056338025</v>
      </c>
      <c r="GQ689">
        <f t="shared" si="254"/>
        <v>0.8</v>
      </c>
      <c r="GR689">
        <f t="shared" si="271"/>
        <v>49</v>
      </c>
      <c r="GS689">
        <f t="shared" si="272"/>
        <v>27</v>
      </c>
      <c r="GT689">
        <f t="shared" si="273"/>
        <v>0.55102040816326525</v>
      </c>
      <c r="GU689">
        <f t="shared" si="274"/>
        <v>7.5454545454545459</v>
      </c>
    </row>
    <row r="690" spans="1:203" x14ac:dyDescent="0.2">
      <c r="A690">
        <v>2023</v>
      </c>
      <c r="B690" s="2">
        <v>45203</v>
      </c>
      <c r="C690" s="21" t="s">
        <v>5</v>
      </c>
      <c r="D690" s="21" t="s">
        <v>2</v>
      </c>
      <c r="E690" s="4">
        <f t="shared" si="250"/>
        <v>-0.10000000000000009</v>
      </c>
      <c r="F690" s="12">
        <v>2</v>
      </c>
      <c r="G690" s="12">
        <v>1</v>
      </c>
      <c r="H690" s="5" t="s">
        <v>18</v>
      </c>
      <c r="I690" s="12" t="s">
        <v>44</v>
      </c>
      <c r="J690" s="12">
        <v>15</v>
      </c>
      <c r="K690" s="12">
        <v>5</v>
      </c>
      <c r="L690" s="12">
        <v>33.299999999999997</v>
      </c>
      <c r="M690" s="12">
        <v>0.13</v>
      </c>
      <c r="N690" s="12">
        <v>0.4</v>
      </c>
      <c r="O690" s="12">
        <v>18.8</v>
      </c>
      <c r="P690" s="12">
        <v>0</v>
      </c>
      <c r="Q690" s="12">
        <v>1.2</v>
      </c>
      <c r="R690" s="12">
        <v>1.2</v>
      </c>
      <c r="S690" s="12">
        <v>0.08</v>
      </c>
      <c r="T690" s="18">
        <v>0.8</v>
      </c>
      <c r="U690" s="12">
        <v>175</v>
      </c>
      <c r="V690" s="12">
        <v>292</v>
      </c>
      <c r="W690" s="12">
        <v>59.9</v>
      </c>
      <c r="X690" s="12">
        <v>3009</v>
      </c>
      <c r="Y690" s="12">
        <v>1530</v>
      </c>
      <c r="Z690" s="12">
        <v>97</v>
      </c>
      <c r="AA690" s="12">
        <v>122</v>
      </c>
      <c r="AB690" s="12">
        <v>79.5</v>
      </c>
      <c r="AC690" s="12">
        <v>53</v>
      </c>
      <c r="AD690" s="12">
        <v>85</v>
      </c>
      <c r="AE690" s="12">
        <v>62.4</v>
      </c>
      <c r="AF690" s="12">
        <v>19</v>
      </c>
      <c r="AG690" s="12">
        <v>62</v>
      </c>
      <c r="AH690" s="12">
        <v>30.6</v>
      </c>
      <c r="AI690" s="12">
        <v>2</v>
      </c>
      <c r="AJ690" s="12">
        <v>0.7</v>
      </c>
      <c r="AK690" s="12">
        <v>0.7</v>
      </c>
      <c r="AL690" s="12">
        <v>10</v>
      </c>
      <c r="AM690" s="12">
        <v>20</v>
      </c>
      <c r="AN690" s="12">
        <v>7</v>
      </c>
      <c r="AO690" s="12">
        <v>1</v>
      </c>
      <c r="AP690" s="12">
        <v>26</v>
      </c>
      <c r="AQ690" s="12">
        <v>0</v>
      </c>
      <c r="AR690" s="12">
        <v>3</v>
      </c>
      <c r="AS690" s="12">
        <v>20</v>
      </c>
      <c r="AT690" s="12">
        <v>5</v>
      </c>
      <c r="AU690" s="12">
        <v>26</v>
      </c>
      <c r="AV690" s="12">
        <v>16</v>
      </c>
      <c r="AW690" s="12">
        <v>4</v>
      </c>
      <c r="AX690" s="12">
        <v>2</v>
      </c>
      <c r="AY690" s="12">
        <v>0</v>
      </c>
      <c r="AZ690" s="12">
        <v>3</v>
      </c>
      <c r="BA690" s="12">
        <v>1</v>
      </c>
      <c r="BB690" s="12">
        <v>17</v>
      </c>
      <c r="BC690" s="12">
        <v>9</v>
      </c>
      <c r="BD690" s="12">
        <v>8</v>
      </c>
      <c r="BE690" s="12">
        <v>5</v>
      </c>
      <c r="BF690" s="12">
        <v>4</v>
      </c>
      <c r="BG690" s="12">
        <v>7</v>
      </c>
      <c r="BH690" s="12">
        <v>18</v>
      </c>
      <c r="BI690" s="12">
        <v>38.9</v>
      </c>
      <c r="BJ690" s="12">
        <v>18</v>
      </c>
      <c r="BK690" s="12">
        <v>8</v>
      </c>
      <c r="BL690" s="12">
        <v>0</v>
      </c>
      <c r="BM690" s="12">
        <v>33</v>
      </c>
      <c r="BN690" s="12">
        <v>400</v>
      </c>
      <c r="BO690" s="12">
        <v>33</v>
      </c>
      <c r="BP690" s="12">
        <v>103</v>
      </c>
      <c r="BQ690" s="12">
        <v>155</v>
      </c>
      <c r="BR690" s="12">
        <v>151</v>
      </c>
      <c r="BS690" s="12">
        <v>23</v>
      </c>
      <c r="BT690" s="12">
        <v>18</v>
      </c>
      <c r="BU690" s="12">
        <v>7</v>
      </c>
      <c r="BV690" s="12">
        <v>38.9</v>
      </c>
      <c r="BW690" s="12">
        <v>183</v>
      </c>
      <c r="BX690" s="12">
        <v>1016</v>
      </c>
      <c r="BY690" s="12">
        <v>405</v>
      </c>
      <c r="BZ690" s="12">
        <v>11</v>
      </c>
      <c r="CA690" s="12">
        <v>13</v>
      </c>
      <c r="CB690" s="12">
        <v>5</v>
      </c>
      <c r="CC690" s="12">
        <v>21</v>
      </c>
      <c r="CD690" s="12">
        <v>4</v>
      </c>
      <c r="CE690" s="12">
        <v>3</v>
      </c>
      <c r="CF690" s="12">
        <v>0</v>
      </c>
      <c r="CG690" s="12">
        <v>18</v>
      </c>
      <c r="CH690" s="12">
        <v>62</v>
      </c>
      <c r="CI690" s="12">
        <v>10</v>
      </c>
      <c r="CJ690" s="12">
        <v>31.3</v>
      </c>
      <c r="CK690" s="12">
        <v>9.5409799999999994</v>
      </c>
      <c r="CL690" s="12">
        <v>0.61885000000000001</v>
      </c>
      <c r="CM690" s="12">
        <v>0.50846999999999998</v>
      </c>
      <c r="CN690" s="12">
        <f t="shared" si="251"/>
        <v>0.2226027397260274</v>
      </c>
      <c r="CO690" s="12">
        <f t="shared" si="255"/>
        <v>0.4178082191780822</v>
      </c>
      <c r="CP690" s="12">
        <v>0.47059000000000001</v>
      </c>
      <c r="CQ690" s="12">
        <v>0.29411999999999999</v>
      </c>
      <c r="CR690" s="12">
        <v>0.23529</v>
      </c>
      <c r="CS690" s="12">
        <f t="shared" si="256"/>
        <v>0.25750000000000001</v>
      </c>
      <c r="CT690" s="12">
        <f t="shared" si="257"/>
        <v>0.38750000000000001</v>
      </c>
      <c r="CU690" s="12">
        <f t="shared" si="258"/>
        <v>0.3775</v>
      </c>
      <c r="CV690" s="12">
        <f t="shared" si="259"/>
        <v>0.52941176470588236</v>
      </c>
      <c r="CW690" s="12">
        <f t="shared" si="252"/>
        <v>0.50819672131147542</v>
      </c>
      <c r="CX690" s="12">
        <f t="shared" si="260"/>
        <v>0.66666666666666663</v>
      </c>
      <c r="CY690" s="12">
        <f t="shared" si="261"/>
        <v>33</v>
      </c>
      <c r="CZ690" s="12">
        <f t="shared" si="262"/>
        <v>12</v>
      </c>
      <c r="DA690" s="12">
        <f t="shared" si="263"/>
        <v>0.36363636363636365</v>
      </c>
      <c r="DB690" s="12">
        <f t="shared" si="264"/>
        <v>5.3030303030303028</v>
      </c>
      <c r="DC690" s="12">
        <v>7</v>
      </c>
      <c r="DD690" s="12">
        <v>1</v>
      </c>
      <c r="DE690" s="12">
        <v>14.3</v>
      </c>
      <c r="DF690" s="12">
        <v>0</v>
      </c>
      <c r="DG690" s="12">
        <v>0</v>
      </c>
      <c r="DH690" s="12">
        <v>17.2</v>
      </c>
      <c r="DI690" s="12">
        <v>0</v>
      </c>
      <c r="DJ690" s="12">
        <v>1.3</v>
      </c>
      <c r="DK690" s="12">
        <v>0.5</v>
      </c>
      <c r="DL690" s="12">
        <v>7.0000000000000007E-2</v>
      </c>
      <c r="DM690" s="17">
        <v>-0.3</v>
      </c>
      <c r="DN690" s="12">
        <v>480</v>
      </c>
      <c r="DO690" s="12">
        <v>582</v>
      </c>
      <c r="DP690" s="12">
        <v>82.5</v>
      </c>
      <c r="DQ690" s="12">
        <v>9133</v>
      </c>
      <c r="DR690" s="12">
        <v>3134</v>
      </c>
      <c r="DS690" s="12">
        <v>154</v>
      </c>
      <c r="DT690" s="12">
        <v>185</v>
      </c>
      <c r="DU690" s="12">
        <v>83.2</v>
      </c>
      <c r="DV690" s="12">
        <v>264</v>
      </c>
      <c r="DW690" s="12">
        <v>295</v>
      </c>
      <c r="DX690" s="12">
        <v>89.5</v>
      </c>
      <c r="DY690" s="12">
        <v>54</v>
      </c>
      <c r="DZ690" s="12">
        <v>81</v>
      </c>
      <c r="EA690" s="12">
        <v>66.7</v>
      </c>
      <c r="EB690" s="12">
        <v>0</v>
      </c>
      <c r="EC690" s="12">
        <v>0.2</v>
      </c>
      <c r="ED690" s="12">
        <v>0.4</v>
      </c>
      <c r="EE690" s="12">
        <v>3</v>
      </c>
      <c r="EF690" s="12">
        <v>31</v>
      </c>
      <c r="EG690" s="12">
        <v>8</v>
      </c>
      <c r="EH690" s="12">
        <v>2</v>
      </c>
      <c r="EI690" s="12">
        <v>34</v>
      </c>
      <c r="EJ690" s="12">
        <v>1</v>
      </c>
      <c r="EK690" s="12">
        <v>1</v>
      </c>
      <c r="EL690" s="12">
        <v>7</v>
      </c>
      <c r="EM690" s="12">
        <v>0</v>
      </c>
      <c r="EN690" s="12">
        <v>9</v>
      </c>
      <c r="EO690" s="12">
        <v>7</v>
      </c>
      <c r="EP690" s="12">
        <v>1</v>
      </c>
      <c r="EQ690" s="12">
        <v>1</v>
      </c>
      <c r="ER690" s="12">
        <v>0</v>
      </c>
      <c r="ES690" s="12">
        <v>0</v>
      </c>
      <c r="ET690" s="12">
        <v>0</v>
      </c>
      <c r="EU690" s="12">
        <v>13</v>
      </c>
      <c r="EV690" s="12">
        <v>8</v>
      </c>
      <c r="EW690" s="12">
        <v>9</v>
      </c>
      <c r="EX690" s="12">
        <v>3</v>
      </c>
      <c r="EY690" s="12">
        <v>1</v>
      </c>
      <c r="EZ690" s="12">
        <v>9</v>
      </c>
      <c r="FA690" s="12">
        <v>16</v>
      </c>
      <c r="FB690" s="12">
        <v>56.3</v>
      </c>
      <c r="FC690" s="12">
        <v>7</v>
      </c>
      <c r="FD690" s="12">
        <v>27</v>
      </c>
      <c r="FE690" s="12">
        <v>2</v>
      </c>
      <c r="FF690" s="12">
        <v>67</v>
      </c>
      <c r="FG690" s="12">
        <v>712</v>
      </c>
      <c r="FH690" s="12">
        <v>77</v>
      </c>
      <c r="FI690" s="12">
        <v>294</v>
      </c>
      <c r="FJ690" s="12">
        <v>332</v>
      </c>
      <c r="FK690" s="12">
        <v>93</v>
      </c>
      <c r="FL690" s="12">
        <v>19</v>
      </c>
      <c r="FM690" s="12">
        <v>20</v>
      </c>
      <c r="FN690" s="12">
        <v>11</v>
      </c>
      <c r="FO690" s="12">
        <v>55</v>
      </c>
      <c r="FP690" s="12">
        <v>394</v>
      </c>
      <c r="FQ690" s="12">
        <v>1950</v>
      </c>
      <c r="FR690" s="12">
        <v>1048</v>
      </c>
      <c r="FS690" s="12">
        <v>10</v>
      </c>
      <c r="FT690" s="12">
        <v>6</v>
      </c>
      <c r="FU690" s="12">
        <v>3</v>
      </c>
      <c r="FV690" s="12">
        <v>29</v>
      </c>
      <c r="FW690" s="12">
        <v>10</v>
      </c>
      <c r="FX690" s="12">
        <v>7</v>
      </c>
      <c r="FY690" s="12">
        <v>1</v>
      </c>
      <c r="FZ690" s="12">
        <v>15</v>
      </c>
      <c r="GA690" s="12">
        <v>60</v>
      </c>
      <c r="GB690" s="12">
        <v>22</v>
      </c>
      <c r="GC690" s="12">
        <v>68.8</v>
      </c>
      <c r="GD690" s="12">
        <v>4.7096799999999996</v>
      </c>
      <c r="GE690" s="12">
        <v>0.38114999999999999</v>
      </c>
      <c r="GF690" s="12">
        <v>0.34315000000000001</v>
      </c>
      <c r="GG690" s="12">
        <f t="shared" si="265"/>
        <v>0.14261168384879724</v>
      </c>
      <c r="GH690" s="12">
        <f t="shared" si="266"/>
        <v>0.31786941580756012</v>
      </c>
      <c r="GI690" s="12">
        <v>0.69230999999999998</v>
      </c>
      <c r="GJ690" s="12">
        <v>0.23077</v>
      </c>
      <c r="GK690" s="12">
        <v>7.6920000000000002E-2</v>
      </c>
      <c r="GL690">
        <f t="shared" si="267"/>
        <v>0.41292134831460675</v>
      </c>
      <c r="GM690">
        <f t="shared" si="268"/>
        <v>0.46629213483146065</v>
      </c>
      <c r="GN690">
        <f t="shared" si="269"/>
        <v>0.1306179775280899</v>
      </c>
      <c r="GO690">
        <f t="shared" si="270"/>
        <v>0.61538461538461542</v>
      </c>
      <c r="GP690" s="12">
        <f t="shared" si="253"/>
        <v>0.49180327868852458</v>
      </c>
      <c r="GQ690">
        <f t="shared" si="254"/>
        <v>0.42857142857142855</v>
      </c>
      <c r="GR690">
        <f t="shared" si="271"/>
        <v>37</v>
      </c>
      <c r="GS690">
        <f t="shared" si="272"/>
        <v>11</v>
      </c>
      <c r="GT690">
        <f t="shared" si="273"/>
        <v>0.29729729729729731</v>
      </c>
      <c r="GU690">
        <f t="shared" si="274"/>
        <v>7.1641791044776122</v>
      </c>
    </row>
    <row r="691" spans="1:203" x14ac:dyDescent="0.2">
      <c r="A691">
        <v>2023</v>
      </c>
      <c r="B691" s="2">
        <v>44982</v>
      </c>
      <c r="C691" s="21" t="s">
        <v>1</v>
      </c>
      <c r="D691" s="21" t="s">
        <v>2</v>
      </c>
      <c r="E691" s="4">
        <f t="shared" si="250"/>
        <v>2.6</v>
      </c>
      <c r="F691" s="12">
        <v>4</v>
      </c>
      <c r="G691" s="12">
        <v>1</v>
      </c>
      <c r="H691" s="5" t="s">
        <v>4</v>
      </c>
      <c r="I691" s="12" t="s">
        <v>13</v>
      </c>
      <c r="J691" s="12">
        <v>12</v>
      </c>
      <c r="K691" s="12">
        <v>3</v>
      </c>
      <c r="L691" s="12">
        <v>25</v>
      </c>
      <c r="M691" s="12">
        <v>0.17</v>
      </c>
      <c r="N691" s="12">
        <v>0.67</v>
      </c>
      <c r="O691" s="12">
        <v>17.899999999999999</v>
      </c>
      <c r="P691" s="12">
        <v>0</v>
      </c>
      <c r="Q691" s="12">
        <v>3.2</v>
      </c>
      <c r="R691" s="12">
        <v>1.8</v>
      </c>
      <c r="S691" s="12">
        <v>0.15</v>
      </c>
      <c r="T691" s="18">
        <v>0.8</v>
      </c>
      <c r="U691" s="12">
        <v>250</v>
      </c>
      <c r="V691" s="12">
        <v>350</v>
      </c>
      <c r="W691" s="12">
        <v>71.400000000000006</v>
      </c>
      <c r="X691" s="12">
        <v>4423</v>
      </c>
      <c r="Y691" s="12">
        <v>1737</v>
      </c>
      <c r="Z691" s="12">
        <v>110</v>
      </c>
      <c r="AA691" s="12">
        <v>129</v>
      </c>
      <c r="AB691" s="12">
        <v>85.3</v>
      </c>
      <c r="AC691" s="12">
        <v>110</v>
      </c>
      <c r="AD691" s="12">
        <v>123</v>
      </c>
      <c r="AE691" s="12">
        <v>89.4</v>
      </c>
      <c r="AF691" s="12">
        <v>23</v>
      </c>
      <c r="AG691" s="12">
        <v>60</v>
      </c>
      <c r="AH691" s="12">
        <v>38.299999999999997</v>
      </c>
      <c r="AI691" s="12">
        <v>2</v>
      </c>
      <c r="AJ691" s="12">
        <v>1.8</v>
      </c>
      <c r="AK691" s="12">
        <v>1.5</v>
      </c>
      <c r="AL691" s="12">
        <v>10</v>
      </c>
      <c r="AM691" s="12">
        <v>14</v>
      </c>
      <c r="AN691" s="12">
        <v>6</v>
      </c>
      <c r="AO691" s="12">
        <v>1</v>
      </c>
      <c r="AP691" s="12">
        <v>22</v>
      </c>
      <c r="AQ691" s="12">
        <v>1</v>
      </c>
      <c r="AR691" s="12">
        <v>2</v>
      </c>
      <c r="AS691" s="12">
        <v>10</v>
      </c>
      <c r="AT691" s="12">
        <v>2</v>
      </c>
      <c r="AU691" s="12">
        <v>23</v>
      </c>
      <c r="AV691" s="12">
        <v>15</v>
      </c>
      <c r="AW691" s="12">
        <v>2</v>
      </c>
      <c r="AX691" s="12">
        <v>1</v>
      </c>
      <c r="AY691" s="12">
        <v>4</v>
      </c>
      <c r="AZ691" s="12">
        <v>1</v>
      </c>
      <c r="BA691" s="12">
        <v>0</v>
      </c>
      <c r="BB691" s="12">
        <v>22</v>
      </c>
      <c r="BC691" s="12">
        <v>11</v>
      </c>
      <c r="BD691" s="12">
        <v>9</v>
      </c>
      <c r="BE691" s="12">
        <v>12</v>
      </c>
      <c r="BF691" s="12">
        <v>1</v>
      </c>
      <c r="BG691" s="12">
        <v>7</v>
      </c>
      <c r="BH691" s="12">
        <v>20</v>
      </c>
      <c r="BI691" s="12">
        <v>35</v>
      </c>
      <c r="BJ691" s="12">
        <v>12</v>
      </c>
      <c r="BK691" s="12">
        <v>13</v>
      </c>
      <c r="BL691" s="12">
        <v>0</v>
      </c>
      <c r="BM691" s="12">
        <v>42</v>
      </c>
      <c r="BN691" s="12">
        <v>446</v>
      </c>
      <c r="BO691" s="12">
        <v>39</v>
      </c>
      <c r="BP691" s="12">
        <v>149</v>
      </c>
      <c r="BQ691" s="12">
        <v>222</v>
      </c>
      <c r="BR691" s="12">
        <v>79</v>
      </c>
      <c r="BS691" s="12">
        <v>21</v>
      </c>
      <c r="BT691" s="12">
        <v>11</v>
      </c>
      <c r="BU691" s="12">
        <v>4</v>
      </c>
      <c r="BV691" s="12">
        <v>36.4</v>
      </c>
      <c r="BW691" s="12">
        <v>211</v>
      </c>
      <c r="BX691" s="12">
        <v>973</v>
      </c>
      <c r="BY691" s="12">
        <v>363</v>
      </c>
      <c r="BZ691" s="12">
        <v>2</v>
      </c>
      <c r="CA691" s="12">
        <v>4</v>
      </c>
      <c r="CB691" s="12">
        <v>1</v>
      </c>
      <c r="CC691" s="12">
        <v>11</v>
      </c>
      <c r="CD691" s="12">
        <v>7</v>
      </c>
      <c r="CE691" s="12">
        <v>1</v>
      </c>
      <c r="CF691" s="12">
        <v>0</v>
      </c>
      <c r="CG691" s="12">
        <v>12</v>
      </c>
      <c r="CH691" s="12">
        <v>57</v>
      </c>
      <c r="CI691" s="12">
        <v>7</v>
      </c>
      <c r="CJ691" s="12">
        <v>46.7</v>
      </c>
      <c r="CK691" s="12">
        <v>8.3389799999999994</v>
      </c>
      <c r="CL691" s="12">
        <v>0.32245000000000001</v>
      </c>
      <c r="CM691" s="12">
        <v>0.39272000000000001</v>
      </c>
      <c r="CN691" s="12">
        <f t="shared" si="251"/>
        <v>0.18</v>
      </c>
      <c r="CO691" s="12">
        <f t="shared" si="255"/>
        <v>0.36857142857142855</v>
      </c>
      <c r="CP691" s="12">
        <v>0.40909000000000001</v>
      </c>
      <c r="CQ691" s="12">
        <v>0.54544999999999999</v>
      </c>
      <c r="CR691" s="12">
        <v>4.5449999999999997E-2</v>
      </c>
      <c r="CS691" s="12">
        <f t="shared" si="256"/>
        <v>0.33408071748878926</v>
      </c>
      <c r="CT691" s="12">
        <f t="shared" si="257"/>
        <v>0.49775784753363228</v>
      </c>
      <c r="CU691" s="12">
        <f t="shared" si="258"/>
        <v>0.17713004484304934</v>
      </c>
      <c r="CV691" s="12">
        <f t="shared" si="259"/>
        <v>0.5</v>
      </c>
      <c r="CW691" s="12">
        <f t="shared" si="252"/>
        <v>0.53271028037383172</v>
      </c>
      <c r="CX691" s="12">
        <f t="shared" si="260"/>
        <v>0.83333333333333337</v>
      </c>
      <c r="CY691" s="12">
        <f t="shared" si="261"/>
        <v>18</v>
      </c>
      <c r="CZ691" s="12">
        <f t="shared" si="262"/>
        <v>7</v>
      </c>
      <c r="DA691" s="12">
        <f t="shared" si="263"/>
        <v>0.3888888888888889</v>
      </c>
      <c r="DB691" s="12">
        <f t="shared" si="264"/>
        <v>5.9523809523809526</v>
      </c>
      <c r="DC691" s="12">
        <v>7</v>
      </c>
      <c r="DD691" s="12">
        <v>2</v>
      </c>
      <c r="DE691" s="12">
        <v>28.6</v>
      </c>
      <c r="DF691" s="12">
        <v>0</v>
      </c>
      <c r="DG691" s="12">
        <v>0</v>
      </c>
      <c r="DH691" s="12">
        <v>23.7</v>
      </c>
      <c r="DI691" s="12">
        <v>2</v>
      </c>
      <c r="DJ691" s="12">
        <v>0.6</v>
      </c>
      <c r="DK691" s="12">
        <v>0.6</v>
      </c>
      <c r="DL691" s="12">
        <v>0.08</v>
      </c>
      <c r="DM691" s="17">
        <v>-0.6</v>
      </c>
      <c r="DN691" s="12">
        <v>402</v>
      </c>
      <c r="DO691" s="12">
        <v>492</v>
      </c>
      <c r="DP691" s="12">
        <v>81.7</v>
      </c>
      <c r="DQ691" s="12">
        <v>6587</v>
      </c>
      <c r="DR691" s="12">
        <v>2078</v>
      </c>
      <c r="DS691" s="12">
        <v>196</v>
      </c>
      <c r="DT691" s="12">
        <v>227</v>
      </c>
      <c r="DU691" s="12">
        <v>86.3</v>
      </c>
      <c r="DV691" s="12">
        <v>167</v>
      </c>
      <c r="DW691" s="12">
        <v>197</v>
      </c>
      <c r="DX691" s="12">
        <v>84.8</v>
      </c>
      <c r="DY691" s="12">
        <v>30</v>
      </c>
      <c r="DZ691" s="12">
        <v>52</v>
      </c>
      <c r="EA691" s="12">
        <v>57.7</v>
      </c>
      <c r="EB691" s="12">
        <v>0</v>
      </c>
      <c r="EC691" s="12">
        <v>0.5</v>
      </c>
      <c r="ED691" s="12">
        <v>1</v>
      </c>
      <c r="EE691" s="12">
        <v>5</v>
      </c>
      <c r="EF691" s="12">
        <v>28</v>
      </c>
      <c r="EG691" s="12">
        <v>7</v>
      </c>
      <c r="EH691" s="12">
        <v>1</v>
      </c>
      <c r="EI691" s="12">
        <v>38</v>
      </c>
      <c r="EJ691" s="12">
        <v>1</v>
      </c>
      <c r="EK691" s="12">
        <v>7</v>
      </c>
      <c r="EL691" s="12">
        <v>8</v>
      </c>
      <c r="EM691" s="12">
        <v>2</v>
      </c>
      <c r="EN691" s="12">
        <v>13</v>
      </c>
      <c r="EO691" s="12">
        <v>8</v>
      </c>
      <c r="EP691" s="12">
        <v>1</v>
      </c>
      <c r="EQ691" s="12">
        <v>2</v>
      </c>
      <c r="ER691" s="12">
        <v>0</v>
      </c>
      <c r="ES691" s="12">
        <v>2</v>
      </c>
      <c r="ET691" s="12">
        <v>0</v>
      </c>
      <c r="EU691" s="12">
        <v>12</v>
      </c>
      <c r="EV691" s="12">
        <v>6</v>
      </c>
      <c r="EW691" s="12">
        <v>3</v>
      </c>
      <c r="EX691" s="12">
        <v>8</v>
      </c>
      <c r="EY691" s="12">
        <v>1</v>
      </c>
      <c r="EZ691" s="12">
        <v>5</v>
      </c>
      <c r="FA691" s="12">
        <v>9</v>
      </c>
      <c r="FB691" s="12">
        <v>55.6</v>
      </c>
      <c r="FC691" s="12">
        <v>11</v>
      </c>
      <c r="FD691" s="12">
        <v>8</v>
      </c>
      <c r="FE691" s="12">
        <v>0</v>
      </c>
      <c r="FF691" s="12">
        <v>58</v>
      </c>
      <c r="FG691" s="12">
        <v>597</v>
      </c>
      <c r="FH691" s="12">
        <v>44</v>
      </c>
      <c r="FI691" s="12">
        <v>143</v>
      </c>
      <c r="FJ691" s="12">
        <v>297</v>
      </c>
      <c r="FK691" s="12">
        <v>166</v>
      </c>
      <c r="FL691" s="12">
        <v>12</v>
      </c>
      <c r="FM691" s="12">
        <v>22</v>
      </c>
      <c r="FN691" s="12">
        <v>13</v>
      </c>
      <c r="FO691" s="12">
        <v>59.1</v>
      </c>
      <c r="FP691" s="12">
        <v>393</v>
      </c>
      <c r="FQ691" s="12">
        <v>1823</v>
      </c>
      <c r="FR691" s="12">
        <v>883</v>
      </c>
      <c r="FS691" s="12">
        <v>17</v>
      </c>
      <c r="FT691" s="12">
        <v>20</v>
      </c>
      <c r="FU691" s="12">
        <v>3</v>
      </c>
      <c r="FV691" s="12">
        <v>18</v>
      </c>
      <c r="FW691" s="12">
        <v>15</v>
      </c>
      <c r="FX691" s="12">
        <v>5</v>
      </c>
      <c r="FY691" s="12">
        <v>0</v>
      </c>
      <c r="FZ691" s="12">
        <v>15</v>
      </c>
      <c r="GA691" s="12">
        <v>50</v>
      </c>
      <c r="GB691" s="12">
        <v>8</v>
      </c>
      <c r="GC691" s="12">
        <v>53.3</v>
      </c>
      <c r="GD691" s="12">
        <v>7.6086999999999998</v>
      </c>
      <c r="GE691" s="12">
        <v>0.67754999999999999</v>
      </c>
      <c r="GF691" s="12">
        <v>0.31546999999999997</v>
      </c>
      <c r="GG691" s="12">
        <f t="shared" si="265"/>
        <v>0.12195121951219512</v>
      </c>
      <c r="GH691" s="12">
        <f t="shared" si="266"/>
        <v>0.4613821138211382</v>
      </c>
      <c r="GI691" s="12">
        <v>0.25</v>
      </c>
      <c r="GJ691" s="12">
        <v>0.66666999999999998</v>
      </c>
      <c r="GK691" s="12">
        <v>8.3330000000000001E-2</v>
      </c>
      <c r="GL691">
        <f t="shared" si="267"/>
        <v>0.23953098827470687</v>
      </c>
      <c r="GM691">
        <f t="shared" si="268"/>
        <v>0.49748743718592964</v>
      </c>
      <c r="GN691">
        <f t="shared" si="269"/>
        <v>0.27805695142378561</v>
      </c>
      <c r="GO691">
        <f t="shared" si="270"/>
        <v>0.5</v>
      </c>
      <c r="GP691" s="12">
        <f t="shared" si="253"/>
        <v>0.46728971962616822</v>
      </c>
      <c r="GQ691">
        <f t="shared" si="254"/>
        <v>0.7142857142857143</v>
      </c>
      <c r="GR691">
        <f t="shared" si="271"/>
        <v>48</v>
      </c>
      <c r="GS691">
        <f t="shared" si="272"/>
        <v>10</v>
      </c>
      <c r="GT691">
        <f t="shared" si="273"/>
        <v>0.20833333333333334</v>
      </c>
      <c r="GU691">
        <f t="shared" si="274"/>
        <v>6.931034482758621</v>
      </c>
    </row>
    <row r="692" spans="1:203" x14ac:dyDescent="0.2">
      <c r="A692">
        <v>2023</v>
      </c>
      <c r="B692" s="2">
        <v>44996</v>
      </c>
      <c r="C692" s="21" t="s">
        <v>1</v>
      </c>
      <c r="D692" s="21" t="s">
        <v>20</v>
      </c>
      <c r="E692" s="4">
        <f t="shared" si="250"/>
        <v>-0.59999999999999987</v>
      </c>
      <c r="F692" s="12">
        <v>1</v>
      </c>
      <c r="G692" s="12">
        <v>1</v>
      </c>
      <c r="H692" s="5" t="s">
        <v>8</v>
      </c>
      <c r="I692" s="12" t="s">
        <v>13</v>
      </c>
      <c r="J692" s="12">
        <v>7</v>
      </c>
      <c r="K692" s="12">
        <v>3</v>
      </c>
      <c r="L692" s="12">
        <v>42.9</v>
      </c>
      <c r="M692" s="12">
        <v>0.14000000000000001</v>
      </c>
      <c r="N692" s="12">
        <v>0.33</v>
      </c>
      <c r="O692" s="12">
        <v>13.8</v>
      </c>
      <c r="P692" s="12">
        <v>0</v>
      </c>
      <c r="Q692" s="12">
        <v>0.8</v>
      </c>
      <c r="R692" s="12">
        <v>0.8</v>
      </c>
      <c r="S692" s="12">
        <v>0.12</v>
      </c>
      <c r="T692" s="18">
        <v>0.2</v>
      </c>
      <c r="U692" s="12">
        <v>326</v>
      </c>
      <c r="V692" s="12">
        <v>437</v>
      </c>
      <c r="W692" s="12">
        <v>74.599999999999994</v>
      </c>
      <c r="X692" s="12">
        <v>5443</v>
      </c>
      <c r="Y692" s="12">
        <v>2137</v>
      </c>
      <c r="Z692" s="12">
        <v>152</v>
      </c>
      <c r="AA692" s="12">
        <v>183</v>
      </c>
      <c r="AB692" s="12">
        <v>83.1</v>
      </c>
      <c r="AC692" s="12">
        <v>134</v>
      </c>
      <c r="AD692" s="12">
        <v>162</v>
      </c>
      <c r="AE692" s="12">
        <v>82.7</v>
      </c>
      <c r="AF692" s="12">
        <v>28</v>
      </c>
      <c r="AG692" s="12">
        <v>58</v>
      </c>
      <c r="AH692" s="12">
        <v>48.3</v>
      </c>
      <c r="AI692" s="12">
        <v>1</v>
      </c>
      <c r="AJ692" s="12">
        <v>0.8</v>
      </c>
      <c r="AK692" s="12">
        <v>0.8</v>
      </c>
      <c r="AL692" s="12">
        <v>7</v>
      </c>
      <c r="AM692" s="12">
        <v>20</v>
      </c>
      <c r="AN692" s="12">
        <v>7</v>
      </c>
      <c r="AO692" s="12">
        <v>1</v>
      </c>
      <c r="AP692" s="12">
        <v>28</v>
      </c>
      <c r="AQ692" s="12">
        <v>0</v>
      </c>
      <c r="AR692" s="12">
        <v>2</v>
      </c>
      <c r="AS692" s="12">
        <v>4</v>
      </c>
      <c r="AT692" s="12">
        <v>1</v>
      </c>
      <c r="AU692" s="12">
        <v>14</v>
      </c>
      <c r="AV692" s="12">
        <v>8</v>
      </c>
      <c r="AW692" s="12">
        <v>1</v>
      </c>
      <c r="AX692" s="12">
        <v>4</v>
      </c>
      <c r="AY692" s="12">
        <v>1</v>
      </c>
      <c r="AZ692" s="12">
        <v>0</v>
      </c>
      <c r="BA692" s="12">
        <v>0</v>
      </c>
      <c r="BB692" s="12">
        <v>15</v>
      </c>
      <c r="BC692" s="12">
        <v>7</v>
      </c>
      <c r="BD692" s="12">
        <v>7</v>
      </c>
      <c r="BE692" s="12">
        <v>7</v>
      </c>
      <c r="BF692" s="12">
        <v>1</v>
      </c>
      <c r="BG692" s="12">
        <v>13</v>
      </c>
      <c r="BH692" s="12">
        <v>25</v>
      </c>
      <c r="BI692" s="12">
        <v>52</v>
      </c>
      <c r="BJ692" s="12">
        <v>13</v>
      </c>
      <c r="BK692" s="12">
        <v>27</v>
      </c>
      <c r="BL692" s="12">
        <v>0</v>
      </c>
      <c r="BM692" s="12">
        <v>44</v>
      </c>
      <c r="BN692" s="12">
        <v>557</v>
      </c>
      <c r="BO692" s="12">
        <v>78</v>
      </c>
      <c r="BP692" s="12">
        <v>186</v>
      </c>
      <c r="BQ692" s="12">
        <v>257</v>
      </c>
      <c r="BR692" s="12">
        <v>118</v>
      </c>
      <c r="BS692" s="12">
        <v>20</v>
      </c>
      <c r="BT692" s="12">
        <v>29</v>
      </c>
      <c r="BU692" s="12">
        <v>15</v>
      </c>
      <c r="BV692" s="12">
        <v>51.7</v>
      </c>
      <c r="BW692" s="12">
        <v>283</v>
      </c>
      <c r="BX692" s="12">
        <v>1541</v>
      </c>
      <c r="BY692" s="12">
        <v>618</v>
      </c>
      <c r="BZ692" s="12">
        <v>11</v>
      </c>
      <c r="CA692" s="12">
        <v>5</v>
      </c>
      <c r="CB692" s="12">
        <v>6</v>
      </c>
      <c r="CC692" s="12">
        <v>19</v>
      </c>
      <c r="CD692" s="12">
        <v>10</v>
      </c>
      <c r="CE692" s="12">
        <v>2</v>
      </c>
      <c r="CF692" s="12">
        <v>0</v>
      </c>
      <c r="CG692" s="12">
        <v>13</v>
      </c>
      <c r="CH692" s="12">
        <v>49</v>
      </c>
      <c r="CI692" s="12">
        <v>14</v>
      </c>
      <c r="CJ692" s="12">
        <v>50</v>
      </c>
      <c r="CK692" s="12">
        <v>8.0735299999999999</v>
      </c>
      <c r="CL692" s="12">
        <v>0.40971999999999997</v>
      </c>
      <c r="CM692" s="12">
        <v>0.39261000000000001</v>
      </c>
      <c r="CN692" s="12">
        <f t="shared" si="251"/>
        <v>0.13729977116704806</v>
      </c>
      <c r="CO692" s="12">
        <f t="shared" si="255"/>
        <v>0.41876430205949655</v>
      </c>
      <c r="CP692" s="12">
        <v>0.46666999999999997</v>
      </c>
      <c r="CQ692" s="12">
        <v>0.46666999999999997</v>
      </c>
      <c r="CR692" s="12">
        <v>6.6669999999999993E-2</v>
      </c>
      <c r="CS692" s="12">
        <f t="shared" si="256"/>
        <v>0.33393177737881508</v>
      </c>
      <c r="CT692" s="12">
        <f t="shared" si="257"/>
        <v>0.46140035906642729</v>
      </c>
      <c r="CU692" s="12">
        <f t="shared" si="258"/>
        <v>0.2118491921005386</v>
      </c>
      <c r="CV692" s="12">
        <f t="shared" si="259"/>
        <v>0.46666666666666667</v>
      </c>
      <c r="CW692" s="12">
        <f t="shared" si="252"/>
        <v>0.4336283185840708</v>
      </c>
      <c r="CX692" s="12">
        <f t="shared" si="260"/>
        <v>1</v>
      </c>
      <c r="CY692" s="12">
        <f t="shared" si="261"/>
        <v>25</v>
      </c>
      <c r="CZ692" s="12">
        <f t="shared" si="262"/>
        <v>13</v>
      </c>
      <c r="DA692" s="12">
        <f t="shared" si="263"/>
        <v>0.52</v>
      </c>
      <c r="DB692" s="12">
        <f t="shared" si="264"/>
        <v>7.4090909090909092</v>
      </c>
      <c r="DC692" s="12">
        <v>17</v>
      </c>
      <c r="DD692" s="12">
        <v>4</v>
      </c>
      <c r="DE692" s="12">
        <v>23.5</v>
      </c>
      <c r="DF692" s="12">
        <v>0.06</v>
      </c>
      <c r="DG692" s="12">
        <v>0.25</v>
      </c>
      <c r="DH692" s="12">
        <v>17.600000000000001</v>
      </c>
      <c r="DI692" s="12">
        <v>0</v>
      </c>
      <c r="DJ692" s="12">
        <v>1.4</v>
      </c>
      <c r="DK692" s="12">
        <v>1.4</v>
      </c>
      <c r="DL692" s="12">
        <v>0.08</v>
      </c>
      <c r="DM692" s="17">
        <v>-0.4</v>
      </c>
      <c r="DN692" s="12">
        <v>441</v>
      </c>
      <c r="DO692" s="12">
        <v>549</v>
      </c>
      <c r="DP692" s="12">
        <v>80.3</v>
      </c>
      <c r="DQ692" s="12">
        <v>7823</v>
      </c>
      <c r="DR692" s="12">
        <v>2944</v>
      </c>
      <c r="DS692" s="12">
        <v>201</v>
      </c>
      <c r="DT692" s="12">
        <v>238</v>
      </c>
      <c r="DU692" s="12">
        <v>84.5</v>
      </c>
      <c r="DV692" s="12">
        <v>195</v>
      </c>
      <c r="DW692" s="12">
        <v>228</v>
      </c>
      <c r="DX692" s="12">
        <v>85.5</v>
      </c>
      <c r="DY692" s="12">
        <v>42</v>
      </c>
      <c r="DZ692" s="12">
        <v>73</v>
      </c>
      <c r="EA692" s="12">
        <v>57.5</v>
      </c>
      <c r="EB692" s="12">
        <v>1</v>
      </c>
      <c r="EC692" s="12">
        <v>0.7</v>
      </c>
      <c r="ED692" s="12">
        <v>0.9</v>
      </c>
      <c r="EE692" s="12">
        <v>10</v>
      </c>
      <c r="EF692" s="12">
        <v>34</v>
      </c>
      <c r="EG692" s="12">
        <v>12</v>
      </c>
      <c r="EH692" s="12">
        <v>5</v>
      </c>
      <c r="EI692" s="12">
        <v>64</v>
      </c>
      <c r="EJ692" s="12">
        <v>2</v>
      </c>
      <c r="EK692" s="12">
        <v>3</v>
      </c>
      <c r="EL692" s="12">
        <v>29</v>
      </c>
      <c r="EM692" s="12">
        <v>9</v>
      </c>
      <c r="EN692" s="12">
        <v>31</v>
      </c>
      <c r="EO692" s="12">
        <v>21</v>
      </c>
      <c r="EP692" s="12">
        <v>2</v>
      </c>
      <c r="EQ692" s="12">
        <v>3</v>
      </c>
      <c r="ER692" s="12">
        <v>2</v>
      </c>
      <c r="ES692" s="12">
        <v>2</v>
      </c>
      <c r="ET692" s="12">
        <v>1</v>
      </c>
      <c r="EU692" s="12">
        <v>18</v>
      </c>
      <c r="EV692" s="12">
        <v>9</v>
      </c>
      <c r="EW692" s="12">
        <v>7</v>
      </c>
      <c r="EX692" s="12">
        <v>7</v>
      </c>
      <c r="EY692" s="12">
        <v>4</v>
      </c>
      <c r="EZ692" s="12">
        <v>8</v>
      </c>
      <c r="FA692" s="12">
        <v>23</v>
      </c>
      <c r="FB692" s="12">
        <v>34.799999999999997</v>
      </c>
      <c r="FC692" s="12">
        <v>21</v>
      </c>
      <c r="FD692" s="12">
        <v>14</v>
      </c>
      <c r="FE692" s="12">
        <v>0</v>
      </c>
      <c r="FF692" s="12">
        <v>56</v>
      </c>
      <c r="FG692" s="12">
        <v>674</v>
      </c>
      <c r="FH692" s="12">
        <v>58</v>
      </c>
      <c r="FI692" s="12">
        <v>201</v>
      </c>
      <c r="FJ692" s="12">
        <v>312</v>
      </c>
      <c r="FK692" s="12">
        <v>170</v>
      </c>
      <c r="FL692" s="12">
        <v>28</v>
      </c>
      <c r="FM692" s="12">
        <v>27</v>
      </c>
      <c r="FN692" s="12">
        <v>12</v>
      </c>
      <c r="FO692" s="12">
        <v>44.4</v>
      </c>
      <c r="FP692" s="12">
        <v>442</v>
      </c>
      <c r="FQ692" s="12">
        <v>2479</v>
      </c>
      <c r="FR692" s="12">
        <v>1151</v>
      </c>
      <c r="FS692" s="12">
        <v>26</v>
      </c>
      <c r="FT692" s="12">
        <v>17</v>
      </c>
      <c r="FU692" s="12">
        <v>5</v>
      </c>
      <c r="FV692" s="12">
        <v>20</v>
      </c>
      <c r="FW692" s="12">
        <v>2</v>
      </c>
      <c r="FX692" s="12">
        <v>2</v>
      </c>
      <c r="FY692" s="12">
        <v>0</v>
      </c>
      <c r="FZ692" s="12">
        <v>17</v>
      </c>
      <c r="GA692" s="12">
        <v>64</v>
      </c>
      <c r="GB692" s="12">
        <v>14</v>
      </c>
      <c r="GC692" s="12">
        <v>50</v>
      </c>
      <c r="GD692" s="12">
        <v>6.2428600000000003</v>
      </c>
      <c r="GE692" s="12">
        <v>0.59028000000000003</v>
      </c>
      <c r="GF692" s="12">
        <v>0.37633</v>
      </c>
      <c r="GG692" s="12">
        <f t="shared" si="265"/>
        <v>0.14207650273224043</v>
      </c>
      <c r="GH692" s="12">
        <f t="shared" si="266"/>
        <v>0.43351548269581058</v>
      </c>
      <c r="GI692" s="12">
        <v>0.38889000000000001</v>
      </c>
      <c r="GJ692" s="12">
        <v>0.38889000000000001</v>
      </c>
      <c r="GK692" s="12">
        <v>0.22222</v>
      </c>
      <c r="GL692">
        <f t="shared" si="267"/>
        <v>0.29821958456973297</v>
      </c>
      <c r="GM692">
        <f t="shared" si="268"/>
        <v>0.4629080118694362</v>
      </c>
      <c r="GN692">
        <f t="shared" si="269"/>
        <v>0.25222551928783382</v>
      </c>
      <c r="GO692">
        <f t="shared" si="270"/>
        <v>0.5</v>
      </c>
      <c r="GP692" s="12">
        <f t="shared" si="253"/>
        <v>0.5663716814159292</v>
      </c>
      <c r="GQ692">
        <f t="shared" si="254"/>
        <v>0.58823529411764708</v>
      </c>
      <c r="GR692">
        <f t="shared" si="271"/>
        <v>51</v>
      </c>
      <c r="GS692">
        <f t="shared" si="272"/>
        <v>17</v>
      </c>
      <c r="GT692">
        <f t="shared" si="273"/>
        <v>0.33333333333333331</v>
      </c>
      <c r="GU692">
        <f t="shared" si="274"/>
        <v>7.875</v>
      </c>
    </row>
    <row r="693" spans="1:203" x14ac:dyDescent="0.2">
      <c r="A693">
        <v>2023</v>
      </c>
      <c r="B693" s="2">
        <v>45003</v>
      </c>
      <c r="C693" s="21" t="s">
        <v>1</v>
      </c>
      <c r="D693" s="21" t="s">
        <v>2</v>
      </c>
      <c r="E693" s="4">
        <f t="shared" si="250"/>
        <v>0.89999999999999991</v>
      </c>
      <c r="F693" s="12">
        <v>2</v>
      </c>
      <c r="G693" s="12">
        <v>1</v>
      </c>
      <c r="H693" s="5" t="s">
        <v>18</v>
      </c>
      <c r="I693" s="12" t="s">
        <v>13</v>
      </c>
      <c r="J693" s="12">
        <v>15</v>
      </c>
      <c r="K693" s="12">
        <v>4</v>
      </c>
      <c r="L693" s="12">
        <v>26.7</v>
      </c>
      <c r="M693" s="12">
        <v>0.13</v>
      </c>
      <c r="N693" s="12">
        <v>0.5</v>
      </c>
      <c r="O693" s="12">
        <v>17.7</v>
      </c>
      <c r="P693" s="12">
        <v>0</v>
      </c>
      <c r="Q693" s="12">
        <v>1.4</v>
      </c>
      <c r="R693" s="12">
        <v>1.4</v>
      </c>
      <c r="S693" s="12">
        <v>0.1</v>
      </c>
      <c r="T693" s="18">
        <v>0.6</v>
      </c>
      <c r="U693" s="12">
        <v>239</v>
      </c>
      <c r="V693" s="12">
        <v>359</v>
      </c>
      <c r="W693" s="12">
        <v>66.599999999999994</v>
      </c>
      <c r="X693" s="12">
        <v>4943</v>
      </c>
      <c r="Y693" s="12">
        <v>2231</v>
      </c>
      <c r="Z693" s="12">
        <v>90</v>
      </c>
      <c r="AA693" s="12">
        <v>123</v>
      </c>
      <c r="AB693" s="12">
        <v>73.2</v>
      </c>
      <c r="AC693" s="12">
        <v>105</v>
      </c>
      <c r="AD693" s="12">
        <v>141</v>
      </c>
      <c r="AE693" s="12">
        <v>74.5</v>
      </c>
      <c r="AF693" s="12">
        <v>41</v>
      </c>
      <c r="AG693" s="12">
        <v>77</v>
      </c>
      <c r="AH693" s="12">
        <v>53.2</v>
      </c>
      <c r="AI693" s="12">
        <v>1</v>
      </c>
      <c r="AJ693" s="12">
        <v>0.7</v>
      </c>
      <c r="AK693" s="12">
        <v>1.4</v>
      </c>
      <c r="AL693" s="12">
        <v>8</v>
      </c>
      <c r="AM693" s="12">
        <v>17</v>
      </c>
      <c r="AN693" s="12">
        <v>7</v>
      </c>
      <c r="AO693" s="12">
        <v>2</v>
      </c>
      <c r="AP693" s="12">
        <v>21</v>
      </c>
      <c r="AQ693" s="12">
        <v>5</v>
      </c>
      <c r="AR693" s="12">
        <v>1</v>
      </c>
      <c r="AS693" s="12">
        <v>16</v>
      </c>
      <c r="AT693" s="12">
        <v>6</v>
      </c>
      <c r="AU693" s="12">
        <v>21</v>
      </c>
      <c r="AV693" s="12">
        <v>14</v>
      </c>
      <c r="AW693" s="12">
        <v>0</v>
      </c>
      <c r="AX693" s="12">
        <v>2</v>
      </c>
      <c r="AY693" s="12">
        <v>3</v>
      </c>
      <c r="AZ693" s="12">
        <v>0</v>
      </c>
      <c r="BA693" s="12">
        <v>2</v>
      </c>
      <c r="BB693" s="12">
        <v>23</v>
      </c>
      <c r="BC693" s="12">
        <v>16</v>
      </c>
      <c r="BD693" s="12">
        <v>5</v>
      </c>
      <c r="BE693" s="12">
        <v>12</v>
      </c>
      <c r="BF693" s="12">
        <v>6</v>
      </c>
      <c r="BG693" s="12">
        <v>11</v>
      </c>
      <c r="BH693" s="12">
        <v>36</v>
      </c>
      <c r="BI693" s="12">
        <v>30.6</v>
      </c>
      <c r="BJ693" s="12">
        <v>13</v>
      </c>
      <c r="BK693" s="12">
        <v>8</v>
      </c>
      <c r="BL693" s="12">
        <v>1</v>
      </c>
      <c r="BM693" s="12">
        <v>38</v>
      </c>
      <c r="BN693" s="12">
        <v>502</v>
      </c>
      <c r="BO693" s="12">
        <v>34</v>
      </c>
      <c r="BP693" s="12">
        <v>178</v>
      </c>
      <c r="BQ693" s="12">
        <v>204</v>
      </c>
      <c r="BR693" s="12">
        <v>133</v>
      </c>
      <c r="BS693" s="12">
        <v>33</v>
      </c>
      <c r="BT693" s="12">
        <v>33</v>
      </c>
      <c r="BU693" s="12">
        <v>12</v>
      </c>
      <c r="BV693" s="12">
        <v>36.4</v>
      </c>
      <c r="BW693" s="12">
        <v>240</v>
      </c>
      <c r="BX693" s="12">
        <v>1393</v>
      </c>
      <c r="BY693" s="12">
        <v>593</v>
      </c>
      <c r="BZ693" s="12">
        <v>19</v>
      </c>
      <c r="CA693" s="12">
        <v>11</v>
      </c>
      <c r="CB693" s="12">
        <v>8</v>
      </c>
      <c r="CC693" s="12">
        <v>16</v>
      </c>
      <c r="CD693" s="12">
        <v>16</v>
      </c>
      <c r="CE693" s="12">
        <v>2</v>
      </c>
      <c r="CF693" s="12">
        <v>0</v>
      </c>
      <c r="CG693" s="12">
        <v>12</v>
      </c>
      <c r="CH693" s="12">
        <v>72</v>
      </c>
      <c r="CI693" s="12">
        <v>13</v>
      </c>
      <c r="CJ693" s="12">
        <v>50</v>
      </c>
      <c r="CK693" s="12">
        <v>10.25</v>
      </c>
      <c r="CL693" s="12">
        <v>0.54959000000000002</v>
      </c>
      <c r="CM693" s="12">
        <v>0.45134999999999997</v>
      </c>
      <c r="CN693" s="12">
        <f t="shared" si="251"/>
        <v>0.23119777158774374</v>
      </c>
      <c r="CO693" s="12">
        <f t="shared" si="255"/>
        <v>0.3426183844011142</v>
      </c>
      <c r="CP693" s="12">
        <v>0.21739</v>
      </c>
      <c r="CQ693" s="12">
        <v>0.52173999999999998</v>
      </c>
      <c r="CR693" s="12">
        <v>0.26086999999999999</v>
      </c>
      <c r="CS693" s="12">
        <f t="shared" si="256"/>
        <v>0.35458167330677293</v>
      </c>
      <c r="CT693" s="12">
        <f t="shared" si="257"/>
        <v>0.4063745019920319</v>
      </c>
      <c r="CU693" s="12">
        <f t="shared" si="258"/>
        <v>0.26494023904382469</v>
      </c>
      <c r="CV693" s="12">
        <f t="shared" si="259"/>
        <v>0.69565217391304346</v>
      </c>
      <c r="CW693" s="12">
        <f t="shared" si="252"/>
        <v>0.52554744525547448</v>
      </c>
      <c r="CX693" s="12">
        <f t="shared" si="260"/>
        <v>0.53333333333333333</v>
      </c>
      <c r="CY693" s="12">
        <f t="shared" si="261"/>
        <v>28</v>
      </c>
      <c r="CZ693" s="12">
        <f t="shared" si="262"/>
        <v>15</v>
      </c>
      <c r="DA693" s="12">
        <f t="shared" si="263"/>
        <v>0.5357142857142857</v>
      </c>
      <c r="DB693" s="12">
        <f t="shared" si="264"/>
        <v>6.2894736842105265</v>
      </c>
      <c r="DC693" s="12">
        <v>5</v>
      </c>
      <c r="DD693" s="12">
        <v>3</v>
      </c>
      <c r="DE693" s="12">
        <v>60</v>
      </c>
      <c r="DF693" s="12">
        <v>0.2</v>
      </c>
      <c r="DG693" s="12">
        <v>0.33</v>
      </c>
      <c r="DH693" s="12">
        <v>23.4</v>
      </c>
      <c r="DI693" s="12">
        <v>1</v>
      </c>
      <c r="DJ693" s="12">
        <v>0.5</v>
      </c>
      <c r="DK693" s="12">
        <v>0.5</v>
      </c>
      <c r="DL693" s="12">
        <v>0.11</v>
      </c>
      <c r="DM693" s="18">
        <v>0.5</v>
      </c>
      <c r="DN693" s="12">
        <v>462</v>
      </c>
      <c r="DO693" s="12">
        <v>574</v>
      </c>
      <c r="DP693" s="12">
        <v>80.5</v>
      </c>
      <c r="DQ693" s="12">
        <v>7797</v>
      </c>
      <c r="DR693" s="12">
        <v>2604</v>
      </c>
      <c r="DS693" s="12">
        <v>219</v>
      </c>
      <c r="DT693" s="12">
        <v>252</v>
      </c>
      <c r="DU693" s="12">
        <v>86.9</v>
      </c>
      <c r="DV693" s="12">
        <v>211</v>
      </c>
      <c r="DW693" s="12">
        <v>234</v>
      </c>
      <c r="DX693" s="12">
        <v>90.2</v>
      </c>
      <c r="DY693" s="12">
        <v>31</v>
      </c>
      <c r="DZ693" s="12">
        <v>63</v>
      </c>
      <c r="EA693" s="12">
        <v>49.2</v>
      </c>
      <c r="EB693" s="12">
        <v>0</v>
      </c>
      <c r="EC693" s="12">
        <v>0.4</v>
      </c>
      <c r="ED693" s="12">
        <v>0.3</v>
      </c>
      <c r="EE693" s="12">
        <v>1</v>
      </c>
      <c r="EF693" s="12">
        <v>26</v>
      </c>
      <c r="EG693" s="12">
        <v>3</v>
      </c>
      <c r="EH693" s="12">
        <v>0</v>
      </c>
      <c r="EI693" s="12">
        <v>35</v>
      </c>
      <c r="EJ693" s="12">
        <v>2</v>
      </c>
      <c r="EK693" s="12">
        <v>1</v>
      </c>
      <c r="EL693" s="12">
        <v>4</v>
      </c>
      <c r="EM693" s="12">
        <v>2</v>
      </c>
      <c r="EN693" s="12">
        <v>9</v>
      </c>
      <c r="EO693" s="12">
        <v>6</v>
      </c>
      <c r="EP693" s="12">
        <v>2</v>
      </c>
      <c r="EQ693" s="12">
        <v>0</v>
      </c>
      <c r="ER693" s="12">
        <v>0</v>
      </c>
      <c r="ES693" s="12">
        <v>1</v>
      </c>
      <c r="ET693" s="12">
        <v>0</v>
      </c>
      <c r="EU693" s="12">
        <v>32</v>
      </c>
      <c r="EV693" s="12">
        <v>19</v>
      </c>
      <c r="EW693" s="12">
        <v>17</v>
      </c>
      <c r="EX693" s="12">
        <v>10</v>
      </c>
      <c r="EY693" s="12">
        <v>5</v>
      </c>
      <c r="EZ693" s="12">
        <v>16</v>
      </c>
      <c r="FA693" s="12">
        <v>28</v>
      </c>
      <c r="FB693" s="12">
        <v>57.1</v>
      </c>
      <c r="FC693" s="12">
        <v>11</v>
      </c>
      <c r="FD693" s="12">
        <v>15</v>
      </c>
      <c r="FE693" s="12">
        <v>0</v>
      </c>
      <c r="FF693" s="12">
        <v>62</v>
      </c>
      <c r="FG693" s="12">
        <v>724</v>
      </c>
      <c r="FH693" s="12">
        <v>78</v>
      </c>
      <c r="FI693" s="12">
        <v>318</v>
      </c>
      <c r="FJ693" s="12">
        <v>306</v>
      </c>
      <c r="FK693" s="12">
        <v>109</v>
      </c>
      <c r="FL693" s="12">
        <v>12</v>
      </c>
      <c r="FM693" s="12">
        <v>39</v>
      </c>
      <c r="FN693" s="12">
        <v>25</v>
      </c>
      <c r="FO693" s="12">
        <v>64.099999999999994</v>
      </c>
      <c r="FP693" s="12">
        <v>468</v>
      </c>
      <c r="FQ693" s="12">
        <v>2372</v>
      </c>
      <c r="FR693" s="12">
        <v>1108</v>
      </c>
      <c r="FS693" s="12">
        <v>15</v>
      </c>
      <c r="FT693" s="12">
        <v>10</v>
      </c>
      <c r="FU693" s="12">
        <v>1</v>
      </c>
      <c r="FV693" s="12">
        <v>23</v>
      </c>
      <c r="FW693" s="12">
        <v>12</v>
      </c>
      <c r="FX693" s="12">
        <v>3</v>
      </c>
      <c r="FY693" s="12">
        <v>0</v>
      </c>
      <c r="FZ693" s="12">
        <v>12</v>
      </c>
      <c r="GA693" s="12">
        <v>65</v>
      </c>
      <c r="GB693" s="12">
        <v>13</v>
      </c>
      <c r="GC693" s="12">
        <v>50</v>
      </c>
      <c r="GD693" s="12">
        <v>5.1285699999999999</v>
      </c>
      <c r="GE693" s="12">
        <v>0.45040999999999998</v>
      </c>
      <c r="GF693" s="12">
        <v>0.33396999999999999</v>
      </c>
      <c r="GG693" s="12">
        <f t="shared" si="265"/>
        <v>0.11498257839721254</v>
      </c>
      <c r="GH693" s="12">
        <f t="shared" si="266"/>
        <v>0.43902439024390244</v>
      </c>
      <c r="GI693" s="12">
        <v>0.53125</v>
      </c>
      <c r="GJ693" s="12">
        <v>0.3125</v>
      </c>
      <c r="GK693" s="12">
        <v>0.15625</v>
      </c>
      <c r="GL693">
        <f t="shared" si="267"/>
        <v>0.43922651933701656</v>
      </c>
      <c r="GM693">
        <f t="shared" si="268"/>
        <v>0.42265193370165743</v>
      </c>
      <c r="GN693">
        <f t="shared" si="269"/>
        <v>0.15055248618784531</v>
      </c>
      <c r="GO693">
        <f t="shared" si="270"/>
        <v>0.59375</v>
      </c>
      <c r="GP693" s="12">
        <f t="shared" si="253"/>
        <v>0.47445255474452552</v>
      </c>
      <c r="GQ693">
        <f t="shared" si="254"/>
        <v>0.2</v>
      </c>
      <c r="GR693">
        <f t="shared" si="271"/>
        <v>36</v>
      </c>
      <c r="GS693">
        <f t="shared" si="272"/>
        <v>4</v>
      </c>
      <c r="GT693">
        <f t="shared" si="273"/>
        <v>0.1111111111111111</v>
      </c>
      <c r="GU693">
        <f t="shared" si="274"/>
        <v>7.4516129032258061</v>
      </c>
    </row>
    <row r="694" spans="1:203" x14ac:dyDescent="0.2">
      <c r="A694">
        <v>2023</v>
      </c>
      <c r="B694" s="2">
        <v>45017</v>
      </c>
      <c r="C694" s="21" t="s">
        <v>5</v>
      </c>
      <c r="D694" s="21" t="s">
        <v>6</v>
      </c>
      <c r="E694" s="4">
        <f t="shared" si="250"/>
        <v>-3.1</v>
      </c>
      <c r="F694" s="12">
        <v>0</v>
      </c>
      <c r="G694" s="12">
        <v>4</v>
      </c>
      <c r="H694" s="5" t="s">
        <v>31</v>
      </c>
      <c r="I694" s="12" t="s">
        <v>13</v>
      </c>
      <c r="J694" s="12">
        <v>8</v>
      </c>
      <c r="K694" s="12">
        <v>5</v>
      </c>
      <c r="L694" s="12">
        <v>62.5</v>
      </c>
      <c r="M694" s="12">
        <v>0</v>
      </c>
      <c r="N694" s="12">
        <v>0</v>
      </c>
      <c r="O694" s="12">
        <v>19.3</v>
      </c>
      <c r="P694" s="12">
        <v>0</v>
      </c>
      <c r="Q694" s="12">
        <v>0.6</v>
      </c>
      <c r="R694" s="12">
        <v>0.6</v>
      </c>
      <c r="S694" s="12">
        <v>0.08</v>
      </c>
      <c r="T694" s="17">
        <v>-0.6</v>
      </c>
      <c r="U694" s="12">
        <v>339</v>
      </c>
      <c r="V694" s="12">
        <v>433</v>
      </c>
      <c r="W694" s="12">
        <v>78.3</v>
      </c>
      <c r="X694" s="12">
        <v>6328</v>
      </c>
      <c r="Y694" s="12">
        <v>1978</v>
      </c>
      <c r="Z694" s="12">
        <v>148</v>
      </c>
      <c r="AA694" s="12">
        <v>166</v>
      </c>
      <c r="AB694" s="12">
        <v>89.2</v>
      </c>
      <c r="AC694" s="12">
        <v>121</v>
      </c>
      <c r="AD694" s="12">
        <v>138</v>
      </c>
      <c r="AE694" s="12">
        <v>87.7</v>
      </c>
      <c r="AF694" s="12">
        <v>53</v>
      </c>
      <c r="AG694" s="12">
        <v>95</v>
      </c>
      <c r="AH694" s="12">
        <v>55.8</v>
      </c>
      <c r="AI694" s="12">
        <v>0</v>
      </c>
      <c r="AJ694" s="12">
        <v>0.5</v>
      </c>
      <c r="AK694" s="12">
        <v>0.5</v>
      </c>
      <c r="AL694" s="12">
        <v>5</v>
      </c>
      <c r="AM694" s="12">
        <v>14</v>
      </c>
      <c r="AN694" s="12">
        <v>9</v>
      </c>
      <c r="AO694" s="12">
        <v>4</v>
      </c>
      <c r="AP694" s="12">
        <v>28</v>
      </c>
      <c r="AQ694" s="12">
        <v>2</v>
      </c>
      <c r="AR694" s="12">
        <v>12</v>
      </c>
      <c r="AS694" s="12">
        <v>12</v>
      </c>
      <c r="AT694" s="12">
        <v>2</v>
      </c>
      <c r="AU694" s="12">
        <v>14</v>
      </c>
      <c r="AV694" s="12">
        <v>10</v>
      </c>
      <c r="AW694" s="12">
        <v>1</v>
      </c>
      <c r="AX694" s="12">
        <v>2</v>
      </c>
      <c r="AY694" s="12">
        <v>0</v>
      </c>
      <c r="AZ694" s="12">
        <v>0</v>
      </c>
      <c r="BA694" s="12">
        <v>1</v>
      </c>
      <c r="BB694" s="12">
        <v>20</v>
      </c>
      <c r="BC694" s="12">
        <v>18</v>
      </c>
      <c r="BD694" s="12">
        <v>13</v>
      </c>
      <c r="BE694" s="12">
        <v>7</v>
      </c>
      <c r="BF694" s="12">
        <v>0</v>
      </c>
      <c r="BG694" s="12">
        <v>14</v>
      </c>
      <c r="BH694" s="12">
        <v>28</v>
      </c>
      <c r="BI694" s="12">
        <v>50</v>
      </c>
      <c r="BJ694" s="12">
        <v>14</v>
      </c>
      <c r="BK694" s="12">
        <v>20</v>
      </c>
      <c r="BL694" s="12">
        <v>1</v>
      </c>
      <c r="BM694" s="12">
        <v>41</v>
      </c>
      <c r="BN694" s="12">
        <v>551</v>
      </c>
      <c r="BO694" s="12">
        <v>74</v>
      </c>
      <c r="BP694" s="12">
        <v>223</v>
      </c>
      <c r="BQ694" s="12">
        <v>243</v>
      </c>
      <c r="BR694" s="12">
        <v>91</v>
      </c>
      <c r="BS694" s="12">
        <v>22</v>
      </c>
      <c r="BT694" s="12">
        <v>25</v>
      </c>
      <c r="BU694" s="12">
        <v>14</v>
      </c>
      <c r="BV694" s="12">
        <v>56</v>
      </c>
      <c r="BW694" s="12">
        <v>326</v>
      </c>
      <c r="BX694" s="12">
        <v>1556</v>
      </c>
      <c r="BY694" s="12">
        <v>661</v>
      </c>
      <c r="BZ694" s="12">
        <v>10</v>
      </c>
      <c r="CA694" s="12">
        <v>10</v>
      </c>
      <c r="CB694" s="12">
        <v>4</v>
      </c>
      <c r="CC694" s="12">
        <v>15</v>
      </c>
      <c r="CD694" s="12">
        <v>3</v>
      </c>
      <c r="CE694" s="12">
        <v>2</v>
      </c>
      <c r="CF694" s="12">
        <v>0</v>
      </c>
      <c r="CG694" s="12">
        <v>10</v>
      </c>
      <c r="CH694" s="12">
        <v>63</v>
      </c>
      <c r="CI694" s="12">
        <v>11</v>
      </c>
      <c r="CJ694" s="12">
        <v>50</v>
      </c>
      <c r="CK694" s="12">
        <v>9.5468799999999998</v>
      </c>
      <c r="CL694" s="12">
        <v>0.30742999999999998</v>
      </c>
      <c r="CM694" s="12">
        <v>0.31258000000000002</v>
      </c>
      <c r="CN694" s="12">
        <f t="shared" si="251"/>
        <v>0.25173210161662818</v>
      </c>
      <c r="CO694" s="12">
        <f t="shared" si="255"/>
        <v>0.38337182448036949</v>
      </c>
      <c r="CP694" s="12">
        <v>0.65</v>
      </c>
      <c r="CQ694" s="12">
        <v>0.35</v>
      </c>
      <c r="CR694" s="12">
        <v>0</v>
      </c>
      <c r="CS694" s="12">
        <f t="shared" si="256"/>
        <v>0.40471869328493648</v>
      </c>
      <c r="CT694" s="12">
        <f t="shared" si="257"/>
        <v>0.44101633393829404</v>
      </c>
      <c r="CU694" s="12">
        <f t="shared" si="258"/>
        <v>0.16515426497277677</v>
      </c>
      <c r="CV694" s="12">
        <f t="shared" si="259"/>
        <v>0.9</v>
      </c>
      <c r="CW694" s="12">
        <f t="shared" si="252"/>
        <v>0.49606299212598426</v>
      </c>
      <c r="CX694" s="12">
        <f t="shared" si="260"/>
        <v>0.625</v>
      </c>
      <c r="CY694" s="12">
        <f t="shared" si="261"/>
        <v>24</v>
      </c>
      <c r="CZ694" s="12">
        <f t="shared" si="262"/>
        <v>13</v>
      </c>
      <c r="DA694" s="12">
        <f t="shared" si="263"/>
        <v>0.54166666666666663</v>
      </c>
      <c r="DB694" s="12">
        <f t="shared" si="264"/>
        <v>8.2682926829268286</v>
      </c>
      <c r="DC694" s="12">
        <v>17</v>
      </c>
      <c r="DD694" s="12">
        <v>5</v>
      </c>
      <c r="DE694" s="12">
        <v>29.4</v>
      </c>
      <c r="DF694" s="12">
        <v>0.18</v>
      </c>
      <c r="DG694" s="12">
        <v>0.6</v>
      </c>
      <c r="DH694" s="12">
        <v>15.8</v>
      </c>
      <c r="DI694" s="12">
        <v>1</v>
      </c>
      <c r="DJ694" s="12">
        <v>3.7</v>
      </c>
      <c r="DK694" s="12">
        <v>2.9</v>
      </c>
      <c r="DL694" s="12">
        <v>0.17</v>
      </c>
      <c r="DM694" s="18">
        <v>0.3</v>
      </c>
      <c r="DN694" s="12">
        <v>524</v>
      </c>
      <c r="DO694" s="12">
        <v>611</v>
      </c>
      <c r="DP694" s="12">
        <v>85.8</v>
      </c>
      <c r="DQ694" s="12">
        <v>8927</v>
      </c>
      <c r="DR694" s="12">
        <v>3010</v>
      </c>
      <c r="DS694" s="12">
        <v>260</v>
      </c>
      <c r="DT694" s="12">
        <v>287</v>
      </c>
      <c r="DU694" s="12">
        <v>90.6</v>
      </c>
      <c r="DV694" s="12">
        <v>202</v>
      </c>
      <c r="DW694" s="12">
        <v>229</v>
      </c>
      <c r="DX694" s="12">
        <v>88.2</v>
      </c>
      <c r="DY694" s="12">
        <v>46</v>
      </c>
      <c r="DZ694" s="12">
        <v>69</v>
      </c>
      <c r="EA694" s="12">
        <v>66.7</v>
      </c>
      <c r="EB694" s="12">
        <v>2</v>
      </c>
      <c r="EC694" s="12">
        <v>1.9</v>
      </c>
      <c r="ED694" s="12">
        <v>1.3</v>
      </c>
      <c r="EE694" s="12">
        <v>14</v>
      </c>
      <c r="EF694" s="12">
        <v>45</v>
      </c>
      <c r="EG694" s="12">
        <v>11</v>
      </c>
      <c r="EH694" s="12">
        <v>3</v>
      </c>
      <c r="EI694" s="12">
        <v>66</v>
      </c>
      <c r="EJ694" s="12">
        <v>1</v>
      </c>
      <c r="EK694" s="12">
        <v>6</v>
      </c>
      <c r="EL694" s="12">
        <v>22</v>
      </c>
      <c r="EM694" s="12">
        <v>4</v>
      </c>
      <c r="EN694" s="12">
        <v>32</v>
      </c>
      <c r="EO694" s="12">
        <v>22</v>
      </c>
      <c r="EP694" s="12">
        <v>1</v>
      </c>
      <c r="EQ694" s="12">
        <v>1</v>
      </c>
      <c r="ER694" s="12">
        <v>4</v>
      </c>
      <c r="ES694" s="12">
        <v>2</v>
      </c>
      <c r="ET694" s="12">
        <v>2</v>
      </c>
      <c r="EU694" s="12">
        <v>12</v>
      </c>
      <c r="EV694" s="12">
        <v>7</v>
      </c>
      <c r="EW694" s="12">
        <v>5</v>
      </c>
      <c r="EX694" s="12">
        <v>6</v>
      </c>
      <c r="EY694" s="12">
        <v>1</v>
      </c>
      <c r="EZ694" s="12">
        <v>9</v>
      </c>
      <c r="FA694" s="12">
        <v>23</v>
      </c>
      <c r="FB694" s="12">
        <v>39.1</v>
      </c>
      <c r="FC694" s="12">
        <v>4</v>
      </c>
      <c r="FD694" s="12">
        <v>16</v>
      </c>
      <c r="FE694" s="12">
        <v>0</v>
      </c>
      <c r="FF694" s="12">
        <v>59</v>
      </c>
      <c r="FG694" s="12">
        <v>721</v>
      </c>
      <c r="FH694" s="12">
        <v>54</v>
      </c>
      <c r="FI694" s="12">
        <v>208</v>
      </c>
      <c r="FJ694" s="12">
        <v>313</v>
      </c>
      <c r="FK694" s="12">
        <v>205</v>
      </c>
      <c r="FL694" s="12">
        <v>28</v>
      </c>
      <c r="FM694" s="12">
        <v>34</v>
      </c>
      <c r="FN694" s="12">
        <v>14</v>
      </c>
      <c r="FO694" s="12">
        <v>41.2</v>
      </c>
      <c r="FP694" s="12">
        <v>480</v>
      </c>
      <c r="FQ694" s="12">
        <v>2348</v>
      </c>
      <c r="FR694" s="12">
        <v>1117</v>
      </c>
      <c r="FS694" s="12">
        <v>19</v>
      </c>
      <c r="FT694" s="12">
        <v>17</v>
      </c>
      <c r="FU694" s="12">
        <v>5</v>
      </c>
      <c r="FV694" s="12">
        <v>18</v>
      </c>
      <c r="FW694" s="12">
        <v>6</v>
      </c>
      <c r="FX694" s="12">
        <v>1</v>
      </c>
      <c r="FY694" s="12">
        <v>0</v>
      </c>
      <c r="FZ694" s="12">
        <v>13</v>
      </c>
      <c r="GA694" s="12">
        <v>64</v>
      </c>
      <c r="GB694" s="12">
        <v>11</v>
      </c>
      <c r="GC694" s="12">
        <v>50</v>
      </c>
      <c r="GD694" s="12">
        <v>9.6222200000000004</v>
      </c>
      <c r="GE694" s="12">
        <v>0.69257000000000002</v>
      </c>
      <c r="GF694" s="12">
        <v>0.33717999999999998</v>
      </c>
      <c r="GG694" s="12">
        <f t="shared" si="265"/>
        <v>0.12438625204582651</v>
      </c>
      <c r="GH694" s="12">
        <f t="shared" si="266"/>
        <v>0.469721767594108</v>
      </c>
      <c r="GI694" s="12">
        <v>0.41666999999999998</v>
      </c>
      <c r="GJ694" s="12">
        <v>0.5</v>
      </c>
      <c r="GK694" s="12">
        <v>8.3330000000000001E-2</v>
      </c>
      <c r="GL694">
        <f t="shared" si="267"/>
        <v>0.28848821081830789</v>
      </c>
      <c r="GM694">
        <f t="shared" si="268"/>
        <v>0.43411927877947293</v>
      </c>
      <c r="GN694">
        <f t="shared" si="269"/>
        <v>0.2843273231622746</v>
      </c>
      <c r="GO694">
        <f t="shared" si="270"/>
        <v>0.58333333333333337</v>
      </c>
      <c r="GP694" s="12">
        <f t="shared" si="253"/>
        <v>0.50393700787401574</v>
      </c>
      <c r="GQ694">
        <f t="shared" si="254"/>
        <v>0.82352941176470584</v>
      </c>
      <c r="GR694">
        <f t="shared" si="271"/>
        <v>62</v>
      </c>
      <c r="GS694">
        <f t="shared" si="272"/>
        <v>16</v>
      </c>
      <c r="GT694">
        <f t="shared" si="273"/>
        <v>0.25806451612903225</v>
      </c>
      <c r="GU694">
        <f t="shared" si="274"/>
        <v>8.8813559322033893</v>
      </c>
    </row>
    <row r="695" spans="1:203" x14ac:dyDescent="0.2">
      <c r="A695">
        <v>2023</v>
      </c>
      <c r="B695" s="2">
        <v>45031</v>
      </c>
      <c r="C695" s="21" t="s">
        <v>5</v>
      </c>
      <c r="D695" s="21" t="s">
        <v>20</v>
      </c>
      <c r="E695" s="4">
        <f t="shared" si="250"/>
        <v>0.29999999999999982</v>
      </c>
      <c r="F695" s="12">
        <v>1</v>
      </c>
      <c r="G695" s="12">
        <v>1</v>
      </c>
      <c r="H695" s="5" t="s">
        <v>15</v>
      </c>
      <c r="I695" s="12" t="s">
        <v>13</v>
      </c>
      <c r="J695" s="12">
        <v>16</v>
      </c>
      <c r="K695" s="12">
        <v>8</v>
      </c>
      <c r="L695" s="12">
        <v>50</v>
      </c>
      <c r="M695" s="12">
        <v>0</v>
      </c>
      <c r="N695" s="12">
        <v>0</v>
      </c>
      <c r="O695" s="12">
        <v>18.600000000000001</v>
      </c>
      <c r="P695" s="12">
        <v>2</v>
      </c>
      <c r="Q695" s="12">
        <v>1.4</v>
      </c>
      <c r="R695" s="12">
        <v>1.4</v>
      </c>
      <c r="S695" s="12">
        <v>0.09</v>
      </c>
      <c r="T695" s="17">
        <v>-1.4</v>
      </c>
      <c r="U695" s="12">
        <v>307</v>
      </c>
      <c r="V695" s="12">
        <v>393</v>
      </c>
      <c r="W695" s="12">
        <v>78.099999999999994</v>
      </c>
      <c r="X695" s="12">
        <v>5888</v>
      </c>
      <c r="Y695" s="12">
        <v>2174</v>
      </c>
      <c r="Z695" s="12">
        <v>123</v>
      </c>
      <c r="AA695" s="12">
        <v>142</v>
      </c>
      <c r="AB695" s="12">
        <v>86.6</v>
      </c>
      <c r="AC695" s="12">
        <v>144</v>
      </c>
      <c r="AD695" s="12">
        <v>159</v>
      </c>
      <c r="AE695" s="12">
        <v>90.6</v>
      </c>
      <c r="AF695" s="12">
        <v>39</v>
      </c>
      <c r="AG695" s="12">
        <v>78</v>
      </c>
      <c r="AH695" s="12">
        <v>50</v>
      </c>
      <c r="AI695" s="12">
        <v>0</v>
      </c>
      <c r="AJ695" s="12">
        <v>1.1000000000000001</v>
      </c>
      <c r="AK695" s="12">
        <v>0.9</v>
      </c>
      <c r="AL695" s="12">
        <v>11</v>
      </c>
      <c r="AM695" s="12">
        <v>22</v>
      </c>
      <c r="AN695" s="12">
        <v>8</v>
      </c>
      <c r="AO695" s="12">
        <v>3</v>
      </c>
      <c r="AP695" s="12">
        <v>34</v>
      </c>
      <c r="AQ695" s="12">
        <v>2</v>
      </c>
      <c r="AR695" s="12">
        <v>1</v>
      </c>
      <c r="AS695" s="12">
        <v>13</v>
      </c>
      <c r="AT695" s="12">
        <v>5</v>
      </c>
      <c r="AU695" s="12">
        <v>28</v>
      </c>
      <c r="AV695" s="12">
        <v>20</v>
      </c>
      <c r="AW695" s="12">
        <v>3</v>
      </c>
      <c r="AX695" s="12">
        <v>1</v>
      </c>
      <c r="AY695" s="12">
        <v>1</v>
      </c>
      <c r="AZ695" s="12">
        <v>2</v>
      </c>
      <c r="BA695" s="12">
        <v>1</v>
      </c>
      <c r="BB695" s="12">
        <v>15</v>
      </c>
      <c r="BC695" s="12">
        <v>8</v>
      </c>
      <c r="BD695" s="12">
        <v>9</v>
      </c>
      <c r="BE695" s="12">
        <v>5</v>
      </c>
      <c r="BF695" s="12">
        <v>1</v>
      </c>
      <c r="BG695" s="12">
        <v>9</v>
      </c>
      <c r="BH695" s="12">
        <v>25</v>
      </c>
      <c r="BI695" s="12">
        <v>36</v>
      </c>
      <c r="BJ695" s="12">
        <v>10</v>
      </c>
      <c r="BK695" s="12">
        <v>29</v>
      </c>
      <c r="BL695" s="12">
        <v>0</v>
      </c>
      <c r="BM695" s="12">
        <v>41</v>
      </c>
      <c r="BN695" s="12">
        <v>498</v>
      </c>
      <c r="BO695" s="12">
        <v>83</v>
      </c>
      <c r="BP695" s="12">
        <v>208</v>
      </c>
      <c r="BQ695" s="12">
        <v>193</v>
      </c>
      <c r="BR695" s="12">
        <v>107</v>
      </c>
      <c r="BS695" s="12">
        <v>25</v>
      </c>
      <c r="BT695" s="12">
        <v>24</v>
      </c>
      <c r="BU695" s="12">
        <v>14</v>
      </c>
      <c r="BV695" s="12">
        <v>58.3</v>
      </c>
      <c r="BW695" s="12">
        <v>316</v>
      </c>
      <c r="BX695" s="12">
        <v>1941</v>
      </c>
      <c r="BY695" s="12">
        <v>941</v>
      </c>
      <c r="BZ695" s="12">
        <v>19</v>
      </c>
      <c r="CA695" s="12">
        <v>13</v>
      </c>
      <c r="CB695" s="12">
        <v>11</v>
      </c>
      <c r="CC695" s="12">
        <v>8</v>
      </c>
      <c r="CD695" s="12">
        <v>8</v>
      </c>
      <c r="CE695" s="12">
        <v>2</v>
      </c>
      <c r="CF695" s="12">
        <v>1</v>
      </c>
      <c r="CG695" s="12">
        <v>7</v>
      </c>
      <c r="CH695" s="12">
        <v>49</v>
      </c>
      <c r="CI695" s="12">
        <v>8</v>
      </c>
      <c r="CJ695" s="12">
        <v>44.4</v>
      </c>
      <c r="CK695" s="12">
        <v>9.4098400000000009</v>
      </c>
      <c r="CL695" s="12">
        <v>0.29887999999999998</v>
      </c>
      <c r="CM695" s="12">
        <v>0.36923</v>
      </c>
      <c r="CN695" s="12">
        <f t="shared" si="251"/>
        <v>0.20610687022900764</v>
      </c>
      <c r="CO695" s="12">
        <f t="shared" si="255"/>
        <v>0.361323155216285</v>
      </c>
      <c r="CP695" s="12">
        <v>0.6</v>
      </c>
      <c r="CQ695" s="12">
        <v>0.33333000000000002</v>
      </c>
      <c r="CR695" s="12">
        <v>6.6669999999999993E-2</v>
      </c>
      <c r="CS695" s="12">
        <f t="shared" si="256"/>
        <v>0.41767068273092367</v>
      </c>
      <c r="CT695" s="12">
        <f t="shared" si="257"/>
        <v>0.38755020080321284</v>
      </c>
      <c r="CU695" s="12">
        <f t="shared" si="258"/>
        <v>0.21485943775100402</v>
      </c>
      <c r="CV695" s="12">
        <f t="shared" si="259"/>
        <v>0.53333333333333333</v>
      </c>
      <c r="CW695" s="12">
        <f t="shared" si="252"/>
        <v>0.53260869565217395</v>
      </c>
      <c r="CX695" s="12">
        <f t="shared" si="260"/>
        <v>0.6875</v>
      </c>
      <c r="CY695" s="12">
        <f t="shared" si="261"/>
        <v>35</v>
      </c>
      <c r="CZ695" s="12">
        <f t="shared" si="262"/>
        <v>19</v>
      </c>
      <c r="DA695" s="12">
        <f t="shared" si="263"/>
        <v>0.54285714285714282</v>
      </c>
      <c r="DB695" s="12">
        <f t="shared" si="264"/>
        <v>7.4878048780487809</v>
      </c>
      <c r="DC695" s="12">
        <v>21</v>
      </c>
      <c r="DD695" s="12">
        <v>7</v>
      </c>
      <c r="DE695" s="12">
        <v>33.299999999999997</v>
      </c>
      <c r="DF695" s="12">
        <v>0.05</v>
      </c>
      <c r="DG695" s="12">
        <v>0.14000000000000001</v>
      </c>
      <c r="DH695" s="12">
        <v>20.6</v>
      </c>
      <c r="DI695" s="12">
        <v>0</v>
      </c>
      <c r="DJ695" s="12">
        <v>1.1000000000000001</v>
      </c>
      <c r="DK695" s="12">
        <v>1.1000000000000001</v>
      </c>
      <c r="DL695" s="12">
        <v>0.05</v>
      </c>
      <c r="DM695" s="17">
        <v>-0.1</v>
      </c>
      <c r="DN695" s="12">
        <v>492</v>
      </c>
      <c r="DO695" s="12">
        <v>574</v>
      </c>
      <c r="DP695" s="12">
        <v>85.7</v>
      </c>
      <c r="DQ695" s="12">
        <v>8708</v>
      </c>
      <c r="DR695" s="12">
        <v>3321</v>
      </c>
      <c r="DS695" s="12">
        <v>210</v>
      </c>
      <c r="DT695" s="12">
        <v>229</v>
      </c>
      <c r="DU695" s="12">
        <v>91.7</v>
      </c>
      <c r="DV695" s="12">
        <v>228</v>
      </c>
      <c r="DW695" s="12">
        <v>262</v>
      </c>
      <c r="DX695" s="12">
        <v>87</v>
      </c>
      <c r="DY695" s="12">
        <v>46</v>
      </c>
      <c r="DZ695" s="12">
        <v>65</v>
      </c>
      <c r="EA695" s="12">
        <v>70.8</v>
      </c>
      <c r="EB695" s="12">
        <v>1</v>
      </c>
      <c r="EC695" s="12">
        <v>0.7</v>
      </c>
      <c r="ED695" s="12">
        <v>1</v>
      </c>
      <c r="EE695" s="12">
        <v>14</v>
      </c>
      <c r="EF695" s="12">
        <v>42</v>
      </c>
      <c r="EG695" s="12">
        <v>16</v>
      </c>
      <c r="EH695" s="12">
        <v>7</v>
      </c>
      <c r="EI695" s="12">
        <v>71</v>
      </c>
      <c r="EJ695" s="12">
        <v>1</v>
      </c>
      <c r="EK695" s="12">
        <v>7</v>
      </c>
      <c r="EL695" s="12">
        <v>27</v>
      </c>
      <c r="EM695" s="12">
        <v>5</v>
      </c>
      <c r="EN695" s="12">
        <v>39</v>
      </c>
      <c r="EO695" s="12">
        <v>29</v>
      </c>
      <c r="EP695" s="12">
        <v>4</v>
      </c>
      <c r="EQ695" s="12">
        <v>2</v>
      </c>
      <c r="ER695" s="12">
        <v>4</v>
      </c>
      <c r="ES695" s="12">
        <v>0</v>
      </c>
      <c r="ET695" s="12">
        <v>0</v>
      </c>
      <c r="EU695" s="12">
        <v>16</v>
      </c>
      <c r="EV695" s="12">
        <v>12</v>
      </c>
      <c r="EW695" s="12">
        <v>5</v>
      </c>
      <c r="EX695" s="12">
        <v>9</v>
      </c>
      <c r="EY695" s="12">
        <v>2</v>
      </c>
      <c r="EZ695" s="12">
        <v>8</v>
      </c>
      <c r="FA695" s="12">
        <v>22</v>
      </c>
      <c r="FB695" s="12">
        <v>36.4</v>
      </c>
      <c r="FC695" s="12">
        <v>4</v>
      </c>
      <c r="FD695" s="12">
        <v>11</v>
      </c>
      <c r="FE695" s="12">
        <v>1</v>
      </c>
      <c r="FF695" s="12">
        <v>59</v>
      </c>
      <c r="FG695" s="12">
        <v>694</v>
      </c>
      <c r="FH695" s="12">
        <v>57</v>
      </c>
      <c r="FI695" s="12">
        <v>181</v>
      </c>
      <c r="FJ695" s="12">
        <v>268</v>
      </c>
      <c r="FK695" s="12">
        <v>251</v>
      </c>
      <c r="FL695" s="12">
        <v>32</v>
      </c>
      <c r="FM695" s="12">
        <v>27</v>
      </c>
      <c r="FN695" s="12">
        <v>16</v>
      </c>
      <c r="FO695" s="12">
        <v>59.3</v>
      </c>
      <c r="FP695" s="12">
        <v>390</v>
      </c>
      <c r="FQ695" s="12">
        <v>2061</v>
      </c>
      <c r="FR695" s="12">
        <v>1102</v>
      </c>
      <c r="FS695" s="12">
        <v>26</v>
      </c>
      <c r="FT695" s="12">
        <v>22</v>
      </c>
      <c r="FU695" s="12">
        <v>8</v>
      </c>
      <c r="FV695" s="12">
        <v>20</v>
      </c>
      <c r="FW695" s="12">
        <v>6</v>
      </c>
      <c r="FX695" s="12">
        <v>2</v>
      </c>
      <c r="FY695" s="12">
        <v>0</v>
      </c>
      <c r="FZ695" s="12">
        <v>11</v>
      </c>
      <c r="GA695" s="12">
        <v>43</v>
      </c>
      <c r="GB695" s="12">
        <v>10</v>
      </c>
      <c r="GC695" s="12">
        <v>55.6</v>
      </c>
      <c r="GD695" s="12">
        <v>9.3571399999999993</v>
      </c>
      <c r="GE695" s="12">
        <v>0.70111999999999997</v>
      </c>
      <c r="GF695" s="12">
        <v>0.38136999999999999</v>
      </c>
      <c r="GG695" s="12">
        <f t="shared" si="265"/>
        <v>0.12717770034843207</v>
      </c>
      <c r="GH695" s="12">
        <f t="shared" si="266"/>
        <v>0.39895470383275261</v>
      </c>
      <c r="GI695" s="12">
        <v>0.3125</v>
      </c>
      <c r="GJ695" s="12">
        <v>0.5625</v>
      </c>
      <c r="GK695" s="12">
        <v>0.125</v>
      </c>
      <c r="GL695">
        <f t="shared" si="267"/>
        <v>0.26080691642651299</v>
      </c>
      <c r="GM695">
        <f t="shared" si="268"/>
        <v>0.3861671469740634</v>
      </c>
      <c r="GN695">
        <f t="shared" si="269"/>
        <v>0.36167146974063402</v>
      </c>
      <c r="GO695">
        <f t="shared" si="270"/>
        <v>0.75</v>
      </c>
      <c r="GP695" s="12">
        <f t="shared" si="253"/>
        <v>0.46739130434782611</v>
      </c>
      <c r="GQ695">
        <f t="shared" si="254"/>
        <v>0.66666666666666663</v>
      </c>
      <c r="GR695">
        <f t="shared" si="271"/>
        <v>64</v>
      </c>
      <c r="GS695">
        <f t="shared" si="272"/>
        <v>24</v>
      </c>
      <c r="GT695">
        <f t="shared" si="273"/>
        <v>0.375</v>
      </c>
      <c r="GU695">
        <f t="shared" si="274"/>
        <v>8.3389830508474585</v>
      </c>
    </row>
    <row r="696" spans="1:203" x14ac:dyDescent="0.2">
      <c r="A696">
        <v>2023</v>
      </c>
      <c r="B696" s="2">
        <v>45063</v>
      </c>
      <c r="C696" s="21" t="s">
        <v>5</v>
      </c>
      <c r="D696" s="21" t="s">
        <v>6</v>
      </c>
      <c r="E696" s="4">
        <f t="shared" si="250"/>
        <v>-1.5</v>
      </c>
      <c r="F696" s="12">
        <v>0</v>
      </c>
      <c r="G696" s="12">
        <v>2</v>
      </c>
      <c r="H696" s="5" t="s">
        <v>28</v>
      </c>
      <c r="I696" s="12" t="s">
        <v>13</v>
      </c>
      <c r="J696" s="12">
        <v>9</v>
      </c>
      <c r="K696" s="12">
        <v>2</v>
      </c>
      <c r="L696" s="12">
        <v>22.2</v>
      </c>
      <c r="M696" s="12">
        <v>0</v>
      </c>
      <c r="N696" s="12">
        <v>0</v>
      </c>
      <c r="O696" s="12">
        <v>17.5</v>
      </c>
      <c r="P696" s="12">
        <v>0</v>
      </c>
      <c r="Q696" s="12">
        <v>0.5</v>
      </c>
      <c r="R696" s="12">
        <v>0.5</v>
      </c>
      <c r="S696" s="12">
        <v>0.06</v>
      </c>
      <c r="T696" s="17">
        <v>-0.5</v>
      </c>
      <c r="U696" s="12">
        <v>459</v>
      </c>
      <c r="V696" s="12">
        <v>553</v>
      </c>
      <c r="W696" s="12">
        <v>83</v>
      </c>
      <c r="X696" s="12">
        <v>7500</v>
      </c>
      <c r="Y696" s="12">
        <v>2600</v>
      </c>
      <c r="Z696" s="12">
        <v>240</v>
      </c>
      <c r="AA696" s="12">
        <v>260</v>
      </c>
      <c r="AB696" s="12">
        <v>92.3</v>
      </c>
      <c r="AC696" s="12">
        <v>175</v>
      </c>
      <c r="AD696" s="12">
        <v>207</v>
      </c>
      <c r="AE696" s="12">
        <v>84.5</v>
      </c>
      <c r="AF696" s="12">
        <v>34</v>
      </c>
      <c r="AG696" s="12">
        <v>60</v>
      </c>
      <c r="AH696" s="12">
        <v>56.7</v>
      </c>
      <c r="AI696" s="12">
        <v>0</v>
      </c>
      <c r="AJ696" s="12">
        <v>0.4</v>
      </c>
      <c r="AK696" s="12">
        <v>0.4</v>
      </c>
      <c r="AL696" s="12">
        <v>7</v>
      </c>
      <c r="AM696" s="12">
        <v>24</v>
      </c>
      <c r="AN696" s="12">
        <v>4</v>
      </c>
      <c r="AO696" s="12">
        <v>1</v>
      </c>
      <c r="AP696" s="12">
        <v>27</v>
      </c>
      <c r="AQ696" s="12">
        <v>1</v>
      </c>
      <c r="AR696" s="12">
        <v>8</v>
      </c>
      <c r="AS696" s="12">
        <v>12</v>
      </c>
      <c r="AT696" s="12">
        <v>6</v>
      </c>
      <c r="AU696" s="12">
        <v>14</v>
      </c>
      <c r="AV696" s="12">
        <v>12</v>
      </c>
      <c r="AW696" s="12">
        <v>1</v>
      </c>
      <c r="AX696" s="12">
        <v>0</v>
      </c>
      <c r="AY696" s="12">
        <v>0</v>
      </c>
      <c r="AZ696" s="12">
        <v>0</v>
      </c>
      <c r="BA696" s="12">
        <v>1</v>
      </c>
      <c r="BB696" s="12">
        <v>11</v>
      </c>
      <c r="BC696" s="12">
        <v>7</v>
      </c>
      <c r="BD696" s="12">
        <v>3</v>
      </c>
      <c r="BE696" s="12">
        <v>6</v>
      </c>
      <c r="BF696" s="12">
        <v>2</v>
      </c>
      <c r="BG696" s="12">
        <v>5</v>
      </c>
      <c r="BH696" s="12">
        <v>19</v>
      </c>
      <c r="BI696" s="12">
        <v>26.3</v>
      </c>
      <c r="BJ696" s="12">
        <v>9</v>
      </c>
      <c r="BK696" s="12">
        <v>6</v>
      </c>
      <c r="BL696" s="12">
        <v>0</v>
      </c>
      <c r="BM696" s="12">
        <v>48</v>
      </c>
      <c r="BN696" s="12">
        <v>628</v>
      </c>
      <c r="BO696" s="12">
        <v>55</v>
      </c>
      <c r="BP696" s="12">
        <v>221</v>
      </c>
      <c r="BQ696" s="12">
        <v>327</v>
      </c>
      <c r="BR696" s="12">
        <v>85</v>
      </c>
      <c r="BS696" s="12">
        <v>13</v>
      </c>
      <c r="BT696" s="12">
        <v>11</v>
      </c>
      <c r="BU696" s="12">
        <v>7</v>
      </c>
      <c r="BV696" s="12">
        <v>63.6</v>
      </c>
      <c r="BW696" s="12">
        <v>391</v>
      </c>
      <c r="BX696" s="12">
        <v>1924</v>
      </c>
      <c r="BY696" s="12">
        <v>944</v>
      </c>
      <c r="BZ696" s="12">
        <v>15</v>
      </c>
      <c r="CA696" s="12">
        <v>10</v>
      </c>
      <c r="CB696" s="12">
        <v>4</v>
      </c>
      <c r="CC696" s="12">
        <v>12</v>
      </c>
      <c r="CD696" s="12">
        <v>5</v>
      </c>
      <c r="CE696" s="12">
        <v>2</v>
      </c>
      <c r="CF696" s="12">
        <v>0</v>
      </c>
      <c r="CG696" s="12">
        <v>11</v>
      </c>
      <c r="CH696" s="12">
        <v>55</v>
      </c>
      <c r="CI696" s="12">
        <v>6</v>
      </c>
      <c r="CJ696" s="12">
        <v>60</v>
      </c>
      <c r="CK696" s="12">
        <v>15.973000000000001</v>
      </c>
      <c r="CL696" s="12">
        <v>0.40094000000000002</v>
      </c>
      <c r="CM696" s="12">
        <v>0.34666999999999998</v>
      </c>
      <c r="CN696" s="12">
        <f t="shared" si="251"/>
        <v>0.12477396021699819</v>
      </c>
      <c r="CO696" s="12">
        <f t="shared" si="255"/>
        <v>0.47016274864376129</v>
      </c>
      <c r="CP696" s="12">
        <v>0.27272999999999997</v>
      </c>
      <c r="CQ696" s="12">
        <v>0.54544999999999999</v>
      </c>
      <c r="CR696" s="12">
        <v>0.18182000000000001</v>
      </c>
      <c r="CS696" s="12">
        <f t="shared" si="256"/>
        <v>0.35191082802547768</v>
      </c>
      <c r="CT696" s="12">
        <f t="shared" si="257"/>
        <v>0.52070063694267521</v>
      </c>
      <c r="CU696" s="12">
        <f t="shared" si="258"/>
        <v>0.13535031847133758</v>
      </c>
      <c r="CV696" s="12">
        <f t="shared" si="259"/>
        <v>0.63636363636363635</v>
      </c>
      <c r="CW696" s="12">
        <f t="shared" si="252"/>
        <v>0.47008547008547008</v>
      </c>
      <c r="CX696" s="12">
        <f t="shared" si="260"/>
        <v>0.77777777777777779</v>
      </c>
      <c r="CY696" s="12">
        <f t="shared" si="261"/>
        <v>34</v>
      </c>
      <c r="CZ696" s="12">
        <f t="shared" si="262"/>
        <v>8</v>
      </c>
      <c r="DA696" s="12">
        <f t="shared" si="263"/>
        <v>0.23529411764705882</v>
      </c>
      <c r="DB696" s="12">
        <f t="shared" si="264"/>
        <v>9.5625</v>
      </c>
      <c r="DC696" s="12">
        <v>10</v>
      </c>
      <c r="DD696" s="12">
        <v>3</v>
      </c>
      <c r="DE696" s="12">
        <v>30</v>
      </c>
      <c r="DF696" s="12">
        <v>0.2</v>
      </c>
      <c r="DG696" s="12">
        <v>0.67</v>
      </c>
      <c r="DH696" s="12">
        <v>12.5</v>
      </c>
      <c r="DI696" s="12">
        <v>0</v>
      </c>
      <c r="DJ696" s="12">
        <v>2</v>
      </c>
      <c r="DK696" s="12">
        <v>2</v>
      </c>
      <c r="DL696" s="12">
        <v>0.2</v>
      </c>
      <c r="DM696" s="12">
        <v>0</v>
      </c>
      <c r="DN696" s="12">
        <v>515</v>
      </c>
      <c r="DO696" s="12">
        <v>591</v>
      </c>
      <c r="DP696" s="12">
        <v>87.1</v>
      </c>
      <c r="DQ696" s="12">
        <v>8624</v>
      </c>
      <c r="DR696" s="12">
        <v>3082</v>
      </c>
      <c r="DS696" s="12">
        <v>240</v>
      </c>
      <c r="DT696" s="12">
        <v>254</v>
      </c>
      <c r="DU696" s="12">
        <v>94.5</v>
      </c>
      <c r="DV696" s="12">
        <v>233</v>
      </c>
      <c r="DW696" s="12">
        <v>256</v>
      </c>
      <c r="DX696" s="12">
        <v>91</v>
      </c>
      <c r="DY696" s="12">
        <v>32</v>
      </c>
      <c r="DZ696" s="12">
        <v>49</v>
      </c>
      <c r="EA696" s="12">
        <v>65.3</v>
      </c>
      <c r="EB696" s="12">
        <v>2</v>
      </c>
      <c r="EC696" s="12">
        <v>2</v>
      </c>
      <c r="ED696" s="12">
        <v>1.3</v>
      </c>
      <c r="EE696" s="12">
        <v>10</v>
      </c>
      <c r="EF696" s="12">
        <v>33</v>
      </c>
      <c r="EG696" s="12">
        <v>7</v>
      </c>
      <c r="EH696" s="12">
        <v>1</v>
      </c>
      <c r="EI696" s="12">
        <v>46</v>
      </c>
      <c r="EJ696" s="12">
        <v>2</v>
      </c>
      <c r="EK696" s="12">
        <v>1</v>
      </c>
      <c r="EL696" s="12">
        <v>9</v>
      </c>
      <c r="EM696" s="12">
        <v>1</v>
      </c>
      <c r="EN696" s="12">
        <v>20</v>
      </c>
      <c r="EO696" s="12">
        <v>18</v>
      </c>
      <c r="EP696" s="12">
        <v>0</v>
      </c>
      <c r="EQ696" s="12">
        <v>2</v>
      </c>
      <c r="ER696" s="12">
        <v>0</v>
      </c>
      <c r="ES696" s="12">
        <v>0</v>
      </c>
      <c r="ET696" s="12">
        <v>0</v>
      </c>
      <c r="EU696" s="12">
        <v>9</v>
      </c>
      <c r="EV696" s="12">
        <v>5</v>
      </c>
      <c r="EW696" s="12">
        <v>2</v>
      </c>
      <c r="EX696" s="12">
        <v>6</v>
      </c>
      <c r="EY696" s="12">
        <v>1</v>
      </c>
      <c r="EZ696" s="12">
        <v>4</v>
      </c>
      <c r="FA696" s="12">
        <v>11</v>
      </c>
      <c r="FB696" s="12">
        <v>36.4</v>
      </c>
      <c r="FC696" s="12">
        <v>12</v>
      </c>
      <c r="FD696" s="12">
        <v>14</v>
      </c>
      <c r="FE696" s="12">
        <v>0</v>
      </c>
      <c r="FF696" s="12">
        <v>52</v>
      </c>
      <c r="FG696" s="12">
        <v>678</v>
      </c>
      <c r="FH696" s="12">
        <v>70</v>
      </c>
      <c r="FI696" s="12">
        <v>224</v>
      </c>
      <c r="FJ696" s="12">
        <v>334</v>
      </c>
      <c r="FK696" s="12">
        <v>127</v>
      </c>
      <c r="FL696" s="12">
        <v>23</v>
      </c>
      <c r="FM696" s="12">
        <v>20</v>
      </c>
      <c r="FN696" s="12">
        <v>14</v>
      </c>
      <c r="FO696" s="12">
        <v>70</v>
      </c>
      <c r="FP696" s="12">
        <v>462</v>
      </c>
      <c r="FQ696" s="12">
        <v>2606</v>
      </c>
      <c r="FR696" s="12">
        <v>1251</v>
      </c>
      <c r="FS696" s="12">
        <v>17</v>
      </c>
      <c r="FT696" s="12">
        <v>20</v>
      </c>
      <c r="FU696" s="12">
        <v>9</v>
      </c>
      <c r="FV696" s="12">
        <v>13</v>
      </c>
      <c r="FW696" s="12">
        <v>6</v>
      </c>
      <c r="FX696" s="12">
        <v>1</v>
      </c>
      <c r="FY696" s="12">
        <v>0</v>
      </c>
      <c r="FZ696" s="12">
        <v>11</v>
      </c>
      <c r="GA696" s="12">
        <v>62</v>
      </c>
      <c r="GB696" s="12">
        <v>4</v>
      </c>
      <c r="GC696" s="12">
        <v>40</v>
      </c>
      <c r="GD696" s="12">
        <v>12.021699999999999</v>
      </c>
      <c r="GE696" s="12">
        <v>0.59906000000000004</v>
      </c>
      <c r="GF696" s="12">
        <v>0.35737000000000002</v>
      </c>
      <c r="GG696" s="12">
        <f t="shared" si="265"/>
        <v>8.7986463620981392E-2</v>
      </c>
      <c r="GH696" s="12">
        <f t="shared" si="266"/>
        <v>0.42978003384094754</v>
      </c>
      <c r="GI696" s="12">
        <v>0.22222</v>
      </c>
      <c r="GJ696" s="12">
        <v>0.66666999999999998</v>
      </c>
      <c r="GK696" s="12">
        <v>0.11111</v>
      </c>
      <c r="GL696">
        <f t="shared" si="267"/>
        <v>0.3303834808259587</v>
      </c>
      <c r="GM696">
        <f t="shared" si="268"/>
        <v>0.49262536873156343</v>
      </c>
      <c r="GN696">
        <f t="shared" si="269"/>
        <v>0.18731563421828909</v>
      </c>
      <c r="GO696">
        <f t="shared" si="270"/>
        <v>0.55555555555555558</v>
      </c>
      <c r="GP696" s="12">
        <f t="shared" si="253"/>
        <v>0.52991452991452992</v>
      </c>
      <c r="GQ696">
        <f t="shared" si="254"/>
        <v>1</v>
      </c>
      <c r="GR696">
        <f t="shared" si="271"/>
        <v>53</v>
      </c>
      <c r="GS696">
        <f t="shared" si="272"/>
        <v>16</v>
      </c>
      <c r="GT696">
        <f t="shared" si="273"/>
        <v>0.30188679245283018</v>
      </c>
      <c r="GU696">
        <f t="shared" si="274"/>
        <v>9.9038461538461533</v>
      </c>
    </row>
    <row r="697" spans="1:203" x14ac:dyDescent="0.2">
      <c r="A697">
        <v>2023</v>
      </c>
      <c r="B697" s="2">
        <v>45077</v>
      </c>
      <c r="C697" s="21" t="s">
        <v>5</v>
      </c>
      <c r="D697" s="21" t="s">
        <v>6</v>
      </c>
      <c r="E697" s="4">
        <f t="shared" si="250"/>
        <v>0</v>
      </c>
      <c r="F697" s="12">
        <v>2</v>
      </c>
      <c r="G697" s="12">
        <v>3</v>
      </c>
      <c r="H697" s="5" t="s">
        <v>29</v>
      </c>
      <c r="I697" s="12" t="s">
        <v>13</v>
      </c>
      <c r="J697" s="12">
        <v>9</v>
      </c>
      <c r="K697" s="12">
        <v>3</v>
      </c>
      <c r="L697" s="12">
        <v>33.299999999999997</v>
      </c>
      <c r="M697" s="12">
        <v>0.22</v>
      </c>
      <c r="N697" s="12">
        <v>0.67</v>
      </c>
      <c r="O697" s="12">
        <v>18.3</v>
      </c>
      <c r="P697" s="12">
        <v>0</v>
      </c>
      <c r="Q697" s="12">
        <v>1.2</v>
      </c>
      <c r="R697" s="12">
        <v>1.2</v>
      </c>
      <c r="S697" s="12">
        <v>0.14000000000000001</v>
      </c>
      <c r="T697" s="18">
        <v>0.8</v>
      </c>
      <c r="U697" s="12">
        <v>290</v>
      </c>
      <c r="V697" s="12">
        <v>366</v>
      </c>
      <c r="W697" s="12">
        <v>79.2</v>
      </c>
      <c r="X697" s="12">
        <v>6100</v>
      </c>
      <c r="Y697" s="12">
        <v>2586</v>
      </c>
      <c r="Z697" s="12">
        <v>99</v>
      </c>
      <c r="AA697" s="12">
        <v>112</v>
      </c>
      <c r="AB697" s="12">
        <v>88.4</v>
      </c>
      <c r="AC697" s="12">
        <v>138</v>
      </c>
      <c r="AD697" s="12">
        <v>156</v>
      </c>
      <c r="AE697" s="12">
        <v>88.5</v>
      </c>
      <c r="AF697" s="12">
        <v>48</v>
      </c>
      <c r="AG697" s="12">
        <v>76</v>
      </c>
      <c r="AH697" s="12">
        <v>63.2</v>
      </c>
      <c r="AI697" s="12">
        <v>1</v>
      </c>
      <c r="AJ697" s="12">
        <v>0.9</v>
      </c>
      <c r="AK697" s="12">
        <v>0.6</v>
      </c>
      <c r="AL697" s="12">
        <v>6</v>
      </c>
      <c r="AM697" s="12">
        <v>21</v>
      </c>
      <c r="AN697" s="12">
        <v>7</v>
      </c>
      <c r="AO697" s="12">
        <v>3</v>
      </c>
      <c r="AP697" s="12">
        <v>22</v>
      </c>
      <c r="AQ697" s="12">
        <v>2</v>
      </c>
      <c r="AR697" s="12">
        <v>5</v>
      </c>
      <c r="AS697" s="12">
        <v>9</v>
      </c>
      <c r="AT697" s="12">
        <v>0</v>
      </c>
      <c r="AU697" s="12">
        <v>15</v>
      </c>
      <c r="AV697" s="12">
        <v>11</v>
      </c>
      <c r="AW697" s="12">
        <v>1</v>
      </c>
      <c r="AX697" s="12">
        <v>1</v>
      </c>
      <c r="AY697" s="12">
        <v>0</v>
      </c>
      <c r="AZ697" s="12">
        <v>2</v>
      </c>
      <c r="BA697" s="12">
        <v>0</v>
      </c>
      <c r="BB697" s="12">
        <v>10</v>
      </c>
      <c r="BC697" s="12">
        <v>5</v>
      </c>
      <c r="BD697" s="12">
        <v>6</v>
      </c>
      <c r="BE697" s="12">
        <v>2</v>
      </c>
      <c r="BF697" s="12">
        <v>2</v>
      </c>
      <c r="BG697" s="12">
        <v>7</v>
      </c>
      <c r="BH697" s="12">
        <v>18</v>
      </c>
      <c r="BI697" s="12">
        <v>38.9</v>
      </c>
      <c r="BJ697" s="12">
        <v>6</v>
      </c>
      <c r="BK697" s="12">
        <v>29</v>
      </c>
      <c r="BL697" s="12">
        <v>0</v>
      </c>
      <c r="BM697" s="12">
        <v>37</v>
      </c>
      <c r="BN697" s="12">
        <v>467</v>
      </c>
      <c r="BO697" s="12">
        <v>80</v>
      </c>
      <c r="BP697" s="12">
        <v>219</v>
      </c>
      <c r="BQ697" s="12">
        <v>166</v>
      </c>
      <c r="BR697" s="12">
        <v>86</v>
      </c>
      <c r="BS697" s="12">
        <v>15</v>
      </c>
      <c r="BT697" s="12">
        <v>15</v>
      </c>
      <c r="BU697" s="12">
        <v>10</v>
      </c>
      <c r="BV697" s="12">
        <v>66.7</v>
      </c>
      <c r="BW697" s="12">
        <v>228</v>
      </c>
      <c r="BX697" s="12">
        <v>1030</v>
      </c>
      <c r="BY697" s="12">
        <v>533</v>
      </c>
      <c r="BZ697" s="12">
        <v>20</v>
      </c>
      <c r="CA697" s="12">
        <v>9</v>
      </c>
      <c r="CB697" s="12">
        <v>7</v>
      </c>
      <c r="CC697" s="12">
        <v>16</v>
      </c>
      <c r="CD697" s="12">
        <v>10</v>
      </c>
      <c r="CE697" s="12">
        <v>1</v>
      </c>
      <c r="CF697" s="12">
        <v>0</v>
      </c>
      <c r="CG697" s="12">
        <v>5</v>
      </c>
      <c r="CH697" s="12">
        <v>47</v>
      </c>
      <c r="CI697" s="12">
        <v>13</v>
      </c>
      <c r="CJ697" s="12">
        <v>68.400000000000006</v>
      </c>
      <c r="CK697" s="12">
        <v>12.4</v>
      </c>
      <c r="CL697" s="12">
        <v>0.26790999999999998</v>
      </c>
      <c r="CM697" s="12">
        <v>0.42392999999999997</v>
      </c>
      <c r="CN697" s="12">
        <f t="shared" si="251"/>
        <v>0.22677595628415301</v>
      </c>
      <c r="CO697" s="12">
        <f t="shared" si="255"/>
        <v>0.30601092896174864</v>
      </c>
      <c r="CP697" s="12">
        <v>0.6</v>
      </c>
      <c r="CQ697" s="12">
        <v>0.2</v>
      </c>
      <c r="CR697" s="12">
        <v>0.2</v>
      </c>
      <c r="CS697" s="12">
        <f t="shared" si="256"/>
        <v>0.46895074946466808</v>
      </c>
      <c r="CT697" s="12">
        <f t="shared" si="257"/>
        <v>0.35546038543897218</v>
      </c>
      <c r="CU697" s="12">
        <f t="shared" si="258"/>
        <v>0.1841541755888651</v>
      </c>
      <c r="CV697" s="12">
        <f t="shared" si="259"/>
        <v>0.5</v>
      </c>
      <c r="CW697" s="12">
        <f t="shared" si="252"/>
        <v>0.54651162790697672</v>
      </c>
      <c r="CX697" s="12">
        <f t="shared" si="260"/>
        <v>0.66666666666666663</v>
      </c>
      <c r="CY697" s="12">
        <f t="shared" si="261"/>
        <v>30</v>
      </c>
      <c r="CZ697" s="12">
        <f t="shared" si="262"/>
        <v>14</v>
      </c>
      <c r="DA697" s="12">
        <f t="shared" si="263"/>
        <v>0.46666666666666667</v>
      </c>
      <c r="DB697" s="12">
        <f t="shared" si="264"/>
        <v>7.8378378378378377</v>
      </c>
      <c r="DC697" s="12">
        <v>17</v>
      </c>
      <c r="DD697" s="12">
        <v>6</v>
      </c>
      <c r="DE697" s="12">
        <v>35.299999999999997</v>
      </c>
      <c r="DF697" s="12">
        <v>0.18</v>
      </c>
      <c r="DG697" s="12">
        <v>0.5</v>
      </c>
      <c r="DH697" s="12">
        <v>17.399999999999999</v>
      </c>
      <c r="DI697" s="12">
        <v>0</v>
      </c>
      <c r="DJ697" s="12">
        <v>1.2</v>
      </c>
      <c r="DK697" s="12">
        <v>1.2</v>
      </c>
      <c r="DL697" s="12">
        <v>7.0000000000000007E-2</v>
      </c>
      <c r="DM697" s="18">
        <v>1.8</v>
      </c>
      <c r="DN697" s="12">
        <v>524</v>
      </c>
      <c r="DO697" s="12">
        <v>620</v>
      </c>
      <c r="DP697" s="12">
        <v>84.5</v>
      </c>
      <c r="DQ697" s="12">
        <v>8585</v>
      </c>
      <c r="DR697" s="12">
        <v>2696</v>
      </c>
      <c r="DS697" s="12">
        <v>253</v>
      </c>
      <c r="DT697" s="12">
        <v>269</v>
      </c>
      <c r="DU697" s="12">
        <v>94.1</v>
      </c>
      <c r="DV697" s="12">
        <v>245</v>
      </c>
      <c r="DW697" s="12">
        <v>277</v>
      </c>
      <c r="DX697" s="12">
        <v>88.4</v>
      </c>
      <c r="DY697" s="12">
        <v>21</v>
      </c>
      <c r="DZ697" s="12">
        <v>53</v>
      </c>
      <c r="EA697" s="12">
        <v>39.6</v>
      </c>
      <c r="EB697" s="12">
        <v>3</v>
      </c>
      <c r="EC697" s="12">
        <v>1.1000000000000001</v>
      </c>
      <c r="ED697" s="12">
        <v>1.4</v>
      </c>
      <c r="EE697" s="12">
        <v>15</v>
      </c>
      <c r="EF697" s="12">
        <v>49</v>
      </c>
      <c r="EG697" s="12">
        <v>12</v>
      </c>
      <c r="EH697" s="12">
        <v>2</v>
      </c>
      <c r="EI697" s="12">
        <v>65</v>
      </c>
      <c r="EJ697" s="12">
        <v>1</v>
      </c>
      <c r="EK697" s="12">
        <v>2</v>
      </c>
      <c r="EL697" s="12">
        <v>26</v>
      </c>
      <c r="EM697" s="12">
        <v>7</v>
      </c>
      <c r="EN697" s="12">
        <v>32</v>
      </c>
      <c r="EO697" s="12">
        <v>26</v>
      </c>
      <c r="EP697" s="12">
        <v>3</v>
      </c>
      <c r="EQ697" s="12">
        <v>2</v>
      </c>
      <c r="ER697" s="12">
        <v>1</v>
      </c>
      <c r="ES697" s="12">
        <v>0</v>
      </c>
      <c r="ET697" s="12">
        <v>0</v>
      </c>
      <c r="EU697" s="12">
        <v>15</v>
      </c>
      <c r="EV697" s="12">
        <v>4</v>
      </c>
      <c r="EW697" s="12">
        <v>10</v>
      </c>
      <c r="EX697" s="12">
        <v>3</v>
      </c>
      <c r="EY697" s="12">
        <v>2</v>
      </c>
      <c r="EZ697" s="12">
        <v>5</v>
      </c>
      <c r="FA697" s="12">
        <v>15</v>
      </c>
      <c r="FB697" s="12">
        <v>33.299999999999997</v>
      </c>
      <c r="FC697" s="12">
        <v>9</v>
      </c>
      <c r="FD697" s="12">
        <v>8</v>
      </c>
      <c r="FE697" s="12">
        <v>1</v>
      </c>
      <c r="FF697" s="12">
        <v>63</v>
      </c>
      <c r="FG697" s="12">
        <v>701</v>
      </c>
      <c r="FH697" s="12">
        <v>36</v>
      </c>
      <c r="FI697" s="12">
        <v>156</v>
      </c>
      <c r="FJ697" s="12">
        <v>320</v>
      </c>
      <c r="FK697" s="12">
        <v>235</v>
      </c>
      <c r="FL697" s="12">
        <v>29</v>
      </c>
      <c r="FM697" s="12">
        <v>19</v>
      </c>
      <c r="FN697" s="12">
        <v>11</v>
      </c>
      <c r="FO697" s="12">
        <v>57.9</v>
      </c>
      <c r="FP697" s="12">
        <v>481</v>
      </c>
      <c r="FQ697" s="12">
        <v>2430</v>
      </c>
      <c r="FR697" s="12">
        <v>1440</v>
      </c>
      <c r="FS697" s="12">
        <v>32</v>
      </c>
      <c r="FT697" s="12">
        <v>16</v>
      </c>
      <c r="FU697" s="12">
        <v>5</v>
      </c>
      <c r="FV697" s="12">
        <v>12</v>
      </c>
      <c r="FW697" s="12">
        <v>3</v>
      </c>
      <c r="FX697" s="12">
        <v>1</v>
      </c>
      <c r="FY697" s="12">
        <v>0</v>
      </c>
      <c r="FZ697" s="12">
        <v>6</v>
      </c>
      <c r="GA697" s="12">
        <v>39</v>
      </c>
      <c r="GB697" s="12">
        <v>6</v>
      </c>
      <c r="GC697" s="12">
        <v>31.6</v>
      </c>
      <c r="GD697" s="12">
        <v>9.6315799999999996</v>
      </c>
      <c r="GE697" s="12">
        <v>0.73209000000000002</v>
      </c>
      <c r="GF697" s="12">
        <v>0.31403999999999999</v>
      </c>
      <c r="GG697" s="12">
        <f t="shared" si="265"/>
        <v>9.0322580645161285E-2</v>
      </c>
      <c r="GH697" s="12">
        <f t="shared" si="266"/>
        <v>0.43387096774193551</v>
      </c>
      <c r="GI697" s="12">
        <v>0.66666999999999998</v>
      </c>
      <c r="GJ697" s="12">
        <v>0.2</v>
      </c>
      <c r="GK697" s="12">
        <v>0.13333</v>
      </c>
      <c r="GL697">
        <f t="shared" si="267"/>
        <v>0.22253922967189729</v>
      </c>
      <c r="GM697">
        <f t="shared" si="268"/>
        <v>0.45649072753209702</v>
      </c>
      <c r="GN697">
        <f t="shared" si="269"/>
        <v>0.33523537803138376</v>
      </c>
      <c r="GO697">
        <f t="shared" si="270"/>
        <v>0.26666666666666666</v>
      </c>
      <c r="GP697" s="12">
        <f t="shared" si="253"/>
        <v>0.45348837209302323</v>
      </c>
      <c r="GQ697">
        <f t="shared" si="254"/>
        <v>0.88235294117647056</v>
      </c>
      <c r="GR697">
        <f t="shared" si="271"/>
        <v>65</v>
      </c>
      <c r="GS697">
        <f t="shared" si="272"/>
        <v>17</v>
      </c>
      <c r="GT697">
        <f t="shared" si="273"/>
        <v>0.26153846153846155</v>
      </c>
      <c r="GU697">
        <f t="shared" si="274"/>
        <v>8.3174603174603181</v>
      </c>
    </row>
    <row r="698" spans="1:203" x14ac:dyDescent="0.2">
      <c r="A698">
        <v>2023</v>
      </c>
      <c r="B698" s="2">
        <v>45087</v>
      </c>
      <c r="C698" s="21" t="s">
        <v>1</v>
      </c>
      <c r="D698" s="21" t="s">
        <v>6</v>
      </c>
      <c r="E698" s="4">
        <f t="shared" si="250"/>
        <v>-0.5</v>
      </c>
      <c r="F698" s="12">
        <v>1</v>
      </c>
      <c r="G698" s="12">
        <v>2</v>
      </c>
      <c r="H698" s="5" t="s">
        <v>9</v>
      </c>
      <c r="I698" s="12" t="s">
        <v>13</v>
      </c>
      <c r="J698" s="12">
        <v>7</v>
      </c>
      <c r="K698" s="12">
        <v>2</v>
      </c>
      <c r="L698" s="12">
        <v>28.6</v>
      </c>
      <c r="M698" s="12">
        <v>0.14000000000000001</v>
      </c>
      <c r="N698" s="12">
        <v>0.5</v>
      </c>
      <c r="O698" s="12">
        <v>18.5</v>
      </c>
      <c r="P698" s="12">
        <v>0</v>
      </c>
      <c r="Q698" s="12">
        <v>0.5</v>
      </c>
      <c r="R698" s="12">
        <v>0.5</v>
      </c>
      <c r="S698" s="12">
        <v>7.0000000000000007E-2</v>
      </c>
      <c r="T698" s="18">
        <v>0.5</v>
      </c>
      <c r="U698" s="12">
        <v>378</v>
      </c>
      <c r="V698" s="12">
        <v>474</v>
      </c>
      <c r="W698" s="12">
        <v>79.7</v>
      </c>
      <c r="X698" s="12">
        <v>6516</v>
      </c>
      <c r="Y698" s="12">
        <v>2251</v>
      </c>
      <c r="Z698" s="12">
        <v>172</v>
      </c>
      <c r="AA698" s="12">
        <v>195</v>
      </c>
      <c r="AB698" s="12">
        <v>88.2</v>
      </c>
      <c r="AC698" s="12">
        <v>164</v>
      </c>
      <c r="AD698" s="12">
        <v>181</v>
      </c>
      <c r="AE698" s="12">
        <v>90.6</v>
      </c>
      <c r="AF698" s="12">
        <v>33</v>
      </c>
      <c r="AG698" s="12">
        <v>64</v>
      </c>
      <c r="AH698" s="12">
        <v>51.6</v>
      </c>
      <c r="AI698" s="12">
        <v>1</v>
      </c>
      <c r="AJ698" s="12">
        <v>0.4</v>
      </c>
      <c r="AK698" s="12">
        <v>0.3</v>
      </c>
      <c r="AL698" s="12">
        <v>5</v>
      </c>
      <c r="AM698" s="12">
        <v>22</v>
      </c>
      <c r="AN698" s="12">
        <v>5</v>
      </c>
      <c r="AO698" s="12">
        <v>2</v>
      </c>
      <c r="AP698" s="12">
        <v>25</v>
      </c>
      <c r="AQ698" s="12">
        <v>3</v>
      </c>
      <c r="AR698" s="12">
        <v>7</v>
      </c>
      <c r="AS698" s="12">
        <v>7</v>
      </c>
      <c r="AT698" s="12">
        <v>1</v>
      </c>
      <c r="AU698" s="12">
        <v>10</v>
      </c>
      <c r="AV698" s="12">
        <v>8</v>
      </c>
      <c r="AW698" s="12">
        <v>0</v>
      </c>
      <c r="AX698" s="12">
        <v>2</v>
      </c>
      <c r="AY698" s="12">
        <v>0</v>
      </c>
      <c r="AZ698" s="12">
        <v>0</v>
      </c>
      <c r="BA698" s="12">
        <v>0</v>
      </c>
      <c r="BB698" s="12">
        <v>19</v>
      </c>
      <c r="BC698" s="12">
        <v>13</v>
      </c>
      <c r="BD698" s="12">
        <v>11</v>
      </c>
      <c r="BE698" s="12">
        <v>6</v>
      </c>
      <c r="BF698" s="12">
        <v>2</v>
      </c>
      <c r="BG698" s="12">
        <v>9</v>
      </c>
      <c r="BH698" s="12">
        <v>26</v>
      </c>
      <c r="BI698" s="12">
        <v>34.6</v>
      </c>
      <c r="BJ698" s="12">
        <v>8</v>
      </c>
      <c r="BK698" s="12">
        <v>10</v>
      </c>
      <c r="BL698" s="12">
        <v>0</v>
      </c>
      <c r="BM698" s="12">
        <v>44</v>
      </c>
      <c r="BN698" s="12">
        <v>563</v>
      </c>
      <c r="BO698" s="12">
        <v>46</v>
      </c>
      <c r="BP698" s="12">
        <v>196</v>
      </c>
      <c r="BQ698" s="12">
        <v>270</v>
      </c>
      <c r="BR698" s="12">
        <v>104</v>
      </c>
      <c r="BS698" s="12">
        <v>7</v>
      </c>
      <c r="BT698" s="12">
        <v>9</v>
      </c>
      <c r="BU698" s="12">
        <v>5</v>
      </c>
      <c r="BV698" s="12">
        <v>55.6</v>
      </c>
      <c r="BW698" s="12">
        <v>403</v>
      </c>
      <c r="BX698" s="12">
        <v>2009</v>
      </c>
      <c r="BY698" s="12">
        <v>892</v>
      </c>
      <c r="BZ698" s="12">
        <v>19</v>
      </c>
      <c r="CA698" s="12">
        <v>12</v>
      </c>
      <c r="CB698" s="12">
        <v>2</v>
      </c>
      <c r="CC698" s="12">
        <v>16</v>
      </c>
      <c r="CD698" s="12">
        <v>15</v>
      </c>
      <c r="CE698" s="12">
        <v>2</v>
      </c>
      <c r="CF698" s="12">
        <v>0</v>
      </c>
      <c r="CG698" s="12">
        <v>10</v>
      </c>
      <c r="CH698" s="12">
        <v>70</v>
      </c>
      <c r="CI698" s="12">
        <v>4</v>
      </c>
      <c r="CJ698" s="12">
        <v>44.4</v>
      </c>
      <c r="CK698" s="12">
        <v>13.0213</v>
      </c>
      <c r="CL698" s="12">
        <v>0.38951000000000002</v>
      </c>
      <c r="CM698" s="12">
        <v>0.34545999999999999</v>
      </c>
      <c r="CN698" s="12">
        <f t="shared" si="251"/>
        <v>0.15611814345991562</v>
      </c>
      <c r="CO698" s="12">
        <f t="shared" si="255"/>
        <v>0.41139240506329117</v>
      </c>
      <c r="CP698" s="12">
        <v>0.57894999999999996</v>
      </c>
      <c r="CQ698" s="12">
        <v>0.31579000000000002</v>
      </c>
      <c r="CR698" s="12">
        <v>0.10526000000000001</v>
      </c>
      <c r="CS698" s="12">
        <f t="shared" si="256"/>
        <v>0.34813499111900531</v>
      </c>
      <c r="CT698" s="12">
        <f t="shared" si="257"/>
        <v>0.47957371225577267</v>
      </c>
      <c r="CU698" s="12">
        <f t="shared" si="258"/>
        <v>0.1847246891651865</v>
      </c>
      <c r="CV698" s="12">
        <f t="shared" si="259"/>
        <v>0.68421052631578949</v>
      </c>
      <c r="CW698" s="12">
        <f t="shared" si="252"/>
        <v>0.52238805970149249</v>
      </c>
      <c r="CX698" s="12">
        <f t="shared" si="260"/>
        <v>0.7142857142857143</v>
      </c>
      <c r="CY698" s="12">
        <f t="shared" si="261"/>
        <v>34</v>
      </c>
      <c r="CZ698" s="12">
        <f t="shared" si="262"/>
        <v>7</v>
      </c>
      <c r="DA698" s="12">
        <f t="shared" si="263"/>
        <v>0.20588235294117646</v>
      </c>
      <c r="DB698" s="12">
        <f t="shared" si="264"/>
        <v>8.5909090909090917</v>
      </c>
      <c r="DC698" s="12">
        <v>12</v>
      </c>
      <c r="DD698" s="12">
        <v>4</v>
      </c>
      <c r="DE698" s="12">
        <v>33.299999999999997</v>
      </c>
      <c r="DF698" s="12">
        <v>0.17</v>
      </c>
      <c r="DG698" s="12">
        <v>0.5</v>
      </c>
      <c r="DH698" s="12">
        <v>22.4</v>
      </c>
      <c r="DI698" s="12">
        <v>1</v>
      </c>
      <c r="DJ698" s="12">
        <v>1</v>
      </c>
      <c r="DK698" s="12">
        <v>1</v>
      </c>
      <c r="DL698" s="12">
        <v>0.09</v>
      </c>
      <c r="DM698" s="18">
        <v>1</v>
      </c>
      <c r="DN698" s="12">
        <v>524</v>
      </c>
      <c r="DO698" s="12">
        <v>612</v>
      </c>
      <c r="DP698" s="12">
        <v>85.6</v>
      </c>
      <c r="DQ698" s="12">
        <v>8834</v>
      </c>
      <c r="DR698" s="12">
        <v>2978</v>
      </c>
      <c r="DS698" s="12">
        <v>244</v>
      </c>
      <c r="DT698" s="12">
        <v>270</v>
      </c>
      <c r="DU698" s="12">
        <v>90.4</v>
      </c>
      <c r="DV698" s="12">
        <v>243</v>
      </c>
      <c r="DW698" s="12">
        <v>263</v>
      </c>
      <c r="DX698" s="12">
        <v>92.4</v>
      </c>
      <c r="DY698" s="12">
        <v>34</v>
      </c>
      <c r="DZ698" s="12">
        <v>59</v>
      </c>
      <c r="EA698" s="12">
        <v>57.6</v>
      </c>
      <c r="EB698" s="12">
        <v>2</v>
      </c>
      <c r="EC698" s="12">
        <v>1</v>
      </c>
      <c r="ED698" s="12">
        <v>1</v>
      </c>
      <c r="EE698" s="12">
        <v>11</v>
      </c>
      <c r="EF698" s="12">
        <v>49</v>
      </c>
      <c r="EG698" s="12">
        <v>5</v>
      </c>
      <c r="EH698" s="12">
        <v>0</v>
      </c>
      <c r="EI698" s="12">
        <v>46</v>
      </c>
      <c r="EJ698" s="12">
        <v>1</v>
      </c>
      <c r="EK698" s="12">
        <v>5</v>
      </c>
      <c r="EL698" s="12">
        <v>10</v>
      </c>
      <c r="EM698" s="12">
        <v>1</v>
      </c>
      <c r="EN698" s="12">
        <v>23</v>
      </c>
      <c r="EO698" s="12">
        <v>17</v>
      </c>
      <c r="EP698" s="12">
        <v>1</v>
      </c>
      <c r="EQ698" s="12">
        <v>2</v>
      </c>
      <c r="ER698" s="12">
        <v>0</v>
      </c>
      <c r="ES698" s="12">
        <v>2</v>
      </c>
      <c r="ET698" s="12">
        <v>1</v>
      </c>
      <c r="EU698" s="12">
        <v>17</v>
      </c>
      <c r="EV698" s="12">
        <v>10</v>
      </c>
      <c r="EW698" s="12">
        <v>4</v>
      </c>
      <c r="EX698" s="12">
        <v>13</v>
      </c>
      <c r="EY698" s="12">
        <v>0</v>
      </c>
      <c r="EZ698" s="12">
        <v>2</v>
      </c>
      <c r="FA698" s="12">
        <v>7</v>
      </c>
      <c r="FB698" s="12">
        <v>28.6</v>
      </c>
      <c r="FC698" s="12">
        <v>11</v>
      </c>
      <c r="FD698" s="12">
        <v>6</v>
      </c>
      <c r="FE698" s="12">
        <v>0</v>
      </c>
      <c r="FF698" s="12">
        <v>56</v>
      </c>
      <c r="FG698" s="12">
        <v>715</v>
      </c>
      <c r="FH698" s="12">
        <v>41</v>
      </c>
      <c r="FI698" s="12">
        <v>167</v>
      </c>
      <c r="FJ698" s="12">
        <v>393</v>
      </c>
      <c r="FK698" s="12">
        <v>163</v>
      </c>
      <c r="FL698" s="12">
        <v>19</v>
      </c>
      <c r="FM698" s="12">
        <v>30</v>
      </c>
      <c r="FN698" s="12">
        <v>17</v>
      </c>
      <c r="FO698" s="12">
        <v>56.7</v>
      </c>
      <c r="FP698" s="12">
        <v>410</v>
      </c>
      <c r="FQ698" s="12">
        <v>2061</v>
      </c>
      <c r="FR698" s="12">
        <v>1076</v>
      </c>
      <c r="FS698" s="12">
        <v>19</v>
      </c>
      <c r="FT698" s="12">
        <v>16</v>
      </c>
      <c r="FU698" s="12">
        <v>6</v>
      </c>
      <c r="FV698" s="12">
        <v>17</v>
      </c>
      <c r="FW698" s="12">
        <v>10</v>
      </c>
      <c r="FX698" s="12">
        <v>4</v>
      </c>
      <c r="FY698" s="12">
        <v>0</v>
      </c>
      <c r="FZ698" s="12">
        <v>11</v>
      </c>
      <c r="GA698" s="12">
        <v>64</v>
      </c>
      <c r="GB698" s="12">
        <v>5</v>
      </c>
      <c r="GC698" s="12">
        <v>55.6</v>
      </c>
      <c r="GD698" s="12">
        <v>10.533300000000001</v>
      </c>
      <c r="GE698" s="12">
        <v>0.61048999999999998</v>
      </c>
      <c r="GF698" s="12">
        <v>0.33711000000000002</v>
      </c>
      <c r="GG698" s="12">
        <f t="shared" si="265"/>
        <v>0.10620915032679738</v>
      </c>
      <c r="GH698" s="12">
        <f t="shared" si="266"/>
        <v>0.44117647058823528</v>
      </c>
      <c r="GI698" s="12">
        <v>0.23529</v>
      </c>
      <c r="GJ698" s="12">
        <v>0.76471</v>
      </c>
      <c r="GK698" s="12">
        <v>0</v>
      </c>
      <c r="GL698">
        <f t="shared" si="267"/>
        <v>0.23356643356643356</v>
      </c>
      <c r="GM698">
        <f t="shared" si="268"/>
        <v>0.54965034965034965</v>
      </c>
      <c r="GN698">
        <f t="shared" si="269"/>
        <v>0.22797202797202798</v>
      </c>
      <c r="GO698">
        <f t="shared" si="270"/>
        <v>0.58823529411764708</v>
      </c>
      <c r="GP698" s="12">
        <f t="shared" si="253"/>
        <v>0.47761194029850745</v>
      </c>
      <c r="GQ698">
        <f t="shared" si="254"/>
        <v>0.91666666666666663</v>
      </c>
      <c r="GR698">
        <f t="shared" si="271"/>
        <v>65</v>
      </c>
      <c r="GS698">
        <f t="shared" si="272"/>
        <v>11</v>
      </c>
      <c r="GT698">
        <f t="shared" si="273"/>
        <v>0.16923076923076924</v>
      </c>
      <c r="GU698">
        <f t="shared" si="274"/>
        <v>9.3571428571428577</v>
      </c>
    </row>
    <row r="699" spans="1:203" x14ac:dyDescent="0.2">
      <c r="A699">
        <v>2023</v>
      </c>
      <c r="B699" s="2">
        <v>45094</v>
      </c>
      <c r="C699" s="21" t="s">
        <v>1</v>
      </c>
      <c r="D699" s="21" t="s">
        <v>20</v>
      </c>
      <c r="E699" s="4">
        <f t="shared" si="250"/>
        <v>0.19999999999999996</v>
      </c>
      <c r="F699" s="12">
        <v>1</v>
      </c>
      <c r="G699" s="12">
        <v>1</v>
      </c>
      <c r="H699" s="5" t="s">
        <v>7</v>
      </c>
      <c r="I699" s="12" t="s">
        <v>13</v>
      </c>
      <c r="J699" s="12">
        <v>13</v>
      </c>
      <c r="K699" s="12">
        <v>5</v>
      </c>
      <c r="L699" s="12">
        <v>38.5</v>
      </c>
      <c r="M699" s="12">
        <v>0.08</v>
      </c>
      <c r="N699" s="12">
        <v>0.2</v>
      </c>
      <c r="O699" s="12">
        <v>14.5</v>
      </c>
      <c r="P699" s="12">
        <v>0</v>
      </c>
      <c r="Q699" s="12">
        <v>1.4</v>
      </c>
      <c r="R699" s="12">
        <v>1.4</v>
      </c>
      <c r="S699" s="12">
        <v>0.11</v>
      </c>
      <c r="T699" s="17">
        <v>-0.4</v>
      </c>
      <c r="U699" s="12">
        <v>459</v>
      </c>
      <c r="V699" s="12">
        <v>548</v>
      </c>
      <c r="W699" s="12">
        <v>83.8</v>
      </c>
      <c r="X699" s="12">
        <v>8800</v>
      </c>
      <c r="Y699" s="12">
        <v>3373</v>
      </c>
      <c r="Z699" s="12">
        <v>185</v>
      </c>
      <c r="AA699" s="12">
        <v>200</v>
      </c>
      <c r="AB699" s="12">
        <v>92.5</v>
      </c>
      <c r="AC699" s="12">
        <v>206</v>
      </c>
      <c r="AD699" s="12">
        <v>230</v>
      </c>
      <c r="AE699" s="12">
        <v>89.6</v>
      </c>
      <c r="AF699" s="12">
        <v>58</v>
      </c>
      <c r="AG699" s="12">
        <v>91</v>
      </c>
      <c r="AH699" s="12">
        <v>63.7</v>
      </c>
      <c r="AI699" s="12">
        <v>0</v>
      </c>
      <c r="AJ699" s="12">
        <v>1.2</v>
      </c>
      <c r="AK699" s="12">
        <v>1</v>
      </c>
      <c r="AL699" s="12">
        <v>10</v>
      </c>
      <c r="AM699" s="12">
        <v>36</v>
      </c>
      <c r="AN699" s="12">
        <v>8</v>
      </c>
      <c r="AO699" s="12">
        <v>3</v>
      </c>
      <c r="AP699" s="12">
        <v>42</v>
      </c>
      <c r="AQ699" s="12">
        <v>0</v>
      </c>
      <c r="AR699" s="12">
        <v>1</v>
      </c>
      <c r="AS699" s="12">
        <v>13</v>
      </c>
      <c r="AT699" s="12">
        <v>2</v>
      </c>
      <c r="AU699" s="12">
        <v>23</v>
      </c>
      <c r="AV699" s="12">
        <v>16</v>
      </c>
      <c r="AW699" s="12">
        <v>3</v>
      </c>
      <c r="AX699" s="12">
        <v>0</v>
      </c>
      <c r="AY699" s="12">
        <v>1</v>
      </c>
      <c r="AZ699" s="12">
        <v>3</v>
      </c>
      <c r="BA699" s="12">
        <v>0</v>
      </c>
      <c r="BB699" s="12">
        <v>20</v>
      </c>
      <c r="BC699" s="12">
        <v>13</v>
      </c>
      <c r="BD699" s="12">
        <v>8</v>
      </c>
      <c r="BE699" s="12">
        <v>7</v>
      </c>
      <c r="BF699" s="12">
        <v>5</v>
      </c>
      <c r="BG699" s="12">
        <v>9</v>
      </c>
      <c r="BH699" s="12">
        <v>18</v>
      </c>
      <c r="BI699" s="12">
        <v>50</v>
      </c>
      <c r="BJ699" s="12">
        <v>7</v>
      </c>
      <c r="BK699" s="12">
        <v>17</v>
      </c>
      <c r="BL699" s="12">
        <v>0</v>
      </c>
      <c r="BM699" s="12">
        <v>53</v>
      </c>
      <c r="BN699" s="12">
        <v>653</v>
      </c>
      <c r="BO699" s="12">
        <v>50</v>
      </c>
      <c r="BP699" s="12">
        <v>212</v>
      </c>
      <c r="BQ699" s="12">
        <v>335</v>
      </c>
      <c r="BR699" s="12">
        <v>111</v>
      </c>
      <c r="BS699" s="12">
        <v>23</v>
      </c>
      <c r="BT699" s="12">
        <v>18</v>
      </c>
      <c r="BU699" s="12">
        <v>10</v>
      </c>
      <c r="BV699" s="12">
        <v>55.6</v>
      </c>
      <c r="BW699" s="12">
        <v>372</v>
      </c>
      <c r="BX699" s="12">
        <v>1848</v>
      </c>
      <c r="BY699" s="12">
        <v>892</v>
      </c>
      <c r="BZ699" s="12">
        <v>18</v>
      </c>
      <c r="CA699" s="12">
        <v>4</v>
      </c>
      <c r="CB699" s="12">
        <v>4</v>
      </c>
      <c r="CC699" s="12">
        <v>14</v>
      </c>
      <c r="CD699" s="12">
        <v>7</v>
      </c>
      <c r="CE699" s="12">
        <v>3</v>
      </c>
      <c r="CF699" s="12">
        <v>0</v>
      </c>
      <c r="CG699" s="12">
        <v>13</v>
      </c>
      <c r="CH699" s="12">
        <v>57</v>
      </c>
      <c r="CI699" s="12">
        <v>10</v>
      </c>
      <c r="CJ699" s="12">
        <v>55.6</v>
      </c>
      <c r="CK699" s="12">
        <v>8.5438600000000005</v>
      </c>
      <c r="CL699" s="12">
        <v>0.46250000000000002</v>
      </c>
      <c r="CM699" s="12">
        <v>0.38329999999999997</v>
      </c>
      <c r="CN699" s="12">
        <f t="shared" si="251"/>
        <v>0.16788321167883211</v>
      </c>
      <c r="CO699" s="12">
        <f t="shared" si="255"/>
        <v>0.36496350364963503</v>
      </c>
      <c r="CP699" s="12">
        <v>0.4</v>
      </c>
      <c r="CQ699" s="12">
        <v>0.35</v>
      </c>
      <c r="CR699" s="12">
        <v>0.25</v>
      </c>
      <c r="CS699" s="12">
        <f t="shared" si="256"/>
        <v>0.32465543644716693</v>
      </c>
      <c r="CT699" s="12">
        <f t="shared" si="257"/>
        <v>0.51301684532924963</v>
      </c>
      <c r="CU699" s="12">
        <f t="shared" si="258"/>
        <v>0.16998468606431852</v>
      </c>
      <c r="CV699" s="12">
        <f t="shared" si="259"/>
        <v>0.65</v>
      </c>
      <c r="CW699" s="12">
        <f t="shared" si="252"/>
        <v>0.53271028037383172</v>
      </c>
      <c r="CX699" s="12">
        <f t="shared" si="260"/>
        <v>0.76923076923076927</v>
      </c>
      <c r="CY699" s="12">
        <f t="shared" si="261"/>
        <v>40</v>
      </c>
      <c r="CZ699" s="12">
        <f t="shared" si="262"/>
        <v>12</v>
      </c>
      <c r="DA699" s="12">
        <f t="shared" si="263"/>
        <v>0.3</v>
      </c>
      <c r="DB699" s="12">
        <f t="shared" si="264"/>
        <v>8.6603773584905657</v>
      </c>
      <c r="DC699" s="12">
        <v>9</v>
      </c>
      <c r="DD699" s="12">
        <v>2</v>
      </c>
      <c r="DE699" s="12">
        <v>22.2</v>
      </c>
      <c r="DF699" s="12">
        <v>0.11</v>
      </c>
      <c r="DG699" s="12">
        <v>0.5</v>
      </c>
      <c r="DH699" s="12">
        <v>17.3</v>
      </c>
      <c r="DI699" s="12">
        <v>1</v>
      </c>
      <c r="DJ699" s="12">
        <v>1.2</v>
      </c>
      <c r="DK699" s="12">
        <v>1.2</v>
      </c>
      <c r="DL699" s="12">
        <v>0.13</v>
      </c>
      <c r="DM699" s="17">
        <v>-0.2</v>
      </c>
      <c r="DN699" s="12">
        <v>389</v>
      </c>
      <c r="DO699" s="12">
        <v>487</v>
      </c>
      <c r="DP699" s="12">
        <v>79.900000000000006</v>
      </c>
      <c r="DQ699" s="12">
        <v>6310</v>
      </c>
      <c r="DR699" s="12">
        <v>2151</v>
      </c>
      <c r="DS699" s="12">
        <v>184</v>
      </c>
      <c r="DT699" s="12">
        <v>200</v>
      </c>
      <c r="DU699" s="12">
        <v>92</v>
      </c>
      <c r="DV699" s="12">
        <v>184</v>
      </c>
      <c r="DW699" s="12">
        <v>209</v>
      </c>
      <c r="DX699" s="12">
        <v>88</v>
      </c>
      <c r="DY699" s="12">
        <v>17</v>
      </c>
      <c r="DZ699" s="12">
        <v>49</v>
      </c>
      <c r="EA699" s="12">
        <v>34.700000000000003</v>
      </c>
      <c r="EB699" s="12">
        <v>1</v>
      </c>
      <c r="EC699" s="12">
        <v>1.1000000000000001</v>
      </c>
      <c r="ED699" s="12">
        <v>1</v>
      </c>
      <c r="EE699" s="12">
        <v>8</v>
      </c>
      <c r="EF699" s="12">
        <v>32</v>
      </c>
      <c r="EG699" s="12">
        <v>5</v>
      </c>
      <c r="EH699" s="12">
        <v>1</v>
      </c>
      <c r="EI699" s="12">
        <v>31</v>
      </c>
      <c r="EJ699" s="12">
        <v>7</v>
      </c>
      <c r="EK699" s="12">
        <v>0</v>
      </c>
      <c r="EL699" s="12">
        <v>12</v>
      </c>
      <c r="EM699" s="12">
        <v>6</v>
      </c>
      <c r="EN699" s="12">
        <v>18</v>
      </c>
      <c r="EO699" s="12">
        <v>15</v>
      </c>
      <c r="EP699" s="12">
        <v>0</v>
      </c>
      <c r="EQ699" s="12">
        <v>1</v>
      </c>
      <c r="ER699" s="12">
        <v>0</v>
      </c>
      <c r="ES699" s="12">
        <v>1</v>
      </c>
      <c r="ET699" s="12">
        <v>1</v>
      </c>
      <c r="EU699" s="12">
        <v>14</v>
      </c>
      <c r="EV699" s="12">
        <v>8</v>
      </c>
      <c r="EW699" s="12">
        <v>7</v>
      </c>
      <c r="EX699" s="12">
        <v>6</v>
      </c>
      <c r="EY699" s="12">
        <v>1</v>
      </c>
      <c r="EZ699" s="12">
        <v>7</v>
      </c>
      <c r="FA699" s="12">
        <v>17</v>
      </c>
      <c r="FB699" s="12">
        <v>41.2</v>
      </c>
      <c r="FC699" s="12">
        <v>7</v>
      </c>
      <c r="FD699" s="12">
        <v>13</v>
      </c>
      <c r="FE699" s="12">
        <v>1</v>
      </c>
      <c r="FF699" s="12">
        <v>47</v>
      </c>
      <c r="FG699" s="12">
        <v>588</v>
      </c>
      <c r="FH699" s="12">
        <v>59</v>
      </c>
      <c r="FI699" s="12">
        <v>197</v>
      </c>
      <c r="FJ699" s="12">
        <v>267</v>
      </c>
      <c r="FK699" s="12">
        <v>129</v>
      </c>
      <c r="FL699" s="12">
        <v>16</v>
      </c>
      <c r="FM699" s="12">
        <v>19</v>
      </c>
      <c r="FN699" s="12">
        <v>9</v>
      </c>
      <c r="FO699" s="12">
        <v>47.4</v>
      </c>
      <c r="FP699" s="12">
        <v>411</v>
      </c>
      <c r="FQ699" s="12">
        <v>2088</v>
      </c>
      <c r="FR699" s="12">
        <v>985</v>
      </c>
      <c r="FS699" s="12">
        <v>18</v>
      </c>
      <c r="FT699" s="12">
        <v>19</v>
      </c>
      <c r="FU699" s="12">
        <v>4</v>
      </c>
      <c r="FV699" s="12">
        <v>15</v>
      </c>
      <c r="FW699" s="12">
        <v>11</v>
      </c>
      <c r="FX699" s="12">
        <v>0</v>
      </c>
      <c r="FY699" s="12">
        <v>0</v>
      </c>
      <c r="FZ699" s="12">
        <v>11</v>
      </c>
      <c r="GA699" s="12">
        <v>50</v>
      </c>
      <c r="GB699" s="12">
        <v>8</v>
      </c>
      <c r="GC699" s="12">
        <v>44.4</v>
      </c>
      <c r="GD699" s="12">
        <v>12.1778</v>
      </c>
      <c r="GE699" s="12">
        <v>0.53749999999999998</v>
      </c>
      <c r="GF699" s="12">
        <v>0.34089000000000003</v>
      </c>
      <c r="GG699" s="12">
        <f t="shared" si="265"/>
        <v>0.11498973305954825</v>
      </c>
      <c r="GH699" s="12">
        <f t="shared" si="266"/>
        <v>0.41067761806981518</v>
      </c>
      <c r="GI699" s="12">
        <v>0.5</v>
      </c>
      <c r="GJ699" s="12">
        <v>0.42857000000000001</v>
      </c>
      <c r="GK699" s="12">
        <v>7.1429999999999993E-2</v>
      </c>
      <c r="GL699">
        <f t="shared" si="267"/>
        <v>0.33503401360544216</v>
      </c>
      <c r="GM699">
        <f t="shared" si="268"/>
        <v>0.45408163265306123</v>
      </c>
      <c r="GN699">
        <f t="shared" si="269"/>
        <v>0.21938775510204081</v>
      </c>
      <c r="GO699">
        <f t="shared" si="270"/>
        <v>0.5714285714285714</v>
      </c>
      <c r="GP699" s="12">
        <f t="shared" si="253"/>
        <v>0.46728971962616822</v>
      </c>
      <c r="GQ699">
        <f t="shared" si="254"/>
        <v>0.88888888888888884</v>
      </c>
      <c r="GR699">
        <f t="shared" si="271"/>
        <v>51</v>
      </c>
      <c r="GS699">
        <f t="shared" si="272"/>
        <v>9</v>
      </c>
      <c r="GT699">
        <f t="shared" si="273"/>
        <v>0.17647058823529413</v>
      </c>
      <c r="GU699">
        <f t="shared" si="274"/>
        <v>8.2765957446808507</v>
      </c>
    </row>
    <row r="700" spans="1:203" x14ac:dyDescent="0.2">
      <c r="A700">
        <v>2023</v>
      </c>
      <c r="B700" s="2">
        <v>45108</v>
      </c>
      <c r="C700" s="21" t="s">
        <v>5</v>
      </c>
      <c r="D700" s="21" t="s">
        <v>6</v>
      </c>
      <c r="E700" s="4">
        <f t="shared" si="250"/>
        <v>0.5</v>
      </c>
      <c r="F700" s="12">
        <v>1</v>
      </c>
      <c r="G700" s="12">
        <v>2</v>
      </c>
      <c r="H700" s="5" t="s">
        <v>18</v>
      </c>
      <c r="I700" s="12" t="s">
        <v>13</v>
      </c>
      <c r="J700" s="12">
        <v>12</v>
      </c>
      <c r="K700" s="12">
        <v>4</v>
      </c>
      <c r="L700" s="12">
        <v>33.299999999999997</v>
      </c>
      <c r="M700" s="12">
        <v>0.08</v>
      </c>
      <c r="N700" s="12">
        <v>0.25</v>
      </c>
      <c r="O700" s="12">
        <v>17</v>
      </c>
      <c r="P700" s="12">
        <v>0</v>
      </c>
      <c r="Q700" s="12">
        <v>1.6</v>
      </c>
      <c r="R700" s="12">
        <v>0.8</v>
      </c>
      <c r="S700" s="12">
        <v>7.0000000000000007E-2</v>
      </c>
      <c r="T700" s="17">
        <v>-0.6</v>
      </c>
      <c r="U700" s="12">
        <v>243</v>
      </c>
      <c r="V700" s="12">
        <v>337</v>
      </c>
      <c r="W700" s="12">
        <v>72.099999999999994</v>
      </c>
      <c r="X700" s="12">
        <v>4013</v>
      </c>
      <c r="Y700" s="12">
        <v>1946</v>
      </c>
      <c r="Z700" s="12">
        <v>119</v>
      </c>
      <c r="AA700" s="12">
        <v>141</v>
      </c>
      <c r="AB700" s="12">
        <v>84.4</v>
      </c>
      <c r="AC700" s="12">
        <v>89</v>
      </c>
      <c r="AD700" s="12">
        <v>118</v>
      </c>
      <c r="AE700" s="12">
        <v>75.400000000000006</v>
      </c>
      <c r="AF700" s="12">
        <v>25</v>
      </c>
      <c r="AG700" s="12">
        <v>55</v>
      </c>
      <c r="AH700" s="12">
        <v>45.5</v>
      </c>
      <c r="AI700" s="12">
        <v>1</v>
      </c>
      <c r="AJ700" s="12">
        <v>0.8</v>
      </c>
      <c r="AK700" s="12">
        <v>1.1000000000000001</v>
      </c>
      <c r="AL700" s="12">
        <v>11</v>
      </c>
      <c r="AM700" s="12">
        <v>29</v>
      </c>
      <c r="AN700" s="12">
        <v>6</v>
      </c>
      <c r="AO700" s="12">
        <v>2</v>
      </c>
      <c r="AP700" s="12">
        <v>30</v>
      </c>
      <c r="AQ700" s="12">
        <v>1</v>
      </c>
      <c r="AR700" s="12">
        <v>1</v>
      </c>
      <c r="AS700" s="12">
        <v>20</v>
      </c>
      <c r="AT700" s="12">
        <v>8</v>
      </c>
      <c r="AU700" s="12">
        <v>23</v>
      </c>
      <c r="AV700" s="12">
        <v>17</v>
      </c>
      <c r="AW700" s="12">
        <v>2</v>
      </c>
      <c r="AX700" s="12">
        <v>0</v>
      </c>
      <c r="AY700" s="12">
        <v>1</v>
      </c>
      <c r="AZ700" s="12">
        <v>1</v>
      </c>
      <c r="BA700" s="12">
        <v>2</v>
      </c>
      <c r="BB700" s="12">
        <v>25</v>
      </c>
      <c r="BC700" s="12">
        <v>15</v>
      </c>
      <c r="BD700" s="12">
        <v>8</v>
      </c>
      <c r="BE700" s="12">
        <v>12</v>
      </c>
      <c r="BF700" s="12">
        <v>5</v>
      </c>
      <c r="BG700" s="12">
        <v>18</v>
      </c>
      <c r="BH700" s="12">
        <v>32</v>
      </c>
      <c r="BI700" s="12">
        <v>56.3</v>
      </c>
      <c r="BJ700" s="12">
        <v>6</v>
      </c>
      <c r="BK700" s="12">
        <v>8</v>
      </c>
      <c r="BL700" s="12">
        <v>1</v>
      </c>
      <c r="BM700" s="12">
        <v>41</v>
      </c>
      <c r="BN700" s="12">
        <v>443</v>
      </c>
      <c r="BO700" s="12">
        <v>23</v>
      </c>
      <c r="BP700" s="12">
        <v>93</v>
      </c>
      <c r="BQ700" s="12">
        <v>195</v>
      </c>
      <c r="BR700" s="12">
        <v>164</v>
      </c>
      <c r="BS700" s="12">
        <v>28</v>
      </c>
      <c r="BT700" s="12">
        <v>19</v>
      </c>
      <c r="BU700" s="12">
        <v>9</v>
      </c>
      <c r="BV700" s="12">
        <v>47.4</v>
      </c>
      <c r="BW700" s="12">
        <v>232</v>
      </c>
      <c r="BX700" s="12">
        <v>1276</v>
      </c>
      <c r="BY700" s="12">
        <v>655</v>
      </c>
      <c r="BZ700" s="12">
        <v>17</v>
      </c>
      <c r="CA700" s="12">
        <v>12</v>
      </c>
      <c r="CB700" s="12">
        <v>7</v>
      </c>
      <c r="CC700" s="12">
        <v>21</v>
      </c>
      <c r="CD700" s="12">
        <v>4</v>
      </c>
      <c r="CE700" s="12">
        <v>3</v>
      </c>
      <c r="CF700" s="12">
        <v>0</v>
      </c>
      <c r="CG700" s="12">
        <v>17</v>
      </c>
      <c r="CH700" s="12">
        <v>61</v>
      </c>
      <c r="CI700" s="12">
        <v>16</v>
      </c>
      <c r="CJ700" s="12">
        <v>69.599999999999994</v>
      </c>
      <c r="CK700" s="12">
        <v>8.6964299999999994</v>
      </c>
      <c r="CL700" s="12">
        <v>0.58362999999999998</v>
      </c>
      <c r="CM700" s="12">
        <v>0.48492000000000002</v>
      </c>
      <c r="CN700" s="12">
        <f t="shared" si="251"/>
        <v>0.16913946587537093</v>
      </c>
      <c r="CO700" s="12">
        <f t="shared" si="255"/>
        <v>0.41839762611275966</v>
      </c>
      <c r="CP700" s="12">
        <v>0.32</v>
      </c>
      <c r="CQ700" s="12">
        <v>0.48</v>
      </c>
      <c r="CR700" s="12">
        <v>0.2</v>
      </c>
      <c r="CS700" s="12">
        <f t="shared" si="256"/>
        <v>0.20993227990970656</v>
      </c>
      <c r="CT700" s="12">
        <f t="shared" si="257"/>
        <v>0.44018058690744921</v>
      </c>
      <c r="CU700" s="12">
        <f t="shared" si="258"/>
        <v>0.37020316027088035</v>
      </c>
      <c r="CV700" s="12">
        <f t="shared" si="259"/>
        <v>0.6</v>
      </c>
      <c r="CW700" s="12">
        <f t="shared" si="252"/>
        <v>0.5446428571428571</v>
      </c>
      <c r="CX700" s="12">
        <f t="shared" si="260"/>
        <v>0.91666666666666663</v>
      </c>
      <c r="CY700" s="12">
        <f t="shared" si="261"/>
        <v>41</v>
      </c>
      <c r="CZ700" s="12">
        <f t="shared" si="262"/>
        <v>13</v>
      </c>
      <c r="DA700" s="12">
        <f t="shared" si="263"/>
        <v>0.31707317073170732</v>
      </c>
      <c r="DB700" s="12">
        <f t="shared" si="264"/>
        <v>5.9268292682926829</v>
      </c>
      <c r="DC700" s="12">
        <v>6</v>
      </c>
      <c r="DD700" s="12">
        <v>3</v>
      </c>
      <c r="DE700" s="12">
        <v>50</v>
      </c>
      <c r="DF700" s="12">
        <v>0.33</v>
      </c>
      <c r="DG700" s="12">
        <v>0.67</v>
      </c>
      <c r="DH700" s="12">
        <v>16.3</v>
      </c>
      <c r="DI700" s="12">
        <v>0</v>
      </c>
      <c r="DJ700" s="12">
        <v>1.1000000000000001</v>
      </c>
      <c r="DK700" s="12">
        <v>1.1000000000000001</v>
      </c>
      <c r="DL700" s="12">
        <v>0.18</v>
      </c>
      <c r="DM700" s="18">
        <v>0.9</v>
      </c>
      <c r="DN700" s="12">
        <v>395</v>
      </c>
      <c r="DO700" s="12">
        <v>487</v>
      </c>
      <c r="DP700" s="12">
        <v>81.099999999999994</v>
      </c>
      <c r="DQ700" s="12">
        <v>7038</v>
      </c>
      <c r="DR700" s="12">
        <v>2588</v>
      </c>
      <c r="DS700" s="12">
        <v>177</v>
      </c>
      <c r="DT700" s="12">
        <v>197</v>
      </c>
      <c r="DU700" s="12">
        <v>89.8</v>
      </c>
      <c r="DV700" s="12">
        <v>177</v>
      </c>
      <c r="DW700" s="12">
        <v>203</v>
      </c>
      <c r="DX700" s="12">
        <v>87.2</v>
      </c>
      <c r="DY700" s="12">
        <v>40</v>
      </c>
      <c r="DZ700" s="12">
        <v>71</v>
      </c>
      <c r="EA700" s="12">
        <v>56.3</v>
      </c>
      <c r="EB700" s="12">
        <v>2</v>
      </c>
      <c r="EC700" s="12">
        <v>1.1000000000000001</v>
      </c>
      <c r="ED700" s="12">
        <v>1.1000000000000001</v>
      </c>
      <c r="EE700" s="12">
        <v>6</v>
      </c>
      <c r="EF700" s="12">
        <v>28</v>
      </c>
      <c r="EG700" s="12">
        <v>3</v>
      </c>
      <c r="EH700" s="12">
        <v>0</v>
      </c>
      <c r="EI700" s="12">
        <v>29</v>
      </c>
      <c r="EJ700" s="12">
        <v>0</v>
      </c>
      <c r="EK700" s="12">
        <v>3</v>
      </c>
      <c r="EL700" s="12">
        <v>6</v>
      </c>
      <c r="EM700" s="12">
        <v>2</v>
      </c>
      <c r="EN700" s="12">
        <v>11</v>
      </c>
      <c r="EO700" s="12">
        <v>7</v>
      </c>
      <c r="EP700" s="12">
        <v>0</v>
      </c>
      <c r="EQ700" s="12">
        <v>3</v>
      </c>
      <c r="ER700" s="12">
        <v>0</v>
      </c>
      <c r="ES700" s="12">
        <v>0</v>
      </c>
      <c r="ET700" s="12">
        <v>1</v>
      </c>
      <c r="EU700" s="12">
        <v>10</v>
      </c>
      <c r="EV700" s="12">
        <v>8</v>
      </c>
      <c r="EW700" s="12">
        <v>6</v>
      </c>
      <c r="EX700" s="12">
        <v>4</v>
      </c>
      <c r="EY700" s="12">
        <v>0</v>
      </c>
      <c r="EZ700" s="12">
        <v>6</v>
      </c>
      <c r="FA700" s="12">
        <v>15</v>
      </c>
      <c r="FB700" s="12">
        <v>40</v>
      </c>
      <c r="FC700" s="12">
        <v>8</v>
      </c>
      <c r="FD700" s="12">
        <v>22</v>
      </c>
      <c r="FE700" s="12">
        <v>1</v>
      </c>
      <c r="FF700" s="12">
        <v>59</v>
      </c>
      <c r="FG700" s="12">
        <v>592</v>
      </c>
      <c r="FH700" s="12">
        <v>74</v>
      </c>
      <c r="FI700" s="12">
        <v>252</v>
      </c>
      <c r="FJ700" s="12">
        <v>231</v>
      </c>
      <c r="FK700" s="12">
        <v>117</v>
      </c>
      <c r="FL700" s="12">
        <v>15</v>
      </c>
      <c r="FM700" s="12">
        <v>39</v>
      </c>
      <c r="FN700" s="12">
        <v>14</v>
      </c>
      <c r="FO700" s="12">
        <v>35.9</v>
      </c>
      <c r="FP700" s="12">
        <v>380</v>
      </c>
      <c r="FQ700" s="12">
        <v>2022</v>
      </c>
      <c r="FR700" s="12">
        <v>880</v>
      </c>
      <c r="FS700" s="12">
        <v>14</v>
      </c>
      <c r="FT700" s="12">
        <v>8</v>
      </c>
      <c r="FU700" s="12">
        <v>6</v>
      </c>
      <c r="FV700" s="12">
        <v>10</v>
      </c>
      <c r="FW700" s="12">
        <v>7</v>
      </c>
      <c r="FX700" s="12">
        <v>2</v>
      </c>
      <c r="FY700" s="12">
        <v>0</v>
      </c>
      <c r="FZ700" s="12">
        <v>9</v>
      </c>
      <c r="GA700" s="12">
        <v>51</v>
      </c>
      <c r="GB700" s="12">
        <v>7</v>
      </c>
      <c r="GC700" s="12">
        <v>30.4</v>
      </c>
      <c r="GD700" s="12">
        <v>6.8775500000000003</v>
      </c>
      <c r="GE700" s="12">
        <v>0.41637000000000002</v>
      </c>
      <c r="GF700" s="12">
        <v>0.36771999999999999</v>
      </c>
      <c r="GG700" s="12">
        <f t="shared" si="265"/>
        <v>0.15195071868583163</v>
      </c>
      <c r="GH700" s="12">
        <f t="shared" si="266"/>
        <v>0.40451745379876797</v>
      </c>
      <c r="GI700" s="12">
        <v>0.6</v>
      </c>
      <c r="GJ700" s="12">
        <v>0.4</v>
      </c>
      <c r="GK700" s="12">
        <v>0</v>
      </c>
      <c r="GL700">
        <f t="shared" si="267"/>
        <v>0.42567567567567566</v>
      </c>
      <c r="GM700">
        <f t="shared" si="268"/>
        <v>0.39020270270270269</v>
      </c>
      <c r="GN700">
        <f t="shared" si="269"/>
        <v>0.19763513513513514</v>
      </c>
      <c r="GO700">
        <f t="shared" si="270"/>
        <v>0.8</v>
      </c>
      <c r="GP700" s="12">
        <f t="shared" si="253"/>
        <v>0.45535714285714285</v>
      </c>
      <c r="GQ700">
        <f t="shared" si="254"/>
        <v>1</v>
      </c>
      <c r="GR700">
        <f t="shared" si="271"/>
        <v>36</v>
      </c>
      <c r="GS700">
        <f t="shared" si="272"/>
        <v>9</v>
      </c>
      <c r="GT700">
        <f t="shared" si="273"/>
        <v>0.25</v>
      </c>
      <c r="GU700">
        <f t="shared" si="274"/>
        <v>6.6949152542372881</v>
      </c>
    </row>
    <row r="701" spans="1:203" x14ac:dyDescent="0.2">
      <c r="A701">
        <v>2023</v>
      </c>
      <c r="B701" s="2">
        <v>45115</v>
      </c>
      <c r="C701" s="21" t="s">
        <v>5</v>
      </c>
      <c r="D701" s="21" t="s">
        <v>20</v>
      </c>
      <c r="E701" s="4">
        <f t="shared" si="250"/>
        <v>1.2</v>
      </c>
      <c r="F701" s="12">
        <v>1</v>
      </c>
      <c r="G701" s="12">
        <v>1</v>
      </c>
      <c r="H701" s="5" t="s">
        <v>7</v>
      </c>
      <c r="I701" s="12" t="s">
        <v>13</v>
      </c>
      <c r="J701" s="12">
        <v>15</v>
      </c>
      <c r="K701" s="12">
        <v>9</v>
      </c>
      <c r="L701" s="12">
        <v>60</v>
      </c>
      <c r="M701" s="12">
        <v>7.0000000000000007E-2</v>
      </c>
      <c r="N701" s="12">
        <v>0.11</v>
      </c>
      <c r="O701" s="12">
        <v>18.2</v>
      </c>
      <c r="P701" s="12">
        <v>0</v>
      </c>
      <c r="Q701" s="12">
        <v>1.7</v>
      </c>
      <c r="R701" s="12">
        <v>1.7</v>
      </c>
      <c r="S701" s="12">
        <v>0.12</v>
      </c>
      <c r="T701" s="17">
        <v>-0.7</v>
      </c>
      <c r="U701" s="12">
        <v>286</v>
      </c>
      <c r="V701" s="12">
        <v>361</v>
      </c>
      <c r="W701" s="12">
        <v>79.2</v>
      </c>
      <c r="X701" s="12">
        <v>5615</v>
      </c>
      <c r="Y701" s="12">
        <v>2176</v>
      </c>
      <c r="Z701" s="12">
        <v>114</v>
      </c>
      <c r="AA701" s="12">
        <v>134</v>
      </c>
      <c r="AB701" s="12">
        <v>85.1</v>
      </c>
      <c r="AC701" s="12">
        <v>130</v>
      </c>
      <c r="AD701" s="12">
        <v>152</v>
      </c>
      <c r="AE701" s="12">
        <v>85.5</v>
      </c>
      <c r="AF701" s="12">
        <v>38</v>
      </c>
      <c r="AG701" s="12">
        <v>57</v>
      </c>
      <c r="AH701" s="12">
        <v>66.7</v>
      </c>
      <c r="AI701" s="12">
        <v>1</v>
      </c>
      <c r="AJ701" s="12">
        <v>1.6</v>
      </c>
      <c r="AK701" s="12">
        <v>1.1000000000000001</v>
      </c>
      <c r="AL701" s="12">
        <v>13</v>
      </c>
      <c r="AM701" s="12">
        <v>19</v>
      </c>
      <c r="AN701" s="12">
        <v>6</v>
      </c>
      <c r="AO701" s="12">
        <v>1</v>
      </c>
      <c r="AP701" s="12">
        <v>31</v>
      </c>
      <c r="AQ701" s="12">
        <v>5</v>
      </c>
      <c r="AR701" s="12">
        <v>7</v>
      </c>
      <c r="AS701" s="12">
        <v>13</v>
      </c>
      <c r="AT701" s="12">
        <v>6</v>
      </c>
      <c r="AU701" s="12">
        <v>26</v>
      </c>
      <c r="AV701" s="12">
        <v>11</v>
      </c>
      <c r="AW701" s="12">
        <v>5</v>
      </c>
      <c r="AX701" s="12">
        <v>4</v>
      </c>
      <c r="AY701" s="12">
        <v>3</v>
      </c>
      <c r="AZ701" s="12">
        <v>2</v>
      </c>
      <c r="BA701" s="12">
        <v>1</v>
      </c>
      <c r="BB701" s="12">
        <v>22</v>
      </c>
      <c r="BC701" s="12">
        <v>10</v>
      </c>
      <c r="BD701" s="12">
        <v>17</v>
      </c>
      <c r="BE701" s="12">
        <v>3</v>
      </c>
      <c r="BF701" s="12">
        <v>2</v>
      </c>
      <c r="BG701" s="12">
        <v>15</v>
      </c>
      <c r="BH701" s="12">
        <v>25</v>
      </c>
      <c r="BI701" s="12">
        <v>60</v>
      </c>
      <c r="BJ701" s="12">
        <v>8</v>
      </c>
      <c r="BK701" s="12">
        <v>29</v>
      </c>
      <c r="BL701" s="12">
        <v>0</v>
      </c>
      <c r="BM701" s="12">
        <v>39</v>
      </c>
      <c r="BN701" s="12">
        <v>465</v>
      </c>
      <c r="BO701" s="12">
        <v>83</v>
      </c>
      <c r="BP701" s="12">
        <v>207</v>
      </c>
      <c r="BQ701" s="12">
        <v>172</v>
      </c>
      <c r="BR701" s="12">
        <v>93</v>
      </c>
      <c r="BS701" s="12">
        <v>20</v>
      </c>
      <c r="BT701" s="12">
        <v>12</v>
      </c>
      <c r="BU701" s="12">
        <v>10</v>
      </c>
      <c r="BV701" s="12">
        <v>83.3</v>
      </c>
      <c r="BW701" s="12">
        <v>224</v>
      </c>
      <c r="BX701" s="12">
        <v>1285</v>
      </c>
      <c r="BY701" s="12">
        <v>663</v>
      </c>
      <c r="BZ701" s="12">
        <v>18</v>
      </c>
      <c r="CA701" s="12">
        <v>9</v>
      </c>
      <c r="CB701" s="12">
        <v>3</v>
      </c>
      <c r="CC701" s="12">
        <v>8</v>
      </c>
      <c r="CD701" s="12">
        <v>6</v>
      </c>
      <c r="CE701" s="12">
        <v>4</v>
      </c>
      <c r="CF701" s="12">
        <v>0</v>
      </c>
      <c r="CG701" s="12">
        <v>8</v>
      </c>
      <c r="CH701" s="12">
        <v>57</v>
      </c>
      <c r="CI701" s="12">
        <v>8</v>
      </c>
      <c r="CJ701" s="12">
        <v>50</v>
      </c>
      <c r="CK701" s="12">
        <v>8.4328400000000006</v>
      </c>
      <c r="CL701" s="12">
        <v>0.31741000000000003</v>
      </c>
      <c r="CM701" s="12">
        <v>0.38752999999999999</v>
      </c>
      <c r="CN701" s="12">
        <f t="shared" si="251"/>
        <v>0.19113573407202217</v>
      </c>
      <c r="CO701" s="12">
        <f t="shared" si="255"/>
        <v>0.37119113573407203</v>
      </c>
      <c r="CP701" s="12">
        <v>0.77273000000000003</v>
      </c>
      <c r="CQ701" s="12">
        <v>0.13636000000000001</v>
      </c>
      <c r="CR701" s="12">
        <v>9.0910000000000005E-2</v>
      </c>
      <c r="CS701" s="12">
        <f t="shared" si="256"/>
        <v>0.44516129032258067</v>
      </c>
      <c r="CT701" s="12">
        <f t="shared" si="257"/>
        <v>0.36989247311827955</v>
      </c>
      <c r="CU701" s="12">
        <f t="shared" si="258"/>
        <v>0.2</v>
      </c>
      <c r="CV701" s="12">
        <f t="shared" si="259"/>
        <v>0.45454545454545453</v>
      </c>
      <c r="CW701" s="12">
        <f t="shared" si="252"/>
        <v>0.55882352941176472</v>
      </c>
      <c r="CX701" s="12">
        <f t="shared" si="260"/>
        <v>0.8666666666666667</v>
      </c>
      <c r="CY701" s="12">
        <f t="shared" si="261"/>
        <v>28</v>
      </c>
      <c r="CZ701" s="12">
        <f t="shared" si="262"/>
        <v>9</v>
      </c>
      <c r="DA701" s="12">
        <f t="shared" si="263"/>
        <v>0.32142857142857145</v>
      </c>
      <c r="DB701" s="12">
        <f t="shared" si="264"/>
        <v>7.333333333333333</v>
      </c>
      <c r="DC701" s="12">
        <v>12</v>
      </c>
      <c r="DD701" s="12">
        <v>4</v>
      </c>
      <c r="DE701" s="12">
        <v>33.299999999999997</v>
      </c>
      <c r="DF701" s="12">
        <v>0.08</v>
      </c>
      <c r="DG701" s="12">
        <v>0.25</v>
      </c>
      <c r="DH701" s="12">
        <v>20.100000000000001</v>
      </c>
      <c r="DI701" s="12">
        <v>1</v>
      </c>
      <c r="DJ701" s="12">
        <v>0.5</v>
      </c>
      <c r="DK701" s="12">
        <v>0.5</v>
      </c>
      <c r="DL701" s="12">
        <v>0.05</v>
      </c>
      <c r="DM701" s="18">
        <v>0.5</v>
      </c>
      <c r="DN701" s="12">
        <v>490</v>
      </c>
      <c r="DO701" s="12">
        <v>565</v>
      </c>
      <c r="DP701" s="12">
        <v>86.7</v>
      </c>
      <c r="DQ701" s="12">
        <v>8782</v>
      </c>
      <c r="DR701" s="12">
        <v>3084</v>
      </c>
      <c r="DS701" s="12">
        <v>212</v>
      </c>
      <c r="DT701" s="12">
        <v>235</v>
      </c>
      <c r="DU701" s="12">
        <v>90.2</v>
      </c>
      <c r="DV701" s="12">
        <v>227</v>
      </c>
      <c r="DW701" s="12">
        <v>245</v>
      </c>
      <c r="DX701" s="12">
        <v>92.7</v>
      </c>
      <c r="DY701" s="12">
        <v>43</v>
      </c>
      <c r="DZ701" s="12">
        <v>63</v>
      </c>
      <c r="EA701" s="12">
        <v>68.3</v>
      </c>
      <c r="EB701" s="12">
        <v>1</v>
      </c>
      <c r="EC701" s="12">
        <v>0.4</v>
      </c>
      <c r="ED701" s="12">
        <v>1.2</v>
      </c>
      <c r="EE701" s="12">
        <v>7</v>
      </c>
      <c r="EF701" s="12">
        <v>44</v>
      </c>
      <c r="EG701" s="12">
        <v>11</v>
      </c>
      <c r="EH701" s="12">
        <v>4</v>
      </c>
      <c r="EI701" s="12">
        <v>50</v>
      </c>
      <c r="EJ701" s="12">
        <v>0</v>
      </c>
      <c r="EK701" s="12">
        <v>4</v>
      </c>
      <c r="EL701" s="12">
        <v>17</v>
      </c>
      <c r="EM701" s="12">
        <v>3</v>
      </c>
      <c r="EN701" s="12">
        <v>19</v>
      </c>
      <c r="EO701" s="12">
        <v>16</v>
      </c>
      <c r="EP701" s="12">
        <v>0</v>
      </c>
      <c r="EQ701" s="12">
        <v>2</v>
      </c>
      <c r="ER701" s="12">
        <v>0</v>
      </c>
      <c r="ES701" s="12">
        <v>1</v>
      </c>
      <c r="ET701" s="12">
        <v>0</v>
      </c>
      <c r="EU701" s="12">
        <v>8</v>
      </c>
      <c r="EV701" s="12">
        <v>4</v>
      </c>
      <c r="EW701" s="12">
        <v>2</v>
      </c>
      <c r="EX701" s="12">
        <v>4</v>
      </c>
      <c r="EY701" s="12">
        <v>2</v>
      </c>
      <c r="EZ701" s="12">
        <v>2</v>
      </c>
      <c r="FA701" s="12">
        <v>12</v>
      </c>
      <c r="FB701" s="12">
        <v>16.7</v>
      </c>
      <c r="FC701" s="12">
        <v>12</v>
      </c>
      <c r="FD701" s="12">
        <v>7</v>
      </c>
      <c r="FE701" s="12">
        <v>0</v>
      </c>
      <c r="FF701" s="12">
        <v>61</v>
      </c>
      <c r="FG701" s="12">
        <v>656</v>
      </c>
      <c r="FH701" s="12">
        <v>46</v>
      </c>
      <c r="FI701" s="12">
        <v>138</v>
      </c>
      <c r="FJ701" s="12">
        <v>325</v>
      </c>
      <c r="FK701" s="12">
        <v>200</v>
      </c>
      <c r="FL701" s="12">
        <v>38</v>
      </c>
      <c r="FM701" s="12">
        <v>28</v>
      </c>
      <c r="FN701" s="12">
        <v>10</v>
      </c>
      <c r="FO701" s="12">
        <v>35.700000000000003</v>
      </c>
      <c r="FP701" s="12">
        <v>461</v>
      </c>
      <c r="FQ701" s="12">
        <v>2327</v>
      </c>
      <c r="FR701" s="12">
        <v>1329</v>
      </c>
      <c r="FS701" s="12">
        <v>22</v>
      </c>
      <c r="FT701" s="12">
        <v>19</v>
      </c>
      <c r="FU701" s="12">
        <v>7</v>
      </c>
      <c r="FV701" s="12">
        <v>16</v>
      </c>
      <c r="FW701" s="12">
        <v>7</v>
      </c>
      <c r="FX701" s="12">
        <v>7</v>
      </c>
      <c r="FY701" s="12">
        <v>1</v>
      </c>
      <c r="FZ701" s="12">
        <v>14</v>
      </c>
      <c r="GA701" s="12">
        <v>45</v>
      </c>
      <c r="GB701" s="12">
        <v>8</v>
      </c>
      <c r="GC701" s="12">
        <v>50</v>
      </c>
      <c r="GD701" s="12">
        <v>8.8048800000000007</v>
      </c>
      <c r="GE701" s="12">
        <v>0.68259000000000003</v>
      </c>
      <c r="GF701" s="12">
        <v>0.35116999999999998</v>
      </c>
      <c r="GG701" s="12">
        <f t="shared" si="265"/>
        <v>0.11858407079646018</v>
      </c>
      <c r="GH701" s="12">
        <f t="shared" si="266"/>
        <v>0.41592920353982299</v>
      </c>
      <c r="GI701" s="12">
        <v>0.25</v>
      </c>
      <c r="GJ701" s="12">
        <v>0.5</v>
      </c>
      <c r="GK701" s="12">
        <v>0.25</v>
      </c>
      <c r="GL701">
        <f t="shared" si="267"/>
        <v>0.21036585365853658</v>
      </c>
      <c r="GM701">
        <f t="shared" si="268"/>
        <v>0.49542682926829268</v>
      </c>
      <c r="GN701">
        <f t="shared" si="269"/>
        <v>0.3048780487804878</v>
      </c>
      <c r="GO701">
        <f t="shared" si="270"/>
        <v>0.5</v>
      </c>
      <c r="GP701" s="12">
        <f t="shared" si="253"/>
        <v>0.44117647058823528</v>
      </c>
      <c r="GQ701">
        <f t="shared" si="254"/>
        <v>0.58333333333333337</v>
      </c>
      <c r="GR701">
        <f t="shared" si="271"/>
        <v>63</v>
      </c>
      <c r="GS701">
        <f t="shared" si="272"/>
        <v>18</v>
      </c>
      <c r="GT701">
        <f t="shared" si="273"/>
        <v>0.2857142857142857</v>
      </c>
      <c r="GU701">
        <f t="shared" si="274"/>
        <v>8.0327868852459012</v>
      </c>
    </row>
    <row r="702" spans="1:203" x14ac:dyDescent="0.2">
      <c r="A702">
        <v>2023</v>
      </c>
      <c r="B702" s="2">
        <v>45122</v>
      </c>
      <c r="C702" s="21" t="s">
        <v>1</v>
      </c>
      <c r="D702" s="21" t="s">
        <v>2</v>
      </c>
      <c r="E702" s="4">
        <f t="shared" si="250"/>
        <v>-0.70000000000000018</v>
      </c>
      <c r="F702" s="12">
        <v>3</v>
      </c>
      <c r="G702" s="12">
        <v>2</v>
      </c>
      <c r="H702" s="5" t="s">
        <v>33</v>
      </c>
      <c r="I702" s="12" t="s">
        <v>13</v>
      </c>
      <c r="J702" s="12">
        <v>12</v>
      </c>
      <c r="K702" s="12">
        <v>5</v>
      </c>
      <c r="L702" s="12">
        <v>41.7</v>
      </c>
      <c r="M702" s="12">
        <v>0.25</v>
      </c>
      <c r="N702" s="12">
        <v>0.6</v>
      </c>
      <c r="O702" s="12">
        <v>14.5</v>
      </c>
      <c r="P702" s="12">
        <v>0</v>
      </c>
      <c r="Q702" s="12">
        <v>1.5</v>
      </c>
      <c r="R702" s="12">
        <v>1.5</v>
      </c>
      <c r="S702" s="12">
        <v>0.13</v>
      </c>
      <c r="T702" s="18">
        <v>1.5</v>
      </c>
      <c r="U702" s="12">
        <v>251</v>
      </c>
      <c r="V702" s="12">
        <v>351</v>
      </c>
      <c r="W702" s="12">
        <v>71.5</v>
      </c>
      <c r="X702" s="12">
        <v>5086</v>
      </c>
      <c r="Y702" s="12">
        <v>2355</v>
      </c>
      <c r="Z702" s="12">
        <v>94</v>
      </c>
      <c r="AA702" s="12">
        <v>117</v>
      </c>
      <c r="AB702" s="12">
        <v>80.3</v>
      </c>
      <c r="AC702" s="12">
        <v>102</v>
      </c>
      <c r="AD702" s="12">
        <v>123</v>
      </c>
      <c r="AE702" s="12">
        <v>82.9</v>
      </c>
      <c r="AF702" s="12">
        <v>45</v>
      </c>
      <c r="AG702" s="12">
        <v>86</v>
      </c>
      <c r="AH702" s="12">
        <v>52.3</v>
      </c>
      <c r="AI702" s="12">
        <v>2</v>
      </c>
      <c r="AJ702" s="12">
        <v>1</v>
      </c>
      <c r="AK702" s="12">
        <v>1.4</v>
      </c>
      <c r="AL702" s="12">
        <v>9</v>
      </c>
      <c r="AM702" s="12">
        <v>24</v>
      </c>
      <c r="AN702" s="12">
        <v>7</v>
      </c>
      <c r="AO702" s="12">
        <v>1</v>
      </c>
      <c r="AP702" s="12">
        <v>37</v>
      </c>
      <c r="AQ702" s="12">
        <v>1</v>
      </c>
      <c r="AR702" s="12">
        <v>8</v>
      </c>
      <c r="AS702" s="12">
        <v>16</v>
      </c>
      <c r="AT702" s="12">
        <v>4</v>
      </c>
      <c r="AU702" s="12">
        <v>21</v>
      </c>
      <c r="AV702" s="12">
        <v>14</v>
      </c>
      <c r="AW702" s="12">
        <v>3</v>
      </c>
      <c r="AX702" s="12">
        <v>2</v>
      </c>
      <c r="AY702" s="12">
        <v>0</v>
      </c>
      <c r="AZ702" s="12">
        <v>0</v>
      </c>
      <c r="BA702" s="12">
        <v>2</v>
      </c>
      <c r="BB702" s="12">
        <v>21</v>
      </c>
      <c r="BC702" s="12">
        <v>15</v>
      </c>
      <c r="BD702" s="12">
        <v>9</v>
      </c>
      <c r="BE702" s="12">
        <v>6</v>
      </c>
      <c r="BF702" s="12">
        <v>6</v>
      </c>
      <c r="BG702" s="12">
        <v>9</v>
      </c>
      <c r="BH702" s="12">
        <v>25</v>
      </c>
      <c r="BI702" s="12">
        <v>36</v>
      </c>
      <c r="BJ702" s="12">
        <v>11</v>
      </c>
      <c r="BK702" s="12">
        <v>15</v>
      </c>
      <c r="BL702" s="12">
        <v>0</v>
      </c>
      <c r="BM702" s="12">
        <v>39</v>
      </c>
      <c r="BN702" s="12">
        <v>459</v>
      </c>
      <c r="BO702" s="12">
        <v>59</v>
      </c>
      <c r="BP702" s="12">
        <v>156</v>
      </c>
      <c r="BQ702" s="12">
        <v>189</v>
      </c>
      <c r="BR702" s="12">
        <v>119</v>
      </c>
      <c r="BS702" s="12">
        <v>34</v>
      </c>
      <c r="BT702" s="12">
        <v>22</v>
      </c>
      <c r="BU702" s="12">
        <v>11</v>
      </c>
      <c r="BV702" s="12">
        <v>50</v>
      </c>
      <c r="BW702" s="12">
        <v>209</v>
      </c>
      <c r="BX702" s="12">
        <v>1030</v>
      </c>
      <c r="BY702" s="12">
        <v>458</v>
      </c>
      <c r="BZ702" s="12">
        <v>14</v>
      </c>
      <c r="CA702" s="12">
        <v>7</v>
      </c>
      <c r="CB702" s="12">
        <v>6</v>
      </c>
      <c r="CC702" s="12">
        <v>14</v>
      </c>
      <c r="CD702" s="12">
        <v>7</v>
      </c>
      <c r="CE702" s="12">
        <v>3</v>
      </c>
      <c r="CF702" s="12">
        <v>0</v>
      </c>
      <c r="CG702" s="12">
        <v>18</v>
      </c>
      <c r="CH702" s="12">
        <v>60</v>
      </c>
      <c r="CI702" s="12">
        <v>7</v>
      </c>
      <c r="CJ702" s="12">
        <v>35</v>
      </c>
      <c r="CK702" s="12">
        <v>8.61538</v>
      </c>
      <c r="CL702" s="12">
        <v>0.39933000000000002</v>
      </c>
      <c r="CM702" s="12">
        <v>0.46304000000000001</v>
      </c>
      <c r="CN702" s="12">
        <f t="shared" si="251"/>
        <v>0.27065527065527067</v>
      </c>
      <c r="CO702" s="12">
        <f t="shared" si="255"/>
        <v>0.33333333333333331</v>
      </c>
      <c r="CP702" s="12">
        <v>0.42857000000000001</v>
      </c>
      <c r="CQ702" s="12">
        <v>0.28571000000000002</v>
      </c>
      <c r="CR702" s="12">
        <v>0.28571000000000002</v>
      </c>
      <c r="CS702" s="12">
        <f t="shared" si="256"/>
        <v>0.33986928104575165</v>
      </c>
      <c r="CT702" s="12">
        <f t="shared" si="257"/>
        <v>0.41176470588235292</v>
      </c>
      <c r="CU702" s="12">
        <f t="shared" si="258"/>
        <v>0.25925925925925924</v>
      </c>
      <c r="CV702" s="12">
        <f t="shared" si="259"/>
        <v>0.7142857142857143</v>
      </c>
      <c r="CW702" s="12">
        <f t="shared" si="252"/>
        <v>0.53097345132743368</v>
      </c>
      <c r="CX702" s="12">
        <f t="shared" si="260"/>
        <v>0.75</v>
      </c>
      <c r="CY702" s="12">
        <f t="shared" si="261"/>
        <v>31</v>
      </c>
      <c r="CZ702" s="12">
        <f t="shared" si="262"/>
        <v>13</v>
      </c>
      <c r="DA702" s="12">
        <f t="shared" si="263"/>
        <v>0.41935483870967744</v>
      </c>
      <c r="DB702" s="12">
        <f t="shared" si="264"/>
        <v>6.4358974358974361</v>
      </c>
      <c r="DC702" s="12">
        <v>17</v>
      </c>
      <c r="DD702" s="12">
        <v>4</v>
      </c>
      <c r="DE702" s="12">
        <v>23.5</v>
      </c>
      <c r="DF702" s="12">
        <v>0.12</v>
      </c>
      <c r="DG702" s="12">
        <v>0.5</v>
      </c>
      <c r="DH702" s="12">
        <v>15</v>
      </c>
      <c r="DI702" s="12">
        <v>2</v>
      </c>
      <c r="DJ702" s="12">
        <v>2.2000000000000002</v>
      </c>
      <c r="DK702" s="12">
        <v>2.2000000000000002</v>
      </c>
      <c r="DL702" s="12">
        <v>0.13</v>
      </c>
      <c r="DM702" s="17">
        <v>-0.2</v>
      </c>
      <c r="DN702" s="12">
        <v>477</v>
      </c>
      <c r="DO702" s="12">
        <v>560</v>
      </c>
      <c r="DP702" s="12">
        <v>85.2</v>
      </c>
      <c r="DQ702" s="12">
        <v>7956</v>
      </c>
      <c r="DR702" s="12">
        <v>3430</v>
      </c>
      <c r="DS702" s="12">
        <v>238</v>
      </c>
      <c r="DT702" s="12">
        <v>263</v>
      </c>
      <c r="DU702" s="12">
        <v>90.5</v>
      </c>
      <c r="DV702" s="12">
        <v>195</v>
      </c>
      <c r="DW702" s="12">
        <v>217</v>
      </c>
      <c r="DX702" s="12">
        <v>89.9</v>
      </c>
      <c r="DY702" s="12">
        <v>38</v>
      </c>
      <c r="DZ702" s="12">
        <v>65</v>
      </c>
      <c r="EA702" s="12">
        <v>58.5</v>
      </c>
      <c r="EB702" s="12">
        <v>2</v>
      </c>
      <c r="EC702" s="12">
        <v>2</v>
      </c>
      <c r="ED702" s="12">
        <v>1.3</v>
      </c>
      <c r="EE702" s="12">
        <v>14</v>
      </c>
      <c r="EF702" s="12">
        <v>39</v>
      </c>
      <c r="EG702" s="12">
        <v>11</v>
      </c>
      <c r="EH702" s="12">
        <v>1</v>
      </c>
      <c r="EI702" s="12">
        <v>69</v>
      </c>
      <c r="EJ702" s="12">
        <v>4</v>
      </c>
      <c r="EK702" s="12">
        <v>3</v>
      </c>
      <c r="EL702" s="12">
        <v>18</v>
      </c>
      <c r="EM702" s="12">
        <v>7</v>
      </c>
      <c r="EN702" s="12">
        <v>31</v>
      </c>
      <c r="EO702" s="12">
        <v>21</v>
      </c>
      <c r="EP702" s="12">
        <v>3</v>
      </c>
      <c r="EQ702" s="12">
        <v>3</v>
      </c>
      <c r="ER702" s="12">
        <v>2</v>
      </c>
      <c r="ES702" s="12">
        <v>2</v>
      </c>
      <c r="ET702" s="12">
        <v>0</v>
      </c>
      <c r="EU702" s="12">
        <v>17</v>
      </c>
      <c r="EV702" s="12">
        <v>8</v>
      </c>
      <c r="EW702" s="12">
        <v>10</v>
      </c>
      <c r="EX702" s="12">
        <v>4</v>
      </c>
      <c r="EY702" s="12">
        <v>3</v>
      </c>
      <c r="EZ702" s="12">
        <v>10</v>
      </c>
      <c r="FA702" s="12">
        <v>21</v>
      </c>
      <c r="FB702" s="12">
        <v>47.6</v>
      </c>
      <c r="FC702" s="12">
        <v>17</v>
      </c>
      <c r="FD702" s="12">
        <v>13</v>
      </c>
      <c r="FE702" s="12">
        <v>0</v>
      </c>
      <c r="FF702" s="12">
        <v>61</v>
      </c>
      <c r="FG702" s="12">
        <v>689</v>
      </c>
      <c r="FH702" s="12">
        <v>61</v>
      </c>
      <c r="FI702" s="12">
        <v>207</v>
      </c>
      <c r="FJ702" s="12">
        <v>306</v>
      </c>
      <c r="FK702" s="12">
        <v>179</v>
      </c>
      <c r="FL702" s="12">
        <v>26</v>
      </c>
      <c r="FM702" s="12">
        <v>30</v>
      </c>
      <c r="FN702" s="12">
        <v>16</v>
      </c>
      <c r="FO702" s="12">
        <v>53.3</v>
      </c>
      <c r="FP702" s="12">
        <v>417</v>
      </c>
      <c r="FQ702" s="12">
        <v>1941</v>
      </c>
      <c r="FR702" s="12">
        <v>1053</v>
      </c>
      <c r="FS702" s="12">
        <v>17</v>
      </c>
      <c r="FT702" s="12">
        <v>16</v>
      </c>
      <c r="FU702" s="12">
        <v>4</v>
      </c>
      <c r="FV702" s="12">
        <v>18</v>
      </c>
      <c r="FW702" s="12">
        <v>12</v>
      </c>
      <c r="FX702" s="12">
        <v>1</v>
      </c>
      <c r="FY702" s="12">
        <v>0</v>
      </c>
      <c r="FZ702" s="12">
        <v>7</v>
      </c>
      <c r="GA702" s="12">
        <v>53</v>
      </c>
      <c r="GB702" s="12">
        <v>13</v>
      </c>
      <c r="GC702" s="12">
        <v>65</v>
      </c>
      <c r="GD702" s="12">
        <v>6.5</v>
      </c>
      <c r="GE702" s="12">
        <v>0.60067000000000004</v>
      </c>
      <c r="GF702" s="12">
        <v>0.43112</v>
      </c>
      <c r="GG702" s="12">
        <f t="shared" si="265"/>
        <v>0.12857142857142856</v>
      </c>
      <c r="GH702" s="12">
        <f t="shared" si="266"/>
        <v>0.46964285714285714</v>
      </c>
      <c r="GI702" s="12">
        <v>0.58823999999999999</v>
      </c>
      <c r="GJ702" s="12">
        <v>0.23529</v>
      </c>
      <c r="GK702" s="12">
        <v>0.17646999999999999</v>
      </c>
      <c r="GL702">
        <f t="shared" si="267"/>
        <v>0.30043541364296084</v>
      </c>
      <c r="GM702">
        <f t="shared" si="268"/>
        <v>0.44412191582002902</v>
      </c>
      <c r="GN702">
        <f t="shared" si="269"/>
        <v>0.25979680696661828</v>
      </c>
      <c r="GO702">
        <f t="shared" si="270"/>
        <v>0.47058823529411764</v>
      </c>
      <c r="GP702" s="12">
        <f t="shared" si="253"/>
        <v>0.46902654867256638</v>
      </c>
      <c r="GQ702">
        <f t="shared" si="254"/>
        <v>0.82352941176470584</v>
      </c>
      <c r="GR702">
        <f t="shared" si="271"/>
        <v>55</v>
      </c>
      <c r="GS702">
        <f t="shared" si="272"/>
        <v>15</v>
      </c>
      <c r="GT702">
        <f t="shared" si="273"/>
        <v>0.27272727272727271</v>
      </c>
      <c r="GU702">
        <f t="shared" si="274"/>
        <v>7.8196721311475406</v>
      </c>
    </row>
    <row r="703" spans="1:203" x14ac:dyDescent="0.2">
      <c r="A703">
        <v>2023</v>
      </c>
      <c r="B703" s="2">
        <v>45164</v>
      </c>
      <c r="C703" s="21" t="s">
        <v>5</v>
      </c>
      <c r="D703" s="21" t="s">
        <v>6</v>
      </c>
      <c r="E703" s="4">
        <f t="shared" si="250"/>
        <v>-1.5999999999999999</v>
      </c>
      <c r="F703" s="12">
        <v>0</v>
      </c>
      <c r="G703" s="12">
        <v>2</v>
      </c>
      <c r="H703" s="5" t="s">
        <v>8</v>
      </c>
      <c r="I703" s="12" t="s">
        <v>13</v>
      </c>
      <c r="J703" s="12">
        <v>9</v>
      </c>
      <c r="K703" s="12">
        <v>3</v>
      </c>
      <c r="L703" s="12">
        <v>33.299999999999997</v>
      </c>
      <c r="M703" s="12">
        <v>0</v>
      </c>
      <c r="N703" s="12">
        <v>0</v>
      </c>
      <c r="O703" s="12">
        <v>16.899999999999999</v>
      </c>
      <c r="P703" s="12">
        <v>0</v>
      </c>
      <c r="Q703" s="12">
        <v>1.2</v>
      </c>
      <c r="R703" s="12">
        <v>1.2</v>
      </c>
      <c r="S703" s="12">
        <v>0.14000000000000001</v>
      </c>
      <c r="T703" s="17">
        <v>-1.2</v>
      </c>
      <c r="U703" s="12">
        <v>369</v>
      </c>
      <c r="V703" s="12">
        <v>435</v>
      </c>
      <c r="W703" s="12">
        <v>84.8</v>
      </c>
      <c r="X703" s="12">
        <v>6539</v>
      </c>
      <c r="Y703" s="12">
        <v>2642</v>
      </c>
      <c r="Z703" s="12">
        <v>163</v>
      </c>
      <c r="AA703" s="12">
        <v>174</v>
      </c>
      <c r="AB703" s="12">
        <v>93.7</v>
      </c>
      <c r="AC703" s="12">
        <v>145</v>
      </c>
      <c r="AD703" s="12">
        <v>160</v>
      </c>
      <c r="AE703" s="12">
        <v>90.6</v>
      </c>
      <c r="AF703" s="12">
        <v>39</v>
      </c>
      <c r="AG703" s="12">
        <v>63</v>
      </c>
      <c r="AH703" s="12">
        <v>61.9</v>
      </c>
      <c r="AI703" s="12">
        <v>0</v>
      </c>
      <c r="AJ703" s="12">
        <v>1.2</v>
      </c>
      <c r="AK703" s="12">
        <v>1.1000000000000001</v>
      </c>
      <c r="AL703" s="12">
        <v>9</v>
      </c>
      <c r="AM703" s="12">
        <v>19</v>
      </c>
      <c r="AN703" s="12">
        <v>6</v>
      </c>
      <c r="AO703" s="12">
        <v>2</v>
      </c>
      <c r="AP703" s="12">
        <v>20</v>
      </c>
      <c r="AQ703" s="12">
        <v>1</v>
      </c>
      <c r="AR703" s="12">
        <v>7</v>
      </c>
      <c r="AS703" s="12">
        <v>6</v>
      </c>
      <c r="AT703" s="12">
        <v>3</v>
      </c>
      <c r="AU703" s="12">
        <v>18</v>
      </c>
      <c r="AV703" s="12">
        <v>16</v>
      </c>
      <c r="AW703" s="12">
        <v>2</v>
      </c>
      <c r="AX703" s="12">
        <v>0</v>
      </c>
      <c r="AY703" s="12">
        <v>0</v>
      </c>
      <c r="AZ703" s="12">
        <v>0</v>
      </c>
      <c r="BA703" s="12">
        <v>0</v>
      </c>
      <c r="BB703" s="12">
        <v>13</v>
      </c>
      <c r="BC703" s="12">
        <v>11</v>
      </c>
      <c r="BD703" s="12">
        <v>10</v>
      </c>
      <c r="BE703" s="12">
        <v>2</v>
      </c>
      <c r="BF703" s="12">
        <v>1</v>
      </c>
      <c r="BG703" s="12">
        <v>6</v>
      </c>
      <c r="BH703" s="12">
        <v>10</v>
      </c>
      <c r="BI703" s="12">
        <v>60</v>
      </c>
      <c r="BJ703" s="12">
        <v>7</v>
      </c>
      <c r="BK703" s="12">
        <v>17</v>
      </c>
      <c r="BL703" s="12">
        <v>1</v>
      </c>
      <c r="BM703" s="12">
        <v>41</v>
      </c>
      <c r="BN703" s="12">
        <v>534</v>
      </c>
      <c r="BO703" s="12">
        <v>112</v>
      </c>
      <c r="BP703" s="12">
        <v>282</v>
      </c>
      <c r="BQ703" s="12">
        <v>181</v>
      </c>
      <c r="BR703" s="12">
        <v>76</v>
      </c>
      <c r="BS703" s="12">
        <v>15</v>
      </c>
      <c r="BT703" s="12">
        <v>16</v>
      </c>
      <c r="BU703" s="12">
        <v>4</v>
      </c>
      <c r="BV703" s="12">
        <v>25</v>
      </c>
      <c r="BW703" s="12">
        <v>361</v>
      </c>
      <c r="BX703" s="12">
        <v>1648</v>
      </c>
      <c r="BY703" s="12">
        <v>752</v>
      </c>
      <c r="BZ703" s="12">
        <v>11</v>
      </c>
      <c r="CA703" s="12">
        <v>10</v>
      </c>
      <c r="CB703" s="12">
        <v>2</v>
      </c>
      <c r="CC703" s="12">
        <v>16</v>
      </c>
      <c r="CD703" s="12">
        <v>4</v>
      </c>
      <c r="CE703" s="12">
        <v>1</v>
      </c>
      <c r="CF703" s="12">
        <v>0</v>
      </c>
      <c r="CG703" s="12">
        <v>3</v>
      </c>
      <c r="CH703" s="12">
        <v>42</v>
      </c>
      <c r="CI703" s="12">
        <v>7</v>
      </c>
      <c r="CJ703" s="12">
        <v>53.8</v>
      </c>
      <c r="CK703" s="12">
        <v>15.95</v>
      </c>
      <c r="CL703" s="12">
        <v>0.22222</v>
      </c>
      <c r="CM703" s="12">
        <v>0.40404000000000001</v>
      </c>
      <c r="CN703" s="12">
        <f t="shared" si="251"/>
        <v>0.16321839080459771</v>
      </c>
      <c r="CO703" s="12">
        <f t="shared" si="255"/>
        <v>0.4</v>
      </c>
      <c r="CP703" s="12">
        <v>0.76922999999999997</v>
      </c>
      <c r="CQ703" s="12">
        <v>0.15384999999999999</v>
      </c>
      <c r="CR703" s="12">
        <v>7.6920000000000002E-2</v>
      </c>
      <c r="CS703" s="12">
        <f t="shared" si="256"/>
        <v>0.5280898876404494</v>
      </c>
      <c r="CT703" s="12">
        <f t="shared" si="257"/>
        <v>0.33895131086142322</v>
      </c>
      <c r="CU703" s="12">
        <f t="shared" si="258"/>
        <v>0.14232209737827714</v>
      </c>
      <c r="CV703" s="12">
        <f t="shared" si="259"/>
        <v>0.84615384615384615</v>
      </c>
      <c r="CW703" s="12">
        <f t="shared" si="252"/>
        <v>0.4375</v>
      </c>
      <c r="CX703" s="12">
        <f t="shared" si="260"/>
        <v>1</v>
      </c>
      <c r="CY703" s="12">
        <f t="shared" si="261"/>
        <v>29</v>
      </c>
      <c r="CZ703" s="12">
        <f t="shared" si="262"/>
        <v>8</v>
      </c>
      <c r="DA703" s="12">
        <f t="shared" si="263"/>
        <v>0.27586206896551724</v>
      </c>
      <c r="DB703" s="12">
        <f t="shared" si="264"/>
        <v>9</v>
      </c>
      <c r="DC703" s="12">
        <v>31</v>
      </c>
      <c r="DD703" s="12">
        <v>8</v>
      </c>
      <c r="DE703" s="12">
        <v>25.8</v>
      </c>
      <c r="DF703" s="12">
        <v>0.06</v>
      </c>
      <c r="DG703" s="12">
        <v>0.25</v>
      </c>
      <c r="DH703" s="12">
        <v>16.100000000000001</v>
      </c>
      <c r="DI703" s="12">
        <v>0</v>
      </c>
      <c r="DJ703" s="12">
        <v>2.8</v>
      </c>
      <c r="DK703" s="12">
        <v>2.8</v>
      </c>
      <c r="DL703" s="12">
        <v>0.09</v>
      </c>
      <c r="DM703" s="17">
        <v>-0.8</v>
      </c>
      <c r="DN703" s="12">
        <v>563</v>
      </c>
      <c r="DO703" s="12">
        <v>638</v>
      </c>
      <c r="DP703" s="12">
        <v>88.2</v>
      </c>
      <c r="DQ703" s="12">
        <v>9126</v>
      </c>
      <c r="DR703" s="12">
        <v>3381</v>
      </c>
      <c r="DS703" s="12">
        <v>281</v>
      </c>
      <c r="DT703" s="12">
        <v>306</v>
      </c>
      <c r="DU703" s="12">
        <v>91.8</v>
      </c>
      <c r="DV703" s="12">
        <v>236</v>
      </c>
      <c r="DW703" s="12">
        <v>254</v>
      </c>
      <c r="DX703" s="12">
        <v>92.9</v>
      </c>
      <c r="DY703" s="12">
        <v>33</v>
      </c>
      <c r="DZ703" s="12">
        <v>54</v>
      </c>
      <c r="EA703" s="12">
        <v>61.1</v>
      </c>
      <c r="EB703" s="12">
        <v>1</v>
      </c>
      <c r="EC703" s="12">
        <v>2.2000000000000002</v>
      </c>
      <c r="ED703" s="12">
        <v>2.1</v>
      </c>
      <c r="EE703" s="12">
        <v>28</v>
      </c>
      <c r="EF703" s="12">
        <v>64</v>
      </c>
      <c r="EG703" s="12">
        <v>16</v>
      </c>
      <c r="EH703" s="12">
        <v>3</v>
      </c>
      <c r="EI703" s="12">
        <v>59</v>
      </c>
      <c r="EJ703" s="12">
        <v>4</v>
      </c>
      <c r="EK703" s="12">
        <v>1</v>
      </c>
      <c r="EL703" s="12">
        <v>24</v>
      </c>
      <c r="EM703" s="12">
        <v>10</v>
      </c>
      <c r="EN703" s="12">
        <v>53</v>
      </c>
      <c r="EO703" s="12">
        <v>40</v>
      </c>
      <c r="EP703" s="12">
        <v>4</v>
      </c>
      <c r="EQ703" s="12">
        <v>1</v>
      </c>
      <c r="ER703" s="12">
        <v>8</v>
      </c>
      <c r="ES703" s="12">
        <v>0</v>
      </c>
      <c r="ET703" s="12">
        <v>0</v>
      </c>
      <c r="EU703" s="12">
        <v>15</v>
      </c>
      <c r="EV703" s="12">
        <v>10</v>
      </c>
      <c r="EW703" s="12">
        <v>3</v>
      </c>
      <c r="EX703" s="12">
        <v>10</v>
      </c>
      <c r="EY703" s="12">
        <v>2</v>
      </c>
      <c r="EZ703" s="12">
        <v>11</v>
      </c>
      <c r="FA703" s="12">
        <v>15</v>
      </c>
      <c r="FB703" s="12">
        <v>73.3</v>
      </c>
      <c r="FC703" s="12">
        <v>5</v>
      </c>
      <c r="FD703" s="12">
        <v>9</v>
      </c>
      <c r="FE703" s="12">
        <v>0</v>
      </c>
      <c r="FF703" s="12">
        <v>59</v>
      </c>
      <c r="FG703" s="12">
        <v>736</v>
      </c>
      <c r="FH703" s="12">
        <v>53</v>
      </c>
      <c r="FI703" s="12">
        <v>156</v>
      </c>
      <c r="FJ703" s="12">
        <v>319</v>
      </c>
      <c r="FK703" s="12">
        <v>266</v>
      </c>
      <c r="FL703" s="12">
        <v>55</v>
      </c>
      <c r="FM703" s="12">
        <v>10</v>
      </c>
      <c r="FN703" s="12">
        <v>4</v>
      </c>
      <c r="FO703" s="12">
        <v>40</v>
      </c>
      <c r="FP703" s="12">
        <v>505</v>
      </c>
      <c r="FQ703" s="12">
        <v>2868</v>
      </c>
      <c r="FR703" s="12">
        <v>1386</v>
      </c>
      <c r="FS703" s="12">
        <v>38</v>
      </c>
      <c r="FT703" s="12">
        <v>10</v>
      </c>
      <c r="FU703" s="12">
        <v>12</v>
      </c>
      <c r="FV703" s="12">
        <v>12</v>
      </c>
      <c r="FW703" s="12">
        <v>7</v>
      </c>
      <c r="FX703" s="12">
        <v>1</v>
      </c>
      <c r="FY703" s="12">
        <v>0</v>
      </c>
      <c r="FZ703" s="12">
        <v>9</v>
      </c>
      <c r="GA703" s="12">
        <v>54</v>
      </c>
      <c r="GB703" s="12">
        <v>6</v>
      </c>
      <c r="GC703" s="12">
        <v>46.2</v>
      </c>
      <c r="GD703" s="12">
        <v>11.4474</v>
      </c>
      <c r="GE703" s="12">
        <v>0.77778000000000003</v>
      </c>
      <c r="GF703" s="12">
        <v>0.37047999999999998</v>
      </c>
      <c r="GG703" s="12">
        <f t="shared" si="265"/>
        <v>9.2476489028213163E-2</v>
      </c>
      <c r="GH703" s="12">
        <f t="shared" si="266"/>
        <v>0.47962382445141066</v>
      </c>
      <c r="GI703" s="12">
        <v>0.2</v>
      </c>
      <c r="GJ703" s="12">
        <v>0.66666999999999998</v>
      </c>
      <c r="GK703" s="12">
        <v>0.13333</v>
      </c>
      <c r="GL703">
        <f t="shared" si="267"/>
        <v>0.21195652173913043</v>
      </c>
      <c r="GM703">
        <f t="shared" si="268"/>
        <v>0.43342391304347827</v>
      </c>
      <c r="GN703">
        <f t="shared" si="269"/>
        <v>0.36141304347826086</v>
      </c>
      <c r="GO703">
        <f t="shared" si="270"/>
        <v>0.66666666666666663</v>
      </c>
      <c r="GP703" s="12">
        <f t="shared" si="253"/>
        <v>0.5625</v>
      </c>
      <c r="GQ703">
        <f t="shared" si="254"/>
        <v>0.90322580645161288</v>
      </c>
      <c r="GR703">
        <f t="shared" si="271"/>
        <v>74</v>
      </c>
      <c r="GS703">
        <f t="shared" si="272"/>
        <v>28</v>
      </c>
      <c r="GT703">
        <f t="shared" si="273"/>
        <v>0.3783783783783784</v>
      </c>
      <c r="GU703">
        <f t="shared" si="274"/>
        <v>9.5423728813559325</v>
      </c>
    </row>
    <row r="704" spans="1:203" x14ac:dyDescent="0.2">
      <c r="A704">
        <v>2023</v>
      </c>
      <c r="B704" s="2">
        <v>45168</v>
      </c>
      <c r="C704" s="21" t="s">
        <v>1</v>
      </c>
      <c r="D704" s="21" t="s">
        <v>2</v>
      </c>
      <c r="E704" s="4">
        <f t="shared" si="250"/>
        <v>1.4</v>
      </c>
      <c r="F704" s="12">
        <v>2</v>
      </c>
      <c r="G704" s="12">
        <v>0</v>
      </c>
      <c r="H704" s="5" t="s">
        <v>12</v>
      </c>
      <c r="I704" s="12" t="s">
        <v>13</v>
      </c>
      <c r="J704" s="12">
        <v>11</v>
      </c>
      <c r="K704" s="12">
        <v>6</v>
      </c>
      <c r="L704" s="12">
        <v>54.5</v>
      </c>
      <c r="M704" s="12">
        <v>0.18</v>
      </c>
      <c r="N704" s="12">
        <v>0.33</v>
      </c>
      <c r="O704" s="12">
        <v>13.9</v>
      </c>
      <c r="P704" s="12">
        <v>0</v>
      </c>
      <c r="Q704" s="12">
        <v>2</v>
      </c>
      <c r="R704" s="12">
        <v>2</v>
      </c>
      <c r="S704" s="12">
        <v>0.25</v>
      </c>
      <c r="T704" s="12">
        <v>0</v>
      </c>
      <c r="U704" s="12">
        <v>351</v>
      </c>
      <c r="V704" s="12">
        <v>420</v>
      </c>
      <c r="W704" s="12">
        <v>83.6</v>
      </c>
      <c r="X704" s="12">
        <v>5963</v>
      </c>
      <c r="Y704" s="12">
        <v>2364</v>
      </c>
      <c r="Z704" s="12">
        <v>180</v>
      </c>
      <c r="AA704" s="12">
        <v>196</v>
      </c>
      <c r="AB704" s="12">
        <v>91.8</v>
      </c>
      <c r="AC704" s="12">
        <v>116</v>
      </c>
      <c r="AD704" s="12">
        <v>137</v>
      </c>
      <c r="AE704" s="12">
        <v>84.7</v>
      </c>
      <c r="AF704" s="12">
        <v>44</v>
      </c>
      <c r="AG704" s="12">
        <v>66</v>
      </c>
      <c r="AH704" s="12">
        <v>66.7</v>
      </c>
      <c r="AI704" s="12">
        <v>1</v>
      </c>
      <c r="AJ704" s="12">
        <v>1.5</v>
      </c>
      <c r="AK704" s="12">
        <v>2</v>
      </c>
      <c r="AL704" s="12">
        <v>9</v>
      </c>
      <c r="AM704" s="12">
        <v>22</v>
      </c>
      <c r="AN704" s="12">
        <v>6</v>
      </c>
      <c r="AO704" s="12">
        <v>0</v>
      </c>
      <c r="AP704" s="12">
        <v>27</v>
      </c>
      <c r="AQ704" s="12">
        <v>4</v>
      </c>
      <c r="AR704" s="12">
        <v>0</v>
      </c>
      <c r="AS704" s="12">
        <v>11</v>
      </c>
      <c r="AT704" s="12">
        <v>5</v>
      </c>
      <c r="AU704" s="12">
        <v>15</v>
      </c>
      <c r="AV704" s="12">
        <v>10</v>
      </c>
      <c r="AW704" s="12">
        <v>3</v>
      </c>
      <c r="AX704" s="12">
        <v>0</v>
      </c>
      <c r="AY704" s="12">
        <v>2</v>
      </c>
      <c r="AZ704" s="12">
        <v>0</v>
      </c>
      <c r="BA704" s="12">
        <v>0</v>
      </c>
      <c r="BB704" s="12">
        <v>13</v>
      </c>
      <c r="BC704" s="12">
        <v>12</v>
      </c>
      <c r="BD704" s="12">
        <v>7</v>
      </c>
      <c r="BE704" s="12">
        <v>3</v>
      </c>
      <c r="BF704" s="12">
        <v>3</v>
      </c>
      <c r="BG704" s="12">
        <v>7</v>
      </c>
      <c r="BH704" s="12">
        <v>17</v>
      </c>
      <c r="BI704" s="12">
        <v>41.2</v>
      </c>
      <c r="BJ704" s="12">
        <v>10</v>
      </c>
      <c r="BK704" s="12">
        <v>21</v>
      </c>
      <c r="BL704" s="12">
        <v>0</v>
      </c>
      <c r="BM704" s="12">
        <v>45</v>
      </c>
      <c r="BN704" s="12">
        <v>525</v>
      </c>
      <c r="BO704" s="12">
        <v>71</v>
      </c>
      <c r="BP704" s="12">
        <v>178</v>
      </c>
      <c r="BQ704" s="12">
        <v>221</v>
      </c>
      <c r="BR704" s="12">
        <v>132</v>
      </c>
      <c r="BS704" s="12">
        <v>28</v>
      </c>
      <c r="BT704" s="12">
        <v>17</v>
      </c>
      <c r="BU704" s="12">
        <v>10</v>
      </c>
      <c r="BV704" s="12">
        <v>58.8</v>
      </c>
      <c r="BW704" s="12">
        <v>284</v>
      </c>
      <c r="BX704" s="12">
        <v>1295</v>
      </c>
      <c r="BY704" s="12">
        <v>587</v>
      </c>
      <c r="BZ704" s="12">
        <v>13</v>
      </c>
      <c r="CA704" s="12">
        <v>10</v>
      </c>
      <c r="CB704" s="12">
        <v>6</v>
      </c>
      <c r="CC704" s="12">
        <v>15</v>
      </c>
      <c r="CD704" s="12">
        <v>9</v>
      </c>
      <c r="CE704" s="12">
        <v>3</v>
      </c>
      <c r="CF704" s="12">
        <v>0</v>
      </c>
      <c r="CG704" s="12">
        <v>11</v>
      </c>
      <c r="CH704" s="12">
        <v>41</v>
      </c>
      <c r="CI704" s="12">
        <v>5</v>
      </c>
      <c r="CJ704" s="12">
        <v>41.7</v>
      </c>
      <c r="CK704" s="12">
        <v>9.2545500000000001</v>
      </c>
      <c r="CL704" s="12">
        <v>0.43136999999999998</v>
      </c>
      <c r="CM704" s="12">
        <v>0.39644000000000001</v>
      </c>
      <c r="CN704" s="12">
        <f t="shared" si="251"/>
        <v>0.16666666666666666</v>
      </c>
      <c r="CO704" s="12">
        <f t="shared" si="255"/>
        <v>0.46666666666666667</v>
      </c>
      <c r="CP704" s="12">
        <v>0.53846000000000005</v>
      </c>
      <c r="CQ704" s="12">
        <v>0.23077</v>
      </c>
      <c r="CR704" s="12">
        <v>0.23077</v>
      </c>
      <c r="CS704" s="12">
        <f t="shared" si="256"/>
        <v>0.33904761904761904</v>
      </c>
      <c r="CT704" s="12">
        <f t="shared" si="257"/>
        <v>0.42095238095238097</v>
      </c>
      <c r="CU704" s="12">
        <f t="shared" si="258"/>
        <v>0.25142857142857145</v>
      </c>
      <c r="CV704" s="12">
        <f t="shared" si="259"/>
        <v>0.92307692307692313</v>
      </c>
      <c r="CW704" s="12">
        <f t="shared" si="252"/>
        <v>0.4606741573033708</v>
      </c>
      <c r="CX704" s="12">
        <f t="shared" si="260"/>
        <v>0.81818181818181823</v>
      </c>
      <c r="CY704" s="12">
        <f t="shared" si="261"/>
        <v>32</v>
      </c>
      <c r="CZ704" s="12">
        <f t="shared" si="262"/>
        <v>12</v>
      </c>
      <c r="DA704" s="12">
        <f t="shared" si="263"/>
        <v>0.375</v>
      </c>
      <c r="DB704" s="12">
        <f t="shared" si="264"/>
        <v>7.8</v>
      </c>
      <c r="DC704" s="12">
        <v>10</v>
      </c>
      <c r="DD704" s="12">
        <v>3</v>
      </c>
      <c r="DE704" s="12">
        <v>30</v>
      </c>
      <c r="DF704" s="12">
        <v>0</v>
      </c>
      <c r="DG704" s="12">
        <v>0</v>
      </c>
      <c r="DH704" s="12">
        <v>14.6</v>
      </c>
      <c r="DI704" s="12">
        <v>0</v>
      </c>
      <c r="DJ704" s="12">
        <v>0.6</v>
      </c>
      <c r="DK704" s="12">
        <v>0.6</v>
      </c>
      <c r="DL704" s="12">
        <v>7.0000000000000007E-2</v>
      </c>
      <c r="DM704" s="17">
        <v>-0.6</v>
      </c>
      <c r="DN704" s="12">
        <v>427</v>
      </c>
      <c r="DO704" s="12">
        <v>509</v>
      </c>
      <c r="DP704" s="12">
        <v>83.9</v>
      </c>
      <c r="DQ704" s="12">
        <v>7877</v>
      </c>
      <c r="DR704" s="12">
        <v>2851</v>
      </c>
      <c r="DS704" s="12">
        <v>176</v>
      </c>
      <c r="DT704" s="12">
        <v>189</v>
      </c>
      <c r="DU704" s="12">
        <v>93.1</v>
      </c>
      <c r="DV704" s="12">
        <v>193</v>
      </c>
      <c r="DW704" s="12">
        <v>226</v>
      </c>
      <c r="DX704" s="12">
        <v>85.4</v>
      </c>
      <c r="DY704" s="12">
        <v>47</v>
      </c>
      <c r="DZ704" s="12">
        <v>66</v>
      </c>
      <c r="EA704" s="12">
        <v>71.2</v>
      </c>
      <c r="EB704" s="12">
        <v>0</v>
      </c>
      <c r="EC704" s="12">
        <v>0.6</v>
      </c>
      <c r="ED704" s="12">
        <v>0.8</v>
      </c>
      <c r="EE704" s="12">
        <v>9</v>
      </c>
      <c r="EF704" s="12">
        <v>42</v>
      </c>
      <c r="EG704" s="12">
        <v>11</v>
      </c>
      <c r="EH704" s="12">
        <v>4</v>
      </c>
      <c r="EI704" s="12">
        <v>56</v>
      </c>
      <c r="EJ704" s="12">
        <v>3</v>
      </c>
      <c r="EK704" s="12">
        <v>5</v>
      </c>
      <c r="EL704" s="12">
        <v>28</v>
      </c>
      <c r="EM704" s="12">
        <v>12</v>
      </c>
      <c r="EN704" s="12">
        <v>19</v>
      </c>
      <c r="EO704" s="12">
        <v>15</v>
      </c>
      <c r="EP704" s="12">
        <v>2</v>
      </c>
      <c r="EQ704" s="12">
        <v>1</v>
      </c>
      <c r="ER704" s="12">
        <v>1</v>
      </c>
      <c r="ES704" s="12">
        <v>0</v>
      </c>
      <c r="ET704" s="12">
        <v>0</v>
      </c>
      <c r="EU704" s="12">
        <v>13</v>
      </c>
      <c r="EV704" s="12">
        <v>7</v>
      </c>
      <c r="EW704" s="12">
        <v>8</v>
      </c>
      <c r="EX704" s="12">
        <v>5</v>
      </c>
      <c r="EY704" s="12">
        <v>0</v>
      </c>
      <c r="EZ704" s="12">
        <v>4</v>
      </c>
      <c r="FA704" s="12">
        <v>14</v>
      </c>
      <c r="FB704" s="12">
        <v>28.6</v>
      </c>
      <c r="FC704" s="12">
        <v>10</v>
      </c>
      <c r="FD704" s="12">
        <v>12</v>
      </c>
      <c r="FE704" s="12">
        <v>0</v>
      </c>
      <c r="FF704" s="12">
        <v>55</v>
      </c>
      <c r="FG704" s="12">
        <v>600</v>
      </c>
      <c r="FH704" s="12">
        <v>51</v>
      </c>
      <c r="FI704" s="12">
        <v>164</v>
      </c>
      <c r="FJ704" s="12">
        <v>262</v>
      </c>
      <c r="FK704" s="12">
        <v>174</v>
      </c>
      <c r="FL704" s="12">
        <v>21</v>
      </c>
      <c r="FM704" s="12">
        <v>17</v>
      </c>
      <c r="FN704" s="12">
        <v>10</v>
      </c>
      <c r="FO704" s="12">
        <v>58.8</v>
      </c>
      <c r="FP704" s="12">
        <v>384</v>
      </c>
      <c r="FQ704" s="12">
        <v>1479</v>
      </c>
      <c r="FR704" s="12">
        <v>720</v>
      </c>
      <c r="FS704" s="12">
        <v>13</v>
      </c>
      <c r="FT704" s="12">
        <v>8</v>
      </c>
      <c r="FU704" s="12">
        <v>4</v>
      </c>
      <c r="FV704" s="12">
        <v>19</v>
      </c>
      <c r="FW704" s="12">
        <v>6</v>
      </c>
      <c r="FX704" s="12">
        <v>2</v>
      </c>
      <c r="FY704" s="12">
        <v>0</v>
      </c>
      <c r="FZ704" s="12">
        <v>13</v>
      </c>
      <c r="GA704" s="12">
        <v>48</v>
      </c>
      <c r="GB704" s="12">
        <v>7</v>
      </c>
      <c r="GC704" s="12">
        <v>58.3</v>
      </c>
      <c r="GD704" s="12">
        <v>8.75</v>
      </c>
      <c r="GE704" s="12">
        <v>0.56862999999999997</v>
      </c>
      <c r="GF704" s="12">
        <v>0.36193999999999998</v>
      </c>
      <c r="GG704" s="12">
        <f t="shared" si="265"/>
        <v>0.14538310412573674</v>
      </c>
      <c r="GH704" s="12">
        <f t="shared" si="266"/>
        <v>0.37131630648330061</v>
      </c>
      <c r="GI704" s="12">
        <v>0.61538000000000004</v>
      </c>
      <c r="GJ704" s="12">
        <v>0.38462000000000002</v>
      </c>
      <c r="GK704" s="12">
        <v>0</v>
      </c>
      <c r="GL704">
        <f t="shared" si="267"/>
        <v>0.27333333333333332</v>
      </c>
      <c r="GM704">
        <f t="shared" si="268"/>
        <v>0.43666666666666665</v>
      </c>
      <c r="GN704">
        <f t="shared" si="269"/>
        <v>0.28999999999999998</v>
      </c>
      <c r="GO704">
        <f t="shared" si="270"/>
        <v>0.53846153846153844</v>
      </c>
      <c r="GP704" s="12">
        <f t="shared" si="253"/>
        <v>0.5393258426966292</v>
      </c>
      <c r="GQ704">
        <f t="shared" si="254"/>
        <v>0.9</v>
      </c>
      <c r="GR704">
        <f t="shared" si="271"/>
        <v>50</v>
      </c>
      <c r="GS704">
        <f t="shared" si="272"/>
        <v>15</v>
      </c>
      <c r="GT704">
        <f t="shared" si="273"/>
        <v>0.3</v>
      </c>
      <c r="GU704">
        <f t="shared" si="274"/>
        <v>7.7636363636363637</v>
      </c>
    </row>
    <row r="705" spans="1:203" x14ac:dyDescent="0.2">
      <c r="A705">
        <v>2023</v>
      </c>
      <c r="B705" s="2">
        <v>45171</v>
      </c>
      <c r="C705" s="21" t="s">
        <v>1</v>
      </c>
      <c r="D705" s="21" t="s">
        <v>6</v>
      </c>
      <c r="E705" s="4">
        <f t="shared" si="250"/>
        <v>-0.29999999999999982</v>
      </c>
      <c r="F705" s="12">
        <v>2</v>
      </c>
      <c r="G705" s="12">
        <v>4</v>
      </c>
      <c r="H705" s="5" t="s">
        <v>3</v>
      </c>
      <c r="I705" s="12" t="s">
        <v>13</v>
      </c>
      <c r="J705" s="12">
        <v>13</v>
      </c>
      <c r="K705" s="12">
        <v>6</v>
      </c>
      <c r="L705" s="12">
        <v>46.2</v>
      </c>
      <c r="M705" s="12">
        <v>0.15</v>
      </c>
      <c r="N705" s="12">
        <v>0.33</v>
      </c>
      <c r="O705" s="12">
        <v>13.9</v>
      </c>
      <c r="P705" s="12">
        <v>0</v>
      </c>
      <c r="Q705" s="12">
        <v>2.1</v>
      </c>
      <c r="R705" s="12">
        <v>2.1</v>
      </c>
      <c r="S705" s="12">
        <v>0.16</v>
      </c>
      <c r="T705" s="17">
        <v>-0.1</v>
      </c>
      <c r="U705" s="12">
        <v>342</v>
      </c>
      <c r="V705" s="12">
        <v>454</v>
      </c>
      <c r="W705" s="12">
        <v>75.3</v>
      </c>
      <c r="X705" s="12">
        <v>6241</v>
      </c>
      <c r="Y705" s="12">
        <v>2329</v>
      </c>
      <c r="Z705" s="12">
        <v>148</v>
      </c>
      <c r="AA705" s="12">
        <v>178</v>
      </c>
      <c r="AB705" s="12">
        <v>83.1</v>
      </c>
      <c r="AC705" s="12">
        <v>137</v>
      </c>
      <c r="AD705" s="12">
        <v>163</v>
      </c>
      <c r="AE705" s="12">
        <v>84</v>
      </c>
      <c r="AF705" s="12">
        <v>50</v>
      </c>
      <c r="AG705" s="12">
        <v>85</v>
      </c>
      <c r="AH705" s="12">
        <v>58.8</v>
      </c>
      <c r="AI705" s="12">
        <v>2</v>
      </c>
      <c r="AJ705" s="12">
        <v>1.9</v>
      </c>
      <c r="AK705" s="12">
        <v>3</v>
      </c>
      <c r="AL705" s="12">
        <v>10</v>
      </c>
      <c r="AM705" s="12">
        <v>32</v>
      </c>
      <c r="AN705" s="12">
        <v>13</v>
      </c>
      <c r="AO705" s="12">
        <v>4</v>
      </c>
      <c r="AP705" s="12">
        <v>33</v>
      </c>
      <c r="AQ705" s="12">
        <v>1</v>
      </c>
      <c r="AR705" s="12">
        <v>3</v>
      </c>
      <c r="AS705" s="12">
        <v>17</v>
      </c>
      <c r="AT705" s="12">
        <v>4</v>
      </c>
      <c r="AU705" s="12">
        <v>18</v>
      </c>
      <c r="AV705" s="12">
        <v>16</v>
      </c>
      <c r="AW705" s="12">
        <v>1</v>
      </c>
      <c r="AX705" s="12">
        <v>0</v>
      </c>
      <c r="AY705" s="12">
        <v>0</v>
      </c>
      <c r="AZ705" s="12">
        <v>0</v>
      </c>
      <c r="BA705" s="12">
        <v>1</v>
      </c>
      <c r="BB705" s="12">
        <v>19</v>
      </c>
      <c r="BC705" s="12">
        <v>7</v>
      </c>
      <c r="BD705" s="12">
        <v>9</v>
      </c>
      <c r="BE705" s="12">
        <v>9</v>
      </c>
      <c r="BF705" s="12">
        <v>1</v>
      </c>
      <c r="BG705" s="12">
        <v>11</v>
      </c>
      <c r="BH705" s="12">
        <v>19</v>
      </c>
      <c r="BI705" s="12">
        <v>57.9</v>
      </c>
      <c r="BJ705" s="12">
        <v>15</v>
      </c>
      <c r="BK705" s="12">
        <v>5</v>
      </c>
      <c r="BL705" s="12">
        <v>3</v>
      </c>
      <c r="BM705" s="12">
        <v>47</v>
      </c>
      <c r="BN705" s="12">
        <v>572</v>
      </c>
      <c r="BO705" s="12">
        <v>54</v>
      </c>
      <c r="BP705" s="12">
        <v>189</v>
      </c>
      <c r="BQ705" s="12">
        <v>254</v>
      </c>
      <c r="BR705" s="12">
        <v>136</v>
      </c>
      <c r="BS705" s="12">
        <v>33</v>
      </c>
      <c r="BT705" s="12">
        <v>15</v>
      </c>
      <c r="BU705" s="12">
        <v>7</v>
      </c>
      <c r="BV705" s="12">
        <v>46.7</v>
      </c>
      <c r="BW705" s="12">
        <v>319</v>
      </c>
      <c r="BX705" s="12">
        <v>1199</v>
      </c>
      <c r="BY705" s="12">
        <v>529</v>
      </c>
      <c r="BZ705" s="12">
        <v>11</v>
      </c>
      <c r="CA705" s="12">
        <v>6</v>
      </c>
      <c r="CB705" s="12">
        <v>4</v>
      </c>
      <c r="CC705" s="12">
        <v>26</v>
      </c>
      <c r="CD705" s="12">
        <v>12</v>
      </c>
      <c r="CE705" s="12">
        <v>2</v>
      </c>
      <c r="CF705" s="12">
        <v>0</v>
      </c>
      <c r="CG705" s="12">
        <v>9</v>
      </c>
      <c r="CH705" s="12">
        <v>71</v>
      </c>
      <c r="CI705" s="12">
        <v>7</v>
      </c>
      <c r="CJ705" s="12">
        <v>53.8</v>
      </c>
      <c r="CK705" s="12">
        <v>10.770799999999999</v>
      </c>
      <c r="CL705" s="12">
        <v>0.52917999999999998</v>
      </c>
      <c r="CM705" s="12">
        <v>0.37318000000000001</v>
      </c>
      <c r="CN705" s="12">
        <f t="shared" si="251"/>
        <v>0.1960352422907489</v>
      </c>
      <c r="CO705" s="12">
        <f t="shared" si="255"/>
        <v>0.39207048458149779</v>
      </c>
      <c r="CP705" s="12">
        <v>0.47367999999999999</v>
      </c>
      <c r="CQ705" s="12">
        <v>0.47367999999999999</v>
      </c>
      <c r="CR705" s="12">
        <v>5.2630000000000003E-2</v>
      </c>
      <c r="CS705" s="12">
        <f t="shared" si="256"/>
        <v>0.33041958041958042</v>
      </c>
      <c r="CT705" s="12">
        <f t="shared" si="257"/>
        <v>0.44405594405594406</v>
      </c>
      <c r="CU705" s="12">
        <f t="shared" si="258"/>
        <v>0.23776223776223776</v>
      </c>
      <c r="CV705" s="12">
        <f t="shared" si="259"/>
        <v>0.36842105263157893</v>
      </c>
      <c r="CW705" s="12">
        <f t="shared" si="252"/>
        <v>0.52985074626865669</v>
      </c>
      <c r="CX705" s="12">
        <f t="shared" si="260"/>
        <v>0.76923076923076927</v>
      </c>
      <c r="CY705" s="12">
        <f t="shared" si="261"/>
        <v>38</v>
      </c>
      <c r="CZ705" s="12">
        <f t="shared" si="262"/>
        <v>17</v>
      </c>
      <c r="DA705" s="12">
        <f t="shared" si="263"/>
        <v>0.44736842105263158</v>
      </c>
      <c r="DB705" s="12">
        <f t="shared" si="264"/>
        <v>7.2765957446808507</v>
      </c>
      <c r="DC705" s="12">
        <v>10</v>
      </c>
      <c r="DD705" s="12">
        <v>3</v>
      </c>
      <c r="DE705" s="12">
        <v>30</v>
      </c>
      <c r="DF705" s="12">
        <v>0.2</v>
      </c>
      <c r="DG705" s="12">
        <v>0.67</v>
      </c>
      <c r="DH705" s="12">
        <v>16.899999999999999</v>
      </c>
      <c r="DI705" s="12">
        <v>1</v>
      </c>
      <c r="DJ705" s="12">
        <v>2.4</v>
      </c>
      <c r="DK705" s="12">
        <v>1.6</v>
      </c>
      <c r="DL705" s="12">
        <v>0.16</v>
      </c>
      <c r="DM705" s="18">
        <v>0.6</v>
      </c>
      <c r="DN705" s="12">
        <v>412</v>
      </c>
      <c r="DO705" s="12">
        <v>517</v>
      </c>
      <c r="DP705" s="12">
        <v>79.7</v>
      </c>
      <c r="DQ705" s="12">
        <v>6780</v>
      </c>
      <c r="DR705" s="12">
        <v>2503</v>
      </c>
      <c r="DS705" s="12">
        <v>226</v>
      </c>
      <c r="DT705" s="12">
        <v>259</v>
      </c>
      <c r="DU705" s="12">
        <v>87.3</v>
      </c>
      <c r="DV705" s="12">
        <v>155</v>
      </c>
      <c r="DW705" s="12">
        <v>183</v>
      </c>
      <c r="DX705" s="12">
        <v>84.7</v>
      </c>
      <c r="DY705" s="12">
        <v>27</v>
      </c>
      <c r="DZ705" s="12">
        <v>58</v>
      </c>
      <c r="EA705" s="12">
        <v>46.6</v>
      </c>
      <c r="EB705" s="12">
        <v>2</v>
      </c>
      <c r="EC705" s="12">
        <v>1.2</v>
      </c>
      <c r="ED705" s="12">
        <v>0.8</v>
      </c>
      <c r="EE705" s="12">
        <v>8</v>
      </c>
      <c r="EF705" s="12">
        <v>24</v>
      </c>
      <c r="EG705" s="12">
        <v>7</v>
      </c>
      <c r="EH705" s="12">
        <v>2</v>
      </c>
      <c r="EI705" s="12">
        <v>28</v>
      </c>
      <c r="EJ705" s="12">
        <v>2</v>
      </c>
      <c r="EK705" s="12">
        <v>3</v>
      </c>
      <c r="EL705" s="12">
        <v>11</v>
      </c>
      <c r="EM705" s="12">
        <v>1</v>
      </c>
      <c r="EN705" s="12">
        <v>19</v>
      </c>
      <c r="EO705" s="12">
        <v>16</v>
      </c>
      <c r="EP705" s="12">
        <v>1</v>
      </c>
      <c r="EQ705" s="12">
        <v>0</v>
      </c>
      <c r="ER705" s="12">
        <v>0</v>
      </c>
      <c r="ES705" s="12">
        <v>2</v>
      </c>
      <c r="ET705" s="12">
        <v>0</v>
      </c>
      <c r="EU705" s="12">
        <v>18</v>
      </c>
      <c r="EV705" s="12">
        <v>13</v>
      </c>
      <c r="EW705" s="12">
        <v>10</v>
      </c>
      <c r="EX705" s="12">
        <v>6</v>
      </c>
      <c r="EY705" s="12">
        <v>2</v>
      </c>
      <c r="EZ705" s="12">
        <v>6</v>
      </c>
      <c r="FA705" s="12">
        <v>13</v>
      </c>
      <c r="FB705" s="12">
        <v>46.2</v>
      </c>
      <c r="FC705" s="12">
        <v>10</v>
      </c>
      <c r="FD705" s="12">
        <v>12</v>
      </c>
      <c r="FE705" s="12">
        <v>1</v>
      </c>
      <c r="FF705" s="12">
        <v>53</v>
      </c>
      <c r="FG705" s="12">
        <v>642</v>
      </c>
      <c r="FH705" s="12">
        <v>73</v>
      </c>
      <c r="FI705" s="12">
        <v>241</v>
      </c>
      <c r="FJ705" s="12">
        <v>285</v>
      </c>
      <c r="FK705" s="12">
        <v>121</v>
      </c>
      <c r="FL705" s="12">
        <v>23</v>
      </c>
      <c r="FM705" s="12">
        <v>21</v>
      </c>
      <c r="FN705" s="12">
        <v>8</v>
      </c>
      <c r="FO705" s="12">
        <v>38.1</v>
      </c>
      <c r="FP705" s="12">
        <v>420</v>
      </c>
      <c r="FQ705" s="12">
        <v>1858</v>
      </c>
      <c r="FR705" s="12">
        <v>836</v>
      </c>
      <c r="FS705" s="12">
        <v>18</v>
      </c>
      <c r="FT705" s="12">
        <v>9</v>
      </c>
      <c r="FU705" s="12">
        <v>6</v>
      </c>
      <c r="FV705" s="12">
        <v>22</v>
      </c>
      <c r="FW705" s="12">
        <v>8</v>
      </c>
      <c r="FX705" s="12">
        <v>3</v>
      </c>
      <c r="FY705" s="12">
        <v>0</v>
      </c>
      <c r="FZ705" s="12">
        <v>9</v>
      </c>
      <c r="GA705" s="12">
        <v>63</v>
      </c>
      <c r="GB705" s="12">
        <v>6</v>
      </c>
      <c r="GC705" s="12">
        <v>46.2</v>
      </c>
      <c r="GD705" s="12">
        <v>9.2653099999999995</v>
      </c>
      <c r="GE705" s="12">
        <v>0.47082000000000002</v>
      </c>
      <c r="GF705" s="12">
        <v>0.36917</v>
      </c>
      <c r="GG705" s="12">
        <f t="shared" si="265"/>
        <v>0.1218568665377176</v>
      </c>
      <c r="GH705" s="12">
        <f t="shared" si="266"/>
        <v>0.50096711798839455</v>
      </c>
      <c r="GI705" s="12">
        <v>0.55556000000000005</v>
      </c>
      <c r="GJ705" s="12">
        <v>0.33333000000000002</v>
      </c>
      <c r="GK705" s="12">
        <v>0.11111</v>
      </c>
      <c r="GL705">
        <f t="shared" si="267"/>
        <v>0.37538940809968846</v>
      </c>
      <c r="GM705">
        <f t="shared" si="268"/>
        <v>0.44392523364485981</v>
      </c>
      <c r="GN705">
        <f t="shared" si="269"/>
        <v>0.18847352024922118</v>
      </c>
      <c r="GO705">
        <f t="shared" si="270"/>
        <v>0.72222222222222221</v>
      </c>
      <c r="GP705" s="12">
        <f t="shared" si="253"/>
        <v>0.47014925373134331</v>
      </c>
      <c r="GQ705">
        <f t="shared" si="254"/>
        <v>0.8</v>
      </c>
      <c r="GR705">
        <f t="shared" si="271"/>
        <v>33</v>
      </c>
      <c r="GS705">
        <f t="shared" si="272"/>
        <v>13</v>
      </c>
      <c r="GT705">
        <f t="shared" si="273"/>
        <v>0.39393939393939392</v>
      </c>
      <c r="GU705">
        <f t="shared" si="274"/>
        <v>7.7735849056603774</v>
      </c>
    </row>
    <row r="706" spans="1:203" x14ac:dyDescent="0.2">
      <c r="A706">
        <v>2023</v>
      </c>
      <c r="B706" s="2">
        <v>45189</v>
      </c>
      <c r="C706" s="21" t="s">
        <v>5</v>
      </c>
      <c r="D706" s="21" t="s">
        <v>6</v>
      </c>
      <c r="E706" s="4">
        <f t="shared" ref="E706:E769" si="275">Q706-DJ706</f>
        <v>-2</v>
      </c>
      <c r="F706" s="12">
        <v>0</v>
      </c>
      <c r="G706" s="12">
        <v>3</v>
      </c>
      <c r="H706" s="5" t="s">
        <v>9</v>
      </c>
      <c r="I706" s="12" t="s">
        <v>13</v>
      </c>
      <c r="J706" s="12">
        <v>8</v>
      </c>
      <c r="K706" s="12">
        <v>1</v>
      </c>
      <c r="L706" s="12">
        <v>12.5</v>
      </c>
      <c r="M706" s="12">
        <v>0</v>
      </c>
      <c r="N706" s="12">
        <v>0</v>
      </c>
      <c r="O706" s="12">
        <v>24.7</v>
      </c>
      <c r="P706" s="12">
        <v>0</v>
      </c>
      <c r="Q706" s="12">
        <v>0.4</v>
      </c>
      <c r="R706" s="12">
        <v>0.4</v>
      </c>
      <c r="S706" s="12">
        <v>0.05</v>
      </c>
      <c r="T706" s="17">
        <v>-0.4</v>
      </c>
      <c r="U706" s="12">
        <v>287</v>
      </c>
      <c r="V706" s="12">
        <v>356</v>
      </c>
      <c r="W706" s="12">
        <v>80.599999999999994</v>
      </c>
      <c r="X706" s="12">
        <v>5165</v>
      </c>
      <c r="Y706" s="12">
        <v>1980</v>
      </c>
      <c r="Z706" s="12">
        <v>127</v>
      </c>
      <c r="AA706" s="12">
        <v>141</v>
      </c>
      <c r="AB706" s="12">
        <v>90.1</v>
      </c>
      <c r="AC706" s="12">
        <v>122</v>
      </c>
      <c r="AD706" s="12">
        <v>140</v>
      </c>
      <c r="AE706" s="12">
        <v>87.1</v>
      </c>
      <c r="AF706" s="12">
        <v>29</v>
      </c>
      <c r="AG706" s="12">
        <v>54</v>
      </c>
      <c r="AH706" s="12">
        <v>53.7</v>
      </c>
      <c r="AI706" s="12">
        <v>0</v>
      </c>
      <c r="AJ706" s="12">
        <v>0.3</v>
      </c>
      <c r="AK706" s="12">
        <v>0.4</v>
      </c>
      <c r="AL706" s="12">
        <v>4</v>
      </c>
      <c r="AM706" s="12">
        <v>21</v>
      </c>
      <c r="AN706" s="12">
        <v>4</v>
      </c>
      <c r="AO706" s="12">
        <v>2</v>
      </c>
      <c r="AP706" s="12">
        <v>28</v>
      </c>
      <c r="AQ706" s="12">
        <v>1</v>
      </c>
      <c r="AR706" s="12">
        <v>2</v>
      </c>
      <c r="AS706" s="12">
        <v>9</v>
      </c>
      <c r="AT706" s="12">
        <v>3</v>
      </c>
      <c r="AU706" s="12">
        <v>9</v>
      </c>
      <c r="AV706" s="12">
        <v>6</v>
      </c>
      <c r="AW706" s="12">
        <v>0</v>
      </c>
      <c r="AX706" s="12">
        <v>2</v>
      </c>
      <c r="AY706" s="12">
        <v>1</v>
      </c>
      <c r="AZ706" s="12">
        <v>0</v>
      </c>
      <c r="BA706" s="12">
        <v>0</v>
      </c>
      <c r="BB706" s="12">
        <v>10</v>
      </c>
      <c r="BC706" s="12">
        <v>7</v>
      </c>
      <c r="BD706" s="12">
        <v>7</v>
      </c>
      <c r="BE706" s="12">
        <v>3</v>
      </c>
      <c r="BF706" s="12">
        <v>0</v>
      </c>
      <c r="BG706" s="12">
        <v>5</v>
      </c>
      <c r="BH706" s="12">
        <v>9</v>
      </c>
      <c r="BI706" s="12">
        <v>55.6</v>
      </c>
      <c r="BJ706" s="12">
        <v>7</v>
      </c>
      <c r="BK706" s="12">
        <v>10</v>
      </c>
      <c r="BL706" s="12">
        <v>1</v>
      </c>
      <c r="BM706" s="12">
        <v>34</v>
      </c>
      <c r="BN706" s="12">
        <v>426</v>
      </c>
      <c r="BO706" s="12">
        <v>61</v>
      </c>
      <c r="BP706" s="12">
        <v>170</v>
      </c>
      <c r="BQ706" s="12">
        <v>163</v>
      </c>
      <c r="BR706" s="12">
        <v>94</v>
      </c>
      <c r="BS706" s="12">
        <v>5</v>
      </c>
      <c r="BT706" s="12">
        <v>18</v>
      </c>
      <c r="BU706" s="12">
        <v>9</v>
      </c>
      <c r="BV706" s="12">
        <v>50</v>
      </c>
      <c r="BW706" s="12">
        <v>265</v>
      </c>
      <c r="BX706" s="12">
        <v>1162</v>
      </c>
      <c r="BY706" s="12">
        <v>453</v>
      </c>
      <c r="BZ706" s="12">
        <v>11</v>
      </c>
      <c r="CA706" s="12">
        <v>7</v>
      </c>
      <c r="CB706" s="12">
        <v>2</v>
      </c>
      <c r="CC706" s="12">
        <v>11</v>
      </c>
      <c r="CD706" s="12">
        <v>9</v>
      </c>
      <c r="CE706" s="12">
        <v>7</v>
      </c>
      <c r="CF706" s="12">
        <v>1</v>
      </c>
      <c r="CG706" s="12">
        <v>14</v>
      </c>
      <c r="CH706" s="12">
        <v>45</v>
      </c>
      <c r="CI706" s="12">
        <v>3</v>
      </c>
      <c r="CJ706" s="12">
        <v>30</v>
      </c>
      <c r="CK706" s="12">
        <v>16.5854</v>
      </c>
      <c r="CL706" s="12">
        <v>0.32639000000000001</v>
      </c>
      <c r="CM706" s="12">
        <v>0.38335000000000002</v>
      </c>
      <c r="CN706" s="12">
        <f t="shared" ref="CN706:CN769" si="276">(AG706+AQ706+AR706)/V706</f>
        <v>0.1601123595505618</v>
      </c>
      <c r="CO706" s="12">
        <f t="shared" si="255"/>
        <v>0.3960674157303371</v>
      </c>
      <c r="CP706" s="12">
        <v>0.7</v>
      </c>
      <c r="CQ706" s="12">
        <v>0.3</v>
      </c>
      <c r="CR706" s="12">
        <v>0</v>
      </c>
      <c r="CS706" s="12">
        <f t="shared" si="256"/>
        <v>0.39906103286384975</v>
      </c>
      <c r="CT706" s="12">
        <f t="shared" si="257"/>
        <v>0.38262910798122068</v>
      </c>
      <c r="CU706" s="12">
        <f t="shared" si="258"/>
        <v>0.22065727699530516</v>
      </c>
      <c r="CV706" s="12">
        <f t="shared" si="259"/>
        <v>0.7</v>
      </c>
      <c r="CW706" s="12">
        <f t="shared" ref="CW706:CW769" si="277">CH706/(CH706+GA706)</f>
        <v>0.46875</v>
      </c>
      <c r="CX706" s="12">
        <f t="shared" si="260"/>
        <v>0.5</v>
      </c>
      <c r="CY706" s="12">
        <f t="shared" si="261"/>
        <v>28</v>
      </c>
      <c r="CZ706" s="12">
        <f t="shared" si="262"/>
        <v>6</v>
      </c>
      <c r="DA706" s="12">
        <f t="shared" si="263"/>
        <v>0.21428571428571427</v>
      </c>
      <c r="DB706" s="12">
        <f t="shared" si="264"/>
        <v>8.4411764705882355</v>
      </c>
      <c r="DC706" s="12">
        <v>15</v>
      </c>
      <c r="DD706" s="12">
        <v>2</v>
      </c>
      <c r="DE706" s="12">
        <v>13.3</v>
      </c>
      <c r="DF706" s="12">
        <v>7.0000000000000007E-2</v>
      </c>
      <c r="DG706" s="12">
        <v>0.5</v>
      </c>
      <c r="DH706" s="12">
        <v>20.7</v>
      </c>
      <c r="DI706" s="12">
        <v>2</v>
      </c>
      <c r="DJ706" s="12">
        <v>2.4</v>
      </c>
      <c r="DK706" s="12">
        <v>0.8</v>
      </c>
      <c r="DL706" s="12">
        <v>0.06</v>
      </c>
      <c r="DM706" s="18">
        <v>0.6</v>
      </c>
      <c r="DN706" s="12">
        <v>623</v>
      </c>
      <c r="DO706" s="12">
        <v>680</v>
      </c>
      <c r="DP706" s="12">
        <v>91.6</v>
      </c>
      <c r="DQ706" s="12">
        <v>9687</v>
      </c>
      <c r="DR706" s="12">
        <v>3277</v>
      </c>
      <c r="DS706" s="12">
        <v>324</v>
      </c>
      <c r="DT706" s="12">
        <v>340</v>
      </c>
      <c r="DU706" s="12">
        <v>95.3</v>
      </c>
      <c r="DV706" s="12">
        <v>245</v>
      </c>
      <c r="DW706" s="12">
        <v>259</v>
      </c>
      <c r="DX706" s="12">
        <v>94.6</v>
      </c>
      <c r="DY706" s="12">
        <v>34</v>
      </c>
      <c r="DZ706" s="12">
        <v>48</v>
      </c>
      <c r="EA706" s="12">
        <v>70.8</v>
      </c>
      <c r="EB706" s="12">
        <v>1</v>
      </c>
      <c r="EC706" s="12">
        <v>0.8</v>
      </c>
      <c r="ED706" s="12">
        <v>1.1000000000000001</v>
      </c>
      <c r="EE706" s="12">
        <v>12</v>
      </c>
      <c r="EF706" s="12">
        <v>40</v>
      </c>
      <c r="EG706" s="12">
        <v>12</v>
      </c>
      <c r="EH706" s="12">
        <v>1</v>
      </c>
      <c r="EI706" s="12">
        <v>59</v>
      </c>
      <c r="EJ706" s="12">
        <v>4</v>
      </c>
      <c r="EK706" s="12">
        <v>7</v>
      </c>
      <c r="EL706" s="12">
        <v>8</v>
      </c>
      <c r="EM706" s="12">
        <v>6</v>
      </c>
      <c r="EN706" s="12">
        <v>32</v>
      </c>
      <c r="EO706" s="12">
        <v>20</v>
      </c>
      <c r="EP706" s="12">
        <v>5</v>
      </c>
      <c r="EQ706" s="12">
        <v>1</v>
      </c>
      <c r="ER706" s="12">
        <v>1</v>
      </c>
      <c r="ES706" s="12">
        <v>4</v>
      </c>
      <c r="ET706" s="12">
        <v>1</v>
      </c>
      <c r="EU706" s="12">
        <v>15</v>
      </c>
      <c r="EV706" s="12">
        <v>8</v>
      </c>
      <c r="EW706" s="12">
        <v>7</v>
      </c>
      <c r="EX706" s="12">
        <v>8</v>
      </c>
      <c r="EY706" s="12">
        <v>0</v>
      </c>
      <c r="EZ706" s="12">
        <v>6</v>
      </c>
      <c r="FA706" s="12">
        <v>15</v>
      </c>
      <c r="FB706" s="12">
        <v>40</v>
      </c>
      <c r="FC706" s="12">
        <v>5</v>
      </c>
      <c r="FD706" s="12">
        <v>8</v>
      </c>
      <c r="FE706" s="12">
        <v>1</v>
      </c>
      <c r="FF706" s="12">
        <v>66</v>
      </c>
      <c r="FG706" s="12">
        <v>765</v>
      </c>
      <c r="FH706" s="12">
        <v>54</v>
      </c>
      <c r="FI706" s="12">
        <v>193</v>
      </c>
      <c r="FJ706" s="12">
        <v>380</v>
      </c>
      <c r="FK706" s="12">
        <v>194</v>
      </c>
      <c r="FL706" s="12">
        <v>26</v>
      </c>
      <c r="FM706" s="12">
        <v>12</v>
      </c>
      <c r="FN706" s="12">
        <v>4</v>
      </c>
      <c r="FO706" s="12">
        <v>33.299999999999997</v>
      </c>
      <c r="FP706" s="12">
        <v>541</v>
      </c>
      <c r="FQ706" s="12">
        <v>2998</v>
      </c>
      <c r="FR706" s="12">
        <v>1354</v>
      </c>
      <c r="FS706" s="12">
        <v>27</v>
      </c>
      <c r="FT706" s="12">
        <v>19</v>
      </c>
      <c r="FU706" s="12">
        <v>7</v>
      </c>
      <c r="FV706" s="12">
        <v>18</v>
      </c>
      <c r="FW706" s="12">
        <v>5</v>
      </c>
      <c r="FX706" s="12">
        <v>0</v>
      </c>
      <c r="FY706" s="12">
        <v>0</v>
      </c>
      <c r="FZ706" s="12">
        <v>6</v>
      </c>
      <c r="GA706" s="12">
        <v>51</v>
      </c>
      <c r="GB706" s="12">
        <v>7</v>
      </c>
      <c r="GC706" s="12">
        <v>70</v>
      </c>
      <c r="GD706" s="12">
        <v>10.470599999999999</v>
      </c>
      <c r="GE706" s="12">
        <v>0.67361000000000004</v>
      </c>
      <c r="GF706" s="12">
        <v>0.33828999999999998</v>
      </c>
      <c r="GG706" s="12">
        <f t="shared" si="265"/>
        <v>8.6764705882352938E-2</v>
      </c>
      <c r="GH706" s="12">
        <f t="shared" si="266"/>
        <v>0.5</v>
      </c>
      <c r="GI706" s="12">
        <v>0.46666999999999997</v>
      </c>
      <c r="GJ706" s="12">
        <v>0.53332999999999997</v>
      </c>
      <c r="GK706" s="12">
        <v>0</v>
      </c>
      <c r="GL706">
        <f t="shared" si="267"/>
        <v>0.2522875816993464</v>
      </c>
      <c r="GM706">
        <f t="shared" si="268"/>
        <v>0.49673202614379086</v>
      </c>
      <c r="GN706">
        <f t="shared" si="269"/>
        <v>0.25359477124183005</v>
      </c>
      <c r="GO706">
        <f t="shared" si="270"/>
        <v>0.53333333333333333</v>
      </c>
      <c r="GP706" s="12">
        <f t="shared" ref="GP706:GP769" si="278">GA706/(GA706+CH706)</f>
        <v>0.53125</v>
      </c>
      <c r="GQ706">
        <f t="shared" ref="GQ706:GQ769" si="279">EE706/DC706</f>
        <v>0.8</v>
      </c>
      <c r="GR706">
        <f t="shared" si="271"/>
        <v>59</v>
      </c>
      <c r="GS706">
        <f t="shared" si="272"/>
        <v>19</v>
      </c>
      <c r="GT706">
        <f t="shared" si="273"/>
        <v>0.32203389830508472</v>
      </c>
      <c r="GU706">
        <f t="shared" si="274"/>
        <v>9.4393939393939394</v>
      </c>
    </row>
    <row r="707" spans="1:203" x14ac:dyDescent="0.2">
      <c r="A707">
        <v>2023</v>
      </c>
      <c r="B707" s="2">
        <v>45192</v>
      </c>
      <c r="C707" s="21" t="s">
        <v>1</v>
      </c>
      <c r="D707" s="21" t="s">
        <v>20</v>
      </c>
      <c r="E707" s="4">
        <f t="shared" si="275"/>
        <v>0.39999999999999991</v>
      </c>
      <c r="F707" s="12">
        <v>1</v>
      </c>
      <c r="G707" s="12">
        <v>1</v>
      </c>
      <c r="H707" s="5" t="s">
        <v>11</v>
      </c>
      <c r="I707" s="12" t="s">
        <v>13</v>
      </c>
      <c r="J707" s="12">
        <v>8</v>
      </c>
      <c r="K707" s="12">
        <v>2</v>
      </c>
      <c r="L707" s="12">
        <v>25</v>
      </c>
      <c r="M707" s="12">
        <v>0.13</v>
      </c>
      <c r="N707" s="12">
        <v>0.5</v>
      </c>
      <c r="O707" s="12">
        <v>12.7</v>
      </c>
      <c r="P707" s="12">
        <v>1</v>
      </c>
      <c r="Q707" s="12">
        <v>1.2</v>
      </c>
      <c r="R707" s="12">
        <v>1.2</v>
      </c>
      <c r="S707" s="12">
        <v>0.16</v>
      </c>
      <c r="T707" s="17">
        <v>-0.2</v>
      </c>
      <c r="U707" s="12">
        <v>399</v>
      </c>
      <c r="V707" s="12">
        <v>483</v>
      </c>
      <c r="W707" s="12">
        <v>82.6</v>
      </c>
      <c r="X707" s="12">
        <v>6573</v>
      </c>
      <c r="Y707" s="12">
        <v>2151</v>
      </c>
      <c r="Z707" s="12">
        <v>201</v>
      </c>
      <c r="AA707" s="12">
        <v>220</v>
      </c>
      <c r="AB707" s="12">
        <v>91.4</v>
      </c>
      <c r="AC707" s="12">
        <v>148</v>
      </c>
      <c r="AD707" s="12">
        <v>170</v>
      </c>
      <c r="AE707" s="12">
        <v>87.1</v>
      </c>
      <c r="AF707" s="12">
        <v>37</v>
      </c>
      <c r="AG707" s="12">
        <v>68</v>
      </c>
      <c r="AH707" s="12">
        <v>54.4</v>
      </c>
      <c r="AI707" s="12">
        <v>1</v>
      </c>
      <c r="AJ707" s="12">
        <v>1.1000000000000001</v>
      </c>
      <c r="AK707" s="12">
        <v>1</v>
      </c>
      <c r="AL707" s="12">
        <v>7</v>
      </c>
      <c r="AM707" s="12">
        <v>18</v>
      </c>
      <c r="AN707" s="12">
        <v>7</v>
      </c>
      <c r="AO707" s="12">
        <v>2</v>
      </c>
      <c r="AP707" s="12">
        <v>24</v>
      </c>
      <c r="AQ707" s="12">
        <v>3</v>
      </c>
      <c r="AR707" s="12">
        <v>1</v>
      </c>
      <c r="AS707" s="12">
        <v>15</v>
      </c>
      <c r="AT707" s="12">
        <v>3</v>
      </c>
      <c r="AU707" s="12">
        <v>14</v>
      </c>
      <c r="AV707" s="12">
        <v>10</v>
      </c>
      <c r="AW707" s="12">
        <v>2</v>
      </c>
      <c r="AX707" s="12">
        <v>1</v>
      </c>
      <c r="AY707" s="12">
        <v>1</v>
      </c>
      <c r="AZ707" s="12">
        <v>0</v>
      </c>
      <c r="BA707" s="12">
        <v>0</v>
      </c>
      <c r="BB707" s="12">
        <v>15</v>
      </c>
      <c r="BC707" s="12">
        <v>9</v>
      </c>
      <c r="BD707" s="12">
        <v>5</v>
      </c>
      <c r="BE707" s="12">
        <v>7</v>
      </c>
      <c r="BF707" s="12">
        <v>3</v>
      </c>
      <c r="BG707" s="12">
        <v>7</v>
      </c>
      <c r="BH707" s="12">
        <v>12</v>
      </c>
      <c r="BI707" s="12">
        <v>58.3</v>
      </c>
      <c r="BJ707" s="12">
        <v>7</v>
      </c>
      <c r="BK707" s="12">
        <v>10</v>
      </c>
      <c r="BL707" s="12">
        <v>1</v>
      </c>
      <c r="BM707" s="12">
        <v>47</v>
      </c>
      <c r="BN707" s="12">
        <v>566</v>
      </c>
      <c r="BO707" s="12">
        <v>84</v>
      </c>
      <c r="BP707" s="12">
        <v>243</v>
      </c>
      <c r="BQ707" s="12">
        <v>225</v>
      </c>
      <c r="BR707" s="12">
        <v>101</v>
      </c>
      <c r="BS707" s="12">
        <v>11</v>
      </c>
      <c r="BT707" s="12">
        <v>9</v>
      </c>
      <c r="BU707" s="12">
        <v>5</v>
      </c>
      <c r="BV707" s="12">
        <v>55.6</v>
      </c>
      <c r="BW707" s="12">
        <v>270</v>
      </c>
      <c r="BX707" s="12">
        <v>1327</v>
      </c>
      <c r="BY707" s="12">
        <v>741</v>
      </c>
      <c r="BZ707" s="12">
        <v>8</v>
      </c>
      <c r="CA707" s="12">
        <v>8</v>
      </c>
      <c r="CB707" s="12">
        <v>2</v>
      </c>
      <c r="CC707" s="12">
        <v>11</v>
      </c>
      <c r="CD707" s="12">
        <v>6</v>
      </c>
      <c r="CE707" s="12">
        <v>2</v>
      </c>
      <c r="CF707" s="12">
        <v>0</v>
      </c>
      <c r="CG707" s="12">
        <v>6</v>
      </c>
      <c r="CH707" s="12">
        <v>50</v>
      </c>
      <c r="CI707" s="12">
        <v>7</v>
      </c>
      <c r="CJ707" s="12">
        <v>43.8</v>
      </c>
      <c r="CK707" s="12">
        <v>14.2105</v>
      </c>
      <c r="CL707" s="12">
        <v>0.37269000000000002</v>
      </c>
      <c r="CM707" s="12">
        <v>0.32724999999999999</v>
      </c>
      <c r="CN707" s="12">
        <f t="shared" si="276"/>
        <v>0.14906832298136646</v>
      </c>
      <c r="CO707" s="12">
        <f t="shared" ref="CO707:CO770" si="280">AA707/V707</f>
        <v>0.45548654244306419</v>
      </c>
      <c r="CP707" s="12">
        <v>0.33333000000000002</v>
      </c>
      <c r="CQ707" s="12">
        <v>0.46666999999999997</v>
      </c>
      <c r="CR707" s="12">
        <v>0.2</v>
      </c>
      <c r="CS707" s="12">
        <f t="shared" ref="CS707:CS770" si="281">BP707/BN707</f>
        <v>0.42932862190812721</v>
      </c>
      <c r="CT707" s="12">
        <f t="shared" ref="CT707:CT770" si="282">BQ707/BN707</f>
        <v>0.39752650176678445</v>
      </c>
      <c r="CU707" s="12">
        <f t="shared" ref="CU707:CU770" si="283">BR707/BN707</f>
        <v>0.17844522968197879</v>
      </c>
      <c r="CV707" s="12">
        <f t="shared" ref="CV707:CV770" si="284">BC707/BB707</f>
        <v>0.6</v>
      </c>
      <c r="CW707" s="12">
        <f t="shared" si="277"/>
        <v>0.5</v>
      </c>
      <c r="CX707" s="12">
        <f t="shared" ref="CX707:CX770" si="285">AL707/J707</f>
        <v>0.875</v>
      </c>
      <c r="CY707" s="12">
        <f t="shared" ref="CY707:CY770" si="286">CA707+AM707</f>
        <v>26</v>
      </c>
      <c r="CZ707" s="12">
        <f t="shared" ref="CZ707:CZ770" si="287">CB707+AN707</f>
        <v>9</v>
      </c>
      <c r="DA707" s="12">
        <f t="shared" ref="DA707:DA770" si="288">CZ707/CY707</f>
        <v>0.34615384615384615</v>
      </c>
      <c r="DB707" s="12">
        <f t="shared" ref="DB707:DB770" si="289">U707/BM707</f>
        <v>8.4893617021276597</v>
      </c>
      <c r="DC707" s="12">
        <v>13</v>
      </c>
      <c r="DD707" s="12">
        <v>4</v>
      </c>
      <c r="DE707" s="12">
        <v>30.8</v>
      </c>
      <c r="DF707" s="12">
        <v>0</v>
      </c>
      <c r="DG707" s="12">
        <v>0</v>
      </c>
      <c r="DH707" s="12">
        <v>18.399999999999999</v>
      </c>
      <c r="DI707" s="12">
        <v>0</v>
      </c>
      <c r="DJ707" s="12">
        <v>0.8</v>
      </c>
      <c r="DK707" s="12">
        <v>0.8</v>
      </c>
      <c r="DL707" s="12">
        <v>0.06</v>
      </c>
      <c r="DM707" s="17">
        <v>-0.8</v>
      </c>
      <c r="DN707" s="12">
        <v>462</v>
      </c>
      <c r="DO707" s="12">
        <v>540</v>
      </c>
      <c r="DP707" s="12">
        <v>85.6</v>
      </c>
      <c r="DQ707" s="12">
        <v>7364</v>
      </c>
      <c r="DR707" s="12">
        <v>2590</v>
      </c>
      <c r="DS707" s="12">
        <v>240</v>
      </c>
      <c r="DT707" s="12">
        <v>261</v>
      </c>
      <c r="DU707" s="12">
        <v>92</v>
      </c>
      <c r="DV707" s="12">
        <v>192</v>
      </c>
      <c r="DW707" s="12">
        <v>205</v>
      </c>
      <c r="DX707" s="12">
        <v>93.7</v>
      </c>
      <c r="DY707" s="12">
        <v>27</v>
      </c>
      <c r="DZ707" s="12">
        <v>51</v>
      </c>
      <c r="EA707" s="12">
        <v>52.9</v>
      </c>
      <c r="EB707" s="12">
        <v>0</v>
      </c>
      <c r="EC707" s="12">
        <v>0.5</v>
      </c>
      <c r="ED707" s="12">
        <v>0.8</v>
      </c>
      <c r="EE707" s="12">
        <v>9</v>
      </c>
      <c r="EF707" s="12">
        <v>43</v>
      </c>
      <c r="EG707" s="12">
        <v>9</v>
      </c>
      <c r="EH707" s="12">
        <v>1</v>
      </c>
      <c r="EI707" s="12">
        <v>46</v>
      </c>
      <c r="EJ707" s="12">
        <v>1</v>
      </c>
      <c r="EK707" s="12">
        <v>4</v>
      </c>
      <c r="EL707" s="12">
        <v>17</v>
      </c>
      <c r="EM707" s="12">
        <v>8</v>
      </c>
      <c r="EN707" s="12">
        <v>23</v>
      </c>
      <c r="EO707" s="12">
        <v>18</v>
      </c>
      <c r="EP707" s="12">
        <v>1</v>
      </c>
      <c r="EQ707" s="12">
        <v>0</v>
      </c>
      <c r="ER707" s="12">
        <v>2</v>
      </c>
      <c r="ES707" s="12">
        <v>1</v>
      </c>
      <c r="ET707" s="12">
        <v>1</v>
      </c>
      <c r="EU707" s="12">
        <v>10</v>
      </c>
      <c r="EV707" s="12">
        <v>5</v>
      </c>
      <c r="EW707" s="12">
        <v>4</v>
      </c>
      <c r="EX707" s="12">
        <v>4</v>
      </c>
      <c r="EY707" s="12">
        <v>2</v>
      </c>
      <c r="EZ707" s="12">
        <v>4</v>
      </c>
      <c r="FA707" s="12">
        <v>9</v>
      </c>
      <c r="FB707" s="12">
        <v>44.4</v>
      </c>
      <c r="FC707" s="12">
        <v>10</v>
      </c>
      <c r="FD707" s="12">
        <v>12</v>
      </c>
      <c r="FE707" s="12">
        <v>0</v>
      </c>
      <c r="FF707" s="12">
        <v>53</v>
      </c>
      <c r="FG707" s="12">
        <v>620</v>
      </c>
      <c r="FH707" s="12">
        <v>41</v>
      </c>
      <c r="FI707" s="12">
        <v>170</v>
      </c>
      <c r="FJ707" s="12">
        <v>286</v>
      </c>
      <c r="FK707" s="12">
        <v>170</v>
      </c>
      <c r="FL707" s="12">
        <v>21</v>
      </c>
      <c r="FM707" s="12">
        <v>12</v>
      </c>
      <c r="FN707" s="12">
        <v>5</v>
      </c>
      <c r="FO707" s="12">
        <v>41.7</v>
      </c>
      <c r="FP707" s="12">
        <v>399</v>
      </c>
      <c r="FQ707" s="12">
        <v>2253</v>
      </c>
      <c r="FR707" s="12">
        <v>1110</v>
      </c>
      <c r="FS707" s="12">
        <v>23</v>
      </c>
      <c r="FT707" s="12">
        <v>20</v>
      </c>
      <c r="FU707" s="12">
        <v>5</v>
      </c>
      <c r="FV707" s="12">
        <v>12</v>
      </c>
      <c r="FW707" s="12">
        <v>8</v>
      </c>
      <c r="FX707" s="12">
        <v>2</v>
      </c>
      <c r="FY707" s="12">
        <v>0</v>
      </c>
      <c r="FZ707" s="12">
        <v>9</v>
      </c>
      <c r="GA707" s="12">
        <v>50</v>
      </c>
      <c r="GB707" s="12">
        <v>9</v>
      </c>
      <c r="GC707" s="12">
        <v>56.3</v>
      </c>
      <c r="GD707" s="12">
        <v>11.7805</v>
      </c>
      <c r="GE707" s="12">
        <v>0.62731000000000003</v>
      </c>
      <c r="GF707" s="12">
        <v>0.35171000000000002</v>
      </c>
      <c r="GG707" s="12">
        <f t="shared" ref="GG707:GG770" si="290">(DZ707+EJ707+EK707)/DO707</f>
        <v>0.1037037037037037</v>
      </c>
      <c r="GH707" s="12">
        <f t="shared" ref="GH707:GH770" si="291">DT707/DO707</f>
        <v>0.48333333333333334</v>
      </c>
      <c r="GI707" s="12">
        <v>0.4</v>
      </c>
      <c r="GJ707" s="12">
        <v>0.4</v>
      </c>
      <c r="GK707" s="12">
        <v>0.2</v>
      </c>
      <c r="GL707">
        <f t="shared" ref="GL707:GL770" si="292">FI707/FG707</f>
        <v>0.27419354838709675</v>
      </c>
      <c r="GM707">
        <f t="shared" ref="GM707:GM770" si="293">FJ707/FG707</f>
        <v>0.46129032258064517</v>
      </c>
      <c r="GN707">
        <f t="shared" ref="GN707:GN770" si="294">FK707/FG707</f>
        <v>0.27419354838709675</v>
      </c>
      <c r="GO707">
        <f t="shared" ref="GO707:GO770" si="295">EV707/EU707</f>
        <v>0.5</v>
      </c>
      <c r="GP707" s="12">
        <f t="shared" si="278"/>
        <v>0.5</v>
      </c>
      <c r="GQ707">
        <f t="shared" si="279"/>
        <v>0.69230769230769229</v>
      </c>
      <c r="GR707">
        <f t="shared" ref="GR707:GR770" si="296">FT707+EF707</f>
        <v>63</v>
      </c>
      <c r="GS707">
        <f t="shared" ref="GS707:GS770" si="297">FU707+EG707</f>
        <v>14</v>
      </c>
      <c r="GT707">
        <f t="shared" ref="GT707:GT770" si="298">GS707/GR707</f>
        <v>0.22222222222222221</v>
      </c>
      <c r="GU707">
        <f t="shared" ref="GU707:GU770" si="299">DN707/FF707</f>
        <v>8.7169811320754711</v>
      </c>
    </row>
    <row r="708" spans="1:203" x14ac:dyDescent="0.2">
      <c r="A708">
        <v>2023</v>
      </c>
      <c r="B708" s="2">
        <v>45199</v>
      </c>
      <c r="C708" s="21" t="s">
        <v>5</v>
      </c>
      <c r="D708" s="21" t="s">
        <v>20</v>
      </c>
      <c r="E708" s="4">
        <f t="shared" si="275"/>
        <v>-1.2000000000000002</v>
      </c>
      <c r="F708" s="12">
        <v>1</v>
      </c>
      <c r="G708" s="12">
        <v>1</v>
      </c>
      <c r="H708" s="5" t="s">
        <v>4</v>
      </c>
      <c r="I708" s="12" t="s">
        <v>13</v>
      </c>
      <c r="J708" s="12">
        <v>11</v>
      </c>
      <c r="K708" s="12">
        <v>2</v>
      </c>
      <c r="L708" s="12">
        <v>18.2</v>
      </c>
      <c r="M708" s="12">
        <v>0.09</v>
      </c>
      <c r="N708" s="12">
        <v>0.5</v>
      </c>
      <c r="O708" s="12">
        <v>14.7</v>
      </c>
      <c r="P708" s="12">
        <v>0</v>
      </c>
      <c r="Q708" s="12">
        <v>1.4</v>
      </c>
      <c r="R708" s="12">
        <v>1.4</v>
      </c>
      <c r="S708" s="12">
        <v>0.13</v>
      </c>
      <c r="T708" s="17">
        <v>-0.4</v>
      </c>
      <c r="U708" s="12">
        <v>201</v>
      </c>
      <c r="V708" s="12">
        <v>287</v>
      </c>
      <c r="W708" s="12">
        <v>70</v>
      </c>
      <c r="X708" s="12">
        <v>3907</v>
      </c>
      <c r="Y708" s="12">
        <v>1960</v>
      </c>
      <c r="Z708" s="12">
        <v>96</v>
      </c>
      <c r="AA708" s="12">
        <v>112</v>
      </c>
      <c r="AB708" s="12">
        <v>85.7</v>
      </c>
      <c r="AC708" s="12">
        <v>65</v>
      </c>
      <c r="AD708" s="12">
        <v>83</v>
      </c>
      <c r="AE708" s="12">
        <v>78.3</v>
      </c>
      <c r="AF708" s="12">
        <v>36</v>
      </c>
      <c r="AG708" s="12">
        <v>77</v>
      </c>
      <c r="AH708" s="12">
        <v>46.8</v>
      </c>
      <c r="AI708" s="12">
        <v>1</v>
      </c>
      <c r="AJ708" s="12">
        <v>1.4</v>
      </c>
      <c r="AK708" s="12">
        <v>0.7</v>
      </c>
      <c r="AL708" s="12">
        <v>10</v>
      </c>
      <c r="AM708" s="12">
        <v>12</v>
      </c>
      <c r="AN708" s="12">
        <v>2</v>
      </c>
      <c r="AO708" s="12">
        <v>1</v>
      </c>
      <c r="AP708" s="12">
        <v>16</v>
      </c>
      <c r="AQ708" s="12">
        <v>0</v>
      </c>
      <c r="AR708" s="12">
        <v>0</v>
      </c>
      <c r="AS708" s="12">
        <v>19</v>
      </c>
      <c r="AT708" s="12">
        <v>8</v>
      </c>
      <c r="AU708" s="12">
        <v>20</v>
      </c>
      <c r="AV708" s="12">
        <v>11</v>
      </c>
      <c r="AW708" s="12">
        <v>4</v>
      </c>
      <c r="AX708" s="12">
        <v>2</v>
      </c>
      <c r="AY708" s="12">
        <v>1</v>
      </c>
      <c r="AZ708" s="12">
        <v>1</v>
      </c>
      <c r="BA708" s="12">
        <v>1</v>
      </c>
      <c r="BB708" s="12">
        <v>19</v>
      </c>
      <c r="BC708" s="12">
        <v>12</v>
      </c>
      <c r="BD708" s="12">
        <v>10</v>
      </c>
      <c r="BE708" s="12">
        <v>8</v>
      </c>
      <c r="BF708" s="12">
        <v>1</v>
      </c>
      <c r="BG708" s="12">
        <v>12</v>
      </c>
      <c r="BH708" s="12">
        <v>20</v>
      </c>
      <c r="BI708" s="12">
        <v>60</v>
      </c>
      <c r="BJ708" s="12">
        <v>15</v>
      </c>
      <c r="BK708" s="12">
        <v>28</v>
      </c>
      <c r="BL708" s="12">
        <v>0</v>
      </c>
      <c r="BM708" s="12">
        <v>32</v>
      </c>
      <c r="BN708" s="12">
        <v>414</v>
      </c>
      <c r="BO708" s="12">
        <v>79</v>
      </c>
      <c r="BP708" s="12">
        <v>196</v>
      </c>
      <c r="BQ708" s="12">
        <v>137</v>
      </c>
      <c r="BR708" s="12">
        <v>87</v>
      </c>
      <c r="BS708" s="12">
        <v>18</v>
      </c>
      <c r="BT708" s="12">
        <v>12</v>
      </c>
      <c r="BU708" s="12">
        <v>8</v>
      </c>
      <c r="BV708" s="12">
        <v>66.7</v>
      </c>
      <c r="BW708" s="12">
        <v>162</v>
      </c>
      <c r="BX708" s="12">
        <v>798</v>
      </c>
      <c r="BY708" s="12">
        <v>389</v>
      </c>
      <c r="BZ708" s="12">
        <v>10</v>
      </c>
      <c r="CA708" s="12">
        <v>8</v>
      </c>
      <c r="CB708" s="12">
        <v>4</v>
      </c>
      <c r="CC708" s="12">
        <v>8</v>
      </c>
      <c r="CD708" s="12">
        <v>7</v>
      </c>
      <c r="CE708" s="12">
        <v>4</v>
      </c>
      <c r="CF708" s="12">
        <v>0</v>
      </c>
      <c r="CG708" s="12">
        <v>8</v>
      </c>
      <c r="CH708" s="12">
        <v>50</v>
      </c>
      <c r="CI708" s="12">
        <v>13</v>
      </c>
      <c r="CJ708" s="12">
        <v>59.1</v>
      </c>
      <c r="CK708" s="12">
        <v>8.6142900000000004</v>
      </c>
      <c r="CL708" s="12">
        <v>0.25145000000000001</v>
      </c>
      <c r="CM708" s="12">
        <v>0.50165999999999999</v>
      </c>
      <c r="CN708" s="12">
        <f t="shared" si="276"/>
        <v>0.26829268292682928</v>
      </c>
      <c r="CO708" s="12">
        <f t="shared" si="280"/>
        <v>0.3902439024390244</v>
      </c>
      <c r="CP708" s="12">
        <v>0.52632000000000001</v>
      </c>
      <c r="CQ708" s="12">
        <v>0.42104999999999998</v>
      </c>
      <c r="CR708" s="12">
        <v>5.2630000000000003E-2</v>
      </c>
      <c r="CS708" s="12">
        <f t="shared" si="281"/>
        <v>0.47342995169082125</v>
      </c>
      <c r="CT708" s="12">
        <f t="shared" si="282"/>
        <v>0.33091787439613529</v>
      </c>
      <c r="CU708" s="12">
        <f t="shared" si="283"/>
        <v>0.21014492753623187</v>
      </c>
      <c r="CV708" s="12">
        <f t="shared" si="284"/>
        <v>0.63157894736842102</v>
      </c>
      <c r="CW708" s="12">
        <f t="shared" si="277"/>
        <v>0.51020408163265307</v>
      </c>
      <c r="CX708" s="12">
        <f t="shared" si="285"/>
        <v>0.90909090909090906</v>
      </c>
      <c r="CY708" s="12">
        <f t="shared" si="286"/>
        <v>20</v>
      </c>
      <c r="CZ708" s="12">
        <f t="shared" si="287"/>
        <v>6</v>
      </c>
      <c r="DA708" s="12">
        <f t="shared" si="288"/>
        <v>0.3</v>
      </c>
      <c r="DB708" s="12">
        <f t="shared" si="289"/>
        <v>6.28125</v>
      </c>
      <c r="DC708" s="12">
        <v>22</v>
      </c>
      <c r="DD708" s="12">
        <v>8</v>
      </c>
      <c r="DE708" s="12">
        <v>36.4</v>
      </c>
      <c r="DF708" s="12">
        <v>0</v>
      </c>
      <c r="DG708" s="12">
        <v>0</v>
      </c>
      <c r="DH708" s="12">
        <v>17.100000000000001</v>
      </c>
      <c r="DI708" s="12">
        <v>2</v>
      </c>
      <c r="DJ708" s="12">
        <v>2.6</v>
      </c>
      <c r="DK708" s="12">
        <v>1.8</v>
      </c>
      <c r="DL708" s="12">
        <v>0.09</v>
      </c>
      <c r="DM708" s="17">
        <v>-1.6</v>
      </c>
      <c r="DN708" s="12">
        <v>511</v>
      </c>
      <c r="DO708" s="12">
        <v>603</v>
      </c>
      <c r="DP708" s="12">
        <v>84.7</v>
      </c>
      <c r="DQ708" s="12">
        <v>9441</v>
      </c>
      <c r="DR708" s="12">
        <v>3510</v>
      </c>
      <c r="DS708" s="12">
        <v>194</v>
      </c>
      <c r="DT708" s="12">
        <v>218</v>
      </c>
      <c r="DU708" s="12">
        <v>89</v>
      </c>
      <c r="DV708" s="12">
        <v>251</v>
      </c>
      <c r="DW708" s="12">
        <v>274</v>
      </c>
      <c r="DX708" s="12">
        <v>91.6</v>
      </c>
      <c r="DY708" s="12">
        <v>53</v>
      </c>
      <c r="DZ708" s="12">
        <v>75</v>
      </c>
      <c r="EA708" s="12">
        <v>70.7</v>
      </c>
      <c r="EB708" s="12">
        <v>0</v>
      </c>
      <c r="EC708" s="12">
        <v>1.1000000000000001</v>
      </c>
      <c r="ED708" s="12">
        <v>1.1000000000000001</v>
      </c>
      <c r="EE708" s="12">
        <v>14</v>
      </c>
      <c r="EF708" s="12">
        <v>53</v>
      </c>
      <c r="EG708" s="12">
        <v>13</v>
      </c>
      <c r="EH708" s="12">
        <v>2</v>
      </c>
      <c r="EI708" s="12">
        <v>68</v>
      </c>
      <c r="EJ708" s="12">
        <v>0</v>
      </c>
      <c r="EK708" s="12">
        <v>2</v>
      </c>
      <c r="EL708" s="12">
        <v>30</v>
      </c>
      <c r="EM708" s="12">
        <v>12</v>
      </c>
      <c r="EN708" s="12">
        <v>33</v>
      </c>
      <c r="EO708" s="12">
        <v>21</v>
      </c>
      <c r="EP708" s="12">
        <v>3</v>
      </c>
      <c r="EQ708" s="12">
        <v>1</v>
      </c>
      <c r="ER708" s="12">
        <v>5</v>
      </c>
      <c r="ES708" s="12">
        <v>2</v>
      </c>
      <c r="ET708" s="12">
        <v>1</v>
      </c>
      <c r="EU708" s="12">
        <v>11</v>
      </c>
      <c r="EV708" s="12">
        <v>7</v>
      </c>
      <c r="EW708" s="12">
        <v>4</v>
      </c>
      <c r="EX708" s="12">
        <v>5</v>
      </c>
      <c r="EY708" s="12">
        <v>2</v>
      </c>
      <c r="EZ708" s="12">
        <v>4</v>
      </c>
      <c r="FA708" s="12">
        <v>12</v>
      </c>
      <c r="FB708" s="12">
        <v>33.299999999999997</v>
      </c>
      <c r="FC708" s="12">
        <v>4</v>
      </c>
      <c r="FD708" s="12">
        <v>15</v>
      </c>
      <c r="FE708" s="12">
        <v>0</v>
      </c>
      <c r="FF708" s="12">
        <v>68</v>
      </c>
      <c r="FG708" s="12">
        <v>705</v>
      </c>
      <c r="FH708" s="12">
        <v>48</v>
      </c>
      <c r="FI708" s="12">
        <v>144</v>
      </c>
      <c r="FJ708" s="12">
        <v>307</v>
      </c>
      <c r="FK708" s="12">
        <v>259</v>
      </c>
      <c r="FL708" s="12">
        <v>37</v>
      </c>
      <c r="FM708" s="12">
        <v>22</v>
      </c>
      <c r="FN708" s="12">
        <v>8</v>
      </c>
      <c r="FO708" s="12">
        <v>36.4</v>
      </c>
      <c r="FP708" s="12">
        <v>431</v>
      </c>
      <c r="FQ708" s="12">
        <v>2139</v>
      </c>
      <c r="FR708" s="12">
        <v>1213</v>
      </c>
      <c r="FS708" s="12">
        <v>19</v>
      </c>
      <c r="FT708" s="12">
        <v>16</v>
      </c>
      <c r="FU708" s="12">
        <v>6</v>
      </c>
      <c r="FV708" s="12">
        <v>19</v>
      </c>
      <c r="FW708" s="12">
        <v>7</v>
      </c>
      <c r="FX708" s="12">
        <v>2</v>
      </c>
      <c r="FY708" s="12">
        <v>0</v>
      </c>
      <c r="FZ708" s="12">
        <v>8</v>
      </c>
      <c r="GA708" s="12">
        <v>48</v>
      </c>
      <c r="GB708" s="12">
        <v>9</v>
      </c>
      <c r="GC708" s="12">
        <v>40.9</v>
      </c>
      <c r="GD708" s="12">
        <v>7.5526299999999997</v>
      </c>
      <c r="GE708" s="12">
        <v>0.74855000000000005</v>
      </c>
      <c r="GF708" s="12">
        <v>0.37178</v>
      </c>
      <c r="GG708" s="12">
        <f t="shared" si="290"/>
        <v>0.12769485903814262</v>
      </c>
      <c r="GH708" s="12">
        <f t="shared" si="291"/>
        <v>0.36152570480928692</v>
      </c>
      <c r="GI708" s="12">
        <v>0.36364000000000002</v>
      </c>
      <c r="GJ708" s="12">
        <v>0.45455000000000001</v>
      </c>
      <c r="GK708" s="12">
        <v>0.18182000000000001</v>
      </c>
      <c r="GL708">
        <f t="shared" si="292"/>
        <v>0.20425531914893616</v>
      </c>
      <c r="GM708">
        <f t="shared" si="293"/>
        <v>0.43546099290780144</v>
      </c>
      <c r="GN708">
        <f t="shared" si="294"/>
        <v>0.36737588652482267</v>
      </c>
      <c r="GO708">
        <f t="shared" si="295"/>
        <v>0.63636363636363635</v>
      </c>
      <c r="GP708" s="12">
        <f t="shared" si="278"/>
        <v>0.48979591836734693</v>
      </c>
      <c r="GQ708">
        <f t="shared" si="279"/>
        <v>0.63636363636363635</v>
      </c>
      <c r="GR708">
        <f t="shared" si="296"/>
        <v>69</v>
      </c>
      <c r="GS708">
        <f t="shared" si="297"/>
        <v>19</v>
      </c>
      <c r="GT708">
        <f t="shared" si="298"/>
        <v>0.27536231884057971</v>
      </c>
      <c r="GU708">
        <f t="shared" si="299"/>
        <v>7.5147058823529411</v>
      </c>
    </row>
    <row r="709" spans="1:203" x14ac:dyDescent="0.2">
      <c r="A709">
        <v>2023</v>
      </c>
      <c r="B709" s="2">
        <v>45203</v>
      </c>
      <c r="C709" s="21" t="s">
        <v>1</v>
      </c>
      <c r="D709" s="21" t="s">
        <v>6</v>
      </c>
      <c r="E709" s="4">
        <f t="shared" si="275"/>
        <v>9.9999999999999867E-2</v>
      </c>
      <c r="F709" s="12">
        <v>1</v>
      </c>
      <c r="G709" s="12">
        <v>2</v>
      </c>
      <c r="H709" s="5" t="s">
        <v>15</v>
      </c>
      <c r="I709" s="12" t="s">
        <v>13</v>
      </c>
      <c r="J709" s="12">
        <v>15</v>
      </c>
      <c r="K709" s="12">
        <v>3</v>
      </c>
      <c r="L709" s="12">
        <v>20</v>
      </c>
      <c r="M709" s="12">
        <v>7.0000000000000007E-2</v>
      </c>
      <c r="N709" s="12">
        <v>0.33</v>
      </c>
      <c r="O709" s="12">
        <v>21.2</v>
      </c>
      <c r="P709" s="12">
        <v>2</v>
      </c>
      <c r="Q709" s="12">
        <v>1.2</v>
      </c>
      <c r="R709" s="12">
        <v>1.2</v>
      </c>
      <c r="S709" s="12">
        <v>0.08</v>
      </c>
      <c r="T709" s="17">
        <v>-0.2</v>
      </c>
      <c r="U709" s="12">
        <v>373</v>
      </c>
      <c r="V709" s="12">
        <v>453</v>
      </c>
      <c r="W709" s="12">
        <v>82.3</v>
      </c>
      <c r="X709" s="12">
        <v>6738</v>
      </c>
      <c r="Y709" s="12">
        <v>2687</v>
      </c>
      <c r="Z709" s="12">
        <v>150</v>
      </c>
      <c r="AA709" s="12">
        <v>169</v>
      </c>
      <c r="AB709" s="12">
        <v>88.8</v>
      </c>
      <c r="AC709" s="12">
        <v>183</v>
      </c>
      <c r="AD709" s="12">
        <v>208</v>
      </c>
      <c r="AE709" s="12">
        <v>88</v>
      </c>
      <c r="AF709" s="12">
        <v>33</v>
      </c>
      <c r="AG709" s="12">
        <v>57</v>
      </c>
      <c r="AH709" s="12">
        <v>57.9</v>
      </c>
      <c r="AI709" s="12">
        <v>1</v>
      </c>
      <c r="AJ709" s="12">
        <v>0.8</v>
      </c>
      <c r="AK709" s="12">
        <v>0.8</v>
      </c>
      <c r="AL709" s="12">
        <v>8</v>
      </c>
      <c r="AM709" s="12">
        <v>21</v>
      </c>
      <c r="AN709" s="12">
        <v>6</v>
      </c>
      <c r="AO709" s="12">
        <v>1</v>
      </c>
      <c r="AP709" s="12">
        <v>40</v>
      </c>
      <c r="AQ709" s="12">
        <v>2</v>
      </c>
      <c r="AR709" s="12">
        <v>2</v>
      </c>
      <c r="AS709" s="12">
        <v>14</v>
      </c>
      <c r="AT709" s="12">
        <v>2</v>
      </c>
      <c r="AU709" s="12">
        <v>23</v>
      </c>
      <c r="AV709" s="12">
        <v>15</v>
      </c>
      <c r="AW709" s="12">
        <v>0</v>
      </c>
      <c r="AX709" s="12">
        <v>4</v>
      </c>
      <c r="AY709" s="12">
        <v>2</v>
      </c>
      <c r="AZ709" s="12">
        <v>2</v>
      </c>
      <c r="BA709" s="12">
        <v>0</v>
      </c>
      <c r="BB709" s="12">
        <v>15</v>
      </c>
      <c r="BC709" s="12">
        <v>10</v>
      </c>
      <c r="BD709" s="12">
        <v>8</v>
      </c>
      <c r="BE709" s="12">
        <v>3</v>
      </c>
      <c r="BF709" s="12">
        <v>4</v>
      </c>
      <c r="BG709" s="12">
        <v>10</v>
      </c>
      <c r="BH709" s="12">
        <v>20</v>
      </c>
      <c r="BI709" s="12">
        <v>50</v>
      </c>
      <c r="BJ709" s="12">
        <v>10</v>
      </c>
      <c r="BK709" s="12">
        <v>14</v>
      </c>
      <c r="BL709" s="12">
        <v>1</v>
      </c>
      <c r="BM709" s="12">
        <v>46</v>
      </c>
      <c r="BN709" s="12">
        <v>561</v>
      </c>
      <c r="BO709" s="12">
        <v>54</v>
      </c>
      <c r="BP709" s="12">
        <v>220</v>
      </c>
      <c r="BQ709" s="12">
        <v>238</v>
      </c>
      <c r="BR709" s="12">
        <v>107</v>
      </c>
      <c r="BS709" s="12">
        <v>17</v>
      </c>
      <c r="BT709" s="12">
        <v>18</v>
      </c>
      <c r="BU709" s="12">
        <v>7</v>
      </c>
      <c r="BV709" s="12">
        <v>38.9</v>
      </c>
      <c r="BW709" s="12">
        <v>379</v>
      </c>
      <c r="BX709" s="12">
        <v>1927</v>
      </c>
      <c r="BY709" s="12">
        <v>813</v>
      </c>
      <c r="BZ709" s="12">
        <v>20</v>
      </c>
      <c r="CA709" s="12">
        <v>12</v>
      </c>
      <c r="CB709" s="12">
        <v>2</v>
      </c>
      <c r="CC709" s="12">
        <v>19</v>
      </c>
      <c r="CD709" s="12">
        <v>7</v>
      </c>
      <c r="CE709" s="12">
        <v>1</v>
      </c>
      <c r="CF709" s="12">
        <v>0</v>
      </c>
      <c r="CG709" s="12">
        <v>12</v>
      </c>
      <c r="CH709" s="12">
        <v>60</v>
      </c>
      <c r="CI709" s="12">
        <v>6</v>
      </c>
      <c r="CJ709" s="12">
        <v>66.7</v>
      </c>
      <c r="CK709" s="12">
        <v>10.313700000000001</v>
      </c>
      <c r="CL709" s="12">
        <v>0.36148999999999998</v>
      </c>
      <c r="CM709" s="12">
        <v>0.39878000000000002</v>
      </c>
      <c r="CN709" s="12">
        <f t="shared" si="276"/>
        <v>0.13465783664459161</v>
      </c>
      <c r="CO709" s="12">
        <f t="shared" si="280"/>
        <v>0.3730684326710817</v>
      </c>
      <c r="CP709" s="12">
        <v>0.53332999999999997</v>
      </c>
      <c r="CQ709" s="12">
        <v>0.2</v>
      </c>
      <c r="CR709" s="12">
        <v>0.26667000000000002</v>
      </c>
      <c r="CS709" s="12">
        <f t="shared" si="281"/>
        <v>0.39215686274509803</v>
      </c>
      <c r="CT709" s="12">
        <f t="shared" si="282"/>
        <v>0.42424242424242425</v>
      </c>
      <c r="CU709" s="12">
        <f t="shared" si="283"/>
        <v>0.19073083778966132</v>
      </c>
      <c r="CV709" s="12">
        <f t="shared" si="284"/>
        <v>0.66666666666666663</v>
      </c>
      <c r="CW709" s="12">
        <f t="shared" si="277"/>
        <v>0.51282051282051277</v>
      </c>
      <c r="CX709" s="12">
        <f t="shared" si="285"/>
        <v>0.53333333333333333</v>
      </c>
      <c r="CY709" s="12">
        <f t="shared" si="286"/>
        <v>33</v>
      </c>
      <c r="CZ709" s="12">
        <f t="shared" si="287"/>
        <v>8</v>
      </c>
      <c r="DA709" s="12">
        <f t="shared" si="288"/>
        <v>0.24242424242424243</v>
      </c>
      <c r="DB709" s="12">
        <f t="shared" si="289"/>
        <v>8.1086956521739122</v>
      </c>
      <c r="DC709" s="12">
        <v>14</v>
      </c>
      <c r="DD709" s="12">
        <v>5</v>
      </c>
      <c r="DE709" s="12">
        <v>35.700000000000003</v>
      </c>
      <c r="DF709" s="12">
        <v>0.14000000000000001</v>
      </c>
      <c r="DG709" s="12">
        <v>0.4</v>
      </c>
      <c r="DH709" s="12">
        <v>18.3</v>
      </c>
      <c r="DI709" s="12">
        <v>0</v>
      </c>
      <c r="DJ709" s="12">
        <v>1.1000000000000001</v>
      </c>
      <c r="DK709" s="12">
        <v>1.1000000000000001</v>
      </c>
      <c r="DL709" s="12">
        <v>0.08</v>
      </c>
      <c r="DM709" s="18">
        <v>0.9</v>
      </c>
      <c r="DN709" s="12">
        <v>423</v>
      </c>
      <c r="DO709" s="12">
        <v>526</v>
      </c>
      <c r="DP709" s="12">
        <v>80.400000000000006</v>
      </c>
      <c r="DQ709" s="12">
        <v>7227</v>
      </c>
      <c r="DR709" s="12">
        <v>2782</v>
      </c>
      <c r="DS709" s="12">
        <v>205</v>
      </c>
      <c r="DT709" s="12">
        <v>228</v>
      </c>
      <c r="DU709" s="12">
        <v>89.9</v>
      </c>
      <c r="DV709" s="12">
        <v>167</v>
      </c>
      <c r="DW709" s="12">
        <v>198</v>
      </c>
      <c r="DX709" s="12">
        <v>84.3</v>
      </c>
      <c r="DY709" s="12">
        <v>43</v>
      </c>
      <c r="DZ709" s="12">
        <v>67</v>
      </c>
      <c r="EA709" s="12">
        <v>64.2</v>
      </c>
      <c r="EB709" s="12">
        <v>2</v>
      </c>
      <c r="EC709" s="12">
        <v>1</v>
      </c>
      <c r="ED709" s="12">
        <v>2</v>
      </c>
      <c r="EE709" s="12">
        <v>13</v>
      </c>
      <c r="EF709" s="12">
        <v>38</v>
      </c>
      <c r="EG709" s="12">
        <v>14</v>
      </c>
      <c r="EH709" s="12">
        <v>1</v>
      </c>
      <c r="EI709" s="12">
        <v>48</v>
      </c>
      <c r="EJ709" s="12">
        <v>3</v>
      </c>
      <c r="EK709" s="12">
        <v>0</v>
      </c>
      <c r="EL709" s="12">
        <v>11</v>
      </c>
      <c r="EM709" s="12">
        <v>4</v>
      </c>
      <c r="EN709" s="12">
        <v>23</v>
      </c>
      <c r="EO709" s="12">
        <v>20</v>
      </c>
      <c r="EP709" s="12">
        <v>1</v>
      </c>
      <c r="EQ709" s="12">
        <v>1</v>
      </c>
      <c r="ER709" s="12">
        <v>0</v>
      </c>
      <c r="ES709" s="12">
        <v>0</v>
      </c>
      <c r="ET709" s="12">
        <v>1</v>
      </c>
      <c r="EU709" s="12">
        <v>16</v>
      </c>
      <c r="EV709" s="12">
        <v>11</v>
      </c>
      <c r="EW709" s="12">
        <v>5</v>
      </c>
      <c r="EX709" s="12">
        <v>9</v>
      </c>
      <c r="EY709" s="12">
        <v>2</v>
      </c>
      <c r="EZ709" s="12">
        <v>9</v>
      </c>
      <c r="FA709" s="12">
        <v>16</v>
      </c>
      <c r="FB709" s="12">
        <v>56.3</v>
      </c>
      <c r="FC709" s="12">
        <v>4</v>
      </c>
      <c r="FD709" s="12">
        <v>8</v>
      </c>
      <c r="FE709" s="12">
        <v>0</v>
      </c>
      <c r="FF709" s="12">
        <v>54</v>
      </c>
      <c r="FG709" s="12">
        <v>610</v>
      </c>
      <c r="FH709" s="12">
        <v>64</v>
      </c>
      <c r="FI709" s="12">
        <v>191</v>
      </c>
      <c r="FJ709" s="12">
        <v>235</v>
      </c>
      <c r="FK709" s="12">
        <v>189</v>
      </c>
      <c r="FL709" s="12">
        <v>27</v>
      </c>
      <c r="FM709" s="12">
        <v>20</v>
      </c>
      <c r="FN709" s="12">
        <v>10</v>
      </c>
      <c r="FO709" s="12">
        <v>50</v>
      </c>
      <c r="FP709" s="12">
        <v>355</v>
      </c>
      <c r="FQ709" s="12">
        <v>1891</v>
      </c>
      <c r="FR709" s="12">
        <v>977</v>
      </c>
      <c r="FS709" s="12">
        <v>18</v>
      </c>
      <c r="FT709" s="12">
        <v>13</v>
      </c>
      <c r="FU709" s="12">
        <v>5</v>
      </c>
      <c r="FV709" s="12">
        <v>12</v>
      </c>
      <c r="FW709" s="12">
        <v>5</v>
      </c>
      <c r="FX709" s="12">
        <v>4</v>
      </c>
      <c r="FY709" s="12">
        <v>0</v>
      </c>
      <c r="FZ709" s="12">
        <v>11</v>
      </c>
      <c r="GA709" s="12">
        <v>57</v>
      </c>
      <c r="GB709" s="12">
        <v>3</v>
      </c>
      <c r="GC709" s="12">
        <v>33.299999999999997</v>
      </c>
      <c r="GD709" s="12">
        <v>11.615399999999999</v>
      </c>
      <c r="GE709" s="12">
        <v>0.63851000000000002</v>
      </c>
      <c r="GF709" s="12">
        <v>0.38495000000000001</v>
      </c>
      <c r="GG709" s="12">
        <f t="shared" si="290"/>
        <v>0.13307984790874525</v>
      </c>
      <c r="GH709" s="12">
        <f t="shared" si="291"/>
        <v>0.43346007604562736</v>
      </c>
      <c r="GI709" s="12">
        <v>0.3125</v>
      </c>
      <c r="GJ709" s="12">
        <v>0.5625</v>
      </c>
      <c r="GK709" s="12">
        <v>0.125</v>
      </c>
      <c r="GL709">
        <f t="shared" si="292"/>
        <v>0.31311475409836065</v>
      </c>
      <c r="GM709">
        <f t="shared" si="293"/>
        <v>0.38524590163934425</v>
      </c>
      <c r="GN709">
        <f t="shared" si="294"/>
        <v>0.30983606557377047</v>
      </c>
      <c r="GO709">
        <f t="shared" si="295"/>
        <v>0.6875</v>
      </c>
      <c r="GP709" s="12">
        <f t="shared" si="278"/>
        <v>0.48717948717948717</v>
      </c>
      <c r="GQ709">
        <f t="shared" si="279"/>
        <v>0.9285714285714286</v>
      </c>
      <c r="GR709">
        <f t="shared" si="296"/>
        <v>51</v>
      </c>
      <c r="GS709">
        <f t="shared" si="297"/>
        <v>19</v>
      </c>
      <c r="GT709">
        <f t="shared" si="298"/>
        <v>0.37254901960784315</v>
      </c>
      <c r="GU709">
        <f t="shared" si="299"/>
        <v>7.833333333333333</v>
      </c>
    </row>
    <row r="710" spans="1:203" x14ac:dyDescent="0.2">
      <c r="A710">
        <v>2023</v>
      </c>
      <c r="B710" s="2">
        <v>45220</v>
      </c>
      <c r="C710" s="21" t="s">
        <v>5</v>
      </c>
      <c r="D710" s="21" t="s">
        <v>6</v>
      </c>
      <c r="E710" s="4">
        <f t="shared" si="275"/>
        <v>-2</v>
      </c>
      <c r="F710" s="12">
        <v>1</v>
      </c>
      <c r="G710" s="12">
        <v>2</v>
      </c>
      <c r="H710" s="5" t="s">
        <v>3</v>
      </c>
      <c r="I710" s="12" t="s">
        <v>13</v>
      </c>
      <c r="J710" s="12">
        <v>6</v>
      </c>
      <c r="K710" s="12">
        <v>2</v>
      </c>
      <c r="L710" s="12">
        <v>33.299999999999997</v>
      </c>
      <c r="M710" s="12">
        <v>0.17</v>
      </c>
      <c r="N710" s="12">
        <v>0.5</v>
      </c>
      <c r="O710" s="12">
        <v>16.8</v>
      </c>
      <c r="P710" s="12">
        <v>0</v>
      </c>
      <c r="Q710" s="12">
        <v>0.6</v>
      </c>
      <c r="R710" s="12">
        <v>0.6</v>
      </c>
      <c r="S710" s="12">
        <v>0.09</v>
      </c>
      <c r="T710" s="18">
        <v>0.4</v>
      </c>
      <c r="U710" s="12">
        <v>332</v>
      </c>
      <c r="V710" s="12">
        <v>424</v>
      </c>
      <c r="W710" s="12">
        <v>78.3</v>
      </c>
      <c r="X710" s="12">
        <v>6885</v>
      </c>
      <c r="Y710" s="12">
        <v>2552</v>
      </c>
      <c r="Z710" s="12">
        <v>106</v>
      </c>
      <c r="AA710" s="12">
        <v>122</v>
      </c>
      <c r="AB710" s="12">
        <v>86.9</v>
      </c>
      <c r="AC710" s="12">
        <v>176</v>
      </c>
      <c r="AD710" s="12">
        <v>198</v>
      </c>
      <c r="AE710" s="12">
        <v>88.9</v>
      </c>
      <c r="AF710" s="12">
        <v>49</v>
      </c>
      <c r="AG710" s="12">
        <v>90</v>
      </c>
      <c r="AH710" s="12">
        <v>54.4</v>
      </c>
      <c r="AI710" s="12">
        <v>1</v>
      </c>
      <c r="AJ710" s="12">
        <v>0.5</v>
      </c>
      <c r="AK710" s="12">
        <v>0.7</v>
      </c>
      <c r="AL710" s="12">
        <v>3</v>
      </c>
      <c r="AM710" s="12">
        <v>25</v>
      </c>
      <c r="AN710" s="12">
        <v>6</v>
      </c>
      <c r="AO710" s="12">
        <v>1</v>
      </c>
      <c r="AP710" s="12">
        <v>33</v>
      </c>
      <c r="AQ710" s="12">
        <v>0</v>
      </c>
      <c r="AR710" s="12">
        <v>13</v>
      </c>
      <c r="AS710" s="12">
        <v>16</v>
      </c>
      <c r="AT710" s="12">
        <v>5</v>
      </c>
      <c r="AU710" s="12">
        <v>10</v>
      </c>
      <c r="AV710" s="12">
        <v>6</v>
      </c>
      <c r="AW710" s="12">
        <v>1</v>
      </c>
      <c r="AX710" s="12">
        <v>0</v>
      </c>
      <c r="AY710" s="12">
        <v>1</v>
      </c>
      <c r="AZ710" s="12">
        <v>2</v>
      </c>
      <c r="BA710" s="12">
        <v>0</v>
      </c>
      <c r="BB710" s="12">
        <v>15</v>
      </c>
      <c r="BC710" s="12">
        <v>8</v>
      </c>
      <c r="BD710" s="12">
        <v>12</v>
      </c>
      <c r="BE710" s="12">
        <v>2</v>
      </c>
      <c r="BF710" s="12">
        <v>1</v>
      </c>
      <c r="BG710" s="12">
        <v>7</v>
      </c>
      <c r="BH710" s="12">
        <v>15</v>
      </c>
      <c r="BI710" s="12">
        <v>46.7</v>
      </c>
      <c r="BJ710" s="12">
        <v>12</v>
      </c>
      <c r="BK710" s="12">
        <v>21</v>
      </c>
      <c r="BL710" s="12">
        <v>1</v>
      </c>
      <c r="BM710" s="12">
        <v>38</v>
      </c>
      <c r="BN710" s="12">
        <v>520</v>
      </c>
      <c r="BO710" s="12">
        <v>81</v>
      </c>
      <c r="BP710" s="12">
        <v>245</v>
      </c>
      <c r="BQ710" s="12">
        <v>209</v>
      </c>
      <c r="BR710" s="12">
        <v>78</v>
      </c>
      <c r="BS710" s="12">
        <v>11</v>
      </c>
      <c r="BT710" s="12">
        <v>10</v>
      </c>
      <c r="BU710" s="12">
        <v>4</v>
      </c>
      <c r="BV710" s="12">
        <v>40</v>
      </c>
      <c r="BW710" s="12">
        <v>254</v>
      </c>
      <c r="BX710" s="12">
        <v>1223</v>
      </c>
      <c r="BY710" s="12">
        <v>574</v>
      </c>
      <c r="BZ710" s="12">
        <v>12</v>
      </c>
      <c r="CA710" s="12">
        <v>10</v>
      </c>
      <c r="CB710" s="12">
        <v>2</v>
      </c>
      <c r="CC710" s="12">
        <v>12</v>
      </c>
      <c r="CD710" s="12">
        <v>3</v>
      </c>
      <c r="CE710" s="12">
        <v>1</v>
      </c>
      <c r="CF710" s="12">
        <v>0</v>
      </c>
      <c r="CG710" s="12">
        <v>9</v>
      </c>
      <c r="CH710" s="12">
        <v>53</v>
      </c>
      <c r="CI710" s="12">
        <v>3</v>
      </c>
      <c r="CJ710" s="12">
        <v>60</v>
      </c>
      <c r="CK710" s="12">
        <v>12.0877</v>
      </c>
      <c r="CL710" s="12">
        <v>0.312</v>
      </c>
      <c r="CM710" s="12">
        <v>0.37065999999999999</v>
      </c>
      <c r="CN710" s="12">
        <f t="shared" si="276"/>
        <v>0.24292452830188679</v>
      </c>
      <c r="CO710" s="12">
        <f t="shared" si="280"/>
        <v>0.28773584905660377</v>
      </c>
      <c r="CP710" s="12">
        <v>0.8</v>
      </c>
      <c r="CQ710" s="12">
        <v>0.13333</v>
      </c>
      <c r="CR710" s="12">
        <v>6.6669999999999993E-2</v>
      </c>
      <c r="CS710" s="12">
        <f t="shared" si="281"/>
        <v>0.47115384615384615</v>
      </c>
      <c r="CT710" s="12">
        <f t="shared" si="282"/>
        <v>0.40192307692307694</v>
      </c>
      <c r="CU710" s="12">
        <f t="shared" si="283"/>
        <v>0.15</v>
      </c>
      <c r="CV710" s="12">
        <f t="shared" si="284"/>
        <v>0.53333333333333333</v>
      </c>
      <c r="CW710" s="12">
        <f t="shared" si="277"/>
        <v>0.49074074074074076</v>
      </c>
      <c r="CX710" s="12">
        <f t="shared" si="285"/>
        <v>0.5</v>
      </c>
      <c r="CY710" s="12">
        <f t="shared" si="286"/>
        <v>35</v>
      </c>
      <c r="CZ710" s="12">
        <f t="shared" si="287"/>
        <v>8</v>
      </c>
      <c r="DA710" s="12">
        <f t="shared" si="288"/>
        <v>0.22857142857142856</v>
      </c>
      <c r="DB710" s="12">
        <f t="shared" si="289"/>
        <v>8.7368421052631575</v>
      </c>
      <c r="DC710" s="12">
        <v>21</v>
      </c>
      <c r="DD710" s="12">
        <v>5</v>
      </c>
      <c r="DE710" s="12">
        <v>23.8</v>
      </c>
      <c r="DF710" s="12">
        <v>0.1</v>
      </c>
      <c r="DG710" s="12">
        <v>0.4</v>
      </c>
      <c r="DH710" s="12">
        <v>17.5</v>
      </c>
      <c r="DI710" s="12">
        <v>0</v>
      </c>
      <c r="DJ710" s="12">
        <v>2.6</v>
      </c>
      <c r="DK710" s="12">
        <v>2.6</v>
      </c>
      <c r="DL710" s="12">
        <v>0.13</v>
      </c>
      <c r="DM710" s="17">
        <v>-0.6</v>
      </c>
      <c r="DN710" s="12">
        <v>611</v>
      </c>
      <c r="DO710" s="12">
        <v>689</v>
      </c>
      <c r="DP710" s="12">
        <v>88.7</v>
      </c>
      <c r="DQ710" s="12">
        <v>9055</v>
      </c>
      <c r="DR710" s="12">
        <v>2973</v>
      </c>
      <c r="DS710" s="12">
        <v>344</v>
      </c>
      <c r="DT710" s="12">
        <v>367</v>
      </c>
      <c r="DU710" s="12">
        <v>93.7</v>
      </c>
      <c r="DV710" s="12">
        <v>225</v>
      </c>
      <c r="DW710" s="12">
        <v>248</v>
      </c>
      <c r="DX710" s="12">
        <v>90.7</v>
      </c>
      <c r="DY710" s="12">
        <v>25</v>
      </c>
      <c r="DZ710" s="12">
        <v>46</v>
      </c>
      <c r="EA710" s="12">
        <v>54.3</v>
      </c>
      <c r="EB710" s="12">
        <v>2</v>
      </c>
      <c r="EC710" s="12">
        <v>2.2999999999999998</v>
      </c>
      <c r="ED710" s="12">
        <v>1.4</v>
      </c>
      <c r="EE710" s="12">
        <v>17</v>
      </c>
      <c r="EF710" s="12">
        <v>39</v>
      </c>
      <c r="EG710" s="12">
        <v>8</v>
      </c>
      <c r="EH710" s="12">
        <v>2</v>
      </c>
      <c r="EI710" s="12">
        <v>57</v>
      </c>
      <c r="EJ710" s="12">
        <v>4</v>
      </c>
      <c r="EK710" s="12">
        <v>3</v>
      </c>
      <c r="EL710" s="12">
        <v>15</v>
      </c>
      <c r="EM710" s="12">
        <v>5</v>
      </c>
      <c r="EN710" s="12">
        <v>36</v>
      </c>
      <c r="EO710" s="12">
        <v>31</v>
      </c>
      <c r="EP710" s="12">
        <v>0</v>
      </c>
      <c r="EQ710" s="12">
        <v>3</v>
      </c>
      <c r="ER710" s="12">
        <v>2</v>
      </c>
      <c r="ES710" s="12">
        <v>0</v>
      </c>
      <c r="ET710" s="12">
        <v>0</v>
      </c>
      <c r="EU710" s="12">
        <v>8</v>
      </c>
      <c r="EV710" s="12">
        <v>6</v>
      </c>
      <c r="EW710" s="12">
        <v>2</v>
      </c>
      <c r="EX710" s="12">
        <v>5</v>
      </c>
      <c r="EY710" s="12">
        <v>1</v>
      </c>
      <c r="EZ710" s="12">
        <v>5</v>
      </c>
      <c r="FA710" s="12">
        <v>9</v>
      </c>
      <c r="FB710" s="12">
        <v>55.6</v>
      </c>
      <c r="FC710" s="12">
        <v>12</v>
      </c>
      <c r="FD710" s="12">
        <v>14</v>
      </c>
      <c r="FE710" s="12">
        <v>0</v>
      </c>
      <c r="FF710" s="12">
        <v>62</v>
      </c>
      <c r="FG710" s="12">
        <v>785</v>
      </c>
      <c r="FH710" s="12">
        <v>50</v>
      </c>
      <c r="FI710" s="12">
        <v>208</v>
      </c>
      <c r="FJ710" s="12">
        <v>409</v>
      </c>
      <c r="FK710" s="12">
        <v>172</v>
      </c>
      <c r="FL710" s="12">
        <v>35</v>
      </c>
      <c r="FM710" s="12">
        <v>17</v>
      </c>
      <c r="FN710" s="12">
        <v>8</v>
      </c>
      <c r="FO710" s="12">
        <v>47.1</v>
      </c>
      <c r="FP710" s="12">
        <v>610</v>
      </c>
      <c r="FQ710" s="12">
        <v>2857</v>
      </c>
      <c r="FR710" s="12">
        <v>1496</v>
      </c>
      <c r="FS710" s="12">
        <v>27</v>
      </c>
      <c r="FT710" s="12">
        <v>22</v>
      </c>
      <c r="FU710" s="12">
        <v>11</v>
      </c>
      <c r="FV710" s="12">
        <v>15</v>
      </c>
      <c r="FW710" s="12">
        <v>8</v>
      </c>
      <c r="FX710" s="12">
        <v>0</v>
      </c>
      <c r="FY710" s="12">
        <v>0</v>
      </c>
      <c r="FZ710" s="12">
        <v>12</v>
      </c>
      <c r="GA710" s="12">
        <v>55</v>
      </c>
      <c r="GB710" s="12">
        <v>2</v>
      </c>
      <c r="GC710" s="12">
        <v>40</v>
      </c>
      <c r="GD710" s="12">
        <v>9.21739</v>
      </c>
      <c r="GE710" s="12">
        <v>0.68799999999999994</v>
      </c>
      <c r="GF710" s="12">
        <v>0.32833000000000001</v>
      </c>
      <c r="GG710" s="12">
        <f t="shared" si="290"/>
        <v>7.6923076923076927E-2</v>
      </c>
      <c r="GH710" s="12">
        <f t="shared" si="291"/>
        <v>0.53265602322206096</v>
      </c>
      <c r="GI710" s="12">
        <v>0.25</v>
      </c>
      <c r="GJ710" s="12">
        <v>0.625</v>
      </c>
      <c r="GK710" s="12">
        <v>0.125</v>
      </c>
      <c r="GL710">
        <f t="shared" si="292"/>
        <v>0.26496815286624203</v>
      </c>
      <c r="GM710">
        <f t="shared" si="293"/>
        <v>0.52101910828025477</v>
      </c>
      <c r="GN710">
        <f t="shared" si="294"/>
        <v>0.21910828025477708</v>
      </c>
      <c r="GO710">
        <f t="shared" si="295"/>
        <v>0.75</v>
      </c>
      <c r="GP710" s="12">
        <f t="shared" si="278"/>
        <v>0.5092592592592593</v>
      </c>
      <c r="GQ710">
        <f t="shared" si="279"/>
        <v>0.80952380952380953</v>
      </c>
      <c r="GR710">
        <f t="shared" si="296"/>
        <v>61</v>
      </c>
      <c r="GS710">
        <f t="shared" si="297"/>
        <v>19</v>
      </c>
      <c r="GT710">
        <f t="shared" si="298"/>
        <v>0.31147540983606559</v>
      </c>
      <c r="GU710">
        <f t="shared" si="299"/>
        <v>9.8548387096774199</v>
      </c>
    </row>
    <row r="711" spans="1:203" x14ac:dyDescent="0.2">
      <c r="A711">
        <v>2023</v>
      </c>
      <c r="B711" s="2">
        <v>44996</v>
      </c>
      <c r="C711" s="21" t="s">
        <v>5</v>
      </c>
      <c r="D711" s="21" t="s">
        <v>6</v>
      </c>
      <c r="E711" s="4">
        <f t="shared" si="275"/>
        <v>0.29999999999999982</v>
      </c>
      <c r="F711" s="12">
        <v>0</v>
      </c>
      <c r="G711" s="12">
        <v>1</v>
      </c>
      <c r="H711" s="5" t="s">
        <v>9</v>
      </c>
      <c r="I711" s="12" t="s">
        <v>45</v>
      </c>
      <c r="J711" s="12">
        <v>12</v>
      </c>
      <c r="K711" s="12">
        <v>2</v>
      </c>
      <c r="L711" s="12">
        <v>16.7</v>
      </c>
      <c r="M711" s="12">
        <v>0</v>
      </c>
      <c r="N711" s="12">
        <v>0</v>
      </c>
      <c r="O711" s="12">
        <v>17</v>
      </c>
      <c r="P711" s="12">
        <v>0</v>
      </c>
      <c r="Q711" s="12">
        <v>1.4</v>
      </c>
      <c r="R711" s="12">
        <v>1.4</v>
      </c>
      <c r="S711" s="12">
        <v>0.11</v>
      </c>
      <c r="T711" s="17">
        <v>-1.4</v>
      </c>
      <c r="U711" s="12">
        <v>273</v>
      </c>
      <c r="V711" s="12">
        <v>401</v>
      </c>
      <c r="W711" s="12">
        <v>68.099999999999994</v>
      </c>
      <c r="X711" s="12">
        <v>4739</v>
      </c>
      <c r="Y711" s="12">
        <v>2222</v>
      </c>
      <c r="Z711" s="12">
        <v>151</v>
      </c>
      <c r="AA711" s="12">
        <v>190</v>
      </c>
      <c r="AB711" s="12">
        <v>79.5</v>
      </c>
      <c r="AC711" s="12">
        <v>81</v>
      </c>
      <c r="AD711" s="12">
        <v>113</v>
      </c>
      <c r="AE711" s="12">
        <v>71.7</v>
      </c>
      <c r="AF711" s="12">
        <v>36</v>
      </c>
      <c r="AG711" s="12">
        <v>76</v>
      </c>
      <c r="AH711" s="12">
        <v>47.4</v>
      </c>
      <c r="AI711" s="12">
        <v>0</v>
      </c>
      <c r="AJ711" s="12">
        <v>0.9</v>
      </c>
      <c r="AK711" s="12">
        <v>0.5</v>
      </c>
      <c r="AL711" s="12">
        <v>7</v>
      </c>
      <c r="AM711" s="12">
        <v>22</v>
      </c>
      <c r="AN711" s="12">
        <v>3</v>
      </c>
      <c r="AO711" s="12">
        <v>2</v>
      </c>
      <c r="AP711" s="12">
        <v>26</v>
      </c>
      <c r="AQ711" s="12">
        <v>0</v>
      </c>
      <c r="AR711" s="12">
        <v>1</v>
      </c>
      <c r="AS711" s="12">
        <v>15</v>
      </c>
      <c r="AT711" s="12">
        <v>2</v>
      </c>
      <c r="AU711" s="12">
        <v>19</v>
      </c>
      <c r="AV711" s="12">
        <v>12</v>
      </c>
      <c r="AW711" s="12">
        <v>3</v>
      </c>
      <c r="AX711" s="12">
        <v>0</v>
      </c>
      <c r="AY711" s="12">
        <v>1</v>
      </c>
      <c r="AZ711" s="12">
        <v>3</v>
      </c>
      <c r="BA711" s="12">
        <v>0</v>
      </c>
      <c r="BB711" s="12">
        <v>7</v>
      </c>
      <c r="BC711" s="12">
        <v>6</v>
      </c>
      <c r="BD711" s="12">
        <v>4</v>
      </c>
      <c r="BE711" s="12">
        <v>2</v>
      </c>
      <c r="BF711" s="12">
        <v>1</v>
      </c>
      <c r="BG711" s="12">
        <v>3</v>
      </c>
      <c r="BH711" s="12">
        <v>7</v>
      </c>
      <c r="BI711" s="12">
        <v>42.9</v>
      </c>
      <c r="BJ711" s="12">
        <v>15</v>
      </c>
      <c r="BK711" s="12">
        <v>24</v>
      </c>
      <c r="BL711" s="12">
        <v>1</v>
      </c>
      <c r="BM711" s="12">
        <v>45</v>
      </c>
      <c r="BN711" s="12">
        <v>516</v>
      </c>
      <c r="BO711" s="12">
        <v>83</v>
      </c>
      <c r="BP711" s="12">
        <v>180</v>
      </c>
      <c r="BQ711" s="12">
        <v>220</v>
      </c>
      <c r="BR711" s="12">
        <v>125</v>
      </c>
      <c r="BS711" s="12">
        <v>12</v>
      </c>
      <c r="BT711" s="12">
        <v>17</v>
      </c>
      <c r="BU711" s="12">
        <v>9</v>
      </c>
      <c r="BV711" s="12">
        <v>52.9</v>
      </c>
      <c r="BW711" s="12">
        <v>220</v>
      </c>
      <c r="BX711" s="12">
        <v>1231</v>
      </c>
      <c r="BY711" s="12">
        <v>549</v>
      </c>
      <c r="BZ711" s="12">
        <v>15</v>
      </c>
      <c r="CA711" s="12">
        <v>10</v>
      </c>
      <c r="CB711" s="12">
        <v>0</v>
      </c>
      <c r="CC711" s="12">
        <v>9</v>
      </c>
      <c r="CD711" s="12">
        <v>7</v>
      </c>
      <c r="CE711" s="12">
        <v>6</v>
      </c>
      <c r="CF711" s="12">
        <v>2</v>
      </c>
      <c r="CG711" s="12">
        <v>10</v>
      </c>
      <c r="CH711" s="12">
        <v>70</v>
      </c>
      <c r="CI711" s="12">
        <v>21</v>
      </c>
      <c r="CJ711" s="12">
        <v>58.3</v>
      </c>
      <c r="CK711" s="12">
        <v>8.7142900000000001</v>
      </c>
      <c r="CL711" s="12">
        <v>0.42662</v>
      </c>
      <c r="CM711" s="12">
        <v>0.46888000000000002</v>
      </c>
      <c r="CN711" s="12">
        <f t="shared" si="276"/>
        <v>0.19201995012468828</v>
      </c>
      <c r="CO711" s="12">
        <f t="shared" si="280"/>
        <v>0.47381546134663344</v>
      </c>
      <c r="CP711" s="12">
        <v>0.57142999999999999</v>
      </c>
      <c r="CQ711" s="12">
        <v>0.28571000000000002</v>
      </c>
      <c r="CR711" s="12">
        <v>0.14285999999999999</v>
      </c>
      <c r="CS711" s="12">
        <f t="shared" si="281"/>
        <v>0.34883720930232559</v>
      </c>
      <c r="CT711" s="12">
        <f t="shared" si="282"/>
        <v>0.4263565891472868</v>
      </c>
      <c r="CU711" s="12">
        <f t="shared" si="283"/>
        <v>0.24224806201550386</v>
      </c>
      <c r="CV711" s="12">
        <f t="shared" si="284"/>
        <v>0.8571428571428571</v>
      </c>
      <c r="CW711" s="12">
        <f t="shared" si="277"/>
        <v>0.48275862068965519</v>
      </c>
      <c r="CX711" s="12">
        <f t="shared" si="285"/>
        <v>0.58333333333333337</v>
      </c>
      <c r="CY711" s="12">
        <f t="shared" si="286"/>
        <v>32</v>
      </c>
      <c r="CZ711" s="12">
        <f t="shared" si="287"/>
        <v>3</v>
      </c>
      <c r="DA711" s="12">
        <f t="shared" si="288"/>
        <v>9.375E-2</v>
      </c>
      <c r="DB711" s="12">
        <f t="shared" si="289"/>
        <v>6.0666666666666664</v>
      </c>
      <c r="DC711" s="12">
        <v>14</v>
      </c>
      <c r="DD711" s="12">
        <v>2</v>
      </c>
      <c r="DE711" s="12">
        <v>14.3</v>
      </c>
      <c r="DF711" s="12">
        <v>7.0000000000000007E-2</v>
      </c>
      <c r="DG711" s="12">
        <v>0.5</v>
      </c>
      <c r="DH711" s="12">
        <v>17</v>
      </c>
      <c r="DI711" s="12">
        <v>1</v>
      </c>
      <c r="DJ711" s="12">
        <v>1.1000000000000001</v>
      </c>
      <c r="DK711" s="12">
        <v>1.1000000000000001</v>
      </c>
      <c r="DL711" s="12">
        <v>0.08</v>
      </c>
      <c r="DM711" s="17">
        <v>-0.1</v>
      </c>
      <c r="DN711" s="12">
        <v>356</v>
      </c>
      <c r="DO711" s="12">
        <v>488</v>
      </c>
      <c r="DP711" s="12">
        <v>73</v>
      </c>
      <c r="DQ711" s="12">
        <v>6298</v>
      </c>
      <c r="DR711" s="12">
        <v>2509</v>
      </c>
      <c r="DS711" s="12">
        <v>151</v>
      </c>
      <c r="DT711" s="12">
        <v>182</v>
      </c>
      <c r="DU711" s="12">
        <v>83</v>
      </c>
      <c r="DV711" s="12">
        <v>169</v>
      </c>
      <c r="DW711" s="12">
        <v>212</v>
      </c>
      <c r="DX711" s="12">
        <v>79.7</v>
      </c>
      <c r="DY711" s="12">
        <v>30</v>
      </c>
      <c r="DZ711" s="12">
        <v>59</v>
      </c>
      <c r="EA711" s="12">
        <v>50.8</v>
      </c>
      <c r="EB711" s="12">
        <v>1</v>
      </c>
      <c r="EC711" s="12">
        <v>0.7</v>
      </c>
      <c r="ED711" s="12">
        <v>1.4</v>
      </c>
      <c r="EE711" s="12">
        <v>11</v>
      </c>
      <c r="EF711" s="12">
        <v>42</v>
      </c>
      <c r="EG711" s="12">
        <v>9</v>
      </c>
      <c r="EH711" s="12">
        <v>3</v>
      </c>
      <c r="EI711" s="12">
        <v>55</v>
      </c>
      <c r="EJ711" s="12">
        <v>12</v>
      </c>
      <c r="EK711" s="12">
        <v>1</v>
      </c>
      <c r="EL711" s="12">
        <v>19</v>
      </c>
      <c r="EM711" s="12">
        <v>6</v>
      </c>
      <c r="EN711" s="12">
        <v>27</v>
      </c>
      <c r="EO711" s="12">
        <v>19</v>
      </c>
      <c r="EP711" s="12">
        <v>2</v>
      </c>
      <c r="EQ711" s="12">
        <v>1</v>
      </c>
      <c r="ER711" s="12">
        <v>3</v>
      </c>
      <c r="ES711" s="12">
        <v>2</v>
      </c>
      <c r="ET711" s="12">
        <v>0</v>
      </c>
      <c r="EU711" s="12">
        <v>13</v>
      </c>
      <c r="EV711" s="12">
        <v>6</v>
      </c>
      <c r="EW711" s="12">
        <v>6</v>
      </c>
      <c r="EX711" s="12">
        <v>5</v>
      </c>
      <c r="EY711" s="12">
        <v>2</v>
      </c>
      <c r="EZ711" s="12">
        <v>6</v>
      </c>
      <c r="FA711" s="12">
        <v>15</v>
      </c>
      <c r="FB711" s="12">
        <v>40</v>
      </c>
      <c r="FC711" s="12">
        <v>11</v>
      </c>
      <c r="FD711" s="12">
        <v>15</v>
      </c>
      <c r="FE711" s="12">
        <v>0</v>
      </c>
      <c r="FF711" s="12">
        <v>55</v>
      </c>
      <c r="FG711" s="12">
        <v>587</v>
      </c>
      <c r="FH711" s="12">
        <v>49</v>
      </c>
      <c r="FI711" s="12">
        <v>137</v>
      </c>
      <c r="FJ711" s="12">
        <v>293</v>
      </c>
      <c r="FK711" s="12">
        <v>168</v>
      </c>
      <c r="FL711" s="12">
        <v>23</v>
      </c>
      <c r="FM711" s="12">
        <v>9</v>
      </c>
      <c r="FN711" s="12">
        <v>4</v>
      </c>
      <c r="FO711" s="12">
        <v>44.4</v>
      </c>
      <c r="FP711" s="12">
        <v>363</v>
      </c>
      <c r="FQ711" s="12">
        <v>1803</v>
      </c>
      <c r="FR711" s="12">
        <v>1077</v>
      </c>
      <c r="FS711" s="12">
        <v>22</v>
      </c>
      <c r="FT711" s="12">
        <v>17</v>
      </c>
      <c r="FU711" s="12">
        <v>4</v>
      </c>
      <c r="FV711" s="12">
        <v>7</v>
      </c>
      <c r="FW711" s="12">
        <v>4</v>
      </c>
      <c r="FX711" s="12">
        <v>5</v>
      </c>
      <c r="FY711" s="12">
        <v>0</v>
      </c>
      <c r="FZ711" s="12">
        <v>19</v>
      </c>
      <c r="GA711" s="12">
        <v>75</v>
      </c>
      <c r="GB711" s="12">
        <v>15</v>
      </c>
      <c r="GC711" s="12">
        <v>41.7</v>
      </c>
      <c r="GD711" s="12">
        <v>6.9137899999999997</v>
      </c>
      <c r="GE711" s="12">
        <v>0.57338</v>
      </c>
      <c r="GF711" s="12">
        <v>0.39838000000000001</v>
      </c>
      <c r="GG711" s="12">
        <f t="shared" si="290"/>
        <v>0.14754098360655737</v>
      </c>
      <c r="GH711" s="12">
        <f t="shared" si="291"/>
        <v>0.37295081967213117</v>
      </c>
      <c r="GI711" s="12">
        <v>0.46154000000000001</v>
      </c>
      <c r="GJ711" s="12">
        <v>0.38462000000000002</v>
      </c>
      <c r="GK711" s="12">
        <v>0.15384999999999999</v>
      </c>
      <c r="GL711">
        <f t="shared" si="292"/>
        <v>0.23339011925042588</v>
      </c>
      <c r="GM711">
        <f t="shared" si="293"/>
        <v>0.49914821124361158</v>
      </c>
      <c r="GN711">
        <f t="shared" si="294"/>
        <v>0.28620102214650767</v>
      </c>
      <c r="GO711">
        <f t="shared" si="295"/>
        <v>0.46153846153846156</v>
      </c>
      <c r="GP711" s="12">
        <f t="shared" si="278"/>
        <v>0.51724137931034486</v>
      </c>
      <c r="GQ711">
        <f t="shared" si="279"/>
        <v>0.7857142857142857</v>
      </c>
      <c r="GR711">
        <f t="shared" si="296"/>
        <v>59</v>
      </c>
      <c r="GS711">
        <f t="shared" si="297"/>
        <v>13</v>
      </c>
      <c r="GT711">
        <f t="shared" si="298"/>
        <v>0.22033898305084745</v>
      </c>
      <c r="GU711">
        <f t="shared" si="299"/>
        <v>6.4727272727272727</v>
      </c>
    </row>
    <row r="712" spans="1:203" x14ac:dyDescent="0.2">
      <c r="A712">
        <v>2023</v>
      </c>
      <c r="B712" s="2">
        <v>45003</v>
      </c>
      <c r="C712" s="21" t="s">
        <v>1</v>
      </c>
      <c r="D712" s="21" t="s">
        <v>2</v>
      </c>
      <c r="E712" s="4">
        <f t="shared" si="275"/>
        <v>0.39999999999999991</v>
      </c>
      <c r="F712" s="12">
        <v>3</v>
      </c>
      <c r="G712" s="12">
        <v>2</v>
      </c>
      <c r="H712" s="5" t="s">
        <v>3</v>
      </c>
      <c r="I712" s="12" t="s">
        <v>45</v>
      </c>
      <c r="J712" s="12">
        <v>14</v>
      </c>
      <c r="K712" s="12">
        <v>3</v>
      </c>
      <c r="L712" s="12">
        <v>21.4</v>
      </c>
      <c r="M712" s="12">
        <v>0.14000000000000001</v>
      </c>
      <c r="N712" s="12">
        <v>0.67</v>
      </c>
      <c r="O712" s="12">
        <v>18.3</v>
      </c>
      <c r="P712" s="12">
        <v>0</v>
      </c>
      <c r="Q712" s="12">
        <v>1.7</v>
      </c>
      <c r="R712" s="12">
        <v>1</v>
      </c>
      <c r="S712" s="12">
        <v>7.0000000000000007E-2</v>
      </c>
      <c r="T712" s="18">
        <v>1.3</v>
      </c>
      <c r="U712" s="12">
        <v>378</v>
      </c>
      <c r="V712" s="12">
        <v>498</v>
      </c>
      <c r="W712" s="12">
        <v>75.900000000000006</v>
      </c>
      <c r="X712" s="12">
        <v>7660</v>
      </c>
      <c r="Y712" s="12">
        <v>3132</v>
      </c>
      <c r="Z712" s="12">
        <v>126</v>
      </c>
      <c r="AA712" s="12">
        <v>153</v>
      </c>
      <c r="AB712" s="12">
        <v>82.4</v>
      </c>
      <c r="AC712" s="12">
        <v>199</v>
      </c>
      <c r="AD712" s="12">
        <v>235</v>
      </c>
      <c r="AE712" s="12">
        <v>84.7</v>
      </c>
      <c r="AF712" s="12">
        <v>49</v>
      </c>
      <c r="AG712" s="12">
        <v>85</v>
      </c>
      <c r="AH712" s="12">
        <v>57.6</v>
      </c>
      <c r="AI712" s="12">
        <v>1</v>
      </c>
      <c r="AJ712" s="12">
        <v>0.7</v>
      </c>
      <c r="AK712" s="12">
        <v>1</v>
      </c>
      <c r="AL712" s="12">
        <v>10</v>
      </c>
      <c r="AM712" s="12">
        <v>39</v>
      </c>
      <c r="AN712" s="12">
        <v>7</v>
      </c>
      <c r="AO712" s="12">
        <v>1</v>
      </c>
      <c r="AP712" s="12">
        <v>49</v>
      </c>
      <c r="AQ712" s="12">
        <v>1</v>
      </c>
      <c r="AR712" s="12">
        <v>6</v>
      </c>
      <c r="AS712" s="12">
        <v>25</v>
      </c>
      <c r="AT712" s="12">
        <v>8</v>
      </c>
      <c r="AU712" s="12">
        <v>28</v>
      </c>
      <c r="AV712" s="12">
        <v>23</v>
      </c>
      <c r="AW712" s="12">
        <v>1</v>
      </c>
      <c r="AX712" s="12">
        <v>1</v>
      </c>
      <c r="AY712" s="12">
        <v>3</v>
      </c>
      <c r="AZ712" s="12">
        <v>0</v>
      </c>
      <c r="BA712" s="12">
        <v>0</v>
      </c>
      <c r="BB712" s="12">
        <v>11</v>
      </c>
      <c r="BC712" s="12">
        <v>4</v>
      </c>
      <c r="BD712" s="12">
        <v>6</v>
      </c>
      <c r="BE712" s="12">
        <v>3</v>
      </c>
      <c r="BF712" s="12">
        <v>2</v>
      </c>
      <c r="BG712" s="12">
        <v>3</v>
      </c>
      <c r="BH712" s="12">
        <v>4</v>
      </c>
      <c r="BI712" s="12">
        <v>75</v>
      </c>
      <c r="BJ712" s="12">
        <v>7</v>
      </c>
      <c r="BK712" s="12">
        <v>15</v>
      </c>
      <c r="BL712" s="12">
        <v>0</v>
      </c>
      <c r="BM712" s="12">
        <v>55</v>
      </c>
      <c r="BN712" s="12">
        <v>593</v>
      </c>
      <c r="BO712" s="12">
        <v>61</v>
      </c>
      <c r="BP712" s="12">
        <v>183</v>
      </c>
      <c r="BQ712" s="12">
        <v>267</v>
      </c>
      <c r="BR712" s="12">
        <v>146</v>
      </c>
      <c r="BS712" s="12">
        <v>21</v>
      </c>
      <c r="BT712" s="12">
        <v>19</v>
      </c>
      <c r="BU712" s="12">
        <v>10</v>
      </c>
      <c r="BV712" s="12">
        <v>52.6</v>
      </c>
      <c r="BW712" s="12">
        <v>306</v>
      </c>
      <c r="BX712" s="12">
        <v>1243</v>
      </c>
      <c r="BY712" s="12">
        <v>595</v>
      </c>
      <c r="BZ712" s="12">
        <v>13</v>
      </c>
      <c r="CA712" s="12">
        <v>6</v>
      </c>
      <c r="CB712" s="12">
        <v>3</v>
      </c>
      <c r="CC712" s="12">
        <v>7</v>
      </c>
      <c r="CD712" s="12">
        <v>5</v>
      </c>
      <c r="CE712" s="12">
        <v>4</v>
      </c>
      <c r="CF712" s="12">
        <v>0</v>
      </c>
      <c r="CG712" s="12">
        <v>14</v>
      </c>
      <c r="CH712" s="12">
        <v>58</v>
      </c>
      <c r="CI712" s="12">
        <v>15</v>
      </c>
      <c r="CJ712" s="12">
        <v>55.6</v>
      </c>
      <c r="CK712" s="12">
        <v>8.7021300000000004</v>
      </c>
      <c r="CL712" s="12">
        <v>0.55939000000000005</v>
      </c>
      <c r="CM712" s="12">
        <v>0.40888000000000002</v>
      </c>
      <c r="CN712" s="12">
        <f t="shared" si="276"/>
        <v>0.18473895582329317</v>
      </c>
      <c r="CO712" s="12">
        <f t="shared" si="280"/>
        <v>0.30722891566265059</v>
      </c>
      <c r="CP712" s="12">
        <v>0.54544999999999999</v>
      </c>
      <c r="CQ712" s="12">
        <v>0.27272999999999997</v>
      </c>
      <c r="CR712" s="12">
        <v>0.18182000000000001</v>
      </c>
      <c r="CS712" s="12">
        <f t="shared" si="281"/>
        <v>0.30860033726812819</v>
      </c>
      <c r="CT712" s="12">
        <f t="shared" si="282"/>
        <v>0.4502529510961214</v>
      </c>
      <c r="CU712" s="12">
        <f t="shared" si="283"/>
        <v>0.24620573355817876</v>
      </c>
      <c r="CV712" s="12">
        <f t="shared" si="284"/>
        <v>0.36363636363636365</v>
      </c>
      <c r="CW712" s="12">
        <f t="shared" si="277"/>
        <v>0.49152542372881358</v>
      </c>
      <c r="CX712" s="12">
        <f t="shared" si="285"/>
        <v>0.7142857142857143</v>
      </c>
      <c r="CY712" s="12">
        <f t="shared" si="286"/>
        <v>45</v>
      </c>
      <c r="CZ712" s="12">
        <f t="shared" si="287"/>
        <v>10</v>
      </c>
      <c r="DA712" s="12">
        <f t="shared" si="288"/>
        <v>0.22222222222222221</v>
      </c>
      <c r="DB712" s="12">
        <f t="shared" si="289"/>
        <v>6.872727272727273</v>
      </c>
      <c r="DC712" s="12">
        <v>11</v>
      </c>
      <c r="DD712" s="12">
        <v>7</v>
      </c>
      <c r="DE712" s="12">
        <v>63.6</v>
      </c>
      <c r="DF712" s="12">
        <v>0.18</v>
      </c>
      <c r="DG712" s="12">
        <v>0.28999999999999998</v>
      </c>
      <c r="DH712" s="12">
        <v>18.3</v>
      </c>
      <c r="DI712" s="12">
        <v>1</v>
      </c>
      <c r="DJ712" s="12">
        <v>1.3</v>
      </c>
      <c r="DK712" s="12">
        <v>1.3</v>
      </c>
      <c r="DL712" s="12">
        <v>0.12</v>
      </c>
      <c r="DM712" s="18">
        <v>0.7</v>
      </c>
      <c r="DN712" s="12">
        <v>305</v>
      </c>
      <c r="DO712" s="12">
        <v>409</v>
      </c>
      <c r="DP712" s="12">
        <v>74.599999999999994</v>
      </c>
      <c r="DQ712" s="12">
        <v>5818</v>
      </c>
      <c r="DR712" s="12">
        <v>2114</v>
      </c>
      <c r="DS712" s="12">
        <v>136</v>
      </c>
      <c r="DT712" s="12">
        <v>168</v>
      </c>
      <c r="DU712" s="12">
        <v>81</v>
      </c>
      <c r="DV712" s="12">
        <v>115</v>
      </c>
      <c r="DW712" s="12">
        <v>138</v>
      </c>
      <c r="DX712" s="12">
        <v>83.3</v>
      </c>
      <c r="DY712" s="12">
        <v>50</v>
      </c>
      <c r="DZ712" s="12">
        <v>84</v>
      </c>
      <c r="EA712" s="12">
        <v>59.5</v>
      </c>
      <c r="EB712" s="12">
        <v>2</v>
      </c>
      <c r="EC712" s="12">
        <v>1.2</v>
      </c>
      <c r="ED712" s="12">
        <v>0.7</v>
      </c>
      <c r="EE712" s="12">
        <v>9</v>
      </c>
      <c r="EF712" s="12">
        <v>31</v>
      </c>
      <c r="EG712" s="12">
        <v>3</v>
      </c>
      <c r="EH712" s="12">
        <v>1</v>
      </c>
      <c r="EI712" s="12">
        <v>35</v>
      </c>
      <c r="EJ712" s="12">
        <v>5</v>
      </c>
      <c r="EK712" s="12">
        <v>10</v>
      </c>
      <c r="EL712" s="12">
        <v>10</v>
      </c>
      <c r="EM712" s="12">
        <v>3</v>
      </c>
      <c r="EN712" s="12">
        <v>21</v>
      </c>
      <c r="EO712" s="12">
        <v>16</v>
      </c>
      <c r="EP712" s="12">
        <v>1</v>
      </c>
      <c r="EQ712" s="12">
        <v>0</v>
      </c>
      <c r="ER712" s="12">
        <v>2</v>
      </c>
      <c r="ES712" s="12">
        <v>1</v>
      </c>
      <c r="ET712" s="12">
        <v>1</v>
      </c>
      <c r="EU712" s="12">
        <v>13</v>
      </c>
      <c r="EV712" s="12">
        <v>10</v>
      </c>
      <c r="EW712" s="12">
        <v>4</v>
      </c>
      <c r="EX712" s="12">
        <v>7</v>
      </c>
      <c r="EY712" s="12">
        <v>2</v>
      </c>
      <c r="EZ712" s="12">
        <v>8</v>
      </c>
      <c r="FA712" s="12">
        <v>18</v>
      </c>
      <c r="FB712" s="12">
        <v>44.4</v>
      </c>
      <c r="FC712" s="12">
        <v>14</v>
      </c>
      <c r="FD712" s="12">
        <v>24</v>
      </c>
      <c r="FE712" s="12">
        <v>0</v>
      </c>
      <c r="FF712" s="12">
        <v>45</v>
      </c>
      <c r="FG712" s="12">
        <v>525</v>
      </c>
      <c r="FH712" s="12">
        <v>61</v>
      </c>
      <c r="FI712" s="12">
        <v>166</v>
      </c>
      <c r="FJ712" s="12">
        <v>249</v>
      </c>
      <c r="FK712" s="12">
        <v>115</v>
      </c>
      <c r="FL712" s="12">
        <v>8</v>
      </c>
      <c r="FM712" s="12">
        <v>8</v>
      </c>
      <c r="FN712" s="12">
        <v>1</v>
      </c>
      <c r="FO712" s="12">
        <v>12.5</v>
      </c>
      <c r="FP712" s="12">
        <v>286</v>
      </c>
      <c r="FQ712" s="12">
        <v>1317</v>
      </c>
      <c r="FR712" s="12">
        <v>711</v>
      </c>
      <c r="FS712" s="12">
        <v>12</v>
      </c>
      <c r="FT712" s="12">
        <v>10</v>
      </c>
      <c r="FU712" s="12">
        <v>1</v>
      </c>
      <c r="FV712" s="12">
        <v>15</v>
      </c>
      <c r="FW712" s="12">
        <v>8</v>
      </c>
      <c r="FX712" s="12">
        <v>4</v>
      </c>
      <c r="FY712" s="12">
        <v>1</v>
      </c>
      <c r="FZ712" s="12">
        <v>15</v>
      </c>
      <c r="GA712" s="12">
        <v>60</v>
      </c>
      <c r="GB712" s="12">
        <v>12</v>
      </c>
      <c r="GC712" s="12">
        <v>44.4</v>
      </c>
      <c r="GD712" s="12">
        <v>7.5454499999999998</v>
      </c>
      <c r="GE712" s="12">
        <v>0.44061</v>
      </c>
      <c r="GF712" s="12">
        <v>0.36336000000000002</v>
      </c>
      <c r="GG712" s="12">
        <f t="shared" si="290"/>
        <v>0.24205378973105135</v>
      </c>
      <c r="GH712" s="12">
        <f t="shared" si="291"/>
        <v>0.41075794621026895</v>
      </c>
      <c r="GI712" s="12">
        <v>0.30769000000000002</v>
      </c>
      <c r="GJ712" s="12">
        <v>0.53846000000000005</v>
      </c>
      <c r="GK712" s="12">
        <v>0.15384999999999999</v>
      </c>
      <c r="GL712">
        <f t="shared" si="292"/>
        <v>0.31619047619047619</v>
      </c>
      <c r="GM712">
        <f t="shared" si="293"/>
        <v>0.47428571428571431</v>
      </c>
      <c r="GN712">
        <f t="shared" si="294"/>
        <v>0.21904761904761905</v>
      </c>
      <c r="GO712">
        <f t="shared" si="295"/>
        <v>0.76923076923076927</v>
      </c>
      <c r="GP712" s="12">
        <f t="shared" si="278"/>
        <v>0.50847457627118642</v>
      </c>
      <c r="GQ712">
        <f t="shared" si="279"/>
        <v>0.81818181818181823</v>
      </c>
      <c r="GR712">
        <f t="shared" si="296"/>
        <v>41</v>
      </c>
      <c r="GS712">
        <f t="shared" si="297"/>
        <v>4</v>
      </c>
      <c r="GT712">
        <f t="shared" si="298"/>
        <v>9.7560975609756101E-2</v>
      </c>
      <c r="GU712">
        <f t="shared" si="299"/>
        <v>6.7777777777777777</v>
      </c>
    </row>
    <row r="713" spans="1:203" x14ac:dyDescent="0.2">
      <c r="A713">
        <v>2023</v>
      </c>
      <c r="B713" s="2">
        <v>45017</v>
      </c>
      <c r="C713" s="21" t="s">
        <v>5</v>
      </c>
      <c r="D713" s="21" t="s">
        <v>20</v>
      </c>
      <c r="E713" s="4">
        <f t="shared" si="275"/>
        <v>-0.40000000000000013</v>
      </c>
      <c r="F713" s="12">
        <v>0</v>
      </c>
      <c r="G713" s="12">
        <v>0</v>
      </c>
      <c r="H713" s="5" t="s">
        <v>24</v>
      </c>
      <c r="I713" s="12" t="s">
        <v>45</v>
      </c>
      <c r="J713" s="12">
        <v>13</v>
      </c>
      <c r="K713" s="12">
        <v>4</v>
      </c>
      <c r="L713" s="12">
        <v>30.8</v>
      </c>
      <c r="M713" s="12">
        <v>0</v>
      </c>
      <c r="N713" s="12">
        <v>0</v>
      </c>
      <c r="O713" s="12">
        <v>23</v>
      </c>
      <c r="P713" s="12">
        <v>1</v>
      </c>
      <c r="Q713" s="12">
        <v>0.7</v>
      </c>
      <c r="R713" s="12">
        <v>0.7</v>
      </c>
      <c r="S713" s="12">
        <v>0.05</v>
      </c>
      <c r="T713" s="17">
        <v>-0.7</v>
      </c>
      <c r="U713" s="12">
        <v>296</v>
      </c>
      <c r="V713" s="12">
        <v>425</v>
      </c>
      <c r="W713" s="12">
        <v>69.599999999999994</v>
      </c>
      <c r="X713" s="12">
        <v>5326</v>
      </c>
      <c r="Y713" s="12">
        <v>1799</v>
      </c>
      <c r="Z713" s="12">
        <v>147</v>
      </c>
      <c r="AA713" s="12">
        <v>166</v>
      </c>
      <c r="AB713" s="12">
        <v>88.6</v>
      </c>
      <c r="AC713" s="12">
        <v>111</v>
      </c>
      <c r="AD713" s="12">
        <v>143</v>
      </c>
      <c r="AE713" s="12">
        <v>77.599999999999994</v>
      </c>
      <c r="AF713" s="12">
        <v>34</v>
      </c>
      <c r="AG713" s="12">
        <v>93</v>
      </c>
      <c r="AH713" s="12">
        <v>36.6</v>
      </c>
      <c r="AI713" s="12">
        <v>0</v>
      </c>
      <c r="AJ713" s="12">
        <v>0.5</v>
      </c>
      <c r="AK713" s="12">
        <v>0.5</v>
      </c>
      <c r="AL713" s="12">
        <v>7</v>
      </c>
      <c r="AM713" s="12">
        <v>27</v>
      </c>
      <c r="AN713" s="12">
        <v>5</v>
      </c>
      <c r="AO713" s="12">
        <v>2</v>
      </c>
      <c r="AP713" s="12">
        <v>31</v>
      </c>
      <c r="AQ713" s="12">
        <v>0</v>
      </c>
      <c r="AR713" s="12">
        <v>8</v>
      </c>
      <c r="AS713" s="12">
        <v>24</v>
      </c>
      <c r="AT713" s="12">
        <v>8</v>
      </c>
      <c r="AU713" s="12">
        <v>24</v>
      </c>
      <c r="AV713" s="12">
        <v>17</v>
      </c>
      <c r="AW713" s="12">
        <v>3</v>
      </c>
      <c r="AX713" s="12">
        <v>2</v>
      </c>
      <c r="AY713" s="12">
        <v>1</v>
      </c>
      <c r="AZ713" s="12">
        <v>1</v>
      </c>
      <c r="BA713" s="12">
        <v>0</v>
      </c>
      <c r="BB713" s="12">
        <v>5</v>
      </c>
      <c r="BC713" s="12">
        <v>3</v>
      </c>
      <c r="BD713" s="12">
        <v>3</v>
      </c>
      <c r="BE713" s="12">
        <v>2</v>
      </c>
      <c r="BF713" s="12">
        <v>0</v>
      </c>
      <c r="BG713" s="12">
        <v>3</v>
      </c>
      <c r="BH713" s="12">
        <v>11</v>
      </c>
      <c r="BI713" s="12">
        <v>27.3</v>
      </c>
      <c r="BJ713" s="12">
        <v>13</v>
      </c>
      <c r="BK713" s="12">
        <v>17</v>
      </c>
      <c r="BL713" s="12">
        <v>0</v>
      </c>
      <c r="BM713" s="12">
        <v>49</v>
      </c>
      <c r="BN713" s="12">
        <v>519</v>
      </c>
      <c r="BO713" s="12">
        <v>53</v>
      </c>
      <c r="BP713" s="12">
        <v>163</v>
      </c>
      <c r="BQ713" s="12">
        <v>206</v>
      </c>
      <c r="BR713" s="12">
        <v>158</v>
      </c>
      <c r="BS713" s="12">
        <v>8</v>
      </c>
      <c r="BT713" s="12">
        <v>21</v>
      </c>
      <c r="BU713" s="12">
        <v>11</v>
      </c>
      <c r="BV713" s="12">
        <v>52.4</v>
      </c>
      <c r="BW713" s="12">
        <v>324</v>
      </c>
      <c r="BX713" s="12">
        <v>1767</v>
      </c>
      <c r="BY713" s="12">
        <v>879</v>
      </c>
      <c r="BZ713" s="12">
        <v>17</v>
      </c>
      <c r="CA713" s="12">
        <v>18</v>
      </c>
      <c r="CB713" s="12">
        <v>1</v>
      </c>
      <c r="CC713" s="12">
        <v>13</v>
      </c>
      <c r="CD713" s="12">
        <v>14</v>
      </c>
      <c r="CE713" s="12">
        <v>2</v>
      </c>
      <c r="CF713" s="12">
        <v>0</v>
      </c>
      <c r="CG713" s="12">
        <v>11</v>
      </c>
      <c r="CH713" s="12">
        <v>67</v>
      </c>
      <c r="CI713" s="12">
        <v>15</v>
      </c>
      <c r="CJ713" s="12">
        <v>38.5</v>
      </c>
      <c r="CK713" s="12">
        <v>9.5434800000000006</v>
      </c>
      <c r="CL713" s="12">
        <v>0.56228</v>
      </c>
      <c r="CM713" s="12">
        <v>0.33778000000000002</v>
      </c>
      <c r="CN713" s="12">
        <f t="shared" si="276"/>
        <v>0.23764705882352941</v>
      </c>
      <c r="CO713" s="12">
        <f t="shared" si="280"/>
        <v>0.39058823529411762</v>
      </c>
      <c r="CP713" s="12">
        <v>0.6</v>
      </c>
      <c r="CQ713" s="12">
        <v>0.4</v>
      </c>
      <c r="CR713" s="12">
        <v>0</v>
      </c>
      <c r="CS713" s="12">
        <f t="shared" si="281"/>
        <v>0.31406551059730248</v>
      </c>
      <c r="CT713" s="12">
        <f t="shared" si="282"/>
        <v>0.39691714836223507</v>
      </c>
      <c r="CU713" s="12">
        <f t="shared" si="283"/>
        <v>0.30443159922928709</v>
      </c>
      <c r="CV713" s="12">
        <f t="shared" si="284"/>
        <v>0.6</v>
      </c>
      <c r="CW713" s="12">
        <f t="shared" si="277"/>
        <v>0.5234375</v>
      </c>
      <c r="CX713" s="12">
        <f t="shared" si="285"/>
        <v>0.53846153846153844</v>
      </c>
      <c r="CY713" s="12">
        <f t="shared" si="286"/>
        <v>45</v>
      </c>
      <c r="CZ713" s="12">
        <f t="shared" si="287"/>
        <v>6</v>
      </c>
      <c r="DA713" s="12">
        <f t="shared" si="288"/>
        <v>0.13333333333333333</v>
      </c>
      <c r="DB713" s="12">
        <f t="shared" si="289"/>
        <v>6.0408163265306118</v>
      </c>
      <c r="DC713" s="12">
        <v>17</v>
      </c>
      <c r="DD713" s="12">
        <v>4</v>
      </c>
      <c r="DE713" s="12">
        <v>23.5</v>
      </c>
      <c r="DF713" s="12">
        <v>0</v>
      </c>
      <c r="DG713" s="12">
        <v>0</v>
      </c>
      <c r="DH713" s="12">
        <v>19.100000000000001</v>
      </c>
      <c r="DI713" s="12">
        <v>0</v>
      </c>
      <c r="DJ713" s="12">
        <v>1.1000000000000001</v>
      </c>
      <c r="DK713" s="12">
        <v>1.1000000000000001</v>
      </c>
      <c r="DL713" s="12">
        <v>7.0000000000000007E-2</v>
      </c>
      <c r="DM713" s="17">
        <v>-1.1000000000000001</v>
      </c>
      <c r="DN713" s="12">
        <v>315</v>
      </c>
      <c r="DO713" s="12">
        <v>439</v>
      </c>
      <c r="DP713" s="12">
        <v>71.8</v>
      </c>
      <c r="DQ713" s="12">
        <v>6144</v>
      </c>
      <c r="DR713" s="12">
        <v>2502</v>
      </c>
      <c r="DS713" s="12">
        <v>123</v>
      </c>
      <c r="DT713" s="12">
        <v>155</v>
      </c>
      <c r="DU713" s="12">
        <v>79.400000000000006</v>
      </c>
      <c r="DV713" s="12">
        <v>145</v>
      </c>
      <c r="DW713" s="12">
        <v>178</v>
      </c>
      <c r="DX713" s="12">
        <v>81.5</v>
      </c>
      <c r="DY713" s="12">
        <v>45</v>
      </c>
      <c r="DZ713" s="12">
        <v>86</v>
      </c>
      <c r="EA713" s="12">
        <v>52.3</v>
      </c>
      <c r="EB713" s="12">
        <v>0</v>
      </c>
      <c r="EC713" s="12">
        <v>1</v>
      </c>
      <c r="ED713" s="12">
        <v>0.7</v>
      </c>
      <c r="EE713" s="12">
        <v>14</v>
      </c>
      <c r="EF713" s="12">
        <v>27</v>
      </c>
      <c r="EG713" s="12">
        <v>6</v>
      </c>
      <c r="EH713" s="12">
        <v>3</v>
      </c>
      <c r="EI713" s="12">
        <v>29</v>
      </c>
      <c r="EJ713" s="12">
        <v>3</v>
      </c>
      <c r="EK713" s="12">
        <v>3</v>
      </c>
      <c r="EL713" s="12">
        <v>13</v>
      </c>
      <c r="EM713" s="12">
        <v>3</v>
      </c>
      <c r="EN713" s="12">
        <v>30</v>
      </c>
      <c r="EO713" s="12">
        <v>17</v>
      </c>
      <c r="EP713" s="12">
        <v>3</v>
      </c>
      <c r="EQ713" s="12">
        <v>2</v>
      </c>
      <c r="ER713" s="12">
        <v>5</v>
      </c>
      <c r="ES713" s="12">
        <v>2</v>
      </c>
      <c r="ET713" s="12">
        <v>1</v>
      </c>
      <c r="EU713" s="12">
        <v>22</v>
      </c>
      <c r="EV713" s="12">
        <v>14</v>
      </c>
      <c r="EW713" s="12">
        <v>14</v>
      </c>
      <c r="EX713" s="12">
        <v>3</v>
      </c>
      <c r="EY713" s="12">
        <v>5</v>
      </c>
      <c r="EZ713" s="12">
        <v>8</v>
      </c>
      <c r="FA713" s="12">
        <v>19</v>
      </c>
      <c r="FB713" s="12">
        <v>42.1</v>
      </c>
      <c r="FC713" s="12">
        <v>16</v>
      </c>
      <c r="FD713" s="12">
        <v>28</v>
      </c>
      <c r="FE713" s="12">
        <v>0</v>
      </c>
      <c r="FF713" s="12">
        <v>51</v>
      </c>
      <c r="FG713" s="12">
        <v>561</v>
      </c>
      <c r="FH713" s="12">
        <v>61</v>
      </c>
      <c r="FI713" s="12">
        <v>212</v>
      </c>
      <c r="FJ713" s="12">
        <v>232</v>
      </c>
      <c r="FK713" s="12">
        <v>123</v>
      </c>
      <c r="FL713" s="12">
        <v>21</v>
      </c>
      <c r="FM713" s="12">
        <v>11</v>
      </c>
      <c r="FN713" s="12">
        <v>8</v>
      </c>
      <c r="FO713" s="12">
        <v>72.7</v>
      </c>
      <c r="FP713" s="12">
        <v>363</v>
      </c>
      <c r="FQ713" s="12">
        <v>1831</v>
      </c>
      <c r="FR713" s="12">
        <v>909</v>
      </c>
      <c r="FS713" s="12">
        <v>18</v>
      </c>
      <c r="FT713" s="12">
        <v>7</v>
      </c>
      <c r="FU713" s="12">
        <v>2</v>
      </c>
      <c r="FV713" s="12">
        <v>15</v>
      </c>
      <c r="FW713" s="12">
        <v>2</v>
      </c>
      <c r="FX713" s="12">
        <v>3</v>
      </c>
      <c r="FY713" s="12">
        <v>0</v>
      </c>
      <c r="FZ713" s="12">
        <v>13</v>
      </c>
      <c r="GA713" s="12">
        <v>61</v>
      </c>
      <c r="GB713" s="12">
        <v>24</v>
      </c>
      <c r="GC713" s="12">
        <v>61.5</v>
      </c>
      <c r="GD713" s="12">
        <v>5.3797499999999996</v>
      </c>
      <c r="GE713" s="12">
        <v>0.43772</v>
      </c>
      <c r="GF713" s="12">
        <v>0.40722999999999998</v>
      </c>
      <c r="GG713" s="12">
        <f t="shared" si="290"/>
        <v>0.20956719817767655</v>
      </c>
      <c r="GH713" s="12">
        <f t="shared" si="291"/>
        <v>0.35307517084282458</v>
      </c>
      <c r="GI713" s="12">
        <v>0.63636000000000004</v>
      </c>
      <c r="GJ713" s="12">
        <v>0.13636000000000001</v>
      </c>
      <c r="GK713" s="12">
        <v>0.22727</v>
      </c>
      <c r="GL713">
        <f t="shared" si="292"/>
        <v>0.37789661319073081</v>
      </c>
      <c r="GM713">
        <f t="shared" si="293"/>
        <v>0.41354723707664887</v>
      </c>
      <c r="GN713">
        <f t="shared" si="294"/>
        <v>0.21925133689839571</v>
      </c>
      <c r="GO713">
        <f t="shared" si="295"/>
        <v>0.63636363636363635</v>
      </c>
      <c r="GP713" s="12">
        <f t="shared" si="278"/>
        <v>0.4765625</v>
      </c>
      <c r="GQ713">
        <f t="shared" si="279"/>
        <v>0.82352941176470584</v>
      </c>
      <c r="GR713">
        <f t="shared" si="296"/>
        <v>34</v>
      </c>
      <c r="GS713">
        <f t="shared" si="297"/>
        <v>8</v>
      </c>
      <c r="GT713">
        <f t="shared" si="298"/>
        <v>0.23529411764705882</v>
      </c>
      <c r="GU713">
        <f t="shared" si="299"/>
        <v>6.1764705882352944</v>
      </c>
    </row>
    <row r="714" spans="1:203" x14ac:dyDescent="0.2">
      <c r="A714">
        <v>2023</v>
      </c>
      <c r="B714" s="2">
        <v>45031</v>
      </c>
      <c r="C714" s="21" t="s">
        <v>1</v>
      </c>
      <c r="D714" s="21" t="s">
        <v>20</v>
      </c>
      <c r="E714" s="4">
        <f t="shared" si="275"/>
        <v>-0.70000000000000018</v>
      </c>
      <c r="F714" s="12">
        <v>2</v>
      </c>
      <c r="G714" s="12">
        <v>2</v>
      </c>
      <c r="H714" s="5" t="s">
        <v>9</v>
      </c>
      <c r="I714" s="12" t="s">
        <v>45</v>
      </c>
      <c r="J714" s="12">
        <v>12</v>
      </c>
      <c r="K714" s="12">
        <v>2</v>
      </c>
      <c r="L714" s="12">
        <v>16.7</v>
      </c>
      <c r="M714" s="12">
        <v>0.08</v>
      </c>
      <c r="N714" s="12">
        <v>0.5</v>
      </c>
      <c r="O714" s="12">
        <v>21</v>
      </c>
      <c r="P714" s="12">
        <v>0</v>
      </c>
      <c r="Q714" s="12">
        <v>1.9</v>
      </c>
      <c r="R714" s="12">
        <v>1.9</v>
      </c>
      <c r="S714" s="12">
        <v>0.16</v>
      </c>
      <c r="T714" s="17">
        <v>-0.9</v>
      </c>
      <c r="U714" s="12">
        <v>354</v>
      </c>
      <c r="V714" s="12">
        <v>472</v>
      </c>
      <c r="W714" s="12">
        <v>75</v>
      </c>
      <c r="X714" s="12">
        <v>6274</v>
      </c>
      <c r="Y714" s="12">
        <v>2441</v>
      </c>
      <c r="Z714" s="12">
        <v>167</v>
      </c>
      <c r="AA714" s="12">
        <v>192</v>
      </c>
      <c r="AB714" s="12">
        <v>87</v>
      </c>
      <c r="AC714" s="12">
        <v>145</v>
      </c>
      <c r="AD714" s="12">
        <v>182</v>
      </c>
      <c r="AE714" s="12">
        <v>79.7</v>
      </c>
      <c r="AF714" s="12">
        <v>35</v>
      </c>
      <c r="AG714" s="12">
        <v>80</v>
      </c>
      <c r="AH714" s="12">
        <v>43.8</v>
      </c>
      <c r="AI714" s="12">
        <v>1</v>
      </c>
      <c r="AJ714" s="12">
        <v>1.4</v>
      </c>
      <c r="AK714" s="12">
        <v>0.9</v>
      </c>
      <c r="AL714" s="12">
        <v>10</v>
      </c>
      <c r="AM714" s="12">
        <v>30</v>
      </c>
      <c r="AN714" s="12">
        <v>8</v>
      </c>
      <c r="AO714" s="12">
        <v>4</v>
      </c>
      <c r="AP714" s="12">
        <v>44</v>
      </c>
      <c r="AQ714" s="12">
        <v>2</v>
      </c>
      <c r="AR714" s="12">
        <v>8</v>
      </c>
      <c r="AS714" s="12">
        <v>18</v>
      </c>
      <c r="AT714" s="12">
        <v>4</v>
      </c>
      <c r="AU714" s="12">
        <v>20</v>
      </c>
      <c r="AV714" s="12">
        <v>19</v>
      </c>
      <c r="AW714" s="12">
        <v>0</v>
      </c>
      <c r="AX714" s="12">
        <v>0</v>
      </c>
      <c r="AY714" s="12">
        <v>0</v>
      </c>
      <c r="AZ714" s="12">
        <v>0</v>
      </c>
      <c r="BA714" s="12">
        <v>1</v>
      </c>
      <c r="BB714" s="12">
        <v>20</v>
      </c>
      <c r="BC714" s="12">
        <v>15</v>
      </c>
      <c r="BD714" s="12">
        <v>9</v>
      </c>
      <c r="BE714" s="12">
        <v>9</v>
      </c>
      <c r="BF714" s="12">
        <v>2</v>
      </c>
      <c r="BG714" s="12">
        <v>6</v>
      </c>
      <c r="BH714" s="12">
        <v>7</v>
      </c>
      <c r="BI714" s="12">
        <v>85.7</v>
      </c>
      <c r="BJ714" s="12">
        <v>10</v>
      </c>
      <c r="BK714" s="12">
        <v>24</v>
      </c>
      <c r="BL714" s="12">
        <v>0</v>
      </c>
      <c r="BM714" s="12">
        <v>49</v>
      </c>
      <c r="BN714" s="12">
        <v>589</v>
      </c>
      <c r="BO714" s="12">
        <v>68</v>
      </c>
      <c r="BP714" s="12">
        <v>200</v>
      </c>
      <c r="BQ714" s="12">
        <v>258</v>
      </c>
      <c r="BR714" s="12">
        <v>139</v>
      </c>
      <c r="BS714" s="12">
        <v>18</v>
      </c>
      <c r="BT714" s="12">
        <v>16</v>
      </c>
      <c r="BU714" s="12">
        <v>9</v>
      </c>
      <c r="BV714" s="12">
        <v>56.3</v>
      </c>
      <c r="BW714" s="12">
        <v>280</v>
      </c>
      <c r="BX714" s="12">
        <v>1433</v>
      </c>
      <c r="BY714" s="12">
        <v>739</v>
      </c>
      <c r="BZ714" s="12">
        <v>20</v>
      </c>
      <c r="CA714" s="12">
        <v>7</v>
      </c>
      <c r="CB714" s="12">
        <v>5</v>
      </c>
      <c r="CC714" s="12">
        <v>19</v>
      </c>
      <c r="CD714" s="12">
        <v>9</v>
      </c>
      <c r="CE714" s="12">
        <v>2</v>
      </c>
      <c r="CF714" s="12">
        <v>0</v>
      </c>
      <c r="CG714" s="12">
        <v>8</v>
      </c>
      <c r="CH714" s="12">
        <v>63</v>
      </c>
      <c r="CI714" s="12">
        <v>20</v>
      </c>
      <c r="CJ714" s="12">
        <v>42.6</v>
      </c>
      <c r="CK714" s="12">
        <v>7.96774</v>
      </c>
      <c r="CL714" s="12">
        <v>0.49117</v>
      </c>
      <c r="CM714" s="12">
        <v>0.38907000000000003</v>
      </c>
      <c r="CN714" s="12">
        <f t="shared" si="276"/>
        <v>0.19067796610169491</v>
      </c>
      <c r="CO714" s="12">
        <f t="shared" si="280"/>
        <v>0.40677966101694918</v>
      </c>
      <c r="CP714" s="12">
        <v>0.45</v>
      </c>
      <c r="CQ714" s="12">
        <v>0.45</v>
      </c>
      <c r="CR714" s="12">
        <v>0.1</v>
      </c>
      <c r="CS714" s="12">
        <f t="shared" si="281"/>
        <v>0.3395585738539898</v>
      </c>
      <c r="CT714" s="12">
        <f t="shared" si="282"/>
        <v>0.43803056027164688</v>
      </c>
      <c r="CU714" s="12">
        <f t="shared" si="283"/>
        <v>0.23599320882852293</v>
      </c>
      <c r="CV714" s="12">
        <f t="shared" si="284"/>
        <v>0.75</v>
      </c>
      <c r="CW714" s="12">
        <f t="shared" si="277"/>
        <v>0.51219512195121952</v>
      </c>
      <c r="CX714" s="12">
        <f t="shared" si="285"/>
        <v>0.83333333333333337</v>
      </c>
      <c r="CY714" s="12">
        <f t="shared" si="286"/>
        <v>37</v>
      </c>
      <c r="CZ714" s="12">
        <f t="shared" si="287"/>
        <v>13</v>
      </c>
      <c r="DA714" s="12">
        <f t="shared" si="288"/>
        <v>0.35135135135135137</v>
      </c>
      <c r="DB714" s="12">
        <f t="shared" si="289"/>
        <v>7.2244897959183669</v>
      </c>
      <c r="DC714" s="12">
        <v>15</v>
      </c>
      <c r="DD714" s="12">
        <v>3</v>
      </c>
      <c r="DE714" s="12">
        <v>20</v>
      </c>
      <c r="DF714" s="12">
        <v>7.0000000000000007E-2</v>
      </c>
      <c r="DG714" s="12">
        <v>0.33</v>
      </c>
      <c r="DH714" s="12">
        <v>16.100000000000001</v>
      </c>
      <c r="DI714" s="12">
        <v>1</v>
      </c>
      <c r="DJ714" s="12">
        <v>2.6</v>
      </c>
      <c r="DK714" s="12">
        <v>1.8</v>
      </c>
      <c r="DL714" s="12">
        <v>0.12</v>
      </c>
      <c r="DM714" s="17">
        <v>-0.6</v>
      </c>
      <c r="DN714" s="12">
        <v>383</v>
      </c>
      <c r="DO714" s="12">
        <v>494</v>
      </c>
      <c r="DP714" s="12">
        <v>77.5</v>
      </c>
      <c r="DQ714" s="12">
        <v>7698</v>
      </c>
      <c r="DR714" s="12">
        <v>3226</v>
      </c>
      <c r="DS714" s="12">
        <v>131</v>
      </c>
      <c r="DT714" s="12">
        <v>154</v>
      </c>
      <c r="DU714" s="12">
        <v>85.1</v>
      </c>
      <c r="DV714" s="12">
        <v>204</v>
      </c>
      <c r="DW714" s="12">
        <v>247</v>
      </c>
      <c r="DX714" s="12">
        <v>82.6</v>
      </c>
      <c r="DY714" s="12">
        <v>48</v>
      </c>
      <c r="DZ714" s="12">
        <v>78</v>
      </c>
      <c r="EA714" s="12">
        <v>61.5</v>
      </c>
      <c r="EB714" s="12">
        <v>1</v>
      </c>
      <c r="EC714" s="12">
        <v>1.6</v>
      </c>
      <c r="ED714" s="12">
        <v>1.3</v>
      </c>
      <c r="EE714" s="12">
        <v>11</v>
      </c>
      <c r="EF714" s="12">
        <v>38</v>
      </c>
      <c r="EG714" s="12">
        <v>9</v>
      </c>
      <c r="EH714" s="12">
        <v>4</v>
      </c>
      <c r="EI714" s="12">
        <v>45</v>
      </c>
      <c r="EJ714" s="12">
        <v>2</v>
      </c>
      <c r="EK714" s="12">
        <v>6</v>
      </c>
      <c r="EL714" s="12">
        <v>14</v>
      </c>
      <c r="EM714" s="12">
        <v>2</v>
      </c>
      <c r="EN714" s="12">
        <v>30</v>
      </c>
      <c r="EO714" s="12">
        <v>23</v>
      </c>
      <c r="EP714" s="12">
        <v>2</v>
      </c>
      <c r="EQ714" s="12">
        <v>1</v>
      </c>
      <c r="ER714" s="12">
        <v>1</v>
      </c>
      <c r="ES714" s="12">
        <v>3</v>
      </c>
      <c r="ET714" s="12">
        <v>0</v>
      </c>
      <c r="EU714" s="12">
        <v>15</v>
      </c>
      <c r="EV714" s="12">
        <v>7</v>
      </c>
      <c r="EW714" s="12">
        <v>9</v>
      </c>
      <c r="EX714" s="12">
        <v>3</v>
      </c>
      <c r="EY714" s="12">
        <v>3</v>
      </c>
      <c r="EZ714" s="12">
        <v>6</v>
      </c>
      <c r="FA714" s="12">
        <v>15</v>
      </c>
      <c r="FB714" s="12">
        <v>40</v>
      </c>
      <c r="FC714" s="12">
        <v>11</v>
      </c>
      <c r="FD714" s="12">
        <v>11</v>
      </c>
      <c r="FE714" s="12">
        <v>0</v>
      </c>
      <c r="FF714" s="12">
        <v>51</v>
      </c>
      <c r="FG714" s="12">
        <v>602</v>
      </c>
      <c r="FH714" s="12">
        <v>58</v>
      </c>
      <c r="FI714" s="12">
        <v>200</v>
      </c>
      <c r="FJ714" s="12">
        <v>261</v>
      </c>
      <c r="FK714" s="12">
        <v>144</v>
      </c>
      <c r="FL714" s="12">
        <v>28</v>
      </c>
      <c r="FM714" s="12">
        <v>7</v>
      </c>
      <c r="FN714" s="12">
        <v>1</v>
      </c>
      <c r="FO714" s="12">
        <v>14.3</v>
      </c>
      <c r="FP714" s="12">
        <v>285</v>
      </c>
      <c r="FQ714" s="12">
        <v>1401</v>
      </c>
      <c r="FR714" s="12">
        <v>623</v>
      </c>
      <c r="FS714" s="12">
        <v>9</v>
      </c>
      <c r="FT714" s="12">
        <v>10</v>
      </c>
      <c r="FU714" s="12">
        <v>4</v>
      </c>
      <c r="FV714" s="12">
        <v>20</v>
      </c>
      <c r="FW714" s="12">
        <v>14</v>
      </c>
      <c r="FX714" s="12">
        <v>1</v>
      </c>
      <c r="FY714" s="12">
        <v>0</v>
      </c>
      <c r="FZ714" s="12">
        <v>12</v>
      </c>
      <c r="GA714" s="12">
        <v>60</v>
      </c>
      <c r="GB714" s="12">
        <v>27</v>
      </c>
      <c r="GC714" s="12">
        <v>57.4</v>
      </c>
      <c r="GD714" s="12">
        <v>9.6326499999999999</v>
      </c>
      <c r="GE714" s="12">
        <v>0.50883</v>
      </c>
      <c r="GF714" s="12">
        <v>0.41907</v>
      </c>
      <c r="GG714" s="12">
        <f t="shared" si="290"/>
        <v>0.17408906882591094</v>
      </c>
      <c r="GH714" s="12">
        <f t="shared" si="291"/>
        <v>0.31174089068825911</v>
      </c>
      <c r="GI714" s="12">
        <v>0.6</v>
      </c>
      <c r="GJ714" s="12">
        <v>0.2</v>
      </c>
      <c r="GK714" s="12">
        <v>0.2</v>
      </c>
      <c r="GL714">
        <f t="shared" si="292"/>
        <v>0.33222591362126247</v>
      </c>
      <c r="GM714">
        <f t="shared" si="293"/>
        <v>0.43355481727574752</v>
      </c>
      <c r="GN714">
        <f t="shared" si="294"/>
        <v>0.23920265780730898</v>
      </c>
      <c r="GO714">
        <f t="shared" si="295"/>
        <v>0.46666666666666667</v>
      </c>
      <c r="GP714" s="12">
        <f t="shared" si="278"/>
        <v>0.48780487804878048</v>
      </c>
      <c r="GQ714">
        <f t="shared" si="279"/>
        <v>0.73333333333333328</v>
      </c>
      <c r="GR714">
        <f t="shared" si="296"/>
        <v>48</v>
      </c>
      <c r="GS714">
        <f t="shared" si="297"/>
        <v>13</v>
      </c>
      <c r="GT714">
        <f t="shared" si="298"/>
        <v>0.27083333333333331</v>
      </c>
      <c r="GU714">
        <f t="shared" si="299"/>
        <v>7.5098039215686274</v>
      </c>
    </row>
    <row r="715" spans="1:203" x14ac:dyDescent="0.2">
      <c r="A715">
        <v>2023</v>
      </c>
      <c r="B715" s="2">
        <v>45038</v>
      </c>
      <c r="C715" s="21" t="s">
        <v>5</v>
      </c>
      <c r="D715" s="21" t="s">
        <v>6</v>
      </c>
      <c r="E715" s="4">
        <f t="shared" si="275"/>
        <v>-2.1</v>
      </c>
      <c r="F715" s="12">
        <v>2</v>
      </c>
      <c r="G715" s="12">
        <v>4</v>
      </c>
      <c r="H715" s="5" t="s">
        <v>8</v>
      </c>
      <c r="I715" s="12" t="s">
        <v>45</v>
      </c>
      <c r="J715" s="12">
        <v>10</v>
      </c>
      <c r="K715" s="12">
        <v>5</v>
      </c>
      <c r="L715" s="12">
        <v>50</v>
      </c>
      <c r="M715" s="12">
        <v>0.2</v>
      </c>
      <c r="N715" s="12">
        <v>0.4</v>
      </c>
      <c r="O715" s="12">
        <v>18.5</v>
      </c>
      <c r="P715" s="12">
        <v>0</v>
      </c>
      <c r="Q715" s="12">
        <v>0.6</v>
      </c>
      <c r="R715" s="12">
        <v>0.6</v>
      </c>
      <c r="S715" s="12">
        <v>0.06</v>
      </c>
      <c r="T715" s="18">
        <v>1.4</v>
      </c>
      <c r="U715" s="12">
        <v>594</v>
      </c>
      <c r="V715" s="12">
        <v>699</v>
      </c>
      <c r="W715" s="12">
        <v>85</v>
      </c>
      <c r="X715" s="12">
        <v>8402</v>
      </c>
      <c r="Y715" s="12">
        <v>2732</v>
      </c>
      <c r="Z715" s="12">
        <v>350</v>
      </c>
      <c r="AA715" s="12">
        <v>388</v>
      </c>
      <c r="AB715" s="12">
        <v>90.2</v>
      </c>
      <c r="AC715" s="12">
        <v>176</v>
      </c>
      <c r="AD715" s="12">
        <v>205</v>
      </c>
      <c r="AE715" s="12">
        <v>85.9</v>
      </c>
      <c r="AF715" s="12">
        <v>30</v>
      </c>
      <c r="AG715" s="12">
        <v>52</v>
      </c>
      <c r="AH715" s="12">
        <v>57.7</v>
      </c>
      <c r="AI715" s="12">
        <v>2</v>
      </c>
      <c r="AJ715" s="12">
        <v>0.5</v>
      </c>
      <c r="AK715" s="12">
        <v>1.3</v>
      </c>
      <c r="AL715" s="12">
        <v>9</v>
      </c>
      <c r="AM715" s="12">
        <v>30</v>
      </c>
      <c r="AN715" s="12">
        <v>14</v>
      </c>
      <c r="AO715" s="12">
        <v>0</v>
      </c>
      <c r="AP715" s="12">
        <v>44</v>
      </c>
      <c r="AQ715" s="12">
        <v>4</v>
      </c>
      <c r="AR715" s="12">
        <v>3</v>
      </c>
      <c r="AS715" s="12">
        <v>12</v>
      </c>
      <c r="AT715" s="12">
        <v>7</v>
      </c>
      <c r="AU715" s="12">
        <v>18</v>
      </c>
      <c r="AV715" s="12">
        <v>15</v>
      </c>
      <c r="AW715" s="12">
        <v>0</v>
      </c>
      <c r="AX715" s="12">
        <v>2</v>
      </c>
      <c r="AY715" s="12">
        <v>1</v>
      </c>
      <c r="AZ715" s="12">
        <v>0</v>
      </c>
      <c r="BA715" s="12">
        <v>0</v>
      </c>
      <c r="BB715" s="12">
        <v>17</v>
      </c>
      <c r="BC715" s="12">
        <v>12</v>
      </c>
      <c r="BD715" s="12">
        <v>9</v>
      </c>
      <c r="BE715" s="12">
        <v>8</v>
      </c>
      <c r="BF715" s="12">
        <v>0</v>
      </c>
      <c r="BG715" s="12">
        <v>4</v>
      </c>
      <c r="BH715" s="12">
        <v>8</v>
      </c>
      <c r="BI715" s="12">
        <v>50</v>
      </c>
      <c r="BJ715" s="12">
        <v>6</v>
      </c>
      <c r="BK715" s="12">
        <v>19</v>
      </c>
      <c r="BL715" s="12">
        <v>0</v>
      </c>
      <c r="BM715" s="12">
        <v>59</v>
      </c>
      <c r="BN715" s="12">
        <v>819</v>
      </c>
      <c r="BO715" s="12">
        <v>77</v>
      </c>
      <c r="BP715" s="12">
        <v>250</v>
      </c>
      <c r="BQ715" s="12">
        <v>386</v>
      </c>
      <c r="BR715" s="12">
        <v>189</v>
      </c>
      <c r="BS715" s="12">
        <v>26</v>
      </c>
      <c r="BT715" s="12">
        <v>29</v>
      </c>
      <c r="BU715" s="12">
        <v>14</v>
      </c>
      <c r="BV715" s="12">
        <v>48.3</v>
      </c>
      <c r="BW715" s="12">
        <v>557</v>
      </c>
      <c r="BX715" s="12">
        <v>2925</v>
      </c>
      <c r="BY715" s="12">
        <v>1264</v>
      </c>
      <c r="BZ715" s="12">
        <v>25</v>
      </c>
      <c r="CA715" s="12">
        <v>27</v>
      </c>
      <c r="CB715" s="12">
        <v>9</v>
      </c>
      <c r="CC715" s="12">
        <v>17</v>
      </c>
      <c r="CD715" s="12">
        <v>10</v>
      </c>
      <c r="CE715" s="12">
        <v>1</v>
      </c>
      <c r="CF715" s="12">
        <v>0</v>
      </c>
      <c r="CG715" s="12">
        <v>7</v>
      </c>
      <c r="CH715" s="12">
        <v>56</v>
      </c>
      <c r="CI715" s="12">
        <v>9</v>
      </c>
      <c r="CJ715" s="12">
        <v>52.9</v>
      </c>
      <c r="CK715" s="12">
        <v>9.7346900000000005</v>
      </c>
      <c r="CL715" s="12">
        <v>0.54466999999999999</v>
      </c>
      <c r="CM715" s="12">
        <v>0.32516</v>
      </c>
      <c r="CN715" s="12">
        <f t="shared" si="276"/>
        <v>8.4406294706723894E-2</v>
      </c>
      <c r="CO715" s="12">
        <f t="shared" si="280"/>
        <v>0.55507868383404868</v>
      </c>
      <c r="CP715" s="12">
        <v>0.52941000000000005</v>
      </c>
      <c r="CQ715" s="12">
        <v>0.47059000000000001</v>
      </c>
      <c r="CR715" s="12">
        <v>0</v>
      </c>
      <c r="CS715" s="12">
        <f t="shared" si="281"/>
        <v>0.30525030525030528</v>
      </c>
      <c r="CT715" s="12">
        <f t="shared" si="282"/>
        <v>0.4713064713064713</v>
      </c>
      <c r="CU715" s="12">
        <f t="shared" si="283"/>
        <v>0.23076923076923078</v>
      </c>
      <c r="CV715" s="12">
        <f t="shared" si="284"/>
        <v>0.70588235294117652</v>
      </c>
      <c r="CW715" s="12">
        <f t="shared" si="277"/>
        <v>0.44800000000000001</v>
      </c>
      <c r="CX715" s="12">
        <f t="shared" si="285"/>
        <v>0.9</v>
      </c>
      <c r="CY715" s="12">
        <f t="shared" si="286"/>
        <v>57</v>
      </c>
      <c r="CZ715" s="12">
        <f t="shared" si="287"/>
        <v>23</v>
      </c>
      <c r="DA715" s="12">
        <f t="shared" si="288"/>
        <v>0.40350877192982454</v>
      </c>
      <c r="DB715" s="12">
        <f t="shared" si="289"/>
        <v>10.067796610169491</v>
      </c>
      <c r="DC715" s="12">
        <v>18</v>
      </c>
      <c r="DD715" s="12">
        <v>7</v>
      </c>
      <c r="DE715" s="12">
        <v>38.9</v>
      </c>
      <c r="DF715" s="12">
        <v>0.17</v>
      </c>
      <c r="DG715" s="12">
        <v>0.43</v>
      </c>
      <c r="DH715" s="12">
        <v>16.100000000000001</v>
      </c>
      <c r="DI715" s="12">
        <v>0</v>
      </c>
      <c r="DJ715" s="12">
        <v>2.7</v>
      </c>
      <c r="DK715" s="12">
        <v>2.7</v>
      </c>
      <c r="DL715" s="12">
        <v>0.15</v>
      </c>
      <c r="DM715" s="18">
        <v>0.3</v>
      </c>
      <c r="DN715" s="12">
        <v>375</v>
      </c>
      <c r="DO715" s="12">
        <v>477</v>
      </c>
      <c r="DP715" s="12">
        <v>78.599999999999994</v>
      </c>
      <c r="DQ715" s="12">
        <v>7271</v>
      </c>
      <c r="DR715" s="12">
        <v>2692</v>
      </c>
      <c r="DS715" s="12">
        <v>142</v>
      </c>
      <c r="DT715" s="12">
        <v>166</v>
      </c>
      <c r="DU715" s="12">
        <v>85.5</v>
      </c>
      <c r="DV715" s="12">
        <v>174</v>
      </c>
      <c r="DW715" s="12">
        <v>206</v>
      </c>
      <c r="DX715" s="12">
        <v>84.5</v>
      </c>
      <c r="DY715" s="12">
        <v>53</v>
      </c>
      <c r="DZ715" s="12">
        <v>86</v>
      </c>
      <c r="EA715" s="12">
        <v>61.6</v>
      </c>
      <c r="EB715" s="12">
        <v>3</v>
      </c>
      <c r="EC715" s="12">
        <v>2.4</v>
      </c>
      <c r="ED715" s="12">
        <v>2.1</v>
      </c>
      <c r="EE715" s="12">
        <v>14</v>
      </c>
      <c r="EF715" s="12">
        <v>37</v>
      </c>
      <c r="EG715" s="12">
        <v>8</v>
      </c>
      <c r="EH715" s="12">
        <v>1</v>
      </c>
      <c r="EI715" s="12">
        <v>53</v>
      </c>
      <c r="EJ715" s="12">
        <v>2</v>
      </c>
      <c r="EK715" s="12">
        <v>3</v>
      </c>
      <c r="EL715" s="12">
        <v>20</v>
      </c>
      <c r="EM715" s="12">
        <v>6</v>
      </c>
      <c r="EN715" s="12">
        <v>28</v>
      </c>
      <c r="EO715" s="12">
        <v>22</v>
      </c>
      <c r="EP715" s="12">
        <v>1</v>
      </c>
      <c r="EQ715" s="12">
        <v>1</v>
      </c>
      <c r="ER715" s="12">
        <v>3</v>
      </c>
      <c r="ES715" s="12">
        <v>0</v>
      </c>
      <c r="ET715" s="12">
        <v>1</v>
      </c>
      <c r="EU715" s="12">
        <v>22</v>
      </c>
      <c r="EV715" s="12">
        <v>15</v>
      </c>
      <c r="EW715" s="12">
        <v>11</v>
      </c>
      <c r="EX715" s="12">
        <v>6</v>
      </c>
      <c r="EY715" s="12">
        <v>5</v>
      </c>
      <c r="EZ715" s="12">
        <v>12</v>
      </c>
      <c r="FA715" s="12">
        <v>26</v>
      </c>
      <c r="FB715" s="12">
        <v>46.2</v>
      </c>
      <c r="FC715" s="12">
        <v>17</v>
      </c>
      <c r="FD715" s="12">
        <v>17</v>
      </c>
      <c r="FE715" s="12">
        <v>0</v>
      </c>
      <c r="FF715" s="12">
        <v>41</v>
      </c>
      <c r="FG715" s="12">
        <v>593</v>
      </c>
      <c r="FH715" s="12">
        <v>54</v>
      </c>
      <c r="FI715" s="12">
        <v>162</v>
      </c>
      <c r="FJ715" s="12">
        <v>277</v>
      </c>
      <c r="FK715" s="12">
        <v>158</v>
      </c>
      <c r="FL715" s="12">
        <v>27</v>
      </c>
      <c r="FM715" s="12">
        <v>9</v>
      </c>
      <c r="FN715" s="12">
        <v>4</v>
      </c>
      <c r="FO715" s="12">
        <v>44.4</v>
      </c>
      <c r="FP715" s="12">
        <v>316</v>
      </c>
      <c r="FQ715" s="12">
        <v>1356</v>
      </c>
      <c r="FR715" s="12">
        <v>701</v>
      </c>
      <c r="FS715" s="12">
        <v>16</v>
      </c>
      <c r="FT715" s="12">
        <v>9</v>
      </c>
      <c r="FU715" s="12">
        <v>5</v>
      </c>
      <c r="FV715" s="12">
        <v>15</v>
      </c>
      <c r="FW715" s="12">
        <v>13</v>
      </c>
      <c r="FX715" s="12">
        <v>2</v>
      </c>
      <c r="FY715" s="12">
        <v>0</v>
      </c>
      <c r="FZ715" s="12">
        <v>12</v>
      </c>
      <c r="GA715" s="12">
        <v>69</v>
      </c>
      <c r="GB715" s="12">
        <v>8</v>
      </c>
      <c r="GC715" s="12">
        <v>47.1</v>
      </c>
      <c r="GD715" s="12">
        <v>10.279400000000001</v>
      </c>
      <c r="GE715" s="12">
        <v>0.45533000000000001</v>
      </c>
      <c r="GF715" s="12">
        <v>0.37024000000000001</v>
      </c>
      <c r="GG715" s="12">
        <f t="shared" si="290"/>
        <v>0.19077568134171907</v>
      </c>
      <c r="GH715" s="12">
        <f t="shared" si="291"/>
        <v>0.34800838574423482</v>
      </c>
      <c r="GI715" s="12">
        <v>0.5</v>
      </c>
      <c r="GJ715" s="12">
        <v>0.27272999999999997</v>
      </c>
      <c r="GK715" s="12">
        <v>0.22727</v>
      </c>
      <c r="GL715">
        <f t="shared" si="292"/>
        <v>0.27318718381112983</v>
      </c>
      <c r="GM715">
        <f t="shared" si="293"/>
        <v>0.46711635750421587</v>
      </c>
      <c r="GN715">
        <f t="shared" si="294"/>
        <v>0.26644182124789206</v>
      </c>
      <c r="GO715">
        <f t="shared" si="295"/>
        <v>0.68181818181818177</v>
      </c>
      <c r="GP715" s="12">
        <f t="shared" si="278"/>
        <v>0.55200000000000005</v>
      </c>
      <c r="GQ715">
        <f t="shared" si="279"/>
        <v>0.77777777777777779</v>
      </c>
      <c r="GR715">
        <f t="shared" si="296"/>
        <v>46</v>
      </c>
      <c r="GS715">
        <f t="shared" si="297"/>
        <v>13</v>
      </c>
      <c r="GT715">
        <f t="shared" si="298"/>
        <v>0.28260869565217389</v>
      </c>
      <c r="GU715">
        <f t="shared" si="299"/>
        <v>9.1463414634146343</v>
      </c>
    </row>
    <row r="716" spans="1:203" x14ac:dyDescent="0.2">
      <c r="A716">
        <v>2023</v>
      </c>
      <c r="B716" s="2">
        <v>45052</v>
      </c>
      <c r="C716" s="21" t="s">
        <v>1</v>
      </c>
      <c r="D716" s="21" t="s">
        <v>6</v>
      </c>
      <c r="E716" s="4">
        <f t="shared" si="275"/>
        <v>0.5</v>
      </c>
      <c r="F716" s="12">
        <v>0</v>
      </c>
      <c r="G716" s="12">
        <v>1</v>
      </c>
      <c r="H716" s="5" t="s">
        <v>18</v>
      </c>
      <c r="I716" s="12" t="s">
        <v>45</v>
      </c>
      <c r="J716" s="12">
        <v>17</v>
      </c>
      <c r="K716" s="12">
        <v>3</v>
      </c>
      <c r="L716" s="12">
        <v>17.600000000000001</v>
      </c>
      <c r="M716" s="12">
        <v>0</v>
      </c>
      <c r="N716" s="12">
        <v>0</v>
      </c>
      <c r="O716" s="12">
        <v>14.7</v>
      </c>
      <c r="P716" s="12">
        <v>1</v>
      </c>
      <c r="Q716" s="12">
        <v>1.6</v>
      </c>
      <c r="R716" s="12">
        <v>1.6</v>
      </c>
      <c r="S716" s="12">
        <v>0.09</v>
      </c>
      <c r="T716" s="17">
        <v>-1.6</v>
      </c>
      <c r="U716" s="12">
        <v>227</v>
      </c>
      <c r="V716" s="12">
        <v>379</v>
      </c>
      <c r="W716" s="12">
        <v>59.9</v>
      </c>
      <c r="X716" s="12">
        <v>4005</v>
      </c>
      <c r="Y716" s="12">
        <v>1936</v>
      </c>
      <c r="Z716" s="12">
        <v>107</v>
      </c>
      <c r="AA716" s="12">
        <v>142</v>
      </c>
      <c r="AB716" s="12">
        <v>75.400000000000006</v>
      </c>
      <c r="AC716" s="12">
        <v>71</v>
      </c>
      <c r="AD716" s="12">
        <v>113</v>
      </c>
      <c r="AE716" s="12">
        <v>62.8</v>
      </c>
      <c r="AF716" s="12">
        <v>35</v>
      </c>
      <c r="AG716" s="12">
        <v>80</v>
      </c>
      <c r="AH716" s="12">
        <v>43.8</v>
      </c>
      <c r="AI716" s="12">
        <v>0</v>
      </c>
      <c r="AJ716" s="12">
        <v>1.4</v>
      </c>
      <c r="AK716" s="12">
        <v>1.4</v>
      </c>
      <c r="AL716" s="12">
        <v>13</v>
      </c>
      <c r="AM716" s="12">
        <v>26</v>
      </c>
      <c r="AN716" s="12">
        <v>5</v>
      </c>
      <c r="AO716" s="12">
        <v>3</v>
      </c>
      <c r="AP716" s="12">
        <v>32</v>
      </c>
      <c r="AQ716" s="12">
        <v>0</v>
      </c>
      <c r="AR716" s="12">
        <v>1</v>
      </c>
      <c r="AS716" s="12">
        <v>21</v>
      </c>
      <c r="AT716" s="12">
        <v>3</v>
      </c>
      <c r="AU716" s="12">
        <v>27</v>
      </c>
      <c r="AV716" s="12">
        <v>16</v>
      </c>
      <c r="AW716" s="12">
        <v>3</v>
      </c>
      <c r="AX716" s="12">
        <v>3</v>
      </c>
      <c r="AY716" s="12">
        <v>3</v>
      </c>
      <c r="AZ716" s="12">
        <v>2</v>
      </c>
      <c r="BA716" s="12">
        <v>0</v>
      </c>
      <c r="BB716" s="12">
        <v>10</v>
      </c>
      <c r="BC716" s="12">
        <v>7</v>
      </c>
      <c r="BD716" s="12">
        <v>4</v>
      </c>
      <c r="BE716" s="12">
        <v>5</v>
      </c>
      <c r="BF716" s="12">
        <v>1</v>
      </c>
      <c r="BG716" s="12">
        <v>6</v>
      </c>
      <c r="BH716" s="12">
        <v>10</v>
      </c>
      <c r="BI716" s="12">
        <v>60</v>
      </c>
      <c r="BJ716" s="12">
        <v>15</v>
      </c>
      <c r="BK716" s="12">
        <v>16</v>
      </c>
      <c r="BL716" s="12">
        <v>0</v>
      </c>
      <c r="BM716" s="12">
        <v>53</v>
      </c>
      <c r="BN716" s="12">
        <v>527</v>
      </c>
      <c r="BO716" s="12">
        <v>32</v>
      </c>
      <c r="BP716" s="12">
        <v>140</v>
      </c>
      <c r="BQ716" s="12">
        <v>232</v>
      </c>
      <c r="BR716" s="12">
        <v>161</v>
      </c>
      <c r="BS716" s="12">
        <v>23</v>
      </c>
      <c r="BT716" s="12">
        <v>41</v>
      </c>
      <c r="BU716" s="12">
        <v>21</v>
      </c>
      <c r="BV716" s="12">
        <v>51.2</v>
      </c>
      <c r="BW716" s="12">
        <v>230</v>
      </c>
      <c r="BX716" s="12">
        <v>1431</v>
      </c>
      <c r="BY716" s="12">
        <v>525</v>
      </c>
      <c r="BZ716" s="12">
        <v>13</v>
      </c>
      <c r="CA716" s="12">
        <v>14</v>
      </c>
      <c r="CB716" s="12">
        <v>5</v>
      </c>
      <c r="CC716" s="12">
        <v>17</v>
      </c>
      <c r="CD716" s="12">
        <v>11</v>
      </c>
      <c r="CE716" s="12">
        <v>2</v>
      </c>
      <c r="CF716" s="12">
        <v>0</v>
      </c>
      <c r="CG716" s="12">
        <v>23</v>
      </c>
      <c r="CH716" s="12">
        <v>66</v>
      </c>
      <c r="CI716" s="12">
        <v>36</v>
      </c>
      <c r="CJ716" s="12">
        <v>50</v>
      </c>
      <c r="CK716" s="12">
        <v>5.21875</v>
      </c>
      <c r="CL716" s="12">
        <v>0.61450000000000005</v>
      </c>
      <c r="CM716" s="12">
        <v>0.4834</v>
      </c>
      <c r="CN716" s="12">
        <f t="shared" si="276"/>
        <v>0.21372031662269128</v>
      </c>
      <c r="CO716" s="12">
        <f t="shared" si="280"/>
        <v>0.37467018469656993</v>
      </c>
      <c r="CP716" s="12">
        <v>0.4</v>
      </c>
      <c r="CQ716" s="12">
        <v>0.5</v>
      </c>
      <c r="CR716" s="12">
        <v>0.1</v>
      </c>
      <c r="CS716" s="12">
        <f t="shared" si="281"/>
        <v>0.26565464895635671</v>
      </c>
      <c r="CT716" s="12">
        <f t="shared" si="282"/>
        <v>0.44022770398481975</v>
      </c>
      <c r="CU716" s="12">
        <f t="shared" si="283"/>
        <v>0.30550284629981023</v>
      </c>
      <c r="CV716" s="12">
        <f t="shared" si="284"/>
        <v>0.7</v>
      </c>
      <c r="CW716" s="12">
        <f t="shared" si="277"/>
        <v>0.49624060150375937</v>
      </c>
      <c r="CX716" s="12">
        <f t="shared" si="285"/>
        <v>0.76470588235294112</v>
      </c>
      <c r="CY716" s="12">
        <f t="shared" si="286"/>
        <v>40</v>
      </c>
      <c r="CZ716" s="12">
        <f t="shared" si="287"/>
        <v>10</v>
      </c>
      <c r="DA716" s="12">
        <f t="shared" si="288"/>
        <v>0.25</v>
      </c>
      <c r="DB716" s="12">
        <f t="shared" si="289"/>
        <v>4.283018867924528</v>
      </c>
      <c r="DC716" s="12">
        <v>2</v>
      </c>
      <c r="DD716" s="12">
        <v>1</v>
      </c>
      <c r="DE716" s="12">
        <v>50</v>
      </c>
      <c r="DF716" s="12">
        <v>0</v>
      </c>
      <c r="DG716" s="12">
        <v>0</v>
      </c>
      <c r="DH716" s="12">
        <v>14.3</v>
      </c>
      <c r="DI716" s="12">
        <v>0</v>
      </c>
      <c r="DJ716" s="12">
        <v>1.1000000000000001</v>
      </c>
      <c r="DK716" s="12">
        <v>0.3</v>
      </c>
      <c r="DL716" s="12">
        <v>0.14000000000000001</v>
      </c>
      <c r="DM716" s="17">
        <v>-0.1</v>
      </c>
      <c r="DN716" s="12">
        <v>174</v>
      </c>
      <c r="DO716" s="12">
        <v>334</v>
      </c>
      <c r="DP716" s="12">
        <v>52.1</v>
      </c>
      <c r="DQ716" s="12">
        <v>3370</v>
      </c>
      <c r="DR716" s="12">
        <v>1929</v>
      </c>
      <c r="DS716" s="12">
        <v>68</v>
      </c>
      <c r="DT716" s="12">
        <v>102</v>
      </c>
      <c r="DU716" s="12">
        <v>66.7</v>
      </c>
      <c r="DV716" s="12">
        <v>66</v>
      </c>
      <c r="DW716" s="12">
        <v>111</v>
      </c>
      <c r="DX716" s="12">
        <v>59.5</v>
      </c>
      <c r="DY716" s="12">
        <v>29</v>
      </c>
      <c r="DZ716" s="12">
        <v>82</v>
      </c>
      <c r="EA716" s="12">
        <v>35.4</v>
      </c>
      <c r="EB716" s="12">
        <v>0</v>
      </c>
      <c r="EC716" s="12">
        <v>0.1</v>
      </c>
      <c r="ED716" s="12">
        <v>0.3</v>
      </c>
      <c r="EE716" s="12">
        <v>1</v>
      </c>
      <c r="EF716" s="12">
        <v>17</v>
      </c>
      <c r="EG716" s="12">
        <v>4</v>
      </c>
      <c r="EH716" s="12">
        <v>0</v>
      </c>
      <c r="EI716" s="12">
        <v>21</v>
      </c>
      <c r="EJ716" s="12">
        <v>0</v>
      </c>
      <c r="EK716" s="12">
        <v>2</v>
      </c>
      <c r="EL716" s="12">
        <v>11</v>
      </c>
      <c r="EM716" s="12">
        <v>2</v>
      </c>
      <c r="EN716" s="12">
        <v>5</v>
      </c>
      <c r="EO716" s="12">
        <v>2</v>
      </c>
      <c r="EP716" s="12">
        <v>1</v>
      </c>
      <c r="EQ716" s="12">
        <v>0</v>
      </c>
      <c r="ER716" s="12">
        <v>1</v>
      </c>
      <c r="ES716" s="12">
        <v>1</v>
      </c>
      <c r="ET716" s="12">
        <v>0</v>
      </c>
      <c r="EU716" s="12">
        <v>31</v>
      </c>
      <c r="EV716" s="12">
        <v>15</v>
      </c>
      <c r="EW716" s="12">
        <v>16</v>
      </c>
      <c r="EX716" s="12">
        <v>11</v>
      </c>
      <c r="EY716" s="12">
        <v>4</v>
      </c>
      <c r="EZ716" s="12">
        <v>20</v>
      </c>
      <c r="FA716" s="12">
        <v>41</v>
      </c>
      <c r="FB716" s="12">
        <v>48.8</v>
      </c>
      <c r="FC716" s="12">
        <v>11</v>
      </c>
      <c r="FD716" s="12">
        <v>27</v>
      </c>
      <c r="FE716" s="12">
        <v>0</v>
      </c>
      <c r="FF716" s="12">
        <v>47</v>
      </c>
      <c r="FG716" s="12">
        <v>467</v>
      </c>
      <c r="FH716" s="12">
        <v>61</v>
      </c>
      <c r="FI716" s="12">
        <v>210</v>
      </c>
      <c r="FJ716" s="12">
        <v>162</v>
      </c>
      <c r="FK716" s="12">
        <v>101</v>
      </c>
      <c r="FL716" s="12">
        <v>9</v>
      </c>
      <c r="FM716" s="12">
        <v>13</v>
      </c>
      <c r="FN716" s="12">
        <v>4</v>
      </c>
      <c r="FO716" s="12">
        <v>30.8</v>
      </c>
      <c r="FP716" s="12">
        <v>190</v>
      </c>
      <c r="FQ716" s="12">
        <v>663</v>
      </c>
      <c r="FR716" s="12">
        <v>292</v>
      </c>
      <c r="FS716" s="12">
        <v>5</v>
      </c>
      <c r="FT716" s="12">
        <v>3</v>
      </c>
      <c r="FU716" s="12">
        <v>1</v>
      </c>
      <c r="FV716" s="12">
        <v>13</v>
      </c>
      <c r="FW716" s="12">
        <v>4</v>
      </c>
      <c r="FX716" s="12">
        <v>2</v>
      </c>
      <c r="FY716" s="12">
        <v>0</v>
      </c>
      <c r="FZ716" s="12">
        <v>18</v>
      </c>
      <c r="GA716" s="12">
        <v>67</v>
      </c>
      <c r="GB716" s="12">
        <v>36</v>
      </c>
      <c r="GC716" s="12">
        <v>50</v>
      </c>
      <c r="GD716" s="12">
        <v>4.3563200000000002</v>
      </c>
      <c r="GE716" s="12">
        <v>0.38550000000000001</v>
      </c>
      <c r="GF716" s="12">
        <v>0.57240000000000002</v>
      </c>
      <c r="GG716" s="12">
        <f t="shared" si="290"/>
        <v>0.25149700598802394</v>
      </c>
      <c r="GH716" s="12">
        <f t="shared" si="291"/>
        <v>0.30538922155688625</v>
      </c>
      <c r="GI716" s="12">
        <v>0.51612999999999998</v>
      </c>
      <c r="GJ716" s="12">
        <v>0.35483999999999999</v>
      </c>
      <c r="GK716" s="12">
        <v>0.12903000000000001</v>
      </c>
      <c r="GL716">
        <f t="shared" si="292"/>
        <v>0.44967880085653106</v>
      </c>
      <c r="GM716">
        <f t="shared" si="293"/>
        <v>0.34689507494646682</v>
      </c>
      <c r="GN716">
        <f t="shared" si="294"/>
        <v>0.21627408993576017</v>
      </c>
      <c r="GO716">
        <f t="shared" si="295"/>
        <v>0.4838709677419355</v>
      </c>
      <c r="GP716" s="12">
        <f t="shared" si="278"/>
        <v>0.50375939849624063</v>
      </c>
      <c r="GQ716">
        <f t="shared" si="279"/>
        <v>0.5</v>
      </c>
      <c r="GR716">
        <f t="shared" si="296"/>
        <v>20</v>
      </c>
      <c r="GS716">
        <f t="shared" si="297"/>
        <v>5</v>
      </c>
      <c r="GT716">
        <f t="shared" si="298"/>
        <v>0.25</v>
      </c>
      <c r="GU716">
        <f t="shared" si="299"/>
        <v>3.7021276595744679</v>
      </c>
    </row>
    <row r="717" spans="1:203" x14ac:dyDescent="0.2">
      <c r="A717">
        <v>2023</v>
      </c>
      <c r="B717" s="2">
        <v>45059</v>
      </c>
      <c r="C717" s="21" t="s">
        <v>1</v>
      </c>
      <c r="D717" s="21" t="s">
        <v>6</v>
      </c>
      <c r="E717" s="4">
        <f t="shared" si="275"/>
        <v>0.39999999999999991</v>
      </c>
      <c r="F717" s="12">
        <v>1</v>
      </c>
      <c r="G717" s="12">
        <v>2</v>
      </c>
      <c r="H717" s="5" t="s">
        <v>29</v>
      </c>
      <c r="I717" s="12" t="s">
        <v>45</v>
      </c>
      <c r="J717" s="12">
        <v>10</v>
      </c>
      <c r="K717" s="12">
        <v>4</v>
      </c>
      <c r="L717" s="12">
        <v>40</v>
      </c>
      <c r="M717" s="12">
        <v>0</v>
      </c>
      <c r="N717" s="12">
        <v>0</v>
      </c>
      <c r="O717" s="12">
        <v>18.5</v>
      </c>
      <c r="P717" s="12">
        <v>0</v>
      </c>
      <c r="Q717" s="12">
        <v>1.4</v>
      </c>
      <c r="R717" s="12">
        <v>0.6</v>
      </c>
      <c r="S717" s="12">
        <v>0.06</v>
      </c>
      <c r="T717" s="17">
        <v>-0.4</v>
      </c>
      <c r="U717" s="12">
        <v>400</v>
      </c>
      <c r="V717" s="12">
        <v>500</v>
      </c>
      <c r="W717" s="12">
        <v>80</v>
      </c>
      <c r="X717" s="12">
        <v>7402</v>
      </c>
      <c r="Y717" s="12">
        <v>2211</v>
      </c>
      <c r="Z717" s="12">
        <v>171</v>
      </c>
      <c r="AA717" s="12">
        <v>187</v>
      </c>
      <c r="AB717" s="12">
        <v>91.4</v>
      </c>
      <c r="AC717" s="12">
        <v>180</v>
      </c>
      <c r="AD717" s="12">
        <v>209</v>
      </c>
      <c r="AE717" s="12">
        <v>86.1</v>
      </c>
      <c r="AF717" s="12">
        <v>46</v>
      </c>
      <c r="AG717" s="12">
        <v>88</v>
      </c>
      <c r="AH717" s="12">
        <v>52.3</v>
      </c>
      <c r="AI717" s="12">
        <v>0</v>
      </c>
      <c r="AJ717" s="12">
        <v>0.4</v>
      </c>
      <c r="AK717" s="12">
        <v>0.6</v>
      </c>
      <c r="AL717" s="12">
        <v>7</v>
      </c>
      <c r="AM717" s="12">
        <v>31</v>
      </c>
      <c r="AN717" s="12">
        <v>5</v>
      </c>
      <c r="AO717" s="12">
        <v>1</v>
      </c>
      <c r="AP717" s="12">
        <v>36</v>
      </c>
      <c r="AQ717" s="12">
        <v>0</v>
      </c>
      <c r="AR717" s="12">
        <v>6</v>
      </c>
      <c r="AS717" s="12">
        <v>20</v>
      </c>
      <c r="AT717" s="12">
        <v>6</v>
      </c>
      <c r="AU717" s="12">
        <v>19</v>
      </c>
      <c r="AV717" s="12">
        <v>12</v>
      </c>
      <c r="AW717" s="12">
        <v>1</v>
      </c>
      <c r="AX717" s="12">
        <v>2</v>
      </c>
      <c r="AY717" s="12">
        <v>2</v>
      </c>
      <c r="AZ717" s="12">
        <v>2</v>
      </c>
      <c r="BA717" s="12">
        <v>0</v>
      </c>
      <c r="BB717" s="12">
        <v>13</v>
      </c>
      <c r="BC717" s="12">
        <v>9</v>
      </c>
      <c r="BD717" s="12">
        <v>4</v>
      </c>
      <c r="BE717" s="12">
        <v>5</v>
      </c>
      <c r="BF717" s="12">
        <v>4</v>
      </c>
      <c r="BG717" s="12">
        <v>7</v>
      </c>
      <c r="BH717" s="12">
        <v>14</v>
      </c>
      <c r="BI717" s="12">
        <v>50</v>
      </c>
      <c r="BJ717" s="12">
        <v>12</v>
      </c>
      <c r="BK717" s="12">
        <v>15</v>
      </c>
      <c r="BL717" s="12">
        <v>0</v>
      </c>
      <c r="BM717" s="12">
        <v>56</v>
      </c>
      <c r="BN717" s="12">
        <v>598</v>
      </c>
      <c r="BO717" s="12">
        <v>44</v>
      </c>
      <c r="BP717" s="12">
        <v>162</v>
      </c>
      <c r="BQ717" s="12">
        <v>296</v>
      </c>
      <c r="BR717" s="12">
        <v>148</v>
      </c>
      <c r="BS717" s="12">
        <v>25</v>
      </c>
      <c r="BT717" s="12">
        <v>17</v>
      </c>
      <c r="BU717" s="12">
        <v>11</v>
      </c>
      <c r="BV717" s="12">
        <v>64.7</v>
      </c>
      <c r="BW717" s="12">
        <v>315</v>
      </c>
      <c r="BX717" s="12">
        <v>2051</v>
      </c>
      <c r="BY717" s="12">
        <v>1109</v>
      </c>
      <c r="BZ717" s="12">
        <v>20</v>
      </c>
      <c r="CA717" s="12">
        <v>14</v>
      </c>
      <c r="CB717" s="12">
        <v>7</v>
      </c>
      <c r="CC717" s="12">
        <v>14</v>
      </c>
      <c r="CD717" s="12">
        <v>2</v>
      </c>
      <c r="CE717" s="12">
        <v>5</v>
      </c>
      <c r="CF717" s="12">
        <v>1</v>
      </c>
      <c r="CG717" s="12">
        <v>8</v>
      </c>
      <c r="CH717" s="12">
        <v>46</v>
      </c>
      <c r="CI717" s="12">
        <v>15</v>
      </c>
      <c r="CJ717" s="12">
        <v>39.5</v>
      </c>
      <c r="CK717" s="12">
        <v>8.1666699999999999</v>
      </c>
      <c r="CL717" s="12">
        <v>0.58267999999999998</v>
      </c>
      <c r="CM717" s="12">
        <v>0.29870000000000002</v>
      </c>
      <c r="CN717" s="12">
        <f t="shared" si="276"/>
        <v>0.188</v>
      </c>
      <c r="CO717" s="12">
        <f t="shared" si="280"/>
        <v>0.374</v>
      </c>
      <c r="CP717" s="12">
        <v>0.30769000000000002</v>
      </c>
      <c r="CQ717" s="12">
        <v>0.38462000000000002</v>
      </c>
      <c r="CR717" s="12">
        <v>0.30769000000000002</v>
      </c>
      <c r="CS717" s="12">
        <f t="shared" si="281"/>
        <v>0.2709030100334448</v>
      </c>
      <c r="CT717" s="12">
        <f t="shared" si="282"/>
        <v>0.49498327759197325</v>
      </c>
      <c r="CU717" s="12">
        <f t="shared" si="283"/>
        <v>0.24749163879598662</v>
      </c>
      <c r="CV717" s="12">
        <f t="shared" si="284"/>
        <v>0.69230769230769229</v>
      </c>
      <c r="CW717" s="12">
        <f t="shared" si="277"/>
        <v>0.5168539325842697</v>
      </c>
      <c r="CX717" s="12">
        <f t="shared" si="285"/>
        <v>0.7</v>
      </c>
      <c r="CY717" s="12">
        <f t="shared" si="286"/>
        <v>45</v>
      </c>
      <c r="CZ717" s="12">
        <f t="shared" si="287"/>
        <v>12</v>
      </c>
      <c r="DA717" s="12">
        <f t="shared" si="288"/>
        <v>0.26666666666666666</v>
      </c>
      <c r="DB717" s="12">
        <f t="shared" si="289"/>
        <v>7.1428571428571432</v>
      </c>
      <c r="DC717" s="12">
        <v>10</v>
      </c>
      <c r="DD717" s="12">
        <v>2</v>
      </c>
      <c r="DE717" s="12">
        <v>20</v>
      </c>
      <c r="DF717" s="12">
        <v>0.2</v>
      </c>
      <c r="DG717" s="12">
        <v>1</v>
      </c>
      <c r="DH717" s="12">
        <v>20.2</v>
      </c>
      <c r="DI717" s="12">
        <v>0</v>
      </c>
      <c r="DJ717" s="12">
        <v>1</v>
      </c>
      <c r="DK717" s="12">
        <v>1</v>
      </c>
      <c r="DL717" s="12">
        <v>0.1</v>
      </c>
      <c r="DM717" s="18">
        <v>1</v>
      </c>
      <c r="DN717" s="12">
        <v>296</v>
      </c>
      <c r="DO717" s="12">
        <v>392</v>
      </c>
      <c r="DP717" s="12">
        <v>75.5</v>
      </c>
      <c r="DQ717" s="12">
        <v>5911</v>
      </c>
      <c r="DR717" s="12">
        <v>2527</v>
      </c>
      <c r="DS717" s="12">
        <v>116</v>
      </c>
      <c r="DT717" s="12">
        <v>148</v>
      </c>
      <c r="DU717" s="12">
        <v>78.400000000000006</v>
      </c>
      <c r="DV717" s="12">
        <v>126</v>
      </c>
      <c r="DW717" s="12">
        <v>147</v>
      </c>
      <c r="DX717" s="12">
        <v>85.7</v>
      </c>
      <c r="DY717" s="12">
        <v>47</v>
      </c>
      <c r="DZ717" s="12">
        <v>75</v>
      </c>
      <c r="EA717" s="12">
        <v>62.7</v>
      </c>
      <c r="EB717" s="12">
        <v>2</v>
      </c>
      <c r="EC717" s="12">
        <v>0.8</v>
      </c>
      <c r="ED717" s="12">
        <v>0.6</v>
      </c>
      <c r="EE717" s="12">
        <v>7</v>
      </c>
      <c r="EF717" s="12">
        <v>19</v>
      </c>
      <c r="EG717" s="12">
        <v>7</v>
      </c>
      <c r="EH717" s="12">
        <v>2</v>
      </c>
      <c r="EI717" s="12">
        <v>27</v>
      </c>
      <c r="EJ717" s="12">
        <v>1</v>
      </c>
      <c r="EK717" s="12">
        <v>8</v>
      </c>
      <c r="EL717" s="12">
        <v>15</v>
      </c>
      <c r="EM717" s="12">
        <v>6</v>
      </c>
      <c r="EN717" s="12">
        <v>16</v>
      </c>
      <c r="EO717" s="12">
        <v>12</v>
      </c>
      <c r="EP717" s="12">
        <v>3</v>
      </c>
      <c r="EQ717" s="12">
        <v>1</v>
      </c>
      <c r="ER717" s="12">
        <v>0</v>
      </c>
      <c r="ES717" s="12">
        <v>0</v>
      </c>
      <c r="ET717" s="12">
        <v>0</v>
      </c>
      <c r="EU717" s="12">
        <v>7</v>
      </c>
      <c r="EV717" s="12">
        <v>5</v>
      </c>
      <c r="EW717" s="12">
        <v>5</v>
      </c>
      <c r="EX717" s="12">
        <v>1</v>
      </c>
      <c r="EY717" s="12">
        <v>1</v>
      </c>
      <c r="EZ717" s="12">
        <v>5</v>
      </c>
      <c r="FA717" s="12">
        <v>16</v>
      </c>
      <c r="FB717" s="12">
        <v>31.3</v>
      </c>
      <c r="FC717" s="12">
        <v>10</v>
      </c>
      <c r="FD717" s="12">
        <v>23</v>
      </c>
      <c r="FE717" s="12">
        <v>0</v>
      </c>
      <c r="FF717" s="12">
        <v>44</v>
      </c>
      <c r="FG717" s="12">
        <v>494</v>
      </c>
      <c r="FH717" s="12">
        <v>56</v>
      </c>
      <c r="FI717" s="12">
        <v>193</v>
      </c>
      <c r="FJ717" s="12">
        <v>196</v>
      </c>
      <c r="FK717" s="12">
        <v>106</v>
      </c>
      <c r="FL717" s="12">
        <v>13</v>
      </c>
      <c r="FM717" s="12">
        <v>15</v>
      </c>
      <c r="FN717" s="12">
        <v>7</v>
      </c>
      <c r="FO717" s="12">
        <v>46.7</v>
      </c>
      <c r="FP717" s="12">
        <v>281</v>
      </c>
      <c r="FQ717" s="12">
        <v>1491</v>
      </c>
      <c r="FR717" s="12">
        <v>627</v>
      </c>
      <c r="FS717" s="12">
        <v>12</v>
      </c>
      <c r="FT717" s="12">
        <v>9</v>
      </c>
      <c r="FU717" s="12">
        <v>2</v>
      </c>
      <c r="FV717" s="12">
        <v>8</v>
      </c>
      <c r="FW717" s="12">
        <v>6</v>
      </c>
      <c r="FX717" s="12">
        <v>4</v>
      </c>
      <c r="FY717" s="12">
        <v>1</v>
      </c>
      <c r="FZ717" s="12">
        <v>9</v>
      </c>
      <c r="GA717" s="12">
        <v>43</v>
      </c>
      <c r="GB717" s="12">
        <v>23</v>
      </c>
      <c r="GC717" s="12">
        <v>60.5</v>
      </c>
      <c r="GD717" s="12">
        <v>10.2041</v>
      </c>
      <c r="GE717" s="12">
        <v>0.41732000000000002</v>
      </c>
      <c r="GF717" s="12">
        <v>0.42751</v>
      </c>
      <c r="GG717" s="12">
        <f t="shared" si="290"/>
        <v>0.21428571428571427</v>
      </c>
      <c r="GH717" s="12">
        <f t="shared" si="291"/>
        <v>0.37755102040816324</v>
      </c>
      <c r="GI717" s="12">
        <v>0.71428999999999998</v>
      </c>
      <c r="GJ717" s="12">
        <v>0.14285999999999999</v>
      </c>
      <c r="GK717" s="12">
        <v>0.14285999999999999</v>
      </c>
      <c r="GL717">
        <f t="shared" si="292"/>
        <v>0.39068825910931176</v>
      </c>
      <c r="GM717">
        <f t="shared" si="293"/>
        <v>0.39676113360323889</v>
      </c>
      <c r="GN717">
        <f t="shared" si="294"/>
        <v>0.2145748987854251</v>
      </c>
      <c r="GO717">
        <f t="shared" si="295"/>
        <v>0.7142857142857143</v>
      </c>
      <c r="GP717" s="12">
        <f t="shared" si="278"/>
        <v>0.48314606741573035</v>
      </c>
      <c r="GQ717">
        <f t="shared" si="279"/>
        <v>0.7</v>
      </c>
      <c r="GR717">
        <f t="shared" si="296"/>
        <v>28</v>
      </c>
      <c r="GS717">
        <f t="shared" si="297"/>
        <v>9</v>
      </c>
      <c r="GT717">
        <f t="shared" si="298"/>
        <v>0.32142857142857145</v>
      </c>
      <c r="GU717">
        <f t="shared" si="299"/>
        <v>6.7272727272727275</v>
      </c>
    </row>
    <row r="718" spans="1:203" x14ac:dyDescent="0.2">
      <c r="A718">
        <v>2023</v>
      </c>
      <c r="B718" s="2">
        <v>45066</v>
      </c>
      <c r="C718" s="21" t="s">
        <v>5</v>
      </c>
      <c r="D718" s="21" t="s">
        <v>6</v>
      </c>
      <c r="E718" s="4">
        <f t="shared" si="275"/>
        <v>-1.7</v>
      </c>
      <c r="F718" s="12">
        <v>0</v>
      </c>
      <c r="G718" s="12">
        <v>3</v>
      </c>
      <c r="H718" s="5" t="s">
        <v>15</v>
      </c>
      <c r="I718" s="12" t="s">
        <v>45</v>
      </c>
      <c r="J718" s="12">
        <v>8</v>
      </c>
      <c r="K718" s="12">
        <v>0</v>
      </c>
      <c r="L718" s="12">
        <v>0</v>
      </c>
      <c r="M718" s="12">
        <v>0</v>
      </c>
      <c r="N718" s="16"/>
      <c r="O718" s="12">
        <v>16.100000000000001</v>
      </c>
      <c r="P718" s="12">
        <v>0</v>
      </c>
      <c r="Q718" s="12">
        <v>0.7</v>
      </c>
      <c r="R718" s="12">
        <v>0.7</v>
      </c>
      <c r="S718" s="12">
        <v>0.09</v>
      </c>
      <c r="T718" s="17">
        <v>-0.7</v>
      </c>
      <c r="U718" s="12">
        <v>350</v>
      </c>
      <c r="V718" s="12">
        <v>461</v>
      </c>
      <c r="W718" s="12">
        <v>75.900000000000006</v>
      </c>
      <c r="X718" s="12">
        <v>6824</v>
      </c>
      <c r="Y718" s="12">
        <v>2478</v>
      </c>
      <c r="Z718" s="12">
        <v>119</v>
      </c>
      <c r="AA718" s="12">
        <v>139</v>
      </c>
      <c r="AB718" s="12">
        <v>85.6</v>
      </c>
      <c r="AC718" s="12">
        <v>188</v>
      </c>
      <c r="AD718" s="12">
        <v>228</v>
      </c>
      <c r="AE718" s="12">
        <v>82.5</v>
      </c>
      <c r="AF718" s="12">
        <v>41</v>
      </c>
      <c r="AG718" s="12">
        <v>76</v>
      </c>
      <c r="AH718" s="12">
        <v>53.9</v>
      </c>
      <c r="AI718" s="12">
        <v>0</v>
      </c>
      <c r="AJ718" s="12">
        <v>0.7</v>
      </c>
      <c r="AK718" s="12">
        <v>1.1000000000000001</v>
      </c>
      <c r="AL718" s="12">
        <v>7</v>
      </c>
      <c r="AM718" s="12">
        <v>38</v>
      </c>
      <c r="AN718" s="12">
        <v>12</v>
      </c>
      <c r="AO718" s="12">
        <v>3</v>
      </c>
      <c r="AP718" s="12">
        <v>48</v>
      </c>
      <c r="AQ718" s="12">
        <v>0</v>
      </c>
      <c r="AR718" s="12">
        <v>3</v>
      </c>
      <c r="AS718" s="12">
        <v>21</v>
      </c>
      <c r="AT718" s="12">
        <v>5</v>
      </c>
      <c r="AU718" s="12">
        <v>16</v>
      </c>
      <c r="AV718" s="12">
        <v>13</v>
      </c>
      <c r="AW718" s="12">
        <v>1</v>
      </c>
      <c r="AX718" s="12">
        <v>1</v>
      </c>
      <c r="AY718" s="12">
        <v>1</v>
      </c>
      <c r="AZ718" s="12">
        <v>0</v>
      </c>
      <c r="BA718" s="12">
        <v>0</v>
      </c>
      <c r="BB718" s="12">
        <v>20</v>
      </c>
      <c r="BC718" s="12">
        <v>12</v>
      </c>
      <c r="BD718" s="12">
        <v>13</v>
      </c>
      <c r="BE718" s="12">
        <v>5</v>
      </c>
      <c r="BF718" s="12">
        <v>2</v>
      </c>
      <c r="BG718" s="12">
        <v>10</v>
      </c>
      <c r="BH718" s="12">
        <v>16</v>
      </c>
      <c r="BI718" s="12">
        <v>62.5</v>
      </c>
      <c r="BJ718" s="12">
        <v>11</v>
      </c>
      <c r="BK718" s="12">
        <v>16</v>
      </c>
      <c r="BL718" s="12">
        <v>1</v>
      </c>
      <c r="BM718" s="12">
        <v>56</v>
      </c>
      <c r="BN718" s="12">
        <v>554</v>
      </c>
      <c r="BO718" s="12">
        <v>57</v>
      </c>
      <c r="BP718" s="12">
        <v>183</v>
      </c>
      <c r="BQ718" s="12">
        <v>248</v>
      </c>
      <c r="BR718" s="12">
        <v>127</v>
      </c>
      <c r="BS718" s="12">
        <v>21</v>
      </c>
      <c r="BT718" s="12">
        <v>21</v>
      </c>
      <c r="BU718" s="12">
        <v>13</v>
      </c>
      <c r="BV718" s="12">
        <v>61.9</v>
      </c>
      <c r="BW718" s="12">
        <v>343</v>
      </c>
      <c r="BX718" s="12">
        <v>2026</v>
      </c>
      <c r="BY718" s="12">
        <v>1161</v>
      </c>
      <c r="BZ718" s="12">
        <v>33</v>
      </c>
      <c r="CA718" s="12">
        <v>15</v>
      </c>
      <c r="CB718" s="12">
        <v>3</v>
      </c>
      <c r="CC718" s="12">
        <v>8</v>
      </c>
      <c r="CD718" s="12">
        <v>10</v>
      </c>
      <c r="CE718" s="12">
        <v>5</v>
      </c>
      <c r="CF718" s="12">
        <v>0</v>
      </c>
      <c r="CG718" s="12">
        <v>13</v>
      </c>
      <c r="CH718" s="12">
        <v>60</v>
      </c>
      <c r="CI718" s="12">
        <v>13</v>
      </c>
      <c r="CJ718" s="12">
        <v>56.5</v>
      </c>
      <c r="CK718" s="12">
        <v>5.9833299999999996</v>
      </c>
      <c r="CL718" s="12">
        <v>0.44875999999999999</v>
      </c>
      <c r="CM718" s="12">
        <v>0.36313000000000001</v>
      </c>
      <c r="CN718" s="12">
        <f t="shared" si="276"/>
        <v>0.17136659436008678</v>
      </c>
      <c r="CO718" s="12">
        <f t="shared" si="280"/>
        <v>0.30151843817787416</v>
      </c>
      <c r="CP718" s="12">
        <v>0.65</v>
      </c>
      <c r="CQ718" s="12">
        <v>0.25</v>
      </c>
      <c r="CR718" s="12">
        <v>0.1</v>
      </c>
      <c r="CS718" s="12">
        <f t="shared" si="281"/>
        <v>0.33032490974729239</v>
      </c>
      <c r="CT718" s="12">
        <f t="shared" si="282"/>
        <v>0.44765342960288806</v>
      </c>
      <c r="CU718" s="12">
        <f t="shared" si="283"/>
        <v>0.2292418772563177</v>
      </c>
      <c r="CV718" s="12">
        <f t="shared" si="284"/>
        <v>0.6</v>
      </c>
      <c r="CW718" s="12">
        <f t="shared" si="277"/>
        <v>0.47619047619047616</v>
      </c>
      <c r="CX718" s="12">
        <f t="shared" si="285"/>
        <v>0.875</v>
      </c>
      <c r="CY718" s="12">
        <f t="shared" si="286"/>
        <v>53</v>
      </c>
      <c r="CZ718" s="12">
        <f t="shared" si="287"/>
        <v>15</v>
      </c>
      <c r="DA718" s="12">
        <f t="shared" si="288"/>
        <v>0.28301886792452829</v>
      </c>
      <c r="DB718" s="12">
        <f t="shared" si="289"/>
        <v>6.25</v>
      </c>
      <c r="DC718" s="12">
        <v>16</v>
      </c>
      <c r="DD718" s="12">
        <v>6</v>
      </c>
      <c r="DE718" s="12">
        <v>37.5</v>
      </c>
      <c r="DF718" s="12">
        <v>0.13</v>
      </c>
      <c r="DG718" s="12">
        <v>0.33</v>
      </c>
      <c r="DH718" s="12">
        <v>19.100000000000001</v>
      </c>
      <c r="DI718" s="12">
        <v>0</v>
      </c>
      <c r="DJ718" s="12">
        <v>2.4</v>
      </c>
      <c r="DK718" s="12">
        <v>1.7</v>
      </c>
      <c r="DL718" s="12">
        <v>0.1</v>
      </c>
      <c r="DM718" s="18">
        <v>0.6</v>
      </c>
      <c r="DN718" s="12">
        <v>256</v>
      </c>
      <c r="DO718" s="12">
        <v>359</v>
      </c>
      <c r="DP718" s="12">
        <v>71.3</v>
      </c>
      <c r="DQ718" s="12">
        <v>4962</v>
      </c>
      <c r="DR718" s="12">
        <v>2224</v>
      </c>
      <c r="DS718" s="12">
        <v>112</v>
      </c>
      <c r="DT718" s="12">
        <v>136</v>
      </c>
      <c r="DU718" s="12">
        <v>82.4</v>
      </c>
      <c r="DV718" s="12">
        <v>106</v>
      </c>
      <c r="DW718" s="12">
        <v>136</v>
      </c>
      <c r="DX718" s="12">
        <v>77.900000000000006</v>
      </c>
      <c r="DY718" s="12">
        <v>37</v>
      </c>
      <c r="DZ718" s="12">
        <v>78</v>
      </c>
      <c r="EA718" s="12">
        <v>47.4</v>
      </c>
      <c r="EB718" s="12">
        <v>2</v>
      </c>
      <c r="EC718" s="12">
        <v>1.5</v>
      </c>
      <c r="ED718" s="12">
        <v>1.1000000000000001</v>
      </c>
      <c r="EE718" s="12">
        <v>13</v>
      </c>
      <c r="EF718" s="12">
        <v>30</v>
      </c>
      <c r="EG718" s="12">
        <v>4</v>
      </c>
      <c r="EH718" s="12">
        <v>1</v>
      </c>
      <c r="EI718" s="12">
        <v>32</v>
      </c>
      <c r="EJ718" s="12">
        <v>3</v>
      </c>
      <c r="EK718" s="12">
        <v>2</v>
      </c>
      <c r="EL718" s="12">
        <v>18</v>
      </c>
      <c r="EM718" s="12">
        <v>7</v>
      </c>
      <c r="EN718" s="12">
        <v>26</v>
      </c>
      <c r="EO718" s="12">
        <v>17</v>
      </c>
      <c r="EP718" s="12">
        <v>4</v>
      </c>
      <c r="EQ718" s="12">
        <v>1</v>
      </c>
      <c r="ER718" s="12">
        <v>2</v>
      </c>
      <c r="ES718" s="12">
        <v>2</v>
      </c>
      <c r="ET718" s="12">
        <v>0</v>
      </c>
      <c r="EU718" s="12">
        <v>15</v>
      </c>
      <c r="EV718" s="12">
        <v>11</v>
      </c>
      <c r="EW718" s="12">
        <v>5</v>
      </c>
      <c r="EX718" s="12">
        <v>7</v>
      </c>
      <c r="EY718" s="12">
        <v>3</v>
      </c>
      <c r="EZ718" s="12">
        <v>5</v>
      </c>
      <c r="FA718" s="12">
        <v>18</v>
      </c>
      <c r="FB718" s="12">
        <v>27.8</v>
      </c>
      <c r="FC718" s="12">
        <v>11</v>
      </c>
      <c r="FD718" s="12">
        <v>19</v>
      </c>
      <c r="FE718" s="12">
        <v>0</v>
      </c>
      <c r="FF718" s="12">
        <v>44</v>
      </c>
      <c r="FG718" s="12">
        <v>467</v>
      </c>
      <c r="FH718" s="12">
        <v>59</v>
      </c>
      <c r="FI718" s="12">
        <v>149</v>
      </c>
      <c r="FJ718" s="12">
        <v>180</v>
      </c>
      <c r="FK718" s="12">
        <v>156</v>
      </c>
      <c r="FL718" s="12">
        <v>23</v>
      </c>
      <c r="FM718" s="12">
        <v>18</v>
      </c>
      <c r="FN718" s="12">
        <v>6</v>
      </c>
      <c r="FO718" s="12">
        <v>33.299999999999997</v>
      </c>
      <c r="FP718" s="12">
        <v>228</v>
      </c>
      <c r="FQ718" s="12">
        <v>1512</v>
      </c>
      <c r="FR718" s="12">
        <v>808</v>
      </c>
      <c r="FS718" s="12">
        <v>17</v>
      </c>
      <c r="FT718" s="12">
        <v>18</v>
      </c>
      <c r="FU718" s="12">
        <v>6</v>
      </c>
      <c r="FV718" s="12">
        <v>17</v>
      </c>
      <c r="FW718" s="12">
        <v>10</v>
      </c>
      <c r="FX718" s="12">
        <v>1</v>
      </c>
      <c r="FY718" s="12">
        <v>0</v>
      </c>
      <c r="FZ718" s="12">
        <v>12</v>
      </c>
      <c r="GA718" s="12">
        <v>66</v>
      </c>
      <c r="GB718" s="12">
        <v>10</v>
      </c>
      <c r="GC718" s="12">
        <v>43.5</v>
      </c>
      <c r="GD718" s="12">
        <v>8.0877199999999991</v>
      </c>
      <c r="GE718" s="12">
        <v>0.55123999999999995</v>
      </c>
      <c r="GF718" s="12">
        <v>0.44821</v>
      </c>
      <c r="GG718" s="12">
        <f t="shared" si="290"/>
        <v>0.23119777158774374</v>
      </c>
      <c r="GH718" s="12">
        <f t="shared" si="291"/>
        <v>0.37883008356545961</v>
      </c>
      <c r="GI718" s="12">
        <v>0.33333000000000002</v>
      </c>
      <c r="GJ718" s="12">
        <v>0.46666999999999997</v>
      </c>
      <c r="GK718" s="12">
        <v>0.2</v>
      </c>
      <c r="GL718">
        <f t="shared" si="292"/>
        <v>0.31905781584582443</v>
      </c>
      <c r="GM718">
        <f t="shared" si="293"/>
        <v>0.38543897216274092</v>
      </c>
      <c r="GN718">
        <f t="shared" si="294"/>
        <v>0.3340471092077088</v>
      </c>
      <c r="GO718">
        <f t="shared" si="295"/>
        <v>0.73333333333333328</v>
      </c>
      <c r="GP718" s="12">
        <f t="shared" si="278"/>
        <v>0.52380952380952384</v>
      </c>
      <c r="GQ718">
        <f t="shared" si="279"/>
        <v>0.8125</v>
      </c>
      <c r="GR718">
        <f t="shared" si="296"/>
        <v>48</v>
      </c>
      <c r="GS718">
        <f t="shared" si="297"/>
        <v>10</v>
      </c>
      <c r="GT718">
        <f t="shared" si="298"/>
        <v>0.20833333333333334</v>
      </c>
      <c r="GU718">
        <f t="shared" si="299"/>
        <v>5.8181818181818183</v>
      </c>
    </row>
    <row r="719" spans="1:203" x14ac:dyDescent="0.2">
      <c r="A719">
        <v>2023</v>
      </c>
      <c r="B719" s="2">
        <v>45073</v>
      </c>
      <c r="C719" s="21" t="s">
        <v>1</v>
      </c>
      <c r="D719" s="21" t="s">
        <v>6</v>
      </c>
      <c r="E719" s="4">
        <f t="shared" si="275"/>
        <v>-0.19999999999999996</v>
      </c>
      <c r="F719" s="12">
        <v>1</v>
      </c>
      <c r="G719" s="12">
        <v>3</v>
      </c>
      <c r="H719" s="5" t="s">
        <v>7</v>
      </c>
      <c r="I719" s="12" t="s">
        <v>45</v>
      </c>
      <c r="J719" s="12">
        <v>16</v>
      </c>
      <c r="K719" s="12">
        <v>7</v>
      </c>
      <c r="L719" s="12">
        <v>43.8</v>
      </c>
      <c r="M719" s="12">
        <v>0.06</v>
      </c>
      <c r="N719" s="12">
        <v>0.14000000000000001</v>
      </c>
      <c r="O719" s="12">
        <v>16.8</v>
      </c>
      <c r="P719" s="12">
        <v>0</v>
      </c>
      <c r="Q719" s="12">
        <v>1.5</v>
      </c>
      <c r="R719" s="12">
        <v>1.5</v>
      </c>
      <c r="S719" s="12">
        <v>0.09</v>
      </c>
      <c r="T719" s="17">
        <v>-0.5</v>
      </c>
      <c r="U719" s="12">
        <v>444</v>
      </c>
      <c r="V719" s="12">
        <v>530</v>
      </c>
      <c r="W719" s="12">
        <v>83.8</v>
      </c>
      <c r="X719" s="12">
        <v>8629</v>
      </c>
      <c r="Y719" s="12">
        <v>3110</v>
      </c>
      <c r="Z719" s="12">
        <v>144</v>
      </c>
      <c r="AA719" s="12">
        <v>165</v>
      </c>
      <c r="AB719" s="12">
        <v>87.3</v>
      </c>
      <c r="AC719" s="12">
        <v>239</v>
      </c>
      <c r="AD719" s="12">
        <v>270</v>
      </c>
      <c r="AE719" s="12">
        <v>88.5</v>
      </c>
      <c r="AF719" s="12">
        <v>55</v>
      </c>
      <c r="AG719" s="12">
        <v>79</v>
      </c>
      <c r="AH719" s="12">
        <v>69.599999999999994</v>
      </c>
      <c r="AI719" s="12">
        <v>1</v>
      </c>
      <c r="AJ719" s="12">
        <v>1.2</v>
      </c>
      <c r="AK719" s="12">
        <v>1.8</v>
      </c>
      <c r="AL719" s="12">
        <v>13</v>
      </c>
      <c r="AM719" s="12">
        <v>33</v>
      </c>
      <c r="AN719" s="12">
        <v>11</v>
      </c>
      <c r="AO719" s="12">
        <v>2</v>
      </c>
      <c r="AP719" s="12">
        <v>39</v>
      </c>
      <c r="AQ719" s="12">
        <v>3</v>
      </c>
      <c r="AR719" s="12">
        <v>4</v>
      </c>
      <c r="AS719" s="12">
        <v>11</v>
      </c>
      <c r="AT719" s="12">
        <v>5</v>
      </c>
      <c r="AU719" s="12">
        <v>30</v>
      </c>
      <c r="AV719" s="12">
        <v>23</v>
      </c>
      <c r="AW719" s="12">
        <v>3</v>
      </c>
      <c r="AX719" s="12">
        <v>1</v>
      </c>
      <c r="AY719" s="12">
        <v>1</v>
      </c>
      <c r="AZ719" s="12">
        <v>2</v>
      </c>
      <c r="BA719" s="12">
        <v>0</v>
      </c>
      <c r="BB719" s="12">
        <v>13</v>
      </c>
      <c r="BC719" s="12">
        <v>6</v>
      </c>
      <c r="BD719" s="12">
        <v>8</v>
      </c>
      <c r="BE719" s="12">
        <v>5</v>
      </c>
      <c r="BF719" s="12">
        <v>0</v>
      </c>
      <c r="BG719" s="12">
        <v>3</v>
      </c>
      <c r="BH719" s="12">
        <v>8</v>
      </c>
      <c r="BI719" s="12">
        <v>37.5</v>
      </c>
      <c r="BJ719" s="12">
        <v>5</v>
      </c>
      <c r="BK719" s="12">
        <v>23</v>
      </c>
      <c r="BL719" s="12">
        <v>0</v>
      </c>
      <c r="BM719" s="12">
        <v>59</v>
      </c>
      <c r="BN719" s="12">
        <v>637</v>
      </c>
      <c r="BO719" s="12">
        <v>78</v>
      </c>
      <c r="BP719" s="12">
        <v>251</v>
      </c>
      <c r="BQ719" s="12">
        <v>270</v>
      </c>
      <c r="BR719" s="12">
        <v>123</v>
      </c>
      <c r="BS719" s="12">
        <v>26</v>
      </c>
      <c r="BT719" s="12">
        <v>25</v>
      </c>
      <c r="BU719" s="12">
        <v>6</v>
      </c>
      <c r="BV719" s="12">
        <v>24</v>
      </c>
      <c r="BW719" s="12">
        <v>336</v>
      </c>
      <c r="BX719" s="12">
        <v>2275</v>
      </c>
      <c r="BY719" s="12">
        <v>1122</v>
      </c>
      <c r="BZ719" s="12">
        <v>21</v>
      </c>
      <c r="CA719" s="12">
        <v>9</v>
      </c>
      <c r="CB719" s="12">
        <v>3</v>
      </c>
      <c r="CC719" s="12">
        <v>14</v>
      </c>
      <c r="CD719" s="12">
        <v>4</v>
      </c>
      <c r="CE719" s="12">
        <v>3</v>
      </c>
      <c r="CF719" s="12">
        <v>0</v>
      </c>
      <c r="CG719" s="12">
        <v>16</v>
      </c>
      <c r="CH719" s="12">
        <v>47</v>
      </c>
      <c r="CI719" s="12">
        <v>9</v>
      </c>
      <c r="CJ719" s="12">
        <v>36</v>
      </c>
      <c r="CK719" s="12">
        <v>6.5087700000000002</v>
      </c>
      <c r="CL719" s="12">
        <v>0.44890999999999998</v>
      </c>
      <c r="CM719" s="12">
        <v>0.36041000000000001</v>
      </c>
      <c r="CN719" s="12">
        <f t="shared" si="276"/>
        <v>0.16226415094339622</v>
      </c>
      <c r="CO719" s="12">
        <f t="shared" si="280"/>
        <v>0.31132075471698112</v>
      </c>
      <c r="CP719" s="12">
        <v>0.61538000000000004</v>
      </c>
      <c r="CQ719" s="12">
        <v>0.38462000000000002</v>
      </c>
      <c r="CR719" s="12">
        <v>0</v>
      </c>
      <c r="CS719" s="12">
        <f t="shared" si="281"/>
        <v>0.39403453689167978</v>
      </c>
      <c r="CT719" s="12">
        <f t="shared" si="282"/>
        <v>0.42386185243328101</v>
      </c>
      <c r="CU719" s="12">
        <f t="shared" si="283"/>
        <v>0.19309262166405022</v>
      </c>
      <c r="CV719" s="12">
        <f t="shared" si="284"/>
        <v>0.46153846153846156</v>
      </c>
      <c r="CW719" s="12">
        <f t="shared" si="277"/>
        <v>0.4845360824742268</v>
      </c>
      <c r="CX719" s="12">
        <f t="shared" si="285"/>
        <v>0.8125</v>
      </c>
      <c r="CY719" s="12">
        <f t="shared" si="286"/>
        <v>42</v>
      </c>
      <c r="CZ719" s="12">
        <f t="shared" si="287"/>
        <v>14</v>
      </c>
      <c r="DA719" s="12">
        <f t="shared" si="288"/>
        <v>0.33333333333333331</v>
      </c>
      <c r="DB719" s="12">
        <f t="shared" si="289"/>
        <v>7.5254237288135597</v>
      </c>
      <c r="DC719" s="12">
        <v>12</v>
      </c>
      <c r="DD719" s="12">
        <v>5</v>
      </c>
      <c r="DE719" s="12">
        <v>41.7</v>
      </c>
      <c r="DF719" s="12">
        <v>0.17</v>
      </c>
      <c r="DG719" s="12">
        <v>0.4</v>
      </c>
      <c r="DH719" s="12">
        <v>20.3</v>
      </c>
      <c r="DI719" s="12">
        <v>1</v>
      </c>
      <c r="DJ719" s="12">
        <v>1.7</v>
      </c>
      <c r="DK719" s="12">
        <v>0.9</v>
      </c>
      <c r="DL719" s="12">
        <v>7.0000000000000007E-2</v>
      </c>
      <c r="DM719" s="18">
        <v>1.3</v>
      </c>
      <c r="DN719" s="12">
        <v>270</v>
      </c>
      <c r="DO719" s="12">
        <v>371</v>
      </c>
      <c r="DP719" s="12">
        <v>72.8</v>
      </c>
      <c r="DQ719" s="12">
        <v>4901</v>
      </c>
      <c r="DR719" s="12">
        <v>2074</v>
      </c>
      <c r="DS719" s="12">
        <v>129</v>
      </c>
      <c r="DT719" s="12">
        <v>149</v>
      </c>
      <c r="DU719" s="12">
        <v>86.6</v>
      </c>
      <c r="DV719" s="12">
        <v>97</v>
      </c>
      <c r="DW719" s="12">
        <v>119</v>
      </c>
      <c r="DX719" s="12">
        <v>81.5</v>
      </c>
      <c r="DY719" s="12">
        <v>36</v>
      </c>
      <c r="DZ719" s="12">
        <v>79</v>
      </c>
      <c r="EA719" s="12">
        <v>45.6</v>
      </c>
      <c r="EB719" s="12">
        <v>2</v>
      </c>
      <c r="EC719" s="12">
        <v>0.8</v>
      </c>
      <c r="ED719" s="12">
        <v>0.8</v>
      </c>
      <c r="EE719" s="12">
        <v>10</v>
      </c>
      <c r="EF719" s="12">
        <v>28</v>
      </c>
      <c r="EG719" s="12">
        <v>8</v>
      </c>
      <c r="EH719" s="12">
        <v>0</v>
      </c>
      <c r="EI719" s="12">
        <v>28</v>
      </c>
      <c r="EJ719" s="12">
        <v>3</v>
      </c>
      <c r="EK719" s="12">
        <v>2</v>
      </c>
      <c r="EL719" s="12">
        <v>22</v>
      </c>
      <c r="EM719" s="12">
        <v>7</v>
      </c>
      <c r="EN719" s="12">
        <v>25</v>
      </c>
      <c r="EO719" s="12">
        <v>17</v>
      </c>
      <c r="EP719" s="12">
        <v>2</v>
      </c>
      <c r="EQ719" s="12">
        <v>1</v>
      </c>
      <c r="ER719" s="12">
        <v>1</v>
      </c>
      <c r="ES719" s="12">
        <v>2</v>
      </c>
      <c r="ET719" s="12">
        <v>2</v>
      </c>
      <c r="EU719" s="12">
        <v>13</v>
      </c>
      <c r="EV719" s="12">
        <v>8</v>
      </c>
      <c r="EW719" s="12">
        <v>4</v>
      </c>
      <c r="EX719" s="12">
        <v>7</v>
      </c>
      <c r="EY719" s="12">
        <v>2</v>
      </c>
      <c r="EZ719" s="12">
        <v>9</v>
      </c>
      <c r="FA719" s="12">
        <v>15</v>
      </c>
      <c r="FB719" s="12">
        <v>60</v>
      </c>
      <c r="FC719" s="12">
        <v>14</v>
      </c>
      <c r="FD719" s="12">
        <v>12</v>
      </c>
      <c r="FE719" s="12">
        <v>0</v>
      </c>
      <c r="FF719" s="12">
        <v>41</v>
      </c>
      <c r="FG719" s="12">
        <v>459</v>
      </c>
      <c r="FH719" s="12">
        <v>55</v>
      </c>
      <c r="FI719" s="12">
        <v>120</v>
      </c>
      <c r="FJ719" s="12">
        <v>194</v>
      </c>
      <c r="FK719" s="12">
        <v>151</v>
      </c>
      <c r="FL719" s="12">
        <v>23</v>
      </c>
      <c r="FM719" s="12">
        <v>13</v>
      </c>
      <c r="FN719" s="12">
        <v>5</v>
      </c>
      <c r="FO719" s="12">
        <v>38.5</v>
      </c>
      <c r="FP719" s="12">
        <v>260</v>
      </c>
      <c r="FQ719" s="12">
        <v>1272</v>
      </c>
      <c r="FR719" s="12">
        <v>591</v>
      </c>
      <c r="FS719" s="12">
        <v>15</v>
      </c>
      <c r="FT719" s="12">
        <v>8</v>
      </c>
      <c r="FU719" s="12">
        <v>4</v>
      </c>
      <c r="FV719" s="12">
        <v>10</v>
      </c>
      <c r="FW719" s="12">
        <v>10</v>
      </c>
      <c r="FX719" s="12">
        <v>3</v>
      </c>
      <c r="FY719" s="12">
        <v>0</v>
      </c>
      <c r="FZ719" s="12">
        <v>15</v>
      </c>
      <c r="GA719" s="12">
        <v>50</v>
      </c>
      <c r="GB719" s="12">
        <v>16</v>
      </c>
      <c r="GC719" s="12">
        <v>64</v>
      </c>
      <c r="GD719" s="12">
        <v>9.8148099999999996</v>
      </c>
      <c r="GE719" s="12">
        <v>0.55108999999999997</v>
      </c>
      <c r="GF719" s="12">
        <v>0.42318</v>
      </c>
      <c r="GG719" s="12">
        <f t="shared" si="290"/>
        <v>0.22641509433962265</v>
      </c>
      <c r="GH719" s="12">
        <f t="shared" si="291"/>
        <v>0.40161725067385445</v>
      </c>
      <c r="GI719" s="12">
        <v>0.30769000000000002</v>
      </c>
      <c r="GJ719" s="12">
        <v>0.53846000000000005</v>
      </c>
      <c r="GK719" s="12">
        <v>0.15384999999999999</v>
      </c>
      <c r="GL719">
        <f t="shared" si="292"/>
        <v>0.26143790849673204</v>
      </c>
      <c r="GM719">
        <f t="shared" si="293"/>
        <v>0.42265795206971679</v>
      </c>
      <c r="GN719">
        <f t="shared" si="294"/>
        <v>0.32897603485838778</v>
      </c>
      <c r="GO719">
        <f t="shared" si="295"/>
        <v>0.61538461538461542</v>
      </c>
      <c r="GP719" s="12">
        <f t="shared" si="278"/>
        <v>0.51546391752577314</v>
      </c>
      <c r="GQ719">
        <f t="shared" si="279"/>
        <v>0.83333333333333337</v>
      </c>
      <c r="GR719">
        <f t="shared" si="296"/>
        <v>36</v>
      </c>
      <c r="GS719">
        <f t="shared" si="297"/>
        <v>12</v>
      </c>
      <c r="GT719">
        <f t="shared" si="298"/>
        <v>0.33333333333333331</v>
      </c>
      <c r="GU719">
        <f t="shared" si="299"/>
        <v>6.5853658536585362</v>
      </c>
    </row>
    <row r="720" spans="1:203" x14ac:dyDescent="0.2">
      <c r="A720">
        <v>2023</v>
      </c>
      <c r="B720" s="2">
        <v>45080</v>
      </c>
      <c r="C720" s="21" t="s">
        <v>5</v>
      </c>
      <c r="D720" s="21" t="s">
        <v>6</v>
      </c>
      <c r="E720" s="4">
        <f t="shared" si="275"/>
        <v>-0.39999999999999991</v>
      </c>
      <c r="F720" s="12">
        <v>0</v>
      </c>
      <c r="G720" s="12">
        <v>3</v>
      </c>
      <c r="H720" s="5" t="s">
        <v>3</v>
      </c>
      <c r="I720" s="12" t="s">
        <v>45</v>
      </c>
      <c r="J720" s="12">
        <v>9</v>
      </c>
      <c r="K720" s="12">
        <v>2</v>
      </c>
      <c r="L720" s="12">
        <v>22.2</v>
      </c>
      <c r="M720" s="12">
        <v>0</v>
      </c>
      <c r="N720" s="12">
        <v>0</v>
      </c>
      <c r="O720" s="12">
        <v>15.5</v>
      </c>
      <c r="P720" s="12">
        <v>0</v>
      </c>
      <c r="Q720" s="12">
        <v>1.3</v>
      </c>
      <c r="R720" s="12">
        <v>1.3</v>
      </c>
      <c r="S720" s="12">
        <v>0.14000000000000001</v>
      </c>
      <c r="T720" s="17">
        <v>-1.3</v>
      </c>
      <c r="U720" s="12">
        <v>385</v>
      </c>
      <c r="V720" s="12">
        <v>485</v>
      </c>
      <c r="W720" s="12">
        <v>79.400000000000006</v>
      </c>
      <c r="X720" s="12">
        <v>6539</v>
      </c>
      <c r="Y720" s="12">
        <v>2500</v>
      </c>
      <c r="Z720" s="12">
        <v>199</v>
      </c>
      <c r="AA720" s="12">
        <v>225</v>
      </c>
      <c r="AB720" s="12">
        <v>88.4</v>
      </c>
      <c r="AC720" s="12">
        <v>152</v>
      </c>
      <c r="AD720" s="12">
        <v>181</v>
      </c>
      <c r="AE720" s="12">
        <v>84</v>
      </c>
      <c r="AF720" s="12">
        <v>30</v>
      </c>
      <c r="AG720" s="12">
        <v>59</v>
      </c>
      <c r="AH720" s="12">
        <v>50.8</v>
      </c>
      <c r="AI720" s="12">
        <v>0</v>
      </c>
      <c r="AJ720" s="12">
        <v>1.3</v>
      </c>
      <c r="AK720" s="12">
        <v>0.8</v>
      </c>
      <c r="AL720" s="12">
        <v>8</v>
      </c>
      <c r="AM720" s="12">
        <v>19</v>
      </c>
      <c r="AN720" s="12">
        <v>4</v>
      </c>
      <c r="AO720" s="12">
        <v>1</v>
      </c>
      <c r="AP720" s="12">
        <v>30</v>
      </c>
      <c r="AQ720" s="12">
        <v>1</v>
      </c>
      <c r="AR720" s="12">
        <v>5</v>
      </c>
      <c r="AS720" s="12">
        <v>11</v>
      </c>
      <c r="AT720" s="12">
        <v>4</v>
      </c>
      <c r="AU720" s="12">
        <v>18</v>
      </c>
      <c r="AV720" s="12">
        <v>14</v>
      </c>
      <c r="AW720" s="12">
        <v>1</v>
      </c>
      <c r="AX720" s="12">
        <v>2</v>
      </c>
      <c r="AY720" s="12">
        <v>0</v>
      </c>
      <c r="AZ720" s="12">
        <v>1</v>
      </c>
      <c r="BA720" s="12">
        <v>0</v>
      </c>
      <c r="BB720" s="12">
        <v>10</v>
      </c>
      <c r="BC720" s="12">
        <v>3</v>
      </c>
      <c r="BD720" s="12">
        <v>4</v>
      </c>
      <c r="BE720" s="12">
        <v>5</v>
      </c>
      <c r="BF720" s="12">
        <v>1</v>
      </c>
      <c r="BG720" s="12">
        <v>5</v>
      </c>
      <c r="BH720" s="12">
        <v>15</v>
      </c>
      <c r="BI720" s="12">
        <v>33.299999999999997</v>
      </c>
      <c r="BJ720" s="12">
        <v>10</v>
      </c>
      <c r="BK720" s="12">
        <v>19</v>
      </c>
      <c r="BL720" s="12">
        <v>1</v>
      </c>
      <c r="BM720" s="12">
        <v>55</v>
      </c>
      <c r="BN720" s="12">
        <v>608</v>
      </c>
      <c r="BO720" s="12">
        <v>84</v>
      </c>
      <c r="BP720" s="12">
        <v>209</v>
      </c>
      <c r="BQ720" s="12">
        <v>301</v>
      </c>
      <c r="BR720" s="12">
        <v>101</v>
      </c>
      <c r="BS720" s="12">
        <v>14</v>
      </c>
      <c r="BT720" s="12">
        <v>27</v>
      </c>
      <c r="BU720" s="12">
        <v>11</v>
      </c>
      <c r="BV720" s="12">
        <v>40.700000000000003</v>
      </c>
      <c r="BW720" s="12">
        <v>331</v>
      </c>
      <c r="BX720" s="12">
        <v>2019</v>
      </c>
      <c r="BY720" s="12">
        <v>1113</v>
      </c>
      <c r="BZ720" s="12">
        <v>21</v>
      </c>
      <c r="CA720" s="12">
        <v>13</v>
      </c>
      <c r="CB720" s="12">
        <v>5</v>
      </c>
      <c r="CC720" s="12">
        <v>18</v>
      </c>
      <c r="CD720" s="12">
        <v>9</v>
      </c>
      <c r="CE720" s="12">
        <v>3</v>
      </c>
      <c r="CF720" s="12">
        <v>0</v>
      </c>
      <c r="CG720" s="12">
        <v>17</v>
      </c>
      <c r="CH720" s="12">
        <v>59</v>
      </c>
      <c r="CI720" s="12">
        <v>7</v>
      </c>
      <c r="CJ720" s="12">
        <v>50</v>
      </c>
      <c r="CK720" s="12">
        <v>7.0714300000000003</v>
      </c>
      <c r="CL720" s="12">
        <v>0.38995999999999997</v>
      </c>
      <c r="CM720" s="12">
        <v>0.38231999999999999</v>
      </c>
      <c r="CN720" s="12">
        <f t="shared" si="276"/>
        <v>0.13402061855670103</v>
      </c>
      <c r="CO720" s="12">
        <f t="shared" si="280"/>
        <v>0.46391752577319589</v>
      </c>
      <c r="CP720" s="12">
        <v>0.4</v>
      </c>
      <c r="CQ720" s="12">
        <v>0.5</v>
      </c>
      <c r="CR720" s="12">
        <v>0.1</v>
      </c>
      <c r="CS720" s="12">
        <f t="shared" si="281"/>
        <v>0.34375</v>
      </c>
      <c r="CT720" s="12">
        <f t="shared" si="282"/>
        <v>0.49506578947368424</v>
      </c>
      <c r="CU720" s="12">
        <f t="shared" si="283"/>
        <v>0.16611842105263158</v>
      </c>
      <c r="CV720" s="12">
        <f t="shared" si="284"/>
        <v>0.3</v>
      </c>
      <c r="CW720" s="12">
        <f t="shared" si="277"/>
        <v>0.46825396825396826</v>
      </c>
      <c r="CX720" s="12">
        <f t="shared" si="285"/>
        <v>0.88888888888888884</v>
      </c>
      <c r="CY720" s="12">
        <f t="shared" si="286"/>
        <v>32</v>
      </c>
      <c r="CZ720" s="12">
        <f t="shared" si="287"/>
        <v>9</v>
      </c>
      <c r="DA720" s="12">
        <f t="shared" si="288"/>
        <v>0.28125</v>
      </c>
      <c r="DB720" s="12">
        <f t="shared" si="289"/>
        <v>7</v>
      </c>
      <c r="DC720" s="12">
        <v>23</v>
      </c>
      <c r="DD720" s="12">
        <v>7</v>
      </c>
      <c r="DE720" s="12">
        <v>30.4</v>
      </c>
      <c r="DF720" s="12">
        <v>0.13</v>
      </c>
      <c r="DG720" s="12">
        <v>0.43</v>
      </c>
      <c r="DH720" s="12">
        <v>18.8</v>
      </c>
      <c r="DI720" s="12">
        <v>0</v>
      </c>
      <c r="DJ720" s="12">
        <v>1.7</v>
      </c>
      <c r="DK720" s="12">
        <v>1.7</v>
      </c>
      <c r="DL720" s="12">
        <v>0.08</v>
      </c>
      <c r="DM720" s="18">
        <v>1.3</v>
      </c>
      <c r="DN720" s="12">
        <v>284</v>
      </c>
      <c r="DO720" s="12">
        <v>396</v>
      </c>
      <c r="DP720" s="12">
        <v>71.7</v>
      </c>
      <c r="DQ720" s="12">
        <v>5685</v>
      </c>
      <c r="DR720" s="12">
        <v>2582</v>
      </c>
      <c r="DS720" s="12">
        <v>103</v>
      </c>
      <c r="DT720" s="12">
        <v>131</v>
      </c>
      <c r="DU720" s="12">
        <v>78.599999999999994</v>
      </c>
      <c r="DV720" s="12">
        <v>134</v>
      </c>
      <c r="DW720" s="12">
        <v>165</v>
      </c>
      <c r="DX720" s="12">
        <v>81.2</v>
      </c>
      <c r="DY720" s="12">
        <v>44</v>
      </c>
      <c r="DZ720" s="12">
        <v>75</v>
      </c>
      <c r="EA720" s="12">
        <v>58.7</v>
      </c>
      <c r="EB720" s="12">
        <v>2</v>
      </c>
      <c r="EC720" s="12">
        <v>0.9</v>
      </c>
      <c r="ED720" s="12">
        <v>0.8</v>
      </c>
      <c r="EE720" s="12">
        <v>16</v>
      </c>
      <c r="EF720" s="12">
        <v>29</v>
      </c>
      <c r="EG720" s="12">
        <v>11</v>
      </c>
      <c r="EH720" s="12">
        <v>1</v>
      </c>
      <c r="EI720" s="12">
        <v>45</v>
      </c>
      <c r="EJ720" s="12">
        <v>0</v>
      </c>
      <c r="EK720" s="12">
        <v>2</v>
      </c>
      <c r="EL720" s="12">
        <v>18</v>
      </c>
      <c r="EM720" s="12">
        <v>7</v>
      </c>
      <c r="EN720" s="12">
        <v>40</v>
      </c>
      <c r="EO720" s="12">
        <v>29</v>
      </c>
      <c r="EP720" s="12">
        <v>4</v>
      </c>
      <c r="EQ720" s="12">
        <v>2</v>
      </c>
      <c r="ER720" s="12">
        <v>4</v>
      </c>
      <c r="ES720" s="12">
        <v>1</v>
      </c>
      <c r="ET720" s="12">
        <v>0</v>
      </c>
      <c r="EU720" s="12">
        <v>20</v>
      </c>
      <c r="EV720" s="12">
        <v>9</v>
      </c>
      <c r="EW720" s="12">
        <v>5</v>
      </c>
      <c r="EX720" s="12">
        <v>12</v>
      </c>
      <c r="EY720" s="12">
        <v>3</v>
      </c>
      <c r="EZ720" s="12">
        <v>11</v>
      </c>
      <c r="FA720" s="12">
        <v>22</v>
      </c>
      <c r="FB720" s="12">
        <v>50</v>
      </c>
      <c r="FC720" s="12">
        <v>17</v>
      </c>
      <c r="FD720" s="12">
        <v>13</v>
      </c>
      <c r="FE720" s="12">
        <v>0</v>
      </c>
      <c r="FF720" s="12">
        <v>45</v>
      </c>
      <c r="FG720" s="12">
        <v>515</v>
      </c>
      <c r="FH720" s="12">
        <v>38</v>
      </c>
      <c r="FI720" s="12">
        <v>125</v>
      </c>
      <c r="FJ720" s="12">
        <v>238</v>
      </c>
      <c r="FK720" s="12">
        <v>158</v>
      </c>
      <c r="FL720" s="12">
        <v>30</v>
      </c>
      <c r="FM720" s="12">
        <v>17</v>
      </c>
      <c r="FN720" s="12">
        <v>10</v>
      </c>
      <c r="FO720" s="12">
        <v>58.8</v>
      </c>
      <c r="FP720" s="12">
        <v>266</v>
      </c>
      <c r="FQ720" s="12">
        <v>1366</v>
      </c>
      <c r="FR720" s="12">
        <v>544</v>
      </c>
      <c r="FS720" s="12">
        <v>13</v>
      </c>
      <c r="FT720" s="12">
        <v>12</v>
      </c>
      <c r="FU720" s="12">
        <v>4</v>
      </c>
      <c r="FV720" s="12">
        <v>7</v>
      </c>
      <c r="FW720" s="12">
        <v>5</v>
      </c>
      <c r="FX720" s="12">
        <v>1</v>
      </c>
      <c r="FY720" s="12">
        <v>0</v>
      </c>
      <c r="FZ720" s="12">
        <v>16</v>
      </c>
      <c r="GA720" s="12">
        <v>67</v>
      </c>
      <c r="GB720" s="12">
        <v>7</v>
      </c>
      <c r="GC720" s="12">
        <v>50</v>
      </c>
      <c r="GD720" s="12">
        <v>7.3484800000000003</v>
      </c>
      <c r="GE720" s="12">
        <v>0.61004000000000003</v>
      </c>
      <c r="GF720" s="12">
        <v>0.45417999999999997</v>
      </c>
      <c r="GG720" s="12">
        <f t="shared" si="290"/>
        <v>0.19444444444444445</v>
      </c>
      <c r="GH720" s="12">
        <f t="shared" si="291"/>
        <v>0.33080808080808083</v>
      </c>
      <c r="GI720" s="12">
        <v>0.25</v>
      </c>
      <c r="GJ720" s="12">
        <v>0.6</v>
      </c>
      <c r="GK720" s="12">
        <v>0.15</v>
      </c>
      <c r="GL720">
        <f t="shared" si="292"/>
        <v>0.24271844660194175</v>
      </c>
      <c r="GM720">
        <f t="shared" si="293"/>
        <v>0.46213592233009709</v>
      </c>
      <c r="GN720">
        <f t="shared" si="294"/>
        <v>0.30679611650485439</v>
      </c>
      <c r="GO720">
        <f t="shared" si="295"/>
        <v>0.45</v>
      </c>
      <c r="GP720" s="12">
        <f t="shared" si="278"/>
        <v>0.53174603174603174</v>
      </c>
      <c r="GQ720">
        <f t="shared" si="279"/>
        <v>0.69565217391304346</v>
      </c>
      <c r="GR720">
        <f t="shared" si="296"/>
        <v>41</v>
      </c>
      <c r="GS720">
        <f t="shared" si="297"/>
        <v>15</v>
      </c>
      <c r="GT720">
        <f t="shared" si="298"/>
        <v>0.36585365853658536</v>
      </c>
      <c r="GU720">
        <f t="shared" si="299"/>
        <v>6.3111111111111109</v>
      </c>
    </row>
    <row r="721" spans="1:203" x14ac:dyDescent="0.2">
      <c r="A721">
        <v>2023</v>
      </c>
      <c r="B721" s="2">
        <v>45087</v>
      </c>
      <c r="C721" s="21" t="s">
        <v>1</v>
      </c>
      <c r="D721" s="21" t="s">
        <v>2</v>
      </c>
      <c r="E721" s="4">
        <f t="shared" si="275"/>
        <v>-1</v>
      </c>
      <c r="F721" s="12">
        <v>2</v>
      </c>
      <c r="G721" s="12">
        <v>1</v>
      </c>
      <c r="H721" s="5" t="s">
        <v>32</v>
      </c>
      <c r="I721" s="12" t="s">
        <v>45</v>
      </c>
      <c r="J721" s="12">
        <v>10</v>
      </c>
      <c r="K721" s="12">
        <v>2</v>
      </c>
      <c r="L721" s="12">
        <v>20</v>
      </c>
      <c r="M721" s="12">
        <v>0.2</v>
      </c>
      <c r="N721" s="12">
        <v>1</v>
      </c>
      <c r="O721" s="12">
        <v>21.5</v>
      </c>
      <c r="P721" s="12">
        <v>1</v>
      </c>
      <c r="Q721" s="12">
        <v>0.6</v>
      </c>
      <c r="R721" s="12">
        <v>0.6</v>
      </c>
      <c r="S721" s="12">
        <v>0.06</v>
      </c>
      <c r="T721" s="18">
        <v>1.4</v>
      </c>
      <c r="U721" s="12">
        <v>322</v>
      </c>
      <c r="V721" s="12">
        <v>426</v>
      </c>
      <c r="W721" s="12">
        <v>75.599999999999994</v>
      </c>
      <c r="X721" s="12">
        <v>6012</v>
      </c>
      <c r="Y721" s="12">
        <v>2492</v>
      </c>
      <c r="Z721" s="12">
        <v>149</v>
      </c>
      <c r="AA721" s="12">
        <v>170</v>
      </c>
      <c r="AB721" s="12">
        <v>87.6</v>
      </c>
      <c r="AC721" s="12">
        <v>114</v>
      </c>
      <c r="AD721" s="12">
        <v>143</v>
      </c>
      <c r="AE721" s="12">
        <v>79.7</v>
      </c>
      <c r="AF721" s="12">
        <v>46</v>
      </c>
      <c r="AG721" s="12">
        <v>79</v>
      </c>
      <c r="AH721" s="12">
        <v>58.2</v>
      </c>
      <c r="AI721" s="12">
        <v>2</v>
      </c>
      <c r="AJ721" s="12">
        <v>0.5</v>
      </c>
      <c r="AK721" s="12">
        <v>1.1000000000000001</v>
      </c>
      <c r="AL721" s="12">
        <v>7</v>
      </c>
      <c r="AM721" s="12">
        <v>19</v>
      </c>
      <c r="AN721" s="12">
        <v>10</v>
      </c>
      <c r="AO721" s="12">
        <v>2</v>
      </c>
      <c r="AP721" s="12">
        <v>37</v>
      </c>
      <c r="AQ721" s="12">
        <v>1</v>
      </c>
      <c r="AR721" s="12">
        <v>17</v>
      </c>
      <c r="AS721" s="12">
        <v>12</v>
      </c>
      <c r="AT721" s="12">
        <v>1</v>
      </c>
      <c r="AU721" s="12">
        <v>18</v>
      </c>
      <c r="AV721" s="12">
        <v>16</v>
      </c>
      <c r="AW721" s="12">
        <v>0</v>
      </c>
      <c r="AX721" s="12">
        <v>0</v>
      </c>
      <c r="AY721" s="12">
        <v>0</v>
      </c>
      <c r="AZ721" s="12">
        <v>1</v>
      </c>
      <c r="BA721" s="12">
        <v>1</v>
      </c>
      <c r="BB721" s="12">
        <v>11</v>
      </c>
      <c r="BC721" s="12">
        <v>8</v>
      </c>
      <c r="BD721" s="12">
        <v>7</v>
      </c>
      <c r="BE721" s="12">
        <v>1</v>
      </c>
      <c r="BF721" s="12">
        <v>3</v>
      </c>
      <c r="BG721" s="12">
        <v>6</v>
      </c>
      <c r="BH721" s="12">
        <v>13</v>
      </c>
      <c r="BI721" s="12">
        <v>46.2</v>
      </c>
      <c r="BJ721" s="12">
        <v>14</v>
      </c>
      <c r="BK721" s="12">
        <v>24</v>
      </c>
      <c r="BL721" s="12">
        <v>0</v>
      </c>
      <c r="BM721" s="12">
        <v>48</v>
      </c>
      <c r="BN721" s="12">
        <v>535</v>
      </c>
      <c r="BO721" s="12">
        <v>73</v>
      </c>
      <c r="BP721" s="12">
        <v>190</v>
      </c>
      <c r="BQ721" s="12">
        <v>195</v>
      </c>
      <c r="BR721" s="12">
        <v>157</v>
      </c>
      <c r="BS721" s="12">
        <v>19</v>
      </c>
      <c r="BT721" s="12">
        <v>23</v>
      </c>
      <c r="BU721" s="12">
        <v>11</v>
      </c>
      <c r="BV721" s="12">
        <v>47.8</v>
      </c>
      <c r="BW721" s="12">
        <v>254</v>
      </c>
      <c r="BX721" s="12">
        <v>1354</v>
      </c>
      <c r="BY721" s="12">
        <v>673</v>
      </c>
      <c r="BZ721" s="12">
        <v>16</v>
      </c>
      <c r="CA721" s="12">
        <v>14</v>
      </c>
      <c r="CB721" s="12">
        <v>3</v>
      </c>
      <c r="CC721" s="12">
        <v>18</v>
      </c>
      <c r="CD721" s="12">
        <v>7</v>
      </c>
      <c r="CE721" s="12">
        <v>0</v>
      </c>
      <c r="CF721" s="12">
        <v>0</v>
      </c>
      <c r="CG721" s="12">
        <v>12</v>
      </c>
      <c r="CH721" s="12">
        <v>53</v>
      </c>
      <c r="CI721" s="12">
        <v>18</v>
      </c>
      <c r="CJ721" s="12">
        <v>50</v>
      </c>
      <c r="CK721" s="12">
        <v>7.4262300000000003</v>
      </c>
      <c r="CL721" s="12">
        <v>0.46726000000000001</v>
      </c>
      <c r="CM721" s="12">
        <v>0.41449999999999998</v>
      </c>
      <c r="CN721" s="12">
        <f t="shared" si="276"/>
        <v>0.22769953051643194</v>
      </c>
      <c r="CO721" s="12">
        <f t="shared" si="280"/>
        <v>0.39906103286384975</v>
      </c>
      <c r="CP721" s="12">
        <v>0.63636000000000004</v>
      </c>
      <c r="CQ721" s="12">
        <v>9.0910000000000005E-2</v>
      </c>
      <c r="CR721" s="12">
        <v>0.27272999999999997</v>
      </c>
      <c r="CS721" s="12">
        <f t="shared" si="281"/>
        <v>0.35514018691588783</v>
      </c>
      <c r="CT721" s="12">
        <f t="shared" si="282"/>
        <v>0.3644859813084112</v>
      </c>
      <c r="CU721" s="12">
        <f t="shared" si="283"/>
        <v>0.29345794392523367</v>
      </c>
      <c r="CV721" s="12">
        <f t="shared" si="284"/>
        <v>0.72727272727272729</v>
      </c>
      <c r="CW721" s="12">
        <f t="shared" si="277"/>
        <v>0.49074074074074076</v>
      </c>
      <c r="CX721" s="12">
        <f t="shared" si="285"/>
        <v>0.7</v>
      </c>
      <c r="CY721" s="12">
        <f t="shared" si="286"/>
        <v>33</v>
      </c>
      <c r="CZ721" s="12">
        <f t="shared" si="287"/>
        <v>13</v>
      </c>
      <c r="DA721" s="12">
        <f t="shared" si="288"/>
        <v>0.39393939393939392</v>
      </c>
      <c r="DB721" s="12">
        <f t="shared" si="289"/>
        <v>6.708333333333333</v>
      </c>
      <c r="DC721" s="12">
        <v>18</v>
      </c>
      <c r="DD721" s="12">
        <v>7</v>
      </c>
      <c r="DE721" s="12">
        <v>38.9</v>
      </c>
      <c r="DF721" s="12">
        <v>0.06</v>
      </c>
      <c r="DG721" s="12">
        <v>0.14000000000000001</v>
      </c>
      <c r="DH721" s="12">
        <v>16.600000000000001</v>
      </c>
      <c r="DI721" s="12">
        <v>0</v>
      </c>
      <c r="DJ721" s="12">
        <v>1.6</v>
      </c>
      <c r="DK721" s="12">
        <v>1.6</v>
      </c>
      <c r="DL721" s="12">
        <v>0.09</v>
      </c>
      <c r="DM721" s="17">
        <v>-0.6</v>
      </c>
      <c r="DN721" s="12">
        <v>348</v>
      </c>
      <c r="DO721" s="12">
        <v>453</v>
      </c>
      <c r="DP721" s="12">
        <v>76.8</v>
      </c>
      <c r="DQ721" s="12">
        <v>6607</v>
      </c>
      <c r="DR721" s="12">
        <v>2752</v>
      </c>
      <c r="DS721" s="12">
        <v>155</v>
      </c>
      <c r="DT721" s="12">
        <v>185</v>
      </c>
      <c r="DU721" s="12">
        <v>83.8</v>
      </c>
      <c r="DV721" s="12">
        <v>140</v>
      </c>
      <c r="DW721" s="12">
        <v>165</v>
      </c>
      <c r="DX721" s="12">
        <v>84.8</v>
      </c>
      <c r="DY721" s="12">
        <v>45</v>
      </c>
      <c r="DZ721" s="12">
        <v>83</v>
      </c>
      <c r="EA721" s="12">
        <v>54.2</v>
      </c>
      <c r="EB721" s="12">
        <v>1</v>
      </c>
      <c r="EC721" s="12">
        <v>1.3</v>
      </c>
      <c r="ED721" s="12">
        <v>1.6</v>
      </c>
      <c r="EE721" s="12">
        <v>13</v>
      </c>
      <c r="EF721" s="12">
        <v>38</v>
      </c>
      <c r="EG721" s="12">
        <v>14</v>
      </c>
      <c r="EH721" s="12">
        <v>8</v>
      </c>
      <c r="EI721" s="12">
        <v>44</v>
      </c>
      <c r="EJ721" s="12">
        <v>0</v>
      </c>
      <c r="EK721" s="12">
        <v>4</v>
      </c>
      <c r="EL721" s="12">
        <v>25</v>
      </c>
      <c r="EM721" s="12">
        <v>6</v>
      </c>
      <c r="EN721" s="12">
        <v>30</v>
      </c>
      <c r="EO721" s="12">
        <v>22</v>
      </c>
      <c r="EP721" s="12">
        <v>2</v>
      </c>
      <c r="EQ721" s="12">
        <v>0</v>
      </c>
      <c r="ER721" s="12">
        <v>5</v>
      </c>
      <c r="ES721" s="12">
        <v>0</v>
      </c>
      <c r="ET721" s="12">
        <v>1</v>
      </c>
      <c r="EU721" s="12">
        <v>16</v>
      </c>
      <c r="EV721" s="12">
        <v>12</v>
      </c>
      <c r="EW721" s="12">
        <v>7</v>
      </c>
      <c r="EX721" s="12">
        <v>6</v>
      </c>
      <c r="EY721" s="12">
        <v>3</v>
      </c>
      <c r="EZ721" s="12">
        <v>9</v>
      </c>
      <c r="FA721" s="12">
        <v>20</v>
      </c>
      <c r="FB721" s="12">
        <v>45</v>
      </c>
      <c r="FC721" s="12">
        <v>11</v>
      </c>
      <c r="FD721" s="12">
        <v>16</v>
      </c>
      <c r="FE721" s="12">
        <v>0</v>
      </c>
      <c r="FF721" s="12">
        <v>52</v>
      </c>
      <c r="FG721" s="12">
        <v>557</v>
      </c>
      <c r="FH721" s="12">
        <v>51</v>
      </c>
      <c r="FI721" s="12">
        <v>148</v>
      </c>
      <c r="FJ721" s="12">
        <v>234</v>
      </c>
      <c r="FK721" s="12">
        <v>179</v>
      </c>
      <c r="FL721" s="12">
        <v>26</v>
      </c>
      <c r="FM721" s="12">
        <v>15</v>
      </c>
      <c r="FN721" s="12">
        <v>7</v>
      </c>
      <c r="FO721" s="12">
        <v>46.7</v>
      </c>
      <c r="FP721" s="12">
        <v>261</v>
      </c>
      <c r="FQ721" s="12">
        <v>1479</v>
      </c>
      <c r="FR721" s="12">
        <v>651</v>
      </c>
      <c r="FS721" s="12">
        <v>14</v>
      </c>
      <c r="FT721" s="12">
        <v>15</v>
      </c>
      <c r="FU721" s="12">
        <v>2</v>
      </c>
      <c r="FV721" s="12">
        <v>19</v>
      </c>
      <c r="FW721" s="12">
        <v>5</v>
      </c>
      <c r="FX721" s="12">
        <v>0</v>
      </c>
      <c r="FY721" s="12">
        <v>0</v>
      </c>
      <c r="FZ721" s="12">
        <v>21</v>
      </c>
      <c r="GA721" s="12">
        <v>55</v>
      </c>
      <c r="GB721" s="12">
        <v>18</v>
      </c>
      <c r="GC721" s="12">
        <v>50</v>
      </c>
      <c r="GD721" s="12">
        <v>6.65625</v>
      </c>
      <c r="GE721" s="12">
        <v>0.53273999999999999</v>
      </c>
      <c r="GF721" s="12">
        <v>0.41653000000000001</v>
      </c>
      <c r="GG721" s="12">
        <f t="shared" si="290"/>
        <v>0.19205298013245034</v>
      </c>
      <c r="GH721" s="12">
        <f t="shared" si="291"/>
        <v>0.4083885209713024</v>
      </c>
      <c r="GI721" s="12">
        <v>0.4375</v>
      </c>
      <c r="GJ721" s="12">
        <v>0.375</v>
      </c>
      <c r="GK721" s="12">
        <v>0.1875</v>
      </c>
      <c r="GL721">
        <f t="shared" si="292"/>
        <v>0.26570915619389585</v>
      </c>
      <c r="GM721">
        <f t="shared" si="293"/>
        <v>0.42010771992818674</v>
      </c>
      <c r="GN721">
        <f t="shared" si="294"/>
        <v>0.32136445242369838</v>
      </c>
      <c r="GO721">
        <f t="shared" si="295"/>
        <v>0.75</v>
      </c>
      <c r="GP721" s="12">
        <f t="shared" si="278"/>
        <v>0.5092592592592593</v>
      </c>
      <c r="GQ721">
        <f t="shared" si="279"/>
        <v>0.72222222222222221</v>
      </c>
      <c r="GR721">
        <f t="shared" si="296"/>
        <v>53</v>
      </c>
      <c r="GS721">
        <f t="shared" si="297"/>
        <v>16</v>
      </c>
      <c r="GT721">
        <f t="shared" si="298"/>
        <v>0.30188679245283018</v>
      </c>
      <c r="GU721">
        <f t="shared" si="299"/>
        <v>6.6923076923076925</v>
      </c>
    </row>
    <row r="722" spans="1:203" x14ac:dyDescent="0.2">
      <c r="A722">
        <v>2023</v>
      </c>
      <c r="B722" s="2">
        <v>45115</v>
      </c>
      <c r="C722" s="21" t="s">
        <v>1</v>
      </c>
      <c r="D722" s="21" t="s">
        <v>2</v>
      </c>
      <c r="E722" s="4">
        <f t="shared" si="275"/>
        <v>0.7</v>
      </c>
      <c r="F722" s="12">
        <v>3</v>
      </c>
      <c r="G722" s="12">
        <v>1</v>
      </c>
      <c r="H722" s="5" t="s">
        <v>28</v>
      </c>
      <c r="I722" s="12" t="s">
        <v>45</v>
      </c>
      <c r="J722" s="12">
        <v>16</v>
      </c>
      <c r="K722" s="12">
        <v>7</v>
      </c>
      <c r="L722" s="12">
        <v>43.8</v>
      </c>
      <c r="M722" s="12">
        <v>0.13</v>
      </c>
      <c r="N722" s="12">
        <v>0.28999999999999998</v>
      </c>
      <c r="O722" s="12">
        <v>21.4</v>
      </c>
      <c r="P722" s="12">
        <v>0</v>
      </c>
      <c r="Q722" s="12">
        <v>1.4</v>
      </c>
      <c r="R722" s="12">
        <v>1.4</v>
      </c>
      <c r="S722" s="12">
        <v>0.09</v>
      </c>
      <c r="T722" s="18">
        <v>0.6</v>
      </c>
      <c r="U722" s="12">
        <v>440</v>
      </c>
      <c r="V722" s="12">
        <v>521</v>
      </c>
      <c r="W722" s="12">
        <v>84.5</v>
      </c>
      <c r="X722" s="12">
        <v>6897</v>
      </c>
      <c r="Y722" s="12">
        <v>2445</v>
      </c>
      <c r="Z722" s="12">
        <v>232</v>
      </c>
      <c r="AA722" s="12">
        <v>255</v>
      </c>
      <c r="AB722" s="12">
        <v>91</v>
      </c>
      <c r="AC722" s="12">
        <v>148</v>
      </c>
      <c r="AD722" s="12">
        <v>170</v>
      </c>
      <c r="AE722" s="12">
        <v>87.1</v>
      </c>
      <c r="AF722" s="12">
        <v>33</v>
      </c>
      <c r="AG722" s="12">
        <v>59</v>
      </c>
      <c r="AH722" s="12">
        <v>55.9</v>
      </c>
      <c r="AI722" s="12">
        <v>2</v>
      </c>
      <c r="AJ722" s="12">
        <v>1.3</v>
      </c>
      <c r="AK722" s="12">
        <v>0.8</v>
      </c>
      <c r="AL722" s="12">
        <v>13</v>
      </c>
      <c r="AM722" s="12">
        <v>27</v>
      </c>
      <c r="AN722" s="12">
        <v>4</v>
      </c>
      <c r="AO722" s="12">
        <v>1</v>
      </c>
      <c r="AP722" s="12">
        <v>30</v>
      </c>
      <c r="AQ722" s="12">
        <v>3</v>
      </c>
      <c r="AR722" s="12">
        <v>5</v>
      </c>
      <c r="AS722" s="12">
        <v>8</v>
      </c>
      <c r="AT722" s="12">
        <v>4</v>
      </c>
      <c r="AU722" s="12">
        <v>28</v>
      </c>
      <c r="AV722" s="12">
        <v>23</v>
      </c>
      <c r="AW722" s="12">
        <v>1</v>
      </c>
      <c r="AX722" s="12">
        <v>2</v>
      </c>
      <c r="AY722" s="12">
        <v>2</v>
      </c>
      <c r="AZ722" s="12">
        <v>0</v>
      </c>
      <c r="BA722" s="12">
        <v>0</v>
      </c>
      <c r="BB722" s="12">
        <v>11</v>
      </c>
      <c r="BC722" s="12">
        <v>7</v>
      </c>
      <c r="BD722" s="12">
        <v>11</v>
      </c>
      <c r="BE722" s="12">
        <v>0</v>
      </c>
      <c r="BF722" s="12">
        <v>0</v>
      </c>
      <c r="BG722" s="12">
        <v>6</v>
      </c>
      <c r="BH722" s="12">
        <v>14</v>
      </c>
      <c r="BI722" s="12">
        <v>42.9</v>
      </c>
      <c r="BJ722" s="12">
        <v>12</v>
      </c>
      <c r="BK722" s="12">
        <v>23</v>
      </c>
      <c r="BL722" s="12">
        <v>0</v>
      </c>
      <c r="BM722" s="12">
        <v>52</v>
      </c>
      <c r="BN722" s="12">
        <v>629</v>
      </c>
      <c r="BO722" s="12">
        <v>56</v>
      </c>
      <c r="BP722" s="12">
        <v>217</v>
      </c>
      <c r="BQ722" s="12">
        <v>273</v>
      </c>
      <c r="BR722" s="12">
        <v>150</v>
      </c>
      <c r="BS722" s="12">
        <v>19</v>
      </c>
      <c r="BT722" s="12">
        <v>18</v>
      </c>
      <c r="BU722" s="12">
        <v>9</v>
      </c>
      <c r="BV722" s="12">
        <v>50</v>
      </c>
      <c r="BW722" s="12">
        <v>379</v>
      </c>
      <c r="BX722" s="12">
        <v>2273</v>
      </c>
      <c r="BY722" s="12">
        <v>1193</v>
      </c>
      <c r="BZ722" s="12">
        <v>31</v>
      </c>
      <c r="CA722" s="12">
        <v>20</v>
      </c>
      <c r="CB722" s="12">
        <v>9</v>
      </c>
      <c r="CC722" s="12">
        <v>13</v>
      </c>
      <c r="CD722" s="12">
        <v>7</v>
      </c>
      <c r="CE722" s="12">
        <v>3</v>
      </c>
      <c r="CF722" s="12">
        <v>0</v>
      </c>
      <c r="CG722" s="12">
        <v>13</v>
      </c>
      <c r="CH722" s="12">
        <v>56</v>
      </c>
      <c r="CI722" s="12">
        <v>3</v>
      </c>
      <c r="CJ722" s="12">
        <v>25</v>
      </c>
      <c r="CK722" s="12">
        <v>8.0847499999999997</v>
      </c>
      <c r="CL722" s="12">
        <v>0.47771000000000002</v>
      </c>
      <c r="CM722" s="12">
        <v>0.35449999999999998</v>
      </c>
      <c r="CN722" s="12">
        <f t="shared" si="276"/>
        <v>0.12859884836852206</v>
      </c>
      <c r="CO722" s="12">
        <f t="shared" si="280"/>
        <v>0.4894433781190019</v>
      </c>
      <c r="CP722" s="12">
        <v>1</v>
      </c>
      <c r="CQ722" s="12">
        <v>0</v>
      </c>
      <c r="CR722" s="12">
        <v>0</v>
      </c>
      <c r="CS722" s="12">
        <f t="shared" si="281"/>
        <v>0.34499205087440382</v>
      </c>
      <c r="CT722" s="12">
        <f t="shared" si="282"/>
        <v>0.43402225755166934</v>
      </c>
      <c r="CU722" s="12">
        <f t="shared" si="283"/>
        <v>0.23847376788553259</v>
      </c>
      <c r="CV722" s="12">
        <f t="shared" si="284"/>
        <v>0.63636363636363635</v>
      </c>
      <c r="CW722" s="12">
        <f t="shared" si="277"/>
        <v>0.50450450450450446</v>
      </c>
      <c r="CX722" s="12">
        <f t="shared" si="285"/>
        <v>0.8125</v>
      </c>
      <c r="CY722" s="12">
        <f t="shared" si="286"/>
        <v>47</v>
      </c>
      <c r="CZ722" s="12">
        <f t="shared" si="287"/>
        <v>13</v>
      </c>
      <c r="DA722" s="12">
        <f t="shared" si="288"/>
        <v>0.27659574468085107</v>
      </c>
      <c r="DB722" s="12">
        <f t="shared" si="289"/>
        <v>8.4615384615384617</v>
      </c>
      <c r="DC722" s="12">
        <v>11</v>
      </c>
      <c r="DD722" s="12">
        <v>2</v>
      </c>
      <c r="DE722" s="12">
        <v>18.2</v>
      </c>
      <c r="DF722" s="12">
        <v>0.09</v>
      </c>
      <c r="DG722" s="12">
        <v>0.5</v>
      </c>
      <c r="DH722" s="12">
        <v>18.2</v>
      </c>
      <c r="DI722" s="12">
        <v>0</v>
      </c>
      <c r="DJ722" s="12">
        <v>0.7</v>
      </c>
      <c r="DK722" s="12">
        <v>0.7</v>
      </c>
      <c r="DL722" s="12">
        <v>0.06</v>
      </c>
      <c r="DM722" s="18">
        <v>0.3</v>
      </c>
      <c r="DN722" s="12">
        <v>370</v>
      </c>
      <c r="DO722" s="12">
        <v>477</v>
      </c>
      <c r="DP722" s="12">
        <v>77.599999999999994</v>
      </c>
      <c r="DQ722" s="12">
        <v>7042</v>
      </c>
      <c r="DR722" s="12">
        <v>2396</v>
      </c>
      <c r="DS722" s="12">
        <v>152</v>
      </c>
      <c r="DT722" s="12">
        <v>172</v>
      </c>
      <c r="DU722" s="12">
        <v>88.4</v>
      </c>
      <c r="DV722" s="12">
        <v>150</v>
      </c>
      <c r="DW722" s="12">
        <v>186</v>
      </c>
      <c r="DX722" s="12">
        <v>80.599999999999994</v>
      </c>
      <c r="DY722" s="12">
        <v>56</v>
      </c>
      <c r="DZ722" s="12">
        <v>92</v>
      </c>
      <c r="EA722" s="12">
        <v>60.9</v>
      </c>
      <c r="EB722" s="12">
        <v>0</v>
      </c>
      <c r="EC722" s="12">
        <v>0.5</v>
      </c>
      <c r="ED722" s="12">
        <v>0.7</v>
      </c>
      <c r="EE722" s="12">
        <v>7</v>
      </c>
      <c r="EF722" s="12">
        <v>37</v>
      </c>
      <c r="EG722" s="12">
        <v>7</v>
      </c>
      <c r="EH722" s="12">
        <v>1</v>
      </c>
      <c r="EI722" s="12">
        <v>45</v>
      </c>
      <c r="EJ722" s="12">
        <v>2</v>
      </c>
      <c r="EK722" s="12">
        <v>10</v>
      </c>
      <c r="EL722" s="12">
        <v>17</v>
      </c>
      <c r="EM722" s="12">
        <v>1</v>
      </c>
      <c r="EN722" s="12">
        <v>21</v>
      </c>
      <c r="EO722" s="12">
        <v>13</v>
      </c>
      <c r="EP722" s="12">
        <v>3</v>
      </c>
      <c r="EQ722" s="12">
        <v>1</v>
      </c>
      <c r="ER722" s="12">
        <v>1</v>
      </c>
      <c r="ES722" s="12">
        <v>3</v>
      </c>
      <c r="ET722" s="12">
        <v>0</v>
      </c>
      <c r="EU722" s="12">
        <v>15</v>
      </c>
      <c r="EV722" s="12">
        <v>8</v>
      </c>
      <c r="EW722" s="12">
        <v>7</v>
      </c>
      <c r="EX722" s="12">
        <v>5</v>
      </c>
      <c r="EY722" s="12">
        <v>3</v>
      </c>
      <c r="EZ722" s="12">
        <v>8</v>
      </c>
      <c r="FA722" s="12">
        <v>17</v>
      </c>
      <c r="FB722" s="12">
        <v>47.1</v>
      </c>
      <c r="FC722" s="12">
        <v>8</v>
      </c>
      <c r="FD722" s="12">
        <v>7</v>
      </c>
      <c r="FE722" s="12">
        <v>1</v>
      </c>
      <c r="FF722" s="12">
        <v>48</v>
      </c>
      <c r="FG722" s="12">
        <v>563</v>
      </c>
      <c r="FH722" s="12">
        <v>44</v>
      </c>
      <c r="FI722" s="12">
        <v>131</v>
      </c>
      <c r="FJ722" s="12">
        <v>273</v>
      </c>
      <c r="FK722" s="12">
        <v>164</v>
      </c>
      <c r="FL722" s="12">
        <v>21</v>
      </c>
      <c r="FM722" s="12">
        <v>14</v>
      </c>
      <c r="FN722" s="12">
        <v>8</v>
      </c>
      <c r="FO722" s="12">
        <v>57.1</v>
      </c>
      <c r="FP722" s="12">
        <v>362</v>
      </c>
      <c r="FQ722" s="12">
        <v>1712</v>
      </c>
      <c r="FR722" s="12">
        <v>916</v>
      </c>
      <c r="FS722" s="12">
        <v>15</v>
      </c>
      <c r="FT722" s="12">
        <v>12</v>
      </c>
      <c r="FU722" s="12">
        <v>5</v>
      </c>
      <c r="FV722" s="12">
        <v>11</v>
      </c>
      <c r="FW722" s="12">
        <v>5</v>
      </c>
      <c r="FX722" s="12">
        <v>3</v>
      </c>
      <c r="FY722" s="12">
        <v>0</v>
      </c>
      <c r="FZ722" s="12">
        <v>10</v>
      </c>
      <c r="GA722" s="12">
        <v>55</v>
      </c>
      <c r="GB722" s="12">
        <v>9</v>
      </c>
      <c r="GC722" s="12">
        <v>75</v>
      </c>
      <c r="GD722" s="12">
        <v>13.025</v>
      </c>
      <c r="GE722" s="12">
        <v>0.52229000000000003</v>
      </c>
      <c r="GF722" s="12">
        <v>0.34023999999999999</v>
      </c>
      <c r="GG722" s="12">
        <f t="shared" si="290"/>
        <v>0.2180293501048218</v>
      </c>
      <c r="GH722" s="12">
        <f t="shared" si="291"/>
        <v>0.36058700209643607</v>
      </c>
      <c r="GI722" s="12">
        <v>0.46666999999999997</v>
      </c>
      <c r="GJ722" s="12">
        <v>0.33333000000000002</v>
      </c>
      <c r="GK722" s="12">
        <v>0.2</v>
      </c>
      <c r="GL722">
        <f t="shared" si="292"/>
        <v>0.23268206039076378</v>
      </c>
      <c r="GM722">
        <f t="shared" si="293"/>
        <v>0.48490230905861459</v>
      </c>
      <c r="GN722">
        <f t="shared" si="294"/>
        <v>0.29129662522202487</v>
      </c>
      <c r="GO722">
        <f t="shared" si="295"/>
        <v>0.53333333333333333</v>
      </c>
      <c r="GP722" s="12">
        <f t="shared" si="278"/>
        <v>0.49549549549549549</v>
      </c>
      <c r="GQ722">
        <f t="shared" si="279"/>
        <v>0.63636363636363635</v>
      </c>
      <c r="GR722">
        <f t="shared" si="296"/>
        <v>49</v>
      </c>
      <c r="GS722">
        <f t="shared" si="297"/>
        <v>12</v>
      </c>
      <c r="GT722">
        <f t="shared" si="298"/>
        <v>0.24489795918367346</v>
      </c>
      <c r="GU722">
        <f t="shared" si="299"/>
        <v>7.708333333333333</v>
      </c>
    </row>
    <row r="723" spans="1:203" x14ac:dyDescent="0.2">
      <c r="A723">
        <v>2023</v>
      </c>
      <c r="B723" s="2">
        <v>45122</v>
      </c>
      <c r="C723" s="21" t="s">
        <v>5</v>
      </c>
      <c r="D723" s="21" t="s">
        <v>6</v>
      </c>
      <c r="E723" s="4">
        <f t="shared" si="275"/>
        <v>9.9999999999999867E-2</v>
      </c>
      <c r="F723" s="12">
        <v>1</v>
      </c>
      <c r="G723" s="12">
        <v>2</v>
      </c>
      <c r="H723" s="5" t="s">
        <v>7</v>
      </c>
      <c r="I723" s="12" t="s">
        <v>45</v>
      </c>
      <c r="J723" s="12">
        <v>11</v>
      </c>
      <c r="K723" s="12">
        <v>3</v>
      </c>
      <c r="L723" s="12">
        <v>27.3</v>
      </c>
      <c r="M723" s="12">
        <v>0.09</v>
      </c>
      <c r="N723" s="12">
        <v>0.33</v>
      </c>
      <c r="O723" s="12">
        <v>15.8</v>
      </c>
      <c r="P723" s="12">
        <v>1</v>
      </c>
      <c r="Q723" s="12">
        <v>1.2</v>
      </c>
      <c r="R723" s="12">
        <v>1.2</v>
      </c>
      <c r="S723" s="12">
        <v>0.11</v>
      </c>
      <c r="T723" s="17">
        <v>-0.2</v>
      </c>
      <c r="U723" s="12">
        <v>521</v>
      </c>
      <c r="V723" s="12">
        <v>603</v>
      </c>
      <c r="W723" s="12">
        <v>86.4</v>
      </c>
      <c r="X723" s="12">
        <v>9218</v>
      </c>
      <c r="Y723" s="12">
        <v>3116</v>
      </c>
      <c r="Z723" s="12">
        <v>232</v>
      </c>
      <c r="AA723" s="12">
        <v>250</v>
      </c>
      <c r="AB723" s="12">
        <v>92.8</v>
      </c>
      <c r="AC723" s="12">
        <v>223</v>
      </c>
      <c r="AD723" s="12">
        <v>252</v>
      </c>
      <c r="AE723" s="12">
        <v>88.5</v>
      </c>
      <c r="AF723" s="12">
        <v>54</v>
      </c>
      <c r="AG723" s="12">
        <v>74</v>
      </c>
      <c r="AH723" s="12">
        <v>73</v>
      </c>
      <c r="AI723" s="12">
        <v>0</v>
      </c>
      <c r="AJ723" s="12">
        <v>0.7</v>
      </c>
      <c r="AK723" s="12">
        <v>0.7</v>
      </c>
      <c r="AL723" s="12">
        <v>7</v>
      </c>
      <c r="AM723" s="12">
        <v>39</v>
      </c>
      <c r="AN723" s="12">
        <v>8</v>
      </c>
      <c r="AO723" s="12">
        <v>4</v>
      </c>
      <c r="AP723" s="12">
        <v>47</v>
      </c>
      <c r="AQ723" s="12">
        <v>0</v>
      </c>
      <c r="AR723" s="12">
        <v>7</v>
      </c>
      <c r="AS723" s="12">
        <v>19</v>
      </c>
      <c r="AT723" s="12">
        <v>6</v>
      </c>
      <c r="AU723" s="12">
        <v>20</v>
      </c>
      <c r="AV723" s="12">
        <v>15</v>
      </c>
      <c r="AW723" s="12">
        <v>1</v>
      </c>
      <c r="AX723" s="12">
        <v>1</v>
      </c>
      <c r="AY723" s="12">
        <v>1</v>
      </c>
      <c r="AZ723" s="12">
        <v>2</v>
      </c>
      <c r="BA723" s="12">
        <v>0</v>
      </c>
      <c r="BB723" s="12">
        <v>8</v>
      </c>
      <c r="BC723" s="12">
        <v>6</v>
      </c>
      <c r="BD723" s="12">
        <v>3</v>
      </c>
      <c r="BE723" s="12">
        <v>3</v>
      </c>
      <c r="BF723" s="12">
        <v>2</v>
      </c>
      <c r="BG723" s="12">
        <v>6</v>
      </c>
      <c r="BH723" s="12">
        <v>10</v>
      </c>
      <c r="BI723" s="12">
        <v>60</v>
      </c>
      <c r="BJ723" s="12">
        <v>18</v>
      </c>
      <c r="BK723" s="12">
        <v>17</v>
      </c>
      <c r="BL723" s="12">
        <v>0</v>
      </c>
      <c r="BM723" s="12">
        <v>56</v>
      </c>
      <c r="BN723" s="12">
        <v>703</v>
      </c>
      <c r="BO723" s="12">
        <v>51</v>
      </c>
      <c r="BP723" s="12">
        <v>209</v>
      </c>
      <c r="BQ723" s="12">
        <v>385</v>
      </c>
      <c r="BR723" s="12">
        <v>111</v>
      </c>
      <c r="BS723" s="12">
        <v>16</v>
      </c>
      <c r="BT723" s="12">
        <v>20</v>
      </c>
      <c r="BU723" s="12">
        <v>13</v>
      </c>
      <c r="BV723" s="12">
        <v>65</v>
      </c>
      <c r="BW723" s="12">
        <v>374</v>
      </c>
      <c r="BX723" s="12">
        <v>1849</v>
      </c>
      <c r="BY723" s="12">
        <v>1006</v>
      </c>
      <c r="BZ723" s="12">
        <v>17</v>
      </c>
      <c r="CA723" s="12">
        <v>3</v>
      </c>
      <c r="CB723" s="12">
        <v>2</v>
      </c>
      <c r="CC723" s="12">
        <v>10</v>
      </c>
      <c r="CD723" s="12">
        <v>15</v>
      </c>
      <c r="CE723" s="12">
        <v>0</v>
      </c>
      <c r="CF723" s="12">
        <v>0</v>
      </c>
      <c r="CG723" s="12">
        <v>9</v>
      </c>
      <c r="CH723" s="12">
        <v>56</v>
      </c>
      <c r="CI723" s="12">
        <v>10</v>
      </c>
      <c r="CJ723" s="12">
        <v>55.6</v>
      </c>
      <c r="CK723" s="12">
        <v>9.2115399999999994</v>
      </c>
      <c r="CL723" s="12">
        <v>0.48260999999999998</v>
      </c>
      <c r="CM723" s="12">
        <v>0.33803</v>
      </c>
      <c r="CN723" s="12">
        <f t="shared" si="276"/>
        <v>0.13432835820895522</v>
      </c>
      <c r="CO723" s="12">
        <f t="shared" si="280"/>
        <v>0.41459369817578773</v>
      </c>
      <c r="CP723" s="12">
        <v>0.375</v>
      </c>
      <c r="CQ723" s="12">
        <v>0.375</v>
      </c>
      <c r="CR723" s="12">
        <v>0.25</v>
      </c>
      <c r="CS723" s="12">
        <f t="shared" si="281"/>
        <v>0.29729729729729731</v>
      </c>
      <c r="CT723" s="12">
        <f t="shared" si="282"/>
        <v>0.54765291607396871</v>
      </c>
      <c r="CU723" s="12">
        <f t="shared" si="283"/>
        <v>0.15789473684210525</v>
      </c>
      <c r="CV723" s="12">
        <f t="shared" si="284"/>
        <v>0.75</v>
      </c>
      <c r="CW723" s="12">
        <f t="shared" si="277"/>
        <v>0.5436893203883495</v>
      </c>
      <c r="CX723" s="12">
        <f t="shared" si="285"/>
        <v>0.63636363636363635</v>
      </c>
      <c r="CY723" s="12">
        <f t="shared" si="286"/>
        <v>42</v>
      </c>
      <c r="CZ723" s="12">
        <f t="shared" si="287"/>
        <v>10</v>
      </c>
      <c r="DA723" s="12">
        <f t="shared" si="288"/>
        <v>0.23809523809523808</v>
      </c>
      <c r="DB723" s="12">
        <f t="shared" si="289"/>
        <v>9.3035714285714288</v>
      </c>
      <c r="DC723" s="12">
        <v>5</v>
      </c>
      <c r="DD723" s="12">
        <v>3</v>
      </c>
      <c r="DE723" s="12">
        <v>60</v>
      </c>
      <c r="DF723" s="12">
        <v>0.4</v>
      </c>
      <c r="DG723" s="12">
        <v>0.67</v>
      </c>
      <c r="DH723" s="12">
        <v>11.2</v>
      </c>
      <c r="DI723" s="12">
        <v>0</v>
      </c>
      <c r="DJ723" s="12">
        <v>1.1000000000000001</v>
      </c>
      <c r="DK723" s="12">
        <v>1.1000000000000001</v>
      </c>
      <c r="DL723" s="12">
        <v>0.22</v>
      </c>
      <c r="DM723" s="18">
        <v>0.9</v>
      </c>
      <c r="DN723" s="12">
        <v>384</v>
      </c>
      <c r="DO723" s="12">
        <v>479</v>
      </c>
      <c r="DP723" s="12">
        <v>80.2</v>
      </c>
      <c r="DQ723" s="12">
        <v>7338</v>
      </c>
      <c r="DR723" s="12">
        <v>2544</v>
      </c>
      <c r="DS723" s="12">
        <v>157</v>
      </c>
      <c r="DT723" s="12">
        <v>187</v>
      </c>
      <c r="DU723" s="12">
        <v>84</v>
      </c>
      <c r="DV723" s="12">
        <v>184</v>
      </c>
      <c r="DW723" s="12">
        <v>199</v>
      </c>
      <c r="DX723" s="12">
        <v>92.5</v>
      </c>
      <c r="DY723" s="12">
        <v>40</v>
      </c>
      <c r="DZ723" s="12">
        <v>80</v>
      </c>
      <c r="EA723" s="12">
        <v>50</v>
      </c>
      <c r="EB723" s="12">
        <v>1</v>
      </c>
      <c r="EC723" s="12">
        <v>0.2</v>
      </c>
      <c r="ED723" s="12">
        <v>0.4</v>
      </c>
      <c r="EE723" s="12">
        <v>3</v>
      </c>
      <c r="EF723" s="12">
        <v>35</v>
      </c>
      <c r="EG723" s="12">
        <v>7</v>
      </c>
      <c r="EH723" s="12">
        <v>1</v>
      </c>
      <c r="EI723" s="12">
        <v>28</v>
      </c>
      <c r="EJ723" s="12">
        <v>0</v>
      </c>
      <c r="EK723" s="12">
        <v>4</v>
      </c>
      <c r="EL723" s="12">
        <v>14</v>
      </c>
      <c r="EM723" s="12">
        <v>3</v>
      </c>
      <c r="EN723" s="12">
        <v>10</v>
      </c>
      <c r="EO723" s="12">
        <v>9</v>
      </c>
      <c r="EP723" s="12">
        <v>0</v>
      </c>
      <c r="EQ723" s="12">
        <v>0</v>
      </c>
      <c r="ER723" s="12">
        <v>0</v>
      </c>
      <c r="ES723" s="12">
        <v>0</v>
      </c>
      <c r="ET723" s="12">
        <v>1</v>
      </c>
      <c r="EU723" s="12">
        <v>21</v>
      </c>
      <c r="EV723" s="12">
        <v>8</v>
      </c>
      <c r="EW723" s="12">
        <v>2</v>
      </c>
      <c r="EX723" s="12">
        <v>17</v>
      </c>
      <c r="EY723" s="12">
        <v>2</v>
      </c>
      <c r="EZ723" s="12">
        <v>6</v>
      </c>
      <c r="FA723" s="12">
        <v>19</v>
      </c>
      <c r="FB723" s="12">
        <v>31.6</v>
      </c>
      <c r="FC723" s="12">
        <v>12</v>
      </c>
      <c r="FD723" s="12">
        <v>9</v>
      </c>
      <c r="FE723" s="12">
        <v>0</v>
      </c>
      <c r="FF723" s="12">
        <v>44</v>
      </c>
      <c r="FG723" s="12">
        <v>558</v>
      </c>
      <c r="FH723" s="12">
        <v>56</v>
      </c>
      <c r="FI723" s="12">
        <v>167</v>
      </c>
      <c r="FJ723" s="12">
        <v>277</v>
      </c>
      <c r="FK723" s="12">
        <v>119</v>
      </c>
      <c r="FL723" s="12">
        <v>13</v>
      </c>
      <c r="FM723" s="12">
        <v>10</v>
      </c>
      <c r="FN723" s="12">
        <v>4</v>
      </c>
      <c r="FO723" s="12">
        <v>40</v>
      </c>
      <c r="FP723" s="12">
        <v>291</v>
      </c>
      <c r="FQ723" s="12">
        <v>1290</v>
      </c>
      <c r="FR723" s="12">
        <v>578</v>
      </c>
      <c r="FS723" s="12">
        <v>8</v>
      </c>
      <c r="FT723" s="12">
        <v>10</v>
      </c>
      <c r="FU723" s="12">
        <v>1</v>
      </c>
      <c r="FV723" s="12">
        <v>12</v>
      </c>
      <c r="FW723" s="12">
        <v>2</v>
      </c>
      <c r="FX723" s="12">
        <v>0</v>
      </c>
      <c r="FY723" s="12">
        <v>0</v>
      </c>
      <c r="FZ723" s="12">
        <v>9</v>
      </c>
      <c r="GA723" s="12">
        <v>47</v>
      </c>
      <c r="GB723" s="12">
        <v>8</v>
      </c>
      <c r="GC723" s="12">
        <v>44.4</v>
      </c>
      <c r="GD723" s="12">
        <v>11.823499999999999</v>
      </c>
      <c r="GE723" s="12">
        <v>0.51739000000000002</v>
      </c>
      <c r="GF723" s="12">
        <v>0.34669</v>
      </c>
      <c r="GG723" s="12">
        <f t="shared" si="290"/>
        <v>0.17536534446764093</v>
      </c>
      <c r="GH723" s="12">
        <f t="shared" si="291"/>
        <v>0.39039665970772441</v>
      </c>
      <c r="GI723" s="12">
        <v>9.5240000000000005E-2</v>
      </c>
      <c r="GJ723" s="12">
        <v>0.80952000000000002</v>
      </c>
      <c r="GK723" s="12">
        <v>9.5240000000000005E-2</v>
      </c>
      <c r="GL723">
        <f t="shared" si="292"/>
        <v>0.29928315412186379</v>
      </c>
      <c r="GM723">
        <f t="shared" si="293"/>
        <v>0.49641577060931902</v>
      </c>
      <c r="GN723">
        <f t="shared" si="294"/>
        <v>0.2132616487455197</v>
      </c>
      <c r="GO723">
        <f t="shared" si="295"/>
        <v>0.38095238095238093</v>
      </c>
      <c r="GP723" s="12">
        <f t="shared" si="278"/>
        <v>0.4563106796116505</v>
      </c>
      <c r="GQ723">
        <f t="shared" si="279"/>
        <v>0.6</v>
      </c>
      <c r="GR723">
        <f t="shared" si="296"/>
        <v>45</v>
      </c>
      <c r="GS723">
        <f t="shared" si="297"/>
        <v>8</v>
      </c>
      <c r="GT723">
        <f t="shared" si="298"/>
        <v>0.17777777777777778</v>
      </c>
      <c r="GU723">
        <f t="shared" si="299"/>
        <v>8.7272727272727266</v>
      </c>
    </row>
    <row r="724" spans="1:203" x14ac:dyDescent="0.2">
      <c r="A724">
        <v>2023</v>
      </c>
      <c r="B724" s="2">
        <v>45168</v>
      </c>
      <c r="C724" s="21" t="s">
        <v>1</v>
      </c>
      <c r="D724" s="21" t="s">
        <v>2</v>
      </c>
      <c r="E724" s="4">
        <f t="shared" si="275"/>
        <v>-0.30000000000000004</v>
      </c>
      <c r="F724" s="12">
        <v>3</v>
      </c>
      <c r="G724" s="12">
        <v>1</v>
      </c>
      <c r="H724" s="5" t="s">
        <v>8</v>
      </c>
      <c r="I724" s="12" t="s">
        <v>45</v>
      </c>
      <c r="J724" s="12">
        <v>12</v>
      </c>
      <c r="K724" s="12">
        <v>6</v>
      </c>
      <c r="L724" s="12">
        <v>50</v>
      </c>
      <c r="M724" s="12">
        <v>0.25</v>
      </c>
      <c r="N724" s="12">
        <v>0.5</v>
      </c>
      <c r="O724" s="12">
        <v>17.399999999999999</v>
      </c>
      <c r="P724" s="12">
        <v>0</v>
      </c>
      <c r="Q724" s="12">
        <v>1.8</v>
      </c>
      <c r="R724" s="12">
        <v>1.8</v>
      </c>
      <c r="S724" s="12">
        <v>0.15</v>
      </c>
      <c r="T724" s="18">
        <v>1.2</v>
      </c>
      <c r="U724" s="12">
        <v>438</v>
      </c>
      <c r="V724" s="12">
        <v>522</v>
      </c>
      <c r="W724" s="12">
        <v>83.9</v>
      </c>
      <c r="X724" s="12">
        <v>7778</v>
      </c>
      <c r="Y724" s="12">
        <v>3120</v>
      </c>
      <c r="Z724" s="12">
        <v>207</v>
      </c>
      <c r="AA724" s="12">
        <v>223</v>
      </c>
      <c r="AB724" s="12">
        <v>92.8</v>
      </c>
      <c r="AC724" s="12">
        <v>158</v>
      </c>
      <c r="AD724" s="12">
        <v>179</v>
      </c>
      <c r="AE724" s="12">
        <v>88.3</v>
      </c>
      <c r="AF724" s="12">
        <v>57</v>
      </c>
      <c r="AG724" s="12">
        <v>90</v>
      </c>
      <c r="AH724" s="12">
        <v>63.3</v>
      </c>
      <c r="AI724" s="12">
        <v>2</v>
      </c>
      <c r="AJ724" s="12">
        <v>1.7</v>
      </c>
      <c r="AK724" s="12">
        <v>1.4</v>
      </c>
      <c r="AL724" s="12">
        <v>10</v>
      </c>
      <c r="AM724" s="12">
        <v>22</v>
      </c>
      <c r="AN724" s="12">
        <v>11</v>
      </c>
      <c r="AO724" s="12">
        <v>1</v>
      </c>
      <c r="AP724" s="12">
        <v>48</v>
      </c>
      <c r="AQ724" s="12">
        <v>2</v>
      </c>
      <c r="AR724" s="12">
        <v>7</v>
      </c>
      <c r="AS724" s="12">
        <v>9</v>
      </c>
      <c r="AT724" s="12">
        <v>4</v>
      </c>
      <c r="AU724" s="12">
        <v>23</v>
      </c>
      <c r="AV724" s="12">
        <v>22</v>
      </c>
      <c r="AW724" s="12">
        <v>1</v>
      </c>
      <c r="AX724" s="12">
        <v>0</v>
      </c>
      <c r="AY724" s="12">
        <v>0</v>
      </c>
      <c r="AZ724" s="12">
        <v>0</v>
      </c>
      <c r="BA724" s="12">
        <v>0</v>
      </c>
      <c r="BB724" s="12">
        <v>19</v>
      </c>
      <c r="BC724" s="12">
        <v>10</v>
      </c>
      <c r="BD724" s="12">
        <v>13</v>
      </c>
      <c r="BE724" s="12">
        <v>6</v>
      </c>
      <c r="BF724" s="12">
        <v>0</v>
      </c>
      <c r="BG724" s="12">
        <v>9</v>
      </c>
      <c r="BH724" s="12">
        <v>15</v>
      </c>
      <c r="BI724" s="12">
        <v>60</v>
      </c>
      <c r="BJ724" s="12">
        <v>13</v>
      </c>
      <c r="BK724" s="12">
        <v>18</v>
      </c>
      <c r="BL724" s="12">
        <v>1</v>
      </c>
      <c r="BM724" s="12">
        <v>56</v>
      </c>
      <c r="BN724" s="12">
        <v>630</v>
      </c>
      <c r="BO724" s="12">
        <v>75</v>
      </c>
      <c r="BP724" s="12">
        <v>242</v>
      </c>
      <c r="BQ724" s="12">
        <v>276</v>
      </c>
      <c r="BR724" s="12">
        <v>119</v>
      </c>
      <c r="BS724" s="12">
        <v>20</v>
      </c>
      <c r="BT724" s="12">
        <v>20</v>
      </c>
      <c r="BU724" s="12">
        <v>11</v>
      </c>
      <c r="BV724" s="12">
        <v>55</v>
      </c>
      <c r="BW724" s="12">
        <v>352</v>
      </c>
      <c r="BX724" s="12">
        <v>1585</v>
      </c>
      <c r="BY724" s="12">
        <v>680</v>
      </c>
      <c r="BZ724" s="12">
        <v>17</v>
      </c>
      <c r="CA724" s="12">
        <v>12</v>
      </c>
      <c r="CB724" s="12">
        <v>5</v>
      </c>
      <c r="CC724" s="12">
        <v>14</v>
      </c>
      <c r="CD724" s="12">
        <v>8</v>
      </c>
      <c r="CE724" s="12">
        <v>4</v>
      </c>
      <c r="CF724" s="12">
        <v>0</v>
      </c>
      <c r="CG724" s="12">
        <v>6</v>
      </c>
      <c r="CH724" s="12">
        <v>52</v>
      </c>
      <c r="CI724" s="12">
        <v>4</v>
      </c>
      <c r="CJ724" s="12">
        <v>22.2</v>
      </c>
      <c r="CK724" s="12">
        <v>7.3214300000000003</v>
      </c>
      <c r="CL724" s="12">
        <v>0.40067000000000003</v>
      </c>
      <c r="CM724" s="12">
        <v>0.40112999999999999</v>
      </c>
      <c r="CN724" s="12">
        <f t="shared" si="276"/>
        <v>0.18965517241379309</v>
      </c>
      <c r="CO724" s="12">
        <f t="shared" si="280"/>
        <v>0.42720306513409961</v>
      </c>
      <c r="CP724" s="12">
        <v>0.68420999999999998</v>
      </c>
      <c r="CQ724" s="12">
        <v>0.31579000000000002</v>
      </c>
      <c r="CR724" s="12">
        <v>0</v>
      </c>
      <c r="CS724" s="12">
        <f t="shared" si="281"/>
        <v>0.38412698412698415</v>
      </c>
      <c r="CT724" s="12">
        <f t="shared" si="282"/>
        <v>0.43809523809523809</v>
      </c>
      <c r="CU724" s="12">
        <f t="shared" si="283"/>
        <v>0.18888888888888888</v>
      </c>
      <c r="CV724" s="12">
        <f t="shared" si="284"/>
        <v>0.52631578947368418</v>
      </c>
      <c r="CW724" s="12">
        <f t="shared" si="277"/>
        <v>0.48148148148148145</v>
      </c>
      <c r="CX724" s="12">
        <f t="shared" si="285"/>
        <v>0.83333333333333337</v>
      </c>
      <c r="CY724" s="12">
        <f t="shared" si="286"/>
        <v>34</v>
      </c>
      <c r="CZ724" s="12">
        <f t="shared" si="287"/>
        <v>16</v>
      </c>
      <c r="DA724" s="12">
        <f t="shared" si="288"/>
        <v>0.47058823529411764</v>
      </c>
      <c r="DB724" s="12">
        <f t="shared" si="289"/>
        <v>7.8214285714285712</v>
      </c>
      <c r="DC724" s="12">
        <v>17</v>
      </c>
      <c r="DD724" s="12">
        <v>2</v>
      </c>
      <c r="DE724" s="12">
        <v>11.8</v>
      </c>
      <c r="DF724" s="12">
        <v>0.06</v>
      </c>
      <c r="DG724" s="12">
        <v>0.5</v>
      </c>
      <c r="DH724" s="12">
        <v>14.7</v>
      </c>
      <c r="DI724" s="12">
        <v>0</v>
      </c>
      <c r="DJ724" s="12">
        <v>2.1</v>
      </c>
      <c r="DK724" s="12">
        <v>2.1</v>
      </c>
      <c r="DL724" s="12">
        <v>0.13</v>
      </c>
      <c r="DM724" s="17">
        <v>-1.1000000000000001</v>
      </c>
      <c r="DN724" s="12">
        <v>319</v>
      </c>
      <c r="DO724" s="12">
        <v>410</v>
      </c>
      <c r="DP724" s="12">
        <v>77.8</v>
      </c>
      <c r="DQ724" s="12">
        <v>6093</v>
      </c>
      <c r="DR724" s="12">
        <v>2553</v>
      </c>
      <c r="DS724" s="12">
        <v>132</v>
      </c>
      <c r="DT724" s="12">
        <v>155</v>
      </c>
      <c r="DU724" s="12">
        <v>85.2</v>
      </c>
      <c r="DV724" s="12">
        <v>134</v>
      </c>
      <c r="DW724" s="12">
        <v>159</v>
      </c>
      <c r="DX724" s="12">
        <v>84.3</v>
      </c>
      <c r="DY724" s="12">
        <v>47</v>
      </c>
      <c r="DZ724" s="12">
        <v>73</v>
      </c>
      <c r="EA724" s="12">
        <v>64.400000000000006</v>
      </c>
      <c r="EB724" s="12">
        <v>0</v>
      </c>
      <c r="EC724" s="12">
        <v>1.1000000000000001</v>
      </c>
      <c r="ED724" s="12">
        <v>1.6</v>
      </c>
      <c r="EE724" s="12">
        <v>13</v>
      </c>
      <c r="EF724" s="12">
        <v>38</v>
      </c>
      <c r="EG724" s="12">
        <v>17</v>
      </c>
      <c r="EH724" s="12">
        <v>2</v>
      </c>
      <c r="EI724" s="12">
        <v>56</v>
      </c>
      <c r="EJ724" s="12">
        <v>1</v>
      </c>
      <c r="EK724" s="12">
        <v>5</v>
      </c>
      <c r="EL724" s="12">
        <v>30</v>
      </c>
      <c r="EM724" s="12">
        <v>8</v>
      </c>
      <c r="EN724" s="12">
        <v>31</v>
      </c>
      <c r="EO724" s="12">
        <v>19</v>
      </c>
      <c r="EP724" s="12">
        <v>7</v>
      </c>
      <c r="EQ724" s="12">
        <v>0</v>
      </c>
      <c r="ER724" s="12">
        <v>4</v>
      </c>
      <c r="ES724" s="12">
        <v>1</v>
      </c>
      <c r="ET724" s="12">
        <v>0</v>
      </c>
      <c r="EU724" s="12">
        <v>14</v>
      </c>
      <c r="EV724" s="12">
        <v>11</v>
      </c>
      <c r="EW724" s="12">
        <v>4</v>
      </c>
      <c r="EX724" s="12">
        <v>8</v>
      </c>
      <c r="EY724" s="12">
        <v>2</v>
      </c>
      <c r="EZ724" s="12">
        <v>6</v>
      </c>
      <c r="FA724" s="12">
        <v>17</v>
      </c>
      <c r="FB724" s="12">
        <v>35.299999999999997</v>
      </c>
      <c r="FC724" s="12">
        <v>13</v>
      </c>
      <c r="FD724" s="12">
        <v>7</v>
      </c>
      <c r="FE724" s="12">
        <v>1</v>
      </c>
      <c r="FF724" s="12">
        <v>44</v>
      </c>
      <c r="FG724" s="12">
        <v>509</v>
      </c>
      <c r="FH724" s="12">
        <v>32</v>
      </c>
      <c r="FI724" s="12">
        <v>113</v>
      </c>
      <c r="FJ724" s="12">
        <v>226</v>
      </c>
      <c r="FK724" s="12">
        <v>178</v>
      </c>
      <c r="FL724" s="12">
        <v>26</v>
      </c>
      <c r="FM724" s="12">
        <v>17</v>
      </c>
      <c r="FN724" s="12">
        <v>6</v>
      </c>
      <c r="FO724" s="12">
        <v>35.299999999999997</v>
      </c>
      <c r="FP724" s="12">
        <v>321</v>
      </c>
      <c r="FQ724" s="12">
        <v>1442</v>
      </c>
      <c r="FR724" s="12">
        <v>789</v>
      </c>
      <c r="FS724" s="12">
        <v>16</v>
      </c>
      <c r="FT724" s="12">
        <v>11</v>
      </c>
      <c r="FU724" s="12">
        <v>3</v>
      </c>
      <c r="FV724" s="12">
        <v>14</v>
      </c>
      <c r="FW724" s="12">
        <v>10</v>
      </c>
      <c r="FX724" s="12">
        <v>2</v>
      </c>
      <c r="FY724" s="12">
        <v>1</v>
      </c>
      <c r="FZ724" s="12">
        <v>14</v>
      </c>
      <c r="GA724" s="12">
        <v>56</v>
      </c>
      <c r="GB724" s="12">
        <v>14</v>
      </c>
      <c r="GC724" s="12">
        <v>77.8</v>
      </c>
      <c r="GD724" s="12">
        <v>10.875</v>
      </c>
      <c r="GE724" s="12">
        <v>0.59933000000000003</v>
      </c>
      <c r="GF724" s="12">
        <v>0.41900999999999999</v>
      </c>
      <c r="GG724" s="12">
        <f t="shared" si="290"/>
        <v>0.1926829268292683</v>
      </c>
      <c r="GH724" s="12">
        <f t="shared" si="291"/>
        <v>0.37804878048780488</v>
      </c>
      <c r="GI724" s="12">
        <v>0.28571000000000002</v>
      </c>
      <c r="GJ724" s="12">
        <v>0.57142999999999999</v>
      </c>
      <c r="GK724" s="12">
        <v>0.14285999999999999</v>
      </c>
      <c r="GL724">
        <f t="shared" si="292"/>
        <v>0.22200392927308449</v>
      </c>
      <c r="GM724">
        <f t="shared" si="293"/>
        <v>0.44400785854616898</v>
      </c>
      <c r="GN724">
        <f t="shared" si="294"/>
        <v>0.34970530451866405</v>
      </c>
      <c r="GO724">
        <f t="shared" si="295"/>
        <v>0.7857142857142857</v>
      </c>
      <c r="GP724" s="12">
        <f t="shared" si="278"/>
        <v>0.51851851851851849</v>
      </c>
      <c r="GQ724">
        <f t="shared" si="279"/>
        <v>0.76470588235294112</v>
      </c>
      <c r="GR724">
        <f t="shared" si="296"/>
        <v>49</v>
      </c>
      <c r="GS724">
        <f t="shared" si="297"/>
        <v>20</v>
      </c>
      <c r="GT724">
        <f t="shared" si="298"/>
        <v>0.40816326530612246</v>
      </c>
      <c r="GU724">
        <f t="shared" si="299"/>
        <v>7.25</v>
      </c>
    </row>
    <row r="725" spans="1:203" x14ac:dyDescent="0.2">
      <c r="A725">
        <v>2023</v>
      </c>
      <c r="B725" s="2">
        <v>45172</v>
      </c>
      <c r="C725" s="21" t="s">
        <v>5</v>
      </c>
      <c r="D725" s="21" t="s">
        <v>6</v>
      </c>
      <c r="E725" s="4">
        <f t="shared" si="275"/>
        <v>-0.8</v>
      </c>
      <c r="F725" s="12">
        <v>1</v>
      </c>
      <c r="G725" s="12">
        <v>4</v>
      </c>
      <c r="H725" s="5" t="s">
        <v>18</v>
      </c>
      <c r="I725" s="12" t="s">
        <v>45</v>
      </c>
      <c r="J725" s="12">
        <v>14</v>
      </c>
      <c r="K725" s="12">
        <v>4</v>
      </c>
      <c r="L725" s="12">
        <v>28.6</v>
      </c>
      <c r="M725" s="12">
        <v>7.0000000000000007E-2</v>
      </c>
      <c r="N725" s="12">
        <v>0.25</v>
      </c>
      <c r="O725" s="12">
        <v>17.5</v>
      </c>
      <c r="P725" s="12">
        <v>0</v>
      </c>
      <c r="Q725" s="12">
        <v>1.3</v>
      </c>
      <c r="R725" s="12">
        <v>1.3</v>
      </c>
      <c r="S725" s="12">
        <v>0.09</v>
      </c>
      <c r="T725" s="17">
        <v>-0.3</v>
      </c>
      <c r="U725" s="12">
        <v>264</v>
      </c>
      <c r="V725" s="12">
        <v>355</v>
      </c>
      <c r="W725" s="12">
        <v>74.400000000000006</v>
      </c>
      <c r="X725" s="12">
        <v>4670</v>
      </c>
      <c r="Y725" s="12">
        <v>1767</v>
      </c>
      <c r="Z725" s="12">
        <v>123</v>
      </c>
      <c r="AA725" s="12">
        <v>139</v>
      </c>
      <c r="AB725" s="12">
        <v>88.5</v>
      </c>
      <c r="AC725" s="12">
        <v>100</v>
      </c>
      <c r="AD725" s="12">
        <v>120</v>
      </c>
      <c r="AE725" s="12">
        <v>83.3</v>
      </c>
      <c r="AF725" s="12">
        <v>31</v>
      </c>
      <c r="AG725" s="12">
        <v>77</v>
      </c>
      <c r="AH725" s="12">
        <v>40.299999999999997</v>
      </c>
      <c r="AI725" s="12">
        <v>0</v>
      </c>
      <c r="AJ725" s="12">
        <v>0.9</v>
      </c>
      <c r="AK725" s="12">
        <v>0.6</v>
      </c>
      <c r="AL725" s="12">
        <v>9</v>
      </c>
      <c r="AM725" s="12">
        <v>19</v>
      </c>
      <c r="AN725" s="12">
        <v>3</v>
      </c>
      <c r="AO725" s="12">
        <v>0</v>
      </c>
      <c r="AP725" s="12">
        <v>15</v>
      </c>
      <c r="AQ725" s="12">
        <v>0</v>
      </c>
      <c r="AR725" s="12">
        <v>5</v>
      </c>
      <c r="AS725" s="12">
        <v>8</v>
      </c>
      <c r="AT725" s="12">
        <v>2</v>
      </c>
      <c r="AU725" s="12">
        <v>22</v>
      </c>
      <c r="AV725" s="12">
        <v>14</v>
      </c>
      <c r="AW725" s="12">
        <v>1</v>
      </c>
      <c r="AX725" s="12">
        <v>4</v>
      </c>
      <c r="AY725" s="12">
        <v>3</v>
      </c>
      <c r="AZ725" s="12">
        <v>0</v>
      </c>
      <c r="BA725" s="12">
        <v>0</v>
      </c>
      <c r="BB725" s="12">
        <v>7</v>
      </c>
      <c r="BC725" s="12">
        <v>3</v>
      </c>
      <c r="BD725" s="12">
        <v>6</v>
      </c>
      <c r="BE725" s="12">
        <v>1</v>
      </c>
      <c r="BF725" s="12">
        <v>0</v>
      </c>
      <c r="BG725" s="12">
        <v>7</v>
      </c>
      <c r="BH725" s="12">
        <v>10</v>
      </c>
      <c r="BI725" s="12">
        <v>70</v>
      </c>
      <c r="BJ725" s="12">
        <v>11</v>
      </c>
      <c r="BK725" s="12">
        <v>20</v>
      </c>
      <c r="BL725" s="12">
        <v>0</v>
      </c>
      <c r="BM725" s="12">
        <v>46</v>
      </c>
      <c r="BN725" s="12">
        <v>460</v>
      </c>
      <c r="BO725" s="12">
        <v>59</v>
      </c>
      <c r="BP725" s="12">
        <v>179</v>
      </c>
      <c r="BQ725" s="12">
        <v>172</v>
      </c>
      <c r="BR725" s="12">
        <v>116</v>
      </c>
      <c r="BS725" s="12">
        <v>22</v>
      </c>
      <c r="BT725" s="12">
        <v>23</v>
      </c>
      <c r="BU725" s="12">
        <v>14</v>
      </c>
      <c r="BV725" s="12">
        <v>60.9</v>
      </c>
      <c r="BW725" s="12">
        <v>186</v>
      </c>
      <c r="BX725" s="12">
        <v>1404</v>
      </c>
      <c r="BY725" s="12">
        <v>734</v>
      </c>
      <c r="BZ725" s="12">
        <v>18</v>
      </c>
      <c r="CA725" s="12">
        <v>4</v>
      </c>
      <c r="CB725" s="12">
        <v>8</v>
      </c>
      <c r="CC725" s="12">
        <v>14</v>
      </c>
      <c r="CD725" s="12">
        <v>5</v>
      </c>
      <c r="CE725" s="12">
        <v>3</v>
      </c>
      <c r="CF725" s="12">
        <v>1</v>
      </c>
      <c r="CG725" s="12">
        <v>10</v>
      </c>
      <c r="CH725" s="12">
        <v>46</v>
      </c>
      <c r="CI725" s="12">
        <v>12</v>
      </c>
      <c r="CJ725" s="12">
        <v>48</v>
      </c>
      <c r="CK725" s="12">
        <v>8.5833300000000001</v>
      </c>
      <c r="CL725" s="12">
        <v>0.48945</v>
      </c>
      <c r="CM725" s="12">
        <v>0.37836999999999998</v>
      </c>
      <c r="CN725" s="12">
        <f t="shared" si="276"/>
        <v>0.23098591549295774</v>
      </c>
      <c r="CO725" s="12">
        <f t="shared" si="280"/>
        <v>0.39154929577464787</v>
      </c>
      <c r="CP725" s="12">
        <v>0.85714000000000001</v>
      </c>
      <c r="CQ725" s="12">
        <v>0.14285999999999999</v>
      </c>
      <c r="CR725" s="12">
        <v>0</v>
      </c>
      <c r="CS725" s="12">
        <f t="shared" si="281"/>
        <v>0.38913043478260867</v>
      </c>
      <c r="CT725" s="12">
        <f t="shared" si="282"/>
        <v>0.37391304347826088</v>
      </c>
      <c r="CU725" s="12">
        <f t="shared" si="283"/>
        <v>0.25217391304347825</v>
      </c>
      <c r="CV725" s="12">
        <f t="shared" si="284"/>
        <v>0.42857142857142855</v>
      </c>
      <c r="CW725" s="12">
        <f t="shared" si="277"/>
        <v>0.46938775510204084</v>
      </c>
      <c r="CX725" s="12">
        <f t="shared" si="285"/>
        <v>0.6428571428571429</v>
      </c>
      <c r="CY725" s="12">
        <f t="shared" si="286"/>
        <v>23</v>
      </c>
      <c r="CZ725" s="12">
        <f t="shared" si="287"/>
        <v>11</v>
      </c>
      <c r="DA725" s="12">
        <f t="shared" si="288"/>
        <v>0.47826086956521741</v>
      </c>
      <c r="DB725" s="12">
        <f t="shared" si="289"/>
        <v>5.7391304347826084</v>
      </c>
      <c r="DC725" s="12">
        <v>11</v>
      </c>
      <c r="DD725" s="12">
        <v>6</v>
      </c>
      <c r="DE725" s="12">
        <v>54.5</v>
      </c>
      <c r="DF725" s="12">
        <v>0.36</v>
      </c>
      <c r="DG725" s="12">
        <v>0.67</v>
      </c>
      <c r="DH725" s="12">
        <v>11.9</v>
      </c>
      <c r="DI725" s="12">
        <v>0</v>
      </c>
      <c r="DJ725" s="12">
        <v>2.1</v>
      </c>
      <c r="DK725" s="12">
        <v>2.1</v>
      </c>
      <c r="DL725" s="12">
        <v>0.19</v>
      </c>
      <c r="DM725" s="18">
        <v>1.9</v>
      </c>
      <c r="DN725" s="12">
        <v>308</v>
      </c>
      <c r="DO725" s="12">
        <v>412</v>
      </c>
      <c r="DP725" s="12">
        <v>74.8</v>
      </c>
      <c r="DQ725" s="12">
        <v>5788</v>
      </c>
      <c r="DR725" s="12">
        <v>2500</v>
      </c>
      <c r="DS725" s="12">
        <v>142</v>
      </c>
      <c r="DT725" s="12">
        <v>166</v>
      </c>
      <c r="DU725" s="12">
        <v>85.5</v>
      </c>
      <c r="DV725" s="12">
        <v>118</v>
      </c>
      <c r="DW725" s="12">
        <v>139</v>
      </c>
      <c r="DX725" s="12">
        <v>84.9</v>
      </c>
      <c r="DY725" s="12">
        <v>42</v>
      </c>
      <c r="DZ725" s="12">
        <v>82</v>
      </c>
      <c r="EA725" s="12">
        <v>51.2</v>
      </c>
      <c r="EB725" s="12">
        <v>3</v>
      </c>
      <c r="EC725" s="12">
        <v>1.9</v>
      </c>
      <c r="ED725" s="12">
        <v>1.7</v>
      </c>
      <c r="EE725" s="12">
        <v>10</v>
      </c>
      <c r="EF725" s="12">
        <v>27</v>
      </c>
      <c r="EG725" s="12">
        <v>7</v>
      </c>
      <c r="EH725" s="12">
        <v>2</v>
      </c>
      <c r="EI725" s="12">
        <v>36</v>
      </c>
      <c r="EJ725" s="12">
        <v>2</v>
      </c>
      <c r="EK725" s="12">
        <v>4</v>
      </c>
      <c r="EL725" s="12">
        <v>21</v>
      </c>
      <c r="EM725" s="12">
        <v>6</v>
      </c>
      <c r="EN725" s="12">
        <v>17</v>
      </c>
      <c r="EO725" s="12">
        <v>10</v>
      </c>
      <c r="EP725" s="12">
        <v>4</v>
      </c>
      <c r="EQ725" s="12">
        <v>0</v>
      </c>
      <c r="ER725" s="12">
        <v>2</v>
      </c>
      <c r="ES725" s="12">
        <v>1</v>
      </c>
      <c r="ET725" s="12">
        <v>0</v>
      </c>
      <c r="EU725" s="12">
        <v>14</v>
      </c>
      <c r="EV725" s="12">
        <v>6</v>
      </c>
      <c r="EW725" s="12">
        <v>8</v>
      </c>
      <c r="EX725" s="12">
        <v>3</v>
      </c>
      <c r="EY725" s="12">
        <v>3</v>
      </c>
      <c r="EZ725" s="12">
        <v>9</v>
      </c>
      <c r="FA725" s="12">
        <v>23</v>
      </c>
      <c r="FB725" s="12">
        <v>39.1</v>
      </c>
      <c r="FC725" s="12">
        <v>8</v>
      </c>
      <c r="FD725" s="12">
        <v>8</v>
      </c>
      <c r="FE725" s="12">
        <v>0</v>
      </c>
      <c r="FF725" s="12">
        <v>54</v>
      </c>
      <c r="FG725" s="12">
        <v>499</v>
      </c>
      <c r="FH725" s="12">
        <v>44</v>
      </c>
      <c r="FI725" s="12">
        <v>172</v>
      </c>
      <c r="FJ725" s="12">
        <v>215</v>
      </c>
      <c r="FK725" s="12">
        <v>121</v>
      </c>
      <c r="FL725" s="12">
        <v>21</v>
      </c>
      <c r="FM725" s="12">
        <v>10</v>
      </c>
      <c r="FN725" s="12">
        <v>3</v>
      </c>
      <c r="FO725" s="12">
        <v>30</v>
      </c>
      <c r="FP725" s="12">
        <v>301</v>
      </c>
      <c r="FQ725" s="12">
        <v>1405</v>
      </c>
      <c r="FR725" s="12">
        <v>599</v>
      </c>
      <c r="FS725" s="12">
        <v>13</v>
      </c>
      <c r="FT725" s="12">
        <v>10</v>
      </c>
      <c r="FU725" s="12">
        <v>4</v>
      </c>
      <c r="FV725" s="12">
        <v>14</v>
      </c>
      <c r="FW725" s="12">
        <v>0</v>
      </c>
      <c r="FX725" s="12">
        <v>4</v>
      </c>
      <c r="FY725" s="12">
        <v>0</v>
      </c>
      <c r="FZ725" s="12">
        <v>18</v>
      </c>
      <c r="GA725" s="12">
        <v>52</v>
      </c>
      <c r="GB725" s="12">
        <v>13</v>
      </c>
      <c r="GC725" s="12">
        <v>52</v>
      </c>
      <c r="GD725" s="12">
        <v>7.3958300000000001</v>
      </c>
      <c r="GE725" s="12">
        <v>0.51054999999999995</v>
      </c>
      <c r="GF725" s="12">
        <v>0.43192999999999998</v>
      </c>
      <c r="GG725" s="12">
        <f t="shared" si="290"/>
        <v>0.21359223300970873</v>
      </c>
      <c r="GH725" s="12">
        <f t="shared" si="291"/>
        <v>0.40291262135922329</v>
      </c>
      <c r="GI725" s="12">
        <v>0.57142999999999999</v>
      </c>
      <c r="GJ725" s="12">
        <v>0.21429000000000001</v>
      </c>
      <c r="GK725" s="12">
        <v>0.21429000000000001</v>
      </c>
      <c r="GL725">
        <f t="shared" si="292"/>
        <v>0.34468937875751504</v>
      </c>
      <c r="GM725">
        <f t="shared" si="293"/>
        <v>0.43086172344689377</v>
      </c>
      <c r="GN725">
        <f t="shared" si="294"/>
        <v>0.24248496993987975</v>
      </c>
      <c r="GO725">
        <f t="shared" si="295"/>
        <v>0.42857142857142855</v>
      </c>
      <c r="GP725" s="12">
        <f t="shared" si="278"/>
        <v>0.53061224489795922</v>
      </c>
      <c r="GQ725">
        <f t="shared" si="279"/>
        <v>0.90909090909090906</v>
      </c>
      <c r="GR725">
        <f t="shared" si="296"/>
        <v>37</v>
      </c>
      <c r="GS725">
        <f t="shared" si="297"/>
        <v>11</v>
      </c>
      <c r="GT725">
        <f t="shared" si="298"/>
        <v>0.29729729729729731</v>
      </c>
      <c r="GU725">
        <f t="shared" si="299"/>
        <v>5.7037037037037033</v>
      </c>
    </row>
    <row r="726" spans="1:203" x14ac:dyDescent="0.2">
      <c r="A726">
        <v>2023</v>
      </c>
      <c r="B726" s="2">
        <v>45192</v>
      </c>
      <c r="C726" s="21" t="s">
        <v>5</v>
      </c>
      <c r="D726" s="21" t="s">
        <v>20</v>
      </c>
      <c r="E726" s="4">
        <f t="shared" si="275"/>
        <v>-0.3</v>
      </c>
      <c r="F726" s="12">
        <v>0</v>
      </c>
      <c r="G726" s="12">
        <v>0</v>
      </c>
      <c r="H726" s="5" t="s">
        <v>23</v>
      </c>
      <c r="I726" s="12" t="s">
        <v>45</v>
      </c>
      <c r="J726" s="12">
        <v>2</v>
      </c>
      <c r="K726" s="12">
        <v>0</v>
      </c>
      <c r="L726" s="12">
        <v>0</v>
      </c>
      <c r="M726" s="12">
        <v>0</v>
      </c>
      <c r="N726" s="16"/>
      <c r="O726" s="12">
        <v>16.600000000000001</v>
      </c>
      <c r="P726" s="12">
        <v>0</v>
      </c>
      <c r="Q726" s="12">
        <v>0</v>
      </c>
      <c r="R726" s="12">
        <v>0</v>
      </c>
      <c r="S726" s="12">
        <v>0.02</v>
      </c>
      <c r="T726" s="12">
        <v>0</v>
      </c>
      <c r="U726" s="12">
        <v>252</v>
      </c>
      <c r="V726" s="12">
        <v>394</v>
      </c>
      <c r="W726" s="12">
        <v>64</v>
      </c>
      <c r="X726" s="12">
        <v>4050</v>
      </c>
      <c r="Y726" s="12">
        <v>1801</v>
      </c>
      <c r="Z726" s="12">
        <v>129</v>
      </c>
      <c r="AA726" s="12">
        <v>162</v>
      </c>
      <c r="AB726" s="12">
        <v>79.599999999999994</v>
      </c>
      <c r="AC726" s="12">
        <v>93</v>
      </c>
      <c r="AD726" s="12">
        <v>130</v>
      </c>
      <c r="AE726" s="12">
        <v>71.5</v>
      </c>
      <c r="AF726" s="12">
        <v>18</v>
      </c>
      <c r="AG726" s="12">
        <v>65</v>
      </c>
      <c r="AH726" s="12">
        <v>27.7</v>
      </c>
      <c r="AI726" s="12">
        <v>0</v>
      </c>
      <c r="AJ726" s="12">
        <v>0</v>
      </c>
      <c r="AK726" s="12">
        <v>0.2</v>
      </c>
      <c r="AL726" s="12">
        <v>2</v>
      </c>
      <c r="AM726" s="12">
        <v>20</v>
      </c>
      <c r="AN726" s="12">
        <v>4</v>
      </c>
      <c r="AO726" s="12">
        <v>0</v>
      </c>
      <c r="AP726" s="12">
        <v>28</v>
      </c>
      <c r="AQ726" s="12">
        <v>0</v>
      </c>
      <c r="AR726" s="12">
        <v>1</v>
      </c>
      <c r="AS726" s="12">
        <v>14</v>
      </c>
      <c r="AT726" s="12">
        <v>5</v>
      </c>
      <c r="AU726" s="12">
        <v>4</v>
      </c>
      <c r="AV726" s="12">
        <v>2</v>
      </c>
      <c r="AW726" s="12">
        <v>2</v>
      </c>
      <c r="AX726" s="12">
        <v>0</v>
      </c>
      <c r="AY726" s="12">
        <v>0</v>
      </c>
      <c r="AZ726" s="12">
        <v>0</v>
      </c>
      <c r="BA726" s="12">
        <v>0</v>
      </c>
      <c r="BB726" s="12">
        <v>17</v>
      </c>
      <c r="BC726" s="12">
        <v>11</v>
      </c>
      <c r="BD726" s="12">
        <v>9</v>
      </c>
      <c r="BE726" s="12">
        <v>5</v>
      </c>
      <c r="BF726" s="12">
        <v>3</v>
      </c>
      <c r="BG726" s="12">
        <v>6</v>
      </c>
      <c r="BH726" s="12">
        <v>10</v>
      </c>
      <c r="BI726" s="12">
        <v>60</v>
      </c>
      <c r="BJ726" s="12">
        <v>18</v>
      </c>
      <c r="BK726" s="12">
        <v>22</v>
      </c>
      <c r="BL726" s="12">
        <v>0</v>
      </c>
      <c r="BM726" s="12">
        <v>40</v>
      </c>
      <c r="BN726" s="12">
        <v>518</v>
      </c>
      <c r="BO726" s="12">
        <v>43</v>
      </c>
      <c r="BP726" s="12">
        <v>147</v>
      </c>
      <c r="BQ726" s="12">
        <v>266</v>
      </c>
      <c r="BR726" s="12">
        <v>117</v>
      </c>
      <c r="BS726" s="12">
        <v>13</v>
      </c>
      <c r="BT726" s="12">
        <v>37</v>
      </c>
      <c r="BU726" s="12">
        <v>15</v>
      </c>
      <c r="BV726" s="12">
        <v>40.5</v>
      </c>
      <c r="BW726" s="12">
        <v>230</v>
      </c>
      <c r="BX726" s="12">
        <v>1273</v>
      </c>
      <c r="BY726" s="12">
        <v>569</v>
      </c>
      <c r="BZ726" s="12">
        <v>15</v>
      </c>
      <c r="CA726" s="12">
        <v>10</v>
      </c>
      <c r="CB726" s="12">
        <v>5</v>
      </c>
      <c r="CC726" s="12">
        <v>13</v>
      </c>
      <c r="CD726" s="12">
        <v>8</v>
      </c>
      <c r="CE726" s="12">
        <v>2</v>
      </c>
      <c r="CF726" s="12">
        <v>0</v>
      </c>
      <c r="CG726" s="12">
        <v>14</v>
      </c>
      <c r="CH726" s="12">
        <v>79</v>
      </c>
      <c r="CI726" s="12">
        <v>16</v>
      </c>
      <c r="CJ726" s="12">
        <v>50</v>
      </c>
      <c r="CK726" s="12">
        <v>8.4929600000000001</v>
      </c>
      <c r="CL726" s="12">
        <v>0.46428999999999998</v>
      </c>
      <c r="CM726" s="12">
        <v>0.44468999999999997</v>
      </c>
      <c r="CN726" s="12">
        <f t="shared" si="276"/>
        <v>0.16751269035532995</v>
      </c>
      <c r="CO726" s="12">
        <f t="shared" si="280"/>
        <v>0.41116751269035534</v>
      </c>
      <c r="CP726" s="12">
        <v>0.52941000000000005</v>
      </c>
      <c r="CQ726" s="12">
        <v>0.29411999999999999</v>
      </c>
      <c r="CR726" s="12">
        <v>0.17646999999999999</v>
      </c>
      <c r="CS726" s="12">
        <f t="shared" si="281"/>
        <v>0.28378378378378377</v>
      </c>
      <c r="CT726" s="12">
        <f t="shared" si="282"/>
        <v>0.51351351351351349</v>
      </c>
      <c r="CU726" s="12">
        <f t="shared" si="283"/>
        <v>0.22586872586872586</v>
      </c>
      <c r="CV726" s="12">
        <f t="shared" si="284"/>
        <v>0.6470588235294118</v>
      </c>
      <c r="CW726" s="12">
        <f t="shared" si="277"/>
        <v>0.49685534591194969</v>
      </c>
      <c r="CX726" s="12">
        <f t="shared" si="285"/>
        <v>1</v>
      </c>
      <c r="CY726" s="12">
        <f t="shared" si="286"/>
        <v>30</v>
      </c>
      <c r="CZ726" s="12">
        <f t="shared" si="287"/>
        <v>9</v>
      </c>
      <c r="DA726" s="12">
        <f t="shared" si="288"/>
        <v>0.3</v>
      </c>
      <c r="DB726" s="12">
        <f t="shared" si="289"/>
        <v>6.3</v>
      </c>
      <c r="DC726" s="12">
        <v>4</v>
      </c>
      <c r="DD726" s="12">
        <v>0</v>
      </c>
      <c r="DE726" s="12">
        <v>0</v>
      </c>
      <c r="DF726" s="12">
        <v>0</v>
      </c>
      <c r="DG726" s="16"/>
      <c r="DH726" s="12">
        <v>25.4</v>
      </c>
      <c r="DI726" s="12">
        <v>1</v>
      </c>
      <c r="DJ726" s="12">
        <v>0.3</v>
      </c>
      <c r="DK726" s="12">
        <v>0.3</v>
      </c>
      <c r="DL726" s="12">
        <v>0.06</v>
      </c>
      <c r="DM726" s="17">
        <v>-0.3</v>
      </c>
      <c r="DN726" s="12">
        <v>445</v>
      </c>
      <c r="DO726" s="12">
        <v>603</v>
      </c>
      <c r="DP726" s="12">
        <v>73.8</v>
      </c>
      <c r="DQ726" s="12">
        <v>7101</v>
      </c>
      <c r="DR726" s="12">
        <v>2847</v>
      </c>
      <c r="DS726" s="12">
        <v>239</v>
      </c>
      <c r="DT726" s="12">
        <v>289</v>
      </c>
      <c r="DU726" s="12">
        <v>82.7</v>
      </c>
      <c r="DV726" s="12">
        <v>158</v>
      </c>
      <c r="DW726" s="12">
        <v>200</v>
      </c>
      <c r="DX726" s="12">
        <v>79</v>
      </c>
      <c r="DY726" s="12">
        <v>37</v>
      </c>
      <c r="DZ726" s="12">
        <v>76</v>
      </c>
      <c r="EA726" s="12">
        <v>48.7</v>
      </c>
      <c r="EB726" s="12">
        <v>0</v>
      </c>
      <c r="EC726" s="12">
        <v>0.2</v>
      </c>
      <c r="ED726" s="12">
        <v>0.6</v>
      </c>
      <c r="EE726" s="12">
        <v>3</v>
      </c>
      <c r="EF726" s="12">
        <v>40</v>
      </c>
      <c r="EG726" s="12">
        <v>9</v>
      </c>
      <c r="EH726" s="12">
        <v>4</v>
      </c>
      <c r="EI726" s="12">
        <v>41</v>
      </c>
      <c r="EJ726" s="12">
        <v>2</v>
      </c>
      <c r="EK726" s="12">
        <v>5</v>
      </c>
      <c r="EL726" s="12">
        <v>8</v>
      </c>
      <c r="EM726" s="12">
        <v>0</v>
      </c>
      <c r="EN726" s="12">
        <v>7</v>
      </c>
      <c r="EO726" s="12">
        <v>6</v>
      </c>
      <c r="EP726" s="12">
        <v>0</v>
      </c>
      <c r="EQ726" s="12">
        <v>0</v>
      </c>
      <c r="ER726" s="12">
        <v>0</v>
      </c>
      <c r="ES726" s="12">
        <v>1</v>
      </c>
      <c r="ET726" s="12">
        <v>0</v>
      </c>
      <c r="EU726" s="12">
        <v>28</v>
      </c>
      <c r="EV726" s="12">
        <v>20</v>
      </c>
      <c r="EW726" s="12">
        <v>15</v>
      </c>
      <c r="EX726" s="12">
        <v>11</v>
      </c>
      <c r="EY726" s="12">
        <v>2</v>
      </c>
      <c r="EZ726" s="12">
        <v>20</v>
      </c>
      <c r="FA726" s="12">
        <v>35</v>
      </c>
      <c r="FB726" s="12">
        <v>57.1</v>
      </c>
      <c r="FC726" s="12">
        <v>15</v>
      </c>
      <c r="FD726" s="12">
        <v>13</v>
      </c>
      <c r="FE726" s="12">
        <v>0</v>
      </c>
      <c r="FF726" s="12">
        <v>60</v>
      </c>
      <c r="FG726" s="12">
        <v>709</v>
      </c>
      <c r="FH726" s="12">
        <v>52</v>
      </c>
      <c r="FI726" s="12">
        <v>207</v>
      </c>
      <c r="FJ726" s="12">
        <v>370</v>
      </c>
      <c r="FK726" s="12">
        <v>135</v>
      </c>
      <c r="FL726" s="12">
        <v>12</v>
      </c>
      <c r="FM726" s="12">
        <v>11</v>
      </c>
      <c r="FN726" s="12">
        <v>4</v>
      </c>
      <c r="FO726" s="12">
        <v>36.4</v>
      </c>
      <c r="FP726" s="12">
        <v>340</v>
      </c>
      <c r="FQ726" s="12">
        <v>1654</v>
      </c>
      <c r="FR726" s="12">
        <v>744</v>
      </c>
      <c r="FS726" s="12">
        <v>16</v>
      </c>
      <c r="FT726" s="12">
        <v>7</v>
      </c>
      <c r="FU726" s="12">
        <v>0</v>
      </c>
      <c r="FV726" s="12">
        <v>12</v>
      </c>
      <c r="FW726" s="12">
        <v>11</v>
      </c>
      <c r="FX726" s="12">
        <v>0</v>
      </c>
      <c r="FY726" s="12">
        <v>0</v>
      </c>
      <c r="FZ726" s="12">
        <v>11</v>
      </c>
      <c r="GA726" s="12">
        <v>80</v>
      </c>
      <c r="GB726" s="12">
        <v>16</v>
      </c>
      <c r="GC726" s="12">
        <v>50</v>
      </c>
      <c r="GD726" s="12">
        <v>5.8806000000000003</v>
      </c>
      <c r="GE726" s="12">
        <v>0.53571000000000002</v>
      </c>
      <c r="GF726" s="12">
        <v>0.40093000000000001</v>
      </c>
      <c r="GG726" s="12">
        <f t="shared" si="290"/>
        <v>0.13764510779436154</v>
      </c>
      <c r="GH726" s="12">
        <f t="shared" si="291"/>
        <v>0.4792703150912106</v>
      </c>
      <c r="GI726" s="12">
        <v>0.53571000000000002</v>
      </c>
      <c r="GJ726" s="12">
        <v>0.39285999999999999</v>
      </c>
      <c r="GK726" s="12">
        <v>7.1429999999999993E-2</v>
      </c>
      <c r="GL726">
        <f t="shared" si="292"/>
        <v>0.29196050775740479</v>
      </c>
      <c r="GM726">
        <f t="shared" si="293"/>
        <v>0.52186177715091675</v>
      </c>
      <c r="GN726">
        <f t="shared" si="294"/>
        <v>0.19040902679830748</v>
      </c>
      <c r="GO726">
        <f t="shared" si="295"/>
        <v>0.7142857142857143</v>
      </c>
      <c r="GP726" s="12">
        <f t="shared" si="278"/>
        <v>0.50314465408805031</v>
      </c>
      <c r="GQ726">
        <f t="shared" si="279"/>
        <v>0.75</v>
      </c>
      <c r="GR726">
        <f t="shared" si="296"/>
        <v>47</v>
      </c>
      <c r="GS726">
        <f t="shared" si="297"/>
        <v>9</v>
      </c>
      <c r="GT726">
        <f t="shared" si="298"/>
        <v>0.19148936170212766</v>
      </c>
      <c r="GU726">
        <f t="shared" si="299"/>
        <v>7.416666666666667</v>
      </c>
    </row>
    <row r="727" spans="1:203" x14ac:dyDescent="0.2">
      <c r="A727">
        <v>2023</v>
      </c>
      <c r="B727" s="2">
        <v>45196</v>
      </c>
      <c r="C727" s="21" t="s">
        <v>5</v>
      </c>
      <c r="D727" s="21" t="s">
        <v>20</v>
      </c>
      <c r="E727" s="4">
        <f t="shared" si="275"/>
        <v>-0.5</v>
      </c>
      <c r="F727" s="12">
        <v>1</v>
      </c>
      <c r="G727" s="12">
        <v>1</v>
      </c>
      <c r="H727" s="5" t="s">
        <v>11</v>
      </c>
      <c r="I727" s="12" t="s">
        <v>45</v>
      </c>
      <c r="J727" s="12">
        <v>7</v>
      </c>
      <c r="K727" s="12">
        <v>4</v>
      </c>
      <c r="L727" s="12">
        <v>57.1</v>
      </c>
      <c r="M727" s="12">
        <v>0.14000000000000001</v>
      </c>
      <c r="N727" s="12">
        <v>0.25</v>
      </c>
      <c r="O727" s="12">
        <v>14.5</v>
      </c>
      <c r="P727" s="12">
        <v>1</v>
      </c>
      <c r="Q727" s="12">
        <v>1.1000000000000001</v>
      </c>
      <c r="R727" s="12">
        <v>1.1000000000000001</v>
      </c>
      <c r="S727" s="12">
        <v>0.16</v>
      </c>
      <c r="T727" s="17">
        <v>-0.1</v>
      </c>
      <c r="U727" s="12">
        <v>466</v>
      </c>
      <c r="V727" s="12">
        <v>553</v>
      </c>
      <c r="W727" s="12">
        <v>84.3</v>
      </c>
      <c r="X727" s="12">
        <v>7647</v>
      </c>
      <c r="Y727" s="12">
        <v>2938</v>
      </c>
      <c r="Z727" s="12">
        <v>241</v>
      </c>
      <c r="AA727" s="12">
        <v>264</v>
      </c>
      <c r="AB727" s="12">
        <v>91.3</v>
      </c>
      <c r="AC727" s="12">
        <v>164</v>
      </c>
      <c r="AD727" s="12">
        <v>187</v>
      </c>
      <c r="AE727" s="12">
        <v>87.7</v>
      </c>
      <c r="AF727" s="12">
        <v>44</v>
      </c>
      <c r="AG727" s="12">
        <v>75</v>
      </c>
      <c r="AH727" s="12">
        <v>58.7</v>
      </c>
      <c r="AI727" s="12">
        <v>0</v>
      </c>
      <c r="AJ727" s="12">
        <v>1</v>
      </c>
      <c r="AK727" s="12">
        <v>1.4</v>
      </c>
      <c r="AL727" s="12">
        <v>5</v>
      </c>
      <c r="AM727" s="12">
        <v>20</v>
      </c>
      <c r="AN727" s="12">
        <v>9</v>
      </c>
      <c r="AO727" s="12">
        <v>1</v>
      </c>
      <c r="AP727" s="12">
        <v>29</v>
      </c>
      <c r="AQ727" s="12">
        <v>1</v>
      </c>
      <c r="AR727" s="12">
        <v>2</v>
      </c>
      <c r="AS727" s="12">
        <v>15</v>
      </c>
      <c r="AT727" s="12">
        <v>2</v>
      </c>
      <c r="AU727" s="12">
        <v>12</v>
      </c>
      <c r="AV727" s="12">
        <v>10</v>
      </c>
      <c r="AW727" s="12">
        <v>0</v>
      </c>
      <c r="AX727" s="12">
        <v>1</v>
      </c>
      <c r="AY727" s="12">
        <v>0</v>
      </c>
      <c r="AZ727" s="12">
        <v>1</v>
      </c>
      <c r="BA727" s="12">
        <v>0</v>
      </c>
      <c r="BB727" s="12">
        <v>11</v>
      </c>
      <c r="BC727" s="12">
        <v>8</v>
      </c>
      <c r="BD727" s="12">
        <v>3</v>
      </c>
      <c r="BE727" s="12">
        <v>5</v>
      </c>
      <c r="BF727" s="12">
        <v>3</v>
      </c>
      <c r="BG727" s="12">
        <v>4</v>
      </c>
      <c r="BH727" s="12">
        <v>5</v>
      </c>
      <c r="BI727" s="12">
        <v>80</v>
      </c>
      <c r="BJ727" s="12">
        <v>9</v>
      </c>
      <c r="BK727" s="12">
        <v>25</v>
      </c>
      <c r="BL727" s="12">
        <v>0</v>
      </c>
      <c r="BM727" s="12">
        <v>56</v>
      </c>
      <c r="BN727" s="12">
        <v>656</v>
      </c>
      <c r="BO727" s="12">
        <v>77</v>
      </c>
      <c r="BP727" s="12">
        <v>230</v>
      </c>
      <c r="BQ727" s="12">
        <v>309</v>
      </c>
      <c r="BR727" s="12">
        <v>121</v>
      </c>
      <c r="BS727" s="12">
        <v>25</v>
      </c>
      <c r="BT727" s="12">
        <v>24</v>
      </c>
      <c r="BU727" s="12">
        <v>14</v>
      </c>
      <c r="BV727" s="12">
        <v>58.3</v>
      </c>
      <c r="BW727" s="12">
        <v>306</v>
      </c>
      <c r="BX727" s="12">
        <v>1580</v>
      </c>
      <c r="BY727" s="12">
        <v>815</v>
      </c>
      <c r="BZ727" s="12">
        <v>15</v>
      </c>
      <c r="CA727" s="12">
        <v>11</v>
      </c>
      <c r="CB727" s="12">
        <v>6</v>
      </c>
      <c r="CC727" s="12">
        <v>20</v>
      </c>
      <c r="CD727" s="12">
        <v>10</v>
      </c>
      <c r="CE727" s="12">
        <v>2</v>
      </c>
      <c r="CF727" s="12">
        <v>0</v>
      </c>
      <c r="CG727" s="12">
        <v>9</v>
      </c>
      <c r="CH727" s="12">
        <v>51</v>
      </c>
      <c r="CI727" s="12">
        <v>12</v>
      </c>
      <c r="CJ727" s="12">
        <v>52.2</v>
      </c>
      <c r="CK727" s="12">
        <v>8.0370399999999993</v>
      </c>
      <c r="CL727" s="12">
        <v>0.44649</v>
      </c>
      <c r="CM727" s="12">
        <v>0.38419999999999999</v>
      </c>
      <c r="CN727" s="12">
        <f t="shared" si="276"/>
        <v>0.1410488245931284</v>
      </c>
      <c r="CO727" s="12">
        <f t="shared" si="280"/>
        <v>0.47739602169981915</v>
      </c>
      <c r="CP727" s="12">
        <v>0.27272999999999997</v>
      </c>
      <c r="CQ727" s="12">
        <v>0.45455000000000001</v>
      </c>
      <c r="CR727" s="12">
        <v>0.27272999999999997</v>
      </c>
      <c r="CS727" s="12">
        <f t="shared" si="281"/>
        <v>0.35060975609756095</v>
      </c>
      <c r="CT727" s="12">
        <f t="shared" si="282"/>
        <v>0.47103658536585363</v>
      </c>
      <c r="CU727" s="12">
        <f t="shared" si="283"/>
        <v>0.18445121951219512</v>
      </c>
      <c r="CV727" s="12">
        <f t="shared" si="284"/>
        <v>0.72727272727272729</v>
      </c>
      <c r="CW727" s="12">
        <f t="shared" si="277"/>
        <v>0.44736842105263158</v>
      </c>
      <c r="CX727" s="12">
        <f t="shared" si="285"/>
        <v>0.7142857142857143</v>
      </c>
      <c r="CY727" s="12">
        <f t="shared" si="286"/>
        <v>31</v>
      </c>
      <c r="CZ727" s="12">
        <f t="shared" si="287"/>
        <v>15</v>
      </c>
      <c r="DA727" s="12">
        <f t="shared" si="288"/>
        <v>0.4838709677419355</v>
      </c>
      <c r="DB727" s="12">
        <f t="shared" si="289"/>
        <v>8.3214285714285712</v>
      </c>
      <c r="DC727" s="12">
        <v>19</v>
      </c>
      <c r="DD727" s="12">
        <v>4</v>
      </c>
      <c r="DE727" s="12">
        <v>21.1</v>
      </c>
      <c r="DF727" s="12">
        <v>0.05</v>
      </c>
      <c r="DG727" s="12">
        <v>0.25</v>
      </c>
      <c r="DH727" s="12">
        <v>17.8</v>
      </c>
      <c r="DI727" s="12">
        <v>0</v>
      </c>
      <c r="DJ727" s="12">
        <v>1.6</v>
      </c>
      <c r="DK727" s="12">
        <v>1.6</v>
      </c>
      <c r="DL727" s="12">
        <v>0.08</v>
      </c>
      <c r="DM727" s="17">
        <v>-0.6</v>
      </c>
      <c r="DN727" s="12">
        <v>349</v>
      </c>
      <c r="DO727" s="12">
        <v>434</v>
      </c>
      <c r="DP727" s="12">
        <v>80.400000000000006</v>
      </c>
      <c r="DQ727" s="12">
        <v>6750</v>
      </c>
      <c r="DR727" s="12">
        <v>2570</v>
      </c>
      <c r="DS727" s="12">
        <v>123</v>
      </c>
      <c r="DT727" s="12">
        <v>136</v>
      </c>
      <c r="DU727" s="12">
        <v>90.4</v>
      </c>
      <c r="DV727" s="12">
        <v>169</v>
      </c>
      <c r="DW727" s="12">
        <v>201</v>
      </c>
      <c r="DX727" s="12">
        <v>84.1</v>
      </c>
      <c r="DY727" s="12">
        <v>49</v>
      </c>
      <c r="DZ727" s="12">
        <v>82</v>
      </c>
      <c r="EA727" s="12">
        <v>59.8</v>
      </c>
      <c r="EB727" s="12">
        <v>1</v>
      </c>
      <c r="EC727" s="12">
        <v>1.3</v>
      </c>
      <c r="ED727" s="12">
        <v>1.3</v>
      </c>
      <c r="EE727" s="12">
        <v>14</v>
      </c>
      <c r="EF727" s="12">
        <v>31</v>
      </c>
      <c r="EG727" s="12">
        <v>11</v>
      </c>
      <c r="EH727" s="12">
        <v>3</v>
      </c>
      <c r="EI727" s="12">
        <v>39</v>
      </c>
      <c r="EJ727" s="12">
        <v>3</v>
      </c>
      <c r="EK727" s="12">
        <v>1</v>
      </c>
      <c r="EL727" s="12">
        <v>19</v>
      </c>
      <c r="EM727" s="12">
        <v>5</v>
      </c>
      <c r="EN727" s="12">
        <v>30</v>
      </c>
      <c r="EO727" s="12">
        <v>24</v>
      </c>
      <c r="EP727" s="12">
        <v>3</v>
      </c>
      <c r="EQ727" s="12">
        <v>0</v>
      </c>
      <c r="ER727" s="12">
        <v>3</v>
      </c>
      <c r="ES727" s="12">
        <v>0</v>
      </c>
      <c r="ET727" s="12">
        <v>0</v>
      </c>
      <c r="EU727" s="12">
        <v>20</v>
      </c>
      <c r="EV727" s="12">
        <v>11</v>
      </c>
      <c r="EW727" s="12">
        <v>9</v>
      </c>
      <c r="EX727" s="12">
        <v>10</v>
      </c>
      <c r="EY727" s="12">
        <v>1</v>
      </c>
      <c r="EZ727" s="12">
        <v>10</v>
      </c>
      <c r="FA727" s="12">
        <v>24</v>
      </c>
      <c r="FB727" s="12">
        <v>41.7</v>
      </c>
      <c r="FC727" s="12">
        <v>17</v>
      </c>
      <c r="FD727" s="12">
        <v>14</v>
      </c>
      <c r="FE727" s="12">
        <v>0</v>
      </c>
      <c r="FF727" s="12">
        <v>44</v>
      </c>
      <c r="FG727" s="12">
        <v>544</v>
      </c>
      <c r="FH727" s="12">
        <v>42</v>
      </c>
      <c r="FI727" s="12">
        <v>158</v>
      </c>
      <c r="FJ727" s="12">
        <v>244</v>
      </c>
      <c r="FK727" s="12">
        <v>150</v>
      </c>
      <c r="FL727" s="12">
        <v>20</v>
      </c>
      <c r="FM727" s="12">
        <v>6</v>
      </c>
      <c r="FN727" s="12">
        <v>1</v>
      </c>
      <c r="FO727" s="12">
        <v>16.7</v>
      </c>
      <c r="FP727" s="12">
        <v>259</v>
      </c>
      <c r="FQ727" s="12">
        <v>1322</v>
      </c>
      <c r="FR727" s="12">
        <v>655</v>
      </c>
      <c r="FS727" s="12">
        <v>14</v>
      </c>
      <c r="FT727" s="12">
        <v>12</v>
      </c>
      <c r="FU727" s="12">
        <v>2</v>
      </c>
      <c r="FV727" s="12">
        <v>19</v>
      </c>
      <c r="FW727" s="12">
        <v>7</v>
      </c>
      <c r="FX727" s="12">
        <v>2</v>
      </c>
      <c r="FY727" s="12">
        <v>0</v>
      </c>
      <c r="FZ727" s="12">
        <v>12</v>
      </c>
      <c r="GA727" s="12">
        <v>63</v>
      </c>
      <c r="GB727" s="12">
        <v>11</v>
      </c>
      <c r="GC727" s="12">
        <v>47.8</v>
      </c>
      <c r="GD727" s="12">
        <v>8.7777799999999999</v>
      </c>
      <c r="GE727" s="12">
        <v>0.55350999999999995</v>
      </c>
      <c r="GF727" s="12">
        <v>0.38074000000000002</v>
      </c>
      <c r="GG727" s="12">
        <f t="shared" si="290"/>
        <v>0.19815668202764977</v>
      </c>
      <c r="GH727" s="12">
        <f t="shared" si="291"/>
        <v>0.31336405529953915</v>
      </c>
      <c r="GI727" s="12">
        <v>0.45</v>
      </c>
      <c r="GJ727" s="12">
        <v>0.5</v>
      </c>
      <c r="GK727" s="12">
        <v>0.05</v>
      </c>
      <c r="GL727">
        <f t="shared" si="292"/>
        <v>0.29044117647058826</v>
      </c>
      <c r="GM727">
        <f t="shared" si="293"/>
        <v>0.4485294117647059</v>
      </c>
      <c r="GN727">
        <f t="shared" si="294"/>
        <v>0.27573529411764708</v>
      </c>
      <c r="GO727">
        <f t="shared" si="295"/>
        <v>0.55000000000000004</v>
      </c>
      <c r="GP727" s="12">
        <f t="shared" si="278"/>
        <v>0.55263157894736847</v>
      </c>
      <c r="GQ727">
        <f t="shared" si="279"/>
        <v>0.73684210526315785</v>
      </c>
      <c r="GR727">
        <f t="shared" si="296"/>
        <v>43</v>
      </c>
      <c r="GS727">
        <f t="shared" si="297"/>
        <v>13</v>
      </c>
      <c r="GT727">
        <f t="shared" si="298"/>
        <v>0.30232558139534882</v>
      </c>
      <c r="GU727">
        <f t="shared" si="299"/>
        <v>7.9318181818181817</v>
      </c>
    </row>
    <row r="728" spans="1:203" x14ac:dyDescent="0.2">
      <c r="A728">
        <v>2023</v>
      </c>
      <c r="B728" s="2">
        <v>45220</v>
      </c>
      <c r="C728" s="21" t="s">
        <v>1</v>
      </c>
      <c r="D728" s="21" t="s">
        <v>2</v>
      </c>
      <c r="E728" s="4">
        <f t="shared" si="275"/>
        <v>1</v>
      </c>
      <c r="F728" s="12">
        <v>2</v>
      </c>
      <c r="G728" s="12">
        <v>1</v>
      </c>
      <c r="H728" s="5" t="s">
        <v>15</v>
      </c>
      <c r="I728" s="12" t="s">
        <v>45</v>
      </c>
      <c r="J728" s="12">
        <v>15</v>
      </c>
      <c r="K728" s="12">
        <v>4</v>
      </c>
      <c r="L728" s="12">
        <v>26.7</v>
      </c>
      <c r="M728" s="12">
        <v>7.0000000000000007E-2</v>
      </c>
      <c r="N728" s="12">
        <v>0.25</v>
      </c>
      <c r="O728" s="12">
        <v>20</v>
      </c>
      <c r="P728" s="12">
        <v>0</v>
      </c>
      <c r="Q728" s="12">
        <v>1.8</v>
      </c>
      <c r="R728" s="12">
        <v>1.2</v>
      </c>
      <c r="S728" s="12">
        <v>0.08</v>
      </c>
      <c r="T728" s="18">
        <v>0.2</v>
      </c>
      <c r="U728" s="12">
        <v>452</v>
      </c>
      <c r="V728" s="12">
        <v>536</v>
      </c>
      <c r="W728" s="12">
        <v>84.3</v>
      </c>
      <c r="X728" s="12">
        <v>7225</v>
      </c>
      <c r="Y728" s="12">
        <v>2280</v>
      </c>
      <c r="Z728" s="12">
        <v>231</v>
      </c>
      <c r="AA728" s="12">
        <v>250</v>
      </c>
      <c r="AB728" s="12">
        <v>92.4</v>
      </c>
      <c r="AC728" s="12">
        <v>150</v>
      </c>
      <c r="AD728" s="12">
        <v>172</v>
      </c>
      <c r="AE728" s="12">
        <v>87.2</v>
      </c>
      <c r="AF728" s="12">
        <v>46</v>
      </c>
      <c r="AG728" s="12">
        <v>73</v>
      </c>
      <c r="AH728" s="12">
        <v>63</v>
      </c>
      <c r="AI728" s="12">
        <v>1</v>
      </c>
      <c r="AJ728" s="12">
        <v>1.2</v>
      </c>
      <c r="AK728" s="12">
        <v>1.1000000000000001</v>
      </c>
      <c r="AL728" s="12">
        <v>15</v>
      </c>
      <c r="AM728" s="12">
        <v>23</v>
      </c>
      <c r="AN728" s="12">
        <v>9</v>
      </c>
      <c r="AO728" s="12">
        <v>0</v>
      </c>
      <c r="AP728" s="12">
        <v>30</v>
      </c>
      <c r="AQ728" s="12">
        <v>2</v>
      </c>
      <c r="AR728" s="12">
        <v>7</v>
      </c>
      <c r="AS728" s="12">
        <v>12</v>
      </c>
      <c r="AT728" s="12">
        <v>2</v>
      </c>
      <c r="AU728" s="12">
        <v>30</v>
      </c>
      <c r="AV728" s="12">
        <v>24</v>
      </c>
      <c r="AW728" s="12">
        <v>0</v>
      </c>
      <c r="AX728" s="12">
        <v>4</v>
      </c>
      <c r="AY728" s="12">
        <v>1</v>
      </c>
      <c r="AZ728" s="12">
        <v>0</v>
      </c>
      <c r="BA728" s="12">
        <v>1</v>
      </c>
      <c r="BB728" s="12">
        <v>11</v>
      </c>
      <c r="BC728" s="12">
        <v>7</v>
      </c>
      <c r="BD728" s="12">
        <v>4</v>
      </c>
      <c r="BE728" s="12">
        <v>6</v>
      </c>
      <c r="BF728" s="12">
        <v>1</v>
      </c>
      <c r="BG728" s="12">
        <v>5</v>
      </c>
      <c r="BH728" s="12">
        <v>11</v>
      </c>
      <c r="BI728" s="12">
        <v>45.5</v>
      </c>
      <c r="BJ728" s="12">
        <v>7</v>
      </c>
      <c r="BK728" s="12">
        <v>13</v>
      </c>
      <c r="BL728" s="12">
        <v>1</v>
      </c>
      <c r="BM728" s="12">
        <v>52</v>
      </c>
      <c r="BN728" s="12">
        <v>627</v>
      </c>
      <c r="BO728" s="12">
        <v>54</v>
      </c>
      <c r="BP728" s="12">
        <v>193</v>
      </c>
      <c r="BQ728" s="12">
        <v>259</v>
      </c>
      <c r="BR728" s="12">
        <v>183</v>
      </c>
      <c r="BS728" s="12">
        <v>31</v>
      </c>
      <c r="BT728" s="12">
        <v>20</v>
      </c>
      <c r="BU728" s="12">
        <v>14</v>
      </c>
      <c r="BV728" s="12">
        <v>70</v>
      </c>
      <c r="BW728" s="12">
        <v>401</v>
      </c>
      <c r="BX728" s="12">
        <v>2254</v>
      </c>
      <c r="BY728" s="12">
        <v>1221</v>
      </c>
      <c r="BZ728" s="12">
        <v>28</v>
      </c>
      <c r="CA728" s="12">
        <v>22</v>
      </c>
      <c r="CB728" s="12">
        <v>7</v>
      </c>
      <c r="CC728" s="12">
        <v>14</v>
      </c>
      <c r="CD728" s="12">
        <v>7</v>
      </c>
      <c r="CE728" s="12">
        <v>0</v>
      </c>
      <c r="CF728" s="12">
        <v>0</v>
      </c>
      <c r="CG728" s="12">
        <v>6</v>
      </c>
      <c r="CH728" s="12">
        <v>44</v>
      </c>
      <c r="CI728" s="12">
        <v>5</v>
      </c>
      <c r="CJ728" s="12">
        <v>41.7</v>
      </c>
      <c r="CK728" s="12">
        <v>13.5405</v>
      </c>
      <c r="CL728" s="12">
        <v>0.56135000000000002</v>
      </c>
      <c r="CM728" s="12">
        <v>0.31557000000000002</v>
      </c>
      <c r="CN728" s="12">
        <f t="shared" si="276"/>
        <v>0.15298507462686567</v>
      </c>
      <c r="CO728" s="12">
        <f t="shared" si="280"/>
        <v>0.46641791044776121</v>
      </c>
      <c r="CP728" s="12">
        <v>0.36364000000000002</v>
      </c>
      <c r="CQ728" s="12">
        <v>0.54544999999999999</v>
      </c>
      <c r="CR728" s="12">
        <v>9.0910000000000005E-2</v>
      </c>
      <c r="CS728" s="12">
        <f t="shared" si="281"/>
        <v>0.30781499202551832</v>
      </c>
      <c r="CT728" s="12">
        <f t="shared" si="282"/>
        <v>0.41307814992025521</v>
      </c>
      <c r="CU728" s="12">
        <f t="shared" si="283"/>
        <v>0.291866028708134</v>
      </c>
      <c r="CV728" s="12">
        <f t="shared" si="284"/>
        <v>0.63636363636363635</v>
      </c>
      <c r="CW728" s="12">
        <f t="shared" si="277"/>
        <v>0.46808510638297873</v>
      </c>
      <c r="CX728" s="12">
        <f t="shared" si="285"/>
        <v>1</v>
      </c>
      <c r="CY728" s="12">
        <f t="shared" si="286"/>
        <v>45</v>
      </c>
      <c r="CZ728" s="12">
        <f t="shared" si="287"/>
        <v>16</v>
      </c>
      <c r="DA728" s="12">
        <f t="shared" si="288"/>
        <v>0.35555555555555557</v>
      </c>
      <c r="DB728" s="12">
        <f t="shared" si="289"/>
        <v>8.6923076923076916</v>
      </c>
      <c r="DC728" s="12">
        <v>11</v>
      </c>
      <c r="DD728" s="12">
        <v>3</v>
      </c>
      <c r="DE728" s="12">
        <v>27.3</v>
      </c>
      <c r="DF728" s="12">
        <v>0.09</v>
      </c>
      <c r="DG728" s="12">
        <v>0.33</v>
      </c>
      <c r="DH728" s="12">
        <v>19.600000000000001</v>
      </c>
      <c r="DI728" s="12">
        <v>0</v>
      </c>
      <c r="DJ728" s="12">
        <v>0.8</v>
      </c>
      <c r="DK728" s="12">
        <v>0.8</v>
      </c>
      <c r="DL728" s="12">
        <v>7.0000000000000007E-2</v>
      </c>
      <c r="DM728" s="18">
        <v>0.2</v>
      </c>
      <c r="DN728" s="12">
        <v>417</v>
      </c>
      <c r="DO728" s="12">
        <v>501</v>
      </c>
      <c r="DP728" s="12">
        <v>83.2</v>
      </c>
      <c r="DQ728" s="12">
        <v>7303</v>
      </c>
      <c r="DR728" s="12">
        <v>2603</v>
      </c>
      <c r="DS728" s="12">
        <v>206</v>
      </c>
      <c r="DT728" s="12">
        <v>230</v>
      </c>
      <c r="DU728" s="12">
        <v>89.6</v>
      </c>
      <c r="DV728" s="12">
        <v>142</v>
      </c>
      <c r="DW728" s="12">
        <v>158</v>
      </c>
      <c r="DX728" s="12">
        <v>89.9</v>
      </c>
      <c r="DY728" s="12">
        <v>55</v>
      </c>
      <c r="DZ728" s="12">
        <v>84</v>
      </c>
      <c r="EA728" s="12">
        <v>65.5</v>
      </c>
      <c r="EB728" s="12">
        <v>1</v>
      </c>
      <c r="EC728" s="12">
        <v>0.8</v>
      </c>
      <c r="ED728" s="12">
        <v>1</v>
      </c>
      <c r="EE728" s="12">
        <v>11</v>
      </c>
      <c r="EF728" s="12">
        <v>42</v>
      </c>
      <c r="EG728" s="12">
        <v>10</v>
      </c>
      <c r="EH728" s="12">
        <v>1</v>
      </c>
      <c r="EI728" s="12">
        <v>45</v>
      </c>
      <c r="EJ728" s="12">
        <v>2</v>
      </c>
      <c r="EK728" s="12">
        <v>6</v>
      </c>
      <c r="EL728" s="12">
        <v>14</v>
      </c>
      <c r="EM728" s="12">
        <v>3</v>
      </c>
      <c r="EN728" s="12">
        <v>20</v>
      </c>
      <c r="EO728" s="12">
        <v>18</v>
      </c>
      <c r="EP728" s="12">
        <v>1</v>
      </c>
      <c r="EQ728" s="12">
        <v>0</v>
      </c>
      <c r="ER728" s="12">
        <v>1</v>
      </c>
      <c r="ES728" s="12">
        <v>0</v>
      </c>
      <c r="ET728" s="12">
        <v>0</v>
      </c>
      <c r="EU728" s="12">
        <v>13</v>
      </c>
      <c r="EV728" s="12">
        <v>3</v>
      </c>
      <c r="EW728" s="12">
        <v>7</v>
      </c>
      <c r="EX728" s="12">
        <v>6</v>
      </c>
      <c r="EY728" s="12">
        <v>0</v>
      </c>
      <c r="EZ728" s="12">
        <v>6</v>
      </c>
      <c r="FA728" s="12">
        <v>20</v>
      </c>
      <c r="FB728" s="12">
        <v>30</v>
      </c>
      <c r="FC728" s="12">
        <v>13</v>
      </c>
      <c r="FD728" s="12">
        <v>13</v>
      </c>
      <c r="FE728" s="12">
        <v>1</v>
      </c>
      <c r="FF728" s="12">
        <v>48</v>
      </c>
      <c r="FG728" s="12">
        <v>602</v>
      </c>
      <c r="FH728" s="12">
        <v>54</v>
      </c>
      <c r="FI728" s="12">
        <v>134</v>
      </c>
      <c r="FJ728" s="12">
        <v>329</v>
      </c>
      <c r="FK728" s="12">
        <v>143</v>
      </c>
      <c r="FL728" s="12">
        <v>18</v>
      </c>
      <c r="FM728" s="12">
        <v>11</v>
      </c>
      <c r="FN728" s="12">
        <v>6</v>
      </c>
      <c r="FO728" s="12">
        <v>54.5</v>
      </c>
      <c r="FP728" s="12">
        <v>319</v>
      </c>
      <c r="FQ728" s="12">
        <v>1832</v>
      </c>
      <c r="FR728" s="12">
        <v>876</v>
      </c>
      <c r="FS728" s="12">
        <v>13</v>
      </c>
      <c r="FT728" s="12">
        <v>13</v>
      </c>
      <c r="FU728" s="12">
        <v>3</v>
      </c>
      <c r="FV728" s="12">
        <v>14</v>
      </c>
      <c r="FW728" s="12">
        <v>6</v>
      </c>
      <c r="FX728" s="12">
        <v>4</v>
      </c>
      <c r="FY728" s="12">
        <v>0</v>
      </c>
      <c r="FZ728" s="12">
        <v>16</v>
      </c>
      <c r="GA728" s="12">
        <v>50</v>
      </c>
      <c r="GB728" s="12">
        <v>7</v>
      </c>
      <c r="GC728" s="12">
        <v>58.3</v>
      </c>
      <c r="GD728" s="12">
        <v>9.7454499999999999</v>
      </c>
      <c r="GE728" s="12">
        <v>0.43864999999999998</v>
      </c>
      <c r="GF728" s="12">
        <v>0.35643000000000002</v>
      </c>
      <c r="GG728" s="12">
        <f t="shared" si="290"/>
        <v>0.18363273453093812</v>
      </c>
      <c r="GH728" s="12">
        <f t="shared" si="291"/>
        <v>0.45908183632734528</v>
      </c>
      <c r="GI728" s="12">
        <v>0.53846000000000005</v>
      </c>
      <c r="GJ728" s="12">
        <v>0.46154000000000001</v>
      </c>
      <c r="GK728" s="12">
        <v>0</v>
      </c>
      <c r="GL728">
        <f t="shared" si="292"/>
        <v>0.22259136212624583</v>
      </c>
      <c r="GM728">
        <f t="shared" si="293"/>
        <v>0.54651162790697672</v>
      </c>
      <c r="GN728">
        <f t="shared" si="294"/>
        <v>0.23754152823920266</v>
      </c>
      <c r="GO728">
        <f t="shared" si="295"/>
        <v>0.23076923076923078</v>
      </c>
      <c r="GP728" s="12">
        <f t="shared" si="278"/>
        <v>0.53191489361702127</v>
      </c>
      <c r="GQ728">
        <f t="shared" si="279"/>
        <v>1</v>
      </c>
      <c r="GR728">
        <f t="shared" si="296"/>
        <v>55</v>
      </c>
      <c r="GS728">
        <f t="shared" si="297"/>
        <v>13</v>
      </c>
      <c r="GT728">
        <f t="shared" si="298"/>
        <v>0.23636363636363636</v>
      </c>
      <c r="GU728">
        <f t="shared" si="299"/>
        <v>8.6875</v>
      </c>
    </row>
    <row r="729" spans="1:203" x14ac:dyDescent="0.2">
      <c r="A729">
        <v>2023</v>
      </c>
      <c r="B729" s="2">
        <v>44989</v>
      </c>
      <c r="C729" s="21" t="s">
        <v>1</v>
      </c>
      <c r="D729" s="21" t="s">
        <v>20</v>
      </c>
      <c r="E729" s="4">
        <f t="shared" si="275"/>
        <v>-1</v>
      </c>
      <c r="F729" s="12">
        <v>1</v>
      </c>
      <c r="G729" s="12">
        <v>1</v>
      </c>
      <c r="H729" s="5" t="s">
        <v>9</v>
      </c>
      <c r="I729" s="12" t="s">
        <v>7</v>
      </c>
      <c r="J729" s="12">
        <v>9</v>
      </c>
      <c r="K729" s="12">
        <v>1</v>
      </c>
      <c r="L729" s="12">
        <v>11.1</v>
      </c>
      <c r="M729" s="12">
        <v>0.11</v>
      </c>
      <c r="N729" s="12">
        <v>1</v>
      </c>
      <c r="O729" s="12">
        <v>17.8</v>
      </c>
      <c r="P729" s="12">
        <v>2</v>
      </c>
      <c r="Q729" s="12">
        <v>0.8</v>
      </c>
      <c r="R729" s="12">
        <v>0.8</v>
      </c>
      <c r="S729" s="12">
        <v>0.09</v>
      </c>
      <c r="T729" s="18">
        <v>0.2</v>
      </c>
      <c r="U729" s="12">
        <v>365</v>
      </c>
      <c r="V729" s="12">
        <v>471</v>
      </c>
      <c r="W729" s="12">
        <v>77.5</v>
      </c>
      <c r="X729" s="12">
        <v>6998</v>
      </c>
      <c r="Y729" s="12">
        <v>2444</v>
      </c>
      <c r="Z729" s="12">
        <v>141</v>
      </c>
      <c r="AA729" s="12">
        <v>160</v>
      </c>
      <c r="AB729" s="12">
        <v>88.1</v>
      </c>
      <c r="AC729" s="12">
        <v>173</v>
      </c>
      <c r="AD729" s="12">
        <v>206</v>
      </c>
      <c r="AE729" s="12">
        <v>84</v>
      </c>
      <c r="AF729" s="12">
        <v>48</v>
      </c>
      <c r="AG729" s="12">
        <v>81</v>
      </c>
      <c r="AH729" s="12">
        <v>59.3</v>
      </c>
      <c r="AI729" s="12">
        <v>0</v>
      </c>
      <c r="AJ729" s="12">
        <v>0.5</v>
      </c>
      <c r="AK729" s="12">
        <v>0.6</v>
      </c>
      <c r="AL729" s="12">
        <v>4</v>
      </c>
      <c r="AM729" s="12">
        <v>30</v>
      </c>
      <c r="AN729" s="12">
        <v>6</v>
      </c>
      <c r="AO729" s="12">
        <v>2</v>
      </c>
      <c r="AP729" s="12">
        <v>34</v>
      </c>
      <c r="AQ729" s="12">
        <v>0</v>
      </c>
      <c r="AR729" s="12">
        <v>3</v>
      </c>
      <c r="AS729" s="12">
        <v>20</v>
      </c>
      <c r="AT729" s="12">
        <v>6</v>
      </c>
      <c r="AU729" s="12">
        <v>16</v>
      </c>
      <c r="AV729" s="12">
        <v>7</v>
      </c>
      <c r="AW729" s="12">
        <v>3</v>
      </c>
      <c r="AX729" s="12">
        <v>1</v>
      </c>
      <c r="AY729" s="12">
        <v>1</v>
      </c>
      <c r="AZ729" s="12">
        <v>4</v>
      </c>
      <c r="BA729" s="12">
        <v>0</v>
      </c>
      <c r="BB729" s="12">
        <v>20</v>
      </c>
      <c r="BC729" s="12">
        <v>14</v>
      </c>
      <c r="BD729" s="12">
        <v>13</v>
      </c>
      <c r="BE729" s="12">
        <v>6</v>
      </c>
      <c r="BF729" s="12">
        <v>1</v>
      </c>
      <c r="BG729" s="12">
        <v>10</v>
      </c>
      <c r="BH729" s="12">
        <v>25</v>
      </c>
      <c r="BI729" s="12">
        <v>40</v>
      </c>
      <c r="BJ729" s="12">
        <v>11</v>
      </c>
      <c r="BK729" s="12">
        <v>10</v>
      </c>
      <c r="BL729" s="12">
        <v>0</v>
      </c>
      <c r="BM729" s="12">
        <v>51</v>
      </c>
      <c r="BN729" s="12">
        <v>572</v>
      </c>
      <c r="BO729" s="12">
        <v>42</v>
      </c>
      <c r="BP729" s="12">
        <v>189</v>
      </c>
      <c r="BQ729" s="12">
        <v>263</v>
      </c>
      <c r="BR729" s="12">
        <v>124</v>
      </c>
      <c r="BS729" s="12">
        <v>15</v>
      </c>
      <c r="BT729" s="12">
        <v>24</v>
      </c>
      <c r="BU729" s="12">
        <v>12</v>
      </c>
      <c r="BV729" s="12">
        <v>50</v>
      </c>
      <c r="BW729" s="12">
        <v>371</v>
      </c>
      <c r="BX729" s="12">
        <v>1521</v>
      </c>
      <c r="BY729" s="12">
        <v>648</v>
      </c>
      <c r="BZ729" s="12">
        <v>9</v>
      </c>
      <c r="CA729" s="12">
        <v>11</v>
      </c>
      <c r="CB729" s="12">
        <v>4</v>
      </c>
      <c r="CC729" s="12">
        <v>12</v>
      </c>
      <c r="CD729" s="12">
        <v>9</v>
      </c>
      <c r="CE729" s="12">
        <v>1</v>
      </c>
      <c r="CF729" s="12">
        <v>0</v>
      </c>
      <c r="CG729" s="12">
        <v>15</v>
      </c>
      <c r="CH729" s="12">
        <v>59</v>
      </c>
      <c r="CI729" s="12">
        <v>13</v>
      </c>
      <c r="CJ729" s="12">
        <v>50</v>
      </c>
      <c r="CK729" s="12">
        <v>8.1071399999999993</v>
      </c>
      <c r="CL729" s="12">
        <v>0.54866999999999999</v>
      </c>
      <c r="CM729" s="12">
        <v>0.34923999999999999</v>
      </c>
      <c r="CN729" s="12">
        <f t="shared" si="276"/>
        <v>0.17834394904458598</v>
      </c>
      <c r="CO729" s="12">
        <f t="shared" si="280"/>
        <v>0.33970276008492567</v>
      </c>
      <c r="CP729" s="12">
        <v>0.65</v>
      </c>
      <c r="CQ729" s="12">
        <v>0.3</v>
      </c>
      <c r="CR729" s="12">
        <v>0.05</v>
      </c>
      <c r="CS729" s="12">
        <f t="shared" si="281"/>
        <v>0.33041958041958042</v>
      </c>
      <c r="CT729" s="12">
        <f t="shared" si="282"/>
        <v>0.45979020979020979</v>
      </c>
      <c r="CU729" s="12">
        <f t="shared" si="283"/>
        <v>0.21678321678321677</v>
      </c>
      <c r="CV729" s="12">
        <f t="shared" si="284"/>
        <v>0.7</v>
      </c>
      <c r="CW729" s="12">
        <f t="shared" si="277"/>
        <v>0.5130434782608696</v>
      </c>
      <c r="CX729" s="12">
        <f t="shared" si="285"/>
        <v>0.44444444444444442</v>
      </c>
      <c r="CY729" s="12">
        <f t="shared" si="286"/>
        <v>41</v>
      </c>
      <c r="CZ729" s="12">
        <f t="shared" si="287"/>
        <v>10</v>
      </c>
      <c r="DA729" s="12">
        <f t="shared" si="288"/>
        <v>0.24390243902439024</v>
      </c>
      <c r="DB729" s="12">
        <f t="shared" si="289"/>
        <v>7.1568627450980395</v>
      </c>
      <c r="DC729" s="12">
        <v>10</v>
      </c>
      <c r="DD729" s="12">
        <v>3</v>
      </c>
      <c r="DE729" s="12">
        <v>30</v>
      </c>
      <c r="DF729" s="12">
        <v>0.1</v>
      </c>
      <c r="DG729" s="12">
        <v>0.33</v>
      </c>
      <c r="DH729" s="12">
        <v>12.8</v>
      </c>
      <c r="DI729" s="12">
        <v>0</v>
      </c>
      <c r="DJ729" s="12">
        <v>1.8</v>
      </c>
      <c r="DK729" s="12">
        <v>1.8</v>
      </c>
      <c r="DL729" s="12">
        <v>0.18</v>
      </c>
      <c r="DM729" s="17">
        <v>-0.8</v>
      </c>
      <c r="DN729" s="12">
        <v>359</v>
      </c>
      <c r="DO729" s="12">
        <v>454</v>
      </c>
      <c r="DP729" s="12">
        <v>79.099999999999994</v>
      </c>
      <c r="DQ729" s="12">
        <v>6220</v>
      </c>
      <c r="DR729" s="12">
        <v>2075</v>
      </c>
      <c r="DS729" s="12">
        <v>136</v>
      </c>
      <c r="DT729" s="12">
        <v>149</v>
      </c>
      <c r="DU729" s="12">
        <v>91.3</v>
      </c>
      <c r="DV729" s="12">
        <v>190</v>
      </c>
      <c r="DW729" s="12">
        <v>213</v>
      </c>
      <c r="DX729" s="12">
        <v>89.2</v>
      </c>
      <c r="DY729" s="12">
        <v>26</v>
      </c>
      <c r="DZ729" s="12">
        <v>66</v>
      </c>
      <c r="EA729" s="12">
        <v>39.4</v>
      </c>
      <c r="EB729" s="12">
        <v>0</v>
      </c>
      <c r="EC729" s="12">
        <v>1.5</v>
      </c>
      <c r="ED729" s="12">
        <v>1.5</v>
      </c>
      <c r="EE729" s="12">
        <v>6</v>
      </c>
      <c r="EF729" s="12">
        <v>12</v>
      </c>
      <c r="EG729" s="12">
        <v>4</v>
      </c>
      <c r="EH729" s="12">
        <v>1</v>
      </c>
      <c r="EI729" s="12">
        <v>30</v>
      </c>
      <c r="EJ729" s="12">
        <v>2</v>
      </c>
      <c r="EK729" s="12">
        <v>0</v>
      </c>
      <c r="EL729" s="12">
        <v>12</v>
      </c>
      <c r="EM729" s="12">
        <v>4</v>
      </c>
      <c r="EN729" s="12">
        <v>17</v>
      </c>
      <c r="EO729" s="12">
        <v>10</v>
      </c>
      <c r="EP729" s="12">
        <v>3</v>
      </c>
      <c r="EQ729" s="12">
        <v>0</v>
      </c>
      <c r="ER729" s="12">
        <v>2</v>
      </c>
      <c r="ES729" s="12">
        <v>2</v>
      </c>
      <c r="ET729" s="12">
        <v>0</v>
      </c>
      <c r="EU729" s="12">
        <v>19</v>
      </c>
      <c r="EV729" s="12">
        <v>13</v>
      </c>
      <c r="EW729" s="12">
        <v>6</v>
      </c>
      <c r="EX729" s="12">
        <v>10</v>
      </c>
      <c r="EY729" s="12">
        <v>3</v>
      </c>
      <c r="EZ729" s="12">
        <v>10</v>
      </c>
      <c r="FA729" s="12">
        <v>22</v>
      </c>
      <c r="FB729" s="12">
        <v>45.5</v>
      </c>
      <c r="FC729" s="12">
        <v>9</v>
      </c>
      <c r="FD729" s="12">
        <v>16</v>
      </c>
      <c r="FE729" s="12">
        <v>1</v>
      </c>
      <c r="FF729" s="12">
        <v>49</v>
      </c>
      <c r="FG729" s="12">
        <v>570</v>
      </c>
      <c r="FH729" s="12">
        <v>81</v>
      </c>
      <c r="FI729" s="12">
        <v>256</v>
      </c>
      <c r="FJ729" s="12">
        <v>218</v>
      </c>
      <c r="FK729" s="12">
        <v>102</v>
      </c>
      <c r="FL729" s="12">
        <v>17</v>
      </c>
      <c r="FM729" s="12">
        <v>28</v>
      </c>
      <c r="FN729" s="12">
        <v>15</v>
      </c>
      <c r="FO729" s="12">
        <v>53.6</v>
      </c>
      <c r="FP729" s="12">
        <v>346</v>
      </c>
      <c r="FQ729" s="12">
        <v>1769</v>
      </c>
      <c r="FR729" s="12">
        <v>841</v>
      </c>
      <c r="FS729" s="12">
        <v>9</v>
      </c>
      <c r="FT729" s="12">
        <v>4</v>
      </c>
      <c r="FU729" s="12">
        <v>4</v>
      </c>
      <c r="FV729" s="12">
        <v>23</v>
      </c>
      <c r="FW729" s="12">
        <v>10</v>
      </c>
      <c r="FX729" s="12">
        <v>2</v>
      </c>
      <c r="FY729" s="12">
        <v>0</v>
      </c>
      <c r="FZ729" s="12">
        <v>19</v>
      </c>
      <c r="GA729" s="12">
        <v>56</v>
      </c>
      <c r="GB729" s="12">
        <v>13</v>
      </c>
      <c r="GC729" s="12">
        <v>50</v>
      </c>
      <c r="GD729" s="12">
        <v>7.4761899999999999</v>
      </c>
      <c r="GE729" s="12">
        <v>0.45133000000000001</v>
      </c>
      <c r="GF729" s="12">
        <v>0.33360000000000001</v>
      </c>
      <c r="GG729" s="12">
        <f t="shared" si="290"/>
        <v>0.14977973568281938</v>
      </c>
      <c r="GH729" s="12">
        <f t="shared" si="291"/>
        <v>0.32819383259911894</v>
      </c>
      <c r="GI729" s="12">
        <v>0.31579000000000002</v>
      </c>
      <c r="GJ729" s="12">
        <v>0.52632000000000001</v>
      </c>
      <c r="GK729" s="12">
        <v>0.15789</v>
      </c>
      <c r="GL729">
        <f t="shared" si="292"/>
        <v>0.44912280701754387</v>
      </c>
      <c r="GM729">
        <f t="shared" si="293"/>
        <v>0.38245614035087722</v>
      </c>
      <c r="GN729">
        <f t="shared" si="294"/>
        <v>0.17894736842105263</v>
      </c>
      <c r="GO729">
        <f t="shared" si="295"/>
        <v>0.68421052631578949</v>
      </c>
      <c r="GP729" s="12">
        <f t="shared" si="278"/>
        <v>0.48695652173913045</v>
      </c>
      <c r="GQ729">
        <f t="shared" si="279"/>
        <v>0.6</v>
      </c>
      <c r="GR729">
        <f t="shared" si="296"/>
        <v>16</v>
      </c>
      <c r="GS729">
        <f t="shared" si="297"/>
        <v>8</v>
      </c>
      <c r="GT729">
        <f t="shared" si="298"/>
        <v>0.5</v>
      </c>
      <c r="GU729">
        <f t="shared" si="299"/>
        <v>7.3265306122448983</v>
      </c>
    </row>
    <row r="730" spans="1:203" x14ac:dyDescent="0.2">
      <c r="A730">
        <v>2023</v>
      </c>
      <c r="B730" s="2">
        <v>45010</v>
      </c>
      <c r="C730" s="21" t="s">
        <v>1</v>
      </c>
      <c r="D730" s="21" t="s">
        <v>2</v>
      </c>
      <c r="E730" s="4">
        <f t="shared" si="275"/>
        <v>1.6</v>
      </c>
      <c r="F730" s="12">
        <v>1</v>
      </c>
      <c r="G730" s="12">
        <v>0</v>
      </c>
      <c r="H730" s="5" t="s">
        <v>12</v>
      </c>
      <c r="I730" s="12" t="s">
        <v>7</v>
      </c>
      <c r="J730" s="12">
        <v>8</v>
      </c>
      <c r="K730" s="12">
        <v>1</v>
      </c>
      <c r="L730" s="12">
        <v>12.5</v>
      </c>
      <c r="M730" s="12">
        <v>0</v>
      </c>
      <c r="N730" s="12">
        <v>0</v>
      </c>
      <c r="O730" s="12">
        <v>20.5</v>
      </c>
      <c r="P730" s="12">
        <v>0</v>
      </c>
      <c r="Q730" s="12">
        <v>1.8</v>
      </c>
      <c r="R730" s="12">
        <v>1</v>
      </c>
      <c r="S730" s="12">
        <v>0.13</v>
      </c>
      <c r="T730" s="17">
        <v>-0.8</v>
      </c>
      <c r="U730" s="12">
        <v>394</v>
      </c>
      <c r="V730" s="12">
        <v>466</v>
      </c>
      <c r="W730" s="12">
        <v>84.5</v>
      </c>
      <c r="X730" s="12">
        <v>7378</v>
      </c>
      <c r="Y730" s="12">
        <v>2267</v>
      </c>
      <c r="Z730" s="12">
        <v>172</v>
      </c>
      <c r="AA730" s="12">
        <v>183</v>
      </c>
      <c r="AB730" s="12">
        <v>94</v>
      </c>
      <c r="AC730" s="12">
        <v>160</v>
      </c>
      <c r="AD730" s="12">
        <v>176</v>
      </c>
      <c r="AE730" s="12">
        <v>90.9</v>
      </c>
      <c r="AF730" s="12">
        <v>57</v>
      </c>
      <c r="AG730" s="12">
        <v>88</v>
      </c>
      <c r="AH730" s="12">
        <v>64.8</v>
      </c>
      <c r="AI730" s="12">
        <v>0</v>
      </c>
      <c r="AJ730" s="12">
        <v>0.7</v>
      </c>
      <c r="AK730" s="12">
        <v>0.9</v>
      </c>
      <c r="AL730" s="12">
        <v>5</v>
      </c>
      <c r="AM730" s="12">
        <v>20</v>
      </c>
      <c r="AN730" s="12">
        <v>4</v>
      </c>
      <c r="AO730" s="12">
        <v>1</v>
      </c>
      <c r="AP730" s="12">
        <v>16</v>
      </c>
      <c r="AQ730" s="12">
        <v>0</v>
      </c>
      <c r="AR730" s="12">
        <v>3</v>
      </c>
      <c r="AS730" s="12">
        <v>8</v>
      </c>
      <c r="AT730" s="12">
        <v>1</v>
      </c>
      <c r="AU730" s="12">
        <v>14</v>
      </c>
      <c r="AV730" s="12">
        <v>9</v>
      </c>
      <c r="AW730" s="12">
        <v>1</v>
      </c>
      <c r="AX730" s="12">
        <v>0</v>
      </c>
      <c r="AY730" s="12">
        <v>2</v>
      </c>
      <c r="AZ730" s="12">
        <v>2</v>
      </c>
      <c r="BA730" s="12">
        <v>0</v>
      </c>
      <c r="BB730" s="12">
        <v>18</v>
      </c>
      <c r="BC730" s="12">
        <v>8</v>
      </c>
      <c r="BD730" s="12">
        <v>9</v>
      </c>
      <c r="BE730" s="12">
        <v>4</v>
      </c>
      <c r="BF730" s="12">
        <v>5</v>
      </c>
      <c r="BG730" s="12">
        <v>4</v>
      </c>
      <c r="BH730" s="12">
        <v>14</v>
      </c>
      <c r="BI730" s="12">
        <v>28.6</v>
      </c>
      <c r="BJ730" s="12">
        <v>4</v>
      </c>
      <c r="BK730" s="12">
        <v>19</v>
      </c>
      <c r="BL730" s="12">
        <v>0</v>
      </c>
      <c r="BM730" s="12">
        <v>46</v>
      </c>
      <c r="BN730" s="12">
        <v>554</v>
      </c>
      <c r="BO730" s="12">
        <v>68</v>
      </c>
      <c r="BP730" s="12">
        <v>226</v>
      </c>
      <c r="BQ730" s="12">
        <v>238</v>
      </c>
      <c r="BR730" s="12">
        <v>100</v>
      </c>
      <c r="BS730" s="12">
        <v>12</v>
      </c>
      <c r="BT730" s="12">
        <v>14</v>
      </c>
      <c r="BU730" s="12">
        <v>6</v>
      </c>
      <c r="BV730" s="12">
        <v>42.9</v>
      </c>
      <c r="BW730" s="12">
        <v>349</v>
      </c>
      <c r="BX730" s="12">
        <v>1425</v>
      </c>
      <c r="BY730" s="12">
        <v>650</v>
      </c>
      <c r="BZ730" s="12">
        <v>10</v>
      </c>
      <c r="CA730" s="12">
        <v>10</v>
      </c>
      <c r="CB730" s="12">
        <v>1</v>
      </c>
      <c r="CC730" s="12">
        <v>12</v>
      </c>
      <c r="CD730" s="12">
        <v>10</v>
      </c>
      <c r="CE730" s="12">
        <v>2</v>
      </c>
      <c r="CF730" s="12">
        <v>0</v>
      </c>
      <c r="CG730" s="12">
        <v>15</v>
      </c>
      <c r="CH730" s="12">
        <v>49</v>
      </c>
      <c r="CI730" s="12">
        <v>10</v>
      </c>
      <c r="CJ730" s="12">
        <v>55.6</v>
      </c>
      <c r="CK730" s="12">
        <v>9.9464299999999994</v>
      </c>
      <c r="CL730" s="12">
        <v>0.43668000000000001</v>
      </c>
      <c r="CM730" s="12">
        <v>0.30725999999999998</v>
      </c>
      <c r="CN730" s="12">
        <f t="shared" si="276"/>
        <v>0.19527896995708155</v>
      </c>
      <c r="CO730" s="12">
        <f t="shared" si="280"/>
        <v>0.3927038626609442</v>
      </c>
      <c r="CP730" s="12">
        <v>0.5</v>
      </c>
      <c r="CQ730" s="12">
        <v>0.22222</v>
      </c>
      <c r="CR730" s="12">
        <v>0.27778000000000003</v>
      </c>
      <c r="CS730" s="12">
        <f t="shared" si="281"/>
        <v>0.40794223826714804</v>
      </c>
      <c r="CT730" s="12">
        <f t="shared" si="282"/>
        <v>0.4296028880866426</v>
      </c>
      <c r="CU730" s="12">
        <f t="shared" si="283"/>
        <v>0.18050541516245489</v>
      </c>
      <c r="CV730" s="12">
        <f t="shared" si="284"/>
        <v>0.44444444444444442</v>
      </c>
      <c r="CW730" s="12">
        <f t="shared" si="277"/>
        <v>0.51578947368421058</v>
      </c>
      <c r="CX730" s="12">
        <f t="shared" si="285"/>
        <v>0.625</v>
      </c>
      <c r="CY730" s="12">
        <f t="shared" si="286"/>
        <v>30</v>
      </c>
      <c r="CZ730" s="12">
        <f t="shared" si="287"/>
        <v>5</v>
      </c>
      <c r="DA730" s="12">
        <f t="shared" si="288"/>
        <v>0.16666666666666666</v>
      </c>
      <c r="DB730" s="12">
        <f t="shared" si="289"/>
        <v>8.5652173913043477</v>
      </c>
      <c r="DC730" s="12">
        <v>5</v>
      </c>
      <c r="DD730" s="12">
        <v>1</v>
      </c>
      <c r="DE730" s="12">
        <v>20</v>
      </c>
      <c r="DF730" s="12">
        <v>0</v>
      </c>
      <c r="DG730" s="12">
        <v>0</v>
      </c>
      <c r="DH730" s="12">
        <v>21.5</v>
      </c>
      <c r="DI730" s="12">
        <v>0</v>
      </c>
      <c r="DJ730" s="12">
        <v>0.2</v>
      </c>
      <c r="DK730" s="12">
        <v>0.2</v>
      </c>
      <c r="DL730" s="12">
        <v>0.05</v>
      </c>
      <c r="DM730" s="17">
        <v>-0.2</v>
      </c>
      <c r="DN730" s="12">
        <v>470</v>
      </c>
      <c r="DO730" s="12">
        <v>557</v>
      </c>
      <c r="DP730" s="12">
        <v>84.4</v>
      </c>
      <c r="DQ730" s="12">
        <v>8072</v>
      </c>
      <c r="DR730" s="12">
        <v>2227</v>
      </c>
      <c r="DS730" s="12">
        <v>184</v>
      </c>
      <c r="DT730" s="12">
        <v>198</v>
      </c>
      <c r="DU730" s="12">
        <v>92.9</v>
      </c>
      <c r="DV730" s="12">
        <v>240</v>
      </c>
      <c r="DW730" s="12">
        <v>265</v>
      </c>
      <c r="DX730" s="12">
        <v>90.6</v>
      </c>
      <c r="DY730" s="12">
        <v>32</v>
      </c>
      <c r="DZ730" s="12">
        <v>56</v>
      </c>
      <c r="EA730" s="12">
        <v>57.1</v>
      </c>
      <c r="EB730" s="12">
        <v>0</v>
      </c>
      <c r="EC730" s="12">
        <v>0.1</v>
      </c>
      <c r="ED730" s="12">
        <v>0.3</v>
      </c>
      <c r="EE730" s="12">
        <v>4</v>
      </c>
      <c r="EF730" s="12">
        <v>30</v>
      </c>
      <c r="EG730" s="12">
        <v>3</v>
      </c>
      <c r="EH730" s="12">
        <v>0</v>
      </c>
      <c r="EI730" s="12">
        <v>37</v>
      </c>
      <c r="EJ730" s="12">
        <v>0</v>
      </c>
      <c r="EK730" s="12">
        <v>2</v>
      </c>
      <c r="EL730" s="12">
        <v>22</v>
      </c>
      <c r="EM730" s="12">
        <v>5</v>
      </c>
      <c r="EN730" s="12">
        <v>8</v>
      </c>
      <c r="EO730" s="12">
        <v>6</v>
      </c>
      <c r="EP730" s="12">
        <v>0</v>
      </c>
      <c r="EQ730" s="12">
        <v>2</v>
      </c>
      <c r="ER730" s="12">
        <v>0</v>
      </c>
      <c r="ES730" s="12">
        <v>0</v>
      </c>
      <c r="ET730" s="12">
        <v>0</v>
      </c>
      <c r="EU730" s="12">
        <v>14</v>
      </c>
      <c r="EV730" s="12">
        <v>9</v>
      </c>
      <c r="EW730" s="12">
        <v>4</v>
      </c>
      <c r="EX730" s="12">
        <v>6</v>
      </c>
      <c r="EY730" s="12">
        <v>4</v>
      </c>
      <c r="EZ730" s="12">
        <v>4</v>
      </c>
      <c r="FA730" s="12">
        <v>10</v>
      </c>
      <c r="FB730" s="12">
        <v>40</v>
      </c>
      <c r="FC730" s="12">
        <v>2</v>
      </c>
      <c r="FD730" s="12">
        <v>5</v>
      </c>
      <c r="FE730" s="12">
        <v>1</v>
      </c>
      <c r="FF730" s="12">
        <v>54</v>
      </c>
      <c r="FG730" s="12">
        <v>637</v>
      </c>
      <c r="FH730" s="12">
        <v>42</v>
      </c>
      <c r="FI730" s="12">
        <v>174</v>
      </c>
      <c r="FJ730" s="12">
        <v>336</v>
      </c>
      <c r="FK730" s="12">
        <v>129</v>
      </c>
      <c r="FL730" s="12">
        <v>7</v>
      </c>
      <c r="FM730" s="12">
        <v>16</v>
      </c>
      <c r="FN730" s="12">
        <v>10</v>
      </c>
      <c r="FO730" s="12">
        <v>62.5</v>
      </c>
      <c r="FP730" s="12">
        <v>368</v>
      </c>
      <c r="FQ730" s="12">
        <v>1894</v>
      </c>
      <c r="FR730" s="12">
        <v>1053</v>
      </c>
      <c r="FS730" s="12">
        <v>13</v>
      </c>
      <c r="FT730" s="12">
        <v>16</v>
      </c>
      <c r="FU730" s="12">
        <v>1</v>
      </c>
      <c r="FV730" s="12">
        <v>19</v>
      </c>
      <c r="FW730" s="12">
        <v>14</v>
      </c>
      <c r="FX730" s="12">
        <v>4</v>
      </c>
      <c r="FY730" s="12">
        <v>0</v>
      </c>
      <c r="FZ730" s="12">
        <v>15</v>
      </c>
      <c r="GA730" s="12">
        <v>46</v>
      </c>
      <c r="GB730" s="12">
        <v>8</v>
      </c>
      <c r="GC730" s="12">
        <v>44.4</v>
      </c>
      <c r="GD730" s="12">
        <v>12.9444</v>
      </c>
      <c r="GE730" s="12">
        <v>0.56332000000000004</v>
      </c>
      <c r="GF730" s="12">
        <v>0.27589000000000002</v>
      </c>
      <c r="GG730" s="12">
        <f t="shared" si="290"/>
        <v>0.10412926391382406</v>
      </c>
      <c r="GH730" s="12">
        <f t="shared" si="291"/>
        <v>0.35547576301615796</v>
      </c>
      <c r="GI730" s="12">
        <v>0.28571000000000002</v>
      </c>
      <c r="GJ730" s="12">
        <v>0.42857000000000001</v>
      </c>
      <c r="GK730" s="12">
        <v>0.28571000000000002</v>
      </c>
      <c r="GL730">
        <f t="shared" si="292"/>
        <v>0.27315541601255888</v>
      </c>
      <c r="GM730">
        <f t="shared" si="293"/>
        <v>0.52747252747252749</v>
      </c>
      <c r="GN730">
        <f t="shared" si="294"/>
        <v>0.20251177394034536</v>
      </c>
      <c r="GO730">
        <f t="shared" si="295"/>
        <v>0.6428571428571429</v>
      </c>
      <c r="GP730" s="12">
        <f t="shared" si="278"/>
        <v>0.48421052631578948</v>
      </c>
      <c r="GQ730">
        <f t="shared" si="279"/>
        <v>0.8</v>
      </c>
      <c r="GR730">
        <f t="shared" si="296"/>
        <v>46</v>
      </c>
      <c r="GS730">
        <f t="shared" si="297"/>
        <v>4</v>
      </c>
      <c r="GT730">
        <f t="shared" si="298"/>
        <v>8.6956521739130432E-2</v>
      </c>
      <c r="GU730">
        <f t="shared" si="299"/>
        <v>8.7037037037037042</v>
      </c>
    </row>
    <row r="731" spans="1:203" x14ac:dyDescent="0.2">
      <c r="A731">
        <v>2023</v>
      </c>
      <c r="B731" s="2">
        <v>45017</v>
      </c>
      <c r="C731" s="21" t="s">
        <v>1</v>
      </c>
      <c r="D731" s="21" t="s">
        <v>20</v>
      </c>
      <c r="E731" s="4">
        <f t="shared" si="275"/>
        <v>-0.20000000000000007</v>
      </c>
      <c r="F731" s="12">
        <v>1</v>
      </c>
      <c r="G731" s="12">
        <v>1</v>
      </c>
      <c r="H731" s="5" t="s">
        <v>15</v>
      </c>
      <c r="I731" s="12" t="s">
        <v>7</v>
      </c>
      <c r="J731" s="12">
        <v>12</v>
      </c>
      <c r="K731" s="12">
        <v>3</v>
      </c>
      <c r="L731" s="12">
        <v>25</v>
      </c>
      <c r="M731" s="12">
        <v>0.08</v>
      </c>
      <c r="N731" s="12">
        <v>0.33</v>
      </c>
      <c r="O731" s="12">
        <v>21.8</v>
      </c>
      <c r="P731" s="12">
        <v>3</v>
      </c>
      <c r="Q731" s="12">
        <v>0.7</v>
      </c>
      <c r="R731" s="12">
        <v>0.7</v>
      </c>
      <c r="S731" s="12">
        <v>0.06</v>
      </c>
      <c r="T731" s="18">
        <v>0.3</v>
      </c>
      <c r="U731" s="12">
        <v>337</v>
      </c>
      <c r="V731" s="12">
        <v>419</v>
      </c>
      <c r="W731" s="12">
        <v>80.400000000000006</v>
      </c>
      <c r="X731" s="12">
        <v>6547</v>
      </c>
      <c r="Y731" s="12">
        <v>2419</v>
      </c>
      <c r="Z731" s="12">
        <v>112</v>
      </c>
      <c r="AA731" s="12">
        <v>126</v>
      </c>
      <c r="AB731" s="12">
        <v>88.9</v>
      </c>
      <c r="AC731" s="12">
        <v>188</v>
      </c>
      <c r="AD731" s="12">
        <v>213</v>
      </c>
      <c r="AE731" s="12">
        <v>88.3</v>
      </c>
      <c r="AF731" s="12">
        <v>35</v>
      </c>
      <c r="AG731" s="12">
        <v>60</v>
      </c>
      <c r="AH731" s="12">
        <v>58.3</v>
      </c>
      <c r="AI731" s="12">
        <v>1</v>
      </c>
      <c r="AJ731" s="12">
        <v>0.4</v>
      </c>
      <c r="AK731" s="12">
        <v>0.8</v>
      </c>
      <c r="AL731" s="12">
        <v>8</v>
      </c>
      <c r="AM731" s="12">
        <v>24</v>
      </c>
      <c r="AN731" s="12">
        <v>8</v>
      </c>
      <c r="AO731" s="12">
        <v>2</v>
      </c>
      <c r="AP731" s="12">
        <v>30</v>
      </c>
      <c r="AQ731" s="12">
        <v>1</v>
      </c>
      <c r="AR731" s="12">
        <v>3</v>
      </c>
      <c r="AS731" s="12">
        <v>13</v>
      </c>
      <c r="AT731" s="12">
        <v>4</v>
      </c>
      <c r="AU731" s="12">
        <v>19</v>
      </c>
      <c r="AV731" s="12">
        <v>11</v>
      </c>
      <c r="AW731" s="12">
        <v>2</v>
      </c>
      <c r="AX731" s="12">
        <v>1</v>
      </c>
      <c r="AY731" s="12">
        <v>2</v>
      </c>
      <c r="AZ731" s="12">
        <v>2</v>
      </c>
      <c r="BA731" s="12">
        <v>1</v>
      </c>
      <c r="BB731" s="12">
        <v>15</v>
      </c>
      <c r="BC731" s="12">
        <v>8</v>
      </c>
      <c r="BD731" s="12">
        <v>8</v>
      </c>
      <c r="BE731" s="12">
        <v>3</v>
      </c>
      <c r="BF731" s="12">
        <v>4</v>
      </c>
      <c r="BG731" s="12">
        <v>10</v>
      </c>
      <c r="BH731" s="12">
        <v>15</v>
      </c>
      <c r="BI731" s="12">
        <v>66.7</v>
      </c>
      <c r="BJ731" s="12">
        <v>6</v>
      </c>
      <c r="BK731" s="12">
        <v>15</v>
      </c>
      <c r="BL731" s="12">
        <v>0</v>
      </c>
      <c r="BM731" s="12">
        <v>43</v>
      </c>
      <c r="BN731" s="12">
        <v>522</v>
      </c>
      <c r="BO731" s="12">
        <v>69</v>
      </c>
      <c r="BP731" s="12">
        <v>182</v>
      </c>
      <c r="BQ731" s="12">
        <v>205</v>
      </c>
      <c r="BR731" s="12">
        <v>141</v>
      </c>
      <c r="BS731" s="12">
        <v>14</v>
      </c>
      <c r="BT731" s="12">
        <v>25</v>
      </c>
      <c r="BU731" s="12">
        <v>12</v>
      </c>
      <c r="BV731" s="12">
        <v>48</v>
      </c>
      <c r="BW731" s="12">
        <v>308</v>
      </c>
      <c r="BX731" s="12">
        <v>1988</v>
      </c>
      <c r="BY731" s="12">
        <v>859</v>
      </c>
      <c r="BZ731" s="12">
        <v>18</v>
      </c>
      <c r="CA731" s="12">
        <v>12</v>
      </c>
      <c r="CB731" s="12">
        <v>6</v>
      </c>
      <c r="CC731" s="12">
        <v>13</v>
      </c>
      <c r="CD731" s="12">
        <v>15</v>
      </c>
      <c r="CE731" s="12">
        <v>0</v>
      </c>
      <c r="CF731" s="12">
        <v>0</v>
      </c>
      <c r="CG731" s="12">
        <v>10</v>
      </c>
      <c r="CH731" s="12">
        <v>52</v>
      </c>
      <c r="CI731" s="12">
        <v>10</v>
      </c>
      <c r="CJ731" s="12">
        <v>55.6</v>
      </c>
      <c r="CK731" s="12">
        <v>12.3043</v>
      </c>
      <c r="CL731" s="12">
        <v>0.41964000000000001</v>
      </c>
      <c r="CM731" s="12">
        <v>0.36947999999999998</v>
      </c>
      <c r="CN731" s="12">
        <f t="shared" si="276"/>
        <v>0.15274463007159905</v>
      </c>
      <c r="CO731" s="12">
        <f t="shared" si="280"/>
        <v>0.30071599045346065</v>
      </c>
      <c r="CP731" s="12">
        <v>0.53332999999999997</v>
      </c>
      <c r="CQ731" s="12">
        <v>0.2</v>
      </c>
      <c r="CR731" s="12">
        <v>0.26667000000000002</v>
      </c>
      <c r="CS731" s="12">
        <f t="shared" si="281"/>
        <v>0.34865900383141762</v>
      </c>
      <c r="CT731" s="12">
        <f t="shared" si="282"/>
        <v>0.39272030651340994</v>
      </c>
      <c r="CU731" s="12">
        <f t="shared" si="283"/>
        <v>0.27011494252873564</v>
      </c>
      <c r="CV731" s="12">
        <f t="shared" si="284"/>
        <v>0.53333333333333333</v>
      </c>
      <c r="CW731" s="12">
        <f t="shared" si="277"/>
        <v>0.52</v>
      </c>
      <c r="CX731" s="12">
        <f t="shared" si="285"/>
        <v>0.66666666666666663</v>
      </c>
      <c r="CY731" s="12">
        <f t="shared" si="286"/>
        <v>36</v>
      </c>
      <c r="CZ731" s="12">
        <f t="shared" si="287"/>
        <v>14</v>
      </c>
      <c r="DA731" s="12">
        <f t="shared" si="288"/>
        <v>0.3888888888888889</v>
      </c>
      <c r="DB731" s="12">
        <f t="shared" si="289"/>
        <v>7.8372093023255811</v>
      </c>
      <c r="DC731" s="12">
        <v>14</v>
      </c>
      <c r="DD731" s="12">
        <v>3</v>
      </c>
      <c r="DE731" s="12">
        <v>21.4</v>
      </c>
      <c r="DF731" s="12">
        <v>7.0000000000000007E-2</v>
      </c>
      <c r="DG731" s="12">
        <v>0.33</v>
      </c>
      <c r="DH731" s="12">
        <v>19.3</v>
      </c>
      <c r="DI731" s="12">
        <v>1</v>
      </c>
      <c r="DJ731" s="12">
        <v>0.9</v>
      </c>
      <c r="DK731" s="12">
        <v>0.9</v>
      </c>
      <c r="DL731" s="12">
        <v>7.0000000000000007E-2</v>
      </c>
      <c r="DM731" s="18">
        <v>0.1</v>
      </c>
      <c r="DN731" s="12">
        <v>479</v>
      </c>
      <c r="DO731" s="12">
        <v>566</v>
      </c>
      <c r="DP731" s="12">
        <v>84.6</v>
      </c>
      <c r="DQ731" s="12">
        <v>8141</v>
      </c>
      <c r="DR731" s="12">
        <v>2535</v>
      </c>
      <c r="DS731" s="12">
        <v>241</v>
      </c>
      <c r="DT731" s="12">
        <v>255</v>
      </c>
      <c r="DU731" s="12">
        <v>94.5</v>
      </c>
      <c r="DV731" s="12">
        <v>176</v>
      </c>
      <c r="DW731" s="12">
        <v>200</v>
      </c>
      <c r="DX731" s="12">
        <v>88</v>
      </c>
      <c r="DY731" s="12">
        <v>53</v>
      </c>
      <c r="DZ731" s="12">
        <v>84</v>
      </c>
      <c r="EA731" s="12">
        <v>63.1</v>
      </c>
      <c r="EB731" s="12">
        <v>1</v>
      </c>
      <c r="EC731" s="12">
        <v>0.7</v>
      </c>
      <c r="ED731" s="12">
        <v>1.7</v>
      </c>
      <c r="EE731" s="12">
        <v>11</v>
      </c>
      <c r="EF731" s="12">
        <v>43</v>
      </c>
      <c r="EG731" s="12">
        <v>12</v>
      </c>
      <c r="EH731" s="12">
        <v>1</v>
      </c>
      <c r="EI731" s="12">
        <v>48</v>
      </c>
      <c r="EJ731" s="12">
        <v>1</v>
      </c>
      <c r="EK731" s="12">
        <v>6</v>
      </c>
      <c r="EL731" s="12">
        <v>15</v>
      </c>
      <c r="EM731" s="12">
        <v>9</v>
      </c>
      <c r="EN731" s="12">
        <v>23</v>
      </c>
      <c r="EO731" s="12">
        <v>16</v>
      </c>
      <c r="EP731" s="12">
        <v>2</v>
      </c>
      <c r="EQ731" s="12">
        <v>0</v>
      </c>
      <c r="ER731" s="12">
        <v>2</v>
      </c>
      <c r="ES731" s="12">
        <v>2</v>
      </c>
      <c r="ET731" s="12">
        <v>1</v>
      </c>
      <c r="EU731" s="12">
        <v>25</v>
      </c>
      <c r="EV731" s="12">
        <v>19</v>
      </c>
      <c r="EW731" s="12">
        <v>14</v>
      </c>
      <c r="EX731" s="12">
        <v>10</v>
      </c>
      <c r="EY731" s="12">
        <v>1</v>
      </c>
      <c r="EZ731" s="12">
        <v>10</v>
      </c>
      <c r="FA731" s="12">
        <v>22</v>
      </c>
      <c r="FB731" s="12">
        <v>45.5</v>
      </c>
      <c r="FC731" s="12">
        <v>8</v>
      </c>
      <c r="FD731" s="12">
        <v>14</v>
      </c>
      <c r="FE731" s="12">
        <v>0</v>
      </c>
      <c r="FF731" s="12">
        <v>57</v>
      </c>
      <c r="FG731" s="12">
        <v>668</v>
      </c>
      <c r="FH731" s="12">
        <v>70</v>
      </c>
      <c r="FI731" s="12">
        <v>194</v>
      </c>
      <c r="FJ731" s="12">
        <v>284</v>
      </c>
      <c r="FK731" s="12">
        <v>195</v>
      </c>
      <c r="FL731" s="12">
        <v>28</v>
      </c>
      <c r="FM731" s="12">
        <v>19</v>
      </c>
      <c r="FN731" s="12">
        <v>5</v>
      </c>
      <c r="FO731" s="12">
        <v>26.3</v>
      </c>
      <c r="FP731" s="12">
        <v>391</v>
      </c>
      <c r="FQ731" s="12">
        <v>1965</v>
      </c>
      <c r="FR731" s="12">
        <v>945</v>
      </c>
      <c r="FS731" s="12">
        <v>18</v>
      </c>
      <c r="FT731" s="12">
        <v>14</v>
      </c>
      <c r="FU731" s="12">
        <v>5</v>
      </c>
      <c r="FV731" s="12">
        <v>10</v>
      </c>
      <c r="FW731" s="12">
        <v>5</v>
      </c>
      <c r="FX731" s="12">
        <v>1</v>
      </c>
      <c r="FY731" s="12">
        <v>0</v>
      </c>
      <c r="FZ731" s="12">
        <v>12</v>
      </c>
      <c r="GA731" s="12">
        <v>48</v>
      </c>
      <c r="GB731" s="12">
        <v>8</v>
      </c>
      <c r="GC731" s="12">
        <v>44.4</v>
      </c>
      <c r="GD731" s="12">
        <v>7.1016899999999996</v>
      </c>
      <c r="GE731" s="12">
        <v>0.58035999999999999</v>
      </c>
      <c r="GF731" s="12">
        <v>0.31139</v>
      </c>
      <c r="GG731" s="12">
        <f t="shared" si="290"/>
        <v>0.16077738515901061</v>
      </c>
      <c r="GH731" s="12">
        <f t="shared" si="291"/>
        <v>0.45053003533568903</v>
      </c>
      <c r="GI731" s="12">
        <v>0.56000000000000005</v>
      </c>
      <c r="GJ731" s="12">
        <v>0.4</v>
      </c>
      <c r="GK731" s="12">
        <v>0.04</v>
      </c>
      <c r="GL731">
        <f t="shared" si="292"/>
        <v>0.29041916167664672</v>
      </c>
      <c r="GM731">
        <f t="shared" si="293"/>
        <v>0.42514970059880242</v>
      </c>
      <c r="GN731">
        <f t="shared" si="294"/>
        <v>0.29191616766467066</v>
      </c>
      <c r="GO731">
        <f t="shared" si="295"/>
        <v>0.76</v>
      </c>
      <c r="GP731" s="12">
        <f t="shared" si="278"/>
        <v>0.48</v>
      </c>
      <c r="GQ731">
        <f t="shared" si="279"/>
        <v>0.7857142857142857</v>
      </c>
      <c r="GR731">
        <f t="shared" si="296"/>
        <v>57</v>
      </c>
      <c r="GS731">
        <f t="shared" si="297"/>
        <v>17</v>
      </c>
      <c r="GT731">
        <f t="shared" si="298"/>
        <v>0.2982456140350877</v>
      </c>
      <c r="GU731">
        <f t="shared" si="299"/>
        <v>8.4035087719298254</v>
      </c>
    </row>
    <row r="732" spans="1:203" x14ac:dyDescent="0.2">
      <c r="A732">
        <v>2023</v>
      </c>
      <c r="B732" s="2">
        <v>45038</v>
      </c>
      <c r="C732" s="21" t="s">
        <v>5</v>
      </c>
      <c r="D732" s="21" t="s">
        <v>6</v>
      </c>
      <c r="E732" s="4">
        <f t="shared" si="275"/>
        <v>-0.8</v>
      </c>
      <c r="F732" s="12">
        <v>1</v>
      </c>
      <c r="G732" s="12">
        <v>3</v>
      </c>
      <c r="H732" s="5" t="s">
        <v>11</v>
      </c>
      <c r="I732" s="12" t="s">
        <v>7</v>
      </c>
      <c r="J732" s="12">
        <v>16</v>
      </c>
      <c r="K732" s="12">
        <v>8</v>
      </c>
      <c r="L732" s="12">
        <v>50</v>
      </c>
      <c r="M732" s="12">
        <v>0.06</v>
      </c>
      <c r="N732" s="12">
        <v>0.13</v>
      </c>
      <c r="O732" s="12">
        <v>15</v>
      </c>
      <c r="P732" s="12">
        <v>0</v>
      </c>
      <c r="Q732" s="12">
        <v>1.3</v>
      </c>
      <c r="R732" s="12">
        <v>1.3</v>
      </c>
      <c r="S732" s="12">
        <v>0.08</v>
      </c>
      <c r="T732" s="17">
        <v>-0.3</v>
      </c>
      <c r="U732" s="12">
        <v>355</v>
      </c>
      <c r="V732" s="12">
        <v>444</v>
      </c>
      <c r="W732" s="12">
        <v>80</v>
      </c>
      <c r="X732" s="12">
        <v>6452</v>
      </c>
      <c r="Y732" s="12">
        <v>2384</v>
      </c>
      <c r="Z732" s="12">
        <v>148</v>
      </c>
      <c r="AA732" s="12">
        <v>162</v>
      </c>
      <c r="AB732" s="12">
        <v>91.4</v>
      </c>
      <c r="AC732" s="12">
        <v>175</v>
      </c>
      <c r="AD732" s="12">
        <v>197</v>
      </c>
      <c r="AE732" s="12">
        <v>88.8</v>
      </c>
      <c r="AF732" s="12">
        <v>30</v>
      </c>
      <c r="AG732" s="12">
        <v>70</v>
      </c>
      <c r="AH732" s="12">
        <v>42.9</v>
      </c>
      <c r="AI732" s="12">
        <v>1</v>
      </c>
      <c r="AJ732" s="12">
        <v>1.1000000000000001</v>
      </c>
      <c r="AK732" s="12">
        <v>1.2</v>
      </c>
      <c r="AL732" s="12">
        <v>11</v>
      </c>
      <c r="AM732" s="12">
        <v>30</v>
      </c>
      <c r="AN732" s="12">
        <v>5</v>
      </c>
      <c r="AO732" s="12">
        <v>2</v>
      </c>
      <c r="AP732" s="12">
        <v>38</v>
      </c>
      <c r="AQ732" s="12">
        <v>0</v>
      </c>
      <c r="AR732" s="12">
        <v>3</v>
      </c>
      <c r="AS732" s="12">
        <v>24</v>
      </c>
      <c r="AT732" s="12">
        <v>6</v>
      </c>
      <c r="AU732" s="12">
        <v>24</v>
      </c>
      <c r="AV732" s="12">
        <v>13</v>
      </c>
      <c r="AW732" s="12">
        <v>5</v>
      </c>
      <c r="AX732" s="12">
        <v>0</v>
      </c>
      <c r="AY732" s="12">
        <v>4</v>
      </c>
      <c r="AZ732" s="12">
        <v>2</v>
      </c>
      <c r="BA732" s="12">
        <v>0</v>
      </c>
      <c r="BB732" s="12">
        <v>21</v>
      </c>
      <c r="BC732" s="12">
        <v>6</v>
      </c>
      <c r="BD732" s="12">
        <v>9</v>
      </c>
      <c r="BE732" s="12">
        <v>11</v>
      </c>
      <c r="BF732" s="12">
        <v>1</v>
      </c>
      <c r="BG732" s="12">
        <v>13</v>
      </c>
      <c r="BH732" s="12">
        <v>26</v>
      </c>
      <c r="BI732" s="12">
        <v>50</v>
      </c>
      <c r="BJ732" s="12">
        <v>12</v>
      </c>
      <c r="BK732" s="12">
        <v>15</v>
      </c>
      <c r="BL732" s="12">
        <v>1</v>
      </c>
      <c r="BM732" s="12">
        <v>45</v>
      </c>
      <c r="BN732" s="12">
        <v>533</v>
      </c>
      <c r="BO732" s="12">
        <v>71</v>
      </c>
      <c r="BP732" s="12">
        <v>189</v>
      </c>
      <c r="BQ732" s="12">
        <v>238</v>
      </c>
      <c r="BR732" s="12">
        <v>111</v>
      </c>
      <c r="BS732" s="12">
        <v>20</v>
      </c>
      <c r="BT732" s="12">
        <v>6</v>
      </c>
      <c r="BU732" s="12">
        <v>4</v>
      </c>
      <c r="BV732" s="12">
        <v>66.7</v>
      </c>
      <c r="BW732" s="12">
        <v>232</v>
      </c>
      <c r="BX732" s="12">
        <v>1196</v>
      </c>
      <c r="BY732" s="12">
        <v>637</v>
      </c>
      <c r="BZ732" s="12">
        <v>14</v>
      </c>
      <c r="CA732" s="12">
        <v>7</v>
      </c>
      <c r="CB732" s="12">
        <v>3</v>
      </c>
      <c r="CC732" s="12">
        <v>7</v>
      </c>
      <c r="CD732" s="12">
        <v>6</v>
      </c>
      <c r="CE732" s="12">
        <v>3</v>
      </c>
      <c r="CF732" s="12">
        <v>0</v>
      </c>
      <c r="CG732" s="12">
        <v>15</v>
      </c>
      <c r="CH732" s="12">
        <v>45</v>
      </c>
      <c r="CI732" s="12">
        <v>12</v>
      </c>
      <c r="CJ732" s="12">
        <v>63.2</v>
      </c>
      <c r="CK732" s="12">
        <v>8.7460299999999993</v>
      </c>
      <c r="CL732" s="12">
        <v>0.48683999999999999</v>
      </c>
      <c r="CM732" s="12">
        <v>0.3695</v>
      </c>
      <c r="CN732" s="12">
        <f t="shared" si="276"/>
        <v>0.16441441441441443</v>
      </c>
      <c r="CO732" s="12">
        <f t="shared" si="280"/>
        <v>0.36486486486486486</v>
      </c>
      <c r="CP732" s="12">
        <v>0.42857000000000001</v>
      </c>
      <c r="CQ732" s="12">
        <v>0.52381</v>
      </c>
      <c r="CR732" s="12">
        <v>4.7620000000000003E-2</v>
      </c>
      <c r="CS732" s="12">
        <f t="shared" si="281"/>
        <v>0.35459662288930582</v>
      </c>
      <c r="CT732" s="12">
        <f t="shared" si="282"/>
        <v>0.44652908067542213</v>
      </c>
      <c r="CU732" s="12">
        <f t="shared" si="283"/>
        <v>0.20825515947467166</v>
      </c>
      <c r="CV732" s="12">
        <f t="shared" si="284"/>
        <v>0.2857142857142857</v>
      </c>
      <c r="CW732" s="12">
        <f t="shared" si="277"/>
        <v>0.5056179775280899</v>
      </c>
      <c r="CX732" s="12">
        <f t="shared" si="285"/>
        <v>0.6875</v>
      </c>
      <c r="CY732" s="12">
        <f t="shared" si="286"/>
        <v>37</v>
      </c>
      <c r="CZ732" s="12">
        <f t="shared" si="287"/>
        <v>8</v>
      </c>
      <c r="DA732" s="12">
        <f t="shared" si="288"/>
        <v>0.21621621621621623</v>
      </c>
      <c r="DB732" s="12">
        <f t="shared" si="289"/>
        <v>7.8888888888888893</v>
      </c>
      <c r="DC732" s="12">
        <v>21</v>
      </c>
      <c r="DD732" s="12">
        <v>6</v>
      </c>
      <c r="DE732" s="12">
        <v>28.6</v>
      </c>
      <c r="DF732" s="12">
        <v>0.14000000000000001</v>
      </c>
      <c r="DG732" s="12">
        <v>0.5</v>
      </c>
      <c r="DH732" s="12">
        <v>18.2</v>
      </c>
      <c r="DI732" s="12">
        <v>0</v>
      </c>
      <c r="DJ732" s="12">
        <v>2.1</v>
      </c>
      <c r="DK732" s="12">
        <v>2.1</v>
      </c>
      <c r="DL732" s="12">
        <v>0.11</v>
      </c>
      <c r="DM732" s="18">
        <v>0.9</v>
      </c>
      <c r="DN732" s="12">
        <v>471</v>
      </c>
      <c r="DO732" s="12">
        <v>551</v>
      </c>
      <c r="DP732" s="12">
        <v>85.5</v>
      </c>
      <c r="DQ732" s="12">
        <v>8978</v>
      </c>
      <c r="DR732" s="12">
        <v>2997</v>
      </c>
      <c r="DS732" s="12">
        <v>161</v>
      </c>
      <c r="DT732" s="12">
        <v>179</v>
      </c>
      <c r="DU732" s="12">
        <v>89.9</v>
      </c>
      <c r="DV732" s="12">
        <v>255</v>
      </c>
      <c r="DW732" s="12">
        <v>275</v>
      </c>
      <c r="DX732" s="12">
        <v>92.7</v>
      </c>
      <c r="DY732" s="12">
        <v>51</v>
      </c>
      <c r="DZ732" s="12">
        <v>78</v>
      </c>
      <c r="EA732" s="12">
        <v>65.400000000000006</v>
      </c>
      <c r="EB732" s="12">
        <v>1</v>
      </c>
      <c r="EC732" s="12">
        <v>1.1000000000000001</v>
      </c>
      <c r="ED732" s="12">
        <v>0.9</v>
      </c>
      <c r="EE732" s="12">
        <v>13</v>
      </c>
      <c r="EF732" s="12">
        <v>26</v>
      </c>
      <c r="EG732" s="12">
        <v>8</v>
      </c>
      <c r="EH732" s="12">
        <v>2</v>
      </c>
      <c r="EI732" s="12">
        <v>40</v>
      </c>
      <c r="EJ732" s="12">
        <v>0</v>
      </c>
      <c r="EK732" s="12">
        <v>3</v>
      </c>
      <c r="EL732" s="12">
        <v>13</v>
      </c>
      <c r="EM732" s="12">
        <v>3</v>
      </c>
      <c r="EN732" s="12">
        <v>30</v>
      </c>
      <c r="EO732" s="12">
        <v>24</v>
      </c>
      <c r="EP732" s="12">
        <v>2</v>
      </c>
      <c r="EQ732" s="12">
        <v>1</v>
      </c>
      <c r="ER732" s="12">
        <v>2</v>
      </c>
      <c r="ES732" s="12">
        <v>1</v>
      </c>
      <c r="ET732" s="12">
        <v>0</v>
      </c>
      <c r="EU732" s="12">
        <v>7</v>
      </c>
      <c r="EV732" s="12">
        <v>4</v>
      </c>
      <c r="EW732" s="12">
        <v>5</v>
      </c>
      <c r="EX732" s="12">
        <v>1</v>
      </c>
      <c r="EY732" s="12">
        <v>1</v>
      </c>
      <c r="EZ732" s="12">
        <v>1</v>
      </c>
      <c r="FA732" s="12">
        <v>5</v>
      </c>
      <c r="FB732" s="12">
        <v>20</v>
      </c>
      <c r="FC732" s="12">
        <v>6</v>
      </c>
      <c r="FD732" s="12">
        <v>17</v>
      </c>
      <c r="FE732" s="12">
        <v>0</v>
      </c>
      <c r="FF732" s="12">
        <v>55</v>
      </c>
      <c r="FG732" s="12">
        <v>652</v>
      </c>
      <c r="FH732" s="12">
        <v>84</v>
      </c>
      <c r="FI732" s="12">
        <v>272</v>
      </c>
      <c r="FJ732" s="12">
        <v>268</v>
      </c>
      <c r="FK732" s="12">
        <v>117</v>
      </c>
      <c r="FL732" s="12">
        <v>26</v>
      </c>
      <c r="FM732" s="12">
        <v>29</v>
      </c>
      <c r="FN732" s="12">
        <v>13</v>
      </c>
      <c r="FO732" s="12">
        <v>44.8</v>
      </c>
      <c r="FP732" s="12">
        <v>424</v>
      </c>
      <c r="FQ732" s="12">
        <v>2341</v>
      </c>
      <c r="FR732" s="12">
        <v>1274</v>
      </c>
      <c r="FS732" s="12">
        <v>26</v>
      </c>
      <c r="FT732" s="12">
        <v>20</v>
      </c>
      <c r="FU732" s="12">
        <v>5</v>
      </c>
      <c r="FV732" s="12">
        <v>5</v>
      </c>
      <c r="FW732" s="12">
        <v>8</v>
      </c>
      <c r="FX732" s="12">
        <v>1</v>
      </c>
      <c r="FY732" s="12">
        <v>0</v>
      </c>
      <c r="FZ732" s="12">
        <v>9</v>
      </c>
      <c r="GA732" s="12">
        <v>44</v>
      </c>
      <c r="GB732" s="12">
        <v>7</v>
      </c>
      <c r="GC732" s="12">
        <v>36.799999999999997</v>
      </c>
      <c r="GD732" s="12">
        <v>11.384600000000001</v>
      </c>
      <c r="GE732" s="12">
        <v>0.51315999999999995</v>
      </c>
      <c r="GF732" s="12">
        <v>0.33382000000000001</v>
      </c>
      <c r="GG732" s="12">
        <f t="shared" si="290"/>
        <v>0.14700544464609799</v>
      </c>
      <c r="GH732" s="12">
        <f t="shared" si="291"/>
        <v>0.32486388384754988</v>
      </c>
      <c r="GI732" s="12">
        <v>0.71428999999999998</v>
      </c>
      <c r="GJ732" s="12">
        <v>0.14285999999999999</v>
      </c>
      <c r="GK732" s="12">
        <v>0.14285999999999999</v>
      </c>
      <c r="GL732">
        <f t="shared" si="292"/>
        <v>0.41717791411042943</v>
      </c>
      <c r="GM732">
        <f t="shared" si="293"/>
        <v>0.41104294478527609</v>
      </c>
      <c r="GN732">
        <f t="shared" si="294"/>
        <v>0.17944785276073619</v>
      </c>
      <c r="GO732">
        <f t="shared" si="295"/>
        <v>0.5714285714285714</v>
      </c>
      <c r="GP732" s="12">
        <f t="shared" si="278"/>
        <v>0.4943820224719101</v>
      </c>
      <c r="GQ732">
        <f t="shared" si="279"/>
        <v>0.61904761904761907</v>
      </c>
      <c r="GR732">
        <f t="shared" si="296"/>
        <v>46</v>
      </c>
      <c r="GS732">
        <f t="shared" si="297"/>
        <v>13</v>
      </c>
      <c r="GT732">
        <f t="shared" si="298"/>
        <v>0.28260869565217389</v>
      </c>
      <c r="GU732">
        <f t="shared" si="299"/>
        <v>8.5636363636363644</v>
      </c>
    </row>
    <row r="733" spans="1:203" x14ac:dyDescent="0.2">
      <c r="A733">
        <v>2023</v>
      </c>
      <c r="B733" s="2">
        <v>45045</v>
      </c>
      <c r="C733" s="21" t="s">
        <v>1</v>
      </c>
      <c r="D733" s="21" t="s">
        <v>2</v>
      </c>
      <c r="E733" s="4">
        <f t="shared" si="275"/>
        <v>0.99999999999999989</v>
      </c>
      <c r="F733" s="12">
        <v>1</v>
      </c>
      <c r="G733" s="12">
        <v>0</v>
      </c>
      <c r="H733" s="5" t="s">
        <v>8</v>
      </c>
      <c r="I733" s="12" t="s">
        <v>7</v>
      </c>
      <c r="J733" s="12">
        <v>11</v>
      </c>
      <c r="K733" s="12">
        <v>6</v>
      </c>
      <c r="L733" s="12">
        <v>54.5</v>
      </c>
      <c r="M733" s="12">
        <v>0.09</v>
      </c>
      <c r="N733" s="12">
        <v>0.17</v>
      </c>
      <c r="O733" s="12">
        <v>14.8</v>
      </c>
      <c r="P733" s="12">
        <v>0</v>
      </c>
      <c r="Q733" s="12">
        <v>1.4</v>
      </c>
      <c r="R733" s="12">
        <v>1.4</v>
      </c>
      <c r="S733" s="12">
        <v>0.13</v>
      </c>
      <c r="T733" s="17">
        <v>-0.4</v>
      </c>
      <c r="U733" s="12">
        <v>441</v>
      </c>
      <c r="V733" s="12">
        <v>517</v>
      </c>
      <c r="W733" s="12">
        <v>85.3</v>
      </c>
      <c r="X733" s="12">
        <v>8950</v>
      </c>
      <c r="Y733" s="12">
        <v>2753</v>
      </c>
      <c r="Z733" s="12">
        <v>152</v>
      </c>
      <c r="AA733" s="12">
        <v>167</v>
      </c>
      <c r="AB733" s="12">
        <v>91</v>
      </c>
      <c r="AC733" s="12">
        <v>231</v>
      </c>
      <c r="AD733" s="12">
        <v>251</v>
      </c>
      <c r="AE733" s="12">
        <v>92</v>
      </c>
      <c r="AF733" s="12">
        <v>56</v>
      </c>
      <c r="AG733" s="12">
        <v>84</v>
      </c>
      <c r="AH733" s="12">
        <v>66.7</v>
      </c>
      <c r="AI733" s="12">
        <v>1</v>
      </c>
      <c r="AJ733" s="12">
        <v>1.3</v>
      </c>
      <c r="AK733" s="12">
        <v>0.9</v>
      </c>
      <c r="AL733" s="12">
        <v>10</v>
      </c>
      <c r="AM733" s="12">
        <v>48</v>
      </c>
      <c r="AN733" s="12">
        <v>4</v>
      </c>
      <c r="AO733" s="12">
        <v>0</v>
      </c>
      <c r="AP733" s="12">
        <v>42</v>
      </c>
      <c r="AQ733" s="12">
        <v>0</v>
      </c>
      <c r="AR733" s="12">
        <v>10</v>
      </c>
      <c r="AS733" s="12">
        <v>7</v>
      </c>
      <c r="AT733" s="12">
        <v>2</v>
      </c>
      <c r="AU733" s="12">
        <v>22</v>
      </c>
      <c r="AV733" s="12">
        <v>19</v>
      </c>
      <c r="AW733" s="12">
        <v>0</v>
      </c>
      <c r="AX733" s="12">
        <v>3</v>
      </c>
      <c r="AY733" s="12">
        <v>0</v>
      </c>
      <c r="AZ733" s="12">
        <v>0</v>
      </c>
      <c r="BA733" s="12">
        <v>0</v>
      </c>
      <c r="BB733" s="12">
        <v>24</v>
      </c>
      <c r="BC733" s="12">
        <v>17</v>
      </c>
      <c r="BD733" s="12">
        <v>10</v>
      </c>
      <c r="BE733" s="12">
        <v>8</v>
      </c>
      <c r="BF733" s="12">
        <v>6</v>
      </c>
      <c r="BG733" s="12">
        <v>17</v>
      </c>
      <c r="BH733" s="12">
        <v>31</v>
      </c>
      <c r="BI733" s="12">
        <v>54.8</v>
      </c>
      <c r="BJ733" s="12">
        <v>6</v>
      </c>
      <c r="BK733" s="12">
        <v>7</v>
      </c>
      <c r="BL733" s="12">
        <v>0</v>
      </c>
      <c r="BM733" s="12">
        <v>45</v>
      </c>
      <c r="BN733" s="12">
        <v>617</v>
      </c>
      <c r="BO733" s="12">
        <v>48</v>
      </c>
      <c r="BP733" s="12">
        <v>185</v>
      </c>
      <c r="BQ733" s="12">
        <v>278</v>
      </c>
      <c r="BR733" s="12">
        <v>166</v>
      </c>
      <c r="BS733" s="12">
        <v>22</v>
      </c>
      <c r="BT733" s="12">
        <v>28</v>
      </c>
      <c r="BU733" s="12">
        <v>13</v>
      </c>
      <c r="BV733" s="12">
        <v>46.4</v>
      </c>
      <c r="BW733" s="12">
        <v>260</v>
      </c>
      <c r="BX733" s="12">
        <v>1402</v>
      </c>
      <c r="BY733" s="12">
        <v>731</v>
      </c>
      <c r="BZ733" s="12">
        <v>23</v>
      </c>
      <c r="CA733" s="12">
        <v>15</v>
      </c>
      <c r="CB733" s="12">
        <v>10</v>
      </c>
      <c r="CC733" s="12">
        <v>18</v>
      </c>
      <c r="CD733" s="12">
        <v>5</v>
      </c>
      <c r="CE733" s="12">
        <v>3</v>
      </c>
      <c r="CF733" s="12">
        <v>0</v>
      </c>
      <c r="CG733" s="12">
        <v>11</v>
      </c>
      <c r="CH733" s="12">
        <v>52</v>
      </c>
      <c r="CI733" s="12">
        <v>6</v>
      </c>
      <c r="CJ733" s="12">
        <v>42.9</v>
      </c>
      <c r="CK733" s="12">
        <v>13.354200000000001</v>
      </c>
      <c r="CL733" s="12">
        <v>0.57438999999999996</v>
      </c>
      <c r="CM733" s="12">
        <v>0.30759999999999998</v>
      </c>
      <c r="CN733" s="12">
        <f t="shared" si="276"/>
        <v>0.18181818181818182</v>
      </c>
      <c r="CO733" s="12">
        <f t="shared" si="280"/>
        <v>0.32301740812379109</v>
      </c>
      <c r="CP733" s="12">
        <v>0.41666999999999998</v>
      </c>
      <c r="CQ733" s="12">
        <v>0.33333000000000002</v>
      </c>
      <c r="CR733" s="12">
        <v>0.25</v>
      </c>
      <c r="CS733" s="12">
        <f t="shared" si="281"/>
        <v>0.29983792544570503</v>
      </c>
      <c r="CT733" s="12">
        <f t="shared" si="282"/>
        <v>0.45056726094003241</v>
      </c>
      <c r="CU733" s="12">
        <f t="shared" si="283"/>
        <v>0.26904376012965964</v>
      </c>
      <c r="CV733" s="12">
        <f t="shared" si="284"/>
        <v>0.70833333333333337</v>
      </c>
      <c r="CW733" s="12">
        <f t="shared" si="277"/>
        <v>0.53608247422680411</v>
      </c>
      <c r="CX733" s="12">
        <f t="shared" si="285"/>
        <v>0.90909090909090906</v>
      </c>
      <c r="CY733" s="12">
        <f t="shared" si="286"/>
        <v>63</v>
      </c>
      <c r="CZ733" s="12">
        <f t="shared" si="287"/>
        <v>14</v>
      </c>
      <c r="DA733" s="12">
        <f t="shared" si="288"/>
        <v>0.22222222222222221</v>
      </c>
      <c r="DB733" s="12">
        <f t="shared" si="289"/>
        <v>9.8000000000000007</v>
      </c>
      <c r="DC733" s="12">
        <v>5</v>
      </c>
      <c r="DD733" s="12">
        <v>1</v>
      </c>
      <c r="DE733" s="12">
        <v>20</v>
      </c>
      <c r="DF733" s="12">
        <v>0</v>
      </c>
      <c r="DG733" s="12">
        <v>0</v>
      </c>
      <c r="DH733" s="12">
        <v>14.3</v>
      </c>
      <c r="DI733" s="12">
        <v>0</v>
      </c>
      <c r="DJ733" s="12">
        <v>0.4</v>
      </c>
      <c r="DK733" s="12">
        <v>0.4</v>
      </c>
      <c r="DL733" s="12">
        <v>0.08</v>
      </c>
      <c r="DM733" s="17">
        <v>-0.4</v>
      </c>
      <c r="DN733" s="12">
        <v>579</v>
      </c>
      <c r="DO733" s="12">
        <v>641</v>
      </c>
      <c r="DP733" s="12">
        <v>90.3</v>
      </c>
      <c r="DQ733" s="12">
        <v>10522</v>
      </c>
      <c r="DR733" s="12">
        <v>3173</v>
      </c>
      <c r="DS733" s="12">
        <v>237</v>
      </c>
      <c r="DT733" s="12">
        <v>252</v>
      </c>
      <c r="DU733" s="12">
        <v>94</v>
      </c>
      <c r="DV733" s="12">
        <v>273</v>
      </c>
      <c r="DW733" s="12">
        <v>289</v>
      </c>
      <c r="DX733" s="12">
        <v>94.5</v>
      </c>
      <c r="DY733" s="12">
        <v>61</v>
      </c>
      <c r="DZ733" s="12">
        <v>78</v>
      </c>
      <c r="EA733" s="12">
        <v>78.2</v>
      </c>
      <c r="EB733" s="12">
        <v>0</v>
      </c>
      <c r="EC733" s="12">
        <v>0.4</v>
      </c>
      <c r="ED733" s="12">
        <v>0.6</v>
      </c>
      <c r="EE733" s="12">
        <v>5</v>
      </c>
      <c r="EF733" s="12">
        <v>36</v>
      </c>
      <c r="EG733" s="12">
        <v>5</v>
      </c>
      <c r="EH733" s="12">
        <v>2</v>
      </c>
      <c r="EI733" s="12">
        <v>42</v>
      </c>
      <c r="EJ733" s="12">
        <v>1</v>
      </c>
      <c r="EK733" s="12">
        <v>5</v>
      </c>
      <c r="EL733" s="12">
        <v>11</v>
      </c>
      <c r="EM733" s="12">
        <v>4</v>
      </c>
      <c r="EN733" s="12">
        <v>9</v>
      </c>
      <c r="EO733" s="12">
        <v>7</v>
      </c>
      <c r="EP733" s="12">
        <v>2</v>
      </c>
      <c r="EQ733" s="12">
        <v>0</v>
      </c>
      <c r="ER733" s="12">
        <v>0</v>
      </c>
      <c r="ES733" s="12">
        <v>0</v>
      </c>
      <c r="ET733" s="12">
        <v>0</v>
      </c>
      <c r="EU733" s="12">
        <v>17</v>
      </c>
      <c r="EV733" s="12">
        <v>8</v>
      </c>
      <c r="EW733" s="12">
        <v>8</v>
      </c>
      <c r="EX733" s="12">
        <v>6</v>
      </c>
      <c r="EY733" s="12">
        <v>3</v>
      </c>
      <c r="EZ733" s="12">
        <v>12</v>
      </c>
      <c r="FA733" s="12">
        <v>25</v>
      </c>
      <c r="FB733" s="12">
        <v>48</v>
      </c>
      <c r="FC733" s="12">
        <v>7</v>
      </c>
      <c r="FD733" s="12">
        <v>5</v>
      </c>
      <c r="FE733" s="12">
        <v>0</v>
      </c>
      <c r="FF733" s="12">
        <v>55</v>
      </c>
      <c r="FG733" s="12">
        <v>746</v>
      </c>
      <c r="FH733" s="12">
        <v>79</v>
      </c>
      <c r="FI733" s="12">
        <v>306</v>
      </c>
      <c r="FJ733" s="12">
        <v>321</v>
      </c>
      <c r="FK733" s="12">
        <v>123</v>
      </c>
      <c r="FL733" s="12">
        <v>12</v>
      </c>
      <c r="FM733" s="12">
        <v>32</v>
      </c>
      <c r="FN733" s="12">
        <v>14</v>
      </c>
      <c r="FO733" s="12">
        <v>43.8</v>
      </c>
      <c r="FP733" s="12">
        <v>445</v>
      </c>
      <c r="FQ733" s="12">
        <v>2068</v>
      </c>
      <c r="FR733" s="12">
        <v>912</v>
      </c>
      <c r="FS733" s="12">
        <v>12</v>
      </c>
      <c r="FT733" s="12">
        <v>11</v>
      </c>
      <c r="FU733" s="12">
        <v>3</v>
      </c>
      <c r="FV733" s="12">
        <v>20</v>
      </c>
      <c r="FW733" s="12">
        <v>7</v>
      </c>
      <c r="FX733" s="12">
        <v>1</v>
      </c>
      <c r="FY733" s="12">
        <v>0</v>
      </c>
      <c r="FZ733" s="12">
        <v>8</v>
      </c>
      <c r="GA733" s="12">
        <v>45</v>
      </c>
      <c r="GB733" s="12">
        <v>8</v>
      </c>
      <c r="GC733" s="12">
        <v>57.1</v>
      </c>
      <c r="GD733" s="12">
        <v>13.973000000000001</v>
      </c>
      <c r="GE733" s="12">
        <v>0.42560999999999999</v>
      </c>
      <c r="GF733" s="12">
        <v>0.30155999999999999</v>
      </c>
      <c r="GG733" s="12">
        <f t="shared" si="290"/>
        <v>0.13104524180967239</v>
      </c>
      <c r="GH733" s="12">
        <f t="shared" si="291"/>
        <v>0.39313572542901715</v>
      </c>
      <c r="GI733" s="12">
        <v>0.47059000000000001</v>
      </c>
      <c r="GJ733" s="12">
        <v>0.35293999999999998</v>
      </c>
      <c r="GK733" s="12">
        <v>0.17646999999999999</v>
      </c>
      <c r="GL733">
        <f t="shared" si="292"/>
        <v>0.41018766756032171</v>
      </c>
      <c r="GM733">
        <f t="shared" si="293"/>
        <v>0.43029490616621985</v>
      </c>
      <c r="GN733">
        <f t="shared" si="294"/>
        <v>0.16487935656836461</v>
      </c>
      <c r="GO733">
        <f t="shared" si="295"/>
        <v>0.47058823529411764</v>
      </c>
      <c r="GP733" s="12">
        <f t="shared" si="278"/>
        <v>0.46391752577319589</v>
      </c>
      <c r="GQ733">
        <f t="shared" si="279"/>
        <v>1</v>
      </c>
      <c r="GR733">
        <f t="shared" si="296"/>
        <v>47</v>
      </c>
      <c r="GS733">
        <f t="shared" si="297"/>
        <v>8</v>
      </c>
      <c r="GT733">
        <f t="shared" si="298"/>
        <v>0.1702127659574468</v>
      </c>
      <c r="GU733">
        <f t="shared" si="299"/>
        <v>10.527272727272727</v>
      </c>
    </row>
    <row r="734" spans="1:203" x14ac:dyDescent="0.2">
      <c r="A734">
        <v>2023</v>
      </c>
      <c r="B734" s="2">
        <v>45059</v>
      </c>
      <c r="C734" s="21" t="s">
        <v>1</v>
      </c>
      <c r="D734" s="21" t="s">
        <v>2</v>
      </c>
      <c r="E734" s="4">
        <f t="shared" si="275"/>
        <v>0</v>
      </c>
      <c r="F734" s="12">
        <v>1</v>
      </c>
      <c r="G734" s="12">
        <v>0</v>
      </c>
      <c r="H734" s="5" t="s">
        <v>18</v>
      </c>
      <c r="I734" s="12" t="s">
        <v>7</v>
      </c>
      <c r="J734" s="12">
        <v>8</v>
      </c>
      <c r="K734" s="12">
        <v>4</v>
      </c>
      <c r="L734" s="12">
        <v>50</v>
      </c>
      <c r="M734" s="12">
        <v>0.13</v>
      </c>
      <c r="N734" s="12">
        <v>0.25</v>
      </c>
      <c r="O734" s="12">
        <v>23.5</v>
      </c>
      <c r="P734" s="12">
        <v>0</v>
      </c>
      <c r="Q734" s="12">
        <v>0.3</v>
      </c>
      <c r="R734" s="12">
        <v>0.3</v>
      </c>
      <c r="S734" s="12">
        <v>0.04</v>
      </c>
      <c r="T734" s="18">
        <v>0.7</v>
      </c>
      <c r="U734" s="12">
        <v>232</v>
      </c>
      <c r="V734" s="12">
        <v>336</v>
      </c>
      <c r="W734" s="12">
        <v>69</v>
      </c>
      <c r="X734" s="12">
        <v>3761</v>
      </c>
      <c r="Y734" s="12">
        <v>1430</v>
      </c>
      <c r="Z734" s="12">
        <v>111</v>
      </c>
      <c r="AA734" s="12">
        <v>132</v>
      </c>
      <c r="AB734" s="12">
        <v>84.1</v>
      </c>
      <c r="AC734" s="12">
        <v>83</v>
      </c>
      <c r="AD734" s="12">
        <v>109</v>
      </c>
      <c r="AE734" s="12">
        <v>76.099999999999994</v>
      </c>
      <c r="AF734" s="12">
        <v>22</v>
      </c>
      <c r="AG734" s="12">
        <v>62</v>
      </c>
      <c r="AH734" s="12">
        <v>35.5</v>
      </c>
      <c r="AI734" s="12">
        <v>0</v>
      </c>
      <c r="AJ734" s="12">
        <v>0.2</v>
      </c>
      <c r="AK734" s="12">
        <v>0.3</v>
      </c>
      <c r="AL734" s="12">
        <v>6</v>
      </c>
      <c r="AM734" s="12">
        <v>12</v>
      </c>
      <c r="AN734" s="12">
        <v>4</v>
      </c>
      <c r="AO734" s="12">
        <v>1</v>
      </c>
      <c r="AP734" s="12">
        <v>22</v>
      </c>
      <c r="AQ734" s="12">
        <v>1</v>
      </c>
      <c r="AR734" s="12">
        <v>0</v>
      </c>
      <c r="AS734" s="12">
        <v>5</v>
      </c>
      <c r="AT734" s="12">
        <v>3</v>
      </c>
      <c r="AU734" s="12">
        <v>9</v>
      </c>
      <c r="AV734" s="12">
        <v>8</v>
      </c>
      <c r="AW734" s="12">
        <v>0</v>
      </c>
      <c r="AX734" s="12">
        <v>0</v>
      </c>
      <c r="AY734" s="12">
        <v>1</v>
      </c>
      <c r="AZ734" s="12">
        <v>0</v>
      </c>
      <c r="BA734" s="12">
        <v>0</v>
      </c>
      <c r="BB734" s="12">
        <v>26</v>
      </c>
      <c r="BC734" s="12">
        <v>13</v>
      </c>
      <c r="BD734" s="12">
        <v>12</v>
      </c>
      <c r="BE734" s="12">
        <v>9</v>
      </c>
      <c r="BF734" s="12">
        <v>5</v>
      </c>
      <c r="BG734" s="12">
        <v>16</v>
      </c>
      <c r="BH734" s="12">
        <v>26</v>
      </c>
      <c r="BI734" s="12">
        <v>61.5</v>
      </c>
      <c r="BJ734" s="12">
        <v>13</v>
      </c>
      <c r="BK734" s="12">
        <v>16</v>
      </c>
      <c r="BL734" s="12">
        <v>0</v>
      </c>
      <c r="BM734" s="12">
        <v>33</v>
      </c>
      <c r="BN734" s="12">
        <v>461</v>
      </c>
      <c r="BO734" s="12">
        <v>47</v>
      </c>
      <c r="BP734" s="12">
        <v>174</v>
      </c>
      <c r="BQ734" s="12">
        <v>187</v>
      </c>
      <c r="BR734" s="12">
        <v>101</v>
      </c>
      <c r="BS734" s="12">
        <v>11</v>
      </c>
      <c r="BT734" s="12">
        <v>17</v>
      </c>
      <c r="BU734" s="12">
        <v>8</v>
      </c>
      <c r="BV734" s="12">
        <v>47.1</v>
      </c>
      <c r="BW734" s="12">
        <v>192</v>
      </c>
      <c r="BX734" s="12">
        <v>970</v>
      </c>
      <c r="BY734" s="12">
        <v>344</v>
      </c>
      <c r="BZ734" s="12">
        <v>7</v>
      </c>
      <c r="CA734" s="12">
        <v>6</v>
      </c>
      <c r="CB734" s="12">
        <v>3</v>
      </c>
      <c r="CC734" s="12">
        <v>20</v>
      </c>
      <c r="CD734" s="12">
        <v>11</v>
      </c>
      <c r="CE734" s="12">
        <v>4</v>
      </c>
      <c r="CF734" s="12">
        <v>0</v>
      </c>
      <c r="CG734" s="12">
        <v>14</v>
      </c>
      <c r="CH734" s="12">
        <v>55</v>
      </c>
      <c r="CI734" s="12">
        <v>13</v>
      </c>
      <c r="CJ734" s="12">
        <v>48.1</v>
      </c>
      <c r="CK734" s="12">
        <v>10.058</v>
      </c>
      <c r="CL734" s="12">
        <v>0.41393000000000002</v>
      </c>
      <c r="CM734" s="12">
        <v>0.38022</v>
      </c>
      <c r="CN734" s="12">
        <f t="shared" si="276"/>
        <v>0.1875</v>
      </c>
      <c r="CO734" s="12">
        <f t="shared" si="280"/>
        <v>0.39285714285714285</v>
      </c>
      <c r="CP734" s="12">
        <v>0.46154000000000001</v>
      </c>
      <c r="CQ734" s="12">
        <v>0.34615000000000001</v>
      </c>
      <c r="CR734" s="12">
        <v>0.19231000000000001</v>
      </c>
      <c r="CS734" s="12">
        <f t="shared" si="281"/>
        <v>0.37744034707158353</v>
      </c>
      <c r="CT734" s="12">
        <f t="shared" si="282"/>
        <v>0.40563991323210413</v>
      </c>
      <c r="CU734" s="12">
        <f t="shared" si="283"/>
        <v>0.21908893709327548</v>
      </c>
      <c r="CV734" s="12">
        <f t="shared" si="284"/>
        <v>0.5</v>
      </c>
      <c r="CW734" s="12">
        <f t="shared" si="277"/>
        <v>0.53921568627450978</v>
      </c>
      <c r="CX734" s="12">
        <f t="shared" si="285"/>
        <v>0.75</v>
      </c>
      <c r="CY734" s="12">
        <f t="shared" si="286"/>
        <v>18</v>
      </c>
      <c r="CZ734" s="12">
        <f t="shared" si="287"/>
        <v>7</v>
      </c>
      <c r="DA734" s="12">
        <f t="shared" si="288"/>
        <v>0.3888888888888889</v>
      </c>
      <c r="DB734" s="12">
        <f t="shared" si="289"/>
        <v>7.0303030303030303</v>
      </c>
      <c r="DC734" s="12">
        <v>6</v>
      </c>
      <c r="DD734" s="12">
        <v>1</v>
      </c>
      <c r="DE734" s="12">
        <v>16.7</v>
      </c>
      <c r="DF734" s="12">
        <v>0</v>
      </c>
      <c r="DG734" s="12">
        <v>0</v>
      </c>
      <c r="DH734" s="12">
        <v>19.899999999999999</v>
      </c>
      <c r="DI734" s="12">
        <v>0</v>
      </c>
      <c r="DJ734" s="12">
        <v>0.3</v>
      </c>
      <c r="DK734" s="12">
        <v>0.3</v>
      </c>
      <c r="DL734" s="12">
        <v>0.04</v>
      </c>
      <c r="DM734" s="17">
        <v>-0.3</v>
      </c>
      <c r="DN734" s="12">
        <v>582</v>
      </c>
      <c r="DO734" s="12">
        <v>694</v>
      </c>
      <c r="DP734" s="12">
        <v>83.9</v>
      </c>
      <c r="DQ734" s="12">
        <v>9974</v>
      </c>
      <c r="DR734" s="12">
        <v>3288</v>
      </c>
      <c r="DS734" s="12">
        <v>262</v>
      </c>
      <c r="DT734" s="12">
        <v>301</v>
      </c>
      <c r="DU734" s="12">
        <v>87</v>
      </c>
      <c r="DV734" s="12">
        <v>271</v>
      </c>
      <c r="DW734" s="12">
        <v>306</v>
      </c>
      <c r="DX734" s="12">
        <v>88.6</v>
      </c>
      <c r="DY734" s="12">
        <v>40</v>
      </c>
      <c r="DZ734" s="12">
        <v>68</v>
      </c>
      <c r="EA734" s="12">
        <v>58.8</v>
      </c>
      <c r="EB734" s="12">
        <v>0</v>
      </c>
      <c r="EC734" s="12">
        <v>0.3</v>
      </c>
      <c r="ED734" s="12">
        <v>0.4</v>
      </c>
      <c r="EE734" s="12">
        <v>6</v>
      </c>
      <c r="EF734" s="12">
        <v>36</v>
      </c>
      <c r="EG734" s="12">
        <v>3</v>
      </c>
      <c r="EH734" s="12">
        <v>0</v>
      </c>
      <c r="EI734" s="12">
        <v>39</v>
      </c>
      <c r="EJ734" s="12">
        <v>0</v>
      </c>
      <c r="EK734" s="12">
        <v>3</v>
      </c>
      <c r="EL734" s="12">
        <v>13</v>
      </c>
      <c r="EM734" s="12">
        <v>4</v>
      </c>
      <c r="EN734" s="12">
        <v>11</v>
      </c>
      <c r="EO734" s="12">
        <v>9</v>
      </c>
      <c r="EP734" s="12">
        <v>2</v>
      </c>
      <c r="EQ734" s="12">
        <v>0</v>
      </c>
      <c r="ER734" s="12">
        <v>0</v>
      </c>
      <c r="ES734" s="12">
        <v>0</v>
      </c>
      <c r="ET734" s="12">
        <v>0</v>
      </c>
      <c r="EU734" s="12">
        <v>20</v>
      </c>
      <c r="EV734" s="12">
        <v>12</v>
      </c>
      <c r="EW734" s="12">
        <v>7</v>
      </c>
      <c r="EX734" s="12">
        <v>12</v>
      </c>
      <c r="EY734" s="12">
        <v>1</v>
      </c>
      <c r="EZ734" s="12">
        <v>9</v>
      </c>
      <c r="FA734" s="12">
        <v>17</v>
      </c>
      <c r="FB734" s="12">
        <v>52.9</v>
      </c>
      <c r="FC734" s="12">
        <v>9</v>
      </c>
      <c r="FD734" s="12">
        <v>21</v>
      </c>
      <c r="FE734" s="12">
        <v>0</v>
      </c>
      <c r="FF734" s="12">
        <v>67</v>
      </c>
      <c r="FG734" s="12">
        <v>816</v>
      </c>
      <c r="FH734" s="12">
        <v>88</v>
      </c>
      <c r="FI734" s="12">
        <v>365</v>
      </c>
      <c r="FJ734" s="12">
        <v>312</v>
      </c>
      <c r="FK734" s="12">
        <v>143</v>
      </c>
      <c r="FL734" s="12">
        <v>14</v>
      </c>
      <c r="FM734" s="12">
        <v>32</v>
      </c>
      <c r="FN734" s="12">
        <v>10</v>
      </c>
      <c r="FO734" s="12">
        <v>31.3</v>
      </c>
      <c r="FP734" s="12">
        <v>427</v>
      </c>
      <c r="FQ734" s="12">
        <v>2653</v>
      </c>
      <c r="FR734" s="12">
        <v>1200</v>
      </c>
      <c r="FS734" s="12">
        <v>19</v>
      </c>
      <c r="FT734" s="12">
        <v>15</v>
      </c>
      <c r="FU734" s="12">
        <v>5</v>
      </c>
      <c r="FV734" s="12">
        <v>12</v>
      </c>
      <c r="FW734" s="12">
        <v>10</v>
      </c>
      <c r="FX734" s="12">
        <v>1</v>
      </c>
      <c r="FY734" s="12">
        <v>0</v>
      </c>
      <c r="FZ734" s="12">
        <v>9</v>
      </c>
      <c r="GA734" s="12">
        <v>47</v>
      </c>
      <c r="GB734" s="12">
        <v>14</v>
      </c>
      <c r="GC734" s="12">
        <v>51.9</v>
      </c>
      <c r="GD734" s="12">
        <v>5.6949199999999998</v>
      </c>
      <c r="GE734" s="12">
        <v>0.58606999999999998</v>
      </c>
      <c r="GF734" s="12">
        <v>0.32966000000000001</v>
      </c>
      <c r="GG734" s="12">
        <f t="shared" si="290"/>
        <v>0.10230547550432277</v>
      </c>
      <c r="GH734" s="12">
        <f t="shared" si="291"/>
        <v>0.43371757925072046</v>
      </c>
      <c r="GI734" s="12">
        <v>0.35</v>
      </c>
      <c r="GJ734" s="12">
        <v>0.6</v>
      </c>
      <c r="GK734" s="12">
        <v>0.05</v>
      </c>
      <c r="GL734">
        <f t="shared" si="292"/>
        <v>0.44730392156862747</v>
      </c>
      <c r="GM734">
        <f t="shared" si="293"/>
        <v>0.38235294117647056</v>
      </c>
      <c r="GN734">
        <f t="shared" si="294"/>
        <v>0.17524509803921567</v>
      </c>
      <c r="GO734">
        <f t="shared" si="295"/>
        <v>0.6</v>
      </c>
      <c r="GP734" s="12">
        <f t="shared" si="278"/>
        <v>0.46078431372549017</v>
      </c>
      <c r="GQ734">
        <f t="shared" si="279"/>
        <v>1</v>
      </c>
      <c r="GR734">
        <f t="shared" si="296"/>
        <v>51</v>
      </c>
      <c r="GS734">
        <f t="shared" si="297"/>
        <v>8</v>
      </c>
      <c r="GT734">
        <f t="shared" si="298"/>
        <v>0.15686274509803921</v>
      </c>
      <c r="GU734">
        <f t="shared" si="299"/>
        <v>8.6865671641791042</v>
      </c>
    </row>
    <row r="735" spans="1:203" x14ac:dyDescent="0.2">
      <c r="A735">
        <v>2023</v>
      </c>
      <c r="B735" s="2">
        <v>45080</v>
      </c>
      <c r="C735" s="21" t="s">
        <v>5</v>
      </c>
      <c r="D735" s="21" t="s">
        <v>20</v>
      </c>
      <c r="E735" s="4">
        <f t="shared" si="275"/>
        <v>-0.7</v>
      </c>
      <c r="F735" s="12">
        <v>0</v>
      </c>
      <c r="G735" s="12">
        <v>0</v>
      </c>
      <c r="H735" s="5" t="s">
        <v>15</v>
      </c>
      <c r="I735" s="12" t="s">
        <v>7</v>
      </c>
      <c r="J735" s="12">
        <v>12</v>
      </c>
      <c r="K735" s="12">
        <v>2</v>
      </c>
      <c r="L735" s="12">
        <v>16.7</v>
      </c>
      <c r="M735" s="12">
        <v>0</v>
      </c>
      <c r="N735" s="12">
        <v>0</v>
      </c>
      <c r="O735" s="12">
        <v>22.3</v>
      </c>
      <c r="P735" s="12">
        <v>1</v>
      </c>
      <c r="Q735" s="12">
        <v>0.7</v>
      </c>
      <c r="R735" s="12">
        <v>0.7</v>
      </c>
      <c r="S735" s="12">
        <v>0.06</v>
      </c>
      <c r="T735" s="17">
        <v>-0.7</v>
      </c>
      <c r="U735" s="12">
        <v>351</v>
      </c>
      <c r="V735" s="12">
        <v>441</v>
      </c>
      <c r="W735" s="12">
        <v>79.599999999999994</v>
      </c>
      <c r="X735" s="12">
        <v>6710</v>
      </c>
      <c r="Y735" s="12">
        <v>2592</v>
      </c>
      <c r="Z735" s="12">
        <v>128</v>
      </c>
      <c r="AA735" s="12">
        <v>150</v>
      </c>
      <c r="AB735" s="12">
        <v>85.3</v>
      </c>
      <c r="AC735" s="12">
        <v>171</v>
      </c>
      <c r="AD735" s="12">
        <v>193</v>
      </c>
      <c r="AE735" s="12">
        <v>88.6</v>
      </c>
      <c r="AF735" s="12">
        <v>47</v>
      </c>
      <c r="AG735" s="12">
        <v>79</v>
      </c>
      <c r="AH735" s="12">
        <v>59.5</v>
      </c>
      <c r="AI735" s="12">
        <v>0</v>
      </c>
      <c r="AJ735" s="12">
        <v>0.3</v>
      </c>
      <c r="AK735" s="12">
        <v>0.4</v>
      </c>
      <c r="AL735" s="12">
        <v>9</v>
      </c>
      <c r="AM735" s="12">
        <v>28</v>
      </c>
      <c r="AN735" s="12">
        <v>5</v>
      </c>
      <c r="AO735" s="12">
        <v>0</v>
      </c>
      <c r="AP735" s="12">
        <v>34</v>
      </c>
      <c r="AQ735" s="12">
        <v>0</v>
      </c>
      <c r="AR735" s="12">
        <v>0</v>
      </c>
      <c r="AS735" s="12">
        <v>16</v>
      </c>
      <c r="AT735" s="12">
        <v>4</v>
      </c>
      <c r="AU735" s="12">
        <v>19</v>
      </c>
      <c r="AV735" s="12">
        <v>14</v>
      </c>
      <c r="AW735" s="12">
        <v>2</v>
      </c>
      <c r="AX735" s="12">
        <v>1</v>
      </c>
      <c r="AY735" s="12">
        <v>0</v>
      </c>
      <c r="AZ735" s="12">
        <v>2</v>
      </c>
      <c r="BA735" s="12">
        <v>0</v>
      </c>
      <c r="BB735" s="12">
        <v>20</v>
      </c>
      <c r="BC735" s="12">
        <v>12</v>
      </c>
      <c r="BD735" s="12">
        <v>6</v>
      </c>
      <c r="BE735" s="12">
        <v>12</v>
      </c>
      <c r="BF735" s="12">
        <v>2</v>
      </c>
      <c r="BG735" s="12">
        <v>10</v>
      </c>
      <c r="BH735" s="12">
        <v>21</v>
      </c>
      <c r="BI735" s="12">
        <v>47.6</v>
      </c>
      <c r="BJ735" s="12">
        <v>2</v>
      </c>
      <c r="BK735" s="12">
        <v>22</v>
      </c>
      <c r="BL735" s="12">
        <v>0</v>
      </c>
      <c r="BM735" s="12">
        <v>45</v>
      </c>
      <c r="BN735" s="12">
        <v>543</v>
      </c>
      <c r="BO735" s="12">
        <v>87</v>
      </c>
      <c r="BP735" s="12">
        <v>173</v>
      </c>
      <c r="BQ735" s="12">
        <v>257</v>
      </c>
      <c r="BR735" s="12">
        <v>118</v>
      </c>
      <c r="BS735" s="12">
        <v>18</v>
      </c>
      <c r="BT735" s="12">
        <v>10</v>
      </c>
      <c r="BU735" s="12">
        <v>4</v>
      </c>
      <c r="BV735" s="12">
        <v>40</v>
      </c>
      <c r="BW735" s="12">
        <v>344</v>
      </c>
      <c r="BX735" s="12">
        <v>1927</v>
      </c>
      <c r="BY735" s="12">
        <v>774</v>
      </c>
      <c r="BZ735" s="12">
        <v>14</v>
      </c>
      <c r="CA735" s="12">
        <v>12</v>
      </c>
      <c r="CB735" s="12">
        <v>6</v>
      </c>
      <c r="CC735" s="12">
        <v>10</v>
      </c>
      <c r="CD735" s="12">
        <v>11</v>
      </c>
      <c r="CE735" s="12">
        <v>2</v>
      </c>
      <c r="CF735" s="12">
        <v>0</v>
      </c>
      <c r="CG735" s="12">
        <v>17</v>
      </c>
      <c r="CH735" s="12">
        <v>46</v>
      </c>
      <c r="CI735" s="12">
        <v>9</v>
      </c>
      <c r="CJ735" s="12">
        <v>56.3</v>
      </c>
      <c r="CK735" s="12">
        <v>8.7049199999999995</v>
      </c>
      <c r="CL735" s="12">
        <v>0.41259000000000001</v>
      </c>
      <c r="CM735" s="12">
        <v>0.38629000000000002</v>
      </c>
      <c r="CN735" s="12">
        <f t="shared" si="276"/>
        <v>0.17913832199546487</v>
      </c>
      <c r="CO735" s="12">
        <f t="shared" si="280"/>
        <v>0.3401360544217687</v>
      </c>
      <c r="CP735" s="12">
        <v>0.3</v>
      </c>
      <c r="CQ735" s="12">
        <v>0.6</v>
      </c>
      <c r="CR735" s="12">
        <v>0.1</v>
      </c>
      <c r="CS735" s="12">
        <f t="shared" si="281"/>
        <v>0.31860036832412525</v>
      </c>
      <c r="CT735" s="12">
        <f t="shared" si="282"/>
        <v>0.47329650092081033</v>
      </c>
      <c r="CU735" s="12">
        <f t="shared" si="283"/>
        <v>0.21731123388581952</v>
      </c>
      <c r="CV735" s="12">
        <f t="shared" si="284"/>
        <v>0.6</v>
      </c>
      <c r="CW735" s="12">
        <f t="shared" si="277"/>
        <v>0.47422680412371132</v>
      </c>
      <c r="CX735" s="12">
        <f t="shared" si="285"/>
        <v>0.75</v>
      </c>
      <c r="CY735" s="12">
        <f t="shared" si="286"/>
        <v>40</v>
      </c>
      <c r="CZ735" s="12">
        <f t="shared" si="287"/>
        <v>11</v>
      </c>
      <c r="DA735" s="12">
        <f t="shared" si="288"/>
        <v>0.27500000000000002</v>
      </c>
      <c r="DB735" s="12">
        <f t="shared" si="289"/>
        <v>7.8</v>
      </c>
      <c r="DC735" s="12">
        <v>17</v>
      </c>
      <c r="DD735" s="12">
        <v>5</v>
      </c>
      <c r="DE735" s="12">
        <v>29.4</v>
      </c>
      <c r="DF735" s="12">
        <v>0</v>
      </c>
      <c r="DG735" s="12">
        <v>0</v>
      </c>
      <c r="DH735" s="12">
        <v>19.5</v>
      </c>
      <c r="DI735" s="12">
        <v>1</v>
      </c>
      <c r="DJ735" s="12">
        <v>1.4</v>
      </c>
      <c r="DK735" s="12">
        <v>1.4</v>
      </c>
      <c r="DL735" s="12">
        <v>0.08</v>
      </c>
      <c r="DM735" s="17">
        <v>-1.4</v>
      </c>
      <c r="DN735" s="12">
        <v>431</v>
      </c>
      <c r="DO735" s="12">
        <v>531</v>
      </c>
      <c r="DP735" s="12">
        <v>81.2</v>
      </c>
      <c r="DQ735" s="12">
        <v>7624</v>
      </c>
      <c r="DR735" s="12">
        <v>2657</v>
      </c>
      <c r="DS735" s="12">
        <v>211</v>
      </c>
      <c r="DT735" s="12">
        <v>237</v>
      </c>
      <c r="DU735" s="12">
        <v>89</v>
      </c>
      <c r="DV735" s="12">
        <v>162</v>
      </c>
      <c r="DW735" s="12">
        <v>191</v>
      </c>
      <c r="DX735" s="12">
        <v>84.8</v>
      </c>
      <c r="DY735" s="12">
        <v>49</v>
      </c>
      <c r="DZ735" s="12">
        <v>84</v>
      </c>
      <c r="EA735" s="12">
        <v>58.3</v>
      </c>
      <c r="EB735" s="12">
        <v>0</v>
      </c>
      <c r="EC735" s="12">
        <v>1.1000000000000001</v>
      </c>
      <c r="ED735" s="12">
        <v>1.1000000000000001</v>
      </c>
      <c r="EE735" s="12">
        <v>12</v>
      </c>
      <c r="EF735" s="12">
        <v>34</v>
      </c>
      <c r="EG735" s="12">
        <v>7</v>
      </c>
      <c r="EH735" s="12">
        <v>1</v>
      </c>
      <c r="EI735" s="12">
        <v>27</v>
      </c>
      <c r="EJ735" s="12">
        <v>4</v>
      </c>
      <c r="EK735" s="12">
        <v>2</v>
      </c>
      <c r="EL735" s="12">
        <v>23</v>
      </c>
      <c r="EM735" s="12">
        <v>7</v>
      </c>
      <c r="EN735" s="12">
        <v>30</v>
      </c>
      <c r="EO735" s="12">
        <v>15</v>
      </c>
      <c r="EP735" s="12">
        <v>4</v>
      </c>
      <c r="EQ735" s="12">
        <v>3</v>
      </c>
      <c r="ER735" s="12">
        <v>5</v>
      </c>
      <c r="ES735" s="12">
        <v>3</v>
      </c>
      <c r="ET735" s="12">
        <v>0</v>
      </c>
      <c r="EU735" s="12">
        <v>17</v>
      </c>
      <c r="EV735" s="12">
        <v>12</v>
      </c>
      <c r="EW735" s="12">
        <v>12</v>
      </c>
      <c r="EX735" s="12">
        <v>4</v>
      </c>
      <c r="EY735" s="12">
        <v>1</v>
      </c>
      <c r="EZ735" s="12">
        <v>6</v>
      </c>
      <c r="FA735" s="12">
        <v>10</v>
      </c>
      <c r="FB735" s="12">
        <v>60</v>
      </c>
      <c r="FC735" s="12">
        <v>3</v>
      </c>
      <c r="FD735" s="12">
        <v>16</v>
      </c>
      <c r="FE735" s="12">
        <v>0</v>
      </c>
      <c r="FF735" s="12">
        <v>55</v>
      </c>
      <c r="FG735" s="12">
        <v>630</v>
      </c>
      <c r="FH735" s="12">
        <v>69</v>
      </c>
      <c r="FI735" s="12">
        <v>246</v>
      </c>
      <c r="FJ735" s="12">
        <v>221</v>
      </c>
      <c r="FK735" s="12">
        <v>168</v>
      </c>
      <c r="FL735" s="12">
        <v>24</v>
      </c>
      <c r="FM735" s="12">
        <v>24</v>
      </c>
      <c r="FN735" s="12">
        <v>11</v>
      </c>
      <c r="FO735" s="12">
        <v>45.8</v>
      </c>
      <c r="FP735" s="12">
        <v>370</v>
      </c>
      <c r="FQ735" s="12">
        <v>1848</v>
      </c>
      <c r="FR735" s="12">
        <v>892</v>
      </c>
      <c r="FS735" s="12">
        <v>13</v>
      </c>
      <c r="FT735" s="12">
        <v>17</v>
      </c>
      <c r="FU735" s="12">
        <v>2</v>
      </c>
      <c r="FV735" s="12">
        <v>12</v>
      </c>
      <c r="FW735" s="12">
        <v>10</v>
      </c>
      <c r="FX735" s="12">
        <v>1</v>
      </c>
      <c r="FY735" s="12">
        <v>1</v>
      </c>
      <c r="FZ735" s="12">
        <v>13</v>
      </c>
      <c r="GA735" s="12">
        <v>51</v>
      </c>
      <c r="GB735" s="12">
        <v>7</v>
      </c>
      <c r="GC735" s="12">
        <v>43.8</v>
      </c>
      <c r="GD735" s="12">
        <v>9</v>
      </c>
      <c r="GE735" s="12">
        <v>0.58740999999999999</v>
      </c>
      <c r="GF735" s="12">
        <v>0.34849999999999998</v>
      </c>
      <c r="GG735" s="12">
        <f t="shared" si="290"/>
        <v>0.16949152542372881</v>
      </c>
      <c r="GH735" s="12">
        <f t="shared" si="291"/>
        <v>0.4463276836158192</v>
      </c>
      <c r="GI735" s="12">
        <v>0.70587999999999995</v>
      </c>
      <c r="GJ735" s="12">
        <v>0.23529</v>
      </c>
      <c r="GK735" s="12">
        <v>5.8819999999999997E-2</v>
      </c>
      <c r="GL735">
        <f t="shared" si="292"/>
        <v>0.39047619047619048</v>
      </c>
      <c r="GM735">
        <f t="shared" si="293"/>
        <v>0.35079365079365077</v>
      </c>
      <c r="GN735">
        <f t="shared" si="294"/>
        <v>0.26666666666666666</v>
      </c>
      <c r="GO735">
        <f t="shared" si="295"/>
        <v>0.70588235294117652</v>
      </c>
      <c r="GP735" s="12">
        <f t="shared" si="278"/>
        <v>0.52577319587628868</v>
      </c>
      <c r="GQ735">
        <f t="shared" si="279"/>
        <v>0.70588235294117652</v>
      </c>
      <c r="GR735">
        <f t="shared" si="296"/>
        <v>51</v>
      </c>
      <c r="GS735">
        <f t="shared" si="297"/>
        <v>9</v>
      </c>
      <c r="GT735">
        <f t="shared" si="298"/>
        <v>0.17647058823529413</v>
      </c>
      <c r="GU735">
        <f t="shared" si="299"/>
        <v>7.836363636363636</v>
      </c>
    </row>
    <row r="736" spans="1:203" x14ac:dyDescent="0.2">
      <c r="A736">
        <v>2023</v>
      </c>
      <c r="B736" s="2">
        <v>45087</v>
      </c>
      <c r="C736" s="21" t="s">
        <v>1</v>
      </c>
      <c r="D736" s="21" t="s">
        <v>20</v>
      </c>
      <c r="E736" s="4">
        <f t="shared" si="275"/>
        <v>2.4</v>
      </c>
      <c r="F736" s="12">
        <v>0</v>
      </c>
      <c r="G736" s="12">
        <v>0</v>
      </c>
      <c r="H736" s="5" t="s">
        <v>31</v>
      </c>
      <c r="I736" s="12" t="s">
        <v>7</v>
      </c>
      <c r="J736" s="12">
        <v>20</v>
      </c>
      <c r="K736" s="12">
        <v>4</v>
      </c>
      <c r="L736" s="12">
        <v>20</v>
      </c>
      <c r="M736" s="12">
        <v>0</v>
      </c>
      <c r="N736" s="12">
        <v>0</v>
      </c>
      <c r="O736" s="12">
        <v>18.600000000000001</v>
      </c>
      <c r="P736" s="12">
        <v>0</v>
      </c>
      <c r="Q736" s="12">
        <v>2.8</v>
      </c>
      <c r="R736" s="12">
        <v>2.8</v>
      </c>
      <c r="S736" s="12">
        <v>0.14000000000000001</v>
      </c>
      <c r="T736" s="17">
        <v>-2.8</v>
      </c>
      <c r="U736" s="12">
        <v>348</v>
      </c>
      <c r="V736" s="12">
        <v>433</v>
      </c>
      <c r="W736" s="12">
        <v>80.400000000000006</v>
      </c>
      <c r="X736" s="12">
        <v>5915</v>
      </c>
      <c r="Y736" s="12">
        <v>2192</v>
      </c>
      <c r="Z736" s="12">
        <v>176</v>
      </c>
      <c r="AA736" s="12">
        <v>196</v>
      </c>
      <c r="AB736" s="12">
        <v>89.8</v>
      </c>
      <c r="AC736" s="12">
        <v>134</v>
      </c>
      <c r="AD736" s="12">
        <v>156</v>
      </c>
      <c r="AE736" s="12">
        <v>85.9</v>
      </c>
      <c r="AF736" s="12">
        <v>30</v>
      </c>
      <c r="AG736" s="12">
        <v>56</v>
      </c>
      <c r="AH736" s="12">
        <v>53.6</v>
      </c>
      <c r="AI736" s="12">
        <v>0</v>
      </c>
      <c r="AJ736" s="12">
        <v>2.1</v>
      </c>
      <c r="AK736" s="12">
        <v>1.1000000000000001</v>
      </c>
      <c r="AL736" s="12">
        <v>14</v>
      </c>
      <c r="AM736" s="12">
        <v>28</v>
      </c>
      <c r="AN736" s="12">
        <v>5</v>
      </c>
      <c r="AO736" s="12">
        <v>2</v>
      </c>
      <c r="AP736" s="12">
        <v>31</v>
      </c>
      <c r="AQ736" s="12">
        <v>6</v>
      </c>
      <c r="AR736" s="12">
        <v>6</v>
      </c>
      <c r="AS736" s="12">
        <v>19</v>
      </c>
      <c r="AT736" s="12">
        <v>9</v>
      </c>
      <c r="AU736" s="12">
        <v>32</v>
      </c>
      <c r="AV736" s="12">
        <v>27</v>
      </c>
      <c r="AW736" s="12">
        <v>2</v>
      </c>
      <c r="AX736" s="12">
        <v>1</v>
      </c>
      <c r="AY736" s="12">
        <v>2</v>
      </c>
      <c r="AZ736" s="12">
        <v>0</v>
      </c>
      <c r="BA736" s="12">
        <v>0</v>
      </c>
      <c r="BB736" s="12">
        <v>20</v>
      </c>
      <c r="BC736" s="12">
        <v>8</v>
      </c>
      <c r="BD736" s="12">
        <v>10</v>
      </c>
      <c r="BE736" s="12">
        <v>9</v>
      </c>
      <c r="BF736" s="12">
        <v>1</v>
      </c>
      <c r="BG736" s="12">
        <v>11</v>
      </c>
      <c r="BH736" s="12">
        <v>23</v>
      </c>
      <c r="BI736" s="12">
        <v>47.8</v>
      </c>
      <c r="BJ736" s="12">
        <v>10</v>
      </c>
      <c r="BK736" s="12">
        <v>6</v>
      </c>
      <c r="BL736" s="12">
        <v>0</v>
      </c>
      <c r="BM736" s="12">
        <v>46</v>
      </c>
      <c r="BN736" s="12">
        <v>538</v>
      </c>
      <c r="BO736" s="12">
        <v>55</v>
      </c>
      <c r="BP736" s="12">
        <v>176</v>
      </c>
      <c r="BQ736" s="12">
        <v>248</v>
      </c>
      <c r="BR736" s="12">
        <v>119</v>
      </c>
      <c r="BS736" s="12">
        <v>23</v>
      </c>
      <c r="BT736" s="12">
        <v>22</v>
      </c>
      <c r="BU736" s="12">
        <v>11</v>
      </c>
      <c r="BV736" s="12">
        <v>50</v>
      </c>
      <c r="BW736" s="12">
        <v>304</v>
      </c>
      <c r="BX736" s="12">
        <v>1689</v>
      </c>
      <c r="BY736" s="12">
        <v>904</v>
      </c>
      <c r="BZ736" s="12">
        <v>22</v>
      </c>
      <c r="CA736" s="12">
        <v>10</v>
      </c>
      <c r="CB736" s="12">
        <v>7</v>
      </c>
      <c r="CC736" s="12">
        <v>14</v>
      </c>
      <c r="CD736" s="12">
        <v>3</v>
      </c>
      <c r="CE736" s="12">
        <v>1</v>
      </c>
      <c r="CF736" s="12">
        <v>0</v>
      </c>
      <c r="CG736" s="12">
        <v>12</v>
      </c>
      <c r="CH736" s="12">
        <v>58</v>
      </c>
      <c r="CI736" s="12">
        <v>8</v>
      </c>
      <c r="CJ736" s="12">
        <v>44.4</v>
      </c>
      <c r="CK736" s="12">
        <v>10.541700000000001</v>
      </c>
      <c r="CL736" s="12">
        <v>0.61026000000000002</v>
      </c>
      <c r="CM736" s="12">
        <v>0.37058000000000002</v>
      </c>
      <c r="CN736" s="12">
        <f t="shared" si="276"/>
        <v>0.15704387990762125</v>
      </c>
      <c r="CO736" s="12">
        <f t="shared" si="280"/>
        <v>0.45265588914549654</v>
      </c>
      <c r="CP736" s="12">
        <v>0.5</v>
      </c>
      <c r="CQ736" s="12">
        <v>0.45</v>
      </c>
      <c r="CR736" s="12">
        <v>0.05</v>
      </c>
      <c r="CS736" s="12">
        <f t="shared" si="281"/>
        <v>0.32713754646840149</v>
      </c>
      <c r="CT736" s="12">
        <f t="shared" si="282"/>
        <v>0.46096654275092935</v>
      </c>
      <c r="CU736" s="12">
        <f t="shared" si="283"/>
        <v>0.22118959107806691</v>
      </c>
      <c r="CV736" s="12">
        <f t="shared" si="284"/>
        <v>0.4</v>
      </c>
      <c r="CW736" s="12">
        <f t="shared" si="277"/>
        <v>0.55238095238095242</v>
      </c>
      <c r="CX736" s="12">
        <f t="shared" si="285"/>
        <v>0.7</v>
      </c>
      <c r="CY736" s="12">
        <f t="shared" si="286"/>
        <v>38</v>
      </c>
      <c r="CZ736" s="12">
        <f t="shared" si="287"/>
        <v>12</v>
      </c>
      <c r="DA736" s="12">
        <f t="shared" si="288"/>
        <v>0.31578947368421051</v>
      </c>
      <c r="DB736" s="12">
        <f t="shared" si="289"/>
        <v>7.5652173913043477</v>
      </c>
      <c r="DC736" s="12">
        <v>5</v>
      </c>
      <c r="DD736" s="12">
        <v>1</v>
      </c>
      <c r="DE736" s="12">
        <v>20</v>
      </c>
      <c r="DF736" s="12">
        <v>0</v>
      </c>
      <c r="DG736" s="12">
        <v>0</v>
      </c>
      <c r="DH736" s="12">
        <v>14.6</v>
      </c>
      <c r="DI736" s="12">
        <v>1</v>
      </c>
      <c r="DJ736" s="12">
        <v>0.4</v>
      </c>
      <c r="DK736" s="12">
        <v>0.4</v>
      </c>
      <c r="DL736" s="12">
        <v>0.08</v>
      </c>
      <c r="DM736" s="17">
        <v>-0.4</v>
      </c>
      <c r="DN736" s="12">
        <v>427</v>
      </c>
      <c r="DO736" s="12">
        <v>506</v>
      </c>
      <c r="DP736" s="12">
        <v>84.4</v>
      </c>
      <c r="DQ736" s="12">
        <v>7786</v>
      </c>
      <c r="DR736" s="12">
        <v>2663</v>
      </c>
      <c r="DS736" s="12">
        <v>169</v>
      </c>
      <c r="DT736" s="12">
        <v>188</v>
      </c>
      <c r="DU736" s="12">
        <v>89.9</v>
      </c>
      <c r="DV736" s="12">
        <v>204</v>
      </c>
      <c r="DW736" s="12">
        <v>222</v>
      </c>
      <c r="DX736" s="12">
        <v>91.9</v>
      </c>
      <c r="DY736" s="12">
        <v>42</v>
      </c>
      <c r="DZ736" s="12">
        <v>70</v>
      </c>
      <c r="EA736" s="12">
        <v>60</v>
      </c>
      <c r="EB736" s="12">
        <v>0</v>
      </c>
      <c r="EC736" s="12">
        <v>0.3</v>
      </c>
      <c r="ED736" s="12">
        <v>0.4</v>
      </c>
      <c r="EE736" s="12">
        <v>4</v>
      </c>
      <c r="EF736" s="12">
        <v>25</v>
      </c>
      <c r="EG736" s="12">
        <v>2</v>
      </c>
      <c r="EH736" s="12">
        <v>0</v>
      </c>
      <c r="EI736" s="12">
        <v>34</v>
      </c>
      <c r="EJ736" s="12">
        <v>1</v>
      </c>
      <c r="EK736" s="12">
        <v>4</v>
      </c>
      <c r="EL736" s="12">
        <v>8</v>
      </c>
      <c r="EM736" s="12">
        <v>2</v>
      </c>
      <c r="EN736" s="12">
        <v>10</v>
      </c>
      <c r="EO736" s="12">
        <v>4</v>
      </c>
      <c r="EP736" s="12">
        <v>3</v>
      </c>
      <c r="EQ736" s="12">
        <v>1</v>
      </c>
      <c r="ER736" s="12">
        <v>1</v>
      </c>
      <c r="ES736" s="12">
        <v>1</v>
      </c>
      <c r="ET736" s="12">
        <v>0</v>
      </c>
      <c r="EU736" s="12">
        <v>12</v>
      </c>
      <c r="EV736" s="12">
        <v>7</v>
      </c>
      <c r="EW736" s="12">
        <v>5</v>
      </c>
      <c r="EX736" s="12">
        <v>6</v>
      </c>
      <c r="EY736" s="12">
        <v>1</v>
      </c>
      <c r="EZ736" s="12">
        <v>9</v>
      </c>
      <c r="FA736" s="12">
        <v>20</v>
      </c>
      <c r="FB736" s="12">
        <v>45</v>
      </c>
      <c r="FC736" s="12">
        <v>8</v>
      </c>
      <c r="FD736" s="12">
        <v>18</v>
      </c>
      <c r="FE736" s="12">
        <v>0</v>
      </c>
      <c r="FF736" s="12">
        <v>54</v>
      </c>
      <c r="FG736" s="12">
        <v>600</v>
      </c>
      <c r="FH736" s="12">
        <v>68</v>
      </c>
      <c r="FI736" s="12">
        <v>220</v>
      </c>
      <c r="FJ736" s="12">
        <v>310</v>
      </c>
      <c r="FK736" s="12">
        <v>76</v>
      </c>
      <c r="FL736" s="12">
        <v>8</v>
      </c>
      <c r="FM736" s="12">
        <v>25</v>
      </c>
      <c r="FN736" s="12">
        <v>12</v>
      </c>
      <c r="FO736" s="12">
        <v>48</v>
      </c>
      <c r="FP736" s="12">
        <v>250</v>
      </c>
      <c r="FQ736" s="12">
        <v>1534</v>
      </c>
      <c r="FR736" s="12">
        <v>764</v>
      </c>
      <c r="FS736" s="12">
        <v>7</v>
      </c>
      <c r="FT736" s="12">
        <v>7</v>
      </c>
      <c r="FU736" s="12">
        <v>1</v>
      </c>
      <c r="FV736" s="12">
        <v>7</v>
      </c>
      <c r="FW736" s="12">
        <v>9</v>
      </c>
      <c r="FX736" s="12">
        <v>4</v>
      </c>
      <c r="FY736" s="12">
        <v>0</v>
      </c>
      <c r="FZ736" s="12">
        <v>11</v>
      </c>
      <c r="GA736" s="12">
        <v>47</v>
      </c>
      <c r="GB736" s="12">
        <v>10</v>
      </c>
      <c r="GC736" s="12">
        <v>55.6</v>
      </c>
      <c r="GD736" s="12">
        <v>8.8367299999999993</v>
      </c>
      <c r="GE736" s="12">
        <v>0.38973999999999998</v>
      </c>
      <c r="GF736" s="12">
        <v>0.34201999999999999</v>
      </c>
      <c r="GG736" s="12">
        <f t="shared" si="290"/>
        <v>0.14822134387351779</v>
      </c>
      <c r="GH736" s="12">
        <f t="shared" si="291"/>
        <v>0.3715415019762846</v>
      </c>
      <c r="GI736" s="12">
        <v>0.41666999999999998</v>
      </c>
      <c r="GJ736" s="12">
        <v>0.5</v>
      </c>
      <c r="GK736" s="12">
        <v>8.3330000000000001E-2</v>
      </c>
      <c r="GL736">
        <f t="shared" si="292"/>
        <v>0.36666666666666664</v>
      </c>
      <c r="GM736">
        <f t="shared" si="293"/>
        <v>0.51666666666666672</v>
      </c>
      <c r="GN736">
        <f t="shared" si="294"/>
        <v>0.12666666666666668</v>
      </c>
      <c r="GO736">
        <f t="shared" si="295"/>
        <v>0.58333333333333337</v>
      </c>
      <c r="GP736" s="12">
        <f t="shared" si="278"/>
        <v>0.44761904761904764</v>
      </c>
      <c r="GQ736">
        <f t="shared" si="279"/>
        <v>0.8</v>
      </c>
      <c r="GR736">
        <f t="shared" si="296"/>
        <v>32</v>
      </c>
      <c r="GS736">
        <f t="shared" si="297"/>
        <v>3</v>
      </c>
      <c r="GT736">
        <f t="shared" si="298"/>
        <v>9.375E-2</v>
      </c>
      <c r="GU736">
        <f t="shared" si="299"/>
        <v>7.9074074074074074</v>
      </c>
    </row>
    <row r="737" spans="1:203" x14ac:dyDescent="0.2">
      <c r="A737">
        <v>2023</v>
      </c>
      <c r="B737" s="2">
        <v>45101</v>
      </c>
      <c r="C737" s="21" t="s">
        <v>1</v>
      </c>
      <c r="D737" s="21" t="s">
        <v>20</v>
      </c>
      <c r="E737" s="4">
        <f t="shared" si="275"/>
        <v>0.4</v>
      </c>
      <c r="F737" s="12">
        <v>1</v>
      </c>
      <c r="G737" s="12">
        <v>1</v>
      </c>
      <c r="H737" s="5" t="s">
        <v>33</v>
      </c>
      <c r="I737" s="12" t="s">
        <v>7</v>
      </c>
      <c r="J737" s="12">
        <v>16</v>
      </c>
      <c r="K737" s="12">
        <v>7</v>
      </c>
      <c r="L737" s="12">
        <v>43.8</v>
      </c>
      <c r="M737" s="12">
        <v>0.06</v>
      </c>
      <c r="N737" s="12">
        <v>0.14000000000000001</v>
      </c>
      <c r="O737" s="12">
        <v>20.6</v>
      </c>
      <c r="P737" s="12">
        <v>2</v>
      </c>
      <c r="Q737" s="12">
        <v>1</v>
      </c>
      <c r="R737" s="12">
        <v>1</v>
      </c>
      <c r="S737" s="12">
        <v>0.06</v>
      </c>
      <c r="T737" s="12">
        <v>0</v>
      </c>
      <c r="U737" s="12">
        <v>398</v>
      </c>
      <c r="V737" s="12">
        <v>511</v>
      </c>
      <c r="W737" s="12">
        <v>77.900000000000006</v>
      </c>
      <c r="X737" s="12">
        <v>7299</v>
      </c>
      <c r="Y737" s="12">
        <v>2361</v>
      </c>
      <c r="Z737" s="12">
        <v>195</v>
      </c>
      <c r="AA737" s="12">
        <v>213</v>
      </c>
      <c r="AB737" s="12">
        <v>91.5</v>
      </c>
      <c r="AC737" s="12">
        <v>147</v>
      </c>
      <c r="AD737" s="12">
        <v>188</v>
      </c>
      <c r="AE737" s="12">
        <v>78.2</v>
      </c>
      <c r="AF737" s="12">
        <v>52</v>
      </c>
      <c r="AG737" s="12">
        <v>89</v>
      </c>
      <c r="AH737" s="12">
        <v>58.4</v>
      </c>
      <c r="AI737" s="12">
        <v>1</v>
      </c>
      <c r="AJ737" s="12">
        <v>0.5</v>
      </c>
      <c r="AK737" s="12">
        <v>0.8</v>
      </c>
      <c r="AL737" s="12">
        <v>8</v>
      </c>
      <c r="AM737" s="12">
        <v>39</v>
      </c>
      <c r="AN737" s="12">
        <v>10</v>
      </c>
      <c r="AO737" s="12">
        <v>1</v>
      </c>
      <c r="AP737" s="12">
        <v>42</v>
      </c>
      <c r="AQ737" s="12">
        <v>2</v>
      </c>
      <c r="AR737" s="12">
        <v>5</v>
      </c>
      <c r="AS737" s="12">
        <v>28</v>
      </c>
      <c r="AT737" s="12">
        <v>3</v>
      </c>
      <c r="AU737" s="12">
        <v>29</v>
      </c>
      <c r="AV737" s="12">
        <v>21</v>
      </c>
      <c r="AW737" s="12">
        <v>1</v>
      </c>
      <c r="AX737" s="12">
        <v>2</v>
      </c>
      <c r="AY737" s="12">
        <v>2</v>
      </c>
      <c r="AZ737" s="12">
        <v>3</v>
      </c>
      <c r="BA737" s="12">
        <v>0</v>
      </c>
      <c r="BB737" s="12">
        <v>11</v>
      </c>
      <c r="BC737" s="12">
        <v>8</v>
      </c>
      <c r="BD737" s="12">
        <v>5</v>
      </c>
      <c r="BE737" s="12">
        <v>5</v>
      </c>
      <c r="BF737" s="12">
        <v>1</v>
      </c>
      <c r="BG737" s="12">
        <v>7</v>
      </c>
      <c r="BH737" s="12">
        <v>19</v>
      </c>
      <c r="BI737" s="12">
        <v>36.799999999999997</v>
      </c>
      <c r="BJ737" s="12">
        <v>5</v>
      </c>
      <c r="BK737" s="12">
        <v>5</v>
      </c>
      <c r="BL737" s="12">
        <v>0</v>
      </c>
      <c r="BM737" s="12">
        <v>54</v>
      </c>
      <c r="BN737" s="12">
        <v>594</v>
      </c>
      <c r="BO737" s="12">
        <v>39</v>
      </c>
      <c r="BP737" s="12">
        <v>127</v>
      </c>
      <c r="BQ737" s="12">
        <v>285</v>
      </c>
      <c r="BR737" s="12">
        <v>187</v>
      </c>
      <c r="BS737" s="12">
        <v>25</v>
      </c>
      <c r="BT737" s="12">
        <v>19</v>
      </c>
      <c r="BU737" s="12">
        <v>8</v>
      </c>
      <c r="BV737" s="12">
        <v>42.1</v>
      </c>
      <c r="BW737" s="12">
        <v>309</v>
      </c>
      <c r="BX737" s="12">
        <v>2091</v>
      </c>
      <c r="BY737" s="12">
        <v>1162</v>
      </c>
      <c r="BZ737" s="12">
        <v>22</v>
      </c>
      <c r="CA737" s="12">
        <v>19</v>
      </c>
      <c r="CB737" s="12">
        <v>7</v>
      </c>
      <c r="CC737" s="12">
        <v>12</v>
      </c>
      <c r="CD737" s="12">
        <v>7</v>
      </c>
      <c r="CE737" s="12">
        <v>3</v>
      </c>
      <c r="CF737" s="12">
        <v>0</v>
      </c>
      <c r="CG737" s="12">
        <v>15</v>
      </c>
      <c r="CH737" s="12">
        <v>50</v>
      </c>
      <c r="CI737" s="12">
        <v>10</v>
      </c>
      <c r="CJ737" s="12">
        <v>38.5</v>
      </c>
      <c r="CK737" s="12">
        <v>12.027799999999999</v>
      </c>
      <c r="CL737" s="12">
        <v>0.73333000000000004</v>
      </c>
      <c r="CM737" s="12">
        <v>0.32346999999999998</v>
      </c>
      <c r="CN737" s="12">
        <f t="shared" si="276"/>
        <v>0.18786692759295498</v>
      </c>
      <c r="CO737" s="12">
        <f t="shared" si="280"/>
        <v>0.41682974559686886</v>
      </c>
      <c r="CP737" s="12">
        <v>0.45455000000000001</v>
      </c>
      <c r="CQ737" s="12">
        <v>0.45455000000000001</v>
      </c>
      <c r="CR737" s="12">
        <v>9.0910000000000005E-2</v>
      </c>
      <c r="CS737" s="12">
        <f t="shared" si="281"/>
        <v>0.2138047138047138</v>
      </c>
      <c r="CT737" s="12">
        <f t="shared" si="282"/>
        <v>0.47979797979797978</v>
      </c>
      <c r="CU737" s="12">
        <f t="shared" si="283"/>
        <v>0.31481481481481483</v>
      </c>
      <c r="CV737" s="12">
        <f t="shared" si="284"/>
        <v>0.72727272727272729</v>
      </c>
      <c r="CW737" s="12">
        <f t="shared" si="277"/>
        <v>0.52083333333333337</v>
      </c>
      <c r="CX737" s="12">
        <f t="shared" si="285"/>
        <v>0.5</v>
      </c>
      <c r="CY737" s="12">
        <f t="shared" si="286"/>
        <v>58</v>
      </c>
      <c r="CZ737" s="12">
        <f t="shared" si="287"/>
        <v>17</v>
      </c>
      <c r="DA737" s="12">
        <f t="shared" si="288"/>
        <v>0.29310344827586204</v>
      </c>
      <c r="DB737" s="12">
        <f t="shared" si="289"/>
        <v>7.3703703703703702</v>
      </c>
      <c r="DC737" s="12">
        <v>8</v>
      </c>
      <c r="DD737" s="12">
        <v>3</v>
      </c>
      <c r="DE737" s="12">
        <v>37.5</v>
      </c>
      <c r="DF737" s="12">
        <v>0.13</v>
      </c>
      <c r="DG737" s="12">
        <v>0.33</v>
      </c>
      <c r="DH737" s="12">
        <v>16.399999999999999</v>
      </c>
      <c r="DI737" s="12">
        <v>2</v>
      </c>
      <c r="DJ737" s="12">
        <v>0.6</v>
      </c>
      <c r="DK737" s="12">
        <v>0.6</v>
      </c>
      <c r="DL737" s="12">
        <v>0.08</v>
      </c>
      <c r="DM737" s="18">
        <v>0.4</v>
      </c>
      <c r="DN737" s="12">
        <v>354</v>
      </c>
      <c r="DO737" s="12">
        <v>433</v>
      </c>
      <c r="DP737" s="12">
        <v>81.8</v>
      </c>
      <c r="DQ737" s="12">
        <v>6250</v>
      </c>
      <c r="DR737" s="12">
        <v>2343</v>
      </c>
      <c r="DS737" s="12">
        <v>148</v>
      </c>
      <c r="DT737" s="12">
        <v>167</v>
      </c>
      <c r="DU737" s="12">
        <v>88.6</v>
      </c>
      <c r="DV737" s="12">
        <v>172</v>
      </c>
      <c r="DW737" s="12">
        <v>193</v>
      </c>
      <c r="DX737" s="12">
        <v>89.1</v>
      </c>
      <c r="DY737" s="12">
        <v>29</v>
      </c>
      <c r="DZ737" s="12">
        <v>54</v>
      </c>
      <c r="EA737" s="12">
        <v>53.7</v>
      </c>
      <c r="EB737" s="12">
        <v>1</v>
      </c>
      <c r="EC737" s="12">
        <v>0.4</v>
      </c>
      <c r="ED737" s="12">
        <v>0.7</v>
      </c>
      <c r="EE737" s="12">
        <v>5</v>
      </c>
      <c r="EF737" s="12">
        <v>25</v>
      </c>
      <c r="EG737" s="12">
        <v>4</v>
      </c>
      <c r="EH737" s="12">
        <v>1</v>
      </c>
      <c r="EI737" s="12">
        <v>23</v>
      </c>
      <c r="EJ737" s="12">
        <v>1</v>
      </c>
      <c r="EK737" s="12">
        <v>3</v>
      </c>
      <c r="EL737" s="12">
        <v>9</v>
      </c>
      <c r="EM737" s="12">
        <v>1</v>
      </c>
      <c r="EN737" s="12">
        <v>14</v>
      </c>
      <c r="EO737" s="12">
        <v>8</v>
      </c>
      <c r="EP737" s="12">
        <v>2</v>
      </c>
      <c r="EQ737" s="12">
        <v>0</v>
      </c>
      <c r="ER737" s="12">
        <v>1</v>
      </c>
      <c r="ES737" s="12">
        <v>3</v>
      </c>
      <c r="ET737" s="12">
        <v>0</v>
      </c>
      <c r="EU737" s="12">
        <v>15</v>
      </c>
      <c r="EV737" s="12">
        <v>9</v>
      </c>
      <c r="EW737" s="12">
        <v>11</v>
      </c>
      <c r="EX737" s="12">
        <v>4</v>
      </c>
      <c r="EY737" s="12">
        <v>0</v>
      </c>
      <c r="EZ737" s="12">
        <v>8</v>
      </c>
      <c r="FA737" s="12">
        <v>16</v>
      </c>
      <c r="FB737" s="12">
        <v>50</v>
      </c>
      <c r="FC737" s="12">
        <v>7</v>
      </c>
      <c r="FD737" s="12">
        <v>46</v>
      </c>
      <c r="FE737" s="12">
        <v>1</v>
      </c>
      <c r="FF737" s="12">
        <v>46</v>
      </c>
      <c r="FG737" s="12">
        <v>561</v>
      </c>
      <c r="FH737" s="12">
        <v>112</v>
      </c>
      <c r="FI737" s="12">
        <v>264</v>
      </c>
      <c r="FJ737" s="12">
        <v>237</v>
      </c>
      <c r="FK737" s="12">
        <v>68</v>
      </c>
      <c r="FL737" s="12">
        <v>12</v>
      </c>
      <c r="FM737" s="12">
        <v>23</v>
      </c>
      <c r="FN737" s="12">
        <v>12</v>
      </c>
      <c r="FO737" s="12">
        <v>52.2</v>
      </c>
      <c r="FP737" s="12">
        <v>358</v>
      </c>
      <c r="FQ737" s="12">
        <v>1730</v>
      </c>
      <c r="FR737" s="12">
        <v>921</v>
      </c>
      <c r="FS737" s="12">
        <v>16</v>
      </c>
      <c r="FT737" s="12">
        <v>11</v>
      </c>
      <c r="FU737" s="12">
        <v>3</v>
      </c>
      <c r="FV737" s="12">
        <v>15</v>
      </c>
      <c r="FW737" s="12">
        <v>4</v>
      </c>
      <c r="FX737" s="12">
        <v>1</v>
      </c>
      <c r="FY737" s="12">
        <v>0</v>
      </c>
      <c r="FZ737" s="12">
        <v>14</v>
      </c>
      <c r="GA737" s="12">
        <v>46</v>
      </c>
      <c r="GB737" s="12">
        <v>16</v>
      </c>
      <c r="GC737" s="12">
        <v>61.5</v>
      </c>
      <c r="GD737" s="12">
        <v>6.2317099999999996</v>
      </c>
      <c r="GE737" s="12">
        <v>0.26667000000000002</v>
      </c>
      <c r="GF737" s="12">
        <v>0.37487999999999999</v>
      </c>
      <c r="GG737" s="12">
        <f t="shared" si="290"/>
        <v>0.13394919168591224</v>
      </c>
      <c r="GH737" s="12">
        <f t="shared" si="291"/>
        <v>0.38568129330254042</v>
      </c>
      <c r="GI737" s="12">
        <v>0.73333000000000004</v>
      </c>
      <c r="GJ737" s="12">
        <v>0.26667000000000002</v>
      </c>
      <c r="GK737" s="12">
        <v>0</v>
      </c>
      <c r="GL737">
        <f t="shared" si="292"/>
        <v>0.47058823529411764</v>
      </c>
      <c r="GM737">
        <f t="shared" si="293"/>
        <v>0.42245989304812837</v>
      </c>
      <c r="GN737">
        <f t="shared" si="294"/>
        <v>0.12121212121212122</v>
      </c>
      <c r="GO737">
        <f t="shared" si="295"/>
        <v>0.6</v>
      </c>
      <c r="GP737" s="12">
        <f t="shared" si="278"/>
        <v>0.47916666666666669</v>
      </c>
      <c r="GQ737">
        <f t="shared" si="279"/>
        <v>0.625</v>
      </c>
      <c r="GR737">
        <f t="shared" si="296"/>
        <v>36</v>
      </c>
      <c r="GS737">
        <f t="shared" si="297"/>
        <v>7</v>
      </c>
      <c r="GT737">
        <f t="shared" si="298"/>
        <v>0.19444444444444445</v>
      </c>
      <c r="GU737">
        <f t="shared" si="299"/>
        <v>7.6956521739130439</v>
      </c>
    </row>
    <row r="738" spans="1:203" x14ac:dyDescent="0.2">
      <c r="A738">
        <v>2023</v>
      </c>
      <c r="B738" s="2">
        <v>45108</v>
      </c>
      <c r="C738" s="21" t="s">
        <v>1</v>
      </c>
      <c r="D738" s="21" t="s">
        <v>6</v>
      </c>
      <c r="E738" s="4">
        <f t="shared" si="275"/>
        <v>-0.30000000000000004</v>
      </c>
      <c r="F738" s="12">
        <v>0</v>
      </c>
      <c r="G738" s="12">
        <v>1</v>
      </c>
      <c r="H738" s="5" t="s">
        <v>3</v>
      </c>
      <c r="I738" s="12" t="s">
        <v>7</v>
      </c>
      <c r="J738" s="12">
        <v>11</v>
      </c>
      <c r="K738" s="12">
        <v>3</v>
      </c>
      <c r="L738" s="12">
        <v>27.3</v>
      </c>
      <c r="M738" s="12">
        <v>0</v>
      </c>
      <c r="N738" s="12">
        <v>0</v>
      </c>
      <c r="O738" s="12">
        <v>23.9</v>
      </c>
      <c r="P738" s="12">
        <v>0</v>
      </c>
      <c r="Q738" s="12">
        <v>0.5</v>
      </c>
      <c r="R738" s="12">
        <v>0.5</v>
      </c>
      <c r="S738" s="12">
        <v>0.04</v>
      </c>
      <c r="T738" s="17">
        <v>-0.5</v>
      </c>
      <c r="U738" s="12">
        <v>452</v>
      </c>
      <c r="V738" s="12">
        <v>549</v>
      </c>
      <c r="W738" s="12">
        <v>82.3</v>
      </c>
      <c r="X738" s="12">
        <v>7838</v>
      </c>
      <c r="Y738" s="12">
        <v>2914</v>
      </c>
      <c r="Z738" s="12">
        <v>200</v>
      </c>
      <c r="AA738" s="12">
        <v>226</v>
      </c>
      <c r="AB738" s="12">
        <v>88.5</v>
      </c>
      <c r="AC738" s="12">
        <v>220</v>
      </c>
      <c r="AD738" s="12">
        <v>248</v>
      </c>
      <c r="AE738" s="12">
        <v>88.7</v>
      </c>
      <c r="AF738" s="12">
        <v>31</v>
      </c>
      <c r="AG738" s="12">
        <v>62</v>
      </c>
      <c r="AH738" s="12">
        <v>50</v>
      </c>
      <c r="AI738" s="12">
        <v>0</v>
      </c>
      <c r="AJ738" s="12">
        <v>0.3</v>
      </c>
      <c r="AK738" s="12">
        <v>0.6</v>
      </c>
      <c r="AL738" s="12">
        <v>7</v>
      </c>
      <c r="AM738" s="12">
        <v>38</v>
      </c>
      <c r="AN738" s="12">
        <v>5</v>
      </c>
      <c r="AO738" s="12">
        <v>2</v>
      </c>
      <c r="AP738" s="12">
        <v>36</v>
      </c>
      <c r="AQ738" s="12">
        <v>1</v>
      </c>
      <c r="AR738" s="12">
        <v>4</v>
      </c>
      <c r="AS738" s="12">
        <v>29</v>
      </c>
      <c r="AT738" s="12">
        <v>10</v>
      </c>
      <c r="AU738" s="12">
        <v>18</v>
      </c>
      <c r="AV738" s="12">
        <v>15</v>
      </c>
      <c r="AW738" s="12">
        <v>1</v>
      </c>
      <c r="AX738" s="12">
        <v>1</v>
      </c>
      <c r="AY738" s="12">
        <v>1</v>
      </c>
      <c r="AZ738" s="12">
        <v>0</v>
      </c>
      <c r="BA738" s="12">
        <v>0</v>
      </c>
      <c r="BB738" s="12">
        <v>16</v>
      </c>
      <c r="BC738" s="12">
        <v>10</v>
      </c>
      <c r="BD738" s="12">
        <v>6</v>
      </c>
      <c r="BE738" s="12">
        <v>7</v>
      </c>
      <c r="BF738" s="12">
        <v>3</v>
      </c>
      <c r="BG738" s="12">
        <v>8</v>
      </c>
      <c r="BH738" s="12">
        <v>14</v>
      </c>
      <c r="BI738" s="12">
        <v>57.1</v>
      </c>
      <c r="BJ738" s="12">
        <v>4</v>
      </c>
      <c r="BK738" s="12">
        <v>10</v>
      </c>
      <c r="BL738" s="12">
        <v>0</v>
      </c>
      <c r="BM738" s="12">
        <v>58</v>
      </c>
      <c r="BN738" s="12">
        <v>643</v>
      </c>
      <c r="BO738" s="12">
        <v>58</v>
      </c>
      <c r="BP738" s="12">
        <v>203</v>
      </c>
      <c r="BQ738" s="12">
        <v>312</v>
      </c>
      <c r="BR738" s="12">
        <v>134</v>
      </c>
      <c r="BS738" s="12">
        <v>13</v>
      </c>
      <c r="BT738" s="12">
        <v>26</v>
      </c>
      <c r="BU738" s="12">
        <v>12</v>
      </c>
      <c r="BV738" s="12">
        <v>46.2</v>
      </c>
      <c r="BW738" s="12">
        <v>357</v>
      </c>
      <c r="BX738" s="12">
        <v>1651</v>
      </c>
      <c r="BY738" s="12">
        <v>876</v>
      </c>
      <c r="BZ738" s="12">
        <v>19</v>
      </c>
      <c r="CA738" s="12">
        <v>10</v>
      </c>
      <c r="CB738" s="12">
        <v>3</v>
      </c>
      <c r="CC738" s="12">
        <v>15</v>
      </c>
      <c r="CD738" s="12">
        <v>3</v>
      </c>
      <c r="CE738" s="12">
        <v>1</v>
      </c>
      <c r="CF738" s="12">
        <v>0</v>
      </c>
      <c r="CG738" s="12">
        <v>12</v>
      </c>
      <c r="CH738" s="12">
        <v>53</v>
      </c>
      <c r="CI738" s="12">
        <v>14</v>
      </c>
      <c r="CJ738" s="12">
        <v>53.8</v>
      </c>
      <c r="CK738" s="12">
        <v>9.3333300000000001</v>
      </c>
      <c r="CL738" s="12">
        <v>0.62036999999999998</v>
      </c>
      <c r="CM738" s="12">
        <v>0.37178</v>
      </c>
      <c r="CN738" s="12">
        <f t="shared" si="276"/>
        <v>0.122040072859745</v>
      </c>
      <c r="CO738" s="12">
        <f t="shared" si="280"/>
        <v>0.4116575591985428</v>
      </c>
      <c r="CP738" s="12">
        <v>0.375</v>
      </c>
      <c r="CQ738" s="12">
        <v>0.4375</v>
      </c>
      <c r="CR738" s="12">
        <v>0.1875</v>
      </c>
      <c r="CS738" s="12">
        <f t="shared" si="281"/>
        <v>0.31570762052877138</v>
      </c>
      <c r="CT738" s="12">
        <f t="shared" si="282"/>
        <v>0.48522550544323484</v>
      </c>
      <c r="CU738" s="12">
        <f t="shared" si="283"/>
        <v>0.20839813374805599</v>
      </c>
      <c r="CV738" s="12">
        <f t="shared" si="284"/>
        <v>0.625</v>
      </c>
      <c r="CW738" s="12">
        <f t="shared" si="277"/>
        <v>0.49074074074074076</v>
      </c>
      <c r="CX738" s="12">
        <f t="shared" si="285"/>
        <v>0.63636363636363635</v>
      </c>
      <c r="CY738" s="12">
        <f t="shared" si="286"/>
        <v>48</v>
      </c>
      <c r="CZ738" s="12">
        <f t="shared" si="287"/>
        <v>8</v>
      </c>
      <c r="DA738" s="12">
        <f t="shared" si="288"/>
        <v>0.16666666666666666</v>
      </c>
      <c r="DB738" s="12">
        <f t="shared" si="289"/>
        <v>7.7931034482758621</v>
      </c>
      <c r="DC738" s="12">
        <v>10</v>
      </c>
      <c r="DD738" s="12">
        <v>7</v>
      </c>
      <c r="DE738" s="12">
        <v>70</v>
      </c>
      <c r="DF738" s="12">
        <v>0.1</v>
      </c>
      <c r="DG738" s="12">
        <v>0.14000000000000001</v>
      </c>
      <c r="DH738" s="12">
        <v>16.600000000000001</v>
      </c>
      <c r="DI738" s="12">
        <v>0</v>
      </c>
      <c r="DJ738" s="12">
        <v>0.8</v>
      </c>
      <c r="DK738" s="12">
        <v>0.8</v>
      </c>
      <c r="DL738" s="12">
        <v>0.09</v>
      </c>
      <c r="DM738" s="18">
        <v>0.2</v>
      </c>
      <c r="DN738" s="12">
        <v>311</v>
      </c>
      <c r="DO738" s="12">
        <v>392</v>
      </c>
      <c r="DP738" s="12">
        <v>79.3</v>
      </c>
      <c r="DQ738" s="12">
        <v>5570</v>
      </c>
      <c r="DR738" s="12">
        <v>2289</v>
      </c>
      <c r="DS738" s="12">
        <v>128</v>
      </c>
      <c r="DT738" s="12">
        <v>145</v>
      </c>
      <c r="DU738" s="12">
        <v>88.3</v>
      </c>
      <c r="DV738" s="12">
        <v>137</v>
      </c>
      <c r="DW738" s="12">
        <v>154</v>
      </c>
      <c r="DX738" s="12">
        <v>89</v>
      </c>
      <c r="DY738" s="12">
        <v>33</v>
      </c>
      <c r="DZ738" s="12">
        <v>66</v>
      </c>
      <c r="EA738" s="12">
        <v>50</v>
      </c>
      <c r="EB738" s="12">
        <v>1</v>
      </c>
      <c r="EC738" s="12">
        <v>0.7</v>
      </c>
      <c r="ED738" s="12">
        <v>0.8</v>
      </c>
      <c r="EE738" s="12">
        <v>6</v>
      </c>
      <c r="EF738" s="12">
        <v>29</v>
      </c>
      <c r="EG738" s="12">
        <v>5</v>
      </c>
      <c r="EH738" s="12">
        <v>1</v>
      </c>
      <c r="EI738" s="12">
        <v>34</v>
      </c>
      <c r="EJ738" s="12">
        <v>2</v>
      </c>
      <c r="EK738" s="12">
        <v>2</v>
      </c>
      <c r="EL738" s="12">
        <v>12</v>
      </c>
      <c r="EM738" s="12">
        <v>3</v>
      </c>
      <c r="EN738" s="12">
        <v>17</v>
      </c>
      <c r="EO738" s="12">
        <v>12</v>
      </c>
      <c r="EP738" s="12">
        <v>1</v>
      </c>
      <c r="EQ738" s="12">
        <v>2</v>
      </c>
      <c r="ER738" s="12">
        <v>2</v>
      </c>
      <c r="ES738" s="12">
        <v>0</v>
      </c>
      <c r="ET738" s="12">
        <v>0</v>
      </c>
      <c r="EU738" s="12">
        <v>14</v>
      </c>
      <c r="EV738" s="12">
        <v>7</v>
      </c>
      <c r="EW738" s="12">
        <v>6</v>
      </c>
      <c r="EX738" s="12">
        <v>4</v>
      </c>
      <c r="EY738" s="12">
        <v>4</v>
      </c>
      <c r="EZ738" s="12">
        <v>11</v>
      </c>
      <c r="FA738" s="12">
        <v>23</v>
      </c>
      <c r="FB738" s="12">
        <v>47.8</v>
      </c>
      <c r="FC738" s="12">
        <v>9</v>
      </c>
      <c r="FD738" s="12">
        <v>29</v>
      </c>
      <c r="FE738" s="12">
        <v>0</v>
      </c>
      <c r="FF738" s="12">
        <v>42</v>
      </c>
      <c r="FG738" s="12">
        <v>510</v>
      </c>
      <c r="FH738" s="12">
        <v>66</v>
      </c>
      <c r="FI738" s="12">
        <v>204</v>
      </c>
      <c r="FJ738" s="12">
        <v>228</v>
      </c>
      <c r="FK738" s="12">
        <v>82</v>
      </c>
      <c r="FL738" s="12">
        <v>24</v>
      </c>
      <c r="FM738" s="12">
        <v>16</v>
      </c>
      <c r="FN738" s="12">
        <v>6</v>
      </c>
      <c r="FO738" s="12">
        <v>37.5</v>
      </c>
      <c r="FP738" s="12">
        <v>218</v>
      </c>
      <c r="FQ738" s="12">
        <v>1149</v>
      </c>
      <c r="FR738" s="12">
        <v>559</v>
      </c>
      <c r="FS738" s="12">
        <v>11</v>
      </c>
      <c r="FT738" s="12">
        <v>3</v>
      </c>
      <c r="FU738" s="12">
        <v>5</v>
      </c>
      <c r="FV738" s="12">
        <v>17</v>
      </c>
      <c r="FW738" s="12">
        <v>8</v>
      </c>
      <c r="FX738" s="12">
        <v>3</v>
      </c>
      <c r="FY738" s="12">
        <v>0</v>
      </c>
      <c r="FZ738" s="12">
        <v>7</v>
      </c>
      <c r="GA738" s="12">
        <v>55</v>
      </c>
      <c r="GB738" s="12">
        <v>12</v>
      </c>
      <c r="GC738" s="12">
        <v>46.2</v>
      </c>
      <c r="GD738" s="12">
        <v>9.3050800000000002</v>
      </c>
      <c r="GE738" s="12">
        <v>0.37963000000000002</v>
      </c>
      <c r="GF738" s="12">
        <v>0.41094999999999998</v>
      </c>
      <c r="GG738" s="12">
        <f t="shared" si="290"/>
        <v>0.17857142857142858</v>
      </c>
      <c r="GH738" s="12">
        <f t="shared" si="291"/>
        <v>0.36989795918367346</v>
      </c>
      <c r="GI738" s="12">
        <v>0.42857000000000001</v>
      </c>
      <c r="GJ738" s="12">
        <v>0.28571000000000002</v>
      </c>
      <c r="GK738" s="12">
        <v>0.28571000000000002</v>
      </c>
      <c r="GL738">
        <f t="shared" si="292"/>
        <v>0.4</v>
      </c>
      <c r="GM738">
        <f t="shared" si="293"/>
        <v>0.44705882352941179</v>
      </c>
      <c r="GN738">
        <f t="shared" si="294"/>
        <v>0.16078431372549021</v>
      </c>
      <c r="GO738">
        <f t="shared" si="295"/>
        <v>0.5</v>
      </c>
      <c r="GP738" s="12">
        <f t="shared" si="278"/>
        <v>0.5092592592592593</v>
      </c>
      <c r="GQ738">
        <f t="shared" si="279"/>
        <v>0.6</v>
      </c>
      <c r="GR738">
        <f t="shared" si="296"/>
        <v>32</v>
      </c>
      <c r="GS738">
        <f t="shared" si="297"/>
        <v>10</v>
      </c>
      <c r="GT738">
        <f t="shared" si="298"/>
        <v>0.3125</v>
      </c>
      <c r="GU738">
        <f t="shared" si="299"/>
        <v>7.4047619047619051</v>
      </c>
    </row>
    <row r="739" spans="1:203" x14ac:dyDescent="0.2">
      <c r="A739">
        <v>2023</v>
      </c>
      <c r="B739" s="2">
        <v>45158</v>
      </c>
      <c r="C739" s="21" t="s">
        <v>5</v>
      </c>
      <c r="D739" s="21" t="s">
        <v>2</v>
      </c>
      <c r="E739" s="4">
        <f t="shared" si="275"/>
        <v>-1.3000000000000003</v>
      </c>
      <c r="F739" s="12">
        <v>2</v>
      </c>
      <c r="G739" s="12">
        <v>0</v>
      </c>
      <c r="H739" s="5" t="s">
        <v>27</v>
      </c>
      <c r="I739" s="12" t="s">
        <v>7</v>
      </c>
      <c r="J739" s="12">
        <v>12</v>
      </c>
      <c r="K739" s="12">
        <v>4</v>
      </c>
      <c r="L739" s="12">
        <v>33.299999999999997</v>
      </c>
      <c r="M739" s="12">
        <v>0.17</v>
      </c>
      <c r="N739" s="12">
        <v>0.5</v>
      </c>
      <c r="O739" s="12">
        <v>17.899999999999999</v>
      </c>
      <c r="P739" s="12">
        <v>0</v>
      </c>
      <c r="Q739" s="12">
        <v>0.9</v>
      </c>
      <c r="R739" s="12">
        <v>0.9</v>
      </c>
      <c r="S739" s="12">
        <v>7.0000000000000007E-2</v>
      </c>
      <c r="T739" s="18">
        <v>1.1000000000000001</v>
      </c>
      <c r="U739" s="12">
        <v>277</v>
      </c>
      <c r="V739" s="12">
        <v>365</v>
      </c>
      <c r="W739" s="12">
        <v>75.900000000000006</v>
      </c>
      <c r="X739" s="12">
        <v>5069</v>
      </c>
      <c r="Y739" s="12">
        <v>2336</v>
      </c>
      <c r="Z739" s="12">
        <v>126</v>
      </c>
      <c r="AA739" s="12">
        <v>138</v>
      </c>
      <c r="AB739" s="12">
        <v>91.3</v>
      </c>
      <c r="AC739" s="12">
        <v>109</v>
      </c>
      <c r="AD739" s="12">
        <v>129</v>
      </c>
      <c r="AE739" s="12">
        <v>84.5</v>
      </c>
      <c r="AF739" s="12">
        <v>33</v>
      </c>
      <c r="AG739" s="12">
        <v>68</v>
      </c>
      <c r="AH739" s="12">
        <v>48.5</v>
      </c>
      <c r="AI739" s="12">
        <v>1</v>
      </c>
      <c r="AJ739" s="12">
        <v>0.8</v>
      </c>
      <c r="AK739" s="12">
        <v>0.8</v>
      </c>
      <c r="AL739" s="12">
        <v>10</v>
      </c>
      <c r="AM739" s="12">
        <v>25</v>
      </c>
      <c r="AN739" s="12">
        <v>3</v>
      </c>
      <c r="AO739" s="12">
        <v>2</v>
      </c>
      <c r="AP739" s="12">
        <v>34</v>
      </c>
      <c r="AQ739" s="12">
        <v>2</v>
      </c>
      <c r="AR739" s="12">
        <v>2</v>
      </c>
      <c r="AS739" s="12">
        <v>16</v>
      </c>
      <c r="AT739" s="12">
        <v>5</v>
      </c>
      <c r="AU739" s="12">
        <v>19</v>
      </c>
      <c r="AV739" s="12">
        <v>16</v>
      </c>
      <c r="AW739" s="12">
        <v>2</v>
      </c>
      <c r="AX739" s="12">
        <v>0</v>
      </c>
      <c r="AY739" s="12">
        <v>1</v>
      </c>
      <c r="AZ739" s="12">
        <v>0</v>
      </c>
      <c r="BA739" s="12">
        <v>0</v>
      </c>
      <c r="BB739" s="12">
        <v>13</v>
      </c>
      <c r="BC739" s="12">
        <v>8</v>
      </c>
      <c r="BD739" s="12">
        <v>5</v>
      </c>
      <c r="BE739" s="12">
        <v>7</v>
      </c>
      <c r="BF739" s="12">
        <v>1</v>
      </c>
      <c r="BG739" s="12">
        <v>6</v>
      </c>
      <c r="BH739" s="12">
        <v>10</v>
      </c>
      <c r="BI739" s="12">
        <v>60</v>
      </c>
      <c r="BJ739" s="12">
        <v>5</v>
      </c>
      <c r="BK739" s="12">
        <v>20</v>
      </c>
      <c r="BL739" s="12">
        <v>0</v>
      </c>
      <c r="BM739" s="12">
        <v>37</v>
      </c>
      <c r="BN739" s="12">
        <v>462</v>
      </c>
      <c r="BO739" s="12">
        <v>70</v>
      </c>
      <c r="BP739" s="12">
        <v>167</v>
      </c>
      <c r="BQ739" s="12">
        <v>189</v>
      </c>
      <c r="BR739" s="12">
        <v>110</v>
      </c>
      <c r="BS739" s="12">
        <v>15</v>
      </c>
      <c r="BT739" s="12">
        <v>15</v>
      </c>
      <c r="BU739" s="12">
        <v>5</v>
      </c>
      <c r="BV739" s="12">
        <v>33.299999999999997</v>
      </c>
      <c r="BW739" s="12">
        <v>259</v>
      </c>
      <c r="BX739" s="12">
        <v>1264</v>
      </c>
      <c r="BY739" s="12">
        <v>525</v>
      </c>
      <c r="BZ739" s="12">
        <v>14</v>
      </c>
      <c r="CA739" s="12">
        <v>12</v>
      </c>
      <c r="CB739" s="12">
        <v>4</v>
      </c>
      <c r="CC739" s="12">
        <v>11</v>
      </c>
      <c r="CD739" s="12">
        <v>12</v>
      </c>
      <c r="CE739" s="12">
        <v>2</v>
      </c>
      <c r="CF739" s="12">
        <v>0</v>
      </c>
      <c r="CG739" s="12">
        <v>16</v>
      </c>
      <c r="CH739" s="12">
        <v>45</v>
      </c>
      <c r="CI739" s="12">
        <v>9</v>
      </c>
      <c r="CJ739" s="12">
        <v>33.299999999999997</v>
      </c>
      <c r="CK739" s="12">
        <v>11.3704</v>
      </c>
      <c r="CL739" s="12">
        <v>0.40145999999999998</v>
      </c>
      <c r="CM739" s="12">
        <v>0.46084000000000003</v>
      </c>
      <c r="CN739" s="12">
        <f t="shared" si="276"/>
        <v>0.19726027397260273</v>
      </c>
      <c r="CO739" s="12">
        <f t="shared" si="280"/>
        <v>0.37808219178082192</v>
      </c>
      <c r="CP739" s="12">
        <v>0.38462000000000002</v>
      </c>
      <c r="CQ739" s="12">
        <v>0.53846000000000005</v>
      </c>
      <c r="CR739" s="12">
        <v>7.6920000000000002E-2</v>
      </c>
      <c r="CS739" s="12">
        <f t="shared" si="281"/>
        <v>0.36147186147186144</v>
      </c>
      <c r="CT739" s="12">
        <f t="shared" si="282"/>
        <v>0.40909090909090912</v>
      </c>
      <c r="CU739" s="12">
        <f t="shared" si="283"/>
        <v>0.23809523809523808</v>
      </c>
      <c r="CV739" s="12">
        <f t="shared" si="284"/>
        <v>0.61538461538461542</v>
      </c>
      <c r="CW739" s="12">
        <f t="shared" si="277"/>
        <v>0.45454545454545453</v>
      </c>
      <c r="CX739" s="12">
        <f t="shared" si="285"/>
        <v>0.83333333333333337</v>
      </c>
      <c r="CY739" s="12">
        <f t="shared" si="286"/>
        <v>37</v>
      </c>
      <c r="CZ739" s="12">
        <f t="shared" si="287"/>
        <v>7</v>
      </c>
      <c r="DA739" s="12">
        <f t="shared" si="288"/>
        <v>0.1891891891891892</v>
      </c>
      <c r="DB739" s="12">
        <f t="shared" si="289"/>
        <v>7.4864864864864868</v>
      </c>
      <c r="DC739" s="12">
        <v>19</v>
      </c>
      <c r="DD739" s="12">
        <v>5</v>
      </c>
      <c r="DE739" s="12">
        <v>26.3</v>
      </c>
      <c r="DF739" s="12">
        <v>0</v>
      </c>
      <c r="DG739" s="12">
        <v>0</v>
      </c>
      <c r="DH739" s="12">
        <v>14.7</v>
      </c>
      <c r="DI739" s="12">
        <v>0</v>
      </c>
      <c r="DJ739" s="12">
        <v>2.2000000000000002</v>
      </c>
      <c r="DK739" s="12">
        <v>2.2000000000000002</v>
      </c>
      <c r="DL739" s="12">
        <v>0.12</v>
      </c>
      <c r="DM739" s="17">
        <v>-2.2000000000000002</v>
      </c>
      <c r="DN739" s="12">
        <v>518</v>
      </c>
      <c r="DO739" s="12">
        <v>614</v>
      </c>
      <c r="DP739" s="12">
        <v>84.4</v>
      </c>
      <c r="DQ739" s="12">
        <v>9023</v>
      </c>
      <c r="DR739" s="12">
        <v>3362</v>
      </c>
      <c r="DS739" s="12">
        <v>238</v>
      </c>
      <c r="DT739" s="12">
        <v>261</v>
      </c>
      <c r="DU739" s="12">
        <v>91.2</v>
      </c>
      <c r="DV739" s="12">
        <v>225</v>
      </c>
      <c r="DW739" s="12">
        <v>254</v>
      </c>
      <c r="DX739" s="12">
        <v>88.6</v>
      </c>
      <c r="DY739" s="12">
        <v>42</v>
      </c>
      <c r="DZ739" s="12">
        <v>68</v>
      </c>
      <c r="EA739" s="12">
        <v>61.8</v>
      </c>
      <c r="EB739" s="12">
        <v>0</v>
      </c>
      <c r="EC739" s="12">
        <v>2</v>
      </c>
      <c r="ED739" s="12">
        <v>2.1</v>
      </c>
      <c r="EE739" s="12">
        <v>15</v>
      </c>
      <c r="EF739" s="12">
        <v>52</v>
      </c>
      <c r="EG739" s="12">
        <v>13</v>
      </c>
      <c r="EH739" s="12">
        <v>3</v>
      </c>
      <c r="EI739" s="12">
        <v>71</v>
      </c>
      <c r="EJ739" s="12">
        <v>3</v>
      </c>
      <c r="EK739" s="12">
        <v>6</v>
      </c>
      <c r="EL739" s="12">
        <v>16</v>
      </c>
      <c r="EM739" s="12">
        <v>3</v>
      </c>
      <c r="EN739" s="12">
        <v>35</v>
      </c>
      <c r="EO739" s="12">
        <v>32</v>
      </c>
      <c r="EP739" s="12">
        <v>1</v>
      </c>
      <c r="EQ739" s="12">
        <v>0</v>
      </c>
      <c r="ER739" s="12">
        <v>2</v>
      </c>
      <c r="ES739" s="12">
        <v>0</v>
      </c>
      <c r="ET739" s="12">
        <v>0</v>
      </c>
      <c r="EU739" s="12">
        <v>19</v>
      </c>
      <c r="EV739" s="12">
        <v>13</v>
      </c>
      <c r="EW739" s="12">
        <v>8</v>
      </c>
      <c r="EX739" s="12">
        <v>10</v>
      </c>
      <c r="EY739" s="12">
        <v>1</v>
      </c>
      <c r="EZ739" s="12">
        <v>7</v>
      </c>
      <c r="FA739" s="12">
        <v>12</v>
      </c>
      <c r="FB739" s="12">
        <v>58.3</v>
      </c>
      <c r="FC739" s="12">
        <v>5</v>
      </c>
      <c r="FD739" s="12">
        <v>12</v>
      </c>
      <c r="FE739" s="12">
        <v>0</v>
      </c>
      <c r="FF739" s="12">
        <v>63</v>
      </c>
      <c r="FG739" s="12">
        <v>716</v>
      </c>
      <c r="FH739" s="12">
        <v>43</v>
      </c>
      <c r="FI739" s="12">
        <v>171</v>
      </c>
      <c r="FJ739" s="12">
        <v>383</v>
      </c>
      <c r="FK739" s="12">
        <v>164</v>
      </c>
      <c r="FL739" s="12">
        <v>29</v>
      </c>
      <c r="FM739" s="12">
        <v>12</v>
      </c>
      <c r="FN739" s="12">
        <v>4</v>
      </c>
      <c r="FO739" s="12">
        <v>33.299999999999997</v>
      </c>
      <c r="FP739" s="12">
        <v>469</v>
      </c>
      <c r="FQ739" s="12">
        <v>2311</v>
      </c>
      <c r="FR739" s="12">
        <v>1255</v>
      </c>
      <c r="FS739" s="12">
        <v>22</v>
      </c>
      <c r="FT739" s="12">
        <v>10</v>
      </c>
      <c r="FU739" s="12">
        <v>6</v>
      </c>
      <c r="FV739" s="12">
        <v>14</v>
      </c>
      <c r="FW739" s="12">
        <v>7</v>
      </c>
      <c r="FX739" s="12">
        <v>2</v>
      </c>
      <c r="FY739" s="12">
        <v>0</v>
      </c>
      <c r="FZ739" s="12">
        <v>13</v>
      </c>
      <c r="GA739" s="12">
        <v>54</v>
      </c>
      <c r="GB739" s="12">
        <v>18</v>
      </c>
      <c r="GC739" s="12">
        <v>66.7</v>
      </c>
      <c r="GD739" s="12">
        <v>7.4489799999999997</v>
      </c>
      <c r="GE739" s="12">
        <v>0.59853999999999996</v>
      </c>
      <c r="GF739" s="12">
        <v>0.37259999999999999</v>
      </c>
      <c r="GG739" s="12">
        <f t="shared" si="290"/>
        <v>0.1254071661237785</v>
      </c>
      <c r="GH739" s="12">
        <f t="shared" si="291"/>
        <v>0.42508143322475572</v>
      </c>
      <c r="GI739" s="12">
        <v>0.42104999999999998</v>
      </c>
      <c r="GJ739" s="12">
        <v>0.52632000000000001</v>
      </c>
      <c r="GK739" s="12">
        <v>5.2630000000000003E-2</v>
      </c>
      <c r="GL739">
        <f t="shared" si="292"/>
        <v>0.23882681564245811</v>
      </c>
      <c r="GM739">
        <f t="shared" si="293"/>
        <v>0.53491620111731841</v>
      </c>
      <c r="GN739">
        <f t="shared" si="294"/>
        <v>0.22905027932960895</v>
      </c>
      <c r="GO739">
        <f t="shared" si="295"/>
        <v>0.68421052631578949</v>
      </c>
      <c r="GP739" s="12">
        <f t="shared" si="278"/>
        <v>0.54545454545454541</v>
      </c>
      <c r="GQ739">
        <f t="shared" si="279"/>
        <v>0.78947368421052633</v>
      </c>
      <c r="GR739">
        <f t="shared" si="296"/>
        <v>62</v>
      </c>
      <c r="GS739">
        <f t="shared" si="297"/>
        <v>19</v>
      </c>
      <c r="GT739">
        <f t="shared" si="298"/>
        <v>0.30645161290322581</v>
      </c>
      <c r="GU739">
        <f t="shared" si="299"/>
        <v>8.2222222222222214</v>
      </c>
    </row>
    <row r="740" spans="1:203" x14ac:dyDescent="0.2">
      <c r="A740">
        <v>2023</v>
      </c>
      <c r="B740" s="2">
        <v>45168</v>
      </c>
      <c r="C740" s="21" t="s">
        <v>5</v>
      </c>
      <c r="D740" s="21" t="s">
        <v>6</v>
      </c>
      <c r="E740" s="4">
        <f t="shared" si="275"/>
        <v>-0.70000000000000007</v>
      </c>
      <c r="F740" s="12">
        <v>0</v>
      </c>
      <c r="G740" s="12">
        <v>2</v>
      </c>
      <c r="H740" s="5" t="s">
        <v>3</v>
      </c>
      <c r="I740" s="12" t="s">
        <v>7</v>
      </c>
      <c r="J740" s="12">
        <v>13</v>
      </c>
      <c r="K740" s="12">
        <v>3</v>
      </c>
      <c r="L740" s="12">
        <v>23.1</v>
      </c>
      <c r="M740" s="12">
        <v>0</v>
      </c>
      <c r="N740" s="12">
        <v>0</v>
      </c>
      <c r="O740" s="12">
        <v>21.2</v>
      </c>
      <c r="P740" s="12">
        <v>0</v>
      </c>
      <c r="Q740" s="12">
        <v>0.9</v>
      </c>
      <c r="R740" s="12">
        <v>0.9</v>
      </c>
      <c r="S740" s="12">
        <v>7.0000000000000007E-2</v>
      </c>
      <c r="T740" s="17">
        <v>-0.9</v>
      </c>
      <c r="U740" s="12">
        <v>385</v>
      </c>
      <c r="V740" s="12">
        <v>500</v>
      </c>
      <c r="W740" s="12">
        <v>77</v>
      </c>
      <c r="X740" s="12">
        <v>7686</v>
      </c>
      <c r="Y740" s="12">
        <v>3031</v>
      </c>
      <c r="Z740" s="12">
        <v>127</v>
      </c>
      <c r="AA740" s="12">
        <v>148</v>
      </c>
      <c r="AB740" s="12">
        <v>85.8</v>
      </c>
      <c r="AC740" s="12">
        <v>204</v>
      </c>
      <c r="AD740" s="12">
        <v>240</v>
      </c>
      <c r="AE740" s="12">
        <v>85</v>
      </c>
      <c r="AF740" s="12">
        <v>53</v>
      </c>
      <c r="AG740" s="12">
        <v>99</v>
      </c>
      <c r="AH740" s="12">
        <v>53.5</v>
      </c>
      <c r="AI740" s="12">
        <v>0</v>
      </c>
      <c r="AJ740" s="12">
        <v>0.8</v>
      </c>
      <c r="AK740" s="12">
        <v>0.7</v>
      </c>
      <c r="AL740" s="12">
        <v>11</v>
      </c>
      <c r="AM740" s="12">
        <v>39</v>
      </c>
      <c r="AN740" s="12">
        <v>9</v>
      </c>
      <c r="AO740" s="12">
        <v>4</v>
      </c>
      <c r="AP740" s="12">
        <v>47</v>
      </c>
      <c r="AQ740" s="12">
        <v>0</v>
      </c>
      <c r="AR740" s="12">
        <v>4</v>
      </c>
      <c r="AS740" s="12">
        <v>21</v>
      </c>
      <c r="AT740" s="12">
        <v>5</v>
      </c>
      <c r="AU740" s="12">
        <v>26</v>
      </c>
      <c r="AV740" s="12">
        <v>22</v>
      </c>
      <c r="AW740" s="12">
        <v>2</v>
      </c>
      <c r="AX740" s="12">
        <v>0</v>
      </c>
      <c r="AY740" s="12">
        <v>1</v>
      </c>
      <c r="AZ740" s="12">
        <v>1</v>
      </c>
      <c r="BA740" s="12">
        <v>0</v>
      </c>
      <c r="BB740" s="12">
        <v>20</v>
      </c>
      <c r="BC740" s="12">
        <v>16</v>
      </c>
      <c r="BD740" s="12">
        <v>10</v>
      </c>
      <c r="BE740" s="12">
        <v>7</v>
      </c>
      <c r="BF740" s="12">
        <v>3</v>
      </c>
      <c r="BG740" s="12">
        <v>13</v>
      </c>
      <c r="BH740" s="12">
        <v>26</v>
      </c>
      <c r="BI740" s="12">
        <v>50</v>
      </c>
      <c r="BJ740" s="12">
        <v>5</v>
      </c>
      <c r="BK740" s="12">
        <v>11</v>
      </c>
      <c r="BL740" s="12">
        <v>1</v>
      </c>
      <c r="BM740" s="12">
        <v>47</v>
      </c>
      <c r="BN740" s="12">
        <v>590</v>
      </c>
      <c r="BO740" s="12">
        <v>86</v>
      </c>
      <c r="BP740" s="12">
        <v>246</v>
      </c>
      <c r="BQ740" s="12">
        <v>224</v>
      </c>
      <c r="BR740" s="12">
        <v>128</v>
      </c>
      <c r="BS740" s="12">
        <v>19</v>
      </c>
      <c r="BT740" s="12">
        <v>16</v>
      </c>
      <c r="BU740" s="12">
        <v>8</v>
      </c>
      <c r="BV740" s="12">
        <v>50</v>
      </c>
      <c r="BW740" s="12">
        <v>356</v>
      </c>
      <c r="BX740" s="12">
        <v>1645</v>
      </c>
      <c r="BY740" s="12">
        <v>793</v>
      </c>
      <c r="BZ740" s="12">
        <v>14</v>
      </c>
      <c r="CA740" s="12">
        <v>10</v>
      </c>
      <c r="CB740" s="12">
        <v>2</v>
      </c>
      <c r="CC740" s="12">
        <v>12</v>
      </c>
      <c r="CD740" s="12">
        <v>8</v>
      </c>
      <c r="CE740" s="12">
        <v>1</v>
      </c>
      <c r="CF740" s="12">
        <v>0</v>
      </c>
      <c r="CG740" s="12">
        <v>10</v>
      </c>
      <c r="CH740" s="12">
        <v>62</v>
      </c>
      <c r="CI740" s="12">
        <v>4</v>
      </c>
      <c r="CJ740" s="12">
        <v>20</v>
      </c>
      <c r="CK740" s="12">
        <v>12.0435</v>
      </c>
      <c r="CL740" s="12">
        <v>0.51405999999999996</v>
      </c>
      <c r="CM740" s="12">
        <v>0.39434999999999998</v>
      </c>
      <c r="CN740" s="12">
        <f t="shared" si="276"/>
        <v>0.20599999999999999</v>
      </c>
      <c r="CO740" s="12">
        <f t="shared" si="280"/>
        <v>0.29599999999999999</v>
      </c>
      <c r="CP740" s="12">
        <v>0.5</v>
      </c>
      <c r="CQ740" s="12">
        <v>0.35</v>
      </c>
      <c r="CR740" s="12">
        <v>0.15</v>
      </c>
      <c r="CS740" s="12">
        <f t="shared" si="281"/>
        <v>0.41694915254237286</v>
      </c>
      <c r="CT740" s="12">
        <f t="shared" si="282"/>
        <v>0.37966101694915255</v>
      </c>
      <c r="CU740" s="12">
        <f t="shared" si="283"/>
        <v>0.21694915254237288</v>
      </c>
      <c r="CV740" s="12">
        <f t="shared" si="284"/>
        <v>0.8</v>
      </c>
      <c r="CW740" s="12">
        <f t="shared" si="277"/>
        <v>0.47692307692307695</v>
      </c>
      <c r="CX740" s="12">
        <f t="shared" si="285"/>
        <v>0.84615384615384615</v>
      </c>
      <c r="CY740" s="12">
        <f t="shared" si="286"/>
        <v>49</v>
      </c>
      <c r="CZ740" s="12">
        <f t="shared" si="287"/>
        <v>11</v>
      </c>
      <c r="DA740" s="12">
        <f t="shared" si="288"/>
        <v>0.22448979591836735</v>
      </c>
      <c r="DB740" s="12">
        <f t="shared" si="289"/>
        <v>8.1914893617021285</v>
      </c>
      <c r="DC740" s="12">
        <v>13</v>
      </c>
      <c r="DD740" s="12">
        <v>5</v>
      </c>
      <c r="DE740" s="12">
        <v>38.5</v>
      </c>
      <c r="DF740" s="12">
        <v>0.15</v>
      </c>
      <c r="DG740" s="12">
        <v>0.4</v>
      </c>
      <c r="DH740" s="12">
        <v>15.6</v>
      </c>
      <c r="DI740" s="12">
        <v>1</v>
      </c>
      <c r="DJ740" s="12">
        <v>1.6</v>
      </c>
      <c r="DK740" s="12">
        <v>1.6</v>
      </c>
      <c r="DL740" s="12">
        <v>0.12</v>
      </c>
      <c r="DM740" s="18">
        <v>0.4</v>
      </c>
      <c r="DN740" s="12">
        <v>456</v>
      </c>
      <c r="DO740" s="12">
        <v>554</v>
      </c>
      <c r="DP740" s="12">
        <v>82.3</v>
      </c>
      <c r="DQ740" s="12">
        <v>8958</v>
      </c>
      <c r="DR740" s="12">
        <v>3302</v>
      </c>
      <c r="DS740" s="12">
        <v>160</v>
      </c>
      <c r="DT740" s="12">
        <v>176</v>
      </c>
      <c r="DU740" s="12">
        <v>90.9</v>
      </c>
      <c r="DV740" s="12">
        <v>224</v>
      </c>
      <c r="DW740" s="12">
        <v>244</v>
      </c>
      <c r="DX740" s="12">
        <v>91.8</v>
      </c>
      <c r="DY740" s="12">
        <v>65</v>
      </c>
      <c r="DZ740" s="12">
        <v>112</v>
      </c>
      <c r="EA740" s="12">
        <v>58</v>
      </c>
      <c r="EB740" s="12">
        <v>2</v>
      </c>
      <c r="EC740" s="12">
        <v>1.1000000000000001</v>
      </c>
      <c r="ED740" s="12">
        <v>0.5</v>
      </c>
      <c r="EE740" s="12">
        <v>10</v>
      </c>
      <c r="EF740" s="12">
        <v>28</v>
      </c>
      <c r="EG740" s="12">
        <v>9</v>
      </c>
      <c r="EH740" s="12">
        <v>1</v>
      </c>
      <c r="EI740" s="12">
        <v>53</v>
      </c>
      <c r="EJ740" s="12">
        <v>0</v>
      </c>
      <c r="EK740" s="12">
        <v>8</v>
      </c>
      <c r="EL740" s="12">
        <v>9</v>
      </c>
      <c r="EM740" s="12">
        <v>4</v>
      </c>
      <c r="EN740" s="12">
        <v>23</v>
      </c>
      <c r="EO740" s="12">
        <v>18</v>
      </c>
      <c r="EP740" s="12">
        <v>0</v>
      </c>
      <c r="EQ740" s="12">
        <v>2</v>
      </c>
      <c r="ER740" s="12">
        <v>1</v>
      </c>
      <c r="ES740" s="12">
        <v>1</v>
      </c>
      <c r="ET740" s="12">
        <v>1</v>
      </c>
      <c r="EU740" s="12">
        <v>15</v>
      </c>
      <c r="EV740" s="12">
        <v>8</v>
      </c>
      <c r="EW740" s="12">
        <v>6</v>
      </c>
      <c r="EX740" s="12">
        <v>9</v>
      </c>
      <c r="EY740" s="12">
        <v>0</v>
      </c>
      <c r="EZ740" s="12">
        <v>7</v>
      </c>
      <c r="FA740" s="12">
        <v>15</v>
      </c>
      <c r="FB740" s="12">
        <v>46.7</v>
      </c>
      <c r="FC740" s="12">
        <v>11</v>
      </c>
      <c r="FD740" s="12">
        <v>23</v>
      </c>
      <c r="FE740" s="12">
        <v>0</v>
      </c>
      <c r="FF740" s="12">
        <v>53</v>
      </c>
      <c r="FG740" s="12">
        <v>677</v>
      </c>
      <c r="FH740" s="12">
        <v>89</v>
      </c>
      <c r="FI740" s="12">
        <v>234</v>
      </c>
      <c r="FJ740" s="12">
        <v>324</v>
      </c>
      <c r="FK740" s="12">
        <v>121</v>
      </c>
      <c r="FL740" s="12">
        <v>24</v>
      </c>
      <c r="FM740" s="12">
        <v>31</v>
      </c>
      <c r="FN740" s="12">
        <v>13</v>
      </c>
      <c r="FO740" s="12">
        <v>41.9</v>
      </c>
      <c r="FP740" s="12">
        <v>309</v>
      </c>
      <c r="FQ740" s="12">
        <v>1873</v>
      </c>
      <c r="FR740" s="12">
        <v>1040</v>
      </c>
      <c r="FS740" s="12">
        <v>25</v>
      </c>
      <c r="FT740" s="12">
        <v>10</v>
      </c>
      <c r="FU740" s="12">
        <v>10</v>
      </c>
      <c r="FV740" s="12">
        <v>16</v>
      </c>
      <c r="FW740" s="12">
        <v>7</v>
      </c>
      <c r="FX740" s="12">
        <v>1</v>
      </c>
      <c r="FY740" s="12">
        <v>0</v>
      </c>
      <c r="FZ740" s="12">
        <v>9</v>
      </c>
      <c r="GA740" s="12">
        <v>68</v>
      </c>
      <c r="GB740" s="12">
        <v>16</v>
      </c>
      <c r="GC740" s="12">
        <v>80</v>
      </c>
      <c r="GD740" s="12">
        <v>8.6206899999999997</v>
      </c>
      <c r="GE740" s="12">
        <v>0.48593999999999998</v>
      </c>
      <c r="GF740" s="12">
        <v>0.36860999999999999</v>
      </c>
      <c r="GG740" s="12">
        <f t="shared" si="290"/>
        <v>0.21660649819494585</v>
      </c>
      <c r="GH740" s="12">
        <f t="shared" si="291"/>
        <v>0.3176895306859206</v>
      </c>
      <c r="GI740" s="12">
        <v>0.4</v>
      </c>
      <c r="GJ740" s="12">
        <v>0.6</v>
      </c>
      <c r="GK740" s="12">
        <v>0</v>
      </c>
      <c r="GL740">
        <f t="shared" si="292"/>
        <v>0.34564254062038402</v>
      </c>
      <c r="GM740">
        <f t="shared" si="293"/>
        <v>0.47858197932053176</v>
      </c>
      <c r="GN740">
        <f t="shared" si="294"/>
        <v>0.17872968980797638</v>
      </c>
      <c r="GO740">
        <f t="shared" si="295"/>
        <v>0.53333333333333333</v>
      </c>
      <c r="GP740" s="12">
        <f t="shared" si="278"/>
        <v>0.52307692307692311</v>
      </c>
      <c r="GQ740">
        <f t="shared" si="279"/>
        <v>0.76923076923076927</v>
      </c>
      <c r="GR740">
        <f t="shared" si="296"/>
        <v>38</v>
      </c>
      <c r="GS740">
        <f t="shared" si="297"/>
        <v>19</v>
      </c>
      <c r="GT740">
        <f t="shared" si="298"/>
        <v>0.5</v>
      </c>
      <c r="GU740">
        <f t="shared" si="299"/>
        <v>8.6037735849056602</v>
      </c>
    </row>
    <row r="741" spans="1:203" x14ac:dyDescent="0.2">
      <c r="A741">
        <v>2023</v>
      </c>
      <c r="B741" s="2">
        <v>45171</v>
      </c>
      <c r="C741" s="21" t="s">
        <v>5</v>
      </c>
      <c r="D741" s="21" t="s">
        <v>20</v>
      </c>
      <c r="E741" s="4">
        <f t="shared" si="275"/>
        <v>-0.5</v>
      </c>
      <c r="F741" s="12">
        <v>1</v>
      </c>
      <c r="G741" s="12">
        <v>1</v>
      </c>
      <c r="H741" s="5" t="s">
        <v>35</v>
      </c>
      <c r="I741" s="12" t="s">
        <v>7</v>
      </c>
      <c r="J741" s="12">
        <v>5</v>
      </c>
      <c r="K741" s="12">
        <v>1</v>
      </c>
      <c r="L741" s="12">
        <v>20</v>
      </c>
      <c r="M741" s="12">
        <v>0</v>
      </c>
      <c r="N741" s="12">
        <v>0</v>
      </c>
      <c r="O741" s="12">
        <v>22.5</v>
      </c>
      <c r="P741" s="12">
        <v>1</v>
      </c>
      <c r="Q741" s="12">
        <v>1.1000000000000001</v>
      </c>
      <c r="R741" s="12">
        <v>0.3</v>
      </c>
      <c r="S741" s="12">
        <v>0.05</v>
      </c>
      <c r="T741" s="17">
        <v>-0.1</v>
      </c>
      <c r="U741" s="12">
        <v>239</v>
      </c>
      <c r="V741" s="12">
        <v>362</v>
      </c>
      <c r="W741" s="12">
        <v>66</v>
      </c>
      <c r="X741" s="12">
        <v>4341</v>
      </c>
      <c r="Y741" s="12">
        <v>1717</v>
      </c>
      <c r="Z741" s="12">
        <v>99</v>
      </c>
      <c r="AA741" s="12">
        <v>122</v>
      </c>
      <c r="AB741" s="12">
        <v>81.099999999999994</v>
      </c>
      <c r="AC741" s="12">
        <v>102</v>
      </c>
      <c r="AD741" s="12">
        <v>124</v>
      </c>
      <c r="AE741" s="12">
        <v>82.3</v>
      </c>
      <c r="AF741" s="12">
        <v>26</v>
      </c>
      <c r="AG741" s="12">
        <v>80</v>
      </c>
      <c r="AH741" s="12">
        <v>32.5</v>
      </c>
      <c r="AI741" s="12">
        <v>0</v>
      </c>
      <c r="AJ741" s="12">
        <v>0.2</v>
      </c>
      <c r="AK741" s="12">
        <v>0.7</v>
      </c>
      <c r="AL741" s="12">
        <v>4</v>
      </c>
      <c r="AM741" s="12">
        <v>25</v>
      </c>
      <c r="AN741" s="12">
        <v>6</v>
      </c>
      <c r="AO741" s="12">
        <v>1</v>
      </c>
      <c r="AP741" s="12">
        <v>22</v>
      </c>
      <c r="AQ741" s="12">
        <v>0</v>
      </c>
      <c r="AR741" s="12">
        <v>3</v>
      </c>
      <c r="AS741" s="12">
        <v>9</v>
      </c>
      <c r="AT741" s="12">
        <v>2</v>
      </c>
      <c r="AU741" s="12">
        <v>12</v>
      </c>
      <c r="AV741" s="12">
        <v>8</v>
      </c>
      <c r="AW741" s="12">
        <v>2</v>
      </c>
      <c r="AX741" s="12">
        <v>0</v>
      </c>
      <c r="AY741" s="12">
        <v>0</v>
      </c>
      <c r="AZ741" s="12">
        <v>2</v>
      </c>
      <c r="BA741" s="12">
        <v>0</v>
      </c>
      <c r="BB741" s="12">
        <v>17</v>
      </c>
      <c r="BC741" s="12">
        <v>12</v>
      </c>
      <c r="BD741" s="12">
        <v>8</v>
      </c>
      <c r="BE741" s="12">
        <v>8</v>
      </c>
      <c r="BF741" s="12">
        <v>1</v>
      </c>
      <c r="BG741" s="12">
        <v>3</v>
      </c>
      <c r="BH741" s="12">
        <v>8</v>
      </c>
      <c r="BI741" s="12">
        <v>37.5</v>
      </c>
      <c r="BJ741" s="12">
        <v>9</v>
      </c>
      <c r="BK741" s="12">
        <v>14</v>
      </c>
      <c r="BL741" s="12">
        <v>0</v>
      </c>
      <c r="BM741" s="12">
        <v>37</v>
      </c>
      <c r="BN741" s="12">
        <v>438</v>
      </c>
      <c r="BO741" s="12">
        <v>70</v>
      </c>
      <c r="BP741" s="12">
        <v>164</v>
      </c>
      <c r="BQ741" s="12">
        <v>177</v>
      </c>
      <c r="BR741" s="12">
        <v>100</v>
      </c>
      <c r="BS741" s="12">
        <v>13</v>
      </c>
      <c r="BT741" s="12">
        <v>17</v>
      </c>
      <c r="BU741" s="12">
        <v>8</v>
      </c>
      <c r="BV741" s="12">
        <v>47.1</v>
      </c>
      <c r="BW741" s="12">
        <v>205</v>
      </c>
      <c r="BX741" s="12">
        <v>813</v>
      </c>
      <c r="BY741" s="12">
        <v>353</v>
      </c>
      <c r="BZ741" s="12">
        <v>7</v>
      </c>
      <c r="CA741" s="12">
        <v>6</v>
      </c>
      <c r="CB741" s="12">
        <v>1</v>
      </c>
      <c r="CC741" s="12">
        <v>6</v>
      </c>
      <c r="CD741" s="12">
        <v>4</v>
      </c>
      <c r="CE741" s="12">
        <v>2</v>
      </c>
      <c r="CF741" s="12">
        <v>0</v>
      </c>
      <c r="CG741" s="12">
        <v>16</v>
      </c>
      <c r="CH741" s="12">
        <v>45</v>
      </c>
      <c r="CI741" s="12">
        <v>11</v>
      </c>
      <c r="CJ741" s="12">
        <v>39.299999999999997</v>
      </c>
      <c r="CK741" s="12">
        <v>11.232100000000001</v>
      </c>
      <c r="CL741" s="12">
        <v>0.42735000000000001</v>
      </c>
      <c r="CM741" s="12">
        <v>0.39552999999999999</v>
      </c>
      <c r="CN741" s="12">
        <f t="shared" si="276"/>
        <v>0.2292817679558011</v>
      </c>
      <c r="CO741" s="12">
        <f t="shared" si="280"/>
        <v>0.33701657458563539</v>
      </c>
      <c r="CP741" s="12">
        <v>0.47059000000000001</v>
      </c>
      <c r="CQ741" s="12">
        <v>0.47059000000000001</v>
      </c>
      <c r="CR741" s="12">
        <v>5.8819999999999997E-2</v>
      </c>
      <c r="CS741" s="12">
        <f t="shared" si="281"/>
        <v>0.37442922374429222</v>
      </c>
      <c r="CT741" s="12">
        <f t="shared" si="282"/>
        <v>0.4041095890410959</v>
      </c>
      <c r="CU741" s="12">
        <f t="shared" si="283"/>
        <v>0.22831050228310501</v>
      </c>
      <c r="CV741" s="12">
        <f t="shared" si="284"/>
        <v>0.70588235294117652</v>
      </c>
      <c r="CW741" s="12">
        <f t="shared" si="277"/>
        <v>0.54878048780487809</v>
      </c>
      <c r="CX741" s="12">
        <f t="shared" si="285"/>
        <v>0.8</v>
      </c>
      <c r="CY741" s="12">
        <f t="shared" si="286"/>
        <v>31</v>
      </c>
      <c r="CZ741" s="12">
        <f t="shared" si="287"/>
        <v>7</v>
      </c>
      <c r="DA741" s="12">
        <f t="shared" si="288"/>
        <v>0.22580645161290322</v>
      </c>
      <c r="DB741" s="12">
        <f t="shared" si="289"/>
        <v>6.4594594594594597</v>
      </c>
      <c r="DC741" s="12">
        <v>16</v>
      </c>
      <c r="DD741" s="12">
        <v>3</v>
      </c>
      <c r="DE741" s="12">
        <v>18.8</v>
      </c>
      <c r="DF741" s="12">
        <v>0.06</v>
      </c>
      <c r="DG741" s="12">
        <v>0.33</v>
      </c>
      <c r="DH741" s="12">
        <v>21.2</v>
      </c>
      <c r="DI741" s="12">
        <v>3</v>
      </c>
      <c r="DJ741" s="12">
        <v>1.6</v>
      </c>
      <c r="DK741" s="12">
        <v>1.6</v>
      </c>
      <c r="DL741" s="12">
        <v>0.1</v>
      </c>
      <c r="DM741" s="17">
        <v>-0.6</v>
      </c>
      <c r="DN741" s="12">
        <v>540</v>
      </c>
      <c r="DO741" s="12">
        <v>629</v>
      </c>
      <c r="DP741" s="12">
        <v>85.9</v>
      </c>
      <c r="DQ741" s="12">
        <v>10014</v>
      </c>
      <c r="DR741" s="12">
        <v>3579</v>
      </c>
      <c r="DS741" s="12">
        <v>204</v>
      </c>
      <c r="DT741" s="12">
        <v>228</v>
      </c>
      <c r="DU741" s="12">
        <v>89.5</v>
      </c>
      <c r="DV741" s="12">
        <v>270</v>
      </c>
      <c r="DW741" s="12">
        <v>291</v>
      </c>
      <c r="DX741" s="12">
        <v>92.8</v>
      </c>
      <c r="DY741" s="12">
        <v>56</v>
      </c>
      <c r="DZ741" s="12">
        <v>85</v>
      </c>
      <c r="EA741" s="12">
        <v>65.900000000000006</v>
      </c>
      <c r="EB741" s="12">
        <v>1</v>
      </c>
      <c r="EC741" s="12">
        <v>1.4</v>
      </c>
      <c r="ED741" s="12">
        <v>0.8</v>
      </c>
      <c r="EE741" s="12">
        <v>10</v>
      </c>
      <c r="EF741" s="12">
        <v>46</v>
      </c>
      <c r="EG741" s="12">
        <v>9</v>
      </c>
      <c r="EH741" s="12">
        <v>1</v>
      </c>
      <c r="EI741" s="12">
        <v>49</v>
      </c>
      <c r="EJ741" s="12">
        <v>1</v>
      </c>
      <c r="EK741" s="12">
        <v>3</v>
      </c>
      <c r="EL741" s="12">
        <v>9</v>
      </c>
      <c r="EM741" s="12">
        <v>2</v>
      </c>
      <c r="EN741" s="12">
        <v>28</v>
      </c>
      <c r="EO741" s="12">
        <v>22</v>
      </c>
      <c r="EP741" s="12">
        <v>1</v>
      </c>
      <c r="EQ741" s="12">
        <v>0</v>
      </c>
      <c r="ER741" s="12">
        <v>2</v>
      </c>
      <c r="ES741" s="12">
        <v>3</v>
      </c>
      <c r="ET741" s="12">
        <v>0</v>
      </c>
      <c r="EU741" s="12">
        <v>11</v>
      </c>
      <c r="EV741" s="12">
        <v>3</v>
      </c>
      <c r="EW741" s="12">
        <v>4</v>
      </c>
      <c r="EX741" s="12">
        <v>5</v>
      </c>
      <c r="EY741" s="12">
        <v>2</v>
      </c>
      <c r="EZ741" s="12">
        <v>7</v>
      </c>
      <c r="FA741" s="12">
        <v>15</v>
      </c>
      <c r="FB741" s="12">
        <v>46.7</v>
      </c>
      <c r="FC741" s="12">
        <v>9</v>
      </c>
      <c r="FD741" s="12">
        <v>18</v>
      </c>
      <c r="FE741" s="12">
        <v>0</v>
      </c>
      <c r="FF741" s="12">
        <v>63</v>
      </c>
      <c r="FG741" s="12">
        <v>726</v>
      </c>
      <c r="FH741" s="12">
        <v>58</v>
      </c>
      <c r="FI741" s="12">
        <v>231</v>
      </c>
      <c r="FJ741" s="12">
        <v>363</v>
      </c>
      <c r="FK741" s="12">
        <v>134</v>
      </c>
      <c r="FL741" s="12">
        <v>25</v>
      </c>
      <c r="FM741" s="12">
        <v>9</v>
      </c>
      <c r="FN741" s="12">
        <v>5</v>
      </c>
      <c r="FO741" s="12">
        <v>55.6</v>
      </c>
      <c r="FP741" s="12">
        <v>458</v>
      </c>
      <c r="FQ741" s="12">
        <v>2434</v>
      </c>
      <c r="FR741" s="12">
        <v>1166</v>
      </c>
      <c r="FS741" s="12">
        <v>17</v>
      </c>
      <c r="FT741" s="12">
        <v>11</v>
      </c>
      <c r="FU741" s="12">
        <v>5</v>
      </c>
      <c r="FV741" s="12">
        <v>17</v>
      </c>
      <c r="FW741" s="12">
        <v>14</v>
      </c>
      <c r="FX741" s="12">
        <v>3</v>
      </c>
      <c r="FY741" s="12">
        <v>0</v>
      </c>
      <c r="FZ741" s="12">
        <v>14</v>
      </c>
      <c r="GA741" s="12">
        <v>37</v>
      </c>
      <c r="GB741" s="12">
        <v>17</v>
      </c>
      <c r="GC741" s="12">
        <v>60.7</v>
      </c>
      <c r="GD741" s="12">
        <v>6.9615400000000003</v>
      </c>
      <c r="GE741" s="12">
        <v>0.57264999999999999</v>
      </c>
      <c r="GF741" s="12">
        <v>0.3574</v>
      </c>
      <c r="GG741" s="12">
        <f t="shared" si="290"/>
        <v>0.14149443561208266</v>
      </c>
      <c r="GH741" s="12">
        <f t="shared" si="291"/>
        <v>0.36248012718600953</v>
      </c>
      <c r="GI741" s="12">
        <v>0.36364000000000002</v>
      </c>
      <c r="GJ741" s="12">
        <v>0.45455000000000001</v>
      </c>
      <c r="GK741" s="12">
        <v>0.18182000000000001</v>
      </c>
      <c r="GL741">
        <f t="shared" si="292"/>
        <v>0.31818181818181818</v>
      </c>
      <c r="GM741">
        <f t="shared" si="293"/>
        <v>0.5</v>
      </c>
      <c r="GN741">
        <f t="shared" si="294"/>
        <v>0.18457300275482094</v>
      </c>
      <c r="GO741">
        <f t="shared" si="295"/>
        <v>0.27272727272727271</v>
      </c>
      <c r="GP741" s="12">
        <f t="shared" si="278"/>
        <v>0.45121951219512196</v>
      </c>
      <c r="GQ741">
        <f t="shared" si="279"/>
        <v>0.625</v>
      </c>
      <c r="GR741">
        <f t="shared" si="296"/>
        <v>57</v>
      </c>
      <c r="GS741">
        <f t="shared" si="297"/>
        <v>14</v>
      </c>
      <c r="GT741">
        <f t="shared" si="298"/>
        <v>0.24561403508771928</v>
      </c>
      <c r="GU741">
        <f t="shared" si="299"/>
        <v>8.5714285714285712</v>
      </c>
    </row>
    <row r="742" spans="1:203" x14ac:dyDescent="0.2">
      <c r="A742">
        <v>2023</v>
      </c>
      <c r="B742" s="2">
        <v>45185</v>
      </c>
      <c r="C742" s="21" t="s">
        <v>5</v>
      </c>
      <c r="D742" s="21" t="s">
        <v>20</v>
      </c>
      <c r="E742" s="4">
        <f t="shared" si="275"/>
        <v>0.50000000000000011</v>
      </c>
      <c r="F742" s="12">
        <v>0</v>
      </c>
      <c r="G742" s="12">
        <v>0</v>
      </c>
      <c r="H742" s="5" t="s">
        <v>18</v>
      </c>
      <c r="I742" s="12" t="s">
        <v>7</v>
      </c>
      <c r="J742" s="12">
        <v>11</v>
      </c>
      <c r="K742" s="12">
        <v>3</v>
      </c>
      <c r="L742" s="12">
        <v>27.3</v>
      </c>
      <c r="M742" s="12">
        <v>0</v>
      </c>
      <c r="N742" s="12">
        <v>0</v>
      </c>
      <c r="O742" s="12">
        <v>18.5</v>
      </c>
      <c r="P742" s="12">
        <v>1</v>
      </c>
      <c r="Q742" s="12">
        <v>1.1000000000000001</v>
      </c>
      <c r="R742" s="12">
        <v>1.1000000000000001</v>
      </c>
      <c r="S742" s="12">
        <v>0.1</v>
      </c>
      <c r="T742" s="17">
        <v>-1.1000000000000001</v>
      </c>
      <c r="U742" s="12">
        <v>196</v>
      </c>
      <c r="V742" s="12">
        <v>320</v>
      </c>
      <c r="W742" s="12">
        <v>61.3</v>
      </c>
      <c r="X742" s="12">
        <v>3701</v>
      </c>
      <c r="Y742" s="12">
        <v>1587</v>
      </c>
      <c r="Z742" s="12">
        <v>87</v>
      </c>
      <c r="AA742" s="12">
        <v>106</v>
      </c>
      <c r="AB742" s="12">
        <v>82.1</v>
      </c>
      <c r="AC742" s="12">
        <v>80</v>
      </c>
      <c r="AD742" s="12">
        <v>110</v>
      </c>
      <c r="AE742" s="12">
        <v>72.7</v>
      </c>
      <c r="AF742" s="12">
        <v>25</v>
      </c>
      <c r="AG742" s="12">
        <v>80</v>
      </c>
      <c r="AH742" s="12">
        <v>31.3</v>
      </c>
      <c r="AI742" s="12">
        <v>0</v>
      </c>
      <c r="AJ742" s="12">
        <v>1</v>
      </c>
      <c r="AK742" s="12">
        <v>1.6</v>
      </c>
      <c r="AL742" s="12">
        <v>10</v>
      </c>
      <c r="AM742" s="12">
        <v>25</v>
      </c>
      <c r="AN742" s="12">
        <v>9</v>
      </c>
      <c r="AO742" s="12">
        <v>3</v>
      </c>
      <c r="AP742" s="12">
        <v>31</v>
      </c>
      <c r="AQ742" s="12">
        <v>2</v>
      </c>
      <c r="AR742" s="12">
        <v>1</v>
      </c>
      <c r="AS742" s="12">
        <v>15</v>
      </c>
      <c r="AT742" s="12">
        <v>6</v>
      </c>
      <c r="AU742" s="12">
        <v>21</v>
      </c>
      <c r="AV742" s="12">
        <v>17</v>
      </c>
      <c r="AW742" s="12">
        <v>0</v>
      </c>
      <c r="AX742" s="12">
        <v>1</v>
      </c>
      <c r="AY742" s="12">
        <v>0</v>
      </c>
      <c r="AZ742" s="12">
        <v>1</v>
      </c>
      <c r="BA742" s="12">
        <v>2</v>
      </c>
      <c r="BB742" s="12">
        <v>19</v>
      </c>
      <c r="BC742" s="12">
        <v>10</v>
      </c>
      <c r="BD742" s="12">
        <v>9</v>
      </c>
      <c r="BE742" s="12">
        <v>8</v>
      </c>
      <c r="BF742" s="12">
        <v>2</v>
      </c>
      <c r="BG742" s="12">
        <v>5</v>
      </c>
      <c r="BH742" s="12">
        <v>12</v>
      </c>
      <c r="BI742" s="12">
        <v>41.7</v>
      </c>
      <c r="BJ742" s="12">
        <v>10</v>
      </c>
      <c r="BK742" s="12">
        <v>12</v>
      </c>
      <c r="BL742" s="12">
        <v>0</v>
      </c>
      <c r="BM742" s="12">
        <v>42</v>
      </c>
      <c r="BN742" s="12">
        <v>425</v>
      </c>
      <c r="BO742" s="12">
        <v>48</v>
      </c>
      <c r="BP742" s="12">
        <v>115</v>
      </c>
      <c r="BQ742" s="12">
        <v>205</v>
      </c>
      <c r="BR742" s="12">
        <v>110</v>
      </c>
      <c r="BS742" s="12">
        <v>21</v>
      </c>
      <c r="BT742" s="12">
        <v>11</v>
      </c>
      <c r="BU742" s="12">
        <v>3</v>
      </c>
      <c r="BV742" s="12">
        <v>27.3</v>
      </c>
      <c r="BW742" s="12">
        <v>188</v>
      </c>
      <c r="BX742" s="12">
        <v>1013</v>
      </c>
      <c r="BY742" s="12">
        <v>447</v>
      </c>
      <c r="BZ742" s="12">
        <v>11</v>
      </c>
      <c r="CA742" s="12">
        <v>4</v>
      </c>
      <c r="CB742" s="12">
        <v>5</v>
      </c>
      <c r="CC742" s="12">
        <v>21</v>
      </c>
      <c r="CD742" s="12">
        <v>7</v>
      </c>
      <c r="CE742" s="12">
        <v>3</v>
      </c>
      <c r="CF742" s="12">
        <v>0</v>
      </c>
      <c r="CG742" s="12">
        <v>13</v>
      </c>
      <c r="CH742" s="12">
        <v>48</v>
      </c>
      <c r="CI742" s="12">
        <v>17</v>
      </c>
      <c r="CJ742" s="12">
        <v>35.4</v>
      </c>
      <c r="CK742" s="12">
        <v>8.2036999999999995</v>
      </c>
      <c r="CL742" s="12">
        <v>0.51642999999999994</v>
      </c>
      <c r="CM742" s="12">
        <v>0.42880000000000001</v>
      </c>
      <c r="CN742" s="12">
        <f t="shared" si="276"/>
        <v>0.25937500000000002</v>
      </c>
      <c r="CO742" s="12">
        <f t="shared" si="280"/>
        <v>0.33124999999999999</v>
      </c>
      <c r="CP742" s="12">
        <v>0.47367999999999999</v>
      </c>
      <c r="CQ742" s="12">
        <v>0.42104999999999998</v>
      </c>
      <c r="CR742" s="12">
        <v>0.10526000000000001</v>
      </c>
      <c r="CS742" s="12">
        <f t="shared" si="281"/>
        <v>0.27058823529411763</v>
      </c>
      <c r="CT742" s="12">
        <f t="shared" si="282"/>
        <v>0.4823529411764706</v>
      </c>
      <c r="CU742" s="12">
        <f t="shared" si="283"/>
        <v>0.25882352941176473</v>
      </c>
      <c r="CV742" s="12">
        <f t="shared" si="284"/>
        <v>0.52631578947368418</v>
      </c>
      <c r="CW742" s="12">
        <f t="shared" si="277"/>
        <v>0.5161290322580645</v>
      </c>
      <c r="CX742" s="12">
        <f t="shared" si="285"/>
        <v>0.90909090909090906</v>
      </c>
      <c r="CY742" s="12">
        <f t="shared" si="286"/>
        <v>29</v>
      </c>
      <c r="CZ742" s="12">
        <f t="shared" si="287"/>
        <v>14</v>
      </c>
      <c r="DA742" s="12">
        <f t="shared" si="288"/>
        <v>0.48275862068965519</v>
      </c>
      <c r="DB742" s="12">
        <f t="shared" si="289"/>
        <v>4.666666666666667</v>
      </c>
      <c r="DC742" s="12">
        <v>9</v>
      </c>
      <c r="DD742" s="12">
        <v>2</v>
      </c>
      <c r="DE742" s="12">
        <v>22.2</v>
      </c>
      <c r="DF742" s="12">
        <v>0</v>
      </c>
      <c r="DG742" s="12">
        <v>0</v>
      </c>
      <c r="DH742" s="12">
        <v>13.3</v>
      </c>
      <c r="DI742" s="12">
        <v>0</v>
      </c>
      <c r="DJ742" s="12">
        <v>0.6</v>
      </c>
      <c r="DK742" s="12">
        <v>0.6</v>
      </c>
      <c r="DL742" s="12">
        <v>7.0000000000000007E-2</v>
      </c>
      <c r="DM742" s="17">
        <v>-0.6</v>
      </c>
      <c r="DN742" s="12">
        <v>307</v>
      </c>
      <c r="DO742" s="12">
        <v>443</v>
      </c>
      <c r="DP742" s="12">
        <v>69.3</v>
      </c>
      <c r="DQ742" s="12">
        <v>5911</v>
      </c>
      <c r="DR742" s="12">
        <v>2308</v>
      </c>
      <c r="DS742" s="12">
        <v>118</v>
      </c>
      <c r="DT742" s="12">
        <v>138</v>
      </c>
      <c r="DU742" s="12">
        <v>85.5</v>
      </c>
      <c r="DV742" s="12">
        <v>143</v>
      </c>
      <c r="DW742" s="12">
        <v>186</v>
      </c>
      <c r="DX742" s="12">
        <v>76.900000000000006</v>
      </c>
      <c r="DY742" s="12">
        <v>39</v>
      </c>
      <c r="DZ742" s="12">
        <v>89</v>
      </c>
      <c r="EA742" s="12">
        <v>43.8</v>
      </c>
      <c r="EB742" s="12">
        <v>0</v>
      </c>
      <c r="EC742" s="12">
        <v>0.5</v>
      </c>
      <c r="ED742" s="12">
        <v>0.8</v>
      </c>
      <c r="EE742" s="12">
        <v>8</v>
      </c>
      <c r="EF742" s="12">
        <v>17</v>
      </c>
      <c r="EG742" s="12">
        <v>6</v>
      </c>
      <c r="EH742" s="12">
        <v>2</v>
      </c>
      <c r="EI742" s="12">
        <v>22</v>
      </c>
      <c r="EJ742" s="12">
        <v>0</v>
      </c>
      <c r="EK742" s="12">
        <v>1</v>
      </c>
      <c r="EL742" s="12">
        <v>17</v>
      </c>
      <c r="EM742" s="12">
        <v>6</v>
      </c>
      <c r="EN742" s="12">
        <v>17</v>
      </c>
      <c r="EO742" s="12">
        <v>13</v>
      </c>
      <c r="EP742" s="12">
        <v>3</v>
      </c>
      <c r="EQ742" s="12">
        <v>0</v>
      </c>
      <c r="ER742" s="12">
        <v>0</v>
      </c>
      <c r="ES742" s="12">
        <v>1</v>
      </c>
      <c r="ET742" s="12">
        <v>0</v>
      </c>
      <c r="EU742" s="12">
        <v>14</v>
      </c>
      <c r="EV742" s="12">
        <v>8</v>
      </c>
      <c r="EW742" s="12">
        <v>7</v>
      </c>
      <c r="EX742" s="12">
        <v>6</v>
      </c>
      <c r="EY742" s="12">
        <v>1</v>
      </c>
      <c r="EZ742" s="12">
        <v>7</v>
      </c>
      <c r="FA742" s="12">
        <v>10</v>
      </c>
      <c r="FB742" s="12">
        <v>70</v>
      </c>
      <c r="FC742" s="12">
        <v>5</v>
      </c>
      <c r="FD742" s="12">
        <v>18</v>
      </c>
      <c r="FE742" s="12">
        <v>0</v>
      </c>
      <c r="FF742" s="12">
        <v>58</v>
      </c>
      <c r="FG742" s="12">
        <v>539</v>
      </c>
      <c r="FH742" s="12">
        <v>75</v>
      </c>
      <c r="FI742" s="12">
        <v>251</v>
      </c>
      <c r="FJ742" s="12">
        <v>190</v>
      </c>
      <c r="FK742" s="12">
        <v>103</v>
      </c>
      <c r="FL742" s="12">
        <v>21</v>
      </c>
      <c r="FM742" s="12">
        <v>14</v>
      </c>
      <c r="FN742" s="12">
        <v>7</v>
      </c>
      <c r="FO742" s="12">
        <v>50</v>
      </c>
      <c r="FP742" s="12">
        <v>295</v>
      </c>
      <c r="FQ742" s="12">
        <v>1447</v>
      </c>
      <c r="FR742" s="12">
        <v>622</v>
      </c>
      <c r="FS742" s="12">
        <v>10</v>
      </c>
      <c r="FT742" s="12">
        <v>8</v>
      </c>
      <c r="FU742" s="12">
        <v>6</v>
      </c>
      <c r="FV742" s="12">
        <v>17</v>
      </c>
      <c r="FW742" s="12">
        <v>14</v>
      </c>
      <c r="FX742" s="12">
        <v>3</v>
      </c>
      <c r="FY742" s="12">
        <v>0</v>
      </c>
      <c r="FZ742" s="12">
        <v>13</v>
      </c>
      <c r="GA742" s="12">
        <v>45</v>
      </c>
      <c r="GB742" s="12">
        <v>31</v>
      </c>
      <c r="GC742" s="12">
        <v>64.599999999999994</v>
      </c>
      <c r="GD742" s="12">
        <v>6.4</v>
      </c>
      <c r="GE742" s="12">
        <v>0.48357</v>
      </c>
      <c r="GF742" s="12">
        <v>0.39045999999999997</v>
      </c>
      <c r="GG742" s="12">
        <f t="shared" si="290"/>
        <v>0.20316027088036118</v>
      </c>
      <c r="GH742" s="12">
        <f t="shared" si="291"/>
        <v>0.31151241534988711</v>
      </c>
      <c r="GI742" s="12">
        <v>0.5</v>
      </c>
      <c r="GJ742" s="12">
        <v>0.42857000000000001</v>
      </c>
      <c r="GK742" s="12">
        <v>7.1429999999999993E-2</v>
      </c>
      <c r="GL742">
        <f t="shared" si="292"/>
        <v>0.46567717996289426</v>
      </c>
      <c r="GM742">
        <f t="shared" si="293"/>
        <v>0.35250463821892392</v>
      </c>
      <c r="GN742">
        <f t="shared" si="294"/>
        <v>0.19109461966604824</v>
      </c>
      <c r="GO742">
        <f t="shared" si="295"/>
        <v>0.5714285714285714</v>
      </c>
      <c r="GP742" s="12">
        <f t="shared" si="278"/>
        <v>0.4838709677419355</v>
      </c>
      <c r="GQ742">
        <f t="shared" si="279"/>
        <v>0.88888888888888884</v>
      </c>
      <c r="GR742">
        <f t="shared" si="296"/>
        <v>25</v>
      </c>
      <c r="GS742">
        <f t="shared" si="297"/>
        <v>12</v>
      </c>
      <c r="GT742">
        <f t="shared" si="298"/>
        <v>0.48</v>
      </c>
      <c r="GU742">
        <f t="shared" si="299"/>
        <v>5.2931034482758621</v>
      </c>
    </row>
    <row r="743" spans="1:203" x14ac:dyDescent="0.2">
      <c r="A743">
        <v>2023</v>
      </c>
      <c r="B743" s="2">
        <v>45193</v>
      </c>
      <c r="C743" s="21" t="s">
        <v>5</v>
      </c>
      <c r="D743" s="21" t="s">
        <v>6</v>
      </c>
      <c r="E743" s="4">
        <f t="shared" si="275"/>
        <v>-1.5</v>
      </c>
      <c r="F743" s="12">
        <v>0</v>
      </c>
      <c r="G743" s="12">
        <v>3</v>
      </c>
      <c r="H743" s="5" t="s">
        <v>8</v>
      </c>
      <c r="I743" s="12" t="s">
        <v>7</v>
      </c>
      <c r="J743" s="12">
        <v>10</v>
      </c>
      <c r="K743" s="12">
        <v>4</v>
      </c>
      <c r="L743" s="12">
        <v>40</v>
      </c>
      <c r="M743" s="12">
        <v>0</v>
      </c>
      <c r="N743" s="12">
        <v>0</v>
      </c>
      <c r="O743" s="12">
        <v>17.3</v>
      </c>
      <c r="P743" s="12">
        <v>0</v>
      </c>
      <c r="Q743" s="12">
        <v>0.6</v>
      </c>
      <c r="R743" s="12">
        <v>0.6</v>
      </c>
      <c r="S743" s="12">
        <v>0.06</v>
      </c>
      <c r="T743" s="17">
        <v>-0.6</v>
      </c>
      <c r="U743" s="12">
        <v>437</v>
      </c>
      <c r="V743" s="12">
        <v>533</v>
      </c>
      <c r="W743" s="12">
        <v>82</v>
      </c>
      <c r="X743" s="12">
        <v>8045</v>
      </c>
      <c r="Y743" s="12">
        <v>2586</v>
      </c>
      <c r="Z743" s="12">
        <v>188</v>
      </c>
      <c r="AA743" s="12">
        <v>209</v>
      </c>
      <c r="AB743" s="12">
        <v>90</v>
      </c>
      <c r="AC743" s="12">
        <v>200</v>
      </c>
      <c r="AD743" s="12">
        <v>230</v>
      </c>
      <c r="AE743" s="12">
        <v>87</v>
      </c>
      <c r="AF743" s="12">
        <v>43</v>
      </c>
      <c r="AG743" s="12">
        <v>76</v>
      </c>
      <c r="AH743" s="12">
        <v>56.6</v>
      </c>
      <c r="AI743" s="12">
        <v>0</v>
      </c>
      <c r="AJ743" s="12">
        <v>0.6</v>
      </c>
      <c r="AK743" s="12">
        <v>0.4</v>
      </c>
      <c r="AL743" s="12">
        <v>10</v>
      </c>
      <c r="AM743" s="12">
        <v>27</v>
      </c>
      <c r="AN743" s="12">
        <v>8</v>
      </c>
      <c r="AO743" s="12">
        <v>4</v>
      </c>
      <c r="AP743" s="12">
        <v>35</v>
      </c>
      <c r="AQ743" s="12">
        <v>0</v>
      </c>
      <c r="AR743" s="12">
        <v>4</v>
      </c>
      <c r="AS743" s="12">
        <v>15</v>
      </c>
      <c r="AT743" s="12">
        <v>3</v>
      </c>
      <c r="AU743" s="12">
        <v>19</v>
      </c>
      <c r="AV743" s="12">
        <v>16</v>
      </c>
      <c r="AW743" s="12">
        <v>0</v>
      </c>
      <c r="AX743" s="12">
        <v>1</v>
      </c>
      <c r="AY743" s="12">
        <v>2</v>
      </c>
      <c r="AZ743" s="12">
        <v>0</v>
      </c>
      <c r="BA743" s="12">
        <v>0</v>
      </c>
      <c r="BB743" s="12">
        <v>22</v>
      </c>
      <c r="BC743" s="12">
        <v>17</v>
      </c>
      <c r="BD743" s="12">
        <v>12</v>
      </c>
      <c r="BE743" s="12">
        <v>9</v>
      </c>
      <c r="BF743" s="12">
        <v>1</v>
      </c>
      <c r="BG743" s="12">
        <v>13</v>
      </c>
      <c r="BH743" s="12">
        <v>20</v>
      </c>
      <c r="BI743" s="12">
        <v>65</v>
      </c>
      <c r="BJ743" s="12">
        <v>9</v>
      </c>
      <c r="BK743" s="12">
        <v>20</v>
      </c>
      <c r="BL743" s="12">
        <v>0</v>
      </c>
      <c r="BM743" s="12">
        <v>47</v>
      </c>
      <c r="BN743" s="12">
        <v>655</v>
      </c>
      <c r="BO743" s="12">
        <v>84</v>
      </c>
      <c r="BP743" s="12">
        <v>242</v>
      </c>
      <c r="BQ743" s="12">
        <v>296</v>
      </c>
      <c r="BR743" s="12">
        <v>122</v>
      </c>
      <c r="BS743" s="12">
        <v>19</v>
      </c>
      <c r="BT743" s="12">
        <v>16</v>
      </c>
      <c r="BU743" s="12">
        <v>7</v>
      </c>
      <c r="BV743" s="12">
        <v>43.8</v>
      </c>
      <c r="BW743" s="12">
        <v>451</v>
      </c>
      <c r="BX743" s="12">
        <v>2135</v>
      </c>
      <c r="BY743" s="12">
        <v>913</v>
      </c>
      <c r="BZ743" s="12">
        <v>14</v>
      </c>
      <c r="CA743" s="12">
        <v>12</v>
      </c>
      <c r="CB743" s="12">
        <v>4</v>
      </c>
      <c r="CC743" s="12">
        <v>16</v>
      </c>
      <c r="CD743" s="12">
        <v>10</v>
      </c>
      <c r="CE743" s="12">
        <v>1</v>
      </c>
      <c r="CF743" s="12">
        <v>0</v>
      </c>
      <c r="CG743" s="12">
        <v>6</v>
      </c>
      <c r="CH743" s="12">
        <v>63</v>
      </c>
      <c r="CI743" s="12">
        <v>10</v>
      </c>
      <c r="CJ743" s="12">
        <v>58.8</v>
      </c>
      <c r="CK743" s="12">
        <v>10.438599999999999</v>
      </c>
      <c r="CL743" s="12">
        <v>0.37423000000000001</v>
      </c>
      <c r="CM743" s="12">
        <v>0.32144</v>
      </c>
      <c r="CN743" s="12">
        <f t="shared" si="276"/>
        <v>0.15009380863039401</v>
      </c>
      <c r="CO743" s="12">
        <f t="shared" si="280"/>
        <v>0.39212007504690433</v>
      </c>
      <c r="CP743" s="12">
        <v>0.54544999999999999</v>
      </c>
      <c r="CQ743" s="12">
        <v>0.40909000000000001</v>
      </c>
      <c r="CR743" s="12">
        <v>4.5449999999999997E-2</v>
      </c>
      <c r="CS743" s="12">
        <f t="shared" si="281"/>
        <v>0.36946564885496186</v>
      </c>
      <c r="CT743" s="12">
        <f t="shared" si="282"/>
        <v>0.45190839694656487</v>
      </c>
      <c r="CU743" s="12">
        <f t="shared" si="283"/>
        <v>0.18625954198473282</v>
      </c>
      <c r="CV743" s="12">
        <f t="shared" si="284"/>
        <v>0.77272727272727271</v>
      </c>
      <c r="CW743" s="12">
        <f t="shared" si="277"/>
        <v>0.48461538461538461</v>
      </c>
      <c r="CX743" s="12">
        <f t="shared" si="285"/>
        <v>1</v>
      </c>
      <c r="CY743" s="12">
        <f t="shared" si="286"/>
        <v>39</v>
      </c>
      <c r="CZ743" s="12">
        <f t="shared" si="287"/>
        <v>12</v>
      </c>
      <c r="DA743" s="12">
        <f t="shared" si="288"/>
        <v>0.30769230769230771</v>
      </c>
      <c r="DB743" s="12">
        <f t="shared" si="289"/>
        <v>9.2978723404255312</v>
      </c>
      <c r="DC743" s="12">
        <v>16</v>
      </c>
      <c r="DD743" s="12">
        <v>7</v>
      </c>
      <c r="DE743" s="12">
        <v>43.8</v>
      </c>
      <c r="DF743" s="12">
        <v>0.19</v>
      </c>
      <c r="DG743" s="12">
        <v>0.43</v>
      </c>
      <c r="DH743" s="12">
        <v>17.100000000000001</v>
      </c>
      <c r="DI743" s="12">
        <v>0</v>
      </c>
      <c r="DJ743" s="12">
        <v>2.1</v>
      </c>
      <c r="DK743" s="12">
        <v>1.6</v>
      </c>
      <c r="DL743" s="12">
        <v>0.1</v>
      </c>
      <c r="DM743" s="18">
        <v>0.9</v>
      </c>
      <c r="DN743" s="12">
        <v>503</v>
      </c>
      <c r="DO743" s="12">
        <v>595</v>
      </c>
      <c r="DP743" s="12">
        <v>84.5</v>
      </c>
      <c r="DQ743" s="12">
        <v>8639</v>
      </c>
      <c r="DR743" s="12">
        <v>2854</v>
      </c>
      <c r="DS743" s="12">
        <v>237</v>
      </c>
      <c r="DT743" s="12">
        <v>255</v>
      </c>
      <c r="DU743" s="12">
        <v>92.9</v>
      </c>
      <c r="DV743" s="12">
        <v>229</v>
      </c>
      <c r="DW743" s="12">
        <v>251</v>
      </c>
      <c r="DX743" s="12">
        <v>91.2</v>
      </c>
      <c r="DY743" s="12">
        <v>32</v>
      </c>
      <c r="DZ743" s="12">
        <v>57</v>
      </c>
      <c r="EA743" s="12">
        <v>56.1</v>
      </c>
      <c r="EB743" s="12">
        <v>2</v>
      </c>
      <c r="EC743" s="12">
        <v>1.5</v>
      </c>
      <c r="ED743" s="12">
        <v>1.5</v>
      </c>
      <c r="EE743" s="12">
        <v>13</v>
      </c>
      <c r="EF743" s="12">
        <v>42</v>
      </c>
      <c r="EG743" s="12">
        <v>15</v>
      </c>
      <c r="EH743" s="12">
        <v>3</v>
      </c>
      <c r="EI743" s="12">
        <v>61</v>
      </c>
      <c r="EJ743" s="12">
        <v>2</v>
      </c>
      <c r="EK743" s="12">
        <v>1</v>
      </c>
      <c r="EL743" s="12">
        <v>19</v>
      </c>
      <c r="EM743" s="12">
        <v>5</v>
      </c>
      <c r="EN743" s="12">
        <v>27</v>
      </c>
      <c r="EO743" s="12">
        <v>24</v>
      </c>
      <c r="EP743" s="12">
        <v>1</v>
      </c>
      <c r="EQ743" s="12">
        <v>0</v>
      </c>
      <c r="ER743" s="12">
        <v>1</v>
      </c>
      <c r="ES743" s="12">
        <v>1</v>
      </c>
      <c r="ET743" s="12">
        <v>0</v>
      </c>
      <c r="EU743" s="12">
        <v>17</v>
      </c>
      <c r="EV743" s="12">
        <v>11</v>
      </c>
      <c r="EW743" s="12">
        <v>5</v>
      </c>
      <c r="EX743" s="12">
        <v>8</v>
      </c>
      <c r="EY743" s="12">
        <v>4</v>
      </c>
      <c r="EZ743" s="12">
        <v>7</v>
      </c>
      <c r="FA743" s="12">
        <v>14</v>
      </c>
      <c r="FB743" s="12">
        <v>50</v>
      </c>
      <c r="FC743" s="12">
        <v>10</v>
      </c>
      <c r="FD743" s="12">
        <v>10</v>
      </c>
      <c r="FE743" s="12">
        <v>0</v>
      </c>
      <c r="FF743" s="12">
        <v>53</v>
      </c>
      <c r="FG743" s="12">
        <v>705</v>
      </c>
      <c r="FH743" s="12">
        <v>56</v>
      </c>
      <c r="FI743" s="12">
        <v>194</v>
      </c>
      <c r="FJ743" s="12">
        <v>315</v>
      </c>
      <c r="FK743" s="12">
        <v>204</v>
      </c>
      <c r="FL743" s="12">
        <v>33</v>
      </c>
      <c r="FM743" s="12">
        <v>21</v>
      </c>
      <c r="FN743" s="12">
        <v>7</v>
      </c>
      <c r="FO743" s="12">
        <v>33.299999999999997</v>
      </c>
      <c r="FP743" s="12">
        <v>492</v>
      </c>
      <c r="FQ743" s="12">
        <v>2475</v>
      </c>
      <c r="FR743" s="12">
        <v>1238</v>
      </c>
      <c r="FS743" s="12">
        <v>22</v>
      </c>
      <c r="FT743" s="12">
        <v>21</v>
      </c>
      <c r="FU743" s="12">
        <v>6</v>
      </c>
      <c r="FV743" s="12">
        <v>15</v>
      </c>
      <c r="FW743" s="12">
        <v>9</v>
      </c>
      <c r="FX743" s="12">
        <v>1</v>
      </c>
      <c r="FY743" s="12">
        <v>0</v>
      </c>
      <c r="FZ743" s="12">
        <v>11</v>
      </c>
      <c r="GA743" s="12">
        <v>67</v>
      </c>
      <c r="GB743" s="12">
        <v>7</v>
      </c>
      <c r="GC743" s="12">
        <v>41.2</v>
      </c>
      <c r="GD743" s="12">
        <v>11.104200000000001</v>
      </c>
      <c r="GE743" s="12">
        <v>0.62577000000000005</v>
      </c>
      <c r="GF743" s="12">
        <v>0.33035999999999999</v>
      </c>
      <c r="GG743" s="12">
        <f t="shared" si="290"/>
        <v>0.10084033613445378</v>
      </c>
      <c r="GH743" s="12">
        <f t="shared" si="291"/>
        <v>0.42857142857142855</v>
      </c>
      <c r="GI743" s="12">
        <v>0.29411999999999999</v>
      </c>
      <c r="GJ743" s="12">
        <v>0.47059000000000001</v>
      </c>
      <c r="GK743" s="12">
        <v>0.23529</v>
      </c>
      <c r="GL743">
        <f t="shared" si="292"/>
        <v>0.27517730496453902</v>
      </c>
      <c r="GM743">
        <f t="shared" si="293"/>
        <v>0.44680851063829785</v>
      </c>
      <c r="GN743">
        <f t="shared" si="294"/>
        <v>0.28936170212765955</v>
      </c>
      <c r="GO743">
        <f t="shared" si="295"/>
        <v>0.6470588235294118</v>
      </c>
      <c r="GP743" s="12">
        <f t="shared" si="278"/>
        <v>0.51538461538461533</v>
      </c>
      <c r="GQ743">
        <f t="shared" si="279"/>
        <v>0.8125</v>
      </c>
      <c r="GR743">
        <f t="shared" si="296"/>
        <v>63</v>
      </c>
      <c r="GS743">
        <f t="shared" si="297"/>
        <v>21</v>
      </c>
      <c r="GT743">
        <f t="shared" si="298"/>
        <v>0.33333333333333331</v>
      </c>
      <c r="GU743">
        <f t="shared" si="299"/>
        <v>9.4905660377358494</v>
      </c>
    </row>
    <row r="744" spans="1:203" x14ac:dyDescent="0.2">
      <c r="A744">
        <v>2023</v>
      </c>
      <c r="B744" s="2">
        <v>45220</v>
      </c>
      <c r="C744" s="21" t="s">
        <v>5</v>
      </c>
      <c r="D744" s="21" t="s">
        <v>6</v>
      </c>
      <c r="E744" s="4">
        <f t="shared" si="275"/>
        <v>9.9999999999999978E-2</v>
      </c>
      <c r="F744" s="12">
        <v>0</v>
      </c>
      <c r="G744" s="12">
        <v>1</v>
      </c>
      <c r="H744" s="5" t="s">
        <v>9</v>
      </c>
      <c r="I744" s="12" t="s">
        <v>7</v>
      </c>
      <c r="J744" s="12">
        <v>15</v>
      </c>
      <c r="K744" s="12">
        <v>4</v>
      </c>
      <c r="L744" s="12">
        <v>26.7</v>
      </c>
      <c r="M744" s="12">
        <v>0</v>
      </c>
      <c r="N744" s="12">
        <v>0</v>
      </c>
      <c r="O744" s="12">
        <v>17.2</v>
      </c>
      <c r="P744" s="12">
        <v>2</v>
      </c>
      <c r="Q744" s="12">
        <v>1</v>
      </c>
      <c r="R744" s="12">
        <v>1</v>
      </c>
      <c r="S744" s="12">
        <v>7.0000000000000007E-2</v>
      </c>
      <c r="T744" s="17">
        <v>-1</v>
      </c>
      <c r="U744" s="12">
        <v>366</v>
      </c>
      <c r="V744" s="12">
        <v>479</v>
      </c>
      <c r="W744" s="12">
        <v>76.400000000000006</v>
      </c>
      <c r="X744" s="12">
        <v>6141</v>
      </c>
      <c r="Y744" s="12">
        <v>2397</v>
      </c>
      <c r="Z744" s="12">
        <v>179</v>
      </c>
      <c r="AA744" s="12">
        <v>201</v>
      </c>
      <c r="AB744" s="12">
        <v>89.1</v>
      </c>
      <c r="AC744" s="12">
        <v>149</v>
      </c>
      <c r="AD744" s="12">
        <v>183</v>
      </c>
      <c r="AE744" s="12">
        <v>81.400000000000006</v>
      </c>
      <c r="AF744" s="12">
        <v>29</v>
      </c>
      <c r="AG744" s="12">
        <v>62</v>
      </c>
      <c r="AH744" s="12">
        <v>46.8</v>
      </c>
      <c r="AI744" s="12">
        <v>0</v>
      </c>
      <c r="AJ744" s="12">
        <v>0.9</v>
      </c>
      <c r="AK744" s="12">
        <v>1</v>
      </c>
      <c r="AL744" s="12">
        <v>12</v>
      </c>
      <c r="AM744" s="12">
        <v>18</v>
      </c>
      <c r="AN744" s="12">
        <v>12</v>
      </c>
      <c r="AO744" s="12">
        <v>7</v>
      </c>
      <c r="AP744" s="12">
        <v>35</v>
      </c>
      <c r="AQ744" s="12">
        <v>1</v>
      </c>
      <c r="AR744" s="12">
        <v>0</v>
      </c>
      <c r="AS744" s="12">
        <v>30</v>
      </c>
      <c r="AT744" s="12">
        <v>8</v>
      </c>
      <c r="AU744" s="12">
        <v>30</v>
      </c>
      <c r="AV744" s="12">
        <v>25</v>
      </c>
      <c r="AW744" s="12">
        <v>2</v>
      </c>
      <c r="AX744" s="12">
        <v>0</v>
      </c>
      <c r="AY744" s="12">
        <v>0</v>
      </c>
      <c r="AZ744" s="12">
        <v>3</v>
      </c>
      <c r="BA744" s="12">
        <v>0</v>
      </c>
      <c r="BB744" s="12">
        <v>18</v>
      </c>
      <c r="BC744" s="12">
        <v>7</v>
      </c>
      <c r="BD744" s="12">
        <v>8</v>
      </c>
      <c r="BE744" s="12">
        <v>10</v>
      </c>
      <c r="BF744" s="12">
        <v>0</v>
      </c>
      <c r="BG744" s="12">
        <v>4</v>
      </c>
      <c r="BH744" s="12">
        <v>11</v>
      </c>
      <c r="BI744" s="12">
        <v>36.4</v>
      </c>
      <c r="BJ744" s="12">
        <v>7</v>
      </c>
      <c r="BK744" s="12">
        <v>17</v>
      </c>
      <c r="BL744" s="12">
        <v>0</v>
      </c>
      <c r="BM744" s="12">
        <v>50</v>
      </c>
      <c r="BN744" s="12">
        <v>587</v>
      </c>
      <c r="BO744" s="12">
        <v>72</v>
      </c>
      <c r="BP744" s="12">
        <v>201</v>
      </c>
      <c r="BQ744" s="12">
        <v>280</v>
      </c>
      <c r="BR744" s="12">
        <v>114</v>
      </c>
      <c r="BS744" s="12">
        <v>20</v>
      </c>
      <c r="BT744" s="12">
        <v>20</v>
      </c>
      <c r="BU744" s="12">
        <v>9</v>
      </c>
      <c r="BV744" s="12">
        <v>45</v>
      </c>
      <c r="BW744" s="12">
        <v>372</v>
      </c>
      <c r="BX744" s="12">
        <v>1772</v>
      </c>
      <c r="BY744" s="12">
        <v>698</v>
      </c>
      <c r="BZ744" s="12">
        <v>14</v>
      </c>
      <c r="CA744" s="12">
        <v>14</v>
      </c>
      <c r="CB744" s="12">
        <v>1</v>
      </c>
      <c r="CC744" s="12">
        <v>10</v>
      </c>
      <c r="CD744" s="12">
        <v>4</v>
      </c>
      <c r="CE744" s="12">
        <v>0</v>
      </c>
      <c r="CF744" s="12">
        <v>0</v>
      </c>
      <c r="CG744" s="12">
        <v>9</v>
      </c>
      <c r="CH744" s="12">
        <v>48</v>
      </c>
      <c r="CI744" s="12">
        <v>16</v>
      </c>
      <c r="CJ744" s="12">
        <v>53.3</v>
      </c>
      <c r="CK744" s="12">
        <v>9.2156900000000004</v>
      </c>
      <c r="CL744" s="12">
        <v>0.48718</v>
      </c>
      <c r="CM744" s="12">
        <v>0.39033000000000001</v>
      </c>
      <c r="CN744" s="12">
        <f t="shared" si="276"/>
        <v>0.13152400835073069</v>
      </c>
      <c r="CO744" s="12">
        <f t="shared" si="280"/>
        <v>0.41962421711899789</v>
      </c>
      <c r="CP744" s="12">
        <v>0.44444</v>
      </c>
      <c r="CQ744" s="12">
        <v>0.55556000000000005</v>
      </c>
      <c r="CR744" s="12">
        <v>0</v>
      </c>
      <c r="CS744" s="12">
        <f t="shared" si="281"/>
        <v>0.34241908006814309</v>
      </c>
      <c r="CT744" s="12">
        <f t="shared" si="282"/>
        <v>0.47700170357751276</v>
      </c>
      <c r="CU744" s="12">
        <f t="shared" si="283"/>
        <v>0.19420783645655879</v>
      </c>
      <c r="CV744" s="12">
        <f t="shared" si="284"/>
        <v>0.3888888888888889</v>
      </c>
      <c r="CW744" s="12">
        <f t="shared" si="277"/>
        <v>0.5</v>
      </c>
      <c r="CX744" s="12">
        <f t="shared" si="285"/>
        <v>0.8</v>
      </c>
      <c r="CY744" s="12">
        <f t="shared" si="286"/>
        <v>32</v>
      </c>
      <c r="CZ744" s="12">
        <f t="shared" si="287"/>
        <v>13</v>
      </c>
      <c r="DA744" s="12">
        <f t="shared" si="288"/>
        <v>0.40625</v>
      </c>
      <c r="DB744" s="12">
        <f t="shared" si="289"/>
        <v>7.32</v>
      </c>
      <c r="DC744" s="12">
        <v>14</v>
      </c>
      <c r="DD744" s="12">
        <v>4</v>
      </c>
      <c r="DE744" s="12">
        <v>28.6</v>
      </c>
      <c r="DF744" s="12">
        <v>7.0000000000000007E-2</v>
      </c>
      <c r="DG744" s="12">
        <v>0.25</v>
      </c>
      <c r="DH744" s="12">
        <v>16.5</v>
      </c>
      <c r="DI744" s="12">
        <v>0</v>
      </c>
      <c r="DJ744" s="12">
        <v>0.9</v>
      </c>
      <c r="DK744" s="12">
        <v>0.9</v>
      </c>
      <c r="DL744" s="12">
        <v>0.06</v>
      </c>
      <c r="DM744" s="18">
        <v>0.1</v>
      </c>
      <c r="DN744" s="12">
        <v>389</v>
      </c>
      <c r="DO744" s="12">
        <v>470</v>
      </c>
      <c r="DP744" s="12">
        <v>82.8</v>
      </c>
      <c r="DQ744" s="12">
        <v>6724</v>
      </c>
      <c r="DR744" s="12">
        <v>2491</v>
      </c>
      <c r="DS744" s="12">
        <v>170</v>
      </c>
      <c r="DT744" s="12">
        <v>191</v>
      </c>
      <c r="DU744" s="12">
        <v>89</v>
      </c>
      <c r="DV744" s="12">
        <v>188</v>
      </c>
      <c r="DW744" s="12">
        <v>201</v>
      </c>
      <c r="DX744" s="12">
        <v>93.5</v>
      </c>
      <c r="DY744" s="12">
        <v>24</v>
      </c>
      <c r="DZ744" s="12">
        <v>59</v>
      </c>
      <c r="EA744" s="12">
        <v>40.700000000000003</v>
      </c>
      <c r="EB744" s="12">
        <v>1</v>
      </c>
      <c r="EC744" s="12">
        <v>0.9</v>
      </c>
      <c r="ED744" s="12">
        <v>1</v>
      </c>
      <c r="EE744" s="12">
        <v>14</v>
      </c>
      <c r="EF744" s="12">
        <v>29</v>
      </c>
      <c r="EG744" s="12">
        <v>11</v>
      </c>
      <c r="EH744" s="12">
        <v>1</v>
      </c>
      <c r="EI744" s="12">
        <v>49</v>
      </c>
      <c r="EJ744" s="12">
        <v>0</v>
      </c>
      <c r="EK744" s="12">
        <v>1</v>
      </c>
      <c r="EL744" s="12">
        <v>15</v>
      </c>
      <c r="EM744" s="12">
        <v>6</v>
      </c>
      <c r="EN744" s="12">
        <v>28</v>
      </c>
      <c r="EO744" s="12">
        <v>21</v>
      </c>
      <c r="EP744" s="12">
        <v>4</v>
      </c>
      <c r="EQ744" s="12">
        <v>0</v>
      </c>
      <c r="ER744" s="12">
        <v>2</v>
      </c>
      <c r="ES744" s="12">
        <v>1</v>
      </c>
      <c r="ET744" s="12">
        <v>0</v>
      </c>
      <c r="EU744" s="12">
        <v>11</v>
      </c>
      <c r="EV744" s="12">
        <v>6</v>
      </c>
      <c r="EW744" s="12">
        <v>3</v>
      </c>
      <c r="EX744" s="12">
        <v>6</v>
      </c>
      <c r="EY744" s="12">
        <v>2</v>
      </c>
      <c r="EZ744" s="12">
        <v>7</v>
      </c>
      <c r="FA744" s="12">
        <v>16</v>
      </c>
      <c r="FB744" s="12">
        <v>43.8</v>
      </c>
      <c r="FC744" s="12">
        <v>4</v>
      </c>
      <c r="FD744" s="12">
        <v>29</v>
      </c>
      <c r="FE744" s="12">
        <v>0</v>
      </c>
      <c r="FF744" s="12">
        <v>50</v>
      </c>
      <c r="FG744" s="12">
        <v>589</v>
      </c>
      <c r="FH744" s="12">
        <v>80</v>
      </c>
      <c r="FI744" s="12">
        <v>164</v>
      </c>
      <c r="FJ744" s="12">
        <v>311</v>
      </c>
      <c r="FK744" s="12">
        <v>120</v>
      </c>
      <c r="FL744" s="12">
        <v>25</v>
      </c>
      <c r="FM744" s="12">
        <v>11</v>
      </c>
      <c r="FN744" s="12">
        <v>7</v>
      </c>
      <c r="FO744" s="12">
        <v>63.6</v>
      </c>
      <c r="FP744" s="12">
        <v>348</v>
      </c>
      <c r="FQ744" s="12">
        <v>2014</v>
      </c>
      <c r="FR744" s="12">
        <v>1007</v>
      </c>
      <c r="FS744" s="12">
        <v>20</v>
      </c>
      <c r="FT744" s="12">
        <v>12</v>
      </c>
      <c r="FU744" s="12">
        <v>6</v>
      </c>
      <c r="FV744" s="12">
        <v>24</v>
      </c>
      <c r="FW744" s="12">
        <v>14</v>
      </c>
      <c r="FX744" s="12">
        <v>3</v>
      </c>
      <c r="FY744" s="12">
        <v>0</v>
      </c>
      <c r="FZ744" s="12">
        <v>13</v>
      </c>
      <c r="GA744" s="12">
        <v>48</v>
      </c>
      <c r="GB744" s="12">
        <v>14</v>
      </c>
      <c r="GC744" s="12">
        <v>46.7</v>
      </c>
      <c r="GD744" s="12">
        <v>8.4035100000000007</v>
      </c>
      <c r="GE744" s="12">
        <v>0.51282000000000005</v>
      </c>
      <c r="GF744" s="12">
        <v>0.37046000000000001</v>
      </c>
      <c r="GG744" s="12">
        <f t="shared" si="290"/>
        <v>0.1276595744680851</v>
      </c>
      <c r="GH744" s="12">
        <f t="shared" si="291"/>
        <v>0.40638297872340423</v>
      </c>
      <c r="GI744" s="12">
        <v>0.27272999999999997</v>
      </c>
      <c r="GJ744" s="12">
        <v>0.54544999999999999</v>
      </c>
      <c r="GK744" s="12">
        <v>0.18182000000000001</v>
      </c>
      <c r="GL744">
        <f t="shared" si="292"/>
        <v>0.27843803056027167</v>
      </c>
      <c r="GM744">
        <f t="shared" si="293"/>
        <v>0.52801358234295415</v>
      </c>
      <c r="GN744">
        <f t="shared" si="294"/>
        <v>0.2037351443123939</v>
      </c>
      <c r="GO744">
        <f t="shared" si="295"/>
        <v>0.54545454545454541</v>
      </c>
      <c r="GP744" s="12">
        <f t="shared" si="278"/>
        <v>0.5</v>
      </c>
      <c r="GQ744">
        <f t="shared" si="279"/>
        <v>1</v>
      </c>
      <c r="GR744">
        <f t="shared" si="296"/>
        <v>41</v>
      </c>
      <c r="GS744">
        <f t="shared" si="297"/>
        <v>17</v>
      </c>
      <c r="GT744">
        <f t="shared" si="298"/>
        <v>0.41463414634146339</v>
      </c>
      <c r="GU744">
        <f t="shared" si="299"/>
        <v>7.78</v>
      </c>
    </row>
    <row r="745" spans="1:203" x14ac:dyDescent="0.2">
      <c r="A745">
        <v>2023</v>
      </c>
      <c r="B745" s="2">
        <v>44996</v>
      </c>
      <c r="C745" s="21" t="s">
        <v>1</v>
      </c>
      <c r="D745" s="21" t="s">
        <v>20</v>
      </c>
      <c r="E745" s="4">
        <f t="shared" si="275"/>
        <v>0</v>
      </c>
      <c r="F745" s="12">
        <v>1</v>
      </c>
      <c r="G745" s="12">
        <v>1</v>
      </c>
      <c r="H745" s="5" t="s">
        <v>27</v>
      </c>
      <c r="I745" s="12" t="s">
        <v>36</v>
      </c>
      <c r="J745" s="12">
        <v>11</v>
      </c>
      <c r="K745" s="12">
        <v>2</v>
      </c>
      <c r="L745" s="12">
        <v>18.2</v>
      </c>
      <c r="M745" s="12">
        <v>0.09</v>
      </c>
      <c r="N745" s="12">
        <v>0.5</v>
      </c>
      <c r="O745" s="12">
        <v>13.8</v>
      </c>
      <c r="P745" s="12">
        <v>0</v>
      </c>
      <c r="Q745" s="12">
        <v>1.4</v>
      </c>
      <c r="R745" s="12">
        <v>1.4</v>
      </c>
      <c r="S745" s="12">
        <v>0.16</v>
      </c>
      <c r="T745" s="17">
        <v>-0.4</v>
      </c>
      <c r="U745" s="12">
        <v>201</v>
      </c>
      <c r="V745" s="12">
        <v>404</v>
      </c>
      <c r="W745" s="12">
        <v>49.8</v>
      </c>
      <c r="X745" s="12">
        <v>3407</v>
      </c>
      <c r="Y745" s="12">
        <v>1689</v>
      </c>
      <c r="Z745" s="12">
        <v>110</v>
      </c>
      <c r="AA745" s="12">
        <v>169</v>
      </c>
      <c r="AB745" s="12">
        <v>65.099999999999994</v>
      </c>
      <c r="AC745" s="12">
        <v>58</v>
      </c>
      <c r="AD745" s="12">
        <v>118</v>
      </c>
      <c r="AE745" s="12">
        <v>49.2</v>
      </c>
      <c r="AF745" s="12">
        <v>24</v>
      </c>
      <c r="AG745" s="12">
        <v>83</v>
      </c>
      <c r="AH745" s="12">
        <v>28.9</v>
      </c>
      <c r="AI745" s="12">
        <v>0</v>
      </c>
      <c r="AJ745" s="12">
        <v>1.1000000000000001</v>
      </c>
      <c r="AK745" s="12">
        <v>0.6</v>
      </c>
      <c r="AL745" s="12">
        <v>6</v>
      </c>
      <c r="AM745" s="12">
        <v>24</v>
      </c>
      <c r="AN745" s="12">
        <v>6</v>
      </c>
      <c r="AO745" s="12">
        <v>1</v>
      </c>
      <c r="AP745" s="12">
        <v>32</v>
      </c>
      <c r="AQ745" s="12">
        <v>0</v>
      </c>
      <c r="AR745" s="12">
        <v>2</v>
      </c>
      <c r="AS745" s="12">
        <v>15</v>
      </c>
      <c r="AT745" s="12">
        <v>6</v>
      </c>
      <c r="AU745" s="12">
        <v>16</v>
      </c>
      <c r="AV745" s="12">
        <v>9</v>
      </c>
      <c r="AW745" s="12">
        <v>3</v>
      </c>
      <c r="AX745" s="12">
        <v>0</v>
      </c>
      <c r="AY745" s="12">
        <v>3</v>
      </c>
      <c r="AZ745" s="12">
        <v>1</v>
      </c>
      <c r="BA745" s="12">
        <v>0</v>
      </c>
      <c r="BB745" s="12">
        <v>15</v>
      </c>
      <c r="BC745" s="12">
        <v>8</v>
      </c>
      <c r="BD745" s="12">
        <v>7</v>
      </c>
      <c r="BE745" s="12">
        <v>7</v>
      </c>
      <c r="BF745" s="12">
        <v>1</v>
      </c>
      <c r="BG745" s="12">
        <v>1</v>
      </c>
      <c r="BH745" s="12">
        <v>6</v>
      </c>
      <c r="BI745" s="12">
        <v>16.7</v>
      </c>
      <c r="BJ745" s="12">
        <v>17</v>
      </c>
      <c r="BK745" s="12">
        <v>23</v>
      </c>
      <c r="BL745" s="12">
        <v>0</v>
      </c>
      <c r="BM745" s="12">
        <v>52</v>
      </c>
      <c r="BN745" s="12">
        <v>535</v>
      </c>
      <c r="BO745" s="12">
        <v>47</v>
      </c>
      <c r="BP745" s="12">
        <v>149</v>
      </c>
      <c r="BQ745" s="12">
        <v>240</v>
      </c>
      <c r="BR745" s="12">
        <v>149</v>
      </c>
      <c r="BS745" s="12">
        <v>21</v>
      </c>
      <c r="BT745" s="12">
        <v>17</v>
      </c>
      <c r="BU745" s="12">
        <v>8</v>
      </c>
      <c r="BV745" s="12">
        <v>47.1</v>
      </c>
      <c r="BW745" s="12">
        <v>145</v>
      </c>
      <c r="BX745" s="12">
        <v>581</v>
      </c>
      <c r="BY745" s="12">
        <v>183</v>
      </c>
      <c r="BZ745" s="12">
        <v>1</v>
      </c>
      <c r="CA745" s="12">
        <v>4</v>
      </c>
      <c r="CB745" s="12">
        <v>2</v>
      </c>
      <c r="CC745" s="12">
        <v>31</v>
      </c>
      <c r="CD745" s="12">
        <v>6</v>
      </c>
      <c r="CE745" s="12">
        <v>1</v>
      </c>
      <c r="CF745" s="12">
        <v>0</v>
      </c>
      <c r="CG745" s="12">
        <v>11</v>
      </c>
      <c r="CH745" s="12">
        <v>81</v>
      </c>
      <c r="CI745" s="12">
        <v>27</v>
      </c>
      <c r="CJ745" s="12">
        <v>47.4</v>
      </c>
      <c r="CK745" s="12">
        <v>5.7424200000000001</v>
      </c>
      <c r="CL745" s="12">
        <v>0.55596999999999996</v>
      </c>
      <c r="CM745" s="12">
        <v>0.49574000000000001</v>
      </c>
      <c r="CN745" s="12">
        <f t="shared" si="276"/>
        <v>0.21039603960396039</v>
      </c>
      <c r="CO745" s="12">
        <f t="shared" si="280"/>
        <v>0.4183168316831683</v>
      </c>
      <c r="CP745" s="12">
        <v>0.46666999999999997</v>
      </c>
      <c r="CQ745" s="12">
        <v>0.46666999999999997</v>
      </c>
      <c r="CR745" s="12">
        <v>6.6669999999999993E-2</v>
      </c>
      <c r="CS745" s="12">
        <f t="shared" si="281"/>
        <v>0.27850467289719627</v>
      </c>
      <c r="CT745" s="12">
        <f t="shared" si="282"/>
        <v>0.44859813084112149</v>
      </c>
      <c r="CU745" s="12">
        <f t="shared" si="283"/>
        <v>0.27850467289719627</v>
      </c>
      <c r="CV745" s="12">
        <f t="shared" si="284"/>
        <v>0.53333333333333333</v>
      </c>
      <c r="CW745" s="12">
        <f t="shared" si="277"/>
        <v>0.4576271186440678</v>
      </c>
      <c r="CX745" s="12">
        <f t="shared" si="285"/>
        <v>0.54545454545454541</v>
      </c>
      <c r="CY745" s="12">
        <f t="shared" si="286"/>
        <v>28</v>
      </c>
      <c r="CZ745" s="12">
        <f t="shared" si="287"/>
        <v>8</v>
      </c>
      <c r="DA745" s="12">
        <f t="shared" si="288"/>
        <v>0.2857142857142857</v>
      </c>
      <c r="DB745" s="12">
        <f t="shared" si="289"/>
        <v>3.8653846153846154</v>
      </c>
      <c r="DC745" s="12">
        <v>15</v>
      </c>
      <c r="DD745" s="12">
        <v>4</v>
      </c>
      <c r="DE745" s="12">
        <v>26.7</v>
      </c>
      <c r="DF745" s="12">
        <v>7.0000000000000007E-2</v>
      </c>
      <c r="DG745" s="12">
        <v>0.25</v>
      </c>
      <c r="DH745" s="12">
        <v>20.3</v>
      </c>
      <c r="DI745" s="12">
        <v>0</v>
      </c>
      <c r="DJ745" s="12">
        <v>1.4</v>
      </c>
      <c r="DK745" s="12">
        <v>1.4</v>
      </c>
      <c r="DL745" s="12">
        <v>0.09</v>
      </c>
      <c r="DM745" s="17">
        <v>-0.4</v>
      </c>
      <c r="DN745" s="12">
        <v>195</v>
      </c>
      <c r="DO745" s="12">
        <v>379</v>
      </c>
      <c r="DP745" s="12">
        <v>51.5</v>
      </c>
      <c r="DQ745" s="12">
        <v>3242</v>
      </c>
      <c r="DR745" s="12">
        <v>1860</v>
      </c>
      <c r="DS745" s="12">
        <v>99</v>
      </c>
      <c r="DT745" s="12">
        <v>143</v>
      </c>
      <c r="DU745" s="12">
        <v>69.2</v>
      </c>
      <c r="DV745" s="12">
        <v>66</v>
      </c>
      <c r="DW745" s="12">
        <v>133</v>
      </c>
      <c r="DX745" s="12">
        <v>49.6</v>
      </c>
      <c r="DY745" s="12">
        <v>18</v>
      </c>
      <c r="DZ745" s="12">
        <v>65</v>
      </c>
      <c r="EA745" s="12">
        <v>27.7</v>
      </c>
      <c r="EB745" s="12">
        <v>1</v>
      </c>
      <c r="EC745" s="12">
        <v>0.8</v>
      </c>
      <c r="ED745" s="12">
        <v>0.6</v>
      </c>
      <c r="EE745" s="12">
        <v>12</v>
      </c>
      <c r="EF745" s="12">
        <v>25</v>
      </c>
      <c r="EG745" s="12">
        <v>7</v>
      </c>
      <c r="EH745" s="12">
        <v>4</v>
      </c>
      <c r="EI745" s="12">
        <v>24</v>
      </c>
      <c r="EJ745" s="12">
        <v>1</v>
      </c>
      <c r="EK745" s="12">
        <v>0</v>
      </c>
      <c r="EL745" s="12">
        <v>18</v>
      </c>
      <c r="EM745" s="12">
        <v>5</v>
      </c>
      <c r="EN745" s="12">
        <v>26</v>
      </c>
      <c r="EO745" s="12">
        <v>20</v>
      </c>
      <c r="EP745" s="12">
        <v>2</v>
      </c>
      <c r="EQ745" s="12">
        <v>2</v>
      </c>
      <c r="ER745" s="12">
        <v>1</v>
      </c>
      <c r="ES745" s="12">
        <v>1</v>
      </c>
      <c r="ET745" s="12">
        <v>0</v>
      </c>
      <c r="EU745" s="12">
        <v>15</v>
      </c>
      <c r="EV745" s="12">
        <v>7</v>
      </c>
      <c r="EW745" s="12">
        <v>7</v>
      </c>
      <c r="EX745" s="12">
        <v>8</v>
      </c>
      <c r="EY745" s="12">
        <v>0</v>
      </c>
      <c r="EZ745" s="12">
        <v>9</v>
      </c>
      <c r="FA745" s="12">
        <v>17</v>
      </c>
      <c r="FB745" s="12">
        <v>52.9</v>
      </c>
      <c r="FC745" s="12">
        <v>8</v>
      </c>
      <c r="FD745" s="12">
        <v>38</v>
      </c>
      <c r="FE745" s="12">
        <v>0</v>
      </c>
      <c r="FF745" s="12">
        <v>48</v>
      </c>
      <c r="FG745" s="12">
        <v>527</v>
      </c>
      <c r="FH745" s="12">
        <v>66</v>
      </c>
      <c r="FI745" s="12">
        <v>171</v>
      </c>
      <c r="FJ745" s="12">
        <v>239</v>
      </c>
      <c r="FK745" s="12">
        <v>119</v>
      </c>
      <c r="FL745" s="12">
        <v>17</v>
      </c>
      <c r="FM745" s="12">
        <v>6</v>
      </c>
      <c r="FN745" s="12">
        <v>5</v>
      </c>
      <c r="FO745" s="12">
        <v>83.3</v>
      </c>
      <c r="FP745" s="12">
        <v>167</v>
      </c>
      <c r="FQ745" s="12">
        <v>586</v>
      </c>
      <c r="FR745" s="12">
        <v>176</v>
      </c>
      <c r="FS745" s="12">
        <v>1</v>
      </c>
      <c r="FT745" s="12">
        <v>5</v>
      </c>
      <c r="FU745" s="12">
        <v>1</v>
      </c>
      <c r="FV745" s="12">
        <v>27</v>
      </c>
      <c r="FW745" s="12">
        <v>14</v>
      </c>
      <c r="FX745" s="12">
        <v>3</v>
      </c>
      <c r="FY745" s="12">
        <v>0</v>
      </c>
      <c r="FZ745" s="12">
        <v>12</v>
      </c>
      <c r="GA745" s="12">
        <v>96</v>
      </c>
      <c r="GB745" s="12">
        <v>30</v>
      </c>
      <c r="GC745" s="12">
        <v>52.6</v>
      </c>
      <c r="GD745" s="12">
        <v>5.5342500000000001</v>
      </c>
      <c r="GE745" s="12">
        <v>0.44402999999999998</v>
      </c>
      <c r="GF745" s="12">
        <v>0.57372000000000001</v>
      </c>
      <c r="GG745" s="12">
        <f t="shared" si="290"/>
        <v>0.17414248021108181</v>
      </c>
      <c r="GH745" s="12">
        <f t="shared" si="291"/>
        <v>0.37730870712401055</v>
      </c>
      <c r="GI745" s="12">
        <v>0.46666999999999997</v>
      </c>
      <c r="GJ745" s="12">
        <v>0.53332999999999997</v>
      </c>
      <c r="GK745" s="12">
        <v>0</v>
      </c>
      <c r="GL745">
        <f t="shared" si="292"/>
        <v>0.32447817836812143</v>
      </c>
      <c r="GM745">
        <f t="shared" si="293"/>
        <v>0.45351043643263755</v>
      </c>
      <c r="GN745">
        <f t="shared" si="294"/>
        <v>0.22580645161290322</v>
      </c>
      <c r="GO745">
        <f t="shared" si="295"/>
        <v>0.46666666666666667</v>
      </c>
      <c r="GP745" s="12">
        <f t="shared" si="278"/>
        <v>0.5423728813559322</v>
      </c>
      <c r="GQ745">
        <f t="shared" si="279"/>
        <v>0.8</v>
      </c>
      <c r="GR745">
        <f t="shared" si="296"/>
        <v>30</v>
      </c>
      <c r="GS745">
        <f t="shared" si="297"/>
        <v>8</v>
      </c>
      <c r="GT745">
        <f t="shared" si="298"/>
        <v>0.26666666666666666</v>
      </c>
      <c r="GU745">
        <f t="shared" si="299"/>
        <v>4.0625</v>
      </c>
    </row>
    <row r="746" spans="1:203" x14ac:dyDescent="0.2">
      <c r="A746">
        <v>2023</v>
      </c>
      <c r="B746" s="2">
        <v>45024</v>
      </c>
      <c r="C746" s="21" t="s">
        <v>5</v>
      </c>
      <c r="D746" s="21" t="s">
        <v>20</v>
      </c>
      <c r="E746" s="4">
        <f t="shared" si="275"/>
        <v>-1.3</v>
      </c>
      <c r="F746" s="12">
        <v>1</v>
      </c>
      <c r="G746" s="12">
        <v>1</v>
      </c>
      <c r="H746" s="5" t="s">
        <v>32</v>
      </c>
      <c r="I746" s="12" t="s">
        <v>36</v>
      </c>
      <c r="J746" s="12">
        <v>10</v>
      </c>
      <c r="K746" s="12">
        <v>3</v>
      </c>
      <c r="L746" s="12">
        <v>30</v>
      </c>
      <c r="M746" s="12">
        <v>0.1</v>
      </c>
      <c r="N746" s="12">
        <v>0.33</v>
      </c>
      <c r="O746" s="12">
        <v>21.6</v>
      </c>
      <c r="P746" s="12">
        <v>0</v>
      </c>
      <c r="Q746" s="12">
        <v>0.8</v>
      </c>
      <c r="R746" s="12">
        <v>0.8</v>
      </c>
      <c r="S746" s="12">
        <v>0.08</v>
      </c>
      <c r="T746" s="18">
        <v>0.2</v>
      </c>
      <c r="U746" s="12">
        <v>291</v>
      </c>
      <c r="V746" s="12">
        <v>446</v>
      </c>
      <c r="W746" s="12">
        <v>65.2</v>
      </c>
      <c r="X746" s="12">
        <v>5045</v>
      </c>
      <c r="Y746" s="12">
        <v>2201</v>
      </c>
      <c r="Z746" s="12">
        <v>146</v>
      </c>
      <c r="AA746" s="12">
        <v>191</v>
      </c>
      <c r="AB746" s="12">
        <v>76.400000000000006</v>
      </c>
      <c r="AC746" s="12">
        <v>117</v>
      </c>
      <c r="AD746" s="12">
        <v>165</v>
      </c>
      <c r="AE746" s="12">
        <v>70.900000000000006</v>
      </c>
      <c r="AF746" s="12">
        <v>26</v>
      </c>
      <c r="AG746" s="12">
        <v>64</v>
      </c>
      <c r="AH746" s="12">
        <v>40.6</v>
      </c>
      <c r="AI746" s="12">
        <v>1</v>
      </c>
      <c r="AJ746" s="12">
        <v>0.7</v>
      </c>
      <c r="AK746" s="12">
        <v>0.9</v>
      </c>
      <c r="AL746" s="12">
        <v>8</v>
      </c>
      <c r="AM746" s="12">
        <v>25</v>
      </c>
      <c r="AN746" s="12">
        <v>5</v>
      </c>
      <c r="AO746" s="12">
        <v>3</v>
      </c>
      <c r="AP746" s="12">
        <v>29</v>
      </c>
      <c r="AQ746" s="12">
        <v>9</v>
      </c>
      <c r="AR746" s="12">
        <v>1</v>
      </c>
      <c r="AS746" s="12">
        <v>22</v>
      </c>
      <c r="AT746" s="12">
        <v>4</v>
      </c>
      <c r="AU746" s="12">
        <v>15</v>
      </c>
      <c r="AV746" s="12">
        <v>11</v>
      </c>
      <c r="AW746" s="12">
        <v>1</v>
      </c>
      <c r="AX746" s="12">
        <v>3</v>
      </c>
      <c r="AY746" s="12">
        <v>0</v>
      </c>
      <c r="AZ746" s="12">
        <v>0</v>
      </c>
      <c r="BA746" s="12">
        <v>0</v>
      </c>
      <c r="BB746" s="12">
        <v>20</v>
      </c>
      <c r="BC746" s="12">
        <v>15</v>
      </c>
      <c r="BD746" s="12">
        <v>13</v>
      </c>
      <c r="BE746" s="12">
        <v>7</v>
      </c>
      <c r="BF746" s="12">
        <v>0</v>
      </c>
      <c r="BG746" s="12">
        <v>7</v>
      </c>
      <c r="BH746" s="12">
        <v>24</v>
      </c>
      <c r="BI746" s="12">
        <v>29.2</v>
      </c>
      <c r="BJ746" s="12">
        <v>12</v>
      </c>
      <c r="BK746" s="12">
        <v>24</v>
      </c>
      <c r="BL746" s="12">
        <v>0</v>
      </c>
      <c r="BM746" s="12">
        <v>50</v>
      </c>
      <c r="BN746" s="12">
        <v>573</v>
      </c>
      <c r="BO746" s="12">
        <v>59</v>
      </c>
      <c r="BP746" s="12">
        <v>201</v>
      </c>
      <c r="BQ746" s="12">
        <v>269</v>
      </c>
      <c r="BR746" s="12">
        <v>111</v>
      </c>
      <c r="BS746" s="12">
        <v>9</v>
      </c>
      <c r="BT746" s="12">
        <v>41</v>
      </c>
      <c r="BU746" s="12">
        <v>22</v>
      </c>
      <c r="BV746" s="12">
        <v>53.7</v>
      </c>
      <c r="BW746" s="12">
        <v>329</v>
      </c>
      <c r="BX746" s="12">
        <v>1457</v>
      </c>
      <c r="BY746" s="12">
        <v>622</v>
      </c>
      <c r="BZ746" s="12">
        <v>10</v>
      </c>
      <c r="CA746" s="12">
        <v>10</v>
      </c>
      <c r="CB746" s="12">
        <v>2</v>
      </c>
      <c r="CC746" s="12">
        <v>15</v>
      </c>
      <c r="CD746" s="12">
        <v>9</v>
      </c>
      <c r="CE746" s="12">
        <v>3</v>
      </c>
      <c r="CF746" s="12">
        <v>0</v>
      </c>
      <c r="CG746" s="12">
        <v>13</v>
      </c>
      <c r="CH746" s="12">
        <v>87</v>
      </c>
      <c r="CI746" s="12">
        <v>23</v>
      </c>
      <c r="CJ746" s="12">
        <v>47.9</v>
      </c>
      <c r="CK746" s="12">
        <v>6.3478300000000001</v>
      </c>
      <c r="CL746" s="12">
        <v>0.39784999999999998</v>
      </c>
      <c r="CM746" s="12">
        <v>0.43626999999999999</v>
      </c>
      <c r="CN746" s="12">
        <f t="shared" si="276"/>
        <v>0.16591928251121077</v>
      </c>
      <c r="CO746" s="12">
        <f t="shared" si="280"/>
        <v>0.4282511210762332</v>
      </c>
      <c r="CP746" s="12">
        <v>0.65</v>
      </c>
      <c r="CQ746" s="12">
        <v>0.35</v>
      </c>
      <c r="CR746" s="12">
        <v>0</v>
      </c>
      <c r="CS746" s="12">
        <f t="shared" si="281"/>
        <v>0.35078534031413611</v>
      </c>
      <c r="CT746" s="12">
        <f t="shared" si="282"/>
        <v>0.46945898778359513</v>
      </c>
      <c r="CU746" s="12">
        <f t="shared" si="283"/>
        <v>0.193717277486911</v>
      </c>
      <c r="CV746" s="12">
        <f t="shared" si="284"/>
        <v>0.75</v>
      </c>
      <c r="CW746" s="12">
        <f t="shared" si="277"/>
        <v>0.50289017341040465</v>
      </c>
      <c r="CX746" s="12">
        <f t="shared" si="285"/>
        <v>0.8</v>
      </c>
      <c r="CY746" s="12">
        <f t="shared" si="286"/>
        <v>35</v>
      </c>
      <c r="CZ746" s="12">
        <f t="shared" si="287"/>
        <v>7</v>
      </c>
      <c r="DA746" s="12">
        <f t="shared" si="288"/>
        <v>0.2</v>
      </c>
      <c r="DB746" s="12">
        <f t="shared" si="289"/>
        <v>5.82</v>
      </c>
      <c r="DC746" s="12">
        <v>15</v>
      </c>
      <c r="DD746" s="12">
        <v>5</v>
      </c>
      <c r="DE746" s="12">
        <v>33.299999999999997</v>
      </c>
      <c r="DF746" s="12">
        <v>7.0000000000000007E-2</v>
      </c>
      <c r="DG746" s="12">
        <v>0.2</v>
      </c>
      <c r="DH746" s="12">
        <v>14.7</v>
      </c>
      <c r="DI746" s="12">
        <v>0</v>
      </c>
      <c r="DJ746" s="12">
        <v>2.1</v>
      </c>
      <c r="DK746" s="12">
        <v>2.1</v>
      </c>
      <c r="DL746" s="12">
        <v>0.15</v>
      </c>
      <c r="DM746" s="17">
        <v>-1.1000000000000001</v>
      </c>
      <c r="DN746" s="12">
        <v>307</v>
      </c>
      <c r="DO746" s="12">
        <v>438</v>
      </c>
      <c r="DP746" s="12">
        <v>70.099999999999994</v>
      </c>
      <c r="DQ746" s="12">
        <v>5222</v>
      </c>
      <c r="DR746" s="12">
        <v>2289</v>
      </c>
      <c r="DS746" s="12">
        <v>161</v>
      </c>
      <c r="DT746" s="12">
        <v>195</v>
      </c>
      <c r="DU746" s="12">
        <v>82.6</v>
      </c>
      <c r="DV746" s="12">
        <v>110</v>
      </c>
      <c r="DW746" s="12">
        <v>158</v>
      </c>
      <c r="DX746" s="12">
        <v>69.599999999999994</v>
      </c>
      <c r="DY746" s="12">
        <v>32</v>
      </c>
      <c r="DZ746" s="12">
        <v>71</v>
      </c>
      <c r="EA746" s="12">
        <v>45.1</v>
      </c>
      <c r="EB746" s="12">
        <v>0</v>
      </c>
      <c r="EC746" s="12">
        <v>1.2</v>
      </c>
      <c r="ED746" s="12">
        <v>1.8</v>
      </c>
      <c r="EE746" s="12">
        <v>11</v>
      </c>
      <c r="EF746" s="12">
        <v>28</v>
      </c>
      <c r="EG746" s="12">
        <v>11</v>
      </c>
      <c r="EH746" s="12">
        <v>4</v>
      </c>
      <c r="EI746" s="12">
        <v>49</v>
      </c>
      <c r="EJ746" s="12">
        <v>2</v>
      </c>
      <c r="EK746" s="12">
        <v>0</v>
      </c>
      <c r="EL746" s="12">
        <v>20</v>
      </c>
      <c r="EM746" s="12">
        <v>5</v>
      </c>
      <c r="EN746" s="12">
        <v>24</v>
      </c>
      <c r="EO746" s="12">
        <v>20</v>
      </c>
      <c r="EP746" s="12">
        <v>1</v>
      </c>
      <c r="EQ746" s="12">
        <v>2</v>
      </c>
      <c r="ER746" s="12">
        <v>1</v>
      </c>
      <c r="ES746" s="12">
        <v>0</v>
      </c>
      <c r="ET746" s="12">
        <v>0</v>
      </c>
      <c r="EU746" s="12">
        <v>23</v>
      </c>
      <c r="EV746" s="12">
        <v>15</v>
      </c>
      <c r="EW746" s="12">
        <v>10</v>
      </c>
      <c r="EX746" s="12">
        <v>10</v>
      </c>
      <c r="EY746" s="12">
        <v>3</v>
      </c>
      <c r="EZ746" s="12">
        <v>14</v>
      </c>
      <c r="FA746" s="12">
        <v>36</v>
      </c>
      <c r="FB746" s="12">
        <v>38.9</v>
      </c>
      <c r="FC746" s="12">
        <v>11</v>
      </c>
      <c r="FD746" s="12">
        <v>16</v>
      </c>
      <c r="FE746" s="12">
        <v>0</v>
      </c>
      <c r="FF746" s="12">
        <v>50</v>
      </c>
      <c r="FG746" s="12">
        <v>583</v>
      </c>
      <c r="FH746" s="12">
        <v>49</v>
      </c>
      <c r="FI746" s="12">
        <v>184</v>
      </c>
      <c r="FJ746" s="12">
        <v>236</v>
      </c>
      <c r="FK746" s="12">
        <v>168</v>
      </c>
      <c r="FL746" s="12">
        <v>31</v>
      </c>
      <c r="FM746" s="12">
        <v>29</v>
      </c>
      <c r="FN746" s="12">
        <v>17</v>
      </c>
      <c r="FO746" s="12">
        <v>58.6</v>
      </c>
      <c r="FP746" s="12">
        <v>268</v>
      </c>
      <c r="FQ746" s="12">
        <v>1739</v>
      </c>
      <c r="FR746" s="12">
        <v>847</v>
      </c>
      <c r="FS746" s="12">
        <v>20</v>
      </c>
      <c r="FT746" s="12">
        <v>14</v>
      </c>
      <c r="FU746" s="12">
        <v>10</v>
      </c>
      <c r="FV746" s="12">
        <v>24</v>
      </c>
      <c r="FW746" s="12">
        <v>13</v>
      </c>
      <c r="FX746" s="12">
        <v>2</v>
      </c>
      <c r="FY746" s="12">
        <v>0</v>
      </c>
      <c r="FZ746" s="12">
        <v>13</v>
      </c>
      <c r="GA746" s="12">
        <v>86</v>
      </c>
      <c r="GB746" s="12">
        <v>25</v>
      </c>
      <c r="GC746" s="12">
        <v>52.1</v>
      </c>
      <c r="GD746" s="12">
        <v>7.0793699999999999</v>
      </c>
      <c r="GE746" s="12">
        <v>0.60214999999999996</v>
      </c>
      <c r="GF746" s="12">
        <v>0.43834000000000001</v>
      </c>
      <c r="GG746" s="12">
        <f t="shared" si="290"/>
        <v>0.16666666666666666</v>
      </c>
      <c r="GH746" s="12">
        <f t="shared" si="291"/>
        <v>0.4452054794520548</v>
      </c>
      <c r="GI746" s="12">
        <v>0.43478</v>
      </c>
      <c r="GJ746" s="12">
        <v>0.43478</v>
      </c>
      <c r="GK746" s="12">
        <v>0.13042999999999999</v>
      </c>
      <c r="GL746">
        <f t="shared" si="292"/>
        <v>0.31560891938250429</v>
      </c>
      <c r="GM746">
        <f t="shared" si="293"/>
        <v>0.40480274442538594</v>
      </c>
      <c r="GN746">
        <f t="shared" si="294"/>
        <v>0.28816466552315612</v>
      </c>
      <c r="GO746">
        <f t="shared" si="295"/>
        <v>0.65217391304347827</v>
      </c>
      <c r="GP746" s="12">
        <f t="shared" si="278"/>
        <v>0.49710982658959535</v>
      </c>
      <c r="GQ746">
        <f t="shared" si="279"/>
        <v>0.73333333333333328</v>
      </c>
      <c r="GR746">
        <f t="shared" si="296"/>
        <v>42</v>
      </c>
      <c r="GS746">
        <f t="shared" si="297"/>
        <v>21</v>
      </c>
      <c r="GT746">
        <f t="shared" si="298"/>
        <v>0.5</v>
      </c>
      <c r="GU746">
        <f t="shared" si="299"/>
        <v>6.14</v>
      </c>
    </row>
    <row r="747" spans="1:203" x14ac:dyDescent="0.2">
      <c r="A747">
        <v>2023</v>
      </c>
      <c r="B747" s="2">
        <v>45031</v>
      </c>
      <c r="C747" s="21" t="s">
        <v>5</v>
      </c>
      <c r="D747" s="21" t="s">
        <v>20</v>
      </c>
      <c r="E747" s="4">
        <f t="shared" si="275"/>
        <v>-1.4000000000000001</v>
      </c>
      <c r="F747" s="12">
        <v>1</v>
      </c>
      <c r="G747" s="12">
        <v>1</v>
      </c>
      <c r="H747" s="5" t="s">
        <v>12</v>
      </c>
      <c r="I747" s="12" t="s">
        <v>36</v>
      </c>
      <c r="J747" s="12">
        <v>3</v>
      </c>
      <c r="K747" s="12">
        <v>2</v>
      </c>
      <c r="L747" s="12">
        <v>66.7</v>
      </c>
      <c r="M747" s="12">
        <v>0.33</v>
      </c>
      <c r="N747" s="12">
        <v>0.5</v>
      </c>
      <c r="O747" s="12">
        <v>18.399999999999999</v>
      </c>
      <c r="P747" s="12">
        <v>0</v>
      </c>
      <c r="Q747" s="12">
        <v>0.2</v>
      </c>
      <c r="R747" s="12">
        <v>0.2</v>
      </c>
      <c r="S747" s="12">
        <v>0.08</v>
      </c>
      <c r="T747" s="18">
        <v>0.8</v>
      </c>
      <c r="U747" s="12">
        <v>191</v>
      </c>
      <c r="V747" s="12">
        <v>311</v>
      </c>
      <c r="W747" s="12">
        <v>61.4</v>
      </c>
      <c r="X747" s="12">
        <v>4108</v>
      </c>
      <c r="Y747" s="12">
        <v>1808</v>
      </c>
      <c r="Z747" s="12">
        <v>62</v>
      </c>
      <c r="AA747" s="12">
        <v>84</v>
      </c>
      <c r="AB747" s="12">
        <v>73.8</v>
      </c>
      <c r="AC747" s="12">
        <v>88</v>
      </c>
      <c r="AD747" s="12">
        <v>115</v>
      </c>
      <c r="AE747" s="12">
        <v>76.5</v>
      </c>
      <c r="AF747" s="12">
        <v>38</v>
      </c>
      <c r="AG747" s="12">
        <v>95</v>
      </c>
      <c r="AH747" s="12">
        <v>40</v>
      </c>
      <c r="AI747" s="12">
        <v>1</v>
      </c>
      <c r="AJ747" s="12">
        <v>0.2</v>
      </c>
      <c r="AK747" s="12">
        <v>0.3</v>
      </c>
      <c r="AL747" s="12">
        <v>3</v>
      </c>
      <c r="AM747" s="12">
        <v>15</v>
      </c>
      <c r="AN747" s="12">
        <v>1</v>
      </c>
      <c r="AO747" s="12">
        <v>0</v>
      </c>
      <c r="AP747" s="12">
        <v>13</v>
      </c>
      <c r="AQ747" s="12">
        <v>1</v>
      </c>
      <c r="AR747" s="12">
        <v>3</v>
      </c>
      <c r="AS747" s="12">
        <v>7</v>
      </c>
      <c r="AT747" s="12">
        <v>0</v>
      </c>
      <c r="AU747" s="12">
        <v>6</v>
      </c>
      <c r="AV747" s="12">
        <v>2</v>
      </c>
      <c r="AW747" s="12">
        <v>2</v>
      </c>
      <c r="AX747" s="12">
        <v>0</v>
      </c>
      <c r="AY747" s="12">
        <v>0</v>
      </c>
      <c r="AZ747" s="12">
        <v>1</v>
      </c>
      <c r="BA747" s="12">
        <v>1</v>
      </c>
      <c r="BB747" s="12">
        <v>18</v>
      </c>
      <c r="BC747" s="12">
        <v>16</v>
      </c>
      <c r="BD747" s="12">
        <v>16</v>
      </c>
      <c r="BE747" s="12">
        <v>1</v>
      </c>
      <c r="BF747" s="12">
        <v>1</v>
      </c>
      <c r="BG747" s="12">
        <v>8</v>
      </c>
      <c r="BH747" s="12">
        <v>18</v>
      </c>
      <c r="BI747" s="12">
        <v>44.4</v>
      </c>
      <c r="BJ747" s="12">
        <v>16</v>
      </c>
      <c r="BK747" s="12">
        <v>39</v>
      </c>
      <c r="BL747" s="12">
        <v>0</v>
      </c>
      <c r="BM747" s="12">
        <v>35</v>
      </c>
      <c r="BN747" s="12">
        <v>432</v>
      </c>
      <c r="BO747" s="12">
        <v>97</v>
      </c>
      <c r="BP747" s="12">
        <v>260</v>
      </c>
      <c r="BQ747" s="12">
        <v>121</v>
      </c>
      <c r="BR747" s="12">
        <v>55</v>
      </c>
      <c r="BS747" s="12">
        <v>5</v>
      </c>
      <c r="BT747" s="12">
        <v>8</v>
      </c>
      <c r="BU747" s="12">
        <v>2</v>
      </c>
      <c r="BV747" s="12">
        <v>25</v>
      </c>
      <c r="BW747" s="12">
        <v>202</v>
      </c>
      <c r="BX747" s="12">
        <v>917</v>
      </c>
      <c r="BY747" s="12">
        <v>445</v>
      </c>
      <c r="BZ747" s="12">
        <v>5</v>
      </c>
      <c r="CA747" s="12">
        <v>5</v>
      </c>
      <c r="CB747" s="12">
        <v>3</v>
      </c>
      <c r="CC747" s="12">
        <v>13</v>
      </c>
      <c r="CD747" s="12">
        <v>8</v>
      </c>
      <c r="CE747" s="12">
        <v>2</v>
      </c>
      <c r="CF747" s="12">
        <v>0</v>
      </c>
      <c r="CG747" s="12">
        <v>16</v>
      </c>
      <c r="CH747" s="12">
        <v>50</v>
      </c>
      <c r="CI747" s="12">
        <v>20</v>
      </c>
      <c r="CJ747" s="12">
        <v>40.799999999999997</v>
      </c>
      <c r="CK747" s="12">
        <v>6.3820199999999998</v>
      </c>
      <c r="CL747" s="12">
        <v>0.20221</v>
      </c>
      <c r="CM747" s="12">
        <v>0.44012000000000001</v>
      </c>
      <c r="CN747" s="12">
        <f t="shared" si="276"/>
        <v>0.31832797427652731</v>
      </c>
      <c r="CO747" s="12">
        <f t="shared" si="280"/>
        <v>0.27009646302250806</v>
      </c>
      <c r="CP747" s="12">
        <v>0.88888999999999996</v>
      </c>
      <c r="CQ747" s="12">
        <v>5.5559999999999998E-2</v>
      </c>
      <c r="CR747" s="12">
        <v>5.5559999999999998E-2</v>
      </c>
      <c r="CS747" s="12">
        <f t="shared" si="281"/>
        <v>0.60185185185185186</v>
      </c>
      <c r="CT747" s="12">
        <f t="shared" si="282"/>
        <v>0.28009259259259262</v>
      </c>
      <c r="CU747" s="12">
        <f t="shared" si="283"/>
        <v>0.12731481481481483</v>
      </c>
      <c r="CV747" s="12">
        <f t="shared" si="284"/>
        <v>0.88888888888888884</v>
      </c>
      <c r="CW747" s="12">
        <f t="shared" si="277"/>
        <v>0.43478260869565216</v>
      </c>
      <c r="CX747" s="12">
        <f t="shared" si="285"/>
        <v>1</v>
      </c>
      <c r="CY747" s="12">
        <f t="shared" si="286"/>
        <v>20</v>
      </c>
      <c r="CZ747" s="12">
        <f t="shared" si="287"/>
        <v>4</v>
      </c>
      <c r="DA747" s="12">
        <f t="shared" si="288"/>
        <v>0.2</v>
      </c>
      <c r="DB747" s="12">
        <f t="shared" si="289"/>
        <v>5.4571428571428573</v>
      </c>
      <c r="DC747" s="12">
        <v>18</v>
      </c>
      <c r="DD747" s="12">
        <v>7</v>
      </c>
      <c r="DE747" s="12">
        <v>38.9</v>
      </c>
      <c r="DF747" s="12">
        <v>0.06</v>
      </c>
      <c r="DG747" s="12">
        <v>0.14000000000000001</v>
      </c>
      <c r="DH747" s="12">
        <v>18.100000000000001</v>
      </c>
      <c r="DI747" s="12">
        <v>0</v>
      </c>
      <c r="DJ747" s="12">
        <v>1.6</v>
      </c>
      <c r="DK747" s="12">
        <v>1.6</v>
      </c>
      <c r="DL747" s="12">
        <v>0.09</v>
      </c>
      <c r="DM747" s="17">
        <v>-0.6</v>
      </c>
      <c r="DN747" s="12">
        <v>439</v>
      </c>
      <c r="DO747" s="12">
        <v>568</v>
      </c>
      <c r="DP747" s="12">
        <v>77.3</v>
      </c>
      <c r="DQ747" s="12">
        <v>7290</v>
      </c>
      <c r="DR747" s="12">
        <v>2663</v>
      </c>
      <c r="DS747" s="12">
        <v>202</v>
      </c>
      <c r="DT747" s="12">
        <v>244</v>
      </c>
      <c r="DU747" s="12">
        <v>82.8</v>
      </c>
      <c r="DV747" s="12">
        <v>184</v>
      </c>
      <c r="DW747" s="12">
        <v>216</v>
      </c>
      <c r="DX747" s="12">
        <v>85.2</v>
      </c>
      <c r="DY747" s="12">
        <v>35</v>
      </c>
      <c r="DZ747" s="12">
        <v>67</v>
      </c>
      <c r="EA747" s="12">
        <v>52.2</v>
      </c>
      <c r="EB747" s="12">
        <v>1</v>
      </c>
      <c r="EC747" s="12">
        <v>1.1000000000000001</v>
      </c>
      <c r="ED747" s="12">
        <v>1.3</v>
      </c>
      <c r="EE747" s="12">
        <v>10</v>
      </c>
      <c r="EF747" s="12">
        <v>43</v>
      </c>
      <c r="EG747" s="12">
        <v>8</v>
      </c>
      <c r="EH747" s="12">
        <v>2</v>
      </c>
      <c r="EI747" s="12">
        <v>54</v>
      </c>
      <c r="EJ747" s="12">
        <v>0</v>
      </c>
      <c r="EK747" s="12">
        <v>2</v>
      </c>
      <c r="EL747" s="12">
        <v>26</v>
      </c>
      <c r="EM747" s="12">
        <v>10</v>
      </c>
      <c r="EN747" s="12">
        <v>26</v>
      </c>
      <c r="EO747" s="12">
        <v>12</v>
      </c>
      <c r="EP747" s="12">
        <v>5</v>
      </c>
      <c r="EQ747" s="12">
        <v>1</v>
      </c>
      <c r="ER747" s="12">
        <v>4</v>
      </c>
      <c r="ES747" s="12">
        <v>3</v>
      </c>
      <c r="ET747" s="12">
        <v>1</v>
      </c>
      <c r="EU747" s="12">
        <v>14</v>
      </c>
      <c r="EV747" s="12">
        <v>12</v>
      </c>
      <c r="EW747" s="12">
        <v>4</v>
      </c>
      <c r="EX747" s="12">
        <v>4</v>
      </c>
      <c r="EY747" s="12">
        <v>6</v>
      </c>
      <c r="EZ747" s="12">
        <v>6</v>
      </c>
      <c r="FA747" s="12">
        <v>8</v>
      </c>
      <c r="FB747" s="12">
        <v>75</v>
      </c>
      <c r="FC747" s="12">
        <v>8</v>
      </c>
      <c r="FD747" s="12">
        <v>5</v>
      </c>
      <c r="FE747" s="12">
        <v>0</v>
      </c>
      <c r="FF747" s="12">
        <v>65</v>
      </c>
      <c r="FG747" s="12">
        <v>666</v>
      </c>
      <c r="FH747" s="12">
        <v>22</v>
      </c>
      <c r="FI747" s="12">
        <v>120</v>
      </c>
      <c r="FJ747" s="12">
        <v>332</v>
      </c>
      <c r="FK747" s="12">
        <v>217</v>
      </c>
      <c r="FL747" s="12">
        <v>31</v>
      </c>
      <c r="FM747" s="12">
        <v>23</v>
      </c>
      <c r="FN747" s="12">
        <v>10</v>
      </c>
      <c r="FO747" s="12">
        <v>43.5</v>
      </c>
      <c r="FP747" s="12">
        <v>396</v>
      </c>
      <c r="FQ747" s="12">
        <v>2397</v>
      </c>
      <c r="FR747" s="12">
        <v>1299</v>
      </c>
      <c r="FS747" s="12">
        <v>30</v>
      </c>
      <c r="FT747" s="12">
        <v>11</v>
      </c>
      <c r="FU747" s="12">
        <v>4</v>
      </c>
      <c r="FV747" s="12">
        <v>20</v>
      </c>
      <c r="FW747" s="12">
        <v>10</v>
      </c>
      <c r="FX747" s="12">
        <v>2</v>
      </c>
      <c r="FY747" s="12">
        <v>0</v>
      </c>
      <c r="FZ747" s="12">
        <v>18</v>
      </c>
      <c r="GA747" s="12">
        <v>65</v>
      </c>
      <c r="GB747" s="12">
        <v>29</v>
      </c>
      <c r="GC747" s="12">
        <v>59.2</v>
      </c>
      <c r="GD747" s="12">
        <v>6.9111099999999999</v>
      </c>
      <c r="GE747" s="12">
        <v>0.79779</v>
      </c>
      <c r="GF747" s="12">
        <v>0.36529</v>
      </c>
      <c r="GG747" s="12">
        <f t="shared" si="290"/>
        <v>0.12147887323943662</v>
      </c>
      <c r="GH747" s="12">
        <f t="shared" si="291"/>
        <v>0.42957746478873238</v>
      </c>
      <c r="GI747" s="12">
        <v>0.28571000000000002</v>
      </c>
      <c r="GJ747" s="12">
        <v>0.28571000000000002</v>
      </c>
      <c r="GK747" s="12">
        <v>0.42857000000000001</v>
      </c>
      <c r="GL747">
        <f t="shared" si="292"/>
        <v>0.18018018018018017</v>
      </c>
      <c r="GM747">
        <f t="shared" si="293"/>
        <v>0.49849849849849848</v>
      </c>
      <c r="GN747">
        <f t="shared" si="294"/>
        <v>0.32582582582582581</v>
      </c>
      <c r="GO747">
        <f t="shared" si="295"/>
        <v>0.8571428571428571</v>
      </c>
      <c r="GP747" s="12">
        <f t="shared" si="278"/>
        <v>0.56521739130434778</v>
      </c>
      <c r="GQ747">
        <f t="shared" si="279"/>
        <v>0.55555555555555558</v>
      </c>
      <c r="GR747">
        <f t="shared" si="296"/>
        <v>54</v>
      </c>
      <c r="GS747">
        <f t="shared" si="297"/>
        <v>12</v>
      </c>
      <c r="GT747">
        <f t="shared" si="298"/>
        <v>0.22222222222222221</v>
      </c>
      <c r="GU747">
        <f t="shared" si="299"/>
        <v>6.7538461538461538</v>
      </c>
    </row>
    <row r="748" spans="1:203" x14ac:dyDescent="0.2">
      <c r="A748">
        <v>2023</v>
      </c>
      <c r="B748" s="2">
        <v>45038</v>
      </c>
      <c r="C748" s="21" t="s">
        <v>1</v>
      </c>
      <c r="D748" s="21" t="s">
        <v>2</v>
      </c>
      <c r="E748" s="4">
        <f t="shared" si="275"/>
        <v>-0.70000000000000007</v>
      </c>
      <c r="F748" s="12">
        <v>2</v>
      </c>
      <c r="G748" s="12">
        <v>0</v>
      </c>
      <c r="H748" s="5" t="s">
        <v>3</v>
      </c>
      <c r="I748" s="12" t="s">
        <v>36</v>
      </c>
      <c r="J748" s="12">
        <v>7</v>
      </c>
      <c r="K748" s="12">
        <v>6</v>
      </c>
      <c r="L748" s="12">
        <v>85.7</v>
      </c>
      <c r="M748" s="12">
        <v>0.14000000000000001</v>
      </c>
      <c r="N748" s="12">
        <v>0.17</v>
      </c>
      <c r="O748" s="12">
        <v>19.600000000000001</v>
      </c>
      <c r="P748" s="12">
        <v>1</v>
      </c>
      <c r="Q748" s="12">
        <v>0.9</v>
      </c>
      <c r="R748" s="12">
        <v>0.9</v>
      </c>
      <c r="S748" s="12">
        <v>0.14000000000000001</v>
      </c>
      <c r="T748" s="18">
        <v>0.1</v>
      </c>
      <c r="U748" s="12">
        <v>223</v>
      </c>
      <c r="V748" s="12">
        <v>334</v>
      </c>
      <c r="W748" s="12">
        <v>66.8</v>
      </c>
      <c r="X748" s="12">
        <v>4617</v>
      </c>
      <c r="Y748" s="12">
        <v>2019</v>
      </c>
      <c r="Z748" s="12">
        <v>70</v>
      </c>
      <c r="AA748" s="12">
        <v>93</v>
      </c>
      <c r="AB748" s="12">
        <v>75.3</v>
      </c>
      <c r="AC748" s="12">
        <v>116</v>
      </c>
      <c r="AD748" s="12">
        <v>152</v>
      </c>
      <c r="AE748" s="12">
        <v>76.3</v>
      </c>
      <c r="AF748" s="12">
        <v>35</v>
      </c>
      <c r="AG748" s="12">
        <v>73</v>
      </c>
      <c r="AH748" s="12">
        <v>47.9</v>
      </c>
      <c r="AI748" s="12">
        <v>0</v>
      </c>
      <c r="AJ748" s="12">
        <v>0.4</v>
      </c>
      <c r="AK748" s="12">
        <v>0.1</v>
      </c>
      <c r="AL748" s="12">
        <v>3</v>
      </c>
      <c r="AM748" s="12">
        <v>17</v>
      </c>
      <c r="AN748" s="12">
        <v>0</v>
      </c>
      <c r="AO748" s="12">
        <v>0</v>
      </c>
      <c r="AP748" s="12">
        <v>20</v>
      </c>
      <c r="AQ748" s="12">
        <v>0</v>
      </c>
      <c r="AR748" s="12">
        <v>1</v>
      </c>
      <c r="AS748" s="12">
        <v>11</v>
      </c>
      <c r="AT748" s="12">
        <v>3</v>
      </c>
      <c r="AU748" s="12">
        <v>12</v>
      </c>
      <c r="AV748" s="12">
        <v>7</v>
      </c>
      <c r="AW748" s="12">
        <v>1</v>
      </c>
      <c r="AX748" s="12">
        <v>0</v>
      </c>
      <c r="AY748" s="12">
        <v>2</v>
      </c>
      <c r="AZ748" s="12">
        <v>1</v>
      </c>
      <c r="BA748" s="12">
        <v>1</v>
      </c>
      <c r="BB748" s="12">
        <v>20</v>
      </c>
      <c r="BC748" s="12">
        <v>15</v>
      </c>
      <c r="BD748" s="12">
        <v>10</v>
      </c>
      <c r="BE748" s="12">
        <v>7</v>
      </c>
      <c r="BF748" s="12">
        <v>3</v>
      </c>
      <c r="BG748" s="12">
        <v>6</v>
      </c>
      <c r="BH748" s="12">
        <v>11</v>
      </c>
      <c r="BI748" s="12">
        <v>54.5</v>
      </c>
      <c r="BJ748" s="12">
        <v>10</v>
      </c>
      <c r="BK748" s="12">
        <v>25</v>
      </c>
      <c r="BL748" s="12">
        <v>0</v>
      </c>
      <c r="BM748" s="12">
        <v>41</v>
      </c>
      <c r="BN748" s="12">
        <v>457</v>
      </c>
      <c r="BO748" s="12">
        <v>63</v>
      </c>
      <c r="BP748" s="12">
        <v>199</v>
      </c>
      <c r="BQ748" s="12">
        <v>193</v>
      </c>
      <c r="BR748" s="12">
        <v>72</v>
      </c>
      <c r="BS748" s="12">
        <v>6</v>
      </c>
      <c r="BT748" s="12">
        <v>12</v>
      </c>
      <c r="BU748" s="12">
        <v>6</v>
      </c>
      <c r="BV748" s="12">
        <v>50</v>
      </c>
      <c r="BW748" s="12">
        <v>212</v>
      </c>
      <c r="BX748" s="12">
        <v>936</v>
      </c>
      <c r="BY748" s="12">
        <v>493</v>
      </c>
      <c r="BZ748" s="12">
        <v>8</v>
      </c>
      <c r="CA748" s="12">
        <v>5</v>
      </c>
      <c r="CB748" s="12">
        <v>3</v>
      </c>
      <c r="CC748" s="12">
        <v>26</v>
      </c>
      <c r="CD748" s="12">
        <v>8</v>
      </c>
      <c r="CE748" s="12">
        <v>4</v>
      </c>
      <c r="CF748" s="12">
        <v>1</v>
      </c>
      <c r="CG748" s="12">
        <v>16</v>
      </c>
      <c r="CH748" s="12">
        <v>59</v>
      </c>
      <c r="CI748" s="12">
        <v>18</v>
      </c>
      <c r="CJ748" s="12">
        <v>46.2</v>
      </c>
      <c r="CK748" s="12">
        <v>6.6337999999999999</v>
      </c>
      <c r="CL748" s="12">
        <v>0.27585999999999999</v>
      </c>
      <c r="CM748" s="12">
        <v>0.43730000000000002</v>
      </c>
      <c r="CN748" s="12">
        <f t="shared" si="276"/>
        <v>0.22155688622754491</v>
      </c>
      <c r="CO748" s="12">
        <f t="shared" si="280"/>
        <v>0.27844311377245506</v>
      </c>
      <c r="CP748" s="12">
        <v>0.5</v>
      </c>
      <c r="CQ748" s="12">
        <v>0.35</v>
      </c>
      <c r="CR748" s="12">
        <v>0.15</v>
      </c>
      <c r="CS748" s="12">
        <f t="shared" si="281"/>
        <v>0.43544857768052514</v>
      </c>
      <c r="CT748" s="12">
        <f t="shared" si="282"/>
        <v>0.42231947483588622</v>
      </c>
      <c r="CU748" s="12">
        <f t="shared" si="283"/>
        <v>0.1575492341356674</v>
      </c>
      <c r="CV748" s="12">
        <f t="shared" si="284"/>
        <v>0.75</v>
      </c>
      <c r="CW748" s="12">
        <f t="shared" si="277"/>
        <v>0.47967479674796748</v>
      </c>
      <c r="CX748" s="12">
        <f t="shared" si="285"/>
        <v>0.42857142857142855</v>
      </c>
      <c r="CY748" s="12">
        <f t="shared" si="286"/>
        <v>22</v>
      </c>
      <c r="CZ748" s="12">
        <f t="shared" si="287"/>
        <v>3</v>
      </c>
      <c r="DA748" s="12">
        <f t="shared" si="288"/>
        <v>0.13636363636363635</v>
      </c>
      <c r="DB748" s="12">
        <f t="shared" si="289"/>
        <v>5.4390243902439028</v>
      </c>
      <c r="DC748" s="12">
        <v>15</v>
      </c>
      <c r="DD748" s="12">
        <v>4</v>
      </c>
      <c r="DE748" s="12">
        <v>26.7</v>
      </c>
      <c r="DF748" s="12">
        <v>0</v>
      </c>
      <c r="DG748" s="12">
        <v>0</v>
      </c>
      <c r="DH748" s="12">
        <v>19.8</v>
      </c>
      <c r="DI748" s="12">
        <v>2</v>
      </c>
      <c r="DJ748" s="12">
        <v>1.6</v>
      </c>
      <c r="DK748" s="12">
        <v>1.6</v>
      </c>
      <c r="DL748" s="12">
        <v>0.11</v>
      </c>
      <c r="DM748" s="17">
        <v>-1.6</v>
      </c>
      <c r="DN748" s="12">
        <v>359</v>
      </c>
      <c r="DO748" s="12">
        <v>471</v>
      </c>
      <c r="DP748" s="12">
        <v>76.2</v>
      </c>
      <c r="DQ748" s="12">
        <v>6222</v>
      </c>
      <c r="DR748" s="12">
        <v>2235</v>
      </c>
      <c r="DS748" s="12">
        <v>173</v>
      </c>
      <c r="DT748" s="12">
        <v>206</v>
      </c>
      <c r="DU748" s="12">
        <v>84</v>
      </c>
      <c r="DV748" s="12">
        <v>148</v>
      </c>
      <c r="DW748" s="12">
        <v>180</v>
      </c>
      <c r="DX748" s="12">
        <v>82.2</v>
      </c>
      <c r="DY748" s="12">
        <v>34</v>
      </c>
      <c r="DZ748" s="12">
        <v>67</v>
      </c>
      <c r="EA748" s="12">
        <v>50.7</v>
      </c>
      <c r="EB748" s="12">
        <v>0</v>
      </c>
      <c r="EC748" s="12">
        <v>1.4</v>
      </c>
      <c r="ED748" s="12">
        <v>1.4</v>
      </c>
      <c r="EE748" s="12">
        <v>11</v>
      </c>
      <c r="EF748" s="12">
        <v>39</v>
      </c>
      <c r="EG748" s="12">
        <v>8</v>
      </c>
      <c r="EH748" s="12">
        <v>4</v>
      </c>
      <c r="EI748" s="12">
        <v>44</v>
      </c>
      <c r="EJ748" s="12">
        <v>1</v>
      </c>
      <c r="EK748" s="12">
        <v>0</v>
      </c>
      <c r="EL748" s="12">
        <v>18</v>
      </c>
      <c r="EM748" s="12">
        <v>5</v>
      </c>
      <c r="EN748" s="12">
        <v>27</v>
      </c>
      <c r="EO748" s="12">
        <v>16</v>
      </c>
      <c r="EP748" s="12">
        <v>3</v>
      </c>
      <c r="EQ748" s="12">
        <v>2</v>
      </c>
      <c r="ER748" s="12">
        <v>2</v>
      </c>
      <c r="ES748" s="12">
        <v>4</v>
      </c>
      <c r="ET748" s="12">
        <v>0</v>
      </c>
      <c r="EU748" s="12">
        <v>11</v>
      </c>
      <c r="EV748" s="12">
        <v>5</v>
      </c>
      <c r="EW748" s="12">
        <v>4</v>
      </c>
      <c r="EX748" s="12">
        <v>4</v>
      </c>
      <c r="EY748" s="12">
        <v>3</v>
      </c>
      <c r="EZ748" s="12">
        <v>3</v>
      </c>
      <c r="FA748" s="12">
        <v>9</v>
      </c>
      <c r="FB748" s="12">
        <v>33.299999999999997</v>
      </c>
      <c r="FC748" s="12">
        <v>8</v>
      </c>
      <c r="FD748" s="12">
        <v>16</v>
      </c>
      <c r="FE748" s="12">
        <v>0</v>
      </c>
      <c r="FF748" s="12">
        <v>59</v>
      </c>
      <c r="FG748" s="12">
        <v>590</v>
      </c>
      <c r="FH748" s="12">
        <v>36</v>
      </c>
      <c r="FI748" s="12">
        <v>145</v>
      </c>
      <c r="FJ748" s="12">
        <v>263</v>
      </c>
      <c r="FK748" s="12">
        <v>189</v>
      </c>
      <c r="FL748" s="12">
        <v>24</v>
      </c>
      <c r="FM748" s="12">
        <v>12</v>
      </c>
      <c r="FN748" s="12">
        <v>5</v>
      </c>
      <c r="FO748" s="12">
        <v>41.7</v>
      </c>
      <c r="FP748" s="12">
        <v>380</v>
      </c>
      <c r="FQ748" s="12">
        <v>2016</v>
      </c>
      <c r="FR748" s="12">
        <v>980</v>
      </c>
      <c r="FS748" s="12">
        <v>21</v>
      </c>
      <c r="FT748" s="12">
        <v>12</v>
      </c>
      <c r="FU748" s="12">
        <v>4</v>
      </c>
      <c r="FV748" s="12">
        <v>19</v>
      </c>
      <c r="FW748" s="12">
        <v>14</v>
      </c>
      <c r="FX748" s="12">
        <v>3</v>
      </c>
      <c r="FY748" s="12">
        <v>0</v>
      </c>
      <c r="FZ748" s="12">
        <v>12</v>
      </c>
      <c r="GA748" s="12">
        <v>64</v>
      </c>
      <c r="GB748" s="12">
        <v>21</v>
      </c>
      <c r="GC748" s="12">
        <v>53.8</v>
      </c>
      <c r="GD748" s="12">
        <v>7.1063799999999997</v>
      </c>
      <c r="GE748" s="12">
        <v>0.72414000000000001</v>
      </c>
      <c r="GF748" s="12">
        <v>0.35920999999999997</v>
      </c>
      <c r="GG748" s="12">
        <f t="shared" si="290"/>
        <v>0.14437367303609341</v>
      </c>
      <c r="GH748" s="12">
        <f t="shared" si="291"/>
        <v>0.43736730360934184</v>
      </c>
      <c r="GI748" s="12">
        <v>0.36364000000000002</v>
      </c>
      <c r="GJ748" s="12">
        <v>0.36364000000000002</v>
      </c>
      <c r="GK748" s="12">
        <v>0.27272999999999997</v>
      </c>
      <c r="GL748">
        <f t="shared" si="292"/>
        <v>0.24576271186440679</v>
      </c>
      <c r="GM748">
        <f t="shared" si="293"/>
        <v>0.4457627118644068</v>
      </c>
      <c r="GN748">
        <f t="shared" si="294"/>
        <v>0.32033898305084746</v>
      </c>
      <c r="GO748">
        <f t="shared" si="295"/>
        <v>0.45454545454545453</v>
      </c>
      <c r="GP748" s="12">
        <f t="shared" si="278"/>
        <v>0.52032520325203258</v>
      </c>
      <c r="GQ748">
        <f t="shared" si="279"/>
        <v>0.73333333333333328</v>
      </c>
      <c r="GR748">
        <f t="shared" si="296"/>
        <v>51</v>
      </c>
      <c r="GS748">
        <f t="shared" si="297"/>
        <v>12</v>
      </c>
      <c r="GT748">
        <f t="shared" si="298"/>
        <v>0.23529411764705882</v>
      </c>
      <c r="GU748">
        <f t="shared" si="299"/>
        <v>6.0847457627118642</v>
      </c>
    </row>
    <row r="749" spans="1:203" x14ac:dyDescent="0.2">
      <c r="A749">
        <v>2023</v>
      </c>
      <c r="B749" s="2">
        <v>45045</v>
      </c>
      <c r="C749" s="21" t="s">
        <v>1</v>
      </c>
      <c r="D749" s="21" t="s">
        <v>20</v>
      </c>
      <c r="E749" s="4">
        <f t="shared" si="275"/>
        <v>-1</v>
      </c>
      <c r="F749" s="12">
        <v>1</v>
      </c>
      <c r="G749" s="12">
        <v>1</v>
      </c>
      <c r="H749" s="5" t="s">
        <v>9</v>
      </c>
      <c r="I749" s="12" t="s">
        <v>36</v>
      </c>
      <c r="J749" s="12">
        <v>8</v>
      </c>
      <c r="K749" s="12">
        <v>4</v>
      </c>
      <c r="L749" s="12">
        <v>50</v>
      </c>
      <c r="M749" s="12">
        <v>0.13</v>
      </c>
      <c r="N749" s="12">
        <v>0.25</v>
      </c>
      <c r="O749" s="12">
        <v>18.7</v>
      </c>
      <c r="P749" s="12">
        <v>1</v>
      </c>
      <c r="Q749" s="12">
        <v>0.5</v>
      </c>
      <c r="R749" s="12">
        <v>0.5</v>
      </c>
      <c r="S749" s="12">
        <v>7.0000000000000007E-2</v>
      </c>
      <c r="T749" s="18">
        <v>0.5</v>
      </c>
      <c r="U749" s="12">
        <v>280</v>
      </c>
      <c r="V749" s="12">
        <v>433</v>
      </c>
      <c r="W749" s="12">
        <v>64.7</v>
      </c>
      <c r="X749" s="12">
        <v>4952</v>
      </c>
      <c r="Y749" s="12">
        <v>2149</v>
      </c>
      <c r="Z749" s="12">
        <v>141</v>
      </c>
      <c r="AA749" s="12">
        <v>169</v>
      </c>
      <c r="AB749" s="12">
        <v>83.4</v>
      </c>
      <c r="AC749" s="12">
        <v>97</v>
      </c>
      <c r="AD749" s="12">
        <v>138</v>
      </c>
      <c r="AE749" s="12">
        <v>70.3</v>
      </c>
      <c r="AF749" s="12">
        <v>37</v>
      </c>
      <c r="AG749" s="12">
        <v>95</v>
      </c>
      <c r="AH749" s="12">
        <v>38.9</v>
      </c>
      <c r="AI749" s="12">
        <v>1</v>
      </c>
      <c r="AJ749" s="12">
        <v>0.5</v>
      </c>
      <c r="AK749" s="12">
        <v>0.5</v>
      </c>
      <c r="AL749" s="12">
        <v>7</v>
      </c>
      <c r="AM749" s="12">
        <v>29</v>
      </c>
      <c r="AN749" s="12">
        <v>6</v>
      </c>
      <c r="AO749" s="12">
        <v>3</v>
      </c>
      <c r="AP749" s="12">
        <v>33</v>
      </c>
      <c r="AQ749" s="12">
        <v>1</v>
      </c>
      <c r="AR749" s="12">
        <v>5</v>
      </c>
      <c r="AS749" s="12">
        <v>10</v>
      </c>
      <c r="AT749" s="12">
        <v>0</v>
      </c>
      <c r="AU749" s="12">
        <v>16</v>
      </c>
      <c r="AV749" s="12">
        <v>13</v>
      </c>
      <c r="AW749" s="12">
        <v>1</v>
      </c>
      <c r="AX749" s="12">
        <v>1</v>
      </c>
      <c r="AY749" s="12">
        <v>0</v>
      </c>
      <c r="AZ749" s="12">
        <v>1</v>
      </c>
      <c r="BA749" s="12">
        <v>0</v>
      </c>
      <c r="BB749" s="12">
        <v>15</v>
      </c>
      <c r="BC749" s="12">
        <v>9</v>
      </c>
      <c r="BD749" s="12">
        <v>6</v>
      </c>
      <c r="BE749" s="12">
        <v>7</v>
      </c>
      <c r="BF749" s="12">
        <v>2</v>
      </c>
      <c r="BG749" s="12">
        <v>6</v>
      </c>
      <c r="BH749" s="12">
        <v>12</v>
      </c>
      <c r="BI749" s="12">
        <v>50</v>
      </c>
      <c r="BJ749" s="12">
        <v>14</v>
      </c>
      <c r="BK749" s="12">
        <v>17</v>
      </c>
      <c r="BL749" s="12">
        <v>1</v>
      </c>
      <c r="BM749" s="12">
        <v>47</v>
      </c>
      <c r="BN749" s="12">
        <v>553</v>
      </c>
      <c r="BO749" s="12">
        <v>60</v>
      </c>
      <c r="BP749" s="12">
        <v>190</v>
      </c>
      <c r="BQ749" s="12">
        <v>263</v>
      </c>
      <c r="BR749" s="12">
        <v>104</v>
      </c>
      <c r="BS749" s="12">
        <v>9</v>
      </c>
      <c r="BT749" s="12">
        <v>22</v>
      </c>
      <c r="BU749" s="12">
        <v>12</v>
      </c>
      <c r="BV749" s="12">
        <v>54.5</v>
      </c>
      <c r="BW749" s="12">
        <v>290</v>
      </c>
      <c r="BX749" s="12">
        <v>1316</v>
      </c>
      <c r="BY749" s="12">
        <v>571</v>
      </c>
      <c r="BZ749" s="12">
        <v>9</v>
      </c>
      <c r="CA749" s="12">
        <v>5</v>
      </c>
      <c r="CB749" s="12">
        <v>4</v>
      </c>
      <c r="CC749" s="12">
        <v>20</v>
      </c>
      <c r="CD749" s="12">
        <v>12</v>
      </c>
      <c r="CE749" s="12">
        <v>5</v>
      </c>
      <c r="CF749" s="12">
        <v>0</v>
      </c>
      <c r="CG749" s="12">
        <v>15</v>
      </c>
      <c r="CH749" s="12">
        <v>78</v>
      </c>
      <c r="CI749" s="12">
        <v>31</v>
      </c>
      <c r="CJ749" s="12">
        <v>59.6</v>
      </c>
      <c r="CK749" s="12">
        <v>8.1639300000000006</v>
      </c>
      <c r="CL749" s="12">
        <v>0.43514999999999998</v>
      </c>
      <c r="CM749" s="12">
        <v>0.43397000000000002</v>
      </c>
      <c r="CN749" s="12">
        <f t="shared" si="276"/>
        <v>0.23325635103926096</v>
      </c>
      <c r="CO749" s="12">
        <f t="shared" si="280"/>
        <v>0.39030023094688221</v>
      </c>
      <c r="CP749" s="12">
        <v>0.4</v>
      </c>
      <c r="CQ749" s="12">
        <v>0.46666999999999997</v>
      </c>
      <c r="CR749" s="12">
        <v>0.13333</v>
      </c>
      <c r="CS749" s="12">
        <f t="shared" si="281"/>
        <v>0.34358047016274862</v>
      </c>
      <c r="CT749" s="12">
        <f t="shared" si="282"/>
        <v>0.4755877034358047</v>
      </c>
      <c r="CU749" s="12">
        <f t="shared" si="283"/>
        <v>0.18806509945750452</v>
      </c>
      <c r="CV749" s="12">
        <f t="shared" si="284"/>
        <v>0.6</v>
      </c>
      <c r="CW749" s="12">
        <f t="shared" si="277"/>
        <v>0.51315789473684215</v>
      </c>
      <c r="CX749" s="12">
        <f t="shared" si="285"/>
        <v>0.875</v>
      </c>
      <c r="CY749" s="12">
        <f t="shared" si="286"/>
        <v>34</v>
      </c>
      <c r="CZ749" s="12">
        <f t="shared" si="287"/>
        <v>10</v>
      </c>
      <c r="DA749" s="12">
        <f t="shared" si="288"/>
        <v>0.29411764705882354</v>
      </c>
      <c r="DB749" s="12">
        <f t="shared" si="289"/>
        <v>5.957446808510638</v>
      </c>
      <c r="DC749" s="12">
        <v>14</v>
      </c>
      <c r="DD749" s="12">
        <v>4</v>
      </c>
      <c r="DE749" s="12">
        <v>28.6</v>
      </c>
      <c r="DF749" s="12">
        <v>7.0000000000000007E-2</v>
      </c>
      <c r="DG749" s="12">
        <v>0.25</v>
      </c>
      <c r="DH749" s="12">
        <v>17.899999999999999</v>
      </c>
      <c r="DI749" s="12">
        <v>0</v>
      </c>
      <c r="DJ749" s="12">
        <v>1.5</v>
      </c>
      <c r="DK749" s="12">
        <v>1.5</v>
      </c>
      <c r="DL749" s="12">
        <v>0.1</v>
      </c>
      <c r="DM749" s="17">
        <v>-0.5</v>
      </c>
      <c r="DN749" s="12">
        <v>322</v>
      </c>
      <c r="DO749" s="12">
        <v>498</v>
      </c>
      <c r="DP749" s="12">
        <v>64.7</v>
      </c>
      <c r="DQ749" s="12">
        <v>5752</v>
      </c>
      <c r="DR749" s="12">
        <v>2258</v>
      </c>
      <c r="DS749" s="12">
        <v>147</v>
      </c>
      <c r="DT749" s="12">
        <v>184</v>
      </c>
      <c r="DU749" s="12">
        <v>79.900000000000006</v>
      </c>
      <c r="DV749" s="12">
        <v>142</v>
      </c>
      <c r="DW749" s="12">
        <v>195</v>
      </c>
      <c r="DX749" s="12">
        <v>72.8</v>
      </c>
      <c r="DY749" s="12">
        <v>29</v>
      </c>
      <c r="DZ749" s="12">
        <v>92</v>
      </c>
      <c r="EA749" s="12">
        <v>31.5</v>
      </c>
      <c r="EB749" s="12">
        <v>1</v>
      </c>
      <c r="EC749" s="12">
        <v>1.3</v>
      </c>
      <c r="ED749" s="12">
        <v>0.9</v>
      </c>
      <c r="EE749" s="12">
        <v>11</v>
      </c>
      <c r="EF749" s="12">
        <v>29</v>
      </c>
      <c r="EG749" s="12">
        <v>7</v>
      </c>
      <c r="EH749" s="12">
        <v>0</v>
      </c>
      <c r="EI749" s="12">
        <v>41</v>
      </c>
      <c r="EJ749" s="12">
        <v>1</v>
      </c>
      <c r="EK749" s="12">
        <v>1</v>
      </c>
      <c r="EL749" s="12">
        <v>16</v>
      </c>
      <c r="EM749" s="12">
        <v>5</v>
      </c>
      <c r="EN749" s="12">
        <v>24</v>
      </c>
      <c r="EO749" s="12">
        <v>16</v>
      </c>
      <c r="EP749" s="12">
        <v>3</v>
      </c>
      <c r="EQ749" s="12">
        <v>1</v>
      </c>
      <c r="ER749" s="12">
        <v>2</v>
      </c>
      <c r="ES749" s="12">
        <v>1</v>
      </c>
      <c r="ET749" s="12">
        <v>1</v>
      </c>
      <c r="EU749" s="12">
        <v>22</v>
      </c>
      <c r="EV749" s="12">
        <v>11</v>
      </c>
      <c r="EW749" s="12">
        <v>12</v>
      </c>
      <c r="EX749" s="12">
        <v>6</v>
      </c>
      <c r="EY749" s="12">
        <v>4</v>
      </c>
      <c r="EZ749" s="12">
        <v>10</v>
      </c>
      <c r="FA749" s="12">
        <v>22</v>
      </c>
      <c r="FB749" s="12">
        <v>45.5</v>
      </c>
      <c r="FC749" s="12">
        <v>12</v>
      </c>
      <c r="FD749" s="12">
        <v>13</v>
      </c>
      <c r="FE749" s="12">
        <v>0</v>
      </c>
      <c r="FF749" s="12">
        <v>53</v>
      </c>
      <c r="FG749" s="12">
        <v>625</v>
      </c>
      <c r="FH749" s="12">
        <v>41</v>
      </c>
      <c r="FI749" s="12">
        <v>162</v>
      </c>
      <c r="FJ749" s="12">
        <v>333</v>
      </c>
      <c r="FK749" s="12">
        <v>135</v>
      </c>
      <c r="FL749" s="12">
        <v>26</v>
      </c>
      <c r="FM749" s="12">
        <v>16</v>
      </c>
      <c r="FN749" s="12">
        <v>6</v>
      </c>
      <c r="FO749" s="12">
        <v>37.5</v>
      </c>
      <c r="FP749" s="12">
        <v>261</v>
      </c>
      <c r="FQ749" s="12">
        <v>1248</v>
      </c>
      <c r="FR749" s="12">
        <v>482</v>
      </c>
      <c r="FS749" s="12">
        <v>11</v>
      </c>
      <c r="FT749" s="12">
        <v>4</v>
      </c>
      <c r="FU749" s="12">
        <v>7</v>
      </c>
      <c r="FV749" s="12">
        <v>17</v>
      </c>
      <c r="FW749" s="12">
        <v>9</v>
      </c>
      <c r="FX749" s="12">
        <v>2</v>
      </c>
      <c r="FY749" s="12">
        <v>0</v>
      </c>
      <c r="FZ749" s="12">
        <v>15</v>
      </c>
      <c r="GA749" s="12">
        <v>74</v>
      </c>
      <c r="GB749" s="12">
        <v>21</v>
      </c>
      <c r="GC749" s="12">
        <v>40.4</v>
      </c>
      <c r="GD749" s="12">
        <v>6.9838699999999996</v>
      </c>
      <c r="GE749" s="12">
        <v>0.56484999999999996</v>
      </c>
      <c r="GF749" s="12">
        <v>0.39256000000000002</v>
      </c>
      <c r="GG749" s="12">
        <f t="shared" si="290"/>
        <v>0.18875502008032127</v>
      </c>
      <c r="GH749" s="12">
        <f t="shared" si="291"/>
        <v>0.36947791164658633</v>
      </c>
      <c r="GI749" s="12">
        <v>0.54544999999999999</v>
      </c>
      <c r="GJ749" s="12">
        <v>0.27272999999999997</v>
      </c>
      <c r="GK749" s="12">
        <v>0.18182000000000001</v>
      </c>
      <c r="GL749">
        <f t="shared" si="292"/>
        <v>0.25919999999999999</v>
      </c>
      <c r="GM749">
        <f t="shared" si="293"/>
        <v>0.53280000000000005</v>
      </c>
      <c r="GN749">
        <f t="shared" si="294"/>
        <v>0.216</v>
      </c>
      <c r="GO749">
        <f t="shared" si="295"/>
        <v>0.5</v>
      </c>
      <c r="GP749" s="12">
        <f t="shared" si="278"/>
        <v>0.48684210526315791</v>
      </c>
      <c r="GQ749">
        <f t="shared" si="279"/>
        <v>0.7857142857142857</v>
      </c>
      <c r="GR749">
        <f t="shared" si="296"/>
        <v>33</v>
      </c>
      <c r="GS749">
        <f t="shared" si="297"/>
        <v>14</v>
      </c>
      <c r="GT749">
        <f t="shared" si="298"/>
        <v>0.42424242424242425</v>
      </c>
      <c r="GU749">
        <f t="shared" si="299"/>
        <v>6.0754716981132075</v>
      </c>
    </row>
    <row r="750" spans="1:203" x14ac:dyDescent="0.2">
      <c r="A750">
        <v>2023</v>
      </c>
      <c r="B750" s="2">
        <v>45063</v>
      </c>
      <c r="C750" s="21" t="s">
        <v>1</v>
      </c>
      <c r="D750" s="21" t="s">
        <v>20</v>
      </c>
      <c r="E750" s="4">
        <f t="shared" si="275"/>
        <v>0.49999999999999989</v>
      </c>
      <c r="F750" s="12">
        <v>0</v>
      </c>
      <c r="G750" s="12">
        <v>0</v>
      </c>
      <c r="H750" s="5" t="s">
        <v>8</v>
      </c>
      <c r="I750" s="12" t="s">
        <v>36</v>
      </c>
      <c r="J750" s="12">
        <v>12</v>
      </c>
      <c r="K750" s="12">
        <v>3</v>
      </c>
      <c r="L750" s="12">
        <v>25</v>
      </c>
      <c r="M750" s="12">
        <v>0</v>
      </c>
      <c r="N750" s="12">
        <v>0</v>
      </c>
      <c r="O750" s="12">
        <v>15.9</v>
      </c>
      <c r="P750" s="12">
        <v>1</v>
      </c>
      <c r="Q750" s="12">
        <v>1.4</v>
      </c>
      <c r="R750" s="12">
        <v>1.4</v>
      </c>
      <c r="S750" s="12">
        <v>0.12</v>
      </c>
      <c r="T750" s="17">
        <v>-1.4</v>
      </c>
      <c r="U750" s="12">
        <v>466</v>
      </c>
      <c r="V750" s="12">
        <v>563</v>
      </c>
      <c r="W750" s="12">
        <v>82.8</v>
      </c>
      <c r="X750" s="12">
        <v>8419</v>
      </c>
      <c r="Y750" s="12">
        <v>3033</v>
      </c>
      <c r="Z750" s="12">
        <v>207</v>
      </c>
      <c r="AA750" s="12">
        <v>233</v>
      </c>
      <c r="AB750" s="12">
        <v>88.8</v>
      </c>
      <c r="AC750" s="12">
        <v>196</v>
      </c>
      <c r="AD750" s="12">
        <v>215</v>
      </c>
      <c r="AE750" s="12">
        <v>91.2</v>
      </c>
      <c r="AF750" s="12">
        <v>54</v>
      </c>
      <c r="AG750" s="12">
        <v>86</v>
      </c>
      <c r="AH750" s="12">
        <v>62.8</v>
      </c>
      <c r="AI750" s="12">
        <v>0</v>
      </c>
      <c r="AJ750" s="12">
        <v>1.3</v>
      </c>
      <c r="AK750" s="12">
        <v>0.4</v>
      </c>
      <c r="AL750" s="12">
        <v>10</v>
      </c>
      <c r="AM750" s="12">
        <v>35</v>
      </c>
      <c r="AN750" s="12">
        <v>5</v>
      </c>
      <c r="AO750" s="12">
        <v>1</v>
      </c>
      <c r="AP750" s="12">
        <v>32</v>
      </c>
      <c r="AQ750" s="12">
        <v>0</v>
      </c>
      <c r="AR750" s="12">
        <v>6</v>
      </c>
      <c r="AS750" s="12">
        <v>11</v>
      </c>
      <c r="AT750" s="12">
        <v>6</v>
      </c>
      <c r="AU750" s="12">
        <v>20</v>
      </c>
      <c r="AV750" s="12">
        <v>11</v>
      </c>
      <c r="AW750" s="12">
        <v>3</v>
      </c>
      <c r="AX750" s="12">
        <v>1</v>
      </c>
      <c r="AY750" s="12">
        <v>3</v>
      </c>
      <c r="AZ750" s="12">
        <v>1</v>
      </c>
      <c r="BA750" s="12">
        <v>1</v>
      </c>
      <c r="BB750" s="12">
        <v>27</v>
      </c>
      <c r="BC750" s="12">
        <v>12</v>
      </c>
      <c r="BD750" s="12">
        <v>16</v>
      </c>
      <c r="BE750" s="12">
        <v>10</v>
      </c>
      <c r="BF750" s="12">
        <v>1</v>
      </c>
      <c r="BG750" s="12">
        <v>12</v>
      </c>
      <c r="BH750" s="12">
        <v>22</v>
      </c>
      <c r="BI750" s="12">
        <v>54.5</v>
      </c>
      <c r="BJ750" s="12">
        <v>8</v>
      </c>
      <c r="BK750" s="12">
        <v>13</v>
      </c>
      <c r="BL750" s="12">
        <v>0</v>
      </c>
      <c r="BM750" s="12">
        <v>57</v>
      </c>
      <c r="BN750" s="12">
        <v>683</v>
      </c>
      <c r="BO750" s="12">
        <v>68</v>
      </c>
      <c r="BP750" s="12">
        <v>251</v>
      </c>
      <c r="BQ750" s="12">
        <v>321</v>
      </c>
      <c r="BR750" s="12">
        <v>121</v>
      </c>
      <c r="BS750" s="12">
        <v>24</v>
      </c>
      <c r="BT750" s="12">
        <v>28</v>
      </c>
      <c r="BU750" s="12">
        <v>12</v>
      </c>
      <c r="BV750" s="12">
        <v>42.9</v>
      </c>
      <c r="BW750" s="12">
        <v>436</v>
      </c>
      <c r="BX750" s="12">
        <v>2220</v>
      </c>
      <c r="BY750" s="12">
        <v>1080</v>
      </c>
      <c r="BZ750" s="12">
        <v>19</v>
      </c>
      <c r="CA750" s="12">
        <v>10</v>
      </c>
      <c r="CB750" s="12">
        <v>9</v>
      </c>
      <c r="CC750" s="12">
        <v>12</v>
      </c>
      <c r="CD750" s="12">
        <v>10</v>
      </c>
      <c r="CE750" s="12">
        <v>0</v>
      </c>
      <c r="CF750" s="12">
        <v>0</v>
      </c>
      <c r="CG750" s="12">
        <v>15</v>
      </c>
      <c r="CH750" s="12">
        <v>66</v>
      </c>
      <c r="CI750" s="12">
        <v>14</v>
      </c>
      <c r="CJ750" s="12">
        <v>53.8</v>
      </c>
      <c r="CK750" s="12">
        <v>6.80952</v>
      </c>
      <c r="CL750" s="12">
        <v>0.48987999999999998</v>
      </c>
      <c r="CM750" s="12">
        <v>0.36026000000000002</v>
      </c>
      <c r="CN750" s="12">
        <f t="shared" si="276"/>
        <v>0.16341030195381884</v>
      </c>
      <c r="CO750" s="12">
        <f t="shared" si="280"/>
        <v>0.41385435168738899</v>
      </c>
      <c r="CP750" s="12">
        <v>0.59258999999999995</v>
      </c>
      <c r="CQ750" s="12">
        <v>0.37036999999999998</v>
      </c>
      <c r="CR750" s="12">
        <v>3.7039999999999997E-2</v>
      </c>
      <c r="CS750" s="12">
        <f t="shared" si="281"/>
        <v>0.36749633967789164</v>
      </c>
      <c r="CT750" s="12">
        <f t="shared" si="282"/>
        <v>0.4699853587115666</v>
      </c>
      <c r="CU750" s="12">
        <f t="shared" si="283"/>
        <v>0.17715959004392387</v>
      </c>
      <c r="CV750" s="12">
        <f t="shared" si="284"/>
        <v>0.44444444444444442</v>
      </c>
      <c r="CW750" s="12">
        <f t="shared" si="277"/>
        <v>0.47826086956521741</v>
      </c>
      <c r="CX750" s="12">
        <f t="shared" si="285"/>
        <v>0.83333333333333337</v>
      </c>
      <c r="CY750" s="12">
        <f t="shared" si="286"/>
        <v>45</v>
      </c>
      <c r="CZ750" s="12">
        <f t="shared" si="287"/>
        <v>14</v>
      </c>
      <c r="DA750" s="12">
        <f t="shared" si="288"/>
        <v>0.31111111111111112</v>
      </c>
      <c r="DB750" s="12">
        <f t="shared" si="289"/>
        <v>8.1754385964912277</v>
      </c>
      <c r="DC750" s="12">
        <v>12</v>
      </c>
      <c r="DD750" s="12">
        <v>3</v>
      </c>
      <c r="DE750" s="12">
        <v>25</v>
      </c>
      <c r="DF750" s="12">
        <v>0</v>
      </c>
      <c r="DG750" s="12">
        <v>0</v>
      </c>
      <c r="DH750" s="12">
        <v>18.3</v>
      </c>
      <c r="DI750" s="12">
        <v>0</v>
      </c>
      <c r="DJ750" s="12">
        <v>0.9</v>
      </c>
      <c r="DK750" s="12">
        <v>0.9</v>
      </c>
      <c r="DL750" s="12">
        <v>0.08</v>
      </c>
      <c r="DM750" s="17">
        <v>-0.9</v>
      </c>
      <c r="DN750" s="12">
        <v>325</v>
      </c>
      <c r="DO750" s="12">
        <v>429</v>
      </c>
      <c r="DP750" s="12">
        <v>75.8</v>
      </c>
      <c r="DQ750" s="12">
        <v>6045</v>
      </c>
      <c r="DR750" s="12">
        <v>2406</v>
      </c>
      <c r="DS750" s="12">
        <v>128</v>
      </c>
      <c r="DT750" s="12">
        <v>145</v>
      </c>
      <c r="DU750" s="12">
        <v>88.3</v>
      </c>
      <c r="DV750" s="12">
        <v>153</v>
      </c>
      <c r="DW750" s="12">
        <v>182</v>
      </c>
      <c r="DX750" s="12">
        <v>84.1</v>
      </c>
      <c r="DY750" s="12">
        <v>35</v>
      </c>
      <c r="DZ750" s="12">
        <v>76</v>
      </c>
      <c r="EA750" s="12">
        <v>46.1</v>
      </c>
      <c r="EB750" s="12">
        <v>0</v>
      </c>
      <c r="EC750" s="12">
        <v>0.6</v>
      </c>
      <c r="ED750" s="12">
        <v>0.4</v>
      </c>
      <c r="EE750" s="12">
        <v>6</v>
      </c>
      <c r="EF750" s="12">
        <v>29</v>
      </c>
      <c r="EG750" s="12">
        <v>5</v>
      </c>
      <c r="EH750" s="12">
        <v>2</v>
      </c>
      <c r="EI750" s="12">
        <v>38</v>
      </c>
      <c r="EJ750" s="12">
        <v>0</v>
      </c>
      <c r="EK750" s="12">
        <v>1</v>
      </c>
      <c r="EL750" s="12">
        <v>7</v>
      </c>
      <c r="EM750" s="12">
        <v>1</v>
      </c>
      <c r="EN750" s="12">
        <v>18</v>
      </c>
      <c r="EO750" s="12">
        <v>11</v>
      </c>
      <c r="EP750" s="12">
        <v>2</v>
      </c>
      <c r="EQ750" s="12">
        <v>0</v>
      </c>
      <c r="ER750" s="12">
        <v>2</v>
      </c>
      <c r="ES750" s="12">
        <v>3</v>
      </c>
      <c r="ET750" s="12">
        <v>0</v>
      </c>
      <c r="EU750" s="12">
        <v>26</v>
      </c>
      <c r="EV750" s="12">
        <v>19</v>
      </c>
      <c r="EW750" s="12">
        <v>18</v>
      </c>
      <c r="EX750" s="12">
        <v>7</v>
      </c>
      <c r="EY750" s="12">
        <v>1</v>
      </c>
      <c r="EZ750" s="12">
        <v>16</v>
      </c>
      <c r="FA750" s="12">
        <v>28</v>
      </c>
      <c r="FB750" s="12">
        <v>57.1</v>
      </c>
      <c r="FC750" s="12">
        <v>10</v>
      </c>
      <c r="FD750" s="12">
        <v>8</v>
      </c>
      <c r="FE750" s="12">
        <v>0</v>
      </c>
      <c r="FF750" s="12">
        <v>43</v>
      </c>
      <c r="FG750" s="12">
        <v>544</v>
      </c>
      <c r="FH750" s="12">
        <v>51</v>
      </c>
      <c r="FI750" s="12">
        <v>173</v>
      </c>
      <c r="FJ750" s="12">
        <v>251</v>
      </c>
      <c r="FK750" s="12">
        <v>126</v>
      </c>
      <c r="FL750" s="12">
        <v>15</v>
      </c>
      <c r="FM750" s="12">
        <v>23</v>
      </c>
      <c r="FN750" s="12">
        <v>10</v>
      </c>
      <c r="FO750" s="12">
        <v>43.5</v>
      </c>
      <c r="FP750" s="12">
        <v>295</v>
      </c>
      <c r="FQ750" s="12">
        <v>1514</v>
      </c>
      <c r="FR750" s="12">
        <v>627</v>
      </c>
      <c r="FS750" s="12">
        <v>13</v>
      </c>
      <c r="FT750" s="12">
        <v>9</v>
      </c>
      <c r="FU750" s="12">
        <v>5</v>
      </c>
      <c r="FV750" s="12">
        <v>21</v>
      </c>
      <c r="FW750" s="12">
        <v>15</v>
      </c>
      <c r="FX750" s="12">
        <v>3</v>
      </c>
      <c r="FY750" s="12">
        <v>0</v>
      </c>
      <c r="FZ750" s="12">
        <v>17</v>
      </c>
      <c r="GA750" s="12">
        <v>72</v>
      </c>
      <c r="GB750" s="12">
        <v>12</v>
      </c>
      <c r="GC750" s="12">
        <v>46.2</v>
      </c>
      <c r="GD750" s="12">
        <v>9.2295099999999994</v>
      </c>
      <c r="GE750" s="12">
        <v>0.51012000000000002</v>
      </c>
      <c r="GF750" s="12">
        <v>0.39800999999999997</v>
      </c>
      <c r="GG750" s="12">
        <f t="shared" si="290"/>
        <v>0.17948717948717949</v>
      </c>
      <c r="GH750" s="12">
        <f t="shared" si="291"/>
        <v>0.33799533799533799</v>
      </c>
      <c r="GI750" s="12">
        <v>0.69230999999999998</v>
      </c>
      <c r="GJ750" s="12">
        <v>0.26923000000000002</v>
      </c>
      <c r="GK750" s="12">
        <v>3.8460000000000001E-2</v>
      </c>
      <c r="GL750">
        <f t="shared" si="292"/>
        <v>0.31801470588235292</v>
      </c>
      <c r="GM750">
        <f t="shared" si="293"/>
        <v>0.46139705882352944</v>
      </c>
      <c r="GN750">
        <f t="shared" si="294"/>
        <v>0.23161764705882354</v>
      </c>
      <c r="GO750">
        <f t="shared" si="295"/>
        <v>0.73076923076923073</v>
      </c>
      <c r="GP750" s="12">
        <f t="shared" si="278"/>
        <v>0.52173913043478259</v>
      </c>
      <c r="GQ750">
        <f t="shared" si="279"/>
        <v>0.5</v>
      </c>
      <c r="GR750">
        <f t="shared" si="296"/>
        <v>38</v>
      </c>
      <c r="GS750">
        <f t="shared" si="297"/>
        <v>10</v>
      </c>
      <c r="GT750">
        <f t="shared" si="298"/>
        <v>0.26315789473684209</v>
      </c>
      <c r="GU750">
        <f t="shared" si="299"/>
        <v>7.558139534883721</v>
      </c>
    </row>
    <row r="751" spans="1:203" x14ac:dyDescent="0.2">
      <c r="A751">
        <v>2023</v>
      </c>
      <c r="B751" s="2">
        <v>45066</v>
      </c>
      <c r="C751" s="21" t="s">
        <v>5</v>
      </c>
      <c r="D751" s="21" t="s">
        <v>6</v>
      </c>
      <c r="E751" s="4">
        <f t="shared" si="275"/>
        <v>-1.1000000000000001</v>
      </c>
      <c r="F751" s="12">
        <v>1</v>
      </c>
      <c r="G751" s="12">
        <v>2</v>
      </c>
      <c r="H751" s="5" t="s">
        <v>3</v>
      </c>
      <c r="I751" s="12" t="s">
        <v>36</v>
      </c>
      <c r="J751" s="12">
        <v>5</v>
      </c>
      <c r="K751" s="12">
        <v>2</v>
      </c>
      <c r="L751" s="12">
        <v>40</v>
      </c>
      <c r="M751" s="12">
        <v>0.2</v>
      </c>
      <c r="N751" s="12">
        <v>0.5</v>
      </c>
      <c r="O751" s="12">
        <v>13.8</v>
      </c>
      <c r="P751" s="12">
        <v>0</v>
      </c>
      <c r="Q751" s="12">
        <v>1</v>
      </c>
      <c r="R751" s="12">
        <v>1</v>
      </c>
      <c r="S751" s="12">
        <v>0.23</v>
      </c>
      <c r="T751" s="12">
        <v>0</v>
      </c>
      <c r="U751" s="12">
        <v>273</v>
      </c>
      <c r="V751" s="12">
        <v>406</v>
      </c>
      <c r="W751" s="12">
        <v>67.2</v>
      </c>
      <c r="X751" s="12">
        <v>5994</v>
      </c>
      <c r="Y751" s="12">
        <v>2483</v>
      </c>
      <c r="Z751" s="12">
        <v>82</v>
      </c>
      <c r="AA751" s="12">
        <v>109</v>
      </c>
      <c r="AB751" s="12">
        <v>75.2</v>
      </c>
      <c r="AC751" s="12">
        <v>139</v>
      </c>
      <c r="AD751" s="12">
        <v>179</v>
      </c>
      <c r="AE751" s="12">
        <v>77.7</v>
      </c>
      <c r="AF751" s="12">
        <v>49</v>
      </c>
      <c r="AG751" s="12">
        <v>97</v>
      </c>
      <c r="AH751" s="12">
        <v>50.5</v>
      </c>
      <c r="AI751" s="12">
        <v>1</v>
      </c>
      <c r="AJ751" s="12">
        <v>0.3</v>
      </c>
      <c r="AK751" s="12">
        <v>0.4</v>
      </c>
      <c r="AL751" s="12">
        <v>3</v>
      </c>
      <c r="AM751" s="12">
        <v>24</v>
      </c>
      <c r="AN751" s="12">
        <v>1</v>
      </c>
      <c r="AO751" s="12">
        <v>0</v>
      </c>
      <c r="AP751" s="12">
        <v>31</v>
      </c>
      <c r="AQ751" s="12">
        <v>1</v>
      </c>
      <c r="AR751" s="12">
        <v>8</v>
      </c>
      <c r="AS751" s="12">
        <v>9</v>
      </c>
      <c r="AT751" s="12">
        <v>3</v>
      </c>
      <c r="AU751" s="12">
        <v>7</v>
      </c>
      <c r="AV751" s="12">
        <v>1</v>
      </c>
      <c r="AW751" s="12">
        <v>3</v>
      </c>
      <c r="AX751" s="12">
        <v>0</v>
      </c>
      <c r="AY751" s="12">
        <v>1</v>
      </c>
      <c r="AZ751" s="12">
        <v>2</v>
      </c>
      <c r="BA751" s="12">
        <v>0</v>
      </c>
      <c r="BB751" s="12">
        <v>20</v>
      </c>
      <c r="BC751" s="12">
        <v>11</v>
      </c>
      <c r="BD751" s="12">
        <v>8</v>
      </c>
      <c r="BE751" s="12">
        <v>10</v>
      </c>
      <c r="BF751" s="12">
        <v>2</v>
      </c>
      <c r="BG751" s="12">
        <v>7</v>
      </c>
      <c r="BH751" s="12">
        <v>22</v>
      </c>
      <c r="BI751" s="12">
        <v>31.8</v>
      </c>
      <c r="BJ751" s="12">
        <v>8</v>
      </c>
      <c r="BK751" s="12">
        <v>17</v>
      </c>
      <c r="BL751" s="12">
        <v>0</v>
      </c>
      <c r="BM751" s="12">
        <v>50</v>
      </c>
      <c r="BN751" s="12">
        <v>532</v>
      </c>
      <c r="BO751" s="12">
        <v>63</v>
      </c>
      <c r="BP751" s="12">
        <v>194</v>
      </c>
      <c r="BQ751" s="12">
        <v>240</v>
      </c>
      <c r="BR751" s="12">
        <v>99</v>
      </c>
      <c r="BS751" s="12">
        <v>8</v>
      </c>
      <c r="BT751" s="12">
        <v>17</v>
      </c>
      <c r="BU751" s="12">
        <v>7</v>
      </c>
      <c r="BV751" s="12">
        <v>41.2</v>
      </c>
      <c r="BW751" s="12">
        <v>229</v>
      </c>
      <c r="BX751" s="12">
        <v>1011</v>
      </c>
      <c r="BY751" s="12">
        <v>383</v>
      </c>
      <c r="BZ751" s="12">
        <v>3</v>
      </c>
      <c r="CA751" s="12">
        <v>2</v>
      </c>
      <c r="CB751" s="12">
        <v>2</v>
      </c>
      <c r="CC751" s="12">
        <v>19</v>
      </c>
      <c r="CD751" s="12">
        <v>10</v>
      </c>
      <c r="CE751" s="12">
        <v>3</v>
      </c>
      <c r="CF751" s="12">
        <v>0</v>
      </c>
      <c r="CG751" s="12">
        <v>13</v>
      </c>
      <c r="CH751" s="12">
        <v>57</v>
      </c>
      <c r="CI751" s="12">
        <v>28</v>
      </c>
      <c r="CJ751" s="12">
        <v>50</v>
      </c>
      <c r="CK751" s="12">
        <v>6.9310299999999998</v>
      </c>
      <c r="CL751" s="12">
        <v>0.40740999999999999</v>
      </c>
      <c r="CM751" s="12">
        <v>0.41425000000000001</v>
      </c>
      <c r="CN751" s="12">
        <f t="shared" si="276"/>
        <v>0.26108374384236455</v>
      </c>
      <c r="CO751" s="12">
        <f t="shared" si="280"/>
        <v>0.26847290640394089</v>
      </c>
      <c r="CP751" s="12">
        <v>0.4</v>
      </c>
      <c r="CQ751" s="12">
        <v>0.5</v>
      </c>
      <c r="CR751" s="12">
        <v>0.1</v>
      </c>
      <c r="CS751" s="12">
        <f t="shared" si="281"/>
        <v>0.36466165413533835</v>
      </c>
      <c r="CT751" s="12">
        <f t="shared" si="282"/>
        <v>0.45112781954887216</v>
      </c>
      <c r="CU751" s="12">
        <f t="shared" si="283"/>
        <v>0.18609022556390978</v>
      </c>
      <c r="CV751" s="12">
        <f t="shared" si="284"/>
        <v>0.55000000000000004</v>
      </c>
      <c r="CW751" s="12">
        <f t="shared" si="277"/>
        <v>0.42857142857142855</v>
      </c>
      <c r="CX751" s="12">
        <f t="shared" si="285"/>
        <v>0.6</v>
      </c>
      <c r="CY751" s="12">
        <f t="shared" si="286"/>
        <v>26</v>
      </c>
      <c r="CZ751" s="12">
        <f t="shared" si="287"/>
        <v>3</v>
      </c>
      <c r="DA751" s="12">
        <f t="shared" si="288"/>
        <v>0.11538461538461539</v>
      </c>
      <c r="DB751" s="12">
        <f t="shared" si="289"/>
        <v>5.46</v>
      </c>
      <c r="DC751" s="12">
        <v>16</v>
      </c>
      <c r="DD751" s="12">
        <v>6</v>
      </c>
      <c r="DE751" s="12">
        <v>37.5</v>
      </c>
      <c r="DF751" s="12">
        <v>0.13</v>
      </c>
      <c r="DG751" s="12">
        <v>0.33</v>
      </c>
      <c r="DH751" s="12">
        <v>17.5</v>
      </c>
      <c r="DI751" s="12">
        <v>1</v>
      </c>
      <c r="DJ751" s="12">
        <v>2.1</v>
      </c>
      <c r="DK751" s="12">
        <v>2.1</v>
      </c>
      <c r="DL751" s="12">
        <v>0.13</v>
      </c>
      <c r="DM751" s="17">
        <v>-0.1</v>
      </c>
      <c r="DN751" s="12">
        <v>271</v>
      </c>
      <c r="DO751" s="12">
        <v>402</v>
      </c>
      <c r="DP751" s="12">
        <v>67.400000000000006</v>
      </c>
      <c r="DQ751" s="12">
        <v>4879</v>
      </c>
      <c r="DR751" s="12">
        <v>2211</v>
      </c>
      <c r="DS751" s="12">
        <v>129</v>
      </c>
      <c r="DT751" s="12">
        <v>158</v>
      </c>
      <c r="DU751" s="12">
        <v>81.599999999999994</v>
      </c>
      <c r="DV751" s="12">
        <v>95</v>
      </c>
      <c r="DW751" s="12">
        <v>130</v>
      </c>
      <c r="DX751" s="12">
        <v>73.099999999999994</v>
      </c>
      <c r="DY751" s="12">
        <v>36</v>
      </c>
      <c r="DZ751" s="12">
        <v>83</v>
      </c>
      <c r="EA751" s="12">
        <v>43.4</v>
      </c>
      <c r="EB751" s="12">
        <v>1</v>
      </c>
      <c r="EC751" s="12">
        <v>1.8</v>
      </c>
      <c r="ED751" s="12">
        <v>1.1000000000000001</v>
      </c>
      <c r="EE751" s="12">
        <v>12</v>
      </c>
      <c r="EF751" s="12">
        <v>25</v>
      </c>
      <c r="EG751" s="12">
        <v>4</v>
      </c>
      <c r="EH751" s="12">
        <v>0</v>
      </c>
      <c r="EI751" s="12">
        <v>32</v>
      </c>
      <c r="EJ751" s="12">
        <v>4</v>
      </c>
      <c r="EK751" s="12">
        <v>0</v>
      </c>
      <c r="EL751" s="12">
        <v>12</v>
      </c>
      <c r="EM751" s="12">
        <v>5</v>
      </c>
      <c r="EN751" s="12">
        <v>26</v>
      </c>
      <c r="EO751" s="12">
        <v>15</v>
      </c>
      <c r="EP751" s="12">
        <v>4</v>
      </c>
      <c r="EQ751" s="12">
        <v>3</v>
      </c>
      <c r="ER751" s="12">
        <v>2</v>
      </c>
      <c r="ES751" s="12">
        <v>1</v>
      </c>
      <c r="ET751" s="12">
        <v>1</v>
      </c>
      <c r="EU751" s="12">
        <v>19</v>
      </c>
      <c r="EV751" s="12">
        <v>13</v>
      </c>
      <c r="EW751" s="12">
        <v>7</v>
      </c>
      <c r="EX751" s="12">
        <v>10</v>
      </c>
      <c r="EY751" s="12">
        <v>2</v>
      </c>
      <c r="EZ751" s="12">
        <v>9</v>
      </c>
      <c r="FA751" s="12">
        <v>16</v>
      </c>
      <c r="FB751" s="12">
        <v>56.3</v>
      </c>
      <c r="FC751" s="12">
        <v>17</v>
      </c>
      <c r="FD751" s="12">
        <v>14</v>
      </c>
      <c r="FE751" s="12">
        <v>0</v>
      </c>
      <c r="FF751" s="12">
        <v>50</v>
      </c>
      <c r="FG751" s="12">
        <v>530</v>
      </c>
      <c r="FH751" s="12">
        <v>33</v>
      </c>
      <c r="FI751" s="12">
        <v>155</v>
      </c>
      <c r="FJ751" s="12">
        <v>237</v>
      </c>
      <c r="FK751" s="12">
        <v>144</v>
      </c>
      <c r="FL751" s="12">
        <v>15</v>
      </c>
      <c r="FM751" s="12">
        <v>27</v>
      </c>
      <c r="FN751" s="12">
        <v>15</v>
      </c>
      <c r="FO751" s="12">
        <v>55.6</v>
      </c>
      <c r="FP751" s="12">
        <v>265</v>
      </c>
      <c r="FQ751" s="12">
        <v>1463</v>
      </c>
      <c r="FR751" s="12">
        <v>630</v>
      </c>
      <c r="FS751" s="12">
        <v>15</v>
      </c>
      <c r="FT751" s="12">
        <v>9</v>
      </c>
      <c r="FU751" s="12">
        <v>4</v>
      </c>
      <c r="FV751" s="12">
        <v>13</v>
      </c>
      <c r="FW751" s="12">
        <v>13</v>
      </c>
      <c r="FX751" s="12">
        <v>1</v>
      </c>
      <c r="FY751" s="12">
        <v>0</v>
      </c>
      <c r="FZ751" s="12">
        <v>17</v>
      </c>
      <c r="GA751" s="12">
        <v>76</v>
      </c>
      <c r="GB751" s="12">
        <v>28</v>
      </c>
      <c r="GC751" s="12">
        <v>50</v>
      </c>
      <c r="GD751" s="12">
        <v>6.0597000000000003</v>
      </c>
      <c r="GE751" s="12">
        <v>0.59258999999999995</v>
      </c>
      <c r="GF751" s="12">
        <v>0.45317000000000002</v>
      </c>
      <c r="GG751" s="12">
        <f t="shared" si="290"/>
        <v>0.21641791044776118</v>
      </c>
      <c r="GH751" s="12">
        <f t="shared" si="291"/>
        <v>0.39303482587064675</v>
      </c>
      <c r="GI751" s="12">
        <v>0.36842000000000003</v>
      </c>
      <c r="GJ751" s="12">
        <v>0.52632000000000001</v>
      </c>
      <c r="GK751" s="12">
        <v>0.10526000000000001</v>
      </c>
      <c r="GL751">
        <f t="shared" si="292"/>
        <v>0.29245283018867924</v>
      </c>
      <c r="GM751">
        <f t="shared" si="293"/>
        <v>0.44716981132075473</v>
      </c>
      <c r="GN751">
        <f t="shared" si="294"/>
        <v>0.27169811320754716</v>
      </c>
      <c r="GO751">
        <f t="shared" si="295"/>
        <v>0.68421052631578949</v>
      </c>
      <c r="GP751" s="12">
        <f t="shared" si="278"/>
        <v>0.5714285714285714</v>
      </c>
      <c r="GQ751">
        <f t="shared" si="279"/>
        <v>0.75</v>
      </c>
      <c r="GR751">
        <f t="shared" si="296"/>
        <v>34</v>
      </c>
      <c r="GS751">
        <f t="shared" si="297"/>
        <v>8</v>
      </c>
      <c r="GT751">
        <f t="shared" si="298"/>
        <v>0.23529411764705882</v>
      </c>
      <c r="GU751">
        <f t="shared" si="299"/>
        <v>5.42</v>
      </c>
    </row>
    <row r="752" spans="1:203" x14ac:dyDescent="0.2">
      <c r="A752">
        <v>2023</v>
      </c>
      <c r="B752" s="2">
        <v>45073</v>
      </c>
      <c r="C752" s="21" t="s">
        <v>1</v>
      </c>
      <c r="D752" s="21" t="s">
        <v>2</v>
      </c>
      <c r="E752" s="4">
        <f t="shared" si="275"/>
        <v>0.7</v>
      </c>
      <c r="F752" s="12">
        <v>1</v>
      </c>
      <c r="G752" s="12">
        <v>0</v>
      </c>
      <c r="H752" s="5" t="s">
        <v>30</v>
      </c>
      <c r="I752" s="12" t="s">
        <v>36</v>
      </c>
      <c r="J752" s="12">
        <v>8</v>
      </c>
      <c r="K752" s="12">
        <v>1</v>
      </c>
      <c r="L752" s="12">
        <v>12.5</v>
      </c>
      <c r="M752" s="12">
        <v>0.13</v>
      </c>
      <c r="N752" s="12">
        <v>1</v>
      </c>
      <c r="O752" s="12">
        <v>8.6</v>
      </c>
      <c r="P752" s="12">
        <v>0</v>
      </c>
      <c r="Q752" s="12">
        <v>1.9</v>
      </c>
      <c r="R752" s="12">
        <v>1.9</v>
      </c>
      <c r="S752" s="12">
        <v>0.24</v>
      </c>
      <c r="T752" s="17">
        <v>-0.9</v>
      </c>
      <c r="U752" s="12">
        <v>328</v>
      </c>
      <c r="V752" s="12">
        <v>461</v>
      </c>
      <c r="W752" s="12">
        <v>71.099999999999994</v>
      </c>
      <c r="X752" s="12">
        <v>6078</v>
      </c>
      <c r="Y752" s="12">
        <v>2449</v>
      </c>
      <c r="Z752" s="12">
        <v>149</v>
      </c>
      <c r="AA752" s="12">
        <v>177</v>
      </c>
      <c r="AB752" s="12">
        <v>84.2</v>
      </c>
      <c r="AC752" s="12">
        <v>119</v>
      </c>
      <c r="AD752" s="12">
        <v>159</v>
      </c>
      <c r="AE752" s="12">
        <v>74.8</v>
      </c>
      <c r="AF752" s="12">
        <v>50</v>
      </c>
      <c r="AG752" s="12">
        <v>99</v>
      </c>
      <c r="AH752" s="12">
        <v>50.5</v>
      </c>
      <c r="AI752" s="12">
        <v>1</v>
      </c>
      <c r="AJ752" s="12">
        <v>1.6</v>
      </c>
      <c r="AK752" s="12">
        <v>1.2</v>
      </c>
      <c r="AL752" s="12">
        <v>7</v>
      </c>
      <c r="AM752" s="12">
        <v>29</v>
      </c>
      <c r="AN752" s="12">
        <v>11</v>
      </c>
      <c r="AO752" s="12">
        <v>2</v>
      </c>
      <c r="AP752" s="12">
        <v>37</v>
      </c>
      <c r="AQ752" s="12">
        <v>0</v>
      </c>
      <c r="AR752" s="12">
        <v>4</v>
      </c>
      <c r="AS752" s="12">
        <v>23</v>
      </c>
      <c r="AT752" s="12">
        <v>7</v>
      </c>
      <c r="AU752" s="12">
        <v>16</v>
      </c>
      <c r="AV752" s="12">
        <v>15</v>
      </c>
      <c r="AW752" s="12">
        <v>1</v>
      </c>
      <c r="AX752" s="12">
        <v>0</v>
      </c>
      <c r="AY752" s="12">
        <v>0</v>
      </c>
      <c r="AZ752" s="12">
        <v>0</v>
      </c>
      <c r="BA752" s="12">
        <v>0</v>
      </c>
      <c r="BB752" s="12">
        <v>19</v>
      </c>
      <c r="BC752" s="12">
        <v>13</v>
      </c>
      <c r="BD752" s="12">
        <v>4</v>
      </c>
      <c r="BE752" s="12">
        <v>12</v>
      </c>
      <c r="BF752" s="12">
        <v>3</v>
      </c>
      <c r="BG752" s="12">
        <v>13</v>
      </c>
      <c r="BH752" s="12">
        <v>26</v>
      </c>
      <c r="BI752" s="12">
        <v>50</v>
      </c>
      <c r="BJ752" s="12">
        <v>11</v>
      </c>
      <c r="BK752" s="12">
        <v>23</v>
      </c>
      <c r="BL752" s="12">
        <v>0</v>
      </c>
      <c r="BM752" s="12">
        <v>52</v>
      </c>
      <c r="BN752" s="12">
        <v>558</v>
      </c>
      <c r="BO752" s="12">
        <v>45</v>
      </c>
      <c r="BP752" s="12">
        <v>194</v>
      </c>
      <c r="BQ752" s="12">
        <v>265</v>
      </c>
      <c r="BR752" s="12">
        <v>108</v>
      </c>
      <c r="BS752" s="12">
        <v>20</v>
      </c>
      <c r="BT752" s="12">
        <v>19</v>
      </c>
      <c r="BU752" s="12">
        <v>10</v>
      </c>
      <c r="BV752" s="12">
        <v>52.6</v>
      </c>
      <c r="BW752" s="12">
        <v>244</v>
      </c>
      <c r="BX752" s="12">
        <v>1488</v>
      </c>
      <c r="BY752" s="12">
        <v>663</v>
      </c>
      <c r="BZ752" s="12">
        <v>15</v>
      </c>
      <c r="CA752" s="12">
        <v>8</v>
      </c>
      <c r="CB752" s="12">
        <v>2</v>
      </c>
      <c r="CC752" s="12">
        <v>10</v>
      </c>
      <c r="CD752" s="12">
        <v>4</v>
      </c>
      <c r="CE752" s="12">
        <v>4</v>
      </c>
      <c r="CF752" s="12">
        <v>1</v>
      </c>
      <c r="CG752" s="12">
        <v>19</v>
      </c>
      <c r="CH752" s="12">
        <v>66</v>
      </c>
      <c r="CI752" s="12">
        <v>14</v>
      </c>
      <c r="CJ752" s="12">
        <v>31.1</v>
      </c>
      <c r="CK752" s="12">
        <v>5.8055599999999998</v>
      </c>
      <c r="CL752" s="12">
        <v>0.46753</v>
      </c>
      <c r="CM752" s="12">
        <v>0.40293000000000001</v>
      </c>
      <c r="CN752" s="12">
        <f t="shared" si="276"/>
        <v>0.22342733188720174</v>
      </c>
      <c r="CO752" s="12">
        <f t="shared" si="280"/>
        <v>0.38394793926247289</v>
      </c>
      <c r="CP752" s="12">
        <v>0.21052999999999999</v>
      </c>
      <c r="CQ752" s="12">
        <v>0.63158000000000003</v>
      </c>
      <c r="CR752" s="12">
        <v>0.15789</v>
      </c>
      <c r="CS752" s="12">
        <f t="shared" si="281"/>
        <v>0.34767025089605735</v>
      </c>
      <c r="CT752" s="12">
        <f t="shared" si="282"/>
        <v>0.47491039426523296</v>
      </c>
      <c r="CU752" s="12">
        <f t="shared" si="283"/>
        <v>0.19354838709677419</v>
      </c>
      <c r="CV752" s="12">
        <f t="shared" si="284"/>
        <v>0.68421052631578949</v>
      </c>
      <c r="CW752" s="12">
        <f t="shared" si="277"/>
        <v>0.49624060150375937</v>
      </c>
      <c r="CX752" s="12">
        <f t="shared" si="285"/>
        <v>0.875</v>
      </c>
      <c r="CY752" s="12">
        <f t="shared" si="286"/>
        <v>37</v>
      </c>
      <c r="CZ752" s="12">
        <f t="shared" si="287"/>
        <v>13</v>
      </c>
      <c r="DA752" s="12">
        <f t="shared" si="288"/>
        <v>0.35135135135135137</v>
      </c>
      <c r="DB752" s="12">
        <f t="shared" si="289"/>
        <v>6.3076923076923075</v>
      </c>
      <c r="DC752" s="12">
        <v>10</v>
      </c>
      <c r="DD752" s="12">
        <v>4</v>
      </c>
      <c r="DE752" s="12">
        <v>40</v>
      </c>
      <c r="DF752" s="12">
        <v>0</v>
      </c>
      <c r="DG752" s="12">
        <v>0</v>
      </c>
      <c r="DH752" s="12">
        <v>11.8</v>
      </c>
      <c r="DI752" s="12">
        <v>0</v>
      </c>
      <c r="DJ752" s="12">
        <v>1.2</v>
      </c>
      <c r="DK752" s="12">
        <v>1.2</v>
      </c>
      <c r="DL752" s="12">
        <v>0.13</v>
      </c>
      <c r="DM752" s="17">
        <v>-1.2</v>
      </c>
      <c r="DN752" s="12">
        <v>315</v>
      </c>
      <c r="DO752" s="12">
        <v>418</v>
      </c>
      <c r="DP752" s="12">
        <v>75.400000000000006</v>
      </c>
      <c r="DQ752" s="12">
        <v>5613</v>
      </c>
      <c r="DR752" s="12">
        <v>2261</v>
      </c>
      <c r="DS752" s="12">
        <v>146</v>
      </c>
      <c r="DT752" s="12">
        <v>167</v>
      </c>
      <c r="DU752" s="12">
        <v>87.4</v>
      </c>
      <c r="DV752" s="12">
        <v>127</v>
      </c>
      <c r="DW752" s="12">
        <v>156</v>
      </c>
      <c r="DX752" s="12">
        <v>81.400000000000006</v>
      </c>
      <c r="DY752" s="12">
        <v>35</v>
      </c>
      <c r="DZ752" s="12">
        <v>75</v>
      </c>
      <c r="EA752" s="12">
        <v>46.7</v>
      </c>
      <c r="EB752" s="12">
        <v>0</v>
      </c>
      <c r="EC752" s="12">
        <v>1.3</v>
      </c>
      <c r="ED752" s="12">
        <v>1.1000000000000001</v>
      </c>
      <c r="EE752" s="12">
        <v>10</v>
      </c>
      <c r="EF752" s="12">
        <v>25</v>
      </c>
      <c r="EG752" s="12">
        <v>6</v>
      </c>
      <c r="EH752" s="12">
        <v>1</v>
      </c>
      <c r="EI752" s="12">
        <v>40</v>
      </c>
      <c r="EJ752" s="12">
        <v>0</v>
      </c>
      <c r="EK752" s="12">
        <v>4</v>
      </c>
      <c r="EL752" s="12">
        <v>15</v>
      </c>
      <c r="EM752" s="12">
        <v>4</v>
      </c>
      <c r="EN752" s="12">
        <v>19</v>
      </c>
      <c r="EO752" s="12">
        <v>9</v>
      </c>
      <c r="EP752" s="12">
        <v>6</v>
      </c>
      <c r="EQ752" s="12">
        <v>0</v>
      </c>
      <c r="ER752" s="12">
        <v>2</v>
      </c>
      <c r="ES752" s="12">
        <v>2</v>
      </c>
      <c r="ET752" s="12">
        <v>0</v>
      </c>
      <c r="EU752" s="12">
        <v>12</v>
      </c>
      <c r="EV752" s="12">
        <v>9</v>
      </c>
      <c r="EW752" s="12">
        <v>4</v>
      </c>
      <c r="EX752" s="12">
        <v>7</v>
      </c>
      <c r="EY752" s="12">
        <v>1</v>
      </c>
      <c r="EZ752" s="12">
        <v>8</v>
      </c>
      <c r="FA752" s="12">
        <v>18</v>
      </c>
      <c r="FB752" s="12">
        <v>44.4</v>
      </c>
      <c r="FC752" s="12">
        <v>11</v>
      </c>
      <c r="FD752" s="12">
        <v>17</v>
      </c>
      <c r="FE752" s="12">
        <v>0</v>
      </c>
      <c r="FF752" s="12">
        <v>48</v>
      </c>
      <c r="FG752" s="12">
        <v>541</v>
      </c>
      <c r="FH752" s="12">
        <v>48</v>
      </c>
      <c r="FI752" s="12">
        <v>151</v>
      </c>
      <c r="FJ752" s="12">
        <v>276</v>
      </c>
      <c r="FK752" s="12">
        <v>123</v>
      </c>
      <c r="FL752" s="12">
        <v>15</v>
      </c>
      <c r="FM752" s="12">
        <v>32</v>
      </c>
      <c r="FN752" s="12">
        <v>13</v>
      </c>
      <c r="FO752" s="12">
        <v>40.6</v>
      </c>
      <c r="FP752" s="12">
        <v>270</v>
      </c>
      <c r="FQ752" s="12">
        <v>1724</v>
      </c>
      <c r="FR752" s="12">
        <v>826</v>
      </c>
      <c r="FS752" s="12">
        <v>23</v>
      </c>
      <c r="FT752" s="12">
        <v>24</v>
      </c>
      <c r="FU752" s="12">
        <v>1</v>
      </c>
      <c r="FV752" s="12">
        <v>25</v>
      </c>
      <c r="FW752" s="12">
        <v>6</v>
      </c>
      <c r="FX752" s="12">
        <v>3</v>
      </c>
      <c r="FY752" s="12">
        <v>0</v>
      </c>
      <c r="FZ752" s="12">
        <v>14</v>
      </c>
      <c r="GA752" s="12">
        <v>67</v>
      </c>
      <c r="GB752" s="12">
        <v>31</v>
      </c>
      <c r="GC752" s="12">
        <v>68.900000000000006</v>
      </c>
      <c r="GD752" s="12">
        <v>8.5370399999999993</v>
      </c>
      <c r="GE752" s="12">
        <v>0.53247</v>
      </c>
      <c r="GF752" s="12">
        <v>0.40281</v>
      </c>
      <c r="GG752" s="12">
        <f t="shared" si="290"/>
        <v>0.18899521531100477</v>
      </c>
      <c r="GH752" s="12">
        <f t="shared" si="291"/>
        <v>0.39952153110047844</v>
      </c>
      <c r="GI752" s="12">
        <v>0.33333000000000002</v>
      </c>
      <c r="GJ752" s="12">
        <v>0.58333000000000002</v>
      </c>
      <c r="GK752" s="12">
        <v>8.3330000000000001E-2</v>
      </c>
      <c r="GL752">
        <f t="shared" si="292"/>
        <v>0.27911275415896486</v>
      </c>
      <c r="GM752">
        <f t="shared" si="293"/>
        <v>0.5101663585951941</v>
      </c>
      <c r="GN752">
        <f t="shared" si="294"/>
        <v>0.22735674676524953</v>
      </c>
      <c r="GO752">
        <f t="shared" si="295"/>
        <v>0.75</v>
      </c>
      <c r="GP752" s="12">
        <f t="shared" si="278"/>
        <v>0.50375939849624063</v>
      </c>
      <c r="GQ752">
        <f t="shared" si="279"/>
        <v>1</v>
      </c>
      <c r="GR752">
        <f t="shared" si="296"/>
        <v>49</v>
      </c>
      <c r="GS752">
        <f t="shared" si="297"/>
        <v>7</v>
      </c>
      <c r="GT752">
        <f t="shared" si="298"/>
        <v>0.14285714285714285</v>
      </c>
      <c r="GU752">
        <f t="shared" si="299"/>
        <v>6.5625</v>
      </c>
    </row>
    <row r="753" spans="1:203" x14ac:dyDescent="0.2">
      <c r="A753">
        <v>2023</v>
      </c>
      <c r="B753" s="2">
        <v>45115</v>
      </c>
      <c r="C753" s="21" t="s">
        <v>5</v>
      </c>
      <c r="D753" s="21" t="s">
        <v>6</v>
      </c>
      <c r="E753" s="4">
        <f t="shared" si="275"/>
        <v>-0.7</v>
      </c>
      <c r="F753" s="12">
        <v>1</v>
      </c>
      <c r="G753" s="12">
        <v>2</v>
      </c>
      <c r="H753" s="5" t="s">
        <v>15</v>
      </c>
      <c r="I753" s="12" t="s">
        <v>36</v>
      </c>
      <c r="J753" s="12">
        <v>6</v>
      </c>
      <c r="K753" s="12">
        <v>2</v>
      </c>
      <c r="L753" s="12">
        <v>33.299999999999997</v>
      </c>
      <c r="M753" s="12">
        <v>0.17</v>
      </c>
      <c r="N753" s="12">
        <v>0.5</v>
      </c>
      <c r="O753" s="12">
        <v>11.4</v>
      </c>
      <c r="P753" s="12">
        <v>0</v>
      </c>
      <c r="Q753" s="12">
        <v>0.8</v>
      </c>
      <c r="R753" s="12">
        <v>0.8</v>
      </c>
      <c r="S753" s="12">
        <v>0.13</v>
      </c>
      <c r="T753" s="18">
        <v>0.2</v>
      </c>
      <c r="U753" s="12">
        <v>246</v>
      </c>
      <c r="V753" s="12">
        <v>359</v>
      </c>
      <c r="W753" s="12">
        <v>68.5</v>
      </c>
      <c r="X753" s="12">
        <v>4806</v>
      </c>
      <c r="Y753" s="12">
        <v>2258</v>
      </c>
      <c r="Z753" s="12">
        <v>96</v>
      </c>
      <c r="AA753" s="12">
        <v>113</v>
      </c>
      <c r="AB753" s="12">
        <v>85</v>
      </c>
      <c r="AC753" s="12">
        <v>102</v>
      </c>
      <c r="AD753" s="12">
        <v>130</v>
      </c>
      <c r="AE753" s="12">
        <v>78.5</v>
      </c>
      <c r="AF753" s="12">
        <v>37</v>
      </c>
      <c r="AG753" s="12">
        <v>85</v>
      </c>
      <c r="AH753" s="12">
        <v>43.5</v>
      </c>
      <c r="AI753" s="12">
        <v>1</v>
      </c>
      <c r="AJ753" s="12">
        <v>0.7</v>
      </c>
      <c r="AK753" s="12">
        <v>0.3</v>
      </c>
      <c r="AL753" s="12">
        <v>5</v>
      </c>
      <c r="AM753" s="12">
        <v>20</v>
      </c>
      <c r="AN753" s="12">
        <v>2</v>
      </c>
      <c r="AO753" s="12">
        <v>2</v>
      </c>
      <c r="AP753" s="12">
        <v>23</v>
      </c>
      <c r="AQ753" s="12">
        <v>0</v>
      </c>
      <c r="AR753" s="12">
        <v>5</v>
      </c>
      <c r="AS753" s="12">
        <v>15</v>
      </c>
      <c r="AT753" s="12">
        <v>5</v>
      </c>
      <c r="AU753" s="12">
        <v>12</v>
      </c>
      <c r="AV753" s="12">
        <v>9</v>
      </c>
      <c r="AW753" s="12">
        <v>2</v>
      </c>
      <c r="AX753" s="12">
        <v>0</v>
      </c>
      <c r="AY753" s="12">
        <v>0</v>
      </c>
      <c r="AZ753" s="12">
        <v>1</v>
      </c>
      <c r="BA753" s="12">
        <v>0</v>
      </c>
      <c r="BB753" s="12">
        <v>13</v>
      </c>
      <c r="BC753" s="12">
        <v>7</v>
      </c>
      <c r="BD753" s="12">
        <v>9</v>
      </c>
      <c r="BE753" s="12">
        <v>4</v>
      </c>
      <c r="BF753" s="12">
        <v>0</v>
      </c>
      <c r="BG753" s="12">
        <v>6</v>
      </c>
      <c r="BH753" s="12">
        <v>15</v>
      </c>
      <c r="BI753" s="12">
        <v>40</v>
      </c>
      <c r="BJ753" s="12">
        <v>2</v>
      </c>
      <c r="BK753" s="12">
        <v>26</v>
      </c>
      <c r="BL753" s="12">
        <v>1</v>
      </c>
      <c r="BM753" s="12">
        <v>43</v>
      </c>
      <c r="BN753" s="12">
        <v>474</v>
      </c>
      <c r="BO753" s="12">
        <v>88</v>
      </c>
      <c r="BP753" s="12">
        <v>208</v>
      </c>
      <c r="BQ753" s="12">
        <v>208</v>
      </c>
      <c r="BR753" s="12">
        <v>63</v>
      </c>
      <c r="BS753" s="12">
        <v>10</v>
      </c>
      <c r="BT753" s="12">
        <v>17</v>
      </c>
      <c r="BU753" s="12">
        <v>3</v>
      </c>
      <c r="BV753" s="12">
        <v>17.600000000000001</v>
      </c>
      <c r="BW753" s="12">
        <v>146</v>
      </c>
      <c r="BX753" s="12">
        <v>726</v>
      </c>
      <c r="BY753" s="12">
        <v>293</v>
      </c>
      <c r="BZ753" s="12">
        <v>9</v>
      </c>
      <c r="CA753" s="12">
        <v>2</v>
      </c>
      <c r="CB753" s="12">
        <v>3</v>
      </c>
      <c r="CC753" s="12">
        <v>19</v>
      </c>
      <c r="CD753" s="12">
        <v>4</v>
      </c>
      <c r="CE753" s="12">
        <v>1</v>
      </c>
      <c r="CF753" s="12">
        <v>1</v>
      </c>
      <c r="CG753" s="12">
        <v>12</v>
      </c>
      <c r="CH753" s="12">
        <v>58</v>
      </c>
      <c r="CI753" s="12">
        <v>17</v>
      </c>
      <c r="CJ753" s="12">
        <v>41.5</v>
      </c>
      <c r="CK753" s="12">
        <v>8.8679199999999998</v>
      </c>
      <c r="CL753" s="12">
        <v>0.19811000000000001</v>
      </c>
      <c r="CM753" s="12">
        <v>0.46983000000000003</v>
      </c>
      <c r="CN753" s="12">
        <f t="shared" si="276"/>
        <v>0.25069637883008355</v>
      </c>
      <c r="CO753" s="12">
        <f t="shared" si="280"/>
        <v>0.31476323119777161</v>
      </c>
      <c r="CP753" s="12">
        <v>0.69230999999999998</v>
      </c>
      <c r="CQ753" s="12">
        <v>0.30769000000000002</v>
      </c>
      <c r="CR753" s="12">
        <v>0</v>
      </c>
      <c r="CS753" s="12">
        <f t="shared" si="281"/>
        <v>0.43881856540084391</v>
      </c>
      <c r="CT753" s="12">
        <f t="shared" si="282"/>
        <v>0.43881856540084391</v>
      </c>
      <c r="CU753" s="12">
        <f t="shared" si="283"/>
        <v>0.13291139240506328</v>
      </c>
      <c r="CV753" s="12">
        <f t="shared" si="284"/>
        <v>0.53846153846153844</v>
      </c>
      <c r="CW753" s="12">
        <f t="shared" si="277"/>
        <v>0.46031746031746029</v>
      </c>
      <c r="CX753" s="12">
        <f t="shared" si="285"/>
        <v>0.83333333333333337</v>
      </c>
      <c r="CY753" s="12">
        <f t="shared" si="286"/>
        <v>22</v>
      </c>
      <c r="CZ753" s="12">
        <f t="shared" si="287"/>
        <v>5</v>
      </c>
      <c r="DA753" s="12">
        <f t="shared" si="288"/>
        <v>0.22727272727272727</v>
      </c>
      <c r="DB753" s="12">
        <f t="shared" si="289"/>
        <v>5.7209302325581399</v>
      </c>
      <c r="DC753" s="12">
        <v>22</v>
      </c>
      <c r="DD753" s="12">
        <v>7</v>
      </c>
      <c r="DE753" s="12">
        <v>31.8</v>
      </c>
      <c r="DF753" s="12">
        <v>0.09</v>
      </c>
      <c r="DG753" s="12">
        <v>0.28999999999999998</v>
      </c>
      <c r="DH753" s="12">
        <v>17.8</v>
      </c>
      <c r="DI753" s="12">
        <v>1</v>
      </c>
      <c r="DJ753" s="12">
        <v>1.5</v>
      </c>
      <c r="DK753" s="12">
        <v>1.5</v>
      </c>
      <c r="DL753" s="12">
        <v>7.0000000000000007E-2</v>
      </c>
      <c r="DM753" s="18">
        <v>0.5</v>
      </c>
      <c r="DN753" s="12">
        <v>356</v>
      </c>
      <c r="DO753" s="12">
        <v>470</v>
      </c>
      <c r="DP753" s="12">
        <v>75.7</v>
      </c>
      <c r="DQ753" s="12">
        <v>5806</v>
      </c>
      <c r="DR753" s="12">
        <v>2372</v>
      </c>
      <c r="DS753" s="12">
        <v>177</v>
      </c>
      <c r="DT753" s="12">
        <v>202</v>
      </c>
      <c r="DU753" s="12">
        <v>87.6</v>
      </c>
      <c r="DV753" s="12">
        <v>131</v>
      </c>
      <c r="DW753" s="12">
        <v>167</v>
      </c>
      <c r="DX753" s="12">
        <v>78.400000000000006</v>
      </c>
      <c r="DY753" s="12">
        <v>30</v>
      </c>
      <c r="DZ753" s="12">
        <v>68</v>
      </c>
      <c r="EA753" s="12">
        <v>44.1</v>
      </c>
      <c r="EB753" s="12">
        <v>2</v>
      </c>
      <c r="EC753" s="12">
        <v>1</v>
      </c>
      <c r="ED753" s="12">
        <v>1.6</v>
      </c>
      <c r="EE753" s="12">
        <v>18</v>
      </c>
      <c r="EF753" s="12">
        <v>32</v>
      </c>
      <c r="EG753" s="12">
        <v>14</v>
      </c>
      <c r="EH753" s="12">
        <v>4</v>
      </c>
      <c r="EI753" s="12">
        <v>52</v>
      </c>
      <c r="EJ753" s="12">
        <v>1</v>
      </c>
      <c r="EK753" s="12">
        <v>2</v>
      </c>
      <c r="EL753" s="12">
        <v>26</v>
      </c>
      <c r="EM753" s="12">
        <v>9</v>
      </c>
      <c r="EN753" s="12">
        <v>40</v>
      </c>
      <c r="EO753" s="12">
        <v>27</v>
      </c>
      <c r="EP753" s="12">
        <v>4</v>
      </c>
      <c r="EQ753" s="12">
        <v>2</v>
      </c>
      <c r="ER753" s="12">
        <v>4</v>
      </c>
      <c r="ES753" s="12">
        <v>1</v>
      </c>
      <c r="ET753" s="12">
        <v>2</v>
      </c>
      <c r="EU753" s="12">
        <v>16</v>
      </c>
      <c r="EV753" s="12">
        <v>10</v>
      </c>
      <c r="EW753" s="12">
        <v>5</v>
      </c>
      <c r="EX753" s="12">
        <v>8</v>
      </c>
      <c r="EY753" s="12">
        <v>3</v>
      </c>
      <c r="EZ753" s="12">
        <v>12</v>
      </c>
      <c r="FA753" s="12">
        <v>15</v>
      </c>
      <c r="FB753" s="12">
        <v>80</v>
      </c>
      <c r="FC753" s="12">
        <v>5</v>
      </c>
      <c r="FD753" s="12">
        <v>14</v>
      </c>
      <c r="FE753" s="12">
        <v>0</v>
      </c>
      <c r="FF753" s="12">
        <v>57</v>
      </c>
      <c r="FG753" s="12">
        <v>580</v>
      </c>
      <c r="FH753" s="12">
        <v>26</v>
      </c>
      <c r="FI753" s="12">
        <v>103</v>
      </c>
      <c r="FJ753" s="12">
        <v>229</v>
      </c>
      <c r="FK753" s="12">
        <v>255</v>
      </c>
      <c r="FL753" s="12">
        <v>34</v>
      </c>
      <c r="FM753" s="12">
        <v>17</v>
      </c>
      <c r="FN753" s="12">
        <v>9</v>
      </c>
      <c r="FO753" s="12">
        <v>52.9</v>
      </c>
      <c r="FP753" s="12">
        <v>327</v>
      </c>
      <c r="FQ753" s="12">
        <v>1777</v>
      </c>
      <c r="FR753" s="12">
        <v>959</v>
      </c>
      <c r="FS753" s="12">
        <v>27</v>
      </c>
      <c r="FT753" s="12">
        <v>20</v>
      </c>
      <c r="FU753" s="12">
        <v>5</v>
      </c>
      <c r="FV753" s="12">
        <v>12</v>
      </c>
      <c r="FW753" s="12">
        <v>7</v>
      </c>
      <c r="FX753" s="12">
        <v>3</v>
      </c>
      <c r="FY753" s="12">
        <v>0</v>
      </c>
      <c r="FZ753" s="12">
        <v>11</v>
      </c>
      <c r="GA753" s="12">
        <v>68</v>
      </c>
      <c r="GB753" s="12">
        <v>24</v>
      </c>
      <c r="GC753" s="12">
        <v>58.5</v>
      </c>
      <c r="GD753" s="12">
        <v>7.8043500000000003</v>
      </c>
      <c r="GE753" s="12">
        <v>0.80188999999999999</v>
      </c>
      <c r="GF753" s="12">
        <v>0.40854000000000001</v>
      </c>
      <c r="GG753" s="12">
        <f t="shared" si="290"/>
        <v>0.15106382978723404</v>
      </c>
      <c r="GH753" s="12">
        <f t="shared" si="291"/>
        <v>0.4297872340425532</v>
      </c>
      <c r="GI753" s="12">
        <v>0.3125</v>
      </c>
      <c r="GJ753" s="12">
        <v>0.5</v>
      </c>
      <c r="GK753" s="12">
        <v>0.1875</v>
      </c>
      <c r="GL753">
        <f t="shared" si="292"/>
        <v>0.17758620689655172</v>
      </c>
      <c r="GM753">
        <f t="shared" si="293"/>
        <v>0.39482758620689656</v>
      </c>
      <c r="GN753">
        <f t="shared" si="294"/>
        <v>0.43965517241379309</v>
      </c>
      <c r="GO753">
        <f t="shared" si="295"/>
        <v>0.625</v>
      </c>
      <c r="GP753" s="12">
        <f t="shared" si="278"/>
        <v>0.53968253968253965</v>
      </c>
      <c r="GQ753">
        <f t="shared" si="279"/>
        <v>0.81818181818181823</v>
      </c>
      <c r="GR753">
        <f t="shared" si="296"/>
        <v>52</v>
      </c>
      <c r="GS753">
        <f t="shared" si="297"/>
        <v>19</v>
      </c>
      <c r="GT753">
        <f t="shared" si="298"/>
        <v>0.36538461538461536</v>
      </c>
      <c r="GU753">
        <f t="shared" si="299"/>
        <v>6.2456140350877192</v>
      </c>
    </row>
    <row r="754" spans="1:203" x14ac:dyDescent="0.2">
      <c r="A754">
        <v>2023</v>
      </c>
      <c r="B754" s="2">
        <v>45122</v>
      </c>
      <c r="C754" s="21" t="s">
        <v>1</v>
      </c>
      <c r="D754" s="21" t="s">
        <v>2</v>
      </c>
      <c r="E754" s="4">
        <f t="shared" si="275"/>
        <v>-9.9999999999999867E-2</v>
      </c>
      <c r="F754" s="12">
        <v>3</v>
      </c>
      <c r="G754" s="12">
        <v>1</v>
      </c>
      <c r="H754" s="5" t="s">
        <v>31</v>
      </c>
      <c r="I754" s="12" t="s">
        <v>36</v>
      </c>
      <c r="J754" s="12">
        <v>9</v>
      </c>
      <c r="K754" s="12">
        <v>4</v>
      </c>
      <c r="L754" s="12">
        <v>44.4</v>
      </c>
      <c r="M754" s="12">
        <v>0.33</v>
      </c>
      <c r="N754" s="12">
        <v>0.75</v>
      </c>
      <c r="O754" s="12">
        <v>19.5</v>
      </c>
      <c r="P754" s="12">
        <v>0</v>
      </c>
      <c r="Q754" s="12">
        <v>1.1000000000000001</v>
      </c>
      <c r="R754" s="12">
        <v>1.1000000000000001</v>
      </c>
      <c r="S754" s="12">
        <v>0.13</v>
      </c>
      <c r="T754" s="18">
        <v>1.9</v>
      </c>
      <c r="U754" s="12">
        <v>397</v>
      </c>
      <c r="V754" s="12">
        <v>484</v>
      </c>
      <c r="W754" s="12">
        <v>82</v>
      </c>
      <c r="X754" s="12">
        <v>7988</v>
      </c>
      <c r="Y754" s="12">
        <v>2994</v>
      </c>
      <c r="Z754" s="12">
        <v>156</v>
      </c>
      <c r="AA754" s="12">
        <v>174</v>
      </c>
      <c r="AB754" s="12">
        <v>89.7</v>
      </c>
      <c r="AC754" s="12">
        <v>157</v>
      </c>
      <c r="AD754" s="12">
        <v>172</v>
      </c>
      <c r="AE754" s="12">
        <v>91.3</v>
      </c>
      <c r="AF754" s="12">
        <v>70</v>
      </c>
      <c r="AG754" s="12">
        <v>108</v>
      </c>
      <c r="AH754" s="12">
        <v>64.8</v>
      </c>
      <c r="AI754" s="12">
        <v>3</v>
      </c>
      <c r="AJ754" s="12">
        <v>1.1000000000000001</v>
      </c>
      <c r="AK754" s="12">
        <v>1.2</v>
      </c>
      <c r="AL754" s="12">
        <v>9</v>
      </c>
      <c r="AM754" s="12">
        <v>23</v>
      </c>
      <c r="AN754" s="12">
        <v>7</v>
      </c>
      <c r="AO754" s="12">
        <v>1</v>
      </c>
      <c r="AP754" s="12">
        <v>32</v>
      </c>
      <c r="AQ754" s="12">
        <v>2</v>
      </c>
      <c r="AR754" s="12">
        <v>10</v>
      </c>
      <c r="AS754" s="12">
        <v>9</v>
      </c>
      <c r="AT754" s="12">
        <v>2</v>
      </c>
      <c r="AU754" s="12">
        <v>16</v>
      </c>
      <c r="AV754" s="12">
        <v>15</v>
      </c>
      <c r="AW754" s="12">
        <v>1</v>
      </c>
      <c r="AX754" s="12">
        <v>0</v>
      </c>
      <c r="AY754" s="12">
        <v>0</v>
      </c>
      <c r="AZ754" s="12">
        <v>0</v>
      </c>
      <c r="BA754" s="12">
        <v>0</v>
      </c>
      <c r="BB754" s="12">
        <v>11</v>
      </c>
      <c r="BC754" s="12">
        <v>9</v>
      </c>
      <c r="BD754" s="12">
        <v>9</v>
      </c>
      <c r="BE754" s="12">
        <v>1</v>
      </c>
      <c r="BF754" s="12">
        <v>1</v>
      </c>
      <c r="BG754" s="12">
        <v>5</v>
      </c>
      <c r="BH754" s="12">
        <v>15</v>
      </c>
      <c r="BI754" s="12">
        <v>33.299999999999997</v>
      </c>
      <c r="BJ754" s="12">
        <v>6</v>
      </c>
      <c r="BK754" s="12">
        <v>11</v>
      </c>
      <c r="BL754" s="12">
        <v>1</v>
      </c>
      <c r="BM754" s="12">
        <v>55</v>
      </c>
      <c r="BN754" s="12">
        <v>563</v>
      </c>
      <c r="BO754" s="12">
        <v>84</v>
      </c>
      <c r="BP754" s="12">
        <v>244</v>
      </c>
      <c r="BQ754" s="12">
        <v>249</v>
      </c>
      <c r="BR754" s="12">
        <v>80</v>
      </c>
      <c r="BS754" s="12">
        <v>14</v>
      </c>
      <c r="BT754" s="12">
        <v>22</v>
      </c>
      <c r="BU754" s="12">
        <v>8</v>
      </c>
      <c r="BV754" s="12">
        <v>36.4</v>
      </c>
      <c r="BW754" s="12">
        <v>333</v>
      </c>
      <c r="BX754" s="12">
        <v>1646</v>
      </c>
      <c r="BY754" s="12">
        <v>756</v>
      </c>
      <c r="BZ754" s="12">
        <v>7</v>
      </c>
      <c r="CA754" s="12">
        <v>8</v>
      </c>
      <c r="CB754" s="12">
        <v>2</v>
      </c>
      <c r="CC754" s="12">
        <v>17</v>
      </c>
      <c r="CD754" s="12">
        <v>10</v>
      </c>
      <c r="CE754" s="12">
        <v>3</v>
      </c>
      <c r="CF754" s="12">
        <v>0</v>
      </c>
      <c r="CG754" s="12">
        <v>19</v>
      </c>
      <c r="CH754" s="12">
        <v>47</v>
      </c>
      <c r="CI754" s="12">
        <v>15</v>
      </c>
      <c r="CJ754" s="12">
        <v>57.7</v>
      </c>
      <c r="CK754" s="12">
        <v>8.2978699999999996</v>
      </c>
      <c r="CL754" s="12">
        <v>0.45713999999999999</v>
      </c>
      <c r="CM754" s="12">
        <v>0.37480999999999998</v>
      </c>
      <c r="CN754" s="12">
        <f t="shared" si="276"/>
        <v>0.24793388429752067</v>
      </c>
      <c r="CO754" s="12">
        <f t="shared" si="280"/>
        <v>0.35950413223140498</v>
      </c>
      <c r="CP754" s="12">
        <v>0.81818000000000002</v>
      </c>
      <c r="CQ754" s="12">
        <v>9.0910000000000005E-2</v>
      </c>
      <c r="CR754" s="12">
        <v>9.0910000000000005E-2</v>
      </c>
      <c r="CS754" s="12">
        <f t="shared" si="281"/>
        <v>0.43339253996447602</v>
      </c>
      <c r="CT754" s="12">
        <f t="shared" si="282"/>
        <v>0.44227353463587921</v>
      </c>
      <c r="CU754" s="12">
        <f t="shared" si="283"/>
        <v>0.14209591474245115</v>
      </c>
      <c r="CV754" s="12">
        <f t="shared" si="284"/>
        <v>0.81818181818181823</v>
      </c>
      <c r="CW754" s="12">
        <f t="shared" si="277"/>
        <v>0.5053763440860215</v>
      </c>
      <c r="CX754" s="12">
        <f t="shared" si="285"/>
        <v>1</v>
      </c>
      <c r="CY754" s="12">
        <f t="shared" si="286"/>
        <v>31</v>
      </c>
      <c r="CZ754" s="12">
        <f t="shared" si="287"/>
        <v>9</v>
      </c>
      <c r="DA754" s="12">
        <f t="shared" si="288"/>
        <v>0.29032258064516131</v>
      </c>
      <c r="DB754" s="12">
        <f t="shared" si="289"/>
        <v>7.2181818181818178</v>
      </c>
      <c r="DC754" s="12">
        <v>13</v>
      </c>
      <c r="DD754" s="12">
        <v>4</v>
      </c>
      <c r="DE754" s="12">
        <v>30.8</v>
      </c>
      <c r="DF754" s="12">
        <v>0.08</v>
      </c>
      <c r="DG754" s="12">
        <v>0.25</v>
      </c>
      <c r="DH754" s="12">
        <v>16.399999999999999</v>
      </c>
      <c r="DI754" s="12">
        <v>2</v>
      </c>
      <c r="DJ754" s="12">
        <v>1.2</v>
      </c>
      <c r="DK754" s="12">
        <v>1.2</v>
      </c>
      <c r="DL754" s="12">
        <v>0.09</v>
      </c>
      <c r="DM754" s="17">
        <v>-0.2</v>
      </c>
      <c r="DN754" s="12">
        <v>304</v>
      </c>
      <c r="DO754" s="12">
        <v>390</v>
      </c>
      <c r="DP754" s="12">
        <v>77.900000000000006</v>
      </c>
      <c r="DQ754" s="12">
        <v>5828</v>
      </c>
      <c r="DR754" s="12">
        <v>2202</v>
      </c>
      <c r="DS754" s="12">
        <v>107</v>
      </c>
      <c r="DT754" s="12">
        <v>122</v>
      </c>
      <c r="DU754" s="12">
        <v>87.7</v>
      </c>
      <c r="DV754" s="12">
        <v>150</v>
      </c>
      <c r="DW754" s="12">
        <v>167</v>
      </c>
      <c r="DX754" s="12">
        <v>89.8</v>
      </c>
      <c r="DY754" s="12">
        <v>38</v>
      </c>
      <c r="DZ754" s="12">
        <v>78</v>
      </c>
      <c r="EA754" s="12">
        <v>48.7</v>
      </c>
      <c r="EB754" s="12">
        <v>1</v>
      </c>
      <c r="EC754" s="12">
        <v>1</v>
      </c>
      <c r="ED754" s="12">
        <v>1</v>
      </c>
      <c r="EE754" s="12">
        <v>9</v>
      </c>
      <c r="EF754" s="12">
        <v>23</v>
      </c>
      <c r="EG754" s="12">
        <v>3</v>
      </c>
      <c r="EH754" s="12">
        <v>0</v>
      </c>
      <c r="EI754" s="12">
        <v>23</v>
      </c>
      <c r="EJ754" s="12">
        <v>2</v>
      </c>
      <c r="EK754" s="12">
        <v>3</v>
      </c>
      <c r="EL754" s="12">
        <v>13</v>
      </c>
      <c r="EM754" s="12">
        <v>6</v>
      </c>
      <c r="EN754" s="12">
        <v>22</v>
      </c>
      <c r="EO754" s="12">
        <v>10</v>
      </c>
      <c r="EP754" s="12">
        <v>3</v>
      </c>
      <c r="EQ754" s="12">
        <v>1</v>
      </c>
      <c r="ER754" s="12">
        <v>3</v>
      </c>
      <c r="ES754" s="12">
        <v>3</v>
      </c>
      <c r="ET754" s="12">
        <v>2</v>
      </c>
      <c r="EU754" s="12">
        <v>23</v>
      </c>
      <c r="EV754" s="12">
        <v>19</v>
      </c>
      <c r="EW754" s="12">
        <v>8</v>
      </c>
      <c r="EX754" s="12">
        <v>12</v>
      </c>
      <c r="EY754" s="12">
        <v>3</v>
      </c>
      <c r="EZ754" s="12">
        <v>13</v>
      </c>
      <c r="FA754" s="12">
        <v>21</v>
      </c>
      <c r="FB754" s="12">
        <v>61.9</v>
      </c>
      <c r="FC754" s="12">
        <v>7</v>
      </c>
      <c r="FD754" s="12">
        <v>11</v>
      </c>
      <c r="FE754" s="12">
        <v>0</v>
      </c>
      <c r="FF754" s="12">
        <v>45</v>
      </c>
      <c r="FG754" s="12">
        <v>482</v>
      </c>
      <c r="FH754" s="12">
        <v>49</v>
      </c>
      <c r="FI754" s="12">
        <v>135</v>
      </c>
      <c r="FJ754" s="12">
        <v>259</v>
      </c>
      <c r="FK754" s="12">
        <v>95</v>
      </c>
      <c r="FL754" s="12">
        <v>23</v>
      </c>
      <c r="FM754" s="12">
        <v>16</v>
      </c>
      <c r="FN754" s="12">
        <v>10</v>
      </c>
      <c r="FO754" s="12">
        <v>62.5</v>
      </c>
      <c r="FP754" s="12">
        <v>274</v>
      </c>
      <c r="FQ754" s="12">
        <v>1700</v>
      </c>
      <c r="FR754" s="12">
        <v>866</v>
      </c>
      <c r="FS754" s="12">
        <v>20</v>
      </c>
      <c r="FT754" s="12">
        <v>6</v>
      </c>
      <c r="FU754" s="12">
        <v>4</v>
      </c>
      <c r="FV754" s="12">
        <v>18</v>
      </c>
      <c r="FW754" s="12">
        <v>6</v>
      </c>
      <c r="FX754" s="12">
        <v>1</v>
      </c>
      <c r="FY754" s="12">
        <v>0</v>
      </c>
      <c r="FZ754" s="12">
        <v>16</v>
      </c>
      <c r="GA754" s="12">
        <v>46</v>
      </c>
      <c r="GB754" s="12">
        <v>11</v>
      </c>
      <c r="GC754" s="12">
        <v>42.3</v>
      </c>
      <c r="GD754" s="12">
        <v>8.4912299999999998</v>
      </c>
      <c r="GE754" s="12">
        <v>0.54286000000000001</v>
      </c>
      <c r="GF754" s="12">
        <v>0.37783</v>
      </c>
      <c r="GG754" s="12">
        <f t="shared" si="290"/>
        <v>0.21282051282051281</v>
      </c>
      <c r="GH754" s="12">
        <f t="shared" si="291"/>
        <v>0.31282051282051282</v>
      </c>
      <c r="GI754" s="12">
        <v>0.34782999999999997</v>
      </c>
      <c r="GJ754" s="12">
        <v>0.52173999999999998</v>
      </c>
      <c r="GK754" s="12">
        <v>0.13042999999999999</v>
      </c>
      <c r="GL754">
        <f t="shared" si="292"/>
        <v>0.28008298755186722</v>
      </c>
      <c r="GM754">
        <f t="shared" si="293"/>
        <v>0.53734439834024894</v>
      </c>
      <c r="GN754">
        <f t="shared" si="294"/>
        <v>0.1970954356846473</v>
      </c>
      <c r="GO754">
        <f t="shared" si="295"/>
        <v>0.82608695652173914</v>
      </c>
      <c r="GP754" s="12">
        <f t="shared" si="278"/>
        <v>0.4946236559139785</v>
      </c>
      <c r="GQ754">
        <f t="shared" si="279"/>
        <v>0.69230769230769229</v>
      </c>
      <c r="GR754">
        <f t="shared" si="296"/>
        <v>29</v>
      </c>
      <c r="GS754">
        <f t="shared" si="297"/>
        <v>7</v>
      </c>
      <c r="GT754">
        <f t="shared" si="298"/>
        <v>0.2413793103448276</v>
      </c>
      <c r="GU754">
        <f t="shared" si="299"/>
        <v>6.7555555555555555</v>
      </c>
    </row>
    <row r="755" spans="1:203" x14ac:dyDescent="0.2">
      <c r="A755">
        <v>2023</v>
      </c>
      <c r="B755" s="2">
        <v>45168</v>
      </c>
      <c r="C755" s="21" t="s">
        <v>1</v>
      </c>
      <c r="D755" s="21" t="s">
        <v>2</v>
      </c>
      <c r="E755" s="4">
        <f t="shared" si="275"/>
        <v>0.70000000000000007</v>
      </c>
      <c r="F755" s="12">
        <v>1</v>
      </c>
      <c r="G755" s="12">
        <v>0</v>
      </c>
      <c r="H755" s="5" t="s">
        <v>15</v>
      </c>
      <c r="I755" s="12" t="s">
        <v>36</v>
      </c>
      <c r="J755" s="12">
        <v>15</v>
      </c>
      <c r="K755" s="12">
        <v>6</v>
      </c>
      <c r="L755" s="12">
        <v>40</v>
      </c>
      <c r="M755" s="12">
        <v>7.0000000000000007E-2</v>
      </c>
      <c r="N755" s="12">
        <v>0.17</v>
      </c>
      <c r="O755" s="12">
        <v>19.2</v>
      </c>
      <c r="P755" s="12">
        <v>0</v>
      </c>
      <c r="Q755" s="12">
        <v>1.1000000000000001</v>
      </c>
      <c r="R755" s="12">
        <v>1.1000000000000001</v>
      </c>
      <c r="S755" s="12">
        <v>0.08</v>
      </c>
      <c r="T755" s="17">
        <v>-0.1</v>
      </c>
      <c r="U755" s="12">
        <v>307</v>
      </c>
      <c r="V755" s="12">
        <v>446</v>
      </c>
      <c r="W755" s="12">
        <v>68.8</v>
      </c>
      <c r="X755" s="12">
        <v>6480</v>
      </c>
      <c r="Y755" s="12">
        <v>2945</v>
      </c>
      <c r="Z755" s="12">
        <v>120</v>
      </c>
      <c r="AA755" s="12">
        <v>154</v>
      </c>
      <c r="AB755" s="12">
        <v>77.900000000000006</v>
      </c>
      <c r="AC755" s="12">
        <v>133</v>
      </c>
      <c r="AD755" s="12">
        <v>170</v>
      </c>
      <c r="AE755" s="12">
        <v>78.2</v>
      </c>
      <c r="AF755" s="12">
        <v>53</v>
      </c>
      <c r="AG755" s="12">
        <v>103</v>
      </c>
      <c r="AH755" s="12">
        <v>51.5</v>
      </c>
      <c r="AI755" s="12">
        <v>1</v>
      </c>
      <c r="AJ755" s="12">
        <v>1.1000000000000001</v>
      </c>
      <c r="AK755" s="12">
        <v>1.1000000000000001</v>
      </c>
      <c r="AL755" s="12">
        <v>12</v>
      </c>
      <c r="AM755" s="12">
        <v>28</v>
      </c>
      <c r="AN755" s="12">
        <v>6</v>
      </c>
      <c r="AO755" s="12">
        <v>2</v>
      </c>
      <c r="AP755" s="12">
        <v>38</v>
      </c>
      <c r="AQ755" s="12">
        <v>1</v>
      </c>
      <c r="AR755" s="12">
        <v>6</v>
      </c>
      <c r="AS755" s="12">
        <v>19</v>
      </c>
      <c r="AT755" s="12">
        <v>8</v>
      </c>
      <c r="AU755" s="12">
        <v>26</v>
      </c>
      <c r="AV755" s="12">
        <v>21</v>
      </c>
      <c r="AW755" s="12">
        <v>1</v>
      </c>
      <c r="AX755" s="12">
        <v>2</v>
      </c>
      <c r="AY755" s="12">
        <v>0</v>
      </c>
      <c r="AZ755" s="12">
        <v>0</v>
      </c>
      <c r="BA755" s="12">
        <v>2</v>
      </c>
      <c r="BB755" s="12">
        <v>15</v>
      </c>
      <c r="BC755" s="12">
        <v>7</v>
      </c>
      <c r="BD755" s="12">
        <v>7</v>
      </c>
      <c r="BE755" s="12">
        <v>6</v>
      </c>
      <c r="BF755" s="12">
        <v>2</v>
      </c>
      <c r="BG755" s="12">
        <v>8</v>
      </c>
      <c r="BH755" s="12">
        <v>18</v>
      </c>
      <c r="BI755" s="12">
        <v>44.4</v>
      </c>
      <c r="BJ755" s="12">
        <v>16</v>
      </c>
      <c r="BK755" s="12">
        <v>14</v>
      </c>
      <c r="BL755" s="12">
        <v>0</v>
      </c>
      <c r="BM755" s="12">
        <v>50</v>
      </c>
      <c r="BN755" s="12">
        <v>557</v>
      </c>
      <c r="BO755" s="12">
        <v>53</v>
      </c>
      <c r="BP755" s="12">
        <v>188</v>
      </c>
      <c r="BQ755" s="12">
        <v>225</v>
      </c>
      <c r="BR755" s="12">
        <v>151</v>
      </c>
      <c r="BS755" s="12">
        <v>16</v>
      </c>
      <c r="BT755" s="12">
        <v>16</v>
      </c>
      <c r="BU755" s="12">
        <v>9</v>
      </c>
      <c r="BV755" s="12">
        <v>56.3</v>
      </c>
      <c r="BW755" s="12">
        <v>250</v>
      </c>
      <c r="BX755" s="12">
        <v>1308</v>
      </c>
      <c r="BY755" s="12">
        <v>596</v>
      </c>
      <c r="BZ755" s="12">
        <v>14</v>
      </c>
      <c r="CA755" s="12">
        <v>10</v>
      </c>
      <c r="CB755" s="12">
        <v>4</v>
      </c>
      <c r="CC755" s="12">
        <v>12</v>
      </c>
      <c r="CD755" s="12">
        <v>10</v>
      </c>
      <c r="CE755" s="12">
        <v>2</v>
      </c>
      <c r="CF755" s="12">
        <v>0</v>
      </c>
      <c r="CG755" s="12">
        <v>13</v>
      </c>
      <c r="CH755" s="12">
        <v>61</v>
      </c>
      <c r="CI755" s="12">
        <v>20</v>
      </c>
      <c r="CJ755" s="12">
        <v>55.6</v>
      </c>
      <c r="CK755" s="12">
        <v>7.7241400000000002</v>
      </c>
      <c r="CL755" s="12">
        <v>0.56767000000000001</v>
      </c>
      <c r="CM755" s="12">
        <v>0.45448</v>
      </c>
      <c r="CN755" s="12">
        <f t="shared" si="276"/>
        <v>0.24663677130044842</v>
      </c>
      <c r="CO755" s="12">
        <f t="shared" si="280"/>
        <v>0.3452914798206278</v>
      </c>
      <c r="CP755" s="12">
        <v>0.46666999999999997</v>
      </c>
      <c r="CQ755" s="12">
        <v>0.4</v>
      </c>
      <c r="CR755" s="12">
        <v>0.13333</v>
      </c>
      <c r="CS755" s="12">
        <f t="shared" si="281"/>
        <v>0.33752244165170558</v>
      </c>
      <c r="CT755" s="12">
        <f t="shared" si="282"/>
        <v>0.40394973070017953</v>
      </c>
      <c r="CU755" s="12">
        <f t="shared" si="283"/>
        <v>0.27109515260323158</v>
      </c>
      <c r="CV755" s="12">
        <f t="shared" si="284"/>
        <v>0.46666666666666667</v>
      </c>
      <c r="CW755" s="12">
        <f t="shared" si="277"/>
        <v>0.46564885496183206</v>
      </c>
      <c r="CX755" s="12">
        <f t="shared" si="285"/>
        <v>0.8</v>
      </c>
      <c r="CY755" s="12">
        <f t="shared" si="286"/>
        <v>38</v>
      </c>
      <c r="CZ755" s="12">
        <f t="shared" si="287"/>
        <v>10</v>
      </c>
      <c r="DA755" s="12">
        <f t="shared" si="288"/>
        <v>0.26315789473684209</v>
      </c>
      <c r="DB755" s="12">
        <f t="shared" si="289"/>
        <v>6.14</v>
      </c>
      <c r="DC755" s="12">
        <v>10</v>
      </c>
      <c r="DD755" s="12">
        <v>2</v>
      </c>
      <c r="DE755" s="12">
        <v>20</v>
      </c>
      <c r="DF755" s="12">
        <v>0</v>
      </c>
      <c r="DG755" s="12">
        <v>0</v>
      </c>
      <c r="DH755" s="12">
        <v>21.9</v>
      </c>
      <c r="DI755" s="12">
        <v>3</v>
      </c>
      <c r="DJ755" s="12">
        <v>0.4</v>
      </c>
      <c r="DK755" s="12">
        <v>0.4</v>
      </c>
      <c r="DL755" s="12">
        <v>0.04</v>
      </c>
      <c r="DM755" s="17">
        <v>-0.4</v>
      </c>
      <c r="DN755" s="12">
        <v>314</v>
      </c>
      <c r="DO755" s="12">
        <v>448</v>
      </c>
      <c r="DP755" s="12">
        <v>70.099999999999994</v>
      </c>
      <c r="DQ755" s="12">
        <v>5712</v>
      </c>
      <c r="DR755" s="12">
        <v>2291</v>
      </c>
      <c r="DS755" s="12">
        <v>139</v>
      </c>
      <c r="DT755" s="12">
        <v>190</v>
      </c>
      <c r="DU755" s="12">
        <v>73.2</v>
      </c>
      <c r="DV755" s="12">
        <v>124</v>
      </c>
      <c r="DW755" s="12">
        <v>153</v>
      </c>
      <c r="DX755" s="12">
        <v>81</v>
      </c>
      <c r="DY755" s="12">
        <v>38</v>
      </c>
      <c r="DZ755" s="12">
        <v>76</v>
      </c>
      <c r="EA755" s="12">
        <v>50</v>
      </c>
      <c r="EB755" s="12">
        <v>0</v>
      </c>
      <c r="EC755" s="12">
        <v>0.3</v>
      </c>
      <c r="ED755" s="12">
        <v>0.3</v>
      </c>
      <c r="EE755" s="12">
        <v>6</v>
      </c>
      <c r="EF755" s="12">
        <v>23</v>
      </c>
      <c r="EG755" s="12">
        <v>5</v>
      </c>
      <c r="EH755" s="12">
        <v>2</v>
      </c>
      <c r="EI755" s="12">
        <v>26</v>
      </c>
      <c r="EJ755" s="12">
        <v>0</v>
      </c>
      <c r="EK755" s="12">
        <v>2</v>
      </c>
      <c r="EL755" s="12">
        <v>9</v>
      </c>
      <c r="EM755" s="12">
        <v>2</v>
      </c>
      <c r="EN755" s="12">
        <v>19</v>
      </c>
      <c r="EO755" s="12">
        <v>9</v>
      </c>
      <c r="EP755" s="12">
        <v>2</v>
      </c>
      <c r="EQ755" s="12">
        <v>3</v>
      </c>
      <c r="ER755" s="12">
        <v>1</v>
      </c>
      <c r="ES755" s="12">
        <v>4</v>
      </c>
      <c r="ET755" s="12">
        <v>0</v>
      </c>
      <c r="EU755" s="12">
        <v>15</v>
      </c>
      <c r="EV755" s="12">
        <v>12</v>
      </c>
      <c r="EW755" s="12">
        <v>8</v>
      </c>
      <c r="EX755" s="12">
        <v>6</v>
      </c>
      <c r="EY755" s="12">
        <v>1</v>
      </c>
      <c r="EZ755" s="12">
        <v>5</v>
      </c>
      <c r="FA755" s="12">
        <v>14</v>
      </c>
      <c r="FB755" s="12">
        <v>35.700000000000003</v>
      </c>
      <c r="FC755" s="12">
        <v>9</v>
      </c>
      <c r="FD755" s="12">
        <v>17</v>
      </c>
      <c r="FE755" s="12">
        <v>1</v>
      </c>
      <c r="FF755" s="12">
        <v>50</v>
      </c>
      <c r="FG755" s="12">
        <v>560</v>
      </c>
      <c r="FH755" s="12">
        <v>54</v>
      </c>
      <c r="FI755" s="12">
        <v>169</v>
      </c>
      <c r="FJ755" s="12">
        <v>286</v>
      </c>
      <c r="FK755" s="12">
        <v>115</v>
      </c>
      <c r="FL755" s="12">
        <v>17</v>
      </c>
      <c r="FM755" s="12">
        <v>21</v>
      </c>
      <c r="FN755" s="12">
        <v>10</v>
      </c>
      <c r="FO755" s="12">
        <v>47.6</v>
      </c>
      <c r="FP755" s="12">
        <v>285</v>
      </c>
      <c r="FQ755" s="12">
        <v>1538</v>
      </c>
      <c r="FR755" s="12">
        <v>677</v>
      </c>
      <c r="FS755" s="12">
        <v>16</v>
      </c>
      <c r="FT755" s="12">
        <v>18</v>
      </c>
      <c r="FU755" s="12">
        <v>4</v>
      </c>
      <c r="FV755" s="12">
        <v>20</v>
      </c>
      <c r="FW755" s="12">
        <v>7</v>
      </c>
      <c r="FX755" s="12">
        <v>1</v>
      </c>
      <c r="FY755" s="12">
        <v>0</v>
      </c>
      <c r="FZ755" s="12">
        <v>16</v>
      </c>
      <c r="GA755" s="12">
        <v>70</v>
      </c>
      <c r="GB755" s="12">
        <v>16</v>
      </c>
      <c r="GC755" s="12">
        <v>44.4</v>
      </c>
      <c r="GD755" s="12">
        <v>7.82456</v>
      </c>
      <c r="GE755" s="12">
        <v>0.43232999999999999</v>
      </c>
      <c r="GF755" s="12">
        <v>0.40109</v>
      </c>
      <c r="GG755" s="12">
        <f t="shared" si="290"/>
        <v>0.17410714285714285</v>
      </c>
      <c r="GH755" s="12">
        <f t="shared" si="291"/>
        <v>0.42410714285714285</v>
      </c>
      <c r="GI755" s="12">
        <v>0.53332999999999997</v>
      </c>
      <c r="GJ755" s="12">
        <v>0.4</v>
      </c>
      <c r="GK755" s="12">
        <v>6.6669999999999993E-2</v>
      </c>
      <c r="GL755">
        <f t="shared" si="292"/>
        <v>0.30178571428571427</v>
      </c>
      <c r="GM755">
        <f t="shared" si="293"/>
        <v>0.51071428571428568</v>
      </c>
      <c r="GN755">
        <f t="shared" si="294"/>
        <v>0.20535714285714285</v>
      </c>
      <c r="GO755">
        <f t="shared" si="295"/>
        <v>0.8</v>
      </c>
      <c r="GP755" s="12">
        <f t="shared" si="278"/>
        <v>0.53435114503816794</v>
      </c>
      <c r="GQ755">
        <f t="shared" si="279"/>
        <v>0.6</v>
      </c>
      <c r="GR755">
        <f t="shared" si="296"/>
        <v>41</v>
      </c>
      <c r="GS755">
        <f t="shared" si="297"/>
        <v>9</v>
      </c>
      <c r="GT755">
        <f t="shared" si="298"/>
        <v>0.21951219512195122</v>
      </c>
      <c r="GU755">
        <f t="shared" si="299"/>
        <v>6.28</v>
      </c>
    </row>
    <row r="756" spans="1:203" x14ac:dyDescent="0.2">
      <c r="A756">
        <v>2023</v>
      </c>
      <c r="B756" s="2">
        <v>45189</v>
      </c>
      <c r="C756" s="21" t="s">
        <v>5</v>
      </c>
      <c r="D756" s="21" t="s">
        <v>20</v>
      </c>
      <c r="E756" s="4">
        <f t="shared" si="275"/>
        <v>-0.8</v>
      </c>
      <c r="F756" s="12">
        <v>1</v>
      </c>
      <c r="G756" s="12">
        <v>1</v>
      </c>
      <c r="H756" s="5" t="s">
        <v>21</v>
      </c>
      <c r="I756" s="12" t="s">
        <v>36</v>
      </c>
      <c r="J756" s="12">
        <v>3</v>
      </c>
      <c r="K756" s="12">
        <v>1</v>
      </c>
      <c r="L756" s="12">
        <v>33.299999999999997</v>
      </c>
      <c r="M756" s="12">
        <v>0.33</v>
      </c>
      <c r="N756" s="12">
        <v>1</v>
      </c>
      <c r="O756" s="12">
        <v>19.100000000000001</v>
      </c>
      <c r="P756" s="12">
        <v>0</v>
      </c>
      <c r="Q756" s="12">
        <v>0.2</v>
      </c>
      <c r="R756" s="12">
        <v>0.2</v>
      </c>
      <c r="S756" s="12">
        <v>0.06</v>
      </c>
      <c r="T756" s="18">
        <v>0.8</v>
      </c>
      <c r="U756" s="12">
        <v>160</v>
      </c>
      <c r="V756" s="12">
        <v>283</v>
      </c>
      <c r="W756" s="12">
        <v>56.5</v>
      </c>
      <c r="X756" s="12">
        <v>3525</v>
      </c>
      <c r="Y756" s="12">
        <v>1361</v>
      </c>
      <c r="Z756" s="12">
        <v>53</v>
      </c>
      <c r="AA756" s="12">
        <v>69</v>
      </c>
      <c r="AB756" s="12">
        <v>76.8</v>
      </c>
      <c r="AC756" s="12">
        <v>71</v>
      </c>
      <c r="AD756" s="12">
        <v>94</v>
      </c>
      <c r="AE756" s="12">
        <v>75.5</v>
      </c>
      <c r="AF756" s="12">
        <v>34</v>
      </c>
      <c r="AG756" s="12">
        <v>103</v>
      </c>
      <c r="AH756" s="12">
        <v>33</v>
      </c>
      <c r="AI756" s="12">
        <v>1</v>
      </c>
      <c r="AJ756" s="12">
        <v>0.1</v>
      </c>
      <c r="AK756" s="12">
        <v>0.3</v>
      </c>
      <c r="AL756" s="12">
        <v>1</v>
      </c>
      <c r="AM756" s="12">
        <v>12</v>
      </c>
      <c r="AN756" s="12">
        <v>1</v>
      </c>
      <c r="AO756" s="12">
        <v>1</v>
      </c>
      <c r="AP756" s="12">
        <v>8</v>
      </c>
      <c r="AQ756" s="12">
        <v>0</v>
      </c>
      <c r="AR756" s="12">
        <v>6</v>
      </c>
      <c r="AS756" s="12">
        <v>8</v>
      </c>
      <c r="AT756" s="12">
        <v>3</v>
      </c>
      <c r="AU756" s="12">
        <v>4</v>
      </c>
      <c r="AV756" s="12">
        <v>3</v>
      </c>
      <c r="AW756" s="12">
        <v>1</v>
      </c>
      <c r="AX756" s="12">
        <v>0</v>
      </c>
      <c r="AY756" s="12">
        <v>0</v>
      </c>
      <c r="AZ756" s="12">
        <v>0</v>
      </c>
      <c r="BA756" s="12">
        <v>0</v>
      </c>
      <c r="BB756" s="12">
        <v>12</v>
      </c>
      <c r="BC756" s="12">
        <v>8</v>
      </c>
      <c r="BD756" s="12">
        <v>4</v>
      </c>
      <c r="BE756" s="12">
        <v>7</v>
      </c>
      <c r="BF756" s="12">
        <v>1</v>
      </c>
      <c r="BG756" s="12">
        <v>7</v>
      </c>
      <c r="BH756" s="12">
        <v>15</v>
      </c>
      <c r="BI756" s="12">
        <v>46.7</v>
      </c>
      <c r="BJ756" s="12">
        <v>5</v>
      </c>
      <c r="BK756" s="12">
        <v>29</v>
      </c>
      <c r="BL756" s="12">
        <v>0</v>
      </c>
      <c r="BM756" s="12">
        <v>40</v>
      </c>
      <c r="BN756" s="12">
        <v>392</v>
      </c>
      <c r="BO756" s="12">
        <v>76</v>
      </c>
      <c r="BP756" s="12">
        <v>194</v>
      </c>
      <c r="BQ756" s="12">
        <v>144</v>
      </c>
      <c r="BR756" s="12">
        <v>57</v>
      </c>
      <c r="BS756" s="12">
        <v>6</v>
      </c>
      <c r="BT756" s="12">
        <v>16</v>
      </c>
      <c r="BU756" s="12">
        <v>9</v>
      </c>
      <c r="BV756" s="12">
        <v>56.3</v>
      </c>
      <c r="BW756" s="12">
        <v>176</v>
      </c>
      <c r="BX756" s="12">
        <v>913</v>
      </c>
      <c r="BY756" s="12">
        <v>323</v>
      </c>
      <c r="BZ756" s="12">
        <v>3</v>
      </c>
      <c r="CA756" s="12">
        <v>2</v>
      </c>
      <c r="CB756" s="12">
        <v>0</v>
      </c>
      <c r="CC756" s="12">
        <v>13</v>
      </c>
      <c r="CD756" s="12">
        <v>7</v>
      </c>
      <c r="CE756" s="12">
        <v>2</v>
      </c>
      <c r="CF756" s="12">
        <v>0</v>
      </c>
      <c r="CG756" s="12">
        <v>15</v>
      </c>
      <c r="CH756" s="12">
        <v>49</v>
      </c>
      <c r="CI756" s="12">
        <v>21</v>
      </c>
      <c r="CJ756" s="12">
        <v>44.7</v>
      </c>
      <c r="CK756" s="12">
        <v>7.0163900000000003</v>
      </c>
      <c r="CL756" s="12">
        <v>0.26027</v>
      </c>
      <c r="CM756" s="12">
        <v>0.3861</v>
      </c>
      <c r="CN756" s="12">
        <f t="shared" si="276"/>
        <v>0.38515901060070673</v>
      </c>
      <c r="CO756" s="12">
        <f t="shared" si="280"/>
        <v>0.24381625441696114</v>
      </c>
      <c r="CP756" s="12">
        <v>0.33333000000000002</v>
      </c>
      <c r="CQ756" s="12">
        <v>0.58333000000000002</v>
      </c>
      <c r="CR756" s="12">
        <v>8.3330000000000001E-2</v>
      </c>
      <c r="CS756" s="12">
        <f t="shared" si="281"/>
        <v>0.49489795918367346</v>
      </c>
      <c r="CT756" s="12">
        <f t="shared" si="282"/>
        <v>0.36734693877551022</v>
      </c>
      <c r="CU756" s="12">
        <f t="shared" si="283"/>
        <v>0.14540816326530612</v>
      </c>
      <c r="CV756" s="12">
        <f t="shared" si="284"/>
        <v>0.66666666666666663</v>
      </c>
      <c r="CW756" s="12">
        <f t="shared" si="277"/>
        <v>0.48514851485148514</v>
      </c>
      <c r="CX756" s="12">
        <f t="shared" si="285"/>
        <v>0.33333333333333331</v>
      </c>
      <c r="CY756" s="12">
        <f t="shared" si="286"/>
        <v>14</v>
      </c>
      <c r="CZ756" s="12">
        <f t="shared" si="287"/>
        <v>1</v>
      </c>
      <c r="DA756" s="12">
        <f t="shared" si="288"/>
        <v>7.1428571428571425E-2</v>
      </c>
      <c r="DB756" s="12">
        <f t="shared" si="289"/>
        <v>4</v>
      </c>
      <c r="DC756" s="12">
        <v>15</v>
      </c>
      <c r="DD756" s="12">
        <v>4</v>
      </c>
      <c r="DE756" s="12">
        <v>26.7</v>
      </c>
      <c r="DF756" s="12">
        <v>0</v>
      </c>
      <c r="DG756" s="12">
        <v>0</v>
      </c>
      <c r="DH756" s="12">
        <v>19.3</v>
      </c>
      <c r="DI756" s="12">
        <v>2</v>
      </c>
      <c r="DJ756" s="12">
        <v>1</v>
      </c>
      <c r="DK756" s="12">
        <v>1</v>
      </c>
      <c r="DL756" s="12">
        <v>7.0000000000000007E-2</v>
      </c>
      <c r="DM756" s="17">
        <v>-1</v>
      </c>
      <c r="DN756" s="12">
        <v>305</v>
      </c>
      <c r="DO756" s="12">
        <v>428</v>
      </c>
      <c r="DP756" s="12">
        <v>71.3</v>
      </c>
      <c r="DQ756" s="12">
        <v>6076</v>
      </c>
      <c r="DR756" s="12">
        <v>2192</v>
      </c>
      <c r="DS756" s="12">
        <v>114</v>
      </c>
      <c r="DT756" s="12">
        <v>142</v>
      </c>
      <c r="DU756" s="12">
        <v>80.3</v>
      </c>
      <c r="DV756" s="12">
        <v>148</v>
      </c>
      <c r="DW756" s="12">
        <v>187</v>
      </c>
      <c r="DX756" s="12">
        <v>79.099999999999994</v>
      </c>
      <c r="DY756" s="12">
        <v>39</v>
      </c>
      <c r="DZ756" s="12">
        <v>82</v>
      </c>
      <c r="EA756" s="12">
        <v>47.6</v>
      </c>
      <c r="EB756" s="12">
        <v>0</v>
      </c>
      <c r="EC756" s="12">
        <v>0.7</v>
      </c>
      <c r="ED756" s="12">
        <v>0.6</v>
      </c>
      <c r="EE756" s="12">
        <v>8</v>
      </c>
      <c r="EF756" s="12">
        <v>43</v>
      </c>
      <c r="EG756" s="12">
        <v>11</v>
      </c>
      <c r="EH756" s="12">
        <v>2</v>
      </c>
      <c r="EI756" s="12">
        <v>43</v>
      </c>
      <c r="EJ756" s="12">
        <v>0</v>
      </c>
      <c r="EK756" s="12">
        <v>1</v>
      </c>
      <c r="EL756" s="12">
        <v>18</v>
      </c>
      <c r="EM756" s="12">
        <v>7</v>
      </c>
      <c r="EN756" s="12">
        <v>23</v>
      </c>
      <c r="EO756" s="12">
        <v>18</v>
      </c>
      <c r="EP756" s="12">
        <v>1</v>
      </c>
      <c r="EQ756" s="12">
        <v>0</v>
      </c>
      <c r="ER756" s="12">
        <v>1</v>
      </c>
      <c r="ES756" s="12">
        <v>2</v>
      </c>
      <c r="ET756" s="12">
        <v>1</v>
      </c>
      <c r="EU756" s="12">
        <v>14</v>
      </c>
      <c r="EV756" s="12">
        <v>9</v>
      </c>
      <c r="EW756" s="12">
        <v>4</v>
      </c>
      <c r="EX756" s="12">
        <v>10</v>
      </c>
      <c r="EY756" s="12">
        <v>0</v>
      </c>
      <c r="EZ756" s="12">
        <v>7</v>
      </c>
      <c r="FA756" s="12">
        <v>16</v>
      </c>
      <c r="FB756" s="12">
        <v>43.8</v>
      </c>
      <c r="FC756" s="12">
        <v>5</v>
      </c>
      <c r="FD756" s="12">
        <v>14</v>
      </c>
      <c r="FE756" s="12">
        <v>0</v>
      </c>
      <c r="FF756" s="12">
        <v>60</v>
      </c>
      <c r="FG756" s="12">
        <v>540</v>
      </c>
      <c r="FH756" s="12">
        <v>31</v>
      </c>
      <c r="FI756" s="12">
        <v>125</v>
      </c>
      <c r="FJ756" s="12">
        <v>256</v>
      </c>
      <c r="FK756" s="12">
        <v>162</v>
      </c>
      <c r="FL756" s="12">
        <v>18</v>
      </c>
      <c r="FM756" s="12">
        <v>19</v>
      </c>
      <c r="FN756" s="12">
        <v>8</v>
      </c>
      <c r="FO756" s="12">
        <v>42.1</v>
      </c>
      <c r="FP756" s="12">
        <v>287</v>
      </c>
      <c r="FQ756" s="12">
        <v>1300</v>
      </c>
      <c r="FR756" s="12">
        <v>569</v>
      </c>
      <c r="FS756" s="12">
        <v>11</v>
      </c>
      <c r="FT756" s="12">
        <v>11</v>
      </c>
      <c r="FU756" s="12">
        <v>1</v>
      </c>
      <c r="FV756" s="12">
        <v>19</v>
      </c>
      <c r="FW756" s="12">
        <v>5</v>
      </c>
      <c r="FX756" s="12">
        <v>2</v>
      </c>
      <c r="FY756" s="12">
        <v>0</v>
      </c>
      <c r="FZ756" s="12">
        <v>16</v>
      </c>
      <c r="GA756" s="12">
        <v>52</v>
      </c>
      <c r="GB756" s="12">
        <v>26</v>
      </c>
      <c r="GC756" s="12">
        <v>55.3</v>
      </c>
      <c r="GD756" s="12">
        <v>5.7755099999999997</v>
      </c>
      <c r="GE756" s="12">
        <v>0.73973</v>
      </c>
      <c r="GF756" s="12">
        <v>0.36076000000000003</v>
      </c>
      <c r="GG756" s="12">
        <f t="shared" si="290"/>
        <v>0.19392523364485981</v>
      </c>
      <c r="GH756" s="12">
        <f t="shared" si="291"/>
        <v>0.33177570093457942</v>
      </c>
      <c r="GI756" s="12">
        <v>0.28571000000000002</v>
      </c>
      <c r="GJ756" s="12">
        <v>0.71428999999999998</v>
      </c>
      <c r="GK756" s="12">
        <v>0</v>
      </c>
      <c r="GL756">
        <f t="shared" si="292"/>
        <v>0.23148148148148148</v>
      </c>
      <c r="GM756">
        <f t="shared" si="293"/>
        <v>0.47407407407407409</v>
      </c>
      <c r="GN756">
        <f t="shared" si="294"/>
        <v>0.3</v>
      </c>
      <c r="GO756">
        <f t="shared" si="295"/>
        <v>0.6428571428571429</v>
      </c>
      <c r="GP756" s="12">
        <f t="shared" si="278"/>
        <v>0.51485148514851486</v>
      </c>
      <c r="GQ756">
        <f t="shared" si="279"/>
        <v>0.53333333333333333</v>
      </c>
      <c r="GR756">
        <f t="shared" si="296"/>
        <v>54</v>
      </c>
      <c r="GS756">
        <f t="shared" si="297"/>
        <v>12</v>
      </c>
      <c r="GT756">
        <f t="shared" si="298"/>
        <v>0.22222222222222221</v>
      </c>
      <c r="GU756">
        <f t="shared" si="299"/>
        <v>5.083333333333333</v>
      </c>
    </row>
    <row r="757" spans="1:203" x14ac:dyDescent="0.2">
      <c r="A757">
        <v>2023</v>
      </c>
      <c r="B757" s="2">
        <v>45199</v>
      </c>
      <c r="C757" s="21" t="s">
        <v>5</v>
      </c>
      <c r="D757" s="21" t="s">
        <v>2</v>
      </c>
      <c r="E757" s="4">
        <f t="shared" si="275"/>
        <v>0.19999999999999996</v>
      </c>
      <c r="F757" s="12">
        <v>1</v>
      </c>
      <c r="G757" s="12">
        <v>0</v>
      </c>
      <c r="H757" s="5" t="s">
        <v>9</v>
      </c>
      <c r="I757" s="12" t="s">
        <v>36</v>
      </c>
      <c r="J757" s="12">
        <v>5</v>
      </c>
      <c r="K757" s="12">
        <v>2</v>
      </c>
      <c r="L757" s="12">
        <v>40</v>
      </c>
      <c r="M757" s="12">
        <v>0.2</v>
      </c>
      <c r="N757" s="12">
        <v>0.5</v>
      </c>
      <c r="O757" s="12">
        <v>13</v>
      </c>
      <c r="P757" s="12">
        <v>0</v>
      </c>
      <c r="Q757" s="12">
        <v>1.5</v>
      </c>
      <c r="R757" s="12">
        <v>1.5</v>
      </c>
      <c r="S757" s="12">
        <v>0.3</v>
      </c>
      <c r="T757" s="17">
        <v>-0.5</v>
      </c>
      <c r="U757" s="12">
        <v>416</v>
      </c>
      <c r="V757" s="12">
        <v>534</v>
      </c>
      <c r="W757" s="12">
        <v>77.900000000000006</v>
      </c>
      <c r="X757" s="12">
        <v>7290</v>
      </c>
      <c r="Y757" s="12">
        <v>2540</v>
      </c>
      <c r="Z757" s="12">
        <v>170</v>
      </c>
      <c r="AA757" s="12">
        <v>202</v>
      </c>
      <c r="AB757" s="12">
        <v>84.2</v>
      </c>
      <c r="AC757" s="12">
        <v>199</v>
      </c>
      <c r="AD757" s="12">
        <v>225</v>
      </c>
      <c r="AE757" s="12">
        <v>88.4</v>
      </c>
      <c r="AF757" s="12">
        <v>35</v>
      </c>
      <c r="AG757" s="12">
        <v>76</v>
      </c>
      <c r="AH757" s="12">
        <v>46.1</v>
      </c>
      <c r="AI757" s="12">
        <v>1</v>
      </c>
      <c r="AJ757" s="12">
        <v>1.5</v>
      </c>
      <c r="AK757" s="12">
        <v>1.2</v>
      </c>
      <c r="AL757" s="12">
        <v>5</v>
      </c>
      <c r="AM757" s="12">
        <v>17</v>
      </c>
      <c r="AN757" s="12">
        <v>4</v>
      </c>
      <c r="AO757" s="12">
        <v>1</v>
      </c>
      <c r="AP757" s="12">
        <v>29</v>
      </c>
      <c r="AQ757" s="12">
        <v>3</v>
      </c>
      <c r="AR757" s="12">
        <v>2</v>
      </c>
      <c r="AS757" s="12">
        <v>10</v>
      </c>
      <c r="AT757" s="12">
        <v>1</v>
      </c>
      <c r="AU757" s="12">
        <v>10</v>
      </c>
      <c r="AV757" s="12">
        <v>8</v>
      </c>
      <c r="AW757" s="12">
        <v>1</v>
      </c>
      <c r="AX757" s="12">
        <v>0</v>
      </c>
      <c r="AY757" s="12">
        <v>0</v>
      </c>
      <c r="AZ757" s="12">
        <v>1</v>
      </c>
      <c r="BA757" s="12">
        <v>0</v>
      </c>
      <c r="BB757" s="12">
        <v>14</v>
      </c>
      <c r="BC757" s="12">
        <v>9</v>
      </c>
      <c r="BD757" s="12">
        <v>6</v>
      </c>
      <c r="BE757" s="12">
        <v>7</v>
      </c>
      <c r="BF757" s="12">
        <v>1</v>
      </c>
      <c r="BG757" s="12">
        <v>7</v>
      </c>
      <c r="BH757" s="12">
        <v>15</v>
      </c>
      <c r="BI757" s="12">
        <v>46.7</v>
      </c>
      <c r="BJ757" s="12">
        <v>10</v>
      </c>
      <c r="BK757" s="12">
        <v>31</v>
      </c>
      <c r="BL757" s="12">
        <v>1</v>
      </c>
      <c r="BM757" s="12">
        <v>56</v>
      </c>
      <c r="BN757" s="12">
        <v>644</v>
      </c>
      <c r="BO757" s="12">
        <v>66</v>
      </c>
      <c r="BP757" s="12">
        <v>292</v>
      </c>
      <c r="BQ757" s="12">
        <v>293</v>
      </c>
      <c r="BR757" s="12">
        <v>61</v>
      </c>
      <c r="BS757" s="12">
        <v>13</v>
      </c>
      <c r="BT757" s="12">
        <v>16</v>
      </c>
      <c r="BU757" s="12">
        <v>8</v>
      </c>
      <c r="BV757" s="12">
        <v>50</v>
      </c>
      <c r="BW757" s="12">
        <v>276</v>
      </c>
      <c r="BX757" s="12">
        <v>1510</v>
      </c>
      <c r="BY757" s="12">
        <v>674</v>
      </c>
      <c r="BZ757" s="12">
        <v>18</v>
      </c>
      <c r="CA757" s="12">
        <v>10</v>
      </c>
      <c r="CB757" s="12">
        <v>2</v>
      </c>
      <c r="CC757" s="12">
        <v>15</v>
      </c>
      <c r="CD757" s="12">
        <v>4</v>
      </c>
      <c r="CE757" s="12">
        <v>4</v>
      </c>
      <c r="CF757" s="12">
        <v>0</v>
      </c>
      <c r="CG757" s="12">
        <v>5</v>
      </c>
      <c r="CH757" s="12">
        <v>66</v>
      </c>
      <c r="CI757" s="12">
        <v>16</v>
      </c>
      <c r="CJ757" s="12">
        <v>41</v>
      </c>
      <c r="CK757" s="12">
        <v>7.1166700000000001</v>
      </c>
      <c r="CL757" s="12">
        <v>0.27854000000000001</v>
      </c>
      <c r="CM757" s="12">
        <v>0.34842000000000001</v>
      </c>
      <c r="CN757" s="12">
        <f t="shared" si="276"/>
        <v>0.15168539325842698</v>
      </c>
      <c r="CO757" s="12">
        <f t="shared" si="280"/>
        <v>0.37827715355805241</v>
      </c>
      <c r="CP757" s="12">
        <v>0.42857000000000001</v>
      </c>
      <c r="CQ757" s="12">
        <v>0.5</v>
      </c>
      <c r="CR757" s="12">
        <v>7.1429999999999993E-2</v>
      </c>
      <c r="CS757" s="12">
        <f t="shared" si="281"/>
        <v>0.453416149068323</v>
      </c>
      <c r="CT757" s="12">
        <f t="shared" si="282"/>
        <v>0.45496894409937888</v>
      </c>
      <c r="CU757" s="12">
        <f t="shared" si="283"/>
        <v>9.4720496894409936E-2</v>
      </c>
      <c r="CV757" s="12">
        <f t="shared" si="284"/>
        <v>0.6428571428571429</v>
      </c>
      <c r="CW757" s="12">
        <f t="shared" si="277"/>
        <v>0.5</v>
      </c>
      <c r="CX757" s="12">
        <f t="shared" si="285"/>
        <v>1</v>
      </c>
      <c r="CY757" s="12">
        <f t="shared" si="286"/>
        <v>27</v>
      </c>
      <c r="CZ757" s="12">
        <f t="shared" si="287"/>
        <v>6</v>
      </c>
      <c r="DA757" s="12">
        <f t="shared" si="288"/>
        <v>0.22222222222222221</v>
      </c>
      <c r="DB757" s="12">
        <f t="shared" si="289"/>
        <v>7.4285714285714288</v>
      </c>
      <c r="DC757" s="12">
        <v>18</v>
      </c>
      <c r="DD757" s="12">
        <v>2</v>
      </c>
      <c r="DE757" s="12">
        <v>11.1</v>
      </c>
      <c r="DF757" s="12">
        <v>0</v>
      </c>
      <c r="DG757" s="12">
        <v>0</v>
      </c>
      <c r="DH757" s="12">
        <v>17.5</v>
      </c>
      <c r="DI757" s="12">
        <v>0</v>
      </c>
      <c r="DJ757" s="12">
        <v>1.3</v>
      </c>
      <c r="DK757" s="12">
        <v>1.3</v>
      </c>
      <c r="DL757" s="12">
        <v>7.0000000000000007E-2</v>
      </c>
      <c r="DM757" s="17">
        <v>-1.3</v>
      </c>
      <c r="DN757" s="12">
        <v>310</v>
      </c>
      <c r="DO757" s="12">
        <v>427</v>
      </c>
      <c r="DP757" s="12">
        <v>72.599999999999994</v>
      </c>
      <c r="DQ757" s="12">
        <v>5865</v>
      </c>
      <c r="DR757" s="12">
        <v>2138</v>
      </c>
      <c r="DS757" s="12">
        <v>112</v>
      </c>
      <c r="DT757" s="12">
        <v>132</v>
      </c>
      <c r="DU757" s="12">
        <v>84.8</v>
      </c>
      <c r="DV757" s="12">
        <v>145</v>
      </c>
      <c r="DW757" s="12">
        <v>186</v>
      </c>
      <c r="DX757" s="12">
        <v>78</v>
      </c>
      <c r="DY757" s="12">
        <v>41</v>
      </c>
      <c r="DZ757" s="12">
        <v>82</v>
      </c>
      <c r="EA757" s="12">
        <v>50</v>
      </c>
      <c r="EB757" s="12">
        <v>0</v>
      </c>
      <c r="EC757" s="12">
        <v>1</v>
      </c>
      <c r="ED757" s="12">
        <v>1.4</v>
      </c>
      <c r="EE757" s="12">
        <v>12</v>
      </c>
      <c r="EF757" s="12">
        <v>30</v>
      </c>
      <c r="EG757" s="12">
        <v>5</v>
      </c>
      <c r="EH757" s="12">
        <v>2</v>
      </c>
      <c r="EI757" s="12">
        <v>29</v>
      </c>
      <c r="EJ757" s="12">
        <v>1</v>
      </c>
      <c r="EK757" s="12">
        <v>2</v>
      </c>
      <c r="EL757" s="12">
        <v>22</v>
      </c>
      <c r="EM757" s="12">
        <v>8</v>
      </c>
      <c r="EN757" s="12">
        <v>32</v>
      </c>
      <c r="EO757" s="12">
        <v>27</v>
      </c>
      <c r="EP757" s="12">
        <v>3</v>
      </c>
      <c r="EQ757" s="12">
        <v>1</v>
      </c>
      <c r="ER757" s="12">
        <v>1</v>
      </c>
      <c r="ES757" s="12">
        <v>0</v>
      </c>
      <c r="ET757" s="12">
        <v>0</v>
      </c>
      <c r="EU757" s="12">
        <v>10</v>
      </c>
      <c r="EV757" s="12">
        <v>7</v>
      </c>
      <c r="EW757" s="12">
        <v>4</v>
      </c>
      <c r="EX757" s="12">
        <v>5</v>
      </c>
      <c r="EY757" s="12">
        <v>1</v>
      </c>
      <c r="EZ757" s="12">
        <v>6</v>
      </c>
      <c r="FA757" s="12">
        <v>14</v>
      </c>
      <c r="FB757" s="12">
        <v>42.9</v>
      </c>
      <c r="FC757" s="12">
        <v>6</v>
      </c>
      <c r="FD757" s="12">
        <v>6</v>
      </c>
      <c r="FE757" s="12">
        <v>0</v>
      </c>
      <c r="FF757" s="12">
        <v>44</v>
      </c>
      <c r="FG757" s="12">
        <v>520</v>
      </c>
      <c r="FH757" s="12">
        <v>25</v>
      </c>
      <c r="FI757" s="12">
        <v>117</v>
      </c>
      <c r="FJ757" s="12">
        <v>251</v>
      </c>
      <c r="FK757" s="12">
        <v>158</v>
      </c>
      <c r="FL757" s="12">
        <v>19</v>
      </c>
      <c r="FM757" s="12">
        <v>16</v>
      </c>
      <c r="FN757" s="12">
        <v>8</v>
      </c>
      <c r="FO757" s="12">
        <v>50</v>
      </c>
      <c r="FP757" s="12">
        <v>295</v>
      </c>
      <c r="FQ757" s="12">
        <v>1590</v>
      </c>
      <c r="FR757" s="12">
        <v>913</v>
      </c>
      <c r="FS757" s="12">
        <v>17</v>
      </c>
      <c r="FT757" s="12">
        <v>13</v>
      </c>
      <c r="FU757" s="12">
        <v>4</v>
      </c>
      <c r="FV757" s="12">
        <v>19</v>
      </c>
      <c r="FW757" s="12">
        <v>7</v>
      </c>
      <c r="FX757" s="12">
        <v>3</v>
      </c>
      <c r="FY757" s="12">
        <v>1</v>
      </c>
      <c r="FZ757" s="12">
        <v>20</v>
      </c>
      <c r="GA757" s="12">
        <v>66</v>
      </c>
      <c r="GB757" s="12">
        <v>23</v>
      </c>
      <c r="GC757" s="12">
        <v>59</v>
      </c>
      <c r="GD757" s="12">
        <v>12.7143</v>
      </c>
      <c r="GE757" s="12">
        <v>0.72145999999999999</v>
      </c>
      <c r="GF757" s="12">
        <v>0.36453999999999998</v>
      </c>
      <c r="GG757" s="12">
        <f t="shared" si="290"/>
        <v>0.19906323185011709</v>
      </c>
      <c r="GH757" s="12">
        <f t="shared" si="291"/>
        <v>0.30913348946135832</v>
      </c>
      <c r="GI757" s="12">
        <v>0.4</v>
      </c>
      <c r="GJ757" s="12">
        <v>0.5</v>
      </c>
      <c r="GK757" s="12">
        <v>0.1</v>
      </c>
      <c r="GL757">
        <f t="shared" si="292"/>
        <v>0.22500000000000001</v>
      </c>
      <c r="GM757">
        <f t="shared" si="293"/>
        <v>0.4826923076923077</v>
      </c>
      <c r="GN757">
        <f t="shared" si="294"/>
        <v>0.30384615384615382</v>
      </c>
      <c r="GO757">
        <f t="shared" si="295"/>
        <v>0.7</v>
      </c>
      <c r="GP757" s="12">
        <f t="shared" si="278"/>
        <v>0.5</v>
      </c>
      <c r="GQ757">
        <f t="shared" si="279"/>
        <v>0.66666666666666663</v>
      </c>
      <c r="GR757">
        <f t="shared" si="296"/>
        <v>43</v>
      </c>
      <c r="GS757">
        <f t="shared" si="297"/>
        <v>9</v>
      </c>
      <c r="GT757">
        <f t="shared" si="298"/>
        <v>0.20930232558139536</v>
      </c>
      <c r="GU757">
        <f t="shared" si="299"/>
        <v>7.0454545454545459</v>
      </c>
    </row>
    <row r="758" spans="1:203" x14ac:dyDescent="0.2">
      <c r="A758">
        <v>2023</v>
      </c>
      <c r="B758" s="2">
        <v>45206</v>
      </c>
      <c r="C758" s="21" t="s">
        <v>5</v>
      </c>
      <c r="D758" s="21" t="s">
        <v>6</v>
      </c>
      <c r="E758" s="4">
        <f t="shared" si="275"/>
        <v>-2</v>
      </c>
      <c r="F758" s="12">
        <v>0</v>
      </c>
      <c r="G758" s="12">
        <v>3</v>
      </c>
      <c r="H758" s="5" t="s">
        <v>8</v>
      </c>
      <c r="I758" s="12" t="s">
        <v>36</v>
      </c>
      <c r="J758" s="12">
        <v>4</v>
      </c>
      <c r="K758" s="12">
        <v>1</v>
      </c>
      <c r="L758" s="12">
        <v>25</v>
      </c>
      <c r="M758" s="12">
        <v>0</v>
      </c>
      <c r="N758" s="12">
        <v>0</v>
      </c>
      <c r="O758" s="12">
        <v>17.3</v>
      </c>
      <c r="P758" s="12">
        <v>0</v>
      </c>
      <c r="Q758" s="12">
        <v>0.1</v>
      </c>
      <c r="R758" s="12">
        <v>0.1</v>
      </c>
      <c r="S758" s="12">
        <v>0.03</v>
      </c>
      <c r="T758" s="17">
        <v>-0.1</v>
      </c>
      <c r="U758" s="12">
        <v>462</v>
      </c>
      <c r="V758" s="12">
        <v>558</v>
      </c>
      <c r="W758" s="12">
        <v>82.8</v>
      </c>
      <c r="X758" s="12">
        <v>8354</v>
      </c>
      <c r="Y758" s="12">
        <v>3143</v>
      </c>
      <c r="Z758" s="12">
        <v>195</v>
      </c>
      <c r="AA758" s="12">
        <v>220</v>
      </c>
      <c r="AB758" s="12">
        <v>88.6</v>
      </c>
      <c r="AC758" s="12">
        <v>199</v>
      </c>
      <c r="AD758" s="12">
        <v>223</v>
      </c>
      <c r="AE758" s="12">
        <v>89.2</v>
      </c>
      <c r="AF758" s="12">
        <v>53</v>
      </c>
      <c r="AG758" s="12">
        <v>82</v>
      </c>
      <c r="AH758" s="12">
        <v>64.599999999999994</v>
      </c>
      <c r="AI758" s="12">
        <v>0</v>
      </c>
      <c r="AJ758" s="12">
        <v>0.1</v>
      </c>
      <c r="AK758" s="12">
        <v>0.3</v>
      </c>
      <c r="AL758" s="12">
        <v>3</v>
      </c>
      <c r="AM758" s="12">
        <v>25</v>
      </c>
      <c r="AN758" s="12">
        <v>4</v>
      </c>
      <c r="AO758" s="12">
        <v>1</v>
      </c>
      <c r="AP758" s="12">
        <v>32</v>
      </c>
      <c r="AQ758" s="12">
        <v>0</v>
      </c>
      <c r="AR758" s="12">
        <v>3</v>
      </c>
      <c r="AS758" s="12">
        <v>13</v>
      </c>
      <c r="AT758" s="12">
        <v>6</v>
      </c>
      <c r="AU758" s="12">
        <v>8</v>
      </c>
      <c r="AV758" s="12">
        <v>7</v>
      </c>
      <c r="AW758" s="12">
        <v>1</v>
      </c>
      <c r="AX758" s="12">
        <v>0</v>
      </c>
      <c r="AY758" s="12">
        <v>0</v>
      </c>
      <c r="AZ758" s="12">
        <v>0</v>
      </c>
      <c r="BA758" s="12">
        <v>0</v>
      </c>
      <c r="BB758" s="12">
        <v>15</v>
      </c>
      <c r="BC758" s="12">
        <v>7</v>
      </c>
      <c r="BD758" s="12">
        <v>14</v>
      </c>
      <c r="BE758" s="12">
        <v>1</v>
      </c>
      <c r="BF758" s="12">
        <v>0</v>
      </c>
      <c r="BG758" s="12">
        <v>9</v>
      </c>
      <c r="BH758" s="12">
        <v>13</v>
      </c>
      <c r="BI758" s="12">
        <v>69.2</v>
      </c>
      <c r="BJ758" s="12">
        <v>11</v>
      </c>
      <c r="BK758" s="12">
        <v>18</v>
      </c>
      <c r="BL758" s="12">
        <v>1</v>
      </c>
      <c r="BM758" s="12">
        <v>59</v>
      </c>
      <c r="BN758" s="12">
        <v>654</v>
      </c>
      <c r="BO758" s="12">
        <v>94</v>
      </c>
      <c r="BP758" s="12">
        <v>341</v>
      </c>
      <c r="BQ758" s="12">
        <v>212</v>
      </c>
      <c r="BR758" s="12">
        <v>104</v>
      </c>
      <c r="BS758" s="12">
        <v>13</v>
      </c>
      <c r="BT758" s="12">
        <v>22</v>
      </c>
      <c r="BU758" s="12">
        <v>8</v>
      </c>
      <c r="BV758" s="12">
        <v>36.4</v>
      </c>
      <c r="BW758" s="12">
        <v>440</v>
      </c>
      <c r="BX758" s="12">
        <v>1938</v>
      </c>
      <c r="BY758" s="12">
        <v>811</v>
      </c>
      <c r="BZ758" s="12">
        <v>11</v>
      </c>
      <c r="CA758" s="12">
        <v>11</v>
      </c>
      <c r="CB758" s="12">
        <v>4</v>
      </c>
      <c r="CC758" s="12">
        <v>13</v>
      </c>
      <c r="CD758" s="12">
        <v>12</v>
      </c>
      <c r="CE758" s="12">
        <v>0</v>
      </c>
      <c r="CF758" s="12">
        <v>0</v>
      </c>
      <c r="CG758" s="12">
        <v>15</v>
      </c>
      <c r="CH758" s="12">
        <v>46</v>
      </c>
      <c r="CI758" s="12">
        <v>11</v>
      </c>
      <c r="CJ758" s="12">
        <v>57.9</v>
      </c>
      <c r="CK758" s="12">
        <v>6.6779700000000002</v>
      </c>
      <c r="CL758" s="12">
        <v>0.34437000000000001</v>
      </c>
      <c r="CM758" s="12">
        <v>0.37623000000000001</v>
      </c>
      <c r="CN758" s="12">
        <f t="shared" si="276"/>
        <v>0.15232974910394265</v>
      </c>
      <c r="CO758" s="12">
        <f t="shared" si="280"/>
        <v>0.3942652329749104</v>
      </c>
      <c r="CP758" s="12">
        <v>0.93332999999999999</v>
      </c>
      <c r="CQ758" s="12">
        <v>6.6669999999999993E-2</v>
      </c>
      <c r="CR758" s="12">
        <v>0</v>
      </c>
      <c r="CS758" s="12">
        <f t="shared" si="281"/>
        <v>0.5214067278287462</v>
      </c>
      <c r="CT758" s="12">
        <f t="shared" si="282"/>
        <v>0.32415902140672781</v>
      </c>
      <c r="CU758" s="12">
        <f t="shared" si="283"/>
        <v>0.15902140672782875</v>
      </c>
      <c r="CV758" s="12">
        <f t="shared" si="284"/>
        <v>0.46666666666666667</v>
      </c>
      <c r="CW758" s="12">
        <f t="shared" si="277"/>
        <v>0.41818181818181815</v>
      </c>
      <c r="CX758" s="12">
        <f t="shared" si="285"/>
        <v>0.75</v>
      </c>
      <c r="CY758" s="12">
        <f t="shared" si="286"/>
        <v>36</v>
      </c>
      <c r="CZ758" s="12">
        <f t="shared" si="287"/>
        <v>8</v>
      </c>
      <c r="DA758" s="12">
        <f t="shared" si="288"/>
        <v>0.22222222222222221</v>
      </c>
      <c r="DB758" s="12">
        <f t="shared" si="289"/>
        <v>7.8305084745762707</v>
      </c>
      <c r="DC758" s="12">
        <v>16</v>
      </c>
      <c r="DD758" s="12">
        <v>5</v>
      </c>
      <c r="DE758" s="12">
        <v>31.3</v>
      </c>
      <c r="DF758" s="12">
        <v>0.19</v>
      </c>
      <c r="DG758" s="12">
        <v>0.6</v>
      </c>
      <c r="DH758" s="12">
        <v>15.9</v>
      </c>
      <c r="DI758" s="12">
        <v>0</v>
      </c>
      <c r="DJ758" s="12">
        <v>2.1</v>
      </c>
      <c r="DK758" s="12">
        <v>2.1</v>
      </c>
      <c r="DL758" s="12">
        <v>0.13</v>
      </c>
      <c r="DM758" s="18">
        <v>0.9</v>
      </c>
      <c r="DN758" s="12">
        <v>305</v>
      </c>
      <c r="DO758" s="12">
        <v>394</v>
      </c>
      <c r="DP758" s="12">
        <v>77.400000000000006</v>
      </c>
      <c r="DQ758" s="12">
        <v>5547</v>
      </c>
      <c r="DR758" s="12">
        <v>2172</v>
      </c>
      <c r="DS758" s="12">
        <v>128</v>
      </c>
      <c r="DT758" s="12">
        <v>158</v>
      </c>
      <c r="DU758" s="12">
        <v>81</v>
      </c>
      <c r="DV758" s="12">
        <v>133</v>
      </c>
      <c r="DW758" s="12">
        <v>150</v>
      </c>
      <c r="DX758" s="12">
        <v>88.7</v>
      </c>
      <c r="DY758" s="12">
        <v>31</v>
      </c>
      <c r="DZ758" s="12">
        <v>67</v>
      </c>
      <c r="EA758" s="12">
        <v>46.3</v>
      </c>
      <c r="EB758" s="12">
        <v>3</v>
      </c>
      <c r="EC758" s="12">
        <v>1.9</v>
      </c>
      <c r="ED758" s="12">
        <v>1.6</v>
      </c>
      <c r="EE758" s="12">
        <v>12</v>
      </c>
      <c r="EF758" s="12">
        <v>39</v>
      </c>
      <c r="EG758" s="12">
        <v>13</v>
      </c>
      <c r="EH758" s="12">
        <v>1</v>
      </c>
      <c r="EI758" s="12">
        <v>45</v>
      </c>
      <c r="EJ758" s="12">
        <v>0</v>
      </c>
      <c r="EK758" s="12">
        <v>1</v>
      </c>
      <c r="EL758" s="12">
        <v>16</v>
      </c>
      <c r="EM758" s="12">
        <v>7</v>
      </c>
      <c r="EN758" s="12">
        <v>29</v>
      </c>
      <c r="EO758" s="12">
        <v>24</v>
      </c>
      <c r="EP758" s="12">
        <v>2</v>
      </c>
      <c r="EQ758" s="12">
        <v>1</v>
      </c>
      <c r="ER758" s="12">
        <v>1</v>
      </c>
      <c r="ES758" s="12">
        <v>0</v>
      </c>
      <c r="ET758" s="12">
        <v>1</v>
      </c>
      <c r="EU758" s="12">
        <v>25</v>
      </c>
      <c r="EV758" s="12">
        <v>15</v>
      </c>
      <c r="EW758" s="12">
        <v>10</v>
      </c>
      <c r="EX758" s="12">
        <v>5</v>
      </c>
      <c r="EY758" s="12">
        <v>10</v>
      </c>
      <c r="EZ758" s="12">
        <v>13</v>
      </c>
      <c r="FA758" s="12">
        <v>21</v>
      </c>
      <c r="FB758" s="12">
        <v>61.9</v>
      </c>
      <c r="FC758" s="12">
        <v>10</v>
      </c>
      <c r="FD758" s="12">
        <v>15</v>
      </c>
      <c r="FE758" s="12">
        <v>0</v>
      </c>
      <c r="FF758" s="12">
        <v>41</v>
      </c>
      <c r="FG758" s="12">
        <v>509</v>
      </c>
      <c r="FH758" s="12">
        <v>38</v>
      </c>
      <c r="FI758" s="12">
        <v>97</v>
      </c>
      <c r="FJ758" s="12">
        <v>219</v>
      </c>
      <c r="FK758" s="12">
        <v>198</v>
      </c>
      <c r="FL758" s="12">
        <v>30</v>
      </c>
      <c r="FM758" s="12">
        <v>16</v>
      </c>
      <c r="FN758" s="12">
        <v>4</v>
      </c>
      <c r="FO758" s="12">
        <v>25</v>
      </c>
      <c r="FP758" s="12">
        <v>256</v>
      </c>
      <c r="FQ758" s="12">
        <v>1391</v>
      </c>
      <c r="FR758" s="12">
        <v>732</v>
      </c>
      <c r="FS758" s="12">
        <v>22</v>
      </c>
      <c r="FT758" s="12">
        <v>20</v>
      </c>
      <c r="FU758" s="12">
        <v>7</v>
      </c>
      <c r="FV758" s="12">
        <v>14</v>
      </c>
      <c r="FW758" s="12">
        <v>6</v>
      </c>
      <c r="FX758" s="12">
        <v>0</v>
      </c>
      <c r="FY758" s="12">
        <v>0</v>
      </c>
      <c r="FZ758" s="12">
        <v>6</v>
      </c>
      <c r="GA758" s="12">
        <v>64</v>
      </c>
      <c r="GB758" s="12">
        <v>8</v>
      </c>
      <c r="GC758" s="12">
        <v>42.1</v>
      </c>
      <c r="GD758" s="12">
        <v>9.9642900000000001</v>
      </c>
      <c r="GE758" s="12">
        <v>0.65563000000000005</v>
      </c>
      <c r="GF758" s="12">
        <v>0.39156000000000002</v>
      </c>
      <c r="GG758" s="12">
        <f t="shared" si="290"/>
        <v>0.17258883248730963</v>
      </c>
      <c r="GH758" s="12">
        <f t="shared" si="291"/>
        <v>0.40101522842639592</v>
      </c>
      <c r="GI758" s="12">
        <v>0.4</v>
      </c>
      <c r="GJ758" s="12">
        <v>0.2</v>
      </c>
      <c r="GK758" s="12">
        <v>0.4</v>
      </c>
      <c r="GL758">
        <f t="shared" si="292"/>
        <v>0.19056974459724951</v>
      </c>
      <c r="GM758">
        <f t="shared" si="293"/>
        <v>0.43025540275049118</v>
      </c>
      <c r="GN758">
        <f t="shared" si="294"/>
        <v>0.38899803536345778</v>
      </c>
      <c r="GO758">
        <f t="shared" si="295"/>
        <v>0.6</v>
      </c>
      <c r="GP758" s="12">
        <f t="shared" si="278"/>
        <v>0.58181818181818179</v>
      </c>
      <c r="GQ758">
        <f t="shared" si="279"/>
        <v>0.75</v>
      </c>
      <c r="GR758">
        <f t="shared" si="296"/>
        <v>59</v>
      </c>
      <c r="GS758">
        <f t="shared" si="297"/>
        <v>20</v>
      </c>
      <c r="GT758">
        <f t="shared" si="298"/>
        <v>0.33898305084745761</v>
      </c>
      <c r="GU758">
        <f t="shared" si="299"/>
        <v>7.4390243902439028</v>
      </c>
    </row>
    <row r="759" spans="1:203" x14ac:dyDescent="0.2">
      <c r="A759">
        <v>2023</v>
      </c>
      <c r="B759" s="2">
        <v>44989</v>
      </c>
      <c r="C759" s="21" t="s">
        <v>5</v>
      </c>
      <c r="D759" s="21" t="s">
        <v>6</v>
      </c>
      <c r="E759" s="4">
        <f t="shared" si="275"/>
        <v>-0.9</v>
      </c>
      <c r="F759" s="12">
        <v>0</v>
      </c>
      <c r="G759" s="12">
        <v>3</v>
      </c>
      <c r="H759" s="5" t="s">
        <v>12</v>
      </c>
      <c r="I759" s="12" t="s">
        <v>37</v>
      </c>
      <c r="J759" s="12">
        <v>8</v>
      </c>
      <c r="K759" s="12">
        <v>4</v>
      </c>
      <c r="L759" s="12">
        <v>50</v>
      </c>
      <c r="M759" s="12">
        <v>0</v>
      </c>
      <c r="N759" s="12">
        <v>0</v>
      </c>
      <c r="O759" s="12">
        <v>17.399999999999999</v>
      </c>
      <c r="P759" s="12">
        <v>0</v>
      </c>
      <c r="Q759" s="12">
        <v>0.6</v>
      </c>
      <c r="R759" s="12">
        <v>0.6</v>
      </c>
      <c r="S759" s="12">
        <v>0.08</v>
      </c>
      <c r="T759" s="17">
        <v>-0.6</v>
      </c>
      <c r="U759" s="12">
        <v>516</v>
      </c>
      <c r="V759" s="12">
        <v>621</v>
      </c>
      <c r="W759" s="12">
        <v>83.1</v>
      </c>
      <c r="X759" s="12">
        <v>8394</v>
      </c>
      <c r="Y759" s="12">
        <v>2752</v>
      </c>
      <c r="Z759" s="12">
        <v>268</v>
      </c>
      <c r="AA759" s="12">
        <v>291</v>
      </c>
      <c r="AB759" s="12">
        <v>92.1</v>
      </c>
      <c r="AC759" s="12">
        <v>212</v>
      </c>
      <c r="AD759" s="12">
        <v>248</v>
      </c>
      <c r="AE759" s="12">
        <v>85.5</v>
      </c>
      <c r="AF759" s="12">
        <v>31</v>
      </c>
      <c r="AG759" s="12">
        <v>60</v>
      </c>
      <c r="AH759" s="12">
        <v>51.7</v>
      </c>
      <c r="AI759" s="12">
        <v>0</v>
      </c>
      <c r="AJ759" s="12">
        <v>0.3</v>
      </c>
      <c r="AK759" s="12">
        <v>0.9</v>
      </c>
      <c r="AL759" s="12">
        <v>5</v>
      </c>
      <c r="AM759" s="12">
        <v>31</v>
      </c>
      <c r="AN759" s="12">
        <v>10</v>
      </c>
      <c r="AO759" s="12">
        <v>6</v>
      </c>
      <c r="AP759" s="12">
        <v>48</v>
      </c>
      <c r="AQ759" s="12">
        <v>5</v>
      </c>
      <c r="AR759" s="12">
        <v>2</v>
      </c>
      <c r="AS759" s="12">
        <v>29</v>
      </c>
      <c r="AT759" s="12">
        <v>3</v>
      </c>
      <c r="AU759" s="12">
        <v>13</v>
      </c>
      <c r="AV759" s="12">
        <v>12</v>
      </c>
      <c r="AW759" s="12">
        <v>1</v>
      </c>
      <c r="AX759" s="12">
        <v>0</v>
      </c>
      <c r="AY759" s="12">
        <v>0</v>
      </c>
      <c r="AZ759" s="12">
        <v>0</v>
      </c>
      <c r="BA759" s="12">
        <v>0</v>
      </c>
      <c r="BB759" s="12">
        <v>16</v>
      </c>
      <c r="BC759" s="12">
        <v>13</v>
      </c>
      <c r="BD759" s="12">
        <v>9</v>
      </c>
      <c r="BE759" s="12">
        <v>7</v>
      </c>
      <c r="BF759" s="12">
        <v>0</v>
      </c>
      <c r="BG759" s="12">
        <v>4</v>
      </c>
      <c r="BH759" s="12">
        <v>11</v>
      </c>
      <c r="BI759" s="12">
        <v>36.4</v>
      </c>
      <c r="BJ759" s="12">
        <v>13</v>
      </c>
      <c r="BK759" s="12">
        <v>13</v>
      </c>
      <c r="BL759" s="12">
        <v>0</v>
      </c>
      <c r="BM759" s="12">
        <v>53</v>
      </c>
      <c r="BN759" s="12">
        <v>710</v>
      </c>
      <c r="BO759" s="12">
        <v>46</v>
      </c>
      <c r="BP759" s="12">
        <v>188</v>
      </c>
      <c r="BQ759" s="12">
        <v>350</v>
      </c>
      <c r="BR759" s="12">
        <v>179</v>
      </c>
      <c r="BS759" s="12">
        <v>18</v>
      </c>
      <c r="BT759" s="12">
        <v>21</v>
      </c>
      <c r="BU759" s="12">
        <v>12</v>
      </c>
      <c r="BV759" s="12">
        <v>57.1</v>
      </c>
      <c r="BW759" s="12">
        <v>509</v>
      </c>
      <c r="BX759" s="12">
        <v>2645</v>
      </c>
      <c r="BY759" s="12">
        <v>1316</v>
      </c>
      <c r="BZ759" s="12">
        <v>24</v>
      </c>
      <c r="CA759" s="12">
        <v>25</v>
      </c>
      <c r="CB759" s="12">
        <v>3</v>
      </c>
      <c r="CC759" s="12">
        <v>11</v>
      </c>
      <c r="CD759" s="12">
        <v>7</v>
      </c>
      <c r="CE759" s="12">
        <v>4</v>
      </c>
      <c r="CF759" s="12">
        <v>0</v>
      </c>
      <c r="CG759" s="12">
        <v>14</v>
      </c>
      <c r="CH759" s="12">
        <v>57</v>
      </c>
      <c r="CI759" s="12">
        <v>11</v>
      </c>
      <c r="CJ759" s="12">
        <v>44</v>
      </c>
      <c r="CK759" s="12">
        <v>9.6607099999999999</v>
      </c>
      <c r="CL759" s="12">
        <v>0.57006000000000001</v>
      </c>
      <c r="CM759" s="12">
        <v>0.32784999999999997</v>
      </c>
      <c r="CN759" s="12">
        <f t="shared" si="276"/>
        <v>0.10789049919484701</v>
      </c>
      <c r="CO759" s="12">
        <f t="shared" si="280"/>
        <v>0.46859903381642515</v>
      </c>
      <c r="CP759" s="12">
        <v>0.5625</v>
      </c>
      <c r="CQ759" s="12">
        <v>0.4375</v>
      </c>
      <c r="CR759" s="12">
        <v>0</v>
      </c>
      <c r="CS759" s="12">
        <f t="shared" si="281"/>
        <v>0.26478873239436618</v>
      </c>
      <c r="CT759" s="12">
        <f t="shared" si="282"/>
        <v>0.49295774647887325</v>
      </c>
      <c r="CU759" s="12">
        <f t="shared" si="283"/>
        <v>0.25211267605633803</v>
      </c>
      <c r="CV759" s="12">
        <f t="shared" si="284"/>
        <v>0.8125</v>
      </c>
      <c r="CW759" s="12">
        <f t="shared" si="277"/>
        <v>0.53271028037383172</v>
      </c>
      <c r="CX759" s="12">
        <f t="shared" si="285"/>
        <v>0.625</v>
      </c>
      <c r="CY759" s="12">
        <f t="shared" si="286"/>
        <v>56</v>
      </c>
      <c r="CZ759" s="12">
        <f t="shared" si="287"/>
        <v>13</v>
      </c>
      <c r="DA759" s="12">
        <f t="shared" si="288"/>
        <v>0.23214285714285715</v>
      </c>
      <c r="DB759" s="12">
        <f t="shared" si="289"/>
        <v>9.7358490566037741</v>
      </c>
      <c r="DC759" s="12">
        <v>11</v>
      </c>
      <c r="DD759" s="12">
        <v>5</v>
      </c>
      <c r="DE759" s="12">
        <v>45.5</v>
      </c>
      <c r="DF759" s="12">
        <v>0.27</v>
      </c>
      <c r="DG759" s="12">
        <v>0.6</v>
      </c>
      <c r="DH759" s="12">
        <v>17</v>
      </c>
      <c r="DI759" s="12">
        <v>0</v>
      </c>
      <c r="DJ759" s="12">
        <v>1.5</v>
      </c>
      <c r="DK759" s="12">
        <v>1.5</v>
      </c>
      <c r="DL759" s="12">
        <v>0.14000000000000001</v>
      </c>
      <c r="DM759" s="18">
        <v>1.5</v>
      </c>
      <c r="DN759" s="12">
        <v>443</v>
      </c>
      <c r="DO759" s="12">
        <v>541</v>
      </c>
      <c r="DP759" s="12">
        <v>81.900000000000006</v>
      </c>
      <c r="DQ759" s="12">
        <v>8473</v>
      </c>
      <c r="DR759" s="12">
        <v>2700</v>
      </c>
      <c r="DS759" s="12">
        <v>151</v>
      </c>
      <c r="DT759" s="12">
        <v>176</v>
      </c>
      <c r="DU759" s="12">
        <v>85.8</v>
      </c>
      <c r="DV759" s="12">
        <v>236</v>
      </c>
      <c r="DW759" s="12">
        <v>262</v>
      </c>
      <c r="DX759" s="12">
        <v>90.1</v>
      </c>
      <c r="DY759" s="12">
        <v>47</v>
      </c>
      <c r="DZ759" s="12">
        <v>75</v>
      </c>
      <c r="EA759" s="12">
        <v>62.7</v>
      </c>
      <c r="EB759" s="12">
        <v>3</v>
      </c>
      <c r="EC759" s="12">
        <v>1.3</v>
      </c>
      <c r="ED759" s="12">
        <v>1.3</v>
      </c>
      <c r="EE759" s="12">
        <v>8</v>
      </c>
      <c r="EF759" s="12">
        <v>32</v>
      </c>
      <c r="EG759" s="12">
        <v>7</v>
      </c>
      <c r="EH759" s="12">
        <v>3</v>
      </c>
      <c r="EI759" s="12">
        <v>44</v>
      </c>
      <c r="EJ759" s="12">
        <v>1</v>
      </c>
      <c r="EK759" s="12">
        <v>4</v>
      </c>
      <c r="EL759" s="12">
        <v>16</v>
      </c>
      <c r="EM759" s="12">
        <v>3</v>
      </c>
      <c r="EN759" s="12">
        <v>16</v>
      </c>
      <c r="EO759" s="12">
        <v>14</v>
      </c>
      <c r="EP759" s="12">
        <v>0</v>
      </c>
      <c r="EQ759" s="12">
        <v>1</v>
      </c>
      <c r="ER759" s="12">
        <v>0</v>
      </c>
      <c r="ES759" s="12">
        <v>0</v>
      </c>
      <c r="ET759" s="12">
        <v>1</v>
      </c>
      <c r="EU759" s="12">
        <v>15</v>
      </c>
      <c r="EV759" s="12">
        <v>12</v>
      </c>
      <c r="EW759" s="12">
        <v>6</v>
      </c>
      <c r="EX759" s="12">
        <v>6</v>
      </c>
      <c r="EY759" s="12">
        <v>3</v>
      </c>
      <c r="EZ759" s="12">
        <v>8</v>
      </c>
      <c r="FA759" s="12">
        <v>20</v>
      </c>
      <c r="FB759" s="12">
        <v>40</v>
      </c>
      <c r="FC759" s="12">
        <v>6</v>
      </c>
      <c r="FD759" s="12">
        <v>25</v>
      </c>
      <c r="FE759" s="12">
        <v>0</v>
      </c>
      <c r="FF759" s="12">
        <v>47</v>
      </c>
      <c r="FG759" s="12">
        <v>636</v>
      </c>
      <c r="FH759" s="12">
        <v>68</v>
      </c>
      <c r="FI759" s="12">
        <v>224</v>
      </c>
      <c r="FJ759" s="12">
        <v>280</v>
      </c>
      <c r="FK759" s="12">
        <v>135</v>
      </c>
      <c r="FL759" s="12">
        <v>24</v>
      </c>
      <c r="FM759" s="12">
        <v>12</v>
      </c>
      <c r="FN759" s="12">
        <v>7</v>
      </c>
      <c r="FO759" s="12">
        <v>58.3</v>
      </c>
      <c r="FP759" s="12">
        <v>298</v>
      </c>
      <c r="FQ759" s="12">
        <v>1628</v>
      </c>
      <c r="FR759" s="12">
        <v>900</v>
      </c>
      <c r="FS759" s="12">
        <v>15</v>
      </c>
      <c r="FT759" s="12">
        <v>7</v>
      </c>
      <c r="FU759" s="12">
        <v>4</v>
      </c>
      <c r="FV759" s="12">
        <v>14</v>
      </c>
      <c r="FW759" s="12">
        <v>12</v>
      </c>
      <c r="FX759" s="12">
        <v>2</v>
      </c>
      <c r="FY759" s="12">
        <v>0</v>
      </c>
      <c r="FZ759" s="12">
        <v>15</v>
      </c>
      <c r="GA759" s="12">
        <v>50</v>
      </c>
      <c r="GB759" s="12">
        <v>14</v>
      </c>
      <c r="GC759" s="12">
        <v>56</v>
      </c>
      <c r="GD759" s="12">
        <v>10.180300000000001</v>
      </c>
      <c r="GE759" s="12">
        <v>0.42993999999999999</v>
      </c>
      <c r="GF759" s="12">
        <v>0.31866</v>
      </c>
      <c r="GG759" s="12">
        <f t="shared" si="290"/>
        <v>0.1478743068391867</v>
      </c>
      <c r="GH759" s="12">
        <f t="shared" si="291"/>
        <v>0.32532347504621073</v>
      </c>
      <c r="GI759" s="12">
        <v>0.4</v>
      </c>
      <c r="GJ759" s="12">
        <v>0.4</v>
      </c>
      <c r="GK759" s="12">
        <v>0.2</v>
      </c>
      <c r="GL759">
        <f t="shared" si="292"/>
        <v>0.3522012578616352</v>
      </c>
      <c r="GM759">
        <f t="shared" si="293"/>
        <v>0.44025157232704404</v>
      </c>
      <c r="GN759">
        <f t="shared" si="294"/>
        <v>0.21226415094339623</v>
      </c>
      <c r="GO759">
        <f t="shared" si="295"/>
        <v>0.8</v>
      </c>
      <c r="GP759" s="12">
        <f t="shared" si="278"/>
        <v>0.46728971962616822</v>
      </c>
      <c r="GQ759">
        <f t="shared" si="279"/>
        <v>0.72727272727272729</v>
      </c>
      <c r="GR759">
        <f t="shared" si="296"/>
        <v>39</v>
      </c>
      <c r="GS759">
        <f t="shared" si="297"/>
        <v>11</v>
      </c>
      <c r="GT759">
        <f t="shared" si="298"/>
        <v>0.28205128205128205</v>
      </c>
      <c r="GU759">
        <f t="shared" si="299"/>
        <v>9.4255319148936163</v>
      </c>
    </row>
    <row r="760" spans="1:203" x14ac:dyDescent="0.2">
      <c r="A760">
        <v>2023</v>
      </c>
      <c r="B760" s="2">
        <v>44997</v>
      </c>
      <c r="C760" s="21" t="s">
        <v>1</v>
      </c>
      <c r="D760" s="21" t="s">
        <v>2</v>
      </c>
      <c r="E760" s="4">
        <f t="shared" si="275"/>
        <v>2.5</v>
      </c>
      <c r="F760" s="12">
        <v>4</v>
      </c>
      <c r="G760" s="12">
        <v>0</v>
      </c>
      <c r="H760" s="5" t="s">
        <v>23</v>
      </c>
      <c r="I760" s="12" t="s">
        <v>37</v>
      </c>
      <c r="J760" s="12">
        <v>17</v>
      </c>
      <c r="K760" s="12">
        <v>11</v>
      </c>
      <c r="L760" s="12">
        <v>64.7</v>
      </c>
      <c r="M760" s="12">
        <v>0.18</v>
      </c>
      <c r="N760" s="12">
        <v>0.27</v>
      </c>
      <c r="O760" s="12">
        <v>19.100000000000001</v>
      </c>
      <c r="P760" s="12">
        <v>1</v>
      </c>
      <c r="Q760" s="12">
        <v>2.9</v>
      </c>
      <c r="R760" s="12">
        <v>2.1</v>
      </c>
      <c r="S760" s="12">
        <v>0.13</v>
      </c>
      <c r="T760" s="18">
        <v>1.1000000000000001</v>
      </c>
      <c r="U760" s="12">
        <v>359</v>
      </c>
      <c r="V760" s="12">
        <v>461</v>
      </c>
      <c r="W760" s="12">
        <v>77.900000000000006</v>
      </c>
      <c r="X760" s="12">
        <v>5775</v>
      </c>
      <c r="Y760" s="12">
        <v>2347</v>
      </c>
      <c r="Z760" s="12">
        <v>194</v>
      </c>
      <c r="AA760" s="12">
        <v>213</v>
      </c>
      <c r="AB760" s="12">
        <v>91.1</v>
      </c>
      <c r="AC760" s="12">
        <v>121</v>
      </c>
      <c r="AD760" s="12">
        <v>146</v>
      </c>
      <c r="AE760" s="12">
        <v>82.9</v>
      </c>
      <c r="AF760" s="12">
        <v>36</v>
      </c>
      <c r="AG760" s="12">
        <v>64</v>
      </c>
      <c r="AH760" s="12">
        <v>56.3</v>
      </c>
      <c r="AI760" s="12">
        <v>2</v>
      </c>
      <c r="AJ760" s="12">
        <v>1.9</v>
      </c>
      <c r="AK760" s="12">
        <v>1</v>
      </c>
      <c r="AL760" s="12">
        <v>14</v>
      </c>
      <c r="AM760" s="12">
        <v>34</v>
      </c>
      <c r="AN760" s="12">
        <v>8</v>
      </c>
      <c r="AO760" s="12">
        <v>0</v>
      </c>
      <c r="AP760" s="12">
        <v>38</v>
      </c>
      <c r="AQ760" s="12">
        <v>2</v>
      </c>
      <c r="AR760" s="12">
        <v>1</v>
      </c>
      <c r="AS760" s="12">
        <v>13</v>
      </c>
      <c r="AT760" s="12">
        <v>8</v>
      </c>
      <c r="AU760" s="12">
        <v>29</v>
      </c>
      <c r="AV760" s="12">
        <v>21</v>
      </c>
      <c r="AW760" s="12">
        <v>2</v>
      </c>
      <c r="AX760" s="12">
        <v>4</v>
      </c>
      <c r="AY760" s="12">
        <v>0</v>
      </c>
      <c r="AZ760" s="12">
        <v>2</v>
      </c>
      <c r="BA760" s="12">
        <v>0</v>
      </c>
      <c r="BB760" s="12">
        <v>19</v>
      </c>
      <c r="BC760" s="12">
        <v>13</v>
      </c>
      <c r="BD760" s="12">
        <v>7</v>
      </c>
      <c r="BE760" s="12">
        <v>11</v>
      </c>
      <c r="BF760" s="12">
        <v>1</v>
      </c>
      <c r="BG760" s="12">
        <v>9</v>
      </c>
      <c r="BH760" s="12">
        <v>31</v>
      </c>
      <c r="BI760" s="12">
        <v>29</v>
      </c>
      <c r="BJ760" s="12">
        <v>13</v>
      </c>
      <c r="BK760" s="12">
        <v>15</v>
      </c>
      <c r="BL760" s="12">
        <v>0</v>
      </c>
      <c r="BM760" s="12">
        <v>45</v>
      </c>
      <c r="BN760" s="12">
        <v>569</v>
      </c>
      <c r="BO760" s="12">
        <v>33</v>
      </c>
      <c r="BP760" s="12">
        <v>155</v>
      </c>
      <c r="BQ760" s="12">
        <v>264</v>
      </c>
      <c r="BR760" s="12">
        <v>161</v>
      </c>
      <c r="BS760" s="12">
        <v>34</v>
      </c>
      <c r="BT760" s="12">
        <v>24</v>
      </c>
      <c r="BU760" s="12">
        <v>16</v>
      </c>
      <c r="BV760" s="12">
        <v>66.7</v>
      </c>
      <c r="BW760" s="12">
        <v>302</v>
      </c>
      <c r="BX760" s="12">
        <v>1802</v>
      </c>
      <c r="BY760" s="12">
        <v>894</v>
      </c>
      <c r="BZ760" s="12">
        <v>24</v>
      </c>
      <c r="CA760" s="12">
        <v>12</v>
      </c>
      <c r="CB760" s="12">
        <v>13</v>
      </c>
      <c r="CC760" s="12">
        <v>15</v>
      </c>
      <c r="CD760" s="12">
        <v>11</v>
      </c>
      <c r="CE760" s="12">
        <v>0</v>
      </c>
      <c r="CF760" s="12">
        <v>0</v>
      </c>
      <c r="CG760" s="12">
        <v>13</v>
      </c>
      <c r="CH760" s="12">
        <v>62</v>
      </c>
      <c r="CI760" s="12">
        <v>17</v>
      </c>
      <c r="CJ760" s="12">
        <v>68</v>
      </c>
      <c r="CK760" s="12">
        <v>9.4499999999999993</v>
      </c>
      <c r="CL760" s="12">
        <v>0.60075000000000001</v>
      </c>
      <c r="CM760" s="12">
        <v>0.40640999999999999</v>
      </c>
      <c r="CN760" s="12">
        <f t="shared" si="276"/>
        <v>0.14533622559652928</v>
      </c>
      <c r="CO760" s="12">
        <f t="shared" si="280"/>
        <v>0.46203904555314534</v>
      </c>
      <c r="CP760" s="12">
        <v>0.36842000000000003</v>
      </c>
      <c r="CQ760" s="12">
        <v>0.57894999999999996</v>
      </c>
      <c r="CR760" s="12">
        <v>5.2630000000000003E-2</v>
      </c>
      <c r="CS760" s="12">
        <f t="shared" si="281"/>
        <v>0.27240773286467485</v>
      </c>
      <c r="CT760" s="12">
        <f t="shared" si="282"/>
        <v>0.46397188049209137</v>
      </c>
      <c r="CU760" s="12">
        <f t="shared" si="283"/>
        <v>0.28295254833040423</v>
      </c>
      <c r="CV760" s="12">
        <f t="shared" si="284"/>
        <v>0.68421052631578949</v>
      </c>
      <c r="CW760" s="12">
        <f t="shared" si="277"/>
        <v>0.53913043478260869</v>
      </c>
      <c r="CX760" s="12">
        <f t="shared" si="285"/>
        <v>0.82352941176470584</v>
      </c>
      <c r="CY760" s="12">
        <f t="shared" si="286"/>
        <v>46</v>
      </c>
      <c r="CZ760" s="12">
        <f t="shared" si="287"/>
        <v>21</v>
      </c>
      <c r="DA760" s="12">
        <f t="shared" si="288"/>
        <v>0.45652173913043476</v>
      </c>
      <c r="DB760" s="12">
        <f t="shared" si="289"/>
        <v>7.9777777777777779</v>
      </c>
      <c r="DC760" s="12">
        <v>4</v>
      </c>
      <c r="DD760" s="12">
        <v>1</v>
      </c>
      <c r="DE760" s="12">
        <v>25</v>
      </c>
      <c r="DF760" s="12">
        <v>0</v>
      </c>
      <c r="DG760" s="12">
        <v>0</v>
      </c>
      <c r="DH760" s="12">
        <v>12.7</v>
      </c>
      <c r="DI760" s="12">
        <v>0</v>
      </c>
      <c r="DJ760" s="12">
        <v>0.4</v>
      </c>
      <c r="DK760" s="12">
        <v>0.4</v>
      </c>
      <c r="DL760" s="12">
        <v>0.1</v>
      </c>
      <c r="DM760" s="17">
        <v>-0.4</v>
      </c>
      <c r="DN760" s="12">
        <v>472</v>
      </c>
      <c r="DO760" s="12">
        <v>567</v>
      </c>
      <c r="DP760" s="12">
        <v>83.2</v>
      </c>
      <c r="DQ760" s="12">
        <v>9243</v>
      </c>
      <c r="DR760" s="12">
        <v>3060</v>
      </c>
      <c r="DS760" s="12">
        <v>160</v>
      </c>
      <c r="DT760" s="12">
        <v>175</v>
      </c>
      <c r="DU760" s="12">
        <v>91.4</v>
      </c>
      <c r="DV760" s="12">
        <v>228</v>
      </c>
      <c r="DW760" s="12">
        <v>250</v>
      </c>
      <c r="DX760" s="12">
        <v>91.2</v>
      </c>
      <c r="DY760" s="12">
        <v>69</v>
      </c>
      <c r="DZ760" s="12">
        <v>106</v>
      </c>
      <c r="EA760" s="12">
        <v>65.099999999999994</v>
      </c>
      <c r="EB760" s="12">
        <v>0</v>
      </c>
      <c r="EC760" s="12">
        <v>0.4</v>
      </c>
      <c r="ED760" s="12">
        <v>0.5</v>
      </c>
      <c r="EE760" s="12">
        <v>4</v>
      </c>
      <c r="EF760" s="12">
        <v>27</v>
      </c>
      <c r="EG760" s="12">
        <v>6</v>
      </c>
      <c r="EH760" s="12">
        <v>4</v>
      </c>
      <c r="EI760" s="12">
        <v>33</v>
      </c>
      <c r="EJ760" s="12">
        <v>0</v>
      </c>
      <c r="EK760" s="12">
        <v>5</v>
      </c>
      <c r="EL760" s="12">
        <v>22</v>
      </c>
      <c r="EM760" s="12">
        <v>5</v>
      </c>
      <c r="EN760" s="12">
        <v>8</v>
      </c>
      <c r="EO760" s="12">
        <v>6</v>
      </c>
      <c r="EP760" s="12">
        <v>1</v>
      </c>
      <c r="EQ760" s="12">
        <v>0</v>
      </c>
      <c r="ER760" s="12">
        <v>1</v>
      </c>
      <c r="ES760" s="12">
        <v>0</v>
      </c>
      <c r="ET760" s="12">
        <v>0</v>
      </c>
      <c r="EU760" s="12">
        <v>16</v>
      </c>
      <c r="EV760" s="12">
        <v>13</v>
      </c>
      <c r="EW760" s="12">
        <v>11</v>
      </c>
      <c r="EX760" s="12">
        <v>4</v>
      </c>
      <c r="EY760" s="12">
        <v>1</v>
      </c>
      <c r="EZ760" s="12">
        <v>5</v>
      </c>
      <c r="FA760" s="12">
        <v>21</v>
      </c>
      <c r="FB760" s="12">
        <v>23.8</v>
      </c>
      <c r="FC760" s="12">
        <v>17</v>
      </c>
      <c r="FD760" s="12">
        <v>13</v>
      </c>
      <c r="FE760" s="12">
        <v>2</v>
      </c>
      <c r="FF760" s="12">
        <v>55</v>
      </c>
      <c r="FG760" s="12">
        <v>688</v>
      </c>
      <c r="FH760" s="12">
        <v>86</v>
      </c>
      <c r="FI760" s="12">
        <v>283</v>
      </c>
      <c r="FJ760" s="12">
        <v>302</v>
      </c>
      <c r="FK760" s="12">
        <v>107</v>
      </c>
      <c r="FL760" s="12">
        <v>14</v>
      </c>
      <c r="FM760" s="12">
        <v>34</v>
      </c>
      <c r="FN760" s="12">
        <v>22</v>
      </c>
      <c r="FO760" s="12">
        <v>64.7</v>
      </c>
      <c r="FP760" s="12">
        <v>323</v>
      </c>
      <c r="FQ760" s="12">
        <v>2013</v>
      </c>
      <c r="FR760" s="12">
        <v>1081</v>
      </c>
      <c r="FS760" s="12">
        <v>27</v>
      </c>
      <c r="FT760" s="12">
        <v>12</v>
      </c>
      <c r="FU760" s="12">
        <v>3</v>
      </c>
      <c r="FV760" s="12">
        <v>13</v>
      </c>
      <c r="FW760" s="12">
        <v>10</v>
      </c>
      <c r="FX760" s="12">
        <v>1</v>
      </c>
      <c r="FY760" s="12">
        <v>0</v>
      </c>
      <c r="FZ760" s="12">
        <v>6</v>
      </c>
      <c r="GA760" s="12">
        <v>53</v>
      </c>
      <c r="GB760" s="12">
        <v>8</v>
      </c>
      <c r="GC760" s="12">
        <v>32</v>
      </c>
      <c r="GD760" s="12">
        <v>8.86538</v>
      </c>
      <c r="GE760" s="12">
        <v>0.39924999999999999</v>
      </c>
      <c r="GF760" s="12">
        <v>0.33106000000000002</v>
      </c>
      <c r="GG760" s="12">
        <f t="shared" si="290"/>
        <v>0.19576719576719576</v>
      </c>
      <c r="GH760" s="12">
        <f t="shared" si="291"/>
        <v>0.30864197530864196</v>
      </c>
      <c r="GI760" s="12">
        <v>0.6875</v>
      </c>
      <c r="GJ760" s="12">
        <v>0.25</v>
      </c>
      <c r="GK760" s="12">
        <v>6.25E-2</v>
      </c>
      <c r="GL760">
        <f t="shared" si="292"/>
        <v>0.41133720930232559</v>
      </c>
      <c r="GM760">
        <f t="shared" si="293"/>
        <v>0.43895348837209303</v>
      </c>
      <c r="GN760">
        <f t="shared" si="294"/>
        <v>0.15552325581395349</v>
      </c>
      <c r="GO760">
        <f t="shared" si="295"/>
        <v>0.8125</v>
      </c>
      <c r="GP760" s="12">
        <f t="shared" si="278"/>
        <v>0.46086956521739131</v>
      </c>
      <c r="GQ760">
        <f t="shared" si="279"/>
        <v>1</v>
      </c>
      <c r="GR760">
        <f t="shared" si="296"/>
        <v>39</v>
      </c>
      <c r="GS760">
        <f t="shared" si="297"/>
        <v>9</v>
      </c>
      <c r="GT760">
        <f t="shared" si="298"/>
        <v>0.23076923076923078</v>
      </c>
      <c r="GU760">
        <f t="shared" si="299"/>
        <v>8.581818181818182</v>
      </c>
    </row>
    <row r="761" spans="1:203" x14ac:dyDescent="0.2">
      <c r="A761">
        <v>2023</v>
      </c>
      <c r="B761" s="2">
        <v>45024</v>
      </c>
      <c r="C761" s="21" t="s">
        <v>5</v>
      </c>
      <c r="D761" s="21" t="s">
        <v>6</v>
      </c>
      <c r="E761" s="4">
        <f t="shared" si="275"/>
        <v>-1.5</v>
      </c>
      <c r="F761" s="12">
        <v>0</v>
      </c>
      <c r="G761" s="12">
        <v>4</v>
      </c>
      <c r="H761" s="5" t="s">
        <v>3</v>
      </c>
      <c r="I761" s="12" t="s">
        <v>37</v>
      </c>
      <c r="J761" s="12">
        <v>9</v>
      </c>
      <c r="K761" s="12">
        <v>3</v>
      </c>
      <c r="L761" s="12">
        <v>33.299999999999997</v>
      </c>
      <c r="M761" s="12">
        <v>0</v>
      </c>
      <c r="N761" s="12">
        <v>0</v>
      </c>
      <c r="O761" s="12">
        <v>19.600000000000001</v>
      </c>
      <c r="P761" s="12">
        <v>0</v>
      </c>
      <c r="Q761" s="12">
        <v>0.6</v>
      </c>
      <c r="R761" s="12">
        <v>0.6</v>
      </c>
      <c r="S761" s="12">
        <v>0.06</v>
      </c>
      <c r="T761" s="17">
        <v>-0.6</v>
      </c>
      <c r="U761" s="12">
        <v>339</v>
      </c>
      <c r="V761" s="12">
        <v>444</v>
      </c>
      <c r="W761" s="12">
        <v>76.400000000000006</v>
      </c>
      <c r="X761" s="12">
        <v>6461</v>
      </c>
      <c r="Y761" s="12">
        <v>2756</v>
      </c>
      <c r="Z761" s="12">
        <v>145</v>
      </c>
      <c r="AA761" s="12">
        <v>176</v>
      </c>
      <c r="AB761" s="12">
        <v>82.4</v>
      </c>
      <c r="AC761" s="12">
        <v>147</v>
      </c>
      <c r="AD761" s="12">
        <v>177</v>
      </c>
      <c r="AE761" s="12">
        <v>83.1</v>
      </c>
      <c r="AF761" s="12">
        <v>45</v>
      </c>
      <c r="AG761" s="12">
        <v>75</v>
      </c>
      <c r="AH761" s="12">
        <v>60</v>
      </c>
      <c r="AI761" s="12">
        <v>0</v>
      </c>
      <c r="AJ761" s="12">
        <v>0.4</v>
      </c>
      <c r="AK761" s="12">
        <v>0.6</v>
      </c>
      <c r="AL761" s="12">
        <v>6</v>
      </c>
      <c r="AM761" s="12">
        <v>27</v>
      </c>
      <c r="AN761" s="12">
        <v>3</v>
      </c>
      <c r="AO761" s="12">
        <v>1</v>
      </c>
      <c r="AP761" s="12">
        <v>34</v>
      </c>
      <c r="AQ761" s="12">
        <v>0</v>
      </c>
      <c r="AR761" s="12">
        <v>4</v>
      </c>
      <c r="AS761" s="12">
        <v>14</v>
      </c>
      <c r="AT761" s="12">
        <v>2</v>
      </c>
      <c r="AU761" s="12">
        <v>14</v>
      </c>
      <c r="AV761" s="12">
        <v>12</v>
      </c>
      <c r="AW761" s="12">
        <v>0</v>
      </c>
      <c r="AX761" s="12">
        <v>0</v>
      </c>
      <c r="AY761" s="12">
        <v>1</v>
      </c>
      <c r="AZ761" s="12">
        <v>1</v>
      </c>
      <c r="BA761" s="12">
        <v>0</v>
      </c>
      <c r="BB761" s="12">
        <v>15</v>
      </c>
      <c r="BC761" s="12">
        <v>8</v>
      </c>
      <c r="BD761" s="12">
        <v>5</v>
      </c>
      <c r="BE761" s="12">
        <v>7</v>
      </c>
      <c r="BF761" s="12">
        <v>3</v>
      </c>
      <c r="BG761" s="12">
        <v>4</v>
      </c>
      <c r="BH761" s="12">
        <v>18</v>
      </c>
      <c r="BI761" s="12">
        <v>22.2</v>
      </c>
      <c r="BJ761" s="12">
        <v>13</v>
      </c>
      <c r="BK761" s="12">
        <v>15</v>
      </c>
      <c r="BL761" s="12">
        <v>0</v>
      </c>
      <c r="BM761" s="12">
        <v>42</v>
      </c>
      <c r="BN761" s="12">
        <v>545</v>
      </c>
      <c r="BO761" s="12">
        <v>57</v>
      </c>
      <c r="BP761" s="12">
        <v>189</v>
      </c>
      <c r="BQ761" s="12">
        <v>235</v>
      </c>
      <c r="BR761" s="12">
        <v>126</v>
      </c>
      <c r="BS761" s="12">
        <v>16</v>
      </c>
      <c r="BT761" s="12">
        <v>15</v>
      </c>
      <c r="BU761" s="12">
        <v>3</v>
      </c>
      <c r="BV761" s="12">
        <v>20</v>
      </c>
      <c r="BW761" s="12">
        <v>270</v>
      </c>
      <c r="BX761" s="12">
        <v>1336</v>
      </c>
      <c r="BY761" s="12">
        <v>582</v>
      </c>
      <c r="BZ761" s="12">
        <v>13</v>
      </c>
      <c r="CA761" s="12">
        <v>9</v>
      </c>
      <c r="CB761" s="12">
        <v>4</v>
      </c>
      <c r="CC761" s="12">
        <v>15</v>
      </c>
      <c r="CD761" s="12">
        <v>2</v>
      </c>
      <c r="CE761" s="12">
        <v>4</v>
      </c>
      <c r="CF761" s="12">
        <v>0</v>
      </c>
      <c r="CG761" s="12">
        <v>14</v>
      </c>
      <c r="CH761" s="12">
        <v>61</v>
      </c>
      <c r="CI761" s="12">
        <v>13</v>
      </c>
      <c r="CJ761" s="12">
        <v>52</v>
      </c>
      <c r="CK761" s="12">
        <v>10.666700000000001</v>
      </c>
      <c r="CL761" s="12">
        <v>0.43902000000000002</v>
      </c>
      <c r="CM761" s="12">
        <v>0.42655999999999999</v>
      </c>
      <c r="CN761" s="12">
        <f t="shared" si="276"/>
        <v>0.17792792792792791</v>
      </c>
      <c r="CO761" s="12">
        <f t="shared" si="280"/>
        <v>0.3963963963963964</v>
      </c>
      <c r="CP761" s="12">
        <v>0.33333000000000002</v>
      </c>
      <c r="CQ761" s="12">
        <v>0.46666999999999997</v>
      </c>
      <c r="CR761" s="12">
        <v>0.2</v>
      </c>
      <c r="CS761" s="12">
        <f t="shared" si="281"/>
        <v>0.34678899082568809</v>
      </c>
      <c r="CT761" s="12">
        <f t="shared" si="282"/>
        <v>0.43119266055045874</v>
      </c>
      <c r="CU761" s="12">
        <f t="shared" si="283"/>
        <v>0.23119266055045873</v>
      </c>
      <c r="CV761" s="12">
        <f t="shared" si="284"/>
        <v>0.53333333333333333</v>
      </c>
      <c r="CW761" s="12">
        <f t="shared" si="277"/>
        <v>0.46923076923076923</v>
      </c>
      <c r="CX761" s="12">
        <f t="shared" si="285"/>
        <v>0.66666666666666663</v>
      </c>
      <c r="CY761" s="12">
        <f t="shared" si="286"/>
        <v>36</v>
      </c>
      <c r="CZ761" s="12">
        <f t="shared" si="287"/>
        <v>7</v>
      </c>
      <c r="DA761" s="12">
        <f t="shared" si="288"/>
        <v>0.19444444444444445</v>
      </c>
      <c r="DB761" s="12">
        <f t="shared" si="289"/>
        <v>8.0714285714285712</v>
      </c>
      <c r="DC761" s="12">
        <v>18</v>
      </c>
      <c r="DD761" s="12">
        <v>8</v>
      </c>
      <c r="DE761" s="12">
        <v>44.4</v>
      </c>
      <c r="DF761" s="12">
        <v>0.17</v>
      </c>
      <c r="DG761" s="12">
        <v>0.38</v>
      </c>
      <c r="DH761" s="12">
        <v>18.7</v>
      </c>
      <c r="DI761" s="12">
        <v>1</v>
      </c>
      <c r="DJ761" s="12">
        <v>2.1</v>
      </c>
      <c r="DK761" s="12">
        <v>1.4</v>
      </c>
      <c r="DL761" s="12">
        <v>0.08</v>
      </c>
      <c r="DM761" s="18">
        <v>1.9</v>
      </c>
      <c r="DN761" s="12">
        <v>506</v>
      </c>
      <c r="DO761" s="12">
        <v>608</v>
      </c>
      <c r="DP761" s="12">
        <v>83.2</v>
      </c>
      <c r="DQ761" s="12">
        <v>8754</v>
      </c>
      <c r="DR761" s="12">
        <v>3058</v>
      </c>
      <c r="DS761" s="12">
        <v>214</v>
      </c>
      <c r="DT761" s="12">
        <v>241</v>
      </c>
      <c r="DU761" s="12">
        <v>88.8</v>
      </c>
      <c r="DV761" s="12">
        <v>239</v>
      </c>
      <c r="DW761" s="12">
        <v>266</v>
      </c>
      <c r="DX761" s="12">
        <v>89.8</v>
      </c>
      <c r="DY761" s="12">
        <v>41</v>
      </c>
      <c r="DZ761" s="12">
        <v>71</v>
      </c>
      <c r="EA761" s="12">
        <v>57.7</v>
      </c>
      <c r="EB761" s="12">
        <v>2</v>
      </c>
      <c r="EC761" s="12">
        <v>1.1000000000000001</v>
      </c>
      <c r="ED761" s="12">
        <v>1.2</v>
      </c>
      <c r="EE761" s="12">
        <v>14</v>
      </c>
      <c r="EF761" s="12">
        <v>43</v>
      </c>
      <c r="EG761" s="12">
        <v>13</v>
      </c>
      <c r="EH761" s="12">
        <v>4</v>
      </c>
      <c r="EI761" s="12">
        <v>44</v>
      </c>
      <c r="EJ761" s="12">
        <v>1</v>
      </c>
      <c r="EK761" s="12">
        <v>3</v>
      </c>
      <c r="EL761" s="12">
        <v>15</v>
      </c>
      <c r="EM761" s="12">
        <v>6</v>
      </c>
      <c r="EN761" s="12">
        <v>34</v>
      </c>
      <c r="EO761" s="12">
        <v>23</v>
      </c>
      <c r="EP761" s="12">
        <v>5</v>
      </c>
      <c r="EQ761" s="12">
        <v>2</v>
      </c>
      <c r="ER761" s="12">
        <v>1</v>
      </c>
      <c r="ES761" s="12">
        <v>3</v>
      </c>
      <c r="ET761" s="12">
        <v>0</v>
      </c>
      <c r="EU761" s="12">
        <v>14</v>
      </c>
      <c r="EV761" s="12">
        <v>9</v>
      </c>
      <c r="EW761" s="12">
        <v>9</v>
      </c>
      <c r="EX761" s="12">
        <v>5</v>
      </c>
      <c r="EY761" s="12">
        <v>0</v>
      </c>
      <c r="EZ761" s="12">
        <v>12</v>
      </c>
      <c r="FA761" s="12">
        <v>15</v>
      </c>
      <c r="FB761" s="12">
        <v>80</v>
      </c>
      <c r="FC761" s="12">
        <v>17</v>
      </c>
      <c r="FD761" s="12">
        <v>15</v>
      </c>
      <c r="FE761" s="12">
        <v>0</v>
      </c>
      <c r="FF761" s="12">
        <v>58</v>
      </c>
      <c r="FG761" s="12">
        <v>722</v>
      </c>
      <c r="FH761" s="12">
        <v>61</v>
      </c>
      <c r="FI761" s="12">
        <v>211</v>
      </c>
      <c r="FJ761" s="12">
        <v>357</v>
      </c>
      <c r="FK761" s="12">
        <v>161</v>
      </c>
      <c r="FL761" s="12">
        <v>27</v>
      </c>
      <c r="FM761" s="12">
        <v>23</v>
      </c>
      <c r="FN761" s="12">
        <v>14</v>
      </c>
      <c r="FO761" s="12">
        <v>60.9</v>
      </c>
      <c r="FP761" s="12">
        <v>461</v>
      </c>
      <c r="FQ761" s="12">
        <v>2480</v>
      </c>
      <c r="FR761" s="12">
        <v>1030</v>
      </c>
      <c r="FS761" s="12">
        <v>20</v>
      </c>
      <c r="FT761" s="12">
        <v>9</v>
      </c>
      <c r="FU761" s="12">
        <v>6</v>
      </c>
      <c r="FV761" s="12">
        <v>16</v>
      </c>
      <c r="FW761" s="12">
        <v>11</v>
      </c>
      <c r="FX761" s="12">
        <v>0</v>
      </c>
      <c r="FY761" s="12">
        <v>0</v>
      </c>
      <c r="FZ761" s="12">
        <v>7</v>
      </c>
      <c r="GA761" s="12">
        <v>69</v>
      </c>
      <c r="GB761" s="12">
        <v>12</v>
      </c>
      <c r="GC761" s="12">
        <v>48</v>
      </c>
      <c r="GD761" s="12">
        <v>8.3773599999999995</v>
      </c>
      <c r="GE761" s="12">
        <v>0.56098000000000003</v>
      </c>
      <c r="GF761" s="12">
        <v>0.34932999999999997</v>
      </c>
      <c r="GG761" s="12">
        <f t="shared" si="290"/>
        <v>0.12335526315789473</v>
      </c>
      <c r="GH761" s="12">
        <f t="shared" si="291"/>
        <v>0.39638157894736842</v>
      </c>
      <c r="GI761" s="12">
        <v>0.64285999999999999</v>
      </c>
      <c r="GJ761" s="12">
        <v>0.35714000000000001</v>
      </c>
      <c r="GK761" s="12">
        <v>0</v>
      </c>
      <c r="GL761">
        <f t="shared" si="292"/>
        <v>0.29224376731301938</v>
      </c>
      <c r="GM761">
        <f t="shared" si="293"/>
        <v>0.49445983379501385</v>
      </c>
      <c r="GN761">
        <f t="shared" si="294"/>
        <v>0.22299168975069253</v>
      </c>
      <c r="GO761">
        <f t="shared" si="295"/>
        <v>0.6428571428571429</v>
      </c>
      <c r="GP761" s="12">
        <f t="shared" si="278"/>
        <v>0.53076923076923077</v>
      </c>
      <c r="GQ761">
        <f t="shared" si="279"/>
        <v>0.77777777777777779</v>
      </c>
      <c r="GR761">
        <f t="shared" si="296"/>
        <v>52</v>
      </c>
      <c r="GS761">
        <f t="shared" si="297"/>
        <v>19</v>
      </c>
      <c r="GT761">
        <f t="shared" si="298"/>
        <v>0.36538461538461536</v>
      </c>
      <c r="GU761">
        <f t="shared" si="299"/>
        <v>8.7241379310344822</v>
      </c>
    </row>
    <row r="762" spans="1:203" x14ac:dyDescent="0.2">
      <c r="A762">
        <v>2023</v>
      </c>
      <c r="B762" s="2">
        <v>45038</v>
      </c>
      <c r="C762" s="21" t="s">
        <v>5</v>
      </c>
      <c r="D762" s="21" t="s">
        <v>6</v>
      </c>
      <c r="E762" s="4">
        <f t="shared" si="275"/>
        <v>-1.5</v>
      </c>
      <c r="F762" s="12">
        <v>1</v>
      </c>
      <c r="G762" s="12">
        <v>2</v>
      </c>
      <c r="H762" s="5" t="s">
        <v>24</v>
      </c>
      <c r="I762" s="12" t="s">
        <v>37</v>
      </c>
      <c r="J762" s="12">
        <v>8</v>
      </c>
      <c r="K762" s="12">
        <v>3</v>
      </c>
      <c r="L762" s="12">
        <v>37.5</v>
      </c>
      <c r="M762" s="12">
        <v>0.13</v>
      </c>
      <c r="N762" s="12">
        <v>0.33</v>
      </c>
      <c r="O762" s="12">
        <v>21.5</v>
      </c>
      <c r="P762" s="12">
        <v>0</v>
      </c>
      <c r="Q762" s="12">
        <v>0.9</v>
      </c>
      <c r="R762" s="12">
        <v>0.9</v>
      </c>
      <c r="S762" s="12">
        <v>0.11</v>
      </c>
      <c r="T762" s="18">
        <v>0.1</v>
      </c>
      <c r="U762" s="12">
        <v>439</v>
      </c>
      <c r="V762" s="12">
        <v>531</v>
      </c>
      <c r="W762" s="12">
        <v>82.7</v>
      </c>
      <c r="X762" s="12">
        <v>8820</v>
      </c>
      <c r="Y762" s="12">
        <v>2661</v>
      </c>
      <c r="Z762" s="12">
        <v>140</v>
      </c>
      <c r="AA762" s="12">
        <v>162</v>
      </c>
      <c r="AB762" s="12">
        <v>86.4</v>
      </c>
      <c r="AC762" s="12">
        <v>239</v>
      </c>
      <c r="AD762" s="12">
        <v>262</v>
      </c>
      <c r="AE762" s="12">
        <v>91.2</v>
      </c>
      <c r="AF762" s="12">
        <v>57</v>
      </c>
      <c r="AG762" s="12">
        <v>95</v>
      </c>
      <c r="AH762" s="12">
        <v>60</v>
      </c>
      <c r="AI762" s="12">
        <v>1</v>
      </c>
      <c r="AJ762" s="12">
        <v>0.9</v>
      </c>
      <c r="AK762" s="12">
        <v>0.9</v>
      </c>
      <c r="AL762" s="12">
        <v>7</v>
      </c>
      <c r="AM762" s="12">
        <v>45</v>
      </c>
      <c r="AN762" s="12">
        <v>4</v>
      </c>
      <c r="AO762" s="12">
        <v>0</v>
      </c>
      <c r="AP762" s="12">
        <v>48</v>
      </c>
      <c r="AQ762" s="12">
        <v>2</v>
      </c>
      <c r="AR762" s="12">
        <v>5</v>
      </c>
      <c r="AS762" s="12">
        <v>10</v>
      </c>
      <c r="AT762" s="12">
        <v>1</v>
      </c>
      <c r="AU762" s="12">
        <v>16</v>
      </c>
      <c r="AV762" s="12">
        <v>14</v>
      </c>
      <c r="AW762" s="12">
        <v>1</v>
      </c>
      <c r="AX762" s="12">
        <v>0</v>
      </c>
      <c r="AY762" s="12">
        <v>0</v>
      </c>
      <c r="AZ762" s="12">
        <v>1</v>
      </c>
      <c r="BA762" s="12">
        <v>0</v>
      </c>
      <c r="BB762" s="12">
        <v>10</v>
      </c>
      <c r="BC762" s="12">
        <v>7</v>
      </c>
      <c r="BD762" s="12">
        <v>3</v>
      </c>
      <c r="BE762" s="12">
        <v>6</v>
      </c>
      <c r="BF762" s="12">
        <v>1</v>
      </c>
      <c r="BG762" s="12">
        <v>8</v>
      </c>
      <c r="BH762" s="12">
        <v>16</v>
      </c>
      <c r="BI762" s="12">
        <v>50</v>
      </c>
      <c r="BJ762" s="12">
        <v>10</v>
      </c>
      <c r="BK762" s="12">
        <v>12</v>
      </c>
      <c r="BL762" s="12">
        <v>1</v>
      </c>
      <c r="BM762" s="12">
        <v>48</v>
      </c>
      <c r="BN762" s="12">
        <v>628</v>
      </c>
      <c r="BO762" s="12">
        <v>60</v>
      </c>
      <c r="BP762" s="12">
        <v>196</v>
      </c>
      <c r="BQ762" s="12">
        <v>305</v>
      </c>
      <c r="BR762" s="12">
        <v>135</v>
      </c>
      <c r="BS762" s="12">
        <v>10</v>
      </c>
      <c r="BT762" s="12">
        <v>19</v>
      </c>
      <c r="BU762" s="12">
        <v>7</v>
      </c>
      <c r="BV762" s="12">
        <v>36.799999999999997</v>
      </c>
      <c r="BW762" s="12">
        <v>394</v>
      </c>
      <c r="BX762" s="12">
        <v>2604</v>
      </c>
      <c r="BY762" s="12">
        <v>1334</v>
      </c>
      <c r="BZ762" s="12">
        <v>25</v>
      </c>
      <c r="CA762" s="12">
        <v>19</v>
      </c>
      <c r="CB762" s="12">
        <v>2</v>
      </c>
      <c r="CC762" s="12">
        <v>13</v>
      </c>
      <c r="CD762" s="12">
        <v>6</v>
      </c>
      <c r="CE762" s="12">
        <v>2</v>
      </c>
      <c r="CF762" s="12">
        <v>1</v>
      </c>
      <c r="CG762" s="12">
        <v>12</v>
      </c>
      <c r="CH762" s="12">
        <v>62</v>
      </c>
      <c r="CI762" s="12">
        <v>6</v>
      </c>
      <c r="CJ762" s="12">
        <v>46.2</v>
      </c>
      <c r="CK762" s="12">
        <v>13.295500000000001</v>
      </c>
      <c r="CL762" s="12">
        <v>0.51724000000000003</v>
      </c>
      <c r="CM762" s="12">
        <v>0.30170000000000002</v>
      </c>
      <c r="CN762" s="12">
        <f t="shared" si="276"/>
        <v>0.19209039548022599</v>
      </c>
      <c r="CO762" s="12">
        <f t="shared" si="280"/>
        <v>0.30508474576271188</v>
      </c>
      <c r="CP762" s="12">
        <v>0.3</v>
      </c>
      <c r="CQ762" s="12">
        <v>0.6</v>
      </c>
      <c r="CR762" s="12">
        <v>0.1</v>
      </c>
      <c r="CS762" s="12">
        <f t="shared" si="281"/>
        <v>0.31210191082802546</v>
      </c>
      <c r="CT762" s="12">
        <f t="shared" si="282"/>
        <v>0.4856687898089172</v>
      </c>
      <c r="CU762" s="12">
        <f t="shared" si="283"/>
        <v>0.21496815286624205</v>
      </c>
      <c r="CV762" s="12">
        <f t="shared" si="284"/>
        <v>0.7</v>
      </c>
      <c r="CW762" s="12">
        <f t="shared" si="277"/>
        <v>0.51239669421487599</v>
      </c>
      <c r="CX762" s="12">
        <f t="shared" si="285"/>
        <v>0.875</v>
      </c>
      <c r="CY762" s="12">
        <f t="shared" si="286"/>
        <v>64</v>
      </c>
      <c r="CZ762" s="12">
        <f t="shared" si="287"/>
        <v>6</v>
      </c>
      <c r="DA762" s="12">
        <f t="shared" si="288"/>
        <v>9.375E-2</v>
      </c>
      <c r="DB762" s="12">
        <f t="shared" si="289"/>
        <v>9.1458333333333339</v>
      </c>
      <c r="DC762" s="12">
        <v>16</v>
      </c>
      <c r="DD762" s="12">
        <v>9</v>
      </c>
      <c r="DE762" s="12">
        <v>56.3</v>
      </c>
      <c r="DF762" s="12">
        <v>0.13</v>
      </c>
      <c r="DG762" s="12">
        <v>0.22</v>
      </c>
      <c r="DH762" s="12">
        <v>13.2</v>
      </c>
      <c r="DI762" s="12">
        <v>0</v>
      </c>
      <c r="DJ762" s="12">
        <v>2.4</v>
      </c>
      <c r="DK762" s="12">
        <v>2.4</v>
      </c>
      <c r="DL762" s="12">
        <v>0.15</v>
      </c>
      <c r="DM762" s="17">
        <v>-0.4</v>
      </c>
      <c r="DN762" s="12">
        <v>484</v>
      </c>
      <c r="DO762" s="12">
        <v>585</v>
      </c>
      <c r="DP762" s="12">
        <v>82.7</v>
      </c>
      <c r="DQ762" s="12">
        <v>8713</v>
      </c>
      <c r="DR762" s="12">
        <v>2886</v>
      </c>
      <c r="DS762" s="12">
        <v>200</v>
      </c>
      <c r="DT762" s="12">
        <v>227</v>
      </c>
      <c r="DU762" s="12">
        <v>88.1</v>
      </c>
      <c r="DV762" s="12">
        <v>223</v>
      </c>
      <c r="DW762" s="12">
        <v>260</v>
      </c>
      <c r="DX762" s="12">
        <v>85.8</v>
      </c>
      <c r="DY762" s="12">
        <v>50</v>
      </c>
      <c r="DZ762" s="12">
        <v>73</v>
      </c>
      <c r="EA762" s="12">
        <v>68.5</v>
      </c>
      <c r="EB762" s="12">
        <v>1</v>
      </c>
      <c r="EC762" s="12">
        <v>1.3</v>
      </c>
      <c r="ED762" s="12">
        <v>0.6</v>
      </c>
      <c r="EE762" s="12">
        <v>12</v>
      </c>
      <c r="EF762" s="12">
        <v>38</v>
      </c>
      <c r="EG762" s="12">
        <v>8</v>
      </c>
      <c r="EH762" s="12">
        <v>4</v>
      </c>
      <c r="EI762" s="12">
        <v>36</v>
      </c>
      <c r="EJ762" s="12">
        <v>2</v>
      </c>
      <c r="EK762" s="12">
        <v>7</v>
      </c>
      <c r="EL762" s="12">
        <v>18</v>
      </c>
      <c r="EM762" s="12">
        <v>3</v>
      </c>
      <c r="EN762" s="12">
        <v>27</v>
      </c>
      <c r="EO762" s="12">
        <v>20</v>
      </c>
      <c r="EP762" s="12">
        <v>1</v>
      </c>
      <c r="EQ762" s="12">
        <v>2</v>
      </c>
      <c r="ER762" s="12">
        <v>3</v>
      </c>
      <c r="ES762" s="12">
        <v>1</v>
      </c>
      <c r="ET762" s="12">
        <v>0</v>
      </c>
      <c r="EU762" s="12">
        <v>18</v>
      </c>
      <c r="EV762" s="12">
        <v>13</v>
      </c>
      <c r="EW762" s="12">
        <v>7</v>
      </c>
      <c r="EX762" s="12">
        <v>9</v>
      </c>
      <c r="EY762" s="12">
        <v>2</v>
      </c>
      <c r="EZ762" s="12">
        <v>12</v>
      </c>
      <c r="FA762" s="12">
        <v>19</v>
      </c>
      <c r="FB762" s="12">
        <v>63.2</v>
      </c>
      <c r="FC762" s="12">
        <v>8</v>
      </c>
      <c r="FD762" s="12">
        <v>17</v>
      </c>
      <c r="FE762" s="12">
        <v>0</v>
      </c>
      <c r="FF762" s="12">
        <v>52</v>
      </c>
      <c r="FG762" s="12">
        <v>675</v>
      </c>
      <c r="FH762" s="12">
        <v>56</v>
      </c>
      <c r="FI762" s="12">
        <v>215</v>
      </c>
      <c r="FJ762" s="12">
        <v>339</v>
      </c>
      <c r="FK762" s="12">
        <v>126</v>
      </c>
      <c r="FL762" s="12">
        <v>20</v>
      </c>
      <c r="FM762" s="12">
        <v>19</v>
      </c>
      <c r="FN762" s="12">
        <v>8</v>
      </c>
      <c r="FO762" s="12">
        <v>42.1</v>
      </c>
      <c r="FP762" s="12">
        <v>418</v>
      </c>
      <c r="FQ762" s="12">
        <v>2193</v>
      </c>
      <c r="FR762" s="12">
        <v>1161</v>
      </c>
      <c r="FS762" s="12">
        <v>27</v>
      </c>
      <c r="FT762" s="12">
        <v>12</v>
      </c>
      <c r="FU762" s="12">
        <v>5</v>
      </c>
      <c r="FV762" s="12">
        <v>8</v>
      </c>
      <c r="FW762" s="12">
        <v>2</v>
      </c>
      <c r="FX762" s="12">
        <v>0</v>
      </c>
      <c r="FY762" s="12">
        <v>0</v>
      </c>
      <c r="FZ762" s="12">
        <v>4</v>
      </c>
      <c r="GA762" s="12">
        <v>59</v>
      </c>
      <c r="GB762" s="12">
        <v>7</v>
      </c>
      <c r="GC762" s="12">
        <v>53.8</v>
      </c>
      <c r="GD762" s="12">
        <v>11.2979</v>
      </c>
      <c r="GE762" s="12">
        <v>0.48276000000000002</v>
      </c>
      <c r="GF762" s="12">
        <v>0.33123000000000002</v>
      </c>
      <c r="GG762" s="12">
        <f t="shared" si="290"/>
        <v>0.14017094017094017</v>
      </c>
      <c r="GH762" s="12">
        <f t="shared" si="291"/>
        <v>0.38803418803418804</v>
      </c>
      <c r="GI762" s="12">
        <v>0.38889000000000001</v>
      </c>
      <c r="GJ762" s="12">
        <v>0.5</v>
      </c>
      <c r="GK762" s="12">
        <v>0.11111</v>
      </c>
      <c r="GL762">
        <f t="shared" si="292"/>
        <v>0.31851851851851853</v>
      </c>
      <c r="GM762">
        <f t="shared" si="293"/>
        <v>0.50222222222222224</v>
      </c>
      <c r="GN762">
        <f t="shared" si="294"/>
        <v>0.18666666666666668</v>
      </c>
      <c r="GO762">
        <f t="shared" si="295"/>
        <v>0.72222222222222221</v>
      </c>
      <c r="GP762" s="12">
        <f t="shared" si="278"/>
        <v>0.48760330578512395</v>
      </c>
      <c r="GQ762">
        <f t="shared" si="279"/>
        <v>0.75</v>
      </c>
      <c r="GR762">
        <f t="shared" si="296"/>
        <v>50</v>
      </c>
      <c r="GS762">
        <f t="shared" si="297"/>
        <v>13</v>
      </c>
      <c r="GT762">
        <f t="shared" si="298"/>
        <v>0.26</v>
      </c>
      <c r="GU762">
        <f t="shared" si="299"/>
        <v>9.3076923076923084</v>
      </c>
    </row>
    <row r="763" spans="1:203" x14ac:dyDescent="0.2">
      <c r="A763">
        <v>2023</v>
      </c>
      <c r="B763" s="2">
        <v>45052</v>
      </c>
      <c r="C763" s="21" t="s">
        <v>1</v>
      </c>
      <c r="D763" s="21" t="s">
        <v>6</v>
      </c>
      <c r="E763" s="4">
        <f t="shared" si="275"/>
        <v>-0.8</v>
      </c>
      <c r="F763" s="12">
        <v>0</v>
      </c>
      <c r="G763" s="12">
        <v>2</v>
      </c>
      <c r="H763" s="5" t="s">
        <v>8</v>
      </c>
      <c r="I763" s="12" t="s">
        <v>37</v>
      </c>
      <c r="J763" s="12">
        <v>20</v>
      </c>
      <c r="K763" s="12">
        <v>5</v>
      </c>
      <c r="L763" s="12">
        <v>25</v>
      </c>
      <c r="M763" s="12">
        <v>0</v>
      </c>
      <c r="N763" s="12">
        <v>0</v>
      </c>
      <c r="O763" s="12">
        <v>20.6</v>
      </c>
      <c r="P763" s="12">
        <v>3</v>
      </c>
      <c r="Q763" s="12">
        <v>1.2</v>
      </c>
      <c r="R763" s="12">
        <v>1.2</v>
      </c>
      <c r="S763" s="12">
        <v>0.06</v>
      </c>
      <c r="T763" s="17">
        <v>-1.2</v>
      </c>
      <c r="U763" s="12">
        <v>500</v>
      </c>
      <c r="V763" s="12">
        <v>568</v>
      </c>
      <c r="W763" s="12">
        <v>88</v>
      </c>
      <c r="X763" s="12">
        <v>7682</v>
      </c>
      <c r="Y763" s="12">
        <v>2863</v>
      </c>
      <c r="Z763" s="12">
        <v>286</v>
      </c>
      <c r="AA763" s="12">
        <v>298</v>
      </c>
      <c r="AB763" s="12">
        <v>96</v>
      </c>
      <c r="AC763" s="12">
        <v>171</v>
      </c>
      <c r="AD763" s="12">
        <v>198</v>
      </c>
      <c r="AE763" s="12">
        <v>86.4</v>
      </c>
      <c r="AF763" s="12">
        <v>32</v>
      </c>
      <c r="AG763" s="12">
        <v>44</v>
      </c>
      <c r="AH763" s="12">
        <v>72.7</v>
      </c>
      <c r="AI763" s="12">
        <v>0</v>
      </c>
      <c r="AJ763" s="12">
        <v>1</v>
      </c>
      <c r="AK763" s="12">
        <v>1</v>
      </c>
      <c r="AL763" s="12">
        <v>15</v>
      </c>
      <c r="AM763" s="12">
        <v>43</v>
      </c>
      <c r="AN763" s="12">
        <v>7</v>
      </c>
      <c r="AO763" s="12">
        <v>1</v>
      </c>
      <c r="AP763" s="12">
        <v>42</v>
      </c>
      <c r="AQ763" s="12">
        <v>3</v>
      </c>
      <c r="AR763" s="12">
        <v>1</v>
      </c>
      <c r="AS763" s="12">
        <v>9</v>
      </c>
      <c r="AT763" s="12">
        <v>5</v>
      </c>
      <c r="AU763" s="12">
        <v>35</v>
      </c>
      <c r="AV763" s="12">
        <v>24</v>
      </c>
      <c r="AW763" s="12">
        <v>2</v>
      </c>
      <c r="AX763" s="12">
        <v>4</v>
      </c>
      <c r="AY763" s="12">
        <v>2</v>
      </c>
      <c r="AZ763" s="12">
        <v>2</v>
      </c>
      <c r="BA763" s="12">
        <v>1</v>
      </c>
      <c r="BB763" s="12">
        <v>16</v>
      </c>
      <c r="BC763" s="12">
        <v>15</v>
      </c>
      <c r="BD763" s="12">
        <v>11</v>
      </c>
      <c r="BE763" s="12">
        <v>5</v>
      </c>
      <c r="BF763" s="12">
        <v>0</v>
      </c>
      <c r="BG763" s="12">
        <v>10</v>
      </c>
      <c r="BH763" s="12">
        <v>23</v>
      </c>
      <c r="BI763" s="12">
        <v>43.5</v>
      </c>
      <c r="BJ763" s="12">
        <v>9</v>
      </c>
      <c r="BK763" s="12">
        <v>18</v>
      </c>
      <c r="BL763" s="12">
        <v>2</v>
      </c>
      <c r="BM763" s="12">
        <v>52</v>
      </c>
      <c r="BN763" s="12">
        <v>694</v>
      </c>
      <c r="BO763" s="12">
        <v>60</v>
      </c>
      <c r="BP763" s="12">
        <v>229</v>
      </c>
      <c r="BQ763" s="12">
        <v>324</v>
      </c>
      <c r="BR763" s="12">
        <v>150</v>
      </c>
      <c r="BS763" s="12">
        <v>21</v>
      </c>
      <c r="BT763" s="12">
        <v>20</v>
      </c>
      <c r="BU763" s="12">
        <v>11</v>
      </c>
      <c r="BV763" s="12">
        <v>55</v>
      </c>
      <c r="BW763" s="12">
        <v>456</v>
      </c>
      <c r="BX763" s="12">
        <v>2464</v>
      </c>
      <c r="BY763" s="12">
        <v>1232</v>
      </c>
      <c r="BZ763" s="12">
        <v>23</v>
      </c>
      <c r="CA763" s="12">
        <v>11</v>
      </c>
      <c r="CB763" s="12">
        <v>7</v>
      </c>
      <c r="CC763" s="12">
        <v>26</v>
      </c>
      <c r="CD763" s="12">
        <v>10</v>
      </c>
      <c r="CE763" s="12">
        <v>3</v>
      </c>
      <c r="CF763" s="12">
        <v>0</v>
      </c>
      <c r="CG763" s="12">
        <v>6</v>
      </c>
      <c r="CH763" s="12">
        <v>62</v>
      </c>
      <c r="CI763" s="12">
        <v>11</v>
      </c>
      <c r="CJ763" s="12">
        <v>68.8</v>
      </c>
      <c r="CK763" s="12">
        <v>10.673500000000001</v>
      </c>
      <c r="CL763" s="12">
        <v>0.43731999999999999</v>
      </c>
      <c r="CM763" s="12">
        <v>0.37269000000000002</v>
      </c>
      <c r="CN763" s="12">
        <f t="shared" si="276"/>
        <v>8.4507042253521125E-2</v>
      </c>
      <c r="CO763" s="12">
        <f t="shared" si="280"/>
        <v>0.52464788732394363</v>
      </c>
      <c r="CP763" s="12">
        <v>0.6875</v>
      </c>
      <c r="CQ763" s="12">
        <v>0.3125</v>
      </c>
      <c r="CR763" s="12">
        <v>0</v>
      </c>
      <c r="CS763" s="12">
        <f t="shared" si="281"/>
        <v>0.32997118155619598</v>
      </c>
      <c r="CT763" s="12">
        <f t="shared" si="282"/>
        <v>0.4668587896253602</v>
      </c>
      <c r="CU763" s="12">
        <f t="shared" si="283"/>
        <v>0.21613832853025935</v>
      </c>
      <c r="CV763" s="12">
        <f t="shared" si="284"/>
        <v>0.9375</v>
      </c>
      <c r="CW763" s="12">
        <f t="shared" si="277"/>
        <v>0.53448275862068961</v>
      </c>
      <c r="CX763" s="12">
        <f t="shared" si="285"/>
        <v>0.75</v>
      </c>
      <c r="CY763" s="12">
        <f t="shared" si="286"/>
        <v>54</v>
      </c>
      <c r="CZ763" s="12">
        <f t="shared" si="287"/>
        <v>14</v>
      </c>
      <c r="DA763" s="12">
        <f t="shared" si="288"/>
        <v>0.25925925925925924</v>
      </c>
      <c r="DB763" s="12">
        <f t="shared" si="289"/>
        <v>9.615384615384615</v>
      </c>
      <c r="DC763" s="12">
        <v>10</v>
      </c>
      <c r="DD763" s="12">
        <v>6</v>
      </c>
      <c r="DE763" s="12">
        <v>60</v>
      </c>
      <c r="DF763" s="12">
        <v>0.2</v>
      </c>
      <c r="DG763" s="12">
        <v>0.33</v>
      </c>
      <c r="DH763" s="12">
        <v>15.3</v>
      </c>
      <c r="DI763" s="12">
        <v>0</v>
      </c>
      <c r="DJ763" s="12">
        <v>2</v>
      </c>
      <c r="DK763" s="12">
        <v>2</v>
      </c>
      <c r="DL763" s="12">
        <v>0.22</v>
      </c>
      <c r="DM763" s="12">
        <v>0</v>
      </c>
      <c r="DN763" s="12">
        <v>436</v>
      </c>
      <c r="DO763" s="12">
        <v>523</v>
      </c>
      <c r="DP763" s="12">
        <v>83.4</v>
      </c>
      <c r="DQ763" s="12">
        <v>7854</v>
      </c>
      <c r="DR763" s="12">
        <v>3005</v>
      </c>
      <c r="DS763" s="12">
        <v>218</v>
      </c>
      <c r="DT763" s="12">
        <v>239</v>
      </c>
      <c r="DU763" s="12">
        <v>91.2</v>
      </c>
      <c r="DV763" s="12">
        <v>161</v>
      </c>
      <c r="DW763" s="12">
        <v>184</v>
      </c>
      <c r="DX763" s="12">
        <v>87.5</v>
      </c>
      <c r="DY763" s="12">
        <v>50</v>
      </c>
      <c r="DZ763" s="12">
        <v>78</v>
      </c>
      <c r="EA763" s="12">
        <v>64.099999999999994</v>
      </c>
      <c r="EB763" s="12">
        <v>0</v>
      </c>
      <c r="EC763" s="12">
        <v>0.7</v>
      </c>
      <c r="ED763" s="12">
        <v>0.9</v>
      </c>
      <c r="EE763" s="12">
        <v>6</v>
      </c>
      <c r="EF763" s="12">
        <v>39</v>
      </c>
      <c r="EG763" s="12">
        <v>13</v>
      </c>
      <c r="EH763" s="12">
        <v>3</v>
      </c>
      <c r="EI763" s="12">
        <v>39</v>
      </c>
      <c r="EJ763" s="12">
        <v>3</v>
      </c>
      <c r="EK763" s="12">
        <v>5</v>
      </c>
      <c r="EL763" s="12">
        <v>19</v>
      </c>
      <c r="EM763" s="12">
        <v>4</v>
      </c>
      <c r="EN763" s="12">
        <v>15</v>
      </c>
      <c r="EO763" s="12">
        <v>13</v>
      </c>
      <c r="EP763" s="12">
        <v>1</v>
      </c>
      <c r="EQ763" s="12">
        <v>0</v>
      </c>
      <c r="ER763" s="12">
        <v>1</v>
      </c>
      <c r="ES763" s="12">
        <v>0</v>
      </c>
      <c r="ET763" s="12">
        <v>0</v>
      </c>
      <c r="EU763" s="12">
        <v>19</v>
      </c>
      <c r="EV763" s="12">
        <v>13</v>
      </c>
      <c r="EW763" s="12">
        <v>9</v>
      </c>
      <c r="EX763" s="12">
        <v>8</v>
      </c>
      <c r="EY763" s="12">
        <v>2</v>
      </c>
      <c r="EZ763" s="12">
        <v>9</v>
      </c>
      <c r="FA763" s="12">
        <v>20</v>
      </c>
      <c r="FB763" s="12">
        <v>45</v>
      </c>
      <c r="FC763" s="12">
        <v>8</v>
      </c>
      <c r="FD763" s="12">
        <v>13</v>
      </c>
      <c r="FE763" s="12">
        <v>0</v>
      </c>
      <c r="FF763" s="12">
        <v>48</v>
      </c>
      <c r="FG763" s="12">
        <v>628</v>
      </c>
      <c r="FH763" s="12">
        <v>67</v>
      </c>
      <c r="FI763" s="12">
        <v>170</v>
      </c>
      <c r="FJ763" s="12">
        <v>272</v>
      </c>
      <c r="FK763" s="12">
        <v>193</v>
      </c>
      <c r="FL763" s="12">
        <v>26</v>
      </c>
      <c r="FM763" s="12">
        <v>27</v>
      </c>
      <c r="FN763" s="12">
        <v>13</v>
      </c>
      <c r="FO763" s="12">
        <v>48.1</v>
      </c>
      <c r="FP763" s="12">
        <v>401</v>
      </c>
      <c r="FQ763" s="12">
        <v>2195</v>
      </c>
      <c r="FR763" s="12">
        <v>911</v>
      </c>
      <c r="FS763" s="12">
        <v>19</v>
      </c>
      <c r="FT763" s="12">
        <v>21</v>
      </c>
      <c r="FU763" s="12">
        <v>3</v>
      </c>
      <c r="FV763" s="12">
        <v>18</v>
      </c>
      <c r="FW763" s="12">
        <v>6</v>
      </c>
      <c r="FX763" s="12">
        <v>0</v>
      </c>
      <c r="FY763" s="12">
        <v>0</v>
      </c>
      <c r="FZ763" s="12">
        <v>6</v>
      </c>
      <c r="GA763" s="12">
        <v>54</v>
      </c>
      <c r="GB763" s="12">
        <v>5</v>
      </c>
      <c r="GC763" s="12">
        <v>31.3</v>
      </c>
      <c r="GD763" s="12">
        <v>12.347799999999999</v>
      </c>
      <c r="GE763" s="12">
        <v>0.56267999999999996</v>
      </c>
      <c r="GF763" s="12">
        <v>0.38261000000000001</v>
      </c>
      <c r="GG763" s="12">
        <f t="shared" si="290"/>
        <v>0.16443594646271512</v>
      </c>
      <c r="GH763" s="12">
        <f t="shared" si="291"/>
        <v>0.45697896749521988</v>
      </c>
      <c r="GI763" s="12">
        <v>0.47367999999999999</v>
      </c>
      <c r="GJ763" s="12">
        <v>0.42104999999999998</v>
      </c>
      <c r="GK763" s="12">
        <v>0.10526000000000001</v>
      </c>
      <c r="GL763">
        <f t="shared" si="292"/>
        <v>0.27070063694267515</v>
      </c>
      <c r="GM763">
        <f t="shared" si="293"/>
        <v>0.43312101910828027</v>
      </c>
      <c r="GN763">
        <f t="shared" si="294"/>
        <v>0.3073248407643312</v>
      </c>
      <c r="GO763">
        <f t="shared" si="295"/>
        <v>0.68421052631578949</v>
      </c>
      <c r="GP763" s="12">
        <f t="shared" si="278"/>
        <v>0.46551724137931033</v>
      </c>
      <c r="GQ763">
        <f t="shared" si="279"/>
        <v>0.6</v>
      </c>
      <c r="GR763">
        <f t="shared" si="296"/>
        <v>60</v>
      </c>
      <c r="GS763">
        <f t="shared" si="297"/>
        <v>16</v>
      </c>
      <c r="GT763">
        <f t="shared" si="298"/>
        <v>0.26666666666666666</v>
      </c>
      <c r="GU763">
        <f t="shared" si="299"/>
        <v>9.0833333333333339</v>
      </c>
    </row>
    <row r="764" spans="1:203" x14ac:dyDescent="0.2">
      <c r="A764">
        <v>2023</v>
      </c>
      <c r="B764" s="2">
        <v>45073</v>
      </c>
      <c r="C764" s="21" t="s">
        <v>5</v>
      </c>
      <c r="D764" s="21" t="s">
        <v>20</v>
      </c>
      <c r="E764" s="4">
        <f t="shared" si="275"/>
        <v>-1.2000000000000002</v>
      </c>
      <c r="F764" s="12">
        <v>3</v>
      </c>
      <c r="G764" s="12">
        <v>3</v>
      </c>
      <c r="H764" s="5" t="s">
        <v>9</v>
      </c>
      <c r="I764" s="12" t="s">
        <v>37</v>
      </c>
      <c r="J764" s="12">
        <v>9</v>
      </c>
      <c r="K764" s="12">
        <v>3</v>
      </c>
      <c r="L764" s="12">
        <v>33.299999999999997</v>
      </c>
      <c r="M764" s="12">
        <v>0.22</v>
      </c>
      <c r="N764" s="12">
        <v>0.67</v>
      </c>
      <c r="O764" s="12">
        <v>14.7</v>
      </c>
      <c r="P764" s="12">
        <v>1</v>
      </c>
      <c r="Q764" s="12">
        <v>1</v>
      </c>
      <c r="R764" s="12">
        <v>1</v>
      </c>
      <c r="S764" s="12">
        <v>0.12</v>
      </c>
      <c r="T764" s="18">
        <v>1</v>
      </c>
      <c r="U764" s="12">
        <v>401</v>
      </c>
      <c r="V764" s="12">
        <v>491</v>
      </c>
      <c r="W764" s="12">
        <v>81.7</v>
      </c>
      <c r="X764" s="12">
        <v>7798</v>
      </c>
      <c r="Y764" s="12">
        <v>3089</v>
      </c>
      <c r="Z764" s="12">
        <v>157</v>
      </c>
      <c r="AA764" s="12">
        <v>176</v>
      </c>
      <c r="AB764" s="12">
        <v>89.2</v>
      </c>
      <c r="AC764" s="12">
        <v>184</v>
      </c>
      <c r="AD764" s="12">
        <v>209</v>
      </c>
      <c r="AE764" s="12">
        <v>88</v>
      </c>
      <c r="AF764" s="12">
        <v>56</v>
      </c>
      <c r="AG764" s="12">
        <v>91</v>
      </c>
      <c r="AH764" s="12">
        <v>61.5</v>
      </c>
      <c r="AI764" s="12">
        <v>2</v>
      </c>
      <c r="AJ764" s="12">
        <v>0.5</v>
      </c>
      <c r="AK764" s="12">
        <v>0.5</v>
      </c>
      <c r="AL764" s="12">
        <v>5</v>
      </c>
      <c r="AM764" s="12">
        <v>26</v>
      </c>
      <c r="AN764" s="12">
        <v>4</v>
      </c>
      <c r="AO764" s="12">
        <v>0</v>
      </c>
      <c r="AP764" s="12">
        <v>31</v>
      </c>
      <c r="AQ764" s="12">
        <v>1</v>
      </c>
      <c r="AR764" s="12">
        <v>3</v>
      </c>
      <c r="AS764" s="12">
        <v>12</v>
      </c>
      <c r="AT764" s="12">
        <v>4</v>
      </c>
      <c r="AU764" s="12">
        <v>14</v>
      </c>
      <c r="AV764" s="12">
        <v>8</v>
      </c>
      <c r="AW764" s="12">
        <v>2</v>
      </c>
      <c r="AX764" s="12">
        <v>0</v>
      </c>
      <c r="AY764" s="12">
        <v>3</v>
      </c>
      <c r="AZ764" s="12">
        <v>1</v>
      </c>
      <c r="BA764" s="12">
        <v>0</v>
      </c>
      <c r="BB764" s="12">
        <v>18</v>
      </c>
      <c r="BC764" s="12">
        <v>10</v>
      </c>
      <c r="BD764" s="12">
        <v>11</v>
      </c>
      <c r="BE764" s="12">
        <v>6</v>
      </c>
      <c r="BF764" s="12">
        <v>1</v>
      </c>
      <c r="BG764" s="12">
        <v>9</v>
      </c>
      <c r="BH764" s="12">
        <v>20</v>
      </c>
      <c r="BI764" s="12">
        <v>45</v>
      </c>
      <c r="BJ764" s="12">
        <v>13</v>
      </c>
      <c r="BK764" s="12">
        <v>20</v>
      </c>
      <c r="BL764" s="12">
        <v>0</v>
      </c>
      <c r="BM764" s="12">
        <v>47</v>
      </c>
      <c r="BN764" s="12">
        <v>588</v>
      </c>
      <c r="BO764" s="12">
        <v>60</v>
      </c>
      <c r="BP764" s="12">
        <v>239</v>
      </c>
      <c r="BQ764" s="12">
        <v>272</v>
      </c>
      <c r="BR764" s="12">
        <v>83</v>
      </c>
      <c r="BS764" s="12">
        <v>15</v>
      </c>
      <c r="BT764" s="12">
        <v>16</v>
      </c>
      <c r="BU764" s="12">
        <v>7</v>
      </c>
      <c r="BV764" s="12">
        <v>43.8</v>
      </c>
      <c r="BW764" s="12">
        <v>320</v>
      </c>
      <c r="BX764" s="12">
        <v>1327</v>
      </c>
      <c r="BY764" s="12">
        <v>556</v>
      </c>
      <c r="BZ764" s="12">
        <v>14</v>
      </c>
      <c r="CA764" s="12">
        <v>7</v>
      </c>
      <c r="CB764" s="12">
        <v>4</v>
      </c>
      <c r="CC764" s="12">
        <v>15</v>
      </c>
      <c r="CD764" s="12">
        <v>8</v>
      </c>
      <c r="CE764" s="12">
        <v>2</v>
      </c>
      <c r="CF764" s="12">
        <v>0</v>
      </c>
      <c r="CG764" s="12">
        <v>4</v>
      </c>
      <c r="CH764" s="12">
        <v>48</v>
      </c>
      <c r="CI764" s="12">
        <v>12</v>
      </c>
      <c r="CJ764" s="12">
        <v>44.4</v>
      </c>
      <c r="CK764" s="12">
        <v>9.8727300000000007</v>
      </c>
      <c r="CL764" s="12">
        <v>0.34155999999999997</v>
      </c>
      <c r="CM764" s="12">
        <v>0.39612999999999998</v>
      </c>
      <c r="CN764" s="12">
        <f t="shared" si="276"/>
        <v>0.19348268839103869</v>
      </c>
      <c r="CO764" s="12">
        <f t="shared" si="280"/>
        <v>0.35845213849287166</v>
      </c>
      <c r="CP764" s="12">
        <v>0.61111000000000004</v>
      </c>
      <c r="CQ764" s="12">
        <v>0.33333000000000002</v>
      </c>
      <c r="CR764" s="12">
        <v>5.5559999999999998E-2</v>
      </c>
      <c r="CS764" s="12">
        <f t="shared" si="281"/>
        <v>0.40646258503401361</v>
      </c>
      <c r="CT764" s="12">
        <f t="shared" si="282"/>
        <v>0.46258503401360546</v>
      </c>
      <c r="CU764" s="12">
        <f t="shared" si="283"/>
        <v>0.141156462585034</v>
      </c>
      <c r="CV764" s="12">
        <f t="shared" si="284"/>
        <v>0.55555555555555558</v>
      </c>
      <c r="CW764" s="12">
        <f t="shared" si="277"/>
        <v>0.48</v>
      </c>
      <c r="CX764" s="12">
        <f t="shared" si="285"/>
        <v>0.55555555555555558</v>
      </c>
      <c r="CY764" s="12">
        <f t="shared" si="286"/>
        <v>33</v>
      </c>
      <c r="CZ764" s="12">
        <f t="shared" si="287"/>
        <v>8</v>
      </c>
      <c r="DA764" s="12">
        <f t="shared" si="288"/>
        <v>0.24242424242424243</v>
      </c>
      <c r="DB764" s="12">
        <f t="shared" si="289"/>
        <v>8.5319148936170208</v>
      </c>
      <c r="DC764" s="12">
        <v>16</v>
      </c>
      <c r="DD764" s="12">
        <v>6</v>
      </c>
      <c r="DE764" s="12">
        <v>37.5</v>
      </c>
      <c r="DF764" s="12">
        <v>0.19</v>
      </c>
      <c r="DG764" s="12">
        <v>0.5</v>
      </c>
      <c r="DH764" s="12">
        <v>16.3</v>
      </c>
      <c r="DI764" s="12">
        <v>0</v>
      </c>
      <c r="DJ764" s="12">
        <v>2.2000000000000002</v>
      </c>
      <c r="DK764" s="12">
        <v>2.2000000000000002</v>
      </c>
      <c r="DL764" s="12">
        <v>0.15</v>
      </c>
      <c r="DM764" s="18">
        <v>0.8</v>
      </c>
      <c r="DN764" s="12">
        <v>445</v>
      </c>
      <c r="DO764" s="12">
        <v>543</v>
      </c>
      <c r="DP764" s="12">
        <v>82</v>
      </c>
      <c r="DQ764" s="12">
        <v>8286</v>
      </c>
      <c r="DR764" s="12">
        <v>2697</v>
      </c>
      <c r="DS764" s="12">
        <v>167</v>
      </c>
      <c r="DT764" s="12">
        <v>188</v>
      </c>
      <c r="DU764" s="12">
        <v>88.8</v>
      </c>
      <c r="DV764" s="12">
        <v>238</v>
      </c>
      <c r="DW764" s="12">
        <v>269</v>
      </c>
      <c r="DX764" s="12">
        <v>88.5</v>
      </c>
      <c r="DY764" s="12">
        <v>39</v>
      </c>
      <c r="DZ764" s="12">
        <v>68</v>
      </c>
      <c r="EA764" s="12">
        <v>57.4</v>
      </c>
      <c r="EB764" s="12">
        <v>3</v>
      </c>
      <c r="EC764" s="12">
        <v>2.2999999999999998</v>
      </c>
      <c r="ED764" s="12">
        <v>1.3</v>
      </c>
      <c r="EE764" s="12">
        <v>16</v>
      </c>
      <c r="EF764" s="12">
        <v>34</v>
      </c>
      <c r="EG764" s="12">
        <v>7</v>
      </c>
      <c r="EH764" s="12">
        <v>2</v>
      </c>
      <c r="EI764" s="12">
        <v>51</v>
      </c>
      <c r="EJ764" s="12">
        <v>1</v>
      </c>
      <c r="EK764" s="12">
        <v>6</v>
      </c>
      <c r="EL764" s="12">
        <v>25</v>
      </c>
      <c r="EM764" s="12">
        <v>9</v>
      </c>
      <c r="EN764" s="12">
        <v>31</v>
      </c>
      <c r="EO764" s="12">
        <v>23</v>
      </c>
      <c r="EP764" s="12">
        <v>5</v>
      </c>
      <c r="EQ764" s="12">
        <v>1</v>
      </c>
      <c r="ER764" s="12">
        <v>2</v>
      </c>
      <c r="ES764" s="12">
        <v>0</v>
      </c>
      <c r="ET764" s="12">
        <v>0</v>
      </c>
      <c r="EU764" s="12">
        <v>15</v>
      </c>
      <c r="EV764" s="12">
        <v>6</v>
      </c>
      <c r="EW764" s="12">
        <v>6</v>
      </c>
      <c r="EX764" s="12">
        <v>6</v>
      </c>
      <c r="EY764" s="12">
        <v>3</v>
      </c>
      <c r="EZ764" s="12">
        <v>7</v>
      </c>
      <c r="FA764" s="12">
        <v>14</v>
      </c>
      <c r="FB764" s="12">
        <v>50</v>
      </c>
      <c r="FC764" s="12">
        <v>5</v>
      </c>
      <c r="FD764" s="12">
        <v>14</v>
      </c>
      <c r="FE764" s="12">
        <v>0</v>
      </c>
      <c r="FF764" s="12">
        <v>53</v>
      </c>
      <c r="FG764" s="12">
        <v>633</v>
      </c>
      <c r="FH764" s="12">
        <v>40</v>
      </c>
      <c r="FI764" s="12">
        <v>148</v>
      </c>
      <c r="FJ764" s="12">
        <v>331</v>
      </c>
      <c r="FK764" s="12">
        <v>160</v>
      </c>
      <c r="FL764" s="12">
        <v>20</v>
      </c>
      <c r="FM764" s="12">
        <v>20</v>
      </c>
      <c r="FN764" s="12">
        <v>11</v>
      </c>
      <c r="FO764" s="12">
        <v>55</v>
      </c>
      <c r="FP764" s="12">
        <v>405</v>
      </c>
      <c r="FQ764" s="12">
        <v>2275</v>
      </c>
      <c r="FR764" s="12">
        <v>1169</v>
      </c>
      <c r="FS764" s="12">
        <v>20</v>
      </c>
      <c r="FT764" s="12">
        <v>16</v>
      </c>
      <c r="FU764" s="12">
        <v>3</v>
      </c>
      <c r="FV764" s="12">
        <v>8</v>
      </c>
      <c r="FW764" s="12">
        <v>9</v>
      </c>
      <c r="FX764" s="12">
        <v>2</v>
      </c>
      <c r="FY764" s="12">
        <v>0</v>
      </c>
      <c r="FZ764" s="12">
        <v>14</v>
      </c>
      <c r="GA764" s="12">
        <v>52</v>
      </c>
      <c r="GB764" s="12">
        <v>15</v>
      </c>
      <c r="GC764" s="12">
        <v>55.6</v>
      </c>
      <c r="GD764" s="12">
        <v>10.229200000000001</v>
      </c>
      <c r="GE764" s="12">
        <v>0.65844000000000003</v>
      </c>
      <c r="GF764" s="12">
        <v>0.32549</v>
      </c>
      <c r="GG764" s="12">
        <f t="shared" si="290"/>
        <v>0.13812154696132597</v>
      </c>
      <c r="GH764" s="12">
        <f t="shared" si="291"/>
        <v>0.34622467771639043</v>
      </c>
      <c r="GI764" s="12">
        <v>0.4</v>
      </c>
      <c r="GJ764" s="12">
        <v>0.4</v>
      </c>
      <c r="GK764" s="12">
        <v>0.2</v>
      </c>
      <c r="GL764">
        <f t="shared" si="292"/>
        <v>0.23380726698262244</v>
      </c>
      <c r="GM764">
        <f t="shared" si="293"/>
        <v>0.52290679304897314</v>
      </c>
      <c r="GN764">
        <f t="shared" si="294"/>
        <v>0.2527646129541864</v>
      </c>
      <c r="GO764">
        <f t="shared" si="295"/>
        <v>0.4</v>
      </c>
      <c r="GP764" s="12">
        <f t="shared" si="278"/>
        <v>0.52</v>
      </c>
      <c r="GQ764">
        <f t="shared" si="279"/>
        <v>1</v>
      </c>
      <c r="GR764">
        <f t="shared" si="296"/>
        <v>50</v>
      </c>
      <c r="GS764">
        <f t="shared" si="297"/>
        <v>10</v>
      </c>
      <c r="GT764">
        <f t="shared" si="298"/>
        <v>0.2</v>
      </c>
      <c r="GU764">
        <f t="shared" si="299"/>
        <v>8.3962264150943398</v>
      </c>
    </row>
    <row r="765" spans="1:203" x14ac:dyDescent="0.2">
      <c r="A765">
        <v>2023</v>
      </c>
      <c r="B765" s="2">
        <v>45101</v>
      </c>
      <c r="C765" s="21" t="s">
        <v>5</v>
      </c>
      <c r="D765" s="21" t="s">
        <v>6</v>
      </c>
      <c r="E765" s="4">
        <f t="shared" si="275"/>
        <v>9.9999999999999978E-2</v>
      </c>
      <c r="F765" s="12">
        <v>1</v>
      </c>
      <c r="G765" s="12">
        <v>2</v>
      </c>
      <c r="H765" s="5" t="s">
        <v>8</v>
      </c>
      <c r="I765" s="12" t="s">
        <v>37</v>
      </c>
      <c r="J765" s="12">
        <v>14</v>
      </c>
      <c r="K765" s="12">
        <v>10</v>
      </c>
      <c r="L765" s="12">
        <v>71.400000000000006</v>
      </c>
      <c r="M765" s="12">
        <v>7.0000000000000007E-2</v>
      </c>
      <c r="N765" s="12">
        <v>0.1</v>
      </c>
      <c r="O765" s="12">
        <v>22.5</v>
      </c>
      <c r="P765" s="12">
        <v>1</v>
      </c>
      <c r="Q765" s="12">
        <v>0.9</v>
      </c>
      <c r="R765" s="12">
        <v>0.9</v>
      </c>
      <c r="S765" s="12">
        <v>0.06</v>
      </c>
      <c r="T765" s="18">
        <v>0.1</v>
      </c>
      <c r="U765" s="12">
        <v>377</v>
      </c>
      <c r="V765" s="12">
        <v>466</v>
      </c>
      <c r="W765" s="12">
        <v>80.900000000000006</v>
      </c>
      <c r="X765" s="12">
        <v>6455</v>
      </c>
      <c r="Y765" s="12">
        <v>2552</v>
      </c>
      <c r="Z765" s="12">
        <v>202</v>
      </c>
      <c r="AA765" s="12">
        <v>218</v>
      </c>
      <c r="AB765" s="12">
        <v>92.7</v>
      </c>
      <c r="AC765" s="12">
        <v>122</v>
      </c>
      <c r="AD765" s="12">
        <v>151</v>
      </c>
      <c r="AE765" s="12">
        <v>80.8</v>
      </c>
      <c r="AF765" s="12">
        <v>42</v>
      </c>
      <c r="AG765" s="12">
        <v>71</v>
      </c>
      <c r="AH765" s="12">
        <v>59.2</v>
      </c>
      <c r="AI765" s="12">
        <v>1</v>
      </c>
      <c r="AJ765" s="12">
        <v>0.8</v>
      </c>
      <c r="AK765" s="12">
        <v>1</v>
      </c>
      <c r="AL765" s="12">
        <v>11</v>
      </c>
      <c r="AM765" s="12">
        <v>44</v>
      </c>
      <c r="AN765" s="12">
        <v>10</v>
      </c>
      <c r="AO765" s="12">
        <v>2</v>
      </c>
      <c r="AP765" s="12">
        <v>38</v>
      </c>
      <c r="AQ765" s="12">
        <v>0</v>
      </c>
      <c r="AR765" s="12">
        <v>3</v>
      </c>
      <c r="AS765" s="12">
        <v>12</v>
      </c>
      <c r="AT765" s="12">
        <v>2</v>
      </c>
      <c r="AU765" s="12">
        <v>23</v>
      </c>
      <c r="AV765" s="12">
        <v>17</v>
      </c>
      <c r="AW765" s="12">
        <v>0</v>
      </c>
      <c r="AX765" s="12">
        <v>5</v>
      </c>
      <c r="AY765" s="12">
        <v>0</v>
      </c>
      <c r="AZ765" s="12">
        <v>1</v>
      </c>
      <c r="BA765" s="12">
        <v>0</v>
      </c>
      <c r="BB765" s="12">
        <v>10</v>
      </c>
      <c r="BC765" s="12">
        <v>7</v>
      </c>
      <c r="BD765" s="12">
        <v>6</v>
      </c>
      <c r="BE765" s="12">
        <v>3</v>
      </c>
      <c r="BF765" s="12">
        <v>1</v>
      </c>
      <c r="BG765" s="12">
        <v>4</v>
      </c>
      <c r="BH765" s="12">
        <v>21</v>
      </c>
      <c r="BI765" s="12">
        <v>19</v>
      </c>
      <c r="BJ765" s="12">
        <v>11</v>
      </c>
      <c r="BK765" s="12">
        <v>18</v>
      </c>
      <c r="BL765" s="12">
        <v>0</v>
      </c>
      <c r="BM765" s="12">
        <v>46</v>
      </c>
      <c r="BN765" s="12">
        <v>564</v>
      </c>
      <c r="BO765" s="12">
        <v>68</v>
      </c>
      <c r="BP765" s="12">
        <v>177</v>
      </c>
      <c r="BQ765" s="12">
        <v>248</v>
      </c>
      <c r="BR765" s="12">
        <v>146</v>
      </c>
      <c r="BS765" s="12">
        <v>23</v>
      </c>
      <c r="BT765" s="12">
        <v>19</v>
      </c>
      <c r="BU765" s="12">
        <v>12</v>
      </c>
      <c r="BV765" s="12">
        <v>63.2</v>
      </c>
      <c r="BW765" s="12">
        <v>296</v>
      </c>
      <c r="BX765" s="12">
        <v>1901</v>
      </c>
      <c r="BY765" s="12">
        <v>975</v>
      </c>
      <c r="BZ765" s="12">
        <v>20</v>
      </c>
      <c r="CA765" s="12">
        <v>9</v>
      </c>
      <c r="CB765" s="12">
        <v>6</v>
      </c>
      <c r="CC765" s="12">
        <v>16</v>
      </c>
      <c r="CD765" s="12">
        <v>5</v>
      </c>
      <c r="CE765" s="12">
        <v>0</v>
      </c>
      <c r="CF765" s="12">
        <v>0</v>
      </c>
      <c r="CG765" s="12">
        <v>10</v>
      </c>
      <c r="CH765" s="12">
        <v>53</v>
      </c>
      <c r="CI765" s="12">
        <v>15</v>
      </c>
      <c r="CJ765" s="12">
        <v>57.7</v>
      </c>
      <c r="CK765" s="12">
        <v>11.3878</v>
      </c>
      <c r="CL765" s="12">
        <v>0.47869</v>
      </c>
      <c r="CM765" s="12">
        <v>0.39534999999999998</v>
      </c>
      <c r="CN765" s="12">
        <f t="shared" si="276"/>
        <v>0.15879828326180256</v>
      </c>
      <c r="CO765" s="12">
        <f t="shared" si="280"/>
        <v>0.46781115879828328</v>
      </c>
      <c r="CP765" s="12">
        <v>0.6</v>
      </c>
      <c r="CQ765" s="12">
        <v>0.3</v>
      </c>
      <c r="CR765" s="12">
        <v>0.1</v>
      </c>
      <c r="CS765" s="12">
        <f t="shared" si="281"/>
        <v>0.31382978723404253</v>
      </c>
      <c r="CT765" s="12">
        <f t="shared" si="282"/>
        <v>0.43971631205673761</v>
      </c>
      <c r="CU765" s="12">
        <f t="shared" si="283"/>
        <v>0.25886524822695034</v>
      </c>
      <c r="CV765" s="12">
        <f t="shared" si="284"/>
        <v>0.7</v>
      </c>
      <c r="CW765" s="12">
        <f t="shared" si="277"/>
        <v>0.48623853211009177</v>
      </c>
      <c r="CX765" s="12">
        <f t="shared" si="285"/>
        <v>0.7857142857142857</v>
      </c>
      <c r="CY765" s="12">
        <f t="shared" si="286"/>
        <v>53</v>
      </c>
      <c r="CZ765" s="12">
        <f t="shared" si="287"/>
        <v>16</v>
      </c>
      <c r="DA765" s="12">
        <f t="shared" si="288"/>
        <v>0.30188679245283018</v>
      </c>
      <c r="DB765" s="12">
        <f t="shared" si="289"/>
        <v>8.195652173913043</v>
      </c>
      <c r="DC765" s="12">
        <v>12</v>
      </c>
      <c r="DD765" s="12">
        <v>2</v>
      </c>
      <c r="DE765" s="12">
        <v>16.7</v>
      </c>
      <c r="DF765" s="12">
        <v>0.17</v>
      </c>
      <c r="DG765" s="12">
        <v>1</v>
      </c>
      <c r="DH765" s="12">
        <v>20.100000000000001</v>
      </c>
      <c r="DI765" s="12">
        <v>0</v>
      </c>
      <c r="DJ765" s="12">
        <v>0.8</v>
      </c>
      <c r="DK765" s="12">
        <v>0.8</v>
      </c>
      <c r="DL765" s="12">
        <v>7.0000000000000007E-2</v>
      </c>
      <c r="DM765" s="18">
        <v>1.2</v>
      </c>
      <c r="DN765" s="12">
        <v>461</v>
      </c>
      <c r="DO765" s="12">
        <v>558</v>
      </c>
      <c r="DP765" s="12">
        <v>82.6</v>
      </c>
      <c r="DQ765" s="12">
        <v>9055</v>
      </c>
      <c r="DR765" s="12">
        <v>3127</v>
      </c>
      <c r="DS765" s="12">
        <v>176</v>
      </c>
      <c r="DT765" s="12">
        <v>198</v>
      </c>
      <c r="DU765" s="12">
        <v>88.9</v>
      </c>
      <c r="DV765" s="12">
        <v>208</v>
      </c>
      <c r="DW765" s="12">
        <v>228</v>
      </c>
      <c r="DX765" s="12">
        <v>91.2</v>
      </c>
      <c r="DY765" s="12">
        <v>67</v>
      </c>
      <c r="DZ765" s="12">
        <v>105</v>
      </c>
      <c r="EA765" s="12">
        <v>63.8</v>
      </c>
      <c r="EB765" s="12">
        <v>1</v>
      </c>
      <c r="EC765" s="12">
        <v>0.6</v>
      </c>
      <c r="ED765" s="12">
        <v>1.1000000000000001</v>
      </c>
      <c r="EE765" s="12">
        <v>7</v>
      </c>
      <c r="EF765" s="12">
        <v>44</v>
      </c>
      <c r="EG765" s="12">
        <v>9</v>
      </c>
      <c r="EH765" s="12">
        <v>1</v>
      </c>
      <c r="EI765" s="12">
        <v>53</v>
      </c>
      <c r="EJ765" s="12">
        <v>2</v>
      </c>
      <c r="EK765" s="12">
        <v>8</v>
      </c>
      <c r="EL765" s="12">
        <v>14</v>
      </c>
      <c r="EM765" s="12">
        <v>3</v>
      </c>
      <c r="EN765" s="12">
        <v>20</v>
      </c>
      <c r="EO765" s="12">
        <v>13</v>
      </c>
      <c r="EP765" s="12">
        <v>1</v>
      </c>
      <c r="EQ765" s="12">
        <v>4</v>
      </c>
      <c r="ER765" s="12">
        <v>1</v>
      </c>
      <c r="ES765" s="12">
        <v>1</v>
      </c>
      <c r="ET765" s="12">
        <v>0</v>
      </c>
      <c r="EU765" s="12">
        <v>10</v>
      </c>
      <c r="EV765" s="12">
        <v>5</v>
      </c>
      <c r="EW765" s="12">
        <v>4</v>
      </c>
      <c r="EX765" s="12">
        <v>6</v>
      </c>
      <c r="EY765" s="12">
        <v>0</v>
      </c>
      <c r="EZ765" s="12">
        <v>5</v>
      </c>
      <c r="FA765" s="12">
        <v>17</v>
      </c>
      <c r="FB765" s="12">
        <v>29.4</v>
      </c>
      <c r="FC765" s="12">
        <v>8</v>
      </c>
      <c r="FD765" s="12">
        <v>13</v>
      </c>
      <c r="FE765" s="12">
        <v>0</v>
      </c>
      <c r="FF765" s="12">
        <v>54</v>
      </c>
      <c r="FG765" s="12">
        <v>648</v>
      </c>
      <c r="FH765" s="12">
        <v>45</v>
      </c>
      <c r="FI765" s="12">
        <v>213</v>
      </c>
      <c r="FJ765" s="12">
        <v>283</v>
      </c>
      <c r="FK765" s="12">
        <v>159</v>
      </c>
      <c r="FL765" s="12">
        <v>21</v>
      </c>
      <c r="FM765" s="12">
        <v>22</v>
      </c>
      <c r="FN765" s="12">
        <v>17</v>
      </c>
      <c r="FO765" s="12">
        <v>77.3</v>
      </c>
      <c r="FP765" s="12">
        <v>392</v>
      </c>
      <c r="FQ765" s="12">
        <v>1801</v>
      </c>
      <c r="FR765" s="12">
        <v>867</v>
      </c>
      <c r="FS765" s="12">
        <v>14</v>
      </c>
      <c r="FT765" s="12">
        <v>17</v>
      </c>
      <c r="FU765" s="12">
        <v>2</v>
      </c>
      <c r="FV765" s="12">
        <v>16</v>
      </c>
      <c r="FW765" s="12">
        <v>6</v>
      </c>
      <c r="FX765" s="12">
        <v>0</v>
      </c>
      <c r="FY765" s="12">
        <v>0</v>
      </c>
      <c r="FZ765" s="12">
        <v>10</v>
      </c>
      <c r="GA765" s="12">
        <v>56</v>
      </c>
      <c r="GB765" s="12">
        <v>11</v>
      </c>
      <c r="GC765" s="12">
        <v>42.3</v>
      </c>
      <c r="GD765" s="12">
        <v>11.3659</v>
      </c>
      <c r="GE765" s="12">
        <v>0.52131000000000005</v>
      </c>
      <c r="GF765" s="12">
        <v>0.34533000000000003</v>
      </c>
      <c r="GG765" s="12">
        <f t="shared" si="290"/>
        <v>0.20609318996415771</v>
      </c>
      <c r="GH765" s="12">
        <f t="shared" si="291"/>
        <v>0.35483870967741937</v>
      </c>
      <c r="GI765" s="12">
        <v>0.4</v>
      </c>
      <c r="GJ765" s="12">
        <v>0.6</v>
      </c>
      <c r="GK765" s="12">
        <v>0</v>
      </c>
      <c r="GL765">
        <f t="shared" si="292"/>
        <v>0.32870370370370372</v>
      </c>
      <c r="GM765">
        <f t="shared" si="293"/>
        <v>0.43672839506172839</v>
      </c>
      <c r="GN765">
        <f t="shared" si="294"/>
        <v>0.24537037037037038</v>
      </c>
      <c r="GO765">
        <f t="shared" si="295"/>
        <v>0.5</v>
      </c>
      <c r="GP765" s="12">
        <f t="shared" si="278"/>
        <v>0.51376146788990829</v>
      </c>
      <c r="GQ765">
        <f t="shared" si="279"/>
        <v>0.58333333333333337</v>
      </c>
      <c r="GR765">
        <f t="shared" si="296"/>
        <v>61</v>
      </c>
      <c r="GS765">
        <f t="shared" si="297"/>
        <v>11</v>
      </c>
      <c r="GT765">
        <f t="shared" si="298"/>
        <v>0.18032786885245902</v>
      </c>
      <c r="GU765">
        <f t="shared" si="299"/>
        <v>8.5370370370370363</v>
      </c>
    </row>
    <row r="766" spans="1:203" x14ac:dyDescent="0.2">
      <c r="A766">
        <v>2023</v>
      </c>
      <c r="B766" s="2">
        <v>45164</v>
      </c>
      <c r="C766" s="21" t="s">
        <v>1</v>
      </c>
      <c r="D766" s="21" t="s">
        <v>2</v>
      </c>
      <c r="E766" s="4">
        <f t="shared" si="275"/>
        <v>0.70000000000000007</v>
      </c>
      <c r="F766" s="12">
        <v>1</v>
      </c>
      <c r="G766" s="12">
        <v>0</v>
      </c>
      <c r="H766" s="5" t="s">
        <v>3</v>
      </c>
      <c r="I766" s="12" t="s">
        <v>37</v>
      </c>
      <c r="J766" s="12">
        <v>12</v>
      </c>
      <c r="K766" s="12">
        <v>3</v>
      </c>
      <c r="L766" s="12">
        <v>25</v>
      </c>
      <c r="M766" s="12">
        <v>0.08</v>
      </c>
      <c r="N766" s="12">
        <v>0.33</v>
      </c>
      <c r="O766" s="12">
        <v>17.399999999999999</v>
      </c>
      <c r="P766" s="12">
        <v>0</v>
      </c>
      <c r="Q766" s="12">
        <v>0.8</v>
      </c>
      <c r="R766" s="12">
        <v>0.8</v>
      </c>
      <c r="S766" s="12">
        <v>7.0000000000000007E-2</v>
      </c>
      <c r="T766" s="18">
        <v>0.2</v>
      </c>
      <c r="U766" s="12">
        <v>420</v>
      </c>
      <c r="V766" s="12">
        <v>523</v>
      </c>
      <c r="W766" s="12">
        <v>80.3</v>
      </c>
      <c r="X766" s="12">
        <v>7621</v>
      </c>
      <c r="Y766" s="12">
        <v>2710</v>
      </c>
      <c r="Z766" s="12">
        <v>193</v>
      </c>
      <c r="AA766" s="12">
        <v>220</v>
      </c>
      <c r="AB766" s="12">
        <v>87.7</v>
      </c>
      <c r="AC766" s="12">
        <v>173</v>
      </c>
      <c r="AD766" s="12">
        <v>201</v>
      </c>
      <c r="AE766" s="12">
        <v>86.1</v>
      </c>
      <c r="AF766" s="12">
        <v>47</v>
      </c>
      <c r="AG766" s="12">
        <v>81</v>
      </c>
      <c r="AH766" s="12">
        <v>58</v>
      </c>
      <c r="AI766" s="12">
        <v>1</v>
      </c>
      <c r="AJ766" s="12">
        <v>0.8</v>
      </c>
      <c r="AK766" s="12">
        <v>1.2</v>
      </c>
      <c r="AL766" s="12">
        <v>10</v>
      </c>
      <c r="AM766" s="12">
        <v>34</v>
      </c>
      <c r="AN766" s="12">
        <v>11</v>
      </c>
      <c r="AO766" s="12">
        <v>2</v>
      </c>
      <c r="AP766" s="12">
        <v>47</v>
      </c>
      <c r="AQ766" s="12">
        <v>0</v>
      </c>
      <c r="AR766" s="12">
        <v>3</v>
      </c>
      <c r="AS766" s="12">
        <v>19</v>
      </c>
      <c r="AT766" s="12">
        <v>8</v>
      </c>
      <c r="AU766" s="12">
        <v>19</v>
      </c>
      <c r="AV766" s="12">
        <v>14</v>
      </c>
      <c r="AW766" s="12">
        <v>3</v>
      </c>
      <c r="AX766" s="12">
        <v>0</v>
      </c>
      <c r="AY766" s="12">
        <v>1</v>
      </c>
      <c r="AZ766" s="12">
        <v>0</v>
      </c>
      <c r="BA766" s="12">
        <v>1</v>
      </c>
      <c r="BB766" s="12">
        <v>14</v>
      </c>
      <c r="BC766" s="12">
        <v>10</v>
      </c>
      <c r="BD766" s="12">
        <v>6</v>
      </c>
      <c r="BE766" s="12">
        <v>4</v>
      </c>
      <c r="BF766" s="12">
        <v>4</v>
      </c>
      <c r="BG766" s="12">
        <v>7</v>
      </c>
      <c r="BH766" s="12">
        <v>11</v>
      </c>
      <c r="BI766" s="12">
        <v>63.6</v>
      </c>
      <c r="BJ766" s="12">
        <v>4</v>
      </c>
      <c r="BK766" s="12">
        <v>10</v>
      </c>
      <c r="BL766" s="12">
        <v>0</v>
      </c>
      <c r="BM766" s="12">
        <v>49</v>
      </c>
      <c r="BN766" s="12">
        <v>596</v>
      </c>
      <c r="BO766" s="12">
        <v>35</v>
      </c>
      <c r="BP766" s="12">
        <v>156</v>
      </c>
      <c r="BQ766" s="12">
        <v>285</v>
      </c>
      <c r="BR766" s="12">
        <v>164</v>
      </c>
      <c r="BS766" s="12">
        <v>27</v>
      </c>
      <c r="BT766" s="12">
        <v>14</v>
      </c>
      <c r="BU766" s="12">
        <v>10</v>
      </c>
      <c r="BV766" s="12">
        <v>71.400000000000006</v>
      </c>
      <c r="BW766" s="12">
        <v>385</v>
      </c>
      <c r="BX766" s="12">
        <v>1949</v>
      </c>
      <c r="BY766" s="12">
        <v>1063</v>
      </c>
      <c r="BZ766" s="12">
        <v>27</v>
      </c>
      <c r="CA766" s="12">
        <v>15</v>
      </c>
      <c r="CB766" s="12">
        <v>6</v>
      </c>
      <c r="CC766" s="12">
        <v>16</v>
      </c>
      <c r="CD766" s="12">
        <v>11</v>
      </c>
      <c r="CE766" s="12">
        <v>0</v>
      </c>
      <c r="CF766" s="12">
        <v>0</v>
      </c>
      <c r="CG766" s="12">
        <v>12</v>
      </c>
      <c r="CH766" s="12">
        <v>57</v>
      </c>
      <c r="CI766" s="12">
        <v>8</v>
      </c>
      <c r="CJ766" s="12">
        <v>53.3</v>
      </c>
      <c r="CK766" s="12">
        <v>13.4</v>
      </c>
      <c r="CL766" s="12">
        <v>0.71930000000000005</v>
      </c>
      <c r="CM766" s="12">
        <v>0.35560000000000003</v>
      </c>
      <c r="CN766" s="12">
        <f t="shared" si="276"/>
        <v>0.16061185468451242</v>
      </c>
      <c r="CO766" s="12">
        <f t="shared" si="280"/>
        <v>0.42065009560229444</v>
      </c>
      <c r="CP766" s="12">
        <v>0.42857000000000001</v>
      </c>
      <c r="CQ766" s="12">
        <v>0.28571000000000002</v>
      </c>
      <c r="CR766" s="12">
        <v>0.28571000000000002</v>
      </c>
      <c r="CS766" s="12">
        <f t="shared" si="281"/>
        <v>0.26174496644295303</v>
      </c>
      <c r="CT766" s="12">
        <f t="shared" si="282"/>
        <v>0.47818791946308725</v>
      </c>
      <c r="CU766" s="12">
        <f t="shared" si="283"/>
        <v>0.27516778523489932</v>
      </c>
      <c r="CV766" s="12">
        <f t="shared" si="284"/>
        <v>0.7142857142857143</v>
      </c>
      <c r="CW766" s="12">
        <f t="shared" si="277"/>
        <v>0.55882352941176472</v>
      </c>
      <c r="CX766" s="12">
        <f t="shared" si="285"/>
        <v>0.83333333333333337</v>
      </c>
      <c r="CY766" s="12">
        <f t="shared" si="286"/>
        <v>49</v>
      </c>
      <c r="CZ766" s="12">
        <f t="shared" si="287"/>
        <v>17</v>
      </c>
      <c r="DA766" s="12">
        <f t="shared" si="288"/>
        <v>0.34693877551020408</v>
      </c>
      <c r="DB766" s="12">
        <f t="shared" si="289"/>
        <v>8.5714285714285712</v>
      </c>
      <c r="DC766" s="12">
        <v>2</v>
      </c>
      <c r="DD766" s="12">
        <v>0</v>
      </c>
      <c r="DE766" s="12">
        <v>0</v>
      </c>
      <c r="DF766" s="12">
        <v>0</v>
      </c>
      <c r="DG766" s="16"/>
      <c r="DH766" s="12">
        <v>31.5</v>
      </c>
      <c r="DI766" s="12">
        <v>0</v>
      </c>
      <c r="DJ766" s="12">
        <v>0.1</v>
      </c>
      <c r="DK766" s="12">
        <v>0.1</v>
      </c>
      <c r="DL766" s="12">
        <v>0.03</v>
      </c>
      <c r="DM766" s="17">
        <v>-0.1</v>
      </c>
      <c r="DN766" s="12">
        <v>445</v>
      </c>
      <c r="DO766" s="12">
        <v>536</v>
      </c>
      <c r="DP766" s="12">
        <v>83</v>
      </c>
      <c r="DQ766" s="12">
        <v>8262</v>
      </c>
      <c r="DR766" s="12">
        <v>2716</v>
      </c>
      <c r="DS766" s="12">
        <v>173</v>
      </c>
      <c r="DT766" s="12">
        <v>190</v>
      </c>
      <c r="DU766" s="12">
        <v>91.1</v>
      </c>
      <c r="DV766" s="12">
        <v>226</v>
      </c>
      <c r="DW766" s="12">
        <v>251</v>
      </c>
      <c r="DX766" s="12">
        <v>90</v>
      </c>
      <c r="DY766" s="12">
        <v>42</v>
      </c>
      <c r="DZ766" s="12">
        <v>79</v>
      </c>
      <c r="EA766" s="12">
        <v>53.2</v>
      </c>
      <c r="EB766" s="12">
        <v>0</v>
      </c>
      <c r="EC766" s="12">
        <v>0.1</v>
      </c>
      <c r="ED766" s="12">
        <v>0.2</v>
      </c>
      <c r="EE766" s="12">
        <v>2</v>
      </c>
      <c r="EF766" s="12">
        <v>22</v>
      </c>
      <c r="EG766" s="12">
        <v>0</v>
      </c>
      <c r="EH766" s="12">
        <v>0</v>
      </c>
      <c r="EI766" s="12">
        <v>26</v>
      </c>
      <c r="EJ766" s="12">
        <v>0</v>
      </c>
      <c r="EK766" s="12">
        <v>5</v>
      </c>
      <c r="EL766" s="12">
        <v>6</v>
      </c>
      <c r="EM766" s="12">
        <v>1</v>
      </c>
      <c r="EN766" s="12">
        <v>3</v>
      </c>
      <c r="EO766" s="12">
        <v>2</v>
      </c>
      <c r="EP766" s="12">
        <v>0</v>
      </c>
      <c r="EQ766" s="12">
        <v>0</v>
      </c>
      <c r="ER766" s="12">
        <v>0</v>
      </c>
      <c r="ES766" s="12">
        <v>0</v>
      </c>
      <c r="ET766" s="12">
        <v>1</v>
      </c>
      <c r="EU766" s="12">
        <v>14</v>
      </c>
      <c r="EV766" s="12">
        <v>6</v>
      </c>
      <c r="EW766" s="12">
        <v>7</v>
      </c>
      <c r="EX766" s="12">
        <v>6</v>
      </c>
      <c r="EY766" s="12">
        <v>1</v>
      </c>
      <c r="EZ766" s="12">
        <v>3</v>
      </c>
      <c r="FA766" s="12">
        <v>13</v>
      </c>
      <c r="FB766" s="12">
        <v>23.1</v>
      </c>
      <c r="FC766" s="12">
        <v>16</v>
      </c>
      <c r="FD766" s="12">
        <v>22</v>
      </c>
      <c r="FE766" s="12">
        <v>0</v>
      </c>
      <c r="FF766" s="12">
        <v>51</v>
      </c>
      <c r="FG766" s="12">
        <v>638</v>
      </c>
      <c r="FH766" s="12">
        <v>84</v>
      </c>
      <c r="FI766" s="12">
        <v>296</v>
      </c>
      <c r="FJ766" s="12">
        <v>279</v>
      </c>
      <c r="FK766" s="12">
        <v>64</v>
      </c>
      <c r="FL766" s="12">
        <v>8</v>
      </c>
      <c r="FM766" s="12">
        <v>11</v>
      </c>
      <c r="FN766" s="12">
        <v>4</v>
      </c>
      <c r="FO766" s="12">
        <v>36.4</v>
      </c>
      <c r="FP766" s="12">
        <v>446</v>
      </c>
      <c r="FQ766" s="12">
        <v>2196</v>
      </c>
      <c r="FR766" s="12">
        <v>918</v>
      </c>
      <c r="FS766" s="12">
        <v>11</v>
      </c>
      <c r="FT766" s="12">
        <v>5</v>
      </c>
      <c r="FU766" s="12">
        <v>3</v>
      </c>
      <c r="FV766" s="12">
        <v>12</v>
      </c>
      <c r="FW766" s="12">
        <v>7</v>
      </c>
      <c r="FX766" s="12">
        <v>1</v>
      </c>
      <c r="FY766" s="12">
        <v>0</v>
      </c>
      <c r="FZ766" s="12">
        <v>8</v>
      </c>
      <c r="GA766" s="12">
        <v>45</v>
      </c>
      <c r="GB766" s="12">
        <v>7</v>
      </c>
      <c r="GC766" s="12">
        <v>46.7</v>
      </c>
      <c r="GD766" s="12">
        <v>8.7166700000000006</v>
      </c>
      <c r="GE766" s="12">
        <v>0.28070000000000001</v>
      </c>
      <c r="GF766" s="12">
        <v>0.32873000000000002</v>
      </c>
      <c r="GG766" s="12">
        <f t="shared" si="290"/>
        <v>0.15671641791044777</v>
      </c>
      <c r="GH766" s="12">
        <f t="shared" si="291"/>
        <v>0.35447761194029853</v>
      </c>
      <c r="GI766" s="12">
        <v>0.5</v>
      </c>
      <c r="GJ766" s="12">
        <v>0.42857000000000001</v>
      </c>
      <c r="GK766" s="12">
        <v>7.1429999999999993E-2</v>
      </c>
      <c r="GL766">
        <f t="shared" si="292"/>
        <v>0.46394984326018807</v>
      </c>
      <c r="GM766">
        <f t="shared" si="293"/>
        <v>0.43730407523510972</v>
      </c>
      <c r="GN766">
        <f t="shared" si="294"/>
        <v>0.10031347962382445</v>
      </c>
      <c r="GO766">
        <f t="shared" si="295"/>
        <v>0.42857142857142855</v>
      </c>
      <c r="GP766" s="12">
        <f t="shared" si="278"/>
        <v>0.44117647058823528</v>
      </c>
      <c r="GQ766">
        <f t="shared" si="279"/>
        <v>1</v>
      </c>
      <c r="GR766">
        <f t="shared" si="296"/>
        <v>27</v>
      </c>
      <c r="GS766">
        <f t="shared" si="297"/>
        <v>3</v>
      </c>
      <c r="GT766">
        <f t="shared" si="298"/>
        <v>0.1111111111111111</v>
      </c>
      <c r="GU766">
        <f t="shared" si="299"/>
        <v>8.7254901960784306</v>
      </c>
    </row>
    <row r="767" spans="1:203" x14ac:dyDescent="0.2">
      <c r="A767">
        <v>2023</v>
      </c>
      <c r="B767" s="2">
        <v>45171</v>
      </c>
      <c r="C767" s="21" t="s">
        <v>5</v>
      </c>
      <c r="D767" s="21" t="s">
        <v>20</v>
      </c>
      <c r="E767" s="4">
        <f t="shared" si="275"/>
        <v>0.10000000000000009</v>
      </c>
      <c r="F767" s="12">
        <v>2</v>
      </c>
      <c r="G767" s="12">
        <v>2</v>
      </c>
      <c r="H767" s="5" t="s">
        <v>21</v>
      </c>
      <c r="I767" s="12" t="s">
        <v>37</v>
      </c>
      <c r="J767" s="12">
        <v>10</v>
      </c>
      <c r="K767" s="12">
        <v>5</v>
      </c>
      <c r="L767" s="12">
        <v>50</v>
      </c>
      <c r="M767" s="12">
        <v>0.2</v>
      </c>
      <c r="N767" s="12">
        <v>0.4</v>
      </c>
      <c r="O767" s="12">
        <v>17.5</v>
      </c>
      <c r="P767" s="12">
        <v>1</v>
      </c>
      <c r="Q767" s="12">
        <v>1.1000000000000001</v>
      </c>
      <c r="R767" s="12">
        <v>1.1000000000000001</v>
      </c>
      <c r="S767" s="12">
        <v>0.11</v>
      </c>
      <c r="T767" s="18">
        <v>0.9</v>
      </c>
      <c r="U767" s="12">
        <v>336</v>
      </c>
      <c r="V767" s="12">
        <v>427</v>
      </c>
      <c r="W767" s="12">
        <v>78.7</v>
      </c>
      <c r="X767" s="12">
        <v>5930</v>
      </c>
      <c r="Y767" s="12">
        <v>2021</v>
      </c>
      <c r="Z767" s="12">
        <v>154</v>
      </c>
      <c r="AA767" s="12">
        <v>171</v>
      </c>
      <c r="AB767" s="12">
        <v>90.1</v>
      </c>
      <c r="AC767" s="12">
        <v>154</v>
      </c>
      <c r="AD767" s="12">
        <v>181</v>
      </c>
      <c r="AE767" s="12">
        <v>85.1</v>
      </c>
      <c r="AF767" s="12">
        <v>26</v>
      </c>
      <c r="AG767" s="12">
        <v>63</v>
      </c>
      <c r="AH767" s="12">
        <v>41.3</v>
      </c>
      <c r="AI767" s="12">
        <v>2</v>
      </c>
      <c r="AJ767" s="12">
        <v>0.9</v>
      </c>
      <c r="AK767" s="12">
        <v>0.7</v>
      </c>
      <c r="AL767" s="12">
        <v>7</v>
      </c>
      <c r="AM767" s="12">
        <v>30</v>
      </c>
      <c r="AN767" s="12">
        <v>8</v>
      </c>
      <c r="AO767" s="12">
        <v>2</v>
      </c>
      <c r="AP767" s="12">
        <v>43</v>
      </c>
      <c r="AQ767" s="12">
        <v>1</v>
      </c>
      <c r="AR767" s="12">
        <v>5</v>
      </c>
      <c r="AS767" s="12">
        <v>15</v>
      </c>
      <c r="AT767" s="12">
        <v>3</v>
      </c>
      <c r="AU767" s="12">
        <v>20</v>
      </c>
      <c r="AV767" s="12">
        <v>17</v>
      </c>
      <c r="AW767" s="12">
        <v>1</v>
      </c>
      <c r="AX767" s="12">
        <v>1</v>
      </c>
      <c r="AY767" s="12">
        <v>0</v>
      </c>
      <c r="AZ767" s="12">
        <v>1</v>
      </c>
      <c r="BA767" s="12">
        <v>0</v>
      </c>
      <c r="BB767" s="12">
        <v>16</v>
      </c>
      <c r="BC767" s="12">
        <v>11</v>
      </c>
      <c r="BD767" s="12">
        <v>9</v>
      </c>
      <c r="BE767" s="12">
        <v>7</v>
      </c>
      <c r="BF767" s="12">
        <v>0</v>
      </c>
      <c r="BG767" s="12">
        <v>10</v>
      </c>
      <c r="BH767" s="12">
        <v>17</v>
      </c>
      <c r="BI767" s="12">
        <v>58.8</v>
      </c>
      <c r="BJ767" s="12">
        <v>4</v>
      </c>
      <c r="BK767" s="12">
        <v>18</v>
      </c>
      <c r="BL767" s="12">
        <v>0</v>
      </c>
      <c r="BM767" s="12">
        <v>50</v>
      </c>
      <c r="BN767" s="12">
        <v>523</v>
      </c>
      <c r="BO767" s="12">
        <v>69</v>
      </c>
      <c r="BP767" s="12">
        <v>183</v>
      </c>
      <c r="BQ767" s="12">
        <v>234</v>
      </c>
      <c r="BR767" s="12">
        <v>113</v>
      </c>
      <c r="BS767" s="12">
        <v>15</v>
      </c>
      <c r="BT767" s="12">
        <v>17</v>
      </c>
      <c r="BU767" s="12">
        <v>7</v>
      </c>
      <c r="BV767" s="12">
        <v>41.2</v>
      </c>
      <c r="BW767" s="12">
        <v>323</v>
      </c>
      <c r="BX767" s="12">
        <v>1802</v>
      </c>
      <c r="BY767" s="12">
        <v>811</v>
      </c>
      <c r="BZ767" s="12">
        <v>8</v>
      </c>
      <c r="CA767" s="12">
        <v>11</v>
      </c>
      <c r="CB767" s="12">
        <v>0</v>
      </c>
      <c r="CC767" s="12">
        <v>15</v>
      </c>
      <c r="CD767" s="12">
        <v>6</v>
      </c>
      <c r="CE767" s="12">
        <v>3</v>
      </c>
      <c r="CF767" s="12">
        <v>0</v>
      </c>
      <c r="CG767" s="12">
        <v>15</v>
      </c>
      <c r="CH767" s="12">
        <v>36</v>
      </c>
      <c r="CI767" s="12">
        <v>9</v>
      </c>
      <c r="CJ767" s="12">
        <v>29</v>
      </c>
      <c r="CK767" s="12">
        <v>7.9811300000000003</v>
      </c>
      <c r="CL767" s="12">
        <v>0.42007</v>
      </c>
      <c r="CM767" s="12">
        <v>0.34081</v>
      </c>
      <c r="CN767" s="12">
        <f t="shared" si="276"/>
        <v>0.16159250585480095</v>
      </c>
      <c r="CO767" s="12">
        <f t="shared" si="280"/>
        <v>0.40046838407494145</v>
      </c>
      <c r="CP767" s="12">
        <v>0.5625</v>
      </c>
      <c r="CQ767" s="12">
        <v>0.4375</v>
      </c>
      <c r="CR767" s="12">
        <v>0</v>
      </c>
      <c r="CS767" s="12">
        <f t="shared" si="281"/>
        <v>0.34990439770554493</v>
      </c>
      <c r="CT767" s="12">
        <f t="shared" si="282"/>
        <v>0.44741873804971322</v>
      </c>
      <c r="CU767" s="12">
        <f t="shared" si="283"/>
        <v>0.21606118546845124</v>
      </c>
      <c r="CV767" s="12">
        <f t="shared" si="284"/>
        <v>0.6875</v>
      </c>
      <c r="CW767" s="12">
        <f t="shared" si="277"/>
        <v>0.51428571428571423</v>
      </c>
      <c r="CX767" s="12">
        <f t="shared" si="285"/>
        <v>0.7</v>
      </c>
      <c r="CY767" s="12">
        <f t="shared" si="286"/>
        <v>41</v>
      </c>
      <c r="CZ767" s="12">
        <f t="shared" si="287"/>
        <v>8</v>
      </c>
      <c r="DA767" s="12">
        <f t="shared" si="288"/>
        <v>0.1951219512195122</v>
      </c>
      <c r="DB767" s="12">
        <f t="shared" si="289"/>
        <v>6.72</v>
      </c>
      <c r="DC767" s="12">
        <v>17</v>
      </c>
      <c r="DD767" s="12">
        <v>6</v>
      </c>
      <c r="DE767" s="12">
        <v>35.299999999999997</v>
      </c>
      <c r="DF767" s="12">
        <v>0.12</v>
      </c>
      <c r="DG767" s="12">
        <v>0.33</v>
      </c>
      <c r="DH767" s="12">
        <v>19</v>
      </c>
      <c r="DI767" s="12">
        <v>0</v>
      </c>
      <c r="DJ767" s="12">
        <v>1</v>
      </c>
      <c r="DK767" s="12">
        <v>1</v>
      </c>
      <c r="DL767" s="12">
        <v>0.06</v>
      </c>
      <c r="DM767" s="18">
        <v>1</v>
      </c>
      <c r="DN767" s="12">
        <v>335</v>
      </c>
      <c r="DO767" s="12">
        <v>423</v>
      </c>
      <c r="DP767" s="12">
        <v>79.2</v>
      </c>
      <c r="DQ767" s="12">
        <v>6626</v>
      </c>
      <c r="DR767" s="12">
        <v>2256</v>
      </c>
      <c r="DS767" s="12">
        <v>121</v>
      </c>
      <c r="DT767" s="12">
        <v>143</v>
      </c>
      <c r="DU767" s="12">
        <v>84.6</v>
      </c>
      <c r="DV767" s="12">
        <v>159</v>
      </c>
      <c r="DW767" s="12">
        <v>182</v>
      </c>
      <c r="DX767" s="12">
        <v>87.4</v>
      </c>
      <c r="DY767" s="12">
        <v>48</v>
      </c>
      <c r="DZ767" s="12">
        <v>81</v>
      </c>
      <c r="EA767" s="12">
        <v>59.3</v>
      </c>
      <c r="EB767" s="12">
        <v>1</v>
      </c>
      <c r="EC767" s="12">
        <v>0.6</v>
      </c>
      <c r="ED767" s="12">
        <v>0.9</v>
      </c>
      <c r="EE767" s="12">
        <v>11</v>
      </c>
      <c r="EF767" s="12">
        <v>24</v>
      </c>
      <c r="EG767" s="12">
        <v>8</v>
      </c>
      <c r="EH767" s="12">
        <v>3</v>
      </c>
      <c r="EI767" s="12">
        <v>27</v>
      </c>
      <c r="EJ767" s="12">
        <v>0</v>
      </c>
      <c r="EK767" s="12">
        <v>9</v>
      </c>
      <c r="EL767" s="12">
        <v>22</v>
      </c>
      <c r="EM767" s="12">
        <v>10</v>
      </c>
      <c r="EN767" s="12">
        <v>32</v>
      </c>
      <c r="EO767" s="12">
        <v>24</v>
      </c>
      <c r="EP767" s="12">
        <v>4</v>
      </c>
      <c r="EQ767" s="12">
        <v>2</v>
      </c>
      <c r="ER767" s="12">
        <v>1</v>
      </c>
      <c r="ES767" s="12">
        <v>0</v>
      </c>
      <c r="ET767" s="12">
        <v>1</v>
      </c>
      <c r="EU767" s="12">
        <v>11</v>
      </c>
      <c r="EV767" s="12">
        <v>8</v>
      </c>
      <c r="EW767" s="12">
        <v>1</v>
      </c>
      <c r="EX767" s="12">
        <v>7</v>
      </c>
      <c r="EY767" s="12">
        <v>3</v>
      </c>
      <c r="EZ767" s="12">
        <v>5</v>
      </c>
      <c r="FA767" s="12">
        <v>12</v>
      </c>
      <c r="FB767" s="12">
        <v>41.7</v>
      </c>
      <c r="FC767" s="12">
        <v>4</v>
      </c>
      <c r="FD767" s="12">
        <v>25</v>
      </c>
      <c r="FE767" s="12">
        <v>0</v>
      </c>
      <c r="FF767" s="12">
        <v>50</v>
      </c>
      <c r="FG767" s="12">
        <v>513</v>
      </c>
      <c r="FH767" s="12">
        <v>49</v>
      </c>
      <c r="FI767" s="12">
        <v>141</v>
      </c>
      <c r="FJ767" s="12">
        <v>225</v>
      </c>
      <c r="FK767" s="12">
        <v>156</v>
      </c>
      <c r="FL767" s="12">
        <v>24</v>
      </c>
      <c r="FM767" s="12">
        <v>19</v>
      </c>
      <c r="FN767" s="12">
        <v>7</v>
      </c>
      <c r="FO767" s="12">
        <v>36.799999999999997</v>
      </c>
      <c r="FP767" s="12">
        <v>238</v>
      </c>
      <c r="FQ767" s="12">
        <v>1484</v>
      </c>
      <c r="FR767" s="12">
        <v>779</v>
      </c>
      <c r="FS767" s="12">
        <v>16</v>
      </c>
      <c r="FT767" s="12">
        <v>14</v>
      </c>
      <c r="FU767" s="12">
        <v>4</v>
      </c>
      <c r="FV767" s="12">
        <v>11</v>
      </c>
      <c r="FW767" s="12">
        <v>6</v>
      </c>
      <c r="FX767" s="12">
        <v>2</v>
      </c>
      <c r="FY767" s="12">
        <v>0</v>
      </c>
      <c r="FZ767" s="12">
        <v>10</v>
      </c>
      <c r="GA767" s="12">
        <v>34</v>
      </c>
      <c r="GB767" s="12">
        <v>22</v>
      </c>
      <c r="GC767" s="12">
        <v>71</v>
      </c>
      <c r="GD767" s="12">
        <v>8.5399999999999991</v>
      </c>
      <c r="GE767" s="12">
        <v>0.57992999999999995</v>
      </c>
      <c r="GF767" s="12">
        <v>0.34048</v>
      </c>
      <c r="GG767" s="12">
        <f t="shared" si="290"/>
        <v>0.21276595744680851</v>
      </c>
      <c r="GH767" s="12">
        <f t="shared" si="291"/>
        <v>0.33806146572104018</v>
      </c>
      <c r="GI767" s="12">
        <v>9.0910000000000005E-2</v>
      </c>
      <c r="GJ767" s="12">
        <v>0.63636000000000004</v>
      </c>
      <c r="GK767" s="12">
        <v>0.27272999999999997</v>
      </c>
      <c r="GL767">
        <f t="shared" si="292"/>
        <v>0.27485380116959063</v>
      </c>
      <c r="GM767">
        <f t="shared" si="293"/>
        <v>0.43859649122807015</v>
      </c>
      <c r="GN767">
        <f t="shared" si="294"/>
        <v>0.30409356725146197</v>
      </c>
      <c r="GO767">
        <f t="shared" si="295"/>
        <v>0.72727272727272729</v>
      </c>
      <c r="GP767" s="12">
        <f t="shared" si="278"/>
        <v>0.48571428571428571</v>
      </c>
      <c r="GQ767">
        <f t="shared" si="279"/>
        <v>0.6470588235294118</v>
      </c>
      <c r="GR767">
        <f t="shared" si="296"/>
        <v>38</v>
      </c>
      <c r="GS767">
        <f t="shared" si="297"/>
        <v>12</v>
      </c>
      <c r="GT767">
        <f t="shared" si="298"/>
        <v>0.31578947368421051</v>
      </c>
      <c r="GU767">
        <f t="shared" si="299"/>
        <v>6.7</v>
      </c>
    </row>
    <row r="768" spans="1:203" x14ac:dyDescent="0.2">
      <c r="A768">
        <v>2023</v>
      </c>
      <c r="B768" s="2">
        <v>45178</v>
      </c>
      <c r="C768" s="21" t="s">
        <v>1</v>
      </c>
      <c r="D768" s="21" t="s">
        <v>20</v>
      </c>
      <c r="E768" s="4">
        <f t="shared" si="275"/>
        <v>1.1000000000000001</v>
      </c>
      <c r="F768" s="12">
        <v>1</v>
      </c>
      <c r="G768" s="12">
        <v>1</v>
      </c>
      <c r="H768" s="5" t="s">
        <v>27</v>
      </c>
      <c r="I768" s="12" t="s">
        <v>37</v>
      </c>
      <c r="J768" s="12">
        <v>27</v>
      </c>
      <c r="K768" s="12">
        <v>6</v>
      </c>
      <c r="L768" s="12">
        <v>22.2</v>
      </c>
      <c r="M768" s="12">
        <v>0.04</v>
      </c>
      <c r="N768" s="12">
        <v>0.17</v>
      </c>
      <c r="O768" s="12">
        <v>18.399999999999999</v>
      </c>
      <c r="P768" s="12">
        <v>1</v>
      </c>
      <c r="Q768" s="12">
        <v>1.7</v>
      </c>
      <c r="R768" s="12">
        <v>1.7</v>
      </c>
      <c r="S768" s="12">
        <v>0.06</v>
      </c>
      <c r="T768" s="17">
        <v>-0.7</v>
      </c>
      <c r="U768" s="12">
        <v>482</v>
      </c>
      <c r="V768" s="12">
        <v>590</v>
      </c>
      <c r="W768" s="12">
        <v>81.7</v>
      </c>
      <c r="X768" s="12">
        <v>7574</v>
      </c>
      <c r="Y768" s="12">
        <v>2718</v>
      </c>
      <c r="Z768" s="12">
        <v>266</v>
      </c>
      <c r="AA768" s="12">
        <v>285</v>
      </c>
      <c r="AB768" s="12">
        <v>93.3</v>
      </c>
      <c r="AC768" s="12">
        <v>169</v>
      </c>
      <c r="AD768" s="12">
        <v>207</v>
      </c>
      <c r="AE768" s="12">
        <v>81.599999999999994</v>
      </c>
      <c r="AF768" s="12">
        <v>36</v>
      </c>
      <c r="AG768" s="12">
        <v>65</v>
      </c>
      <c r="AH768" s="12">
        <v>55.4</v>
      </c>
      <c r="AI768" s="12">
        <v>1</v>
      </c>
      <c r="AJ768" s="12">
        <v>1.3</v>
      </c>
      <c r="AK768" s="12">
        <v>1.8</v>
      </c>
      <c r="AL768" s="12">
        <v>20</v>
      </c>
      <c r="AM768" s="12">
        <v>53</v>
      </c>
      <c r="AN768" s="12">
        <v>18</v>
      </c>
      <c r="AO768" s="12">
        <v>5</v>
      </c>
      <c r="AP768" s="12">
        <v>53</v>
      </c>
      <c r="AQ768" s="12">
        <v>1</v>
      </c>
      <c r="AR768" s="12">
        <v>3</v>
      </c>
      <c r="AS768" s="12">
        <v>44</v>
      </c>
      <c r="AT768" s="12">
        <v>15</v>
      </c>
      <c r="AU768" s="12">
        <v>47</v>
      </c>
      <c r="AV768" s="12">
        <v>32</v>
      </c>
      <c r="AW768" s="12">
        <v>7</v>
      </c>
      <c r="AX768" s="12">
        <v>2</v>
      </c>
      <c r="AY768" s="12">
        <v>4</v>
      </c>
      <c r="AZ768" s="12">
        <v>2</v>
      </c>
      <c r="BA768" s="12">
        <v>0</v>
      </c>
      <c r="BB768" s="12">
        <v>8</v>
      </c>
      <c r="BC768" s="12">
        <v>4</v>
      </c>
      <c r="BD768" s="12">
        <v>2</v>
      </c>
      <c r="BE768" s="12">
        <v>3</v>
      </c>
      <c r="BF768" s="12">
        <v>3</v>
      </c>
      <c r="BG768" s="12">
        <v>4</v>
      </c>
      <c r="BH768" s="12">
        <v>9</v>
      </c>
      <c r="BI768" s="12">
        <v>44.4</v>
      </c>
      <c r="BJ768" s="12">
        <v>4</v>
      </c>
      <c r="BK768" s="12">
        <v>14</v>
      </c>
      <c r="BL768" s="12">
        <v>0</v>
      </c>
      <c r="BM768" s="12">
        <v>59</v>
      </c>
      <c r="BN768" s="12">
        <v>699</v>
      </c>
      <c r="BO768" s="12">
        <v>38</v>
      </c>
      <c r="BP768" s="12">
        <v>130</v>
      </c>
      <c r="BQ768" s="12">
        <v>261</v>
      </c>
      <c r="BR768" s="12">
        <v>315</v>
      </c>
      <c r="BS768" s="12">
        <v>38</v>
      </c>
      <c r="BT768" s="12">
        <v>20</v>
      </c>
      <c r="BU768" s="12">
        <v>9</v>
      </c>
      <c r="BV768" s="12">
        <v>45</v>
      </c>
      <c r="BW768" s="12">
        <v>497</v>
      </c>
      <c r="BX768" s="12">
        <v>2562</v>
      </c>
      <c r="BY768" s="12">
        <v>1436</v>
      </c>
      <c r="BZ768" s="12">
        <v>29</v>
      </c>
      <c r="CA768" s="12">
        <v>18</v>
      </c>
      <c r="CB768" s="12">
        <v>5</v>
      </c>
      <c r="CC768" s="12">
        <v>16</v>
      </c>
      <c r="CD768" s="12">
        <v>10</v>
      </c>
      <c r="CE768" s="12">
        <v>0</v>
      </c>
      <c r="CF768" s="12">
        <v>0</v>
      </c>
      <c r="CG768" s="12">
        <v>11</v>
      </c>
      <c r="CH768" s="12">
        <v>64</v>
      </c>
      <c r="CI768" s="12">
        <v>8</v>
      </c>
      <c r="CJ768" s="12">
        <v>33.299999999999997</v>
      </c>
      <c r="CK768" s="12">
        <v>11.026999999999999</v>
      </c>
      <c r="CL768" s="12">
        <v>0.72414000000000001</v>
      </c>
      <c r="CM768" s="12">
        <v>0.35886000000000001</v>
      </c>
      <c r="CN768" s="12">
        <f t="shared" si="276"/>
        <v>0.11694915254237288</v>
      </c>
      <c r="CO768" s="12">
        <f t="shared" si="280"/>
        <v>0.48305084745762711</v>
      </c>
      <c r="CP768" s="12">
        <v>0.25</v>
      </c>
      <c r="CQ768" s="12">
        <v>0.375</v>
      </c>
      <c r="CR768" s="12">
        <v>0.375</v>
      </c>
      <c r="CS768" s="12">
        <f t="shared" si="281"/>
        <v>0.1859799713876967</v>
      </c>
      <c r="CT768" s="12">
        <f t="shared" si="282"/>
        <v>0.37339055793991416</v>
      </c>
      <c r="CU768" s="12">
        <f t="shared" si="283"/>
        <v>0.45064377682403434</v>
      </c>
      <c r="CV768" s="12">
        <f t="shared" si="284"/>
        <v>0.5</v>
      </c>
      <c r="CW768" s="12">
        <f t="shared" si="277"/>
        <v>0.53781512605042014</v>
      </c>
      <c r="CX768" s="12">
        <f t="shared" si="285"/>
        <v>0.7407407407407407</v>
      </c>
      <c r="CY768" s="12">
        <f t="shared" si="286"/>
        <v>71</v>
      </c>
      <c r="CZ768" s="12">
        <f t="shared" si="287"/>
        <v>23</v>
      </c>
      <c r="DA768" s="12">
        <f t="shared" si="288"/>
        <v>0.323943661971831</v>
      </c>
      <c r="DB768" s="12">
        <f t="shared" si="289"/>
        <v>8.1694915254237284</v>
      </c>
      <c r="DC768" s="12">
        <v>7</v>
      </c>
      <c r="DD768" s="12">
        <v>4</v>
      </c>
      <c r="DE768" s="12">
        <v>57.1</v>
      </c>
      <c r="DF768" s="12">
        <v>0.14000000000000001</v>
      </c>
      <c r="DG768" s="12">
        <v>0.25</v>
      </c>
      <c r="DH768" s="12">
        <v>18.100000000000001</v>
      </c>
      <c r="DI768" s="12">
        <v>1</v>
      </c>
      <c r="DJ768" s="12">
        <v>0.6</v>
      </c>
      <c r="DK768" s="12">
        <v>0.6</v>
      </c>
      <c r="DL768" s="12">
        <v>0.09</v>
      </c>
      <c r="DM768" s="18">
        <v>0.4</v>
      </c>
      <c r="DN768" s="12">
        <v>318</v>
      </c>
      <c r="DO768" s="12">
        <v>408</v>
      </c>
      <c r="DP768" s="12">
        <v>77.900000000000006</v>
      </c>
      <c r="DQ768" s="12">
        <v>6131</v>
      </c>
      <c r="DR768" s="12">
        <v>2309</v>
      </c>
      <c r="DS768" s="12">
        <v>140</v>
      </c>
      <c r="DT768" s="12">
        <v>166</v>
      </c>
      <c r="DU768" s="12">
        <v>84.3</v>
      </c>
      <c r="DV768" s="12">
        <v>122</v>
      </c>
      <c r="DW768" s="12">
        <v>144</v>
      </c>
      <c r="DX768" s="12">
        <v>84.7</v>
      </c>
      <c r="DY768" s="12">
        <v>49</v>
      </c>
      <c r="DZ768" s="12">
        <v>84</v>
      </c>
      <c r="EA768" s="12">
        <v>58.3</v>
      </c>
      <c r="EB768" s="12">
        <v>1</v>
      </c>
      <c r="EC768" s="12">
        <v>0.5</v>
      </c>
      <c r="ED768" s="12">
        <v>0.6</v>
      </c>
      <c r="EE768" s="12">
        <v>6</v>
      </c>
      <c r="EF768" s="12">
        <v>25</v>
      </c>
      <c r="EG768" s="12">
        <v>4</v>
      </c>
      <c r="EH768" s="12">
        <v>1</v>
      </c>
      <c r="EI768" s="12">
        <v>32</v>
      </c>
      <c r="EJ768" s="12">
        <v>2</v>
      </c>
      <c r="EK768" s="12">
        <v>5</v>
      </c>
      <c r="EL768" s="12">
        <v>10</v>
      </c>
      <c r="EM768" s="12">
        <v>1</v>
      </c>
      <c r="EN768" s="12">
        <v>14</v>
      </c>
      <c r="EO768" s="12">
        <v>12</v>
      </c>
      <c r="EP768" s="12">
        <v>0</v>
      </c>
      <c r="EQ768" s="12">
        <v>1</v>
      </c>
      <c r="ER768" s="12">
        <v>0</v>
      </c>
      <c r="ES768" s="12">
        <v>1</v>
      </c>
      <c r="ET768" s="12">
        <v>0</v>
      </c>
      <c r="EU768" s="12">
        <v>20</v>
      </c>
      <c r="EV768" s="12">
        <v>9</v>
      </c>
      <c r="EW768" s="12">
        <v>10</v>
      </c>
      <c r="EX768" s="12">
        <v>9</v>
      </c>
      <c r="EY768" s="12">
        <v>1</v>
      </c>
      <c r="EZ768" s="12">
        <v>10</v>
      </c>
      <c r="FA768" s="12">
        <v>19</v>
      </c>
      <c r="FB768" s="12">
        <v>52.6</v>
      </c>
      <c r="FC768" s="12">
        <v>8</v>
      </c>
      <c r="FD768" s="12">
        <v>44</v>
      </c>
      <c r="FE768" s="12">
        <v>1</v>
      </c>
      <c r="FF768" s="12">
        <v>41</v>
      </c>
      <c r="FG768" s="12">
        <v>542</v>
      </c>
      <c r="FH768" s="12">
        <v>105</v>
      </c>
      <c r="FI768" s="12">
        <v>258</v>
      </c>
      <c r="FJ768" s="12">
        <v>169</v>
      </c>
      <c r="FK768" s="12">
        <v>120</v>
      </c>
      <c r="FL768" s="12">
        <v>10</v>
      </c>
      <c r="FM768" s="12">
        <v>10</v>
      </c>
      <c r="FN768" s="12">
        <v>5</v>
      </c>
      <c r="FO768" s="12">
        <v>50</v>
      </c>
      <c r="FP768" s="12">
        <v>318</v>
      </c>
      <c r="FQ768" s="12">
        <v>1517</v>
      </c>
      <c r="FR768" s="12">
        <v>733</v>
      </c>
      <c r="FS768" s="12">
        <v>14</v>
      </c>
      <c r="FT768" s="12">
        <v>15</v>
      </c>
      <c r="FU768" s="12">
        <v>3</v>
      </c>
      <c r="FV768" s="12">
        <v>21</v>
      </c>
      <c r="FW768" s="12">
        <v>4</v>
      </c>
      <c r="FX768" s="12">
        <v>4</v>
      </c>
      <c r="FY768" s="12">
        <v>0</v>
      </c>
      <c r="FZ768" s="12">
        <v>12</v>
      </c>
      <c r="GA768" s="12">
        <v>55</v>
      </c>
      <c r="GB768" s="12">
        <v>16</v>
      </c>
      <c r="GC768" s="12">
        <v>66.7</v>
      </c>
      <c r="GD768" s="12">
        <v>7.0238100000000001</v>
      </c>
      <c r="GE768" s="12">
        <v>0.27585999999999999</v>
      </c>
      <c r="GF768" s="12">
        <v>0.37661</v>
      </c>
      <c r="GG768" s="12">
        <f t="shared" si="290"/>
        <v>0.22303921568627452</v>
      </c>
      <c r="GH768" s="12">
        <f t="shared" si="291"/>
        <v>0.40686274509803921</v>
      </c>
      <c r="GI768" s="12">
        <v>0.5</v>
      </c>
      <c r="GJ768" s="12">
        <v>0.45</v>
      </c>
      <c r="GK768" s="12">
        <v>0.05</v>
      </c>
      <c r="GL768">
        <f t="shared" si="292"/>
        <v>0.47601476014760147</v>
      </c>
      <c r="GM768">
        <f t="shared" si="293"/>
        <v>0.31180811808118081</v>
      </c>
      <c r="GN768">
        <f t="shared" si="294"/>
        <v>0.22140221402214022</v>
      </c>
      <c r="GO768">
        <f t="shared" si="295"/>
        <v>0.45</v>
      </c>
      <c r="GP768" s="12">
        <f t="shared" si="278"/>
        <v>0.46218487394957986</v>
      </c>
      <c r="GQ768">
        <f t="shared" si="279"/>
        <v>0.8571428571428571</v>
      </c>
      <c r="GR768">
        <f t="shared" si="296"/>
        <v>40</v>
      </c>
      <c r="GS768">
        <f t="shared" si="297"/>
        <v>7</v>
      </c>
      <c r="GT768">
        <f t="shared" si="298"/>
        <v>0.17499999999999999</v>
      </c>
      <c r="GU768">
        <f t="shared" si="299"/>
        <v>7.7560975609756095</v>
      </c>
    </row>
    <row r="769" spans="1:203" x14ac:dyDescent="0.2">
      <c r="A769">
        <v>2023</v>
      </c>
      <c r="B769" s="2">
        <v>45185</v>
      </c>
      <c r="C769" s="21" t="s">
        <v>1</v>
      </c>
      <c r="D769" s="21" t="s">
        <v>2</v>
      </c>
      <c r="E769" s="4">
        <f t="shared" si="275"/>
        <v>0.30000000000000004</v>
      </c>
      <c r="F769" s="12">
        <v>2</v>
      </c>
      <c r="G769" s="12">
        <v>1</v>
      </c>
      <c r="H769" s="5" t="s">
        <v>29</v>
      </c>
      <c r="I769" s="12" t="s">
        <v>37</v>
      </c>
      <c r="J769" s="12">
        <v>8</v>
      </c>
      <c r="K769" s="12">
        <v>6</v>
      </c>
      <c r="L769" s="12">
        <v>75</v>
      </c>
      <c r="M769" s="12">
        <v>0.25</v>
      </c>
      <c r="N769" s="12">
        <v>0.33</v>
      </c>
      <c r="O769" s="12">
        <v>14.8</v>
      </c>
      <c r="P769" s="12">
        <v>0</v>
      </c>
      <c r="Q769" s="12">
        <v>1.1000000000000001</v>
      </c>
      <c r="R769" s="12">
        <v>1.1000000000000001</v>
      </c>
      <c r="S769" s="12">
        <v>0.14000000000000001</v>
      </c>
      <c r="T769" s="18">
        <v>0.9</v>
      </c>
      <c r="U769" s="12">
        <v>271</v>
      </c>
      <c r="V769" s="12">
        <v>342</v>
      </c>
      <c r="W769" s="12">
        <v>79.2</v>
      </c>
      <c r="X769" s="12">
        <v>5013</v>
      </c>
      <c r="Y769" s="12">
        <v>2091</v>
      </c>
      <c r="Z769" s="12">
        <v>122</v>
      </c>
      <c r="AA769" s="12">
        <v>134</v>
      </c>
      <c r="AB769" s="12">
        <v>91</v>
      </c>
      <c r="AC769" s="12">
        <v>102</v>
      </c>
      <c r="AD769" s="12">
        <v>112</v>
      </c>
      <c r="AE769" s="12">
        <v>91.1</v>
      </c>
      <c r="AF769" s="12">
        <v>37</v>
      </c>
      <c r="AG769" s="12">
        <v>80</v>
      </c>
      <c r="AH769" s="12">
        <v>46.3</v>
      </c>
      <c r="AI769" s="12">
        <v>2</v>
      </c>
      <c r="AJ769" s="12">
        <v>1.1000000000000001</v>
      </c>
      <c r="AK769" s="12">
        <v>0.9</v>
      </c>
      <c r="AL769" s="12">
        <v>8</v>
      </c>
      <c r="AM769" s="12">
        <v>19</v>
      </c>
      <c r="AN769" s="12">
        <v>6</v>
      </c>
      <c r="AO769" s="12">
        <v>1</v>
      </c>
      <c r="AP769" s="12">
        <v>27</v>
      </c>
      <c r="AQ769" s="12">
        <v>1</v>
      </c>
      <c r="AR769" s="12">
        <v>4</v>
      </c>
      <c r="AS769" s="12">
        <v>11</v>
      </c>
      <c r="AT769" s="12">
        <v>3</v>
      </c>
      <c r="AU769" s="12">
        <v>16</v>
      </c>
      <c r="AV769" s="12">
        <v>10</v>
      </c>
      <c r="AW769" s="12">
        <v>2</v>
      </c>
      <c r="AX769" s="12">
        <v>3</v>
      </c>
      <c r="AY769" s="12">
        <v>0</v>
      </c>
      <c r="AZ769" s="12">
        <v>1</v>
      </c>
      <c r="BA769" s="12">
        <v>0</v>
      </c>
      <c r="BB769" s="12">
        <v>10</v>
      </c>
      <c r="BC769" s="12">
        <v>4</v>
      </c>
      <c r="BD769" s="12">
        <v>5</v>
      </c>
      <c r="BE769" s="12">
        <v>4</v>
      </c>
      <c r="BF769" s="12">
        <v>1</v>
      </c>
      <c r="BG769" s="12">
        <v>6</v>
      </c>
      <c r="BH769" s="12">
        <v>7</v>
      </c>
      <c r="BI769" s="12">
        <v>85.7</v>
      </c>
      <c r="BJ769" s="12">
        <v>4</v>
      </c>
      <c r="BK769" s="12">
        <v>24</v>
      </c>
      <c r="BL769" s="12">
        <v>0</v>
      </c>
      <c r="BM769" s="12">
        <v>40</v>
      </c>
      <c r="BN769" s="12">
        <v>438</v>
      </c>
      <c r="BO769" s="12">
        <v>76</v>
      </c>
      <c r="BP769" s="12">
        <v>204</v>
      </c>
      <c r="BQ769" s="12">
        <v>159</v>
      </c>
      <c r="BR769" s="12">
        <v>79</v>
      </c>
      <c r="BS769" s="12">
        <v>17</v>
      </c>
      <c r="BT769" s="12">
        <v>13</v>
      </c>
      <c r="BU769" s="12">
        <v>8</v>
      </c>
      <c r="BV769" s="12">
        <v>61.5</v>
      </c>
      <c r="BW769" s="12">
        <v>214</v>
      </c>
      <c r="BX769" s="12">
        <v>1122</v>
      </c>
      <c r="BY769" s="12">
        <v>602</v>
      </c>
      <c r="BZ769" s="12">
        <v>13</v>
      </c>
      <c r="CA769" s="12">
        <v>8</v>
      </c>
      <c r="CB769" s="12">
        <v>7</v>
      </c>
      <c r="CC769" s="12">
        <v>14</v>
      </c>
      <c r="CD769" s="12">
        <v>5</v>
      </c>
      <c r="CE769" s="12">
        <v>4</v>
      </c>
      <c r="CF769" s="12">
        <v>0</v>
      </c>
      <c r="CG769" s="12">
        <v>17</v>
      </c>
      <c r="CH769" s="12">
        <v>38</v>
      </c>
      <c r="CI769" s="12">
        <v>9</v>
      </c>
      <c r="CJ769" s="12">
        <v>45</v>
      </c>
      <c r="CK769" s="12">
        <v>9.4727300000000003</v>
      </c>
      <c r="CL769" s="12">
        <v>0.32377</v>
      </c>
      <c r="CM769" s="12">
        <v>0.41711999999999999</v>
      </c>
      <c r="CN769" s="12">
        <f t="shared" si="276"/>
        <v>0.24853801169590642</v>
      </c>
      <c r="CO769" s="12">
        <f t="shared" si="280"/>
        <v>0.391812865497076</v>
      </c>
      <c r="CP769" s="12">
        <v>0.5</v>
      </c>
      <c r="CQ769" s="12">
        <v>0.4</v>
      </c>
      <c r="CR769" s="12">
        <v>0.1</v>
      </c>
      <c r="CS769" s="12">
        <f t="shared" si="281"/>
        <v>0.46575342465753422</v>
      </c>
      <c r="CT769" s="12">
        <f t="shared" si="282"/>
        <v>0.36301369863013699</v>
      </c>
      <c r="CU769" s="12">
        <f t="shared" si="283"/>
        <v>0.18036529680365296</v>
      </c>
      <c r="CV769" s="12">
        <f t="shared" si="284"/>
        <v>0.4</v>
      </c>
      <c r="CW769" s="12">
        <f t="shared" si="277"/>
        <v>0.47499999999999998</v>
      </c>
      <c r="CX769" s="12">
        <f t="shared" si="285"/>
        <v>1</v>
      </c>
      <c r="CY769" s="12">
        <f t="shared" si="286"/>
        <v>27</v>
      </c>
      <c r="CZ769" s="12">
        <f t="shared" si="287"/>
        <v>13</v>
      </c>
      <c r="DA769" s="12">
        <f t="shared" si="288"/>
        <v>0.48148148148148145</v>
      </c>
      <c r="DB769" s="12">
        <f t="shared" si="289"/>
        <v>6.7750000000000004</v>
      </c>
      <c r="DC769" s="12">
        <v>17</v>
      </c>
      <c r="DD769" s="12">
        <v>6</v>
      </c>
      <c r="DE769" s="12">
        <v>35.299999999999997</v>
      </c>
      <c r="DF769" s="12">
        <v>0.06</v>
      </c>
      <c r="DG769" s="12">
        <v>0.17</v>
      </c>
      <c r="DH769" s="12">
        <v>17.5</v>
      </c>
      <c r="DI769" s="12">
        <v>2</v>
      </c>
      <c r="DJ769" s="12">
        <v>0.8</v>
      </c>
      <c r="DK769" s="12">
        <v>0.8</v>
      </c>
      <c r="DL769" s="12">
        <v>0.05</v>
      </c>
      <c r="DM769" s="18">
        <v>0.2</v>
      </c>
      <c r="DN769" s="12">
        <v>430</v>
      </c>
      <c r="DO769" s="12">
        <v>521</v>
      </c>
      <c r="DP769" s="12">
        <v>82.5</v>
      </c>
      <c r="DQ769" s="12">
        <v>8263</v>
      </c>
      <c r="DR769" s="12">
        <v>2730</v>
      </c>
      <c r="DS769" s="12">
        <v>171</v>
      </c>
      <c r="DT769" s="12">
        <v>195</v>
      </c>
      <c r="DU769" s="12">
        <v>87.7</v>
      </c>
      <c r="DV769" s="12">
        <v>203</v>
      </c>
      <c r="DW769" s="12">
        <v>221</v>
      </c>
      <c r="DX769" s="12">
        <v>91.9</v>
      </c>
      <c r="DY769" s="12">
        <v>55</v>
      </c>
      <c r="DZ769" s="12">
        <v>90</v>
      </c>
      <c r="EA769" s="12">
        <v>61.1</v>
      </c>
      <c r="EB769" s="12">
        <v>1</v>
      </c>
      <c r="EC769" s="12">
        <v>0.6</v>
      </c>
      <c r="ED769" s="12">
        <v>0.8</v>
      </c>
      <c r="EE769" s="12">
        <v>12</v>
      </c>
      <c r="EF769" s="12">
        <v>34</v>
      </c>
      <c r="EG769" s="12">
        <v>7</v>
      </c>
      <c r="EH769" s="12">
        <v>2</v>
      </c>
      <c r="EI769" s="12">
        <v>45</v>
      </c>
      <c r="EJ769" s="12">
        <v>0</v>
      </c>
      <c r="EK769" s="12">
        <v>8</v>
      </c>
      <c r="EL769" s="12">
        <v>23</v>
      </c>
      <c r="EM769" s="12">
        <v>10</v>
      </c>
      <c r="EN769" s="12">
        <v>32</v>
      </c>
      <c r="EO769" s="12">
        <v>22</v>
      </c>
      <c r="EP769" s="12">
        <v>5</v>
      </c>
      <c r="EQ769" s="12">
        <v>0</v>
      </c>
      <c r="ER769" s="12">
        <v>1</v>
      </c>
      <c r="ES769" s="12">
        <v>3</v>
      </c>
      <c r="ET769" s="12">
        <v>1</v>
      </c>
      <c r="EU769" s="12">
        <v>9</v>
      </c>
      <c r="EV769" s="12">
        <v>6</v>
      </c>
      <c r="EW769" s="12">
        <v>3</v>
      </c>
      <c r="EX769" s="12">
        <v>4</v>
      </c>
      <c r="EY769" s="12">
        <v>2</v>
      </c>
      <c r="EZ769" s="12">
        <v>4</v>
      </c>
      <c r="FA769" s="12">
        <v>12</v>
      </c>
      <c r="FB769" s="12">
        <v>33.299999999999997</v>
      </c>
      <c r="FC769" s="12">
        <v>0</v>
      </c>
      <c r="FD769" s="12">
        <v>10</v>
      </c>
      <c r="FE769" s="12">
        <v>0</v>
      </c>
      <c r="FF769" s="12">
        <v>60</v>
      </c>
      <c r="FG769" s="12">
        <v>595</v>
      </c>
      <c r="FH769" s="12">
        <v>48</v>
      </c>
      <c r="FI769" s="12">
        <v>156</v>
      </c>
      <c r="FJ769" s="12">
        <v>277</v>
      </c>
      <c r="FK769" s="12">
        <v>165</v>
      </c>
      <c r="FL769" s="12">
        <v>23</v>
      </c>
      <c r="FM769" s="12">
        <v>8</v>
      </c>
      <c r="FN769" s="12">
        <v>1</v>
      </c>
      <c r="FO769" s="12">
        <v>12.5</v>
      </c>
      <c r="FP769" s="12">
        <v>426</v>
      </c>
      <c r="FQ769" s="12">
        <v>2491</v>
      </c>
      <c r="FR769" s="12">
        <v>1242</v>
      </c>
      <c r="FS769" s="12">
        <v>25</v>
      </c>
      <c r="FT769" s="12">
        <v>14</v>
      </c>
      <c r="FU769" s="12">
        <v>8</v>
      </c>
      <c r="FV769" s="12">
        <v>15</v>
      </c>
      <c r="FW769" s="12">
        <v>4</v>
      </c>
      <c r="FX769" s="12">
        <v>3</v>
      </c>
      <c r="FY769" s="12">
        <v>0</v>
      </c>
      <c r="FZ769" s="12">
        <v>9</v>
      </c>
      <c r="GA769" s="12">
        <v>42</v>
      </c>
      <c r="GB769" s="12">
        <v>11</v>
      </c>
      <c r="GC769" s="12">
        <v>55</v>
      </c>
      <c r="GD769" s="12">
        <v>12.2143</v>
      </c>
      <c r="GE769" s="12">
        <v>0.67623</v>
      </c>
      <c r="GF769" s="12">
        <v>0.33039000000000002</v>
      </c>
      <c r="GG769" s="12">
        <f t="shared" si="290"/>
        <v>0.18809980806142035</v>
      </c>
      <c r="GH769" s="12">
        <f t="shared" si="291"/>
        <v>0.37428023032629559</v>
      </c>
      <c r="GI769" s="12">
        <v>0.33333000000000002</v>
      </c>
      <c r="GJ769" s="12">
        <v>0.44444</v>
      </c>
      <c r="GK769" s="12">
        <v>0.22222</v>
      </c>
      <c r="GL769">
        <f t="shared" si="292"/>
        <v>0.26218487394957984</v>
      </c>
      <c r="GM769">
        <f t="shared" si="293"/>
        <v>0.46554621848739497</v>
      </c>
      <c r="GN769">
        <f t="shared" si="294"/>
        <v>0.27731092436974791</v>
      </c>
      <c r="GO769">
        <f t="shared" si="295"/>
        <v>0.66666666666666663</v>
      </c>
      <c r="GP769" s="12">
        <f t="shared" si="278"/>
        <v>0.52500000000000002</v>
      </c>
      <c r="GQ769">
        <f t="shared" si="279"/>
        <v>0.70588235294117652</v>
      </c>
      <c r="GR769">
        <f t="shared" si="296"/>
        <v>48</v>
      </c>
      <c r="GS769">
        <f t="shared" si="297"/>
        <v>15</v>
      </c>
      <c r="GT769">
        <f t="shared" si="298"/>
        <v>0.3125</v>
      </c>
      <c r="GU769">
        <f t="shared" si="299"/>
        <v>7.166666666666667</v>
      </c>
    </row>
    <row r="770" spans="1:203" x14ac:dyDescent="0.2">
      <c r="A770">
        <v>2023</v>
      </c>
      <c r="B770" s="2">
        <v>45192</v>
      </c>
      <c r="C770" s="21" t="s">
        <v>1</v>
      </c>
      <c r="D770" s="21" t="s">
        <v>20</v>
      </c>
      <c r="E770" s="4">
        <f t="shared" ref="E770:E833" si="300">Q770-DJ770</f>
        <v>0.9</v>
      </c>
      <c r="F770" s="12">
        <v>2</v>
      </c>
      <c r="G770" s="12">
        <v>2</v>
      </c>
      <c r="H770" s="5" t="s">
        <v>9</v>
      </c>
      <c r="I770" s="12" t="s">
        <v>37</v>
      </c>
      <c r="J770" s="12">
        <v>16</v>
      </c>
      <c r="K770" s="12">
        <v>7</v>
      </c>
      <c r="L770" s="12">
        <v>43.8</v>
      </c>
      <c r="M770" s="12">
        <v>0.13</v>
      </c>
      <c r="N770" s="12">
        <v>0.28999999999999998</v>
      </c>
      <c r="O770" s="12">
        <v>16.7</v>
      </c>
      <c r="P770" s="12">
        <v>0</v>
      </c>
      <c r="Q770" s="12">
        <v>1.5</v>
      </c>
      <c r="R770" s="12">
        <v>1.5</v>
      </c>
      <c r="S770" s="12">
        <v>0.09</v>
      </c>
      <c r="T770" s="18">
        <v>0.5</v>
      </c>
      <c r="U770" s="12">
        <v>353</v>
      </c>
      <c r="V770" s="12">
        <v>451</v>
      </c>
      <c r="W770" s="12">
        <v>78.3</v>
      </c>
      <c r="X770" s="12">
        <v>6537</v>
      </c>
      <c r="Y770" s="12">
        <v>2417</v>
      </c>
      <c r="Z770" s="12">
        <v>143</v>
      </c>
      <c r="AA770" s="12">
        <v>163</v>
      </c>
      <c r="AB770" s="12">
        <v>87.7</v>
      </c>
      <c r="AC770" s="12">
        <v>174</v>
      </c>
      <c r="AD770" s="12">
        <v>204</v>
      </c>
      <c r="AE770" s="12">
        <v>85.3</v>
      </c>
      <c r="AF770" s="12">
        <v>33</v>
      </c>
      <c r="AG770" s="12">
        <v>72</v>
      </c>
      <c r="AH770" s="12">
        <v>45.8</v>
      </c>
      <c r="AI770" s="12">
        <v>2</v>
      </c>
      <c r="AJ770" s="12">
        <v>1.3</v>
      </c>
      <c r="AK770" s="12">
        <v>1.1000000000000001</v>
      </c>
      <c r="AL770" s="12">
        <v>13</v>
      </c>
      <c r="AM770" s="12">
        <v>29</v>
      </c>
      <c r="AN770" s="12">
        <v>8</v>
      </c>
      <c r="AO770" s="12">
        <v>3</v>
      </c>
      <c r="AP770" s="12">
        <v>31</v>
      </c>
      <c r="AQ770" s="12">
        <v>0</v>
      </c>
      <c r="AR770" s="12">
        <v>3</v>
      </c>
      <c r="AS770" s="12">
        <v>20</v>
      </c>
      <c r="AT770" s="12">
        <v>4</v>
      </c>
      <c r="AU770" s="12">
        <v>26</v>
      </c>
      <c r="AV770" s="12">
        <v>18</v>
      </c>
      <c r="AW770" s="12">
        <v>1</v>
      </c>
      <c r="AX770" s="12">
        <v>3</v>
      </c>
      <c r="AY770" s="12">
        <v>2</v>
      </c>
      <c r="AZ770" s="12">
        <v>1</v>
      </c>
      <c r="BA770" s="12">
        <v>1</v>
      </c>
      <c r="BB770" s="12">
        <v>14</v>
      </c>
      <c r="BC770" s="12">
        <v>10</v>
      </c>
      <c r="BD770" s="12">
        <v>8</v>
      </c>
      <c r="BE770" s="12">
        <v>4</v>
      </c>
      <c r="BF770" s="12">
        <v>2</v>
      </c>
      <c r="BG770" s="12">
        <v>2</v>
      </c>
      <c r="BH770" s="12">
        <v>23</v>
      </c>
      <c r="BI770" s="12">
        <v>8.6999999999999993</v>
      </c>
      <c r="BJ770" s="12">
        <v>17</v>
      </c>
      <c r="BK770" s="12">
        <v>19</v>
      </c>
      <c r="BL770" s="12">
        <v>0</v>
      </c>
      <c r="BM770" s="12">
        <v>44</v>
      </c>
      <c r="BN770" s="12">
        <v>565</v>
      </c>
      <c r="BO770" s="12">
        <v>54</v>
      </c>
      <c r="BP770" s="12">
        <v>213</v>
      </c>
      <c r="BQ770" s="12">
        <v>234</v>
      </c>
      <c r="BR770" s="12">
        <v>123</v>
      </c>
      <c r="BS770" s="12">
        <v>23</v>
      </c>
      <c r="BT770" s="12">
        <v>19</v>
      </c>
      <c r="BU770" s="12">
        <v>12</v>
      </c>
      <c r="BV770" s="12">
        <v>63.2</v>
      </c>
      <c r="BW770" s="12">
        <v>253</v>
      </c>
      <c r="BX770" s="12">
        <v>1449</v>
      </c>
      <c r="BY770" s="12">
        <v>734</v>
      </c>
      <c r="BZ770" s="12">
        <v>16</v>
      </c>
      <c r="CA770" s="12">
        <v>8</v>
      </c>
      <c r="CB770" s="12">
        <v>5</v>
      </c>
      <c r="CC770" s="12">
        <v>15</v>
      </c>
      <c r="CD770" s="12">
        <v>5</v>
      </c>
      <c r="CE770" s="12">
        <v>2</v>
      </c>
      <c r="CF770" s="12">
        <v>0</v>
      </c>
      <c r="CG770" s="12">
        <v>8</v>
      </c>
      <c r="CH770" s="12">
        <v>65</v>
      </c>
      <c r="CI770" s="12">
        <v>11</v>
      </c>
      <c r="CJ770" s="12">
        <v>44</v>
      </c>
      <c r="CK770" s="12">
        <v>9.7241400000000002</v>
      </c>
      <c r="CL770" s="12">
        <v>0.45387</v>
      </c>
      <c r="CM770" s="12">
        <v>0.36974000000000001</v>
      </c>
      <c r="CN770" s="12">
        <f t="shared" ref="CN770:CN833" si="301">(AG770+AQ770+AR770)/V770</f>
        <v>0.16629711751662971</v>
      </c>
      <c r="CO770" s="12">
        <f t="shared" si="280"/>
        <v>0.36141906873614188</v>
      </c>
      <c r="CP770" s="12">
        <v>0.57142999999999999</v>
      </c>
      <c r="CQ770" s="12">
        <v>0.28571000000000002</v>
      </c>
      <c r="CR770" s="12">
        <v>0.14285999999999999</v>
      </c>
      <c r="CS770" s="12">
        <f t="shared" si="281"/>
        <v>0.37699115044247788</v>
      </c>
      <c r="CT770" s="12">
        <f t="shared" si="282"/>
        <v>0.41415929203539825</v>
      </c>
      <c r="CU770" s="12">
        <f t="shared" si="283"/>
        <v>0.2176991150442478</v>
      </c>
      <c r="CV770" s="12">
        <f t="shared" si="284"/>
        <v>0.7142857142857143</v>
      </c>
      <c r="CW770" s="12">
        <f t="shared" ref="CW770:CW833" si="302">CH770/(CH770+GA770)</f>
        <v>0.57017543859649122</v>
      </c>
      <c r="CX770" s="12">
        <f t="shared" si="285"/>
        <v>0.8125</v>
      </c>
      <c r="CY770" s="12">
        <f t="shared" si="286"/>
        <v>37</v>
      </c>
      <c r="CZ770" s="12">
        <f t="shared" si="287"/>
        <v>13</v>
      </c>
      <c r="DA770" s="12">
        <f t="shared" si="288"/>
        <v>0.35135135135135137</v>
      </c>
      <c r="DB770" s="12">
        <f t="shared" si="289"/>
        <v>8.0227272727272734</v>
      </c>
      <c r="DC770" s="12">
        <v>13</v>
      </c>
      <c r="DD770" s="12">
        <v>3</v>
      </c>
      <c r="DE770" s="12">
        <v>23.1</v>
      </c>
      <c r="DF770" s="12">
        <v>0.15</v>
      </c>
      <c r="DG770" s="12">
        <v>0.67</v>
      </c>
      <c r="DH770" s="12">
        <v>20.9</v>
      </c>
      <c r="DI770" s="12">
        <v>0</v>
      </c>
      <c r="DJ770" s="12">
        <v>0.6</v>
      </c>
      <c r="DK770" s="12">
        <v>0.6</v>
      </c>
      <c r="DL770" s="12">
        <v>0.05</v>
      </c>
      <c r="DM770" s="18">
        <v>1.4</v>
      </c>
      <c r="DN770" s="12">
        <v>462</v>
      </c>
      <c r="DO770" s="12">
        <v>564</v>
      </c>
      <c r="DP770" s="12">
        <v>81.900000000000006</v>
      </c>
      <c r="DQ770" s="12">
        <v>7998</v>
      </c>
      <c r="DR770" s="12">
        <v>2962</v>
      </c>
      <c r="DS770" s="12">
        <v>210</v>
      </c>
      <c r="DT770" s="12">
        <v>242</v>
      </c>
      <c r="DU770" s="12">
        <v>86.8</v>
      </c>
      <c r="DV770" s="12">
        <v>208</v>
      </c>
      <c r="DW770" s="12">
        <v>236</v>
      </c>
      <c r="DX770" s="12">
        <v>88.1</v>
      </c>
      <c r="DY770" s="12">
        <v>39</v>
      </c>
      <c r="DZ770" s="12">
        <v>72</v>
      </c>
      <c r="EA770" s="12">
        <v>54.2</v>
      </c>
      <c r="EB770" s="12">
        <v>1</v>
      </c>
      <c r="EC770" s="12">
        <v>0.4</v>
      </c>
      <c r="ED770" s="12">
        <v>1.2</v>
      </c>
      <c r="EE770" s="12">
        <v>8</v>
      </c>
      <c r="EF770" s="12">
        <v>32</v>
      </c>
      <c r="EG770" s="12">
        <v>8</v>
      </c>
      <c r="EH770" s="12">
        <v>0</v>
      </c>
      <c r="EI770" s="12">
        <v>51</v>
      </c>
      <c r="EJ770" s="12">
        <v>2</v>
      </c>
      <c r="EK770" s="12">
        <v>2</v>
      </c>
      <c r="EL770" s="12">
        <v>21</v>
      </c>
      <c r="EM770" s="12">
        <v>6</v>
      </c>
      <c r="EN770" s="12">
        <v>22</v>
      </c>
      <c r="EO770" s="12">
        <v>15</v>
      </c>
      <c r="EP770" s="12">
        <v>1</v>
      </c>
      <c r="EQ770" s="12">
        <v>4</v>
      </c>
      <c r="ER770" s="12">
        <v>2</v>
      </c>
      <c r="ES770" s="12">
        <v>0</v>
      </c>
      <c r="ET770" s="12">
        <v>0</v>
      </c>
      <c r="EU770" s="12">
        <v>11</v>
      </c>
      <c r="EV770" s="12">
        <v>7</v>
      </c>
      <c r="EW770" s="12">
        <v>5</v>
      </c>
      <c r="EX770" s="12">
        <v>5</v>
      </c>
      <c r="EY770" s="12">
        <v>1</v>
      </c>
      <c r="EZ770" s="12">
        <v>6</v>
      </c>
      <c r="FA770" s="12">
        <v>18</v>
      </c>
      <c r="FB770" s="12">
        <v>33.299999999999997</v>
      </c>
      <c r="FC770" s="12">
        <v>5</v>
      </c>
      <c r="FD770" s="12">
        <v>22</v>
      </c>
      <c r="FE770" s="12">
        <v>0</v>
      </c>
      <c r="FF770" s="12">
        <v>56</v>
      </c>
      <c r="FG770" s="12">
        <v>661</v>
      </c>
      <c r="FH770" s="12">
        <v>58</v>
      </c>
      <c r="FI770" s="12">
        <v>194</v>
      </c>
      <c r="FJ770" s="12">
        <v>326</v>
      </c>
      <c r="FK770" s="12">
        <v>148</v>
      </c>
      <c r="FL770" s="12">
        <v>19</v>
      </c>
      <c r="FM770" s="12">
        <v>24</v>
      </c>
      <c r="FN770" s="12">
        <v>21</v>
      </c>
      <c r="FO770" s="12">
        <v>87.5</v>
      </c>
      <c r="FP770" s="12">
        <v>370</v>
      </c>
      <c r="FQ770" s="12">
        <v>2224</v>
      </c>
      <c r="FR770" s="12">
        <v>1072</v>
      </c>
      <c r="FS770" s="12">
        <v>19</v>
      </c>
      <c r="FT770" s="12">
        <v>14</v>
      </c>
      <c r="FU770" s="12">
        <v>2</v>
      </c>
      <c r="FV770" s="12">
        <v>13</v>
      </c>
      <c r="FW770" s="12">
        <v>12</v>
      </c>
      <c r="FX770" s="12">
        <v>1</v>
      </c>
      <c r="FY770" s="12">
        <v>0</v>
      </c>
      <c r="FZ770" s="12">
        <v>11</v>
      </c>
      <c r="GA770" s="12">
        <v>49</v>
      </c>
      <c r="GB770" s="12">
        <v>14</v>
      </c>
      <c r="GC770" s="12">
        <v>56</v>
      </c>
      <c r="GD770" s="12">
        <v>9.2040799999999994</v>
      </c>
      <c r="GE770" s="12">
        <v>0.54613</v>
      </c>
      <c r="GF770" s="12">
        <v>0.37034</v>
      </c>
      <c r="GG770" s="12">
        <f t="shared" si="290"/>
        <v>0.13475177304964539</v>
      </c>
      <c r="GH770" s="12">
        <f t="shared" si="291"/>
        <v>0.42907801418439717</v>
      </c>
      <c r="GI770" s="12">
        <v>0.45455000000000001</v>
      </c>
      <c r="GJ770" s="12">
        <v>0.45455000000000001</v>
      </c>
      <c r="GK770" s="12">
        <v>9.0910000000000005E-2</v>
      </c>
      <c r="GL770">
        <f t="shared" si="292"/>
        <v>0.29349470499243568</v>
      </c>
      <c r="GM770">
        <f t="shared" si="293"/>
        <v>0.49319213313161875</v>
      </c>
      <c r="GN770">
        <f t="shared" si="294"/>
        <v>0.22390317700453857</v>
      </c>
      <c r="GO770">
        <f t="shared" si="295"/>
        <v>0.63636363636363635</v>
      </c>
      <c r="GP770" s="12">
        <f t="shared" ref="GP770:GP833" si="303">GA770/(GA770+CH770)</f>
        <v>0.42982456140350878</v>
      </c>
      <c r="GQ770">
        <f t="shared" ref="GQ770:GQ833" si="304">EE770/DC770</f>
        <v>0.61538461538461542</v>
      </c>
      <c r="GR770">
        <f t="shared" si="296"/>
        <v>46</v>
      </c>
      <c r="GS770">
        <f t="shared" si="297"/>
        <v>10</v>
      </c>
      <c r="GT770">
        <f t="shared" si="298"/>
        <v>0.21739130434782608</v>
      </c>
      <c r="GU770">
        <f t="shared" si="299"/>
        <v>8.25</v>
      </c>
    </row>
    <row r="771" spans="1:203" x14ac:dyDescent="0.2">
      <c r="A771">
        <v>2023</v>
      </c>
      <c r="B771" s="2">
        <v>45010</v>
      </c>
      <c r="C771" s="21" t="s">
        <v>1</v>
      </c>
      <c r="D771" s="21" t="s">
        <v>20</v>
      </c>
      <c r="E771" s="4">
        <f t="shared" si="300"/>
        <v>0.7</v>
      </c>
      <c r="F771" s="12">
        <v>0</v>
      </c>
      <c r="G771" s="12">
        <v>0</v>
      </c>
      <c r="H771" s="5" t="s">
        <v>32</v>
      </c>
      <c r="I771" s="12" t="s">
        <v>8</v>
      </c>
      <c r="J771" s="12">
        <v>14</v>
      </c>
      <c r="K771" s="12">
        <v>2</v>
      </c>
      <c r="L771" s="12">
        <v>14.3</v>
      </c>
      <c r="M771" s="12">
        <v>0</v>
      </c>
      <c r="N771" s="12">
        <v>0</v>
      </c>
      <c r="O771" s="12">
        <v>14.6</v>
      </c>
      <c r="P771" s="12">
        <v>1</v>
      </c>
      <c r="Q771" s="12">
        <v>1.7</v>
      </c>
      <c r="R771" s="12">
        <v>1.7</v>
      </c>
      <c r="S771" s="12">
        <v>0.13</v>
      </c>
      <c r="T771" s="17">
        <v>-1.7</v>
      </c>
      <c r="U771" s="12">
        <v>425</v>
      </c>
      <c r="V771" s="12">
        <v>523</v>
      </c>
      <c r="W771" s="12">
        <v>81.3</v>
      </c>
      <c r="X771" s="12">
        <v>6994</v>
      </c>
      <c r="Y771" s="12">
        <v>2676</v>
      </c>
      <c r="Z771" s="12">
        <v>226</v>
      </c>
      <c r="AA771" s="12">
        <v>249</v>
      </c>
      <c r="AB771" s="12">
        <v>90.8</v>
      </c>
      <c r="AC771" s="12">
        <v>145</v>
      </c>
      <c r="AD771" s="12">
        <v>176</v>
      </c>
      <c r="AE771" s="12">
        <v>82.4</v>
      </c>
      <c r="AF771" s="12">
        <v>41</v>
      </c>
      <c r="AG771" s="12">
        <v>63</v>
      </c>
      <c r="AH771" s="12">
        <v>65.099999999999994</v>
      </c>
      <c r="AI771" s="12">
        <v>0</v>
      </c>
      <c r="AJ771" s="12">
        <v>1.6</v>
      </c>
      <c r="AK771" s="12">
        <v>1.8</v>
      </c>
      <c r="AL771" s="12">
        <v>11</v>
      </c>
      <c r="AM771" s="12">
        <v>35</v>
      </c>
      <c r="AN771" s="12">
        <v>14</v>
      </c>
      <c r="AO771" s="12">
        <v>6</v>
      </c>
      <c r="AP771" s="12">
        <v>47</v>
      </c>
      <c r="AQ771" s="12">
        <v>1</v>
      </c>
      <c r="AR771" s="12">
        <v>3</v>
      </c>
      <c r="AS771" s="12">
        <v>31</v>
      </c>
      <c r="AT771" s="12">
        <v>6</v>
      </c>
      <c r="AU771" s="12">
        <v>27</v>
      </c>
      <c r="AV771" s="12">
        <v>21</v>
      </c>
      <c r="AW771" s="12">
        <v>5</v>
      </c>
      <c r="AX771" s="12">
        <v>0</v>
      </c>
      <c r="AY771" s="12">
        <v>0</v>
      </c>
      <c r="AZ771" s="12">
        <v>1</v>
      </c>
      <c r="BA771" s="12">
        <v>0</v>
      </c>
      <c r="BB771" s="12">
        <v>21</v>
      </c>
      <c r="BC771" s="12">
        <v>16</v>
      </c>
      <c r="BD771" s="12">
        <v>9</v>
      </c>
      <c r="BE771" s="12">
        <v>7</v>
      </c>
      <c r="BF771" s="12">
        <v>5</v>
      </c>
      <c r="BG771" s="12">
        <v>14</v>
      </c>
      <c r="BH771" s="12">
        <v>23</v>
      </c>
      <c r="BI771" s="12">
        <v>60.9</v>
      </c>
      <c r="BJ771" s="12">
        <v>15</v>
      </c>
      <c r="BK771" s="12">
        <v>12</v>
      </c>
      <c r="BL771" s="12">
        <v>0</v>
      </c>
      <c r="BM771" s="12">
        <v>46</v>
      </c>
      <c r="BN771" s="12">
        <v>646</v>
      </c>
      <c r="BO771" s="12">
        <v>52</v>
      </c>
      <c r="BP771" s="12">
        <v>181</v>
      </c>
      <c r="BQ771" s="12">
        <v>268</v>
      </c>
      <c r="BR771" s="12">
        <v>205</v>
      </c>
      <c r="BS771" s="12">
        <v>34</v>
      </c>
      <c r="BT771" s="12">
        <v>31</v>
      </c>
      <c r="BU771" s="12">
        <v>12</v>
      </c>
      <c r="BV771" s="12">
        <v>38.700000000000003</v>
      </c>
      <c r="BW771" s="12">
        <v>385</v>
      </c>
      <c r="BX771" s="12">
        <v>2052</v>
      </c>
      <c r="BY771" s="12">
        <v>997</v>
      </c>
      <c r="BZ771" s="12">
        <v>22</v>
      </c>
      <c r="CA771" s="12">
        <v>16</v>
      </c>
      <c r="CB771" s="12">
        <v>7</v>
      </c>
      <c r="CC771" s="12">
        <v>18</v>
      </c>
      <c r="CD771" s="12">
        <v>9</v>
      </c>
      <c r="CE771" s="12">
        <v>1</v>
      </c>
      <c r="CF771" s="12">
        <v>0</v>
      </c>
      <c r="CG771" s="12">
        <v>10</v>
      </c>
      <c r="CH771" s="12">
        <v>59</v>
      </c>
      <c r="CI771" s="12">
        <v>13</v>
      </c>
      <c r="CJ771" s="12">
        <v>76.5</v>
      </c>
      <c r="CK771" s="12">
        <v>10.620699999999999</v>
      </c>
      <c r="CL771" s="12">
        <v>0.57745999999999997</v>
      </c>
      <c r="CM771" s="12">
        <v>0.38261000000000001</v>
      </c>
      <c r="CN771" s="12">
        <f t="shared" si="301"/>
        <v>0.12810707456978968</v>
      </c>
      <c r="CO771" s="12">
        <f t="shared" ref="CO771:CO834" si="305">AA771/V771</f>
        <v>0.47609942638623326</v>
      </c>
      <c r="CP771" s="12">
        <v>0.42857000000000001</v>
      </c>
      <c r="CQ771" s="12">
        <v>0.33333000000000002</v>
      </c>
      <c r="CR771" s="12">
        <v>0.23810000000000001</v>
      </c>
      <c r="CS771" s="12">
        <f t="shared" ref="CS771:CS834" si="306">BP771/BN771</f>
        <v>0.2801857585139319</v>
      </c>
      <c r="CT771" s="12">
        <f t="shared" ref="CT771:CT834" si="307">BQ771/BN771</f>
        <v>0.4148606811145511</v>
      </c>
      <c r="CU771" s="12">
        <f t="shared" ref="CU771:CU834" si="308">BR771/BN771</f>
        <v>0.3173374613003096</v>
      </c>
      <c r="CV771" s="12">
        <f t="shared" ref="CV771:CV834" si="309">BC771/BB771</f>
        <v>0.76190476190476186</v>
      </c>
      <c r="CW771" s="12">
        <f t="shared" si="302"/>
        <v>0.53153153153153154</v>
      </c>
      <c r="CX771" s="12">
        <f t="shared" ref="CX771:CX834" si="310">AL771/J771</f>
        <v>0.7857142857142857</v>
      </c>
      <c r="CY771" s="12">
        <f t="shared" ref="CY771:CY834" si="311">CA771+AM771</f>
        <v>51</v>
      </c>
      <c r="CZ771" s="12">
        <f t="shared" ref="CZ771:CZ834" si="312">CB771+AN771</f>
        <v>21</v>
      </c>
      <c r="DA771" s="12">
        <f t="shared" ref="DA771:DA834" si="313">CZ771/CY771</f>
        <v>0.41176470588235292</v>
      </c>
      <c r="DB771" s="12">
        <f t="shared" ref="DB771:DB834" si="314">U771/BM771</f>
        <v>9.2391304347826093</v>
      </c>
      <c r="DC771" s="12">
        <v>15</v>
      </c>
      <c r="DD771" s="12">
        <v>2</v>
      </c>
      <c r="DE771" s="12">
        <v>13.3</v>
      </c>
      <c r="DF771" s="12">
        <v>0</v>
      </c>
      <c r="DG771" s="12">
        <v>0</v>
      </c>
      <c r="DH771" s="12">
        <v>21.8</v>
      </c>
      <c r="DI771" s="12">
        <v>1</v>
      </c>
      <c r="DJ771" s="12">
        <v>1</v>
      </c>
      <c r="DK771" s="12">
        <v>1</v>
      </c>
      <c r="DL771" s="12">
        <v>0.06</v>
      </c>
      <c r="DM771" s="17">
        <v>-1</v>
      </c>
      <c r="DN771" s="12">
        <v>524</v>
      </c>
      <c r="DO771" s="12">
        <v>616</v>
      </c>
      <c r="DP771" s="12">
        <v>85.1</v>
      </c>
      <c r="DQ771" s="12">
        <v>7759</v>
      </c>
      <c r="DR771" s="12">
        <v>2652</v>
      </c>
      <c r="DS771" s="12">
        <v>285</v>
      </c>
      <c r="DT771" s="12">
        <v>304</v>
      </c>
      <c r="DU771" s="12">
        <v>93.8</v>
      </c>
      <c r="DV771" s="12">
        <v>182</v>
      </c>
      <c r="DW771" s="12">
        <v>198</v>
      </c>
      <c r="DX771" s="12">
        <v>91.9</v>
      </c>
      <c r="DY771" s="12">
        <v>26</v>
      </c>
      <c r="DZ771" s="12">
        <v>64</v>
      </c>
      <c r="EA771" s="12">
        <v>40.6</v>
      </c>
      <c r="EB771" s="12">
        <v>0</v>
      </c>
      <c r="EC771" s="12">
        <v>0.7</v>
      </c>
      <c r="ED771" s="12">
        <v>0.6</v>
      </c>
      <c r="EE771" s="12">
        <v>8</v>
      </c>
      <c r="EF771" s="12">
        <v>38</v>
      </c>
      <c r="EG771" s="12">
        <v>6</v>
      </c>
      <c r="EH771" s="12">
        <v>0</v>
      </c>
      <c r="EI771" s="12">
        <v>32</v>
      </c>
      <c r="EJ771" s="12">
        <v>2</v>
      </c>
      <c r="EK771" s="12">
        <v>1</v>
      </c>
      <c r="EL771" s="12">
        <v>6</v>
      </c>
      <c r="EM771" s="12">
        <v>3</v>
      </c>
      <c r="EN771" s="12">
        <v>27</v>
      </c>
      <c r="EO771" s="12">
        <v>19</v>
      </c>
      <c r="EP771" s="12">
        <v>1</v>
      </c>
      <c r="EQ771" s="12">
        <v>2</v>
      </c>
      <c r="ER771" s="12">
        <v>3</v>
      </c>
      <c r="ES771" s="12">
        <v>2</v>
      </c>
      <c r="ET771" s="12">
        <v>0</v>
      </c>
      <c r="EU771" s="12">
        <v>25</v>
      </c>
      <c r="EV771" s="12">
        <v>14</v>
      </c>
      <c r="EW771" s="12">
        <v>12</v>
      </c>
      <c r="EX771" s="12">
        <v>12</v>
      </c>
      <c r="EY771" s="12">
        <v>1</v>
      </c>
      <c r="EZ771" s="12">
        <v>16</v>
      </c>
      <c r="FA771" s="12">
        <v>28</v>
      </c>
      <c r="FB771" s="12">
        <v>57.1</v>
      </c>
      <c r="FC771" s="12">
        <v>9</v>
      </c>
      <c r="FD771" s="12">
        <v>29</v>
      </c>
      <c r="FE771" s="12">
        <v>0</v>
      </c>
      <c r="FF771" s="12">
        <v>54</v>
      </c>
      <c r="FG771" s="12">
        <v>751</v>
      </c>
      <c r="FH771" s="12">
        <v>101</v>
      </c>
      <c r="FI771" s="12">
        <v>252</v>
      </c>
      <c r="FJ771" s="12">
        <v>352</v>
      </c>
      <c r="FK771" s="12">
        <v>150</v>
      </c>
      <c r="FL771" s="12">
        <v>13</v>
      </c>
      <c r="FM771" s="12">
        <v>26</v>
      </c>
      <c r="FN771" s="12">
        <v>9</v>
      </c>
      <c r="FO771" s="12">
        <v>34.6</v>
      </c>
      <c r="FP771" s="12">
        <v>339</v>
      </c>
      <c r="FQ771" s="12">
        <v>1641</v>
      </c>
      <c r="FR771" s="12">
        <v>716</v>
      </c>
      <c r="FS771" s="12">
        <v>17</v>
      </c>
      <c r="FT771" s="12">
        <v>15</v>
      </c>
      <c r="FU771" s="12">
        <v>5</v>
      </c>
      <c r="FV771" s="12">
        <v>9</v>
      </c>
      <c r="FW771" s="12">
        <v>7</v>
      </c>
      <c r="FX771" s="12">
        <v>1</v>
      </c>
      <c r="FY771" s="12">
        <v>0</v>
      </c>
      <c r="FZ771" s="12">
        <v>10</v>
      </c>
      <c r="GA771" s="12">
        <v>52</v>
      </c>
      <c r="GB771" s="12">
        <v>4</v>
      </c>
      <c r="GC771" s="12">
        <v>23.5</v>
      </c>
      <c r="GD771" s="12">
        <v>7.1643800000000004</v>
      </c>
      <c r="GE771" s="12">
        <v>0.42254000000000003</v>
      </c>
      <c r="GF771" s="12">
        <v>0.34179999999999999</v>
      </c>
      <c r="GG771" s="12">
        <f t="shared" ref="GG771:GG834" si="315">(DZ771+EJ771+EK771)/DO771</f>
        <v>0.10876623376623376</v>
      </c>
      <c r="GH771" s="12">
        <f t="shared" ref="GH771:GH834" si="316">DT771/DO771</f>
        <v>0.4935064935064935</v>
      </c>
      <c r="GI771" s="12">
        <v>0.48</v>
      </c>
      <c r="GJ771" s="12">
        <v>0.48</v>
      </c>
      <c r="GK771" s="12">
        <v>0.04</v>
      </c>
      <c r="GL771">
        <f t="shared" ref="GL771:GL834" si="317">FI771/FG771</f>
        <v>0.33555259653794939</v>
      </c>
      <c r="GM771">
        <f t="shared" ref="GM771:GM834" si="318">FJ771/FG771</f>
        <v>0.46870838881491345</v>
      </c>
      <c r="GN771">
        <f t="shared" ref="GN771:GN834" si="319">FK771/FG771</f>
        <v>0.19973368841544606</v>
      </c>
      <c r="GO771">
        <f t="shared" ref="GO771:GO834" si="320">EV771/EU771</f>
        <v>0.56000000000000005</v>
      </c>
      <c r="GP771" s="12">
        <f t="shared" si="303"/>
        <v>0.46846846846846846</v>
      </c>
      <c r="GQ771">
        <f t="shared" si="304"/>
        <v>0.53333333333333333</v>
      </c>
      <c r="GR771">
        <f t="shared" ref="GR771:GR834" si="321">FT771+EF771</f>
        <v>53</v>
      </c>
      <c r="GS771">
        <f t="shared" ref="GS771:GS834" si="322">FU771+EG771</f>
        <v>11</v>
      </c>
      <c r="GT771">
        <f t="shared" ref="GT771:GT834" si="323">GS771/GR771</f>
        <v>0.20754716981132076</v>
      </c>
      <c r="GU771">
        <f t="shared" ref="GU771:GU834" si="324">DN771/FF771</f>
        <v>9.7037037037037042</v>
      </c>
    </row>
    <row r="772" spans="1:203" x14ac:dyDescent="0.2">
      <c r="A772">
        <v>2023</v>
      </c>
      <c r="B772" s="2">
        <v>45059</v>
      </c>
      <c r="C772" s="21" t="s">
        <v>1</v>
      </c>
      <c r="D772" s="21" t="s">
        <v>2</v>
      </c>
      <c r="E772" s="4">
        <f t="shared" si="300"/>
        <v>1.4</v>
      </c>
      <c r="F772" s="12">
        <v>2</v>
      </c>
      <c r="G772" s="12">
        <v>0</v>
      </c>
      <c r="H772" s="5" t="s">
        <v>3</v>
      </c>
      <c r="I772" s="12" t="s">
        <v>8</v>
      </c>
      <c r="J772" s="12">
        <v>14</v>
      </c>
      <c r="K772" s="12">
        <v>6</v>
      </c>
      <c r="L772" s="12">
        <v>42.9</v>
      </c>
      <c r="M772" s="12">
        <v>0.14000000000000001</v>
      </c>
      <c r="N772" s="12">
        <v>0.33</v>
      </c>
      <c r="O772" s="12">
        <v>15.1</v>
      </c>
      <c r="P772" s="12">
        <v>0</v>
      </c>
      <c r="Q772" s="12">
        <v>1.7</v>
      </c>
      <c r="R772" s="12">
        <v>1.7</v>
      </c>
      <c r="S772" s="12">
        <v>0.12</v>
      </c>
      <c r="T772" s="18">
        <v>0.3</v>
      </c>
      <c r="U772" s="12">
        <v>404</v>
      </c>
      <c r="V772" s="12">
        <v>500</v>
      </c>
      <c r="W772" s="12">
        <v>80.8</v>
      </c>
      <c r="X772" s="12">
        <v>6688</v>
      </c>
      <c r="Y772" s="12">
        <v>2624</v>
      </c>
      <c r="Z772" s="12">
        <v>193</v>
      </c>
      <c r="AA772" s="12">
        <v>210</v>
      </c>
      <c r="AB772" s="12">
        <v>91.9</v>
      </c>
      <c r="AC772" s="12">
        <v>174</v>
      </c>
      <c r="AD772" s="12">
        <v>205</v>
      </c>
      <c r="AE772" s="12">
        <v>84.9</v>
      </c>
      <c r="AF772" s="12">
        <v>27</v>
      </c>
      <c r="AG772" s="12">
        <v>57</v>
      </c>
      <c r="AH772" s="12">
        <v>47.4</v>
      </c>
      <c r="AI772" s="12">
        <v>1</v>
      </c>
      <c r="AJ772" s="12">
        <v>1.1000000000000001</v>
      </c>
      <c r="AK772" s="12">
        <v>0.8</v>
      </c>
      <c r="AL772" s="12">
        <v>13</v>
      </c>
      <c r="AM772" s="12">
        <v>31</v>
      </c>
      <c r="AN772" s="12">
        <v>9</v>
      </c>
      <c r="AO772" s="12">
        <v>4</v>
      </c>
      <c r="AP772" s="12">
        <v>39</v>
      </c>
      <c r="AQ772" s="12">
        <v>0</v>
      </c>
      <c r="AR772" s="12">
        <v>3</v>
      </c>
      <c r="AS772" s="12">
        <v>26</v>
      </c>
      <c r="AT772" s="12">
        <v>8</v>
      </c>
      <c r="AU772" s="12">
        <v>25</v>
      </c>
      <c r="AV772" s="12">
        <v>21</v>
      </c>
      <c r="AW772" s="12">
        <v>1</v>
      </c>
      <c r="AX772" s="12">
        <v>1</v>
      </c>
      <c r="AY772" s="12">
        <v>2</v>
      </c>
      <c r="AZ772" s="12">
        <v>0</v>
      </c>
      <c r="BA772" s="12">
        <v>0</v>
      </c>
      <c r="BB772" s="12">
        <v>9</v>
      </c>
      <c r="BC772" s="12">
        <v>7</v>
      </c>
      <c r="BD772" s="12">
        <v>4</v>
      </c>
      <c r="BE772" s="12">
        <v>3</v>
      </c>
      <c r="BF772" s="12">
        <v>2</v>
      </c>
      <c r="BG772" s="12">
        <v>4</v>
      </c>
      <c r="BH772" s="12">
        <v>12</v>
      </c>
      <c r="BI772" s="12">
        <v>33.299999999999997</v>
      </c>
      <c r="BJ772" s="12">
        <v>8</v>
      </c>
      <c r="BK772" s="12">
        <v>10</v>
      </c>
      <c r="BL772" s="12">
        <v>0</v>
      </c>
      <c r="BM772" s="12">
        <v>52</v>
      </c>
      <c r="BN772" s="12">
        <v>582</v>
      </c>
      <c r="BO772" s="12">
        <v>45</v>
      </c>
      <c r="BP772" s="12">
        <v>190</v>
      </c>
      <c r="BQ772" s="12">
        <v>243</v>
      </c>
      <c r="BR772" s="12">
        <v>154</v>
      </c>
      <c r="BS772" s="12">
        <v>29</v>
      </c>
      <c r="BT772" s="12">
        <v>20</v>
      </c>
      <c r="BU772" s="12">
        <v>12</v>
      </c>
      <c r="BV772" s="12">
        <v>60</v>
      </c>
      <c r="BW772" s="12">
        <v>416</v>
      </c>
      <c r="BX772" s="12">
        <v>2115</v>
      </c>
      <c r="BY772" s="12">
        <v>952</v>
      </c>
      <c r="BZ772" s="12">
        <v>23</v>
      </c>
      <c r="CA772" s="12">
        <v>21</v>
      </c>
      <c r="CB772" s="12">
        <v>2</v>
      </c>
      <c r="CC772" s="12">
        <v>14</v>
      </c>
      <c r="CD772" s="12">
        <v>8</v>
      </c>
      <c r="CE772" s="12">
        <v>4</v>
      </c>
      <c r="CF772" s="12">
        <v>0</v>
      </c>
      <c r="CG772" s="12">
        <v>19</v>
      </c>
      <c r="CH772" s="12">
        <v>67</v>
      </c>
      <c r="CI772" s="12">
        <v>9</v>
      </c>
      <c r="CJ772" s="12">
        <v>47.4</v>
      </c>
      <c r="CK772" s="12">
        <v>10.087</v>
      </c>
      <c r="CL772" s="12">
        <v>0.60870000000000002</v>
      </c>
      <c r="CM772" s="12">
        <v>0.39234000000000002</v>
      </c>
      <c r="CN772" s="12">
        <f t="shared" si="301"/>
        <v>0.12</v>
      </c>
      <c r="CO772" s="12">
        <f t="shared" si="305"/>
        <v>0.42</v>
      </c>
      <c r="CP772" s="12">
        <v>0.44444</v>
      </c>
      <c r="CQ772" s="12">
        <v>0.33333000000000002</v>
      </c>
      <c r="CR772" s="12">
        <v>0.22222</v>
      </c>
      <c r="CS772" s="12">
        <f t="shared" si="306"/>
        <v>0.32646048109965636</v>
      </c>
      <c r="CT772" s="12">
        <f t="shared" si="307"/>
        <v>0.4175257731958763</v>
      </c>
      <c r="CU772" s="12">
        <f t="shared" si="308"/>
        <v>0.26460481099656358</v>
      </c>
      <c r="CV772" s="12">
        <f t="shared" si="309"/>
        <v>0.77777777777777779</v>
      </c>
      <c r="CW772" s="12">
        <f t="shared" si="302"/>
        <v>0.55833333333333335</v>
      </c>
      <c r="CX772" s="12">
        <f t="shared" si="310"/>
        <v>0.9285714285714286</v>
      </c>
      <c r="CY772" s="12">
        <f t="shared" si="311"/>
        <v>52</v>
      </c>
      <c r="CZ772" s="12">
        <f t="shared" si="312"/>
        <v>11</v>
      </c>
      <c r="DA772" s="12">
        <f t="shared" si="313"/>
        <v>0.21153846153846154</v>
      </c>
      <c r="DB772" s="12">
        <f t="shared" si="314"/>
        <v>7.7692307692307692</v>
      </c>
      <c r="DC772" s="12">
        <v>2</v>
      </c>
      <c r="DD772" s="12">
        <v>0</v>
      </c>
      <c r="DE772" s="12">
        <v>0</v>
      </c>
      <c r="DF772" s="12">
        <v>0</v>
      </c>
      <c r="DG772" s="16"/>
      <c r="DH772" s="12">
        <v>6.3</v>
      </c>
      <c r="DI772" s="12">
        <v>0</v>
      </c>
      <c r="DJ772" s="12">
        <v>0.3</v>
      </c>
      <c r="DK772" s="12">
        <v>0.3</v>
      </c>
      <c r="DL772" s="12">
        <v>0.16</v>
      </c>
      <c r="DM772" s="17">
        <v>-0.3</v>
      </c>
      <c r="DN772" s="12">
        <v>374</v>
      </c>
      <c r="DO772" s="12">
        <v>464</v>
      </c>
      <c r="DP772" s="12">
        <v>80.599999999999994</v>
      </c>
      <c r="DQ772" s="12">
        <v>6184</v>
      </c>
      <c r="DR772" s="12">
        <v>1955</v>
      </c>
      <c r="DS772" s="12">
        <v>181</v>
      </c>
      <c r="DT772" s="12">
        <v>204</v>
      </c>
      <c r="DU772" s="12">
        <v>88.7</v>
      </c>
      <c r="DV772" s="12">
        <v>156</v>
      </c>
      <c r="DW772" s="12">
        <v>167</v>
      </c>
      <c r="DX772" s="12">
        <v>93.4</v>
      </c>
      <c r="DY772" s="12">
        <v>27</v>
      </c>
      <c r="DZ772" s="12">
        <v>73</v>
      </c>
      <c r="EA772" s="12">
        <v>37</v>
      </c>
      <c r="EB772" s="12">
        <v>0</v>
      </c>
      <c r="EC772" s="12">
        <v>0.3</v>
      </c>
      <c r="ED772" s="12">
        <v>0.6</v>
      </c>
      <c r="EE772" s="12">
        <v>2</v>
      </c>
      <c r="EF772" s="12">
        <v>18</v>
      </c>
      <c r="EG772" s="12">
        <v>4</v>
      </c>
      <c r="EH772" s="12">
        <v>0</v>
      </c>
      <c r="EI772" s="12">
        <v>27</v>
      </c>
      <c r="EJ772" s="12">
        <v>1</v>
      </c>
      <c r="EK772" s="12">
        <v>5</v>
      </c>
      <c r="EL772" s="12">
        <v>13</v>
      </c>
      <c r="EM772" s="12">
        <v>5</v>
      </c>
      <c r="EN772" s="12">
        <v>3</v>
      </c>
      <c r="EO772" s="12">
        <v>1</v>
      </c>
      <c r="EP772" s="12">
        <v>2</v>
      </c>
      <c r="EQ772" s="12">
        <v>0</v>
      </c>
      <c r="ER772" s="12">
        <v>0</v>
      </c>
      <c r="ES772" s="12">
        <v>0</v>
      </c>
      <c r="ET772" s="12">
        <v>0</v>
      </c>
      <c r="EU772" s="12">
        <v>15</v>
      </c>
      <c r="EV772" s="12">
        <v>12</v>
      </c>
      <c r="EW772" s="12">
        <v>9</v>
      </c>
      <c r="EX772" s="12">
        <v>6</v>
      </c>
      <c r="EY772" s="12">
        <v>0</v>
      </c>
      <c r="EZ772" s="12">
        <v>7</v>
      </c>
      <c r="FA772" s="12">
        <v>19</v>
      </c>
      <c r="FB772" s="12">
        <v>36.799999999999997</v>
      </c>
      <c r="FC772" s="12">
        <v>12</v>
      </c>
      <c r="FD772" s="12">
        <v>17</v>
      </c>
      <c r="FE772" s="12">
        <v>0</v>
      </c>
      <c r="FF772" s="12">
        <v>48</v>
      </c>
      <c r="FG772" s="12">
        <v>568</v>
      </c>
      <c r="FH772" s="12">
        <v>70</v>
      </c>
      <c r="FI772" s="12">
        <v>234</v>
      </c>
      <c r="FJ772" s="12">
        <v>241</v>
      </c>
      <c r="FK772" s="12">
        <v>99</v>
      </c>
      <c r="FL772" s="12">
        <v>8</v>
      </c>
      <c r="FM772" s="12">
        <v>14</v>
      </c>
      <c r="FN772" s="12">
        <v>8</v>
      </c>
      <c r="FO772" s="12">
        <v>57.1</v>
      </c>
      <c r="FP772" s="12">
        <v>346</v>
      </c>
      <c r="FQ772" s="12">
        <v>1783</v>
      </c>
      <c r="FR772" s="12">
        <v>830</v>
      </c>
      <c r="FS772" s="12">
        <v>11</v>
      </c>
      <c r="FT772" s="12">
        <v>11</v>
      </c>
      <c r="FU772" s="12">
        <v>0</v>
      </c>
      <c r="FV772" s="12">
        <v>17</v>
      </c>
      <c r="FW772" s="12">
        <v>5</v>
      </c>
      <c r="FX772" s="12">
        <v>2</v>
      </c>
      <c r="FY772" s="12">
        <v>1</v>
      </c>
      <c r="FZ772" s="12">
        <v>8</v>
      </c>
      <c r="GA772" s="12">
        <v>53</v>
      </c>
      <c r="GB772" s="12">
        <v>10</v>
      </c>
      <c r="GC772" s="12">
        <v>52.6</v>
      </c>
      <c r="GD772" s="12">
        <v>9.61538</v>
      </c>
      <c r="GE772" s="12">
        <v>0.39129999999999998</v>
      </c>
      <c r="GF772" s="12">
        <v>0.31613999999999998</v>
      </c>
      <c r="GG772" s="12">
        <f t="shared" si="315"/>
        <v>0.17025862068965517</v>
      </c>
      <c r="GH772" s="12">
        <f t="shared" si="316"/>
        <v>0.43965517241379309</v>
      </c>
      <c r="GI772" s="12">
        <v>0.6</v>
      </c>
      <c r="GJ772" s="12">
        <v>0.4</v>
      </c>
      <c r="GK772" s="12">
        <v>0</v>
      </c>
      <c r="GL772">
        <f t="shared" si="317"/>
        <v>0.4119718309859155</v>
      </c>
      <c r="GM772">
        <f t="shared" si="318"/>
        <v>0.42429577464788731</v>
      </c>
      <c r="GN772">
        <f t="shared" si="319"/>
        <v>0.17429577464788731</v>
      </c>
      <c r="GO772">
        <f t="shared" si="320"/>
        <v>0.8</v>
      </c>
      <c r="GP772" s="12">
        <f t="shared" si="303"/>
        <v>0.44166666666666665</v>
      </c>
      <c r="GQ772">
        <f t="shared" si="304"/>
        <v>1</v>
      </c>
      <c r="GR772">
        <f t="shared" si="321"/>
        <v>29</v>
      </c>
      <c r="GS772">
        <f t="shared" si="322"/>
        <v>4</v>
      </c>
      <c r="GT772">
        <f t="shared" si="323"/>
        <v>0.13793103448275862</v>
      </c>
      <c r="GU772">
        <f t="shared" si="324"/>
        <v>7.791666666666667</v>
      </c>
    </row>
    <row r="773" spans="1:203" x14ac:dyDescent="0.2">
      <c r="A773">
        <v>2023</v>
      </c>
      <c r="B773" s="2">
        <v>45066</v>
      </c>
      <c r="C773" s="21" t="s">
        <v>1</v>
      </c>
      <c r="D773" s="21" t="s">
        <v>2</v>
      </c>
      <c r="E773" s="4">
        <f t="shared" si="300"/>
        <v>1</v>
      </c>
      <c r="F773" s="12">
        <v>1</v>
      </c>
      <c r="G773" s="12">
        <v>0</v>
      </c>
      <c r="H773" s="5" t="s">
        <v>21</v>
      </c>
      <c r="I773" s="12" t="s">
        <v>8</v>
      </c>
      <c r="J773" s="12">
        <v>16</v>
      </c>
      <c r="K773" s="12">
        <v>2</v>
      </c>
      <c r="L773" s="12">
        <v>12.5</v>
      </c>
      <c r="M773" s="12">
        <v>0.06</v>
      </c>
      <c r="N773" s="12">
        <v>0.5</v>
      </c>
      <c r="O773" s="12">
        <v>18.3</v>
      </c>
      <c r="P773" s="12">
        <v>1</v>
      </c>
      <c r="Q773" s="12">
        <v>1.2</v>
      </c>
      <c r="R773" s="12">
        <v>1.2</v>
      </c>
      <c r="S773" s="12">
        <v>0.08</v>
      </c>
      <c r="T773" s="17">
        <v>-0.2</v>
      </c>
      <c r="U773" s="12">
        <v>427</v>
      </c>
      <c r="V773" s="12">
        <v>535</v>
      </c>
      <c r="W773" s="12">
        <v>79.8</v>
      </c>
      <c r="X773" s="12">
        <v>8079</v>
      </c>
      <c r="Y773" s="12">
        <v>2837</v>
      </c>
      <c r="Z773" s="12">
        <v>168</v>
      </c>
      <c r="AA773" s="12">
        <v>196</v>
      </c>
      <c r="AB773" s="12">
        <v>85.7</v>
      </c>
      <c r="AC773" s="12">
        <v>204</v>
      </c>
      <c r="AD773" s="12">
        <v>234</v>
      </c>
      <c r="AE773" s="12">
        <v>87.2</v>
      </c>
      <c r="AF773" s="12">
        <v>50</v>
      </c>
      <c r="AG773" s="12">
        <v>87</v>
      </c>
      <c r="AH773" s="12">
        <v>57.5</v>
      </c>
      <c r="AI773" s="12">
        <v>0</v>
      </c>
      <c r="AJ773" s="12">
        <v>0.5</v>
      </c>
      <c r="AK773" s="12">
        <v>0.8</v>
      </c>
      <c r="AL773" s="12">
        <v>9</v>
      </c>
      <c r="AM773" s="12">
        <v>22</v>
      </c>
      <c r="AN773" s="12">
        <v>4</v>
      </c>
      <c r="AO773" s="12">
        <v>1</v>
      </c>
      <c r="AP773" s="12">
        <v>25</v>
      </c>
      <c r="AQ773" s="12">
        <v>1</v>
      </c>
      <c r="AR773" s="12">
        <v>5</v>
      </c>
      <c r="AS773" s="12">
        <v>27</v>
      </c>
      <c r="AT773" s="12">
        <v>11</v>
      </c>
      <c r="AU773" s="12">
        <v>25</v>
      </c>
      <c r="AV773" s="12">
        <v>13</v>
      </c>
      <c r="AW773" s="12">
        <v>4</v>
      </c>
      <c r="AX773" s="12">
        <v>3</v>
      </c>
      <c r="AY773" s="12">
        <v>2</v>
      </c>
      <c r="AZ773" s="12">
        <v>2</v>
      </c>
      <c r="BA773" s="12">
        <v>1</v>
      </c>
      <c r="BB773" s="12">
        <v>18</v>
      </c>
      <c r="BC773" s="12">
        <v>12</v>
      </c>
      <c r="BD773" s="12">
        <v>5</v>
      </c>
      <c r="BE773" s="12">
        <v>10</v>
      </c>
      <c r="BF773" s="12">
        <v>3</v>
      </c>
      <c r="BG773" s="12">
        <v>9</v>
      </c>
      <c r="BH773" s="12">
        <v>13</v>
      </c>
      <c r="BI773" s="12">
        <v>69.2</v>
      </c>
      <c r="BJ773" s="12">
        <v>5</v>
      </c>
      <c r="BK773" s="12">
        <v>6</v>
      </c>
      <c r="BL773" s="12">
        <v>0</v>
      </c>
      <c r="BM773" s="12">
        <v>62</v>
      </c>
      <c r="BN773" s="12">
        <v>624</v>
      </c>
      <c r="BO773" s="12">
        <v>62</v>
      </c>
      <c r="BP773" s="12">
        <v>275</v>
      </c>
      <c r="BQ773" s="12">
        <v>213</v>
      </c>
      <c r="BR773" s="12">
        <v>140</v>
      </c>
      <c r="BS773" s="12">
        <v>25</v>
      </c>
      <c r="BT773" s="12">
        <v>17</v>
      </c>
      <c r="BU773" s="12">
        <v>7</v>
      </c>
      <c r="BV773" s="12">
        <v>41.2</v>
      </c>
      <c r="BW773" s="12">
        <v>334</v>
      </c>
      <c r="BX773" s="12">
        <v>1545</v>
      </c>
      <c r="BY773" s="12">
        <v>760</v>
      </c>
      <c r="BZ773" s="12">
        <v>13</v>
      </c>
      <c r="CA773" s="12">
        <v>8</v>
      </c>
      <c r="CB773" s="12">
        <v>5</v>
      </c>
      <c r="CC773" s="12">
        <v>12</v>
      </c>
      <c r="CD773" s="12">
        <v>6</v>
      </c>
      <c r="CE773" s="12">
        <v>4</v>
      </c>
      <c r="CF773" s="12">
        <v>0</v>
      </c>
      <c r="CG773" s="12">
        <v>12</v>
      </c>
      <c r="CH773" s="12">
        <v>46</v>
      </c>
      <c r="CI773" s="12">
        <v>13</v>
      </c>
      <c r="CJ773" s="12">
        <v>39.4</v>
      </c>
      <c r="CK773" s="12">
        <v>7.9268299999999998</v>
      </c>
      <c r="CL773" s="12">
        <v>0.73684000000000005</v>
      </c>
      <c r="CM773" s="12">
        <v>0.35116000000000003</v>
      </c>
      <c r="CN773" s="12">
        <f t="shared" si="301"/>
        <v>0.17383177570093458</v>
      </c>
      <c r="CO773" s="12">
        <f t="shared" si="305"/>
        <v>0.3663551401869159</v>
      </c>
      <c r="CP773" s="12">
        <v>0.27778000000000003</v>
      </c>
      <c r="CQ773" s="12">
        <v>0.55556000000000005</v>
      </c>
      <c r="CR773" s="12">
        <v>0.16667000000000001</v>
      </c>
      <c r="CS773" s="12">
        <f t="shared" si="306"/>
        <v>0.44070512820512819</v>
      </c>
      <c r="CT773" s="12">
        <f t="shared" si="307"/>
        <v>0.34134615384615385</v>
      </c>
      <c r="CU773" s="12">
        <f t="shared" si="308"/>
        <v>0.22435897435897437</v>
      </c>
      <c r="CV773" s="12">
        <f t="shared" si="309"/>
        <v>0.66666666666666663</v>
      </c>
      <c r="CW773" s="12">
        <f t="shared" si="302"/>
        <v>0.53488372093023251</v>
      </c>
      <c r="CX773" s="12">
        <f t="shared" si="310"/>
        <v>0.5625</v>
      </c>
      <c r="CY773" s="12">
        <f t="shared" si="311"/>
        <v>30</v>
      </c>
      <c r="CZ773" s="12">
        <f t="shared" si="312"/>
        <v>9</v>
      </c>
      <c r="DA773" s="12">
        <f t="shared" si="313"/>
        <v>0.3</v>
      </c>
      <c r="DB773" s="12">
        <f t="shared" si="314"/>
        <v>6.887096774193548</v>
      </c>
      <c r="DC773" s="12">
        <v>3</v>
      </c>
      <c r="DD773" s="12">
        <v>0</v>
      </c>
      <c r="DE773" s="12">
        <v>0</v>
      </c>
      <c r="DF773" s="12">
        <v>0</v>
      </c>
      <c r="DG773" s="16"/>
      <c r="DH773" s="12">
        <v>20.6</v>
      </c>
      <c r="DI773" s="12">
        <v>0</v>
      </c>
      <c r="DJ773" s="12">
        <v>0.2</v>
      </c>
      <c r="DK773" s="12">
        <v>0.2</v>
      </c>
      <c r="DL773" s="12">
        <v>7.0000000000000007E-2</v>
      </c>
      <c r="DM773" s="17">
        <v>-0.2</v>
      </c>
      <c r="DN773" s="12">
        <v>230</v>
      </c>
      <c r="DO773" s="12">
        <v>325</v>
      </c>
      <c r="DP773" s="12">
        <v>70.8</v>
      </c>
      <c r="DQ773" s="12">
        <v>4212</v>
      </c>
      <c r="DR773" s="12">
        <v>1738</v>
      </c>
      <c r="DS773" s="12">
        <v>102</v>
      </c>
      <c r="DT773" s="12">
        <v>130</v>
      </c>
      <c r="DU773" s="12">
        <v>78.5</v>
      </c>
      <c r="DV773" s="12">
        <v>95</v>
      </c>
      <c r="DW773" s="12">
        <v>114</v>
      </c>
      <c r="DX773" s="12">
        <v>83.3</v>
      </c>
      <c r="DY773" s="12">
        <v>26</v>
      </c>
      <c r="DZ773" s="12">
        <v>63</v>
      </c>
      <c r="EA773" s="12">
        <v>41.3</v>
      </c>
      <c r="EB773" s="12">
        <v>0</v>
      </c>
      <c r="EC773" s="12">
        <v>0.2</v>
      </c>
      <c r="ED773" s="12">
        <v>0.5</v>
      </c>
      <c r="EE773" s="12">
        <v>2</v>
      </c>
      <c r="EF773" s="12">
        <v>12</v>
      </c>
      <c r="EG773" s="12">
        <v>1</v>
      </c>
      <c r="EH773" s="12">
        <v>0</v>
      </c>
      <c r="EI773" s="12">
        <v>15</v>
      </c>
      <c r="EJ773" s="12">
        <v>1</v>
      </c>
      <c r="EK773" s="12">
        <v>3</v>
      </c>
      <c r="EL773" s="12">
        <v>3</v>
      </c>
      <c r="EM773" s="12">
        <v>2</v>
      </c>
      <c r="EN773" s="12">
        <v>3</v>
      </c>
      <c r="EO773" s="12">
        <v>3</v>
      </c>
      <c r="EP773" s="12">
        <v>0</v>
      </c>
      <c r="EQ773" s="12">
        <v>0</v>
      </c>
      <c r="ER773" s="12">
        <v>0</v>
      </c>
      <c r="ES773" s="12">
        <v>0</v>
      </c>
      <c r="ET773" s="12">
        <v>0</v>
      </c>
      <c r="EU773" s="12">
        <v>15</v>
      </c>
      <c r="EV773" s="12">
        <v>11</v>
      </c>
      <c r="EW773" s="12">
        <v>7</v>
      </c>
      <c r="EX773" s="12">
        <v>6</v>
      </c>
      <c r="EY773" s="12">
        <v>2</v>
      </c>
      <c r="EZ773" s="12">
        <v>9</v>
      </c>
      <c r="FA773" s="12">
        <v>16</v>
      </c>
      <c r="FB773" s="12">
        <v>56.3</v>
      </c>
      <c r="FC773" s="12">
        <v>12</v>
      </c>
      <c r="FD773" s="12">
        <v>33</v>
      </c>
      <c r="FE773" s="12">
        <v>0</v>
      </c>
      <c r="FF773" s="12">
        <v>38</v>
      </c>
      <c r="FG773" s="12">
        <v>429</v>
      </c>
      <c r="FH773" s="12">
        <v>68</v>
      </c>
      <c r="FI773" s="12">
        <v>202</v>
      </c>
      <c r="FJ773" s="12">
        <v>184</v>
      </c>
      <c r="FK773" s="12">
        <v>50</v>
      </c>
      <c r="FL773" s="12">
        <v>8</v>
      </c>
      <c r="FM773" s="12">
        <v>13</v>
      </c>
      <c r="FN773" s="12">
        <v>4</v>
      </c>
      <c r="FO773" s="12">
        <v>30.8</v>
      </c>
      <c r="FP773" s="12">
        <v>226</v>
      </c>
      <c r="FQ773" s="12">
        <v>970</v>
      </c>
      <c r="FR773" s="12">
        <v>290</v>
      </c>
      <c r="FS773" s="12">
        <v>2</v>
      </c>
      <c r="FT773" s="12">
        <v>6</v>
      </c>
      <c r="FU773" s="12">
        <v>1</v>
      </c>
      <c r="FV773" s="12">
        <v>12</v>
      </c>
      <c r="FW773" s="12">
        <v>9</v>
      </c>
      <c r="FX773" s="12">
        <v>3</v>
      </c>
      <c r="FY773" s="12">
        <v>0</v>
      </c>
      <c r="FZ773" s="12">
        <v>13</v>
      </c>
      <c r="GA773" s="12">
        <v>40</v>
      </c>
      <c r="GB773" s="12">
        <v>20</v>
      </c>
      <c r="GC773" s="12">
        <v>60.6</v>
      </c>
      <c r="GD773" s="12">
        <v>7.3287699999999996</v>
      </c>
      <c r="GE773" s="12">
        <v>0.26316000000000001</v>
      </c>
      <c r="GF773" s="12">
        <v>0.41263</v>
      </c>
      <c r="GG773" s="12">
        <f t="shared" si="315"/>
        <v>0.20615384615384616</v>
      </c>
      <c r="GH773" s="12">
        <f t="shared" si="316"/>
        <v>0.4</v>
      </c>
      <c r="GI773" s="12">
        <v>0.46666999999999997</v>
      </c>
      <c r="GJ773" s="12">
        <v>0.4</v>
      </c>
      <c r="GK773" s="12">
        <v>0.13333</v>
      </c>
      <c r="GL773">
        <f t="shared" si="317"/>
        <v>0.47086247086247085</v>
      </c>
      <c r="GM773">
        <f t="shared" si="318"/>
        <v>0.42890442890442892</v>
      </c>
      <c r="GN773">
        <f t="shared" si="319"/>
        <v>0.11655011655011654</v>
      </c>
      <c r="GO773">
        <f t="shared" si="320"/>
        <v>0.73333333333333328</v>
      </c>
      <c r="GP773" s="12">
        <f t="shared" si="303"/>
        <v>0.46511627906976744</v>
      </c>
      <c r="GQ773">
        <f t="shared" si="304"/>
        <v>0.66666666666666663</v>
      </c>
      <c r="GR773">
        <f t="shared" si="321"/>
        <v>18</v>
      </c>
      <c r="GS773">
        <f t="shared" si="322"/>
        <v>2</v>
      </c>
      <c r="GT773">
        <f t="shared" si="323"/>
        <v>0.1111111111111111</v>
      </c>
      <c r="GU773">
        <f t="shared" si="324"/>
        <v>6.0526315789473681</v>
      </c>
    </row>
    <row r="774" spans="1:203" x14ac:dyDescent="0.2">
      <c r="A774">
        <v>2023</v>
      </c>
      <c r="B774" s="2">
        <v>45077</v>
      </c>
      <c r="C774" s="21" t="s">
        <v>5</v>
      </c>
      <c r="D774" s="21" t="s">
        <v>20</v>
      </c>
      <c r="E774" s="4">
        <f t="shared" si="300"/>
        <v>-1.2000000000000002</v>
      </c>
      <c r="F774" s="12">
        <v>0</v>
      </c>
      <c r="G774" s="12">
        <v>0</v>
      </c>
      <c r="H774" s="5" t="s">
        <v>9</v>
      </c>
      <c r="I774" s="12" t="s">
        <v>8</v>
      </c>
      <c r="J774" s="12">
        <v>4</v>
      </c>
      <c r="K774" s="12">
        <v>1</v>
      </c>
      <c r="L774" s="12">
        <v>25</v>
      </c>
      <c r="M774" s="12">
        <v>0</v>
      </c>
      <c r="N774" s="12">
        <v>0</v>
      </c>
      <c r="O774" s="12">
        <v>10.7</v>
      </c>
      <c r="P774" s="12">
        <v>0</v>
      </c>
      <c r="Q774" s="12">
        <v>0.6</v>
      </c>
      <c r="R774" s="12">
        <v>0.6</v>
      </c>
      <c r="S774" s="12">
        <v>0.14000000000000001</v>
      </c>
      <c r="T774" s="17">
        <v>-0.6</v>
      </c>
      <c r="U774" s="12">
        <v>336</v>
      </c>
      <c r="V774" s="12">
        <v>424</v>
      </c>
      <c r="W774" s="12">
        <v>79.2</v>
      </c>
      <c r="X774" s="12">
        <v>6284</v>
      </c>
      <c r="Y774" s="12">
        <v>2566</v>
      </c>
      <c r="Z774" s="12">
        <v>145</v>
      </c>
      <c r="AA774" s="12">
        <v>168</v>
      </c>
      <c r="AB774" s="12">
        <v>86.3</v>
      </c>
      <c r="AC774" s="12">
        <v>149</v>
      </c>
      <c r="AD774" s="12">
        <v>179</v>
      </c>
      <c r="AE774" s="12">
        <v>83.2</v>
      </c>
      <c r="AF774" s="12">
        <v>39</v>
      </c>
      <c r="AG774" s="12">
        <v>63</v>
      </c>
      <c r="AH774" s="12">
        <v>61.9</v>
      </c>
      <c r="AI774" s="12">
        <v>0</v>
      </c>
      <c r="AJ774" s="12">
        <v>0.6</v>
      </c>
      <c r="AK774" s="12">
        <v>0.6</v>
      </c>
      <c r="AL774" s="12">
        <v>4</v>
      </c>
      <c r="AM774" s="12">
        <v>25</v>
      </c>
      <c r="AN774" s="12">
        <v>4</v>
      </c>
      <c r="AO774" s="12">
        <v>0</v>
      </c>
      <c r="AP774" s="12">
        <v>30</v>
      </c>
      <c r="AQ774" s="12">
        <v>1</v>
      </c>
      <c r="AR774" s="12">
        <v>5</v>
      </c>
      <c r="AS774" s="12">
        <v>11</v>
      </c>
      <c r="AT774" s="12">
        <v>4</v>
      </c>
      <c r="AU774" s="12">
        <v>8</v>
      </c>
      <c r="AV774" s="12">
        <v>4</v>
      </c>
      <c r="AW774" s="12">
        <v>3</v>
      </c>
      <c r="AX774" s="12">
        <v>0</v>
      </c>
      <c r="AY774" s="12">
        <v>0</v>
      </c>
      <c r="AZ774" s="12">
        <v>1</v>
      </c>
      <c r="BA774" s="12">
        <v>0</v>
      </c>
      <c r="BB774" s="12">
        <v>14</v>
      </c>
      <c r="BC774" s="12">
        <v>10</v>
      </c>
      <c r="BD774" s="12">
        <v>11</v>
      </c>
      <c r="BE774" s="12">
        <v>3</v>
      </c>
      <c r="BF774" s="12">
        <v>0</v>
      </c>
      <c r="BG774" s="12">
        <v>8</v>
      </c>
      <c r="BH774" s="12">
        <v>16</v>
      </c>
      <c r="BI774" s="12">
        <v>50</v>
      </c>
      <c r="BJ774" s="12">
        <v>7</v>
      </c>
      <c r="BK774" s="12">
        <v>6</v>
      </c>
      <c r="BL774" s="12">
        <v>1</v>
      </c>
      <c r="BM774" s="12">
        <v>44</v>
      </c>
      <c r="BN774" s="12">
        <v>499</v>
      </c>
      <c r="BO774" s="12">
        <v>63</v>
      </c>
      <c r="BP774" s="12">
        <v>180</v>
      </c>
      <c r="BQ774" s="12">
        <v>216</v>
      </c>
      <c r="BR774" s="12">
        <v>106</v>
      </c>
      <c r="BS774" s="12">
        <v>11</v>
      </c>
      <c r="BT774" s="12">
        <v>11</v>
      </c>
      <c r="BU774" s="12">
        <v>5</v>
      </c>
      <c r="BV774" s="12">
        <v>45.5</v>
      </c>
      <c r="BW774" s="12">
        <v>331</v>
      </c>
      <c r="BX774" s="12">
        <v>1501</v>
      </c>
      <c r="BY774" s="12">
        <v>664</v>
      </c>
      <c r="BZ774" s="12">
        <v>12</v>
      </c>
      <c r="CA774" s="12">
        <v>6</v>
      </c>
      <c r="CB774" s="12">
        <v>4</v>
      </c>
      <c r="CC774" s="12">
        <v>20</v>
      </c>
      <c r="CD774" s="12">
        <v>5</v>
      </c>
      <c r="CE774" s="12">
        <v>1</v>
      </c>
      <c r="CF774" s="12">
        <v>0</v>
      </c>
      <c r="CG774" s="12">
        <v>14</v>
      </c>
      <c r="CH774" s="12">
        <v>47</v>
      </c>
      <c r="CI774" s="12">
        <v>6</v>
      </c>
      <c r="CJ774" s="12">
        <v>42.9</v>
      </c>
      <c r="CK774" s="12">
        <v>13.3171</v>
      </c>
      <c r="CL774" s="12">
        <v>0.38685999999999998</v>
      </c>
      <c r="CM774" s="12">
        <v>0.40833999999999998</v>
      </c>
      <c r="CN774" s="12">
        <f t="shared" si="301"/>
        <v>0.16273584905660377</v>
      </c>
      <c r="CO774" s="12">
        <f t="shared" si="305"/>
        <v>0.39622641509433965</v>
      </c>
      <c r="CP774" s="12">
        <v>0.78571000000000002</v>
      </c>
      <c r="CQ774" s="12">
        <v>0.21429000000000001</v>
      </c>
      <c r="CR774" s="12">
        <v>0</v>
      </c>
      <c r="CS774" s="12">
        <f t="shared" si="306"/>
        <v>0.36072144288577157</v>
      </c>
      <c r="CT774" s="12">
        <f t="shared" si="307"/>
        <v>0.43286573146292584</v>
      </c>
      <c r="CU774" s="12">
        <f t="shared" si="308"/>
        <v>0.21242484969939879</v>
      </c>
      <c r="CV774" s="12">
        <f t="shared" si="309"/>
        <v>0.7142857142857143</v>
      </c>
      <c r="CW774" s="12">
        <f t="shared" si="302"/>
        <v>0.46534653465346537</v>
      </c>
      <c r="CX774" s="12">
        <f t="shared" si="310"/>
        <v>1</v>
      </c>
      <c r="CY774" s="12">
        <f t="shared" si="311"/>
        <v>31</v>
      </c>
      <c r="CZ774" s="12">
        <f t="shared" si="312"/>
        <v>8</v>
      </c>
      <c r="DA774" s="12">
        <f t="shared" si="313"/>
        <v>0.25806451612903225</v>
      </c>
      <c r="DB774" s="12">
        <f t="shared" si="314"/>
        <v>7.6363636363636367</v>
      </c>
      <c r="DC774" s="12">
        <v>19</v>
      </c>
      <c r="DD774" s="12">
        <v>7</v>
      </c>
      <c r="DE774" s="12">
        <v>36.799999999999997</v>
      </c>
      <c r="DF774" s="12">
        <v>0</v>
      </c>
      <c r="DG774" s="12">
        <v>0</v>
      </c>
      <c r="DH774" s="12">
        <v>17.100000000000001</v>
      </c>
      <c r="DI774" s="12">
        <v>3</v>
      </c>
      <c r="DJ774" s="12">
        <v>1.8</v>
      </c>
      <c r="DK774" s="12">
        <v>1.8</v>
      </c>
      <c r="DL774" s="12">
        <v>0.1</v>
      </c>
      <c r="DM774" s="17">
        <v>-1.8</v>
      </c>
      <c r="DN774" s="12">
        <v>478</v>
      </c>
      <c r="DO774" s="12">
        <v>546</v>
      </c>
      <c r="DP774" s="12">
        <v>87.5</v>
      </c>
      <c r="DQ774" s="12">
        <v>7864</v>
      </c>
      <c r="DR774" s="12">
        <v>2514</v>
      </c>
      <c r="DS774" s="12">
        <v>224</v>
      </c>
      <c r="DT774" s="12">
        <v>234</v>
      </c>
      <c r="DU774" s="12">
        <v>95.7</v>
      </c>
      <c r="DV774" s="12">
        <v>216</v>
      </c>
      <c r="DW774" s="12">
        <v>241</v>
      </c>
      <c r="DX774" s="12">
        <v>89.6</v>
      </c>
      <c r="DY774" s="12">
        <v>24</v>
      </c>
      <c r="DZ774" s="12">
        <v>47</v>
      </c>
      <c r="EA774" s="12">
        <v>51.1</v>
      </c>
      <c r="EB774" s="12">
        <v>0</v>
      </c>
      <c r="EC774" s="12">
        <v>1.5</v>
      </c>
      <c r="ED774" s="12">
        <v>1.7</v>
      </c>
      <c r="EE774" s="12">
        <v>14</v>
      </c>
      <c r="EF774" s="12">
        <v>38</v>
      </c>
      <c r="EG774" s="12">
        <v>8</v>
      </c>
      <c r="EH774" s="12">
        <v>2</v>
      </c>
      <c r="EI774" s="12">
        <v>46</v>
      </c>
      <c r="EJ774" s="12">
        <v>0</v>
      </c>
      <c r="EK774" s="12">
        <v>2</v>
      </c>
      <c r="EL774" s="12">
        <v>14</v>
      </c>
      <c r="EM774" s="12">
        <v>7</v>
      </c>
      <c r="EN774" s="12">
        <v>36</v>
      </c>
      <c r="EO774" s="12">
        <v>22</v>
      </c>
      <c r="EP774" s="12">
        <v>3</v>
      </c>
      <c r="EQ774" s="12">
        <v>1</v>
      </c>
      <c r="ER774" s="12">
        <v>4</v>
      </c>
      <c r="ES774" s="12">
        <v>4</v>
      </c>
      <c r="ET774" s="12">
        <v>2</v>
      </c>
      <c r="EU774" s="12">
        <v>10</v>
      </c>
      <c r="EV774" s="12">
        <v>8</v>
      </c>
      <c r="EW774" s="12">
        <v>5</v>
      </c>
      <c r="EX774" s="12">
        <v>3</v>
      </c>
      <c r="EY774" s="12">
        <v>2</v>
      </c>
      <c r="EZ774" s="12">
        <v>5</v>
      </c>
      <c r="FA774" s="12">
        <v>10</v>
      </c>
      <c r="FB774" s="12">
        <v>50</v>
      </c>
      <c r="FC774" s="12">
        <v>13</v>
      </c>
      <c r="FD774" s="12">
        <v>7</v>
      </c>
      <c r="FE774" s="12">
        <v>0</v>
      </c>
      <c r="FF774" s="12">
        <v>56</v>
      </c>
      <c r="FG774" s="12">
        <v>638</v>
      </c>
      <c r="FH774" s="12">
        <v>40</v>
      </c>
      <c r="FI774" s="12">
        <v>144</v>
      </c>
      <c r="FJ774" s="12">
        <v>335</v>
      </c>
      <c r="FK774" s="12">
        <v>168</v>
      </c>
      <c r="FL774" s="12">
        <v>30</v>
      </c>
      <c r="FM774" s="12">
        <v>18</v>
      </c>
      <c r="FN774" s="12">
        <v>8</v>
      </c>
      <c r="FO774" s="12">
        <v>44.4</v>
      </c>
      <c r="FP774" s="12">
        <v>445</v>
      </c>
      <c r="FQ774" s="12">
        <v>2673</v>
      </c>
      <c r="FR774" s="12">
        <v>1384</v>
      </c>
      <c r="FS774" s="12">
        <v>24</v>
      </c>
      <c r="FT774" s="12">
        <v>12</v>
      </c>
      <c r="FU774" s="12">
        <v>7</v>
      </c>
      <c r="FV774" s="12">
        <v>7</v>
      </c>
      <c r="FW774" s="12">
        <v>6</v>
      </c>
      <c r="FX774" s="12">
        <v>1</v>
      </c>
      <c r="FY774" s="12">
        <v>0</v>
      </c>
      <c r="FZ774" s="12">
        <v>16</v>
      </c>
      <c r="GA774" s="12">
        <v>54</v>
      </c>
      <c r="GB774" s="12">
        <v>8</v>
      </c>
      <c r="GC774" s="12">
        <v>57.1</v>
      </c>
      <c r="GD774" s="12">
        <v>9.21739</v>
      </c>
      <c r="GE774" s="12">
        <v>0.61314000000000002</v>
      </c>
      <c r="GF774" s="12">
        <v>0.31968000000000002</v>
      </c>
      <c r="GG774" s="12">
        <f t="shared" si="315"/>
        <v>8.9743589743589744E-2</v>
      </c>
      <c r="GH774" s="12">
        <f t="shared" si="316"/>
        <v>0.42857142857142855</v>
      </c>
      <c r="GI774" s="12">
        <v>0.5</v>
      </c>
      <c r="GJ774" s="12">
        <v>0.3</v>
      </c>
      <c r="GK774" s="12">
        <v>0.2</v>
      </c>
      <c r="GL774">
        <f t="shared" si="317"/>
        <v>0.22570532915360503</v>
      </c>
      <c r="GM774">
        <f t="shared" si="318"/>
        <v>0.52507836990595613</v>
      </c>
      <c r="GN774">
        <f t="shared" si="319"/>
        <v>0.26332288401253917</v>
      </c>
      <c r="GO774">
        <f t="shared" si="320"/>
        <v>0.8</v>
      </c>
      <c r="GP774" s="12">
        <f t="shared" si="303"/>
        <v>0.53465346534653468</v>
      </c>
      <c r="GQ774">
        <f t="shared" si="304"/>
        <v>0.73684210526315785</v>
      </c>
      <c r="GR774">
        <f t="shared" si="321"/>
        <v>50</v>
      </c>
      <c r="GS774">
        <f t="shared" si="322"/>
        <v>15</v>
      </c>
      <c r="GT774">
        <f t="shared" si="323"/>
        <v>0.3</v>
      </c>
      <c r="GU774">
        <f t="shared" si="324"/>
        <v>8.5357142857142865</v>
      </c>
    </row>
    <row r="775" spans="1:203" x14ac:dyDescent="0.2">
      <c r="A775">
        <v>2023</v>
      </c>
      <c r="B775" s="2">
        <v>45080</v>
      </c>
      <c r="C775" s="21" t="s">
        <v>1</v>
      </c>
      <c r="D775" s="21" t="s">
        <v>20</v>
      </c>
      <c r="E775" s="4">
        <f t="shared" si="300"/>
        <v>1.2999999999999998</v>
      </c>
      <c r="F775" s="12">
        <v>1</v>
      </c>
      <c r="G775" s="12">
        <v>1</v>
      </c>
      <c r="H775" s="5" t="s">
        <v>27</v>
      </c>
      <c r="I775" s="12" t="s">
        <v>8</v>
      </c>
      <c r="J775" s="12">
        <v>20</v>
      </c>
      <c r="K775" s="12">
        <v>3</v>
      </c>
      <c r="L775" s="12">
        <v>15</v>
      </c>
      <c r="M775" s="12">
        <v>0.05</v>
      </c>
      <c r="N775" s="12">
        <v>0.33</v>
      </c>
      <c r="O775" s="12">
        <v>19.2</v>
      </c>
      <c r="P775" s="12">
        <v>1</v>
      </c>
      <c r="Q775" s="12">
        <v>1.9</v>
      </c>
      <c r="R775" s="12">
        <v>1.9</v>
      </c>
      <c r="S775" s="12">
        <v>0.1</v>
      </c>
      <c r="T775" s="17">
        <v>-0.9</v>
      </c>
      <c r="U775" s="12">
        <v>421</v>
      </c>
      <c r="V775" s="12">
        <v>508</v>
      </c>
      <c r="W775" s="12">
        <v>82.9</v>
      </c>
      <c r="X775" s="12">
        <v>7422</v>
      </c>
      <c r="Y775" s="12">
        <v>2571</v>
      </c>
      <c r="Z775" s="12">
        <v>200</v>
      </c>
      <c r="AA775" s="12">
        <v>225</v>
      </c>
      <c r="AB775" s="12">
        <v>88.9</v>
      </c>
      <c r="AC775" s="12">
        <v>173</v>
      </c>
      <c r="AD775" s="12">
        <v>194</v>
      </c>
      <c r="AE775" s="12">
        <v>89.2</v>
      </c>
      <c r="AF775" s="12">
        <v>44</v>
      </c>
      <c r="AG775" s="12">
        <v>73</v>
      </c>
      <c r="AH775" s="12">
        <v>60.3</v>
      </c>
      <c r="AI775" s="12">
        <v>0</v>
      </c>
      <c r="AJ775" s="12">
        <v>1.1000000000000001</v>
      </c>
      <c r="AK775" s="12">
        <v>1.6</v>
      </c>
      <c r="AL775" s="12">
        <v>13</v>
      </c>
      <c r="AM775" s="12">
        <v>42</v>
      </c>
      <c r="AN775" s="12">
        <v>10</v>
      </c>
      <c r="AO775" s="12">
        <v>2</v>
      </c>
      <c r="AP775" s="12">
        <v>50</v>
      </c>
      <c r="AQ775" s="12">
        <v>3</v>
      </c>
      <c r="AR775" s="12">
        <v>8</v>
      </c>
      <c r="AS775" s="12">
        <v>17</v>
      </c>
      <c r="AT775" s="12">
        <v>5</v>
      </c>
      <c r="AU775" s="12">
        <v>31</v>
      </c>
      <c r="AV775" s="12">
        <v>20</v>
      </c>
      <c r="AW775" s="12">
        <v>1</v>
      </c>
      <c r="AX775" s="12">
        <v>4</v>
      </c>
      <c r="AY775" s="12">
        <v>3</v>
      </c>
      <c r="AZ775" s="12">
        <v>3</v>
      </c>
      <c r="BA775" s="12">
        <v>0</v>
      </c>
      <c r="BB775" s="12">
        <v>18</v>
      </c>
      <c r="BC775" s="12">
        <v>14</v>
      </c>
      <c r="BD775" s="12">
        <v>7</v>
      </c>
      <c r="BE775" s="12">
        <v>9</v>
      </c>
      <c r="BF775" s="12">
        <v>2</v>
      </c>
      <c r="BG775" s="12">
        <v>7</v>
      </c>
      <c r="BH775" s="12">
        <v>13</v>
      </c>
      <c r="BI775" s="12">
        <v>53.8</v>
      </c>
      <c r="BJ775" s="12">
        <v>8</v>
      </c>
      <c r="BK775" s="12">
        <v>6</v>
      </c>
      <c r="BL775" s="12">
        <v>0</v>
      </c>
      <c r="BM775" s="12">
        <v>50</v>
      </c>
      <c r="BN775" s="12">
        <v>608</v>
      </c>
      <c r="BO775" s="12">
        <v>40</v>
      </c>
      <c r="BP775" s="12">
        <v>162</v>
      </c>
      <c r="BQ775" s="12">
        <v>281</v>
      </c>
      <c r="BR775" s="12">
        <v>169</v>
      </c>
      <c r="BS775" s="12">
        <v>29</v>
      </c>
      <c r="BT775" s="12">
        <v>25</v>
      </c>
      <c r="BU775" s="12">
        <v>11</v>
      </c>
      <c r="BV775" s="12">
        <v>44</v>
      </c>
      <c r="BW775" s="12">
        <v>405</v>
      </c>
      <c r="BX775" s="12">
        <v>1847</v>
      </c>
      <c r="BY775" s="12">
        <v>1065</v>
      </c>
      <c r="BZ775" s="12">
        <v>18</v>
      </c>
      <c r="CA775" s="12">
        <v>10</v>
      </c>
      <c r="CB775" s="12">
        <v>5</v>
      </c>
      <c r="CC775" s="12">
        <v>15</v>
      </c>
      <c r="CD775" s="12">
        <v>7</v>
      </c>
      <c r="CE775" s="12">
        <v>1</v>
      </c>
      <c r="CF775" s="12">
        <v>0</v>
      </c>
      <c r="CG775" s="12">
        <v>17</v>
      </c>
      <c r="CH775" s="12">
        <v>57</v>
      </c>
      <c r="CI775" s="12">
        <v>15</v>
      </c>
      <c r="CJ775" s="12">
        <v>53.6</v>
      </c>
      <c r="CK775" s="12">
        <v>10.2041</v>
      </c>
      <c r="CL775" s="12">
        <v>0.60357000000000005</v>
      </c>
      <c r="CM775" s="12">
        <v>0.34639999999999999</v>
      </c>
      <c r="CN775" s="12">
        <f t="shared" si="301"/>
        <v>0.16535433070866143</v>
      </c>
      <c r="CO775" s="12">
        <f t="shared" si="305"/>
        <v>0.44291338582677164</v>
      </c>
      <c r="CP775" s="12">
        <v>0.38889000000000001</v>
      </c>
      <c r="CQ775" s="12">
        <v>0.5</v>
      </c>
      <c r="CR775" s="12">
        <v>0.11111</v>
      </c>
      <c r="CS775" s="12">
        <f t="shared" si="306"/>
        <v>0.26644736842105265</v>
      </c>
      <c r="CT775" s="12">
        <f t="shared" si="307"/>
        <v>0.46217105263157893</v>
      </c>
      <c r="CU775" s="12">
        <f t="shared" si="308"/>
        <v>0.27796052631578949</v>
      </c>
      <c r="CV775" s="12">
        <f t="shared" si="309"/>
        <v>0.77777777777777779</v>
      </c>
      <c r="CW775" s="12">
        <f t="shared" si="302"/>
        <v>0.53271028037383172</v>
      </c>
      <c r="CX775" s="12">
        <f t="shared" si="310"/>
        <v>0.65</v>
      </c>
      <c r="CY775" s="12">
        <f t="shared" si="311"/>
        <v>52</v>
      </c>
      <c r="CZ775" s="12">
        <f t="shared" si="312"/>
        <v>15</v>
      </c>
      <c r="DA775" s="12">
        <f t="shared" si="313"/>
        <v>0.28846153846153844</v>
      </c>
      <c r="DB775" s="12">
        <f t="shared" si="314"/>
        <v>8.42</v>
      </c>
      <c r="DC775" s="12">
        <v>10</v>
      </c>
      <c r="DD775" s="12">
        <v>5</v>
      </c>
      <c r="DE775" s="12">
        <v>50</v>
      </c>
      <c r="DF775" s="12">
        <v>0.1</v>
      </c>
      <c r="DG775" s="12">
        <v>0.2</v>
      </c>
      <c r="DH775" s="12">
        <v>20.2</v>
      </c>
      <c r="DI775" s="12">
        <v>0</v>
      </c>
      <c r="DJ775" s="12">
        <v>0.6</v>
      </c>
      <c r="DK775" s="12">
        <v>0.6</v>
      </c>
      <c r="DL775" s="12">
        <v>0.06</v>
      </c>
      <c r="DM775" s="18">
        <v>0.4</v>
      </c>
      <c r="DN775" s="12">
        <v>421</v>
      </c>
      <c r="DO775" s="12">
        <v>500</v>
      </c>
      <c r="DP775" s="12">
        <v>84.2</v>
      </c>
      <c r="DQ775" s="12">
        <v>7039</v>
      </c>
      <c r="DR775" s="12">
        <v>2510</v>
      </c>
      <c r="DS775" s="12">
        <v>192</v>
      </c>
      <c r="DT775" s="12">
        <v>203</v>
      </c>
      <c r="DU775" s="12">
        <v>94.6</v>
      </c>
      <c r="DV775" s="12">
        <v>180</v>
      </c>
      <c r="DW775" s="12">
        <v>197</v>
      </c>
      <c r="DX775" s="12">
        <v>91.4</v>
      </c>
      <c r="DY775" s="12">
        <v>34</v>
      </c>
      <c r="DZ775" s="12">
        <v>65</v>
      </c>
      <c r="EA775" s="12">
        <v>52.3</v>
      </c>
      <c r="EB775" s="12">
        <v>1</v>
      </c>
      <c r="EC775" s="12">
        <v>0.5</v>
      </c>
      <c r="ED775" s="12">
        <v>1</v>
      </c>
      <c r="EE775" s="12">
        <v>7</v>
      </c>
      <c r="EF775" s="12">
        <v>33</v>
      </c>
      <c r="EG775" s="12">
        <v>6</v>
      </c>
      <c r="EH775" s="12">
        <v>1</v>
      </c>
      <c r="EI775" s="12">
        <v>32</v>
      </c>
      <c r="EJ775" s="12">
        <v>0</v>
      </c>
      <c r="EK775" s="12">
        <v>3</v>
      </c>
      <c r="EL775" s="12">
        <v>7</v>
      </c>
      <c r="EM775" s="12">
        <v>1</v>
      </c>
      <c r="EN775" s="12">
        <v>18</v>
      </c>
      <c r="EO775" s="12">
        <v>14</v>
      </c>
      <c r="EP775" s="12">
        <v>0</v>
      </c>
      <c r="EQ775" s="12">
        <v>1</v>
      </c>
      <c r="ER775" s="12">
        <v>3</v>
      </c>
      <c r="ES775" s="12">
        <v>0</v>
      </c>
      <c r="ET775" s="12">
        <v>0</v>
      </c>
      <c r="EU775" s="12">
        <v>20</v>
      </c>
      <c r="EV775" s="12">
        <v>14</v>
      </c>
      <c r="EW775" s="12">
        <v>17</v>
      </c>
      <c r="EX775" s="12">
        <v>3</v>
      </c>
      <c r="EY775" s="12">
        <v>0</v>
      </c>
      <c r="EZ775" s="12">
        <v>13</v>
      </c>
      <c r="FA775" s="12">
        <v>24</v>
      </c>
      <c r="FB775" s="12">
        <v>54.2</v>
      </c>
      <c r="FC775" s="12">
        <v>8</v>
      </c>
      <c r="FD775" s="12">
        <v>18</v>
      </c>
      <c r="FE775" s="12">
        <v>1</v>
      </c>
      <c r="FF775" s="12">
        <v>50</v>
      </c>
      <c r="FG775" s="12">
        <v>611</v>
      </c>
      <c r="FH775" s="12">
        <v>90</v>
      </c>
      <c r="FI775" s="12">
        <v>272</v>
      </c>
      <c r="FJ775" s="12">
        <v>235</v>
      </c>
      <c r="FK775" s="12">
        <v>111</v>
      </c>
      <c r="FL775" s="12">
        <v>15</v>
      </c>
      <c r="FM775" s="12">
        <v>15</v>
      </c>
      <c r="FN775" s="12">
        <v>6</v>
      </c>
      <c r="FO775" s="12">
        <v>40</v>
      </c>
      <c r="FP775" s="12">
        <v>317</v>
      </c>
      <c r="FQ775" s="12">
        <v>1692</v>
      </c>
      <c r="FR775" s="12">
        <v>875</v>
      </c>
      <c r="FS775" s="12">
        <v>11</v>
      </c>
      <c r="FT775" s="12">
        <v>11</v>
      </c>
      <c r="FU775" s="12">
        <v>3</v>
      </c>
      <c r="FV775" s="12">
        <v>18</v>
      </c>
      <c r="FW775" s="12">
        <v>11</v>
      </c>
      <c r="FX775" s="12">
        <v>1</v>
      </c>
      <c r="FY775" s="12">
        <v>0</v>
      </c>
      <c r="FZ775" s="12">
        <v>10</v>
      </c>
      <c r="GA775" s="12">
        <v>50</v>
      </c>
      <c r="GB775" s="12">
        <v>13</v>
      </c>
      <c r="GC775" s="12">
        <v>46.4</v>
      </c>
      <c r="GD775" s="12">
        <v>9.0714299999999994</v>
      </c>
      <c r="GE775" s="12">
        <v>0.39643</v>
      </c>
      <c r="GF775" s="12">
        <v>0.35658000000000001</v>
      </c>
      <c r="GG775" s="12">
        <f t="shared" si="315"/>
        <v>0.13600000000000001</v>
      </c>
      <c r="GH775" s="12">
        <f t="shared" si="316"/>
        <v>0.40600000000000003</v>
      </c>
      <c r="GI775" s="12">
        <v>0.85</v>
      </c>
      <c r="GJ775" s="12">
        <v>0.15</v>
      </c>
      <c r="GK775" s="12">
        <v>0</v>
      </c>
      <c r="GL775">
        <f t="shared" si="317"/>
        <v>0.44517184942716859</v>
      </c>
      <c r="GM775">
        <f t="shared" si="318"/>
        <v>0.38461538461538464</v>
      </c>
      <c r="GN775">
        <f t="shared" si="319"/>
        <v>0.18166939443535188</v>
      </c>
      <c r="GO775">
        <f t="shared" si="320"/>
        <v>0.7</v>
      </c>
      <c r="GP775" s="12">
        <f t="shared" si="303"/>
        <v>0.46728971962616822</v>
      </c>
      <c r="GQ775">
        <f t="shared" si="304"/>
        <v>0.7</v>
      </c>
      <c r="GR775">
        <f t="shared" si="321"/>
        <v>44</v>
      </c>
      <c r="GS775">
        <f t="shared" si="322"/>
        <v>9</v>
      </c>
      <c r="GT775">
        <f t="shared" si="323"/>
        <v>0.20454545454545456</v>
      </c>
      <c r="GU775">
        <f t="shared" si="324"/>
        <v>8.42</v>
      </c>
    </row>
    <row r="776" spans="1:203" x14ac:dyDescent="0.2">
      <c r="A776">
        <v>2023</v>
      </c>
      <c r="B776" s="2">
        <v>45108</v>
      </c>
      <c r="C776" s="21" t="s">
        <v>5</v>
      </c>
      <c r="D776" s="21" t="s">
        <v>2</v>
      </c>
      <c r="E776" s="4">
        <f t="shared" si="300"/>
        <v>0.90000000000000013</v>
      </c>
      <c r="F776" s="12">
        <v>1</v>
      </c>
      <c r="G776" s="12">
        <v>0</v>
      </c>
      <c r="H776" s="5" t="s">
        <v>31</v>
      </c>
      <c r="I776" s="12" t="s">
        <v>8</v>
      </c>
      <c r="J776" s="12">
        <v>20</v>
      </c>
      <c r="K776" s="12">
        <v>7</v>
      </c>
      <c r="L776" s="12">
        <v>35</v>
      </c>
      <c r="M776" s="12">
        <v>0.05</v>
      </c>
      <c r="N776" s="12">
        <v>0.14000000000000001</v>
      </c>
      <c r="O776" s="19">
        <v>20.9</v>
      </c>
      <c r="P776" s="19">
        <v>0</v>
      </c>
      <c r="Q776" s="19">
        <v>2.2000000000000002</v>
      </c>
      <c r="R776" s="19">
        <v>2.2000000000000002</v>
      </c>
      <c r="S776" s="19">
        <v>0.09</v>
      </c>
      <c r="T776" s="17">
        <v>-1.2</v>
      </c>
      <c r="U776" s="19">
        <v>475</v>
      </c>
      <c r="V776" s="19">
        <v>565</v>
      </c>
      <c r="W776" s="19">
        <v>84.1</v>
      </c>
      <c r="X776" s="19">
        <v>9155</v>
      </c>
      <c r="Y776" s="19">
        <v>3234</v>
      </c>
      <c r="Z776" s="19">
        <v>190</v>
      </c>
      <c r="AA776" s="19">
        <v>208</v>
      </c>
      <c r="AB776" s="19">
        <v>91.3</v>
      </c>
      <c r="AC776" s="19">
        <v>213</v>
      </c>
      <c r="AD776" s="19">
        <v>240</v>
      </c>
      <c r="AE776" s="19">
        <v>88.8</v>
      </c>
      <c r="AF776" s="19">
        <v>70</v>
      </c>
      <c r="AG776" s="19">
        <v>105</v>
      </c>
      <c r="AH776" s="19">
        <v>66.7</v>
      </c>
      <c r="AI776" s="12">
        <v>0</v>
      </c>
      <c r="AJ776" s="19">
        <v>1.9</v>
      </c>
      <c r="AK776" s="19">
        <v>1.6</v>
      </c>
      <c r="AL776" s="19">
        <v>16</v>
      </c>
      <c r="AM776" s="19">
        <v>38</v>
      </c>
      <c r="AN776" s="19">
        <v>11</v>
      </c>
      <c r="AO776" s="19">
        <v>3</v>
      </c>
      <c r="AP776" s="19">
        <v>43</v>
      </c>
      <c r="AQ776" s="19">
        <v>0</v>
      </c>
      <c r="AR776" s="19">
        <v>10</v>
      </c>
      <c r="AS776" s="12">
        <v>25</v>
      </c>
      <c r="AT776" s="19">
        <v>9</v>
      </c>
      <c r="AU776" s="19">
        <v>36</v>
      </c>
      <c r="AV776" s="19">
        <v>27</v>
      </c>
      <c r="AW776" s="19">
        <v>2</v>
      </c>
      <c r="AX776" s="19">
        <v>3</v>
      </c>
      <c r="AY776" s="19">
        <v>2</v>
      </c>
      <c r="AZ776" s="19">
        <v>0</v>
      </c>
      <c r="BA776" s="19">
        <v>2</v>
      </c>
      <c r="BB776" s="19">
        <v>13</v>
      </c>
      <c r="BC776" s="12">
        <v>11</v>
      </c>
      <c r="BD776" s="19">
        <v>5</v>
      </c>
      <c r="BE776" s="19">
        <v>7</v>
      </c>
      <c r="BF776" s="19">
        <v>1</v>
      </c>
      <c r="BG776" s="19">
        <v>6</v>
      </c>
      <c r="BH776" s="19">
        <v>18</v>
      </c>
      <c r="BI776" s="19">
        <v>33.299999999999997</v>
      </c>
      <c r="BJ776" s="12">
        <v>9</v>
      </c>
      <c r="BK776" s="19">
        <v>11</v>
      </c>
      <c r="BL776" s="19">
        <v>0</v>
      </c>
      <c r="BM776" s="12">
        <v>53</v>
      </c>
      <c r="BN776" s="19">
        <v>673</v>
      </c>
      <c r="BO776" s="19">
        <v>45</v>
      </c>
      <c r="BP776" s="19">
        <v>207</v>
      </c>
      <c r="BQ776" s="19">
        <v>295</v>
      </c>
      <c r="BR776" s="19">
        <v>179</v>
      </c>
      <c r="BS776" s="19">
        <v>29</v>
      </c>
      <c r="BT776" s="19">
        <v>23</v>
      </c>
      <c r="BU776" s="19">
        <v>12</v>
      </c>
      <c r="BV776" s="19">
        <v>52.2</v>
      </c>
      <c r="BW776" s="19">
        <v>401</v>
      </c>
      <c r="BX776" s="19">
        <v>1956</v>
      </c>
      <c r="BY776" s="19">
        <v>1043</v>
      </c>
      <c r="BZ776" s="19">
        <v>23</v>
      </c>
      <c r="CA776" s="19">
        <v>16</v>
      </c>
      <c r="CB776" s="19">
        <v>11</v>
      </c>
      <c r="CC776" s="19">
        <v>15</v>
      </c>
      <c r="CD776" s="19">
        <v>7</v>
      </c>
      <c r="CE776" s="12">
        <v>1</v>
      </c>
      <c r="CF776" s="12">
        <v>0</v>
      </c>
      <c r="CG776" s="12">
        <v>10</v>
      </c>
      <c r="CH776" s="19">
        <v>66</v>
      </c>
      <c r="CI776" s="19">
        <v>8</v>
      </c>
      <c r="CJ776" s="19">
        <v>47.1</v>
      </c>
      <c r="CK776" s="12">
        <v>11.6279</v>
      </c>
      <c r="CL776" s="12">
        <v>0.56289</v>
      </c>
      <c r="CM776" s="12">
        <v>0.35325000000000001</v>
      </c>
      <c r="CN776" s="12">
        <f t="shared" si="301"/>
        <v>0.20353982300884957</v>
      </c>
      <c r="CO776" s="12">
        <f t="shared" si="305"/>
        <v>0.36814159292035398</v>
      </c>
      <c r="CP776" s="12">
        <v>0.38462000000000002</v>
      </c>
      <c r="CQ776" s="12">
        <v>0.53846000000000005</v>
      </c>
      <c r="CR776" s="12">
        <v>7.6920000000000002E-2</v>
      </c>
      <c r="CS776" s="12">
        <f t="shared" si="306"/>
        <v>0.30757800891530462</v>
      </c>
      <c r="CT776" s="12">
        <f t="shared" si="307"/>
        <v>0.43833580980683506</v>
      </c>
      <c r="CU776" s="12">
        <f t="shared" si="308"/>
        <v>0.26597325408618128</v>
      </c>
      <c r="CV776" s="12">
        <f t="shared" si="309"/>
        <v>0.84615384615384615</v>
      </c>
      <c r="CW776" s="12">
        <f t="shared" si="302"/>
        <v>0.54545454545454541</v>
      </c>
      <c r="CX776" s="12">
        <f t="shared" si="310"/>
        <v>0.8</v>
      </c>
      <c r="CY776" s="12">
        <f t="shared" si="311"/>
        <v>54</v>
      </c>
      <c r="CZ776" s="12">
        <f t="shared" si="312"/>
        <v>22</v>
      </c>
      <c r="DA776" s="12">
        <f t="shared" si="313"/>
        <v>0.40740740740740738</v>
      </c>
      <c r="DB776" s="12">
        <f t="shared" si="314"/>
        <v>8.9622641509433958</v>
      </c>
      <c r="DC776" s="12">
        <v>12</v>
      </c>
      <c r="DD776" s="12">
        <v>2</v>
      </c>
      <c r="DE776" s="12">
        <v>16.7</v>
      </c>
      <c r="DF776" s="12">
        <v>0</v>
      </c>
      <c r="DG776" s="12">
        <v>0</v>
      </c>
      <c r="DH776" s="12">
        <v>17.3</v>
      </c>
      <c r="DI776" s="12">
        <v>0</v>
      </c>
      <c r="DJ776" s="12">
        <v>1.3</v>
      </c>
      <c r="DK776" s="12">
        <v>1.3</v>
      </c>
      <c r="DL776" s="12">
        <v>0.11</v>
      </c>
      <c r="DM776" s="17">
        <v>-1.3</v>
      </c>
      <c r="DN776" s="12">
        <v>417</v>
      </c>
      <c r="DO776" s="12">
        <v>500</v>
      </c>
      <c r="DP776" s="12">
        <v>83.4</v>
      </c>
      <c r="DQ776" s="12">
        <v>7374</v>
      </c>
      <c r="DR776" s="12">
        <v>3007</v>
      </c>
      <c r="DS776" s="12">
        <v>204</v>
      </c>
      <c r="DT776" s="12">
        <v>226</v>
      </c>
      <c r="DU776" s="12">
        <v>90.3</v>
      </c>
      <c r="DV776" s="12">
        <v>164</v>
      </c>
      <c r="DW776" s="12">
        <v>188</v>
      </c>
      <c r="DX776" s="12">
        <v>87.2</v>
      </c>
      <c r="DY776" s="12">
        <v>41</v>
      </c>
      <c r="DZ776" s="12">
        <v>65</v>
      </c>
      <c r="EA776" s="12">
        <v>63.1</v>
      </c>
      <c r="EB776" s="12">
        <v>0</v>
      </c>
      <c r="EC776" s="12">
        <v>1.3</v>
      </c>
      <c r="ED776" s="12">
        <v>1.5</v>
      </c>
      <c r="EE776" s="12">
        <v>11</v>
      </c>
      <c r="EF776" s="12">
        <v>36</v>
      </c>
      <c r="EG776" s="12">
        <v>11</v>
      </c>
      <c r="EH776" s="12">
        <v>3</v>
      </c>
      <c r="EI776" s="12">
        <v>31</v>
      </c>
      <c r="EJ776" s="12">
        <v>0</v>
      </c>
      <c r="EK776" s="12">
        <v>5</v>
      </c>
      <c r="EL776" s="12">
        <v>8</v>
      </c>
      <c r="EM776" s="12">
        <v>2</v>
      </c>
      <c r="EN776" s="12">
        <v>23</v>
      </c>
      <c r="EO776" s="12">
        <v>21</v>
      </c>
      <c r="EP776" s="12">
        <v>0</v>
      </c>
      <c r="EQ776" s="12">
        <v>1</v>
      </c>
      <c r="ER776" s="12">
        <v>1</v>
      </c>
      <c r="ES776" s="12">
        <v>0</v>
      </c>
      <c r="ET776" s="12">
        <v>0</v>
      </c>
      <c r="EU776" s="12">
        <v>17</v>
      </c>
      <c r="EV776" s="12">
        <v>11</v>
      </c>
      <c r="EW776" s="12">
        <v>8</v>
      </c>
      <c r="EX776" s="12">
        <v>6</v>
      </c>
      <c r="EY776" s="12">
        <v>3</v>
      </c>
      <c r="EZ776" s="12">
        <v>10</v>
      </c>
      <c r="FA776" s="12">
        <v>22</v>
      </c>
      <c r="FB776" s="12">
        <v>45.5</v>
      </c>
      <c r="FC776" s="12">
        <v>9</v>
      </c>
      <c r="FD776" s="12">
        <v>26</v>
      </c>
      <c r="FE776" s="12">
        <v>2</v>
      </c>
      <c r="FF776" s="12">
        <v>47</v>
      </c>
      <c r="FG776" s="12">
        <v>616</v>
      </c>
      <c r="FH776" s="12">
        <v>80</v>
      </c>
      <c r="FI776" s="12">
        <v>238</v>
      </c>
      <c r="FJ776" s="12">
        <v>246</v>
      </c>
      <c r="FK776" s="12">
        <v>139</v>
      </c>
      <c r="FL776" s="12">
        <v>18</v>
      </c>
      <c r="FM776" s="12">
        <v>19</v>
      </c>
      <c r="FN776" s="12">
        <v>12</v>
      </c>
      <c r="FO776" s="12">
        <v>63.2</v>
      </c>
      <c r="FP776" s="12">
        <v>382</v>
      </c>
      <c r="FQ776" s="12">
        <v>2047</v>
      </c>
      <c r="FR776" s="12">
        <v>910</v>
      </c>
      <c r="FS776" s="12">
        <v>14</v>
      </c>
      <c r="FT776" s="12">
        <v>10</v>
      </c>
      <c r="FU776" s="12">
        <v>2</v>
      </c>
      <c r="FV776" s="12">
        <v>19</v>
      </c>
      <c r="FW776" s="12">
        <v>7</v>
      </c>
      <c r="FX776" s="12">
        <v>1</v>
      </c>
      <c r="FY776" s="12">
        <v>0</v>
      </c>
      <c r="FZ776" s="12">
        <v>8</v>
      </c>
      <c r="GA776" s="12">
        <v>55</v>
      </c>
      <c r="GB776" s="12">
        <v>9</v>
      </c>
      <c r="GC776" s="12">
        <v>52.9</v>
      </c>
      <c r="GD776" s="12">
        <v>9.4166699999999999</v>
      </c>
      <c r="GE776" s="12">
        <v>0.43711</v>
      </c>
      <c r="GF776" s="12">
        <v>0.40777999999999998</v>
      </c>
      <c r="GG776" s="12">
        <f t="shared" si="315"/>
        <v>0.14000000000000001</v>
      </c>
      <c r="GH776" s="12">
        <f t="shared" si="316"/>
        <v>0.45200000000000001</v>
      </c>
      <c r="GI776" s="12">
        <v>0.47059000000000001</v>
      </c>
      <c r="GJ776" s="12">
        <v>0.35293999999999998</v>
      </c>
      <c r="GK776" s="12">
        <v>0.17646999999999999</v>
      </c>
      <c r="GL776">
        <f t="shared" si="317"/>
        <v>0.38636363636363635</v>
      </c>
      <c r="GM776">
        <f t="shared" si="318"/>
        <v>0.39935064935064934</v>
      </c>
      <c r="GN776">
        <f t="shared" si="319"/>
        <v>0.22564935064935066</v>
      </c>
      <c r="GO776">
        <f t="shared" si="320"/>
        <v>0.6470588235294118</v>
      </c>
      <c r="GP776" s="12">
        <f t="shared" si="303"/>
        <v>0.45454545454545453</v>
      </c>
      <c r="GQ776">
        <f t="shared" si="304"/>
        <v>0.91666666666666663</v>
      </c>
      <c r="GR776">
        <f t="shared" si="321"/>
        <v>46</v>
      </c>
      <c r="GS776">
        <f t="shared" si="322"/>
        <v>13</v>
      </c>
      <c r="GT776">
        <f t="shared" si="323"/>
        <v>0.28260869565217389</v>
      </c>
      <c r="GU776">
        <f t="shared" si="324"/>
        <v>8.8723404255319149</v>
      </c>
    </row>
    <row r="777" spans="1:203" x14ac:dyDescent="0.2">
      <c r="A777">
        <v>2023</v>
      </c>
      <c r="B777" s="2">
        <v>45115</v>
      </c>
      <c r="C777" s="21" t="s">
        <v>5</v>
      </c>
      <c r="D777" s="21" t="s">
        <v>2</v>
      </c>
      <c r="E777" s="4">
        <f t="shared" si="300"/>
        <v>0.89999999999999991</v>
      </c>
      <c r="F777" s="12">
        <v>1</v>
      </c>
      <c r="G777" s="12">
        <v>0</v>
      </c>
      <c r="H777" s="5" t="s">
        <v>22</v>
      </c>
      <c r="I777" s="12" t="s">
        <v>8</v>
      </c>
      <c r="J777" s="12">
        <v>17</v>
      </c>
      <c r="K777" s="12">
        <v>6</v>
      </c>
      <c r="L777" s="12">
        <v>35.299999999999997</v>
      </c>
      <c r="M777" s="12">
        <v>0.06</v>
      </c>
      <c r="N777" s="12">
        <v>0.17</v>
      </c>
      <c r="O777" s="12">
        <v>18.100000000000001</v>
      </c>
      <c r="P777" s="12">
        <v>1</v>
      </c>
      <c r="Q777" s="12">
        <v>1.4</v>
      </c>
      <c r="R777" s="12">
        <v>1.4</v>
      </c>
      <c r="S777" s="12">
        <v>0.08</v>
      </c>
      <c r="T777" s="17">
        <v>-0.4</v>
      </c>
      <c r="U777" s="12">
        <v>241</v>
      </c>
      <c r="V777" s="12">
        <v>356</v>
      </c>
      <c r="W777" s="12">
        <v>67.7</v>
      </c>
      <c r="X777" s="12">
        <v>4484</v>
      </c>
      <c r="Y777" s="12">
        <v>2097</v>
      </c>
      <c r="Z777" s="12">
        <v>102</v>
      </c>
      <c r="AA777" s="12">
        <v>127</v>
      </c>
      <c r="AB777" s="12">
        <v>80.3</v>
      </c>
      <c r="AC777" s="12">
        <v>107</v>
      </c>
      <c r="AD777" s="12">
        <v>141</v>
      </c>
      <c r="AE777" s="12">
        <v>75.900000000000006</v>
      </c>
      <c r="AF777" s="12">
        <v>29</v>
      </c>
      <c r="AG777" s="12">
        <v>66</v>
      </c>
      <c r="AH777" s="12">
        <v>43.9</v>
      </c>
      <c r="AI777" s="12">
        <v>1</v>
      </c>
      <c r="AJ777" s="12">
        <v>1</v>
      </c>
      <c r="AK777" s="12">
        <v>0.4</v>
      </c>
      <c r="AL777" s="12">
        <v>10</v>
      </c>
      <c r="AM777" s="12">
        <v>26</v>
      </c>
      <c r="AN777" s="12">
        <v>5</v>
      </c>
      <c r="AO777" s="12">
        <v>1</v>
      </c>
      <c r="AP777" s="12">
        <v>34</v>
      </c>
      <c r="AQ777" s="12">
        <v>2</v>
      </c>
      <c r="AR777" s="12">
        <v>0</v>
      </c>
      <c r="AS777" s="12">
        <v>19</v>
      </c>
      <c r="AT777" s="12">
        <v>7</v>
      </c>
      <c r="AU777" s="12">
        <v>28</v>
      </c>
      <c r="AV777" s="12">
        <v>18</v>
      </c>
      <c r="AW777" s="12">
        <v>4</v>
      </c>
      <c r="AX777" s="12">
        <v>2</v>
      </c>
      <c r="AY777" s="12">
        <v>1</v>
      </c>
      <c r="AZ777" s="12">
        <v>2</v>
      </c>
      <c r="BA777" s="12">
        <v>1</v>
      </c>
      <c r="BB777" s="12">
        <v>14</v>
      </c>
      <c r="BC777" s="12">
        <v>8</v>
      </c>
      <c r="BD777" s="12">
        <v>7</v>
      </c>
      <c r="BE777" s="12">
        <v>4</v>
      </c>
      <c r="BF777" s="12">
        <v>3</v>
      </c>
      <c r="BG777" s="12">
        <v>7</v>
      </c>
      <c r="BH777" s="12">
        <v>19</v>
      </c>
      <c r="BI777" s="12">
        <v>36.799999999999997</v>
      </c>
      <c r="BJ777" s="12">
        <v>12</v>
      </c>
      <c r="BK777" s="12">
        <v>20</v>
      </c>
      <c r="BL777" s="12">
        <v>0</v>
      </c>
      <c r="BM777" s="12">
        <v>38</v>
      </c>
      <c r="BN777" s="12">
        <v>465</v>
      </c>
      <c r="BO777" s="12">
        <v>46</v>
      </c>
      <c r="BP777" s="12">
        <v>175</v>
      </c>
      <c r="BQ777" s="12">
        <v>168</v>
      </c>
      <c r="BR777" s="12">
        <v>129</v>
      </c>
      <c r="BS777" s="12">
        <v>16</v>
      </c>
      <c r="BT777" s="12">
        <v>11</v>
      </c>
      <c r="BU777" s="12">
        <v>6</v>
      </c>
      <c r="BV777" s="12">
        <v>54.5</v>
      </c>
      <c r="BW777" s="12">
        <v>221</v>
      </c>
      <c r="BX777" s="12">
        <v>1066</v>
      </c>
      <c r="BY777" s="12">
        <v>533</v>
      </c>
      <c r="BZ777" s="12">
        <v>12</v>
      </c>
      <c r="CA777" s="12">
        <v>8</v>
      </c>
      <c r="CB777" s="12">
        <v>6</v>
      </c>
      <c r="CC777" s="12">
        <v>16</v>
      </c>
      <c r="CD777" s="12">
        <v>11</v>
      </c>
      <c r="CE777" s="12">
        <v>2</v>
      </c>
      <c r="CF777" s="12">
        <v>0</v>
      </c>
      <c r="CG777" s="12">
        <v>14</v>
      </c>
      <c r="CH777" s="12">
        <v>69</v>
      </c>
      <c r="CI777" s="12">
        <v>17</v>
      </c>
      <c r="CJ777" s="12">
        <v>42.5</v>
      </c>
      <c r="CK777" s="12">
        <v>9.6333300000000008</v>
      </c>
      <c r="CL777" s="12">
        <v>0.45423000000000002</v>
      </c>
      <c r="CM777" s="12">
        <v>0.46766000000000002</v>
      </c>
      <c r="CN777" s="12">
        <f t="shared" si="301"/>
        <v>0.19101123595505617</v>
      </c>
      <c r="CO777" s="12">
        <f t="shared" si="305"/>
        <v>0.35674157303370785</v>
      </c>
      <c r="CP777" s="12">
        <v>0.5</v>
      </c>
      <c r="CQ777" s="12">
        <v>0.28571000000000002</v>
      </c>
      <c r="CR777" s="12">
        <v>0.21429000000000001</v>
      </c>
      <c r="CS777" s="12">
        <f t="shared" si="306"/>
        <v>0.37634408602150538</v>
      </c>
      <c r="CT777" s="12">
        <f t="shared" si="307"/>
        <v>0.36129032258064514</v>
      </c>
      <c r="CU777" s="12">
        <f t="shared" si="308"/>
        <v>0.27741935483870966</v>
      </c>
      <c r="CV777" s="12">
        <f t="shared" si="309"/>
        <v>0.5714285714285714</v>
      </c>
      <c r="CW777" s="12">
        <f t="shared" si="302"/>
        <v>0.53076923076923077</v>
      </c>
      <c r="CX777" s="12">
        <f t="shared" si="310"/>
        <v>0.58823529411764708</v>
      </c>
      <c r="CY777" s="12">
        <f t="shared" si="311"/>
        <v>34</v>
      </c>
      <c r="CZ777" s="12">
        <f t="shared" si="312"/>
        <v>11</v>
      </c>
      <c r="DA777" s="12">
        <f t="shared" si="313"/>
        <v>0.3235294117647059</v>
      </c>
      <c r="DB777" s="12">
        <f t="shared" si="314"/>
        <v>6.3421052631578947</v>
      </c>
      <c r="DC777" s="12">
        <v>12</v>
      </c>
      <c r="DD777" s="12">
        <v>3</v>
      </c>
      <c r="DE777" s="12">
        <v>25</v>
      </c>
      <c r="DF777" s="12">
        <v>0</v>
      </c>
      <c r="DG777" s="12">
        <v>0</v>
      </c>
      <c r="DH777" s="12">
        <v>23.9</v>
      </c>
      <c r="DI777" s="12">
        <v>1</v>
      </c>
      <c r="DJ777" s="12">
        <v>0.5</v>
      </c>
      <c r="DK777" s="12">
        <v>0.5</v>
      </c>
      <c r="DL777" s="12">
        <v>0.05</v>
      </c>
      <c r="DM777" s="17">
        <v>-0.5</v>
      </c>
      <c r="DN777" s="12">
        <v>459</v>
      </c>
      <c r="DO777" s="12">
        <v>578</v>
      </c>
      <c r="DP777" s="12">
        <v>79.400000000000006</v>
      </c>
      <c r="DQ777" s="12">
        <v>9408</v>
      </c>
      <c r="DR777" s="12">
        <v>3254</v>
      </c>
      <c r="DS777" s="12">
        <v>160</v>
      </c>
      <c r="DT777" s="12">
        <v>184</v>
      </c>
      <c r="DU777" s="12">
        <v>87</v>
      </c>
      <c r="DV777" s="12">
        <v>211</v>
      </c>
      <c r="DW777" s="12">
        <v>241</v>
      </c>
      <c r="DX777" s="12">
        <v>87.6</v>
      </c>
      <c r="DY777" s="12">
        <v>78</v>
      </c>
      <c r="DZ777" s="12">
        <v>120</v>
      </c>
      <c r="EA777" s="12">
        <v>65</v>
      </c>
      <c r="EB777" s="12">
        <v>0</v>
      </c>
      <c r="EC777" s="12">
        <v>0.4</v>
      </c>
      <c r="ED777" s="12">
        <v>0.5</v>
      </c>
      <c r="EE777" s="12">
        <v>8</v>
      </c>
      <c r="EF777" s="12">
        <v>42</v>
      </c>
      <c r="EG777" s="12">
        <v>9</v>
      </c>
      <c r="EH777" s="12">
        <v>4</v>
      </c>
      <c r="EI777" s="12">
        <v>50</v>
      </c>
      <c r="EJ777" s="12">
        <v>0</v>
      </c>
      <c r="EK777" s="12">
        <v>10</v>
      </c>
      <c r="EL777" s="12">
        <v>22</v>
      </c>
      <c r="EM777" s="12">
        <v>5</v>
      </c>
      <c r="EN777" s="12">
        <v>22</v>
      </c>
      <c r="EO777" s="12">
        <v>18</v>
      </c>
      <c r="EP777" s="12">
        <v>2</v>
      </c>
      <c r="EQ777" s="12">
        <v>1</v>
      </c>
      <c r="ER777" s="12">
        <v>0</v>
      </c>
      <c r="ES777" s="12">
        <v>1</v>
      </c>
      <c r="ET777" s="12">
        <v>0</v>
      </c>
      <c r="EU777" s="12">
        <v>16</v>
      </c>
      <c r="EV777" s="12">
        <v>11</v>
      </c>
      <c r="EW777" s="12">
        <v>10</v>
      </c>
      <c r="EX777" s="12">
        <v>6</v>
      </c>
      <c r="EY777" s="12">
        <v>0</v>
      </c>
      <c r="EZ777" s="12">
        <v>5</v>
      </c>
      <c r="FA777" s="12">
        <v>11</v>
      </c>
      <c r="FB777" s="12">
        <v>45.5</v>
      </c>
      <c r="FC777" s="12">
        <v>7</v>
      </c>
      <c r="FD777" s="12">
        <v>23</v>
      </c>
      <c r="FE777" s="12">
        <v>2</v>
      </c>
      <c r="FF777" s="12">
        <v>62</v>
      </c>
      <c r="FG777" s="12">
        <v>701</v>
      </c>
      <c r="FH777" s="12">
        <v>56</v>
      </c>
      <c r="FI777" s="12">
        <v>248</v>
      </c>
      <c r="FJ777" s="12">
        <v>307</v>
      </c>
      <c r="FK777" s="12">
        <v>155</v>
      </c>
      <c r="FL777" s="12">
        <v>18</v>
      </c>
      <c r="FM777" s="12">
        <v>22</v>
      </c>
      <c r="FN777" s="12">
        <v>12</v>
      </c>
      <c r="FO777" s="12">
        <v>54.5</v>
      </c>
      <c r="FP777" s="12">
        <v>403</v>
      </c>
      <c r="FQ777" s="12">
        <v>2583</v>
      </c>
      <c r="FR777" s="12">
        <v>1005</v>
      </c>
      <c r="FS777" s="12">
        <v>18</v>
      </c>
      <c r="FT777" s="12">
        <v>13</v>
      </c>
      <c r="FU777" s="12">
        <v>4</v>
      </c>
      <c r="FV777" s="12">
        <v>25</v>
      </c>
      <c r="FW777" s="12">
        <v>7</v>
      </c>
      <c r="FX777" s="12">
        <v>1</v>
      </c>
      <c r="FY777" s="12">
        <v>0</v>
      </c>
      <c r="FZ777" s="12">
        <v>10</v>
      </c>
      <c r="GA777" s="12">
        <v>61</v>
      </c>
      <c r="GB777" s="12">
        <v>23</v>
      </c>
      <c r="GC777" s="12">
        <v>57.5</v>
      </c>
      <c r="GD777" s="12">
        <v>6.3571400000000002</v>
      </c>
      <c r="GE777" s="12">
        <v>0.54576999999999998</v>
      </c>
      <c r="GF777" s="12">
        <v>0.34588000000000002</v>
      </c>
      <c r="GG777" s="12">
        <f t="shared" si="315"/>
        <v>0.22491349480968859</v>
      </c>
      <c r="GH777" s="12">
        <f t="shared" si="316"/>
        <v>0.31833910034602075</v>
      </c>
      <c r="GI777" s="12">
        <v>0.625</v>
      </c>
      <c r="GJ777" s="12">
        <v>0.375</v>
      </c>
      <c r="GK777" s="12">
        <v>0</v>
      </c>
      <c r="GL777">
        <f t="shared" si="317"/>
        <v>0.35378031383737518</v>
      </c>
      <c r="GM777">
        <f t="shared" si="318"/>
        <v>0.43794579172610554</v>
      </c>
      <c r="GN777">
        <f t="shared" si="319"/>
        <v>0.22111269614835949</v>
      </c>
      <c r="GO777">
        <f t="shared" si="320"/>
        <v>0.6875</v>
      </c>
      <c r="GP777" s="12">
        <f t="shared" si="303"/>
        <v>0.46923076923076923</v>
      </c>
      <c r="GQ777">
        <f t="shared" si="304"/>
        <v>0.66666666666666663</v>
      </c>
      <c r="GR777">
        <f t="shared" si="321"/>
        <v>55</v>
      </c>
      <c r="GS777">
        <f t="shared" si="322"/>
        <v>13</v>
      </c>
      <c r="GT777">
        <f t="shared" si="323"/>
        <v>0.23636363636363636</v>
      </c>
      <c r="GU777">
        <f t="shared" si="324"/>
        <v>7.403225806451613</v>
      </c>
    </row>
    <row r="778" spans="1:203" x14ac:dyDescent="0.2">
      <c r="A778">
        <v>2023</v>
      </c>
      <c r="B778" s="2">
        <v>45122</v>
      </c>
      <c r="C778" s="21" t="s">
        <v>1</v>
      </c>
      <c r="D778" s="21" t="s">
        <v>2</v>
      </c>
      <c r="E778" s="4">
        <f t="shared" si="300"/>
        <v>0.30000000000000004</v>
      </c>
      <c r="F778" s="12">
        <v>1</v>
      </c>
      <c r="G778" s="12">
        <v>0</v>
      </c>
      <c r="H778" s="5" t="s">
        <v>9</v>
      </c>
      <c r="I778" s="12" t="s">
        <v>8</v>
      </c>
      <c r="J778" s="12">
        <v>12</v>
      </c>
      <c r="K778" s="12">
        <v>5</v>
      </c>
      <c r="L778" s="12">
        <v>41.7</v>
      </c>
      <c r="M778" s="12">
        <v>0.08</v>
      </c>
      <c r="N778" s="12">
        <v>0.2</v>
      </c>
      <c r="O778" s="12">
        <v>13</v>
      </c>
      <c r="P778" s="12">
        <v>0</v>
      </c>
      <c r="Q778" s="12">
        <v>0.9</v>
      </c>
      <c r="R778" s="12">
        <v>0.9</v>
      </c>
      <c r="S778" s="12">
        <v>0.08</v>
      </c>
      <c r="T778" s="18">
        <v>0.1</v>
      </c>
      <c r="U778" s="12">
        <v>418</v>
      </c>
      <c r="V778" s="12">
        <v>511</v>
      </c>
      <c r="W778" s="12">
        <v>81.8</v>
      </c>
      <c r="X778" s="12">
        <v>7606</v>
      </c>
      <c r="Y778" s="12">
        <v>2832</v>
      </c>
      <c r="Z778" s="12">
        <v>174</v>
      </c>
      <c r="AA778" s="12">
        <v>200</v>
      </c>
      <c r="AB778" s="12">
        <v>87</v>
      </c>
      <c r="AC778" s="12">
        <v>186</v>
      </c>
      <c r="AD778" s="12">
        <v>226</v>
      </c>
      <c r="AE778" s="12">
        <v>82.3</v>
      </c>
      <c r="AF778" s="12">
        <v>48</v>
      </c>
      <c r="AG778" s="12">
        <v>66</v>
      </c>
      <c r="AH778" s="12">
        <v>72.7</v>
      </c>
      <c r="AI778" s="12">
        <v>1</v>
      </c>
      <c r="AJ778" s="12">
        <v>0.7</v>
      </c>
      <c r="AK778" s="12">
        <v>1</v>
      </c>
      <c r="AL778" s="12">
        <v>8</v>
      </c>
      <c r="AM778" s="12">
        <v>33</v>
      </c>
      <c r="AN778" s="12">
        <v>11</v>
      </c>
      <c r="AO778" s="12">
        <v>5</v>
      </c>
      <c r="AP778" s="12">
        <v>46</v>
      </c>
      <c r="AQ778" s="12">
        <v>0</v>
      </c>
      <c r="AR778" s="12">
        <v>4</v>
      </c>
      <c r="AS778" s="12">
        <v>29</v>
      </c>
      <c r="AT778" s="12">
        <v>6</v>
      </c>
      <c r="AU778" s="12">
        <v>19</v>
      </c>
      <c r="AV778" s="12">
        <v>17</v>
      </c>
      <c r="AW778" s="12">
        <v>1</v>
      </c>
      <c r="AX778" s="12">
        <v>1</v>
      </c>
      <c r="AY778" s="12">
        <v>0</v>
      </c>
      <c r="AZ778" s="12">
        <v>0</v>
      </c>
      <c r="BA778" s="12">
        <v>0</v>
      </c>
      <c r="BB778" s="12">
        <v>18</v>
      </c>
      <c r="BC778" s="12">
        <v>8</v>
      </c>
      <c r="BD778" s="12">
        <v>10</v>
      </c>
      <c r="BE778" s="12">
        <v>6</v>
      </c>
      <c r="BF778" s="12">
        <v>2</v>
      </c>
      <c r="BG778" s="12">
        <v>12</v>
      </c>
      <c r="BH778" s="12">
        <v>18</v>
      </c>
      <c r="BI778" s="12">
        <v>66.7</v>
      </c>
      <c r="BJ778" s="12">
        <v>5</v>
      </c>
      <c r="BK778" s="12">
        <v>14</v>
      </c>
      <c r="BL778" s="12">
        <v>0</v>
      </c>
      <c r="BM778" s="12">
        <v>50</v>
      </c>
      <c r="BN778" s="12">
        <v>613</v>
      </c>
      <c r="BO778" s="12">
        <v>55</v>
      </c>
      <c r="BP778" s="12">
        <v>207</v>
      </c>
      <c r="BQ778" s="12">
        <v>256</v>
      </c>
      <c r="BR778" s="12">
        <v>156</v>
      </c>
      <c r="BS778" s="12">
        <v>27</v>
      </c>
      <c r="BT778" s="12">
        <v>22</v>
      </c>
      <c r="BU778" s="12">
        <v>6</v>
      </c>
      <c r="BV778" s="12">
        <v>27.3</v>
      </c>
      <c r="BW778" s="12">
        <v>441</v>
      </c>
      <c r="BX778" s="12">
        <v>2091</v>
      </c>
      <c r="BY778" s="12">
        <v>1090</v>
      </c>
      <c r="BZ778" s="12">
        <v>18</v>
      </c>
      <c r="CA778" s="12">
        <v>11</v>
      </c>
      <c r="CB778" s="12">
        <v>7</v>
      </c>
      <c r="CC778" s="12">
        <v>16</v>
      </c>
      <c r="CD778" s="12">
        <v>8</v>
      </c>
      <c r="CE778" s="12">
        <v>1</v>
      </c>
      <c r="CF778" s="12">
        <v>0</v>
      </c>
      <c r="CG778" s="12">
        <v>11</v>
      </c>
      <c r="CH778" s="12">
        <v>51</v>
      </c>
      <c r="CI778" s="12">
        <v>12</v>
      </c>
      <c r="CJ778" s="12">
        <v>44.4</v>
      </c>
      <c r="CK778" s="12">
        <v>10.770799999999999</v>
      </c>
      <c r="CL778" s="12">
        <v>0.51315999999999995</v>
      </c>
      <c r="CM778" s="12">
        <v>0.37234</v>
      </c>
      <c r="CN778" s="12">
        <f t="shared" si="301"/>
        <v>0.13698630136986301</v>
      </c>
      <c r="CO778" s="12">
        <f t="shared" si="305"/>
        <v>0.39138943248532287</v>
      </c>
      <c r="CP778" s="12">
        <v>0.55556000000000005</v>
      </c>
      <c r="CQ778" s="12">
        <v>0.33333000000000002</v>
      </c>
      <c r="CR778" s="12">
        <v>0.11111</v>
      </c>
      <c r="CS778" s="12">
        <f t="shared" si="306"/>
        <v>0.33768352365415988</v>
      </c>
      <c r="CT778" s="12">
        <f t="shared" si="307"/>
        <v>0.41761827079934749</v>
      </c>
      <c r="CU778" s="12">
        <f t="shared" si="308"/>
        <v>0.25448613376835238</v>
      </c>
      <c r="CV778" s="12">
        <f t="shared" si="309"/>
        <v>0.44444444444444442</v>
      </c>
      <c r="CW778" s="12">
        <f t="shared" si="302"/>
        <v>0.52040816326530615</v>
      </c>
      <c r="CX778" s="12">
        <f t="shared" si="310"/>
        <v>0.66666666666666663</v>
      </c>
      <c r="CY778" s="12">
        <f t="shared" si="311"/>
        <v>44</v>
      </c>
      <c r="CZ778" s="12">
        <f t="shared" si="312"/>
        <v>18</v>
      </c>
      <c r="DA778" s="12">
        <f t="shared" si="313"/>
        <v>0.40909090909090912</v>
      </c>
      <c r="DB778" s="12">
        <f t="shared" si="314"/>
        <v>8.36</v>
      </c>
      <c r="DC778" s="12">
        <v>11</v>
      </c>
      <c r="DD778" s="12">
        <v>1</v>
      </c>
      <c r="DE778" s="12">
        <v>9.1</v>
      </c>
      <c r="DF778" s="12">
        <v>0</v>
      </c>
      <c r="DG778" s="12">
        <v>0</v>
      </c>
      <c r="DH778" s="12">
        <v>18.5</v>
      </c>
      <c r="DI778" s="12">
        <v>0</v>
      </c>
      <c r="DJ778" s="12">
        <v>0.6</v>
      </c>
      <c r="DK778" s="12">
        <v>0.6</v>
      </c>
      <c r="DL778" s="12">
        <v>0.05</v>
      </c>
      <c r="DM778" s="17">
        <v>-0.6</v>
      </c>
      <c r="DN778" s="12">
        <v>424</v>
      </c>
      <c r="DO778" s="12">
        <v>517</v>
      </c>
      <c r="DP778" s="12">
        <v>82</v>
      </c>
      <c r="DQ778" s="12">
        <v>7758</v>
      </c>
      <c r="DR778" s="12">
        <v>2915</v>
      </c>
      <c r="DS778" s="12">
        <v>180</v>
      </c>
      <c r="DT778" s="12">
        <v>205</v>
      </c>
      <c r="DU778" s="12">
        <v>87.8</v>
      </c>
      <c r="DV778" s="12">
        <v>194</v>
      </c>
      <c r="DW778" s="12">
        <v>216</v>
      </c>
      <c r="DX778" s="12">
        <v>89.8</v>
      </c>
      <c r="DY778" s="12">
        <v>39</v>
      </c>
      <c r="DZ778" s="12">
        <v>72</v>
      </c>
      <c r="EA778" s="12">
        <v>54.2</v>
      </c>
      <c r="EB778" s="12">
        <v>0</v>
      </c>
      <c r="EC778" s="12">
        <v>0.4</v>
      </c>
      <c r="ED778" s="12">
        <v>0.6</v>
      </c>
      <c r="EE778" s="12">
        <v>9</v>
      </c>
      <c r="EF778" s="12">
        <v>41</v>
      </c>
      <c r="EG778" s="12">
        <v>8</v>
      </c>
      <c r="EH778" s="12">
        <v>1</v>
      </c>
      <c r="EI778" s="12">
        <v>42</v>
      </c>
      <c r="EJ778" s="12">
        <v>0</v>
      </c>
      <c r="EK778" s="12">
        <v>5</v>
      </c>
      <c r="EL778" s="12">
        <v>14</v>
      </c>
      <c r="EM778" s="12">
        <v>2</v>
      </c>
      <c r="EN778" s="12">
        <v>22</v>
      </c>
      <c r="EO778" s="12">
        <v>17</v>
      </c>
      <c r="EP778" s="12">
        <v>2</v>
      </c>
      <c r="EQ778" s="12">
        <v>2</v>
      </c>
      <c r="ER778" s="12">
        <v>0</v>
      </c>
      <c r="ES778" s="12">
        <v>1</v>
      </c>
      <c r="ET778" s="12">
        <v>0</v>
      </c>
      <c r="EU778" s="12">
        <v>22</v>
      </c>
      <c r="EV778" s="12">
        <v>14</v>
      </c>
      <c r="EW778" s="12">
        <v>9</v>
      </c>
      <c r="EX778" s="12">
        <v>9</v>
      </c>
      <c r="EY778" s="12">
        <v>4</v>
      </c>
      <c r="EZ778" s="12">
        <v>14</v>
      </c>
      <c r="FA778" s="12">
        <v>20</v>
      </c>
      <c r="FB778" s="12">
        <v>70</v>
      </c>
      <c r="FC778" s="12">
        <v>9</v>
      </c>
      <c r="FD778" s="12">
        <v>22</v>
      </c>
      <c r="FE778" s="12">
        <v>1</v>
      </c>
      <c r="FF778" s="12">
        <v>50</v>
      </c>
      <c r="FG778" s="12">
        <v>632</v>
      </c>
      <c r="FH778" s="12">
        <v>51</v>
      </c>
      <c r="FI778" s="12">
        <v>169</v>
      </c>
      <c r="FJ778" s="12">
        <v>320</v>
      </c>
      <c r="FK778" s="12">
        <v>148</v>
      </c>
      <c r="FL778" s="12">
        <v>23</v>
      </c>
      <c r="FM778" s="12">
        <v>20</v>
      </c>
      <c r="FN778" s="12">
        <v>6</v>
      </c>
      <c r="FO778" s="12">
        <v>30</v>
      </c>
      <c r="FP778" s="12">
        <v>380</v>
      </c>
      <c r="FQ778" s="12">
        <v>2033</v>
      </c>
      <c r="FR778" s="12">
        <v>902</v>
      </c>
      <c r="FS778" s="12">
        <v>21</v>
      </c>
      <c r="FT778" s="12">
        <v>17</v>
      </c>
      <c r="FU778" s="12">
        <v>7</v>
      </c>
      <c r="FV778" s="12">
        <v>17</v>
      </c>
      <c r="FW778" s="12">
        <v>6</v>
      </c>
      <c r="FX778" s="12">
        <v>1</v>
      </c>
      <c r="FY778" s="12">
        <v>0</v>
      </c>
      <c r="FZ778" s="12">
        <v>12</v>
      </c>
      <c r="GA778" s="12">
        <v>47</v>
      </c>
      <c r="GB778" s="12">
        <v>15</v>
      </c>
      <c r="GC778" s="12">
        <v>55.6</v>
      </c>
      <c r="GD778" s="12">
        <v>7.8615399999999998</v>
      </c>
      <c r="GE778" s="12">
        <v>0.48683999999999999</v>
      </c>
      <c r="GF778" s="12">
        <v>0.37574000000000002</v>
      </c>
      <c r="GG778" s="12">
        <f t="shared" si="315"/>
        <v>0.14893617021276595</v>
      </c>
      <c r="GH778" s="12">
        <f t="shared" si="316"/>
        <v>0.39651837524177952</v>
      </c>
      <c r="GI778" s="12">
        <v>0.40909000000000001</v>
      </c>
      <c r="GJ778" s="12">
        <v>0.40909000000000001</v>
      </c>
      <c r="GK778" s="12">
        <v>0.18182000000000001</v>
      </c>
      <c r="GL778">
        <f t="shared" si="317"/>
        <v>0.26740506329113922</v>
      </c>
      <c r="GM778">
        <f t="shared" si="318"/>
        <v>0.50632911392405067</v>
      </c>
      <c r="GN778">
        <f t="shared" si="319"/>
        <v>0.23417721518987342</v>
      </c>
      <c r="GO778">
        <f t="shared" si="320"/>
        <v>0.63636363636363635</v>
      </c>
      <c r="GP778" s="12">
        <f t="shared" si="303"/>
        <v>0.47959183673469385</v>
      </c>
      <c r="GQ778">
        <f t="shared" si="304"/>
        <v>0.81818181818181823</v>
      </c>
      <c r="GR778">
        <f t="shared" si="321"/>
        <v>58</v>
      </c>
      <c r="GS778">
        <f t="shared" si="322"/>
        <v>15</v>
      </c>
      <c r="GT778">
        <f t="shared" si="323"/>
        <v>0.25862068965517243</v>
      </c>
      <c r="GU778">
        <f t="shared" si="324"/>
        <v>8.48</v>
      </c>
    </row>
    <row r="779" spans="1:203" x14ac:dyDescent="0.2">
      <c r="A779">
        <v>2023</v>
      </c>
      <c r="B779" s="2">
        <v>45158</v>
      </c>
      <c r="C779" s="21" t="s">
        <v>5</v>
      </c>
      <c r="D779" s="21" t="s">
        <v>2</v>
      </c>
      <c r="E779" s="4">
        <f t="shared" si="300"/>
        <v>1.5000000000000002</v>
      </c>
      <c r="F779" s="12">
        <v>3</v>
      </c>
      <c r="G779" s="12">
        <v>2</v>
      </c>
      <c r="H779" s="5" t="s">
        <v>3</v>
      </c>
      <c r="I779" s="12" t="s">
        <v>8</v>
      </c>
      <c r="J779" s="12">
        <v>11</v>
      </c>
      <c r="K779" s="12">
        <v>5</v>
      </c>
      <c r="L779" s="12">
        <v>45.5</v>
      </c>
      <c r="M779" s="12">
        <v>0.09</v>
      </c>
      <c r="N779" s="12">
        <v>0.2</v>
      </c>
      <c r="O779" s="12">
        <v>19.8</v>
      </c>
      <c r="P779" s="12">
        <v>0</v>
      </c>
      <c r="Q779" s="12">
        <v>2.2000000000000002</v>
      </c>
      <c r="R779" s="12">
        <v>1.4</v>
      </c>
      <c r="S779" s="12">
        <v>0.13</v>
      </c>
      <c r="T779" s="17">
        <v>-0.2</v>
      </c>
      <c r="U779" s="12">
        <v>351</v>
      </c>
      <c r="V779" s="12">
        <v>437</v>
      </c>
      <c r="W779" s="12">
        <v>80.3</v>
      </c>
      <c r="X779" s="12">
        <v>6571</v>
      </c>
      <c r="Y779" s="12">
        <v>2687</v>
      </c>
      <c r="Z779" s="12">
        <v>142</v>
      </c>
      <c r="AA779" s="12">
        <v>165</v>
      </c>
      <c r="AB779" s="12">
        <v>86.1</v>
      </c>
      <c r="AC779" s="12">
        <v>160</v>
      </c>
      <c r="AD779" s="12">
        <v>188</v>
      </c>
      <c r="AE779" s="12">
        <v>85.1</v>
      </c>
      <c r="AF779" s="12">
        <v>45</v>
      </c>
      <c r="AG779" s="12">
        <v>70</v>
      </c>
      <c r="AH779" s="12">
        <v>64.3</v>
      </c>
      <c r="AI779" s="12">
        <v>0</v>
      </c>
      <c r="AJ779" s="12">
        <v>1.3</v>
      </c>
      <c r="AK779" s="12">
        <v>1</v>
      </c>
      <c r="AL779" s="12">
        <v>8</v>
      </c>
      <c r="AM779" s="12">
        <v>24</v>
      </c>
      <c r="AN779" s="12">
        <v>9</v>
      </c>
      <c r="AO779" s="12">
        <v>1</v>
      </c>
      <c r="AP779" s="12">
        <v>33</v>
      </c>
      <c r="AQ779" s="12">
        <v>1</v>
      </c>
      <c r="AR779" s="12">
        <v>3</v>
      </c>
      <c r="AS779" s="12">
        <v>8</v>
      </c>
      <c r="AT779" s="12">
        <v>2</v>
      </c>
      <c r="AU779" s="12">
        <v>17</v>
      </c>
      <c r="AV779" s="12">
        <v>10</v>
      </c>
      <c r="AW779" s="12">
        <v>3</v>
      </c>
      <c r="AX779" s="12">
        <v>0</v>
      </c>
      <c r="AY779" s="12">
        <v>1</v>
      </c>
      <c r="AZ779" s="12">
        <v>2</v>
      </c>
      <c r="BA779" s="12">
        <v>1</v>
      </c>
      <c r="BB779" s="12">
        <v>20</v>
      </c>
      <c r="BC779" s="12">
        <v>9</v>
      </c>
      <c r="BD779" s="12">
        <v>11</v>
      </c>
      <c r="BE779" s="12">
        <v>8</v>
      </c>
      <c r="BF779" s="12">
        <v>1</v>
      </c>
      <c r="BG779" s="12">
        <v>11</v>
      </c>
      <c r="BH779" s="12">
        <v>20</v>
      </c>
      <c r="BI779" s="12">
        <v>55</v>
      </c>
      <c r="BJ779" s="12">
        <v>18</v>
      </c>
      <c r="BK779" s="12">
        <v>21</v>
      </c>
      <c r="BL779" s="12">
        <v>0</v>
      </c>
      <c r="BM779" s="12">
        <v>41</v>
      </c>
      <c r="BN779" s="12">
        <v>557</v>
      </c>
      <c r="BO779" s="12">
        <v>73</v>
      </c>
      <c r="BP779" s="12">
        <v>218</v>
      </c>
      <c r="BQ779" s="12">
        <v>250</v>
      </c>
      <c r="BR779" s="12">
        <v>93</v>
      </c>
      <c r="BS779" s="12">
        <v>16</v>
      </c>
      <c r="BT779" s="12">
        <v>16</v>
      </c>
      <c r="BU779" s="12">
        <v>9</v>
      </c>
      <c r="BV779" s="12">
        <v>56.3</v>
      </c>
      <c r="BW779" s="12">
        <v>351</v>
      </c>
      <c r="BX779" s="12">
        <v>1755</v>
      </c>
      <c r="BY779" s="12">
        <v>793</v>
      </c>
      <c r="BZ779" s="12">
        <v>11</v>
      </c>
      <c r="CA779" s="12">
        <v>5</v>
      </c>
      <c r="CB779" s="12">
        <v>3</v>
      </c>
      <c r="CC779" s="12">
        <v>17</v>
      </c>
      <c r="CD779" s="12">
        <v>9</v>
      </c>
      <c r="CE779" s="12">
        <v>1</v>
      </c>
      <c r="CF779" s="12">
        <v>0</v>
      </c>
      <c r="CG779" s="12">
        <v>15</v>
      </c>
      <c r="CH779" s="12">
        <v>66</v>
      </c>
      <c r="CI779" s="12">
        <v>5</v>
      </c>
      <c r="CJ779" s="12">
        <v>31.3</v>
      </c>
      <c r="CK779" s="12">
        <v>8.45946</v>
      </c>
      <c r="CL779" s="12">
        <v>0.32517000000000001</v>
      </c>
      <c r="CM779" s="12">
        <v>0.40892000000000001</v>
      </c>
      <c r="CN779" s="12">
        <f t="shared" si="301"/>
        <v>0.16933638443935928</v>
      </c>
      <c r="CO779" s="12">
        <f t="shared" si="305"/>
        <v>0.37757437070938216</v>
      </c>
      <c r="CP779" s="12">
        <v>0.55000000000000004</v>
      </c>
      <c r="CQ779" s="12">
        <v>0.4</v>
      </c>
      <c r="CR779" s="12">
        <v>0.05</v>
      </c>
      <c r="CS779" s="12">
        <f t="shared" si="306"/>
        <v>0.39138240574506283</v>
      </c>
      <c r="CT779" s="12">
        <f t="shared" si="307"/>
        <v>0.44883303411131059</v>
      </c>
      <c r="CU779" s="12">
        <f t="shared" si="308"/>
        <v>0.16696588868940754</v>
      </c>
      <c r="CV779" s="12">
        <f t="shared" si="309"/>
        <v>0.45</v>
      </c>
      <c r="CW779" s="12">
        <f t="shared" si="302"/>
        <v>0.48888888888888887</v>
      </c>
      <c r="CX779" s="12">
        <f t="shared" si="310"/>
        <v>0.72727272727272729</v>
      </c>
      <c r="CY779" s="12">
        <f t="shared" si="311"/>
        <v>29</v>
      </c>
      <c r="CZ779" s="12">
        <f t="shared" si="312"/>
        <v>12</v>
      </c>
      <c r="DA779" s="12">
        <f t="shared" si="313"/>
        <v>0.41379310344827586</v>
      </c>
      <c r="DB779" s="12">
        <f t="shared" si="314"/>
        <v>8.5609756097560972</v>
      </c>
      <c r="DC779" s="12">
        <v>10</v>
      </c>
      <c r="DD779" s="12">
        <v>3</v>
      </c>
      <c r="DE779" s="12">
        <v>30</v>
      </c>
      <c r="DF779" s="12">
        <v>0.2</v>
      </c>
      <c r="DG779" s="12">
        <v>0.67</v>
      </c>
      <c r="DH779" s="12">
        <v>19.5</v>
      </c>
      <c r="DI779" s="12">
        <v>0</v>
      </c>
      <c r="DJ779" s="12">
        <v>0.7</v>
      </c>
      <c r="DK779" s="12">
        <v>0.7</v>
      </c>
      <c r="DL779" s="12">
        <v>7.0000000000000007E-2</v>
      </c>
      <c r="DM779" s="18">
        <v>1.3</v>
      </c>
      <c r="DN779" s="12">
        <v>522</v>
      </c>
      <c r="DO779" s="12">
        <v>626</v>
      </c>
      <c r="DP779" s="12">
        <v>83.4</v>
      </c>
      <c r="DQ779" s="12">
        <v>8816</v>
      </c>
      <c r="DR779" s="12">
        <v>2991</v>
      </c>
      <c r="DS779" s="12">
        <v>254</v>
      </c>
      <c r="DT779" s="12">
        <v>276</v>
      </c>
      <c r="DU779" s="12">
        <v>92</v>
      </c>
      <c r="DV779" s="12">
        <v>207</v>
      </c>
      <c r="DW779" s="12">
        <v>241</v>
      </c>
      <c r="DX779" s="12">
        <v>85.9</v>
      </c>
      <c r="DY779" s="12">
        <v>48</v>
      </c>
      <c r="DZ779" s="12">
        <v>84</v>
      </c>
      <c r="EA779" s="12">
        <v>57.1</v>
      </c>
      <c r="EB779" s="12">
        <v>2</v>
      </c>
      <c r="EC779" s="12">
        <v>0.5</v>
      </c>
      <c r="ED779" s="12">
        <v>1</v>
      </c>
      <c r="EE779" s="12">
        <v>7</v>
      </c>
      <c r="EF779" s="12">
        <v>36</v>
      </c>
      <c r="EG779" s="12">
        <v>9</v>
      </c>
      <c r="EH779" s="12">
        <v>3</v>
      </c>
      <c r="EI779" s="12">
        <v>51</v>
      </c>
      <c r="EJ779" s="12">
        <v>1</v>
      </c>
      <c r="EK779" s="12">
        <v>5</v>
      </c>
      <c r="EL779" s="12">
        <v>20</v>
      </c>
      <c r="EM779" s="12">
        <v>7</v>
      </c>
      <c r="EN779" s="12">
        <v>14</v>
      </c>
      <c r="EO779" s="12">
        <v>11</v>
      </c>
      <c r="EP779" s="12">
        <v>1</v>
      </c>
      <c r="EQ779" s="12">
        <v>0</v>
      </c>
      <c r="ER779" s="12">
        <v>2</v>
      </c>
      <c r="ES779" s="12">
        <v>0</v>
      </c>
      <c r="ET779" s="12">
        <v>0</v>
      </c>
      <c r="EU779" s="12">
        <v>15</v>
      </c>
      <c r="EV779" s="12">
        <v>10</v>
      </c>
      <c r="EW779" s="12">
        <v>8</v>
      </c>
      <c r="EX779" s="12">
        <v>4</v>
      </c>
      <c r="EY779" s="12">
        <v>3</v>
      </c>
      <c r="EZ779" s="12">
        <v>6</v>
      </c>
      <c r="FA779" s="12">
        <v>15</v>
      </c>
      <c r="FB779" s="12">
        <v>40</v>
      </c>
      <c r="FC779" s="12">
        <v>7</v>
      </c>
      <c r="FD779" s="12">
        <v>5</v>
      </c>
      <c r="FE779" s="12">
        <v>2</v>
      </c>
      <c r="FF779" s="12">
        <v>59</v>
      </c>
      <c r="FG779" s="12">
        <v>729</v>
      </c>
      <c r="FH779" s="12">
        <v>48</v>
      </c>
      <c r="FI779" s="12">
        <v>196</v>
      </c>
      <c r="FJ779" s="12">
        <v>342</v>
      </c>
      <c r="FK779" s="12">
        <v>193</v>
      </c>
      <c r="FL779" s="12">
        <v>12</v>
      </c>
      <c r="FM779" s="12">
        <v>22</v>
      </c>
      <c r="FN779" s="12">
        <v>9</v>
      </c>
      <c r="FO779" s="12">
        <v>40.9</v>
      </c>
      <c r="FP779" s="12">
        <v>472</v>
      </c>
      <c r="FQ779" s="12">
        <v>2223</v>
      </c>
      <c r="FR779" s="12">
        <v>1040</v>
      </c>
      <c r="FS779" s="12">
        <v>16</v>
      </c>
      <c r="FT779" s="12">
        <v>18</v>
      </c>
      <c r="FU779" s="12">
        <v>3</v>
      </c>
      <c r="FV779" s="12">
        <v>16</v>
      </c>
      <c r="FW779" s="12">
        <v>9</v>
      </c>
      <c r="FX779" s="12">
        <v>1</v>
      </c>
      <c r="FY779" s="12">
        <v>1</v>
      </c>
      <c r="FZ779" s="12">
        <v>11</v>
      </c>
      <c r="GA779" s="12">
        <v>69</v>
      </c>
      <c r="GB779" s="12">
        <v>11</v>
      </c>
      <c r="GC779" s="12">
        <v>68.8</v>
      </c>
      <c r="GD779" s="12">
        <v>11.5</v>
      </c>
      <c r="GE779" s="12">
        <v>0.67483000000000004</v>
      </c>
      <c r="GF779" s="12">
        <v>0.33927000000000002</v>
      </c>
      <c r="GG779" s="12">
        <f t="shared" si="315"/>
        <v>0.14376996805111822</v>
      </c>
      <c r="GH779" s="12">
        <f t="shared" si="316"/>
        <v>0.44089456869009586</v>
      </c>
      <c r="GI779" s="12">
        <v>0.53332999999999997</v>
      </c>
      <c r="GJ779" s="12">
        <v>0.26667000000000002</v>
      </c>
      <c r="GK779" s="12">
        <v>0.2</v>
      </c>
      <c r="GL779">
        <f t="shared" si="317"/>
        <v>0.26886145404663925</v>
      </c>
      <c r="GM779">
        <f t="shared" si="318"/>
        <v>0.46913580246913578</v>
      </c>
      <c r="GN779">
        <f t="shared" si="319"/>
        <v>0.26474622770919065</v>
      </c>
      <c r="GO779">
        <f t="shared" si="320"/>
        <v>0.66666666666666663</v>
      </c>
      <c r="GP779" s="12">
        <f t="shared" si="303"/>
        <v>0.51111111111111107</v>
      </c>
      <c r="GQ779">
        <f t="shared" si="304"/>
        <v>0.7</v>
      </c>
      <c r="GR779">
        <f t="shared" si="321"/>
        <v>54</v>
      </c>
      <c r="GS779">
        <f t="shared" si="322"/>
        <v>12</v>
      </c>
      <c r="GT779">
        <f t="shared" si="323"/>
        <v>0.22222222222222221</v>
      </c>
      <c r="GU779">
        <f t="shared" si="324"/>
        <v>8.8474576271186436</v>
      </c>
    </row>
    <row r="780" spans="1:203" x14ac:dyDescent="0.2">
      <c r="A780">
        <v>2023</v>
      </c>
      <c r="B780" s="2">
        <v>45185</v>
      </c>
      <c r="C780" s="21" t="s">
        <v>5</v>
      </c>
      <c r="D780" s="21" t="s">
        <v>2</v>
      </c>
      <c r="E780" s="4">
        <f t="shared" si="300"/>
        <v>1.6</v>
      </c>
      <c r="F780" s="12">
        <v>2</v>
      </c>
      <c r="G780" s="12">
        <v>1</v>
      </c>
      <c r="H780" s="5" t="s">
        <v>35</v>
      </c>
      <c r="I780" s="12" t="s">
        <v>8</v>
      </c>
      <c r="J780" s="12">
        <v>17</v>
      </c>
      <c r="K780" s="12">
        <v>8</v>
      </c>
      <c r="L780" s="12">
        <v>47.1</v>
      </c>
      <c r="M780" s="12">
        <v>0.12</v>
      </c>
      <c r="N780" s="12">
        <v>0.25</v>
      </c>
      <c r="O780" s="12">
        <v>15.8</v>
      </c>
      <c r="P780" s="12">
        <v>0</v>
      </c>
      <c r="Q780" s="12">
        <v>2.6</v>
      </c>
      <c r="R780" s="12">
        <v>2.6</v>
      </c>
      <c r="S780" s="12">
        <v>0.15</v>
      </c>
      <c r="T780" s="17">
        <v>-0.6</v>
      </c>
      <c r="U780" s="12">
        <v>345</v>
      </c>
      <c r="V780" s="12">
        <v>423</v>
      </c>
      <c r="W780" s="12">
        <v>81.599999999999994</v>
      </c>
      <c r="X780" s="12">
        <v>6535</v>
      </c>
      <c r="Y780" s="12">
        <v>2577</v>
      </c>
      <c r="Z780" s="12">
        <v>135</v>
      </c>
      <c r="AA780" s="12">
        <v>157</v>
      </c>
      <c r="AB780" s="12">
        <v>86</v>
      </c>
      <c r="AC780" s="12">
        <v>175</v>
      </c>
      <c r="AD780" s="12">
        <v>198</v>
      </c>
      <c r="AE780" s="12">
        <v>88.4</v>
      </c>
      <c r="AF780" s="12">
        <v>33</v>
      </c>
      <c r="AG780" s="12">
        <v>58</v>
      </c>
      <c r="AH780" s="12">
        <v>56.9</v>
      </c>
      <c r="AI780" s="12">
        <v>2</v>
      </c>
      <c r="AJ780" s="12">
        <v>2.6</v>
      </c>
      <c r="AK780" s="12">
        <v>2.2999999999999998</v>
      </c>
      <c r="AL780" s="12">
        <v>17</v>
      </c>
      <c r="AM780" s="12">
        <v>32</v>
      </c>
      <c r="AN780" s="12">
        <v>14</v>
      </c>
      <c r="AO780" s="12">
        <v>5</v>
      </c>
      <c r="AP780" s="12">
        <v>38</v>
      </c>
      <c r="AQ780" s="12">
        <v>1</v>
      </c>
      <c r="AR780" s="12">
        <v>3</v>
      </c>
      <c r="AS780" s="12">
        <v>20</v>
      </c>
      <c r="AT780" s="12">
        <v>5</v>
      </c>
      <c r="AU780" s="12">
        <v>32</v>
      </c>
      <c r="AV780" s="12">
        <v>29</v>
      </c>
      <c r="AW780" s="12">
        <v>2</v>
      </c>
      <c r="AX780" s="12">
        <v>0</v>
      </c>
      <c r="AY780" s="12">
        <v>1</v>
      </c>
      <c r="AZ780" s="12">
        <v>0</v>
      </c>
      <c r="BA780" s="12">
        <v>0</v>
      </c>
      <c r="BB780" s="12">
        <v>23</v>
      </c>
      <c r="BC780" s="12">
        <v>12</v>
      </c>
      <c r="BD780" s="12">
        <v>8</v>
      </c>
      <c r="BE780" s="12">
        <v>5</v>
      </c>
      <c r="BF780" s="12">
        <v>10</v>
      </c>
      <c r="BG780" s="12">
        <v>8</v>
      </c>
      <c r="BH780" s="12">
        <v>17</v>
      </c>
      <c r="BI780" s="12">
        <v>47.1</v>
      </c>
      <c r="BJ780" s="12">
        <v>9</v>
      </c>
      <c r="BK780" s="12">
        <v>14</v>
      </c>
      <c r="BL780" s="12">
        <v>0</v>
      </c>
      <c r="BM780" s="12">
        <v>43</v>
      </c>
      <c r="BN780" s="12">
        <v>528</v>
      </c>
      <c r="BO780" s="12">
        <v>51</v>
      </c>
      <c r="BP780" s="12">
        <v>171</v>
      </c>
      <c r="BQ780" s="12">
        <v>189</v>
      </c>
      <c r="BR780" s="12">
        <v>177</v>
      </c>
      <c r="BS780" s="12">
        <v>33</v>
      </c>
      <c r="BT780" s="12">
        <v>10</v>
      </c>
      <c r="BU780" s="12">
        <v>4</v>
      </c>
      <c r="BV780" s="12">
        <v>40</v>
      </c>
      <c r="BW780" s="12">
        <v>298</v>
      </c>
      <c r="BX780" s="12">
        <v>1719</v>
      </c>
      <c r="BY780" s="12">
        <v>946</v>
      </c>
      <c r="BZ780" s="12">
        <v>22</v>
      </c>
      <c r="CA780" s="12">
        <v>18</v>
      </c>
      <c r="CB780" s="12">
        <v>6</v>
      </c>
      <c r="CC780" s="12">
        <v>11</v>
      </c>
      <c r="CD780" s="12">
        <v>4</v>
      </c>
      <c r="CE780" s="12">
        <v>3</v>
      </c>
      <c r="CF780" s="12">
        <v>0</v>
      </c>
      <c r="CG780" s="12">
        <v>10</v>
      </c>
      <c r="CH780" s="12">
        <v>47</v>
      </c>
      <c r="CI780" s="12">
        <v>4</v>
      </c>
      <c r="CJ780" s="12">
        <v>36.4</v>
      </c>
      <c r="CK780" s="12">
        <v>9.8214299999999994</v>
      </c>
      <c r="CL780" s="12">
        <v>0.59</v>
      </c>
      <c r="CM780" s="12">
        <v>0.39434000000000002</v>
      </c>
      <c r="CN780" s="12">
        <f t="shared" si="301"/>
        <v>0.14657210401891252</v>
      </c>
      <c r="CO780" s="12">
        <f t="shared" si="305"/>
        <v>0.37115839243498816</v>
      </c>
      <c r="CP780" s="12">
        <v>0.34782999999999997</v>
      </c>
      <c r="CQ780" s="12">
        <v>0.21739</v>
      </c>
      <c r="CR780" s="12">
        <v>0.43478</v>
      </c>
      <c r="CS780" s="12">
        <f t="shared" si="306"/>
        <v>0.32386363636363635</v>
      </c>
      <c r="CT780" s="12">
        <f t="shared" si="307"/>
        <v>0.35795454545454547</v>
      </c>
      <c r="CU780" s="12">
        <f t="shared" si="308"/>
        <v>0.33522727272727271</v>
      </c>
      <c r="CV780" s="12">
        <f t="shared" si="309"/>
        <v>0.52173913043478259</v>
      </c>
      <c r="CW780" s="12">
        <f t="shared" si="302"/>
        <v>0.51648351648351654</v>
      </c>
      <c r="CX780" s="12">
        <f t="shared" si="310"/>
        <v>1</v>
      </c>
      <c r="CY780" s="12">
        <f t="shared" si="311"/>
        <v>50</v>
      </c>
      <c r="CZ780" s="12">
        <f t="shared" si="312"/>
        <v>20</v>
      </c>
      <c r="DA780" s="12">
        <f t="shared" si="313"/>
        <v>0.4</v>
      </c>
      <c r="DB780" s="12">
        <f t="shared" si="314"/>
        <v>8.0232558139534884</v>
      </c>
      <c r="DC780" s="12">
        <v>10</v>
      </c>
      <c r="DD780" s="12">
        <v>3</v>
      </c>
      <c r="DE780" s="12">
        <v>30</v>
      </c>
      <c r="DF780" s="12">
        <v>0.1</v>
      </c>
      <c r="DG780" s="12">
        <v>0.33</v>
      </c>
      <c r="DH780" s="12">
        <v>25.1</v>
      </c>
      <c r="DI780" s="12">
        <v>5</v>
      </c>
      <c r="DJ780" s="12">
        <v>1</v>
      </c>
      <c r="DK780" s="12">
        <v>1</v>
      </c>
      <c r="DL780" s="12">
        <v>0.1</v>
      </c>
      <c r="DM780" s="12">
        <v>0</v>
      </c>
      <c r="DN780" s="12">
        <v>477</v>
      </c>
      <c r="DO780" s="12">
        <v>550</v>
      </c>
      <c r="DP780" s="12">
        <v>86.7</v>
      </c>
      <c r="DQ780" s="12">
        <v>8849</v>
      </c>
      <c r="DR780" s="12">
        <v>2657</v>
      </c>
      <c r="DS780" s="12">
        <v>181</v>
      </c>
      <c r="DT780" s="12">
        <v>200</v>
      </c>
      <c r="DU780" s="12">
        <v>90.5</v>
      </c>
      <c r="DV780" s="12">
        <v>230</v>
      </c>
      <c r="DW780" s="12">
        <v>255</v>
      </c>
      <c r="DX780" s="12">
        <v>90.2</v>
      </c>
      <c r="DY780" s="12">
        <v>55</v>
      </c>
      <c r="DZ780" s="12">
        <v>75</v>
      </c>
      <c r="EA780" s="12">
        <v>73.3</v>
      </c>
      <c r="EB780" s="12">
        <v>1</v>
      </c>
      <c r="EC780" s="12">
        <v>0.8</v>
      </c>
      <c r="ED780" s="12">
        <v>0.5</v>
      </c>
      <c r="EE780" s="12">
        <v>4</v>
      </c>
      <c r="EF780" s="12">
        <v>35</v>
      </c>
      <c r="EG780" s="12">
        <v>4</v>
      </c>
      <c r="EH780" s="12">
        <v>0</v>
      </c>
      <c r="EI780" s="12">
        <v>32</v>
      </c>
      <c r="EJ780" s="12">
        <v>1</v>
      </c>
      <c r="EK780" s="12">
        <v>7</v>
      </c>
      <c r="EL780" s="12">
        <v>6</v>
      </c>
      <c r="EM780" s="12">
        <v>3</v>
      </c>
      <c r="EN780" s="12">
        <v>16</v>
      </c>
      <c r="EO780" s="12">
        <v>9</v>
      </c>
      <c r="EP780" s="12">
        <v>0</v>
      </c>
      <c r="EQ780" s="12">
        <v>0</v>
      </c>
      <c r="ER780" s="12">
        <v>1</v>
      </c>
      <c r="ES780" s="12">
        <v>5</v>
      </c>
      <c r="ET780" s="12">
        <v>1</v>
      </c>
      <c r="EU780" s="12">
        <v>9</v>
      </c>
      <c r="EV780" s="12">
        <v>6</v>
      </c>
      <c r="EW780" s="12">
        <v>6</v>
      </c>
      <c r="EX780" s="12">
        <v>2</v>
      </c>
      <c r="EY780" s="12">
        <v>1</v>
      </c>
      <c r="EZ780" s="12">
        <v>5</v>
      </c>
      <c r="FA780" s="12">
        <v>9</v>
      </c>
      <c r="FB780" s="12">
        <v>55.6</v>
      </c>
      <c r="FC780" s="12">
        <v>11</v>
      </c>
      <c r="FD780" s="12">
        <v>16</v>
      </c>
      <c r="FE780" s="12">
        <v>0</v>
      </c>
      <c r="FF780" s="12">
        <v>57</v>
      </c>
      <c r="FG780" s="12">
        <v>648</v>
      </c>
      <c r="FH780" s="12">
        <v>72</v>
      </c>
      <c r="FI780" s="12">
        <v>232</v>
      </c>
      <c r="FJ780" s="12">
        <v>296</v>
      </c>
      <c r="FK780" s="12">
        <v>123</v>
      </c>
      <c r="FL780" s="12">
        <v>12</v>
      </c>
      <c r="FM780" s="12">
        <v>19</v>
      </c>
      <c r="FN780" s="12">
        <v>9</v>
      </c>
      <c r="FO780" s="12">
        <v>47.4</v>
      </c>
      <c r="FP780" s="12">
        <v>381</v>
      </c>
      <c r="FQ780" s="12">
        <v>2188</v>
      </c>
      <c r="FR780" s="12">
        <v>1009</v>
      </c>
      <c r="FS780" s="12">
        <v>12</v>
      </c>
      <c r="FT780" s="12">
        <v>12</v>
      </c>
      <c r="FU780" s="12">
        <v>6</v>
      </c>
      <c r="FV780" s="12">
        <v>11</v>
      </c>
      <c r="FW780" s="12">
        <v>15</v>
      </c>
      <c r="FX780" s="12">
        <v>1</v>
      </c>
      <c r="FY780" s="12">
        <v>0</v>
      </c>
      <c r="FZ780" s="12">
        <v>12</v>
      </c>
      <c r="GA780" s="12">
        <v>44</v>
      </c>
      <c r="GB780" s="12">
        <v>7</v>
      </c>
      <c r="GC780" s="12">
        <v>63.6</v>
      </c>
      <c r="GD780" s="12">
        <v>8.8125</v>
      </c>
      <c r="GE780" s="12">
        <v>0.41</v>
      </c>
      <c r="GF780" s="12">
        <v>0.30026000000000003</v>
      </c>
      <c r="GG780" s="12">
        <f t="shared" si="315"/>
        <v>0.15090909090909091</v>
      </c>
      <c r="GH780" s="12">
        <f t="shared" si="316"/>
        <v>0.36363636363636365</v>
      </c>
      <c r="GI780" s="12">
        <v>0.66666999999999998</v>
      </c>
      <c r="GJ780" s="12">
        <v>0.22222</v>
      </c>
      <c r="GK780" s="12">
        <v>0.11111</v>
      </c>
      <c r="GL780">
        <f t="shared" si="317"/>
        <v>0.35802469135802467</v>
      </c>
      <c r="GM780">
        <f t="shared" si="318"/>
        <v>0.4567901234567901</v>
      </c>
      <c r="GN780">
        <f t="shared" si="319"/>
        <v>0.18981481481481483</v>
      </c>
      <c r="GO780">
        <f t="shared" si="320"/>
        <v>0.66666666666666663</v>
      </c>
      <c r="GP780" s="12">
        <f t="shared" si="303"/>
        <v>0.48351648351648352</v>
      </c>
      <c r="GQ780">
        <f t="shared" si="304"/>
        <v>0.4</v>
      </c>
      <c r="GR780">
        <f t="shared" si="321"/>
        <v>47</v>
      </c>
      <c r="GS780">
        <f t="shared" si="322"/>
        <v>10</v>
      </c>
      <c r="GT780">
        <f t="shared" si="323"/>
        <v>0.21276595744680851</v>
      </c>
      <c r="GU780">
        <f t="shared" si="324"/>
        <v>8.3684210526315788</v>
      </c>
    </row>
    <row r="781" spans="1:203" x14ac:dyDescent="0.2">
      <c r="A781">
        <v>2023</v>
      </c>
      <c r="B781" s="2">
        <v>44989</v>
      </c>
      <c r="C781" s="21" t="s">
        <v>1</v>
      </c>
      <c r="D781" s="21" t="s">
        <v>2</v>
      </c>
      <c r="E781" s="4">
        <f t="shared" si="300"/>
        <v>1.4</v>
      </c>
      <c r="F781" s="12">
        <v>1</v>
      </c>
      <c r="G781" s="12">
        <v>0</v>
      </c>
      <c r="H781" s="5" t="s">
        <v>21</v>
      </c>
      <c r="I781" s="12" t="s">
        <v>46</v>
      </c>
      <c r="J781" s="12">
        <v>14</v>
      </c>
      <c r="K781" s="12">
        <v>5</v>
      </c>
      <c r="L781" s="12">
        <v>35.700000000000003</v>
      </c>
      <c r="M781" s="12">
        <v>7.0000000000000007E-2</v>
      </c>
      <c r="N781" s="12">
        <v>0.2</v>
      </c>
      <c r="O781" s="12">
        <v>17</v>
      </c>
      <c r="P781" s="12">
        <v>0</v>
      </c>
      <c r="Q781" s="12">
        <v>2</v>
      </c>
      <c r="R781" s="12">
        <v>2</v>
      </c>
      <c r="S781" s="12">
        <v>0.15</v>
      </c>
      <c r="T781" s="17">
        <v>-1</v>
      </c>
      <c r="U781" s="12">
        <v>401</v>
      </c>
      <c r="V781" s="12">
        <v>497</v>
      </c>
      <c r="W781" s="12">
        <v>80.7</v>
      </c>
      <c r="X781" s="12">
        <v>7661</v>
      </c>
      <c r="Y781" s="12">
        <v>2628</v>
      </c>
      <c r="Z781" s="12">
        <v>162</v>
      </c>
      <c r="AA781" s="12">
        <v>183</v>
      </c>
      <c r="AB781" s="12">
        <v>88.5</v>
      </c>
      <c r="AC781" s="12">
        <v>178</v>
      </c>
      <c r="AD781" s="12">
        <v>206</v>
      </c>
      <c r="AE781" s="12">
        <v>86.4</v>
      </c>
      <c r="AF781" s="12">
        <v>57</v>
      </c>
      <c r="AG781" s="12">
        <v>95</v>
      </c>
      <c r="AH781" s="12">
        <v>60</v>
      </c>
      <c r="AI781" s="12">
        <v>1</v>
      </c>
      <c r="AJ781" s="12">
        <v>1.7</v>
      </c>
      <c r="AK781" s="12">
        <v>1.1000000000000001</v>
      </c>
      <c r="AL781" s="12">
        <v>9</v>
      </c>
      <c r="AM781" s="12">
        <v>23</v>
      </c>
      <c r="AN781" s="12">
        <v>9</v>
      </c>
      <c r="AO781" s="12">
        <v>3</v>
      </c>
      <c r="AP781" s="12">
        <v>35</v>
      </c>
      <c r="AQ781" s="12">
        <v>0</v>
      </c>
      <c r="AR781" s="12">
        <v>5</v>
      </c>
      <c r="AS781" s="12">
        <v>19</v>
      </c>
      <c r="AT781" s="12">
        <v>5</v>
      </c>
      <c r="AU781" s="12">
        <v>24</v>
      </c>
      <c r="AV781" s="12">
        <v>19</v>
      </c>
      <c r="AW781" s="12">
        <v>1</v>
      </c>
      <c r="AX781" s="12">
        <v>4</v>
      </c>
      <c r="AY781" s="12">
        <v>0</v>
      </c>
      <c r="AZ781" s="12">
        <v>0</v>
      </c>
      <c r="BA781" s="12">
        <v>0</v>
      </c>
      <c r="BB781" s="12">
        <v>21</v>
      </c>
      <c r="BC781" s="12">
        <v>13</v>
      </c>
      <c r="BD781" s="12">
        <v>11</v>
      </c>
      <c r="BE781" s="12">
        <v>9</v>
      </c>
      <c r="BF781" s="12">
        <v>1</v>
      </c>
      <c r="BG781" s="12">
        <v>9</v>
      </c>
      <c r="BH781" s="12">
        <v>18</v>
      </c>
      <c r="BI781" s="12">
        <v>50</v>
      </c>
      <c r="BJ781" s="12">
        <v>13</v>
      </c>
      <c r="BK781" s="12">
        <v>19</v>
      </c>
      <c r="BL781" s="12">
        <v>0</v>
      </c>
      <c r="BM781" s="12">
        <v>55</v>
      </c>
      <c r="BN781" s="12">
        <v>604</v>
      </c>
      <c r="BO781" s="12">
        <v>69</v>
      </c>
      <c r="BP781" s="12">
        <v>200</v>
      </c>
      <c r="BQ781" s="12">
        <v>287</v>
      </c>
      <c r="BR781" s="12">
        <v>121</v>
      </c>
      <c r="BS781" s="12">
        <v>25</v>
      </c>
      <c r="BT781" s="12">
        <v>17</v>
      </c>
      <c r="BU781" s="12">
        <v>7</v>
      </c>
      <c r="BV781" s="12">
        <v>41.2</v>
      </c>
      <c r="BW781" s="12">
        <v>391</v>
      </c>
      <c r="BX781" s="12">
        <v>1971</v>
      </c>
      <c r="BY781" s="12">
        <v>990</v>
      </c>
      <c r="BZ781" s="12">
        <v>22</v>
      </c>
      <c r="CA781" s="12">
        <v>16</v>
      </c>
      <c r="CB781" s="12">
        <v>7</v>
      </c>
      <c r="CC781" s="12">
        <v>13</v>
      </c>
      <c r="CD781" s="12">
        <v>7</v>
      </c>
      <c r="CE781" s="12">
        <v>1</v>
      </c>
      <c r="CF781" s="12">
        <v>0</v>
      </c>
      <c r="CG781" s="12">
        <v>9</v>
      </c>
      <c r="CH781" s="12">
        <v>59</v>
      </c>
      <c r="CI781" s="12">
        <v>17</v>
      </c>
      <c r="CJ781" s="12">
        <v>77.3</v>
      </c>
      <c r="CK781" s="12">
        <v>6.5967700000000002</v>
      </c>
      <c r="CL781" s="12">
        <v>0.51488999999999996</v>
      </c>
      <c r="CM781" s="12">
        <v>0.34304000000000001</v>
      </c>
      <c r="CN781" s="12">
        <f t="shared" si="301"/>
        <v>0.2012072434607646</v>
      </c>
      <c r="CO781" s="12">
        <f t="shared" si="305"/>
        <v>0.36820925553319922</v>
      </c>
      <c r="CP781" s="12">
        <v>0.52381</v>
      </c>
      <c r="CQ781" s="12">
        <v>0.42857000000000001</v>
      </c>
      <c r="CR781" s="12">
        <v>4.7620000000000003E-2</v>
      </c>
      <c r="CS781" s="12">
        <f t="shared" si="306"/>
        <v>0.33112582781456956</v>
      </c>
      <c r="CT781" s="12">
        <f t="shared" si="307"/>
        <v>0.47516556291390727</v>
      </c>
      <c r="CU781" s="12">
        <f t="shared" si="308"/>
        <v>0.20033112582781457</v>
      </c>
      <c r="CV781" s="12">
        <f t="shared" si="309"/>
        <v>0.61904761904761907</v>
      </c>
      <c r="CW781" s="12">
        <f t="shared" si="302"/>
        <v>0.53636363636363638</v>
      </c>
      <c r="CX781" s="12">
        <f t="shared" si="310"/>
        <v>0.6428571428571429</v>
      </c>
      <c r="CY781" s="12">
        <f t="shared" si="311"/>
        <v>39</v>
      </c>
      <c r="CZ781" s="12">
        <f t="shared" si="312"/>
        <v>16</v>
      </c>
      <c r="DA781" s="12">
        <f t="shared" si="313"/>
        <v>0.41025641025641024</v>
      </c>
      <c r="DB781" s="12">
        <f t="shared" si="314"/>
        <v>7.290909090909091</v>
      </c>
      <c r="DC781" s="12">
        <v>9</v>
      </c>
      <c r="DD781" s="12">
        <v>2</v>
      </c>
      <c r="DE781" s="12">
        <v>22.2</v>
      </c>
      <c r="DF781" s="12">
        <v>0</v>
      </c>
      <c r="DG781" s="12">
        <v>0</v>
      </c>
      <c r="DH781" s="12">
        <v>20.9</v>
      </c>
      <c r="DI781" s="12">
        <v>0</v>
      </c>
      <c r="DJ781" s="12">
        <v>0.6</v>
      </c>
      <c r="DK781" s="12">
        <v>0.6</v>
      </c>
      <c r="DL781" s="12">
        <v>0.06</v>
      </c>
      <c r="DM781" s="17">
        <v>-0.6</v>
      </c>
      <c r="DN781" s="12">
        <v>312</v>
      </c>
      <c r="DO781" s="12">
        <v>409</v>
      </c>
      <c r="DP781" s="12">
        <v>76.3</v>
      </c>
      <c r="DQ781" s="12">
        <v>6528</v>
      </c>
      <c r="DR781" s="12">
        <v>2515</v>
      </c>
      <c r="DS781" s="12">
        <v>103</v>
      </c>
      <c r="DT781" s="12">
        <v>120</v>
      </c>
      <c r="DU781" s="12">
        <v>85.8</v>
      </c>
      <c r="DV781" s="12">
        <v>156</v>
      </c>
      <c r="DW781" s="12">
        <v>187</v>
      </c>
      <c r="DX781" s="12">
        <v>83.4</v>
      </c>
      <c r="DY781" s="12">
        <v>51</v>
      </c>
      <c r="DZ781" s="12">
        <v>90</v>
      </c>
      <c r="EA781" s="12">
        <v>56.7</v>
      </c>
      <c r="EB781" s="12">
        <v>0</v>
      </c>
      <c r="EC781" s="12">
        <v>0.6</v>
      </c>
      <c r="ED781" s="12">
        <v>0.7</v>
      </c>
      <c r="EE781" s="12">
        <v>8</v>
      </c>
      <c r="EF781" s="12">
        <v>27</v>
      </c>
      <c r="EG781" s="12">
        <v>3</v>
      </c>
      <c r="EH781" s="12">
        <v>1</v>
      </c>
      <c r="EI781" s="12">
        <v>29</v>
      </c>
      <c r="EJ781" s="12">
        <v>0</v>
      </c>
      <c r="EK781" s="12">
        <v>1</v>
      </c>
      <c r="EL781" s="12">
        <v>25</v>
      </c>
      <c r="EM781" s="12">
        <v>7</v>
      </c>
      <c r="EN781" s="12">
        <v>15</v>
      </c>
      <c r="EO781" s="12">
        <v>10</v>
      </c>
      <c r="EP781" s="12">
        <v>2</v>
      </c>
      <c r="EQ781" s="12">
        <v>0</v>
      </c>
      <c r="ER781" s="12">
        <v>2</v>
      </c>
      <c r="ES781" s="12">
        <v>0</v>
      </c>
      <c r="ET781" s="12">
        <v>1</v>
      </c>
      <c r="EU781" s="12">
        <v>11</v>
      </c>
      <c r="EV781" s="12">
        <v>7</v>
      </c>
      <c r="EW781" s="12">
        <v>6</v>
      </c>
      <c r="EX781" s="12">
        <v>3</v>
      </c>
      <c r="EY781" s="12">
        <v>2</v>
      </c>
      <c r="EZ781" s="12">
        <v>4</v>
      </c>
      <c r="FA781" s="12">
        <v>11</v>
      </c>
      <c r="FB781" s="12">
        <v>36.4</v>
      </c>
      <c r="FC781" s="12">
        <v>5</v>
      </c>
      <c r="FD781" s="12">
        <v>16</v>
      </c>
      <c r="FE781" s="12">
        <v>0</v>
      </c>
      <c r="FF781" s="12">
        <v>45</v>
      </c>
      <c r="FG781" s="12">
        <v>495</v>
      </c>
      <c r="FH781" s="12">
        <v>61</v>
      </c>
      <c r="FI781" s="12">
        <v>167</v>
      </c>
      <c r="FJ781" s="12">
        <v>217</v>
      </c>
      <c r="FK781" s="12">
        <v>114</v>
      </c>
      <c r="FL781" s="12">
        <v>18</v>
      </c>
      <c r="FM781" s="12">
        <v>19</v>
      </c>
      <c r="FN781" s="12">
        <v>9</v>
      </c>
      <c r="FO781" s="12">
        <v>47.4</v>
      </c>
      <c r="FP781" s="12">
        <v>310</v>
      </c>
      <c r="FQ781" s="12">
        <v>1471</v>
      </c>
      <c r="FR781" s="12">
        <v>740</v>
      </c>
      <c r="FS781" s="12">
        <v>14</v>
      </c>
      <c r="FT781" s="12">
        <v>6</v>
      </c>
      <c r="FU781" s="12">
        <v>6</v>
      </c>
      <c r="FV781" s="12">
        <v>14</v>
      </c>
      <c r="FW781" s="12">
        <v>12</v>
      </c>
      <c r="FX781" s="12">
        <v>2</v>
      </c>
      <c r="FY781" s="12">
        <v>0</v>
      </c>
      <c r="FZ781" s="12">
        <v>14</v>
      </c>
      <c r="GA781" s="12">
        <v>51</v>
      </c>
      <c r="GB781" s="12">
        <v>5</v>
      </c>
      <c r="GC781" s="12">
        <v>22.7</v>
      </c>
      <c r="GD781" s="12">
        <v>10.8043</v>
      </c>
      <c r="GE781" s="12">
        <v>0.48510999999999999</v>
      </c>
      <c r="GF781" s="12">
        <v>0.38525999999999999</v>
      </c>
      <c r="GG781" s="12">
        <f t="shared" si="315"/>
        <v>0.22249388753056235</v>
      </c>
      <c r="GH781" s="12">
        <f t="shared" si="316"/>
        <v>0.29339853300733498</v>
      </c>
      <c r="GI781" s="12">
        <v>0.54544999999999999</v>
      </c>
      <c r="GJ781" s="12">
        <v>0.27272999999999997</v>
      </c>
      <c r="GK781" s="12">
        <v>0.18182000000000001</v>
      </c>
      <c r="GL781">
        <f t="shared" si="317"/>
        <v>0.33737373737373738</v>
      </c>
      <c r="GM781">
        <f t="shared" si="318"/>
        <v>0.43838383838383838</v>
      </c>
      <c r="GN781">
        <f t="shared" si="319"/>
        <v>0.23030303030303031</v>
      </c>
      <c r="GO781">
        <f t="shared" si="320"/>
        <v>0.63636363636363635</v>
      </c>
      <c r="GP781" s="12">
        <f t="shared" si="303"/>
        <v>0.46363636363636362</v>
      </c>
      <c r="GQ781">
        <f t="shared" si="304"/>
        <v>0.88888888888888884</v>
      </c>
      <c r="GR781">
        <f t="shared" si="321"/>
        <v>33</v>
      </c>
      <c r="GS781">
        <f t="shared" si="322"/>
        <v>9</v>
      </c>
      <c r="GT781">
        <f t="shared" si="323"/>
        <v>0.27272727272727271</v>
      </c>
      <c r="GU781">
        <f t="shared" si="324"/>
        <v>6.9333333333333336</v>
      </c>
    </row>
    <row r="782" spans="1:203" x14ac:dyDescent="0.2">
      <c r="A782">
        <v>2023</v>
      </c>
      <c r="B782" s="2">
        <v>45017</v>
      </c>
      <c r="C782" s="21" t="s">
        <v>1</v>
      </c>
      <c r="D782" s="21" t="s">
        <v>2</v>
      </c>
      <c r="E782" s="4">
        <f t="shared" si="300"/>
        <v>3.4000000000000004</v>
      </c>
      <c r="F782" s="12">
        <v>5</v>
      </c>
      <c r="G782" s="12">
        <v>0</v>
      </c>
      <c r="H782" s="5" t="s">
        <v>35</v>
      </c>
      <c r="I782" s="12" t="s">
        <v>46</v>
      </c>
      <c r="J782" s="12">
        <v>29</v>
      </c>
      <c r="K782" s="12">
        <v>9</v>
      </c>
      <c r="L782" s="12">
        <v>31</v>
      </c>
      <c r="M782" s="12">
        <v>0.17</v>
      </c>
      <c r="N782" s="12">
        <v>0.56000000000000005</v>
      </c>
      <c r="O782" s="12">
        <v>16</v>
      </c>
      <c r="P782" s="12">
        <v>2</v>
      </c>
      <c r="Q782" s="12">
        <v>3.7</v>
      </c>
      <c r="R782" s="12">
        <v>3.7</v>
      </c>
      <c r="S782" s="12">
        <v>0.13</v>
      </c>
      <c r="T782" s="18">
        <v>1.3</v>
      </c>
      <c r="U782" s="12">
        <v>537</v>
      </c>
      <c r="V782" s="12">
        <v>617</v>
      </c>
      <c r="W782" s="12">
        <v>87</v>
      </c>
      <c r="X782" s="12">
        <v>9322</v>
      </c>
      <c r="Y782" s="12">
        <v>2922</v>
      </c>
      <c r="Z782" s="12">
        <v>224</v>
      </c>
      <c r="AA782" s="12">
        <v>240</v>
      </c>
      <c r="AB782" s="12">
        <v>93.3</v>
      </c>
      <c r="AC782" s="12">
        <v>257</v>
      </c>
      <c r="AD782" s="12">
        <v>286</v>
      </c>
      <c r="AE782" s="12">
        <v>89.9</v>
      </c>
      <c r="AF782" s="12">
        <v>42</v>
      </c>
      <c r="AG782" s="12">
        <v>65</v>
      </c>
      <c r="AH782" s="12">
        <v>64.599999999999994</v>
      </c>
      <c r="AI782" s="12">
        <v>3</v>
      </c>
      <c r="AJ782" s="12">
        <v>2.1</v>
      </c>
      <c r="AK782" s="12">
        <v>1.6</v>
      </c>
      <c r="AL782" s="12">
        <v>17</v>
      </c>
      <c r="AM782" s="12">
        <v>38</v>
      </c>
      <c r="AN782" s="12">
        <v>20</v>
      </c>
      <c r="AO782" s="12">
        <v>5</v>
      </c>
      <c r="AP782" s="12">
        <v>62</v>
      </c>
      <c r="AQ782" s="12">
        <v>0</v>
      </c>
      <c r="AR782" s="12">
        <v>3</v>
      </c>
      <c r="AS782" s="12">
        <v>25</v>
      </c>
      <c r="AT782" s="12">
        <v>6</v>
      </c>
      <c r="AU782" s="12">
        <v>49</v>
      </c>
      <c r="AV782" s="12">
        <v>36</v>
      </c>
      <c r="AW782" s="12">
        <v>2</v>
      </c>
      <c r="AX782" s="12">
        <v>0</v>
      </c>
      <c r="AY782" s="12">
        <v>7</v>
      </c>
      <c r="AZ782" s="12">
        <v>4</v>
      </c>
      <c r="BA782" s="12">
        <v>0</v>
      </c>
      <c r="BB782" s="12">
        <v>25</v>
      </c>
      <c r="BC782" s="12">
        <v>16</v>
      </c>
      <c r="BD782" s="12">
        <v>5</v>
      </c>
      <c r="BE782" s="12">
        <v>14</v>
      </c>
      <c r="BF782" s="12">
        <v>6</v>
      </c>
      <c r="BG782" s="12">
        <v>12</v>
      </c>
      <c r="BH782" s="12">
        <v>19</v>
      </c>
      <c r="BI782" s="12">
        <v>63.2</v>
      </c>
      <c r="BJ782" s="12">
        <v>4</v>
      </c>
      <c r="BK782" s="12">
        <v>10</v>
      </c>
      <c r="BL782" s="12">
        <v>0</v>
      </c>
      <c r="BM782" s="12">
        <v>64</v>
      </c>
      <c r="BN782" s="12">
        <v>716</v>
      </c>
      <c r="BO782" s="12">
        <v>29</v>
      </c>
      <c r="BP782" s="12">
        <v>143</v>
      </c>
      <c r="BQ782" s="12">
        <v>381</v>
      </c>
      <c r="BR782" s="12">
        <v>198</v>
      </c>
      <c r="BS782" s="12">
        <v>47</v>
      </c>
      <c r="BT782" s="12">
        <v>11</v>
      </c>
      <c r="BU782" s="12">
        <v>2</v>
      </c>
      <c r="BV782" s="12">
        <v>18.2</v>
      </c>
      <c r="BW782" s="12">
        <v>425</v>
      </c>
      <c r="BX782" s="12">
        <v>1632</v>
      </c>
      <c r="BY782" s="12">
        <v>883</v>
      </c>
      <c r="BZ782" s="12">
        <v>17</v>
      </c>
      <c r="CA782" s="12">
        <v>14</v>
      </c>
      <c r="CB782" s="12">
        <v>4</v>
      </c>
      <c r="CC782" s="12">
        <v>14</v>
      </c>
      <c r="CD782" s="12">
        <v>10</v>
      </c>
      <c r="CE782" s="12">
        <v>1</v>
      </c>
      <c r="CF782" s="12">
        <v>0</v>
      </c>
      <c r="CG782" s="12">
        <v>7</v>
      </c>
      <c r="CH782" s="12">
        <v>52</v>
      </c>
      <c r="CI782" s="12">
        <v>8</v>
      </c>
      <c r="CJ782" s="12">
        <v>57.1</v>
      </c>
      <c r="CK782" s="12">
        <v>7.5217400000000003</v>
      </c>
      <c r="CL782" s="12">
        <v>0.77646999999999999</v>
      </c>
      <c r="CM782" s="12">
        <v>0.31345000000000001</v>
      </c>
      <c r="CN782" s="12">
        <f t="shared" si="301"/>
        <v>0.11021069692058347</v>
      </c>
      <c r="CO782" s="12">
        <f t="shared" si="305"/>
        <v>0.38897893030794167</v>
      </c>
      <c r="CP782" s="12">
        <v>0.2</v>
      </c>
      <c r="CQ782" s="12">
        <v>0.56000000000000005</v>
      </c>
      <c r="CR782" s="12">
        <v>0.24</v>
      </c>
      <c r="CS782" s="12">
        <f t="shared" si="306"/>
        <v>0.19972067039106145</v>
      </c>
      <c r="CT782" s="12">
        <f t="shared" si="307"/>
        <v>0.53212290502793291</v>
      </c>
      <c r="CU782" s="12">
        <f t="shared" si="308"/>
        <v>0.27653631284916202</v>
      </c>
      <c r="CV782" s="12">
        <f t="shared" si="309"/>
        <v>0.64</v>
      </c>
      <c r="CW782" s="12">
        <f t="shared" si="302"/>
        <v>0.57777777777777772</v>
      </c>
      <c r="CX782" s="12">
        <f t="shared" si="310"/>
        <v>0.58620689655172409</v>
      </c>
      <c r="CY782" s="12">
        <f t="shared" si="311"/>
        <v>52</v>
      </c>
      <c r="CZ782" s="12">
        <f t="shared" si="312"/>
        <v>24</v>
      </c>
      <c r="DA782" s="12">
        <f t="shared" si="313"/>
        <v>0.46153846153846156</v>
      </c>
      <c r="DB782" s="12">
        <f t="shared" si="314"/>
        <v>8.390625</v>
      </c>
      <c r="DC782" s="12">
        <v>3</v>
      </c>
      <c r="DD782" s="12">
        <v>0</v>
      </c>
      <c r="DE782" s="12">
        <v>0</v>
      </c>
      <c r="DF782" s="12">
        <v>0</v>
      </c>
      <c r="DG782" s="16"/>
      <c r="DH782" s="12">
        <v>18.100000000000001</v>
      </c>
      <c r="DI782" s="12">
        <v>0</v>
      </c>
      <c r="DJ782" s="12">
        <v>0.3</v>
      </c>
      <c r="DK782" s="12">
        <v>0.3</v>
      </c>
      <c r="DL782" s="12">
        <v>0.11</v>
      </c>
      <c r="DM782" s="17">
        <v>-0.3</v>
      </c>
      <c r="DN782" s="12">
        <v>269</v>
      </c>
      <c r="DO782" s="12">
        <v>346</v>
      </c>
      <c r="DP782" s="12">
        <v>77.7</v>
      </c>
      <c r="DQ782" s="12">
        <v>5136</v>
      </c>
      <c r="DR782" s="12">
        <v>1861</v>
      </c>
      <c r="DS782" s="12">
        <v>111</v>
      </c>
      <c r="DT782" s="12">
        <v>127</v>
      </c>
      <c r="DU782" s="12">
        <v>87.4</v>
      </c>
      <c r="DV782" s="12">
        <v>114</v>
      </c>
      <c r="DW782" s="12">
        <v>130</v>
      </c>
      <c r="DX782" s="12">
        <v>87.7</v>
      </c>
      <c r="DY782" s="12">
        <v>37</v>
      </c>
      <c r="DZ782" s="12">
        <v>72</v>
      </c>
      <c r="EA782" s="12">
        <v>51.4</v>
      </c>
      <c r="EB782" s="12">
        <v>0</v>
      </c>
      <c r="EC782" s="12">
        <v>0.3</v>
      </c>
      <c r="ED782" s="12">
        <v>0.3</v>
      </c>
      <c r="EE782" s="12">
        <v>2</v>
      </c>
      <c r="EF782" s="12">
        <v>14</v>
      </c>
      <c r="EG782" s="12">
        <v>4</v>
      </c>
      <c r="EH782" s="12">
        <v>2</v>
      </c>
      <c r="EI782" s="12">
        <v>18</v>
      </c>
      <c r="EJ782" s="12">
        <v>0</v>
      </c>
      <c r="EK782" s="12">
        <v>6</v>
      </c>
      <c r="EL782" s="12">
        <v>10</v>
      </c>
      <c r="EM782" s="12">
        <v>1</v>
      </c>
      <c r="EN782" s="12">
        <v>4</v>
      </c>
      <c r="EO782" s="12">
        <v>4</v>
      </c>
      <c r="EP782" s="12">
        <v>0</v>
      </c>
      <c r="EQ782" s="12">
        <v>0</v>
      </c>
      <c r="ER782" s="12">
        <v>0</v>
      </c>
      <c r="ES782" s="12">
        <v>0</v>
      </c>
      <c r="ET782" s="12">
        <v>0</v>
      </c>
      <c r="EU782" s="12">
        <v>16</v>
      </c>
      <c r="EV782" s="12">
        <v>7</v>
      </c>
      <c r="EW782" s="12">
        <v>12</v>
      </c>
      <c r="EX782" s="12">
        <v>3</v>
      </c>
      <c r="EY782" s="12">
        <v>1</v>
      </c>
      <c r="EZ782" s="12">
        <v>6</v>
      </c>
      <c r="FA782" s="12">
        <v>8</v>
      </c>
      <c r="FB782" s="12">
        <v>75</v>
      </c>
      <c r="FC782" s="12">
        <v>3</v>
      </c>
      <c r="FD782" s="12">
        <v>25</v>
      </c>
      <c r="FE782" s="12">
        <v>0</v>
      </c>
      <c r="FF782" s="12">
        <v>36</v>
      </c>
      <c r="FG782" s="12">
        <v>443</v>
      </c>
      <c r="FH782" s="12">
        <v>80</v>
      </c>
      <c r="FI782" s="12">
        <v>191</v>
      </c>
      <c r="FJ782" s="12">
        <v>199</v>
      </c>
      <c r="FK782" s="12">
        <v>57</v>
      </c>
      <c r="FL782" s="12">
        <v>5</v>
      </c>
      <c r="FM782" s="12">
        <v>19</v>
      </c>
      <c r="FN782" s="12">
        <v>7</v>
      </c>
      <c r="FO782" s="12">
        <v>36.799999999999997</v>
      </c>
      <c r="FP782" s="12">
        <v>184</v>
      </c>
      <c r="FQ782" s="12">
        <v>926</v>
      </c>
      <c r="FR782" s="12">
        <v>294</v>
      </c>
      <c r="FS782" s="12">
        <v>4</v>
      </c>
      <c r="FT782" s="12">
        <v>3</v>
      </c>
      <c r="FU782" s="12">
        <v>0</v>
      </c>
      <c r="FV782" s="12">
        <v>11</v>
      </c>
      <c r="FW782" s="12">
        <v>13</v>
      </c>
      <c r="FX782" s="12">
        <v>3</v>
      </c>
      <c r="FY782" s="12">
        <v>1</v>
      </c>
      <c r="FZ782" s="12">
        <v>9</v>
      </c>
      <c r="GA782" s="12">
        <v>38</v>
      </c>
      <c r="GB782" s="12">
        <v>6</v>
      </c>
      <c r="GC782" s="12">
        <v>42.9</v>
      </c>
      <c r="GD782" s="12">
        <v>11.641500000000001</v>
      </c>
      <c r="GE782" s="12">
        <v>0.22353000000000001</v>
      </c>
      <c r="GF782" s="12">
        <v>0.36234</v>
      </c>
      <c r="GG782" s="12">
        <f t="shared" si="315"/>
        <v>0.22543352601156069</v>
      </c>
      <c r="GH782" s="12">
        <f t="shared" si="316"/>
        <v>0.36705202312138729</v>
      </c>
      <c r="GI782" s="12">
        <v>0.75</v>
      </c>
      <c r="GJ782" s="12">
        <v>0.1875</v>
      </c>
      <c r="GK782" s="12">
        <v>6.25E-2</v>
      </c>
      <c r="GL782">
        <f t="shared" si="317"/>
        <v>0.43115124153498874</v>
      </c>
      <c r="GM782">
        <f t="shared" si="318"/>
        <v>0.44920993227990968</v>
      </c>
      <c r="GN782">
        <f t="shared" si="319"/>
        <v>0.12866817155756208</v>
      </c>
      <c r="GO782">
        <f t="shared" si="320"/>
        <v>0.4375</v>
      </c>
      <c r="GP782" s="12">
        <f t="shared" si="303"/>
        <v>0.42222222222222222</v>
      </c>
      <c r="GQ782">
        <f t="shared" si="304"/>
        <v>0.66666666666666663</v>
      </c>
      <c r="GR782">
        <f t="shared" si="321"/>
        <v>17</v>
      </c>
      <c r="GS782">
        <f t="shared" si="322"/>
        <v>4</v>
      </c>
      <c r="GT782">
        <f t="shared" si="323"/>
        <v>0.23529411764705882</v>
      </c>
      <c r="GU782">
        <f t="shared" si="324"/>
        <v>7.4722222222222223</v>
      </c>
    </row>
    <row r="783" spans="1:203" x14ac:dyDescent="0.2">
      <c r="A783">
        <v>2023</v>
      </c>
      <c r="B783" s="2">
        <v>45045</v>
      </c>
      <c r="C783" s="21" t="s">
        <v>1</v>
      </c>
      <c r="D783" s="21" t="s">
        <v>6</v>
      </c>
      <c r="E783" s="4">
        <f t="shared" si="300"/>
        <v>-0.9</v>
      </c>
      <c r="F783" s="12">
        <v>0</v>
      </c>
      <c r="G783" s="12">
        <v>2</v>
      </c>
      <c r="H783" s="5" t="s">
        <v>24</v>
      </c>
      <c r="I783" s="12" t="s">
        <v>46</v>
      </c>
      <c r="J783" s="12">
        <v>13</v>
      </c>
      <c r="K783" s="12">
        <v>6</v>
      </c>
      <c r="L783" s="12">
        <v>46.2</v>
      </c>
      <c r="M783" s="12">
        <v>0</v>
      </c>
      <c r="N783" s="12">
        <v>0</v>
      </c>
      <c r="O783" s="12">
        <v>21.7</v>
      </c>
      <c r="P783" s="12">
        <v>0</v>
      </c>
      <c r="Q783" s="12">
        <v>0.6</v>
      </c>
      <c r="R783" s="12">
        <v>0.6</v>
      </c>
      <c r="S783" s="12">
        <v>0.05</v>
      </c>
      <c r="T783" s="17">
        <v>-0.6</v>
      </c>
      <c r="U783" s="12">
        <v>458</v>
      </c>
      <c r="V783" s="12">
        <v>581</v>
      </c>
      <c r="W783" s="12">
        <v>78.8</v>
      </c>
      <c r="X783" s="12">
        <v>8998</v>
      </c>
      <c r="Y783" s="12">
        <v>2899</v>
      </c>
      <c r="Z783" s="12">
        <v>174</v>
      </c>
      <c r="AA783" s="12">
        <v>194</v>
      </c>
      <c r="AB783" s="12">
        <v>89.7</v>
      </c>
      <c r="AC783" s="12">
        <v>199</v>
      </c>
      <c r="AD783" s="12">
        <v>246</v>
      </c>
      <c r="AE783" s="12">
        <v>80.900000000000006</v>
      </c>
      <c r="AF783" s="12">
        <v>72</v>
      </c>
      <c r="AG783" s="12">
        <v>104</v>
      </c>
      <c r="AH783" s="12">
        <v>69.2</v>
      </c>
      <c r="AI783" s="12">
        <v>0</v>
      </c>
      <c r="AJ783" s="12">
        <v>0.6</v>
      </c>
      <c r="AK783" s="12">
        <v>0.5</v>
      </c>
      <c r="AL783" s="12">
        <v>10</v>
      </c>
      <c r="AM783" s="12">
        <v>40</v>
      </c>
      <c r="AN783" s="12">
        <v>6</v>
      </c>
      <c r="AO783" s="12">
        <v>2</v>
      </c>
      <c r="AP783" s="12">
        <v>40</v>
      </c>
      <c r="AQ783" s="12">
        <v>1</v>
      </c>
      <c r="AR783" s="12">
        <v>8</v>
      </c>
      <c r="AS783" s="12">
        <v>29</v>
      </c>
      <c r="AT783" s="12">
        <v>5</v>
      </c>
      <c r="AU783" s="12">
        <v>24</v>
      </c>
      <c r="AV783" s="12">
        <v>16</v>
      </c>
      <c r="AW783" s="12">
        <v>3</v>
      </c>
      <c r="AX783" s="12">
        <v>2</v>
      </c>
      <c r="AY783" s="12">
        <v>2</v>
      </c>
      <c r="AZ783" s="12">
        <v>1</v>
      </c>
      <c r="BA783" s="12">
        <v>0</v>
      </c>
      <c r="BB783" s="12">
        <v>14</v>
      </c>
      <c r="BC783" s="12">
        <v>9</v>
      </c>
      <c r="BD783" s="12">
        <v>6</v>
      </c>
      <c r="BE783" s="12">
        <v>6</v>
      </c>
      <c r="BF783" s="12">
        <v>2</v>
      </c>
      <c r="BG783" s="12">
        <v>8</v>
      </c>
      <c r="BH783" s="12">
        <v>15</v>
      </c>
      <c r="BI783" s="12">
        <v>53.3</v>
      </c>
      <c r="BJ783" s="12">
        <v>11</v>
      </c>
      <c r="BK783" s="12">
        <v>9</v>
      </c>
      <c r="BL783" s="12">
        <v>0</v>
      </c>
      <c r="BM783" s="12">
        <v>61</v>
      </c>
      <c r="BN783" s="12">
        <v>670</v>
      </c>
      <c r="BO783" s="12">
        <v>54</v>
      </c>
      <c r="BP783" s="12">
        <v>204</v>
      </c>
      <c r="BQ783" s="12">
        <v>291</v>
      </c>
      <c r="BR783" s="12">
        <v>179</v>
      </c>
      <c r="BS783" s="12">
        <v>22</v>
      </c>
      <c r="BT783" s="12">
        <v>19</v>
      </c>
      <c r="BU783" s="12">
        <v>10</v>
      </c>
      <c r="BV783" s="12">
        <v>52.6</v>
      </c>
      <c r="BW783" s="12">
        <v>310</v>
      </c>
      <c r="BX783" s="12">
        <v>1857</v>
      </c>
      <c r="BY783" s="12">
        <v>830</v>
      </c>
      <c r="BZ783" s="12">
        <v>16</v>
      </c>
      <c r="CA783" s="12">
        <v>11</v>
      </c>
      <c r="CB783" s="12">
        <v>6</v>
      </c>
      <c r="CC783" s="12">
        <v>12</v>
      </c>
      <c r="CD783" s="12">
        <v>11</v>
      </c>
      <c r="CE783" s="12">
        <v>3</v>
      </c>
      <c r="CF783" s="12">
        <v>0</v>
      </c>
      <c r="CG783" s="12">
        <v>13</v>
      </c>
      <c r="CH783" s="12">
        <v>54</v>
      </c>
      <c r="CI783" s="12">
        <v>9</v>
      </c>
      <c r="CJ783" s="12">
        <v>40.9</v>
      </c>
      <c r="CK783" s="12">
        <v>7.7872300000000001</v>
      </c>
      <c r="CL783" s="12">
        <v>0.62587000000000004</v>
      </c>
      <c r="CM783" s="12">
        <v>0.32218000000000002</v>
      </c>
      <c r="CN783" s="12">
        <f t="shared" si="301"/>
        <v>0.1944922547332186</v>
      </c>
      <c r="CO783" s="12">
        <f t="shared" si="305"/>
        <v>0.33390705679862304</v>
      </c>
      <c r="CP783" s="12">
        <v>0.42857000000000001</v>
      </c>
      <c r="CQ783" s="12">
        <v>0.42857000000000001</v>
      </c>
      <c r="CR783" s="12">
        <v>0.14285999999999999</v>
      </c>
      <c r="CS783" s="12">
        <f t="shared" si="306"/>
        <v>0.30447761194029849</v>
      </c>
      <c r="CT783" s="12">
        <f t="shared" si="307"/>
        <v>0.43432835820895521</v>
      </c>
      <c r="CU783" s="12">
        <f t="shared" si="308"/>
        <v>0.26716417910447759</v>
      </c>
      <c r="CV783" s="12">
        <f t="shared" si="309"/>
        <v>0.6428571428571429</v>
      </c>
      <c r="CW783" s="12">
        <f t="shared" si="302"/>
        <v>0.54545454545454541</v>
      </c>
      <c r="CX783" s="12">
        <f t="shared" si="310"/>
        <v>0.76923076923076927</v>
      </c>
      <c r="CY783" s="12">
        <f t="shared" si="311"/>
        <v>51</v>
      </c>
      <c r="CZ783" s="12">
        <f t="shared" si="312"/>
        <v>12</v>
      </c>
      <c r="DA783" s="12">
        <f t="shared" si="313"/>
        <v>0.23529411764705882</v>
      </c>
      <c r="DB783" s="12">
        <f t="shared" si="314"/>
        <v>7.5081967213114753</v>
      </c>
      <c r="DC783" s="12">
        <v>10</v>
      </c>
      <c r="DD783" s="12">
        <v>4</v>
      </c>
      <c r="DE783" s="12">
        <v>40</v>
      </c>
      <c r="DF783" s="12">
        <v>0.2</v>
      </c>
      <c r="DG783" s="12">
        <v>0.5</v>
      </c>
      <c r="DH783" s="12">
        <v>15.8</v>
      </c>
      <c r="DI783" s="12">
        <v>0</v>
      </c>
      <c r="DJ783" s="12">
        <v>1.5</v>
      </c>
      <c r="DK783" s="12">
        <v>1.5</v>
      </c>
      <c r="DL783" s="12">
        <v>0.15</v>
      </c>
      <c r="DM783" s="18">
        <v>0.5</v>
      </c>
      <c r="DN783" s="12">
        <v>267</v>
      </c>
      <c r="DO783" s="12">
        <v>366</v>
      </c>
      <c r="DP783" s="12">
        <v>73</v>
      </c>
      <c r="DQ783" s="12">
        <v>5579</v>
      </c>
      <c r="DR783" s="12">
        <v>2245</v>
      </c>
      <c r="DS783" s="12">
        <v>101</v>
      </c>
      <c r="DT783" s="12">
        <v>121</v>
      </c>
      <c r="DU783" s="12">
        <v>83.5</v>
      </c>
      <c r="DV783" s="12">
        <v>115</v>
      </c>
      <c r="DW783" s="12">
        <v>145</v>
      </c>
      <c r="DX783" s="12">
        <v>79.3</v>
      </c>
      <c r="DY783" s="12">
        <v>50</v>
      </c>
      <c r="DZ783" s="12">
        <v>90</v>
      </c>
      <c r="EA783" s="12">
        <v>55.6</v>
      </c>
      <c r="EB783" s="12">
        <v>2</v>
      </c>
      <c r="EC783" s="12">
        <v>1.5</v>
      </c>
      <c r="ED783" s="12">
        <v>0.9</v>
      </c>
      <c r="EE783" s="12">
        <v>9</v>
      </c>
      <c r="EF783" s="12">
        <v>19</v>
      </c>
      <c r="EG783" s="12">
        <v>6</v>
      </c>
      <c r="EH783" s="12">
        <v>0</v>
      </c>
      <c r="EI783" s="12">
        <v>25</v>
      </c>
      <c r="EJ783" s="12">
        <v>0</v>
      </c>
      <c r="EK783" s="12">
        <v>3</v>
      </c>
      <c r="EL783" s="12">
        <v>14</v>
      </c>
      <c r="EM783" s="12">
        <v>6</v>
      </c>
      <c r="EN783" s="12">
        <v>18</v>
      </c>
      <c r="EO783" s="12">
        <v>13</v>
      </c>
      <c r="EP783" s="12">
        <v>3</v>
      </c>
      <c r="EQ783" s="12">
        <v>0</v>
      </c>
      <c r="ER783" s="12">
        <v>2</v>
      </c>
      <c r="ES783" s="12">
        <v>0</v>
      </c>
      <c r="ET783" s="12">
        <v>0</v>
      </c>
      <c r="EU783" s="12">
        <v>18</v>
      </c>
      <c r="EV783" s="12">
        <v>13</v>
      </c>
      <c r="EW783" s="12">
        <v>12</v>
      </c>
      <c r="EX783" s="12">
        <v>6</v>
      </c>
      <c r="EY783" s="12">
        <v>0</v>
      </c>
      <c r="EZ783" s="12">
        <v>7</v>
      </c>
      <c r="FA783" s="12">
        <v>17</v>
      </c>
      <c r="FB783" s="12">
        <v>41.2</v>
      </c>
      <c r="FC783" s="12">
        <v>11</v>
      </c>
      <c r="FD783" s="12">
        <v>23</v>
      </c>
      <c r="FE783" s="12">
        <v>0</v>
      </c>
      <c r="FF783" s="12">
        <v>39</v>
      </c>
      <c r="FG783" s="12">
        <v>481</v>
      </c>
      <c r="FH783" s="12">
        <v>66</v>
      </c>
      <c r="FI783" s="12">
        <v>189</v>
      </c>
      <c r="FJ783" s="12">
        <v>189</v>
      </c>
      <c r="FK783" s="12">
        <v>107</v>
      </c>
      <c r="FL783" s="12">
        <v>16</v>
      </c>
      <c r="FM783" s="12">
        <v>15</v>
      </c>
      <c r="FN783" s="12">
        <v>7</v>
      </c>
      <c r="FO783" s="12">
        <v>46.7</v>
      </c>
      <c r="FP783" s="12">
        <v>206</v>
      </c>
      <c r="FQ783" s="12">
        <v>1076</v>
      </c>
      <c r="FR783" s="12">
        <v>414</v>
      </c>
      <c r="FS783" s="12">
        <v>10</v>
      </c>
      <c r="FT783" s="12">
        <v>4</v>
      </c>
      <c r="FU783" s="12">
        <v>4</v>
      </c>
      <c r="FV783" s="12">
        <v>23</v>
      </c>
      <c r="FW783" s="12">
        <v>6</v>
      </c>
      <c r="FX783" s="12">
        <v>3</v>
      </c>
      <c r="FY783" s="12">
        <v>0</v>
      </c>
      <c r="FZ783" s="12">
        <v>12</v>
      </c>
      <c r="GA783" s="12">
        <v>45</v>
      </c>
      <c r="GB783" s="12">
        <v>13</v>
      </c>
      <c r="GC783" s="12">
        <v>59.1</v>
      </c>
      <c r="GD783" s="12">
        <v>9.0781299999999998</v>
      </c>
      <c r="GE783" s="12">
        <v>0.37413000000000002</v>
      </c>
      <c r="GF783" s="12">
        <v>0.40239999999999998</v>
      </c>
      <c r="GG783" s="12">
        <f t="shared" si="315"/>
        <v>0.25409836065573771</v>
      </c>
      <c r="GH783" s="12">
        <f t="shared" si="316"/>
        <v>0.33060109289617484</v>
      </c>
      <c r="GI783" s="12">
        <v>0.66666999999999998</v>
      </c>
      <c r="GJ783" s="12">
        <v>0.33333000000000002</v>
      </c>
      <c r="GK783" s="12">
        <v>0</v>
      </c>
      <c r="GL783">
        <f t="shared" si="317"/>
        <v>0.39293139293139295</v>
      </c>
      <c r="GM783">
        <f t="shared" si="318"/>
        <v>0.39293139293139295</v>
      </c>
      <c r="GN783">
        <f t="shared" si="319"/>
        <v>0.22245322245322247</v>
      </c>
      <c r="GO783">
        <f t="shared" si="320"/>
        <v>0.72222222222222221</v>
      </c>
      <c r="GP783" s="12">
        <f t="shared" si="303"/>
        <v>0.45454545454545453</v>
      </c>
      <c r="GQ783">
        <f t="shared" si="304"/>
        <v>0.9</v>
      </c>
      <c r="GR783">
        <f t="shared" si="321"/>
        <v>23</v>
      </c>
      <c r="GS783">
        <f t="shared" si="322"/>
        <v>10</v>
      </c>
      <c r="GT783">
        <f t="shared" si="323"/>
        <v>0.43478260869565216</v>
      </c>
      <c r="GU783">
        <f t="shared" si="324"/>
        <v>6.8461538461538458</v>
      </c>
    </row>
    <row r="784" spans="1:203" x14ac:dyDescent="0.2">
      <c r="A784">
        <v>2023</v>
      </c>
      <c r="B784" s="2">
        <v>45087</v>
      </c>
      <c r="C784" s="21" t="s">
        <v>5</v>
      </c>
      <c r="D784" s="21" t="s">
        <v>6</v>
      </c>
      <c r="E784" s="4">
        <f t="shared" si="300"/>
        <v>-0.30000000000000004</v>
      </c>
      <c r="F784" s="12">
        <v>0</v>
      </c>
      <c r="G784" s="12">
        <v>4</v>
      </c>
      <c r="H784" s="5" t="s">
        <v>27</v>
      </c>
      <c r="I784" s="12" t="s">
        <v>46</v>
      </c>
      <c r="J784" s="12">
        <v>16</v>
      </c>
      <c r="K784" s="12">
        <v>4</v>
      </c>
      <c r="L784" s="12">
        <v>25</v>
      </c>
      <c r="M784" s="12">
        <v>0</v>
      </c>
      <c r="N784" s="12">
        <v>0</v>
      </c>
      <c r="O784" s="12">
        <v>16.600000000000001</v>
      </c>
      <c r="P784" s="12">
        <v>1</v>
      </c>
      <c r="Q784" s="12">
        <v>1.2</v>
      </c>
      <c r="R784" s="12">
        <v>1.2</v>
      </c>
      <c r="S784" s="12">
        <v>0.08</v>
      </c>
      <c r="T784" s="17">
        <v>-1.2</v>
      </c>
      <c r="U784" s="12">
        <v>383</v>
      </c>
      <c r="V784" s="12">
        <v>489</v>
      </c>
      <c r="W784" s="12">
        <v>78.3</v>
      </c>
      <c r="X784" s="12">
        <v>6541</v>
      </c>
      <c r="Y784" s="12">
        <v>2325</v>
      </c>
      <c r="Z784" s="12">
        <v>195</v>
      </c>
      <c r="AA784" s="12">
        <v>220</v>
      </c>
      <c r="AB784" s="12">
        <v>88.6</v>
      </c>
      <c r="AC784" s="12">
        <v>145</v>
      </c>
      <c r="AD784" s="12">
        <v>179</v>
      </c>
      <c r="AE784" s="12">
        <v>81</v>
      </c>
      <c r="AF784" s="12">
        <v>38</v>
      </c>
      <c r="AG784" s="12">
        <v>67</v>
      </c>
      <c r="AH784" s="12">
        <v>56.7</v>
      </c>
      <c r="AI784" s="12">
        <v>0</v>
      </c>
      <c r="AJ784" s="12">
        <v>1.1000000000000001</v>
      </c>
      <c r="AK784" s="12">
        <v>1.6</v>
      </c>
      <c r="AL784" s="12">
        <v>14</v>
      </c>
      <c r="AM784" s="12">
        <v>27</v>
      </c>
      <c r="AN784" s="12">
        <v>15</v>
      </c>
      <c r="AO784" s="12">
        <v>1</v>
      </c>
      <c r="AP784" s="12">
        <v>47</v>
      </c>
      <c r="AQ784" s="12">
        <v>1</v>
      </c>
      <c r="AR784" s="12">
        <v>5</v>
      </c>
      <c r="AS784" s="12">
        <v>22</v>
      </c>
      <c r="AT784" s="12">
        <v>9</v>
      </c>
      <c r="AU784" s="12">
        <v>31</v>
      </c>
      <c r="AV784" s="12">
        <v>23</v>
      </c>
      <c r="AW784" s="12">
        <v>3</v>
      </c>
      <c r="AX784" s="12">
        <v>2</v>
      </c>
      <c r="AY784" s="12">
        <v>1</v>
      </c>
      <c r="AZ784" s="12">
        <v>2</v>
      </c>
      <c r="BA784" s="12">
        <v>0</v>
      </c>
      <c r="BB784" s="12">
        <v>14</v>
      </c>
      <c r="BC784" s="12">
        <v>9</v>
      </c>
      <c r="BD784" s="12">
        <v>5</v>
      </c>
      <c r="BE784" s="12">
        <v>8</v>
      </c>
      <c r="BF784" s="12">
        <v>1</v>
      </c>
      <c r="BG784" s="12">
        <v>2</v>
      </c>
      <c r="BH784" s="12">
        <v>9</v>
      </c>
      <c r="BI784" s="12">
        <v>22.2</v>
      </c>
      <c r="BJ784" s="12">
        <v>12</v>
      </c>
      <c r="BK784" s="12">
        <v>20</v>
      </c>
      <c r="BL784" s="12">
        <v>0</v>
      </c>
      <c r="BM784" s="12">
        <v>53</v>
      </c>
      <c r="BN784" s="12">
        <v>601</v>
      </c>
      <c r="BO784" s="12">
        <v>46</v>
      </c>
      <c r="BP784" s="12">
        <v>168</v>
      </c>
      <c r="BQ784" s="12">
        <v>257</v>
      </c>
      <c r="BR784" s="12">
        <v>183</v>
      </c>
      <c r="BS784" s="12">
        <v>37</v>
      </c>
      <c r="BT784" s="12">
        <v>15</v>
      </c>
      <c r="BU784" s="12">
        <v>7</v>
      </c>
      <c r="BV784" s="12">
        <v>46.7</v>
      </c>
      <c r="BW784" s="12">
        <v>331</v>
      </c>
      <c r="BX784" s="12">
        <v>1699</v>
      </c>
      <c r="BY784" s="12">
        <v>865</v>
      </c>
      <c r="BZ784" s="12">
        <v>21</v>
      </c>
      <c r="CA784" s="12">
        <v>19</v>
      </c>
      <c r="CB784" s="12">
        <v>6</v>
      </c>
      <c r="CC784" s="12">
        <v>13</v>
      </c>
      <c r="CD784" s="12">
        <v>5</v>
      </c>
      <c r="CE784" s="12">
        <v>2</v>
      </c>
      <c r="CF784" s="12">
        <v>0</v>
      </c>
      <c r="CG784" s="12">
        <v>7</v>
      </c>
      <c r="CH784" s="12">
        <v>56</v>
      </c>
      <c r="CI784" s="12">
        <v>10</v>
      </c>
      <c r="CJ784" s="12">
        <v>45.5</v>
      </c>
      <c r="CK784" s="12">
        <v>8.1509400000000003</v>
      </c>
      <c r="CL784" s="12">
        <v>0.62456999999999996</v>
      </c>
      <c r="CM784" s="12">
        <v>0.35544999999999999</v>
      </c>
      <c r="CN784" s="12">
        <f t="shared" si="301"/>
        <v>0.1492842535787321</v>
      </c>
      <c r="CO784" s="12">
        <f t="shared" si="305"/>
        <v>0.44989775051124742</v>
      </c>
      <c r="CP784" s="12">
        <v>0.35714000000000001</v>
      </c>
      <c r="CQ784" s="12">
        <v>0.57142999999999999</v>
      </c>
      <c r="CR784" s="12">
        <v>7.1429999999999993E-2</v>
      </c>
      <c r="CS784" s="12">
        <f t="shared" si="306"/>
        <v>0.27953410981697169</v>
      </c>
      <c r="CT784" s="12">
        <f t="shared" si="307"/>
        <v>0.42762063227953412</v>
      </c>
      <c r="CU784" s="12">
        <f t="shared" si="308"/>
        <v>0.30449251247920134</v>
      </c>
      <c r="CV784" s="12">
        <f t="shared" si="309"/>
        <v>0.6428571428571429</v>
      </c>
      <c r="CW784" s="12">
        <f t="shared" si="302"/>
        <v>0.51851851851851849</v>
      </c>
      <c r="CX784" s="12">
        <f t="shared" si="310"/>
        <v>0.875</v>
      </c>
      <c r="CY784" s="12">
        <f t="shared" si="311"/>
        <v>46</v>
      </c>
      <c r="CZ784" s="12">
        <f t="shared" si="312"/>
        <v>21</v>
      </c>
      <c r="DA784" s="12">
        <f t="shared" si="313"/>
        <v>0.45652173913043476</v>
      </c>
      <c r="DB784" s="12">
        <f t="shared" si="314"/>
        <v>7.2264150943396226</v>
      </c>
      <c r="DC784" s="12">
        <v>13</v>
      </c>
      <c r="DD784" s="12">
        <v>8</v>
      </c>
      <c r="DE784" s="12">
        <v>61.5</v>
      </c>
      <c r="DF784" s="12">
        <v>0.31</v>
      </c>
      <c r="DG784" s="12">
        <v>0.5</v>
      </c>
      <c r="DH784" s="12">
        <v>16.7</v>
      </c>
      <c r="DI784" s="12">
        <v>0</v>
      </c>
      <c r="DJ784" s="12">
        <v>1.5</v>
      </c>
      <c r="DK784" s="12">
        <v>1.5</v>
      </c>
      <c r="DL784" s="12">
        <v>0.12</v>
      </c>
      <c r="DM784" s="18">
        <v>2.5</v>
      </c>
      <c r="DN784" s="12">
        <v>327</v>
      </c>
      <c r="DO784" s="12">
        <v>432</v>
      </c>
      <c r="DP784" s="12">
        <v>75.7</v>
      </c>
      <c r="DQ784" s="12">
        <v>6283</v>
      </c>
      <c r="DR784" s="12">
        <v>2431</v>
      </c>
      <c r="DS784" s="12">
        <v>125</v>
      </c>
      <c r="DT784" s="12">
        <v>152</v>
      </c>
      <c r="DU784" s="12">
        <v>82.2</v>
      </c>
      <c r="DV784" s="12">
        <v>144</v>
      </c>
      <c r="DW784" s="12">
        <v>174</v>
      </c>
      <c r="DX784" s="12">
        <v>82.8</v>
      </c>
      <c r="DY784" s="12">
        <v>42</v>
      </c>
      <c r="DZ784" s="12">
        <v>76</v>
      </c>
      <c r="EA784" s="12">
        <v>55.3</v>
      </c>
      <c r="EB784" s="12">
        <v>2</v>
      </c>
      <c r="EC784" s="12">
        <v>0.7</v>
      </c>
      <c r="ED784" s="12">
        <v>0.3</v>
      </c>
      <c r="EE784" s="12">
        <v>11</v>
      </c>
      <c r="EF784" s="12">
        <v>22</v>
      </c>
      <c r="EG784" s="12">
        <v>3</v>
      </c>
      <c r="EH784" s="12">
        <v>0</v>
      </c>
      <c r="EI784" s="12">
        <v>32</v>
      </c>
      <c r="EJ784" s="12">
        <v>0</v>
      </c>
      <c r="EK784" s="12">
        <v>8</v>
      </c>
      <c r="EL784" s="12">
        <v>14</v>
      </c>
      <c r="EM784" s="12">
        <v>7</v>
      </c>
      <c r="EN784" s="12">
        <v>24</v>
      </c>
      <c r="EO784" s="12">
        <v>17</v>
      </c>
      <c r="EP784" s="12">
        <v>2</v>
      </c>
      <c r="EQ784" s="12">
        <v>3</v>
      </c>
      <c r="ER784" s="12">
        <v>1</v>
      </c>
      <c r="ES784" s="12">
        <v>1</v>
      </c>
      <c r="ET784" s="12">
        <v>0</v>
      </c>
      <c r="EU784" s="12">
        <v>10</v>
      </c>
      <c r="EV784" s="12">
        <v>3</v>
      </c>
      <c r="EW784" s="12">
        <v>7</v>
      </c>
      <c r="EX784" s="12">
        <v>2</v>
      </c>
      <c r="EY784" s="12">
        <v>1</v>
      </c>
      <c r="EZ784" s="12">
        <v>5</v>
      </c>
      <c r="FA784" s="12">
        <v>12</v>
      </c>
      <c r="FB784" s="12">
        <v>41.7</v>
      </c>
      <c r="FC784" s="12">
        <v>7</v>
      </c>
      <c r="FD784" s="12">
        <v>25</v>
      </c>
      <c r="FE784" s="12">
        <v>0</v>
      </c>
      <c r="FF784" s="12">
        <v>47</v>
      </c>
      <c r="FG784" s="12">
        <v>536</v>
      </c>
      <c r="FH784" s="12">
        <v>73</v>
      </c>
      <c r="FI784" s="12">
        <v>214</v>
      </c>
      <c r="FJ784" s="12">
        <v>214</v>
      </c>
      <c r="FK784" s="12">
        <v>110</v>
      </c>
      <c r="FL784" s="12">
        <v>14</v>
      </c>
      <c r="FM784" s="12">
        <v>10</v>
      </c>
      <c r="FN784" s="12">
        <v>7</v>
      </c>
      <c r="FO784" s="12">
        <v>70</v>
      </c>
      <c r="FP784" s="12">
        <v>250</v>
      </c>
      <c r="FQ784" s="12">
        <v>1696</v>
      </c>
      <c r="FR784" s="12">
        <v>873</v>
      </c>
      <c r="FS784" s="12">
        <v>17</v>
      </c>
      <c r="FT784" s="12">
        <v>9</v>
      </c>
      <c r="FU784" s="12">
        <v>3</v>
      </c>
      <c r="FV784" s="12">
        <v>17</v>
      </c>
      <c r="FW784" s="12">
        <v>12</v>
      </c>
      <c r="FX784" s="12">
        <v>4</v>
      </c>
      <c r="FY784" s="12">
        <v>0</v>
      </c>
      <c r="FZ784" s="12">
        <v>11</v>
      </c>
      <c r="GA784" s="12">
        <v>52</v>
      </c>
      <c r="GB784" s="12">
        <v>12</v>
      </c>
      <c r="GC784" s="12">
        <v>54.5</v>
      </c>
      <c r="GD784" s="12">
        <v>9.2264199999999992</v>
      </c>
      <c r="GE784" s="12">
        <v>0.37542999999999999</v>
      </c>
      <c r="GF784" s="12">
        <v>0.38691999999999999</v>
      </c>
      <c r="GG784" s="12">
        <f t="shared" si="315"/>
        <v>0.19444444444444445</v>
      </c>
      <c r="GH784" s="12">
        <f t="shared" si="316"/>
        <v>0.35185185185185186</v>
      </c>
      <c r="GI784" s="12">
        <v>0.7</v>
      </c>
      <c r="GJ784" s="12">
        <v>0.2</v>
      </c>
      <c r="GK784" s="12">
        <v>0.1</v>
      </c>
      <c r="GL784">
        <f t="shared" si="317"/>
        <v>0.39925373134328357</v>
      </c>
      <c r="GM784">
        <f t="shared" si="318"/>
        <v>0.39925373134328357</v>
      </c>
      <c r="GN784">
        <f t="shared" si="319"/>
        <v>0.20522388059701493</v>
      </c>
      <c r="GO784">
        <f t="shared" si="320"/>
        <v>0.3</v>
      </c>
      <c r="GP784" s="12">
        <f t="shared" si="303"/>
        <v>0.48148148148148145</v>
      </c>
      <c r="GQ784">
        <f t="shared" si="304"/>
        <v>0.84615384615384615</v>
      </c>
      <c r="GR784">
        <f t="shared" si="321"/>
        <v>31</v>
      </c>
      <c r="GS784">
        <f t="shared" si="322"/>
        <v>6</v>
      </c>
      <c r="GT784">
        <f t="shared" si="323"/>
        <v>0.19354838709677419</v>
      </c>
      <c r="GU784">
        <f t="shared" si="324"/>
        <v>6.957446808510638</v>
      </c>
    </row>
    <row r="785" spans="1:203" x14ac:dyDescent="0.2">
      <c r="A785">
        <v>2023</v>
      </c>
      <c r="B785" s="2">
        <v>45119</v>
      </c>
      <c r="C785" s="21" t="s">
        <v>1</v>
      </c>
      <c r="D785" s="21" t="s">
        <v>2</v>
      </c>
      <c r="E785" s="4">
        <f t="shared" si="300"/>
        <v>-0.20000000000000018</v>
      </c>
      <c r="F785" s="12">
        <v>3</v>
      </c>
      <c r="G785" s="12">
        <v>0</v>
      </c>
      <c r="H785" s="5" t="s">
        <v>9</v>
      </c>
      <c r="I785" s="12" t="s">
        <v>46</v>
      </c>
      <c r="J785" s="12">
        <v>5</v>
      </c>
      <c r="K785" s="12">
        <v>5</v>
      </c>
      <c r="L785" s="12">
        <v>100</v>
      </c>
      <c r="M785" s="12">
        <v>0.6</v>
      </c>
      <c r="N785" s="12">
        <v>0.6</v>
      </c>
      <c r="O785" s="12">
        <v>17.2</v>
      </c>
      <c r="P785" s="12">
        <v>0</v>
      </c>
      <c r="Q785" s="12">
        <v>1.4</v>
      </c>
      <c r="R785" s="12">
        <v>1.4</v>
      </c>
      <c r="S785" s="12">
        <v>0.28999999999999998</v>
      </c>
      <c r="T785" s="18">
        <v>1.6</v>
      </c>
      <c r="U785" s="12">
        <v>285</v>
      </c>
      <c r="V785" s="12">
        <v>376</v>
      </c>
      <c r="W785" s="12">
        <v>75.8</v>
      </c>
      <c r="X785" s="12">
        <v>4657</v>
      </c>
      <c r="Y785" s="12">
        <v>2131</v>
      </c>
      <c r="Z785" s="12">
        <v>147</v>
      </c>
      <c r="AA785" s="12">
        <v>165</v>
      </c>
      <c r="AB785" s="12">
        <v>89.1</v>
      </c>
      <c r="AC785" s="12">
        <v>95</v>
      </c>
      <c r="AD785" s="12">
        <v>127</v>
      </c>
      <c r="AE785" s="12">
        <v>74.8</v>
      </c>
      <c r="AF785" s="12">
        <v>29</v>
      </c>
      <c r="AG785" s="12">
        <v>57</v>
      </c>
      <c r="AH785" s="12">
        <v>50.9</v>
      </c>
      <c r="AI785" s="12">
        <v>3</v>
      </c>
      <c r="AJ785" s="12">
        <v>1.4</v>
      </c>
      <c r="AK785" s="12">
        <v>0.8</v>
      </c>
      <c r="AL785" s="12">
        <v>4</v>
      </c>
      <c r="AM785" s="12">
        <v>13</v>
      </c>
      <c r="AN785" s="12">
        <v>5</v>
      </c>
      <c r="AO785" s="12">
        <v>0</v>
      </c>
      <c r="AP785" s="12">
        <v>21</v>
      </c>
      <c r="AQ785" s="12">
        <v>3</v>
      </c>
      <c r="AR785" s="12">
        <v>4</v>
      </c>
      <c r="AS785" s="12">
        <v>1</v>
      </c>
      <c r="AT785" s="12">
        <v>0</v>
      </c>
      <c r="AU785" s="12">
        <v>8</v>
      </c>
      <c r="AV785" s="12">
        <v>4</v>
      </c>
      <c r="AW785" s="12">
        <v>1</v>
      </c>
      <c r="AX785" s="12">
        <v>3</v>
      </c>
      <c r="AY785" s="12">
        <v>0</v>
      </c>
      <c r="AZ785" s="12">
        <v>0</v>
      </c>
      <c r="BA785" s="12">
        <v>0</v>
      </c>
      <c r="BB785" s="12">
        <v>18</v>
      </c>
      <c r="BC785" s="12">
        <v>10</v>
      </c>
      <c r="BD785" s="12">
        <v>11</v>
      </c>
      <c r="BE785" s="12">
        <v>6</v>
      </c>
      <c r="BF785" s="12">
        <v>1</v>
      </c>
      <c r="BG785" s="12">
        <v>11</v>
      </c>
      <c r="BH785" s="12">
        <v>20</v>
      </c>
      <c r="BI785" s="12">
        <v>55</v>
      </c>
      <c r="BJ785" s="12">
        <v>11</v>
      </c>
      <c r="BK785" s="12">
        <v>29</v>
      </c>
      <c r="BL785" s="12">
        <v>0</v>
      </c>
      <c r="BM785" s="12">
        <v>38</v>
      </c>
      <c r="BN785" s="12">
        <v>499</v>
      </c>
      <c r="BO785" s="12">
        <v>87</v>
      </c>
      <c r="BP785" s="12">
        <v>223</v>
      </c>
      <c r="BQ785" s="12">
        <v>211</v>
      </c>
      <c r="BR785" s="12">
        <v>67</v>
      </c>
      <c r="BS785" s="12">
        <v>13</v>
      </c>
      <c r="BT785" s="12">
        <v>21</v>
      </c>
      <c r="BU785" s="12">
        <v>8</v>
      </c>
      <c r="BV785" s="12">
        <v>38.1</v>
      </c>
      <c r="BW785" s="12">
        <v>254</v>
      </c>
      <c r="BX785" s="12">
        <v>1205</v>
      </c>
      <c r="BY785" s="12">
        <v>557</v>
      </c>
      <c r="BZ785" s="12">
        <v>15</v>
      </c>
      <c r="CA785" s="12">
        <v>10</v>
      </c>
      <c r="CB785" s="12">
        <v>2</v>
      </c>
      <c r="CC785" s="12">
        <v>16</v>
      </c>
      <c r="CD785" s="12">
        <v>7</v>
      </c>
      <c r="CE785" s="12">
        <v>3</v>
      </c>
      <c r="CF785" s="12">
        <v>0</v>
      </c>
      <c r="CG785" s="12">
        <v>10</v>
      </c>
      <c r="CH785" s="12">
        <v>60</v>
      </c>
      <c r="CI785" s="12">
        <v>12</v>
      </c>
      <c r="CJ785" s="12">
        <v>54.5</v>
      </c>
      <c r="CK785" s="12">
        <v>9.1323500000000006</v>
      </c>
      <c r="CL785" s="12">
        <v>0.25868999999999998</v>
      </c>
      <c r="CM785" s="12">
        <v>0.45759</v>
      </c>
      <c r="CN785" s="12">
        <f t="shared" si="301"/>
        <v>0.1702127659574468</v>
      </c>
      <c r="CO785" s="12">
        <f t="shared" si="305"/>
        <v>0.43882978723404253</v>
      </c>
      <c r="CP785" s="12">
        <v>0.61111000000000004</v>
      </c>
      <c r="CQ785" s="12">
        <v>0.33333000000000002</v>
      </c>
      <c r="CR785" s="12">
        <v>5.5559999999999998E-2</v>
      </c>
      <c r="CS785" s="12">
        <f t="shared" si="306"/>
        <v>0.4468937875751503</v>
      </c>
      <c r="CT785" s="12">
        <f t="shared" si="307"/>
        <v>0.42284569138276551</v>
      </c>
      <c r="CU785" s="12">
        <f t="shared" si="308"/>
        <v>0.13426853707414829</v>
      </c>
      <c r="CV785" s="12">
        <f t="shared" si="309"/>
        <v>0.55555555555555558</v>
      </c>
      <c r="CW785" s="12">
        <f t="shared" si="302"/>
        <v>0.46511627906976744</v>
      </c>
      <c r="CX785" s="12">
        <f t="shared" si="310"/>
        <v>0.8</v>
      </c>
      <c r="CY785" s="12">
        <f t="shared" si="311"/>
        <v>23</v>
      </c>
      <c r="CZ785" s="12">
        <f t="shared" si="312"/>
        <v>7</v>
      </c>
      <c r="DA785" s="12">
        <f t="shared" si="313"/>
        <v>0.30434782608695654</v>
      </c>
      <c r="DB785" s="12">
        <f t="shared" si="314"/>
        <v>7.5</v>
      </c>
      <c r="DC785" s="12">
        <v>15</v>
      </c>
      <c r="DD785" s="12">
        <v>4</v>
      </c>
      <c r="DE785" s="12">
        <v>26.7</v>
      </c>
      <c r="DF785" s="12">
        <v>0</v>
      </c>
      <c r="DG785" s="12">
        <v>0</v>
      </c>
      <c r="DH785" s="12">
        <v>20.8</v>
      </c>
      <c r="DI785" s="12">
        <v>0</v>
      </c>
      <c r="DJ785" s="12">
        <v>1.6</v>
      </c>
      <c r="DK785" s="12">
        <v>1</v>
      </c>
      <c r="DL785" s="12">
        <v>0.06</v>
      </c>
      <c r="DM785" s="17">
        <v>-1.6</v>
      </c>
      <c r="DN785" s="12">
        <v>508</v>
      </c>
      <c r="DO785" s="12">
        <v>621</v>
      </c>
      <c r="DP785" s="12">
        <v>81.8</v>
      </c>
      <c r="DQ785" s="12">
        <v>9659</v>
      </c>
      <c r="DR785" s="12">
        <v>3118</v>
      </c>
      <c r="DS785" s="12">
        <v>199</v>
      </c>
      <c r="DT785" s="12">
        <v>224</v>
      </c>
      <c r="DU785" s="12">
        <v>88.8</v>
      </c>
      <c r="DV785" s="12">
        <v>252</v>
      </c>
      <c r="DW785" s="12">
        <v>282</v>
      </c>
      <c r="DX785" s="12">
        <v>89.4</v>
      </c>
      <c r="DY785" s="12">
        <v>55</v>
      </c>
      <c r="DZ785" s="12">
        <v>90</v>
      </c>
      <c r="EA785" s="12">
        <v>61.1</v>
      </c>
      <c r="EB785" s="12">
        <v>0</v>
      </c>
      <c r="EC785" s="12">
        <v>0.7</v>
      </c>
      <c r="ED785" s="12">
        <v>0.8</v>
      </c>
      <c r="EE785" s="12">
        <v>12</v>
      </c>
      <c r="EF785" s="12">
        <v>53</v>
      </c>
      <c r="EG785" s="12">
        <v>8</v>
      </c>
      <c r="EH785" s="12">
        <v>2</v>
      </c>
      <c r="EI785" s="12">
        <v>64</v>
      </c>
      <c r="EJ785" s="12">
        <v>3</v>
      </c>
      <c r="EK785" s="12">
        <v>7</v>
      </c>
      <c r="EL785" s="12">
        <v>34</v>
      </c>
      <c r="EM785" s="12">
        <v>7</v>
      </c>
      <c r="EN785" s="12">
        <v>29</v>
      </c>
      <c r="EO785" s="12">
        <v>20</v>
      </c>
      <c r="EP785" s="12">
        <v>2</v>
      </c>
      <c r="EQ785" s="12">
        <v>3</v>
      </c>
      <c r="ER785" s="12">
        <v>2</v>
      </c>
      <c r="ES785" s="12">
        <v>1</v>
      </c>
      <c r="ET785" s="12">
        <v>1</v>
      </c>
      <c r="EU785" s="12">
        <v>17</v>
      </c>
      <c r="EV785" s="12">
        <v>14</v>
      </c>
      <c r="EW785" s="12">
        <v>6</v>
      </c>
      <c r="EX785" s="12">
        <v>5</v>
      </c>
      <c r="EY785" s="12">
        <v>6</v>
      </c>
      <c r="EZ785" s="12">
        <v>10</v>
      </c>
      <c r="FA785" s="12">
        <v>18</v>
      </c>
      <c r="FB785" s="12">
        <v>55.6</v>
      </c>
      <c r="FC785" s="12">
        <v>13</v>
      </c>
      <c r="FD785" s="12">
        <v>4</v>
      </c>
      <c r="FE785" s="12">
        <v>1</v>
      </c>
      <c r="FF785" s="12">
        <v>62</v>
      </c>
      <c r="FG785" s="12">
        <v>728</v>
      </c>
      <c r="FH785" s="12">
        <v>36</v>
      </c>
      <c r="FI785" s="12">
        <v>136</v>
      </c>
      <c r="FJ785" s="12">
        <v>406</v>
      </c>
      <c r="FK785" s="12">
        <v>192</v>
      </c>
      <c r="FL785" s="12">
        <v>26</v>
      </c>
      <c r="FM785" s="12">
        <v>25</v>
      </c>
      <c r="FN785" s="12">
        <v>9</v>
      </c>
      <c r="FO785" s="12">
        <v>36</v>
      </c>
      <c r="FP785" s="12">
        <v>489</v>
      </c>
      <c r="FQ785" s="12">
        <v>2434</v>
      </c>
      <c r="FR785" s="12">
        <v>1227</v>
      </c>
      <c r="FS785" s="12">
        <v>19</v>
      </c>
      <c r="FT785" s="12">
        <v>14</v>
      </c>
      <c r="FU785" s="12">
        <v>2</v>
      </c>
      <c r="FV785" s="12">
        <v>17</v>
      </c>
      <c r="FW785" s="12">
        <v>7</v>
      </c>
      <c r="FX785" s="12">
        <v>1</v>
      </c>
      <c r="FY785" s="12">
        <v>0</v>
      </c>
      <c r="FZ785" s="12">
        <v>19</v>
      </c>
      <c r="GA785" s="12">
        <v>69</v>
      </c>
      <c r="GB785" s="12">
        <v>10</v>
      </c>
      <c r="GC785" s="12">
        <v>45.5</v>
      </c>
      <c r="GD785" s="12">
        <v>7.0943399999999999</v>
      </c>
      <c r="GE785" s="12">
        <v>0.74131000000000002</v>
      </c>
      <c r="GF785" s="12">
        <v>0.32280999999999999</v>
      </c>
      <c r="GG785" s="12">
        <f t="shared" si="315"/>
        <v>0.1610305958132045</v>
      </c>
      <c r="GH785" s="12">
        <f t="shared" si="316"/>
        <v>0.36070853462157809</v>
      </c>
      <c r="GI785" s="12">
        <v>0.35293999999999998</v>
      </c>
      <c r="GJ785" s="12">
        <v>0.29411999999999999</v>
      </c>
      <c r="GK785" s="12">
        <v>0.35293999999999998</v>
      </c>
      <c r="GL785">
        <f t="shared" si="317"/>
        <v>0.18681318681318682</v>
      </c>
      <c r="GM785">
        <f t="shared" si="318"/>
        <v>0.55769230769230771</v>
      </c>
      <c r="GN785">
        <f t="shared" si="319"/>
        <v>0.26373626373626374</v>
      </c>
      <c r="GO785">
        <f t="shared" si="320"/>
        <v>0.82352941176470584</v>
      </c>
      <c r="GP785" s="12">
        <f t="shared" si="303"/>
        <v>0.53488372093023251</v>
      </c>
      <c r="GQ785">
        <f t="shared" si="304"/>
        <v>0.8</v>
      </c>
      <c r="GR785">
        <f t="shared" si="321"/>
        <v>67</v>
      </c>
      <c r="GS785">
        <f t="shared" si="322"/>
        <v>10</v>
      </c>
      <c r="GT785">
        <f t="shared" si="323"/>
        <v>0.14925373134328357</v>
      </c>
      <c r="GU785">
        <f t="shared" si="324"/>
        <v>8.193548387096774</v>
      </c>
    </row>
    <row r="786" spans="1:203" x14ac:dyDescent="0.2">
      <c r="A786">
        <v>2023</v>
      </c>
      <c r="B786" s="2">
        <v>45185</v>
      </c>
      <c r="C786" s="21" t="s">
        <v>5</v>
      </c>
      <c r="D786" s="21" t="s">
        <v>20</v>
      </c>
      <c r="E786" s="4">
        <f t="shared" si="300"/>
        <v>-1.2000000000000002</v>
      </c>
      <c r="F786" s="12">
        <v>0</v>
      </c>
      <c r="G786" s="12">
        <v>0</v>
      </c>
      <c r="H786" s="5" t="s">
        <v>9</v>
      </c>
      <c r="I786" s="12" t="s">
        <v>46</v>
      </c>
      <c r="J786" s="12">
        <v>11</v>
      </c>
      <c r="K786" s="12">
        <v>4</v>
      </c>
      <c r="L786" s="12">
        <v>36.4</v>
      </c>
      <c r="M786" s="12">
        <v>0</v>
      </c>
      <c r="N786" s="12">
        <v>0</v>
      </c>
      <c r="O786" s="12">
        <v>21.2</v>
      </c>
      <c r="P786" s="12">
        <v>0</v>
      </c>
      <c r="Q786" s="12">
        <v>0.4</v>
      </c>
      <c r="R786" s="12">
        <v>0.4</v>
      </c>
      <c r="S786" s="12">
        <v>0.03</v>
      </c>
      <c r="T786" s="17">
        <v>-0.4</v>
      </c>
      <c r="U786" s="12">
        <v>353</v>
      </c>
      <c r="V786" s="12">
        <v>439</v>
      </c>
      <c r="W786" s="12">
        <v>80.400000000000006</v>
      </c>
      <c r="X786" s="12">
        <v>6634</v>
      </c>
      <c r="Y786" s="12">
        <v>2558</v>
      </c>
      <c r="Z786" s="12">
        <v>147</v>
      </c>
      <c r="AA786" s="12">
        <v>168</v>
      </c>
      <c r="AB786" s="12">
        <v>87.5</v>
      </c>
      <c r="AC786" s="12">
        <v>151</v>
      </c>
      <c r="AD786" s="12">
        <v>175</v>
      </c>
      <c r="AE786" s="12">
        <v>86.3</v>
      </c>
      <c r="AF786" s="12">
        <v>47</v>
      </c>
      <c r="AG786" s="12">
        <v>76</v>
      </c>
      <c r="AH786" s="12">
        <v>61.8</v>
      </c>
      <c r="AI786" s="12">
        <v>0</v>
      </c>
      <c r="AJ786" s="12">
        <v>0.3</v>
      </c>
      <c r="AK786" s="12">
        <v>0.3</v>
      </c>
      <c r="AL786" s="12">
        <v>7</v>
      </c>
      <c r="AM786" s="12">
        <v>21</v>
      </c>
      <c r="AN786" s="12">
        <v>6</v>
      </c>
      <c r="AO786" s="12">
        <v>2</v>
      </c>
      <c r="AP786" s="12">
        <v>33</v>
      </c>
      <c r="AQ786" s="12">
        <v>0</v>
      </c>
      <c r="AR786" s="12">
        <v>3</v>
      </c>
      <c r="AS786" s="12">
        <v>14</v>
      </c>
      <c r="AT786" s="12">
        <v>2</v>
      </c>
      <c r="AU786" s="12">
        <v>17</v>
      </c>
      <c r="AV786" s="12">
        <v>14</v>
      </c>
      <c r="AW786" s="12">
        <v>0</v>
      </c>
      <c r="AX786" s="12">
        <v>0</v>
      </c>
      <c r="AY786" s="12">
        <v>3</v>
      </c>
      <c r="AZ786" s="12">
        <v>0</v>
      </c>
      <c r="BA786" s="12">
        <v>0</v>
      </c>
      <c r="BB786" s="12">
        <v>17</v>
      </c>
      <c r="BC786" s="12">
        <v>10</v>
      </c>
      <c r="BD786" s="12">
        <v>10</v>
      </c>
      <c r="BE786" s="12">
        <v>4</v>
      </c>
      <c r="BF786" s="12">
        <v>3</v>
      </c>
      <c r="BG786" s="12">
        <v>8</v>
      </c>
      <c r="BH786" s="12">
        <v>20</v>
      </c>
      <c r="BI786" s="12">
        <v>40</v>
      </c>
      <c r="BJ786" s="12">
        <v>9</v>
      </c>
      <c r="BK786" s="12">
        <v>21</v>
      </c>
      <c r="BL786" s="12">
        <v>0</v>
      </c>
      <c r="BM786" s="12">
        <v>48</v>
      </c>
      <c r="BN786" s="12">
        <v>544</v>
      </c>
      <c r="BO786" s="12">
        <v>67</v>
      </c>
      <c r="BP786" s="12">
        <v>186</v>
      </c>
      <c r="BQ786" s="12">
        <v>272</v>
      </c>
      <c r="BR786" s="12">
        <v>91</v>
      </c>
      <c r="BS786" s="12">
        <v>15</v>
      </c>
      <c r="BT786" s="12">
        <v>16</v>
      </c>
      <c r="BU786" s="12">
        <v>5</v>
      </c>
      <c r="BV786" s="12">
        <v>31.3</v>
      </c>
      <c r="BW786" s="12">
        <v>306</v>
      </c>
      <c r="BX786" s="12">
        <v>1280</v>
      </c>
      <c r="BY786" s="12">
        <v>539</v>
      </c>
      <c r="BZ786" s="12">
        <v>12</v>
      </c>
      <c r="CA786" s="12">
        <v>7</v>
      </c>
      <c r="CB786" s="12">
        <v>3</v>
      </c>
      <c r="CC786" s="12">
        <v>15</v>
      </c>
      <c r="CD786" s="12">
        <v>7</v>
      </c>
      <c r="CE786" s="12">
        <v>3</v>
      </c>
      <c r="CF786" s="12">
        <v>0</v>
      </c>
      <c r="CG786" s="12">
        <v>12</v>
      </c>
      <c r="CH786" s="12">
        <v>44</v>
      </c>
      <c r="CI786" s="12">
        <v>12</v>
      </c>
      <c r="CJ786" s="12">
        <v>52.2</v>
      </c>
      <c r="CK786" s="12">
        <v>8.1016899999999996</v>
      </c>
      <c r="CL786" s="12">
        <v>0.37758999999999998</v>
      </c>
      <c r="CM786" s="12">
        <v>0.38558999999999999</v>
      </c>
      <c r="CN786" s="12">
        <f t="shared" si="301"/>
        <v>0.17995444191343962</v>
      </c>
      <c r="CO786" s="12">
        <f t="shared" si="305"/>
        <v>0.38268792710706151</v>
      </c>
      <c r="CP786" s="12">
        <v>0.58823999999999999</v>
      </c>
      <c r="CQ786" s="12">
        <v>0.23529</v>
      </c>
      <c r="CR786" s="12">
        <v>0.17646999999999999</v>
      </c>
      <c r="CS786" s="12">
        <f t="shared" si="306"/>
        <v>0.34191176470588236</v>
      </c>
      <c r="CT786" s="12">
        <f t="shared" si="307"/>
        <v>0.5</v>
      </c>
      <c r="CU786" s="12">
        <f t="shared" si="308"/>
        <v>0.16727941176470587</v>
      </c>
      <c r="CV786" s="12">
        <f t="shared" si="309"/>
        <v>0.58823529411764708</v>
      </c>
      <c r="CW786" s="12">
        <f t="shared" si="302"/>
        <v>0.45360824742268041</v>
      </c>
      <c r="CX786" s="12">
        <f t="shared" si="310"/>
        <v>0.63636363636363635</v>
      </c>
      <c r="CY786" s="12">
        <f t="shared" si="311"/>
        <v>28</v>
      </c>
      <c r="CZ786" s="12">
        <f t="shared" si="312"/>
        <v>9</v>
      </c>
      <c r="DA786" s="12">
        <f t="shared" si="313"/>
        <v>0.32142857142857145</v>
      </c>
      <c r="DB786" s="12">
        <f t="shared" si="314"/>
        <v>7.354166666666667</v>
      </c>
      <c r="DC786" s="12">
        <v>19</v>
      </c>
      <c r="DD786" s="12">
        <v>4</v>
      </c>
      <c r="DE786" s="12">
        <v>21.1</v>
      </c>
      <c r="DF786" s="12">
        <v>0</v>
      </c>
      <c r="DG786" s="12">
        <v>0</v>
      </c>
      <c r="DH786" s="12">
        <v>15</v>
      </c>
      <c r="DI786" s="12">
        <v>1</v>
      </c>
      <c r="DJ786" s="12">
        <v>1.6</v>
      </c>
      <c r="DK786" s="12">
        <v>1.6</v>
      </c>
      <c r="DL786" s="12">
        <v>0.09</v>
      </c>
      <c r="DM786" s="17">
        <v>-1.6</v>
      </c>
      <c r="DN786" s="12">
        <v>391</v>
      </c>
      <c r="DO786" s="12">
        <v>478</v>
      </c>
      <c r="DP786" s="12">
        <v>81.8</v>
      </c>
      <c r="DQ786" s="12">
        <v>8027</v>
      </c>
      <c r="DR786" s="12">
        <v>3173</v>
      </c>
      <c r="DS786" s="12">
        <v>118</v>
      </c>
      <c r="DT786" s="12">
        <v>132</v>
      </c>
      <c r="DU786" s="12">
        <v>89.4</v>
      </c>
      <c r="DV786" s="12">
        <v>215</v>
      </c>
      <c r="DW786" s="12">
        <v>243</v>
      </c>
      <c r="DX786" s="12">
        <v>88.5</v>
      </c>
      <c r="DY786" s="12">
        <v>55</v>
      </c>
      <c r="DZ786" s="12">
        <v>88</v>
      </c>
      <c r="EA786" s="12">
        <v>62.5</v>
      </c>
      <c r="EB786" s="12">
        <v>0</v>
      </c>
      <c r="EC786" s="12">
        <v>1.1000000000000001</v>
      </c>
      <c r="ED786" s="12">
        <v>2</v>
      </c>
      <c r="EE786" s="12">
        <v>13</v>
      </c>
      <c r="EF786" s="12">
        <v>37</v>
      </c>
      <c r="EG786" s="12">
        <v>11</v>
      </c>
      <c r="EH786" s="12">
        <v>5</v>
      </c>
      <c r="EI786" s="12">
        <v>48</v>
      </c>
      <c r="EJ786" s="12">
        <v>2</v>
      </c>
      <c r="EK786" s="12">
        <v>6</v>
      </c>
      <c r="EL786" s="12">
        <v>24</v>
      </c>
      <c r="EM786" s="12">
        <v>8</v>
      </c>
      <c r="EN786" s="12">
        <v>35</v>
      </c>
      <c r="EO786" s="12">
        <v>27</v>
      </c>
      <c r="EP786" s="12">
        <v>2</v>
      </c>
      <c r="EQ786" s="12">
        <v>2</v>
      </c>
      <c r="ER786" s="12">
        <v>2</v>
      </c>
      <c r="ES786" s="12">
        <v>2</v>
      </c>
      <c r="ET786" s="12">
        <v>0</v>
      </c>
      <c r="EU786" s="12">
        <v>14</v>
      </c>
      <c r="EV786" s="12">
        <v>8</v>
      </c>
      <c r="EW786" s="12">
        <v>5</v>
      </c>
      <c r="EX786" s="12">
        <v>8</v>
      </c>
      <c r="EY786" s="12">
        <v>1</v>
      </c>
      <c r="EZ786" s="12">
        <v>7</v>
      </c>
      <c r="FA786" s="12">
        <v>12</v>
      </c>
      <c r="FB786" s="12">
        <v>58.3</v>
      </c>
      <c r="FC786" s="12">
        <v>8</v>
      </c>
      <c r="FD786" s="12">
        <v>13</v>
      </c>
      <c r="FE786" s="12">
        <v>0</v>
      </c>
      <c r="FF786" s="12">
        <v>52</v>
      </c>
      <c r="FG786" s="12">
        <v>574</v>
      </c>
      <c r="FH786" s="12">
        <v>44</v>
      </c>
      <c r="FI786" s="12">
        <v>167</v>
      </c>
      <c r="FJ786" s="12">
        <v>259</v>
      </c>
      <c r="FK786" s="12">
        <v>150</v>
      </c>
      <c r="FL786" s="12">
        <v>29</v>
      </c>
      <c r="FM786" s="12">
        <v>22</v>
      </c>
      <c r="FN786" s="12">
        <v>12</v>
      </c>
      <c r="FO786" s="12">
        <v>54.5</v>
      </c>
      <c r="FP786" s="12">
        <v>291</v>
      </c>
      <c r="FQ786" s="12">
        <v>1674</v>
      </c>
      <c r="FR786" s="12">
        <v>918</v>
      </c>
      <c r="FS786" s="12">
        <v>15</v>
      </c>
      <c r="FT786" s="12">
        <v>14</v>
      </c>
      <c r="FU786" s="12">
        <v>3</v>
      </c>
      <c r="FV786" s="12">
        <v>16</v>
      </c>
      <c r="FW786" s="12">
        <v>9</v>
      </c>
      <c r="FX786" s="12">
        <v>3</v>
      </c>
      <c r="FY786" s="12">
        <v>0</v>
      </c>
      <c r="FZ786" s="12">
        <v>14</v>
      </c>
      <c r="GA786" s="12">
        <v>53</v>
      </c>
      <c r="GB786" s="12">
        <v>11</v>
      </c>
      <c r="GC786" s="12">
        <v>47.8</v>
      </c>
      <c r="GD786" s="12">
        <v>8.9591799999999999</v>
      </c>
      <c r="GE786" s="12">
        <v>0.62241000000000002</v>
      </c>
      <c r="GF786" s="12">
        <v>0.39528999999999997</v>
      </c>
      <c r="GG786" s="12">
        <f t="shared" si="315"/>
        <v>0.20083682008368201</v>
      </c>
      <c r="GH786" s="12">
        <f t="shared" si="316"/>
        <v>0.27615062761506276</v>
      </c>
      <c r="GI786" s="12">
        <v>0.35714000000000001</v>
      </c>
      <c r="GJ786" s="12">
        <v>0.57142999999999999</v>
      </c>
      <c r="GK786" s="12">
        <v>7.1429999999999993E-2</v>
      </c>
      <c r="GL786">
        <f t="shared" si="317"/>
        <v>0.29094076655052264</v>
      </c>
      <c r="GM786">
        <f t="shared" si="318"/>
        <v>0.45121951219512196</v>
      </c>
      <c r="GN786">
        <f t="shared" si="319"/>
        <v>0.26132404181184671</v>
      </c>
      <c r="GO786">
        <f t="shared" si="320"/>
        <v>0.5714285714285714</v>
      </c>
      <c r="GP786" s="12">
        <f t="shared" si="303"/>
        <v>0.54639175257731953</v>
      </c>
      <c r="GQ786">
        <f t="shared" si="304"/>
        <v>0.68421052631578949</v>
      </c>
      <c r="GR786">
        <f t="shared" si="321"/>
        <v>51</v>
      </c>
      <c r="GS786">
        <f t="shared" si="322"/>
        <v>14</v>
      </c>
      <c r="GT786">
        <f t="shared" si="323"/>
        <v>0.27450980392156865</v>
      </c>
      <c r="GU786">
        <f t="shared" si="324"/>
        <v>7.5192307692307692</v>
      </c>
    </row>
    <row r="787" spans="1:203" x14ac:dyDescent="0.2">
      <c r="A787">
        <v>2023</v>
      </c>
      <c r="B787" s="2">
        <v>45203</v>
      </c>
      <c r="C787" s="21" t="s">
        <v>5</v>
      </c>
      <c r="D787" s="21" t="s">
        <v>20</v>
      </c>
      <c r="E787" s="4">
        <f t="shared" si="300"/>
        <v>-9.9999999999999867E-2</v>
      </c>
      <c r="F787" s="12">
        <v>1</v>
      </c>
      <c r="G787" s="12">
        <v>1</v>
      </c>
      <c r="H787" s="5" t="s">
        <v>12</v>
      </c>
      <c r="I787" s="12" t="s">
        <v>46</v>
      </c>
      <c r="J787" s="12">
        <v>9</v>
      </c>
      <c r="K787" s="12">
        <v>4</v>
      </c>
      <c r="L787" s="12">
        <v>44.4</v>
      </c>
      <c r="M787" s="12">
        <v>0.11</v>
      </c>
      <c r="N787" s="12">
        <v>0.25</v>
      </c>
      <c r="O787" s="12">
        <v>16.600000000000001</v>
      </c>
      <c r="P787" s="12">
        <v>1</v>
      </c>
      <c r="Q787" s="12">
        <v>1.3</v>
      </c>
      <c r="R787" s="12">
        <v>1.3</v>
      </c>
      <c r="S787" s="12">
        <v>0.14000000000000001</v>
      </c>
      <c r="T787" s="17">
        <v>-0.3</v>
      </c>
      <c r="U787" s="12">
        <v>288</v>
      </c>
      <c r="V787" s="12">
        <v>389</v>
      </c>
      <c r="W787" s="12">
        <v>74</v>
      </c>
      <c r="X787" s="12">
        <v>5382</v>
      </c>
      <c r="Y787" s="12">
        <v>2109</v>
      </c>
      <c r="Z787" s="12">
        <v>129</v>
      </c>
      <c r="AA787" s="12">
        <v>141</v>
      </c>
      <c r="AB787" s="12">
        <v>91.5</v>
      </c>
      <c r="AC787" s="12">
        <v>121</v>
      </c>
      <c r="AD787" s="12">
        <v>152</v>
      </c>
      <c r="AE787" s="12">
        <v>79.599999999999994</v>
      </c>
      <c r="AF787" s="12">
        <v>35</v>
      </c>
      <c r="AG787" s="12">
        <v>80</v>
      </c>
      <c r="AH787" s="12">
        <v>43.8</v>
      </c>
      <c r="AI787" s="12">
        <v>1</v>
      </c>
      <c r="AJ787" s="12">
        <v>1.3</v>
      </c>
      <c r="AK787" s="12">
        <v>1.3</v>
      </c>
      <c r="AL787" s="12">
        <v>8</v>
      </c>
      <c r="AM787" s="12">
        <v>20</v>
      </c>
      <c r="AN787" s="12">
        <v>5</v>
      </c>
      <c r="AO787" s="12">
        <v>1</v>
      </c>
      <c r="AP787" s="12">
        <v>26</v>
      </c>
      <c r="AQ787" s="12">
        <v>2</v>
      </c>
      <c r="AR787" s="12">
        <v>2</v>
      </c>
      <c r="AS787" s="12">
        <v>12</v>
      </c>
      <c r="AT787" s="12">
        <v>5</v>
      </c>
      <c r="AU787" s="12">
        <v>16</v>
      </c>
      <c r="AV787" s="12">
        <v>11</v>
      </c>
      <c r="AW787" s="12">
        <v>2</v>
      </c>
      <c r="AX787" s="12">
        <v>0</v>
      </c>
      <c r="AY787" s="12">
        <v>1</v>
      </c>
      <c r="AZ787" s="12">
        <v>1</v>
      </c>
      <c r="BA787" s="12">
        <v>1</v>
      </c>
      <c r="BB787" s="12">
        <v>17</v>
      </c>
      <c r="BC787" s="12">
        <v>11</v>
      </c>
      <c r="BD787" s="12">
        <v>6</v>
      </c>
      <c r="BE787" s="12">
        <v>9</v>
      </c>
      <c r="BF787" s="12">
        <v>2</v>
      </c>
      <c r="BG787" s="12">
        <v>9</v>
      </c>
      <c r="BH787" s="12">
        <v>14</v>
      </c>
      <c r="BI787" s="12">
        <v>64.3</v>
      </c>
      <c r="BJ787" s="12">
        <v>10</v>
      </c>
      <c r="BK787" s="12">
        <v>26</v>
      </c>
      <c r="BL787" s="12">
        <v>1</v>
      </c>
      <c r="BM787" s="12">
        <v>42</v>
      </c>
      <c r="BN787" s="12">
        <v>483</v>
      </c>
      <c r="BO787" s="12">
        <v>80</v>
      </c>
      <c r="BP787" s="12">
        <v>170</v>
      </c>
      <c r="BQ787" s="12">
        <v>199</v>
      </c>
      <c r="BR787" s="12">
        <v>120</v>
      </c>
      <c r="BS787" s="12">
        <v>15</v>
      </c>
      <c r="BT787" s="12">
        <v>14</v>
      </c>
      <c r="BU787" s="12">
        <v>5</v>
      </c>
      <c r="BV787" s="12">
        <v>35.700000000000003</v>
      </c>
      <c r="BW787" s="12">
        <v>220</v>
      </c>
      <c r="BX787" s="12">
        <v>1104</v>
      </c>
      <c r="BY787" s="12">
        <v>480</v>
      </c>
      <c r="BZ787" s="12">
        <v>7</v>
      </c>
      <c r="CA787" s="12">
        <v>3</v>
      </c>
      <c r="CB787" s="12">
        <v>4</v>
      </c>
      <c r="CC787" s="12">
        <v>14</v>
      </c>
      <c r="CD787" s="12">
        <v>3</v>
      </c>
      <c r="CE787" s="12">
        <v>6</v>
      </c>
      <c r="CF787" s="12">
        <v>0</v>
      </c>
      <c r="CG787" s="12">
        <v>16</v>
      </c>
      <c r="CH787" s="12">
        <v>52</v>
      </c>
      <c r="CI787" s="12">
        <v>8</v>
      </c>
      <c r="CJ787" s="12">
        <v>53.3</v>
      </c>
      <c r="CK787" s="12">
        <v>7.6811600000000002</v>
      </c>
      <c r="CL787" s="12">
        <v>0.49792999999999998</v>
      </c>
      <c r="CM787" s="12">
        <v>0.39185999999999999</v>
      </c>
      <c r="CN787" s="12">
        <f t="shared" si="301"/>
        <v>0.21593830334190231</v>
      </c>
      <c r="CO787" s="12">
        <f t="shared" si="305"/>
        <v>0.36246786632390743</v>
      </c>
      <c r="CP787" s="12">
        <v>0.35293999999999998</v>
      </c>
      <c r="CQ787" s="12">
        <v>0.52941000000000005</v>
      </c>
      <c r="CR787" s="12">
        <v>0.11765</v>
      </c>
      <c r="CS787" s="12">
        <f t="shared" si="306"/>
        <v>0.35196687370600416</v>
      </c>
      <c r="CT787" s="12">
        <f t="shared" si="307"/>
        <v>0.41200828157349895</v>
      </c>
      <c r="CU787" s="12">
        <f t="shared" si="308"/>
        <v>0.2484472049689441</v>
      </c>
      <c r="CV787" s="12">
        <f t="shared" si="309"/>
        <v>0.6470588235294118</v>
      </c>
      <c r="CW787" s="12">
        <f t="shared" si="302"/>
        <v>0.4642857142857143</v>
      </c>
      <c r="CX787" s="12">
        <f t="shared" si="310"/>
        <v>0.88888888888888884</v>
      </c>
      <c r="CY787" s="12">
        <f t="shared" si="311"/>
        <v>23</v>
      </c>
      <c r="CZ787" s="12">
        <f t="shared" si="312"/>
        <v>9</v>
      </c>
      <c r="DA787" s="12">
        <f t="shared" si="313"/>
        <v>0.39130434782608697</v>
      </c>
      <c r="DB787" s="12">
        <f t="shared" si="314"/>
        <v>6.8571428571428568</v>
      </c>
      <c r="DC787" s="12">
        <v>16</v>
      </c>
      <c r="DD787" s="12">
        <v>7</v>
      </c>
      <c r="DE787" s="12">
        <v>43.8</v>
      </c>
      <c r="DF787" s="12">
        <v>0.06</v>
      </c>
      <c r="DG787" s="12">
        <v>0.14000000000000001</v>
      </c>
      <c r="DH787" s="12">
        <v>17</v>
      </c>
      <c r="DI787" s="12">
        <v>0</v>
      </c>
      <c r="DJ787" s="12">
        <v>1.4</v>
      </c>
      <c r="DK787" s="12">
        <v>1.4</v>
      </c>
      <c r="DL787" s="12">
        <v>0.09</v>
      </c>
      <c r="DM787" s="17">
        <v>-0.4</v>
      </c>
      <c r="DN787" s="12">
        <v>438</v>
      </c>
      <c r="DO787" s="12">
        <v>530</v>
      </c>
      <c r="DP787" s="12">
        <v>82.6</v>
      </c>
      <c r="DQ787" s="12">
        <v>8147</v>
      </c>
      <c r="DR787" s="12">
        <v>2682</v>
      </c>
      <c r="DS787" s="12">
        <v>172</v>
      </c>
      <c r="DT787" s="12">
        <v>195</v>
      </c>
      <c r="DU787" s="12">
        <v>88.2</v>
      </c>
      <c r="DV787" s="12">
        <v>220</v>
      </c>
      <c r="DW787" s="12">
        <v>247</v>
      </c>
      <c r="DX787" s="12">
        <v>89.1</v>
      </c>
      <c r="DY787" s="12">
        <v>43</v>
      </c>
      <c r="DZ787" s="12">
        <v>74</v>
      </c>
      <c r="EA787" s="12">
        <v>58.1</v>
      </c>
      <c r="EB787" s="12">
        <v>0</v>
      </c>
      <c r="EC787" s="12">
        <v>0.8</v>
      </c>
      <c r="ED787" s="12">
        <v>1.2</v>
      </c>
      <c r="EE787" s="12">
        <v>10</v>
      </c>
      <c r="EF787" s="12">
        <v>25</v>
      </c>
      <c r="EG787" s="12">
        <v>13</v>
      </c>
      <c r="EH787" s="12">
        <v>3</v>
      </c>
      <c r="EI787" s="12">
        <v>49</v>
      </c>
      <c r="EJ787" s="12">
        <v>0</v>
      </c>
      <c r="EK787" s="12">
        <v>2</v>
      </c>
      <c r="EL787" s="12">
        <v>30</v>
      </c>
      <c r="EM787" s="12">
        <v>5</v>
      </c>
      <c r="EN787" s="12">
        <v>28</v>
      </c>
      <c r="EO787" s="12">
        <v>23</v>
      </c>
      <c r="EP787" s="12">
        <v>1</v>
      </c>
      <c r="EQ787" s="12">
        <v>2</v>
      </c>
      <c r="ER787" s="12">
        <v>0</v>
      </c>
      <c r="ES787" s="12">
        <v>1</v>
      </c>
      <c r="ET787" s="12">
        <v>1</v>
      </c>
      <c r="EU787" s="12">
        <v>9</v>
      </c>
      <c r="EV787" s="12">
        <v>6</v>
      </c>
      <c r="EW787" s="12">
        <v>4</v>
      </c>
      <c r="EX787" s="12">
        <v>5</v>
      </c>
      <c r="EY787" s="12">
        <v>0</v>
      </c>
      <c r="EZ787" s="12">
        <v>6</v>
      </c>
      <c r="FA787" s="12">
        <v>11</v>
      </c>
      <c r="FB787" s="12">
        <v>54.5</v>
      </c>
      <c r="FC787" s="12">
        <v>9</v>
      </c>
      <c r="FD787" s="12">
        <v>16</v>
      </c>
      <c r="FE787" s="12">
        <v>1</v>
      </c>
      <c r="FF787" s="12">
        <v>58</v>
      </c>
      <c r="FG787" s="12">
        <v>633</v>
      </c>
      <c r="FH787" s="12">
        <v>57</v>
      </c>
      <c r="FI787" s="12">
        <v>183</v>
      </c>
      <c r="FJ787" s="12">
        <v>334</v>
      </c>
      <c r="FK787" s="12">
        <v>121</v>
      </c>
      <c r="FL787" s="12">
        <v>23</v>
      </c>
      <c r="FM787" s="12">
        <v>17</v>
      </c>
      <c r="FN787" s="12">
        <v>5</v>
      </c>
      <c r="FO787" s="12">
        <v>29.4</v>
      </c>
      <c r="FP787" s="12">
        <v>439</v>
      </c>
      <c r="FQ787" s="12">
        <v>2015</v>
      </c>
      <c r="FR787" s="12">
        <v>993</v>
      </c>
      <c r="FS787" s="12">
        <v>20</v>
      </c>
      <c r="FT787" s="12">
        <v>14</v>
      </c>
      <c r="FU787" s="12">
        <v>4</v>
      </c>
      <c r="FV787" s="12">
        <v>15</v>
      </c>
      <c r="FW787" s="12">
        <v>8</v>
      </c>
      <c r="FX787" s="12">
        <v>1</v>
      </c>
      <c r="FY787" s="12">
        <v>0</v>
      </c>
      <c r="FZ787" s="12">
        <v>9</v>
      </c>
      <c r="GA787" s="12">
        <v>60</v>
      </c>
      <c r="GB787" s="12">
        <v>7</v>
      </c>
      <c r="GC787" s="12">
        <v>46.7</v>
      </c>
      <c r="GD787" s="12">
        <v>9.0465099999999996</v>
      </c>
      <c r="GE787" s="12">
        <v>0.50207000000000002</v>
      </c>
      <c r="GF787" s="12">
        <v>0.32919999999999999</v>
      </c>
      <c r="GG787" s="12">
        <f t="shared" si="315"/>
        <v>0.14339622641509434</v>
      </c>
      <c r="GH787" s="12">
        <f t="shared" si="316"/>
        <v>0.36792452830188677</v>
      </c>
      <c r="GI787" s="12">
        <v>0.44444</v>
      </c>
      <c r="GJ787" s="12">
        <v>0.55556000000000005</v>
      </c>
      <c r="GK787" s="12">
        <v>0</v>
      </c>
      <c r="GL787">
        <f t="shared" si="317"/>
        <v>0.2890995260663507</v>
      </c>
      <c r="GM787">
        <f t="shared" si="318"/>
        <v>0.52764612954186418</v>
      </c>
      <c r="GN787">
        <f t="shared" si="319"/>
        <v>0.19115323854660349</v>
      </c>
      <c r="GO787">
        <f t="shared" si="320"/>
        <v>0.66666666666666663</v>
      </c>
      <c r="GP787" s="12">
        <f t="shared" si="303"/>
        <v>0.5357142857142857</v>
      </c>
      <c r="GQ787">
        <f t="shared" si="304"/>
        <v>0.625</v>
      </c>
      <c r="GR787">
        <f t="shared" si="321"/>
        <v>39</v>
      </c>
      <c r="GS787">
        <f t="shared" si="322"/>
        <v>17</v>
      </c>
      <c r="GT787">
        <f t="shared" si="323"/>
        <v>0.4358974358974359</v>
      </c>
      <c r="GU787">
        <f t="shared" si="324"/>
        <v>7.5517241379310347</v>
      </c>
    </row>
    <row r="788" spans="1:203" x14ac:dyDescent="0.2">
      <c r="A788">
        <v>2023</v>
      </c>
      <c r="B788" s="2">
        <v>45206</v>
      </c>
      <c r="C788" s="21" t="s">
        <v>5</v>
      </c>
      <c r="D788" s="21" t="s">
        <v>6</v>
      </c>
      <c r="E788" s="4">
        <f t="shared" si="300"/>
        <v>0.10000000000000009</v>
      </c>
      <c r="F788" s="12">
        <v>1</v>
      </c>
      <c r="G788" s="12">
        <v>4</v>
      </c>
      <c r="H788" s="5" t="s">
        <v>33</v>
      </c>
      <c r="I788" s="12" t="s">
        <v>46</v>
      </c>
      <c r="J788" s="12">
        <v>16</v>
      </c>
      <c r="K788" s="12">
        <v>4</v>
      </c>
      <c r="L788" s="12">
        <v>25</v>
      </c>
      <c r="M788" s="12">
        <v>0.06</v>
      </c>
      <c r="N788" s="12">
        <v>0.25</v>
      </c>
      <c r="O788" s="12">
        <v>15</v>
      </c>
      <c r="P788" s="12">
        <v>0</v>
      </c>
      <c r="Q788" s="12">
        <v>2.2000000000000002</v>
      </c>
      <c r="R788" s="12">
        <v>2.2000000000000002</v>
      </c>
      <c r="S788" s="12">
        <v>0.15</v>
      </c>
      <c r="T788" s="17">
        <v>-1.2</v>
      </c>
      <c r="U788" s="12">
        <v>421</v>
      </c>
      <c r="V788" s="12">
        <v>526</v>
      </c>
      <c r="W788" s="12">
        <v>80</v>
      </c>
      <c r="X788" s="12">
        <v>7400</v>
      </c>
      <c r="Y788" s="12">
        <v>2694</v>
      </c>
      <c r="Z788" s="12">
        <v>189</v>
      </c>
      <c r="AA788" s="12">
        <v>207</v>
      </c>
      <c r="AB788" s="12">
        <v>91.3</v>
      </c>
      <c r="AC788" s="12">
        <v>183</v>
      </c>
      <c r="AD788" s="12">
        <v>218</v>
      </c>
      <c r="AE788" s="12">
        <v>83.9</v>
      </c>
      <c r="AF788" s="12">
        <v>39</v>
      </c>
      <c r="AG788" s="12">
        <v>74</v>
      </c>
      <c r="AH788" s="12">
        <v>52.7</v>
      </c>
      <c r="AI788" s="12">
        <v>1</v>
      </c>
      <c r="AJ788" s="12">
        <v>1.7</v>
      </c>
      <c r="AK788" s="12">
        <v>1.2</v>
      </c>
      <c r="AL788" s="12">
        <v>11</v>
      </c>
      <c r="AM788" s="12">
        <v>44</v>
      </c>
      <c r="AN788" s="12">
        <v>9</v>
      </c>
      <c r="AO788" s="12">
        <v>3</v>
      </c>
      <c r="AP788" s="12">
        <v>46</v>
      </c>
      <c r="AQ788" s="12">
        <v>1</v>
      </c>
      <c r="AR788" s="12">
        <v>3</v>
      </c>
      <c r="AS788" s="12">
        <v>20</v>
      </c>
      <c r="AT788" s="12">
        <v>4</v>
      </c>
      <c r="AU788" s="12">
        <v>27</v>
      </c>
      <c r="AV788" s="12">
        <v>20</v>
      </c>
      <c r="AW788" s="12">
        <v>3</v>
      </c>
      <c r="AX788" s="12">
        <v>0</v>
      </c>
      <c r="AY788" s="12">
        <v>3</v>
      </c>
      <c r="AZ788" s="12">
        <v>1</v>
      </c>
      <c r="BA788" s="12">
        <v>0</v>
      </c>
      <c r="BB788" s="12">
        <v>12</v>
      </c>
      <c r="BC788" s="12">
        <v>9</v>
      </c>
      <c r="BD788" s="12">
        <v>4</v>
      </c>
      <c r="BE788" s="12">
        <v>7</v>
      </c>
      <c r="BF788" s="12">
        <v>1</v>
      </c>
      <c r="BG788" s="12">
        <v>6</v>
      </c>
      <c r="BH788" s="12">
        <v>21</v>
      </c>
      <c r="BI788" s="12">
        <v>28.6</v>
      </c>
      <c r="BJ788" s="12">
        <v>7</v>
      </c>
      <c r="BK788" s="12">
        <v>9</v>
      </c>
      <c r="BL788" s="12">
        <v>1</v>
      </c>
      <c r="BM788" s="12">
        <v>57</v>
      </c>
      <c r="BN788" s="12">
        <v>617</v>
      </c>
      <c r="BO788" s="12">
        <v>40</v>
      </c>
      <c r="BP788" s="12">
        <v>127</v>
      </c>
      <c r="BQ788" s="12">
        <v>334</v>
      </c>
      <c r="BR788" s="12">
        <v>161</v>
      </c>
      <c r="BS788" s="12">
        <v>24</v>
      </c>
      <c r="BT788" s="12">
        <v>18</v>
      </c>
      <c r="BU788" s="12">
        <v>9</v>
      </c>
      <c r="BV788" s="12">
        <v>50</v>
      </c>
      <c r="BW788" s="12">
        <v>403</v>
      </c>
      <c r="BX788" s="12">
        <v>1997</v>
      </c>
      <c r="BY788" s="12">
        <v>981</v>
      </c>
      <c r="BZ788" s="12">
        <v>17</v>
      </c>
      <c r="CA788" s="12">
        <v>16</v>
      </c>
      <c r="CB788" s="12">
        <v>2</v>
      </c>
      <c r="CC788" s="12">
        <v>13</v>
      </c>
      <c r="CD788" s="12">
        <v>12</v>
      </c>
      <c r="CE788" s="12">
        <v>1</v>
      </c>
      <c r="CF788" s="12">
        <v>0</v>
      </c>
      <c r="CG788" s="12">
        <v>12</v>
      </c>
      <c r="CH788" s="12">
        <v>59</v>
      </c>
      <c r="CI788" s="12">
        <v>14</v>
      </c>
      <c r="CJ788" s="12">
        <v>56</v>
      </c>
      <c r="CK788" s="12">
        <v>9.9250000000000007</v>
      </c>
      <c r="CL788" s="12">
        <v>0.63888999999999996</v>
      </c>
      <c r="CM788" s="12">
        <v>0.36404999999999998</v>
      </c>
      <c r="CN788" s="12">
        <f t="shared" si="301"/>
        <v>0.14828897338403041</v>
      </c>
      <c r="CO788" s="12">
        <f t="shared" si="305"/>
        <v>0.39353612167300378</v>
      </c>
      <c r="CP788" s="12">
        <v>0.33333000000000002</v>
      </c>
      <c r="CQ788" s="12">
        <v>0.58333000000000002</v>
      </c>
      <c r="CR788" s="12">
        <v>8.3330000000000001E-2</v>
      </c>
      <c r="CS788" s="12">
        <f t="shared" si="306"/>
        <v>0.20583468395461912</v>
      </c>
      <c r="CT788" s="12">
        <f t="shared" si="307"/>
        <v>0.54132901134521882</v>
      </c>
      <c r="CU788" s="12">
        <f t="shared" si="308"/>
        <v>0.26094003241491087</v>
      </c>
      <c r="CV788" s="12">
        <f t="shared" si="309"/>
        <v>0.75</v>
      </c>
      <c r="CW788" s="12">
        <f t="shared" si="302"/>
        <v>0.47967479674796748</v>
      </c>
      <c r="CX788" s="12">
        <f t="shared" si="310"/>
        <v>0.6875</v>
      </c>
      <c r="CY788" s="12">
        <f t="shared" si="311"/>
        <v>60</v>
      </c>
      <c r="CZ788" s="12">
        <f t="shared" si="312"/>
        <v>11</v>
      </c>
      <c r="DA788" s="12">
        <f t="shared" si="313"/>
        <v>0.18333333333333332</v>
      </c>
      <c r="DB788" s="12">
        <f t="shared" si="314"/>
        <v>7.3859649122807021</v>
      </c>
      <c r="DC788" s="12">
        <v>15</v>
      </c>
      <c r="DD788" s="12">
        <v>8</v>
      </c>
      <c r="DE788" s="12">
        <v>53.3</v>
      </c>
      <c r="DF788" s="12">
        <v>0.27</v>
      </c>
      <c r="DG788" s="12">
        <v>0.5</v>
      </c>
      <c r="DH788" s="12">
        <v>17.8</v>
      </c>
      <c r="DI788" s="12">
        <v>0</v>
      </c>
      <c r="DJ788" s="12">
        <v>2.1</v>
      </c>
      <c r="DK788" s="12">
        <v>2.1</v>
      </c>
      <c r="DL788" s="12">
        <v>0.14000000000000001</v>
      </c>
      <c r="DM788" s="18">
        <v>1.9</v>
      </c>
      <c r="DN788" s="12">
        <v>311</v>
      </c>
      <c r="DO788" s="12">
        <v>397</v>
      </c>
      <c r="DP788" s="12">
        <v>78.3</v>
      </c>
      <c r="DQ788" s="12">
        <v>5955</v>
      </c>
      <c r="DR788" s="12">
        <v>2439</v>
      </c>
      <c r="DS788" s="12">
        <v>131</v>
      </c>
      <c r="DT788" s="12">
        <v>150</v>
      </c>
      <c r="DU788" s="12">
        <v>87.3</v>
      </c>
      <c r="DV788" s="12">
        <v>138</v>
      </c>
      <c r="DW788" s="12">
        <v>163</v>
      </c>
      <c r="DX788" s="12">
        <v>84.7</v>
      </c>
      <c r="DY788" s="12">
        <v>42</v>
      </c>
      <c r="DZ788" s="12">
        <v>79</v>
      </c>
      <c r="EA788" s="12">
        <v>53.2</v>
      </c>
      <c r="EB788" s="12">
        <v>3</v>
      </c>
      <c r="EC788" s="12">
        <v>1.8</v>
      </c>
      <c r="ED788" s="12">
        <v>1.8</v>
      </c>
      <c r="EE788" s="12">
        <v>12</v>
      </c>
      <c r="EF788" s="12">
        <v>30</v>
      </c>
      <c r="EG788" s="12">
        <v>5</v>
      </c>
      <c r="EH788" s="12">
        <v>1</v>
      </c>
      <c r="EI788" s="12">
        <v>31</v>
      </c>
      <c r="EJ788" s="12">
        <v>4</v>
      </c>
      <c r="EK788" s="12">
        <v>3</v>
      </c>
      <c r="EL788" s="12">
        <v>10</v>
      </c>
      <c r="EM788" s="12">
        <v>4</v>
      </c>
      <c r="EN788" s="12">
        <v>26</v>
      </c>
      <c r="EO788" s="12">
        <v>18</v>
      </c>
      <c r="EP788" s="12">
        <v>2</v>
      </c>
      <c r="EQ788" s="12">
        <v>1</v>
      </c>
      <c r="ER788" s="12">
        <v>3</v>
      </c>
      <c r="ES788" s="12">
        <v>0</v>
      </c>
      <c r="ET788" s="12">
        <v>2</v>
      </c>
      <c r="EU788" s="12">
        <v>19</v>
      </c>
      <c r="EV788" s="12">
        <v>10</v>
      </c>
      <c r="EW788" s="12">
        <v>9</v>
      </c>
      <c r="EX788" s="12">
        <v>8</v>
      </c>
      <c r="EY788" s="12">
        <v>2</v>
      </c>
      <c r="EZ788" s="12">
        <v>7</v>
      </c>
      <c r="FA788" s="12">
        <v>16</v>
      </c>
      <c r="FB788" s="12">
        <v>43.8</v>
      </c>
      <c r="FC788" s="12">
        <v>9</v>
      </c>
      <c r="FD788" s="12">
        <v>18</v>
      </c>
      <c r="FE788" s="12">
        <v>0</v>
      </c>
      <c r="FF788" s="12">
        <v>43</v>
      </c>
      <c r="FG788" s="12">
        <v>506</v>
      </c>
      <c r="FH788" s="12">
        <v>75</v>
      </c>
      <c r="FI788" s="12">
        <v>235</v>
      </c>
      <c r="FJ788" s="12">
        <v>189</v>
      </c>
      <c r="FK788" s="12">
        <v>91</v>
      </c>
      <c r="FL788" s="12">
        <v>15</v>
      </c>
      <c r="FM788" s="12">
        <v>21</v>
      </c>
      <c r="FN788" s="12">
        <v>15</v>
      </c>
      <c r="FO788" s="12">
        <v>71.400000000000006</v>
      </c>
      <c r="FP788" s="12">
        <v>289</v>
      </c>
      <c r="FQ788" s="12">
        <v>1564</v>
      </c>
      <c r="FR788" s="12">
        <v>875</v>
      </c>
      <c r="FS788" s="12">
        <v>20</v>
      </c>
      <c r="FT788" s="12">
        <v>15</v>
      </c>
      <c r="FU788" s="12">
        <v>5</v>
      </c>
      <c r="FV788" s="12">
        <v>18</v>
      </c>
      <c r="FW788" s="12">
        <v>6</v>
      </c>
      <c r="FX788" s="12">
        <v>0</v>
      </c>
      <c r="FY788" s="12">
        <v>0</v>
      </c>
      <c r="FZ788" s="12">
        <v>11</v>
      </c>
      <c r="GA788" s="12">
        <v>64</v>
      </c>
      <c r="GB788" s="12">
        <v>11</v>
      </c>
      <c r="GC788" s="12">
        <v>44</v>
      </c>
      <c r="GD788" s="12">
        <v>9.2280700000000007</v>
      </c>
      <c r="GE788" s="12">
        <v>0.36110999999999999</v>
      </c>
      <c r="GF788" s="12">
        <v>0.40956999999999999</v>
      </c>
      <c r="GG788" s="12">
        <f t="shared" si="315"/>
        <v>0.21662468513853905</v>
      </c>
      <c r="GH788" s="12">
        <f t="shared" si="316"/>
        <v>0.37783375314861462</v>
      </c>
      <c r="GI788" s="12">
        <v>0.47367999999999999</v>
      </c>
      <c r="GJ788" s="12">
        <v>0.42104999999999998</v>
      </c>
      <c r="GK788" s="12">
        <v>0.10526000000000001</v>
      </c>
      <c r="GL788">
        <f t="shared" si="317"/>
        <v>0.46442687747035571</v>
      </c>
      <c r="GM788">
        <f t="shared" si="318"/>
        <v>0.37351778656126483</v>
      </c>
      <c r="GN788">
        <f t="shared" si="319"/>
        <v>0.17984189723320157</v>
      </c>
      <c r="GO788">
        <f t="shared" si="320"/>
        <v>0.52631578947368418</v>
      </c>
      <c r="GP788" s="12">
        <f t="shared" si="303"/>
        <v>0.52032520325203258</v>
      </c>
      <c r="GQ788">
        <f t="shared" si="304"/>
        <v>0.8</v>
      </c>
      <c r="GR788">
        <f t="shared" si="321"/>
        <v>45</v>
      </c>
      <c r="GS788">
        <f t="shared" si="322"/>
        <v>10</v>
      </c>
      <c r="GT788">
        <f t="shared" si="323"/>
        <v>0.22222222222222221</v>
      </c>
      <c r="GU788">
        <f t="shared" si="324"/>
        <v>7.2325581395348841</v>
      </c>
    </row>
    <row r="789" spans="1:203" x14ac:dyDescent="0.2">
      <c r="A789">
        <v>2023</v>
      </c>
      <c r="B789" s="2">
        <v>45024</v>
      </c>
      <c r="C789" s="21" t="s">
        <v>5</v>
      </c>
      <c r="D789" s="21" t="s">
        <v>6</v>
      </c>
      <c r="E789" s="4">
        <f t="shared" si="300"/>
        <v>-0.30000000000000004</v>
      </c>
      <c r="F789" s="12">
        <v>1</v>
      </c>
      <c r="G789" s="12">
        <v>2</v>
      </c>
      <c r="H789" s="5" t="s">
        <v>27</v>
      </c>
      <c r="I789" s="12" t="s">
        <v>9</v>
      </c>
      <c r="J789" s="12">
        <v>10</v>
      </c>
      <c r="K789" s="12">
        <v>6</v>
      </c>
      <c r="L789" s="12">
        <v>60</v>
      </c>
      <c r="M789" s="12">
        <v>0.1</v>
      </c>
      <c r="N789" s="12">
        <v>0.17</v>
      </c>
      <c r="O789" s="12">
        <v>18.8</v>
      </c>
      <c r="P789" s="12">
        <v>1</v>
      </c>
      <c r="Q789" s="12">
        <v>0.5</v>
      </c>
      <c r="R789" s="12">
        <v>0.5</v>
      </c>
      <c r="S789" s="12">
        <v>0.05</v>
      </c>
      <c r="T789" s="18">
        <v>0.5</v>
      </c>
      <c r="U789" s="12">
        <v>414</v>
      </c>
      <c r="V789" s="12">
        <v>540</v>
      </c>
      <c r="W789" s="12">
        <v>76.7</v>
      </c>
      <c r="X789" s="12">
        <v>7524</v>
      </c>
      <c r="Y789" s="12">
        <v>2933</v>
      </c>
      <c r="Z789" s="12">
        <v>162</v>
      </c>
      <c r="AA789" s="12">
        <v>200</v>
      </c>
      <c r="AB789" s="12">
        <v>81</v>
      </c>
      <c r="AC789" s="12">
        <v>202</v>
      </c>
      <c r="AD789" s="12">
        <v>244</v>
      </c>
      <c r="AE789" s="12">
        <v>82.8</v>
      </c>
      <c r="AF789" s="12">
        <v>40</v>
      </c>
      <c r="AG789" s="12">
        <v>74</v>
      </c>
      <c r="AH789" s="12">
        <v>54.1</v>
      </c>
      <c r="AI789" s="12">
        <v>0</v>
      </c>
      <c r="AJ789" s="12">
        <v>0.5</v>
      </c>
      <c r="AK789" s="12">
        <v>0.5</v>
      </c>
      <c r="AL789" s="12">
        <v>8</v>
      </c>
      <c r="AM789" s="12">
        <v>33</v>
      </c>
      <c r="AN789" s="12">
        <v>8</v>
      </c>
      <c r="AO789" s="12">
        <v>4</v>
      </c>
      <c r="AP789" s="12">
        <v>52</v>
      </c>
      <c r="AQ789" s="12">
        <v>0</v>
      </c>
      <c r="AR789" s="12">
        <v>2</v>
      </c>
      <c r="AS789" s="12">
        <v>19</v>
      </c>
      <c r="AT789" s="12">
        <v>5</v>
      </c>
      <c r="AU789" s="12">
        <v>17</v>
      </c>
      <c r="AV789" s="12">
        <v>12</v>
      </c>
      <c r="AW789" s="12">
        <v>2</v>
      </c>
      <c r="AX789" s="12">
        <v>0</v>
      </c>
      <c r="AY789" s="12">
        <v>1</v>
      </c>
      <c r="AZ789" s="12">
        <v>2</v>
      </c>
      <c r="BA789" s="12">
        <v>0</v>
      </c>
      <c r="BB789" s="12">
        <v>19</v>
      </c>
      <c r="BC789" s="12">
        <v>12</v>
      </c>
      <c r="BD789" s="12">
        <v>9</v>
      </c>
      <c r="BE789" s="12">
        <v>10</v>
      </c>
      <c r="BF789" s="12">
        <v>0</v>
      </c>
      <c r="BG789" s="12">
        <v>12</v>
      </c>
      <c r="BH789" s="12">
        <v>27</v>
      </c>
      <c r="BI789" s="12">
        <v>44.4</v>
      </c>
      <c r="BJ789" s="12">
        <v>10</v>
      </c>
      <c r="BK789" s="12">
        <v>15</v>
      </c>
      <c r="BL789" s="12">
        <v>0</v>
      </c>
      <c r="BM789" s="12">
        <v>49</v>
      </c>
      <c r="BN789" s="12">
        <v>654</v>
      </c>
      <c r="BO789" s="12">
        <v>63</v>
      </c>
      <c r="BP789" s="12">
        <v>205</v>
      </c>
      <c r="BQ789" s="12">
        <v>313</v>
      </c>
      <c r="BR789" s="12">
        <v>141</v>
      </c>
      <c r="BS789" s="12">
        <v>18</v>
      </c>
      <c r="BT789" s="12">
        <v>19</v>
      </c>
      <c r="BU789" s="12">
        <v>9</v>
      </c>
      <c r="BV789" s="12">
        <v>47.4</v>
      </c>
      <c r="BW789" s="12">
        <v>330</v>
      </c>
      <c r="BX789" s="12">
        <v>1810</v>
      </c>
      <c r="BY789" s="12">
        <v>715</v>
      </c>
      <c r="BZ789" s="12">
        <v>8</v>
      </c>
      <c r="CA789" s="12">
        <v>7</v>
      </c>
      <c r="CB789" s="12">
        <v>3</v>
      </c>
      <c r="CC789" s="12">
        <v>16</v>
      </c>
      <c r="CD789" s="12">
        <v>18</v>
      </c>
      <c r="CE789" s="12">
        <v>0</v>
      </c>
      <c r="CF789" s="12">
        <v>0</v>
      </c>
      <c r="CG789" s="12">
        <v>4</v>
      </c>
      <c r="CH789" s="12">
        <v>58</v>
      </c>
      <c r="CI789" s="12">
        <v>16</v>
      </c>
      <c r="CJ789" s="12">
        <v>51.6</v>
      </c>
      <c r="CK789" s="12">
        <v>11.833299999999999</v>
      </c>
      <c r="CL789" s="12">
        <v>0.44619999999999999</v>
      </c>
      <c r="CM789" s="12">
        <v>0.38982</v>
      </c>
      <c r="CN789" s="12">
        <f t="shared" si="301"/>
        <v>0.14074074074074075</v>
      </c>
      <c r="CO789" s="12">
        <f t="shared" si="305"/>
        <v>0.37037037037037035</v>
      </c>
      <c r="CP789" s="12">
        <v>0.47367999999999999</v>
      </c>
      <c r="CQ789" s="12">
        <v>0.52632000000000001</v>
      </c>
      <c r="CR789" s="12">
        <v>0</v>
      </c>
      <c r="CS789" s="12">
        <f t="shared" si="306"/>
        <v>0.31345565749235477</v>
      </c>
      <c r="CT789" s="12">
        <f t="shared" si="307"/>
        <v>0.4785932721712538</v>
      </c>
      <c r="CU789" s="12">
        <f t="shared" si="308"/>
        <v>0.21559633027522937</v>
      </c>
      <c r="CV789" s="12">
        <f t="shared" si="309"/>
        <v>0.63157894736842102</v>
      </c>
      <c r="CW789" s="12">
        <f t="shared" si="302"/>
        <v>0.44615384615384618</v>
      </c>
      <c r="CX789" s="12">
        <f t="shared" si="310"/>
        <v>0.8</v>
      </c>
      <c r="CY789" s="12">
        <f t="shared" si="311"/>
        <v>40</v>
      </c>
      <c r="CZ789" s="12">
        <f t="shared" si="312"/>
        <v>11</v>
      </c>
      <c r="DA789" s="12">
        <f t="shared" si="313"/>
        <v>0.27500000000000002</v>
      </c>
      <c r="DB789" s="12">
        <f t="shared" si="314"/>
        <v>8.4489795918367339</v>
      </c>
      <c r="DC789" s="12">
        <v>14</v>
      </c>
      <c r="DD789" s="12">
        <v>2</v>
      </c>
      <c r="DE789" s="12">
        <v>14.3</v>
      </c>
      <c r="DF789" s="12">
        <v>0.14000000000000001</v>
      </c>
      <c r="DG789" s="12">
        <v>1</v>
      </c>
      <c r="DH789" s="12">
        <v>19.2</v>
      </c>
      <c r="DI789" s="12">
        <v>0</v>
      </c>
      <c r="DJ789" s="12">
        <v>0.8</v>
      </c>
      <c r="DK789" s="12">
        <v>0.8</v>
      </c>
      <c r="DL789" s="12">
        <v>0.06</v>
      </c>
      <c r="DM789" s="18">
        <v>1.2</v>
      </c>
      <c r="DN789" s="12">
        <v>467</v>
      </c>
      <c r="DO789" s="12">
        <v>568</v>
      </c>
      <c r="DP789" s="12">
        <v>82.2</v>
      </c>
      <c r="DQ789" s="12">
        <v>8394</v>
      </c>
      <c r="DR789" s="12">
        <v>3165</v>
      </c>
      <c r="DS789" s="12">
        <v>204</v>
      </c>
      <c r="DT789" s="12">
        <v>224</v>
      </c>
      <c r="DU789" s="12">
        <v>91.1</v>
      </c>
      <c r="DV789" s="12">
        <v>205</v>
      </c>
      <c r="DW789" s="12">
        <v>231</v>
      </c>
      <c r="DX789" s="12">
        <v>88.7</v>
      </c>
      <c r="DY789" s="12">
        <v>54</v>
      </c>
      <c r="DZ789" s="12">
        <v>94</v>
      </c>
      <c r="EA789" s="12">
        <v>57.4</v>
      </c>
      <c r="EB789" s="12">
        <v>1</v>
      </c>
      <c r="EC789" s="12">
        <v>0.8</v>
      </c>
      <c r="ED789" s="12">
        <v>1.4</v>
      </c>
      <c r="EE789" s="12">
        <v>13</v>
      </c>
      <c r="EF789" s="12">
        <v>45</v>
      </c>
      <c r="EG789" s="12">
        <v>17</v>
      </c>
      <c r="EH789" s="12">
        <v>3</v>
      </c>
      <c r="EI789" s="12">
        <v>63</v>
      </c>
      <c r="EJ789" s="12">
        <v>3</v>
      </c>
      <c r="EK789" s="12">
        <v>2</v>
      </c>
      <c r="EL789" s="12">
        <v>15</v>
      </c>
      <c r="EM789" s="12">
        <v>4</v>
      </c>
      <c r="EN789" s="12">
        <v>27</v>
      </c>
      <c r="EO789" s="12">
        <v>25</v>
      </c>
      <c r="EP789" s="12">
        <v>0</v>
      </c>
      <c r="EQ789" s="12">
        <v>1</v>
      </c>
      <c r="ER789" s="12">
        <v>1</v>
      </c>
      <c r="ES789" s="12">
        <v>0</v>
      </c>
      <c r="ET789" s="12">
        <v>0</v>
      </c>
      <c r="EU789" s="12">
        <v>28</v>
      </c>
      <c r="EV789" s="12">
        <v>13</v>
      </c>
      <c r="EW789" s="12">
        <v>10</v>
      </c>
      <c r="EX789" s="12">
        <v>14</v>
      </c>
      <c r="EY789" s="12">
        <v>4</v>
      </c>
      <c r="EZ789" s="12">
        <v>10</v>
      </c>
      <c r="FA789" s="12">
        <v>19</v>
      </c>
      <c r="FB789" s="12">
        <v>52.6</v>
      </c>
      <c r="FC789" s="12">
        <v>14</v>
      </c>
      <c r="FD789" s="12">
        <v>25</v>
      </c>
      <c r="FE789" s="12">
        <v>0</v>
      </c>
      <c r="FF789" s="12">
        <v>51</v>
      </c>
      <c r="FG789" s="12">
        <v>716</v>
      </c>
      <c r="FH789" s="12">
        <v>62</v>
      </c>
      <c r="FI789" s="12">
        <v>205</v>
      </c>
      <c r="FJ789" s="12">
        <v>345</v>
      </c>
      <c r="FK789" s="12">
        <v>175</v>
      </c>
      <c r="FL789" s="12">
        <v>26</v>
      </c>
      <c r="FM789" s="12">
        <v>28</v>
      </c>
      <c r="FN789" s="12">
        <v>15</v>
      </c>
      <c r="FO789" s="12">
        <v>53.6</v>
      </c>
      <c r="FP789" s="12">
        <v>397</v>
      </c>
      <c r="FQ789" s="12">
        <v>1771</v>
      </c>
      <c r="FR789" s="12">
        <v>892</v>
      </c>
      <c r="FS789" s="12">
        <v>17</v>
      </c>
      <c r="FT789" s="12">
        <v>18</v>
      </c>
      <c r="FU789" s="12">
        <v>3</v>
      </c>
      <c r="FV789" s="12">
        <v>23</v>
      </c>
      <c r="FW789" s="12">
        <v>7</v>
      </c>
      <c r="FX789" s="12">
        <v>1</v>
      </c>
      <c r="FY789" s="12">
        <v>0</v>
      </c>
      <c r="FZ789" s="12">
        <v>9</v>
      </c>
      <c r="GA789" s="12">
        <v>72</v>
      </c>
      <c r="GB789" s="12">
        <v>15</v>
      </c>
      <c r="GC789" s="12">
        <v>48.4</v>
      </c>
      <c r="GD789" s="12">
        <v>7.1052600000000004</v>
      </c>
      <c r="GE789" s="12">
        <v>0.55379999999999996</v>
      </c>
      <c r="GF789" s="12">
        <v>0.37706000000000001</v>
      </c>
      <c r="GG789" s="12">
        <f t="shared" si="315"/>
        <v>0.17429577464788731</v>
      </c>
      <c r="GH789" s="12">
        <f t="shared" si="316"/>
        <v>0.39436619718309857</v>
      </c>
      <c r="GI789" s="12">
        <v>0.35714000000000001</v>
      </c>
      <c r="GJ789" s="12">
        <v>0.5</v>
      </c>
      <c r="GK789" s="12">
        <v>0.14285999999999999</v>
      </c>
      <c r="GL789">
        <f t="shared" si="317"/>
        <v>0.28631284916201116</v>
      </c>
      <c r="GM789">
        <f t="shared" si="318"/>
        <v>0.48184357541899442</v>
      </c>
      <c r="GN789">
        <f t="shared" si="319"/>
        <v>0.24441340782122906</v>
      </c>
      <c r="GO789">
        <f t="shared" si="320"/>
        <v>0.4642857142857143</v>
      </c>
      <c r="GP789" s="12">
        <f t="shared" si="303"/>
        <v>0.55384615384615388</v>
      </c>
      <c r="GQ789">
        <f t="shared" si="304"/>
        <v>0.9285714285714286</v>
      </c>
      <c r="GR789">
        <f t="shared" si="321"/>
        <v>63</v>
      </c>
      <c r="GS789">
        <f t="shared" si="322"/>
        <v>20</v>
      </c>
      <c r="GT789">
        <f t="shared" si="323"/>
        <v>0.31746031746031744</v>
      </c>
      <c r="GU789">
        <f t="shared" si="324"/>
        <v>9.1568627450980387</v>
      </c>
    </row>
    <row r="790" spans="1:203" x14ac:dyDescent="0.2">
      <c r="A790">
        <v>2023</v>
      </c>
      <c r="B790" s="2">
        <v>45059</v>
      </c>
      <c r="C790" s="21" t="s">
        <v>5</v>
      </c>
      <c r="D790" s="21" t="s">
        <v>6</v>
      </c>
      <c r="E790" s="4">
        <f t="shared" si="300"/>
        <v>-0.4</v>
      </c>
      <c r="F790" s="12">
        <v>0</v>
      </c>
      <c r="G790" s="12">
        <v>1</v>
      </c>
      <c r="H790" s="5" t="s">
        <v>22</v>
      </c>
      <c r="I790" s="12" t="s">
        <v>9</v>
      </c>
      <c r="J790" s="12">
        <v>9</v>
      </c>
      <c r="K790" s="12">
        <v>2</v>
      </c>
      <c r="L790" s="12">
        <v>22.2</v>
      </c>
      <c r="M790" s="12">
        <v>0</v>
      </c>
      <c r="N790" s="12">
        <v>0</v>
      </c>
      <c r="O790" s="12">
        <v>19.100000000000001</v>
      </c>
      <c r="P790" s="12">
        <v>0</v>
      </c>
      <c r="Q790" s="12">
        <v>0.5</v>
      </c>
      <c r="R790" s="12">
        <v>0.5</v>
      </c>
      <c r="S790" s="12">
        <v>0.05</v>
      </c>
      <c r="T790" s="17">
        <v>-0.5</v>
      </c>
      <c r="U790" s="12">
        <v>329</v>
      </c>
      <c r="V790" s="12">
        <v>461</v>
      </c>
      <c r="W790" s="12">
        <v>71.400000000000006</v>
      </c>
      <c r="X790" s="12">
        <v>6072</v>
      </c>
      <c r="Y790" s="12">
        <v>2338</v>
      </c>
      <c r="Z790" s="12">
        <v>143</v>
      </c>
      <c r="AA790" s="12">
        <v>178</v>
      </c>
      <c r="AB790" s="12">
        <v>80.3</v>
      </c>
      <c r="AC790" s="12">
        <v>144</v>
      </c>
      <c r="AD790" s="12">
        <v>175</v>
      </c>
      <c r="AE790" s="12">
        <v>82.3</v>
      </c>
      <c r="AF790" s="12">
        <v>38</v>
      </c>
      <c r="AG790" s="12">
        <v>84</v>
      </c>
      <c r="AH790" s="12">
        <v>45.2</v>
      </c>
      <c r="AI790" s="12">
        <v>0</v>
      </c>
      <c r="AJ790" s="12">
        <v>0.2</v>
      </c>
      <c r="AK790" s="12">
        <v>0.3</v>
      </c>
      <c r="AL790" s="12">
        <v>5</v>
      </c>
      <c r="AM790" s="12">
        <v>40</v>
      </c>
      <c r="AN790" s="12">
        <v>3</v>
      </c>
      <c r="AO790" s="12">
        <v>0</v>
      </c>
      <c r="AP790" s="12">
        <v>42</v>
      </c>
      <c r="AQ790" s="12">
        <v>1</v>
      </c>
      <c r="AR790" s="12">
        <v>6</v>
      </c>
      <c r="AS790" s="12">
        <v>23</v>
      </c>
      <c r="AT790" s="12">
        <v>3</v>
      </c>
      <c r="AU790" s="12">
        <v>15</v>
      </c>
      <c r="AV790" s="12">
        <v>6</v>
      </c>
      <c r="AW790" s="12">
        <v>3</v>
      </c>
      <c r="AX790" s="12">
        <v>3</v>
      </c>
      <c r="AY790" s="12">
        <v>0</v>
      </c>
      <c r="AZ790" s="12">
        <v>2</v>
      </c>
      <c r="BA790" s="12">
        <v>1</v>
      </c>
      <c r="BB790" s="12">
        <v>22</v>
      </c>
      <c r="BC790" s="12">
        <v>13</v>
      </c>
      <c r="BD790" s="12">
        <v>6</v>
      </c>
      <c r="BE790" s="12">
        <v>10</v>
      </c>
      <c r="BF790" s="12">
        <v>6</v>
      </c>
      <c r="BG790" s="12">
        <v>8</v>
      </c>
      <c r="BH790" s="12">
        <v>22</v>
      </c>
      <c r="BI790" s="12">
        <v>36.4</v>
      </c>
      <c r="BJ790" s="12">
        <v>9</v>
      </c>
      <c r="BK790" s="12">
        <v>9</v>
      </c>
      <c r="BL790" s="12">
        <v>0</v>
      </c>
      <c r="BM790" s="12">
        <v>49</v>
      </c>
      <c r="BN790" s="12">
        <v>576</v>
      </c>
      <c r="BO790" s="12">
        <v>45</v>
      </c>
      <c r="BP790" s="12">
        <v>140</v>
      </c>
      <c r="BQ790" s="12">
        <v>283</v>
      </c>
      <c r="BR790" s="12">
        <v>162</v>
      </c>
      <c r="BS790" s="12">
        <v>13</v>
      </c>
      <c r="BT790" s="12">
        <v>25</v>
      </c>
      <c r="BU790" s="12">
        <v>10</v>
      </c>
      <c r="BV790" s="12">
        <v>40</v>
      </c>
      <c r="BW790" s="12">
        <v>343</v>
      </c>
      <c r="BX790" s="12">
        <v>1823</v>
      </c>
      <c r="BY790" s="12">
        <v>965</v>
      </c>
      <c r="BZ790" s="12">
        <v>15</v>
      </c>
      <c r="CA790" s="12">
        <v>14</v>
      </c>
      <c r="CB790" s="12">
        <v>4</v>
      </c>
      <c r="CC790" s="12">
        <v>16</v>
      </c>
      <c r="CD790" s="12">
        <v>9</v>
      </c>
      <c r="CE790" s="12">
        <v>4</v>
      </c>
      <c r="CF790" s="12">
        <v>1</v>
      </c>
      <c r="CG790" s="12">
        <v>15</v>
      </c>
      <c r="CH790" s="12">
        <v>62</v>
      </c>
      <c r="CI790" s="12">
        <v>9</v>
      </c>
      <c r="CJ790" s="12">
        <v>31</v>
      </c>
      <c r="CK790" s="12">
        <v>8.7818199999999997</v>
      </c>
      <c r="CL790" s="12">
        <v>0.57243999999999995</v>
      </c>
      <c r="CM790" s="12">
        <v>0.38505</v>
      </c>
      <c r="CN790" s="12">
        <f t="shared" si="301"/>
        <v>0.19739696312364424</v>
      </c>
      <c r="CO790" s="12">
        <f t="shared" si="305"/>
        <v>0.38611713665943603</v>
      </c>
      <c r="CP790" s="12">
        <v>0.27272999999999997</v>
      </c>
      <c r="CQ790" s="12">
        <v>0.45455000000000001</v>
      </c>
      <c r="CR790" s="12">
        <v>0.27272999999999997</v>
      </c>
      <c r="CS790" s="12">
        <f t="shared" si="306"/>
        <v>0.24305555555555555</v>
      </c>
      <c r="CT790" s="12">
        <f t="shared" si="307"/>
        <v>0.49131944444444442</v>
      </c>
      <c r="CU790" s="12">
        <f t="shared" si="308"/>
        <v>0.28125</v>
      </c>
      <c r="CV790" s="12">
        <f t="shared" si="309"/>
        <v>0.59090909090909094</v>
      </c>
      <c r="CW790" s="12">
        <f t="shared" si="302"/>
        <v>0.5</v>
      </c>
      <c r="CX790" s="12">
        <f t="shared" si="310"/>
        <v>0.55555555555555558</v>
      </c>
      <c r="CY790" s="12">
        <f t="shared" si="311"/>
        <v>54</v>
      </c>
      <c r="CZ790" s="12">
        <f t="shared" si="312"/>
        <v>7</v>
      </c>
      <c r="DA790" s="12">
        <f t="shared" si="313"/>
        <v>0.12962962962962962</v>
      </c>
      <c r="DB790" s="12">
        <f t="shared" si="314"/>
        <v>6.7142857142857144</v>
      </c>
      <c r="DC790" s="12">
        <v>9</v>
      </c>
      <c r="DD790" s="12">
        <v>6</v>
      </c>
      <c r="DE790" s="12">
        <v>66.7</v>
      </c>
      <c r="DF790" s="12">
        <v>0.11</v>
      </c>
      <c r="DG790" s="12">
        <v>0.17</v>
      </c>
      <c r="DH790" s="12">
        <v>16.3</v>
      </c>
      <c r="DI790" s="12">
        <v>0</v>
      </c>
      <c r="DJ790" s="12">
        <v>0.9</v>
      </c>
      <c r="DK790" s="12">
        <v>0.9</v>
      </c>
      <c r="DL790" s="12">
        <v>0.11</v>
      </c>
      <c r="DM790" s="18">
        <v>0.1</v>
      </c>
      <c r="DN790" s="12">
        <v>364</v>
      </c>
      <c r="DO790" s="12">
        <v>483</v>
      </c>
      <c r="DP790" s="12">
        <v>75.400000000000006</v>
      </c>
      <c r="DQ790" s="12">
        <v>6406</v>
      </c>
      <c r="DR790" s="12">
        <v>2802</v>
      </c>
      <c r="DS790" s="12">
        <v>170</v>
      </c>
      <c r="DT790" s="12">
        <v>191</v>
      </c>
      <c r="DU790" s="12">
        <v>89</v>
      </c>
      <c r="DV790" s="12">
        <v>158</v>
      </c>
      <c r="DW790" s="12">
        <v>192</v>
      </c>
      <c r="DX790" s="12">
        <v>82.3</v>
      </c>
      <c r="DY790" s="12">
        <v>33</v>
      </c>
      <c r="DZ790" s="12">
        <v>70</v>
      </c>
      <c r="EA790" s="12">
        <v>47.1</v>
      </c>
      <c r="EB790" s="12">
        <v>1</v>
      </c>
      <c r="EC790" s="12">
        <v>0.9</v>
      </c>
      <c r="ED790" s="12">
        <v>0.8</v>
      </c>
      <c r="EE790" s="12">
        <v>8</v>
      </c>
      <c r="EF790" s="12">
        <v>27</v>
      </c>
      <c r="EG790" s="12">
        <v>10</v>
      </c>
      <c r="EH790" s="12">
        <v>2</v>
      </c>
      <c r="EI790" s="12">
        <v>32</v>
      </c>
      <c r="EJ790" s="12">
        <v>1</v>
      </c>
      <c r="EK790" s="12">
        <v>5</v>
      </c>
      <c r="EL790" s="12">
        <v>9</v>
      </c>
      <c r="EM790" s="12">
        <v>5</v>
      </c>
      <c r="EN790" s="12">
        <v>18</v>
      </c>
      <c r="EO790" s="12">
        <v>15</v>
      </c>
      <c r="EP790" s="12">
        <v>1</v>
      </c>
      <c r="EQ790" s="12">
        <v>1</v>
      </c>
      <c r="ER790" s="12">
        <v>0</v>
      </c>
      <c r="ES790" s="12">
        <v>1</v>
      </c>
      <c r="ET790" s="12">
        <v>0</v>
      </c>
      <c r="EU790" s="12">
        <v>19</v>
      </c>
      <c r="EV790" s="12">
        <v>13</v>
      </c>
      <c r="EW790" s="12">
        <v>11</v>
      </c>
      <c r="EX790" s="12">
        <v>7</v>
      </c>
      <c r="EY790" s="12">
        <v>1</v>
      </c>
      <c r="EZ790" s="12">
        <v>10</v>
      </c>
      <c r="FA790" s="12">
        <v>20</v>
      </c>
      <c r="FB790" s="12">
        <v>50</v>
      </c>
      <c r="FC790" s="12">
        <v>18</v>
      </c>
      <c r="FD790" s="12">
        <v>34</v>
      </c>
      <c r="FE790" s="12">
        <v>1</v>
      </c>
      <c r="FF790" s="12">
        <v>51</v>
      </c>
      <c r="FG790" s="12">
        <v>616</v>
      </c>
      <c r="FH790" s="12">
        <v>69</v>
      </c>
      <c r="FI790" s="12">
        <v>276</v>
      </c>
      <c r="FJ790" s="12">
        <v>225</v>
      </c>
      <c r="FK790" s="12">
        <v>121</v>
      </c>
      <c r="FL790" s="12">
        <v>21</v>
      </c>
      <c r="FM790" s="12">
        <v>24</v>
      </c>
      <c r="FN790" s="12">
        <v>14</v>
      </c>
      <c r="FO790" s="12">
        <v>58.3</v>
      </c>
      <c r="FP790" s="12">
        <v>318</v>
      </c>
      <c r="FQ790" s="12">
        <v>1789</v>
      </c>
      <c r="FR790" s="12">
        <v>970</v>
      </c>
      <c r="FS790" s="12">
        <v>21</v>
      </c>
      <c r="FT790" s="12">
        <v>13</v>
      </c>
      <c r="FU790" s="12">
        <v>5</v>
      </c>
      <c r="FV790" s="12">
        <v>19</v>
      </c>
      <c r="FW790" s="12">
        <v>14</v>
      </c>
      <c r="FX790" s="12">
        <v>2</v>
      </c>
      <c r="FY790" s="12">
        <v>0</v>
      </c>
      <c r="FZ790" s="12">
        <v>13</v>
      </c>
      <c r="GA790" s="12">
        <v>62</v>
      </c>
      <c r="GB790" s="12">
        <v>20</v>
      </c>
      <c r="GC790" s="12">
        <v>69</v>
      </c>
      <c r="GD790" s="12">
        <v>5.4881000000000002</v>
      </c>
      <c r="GE790" s="12">
        <v>0.42756</v>
      </c>
      <c r="GF790" s="12">
        <v>0.43740000000000001</v>
      </c>
      <c r="GG790" s="12">
        <f t="shared" si="315"/>
        <v>0.15734989648033126</v>
      </c>
      <c r="GH790" s="12">
        <f t="shared" si="316"/>
        <v>0.39544513457556935</v>
      </c>
      <c r="GI790" s="12">
        <v>0.57894999999999996</v>
      </c>
      <c r="GJ790" s="12">
        <v>0.36842000000000003</v>
      </c>
      <c r="GK790" s="12">
        <v>5.2630000000000003E-2</v>
      </c>
      <c r="GL790">
        <f t="shared" si="317"/>
        <v>0.44805194805194803</v>
      </c>
      <c r="GM790">
        <f t="shared" si="318"/>
        <v>0.36525974025974028</v>
      </c>
      <c r="GN790">
        <f t="shared" si="319"/>
        <v>0.19642857142857142</v>
      </c>
      <c r="GO790">
        <f t="shared" si="320"/>
        <v>0.68421052631578949</v>
      </c>
      <c r="GP790" s="12">
        <f t="shared" si="303"/>
        <v>0.5</v>
      </c>
      <c r="GQ790">
        <f t="shared" si="304"/>
        <v>0.88888888888888884</v>
      </c>
      <c r="GR790">
        <f t="shared" si="321"/>
        <v>40</v>
      </c>
      <c r="GS790">
        <f t="shared" si="322"/>
        <v>15</v>
      </c>
      <c r="GT790">
        <f t="shared" si="323"/>
        <v>0.375</v>
      </c>
      <c r="GU790">
        <f t="shared" si="324"/>
        <v>7.1372549019607847</v>
      </c>
    </row>
    <row r="791" spans="1:203" x14ac:dyDescent="0.2">
      <c r="A791">
        <v>2023</v>
      </c>
      <c r="B791" s="2">
        <v>45098</v>
      </c>
      <c r="C791" s="21" t="s">
        <v>1</v>
      </c>
      <c r="D791" s="21" t="s">
        <v>6</v>
      </c>
      <c r="E791" s="4">
        <f t="shared" si="300"/>
        <v>-0.19999999999999996</v>
      </c>
      <c r="F791" s="12">
        <v>1</v>
      </c>
      <c r="G791" s="12">
        <v>2</v>
      </c>
      <c r="H791" s="5" t="s">
        <v>33</v>
      </c>
      <c r="I791" s="12" t="s">
        <v>9</v>
      </c>
      <c r="J791" s="12">
        <v>18</v>
      </c>
      <c r="K791" s="12">
        <v>4</v>
      </c>
      <c r="L791" s="12">
        <v>22.2</v>
      </c>
      <c r="M791" s="12">
        <v>0.06</v>
      </c>
      <c r="N791" s="12">
        <v>0.25</v>
      </c>
      <c r="O791" s="12">
        <v>16.899999999999999</v>
      </c>
      <c r="P791" s="12">
        <v>2</v>
      </c>
      <c r="Q791" s="12">
        <v>1.2</v>
      </c>
      <c r="R791" s="12">
        <v>1.2</v>
      </c>
      <c r="S791" s="12">
        <v>7.0000000000000007E-2</v>
      </c>
      <c r="T791" s="17">
        <v>-0.2</v>
      </c>
      <c r="U791" s="12">
        <v>284</v>
      </c>
      <c r="V791" s="12">
        <v>388</v>
      </c>
      <c r="W791" s="12">
        <v>73.2</v>
      </c>
      <c r="X791" s="12">
        <v>5472</v>
      </c>
      <c r="Y791" s="12">
        <v>2299</v>
      </c>
      <c r="Z791" s="12">
        <v>115</v>
      </c>
      <c r="AA791" s="12">
        <v>133</v>
      </c>
      <c r="AB791" s="12">
        <v>86.5</v>
      </c>
      <c r="AC791" s="12">
        <v>103</v>
      </c>
      <c r="AD791" s="12">
        <v>137</v>
      </c>
      <c r="AE791" s="12">
        <v>75.2</v>
      </c>
      <c r="AF791" s="12">
        <v>47</v>
      </c>
      <c r="AG791" s="12">
        <v>77</v>
      </c>
      <c r="AH791" s="12">
        <v>61</v>
      </c>
      <c r="AI791" s="12">
        <v>1</v>
      </c>
      <c r="AJ791" s="12">
        <v>1</v>
      </c>
      <c r="AK791" s="12">
        <v>0.9</v>
      </c>
      <c r="AL791" s="12">
        <v>12</v>
      </c>
      <c r="AM791" s="12">
        <v>33</v>
      </c>
      <c r="AN791" s="12">
        <v>11</v>
      </c>
      <c r="AO791" s="12">
        <v>2</v>
      </c>
      <c r="AP791" s="12">
        <v>41</v>
      </c>
      <c r="AQ791" s="12">
        <v>0</v>
      </c>
      <c r="AR791" s="12">
        <v>5</v>
      </c>
      <c r="AS791" s="12">
        <v>26</v>
      </c>
      <c r="AT791" s="12">
        <v>6</v>
      </c>
      <c r="AU791" s="12">
        <v>31</v>
      </c>
      <c r="AV791" s="12">
        <v>20</v>
      </c>
      <c r="AW791" s="12">
        <v>2</v>
      </c>
      <c r="AX791" s="12">
        <v>3</v>
      </c>
      <c r="AY791" s="12">
        <v>3</v>
      </c>
      <c r="AZ791" s="12">
        <v>3</v>
      </c>
      <c r="BA791" s="12">
        <v>0</v>
      </c>
      <c r="BB791" s="12">
        <v>10</v>
      </c>
      <c r="BC791" s="12">
        <v>6</v>
      </c>
      <c r="BD791" s="12">
        <v>5</v>
      </c>
      <c r="BE791" s="12">
        <v>4</v>
      </c>
      <c r="BF791" s="12">
        <v>1</v>
      </c>
      <c r="BG791" s="12">
        <v>5</v>
      </c>
      <c r="BH791" s="12">
        <v>15</v>
      </c>
      <c r="BI791" s="12">
        <v>33.299999999999997</v>
      </c>
      <c r="BJ791" s="12">
        <v>5</v>
      </c>
      <c r="BK791" s="12">
        <v>21</v>
      </c>
      <c r="BL791" s="12">
        <v>1</v>
      </c>
      <c r="BM791" s="12">
        <v>46</v>
      </c>
      <c r="BN791" s="12">
        <v>499</v>
      </c>
      <c r="BO791" s="12">
        <v>51</v>
      </c>
      <c r="BP791" s="12">
        <v>133</v>
      </c>
      <c r="BQ791" s="12">
        <v>200</v>
      </c>
      <c r="BR791" s="12">
        <v>168</v>
      </c>
      <c r="BS791" s="12">
        <v>23</v>
      </c>
      <c r="BT791" s="12">
        <v>19</v>
      </c>
      <c r="BU791" s="12">
        <v>8</v>
      </c>
      <c r="BV791" s="12">
        <v>42.1</v>
      </c>
      <c r="BW791" s="12">
        <v>220</v>
      </c>
      <c r="BX791" s="12">
        <v>1240</v>
      </c>
      <c r="BY791" s="12">
        <v>630</v>
      </c>
      <c r="BZ791" s="12">
        <v>15</v>
      </c>
      <c r="CA791" s="12">
        <v>10</v>
      </c>
      <c r="CB791" s="12">
        <v>4</v>
      </c>
      <c r="CC791" s="12">
        <v>18</v>
      </c>
      <c r="CD791" s="12">
        <v>9</v>
      </c>
      <c r="CE791" s="12">
        <v>2</v>
      </c>
      <c r="CF791" s="12">
        <v>0</v>
      </c>
      <c r="CG791" s="12">
        <v>21</v>
      </c>
      <c r="CH791" s="12">
        <v>62</v>
      </c>
      <c r="CI791" s="12">
        <v>21</v>
      </c>
      <c r="CJ791" s="12">
        <v>58.3</v>
      </c>
      <c r="CK791" s="12">
        <v>8.1228099999999994</v>
      </c>
      <c r="CL791" s="12">
        <v>0.56949000000000005</v>
      </c>
      <c r="CM791" s="12">
        <v>0.42014000000000001</v>
      </c>
      <c r="CN791" s="12">
        <f t="shared" si="301"/>
        <v>0.21134020618556701</v>
      </c>
      <c r="CO791" s="12">
        <f t="shared" si="305"/>
        <v>0.34278350515463918</v>
      </c>
      <c r="CP791" s="12">
        <v>0.5</v>
      </c>
      <c r="CQ791" s="12">
        <v>0.4</v>
      </c>
      <c r="CR791" s="12">
        <v>0.1</v>
      </c>
      <c r="CS791" s="12">
        <f t="shared" si="306"/>
        <v>0.26653306613226452</v>
      </c>
      <c r="CT791" s="12">
        <f t="shared" si="307"/>
        <v>0.40080160320641284</v>
      </c>
      <c r="CU791" s="12">
        <f t="shared" si="308"/>
        <v>0.33667334669338678</v>
      </c>
      <c r="CV791" s="12">
        <f t="shared" si="309"/>
        <v>0.6</v>
      </c>
      <c r="CW791" s="12">
        <f t="shared" si="302"/>
        <v>0.51239669421487599</v>
      </c>
      <c r="CX791" s="12">
        <f t="shared" si="310"/>
        <v>0.66666666666666663</v>
      </c>
      <c r="CY791" s="12">
        <f t="shared" si="311"/>
        <v>43</v>
      </c>
      <c r="CZ791" s="12">
        <f t="shared" si="312"/>
        <v>15</v>
      </c>
      <c r="DA791" s="12">
        <f t="shared" si="313"/>
        <v>0.34883720930232559</v>
      </c>
      <c r="DB791" s="12">
        <f t="shared" si="314"/>
        <v>6.1739130434782608</v>
      </c>
      <c r="DC791" s="12">
        <v>12</v>
      </c>
      <c r="DD791" s="12">
        <v>3</v>
      </c>
      <c r="DE791" s="12">
        <v>25</v>
      </c>
      <c r="DF791" s="12">
        <v>0.17</v>
      </c>
      <c r="DG791" s="12">
        <v>0.67</v>
      </c>
      <c r="DH791" s="12">
        <v>17.100000000000001</v>
      </c>
      <c r="DI791" s="12">
        <v>1</v>
      </c>
      <c r="DJ791" s="12">
        <v>1.4</v>
      </c>
      <c r="DK791" s="12">
        <v>1.4</v>
      </c>
      <c r="DL791" s="12">
        <v>0.11</v>
      </c>
      <c r="DM791" s="18">
        <v>0.6</v>
      </c>
      <c r="DN791" s="12">
        <v>371</v>
      </c>
      <c r="DO791" s="12">
        <v>463</v>
      </c>
      <c r="DP791" s="12">
        <v>80.099999999999994</v>
      </c>
      <c r="DQ791" s="12">
        <v>6532</v>
      </c>
      <c r="DR791" s="12">
        <v>2533</v>
      </c>
      <c r="DS791" s="12">
        <v>182</v>
      </c>
      <c r="DT791" s="12">
        <v>196</v>
      </c>
      <c r="DU791" s="12">
        <v>92.9</v>
      </c>
      <c r="DV791" s="12">
        <v>144</v>
      </c>
      <c r="DW791" s="12">
        <v>167</v>
      </c>
      <c r="DX791" s="12">
        <v>86.2</v>
      </c>
      <c r="DY791" s="12">
        <v>41</v>
      </c>
      <c r="DZ791" s="12">
        <v>83</v>
      </c>
      <c r="EA791" s="12">
        <v>49.4</v>
      </c>
      <c r="EB791" s="12">
        <v>2</v>
      </c>
      <c r="EC791" s="12">
        <v>1.2</v>
      </c>
      <c r="ED791" s="12">
        <v>1.5</v>
      </c>
      <c r="EE791" s="12">
        <v>9</v>
      </c>
      <c r="EF791" s="12">
        <v>34</v>
      </c>
      <c r="EG791" s="12">
        <v>7</v>
      </c>
      <c r="EH791" s="12">
        <v>2</v>
      </c>
      <c r="EI791" s="12">
        <v>37</v>
      </c>
      <c r="EJ791" s="12">
        <v>4</v>
      </c>
      <c r="EK791" s="12">
        <v>3</v>
      </c>
      <c r="EL791" s="12">
        <v>24</v>
      </c>
      <c r="EM791" s="12">
        <v>4</v>
      </c>
      <c r="EN791" s="12">
        <v>24</v>
      </c>
      <c r="EO791" s="12">
        <v>17</v>
      </c>
      <c r="EP791" s="12">
        <v>3</v>
      </c>
      <c r="EQ791" s="12">
        <v>2</v>
      </c>
      <c r="ER791" s="12">
        <v>0</v>
      </c>
      <c r="ES791" s="12">
        <v>2</v>
      </c>
      <c r="ET791" s="12">
        <v>0</v>
      </c>
      <c r="EU791" s="12">
        <v>18</v>
      </c>
      <c r="EV791" s="12">
        <v>12</v>
      </c>
      <c r="EW791" s="12">
        <v>11</v>
      </c>
      <c r="EX791" s="12">
        <v>6</v>
      </c>
      <c r="EY791" s="12">
        <v>1</v>
      </c>
      <c r="EZ791" s="12">
        <v>9</v>
      </c>
      <c r="FA791" s="12">
        <v>17</v>
      </c>
      <c r="FB791" s="12">
        <v>52.9</v>
      </c>
      <c r="FC791" s="12">
        <v>9</v>
      </c>
      <c r="FD791" s="12">
        <v>35</v>
      </c>
      <c r="FE791" s="12">
        <v>1</v>
      </c>
      <c r="FF791" s="12">
        <v>54</v>
      </c>
      <c r="FG791" s="12">
        <v>607</v>
      </c>
      <c r="FH791" s="12">
        <v>82</v>
      </c>
      <c r="FI791" s="12">
        <v>227</v>
      </c>
      <c r="FJ791" s="12">
        <v>268</v>
      </c>
      <c r="FK791" s="12">
        <v>127</v>
      </c>
      <c r="FL791" s="12">
        <v>15</v>
      </c>
      <c r="FM791" s="12">
        <v>16</v>
      </c>
      <c r="FN791" s="12">
        <v>10</v>
      </c>
      <c r="FO791" s="12">
        <v>62.5</v>
      </c>
      <c r="FP791" s="12">
        <v>333</v>
      </c>
      <c r="FQ791" s="12">
        <v>1781</v>
      </c>
      <c r="FR791" s="12">
        <v>992</v>
      </c>
      <c r="FS791" s="12">
        <v>25</v>
      </c>
      <c r="FT791" s="12">
        <v>17</v>
      </c>
      <c r="FU791" s="12">
        <v>3</v>
      </c>
      <c r="FV791" s="12">
        <v>26</v>
      </c>
      <c r="FW791" s="12">
        <v>5</v>
      </c>
      <c r="FX791" s="12">
        <v>0</v>
      </c>
      <c r="FY791" s="12">
        <v>0</v>
      </c>
      <c r="FZ791" s="12">
        <v>15</v>
      </c>
      <c r="GA791" s="12">
        <v>59</v>
      </c>
      <c r="GB791" s="12">
        <v>15</v>
      </c>
      <c r="GC791" s="12">
        <v>41.7</v>
      </c>
      <c r="GD791" s="12">
        <v>5.0389600000000003</v>
      </c>
      <c r="GE791" s="12">
        <v>0.43051</v>
      </c>
      <c r="GF791" s="12">
        <v>0.38778000000000001</v>
      </c>
      <c r="GG791" s="12">
        <f t="shared" si="315"/>
        <v>0.19438444924406048</v>
      </c>
      <c r="GH791" s="12">
        <f t="shared" si="316"/>
        <v>0.42332613390928725</v>
      </c>
      <c r="GI791" s="12">
        <v>0.61111000000000004</v>
      </c>
      <c r="GJ791" s="12">
        <v>0.33333000000000002</v>
      </c>
      <c r="GK791" s="12">
        <v>5.5559999999999998E-2</v>
      </c>
      <c r="GL791">
        <f t="shared" si="317"/>
        <v>0.37397034596375617</v>
      </c>
      <c r="GM791">
        <f t="shared" si="318"/>
        <v>0.44151565074135091</v>
      </c>
      <c r="GN791">
        <f t="shared" si="319"/>
        <v>0.20922570016474465</v>
      </c>
      <c r="GO791">
        <f t="shared" si="320"/>
        <v>0.66666666666666663</v>
      </c>
      <c r="GP791" s="12">
        <f t="shared" si="303"/>
        <v>0.48760330578512395</v>
      </c>
      <c r="GQ791">
        <f t="shared" si="304"/>
        <v>0.75</v>
      </c>
      <c r="GR791">
        <f t="shared" si="321"/>
        <v>51</v>
      </c>
      <c r="GS791">
        <f t="shared" si="322"/>
        <v>10</v>
      </c>
      <c r="GT791">
        <f t="shared" si="323"/>
        <v>0.19607843137254902</v>
      </c>
      <c r="GU791">
        <f t="shared" si="324"/>
        <v>6.8703703703703702</v>
      </c>
    </row>
    <row r="792" spans="1:203" x14ac:dyDescent="0.2">
      <c r="A792">
        <v>2023</v>
      </c>
      <c r="B792" s="2">
        <v>45101</v>
      </c>
      <c r="C792" s="21" t="s">
        <v>1</v>
      </c>
      <c r="D792" s="21" t="s">
        <v>6</v>
      </c>
      <c r="E792" s="4">
        <f t="shared" si="300"/>
        <v>9.9999999999999978E-2</v>
      </c>
      <c r="F792" s="12">
        <v>0</v>
      </c>
      <c r="G792" s="12">
        <v>1</v>
      </c>
      <c r="H792" s="5" t="s">
        <v>24</v>
      </c>
      <c r="I792" s="12" t="s">
        <v>9</v>
      </c>
      <c r="J792" s="12">
        <v>13</v>
      </c>
      <c r="K792" s="12">
        <v>4</v>
      </c>
      <c r="L792" s="12">
        <v>30.8</v>
      </c>
      <c r="M792" s="12">
        <v>0</v>
      </c>
      <c r="N792" s="12">
        <v>0</v>
      </c>
      <c r="O792" s="12">
        <v>23</v>
      </c>
      <c r="P792" s="12">
        <v>1</v>
      </c>
      <c r="Q792" s="12">
        <v>0.9</v>
      </c>
      <c r="R792" s="12">
        <v>0.9</v>
      </c>
      <c r="S792" s="12">
        <v>7.0000000000000007E-2</v>
      </c>
      <c r="T792" s="17">
        <v>-0.9</v>
      </c>
      <c r="U792" s="12">
        <v>635</v>
      </c>
      <c r="V792" s="12">
        <v>728</v>
      </c>
      <c r="W792" s="12">
        <v>87.2</v>
      </c>
      <c r="X792" s="12">
        <v>10813</v>
      </c>
      <c r="Y792" s="12">
        <v>3159</v>
      </c>
      <c r="Z792" s="12">
        <v>317</v>
      </c>
      <c r="AA792" s="12">
        <v>348</v>
      </c>
      <c r="AB792" s="12">
        <v>91.1</v>
      </c>
      <c r="AC792" s="12">
        <v>240</v>
      </c>
      <c r="AD792" s="12">
        <v>264</v>
      </c>
      <c r="AE792" s="12">
        <v>90.9</v>
      </c>
      <c r="AF792" s="12">
        <v>63</v>
      </c>
      <c r="AG792" s="12">
        <v>90</v>
      </c>
      <c r="AH792" s="12">
        <v>70</v>
      </c>
      <c r="AI792" s="12">
        <v>0</v>
      </c>
      <c r="AJ792" s="12">
        <v>0.4</v>
      </c>
      <c r="AK792" s="12">
        <v>0.9</v>
      </c>
      <c r="AL792" s="12">
        <v>10</v>
      </c>
      <c r="AM792" s="12">
        <v>66</v>
      </c>
      <c r="AN792" s="12">
        <v>8</v>
      </c>
      <c r="AO792" s="12">
        <v>1</v>
      </c>
      <c r="AP792" s="12">
        <v>55</v>
      </c>
      <c r="AQ792" s="12">
        <v>0</v>
      </c>
      <c r="AR792" s="12">
        <v>6</v>
      </c>
      <c r="AS792" s="12">
        <v>27</v>
      </c>
      <c r="AT792" s="12">
        <v>7</v>
      </c>
      <c r="AU792" s="12">
        <v>23</v>
      </c>
      <c r="AV792" s="12">
        <v>17</v>
      </c>
      <c r="AW792" s="12">
        <v>1</v>
      </c>
      <c r="AX792" s="12">
        <v>0</v>
      </c>
      <c r="AY792" s="12">
        <v>2</v>
      </c>
      <c r="AZ792" s="12">
        <v>1</v>
      </c>
      <c r="BA792" s="12">
        <v>2</v>
      </c>
      <c r="BB792" s="12">
        <v>15</v>
      </c>
      <c r="BC792" s="12">
        <v>10</v>
      </c>
      <c r="BD792" s="12">
        <v>2</v>
      </c>
      <c r="BE792" s="12">
        <v>7</v>
      </c>
      <c r="BF792" s="12">
        <v>6</v>
      </c>
      <c r="BG792" s="12">
        <v>5</v>
      </c>
      <c r="BH792" s="12">
        <v>11</v>
      </c>
      <c r="BI792" s="12">
        <v>45.5</v>
      </c>
      <c r="BJ792" s="12">
        <v>7</v>
      </c>
      <c r="BK792" s="12">
        <v>3</v>
      </c>
      <c r="BL792" s="12">
        <v>0</v>
      </c>
      <c r="BM792" s="12">
        <v>66</v>
      </c>
      <c r="BN792" s="12">
        <v>807</v>
      </c>
      <c r="BO792" s="12">
        <v>33</v>
      </c>
      <c r="BP792" s="12">
        <v>138</v>
      </c>
      <c r="BQ792" s="12">
        <v>386</v>
      </c>
      <c r="BR792" s="12">
        <v>287</v>
      </c>
      <c r="BS792" s="12">
        <v>26</v>
      </c>
      <c r="BT792" s="12">
        <v>17</v>
      </c>
      <c r="BU792" s="12">
        <v>9</v>
      </c>
      <c r="BV792" s="12">
        <v>52.9</v>
      </c>
      <c r="BW792" s="12">
        <v>604</v>
      </c>
      <c r="BX792" s="12">
        <v>3008</v>
      </c>
      <c r="BY792" s="12">
        <v>1408</v>
      </c>
      <c r="BZ792" s="12">
        <v>15</v>
      </c>
      <c r="CA792" s="12">
        <v>24</v>
      </c>
      <c r="CB792" s="12">
        <v>4</v>
      </c>
      <c r="CC792" s="12">
        <v>13</v>
      </c>
      <c r="CD792" s="12">
        <v>15</v>
      </c>
      <c r="CE792" s="12">
        <v>2</v>
      </c>
      <c r="CF792" s="12">
        <v>0</v>
      </c>
      <c r="CG792" s="12">
        <v>9</v>
      </c>
      <c r="CH792" s="12">
        <v>60</v>
      </c>
      <c r="CI792" s="12">
        <v>10</v>
      </c>
      <c r="CJ792" s="12">
        <v>45.5</v>
      </c>
      <c r="CK792" s="12">
        <v>11.088200000000001</v>
      </c>
      <c r="CL792" s="12">
        <v>0.80845</v>
      </c>
      <c r="CM792" s="12">
        <v>0.29215000000000002</v>
      </c>
      <c r="CN792" s="12">
        <f t="shared" si="301"/>
        <v>0.13186813186813187</v>
      </c>
      <c r="CO792" s="12">
        <f t="shared" si="305"/>
        <v>0.47802197802197804</v>
      </c>
      <c r="CP792" s="12">
        <v>0.13333</v>
      </c>
      <c r="CQ792" s="12">
        <v>0.46666999999999997</v>
      </c>
      <c r="CR792" s="12">
        <v>0.4</v>
      </c>
      <c r="CS792" s="12">
        <f t="shared" si="306"/>
        <v>0.17100371747211895</v>
      </c>
      <c r="CT792" s="12">
        <f t="shared" si="307"/>
        <v>0.47831474597273854</v>
      </c>
      <c r="CU792" s="12">
        <f t="shared" si="308"/>
        <v>0.35563816604708798</v>
      </c>
      <c r="CV792" s="12">
        <f t="shared" si="309"/>
        <v>0.66666666666666663</v>
      </c>
      <c r="CW792" s="12">
        <f t="shared" si="302"/>
        <v>0.50847457627118642</v>
      </c>
      <c r="CX792" s="12">
        <f t="shared" si="310"/>
        <v>0.76923076923076927</v>
      </c>
      <c r="CY792" s="12">
        <f t="shared" si="311"/>
        <v>90</v>
      </c>
      <c r="CZ792" s="12">
        <f t="shared" si="312"/>
        <v>12</v>
      </c>
      <c r="DA792" s="12">
        <f t="shared" si="313"/>
        <v>0.13333333333333333</v>
      </c>
      <c r="DB792" s="12">
        <f t="shared" si="314"/>
        <v>9.6212121212121211</v>
      </c>
      <c r="DC792" s="12">
        <v>12</v>
      </c>
      <c r="DD792" s="12">
        <v>5</v>
      </c>
      <c r="DE792" s="12">
        <v>41.7</v>
      </c>
      <c r="DF792" s="12">
        <v>0.08</v>
      </c>
      <c r="DG792" s="12">
        <v>0.2</v>
      </c>
      <c r="DH792" s="12">
        <v>17.899999999999999</v>
      </c>
      <c r="DI792" s="12">
        <v>0</v>
      </c>
      <c r="DJ792" s="12">
        <v>0.8</v>
      </c>
      <c r="DK792" s="12">
        <v>0.8</v>
      </c>
      <c r="DL792" s="12">
        <v>0.06</v>
      </c>
      <c r="DM792" s="18">
        <v>0.2</v>
      </c>
      <c r="DN792" s="12">
        <v>307</v>
      </c>
      <c r="DO792" s="12">
        <v>377</v>
      </c>
      <c r="DP792" s="12">
        <v>81.400000000000006</v>
      </c>
      <c r="DQ792" s="12">
        <v>5316</v>
      </c>
      <c r="DR792" s="12">
        <v>2127</v>
      </c>
      <c r="DS792" s="12">
        <v>143</v>
      </c>
      <c r="DT792" s="12">
        <v>159</v>
      </c>
      <c r="DU792" s="12">
        <v>89.9</v>
      </c>
      <c r="DV792" s="12">
        <v>121</v>
      </c>
      <c r="DW792" s="12">
        <v>139</v>
      </c>
      <c r="DX792" s="12">
        <v>87.1</v>
      </c>
      <c r="DY792" s="12">
        <v>27</v>
      </c>
      <c r="DZ792" s="12">
        <v>49</v>
      </c>
      <c r="EA792" s="12">
        <v>55.1</v>
      </c>
      <c r="EB792" s="12">
        <v>0</v>
      </c>
      <c r="EC792" s="12">
        <v>0.6</v>
      </c>
      <c r="ED792" s="12">
        <v>0.6</v>
      </c>
      <c r="EE792" s="12">
        <v>10</v>
      </c>
      <c r="EF792" s="12">
        <v>15</v>
      </c>
      <c r="EG792" s="12">
        <v>5</v>
      </c>
      <c r="EH792" s="12">
        <v>2</v>
      </c>
      <c r="EI792" s="12">
        <v>19</v>
      </c>
      <c r="EJ792" s="12">
        <v>1</v>
      </c>
      <c r="EK792" s="12">
        <v>1</v>
      </c>
      <c r="EL792" s="12">
        <v>6</v>
      </c>
      <c r="EM792" s="12">
        <v>1</v>
      </c>
      <c r="EN792" s="12">
        <v>23</v>
      </c>
      <c r="EO792" s="12">
        <v>17</v>
      </c>
      <c r="EP792" s="12">
        <v>2</v>
      </c>
      <c r="EQ792" s="12">
        <v>1</v>
      </c>
      <c r="ER792" s="12">
        <v>2</v>
      </c>
      <c r="ES792" s="12">
        <v>1</v>
      </c>
      <c r="ET792" s="12">
        <v>0</v>
      </c>
      <c r="EU792" s="12">
        <v>20</v>
      </c>
      <c r="EV792" s="12">
        <v>12</v>
      </c>
      <c r="EW792" s="12">
        <v>14</v>
      </c>
      <c r="EX792" s="12">
        <v>6</v>
      </c>
      <c r="EY792" s="12">
        <v>0</v>
      </c>
      <c r="EZ792" s="12">
        <v>5</v>
      </c>
      <c r="FA792" s="12">
        <v>14</v>
      </c>
      <c r="FB792" s="12">
        <v>35.700000000000003</v>
      </c>
      <c r="FC792" s="12">
        <v>10</v>
      </c>
      <c r="FD792" s="12">
        <v>34</v>
      </c>
      <c r="FE792" s="12">
        <v>0</v>
      </c>
      <c r="FF792" s="12">
        <v>34</v>
      </c>
      <c r="FG792" s="12">
        <v>487</v>
      </c>
      <c r="FH792" s="12">
        <v>81</v>
      </c>
      <c r="FI792" s="12">
        <v>230</v>
      </c>
      <c r="FJ792" s="12">
        <v>192</v>
      </c>
      <c r="FK792" s="12">
        <v>68</v>
      </c>
      <c r="FL792" s="12">
        <v>16</v>
      </c>
      <c r="FM792" s="12">
        <v>11</v>
      </c>
      <c r="FN792" s="12">
        <v>6</v>
      </c>
      <c r="FO792" s="12">
        <v>54.5</v>
      </c>
      <c r="FP792" s="12">
        <v>239</v>
      </c>
      <c r="FQ792" s="12">
        <v>1229</v>
      </c>
      <c r="FR792" s="12">
        <v>587</v>
      </c>
      <c r="FS792" s="12">
        <v>13</v>
      </c>
      <c r="FT792" s="12">
        <v>4</v>
      </c>
      <c r="FU792" s="12">
        <v>2</v>
      </c>
      <c r="FV792" s="12">
        <v>14</v>
      </c>
      <c r="FW792" s="12">
        <v>10</v>
      </c>
      <c r="FX792" s="12">
        <v>3</v>
      </c>
      <c r="FY792" s="12">
        <v>0</v>
      </c>
      <c r="FZ792" s="12">
        <v>12</v>
      </c>
      <c r="GA792" s="12">
        <v>58</v>
      </c>
      <c r="GB792" s="12">
        <v>12</v>
      </c>
      <c r="GC792" s="12">
        <v>54.5</v>
      </c>
      <c r="GD792" s="12">
        <v>9.5789500000000007</v>
      </c>
      <c r="GE792" s="12">
        <v>0.19155</v>
      </c>
      <c r="GF792" s="12">
        <v>0.40011000000000002</v>
      </c>
      <c r="GG792" s="12">
        <f t="shared" si="315"/>
        <v>0.13527851458885942</v>
      </c>
      <c r="GH792" s="12">
        <f t="shared" si="316"/>
        <v>0.4217506631299735</v>
      </c>
      <c r="GI792" s="12">
        <v>0.7</v>
      </c>
      <c r="GJ792" s="12">
        <v>0.3</v>
      </c>
      <c r="GK792" s="12">
        <v>0</v>
      </c>
      <c r="GL792">
        <f t="shared" si="317"/>
        <v>0.47227926078028748</v>
      </c>
      <c r="GM792">
        <f t="shared" si="318"/>
        <v>0.3942505133470226</v>
      </c>
      <c r="GN792">
        <f t="shared" si="319"/>
        <v>0.13963039014373715</v>
      </c>
      <c r="GO792">
        <f t="shared" si="320"/>
        <v>0.6</v>
      </c>
      <c r="GP792" s="12">
        <f t="shared" si="303"/>
        <v>0.49152542372881358</v>
      </c>
      <c r="GQ792">
        <f t="shared" si="304"/>
        <v>0.83333333333333337</v>
      </c>
      <c r="GR792">
        <f t="shared" si="321"/>
        <v>19</v>
      </c>
      <c r="GS792">
        <f t="shared" si="322"/>
        <v>7</v>
      </c>
      <c r="GT792">
        <f t="shared" si="323"/>
        <v>0.36842105263157893</v>
      </c>
      <c r="GU792">
        <f t="shared" si="324"/>
        <v>9.0294117647058822</v>
      </c>
    </row>
    <row r="793" spans="1:203" x14ac:dyDescent="0.2">
      <c r="A793">
        <v>2023</v>
      </c>
      <c r="B793" s="2">
        <v>45164</v>
      </c>
      <c r="C793" s="21" t="s">
        <v>1</v>
      </c>
      <c r="D793" s="21" t="s">
        <v>2</v>
      </c>
      <c r="E793" s="4">
        <f t="shared" si="300"/>
        <v>0.89999999999999991</v>
      </c>
      <c r="F793" s="12">
        <v>3</v>
      </c>
      <c r="G793" s="12">
        <v>0</v>
      </c>
      <c r="H793" s="5" t="s">
        <v>28</v>
      </c>
      <c r="I793" s="12" t="s">
        <v>9</v>
      </c>
      <c r="J793" s="12">
        <v>18</v>
      </c>
      <c r="K793" s="12">
        <v>8</v>
      </c>
      <c r="L793" s="12">
        <v>44.4</v>
      </c>
      <c r="M793" s="12">
        <v>0.11</v>
      </c>
      <c r="N793" s="12">
        <v>0.25</v>
      </c>
      <c r="O793" s="12">
        <v>20.100000000000001</v>
      </c>
      <c r="P793" s="12">
        <v>1</v>
      </c>
      <c r="Q793" s="12">
        <v>1.9</v>
      </c>
      <c r="R793" s="12">
        <v>1.1000000000000001</v>
      </c>
      <c r="S793" s="12">
        <v>0.06</v>
      </c>
      <c r="T793" s="18">
        <v>1.1000000000000001</v>
      </c>
      <c r="U793" s="12">
        <v>637</v>
      </c>
      <c r="V793" s="12">
        <v>685</v>
      </c>
      <c r="W793" s="12">
        <v>93</v>
      </c>
      <c r="X793" s="12">
        <v>10435</v>
      </c>
      <c r="Y793" s="12">
        <v>3060</v>
      </c>
      <c r="Z793" s="12">
        <v>347</v>
      </c>
      <c r="AA793" s="12">
        <v>355</v>
      </c>
      <c r="AB793" s="12">
        <v>97.7</v>
      </c>
      <c r="AC793" s="12">
        <v>235</v>
      </c>
      <c r="AD793" s="12">
        <v>245</v>
      </c>
      <c r="AE793" s="12">
        <v>95.9</v>
      </c>
      <c r="AF793" s="12">
        <v>48</v>
      </c>
      <c r="AG793" s="12">
        <v>64</v>
      </c>
      <c r="AH793" s="12">
        <v>75</v>
      </c>
      <c r="AI793" s="12">
        <v>1</v>
      </c>
      <c r="AJ793" s="12">
        <v>1</v>
      </c>
      <c r="AK793" s="12">
        <v>1.2</v>
      </c>
      <c r="AL793" s="12">
        <v>15</v>
      </c>
      <c r="AM793" s="12">
        <v>51</v>
      </c>
      <c r="AN793" s="12">
        <v>10</v>
      </c>
      <c r="AO793" s="12">
        <v>1</v>
      </c>
      <c r="AP793" s="12">
        <v>62</v>
      </c>
      <c r="AQ793" s="12">
        <v>3</v>
      </c>
      <c r="AR793" s="12">
        <v>5</v>
      </c>
      <c r="AS793" s="12">
        <v>17</v>
      </c>
      <c r="AT793" s="12">
        <v>10</v>
      </c>
      <c r="AU793" s="12">
        <v>36</v>
      </c>
      <c r="AV793" s="12">
        <v>23</v>
      </c>
      <c r="AW793" s="12">
        <v>4</v>
      </c>
      <c r="AX793" s="12">
        <v>3</v>
      </c>
      <c r="AY793" s="12">
        <v>3</v>
      </c>
      <c r="AZ793" s="12">
        <v>3</v>
      </c>
      <c r="BA793" s="12">
        <v>0</v>
      </c>
      <c r="BB793" s="12">
        <v>11</v>
      </c>
      <c r="BC793" s="12">
        <v>7</v>
      </c>
      <c r="BD793" s="12">
        <v>3</v>
      </c>
      <c r="BE793" s="12">
        <v>6</v>
      </c>
      <c r="BF793" s="12">
        <v>2</v>
      </c>
      <c r="BG793" s="12">
        <v>5</v>
      </c>
      <c r="BH793" s="12">
        <v>8</v>
      </c>
      <c r="BI793" s="12">
        <v>62.5</v>
      </c>
      <c r="BJ793" s="12">
        <v>7</v>
      </c>
      <c r="BK793" s="12">
        <v>18</v>
      </c>
      <c r="BL793" s="12">
        <v>1</v>
      </c>
      <c r="BM793" s="12">
        <v>64</v>
      </c>
      <c r="BN793" s="12">
        <v>777</v>
      </c>
      <c r="BO793" s="12">
        <v>57</v>
      </c>
      <c r="BP793" s="12">
        <v>154</v>
      </c>
      <c r="BQ793" s="12">
        <v>439</v>
      </c>
      <c r="BR793" s="12">
        <v>190</v>
      </c>
      <c r="BS793" s="12">
        <v>28</v>
      </c>
      <c r="BT793" s="12">
        <v>8</v>
      </c>
      <c r="BU793" s="12">
        <v>5</v>
      </c>
      <c r="BV793" s="12">
        <v>62.5</v>
      </c>
      <c r="BW793" s="12">
        <v>408</v>
      </c>
      <c r="BX793" s="12">
        <v>2338</v>
      </c>
      <c r="BY793" s="12">
        <v>1207</v>
      </c>
      <c r="BZ793" s="12">
        <v>20</v>
      </c>
      <c r="CA793" s="12">
        <v>24</v>
      </c>
      <c r="CB793" s="12">
        <v>6</v>
      </c>
      <c r="CC793" s="12">
        <v>15</v>
      </c>
      <c r="CD793" s="12">
        <v>5</v>
      </c>
      <c r="CE793" s="12">
        <v>0</v>
      </c>
      <c r="CF793" s="12">
        <v>0</v>
      </c>
      <c r="CG793" s="12">
        <v>11</v>
      </c>
      <c r="CH793" s="12">
        <v>36</v>
      </c>
      <c r="CI793" s="12">
        <v>7</v>
      </c>
      <c r="CJ793" s="12">
        <v>50</v>
      </c>
      <c r="CK793" s="12">
        <v>8.2553199999999993</v>
      </c>
      <c r="CL793" s="12">
        <v>0.65291999999999994</v>
      </c>
      <c r="CM793" s="12">
        <v>0.29324</v>
      </c>
      <c r="CN793" s="12">
        <f t="shared" si="301"/>
        <v>0.10510948905109489</v>
      </c>
      <c r="CO793" s="12">
        <f t="shared" si="305"/>
        <v>0.51824817518248179</v>
      </c>
      <c r="CP793" s="12">
        <v>0.27272999999999997</v>
      </c>
      <c r="CQ793" s="12">
        <v>0.54544999999999999</v>
      </c>
      <c r="CR793" s="12">
        <v>0.18182000000000001</v>
      </c>
      <c r="CS793" s="12">
        <f t="shared" si="306"/>
        <v>0.1981981981981982</v>
      </c>
      <c r="CT793" s="12">
        <f t="shared" si="307"/>
        <v>0.56499356499356501</v>
      </c>
      <c r="CU793" s="12">
        <f t="shared" si="308"/>
        <v>0.24453024453024452</v>
      </c>
      <c r="CV793" s="12">
        <f t="shared" si="309"/>
        <v>0.63636363636363635</v>
      </c>
      <c r="CW793" s="12">
        <f t="shared" si="302"/>
        <v>0.5</v>
      </c>
      <c r="CX793" s="12">
        <f t="shared" si="310"/>
        <v>0.83333333333333337</v>
      </c>
      <c r="CY793" s="12">
        <f t="shared" si="311"/>
        <v>75</v>
      </c>
      <c r="CZ793" s="12">
        <f t="shared" si="312"/>
        <v>16</v>
      </c>
      <c r="DA793" s="12">
        <f t="shared" si="313"/>
        <v>0.21333333333333335</v>
      </c>
      <c r="DB793" s="12">
        <f t="shared" si="314"/>
        <v>9.953125</v>
      </c>
      <c r="DC793" s="12">
        <v>12</v>
      </c>
      <c r="DD793" s="12">
        <v>4</v>
      </c>
      <c r="DE793" s="12">
        <v>33.299999999999997</v>
      </c>
      <c r="DF793" s="12">
        <v>0</v>
      </c>
      <c r="DG793" s="12">
        <v>0</v>
      </c>
      <c r="DH793" s="12">
        <v>16.100000000000001</v>
      </c>
      <c r="DI793" s="12">
        <v>0</v>
      </c>
      <c r="DJ793" s="12">
        <v>1</v>
      </c>
      <c r="DK793" s="12">
        <v>1</v>
      </c>
      <c r="DL793" s="12">
        <v>0.1</v>
      </c>
      <c r="DM793" s="17">
        <v>-1</v>
      </c>
      <c r="DN793" s="12">
        <v>323</v>
      </c>
      <c r="DO793" s="12">
        <v>388</v>
      </c>
      <c r="DP793" s="12">
        <v>83.2</v>
      </c>
      <c r="DQ793" s="12">
        <v>6142</v>
      </c>
      <c r="DR793" s="12">
        <v>2079</v>
      </c>
      <c r="DS793" s="12">
        <v>129</v>
      </c>
      <c r="DT793" s="12">
        <v>141</v>
      </c>
      <c r="DU793" s="12">
        <v>91.5</v>
      </c>
      <c r="DV793" s="12">
        <v>151</v>
      </c>
      <c r="DW793" s="12">
        <v>174</v>
      </c>
      <c r="DX793" s="12">
        <v>86.8</v>
      </c>
      <c r="DY793" s="12">
        <v>38</v>
      </c>
      <c r="DZ793" s="12">
        <v>59</v>
      </c>
      <c r="EA793" s="12">
        <v>64.400000000000006</v>
      </c>
      <c r="EB793" s="12">
        <v>0</v>
      </c>
      <c r="EC793" s="12">
        <v>0.4</v>
      </c>
      <c r="ED793" s="12">
        <v>0.8</v>
      </c>
      <c r="EE793" s="12">
        <v>7</v>
      </c>
      <c r="EF793" s="12">
        <v>19</v>
      </c>
      <c r="EG793" s="12">
        <v>10</v>
      </c>
      <c r="EH793" s="12">
        <v>4</v>
      </c>
      <c r="EI793" s="12">
        <v>28</v>
      </c>
      <c r="EJ793" s="12">
        <v>1</v>
      </c>
      <c r="EK793" s="12">
        <v>3</v>
      </c>
      <c r="EL793" s="12">
        <v>18</v>
      </c>
      <c r="EM793" s="12">
        <v>6</v>
      </c>
      <c r="EN793" s="12">
        <v>18</v>
      </c>
      <c r="EO793" s="12">
        <v>15</v>
      </c>
      <c r="EP793" s="12">
        <v>1</v>
      </c>
      <c r="EQ793" s="12">
        <v>0</v>
      </c>
      <c r="ER793" s="12">
        <v>2</v>
      </c>
      <c r="ES793" s="12">
        <v>0</v>
      </c>
      <c r="ET793" s="12">
        <v>0</v>
      </c>
      <c r="EU793" s="12">
        <v>6</v>
      </c>
      <c r="EV793" s="12">
        <v>5</v>
      </c>
      <c r="EW793" s="12">
        <v>5</v>
      </c>
      <c r="EX793" s="12">
        <v>1</v>
      </c>
      <c r="EY793" s="12">
        <v>0</v>
      </c>
      <c r="EZ793" s="12">
        <v>1</v>
      </c>
      <c r="FA793" s="12">
        <v>6</v>
      </c>
      <c r="FB793" s="12">
        <v>16.7</v>
      </c>
      <c r="FC793" s="12">
        <v>4</v>
      </c>
      <c r="FD793" s="12">
        <v>15</v>
      </c>
      <c r="FE793" s="12">
        <v>0</v>
      </c>
      <c r="FF793" s="12">
        <v>36</v>
      </c>
      <c r="FG793" s="12">
        <v>470</v>
      </c>
      <c r="FH793" s="12">
        <v>77</v>
      </c>
      <c r="FI793" s="12">
        <v>199</v>
      </c>
      <c r="FJ793" s="12">
        <v>172</v>
      </c>
      <c r="FK793" s="12">
        <v>101</v>
      </c>
      <c r="FL793" s="12">
        <v>23</v>
      </c>
      <c r="FM793" s="12">
        <v>10</v>
      </c>
      <c r="FN793" s="12">
        <v>3</v>
      </c>
      <c r="FO793" s="12">
        <v>30</v>
      </c>
      <c r="FP793" s="12">
        <v>296</v>
      </c>
      <c r="FQ793" s="12">
        <v>1543</v>
      </c>
      <c r="FR793" s="12">
        <v>823</v>
      </c>
      <c r="FS793" s="12">
        <v>13</v>
      </c>
      <c r="FT793" s="12">
        <v>9</v>
      </c>
      <c r="FU793" s="12">
        <v>2</v>
      </c>
      <c r="FV793" s="12">
        <v>12</v>
      </c>
      <c r="FW793" s="12">
        <v>6</v>
      </c>
      <c r="FX793" s="12">
        <v>3</v>
      </c>
      <c r="FY793" s="12">
        <v>1</v>
      </c>
      <c r="FZ793" s="12">
        <v>6</v>
      </c>
      <c r="GA793" s="12">
        <v>36</v>
      </c>
      <c r="GB793" s="12">
        <v>7</v>
      </c>
      <c r="GC793" s="12">
        <v>50</v>
      </c>
      <c r="GD793" s="12">
        <v>22.096800000000002</v>
      </c>
      <c r="GE793" s="12">
        <v>0.34708</v>
      </c>
      <c r="GF793" s="12">
        <v>0.33849000000000001</v>
      </c>
      <c r="GG793" s="12">
        <f t="shared" si="315"/>
        <v>0.16237113402061856</v>
      </c>
      <c r="GH793" s="12">
        <f t="shared" si="316"/>
        <v>0.36340206185567009</v>
      </c>
      <c r="GI793" s="12">
        <v>0.83333000000000002</v>
      </c>
      <c r="GJ793" s="12">
        <v>0.16667000000000001</v>
      </c>
      <c r="GK793" s="12">
        <v>0</v>
      </c>
      <c r="GL793">
        <f t="shared" si="317"/>
        <v>0.42340425531914894</v>
      </c>
      <c r="GM793">
        <f t="shared" si="318"/>
        <v>0.36595744680851061</v>
      </c>
      <c r="GN793">
        <f t="shared" si="319"/>
        <v>0.2148936170212766</v>
      </c>
      <c r="GO793">
        <f t="shared" si="320"/>
        <v>0.83333333333333337</v>
      </c>
      <c r="GP793" s="12">
        <f t="shared" si="303"/>
        <v>0.5</v>
      </c>
      <c r="GQ793">
        <f t="shared" si="304"/>
        <v>0.58333333333333337</v>
      </c>
      <c r="GR793">
        <f t="shared" si="321"/>
        <v>28</v>
      </c>
      <c r="GS793">
        <f t="shared" si="322"/>
        <v>12</v>
      </c>
      <c r="GT793">
        <f t="shared" si="323"/>
        <v>0.42857142857142855</v>
      </c>
      <c r="GU793">
        <f t="shared" si="324"/>
        <v>8.9722222222222214</v>
      </c>
    </row>
    <row r="794" spans="1:203" x14ac:dyDescent="0.2">
      <c r="A794">
        <v>2023</v>
      </c>
      <c r="B794" s="2">
        <v>45168</v>
      </c>
      <c r="C794" s="21" t="s">
        <v>5</v>
      </c>
      <c r="D794" s="21" t="s">
        <v>2</v>
      </c>
      <c r="E794" s="4">
        <f t="shared" si="300"/>
        <v>0.90000000000000013</v>
      </c>
      <c r="F794" s="12">
        <v>1</v>
      </c>
      <c r="G794" s="12">
        <v>0</v>
      </c>
      <c r="H794" s="5" t="s">
        <v>35</v>
      </c>
      <c r="I794" s="12" t="s">
        <v>9</v>
      </c>
      <c r="J794" s="12">
        <v>10</v>
      </c>
      <c r="K794" s="12">
        <v>4</v>
      </c>
      <c r="L794" s="12">
        <v>40</v>
      </c>
      <c r="M794" s="12">
        <v>0.1</v>
      </c>
      <c r="N794" s="12">
        <v>0.25</v>
      </c>
      <c r="O794" s="12">
        <v>13.7</v>
      </c>
      <c r="P794" s="12">
        <v>1</v>
      </c>
      <c r="Q794" s="12">
        <v>2.2000000000000002</v>
      </c>
      <c r="R794" s="12">
        <v>2.2000000000000002</v>
      </c>
      <c r="S794" s="12">
        <v>0.22</v>
      </c>
      <c r="T794" s="17">
        <v>-1.2</v>
      </c>
      <c r="U794" s="12">
        <v>418</v>
      </c>
      <c r="V794" s="12">
        <v>498</v>
      </c>
      <c r="W794" s="12">
        <v>83.9</v>
      </c>
      <c r="X794" s="12">
        <v>7536</v>
      </c>
      <c r="Y794" s="12">
        <v>2847</v>
      </c>
      <c r="Z794" s="12">
        <v>163</v>
      </c>
      <c r="AA794" s="12">
        <v>177</v>
      </c>
      <c r="AB794" s="12">
        <v>92.1</v>
      </c>
      <c r="AC794" s="12">
        <v>197</v>
      </c>
      <c r="AD794" s="12">
        <v>223</v>
      </c>
      <c r="AE794" s="12">
        <v>88.3</v>
      </c>
      <c r="AF794" s="12">
        <v>42</v>
      </c>
      <c r="AG794" s="12">
        <v>72</v>
      </c>
      <c r="AH794" s="12">
        <v>58.3</v>
      </c>
      <c r="AI794" s="12">
        <v>1</v>
      </c>
      <c r="AJ794" s="12">
        <v>2.1</v>
      </c>
      <c r="AK794" s="12">
        <v>1.7</v>
      </c>
      <c r="AL794" s="12">
        <v>9</v>
      </c>
      <c r="AM794" s="12">
        <v>27</v>
      </c>
      <c r="AN794" s="12">
        <v>9</v>
      </c>
      <c r="AO794" s="12">
        <v>0</v>
      </c>
      <c r="AP794" s="12">
        <v>35</v>
      </c>
      <c r="AQ794" s="12">
        <v>3</v>
      </c>
      <c r="AR794" s="12">
        <v>1</v>
      </c>
      <c r="AS794" s="12">
        <v>14</v>
      </c>
      <c r="AT794" s="12">
        <v>5</v>
      </c>
      <c r="AU794" s="12">
        <v>19</v>
      </c>
      <c r="AV794" s="12">
        <v>13</v>
      </c>
      <c r="AW794" s="12">
        <v>2</v>
      </c>
      <c r="AX794" s="12">
        <v>2</v>
      </c>
      <c r="AY794" s="12">
        <v>0</v>
      </c>
      <c r="AZ794" s="12">
        <v>2</v>
      </c>
      <c r="BA794" s="12">
        <v>0</v>
      </c>
      <c r="BB794" s="12">
        <v>11</v>
      </c>
      <c r="BC794" s="12">
        <v>5</v>
      </c>
      <c r="BD794" s="12">
        <v>6</v>
      </c>
      <c r="BE794" s="12">
        <v>3</v>
      </c>
      <c r="BF794" s="12">
        <v>2</v>
      </c>
      <c r="BG794" s="12">
        <v>1</v>
      </c>
      <c r="BH794" s="12">
        <v>10</v>
      </c>
      <c r="BI794" s="12">
        <v>10</v>
      </c>
      <c r="BJ794" s="12">
        <v>5</v>
      </c>
      <c r="BK794" s="12">
        <v>28</v>
      </c>
      <c r="BL794" s="12">
        <v>0</v>
      </c>
      <c r="BM794" s="12">
        <v>46</v>
      </c>
      <c r="BN794" s="12">
        <v>597</v>
      </c>
      <c r="BO794" s="12">
        <v>64</v>
      </c>
      <c r="BP794" s="12">
        <v>215</v>
      </c>
      <c r="BQ794" s="12">
        <v>256</v>
      </c>
      <c r="BR794" s="12">
        <v>129</v>
      </c>
      <c r="BS794" s="12">
        <v>22</v>
      </c>
      <c r="BT794" s="12">
        <v>8</v>
      </c>
      <c r="BU794" s="12">
        <v>5</v>
      </c>
      <c r="BV794" s="12">
        <v>62.5</v>
      </c>
      <c r="BW794" s="12">
        <v>299</v>
      </c>
      <c r="BX794" s="12">
        <v>1555</v>
      </c>
      <c r="BY794" s="12">
        <v>760</v>
      </c>
      <c r="BZ794" s="12">
        <v>11</v>
      </c>
      <c r="CA794" s="12">
        <v>13</v>
      </c>
      <c r="CB794" s="12">
        <v>5</v>
      </c>
      <c r="CC794" s="12">
        <v>15</v>
      </c>
      <c r="CD794" s="12">
        <v>11</v>
      </c>
      <c r="CE794" s="12">
        <v>1</v>
      </c>
      <c r="CF794" s="12">
        <v>0</v>
      </c>
      <c r="CG794" s="12">
        <v>14</v>
      </c>
      <c r="CH794" s="12">
        <v>50</v>
      </c>
      <c r="CI794" s="12">
        <v>9</v>
      </c>
      <c r="CJ794" s="12">
        <v>42.9</v>
      </c>
      <c r="CK794" s="12">
        <v>10</v>
      </c>
      <c r="CL794" s="12">
        <v>0.48133999999999999</v>
      </c>
      <c r="CM794" s="12">
        <v>0.37779000000000001</v>
      </c>
      <c r="CN794" s="12">
        <f t="shared" si="301"/>
        <v>0.15261044176706828</v>
      </c>
      <c r="CO794" s="12">
        <f t="shared" si="305"/>
        <v>0.35542168674698793</v>
      </c>
      <c r="CP794" s="12">
        <v>0.54544999999999999</v>
      </c>
      <c r="CQ794" s="12">
        <v>0.27272999999999997</v>
      </c>
      <c r="CR794" s="12">
        <v>0.18182000000000001</v>
      </c>
      <c r="CS794" s="12">
        <f t="shared" si="306"/>
        <v>0.36013400335008378</v>
      </c>
      <c r="CT794" s="12">
        <f t="shared" si="307"/>
        <v>0.42881072026800671</v>
      </c>
      <c r="CU794" s="12">
        <f t="shared" si="308"/>
        <v>0.21608040201005024</v>
      </c>
      <c r="CV794" s="12">
        <f t="shared" si="309"/>
        <v>0.45454545454545453</v>
      </c>
      <c r="CW794" s="12">
        <f t="shared" si="302"/>
        <v>0.52631578947368418</v>
      </c>
      <c r="CX794" s="12">
        <f t="shared" si="310"/>
        <v>0.9</v>
      </c>
      <c r="CY794" s="12">
        <f t="shared" si="311"/>
        <v>40</v>
      </c>
      <c r="CZ794" s="12">
        <f t="shared" si="312"/>
        <v>14</v>
      </c>
      <c r="DA794" s="12">
        <f t="shared" si="313"/>
        <v>0.35</v>
      </c>
      <c r="DB794" s="12">
        <f t="shared" si="314"/>
        <v>9.0869565217391308</v>
      </c>
      <c r="DC794" s="12">
        <v>14</v>
      </c>
      <c r="DD794" s="12">
        <v>3</v>
      </c>
      <c r="DE794" s="12">
        <v>21.4</v>
      </c>
      <c r="DF794" s="12">
        <v>0</v>
      </c>
      <c r="DG794" s="12">
        <v>0</v>
      </c>
      <c r="DH794" s="12">
        <v>14.8</v>
      </c>
      <c r="DI794" s="12">
        <v>1</v>
      </c>
      <c r="DJ794" s="12">
        <v>1.3</v>
      </c>
      <c r="DK794" s="12">
        <v>1.3</v>
      </c>
      <c r="DL794" s="12">
        <v>0.09</v>
      </c>
      <c r="DM794" s="17">
        <v>-1.3</v>
      </c>
      <c r="DN794" s="12">
        <v>479</v>
      </c>
      <c r="DO794" s="12">
        <v>580</v>
      </c>
      <c r="DP794" s="12">
        <v>82.6</v>
      </c>
      <c r="DQ794" s="12">
        <v>9274</v>
      </c>
      <c r="DR794" s="12">
        <v>3056</v>
      </c>
      <c r="DS794" s="12">
        <v>171</v>
      </c>
      <c r="DT794" s="12">
        <v>198</v>
      </c>
      <c r="DU794" s="12">
        <v>86.4</v>
      </c>
      <c r="DV794" s="12">
        <v>241</v>
      </c>
      <c r="DW794" s="12">
        <v>278</v>
      </c>
      <c r="DX794" s="12">
        <v>86.7</v>
      </c>
      <c r="DY794" s="12">
        <v>64</v>
      </c>
      <c r="DZ794" s="12">
        <v>94</v>
      </c>
      <c r="EA794" s="12">
        <v>68.099999999999994</v>
      </c>
      <c r="EB794" s="12">
        <v>0</v>
      </c>
      <c r="EC794" s="12">
        <v>0.9</v>
      </c>
      <c r="ED794" s="12">
        <v>1.2</v>
      </c>
      <c r="EE794" s="12">
        <v>9</v>
      </c>
      <c r="EF794" s="12">
        <v>35</v>
      </c>
      <c r="EG794" s="12">
        <v>12</v>
      </c>
      <c r="EH794" s="12">
        <v>4</v>
      </c>
      <c r="EI794" s="12">
        <v>50</v>
      </c>
      <c r="EJ794" s="12">
        <v>2</v>
      </c>
      <c r="EK794" s="12">
        <v>5</v>
      </c>
      <c r="EL794" s="12">
        <v>26</v>
      </c>
      <c r="EM794" s="12">
        <v>4</v>
      </c>
      <c r="EN794" s="12">
        <v>24</v>
      </c>
      <c r="EO794" s="12">
        <v>21</v>
      </c>
      <c r="EP794" s="12">
        <v>1</v>
      </c>
      <c r="EQ794" s="12">
        <v>0</v>
      </c>
      <c r="ER794" s="12">
        <v>1</v>
      </c>
      <c r="ES794" s="12">
        <v>1</v>
      </c>
      <c r="ET794" s="12">
        <v>0</v>
      </c>
      <c r="EU794" s="12">
        <v>14</v>
      </c>
      <c r="EV794" s="12">
        <v>6</v>
      </c>
      <c r="EW794" s="12">
        <v>3</v>
      </c>
      <c r="EX794" s="12">
        <v>8</v>
      </c>
      <c r="EY794" s="12">
        <v>3</v>
      </c>
      <c r="EZ794" s="12">
        <v>3</v>
      </c>
      <c r="FA794" s="12">
        <v>8</v>
      </c>
      <c r="FB794" s="12">
        <v>37.5</v>
      </c>
      <c r="FC794" s="12">
        <v>7</v>
      </c>
      <c r="FD794" s="12">
        <v>11</v>
      </c>
      <c r="FE794" s="12">
        <v>0</v>
      </c>
      <c r="FF794" s="12">
        <v>54</v>
      </c>
      <c r="FG794" s="12">
        <v>663</v>
      </c>
      <c r="FH794" s="12">
        <v>49</v>
      </c>
      <c r="FI794" s="12">
        <v>195</v>
      </c>
      <c r="FJ794" s="12">
        <v>331</v>
      </c>
      <c r="FK794" s="12">
        <v>139</v>
      </c>
      <c r="FL794" s="12">
        <v>26</v>
      </c>
      <c r="FM794" s="12">
        <v>12</v>
      </c>
      <c r="FN794" s="12">
        <v>9</v>
      </c>
      <c r="FO794" s="12">
        <v>75</v>
      </c>
      <c r="FP794" s="12">
        <v>354</v>
      </c>
      <c r="FQ794" s="12">
        <v>1631</v>
      </c>
      <c r="FR794" s="12">
        <v>829</v>
      </c>
      <c r="FS794" s="12">
        <v>12</v>
      </c>
      <c r="FT794" s="12">
        <v>6</v>
      </c>
      <c r="FU794" s="12">
        <v>1</v>
      </c>
      <c r="FV794" s="12">
        <v>17</v>
      </c>
      <c r="FW794" s="12">
        <v>10</v>
      </c>
      <c r="FX794" s="12">
        <v>0</v>
      </c>
      <c r="FY794" s="12">
        <v>0</v>
      </c>
      <c r="FZ794" s="12">
        <v>13</v>
      </c>
      <c r="GA794" s="12">
        <v>45</v>
      </c>
      <c r="GB794" s="12">
        <v>12</v>
      </c>
      <c r="GC794" s="12">
        <v>57.1</v>
      </c>
      <c r="GD794" s="12">
        <v>11.066700000000001</v>
      </c>
      <c r="GE794" s="12">
        <v>0.51866000000000001</v>
      </c>
      <c r="GF794" s="12">
        <v>0.32951999999999998</v>
      </c>
      <c r="GG794" s="12">
        <f t="shared" si="315"/>
        <v>0.17413793103448275</v>
      </c>
      <c r="GH794" s="12">
        <f t="shared" si="316"/>
        <v>0.3413793103448276</v>
      </c>
      <c r="GI794" s="12">
        <v>0.21429000000000001</v>
      </c>
      <c r="GJ794" s="12">
        <v>0.57142999999999999</v>
      </c>
      <c r="GK794" s="12">
        <v>0.21429000000000001</v>
      </c>
      <c r="GL794">
        <f t="shared" si="317"/>
        <v>0.29411764705882354</v>
      </c>
      <c r="GM794">
        <f t="shared" si="318"/>
        <v>0.49924585218702866</v>
      </c>
      <c r="GN794">
        <f t="shared" si="319"/>
        <v>0.20965309200603319</v>
      </c>
      <c r="GO794">
        <f t="shared" si="320"/>
        <v>0.42857142857142855</v>
      </c>
      <c r="GP794" s="12">
        <f t="shared" si="303"/>
        <v>0.47368421052631576</v>
      </c>
      <c r="GQ794">
        <f t="shared" si="304"/>
        <v>0.6428571428571429</v>
      </c>
      <c r="GR794">
        <f t="shared" si="321"/>
        <v>41</v>
      </c>
      <c r="GS794">
        <f t="shared" si="322"/>
        <v>13</v>
      </c>
      <c r="GT794">
        <f t="shared" si="323"/>
        <v>0.31707317073170732</v>
      </c>
      <c r="GU794">
        <f t="shared" si="324"/>
        <v>8.8703703703703702</v>
      </c>
    </row>
    <row r="795" spans="1:203" x14ac:dyDescent="0.2">
      <c r="A795">
        <v>2023</v>
      </c>
      <c r="B795" s="2">
        <v>44982</v>
      </c>
      <c r="C795" s="21" t="s">
        <v>5</v>
      </c>
      <c r="D795" s="21" t="s">
        <v>2</v>
      </c>
      <c r="E795" s="4">
        <f t="shared" si="300"/>
        <v>-9.9999999999999978E-2</v>
      </c>
      <c r="F795" s="12">
        <v>1</v>
      </c>
      <c r="G795" s="12">
        <v>0</v>
      </c>
      <c r="H795" s="5" t="s">
        <v>27</v>
      </c>
      <c r="I795" s="12" t="s">
        <v>11</v>
      </c>
      <c r="J795" s="12">
        <v>8</v>
      </c>
      <c r="K795" s="12">
        <v>4</v>
      </c>
      <c r="L795" s="12">
        <v>50</v>
      </c>
      <c r="M795" s="12">
        <v>0.13</v>
      </c>
      <c r="N795" s="12">
        <v>0.25</v>
      </c>
      <c r="O795" s="12">
        <v>21.4</v>
      </c>
      <c r="P795" s="12">
        <v>2</v>
      </c>
      <c r="Q795" s="12">
        <v>0.8</v>
      </c>
      <c r="R795" s="12">
        <v>0.8</v>
      </c>
      <c r="S795" s="12">
        <v>0.1</v>
      </c>
      <c r="T795" s="18">
        <v>0.2</v>
      </c>
      <c r="U795" s="12">
        <v>299</v>
      </c>
      <c r="V795" s="12">
        <v>392</v>
      </c>
      <c r="W795" s="12">
        <v>76.3</v>
      </c>
      <c r="X795" s="12">
        <v>5848</v>
      </c>
      <c r="Y795" s="12">
        <v>2291</v>
      </c>
      <c r="Z795" s="12">
        <v>102</v>
      </c>
      <c r="AA795" s="12">
        <v>122</v>
      </c>
      <c r="AB795" s="12">
        <v>83.6</v>
      </c>
      <c r="AC795" s="12">
        <v>160</v>
      </c>
      <c r="AD795" s="12">
        <v>185</v>
      </c>
      <c r="AE795" s="12">
        <v>86.5</v>
      </c>
      <c r="AF795" s="12">
        <v>36</v>
      </c>
      <c r="AG795" s="12">
        <v>69</v>
      </c>
      <c r="AH795" s="12">
        <v>52.2</v>
      </c>
      <c r="AI795" s="12">
        <v>0</v>
      </c>
      <c r="AJ795" s="12">
        <v>0.3</v>
      </c>
      <c r="AK795" s="12">
        <v>0.9</v>
      </c>
      <c r="AL795" s="12">
        <v>4</v>
      </c>
      <c r="AM795" s="12">
        <v>31</v>
      </c>
      <c r="AN795" s="12">
        <v>5</v>
      </c>
      <c r="AO795" s="12">
        <v>1</v>
      </c>
      <c r="AP795" s="12">
        <v>30</v>
      </c>
      <c r="AQ795" s="12">
        <v>1</v>
      </c>
      <c r="AR795" s="12">
        <v>2</v>
      </c>
      <c r="AS795" s="12">
        <v>6</v>
      </c>
      <c r="AT795" s="12">
        <v>0</v>
      </c>
      <c r="AU795" s="12">
        <v>15</v>
      </c>
      <c r="AV795" s="12">
        <v>11</v>
      </c>
      <c r="AW795" s="12">
        <v>0</v>
      </c>
      <c r="AX795" s="12">
        <v>1</v>
      </c>
      <c r="AY795" s="12">
        <v>1</v>
      </c>
      <c r="AZ795" s="12">
        <v>2</v>
      </c>
      <c r="BA795" s="12">
        <v>0</v>
      </c>
      <c r="BB795" s="12">
        <v>18</v>
      </c>
      <c r="BC795" s="12">
        <v>14</v>
      </c>
      <c r="BD795" s="12">
        <v>9</v>
      </c>
      <c r="BE795" s="12">
        <v>6</v>
      </c>
      <c r="BF795" s="12">
        <v>3</v>
      </c>
      <c r="BG795" s="12">
        <v>2</v>
      </c>
      <c r="BH795" s="12">
        <v>15</v>
      </c>
      <c r="BI795" s="12">
        <v>13.3</v>
      </c>
      <c r="BJ795" s="12">
        <v>18</v>
      </c>
      <c r="BK795" s="12">
        <v>30</v>
      </c>
      <c r="BL795" s="12">
        <v>0</v>
      </c>
      <c r="BM795" s="12">
        <v>38</v>
      </c>
      <c r="BN795" s="12">
        <v>527</v>
      </c>
      <c r="BO795" s="12">
        <v>73</v>
      </c>
      <c r="BP795" s="12">
        <v>190</v>
      </c>
      <c r="BQ795" s="12">
        <v>247</v>
      </c>
      <c r="BR795" s="12">
        <v>92</v>
      </c>
      <c r="BS795" s="12">
        <v>9</v>
      </c>
      <c r="BT795" s="12">
        <v>13</v>
      </c>
      <c r="BU795" s="12">
        <v>7</v>
      </c>
      <c r="BV795" s="12">
        <v>53.8</v>
      </c>
      <c r="BW795" s="12">
        <v>235</v>
      </c>
      <c r="BX795" s="12">
        <v>1245</v>
      </c>
      <c r="BY795" s="12">
        <v>584</v>
      </c>
      <c r="BZ795" s="12">
        <v>10</v>
      </c>
      <c r="CA795" s="12">
        <v>7</v>
      </c>
      <c r="CB795" s="12">
        <v>2</v>
      </c>
      <c r="CC795" s="12">
        <v>20</v>
      </c>
      <c r="CD795" s="12">
        <v>15</v>
      </c>
      <c r="CE795" s="12">
        <v>2</v>
      </c>
      <c r="CF795" s="12">
        <v>0</v>
      </c>
      <c r="CG795" s="12">
        <v>13</v>
      </c>
      <c r="CH795" s="12">
        <v>49</v>
      </c>
      <c r="CI795" s="12">
        <v>9</v>
      </c>
      <c r="CJ795" s="12">
        <v>33.299999999999997</v>
      </c>
      <c r="CK795" s="12">
        <v>8.0886099999999992</v>
      </c>
      <c r="CL795" s="12">
        <v>0.37551000000000001</v>
      </c>
      <c r="CM795" s="12">
        <v>0.39176</v>
      </c>
      <c r="CN795" s="12">
        <f t="shared" si="301"/>
        <v>0.18367346938775511</v>
      </c>
      <c r="CO795" s="12">
        <f t="shared" si="305"/>
        <v>0.31122448979591838</v>
      </c>
      <c r="CP795" s="12">
        <v>0.5</v>
      </c>
      <c r="CQ795" s="12">
        <v>0.33333000000000002</v>
      </c>
      <c r="CR795" s="12">
        <v>0.16667000000000001</v>
      </c>
      <c r="CS795" s="12">
        <f t="shared" si="306"/>
        <v>0.36053130929791272</v>
      </c>
      <c r="CT795" s="12">
        <f t="shared" si="307"/>
        <v>0.46869070208728653</v>
      </c>
      <c r="CU795" s="12">
        <f t="shared" si="308"/>
        <v>0.17457305502846299</v>
      </c>
      <c r="CV795" s="12">
        <f t="shared" si="309"/>
        <v>0.77777777777777779</v>
      </c>
      <c r="CW795" s="12">
        <f t="shared" si="302"/>
        <v>0.50515463917525771</v>
      </c>
      <c r="CX795" s="12">
        <f t="shared" si="310"/>
        <v>0.5</v>
      </c>
      <c r="CY795" s="12">
        <f t="shared" si="311"/>
        <v>38</v>
      </c>
      <c r="CZ795" s="12">
        <f t="shared" si="312"/>
        <v>7</v>
      </c>
      <c r="DA795" s="12">
        <f t="shared" si="313"/>
        <v>0.18421052631578946</v>
      </c>
      <c r="DB795" s="12">
        <f t="shared" si="314"/>
        <v>7.8684210526315788</v>
      </c>
      <c r="DC795" s="12">
        <v>11</v>
      </c>
      <c r="DD795" s="12">
        <v>1</v>
      </c>
      <c r="DE795" s="12">
        <v>9.1</v>
      </c>
      <c r="DF795" s="12">
        <v>0</v>
      </c>
      <c r="DG795" s="12">
        <v>0</v>
      </c>
      <c r="DH795" s="12">
        <v>13.5</v>
      </c>
      <c r="DI795" s="12">
        <v>0</v>
      </c>
      <c r="DJ795" s="12">
        <v>0.9</v>
      </c>
      <c r="DK795" s="12">
        <v>0.9</v>
      </c>
      <c r="DL795" s="12">
        <v>0.08</v>
      </c>
      <c r="DM795" s="17">
        <v>-0.9</v>
      </c>
      <c r="DN795" s="12">
        <v>510</v>
      </c>
      <c r="DO795" s="12">
        <v>639</v>
      </c>
      <c r="DP795" s="12">
        <v>79.8</v>
      </c>
      <c r="DQ795" s="12">
        <v>9526</v>
      </c>
      <c r="DR795" s="12">
        <v>3011</v>
      </c>
      <c r="DS795" s="12">
        <v>197</v>
      </c>
      <c r="DT795" s="12">
        <v>221</v>
      </c>
      <c r="DU795" s="12">
        <v>89.1</v>
      </c>
      <c r="DV795" s="12">
        <v>256</v>
      </c>
      <c r="DW795" s="12">
        <v>300</v>
      </c>
      <c r="DX795" s="12">
        <v>85.3</v>
      </c>
      <c r="DY795" s="12">
        <v>53</v>
      </c>
      <c r="DZ795" s="12">
        <v>90</v>
      </c>
      <c r="EA795" s="12">
        <v>58.9</v>
      </c>
      <c r="EB795" s="12">
        <v>0</v>
      </c>
      <c r="EC795" s="12">
        <v>0.8</v>
      </c>
      <c r="ED795" s="12">
        <v>0.7</v>
      </c>
      <c r="EE795" s="12">
        <v>9</v>
      </c>
      <c r="EF795" s="12">
        <v>33</v>
      </c>
      <c r="EG795" s="12">
        <v>8</v>
      </c>
      <c r="EH795" s="12">
        <v>2</v>
      </c>
      <c r="EI795" s="12">
        <v>52</v>
      </c>
      <c r="EJ795" s="12">
        <v>4</v>
      </c>
      <c r="EK795" s="12">
        <v>3</v>
      </c>
      <c r="EL795" s="12">
        <v>27</v>
      </c>
      <c r="EM795" s="12">
        <v>9</v>
      </c>
      <c r="EN795" s="12">
        <v>20</v>
      </c>
      <c r="EO795" s="12">
        <v>11</v>
      </c>
      <c r="EP795" s="12">
        <v>5</v>
      </c>
      <c r="EQ795" s="12">
        <v>2</v>
      </c>
      <c r="ER795" s="12">
        <v>1</v>
      </c>
      <c r="ES795" s="12">
        <v>1</v>
      </c>
      <c r="ET795" s="12">
        <v>0</v>
      </c>
      <c r="EU795" s="12">
        <v>20</v>
      </c>
      <c r="EV795" s="12">
        <v>13</v>
      </c>
      <c r="EW795" s="12">
        <v>8</v>
      </c>
      <c r="EX795" s="12">
        <v>7</v>
      </c>
      <c r="EY795" s="12">
        <v>5</v>
      </c>
      <c r="EZ795" s="12">
        <v>5</v>
      </c>
      <c r="FA795" s="12">
        <v>12</v>
      </c>
      <c r="FB795" s="12">
        <v>41.7</v>
      </c>
      <c r="FC795" s="12">
        <v>13</v>
      </c>
      <c r="FD795" s="12">
        <v>13</v>
      </c>
      <c r="FE795" s="12">
        <v>0</v>
      </c>
      <c r="FF795" s="12">
        <v>62</v>
      </c>
      <c r="FG795" s="12">
        <v>737</v>
      </c>
      <c r="FH795" s="12">
        <v>58</v>
      </c>
      <c r="FI795" s="12">
        <v>281</v>
      </c>
      <c r="FJ795" s="12">
        <v>308</v>
      </c>
      <c r="FK795" s="12">
        <v>153</v>
      </c>
      <c r="FL795" s="12">
        <v>22</v>
      </c>
      <c r="FM795" s="12">
        <v>17</v>
      </c>
      <c r="FN795" s="12">
        <v>13</v>
      </c>
      <c r="FO795" s="12">
        <v>76.5</v>
      </c>
      <c r="FP795" s="12">
        <v>431</v>
      </c>
      <c r="FQ795" s="12">
        <v>1969</v>
      </c>
      <c r="FR795" s="12">
        <v>1064</v>
      </c>
      <c r="FS795" s="12">
        <v>17</v>
      </c>
      <c r="FT795" s="12">
        <v>8</v>
      </c>
      <c r="FU795" s="12">
        <v>3</v>
      </c>
      <c r="FV795" s="12">
        <v>12</v>
      </c>
      <c r="FW795" s="12">
        <v>16</v>
      </c>
      <c r="FX795" s="12">
        <v>1</v>
      </c>
      <c r="FY795" s="12">
        <v>0</v>
      </c>
      <c r="FZ795" s="12">
        <v>17</v>
      </c>
      <c r="GA795" s="12">
        <v>48</v>
      </c>
      <c r="GB795" s="12">
        <v>18</v>
      </c>
      <c r="GC795" s="12">
        <v>66.7</v>
      </c>
      <c r="GD795" s="12">
        <v>6.2222200000000001</v>
      </c>
      <c r="GE795" s="12">
        <v>0.62448999999999999</v>
      </c>
      <c r="GF795" s="12">
        <v>0.31608000000000003</v>
      </c>
      <c r="GG795" s="12">
        <f t="shared" si="315"/>
        <v>0.15179968701095461</v>
      </c>
      <c r="GH795" s="12">
        <f t="shared" si="316"/>
        <v>0.34585289514866979</v>
      </c>
      <c r="GI795" s="12">
        <v>0.4</v>
      </c>
      <c r="GJ795" s="12">
        <v>0.35</v>
      </c>
      <c r="GK795" s="12">
        <v>0.25</v>
      </c>
      <c r="GL795">
        <f t="shared" si="317"/>
        <v>0.3812754409769335</v>
      </c>
      <c r="GM795">
        <f t="shared" si="318"/>
        <v>0.41791044776119401</v>
      </c>
      <c r="GN795">
        <f t="shared" si="319"/>
        <v>0.20759837177747625</v>
      </c>
      <c r="GO795">
        <f t="shared" si="320"/>
        <v>0.65</v>
      </c>
      <c r="GP795" s="12">
        <f t="shared" si="303"/>
        <v>0.49484536082474229</v>
      </c>
      <c r="GQ795">
        <f t="shared" si="304"/>
        <v>0.81818181818181823</v>
      </c>
      <c r="GR795">
        <f t="shared" si="321"/>
        <v>41</v>
      </c>
      <c r="GS795">
        <f t="shared" si="322"/>
        <v>11</v>
      </c>
      <c r="GT795">
        <f t="shared" si="323"/>
        <v>0.26829268292682928</v>
      </c>
      <c r="GU795">
        <f t="shared" si="324"/>
        <v>8.2258064516129039</v>
      </c>
    </row>
    <row r="796" spans="1:203" x14ac:dyDescent="0.2">
      <c r="A796">
        <v>2023</v>
      </c>
      <c r="B796" s="2">
        <v>44989</v>
      </c>
      <c r="C796" s="21" t="s">
        <v>5</v>
      </c>
      <c r="D796" s="21" t="s">
        <v>6</v>
      </c>
      <c r="E796" s="4">
        <f t="shared" si="300"/>
        <v>-9.9999999999999867E-2</v>
      </c>
      <c r="F796" s="12">
        <v>1</v>
      </c>
      <c r="G796" s="12">
        <v>3</v>
      </c>
      <c r="H796" s="5" t="s">
        <v>28</v>
      </c>
      <c r="I796" s="12" t="s">
        <v>11</v>
      </c>
      <c r="J796" s="12">
        <v>13</v>
      </c>
      <c r="K796" s="12">
        <v>6</v>
      </c>
      <c r="L796" s="12">
        <v>46.2</v>
      </c>
      <c r="M796" s="12">
        <v>0.08</v>
      </c>
      <c r="N796" s="12">
        <v>0.17</v>
      </c>
      <c r="O796" s="12">
        <v>18.100000000000001</v>
      </c>
      <c r="P796" s="12">
        <v>1</v>
      </c>
      <c r="Q796" s="12">
        <v>1.6</v>
      </c>
      <c r="R796" s="12">
        <v>1.6</v>
      </c>
      <c r="S796" s="12">
        <v>0.12</v>
      </c>
      <c r="T796" s="17">
        <v>-0.6</v>
      </c>
      <c r="U796" s="12">
        <v>487</v>
      </c>
      <c r="V796" s="12">
        <v>576</v>
      </c>
      <c r="W796" s="12">
        <v>84.5</v>
      </c>
      <c r="X796" s="12">
        <v>7366</v>
      </c>
      <c r="Y796" s="12">
        <v>2736</v>
      </c>
      <c r="Z796" s="12">
        <v>282</v>
      </c>
      <c r="AA796" s="12">
        <v>303</v>
      </c>
      <c r="AB796" s="12">
        <v>93.1</v>
      </c>
      <c r="AC796" s="12">
        <v>159</v>
      </c>
      <c r="AD796" s="12">
        <v>175</v>
      </c>
      <c r="AE796" s="12">
        <v>90.9</v>
      </c>
      <c r="AF796" s="12">
        <v>33</v>
      </c>
      <c r="AG796" s="12">
        <v>71</v>
      </c>
      <c r="AH796" s="12">
        <v>46.5</v>
      </c>
      <c r="AI796" s="12">
        <v>1</v>
      </c>
      <c r="AJ796" s="12">
        <v>1.5</v>
      </c>
      <c r="AK796" s="12">
        <v>1.6</v>
      </c>
      <c r="AL796" s="12">
        <v>11</v>
      </c>
      <c r="AM796" s="12">
        <v>32</v>
      </c>
      <c r="AN796" s="12">
        <v>8</v>
      </c>
      <c r="AO796" s="12">
        <v>1</v>
      </c>
      <c r="AP796" s="12">
        <v>44</v>
      </c>
      <c r="AQ796" s="12">
        <v>3</v>
      </c>
      <c r="AR796" s="12">
        <v>4</v>
      </c>
      <c r="AS796" s="12">
        <v>18</v>
      </c>
      <c r="AT796" s="12">
        <v>7</v>
      </c>
      <c r="AU796" s="12">
        <v>22</v>
      </c>
      <c r="AV796" s="12">
        <v>17</v>
      </c>
      <c r="AW796" s="12">
        <v>0</v>
      </c>
      <c r="AX796" s="12">
        <v>3</v>
      </c>
      <c r="AY796" s="12">
        <v>0</v>
      </c>
      <c r="AZ796" s="12">
        <v>1</v>
      </c>
      <c r="BA796" s="12">
        <v>1</v>
      </c>
      <c r="BB796" s="12">
        <v>13</v>
      </c>
      <c r="BC796" s="12">
        <v>7</v>
      </c>
      <c r="BD796" s="12">
        <v>6</v>
      </c>
      <c r="BE796" s="12">
        <v>5</v>
      </c>
      <c r="BF796" s="12">
        <v>2</v>
      </c>
      <c r="BG796" s="12">
        <v>7</v>
      </c>
      <c r="BH796" s="12">
        <v>17</v>
      </c>
      <c r="BI796" s="12">
        <v>41.2</v>
      </c>
      <c r="BJ796" s="12">
        <v>8</v>
      </c>
      <c r="BK796" s="12">
        <v>13</v>
      </c>
      <c r="BL796" s="12">
        <v>1</v>
      </c>
      <c r="BM796" s="12">
        <v>55</v>
      </c>
      <c r="BN796" s="12">
        <v>677</v>
      </c>
      <c r="BO796" s="12">
        <v>65</v>
      </c>
      <c r="BP796" s="12">
        <v>214</v>
      </c>
      <c r="BQ796" s="12">
        <v>314</v>
      </c>
      <c r="BR796" s="12">
        <v>154</v>
      </c>
      <c r="BS796" s="12">
        <v>23</v>
      </c>
      <c r="BT796" s="12">
        <v>19</v>
      </c>
      <c r="BU796" s="12">
        <v>12</v>
      </c>
      <c r="BV796" s="12">
        <v>63.2</v>
      </c>
      <c r="BW796" s="12">
        <v>448</v>
      </c>
      <c r="BX796" s="12">
        <v>2190</v>
      </c>
      <c r="BY796" s="12">
        <v>1038</v>
      </c>
      <c r="BZ796" s="12">
        <v>25</v>
      </c>
      <c r="CA796" s="12">
        <v>21</v>
      </c>
      <c r="CB796" s="12">
        <v>6</v>
      </c>
      <c r="CC796" s="12">
        <v>18</v>
      </c>
      <c r="CD796" s="12">
        <v>14</v>
      </c>
      <c r="CE796" s="12">
        <v>3</v>
      </c>
      <c r="CF796" s="12">
        <v>0</v>
      </c>
      <c r="CG796" s="12">
        <v>7</v>
      </c>
      <c r="CH796" s="12">
        <v>55</v>
      </c>
      <c r="CI796" s="12">
        <v>5</v>
      </c>
      <c r="CJ796" s="12">
        <v>33.299999999999997</v>
      </c>
      <c r="CK796" s="12">
        <v>11.5122</v>
      </c>
      <c r="CL796" s="12">
        <v>0.55000000000000004</v>
      </c>
      <c r="CM796" s="12">
        <v>0.37143999999999999</v>
      </c>
      <c r="CN796" s="12">
        <f t="shared" si="301"/>
        <v>0.13541666666666666</v>
      </c>
      <c r="CO796" s="12">
        <f t="shared" si="305"/>
        <v>0.52604166666666663</v>
      </c>
      <c r="CP796" s="12">
        <v>0.46154000000000001</v>
      </c>
      <c r="CQ796" s="12">
        <v>0.38462000000000002</v>
      </c>
      <c r="CR796" s="12">
        <v>0.15384999999999999</v>
      </c>
      <c r="CS796" s="12">
        <f t="shared" si="306"/>
        <v>0.31610044313146235</v>
      </c>
      <c r="CT796" s="12">
        <f t="shared" si="307"/>
        <v>0.46381093057607092</v>
      </c>
      <c r="CU796" s="12">
        <f t="shared" si="308"/>
        <v>0.2274741506646972</v>
      </c>
      <c r="CV796" s="12">
        <f t="shared" si="309"/>
        <v>0.53846153846153844</v>
      </c>
      <c r="CW796" s="12">
        <f t="shared" si="302"/>
        <v>0.50458715596330272</v>
      </c>
      <c r="CX796" s="12">
        <f t="shared" si="310"/>
        <v>0.84615384615384615</v>
      </c>
      <c r="CY796" s="12">
        <f t="shared" si="311"/>
        <v>53</v>
      </c>
      <c r="CZ796" s="12">
        <f t="shared" si="312"/>
        <v>14</v>
      </c>
      <c r="DA796" s="12">
        <f t="shared" si="313"/>
        <v>0.26415094339622641</v>
      </c>
      <c r="DB796" s="12">
        <f t="shared" si="314"/>
        <v>8.8545454545454554</v>
      </c>
      <c r="DC796" s="12">
        <v>11</v>
      </c>
      <c r="DD796" s="12">
        <v>4</v>
      </c>
      <c r="DE796" s="12">
        <v>36.4</v>
      </c>
      <c r="DF796" s="12">
        <v>0.27</v>
      </c>
      <c r="DG796" s="12">
        <v>0.75</v>
      </c>
      <c r="DH796" s="12">
        <v>16.8</v>
      </c>
      <c r="DI796" s="12">
        <v>1</v>
      </c>
      <c r="DJ796" s="12">
        <v>1.7</v>
      </c>
      <c r="DK796" s="12">
        <v>1.7</v>
      </c>
      <c r="DL796" s="12">
        <v>0.16</v>
      </c>
      <c r="DM796" s="18">
        <v>1.3</v>
      </c>
      <c r="DN796" s="12">
        <v>375</v>
      </c>
      <c r="DO796" s="12">
        <v>472</v>
      </c>
      <c r="DP796" s="12">
        <v>79.400000000000006</v>
      </c>
      <c r="DQ796" s="12">
        <v>6663</v>
      </c>
      <c r="DR796" s="12">
        <v>2567</v>
      </c>
      <c r="DS796" s="12">
        <v>174</v>
      </c>
      <c r="DT796" s="12">
        <v>194</v>
      </c>
      <c r="DU796" s="12">
        <v>89.7</v>
      </c>
      <c r="DV796" s="12">
        <v>151</v>
      </c>
      <c r="DW796" s="12">
        <v>174</v>
      </c>
      <c r="DX796" s="12">
        <v>86.8</v>
      </c>
      <c r="DY796" s="12">
        <v>37</v>
      </c>
      <c r="DZ796" s="12">
        <v>70</v>
      </c>
      <c r="EA796" s="12">
        <v>52.9</v>
      </c>
      <c r="EB796" s="12">
        <v>3</v>
      </c>
      <c r="EC796" s="12">
        <v>1.5</v>
      </c>
      <c r="ED796" s="12">
        <v>1.6</v>
      </c>
      <c r="EE796" s="12">
        <v>8</v>
      </c>
      <c r="EF796" s="12">
        <v>24</v>
      </c>
      <c r="EG796" s="12">
        <v>14</v>
      </c>
      <c r="EH796" s="12">
        <v>3</v>
      </c>
      <c r="EI796" s="12">
        <v>35</v>
      </c>
      <c r="EJ796" s="12">
        <v>4</v>
      </c>
      <c r="EK796" s="12">
        <v>6</v>
      </c>
      <c r="EL796" s="12">
        <v>15</v>
      </c>
      <c r="EM796" s="12">
        <v>2</v>
      </c>
      <c r="EN796" s="12">
        <v>19</v>
      </c>
      <c r="EO796" s="12">
        <v>15</v>
      </c>
      <c r="EP796" s="12">
        <v>3</v>
      </c>
      <c r="EQ796" s="12">
        <v>0</v>
      </c>
      <c r="ER796" s="12">
        <v>0</v>
      </c>
      <c r="ES796" s="12">
        <v>1</v>
      </c>
      <c r="ET796" s="12">
        <v>0</v>
      </c>
      <c r="EU796" s="12">
        <v>19</v>
      </c>
      <c r="EV796" s="12">
        <v>7</v>
      </c>
      <c r="EW796" s="12">
        <v>11</v>
      </c>
      <c r="EX796" s="12">
        <v>5</v>
      </c>
      <c r="EY796" s="12">
        <v>3</v>
      </c>
      <c r="EZ796" s="12">
        <v>5</v>
      </c>
      <c r="FA796" s="12">
        <v>17</v>
      </c>
      <c r="FB796" s="12">
        <v>29.4</v>
      </c>
      <c r="FC796" s="12">
        <v>7</v>
      </c>
      <c r="FD796" s="12">
        <v>23</v>
      </c>
      <c r="FE796" s="12">
        <v>0</v>
      </c>
      <c r="FF796" s="12">
        <v>45</v>
      </c>
      <c r="FG796" s="12">
        <v>576</v>
      </c>
      <c r="FH796" s="12">
        <v>74</v>
      </c>
      <c r="FI796" s="12">
        <v>233</v>
      </c>
      <c r="FJ796" s="12">
        <v>223</v>
      </c>
      <c r="FK796" s="12">
        <v>126</v>
      </c>
      <c r="FL796" s="12">
        <v>25</v>
      </c>
      <c r="FM796" s="12">
        <v>18</v>
      </c>
      <c r="FN796" s="12">
        <v>10</v>
      </c>
      <c r="FO796" s="12">
        <v>55.6</v>
      </c>
      <c r="FP796" s="12">
        <v>291</v>
      </c>
      <c r="FQ796" s="12">
        <v>1430</v>
      </c>
      <c r="FR796" s="12">
        <v>912</v>
      </c>
      <c r="FS796" s="12">
        <v>19</v>
      </c>
      <c r="FT796" s="12">
        <v>14</v>
      </c>
      <c r="FU796" s="12">
        <v>6</v>
      </c>
      <c r="FV796" s="12">
        <v>11</v>
      </c>
      <c r="FW796" s="12">
        <v>6</v>
      </c>
      <c r="FX796" s="12">
        <v>4</v>
      </c>
      <c r="FY796" s="12">
        <v>0</v>
      </c>
      <c r="FZ796" s="12">
        <v>10</v>
      </c>
      <c r="GA796" s="12">
        <v>54</v>
      </c>
      <c r="GB796" s="12">
        <v>10</v>
      </c>
      <c r="GC796" s="12">
        <v>66.7</v>
      </c>
      <c r="GD796" s="12">
        <v>9.7627100000000002</v>
      </c>
      <c r="GE796" s="12">
        <v>0.45</v>
      </c>
      <c r="GF796" s="12">
        <v>0.38525999999999999</v>
      </c>
      <c r="GG796" s="12">
        <f t="shared" si="315"/>
        <v>0.16949152542372881</v>
      </c>
      <c r="GH796" s="12">
        <f t="shared" si="316"/>
        <v>0.41101694915254239</v>
      </c>
      <c r="GI796" s="12">
        <v>0.57894999999999996</v>
      </c>
      <c r="GJ796" s="12">
        <v>0.26316000000000001</v>
      </c>
      <c r="GK796" s="12">
        <v>0.15789</v>
      </c>
      <c r="GL796">
        <f t="shared" si="317"/>
        <v>0.4045138888888889</v>
      </c>
      <c r="GM796">
        <f t="shared" si="318"/>
        <v>0.38715277777777779</v>
      </c>
      <c r="GN796">
        <f t="shared" si="319"/>
        <v>0.21875</v>
      </c>
      <c r="GO796">
        <f t="shared" si="320"/>
        <v>0.36842105263157893</v>
      </c>
      <c r="GP796" s="12">
        <f t="shared" si="303"/>
        <v>0.49541284403669728</v>
      </c>
      <c r="GQ796">
        <f t="shared" si="304"/>
        <v>0.72727272727272729</v>
      </c>
      <c r="GR796">
        <f t="shared" si="321"/>
        <v>38</v>
      </c>
      <c r="GS796">
        <f t="shared" si="322"/>
        <v>20</v>
      </c>
      <c r="GT796">
        <f t="shared" si="323"/>
        <v>0.52631578947368418</v>
      </c>
      <c r="GU796">
        <f t="shared" si="324"/>
        <v>8.3333333333333339</v>
      </c>
    </row>
    <row r="797" spans="1:203" x14ac:dyDescent="0.2">
      <c r="A797">
        <v>2023</v>
      </c>
      <c r="B797" s="2">
        <v>44996</v>
      </c>
      <c r="C797" s="21" t="s">
        <v>1</v>
      </c>
      <c r="D797" s="21" t="s">
        <v>20</v>
      </c>
      <c r="E797" s="4">
        <f t="shared" si="300"/>
        <v>-0.30000000000000004</v>
      </c>
      <c r="F797" s="12">
        <v>1</v>
      </c>
      <c r="G797" s="12">
        <v>1</v>
      </c>
      <c r="H797" s="5" t="s">
        <v>35</v>
      </c>
      <c r="I797" s="12" t="s">
        <v>11</v>
      </c>
      <c r="J797" s="12">
        <v>10</v>
      </c>
      <c r="K797" s="12">
        <v>4</v>
      </c>
      <c r="L797" s="12">
        <v>40</v>
      </c>
      <c r="M797" s="12">
        <v>0</v>
      </c>
      <c r="N797" s="12">
        <v>0</v>
      </c>
      <c r="O797" s="12">
        <v>15.4</v>
      </c>
      <c r="P797" s="12">
        <v>0</v>
      </c>
      <c r="Q797" s="12">
        <v>0.8</v>
      </c>
      <c r="R797" s="12">
        <v>0.8</v>
      </c>
      <c r="S797" s="12">
        <v>0.08</v>
      </c>
      <c r="T797" s="17">
        <v>-0.8</v>
      </c>
      <c r="U797" s="12">
        <v>378</v>
      </c>
      <c r="V797" s="12">
        <v>472</v>
      </c>
      <c r="W797" s="12">
        <v>80.099999999999994</v>
      </c>
      <c r="X797" s="12">
        <v>7364</v>
      </c>
      <c r="Y797" s="12">
        <v>2430</v>
      </c>
      <c r="Z797" s="12">
        <v>132</v>
      </c>
      <c r="AA797" s="12">
        <v>147</v>
      </c>
      <c r="AB797" s="12">
        <v>89.8</v>
      </c>
      <c r="AC797" s="12">
        <v>199</v>
      </c>
      <c r="AD797" s="12">
        <v>226</v>
      </c>
      <c r="AE797" s="12">
        <v>88.1</v>
      </c>
      <c r="AF797" s="12">
        <v>45</v>
      </c>
      <c r="AG797" s="12">
        <v>85</v>
      </c>
      <c r="AH797" s="12">
        <v>52.9</v>
      </c>
      <c r="AI797" s="12">
        <v>0</v>
      </c>
      <c r="AJ797" s="12">
        <v>0.5</v>
      </c>
      <c r="AK797" s="12">
        <v>0.9</v>
      </c>
      <c r="AL797" s="12">
        <v>6</v>
      </c>
      <c r="AM797" s="12">
        <v>21</v>
      </c>
      <c r="AN797" s="12">
        <v>11</v>
      </c>
      <c r="AO797" s="12">
        <v>1</v>
      </c>
      <c r="AP797" s="12">
        <v>41</v>
      </c>
      <c r="AQ797" s="12">
        <v>0</v>
      </c>
      <c r="AR797" s="12">
        <v>2</v>
      </c>
      <c r="AS797" s="12">
        <v>24</v>
      </c>
      <c r="AT797" s="12">
        <v>7</v>
      </c>
      <c r="AU797" s="12">
        <v>20</v>
      </c>
      <c r="AV797" s="12">
        <v>13</v>
      </c>
      <c r="AW797" s="12">
        <v>3</v>
      </c>
      <c r="AX797" s="12">
        <v>2</v>
      </c>
      <c r="AY797" s="12">
        <v>0</v>
      </c>
      <c r="AZ797" s="12">
        <v>1</v>
      </c>
      <c r="BA797" s="12">
        <v>1</v>
      </c>
      <c r="BB797" s="12">
        <v>12</v>
      </c>
      <c r="BC797" s="12">
        <v>9</v>
      </c>
      <c r="BD797" s="12">
        <v>2</v>
      </c>
      <c r="BE797" s="12">
        <v>6</v>
      </c>
      <c r="BF797" s="12">
        <v>4</v>
      </c>
      <c r="BG797" s="12">
        <v>7</v>
      </c>
      <c r="BH797" s="12">
        <v>12</v>
      </c>
      <c r="BI797" s="12">
        <v>58.3</v>
      </c>
      <c r="BJ797" s="12">
        <v>7</v>
      </c>
      <c r="BK797" s="12">
        <v>11</v>
      </c>
      <c r="BL797" s="12">
        <v>0</v>
      </c>
      <c r="BM797" s="12">
        <v>43</v>
      </c>
      <c r="BN797" s="12">
        <v>544</v>
      </c>
      <c r="BO797" s="12">
        <v>51</v>
      </c>
      <c r="BP797" s="12">
        <v>170</v>
      </c>
      <c r="BQ797" s="12">
        <v>235</v>
      </c>
      <c r="BR797" s="12">
        <v>143</v>
      </c>
      <c r="BS797" s="12">
        <v>22</v>
      </c>
      <c r="BT797" s="12">
        <v>12</v>
      </c>
      <c r="BU797" s="12">
        <v>7</v>
      </c>
      <c r="BV797" s="12">
        <v>58.3</v>
      </c>
      <c r="BW797" s="12">
        <v>249</v>
      </c>
      <c r="BX797" s="12">
        <v>1359</v>
      </c>
      <c r="BY797" s="12">
        <v>857</v>
      </c>
      <c r="BZ797" s="12">
        <v>17</v>
      </c>
      <c r="CA797" s="12">
        <v>14</v>
      </c>
      <c r="CB797" s="12">
        <v>1</v>
      </c>
      <c r="CC797" s="12">
        <v>11</v>
      </c>
      <c r="CD797" s="12">
        <v>3</v>
      </c>
      <c r="CE797" s="12">
        <v>2</v>
      </c>
      <c r="CF797" s="12">
        <v>0</v>
      </c>
      <c r="CG797" s="12">
        <v>14</v>
      </c>
      <c r="CH797" s="12">
        <v>53</v>
      </c>
      <c r="CI797" s="12">
        <v>11</v>
      </c>
      <c r="CJ797" s="12">
        <v>37.9</v>
      </c>
      <c r="CK797" s="12">
        <v>14.0909</v>
      </c>
      <c r="CL797" s="12">
        <v>0.50709000000000004</v>
      </c>
      <c r="CM797" s="12">
        <v>0.32998</v>
      </c>
      <c r="CN797" s="12">
        <f t="shared" si="301"/>
        <v>0.18432203389830509</v>
      </c>
      <c r="CO797" s="12">
        <f t="shared" si="305"/>
        <v>0.3114406779661017</v>
      </c>
      <c r="CP797" s="12">
        <v>0.16667000000000001</v>
      </c>
      <c r="CQ797" s="12">
        <v>0.5</v>
      </c>
      <c r="CR797" s="12">
        <v>0.33333000000000002</v>
      </c>
      <c r="CS797" s="12">
        <f t="shared" si="306"/>
        <v>0.3125</v>
      </c>
      <c r="CT797" s="12">
        <f t="shared" si="307"/>
        <v>0.43198529411764708</v>
      </c>
      <c r="CU797" s="12">
        <f t="shared" si="308"/>
        <v>0.26286764705882354</v>
      </c>
      <c r="CV797" s="12">
        <f t="shared" si="309"/>
        <v>0.75</v>
      </c>
      <c r="CW797" s="12">
        <f t="shared" si="302"/>
        <v>0.54639175257731953</v>
      </c>
      <c r="CX797" s="12">
        <f t="shared" si="310"/>
        <v>0.6</v>
      </c>
      <c r="CY797" s="12">
        <f t="shared" si="311"/>
        <v>35</v>
      </c>
      <c r="CZ797" s="12">
        <f t="shared" si="312"/>
        <v>12</v>
      </c>
      <c r="DA797" s="12">
        <f t="shared" si="313"/>
        <v>0.34285714285714286</v>
      </c>
      <c r="DB797" s="12">
        <f t="shared" si="314"/>
        <v>8.7906976744186043</v>
      </c>
      <c r="DC797" s="12">
        <v>11</v>
      </c>
      <c r="DD797" s="12">
        <v>2</v>
      </c>
      <c r="DE797" s="12">
        <v>18.2</v>
      </c>
      <c r="DF797" s="12">
        <v>0.09</v>
      </c>
      <c r="DG797" s="12">
        <v>0.5</v>
      </c>
      <c r="DH797" s="12">
        <v>15.4</v>
      </c>
      <c r="DI797" s="12">
        <v>0</v>
      </c>
      <c r="DJ797" s="12">
        <v>1.1000000000000001</v>
      </c>
      <c r="DK797" s="12">
        <v>1.1000000000000001</v>
      </c>
      <c r="DL797" s="12">
        <v>0.11</v>
      </c>
      <c r="DM797" s="17">
        <v>-0.1</v>
      </c>
      <c r="DN797" s="12">
        <v>536</v>
      </c>
      <c r="DO797" s="12">
        <v>620</v>
      </c>
      <c r="DP797" s="12">
        <v>86.5</v>
      </c>
      <c r="DQ797" s="12">
        <v>9426</v>
      </c>
      <c r="DR797" s="12">
        <v>3115</v>
      </c>
      <c r="DS797" s="12">
        <v>231</v>
      </c>
      <c r="DT797" s="12">
        <v>250</v>
      </c>
      <c r="DU797" s="12">
        <v>92.4</v>
      </c>
      <c r="DV797" s="12">
        <v>253</v>
      </c>
      <c r="DW797" s="12">
        <v>266</v>
      </c>
      <c r="DX797" s="12">
        <v>95.1</v>
      </c>
      <c r="DY797" s="12">
        <v>46</v>
      </c>
      <c r="DZ797" s="12">
        <v>82</v>
      </c>
      <c r="EA797" s="12">
        <v>56.1</v>
      </c>
      <c r="EB797" s="12">
        <v>1</v>
      </c>
      <c r="EC797" s="12">
        <v>1.1000000000000001</v>
      </c>
      <c r="ED797" s="12">
        <v>1.6</v>
      </c>
      <c r="EE797" s="12">
        <v>10</v>
      </c>
      <c r="EF797" s="12">
        <v>33</v>
      </c>
      <c r="EG797" s="12">
        <v>12</v>
      </c>
      <c r="EH797" s="12">
        <v>5</v>
      </c>
      <c r="EI797" s="12">
        <v>38</v>
      </c>
      <c r="EJ797" s="12">
        <v>4</v>
      </c>
      <c r="EK797" s="12">
        <v>2</v>
      </c>
      <c r="EL797" s="12">
        <v>18</v>
      </c>
      <c r="EM797" s="12">
        <v>6</v>
      </c>
      <c r="EN797" s="12">
        <v>21</v>
      </c>
      <c r="EO797" s="12">
        <v>13</v>
      </c>
      <c r="EP797" s="12">
        <v>3</v>
      </c>
      <c r="EQ797" s="12">
        <v>1</v>
      </c>
      <c r="ER797" s="12">
        <v>3</v>
      </c>
      <c r="ES797" s="12">
        <v>0</v>
      </c>
      <c r="ET797" s="12">
        <v>1</v>
      </c>
      <c r="EU797" s="12">
        <v>8</v>
      </c>
      <c r="EV797" s="12">
        <v>4</v>
      </c>
      <c r="EW797" s="12">
        <v>4</v>
      </c>
      <c r="EX797" s="12">
        <v>2</v>
      </c>
      <c r="EY797" s="12">
        <v>2</v>
      </c>
      <c r="EZ797" s="12">
        <v>5</v>
      </c>
      <c r="FA797" s="12">
        <v>12</v>
      </c>
      <c r="FB797" s="12">
        <v>41.7</v>
      </c>
      <c r="FC797" s="12">
        <v>5</v>
      </c>
      <c r="FD797" s="12">
        <v>24</v>
      </c>
      <c r="FE797" s="12">
        <v>0</v>
      </c>
      <c r="FF797" s="12">
        <v>57</v>
      </c>
      <c r="FG797" s="12">
        <v>709</v>
      </c>
      <c r="FH797" s="12">
        <v>93</v>
      </c>
      <c r="FI797" s="12">
        <v>296</v>
      </c>
      <c r="FJ797" s="12">
        <v>281</v>
      </c>
      <c r="FK797" s="12">
        <v>139</v>
      </c>
      <c r="FL797" s="12">
        <v>22</v>
      </c>
      <c r="FM797" s="12">
        <v>15</v>
      </c>
      <c r="FN797" s="12">
        <v>5</v>
      </c>
      <c r="FO797" s="12">
        <v>33.299999999999997</v>
      </c>
      <c r="FP797" s="12">
        <v>459</v>
      </c>
      <c r="FQ797" s="12">
        <v>1949</v>
      </c>
      <c r="FR797" s="12">
        <v>931</v>
      </c>
      <c r="FS797" s="12">
        <v>15</v>
      </c>
      <c r="FT797" s="12">
        <v>6</v>
      </c>
      <c r="FU797" s="12">
        <v>3</v>
      </c>
      <c r="FV797" s="12">
        <v>8</v>
      </c>
      <c r="FW797" s="12">
        <v>5</v>
      </c>
      <c r="FX797" s="12">
        <v>2</v>
      </c>
      <c r="FY797" s="12">
        <v>0</v>
      </c>
      <c r="FZ797" s="12">
        <v>7</v>
      </c>
      <c r="GA797" s="12">
        <v>44</v>
      </c>
      <c r="GB797" s="12">
        <v>18</v>
      </c>
      <c r="GC797" s="12">
        <v>62.1</v>
      </c>
      <c r="GD797" s="12">
        <v>10.7273</v>
      </c>
      <c r="GE797" s="12">
        <v>0.49291000000000001</v>
      </c>
      <c r="GF797" s="12">
        <v>0.33046999999999999</v>
      </c>
      <c r="GG797" s="12">
        <f t="shared" si="315"/>
        <v>0.14193548387096774</v>
      </c>
      <c r="GH797" s="12">
        <f t="shared" si="316"/>
        <v>0.40322580645161288</v>
      </c>
      <c r="GI797" s="12">
        <v>0.5</v>
      </c>
      <c r="GJ797" s="12">
        <v>0.25</v>
      </c>
      <c r="GK797" s="12">
        <v>0.25</v>
      </c>
      <c r="GL797">
        <f t="shared" si="317"/>
        <v>0.41748942172073344</v>
      </c>
      <c r="GM797">
        <f t="shared" si="318"/>
        <v>0.39633286318758815</v>
      </c>
      <c r="GN797">
        <f t="shared" si="319"/>
        <v>0.19605077574047955</v>
      </c>
      <c r="GO797">
        <f t="shared" si="320"/>
        <v>0.5</v>
      </c>
      <c r="GP797" s="12">
        <f t="shared" si="303"/>
        <v>0.45360824742268041</v>
      </c>
      <c r="GQ797">
        <f t="shared" si="304"/>
        <v>0.90909090909090906</v>
      </c>
      <c r="GR797">
        <f t="shared" si="321"/>
        <v>39</v>
      </c>
      <c r="GS797">
        <f t="shared" si="322"/>
        <v>15</v>
      </c>
      <c r="GT797">
        <f t="shared" si="323"/>
        <v>0.38461538461538464</v>
      </c>
      <c r="GU797">
        <f t="shared" si="324"/>
        <v>9.4035087719298254</v>
      </c>
    </row>
    <row r="798" spans="1:203" x14ac:dyDescent="0.2">
      <c r="A798">
        <v>2023</v>
      </c>
      <c r="B798" s="2">
        <v>45003</v>
      </c>
      <c r="C798" s="21" t="s">
        <v>5</v>
      </c>
      <c r="D798" s="21" t="s">
        <v>6</v>
      </c>
      <c r="E798" s="4">
        <f t="shared" si="300"/>
        <v>0.10000000000000009</v>
      </c>
      <c r="F798" s="12">
        <v>1</v>
      </c>
      <c r="G798" s="12">
        <v>2</v>
      </c>
      <c r="H798" s="5" t="s">
        <v>24</v>
      </c>
      <c r="I798" s="12" t="s">
        <v>11</v>
      </c>
      <c r="J798" s="12">
        <v>10</v>
      </c>
      <c r="K798" s="12">
        <v>2</v>
      </c>
      <c r="L798" s="12">
        <v>20</v>
      </c>
      <c r="M798" s="12">
        <v>0.1</v>
      </c>
      <c r="N798" s="12">
        <v>0.5</v>
      </c>
      <c r="O798" s="12">
        <v>20.8</v>
      </c>
      <c r="P798" s="12">
        <v>0</v>
      </c>
      <c r="Q798" s="12">
        <v>1.3</v>
      </c>
      <c r="R798" s="12">
        <v>0.5</v>
      </c>
      <c r="S798" s="12">
        <v>0.05</v>
      </c>
      <c r="T798" s="17">
        <v>-0.3</v>
      </c>
      <c r="U798" s="12">
        <v>392</v>
      </c>
      <c r="V798" s="12">
        <v>493</v>
      </c>
      <c r="W798" s="12">
        <v>79.5</v>
      </c>
      <c r="X798" s="12">
        <v>8075</v>
      </c>
      <c r="Y798" s="12">
        <v>2311</v>
      </c>
      <c r="Z798" s="12">
        <v>138</v>
      </c>
      <c r="AA798" s="12">
        <v>159</v>
      </c>
      <c r="AB798" s="12">
        <v>86.8</v>
      </c>
      <c r="AC798" s="12">
        <v>188</v>
      </c>
      <c r="AD798" s="12">
        <v>217</v>
      </c>
      <c r="AE798" s="12">
        <v>86.6</v>
      </c>
      <c r="AF798" s="12">
        <v>65</v>
      </c>
      <c r="AG798" s="12">
        <v>102</v>
      </c>
      <c r="AH798" s="12">
        <v>63.7</v>
      </c>
      <c r="AI798" s="12">
        <v>0</v>
      </c>
      <c r="AJ798" s="12">
        <v>0.3</v>
      </c>
      <c r="AK798" s="12">
        <v>0.7</v>
      </c>
      <c r="AL798" s="12">
        <v>5</v>
      </c>
      <c r="AM798" s="12">
        <v>32</v>
      </c>
      <c r="AN798" s="12">
        <v>4</v>
      </c>
      <c r="AO798" s="12">
        <v>0</v>
      </c>
      <c r="AP798" s="12">
        <v>38</v>
      </c>
      <c r="AQ798" s="12">
        <v>2</v>
      </c>
      <c r="AR798" s="12">
        <v>9</v>
      </c>
      <c r="AS798" s="12">
        <v>21</v>
      </c>
      <c r="AT798" s="12">
        <v>4</v>
      </c>
      <c r="AU798" s="12">
        <v>18</v>
      </c>
      <c r="AV798" s="12">
        <v>11</v>
      </c>
      <c r="AW798" s="12">
        <v>3</v>
      </c>
      <c r="AX798" s="12">
        <v>1</v>
      </c>
      <c r="AY798" s="12">
        <v>2</v>
      </c>
      <c r="AZ798" s="12">
        <v>1</v>
      </c>
      <c r="BA798" s="12">
        <v>0</v>
      </c>
      <c r="BB798" s="12">
        <v>11</v>
      </c>
      <c r="BC798" s="12">
        <v>6</v>
      </c>
      <c r="BD798" s="12">
        <v>5</v>
      </c>
      <c r="BE798" s="12">
        <v>6</v>
      </c>
      <c r="BF798" s="12">
        <v>0</v>
      </c>
      <c r="BG798" s="12">
        <v>9</v>
      </c>
      <c r="BH798" s="12">
        <v>11</v>
      </c>
      <c r="BI798" s="12">
        <v>81.8</v>
      </c>
      <c r="BJ798" s="12">
        <v>11</v>
      </c>
      <c r="BK798" s="12">
        <v>22</v>
      </c>
      <c r="BL798" s="12">
        <v>0</v>
      </c>
      <c r="BM798" s="12">
        <v>49</v>
      </c>
      <c r="BN798" s="12">
        <v>581</v>
      </c>
      <c r="BO798" s="12">
        <v>67</v>
      </c>
      <c r="BP798" s="12">
        <v>199</v>
      </c>
      <c r="BQ798" s="12">
        <v>260</v>
      </c>
      <c r="BR798" s="12">
        <v>130</v>
      </c>
      <c r="BS798" s="12">
        <v>12</v>
      </c>
      <c r="BT798" s="12">
        <v>15</v>
      </c>
      <c r="BU798" s="12">
        <v>9</v>
      </c>
      <c r="BV798" s="12">
        <v>60</v>
      </c>
      <c r="BW798" s="12">
        <v>348</v>
      </c>
      <c r="BX798" s="12">
        <v>1624</v>
      </c>
      <c r="BY798" s="12">
        <v>786</v>
      </c>
      <c r="BZ798" s="12">
        <v>15</v>
      </c>
      <c r="CA798" s="12">
        <v>8</v>
      </c>
      <c r="CB798" s="12">
        <v>3</v>
      </c>
      <c r="CC798" s="12">
        <v>10</v>
      </c>
      <c r="CD798" s="12">
        <v>8</v>
      </c>
      <c r="CE798" s="12">
        <v>1</v>
      </c>
      <c r="CF798" s="12">
        <v>0</v>
      </c>
      <c r="CG798" s="12">
        <v>10</v>
      </c>
      <c r="CH798" s="12">
        <v>52</v>
      </c>
      <c r="CI798" s="12">
        <v>4</v>
      </c>
      <c r="CJ798" s="12">
        <v>50</v>
      </c>
      <c r="CK798" s="12">
        <v>9.5740700000000007</v>
      </c>
      <c r="CL798" s="12">
        <v>0.50780999999999998</v>
      </c>
      <c r="CM798" s="12">
        <v>0.28619</v>
      </c>
      <c r="CN798" s="12">
        <f t="shared" si="301"/>
        <v>0.22920892494929007</v>
      </c>
      <c r="CO798" s="12">
        <f t="shared" si="305"/>
        <v>0.3225152129817444</v>
      </c>
      <c r="CP798" s="12">
        <v>0.45455000000000001</v>
      </c>
      <c r="CQ798" s="12">
        <v>0.54544999999999999</v>
      </c>
      <c r="CR798" s="12">
        <v>0</v>
      </c>
      <c r="CS798" s="12">
        <f t="shared" si="306"/>
        <v>0.34251290877796903</v>
      </c>
      <c r="CT798" s="12">
        <f t="shared" si="307"/>
        <v>0.44750430292598969</v>
      </c>
      <c r="CU798" s="12">
        <f t="shared" si="308"/>
        <v>0.22375215146299485</v>
      </c>
      <c r="CV798" s="12">
        <f t="shared" si="309"/>
        <v>0.54545454545454541</v>
      </c>
      <c r="CW798" s="12">
        <f t="shared" si="302"/>
        <v>0.52</v>
      </c>
      <c r="CX798" s="12">
        <f t="shared" si="310"/>
        <v>0.5</v>
      </c>
      <c r="CY798" s="12">
        <f t="shared" si="311"/>
        <v>40</v>
      </c>
      <c r="CZ798" s="12">
        <f t="shared" si="312"/>
        <v>7</v>
      </c>
      <c r="DA798" s="12">
        <f t="shared" si="313"/>
        <v>0.17499999999999999</v>
      </c>
      <c r="DB798" s="12">
        <f t="shared" si="314"/>
        <v>8</v>
      </c>
      <c r="DC798" s="12">
        <v>12</v>
      </c>
      <c r="DD798" s="12">
        <v>3</v>
      </c>
      <c r="DE798" s="12">
        <v>25</v>
      </c>
      <c r="DF798" s="12">
        <v>0.17</v>
      </c>
      <c r="DG798" s="12">
        <v>0.67</v>
      </c>
      <c r="DH798" s="12">
        <v>20.100000000000001</v>
      </c>
      <c r="DI798" s="12">
        <v>0</v>
      </c>
      <c r="DJ798" s="12">
        <v>1.2</v>
      </c>
      <c r="DK798" s="12">
        <v>1.2</v>
      </c>
      <c r="DL798" s="12">
        <v>0.1</v>
      </c>
      <c r="DM798" s="18">
        <v>0.8</v>
      </c>
      <c r="DN798" s="12">
        <v>414</v>
      </c>
      <c r="DO798" s="12">
        <v>517</v>
      </c>
      <c r="DP798" s="12">
        <v>80.099999999999994</v>
      </c>
      <c r="DQ798" s="12">
        <v>6740</v>
      </c>
      <c r="DR798" s="12">
        <v>2060</v>
      </c>
      <c r="DS798" s="12">
        <v>198</v>
      </c>
      <c r="DT798" s="12">
        <v>222</v>
      </c>
      <c r="DU798" s="12">
        <v>89.2</v>
      </c>
      <c r="DV798" s="12">
        <v>176</v>
      </c>
      <c r="DW798" s="12">
        <v>211</v>
      </c>
      <c r="DX798" s="12">
        <v>83.4</v>
      </c>
      <c r="DY798" s="12">
        <v>26</v>
      </c>
      <c r="DZ798" s="12">
        <v>59</v>
      </c>
      <c r="EA798" s="12">
        <v>44.1</v>
      </c>
      <c r="EB798" s="12">
        <v>1</v>
      </c>
      <c r="EC798" s="12">
        <v>0.5</v>
      </c>
      <c r="ED798" s="12">
        <v>0.4</v>
      </c>
      <c r="EE798" s="12">
        <v>9</v>
      </c>
      <c r="EF798" s="12">
        <v>18</v>
      </c>
      <c r="EG798" s="12">
        <v>7</v>
      </c>
      <c r="EH798" s="12">
        <v>2</v>
      </c>
      <c r="EI798" s="12">
        <v>38</v>
      </c>
      <c r="EJ798" s="12">
        <v>1</v>
      </c>
      <c r="EK798" s="12">
        <v>4</v>
      </c>
      <c r="EL798" s="12">
        <v>19</v>
      </c>
      <c r="EM798" s="12">
        <v>7</v>
      </c>
      <c r="EN798" s="12">
        <v>22</v>
      </c>
      <c r="EO798" s="12">
        <v>20</v>
      </c>
      <c r="EP798" s="12">
        <v>1</v>
      </c>
      <c r="EQ798" s="12">
        <v>0</v>
      </c>
      <c r="ER798" s="12">
        <v>1</v>
      </c>
      <c r="ES798" s="12">
        <v>0</v>
      </c>
      <c r="ET798" s="12">
        <v>0</v>
      </c>
      <c r="EU798" s="12">
        <v>10</v>
      </c>
      <c r="EV798" s="12">
        <v>5</v>
      </c>
      <c r="EW798" s="12">
        <v>7</v>
      </c>
      <c r="EX798" s="12">
        <v>3</v>
      </c>
      <c r="EY798" s="12">
        <v>0</v>
      </c>
      <c r="EZ798" s="12">
        <v>2</v>
      </c>
      <c r="FA798" s="12">
        <v>11</v>
      </c>
      <c r="FB798" s="12">
        <v>18.2</v>
      </c>
      <c r="FC798" s="12">
        <v>14</v>
      </c>
      <c r="FD798" s="12">
        <v>17</v>
      </c>
      <c r="FE798" s="12">
        <v>0</v>
      </c>
      <c r="FF798" s="12">
        <v>51</v>
      </c>
      <c r="FG798" s="12">
        <v>619</v>
      </c>
      <c r="FH798" s="12">
        <v>69</v>
      </c>
      <c r="FI798" s="12">
        <v>192</v>
      </c>
      <c r="FJ798" s="12">
        <v>303</v>
      </c>
      <c r="FK798" s="12">
        <v>126</v>
      </c>
      <c r="FL798" s="12">
        <v>16</v>
      </c>
      <c r="FM798" s="12">
        <v>11</v>
      </c>
      <c r="FN798" s="12">
        <v>2</v>
      </c>
      <c r="FO798" s="12">
        <v>18.2</v>
      </c>
      <c r="FP798" s="12">
        <v>394</v>
      </c>
      <c r="FQ798" s="12">
        <v>1994</v>
      </c>
      <c r="FR798" s="12">
        <v>1048</v>
      </c>
      <c r="FS798" s="12">
        <v>13</v>
      </c>
      <c r="FT798" s="12">
        <v>14</v>
      </c>
      <c r="FU798" s="12">
        <v>1</v>
      </c>
      <c r="FV798" s="12">
        <v>14</v>
      </c>
      <c r="FW798" s="12">
        <v>2</v>
      </c>
      <c r="FX798" s="12">
        <v>2</v>
      </c>
      <c r="FY798" s="12">
        <v>0</v>
      </c>
      <c r="FZ798" s="12">
        <v>9</v>
      </c>
      <c r="GA798" s="12">
        <v>48</v>
      </c>
      <c r="GB798" s="12">
        <v>4</v>
      </c>
      <c r="GC798" s="12">
        <v>50</v>
      </c>
      <c r="GD798" s="12">
        <v>9.86</v>
      </c>
      <c r="GE798" s="12">
        <v>0.49219000000000002</v>
      </c>
      <c r="GF798" s="12">
        <v>0.30564000000000002</v>
      </c>
      <c r="GG798" s="12">
        <f t="shared" si="315"/>
        <v>0.12379110251450677</v>
      </c>
      <c r="GH798" s="12">
        <f t="shared" si="316"/>
        <v>0.42940038684719534</v>
      </c>
      <c r="GI798" s="12">
        <v>0.7</v>
      </c>
      <c r="GJ798" s="12">
        <v>0.3</v>
      </c>
      <c r="GK798" s="12">
        <v>0</v>
      </c>
      <c r="GL798">
        <f t="shared" si="317"/>
        <v>0.31017770597738287</v>
      </c>
      <c r="GM798">
        <f t="shared" si="318"/>
        <v>0.48949919224555732</v>
      </c>
      <c r="GN798">
        <f t="shared" si="319"/>
        <v>0.20355411954765751</v>
      </c>
      <c r="GO798">
        <f t="shared" si="320"/>
        <v>0.5</v>
      </c>
      <c r="GP798" s="12">
        <f t="shared" si="303"/>
        <v>0.48</v>
      </c>
      <c r="GQ798">
        <f t="shared" si="304"/>
        <v>0.75</v>
      </c>
      <c r="GR798">
        <f t="shared" si="321"/>
        <v>32</v>
      </c>
      <c r="GS798">
        <f t="shared" si="322"/>
        <v>8</v>
      </c>
      <c r="GT798">
        <f t="shared" si="323"/>
        <v>0.25</v>
      </c>
      <c r="GU798">
        <f t="shared" si="324"/>
        <v>8.117647058823529</v>
      </c>
    </row>
    <row r="799" spans="1:203" x14ac:dyDescent="0.2">
      <c r="A799">
        <v>2023</v>
      </c>
      <c r="B799" s="2">
        <v>45010</v>
      </c>
      <c r="C799" s="21" t="s">
        <v>1</v>
      </c>
      <c r="D799" s="21" t="s">
        <v>2</v>
      </c>
      <c r="E799" s="4">
        <f t="shared" si="300"/>
        <v>1.7999999999999998</v>
      </c>
      <c r="F799" s="12">
        <v>2</v>
      </c>
      <c r="G799" s="12">
        <v>1</v>
      </c>
      <c r="H799" s="5" t="s">
        <v>23</v>
      </c>
      <c r="I799" s="12" t="s">
        <v>11</v>
      </c>
      <c r="J799" s="12">
        <v>20</v>
      </c>
      <c r="K799" s="12">
        <v>6</v>
      </c>
      <c r="L799" s="12">
        <v>30</v>
      </c>
      <c r="M799" s="12">
        <v>0.1</v>
      </c>
      <c r="N799" s="12">
        <v>0.33</v>
      </c>
      <c r="O799" s="12">
        <v>21.1</v>
      </c>
      <c r="P799" s="12">
        <v>1</v>
      </c>
      <c r="Q799" s="12">
        <v>2.2999999999999998</v>
      </c>
      <c r="R799" s="12">
        <v>1.5</v>
      </c>
      <c r="S799" s="12">
        <v>0.08</v>
      </c>
      <c r="T799" s="17">
        <v>-0.3</v>
      </c>
      <c r="U799" s="12">
        <v>495</v>
      </c>
      <c r="V799" s="12">
        <v>581</v>
      </c>
      <c r="W799" s="12">
        <v>85.2</v>
      </c>
      <c r="X799" s="12">
        <v>9475</v>
      </c>
      <c r="Y799" s="12">
        <v>2819</v>
      </c>
      <c r="Z799" s="12">
        <v>182</v>
      </c>
      <c r="AA799" s="12">
        <v>203</v>
      </c>
      <c r="AB799" s="12">
        <v>89.7</v>
      </c>
      <c r="AC799" s="12">
        <v>255</v>
      </c>
      <c r="AD799" s="12">
        <v>277</v>
      </c>
      <c r="AE799" s="12">
        <v>92.1</v>
      </c>
      <c r="AF799" s="12">
        <v>53</v>
      </c>
      <c r="AG799" s="12">
        <v>81</v>
      </c>
      <c r="AH799" s="12">
        <v>65.400000000000006</v>
      </c>
      <c r="AI799" s="12">
        <v>1</v>
      </c>
      <c r="AJ799" s="12">
        <v>1.3</v>
      </c>
      <c r="AK799" s="12">
        <v>1.4</v>
      </c>
      <c r="AL799" s="12">
        <v>14</v>
      </c>
      <c r="AM799" s="12">
        <v>52</v>
      </c>
      <c r="AN799" s="12">
        <v>13</v>
      </c>
      <c r="AO799" s="12">
        <v>1</v>
      </c>
      <c r="AP799" s="12">
        <v>61</v>
      </c>
      <c r="AQ799" s="12">
        <v>3</v>
      </c>
      <c r="AR799" s="12">
        <v>5</v>
      </c>
      <c r="AS799" s="12">
        <v>16</v>
      </c>
      <c r="AT799" s="12">
        <v>7</v>
      </c>
      <c r="AU799" s="12">
        <v>35</v>
      </c>
      <c r="AV799" s="12">
        <v>24</v>
      </c>
      <c r="AW799" s="12">
        <v>5</v>
      </c>
      <c r="AX799" s="12">
        <v>1</v>
      </c>
      <c r="AY799" s="12">
        <v>2</v>
      </c>
      <c r="AZ799" s="12">
        <v>3</v>
      </c>
      <c r="BA799" s="12">
        <v>0</v>
      </c>
      <c r="BB799" s="12">
        <v>12</v>
      </c>
      <c r="BC799" s="12">
        <v>11</v>
      </c>
      <c r="BD799" s="12">
        <v>5</v>
      </c>
      <c r="BE799" s="12">
        <v>6</v>
      </c>
      <c r="BF799" s="12">
        <v>1</v>
      </c>
      <c r="BG799" s="12">
        <v>7</v>
      </c>
      <c r="BH799" s="12">
        <v>17</v>
      </c>
      <c r="BI799" s="12">
        <v>41.2</v>
      </c>
      <c r="BJ799" s="12">
        <v>11</v>
      </c>
      <c r="BK799" s="12">
        <v>8</v>
      </c>
      <c r="BL799" s="12">
        <v>0</v>
      </c>
      <c r="BM799" s="12">
        <v>58</v>
      </c>
      <c r="BN799" s="12">
        <v>675</v>
      </c>
      <c r="BO799" s="12">
        <v>37</v>
      </c>
      <c r="BP799" s="12">
        <v>154</v>
      </c>
      <c r="BQ799" s="12">
        <v>284</v>
      </c>
      <c r="BR799" s="12">
        <v>247</v>
      </c>
      <c r="BS799" s="12">
        <v>32</v>
      </c>
      <c r="BT799" s="12">
        <v>30</v>
      </c>
      <c r="BU799" s="12">
        <v>14</v>
      </c>
      <c r="BV799" s="12">
        <v>46.7</v>
      </c>
      <c r="BW799" s="12">
        <v>507</v>
      </c>
      <c r="BX799" s="12">
        <v>2447</v>
      </c>
      <c r="BY799" s="12">
        <v>1215</v>
      </c>
      <c r="BZ799" s="12">
        <v>22</v>
      </c>
      <c r="CA799" s="12">
        <v>12</v>
      </c>
      <c r="CB799" s="12">
        <v>5</v>
      </c>
      <c r="CC799" s="12">
        <v>13</v>
      </c>
      <c r="CD799" s="12">
        <v>4</v>
      </c>
      <c r="CE799" s="12">
        <v>2</v>
      </c>
      <c r="CF799" s="12">
        <v>0</v>
      </c>
      <c r="CG799" s="12">
        <v>12</v>
      </c>
      <c r="CH799" s="12">
        <v>56</v>
      </c>
      <c r="CI799" s="12">
        <v>12</v>
      </c>
      <c r="CJ799" s="12">
        <v>63.2</v>
      </c>
      <c r="CK799" s="12">
        <v>9.7674400000000006</v>
      </c>
      <c r="CL799" s="12">
        <v>0.75305</v>
      </c>
      <c r="CM799" s="12">
        <v>0.29752000000000001</v>
      </c>
      <c r="CN799" s="12">
        <f t="shared" si="301"/>
        <v>0.153184165232358</v>
      </c>
      <c r="CO799" s="12">
        <f t="shared" si="305"/>
        <v>0.3493975903614458</v>
      </c>
      <c r="CP799" s="12">
        <v>0.41666999999999998</v>
      </c>
      <c r="CQ799" s="12">
        <v>0.5</v>
      </c>
      <c r="CR799" s="12">
        <v>8.3330000000000001E-2</v>
      </c>
      <c r="CS799" s="12">
        <f t="shared" si="306"/>
        <v>0.22814814814814816</v>
      </c>
      <c r="CT799" s="12">
        <f t="shared" si="307"/>
        <v>0.42074074074074075</v>
      </c>
      <c r="CU799" s="12">
        <f t="shared" si="308"/>
        <v>0.36592592592592593</v>
      </c>
      <c r="CV799" s="12">
        <f t="shared" si="309"/>
        <v>0.91666666666666663</v>
      </c>
      <c r="CW799" s="12">
        <f t="shared" si="302"/>
        <v>0.52336448598130836</v>
      </c>
      <c r="CX799" s="12">
        <f t="shared" si="310"/>
        <v>0.7</v>
      </c>
      <c r="CY799" s="12">
        <f t="shared" si="311"/>
        <v>64</v>
      </c>
      <c r="CZ799" s="12">
        <f t="shared" si="312"/>
        <v>18</v>
      </c>
      <c r="DA799" s="12">
        <f t="shared" si="313"/>
        <v>0.28125</v>
      </c>
      <c r="DB799" s="12">
        <f t="shared" si="314"/>
        <v>8.5344827586206904</v>
      </c>
      <c r="DC799" s="12">
        <v>7</v>
      </c>
      <c r="DD799" s="12">
        <v>3</v>
      </c>
      <c r="DE799" s="12">
        <v>42.9</v>
      </c>
      <c r="DF799" s="12">
        <v>0.14000000000000001</v>
      </c>
      <c r="DG799" s="12">
        <v>0.33</v>
      </c>
      <c r="DH799" s="12">
        <v>16.600000000000001</v>
      </c>
      <c r="DI799" s="12">
        <v>0</v>
      </c>
      <c r="DJ799" s="12">
        <v>0.5</v>
      </c>
      <c r="DK799" s="12">
        <v>0.5</v>
      </c>
      <c r="DL799" s="12">
        <v>7.0000000000000007E-2</v>
      </c>
      <c r="DM799" s="18">
        <v>0.5</v>
      </c>
      <c r="DN799" s="12">
        <v>332</v>
      </c>
      <c r="DO799" s="12">
        <v>420</v>
      </c>
      <c r="DP799" s="12">
        <v>79</v>
      </c>
      <c r="DQ799" s="12">
        <v>5348</v>
      </c>
      <c r="DR799" s="12">
        <v>2019</v>
      </c>
      <c r="DS799" s="12">
        <v>170</v>
      </c>
      <c r="DT799" s="12">
        <v>180</v>
      </c>
      <c r="DU799" s="12">
        <v>94.4</v>
      </c>
      <c r="DV799" s="12">
        <v>122</v>
      </c>
      <c r="DW799" s="12">
        <v>148</v>
      </c>
      <c r="DX799" s="12">
        <v>82.4</v>
      </c>
      <c r="DY799" s="12">
        <v>33</v>
      </c>
      <c r="DZ799" s="12">
        <v>70</v>
      </c>
      <c r="EA799" s="12">
        <v>47.1</v>
      </c>
      <c r="EB799" s="12">
        <v>1</v>
      </c>
      <c r="EC799" s="12">
        <v>0.5</v>
      </c>
      <c r="ED799" s="12">
        <v>0.6</v>
      </c>
      <c r="EE799" s="12">
        <v>7</v>
      </c>
      <c r="EF799" s="12">
        <v>28</v>
      </c>
      <c r="EG799" s="12">
        <v>3</v>
      </c>
      <c r="EH799" s="12">
        <v>1</v>
      </c>
      <c r="EI799" s="12">
        <v>28</v>
      </c>
      <c r="EJ799" s="12">
        <v>0</v>
      </c>
      <c r="EK799" s="12">
        <v>2</v>
      </c>
      <c r="EL799" s="12">
        <v>8</v>
      </c>
      <c r="EM799" s="12">
        <v>0</v>
      </c>
      <c r="EN799" s="12">
        <v>14</v>
      </c>
      <c r="EO799" s="12">
        <v>9</v>
      </c>
      <c r="EP799" s="12">
        <v>2</v>
      </c>
      <c r="EQ799" s="12">
        <v>1</v>
      </c>
      <c r="ER799" s="12">
        <v>0</v>
      </c>
      <c r="ES799" s="12">
        <v>2</v>
      </c>
      <c r="ET799" s="12">
        <v>0</v>
      </c>
      <c r="EU799" s="12">
        <v>19</v>
      </c>
      <c r="EV799" s="12">
        <v>14</v>
      </c>
      <c r="EW799" s="12">
        <v>14</v>
      </c>
      <c r="EX799" s="12">
        <v>5</v>
      </c>
      <c r="EY799" s="12">
        <v>0</v>
      </c>
      <c r="EZ799" s="12">
        <v>15</v>
      </c>
      <c r="FA799" s="12">
        <v>29</v>
      </c>
      <c r="FB799" s="12">
        <v>51.7</v>
      </c>
      <c r="FC799" s="12">
        <v>11</v>
      </c>
      <c r="FD799" s="12">
        <v>20</v>
      </c>
      <c r="FE799" s="12">
        <v>0</v>
      </c>
      <c r="FF799" s="12">
        <v>42</v>
      </c>
      <c r="FG799" s="12">
        <v>528</v>
      </c>
      <c r="FH799" s="12">
        <v>92</v>
      </c>
      <c r="FI799" s="12">
        <v>238</v>
      </c>
      <c r="FJ799" s="12">
        <v>213</v>
      </c>
      <c r="FK799" s="12">
        <v>81</v>
      </c>
      <c r="FL799" s="12">
        <v>11</v>
      </c>
      <c r="FM799" s="12">
        <v>22</v>
      </c>
      <c r="FN799" s="12">
        <v>10</v>
      </c>
      <c r="FO799" s="12">
        <v>45.5</v>
      </c>
      <c r="FP799" s="12">
        <v>330</v>
      </c>
      <c r="FQ799" s="12">
        <v>1305</v>
      </c>
      <c r="FR799" s="12">
        <v>647</v>
      </c>
      <c r="FS799" s="12">
        <v>13</v>
      </c>
      <c r="FT799" s="12">
        <v>9</v>
      </c>
      <c r="FU799" s="12">
        <v>2</v>
      </c>
      <c r="FV799" s="12">
        <v>13</v>
      </c>
      <c r="FW799" s="12">
        <v>5</v>
      </c>
      <c r="FX799" s="12">
        <v>4</v>
      </c>
      <c r="FY799" s="12">
        <v>1</v>
      </c>
      <c r="FZ799" s="12">
        <v>16</v>
      </c>
      <c r="GA799" s="12">
        <v>51</v>
      </c>
      <c r="GB799" s="12">
        <v>7</v>
      </c>
      <c r="GC799" s="12">
        <v>36.799999999999997</v>
      </c>
      <c r="GD799" s="12">
        <v>8.8030299999999997</v>
      </c>
      <c r="GE799" s="12">
        <v>0.24695</v>
      </c>
      <c r="GF799" s="12">
        <v>0.37752000000000002</v>
      </c>
      <c r="GG799" s="12">
        <f t="shared" si="315"/>
        <v>0.17142857142857143</v>
      </c>
      <c r="GH799" s="12">
        <f t="shared" si="316"/>
        <v>0.42857142857142855</v>
      </c>
      <c r="GI799" s="12">
        <v>0.73684000000000005</v>
      </c>
      <c r="GJ799" s="12">
        <v>0.26316000000000001</v>
      </c>
      <c r="GK799" s="12">
        <v>0</v>
      </c>
      <c r="GL799">
        <f t="shared" si="317"/>
        <v>0.45075757575757575</v>
      </c>
      <c r="GM799">
        <f t="shared" si="318"/>
        <v>0.40340909090909088</v>
      </c>
      <c r="GN799">
        <f t="shared" si="319"/>
        <v>0.15340909090909091</v>
      </c>
      <c r="GO799">
        <f t="shared" si="320"/>
        <v>0.73684210526315785</v>
      </c>
      <c r="GP799" s="12">
        <f t="shared" si="303"/>
        <v>0.47663551401869159</v>
      </c>
      <c r="GQ799">
        <f t="shared" si="304"/>
        <v>1</v>
      </c>
      <c r="GR799">
        <f t="shared" si="321"/>
        <v>37</v>
      </c>
      <c r="GS799">
        <f t="shared" si="322"/>
        <v>5</v>
      </c>
      <c r="GT799">
        <f t="shared" si="323"/>
        <v>0.13513513513513514</v>
      </c>
      <c r="GU799">
        <f t="shared" si="324"/>
        <v>7.9047619047619051</v>
      </c>
    </row>
    <row r="800" spans="1:203" x14ac:dyDescent="0.2">
      <c r="A800">
        <v>2023</v>
      </c>
      <c r="B800" s="2">
        <v>45017</v>
      </c>
      <c r="C800" s="21" t="s">
        <v>5</v>
      </c>
      <c r="D800" s="21" t="s">
        <v>20</v>
      </c>
      <c r="E800" s="4">
        <f t="shared" si="300"/>
        <v>-0.50000000000000011</v>
      </c>
      <c r="F800" s="12">
        <v>1</v>
      </c>
      <c r="G800" s="12">
        <v>1</v>
      </c>
      <c r="H800" s="5" t="s">
        <v>33</v>
      </c>
      <c r="I800" s="12" t="s">
        <v>11</v>
      </c>
      <c r="J800" s="12">
        <v>6</v>
      </c>
      <c r="K800" s="12">
        <v>2</v>
      </c>
      <c r="L800" s="12">
        <v>33.299999999999997</v>
      </c>
      <c r="M800" s="12">
        <v>0.17</v>
      </c>
      <c r="N800" s="12">
        <v>0.5</v>
      </c>
      <c r="O800" s="12">
        <v>20.8</v>
      </c>
      <c r="P800" s="12">
        <v>0</v>
      </c>
      <c r="Q800" s="12">
        <v>0.6</v>
      </c>
      <c r="R800" s="12">
        <v>0.6</v>
      </c>
      <c r="S800" s="12">
        <v>0.09</v>
      </c>
      <c r="T800" s="18">
        <v>0.4</v>
      </c>
      <c r="U800" s="12">
        <v>226</v>
      </c>
      <c r="V800" s="12">
        <v>336</v>
      </c>
      <c r="W800" s="12">
        <v>67.3</v>
      </c>
      <c r="X800" s="12">
        <v>5123</v>
      </c>
      <c r="Y800" s="12">
        <v>2241</v>
      </c>
      <c r="Z800" s="12">
        <v>66</v>
      </c>
      <c r="AA800" s="12">
        <v>83</v>
      </c>
      <c r="AB800" s="12">
        <v>79.5</v>
      </c>
      <c r="AC800" s="12">
        <v>113</v>
      </c>
      <c r="AD800" s="12">
        <v>143</v>
      </c>
      <c r="AE800" s="12">
        <v>79</v>
      </c>
      <c r="AF800" s="12">
        <v>45</v>
      </c>
      <c r="AG800" s="12">
        <v>92</v>
      </c>
      <c r="AH800" s="12">
        <v>48.9</v>
      </c>
      <c r="AI800" s="12">
        <v>1</v>
      </c>
      <c r="AJ800" s="12">
        <v>0.5</v>
      </c>
      <c r="AK800" s="12">
        <v>0.5</v>
      </c>
      <c r="AL800" s="12">
        <v>5</v>
      </c>
      <c r="AM800" s="12">
        <v>26</v>
      </c>
      <c r="AN800" s="12">
        <v>5</v>
      </c>
      <c r="AO800" s="12">
        <v>1</v>
      </c>
      <c r="AP800" s="12">
        <v>27</v>
      </c>
      <c r="AQ800" s="12">
        <v>2</v>
      </c>
      <c r="AR800" s="12">
        <v>2</v>
      </c>
      <c r="AS800" s="12">
        <v>15</v>
      </c>
      <c r="AT800" s="12">
        <v>2</v>
      </c>
      <c r="AU800" s="12">
        <v>9</v>
      </c>
      <c r="AV800" s="12">
        <v>8</v>
      </c>
      <c r="AW800" s="12">
        <v>0</v>
      </c>
      <c r="AX800" s="12">
        <v>0</v>
      </c>
      <c r="AY800" s="12">
        <v>0</v>
      </c>
      <c r="AZ800" s="12">
        <v>1</v>
      </c>
      <c r="BA800" s="12">
        <v>0</v>
      </c>
      <c r="BB800" s="12">
        <v>11</v>
      </c>
      <c r="BC800" s="12">
        <v>5</v>
      </c>
      <c r="BD800" s="12">
        <v>10</v>
      </c>
      <c r="BE800" s="12">
        <v>1</v>
      </c>
      <c r="BF800" s="12">
        <v>0</v>
      </c>
      <c r="BG800" s="12">
        <v>5</v>
      </c>
      <c r="BH800" s="12">
        <v>14</v>
      </c>
      <c r="BI800" s="12">
        <v>35.700000000000003</v>
      </c>
      <c r="BJ800" s="12">
        <v>9</v>
      </c>
      <c r="BK800" s="12">
        <v>31</v>
      </c>
      <c r="BL800" s="12">
        <v>0</v>
      </c>
      <c r="BM800" s="12">
        <v>41</v>
      </c>
      <c r="BN800" s="12">
        <v>446</v>
      </c>
      <c r="BO800" s="12">
        <v>78</v>
      </c>
      <c r="BP800" s="12">
        <v>187</v>
      </c>
      <c r="BQ800" s="12">
        <v>181</v>
      </c>
      <c r="BR800" s="12">
        <v>83</v>
      </c>
      <c r="BS800" s="12">
        <v>16</v>
      </c>
      <c r="BT800" s="12">
        <v>14</v>
      </c>
      <c r="BU800" s="12">
        <v>7</v>
      </c>
      <c r="BV800" s="12">
        <v>50</v>
      </c>
      <c r="BW800" s="12">
        <v>211</v>
      </c>
      <c r="BX800" s="12">
        <v>1018</v>
      </c>
      <c r="BY800" s="12">
        <v>522</v>
      </c>
      <c r="BZ800" s="12">
        <v>10</v>
      </c>
      <c r="CA800" s="12">
        <v>4</v>
      </c>
      <c r="CB800" s="12">
        <v>3</v>
      </c>
      <c r="CC800" s="12">
        <v>15</v>
      </c>
      <c r="CD800" s="12">
        <v>4</v>
      </c>
      <c r="CE800" s="12">
        <v>0</v>
      </c>
      <c r="CF800" s="12">
        <v>0</v>
      </c>
      <c r="CG800" s="12">
        <v>13</v>
      </c>
      <c r="CH800" s="12">
        <v>48</v>
      </c>
      <c r="CI800" s="12">
        <v>16</v>
      </c>
      <c r="CJ800" s="12">
        <v>48.5</v>
      </c>
      <c r="CK800" s="12">
        <v>7.5468799999999998</v>
      </c>
      <c r="CL800" s="12">
        <v>0.34298000000000001</v>
      </c>
      <c r="CM800" s="12">
        <v>0.43744</v>
      </c>
      <c r="CN800" s="12">
        <f t="shared" si="301"/>
        <v>0.2857142857142857</v>
      </c>
      <c r="CO800" s="12">
        <f t="shared" si="305"/>
        <v>0.24702380952380953</v>
      </c>
      <c r="CP800" s="12">
        <v>0.90908999999999995</v>
      </c>
      <c r="CQ800" s="12">
        <v>9.0910000000000005E-2</v>
      </c>
      <c r="CR800" s="12">
        <v>0</v>
      </c>
      <c r="CS800" s="12">
        <f t="shared" si="306"/>
        <v>0.41928251121076232</v>
      </c>
      <c r="CT800" s="12">
        <f t="shared" si="307"/>
        <v>0.40582959641255606</v>
      </c>
      <c r="CU800" s="12">
        <f t="shared" si="308"/>
        <v>0.18609865470852019</v>
      </c>
      <c r="CV800" s="12">
        <f t="shared" si="309"/>
        <v>0.45454545454545453</v>
      </c>
      <c r="CW800" s="12">
        <f t="shared" si="302"/>
        <v>0.48484848484848486</v>
      </c>
      <c r="CX800" s="12">
        <f t="shared" si="310"/>
        <v>0.83333333333333337</v>
      </c>
      <c r="CY800" s="12">
        <f t="shared" si="311"/>
        <v>30</v>
      </c>
      <c r="CZ800" s="12">
        <f t="shared" si="312"/>
        <v>8</v>
      </c>
      <c r="DA800" s="12">
        <f t="shared" si="313"/>
        <v>0.26666666666666666</v>
      </c>
      <c r="DB800" s="12">
        <f t="shared" si="314"/>
        <v>5.5121951219512191</v>
      </c>
      <c r="DC800" s="12">
        <v>17</v>
      </c>
      <c r="DD800" s="12">
        <v>6</v>
      </c>
      <c r="DE800" s="12">
        <v>35.299999999999997</v>
      </c>
      <c r="DF800" s="12">
        <v>0.06</v>
      </c>
      <c r="DG800" s="12">
        <v>0.17</v>
      </c>
      <c r="DH800" s="12">
        <v>14.7</v>
      </c>
      <c r="DI800" s="12">
        <v>0</v>
      </c>
      <c r="DJ800" s="12">
        <v>1.1000000000000001</v>
      </c>
      <c r="DK800" s="12">
        <v>1.1000000000000001</v>
      </c>
      <c r="DL800" s="12">
        <v>0.06</v>
      </c>
      <c r="DM800" s="17">
        <v>-0.1</v>
      </c>
      <c r="DN800" s="12">
        <v>374</v>
      </c>
      <c r="DO800" s="12">
        <v>483</v>
      </c>
      <c r="DP800" s="12">
        <v>77.400000000000006</v>
      </c>
      <c r="DQ800" s="12">
        <v>7493</v>
      </c>
      <c r="DR800" s="12">
        <v>2961</v>
      </c>
      <c r="DS800" s="12">
        <v>154</v>
      </c>
      <c r="DT800" s="12">
        <v>175</v>
      </c>
      <c r="DU800" s="12">
        <v>88</v>
      </c>
      <c r="DV800" s="12">
        <v>167</v>
      </c>
      <c r="DW800" s="12">
        <v>207</v>
      </c>
      <c r="DX800" s="12">
        <v>80.7</v>
      </c>
      <c r="DY800" s="12">
        <v>51</v>
      </c>
      <c r="DZ800" s="12">
        <v>85</v>
      </c>
      <c r="EA800" s="12">
        <v>60</v>
      </c>
      <c r="EB800" s="12">
        <v>1</v>
      </c>
      <c r="EC800" s="12">
        <v>0.9</v>
      </c>
      <c r="ED800" s="12">
        <v>0.8</v>
      </c>
      <c r="EE800" s="12">
        <v>14</v>
      </c>
      <c r="EF800" s="12">
        <v>41</v>
      </c>
      <c r="EG800" s="12">
        <v>6</v>
      </c>
      <c r="EH800" s="12">
        <v>2</v>
      </c>
      <c r="EI800" s="12">
        <v>45</v>
      </c>
      <c r="EJ800" s="12">
        <v>2</v>
      </c>
      <c r="EK800" s="12">
        <v>5</v>
      </c>
      <c r="EL800" s="12">
        <v>25</v>
      </c>
      <c r="EM800" s="12">
        <v>11</v>
      </c>
      <c r="EN800" s="12">
        <v>31</v>
      </c>
      <c r="EO800" s="12">
        <v>19</v>
      </c>
      <c r="EP800" s="12">
        <v>6</v>
      </c>
      <c r="EQ800" s="12">
        <v>1</v>
      </c>
      <c r="ER800" s="12">
        <v>4</v>
      </c>
      <c r="ES800" s="12">
        <v>1</v>
      </c>
      <c r="ET800" s="12">
        <v>0</v>
      </c>
      <c r="EU800" s="12">
        <v>11</v>
      </c>
      <c r="EV800" s="12">
        <v>5</v>
      </c>
      <c r="EW800" s="12">
        <v>6</v>
      </c>
      <c r="EX800" s="12">
        <v>4</v>
      </c>
      <c r="EY800" s="12">
        <v>1</v>
      </c>
      <c r="EZ800" s="12">
        <v>7</v>
      </c>
      <c r="FA800" s="12">
        <v>14</v>
      </c>
      <c r="FB800" s="12">
        <v>50</v>
      </c>
      <c r="FC800" s="12">
        <v>3</v>
      </c>
      <c r="FD800" s="12">
        <v>21</v>
      </c>
      <c r="FE800" s="12">
        <v>0</v>
      </c>
      <c r="FF800" s="12">
        <v>59</v>
      </c>
      <c r="FG800" s="12">
        <v>590</v>
      </c>
      <c r="FH800" s="12">
        <v>51</v>
      </c>
      <c r="FI800" s="12">
        <v>177</v>
      </c>
      <c r="FJ800" s="12">
        <v>258</v>
      </c>
      <c r="FK800" s="12">
        <v>159</v>
      </c>
      <c r="FL800" s="12">
        <v>31</v>
      </c>
      <c r="FM800" s="12">
        <v>19</v>
      </c>
      <c r="FN800" s="12">
        <v>9</v>
      </c>
      <c r="FO800" s="12">
        <v>47.4</v>
      </c>
      <c r="FP800" s="12">
        <v>269</v>
      </c>
      <c r="FQ800" s="12">
        <v>1656</v>
      </c>
      <c r="FR800" s="12">
        <v>924</v>
      </c>
      <c r="FS800" s="12">
        <v>19</v>
      </c>
      <c r="FT800" s="12">
        <v>9</v>
      </c>
      <c r="FU800" s="12">
        <v>6</v>
      </c>
      <c r="FV800" s="12">
        <v>16</v>
      </c>
      <c r="FW800" s="12">
        <v>6</v>
      </c>
      <c r="FX800" s="12">
        <v>4</v>
      </c>
      <c r="FY800" s="12">
        <v>0</v>
      </c>
      <c r="FZ800" s="12">
        <v>15</v>
      </c>
      <c r="GA800" s="12">
        <v>51</v>
      </c>
      <c r="GB800" s="12">
        <v>17</v>
      </c>
      <c r="GC800" s="12">
        <v>51.5</v>
      </c>
      <c r="GD800" s="12">
        <v>6.72</v>
      </c>
      <c r="GE800" s="12">
        <v>0.65702000000000005</v>
      </c>
      <c r="GF800" s="12">
        <v>0.39517000000000002</v>
      </c>
      <c r="GG800" s="12">
        <f t="shared" si="315"/>
        <v>0.19047619047619047</v>
      </c>
      <c r="GH800" s="12">
        <f t="shared" si="316"/>
        <v>0.36231884057971014</v>
      </c>
      <c r="GI800" s="12">
        <v>0.54544999999999999</v>
      </c>
      <c r="GJ800" s="12">
        <v>0.36364000000000002</v>
      </c>
      <c r="GK800" s="12">
        <v>9.0910000000000005E-2</v>
      </c>
      <c r="GL800">
        <f t="shared" si="317"/>
        <v>0.3</v>
      </c>
      <c r="GM800">
        <f t="shared" si="318"/>
        <v>0.43728813559322033</v>
      </c>
      <c r="GN800">
        <f t="shared" si="319"/>
        <v>0.26949152542372884</v>
      </c>
      <c r="GO800">
        <f t="shared" si="320"/>
        <v>0.45454545454545453</v>
      </c>
      <c r="GP800" s="12">
        <f t="shared" si="303"/>
        <v>0.51515151515151514</v>
      </c>
      <c r="GQ800">
        <f t="shared" si="304"/>
        <v>0.82352941176470584</v>
      </c>
      <c r="GR800">
        <f t="shared" si="321"/>
        <v>50</v>
      </c>
      <c r="GS800">
        <f t="shared" si="322"/>
        <v>12</v>
      </c>
      <c r="GT800">
        <f t="shared" si="323"/>
        <v>0.24</v>
      </c>
      <c r="GU800">
        <f t="shared" si="324"/>
        <v>6.3389830508474576</v>
      </c>
    </row>
    <row r="801" spans="1:203" x14ac:dyDescent="0.2">
      <c r="A801">
        <v>2023</v>
      </c>
      <c r="B801" s="2">
        <v>45031</v>
      </c>
      <c r="C801" s="21" t="s">
        <v>5</v>
      </c>
      <c r="D801" s="21" t="s">
        <v>6</v>
      </c>
      <c r="E801" s="4">
        <f t="shared" si="300"/>
        <v>0.7</v>
      </c>
      <c r="F801" s="12">
        <v>1</v>
      </c>
      <c r="G801" s="12">
        <v>2</v>
      </c>
      <c r="H801" s="5" t="s">
        <v>31</v>
      </c>
      <c r="I801" s="12" t="s">
        <v>11</v>
      </c>
      <c r="J801" s="12">
        <v>15</v>
      </c>
      <c r="K801" s="12">
        <v>5</v>
      </c>
      <c r="L801" s="12">
        <v>33.299999999999997</v>
      </c>
      <c r="M801" s="12">
        <v>7.0000000000000007E-2</v>
      </c>
      <c r="N801" s="12">
        <v>0.2</v>
      </c>
      <c r="O801" s="12">
        <v>18.2</v>
      </c>
      <c r="P801" s="12">
        <v>0</v>
      </c>
      <c r="Q801" s="12">
        <v>1.5</v>
      </c>
      <c r="R801" s="12">
        <v>1.5</v>
      </c>
      <c r="S801" s="12">
        <v>0.1</v>
      </c>
      <c r="T801" s="17">
        <v>-0.5</v>
      </c>
      <c r="U801" s="12">
        <v>459</v>
      </c>
      <c r="V801" s="12">
        <v>557</v>
      </c>
      <c r="W801" s="12">
        <v>82.4</v>
      </c>
      <c r="X801" s="12">
        <v>8689</v>
      </c>
      <c r="Y801" s="12">
        <v>2880</v>
      </c>
      <c r="Z801" s="12">
        <v>191</v>
      </c>
      <c r="AA801" s="12">
        <v>218</v>
      </c>
      <c r="AB801" s="12">
        <v>87.6</v>
      </c>
      <c r="AC801" s="12">
        <v>204</v>
      </c>
      <c r="AD801" s="12">
        <v>236</v>
      </c>
      <c r="AE801" s="12">
        <v>86.4</v>
      </c>
      <c r="AF801" s="12">
        <v>58</v>
      </c>
      <c r="AG801" s="12">
        <v>85</v>
      </c>
      <c r="AH801" s="12">
        <v>68.2</v>
      </c>
      <c r="AI801" s="12">
        <v>1</v>
      </c>
      <c r="AJ801" s="12">
        <v>1.5</v>
      </c>
      <c r="AK801" s="12">
        <v>0.6</v>
      </c>
      <c r="AL801" s="12">
        <v>14</v>
      </c>
      <c r="AM801" s="12">
        <v>30</v>
      </c>
      <c r="AN801" s="12">
        <v>9</v>
      </c>
      <c r="AO801" s="12">
        <v>3</v>
      </c>
      <c r="AP801" s="12">
        <v>38</v>
      </c>
      <c r="AQ801" s="12">
        <v>0</v>
      </c>
      <c r="AR801" s="12">
        <v>10</v>
      </c>
      <c r="AS801" s="12">
        <v>19</v>
      </c>
      <c r="AT801" s="12">
        <v>3</v>
      </c>
      <c r="AU801" s="12">
        <v>27</v>
      </c>
      <c r="AV801" s="12">
        <v>20</v>
      </c>
      <c r="AW801" s="12">
        <v>2</v>
      </c>
      <c r="AX801" s="12">
        <v>2</v>
      </c>
      <c r="AY801" s="12">
        <v>3</v>
      </c>
      <c r="AZ801" s="12">
        <v>0</v>
      </c>
      <c r="BA801" s="12">
        <v>0</v>
      </c>
      <c r="BB801" s="12">
        <v>15</v>
      </c>
      <c r="BC801" s="12">
        <v>11</v>
      </c>
      <c r="BD801" s="12">
        <v>7</v>
      </c>
      <c r="BE801" s="12">
        <v>5</v>
      </c>
      <c r="BF801" s="12">
        <v>3</v>
      </c>
      <c r="BG801" s="12">
        <v>7</v>
      </c>
      <c r="BH801" s="12">
        <v>11</v>
      </c>
      <c r="BI801" s="12">
        <v>63.6</v>
      </c>
      <c r="BJ801" s="12">
        <v>9</v>
      </c>
      <c r="BK801" s="12">
        <v>19</v>
      </c>
      <c r="BL801" s="12">
        <v>0</v>
      </c>
      <c r="BM801" s="12">
        <v>52</v>
      </c>
      <c r="BN801" s="12">
        <v>660</v>
      </c>
      <c r="BO801" s="12">
        <v>45</v>
      </c>
      <c r="BP801" s="12">
        <v>220</v>
      </c>
      <c r="BQ801" s="12">
        <v>324</v>
      </c>
      <c r="BR801" s="12">
        <v>122</v>
      </c>
      <c r="BS801" s="12">
        <v>19</v>
      </c>
      <c r="BT801" s="12">
        <v>21</v>
      </c>
      <c r="BU801" s="12">
        <v>9</v>
      </c>
      <c r="BV801" s="12">
        <v>42.9</v>
      </c>
      <c r="BW801" s="12">
        <v>466</v>
      </c>
      <c r="BX801" s="12">
        <v>2320</v>
      </c>
      <c r="BY801" s="12">
        <v>1049</v>
      </c>
      <c r="BZ801" s="12">
        <v>16</v>
      </c>
      <c r="CA801" s="12">
        <v>15</v>
      </c>
      <c r="CB801" s="12">
        <v>5</v>
      </c>
      <c r="CC801" s="12">
        <v>17</v>
      </c>
      <c r="CD801" s="12">
        <v>7</v>
      </c>
      <c r="CE801" s="12">
        <v>2</v>
      </c>
      <c r="CF801" s="12">
        <v>0</v>
      </c>
      <c r="CG801" s="12">
        <v>16</v>
      </c>
      <c r="CH801" s="12">
        <v>53</v>
      </c>
      <c r="CI801" s="12">
        <v>14</v>
      </c>
      <c r="CJ801" s="12">
        <v>60.9</v>
      </c>
      <c r="CK801" s="12">
        <v>8.6101700000000001</v>
      </c>
      <c r="CL801" s="12">
        <v>0.55454999999999999</v>
      </c>
      <c r="CM801" s="12">
        <v>0.33145000000000002</v>
      </c>
      <c r="CN801" s="12">
        <f t="shared" si="301"/>
        <v>0.17055655296229802</v>
      </c>
      <c r="CO801" s="12">
        <f t="shared" si="305"/>
        <v>0.39138240574506283</v>
      </c>
      <c r="CP801" s="12">
        <v>0.46666999999999997</v>
      </c>
      <c r="CQ801" s="12">
        <v>0.33333000000000002</v>
      </c>
      <c r="CR801" s="12">
        <v>0.2</v>
      </c>
      <c r="CS801" s="12">
        <f t="shared" si="306"/>
        <v>0.33333333333333331</v>
      </c>
      <c r="CT801" s="12">
        <f t="shared" si="307"/>
        <v>0.49090909090909091</v>
      </c>
      <c r="CU801" s="12">
        <f t="shared" si="308"/>
        <v>0.18484848484848485</v>
      </c>
      <c r="CV801" s="12">
        <f t="shared" si="309"/>
        <v>0.73333333333333328</v>
      </c>
      <c r="CW801" s="12">
        <f t="shared" si="302"/>
        <v>0.54081632653061229</v>
      </c>
      <c r="CX801" s="12">
        <f t="shared" si="310"/>
        <v>0.93333333333333335</v>
      </c>
      <c r="CY801" s="12">
        <f t="shared" si="311"/>
        <v>45</v>
      </c>
      <c r="CZ801" s="12">
        <f t="shared" si="312"/>
        <v>14</v>
      </c>
      <c r="DA801" s="12">
        <f t="shared" si="313"/>
        <v>0.31111111111111112</v>
      </c>
      <c r="DB801" s="12">
        <f t="shared" si="314"/>
        <v>8.8269230769230766</v>
      </c>
      <c r="DC801" s="12">
        <v>4</v>
      </c>
      <c r="DD801" s="12">
        <v>2</v>
      </c>
      <c r="DE801" s="12">
        <v>50</v>
      </c>
      <c r="DF801" s="12">
        <v>0.5</v>
      </c>
      <c r="DG801" s="12">
        <v>1</v>
      </c>
      <c r="DH801" s="12">
        <v>12.3</v>
      </c>
      <c r="DI801" s="12">
        <v>0</v>
      </c>
      <c r="DJ801" s="12">
        <v>0.8</v>
      </c>
      <c r="DK801" s="12">
        <v>0.8</v>
      </c>
      <c r="DL801" s="12">
        <v>0.19</v>
      </c>
      <c r="DM801" s="18">
        <v>1.2</v>
      </c>
      <c r="DN801" s="12">
        <v>413</v>
      </c>
      <c r="DO801" s="12">
        <v>508</v>
      </c>
      <c r="DP801" s="12">
        <v>81.3</v>
      </c>
      <c r="DQ801" s="12">
        <v>7313</v>
      </c>
      <c r="DR801" s="12">
        <v>2655</v>
      </c>
      <c r="DS801" s="12">
        <v>193</v>
      </c>
      <c r="DT801" s="12">
        <v>218</v>
      </c>
      <c r="DU801" s="12">
        <v>88.5</v>
      </c>
      <c r="DV801" s="12">
        <v>175</v>
      </c>
      <c r="DW801" s="12">
        <v>205</v>
      </c>
      <c r="DX801" s="12">
        <v>85.4</v>
      </c>
      <c r="DY801" s="12">
        <v>38</v>
      </c>
      <c r="DZ801" s="12">
        <v>65</v>
      </c>
      <c r="EA801" s="12">
        <v>58.5</v>
      </c>
      <c r="EB801" s="12">
        <v>2</v>
      </c>
      <c r="EC801" s="12">
        <v>0.7</v>
      </c>
      <c r="ED801" s="12">
        <v>0.6</v>
      </c>
      <c r="EE801" s="12">
        <v>3</v>
      </c>
      <c r="EF801" s="12">
        <v>26</v>
      </c>
      <c r="EG801" s="12">
        <v>5</v>
      </c>
      <c r="EH801" s="12">
        <v>3</v>
      </c>
      <c r="EI801" s="12">
        <v>27</v>
      </c>
      <c r="EJ801" s="12">
        <v>1</v>
      </c>
      <c r="EK801" s="12">
        <v>5</v>
      </c>
      <c r="EL801" s="12">
        <v>8</v>
      </c>
      <c r="EM801" s="12">
        <v>1</v>
      </c>
      <c r="EN801" s="12">
        <v>7</v>
      </c>
      <c r="EO801" s="12">
        <v>6</v>
      </c>
      <c r="EP801" s="12">
        <v>0</v>
      </c>
      <c r="EQ801" s="12">
        <v>1</v>
      </c>
      <c r="ER801" s="12">
        <v>0</v>
      </c>
      <c r="ES801" s="12">
        <v>0</v>
      </c>
      <c r="ET801" s="12">
        <v>0</v>
      </c>
      <c r="EU801" s="12">
        <v>17</v>
      </c>
      <c r="EV801" s="12">
        <v>12</v>
      </c>
      <c r="EW801" s="12">
        <v>4</v>
      </c>
      <c r="EX801" s="12">
        <v>11</v>
      </c>
      <c r="EY801" s="12">
        <v>2</v>
      </c>
      <c r="EZ801" s="12">
        <v>10</v>
      </c>
      <c r="FA801" s="12">
        <v>19</v>
      </c>
      <c r="FB801" s="12">
        <v>52.6</v>
      </c>
      <c r="FC801" s="12">
        <v>9</v>
      </c>
      <c r="FD801" s="12">
        <v>21</v>
      </c>
      <c r="FE801" s="12">
        <v>0</v>
      </c>
      <c r="FF801" s="12">
        <v>48</v>
      </c>
      <c r="FG801" s="12">
        <v>607</v>
      </c>
      <c r="FH801" s="12">
        <v>75</v>
      </c>
      <c r="FI801" s="12">
        <v>222</v>
      </c>
      <c r="FJ801" s="12">
        <v>292</v>
      </c>
      <c r="FK801" s="12">
        <v>98</v>
      </c>
      <c r="FL801" s="12">
        <v>17</v>
      </c>
      <c r="FM801" s="12">
        <v>12</v>
      </c>
      <c r="FN801" s="12">
        <v>4</v>
      </c>
      <c r="FO801" s="12">
        <v>33.299999999999997</v>
      </c>
      <c r="FP801" s="12">
        <v>318</v>
      </c>
      <c r="FQ801" s="12">
        <v>1342</v>
      </c>
      <c r="FR801" s="12">
        <v>689</v>
      </c>
      <c r="FS801" s="12">
        <v>14</v>
      </c>
      <c r="FT801" s="12">
        <v>8</v>
      </c>
      <c r="FU801" s="12">
        <v>4</v>
      </c>
      <c r="FV801" s="12">
        <v>20</v>
      </c>
      <c r="FW801" s="12">
        <v>8</v>
      </c>
      <c r="FX801" s="12">
        <v>3</v>
      </c>
      <c r="FY801" s="12">
        <v>0</v>
      </c>
      <c r="FZ801" s="12">
        <v>6</v>
      </c>
      <c r="GA801" s="12">
        <v>45</v>
      </c>
      <c r="GB801" s="12">
        <v>9</v>
      </c>
      <c r="GC801" s="12">
        <v>39.1</v>
      </c>
      <c r="GD801" s="12">
        <v>10.509399999999999</v>
      </c>
      <c r="GE801" s="12">
        <v>0.44545000000000001</v>
      </c>
      <c r="GF801" s="12">
        <v>0.36304999999999998</v>
      </c>
      <c r="GG801" s="12">
        <f t="shared" si="315"/>
        <v>0.13976377952755906</v>
      </c>
      <c r="GH801" s="12">
        <f t="shared" si="316"/>
        <v>0.42913385826771655</v>
      </c>
      <c r="GI801" s="12">
        <v>0.23529</v>
      </c>
      <c r="GJ801" s="12">
        <v>0.64705999999999997</v>
      </c>
      <c r="GK801" s="12">
        <v>0.11765</v>
      </c>
      <c r="GL801">
        <f t="shared" si="317"/>
        <v>0.36573311367380562</v>
      </c>
      <c r="GM801">
        <f t="shared" si="318"/>
        <v>0.48105436573311366</v>
      </c>
      <c r="GN801">
        <f t="shared" si="319"/>
        <v>0.16144975288303129</v>
      </c>
      <c r="GO801">
        <f t="shared" si="320"/>
        <v>0.70588235294117652</v>
      </c>
      <c r="GP801" s="12">
        <f t="shared" si="303"/>
        <v>0.45918367346938777</v>
      </c>
      <c r="GQ801">
        <f t="shared" si="304"/>
        <v>0.75</v>
      </c>
      <c r="GR801">
        <f t="shared" si="321"/>
        <v>34</v>
      </c>
      <c r="GS801">
        <f t="shared" si="322"/>
        <v>9</v>
      </c>
      <c r="GT801">
        <f t="shared" si="323"/>
        <v>0.26470588235294118</v>
      </c>
      <c r="GU801">
        <f t="shared" si="324"/>
        <v>8.6041666666666661</v>
      </c>
    </row>
    <row r="802" spans="1:203" x14ac:dyDescent="0.2">
      <c r="A802">
        <v>2023</v>
      </c>
      <c r="B802" s="2">
        <v>45046</v>
      </c>
      <c r="C802" s="21" t="s">
        <v>1</v>
      </c>
      <c r="D802" s="21" t="s">
        <v>20</v>
      </c>
      <c r="E802" s="4">
        <f t="shared" si="300"/>
        <v>0.5</v>
      </c>
      <c r="F802" s="12">
        <v>0</v>
      </c>
      <c r="G802" s="12">
        <v>0</v>
      </c>
      <c r="H802" s="5" t="s">
        <v>27</v>
      </c>
      <c r="I802" s="12" t="s">
        <v>11</v>
      </c>
      <c r="J802" s="12">
        <v>17</v>
      </c>
      <c r="K802" s="12">
        <v>5</v>
      </c>
      <c r="L802" s="12">
        <v>29.4</v>
      </c>
      <c r="M802" s="12">
        <v>0</v>
      </c>
      <c r="N802" s="12">
        <v>0</v>
      </c>
      <c r="O802" s="12">
        <v>17.600000000000001</v>
      </c>
      <c r="P802" s="12">
        <v>1</v>
      </c>
      <c r="Q802" s="12">
        <v>1.2</v>
      </c>
      <c r="R802" s="12">
        <v>1.2</v>
      </c>
      <c r="S802" s="12">
        <v>7.0000000000000007E-2</v>
      </c>
      <c r="T802" s="17">
        <v>-1.2</v>
      </c>
      <c r="U802" s="12">
        <v>401</v>
      </c>
      <c r="V802" s="12">
        <v>514</v>
      </c>
      <c r="W802" s="12">
        <v>78</v>
      </c>
      <c r="X802" s="12">
        <v>7426</v>
      </c>
      <c r="Y802" s="12">
        <v>2939</v>
      </c>
      <c r="Z802" s="12">
        <v>173</v>
      </c>
      <c r="AA802" s="12">
        <v>198</v>
      </c>
      <c r="AB802" s="12">
        <v>87.4</v>
      </c>
      <c r="AC802" s="12">
        <v>176</v>
      </c>
      <c r="AD802" s="12">
        <v>211</v>
      </c>
      <c r="AE802" s="12">
        <v>83.4</v>
      </c>
      <c r="AF802" s="12">
        <v>47</v>
      </c>
      <c r="AG802" s="12">
        <v>77</v>
      </c>
      <c r="AH802" s="12">
        <v>61</v>
      </c>
      <c r="AI802" s="12">
        <v>0</v>
      </c>
      <c r="AJ802" s="12">
        <v>0.9</v>
      </c>
      <c r="AK802" s="12">
        <v>1</v>
      </c>
      <c r="AL802" s="12">
        <v>11</v>
      </c>
      <c r="AM802" s="12">
        <v>35</v>
      </c>
      <c r="AN802" s="12">
        <v>11</v>
      </c>
      <c r="AO802" s="12">
        <v>2</v>
      </c>
      <c r="AP802" s="12">
        <v>45</v>
      </c>
      <c r="AQ802" s="12">
        <v>1</v>
      </c>
      <c r="AR802" s="12">
        <v>7</v>
      </c>
      <c r="AS802" s="12">
        <v>25</v>
      </c>
      <c r="AT802" s="12">
        <v>6</v>
      </c>
      <c r="AU802" s="12">
        <v>33</v>
      </c>
      <c r="AV802" s="12">
        <v>24</v>
      </c>
      <c r="AW802" s="12">
        <v>1</v>
      </c>
      <c r="AX802" s="12">
        <v>6</v>
      </c>
      <c r="AY802" s="12">
        <v>1</v>
      </c>
      <c r="AZ802" s="12">
        <v>1</v>
      </c>
      <c r="BA802" s="12">
        <v>0</v>
      </c>
      <c r="BB802" s="12">
        <v>12</v>
      </c>
      <c r="BC802" s="12">
        <v>9</v>
      </c>
      <c r="BD802" s="12">
        <v>5</v>
      </c>
      <c r="BE802" s="12">
        <v>6</v>
      </c>
      <c r="BF802" s="12">
        <v>1</v>
      </c>
      <c r="BG802" s="12">
        <v>6</v>
      </c>
      <c r="BH802" s="12">
        <v>18</v>
      </c>
      <c r="BI802" s="12">
        <v>33.299999999999997</v>
      </c>
      <c r="BJ802" s="12">
        <v>10</v>
      </c>
      <c r="BK802" s="12">
        <v>22</v>
      </c>
      <c r="BL802" s="12">
        <v>0</v>
      </c>
      <c r="BM802" s="12">
        <v>49</v>
      </c>
      <c r="BN802" s="12">
        <v>625</v>
      </c>
      <c r="BO802" s="12">
        <v>67</v>
      </c>
      <c r="BP802" s="12">
        <v>204</v>
      </c>
      <c r="BQ802" s="12">
        <v>268</v>
      </c>
      <c r="BR802" s="12">
        <v>159</v>
      </c>
      <c r="BS802" s="12">
        <v>23</v>
      </c>
      <c r="BT802" s="12">
        <v>24</v>
      </c>
      <c r="BU802" s="12">
        <v>14</v>
      </c>
      <c r="BV802" s="12">
        <v>58.3</v>
      </c>
      <c r="BW802" s="12">
        <v>298</v>
      </c>
      <c r="BX802" s="12">
        <v>1745</v>
      </c>
      <c r="BY802" s="12">
        <v>985</v>
      </c>
      <c r="BZ802" s="12">
        <v>19</v>
      </c>
      <c r="CA802" s="12">
        <v>12</v>
      </c>
      <c r="CB802" s="12">
        <v>3</v>
      </c>
      <c r="CC802" s="12">
        <v>18</v>
      </c>
      <c r="CD802" s="12">
        <v>3</v>
      </c>
      <c r="CE802" s="12">
        <v>2</v>
      </c>
      <c r="CF802" s="12">
        <v>0</v>
      </c>
      <c r="CG802" s="12">
        <v>8</v>
      </c>
      <c r="CH802" s="12">
        <v>62</v>
      </c>
      <c r="CI802" s="12">
        <v>23</v>
      </c>
      <c r="CJ802" s="12">
        <v>71.900000000000006</v>
      </c>
      <c r="CK802" s="12">
        <v>10.211499999999999</v>
      </c>
      <c r="CL802" s="12">
        <v>0.53</v>
      </c>
      <c r="CM802" s="12">
        <v>0.39577000000000001</v>
      </c>
      <c r="CN802" s="12">
        <f t="shared" si="301"/>
        <v>0.16536964980544747</v>
      </c>
      <c r="CO802" s="12">
        <f t="shared" si="305"/>
        <v>0.38521400778210119</v>
      </c>
      <c r="CP802" s="12">
        <v>0.41666999999999998</v>
      </c>
      <c r="CQ802" s="12">
        <v>0.5</v>
      </c>
      <c r="CR802" s="12">
        <v>8.3330000000000001E-2</v>
      </c>
      <c r="CS802" s="12">
        <f t="shared" si="306"/>
        <v>0.32640000000000002</v>
      </c>
      <c r="CT802" s="12">
        <f t="shared" si="307"/>
        <v>0.42880000000000001</v>
      </c>
      <c r="CU802" s="12">
        <f t="shared" si="308"/>
        <v>0.25440000000000002</v>
      </c>
      <c r="CV802" s="12">
        <f t="shared" si="309"/>
        <v>0.75</v>
      </c>
      <c r="CW802" s="12">
        <f t="shared" si="302"/>
        <v>0.54385964912280704</v>
      </c>
      <c r="CX802" s="12">
        <f t="shared" si="310"/>
        <v>0.6470588235294118</v>
      </c>
      <c r="CY802" s="12">
        <f t="shared" si="311"/>
        <v>47</v>
      </c>
      <c r="CZ802" s="12">
        <f t="shared" si="312"/>
        <v>14</v>
      </c>
      <c r="DA802" s="12">
        <f t="shared" si="313"/>
        <v>0.2978723404255319</v>
      </c>
      <c r="DB802" s="12">
        <f t="shared" si="314"/>
        <v>8.183673469387756</v>
      </c>
      <c r="DC802" s="12">
        <v>7</v>
      </c>
      <c r="DD802" s="12">
        <v>2</v>
      </c>
      <c r="DE802" s="12">
        <v>28.6</v>
      </c>
      <c r="DF802" s="12">
        <v>0</v>
      </c>
      <c r="DG802" s="12">
        <v>0</v>
      </c>
      <c r="DH802" s="12">
        <v>15.5</v>
      </c>
      <c r="DI802" s="12">
        <v>1</v>
      </c>
      <c r="DJ802" s="12">
        <v>0.7</v>
      </c>
      <c r="DK802" s="12">
        <v>0.7</v>
      </c>
      <c r="DL802" s="12">
        <v>0.1</v>
      </c>
      <c r="DM802" s="17">
        <v>-0.7</v>
      </c>
      <c r="DN802" s="12">
        <v>406</v>
      </c>
      <c r="DO802" s="12">
        <v>531</v>
      </c>
      <c r="DP802" s="12">
        <v>76.5</v>
      </c>
      <c r="DQ802" s="12">
        <v>6444</v>
      </c>
      <c r="DR802" s="12">
        <v>2231</v>
      </c>
      <c r="DS802" s="12">
        <v>212</v>
      </c>
      <c r="DT802" s="12">
        <v>232</v>
      </c>
      <c r="DU802" s="12">
        <v>91.4</v>
      </c>
      <c r="DV802" s="12">
        <v>159</v>
      </c>
      <c r="DW802" s="12">
        <v>192</v>
      </c>
      <c r="DX802" s="12">
        <v>82.8</v>
      </c>
      <c r="DY802" s="12">
        <v>24</v>
      </c>
      <c r="DZ802" s="12">
        <v>70</v>
      </c>
      <c r="EA802" s="12">
        <v>34.299999999999997</v>
      </c>
      <c r="EB802" s="12">
        <v>0</v>
      </c>
      <c r="EC802" s="12">
        <v>0.6</v>
      </c>
      <c r="ED802" s="12">
        <v>1.2</v>
      </c>
      <c r="EE802" s="12">
        <v>6</v>
      </c>
      <c r="EF802" s="12">
        <v>19</v>
      </c>
      <c r="EG802" s="12">
        <v>8</v>
      </c>
      <c r="EH802" s="12">
        <v>2</v>
      </c>
      <c r="EI802" s="12">
        <v>31</v>
      </c>
      <c r="EJ802" s="12">
        <v>5</v>
      </c>
      <c r="EK802" s="12">
        <v>1</v>
      </c>
      <c r="EL802" s="12">
        <v>16</v>
      </c>
      <c r="EM802" s="12">
        <v>3</v>
      </c>
      <c r="EN802" s="12">
        <v>13</v>
      </c>
      <c r="EO802" s="12">
        <v>10</v>
      </c>
      <c r="EP802" s="12">
        <v>1</v>
      </c>
      <c r="EQ802" s="12">
        <v>0</v>
      </c>
      <c r="ER802" s="12">
        <v>0</v>
      </c>
      <c r="ES802" s="12">
        <v>1</v>
      </c>
      <c r="ET802" s="12">
        <v>1</v>
      </c>
      <c r="EU802" s="12">
        <v>10</v>
      </c>
      <c r="EV802" s="12">
        <v>7</v>
      </c>
      <c r="EW802" s="12">
        <v>3</v>
      </c>
      <c r="EX802" s="12">
        <v>7</v>
      </c>
      <c r="EY802" s="12">
        <v>0</v>
      </c>
      <c r="EZ802" s="12">
        <v>7</v>
      </c>
      <c r="FA802" s="12">
        <v>21</v>
      </c>
      <c r="FB802" s="12">
        <v>33.299999999999997</v>
      </c>
      <c r="FC802" s="12">
        <v>6</v>
      </c>
      <c r="FD802" s="12">
        <v>26</v>
      </c>
      <c r="FE802" s="12">
        <v>0</v>
      </c>
      <c r="FF802" s="12">
        <v>51</v>
      </c>
      <c r="FG802" s="12">
        <v>627</v>
      </c>
      <c r="FH802" s="12">
        <v>87</v>
      </c>
      <c r="FI802" s="12">
        <v>227</v>
      </c>
      <c r="FJ802" s="12">
        <v>264</v>
      </c>
      <c r="FK802" s="12">
        <v>141</v>
      </c>
      <c r="FL802" s="12">
        <v>20</v>
      </c>
      <c r="FM802" s="12">
        <v>19</v>
      </c>
      <c r="FN802" s="12">
        <v>12</v>
      </c>
      <c r="FO802" s="12">
        <v>63.2</v>
      </c>
      <c r="FP802" s="12">
        <v>335</v>
      </c>
      <c r="FQ802" s="12">
        <v>1826</v>
      </c>
      <c r="FR802" s="12">
        <v>898</v>
      </c>
      <c r="FS802" s="12">
        <v>14</v>
      </c>
      <c r="FT802" s="12">
        <v>17</v>
      </c>
      <c r="FU802" s="12">
        <v>4</v>
      </c>
      <c r="FV802" s="12">
        <v>14</v>
      </c>
      <c r="FW802" s="12">
        <v>6</v>
      </c>
      <c r="FX802" s="12">
        <v>1</v>
      </c>
      <c r="FY802" s="12">
        <v>0</v>
      </c>
      <c r="FZ802" s="12">
        <v>7</v>
      </c>
      <c r="GA802" s="12">
        <v>52</v>
      </c>
      <c r="GB802" s="12">
        <v>9</v>
      </c>
      <c r="GC802" s="12">
        <v>28.1</v>
      </c>
      <c r="GD802" s="12">
        <v>10.489800000000001</v>
      </c>
      <c r="GE802" s="12">
        <v>0.47</v>
      </c>
      <c r="GF802" s="12">
        <v>0.34621000000000002</v>
      </c>
      <c r="GG802" s="12">
        <f t="shared" si="315"/>
        <v>0.1431261770244821</v>
      </c>
      <c r="GH802" s="12">
        <f t="shared" si="316"/>
        <v>0.43691148775894539</v>
      </c>
      <c r="GI802" s="12">
        <v>0.3</v>
      </c>
      <c r="GJ802" s="12">
        <v>0.7</v>
      </c>
      <c r="GK802" s="12">
        <v>0</v>
      </c>
      <c r="GL802">
        <f t="shared" si="317"/>
        <v>0.36204146730462522</v>
      </c>
      <c r="GM802">
        <f t="shared" si="318"/>
        <v>0.42105263157894735</v>
      </c>
      <c r="GN802">
        <f t="shared" si="319"/>
        <v>0.22488038277511962</v>
      </c>
      <c r="GO802">
        <f t="shared" si="320"/>
        <v>0.7</v>
      </c>
      <c r="GP802" s="12">
        <f t="shared" si="303"/>
        <v>0.45614035087719296</v>
      </c>
      <c r="GQ802">
        <f t="shared" si="304"/>
        <v>0.8571428571428571</v>
      </c>
      <c r="GR802">
        <f t="shared" si="321"/>
        <v>36</v>
      </c>
      <c r="GS802">
        <f t="shared" si="322"/>
        <v>12</v>
      </c>
      <c r="GT802">
        <f t="shared" si="323"/>
        <v>0.33333333333333331</v>
      </c>
      <c r="GU802">
        <f t="shared" si="324"/>
        <v>7.9607843137254903</v>
      </c>
    </row>
    <row r="803" spans="1:203" x14ac:dyDescent="0.2">
      <c r="A803">
        <v>2023</v>
      </c>
      <c r="B803" s="2">
        <v>45059</v>
      </c>
      <c r="C803" s="21" t="s">
        <v>1</v>
      </c>
      <c r="D803" s="21" t="s">
        <v>6</v>
      </c>
      <c r="E803" s="4">
        <f t="shared" si="300"/>
        <v>-0.10000000000000003</v>
      </c>
      <c r="F803" s="12">
        <v>0</v>
      </c>
      <c r="G803" s="12">
        <v>1</v>
      </c>
      <c r="H803" s="5" t="s">
        <v>21</v>
      </c>
      <c r="I803" s="12" t="s">
        <v>11</v>
      </c>
      <c r="J803" s="12">
        <v>7</v>
      </c>
      <c r="K803" s="12">
        <v>1</v>
      </c>
      <c r="L803" s="12">
        <v>14.3</v>
      </c>
      <c r="M803" s="12">
        <v>0</v>
      </c>
      <c r="N803" s="12">
        <v>0</v>
      </c>
      <c r="O803" s="12">
        <v>17.399999999999999</v>
      </c>
      <c r="P803" s="12">
        <v>0</v>
      </c>
      <c r="Q803" s="12">
        <v>0.3</v>
      </c>
      <c r="R803" s="12">
        <v>0.3</v>
      </c>
      <c r="S803" s="12">
        <v>0.05</v>
      </c>
      <c r="T803" s="17">
        <v>-0.3</v>
      </c>
      <c r="U803" s="12">
        <v>314</v>
      </c>
      <c r="V803" s="12">
        <v>427</v>
      </c>
      <c r="W803" s="12">
        <v>73.5</v>
      </c>
      <c r="X803" s="12">
        <v>6235</v>
      </c>
      <c r="Y803" s="12">
        <v>2377</v>
      </c>
      <c r="Z803" s="12">
        <v>131</v>
      </c>
      <c r="AA803" s="12">
        <v>149</v>
      </c>
      <c r="AB803" s="12">
        <v>87.9</v>
      </c>
      <c r="AC803" s="12">
        <v>133</v>
      </c>
      <c r="AD803" s="12">
        <v>161</v>
      </c>
      <c r="AE803" s="12">
        <v>82.6</v>
      </c>
      <c r="AF803" s="12">
        <v>46</v>
      </c>
      <c r="AG803" s="12">
        <v>97</v>
      </c>
      <c r="AH803" s="12">
        <v>47.4</v>
      </c>
      <c r="AI803" s="12">
        <v>0</v>
      </c>
      <c r="AJ803" s="12">
        <v>0.2</v>
      </c>
      <c r="AK803" s="12">
        <v>0.4</v>
      </c>
      <c r="AL803" s="12">
        <v>4</v>
      </c>
      <c r="AM803" s="12">
        <v>23</v>
      </c>
      <c r="AN803" s="12">
        <v>6</v>
      </c>
      <c r="AO803" s="12">
        <v>4</v>
      </c>
      <c r="AP803" s="12">
        <v>24</v>
      </c>
      <c r="AQ803" s="12">
        <v>1</v>
      </c>
      <c r="AR803" s="12">
        <v>9</v>
      </c>
      <c r="AS803" s="12">
        <v>17</v>
      </c>
      <c r="AT803" s="12">
        <v>2</v>
      </c>
      <c r="AU803" s="12">
        <v>13</v>
      </c>
      <c r="AV803" s="12">
        <v>10</v>
      </c>
      <c r="AW803" s="12">
        <v>2</v>
      </c>
      <c r="AX803" s="12">
        <v>0</v>
      </c>
      <c r="AY803" s="12">
        <v>1</v>
      </c>
      <c r="AZ803" s="12">
        <v>0</v>
      </c>
      <c r="BA803" s="12">
        <v>0</v>
      </c>
      <c r="BB803" s="12">
        <v>9</v>
      </c>
      <c r="BC803" s="12">
        <v>5</v>
      </c>
      <c r="BD803" s="12">
        <v>4</v>
      </c>
      <c r="BE803" s="12">
        <v>5</v>
      </c>
      <c r="BF803" s="12">
        <v>0</v>
      </c>
      <c r="BG803" s="12">
        <v>2</v>
      </c>
      <c r="BH803" s="12">
        <v>17</v>
      </c>
      <c r="BI803" s="12">
        <v>11.8</v>
      </c>
      <c r="BJ803" s="12">
        <v>5</v>
      </c>
      <c r="BK803" s="12">
        <v>23</v>
      </c>
      <c r="BL803" s="12">
        <v>1</v>
      </c>
      <c r="BM803" s="12">
        <v>46</v>
      </c>
      <c r="BN803" s="12">
        <v>522</v>
      </c>
      <c r="BO803" s="12">
        <v>88</v>
      </c>
      <c r="BP803" s="12">
        <v>277</v>
      </c>
      <c r="BQ803" s="12">
        <v>165</v>
      </c>
      <c r="BR803" s="12">
        <v>87</v>
      </c>
      <c r="BS803" s="12">
        <v>12</v>
      </c>
      <c r="BT803" s="12">
        <v>15</v>
      </c>
      <c r="BU803" s="12">
        <v>5</v>
      </c>
      <c r="BV803" s="12">
        <v>33.299999999999997</v>
      </c>
      <c r="BW803" s="12">
        <v>329</v>
      </c>
      <c r="BX803" s="12">
        <v>1607</v>
      </c>
      <c r="BY803" s="12">
        <v>653</v>
      </c>
      <c r="BZ803" s="12">
        <v>10</v>
      </c>
      <c r="CA803" s="12">
        <v>5</v>
      </c>
      <c r="CB803" s="12">
        <v>1</v>
      </c>
      <c r="CC803" s="12">
        <v>12</v>
      </c>
      <c r="CD803" s="12">
        <v>8</v>
      </c>
      <c r="CE803" s="12">
        <v>4</v>
      </c>
      <c r="CF803" s="12">
        <v>1</v>
      </c>
      <c r="CG803" s="12">
        <v>10</v>
      </c>
      <c r="CH803" s="12">
        <v>60</v>
      </c>
      <c r="CI803" s="12">
        <v>13</v>
      </c>
      <c r="CJ803" s="12">
        <v>48.1</v>
      </c>
      <c r="CK803" s="12">
        <v>10.4894</v>
      </c>
      <c r="CL803" s="12">
        <v>0.37339</v>
      </c>
      <c r="CM803" s="12">
        <v>0.38123000000000001</v>
      </c>
      <c r="CN803" s="12">
        <f t="shared" si="301"/>
        <v>0.25058548009367682</v>
      </c>
      <c r="CO803" s="12">
        <f t="shared" si="305"/>
        <v>0.34894613583138173</v>
      </c>
      <c r="CP803" s="12">
        <v>0.44444</v>
      </c>
      <c r="CQ803" s="12">
        <v>0.55556000000000005</v>
      </c>
      <c r="CR803" s="12">
        <v>0</v>
      </c>
      <c r="CS803" s="12">
        <f t="shared" si="306"/>
        <v>0.53065134099616862</v>
      </c>
      <c r="CT803" s="12">
        <f t="shared" si="307"/>
        <v>0.31609195402298851</v>
      </c>
      <c r="CU803" s="12">
        <f t="shared" si="308"/>
        <v>0.16666666666666666</v>
      </c>
      <c r="CV803" s="12">
        <f t="shared" si="309"/>
        <v>0.55555555555555558</v>
      </c>
      <c r="CW803" s="12">
        <f t="shared" si="302"/>
        <v>0.5</v>
      </c>
      <c r="CX803" s="12">
        <f t="shared" si="310"/>
        <v>0.5714285714285714</v>
      </c>
      <c r="CY803" s="12">
        <f t="shared" si="311"/>
        <v>28</v>
      </c>
      <c r="CZ803" s="12">
        <f t="shared" si="312"/>
        <v>7</v>
      </c>
      <c r="DA803" s="12">
        <f t="shared" si="313"/>
        <v>0.25</v>
      </c>
      <c r="DB803" s="12">
        <f t="shared" si="314"/>
        <v>6.8260869565217392</v>
      </c>
      <c r="DC803" s="12">
        <v>13</v>
      </c>
      <c r="DD803" s="12">
        <v>3</v>
      </c>
      <c r="DE803" s="12">
        <v>23.1</v>
      </c>
      <c r="DF803" s="12">
        <v>0.08</v>
      </c>
      <c r="DG803" s="12">
        <v>0.33</v>
      </c>
      <c r="DH803" s="12">
        <v>18.399999999999999</v>
      </c>
      <c r="DI803" s="12">
        <v>1</v>
      </c>
      <c r="DJ803" s="12">
        <v>0.4</v>
      </c>
      <c r="DK803" s="12">
        <v>0.4</v>
      </c>
      <c r="DL803" s="12">
        <v>0.03</v>
      </c>
      <c r="DM803" s="18">
        <v>0.6</v>
      </c>
      <c r="DN803" s="12">
        <v>382</v>
      </c>
      <c r="DO803" s="12">
        <v>493</v>
      </c>
      <c r="DP803" s="12">
        <v>77.5</v>
      </c>
      <c r="DQ803" s="12">
        <v>7009</v>
      </c>
      <c r="DR803" s="12">
        <v>2336</v>
      </c>
      <c r="DS803" s="12">
        <v>156</v>
      </c>
      <c r="DT803" s="12">
        <v>180</v>
      </c>
      <c r="DU803" s="12">
        <v>86.7</v>
      </c>
      <c r="DV803" s="12">
        <v>189</v>
      </c>
      <c r="DW803" s="12">
        <v>216</v>
      </c>
      <c r="DX803" s="12">
        <v>87.5</v>
      </c>
      <c r="DY803" s="12">
        <v>35</v>
      </c>
      <c r="DZ803" s="12">
        <v>82</v>
      </c>
      <c r="EA803" s="12">
        <v>42.7</v>
      </c>
      <c r="EB803" s="12">
        <v>1</v>
      </c>
      <c r="EC803" s="12">
        <v>0.3</v>
      </c>
      <c r="ED803" s="12">
        <v>1.1000000000000001</v>
      </c>
      <c r="EE803" s="12">
        <v>9</v>
      </c>
      <c r="EF803" s="12">
        <v>27</v>
      </c>
      <c r="EG803" s="12">
        <v>7</v>
      </c>
      <c r="EH803" s="12">
        <v>2</v>
      </c>
      <c r="EI803" s="12">
        <v>38</v>
      </c>
      <c r="EJ803" s="12">
        <v>1</v>
      </c>
      <c r="EK803" s="12">
        <v>0</v>
      </c>
      <c r="EL803" s="12">
        <v>22</v>
      </c>
      <c r="EM803" s="12">
        <v>5</v>
      </c>
      <c r="EN803" s="12">
        <v>21</v>
      </c>
      <c r="EO803" s="12">
        <v>16</v>
      </c>
      <c r="EP803" s="12">
        <v>1</v>
      </c>
      <c r="EQ803" s="12">
        <v>2</v>
      </c>
      <c r="ER803" s="12">
        <v>1</v>
      </c>
      <c r="ES803" s="12">
        <v>1</v>
      </c>
      <c r="ET803" s="12">
        <v>0</v>
      </c>
      <c r="EU803" s="12">
        <v>16</v>
      </c>
      <c r="EV803" s="12">
        <v>8</v>
      </c>
      <c r="EW803" s="12">
        <v>5</v>
      </c>
      <c r="EX803" s="12">
        <v>7</v>
      </c>
      <c r="EY803" s="12">
        <v>4</v>
      </c>
      <c r="EZ803" s="12">
        <v>8</v>
      </c>
      <c r="FA803" s="12">
        <v>13</v>
      </c>
      <c r="FB803" s="12">
        <v>61.5</v>
      </c>
      <c r="FC803" s="12">
        <v>10</v>
      </c>
      <c r="FD803" s="12">
        <v>22</v>
      </c>
      <c r="FE803" s="12">
        <v>0</v>
      </c>
      <c r="FF803" s="12">
        <v>54</v>
      </c>
      <c r="FG803" s="12">
        <v>596</v>
      </c>
      <c r="FH803" s="12">
        <v>50</v>
      </c>
      <c r="FI803" s="12">
        <v>190</v>
      </c>
      <c r="FJ803" s="12">
        <v>264</v>
      </c>
      <c r="FK803" s="12">
        <v>146</v>
      </c>
      <c r="FL803" s="12">
        <v>30</v>
      </c>
      <c r="FM803" s="12">
        <v>20</v>
      </c>
      <c r="FN803" s="12">
        <v>15</v>
      </c>
      <c r="FO803" s="12">
        <v>75</v>
      </c>
      <c r="FP803" s="12">
        <v>331</v>
      </c>
      <c r="FQ803" s="12">
        <v>1617</v>
      </c>
      <c r="FR803" s="12">
        <v>817</v>
      </c>
      <c r="FS803" s="12">
        <v>20</v>
      </c>
      <c r="FT803" s="12">
        <v>12</v>
      </c>
      <c r="FU803" s="12">
        <v>7</v>
      </c>
      <c r="FV803" s="12">
        <v>9</v>
      </c>
      <c r="FW803" s="12">
        <v>7</v>
      </c>
      <c r="FX803" s="12">
        <v>4</v>
      </c>
      <c r="FY803" s="12">
        <v>0</v>
      </c>
      <c r="FZ803" s="12">
        <v>16</v>
      </c>
      <c r="GA803" s="12">
        <v>60</v>
      </c>
      <c r="GB803" s="12">
        <v>14</v>
      </c>
      <c r="GC803" s="12">
        <v>51.9</v>
      </c>
      <c r="GD803" s="12">
        <v>6.6718799999999998</v>
      </c>
      <c r="GE803" s="12">
        <v>0.62661</v>
      </c>
      <c r="GF803" s="12">
        <v>0.33328999999999998</v>
      </c>
      <c r="GG803" s="12">
        <f t="shared" si="315"/>
        <v>0.16835699797160245</v>
      </c>
      <c r="GH803" s="12">
        <f t="shared" si="316"/>
        <v>0.36511156186612576</v>
      </c>
      <c r="GI803" s="12">
        <v>0.3125</v>
      </c>
      <c r="GJ803" s="12">
        <v>0.4375</v>
      </c>
      <c r="GK803" s="12">
        <v>0.25</v>
      </c>
      <c r="GL803">
        <f t="shared" si="317"/>
        <v>0.31879194630872482</v>
      </c>
      <c r="GM803">
        <f t="shared" si="318"/>
        <v>0.44295302013422821</v>
      </c>
      <c r="GN803">
        <f t="shared" si="319"/>
        <v>0.24496644295302014</v>
      </c>
      <c r="GO803">
        <f t="shared" si="320"/>
        <v>0.5</v>
      </c>
      <c r="GP803" s="12">
        <f t="shared" si="303"/>
        <v>0.5</v>
      </c>
      <c r="GQ803">
        <f t="shared" si="304"/>
        <v>0.69230769230769229</v>
      </c>
      <c r="GR803">
        <f t="shared" si="321"/>
        <v>39</v>
      </c>
      <c r="GS803">
        <f t="shared" si="322"/>
        <v>14</v>
      </c>
      <c r="GT803">
        <f t="shared" si="323"/>
        <v>0.35897435897435898</v>
      </c>
      <c r="GU803">
        <f t="shared" si="324"/>
        <v>7.0740740740740744</v>
      </c>
    </row>
    <row r="804" spans="1:203" x14ac:dyDescent="0.2">
      <c r="A804">
        <v>2023</v>
      </c>
      <c r="B804" s="2">
        <v>45063</v>
      </c>
      <c r="C804" s="21" t="s">
        <v>5</v>
      </c>
      <c r="D804" s="21" t="s">
        <v>6</v>
      </c>
      <c r="E804" s="4">
        <f t="shared" si="300"/>
        <v>-1</v>
      </c>
      <c r="F804" s="12">
        <v>1</v>
      </c>
      <c r="G804" s="12">
        <v>2</v>
      </c>
      <c r="H804" s="5" t="s">
        <v>35</v>
      </c>
      <c r="I804" s="12" t="s">
        <v>11</v>
      </c>
      <c r="J804" s="12">
        <v>7</v>
      </c>
      <c r="K804" s="12">
        <v>4</v>
      </c>
      <c r="L804" s="12">
        <v>57.1</v>
      </c>
      <c r="M804" s="12">
        <v>0.14000000000000001</v>
      </c>
      <c r="N804" s="12">
        <v>0.25</v>
      </c>
      <c r="O804" s="12">
        <v>16.3</v>
      </c>
      <c r="P804" s="12">
        <v>0</v>
      </c>
      <c r="Q804" s="12">
        <v>0.5</v>
      </c>
      <c r="R804" s="12">
        <v>0.5</v>
      </c>
      <c r="S804" s="12">
        <v>0.08</v>
      </c>
      <c r="T804" s="18">
        <v>0.5</v>
      </c>
      <c r="U804" s="12">
        <v>354</v>
      </c>
      <c r="V804" s="12">
        <v>477</v>
      </c>
      <c r="W804" s="12">
        <v>74.2</v>
      </c>
      <c r="X804" s="12">
        <v>6866</v>
      </c>
      <c r="Y804" s="12">
        <v>2496</v>
      </c>
      <c r="Z804" s="12">
        <v>130</v>
      </c>
      <c r="AA804" s="12">
        <v>150</v>
      </c>
      <c r="AB804" s="12">
        <v>86.7</v>
      </c>
      <c r="AC804" s="12">
        <v>177</v>
      </c>
      <c r="AD804" s="12">
        <v>228</v>
      </c>
      <c r="AE804" s="12">
        <v>77.599999999999994</v>
      </c>
      <c r="AF804" s="12">
        <v>44</v>
      </c>
      <c r="AG804" s="12">
        <v>79</v>
      </c>
      <c r="AH804" s="12">
        <v>55.7</v>
      </c>
      <c r="AI804" s="12">
        <v>0</v>
      </c>
      <c r="AJ804" s="12">
        <v>0.3</v>
      </c>
      <c r="AK804" s="12">
        <v>0.3</v>
      </c>
      <c r="AL804" s="12">
        <v>5</v>
      </c>
      <c r="AM804" s="12">
        <v>20</v>
      </c>
      <c r="AN804" s="12">
        <v>9</v>
      </c>
      <c r="AO804" s="12">
        <v>4</v>
      </c>
      <c r="AP804" s="12">
        <v>29</v>
      </c>
      <c r="AQ804" s="12">
        <v>0</v>
      </c>
      <c r="AR804" s="12">
        <v>4</v>
      </c>
      <c r="AS804" s="12">
        <v>16</v>
      </c>
      <c r="AT804" s="12">
        <v>2</v>
      </c>
      <c r="AU804" s="12">
        <v>12</v>
      </c>
      <c r="AV804" s="12">
        <v>10</v>
      </c>
      <c r="AW804" s="12">
        <v>0</v>
      </c>
      <c r="AX804" s="12">
        <v>2</v>
      </c>
      <c r="AY804" s="12">
        <v>0</v>
      </c>
      <c r="AZ804" s="12">
        <v>0</v>
      </c>
      <c r="BA804" s="12">
        <v>0</v>
      </c>
      <c r="BB804" s="12">
        <v>17</v>
      </c>
      <c r="BC804" s="12">
        <v>9</v>
      </c>
      <c r="BD804" s="12">
        <v>9</v>
      </c>
      <c r="BE804" s="12">
        <v>7</v>
      </c>
      <c r="BF804" s="12">
        <v>1</v>
      </c>
      <c r="BG804" s="12">
        <v>6</v>
      </c>
      <c r="BH804" s="12">
        <v>13</v>
      </c>
      <c r="BI804" s="12">
        <v>46.2</v>
      </c>
      <c r="BJ804" s="12">
        <v>15</v>
      </c>
      <c r="BK804" s="12">
        <v>16</v>
      </c>
      <c r="BL804" s="12">
        <v>1</v>
      </c>
      <c r="BM804" s="12">
        <v>49</v>
      </c>
      <c r="BN804" s="12">
        <v>588</v>
      </c>
      <c r="BO804" s="12">
        <v>76</v>
      </c>
      <c r="BP804" s="12">
        <v>217</v>
      </c>
      <c r="BQ804" s="12">
        <v>288</v>
      </c>
      <c r="BR804" s="12">
        <v>85</v>
      </c>
      <c r="BS804" s="12">
        <v>14</v>
      </c>
      <c r="BT804" s="12">
        <v>21</v>
      </c>
      <c r="BU804" s="12">
        <v>14</v>
      </c>
      <c r="BV804" s="12">
        <v>66.7</v>
      </c>
      <c r="BW804" s="12">
        <v>305</v>
      </c>
      <c r="BX804" s="12">
        <v>1628</v>
      </c>
      <c r="BY804" s="12">
        <v>831</v>
      </c>
      <c r="BZ804" s="12">
        <v>15</v>
      </c>
      <c r="CA804" s="12">
        <v>14</v>
      </c>
      <c r="CB804" s="12">
        <v>0</v>
      </c>
      <c r="CC804" s="12">
        <v>19</v>
      </c>
      <c r="CD804" s="12">
        <v>5</v>
      </c>
      <c r="CE804" s="12">
        <v>1</v>
      </c>
      <c r="CF804" s="12">
        <v>0</v>
      </c>
      <c r="CG804" s="12">
        <v>12</v>
      </c>
      <c r="CH804" s="12">
        <v>60</v>
      </c>
      <c r="CI804" s="12">
        <v>27</v>
      </c>
      <c r="CJ804" s="12">
        <v>67.5</v>
      </c>
      <c r="CK804" s="12">
        <v>8.4</v>
      </c>
      <c r="CL804" s="12">
        <v>0.34</v>
      </c>
      <c r="CM804" s="12">
        <v>0.36353000000000002</v>
      </c>
      <c r="CN804" s="12">
        <f t="shared" si="301"/>
        <v>0.17400419287211741</v>
      </c>
      <c r="CO804" s="12">
        <f t="shared" si="305"/>
        <v>0.31446540880503143</v>
      </c>
      <c r="CP804" s="12">
        <v>0.52941000000000005</v>
      </c>
      <c r="CQ804" s="12">
        <v>0.41176000000000001</v>
      </c>
      <c r="CR804" s="12">
        <v>5.8819999999999997E-2</v>
      </c>
      <c r="CS804" s="12">
        <f t="shared" si="306"/>
        <v>0.36904761904761907</v>
      </c>
      <c r="CT804" s="12">
        <f t="shared" si="307"/>
        <v>0.48979591836734693</v>
      </c>
      <c r="CU804" s="12">
        <f t="shared" si="308"/>
        <v>0.14455782312925169</v>
      </c>
      <c r="CV804" s="12">
        <f t="shared" si="309"/>
        <v>0.52941176470588236</v>
      </c>
      <c r="CW804" s="12">
        <f t="shared" si="302"/>
        <v>0.53097345132743368</v>
      </c>
      <c r="CX804" s="12">
        <f t="shared" si="310"/>
        <v>0.7142857142857143</v>
      </c>
      <c r="CY804" s="12">
        <f t="shared" si="311"/>
        <v>34</v>
      </c>
      <c r="CZ804" s="12">
        <f t="shared" si="312"/>
        <v>9</v>
      </c>
      <c r="DA804" s="12">
        <f t="shared" si="313"/>
        <v>0.26470588235294118</v>
      </c>
      <c r="DB804" s="12">
        <f t="shared" si="314"/>
        <v>7.2244897959183669</v>
      </c>
      <c r="DC804" s="12">
        <v>15</v>
      </c>
      <c r="DD804" s="12">
        <v>3</v>
      </c>
      <c r="DE804" s="12">
        <v>20</v>
      </c>
      <c r="DF804" s="12">
        <v>0.13</v>
      </c>
      <c r="DG804" s="12">
        <v>0.67</v>
      </c>
      <c r="DH804" s="12">
        <v>18</v>
      </c>
      <c r="DI804" s="12">
        <v>2</v>
      </c>
      <c r="DJ804" s="12">
        <v>1.5</v>
      </c>
      <c r="DK804" s="12">
        <v>1.5</v>
      </c>
      <c r="DL804" s="12">
        <v>0.1</v>
      </c>
      <c r="DM804" s="18">
        <v>0.5</v>
      </c>
      <c r="DN804" s="12">
        <v>391</v>
      </c>
      <c r="DO804" s="12">
        <v>504</v>
      </c>
      <c r="DP804" s="12">
        <v>77.599999999999994</v>
      </c>
      <c r="DQ804" s="12">
        <v>6116</v>
      </c>
      <c r="DR804" s="12">
        <v>2214</v>
      </c>
      <c r="DS804" s="12">
        <v>204</v>
      </c>
      <c r="DT804" s="12">
        <v>235</v>
      </c>
      <c r="DU804" s="12">
        <v>86.8</v>
      </c>
      <c r="DV804" s="12">
        <v>138</v>
      </c>
      <c r="DW804" s="12">
        <v>163</v>
      </c>
      <c r="DX804" s="12">
        <v>84.7</v>
      </c>
      <c r="DY804" s="12">
        <v>27</v>
      </c>
      <c r="DZ804" s="12">
        <v>65</v>
      </c>
      <c r="EA804" s="12">
        <v>41.5</v>
      </c>
      <c r="EB804" s="12">
        <v>2</v>
      </c>
      <c r="EC804" s="12">
        <v>1</v>
      </c>
      <c r="ED804" s="12">
        <v>0.8</v>
      </c>
      <c r="EE804" s="12">
        <v>10</v>
      </c>
      <c r="EF804" s="12">
        <v>27</v>
      </c>
      <c r="EG804" s="12">
        <v>14</v>
      </c>
      <c r="EH804" s="12">
        <v>3</v>
      </c>
      <c r="EI804" s="12">
        <v>41</v>
      </c>
      <c r="EJ804" s="12">
        <v>1</v>
      </c>
      <c r="EK804" s="12">
        <v>2</v>
      </c>
      <c r="EL804" s="12">
        <v>19</v>
      </c>
      <c r="EM804" s="12">
        <v>5</v>
      </c>
      <c r="EN804" s="12">
        <v>27</v>
      </c>
      <c r="EO804" s="12">
        <v>21</v>
      </c>
      <c r="EP804" s="12">
        <v>0</v>
      </c>
      <c r="EQ804" s="12">
        <v>2</v>
      </c>
      <c r="ER804" s="12">
        <v>1</v>
      </c>
      <c r="ES804" s="12">
        <v>3</v>
      </c>
      <c r="ET804" s="12">
        <v>0</v>
      </c>
      <c r="EU804" s="12">
        <v>12</v>
      </c>
      <c r="EV804" s="12">
        <v>4</v>
      </c>
      <c r="EW804" s="12">
        <v>5</v>
      </c>
      <c r="EX804" s="12">
        <v>5</v>
      </c>
      <c r="EY804" s="12">
        <v>2</v>
      </c>
      <c r="EZ804" s="12">
        <v>7</v>
      </c>
      <c r="FA804" s="12">
        <v>21</v>
      </c>
      <c r="FB804" s="12">
        <v>33.299999999999997</v>
      </c>
      <c r="FC804" s="12">
        <v>9</v>
      </c>
      <c r="FD804" s="12">
        <v>17</v>
      </c>
      <c r="FE804" s="12">
        <v>1</v>
      </c>
      <c r="FF804" s="12">
        <v>51</v>
      </c>
      <c r="FG804" s="12">
        <v>608</v>
      </c>
      <c r="FH804" s="12">
        <v>55</v>
      </c>
      <c r="FI804" s="12">
        <v>157</v>
      </c>
      <c r="FJ804" s="12">
        <v>290</v>
      </c>
      <c r="FK804" s="12">
        <v>165</v>
      </c>
      <c r="FL804" s="12">
        <v>26</v>
      </c>
      <c r="FM804" s="12">
        <v>15</v>
      </c>
      <c r="FN804" s="12">
        <v>7</v>
      </c>
      <c r="FO804" s="12">
        <v>46.7</v>
      </c>
      <c r="FP804" s="12">
        <v>280</v>
      </c>
      <c r="FQ804" s="12">
        <v>1443</v>
      </c>
      <c r="FR804" s="12">
        <v>795</v>
      </c>
      <c r="FS804" s="12">
        <v>15</v>
      </c>
      <c r="FT804" s="12">
        <v>12</v>
      </c>
      <c r="FU804" s="12">
        <v>3</v>
      </c>
      <c r="FV804" s="12">
        <v>19</v>
      </c>
      <c r="FW804" s="12">
        <v>11</v>
      </c>
      <c r="FX804" s="12">
        <v>1</v>
      </c>
      <c r="FY804" s="12">
        <v>0</v>
      </c>
      <c r="FZ804" s="12">
        <v>9</v>
      </c>
      <c r="GA804" s="12">
        <v>53</v>
      </c>
      <c r="GB804" s="12">
        <v>13</v>
      </c>
      <c r="GC804" s="12">
        <v>32.5</v>
      </c>
      <c r="GD804" s="12">
        <v>10.148899999999999</v>
      </c>
      <c r="GE804" s="12">
        <v>0.66</v>
      </c>
      <c r="GF804" s="12">
        <v>0.36199999999999999</v>
      </c>
      <c r="GG804" s="12">
        <f t="shared" si="315"/>
        <v>0.13492063492063491</v>
      </c>
      <c r="GH804" s="12">
        <f t="shared" si="316"/>
        <v>0.46626984126984128</v>
      </c>
      <c r="GI804" s="12">
        <v>0.41666999999999998</v>
      </c>
      <c r="GJ804" s="12">
        <v>0.41666999999999998</v>
      </c>
      <c r="GK804" s="12">
        <v>0.16667000000000001</v>
      </c>
      <c r="GL804">
        <f t="shared" si="317"/>
        <v>0.25822368421052633</v>
      </c>
      <c r="GM804">
        <f t="shared" si="318"/>
        <v>0.47697368421052633</v>
      </c>
      <c r="GN804">
        <f t="shared" si="319"/>
        <v>0.27138157894736842</v>
      </c>
      <c r="GO804">
        <f t="shared" si="320"/>
        <v>0.33333333333333331</v>
      </c>
      <c r="GP804" s="12">
        <f t="shared" si="303"/>
        <v>0.46902654867256638</v>
      </c>
      <c r="GQ804">
        <f t="shared" si="304"/>
        <v>0.66666666666666663</v>
      </c>
      <c r="GR804">
        <f t="shared" si="321"/>
        <v>39</v>
      </c>
      <c r="GS804">
        <f t="shared" si="322"/>
        <v>17</v>
      </c>
      <c r="GT804">
        <f t="shared" si="323"/>
        <v>0.4358974358974359</v>
      </c>
      <c r="GU804">
        <f t="shared" si="324"/>
        <v>7.666666666666667</v>
      </c>
    </row>
    <row r="805" spans="1:203" x14ac:dyDescent="0.2">
      <c r="A805">
        <v>2023</v>
      </c>
      <c r="B805" s="2">
        <v>45066</v>
      </c>
      <c r="C805" s="21" t="s">
        <v>5</v>
      </c>
      <c r="D805" s="21" t="s">
        <v>20</v>
      </c>
      <c r="E805" s="4">
        <f t="shared" si="300"/>
        <v>-1</v>
      </c>
      <c r="F805" s="12">
        <v>1</v>
      </c>
      <c r="G805" s="12">
        <v>1</v>
      </c>
      <c r="H805" s="5" t="s">
        <v>12</v>
      </c>
      <c r="I805" s="12" t="s">
        <v>11</v>
      </c>
      <c r="J805" s="12">
        <v>8</v>
      </c>
      <c r="K805" s="12">
        <v>2</v>
      </c>
      <c r="L805" s="12">
        <v>25</v>
      </c>
      <c r="M805" s="12">
        <v>0.13</v>
      </c>
      <c r="N805" s="12">
        <v>0.5</v>
      </c>
      <c r="O805" s="12">
        <v>13.5</v>
      </c>
      <c r="P805" s="12">
        <v>1</v>
      </c>
      <c r="Q805" s="12">
        <v>0.6</v>
      </c>
      <c r="R805" s="12">
        <v>0.6</v>
      </c>
      <c r="S805" s="12">
        <v>7.0000000000000007E-2</v>
      </c>
      <c r="T805" s="18">
        <v>0.4</v>
      </c>
      <c r="U805" s="12">
        <v>376</v>
      </c>
      <c r="V805" s="12">
        <v>469</v>
      </c>
      <c r="W805" s="12">
        <v>80.2</v>
      </c>
      <c r="X805" s="12">
        <v>7226</v>
      </c>
      <c r="Y805" s="12">
        <v>2321</v>
      </c>
      <c r="Z805" s="12">
        <v>149</v>
      </c>
      <c r="AA805" s="12">
        <v>170</v>
      </c>
      <c r="AB805" s="12">
        <v>87.6</v>
      </c>
      <c r="AC805" s="12">
        <v>172</v>
      </c>
      <c r="AD805" s="12">
        <v>195</v>
      </c>
      <c r="AE805" s="12">
        <v>88.2</v>
      </c>
      <c r="AF805" s="12">
        <v>50</v>
      </c>
      <c r="AG805" s="12">
        <v>87</v>
      </c>
      <c r="AH805" s="12">
        <v>57.5</v>
      </c>
      <c r="AI805" s="12">
        <v>1</v>
      </c>
      <c r="AJ805" s="12">
        <v>0.4</v>
      </c>
      <c r="AK805" s="12">
        <v>0.5</v>
      </c>
      <c r="AL805" s="12">
        <v>6</v>
      </c>
      <c r="AM805" s="12">
        <v>29</v>
      </c>
      <c r="AN805" s="12">
        <v>6</v>
      </c>
      <c r="AO805" s="12">
        <v>2</v>
      </c>
      <c r="AP805" s="12">
        <v>35</v>
      </c>
      <c r="AQ805" s="12">
        <v>1</v>
      </c>
      <c r="AR805" s="12">
        <v>6</v>
      </c>
      <c r="AS805" s="12">
        <v>15</v>
      </c>
      <c r="AT805" s="12">
        <v>7</v>
      </c>
      <c r="AU805" s="12">
        <v>16</v>
      </c>
      <c r="AV805" s="12">
        <v>7</v>
      </c>
      <c r="AW805" s="12">
        <v>4</v>
      </c>
      <c r="AX805" s="12">
        <v>1</v>
      </c>
      <c r="AY805" s="12">
        <v>1</v>
      </c>
      <c r="AZ805" s="12">
        <v>3</v>
      </c>
      <c r="BA805" s="12">
        <v>0</v>
      </c>
      <c r="BB805" s="12">
        <v>12</v>
      </c>
      <c r="BC805" s="12">
        <v>8</v>
      </c>
      <c r="BD805" s="12">
        <v>5</v>
      </c>
      <c r="BE805" s="12">
        <v>7</v>
      </c>
      <c r="BF805" s="12">
        <v>0</v>
      </c>
      <c r="BG805" s="12">
        <v>1</v>
      </c>
      <c r="BH805" s="12">
        <v>11</v>
      </c>
      <c r="BI805" s="12">
        <v>9.1</v>
      </c>
      <c r="BJ805" s="12">
        <v>6</v>
      </c>
      <c r="BK805" s="12">
        <v>21</v>
      </c>
      <c r="BL805" s="12">
        <v>0</v>
      </c>
      <c r="BM805" s="12">
        <v>56</v>
      </c>
      <c r="BN805" s="12">
        <v>555</v>
      </c>
      <c r="BO805" s="12">
        <v>73</v>
      </c>
      <c r="BP805" s="12">
        <v>211</v>
      </c>
      <c r="BQ805" s="12">
        <v>255</v>
      </c>
      <c r="BR805" s="12">
        <v>94</v>
      </c>
      <c r="BS805" s="12">
        <v>12</v>
      </c>
      <c r="BT805" s="12">
        <v>25</v>
      </c>
      <c r="BU805" s="12">
        <v>17</v>
      </c>
      <c r="BV805" s="12">
        <v>68</v>
      </c>
      <c r="BW805" s="12">
        <v>360</v>
      </c>
      <c r="BX805" s="12">
        <v>1647</v>
      </c>
      <c r="BY805" s="12">
        <v>822</v>
      </c>
      <c r="BZ805" s="12">
        <v>6</v>
      </c>
      <c r="CA805" s="12">
        <v>7</v>
      </c>
      <c r="CB805" s="12">
        <v>1</v>
      </c>
      <c r="CC805" s="12">
        <v>13</v>
      </c>
      <c r="CD805" s="12">
        <v>10</v>
      </c>
      <c r="CE805" s="12">
        <v>2</v>
      </c>
      <c r="CF805" s="12">
        <v>0</v>
      </c>
      <c r="CG805" s="12">
        <v>15</v>
      </c>
      <c r="CH805" s="12">
        <v>52</v>
      </c>
      <c r="CI805" s="12">
        <v>12</v>
      </c>
      <c r="CJ805" s="12">
        <v>60</v>
      </c>
      <c r="CK805" s="12">
        <v>6.8148099999999996</v>
      </c>
      <c r="CL805" s="12">
        <v>0.45191999999999999</v>
      </c>
      <c r="CM805" s="12">
        <v>0.32119999999999999</v>
      </c>
      <c r="CN805" s="12">
        <f t="shared" si="301"/>
        <v>0.20042643923240938</v>
      </c>
      <c r="CO805" s="12">
        <f t="shared" si="305"/>
        <v>0.36247334754797439</v>
      </c>
      <c r="CP805" s="12">
        <v>0.41666999999999998</v>
      </c>
      <c r="CQ805" s="12">
        <v>0.58333000000000002</v>
      </c>
      <c r="CR805" s="12">
        <v>0</v>
      </c>
      <c r="CS805" s="12">
        <f t="shared" si="306"/>
        <v>0.38018018018018018</v>
      </c>
      <c r="CT805" s="12">
        <f t="shared" si="307"/>
        <v>0.45945945945945948</v>
      </c>
      <c r="CU805" s="12">
        <f t="shared" si="308"/>
        <v>0.16936936936936936</v>
      </c>
      <c r="CV805" s="12">
        <f t="shared" si="309"/>
        <v>0.66666666666666663</v>
      </c>
      <c r="CW805" s="12">
        <f t="shared" si="302"/>
        <v>0.5842696629213483</v>
      </c>
      <c r="CX805" s="12">
        <f t="shared" si="310"/>
        <v>0.75</v>
      </c>
      <c r="CY805" s="12">
        <f t="shared" si="311"/>
        <v>36</v>
      </c>
      <c r="CZ805" s="12">
        <f t="shared" si="312"/>
        <v>7</v>
      </c>
      <c r="DA805" s="12">
        <f t="shared" si="313"/>
        <v>0.19444444444444445</v>
      </c>
      <c r="DB805" s="12">
        <f t="shared" si="314"/>
        <v>6.7142857142857144</v>
      </c>
      <c r="DC805" s="12">
        <v>10</v>
      </c>
      <c r="DD805" s="12">
        <v>4</v>
      </c>
      <c r="DE805" s="12">
        <v>40</v>
      </c>
      <c r="DF805" s="12">
        <v>0.1</v>
      </c>
      <c r="DG805" s="12">
        <v>0.25</v>
      </c>
      <c r="DH805" s="12">
        <v>11.4</v>
      </c>
      <c r="DI805" s="12">
        <v>1</v>
      </c>
      <c r="DJ805" s="12">
        <v>1.6</v>
      </c>
      <c r="DK805" s="12">
        <v>1.6</v>
      </c>
      <c r="DL805" s="12">
        <v>0.19</v>
      </c>
      <c r="DM805" s="17">
        <v>-0.6</v>
      </c>
      <c r="DN805" s="12">
        <v>277</v>
      </c>
      <c r="DO805" s="12">
        <v>368</v>
      </c>
      <c r="DP805" s="12">
        <v>75.3</v>
      </c>
      <c r="DQ805" s="12">
        <v>4966</v>
      </c>
      <c r="DR805" s="12">
        <v>1771</v>
      </c>
      <c r="DS805" s="12">
        <v>120</v>
      </c>
      <c r="DT805" s="12">
        <v>132</v>
      </c>
      <c r="DU805" s="12">
        <v>90.9</v>
      </c>
      <c r="DV805" s="12">
        <v>114</v>
      </c>
      <c r="DW805" s="12">
        <v>144</v>
      </c>
      <c r="DX805" s="12">
        <v>79.2</v>
      </c>
      <c r="DY805" s="12">
        <v>29</v>
      </c>
      <c r="DZ805" s="12">
        <v>68</v>
      </c>
      <c r="EA805" s="12">
        <v>42.6</v>
      </c>
      <c r="EB805" s="12">
        <v>0</v>
      </c>
      <c r="EC805" s="12">
        <v>0.7</v>
      </c>
      <c r="ED805" s="12">
        <v>1</v>
      </c>
      <c r="EE805" s="12">
        <v>7</v>
      </c>
      <c r="EF805" s="12">
        <v>17</v>
      </c>
      <c r="EG805" s="12">
        <v>7</v>
      </c>
      <c r="EH805" s="12">
        <v>3</v>
      </c>
      <c r="EI805" s="12">
        <v>25</v>
      </c>
      <c r="EJ805" s="12">
        <v>0</v>
      </c>
      <c r="EK805" s="12">
        <v>2</v>
      </c>
      <c r="EL805" s="12">
        <v>18</v>
      </c>
      <c r="EM805" s="12">
        <v>5</v>
      </c>
      <c r="EN805" s="12">
        <v>18</v>
      </c>
      <c r="EO805" s="12">
        <v>7</v>
      </c>
      <c r="EP805" s="12">
        <v>2</v>
      </c>
      <c r="EQ805" s="12">
        <v>3</v>
      </c>
      <c r="ER805" s="12">
        <v>3</v>
      </c>
      <c r="ES805" s="12">
        <v>3</v>
      </c>
      <c r="ET805" s="12">
        <v>0</v>
      </c>
      <c r="EU805" s="12">
        <v>18</v>
      </c>
      <c r="EV805" s="12">
        <v>14</v>
      </c>
      <c r="EW805" s="12">
        <v>8</v>
      </c>
      <c r="EX805" s="12">
        <v>8</v>
      </c>
      <c r="EY805" s="12">
        <v>2</v>
      </c>
      <c r="EZ805" s="12">
        <v>8</v>
      </c>
      <c r="FA805" s="12">
        <v>25</v>
      </c>
      <c r="FB805" s="12">
        <v>32</v>
      </c>
      <c r="FC805" s="12">
        <v>11</v>
      </c>
      <c r="FD805" s="12">
        <v>17</v>
      </c>
      <c r="FE805" s="12">
        <v>0</v>
      </c>
      <c r="FF805" s="12">
        <v>44</v>
      </c>
      <c r="FG805" s="12">
        <v>455</v>
      </c>
      <c r="FH805" s="12">
        <v>53</v>
      </c>
      <c r="FI805" s="12">
        <v>162</v>
      </c>
      <c r="FJ805" s="12">
        <v>183</v>
      </c>
      <c r="FK805" s="12">
        <v>114</v>
      </c>
      <c r="FL805" s="12">
        <v>22</v>
      </c>
      <c r="FM805" s="12">
        <v>12</v>
      </c>
      <c r="FN805" s="12">
        <v>10</v>
      </c>
      <c r="FO805" s="12">
        <v>83.3</v>
      </c>
      <c r="FP805" s="12">
        <v>242</v>
      </c>
      <c r="FQ805" s="12">
        <v>980</v>
      </c>
      <c r="FR805" s="12">
        <v>457</v>
      </c>
      <c r="FS805" s="12">
        <v>9</v>
      </c>
      <c r="FT805" s="12">
        <v>9</v>
      </c>
      <c r="FU805" s="12">
        <v>1</v>
      </c>
      <c r="FV805" s="12">
        <v>17</v>
      </c>
      <c r="FW805" s="12">
        <v>11</v>
      </c>
      <c r="FX805" s="12">
        <v>0</v>
      </c>
      <c r="FY805" s="12">
        <v>0</v>
      </c>
      <c r="FZ805" s="12">
        <v>11</v>
      </c>
      <c r="GA805" s="12">
        <v>37</v>
      </c>
      <c r="GB805" s="12">
        <v>8</v>
      </c>
      <c r="GC805" s="12">
        <v>40</v>
      </c>
      <c r="GD805" s="12">
        <v>8.2280700000000007</v>
      </c>
      <c r="GE805" s="12">
        <v>0.54808000000000001</v>
      </c>
      <c r="GF805" s="12">
        <v>0.35663</v>
      </c>
      <c r="GG805" s="12">
        <f t="shared" si="315"/>
        <v>0.19021739130434784</v>
      </c>
      <c r="GH805" s="12">
        <f t="shared" si="316"/>
        <v>0.35869565217391303</v>
      </c>
      <c r="GI805" s="12">
        <v>0.44444</v>
      </c>
      <c r="GJ805" s="12">
        <v>0.44444</v>
      </c>
      <c r="GK805" s="12">
        <v>0.11111</v>
      </c>
      <c r="GL805">
        <f t="shared" si="317"/>
        <v>0.35604395604395606</v>
      </c>
      <c r="GM805">
        <f t="shared" si="318"/>
        <v>0.40219780219780221</v>
      </c>
      <c r="GN805">
        <f t="shared" si="319"/>
        <v>0.25054945054945055</v>
      </c>
      <c r="GO805">
        <f t="shared" si="320"/>
        <v>0.77777777777777779</v>
      </c>
      <c r="GP805" s="12">
        <f t="shared" si="303"/>
        <v>0.4157303370786517</v>
      </c>
      <c r="GQ805">
        <f t="shared" si="304"/>
        <v>0.7</v>
      </c>
      <c r="GR805">
        <f t="shared" si="321"/>
        <v>26</v>
      </c>
      <c r="GS805">
        <f t="shared" si="322"/>
        <v>8</v>
      </c>
      <c r="GT805">
        <f t="shared" si="323"/>
        <v>0.30769230769230771</v>
      </c>
      <c r="GU805">
        <f t="shared" si="324"/>
        <v>6.2954545454545459</v>
      </c>
    </row>
    <row r="806" spans="1:203" x14ac:dyDescent="0.2">
      <c r="A806">
        <v>2023</v>
      </c>
      <c r="B806" s="2">
        <v>45073</v>
      </c>
      <c r="C806" s="21" t="s">
        <v>1</v>
      </c>
      <c r="D806" s="21" t="s">
        <v>20</v>
      </c>
      <c r="E806" s="4">
        <f t="shared" si="300"/>
        <v>-0.30000000000000004</v>
      </c>
      <c r="F806" s="12">
        <v>1</v>
      </c>
      <c r="G806" s="12">
        <v>1</v>
      </c>
      <c r="H806" s="5" t="s">
        <v>32</v>
      </c>
      <c r="I806" s="12" t="s">
        <v>11</v>
      </c>
      <c r="J806" s="12">
        <v>8</v>
      </c>
      <c r="K806" s="12">
        <v>2</v>
      </c>
      <c r="L806" s="12">
        <v>25</v>
      </c>
      <c r="M806" s="12">
        <v>0.13</v>
      </c>
      <c r="N806" s="12">
        <v>0.5</v>
      </c>
      <c r="O806" s="12">
        <v>20.399999999999999</v>
      </c>
      <c r="P806" s="12">
        <v>0</v>
      </c>
      <c r="Q806" s="12">
        <v>0.5</v>
      </c>
      <c r="R806" s="12">
        <v>0.5</v>
      </c>
      <c r="S806" s="12">
        <v>0.06</v>
      </c>
      <c r="T806" s="18">
        <v>0.5</v>
      </c>
      <c r="U806" s="12">
        <v>405</v>
      </c>
      <c r="V806" s="12">
        <v>504</v>
      </c>
      <c r="W806" s="12">
        <v>80.400000000000006</v>
      </c>
      <c r="X806" s="12">
        <v>7320</v>
      </c>
      <c r="Y806" s="12">
        <v>2447</v>
      </c>
      <c r="Z806" s="12">
        <v>174</v>
      </c>
      <c r="AA806" s="12">
        <v>189</v>
      </c>
      <c r="AB806" s="12">
        <v>92.1</v>
      </c>
      <c r="AC806" s="12">
        <v>181</v>
      </c>
      <c r="AD806" s="12">
        <v>204</v>
      </c>
      <c r="AE806" s="12">
        <v>88.7</v>
      </c>
      <c r="AF806" s="12">
        <v>38</v>
      </c>
      <c r="AG806" s="12">
        <v>74</v>
      </c>
      <c r="AH806" s="12">
        <v>51.4</v>
      </c>
      <c r="AI806" s="12">
        <v>1</v>
      </c>
      <c r="AJ806" s="12">
        <v>0.4</v>
      </c>
      <c r="AK806" s="12">
        <v>0.5</v>
      </c>
      <c r="AL806" s="12">
        <v>7</v>
      </c>
      <c r="AM806" s="12">
        <v>22</v>
      </c>
      <c r="AN806" s="12">
        <v>7</v>
      </c>
      <c r="AO806" s="12">
        <v>3</v>
      </c>
      <c r="AP806" s="12">
        <v>36</v>
      </c>
      <c r="AQ806" s="12">
        <v>0</v>
      </c>
      <c r="AR806" s="12">
        <v>6</v>
      </c>
      <c r="AS806" s="12">
        <v>17</v>
      </c>
      <c r="AT806" s="12">
        <v>5</v>
      </c>
      <c r="AU806" s="12">
        <v>15</v>
      </c>
      <c r="AV806" s="12">
        <v>9</v>
      </c>
      <c r="AW806" s="12">
        <v>3</v>
      </c>
      <c r="AX806" s="12">
        <v>1</v>
      </c>
      <c r="AY806" s="12">
        <v>1</v>
      </c>
      <c r="AZ806" s="12">
        <v>1</v>
      </c>
      <c r="BA806" s="12">
        <v>0</v>
      </c>
      <c r="BB806" s="12">
        <v>11</v>
      </c>
      <c r="BC806" s="12">
        <v>5</v>
      </c>
      <c r="BD806" s="12">
        <v>8</v>
      </c>
      <c r="BE806" s="12">
        <v>1</v>
      </c>
      <c r="BF806" s="12">
        <v>2</v>
      </c>
      <c r="BG806" s="12">
        <v>3</v>
      </c>
      <c r="BH806" s="12">
        <v>12</v>
      </c>
      <c r="BI806" s="12">
        <v>25</v>
      </c>
      <c r="BJ806" s="12">
        <v>11</v>
      </c>
      <c r="BK806" s="12">
        <v>12</v>
      </c>
      <c r="BL806" s="12">
        <v>0</v>
      </c>
      <c r="BM806" s="12">
        <v>45</v>
      </c>
      <c r="BN806" s="12">
        <v>573</v>
      </c>
      <c r="BO806" s="12">
        <v>85</v>
      </c>
      <c r="BP806" s="12">
        <v>266</v>
      </c>
      <c r="BQ806" s="12">
        <v>204</v>
      </c>
      <c r="BR806" s="12">
        <v>109</v>
      </c>
      <c r="BS806" s="12">
        <v>13</v>
      </c>
      <c r="BT806" s="12">
        <v>17</v>
      </c>
      <c r="BU806" s="12">
        <v>8</v>
      </c>
      <c r="BV806" s="12">
        <v>47.1</v>
      </c>
      <c r="BW806" s="12">
        <v>381</v>
      </c>
      <c r="BX806" s="12">
        <v>1823</v>
      </c>
      <c r="BY806" s="12">
        <v>804</v>
      </c>
      <c r="BZ806" s="12">
        <v>14</v>
      </c>
      <c r="CA806" s="12">
        <v>9</v>
      </c>
      <c r="CB806" s="12">
        <v>2</v>
      </c>
      <c r="CC806" s="12">
        <v>9</v>
      </c>
      <c r="CD806" s="12">
        <v>6</v>
      </c>
      <c r="CE806" s="12">
        <v>5</v>
      </c>
      <c r="CF806" s="12">
        <v>1</v>
      </c>
      <c r="CG806" s="12">
        <v>11</v>
      </c>
      <c r="CH806" s="12">
        <v>43</v>
      </c>
      <c r="CI806" s="12">
        <v>4</v>
      </c>
      <c r="CJ806" s="12">
        <v>50</v>
      </c>
      <c r="CK806" s="12">
        <v>13.8222</v>
      </c>
      <c r="CL806" s="12">
        <v>0.37457000000000001</v>
      </c>
      <c r="CM806" s="12">
        <v>0.33428999999999998</v>
      </c>
      <c r="CN806" s="12">
        <f t="shared" si="301"/>
        <v>0.15873015873015872</v>
      </c>
      <c r="CO806" s="12">
        <f t="shared" si="305"/>
        <v>0.375</v>
      </c>
      <c r="CP806" s="12">
        <v>0.72726999999999997</v>
      </c>
      <c r="CQ806" s="12">
        <v>9.0910000000000005E-2</v>
      </c>
      <c r="CR806" s="12">
        <v>0.18182000000000001</v>
      </c>
      <c r="CS806" s="12">
        <f t="shared" si="306"/>
        <v>0.46422338568935428</v>
      </c>
      <c r="CT806" s="12">
        <f t="shared" si="307"/>
        <v>0.35602094240837695</v>
      </c>
      <c r="CU806" s="12">
        <f t="shared" si="308"/>
        <v>0.19022687609075042</v>
      </c>
      <c r="CV806" s="12">
        <f t="shared" si="309"/>
        <v>0.45454545454545453</v>
      </c>
      <c r="CW806" s="12">
        <f t="shared" si="302"/>
        <v>0.4942528735632184</v>
      </c>
      <c r="CX806" s="12">
        <f t="shared" si="310"/>
        <v>0.875</v>
      </c>
      <c r="CY806" s="12">
        <f t="shared" si="311"/>
        <v>31</v>
      </c>
      <c r="CZ806" s="12">
        <f t="shared" si="312"/>
        <v>9</v>
      </c>
      <c r="DA806" s="12">
        <f t="shared" si="313"/>
        <v>0.29032258064516131</v>
      </c>
      <c r="DB806" s="12">
        <f t="shared" si="314"/>
        <v>9</v>
      </c>
      <c r="DC806" s="12">
        <v>8</v>
      </c>
      <c r="DD806" s="12">
        <v>4</v>
      </c>
      <c r="DE806" s="12">
        <v>50</v>
      </c>
      <c r="DF806" s="12">
        <v>0.13</v>
      </c>
      <c r="DG806" s="12">
        <v>0.25</v>
      </c>
      <c r="DH806" s="12">
        <v>16.8</v>
      </c>
      <c r="DI806" s="12">
        <v>0</v>
      </c>
      <c r="DJ806" s="12">
        <v>0.8</v>
      </c>
      <c r="DK806" s="12">
        <v>0.8</v>
      </c>
      <c r="DL806" s="12">
        <v>0.09</v>
      </c>
      <c r="DM806" s="18">
        <v>0.2</v>
      </c>
      <c r="DN806" s="12">
        <v>539</v>
      </c>
      <c r="DO806" s="12">
        <v>622</v>
      </c>
      <c r="DP806" s="12">
        <v>86.7</v>
      </c>
      <c r="DQ806" s="12">
        <v>8962</v>
      </c>
      <c r="DR806" s="12">
        <v>2769</v>
      </c>
      <c r="DS806" s="12">
        <v>255</v>
      </c>
      <c r="DT806" s="12">
        <v>271</v>
      </c>
      <c r="DU806" s="12">
        <v>94.1</v>
      </c>
      <c r="DV806" s="12">
        <v>229</v>
      </c>
      <c r="DW806" s="12">
        <v>254</v>
      </c>
      <c r="DX806" s="12">
        <v>90.2</v>
      </c>
      <c r="DY806" s="12">
        <v>35</v>
      </c>
      <c r="DZ806" s="12">
        <v>66</v>
      </c>
      <c r="EA806" s="12">
        <v>53</v>
      </c>
      <c r="EB806" s="12">
        <v>1</v>
      </c>
      <c r="EC806" s="12">
        <v>0.4</v>
      </c>
      <c r="ED806" s="12">
        <v>1</v>
      </c>
      <c r="EE806" s="12">
        <v>6</v>
      </c>
      <c r="EF806" s="12">
        <v>50</v>
      </c>
      <c r="EG806" s="12">
        <v>13</v>
      </c>
      <c r="EH806" s="12">
        <v>4</v>
      </c>
      <c r="EI806" s="12">
        <v>56</v>
      </c>
      <c r="EJ806" s="12">
        <v>0</v>
      </c>
      <c r="EK806" s="12">
        <v>6</v>
      </c>
      <c r="EL806" s="12">
        <v>13</v>
      </c>
      <c r="EM806" s="12">
        <v>0</v>
      </c>
      <c r="EN806" s="12">
        <v>13</v>
      </c>
      <c r="EO806" s="12">
        <v>12</v>
      </c>
      <c r="EP806" s="12">
        <v>0</v>
      </c>
      <c r="EQ806" s="12">
        <v>0</v>
      </c>
      <c r="ER806" s="12">
        <v>0</v>
      </c>
      <c r="ES806" s="12">
        <v>0</v>
      </c>
      <c r="ET806" s="12">
        <v>1</v>
      </c>
      <c r="EU806" s="12">
        <v>14</v>
      </c>
      <c r="EV806" s="12">
        <v>6</v>
      </c>
      <c r="EW806" s="12">
        <v>5</v>
      </c>
      <c r="EX806" s="12">
        <v>4</v>
      </c>
      <c r="EY806" s="12">
        <v>5</v>
      </c>
      <c r="EZ806" s="12">
        <v>8</v>
      </c>
      <c r="FA806" s="12">
        <v>16</v>
      </c>
      <c r="FB806" s="12">
        <v>50</v>
      </c>
      <c r="FC806" s="12">
        <v>10</v>
      </c>
      <c r="FD806" s="12">
        <v>15</v>
      </c>
      <c r="FE806" s="12">
        <v>0</v>
      </c>
      <c r="FF806" s="12">
        <v>55</v>
      </c>
      <c r="FG806" s="12">
        <v>713</v>
      </c>
      <c r="FH806" s="12">
        <v>50</v>
      </c>
      <c r="FI806" s="12">
        <v>190</v>
      </c>
      <c r="FJ806" s="12">
        <v>346</v>
      </c>
      <c r="FK806" s="12">
        <v>182</v>
      </c>
      <c r="FL806" s="12">
        <v>24</v>
      </c>
      <c r="FM806" s="12">
        <v>14</v>
      </c>
      <c r="FN806" s="12">
        <v>9</v>
      </c>
      <c r="FO806" s="12">
        <v>64.3</v>
      </c>
      <c r="FP806" s="12">
        <v>403</v>
      </c>
      <c r="FQ806" s="12">
        <v>2028</v>
      </c>
      <c r="FR806" s="12">
        <v>1040</v>
      </c>
      <c r="FS806" s="12">
        <v>21</v>
      </c>
      <c r="FT806" s="12">
        <v>16</v>
      </c>
      <c r="FU806" s="12">
        <v>5</v>
      </c>
      <c r="FV806" s="12">
        <v>11</v>
      </c>
      <c r="FW806" s="12">
        <v>8</v>
      </c>
      <c r="FX806" s="12">
        <v>2</v>
      </c>
      <c r="FY806" s="12">
        <v>0</v>
      </c>
      <c r="FZ806" s="12">
        <v>11</v>
      </c>
      <c r="GA806" s="12">
        <v>44</v>
      </c>
      <c r="GB806" s="12">
        <v>4</v>
      </c>
      <c r="GC806" s="12">
        <v>50</v>
      </c>
      <c r="GD806" s="12">
        <v>10.08</v>
      </c>
      <c r="GE806" s="12">
        <v>0.62543000000000004</v>
      </c>
      <c r="GF806" s="12">
        <v>0.30897000000000002</v>
      </c>
      <c r="GG806" s="12">
        <f t="shared" si="315"/>
        <v>0.1157556270096463</v>
      </c>
      <c r="GH806" s="12">
        <f t="shared" si="316"/>
        <v>0.43569131832797425</v>
      </c>
      <c r="GI806" s="12">
        <v>0.35714000000000001</v>
      </c>
      <c r="GJ806" s="12">
        <v>0.28571000000000002</v>
      </c>
      <c r="GK806" s="12">
        <v>0.35714000000000001</v>
      </c>
      <c r="GL806">
        <f t="shared" si="317"/>
        <v>0.26647966339410939</v>
      </c>
      <c r="GM806">
        <f t="shared" si="318"/>
        <v>0.48527349228611499</v>
      </c>
      <c r="GN806">
        <f t="shared" si="319"/>
        <v>0.2552594670406732</v>
      </c>
      <c r="GO806">
        <f t="shared" si="320"/>
        <v>0.42857142857142855</v>
      </c>
      <c r="GP806" s="12">
        <f t="shared" si="303"/>
        <v>0.50574712643678166</v>
      </c>
      <c r="GQ806">
        <f t="shared" si="304"/>
        <v>0.75</v>
      </c>
      <c r="GR806">
        <f t="shared" si="321"/>
        <v>66</v>
      </c>
      <c r="GS806">
        <f t="shared" si="322"/>
        <v>18</v>
      </c>
      <c r="GT806">
        <f t="shared" si="323"/>
        <v>0.27272727272727271</v>
      </c>
      <c r="GU806">
        <f t="shared" si="324"/>
        <v>9.8000000000000007</v>
      </c>
    </row>
    <row r="807" spans="1:203" x14ac:dyDescent="0.2">
      <c r="A807">
        <v>2023</v>
      </c>
      <c r="B807" s="2">
        <v>45077</v>
      </c>
      <c r="C807" s="21" t="s">
        <v>1</v>
      </c>
      <c r="D807" s="21" t="s">
        <v>2</v>
      </c>
      <c r="E807" s="4">
        <f t="shared" si="300"/>
        <v>-0.5</v>
      </c>
      <c r="F807" s="12">
        <v>2</v>
      </c>
      <c r="G807" s="12">
        <v>1</v>
      </c>
      <c r="H807" s="5" t="s">
        <v>24</v>
      </c>
      <c r="I807" s="12" t="s">
        <v>11</v>
      </c>
      <c r="J807" s="12">
        <v>15</v>
      </c>
      <c r="K807" s="12">
        <v>5</v>
      </c>
      <c r="L807" s="12">
        <v>33.299999999999997</v>
      </c>
      <c r="M807" s="12">
        <v>0.13</v>
      </c>
      <c r="N807" s="12">
        <v>0.4</v>
      </c>
      <c r="O807" s="12">
        <v>19.600000000000001</v>
      </c>
      <c r="P807" s="12">
        <v>1</v>
      </c>
      <c r="Q807" s="12">
        <v>0.8</v>
      </c>
      <c r="R807" s="12">
        <v>0.8</v>
      </c>
      <c r="S807" s="12">
        <v>0.06</v>
      </c>
      <c r="T807" s="18">
        <v>1.2</v>
      </c>
      <c r="U807" s="12">
        <v>479</v>
      </c>
      <c r="V807" s="12">
        <v>565</v>
      </c>
      <c r="W807" s="12">
        <v>84.8</v>
      </c>
      <c r="X807" s="12">
        <v>8905</v>
      </c>
      <c r="Y807" s="12">
        <v>2812</v>
      </c>
      <c r="Z807" s="12">
        <v>194</v>
      </c>
      <c r="AA807" s="12">
        <v>212</v>
      </c>
      <c r="AB807" s="12">
        <v>91.5</v>
      </c>
      <c r="AC807" s="12">
        <v>217</v>
      </c>
      <c r="AD807" s="12">
        <v>247</v>
      </c>
      <c r="AE807" s="12">
        <v>87.9</v>
      </c>
      <c r="AF807" s="12">
        <v>53</v>
      </c>
      <c r="AG807" s="12">
        <v>81</v>
      </c>
      <c r="AH807" s="12">
        <v>65.400000000000006</v>
      </c>
      <c r="AI807" s="12">
        <v>2</v>
      </c>
      <c r="AJ807" s="12">
        <v>0.5</v>
      </c>
      <c r="AK807" s="12">
        <v>0.7</v>
      </c>
      <c r="AL807" s="12">
        <v>10</v>
      </c>
      <c r="AM807" s="12">
        <v>37</v>
      </c>
      <c r="AN807" s="12">
        <v>8</v>
      </c>
      <c r="AO807" s="12">
        <v>1</v>
      </c>
      <c r="AP807" s="12">
        <v>58</v>
      </c>
      <c r="AQ807" s="12">
        <v>0</v>
      </c>
      <c r="AR807" s="12">
        <v>7</v>
      </c>
      <c r="AS807" s="12">
        <v>20</v>
      </c>
      <c r="AT807" s="12">
        <v>5</v>
      </c>
      <c r="AU807" s="12">
        <v>29</v>
      </c>
      <c r="AV807" s="12">
        <v>23</v>
      </c>
      <c r="AW807" s="12">
        <v>3</v>
      </c>
      <c r="AX807" s="12">
        <v>0</v>
      </c>
      <c r="AY807" s="12">
        <v>0</v>
      </c>
      <c r="AZ807" s="12">
        <v>3</v>
      </c>
      <c r="BA807" s="12">
        <v>0</v>
      </c>
      <c r="BB807" s="12">
        <v>11</v>
      </c>
      <c r="BC807" s="12">
        <v>5</v>
      </c>
      <c r="BD807" s="12">
        <v>3</v>
      </c>
      <c r="BE807" s="12">
        <v>8</v>
      </c>
      <c r="BF807" s="12">
        <v>0</v>
      </c>
      <c r="BG807" s="12">
        <v>3</v>
      </c>
      <c r="BH807" s="12">
        <v>19</v>
      </c>
      <c r="BI807" s="12">
        <v>15.8</v>
      </c>
      <c r="BJ807" s="12">
        <v>7</v>
      </c>
      <c r="BK807" s="12">
        <v>14</v>
      </c>
      <c r="BL807" s="12">
        <v>0</v>
      </c>
      <c r="BM807" s="12">
        <v>53</v>
      </c>
      <c r="BN807" s="12">
        <v>658</v>
      </c>
      <c r="BO807" s="12">
        <v>51</v>
      </c>
      <c r="BP807" s="12">
        <v>206</v>
      </c>
      <c r="BQ807" s="12">
        <v>284</v>
      </c>
      <c r="BR807" s="12">
        <v>173</v>
      </c>
      <c r="BS807" s="12">
        <v>23</v>
      </c>
      <c r="BT807" s="12">
        <v>25</v>
      </c>
      <c r="BU807" s="12">
        <v>15</v>
      </c>
      <c r="BV807" s="12">
        <v>60</v>
      </c>
      <c r="BW807" s="12">
        <v>426</v>
      </c>
      <c r="BX807" s="12">
        <v>2186</v>
      </c>
      <c r="BY807" s="12">
        <v>1035</v>
      </c>
      <c r="BZ807" s="12">
        <v>29</v>
      </c>
      <c r="CA807" s="12">
        <v>12</v>
      </c>
      <c r="CB807" s="12">
        <v>7</v>
      </c>
      <c r="CC807" s="12">
        <v>11</v>
      </c>
      <c r="CD807" s="12">
        <v>2</v>
      </c>
      <c r="CE807" s="12">
        <v>1</v>
      </c>
      <c r="CF807" s="12">
        <v>0</v>
      </c>
      <c r="CG807" s="12">
        <v>2</v>
      </c>
      <c r="CH807" s="12">
        <v>52</v>
      </c>
      <c r="CI807" s="12">
        <v>7</v>
      </c>
      <c r="CJ807" s="12">
        <v>70</v>
      </c>
      <c r="CK807" s="12">
        <v>15</v>
      </c>
      <c r="CL807" s="12">
        <v>0.59450000000000003</v>
      </c>
      <c r="CM807" s="12">
        <v>0.31578000000000001</v>
      </c>
      <c r="CN807" s="12">
        <f t="shared" si="301"/>
        <v>0.15575221238938053</v>
      </c>
      <c r="CO807" s="12">
        <f t="shared" si="305"/>
        <v>0.37522123893805309</v>
      </c>
      <c r="CP807" s="12">
        <v>0.27272999999999997</v>
      </c>
      <c r="CQ807" s="12">
        <v>0.72726999999999997</v>
      </c>
      <c r="CR807" s="12">
        <v>0</v>
      </c>
      <c r="CS807" s="12">
        <f t="shared" si="306"/>
        <v>0.31306990881458968</v>
      </c>
      <c r="CT807" s="12">
        <f t="shared" si="307"/>
        <v>0.43161094224924013</v>
      </c>
      <c r="CU807" s="12">
        <f t="shared" si="308"/>
        <v>0.26291793313069911</v>
      </c>
      <c r="CV807" s="12">
        <f t="shared" si="309"/>
        <v>0.45454545454545453</v>
      </c>
      <c r="CW807" s="12">
        <f t="shared" si="302"/>
        <v>0.51485148514851486</v>
      </c>
      <c r="CX807" s="12">
        <f t="shared" si="310"/>
        <v>0.66666666666666663</v>
      </c>
      <c r="CY807" s="12">
        <f t="shared" si="311"/>
        <v>49</v>
      </c>
      <c r="CZ807" s="12">
        <f t="shared" si="312"/>
        <v>15</v>
      </c>
      <c r="DA807" s="12">
        <f t="shared" si="313"/>
        <v>0.30612244897959184</v>
      </c>
      <c r="DB807" s="12">
        <f t="shared" si="314"/>
        <v>9.0377358490566042</v>
      </c>
      <c r="DC807" s="12">
        <v>11</v>
      </c>
      <c r="DD807" s="12">
        <v>4</v>
      </c>
      <c r="DE807" s="12">
        <v>36.4</v>
      </c>
      <c r="DF807" s="12">
        <v>0.09</v>
      </c>
      <c r="DG807" s="12">
        <v>0.25</v>
      </c>
      <c r="DH807" s="12">
        <v>17</v>
      </c>
      <c r="DI807" s="12">
        <v>0</v>
      </c>
      <c r="DJ807" s="12">
        <v>1.3</v>
      </c>
      <c r="DK807" s="12">
        <v>1.3</v>
      </c>
      <c r="DL807" s="12">
        <v>0.12</v>
      </c>
      <c r="DM807" s="17">
        <v>-0.3</v>
      </c>
      <c r="DN807" s="12">
        <v>426</v>
      </c>
      <c r="DO807" s="12">
        <v>510</v>
      </c>
      <c r="DP807" s="12">
        <v>83.5</v>
      </c>
      <c r="DQ807" s="12">
        <v>7189</v>
      </c>
      <c r="DR807" s="12">
        <v>2657</v>
      </c>
      <c r="DS807" s="12">
        <v>197</v>
      </c>
      <c r="DT807" s="12">
        <v>218</v>
      </c>
      <c r="DU807" s="12">
        <v>90.4</v>
      </c>
      <c r="DV807" s="12">
        <v>186</v>
      </c>
      <c r="DW807" s="12">
        <v>210</v>
      </c>
      <c r="DX807" s="12">
        <v>88.6</v>
      </c>
      <c r="DY807" s="12">
        <v>33</v>
      </c>
      <c r="DZ807" s="12">
        <v>58</v>
      </c>
      <c r="EA807" s="12">
        <v>56.9</v>
      </c>
      <c r="EB807" s="12">
        <v>1</v>
      </c>
      <c r="EC807" s="12">
        <v>1.2</v>
      </c>
      <c r="ED807" s="12">
        <v>1.4</v>
      </c>
      <c r="EE807" s="12">
        <v>9</v>
      </c>
      <c r="EF807" s="12">
        <v>28</v>
      </c>
      <c r="EG807" s="12">
        <v>6</v>
      </c>
      <c r="EH807" s="12">
        <v>1</v>
      </c>
      <c r="EI807" s="12">
        <v>37</v>
      </c>
      <c r="EJ807" s="12">
        <v>4</v>
      </c>
      <c r="EK807" s="12">
        <v>5</v>
      </c>
      <c r="EL807" s="12">
        <v>7</v>
      </c>
      <c r="EM807" s="12">
        <v>2</v>
      </c>
      <c r="EN807" s="12">
        <v>19</v>
      </c>
      <c r="EO807" s="12">
        <v>12</v>
      </c>
      <c r="EP807" s="12">
        <v>0</v>
      </c>
      <c r="EQ807" s="12">
        <v>3</v>
      </c>
      <c r="ER807" s="12">
        <v>3</v>
      </c>
      <c r="ES807" s="12">
        <v>0</v>
      </c>
      <c r="ET807" s="12">
        <v>1</v>
      </c>
      <c r="EU807" s="12">
        <v>6</v>
      </c>
      <c r="EV807" s="12">
        <v>5</v>
      </c>
      <c r="EW807" s="12">
        <v>3</v>
      </c>
      <c r="EX807" s="12">
        <v>1</v>
      </c>
      <c r="EY807" s="12">
        <v>2</v>
      </c>
      <c r="EZ807" s="12">
        <v>4</v>
      </c>
      <c r="FA807" s="12">
        <v>19</v>
      </c>
      <c r="FB807" s="12">
        <v>21.1</v>
      </c>
      <c r="FC807" s="12">
        <v>5</v>
      </c>
      <c r="FD807" s="12">
        <v>21</v>
      </c>
      <c r="FE807" s="12">
        <v>0</v>
      </c>
      <c r="FF807" s="12">
        <v>47</v>
      </c>
      <c r="FG807" s="12">
        <v>588</v>
      </c>
      <c r="FH807" s="12">
        <v>72</v>
      </c>
      <c r="FI807" s="12">
        <v>173</v>
      </c>
      <c r="FJ807" s="12">
        <v>310</v>
      </c>
      <c r="FK807" s="12">
        <v>118</v>
      </c>
      <c r="FL807" s="12">
        <v>18</v>
      </c>
      <c r="FM807" s="12">
        <v>22</v>
      </c>
      <c r="FN807" s="12">
        <v>16</v>
      </c>
      <c r="FO807" s="12">
        <v>72.7</v>
      </c>
      <c r="FP807" s="12">
        <v>384</v>
      </c>
      <c r="FQ807" s="12">
        <v>1970</v>
      </c>
      <c r="FR807" s="12">
        <v>1028</v>
      </c>
      <c r="FS807" s="12">
        <v>18</v>
      </c>
      <c r="FT807" s="12">
        <v>15</v>
      </c>
      <c r="FU807" s="12">
        <v>6</v>
      </c>
      <c r="FV807" s="12">
        <v>14</v>
      </c>
      <c r="FW807" s="12">
        <v>8</v>
      </c>
      <c r="FX807" s="12">
        <v>1</v>
      </c>
      <c r="FY807" s="12">
        <v>0</v>
      </c>
      <c r="FZ807" s="12">
        <v>13</v>
      </c>
      <c r="GA807" s="12">
        <v>49</v>
      </c>
      <c r="GB807" s="12">
        <v>3</v>
      </c>
      <c r="GC807" s="12">
        <v>30</v>
      </c>
      <c r="GD807" s="12">
        <v>12.5556</v>
      </c>
      <c r="GE807" s="12">
        <v>0.40550000000000003</v>
      </c>
      <c r="GF807" s="12">
        <v>0.36958999999999997</v>
      </c>
      <c r="GG807" s="12">
        <f t="shared" si="315"/>
        <v>0.13137254901960785</v>
      </c>
      <c r="GH807" s="12">
        <f t="shared" si="316"/>
        <v>0.42745098039215684</v>
      </c>
      <c r="GI807" s="12">
        <v>0.5</v>
      </c>
      <c r="GJ807" s="12">
        <v>0.16667000000000001</v>
      </c>
      <c r="GK807" s="12">
        <v>0.33333000000000002</v>
      </c>
      <c r="GL807">
        <f t="shared" si="317"/>
        <v>0.29421768707482993</v>
      </c>
      <c r="GM807">
        <f t="shared" si="318"/>
        <v>0.52721088435374153</v>
      </c>
      <c r="GN807">
        <f t="shared" si="319"/>
        <v>0.20068027210884354</v>
      </c>
      <c r="GO807">
        <f t="shared" si="320"/>
        <v>0.83333333333333337</v>
      </c>
      <c r="GP807" s="12">
        <f t="shared" si="303"/>
        <v>0.48514851485148514</v>
      </c>
      <c r="GQ807">
        <f t="shared" si="304"/>
        <v>0.81818181818181823</v>
      </c>
      <c r="GR807">
        <f t="shared" si="321"/>
        <v>43</v>
      </c>
      <c r="GS807">
        <f t="shared" si="322"/>
        <v>12</v>
      </c>
      <c r="GT807">
        <f t="shared" si="323"/>
        <v>0.27906976744186046</v>
      </c>
      <c r="GU807">
        <f t="shared" si="324"/>
        <v>9.0638297872340434</v>
      </c>
    </row>
    <row r="808" spans="1:203" x14ac:dyDescent="0.2">
      <c r="A808">
        <v>2023</v>
      </c>
      <c r="B808" s="2">
        <v>45084</v>
      </c>
      <c r="C808" s="21" t="s">
        <v>5</v>
      </c>
      <c r="D808" s="21" t="s">
        <v>6</v>
      </c>
      <c r="E808" s="4">
        <f t="shared" si="300"/>
        <v>-0.30000000000000004</v>
      </c>
      <c r="F808" s="12">
        <v>0</v>
      </c>
      <c r="G808" s="12">
        <v>2</v>
      </c>
      <c r="H808" s="5" t="s">
        <v>22</v>
      </c>
      <c r="I808" s="12" t="s">
        <v>11</v>
      </c>
      <c r="J808" s="12">
        <v>16</v>
      </c>
      <c r="K808" s="12">
        <v>3</v>
      </c>
      <c r="L808" s="12">
        <v>18.8</v>
      </c>
      <c r="M808" s="12">
        <v>0</v>
      </c>
      <c r="N808" s="12">
        <v>0</v>
      </c>
      <c r="O808" s="12">
        <v>21.3</v>
      </c>
      <c r="P808" s="12">
        <v>1</v>
      </c>
      <c r="Q808" s="12">
        <v>0.8</v>
      </c>
      <c r="R808" s="12">
        <v>0.8</v>
      </c>
      <c r="S808" s="12">
        <v>0.05</v>
      </c>
      <c r="T808" s="17">
        <v>-0.8</v>
      </c>
      <c r="U808" s="12">
        <v>320</v>
      </c>
      <c r="V808" s="12">
        <v>450</v>
      </c>
      <c r="W808" s="12">
        <v>71.099999999999994</v>
      </c>
      <c r="X808" s="12">
        <v>5722</v>
      </c>
      <c r="Y808" s="12">
        <v>2432</v>
      </c>
      <c r="Z808" s="12">
        <v>150</v>
      </c>
      <c r="AA808" s="12">
        <v>176</v>
      </c>
      <c r="AB808" s="12">
        <v>85.2</v>
      </c>
      <c r="AC808" s="12">
        <v>120</v>
      </c>
      <c r="AD808" s="12">
        <v>159</v>
      </c>
      <c r="AE808" s="12">
        <v>75.5</v>
      </c>
      <c r="AF808" s="12">
        <v>38</v>
      </c>
      <c r="AG808" s="12">
        <v>88</v>
      </c>
      <c r="AH808" s="12">
        <v>43.2</v>
      </c>
      <c r="AI808" s="12">
        <v>0</v>
      </c>
      <c r="AJ808" s="12">
        <v>0.6</v>
      </c>
      <c r="AK808" s="12">
        <v>0.9</v>
      </c>
      <c r="AL808" s="12">
        <v>11</v>
      </c>
      <c r="AM808" s="12">
        <v>40</v>
      </c>
      <c r="AN808" s="12">
        <v>8</v>
      </c>
      <c r="AO808" s="12">
        <v>3</v>
      </c>
      <c r="AP808" s="12">
        <v>52</v>
      </c>
      <c r="AQ808" s="12">
        <v>1</v>
      </c>
      <c r="AR808" s="12">
        <v>1</v>
      </c>
      <c r="AS808" s="12">
        <v>27</v>
      </c>
      <c r="AT808" s="12">
        <v>6</v>
      </c>
      <c r="AU808" s="12">
        <v>28</v>
      </c>
      <c r="AV808" s="12">
        <v>21</v>
      </c>
      <c r="AW808" s="12">
        <v>1</v>
      </c>
      <c r="AX808" s="12">
        <v>3</v>
      </c>
      <c r="AY808" s="12">
        <v>2</v>
      </c>
      <c r="AZ808" s="12">
        <v>1</v>
      </c>
      <c r="BA808" s="12">
        <v>0</v>
      </c>
      <c r="BB808" s="12">
        <v>13</v>
      </c>
      <c r="BC808" s="12">
        <v>9</v>
      </c>
      <c r="BD808" s="12">
        <v>4</v>
      </c>
      <c r="BE808" s="12">
        <v>8</v>
      </c>
      <c r="BF808" s="12">
        <v>1</v>
      </c>
      <c r="BG808" s="12">
        <v>4</v>
      </c>
      <c r="BH808" s="12">
        <v>11</v>
      </c>
      <c r="BI808" s="12">
        <v>36.4</v>
      </c>
      <c r="BJ808" s="12">
        <v>10</v>
      </c>
      <c r="BK808" s="12">
        <v>11</v>
      </c>
      <c r="BL808" s="12">
        <v>0</v>
      </c>
      <c r="BM808" s="12">
        <v>52</v>
      </c>
      <c r="BN808" s="12">
        <v>544</v>
      </c>
      <c r="BO808" s="12">
        <v>33</v>
      </c>
      <c r="BP808" s="12">
        <v>135</v>
      </c>
      <c r="BQ808" s="12">
        <v>242</v>
      </c>
      <c r="BR808" s="12">
        <v>176</v>
      </c>
      <c r="BS808" s="12">
        <v>16</v>
      </c>
      <c r="BT808" s="12">
        <v>15</v>
      </c>
      <c r="BU808" s="12">
        <v>7</v>
      </c>
      <c r="BV808" s="12">
        <v>46.7</v>
      </c>
      <c r="BW808" s="12">
        <v>308</v>
      </c>
      <c r="BX808" s="12">
        <v>1631</v>
      </c>
      <c r="BY808" s="12">
        <v>751</v>
      </c>
      <c r="BZ808" s="12">
        <v>15</v>
      </c>
      <c r="CA808" s="12">
        <v>15</v>
      </c>
      <c r="CB808" s="12">
        <v>2</v>
      </c>
      <c r="CC808" s="12">
        <v>15</v>
      </c>
      <c r="CD808" s="12">
        <v>7</v>
      </c>
      <c r="CE808" s="12">
        <v>4</v>
      </c>
      <c r="CF808" s="12">
        <v>0</v>
      </c>
      <c r="CG808" s="12">
        <v>18</v>
      </c>
      <c r="CH808" s="12">
        <v>52</v>
      </c>
      <c r="CI808" s="12">
        <v>23</v>
      </c>
      <c r="CJ808" s="12">
        <v>54.8</v>
      </c>
      <c r="CK808" s="12">
        <v>7.9038500000000003</v>
      </c>
      <c r="CL808" s="12">
        <v>0.72131000000000001</v>
      </c>
      <c r="CM808" s="12">
        <v>0.42503000000000002</v>
      </c>
      <c r="CN808" s="12">
        <f t="shared" si="301"/>
        <v>0.2</v>
      </c>
      <c r="CO808" s="12">
        <f t="shared" si="305"/>
        <v>0.39111111111111113</v>
      </c>
      <c r="CP808" s="12">
        <v>0.30769000000000002</v>
      </c>
      <c r="CQ808" s="12">
        <v>0.61538000000000004</v>
      </c>
      <c r="CR808" s="12">
        <v>7.6920000000000002E-2</v>
      </c>
      <c r="CS808" s="12">
        <f t="shared" si="306"/>
        <v>0.24816176470588236</v>
      </c>
      <c r="CT808" s="12">
        <f t="shared" si="307"/>
        <v>0.44485294117647056</v>
      </c>
      <c r="CU808" s="12">
        <f t="shared" si="308"/>
        <v>0.3235294117647059</v>
      </c>
      <c r="CV808" s="12">
        <f t="shared" si="309"/>
        <v>0.69230769230769229</v>
      </c>
      <c r="CW808" s="12">
        <f t="shared" si="302"/>
        <v>0.50980392156862742</v>
      </c>
      <c r="CX808" s="12">
        <f t="shared" si="310"/>
        <v>0.6875</v>
      </c>
      <c r="CY808" s="12">
        <f t="shared" si="311"/>
        <v>55</v>
      </c>
      <c r="CZ808" s="12">
        <f t="shared" si="312"/>
        <v>10</v>
      </c>
      <c r="DA808" s="12">
        <f t="shared" si="313"/>
        <v>0.18181818181818182</v>
      </c>
      <c r="DB808" s="12">
        <f t="shared" si="314"/>
        <v>6.1538461538461542</v>
      </c>
      <c r="DC808" s="12">
        <v>8</v>
      </c>
      <c r="DD808" s="12">
        <v>4</v>
      </c>
      <c r="DE808" s="12">
        <v>50</v>
      </c>
      <c r="DF808" s="12">
        <v>0.25</v>
      </c>
      <c r="DG808" s="12">
        <v>0.5</v>
      </c>
      <c r="DH808" s="12">
        <v>15.5</v>
      </c>
      <c r="DI808" s="12">
        <v>0</v>
      </c>
      <c r="DJ808" s="12">
        <v>1.1000000000000001</v>
      </c>
      <c r="DK808" s="12">
        <v>1.1000000000000001</v>
      </c>
      <c r="DL808" s="12">
        <v>0.14000000000000001</v>
      </c>
      <c r="DM808" s="18">
        <v>0.9</v>
      </c>
      <c r="DN808" s="12">
        <v>287</v>
      </c>
      <c r="DO808" s="12">
        <v>411</v>
      </c>
      <c r="DP808" s="12">
        <v>69.8</v>
      </c>
      <c r="DQ808" s="12">
        <v>5346</v>
      </c>
      <c r="DR808" s="12">
        <v>2160</v>
      </c>
      <c r="DS808" s="12">
        <v>130</v>
      </c>
      <c r="DT808" s="12">
        <v>158</v>
      </c>
      <c r="DU808" s="12">
        <v>82.3</v>
      </c>
      <c r="DV808" s="12">
        <v>111</v>
      </c>
      <c r="DW808" s="12">
        <v>138</v>
      </c>
      <c r="DX808" s="12">
        <v>80.400000000000006</v>
      </c>
      <c r="DY808" s="12">
        <v>41</v>
      </c>
      <c r="DZ808" s="12">
        <v>94</v>
      </c>
      <c r="EA808" s="12">
        <v>43.6</v>
      </c>
      <c r="EB808" s="12">
        <v>2</v>
      </c>
      <c r="EC808" s="12">
        <v>1</v>
      </c>
      <c r="ED808" s="12">
        <v>0.5</v>
      </c>
      <c r="EE808" s="12">
        <v>7</v>
      </c>
      <c r="EF808" s="12">
        <v>15</v>
      </c>
      <c r="EG808" s="12">
        <v>5</v>
      </c>
      <c r="EH808" s="12">
        <v>1</v>
      </c>
      <c r="EI808" s="12">
        <v>21</v>
      </c>
      <c r="EJ808" s="12">
        <v>1</v>
      </c>
      <c r="EK808" s="12">
        <v>1</v>
      </c>
      <c r="EL808" s="12">
        <v>8</v>
      </c>
      <c r="EM808" s="12">
        <v>3</v>
      </c>
      <c r="EN808" s="12">
        <v>14</v>
      </c>
      <c r="EO808" s="12">
        <v>11</v>
      </c>
      <c r="EP808" s="12">
        <v>2</v>
      </c>
      <c r="EQ808" s="12">
        <v>0</v>
      </c>
      <c r="ER808" s="12">
        <v>0</v>
      </c>
      <c r="ES808" s="12">
        <v>1</v>
      </c>
      <c r="ET808" s="12">
        <v>0</v>
      </c>
      <c r="EU808" s="12">
        <v>13</v>
      </c>
      <c r="EV808" s="12">
        <v>8</v>
      </c>
      <c r="EW808" s="12">
        <v>8</v>
      </c>
      <c r="EX808" s="12">
        <v>4</v>
      </c>
      <c r="EY808" s="12">
        <v>1</v>
      </c>
      <c r="EZ808" s="12">
        <v>6</v>
      </c>
      <c r="FA808" s="12">
        <v>13</v>
      </c>
      <c r="FB808" s="12">
        <v>46.2</v>
      </c>
      <c r="FC808" s="12">
        <v>9</v>
      </c>
      <c r="FD808" s="12">
        <v>19</v>
      </c>
      <c r="FE808" s="12">
        <v>0</v>
      </c>
      <c r="FF808" s="12">
        <v>48</v>
      </c>
      <c r="FG808" s="12">
        <v>515</v>
      </c>
      <c r="FH808" s="12">
        <v>76</v>
      </c>
      <c r="FI808" s="12">
        <v>252</v>
      </c>
      <c r="FJ808" s="12">
        <v>203</v>
      </c>
      <c r="FK808" s="12">
        <v>68</v>
      </c>
      <c r="FL808" s="12">
        <v>12</v>
      </c>
      <c r="FM808" s="12">
        <v>12</v>
      </c>
      <c r="FN808" s="12">
        <v>7</v>
      </c>
      <c r="FO808" s="12">
        <v>58.3</v>
      </c>
      <c r="FP808" s="12">
        <v>195</v>
      </c>
      <c r="FQ808" s="12">
        <v>1002</v>
      </c>
      <c r="FR808" s="12">
        <v>507</v>
      </c>
      <c r="FS808" s="12">
        <v>8</v>
      </c>
      <c r="FT808" s="12">
        <v>6</v>
      </c>
      <c r="FU808" s="12">
        <v>1</v>
      </c>
      <c r="FV808" s="12">
        <v>14</v>
      </c>
      <c r="FW808" s="12">
        <v>9</v>
      </c>
      <c r="FX808" s="12">
        <v>0</v>
      </c>
      <c r="FY808" s="12">
        <v>0</v>
      </c>
      <c r="FZ808" s="12">
        <v>7</v>
      </c>
      <c r="GA808" s="12">
        <v>50</v>
      </c>
      <c r="GB808" s="12">
        <v>19</v>
      </c>
      <c r="GC808" s="12">
        <v>45.2</v>
      </c>
      <c r="GD808" s="12">
        <v>9.375</v>
      </c>
      <c r="GE808" s="12">
        <v>0.27868999999999999</v>
      </c>
      <c r="GF808" s="12">
        <v>0.40404000000000001</v>
      </c>
      <c r="GG808" s="12">
        <f t="shared" si="315"/>
        <v>0.23357664233576642</v>
      </c>
      <c r="GH808" s="12">
        <f t="shared" si="316"/>
        <v>0.38442822384428221</v>
      </c>
      <c r="GI808" s="12">
        <v>0.61538000000000004</v>
      </c>
      <c r="GJ808" s="12">
        <v>0.30769000000000002</v>
      </c>
      <c r="GK808" s="12">
        <v>7.6920000000000002E-2</v>
      </c>
      <c r="GL808">
        <f t="shared" si="317"/>
        <v>0.48932038834951458</v>
      </c>
      <c r="GM808">
        <f t="shared" si="318"/>
        <v>0.39417475728155338</v>
      </c>
      <c r="GN808">
        <f t="shared" si="319"/>
        <v>0.13203883495145632</v>
      </c>
      <c r="GO808">
        <f t="shared" si="320"/>
        <v>0.61538461538461542</v>
      </c>
      <c r="GP808" s="12">
        <f t="shared" si="303"/>
        <v>0.49019607843137253</v>
      </c>
      <c r="GQ808">
        <f t="shared" si="304"/>
        <v>0.875</v>
      </c>
      <c r="GR808">
        <f t="shared" si="321"/>
        <v>21</v>
      </c>
      <c r="GS808">
        <f t="shared" si="322"/>
        <v>6</v>
      </c>
      <c r="GT808">
        <f t="shared" si="323"/>
        <v>0.2857142857142857</v>
      </c>
      <c r="GU808">
        <f t="shared" si="324"/>
        <v>5.979166666666667</v>
      </c>
    </row>
    <row r="809" spans="1:203" x14ac:dyDescent="0.2">
      <c r="A809">
        <v>2023</v>
      </c>
      <c r="B809" s="2">
        <v>45088</v>
      </c>
      <c r="C809" s="21" t="s">
        <v>1</v>
      </c>
      <c r="D809" s="21" t="s">
        <v>2</v>
      </c>
      <c r="E809" s="4">
        <f t="shared" si="300"/>
        <v>1.0999999999999999</v>
      </c>
      <c r="F809" s="12">
        <v>1</v>
      </c>
      <c r="G809" s="12">
        <v>0</v>
      </c>
      <c r="H809" s="5" t="s">
        <v>33</v>
      </c>
      <c r="I809" s="12" t="s">
        <v>11</v>
      </c>
      <c r="J809" s="12">
        <v>14</v>
      </c>
      <c r="K809" s="12">
        <v>8</v>
      </c>
      <c r="L809" s="12">
        <v>57.1</v>
      </c>
      <c r="M809" s="12">
        <v>7.0000000000000007E-2</v>
      </c>
      <c r="N809" s="12">
        <v>0.13</v>
      </c>
      <c r="O809" s="12">
        <v>16.2</v>
      </c>
      <c r="P809" s="12">
        <v>0</v>
      </c>
      <c r="Q809" s="12">
        <v>1.4</v>
      </c>
      <c r="R809" s="12">
        <v>1.4</v>
      </c>
      <c r="S809" s="12">
        <v>0.1</v>
      </c>
      <c r="T809" s="17">
        <v>-0.4</v>
      </c>
      <c r="U809" s="12">
        <v>291</v>
      </c>
      <c r="V809" s="12">
        <v>397</v>
      </c>
      <c r="W809" s="12">
        <v>73.3</v>
      </c>
      <c r="X809" s="12">
        <v>5687</v>
      </c>
      <c r="Y809" s="12">
        <v>2487</v>
      </c>
      <c r="Z809" s="12">
        <v>110</v>
      </c>
      <c r="AA809" s="12">
        <v>134</v>
      </c>
      <c r="AB809" s="12">
        <v>82.1</v>
      </c>
      <c r="AC809" s="12">
        <v>143</v>
      </c>
      <c r="AD809" s="12">
        <v>170</v>
      </c>
      <c r="AE809" s="12">
        <v>84.1</v>
      </c>
      <c r="AF809" s="12">
        <v>34</v>
      </c>
      <c r="AG809" s="12">
        <v>67</v>
      </c>
      <c r="AH809" s="12">
        <v>50.7</v>
      </c>
      <c r="AI809" s="12">
        <v>1</v>
      </c>
      <c r="AJ809" s="12">
        <v>0.9</v>
      </c>
      <c r="AK809" s="12">
        <v>1.4</v>
      </c>
      <c r="AL809" s="12">
        <v>10</v>
      </c>
      <c r="AM809" s="12">
        <v>32</v>
      </c>
      <c r="AN809" s="12">
        <v>12</v>
      </c>
      <c r="AO809" s="12">
        <v>0</v>
      </c>
      <c r="AP809" s="12">
        <v>39</v>
      </c>
      <c r="AQ809" s="12">
        <v>4</v>
      </c>
      <c r="AR809" s="12">
        <v>4</v>
      </c>
      <c r="AS809" s="12">
        <v>8</v>
      </c>
      <c r="AT809" s="12">
        <v>2</v>
      </c>
      <c r="AU809" s="12">
        <v>21</v>
      </c>
      <c r="AV809" s="12">
        <v>13</v>
      </c>
      <c r="AW809" s="12">
        <v>2</v>
      </c>
      <c r="AX809" s="12">
        <v>2</v>
      </c>
      <c r="AY809" s="12">
        <v>2</v>
      </c>
      <c r="AZ809" s="12">
        <v>1</v>
      </c>
      <c r="BA809" s="12">
        <v>1</v>
      </c>
      <c r="BB809" s="12">
        <v>19</v>
      </c>
      <c r="BC809" s="12">
        <v>12</v>
      </c>
      <c r="BD809" s="12">
        <v>10</v>
      </c>
      <c r="BE809" s="12">
        <v>7</v>
      </c>
      <c r="BF809" s="12">
        <v>2</v>
      </c>
      <c r="BG809" s="12">
        <v>10</v>
      </c>
      <c r="BH809" s="12">
        <v>21</v>
      </c>
      <c r="BI809" s="12">
        <v>47.6</v>
      </c>
      <c r="BJ809" s="12">
        <v>12</v>
      </c>
      <c r="BK809" s="12">
        <v>10</v>
      </c>
      <c r="BL809" s="12">
        <v>0</v>
      </c>
      <c r="BM809" s="12">
        <v>43</v>
      </c>
      <c r="BN809" s="12">
        <v>504</v>
      </c>
      <c r="BO809" s="12">
        <v>40</v>
      </c>
      <c r="BP809" s="12">
        <v>159</v>
      </c>
      <c r="BQ809" s="12">
        <v>212</v>
      </c>
      <c r="BR809" s="12">
        <v>142</v>
      </c>
      <c r="BS809" s="12">
        <v>26</v>
      </c>
      <c r="BT809" s="12">
        <v>20</v>
      </c>
      <c r="BU809" s="12">
        <v>6</v>
      </c>
      <c r="BV809" s="12">
        <v>30</v>
      </c>
      <c r="BW809" s="12">
        <v>278</v>
      </c>
      <c r="BX809" s="12">
        <v>1307</v>
      </c>
      <c r="BY809" s="12">
        <v>708</v>
      </c>
      <c r="BZ809" s="12">
        <v>15</v>
      </c>
      <c r="CA809" s="12">
        <v>16</v>
      </c>
      <c r="CB809" s="12">
        <v>7</v>
      </c>
      <c r="CC809" s="12">
        <v>16</v>
      </c>
      <c r="CD809" s="12">
        <v>10</v>
      </c>
      <c r="CE809" s="12">
        <v>4</v>
      </c>
      <c r="CF809" s="12">
        <v>0</v>
      </c>
      <c r="CG809" s="12">
        <v>12</v>
      </c>
      <c r="CH809" s="12">
        <v>69</v>
      </c>
      <c r="CI809" s="12">
        <v>19</v>
      </c>
      <c r="CJ809" s="12">
        <v>57.6</v>
      </c>
      <c r="CK809" s="12">
        <v>10.0943</v>
      </c>
      <c r="CL809" s="12">
        <v>0.55252999999999997</v>
      </c>
      <c r="CM809" s="12">
        <v>0.43730999999999998</v>
      </c>
      <c r="CN809" s="12">
        <f t="shared" si="301"/>
        <v>0.18891687657430731</v>
      </c>
      <c r="CO809" s="12">
        <f t="shared" si="305"/>
        <v>0.33753148614609574</v>
      </c>
      <c r="CP809" s="12">
        <v>0.52632000000000001</v>
      </c>
      <c r="CQ809" s="12">
        <v>0.36842000000000003</v>
      </c>
      <c r="CR809" s="12">
        <v>0.10526000000000001</v>
      </c>
      <c r="CS809" s="12">
        <f t="shared" si="306"/>
        <v>0.31547619047619047</v>
      </c>
      <c r="CT809" s="12">
        <f t="shared" si="307"/>
        <v>0.42063492063492064</v>
      </c>
      <c r="CU809" s="12">
        <f t="shared" si="308"/>
        <v>0.28174603174603174</v>
      </c>
      <c r="CV809" s="12">
        <f t="shared" si="309"/>
        <v>0.63157894736842102</v>
      </c>
      <c r="CW809" s="12">
        <f t="shared" si="302"/>
        <v>0.54330708661417326</v>
      </c>
      <c r="CX809" s="12">
        <f t="shared" si="310"/>
        <v>0.7142857142857143</v>
      </c>
      <c r="CY809" s="12">
        <f t="shared" si="311"/>
        <v>48</v>
      </c>
      <c r="CZ809" s="12">
        <f t="shared" si="312"/>
        <v>19</v>
      </c>
      <c r="DA809" s="12">
        <f t="shared" si="313"/>
        <v>0.39583333333333331</v>
      </c>
      <c r="DB809" s="12">
        <f t="shared" si="314"/>
        <v>6.7674418604651159</v>
      </c>
      <c r="DC809" s="12">
        <v>5</v>
      </c>
      <c r="DD809" s="12">
        <v>2</v>
      </c>
      <c r="DE809" s="12">
        <v>40</v>
      </c>
      <c r="DF809" s="12">
        <v>0</v>
      </c>
      <c r="DG809" s="12">
        <v>0</v>
      </c>
      <c r="DH809" s="12">
        <v>19.7</v>
      </c>
      <c r="DI809" s="12">
        <v>0</v>
      </c>
      <c r="DJ809" s="12">
        <v>0.3</v>
      </c>
      <c r="DK809" s="12">
        <v>0.3</v>
      </c>
      <c r="DL809" s="12">
        <v>7.0000000000000007E-2</v>
      </c>
      <c r="DM809" s="17">
        <v>-0.3</v>
      </c>
      <c r="DN809" s="12">
        <v>438</v>
      </c>
      <c r="DO809" s="12">
        <v>535</v>
      </c>
      <c r="DP809" s="12">
        <v>81.900000000000006</v>
      </c>
      <c r="DQ809" s="12">
        <v>7618</v>
      </c>
      <c r="DR809" s="12">
        <v>2914</v>
      </c>
      <c r="DS809" s="12">
        <v>206</v>
      </c>
      <c r="DT809" s="12">
        <v>231</v>
      </c>
      <c r="DU809" s="12">
        <v>89.2</v>
      </c>
      <c r="DV809" s="12">
        <v>184</v>
      </c>
      <c r="DW809" s="12">
        <v>203</v>
      </c>
      <c r="DX809" s="12">
        <v>90.6</v>
      </c>
      <c r="DY809" s="12">
        <v>36</v>
      </c>
      <c r="DZ809" s="12">
        <v>76</v>
      </c>
      <c r="EA809" s="12">
        <v>47.4</v>
      </c>
      <c r="EB809" s="12">
        <v>0</v>
      </c>
      <c r="EC809" s="12">
        <v>0.2</v>
      </c>
      <c r="ED809" s="12">
        <v>0.2</v>
      </c>
      <c r="EE809" s="12">
        <v>4</v>
      </c>
      <c r="EF809" s="12">
        <v>31</v>
      </c>
      <c r="EG809" s="12">
        <v>2</v>
      </c>
      <c r="EH809" s="12">
        <v>0</v>
      </c>
      <c r="EI809" s="12">
        <v>32</v>
      </c>
      <c r="EJ809" s="12">
        <v>0</v>
      </c>
      <c r="EK809" s="12">
        <v>4</v>
      </c>
      <c r="EL809" s="12">
        <v>9</v>
      </c>
      <c r="EM809" s="12">
        <v>2</v>
      </c>
      <c r="EN809" s="12">
        <v>8</v>
      </c>
      <c r="EO809" s="12">
        <v>3</v>
      </c>
      <c r="EP809" s="12">
        <v>2</v>
      </c>
      <c r="EQ809" s="12">
        <v>0</v>
      </c>
      <c r="ER809" s="12">
        <v>1</v>
      </c>
      <c r="ES809" s="12">
        <v>2</v>
      </c>
      <c r="ET809" s="12">
        <v>0</v>
      </c>
      <c r="EU809" s="12">
        <v>23</v>
      </c>
      <c r="EV809" s="12">
        <v>14</v>
      </c>
      <c r="EW809" s="12">
        <v>16</v>
      </c>
      <c r="EX809" s="12">
        <v>6</v>
      </c>
      <c r="EY809" s="12">
        <v>1</v>
      </c>
      <c r="EZ809" s="12">
        <v>13</v>
      </c>
      <c r="FA809" s="12">
        <v>19</v>
      </c>
      <c r="FB809" s="12">
        <v>68.400000000000006</v>
      </c>
      <c r="FC809" s="12">
        <v>10</v>
      </c>
      <c r="FD809" s="12">
        <v>13</v>
      </c>
      <c r="FE809" s="12">
        <v>0</v>
      </c>
      <c r="FF809" s="12">
        <v>57</v>
      </c>
      <c r="FG809" s="12">
        <v>656</v>
      </c>
      <c r="FH809" s="12">
        <v>78</v>
      </c>
      <c r="FI809" s="12">
        <v>248</v>
      </c>
      <c r="FJ809" s="12">
        <v>297</v>
      </c>
      <c r="FK809" s="12">
        <v>115</v>
      </c>
      <c r="FL809" s="12">
        <v>6</v>
      </c>
      <c r="FM809" s="12">
        <v>22</v>
      </c>
      <c r="FN809" s="12">
        <v>11</v>
      </c>
      <c r="FO809" s="12">
        <v>50</v>
      </c>
      <c r="FP809" s="12">
        <v>356</v>
      </c>
      <c r="FQ809" s="12">
        <v>1800</v>
      </c>
      <c r="FR809" s="12">
        <v>907</v>
      </c>
      <c r="FS809" s="12">
        <v>12</v>
      </c>
      <c r="FT809" s="12">
        <v>10</v>
      </c>
      <c r="FU809" s="12">
        <v>2</v>
      </c>
      <c r="FV809" s="12">
        <v>25</v>
      </c>
      <c r="FW809" s="12">
        <v>9</v>
      </c>
      <c r="FX809" s="12">
        <v>3</v>
      </c>
      <c r="FY809" s="12">
        <v>0</v>
      </c>
      <c r="FZ809" s="12">
        <v>12</v>
      </c>
      <c r="GA809" s="12">
        <v>58</v>
      </c>
      <c r="GB809" s="12">
        <v>14</v>
      </c>
      <c r="GC809" s="12">
        <v>42.4</v>
      </c>
      <c r="GD809" s="12">
        <v>6.84483</v>
      </c>
      <c r="GE809" s="12">
        <v>0.44746999999999998</v>
      </c>
      <c r="GF809" s="12">
        <v>0.38252000000000003</v>
      </c>
      <c r="GG809" s="12">
        <f t="shared" si="315"/>
        <v>0.14953271028037382</v>
      </c>
      <c r="GH809" s="12">
        <f t="shared" si="316"/>
        <v>0.43177570093457945</v>
      </c>
      <c r="GI809" s="12">
        <v>0.69564999999999999</v>
      </c>
      <c r="GJ809" s="12">
        <v>0.26086999999999999</v>
      </c>
      <c r="GK809" s="12">
        <v>4.3479999999999998E-2</v>
      </c>
      <c r="GL809">
        <f t="shared" si="317"/>
        <v>0.37804878048780488</v>
      </c>
      <c r="GM809">
        <f t="shared" si="318"/>
        <v>0.4527439024390244</v>
      </c>
      <c r="GN809">
        <f t="shared" si="319"/>
        <v>0.17530487804878048</v>
      </c>
      <c r="GO809">
        <f t="shared" si="320"/>
        <v>0.60869565217391308</v>
      </c>
      <c r="GP809" s="12">
        <f t="shared" si="303"/>
        <v>0.45669291338582679</v>
      </c>
      <c r="GQ809">
        <f t="shared" si="304"/>
        <v>0.8</v>
      </c>
      <c r="GR809">
        <f t="shared" si="321"/>
        <v>41</v>
      </c>
      <c r="GS809">
        <f t="shared" si="322"/>
        <v>4</v>
      </c>
      <c r="GT809">
        <f t="shared" si="323"/>
        <v>9.7560975609756101E-2</v>
      </c>
      <c r="GU809">
        <f t="shared" si="324"/>
        <v>7.6842105263157894</v>
      </c>
    </row>
    <row r="810" spans="1:203" x14ac:dyDescent="0.2">
      <c r="A810">
        <v>2023</v>
      </c>
      <c r="B810" s="2">
        <v>45098</v>
      </c>
      <c r="C810" s="21" t="s">
        <v>1</v>
      </c>
      <c r="D810" s="21" t="s">
        <v>2</v>
      </c>
      <c r="E810" s="4">
        <f t="shared" si="300"/>
        <v>0.29999999999999982</v>
      </c>
      <c r="F810" s="12">
        <v>3</v>
      </c>
      <c r="G810" s="12">
        <v>0</v>
      </c>
      <c r="H810" s="5" t="s">
        <v>21</v>
      </c>
      <c r="I810" s="12" t="s">
        <v>11</v>
      </c>
      <c r="J810" s="12">
        <v>15</v>
      </c>
      <c r="K810" s="12">
        <v>7</v>
      </c>
      <c r="L810" s="12">
        <v>46.7</v>
      </c>
      <c r="M810" s="12">
        <v>0.2</v>
      </c>
      <c r="N810" s="12">
        <v>0.43</v>
      </c>
      <c r="O810" s="12">
        <v>17.2</v>
      </c>
      <c r="P810" s="12">
        <v>0</v>
      </c>
      <c r="Q810" s="12">
        <v>1.4</v>
      </c>
      <c r="R810" s="12">
        <v>1.4</v>
      </c>
      <c r="S810" s="12">
        <v>0.1</v>
      </c>
      <c r="T810" s="18">
        <v>1.6</v>
      </c>
      <c r="U810" s="12">
        <v>415</v>
      </c>
      <c r="V810" s="12">
        <v>500</v>
      </c>
      <c r="W810" s="12">
        <v>83</v>
      </c>
      <c r="X810" s="12">
        <v>7989</v>
      </c>
      <c r="Y810" s="12">
        <v>2720</v>
      </c>
      <c r="Z810" s="12">
        <v>156</v>
      </c>
      <c r="AA810" s="12">
        <v>172</v>
      </c>
      <c r="AB810" s="12">
        <v>90.7</v>
      </c>
      <c r="AC810" s="12">
        <v>203</v>
      </c>
      <c r="AD810" s="12">
        <v>221</v>
      </c>
      <c r="AE810" s="12">
        <v>91.9</v>
      </c>
      <c r="AF810" s="12">
        <v>50</v>
      </c>
      <c r="AG810" s="12">
        <v>81</v>
      </c>
      <c r="AH810" s="12">
        <v>61.7</v>
      </c>
      <c r="AI810" s="12">
        <v>3</v>
      </c>
      <c r="AJ810" s="12">
        <v>1.2</v>
      </c>
      <c r="AK810" s="12">
        <v>0.7</v>
      </c>
      <c r="AL810" s="12">
        <v>12</v>
      </c>
      <c r="AM810" s="12">
        <v>34</v>
      </c>
      <c r="AN810" s="12">
        <v>9</v>
      </c>
      <c r="AO810" s="12">
        <v>3</v>
      </c>
      <c r="AP810" s="12">
        <v>41</v>
      </c>
      <c r="AQ810" s="12">
        <v>2</v>
      </c>
      <c r="AR810" s="12">
        <v>2</v>
      </c>
      <c r="AS810" s="12">
        <v>16</v>
      </c>
      <c r="AT810" s="12">
        <v>7</v>
      </c>
      <c r="AU810" s="12">
        <v>23</v>
      </c>
      <c r="AV810" s="12">
        <v>19</v>
      </c>
      <c r="AW810" s="12">
        <v>3</v>
      </c>
      <c r="AX810" s="12">
        <v>0</v>
      </c>
      <c r="AY810" s="12">
        <v>0</v>
      </c>
      <c r="AZ810" s="12">
        <v>1</v>
      </c>
      <c r="BA810" s="12">
        <v>0</v>
      </c>
      <c r="BB810" s="12">
        <v>13</v>
      </c>
      <c r="BC810" s="12">
        <v>8</v>
      </c>
      <c r="BD810" s="12">
        <v>9</v>
      </c>
      <c r="BE810" s="12">
        <v>3</v>
      </c>
      <c r="BF810" s="12">
        <v>1</v>
      </c>
      <c r="BG810" s="12">
        <v>4</v>
      </c>
      <c r="BH810" s="12">
        <v>9</v>
      </c>
      <c r="BI810" s="12">
        <v>44.4</v>
      </c>
      <c r="BJ810" s="12">
        <v>8</v>
      </c>
      <c r="BK810" s="12">
        <v>10</v>
      </c>
      <c r="BL810" s="12">
        <v>0</v>
      </c>
      <c r="BM810" s="12">
        <v>58</v>
      </c>
      <c r="BN810" s="12">
        <v>578</v>
      </c>
      <c r="BO810" s="12">
        <v>69</v>
      </c>
      <c r="BP810" s="12">
        <v>244</v>
      </c>
      <c r="BQ810" s="12">
        <v>188</v>
      </c>
      <c r="BR810" s="12">
        <v>153</v>
      </c>
      <c r="BS810" s="12">
        <v>29</v>
      </c>
      <c r="BT810" s="12">
        <v>24</v>
      </c>
      <c r="BU810" s="12">
        <v>10</v>
      </c>
      <c r="BV810" s="12">
        <v>41.7</v>
      </c>
      <c r="BW810" s="12">
        <v>364</v>
      </c>
      <c r="BX810" s="12">
        <v>2208</v>
      </c>
      <c r="BY810" s="12">
        <v>1137</v>
      </c>
      <c r="BZ810" s="12">
        <v>21</v>
      </c>
      <c r="CA810" s="12">
        <v>9</v>
      </c>
      <c r="CB810" s="12">
        <v>4</v>
      </c>
      <c r="CC810" s="12">
        <v>5</v>
      </c>
      <c r="CD810" s="12">
        <v>2</v>
      </c>
      <c r="CE810" s="12">
        <v>0</v>
      </c>
      <c r="CF810" s="12">
        <v>0</v>
      </c>
      <c r="CG810" s="12">
        <v>5</v>
      </c>
      <c r="CH810" s="12">
        <v>39</v>
      </c>
      <c r="CI810" s="12">
        <v>10</v>
      </c>
      <c r="CJ810" s="12">
        <v>58.8</v>
      </c>
      <c r="CK810" s="12">
        <v>10.1944</v>
      </c>
      <c r="CL810" s="12">
        <v>0.59765999999999997</v>
      </c>
      <c r="CM810" s="12">
        <v>0.34046999999999999</v>
      </c>
      <c r="CN810" s="12">
        <f t="shared" si="301"/>
        <v>0.17</v>
      </c>
      <c r="CO810" s="12">
        <f t="shared" si="305"/>
        <v>0.34399999999999997</v>
      </c>
      <c r="CP810" s="12">
        <v>0.69230999999999998</v>
      </c>
      <c r="CQ810" s="12">
        <v>0.23077</v>
      </c>
      <c r="CR810" s="12">
        <v>7.6920000000000002E-2</v>
      </c>
      <c r="CS810" s="12">
        <f t="shared" si="306"/>
        <v>0.42214532871972316</v>
      </c>
      <c r="CT810" s="12">
        <f t="shared" si="307"/>
        <v>0.32525951557093424</v>
      </c>
      <c r="CU810" s="12">
        <f t="shared" si="308"/>
        <v>0.26470588235294118</v>
      </c>
      <c r="CV810" s="12">
        <f t="shared" si="309"/>
        <v>0.61538461538461542</v>
      </c>
      <c r="CW810" s="12">
        <f t="shared" si="302"/>
        <v>0.6</v>
      </c>
      <c r="CX810" s="12">
        <f t="shared" si="310"/>
        <v>0.8</v>
      </c>
      <c r="CY810" s="12">
        <f t="shared" si="311"/>
        <v>43</v>
      </c>
      <c r="CZ810" s="12">
        <f t="shared" si="312"/>
        <v>13</v>
      </c>
      <c r="DA810" s="12">
        <f t="shared" si="313"/>
        <v>0.30232558139534882</v>
      </c>
      <c r="DB810" s="12">
        <f t="shared" si="314"/>
        <v>7.1551724137931032</v>
      </c>
      <c r="DC810" s="12">
        <v>12</v>
      </c>
      <c r="DD810" s="12">
        <v>3</v>
      </c>
      <c r="DE810" s="12">
        <v>25</v>
      </c>
      <c r="DF810" s="12">
        <v>0</v>
      </c>
      <c r="DG810" s="12">
        <v>0</v>
      </c>
      <c r="DH810" s="12">
        <v>17.899999999999999</v>
      </c>
      <c r="DI810" s="12">
        <v>0</v>
      </c>
      <c r="DJ810" s="12">
        <v>1.1000000000000001</v>
      </c>
      <c r="DK810" s="12">
        <v>1.1000000000000001</v>
      </c>
      <c r="DL810" s="12">
        <v>0.09</v>
      </c>
      <c r="DM810" s="17">
        <v>-1.1000000000000001</v>
      </c>
      <c r="DN810" s="12">
        <v>298</v>
      </c>
      <c r="DO810" s="12">
        <v>367</v>
      </c>
      <c r="DP810" s="12">
        <v>81.2</v>
      </c>
      <c r="DQ810" s="12">
        <v>5798</v>
      </c>
      <c r="DR810" s="12">
        <v>2173</v>
      </c>
      <c r="DS810" s="12">
        <v>125</v>
      </c>
      <c r="DT810" s="12">
        <v>134</v>
      </c>
      <c r="DU810" s="12">
        <v>93.3</v>
      </c>
      <c r="DV810" s="12">
        <v>136</v>
      </c>
      <c r="DW810" s="12">
        <v>161</v>
      </c>
      <c r="DX810" s="12">
        <v>84.5</v>
      </c>
      <c r="DY810" s="12">
        <v>37</v>
      </c>
      <c r="DZ810" s="12">
        <v>65</v>
      </c>
      <c r="EA810" s="12">
        <v>56.9</v>
      </c>
      <c r="EB810" s="12">
        <v>0</v>
      </c>
      <c r="EC810" s="12">
        <v>0.7</v>
      </c>
      <c r="ED810" s="12">
        <v>0.4</v>
      </c>
      <c r="EE810" s="12">
        <v>8</v>
      </c>
      <c r="EF810" s="12">
        <v>18</v>
      </c>
      <c r="EG810" s="12">
        <v>3</v>
      </c>
      <c r="EH810" s="12">
        <v>0</v>
      </c>
      <c r="EI810" s="12">
        <v>22</v>
      </c>
      <c r="EJ810" s="12">
        <v>1</v>
      </c>
      <c r="EK810" s="12">
        <v>0</v>
      </c>
      <c r="EL810" s="12">
        <v>11</v>
      </c>
      <c r="EM810" s="12">
        <v>6</v>
      </c>
      <c r="EN810" s="12">
        <v>24</v>
      </c>
      <c r="EO810" s="12">
        <v>17</v>
      </c>
      <c r="EP810" s="12">
        <v>2</v>
      </c>
      <c r="EQ810" s="12">
        <v>2</v>
      </c>
      <c r="ER810" s="12">
        <v>2</v>
      </c>
      <c r="ES810" s="12">
        <v>1</v>
      </c>
      <c r="ET810" s="12">
        <v>0</v>
      </c>
      <c r="EU810" s="12">
        <v>14</v>
      </c>
      <c r="EV810" s="12">
        <v>9</v>
      </c>
      <c r="EW810" s="12">
        <v>10</v>
      </c>
      <c r="EX810" s="12">
        <v>3</v>
      </c>
      <c r="EY810" s="12">
        <v>1</v>
      </c>
      <c r="EZ810" s="12">
        <v>12</v>
      </c>
      <c r="FA810" s="12">
        <v>22</v>
      </c>
      <c r="FB810" s="12">
        <v>54.5</v>
      </c>
      <c r="FC810" s="12">
        <v>12</v>
      </c>
      <c r="FD810" s="12">
        <v>17</v>
      </c>
      <c r="FE810" s="12">
        <v>1</v>
      </c>
      <c r="FF810" s="12">
        <v>42</v>
      </c>
      <c r="FG810" s="12">
        <v>458</v>
      </c>
      <c r="FH810" s="12">
        <v>76</v>
      </c>
      <c r="FI810" s="12">
        <v>185</v>
      </c>
      <c r="FJ810" s="12">
        <v>172</v>
      </c>
      <c r="FK810" s="12">
        <v>103</v>
      </c>
      <c r="FL810" s="12">
        <v>15</v>
      </c>
      <c r="FM810" s="12">
        <v>10</v>
      </c>
      <c r="FN810" s="12">
        <v>5</v>
      </c>
      <c r="FO810" s="12">
        <v>50</v>
      </c>
      <c r="FP810" s="12">
        <v>232</v>
      </c>
      <c r="FQ810" s="12">
        <v>1366</v>
      </c>
      <c r="FR810" s="12">
        <v>710</v>
      </c>
      <c r="FS810" s="12">
        <v>11</v>
      </c>
      <c r="FT810" s="12">
        <v>15</v>
      </c>
      <c r="FU810" s="12">
        <v>5</v>
      </c>
      <c r="FV810" s="12">
        <v>7</v>
      </c>
      <c r="FW810" s="12">
        <v>9</v>
      </c>
      <c r="FX810" s="12">
        <v>1</v>
      </c>
      <c r="FY810" s="12">
        <v>0</v>
      </c>
      <c r="FZ810" s="12">
        <v>8</v>
      </c>
      <c r="GA810" s="12">
        <v>26</v>
      </c>
      <c r="GB810" s="12">
        <v>7</v>
      </c>
      <c r="GC810" s="12">
        <v>41.2</v>
      </c>
      <c r="GD810" s="12">
        <v>9.8039199999999997</v>
      </c>
      <c r="GE810" s="12">
        <v>0.40233999999999998</v>
      </c>
      <c r="GF810" s="12">
        <v>0.37478</v>
      </c>
      <c r="GG810" s="12">
        <f t="shared" si="315"/>
        <v>0.17983651226158037</v>
      </c>
      <c r="GH810" s="12">
        <f t="shared" si="316"/>
        <v>0.36512261580381472</v>
      </c>
      <c r="GI810" s="12">
        <v>0.71428999999999998</v>
      </c>
      <c r="GJ810" s="12">
        <v>0.21429000000000001</v>
      </c>
      <c r="GK810" s="12">
        <v>7.1429999999999993E-2</v>
      </c>
      <c r="GL810">
        <f t="shared" si="317"/>
        <v>0.40393013100436681</v>
      </c>
      <c r="GM810">
        <f t="shared" si="318"/>
        <v>0.37554585152838427</v>
      </c>
      <c r="GN810">
        <f t="shared" si="319"/>
        <v>0.22489082969432314</v>
      </c>
      <c r="GO810">
        <f t="shared" si="320"/>
        <v>0.6428571428571429</v>
      </c>
      <c r="GP810" s="12">
        <f t="shared" si="303"/>
        <v>0.4</v>
      </c>
      <c r="GQ810">
        <f t="shared" si="304"/>
        <v>0.66666666666666663</v>
      </c>
      <c r="GR810">
        <f t="shared" si="321"/>
        <v>33</v>
      </c>
      <c r="GS810">
        <f t="shared" si="322"/>
        <v>8</v>
      </c>
      <c r="GT810">
        <f t="shared" si="323"/>
        <v>0.24242424242424243</v>
      </c>
      <c r="GU810">
        <f t="shared" si="324"/>
        <v>7.0952380952380949</v>
      </c>
    </row>
    <row r="811" spans="1:203" x14ac:dyDescent="0.2">
      <c r="A811">
        <v>2023</v>
      </c>
      <c r="B811" s="2">
        <v>45108</v>
      </c>
      <c r="C811" s="21" t="s">
        <v>5</v>
      </c>
      <c r="D811" s="21" t="s">
        <v>6</v>
      </c>
      <c r="E811" s="4">
        <f t="shared" si="300"/>
        <v>0.10000000000000009</v>
      </c>
      <c r="F811" s="12">
        <v>0</v>
      </c>
      <c r="G811" s="12">
        <v>2</v>
      </c>
      <c r="H811" s="5" t="s">
        <v>23</v>
      </c>
      <c r="I811" s="12" t="s">
        <v>11</v>
      </c>
      <c r="J811" s="12">
        <v>15</v>
      </c>
      <c r="K811" s="12">
        <v>3</v>
      </c>
      <c r="L811" s="12">
        <v>20</v>
      </c>
      <c r="M811" s="12">
        <v>0</v>
      </c>
      <c r="N811" s="12">
        <v>0</v>
      </c>
      <c r="O811" s="12">
        <v>19.7</v>
      </c>
      <c r="P811" s="12">
        <v>2</v>
      </c>
      <c r="Q811" s="12">
        <v>1.1000000000000001</v>
      </c>
      <c r="R811" s="12">
        <v>1.1000000000000001</v>
      </c>
      <c r="S811" s="12">
        <v>7.0000000000000007E-2</v>
      </c>
      <c r="T811" s="17">
        <v>-1.1000000000000001</v>
      </c>
      <c r="U811" s="12">
        <v>446</v>
      </c>
      <c r="V811" s="12">
        <v>572</v>
      </c>
      <c r="W811" s="12">
        <v>78</v>
      </c>
      <c r="X811" s="12">
        <v>8202</v>
      </c>
      <c r="Y811" s="12">
        <v>2488</v>
      </c>
      <c r="Z811" s="12">
        <v>173</v>
      </c>
      <c r="AA811" s="12">
        <v>202</v>
      </c>
      <c r="AB811" s="12">
        <v>85.6</v>
      </c>
      <c r="AC811" s="12">
        <v>220</v>
      </c>
      <c r="AD811" s="12">
        <v>255</v>
      </c>
      <c r="AE811" s="12">
        <v>86.3</v>
      </c>
      <c r="AF811" s="12">
        <v>47</v>
      </c>
      <c r="AG811" s="12">
        <v>85</v>
      </c>
      <c r="AH811" s="12">
        <v>55.3</v>
      </c>
      <c r="AI811" s="12">
        <v>0</v>
      </c>
      <c r="AJ811" s="12">
        <v>0.9</v>
      </c>
      <c r="AK811" s="12">
        <v>0.7</v>
      </c>
      <c r="AL811" s="12">
        <v>11</v>
      </c>
      <c r="AM811" s="12">
        <v>49</v>
      </c>
      <c r="AN811" s="12">
        <v>8</v>
      </c>
      <c r="AO811" s="12">
        <v>3</v>
      </c>
      <c r="AP811" s="12">
        <v>59</v>
      </c>
      <c r="AQ811" s="12">
        <v>2</v>
      </c>
      <c r="AR811" s="12">
        <v>6</v>
      </c>
      <c r="AS811" s="12">
        <v>25</v>
      </c>
      <c r="AT811" s="12">
        <v>6</v>
      </c>
      <c r="AU811" s="12">
        <v>27</v>
      </c>
      <c r="AV811" s="12">
        <v>18</v>
      </c>
      <c r="AW811" s="12">
        <v>2</v>
      </c>
      <c r="AX811" s="12">
        <v>4</v>
      </c>
      <c r="AY811" s="12">
        <v>1</v>
      </c>
      <c r="AZ811" s="12">
        <v>2</v>
      </c>
      <c r="BA811" s="12">
        <v>0</v>
      </c>
      <c r="BB811" s="12">
        <v>12</v>
      </c>
      <c r="BC811" s="12">
        <v>7</v>
      </c>
      <c r="BD811" s="12">
        <v>4</v>
      </c>
      <c r="BE811" s="12">
        <v>7</v>
      </c>
      <c r="BF811" s="12">
        <v>1</v>
      </c>
      <c r="BG811" s="12">
        <v>5</v>
      </c>
      <c r="BH811" s="12">
        <v>11</v>
      </c>
      <c r="BI811" s="12">
        <v>45.5</v>
      </c>
      <c r="BJ811" s="12">
        <v>16</v>
      </c>
      <c r="BK811" s="12">
        <v>7</v>
      </c>
      <c r="BL811" s="12">
        <v>0</v>
      </c>
      <c r="BM811" s="12">
        <v>63</v>
      </c>
      <c r="BN811" s="12">
        <v>666</v>
      </c>
      <c r="BO811" s="12">
        <v>28</v>
      </c>
      <c r="BP811" s="12">
        <v>170</v>
      </c>
      <c r="BQ811" s="12">
        <v>289</v>
      </c>
      <c r="BR811" s="12">
        <v>211</v>
      </c>
      <c r="BS811" s="12">
        <v>25</v>
      </c>
      <c r="BT811" s="12">
        <v>25</v>
      </c>
      <c r="BU811" s="12">
        <v>12</v>
      </c>
      <c r="BV811" s="12">
        <v>48</v>
      </c>
      <c r="BW811" s="12">
        <v>416</v>
      </c>
      <c r="BX811" s="12">
        <v>2340</v>
      </c>
      <c r="BY811" s="12">
        <v>1076</v>
      </c>
      <c r="BZ811" s="12">
        <v>27</v>
      </c>
      <c r="CA811" s="12">
        <v>18</v>
      </c>
      <c r="CB811" s="12">
        <v>6</v>
      </c>
      <c r="CC811" s="12">
        <v>11</v>
      </c>
      <c r="CD811" s="12">
        <v>7</v>
      </c>
      <c r="CE811" s="12">
        <v>1</v>
      </c>
      <c r="CF811" s="12">
        <v>0</v>
      </c>
      <c r="CG811" s="12">
        <v>11</v>
      </c>
      <c r="CH811" s="12">
        <v>58</v>
      </c>
      <c r="CI811" s="12">
        <v>17</v>
      </c>
      <c r="CJ811" s="12">
        <v>56.7</v>
      </c>
      <c r="CK811" s="12">
        <v>7.3043500000000003</v>
      </c>
      <c r="CL811" s="12">
        <v>0.74822999999999995</v>
      </c>
      <c r="CM811" s="12">
        <v>0.30334</v>
      </c>
      <c r="CN811" s="12">
        <f t="shared" si="301"/>
        <v>0.16258741258741258</v>
      </c>
      <c r="CO811" s="12">
        <f t="shared" si="305"/>
        <v>0.35314685314685312</v>
      </c>
      <c r="CP811" s="12">
        <v>0.33333000000000002</v>
      </c>
      <c r="CQ811" s="12">
        <v>0.58333000000000002</v>
      </c>
      <c r="CR811" s="12">
        <v>8.3330000000000001E-2</v>
      </c>
      <c r="CS811" s="12">
        <f t="shared" si="306"/>
        <v>0.25525525525525528</v>
      </c>
      <c r="CT811" s="12">
        <f t="shared" si="307"/>
        <v>0.43393393393393392</v>
      </c>
      <c r="CU811" s="12">
        <f t="shared" si="308"/>
        <v>0.31681681681681684</v>
      </c>
      <c r="CV811" s="12">
        <f t="shared" si="309"/>
        <v>0.58333333333333337</v>
      </c>
      <c r="CW811" s="12">
        <f t="shared" si="302"/>
        <v>0.53703703703703709</v>
      </c>
      <c r="CX811" s="12">
        <f t="shared" si="310"/>
        <v>0.73333333333333328</v>
      </c>
      <c r="CY811" s="12">
        <f t="shared" si="311"/>
        <v>67</v>
      </c>
      <c r="CZ811" s="12">
        <f t="shared" si="312"/>
        <v>14</v>
      </c>
      <c r="DA811" s="12">
        <f t="shared" si="313"/>
        <v>0.20895522388059701</v>
      </c>
      <c r="DB811" s="12">
        <f t="shared" si="314"/>
        <v>7.0793650793650791</v>
      </c>
      <c r="DC811" s="12">
        <v>7</v>
      </c>
      <c r="DD811" s="12">
        <v>2</v>
      </c>
      <c r="DE811" s="12">
        <v>28.6</v>
      </c>
      <c r="DF811" s="12">
        <v>0.28999999999999998</v>
      </c>
      <c r="DG811" s="12">
        <v>1</v>
      </c>
      <c r="DH811" s="12">
        <v>19.3</v>
      </c>
      <c r="DI811" s="12">
        <v>0</v>
      </c>
      <c r="DJ811" s="12">
        <v>1</v>
      </c>
      <c r="DK811" s="12">
        <v>1</v>
      </c>
      <c r="DL811" s="12">
        <v>0.15</v>
      </c>
      <c r="DM811" s="18">
        <v>1</v>
      </c>
      <c r="DN811" s="12">
        <v>228</v>
      </c>
      <c r="DO811" s="12">
        <v>336</v>
      </c>
      <c r="DP811" s="12">
        <v>67.900000000000006</v>
      </c>
      <c r="DQ811" s="12">
        <v>3888</v>
      </c>
      <c r="DR811" s="12">
        <v>1678</v>
      </c>
      <c r="DS811" s="12">
        <v>113</v>
      </c>
      <c r="DT811" s="12">
        <v>146</v>
      </c>
      <c r="DU811" s="12">
        <v>77.400000000000006</v>
      </c>
      <c r="DV811" s="12">
        <v>88</v>
      </c>
      <c r="DW811" s="12">
        <v>110</v>
      </c>
      <c r="DX811" s="12">
        <v>80</v>
      </c>
      <c r="DY811" s="12">
        <v>20</v>
      </c>
      <c r="DZ811" s="12">
        <v>62</v>
      </c>
      <c r="EA811" s="12">
        <v>32.299999999999997</v>
      </c>
      <c r="EB811" s="12">
        <v>2</v>
      </c>
      <c r="EC811" s="12">
        <v>1</v>
      </c>
      <c r="ED811" s="12">
        <v>0.1</v>
      </c>
      <c r="EE811" s="12">
        <v>6</v>
      </c>
      <c r="EF811" s="12">
        <v>18</v>
      </c>
      <c r="EG811" s="12">
        <v>0</v>
      </c>
      <c r="EH811" s="12">
        <v>0</v>
      </c>
      <c r="EI811" s="12">
        <v>26</v>
      </c>
      <c r="EJ811" s="12">
        <v>0</v>
      </c>
      <c r="EK811" s="12">
        <v>0</v>
      </c>
      <c r="EL811" s="12">
        <v>5</v>
      </c>
      <c r="EM811" s="12">
        <v>3</v>
      </c>
      <c r="EN811" s="12">
        <v>12</v>
      </c>
      <c r="EO811" s="12">
        <v>9</v>
      </c>
      <c r="EP811" s="12">
        <v>1</v>
      </c>
      <c r="EQ811" s="12">
        <v>2</v>
      </c>
      <c r="ER811" s="12">
        <v>0</v>
      </c>
      <c r="ES811" s="12">
        <v>0</v>
      </c>
      <c r="ET811" s="12">
        <v>0</v>
      </c>
      <c r="EU811" s="12">
        <v>17</v>
      </c>
      <c r="EV811" s="12">
        <v>7</v>
      </c>
      <c r="EW811" s="12">
        <v>13</v>
      </c>
      <c r="EX811" s="12">
        <v>1</v>
      </c>
      <c r="EY811" s="12">
        <v>3</v>
      </c>
      <c r="EZ811" s="12">
        <v>10</v>
      </c>
      <c r="FA811" s="12">
        <v>22</v>
      </c>
      <c r="FB811" s="12">
        <v>45.5</v>
      </c>
      <c r="FC811" s="12">
        <v>13</v>
      </c>
      <c r="FD811" s="12">
        <v>29</v>
      </c>
      <c r="FE811" s="12">
        <v>1</v>
      </c>
      <c r="FF811" s="12">
        <v>37</v>
      </c>
      <c r="FG811" s="12">
        <v>452</v>
      </c>
      <c r="FH811" s="12">
        <v>77</v>
      </c>
      <c r="FI811" s="12">
        <v>200</v>
      </c>
      <c r="FJ811" s="12">
        <v>186</v>
      </c>
      <c r="FK811" s="12">
        <v>71</v>
      </c>
      <c r="FL811" s="12">
        <v>7</v>
      </c>
      <c r="FM811" s="12">
        <v>12</v>
      </c>
      <c r="FN811" s="12">
        <v>6</v>
      </c>
      <c r="FO811" s="12">
        <v>50</v>
      </c>
      <c r="FP811" s="12">
        <v>228</v>
      </c>
      <c r="FQ811" s="12">
        <v>1056</v>
      </c>
      <c r="FR811" s="12">
        <v>459</v>
      </c>
      <c r="FS811" s="12">
        <v>10</v>
      </c>
      <c r="FT811" s="12">
        <v>6</v>
      </c>
      <c r="FU811" s="12">
        <v>2</v>
      </c>
      <c r="FV811" s="12">
        <v>14</v>
      </c>
      <c r="FW811" s="12">
        <v>7</v>
      </c>
      <c r="FX811" s="12">
        <v>2</v>
      </c>
      <c r="FY811" s="12">
        <v>0</v>
      </c>
      <c r="FZ811" s="12">
        <v>12</v>
      </c>
      <c r="GA811" s="12">
        <v>50</v>
      </c>
      <c r="GB811" s="12">
        <v>13</v>
      </c>
      <c r="GC811" s="12">
        <v>43.3</v>
      </c>
      <c r="GD811" s="12">
        <v>8.0563400000000005</v>
      </c>
      <c r="GE811" s="12">
        <v>0.25176999999999999</v>
      </c>
      <c r="GF811" s="12">
        <v>0.43158000000000002</v>
      </c>
      <c r="GG811" s="12">
        <f t="shared" si="315"/>
        <v>0.18452380952380953</v>
      </c>
      <c r="GH811" s="12">
        <f t="shared" si="316"/>
        <v>0.43452380952380953</v>
      </c>
      <c r="GI811" s="12">
        <v>0.76471</v>
      </c>
      <c r="GJ811" s="12">
        <v>5.8819999999999997E-2</v>
      </c>
      <c r="GK811" s="12">
        <v>0.17646999999999999</v>
      </c>
      <c r="GL811">
        <f t="shared" si="317"/>
        <v>0.44247787610619471</v>
      </c>
      <c r="GM811">
        <f t="shared" si="318"/>
        <v>0.41150442477876104</v>
      </c>
      <c r="GN811">
        <f t="shared" si="319"/>
        <v>0.15707964601769911</v>
      </c>
      <c r="GO811">
        <f t="shared" si="320"/>
        <v>0.41176470588235292</v>
      </c>
      <c r="GP811" s="12">
        <f t="shared" si="303"/>
        <v>0.46296296296296297</v>
      </c>
      <c r="GQ811">
        <f t="shared" si="304"/>
        <v>0.8571428571428571</v>
      </c>
      <c r="GR811">
        <f t="shared" si="321"/>
        <v>24</v>
      </c>
      <c r="GS811">
        <f t="shared" si="322"/>
        <v>2</v>
      </c>
      <c r="GT811">
        <f t="shared" si="323"/>
        <v>8.3333333333333329E-2</v>
      </c>
      <c r="GU811">
        <f t="shared" si="324"/>
        <v>6.1621621621621623</v>
      </c>
    </row>
    <row r="812" spans="1:203" x14ac:dyDescent="0.2">
      <c r="A812">
        <v>2023</v>
      </c>
      <c r="B812" s="2">
        <v>45115</v>
      </c>
      <c r="C812" s="21" t="s">
        <v>1</v>
      </c>
      <c r="D812" s="21" t="s">
        <v>2</v>
      </c>
      <c r="E812" s="4">
        <f t="shared" si="300"/>
        <v>1.9</v>
      </c>
      <c r="F812" s="12">
        <v>2</v>
      </c>
      <c r="G812" s="12">
        <v>1</v>
      </c>
      <c r="H812" s="5" t="s">
        <v>29</v>
      </c>
      <c r="I812" s="12" t="s">
        <v>11</v>
      </c>
      <c r="J812" s="12">
        <v>12</v>
      </c>
      <c r="K812" s="12">
        <v>3</v>
      </c>
      <c r="L812" s="12">
        <v>25</v>
      </c>
      <c r="M812" s="12">
        <v>0.08</v>
      </c>
      <c r="N812" s="12">
        <v>0.33</v>
      </c>
      <c r="O812" s="12">
        <v>18.5</v>
      </c>
      <c r="P812" s="12">
        <v>1</v>
      </c>
      <c r="Q812" s="12">
        <v>2.5</v>
      </c>
      <c r="R812" s="12">
        <v>1.8</v>
      </c>
      <c r="S812" s="12">
        <v>0.15</v>
      </c>
      <c r="T812" s="17">
        <v>-0.5</v>
      </c>
      <c r="U812" s="12">
        <v>313</v>
      </c>
      <c r="V812" s="12">
        <v>387</v>
      </c>
      <c r="W812" s="12">
        <v>80.900000000000006</v>
      </c>
      <c r="X812" s="12">
        <v>6253</v>
      </c>
      <c r="Y812" s="12">
        <v>2216</v>
      </c>
      <c r="Z812" s="12">
        <v>93</v>
      </c>
      <c r="AA812" s="12">
        <v>103</v>
      </c>
      <c r="AB812" s="12">
        <v>90.3</v>
      </c>
      <c r="AC812" s="12">
        <v>172</v>
      </c>
      <c r="AD812" s="12">
        <v>195</v>
      </c>
      <c r="AE812" s="12">
        <v>88.2</v>
      </c>
      <c r="AF812" s="12">
        <v>41</v>
      </c>
      <c r="AG812" s="12">
        <v>73</v>
      </c>
      <c r="AH812" s="12">
        <v>56.2</v>
      </c>
      <c r="AI812" s="12">
        <v>1</v>
      </c>
      <c r="AJ812" s="12">
        <v>1.6</v>
      </c>
      <c r="AK812" s="12">
        <v>1.5</v>
      </c>
      <c r="AL812" s="12">
        <v>10</v>
      </c>
      <c r="AM812" s="12">
        <v>28</v>
      </c>
      <c r="AN812" s="12">
        <v>7</v>
      </c>
      <c r="AO812" s="12">
        <v>2</v>
      </c>
      <c r="AP812" s="12">
        <v>30</v>
      </c>
      <c r="AQ812" s="12">
        <v>0</v>
      </c>
      <c r="AR812" s="12">
        <v>7</v>
      </c>
      <c r="AS812" s="12">
        <v>19</v>
      </c>
      <c r="AT812" s="12">
        <v>6</v>
      </c>
      <c r="AU812" s="12">
        <v>25</v>
      </c>
      <c r="AV812" s="12">
        <v>19</v>
      </c>
      <c r="AW812" s="12">
        <v>3</v>
      </c>
      <c r="AX812" s="12">
        <v>1</v>
      </c>
      <c r="AY812" s="12">
        <v>0</v>
      </c>
      <c r="AZ812" s="12">
        <v>2</v>
      </c>
      <c r="BA812" s="12">
        <v>0</v>
      </c>
      <c r="BB812" s="12">
        <v>9</v>
      </c>
      <c r="BC812" s="12">
        <v>5</v>
      </c>
      <c r="BD812" s="12">
        <v>4</v>
      </c>
      <c r="BE812" s="12">
        <v>5</v>
      </c>
      <c r="BF812" s="12">
        <v>0</v>
      </c>
      <c r="BG812" s="12">
        <v>3</v>
      </c>
      <c r="BH812" s="12">
        <v>12</v>
      </c>
      <c r="BI812" s="12">
        <v>25</v>
      </c>
      <c r="BJ812" s="12">
        <v>5</v>
      </c>
      <c r="BK812" s="12">
        <v>11</v>
      </c>
      <c r="BL812" s="12">
        <v>0</v>
      </c>
      <c r="BM812" s="12">
        <v>48</v>
      </c>
      <c r="BN812" s="12">
        <v>481</v>
      </c>
      <c r="BO812" s="12">
        <v>53</v>
      </c>
      <c r="BP812" s="12">
        <v>185</v>
      </c>
      <c r="BQ812" s="12">
        <v>186</v>
      </c>
      <c r="BR812" s="12">
        <v>114</v>
      </c>
      <c r="BS812" s="12">
        <v>20</v>
      </c>
      <c r="BT812" s="12">
        <v>16</v>
      </c>
      <c r="BU812" s="12">
        <v>6</v>
      </c>
      <c r="BV812" s="12">
        <v>37.5</v>
      </c>
      <c r="BW812" s="12">
        <v>305</v>
      </c>
      <c r="BX812" s="12">
        <v>1600</v>
      </c>
      <c r="BY812" s="12">
        <v>819</v>
      </c>
      <c r="BZ812" s="12">
        <v>22</v>
      </c>
      <c r="CA812" s="12">
        <v>7</v>
      </c>
      <c r="CB812" s="12">
        <v>5</v>
      </c>
      <c r="CC812" s="12">
        <v>23</v>
      </c>
      <c r="CD812" s="12">
        <v>3</v>
      </c>
      <c r="CE812" s="12">
        <v>5</v>
      </c>
      <c r="CF812" s="12">
        <v>0</v>
      </c>
      <c r="CG812" s="12">
        <v>21</v>
      </c>
      <c r="CH812" s="12">
        <v>47</v>
      </c>
      <c r="CI812" s="12">
        <v>9</v>
      </c>
      <c r="CJ812" s="12">
        <v>50</v>
      </c>
      <c r="CK812" s="12">
        <v>9.1739099999999993</v>
      </c>
      <c r="CL812" s="12">
        <v>0.54286000000000001</v>
      </c>
      <c r="CM812" s="12">
        <v>0.35438999999999998</v>
      </c>
      <c r="CN812" s="12">
        <f t="shared" si="301"/>
        <v>0.20671834625322996</v>
      </c>
      <c r="CO812" s="12">
        <f t="shared" si="305"/>
        <v>0.26614987080103358</v>
      </c>
      <c r="CP812" s="12">
        <v>0.44444</v>
      </c>
      <c r="CQ812" s="12">
        <v>0.55556000000000005</v>
      </c>
      <c r="CR812" s="12">
        <v>0</v>
      </c>
      <c r="CS812" s="12">
        <f t="shared" si="306"/>
        <v>0.38461538461538464</v>
      </c>
      <c r="CT812" s="12">
        <f t="shared" si="307"/>
        <v>0.38669438669438672</v>
      </c>
      <c r="CU812" s="12">
        <f t="shared" si="308"/>
        <v>0.23700623700623702</v>
      </c>
      <c r="CV812" s="12">
        <f t="shared" si="309"/>
        <v>0.55555555555555558</v>
      </c>
      <c r="CW812" s="12">
        <f t="shared" si="302"/>
        <v>0.49473684210526314</v>
      </c>
      <c r="CX812" s="12">
        <f t="shared" si="310"/>
        <v>0.83333333333333337</v>
      </c>
      <c r="CY812" s="12">
        <f t="shared" si="311"/>
        <v>35</v>
      </c>
      <c r="CZ812" s="12">
        <f t="shared" si="312"/>
        <v>12</v>
      </c>
      <c r="DA812" s="12">
        <f t="shared" si="313"/>
        <v>0.34285714285714286</v>
      </c>
      <c r="DB812" s="12">
        <f t="shared" si="314"/>
        <v>6.520833333333333</v>
      </c>
      <c r="DC812" s="12">
        <v>9</v>
      </c>
      <c r="DD812" s="12">
        <v>3</v>
      </c>
      <c r="DE812" s="12">
        <v>33.299999999999997</v>
      </c>
      <c r="DF812" s="12">
        <v>0.11</v>
      </c>
      <c r="DG812" s="12">
        <v>0.33</v>
      </c>
      <c r="DH812" s="12">
        <v>22</v>
      </c>
      <c r="DI812" s="12">
        <v>0</v>
      </c>
      <c r="DJ812" s="12">
        <v>0.6</v>
      </c>
      <c r="DK812" s="12">
        <v>0.6</v>
      </c>
      <c r="DL812" s="12">
        <v>0.06</v>
      </c>
      <c r="DM812" s="18">
        <v>0.4</v>
      </c>
      <c r="DN812" s="12">
        <v>340</v>
      </c>
      <c r="DO812" s="12">
        <v>422</v>
      </c>
      <c r="DP812" s="12">
        <v>80.599999999999994</v>
      </c>
      <c r="DQ812" s="12">
        <v>6998</v>
      </c>
      <c r="DR812" s="12">
        <v>2467</v>
      </c>
      <c r="DS812" s="12">
        <v>116</v>
      </c>
      <c r="DT812" s="12">
        <v>132</v>
      </c>
      <c r="DU812" s="12">
        <v>87.9</v>
      </c>
      <c r="DV812" s="12">
        <v>171</v>
      </c>
      <c r="DW812" s="12">
        <v>189</v>
      </c>
      <c r="DX812" s="12">
        <v>90.5</v>
      </c>
      <c r="DY812" s="12">
        <v>52</v>
      </c>
      <c r="DZ812" s="12">
        <v>90</v>
      </c>
      <c r="EA812" s="12">
        <v>57.8</v>
      </c>
      <c r="EB812" s="12">
        <v>1</v>
      </c>
      <c r="EC812" s="12">
        <v>0.5</v>
      </c>
      <c r="ED812" s="12">
        <v>0.5</v>
      </c>
      <c r="EE812" s="12">
        <v>8</v>
      </c>
      <c r="EF812" s="12">
        <v>22</v>
      </c>
      <c r="EG812" s="12">
        <v>5</v>
      </c>
      <c r="EH812" s="12">
        <v>0</v>
      </c>
      <c r="EI812" s="12">
        <v>25</v>
      </c>
      <c r="EJ812" s="12">
        <v>0</v>
      </c>
      <c r="EK812" s="12">
        <v>6</v>
      </c>
      <c r="EL812" s="12">
        <v>12</v>
      </c>
      <c r="EM812" s="12">
        <v>1</v>
      </c>
      <c r="EN812" s="12">
        <v>16</v>
      </c>
      <c r="EO812" s="12">
        <v>11</v>
      </c>
      <c r="EP812" s="12">
        <v>1</v>
      </c>
      <c r="EQ812" s="12">
        <v>2</v>
      </c>
      <c r="ER812" s="12">
        <v>0</v>
      </c>
      <c r="ES812" s="12">
        <v>1</v>
      </c>
      <c r="ET812" s="12">
        <v>1</v>
      </c>
      <c r="EU812" s="12">
        <v>9</v>
      </c>
      <c r="EV812" s="12">
        <v>7</v>
      </c>
      <c r="EW812" s="12">
        <v>5</v>
      </c>
      <c r="EX812" s="12">
        <v>3</v>
      </c>
      <c r="EY812" s="12">
        <v>1</v>
      </c>
      <c r="EZ812" s="12">
        <v>6</v>
      </c>
      <c r="FA812" s="12">
        <v>12</v>
      </c>
      <c r="FB812" s="12">
        <v>50</v>
      </c>
      <c r="FC812" s="12">
        <v>5</v>
      </c>
      <c r="FD812" s="12">
        <v>16</v>
      </c>
      <c r="FE812" s="12">
        <v>0</v>
      </c>
      <c r="FF812" s="12">
        <v>52</v>
      </c>
      <c r="FG812" s="12">
        <v>502</v>
      </c>
      <c r="FH812" s="12">
        <v>60</v>
      </c>
      <c r="FI812" s="12">
        <v>178</v>
      </c>
      <c r="FJ812" s="12">
        <v>231</v>
      </c>
      <c r="FK812" s="12">
        <v>96</v>
      </c>
      <c r="FL812" s="12">
        <v>14</v>
      </c>
      <c r="FM812" s="12">
        <v>15</v>
      </c>
      <c r="FN812" s="12">
        <v>9</v>
      </c>
      <c r="FO812" s="12">
        <v>60</v>
      </c>
      <c r="FP812" s="12">
        <v>228</v>
      </c>
      <c r="FQ812" s="12">
        <v>1188</v>
      </c>
      <c r="FR812" s="12">
        <v>612</v>
      </c>
      <c r="FS812" s="12">
        <v>18</v>
      </c>
      <c r="FT812" s="12">
        <v>11</v>
      </c>
      <c r="FU812" s="12">
        <v>6</v>
      </c>
      <c r="FV812" s="12">
        <v>20</v>
      </c>
      <c r="FW812" s="12">
        <v>6</v>
      </c>
      <c r="FX812" s="12">
        <v>1</v>
      </c>
      <c r="FY812" s="12">
        <v>0</v>
      </c>
      <c r="FZ812" s="12">
        <v>11</v>
      </c>
      <c r="GA812" s="12">
        <v>48</v>
      </c>
      <c r="GB812" s="12">
        <v>9</v>
      </c>
      <c r="GC812" s="12">
        <v>50</v>
      </c>
      <c r="GD812" s="12">
        <v>9.4390199999999993</v>
      </c>
      <c r="GE812" s="12">
        <v>0.45713999999999999</v>
      </c>
      <c r="GF812" s="12">
        <v>0.35253000000000001</v>
      </c>
      <c r="GG812" s="12">
        <f t="shared" si="315"/>
        <v>0.22748815165876776</v>
      </c>
      <c r="GH812" s="12">
        <f t="shared" si="316"/>
        <v>0.3127962085308057</v>
      </c>
      <c r="GI812" s="12">
        <v>0.55556000000000005</v>
      </c>
      <c r="GJ812" s="12">
        <v>0.33333000000000002</v>
      </c>
      <c r="GK812" s="12">
        <v>0.11111</v>
      </c>
      <c r="GL812">
        <f t="shared" si="317"/>
        <v>0.35458167330677293</v>
      </c>
      <c r="GM812">
        <f t="shared" si="318"/>
        <v>0.46015936254980078</v>
      </c>
      <c r="GN812">
        <f t="shared" si="319"/>
        <v>0.19123505976095617</v>
      </c>
      <c r="GO812">
        <f t="shared" si="320"/>
        <v>0.77777777777777779</v>
      </c>
      <c r="GP812" s="12">
        <f t="shared" si="303"/>
        <v>0.50526315789473686</v>
      </c>
      <c r="GQ812">
        <f t="shared" si="304"/>
        <v>0.88888888888888884</v>
      </c>
      <c r="GR812">
        <f t="shared" si="321"/>
        <v>33</v>
      </c>
      <c r="GS812">
        <f t="shared" si="322"/>
        <v>11</v>
      </c>
      <c r="GT812">
        <f t="shared" si="323"/>
        <v>0.33333333333333331</v>
      </c>
      <c r="GU812">
        <f t="shared" si="324"/>
        <v>6.5384615384615383</v>
      </c>
    </row>
    <row r="813" spans="1:203" x14ac:dyDescent="0.2">
      <c r="A813">
        <v>2023</v>
      </c>
      <c r="B813" s="2">
        <v>45122</v>
      </c>
      <c r="C813" s="21" t="s">
        <v>1</v>
      </c>
      <c r="D813" s="21" t="s">
        <v>20</v>
      </c>
      <c r="E813" s="4">
        <f t="shared" si="300"/>
        <v>1.0999999999999999</v>
      </c>
      <c r="F813" s="12">
        <v>1</v>
      </c>
      <c r="G813" s="12">
        <v>1</v>
      </c>
      <c r="H813" s="5" t="s">
        <v>30</v>
      </c>
      <c r="I813" s="12" t="s">
        <v>11</v>
      </c>
      <c r="J813" s="12">
        <v>17</v>
      </c>
      <c r="K813" s="12">
        <v>2</v>
      </c>
      <c r="L813" s="12">
        <v>11.8</v>
      </c>
      <c r="M813" s="12">
        <v>0</v>
      </c>
      <c r="N813" s="12">
        <v>0</v>
      </c>
      <c r="O813" s="12">
        <v>14.4</v>
      </c>
      <c r="P813" s="12">
        <v>0</v>
      </c>
      <c r="Q813" s="12">
        <v>1.4</v>
      </c>
      <c r="R813" s="12">
        <v>1.4</v>
      </c>
      <c r="S813" s="12">
        <v>0.09</v>
      </c>
      <c r="T813" s="17">
        <v>-1.4</v>
      </c>
      <c r="U813" s="12">
        <v>501</v>
      </c>
      <c r="V813" s="12">
        <v>587</v>
      </c>
      <c r="W813" s="12">
        <v>85.3</v>
      </c>
      <c r="X813" s="12">
        <v>9331</v>
      </c>
      <c r="Y813" s="12">
        <v>3085</v>
      </c>
      <c r="Z813" s="12">
        <v>207</v>
      </c>
      <c r="AA813" s="12">
        <v>225</v>
      </c>
      <c r="AB813" s="12">
        <v>92</v>
      </c>
      <c r="AC813" s="12">
        <v>217</v>
      </c>
      <c r="AD813" s="12">
        <v>237</v>
      </c>
      <c r="AE813" s="12">
        <v>91.6</v>
      </c>
      <c r="AF813" s="12">
        <v>68</v>
      </c>
      <c r="AG813" s="12">
        <v>107</v>
      </c>
      <c r="AH813" s="12">
        <v>63.6</v>
      </c>
      <c r="AI813" s="12">
        <v>0</v>
      </c>
      <c r="AJ813" s="12">
        <v>0.9</v>
      </c>
      <c r="AK813" s="12">
        <v>1.8</v>
      </c>
      <c r="AL813" s="12">
        <v>11</v>
      </c>
      <c r="AM813" s="12">
        <v>42</v>
      </c>
      <c r="AN813" s="12">
        <v>15</v>
      </c>
      <c r="AO813" s="12">
        <v>4</v>
      </c>
      <c r="AP813" s="12">
        <v>45</v>
      </c>
      <c r="AQ813" s="12">
        <v>4</v>
      </c>
      <c r="AR813" s="12">
        <v>8</v>
      </c>
      <c r="AS813" s="12">
        <v>40</v>
      </c>
      <c r="AT813" s="12">
        <v>14</v>
      </c>
      <c r="AU813" s="12">
        <v>30</v>
      </c>
      <c r="AV813" s="12">
        <v>17</v>
      </c>
      <c r="AW813" s="12">
        <v>7</v>
      </c>
      <c r="AX813" s="12">
        <v>0</v>
      </c>
      <c r="AY813" s="12">
        <v>4</v>
      </c>
      <c r="AZ813" s="12">
        <v>2</v>
      </c>
      <c r="BA813" s="12">
        <v>0</v>
      </c>
      <c r="BB813" s="12">
        <v>9</v>
      </c>
      <c r="BC813" s="12">
        <v>6</v>
      </c>
      <c r="BD813" s="12">
        <v>4</v>
      </c>
      <c r="BE813" s="12">
        <v>3</v>
      </c>
      <c r="BF813" s="12">
        <v>2</v>
      </c>
      <c r="BG813" s="12">
        <v>4</v>
      </c>
      <c r="BH813" s="12">
        <v>12</v>
      </c>
      <c r="BI813" s="12">
        <v>33.299999999999997</v>
      </c>
      <c r="BJ813" s="12">
        <v>11</v>
      </c>
      <c r="BK813" s="12">
        <v>5</v>
      </c>
      <c r="BL813" s="12">
        <v>0</v>
      </c>
      <c r="BM813" s="12">
        <v>59</v>
      </c>
      <c r="BN813" s="12">
        <v>665</v>
      </c>
      <c r="BO813" s="12">
        <v>27</v>
      </c>
      <c r="BP813" s="12">
        <v>160</v>
      </c>
      <c r="BQ813" s="12">
        <v>317</v>
      </c>
      <c r="BR813" s="12">
        <v>191</v>
      </c>
      <c r="BS813" s="12">
        <v>28</v>
      </c>
      <c r="BT813" s="12">
        <v>14</v>
      </c>
      <c r="BU813" s="12">
        <v>5</v>
      </c>
      <c r="BV813" s="12">
        <v>35.700000000000003</v>
      </c>
      <c r="BW813" s="12">
        <v>347</v>
      </c>
      <c r="BX813" s="12">
        <v>1394</v>
      </c>
      <c r="BY813" s="12">
        <v>699</v>
      </c>
      <c r="BZ813" s="12">
        <v>12</v>
      </c>
      <c r="CA813" s="12">
        <v>13</v>
      </c>
      <c r="CB813" s="12">
        <v>3</v>
      </c>
      <c r="CC813" s="12">
        <v>13</v>
      </c>
      <c r="CD813" s="12">
        <v>5</v>
      </c>
      <c r="CE813" s="12">
        <v>1</v>
      </c>
      <c r="CF813" s="12">
        <v>0</v>
      </c>
      <c r="CG813" s="12">
        <v>15</v>
      </c>
      <c r="CH813" s="12">
        <v>50</v>
      </c>
      <c r="CI813" s="12">
        <v>12</v>
      </c>
      <c r="CJ813" s="12">
        <v>54.5</v>
      </c>
      <c r="CK813" s="12">
        <v>10.199999999999999</v>
      </c>
      <c r="CL813" s="12">
        <v>0.70479999999999998</v>
      </c>
      <c r="CM813" s="12">
        <v>0.33062000000000002</v>
      </c>
      <c r="CN813" s="12">
        <f t="shared" si="301"/>
        <v>0.20272572402044292</v>
      </c>
      <c r="CO813" s="12">
        <f t="shared" si="305"/>
        <v>0.38330494037478707</v>
      </c>
      <c r="CP813" s="12">
        <v>0.44444</v>
      </c>
      <c r="CQ813" s="12">
        <v>0.33333000000000002</v>
      </c>
      <c r="CR813" s="12">
        <v>0.22222</v>
      </c>
      <c r="CS813" s="12">
        <f t="shared" si="306"/>
        <v>0.24060150375939848</v>
      </c>
      <c r="CT813" s="12">
        <f t="shared" si="307"/>
        <v>0.47669172932330828</v>
      </c>
      <c r="CU813" s="12">
        <f t="shared" si="308"/>
        <v>0.28721804511278193</v>
      </c>
      <c r="CV813" s="12">
        <f t="shared" si="309"/>
        <v>0.66666666666666663</v>
      </c>
      <c r="CW813" s="12">
        <f t="shared" si="302"/>
        <v>0.56818181818181823</v>
      </c>
      <c r="CX813" s="12">
        <f t="shared" si="310"/>
        <v>0.6470588235294118</v>
      </c>
      <c r="CY813" s="12">
        <f t="shared" si="311"/>
        <v>55</v>
      </c>
      <c r="CZ813" s="12">
        <f t="shared" si="312"/>
        <v>18</v>
      </c>
      <c r="DA813" s="12">
        <f t="shared" si="313"/>
        <v>0.32727272727272727</v>
      </c>
      <c r="DB813" s="12">
        <f t="shared" si="314"/>
        <v>8.4915254237288131</v>
      </c>
      <c r="DC813" s="12">
        <v>3</v>
      </c>
      <c r="DD813" s="12">
        <v>2</v>
      </c>
      <c r="DE813" s="12">
        <v>66.7</v>
      </c>
      <c r="DF813" s="12">
        <v>0.33</v>
      </c>
      <c r="DG813" s="12">
        <v>0.5</v>
      </c>
      <c r="DH813" s="12">
        <v>14.8</v>
      </c>
      <c r="DI813" s="12">
        <v>0</v>
      </c>
      <c r="DJ813" s="12">
        <v>0.3</v>
      </c>
      <c r="DK813" s="12">
        <v>0.3</v>
      </c>
      <c r="DL813" s="12">
        <v>0.11</v>
      </c>
      <c r="DM813" s="18">
        <v>0.7</v>
      </c>
      <c r="DN813" s="12">
        <v>335</v>
      </c>
      <c r="DO813" s="12">
        <v>408</v>
      </c>
      <c r="DP813" s="12">
        <v>82.1</v>
      </c>
      <c r="DQ813" s="12">
        <v>5672</v>
      </c>
      <c r="DR813" s="12">
        <v>1927</v>
      </c>
      <c r="DS813" s="12">
        <v>169</v>
      </c>
      <c r="DT813" s="12">
        <v>186</v>
      </c>
      <c r="DU813" s="12">
        <v>90.9</v>
      </c>
      <c r="DV813" s="12">
        <v>131</v>
      </c>
      <c r="DW813" s="12">
        <v>152</v>
      </c>
      <c r="DX813" s="12">
        <v>86.2</v>
      </c>
      <c r="DY813" s="12">
        <v>30</v>
      </c>
      <c r="DZ813" s="12">
        <v>57</v>
      </c>
      <c r="EA813" s="12">
        <v>52.6</v>
      </c>
      <c r="EB813" s="12">
        <v>1</v>
      </c>
      <c r="EC813" s="12">
        <v>0.3</v>
      </c>
      <c r="ED813" s="12">
        <v>0.3</v>
      </c>
      <c r="EE813" s="12">
        <v>3</v>
      </c>
      <c r="EF813" s="12">
        <v>27</v>
      </c>
      <c r="EG813" s="12">
        <v>3</v>
      </c>
      <c r="EH813" s="12">
        <v>1</v>
      </c>
      <c r="EI813" s="12">
        <v>23</v>
      </c>
      <c r="EJ813" s="12">
        <v>0</v>
      </c>
      <c r="EK813" s="12">
        <v>1</v>
      </c>
      <c r="EL813" s="12">
        <v>6</v>
      </c>
      <c r="EM813" s="12">
        <v>1</v>
      </c>
      <c r="EN813" s="12">
        <v>6</v>
      </c>
      <c r="EO813" s="12">
        <v>3</v>
      </c>
      <c r="EP813" s="12">
        <v>1</v>
      </c>
      <c r="EQ813" s="12">
        <v>1</v>
      </c>
      <c r="ER813" s="12">
        <v>0</v>
      </c>
      <c r="ES813" s="12">
        <v>1</v>
      </c>
      <c r="ET813" s="12">
        <v>0</v>
      </c>
      <c r="EU813" s="12">
        <v>10</v>
      </c>
      <c r="EV813" s="12">
        <v>7</v>
      </c>
      <c r="EW813" s="12">
        <v>4</v>
      </c>
      <c r="EX813" s="12">
        <v>3</v>
      </c>
      <c r="EY813" s="12">
        <v>3</v>
      </c>
      <c r="EZ813" s="12">
        <v>5</v>
      </c>
      <c r="FA813" s="12">
        <v>10</v>
      </c>
      <c r="FB813" s="12">
        <v>50</v>
      </c>
      <c r="FC813" s="12">
        <v>8</v>
      </c>
      <c r="FD813" s="12">
        <v>30</v>
      </c>
      <c r="FE813" s="12">
        <v>0</v>
      </c>
      <c r="FF813" s="12">
        <v>41</v>
      </c>
      <c r="FG813" s="12">
        <v>508</v>
      </c>
      <c r="FH813" s="12">
        <v>82</v>
      </c>
      <c r="FI813" s="12">
        <v>218</v>
      </c>
      <c r="FJ813" s="12">
        <v>214</v>
      </c>
      <c r="FK813" s="12">
        <v>80</v>
      </c>
      <c r="FL813" s="12">
        <v>5</v>
      </c>
      <c r="FM813" s="12">
        <v>15</v>
      </c>
      <c r="FN813" s="12">
        <v>8</v>
      </c>
      <c r="FO813" s="12">
        <v>53.3</v>
      </c>
      <c r="FP813" s="12">
        <v>355</v>
      </c>
      <c r="FQ813" s="12">
        <v>1368</v>
      </c>
      <c r="FR813" s="12">
        <v>662</v>
      </c>
      <c r="FS813" s="12">
        <v>9</v>
      </c>
      <c r="FT813" s="12">
        <v>6</v>
      </c>
      <c r="FU813" s="12">
        <v>2</v>
      </c>
      <c r="FV813" s="12">
        <v>10</v>
      </c>
      <c r="FW813" s="12">
        <v>5</v>
      </c>
      <c r="FX813" s="12">
        <v>4</v>
      </c>
      <c r="FY813" s="12">
        <v>0</v>
      </c>
      <c r="FZ813" s="12">
        <v>20</v>
      </c>
      <c r="GA813" s="12">
        <v>38</v>
      </c>
      <c r="GB813" s="12">
        <v>10</v>
      </c>
      <c r="GC813" s="12">
        <v>45.5</v>
      </c>
      <c r="GD813" s="12">
        <v>8.6323500000000006</v>
      </c>
      <c r="GE813" s="12">
        <v>0.29520000000000002</v>
      </c>
      <c r="GF813" s="12">
        <v>0.33973999999999999</v>
      </c>
      <c r="GG813" s="12">
        <f t="shared" si="315"/>
        <v>0.14215686274509803</v>
      </c>
      <c r="GH813" s="12">
        <f t="shared" si="316"/>
        <v>0.45588235294117646</v>
      </c>
      <c r="GI813" s="12">
        <v>0.4</v>
      </c>
      <c r="GJ813" s="12">
        <v>0.3</v>
      </c>
      <c r="GK813" s="12">
        <v>0.3</v>
      </c>
      <c r="GL813">
        <f t="shared" si="317"/>
        <v>0.42913385826771655</v>
      </c>
      <c r="GM813">
        <f t="shared" si="318"/>
        <v>0.42125984251968501</v>
      </c>
      <c r="GN813">
        <f t="shared" si="319"/>
        <v>0.15748031496062992</v>
      </c>
      <c r="GO813">
        <f t="shared" si="320"/>
        <v>0.7</v>
      </c>
      <c r="GP813" s="12">
        <f t="shared" si="303"/>
        <v>0.43181818181818182</v>
      </c>
      <c r="GQ813">
        <f t="shared" si="304"/>
        <v>1</v>
      </c>
      <c r="GR813">
        <f t="shared" si="321"/>
        <v>33</v>
      </c>
      <c r="GS813">
        <f t="shared" si="322"/>
        <v>5</v>
      </c>
      <c r="GT813">
        <f t="shared" si="323"/>
        <v>0.15151515151515152</v>
      </c>
      <c r="GU813">
        <f t="shared" si="324"/>
        <v>8.1707317073170724</v>
      </c>
    </row>
    <row r="814" spans="1:203" x14ac:dyDescent="0.2">
      <c r="A814">
        <v>2023</v>
      </c>
      <c r="B814" s="2">
        <v>45164</v>
      </c>
      <c r="C814" s="21" t="s">
        <v>5</v>
      </c>
      <c r="D814" s="21" t="s">
        <v>6</v>
      </c>
      <c r="E814" s="4">
        <f t="shared" si="300"/>
        <v>0</v>
      </c>
      <c r="F814" s="12">
        <v>0</v>
      </c>
      <c r="G814" s="12">
        <v>1</v>
      </c>
      <c r="H814" s="5" t="s">
        <v>21</v>
      </c>
      <c r="I814" s="12" t="s">
        <v>11</v>
      </c>
      <c r="J814" s="12">
        <v>10</v>
      </c>
      <c r="K814" s="12">
        <v>2</v>
      </c>
      <c r="L814" s="12">
        <v>20</v>
      </c>
      <c r="M814" s="12">
        <v>0</v>
      </c>
      <c r="N814" s="12">
        <v>0</v>
      </c>
      <c r="O814" s="12">
        <v>20</v>
      </c>
      <c r="P814" s="12">
        <v>0</v>
      </c>
      <c r="Q814" s="12">
        <v>0.6</v>
      </c>
      <c r="R814" s="12">
        <v>0.6</v>
      </c>
      <c r="S814" s="12">
        <v>0.06</v>
      </c>
      <c r="T814" s="17">
        <v>-0.6</v>
      </c>
      <c r="U814" s="12">
        <v>287</v>
      </c>
      <c r="V814" s="12">
        <v>374</v>
      </c>
      <c r="W814" s="12">
        <v>76.7</v>
      </c>
      <c r="X814" s="12">
        <v>5486</v>
      </c>
      <c r="Y814" s="12">
        <v>2160</v>
      </c>
      <c r="Z814" s="12">
        <v>119</v>
      </c>
      <c r="AA814" s="12">
        <v>132</v>
      </c>
      <c r="AB814" s="12">
        <v>90.2</v>
      </c>
      <c r="AC814" s="12">
        <v>127</v>
      </c>
      <c r="AD814" s="12">
        <v>145</v>
      </c>
      <c r="AE814" s="12">
        <v>87.6</v>
      </c>
      <c r="AF814" s="12">
        <v>35</v>
      </c>
      <c r="AG814" s="12">
        <v>79</v>
      </c>
      <c r="AH814" s="12">
        <v>44.3</v>
      </c>
      <c r="AI814" s="12">
        <v>0</v>
      </c>
      <c r="AJ814" s="12">
        <v>0.5</v>
      </c>
      <c r="AK814" s="12">
        <v>0.3</v>
      </c>
      <c r="AL814" s="12">
        <v>8</v>
      </c>
      <c r="AM814" s="12">
        <v>24</v>
      </c>
      <c r="AN814" s="12">
        <v>5</v>
      </c>
      <c r="AO814" s="12">
        <v>1</v>
      </c>
      <c r="AP814" s="12">
        <v>24</v>
      </c>
      <c r="AQ814" s="12">
        <v>2</v>
      </c>
      <c r="AR814" s="12">
        <v>4</v>
      </c>
      <c r="AS814" s="12">
        <v>15</v>
      </c>
      <c r="AT814" s="12">
        <v>4</v>
      </c>
      <c r="AU814" s="12">
        <v>19</v>
      </c>
      <c r="AV814" s="12">
        <v>16</v>
      </c>
      <c r="AW814" s="12">
        <v>2</v>
      </c>
      <c r="AX814" s="12">
        <v>0</v>
      </c>
      <c r="AY814" s="12">
        <v>0</v>
      </c>
      <c r="AZ814" s="12">
        <v>1</v>
      </c>
      <c r="BA814" s="12">
        <v>0</v>
      </c>
      <c r="BB814" s="12">
        <v>6</v>
      </c>
      <c r="BC814" s="12">
        <v>4</v>
      </c>
      <c r="BD814" s="12">
        <v>3</v>
      </c>
      <c r="BE814" s="12">
        <v>1</v>
      </c>
      <c r="BF814" s="12">
        <v>2</v>
      </c>
      <c r="BG814" s="12">
        <v>2</v>
      </c>
      <c r="BH814" s="12">
        <v>6</v>
      </c>
      <c r="BI814" s="12">
        <v>33.299999999999997</v>
      </c>
      <c r="BJ814" s="12">
        <v>8</v>
      </c>
      <c r="BK814" s="12">
        <v>17</v>
      </c>
      <c r="BL814" s="12">
        <v>0</v>
      </c>
      <c r="BM814" s="12">
        <v>39</v>
      </c>
      <c r="BN814" s="12">
        <v>462</v>
      </c>
      <c r="BO814" s="12">
        <v>60</v>
      </c>
      <c r="BP814" s="12">
        <v>172</v>
      </c>
      <c r="BQ814" s="12">
        <v>196</v>
      </c>
      <c r="BR814" s="12">
        <v>102</v>
      </c>
      <c r="BS814" s="12">
        <v>12</v>
      </c>
      <c r="BT814" s="12">
        <v>19</v>
      </c>
      <c r="BU814" s="12">
        <v>9</v>
      </c>
      <c r="BV814" s="12">
        <v>47.4</v>
      </c>
      <c r="BW814" s="12">
        <v>245</v>
      </c>
      <c r="BX814" s="12">
        <v>1322</v>
      </c>
      <c r="BY814" s="12">
        <v>480</v>
      </c>
      <c r="BZ814" s="12">
        <v>7</v>
      </c>
      <c r="CA814" s="12">
        <v>10</v>
      </c>
      <c r="CB814" s="12">
        <v>3</v>
      </c>
      <c r="CC814" s="12">
        <v>15</v>
      </c>
      <c r="CD814" s="12">
        <v>4</v>
      </c>
      <c r="CE814" s="12">
        <v>2</v>
      </c>
      <c r="CF814" s="12">
        <v>1</v>
      </c>
      <c r="CG814" s="12">
        <v>10</v>
      </c>
      <c r="CH814" s="12">
        <v>43</v>
      </c>
      <c r="CI814" s="12">
        <v>14</v>
      </c>
      <c r="CJ814" s="12">
        <v>46.7</v>
      </c>
      <c r="CK814" s="12">
        <v>14.3659</v>
      </c>
      <c r="CL814" s="12">
        <v>0.37637999999999999</v>
      </c>
      <c r="CM814" s="12">
        <v>0.39373000000000002</v>
      </c>
      <c r="CN814" s="12">
        <f t="shared" si="301"/>
        <v>0.22727272727272727</v>
      </c>
      <c r="CO814" s="12">
        <f t="shared" si="305"/>
        <v>0.35294117647058826</v>
      </c>
      <c r="CP814" s="12">
        <v>0.5</v>
      </c>
      <c r="CQ814" s="12">
        <v>0.16667000000000001</v>
      </c>
      <c r="CR814" s="12">
        <v>0.33333000000000002</v>
      </c>
      <c r="CS814" s="12">
        <f t="shared" si="306"/>
        <v>0.37229437229437229</v>
      </c>
      <c r="CT814" s="12">
        <f t="shared" si="307"/>
        <v>0.42424242424242425</v>
      </c>
      <c r="CU814" s="12">
        <f t="shared" si="308"/>
        <v>0.22077922077922077</v>
      </c>
      <c r="CV814" s="12">
        <f t="shared" si="309"/>
        <v>0.66666666666666663</v>
      </c>
      <c r="CW814" s="12">
        <f t="shared" si="302"/>
        <v>0.47252747252747251</v>
      </c>
      <c r="CX814" s="12">
        <f t="shared" si="310"/>
        <v>0.8</v>
      </c>
      <c r="CY814" s="12">
        <f t="shared" si="311"/>
        <v>34</v>
      </c>
      <c r="CZ814" s="12">
        <f t="shared" si="312"/>
        <v>8</v>
      </c>
      <c r="DA814" s="12">
        <f t="shared" si="313"/>
        <v>0.23529411764705882</v>
      </c>
      <c r="DB814" s="12">
        <f t="shared" si="314"/>
        <v>7.3589743589743586</v>
      </c>
      <c r="DC814" s="12">
        <v>11</v>
      </c>
      <c r="DD814" s="12">
        <v>5</v>
      </c>
      <c r="DE814" s="12">
        <v>45.5</v>
      </c>
      <c r="DF814" s="12">
        <v>0.09</v>
      </c>
      <c r="DG814" s="12">
        <v>0.2</v>
      </c>
      <c r="DH814" s="12">
        <v>15.7</v>
      </c>
      <c r="DI814" s="12">
        <v>1</v>
      </c>
      <c r="DJ814" s="12">
        <v>0.6</v>
      </c>
      <c r="DK814" s="12">
        <v>0.6</v>
      </c>
      <c r="DL814" s="12">
        <v>0.06</v>
      </c>
      <c r="DM814" s="18">
        <v>0.4</v>
      </c>
      <c r="DN814" s="12">
        <v>501</v>
      </c>
      <c r="DO814" s="12">
        <v>589</v>
      </c>
      <c r="DP814" s="12">
        <v>85.1</v>
      </c>
      <c r="DQ814" s="12">
        <v>8265</v>
      </c>
      <c r="DR814" s="12">
        <v>2578</v>
      </c>
      <c r="DS814" s="12">
        <v>240</v>
      </c>
      <c r="DT814" s="12">
        <v>257</v>
      </c>
      <c r="DU814" s="12">
        <v>93.4</v>
      </c>
      <c r="DV814" s="12">
        <v>224</v>
      </c>
      <c r="DW814" s="12">
        <v>249</v>
      </c>
      <c r="DX814" s="12">
        <v>90</v>
      </c>
      <c r="DY814" s="12">
        <v>27</v>
      </c>
      <c r="DZ814" s="12">
        <v>58</v>
      </c>
      <c r="EA814" s="12">
        <v>46.6</v>
      </c>
      <c r="EB814" s="12">
        <v>1</v>
      </c>
      <c r="EC814" s="12">
        <v>0.5</v>
      </c>
      <c r="ED814" s="12">
        <v>1.6</v>
      </c>
      <c r="EE814" s="12">
        <v>8</v>
      </c>
      <c r="EF814" s="12">
        <v>52</v>
      </c>
      <c r="EG814" s="12">
        <v>9</v>
      </c>
      <c r="EH814" s="12">
        <v>5</v>
      </c>
      <c r="EI814" s="12">
        <v>39</v>
      </c>
      <c r="EJ814" s="12">
        <v>1</v>
      </c>
      <c r="EK814" s="12">
        <v>4</v>
      </c>
      <c r="EL814" s="12">
        <v>25</v>
      </c>
      <c r="EM814" s="12">
        <v>5</v>
      </c>
      <c r="EN814" s="12">
        <v>17</v>
      </c>
      <c r="EO814" s="12">
        <v>11</v>
      </c>
      <c r="EP814" s="12">
        <v>2</v>
      </c>
      <c r="EQ814" s="12">
        <v>0</v>
      </c>
      <c r="ER814" s="12">
        <v>3</v>
      </c>
      <c r="ES814" s="12">
        <v>1</v>
      </c>
      <c r="ET814" s="12">
        <v>0</v>
      </c>
      <c r="EU814" s="12">
        <v>13</v>
      </c>
      <c r="EV814" s="12">
        <v>4</v>
      </c>
      <c r="EW814" s="12">
        <v>4</v>
      </c>
      <c r="EX814" s="12">
        <v>6</v>
      </c>
      <c r="EY814" s="12">
        <v>3</v>
      </c>
      <c r="EZ814" s="12">
        <v>9</v>
      </c>
      <c r="FA814" s="12">
        <v>18</v>
      </c>
      <c r="FB814" s="12">
        <v>50</v>
      </c>
      <c r="FC814" s="12">
        <v>6</v>
      </c>
      <c r="FD814" s="12">
        <v>23</v>
      </c>
      <c r="FE814" s="12">
        <v>0</v>
      </c>
      <c r="FF814" s="12">
        <v>61</v>
      </c>
      <c r="FG814" s="12">
        <v>680</v>
      </c>
      <c r="FH814" s="12">
        <v>67</v>
      </c>
      <c r="FI814" s="12">
        <v>205</v>
      </c>
      <c r="FJ814" s="12">
        <v>312</v>
      </c>
      <c r="FK814" s="12">
        <v>169</v>
      </c>
      <c r="FL814" s="12">
        <v>22</v>
      </c>
      <c r="FM814" s="12">
        <v>6</v>
      </c>
      <c r="FN814" s="12">
        <v>4</v>
      </c>
      <c r="FO814" s="12">
        <v>66.7</v>
      </c>
      <c r="FP814" s="12">
        <v>443</v>
      </c>
      <c r="FQ814" s="12">
        <v>2132</v>
      </c>
      <c r="FR814" s="12">
        <v>1158</v>
      </c>
      <c r="FS814" s="12">
        <v>20</v>
      </c>
      <c r="FT814" s="12">
        <v>13</v>
      </c>
      <c r="FU814" s="12">
        <v>4</v>
      </c>
      <c r="FV814" s="12">
        <v>13</v>
      </c>
      <c r="FW814" s="12">
        <v>4</v>
      </c>
      <c r="FX814" s="12">
        <v>4</v>
      </c>
      <c r="FY814" s="12">
        <v>0</v>
      </c>
      <c r="FZ814" s="12">
        <v>15</v>
      </c>
      <c r="GA814" s="12">
        <v>48</v>
      </c>
      <c r="GB814" s="12">
        <v>16</v>
      </c>
      <c r="GC814" s="12">
        <v>53.3</v>
      </c>
      <c r="GD814" s="12">
        <v>6.5613999999999999</v>
      </c>
      <c r="GE814" s="12">
        <v>0.62361999999999995</v>
      </c>
      <c r="GF814" s="12">
        <v>0.31191999999999998</v>
      </c>
      <c r="GG814" s="12">
        <f t="shared" si="315"/>
        <v>0.10696095076400679</v>
      </c>
      <c r="GH814" s="12">
        <f t="shared" si="316"/>
        <v>0.43633276740237692</v>
      </c>
      <c r="GI814" s="12">
        <v>0.30769000000000002</v>
      </c>
      <c r="GJ814" s="12">
        <v>0.46154000000000001</v>
      </c>
      <c r="GK814" s="12">
        <v>0.23077</v>
      </c>
      <c r="GL814">
        <f t="shared" si="317"/>
        <v>0.3014705882352941</v>
      </c>
      <c r="GM814">
        <f t="shared" si="318"/>
        <v>0.45882352941176469</v>
      </c>
      <c r="GN814">
        <f t="shared" si="319"/>
        <v>0.24852941176470589</v>
      </c>
      <c r="GO814">
        <f t="shared" si="320"/>
        <v>0.30769230769230771</v>
      </c>
      <c r="GP814" s="12">
        <f t="shared" si="303"/>
        <v>0.52747252747252749</v>
      </c>
      <c r="GQ814">
        <f t="shared" si="304"/>
        <v>0.72727272727272729</v>
      </c>
      <c r="GR814">
        <f t="shared" si="321"/>
        <v>65</v>
      </c>
      <c r="GS814">
        <f t="shared" si="322"/>
        <v>13</v>
      </c>
      <c r="GT814">
        <f t="shared" si="323"/>
        <v>0.2</v>
      </c>
      <c r="GU814">
        <f t="shared" si="324"/>
        <v>8.2131147540983598</v>
      </c>
    </row>
    <row r="815" spans="1:203" x14ac:dyDescent="0.2">
      <c r="A815">
        <v>2023</v>
      </c>
      <c r="B815" s="2">
        <v>45168</v>
      </c>
      <c r="C815" s="21" t="s">
        <v>1</v>
      </c>
      <c r="D815" s="21" t="s">
        <v>2</v>
      </c>
      <c r="E815" s="4">
        <f t="shared" si="300"/>
        <v>-0.29999999999999982</v>
      </c>
      <c r="F815" s="12">
        <v>2</v>
      </c>
      <c r="G815" s="12">
        <v>1</v>
      </c>
      <c r="H815" s="5" t="s">
        <v>22</v>
      </c>
      <c r="I815" s="12" t="s">
        <v>11</v>
      </c>
      <c r="J815" s="12">
        <v>22</v>
      </c>
      <c r="K815" s="12">
        <v>6</v>
      </c>
      <c r="L815" s="12">
        <v>27.3</v>
      </c>
      <c r="M815" s="12">
        <v>0.09</v>
      </c>
      <c r="N815" s="12">
        <v>0.33</v>
      </c>
      <c r="O815" s="12">
        <v>24.2</v>
      </c>
      <c r="P815" s="12">
        <v>2</v>
      </c>
      <c r="Q815" s="12">
        <v>1.1000000000000001</v>
      </c>
      <c r="R815" s="12">
        <v>1.1000000000000001</v>
      </c>
      <c r="S815" s="12">
        <v>0.05</v>
      </c>
      <c r="T815" s="18">
        <v>0.9</v>
      </c>
      <c r="U815" s="12">
        <v>444</v>
      </c>
      <c r="V815" s="12">
        <v>548</v>
      </c>
      <c r="W815" s="12">
        <v>81</v>
      </c>
      <c r="X815" s="12">
        <v>8071</v>
      </c>
      <c r="Y815" s="12">
        <v>2640</v>
      </c>
      <c r="Z815" s="12">
        <v>189</v>
      </c>
      <c r="AA815" s="12">
        <v>209</v>
      </c>
      <c r="AB815" s="12">
        <v>90.4</v>
      </c>
      <c r="AC815" s="12">
        <v>193</v>
      </c>
      <c r="AD815" s="12">
        <v>226</v>
      </c>
      <c r="AE815" s="12">
        <v>85.4</v>
      </c>
      <c r="AF815" s="12">
        <v>47</v>
      </c>
      <c r="AG815" s="12">
        <v>77</v>
      </c>
      <c r="AH815" s="12">
        <v>61</v>
      </c>
      <c r="AI815" s="12">
        <v>1</v>
      </c>
      <c r="AJ815" s="12">
        <v>0.6</v>
      </c>
      <c r="AK815" s="12">
        <v>0.6</v>
      </c>
      <c r="AL815" s="12">
        <v>13</v>
      </c>
      <c r="AM815" s="12">
        <v>57</v>
      </c>
      <c r="AN815" s="12">
        <v>10</v>
      </c>
      <c r="AO815" s="12">
        <v>2</v>
      </c>
      <c r="AP815" s="12">
        <v>62</v>
      </c>
      <c r="AQ815" s="12">
        <v>0</v>
      </c>
      <c r="AR815" s="12">
        <v>5</v>
      </c>
      <c r="AS815" s="12">
        <v>32</v>
      </c>
      <c r="AT815" s="12">
        <v>10</v>
      </c>
      <c r="AU815" s="12">
        <v>35</v>
      </c>
      <c r="AV815" s="12">
        <v>26</v>
      </c>
      <c r="AW815" s="12">
        <v>3</v>
      </c>
      <c r="AX815" s="12">
        <v>2</v>
      </c>
      <c r="AY815" s="12">
        <v>0</v>
      </c>
      <c r="AZ815" s="12">
        <v>3</v>
      </c>
      <c r="BA815" s="12">
        <v>1</v>
      </c>
      <c r="BB815" s="12">
        <v>10</v>
      </c>
      <c r="BC815" s="12">
        <v>9</v>
      </c>
      <c r="BD815" s="12">
        <v>5</v>
      </c>
      <c r="BE815" s="12">
        <v>2</v>
      </c>
      <c r="BF815" s="12">
        <v>3</v>
      </c>
      <c r="BG815" s="12">
        <v>3</v>
      </c>
      <c r="BH815" s="12">
        <v>7</v>
      </c>
      <c r="BI815" s="12">
        <v>42.9</v>
      </c>
      <c r="BJ815" s="12">
        <v>7</v>
      </c>
      <c r="BK815" s="12">
        <v>7</v>
      </c>
      <c r="BL815" s="12">
        <v>2</v>
      </c>
      <c r="BM815" s="12">
        <v>64</v>
      </c>
      <c r="BN815" s="12">
        <v>646</v>
      </c>
      <c r="BO815" s="12">
        <v>23</v>
      </c>
      <c r="BP815" s="12">
        <v>110</v>
      </c>
      <c r="BQ815" s="12">
        <v>277</v>
      </c>
      <c r="BR815" s="12">
        <v>267</v>
      </c>
      <c r="BS815" s="12">
        <v>25</v>
      </c>
      <c r="BT815" s="12">
        <v>16</v>
      </c>
      <c r="BU815" s="12">
        <v>11</v>
      </c>
      <c r="BV815" s="12">
        <v>68.8</v>
      </c>
      <c r="BW815" s="12">
        <v>405</v>
      </c>
      <c r="BX815" s="12">
        <v>2274</v>
      </c>
      <c r="BY815" s="12">
        <v>1175</v>
      </c>
      <c r="BZ815" s="12">
        <v>19</v>
      </c>
      <c r="CA815" s="12">
        <v>21</v>
      </c>
      <c r="CB815" s="12">
        <v>6</v>
      </c>
      <c r="CC815" s="12">
        <v>28</v>
      </c>
      <c r="CD815" s="12">
        <v>10</v>
      </c>
      <c r="CE815" s="12">
        <v>2</v>
      </c>
      <c r="CF815" s="12">
        <v>0</v>
      </c>
      <c r="CG815" s="12">
        <v>14</v>
      </c>
      <c r="CH815" s="12">
        <v>62</v>
      </c>
      <c r="CI815" s="12">
        <v>14</v>
      </c>
      <c r="CJ815" s="12">
        <v>53.8</v>
      </c>
      <c r="CK815" s="12">
        <v>7.9736799999999999</v>
      </c>
      <c r="CL815" s="12">
        <v>0.80422000000000005</v>
      </c>
      <c r="CM815" s="12">
        <v>0.3271</v>
      </c>
      <c r="CN815" s="12">
        <f t="shared" si="301"/>
        <v>0.14963503649635038</v>
      </c>
      <c r="CO815" s="12">
        <f t="shared" si="305"/>
        <v>0.38138686131386862</v>
      </c>
      <c r="CP815" s="12">
        <v>0.5</v>
      </c>
      <c r="CQ815" s="12">
        <v>0.2</v>
      </c>
      <c r="CR815" s="12">
        <v>0.3</v>
      </c>
      <c r="CS815" s="12">
        <f t="shared" si="306"/>
        <v>0.17027863777089783</v>
      </c>
      <c r="CT815" s="12">
        <f t="shared" si="307"/>
        <v>0.42879256965944273</v>
      </c>
      <c r="CU815" s="12">
        <f t="shared" si="308"/>
        <v>0.41331269349845201</v>
      </c>
      <c r="CV815" s="12">
        <f t="shared" si="309"/>
        <v>0.9</v>
      </c>
      <c r="CW815" s="12">
        <f t="shared" si="302"/>
        <v>0.54867256637168138</v>
      </c>
      <c r="CX815" s="12">
        <f t="shared" si="310"/>
        <v>0.59090909090909094</v>
      </c>
      <c r="CY815" s="12">
        <f t="shared" si="311"/>
        <v>78</v>
      </c>
      <c r="CZ815" s="12">
        <f t="shared" si="312"/>
        <v>16</v>
      </c>
      <c r="DA815" s="12">
        <f t="shared" si="313"/>
        <v>0.20512820512820512</v>
      </c>
      <c r="DB815" s="12">
        <f t="shared" si="314"/>
        <v>6.9375</v>
      </c>
      <c r="DC815" s="12">
        <v>5</v>
      </c>
      <c r="DD815" s="12">
        <v>4</v>
      </c>
      <c r="DE815" s="12">
        <v>80</v>
      </c>
      <c r="DF815" s="12">
        <v>0.2</v>
      </c>
      <c r="DG815" s="12">
        <v>0.25</v>
      </c>
      <c r="DH815" s="12">
        <v>16.100000000000001</v>
      </c>
      <c r="DI815" s="12">
        <v>0</v>
      </c>
      <c r="DJ815" s="12">
        <v>1.4</v>
      </c>
      <c r="DK815" s="12">
        <v>1.4</v>
      </c>
      <c r="DL815" s="12">
        <v>0.28000000000000003</v>
      </c>
      <c r="DM815" s="17">
        <v>-0.4</v>
      </c>
      <c r="DN815" s="12">
        <v>202</v>
      </c>
      <c r="DO815" s="12">
        <v>303</v>
      </c>
      <c r="DP815" s="12">
        <v>66.7</v>
      </c>
      <c r="DQ815" s="12">
        <v>3367</v>
      </c>
      <c r="DR815" s="12">
        <v>1530</v>
      </c>
      <c r="DS815" s="12">
        <v>116</v>
      </c>
      <c r="DT815" s="12">
        <v>139</v>
      </c>
      <c r="DU815" s="12">
        <v>83.5</v>
      </c>
      <c r="DV815" s="12">
        <v>63</v>
      </c>
      <c r="DW815" s="12">
        <v>86</v>
      </c>
      <c r="DX815" s="12">
        <v>73.3</v>
      </c>
      <c r="DY815" s="12">
        <v>18</v>
      </c>
      <c r="DZ815" s="12">
        <v>57</v>
      </c>
      <c r="EA815" s="12">
        <v>31.6</v>
      </c>
      <c r="EB815" s="12">
        <v>0</v>
      </c>
      <c r="EC815" s="12">
        <v>0.6</v>
      </c>
      <c r="ED815" s="12">
        <v>0.3</v>
      </c>
      <c r="EE815" s="12">
        <v>4</v>
      </c>
      <c r="EF815" s="12">
        <v>14</v>
      </c>
      <c r="EG815" s="12">
        <v>3</v>
      </c>
      <c r="EH815" s="12">
        <v>0</v>
      </c>
      <c r="EI815" s="12">
        <v>11</v>
      </c>
      <c r="EJ815" s="12">
        <v>0</v>
      </c>
      <c r="EK815" s="12">
        <v>1</v>
      </c>
      <c r="EL815" s="12">
        <v>7</v>
      </c>
      <c r="EM815" s="12">
        <v>2</v>
      </c>
      <c r="EN815" s="12">
        <v>9</v>
      </c>
      <c r="EO815" s="12">
        <v>6</v>
      </c>
      <c r="EP815" s="12">
        <v>0</v>
      </c>
      <c r="EQ815" s="12">
        <v>2</v>
      </c>
      <c r="ER815" s="12">
        <v>0</v>
      </c>
      <c r="ES815" s="12">
        <v>0</v>
      </c>
      <c r="ET815" s="12">
        <v>1</v>
      </c>
      <c r="EU815" s="12">
        <v>14</v>
      </c>
      <c r="EV815" s="12">
        <v>9</v>
      </c>
      <c r="EW815" s="12">
        <v>8</v>
      </c>
      <c r="EX815" s="12">
        <v>4</v>
      </c>
      <c r="EY815" s="12">
        <v>2</v>
      </c>
      <c r="EZ815" s="12">
        <v>4</v>
      </c>
      <c r="FA815" s="12">
        <v>15</v>
      </c>
      <c r="FB815" s="12">
        <v>26.7</v>
      </c>
      <c r="FC815" s="12">
        <v>10</v>
      </c>
      <c r="FD815" s="12">
        <v>40</v>
      </c>
      <c r="FE815" s="12">
        <v>0</v>
      </c>
      <c r="FF815" s="12">
        <v>36</v>
      </c>
      <c r="FG815" s="12">
        <v>421</v>
      </c>
      <c r="FH815" s="12">
        <v>83</v>
      </c>
      <c r="FI815" s="12">
        <v>205</v>
      </c>
      <c r="FJ815" s="12">
        <v>154</v>
      </c>
      <c r="FK815" s="12">
        <v>65</v>
      </c>
      <c r="FL815" s="12">
        <v>6</v>
      </c>
      <c r="FM815" s="12">
        <v>11</v>
      </c>
      <c r="FN815" s="12">
        <v>4</v>
      </c>
      <c r="FO815" s="12">
        <v>36.4</v>
      </c>
      <c r="FP815" s="12">
        <v>202</v>
      </c>
      <c r="FQ815" s="12">
        <v>991</v>
      </c>
      <c r="FR815" s="12">
        <v>338</v>
      </c>
      <c r="FS815" s="12">
        <v>2</v>
      </c>
      <c r="FT815" s="12">
        <v>6</v>
      </c>
      <c r="FU815" s="12">
        <v>0</v>
      </c>
      <c r="FV815" s="12">
        <v>20</v>
      </c>
      <c r="FW815" s="12">
        <v>7</v>
      </c>
      <c r="FX815" s="12">
        <v>4</v>
      </c>
      <c r="FY815" s="12">
        <v>1</v>
      </c>
      <c r="FZ815" s="12">
        <v>14</v>
      </c>
      <c r="GA815" s="12">
        <v>51</v>
      </c>
      <c r="GB815" s="12">
        <v>12</v>
      </c>
      <c r="GC815" s="12">
        <v>46.2</v>
      </c>
      <c r="GD815" s="12">
        <v>7.0256400000000001</v>
      </c>
      <c r="GE815" s="12">
        <v>0.19578000000000001</v>
      </c>
      <c r="GF815" s="12">
        <v>0.45440999999999998</v>
      </c>
      <c r="GG815" s="12">
        <f t="shared" si="315"/>
        <v>0.19141914191419143</v>
      </c>
      <c r="GH815" s="12">
        <f t="shared" si="316"/>
        <v>0.45874587458745875</v>
      </c>
      <c r="GI815" s="12">
        <v>0.57142999999999999</v>
      </c>
      <c r="GJ815" s="12">
        <v>0.28571000000000002</v>
      </c>
      <c r="GK815" s="12">
        <v>0.14285999999999999</v>
      </c>
      <c r="GL815">
        <f t="shared" si="317"/>
        <v>0.48693586698337293</v>
      </c>
      <c r="GM815">
        <f t="shared" si="318"/>
        <v>0.36579572446555819</v>
      </c>
      <c r="GN815">
        <f t="shared" si="319"/>
        <v>0.15439429928741091</v>
      </c>
      <c r="GO815">
        <f t="shared" si="320"/>
        <v>0.6428571428571429</v>
      </c>
      <c r="GP815" s="12">
        <f t="shared" si="303"/>
        <v>0.45132743362831856</v>
      </c>
      <c r="GQ815">
        <f t="shared" si="304"/>
        <v>0.8</v>
      </c>
      <c r="GR815">
        <f t="shared" si="321"/>
        <v>20</v>
      </c>
      <c r="GS815">
        <f t="shared" si="322"/>
        <v>3</v>
      </c>
      <c r="GT815">
        <f t="shared" si="323"/>
        <v>0.15</v>
      </c>
      <c r="GU815">
        <f t="shared" si="324"/>
        <v>5.6111111111111107</v>
      </c>
    </row>
    <row r="816" spans="1:203" x14ac:dyDescent="0.2">
      <c r="A816">
        <v>2023</v>
      </c>
      <c r="B816" s="2">
        <v>45185</v>
      </c>
      <c r="C816" s="21" t="s">
        <v>5</v>
      </c>
      <c r="D816" s="21" t="s">
        <v>20</v>
      </c>
      <c r="E816" s="4">
        <f t="shared" si="300"/>
        <v>9.9999999999999978E-2</v>
      </c>
      <c r="F816" s="12">
        <v>1</v>
      </c>
      <c r="G816" s="12">
        <v>1</v>
      </c>
      <c r="H816" s="5" t="s">
        <v>30</v>
      </c>
      <c r="I816" s="12" t="s">
        <v>11</v>
      </c>
      <c r="J816" s="12">
        <v>9</v>
      </c>
      <c r="K816" s="12">
        <v>3</v>
      </c>
      <c r="L816" s="12">
        <v>33.299999999999997</v>
      </c>
      <c r="M816" s="12">
        <v>0.11</v>
      </c>
      <c r="N816" s="12">
        <v>0.33</v>
      </c>
      <c r="O816" s="12">
        <v>12.6</v>
      </c>
      <c r="P816" s="12">
        <v>0</v>
      </c>
      <c r="Q816" s="12">
        <v>0.7</v>
      </c>
      <c r="R816" s="12">
        <v>0.7</v>
      </c>
      <c r="S816" s="12">
        <v>0.08</v>
      </c>
      <c r="T816" s="18">
        <v>0.3</v>
      </c>
      <c r="U816" s="12">
        <v>468</v>
      </c>
      <c r="V816" s="12">
        <v>564</v>
      </c>
      <c r="W816" s="12">
        <v>83</v>
      </c>
      <c r="X816" s="12">
        <v>7281</v>
      </c>
      <c r="Y816" s="12">
        <v>2330</v>
      </c>
      <c r="Z816" s="12">
        <v>265</v>
      </c>
      <c r="AA816" s="12">
        <v>293</v>
      </c>
      <c r="AB816" s="12">
        <v>90.4</v>
      </c>
      <c r="AC816" s="12">
        <v>145</v>
      </c>
      <c r="AD816" s="12">
        <v>165</v>
      </c>
      <c r="AE816" s="12">
        <v>87.9</v>
      </c>
      <c r="AF816" s="12">
        <v>39</v>
      </c>
      <c r="AG816" s="12">
        <v>68</v>
      </c>
      <c r="AH816" s="12">
        <v>57.4</v>
      </c>
      <c r="AI816" s="12">
        <v>1</v>
      </c>
      <c r="AJ816" s="12">
        <v>0.6</v>
      </c>
      <c r="AK816" s="12">
        <v>0.6</v>
      </c>
      <c r="AL816" s="12">
        <v>5</v>
      </c>
      <c r="AM816" s="12">
        <v>44</v>
      </c>
      <c r="AN816" s="12">
        <v>6</v>
      </c>
      <c r="AO816" s="12">
        <v>2</v>
      </c>
      <c r="AP816" s="12">
        <v>32</v>
      </c>
      <c r="AQ816" s="12">
        <v>0</v>
      </c>
      <c r="AR816" s="12">
        <v>3</v>
      </c>
      <c r="AS816" s="12">
        <v>13</v>
      </c>
      <c r="AT816" s="12">
        <v>1</v>
      </c>
      <c r="AU816" s="12">
        <v>16</v>
      </c>
      <c r="AV816" s="12">
        <v>11</v>
      </c>
      <c r="AW816" s="12">
        <v>0</v>
      </c>
      <c r="AX816" s="12">
        <v>1</v>
      </c>
      <c r="AY816" s="12">
        <v>2</v>
      </c>
      <c r="AZ816" s="12">
        <v>2</v>
      </c>
      <c r="BA816" s="12">
        <v>0</v>
      </c>
      <c r="BB816" s="12">
        <v>18</v>
      </c>
      <c r="BC816" s="12">
        <v>13</v>
      </c>
      <c r="BD816" s="12">
        <v>6</v>
      </c>
      <c r="BE816" s="12">
        <v>9</v>
      </c>
      <c r="BF816" s="12">
        <v>3</v>
      </c>
      <c r="BG816" s="12">
        <v>9</v>
      </c>
      <c r="BH816" s="12">
        <v>19</v>
      </c>
      <c r="BI816" s="12">
        <v>47.4</v>
      </c>
      <c r="BJ816" s="12">
        <v>6</v>
      </c>
      <c r="BK816" s="12">
        <v>27</v>
      </c>
      <c r="BL816" s="12">
        <v>0</v>
      </c>
      <c r="BM816" s="12">
        <v>50</v>
      </c>
      <c r="BN816" s="12">
        <v>661</v>
      </c>
      <c r="BO816" s="12">
        <v>62</v>
      </c>
      <c r="BP816" s="12">
        <v>180</v>
      </c>
      <c r="BQ816" s="12">
        <v>351</v>
      </c>
      <c r="BR816" s="12">
        <v>135</v>
      </c>
      <c r="BS816" s="12">
        <v>19</v>
      </c>
      <c r="BT816" s="12">
        <v>14</v>
      </c>
      <c r="BU816" s="12">
        <v>10</v>
      </c>
      <c r="BV816" s="12">
        <v>71.400000000000006</v>
      </c>
      <c r="BW816" s="12">
        <v>457</v>
      </c>
      <c r="BX816" s="12">
        <v>2171</v>
      </c>
      <c r="BY816" s="12">
        <v>950</v>
      </c>
      <c r="BZ816" s="12">
        <v>20</v>
      </c>
      <c r="CA816" s="12">
        <v>12</v>
      </c>
      <c r="CB816" s="12">
        <v>2</v>
      </c>
      <c r="CC816" s="12">
        <v>13</v>
      </c>
      <c r="CD816" s="12">
        <v>6</v>
      </c>
      <c r="CE816" s="12">
        <v>0</v>
      </c>
      <c r="CF816" s="12">
        <v>0</v>
      </c>
      <c r="CG816" s="12">
        <v>9</v>
      </c>
      <c r="CH816" s="12">
        <v>56</v>
      </c>
      <c r="CI816" s="12">
        <v>10</v>
      </c>
      <c r="CJ816" s="12">
        <v>45.5</v>
      </c>
      <c r="CK816" s="12">
        <v>9.3833300000000008</v>
      </c>
      <c r="CL816" s="12">
        <v>0.46074999999999999</v>
      </c>
      <c r="CM816" s="12">
        <v>0.32001000000000002</v>
      </c>
      <c r="CN816" s="12">
        <f t="shared" si="301"/>
        <v>0.12588652482269502</v>
      </c>
      <c r="CO816" s="12">
        <f t="shared" si="305"/>
        <v>0.51950354609929073</v>
      </c>
      <c r="CP816" s="12">
        <v>0.33333000000000002</v>
      </c>
      <c r="CQ816" s="12">
        <v>0.5</v>
      </c>
      <c r="CR816" s="12">
        <v>0.16667000000000001</v>
      </c>
      <c r="CS816" s="12">
        <f t="shared" si="306"/>
        <v>0.27231467473524962</v>
      </c>
      <c r="CT816" s="12">
        <f t="shared" si="307"/>
        <v>0.53101361573373673</v>
      </c>
      <c r="CU816" s="12">
        <f t="shared" si="308"/>
        <v>0.20423600605143721</v>
      </c>
      <c r="CV816" s="12">
        <f t="shared" si="309"/>
        <v>0.72222222222222221</v>
      </c>
      <c r="CW816" s="12">
        <f t="shared" si="302"/>
        <v>0.50450450450450446</v>
      </c>
      <c r="CX816" s="12">
        <f t="shared" si="310"/>
        <v>0.55555555555555558</v>
      </c>
      <c r="CY816" s="12">
        <f t="shared" si="311"/>
        <v>56</v>
      </c>
      <c r="CZ816" s="12">
        <f t="shared" si="312"/>
        <v>8</v>
      </c>
      <c r="DA816" s="12">
        <f t="shared" si="313"/>
        <v>0.14285714285714285</v>
      </c>
      <c r="DB816" s="12">
        <f t="shared" si="314"/>
        <v>9.36</v>
      </c>
      <c r="DC816" s="12">
        <v>7</v>
      </c>
      <c r="DD816" s="12">
        <v>2</v>
      </c>
      <c r="DE816" s="12">
        <v>28.6</v>
      </c>
      <c r="DF816" s="12">
        <v>0.14000000000000001</v>
      </c>
      <c r="DG816" s="12">
        <v>0.5</v>
      </c>
      <c r="DH816" s="12">
        <v>17.2</v>
      </c>
      <c r="DI816" s="12">
        <v>0</v>
      </c>
      <c r="DJ816" s="12">
        <v>0.6</v>
      </c>
      <c r="DK816" s="12">
        <v>0.6</v>
      </c>
      <c r="DL816" s="12">
        <v>0.08</v>
      </c>
      <c r="DM816" s="18">
        <v>0.4</v>
      </c>
      <c r="DN816" s="12">
        <v>463</v>
      </c>
      <c r="DO816" s="12">
        <v>563</v>
      </c>
      <c r="DP816" s="12">
        <v>82.2</v>
      </c>
      <c r="DQ816" s="12">
        <v>7114</v>
      </c>
      <c r="DR816" s="12">
        <v>2435</v>
      </c>
      <c r="DS816" s="12">
        <v>252</v>
      </c>
      <c r="DT816" s="12">
        <v>280</v>
      </c>
      <c r="DU816" s="12">
        <v>90</v>
      </c>
      <c r="DV816" s="12">
        <v>160</v>
      </c>
      <c r="DW816" s="12">
        <v>187</v>
      </c>
      <c r="DX816" s="12">
        <v>85.6</v>
      </c>
      <c r="DY816" s="12">
        <v>28</v>
      </c>
      <c r="DZ816" s="12">
        <v>53</v>
      </c>
      <c r="EA816" s="12">
        <v>52.8</v>
      </c>
      <c r="EB816" s="12">
        <v>1</v>
      </c>
      <c r="EC816" s="12">
        <v>0.6</v>
      </c>
      <c r="ED816" s="12">
        <v>0.7</v>
      </c>
      <c r="EE816" s="12">
        <v>7</v>
      </c>
      <c r="EF816" s="12">
        <v>22</v>
      </c>
      <c r="EG816" s="12">
        <v>9</v>
      </c>
      <c r="EH816" s="12">
        <v>1</v>
      </c>
      <c r="EI816" s="12">
        <v>44</v>
      </c>
      <c r="EJ816" s="12">
        <v>1</v>
      </c>
      <c r="EK816" s="12">
        <v>2</v>
      </c>
      <c r="EL816" s="12">
        <v>15</v>
      </c>
      <c r="EM816" s="12">
        <v>5</v>
      </c>
      <c r="EN816" s="12">
        <v>14</v>
      </c>
      <c r="EO816" s="12">
        <v>9</v>
      </c>
      <c r="EP816" s="12">
        <v>3</v>
      </c>
      <c r="EQ816" s="12">
        <v>1</v>
      </c>
      <c r="ER816" s="12">
        <v>0</v>
      </c>
      <c r="ES816" s="12">
        <v>1</v>
      </c>
      <c r="ET816" s="12">
        <v>0</v>
      </c>
      <c r="EU816" s="12">
        <v>9</v>
      </c>
      <c r="EV816" s="12">
        <v>7</v>
      </c>
      <c r="EW816" s="12">
        <v>6</v>
      </c>
      <c r="EX816" s="12">
        <v>3</v>
      </c>
      <c r="EY816" s="12">
        <v>0</v>
      </c>
      <c r="EZ816" s="12">
        <v>3</v>
      </c>
      <c r="FA816" s="12">
        <v>13</v>
      </c>
      <c r="FB816" s="12">
        <v>23.1</v>
      </c>
      <c r="FC816" s="12">
        <v>9</v>
      </c>
      <c r="FD816" s="12">
        <v>7</v>
      </c>
      <c r="FE816" s="12">
        <v>0</v>
      </c>
      <c r="FF816" s="12">
        <v>50</v>
      </c>
      <c r="FG816" s="12">
        <v>649</v>
      </c>
      <c r="FH816" s="12">
        <v>43</v>
      </c>
      <c r="FI816" s="12">
        <v>192</v>
      </c>
      <c r="FJ816" s="12">
        <v>303</v>
      </c>
      <c r="FK816" s="12">
        <v>158</v>
      </c>
      <c r="FL816" s="12">
        <v>17</v>
      </c>
      <c r="FM816" s="12">
        <v>20</v>
      </c>
      <c r="FN816" s="12">
        <v>10</v>
      </c>
      <c r="FO816" s="12">
        <v>50</v>
      </c>
      <c r="FP816" s="12">
        <v>322</v>
      </c>
      <c r="FQ816" s="12">
        <v>1673</v>
      </c>
      <c r="FR816" s="12">
        <v>779</v>
      </c>
      <c r="FS816" s="12">
        <v>11</v>
      </c>
      <c r="FT816" s="12">
        <v>13</v>
      </c>
      <c r="FU816" s="12">
        <v>2</v>
      </c>
      <c r="FV816" s="12">
        <v>16</v>
      </c>
      <c r="FW816" s="12">
        <v>9</v>
      </c>
      <c r="FX816" s="12">
        <v>2</v>
      </c>
      <c r="FY816" s="12">
        <v>0</v>
      </c>
      <c r="FZ816" s="12">
        <v>10</v>
      </c>
      <c r="GA816" s="12">
        <v>55</v>
      </c>
      <c r="GB816" s="12">
        <v>12</v>
      </c>
      <c r="GC816" s="12">
        <v>54.5</v>
      </c>
      <c r="GD816" s="12">
        <v>16.1143</v>
      </c>
      <c r="GE816" s="12">
        <v>0.53925000000000001</v>
      </c>
      <c r="GF816" s="12">
        <v>0.34227999999999997</v>
      </c>
      <c r="GG816" s="12">
        <f t="shared" si="315"/>
        <v>9.9467140319715805E-2</v>
      </c>
      <c r="GH816" s="12">
        <f t="shared" si="316"/>
        <v>0.49733570159857904</v>
      </c>
      <c r="GI816" s="12">
        <v>0.66666999999999998</v>
      </c>
      <c r="GJ816" s="12">
        <v>0.33333000000000002</v>
      </c>
      <c r="GK816" s="12">
        <v>0</v>
      </c>
      <c r="GL816">
        <f t="shared" si="317"/>
        <v>0.29583975346687214</v>
      </c>
      <c r="GM816">
        <f t="shared" si="318"/>
        <v>0.46687211093990755</v>
      </c>
      <c r="GN816">
        <f t="shared" si="319"/>
        <v>0.24345146379044685</v>
      </c>
      <c r="GO816">
        <f t="shared" si="320"/>
        <v>0.77777777777777779</v>
      </c>
      <c r="GP816" s="12">
        <f t="shared" si="303"/>
        <v>0.49549549549549549</v>
      </c>
      <c r="GQ816">
        <f t="shared" si="304"/>
        <v>1</v>
      </c>
      <c r="GR816">
        <f t="shared" si="321"/>
        <v>35</v>
      </c>
      <c r="GS816">
        <f t="shared" si="322"/>
        <v>11</v>
      </c>
      <c r="GT816">
        <f t="shared" si="323"/>
        <v>0.31428571428571428</v>
      </c>
      <c r="GU816">
        <f t="shared" si="324"/>
        <v>9.26</v>
      </c>
    </row>
    <row r="817" spans="1:203" x14ac:dyDescent="0.2">
      <c r="A817">
        <v>2023</v>
      </c>
      <c r="B817" s="2">
        <v>45189</v>
      </c>
      <c r="C817" s="21" t="s">
        <v>1</v>
      </c>
      <c r="D817" s="21" t="s">
        <v>6</v>
      </c>
      <c r="E817" s="4">
        <f t="shared" si="300"/>
        <v>-1.2</v>
      </c>
      <c r="F817" s="12">
        <v>1</v>
      </c>
      <c r="G817" s="12">
        <v>3</v>
      </c>
      <c r="H817" s="5" t="s">
        <v>31</v>
      </c>
      <c r="I817" s="12" t="s">
        <v>11</v>
      </c>
      <c r="J817" s="12">
        <v>17</v>
      </c>
      <c r="K817" s="12">
        <v>7</v>
      </c>
      <c r="L817" s="12">
        <v>41.2</v>
      </c>
      <c r="M817" s="12">
        <v>0.06</v>
      </c>
      <c r="N817" s="12">
        <v>0.14000000000000001</v>
      </c>
      <c r="O817" s="12">
        <v>19</v>
      </c>
      <c r="P817" s="12">
        <v>0</v>
      </c>
      <c r="Q817" s="12">
        <v>0.8</v>
      </c>
      <c r="R817" s="12">
        <v>0.8</v>
      </c>
      <c r="S817" s="12">
        <v>0.05</v>
      </c>
      <c r="T817" s="18">
        <v>0.2</v>
      </c>
      <c r="U817" s="12">
        <v>381</v>
      </c>
      <c r="V817" s="12">
        <v>483</v>
      </c>
      <c r="W817" s="12">
        <v>78.900000000000006</v>
      </c>
      <c r="X817" s="12">
        <v>7254</v>
      </c>
      <c r="Y817" s="12">
        <v>2632</v>
      </c>
      <c r="Z817" s="12">
        <v>154</v>
      </c>
      <c r="AA817" s="12">
        <v>174</v>
      </c>
      <c r="AB817" s="12">
        <v>88.5</v>
      </c>
      <c r="AC817" s="12">
        <v>149</v>
      </c>
      <c r="AD817" s="12">
        <v>176</v>
      </c>
      <c r="AE817" s="12">
        <v>84.7</v>
      </c>
      <c r="AF817" s="12">
        <v>61</v>
      </c>
      <c r="AG817" s="12">
        <v>99</v>
      </c>
      <c r="AH817" s="12">
        <v>61.6</v>
      </c>
      <c r="AI817" s="12">
        <v>1</v>
      </c>
      <c r="AJ817" s="12">
        <v>0.6</v>
      </c>
      <c r="AK817" s="12">
        <v>0.6</v>
      </c>
      <c r="AL817" s="12">
        <v>13</v>
      </c>
      <c r="AM817" s="12">
        <v>27</v>
      </c>
      <c r="AN817" s="12">
        <v>6</v>
      </c>
      <c r="AO817" s="12">
        <v>2</v>
      </c>
      <c r="AP817" s="12">
        <v>39</v>
      </c>
      <c r="AQ817" s="12">
        <v>1</v>
      </c>
      <c r="AR817" s="12">
        <v>2</v>
      </c>
      <c r="AS817" s="12">
        <v>31</v>
      </c>
      <c r="AT817" s="12">
        <v>11</v>
      </c>
      <c r="AU817" s="12">
        <v>31</v>
      </c>
      <c r="AV817" s="12">
        <v>26</v>
      </c>
      <c r="AW817" s="12">
        <v>1</v>
      </c>
      <c r="AX817" s="12">
        <v>1</v>
      </c>
      <c r="AY817" s="12">
        <v>2</v>
      </c>
      <c r="AZ817" s="12">
        <v>1</v>
      </c>
      <c r="BA817" s="12">
        <v>0</v>
      </c>
      <c r="BB817" s="12">
        <v>9</v>
      </c>
      <c r="BC817" s="12">
        <v>5</v>
      </c>
      <c r="BD817" s="12">
        <v>6</v>
      </c>
      <c r="BE817" s="12">
        <v>3</v>
      </c>
      <c r="BF817" s="12">
        <v>0</v>
      </c>
      <c r="BG817" s="12">
        <v>6</v>
      </c>
      <c r="BH817" s="12">
        <v>11</v>
      </c>
      <c r="BI817" s="12">
        <v>54.5</v>
      </c>
      <c r="BJ817" s="12">
        <v>10</v>
      </c>
      <c r="BK817" s="12">
        <v>11</v>
      </c>
      <c r="BL817" s="12">
        <v>1</v>
      </c>
      <c r="BM817" s="12">
        <v>55</v>
      </c>
      <c r="BN817" s="12">
        <v>567</v>
      </c>
      <c r="BO817" s="12">
        <v>46</v>
      </c>
      <c r="BP817" s="12">
        <v>175</v>
      </c>
      <c r="BQ817" s="12">
        <v>253</v>
      </c>
      <c r="BR817" s="12">
        <v>147</v>
      </c>
      <c r="BS817" s="12">
        <v>22</v>
      </c>
      <c r="BT817" s="12">
        <v>23</v>
      </c>
      <c r="BU817" s="12">
        <v>10</v>
      </c>
      <c r="BV817" s="12">
        <v>43.5</v>
      </c>
      <c r="BW817" s="12">
        <v>323</v>
      </c>
      <c r="BX817" s="12">
        <v>1938</v>
      </c>
      <c r="BY817" s="12">
        <v>908</v>
      </c>
      <c r="BZ817" s="12">
        <v>14</v>
      </c>
      <c r="CA817" s="12">
        <v>15</v>
      </c>
      <c r="CB817" s="12">
        <v>3</v>
      </c>
      <c r="CC817" s="12">
        <v>9</v>
      </c>
      <c r="CD817" s="12">
        <v>5</v>
      </c>
      <c r="CE817" s="12">
        <v>2</v>
      </c>
      <c r="CF817" s="12">
        <v>0</v>
      </c>
      <c r="CG817" s="12">
        <v>12</v>
      </c>
      <c r="CH817" s="12">
        <v>58</v>
      </c>
      <c r="CI817" s="12">
        <v>9</v>
      </c>
      <c r="CJ817" s="12">
        <v>45</v>
      </c>
      <c r="CK817" s="12">
        <v>9.2380999999999993</v>
      </c>
      <c r="CL817" s="12">
        <v>0.57198000000000004</v>
      </c>
      <c r="CM817" s="12">
        <v>0.36282999999999999</v>
      </c>
      <c r="CN817" s="12">
        <f t="shared" si="301"/>
        <v>0.21118012422360249</v>
      </c>
      <c r="CO817" s="12">
        <f t="shared" si="305"/>
        <v>0.36024844720496896</v>
      </c>
      <c r="CP817" s="12">
        <v>0.66666999999999998</v>
      </c>
      <c r="CQ817" s="12">
        <v>0.33333000000000002</v>
      </c>
      <c r="CR817" s="12">
        <v>0</v>
      </c>
      <c r="CS817" s="12">
        <f t="shared" si="306"/>
        <v>0.30864197530864196</v>
      </c>
      <c r="CT817" s="12">
        <f t="shared" si="307"/>
        <v>0.44620811287477952</v>
      </c>
      <c r="CU817" s="12">
        <f t="shared" si="308"/>
        <v>0.25925925925925924</v>
      </c>
      <c r="CV817" s="12">
        <f t="shared" si="309"/>
        <v>0.55555555555555558</v>
      </c>
      <c r="CW817" s="12">
        <f t="shared" si="302"/>
        <v>0.56310679611650483</v>
      </c>
      <c r="CX817" s="12">
        <f t="shared" si="310"/>
        <v>0.76470588235294112</v>
      </c>
      <c r="CY817" s="12">
        <f t="shared" si="311"/>
        <v>42</v>
      </c>
      <c r="CZ817" s="12">
        <f t="shared" si="312"/>
        <v>9</v>
      </c>
      <c r="DA817" s="12">
        <f t="shared" si="313"/>
        <v>0.21428571428571427</v>
      </c>
      <c r="DB817" s="12">
        <f t="shared" si="314"/>
        <v>6.9272727272727277</v>
      </c>
      <c r="DC817" s="12">
        <v>6</v>
      </c>
      <c r="DD817" s="12">
        <v>3</v>
      </c>
      <c r="DE817" s="12">
        <v>50</v>
      </c>
      <c r="DF817" s="12">
        <v>0.33</v>
      </c>
      <c r="DG817" s="12">
        <v>0.67</v>
      </c>
      <c r="DH817" s="12">
        <v>22.9</v>
      </c>
      <c r="DI817" s="12">
        <v>0</v>
      </c>
      <c r="DJ817" s="12">
        <v>2</v>
      </c>
      <c r="DK817" s="12">
        <v>1.2</v>
      </c>
      <c r="DL817" s="12">
        <v>0.2</v>
      </c>
      <c r="DM817" s="18">
        <v>1</v>
      </c>
      <c r="DN817" s="12">
        <v>300</v>
      </c>
      <c r="DO817" s="12">
        <v>388</v>
      </c>
      <c r="DP817" s="12">
        <v>77.3</v>
      </c>
      <c r="DQ817" s="12">
        <v>5005</v>
      </c>
      <c r="DR817" s="12">
        <v>2090</v>
      </c>
      <c r="DS817" s="12">
        <v>157</v>
      </c>
      <c r="DT817" s="12">
        <v>172</v>
      </c>
      <c r="DU817" s="12">
        <v>91.3</v>
      </c>
      <c r="DV817" s="12">
        <v>115</v>
      </c>
      <c r="DW817" s="12">
        <v>141</v>
      </c>
      <c r="DX817" s="12">
        <v>81.599999999999994</v>
      </c>
      <c r="DY817" s="12">
        <v>23</v>
      </c>
      <c r="DZ817" s="12">
        <v>60</v>
      </c>
      <c r="EA817" s="12">
        <v>38.299999999999997</v>
      </c>
      <c r="EB817" s="12">
        <v>2</v>
      </c>
      <c r="EC817" s="12">
        <v>1.2</v>
      </c>
      <c r="ED817" s="12">
        <v>1.3</v>
      </c>
      <c r="EE817" s="12">
        <v>5</v>
      </c>
      <c r="EF817" s="12">
        <v>20</v>
      </c>
      <c r="EG817" s="12">
        <v>6</v>
      </c>
      <c r="EH817" s="12">
        <v>0</v>
      </c>
      <c r="EI817" s="12">
        <v>32</v>
      </c>
      <c r="EJ817" s="12">
        <v>1</v>
      </c>
      <c r="EK817" s="12">
        <v>4</v>
      </c>
      <c r="EL817" s="12">
        <v>10</v>
      </c>
      <c r="EM817" s="12">
        <v>4</v>
      </c>
      <c r="EN817" s="12">
        <v>12</v>
      </c>
      <c r="EO817" s="12">
        <v>10</v>
      </c>
      <c r="EP817" s="12">
        <v>0</v>
      </c>
      <c r="EQ817" s="12">
        <v>0</v>
      </c>
      <c r="ER817" s="12">
        <v>0</v>
      </c>
      <c r="ES817" s="12">
        <v>1</v>
      </c>
      <c r="ET817" s="12">
        <v>1</v>
      </c>
      <c r="EU817" s="12">
        <v>13</v>
      </c>
      <c r="EV817" s="12">
        <v>4</v>
      </c>
      <c r="EW817" s="12">
        <v>7</v>
      </c>
      <c r="EX817" s="12">
        <v>4</v>
      </c>
      <c r="EY817" s="12">
        <v>2</v>
      </c>
      <c r="EZ817" s="12">
        <v>8</v>
      </c>
      <c r="FA817" s="12">
        <v>18</v>
      </c>
      <c r="FB817" s="12">
        <v>44.4</v>
      </c>
      <c r="FC817" s="12">
        <v>7</v>
      </c>
      <c r="FD817" s="12">
        <v>32</v>
      </c>
      <c r="FE817" s="12">
        <v>0</v>
      </c>
      <c r="FF817" s="12">
        <v>45</v>
      </c>
      <c r="FG817" s="12">
        <v>490</v>
      </c>
      <c r="FH817" s="12">
        <v>85</v>
      </c>
      <c r="FI817" s="12">
        <v>196</v>
      </c>
      <c r="FJ817" s="12">
        <v>189</v>
      </c>
      <c r="FK817" s="12">
        <v>110</v>
      </c>
      <c r="FL817" s="12">
        <v>14</v>
      </c>
      <c r="FM817" s="12">
        <v>13</v>
      </c>
      <c r="FN817" s="12">
        <v>5</v>
      </c>
      <c r="FO817" s="12">
        <v>38.5</v>
      </c>
      <c r="FP817" s="12">
        <v>249</v>
      </c>
      <c r="FQ817" s="12">
        <v>1132</v>
      </c>
      <c r="FR817" s="12">
        <v>525</v>
      </c>
      <c r="FS817" s="12">
        <v>11</v>
      </c>
      <c r="FT817" s="12">
        <v>9</v>
      </c>
      <c r="FU817" s="12">
        <v>2</v>
      </c>
      <c r="FV817" s="12">
        <v>14</v>
      </c>
      <c r="FW817" s="12">
        <v>3</v>
      </c>
      <c r="FX817" s="12">
        <v>0</v>
      </c>
      <c r="FY817" s="12">
        <v>0</v>
      </c>
      <c r="FZ817" s="12">
        <v>9</v>
      </c>
      <c r="GA817" s="12">
        <v>45</v>
      </c>
      <c r="GB817" s="12">
        <v>11</v>
      </c>
      <c r="GC817" s="12">
        <v>55</v>
      </c>
      <c r="GD817" s="12">
        <v>7.9180299999999999</v>
      </c>
      <c r="GE817" s="12">
        <v>0.42802000000000001</v>
      </c>
      <c r="GF817" s="12">
        <v>0.41758000000000001</v>
      </c>
      <c r="GG817" s="12">
        <f t="shared" si="315"/>
        <v>0.16752577319587628</v>
      </c>
      <c r="GH817" s="12">
        <f t="shared" si="316"/>
        <v>0.44329896907216493</v>
      </c>
      <c r="GI817" s="12">
        <v>0.53846000000000005</v>
      </c>
      <c r="GJ817" s="12">
        <v>0.30769000000000002</v>
      </c>
      <c r="GK817" s="12">
        <v>0.15384999999999999</v>
      </c>
      <c r="GL817">
        <f t="shared" si="317"/>
        <v>0.4</v>
      </c>
      <c r="GM817">
        <f t="shared" si="318"/>
        <v>0.38571428571428573</v>
      </c>
      <c r="GN817">
        <f t="shared" si="319"/>
        <v>0.22448979591836735</v>
      </c>
      <c r="GO817">
        <f t="shared" si="320"/>
        <v>0.30769230769230771</v>
      </c>
      <c r="GP817" s="12">
        <f t="shared" si="303"/>
        <v>0.43689320388349512</v>
      </c>
      <c r="GQ817">
        <f t="shared" si="304"/>
        <v>0.83333333333333337</v>
      </c>
      <c r="GR817">
        <f t="shared" si="321"/>
        <v>29</v>
      </c>
      <c r="GS817">
        <f t="shared" si="322"/>
        <v>8</v>
      </c>
      <c r="GT817">
        <f t="shared" si="323"/>
        <v>0.27586206896551724</v>
      </c>
      <c r="GU817">
        <f t="shared" si="324"/>
        <v>6.666666666666667</v>
      </c>
    </row>
    <row r="818" spans="1:203" x14ac:dyDescent="0.2">
      <c r="A818">
        <v>2023</v>
      </c>
      <c r="B818" s="2">
        <v>45199</v>
      </c>
      <c r="C818" s="21" t="s">
        <v>1</v>
      </c>
      <c r="D818" s="21" t="s">
        <v>20</v>
      </c>
      <c r="E818" s="4">
        <f t="shared" si="300"/>
        <v>1.0999999999999999</v>
      </c>
      <c r="F818" s="12">
        <v>0</v>
      </c>
      <c r="G818" s="12">
        <v>0</v>
      </c>
      <c r="H818" s="5" t="s">
        <v>12</v>
      </c>
      <c r="I818" s="12" t="s">
        <v>11</v>
      </c>
      <c r="J818" s="12">
        <v>17</v>
      </c>
      <c r="K818" s="12">
        <v>5</v>
      </c>
      <c r="L818" s="12">
        <v>29.4</v>
      </c>
      <c r="M818" s="12">
        <v>0</v>
      </c>
      <c r="N818" s="12">
        <v>0</v>
      </c>
      <c r="O818" s="12">
        <v>18.600000000000001</v>
      </c>
      <c r="P818" s="12">
        <v>1</v>
      </c>
      <c r="Q818" s="12">
        <v>1.4</v>
      </c>
      <c r="R818" s="12">
        <v>1.4</v>
      </c>
      <c r="S818" s="12">
        <v>0.09</v>
      </c>
      <c r="T818" s="17">
        <v>-1.4</v>
      </c>
      <c r="U818" s="12">
        <v>602</v>
      </c>
      <c r="V818" s="12">
        <v>682</v>
      </c>
      <c r="W818" s="12">
        <v>88.3</v>
      </c>
      <c r="X818" s="12">
        <v>9658</v>
      </c>
      <c r="Y818" s="12">
        <v>3113</v>
      </c>
      <c r="Z818" s="12">
        <v>301</v>
      </c>
      <c r="AA818" s="12">
        <v>325</v>
      </c>
      <c r="AB818" s="12">
        <v>92.6</v>
      </c>
      <c r="AC818" s="12">
        <v>237</v>
      </c>
      <c r="AD818" s="12">
        <v>255</v>
      </c>
      <c r="AE818" s="12">
        <v>92.9</v>
      </c>
      <c r="AF818" s="12">
        <v>46</v>
      </c>
      <c r="AG818" s="12">
        <v>66</v>
      </c>
      <c r="AH818" s="12">
        <v>69.7</v>
      </c>
      <c r="AI818" s="12">
        <v>0</v>
      </c>
      <c r="AJ818" s="12">
        <v>1.2</v>
      </c>
      <c r="AK818" s="12">
        <v>1.2</v>
      </c>
      <c r="AL818" s="12">
        <v>12</v>
      </c>
      <c r="AM818" s="12">
        <v>37</v>
      </c>
      <c r="AN818" s="12">
        <v>4</v>
      </c>
      <c r="AO818" s="12">
        <v>0</v>
      </c>
      <c r="AP818" s="12">
        <v>40</v>
      </c>
      <c r="AQ818" s="12">
        <v>2</v>
      </c>
      <c r="AR818" s="12">
        <v>3</v>
      </c>
      <c r="AS818" s="12">
        <v>18</v>
      </c>
      <c r="AT818" s="12">
        <v>6</v>
      </c>
      <c r="AU818" s="12">
        <v>29</v>
      </c>
      <c r="AV818" s="12">
        <v>19</v>
      </c>
      <c r="AW818" s="12">
        <v>3</v>
      </c>
      <c r="AX818" s="12">
        <v>1</v>
      </c>
      <c r="AY818" s="12">
        <v>4</v>
      </c>
      <c r="AZ818" s="12">
        <v>2</v>
      </c>
      <c r="BA818" s="12">
        <v>0</v>
      </c>
      <c r="BB818" s="12">
        <v>18</v>
      </c>
      <c r="BC818" s="12">
        <v>13</v>
      </c>
      <c r="BD818" s="12">
        <v>7</v>
      </c>
      <c r="BE818" s="12">
        <v>10</v>
      </c>
      <c r="BF818" s="12">
        <v>1</v>
      </c>
      <c r="BG818" s="12">
        <v>7</v>
      </c>
      <c r="BH818" s="12">
        <v>11</v>
      </c>
      <c r="BI818" s="12">
        <v>63.6</v>
      </c>
      <c r="BJ818" s="12">
        <v>7</v>
      </c>
      <c r="BK818" s="12">
        <v>11</v>
      </c>
      <c r="BL818" s="12">
        <v>1</v>
      </c>
      <c r="BM818" s="12">
        <v>62</v>
      </c>
      <c r="BN818" s="12">
        <v>768</v>
      </c>
      <c r="BO818" s="12">
        <v>49</v>
      </c>
      <c r="BP818" s="12">
        <v>209</v>
      </c>
      <c r="BQ818" s="12">
        <v>405</v>
      </c>
      <c r="BR818" s="12">
        <v>159</v>
      </c>
      <c r="BS818" s="12">
        <v>18</v>
      </c>
      <c r="BT818" s="12">
        <v>17</v>
      </c>
      <c r="BU818" s="12">
        <v>6</v>
      </c>
      <c r="BV818" s="12">
        <v>35.299999999999997</v>
      </c>
      <c r="BW818" s="12">
        <v>472</v>
      </c>
      <c r="BX818" s="12">
        <v>2150</v>
      </c>
      <c r="BY818" s="12">
        <v>1109</v>
      </c>
      <c r="BZ818" s="12">
        <v>14</v>
      </c>
      <c r="CA818" s="12">
        <v>11</v>
      </c>
      <c r="CB818" s="12">
        <v>3</v>
      </c>
      <c r="CC818" s="12">
        <v>6</v>
      </c>
      <c r="CD818" s="12">
        <v>3</v>
      </c>
      <c r="CE818" s="12">
        <v>4</v>
      </c>
      <c r="CF818" s="12">
        <v>0</v>
      </c>
      <c r="CG818" s="12">
        <v>12</v>
      </c>
      <c r="CH818" s="12">
        <v>47</v>
      </c>
      <c r="CI818" s="12">
        <v>7</v>
      </c>
      <c r="CJ818" s="12">
        <v>41.2</v>
      </c>
      <c r="CK818" s="12">
        <v>8.5833300000000001</v>
      </c>
      <c r="CL818" s="12">
        <v>0.63600000000000001</v>
      </c>
      <c r="CM818" s="12">
        <v>0.32232</v>
      </c>
      <c r="CN818" s="12">
        <f t="shared" si="301"/>
        <v>0.10410557184750734</v>
      </c>
      <c r="CO818" s="12">
        <f t="shared" si="305"/>
        <v>0.47653958944281527</v>
      </c>
      <c r="CP818" s="12">
        <v>0.38889000000000001</v>
      </c>
      <c r="CQ818" s="12">
        <v>0.55556000000000005</v>
      </c>
      <c r="CR818" s="12">
        <v>5.5559999999999998E-2</v>
      </c>
      <c r="CS818" s="12">
        <f t="shared" si="306"/>
        <v>0.27213541666666669</v>
      </c>
      <c r="CT818" s="12">
        <f t="shared" si="307"/>
        <v>0.52734375</v>
      </c>
      <c r="CU818" s="12">
        <f t="shared" si="308"/>
        <v>0.20703125</v>
      </c>
      <c r="CV818" s="12">
        <f t="shared" si="309"/>
        <v>0.72222222222222221</v>
      </c>
      <c r="CW818" s="12">
        <f t="shared" si="302"/>
        <v>0.53409090909090906</v>
      </c>
      <c r="CX818" s="12">
        <f t="shared" si="310"/>
        <v>0.70588235294117652</v>
      </c>
      <c r="CY818" s="12">
        <f t="shared" si="311"/>
        <v>48</v>
      </c>
      <c r="CZ818" s="12">
        <f t="shared" si="312"/>
        <v>7</v>
      </c>
      <c r="DA818" s="12">
        <f t="shared" si="313"/>
        <v>0.14583333333333334</v>
      </c>
      <c r="DB818" s="12">
        <f t="shared" si="314"/>
        <v>9.7096774193548381</v>
      </c>
      <c r="DC818" s="12">
        <v>4</v>
      </c>
      <c r="DD818" s="12">
        <v>2</v>
      </c>
      <c r="DE818" s="12">
        <v>50</v>
      </c>
      <c r="DF818" s="12">
        <v>0</v>
      </c>
      <c r="DG818" s="12">
        <v>0</v>
      </c>
      <c r="DH818" s="12">
        <v>19.2</v>
      </c>
      <c r="DI818" s="12">
        <v>1</v>
      </c>
      <c r="DJ818" s="12">
        <v>0.3</v>
      </c>
      <c r="DK818" s="12">
        <v>0.3</v>
      </c>
      <c r="DL818" s="12">
        <v>0.08</v>
      </c>
      <c r="DM818" s="17">
        <v>-0.3</v>
      </c>
      <c r="DN818" s="12">
        <v>343</v>
      </c>
      <c r="DO818" s="12">
        <v>412</v>
      </c>
      <c r="DP818" s="12">
        <v>83.3</v>
      </c>
      <c r="DQ818" s="12">
        <v>6340</v>
      </c>
      <c r="DR818" s="12">
        <v>2291</v>
      </c>
      <c r="DS818" s="12">
        <v>155</v>
      </c>
      <c r="DT818" s="12">
        <v>173</v>
      </c>
      <c r="DU818" s="12">
        <v>89.6</v>
      </c>
      <c r="DV818" s="12">
        <v>138</v>
      </c>
      <c r="DW818" s="12">
        <v>147</v>
      </c>
      <c r="DX818" s="12">
        <v>93.9</v>
      </c>
      <c r="DY818" s="12">
        <v>46</v>
      </c>
      <c r="DZ818" s="12">
        <v>77</v>
      </c>
      <c r="EA818" s="12">
        <v>59.7</v>
      </c>
      <c r="EB818" s="12">
        <v>0</v>
      </c>
      <c r="EC818" s="12">
        <v>0.3</v>
      </c>
      <c r="ED818" s="12">
        <v>0.5</v>
      </c>
      <c r="EE818" s="12">
        <v>3</v>
      </c>
      <c r="EF818" s="12">
        <v>27</v>
      </c>
      <c r="EG818" s="12">
        <v>4</v>
      </c>
      <c r="EH818" s="12">
        <v>3</v>
      </c>
      <c r="EI818" s="12">
        <v>23</v>
      </c>
      <c r="EJ818" s="12">
        <v>1</v>
      </c>
      <c r="EK818" s="12">
        <v>2</v>
      </c>
      <c r="EL818" s="12">
        <v>11</v>
      </c>
      <c r="EM818" s="12">
        <v>2</v>
      </c>
      <c r="EN818" s="12">
        <v>7</v>
      </c>
      <c r="EO818" s="12">
        <v>5</v>
      </c>
      <c r="EP818" s="12">
        <v>1</v>
      </c>
      <c r="EQ818" s="12">
        <v>0</v>
      </c>
      <c r="ER818" s="12">
        <v>0</v>
      </c>
      <c r="ES818" s="12">
        <v>1</v>
      </c>
      <c r="ET818" s="12">
        <v>0</v>
      </c>
      <c r="EU818" s="12">
        <v>14</v>
      </c>
      <c r="EV818" s="12">
        <v>8</v>
      </c>
      <c r="EW818" s="12">
        <v>10</v>
      </c>
      <c r="EX818" s="12">
        <v>4</v>
      </c>
      <c r="EY818" s="12">
        <v>0</v>
      </c>
      <c r="EZ818" s="12">
        <v>11</v>
      </c>
      <c r="FA818" s="12">
        <v>17</v>
      </c>
      <c r="FB818" s="12">
        <v>64.7</v>
      </c>
      <c r="FC818" s="12">
        <v>12</v>
      </c>
      <c r="FD818" s="12">
        <v>22</v>
      </c>
      <c r="FE818" s="12">
        <v>0</v>
      </c>
      <c r="FF818" s="12">
        <v>38</v>
      </c>
      <c r="FG818" s="12">
        <v>506</v>
      </c>
      <c r="FH818" s="12">
        <v>70</v>
      </c>
      <c r="FI818" s="12">
        <v>188</v>
      </c>
      <c r="FJ818" s="12">
        <v>232</v>
      </c>
      <c r="FK818" s="12">
        <v>91</v>
      </c>
      <c r="FL818" s="12">
        <v>15</v>
      </c>
      <c r="FM818" s="12">
        <v>13</v>
      </c>
      <c r="FN818" s="12">
        <v>4</v>
      </c>
      <c r="FO818" s="12">
        <v>30.8</v>
      </c>
      <c r="FP818" s="12">
        <v>349</v>
      </c>
      <c r="FQ818" s="12">
        <v>1263</v>
      </c>
      <c r="FR818" s="12">
        <v>573</v>
      </c>
      <c r="FS818" s="12">
        <v>9</v>
      </c>
      <c r="FT818" s="12">
        <v>9</v>
      </c>
      <c r="FU818" s="12">
        <v>3</v>
      </c>
      <c r="FV818" s="12">
        <v>10</v>
      </c>
      <c r="FW818" s="12">
        <v>11</v>
      </c>
      <c r="FX818" s="12">
        <v>1</v>
      </c>
      <c r="FY818" s="12">
        <v>0</v>
      </c>
      <c r="FZ818" s="12">
        <v>10</v>
      </c>
      <c r="GA818" s="12">
        <v>41</v>
      </c>
      <c r="GB818" s="12">
        <v>10</v>
      </c>
      <c r="GC818" s="12">
        <v>58.8</v>
      </c>
      <c r="GD818" s="12">
        <v>11.758599999999999</v>
      </c>
      <c r="GE818" s="12">
        <v>0.36399999999999999</v>
      </c>
      <c r="GF818" s="12">
        <v>0.36136000000000001</v>
      </c>
      <c r="GG818" s="12">
        <f t="shared" si="315"/>
        <v>0.1941747572815534</v>
      </c>
      <c r="GH818" s="12">
        <f t="shared" si="316"/>
        <v>0.4199029126213592</v>
      </c>
      <c r="GI818" s="12">
        <v>0.71428999999999998</v>
      </c>
      <c r="GJ818" s="12">
        <v>0.28571000000000002</v>
      </c>
      <c r="GK818" s="12">
        <v>0</v>
      </c>
      <c r="GL818">
        <f t="shared" si="317"/>
        <v>0.3715415019762846</v>
      </c>
      <c r="GM818">
        <f t="shared" si="318"/>
        <v>0.45849802371541504</v>
      </c>
      <c r="GN818">
        <f t="shared" si="319"/>
        <v>0.17984189723320157</v>
      </c>
      <c r="GO818">
        <f t="shared" si="320"/>
        <v>0.5714285714285714</v>
      </c>
      <c r="GP818" s="12">
        <f t="shared" si="303"/>
        <v>0.46590909090909088</v>
      </c>
      <c r="GQ818">
        <f t="shared" si="304"/>
        <v>0.75</v>
      </c>
      <c r="GR818">
        <f t="shared" si="321"/>
        <v>36</v>
      </c>
      <c r="GS818">
        <f t="shared" si="322"/>
        <v>7</v>
      </c>
      <c r="GT818">
        <f t="shared" si="323"/>
        <v>0.19444444444444445</v>
      </c>
      <c r="GU818">
        <f t="shared" si="324"/>
        <v>9.026315789473685</v>
      </c>
    </row>
    <row r="819" spans="1:203" x14ac:dyDescent="0.2">
      <c r="A819">
        <v>2023</v>
      </c>
      <c r="B819" s="2">
        <v>45206</v>
      </c>
      <c r="C819" s="21" t="s">
        <v>5</v>
      </c>
      <c r="D819" s="21" t="s">
        <v>20</v>
      </c>
      <c r="E819" s="4">
        <f t="shared" si="300"/>
        <v>-0.40000000000000013</v>
      </c>
      <c r="F819" s="12">
        <v>1</v>
      </c>
      <c r="G819" s="12">
        <v>1</v>
      </c>
      <c r="H819" s="5" t="s">
        <v>32</v>
      </c>
      <c r="I819" s="12" t="s">
        <v>11</v>
      </c>
      <c r="J819" s="12">
        <v>9</v>
      </c>
      <c r="K819" s="12">
        <v>3</v>
      </c>
      <c r="L819" s="12">
        <v>33.299999999999997</v>
      </c>
      <c r="M819" s="12">
        <v>0.11</v>
      </c>
      <c r="N819" s="12">
        <v>0.33</v>
      </c>
      <c r="O819" s="12">
        <v>18.8</v>
      </c>
      <c r="P819" s="12">
        <v>0</v>
      </c>
      <c r="Q819" s="12">
        <v>0.7</v>
      </c>
      <c r="R819" s="12">
        <v>0.7</v>
      </c>
      <c r="S819" s="12">
        <v>0.08</v>
      </c>
      <c r="T819" s="18">
        <v>0.3</v>
      </c>
      <c r="U819" s="12">
        <v>293</v>
      </c>
      <c r="V819" s="12">
        <v>379</v>
      </c>
      <c r="W819" s="12">
        <v>77.3</v>
      </c>
      <c r="X819" s="12">
        <v>5590</v>
      </c>
      <c r="Y819" s="12">
        <v>2385</v>
      </c>
      <c r="Z819" s="12">
        <v>122</v>
      </c>
      <c r="AA819" s="12">
        <v>144</v>
      </c>
      <c r="AB819" s="12">
        <v>84.7</v>
      </c>
      <c r="AC819" s="12">
        <v>138</v>
      </c>
      <c r="AD819" s="12">
        <v>161</v>
      </c>
      <c r="AE819" s="12">
        <v>85.7</v>
      </c>
      <c r="AF819" s="12">
        <v>32</v>
      </c>
      <c r="AG819" s="12">
        <v>60</v>
      </c>
      <c r="AH819" s="12">
        <v>53.3</v>
      </c>
      <c r="AI819" s="12">
        <v>1</v>
      </c>
      <c r="AJ819" s="12">
        <v>0.7</v>
      </c>
      <c r="AK819" s="12">
        <v>0.5</v>
      </c>
      <c r="AL819" s="12">
        <v>7</v>
      </c>
      <c r="AM819" s="12">
        <v>19</v>
      </c>
      <c r="AN819" s="12">
        <v>3</v>
      </c>
      <c r="AO819" s="12">
        <v>1</v>
      </c>
      <c r="AP819" s="12">
        <v>25</v>
      </c>
      <c r="AQ819" s="12">
        <v>1</v>
      </c>
      <c r="AR819" s="12">
        <v>3</v>
      </c>
      <c r="AS819" s="12">
        <v>6</v>
      </c>
      <c r="AT819" s="12">
        <v>2</v>
      </c>
      <c r="AU819" s="12">
        <v>16</v>
      </c>
      <c r="AV819" s="12">
        <v>14</v>
      </c>
      <c r="AW819" s="12">
        <v>1</v>
      </c>
      <c r="AX819" s="12">
        <v>1</v>
      </c>
      <c r="AY819" s="12">
        <v>0</v>
      </c>
      <c r="AZ819" s="12">
        <v>0</v>
      </c>
      <c r="BA819" s="12">
        <v>0</v>
      </c>
      <c r="BB819" s="12">
        <v>11</v>
      </c>
      <c r="BC819" s="12">
        <v>6</v>
      </c>
      <c r="BD819" s="12">
        <v>7</v>
      </c>
      <c r="BE819" s="12">
        <v>2</v>
      </c>
      <c r="BF819" s="12">
        <v>2</v>
      </c>
      <c r="BG819" s="12">
        <v>7</v>
      </c>
      <c r="BH819" s="12">
        <v>14</v>
      </c>
      <c r="BI819" s="12">
        <v>50</v>
      </c>
      <c r="BJ819" s="12">
        <v>10</v>
      </c>
      <c r="BK819" s="12">
        <v>27</v>
      </c>
      <c r="BL819" s="12">
        <v>0</v>
      </c>
      <c r="BM819" s="12">
        <v>33</v>
      </c>
      <c r="BN819" s="12">
        <v>481</v>
      </c>
      <c r="BO819" s="12">
        <v>75</v>
      </c>
      <c r="BP819" s="12">
        <v>215</v>
      </c>
      <c r="BQ819" s="12">
        <v>184</v>
      </c>
      <c r="BR819" s="12">
        <v>88</v>
      </c>
      <c r="BS819" s="12">
        <v>16</v>
      </c>
      <c r="BT819" s="12">
        <v>13</v>
      </c>
      <c r="BU819" s="12">
        <v>9</v>
      </c>
      <c r="BV819" s="12">
        <v>69.2</v>
      </c>
      <c r="BW819" s="12">
        <v>217</v>
      </c>
      <c r="BX819" s="12">
        <v>1269</v>
      </c>
      <c r="BY819" s="12">
        <v>499</v>
      </c>
      <c r="BZ819" s="12">
        <v>12</v>
      </c>
      <c r="CA819" s="12">
        <v>6</v>
      </c>
      <c r="CB819" s="12">
        <v>3</v>
      </c>
      <c r="CC819" s="12">
        <v>16</v>
      </c>
      <c r="CD819" s="12">
        <v>8</v>
      </c>
      <c r="CE819" s="12">
        <v>1</v>
      </c>
      <c r="CF819" s="12">
        <v>0</v>
      </c>
      <c r="CG819" s="12">
        <v>8</v>
      </c>
      <c r="CH819" s="12">
        <v>61</v>
      </c>
      <c r="CI819" s="12">
        <v>6</v>
      </c>
      <c r="CJ819" s="12">
        <v>42.9</v>
      </c>
      <c r="CK819" s="12">
        <v>13.5357</v>
      </c>
      <c r="CL819" s="12">
        <v>0.26112999999999997</v>
      </c>
      <c r="CM819" s="12">
        <v>0.42664999999999997</v>
      </c>
      <c r="CN819" s="12">
        <f t="shared" si="301"/>
        <v>0.16886543535620052</v>
      </c>
      <c r="CO819" s="12">
        <f t="shared" si="305"/>
        <v>0.37994722955145116</v>
      </c>
      <c r="CP819" s="12">
        <v>0.63636000000000004</v>
      </c>
      <c r="CQ819" s="12">
        <v>0.18182000000000001</v>
      </c>
      <c r="CR819" s="12">
        <v>0.18182000000000001</v>
      </c>
      <c r="CS819" s="12">
        <f t="shared" si="306"/>
        <v>0.44698544698544701</v>
      </c>
      <c r="CT819" s="12">
        <f t="shared" si="307"/>
        <v>0.38253638253638256</v>
      </c>
      <c r="CU819" s="12">
        <f t="shared" si="308"/>
        <v>0.18295218295218296</v>
      </c>
      <c r="CV819" s="12">
        <f t="shared" si="309"/>
        <v>0.54545454545454541</v>
      </c>
      <c r="CW819" s="12">
        <f t="shared" si="302"/>
        <v>0.48799999999999999</v>
      </c>
      <c r="CX819" s="12">
        <f t="shared" si="310"/>
        <v>0.77777777777777779</v>
      </c>
      <c r="CY819" s="12">
        <f t="shared" si="311"/>
        <v>25</v>
      </c>
      <c r="CZ819" s="12">
        <f t="shared" si="312"/>
        <v>6</v>
      </c>
      <c r="DA819" s="12">
        <f t="shared" si="313"/>
        <v>0.24</v>
      </c>
      <c r="DB819" s="12">
        <f t="shared" si="314"/>
        <v>8.8787878787878789</v>
      </c>
      <c r="DC819" s="12">
        <v>10</v>
      </c>
      <c r="DD819" s="12">
        <v>5</v>
      </c>
      <c r="DE819" s="12">
        <v>50</v>
      </c>
      <c r="DF819" s="12">
        <v>0.1</v>
      </c>
      <c r="DG819" s="12">
        <v>0.2</v>
      </c>
      <c r="DH819" s="12">
        <v>17</v>
      </c>
      <c r="DI819" s="12">
        <v>0</v>
      </c>
      <c r="DJ819" s="12">
        <v>1.1000000000000001</v>
      </c>
      <c r="DK819" s="12">
        <v>1.1000000000000001</v>
      </c>
      <c r="DL819" s="12">
        <v>0.11</v>
      </c>
      <c r="DM819" s="17">
        <v>-0.1</v>
      </c>
      <c r="DN819" s="12">
        <v>653</v>
      </c>
      <c r="DO819" s="12">
        <v>758</v>
      </c>
      <c r="DP819" s="12">
        <v>86.1</v>
      </c>
      <c r="DQ819" s="12">
        <v>11072</v>
      </c>
      <c r="DR819" s="12">
        <v>3459</v>
      </c>
      <c r="DS819" s="12">
        <v>318</v>
      </c>
      <c r="DT819" s="12">
        <v>346</v>
      </c>
      <c r="DU819" s="12">
        <v>91.9</v>
      </c>
      <c r="DV819" s="12">
        <v>253</v>
      </c>
      <c r="DW819" s="12">
        <v>281</v>
      </c>
      <c r="DX819" s="12">
        <v>90</v>
      </c>
      <c r="DY819" s="12">
        <v>62</v>
      </c>
      <c r="DZ819" s="12">
        <v>81</v>
      </c>
      <c r="EA819" s="12">
        <v>76.5</v>
      </c>
      <c r="EB819" s="12">
        <v>1</v>
      </c>
      <c r="EC819" s="12">
        <v>1.1000000000000001</v>
      </c>
      <c r="ED819" s="12">
        <v>1.9</v>
      </c>
      <c r="EE819" s="12">
        <v>9</v>
      </c>
      <c r="EF819" s="12">
        <v>54</v>
      </c>
      <c r="EG819" s="12">
        <v>13</v>
      </c>
      <c r="EH819" s="12">
        <v>1</v>
      </c>
      <c r="EI819" s="12">
        <v>66</v>
      </c>
      <c r="EJ819" s="12">
        <v>3</v>
      </c>
      <c r="EK819" s="12">
        <v>10</v>
      </c>
      <c r="EL819" s="12">
        <v>26</v>
      </c>
      <c r="EM819" s="12">
        <v>3</v>
      </c>
      <c r="EN819" s="12">
        <v>17</v>
      </c>
      <c r="EO819" s="12">
        <v>14</v>
      </c>
      <c r="EP819" s="12">
        <v>2</v>
      </c>
      <c r="EQ819" s="12">
        <v>1</v>
      </c>
      <c r="ER819" s="12">
        <v>0</v>
      </c>
      <c r="ES819" s="12">
        <v>0</v>
      </c>
      <c r="ET819" s="12">
        <v>0</v>
      </c>
      <c r="EU819" s="12">
        <v>11</v>
      </c>
      <c r="EV819" s="12">
        <v>7</v>
      </c>
      <c r="EW819" s="12">
        <v>2</v>
      </c>
      <c r="EX819" s="12">
        <v>8</v>
      </c>
      <c r="EY819" s="12">
        <v>1</v>
      </c>
      <c r="EZ819" s="12">
        <v>3</v>
      </c>
      <c r="FA819" s="12">
        <v>12</v>
      </c>
      <c r="FB819" s="12">
        <v>25</v>
      </c>
      <c r="FC819" s="12">
        <v>15</v>
      </c>
      <c r="FD819" s="12">
        <v>8</v>
      </c>
      <c r="FE819" s="12">
        <v>0</v>
      </c>
      <c r="FF819" s="12">
        <v>67</v>
      </c>
      <c r="FG819" s="12">
        <v>844</v>
      </c>
      <c r="FH819" s="12">
        <v>65</v>
      </c>
      <c r="FI819" s="12">
        <v>239</v>
      </c>
      <c r="FJ819" s="12">
        <v>361</v>
      </c>
      <c r="FK819" s="12">
        <v>249</v>
      </c>
      <c r="FL819" s="12">
        <v>24</v>
      </c>
      <c r="FM819" s="12">
        <v>14</v>
      </c>
      <c r="FN819" s="12">
        <v>7</v>
      </c>
      <c r="FO819" s="12">
        <v>50</v>
      </c>
      <c r="FP819" s="12">
        <v>579</v>
      </c>
      <c r="FQ819" s="12">
        <v>2299</v>
      </c>
      <c r="FR819" s="12">
        <v>1216</v>
      </c>
      <c r="FS819" s="12">
        <v>20</v>
      </c>
      <c r="FT819" s="12">
        <v>23</v>
      </c>
      <c r="FU819" s="12">
        <v>4</v>
      </c>
      <c r="FV819" s="12">
        <v>17</v>
      </c>
      <c r="FW819" s="12">
        <v>4</v>
      </c>
      <c r="FX819" s="12">
        <v>2</v>
      </c>
      <c r="FY819" s="12">
        <v>0</v>
      </c>
      <c r="FZ819" s="12">
        <v>8</v>
      </c>
      <c r="GA819" s="12">
        <v>64</v>
      </c>
      <c r="GB819" s="12">
        <v>8</v>
      </c>
      <c r="GC819" s="12">
        <v>57.1</v>
      </c>
      <c r="GD819" s="12">
        <v>9.0238099999999992</v>
      </c>
      <c r="GE819" s="12">
        <v>0.73887000000000003</v>
      </c>
      <c r="GF819" s="12">
        <v>0.31241000000000002</v>
      </c>
      <c r="GG819" s="12">
        <f t="shared" si="315"/>
        <v>0.12401055408970976</v>
      </c>
      <c r="GH819" s="12">
        <f t="shared" si="316"/>
        <v>0.45646437994722955</v>
      </c>
      <c r="GI819" s="12">
        <v>0.18182000000000001</v>
      </c>
      <c r="GJ819" s="12">
        <v>0.72726999999999997</v>
      </c>
      <c r="GK819" s="12">
        <v>9.0910000000000005E-2</v>
      </c>
      <c r="GL819">
        <f t="shared" si="317"/>
        <v>0.28317535545023698</v>
      </c>
      <c r="GM819">
        <f t="shared" si="318"/>
        <v>0.42772511848341233</v>
      </c>
      <c r="GN819">
        <f t="shared" si="319"/>
        <v>0.29502369668246448</v>
      </c>
      <c r="GO819">
        <f t="shared" si="320"/>
        <v>0.63636363636363635</v>
      </c>
      <c r="GP819" s="12">
        <f t="shared" si="303"/>
        <v>0.51200000000000001</v>
      </c>
      <c r="GQ819">
        <f t="shared" si="304"/>
        <v>0.9</v>
      </c>
      <c r="GR819">
        <f t="shared" si="321"/>
        <v>77</v>
      </c>
      <c r="GS819">
        <f t="shared" si="322"/>
        <v>17</v>
      </c>
      <c r="GT819">
        <f t="shared" si="323"/>
        <v>0.22077922077922077</v>
      </c>
      <c r="GU819">
        <f t="shared" si="324"/>
        <v>9.7462686567164187</v>
      </c>
    </row>
    <row r="820" spans="1:203" x14ac:dyDescent="0.2">
      <c r="A820">
        <v>2023</v>
      </c>
      <c r="B820" s="2">
        <v>45213</v>
      </c>
      <c r="C820" s="21" t="s">
        <v>5</v>
      </c>
      <c r="D820" s="21" t="s">
        <v>20</v>
      </c>
      <c r="E820" s="4">
        <f t="shared" si="300"/>
        <v>1.0999999999999999</v>
      </c>
      <c r="F820" s="12">
        <v>1</v>
      </c>
      <c r="G820" s="12">
        <v>1</v>
      </c>
      <c r="H820" s="5" t="s">
        <v>29</v>
      </c>
      <c r="I820" s="12" t="s">
        <v>11</v>
      </c>
      <c r="J820" s="12">
        <v>14</v>
      </c>
      <c r="K820" s="12">
        <v>5</v>
      </c>
      <c r="L820" s="12">
        <v>35.700000000000003</v>
      </c>
      <c r="M820" s="12">
        <v>7.0000000000000007E-2</v>
      </c>
      <c r="N820" s="12">
        <v>0.2</v>
      </c>
      <c r="O820" s="12">
        <v>15.7</v>
      </c>
      <c r="P820" s="12">
        <v>1</v>
      </c>
      <c r="Q820" s="12">
        <v>1.9</v>
      </c>
      <c r="R820" s="12">
        <v>1.9</v>
      </c>
      <c r="S820" s="12">
        <v>0.15</v>
      </c>
      <c r="T820" s="17">
        <v>-0.9</v>
      </c>
      <c r="U820" s="12">
        <v>219</v>
      </c>
      <c r="V820" s="12">
        <v>302</v>
      </c>
      <c r="W820" s="12">
        <v>72.5</v>
      </c>
      <c r="X820" s="12">
        <v>3532</v>
      </c>
      <c r="Y820" s="12">
        <v>1403</v>
      </c>
      <c r="Z820" s="12">
        <v>121</v>
      </c>
      <c r="AA820" s="12">
        <v>138</v>
      </c>
      <c r="AB820" s="12">
        <v>87.7</v>
      </c>
      <c r="AC820" s="12">
        <v>64</v>
      </c>
      <c r="AD820" s="12">
        <v>80</v>
      </c>
      <c r="AE820" s="12">
        <v>80</v>
      </c>
      <c r="AF820" s="12">
        <v>21</v>
      </c>
      <c r="AG820" s="12">
        <v>62</v>
      </c>
      <c r="AH820" s="12">
        <v>33.9</v>
      </c>
      <c r="AI820" s="12">
        <v>0</v>
      </c>
      <c r="AJ820" s="12">
        <v>1.3</v>
      </c>
      <c r="AK820" s="12">
        <v>1.2</v>
      </c>
      <c r="AL820" s="12">
        <v>8</v>
      </c>
      <c r="AM820" s="12">
        <v>15</v>
      </c>
      <c r="AN820" s="12">
        <v>6</v>
      </c>
      <c r="AO820" s="12">
        <v>0</v>
      </c>
      <c r="AP820" s="12">
        <v>22</v>
      </c>
      <c r="AQ820" s="12">
        <v>2</v>
      </c>
      <c r="AR820" s="12">
        <v>0</v>
      </c>
      <c r="AS820" s="12">
        <v>10</v>
      </c>
      <c r="AT820" s="12">
        <v>1</v>
      </c>
      <c r="AU820" s="12">
        <v>25</v>
      </c>
      <c r="AV820" s="12">
        <v>18</v>
      </c>
      <c r="AW820" s="12">
        <v>1</v>
      </c>
      <c r="AX820" s="12">
        <v>1</v>
      </c>
      <c r="AY820" s="12">
        <v>4</v>
      </c>
      <c r="AZ820" s="12">
        <v>1</v>
      </c>
      <c r="BA820" s="12">
        <v>0</v>
      </c>
      <c r="BB820" s="12">
        <v>11</v>
      </c>
      <c r="BC820" s="12">
        <v>7</v>
      </c>
      <c r="BD820" s="12">
        <v>5</v>
      </c>
      <c r="BE820" s="12">
        <v>6</v>
      </c>
      <c r="BF820" s="12">
        <v>0</v>
      </c>
      <c r="BG820" s="12">
        <v>5</v>
      </c>
      <c r="BH820" s="12">
        <v>13</v>
      </c>
      <c r="BI820" s="12">
        <v>38.5</v>
      </c>
      <c r="BJ820" s="12">
        <v>7</v>
      </c>
      <c r="BK820" s="12">
        <v>37</v>
      </c>
      <c r="BL820" s="12">
        <v>0</v>
      </c>
      <c r="BM820" s="12">
        <v>32</v>
      </c>
      <c r="BN820" s="12">
        <v>427</v>
      </c>
      <c r="BO820" s="12">
        <v>75</v>
      </c>
      <c r="BP820" s="12">
        <v>174</v>
      </c>
      <c r="BQ820" s="12">
        <v>149</v>
      </c>
      <c r="BR820" s="12">
        <v>111</v>
      </c>
      <c r="BS820" s="12">
        <v>23</v>
      </c>
      <c r="BT820" s="12">
        <v>17</v>
      </c>
      <c r="BU820" s="12">
        <v>9</v>
      </c>
      <c r="BV820" s="12">
        <v>52.9</v>
      </c>
      <c r="BW820" s="12">
        <v>218</v>
      </c>
      <c r="BX820" s="12">
        <v>1122</v>
      </c>
      <c r="BY820" s="12">
        <v>563</v>
      </c>
      <c r="BZ820" s="12">
        <v>15</v>
      </c>
      <c r="CA820" s="12">
        <v>11</v>
      </c>
      <c r="CB820" s="12">
        <v>5</v>
      </c>
      <c r="CC820" s="12">
        <v>12</v>
      </c>
      <c r="CD820" s="12">
        <v>4</v>
      </c>
      <c r="CE820" s="12">
        <v>2</v>
      </c>
      <c r="CF820" s="12">
        <v>0</v>
      </c>
      <c r="CG820" s="12">
        <v>13</v>
      </c>
      <c r="CH820" s="12">
        <v>50</v>
      </c>
      <c r="CI820" s="12">
        <v>12</v>
      </c>
      <c r="CJ820" s="12">
        <v>42.9</v>
      </c>
      <c r="CK820" s="12">
        <v>9.6323500000000006</v>
      </c>
      <c r="CL820" s="12">
        <v>0.36634</v>
      </c>
      <c r="CM820" s="12">
        <v>0.39723000000000003</v>
      </c>
      <c r="CN820" s="12">
        <f t="shared" si="301"/>
        <v>0.2119205298013245</v>
      </c>
      <c r="CO820" s="12">
        <f t="shared" si="305"/>
        <v>0.45695364238410596</v>
      </c>
      <c r="CP820" s="12">
        <v>0.45455000000000001</v>
      </c>
      <c r="CQ820" s="12">
        <v>0.54544999999999999</v>
      </c>
      <c r="CR820" s="12">
        <v>0</v>
      </c>
      <c r="CS820" s="12">
        <f t="shared" si="306"/>
        <v>0.40749414519906324</v>
      </c>
      <c r="CT820" s="12">
        <f t="shared" si="307"/>
        <v>0.34894613583138173</v>
      </c>
      <c r="CU820" s="12">
        <f t="shared" si="308"/>
        <v>0.25995316159250587</v>
      </c>
      <c r="CV820" s="12">
        <f t="shared" si="309"/>
        <v>0.63636363636363635</v>
      </c>
      <c r="CW820" s="12">
        <f t="shared" si="302"/>
        <v>0.4854368932038835</v>
      </c>
      <c r="CX820" s="12">
        <f t="shared" si="310"/>
        <v>0.5714285714285714</v>
      </c>
      <c r="CY820" s="12">
        <f t="shared" si="311"/>
        <v>26</v>
      </c>
      <c r="CZ820" s="12">
        <f t="shared" si="312"/>
        <v>11</v>
      </c>
      <c r="DA820" s="12">
        <f t="shared" si="313"/>
        <v>0.42307692307692307</v>
      </c>
      <c r="DB820" s="12">
        <f t="shared" si="314"/>
        <v>6.84375</v>
      </c>
      <c r="DC820" s="12">
        <v>13</v>
      </c>
      <c r="DD820" s="12">
        <v>2</v>
      </c>
      <c r="DE820" s="12">
        <v>15.4</v>
      </c>
      <c r="DF820" s="12">
        <v>0.08</v>
      </c>
      <c r="DG820" s="12">
        <v>0.5</v>
      </c>
      <c r="DH820" s="12">
        <v>18.2</v>
      </c>
      <c r="DI820" s="12">
        <v>1</v>
      </c>
      <c r="DJ820" s="12">
        <v>0.8</v>
      </c>
      <c r="DK820" s="12">
        <v>0.8</v>
      </c>
      <c r="DL820" s="12">
        <v>0.06</v>
      </c>
      <c r="DM820" s="18">
        <v>0.2</v>
      </c>
      <c r="DN820" s="12">
        <v>550</v>
      </c>
      <c r="DO820" s="12">
        <v>655</v>
      </c>
      <c r="DP820" s="12">
        <v>84</v>
      </c>
      <c r="DQ820" s="12">
        <v>9563</v>
      </c>
      <c r="DR820" s="12">
        <v>3085</v>
      </c>
      <c r="DS820" s="12">
        <v>244</v>
      </c>
      <c r="DT820" s="12">
        <v>259</v>
      </c>
      <c r="DU820" s="12">
        <v>94.2</v>
      </c>
      <c r="DV820" s="12">
        <v>255</v>
      </c>
      <c r="DW820" s="12">
        <v>298</v>
      </c>
      <c r="DX820" s="12">
        <v>85.6</v>
      </c>
      <c r="DY820" s="12">
        <v>45</v>
      </c>
      <c r="DZ820" s="12">
        <v>72</v>
      </c>
      <c r="EA820" s="12">
        <v>62.5</v>
      </c>
      <c r="EB820" s="12">
        <v>0</v>
      </c>
      <c r="EC820" s="12">
        <v>0.7</v>
      </c>
      <c r="ED820" s="12">
        <v>1.1000000000000001</v>
      </c>
      <c r="EE820" s="12">
        <v>11</v>
      </c>
      <c r="EF820" s="12">
        <v>51</v>
      </c>
      <c r="EG820" s="12">
        <v>13</v>
      </c>
      <c r="EH820" s="12">
        <v>3</v>
      </c>
      <c r="EI820" s="12">
        <v>59</v>
      </c>
      <c r="EJ820" s="12">
        <v>1</v>
      </c>
      <c r="EK820" s="12">
        <v>1</v>
      </c>
      <c r="EL820" s="12">
        <v>34</v>
      </c>
      <c r="EM820" s="12">
        <v>9</v>
      </c>
      <c r="EN820" s="12">
        <v>25</v>
      </c>
      <c r="EO820" s="12">
        <v>14</v>
      </c>
      <c r="EP820" s="12">
        <v>5</v>
      </c>
      <c r="EQ820" s="12">
        <v>3</v>
      </c>
      <c r="ER820" s="12">
        <v>1</v>
      </c>
      <c r="ES820" s="12">
        <v>2</v>
      </c>
      <c r="ET820" s="12">
        <v>0</v>
      </c>
      <c r="EU820" s="12">
        <v>11</v>
      </c>
      <c r="EV820" s="12">
        <v>6</v>
      </c>
      <c r="EW820" s="12">
        <v>7</v>
      </c>
      <c r="EX820" s="12">
        <v>2</v>
      </c>
      <c r="EY820" s="12">
        <v>2</v>
      </c>
      <c r="EZ820" s="12">
        <v>7</v>
      </c>
      <c r="FA820" s="12">
        <v>16</v>
      </c>
      <c r="FB820" s="12">
        <v>43.8</v>
      </c>
      <c r="FC820" s="12">
        <v>7</v>
      </c>
      <c r="FD820" s="12">
        <v>15</v>
      </c>
      <c r="FE820" s="12">
        <v>0</v>
      </c>
      <c r="FF820" s="12">
        <v>68</v>
      </c>
      <c r="FG820" s="12">
        <v>744</v>
      </c>
      <c r="FH820" s="12">
        <v>39</v>
      </c>
      <c r="FI820" s="12">
        <v>159</v>
      </c>
      <c r="FJ820" s="12">
        <v>398</v>
      </c>
      <c r="FK820" s="12">
        <v>192</v>
      </c>
      <c r="FL820" s="12">
        <v>28</v>
      </c>
      <c r="FM820" s="12">
        <v>13</v>
      </c>
      <c r="FN820" s="12">
        <v>8</v>
      </c>
      <c r="FO820" s="12">
        <v>61.5</v>
      </c>
      <c r="FP820" s="12">
        <v>535</v>
      </c>
      <c r="FQ820" s="12">
        <v>2427</v>
      </c>
      <c r="FR820" s="12">
        <v>1106</v>
      </c>
      <c r="FS820" s="12">
        <v>18</v>
      </c>
      <c r="FT820" s="12">
        <v>14</v>
      </c>
      <c r="FU820" s="12">
        <v>3</v>
      </c>
      <c r="FV820" s="12">
        <v>16</v>
      </c>
      <c r="FW820" s="12">
        <v>6</v>
      </c>
      <c r="FX820" s="12">
        <v>1</v>
      </c>
      <c r="FY820" s="12">
        <v>0</v>
      </c>
      <c r="FZ820" s="12">
        <v>9</v>
      </c>
      <c r="GA820" s="12">
        <v>53</v>
      </c>
      <c r="GB820" s="12">
        <v>16</v>
      </c>
      <c r="GC820" s="12">
        <v>57.1</v>
      </c>
      <c r="GD820" s="12">
        <v>7.19048</v>
      </c>
      <c r="GE820" s="12">
        <v>0.63366</v>
      </c>
      <c r="GF820" s="12">
        <v>0.3226</v>
      </c>
      <c r="GG820" s="12">
        <f t="shared" si="315"/>
        <v>0.11297709923664122</v>
      </c>
      <c r="GH820" s="12">
        <f t="shared" si="316"/>
        <v>0.39541984732824426</v>
      </c>
      <c r="GI820" s="12">
        <v>0.63636000000000004</v>
      </c>
      <c r="GJ820" s="12">
        <v>0.18182000000000001</v>
      </c>
      <c r="GK820" s="12">
        <v>0.18182000000000001</v>
      </c>
      <c r="GL820">
        <f t="shared" si="317"/>
        <v>0.21370967741935484</v>
      </c>
      <c r="GM820">
        <f t="shared" si="318"/>
        <v>0.53494623655913975</v>
      </c>
      <c r="GN820">
        <f t="shared" si="319"/>
        <v>0.25806451612903225</v>
      </c>
      <c r="GO820">
        <f t="shared" si="320"/>
        <v>0.54545454545454541</v>
      </c>
      <c r="GP820" s="12">
        <f t="shared" si="303"/>
        <v>0.5145631067961165</v>
      </c>
      <c r="GQ820">
        <f t="shared" si="304"/>
        <v>0.84615384615384615</v>
      </c>
      <c r="GR820">
        <f t="shared" si="321"/>
        <v>65</v>
      </c>
      <c r="GS820">
        <f t="shared" si="322"/>
        <v>16</v>
      </c>
      <c r="GT820">
        <f t="shared" si="323"/>
        <v>0.24615384615384617</v>
      </c>
      <c r="GU820">
        <f t="shared" si="324"/>
        <v>8.0882352941176467</v>
      </c>
    </row>
    <row r="821" spans="1:203" x14ac:dyDescent="0.2">
      <c r="A821">
        <v>2023</v>
      </c>
      <c r="B821" s="2">
        <v>45220</v>
      </c>
      <c r="C821" s="21" t="s">
        <v>1</v>
      </c>
      <c r="D821" s="21" t="s">
        <v>6</v>
      </c>
      <c r="E821" s="4">
        <f t="shared" si="300"/>
        <v>-1.8000000000000003</v>
      </c>
      <c r="F821" s="12">
        <v>1</v>
      </c>
      <c r="G821" s="12">
        <v>4</v>
      </c>
      <c r="H821" s="5" t="s">
        <v>28</v>
      </c>
      <c r="I821" s="12" t="s">
        <v>11</v>
      </c>
      <c r="J821" s="12">
        <v>16</v>
      </c>
      <c r="K821" s="12">
        <v>5</v>
      </c>
      <c r="L821" s="12">
        <v>31.3</v>
      </c>
      <c r="M821" s="12">
        <v>0.06</v>
      </c>
      <c r="N821" s="12">
        <v>0.2</v>
      </c>
      <c r="O821" s="12">
        <v>22.1</v>
      </c>
      <c r="P821" s="12">
        <v>2</v>
      </c>
      <c r="Q821" s="12">
        <v>0.9</v>
      </c>
      <c r="R821" s="12">
        <v>0.9</v>
      </c>
      <c r="S821" s="12">
        <v>0.06</v>
      </c>
      <c r="T821" s="18">
        <v>0.1</v>
      </c>
      <c r="U821" s="12">
        <v>538</v>
      </c>
      <c r="V821" s="12">
        <v>615</v>
      </c>
      <c r="W821" s="12">
        <v>87.5</v>
      </c>
      <c r="X821" s="12">
        <v>8306</v>
      </c>
      <c r="Y821" s="12">
        <v>2479</v>
      </c>
      <c r="Z821" s="12">
        <v>290</v>
      </c>
      <c r="AA821" s="12">
        <v>310</v>
      </c>
      <c r="AB821" s="12">
        <v>93.5</v>
      </c>
      <c r="AC821" s="12">
        <v>206</v>
      </c>
      <c r="AD821" s="12">
        <v>234</v>
      </c>
      <c r="AE821" s="12">
        <v>88</v>
      </c>
      <c r="AF821" s="12">
        <v>28</v>
      </c>
      <c r="AG821" s="12">
        <v>40</v>
      </c>
      <c r="AH821" s="12">
        <v>70</v>
      </c>
      <c r="AI821" s="12">
        <v>1</v>
      </c>
      <c r="AJ821" s="12">
        <v>0.8</v>
      </c>
      <c r="AK821" s="12">
        <v>0.8</v>
      </c>
      <c r="AL821" s="12">
        <v>13</v>
      </c>
      <c r="AM821" s="12">
        <v>38</v>
      </c>
      <c r="AN821" s="12">
        <v>7</v>
      </c>
      <c r="AO821" s="12">
        <v>4</v>
      </c>
      <c r="AP821" s="12">
        <v>31</v>
      </c>
      <c r="AQ821" s="12">
        <v>0</v>
      </c>
      <c r="AR821" s="12">
        <v>2</v>
      </c>
      <c r="AS821" s="12">
        <v>24</v>
      </c>
      <c r="AT821" s="12">
        <v>4</v>
      </c>
      <c r="AU821" s="12">
        <v>31</v>
      </c>
      <c r="AV821" s="12">
        <v>23</v>
      </c>
      <c r="AW821" s="12">
        <v>3</v>
      </c>
      <c r="AX821" s="12">
        <v>1</v>
      </c>
      <c r="AY821" s="12">
        <v>1</v>
      </c>
      <c r="AZ821" s="12">
        <v>3</v>
      </c>
      <c r="BA821" s="12">
        <v>0</v>
      </c>
      <c r="BB821" s="12">
        <v>11</v>
      </c>
      <c r="BC821" s="12">
        <v>6</v>
      </c>
      <c r="BD821" s="12">
        <v>5</v>
      </c>
      <c r="BE821" s="12">
        <v>3</v>
      </c>
      <c r="BF821" s="12">
        <v>3</v>
      </c>
      <c r="BG821" s="12">
        <v>4</v>
      </c>
      <c r="BH821" s="12">
        <v>9</v>
      </c>
      <c r="BI821" s="12">
        <v>44.4</v>
      </c>
      <c r="BJ821" s="12">
        <v>6</v>
      </c>
      <c r="BK821" s="12">
        <v>15</v>
      </c>
      <c r="BL821" s="12">
        <v>1</v>
      </c>
      <c r="BM821" s="12">
        <v>65</v>
      </c>
      <c r="BN821" s="12">
        <v>702</v>
      </c>
      <c r="BO821" s="12">
        <v>51</v>
      </c>
      <c r="BP821" s="12">
        <v>188</v>
      </c>
      <c r="BQ821" s="12">
        <v>286</v>
      </c>
      <c r="BR821" s="12">
        <v>232</v>
      </c>
      <c r="BS821" s="12">
        <v>15</v>
      </c>
      <c r="BT821" s="12">
        <v>29</v>
      </c>
      <c r="BU821" s="12">
        <v>18</v>
      </c>
      <c r="BV821" s="12">
        <v>62.1</v>
      </c>
      <c r="BW821" s="12">
        <v>528</v>
      </c>
      <c r="BX821" s="12">
        <v>2730</v>
      </c>
      <c r="BY821" s="12">
        <v>1163</v>
      </c>
      <c r="BZ821" s="12">
        <v>24</v>
      </c>
      <c r="CA821" s="12">
        <v>26</v>
      </c>
      <c r="CB821" s="12">
        <v>4</v>
      </c>
      <c r="CC821" s="12">
        <v>7</v>
      </c>
      <c r="CD821" s="12">
        <v>10</v>
      </c>
      <c r="CE821" s="12">
        <v>4</v>
      </c>
      <c r="CF821" s="12">
        <v>0</v>
      </c>
      <c r="CG821" s="12">
        <v>15</v>
      </c>
      <c r="CH821" s="12">
        <v>45</v>
      </c>
      <c r="CI821" s="12">
        <v>11</v>
      </c>
      <c r="CJ821" s="12">
        <v>73.3</v>
      </c>
      <c r="CK821" s="12">
        <v>7.0851100000000002</v>
      </c>
      <c r="CL821" s="12">
        <v>0.75324999999999998</v>
      </c>
      <c r="CM821" s="12">
        <v>0.29846</v>
      </c>
      <c r="CN821" s="12">
        <f t="shared" si="301"/>
        <v>6.8292682926829273E-2</v>
      </c>
      <c r="CO821" s="12">
        <f t="shared" si="305"/>
        <v>0.50406504065040647</v>
      </c>
      <c r="CP821" s="12">
        <v>0.45455000000000001</v>
      </c>
      <c r="CQ821" s="12">
        <v>0.27272999999999997</v>
      </c>
      <c r="CR821" s="12">
        <v>0.27272999999999997</v>
      </c>
      <c r="CS821" s="12">
        <f t="shared" si="306"/>
        <v>0.26780626780626782</v>
      </c>
      <c r="CT821" s="12">
        <f t="shared" si="307"/>
        <v>0.40740740740740738</v>
      </c>
      <c r="CU821" s="12">
        <f t="shared" si="308"/>
        <v>0.33048433048433046</v>
      </c>
      <c r="CV821" s="12">
        <f t="shared" si="309"/>
        <v>0.54545454545454541</v>
      </c>
      <c r="CW821" s="12">
        <f t="shared" si="302"/>
        <v>0.52325581395348841</v>
      </c>
      <c r="CX821" s="12">
        <f t="shared" si="310"/>
        <v>0.8125</v>
      </c>
      <c r="CY821" s="12">
        <f t="shared" si="311"/>
        <v>64</v>
      </c>
      <c r="CZ821" s="12">
        <f t="shared" si="312"/>
        <v>11</v>
      </c>
      <c r="DA821" s="12">
        <f t="shared" si="313"/>
        <v>0.171875</v>
      </c>
      <c r="DB821" s="12">
        <f t="shared" si="314"/>
        <v>8.2769230769230777</v>
      </c>
      <c r="DC821" s="12">
        <v>15</v>
      </c>
      <c r="DD821" s="12">
        <v>6</v>
      </c>
      <c r="DE821" s="12">
        <v>40</v>
      </c>
      <c r="DF821" s="12">
        <v>0.27</v>
      </c>
      <c r="DG821" s="12">
        <v>0.67</v>
      </c>
      <c r="DH821" s="12">
        <v>15.9</v>
      </c>
      <c r="DI821" s="12">
        <v>2</v>
      </c>
      <c r="DJ821" s="12">
        <v>2.7</v>
      </c>
      <c r="DK821" s="12">
        <v>2.7</v>
      </c>
      <c r="DL821" s="12">
        <v>0.19</v>
      </c>
      <c r="DM821" s="18">
        <v>1.3</v>
      </c>
      <c r="DN821" s="12">
        <v>261</v>
      </c>
      <c r="DO821" s="12">
        <v>333</v>
      </c>
      <c r="DP821" s="12">
        <v>78.400000000000006</v>
      </c>
      <c r="DQ821" s="12">
        <v>3855</v>
      </c>
      <c r="DR821" s="12">
        <v>1525</v>
      </c>
      <c r="DS821" s="12">
        <v>157</v>
      </c>
      <c r="DT821" s="12">
        <v>174</v>
      </c>
      <c r="DU821" s="12">
        <v>90.2</v>
      </c>
      <c r="DV821" s="12">
        <v>81</v>
      </c>
      <c r="DW821" s="12">
        <v>99</v>
      </c>
      <c r="DX821" s="12">
        <v>81.8</v>
      </c>
      <c r="DY821" s="12">
        <v>13</v>
      </c>
      <c r="DZ821" s="12">
        <v>42</v>
      </c>
      <c r="EA821" s="12">
        <v>31</v>
      </c>
      <c r="EB821" s="12">
        <v>3</v>
      </c>
      <c r="EC821" s="12">
        <v>2.4</v>
      </c>
      <c r="ED821" s="12">
        <v>1.5</v>
      </c>
      <c r="EE821" s="12">
        <v>9</v>
      </c>
      <c r="EF821" s="12">
        <v>16</v>
      </c>
      <c r="EG821" s="12">
        <v>6</v>
      </c>
      <c r="EH821" s="12">
        <v>0</v>
      </c>
      <c r="EI821" s="12">
        <v>22</v>
      </c>
      <c r="EJ821" s="12">
        <v>1</v>
      </c>
      <c r="EK821" s="12">
        <v>1</v>
      </c>
      <c r="EL821" s="12">
        <v>9</v>
      </c>
      <c r="EM821" s="12">
        <v>3</v>
      </c>
      <c r="EN821" s="12">
        <v>28</v>
      </c>
      <c r="EO821" s="12">
        <v>17</v>
      </c>
      <c r="EP821" s="12">
        <v>1</v>
      </c>
      <c r="EQ821" s="12">
        <v>2</v>
      </c>
      <c r="ER821" s="12">
        <v>3</v>
      </c>
      <c r="ES821" s="12">
        <v>3</v>
      </c>
      <c r="ET821" s="12">
        <v>2</v>
      </c>
      <c r="EU821" s="12">
        <v>20</v>
      </c>
      <c r="EV821" s="12">
        <v>15</v>
      </c>
      <c r="EW821" s="12">
        <v>13</v>
      </c>
      <c r="EX821" s="12">
        <v>6</v>
      </c>
      <c r="EY821" s="12">
        <v>1</v>
      </c>
      <c r="EZ821" s="12">
        <v>10</v>
      </c>
      <c r="FA821" s="12">
        <v>28</v>
      </c>
      <c r="FB821" s="12">
        <v>35.700000000000003</v>
      </c>
      <c r="FC821" s="12">
        <v>9</v>
      </c>
      <c r="FD821" s="12">
        <v>24</v>
      </c>
      <c r="FE821" s="12">
        <v>0</v>
      </c>
      <c r="FF821" s="12">
        <v>35</v>
      </c>
      <c r="FG821" s="12">
        <v>437</v>
      </c>
      <c r="FH821" s="12">
        <v>53</v>
      </c>
      <c r="FI821" s="12">
        <v>137</v>
      </c>
      <c r="FJ821" s="12">
        <v>225</v>
      </c>
      <c r="FK821" s="12">
        <v>76</v>
      </c>
      <c r="FL821" s="12">
        <v>20</v>
      </c>
      <c r="FM821" s="12">
        <v>10</v>
      </c>
      <c r="FN821" s="12">
        <v>5</v>
      </c>
      <c r="FO821" s="12">
        <v>50</v>
      </c>
      <c r="FP821" s="12">
        <v>251</v>
      </c>
      <c r="FQ821" s="12">
        <v>1218</v>
      </c>
      <c r="FR821" s="12">
        <v>488</v>
      </c>
      <c r="FS821" s="12">
        <v>13</v>
      </c>
      <c r="FT821" s="12">
        <v>11</v>
      </c>
      <c r="FU821" s="12">
        <v>3</v>
      </c>
      <c r="FV821" s="12">
        <v>10</v>
      </c>
      <c r="FW821" s="12">
        <v>7</v>
      </c>
      <c r="FX821" s="12">
        <v>1</v>
      </c>
      <c r="FY821" s="12">
        <v>0</v>
      </c>
      <c r="FZ821" s="12">
        <v>16</v>
      </c>
      <c r="GA821" s="12">
        <v>41</v>
      </c>
      <c r="GB821" s="12">
        <v>4</v>
      </c>
      <c r="GC821" s="12">
        <v>26.7</v>
      </c>
      <c r="GD821" s="12">
        <v>8.9130400000000005</v>
      </c>
      <c r="GE821" s="12">
        <v>0.24675</v>
      </c>
      <c r="GF821" s="12">
        <v>0.39559</v>
      </c>
      <c r="GG821" s="12">
        <f t="shared" si="315"/>
        <v>0.13213213213213212</v>
      </c>
      <c r="GH821" s="12">
        <f t="shared" si="316"/>
        <v>0.52252252252252251</v>
      </c>
      <c r="GI821" s="12">
        <v>0.65</v>
      </c>
      <c r="GJ821" s="12">
        <v>0.3</v>
      </c>
      <c r="GK821" s="12">
        <v>0.05</v>
      </c>
      <c r="GL821">
        <f t="shared" si="317"/>
        <v>0.31350114416475972</v>
      </c>
      <c r="GM821">
        <f t="shared" si="318"/>
        <v>0.51487414187643021</v>
      </c>
      <c r="GN821">
        <f t="shared" si="319"/>
        <v>0.17391304347826086</v>
      </c>
      <c r="GO821">
        <f t="shared" si="320"/>
        <v>0.75</v>
      </c>
      <c r="GP821" s="12">
        <f t="shared" si="303"/>
        <v>0.47674418604651164</v>
      </c>
      <c r="GQ821">
        <f t="shared" si="304"/>
        <v>0.6</v>
      </c>
      <c r="GR821">
        <f t="shared" si="321"/>
        <v>27</v>
      </c>
      <c r="GS821">
        <f t="shared" si="322"/>
        <v>9</v>
      </c>
      <c r="GT821">
        <f t="shared" si="323"/>
        <v>0.33333333333333331</v>
      </c>
      <c r="GU821">
        <f t="shared" si="324"/>
        <v>7.4571428571428573</v>
      </c>
    </row>
    <row r="822" spans="1:203" x14ac:dyDescent="0.2">
      <c r="A822">
        <v>2023</v>
      </c>
      <c r="B822" s="2">
        <v>45003</v>
      </c>
      <c r="C822" s="21" t="s">
        <v>5</v>
      </c>
      <c r="D822" s="21" t="s">
        <v>6</v>
      </c>
      <c r="E822" s="4">
        <f t="shared" si="300"/>
        <v>-0.9</v>
      </c>
      <c r="F822" s="12">
        <v>0</v>
      </c>
      <c r="G822" s="12">
        <v>2</v>
      </c>
      <c r="H822" s="5" t="s">
        <v>21</v>
      </c>
      <c r="I822" s="12" t="s">
        <v>47</v>
      </c>
      <c r="J822" s="12">
        <v>13</v>
      </c>
      <c r="K822" s="12">
        <v>5</v>
      </c>
      <c r="L822" s="12">
        <v>38.5</v>
      </c>
      <c r="M822" s="12">
        <v>0</v>
      </c>
      <c r="N822" s="12">
        <v>0</v>
      </c>
      <c r="O822" s="12">
        <v>16.899999999999999</v>
      </c>
      <c r="P822" s="12">
        <v>1</v>
      </c>
      <c r="Q822" s="12">
        <v>0.9</v>
      </c>
      <c r="R822" s="12">
        <v>0.9</v>
      </c>
      <c r="S822" s="12">
        <v>7.0000000000000007E-2</v>
      </c>
      <c r="T822" s="17">
        <v>-0.9</v>
      </c>
      <c r="U822" s="12">
        <v>402</v>
      </c>
      <c r="V822" s="12">
        <v>502</v>
      </c>
      <c r="W822" s="12">
        <v>80.099999999999994</v>
      </c>
      <c r="X822" s="12">
        <v>7126</v>
      </c>
      <c r="Y822" s="12">
        <v>2272</v>
      </c>
      <c r="Z822" s="12">
        <v>167</v>
      </c>
      <c r="AA822" s="12">
        <v>189</v>
      </c>
      <c r="AB822" s="12">
        <v>88.4</v>
      </c>
      <c r="AC822" s="12">
        <v>189</v>
      </c>
      <c r="AD822" s="12">
        <v>209</v>
      </c>
      <c r="AE822" s="12">
        <v>90.4</v>
      </c>
      <c r="AF822" s="12">
        <v>39</v>
      </c>
      <c r="AG822" s="12">
        <v>83</v>
      </c>
      <c r="AH822" s="12">
        <v>47</v>
      </c>
      <c r="AI822" s="12">
        <v>0</v>
      </c>
      <c r="AJ822" s="12">
        <v>0.9</v>
      </c>
      <c r="AK822" s="12">
        <v>0.6</v>
      </c>
      <c r="AL822" s="12">
        <v>11</v>
      </c>
      <c r="AM822" s="12">
        <v>36</v>
      </c>
      <c r="AN822" s="12">
        <v>7</v>
      </c>
      <c r="AO822" s="12">
        <v>5</v>
      </c>
      <c r="AP822" s="12">
        <v>37</v>
      </c>
      <c r="AQ822" s="12">
        <v>0</v>
      </c>
      <c r="AR822" s="12">
        <v>1</v>
      </c>
      <c r="AS822" s="12">
        <v>17</v>
      </c>
      <c r="AT822" s="12">
        <v>4</v>
      </c>
      <c r="AU822" s="12">
        <v>23</v>
      </c>
      <c r="AV822" s="12">
        <v>20</v>
      </c>
      <c r="AW822" s="12">
        <v>1</v>
      </c>
      <c r="AX822" s="12">
        <v>0</v>
      </c>
      <c r="AY822" s="12">
        <v>2</v>
      </c>
      <c r="AZ822" s="12">
        <v>0</v>
      </c>
      <c r="BA822" s="12">
        <v>0</v>
      </c>
      <c r="BB822" s="12">
        <v>23</v>
      </c>
      <c r="BC822" s="12">
        <v>11</v>
      </c>
      <c r="BD822" s="12">
        <v>14</v>
      </c>
      <c r="BE822" s="12">
        <v>7</v>
      </c>
      <c r="BF822" s="12">
        <v>2</v>
      </c>
      <c r="BG822" s="12">
        <v>6</v>
      </c>
      <c r="BH822" s="12">
        <v>13</v>
      </c>
      <c r="BI822" s="12">
        <v>46.2</v>
      </c>
      <c r="BJ822" s="12">
        <v>7</v>
      </c>
      <c r="BK822" s="12">
        <v>15</v>
      </c>
      <c r="BL822" s="12">
        <v>1</v>
      </c>
      <c r="BM822" s="12">
        <v>52</v>
      </c>
      <c r="BN822" s="12">
        <v>594</v>
      </c>
      <c r="BO822" s="12">
        <v>56</v>
      </c>
      <c r="BP822" s="12">
        <v>165</v>
      </c>
      <c r="BQ822" s="12">
        <v>327</v>
      </c>
      <c r="BR822" s="12">
        <v>108</v>
      </c>
      <c r="BS822" s="12">
        <v>22</v>
      </c>
      <c r="BT822" s="12">
        <v>12</v>
      </c>
      <c r="BU822" s="12">
        <v>6</v>
      </c>
      <c r="BV822" s="12">
        <v>50</v>
      </c>
      <c r="BW822" s="12">
        <v>327</v>
      </c>
      <c r="BX822" s="12">
        <v>1457</v>
      </c>
      <c r="BY822" s="12">
        <v>808</v>
      </c>
      <c r="BZ822" s="12">
        <v>16</v>
      </c>
      <c r="CA822" s="12">
        <v>8</v>
      </c>
      <c r="CB822" s="12">
        <v>5</v>
      </c>
      <c r="CC822" s="12">
        <v>13</v>
      </c>
      <c r="CD822" s="12">
        <v>8</v>
      </c>
      <c r="CE822">
        <v>3</v>
      </c>
      <c r="CF822">
        <v>0</v>
      </c>
      <c r="CG822">
        <v>12</v>
      </c>
      <c r="CH822">
        <v>54</v>
      </c>
      <c r="CI822">
        <v>7</v>
      </c>
      <c r="CJ822">
        <v>35</v>
      </c>
      <c r="CK822" s="12">
        <v>8.2280700000000007</v>
      </c>
      <c r="CL822" s="12">
        <v>0.44081999999999999</v>
      </c>
      <c r="CM822" s="12">
        <v>0.31883</v>
      </c>
      <c r="CN822" s="12">
        <f t="shared" si="301"/>
        <v>0.16733067729083664</v>
      </c>
      <c r="CO822" s="12">
        <f t="shared" si="305"/>
        <v>0.37649402390438247</v>
      </c>
      <c r="CP822" s="12">
        <v>0.60870000000000002</v>
      </c>
      <c r="CQ822" s="12">
        <v>0.30435000000000001</v>
      </c>
      <c r="CR822" s="12">
        <v>8.6959999999999996E-2</v>
      </c>
      <c r="CS822" s="12">
        <f t="shared" si="306"/>
        <v>0.27777777777777779</v>
      </c>
      <c r="CT822" s="12">
        <f t="shared" si="307"/>
        <v>0.5505050505050505</v>
      </c>
      <c r="CU822" s="12">
        <f t="shared" si="308"/>
        <v>0.18181818181818182</v>
      </c>
      <c r="CV822" s="12">
        <f t="shared" si="309"/>
        <v>0.47826086956521741</v>
      </c>
      <c r="CW822" s="12">
        <f t="shared" si="302"/>
        <v>0.46956521739130436</v>
      </c>
      <c r="CX822" s="12">
        <f t="shared" si="310"/>
        <v>0.84615384615384615</v>
      </c>
      <c r="CY822" s="12">
        <f t="shared" si="311"/>
        <v>44</v>
      </c>
      <c r="CZ822" s="12">
        <f t="shared" si="312"/>
        <v>12</v>
      </c>
      <c r="DA822" s="12">
        <f t="shared" si="313"/>
        <v>0.27272727272727271</v>
      </c>
      <c r="DB822" s="12">
        <f t="shared" si="314"/>
        <v>7.7307692307692308</v>
      </c>
      <c r="DC822" s="12">
        <v>14</v>
      </c>
      <c r="DD822" s="12">
        <v>6</v>
      </c>
      <c r="DE822" s="12">
        <v>42.9</v>
      </c>
      <c r="DF822" s="12">
        <v>7.0000000000000007E-2</v>
      </c>
      <c r="DG822" s="12">
        <v>0.17</v>
      </c>
      <c r="DH822" s="12">
        <v>18.3</v>
      </c>
      <c r="DI822" s="12">
        <v>1</v>
      </c>
      <c r="DJ822" s="12">
        <v>1.8</v>
      </c>
      <c r="DK822" s="12">
        <v>1</v>
      </c>
      <c r="DL822" s="12">
        <v>7.0000000000000007E-2</v>
      </c>
      <c r="DM822" s="18">
        <v>0.2</v>
      </c>
      <c r="DN822" s="12">
        <v>381</v>
      </c>
      <c r="DO822" s="12">
        <v>469</v>
      </c>
      <c r="DP822" s="12">
        <v>81.2</v>
      </c>
      <c r="DQ822" s="12">
        <v>6979</v>
      </c>
      <c r="DR822" s="12">
        <v>2435</v>
      </c>
      <c r="DS822" s="12">
        <v>169</v>
      </c>
      <c r="DT822" s="12">
        <v>193</v>
      </c>
      <c r="DU822" s="12">
        <v>87.6</v>
      </c>
      <c r="DV822" s="12">
        <v>140</v>
      </c>
      <c r="DW822" s="12">
        <v>164</v>
      </c>
      <c r="DX822" s="12">
        <v>85.4</v>
      </c>
      <c r="DY822" s="12">
        <v>53</v>
      </c>
      <c r="DZ822" s="12">
        <v>84</v>
      </c>
      <c r="EA822" s="12">
        <v>63.1</v>
      </c>
      <c r="EB822" s="12">
        <v>1</v>
      </c>
      <c r="EC822" s="12">
        <v>0.8</v>
      </c>
      <c r="ED822" s="12">
        <v>1.1000000000000001</v>
      </c>
      <c r="EE822" s="12">
        <v>9</v>
      </c>
      <c r="EF822" s="12">
        <v>23</v>
      </c>
      <c r="EG822" s="12">
        <v>11</v>
      </c>
      <c r="EH822" s="12">
        <v>1</v>
      </c>
      <c r="EI822" s="12">
        <v>36</v>
      </c>
      <c r="EJ822" s="12">
        <v>1</v>
      </c>
      <c r="EK822" s="12">
        <v>9</v>
      </c>
      <c r="EL822" s="12">
        <v>10</v>
      </c>
      <c r="EM822" s="12">
        <v>7</v>
      </c>
      <c r="EN822" s="12">
        <v>26</v>
      </c>
      <c r="EO822" s="12">
        <v>20</v>
      </c>
      <c r="EP822" s="12">
        <v>1</v>
      </c>
      <c r="EQ822" s="12">
        <v>1</v>
      </c>
      <c r="ER822" s="12">
        <v>2</v>
      </c>
      <c r="ES822" s="12">
        <v>2</v>
      </c>
      <c r="ET822" s="12">
        <v>0</v>
      </c>
      <c r="EU822" s="12">
        <v>12</v>
      </c>
      <c r="EV822" s="12">
        <v>7</v>
      </c>
      <c r="EW822" s="12">
        <v>5</v>
      </c>
      <c r="EX822" s="12">
        <v>7</v>
      </c>
      <c r="EY822" s="12">
        <v>0</v>
      </c>
      <c r="EZ822" s="12">
        <v>4</v>
      </c>
      <c r="FA822" s="12">
        <v>10</v>
      </c>
      <c r="FB822" s="12">
        <v>40</v>
      </c>
      <c r="FC822" s="12">
        <v>7</v>
      </c>
      <c r="FD822" s="12">
        <v>18</v>
      </c>
      <c r="FE822" s="12">
        <v>0</v>
      </c>
      <c r="FF822" s="12">
        <v>48</v>
      </c>
      <c r="FG822" s="12">
        <v>570</v>
      </c>
      <c r="FH822" s="12">
        <v>46</v>
      </c>
      <c r="FI822" s="12">
        <v>170</v>
      </c>
      <c r="FJ822" s="12">
        <v>266</v>
      </c>
      <c r="FK822" s="12">
        <v>137</v>
      </c>
      <c r="FL822" s="12">
        <v>36</v>
      </c>
      <c r="FM822" s="12">
        <v>13</v>
      </c>
      <c r="FN822" s="12">
        <v>7</v>
      </c>
      <c r="FO822" s="12">
        <v>53.8</v>
      </c>
      <c r="FP822" s="12">
        <v>325</v>
      </c>
      <c r="FQ822" s="12">
        <v>1574</v>
      </c>
      <c r="FR822" s="12">
        <v>761</v>
      </c>
      <c r="FS822" s="12">
        <v>15</v>
      </c>
      <c r="FT822" s="12">
        <v>11</v>
      </c>
      <c r="FU822" s="12">
        <v>7</v>
      </c>
      <c r="FV822" s="12">
        <v>13</v>
      </c>
      <c r="FW822" s="12">
        <v>17</v>
      </c>
      <c r="FX822" s="12">
        <v>2</v>
      </c>
      <c r="FY822" s="12">
        <v>0</v>
      </c>
      <c r="FZ822" s="12">
        <v>14</v>
      </c>
      <c r="GA822" s="12">
        <v>61</v>
      </c>
      <c r="GB822" s="12">
        <v>13</v>
      </c>
      <c r="GC822" s="12">
        <v>65</v>
      </c>
      <c r="GD822" s="12">
        <v>9.84314</v>
      </c>
      <c r="GE822" s="12">
        <v>0.55918000000000001</v>
      </c>
      <c r="GF822" s="12">
        <v>0.34889999999999999</v>
      </c>
      <c r="GG822" s="12">
        <f t="shared" si="315"/>
        <v>0.20042643923240938</v>
      </c>
      <c r="GH822" s="12">
        <f t="shared" si="316"/>
        <v>0.4115138592750533</v>
      </c>
      <c r="GI822" s="12">
        <v>0.41666999999999998</v>
      </c>
      <c r="GJ822" s="12">
        <v>0.58333000000000002</v>
      </c>
      <c r="GK822" s="12">
        <v>0</v>
      </c>
      <c r="GL822">
        <f t="shared" si="317"/>
        <v>0.2982456140350877</v>
      </c>
      <c r="GM822">
        <f t="shared" si="318"/>
        <v>0.46666666666666667</v>
      </c>
      <c r="GN822">
        <f t="shared" si="319"/>
        <v>0.24035087719298245</v>
      </c>
      <c r="GO822">
        <f t="shared" si="320"/>
        <v>0.58333333333333337</v>
      </c>
      <c r="GP822" s="12">
        <f t="shared" si="303"/>
        <v>0.5304347826086957</v>
      </c>
      <c r="GQ822">
        <f t="shared" si="304"/>
        <v>0.6428571428571429</v>
      </c>
      <c r="GR822">
        <f t="shared" si="321"/>
        <v>34</v>
      </c>
      <c r="GS822">
        <f t="shared" si="322"/>
        <v>18</v>
      </c>
      <c r="GT822">
        <f t="shared" si="323"/>
        <v>0.52941176470588236</v>
      </c>
      <c r="GU822">
        <f t="shared" si="324"/>
        <v>7.9375</v>
      </c>
    </row>
    <row r="823" spans="1:203" x14ac:dyDescent="0.2">
      <c r="A823">
        <v>2023</v>
      </c>
      <c r="B823" s="2">
        <v>45017</v>
      </c>
      <c r="C823" s="21" t="s">
        <v>1</v>
      </c>
      <c r="D823" s="21" t="s">
        <v>2</v>
      </c>
      <c r="E823" s="4">
        <f t="shared" si="300"/>
        <v>2.1</v>
      </c>
      <c r="F823" s="12">
        <v>2</v>
      </c>
      <c r="G823" s="12">
        <v>1</v>
      </c>
      <c r="H823" s="5" t="s">
        <v>32</v>
      </c>
      <c r="I823" s="12" t="s">
        <v>47</v>
      </c>
      <c r="J823" s="12">
        <v>11</v>
      </c>
      <c r="K823" s="12">
        <v>1</v>
      </c>
      <c r="L823" s="12">
        <v>9.1</v>
      </c>
      <c r="M823" s="12">
        <v>0</v>
      </c>
      <c r="N823" s="12">
        <v>0</v>
      </c>
      <c r="O823" s="12">
        <v>18.600000000000001</v>
      </c>
      <c r="P823" s="12">
        <v>0</v>
      </c>
      <c r="Q823" s="12">
        <v>3.2</v>
      </c>
      <c r="R823" s="12">
        <v>1.6</v>
      </c>
      <c r="S823" s="12">
        <v>0.15</v>
      </c>
      <c r="T823" s="17">
        <v>-1.2</v>
      </c>
      <c r="U823" s="12">
        <v>390</v>
      </c>
      <c r="V823" s="12">
        <v>477</v>
      </c>
      <c r="W823" s="12">
        <v>81.8</v>
      </c>
      <c r="X823" s="12">
        <v>6790</v>
      </c>
      <c r="Y823" s="12">
        <v>2350</v>
      </c>
      <c r="Z823" s="12">
        <v>174</v>
      </c>
      <c r="AA823" s="12">
        <v>197</v>
      </c>
      <c r="AB823" s="12">
        <v>88.3</v>
      </c>
      <c r="AC823" s="12">
        <v>166</v>
      </c>
      <c r="AD823" s="12">
        <v>193</v>
      </c>
      <c r="AE823" s="12">
        <v>86</v>
      </c>
      <c r="AF823" s="12">
        <v>36</v>
      </c>
      <c r="AG823" s="12">
        <v>62</v>
      </c>
      <c r="AH823" s="12">
        <v>58.1</v>
      </c>
      <c r="AI823" s="12">
        <v>0</v>
      </c>
      <c r="AJ823" s="12">
        <v>1.2</v>
      </c>
      <c r="AK823" s="12">
        <v>1</v>
      </c>
      <c r="AL823" s="12">
        <v>7</v>
      </c>
      <c r="AM823" s="12">
        <v>28</v>
      </c>
      <c r="AN823" s="12">
        <v>8</v>
      </c>
      <c r="AO823" s="12">
        <v>0</v>
      </c>
      <c r="AP823" s="12">
        <v>33</v>
      </c>
      <c r="AQ823" s="12">
        <v>1</v>
      </c>
      <c r="AR823" s="12">
        <v>1</v>
      </c>
      <c r="AS823" s="12">
        <v>20</v>
      </c>
      <c r="AT823" s="12">
        <v>5</v>
      </c>
      <c r="AU823" s="12">
        <v>23</v>
      </c>
      <c r="AV823" s="12">
        <v>16</v>
      </c>
      <c r="AW823" s="12">
        <v>2</v>
      </c>
      <c r="AX823" s="12">
        <v>2</v>
      </c>
      <c r="AY823" s="12">
        <v>1</v>
      </c>
      <c r="AZ823" s="12">
        <v>2</v>
      </c>
      <c r="BA823" s="12">
        <v>0</v>
      </c>
      <c r="BB823" s="12">
        <v>14</v>
      </c>
      <c r="BC823" s="12">
        <v>8</v>
      </c>
      <c r="BD823" s="12">
        <v>7</v>
      </c>
      <c r="BE823" s="12">
        <v>4</v>
      </c>
      <c r="BF823" s="12">
        <v>3</v>
      </c>
      <c r="BG823" s="12">
        <v>6</v>
      </c>
      <c r="BH823" s="12">
        <v>19</v>
      </c>
      <c r="BI823" s="12">
        <v>31.6</v>
      </c>
      <c r="BJ823" s="12">
        <v>13</v>
      </c>
      <c r="BK823" s="12">
        <v>21</v>
      </c>
      <c r="BL823" s="12">
        <v>0</v>
      </c>
      <c r="BM823" s="12">
        <v>48</v>
      </c>
      <c r="BN823" s="12">
        <v>603</v>
      </c>
      <c r="BO823" s="12">
        <v>62</v>
      </c>
      <c r="BP823" s="12">
        <v>190</v>
      </c>
      <c r="BQ823" s="12">
        <v>276</v>
      </c>
      <c r="BR823" s="12">
        <v>143</v>
      </c>
      <c r="BS823" s="12">
        <v>26</v>
      </c>
      <c r="BT823" s="12">
        <v>20</v>
      </c>
      <c r="BU823" s="12">
        <v>12</v>
      </c>
      <c r="BV823" s="12">
        <v>60</v>
      </c>
      <c r="BW823" s="12">
        <v>383</v>
      </c>
      <c r="BX823" s="12">
        <v>1919</v>
      </c>
      <c r="BY823" s="12">
        <v>900</v>
      </c>
      <c r="BZ823" s="12">
        <v>14</v>
      </c>
      <c r="CA823" s="12">
        <v>13</v>
      </c>
      <c r="CB823" s="12">
        <v>8</v>
      </c>
      <c r="CC823" s="12">
        <v>23</v>
      </c>
      <c r="CD823" s="12">
        <v>8</v>
      </c>
      <c r="CE823">
        <v>3</v>
      </c>
      <c r="CF823">
        <v>0</v>
      </c>
      <c r="CG823">
        <v>14</v>
      </c>
      <c r="CH823">
        <v>60</v>
      </c>
      <c r="CI823">
        <v>14</v>
      </c>
      <c r="CJ823">
        <v>63.6</v>
      </c>
      <c r="CK823" s="12">
        <v>8.4354800000000001</v>
      </c>
      <c r="CL823" s="12">
        <v>0.47666999999999998</v>
      </c>
      <c r="CM823" s="12">
        <v>0.34610000000000002</v>
      </c>
      <c r="CN823" s="12">
        <f t="shared" si="301"/>
        <v>0.13417190775681342</v>
      </c>
      <c r="CO823" s="12">
        <f t="shared" si="305"/>
        <v>0.41299790356394128</v>
      </c>
      <c r="CP823" s="12">
        <v>0.5</v>
      </c>
      <c r="CQ823" s="12">
        <v>0.28571000000000002</v>
      </c>
      <c r="CR823" s="12">
        <v>0.21429000000000001</v>
      </c>
      <c r="CS823" s="12">
        <f t="shared" si="306"/>
        <v>0.31509121061359868</v>
      </c>
      <c r="CT823" s="12">
        <f t="shared" si="307"/>
        <v>0.45771144278606968</v>
      </c>
      <c r="CU823" s="12">
        <f t="shared" si="308"/>
        <v>0.23714759535655058</v>
      </c>
      <c r="CV823" s="12">
        <f t="shared" si="309"/>
        <v>0.5714285714285714</v>
      </c>
      <c r="CW823" s="12">
        <f t="shared" si="302"/>
        <v>0.50420168067226889</v>
      </c>
      <c r="CX823" s="12">
        <f t="shared" si="310"/>
        <v>0.63636363636363635</v>
      </c>
      <c r="CY823" s="12">
        <f t="shared" si="311"/>
        <v>41</v>
      </c>
      <c r="CZ823" s="12">
        <f t="shared" si="312"/>
        <v>16</v>
      </c>
      <c r="DA823" s="12">
        <f t="shared" si="313"/>
        <v>0.3902439024390244</v>
      </c>
      <c r="DB823" s="12">
        <f t="shared" si="314"/>
        <v>8.125</v>
      </c>
      <c r="DC823" s="12">
        <v>5</v>
      </c>
      <c r="DD823" s="12">
        <v>2</v>
      </c>
      <c r="DE823" s="12">
        <v>40</v>
      </c>
      <c r="DF823" s="12">
        <v>0</v>
      </c>
      <c r="DG823" s="12">
        <v>0</v>
      </c>
      <c r="DH823" s="12">
        <v>23.2</v>
      </c>
      <c r="DI823" s="12">
        <v>2</v>
      </c>
      <c r="DJ823" s="12">
        <v>1.1000000000000001</v>
      </c>
      <c r="DK823" s="12">
        <v>0.4</v>
      </c>
      <c r="DL823" s="12">
        <v>7.0000000000000007E-2</v>
      </c>
      <c r="DM823" s="17">
        <v>-0.1</v>
      </c>
      <c r="DN823" s="12">
        <v>421</v>
      </c>
      <c r="DO823" s="12">
        <v>523</v>
      </c>
      <c r="DP823" s="12">
        <v>80.5</v>
      </c>
      <c r="DQ823" s="12">
        <v>7477</v>
      </c>
      <c r="DR823" s="12">
        <v>2543</v>
      </c>
      <c r="DS823" s="12">
        <v>208</v>
      </c>
      <c r="DT823" s="12">
        <v>233</v>
      </c>
      <c r="DU823" s="12">
        <v>89.3</v>
      </c>
      <c r="DV823" s="12">
        <v>157</v>
      </c>
      <c r="DW823" s="12">
        <v>192</v>
      </c>
      <c r="DX823" s="12">
        <v>81.8</v>
      </c>
      <c r="DY823" s="12">
        <v>50</v>
      </c>
      <c r="DZ823" s="12">
        <v>76</v>
      </c>
      <c r="EA823" s="12">
        <v>65.8</v>
      </c>
      <c r="EB823" s="12">
        <v>0</v>
      </c>
      <c r="EC823" s="12">
        <v>0.3</v>
      </c>
      <c r="ED823" s="12">
        <v>0.7</v>
      </c>
      <c r="EE823" s="12">
        <v>3</v>
      </c>
      <c r="EF823" s="12">
        <v>37</v>
      </c>
      <c r="EG823" s="12">
        <v>6</v>
      </c>
      <c r="EH823" s="12">
        <v>3</v>
      </c>
      <c r="EI823" s="12">
        <v>38</v>
      </c>
      <c r="EJ823" s="12">
        <v>0</v>
      </c>
      <c r="EK823" s="12">
        <v>11</v>
      </c>
      <c r="EL823" s="12">
        <v>21</v>
      </c>
      <c r="EM823" s="12">
        <v>2</v>
      </c>
      <c r="EN823" s="12">
        <v>12</v>
      </c>
      <c r="EO823" s="12">
        <v>8</v>
      </c>
      <c r="EP823" s="12">
        <v>1</v>
      </c>
      <c r="EQ823" s="12">
        <v>0</v>
      </c>
      <c r="ER823" s="12">
        <v>0</v>
      </c>
      <c r="ES823" s="12">
        <v>3</v>
      </c>
      <c r="ET823" s="12">
        <v>0</v>
      </c>
      <c r="EU823" s="12">
        <v>12</v>
      </c>
      <c r="EV823" s="12">
        <v>8</v>
      </c>
      <c r="EW823" s="12">
        <v>6</v>
      </c>
      <c r="EX823" s="12">
        <v>5</v>
      </c>
      <c r="EY823" s="12">
        <v>1</v>
      </c>
      <c r="EZ823" s="12">
        <v>4</v>
      </c>
      <c r="FA823" s="12">
        <v>16</v>
      </c>
      <c r="FB823" s="12">
        <v>25</v>
      </c>
      <c r="FC823" s="12">
        <v>8</v>
      </c>
      <c r="FD823" s="12">
        <v>17</v>
      </c>
      <c r="FE823" s="12">
        <v>0</v>
      </c>
      <c r="FF823" s="12">
        <v>52</v>
      </c>
      <c r="FG823" s="12">
        <v>620</v>
      </c>
      <c r="FH823" s="12">
        <v>67</v>
      </c>
      <c r="FI823" s="12">
        <v>214</v>
      </c>
      <c r="FJ823" s="12">
        <v>252</v>
      </c>
      <c r="FK823" s="12">
        <v>157</v>
      </c>
      <c r="FL823" s="12">
        <v>24</v>
      </c>
      <c r="FM823" s="12">
        <v>24</v>
      </c>
      <c r="FN823" s="12">
        <v>13</v>
      </c>
      <c r="FO823" s="12">
        <v>54.2</v>
      </c>
      <c r="FP823" s="12">
        <v>381</v>
      </c>
      <c r="FQ823" s="12">
        <v>1697</v>
      </c>
      <c r="FR823" s="12">
        <v>922</v>
      </c>
      <c r="FS823" s="12">
        <v>11</v>
      </c>
      <c r="FT823" s="12">
        <v>12</v>
      </c>
      <c r="FU823" s="12">
        <v>6</v>
      </c>
      <c r="FV823" s="12">
        <v>18</v>
      </c>
      <c r="FW823" s="12">
        <v>8</v>
      </c>
      <c r="FX823" s="12">
        <v>2</v>
      </c>
      <c r="FY823" s="12">
        <v>0</v>
      </c>
      <c r="FZ823" s="12">
        <v>17</v>
      </c>
      <c r="GA823" s="12">
        <v>59</v>
      </c>
      <c r="GB823" s="12">
        <v>8</v>
      </c>
      <c r="GC823" s="12">
        <v>36.4</v>
      </c>
      <c r="GD823" s="12">
        <v>8.8333300000000001</v>
      </c>
      <c r="GE823" s="12">
        <v>0.52332999999999996</v>
      </c>
      <c r="GF823" s="12">
        <v>0.34011000000000002</v>
      </c>
      <c r="GG823" s="12">
        <f t="shared" si="315"/>
        <v>0.16634799235181644</v>
      </c>
      <c r="GH823" s="12">
        <f t="shared" si="316"/>
        <v>0.44550669216061184</v>
      </c>
      <c r="GI823" s="12">
        <v>0.5</v>
      </c>
      <c r="GJ823" s="12">
        <v>0.41666999999999998</v>
      </c>
      <c r="GK823" s="12">
        <v>8.3330000000000001E-2</v>
      </c>
      <c r="GL823">
        <f t="shared" si="317"/>
        <v>0.34516129032258064</v>
      </c>
      <c r="GM823">
        <f t="shared" si="318"/>
        <v>0.40645161290322579</v>
      </c>
      <c r="GN823">
        <f t="shared" si="319"/>
        <v>0.25322580645161291</v>
      </c>
      <c r="GO823">
        <f t="shared" si="320"/>
        <v>0.66666666666666663</v>
      </c>
      <c r="GP823" s="12">
        <f t="shared" si="303"/>
        <v>0.49579831932773111</v>
      </c>
      <c r="GQ823">
        <f t="shared" si="304"/>
        <v>0.6</v>
      </c>
      <c r="GR823">
        <f t="shared" si="321"/>
        <v>49</v>
      </c>
      <c r="GS823">
        <f t="shared" si="322"/>
        <v>12</v>
      </c>
      <c r="GT823">
        <f t="shared" si="323"/>
        <v>0.24489795918367346</v>
      </c>
      <c r="GU823">
        <f t="shared" si="324"/>
        <v>8.0961538461538467</v>
      </c>
    </row>
    <row r="824" spans="1:203" x14ac:dyDescent="0.2">
      <c r="A824">
        <v>2023</v>
      </c>
      <c r="B824" s="2">
        <v>45024</v>
      </c>
      <c r="C824" s="21" t="s">
        <v>5</v>
      </c>
      <c r="D824" s="21" t="s">
        <v>6</v>
      </c>
      <c r="E824" s="4">
        <f t="shared" si="300"/>
        <v>-0.30000000000000004</v>
      </c>
      <c r="F824" s="12">
        <v>0</v>
      </c>
      <c r="G824" s="12">
        <v>3</v>
      </c>
      <c r="H824" s="5" t="s">
        <v>28</v>
      </c>
      <c r="I824" s="12" t="s">
        <v>47</v>
      </c>
      <c r="J824" s="12">
        <v>16</v>
      </c>
      <c r="K824" s="12">
        <v>3</v>
      </c>
      <c r="L824" s="12">
        <v>18.8</v>
      </c>
      <c r="M824" s="12">
        <v>0</v>
      </c>
      <c r="N824" s="12">
        <v>0</v>
      </c>
      <c r="O824" s="12">
        <v>20.6</v>
      </c>
      <c r="P824" s="12">
        <v>1</v>
      </c>
      <c r="Q824" s="12">
        <v>1.2</v>
      </c>
      <c r="R824" s="12">
        <v>1.2</v>
      </c>
      <c r="S824" s="12">
        <v>0.08</v>
      </c>
      <c r="T824" s="17">
        <v>-1.2</v>
      </c>
      <c r="U824" s="12">
        <v>532</v>
      </c>
      <c r="V824" s="12">
        <v>586</v>
      </c>
      <c r="W824" s="12">
        <v>90.8</v>
      </c>
      <c r="X824" s="12">
        <v>9949</v>
      </c>
      <c r="Y824" s="12">
        <v>3473</v>
      </c>
      <c r="Z824" s="12">
        <v>204</v>
      </c>
      <c r="AA824" s="12">
        <v>219</v>
      </c>
      <c r="AB824" s="12">
        <v>93.2</v>
      </c>
      <c r="AC824" s="12">
        <v>260</v>
      </c>
      <c r="AD824" s="12">
        <v>279</v>
      </c>
      <c r="AE824" s="12">
        <v>93.2</v>
      </c>
      <c r="AF824" s="12">
        <v>58</v>
      </c>
      <c r="AG824" s="12">
        <v>73</v>
      </c>
      <c r="AH824" s="12">
        <v>79.5</v>
      </c>
      <c r="AI824" s="12">
        <v>0</v>
      </c>
      <c r="AJ824" s="12">
        <v>1</v>
      </c>
      <c r="AK824" s="12">
        <v>1.4</v>
      </c>
      <c r="AL824" s="12">
        <v>12</v>
      </c>
      <c r="AM824" s="12">
        <v>49</v>
      </c>
      <c r="AN824" s="12">
        <v>12</v>
      </c>
      <c r="AO824" s="12">
        <v>2</v>
      </c>
      <c r="AP824" s="12">
        <v>75</v>
      </c>
      <c r="AQ824" s="12">
        <v>2</v>
      </c>
      <c r="AR824" s="12">
        <v>6</v>
      </c>
      <c r="AS824" s="12">
        <v>20</v>
      </c>
      <c r="AT824" s="12">
        <v>6</v>
      </c>
      <c r="AU824" s="12">
        <v>26</v>
      </c>
      <c r="AV824" s="12">
        <v>21</v>
      </c>
      <c r="AW824" s="12">
        <v>0</v>
      </c>
      <c r="AX824" s="12">
        <v>2</v>
      </c>
      <c r="AY824" s="12">
        <v>1</v>
      </c>
      <c r="AZ824" s="12">
        <v>1</v>
      </c>
      <c r="BA824" s="12">
        <v>1</v>
      </c>
      <c r="BB824" s="12">
        <v>15</v>
      </c>
      <c r="BC824" s="12">
        <v>9</v>
      </c>
      <c r="BD824" s="12">
        <v>3</v>
      </c>
      <c r="BE824" s="12">
        <v>4</v>
      </c>
      <c r="BF824" s="12">
        <v>8</v>
      </c>
      <c r="BG824" s="12">
        <v>13</v>
      </c>
      <c r="BH824" s="12">
        <v>23</v>
      </c>
      <c r="BI824" s="12">
        <v>56.5</v>
      </c>
      <c r="BJ824" s="12">
        <v>10</v>
      </c>
      <c r="BK824" s="12">
        <v>23</v>
      </c>
      <c r="BL824" s="12">
        <v>0</v>
      </c>
      <c r="BM824" s="12">
        <v>52</v>
      </c>
      <c r="BN824" s="12">
        <v>695</v>
      </c>
      <c r="BO824" s="12">
        <v>68</v>
      </c>
      <c r="BP824" s="12">
        <v>177</v>
      </c>
      <c r="BQ824" s="12">
        <v>344</v>
      </c>
      <c r="BR824" s="12">
        <v>179</v>
      </c>
      <c r="BS824" s="12">
        <v>27</v>
      </c>
      <c r="BT824" s="12">
        <v>24</v>
      </c>
      <c r="BU824" s="12">
        <v>14</v>
      </c>
      <c r="BV824" s="12">
        <v>58.3</v>
      </c>
      <c r="BW824" s="12">
        <v>420</v>
      </c>
      <c r="BX824" s="12">
        <v>2336</v>
      </c>
      <c r="BY824" s="12">
        <v>1087</v>
      </c>
      <c r="BZ824" s="12">
        <v>21</v>
      </c>
      <c r="CA824" s="12">
        <v>16</v>
      </c>
      <c r="CB824" s="12">
        <v>5</v>
      </c>
      <c r="CC824" s="12">
        <v>17</v>
      </c>
      <c r="CD824" s="12">
        <v>8</v>
      </c>
      <c r="CE824">
        <v>5</v>
      </c>
      <c r="CF824">
        <v>2</v>
      </c>
      <c r="CG824">
        <v>7</v>
      </c>
      <c r="CH824">
        <v>46</v>
      </c>
      <c r="CI824">
        <v>3</v>
      </c>
      <c r="CJ824">
        <v>42.9</v>
      </c>
      <c r="CK824" s="12">
        <v>9.7636400000000005</v>
      </c>
      <c r="CL824" s="12">
        <v>0.52339000000000002</v>
      </c>
      <c r="CM824" s="12">
        <v>0.34908</v>
      </c>
      <c r="CN824" s="12">
        <f t="shared" si="301"/>
        <v>0.13822525597269625</v>
      </c>
      <c r="CO824" s="12">
        <f t="shared" si="305"/>
        <v>0.37372013651877134</v>
      </c>
      <c r="CP824" s="12">
        <v>0.2</v>
      </c>
      <c r="CQ824" s="12">
        <v>0.26667000000000002</v>
      </c>
      <c r="CR824" s="12">
        <v>0.53332999999999997</v>
      </c>
      <c r="CS824" s="12">
        <f t="shared" si="306"/>
        <v>0.25467625899280577</v>
      </c>
      <c r="CT824" s="12">
        <f t="shared" si="307"/>
        <v>0.49496402877697843</v>
      </c>
      <c r="CU824" s="12">
        <f t="shared" si="308"/>
        <v>0.25755395683453236</v>
      </c>
      <c r="CV824" s="12">
        <f t="shared" si="309"/>
        <v>0.6</v>
      </c>
      <c r="CW824" s="12">
        <f t="shared" si="302"/>
        <v>0.46464646464646464</v>
      </c>
      <c r="CX824" s="12">
        <f t="shared" si="310"/>
        <v>0.75</v>
      </c>
      <c r="CY824" s="12">
        <f t="shared" si="311"/>
        <v>65</v>
      </c>
      <c r="CZ824" s="12">
        <f t="shared" si="312"/>
        <v>17</v>
      </c>
      <c r="DA824" s="12">
        <f t="shared" si="313"/>
        <v>0.26153846153846155</v>
      </c>
      <c r="DB824" s="12">
        <f t="shared" si="314"/>
        <v>10.23076923076923</v>
      </c>
      <c r="DC824" s="12">
        <v>12</v>
      </c>
      <c r="DD824" s="12">
        <v>2</v>
      </c>
      <c r="DE824" s="12">
        <v>16.7</v>
      </c>
      <c r="DF824" s="12">
        <v>0.17</v>
      </c>
      <c r="DG824" s="12">
        <v>1</v>
      </c>
      <c r="DH824" s="12">
        <v>22.8</v>
      </c>
      <c r="DI824" s="12">
        <v>1</v>
      </c>
      <c r="DJ824" s="12">
        <v>1.5</v>
      </c>
      <c r="DK824" s="12">
        <v>0.7</v>
      </c>
      <c r="DL824" s="12">
        <v>0.06</v>
      </c>
      <c r="DM824" s="18">
        <v>1.5</v>
      </c>
      <c r="DN824" s="12">
        <v>456</v>
      </c>
      <c r="DO824" s="12">
        <v>537</v>
      </c>
      <c r="DP824" s="12">
        <v>84.9</v>
      </c>
      <c r="DQ824" s="12">
        <v>7789</v>
      </c>
      <c r="DR824" s="12">
        <v>2519</v>
      </c>
      <c r="DS824" s="12">
        <v>207</v>
      </c>
      <c r="DT824" s="12">
        <v>229</v>
      </c>
      <c r="DU824" s="12">
        <v>90.4</v>
      </c>
      <c r="DV824" s="12">
        <v>201</v>
      </c>
      <c r="DW824" s="12">
        <v>219</v>
      </c>
      <c r="DX824" s="12">
        <v>91.8</v>
      </c>
      <c r="DY824" s="12">
        <v>40</v>
      </c>
      <c r="DZ824" s="12">
        <v>68</v>
      </c>
      <c r="EA824" s="12">
        <v>58.8</v>
      </c>
      <c r="EB824" s="12">
        <v>1</v>
      </c>
      <c r="EC824" s="12">
        <v>0.5</v>
      </c>
      <c r="ED824" s="12">
        <v>0.6</v>
      </c>
      <c r="EE824" s="12">
        <v>9</v>
      </c>
      <c r="EF824" s="12">
        <v>30</v>
      </c>
      <c r="EG824" s="12">
        <v>7</v>
      </c>
      <c r="EH824" s="12">
        <v>1</v>
      </c>
      <c r="EI824" s="12">
        <v>32</v>
      </c>
      <c r="EJ824" s="12">
        <v>1</v>
      </c>
      <c r="EK824" s="12">
        <v>3</v>
      </c>
      <c r="EL824" s="12">
        <v>24</v>
      </c>
      <c r="EM824" s="12">
        <v>9</v>
      </c>
      <c r="EN824" s="12">
        <v>24</v>
      </c>
      <c r="EO824" s="12">
        <v>17</v>
      </c>
      <c r="EP824" s="12">
        <v>2</v>
      </c>
      <c r="EQ824" s="12">
        <v>2</v>
      </c>
      <c r="ER824" s="12">
        <v>0</v>
      </c>
      <c r="ES824" s="12">
        <v>2</v>
      </c>
      <c r="ET824" s="12">
        <v>1</v>
      </c>
      <c r="EU824" s="12">
        <v>17</v>
      </c>
      <c r="EV824" s="12">
        <v>14</v>
      </c>
      <c r="EW824" s="12">
        <v>11</v>
      </c>
      <c r="EX824" s="12">
        <v>4</v>
      </c>
      <c r="EY824" s="12">
        <v>2</v>
      </c>
      <c r="EZ824" s="12">
        <v>9</v>
      </c>
      <c r="FA824" s="12">
        <v>23</v>
      </c>
      <c r="FB824" s="12">
        <v>39.1</v>
      </c>
      <c r="FC824" s="12">
        <v>13</v>
      </c>
      <c r="FD824" s="12">
        <v>12</v>
      </c>
      <c r="FE824" s="12">
        <v>0</v>
      </c>
      <c r="FF824" s="12">
        <v>48</v>
      </c>
      <c r="FG824" s="12">
        <v>630</v>
      </c>
      <c r="FH824" s="12">
        <v>84</v>
      </c>
      <c r="FI824" s="12">
        <v>255</v>
      </c>
      <c r="FJ824" s="12">
        <v>220</v>
      </c>
      <c r="FK824" s="12">
        <v>163</v>
      </c>
      <c r="FL824" s="12">
        <v>20</v>
      </c>
      <c r="FM824" s="12">
        <v>24</v>
      </c>
      <c r="FN824" s="12">
        <v>10</v>
      </c>
      <c r="FO824" s="12">
        <v>41.7</v>
      </c>
      <c r="FP824" s="12">
        <v>415</v>
      </c>
      <c r="FQ824" s="12">
        <v>2165</v>
      </c>
      <c r="FR824" s="12">
        <v>1140</v>
      </c>
      <c r="FS824" s="12">
        <v>20</v>
      </c>
      <c r="FT824" s="12">
        <v>17</v>
      </c>
      <c r="FU824" s="12">
        <v>7</v>
      </c>
      <c r="FV824" s="12">
        <v>5</v>
      </c>
      <c r="FW824" s="12">
        <v>2</v>
      </c>
      <c r="FX824" s="12">
        <v>4</v>
      </c>
      <c r="FY824" s="12">
        <v>1</v>
      </c>
      <c r="FZ824" s="12">
        <v>10</v>
      </c>
      <c r="GA824" s="12">
        <v>53</v>
      </c>
      <c r="GB824" s="12">
        <v>4</v>
      </c>
      <c r="GC824" s="12">
        <v>57.1</v>
      </c>
      <c r="GD824" s="12">
        <v>11.2692</v>
      </c>
      <c r="GE824" s="12">
        <v>0.47660999999999998</v>
      </c>
      <c r="GF824" s="12">
        <v>0.32340000000000002</v>
      </c>
      <c r="GG824" s="12">
        <f t="shared" si="315"/>
        <v>0.13407821229050279</v>
      </c>
      <c r="GH824" s="12">
        <f t="shared" si="316"/>
        <v>0.42644320297951582</v>
      </c>
      <c r="GI824" s="12">
        <v>0.64705999999999997</v>
      </c>
      <c r="GJ824" s="12">
        <v>0.23529</v>
      </c>
      <c r="GK824" s="12">
        <v>0.11765</v>
      </c>
      <c r="GL824">
        <f t="shared" si="317"/>
        <v>0.40476190476190477</v>
      </c>
      <c r="GM824">
        <f t="shared" si="318"/>
        <v>0.34920634920634919</v>
      </c>
      <c r="GN824">
        <f t="shared" si="319"/>
        <v>0.25873015873015875</v>
      </c>
      <c r="GO824">
        <f t="shared" si="320"/>
        <v>0.82352941176470584</v>
      </c>
      <c r="GP824" s="12">
        <f t="shared" si="303"/>
        <v>0.53535353535353536</v>
      </c>
      <c r="GQ824">
        <f t="shared" si="304"/>
        <v>0.75</v>
      </c>
      <c r="GR824">
        <f t="shared" si="321"/>
        <v>47</v>
      </c>
      <c r="GS824">
        <f t="shared" si="322"/>
        <v>14</v>
      </c>
      <c r="GT824">
        <f t="shared" si="323"/>
        <v>0.2978723404255319</v>
      </c>
      <c r="GU824">
        <f t="shared" si="324"/>
        <v>9.5</v>
      </c>
    </row>
    <row r="825" spans="1:203" x14ac:dyDescent="0.2">
      <c r="A825">
        <v>2023</v>
      </c>
      <c r="B825" s="2">
        <v>45052</v>
      </c>
      <c r="C825" s="21" t="s">
        <v>5</v>
      </c>
      <c r="D825" s="21" t="s">
        <v>20</v>
      </c>
      <c r="E825" s="4">
        <f t="shared" si="300"/>
        <v>-0.10000000000000009</v>
      </c>
      <c r="F825" s="12">
        <v>0</v>
      </c>
      <c r="G825" s="12">
        <v>0</v>
      </c>
      <c r="H825" s="5" t="s">
        <v>31</v>
      </c>
      <c r="I825" s="12" t="s">
        <v>47</v>
      </c>
      <c r="J825" s="12">
        <v>13</v>
      </c>
      <c r="K825" s="12">
        <v>5</v>
      </c>
      <c r="L825" s="12">
        <v>38.5</v>
      </c>
      <c r="M825" s="12">
        <v>0</v>
      </c>
      <c r="N825" s="12">
        <v>0</v>
      </c>
      <c r="O825" s="12">
        <v>18.5</v>
      </c>
      <c r="P825" s="12">
        <v>0</v>
      </c>
      <c r="Q825" s="12">
        <v>1</v>
      </c>
      <c r="R825" s="12">
        <v>1</v>
      </c>
      <c r="S825" s="12">
        <v>0.08</v>
      </c>
      <c r="T825" s="17">
        <v>-1</v>
      </c>
      <c r="U825" s="12">
        <v>290</v>
      </c>
      <c r="V825" s="12">
        <v>386</v>
      </c>
      <c r="W825" s="12">
        <v>75.099999999999994</v>
      </c>
      <c r="X825" s="12">
        <v>5534</v>
      </c>
      <c r="Y825" s="12">
        <v>2099</v>
      </c>
      <c r="Z825" s="12">
        <v>137</v>
      </c>
      <c r="AA825" s="12">
        <v>154</v>
      </c>
      <c r="AB825" s="12">
        <v>89</v>
      </c>
      <c r="AC825" s="12">
        <v>104</v>
      </c>
      <c r="AD825" s="12">
        <v>127</v>
      </c>
      <c r="AE825" s="12">
        <v>81.900000000000006</v>
      </c>
      <c r="AF825" s="12">
        <v>44</v>
      </c>
      <c r="AG825" s="12">
        <v>82</v>
      </c>
      <c r="AH825" s="12">
        <v>53.7</v>
      </c>
      <c r="AI825" s="12">
        <v>0</v>
      </c>
      <c r="AJ825" s="12">
        <v>0.8</v>
      </c>
      <c r="AK825" s="12">
        <v>0.3</v>
      </c>
      <c r="AL825" s="12">
        <v>9</v>
      </c>
      <c r="AM825" s="12">
        <v>21</v>
      </c>
      <c r="AN825" s="12">
        <v>7</v>
      </c>
      <c r="AO825" s="12">
        <v>1</v>
      </c>
      <c r="AP825" s="12">
        <v>42</v>
      </c>
      <c r="AQ825" s="12">
        <v>0</v>
      </c>
      <c r="AR825" s="12">
        <v>8</v>
      </c>
      <c r="AS825" s="12">
        <v>30</v>
      </c>
      <c r="AT825" s="12">
        <v>9</v>
      </c>
      <c r="AU825" s="12">
        <v>24</v>
      </c>
      <c r="AV825" s="12">
        <v>20</v>
      </c>
      <c r="AW825" s="12">
        <v>1</v>
      </c>
      <c r="AX825" s="12">
        <v>2</v>
      </c>
      <c r="AY825" s="12">
        <v>1</v>
      </c>
      <c r="AZ825" s="12">
        <v>0</v>
      </c>
      <c r="BA825" s="12">
        <v>0</v>
      </c>
      <c r="BB825" s="12">
        <v>15</v>
      </c>
      <c r="BC825" s="12">
        <v>9</v>
      </c>
      <c r="BD825" s="12">
        <v>8</v>
      </c>
      <c r="BE825" s="12">
        <v>6</v>
      </c>
      <c r="BF825" s="12">
        <v>1</v>
      </c>
      <c r="BG825" s="12">
        <v>10</v>
      </c>
      <c r="BH825" s="12">
        <v>18</v>
      </c>
      <c r="BI825" s="12">
        <v>55.6</v>
      </c>
      <c r="BJ825" s="12">
        <v>15</v>
      </c>
      <c r="BK825" s="12">
        <v>11</v>
      </c>
      <c r="BL825" s="12">
        <v>0</v>
      </c>
      <c r="BM825" s="12">
        <v>39</v>
      </c>
      <c r="BN825" s="12">
        <v>478</v>
      </c>
      <c r="BO825" s="12">
        <v>49</v>
      </c>
      <c r="BP825" s="12">
        <v>167</v>
      </c>
      <c r="BQ825" s="12">
        <v>182</v>
      </c>
      <c r="BR825" s="12">
        <v>134</v>
      </c>
      <c r="BS825" s="12">
        <v>16</v>
      </c>
      <c r="BT825" s="12">
        <v>24</v>
      </c>
      <c r="BU825" s="12">
        <v>11</v>
      </c>
      <c r="BV825" s="12">
        <v>45.8</v>
      </c>
      <c r="BW825" s="12">
        <v>235</v>
      </c>
      <c r="BX825" s="12">
        <v>1504</v>
      </c>
      <c r="BY825" s="12">
        <v>788</v>
      </c>
      <c r="BZ825" s="12">
        <v>17</v>
      </c>
      <c r="CA825" s="12">
        <v>15</v>
      </c>
      <c r="CB825" s="12">
        <v>3</v>
      </c>
      <c r="CC825" s="12">
        <v>12</v>
      </c>
      <c r="CD825" s="12">
        <v>7</v>
      </c>
      <c r="CE825">
        <v>2</v>
      </c>
      <c r="CF825">
        <v>0</v>
      </c>
      <c r="CG825">
        <v>12</v>
      </c>
      <c r="CH825">
        <v>63</v>
      </c>
      <c r="CI825">
        <v>9</v>
      </c>
      <c r="CJ825">
        <v>42.9</v>
      </c>
      <c r="CK825" s="12">
        <v>11.1698</v>
      </c>
      <c r="CL825" s="12">
        <v>0.45269999999999999</v>
      </c>
      <c r="CM825" s="12">
        <v>0.37929000000000002</v>
      </c>
      <c r="CN825" s="12">
        <f t="shared" si="301"/>
        <v>0.23316062176165803</v>
      </c>
      <c r="CO825" s="12">
        <f t="shared" si="305"/>
        <v>0.39896373056994816</v>
      </c>
      <c r="CP825" s="12">
        <v>0.53332999999999997</v>
      </c>
      <c r="CQ825" s="12">
        <v>0.4</v>
      </c>
      <c r="CR825" s="12">
        <v>6.6669999999999993E-2</v>
      </c>
      <c r="CS825" s="12">
        <f t="shared" si="306"/>
        <v>0.34937238493723849</v>
      </c>
      <c r="CT825" s="12">
        <f t="shared" si="307"/>
        <v>0.3807531380753138</v>
      </c>
      <c r="CU825" s="12">
        <f t="shared" si="308"/>
        <v>0.28033472803347281</v>
      </c>
      <c r="CV825" s="12">
        <f t="shared" si="309"/>
        <v>0.6</v>
      </c>
      <c r="CW825" s="12">
        <f t="shared" si="302"/>
        <v>0.52941176470588236</v>
      </c>
      <c r="CX825" s="12">
        <f t="shared" si="310"/>
        <v>0.69230769230769229</v>
      </c>
      <c r="CY825" s="12">
        <f t="shared" si="311"/>
        <v>36</v>
      </c>
      <c r="CZ825" s="12">
        <f t="shared" si="312"/>
        <v>10</v>
      </c>
      <c r="DA825" s="12">
        <f t="shared" si="313"/>
        <v>0.27777777777777779</v>
      </c>
      <c r="DB825" s="12">
        <f t="shared" si="314"/>
        <v>7.4358974358974361</v>
      </c>
      <c r="DC825" s="12">
        <v>16</v>
      </c>
      <c r="DD825" s="12">
        <v>4</v>
      </c>
      <c r="DE825" s="12">
        <v>25</v>
      </c>
      <c r="DF825" s="12">
        <v>0</v>
      </c>
      <c r="DG825" s="12">
        <v>0</v>
      </c>
      <c r="DH825" s="12">
        <v>19.600000000000001</v>
      </c>
      <c r="DI825" s="12">
        <v>0</v>
      </c>
      <c r="DJ825" s="12">
        <v>1.1000000000000001</v>
      </c>
      <c r="DK825" s="12">
        <v>1.1000000000000001</v>
      </c>
      <c r="DL825" s="12">
        <v>7.0000000000000007E-2</v>
      </c>
      <c r="DM825" s="17">
        <v>-1.1000000000000001</v>
      </c>
      <c r="DN825" s="12">
        <v>516</v>
      </c>
      <c r="DO825" s="12">
        <v>592</v>
      </c>
      <c r="DP825" s="12">
        <v>87.2</v>
      </c>
      <c r="DQ825" s="12">
        <v>9271</v>
      </c>
      <c r="DR825" s="12">
        <v>3175</v>
      </c>
      <c r="DS825" s="12">
        <v>227</v>
      </c>
      <c r="DT825" s="12">
        <v>254</v>
      </c>
      <c r="DU825" s="12">
        <v>89.4</v>
      </c>
      <c r="DV825" s="12">
        <v>228</v>
      </c>
      <c r="DW825" s="12">
        <v>243</v>
      </c>
      <c r="DX825" s="12">
        <v>93.8</v>
      </c>
      <c r="DY825" s="12">
        <v>54</v>
      </c>
      <c r="DZ825" s="12">
        <v>79</v>
      </c>
      <c r="EA825" s="12">
        <v>68.400000000000006</v>
      </c>
      <c r="EB825" s="12">
        <v>0</v>
      </c>
      <c r="EC825" s="12">
        <v>1.1000000000000001</v>
      </c>
      <c r="ED825" s="12">
        <v>0.9</v>
      </c>
      <c r="EE825" s="12">
        <v>16</v>
      </c>
      <c r="EF825" s="12">
        <v>40</v>
      </c>
      <c r="EG825" s="12">
        <v>11</v>
      </c>
      <c r="EH825" s="12">
        <v>2</v>
      </c>
      <c r="EI825" s="12">
        <v>41</v>
      </c>
      <c r="EJ825" s="12">
        <v>1</v>
      </c>
      <c r="EK825" s="12">
        <v>3</v>
      </c>
      <c r="EL825" s="12">
        <v>14</v>
      </c>
      <c r="EM825" s="12">
        <v>4</v>
      </c>
      <c r="EN825" s="12">
        <v>31</v>
      </c>
      <c r="EO825" s="12">
        <v>26</v>
      </c>
      <c r="EP825" s="12">
        <v>1</v>
      </c>
      <c r="EQ825" s="12">
        <v>2</v>
      </c>
      <c r="ER825" s="12">
        <v>1</v>
      </c>
      <c r="ES825" s="12">
        <v>0</v>
      </c>
      <c r="ET825" s="12">
        <v>1</v>
      </c>
      <c r="EU825" s="12">
        <v>18</v>
      </c>
      <c r="EV825" s="12">
        <v>11</v>
      </c>
      <c r="EW825" s="12">
        <v>6</v>
      </c>
      <c r="EX825" s="12">
        <v>9</v>
      </c>
      <c r="EY825" s="12">
        <v>3</v>
      </c>
      <c r="EZ825" s="12">
        <v>11</v>
      </c>
      <c r="FA825" s="12">
        <v>22</v>
      </c>
      <c r="FB825" s="12">
        <v>50</v>
      </c>
      <c r="FC825" s="12">
        <v>6</v>
      </c>
      <c r="FD825" s="12">
        <v>22</v>
      </c>
      <c r="FE825" s="12">
        <v>0</v>
      </c>
      <c r="FF825" s="12">
        <v>61</v>
      </c>
      <c r="FG825" s="12">
        <v>708</v>
      </c>
      <c r="FH825" s="12">
        <v>69</v>
      </c>
      <c r="FI825" s="12">
        <v>222</v>
      </c>
      <c r="FJ825" s="12">
        <v>326</v>
      </c>
      <c r="FK825" s="12">
        <v>162</v>
      </c>
      <c r="FL825" s="12">
        <v>25</v>
      </c>
      <c r="FM825" s="12">
        <v>21</v>
      </c>
      <c r="FN825" s="12">
        <v>8</v>
      </c>
      <c r="FO825" s="12">
        <v>38.1</v>
      </c>
      <c r="FP825" s="12">
        <v>424</v>
      </c>
      <c r="FQ825" s="12">
        <v>1577</v>
      </c>
      <c r="FR825" s="12">
        <v>891</v>
      </c>
      <c r="FS825" s="12">
        <v>15</v>
      </c>
      <c r="FT825" s="12">
        <v>11</v>
      </c>
      <c r="FU825" s="12">
        <v>3</v>
      </c>
      <c r="FV825" s="12">
        <v>12</v>
      </c>
      <c r="FW825" s="12">
        <v>5</v>
      </c>
      <c r="FX825" s="12">
        <v>2</v>
      </c>
      <c r="FY825" s="12">
        <v>0</v>
      </c>
      <c r="FZ825" s="12">
        <v>8</v>
      </c>
      <c r="GA825" s="12">
        <v>56</v>
      </c>
      <c r="GB825" s="12">
        <v>12</v>
      </c>
      <c r="GC825" s="12">
        <v>57.1</v>
      </c>
      <c r="GD825" s="12">
        <v>7.1481500000000002</v>
      </c>
      <c r="GE825" s="12">
        <v>0.54730000000000001</v>
      </c>
      <c r="GF825" s="12">
        <v>0.34247</v>
      </c>
      <c r="GG825" s="12">
        <f t="shared" si="315"/>
        <v>0.14020270270270271</v>
      </c>
      <c r="GH825" s="12">
        <f t="shared" si="316"/>
        <v>0.42905405405405406</v>
      </c>
      <c r="GI825" s="12">
        <v>0.33333000000000002</v>
      </c>
      <c r="GJ825" s="12">
        <v>0.5</v>
      </c>
      <c r="GK825" s="12">
        <v>0.16667000000000001</v>
      </c>
      <c r="GL825">
        <f t="shared" si="317"/>
        <v>0.3135593220338983</v>
      </c>
      <c r="GM825">
        <f t="shared" si="318"/>
        <v>0.46045197740112992</v>
      </c>
      <c r="GN825">
        <f t="shared" si="319"/>
        <v>0.2288135593220339</v>
      </c>
      <c r="GO825">
        <f t="shared" si="320"/>
        <v>0.61111111111111116</v>
      </c>
      <c r="GP825" s="12">
        <f t="shared" si="303"/>
        <v>0.47058823529411764</v>
      </c>
      <c r="GQ825">
        <f t="shared" si="304"/>
        <v>1</v>
      </c>
      <c r="GR825">
        <f t="shared" si="321"/>
        <v>51</v>
      </c>
      <c r="GS825">
        <f t="shared" si="322"/>
        <v>14</v>
      </c>
      <c r="GT825">
        <f t="shared" si="323"/>
        <v>0.27450980392156865</v>
      </c>
      <c r="GU825">
        <f t="shared" si="324"/>
        <v>8.4590163934426226</v>
      </c>
    </row>
    <row r="826" spans="1:203" x14ac:dyDescent="0.2">
      <c r="A826">
        <v>2023</v>
      </c>
      <c r="B826" s="2">
        <v>45059</v>
      </c>
      <c r="C826" s="21" t="s">
        <v>5</v>
      </c>
      <c r="D826" s="21" t="s">
        <v>2</v>
      </c>
      <c r="E826" s="4">
        <f t="shared" si="300"/>
        <v>1.4</v>
      </c>
      <c r="F826" s="12">
        <v>1</v>
      </c>
      <c r="G826" s="12">
        <v>0</v>
      </c>
      <c r="H826" s="5" t="s">
        <v>30</v>
      </c>
      <c r="I826" s="12" t="s">
        <v>47</v>
      </c>
      <c r="J826" s="12">
        <v>12</v>
      </c>
      <c r="K826" s="12">
        <v>2</v>
      </c>
      <c r="L826" s="12">
        <v>16.7</v>
      </c>
      <c r="M826" s="12">
        <v>0.08</v>
      </c>
      <c r="N826" s="12">
        <v>0.5</v>
      </c>
      <c r="O826" s="12">
        <v>16.100000000000001</v>
      </c>
      <c r="P826" s="12">
        <v>1</v>
      </c>
      <c r="Q826" s="12">
        <v>1.8</v>
      </c>
      <c r="R826" s="12">
        <v>1.8</v>
      </c>
      <c r="S826" s="12">
        <v>0.15</v>
      </c>
      <c r="T826" s="17">
        <v>-0.8</v>
      </c>
      <c r="U826" s="12">
        <v>678</v>
      </c>
      <c r="V826" s="12">
        <v>777</v>
      </c>
      <c r="W826" s="12">
        <v>87.3</v>
      </c>
      <c r="X826" s="12">
        <v>11858</v>
      </c>
      <c r="Y826" s="12">
        <v>3727</v>
      </c>
      <c r="Z826" s="12">
        <v>292</v>
      </c>
      <c r="AA826" s="12">
        <v>324</v>
      </c>
      <c r="AB826" s="12">
        <v>90.1</v>
      </c>
      <c r="AC826" s="12">
        <v>314</v>
      </c>
      <c r="AD826" s="12">
        <v>341</v>
      </c>
      <c r="AE826" s="12">
        <v>92.1</v>
      </c>
      <c r="AF826" s="12">
        <v>58</v>
      </c>
      <c r="AG826" s="12">
        <v>81</v>
      </c>
      <c r="AH826" s="12">
        <v>71.599999999999994</v>
      </c>
      <c r="AI826" s="12">
        <v>0</v>
      </c>
      <c r="AJ826" s="12">
        <v>0.7</v>
      </c>
      <c r="AK826" s="12">
        <v>2.1</v>
      </c>
      <c r="AL826" s="12">
        <v>8</v>
      </c>
      <c r="AM826" s="12">
        <v>79</v>
      </c>
      <c r="AN826" s="12">
        <v>17</v>
      </c>
      <c r="AO826" s="12">
        <v>6</v>
      </c>
      <c r="AP826" s="12">
        <v>75</v>
      </c>
      <c r="AQ826" s="12">
        <v>1</v>
      </c>
      <c r="AR826" s="12">
        <v>5</v>
      </c>
      <c r="AS826" s="12">
        <v>31</v>
      </c>
      <c r="AT826" s="12">
        <v>5</v>
      </c>
      <c r="AU826" s="12">
        <v>23</v>
      </c>
      <c r="AV826" s="12">
        <v>21</v>
      </c>
      <c r="AW826" s="12">
        <v>1</v>
      </c>
      <c r="AX826" s="12">
        <v>0</v>
      </c>
      <c r="AY826" s="12">
        <v>0</v>
      </c>
      <c r="AZ826" s="12">
        <v>1</v>
      </c>
      <c r="BA826" s="12">
        <v>0</v>
      </c>
      <c r="BB826" s="12">
        <v>9</v>
      </c>
      <c r="BC826" s="12">
        <v>5</v>
      </c>
      <c r="BD826" s="12">
        <v>2</v>
      </c>
      <c r="BE826" s="12">
        <v>6</v>
      </c>
      <c r="BF826" s="12">
        <v>1</v>
      </c>
      <c r="BG826" s="12">
        <v>4</v>
      </c>
      <c r="BH826" s="12">
        <v>18</v>
      </c>
      <c r="BI826" s="12">
        <v>22.2</v>
      </c>
      <c r="BJ826" s="12">
        <v>10</v>
      </c>
      <c r="BK826" s="12">
        <v>4</v>
      </c>
      <c r="BL826" s="12">
        <v>0</v>
      </c>
      <c r="BM826" s="12">
        <v>72</v>
      </c>
      <c r="BN826" s="12">
        <v>848</v>
      </c>
      <c r="BO826" s="12">
        <v>30</v>
      </c>
      <c r="BP826" s="12">
        <v>127</v>
      </c>
      <c r="BQ826" s="12">
        <v>397</v>
      </c>
      <c r="BR826" s="12">
        <v>328</v>
      </c>
      <c r="BS826" s="12">
        <v>26</v>
      </c>
      <c r="BT826" s="12">
        <v>5</v>
      </c>
      <c r="BU826" s="12">
        <v>3</v>
      </c>
      <c r="BV826" s="12">
        <v>60</v>
      </c>
      <c r="BW826" s="12">
        <v>506</v>
      </c>
      <c r="BX826" s="12">
        <v>2844</v>
      </c>
      <c r="BY826" s="12">
        <v>1370</v>
      </c>
      <c r="BZ826" s="12">
        <v>24</v>
      </c>
      <c r="CA826" s="12">
        <v>40</v>
      </c>
      <c r="CB826" s="12">
        <v>2</v>
      </c>
      <c r="CC826" s="12">
        <v>13</v>
      </c>
      <c r="CD826" s="12">
        <v>8</v>
      </c>
      <c r="CE826">
        <v>2</v>
      </c>
      <c r="CF826">
        <v>0</v>
      </c>
      <c r="CG826">
        <v>8</v>
      </c>
      <c r="CH826">
        <v>47</v>
      </c>
      <c r="CI826">
        <v>16</v>
      </c>
      <c r="CJ826">
        <v>76.2</v>
      </c>
      <c r="CK826" s="12">
        <v>9.9677399999999992</v>
      </c>
      <c r="CL826" s="12">
        <v>0.84319</v>
      </c>
      <c r="CM826" s="12">
        <v>0.31430000000000002</v>
      </c>
      <c r="CN826" s="12">
        <f t="shared" si="301"/>
        <v>0.11196911196911197</v>
      </c>
      <c r="CO826" s="12">
        <f t="shared" si="305"/>
        <v>0.41698841698841699</v>
      </c>
      <c r="CP826" s="12">
        <v>0.22222</v>
      </c>
      <c r="CQ826" s="12">
        <v>0.66666999999999998</v>
      </c>
      <c r="CR826" s="12">
        <v>0.11111</v>
      </c>
      <c r="CS826" s="12">
        <f t="shared" si="306"/>
        <v>0.14976415094339623</v>
      </c>
      <c r="CT826" s="12">
        <f t="shared" si="307"/>
        <v>0.46816037735849059</v>
      </c>
      <c r="CU826" s="12">
        <f t="shared" si="308"/>
        <v>0.3867924528301887</v>
      </c>
      <c r="CV826" s="12">
        <f t="shared" si="309"/>
        <v>0.55555555555555558</v>
      </c>
      <c r="CW826" s="12">
        <f t="shared" si="302"/>
        <v>0.53409090909090906</v>
      </c>
      <c r="CX826" s="12">
        <f t="shared" si="310"/>
        <v>0.66666666666666663</v>
      </c>
      <c r="CY826" s="12">
        <f t="shared" si="311"/>
        <v>119</v>
      </c>
      <c r="CZ826" s="12">
        <f t="shared" si="312"/>
        <v>19</v>
      </c>
      <c r="DA826" s="12">
        <f t="shared" si="313"/>
        <v>0.15966386554621848</v>
      </c>
      <c r="DB826" s="12">
        <f t="shared" si="314"/>
        <v>9.4166666666666661</v>
      </c>
      <c r="DC826" s="12">
        <v>3</v>
      </c>
      <c r="DD826" s="12">
        <v>0</v>
      </c>
      <c r="DE826" s="12">
        <v>0</v>
      </c>
      <c r="DF826" s="12">
        <v>0</v>
      </c>
      <c r="DG826" s="16"/>
      <c r="DH826" s="12">
        <v>9.6999999999999993</v>
      </c>
      <c r="DI826" s="12">
        <v>0</v>
      </c>
      <c r="DJ826" s="12">
        <v>0.4</v>
      </c>
      <c r="DK826" s="12">
        <v>0.4</v>
      </c>
      <c r="DL826" s="12">
        <v>0.13</v>
      </c>
      <c r="DM826" s="17">
        <v>-0.4</v>
      </c>
      <c r="DN826" s="12">
        <v>226</v>
      </c>
      <c r="DO826" s="12">
        <v>309</v>
      </c>
      <c r="DP826" s="12">
        <v>73.099999999999994</v>
      </c>
      <c r="DQ826" s="12">
        <v>4525</v>
      </c>
      <c r="DR826" s="12">
        <v>1769</v>
      </c>
      <c r="DS826" s="12">
        <v>80</v>
      </c>
      <c r="DT826" s="12">
        <v>98</v>
      </c>
      <c r="DU826" s="12">
        <v>81.599999999999994</v>
      </c>
      <c r="DV826" s="12">
        <v>106</v>
      </c>
      <c r="DW826" s="12">
        <v>124</v>
      </c>
      <c r="DX826" s="12">
        <v>85.5</v>
      </c>
      <c r="DY826" s="12">
        <v>36</v>
      </c>
      <c r="DZ826" s="12">
        <v>73</v>
      </c>
      <c r="EA826" s="12">
        <v>49.3</v>
      </c>
      <c r="EB826" s="12">
        <v>0</v>
      </c>
      <c r="EC826" s="12">
        <v>0.4</v>
      </c>
      <c r="ED826" s="12">
        <v>0.4</v>
      </c>
      <c r="EE826" s="12">
        <v>3</v>
      </c>
      <c r="EF826" s="12">
        <v>13</v>
      </c>
      <c r="EG826" s="12">
        <v>5</v>
      </c>
      <c r="EH826" s="12">
        <v>0</v>
      </c>
      <c r="EI826" s="12">
        <v>23</v>
      </c>
      <c r="EJ826" s="12">
        <v>2</v>
      </c>
      <c r="EK826" s="12">
        <v>3</v>
      </c>
      <c r="EL826" s="12">
        <v>6</v>
      </c>
      <c r="EM826" s="12">
        <v>1</v>
      </c>
      <c r="EN826" s="12">
        <v>6</v>
      </c>
      <c r="EO826" s="12">
        <v>5</v>
      </c>
      <c r="EP826" s="12">
        <v>1</v>
      </c>
      <c r="EQ826" s="12">
        <v>0</v>
      </c>
      <c r="ER826" s="12">
        <v>0</v>
      </c>
      <c r="ES826" s="12">
        <v>0</v>
      </c>
      <c r="ET826" s="12">
        <v>0</v>
      </c>
      <c r="EU826" s="12">
        <v>9</v>
      </c>
      <c r="EV826" s="12">
        <v>7</v>
      </c>
      <c r="EW826" s="12">
        <v>8</v>
      </c>
      <c r="EX826" s="12">
        <v>1</v>
      </c>
      <c r="EY826" s="12">
        <v>0</v>
      </c>
      <c r="EZ826" s="12">
        <v>1</v>
      </c>
      <c r="FA826" s="12">
        <v>4</v>
      </c>
      <c r="FB826" s="12">
        <v>25</v>
      </c>
      <c r="FC826" s="12">
        <v>8</v>
      </c>
      <c r="FD826" s="12">
        <v>17</v>
      </c>
      <c r="FE826" s="12">
        <v>0</v>
      </c>
      <c r="FF826" s="12">
        <v>28</v>
      </c>
      <c r="FG826" s="12">
        <v>403</v>
      </c>
      <c r="FH826" s="12">
        <v>64</v>
      </c>
      <c r="FI826" s="12">
        <v>184</v>
      </c>
      <c r="FJ826" s="12">
        <v>162</v>
      </c>
      <c r="FK826" s="12">
        <v>61</v>
      </c>
      <c r="FL826" s="12">
        <v>7</v>
      </c>
      <c r="FM826" s="12">
        <v>21</v>
      </c>
      <c r="FN826" s="12">
        <v>14</v>
      </c>
      <c r="FO826" s="12">
        <v>66.7</v>
      </c>
      <c r="FP826" s="12">
        <v>188</v>
      </c>
      <c r="FQ826" s="12">
        <v>977</v>
      </c>
      <c r="FR826" s="12">
        <v>523</v>
      </c>
      <c r="FS826" s="12">
        <v>8</v>
      </c>
      <c r="FT826" s="12">
        <v>11</v>
      </c>
      <c r="FU826" s="12">
        <v>0</v>
      </c>
      <c r="FV826" s="12">
        <v>14</v>
      </c>
      <c r="FW826" s="12">
        <v>5</v>
      </c>
      <c r="FX826" s="12">
        <v>3</v>
      </c>
      <c r="FY826" s="12">
        <v>2</v>
      </c>
      <c r="FZ826" s="12">
        <v>12</v>
      </c>
      <c r="GA826" s="12">
        <v>41</v>
      </c>
      <c r="GB826" s="12">
        <v>5</v>
      </c>
      <c r="GC826" s="12">
        <v>23.8</v>
      </c>
      <c r="GD826" s="12">
        <v>16.891300000000001</v>
      </c>
      <c r="GE826" s="12">
        <v>0.15681</v>
      </c>
      <c r="GF826" s="12">
        <v>0.39094000000000001</v>
      </c>
      <c r="GG826" s="12">
        <f t="shared" si="315"/>
        <v>0.25242718446601942</v>
      </c>
      <c r="GH826" s="12">
        <f t="shared" si="316"/>
        <v>0.31715210355987056</v>
      </c>
      <c r="GI826" s="12">
        <v>0.88888999999999996</v>
      </c>
      <c r="GJ826" s="12">
        <v>0.11111</v>
      </c>
      <c r="GK826" s="12">
        <v>0</v>
      </c>
      <c r="GL826">
        <f t="shared" si="317"/>
        <v>0.45657568238213397</v>
      </c>
      <c r="GM826">
        <f t="shared" si="318"/>
        <v>0.40198511166253104</v>
      </c>
      <c r="GN826">
        <f t="shared" si="319"/>
        <v>0.15136476426799009</v>
      </c>
      <c r="GO826">
        <f t="shared" si="320"/>
        <v>0.77777777777777779</v>
      </c>
      <c r="GP826" s="12">
        <f t="shared" si="303"/>
        <v>0.46590909090909088</v>
      </c>
      <c r="GQ826">
        <f t="shared" si="304"/>
        <v>1</v>
      </c>
      <c r="GR826">
        <f t="shared" si="321"/>
        <v>24</v>
      </c>
      <c r="GS826">
        <f t="shared" si="322"/>
        <v>5</v>
      </c>
      <c r="GT826">
        <f t="shared" si="323"/>
        <v>0.20833333333333334</v>
      </c>
      <c r="GU826">
        <f t="shared" si="324"/>
        <v>8.0714285714285712</v>
      </c>
    </row>
    <row r="827" spans="1:203" x14ac:dyDescent="0.2">
      <c r="A827">
        <v>2023</v>
      </c>
      <c r="B827" s="2">
        <v>45063</v>
      </c>
      <c r="C827" s="21" t="s">
        <v>1</v>
      </c>
      <c r="D827" s="21" t="s">
        <v>2</v>
      </c>
      <c r="E827" s="4">
        <f t="shared" si="300"/>
        <v>1.3</v>
      </c>
      <c r="F827" s="12">
        <v>1</v>
      </c>
      <c r="G827" s="12">
        <v>0</v>
      </c>
      <c r="H827" s="5" t="s">
        <v>27</v>
      </c>
      <c r="I827" s="12" t="s">
        <v>47</v>
      </c>
      <c r="J827" s="12">
        <v>12</v>
      </c>
      <c r="K827" s="12">
        <v>5</v>
      </c>
      <c r="L827" s="12">
        <v>41.7</v>
      </c>
      <c r="M827" s="12">
        <v>0.08</v>
      </c>
      <c r="N827" s="12">
        <v>0.2</v>
      </c>
      <c r="O827" s="12">
        <v>14.4</v>
      </c>
      <c r="P827" s="12">
        <v>0</v>
      </c>
      <c r="Q827" s="12">
        <v>2</v>
      </c>
      <c r="R827" s="12">
        <v>2</v>
      </c>
      <c r="S827" s="12">
        <v>0.18</v>
      </c>
      <c r="T827" s="17">
        <v>-1</v>
      </c>
      <c r="U827" s="12">
        <v>322</v>
      </c>
      <c r="V827" s="12">
        <v>421</v>
      </c>
      <c r="W827" s="12">
        <v>76.5</v>
      </c>
      <c r="X827" s="12">
        <v>6822</v>
      </c>
      <c r="Y827" s="12">
        <v>2778</v>
      </c>
      <c r="Z827" s="12">
        <v>120</v>
      </c>
      <c r="AA827" s="12">
        <v>141</v>
      </c>
      <c r="AB827" s="12">
        <v>85.1</v>
      </c>
      <c r="AC827" s="12">
        <v>137</v>
      </c>
      <c r="AD827" s="12">
        <v>164</v>
      </c>
      <c r="AE827" s="12">
        <v>83.5</v>
      </c>
      <c r="AF827" s="12">
        <v>62</v>
      </c>
      <c r="AG827" s="12">
        <v>95</v>
      </c>
      <c r="AH827" s="12">
        <v>65.3</v>
      </c>
      <c r="AI827" s="12">
        <v>0</v>
      </c>
      <c r="AJ827" s="12">
        <v>0.9</v>
      </c>
      <c r="AK827" s="12">
        <v>1.5</v>
      </c>
      <c r="AL827" s="12">
        <v>6</v>
      </c>
      <c r="AM827" s="12">
        <v>29</v>
      </c>
      <c r="AN827" s="12">
        <v>10</v>
      </c>
      <c r="AO827" s="12">
        <v>2</v>
      </c>
      <c r="AP827" s="12">
        <v>41</v>
      </c>
      <c r="AQ827" s="12">
        <v>0</v>
      </c>
      <c r="AR827" s="12">
        <v>6</v>
      </c>
      <c r="AS827" s="12">
        <v>21</v>
      </c>
      <c r="AT827" s="12">
        <v>4</v>
      </c>
      <c r="AU827" s="12">
        <v>18</v>
      </c>
      <c r="AV827" s="12">
        <v>11</v>
      </c>
      <c r="AW827" s="12">
        <v>1</v>
      </c>
      <c r="AX827" s="12">
        <v>4</v>
      </c>
      <c r="AY827" s="12">
        <v>2</v>
      </c>
      <c r="AZ827" s="12">
        <v>0</v>
      </c>
      <c r="BA827" s="12">
        <v>0</v>
      </c>
      <c r="BB827" s="12">
        <v>16</v>
      </c>
      <c r="BC827" s="12">
        <v>9</v>
      </c>
      <c r="BD827" s="12">
        <v>10</v>
      </c>
      <c r="BE827" s="12">
        <v>6</v>
      </c>
      <c r="BF827" s="12">
        <v>0</v>
      </c>
      <c r="BG827" s="12">
        <v>5</v>
      </c>
      <c r="BH827" s="12">
        <v>14</v>
      </c>
      <c r="BI827" s="12">
        <v>35.700000000000003</v>
      </c>
      <c r="BJ827" s="12">
        <v>8</v>
      </c>
      <c r="BK827" s="12">
        <v>25</v>
      </c>
      <c r="BL827" s="12">
        <v>0</v>
      </c>
      <c r="BM827" s="12">
        <v>46</v>
      </c>
      <c r="BN827" s="12">
        <v>533</v>
      </c>
      <c r="BO827" s="12">
        <v>58</v>
      </c>
      <c r="BP827" s="12">
        <v>180</v>
      </c>
      <c r="BQ827" s="12">
        <v>241</v>
      </c>
      <c r="BR827" s="12">
        <v>118</v>
      </c>
      <c r="BS827" s="12">
        <v>28</v>
      </c>
      <c r="BT827" s="12">
        <v>17</v>
      </c>
      <c r="BU827" s="12">
        <v>10</v>
      </c>
      <c r="BV827" s="12">
        <v>58.8</v>
      </c>
      <c r="BW827" s="12">
        <v>266</v>
      </c>
      <c r="BX827" s="12">
        <v>1199</v>
      </c>
      <c r="BY827" s="12">
        <v>645</v>
      </c>
      <c r="BZ827" s="12">
        <v>14</v>
      </c>
      <c r="CA827" s="12">
        <v>4</v>
      </c>
      <c r="CB827" s="12">
        <v>5</v>
      </c>
      <c r="CC827" s="12">
        <v>13</v>
      </c>
      <c r="CD827" s="12">
        <v>11</v>
      </c>
      <c r="CE827">
        <v>3</v>
      </c>
      <c r="CF827">
        <v>0</v>
      </c>
      <c r="CG827">
        <v>10</v>
      </c>
      <c r="CH827">
        <v>46</v>
      </c>
      <c r="CI827">
        <v>17</v>
      </c>
      <c r="CJ827">
        <v>68</v>
      </c>
      <c r="CK827" s="12">
        <v>8.2372899999999998</v>
      </c>
      <c r="CL827" s="12">
        <v>0.48759999999999998</v>
      </c>
      <c r="CM827" s="12">
        <v>0.40721000000000002</v>
      </c>
      <c r="CN827" s="12">
        <f t="shared" si="301"/>
        <v>0.23990498812351543</v>
      </c>
      <c r="CO827" s="12">
        <f t="shared" si="305"/>
        <v>0.33491686460807601</v>
      </c>
      <c r="CP827" s="12">
        <v>0.625</v>
      </c>
      <c r="CQ827" s="12">
        <v>0.375</v>
      </c>
      <c r="CR827" s="12">
        <v>0</v>
      </c>
      <c r="CS827" s="12">
        <f t="shared" si="306"/>
        <v>0.33771106941838647</v>
      </c>
      <c r="CT827" s="12">
        <f t="shared" si="307"/>
        <v>0.4521575984990619</v>
      </c>
      <c r="CU827" s="12">
        <f t="shared" si="308"/>
        <v>0.22138836772983114</v>
      </c>
      <c r="CV827" s="12">
        <f t="shared" si="309"/>
        <v>0.5625</v>
      </c>
      <c r="CW827" s="12">
        <f t="shared" si="302"/>
        <v>0.48936170212765956</v>
      </c>
      <c r="CX827" s="12">
        <f t="shared" si="310"/>
        <v>0.5</v>
      </c>
      <c r="CY827" s="12">
        <f t="shared" si="311"/>
        <v>33</v>
      </c>
      <c r="CZ827" s="12">
        <f t="shared" si="312"/>
        <v>15</v>
      </c>
      <c r="DA827" s="12">
        <f t="shared" si="313"/>
        <v>0.45454545454545453</v>
      </c>
      <c r="DB827" s="12">
        <f t="shared" si="314"/>
        <v>7</v>
      </c>
      <c r="DC827" s="12">
        <v>12</v>
      </c>
      <c r="DD827" s="12">
        <v>4</v>
      </c>
      <c r="DE827" s="12">
        <v>33.299999999999997</v>
      </c>
      <c r="DF827" s="12">
        <v>0</v>
      </c>
      <c r="DG827" s="12">
        <v>0</v>
      </c>
      <c r="DH827" s="12">
        <v>18.5</v>
      </c>
      <c r="DI827" s="12">
        <v>0</v>
      </c>
      <c r="DJ827" s="12">
        <v>0.7</v>
      </c>
      <c r="DK827" s="12">
        <v>0.7</v>
      </c>
      <c r="DL827" s="12">
        <v>0.06</v>
      </c>
      <c r="DM827" s="17">
        <v>-0.7</v>
      </c>
      <c r="DN827" s="12">
        <v>390</v>
      </c>
      <c r="DO827" s="12">
        <v>486</v>
      </c>
      <c r="DP827" s="12">
        <v>80.2</v>
      </c>
      <c r="DQ827" s="12">
        <v>7389</v>
      </c>
      <c r="DR827" s="12">
        <v>2711</v>
      </c>
      <c r="DS827" s="12">
        <v>148</v>
      </c>
      <c r="DT827" s="12">
        <v>165</v>
      </c>
      <c r="DU827" s="12">
        <v>89.7</v>
      </c>
      <c r="DV827" s="12">
        <v>190</v>
      </c>
      <c r="DW827" s="12">
        <v>218</v>
      </c>
      <c r="DX827" s="12">
        <v>87.2</v>
      </c>
      <c r="DY827" s="12">
        <v>43</v>
      </c>
      <c r="DZ827" s="12">
        <v>81</v>
      </c>
      <c r="EA827" s="12">
        <v>53.1</v>
      </c>
      <c r="EB827" s="12">
        <v>0</v>
      </c>
      <c r="EC827" s="12">
        <v>0.6</v>
      </c>
      <c r="ED827" s="12">
        <v>1</v>
      </c>
      <c r="EE827" s="12">
        <v>9</v>
      </c>
      <c r="EF827" s="12">
        <v>32</v>
      </c>
      <c r="EG827" s="12">
        <v>8</v>
      </c>
      <c r="EH827" s="12">
        <v>3</v>
      </c>
      <c r="EI827" s="12">
        <v>35</v>
      </c>
      <c r="EJ827" s="12">
        <v>4</v>
      </c>
      <c r="EK827" s="12">
        <v>4</v>
      </c>
      <c r="EL827" s="12">
        <v>24</v>
      </c>
      <c r="EM827" s="12">
        <v>8</v>
      </c>
      <c r="EN827" s="12">
        <v>18</v>
      </c>
      <c r="EO827" s="12">
        <v>10</v>
      </c>
      <c r="EP827" s="12">
        <v>2</v>
      </c>
      <c r="EQ827" s="12">
        <v>2</v>
      </c>
      <c r="ER827" s="12">
        <v>3</v>
      </c>
      <c r="ES827" s="12">
        <v>1</v>
      </c>
      <c r="ET827" s="12">
        <v>0</v>
      </c>
      <c r="EU827" s="12">
        <v>16</v>
      </c>
      <c r="EV827" s="12">
        <v>11</v>
      </c>
      <c r="EW827" s="12">
        <v>7</v>
      </c>
      <c r="EX827" s="12">
        <v>6</v>
      </c>
      <c r="EY827" s="12">
        <v>3</v>
      </c>
      <c r="EZ827" s="12">
        <v>5</v>
      </c>
      <c r="FA827" s="12">
        <v>15</v>
      </c>
      <c r="FB827" s="12">
        <v>33.299999999999997</v>
      </c>
      <c r="FC827" s="12">
        <v>8</v>
      </c>
      <c r="FD827" s="12">
        <v>20</v>
      </c>
      <c r="FE827" s="12">
        <v>1</v>
      </c>
      <c r="FF827" s="12">
        <v>54</v>
      </c>
      <c r="FG827" s="12">
        <v>596</v>
      </c>
      <c r="FH827" s="12">
        <v>73</v>
      </c>
      <c r="FI827" s="12">
        <v>233</v>
      </c>
      <c r="FJ827" s="12">
        <v>247</v>
      </c>
      <c r="FK827" s="12">
        <v>124</v>
      </c>
      <c r="FL827" s="12">
        <v>17</v>
      </c>
      <c r="FM827" s="12">
        <v>15</v>
      </c>
      <c r="FN827" s="12">
        <v>9</v>
      </c>
      <c r="FO827" s="12">
        <v>60</v>
      </c>
      <c r="FP827" s="12">
        <v>369</v>
      </c>
      <c r="FQ827" s="12">
        <v>1834</v>
      </c>
      <c r="FR827" s="12">
        <v>969</v>
      </c>
      <c r="FS827" s="12">
        <v>16</v>
      </c>
      <c r="FT827" s="12">
        <v>10</v>
      </c>
      <c r="FU827" s="12">
        <v>5</v>
      </c>
      <c r="FV827" s="12">
        <v>24</v>
      </c>
      <c r="FW827" s="12">
        <v>11</v>
      </c>
      <c r="FX827" s="12">
        <v>1</v>
      </c>
      <c r="FY827" s="12">
        <v>0</v>
      </c>
      <c r="FZ827" s="12">
        <v>10</v>
      </c>
      <c r="GA827" s="12">
        <v>48</v>
      </c>
      <c r="GB827" s="12">
        <v>8</v>
      </c>
      <c r="GC827" s="12">
        <v>32</v>
      </c>
      <c r="GD827" s="12">
        <v>7.7962999999999996</v>
      </c>
      <c r="GE827" s="12">
        <v>0.51239999999999997</v>
      </c>
      <c r="GF827" s="12">
        <v>0.3669</v>
      </c>
      <c r="GG827" s="12">
        <f t="shared" si="315"/>
        <v>0.1831275720164609</v>
      </c>
      <c r="GH827" s="12">
        <f t="shared" si="316"/>
        <v>0.33950617283950618</v>
      </c>
      <c r="GI827" s="12">
        <v>0.4375</v>
      </c>
      <c r="GJ827" s="12">
        <v>0.375</v>
      </c>
      <c r="GK827" s="12">
        <v>0.1875</v>
      </c>
      <c r="GL827">
        <f t="shared" si="317"/>
        <v>0.39093959731543626</v>
      </c>
      <c r="GM827">
        <f t="shared" si="318"/>
        <v>0.41442953020134227</v>
      </c>
      <c r="GN827">
        <f t="shared" si="319"/>
        <v>0.20805369127516779</v>
      </c>
      <c r="GO827">
        <f t="shared" si="320"/>
        <v>0.6875</v>
      </c>
      <c r="GP827" s="12">
        <f t="shared" si="303"/>
        <v>0.51063829787234039</v>
      </c>
      <c r="GQ827">
        <f t="shared" si="304"/>
        <v>0.75</v>
      </c>
      <c r="GR827">
        <f t="shared" si="321"/>
        <v>42</v>
      </c>
      <c r="GS827">
        <f t="shared" si="322"/>
        <v>13</v>
      </c>
      <c r="GT827">
        <f t="shared" si="323"/>
        <v>0.30952380952380953</v>
      </c>
      <c r="GU827">
        <f t="shared" si="324"/>
        <v>7.2222222222222223</v>
      </c>
    </row>
    <row r="828" spans="1:203" x14ac:dyDescent="0.2">
      <c r="A828">
        <v>2023</v>
      </c>
      <c r="B828" s="2">
        <v>45073</v>
      </c>
      <c r="C828" s="21" t="s">
        <v>5</v>
      </c>
      <c r="D828" s="21" t="s">
        <v>6</v>
      </c>
      <c r="E828" s="4">
        <f t="shared" si="300"/>
        <v>-0.30000000000000004</v>
      </c>
      <c r="F828" s="12">
        <v>1</v>
      </c>
      <c r="G828" s="12">
        <v>2</v>
      </c>
      <c r="H828" s="5" t="s">
        <v>21</v>
      </c>
      <c r="I828" s="12" t="s">
        <v>47</v>
      </c>
      <c r="J828" s="12">
        <v>11</v>
      </c>
      <c r="K828" s="12">
        <v>3</v>
      </c>
      <c r="L828" s="12">
        <v>27.3</v>
      </c>
      <c r="M828" s="12">
        <v>0.09</v>
      </c>
      <c r="N828" s="12">
        <v>0.33</v>
      </c>
      <c r="O828" s="12">
        <v>15.8</v>
      </c>
      <c r="P828" s="12">
        <v>0</v>
      </c>
      <c r="Q828" s="12">
        <v>1</v>
      </c>
      <c r="R828" s="12">
        <v>1</v>
      </c>
      <c r="S828" s="12">
        <v>0.09</v>
      </c>
      <c r="T828" s="12">
        <v>0</v>
      </c>
      <c r="U828" s="12">
        <v>330</v>
      </c>
      <c r="V828" s="12">
        <v>427</v>
      </c>
      <c r="W828" s="12">
        <v>77.3</v>
      </c>
      <c r="X828" s="12">
        <v>6642</v>
      </c>
      <c r="Y828" s="12">
        <v>2450</v>
      </c>
      <c r="Z828" s="12">
        <v>120</v>
      </c>
      <c r="AA828" s="12">
        <v>135</v>
      </c>
      <c r="AB828" s="12">
        <v>88.9</v>
      </c>
      <c r="AC828" s="12">
        <v>165</v>
      </c>
      <c r="AD828" s="12">
        <v>187</v>
      </c>
      <c r="AE828" s="12">
        <v>88.2</v>
      </c>
      <c r="AF828" s="12">
        <v>43</v>
      </c>
      <c r="AG828" s="12">
        <v>85</v>
      </c>
      <c r="AH828" s="12">
        <v>50.6</v>
      </c>
      <c r="AI828" s="12">
        <v>1</v>
      </c>
      <c r="AJ828" s="12">
        <v>0.8</v>
      </c>
      <c r="AK828" s="12">
        <v>0.4</v>
      </c>
      <c r="AL828" s="12">
        <v>9</v>
      </c>
      <c r="AM828" s="12">
        <v>31</v>
      </c>
      <c r="AN828" s="12">
        <v>6</v>
      </c>
      <c r="AO828" s="12">
        <v>3</v>
      </c>
      <c r="AP828" s="12">
        <v>42</v>
      </c>
      <c r="AQ828" s="12">
        <v>0</v>
      </c>
      <c r="AR828" s="12">
        <v>8</v>
      </c>
      <c r="AS828" s="12">
        <v>21</v>
      </c>
      <c r="AT828" s="12">
        <v>6</v>
      </c>
      <c r="AU828" s="12">
        <v>18</v>
      </c>
      <c r="AV828" s="12">
        <v>16</v>
      </c>
      <c r="AW828" s="12">
        <v>1</v>
      </c>
      <c r="AX828" s="12">
        <v>1</v>
      </c>
      <c r="AY828" s="12">
        <v>0</v>
      </c>
      <c r="AZ828" s="12">
        <v>0</v>
      </c>
      <c r="BA828" s="12">
        <v>0</v>
      </c>
      <c r="BB828" s="12">
        <v>6</v>
      </c>
      <c r="BC828" s="12">
        <v>4</v>
      </c>
      <c r="BD828" s="12">
        <v>1</v>
      </c>
      <c r="BE828" s="12">
        <v>5</v>
      </c>
      <c r="BF828" s="12">
        <v>0</v>
      </c>
      <c r="BG828" s="12">
        <v>3</v>
      </c>
      <c r="BH828" s="12">
        <v>18</v>
      </c>
      <c r="BI828" s="12">
        <v>16.7</v>
      </c>
      <c r="BJ828" s="12">
        <v>9</v>
      </c>
      <c r="BK828" s="12">
        <v>24</v>
      </c>
      <c r="BL828" s="12">
        <v>0</v>
      </c>
      <c r="BM828" s="12">
        <v>47</v>
      </c>
      <c r="BN828" s="12">
        <v>524</v>
      </c>
      <c r="BO828" s="12">
        <v>63</v>
      </c>
      <c r="BP828" s="12">
        <v>193</v>
      </c>
      <c r="BQ828" s="12">
        <v>220</v>
      </c>
      <c r="BR828" s="12">
        <v>113</v>
      </c>
      <c r="BS828" s="12">
        <v>14</v>
      </c>
      <c r="BT828" s="12">
        <v>19</v>
      </c>
      <c r="BU828" s="12">
        <v>10</v>
      </c>
      <c r="BV828" s="12">
        <v>52.6</v>
      </c>
      <c r="BW828" s="12">
        <v>293</v>
      </c>
      <c r="BX828" s="12">
        <v>1375</v>
      </c>
      <c r="BY828" s="12">
        <v>743</v>
      </c>
      <c r="BZ828" s="12">
        <v>11</v>
      </c>
      <c r="CA828" s="12">
        <v>8</v>
      </c>
      <c r="CB828" s="12">
        <v>3</v>
      </c>
      <c r="CC828" s="12">
        <v>10</v>
      </c>
      <c r="CD828" s="12">
        <v>4</v>
      </c>
      <c r="CE828">
        <v>1</v>
      </c>
      <c r="CF828">
        <v>0</v>
      </c>
      <c r="CG828">
        <v>9</v>
      </c>
      <c r="CH828">
        <v>48</v>
      </c>
      <c r="CI828">
        <v>15</v>
      </c>
      <c r="CJ828">
        <v>53.6</v>
      </c>
      <c r="CK828" s="12">
        <v>10.020799999999999</v>
      </c>
      <c r="CL828" s="12">
        <v>0.46311000000000002</v>
      </c>
      <c r="CM828" s="12">
        <v>0.36886000000000002</v>
      </c>
      <c r="CN828" s="12">
        <f t="shared" si="301"/>
        <v>0.21779859484777517</v>
      </c>
      <c r="CO828" s="12">
        <f t="shared" si="305"/>
        <v>0.31615925058548011</v>
      </c>
      <c r="CP828" s="12">
        <v>0.16667000000000001</v>
      </c>
      <c r="CQ828" s="12">
        <v>0.83333000000000002</v>
      </c>
      <c r="CR828" s="12">
        <v>0</v>
      </c>
      <c r="CS828" s="12">
        <f t="shared" si="306"/>
        <v>0.36832061068702288</v>
      </c>
      <c r="CT828" s="12">
        <f t="shared" si="307"/>
        <v>0.41984732824427479</v>
      </c>
      <c r="CU828" s="12">
        <f t="shared" si="308"/>
        <v>0.21564885496183206</v>
      </c>
      <c r="CV828" s="12">
        <f t="shared" si="309"/>
        <v>0.66666666666666663</v>
      </c>
      <c r="CW828" s="12">
        <f t="shared" si="302"/>
        <v>0.47524752475247523</v>
      </c>
      <c r="CX828" s="12">
        <f t="shared" si="310"/>
        <v>0.81818181818181823</v>
      </c>
      <c r="CY828" s="12">
        <f t="shared" si="311"/>
        <v>39</v>
      </c>
      <c r="CZ828" s="12">
        <f t="shared" si="312"/>
        <v>9</v>
      </c>
      <c r="DA828" s="12">
        <f t="shared" si="313"/>
        <v>0.23076923076923078</v>
      </c>
      <c r="DB828" s="12">
        <f t="shared" si="314"/>
        <v>7.0212765957446805</v>
      </c>
      <c r="DC828" s="12">
        <v>15</v>
      </c>
      <c r="DD828" s="12">
        <v>5</v>
      </c>
      <c r="DE828" s="12">
        <v>33.299999999999997</v>
      </c>
      <c r="DF828" s="12">
        <v>0.13</v>
      </c>
      <c r="DG828" s="12">
        <v>0.4</v>
      </c>
      <c r="DH828" s="12">
        <v>15.1</v>
      </c>
      <c r="DI828" s="12">
        <v>1</v>
      </c>
      <c r="DJ828" s="12">
        <v>1.3</v>
      </c>
      <c r="DK828" s="12">
        <v>1.3</v>
      </c>
      <c r="DL828" s="12">
        <v>0.09</v>
      </c>
      <c r="DM828" s="18">
        <v>0.7</v>
      </c>
      <c r="DN828" s="12">
        <v>390</v>
      </c>
      <c r="DO828" s="12">
        <v>481</v>
      </c>
      <c r="DP828" s="12">
        <v>81.099999999999994</v>
      </c>
      <c r="DQ828" s="12">
        <v>6968</v>
      </c>
      <c r="DR828" s="12">
        <v>2464</v>
      </c>
      <c r="DS828" s="12">
        <v>160</v>
      </c>
      <c r="DT828" s="12">
        <v>178</v>
      </c>
      <c r="DU828" s="12">
        <v>89.9</v>
      </c>
      <c r="DV828" s="12">
        <v>181</v>
      </c>
      <c r="DW828" s="12">
        <v>209</v>
      </c>
      <c r="DX828" s="12">
        <v>86.6</v>
      </c>
      <c r="DY828" s="12">
        <v>40</v>
      </c>
      <c r="DZ828" s="12">
        <v>64</v>
      </c>
      <c r="EA828" s="12">
        <v>62.5</v>
      </c>
      <c r="EB828" s="12">
        <v>1</v>
      </c>
      <c r="EC828" s="12">
        <v>1.1000000000000001</v>
      </c>
      <c r="ED828" s="12">
        <v>1.6</v>
      </c>
      <c r="EE828" s="12">
        <v>10</v>
      </c>
      <c r="EF828" s="12">
        <v>27</v>
      </c>
      <c r="EG828" s="12">
        <v>14</v>
      </c>
      <c r="EH828" s="12">
        <v>3</v>
      </c>
      <c r="EI828" s="12">
        <v>39</v>
      </c>
      <c r="EJ828" s="12">
        <v>4</v>
      </c>
      <c r="EK828" s="12">
        <v>0</v>
      </c>
      <c r="EL828" s="12">
        <v>18</v>
      </c>
      <c r="EM828" s="12">
        <v>6</v>
      </c>
      <c r="EN828" s="12">
        <v>26</v>
      </c>
      <c r="EO828" s="12">
        <v>17</v>
      </c>
      <c r="EP828" s="12">
        <v>2</v>
      </c>
      <c r="EQ828" s="12">
        <v>4</v>
      </c>
      <c r="ER828" s="12">
        <v>2</v>
      </c>
      <c r="ES828" s="12">
        <v>1</v>
      </c>
      <c r="ET828" s="12">
        <v>0</v>
      </c>
      <c r="EU828" s="12">
        <v>11</v>
      </c>
      <c r="EV828" s="12">
        <v>4</v>
      </c>
      <c r="EW828" s="12">
        <v>2</v>
      </c>
      <c r="EX828" s="12">
        <v>8</v>
      </c>
      <c r="EY828" s="12">
        <v>1</v>
      </c>
      <c r="EZ828" s="12">
        <v>7</v>
      </c>
      <c r="FA828" s="12">
        <v>17</v>
      </c>
      <c r="FB828" s="12">
        <v>41.2</v>
      </c>
      <c r="FC828" s="12">
        <v>8</v>
      </c>
      <c r="FD828" s="12">
        <v>29</v>
      </c>
      <c r="FE828" s="12">
        <v>0</v>
      </c>
      <c r="FF828" s="12">
        <v>53</v>
      </c>
      <c r="FG828" s="12">
        <v>579</v>
      </c>
      <c r="FH828" s="12">
        <v>57</v>
      </c>
      <c r="FI828" s="12">
        <v>174</v>
      </c>
      <c r="FJ828" s="12">
        <v>283</v>
      </c>
      <c r="FK828" s="12">
        <v>131</v>
      </c>
      <c r="FL828" s="12">
        <v>24</v>
      </c>
      <c r="FM828" s="12">
        <v>20</v>
      </c>
      <c r="FN828" s="12">
        <v>15</v>
      </c>
      <c r="FO828" s="12">
        <v>75</v>
      </c>
      <c r="FP828" s="12">
        <v>370</v>
      </c>
      <c r="FQ828" s="12">
        <v>1725</v>
      </c>
      <c r="FR828" s="12">
        <v>995</v>
      </c>
      <c r="FS828" s="12">
        <v>22</v>
      </c>
      <c r="FT828" s="12">
        <v>16</v>
      </c>
      <c r="FU828" s="12">
        <v>3</v>
      </c>
      <c r="FV828" s="12">
        <v>12</v>
      </c>
      <c r="FW828" s="12">
        <v>3</v>
      </c>
      <c r="FX828" s="12">
        <v>2</v>
      </c>
      <c r="FY828" s="12">
        <v>0</v>
      </c>
      <c r="FZ828" s="12">
        <v>7</v>
      </c>
      <c r="GA828" s="12">
        <v>53</v>
      </c>
      <c r="GB828" s="12">
        <v>13</v>
      </c>
      <c r="GC828" s="12">
        <v>46.4</v>
      </c>
      <c r="GD828" s="12">
        <v>7.7636399999999997</v>
      </c>
      <c r="GE828" s="12">
        <v>0.53688999999999998</v>
      </c>
      <c r="GF828" s="12">
        <v>0.35361999999999999</v>
      </c>
      <c r="GG828" s="12">
        <f t="shared" si="315"/>
        <v>0.14137214137214138</v>
      </c>
      <c r="GH828" s="12">
        <f t="shared" si="316"/>
        <v>0.37006237006237008</v>
      </c>
      <c r="GI828" s="12">
        <v>0.18182000000000001</v>
      </c>
      <c r="GJ828" s="12">
        <v>0.72726999999999997</v>
      </c>
      <c r="GK828" s="12">
        <v>9.0910000000000005E-2</v>
      </c>
      <c r="GL828">
        <f t="shared" si="317"/>
        <v>0.30051813471502592</v>
      </c>
      <c r="GM828">
        <f t="shared" si="318"/>
        <v>0.48877374784110533</v>
      </c>
      <c r="GN828">
        <f t="shared" si="319"/>
        <v>0.22625215889464595</v>
      </c>
      <c r="GO828">
        <f t="shared" si="320"/>
        <v>0.36363636363636365</v>
      </c>
      <c r="GP828" s="12">
        <f t="shared" si="303"/>
        <v>0.52475247524752477</v>
      </c>
      <c r="GQ828">
        <f t="shared" si="304"/>
        <v>0.66666666666666663</v>
      </c>
      <c r="GR828">
        <f t="shared" si="321"/>
        <v>43</v>
      </c>
      <c r="GS828">
        <f t="shared" si="322"/>
        <v>17</v>
      </c>
      <c r="GT828">
        <f t="shared" si="323"/>
        <v>0.39534883720930231</v>
      </c>
      <c r="GU828">
        <f t="shared" si="324"/>
        <v>7.3584905660377355</v>
      </c>
    </row>
    <row r="829" spans="1:203" x14ac:dyDescent="0.2">
      <c r="A829">
        <v>2023</v>
      </c>
      <c r="B829" s="2">
        <v>45077</v>
      </c>
      <c r="C829" s="21" t="s">
        <v>1</v>
      </c>
      <c r="D829" s="21" t="s">
        <v>2</v>
      </c>
      <c r="E829" s="4">
        <f t="shared" si="300"/>
        <v>-0.30000000000000004</v>
      </c>
      <c r="F829" s="12">
        <v>6</v>
      </c>
      <c r="G829" s="12">
        <v>2</v>
      </c>
      <c r="H829" s="5" t="s">
        <v>35</v>
      </c>
      <c r="I829" s="12" t="s">
        <v>47</v>
      </c>
      <c r="J829" s="12">
        <v>16</v>
      </c>
      <c r="K829" s="12">
        <v>7</v>
      </c>
      <c r="L829" s="12">
        <v>43.8</v>
      </c>
      <c r="M829" s="12">
        <v>0.38</v>
      </c>
      <c r="N829" s="12">
        <v>0.86</v>
      </c>
      <c r="O829" s="12">
        <v>16.100000000000001</v>
      </c>
      <c r="P829" s="12">
        <v>0</v>
      </c>
      <c r="Q829" s="12">
        <v>1.8</v>
      </c>
      <c r="R829" s="12">
        <v>1.8</v>
      </c>
      <c r="S829" s="12">
        <v>0.12</v>
      </c>
      <c r="T829" s="18">
        <v>4.2</v>
      </c>
      <c r="U829" s="12">
        <v>404</v>
      </c>
      <c r="V829" s="12">
        <v>504</v>
      </c>
      <c r="W829" s="12">
        <v>80.2</v>
      </c>
      <c r="X829" s="12">
        <v>7088</v>
      </c>
      <c r="Y829" s="12">
        <v>2361</v>
      </c>
      <c r="Z829" s="12">
        <v>167</v>
      </c>
      <c r="AA829" s="12">
        <v>187</v>
      </c>
      <c r="AB829" s="12">
        <v>89.3</v>
      </c>
      <c r="AC829" s="12">
        <v>200</v>
      </c>
      <c r="AD829" s="12">
        <v>224</v>
      </c>
      <c r="AE829" s="12">
        <v>89.3</v>
      </c>
      <c r="AF829" s="12">
        <v>29</v>
      </c>
      <c r="AG829" s="12">
        <v>66</v>
      </c>
      <c r="AH829" s="12">
        <v>43.9</v>
      </c>
      <c r="AI829" s="12">
        <v>3</v>
      </c>
      <c r="AJ829" s="12">
        <v>1.4</v>
      </c>
      <c r="AK829" s="12">
        <v>1.2</v>
      </c>
      <c r="AL829" s="12">
        <v>11</v>
      </c>
      <c r="AM829" s="12">
        <v>30</v>
      </c>
      <c r="AN829" s="12">
        <v>12</v>
      </c>
      <c r="AO829" s="12">
        <v>1</v>
      </c>
      <c r="AP829" s="12">
        <v>45</v>
      </c>
      <c r="AQ829" s="12">
        <v>2</v>
      </c>
      <c r="AR829" s="12">
        <v>0</v>
      </c>
      <c r="AS829" s="12">
        <v>13</v>
      </c>
      <c r="AT829" s="12">
        <v>3</v>
      </c>
      <c r="AU829" s="12">
        <v>25</v>
      </c>
      <c r="AV829" s="12">
        <v>18</v>
      </c>
      <c r="AW829" s="12">
        <v>2</v>
      </c>
      <c r="AX829" s="12">
        <v>0</v>
      </c>
      <c r="AY829" s="12">
        <v>4</v>
      </c>
      <c r="AZ829" s="12">
        <v>0</v>
      </c>
      <c r="BA829" s="12">
        <v>1</v>
      </c>
      <c r="BB829" s="12">
        <v>20</v>
      </c>
      <c r="BC829" s="12">
        <v>13</v>
      </c>
      <c r="BD829" s="12">
        <v>12</v>
      </c>
      <c r="BE829" s="12">
        <v>7</v>
      </c>
      <c r="BF829" s="12">
        <v>1</v>
      </c>
      <c r="BG829" s="12">
        <v>14</v>
      </c>
      <c r="BH829" s="12">
        <v>29</v>
      </c>
      <c r="BI829" s="12">
        <v>48.3</v>
      </c>
      <c r="BJ829" s="12">
        <v>14</v>
      </c>
      <c r="BK829" s="12">
        <v>13</v>
      </c>
      <c r="BL829" s="12">
        <v>2</v>
      </c>
      <c r="BM829" s="12">
        <v>47</v>
      </c>
      <c r="BN829" s="12">
        <v>618</v>
      </c>
      <c r="BO829" s="12">
        <v>69</v>
      </c>
      <c r="BP829" s="12">
        <v>199</v>
      </c>
      <c r="BQ829" s="12">
        <v>276</v>
      </c>
      <c r="BR829" s="12">
        <v>146</v>
      </c>
      <c r="BS829" s="12">
        <v>32</v>
      </c>
      <c r="BT829" s="12">
        <v>11</v>
      </c>
      <c r="BU829" s="12">
        <v>5</v>
      </c>
      <c r="BV829" s="12">
        <v>45.5</v>
      </c>
      <c r="BW829" s="12">
        <v>340</v>
      </c>
      <c r="BX829" s="12">
        <v>1755</v>
      </c>
      <c r="BY829" s="12">
        <v>899</v>
      </c>
      <c r="BZ829" s="12">
        <v>18</v>
      </c>
      <c r="CA829" s="12">
        <v>10</v>
      </c>
      <c r="CB829" s="12">
        <v>2</v>
      </c>
      <c r="CC829" s="12">
        <v>19</v>
      </c>
      <c r="CD829" s="12">
        <v>3</v>
      </c>
      <c r="CE829">
        <v>3</v>
      </c>
      <c r="CF829">
        <v>0</v>
      </c>
      <c r="CG829">
        <v>12</v>
      </c>
      <c r="CH829">
        <v>54</v>
      </c>
      <c r="CI829">
        <v>11</v>
      </c>
      <c r="CJ829">
        <v>55</v>
      </c>
      <c r="CK829" s="12">
        <v>9.5932200000000005</v>
      </c>
      <c r="CL829" s="12">
        <v>0.56371000000000004</v>
      </c>
      <c r="CM829" s="12">
        <v>0.33310000000000001</v>
      </c>
      <c r="CN829" s="12">
        <f t="shared" si="301"/>
        <v>0.13492063492063491</v>
      </c>
      <c r="CO829" s="12">
        <f t="shared" si="305"/>
        <v>0.37103174603174605</v>
      </c>
      <c r="CP829" s="12">
        <v>0.6</v>
      </c>
      <c r="CQ829" s="12">
        <v>0.35</v>
      </c>
      <c r="CR829" s="12">
        <v>0.05</v>
      </c>
      <c r="CS829" s="12">
        <f t="shared" si="306"/>
        <v>0.32200647249190939</v>
      </c>
      <c r="CT829" s="12">
        <f t="shared" si="307"/>
        <v>0.44660194174757284</v>
      </c>
      <c r="CU829" s="12">
        <f t="shared" si="308"/>
        <v>0.23624595469255663</v>
      </c>
      <c r="CV829" s="12">
        <f t="shared" si="309"/>
        <v>0.65</v>
      </c>
      <c r="CW829" s="12">
        <f t="shared" si="302"/>
        <v>0.48214285714285715</v>
      </c>
      <c r="CX829" s="12">
        <f t="shared" si="310"/>
        <v>0.6875</v>
      </c>
      <c r="CY829" s="12">
        <f t="shared" si="311"/>
        <v>40</v>
      </c>
      <c r="CZ829" s="12">
        <f t="shared" si="312"/>
        <v>14</v>
      </c>
      <c r="DA829" s="12">
        <f t="shared" si="313"/>
        <v>0.35</v>
      </c>
      <c r="DB829" s="12">
        <f t="shared" si="314"/>
        <v>8.5957446808510642</v>
      </c>
      <c r="DC829" s="12">
        <v>13</v>
      </c>
      <c r="DD829" s="12">
        <v>7</v>
      </c>
      <c r="DE829" s="12">
        <v>53.8</v>
      </c>
      <c r="DF829" s="12">
        <v>0.15</v>
      </c>
      <c r="DG829" s="12">
        <v>0.28999999999999998</v>
      </c>
      <c r="DH829" s="12">
        <v>15</v>
      </c>
      <c r="DI829" s="12">
        <v>0</v>
      </c>
      <c r="DJ829" s="12">
        <v>2.1</v>
      </c>
      <c r="DK829" s="12">
        <v>2.1</v>
      </c>
      <c r="DL829" s="12">
        <v>0.17</v>
      </c>
      <c r="DM829" s="17">
        <v>-0.1</v>
      </c>
      <c r="DN829" s="12">
        <v>471</v>
      </c>
      <c r="DO829" s="12">
        <v>566</v>
      </c>
      <c r="DP829" s="12">
        <v>83.2</v>
      </c>
      <c r="DQ829" s="12">
        <v>8522</v>
      </c>
      <c r="DR829" s="12">
        <v>2620</v>
      </c>
      <c r="DS829" s="12">
        <v>213</v>
      </c>
      <c r="DT829" s="12">
        <v>237</v>
      </c>
      <c r="DU829" s="12">
        <v>89.9</v>
      </c>
      <c r="DV829" s="12">
        <v>209</v>
      </c>
      <c r="DW829" s="12">
        <v>234</v>
      </c>
      <c r="DX829" s="12">
        <v>89.3</v>
      </c>
      <c r="DY829" s="12">
        <v>46</v>
      </c>
      <c r="DZ829" s="12">
        <v>79</v>
      </c>
      <c r="EA829" s="12">
        <v>58.2</v>
      </c>
      <c r="EB829" s="12">
        <v>2</v>
      </c>
      <c r="EC829" s="12">
        <v>1</v>
      </c>
      <c r="ED829" s="12">
        <v>0.6</v>
      </c>
      <c r="EE829" s="12">
        <v>7</v>
      </c>
      <c r="EF829" s="12">
        <v>33</v>
      </c>
      <c r="EG829" s="12">
        <v>6</v>
      </c>
      <c r="EH829" s="12">
        <v>3</v>
      </c>
      <c r="EI829" s="12">
        <v>33</v>
      </c>
      <c r="EJ829" s="12">
        <v>4</v>
      </c>
      <c r="EK829" s="12">
        <v>9</v>
      </c>
      <c r="EL829" s="12">
        <v>13</v>
      </c>
      <c r="EM829" s="12">
        <v>2</v>
      </c>
      <c r="EN829" s="12">
        <v>21</v>
      </c>
      <c r="EO829" s="12">
        <v>10</v>
      </c>
      <c r="EP829" s="12">
        <v>2</v>
      </c>
      <c r="EQ829" s="12">
        <v>4</v>
      </c>
      <c r="ER829" s="12">
        <v>3</v>
      </c>
      <c r="ES829" s="12">
        <v>2</v>
      </c>
      <c r="ET829" s="12">
        <v>0</v>
      </c>
      <c r="EU829" s="12">
        <v>8</v>
      </c>
      <c r="EV829" s="12">
        <v>1</v>
      </c>
      <c r="EW829" s="12">
        <v>4</v>
      </c>
      <c r="EX829" s="12">
        <v>4</v>
      </c>
      <c r="EY829" s="12">
        <v>0</v>
      </c>
      <c r="EZ829" s="12">
        <v>5</v>
      </c>
      <c r="FA829" s="12">
        <v>10</v>
      </c>
      <c r="FB829" s="12">
        <v>50</v>
      </c>
      <c r="FC829" s="12">
        <v>6</v>
      </c>
      <c r="FD829" s="12">
        <v>10</v>
      </c>
      <c r="FE829" s="12">
        <v>0</v>
      </c>
      <c r="FF829" s="12">
        <v>53</v>
      </c>
      <c r="FG829" s="12">
        <v>681</v>
      </c>
      <c r="FH829" s="12">
        <v>65</v>
      </c>
      <c r="FI829" s="12">
        <v>248</v>
      </c>
      <c r="FJ829" s="12">
        <v>327</v>
      </c>
      <c r="FK829" s="12">
        <v>113</v>
      </c>
      <c r="FL829" s="12">
        <v>18</v>
      </c>
      <c r="FM829" s="12">
        <v>29</v>
      </c>
      <c r="FN829" s="12">
        <v>15</v>
      </c>
      <c r="FO829" s="12">
        <v>51.7</v>
      </c>
      <c r="FP829" s="12">
        <v>412</v>
      </c>
      <c r="FQ829" s="12">
        <v>1926</v>
      </c>
      <c r="FR829" s="12">
        <v>1108</v>
      </c>
      <c r="FS829" s="12">
        <v>15</v>
      </c>
      <c r="FT829" s="12">
        <v>10</v>
      </c>
      <c r="FU829" s="12">
        <v>2</v>
      </c>
      <c r="FV829" s="12">
        <v>12</v>
      </c>
      <c r="FW829" s="12">
        <v>6</v>
      </c>
      <c r="FX829" s="12">
        <v>3</v>
      </c>
      <c r="FY829" s="12">
        <v>1</v>
      </c>
      <c r="FZ829" s="12">
        <v>7</v>
      </c>
      <c r="GA829" s="12">
        <v>58</v>
      </c>
      <c r="GB829" s="12">
        <v>9</v>
      </c>
      <c r="GC829" s="12">
        <v>45</v>
      </c>
      <c r="GD829" s="12">
        <v>16.258099999999999</v>
      </c>
      <c r="GE829" s="12">
        <v>0.43629000000000001</v>
      </c>
      <c r="GF829" s="12">
        <v>0.30743999999999999</v>
      </c>
      <c r="GG829" s="12">
        <f t="shared" si="315"/>
        <v>0.16254416961130741</v>
      </c>
      <c r="GH829" s="12">
        <f t="shared" si="316"/>
        <v>0.41872791519434627</v>
      </c>
      <c r="GI829" s="12">
        <v>0.5</v>
      </c>
      <c r="GJ829" s="12">
        <v>0.5</v>
      </c>
      <c r="GK829" s="12">
        <v>0</v>
      </c>
      <c r="GL829">
        <f t="shared" si="317"/>
        <v>0.36417033773861968</v>
      </c>
      <c r="GM829">
        <f t="shared" si="318"/>
        <v>0.48017621145374451</v>
      </c>
      <c r="GN829">
        <f t="shared" si="319"/>
        <v>0.16593245227606462</v>
      </c>
      <c r="GO829">
        <f t="shared" si="320"/>
        <v>0.125</v>
      </c>
      <c r="GP829" s="12">
        <f t="shared" si="303"/>
        <v>0.5178571428571429</v>
      </c>
      <c r="GQ829">
        <f t="shared" si="304"/>
        <v>0.53846153846153844</v>
      </c>
      <c r="GR829">
        <f t="shared" si="321"/>
        <v>43</v>
      </c>
      <c r="GS829">
        <f t="shared" si="322"/>
        <v>8</v>
      </c>
      <c r="GT829">
        <f t="shared" si="323"/>
        <v>0.18604651162790697</v>
      </c>
      <c r="GU829">
        <f t="shared" si="324"/>
        <v>8.8867924528301891</v>
      </c>
    </row>
    <row r="830" spans="1:203" x14ac:dyDescent="0.2">
      <c r="A830">
        <v>2023</v>
      </c>
      <c r="B830" s="2">
        <v>45080</v>
      </c>
      <c r="C830" s="21" t="s">
        <v>1</v>
      </c>
      <c r="D830" s="21" t="s">
        <v>2</v>
      </c>
      <c r="E830" s="4">
        <f t="shared" si="300"/>
        <v>0.89999999999999991</v>
      </c>
      <c r="F830" s="12">
        <v>3</v>
      </c>
      <c r="G830" s="12">
        <v>0</v>
      </c>
      <c r="H830" s="5" t="s">
        <v>22</v>
      </c>
      <c r="I830" s="12" t="s">
        <v>47</v>
      </c>
      <c r="J830" s="12">
        <v>9</v>
      </c>
      <c r="K830" s="12">
        <v>3</v>
      </c>
      <c r="L830" s="12">
        <v>33.299999999999997</v>
      </c>
      <c r="M830" s="12">
        <v>0.11</v>
      </c>
      <c r="N830" s="12">
        <v>0.33</v>
      </c>
      <c r="O830" s="12">
        <v>23.5</v>
      </c>
      <c r="P830" s="12">
        <v>1</v>
      </c>
      <c r="Q830" s="12">
        <v>2.2999999999999998</v>
      </c>
      <c r="R830" s="12">
        <v>0.8</v>
      </c>
      <c r="S830" s="12">
        <v>0.09</v>
      </c>
      <c r="T830" s="18">
        <v>0.7</v>
      </c>
      <c r="U830" s="12">
        <v>290</v>
      </c>
      <c r="V830" s="12">
        <v>398</v>
      </c>
      <c r="W830" s="12">
        <v>72.900000000000006</v>
      </c>
      <c r="X830" s="12">
        <v>5297</v>
      </c>
      <c r="Y830" s="12">
        <v>2321</v>
      </c>
      <c r="Z830" s="12">
        <v>125</v>
      </c>
      <c r="AA830" s="12">
        <v>157</v>
      </c>
      <c r="AB830" s="12">
        <v>79.599999999999994</v>
      </c>
      <c r="AC830" s="12">
        <v>136</v>
      </c>
      <c r="AD830" s="12">
        <v>167</v>
      </c>
      <c r="AE830" s="12">
        <v>81.400000000000006</v>
      </c>
      <c r="AF830" s="12">
        <v>26</v>
      </c>
      <c r="AG830" s="12">
        <v>62</v>
      </c>
      <c r="AH830" s="12">
        <v>41.9</v>
      </c>
      <c r="AI830" s="12">
        <v>1</v>
      </c>
      <c r="AJ830" s="12">
        <v>0.6</v>
      </c>
      <c r="AK830" s="12">
        <v>1.1000000000000001</v>
      </c>
      <c r="AL830" s="12">
        <v>6</v>
      </c>
      <c r="AM830" s="12">
        <v>25</v>
      </c>
      <c r="AN830" s="12">
        <v>7</v>
      </c>
      <c r="AO830" s="12">
        <v>1</v>
      </c>
      <c r="AP830" s="12">
        <v>38</v>
      </c>
      <c r="AQ830" s="12">
        <v>0</v>
      </c>
      <c r="AR830" s="12">
        <v>1</v>
      </c>
      <c r="AS830" s="12">
        <v>16</v>
      </c>
      <c r="AT830" s="12">
        <v>7</v>
      </c>
      <c r="AU830" s="12">
        <v>19</v>
      </c>
      <c r="AV830" s="12">
        <v>13</v>
      </c>
      <c r="AW830" s="12">
        <v>1</v>
      </c>
      <c r="AX830" s="12">
        <v>2</v>
      </c>
      <c r="AY830" s="12">
        <v>0</v>
      </c>
      <c r="AZ830" s="12">
        <v>3</v>
      </c>
      <c r="BA830" s="12">
        <v>0</v>
      </c>
      <c r="BB830" s="12">
        <v>21</v>
      </c>
      <c r="BC830" s="12">
        <v>13</v>
      </c>
      <c r="BD830" s="12">
        <v>7</v>
      </c>
      <c r="BE830" s="12">
        <v>11</v>
      </c>
      <c r="BF830" s="12">
        <v>3</v>
      </c>
      <c r="BG830" s="12">
        <v>12</v>
      </c>
      <c r="BH830" s="12">
        <v>25</v>
      </c>
      <c r="BI830" s="12">
        <v>48</v>
      </c>
      <c r="BJ830" s="12">
        <v>14</v>
      </c>
      <c r="BK830" s="12">
        <v>19</v>
      </c>
      <c r="BL830" s="12">
        <v>0</v>
      </c>
      <c r="BM830" s="12">
        <v>48</v>
      </c>
      <c r="BN830" s="12">
        <v>518</v>
      </c>
      <c r="BO830" s="12">
        <v>76</v>
      </c>
      <c r="BP830" s="12">
        <v>182</v>
      </c>
      <c r="BQ830" s="12">
        <v>226</v>
      </c>
      <c r="BR830" s="12">
        <v>118</v>
      </c>
      <c r="BS830" s="12">
        <v>20</v>
      </c>
      <c r="BT830" s="12">
        <v>26</v>
      </c>
      <c r="BU830" s="12">
        <v>16</v>
      </c>
      <c r="BV830" s="12">
        <v>61.5</v>
      </c>
      <c r="BW830" s="12">
        <v>251</v>
      </c>
      <c r="BX830" s="12">
        <v>1443</v>
      </c>
      <c r="BY830" s="12">
        <v>791</v>
      </c>
      <c r="BZ830" s="12">
        <v>16</v>
      </c>
      <c r="CA830" s="12">
        <v>7</v>
      </c>
      <c r="CB830" s="12">
        <v>5</v>
      </c>
      <c r="CC830" s="12">
        <v>18</v>
      </c>
      <c r="CD830" s="12">
        <v>6</v>
      </c>
      <c r="CE830">
        <v>3</v>
      </c>
      <c r="CF830">
        <v>0</v>
      </c>
      <c r="CG830">
        <v>13</v>
      </c>
      <c r="CH830">
        <v>57</v>
      </c>
      <c r="CI830">
        <v>14</v>
      </c>
      <c r="CJ830">
        <v>50</v>
      </c>
      <c r="CK830" s="12">
        <v>6.3134300000000003</v>
      </c>
      <c r="CL830" s="12">
        <v>0.49167</v>
      </c>
      <c r="CM830" s="12">
        <v>0.43817</v>
      </c>
      <c r="CN830" s="12">
        <f t="shared" si="301"/>
        <v>0.15829145728643215</v>
      </c>
      <c r="CO830" s="12">
        <f t="shared" si="305"/>
        <v>0.39447236180904521</v>
      </c>
      <c r="CP830" s="12">
        <v>0.33333000000000002</v>
      </c>
      <c r="CQ830" s="12">
        <v>0.52381</v>
      </c>
      <c r="CR830" s="12">
        <v>0.14285999999999999</v>
      </c>
      <c r="CS830" s="12">
        <f t="shared" si="306"/>
        <v>0.35135135135135137</v>
      </c>
      <c r="CT830" s="12">
        <f t="shared" si="307"/>
        <v>0.43629343629343631</v>
      </c>
      <c r="CU830" s="12">
        <f t="shared" si="308"/>
        <v>0.22779922779922779</v>
      </c>
      <c r="CV830" s="12">
        <f t="shared" si="309"/>
        <v>0.61904761904761907</v>
      </c>
      <c r="CW830" s="12">
        <f t="shared" si="302"/>
        <v>0.51351351351351349</v>
      </c>
      <c r="CX830" s="12">
        <f t="shared" si="310"/>
        <v>0.66666666666666663</v>
      </c>
      <c r="CY830" s="12">
        <f t="shared" si="311"/>
        <v>32</v>
      </c>
      <c r="CZ830" s="12">
        <f t="shared" si="312"/>
        <v>12</v>
      </c>
      <c r="DA830" s="12">
        <f t="shared" si="313"/>
        <v>0.375</v>
      </c>
      <c r="DB830" s="12">
        <f t="shared" si="314"/>
        <v>6.041666666666667</v>
      </c>
      <c r="DC830" s="12">
        <v>16</v>
      </c>
      <c r="DD830" s="12">
        <v>4</v>
      </c>
      <c r="DE830" s="12">
        <v>25</v>
      </c>
      <c r="DF830" s="12">
        <v>0</v>
      </c>
      <c r="DG830" s="12">
        <v>0</v>
      </c>
      <c r="DH830" s="12">
        <v>14.1</v>
      </c>
      <c r="DI830" s="12">
        <v>0</v>
      </c>
      <c r="DJ830" s="12">
        <v>1.4</v>
      </c>
      <c r="DK830" s="12">
        <v>1.4</v>
      </c>
      <c r="DL830" s="12">
        <v>0.09</v>
      </c>
      <c r="DM830" s="17">
        <v>-1.4</v>
      </c>
      <c r="DN830" s="12">
        <v>312</v>
      </c>
      <c r="DO830" s="12">
        <v>423</v>
      </c>
      <c r="DP830" s="12">
        <v>73.8</v>
      </c>
      <c r="DQ830" s="12">
        <v>5969</v>
      </c>
      <c r="DR830" s="12">
        <v>2338</v>
      </c>
      <c r="DS830" s="12">
        <v>119</v>
      </c>
      <c r="DT830" s="12">
        <v>146</v>
      </c>
      <c r="DU830" s="12">
        <v>81.5</v>
      </c>
      <c r="DV830" s="12">
        <v>156</v>
      </c>
      <c r="DW830" s="12">
        <v>190</v>
      </c>
      <c r="DX830" s="12">
        <v>82.1</v>
      </c>
      <c r="DY830" s="12">
        <v>35</v>
      </c>
      <c r="DZ830" s="12">
        <v>75</v>
      </c>
      <c r="EA830" s="12">
        <v>46.7</v>
      </c>
      <c r="EB830" s="12">
        <v>0</v>
      </c>
      <c r="EC830" s="12">
        <v>1.2</v>
      </c>
      <c r="ED830" s="12">
        <v>1.5</v>
      </c>
      <c r="EE830" s="12">
        <v>13</v>
      </c>
      <c r="EF830" s="12">
        <v>31</v>
      </c>
      <c r="EG830" s="12">
        <v>10</v>
      </c>
      <c r="EH830" s="12">
        <v>3</v>
      </c>
      <c r="EI830" s="12">
        <v>39</v>
      </c>
      <c r="EJ830" s="12">
        <v>7</v>
      </c>
      <c r="EK830" s="12">
        <v>1</v>
      </c>
      <c r="EL830" s="12">
        <v>20</v>
      </c>
      <c r="EM830" s="12">
        <v>6</v>
      </c>
      <c r="EN830" s="12">
        <v>28</v>
      </c>
      <c r="EO830" s="12">
        <v>19</v>
      </c>
      <c r="EP830" s="12">
        <v>2</v>
      </c>
      <c r="EQ830" s="12">
        <v>4</v>
      </c>
      <c r="ER830" s="12">
        <v>2</v>
      </c>
      <c r="ES830" s="12">
        <v>1</v>
      </c>
      <c r="ET830" s="12">
        <v>0</v>
      </c>
      <c r="EU830" s="12">
        <v>14</v>
      </c>
      <c r="EV830" s="12">
        <v>8</v>
      </c>
      <c r="EW830" s="12">
        <v>10</v>
      </c>
      <c r="EX830" s="12">
        <v>4</v>
      </c>
      <c r="EY830" s="12">
        <v>0</v>
      </c>
      <c r="EZ830" s="12">
        <v>8</v>
      </c>
      <c r="FA830" s="12">
        <v>24</v>
      </c>
      <c r="FB830" s="12">
        <v>33.299999999999997</v>
      </c>
      <c r="FC830" s="12">
        <v>9</v>
      </c>
      <c r="FD830" s="12">
        <v>14</v>
      </c>
      <c r="FE830" s="12">
        <v>0</v>
      </c>
      <c r="FF830" s="12">
        <v>52</v>
      </c>
      <c r="FG830" s="12">
        <v>533</v>
      </c>
      <c r="FH830" s="12">
        <v>76</v>
      </c>
      <c r="FI830" s="12">
        <v>199</v>
      </c>
      <c r="FJ830" s="12">
        <v>216</v>
      </c>
      <c r="FK830" s="12">
        <v>122</v>
      </c>
      <c r="FL830" s="12">
        <v>32</v>
      </c>
      <c r="FM830" s="12">
        <v>27</v>
      </c>
      <c r="FN830" s="12">
        <v>13</v>
      </c>
      <c r="FO830" s="12">
        <v>48.1</v>
      </c>
      <c r="FP830" s="12">
        <v>327</v>
      </c>
      <c r="FQ830" s="12">
        <v>1634</v>
      </c>
      <c r="FR830" s="12">
        <v>901</v>
      </c>
      <c r="FS830" s="12">
        <v>16</v>
      </c>
      <c r="FT830" s="12">
        <v>7</v>
      </c>
      <c r="FU830" s="12">
        <v>6</v>
      </c>
      <c r="FV830" s="12">
        <v>17</v>
      </c>
      <c r="FW830" s="12">
        <v>9</v>
      </c>
      <c r="FX830" s="12">
        <v>4</v>
      </c>
      <c r="FY830" s="12">
        <v>0</v>
      </c>
      <c r="FZ830" s="12">
        <v>14</v>
      </c>
      <c r="GA830" s="12">
        <v>54</v>
      </c>
      <c r="GB830" s="12">
        <v>14</v>
      </c>
      <c r="GC830" s="12">
        <v>50</v>
      </c>
      <c r="GD830" s="12">
        <v>7.8039199999999997</v>
      </c>
      <c r="GE830" s="12">
        <v>0.50832999999999995</v>
      </c>
      <c r="GF830" s="12">
        <v>0.39168999999999998</v>
      </c>
      <c r="GG830" s="12">
        <f t="shared" si="315"/>
        <v>0.19621749408983452</v>
      </c>
      <c r="GH830" s="12">
        <f t="shared" si="316"/>
        <v>0.34515366430260047</v>
      </c>
      <c r="GI830" s="12">
        <v>0.71428999999999998</v>
      </c>
      <c r="GJ830" s="12">
        <v>0.28571000000000002</v>
      </c>
      <c r="GK830" s="12">
        <v>0</v>
      </c>
      <c r="GL830">
        <f t="shared" si="317"/>
        <v>0.37335834896810505</v>
      </c>
      <c r="GM830">
        <f t="shared" si="318"/>
        <v>0.40525328330206378</v>
      </c>
      <c r="GN830">
        <f t="shared" si="319"/>
        <v>0.22889305816135083</v>
      </c>
      <c r="GO830">
        <f t="shared" si="320"/>
        <v>0.5714285714285714</v>
      </c>
      <c r="GP830" s="12">
        <f t="shared" si="303"/>
        <v>0.48648648648648651</v>
      </c>
      <c r="GQ830">
        <f t="shared" si="304"/>
        <v>0.8125</v>
      </c>
      <c r="GR830">
        <f t="shared" si="321"/>
        <v>38</v>
      </c>
      <c r="GS830">
        <f t="shared" si="322"/>
        <v>16</v>
      </c>
      <c r="GT830">
        <f t="shared" si="323"/>
        <v>0.42105263157894735</v>
      </c>
      <c r="GU830">
        <f t="shared" si="324"/>
        <v>6</v>
      </c>
    </row>
    <row r="831" spans="1:203" x14ac:dyDescent="0.2">
      <c r="A831">
        <v>2023</v>
      </c>
      <c r="B831" s="2">
        <v>45087</v>
      </c>
      <c r="C831" s="21" t="s">
        <v>5</v>
      </c>
      <c r="D831" s="21" t="s">
        <v>6</v>
      </c>
      <c r="E831" s="4">
        <f t="shared" si="300"/>
        <v>-1.4000000000000001</v>
      </c>
      <c r="F831" s="12">
        <v>0</v>
      </c>
      <c r="G831" s="12">
        <v>4</v>
      </c>
      <c r="H831" s="5" t="s">
        <v>23</v>
      </c>
      <c r="I831" s="12" t="s">
        <v>47</v>
      </c>
      <c r="J831" s="12">
        <v>13</v>
      </c>
      <c r="K831" s="12">
        <v>2</v>
      </c>
      <c r="L831" s="12">
        <v>15.4</v>
      </c>
      <c r="M831" s="12">
        <v>0</v>
      </c>
      <c r="N831" s="12">
        <v>0</v>
      </c>
      <c r="O831" s="12">
        <v>15.9</v>
      </c>
      <c r="P831" s="12">
        <v>0</v>
      </c>
      <c r="Q831" s="12">
        <v>0.7</v>
      </c>
      <c r="R831" s="12">
        <v>0.7</v>
      </c>
      <c r="S831" s="12">
        <v>0.05</v>
      </c>
      <c r="T831" s="17">
        <v>-0.7</v>
      </c>
      <c r="U831" s="12">
        <v>413</v>
      </c>
      <c r="V831" s="12">
        <v>490</v>
      </c>
      <c r="W831" s="12">
        <v>84.3</v>
      </c>
      <c r="X831" s="12">
        <v>6829</v>
      </c>
      <c r="Y831" s="12">
        <v>2452</v>
      </c>
      <c r="Z831" s="12">
        <v>188</v>
      </c>
      <c r="AA831" s="12">
        <v>206</v>
      </c>
      <c r="AB831" s="12">
        <v>91.3</v>
      </c>
      <c r="AC831" s="12">
        <v>197</v>
      </c>
      <c r="AD831" s="12">
        <v>217</v>
      </c>
      <c r="AE831" s="12">
        <v>90.8</v>
      </c>
      <c r="AF831" s="12">
        <v>22</v>
      </c>
      <c r="AG831" s="12">
        <v>53</v>
      </c>
      <c r="AH831" s="12">
        <v>41.5</v>
      </c>
      <c r="AI831" s="12">
        <v>0</v>
      </c>
      <c r="AJ831" s="12">
        <v>0.4</v>
      </c>
      <c r="AK831" s="12">
        <v>0.8</v>
      </c>
      <c r="AL831" s="12">
        <v>7</v>
      </c>
      <c r="AM831" s="12">
        <v>39</v>
      </c>
      <c r="AN831" s="12">
        <v>8</v>
      </c>
      <c r="AO831" s="12">
        <v>0</v>
      </c>
      <c r="AP831" s="12">
        <v>48</v>
      </c>
      <c r="AQ831" s="12">
        <v>3</v>
      </c>
      <c r="AR831" s="12">
        <v>4</v>
      </c>
      <c r="AS831" s="12">
        <v>23</v>
      </c>
      <c r="AT831" s="12">
        <v>12</v>
      </c>
      <c r="AU831" s="12">
        <v>17</v>
      </c>
      <c r="AV831" s="12">
        <v>12</v>
      </c>
      <c r="AW831" s="12">
        <v>3</v>
      </c>
      <c r="AX831" s="12">
        <v>0</v>
      </c>
      <c r="AY831" s="12">
        <v>2</v>
      </c>
      <c r="AZ831" s="12">
        <v>0</v>
      </c>
      <c r="BA831" s="12">
        <v>0</v>
      </c>
      <c r="BB831" s="12">
        <v>21</v>
      </c>
      <c r="BC831" s="12">
        <v>11</v>
      </c>
      <c r="BD831" s="12">
        <v>10</v>
      </c>
      <c r="BE831" s="12">
        <v>7</v>
      </c>
      <c r="BF831" s="12">
        <v>4</v>
      </c>
      <c r="BG831" s="12">
        <v>12</v>
      </c>
      <c r="BH831" s="12">
        <v>23</v>
      </c>
      <c r="BI831" s="12">
        <v>52.2</v>
      </c>
      <c r="BJ831" s="12">
        <v>8</v>
      </c>
      <c r="BK831" s="12">
        <v>8</v>
      </c>
      <c r="BL831" s="12">
        <v>0</v>
      </c>
      <c r="BM831" s="12">
        <v>57</v>
      </c>
      <c r="BN831" s="12">
        <v>594</v>
      </c>
      <c r="BO831" s="12">
        <v>33</v>
      </c>
      <c r="BP831" s="12">
        <v>144</v>
      </c>
      <c r="BQ831" s="12">
        <v>289</v>
      </c>
      <c r="BR831" s="12">
        <v>168</v>
      </c>
      <c r="BS831" s="12">
        <v>24</v>
      </c>
      <c r="BT831" s="12">
        <v>33</v>
      </c>
      <c r="BU831" s="12">
        <v>12</v>
      </c>
      <c r="BV831" s="12">
        <v>36.4</v>
      </c>
      <c r="BW831" s="12">
        <v>336</v>
      </c>
      <c r="BX831" s="12">
        <v>1559</v>
      </c>
      <c r="BY831" s="12">
        <v>848</v>
      </c>
      <c r="BZ831" s="12">
        <v>23</v>
      </c>
      <c r="CA831" s="12">
        <v>14</v>
      </c>
      <c r="CB831" s="12">
        <v>9</v>
      </c>
      <c r="CC831" s="12">
        <v>15</v>
      </c>
      <c r="CD831" s="12">
        <v>4</v>
      </c>
      <c r="CE831">
        <v>1</v>
      </c>
      <c r="CF831">
        <v>0</v>
      </c>
      <c r="CG831">
        <v>7</v>
      </c>
      <c r="CH831">
        <v>55</v>
      </c>
      <c r="CI831">
        <v>10</v>
      </c>
      <c r="CJ831">
        <v>45.5</v>
      </c>
      <c r="CK831" s="12">
        <v>8.25</v>
      </c>
      <c r="CL831" s="12">
        <v>0.56949000000000005</v>
      </c>
      <c r="CM831" s="12">
        <v>0.35905999999999999</v>
      </c>
      <c r="CN831" s="12">
        <f t="shared" si="301"/>
        <v>0.12244897959183673</v>
      </c>
      <c r="CO831" s="12">
        <f t="shared" si="305"/>
        <v>0.42040816326530611</v>
      </c>
      <c r="CP831" s="12">
        <v>0.47619</v>
      </c>
      <c r="CQ831" s="12">
        <v>0.33333000000000002</v>
      </c>
      <c r="CR831" s="12">
        <v>0.19048000000000001</v>
      </c>
      <c r="CS831" s="12">
        <f t="shared" si="306"/>
        <v>0.24242424242424243</v>
      </c>
      <c r="CT831" s="12">
        <f t="shared" si="307"/>
        <v>0.48653198653198654</v>
      </c>
      <c r="CU831" s="12">
        <f t="shared" si="308"/>
        <v>0.28282828282828282</v>
      </c>
      <c r="CV831" s="12">
        <f t="shared" si="309"/>
        <v>0.52380952380952384</v>
      </c>
      <c r="CW831" s="12">
        <f t="shared" si="302"/>
        <v>0.53398058252427183</v>
      </c>
      <c r="CX831" s="12">
        <f t="shared" si="310"/>
        <v>0.53846153846153844</v>
      </c>
      <c r="CY831" s="12">
        <f t="shared" si="311"/>
        <v>53</v>
      </c>
      <c r="CZ831" s="12">
        <f t="shared" si="312"/>
        <v>17</v>
      </c>
      <c r="DA831" s="12">
        <f t="shared" si="313"/>
        <v>0.32075471698113206</v>
      </c>
      <c r="DB831" s="12">
        <f t="shared" si="314"/>
        <v>7.2456140350877192</v>
      </c>
      <c r="DC831" s="12">
        <v>11</v>
      </c>
      <c r="DD831" s="12">
        <v>4</v>
      </c>
      <c r="DE831" s="12">
        <v>36.4</v>
      </c>
      <c r="DF831" s="12">
        <v>0.27</v>
      </c>
      <c r="DG831" s="12">
        <v>0.75</v>
      </c>
      <c r="DH831" s="12">
        <v>20.399999999999999</v>
      </c>
      <c r="DI831" s="12">
        <v>1</v>
      </c>
      <c r="DJ831" s="12">
        <v>2.1</v>
      </c>
      <c r="DK831" s="12">
        <v>1.3</v>
      </c>
      <c r="DL831" s="12">
        <v>0.12</v>
      </c>
      <c r="DM831" s="18">
        <v>1.9</v>
      </c>
      <c r="DN831" s="12">
        <v>291</v>
      </c>
      <c r="DO831" s="12">
        <v>363</v>
      </c>
      <c r="DP831" s="12">
        <v>80.2</v>
      </c>
      <c r="DQ831" s="12">
        <v>4940</v>
      </c>
      <c r="DR831" s="12">
        <v>2226</v>
      </c>
      <c r="DS831" s="12">
        <v>142</v>
      </c>
      <c r="DT831" s="12">
        <v>162</v>
      </c>
      <c r="DU831" s="12">
        <v>87.7</v>
      </c>
      <c r="DV831" s="12">
        <v>98</v>
      </c>
      <c r="DW831" s="12">
        <v>114</v>
      </c>
      <c r="DX831" s="12">
        <v>86</v>
      </c>
      <c r="DY831" s="12">
        <v>33</v>
      </c>
      <c r="DZ831" s="12">
        <v>58</v>
      </c>
      <c r="EA831" s="12">
        <v>56.9</v>
      </c>
      <c r="EB831" s="12">
        <v>3</v>
      </c>
      <c r="EC831" s="12">
        <v>1.2</v>
      </c>
      <c r="ED831" s="12">
        <v>1.1000000000000001</v>
      </c>
      <c r="EE831" s="12">
        <v>10</v>
      </c>
      <c r="EF831" s="12">
        <v>33</v>
      </c>
      <c r="EG831" s="12">
        <v>4</v>
      </c>
      <c r="EH831" s="12">
        <v>0</v>
      </c>
      <c r="EI831" s="12">
        <v>19</v>
      </c>
      <c r="EJ831" s="12">
        <v>1</v>
      </c>
      <c r="EK831" s="12">
        <v>2</v>
      </c>
      <c r="EL831" s="12">
        <v>10</v>
      </c>
      <c r="EM831" s="12">
        <v>5</v>
      </c>
      <c r="EN831" s="12">
        <v>24</v>
      </c>
      <c r="EO831" s="12">
        <v>14</v>
      </c>
      <c r="EP831" s="12">
        <v>3</v>
      </c>
      <c r="EQ831" s="12">
        <v>4</v>
      </c>
      <c r="ER831" s="12">
        <v>1</v>
      </c>
      <c r="ES831" s="12">
        <v>2</v>
      </c>
      <c r="ET831" s="12">
        <v>0</v>
      </c>
      <c r="EU831" s="12">
        <v>24</v>
      </c>
      <c r="EV831" s="12">
        <v>16</v>
      </c>
      <c r="EW831" s="12">
        <v>12</v>
      </c>
      <c r="EX831" s="12">
        <v>6</v>
      </c>
      <c r="EY831" s="12">
        <v>6</v>
      </c>
      <c r="EZ831" s="12">
        <v>20</v>
      </c>
      <c r="FA831" s="12">
        <v>32</v>
      </c>
      <c r="FB831" s="12">
        <v>62.5</v>
      </c>
      <c r="FC831" s="12">
        <v>9</v>
      </c>
      <c r="FD831" s="12">
        <v>17</v>
      </c>
      <c r="FE831" s="12">
        <v>0</v>
      </c>
      <c r="FF831" s="12">
        <v>43</v>
      </c>
      <c r="FG831" s="12">
        <v>477</v>
      </c>
      <c r="FH831" s="12">
        <v>84</v>
      </c>
      <c r="FI831" s="12">
        <v>200</v>
      </c>
      <c r="FJ831" s="12">
        <v>154</v>
      </c>
      <c r="FK831" s="12">
        <v>127</v>
      </c>
      <c r="FL831" s="12">
        <v>20</v>
      </c>
      <c r="FM831" s="12">
        <v>25</v>
      </c>
      <c r="FN831" s="12">
        <v>11</v>
      </c>
      <c r="FO831" s="12">
        <v>44</v>
      </c>
      <c r="FP831" s="12">
        <v>323</v>
      </c>
      <c r="FQ831" s="12">
        <v>1489</v>
      </c>
      <c r="FR831" s="12">
        <v>652</v>
      </c>
      <c r="FS831" s="12">
        <v>13</v>
      </c>
      <c r="FT831" s="12">
        <v>9</v>
      </c>
      <c r="FU831" s="12">
        <v>10</v>
      </c>
      <c r="FV831" s="12">
        <v>12</v>
      </c>
      <c r="FW831" s="12">
        <v>9</v>
      </c>
      <c r="FX831" s="12">
        <v>3</v>
      </c>
      <c r="FY831" s="12">
        <v>0</v>
      </c>
      <c r="FZ831" s="12">
        <v>13</v>
      </c>
      <c r="GA831" s="12">
        <v>48</v>
      </c>
      <c r="GB831" s="12">
        <v>12</v>
      </c>
      <c r="GC831" s="12">
        <v>54.5</v>
      </c>
      <c r="GD831" s="12">
        <v>7.7777799999999999</v>
      </c>
      <c r="GE831" s="12">
        <v>0.43051</v>
      </c>
      <c r="GF831" s="12">
        <v>0.45061000000000001</v>
      </c>
      <c r="GG831" s="12">
        <f t="shared" si="315"/>
        <v>0.16804407713498623</v>
      </c>
      <c r="GH831" s="12">
        <f t="shared" si="316"/>
        <v>0.4462809917355372</v>
      </c>
      <c r="GI831" s="12">
        <v>0.5</v>
      </c>
      <c r="GJ831" s="12">
        <v>0.25</v>
      </c>
      <c r="GK831" s="12">
        <v>0.25</v>
      </c>
      <c r="GL831">
        <f t="shared" si="317"/>
        <v>0.41928721174004191</v>
      </c>
      <c r="GM831">
        <f t="shared" si="318"/>
        <v>0.32285115303983231</v>
      </c>
      <c r="GN831">
        <f t="shared" si="319"/>
        <v>0.2662473794549266</v>
      </c>
      <c r="GO831">
        <f t="shared" si="320"/>
        <v>0.66666666666666663</v>
      </c>
      <c r="GP831" s="12">
        <f t="shared" si="303"/>
        <v>0.46601941747572817</v>
      </c>
      <c r="GQ831">
        <f t="shared" si="304"/>
        <v>0.90909090909090906</v>
      </c>
      <c r="GR831">
        <f t="shared" si="321"/>
        <v>42</v>
      </c>
      <c r="GS831">
        <f t="shared" si="322"/>
        <v>14</v>
      </c>
      <c r="GT831">
        <f t="shared" si="323"/>
        <v>0.33333333333333331</v>
      </c>
      <c r="GU831">
        <f t="shared" si="324"/>
        <v>6.7674418604651159</v>
      </c>
    </row>
    <row r="832" spans="1:203" x14ac:dyDescent="0.2">
      <c r="A832">
        <v>2023</v>
      </c>
      <c r="B832" s="2">
        <v>45091</v>
      </c>
      <c r="C832" s="21" t="s">
        <v>1</v>
      </c>
      <c r="D832" s="21" t="s">
        <v>6</v>
      </c>
      <c r="E832" s="4">
        <f t="shared" si="300"/>
        <v>9.9999999999999978E-2</v>
      </c>
      <c r="F832" s="12">
        <v>0</v>
      </c>
      <c r="G832" s="12">
        <v>1</v>
      </c>
      <c r="H832" s="5" t="s">
        <v>23</v>
      </c>
      <c r="I832" s="12" t="s">
        <v>47</v>
      </c>
      <c r="J832" s="12">
        <v>14</v>
      </c>
      <c r="K832" s="12">
        <v>1</v>
      </c>
      <c r="L832" s="12">
        <v>7.1</v>
      </c>
      <c r="M832" s="12">
        <v>0</v>
      </c>
      <c r="N832" s="12">
        <v>0</v>
      </c>
      <c r="O832" s="12">
        <v>20.3</v>
      </c>
      <c r="P832" s="12">
        <v>1</v>
      </c>
      <c r="Q832" s="12">
        <v>0.7</v>
      </c>
      <c r="R832" s="12">
        <v>0.7</v>
      </c>
      <c r="S832" s="12">
        <v>0.05</v>
      </c>
      <c r="T832" s="17">
        <v>-0.7</v>
      </c>
      <c r="U832" s="12">
        <v>535</v>
      </c>
      <c r="V832" s="12">
        <v>659</v>
      </c>
      <c r="W832" s="12">
        <v>81.2</v>
      </c>
      <c r="X832" s="12">
        <v>8864</v>
      </c>
      <c r="Y832" s="12">
        <v>2858</v>
      </c>
      <c r="Z832" s="12">
        <v>261</v>
      </c>
      <c r="AA832" s="12">
        <v>294</v>
      </c>
      <c r="AB832" s="12">
        <v>88.8</v>
      </c>
      <c r="AC832" s="12">
        <v>222</v>
      </c>
      <c r="AD832" s="12">
        <v>251</v>
      </c>
      <c r="AE832" s="12">
        <v>88.4</v>
      </c>
      <c r="AF832" s="12">
        <v>38</v>
      </c>
      <c r="AG832" s="12">
        <v>74</v>
      </c>
      <c r="AH832" s="12">
        <v>51.4</v>
      </c>
      <c r="AI832" s="12">
        <v>0</v>
      </c>
      <c r="AJ832" s="12">
        <v>0.5</v>
      </c>
      <c r="AK832" s="12">
        <v>1.3</v>
      </c>
      <c r="AL832" s="12">
        <v>11</v>
      </c>
      <c r="AM832" s="12">
        <v>49</v>
      </c>
      <c r="AN832" s="12">
        <v>9</v>
      </c>
      <c r="AO832" s="12">
        <v>0</v>
      </c>
      <c r="AP832" s="12">
        <v>52</v>
      </c>
      <c r="AQ832" s="12">
        <v>0</v>
      </c>
      <c r="AR832" s="12">
        <v>5</v>
      </c>
      <c r="AS832" s="12">
        <v>16</v>
      </c>
      <c r="AT832" s="12">
        <v>4</v>
      </c>
      <c r="AU832" s="12">
        <v>26</v>
      </c>
      <c r="AV832" s="12">
        <v>19</v>
      </c>
      <c r="AW832" s="12">
        <v>2</v>
      </c>
      <c r="AX832" s="12">
        <v>0</v>
      </c>
      <c r="AY832" s="12">
        <v>1</v>
      </c>
      <c r="AZ832" s="12">
        <v>3</v>
      </c>
      <c r="BA832" s="12">
        <v>1</v>
      </c>
      <c r="BB832" s="12">
        <v>19</v>
      </c>
      <c r="BC832" s="12">
        <v>10</v>
      </c>
      <c r="BD832" s="12">
        <v>8</v>
      </c>
      <c r="BE832" s="12">
        <v>7</v>
      </c>
      <c r="BF832" s="12">
        <v>4</v>
      </c>
      <c r="BG832" s="12">
        <v>10</v>
      </c>
      <c r="BH832" s="12">
        <v>16</v>
      </c>
      <c r="BI832" s="12">
        <v>62.5</v>
      </c>
      <c r="BJ832" s="12">
        <v>5</v>
      </c>
      <c r="BK832" s="12">
        <v>13</v>
      </c>
      <c r="BL832" s="12">
        <v>0</v>
      </c>
      <c r="BM832" s="12">
        <v>71</v>
      </c>
      <c r="BN832" s="12">
        <v>767</v>
      </c>
      <c r="BO832" s="12">
        <v>42</v>
      </c>
      <c r="BP832" s="12">
        <v>152</v>
      </c>
      <c r="BQ832" s="12">
        <v>369</v>
      </c>
      <c r="BR832" s="12">
        <v>253</v>
      </c>
      <c r="BS832" s="12">
        <v>26</v>
      </c>
      <c r="BT832" s="12">
        <v>19</v>
      </c>
      <c r="BU832" s="12">
        <v>11</v>
      </c>
      <c r="BV832" s="12">
        <v>57.9</v>
      </c>
      <c r="BW832" s="12">
        <v>523</v>
      </c>
      <c r="BX832" s="12">
        <v>2371</v>
      </c>
      <c r="BY832" s="12">
        <v>1141</v>
      </c>
      <c r="BZ832" s="12">
        <v>17</v>
      </c>
      <c r="CA832" s="12">
        <v>16</v>
      </c>
      <c r="CB832" s="12">
        <v>5</v>
      </c>
      <c r="CC832" s="12">
        <v>21</v>
      </c>
      <c r="CD832" s="12">
        <v>11</v>
      </c>
      <c r="CE832">
        <v>3</v>
      </c>
      <c r="CF832">
        <v>1</v>
      </c>
      <c r="CG832">
        <v>12</v>
      </c>
      <c r="CH832">
        <v>58</v>
      </c>
      <c r="CI832">
        <v>23</v>
      </c>
      <c r="CJ832">
        <v>62.2</v>
      </c>
      <c r="CK832" s="12">
        <v>5.5918400000000004</v>
      </c>
      <c r="CL832" s="12">
        <v>0.77607000000000004</v>
      </c>
      <c r="CM832" s="12">
        <v>0.32242999999999999</v>
      </c>
      <c r="CN832" s="12">
        <f t="shared" si="301"/>
        <v>0.11987860394537178</v>
      </c>
      <c r="CO832" s="12">
        <f t="shared" si="305"/>
        <v>0.44613050075872535</v>
      </c>
      <c r="CP832" s="12">
        <v>0.42104999999999998</v>
      </c>
      <c r="CQ832" s="12">
        <v>0.36842000000000003</v>
      </c>
      <c r="CR832" s="12">
        <v>0.21052999999999999</v>
      </c>
      <c r="CS832" s="12">
        <f t="shared" si="306"/>
        <v>0.19817470664928291</v>
      </c>
      <c r="CT832" s="12">
        <f t="shared" si="307"/>
        <v>0.48109517601043023</v>
      </c>
      <c r="CU832" s="12">
        <f t="shared" si="308"/>
        <v>0.32985658409387225</v>
      </c>
      <c r="CV832" s="12">
        <f t="shared" si="309"/>
        <v>0.52631578947368418</v>
      </c>
      <c r="CW832" s="12">
        <f t="shared" si="302"/>
        <v>0.5178571428571429</v>
      </c>
      <c r="CX832" s="12">
        <f t="shared" si="310"/>
        <v>0.7857142857142857</v>
      </c>
      <c r="CY832" s="12">
        <f t="shared" si="311"/>
        <v>65</v>
      </c>
      <c r="CZ832" s="12">
        <f t="shared" si="312"/>
        <v>14</v>
      </c>
      <c r="DA832" s="12">
        <f t="shared" si="313"/>
        <v>0.2153846153846154</v>
      </c>
      <c r="DB832" s="12">
        <f t="shared" si="314"/>
        <v>7.535211267605634</v>
      </c>
      <c r="DC832" s="12">
        <v>12</v>
      </c>
      <c r="DD832" s="12">
        <v>3</v>
      </c>
      <c r="DE832" s="12">
        <v>25</v>
      </c>
      <c r="DF832" s="12">
        <v>0.08</v>
      </c>
      <c r="DG832" s="12">
        <v>0.33</v>
      </c>
      <c r="DH832" s="12">
        <v>20.3</v>
      </c>
      <c r="DI832" s="12">
        <v>1</v>
      </c>
      <c r="DJ832" s="12">
        <v>0.6</v>
      </c>
      <c r="DK832" s="12">
        <v>0.6</v>
      </c>
      <c r="DL832" s="12">
        <v>0.05</v>
      </c>
      <c r="DM832" s="18">
        <v>0.4</v>
      </c>
      <c r="DN832" s="12">
        <v>177</v>
      </c>
      <c r="DO832" s="12">
        <v>274</v>
      </c>
      <c r="DP832" s="12">
        <v>64.599999999999994</v>
      </c>
      <c r="DQ832" s="12">
        <v>3294</v>
      </c>
      <c r="DR832" s="12">
        <v>1741</v>
      </c>
      <c r="DS832" s="12">
        <v>83</v>
      </c>
      <c r="DT832" s="12">
        <v>107</v>
      </c>
      <c r="DU832" s="12">
        <v>77.599999999999994</v>
      </c>
      <c r="DV832" s="12">
        <v>61</v>
      </c>
      <c r="DW832" s="12">
        <v>83</v>
      </c>
      <c r="DX832" s="12">
        <v>73.5</v>
      </c>
      <c r="DY832" s="12">
        <v>26</v>
      </c>
      <c r="DZ832" s="12">
        <v>62</v>
      </c>
      <c r="EA832" s="12">
        <v>41.9</v>
      </c>
      <c r="EB832" s="12">
        <v>0</v>
      </c>
      <c r="EC832" s="12">
        <v>0.4</v>
      </c>
      <c r="ED832" s="12">
        <v>0.4</v>
      </c>
      <c r="EE832" s="12">
        <v>6</v>
      </c>
      <c r="EF832" s="12">
        <v>16</v>
      </c>
      <c r="EG832" s="12">
        <v>5</v>
      </c>
      <c r="EH832" s="12">
        <v>1</v>
      </c>
      <c r="EI832" s="12">
        <v>17</v>
      </c>
      <c r="EJ832" s="12">
        <v>0</v>
      </c>
      <c r="EK832" s="12">
        <v>3</v>
      </c>
      <c r="EL832" s="12">
        <v>11</v>
      </c>
      <c r="EM832" s="12">
        <v>5</v>
      </c>
      <c r="EN832" s="12">
        <v>20</v>
      </c>
      <c r="EO832" s="12">
        <v>10</v>
      </c>
      <c r="EP832" s="12">
        <v>3</v>
      </c>
      <c r="EQ832" s="12">
        <v>2</v>
      </c>
      <c r="ER832" s="12">
        <v>2</v>
      </c>
      <c r="ES832" s="12">
        <v>3</v>
      </c>
      <c r="ET832" s="12">
        <v>0</v>
      </c>
      <c r="EU832" s="12">
        <v>16</v>
      </c>
      <c r="EV832" s="12">
        <v>10</v>
      </c>
      <c r="EW832" s="12">
        <v>9</v>
      </c>
      <c r="EX832" s="12">
        <v>5</v>
      </c>
      <c r="EY832" s="12">
        <v>2</v>
      </c>
      <c r="EZ832" s="12">
        <v>5</v>
      </c>
      <c r="FA832" s="12">
        <v>16</v>
      </c>
      <c r="FB832" s="12">
        <v>31.3</v>
      </c>
      <c r="FC832" s="12">
        <v>12</v>
      </c>
      <c r="FD832" s="12">
        <v>33</v>
      </c>
      <c r="FE832" s="12">
        <v>0</v>
      </c>
      <c r="FF832" s="12">
        <v>29</v>
      </c>
      <c r="FG832" s="12">
        <v>415</v>
      </c>
      <c r="FH832" s="12">
        <v>67</v>
      </c>
      <c r="FI832" s="12">
        <v>190</v>
      </c>
      <c r="FJ832" s="12">
        <v>159</v>
      </c>
      <c r="FK832" s="12">
        <v>73</v>
      </c>
      <c r="FL832" s="12">
        <v>18</v>
      </c>
      <c r="FM832" s="12">
        <v>16</v>
      </c>
      <c r="FN832" s="12">
        <v>6</v>
      </c>
      <c r="FO832" s="12">
        <v>37.5</v>
      </c>
      <c r="FP832" s="12">
        <v>198</v>
      </c>
      <c r="FQ832" s="12">
        <v>868</v>
      </c>
      <c r="FR832" s="12">
        <v>304</v>
      </c>
      <c r="FS832" s="12">
        <v>5</v>
      </c>
      <c r="FT832" s="12">
        <v>5</v>
      </c>
      <c r="FU832" s="12">
        <v>3</v>
      </c>
      <c r="FV832" s="12">
        <v>19</v>
      </c>
      <c r="FW832" s="12">
        <v>9</v>
      </c>
      <c r="FX832" s="12">
        <v>5</v>
      </c>
      <c r="FY832" s="12">
        <v>0</v>
      </c>
      <c r="FZ832" s="12">
        <v>19</v>
      </c>
      <c r="GA832" s="12">
        <v>54</v>
      </c>
      <c r="GB832" s="12">
        <v>14</v>
      </c>
      <c r="GC832" s="12">
        <v>37.799999999999997</v>
      </c>
      <c r="GD832" s="12">
        <v>8.2375000000000007</v>
      </c>
      <c r="GE832" s="12">
        <v>0.22392999999999999</v>
      </c>
      <c r="GF832" s="12">
        <v>0.52854000000000001</v>
      </c>
      <c r="GG832" s="12">
        <f t="shared" si="315"/>
        <v>0.23722627737226276</v>
      </c>
      <c r="GH832" s="12">
        <f t="shared" si="316"/>
        <v>0.39051094890510951</v>
      </c>
      <c r="GI832" s="12">
        <v>0.5625</v>
      </c>
      <c r="GJ832" s="12">
        <v>0.3125</v>
      </c>
      <c r="GK832" s="12">
        <v>0.125</v>
      </c>
      <c r="GL832">
        <f t="shared" si="317"/>
        <v>0.45783132530120479</v>
      </c>
      <c r="GM832">
        <f t="shared" si="318"/>
        <v>0.38313253012048193</v>
      </c>
      <c r="GN832">
        <f t="shared" si="319"/>
        <v>0.17590361445783131</v>
      </c>
      <c r="GO832">
        <f t="shared" si="320"/>
        <v>0.625</v>
      </c>
      <c r="GP832" s="12">
        <f t="shared" si="303"/>
        <v>0.48214285714285715</v>
      </c>
      <c r="GQ832">
        <f t="shared" si="304"/>
        <v>0.5</v>
      </c>
      <c r="GR832">
        <f t="shared" si="321"/>
        <v>21</v>
      </c>
      <c r="GS832">
        <f t="shared" si="322"/>
        <v>8</v>
      </c>
      <c r="GT832">
        <f t="shared" si="323"/>
        <v>0.38095238095238093</v>
      </c>
      <c r="GU832">
        <f t="shared" si="324"/>
        <v>6.1034482758620694</v>
      </c>
    </row>
    <row r="833" spans="1:203" x14ac:dyDescent="0.2">
      <c r="A833">
        <v>2023</v>
      </c>
      <c r="B833" s="2">
        <v>45098</v>
      </c>
      <c r="C833" s="21" t="s">
        <v>5</v>
      </c>
      <c r="D833" s="21" t="s">
        <v>6</v>
      </c>
      <c r="E833" s="4">
        <f t="shared" si="300"/>
        <v>-2.5999999999999996</v>
      </c>
      <c r="F833" s="12">
        <v>1</v>
      </c>
      <c r="G833" s="12">
        <v>4</v>
      </c>
      <c r="H833" s="5" t="s">
        <v>32</v>
      </c>
      <c r="I833" s="12" t="s">
        <v>47</v>
      </c>
      <c r="J833" s="12">
        <v>8</v>
      </c>
      <c r="K833" s="12">
        <v>1</v>
      </c>
      <c r="L833" s="12">
        <v>12.5</v>
      </c>
      <c r="M833" s="12">
        <v>0.13</v>
      </c>
      <c r="N833" s="12">
        <v>1</v>
      </c>
      <c r="O833" s="12">
        <v>21.5</v>
      </c>
      <c r="P833" s="12">
        <v>0</v>
      </c>
      <c r="Q833" s="12">
        <v>0.7</v>
      </c>
      <c r="R833" s="12">
        <v>0.7</v>
      </c>
      <c r="S833" s="12">
        <v>0.08</v>
      </c>
      <c r="T833" s="18">
        <v>0.3</v>
      </c>
      <c r="U833" s="12">
        <v>384</v>
      </c>
      <c r="V833" s="12">
        <v>462</v>
      </c>
      <c r="W833" s="12">
        <v>83.1</v>
      </c>
      <c r="X833" s="12">
        <v>6603</v>
      </c>
      <c r="Y833" s="12">
        <v>2133</v>
      </c>
      <c r="Z833" s="12">
        <v>171</v>
      </c>
      <c r="AA833" s="12">
        <v>193</v>
      </c>
      <c r="AB833" s="12">
        <v>88.6</v>
      </c>
      <c r="AC833" s="12">
        <v>165</v>
      </c>
      <c r="AD833" s="12">
        <v>181</v>
      </c>
      <c r="AE833" s="12">
        <v>91.2</v>
      </c>
      <c r="AF833" s="12">
        <v>37</v>
      </c>
      <c r="AG833" s="12">
        <v>59</v>
      </c>
      <c r="AH833" s="12">
        <v>62.7</v>
      </c>
      <c r="AI833" s="12">
        <v>1</v>
      </c>
      <c r="AJ833" s="12">
        <v>0.2</v>
      </c>
      <c r="AK833" s="12">
        <v>0.5</v>
      </c>
      <c r="AL833" s="12">
        <v>4</v>
      </c>
      <c r="AM833" s="12">
        <v>24</v>
      </c>
      <c r="AN833" s="12">
        <v>5</v>
      </c>
      <c r="AO833" s="12">
        <v>0</v>
      </c>
      <c r="AP833" s="12">
        <v>38</v>
      </c>
      <c r="AQ833" s="12">
        <v>2</v>
      </c>
      <c r="AR833" s="12">
        <v>2</v>
      </c>
      <c r="AS833" s="12">
        <v>13</v>
      </c>
      <c r="AT833" s="12">
        <v>6</v>
      </c>
      <c r="AU833" s="12">
        <v>12</v>
      </c>
      <c r="AV833" s="12">
        <v>8</v>
      </c>
      <c r="AW833" s="12">
        <v>2</v>
      </c>
      <c r="AX833" s="12">
        <v>1</v>
      </c>
      <c r="AY833" s="12">
        <v>0</v>
      </c>
      <c r="AZ833" s="12">
        <v>1</v>
      </c>
      <c r="BA833" s="12">
        <v>0</v>
      </c>
      <c r="BB833" s="12">
        <v>13</v>
      </c>
      <c r="BC833" s="12">
        <v>8</v>
      </c>
      <c r="BD833" s="12">
        <v>7</v>
      </c>
      <c r="BE833" s="12">
        <v>4</v>
      </c>
      <c r="BF833" s="12">
        <v>2</v>
      </c>
      <c r="BG833" s="12">
        <v>5</v>
      </c>
      <c r="BH833" s="12">
        <v>19</v>
      </c>
      <c r="BI833" s="12">
        <v>26.3</v>
      </c>
      <c r="BJ833" s="12">
        <v>13</v>
      </c>
      <c r="BK833" s="12">
        <v>12</v>
      </c>
      <c r="BL833" s="12">
        <v>1</v>
      </c>
      <c r="BM833" s="12">
        <v>45</v>
      </c>
      <c r="BN833" s="12">
        <v>539</v>
      </c>
      <c r="BO833" s="12">
        <v>55</v>
      </c>
      <c r="BP833" s="12">
        <v>164</v>
      </c>
      <c r="BQ833" s="12">
        <v>244</v>
      </c>
      <c r="BR833" s="12">
        <v>137</v>
      </c>
      <c r="BS833" s="12">
        <v>7</v>
      </c>
      <c r="BT833" s="12">
        <v>17</v>
      </c>
      <c r="BU833" s="12">
        <v>7</v>
      </c>
      <c r="BV833" s="12">
        <v>41.2</v>
      </c>
      <c r="BW833" s="12">
        <v>349</v>
      </c>
      <c r="BX833" s="12">
        <v>1815</v>
      </c>
      <c r="BY833" s="12">
        <v>832</v>
      </c>
      <c r="BZ833" s="12">
        <v>8</v>
      </c>
      <c r="CA833" s="12">
        <v>16</v>
      </c>
      <c r="CB833" s="12">
        <v>1</v>
      </c>
      <c r="CC833" s="12">
        <v>8</v>
      </c>
      <c r="CD833" s="12">
        <v>6</v>
      </c>
      <c r="CE833">
        <v>5</v>
      </c>
      <c r="CF833">
        <v>0</v>
      </c>
      <c r="CG833">
        <v>15</v>
      </c>
      <c r="CH833">
        <v>38</v>
      </c>
      <c r="CI833">
        <v>9</v>
      </c>
      <c r="CJ833">
        <v>64.3</v>
      </c>
      <c r="CK833" s="12">
        <v>10.566000000000001</v>
      </c>
      <c r="CL833" s="12">
        <v>0.46440999999999999</v>
      </c>
      <c r="CM833" s="12">
        <v>0.32302999999999998</v>
      </c>
      <c r="CN833" s="12">
        <f t="shared" si="301"/>
        <v>0.13636363636363635</v>
      </c>
      <c r="CO833" s="12">
        <f t="shared" si="305"/>
        <v>0.41774891774891776</v>
      </c>
      <c r="CP833" s="12">
        <v>0.53846000000000005</v>
      </c>
      <c r="CQ833" s="12">
        <v>0.30769000000000002</v>
      </c>
      <c r="CR833" s="12">
        <v>0.15384999999999999</v>
      </c>
      <c r="CS833" s="12">
        <f t="shared" si="306"/>
        <v>0.30426716141001853</v>
      </c>
      <c r="CT833" s="12">
        <f t="shared" si="307"/>
        <v>0.45269016697588127</v>
      </c>
      <c r="CU833" s="12">
        <f t="shared" si="308"/>
        <v>0.25417439703153988</v>
      </c>
      <c r="CV833" s="12">
        <f t="shared" si="309"/>
        <v>0.61538461538461542</v>
      </c>
      <c r="CW833" s="12">
        <f t="shared" si="302"/>
        <v>0.52777777777777779</v>
      </c>
      <c r="CX833" s="12">
        <f t="shared" si="310"/>
        <v>0.5</v>
      </c>
      <c r="CY833" s="12">
        <f t="shared" si="311"/>
        <v>40</v>
      </c>
      <c r="CZ833" s="12">
        <f t="shared" si="312"/>
        <v>6</v>
      </c>
      <c r="DA833" s="12">
        <f t="shared" si="313"/>
        <v>0.15</v>
      </c>
      <c r="DB833" s="12">
        <f t="shared" si="314"/>
        <v>8.5333333333333332</v>
      </c>
      <c r="DC833" s="12">
        <v>15</v>
      </c>
      <c r="DD833" s="12">
        <v>5</v>
      </c>
      <c r="DE833" s="12">
        <v>33.299999999999997</v>
      </c>
      <c r="DF833" s="12">
        <v>0.27</v>
      </c>
      <c r="DG833" s="12">
        <v>0.8</v>
      </c>
      <c r="DH833" s="12">
        <v>14</v>
      </c>
      <c r="DI833" s="12">
        <v>1</v>
      </c>
      <c r="DJ833" s="12">
        <v>3.3</v>
      </c>
      <c r="DK833" s="12">
        <v>3.3</v>
      </c>
      <c r="DL833" s="12">
        <v>0.22</v>
      </c>
      <c r="DM833" s="18">
        <v>0.7</v>
      </c>
      <c r="DN833" s="12">
        <v>501</v>
      </c>
      <c r="DO833" s="12">
        <v>560</v>
      </c>
      <c r="DP833" s="12">
        <v>89.5</v>
      </c>
      <c r="DQ833" s="12">
        <v>8583</v>
      </c>
      <c r="DR833" s="12">
        <v>2899</v>
      </c>
      <c r="DS833" s="12">
        <v>245</v>
      </c>
      <c r="DT833" s="12">
        <v>265</v>
      </c>
      <c r="DU833" s="12">
        <v>92.5</v>
      </c>
      <c r="DV833" s="12">
        <v>196</v>
      </c>
      <c r="DW833" s="12">
        <v>209</v>
      </c>
      <c r="DX833" s="12">
        <v>93.8</v>
      </c>
      <c r="DY833" s="12">
        <v>48</v>
      </c>
      <c r="DZ833" s="12">
        <v>68</v>
      </c>
      <c r="EA833" s="12">
        <v>70.599999999999994</v>
      </c>
      <c r="EB833" s="12">
        <v>3</v>
      </c>
      <c r="EC833" s="12">
        <v>2.1</v>
      </c>
      <c r="ED833" s="12">
        <v>1.4</v>
      </c>
      <c r="EE833" s="12">
        <v>10</v>
      </c>
      <c r="EF833" s="12">
        <v>33</v>
      </c>
      <c r="EG833" s="12">
        <v>12</v>
      </c>
      <c r="EH833" s="12">
        <v>2</v>
      </c>
      <c r="EI833" s="12">
        <v>40</v>
      </c>
      <c r="EJ833" s="12">
        <v>1</v>
      </c>
      <c r="EK833" s="12">
        <v>3</v>
      </c>
      <c r="EL833" s="12">
        <v>9</v>
      </c>
      <c r="EM833" s="12">
        <v>1</v>
      </c>
      <c r="EN833" s="12">
        <v>28</v>
      </c>
      <c r="EO833" s="12">
        <v>19</v>
      </c>
      <c r="EP833" s="12">
        <v>2</v>
      </c>
      <c r="EQ833" s="12">
        <v>2</v>
      </c>
      <c r="ER833" s="12">
        <v>1</v>
      </c>
      <c r="ES833" s="12">
        <v>3</v>
      </c>
      <c r="ET833" s="12">
        <v>1</v>
      </c>
      <c r="EU833" s="12">
        <v>15</v>
      </c>
      <c r="EV833" s="12">
        <v>11</v>
      </c>
      <c r="EW833" s="12">
        <v>9</v>
      </c>
      <c r="EX833" s="12">
        <v>5</v>
      </c>
      <c r="EY833" s="12">
        <v>1</v>
      </c>
      <c r="EZ833" s="12">
        <v>9</v>
      </c>
      <c r="FA833" s="12">
        <v>16</v>
      </c>
      <c r="FB833" s="12">
        <v>56.3</v>
      </c>
      <c r="FC833" s="12">
        <v>13</v>
      </c>
      <c r="FD833" s="12">
        <v>15</v>
      </c>
      <c r="FE833" s="12">
        <v>2</v>
      </c>
      <c r="FF833" s="12">
        <v>55</v>
      </c>
      <c r="FG833" s="12">
        <v>659</v>
      </c>
      <c r="FH833" s="12">
        <v>73</v>
      </c>
      <c r="FI833" s="12">
        <v>245</v>
      </c>
      <c r="FJ833" s="12">
        <v>259</v>
      </c>
      <c r="FK833" s="12">
        <v>158</v>
      </c>
      <c r="FL833" s="12">
        <v>28</v>
      </c>
      <c r="FM833" s="12">
        <v>21</v>
      </c>
      <c r="FN833" s="12">
        <v>14</v>
      </c>
      <c r="FO833" s="12">
        <v>66.7</v>
      </c>
      <c r="FP833" s="12">
        <v>451</v>
      </c>
      <c r="FQ833" s="12">
        <v>1822</v>
      </c>
      <c r="FR833" s="12">
        <v>912</v>
      </c>
      <c r="FS833" s="12">
        <v>15</v>
      </c>
      <c r="FT833" s="12">
        <v>12</v>
      </c>
      <c r="FU833" s="12">
        <v>5</v>
      </c>
      <c r="FV833" s="12">
        <v>12</v>
      </c>
      <c r="FW833" s="12">
        <v>8</v>
      </c>
      <c r="FX833" s="12">
        <v>2</v>
      </c>
      <c r="FY833" s="12">
        <v>0</v>
      </c>
      <c r="FZ833" s="12">
        <v>11</v>
      </c>
      <c r="GA833" s="12">
        <v>34</v>
      </c>
      <c r="GB833" s="12">
        <v>5</v>
      </c>
      <c r="GC833" s="12">
        <v>35.700000000000003</v>
      </c>
      <c r="GD833" s="12">
        <v>8.5555599999999998</v>
      </c>
      <c r="GE833" s="12">
        <v>0.53559000000000001</v>
      </c>
      <c r="GF833" s="12">
        <v>0.33776</v>
      </c>
      <c r="GG833" s="12">
        <f t="shared" si="315"/>
        <v>0.12857142857142856</v>
      </c>
      <c r="GH833" s="12">
        <f t="shared" si="316"/>
        <v>0.4732142857142857</v>
      </c>
      <c r="GI833" s="12">
        <v>0.6</v>
      </c>
      <c r="GJ833" s="12">
        <v>0.33333000000000002</v>
      </c>
      <c r="GK833" s="12">
        <v>6.6669999999999993E-2</v>
      </c>
      <c r="GL833">
        <f t="shared" si="317"/>
        <v>0.37177541729893776</v>
      </c>
      <c r="GM833">
        <f t="shared" si="318"/>
        <v>0.39301972685887709</v>
      </c>
      <c r="GN833">
        <f t="shared" si="319"/>
        <v>0.23975720789074356</v>
      </c>
      <c r="GO833">
        <f t="shared" si="320"/>
        <v>0.73333333333333328</v>
      </c>
      <c r="GP833" s="12">
        <f t="shared" si="303"/>
        <v>0.47222222222222221</v>
      </c>
      <c r="GQ833">
        <f t="shared" si="304"/>
        <v>0.66666666666666663</v>
      </c>
      <c r="GR833">
        <f t="shared" si="321"/>
        <v>45</v>
      </c>
      <c r="GS833">
        <f t="shared" si="322"/>
        <v>17</v>
      </c>
      <c r="GT833">
        <f t="shared" si="323"/>
        <v>0.37777777777777777</v>
      </c>
      <c r="GU833">
        <f t="shared" si="324"/>
        <v>9.1090909090909093</v>
      </c>
    </row>
    <row r="834" spans="1:203" x14ac:dyDescent="0.2">
      <c r="A834">
        <v>2023</v>
      </c>
      <c r="B834" s="2">
        <v>45101</v>
      </c>
      <c r="C834" s="21" t="s">
        <v>1</v>
      </c>
      <c r="D834" s="21" t="s">
        <v>2</v>
      </c>
      <c r="E834" s="4">
        <f t="shared" ref="E834:E897" si="325">Q834-DJ834</f>
        <v>0.9</v>
      </c>
      <c r="F834" s="12">
        <v>3</v>
      </c>
      <c r="G834" s="12">
        <v>0</v>
      </c>
      <c r="H834" s="5" t="s">
        <v>21</v>
      </c>
      <c r="I834" s="12" t="s">
        <v>47</v>
      </c>
      <c r="J834" s="12">
        <v>10</v>
      </c>
      <c r="K834" s="12">
        <v>4</v>
      </c>
      <c r="L834" s="12">
        <v>40</v>
      </c>
      <c r="M834" s="12">
        <v>0.3</v>
      </c>
      <c r="N834" s="12">
        <v>0.75</v>
      </c>
      <c r="O834" s="12">
        <v>13</v>
      </c>
      <c r="P834" s="12">
        <v>1</v>
      </c>
      <c r="Q834" s="12">
        <v>1.5</v>
      </c>
      <c r="R834" s="12">
        <v>1.5</v>
      </c>
      <c r="S834" s="12">
        <v>0.15</v>
      </c>
      <c r="T834" s="18">
        <v>1.5</v>
      </c>
      <c r="U834" s="12">
        <v>303</v>
      </c>
      <c r="V834" s="12">
        <v>388</v>
      </c>
      <c r="W834" s="12">
        <v>78.099999999999994</v>
      </c>
      <c r="X834" s="12">
        <v>5905</v>
      </c>
      <c r="Y834" s="12">
        <v>2049</v>
      </c>
      <c r="Z834" s="12">
        <v>124</v>
      </c>
      <c r="AA834" s="12">
        <v>134</v>
      </c>
      <c r="AB834" s="12">
        <v>92.5</v>
      </c>
      <c r="AC834" s="12">
        <v>132</v>
      </c>
      <c r="AD834" s="12">
        <v>153</v>
      </c>
      <c r="AE834" s="12">
        <v>86.3</v>
      </c>
      <c r="AF834" s="12">
        <v>42</v>
      </c>
      <c r="AG834" s="12">
        <v>85</v>
      </c>
      <c r="AH834" s="12">
        <v>49.4</v>
      </c>
      <c r="AI834" s="12">
        <v>2</v>
      </c>
      <c r="AJ834" s="12">
        <v>0.7</v>
      </c>
      <c r="AK834" s="12">
        <v>0.8</v>
      </c>
      <c r="AL834" s="12">
        <v>6</v>
      </c>
      <c r="AM834" s="12">
        <v>29</v>
      </c>
      <c r="AN834" s="12">
        <v>6</v>
      </c>
      <c r="AO834" s="12">
        <v>3</v>
      </c>
      <c r="AP834" s="12">
        <v>31</v>
      </c>
      <c r="AQ834" s="12">
        <v>0</v>
      </c>
      <c r="AR834" s="12">
        <v>4</v>
      </c>
      <c r="AS834" s="12">
        <v>25</v>
      </c>
      <c r="AT834" s="12">
        <v>7</v>
      </c>
      <c r="AU834" s="12">
        <v>17</v>
      </c>
      <c r="AV834" s="12">
        <v>14</v>
      </c>
      <c r="AW834" s="12">
        <v>2</v>
      </c>
      <c r="AX834" s="12">
        <v>0</v>
      </c>
      <c r="AY834" s="12">
        <v>0</v>
      </c>
      <c r="AZ834" s="12">
        <v>1</v>
      </c>
      <c r="BA834" s="12">
        <v>0</v>
      </c>
      <c r="BB834" s="12">
        <v>22</v>
      </c>
      <c r="BC834" s="12">
        <v>13</v>
      </c>
      <c r="BD834" s="12">
        <v>7</v>
      </c>
      <c r="BE834" s="12">
        <v>11</v>
      </c>
      <c r="BF834" s="12">
        <v>4</v>
      </c>
      <c r="BG834" s="12">
        <v>8</v>
      </c>
      <c r="BH834" s="12">
        <v>22</v>
      </c>
      <c r="BI834" s="12">
        <v>36.4</v>
      </c>
      <c r="BJ834" s="12">
        <v>3</v>
      </c>
      <c r="BK834" s="12">
        <v>12</v>
      </c>
      <c r="BL834" s="12">
        <v>0</v>
      </c>
      <c r="BM834" s="12">
        <v>51</v>
      </c>
      <c r="BN834" s="12">
        <v>467</v>
      </c>
      <c r="BO834" s="12">
        <v>61</v>
      </c>
      <c r="BP834" s="12">
        <v>164</v>
      </c>
      <c r="BQ834" s="12">
        <v>168</v>
      </c>
      <c r="BR834" s="12">
        <v>141</v>
      </c>
      <c r="BS834" s="12">
        <v>16</v>
      </c>
      <c r="BT834" s="12">
        <v>15</v>
      </c>
      <c r="BU834" s="12">
        <v>7</v>
      </c>
      <c r="BV834" s="12">
        <v>46.7</v>
      </c>
      <c r="BW834" s="12">
        <v>275</v>
      </c>
      <c r="BX834" s="12">
        <v>1630</v>
      </c>
      <c r="BY834" s="12">
        <v>782</v>
      </c>
      <c r="BZ834" s="12">
        <v>12</v>
      </c>
      <c r="CA834" s="12">
        <v>5</v>
      </c>
      <c r="CB834" s="12">
        <v>3</v>
      </c>
      <c r="CC834" s="12">
        <v>11</v>
      </c>
      <c r="CD834" s="12">
        <v>7</v>
      </c>
      <c r="CE834">
        <v>5</v>
      </c>
      <c r="CF834">
        <v>0</v>
      </c>
      <c r="CG834">
        <v>11</v>
      </c>
      <c r="CH834">
        <v>44</v>
      </c>
      <c r="CI834">
        <v>15</v>
      </c>
      <c r="CJ834">
        <v>50</v>
      </c>
      <c r="CK834" s="12">
        <v>7.7708300000000001</v>
      </c>
      <c r="CL834" s="12">
        <v>0.63514000000000004</v>
      </c>
      <c r="CM834" s="12">
        <v>0.34699000000000002</v>
      </c>
      <c r="CN834" s="12">
        <f t="shared" ref="CN834:CN897" si="326">(AG834+AQ834+AR834)/V834</f>
        <v>0.22938144329896906</v>
      </c>
      <c r="CO834" s="12">
        <f t="shared" si="305"/>
        <v>0.34536082474226804</v>
      </c>
      <c r="CP834" s="12">
        <v>0.31818000000000002</v>
      </c>
      <c r="CQ834" s="12">
        <v>0.5</v>
      </c>
      <c r="CR834" s="12">
        <v>0.18182000000000001</v>
      </c>
      <c r="CS834" s="12">
        <f t="shared" si="306"/>
        <v>0.35117773019271947</v>
      </c>
      <c r="CT834" s="12">
        <f t="shared" si="307"/>
        <v>0.35974304068522484</v>
      </c>
      <c r="CU834" s="12">
        <f t="shared" si="308"/>
        <v>0.30192719486081371</v>
      </c>
      <c r="CV834" s="12">
        <f t="shared" si="309"/>
        <v>0.59090909090909094</v>
      </c>
      <c r="CW834" s="12">
        <f t="shared" ref="CW834:CW897" si="327">CH834/(CH834+GA834)</f>
        <v>0.5</v>
      </c>
      <c r="CX834" s="12">
        <f t="shared" si="310"/>
        <v>0.6</v>
      </c>
      <c r="CY834" s="12">
        <f t="shared" si="311"/>
        <v>34</v>
      </c>
      <c r="CZ834" s="12">
        <f t="shared" si="312"/>
        <v>9</v>
      </c>
      <c r="DA834" s="12">
        <f t="shared" si="313"/>
        <v>0.26470588235294118</v>
      </c>
      <c r="DB834" s="12">
        <f t="shared" si="314"/>
        <v>5.9411764705882355</v>
      </c>
      <c r="DC834" s="12">
        <v>10</v>
      </c>
      <c r="DD834" s="12">
        <v>3</v>
      </c>
      <c r="DE834" s="12">
        <v>30</v>
      </c>
      <c r="DF834" s="12">
        <v>0</v>
      </c>
      <c r="DG834" s="12">
        <v>0</v>
      </c>
      <c r="DH834" s="12">
        <v>19.899999999999999</v>
      </c>
      <c r="DI834" s="12">
        <v>1</v>
      </c>
      <c r="DJ834" s="12">
        <v>0.6</v>
      </c>
      <c r="DK834" s="12">
        <v>0.6</v>
      </c>
      <c r="DL834" s="12">
        <v>0.06</v>
      </c>
      <c r="DM834" s="17">
        <v>-0.6</v>
      </c>
      <c r="DN834" s="12">
        <v>297</v>
      </c>
      <c r="DO834" s="12">
        <v>373</v>
      </c>
      <c r="DP834" s="12">
        <v>79.599999999999994</v>
      </c>
      <c r="DQ834" s="12">
        <v>5829</v>
      </c>
      <c r="DR834" s="12">
        <v>2092</v>
      </c>
      <c r="DS834" s="12">
        <v>124</v>
      </c>
      <c r="DT834" s="12">
        <v>139</v>
      </c>
      <c r="DU834" s="12">
        <v>89.2</v>
      </c>
      <c r="DV834" s="12">
        <v>113</v>
      </c>
      <c r="DW834" s="12">
        <v>133</v>
      </c>
      <c r="DX834" s="12">
        <v>85</v>
      </c>
      <c r="DY834" s="12">
        <v>51</v>
      </c>
      <c r="DZ834" s="12">
        <v>80</v>
      </c>
      <c r="EA834" s="12">
        <v>63.8</v>
      </c>
      <c r="EB834" s="12">
        <v>0</v>
      </c>
      <c r="EC834" s="12">
        <v>0.3</v>
      </c>
      <c r="ED834" s="12">
        <v>0.3</v>
      </c>
      <c r="EE834" s="12">
        <v>5</v>
      </c>
      <c r="EF834" s="12">
        <v>20</v>
      </c>
      <c r="EG834" s="12">
        <v>5</v>
      </c>
      <c r="EH834" s="12">
        <v>1</v>
      </c>
      <c r="EI834" s="12">
        <v>25</v>
      </c>
      <c r="EJ834" s="12">
        <v>0</v>
      </c>
      <c r="EK834" s="12">
        <v>9</v>
      </c>
      <c r="EL834" s="12">
        <v>7</v>
      </c>
      <c r="EM834" s="12">
        <v>3</v>
      </c>
      <c r="EN834" s="12">
        <v>18</v>
      </c>
      <c r="EO834" s="12">
        <v>11</v>
      </c>
      <c r="EP834" s="12">
        <v>0</v>
      </c>
      <c r="EQ834" s="12">
        <v>6</v>
      </c>
      <c r="ER834" s="12">
        <v>0</v>
      </c>
      <c r="ES834" s="12">
        <v>1</v>
      </c>
      <c r="ET834" s="12">
        <v>0</v>
      </c>
      <c r="EU834" s="12">
        <v>14</v>
      </c>
      <c r="EV834" s="12">
        <v>13</v>
      </c>
      <c r="EW834" s="12">
        <v>6</v>
      </c>
      <c r="EX834" s="12">
        <v>7</v>
      </c>
      <c r="EY834" s="12">
        <v>1</v>
      </c>
      <c r="EZ834" s="12">
        <v>7</v>
      </c>
      <c r="FA834" s="12">
        <v>14</v>
      </c>
      <c r="FB834" s="12">
        <v>50</v>
      </c>
      <c r="FC834" s="12">
        <v>3</v>
      </c>
      <c r="FD834" s="12">
        <v>18</v>
      </c>
      <c r="FE834" s="12">
        <v>0</v>
      </c>
      <c r="FF834" s="12">
        <v>49</v>
      </c>
      <c r="FG834" s="12">
        <v>458</v>
      </c>
      <c r="FH834" s="12">
        <v>61</v>
      </c>
      <c r="FI834" s="12">
        <v>188</v>
      </c>
      <c r="FJ834" s="12">
        <v>193</v>
      </c>
      <c r="FK834" s="12">
        <v>81</v>
      </c>
      <c r="FL834" s="12">
        <v>14</v>
      </c>
      <c r="FM834" s="12">
        <v>24</v>
      </c>
      <c r="FN834" s="12">
        <v>14</v>
      </c>
      <c r="FO834" s="12">
        <v>58.3</v>
      </c>
      <c r="FP834" s="12">
        <v>254</v>
      </c>
      <c r="FQ834" s="12">
        <v>1212</v>
      </c>
      <c r="FR834" s="12">
        <v>574</v>
      </c>
      <c r="FS834" s="12">
        <v>10</v>
      </c>
      <c r="FT834" s="12">
        <v>4</v>
      </c>
      <c r="FU834" s="12">
        <v>5</v>
      </c>
      <c r="FV834" s="12">
        <v>9</v>
      </c>
      <c r="FW834" s="12">
        <v>14</v>
      </c>
      <c r="FX834" s="12">
        <v>3</v>
      </c>
      <c r="FY834" s="12">
        <v>0</v>
      </c>
      <c r="FZ834" s="12">
        <v>14</v>
      </c>
      <c r="GA834" s="12">
        <v>44</v>
      </c>
      <c r="GB834" s="12">
        <v>15</v>
      </c>
      <c r="GC834" s="12">
        <v>50</v>
      </c>
      <c r="GD834" s="12">
        <v>7.9183700000000004</v>
      </c>
      <c r="GE834" s="12">
        <v>0.36486000000000002</v>
      </c>
      <c r="GF834" s="12">
        <v>0.3589</v>
      </c>
      <c r="GG834" s="12">
        <f t="shared" si="315"/>
        <v>0.23860589812332439</v>
      </c>
      <c r="GH834" s="12">
        <f t="shared" si="316"/>
        <v>0.37265415549597858</v>
      </c>
      <c r="GI834" s="12">
        <v>0.42857000000000001</v>
      </c>
      <c r="GJ834" s="12">
        <v>0.5</v>
      </c>
      <c r="GK834" s="12">
        <v>7.1429999999999993E-2</v>
      </c>
      <c r="GL834">
        <f t="shared" si="317"/>
        <v>0.41048034934497818</v>
      </c>
      <c r="GM834">
        <f t="shared" si="318"/>
        <v>0.42139737991266374</v>
      </c>
      <c r="GN834">
        <f t="shared" si="319"/>
        <v>0.17685589519650655</v>
      </c>
      <c r="GO834">
        <f t="shared" si="320"/>
        <v>0.9285714285714286</v>
      </c>
      <c r="GP834" s="12">
        <f t="shared" ref="GP834:GP897" si="328">GA834/(GA834+CH834)</f>
        <v>0.5</v>
      </c>
      <c r="GQ834">
        <f t="shared" ref="GQ834:GQ897" si="329">EE834/DC834</f>
        <v>0.5</v>
      </c>
      <c r="GR834">
        <f t="shared" si="321"/>
        <v>24</v>
      </c>
      <c r="GS834">
        <f t="shared" si="322"/>
        <v>10</v>
      </c>
      <c r="GT834">
        <f t="shared" si="323"/>
        <v>0.41666666666666669</v>
      </c>
      <c r="GU834">
        <f t="shared" si="324"/>
        <v>6.0612244897959187</v>
      </c>
    </row>
    <row r="835" spans="1:203" x14ac:dyDescent="0.2">
      <c r="A835">
        <v>2023</v>
      </c>
      <c r="B835" s="2">
        <v>45108</v>
      </c>
      <c r="C835" s="21" t="s">
        <v>1</v>
      </c>
      <c r="D835" s="21" t="s">
        <v>2</v>
      </c>
      <c r="E835" s="4">
        <f t="shared" si="325"/>
        <v>0.60000000000000009</v>
      </c>
      <c r="F835" s="12">
        <v>1</v>
      </c>
      <c r="G835" s="12">
        <v>0</v>
      </c>
      <c r="H835" s="5" t="s">
        <v>30</v>
      </c>
      <c r="I835" s="12" t="s">
        <v>47</v>
      </c>
      <c r="J835" s="12">
        <v>12</v>
      </c>
      <c r="K835" s="12">
        <v>5</v>
      </c>
      <c r="L835" s="12">
        <v>41.7</v>
      </c>
      <c r="M835" s="12">
        <v>0.08</v>
      </c>
      <c r="N835" s="12">
        <v>0.2</v>
      </c>
      <c r="O835" s="12">
        <v>15.7</v>
      </c>
      <c r="P835" s="12">
        <v>0</v>
      </c>
      <c r="Q835" s="12">
        <v>1.1000000000000001</v>
      </c>
      <c r="R835" s="12">
        <v>1.1000000000000001</v>
      </c>
      <c r="S835" s="12">
        <v>0.09</v>
      </c>
      <c r="T835" s="17">
        <v>-0.1</v>
      </c>
      <c r="U835" s="12">
        <v>471</v>
      </c>
      <c r="V835" s="12">
        <v>561</v>
      </c>
      <c r="W835" s="12">
        <v>84</v>
      </c>
      <c r="X835" s="12">
        <v>8590</v>
      </c>
      <c r="Y835" s="12">
        <v>2818</v>
      </c>
      <c r="Z835" s="12">
        <v>198</v>
      </c>
      <c r="AA835" s="12">
        <v>224</v>
      </c>
      <c r="AB835" s="12">
        <v>88.4</v>
      </c>
      <c r="AC835" s="12">
        <v>221</v>
      </c>
      <c r="AD835" s="12">
        <v>241</v>
      </c>
      <c r="AE835" s="12">
        <v>91.7</v>
      </c>
      <c r="AF835" s="12">
        <v>47</v>
      </c>
      <c r="AG835" s="12">
        <v>74</v>
      </c>
      <c r="AH835" s="12">
        <v>63.5</v>
      </c>
      <c r="AI835" s="12">
        <v>1</v>
      </c>
      <c r="AJ835" s="12">
        <v>0.9</v>
      </c>
      <c r="AK835" s="12">
        <v>1.4</v>
      </c>
      <c r="AL835" s="12">
        <v>9</v>
      </c>
      <c r="AM835" s="12">
        <v>35</v>
      </c>
      <c r="AN835" s="12">
        <v>11</v>
      </c>
      <c r="AO835" s="12">
        <v>1</v>
      </c>
      <c r="AP835" s="12">
        <v>48</v>
      </c>
      <c r="AQ835" s="12">
        <v>0</v>
      </c>
      <c r="AR835" s="12">
        <v>4</v>
      </c>
      <c r="AS835" s="12">
        <v>16</v>
      </c>
      <c r="AT835" s="12">
        <v>4</v>
      </c>
      <c r="AU835" s="12">
        <v>21</v>
      </c>
      <c r="AV835" s="12">
        <v>16</v>
      </c>
      <c r="AW835" s="12">
        <v>1</v>
      </c>
      <c r="AX835" s="12">
        <v>2</v>
      </c>
      <c r="AY835" s="12">
        <v>1</v>
      </c>
      <c r="AZ835" s="12">
        <v>1</v>
      </c>
      <c r="BA835" s="12">
        <v>0</v>
      </c>
      <c r="BB835" s="12">
        <v>15</v>
      </c>
      <c r="BC835" s="12">
        <v>7</v>
      </c>
      <c r="BD835" s="12">
        <v>7</v>
      </c>
      <c r="BE835" s="12">
        <v>2</v>
      </c>
      <c r="BF835" s="12">
        <v>6</v>
      </c>
      <c r="BG835" s="12">
        <v>9</v>
      </c>
      <c r="BH835" s="12">
        <v>15</v>
      </c>
      <c r="BI835" s="12">
        <v>60</v>
      </c>
      <c r="BJ835" s="12">
        <v>10</v>
      </c>
      <c r="BK835" s="12">
        <v>13</v>
      </c>
      <c r="BL835" s="12">
        <v>0</v>
      </c>
      <c r="BM835" s="12">
        <v>57</v>
      </c>
      <c r="BN835" s="12">
        <v>648</v>
      </c>
      <c r="BO835" s="12">
        <v>41</v>
      </c>
      <c r="BP835" s="12">
        <v>149</v>
      </c>
      <c r="BQ835" s="12">
        <v>345</v>
      </c>
      <c r="BR835" s="12">
        <v>160</v>
      </c>
      <c r="BS835" s="12">
        <v>26</v>
      </c>
      <c r="BT835" s="12">
        <v>12</v>
      </c>
      <c r="BU835" s="12">
        <v>6</v>
      </c>
      <c r="BV835" s="12">
        <v>50</v>
      </c>
      <c r="BW835" s="12">
        <v>313</v>
      </c>
      <c r="BX835" s="12">
        <v>1887</v>
      </c>
      <c r="BY835" s="12">
        <v>959</v>
      </c>
      <c r="BZ835" s="12">
        <v>19</v>
      </c>
      <c r="CA835" s="12">
        <v>15</v>
      </c>
      <c r="CB835" s="12">
        <v>5</v>
      </c>
      <c r="CC835" s="12">
        <v>16</v>
      </c>
      <c r="CD835" s="12">
        <v>1</v>
      </c>
      <c r="CE835">
        <v>2</v>
      </c>
      <c r="CF835">
        <v>0</v>
      </c>
      <c r="CG835">
        <v>14</v>
      </c>
      <c r="CH835">
        <v>48</v>
      </c>
      <c r="CI835">
        <v>10</v>
      </c>
      <c r="CJ835">
        <v>71.400000000000006</v>
      </c>
      <c r="CK835" s="12">
        <v>8.0384600000000006</v>
      </c>
      <c r="CL835" s="12">
        <v>0.73058999999999996</v>
      </c>
      <c r="CM835" s="12">
        <v>0.32806000000000002</v>
      </c>
      <c r="CN835" s="12">
        <f t="shared" si="326"/>
        <v>0.13903743315508021</v>
      </c>
      <c r="CO835" s="12">
        <f t="shared" ref="CO835:CO898" si="330">AA835/V835</f>
        <v>0.39928698752228164</v>
      </c>
      <c r="CP835" s="12">
        <v>0.46666999999999997</v>
      </c>
      <c r="CQ835" s="12">
        <v>0.13333</v>
      </c>
      <c r="CR835" s="12">
        <v>0.4</v>
      </c>
      <c r="CS835" s="12">
        <f t="shared" ref="CS835:CS898" si="331">BP835/BN835</f>
        <v>0.22993827160493827</v>
      </c>
      <c r="CT835" s="12">
        <f t="shared" ref="CT835:CT898" si="332">BQ835/BN835</f>
        <v>0.53240740740740744</v>
      </c>
      <c r="CU835" s="12">
        <f t="shared" ref="CU835:CU898" si="333">BR835/BN835</f>
        <v>0.24691358024691357</v>
      </c>
      <c r="CV835" s="12">
        <f t="shared" ref="CV835:CV898" si="334">BC835/BB835</f>
        <v>0.46666666666666667</v>
      </c>
      <c r="CW835" s="12">
        <f t="shared" si="327"/>
        <v>0.5</v>
      </c>
      <c r="CX835" s="12">
        <f t="shared" ref="CX835:CX898" si="335">AL835/J835</f>
        <v>0.75</v>
      </c>
      <c r="CY835" s="12">
        <f t="shared" ref="CY835:CY898" si="336">CA835+AM835</f>
        <v>50</v>
      </c>
      <c r="CZ835" s="12">
        <f t="shared" ref="CZ835:CZ898" si="337">CB835+AN835</f>
        <v>16</v>
      </c>
      <c r="DA835" s="12">
        <f t="shared" ref="DA835:DA898" si="338">CZ835/CY835</f>
        <v>0.32</v>
      </c>
      <c r="DB835" s="12">
        <f t="shared" ref="DB835:DB898" si="339">U835/BM835</f>
        <v>8.2631578947368425</v>
      </c>
      <c r="DC835" s="12">
        <v>7</v>
      </c>
      <c r="DD835" s="12">
        <v>2</v>
      </c>
      <c r="DE835" s="12">
        <v>28.6</v>
      </c>
      <c r="DF835" s="12">
        <v>0</v>
      </c>
      <c r="DG835" s="12">
        <v>0</v>
      </c>
      <c r="DH835" s="12">
        <v>18.2</v>
      </c>
      <c r="DI835" s="12">
        <v>0</v>
      </c>
      <c r="DJ835" s="12">
        <v>0.5</v>
      </c>
      <c r="DK835" s="12">
        <v>0.5</v>
      </c>
      <c r="DL835" s="12">
        <v>7.0000000000000007E-2</v>
      </c>
      <c r="DM835" s="17">
        <v>-0.5</v>
      </c>
      <c r="DN835" s="12">
        <v>335</v>
      </c>
      <c r="DO835" s="12">
        <v>418</v>
      </c>
      <c r="DP835" s="12">
        <v>80.099999999999994</v>
      </c>
      <c r="DQ835" s="12">
        <v>6715</v>
      </c>
      <c r="DR835" s="12">
        <v>2650</v>
      </c>
      <c r="DS835" s="12">
        <v>118</v>
      </c>
      <c r="DT835" s="12">
        <v>135</v>
      </c>
      <c r="DU835" s="12">
        <v>87.4</v>
      </c>
      <c r="DV835" s="12">
        <v>162</v>
      </c>
      <c r="DW835" s="12">
        <v>185</v>
      </c>
      <c r="DX835" s="12">
        <v>87.6</v>
      </c>
      <c r="DY835" s="12">
        <v>52</v>
      </c>
      <c r="DZ835" s="12">
        <v>88</v>
      </c>
      <c r="EA835" s="12">
        <v>59.1</v>
      </c>
      <c r="EB835" s="12">
        <v>0</v>
      </c>
      <c r="EC835" s="12">
        <v>0.4</v>
      </c>
      <c r="ED835" s="12">
        <v>0.5</v>
      </c>
      <c r="EE835" s="12">
        <v>5</v>
      </c>
      <c r="EF835" s="12">
        <v>22</v>
      </c>
      <c r="EG835" s="12">
        <v>4</v>
      </c>
      <c r="EH835" s="12">
        <v>1</v>
      </c>
      <c r="EI835" s="12">
        <v>26</v>
      </c>
      <c r="EJ835" s="12">
        <v>2</v>
      </c>
      <c r="EK835" s="12">
        <v>6</v>
      </c>
      <c r="EL835" s="12">
        <v>7</v>
      </c>
      <c r="EM835" s="12">
        <v>1</v>
      </c>
      <c r="EN835" s="12">
        <v>12</v>
      </c>
      <c r="EO835" s="12">
        <v>12</v>
      </c>
      <c r="EP835" s="12">
        <v>0</v>
      </c>
      <c r="EQ835" s="12">
        <v>0</v>
      </c>
      <c r="ER835" s="12">
        <v>0</v>
      </c>
      <c r="ES835" s="12">
        <v>0</v>
      </c>
      <c r="ET835" s="12">
        <v>0</v>
      </c>
      <c r="EU835" s="12">
        <v>5</v>
      </c>
      <c r="EV835" s="12">
        <v>4</v>
      </c>
      <c r="EW835" s="12">
        <v>5</v>
      </c>
      <c r="EX835" s="12">
        <v>0</v>
      </c>
      <c r="EY835" s="12">
        <v>0</v>
      </c>
      <c r="EZ835" s="12">
        <v>4</v>
      </c>
      <c r="FA835" s="12">
        <v>10</v>
      </c>
      <c r="FB835" s="12">
        <v>40</v>
      </c>
      <c r="FC835" s="12">
        <v>6</v>
      </c>
      <c r="FD835" s="12">
        <v>20</v>
      </c>
      <c r="FE835" s="12">
        <v>1</v>
      </c>
      <c r="FF835" s="12">
        <v>43</v>
      </c>
      <c r="FG835" s="12">
        <v>513</v>
      </c>
      <c r="FH835" s="12">
        <v>90</v>
      </c>
      <c r="FI835" s="12">
        <v>252</v>
      </c>
      <c r="FJ835" s="12">
        <v>205</v>
      </c>
      <c r="FK835" s="12">
        <v>59</v>
      </c>
      <c r="FL835" s="12">
        <v>10</v>
      </c>
      <c r="FM835" s="12">
        <v>15</v>
      </c>
      <c r="FN835" s="12">
        <v>6</v>
      </c>
      <c r="FO835" s="12">
        <v>40</v>
      </c>
      <c r="FP835" s="12">
        <v>290</v>
      </c>
      <c r="FQ835" s="12">
        <v>1379</v>
      </c>
      <c r="FR835" s="12">
        <v>678</v>
      </c>
      <c r="FS835" s="12">
        <v>5</v>
      </c>
      <c r="FT835" s="12">
        <v>2</v>
      </c>
      <c r="FU835" s="12">
        <v>0</v>
      </c>
      <c r="FV835" s="12">
        <v>19</v>
      </c>
      <c r="FW835" s="12">
        <v>6</v>
      </c>
      <c r="FX835" s="12">
        <v>4</v>
      </c>
      <c r="FY835" s="12">
        <v>1</v>
      </c>
      <c r="FZ835" s="12">
        <v>14</v>
      </c>
      <c r="GA835" s="12">
        <v>48</v>
      </c>
      <c r="GB835" s="12">
        <v>4</v>
      </c>
      <c r="GC835" s="12">
        <v>28.6</v>
      </c>
      <c r="GD835" s="12">
        <v>12.466699999999999</v>
      </c>
      <c r="GE835" s="12">
        <v>0.26940999999999998</v>
      </c>
      <c r="GF835" s="12">
        <v>0.39463999999999999</v>
      </c>
      <c r="GG835" s="12">
        <f t="shared" ref="GG835:GG898" si="340">(DZ835+EJ835+EK835)/DO835</f>
        <v>0.22966507177033493</v>
      </c>
      <c r="GH835" s="12">
        <f t="shared" ref="GH835:GH898" si="341">DT835/DO835</f>
        <v>0.32296650717703351</v>
      </c>
      <c r="GI835" s="12">
        <v>1</v>
      </c>
      <c r="GJ835" s="12">
        <v>0</v>
      </c>
      <c r="GK835" s="12">
        <v>0</v>
      </c>
      <c r="GL835">
        <f t="shared" ref="GL835:GL898" si="342">FI835/FG835</f>
        <v>0.49122807017543857</v>
      </c>
      <c r="GM835">
        <f t="shared" ref="GM835:GM898" si="343">FJ835/FG835</f>
        <v>0.39961013645224169</v>
      </c>
      <c r="GN835">
        <f t="shared" ref="GN835:GN898" si="344">FK835/FG835</f>
        <v>0.11500974658869395</v>
      </c>
      <c r="GO835">
        <f t="shared" ref="GO835:GO898" si="345">EV835/EU835</f>
        <v>0.8</v>
      </c>
      <c r="GP835" s="12">
        <f t="shared" si="328"/>
        <v>0.5</v>
      </c>
      <c r="GQ835">
        <f t="shared" si="329"/>
        <v>0.7142857142857143</v>
      </c>
      <c r="GR835">
        <f t="shared" ref="GR835:GR898" si="346">FT835+EF835</f>
        <v>24</v>
      </c>
      <c r="GS835">
        <f t="shared" ref="GS835:GS898" si="347">FU835+EG835</f>
        <v>4</v>
      </c>
      <c r="GT835">
        <f t="shared" ref="GT835:GT898" si="348">GS835/GR835</f>
        <v>0.16666666666666666</v>
      </c>
      <c r="GU835">
        <f t="shared" ref="GU835:GU898" si="349">DN835/FF835</f>
        <v>7.7906976744186043</v>
      </c>
    </row>
    <row r="836" spans="1:203" x14ac:dyDescent="0.2">
      <c r="A836">
        <v>2023</v>
      </c>
      <c r="B836" s="2">
        <v>45115</v>
      </c>
      <c r="C836" s="21" t="s">
        <v>5</v>
      </c>
      <c r="D836" s="21" t="s">
        <v>20</v>
      </c>
      <c r="E836" s="4">
        <f t="shared" si="325"/>
        <v>-1.2000000000000002</v>
      </c>
      <c r="F836" s="12">
        <v>2</v>
      </c>
      <c r="G836" s="12">
        <v>2</v>
      </c>
      <c r="H836" s="5" t="s">
        <v>24</v>
      </c>
      <c r="I836" s="12" t="s">
        <v>47</v>
      </c>
      <c r="J836" s="12">
        <v>4</v>
      </c>
      <c r="K836" s="12">
        <v>2</v>
      </c>
      <c r="L836" s="12">
        <v>50</v>
      </c>
      <c r="M836" s="12">
        <v>0.25</v>
      </c>
      <c r="N836" s="12">
        <v>0.5</v>
      </c>
      <c r="O836" s="12">
        <v>24.3</v>
      </c>
      <c r="P836" s="12">
        <v>0</v>
      </c>
      <c r="Q836" s="12">
        <v>1</v>
      </c>
      <c r="R836" s="12">
        <v>0.2</v>
      </c>
      <c r="S836" s="12">
        <v>0.06</v>
      </c>
      <c r="T836" s="18">
        <v>1</v>
      </c>
      <c r="U836" s="12">
        <v>291</v>
      </c>
      <c r="V836" s="12">
        <v>362</v>
      </c>
      <c r="W836" s="12">
        <v>80.400000000000006</v>
      </c>
      <c r="X836" s="12">
        <v>5114</v>
      </c>
      <c r="Y836" s="12">
        <v>1591</v>
      </c>
      <c r="Z836" s="12">
        <v>121</v>
      </c>
      <c r="AA836" s="12">
        <v>130</v>
      </c>
      <c r="AB836" s="12">
        <v>93.1</v>
      </c>
      <c r="AC836" s="12">
        <v>147</v>
      </c>
      <c r="AD836" s="12">
        <v>162</v>
      </c>
      <c r="AE836" s="12">
        <v>90.7</v>
      </c>
      <c r="AF836" s="12">
        <v>18</v>
      </c>
      <c r="AG836" s="12">
        <v>48</v>
      </c>
      <c r="AH836" s="12">
        <v>37.5</v>
      </c>
      <c r="AI836" s="12">
        <v>1</v>
      </c>
      <c r="AJ836" s="12">
        <v>0.2</v>
      </c>
      <c r="AK836" s="12">
        <v>0.6</v>
      </c>
      <c r="AL836" s="12">
        <v>2</v>
      </c>
      <c r="AM836" s="12">
        <v>11</v>
      </c>
      <c r="AN836" s="12">
        <v>6</v>
      </c>
      <c r="AO836" s="12">
        <v>1</v>
      </c>
      <c r="AP836" s="12">
        <v>21</v>
      </c>
      <c r="AQ836" s="12">
        <v>1</v>
      </c>
      <c r="AR836" s="12">
        <v>2</v>
      </c>
      <c r="AS836" s="12">
        <v>9</v>
      </c>
      <c r="AT836" s="12">
        <v>4</v>
      </c>
      <c r="AU836" s="12">
        <v>10</v>
      </c>
      <c r="AV836" s="12">
        <v>7</v>
      </c>
      <c r="AW836" s="12">
        <v>1</v>
      </c>
      <c r="AX836" s="12">
        <v>0</v>
      </c>
      <c r="AY836" s="12">
        <v>0</v>
      </c>
      <c r="AZ836" s="12">
        <v>1</v>
      </c>
      <c r="BA836" s="12">
        <v>1</v>
      </c>
      <c r="BB836" s="12">
        <v>9</v>
      </c>
      <c r="BC836" s="12">
        <v>5</v>
      </c>
      <c r="BD836" s="12">
        <v>6</v>
      </c>
      <c r="BE836" s="12">
        <v>2</v>
      </c>
      <c r="BF836" s="12">
        <v>1</v>
      </c>
      <c r="BG836" s="12">
        <v>3</v>
      </c>
      <c r="BH836" s="12">
        <v>9</v>
      </c>
      <c r="BI836" s="12">
        <v>33.299999999999997</v>
      </c>
      <c r="BJ836" s="12">
        <v>9</v>
      </c>
      <c r="BK836" s="12">
        <v>23</v>
      </c>
      <c r="BL836" s="12">
        <v>0</v>
      </c>
      <c r="BM836" s="12">
        <v>41</v>
      </c>
      <c r="BN836" s="12">
        <v>447</v>
      </c>
      <c r="BO836" s="12">
        <v>74</v>
      </c>
      <c r="BP836" s="12">
        <v>191</v>
      </c>
      <c r="BQ836" s="12">
        <v>179</v>
      </c>
      <c r="BR836" s="12">
        <v>82</v>
      </c>
      <c r="BS836" s="12">
        <v>10</v>
      </c>
      <c r="BT836" s="12">
        <v>9</v>
      </c>
      <c r="BU836" s="12">
        <v>4</v>
      </c>
      <c r="BV836" s="12">
        <v>44.4</v>
      </c>
      <c r="BW836" s="12">
        <v>271</v>
      </c>
      <c r="BX836" s="12">
        <v>1647</v>
      </c>
      <c r="BY836" s="12">
        <v>788</v>
      </c>
      <c r="BZ836" s="12">
        <v>14</v>
      </c>
      <c r="CA836" s="12">
        <v>13</v>
      </c>
      <c r="CB836" s="12">
        <v>3</v>
      </c>
      <c r="CC836" s="12">
        <v>12</v>
      </c>
      <c r="CD836" s="12">
        <v>3</v>
      </c>
      <c r="CE836">
        <v>2</v>
      </c>
      <c r="CF836">
        <v>0</v>
      </c>
      <c r="CG836">
        <v>10</v>
      </c>
      <c r="CH836">
        <v>24</v>
      </c>
      <c r="CI836">
        <v>10</v>
      </c>
      <c r="CJ836">
        <v>41.7</v>
      </c>
      <c r="CK836" s="12">
        <v>10.333299999999999</v>
      </c>
      <c r="CL836" s="12">
        <v>0.33745000000000003</v>
      </c>
      <c r="CM836" s="12">
        <v>0.31111</v>
      </c>
      <c r="CN836" s="12">
        <f t="shared" si="326"/>
        <v>0.14088397790055249</v>
      </c>
      <c r="CO836" s="12">
        <f t="shared" si="330"/>
        <v>0.35911602209944754</v>
      </c>
      <c r="CP836" s="12">
        <v>0.66666999999999998</v>
      </c>
      <c r="CQ836" s="12">
        <v>0.22222</v>
      </c>
      <c r="CR836" s="12">
        <v>0.11111</v>
      </c>
      <c r="CS836" s="12">
        <f t="shared" si="331"/>
        <v>0.42729306487695751</v>
      </c>
      <c r="CT836" s="12">
        <f t="shared" si="332"/>
        <v>0.40044742729306487</v>
      </c>
      <c r="CU836" s="12">
        <f t="shared" si="333"/>
        <v>0.18344519015659955</v>
      </c>
      <c r="CV836" s="12">
        <f t="shared" si="334"/>
        <v>0.55555555555555558</v>
      </c>
      <c r="CW836" s="12">
        <f t="shared" si="327"/>
        <v>0.4</v>
      </c>
      <c r="CX836" s="12">
        <f t="shared" si="335"/>
        <v>0.5</v>
      </c>
      <c r="CY836" s="12">
        <f t="shared" si="336"/>
        <v>24</v>
      </c>
      <c r="CZ836" s="12">
        <f t="shared" si="337"/>
        <v>9</v>
      </c>
      <c r="DA836" s="12">
        <f t="shared" si="338"/>
        <v>0.375</v>
      </c>
      <c r="DB836" s="12">
        <f t="shared" si="339"/>
        <v>7.0975609756097562</v>
      </c>
      <c r="DC836" s="12">
        <v>19</v>
      </c>
      <c r="DD836" s="12">
        <v>6</v>
      </c>
      <c r="DE836" s="12">
        <v>31.6</v>
      </c>
      <c r="DF836" s="12">
        <v>0.11</v>
      </c>
      <c r="DG836" s="12">
        <v>0.33</v>
      </c>
      <c r="DH836" s="12">
        <v>18</v>
      </c>
      <c r="DI836" s="12">
        <v>2</v>
      </c>
      <c r="DJ836" s="12">
        <v>2.2000000000000002</v>
      </c>
      <c r="DK836" s="12">
        <v>2.2000000000000002</v>
      </c>
      <c r="DL836" s="12">
        <v>0.12</v>
      </c>
      <c r="DM836" s="17">
        <v>-0.2</v>
      </c>
      <c r="DN836" s="12">
        <v>445</v>
      </c>
      <c r="DO836" s="12">
        <v>527</v>
      </c>
      <c r="DP836" s="12">
        <v>84.4</v>
      </c>
      <c r="DQ836" s="12">
        <v>8160</v>
      </c>
      <c r="DR836" s="12">
        <v>2557</v>
      </c>
      <c r="DS836" s="12">
        <v>193</v>
      </c>
      <c r="DT836" s="12">
        <v>213</v>
      </c>
      <c r="DU836" s="12">
        <v>90.6</v>
      </c>
      <c r="DV836" s="12">
        <v>190</v>
      </c>
      <c r="DW836" s="12">
        <v>214</v>
      </c>
      <c r="DX836" s="12">
        <v>88.8</v>
      </c>
      <c r="DY836" s="12">
        <v>50</v>
      </c>
      <c r="DZ836" s="12">
        <v>72</v>
      </c>
      <c r="EA836" s="12">
        <v>69.400000000000006</v>
      </c>
      <c r="EB836" s="12">
        <v>2</v>
      </c>
      <c r="EC836" s="12">
        <v>1.9</v>
      </c>
      <c r="ED836" s="12">
        <v>1.5</v>
      </c>
      <c r="EE836" s="12">
        <v>14</v>
      </c>
      <c r="EF836" s="12">
        <v>34</v>
      </c>
      <c r="EG836" s="12">
        <v>14</v>
      </c>
      <c r="EH836" s="12">
        <v>6</v>
      </c>
      <c r="EI836" s="12">
        <v>40</v>
      </c>
      <c r="EJ836" s="12">
        <v>0</v>
      </c>
      <c r="EK836" s="12">
        <v>5</v>
      </c>
      <c r="EL836" s="12">
        <v>20</v>
      </c>
      <c r="EM836" s="12">
        <v>5</v>
      </c>
      <c r="EN836" s="12">
        <v>37</v>
      </c>
      <c r="EO836" s="12">
        <v>27</v>
      </c>
      <c r="EP836" s="12">
        <v>2</v>
      </c>
      <c r="EQ836" s="12">
        <v>3</v>
      </c>
      <c r="ER836" s="12">
        <v>2</v>
      </c>
      <c r="ES836" s="12">
        <v>2</v>
      </c>
      <c r="ET836" s="12">
        <v>1</v>
      </c>
      <c r="EU836" s="12">
        <v>7</v>
      </c>
      <c r="EV836" s="12">
        <v>6</v>
      </c>
      <c r="EW836" s="12">
        <v>3</v>
      </c>
      <c r="EX836" s="12">
        <v>1</v>
      </c>
      <c r="EY836" s="12">
        <v>3</v>
      </c>
      <c r="EZ836" s="12">
        <v>4</v>
      </c>
      <c r="FA836" s="12">
        <v>8</v>
      </c>
      <c r="FB836" s="12">
        <v>50</v>
      </c>
      <c r="FC836" s="12">
        <v>3</v>
      </c>
      <c r="FD836" s="12">
        <v>7</v>
      </c>
      <c r="FE836" s="12">
        <v>0</v>
      </c>
      <c r="FF836" s="12">
        <v>59</v>
      </c>
      <c r="FG836" s="12">
        <v>597</v>
      </c>
      <c r="FH836" s="12">
        <v>55</v>
      </c>
      <c r="FI836" s="12">
        <v>189</v>
      </c>
      <c r="FJ836" s="12">
        <v>251</v>
      </c>
      <c r="FK836" s="12">
        <v>161</v>
      </c>
      <c r="FL836" s="12">
        <v>37</v>
      </c>
      <c r="FM836" s="12">
        <v>9</v>
      </c>
      <c r="FN836" s="12">
        <v>6</v>
      </c>
      <c r="FO836" s="12">
        <v>66.7</v>
      </c>
      <c r="FP836" s="12">
        <v>419</v>
      </c>
      <c r="FQ836" s="12">
        <v>2114</v>
      </c>
      <c r="FR836" s="12">
        <v>1127</v>
      </c>
      <c r="FS836" s="12">
        <v>23</v>
      </c>
      <c r="FT836" s="12">
        <v>10</v>
      </c>
      <c r="FU836" s="12">
        <v>12</v>
      </c>
      <c r="FV836" s="12">
        <v>12</v>
      </c>
      <c r="FW836" s="12">
        <v>6</v>
      </c>
      <c r="FX836" s="12">
        <v>3</v>
      </c>
      <c r="FY836" s="12">
        <v>0</v>
      </c>
      <c r="FZ836" s="12">
        <v>19</v>
      </c>
      <c r="GA836" s="12">
        <v>36</v>
      </c>
      <c r="GB836" s="12">
        <v>14</v>
      </c>
      <c r="GC836" s="12">
        <v>58.3</v>
      </c>
      <c r="GD836" s="12">
        <v>10.0556</v>
      </c>
      <c r="GE836" s="12">
        <v>0.66254999999999997</v>
      </c>
      <c r="GF836" s="12">
        <v>0.31336000000000003</v>
      </c>
      <c r="GG836" s="12">
        <f t="shared" si="340"/>
        <v>0.14611005692599621</v>
      </c>
      <c r="GH836" s="12">
        <f t="shared" si="341"/>
        <v>0.40417457305502846</v>
      </c>
      <c r="GI836" s="12">
        <v>0.42857000000000001</v>
      </c>
      <c r="GJ836" s="12">
        <v>0.14285999999999999</v>
      </c>
      <c r="GK836" s="12">
        <v>0.42857000000000001</v>
      </c>
      <c r="GL836">
        <f t="shared" si="342"/>
        <v>0.3165829145728643</v>
      </c>
      <c r="GM836">
        <f t="shared" si="343"/>
        <v>0.4204355108877722</v>
      </c>
      <c r="GN836">
        <f t="shared" si="344"/>
        <v>0.26968174204355111</v>
      </c>
      <c r="GO836">
        <f t="shared" si="345"/>
        <v>0.8571428571428571</v>
      </c>
      <c r="GP836" s="12">
        <f t="shared" si="328"/>
        <v>0.6</v>
      </c>
      <c r="GQ836">
        <f t="shared" si="329"/>
        <v>0.73684210526315785</v>
      </c>
      <c r="GR836">
        <f t="shared" si="346"/>
        <v>44</v>
      </c>
      <c r="GS836">
        <f t="shared" si="347"/>
        <v>26</v>
      </c>
      <c r="GT836">
        <f t="shared" si="348"/>
        <v>0.59090909090909094</v>
      </c>
      <c r="GU836">
        <f t="shared" si="349"/>
        <v>7.5423728813559325</v>
      </c>
    </row>
    <row r="837" spans="1:203" x14ac:dyDescent="0.2">
      <c r="A837">
        <v>2023</v>
      </c>
      <c r="B837" s="2">
        <v>45119</v>
      </c>
      <c r="C837" s="21" t="s">
        <v>5</v>
      </c>
      <c r="D837" s="21" t="s">
        <v>2</v>
      </c>
      <c r="E837" s="4">
        <f t="shared" si="325"/>
        <v>0.19999999999999996</v>
      </c>
      <c r="F837" s="12">
        <v>3</v>
      </c>
      <c r="G837" s="12">
        <v>0</v>
      </c>
      <c r="H837" s="5" t="s">
        <v>27</v>
      </c>
      <c r="I837" s="12" t="s">
        <v>47</v>
      </c>
      <c r="J837" s="12">
        <v>8</v>
      </c>
      <c r="K837" s="12">
        <v>4</v>
      </c>
      <c r="L837" s="12">
        <v>50</v>
      </c>
      <c r="M837" s="12">
        <v>0.38</v>
      </c>
      <c r="N837" s="12">
        <v>0.75</v>
      </c>
      <c r="O837" s="12">
        <v>18.8</v>
      </c>
      <c r="P837" s="12">
        <v>0</v>
      </c>
      <c r="Q837" s="12">
        <v>1.7</v>
      </c>
      <c r="R837" s="12">
        <v>1.7</v>
      </c>
      <c r="S837" s="12">
        <v>0.24</v>
      </c>
      <c r="T837" s="18">
        <v>1.3</v>
      </c>
      <c r="U837" s="12">
        <v>171</v>
      </c>
      <c r="V837" s="12">
        <v>259</v>
      </c>
      <c r="W837" s="12">
        <v>66</v>
      </c>
      <c r="X837" s="12">
        <v>3739</v>
      </c>
      <c r="Y837" s="12">
        <v>1668</v>
      </c>
      <c r="Z837" s="12">
        <v>56</v>
      </c>
      <c r="AA837" s="12">
        <v>64</v>
      </c>
      <c r="AB837" s="12">
        <v>87.5</v>
      </c>
      <c r="AC837" s="12">
        <v>77</v>
      </c>
      <c r="AD837" s="12">
        <v>98</v>
      </c>
      <c r="AE837" s="12">
        <v>78.599999999999994</v>
      </c>
      <c r="AF837" s="12">
        <v>37</v>
      </c>
      <c r="AG837" s="12">
        <v>81</v>
      </c>
      <c r="AH837" s="12">
        <v>45.7</v>
      </c>
      <c r="AI837" s="12">
        <v>1</v>
      </c>
      <c r="AJ837" s="12">
        <v>1</v>
      </c>
      <c r="AK837" s="12">
        <v>0.4</v>
      </c>
      <c r="AL837" s="12">
        <v>4</v>
      </c>
      <c r="AM837" s="12">
        <v>9</v>
      </c>
      <c r="AN837" s="12">
        <v>1</v>
      </c>
      <c r="AO837" s="12">
        <v>0</v>
      </c>
      <c r="AP837" s="12">
        <v>15</v>
      </c>
      <c r="AQ837" s="12">
        <v>2</v>
      </c>
      <c r="AR837" s="12">
        <v>3</v>
      </c>
      <c r="AS837" s="12">
        <v>3</v>
      </c>
      <c r="AT837" s="12">
        <v>1</v>
      </c>
      <c r="AU837" s="12">
        <v>13</v>
      </c>
      <c r="AV837" s="12">
        <v>9</v>
      </c>
      <c r="AW837" s="12">
        <v>0</v>
      </c>
      <c r="AX837" s="12">
        <v>1</v>
      </c>
      <c r="AY837" s="12">
        <v>2</v>
      </c>
      <c r="AZ837" s="12">
        <v>0</v>
      </c>
      <c r="BA837" s="12">
        <v>1</v>
      </c>
      <c r="BB837" s="12">
        <v>21</v>
      </c>
      <c r="BC837" s="12">
        <v>11</v>
      </c>
      <c r="BD837" s="12">
        <v>16</v>
      </c>
      <c r="BE837" s="12">
        <v>2</v>
      </c>
      <c r="BF837" s="12">
        <v>3</v>
      </c>
      <c r="BG837" s="12">
        <v>15</v>
      </c>
      <c r="BH837" s="12">
        <v>23</v>
      </c>
      <c r="BI837" s="12">
        <v>65.2</v>
      </c>
      <c r="BJ837" s="12">
        <v>9</v>
      </c>
      <c r="BK837" s="12">
        <v>30</v>
      </c>
      <c r="BL837" s="12">
        <v>0</v>
      </c>
      <c r="BM837" s="12">
        <v>28</v>
      </c>
      <c r="BN837" s="12">
        <v>373</v>
      </c>
      <c r="BO837" s="12">
        <v>86</v>
      </c>
      <c r="BP837" s="12">
        <v>177</v>
      </c>
      <c r="BQ837" s="12">
        <v>155</v>
      </c>
      <c r="BR837" s="12">
        <v>47</v>
      </c>
      <c r="BS837" s="12">
        <v>6</v>
      </c>
      <c r="BT837" s="12">
        <v>14</v>
      </c>
      <c r="BU837" s="12">
        <v>9</v>
      </c>
      <c r="BV837" s="12">
        <v>64.3</v>
      </c>
      <c r="BW837" s="12">
        <v>134</v>
      </c>
      <c r="BX837" s="12">
        <v>798</v>
      </c>
      <c r="BY837" s="12">
        <v>409</v>
      </c>
      <c r="BZ837" s="12">
        <v>7</v>
      </c>
      <c r="CA837" s="12">
        <v>5</v>
      </c>
      <c r="CB837" s="12">
        <v>2</v>
      </c>
      <c r="CC837" s="12">
        <v>13</v>
      </c>
      <c r="CD837" s="12">
        <v>7</v>
      </c>
      <c r="CE837">
        <v>0</v>
      </c>
      <c r="CF837">
        <v>0</v>
      </c>
      <c r="CG837">
        <v>11</v>
      </c>
      <c r="CH837">
        <v>46</v>
      </c>
      <c r="CI837">
        <v>15</v>
      </c>
      <c r="CJ837">
        <v>45.5</v>
      </c>
      <c r="CK837" s="12">
        <v>9.1830999999999996</v>
      </c>
      <c r="CL837" s="12">
        <v>0.14551</v>
      </c>
      <c r="CM837" s="12">
        <v>0.44611000000000001</v>
      </c>
      <c r="CN837" s="12">
        <f t="shared" si="326"/>
        <v>0.33204633204633205</v>
      </c>
      <c r="CO837" s="12">
        <f t="shared" si="330"/>
        <v>0.24710424710424711</v>
      </c>
      <c r="CP837" s="12">
        <v>0.76190000000000002</v>
      </c>
      <c r="CQ837" s="12">
        <v>9.5240000000000005E-2</v>
      </c>
      <c r="CR837" s="12">
        <v>0.14285999999999999</v>
      </c>
      <c r="CS837" s="12">
        <f t="shared" si="331"/>
        <v>0.47453083109919569</v>
      </c>
      <c r="CT837" s="12">
        <f t="shared" si="332"/>
        <v>0.41554959785522788</v>
      </c>
      <c r="CU837" s="12">
        <f t="shared" si="333"/>
        <v>0.12600536193029491</v>
      </c>
      <c r="CV837" s="12">
        <f t="shared" si="334"/>
        <v>0.52380952380952384</v>
      </c>
      <c r="CW837" s="12">
        <f t="shared" si="327"/>
        <v>0.44660194174757284</v>
      </c>
      <c r="CX837" s="12">
        <f t="shared" si="335"/>
        <v>0.5</v>
      </c>
      <c r="CY837" s="12">
        <f t="shared" si="336"/>
        <v>14</v>
      </c>
      <c r="CZ837" s="12">
        <f t="shared" si="337"/>
        <v>3</v>
      </c>
      <c r="DA837" s="12">
        <f t="shared" si="338"/>
        <v>0.21428571428571427</v>
      </c>
      <c r="DB837" s="12">
        <f t="shared" si="339"/>
        <v>6.1071428571428568</v>
      </c>
      <c r="DC837" s="12">
        <v>24</v>
      </c>
      <c r="DD837" s="12">
        <v>6</v>
      </c>
      <c r="DE837" s="12">
        <v>25</v>
      </c>
      <c r="DF837" s="12">
        <v>0</v>
      </c>
      <c r="DG837" s="12">
        <v>0</v>
      </c>
      <c r="DH837" s="12">
        <v>16.600000000000001</v>
      </c>
      <c r="DI837" s="12">
        <v>0</v>
      </c>
      <c r="DJ837" s="12">
        <v>1.5</v>
      </c>
      <c r="DK837" s="12">
        <v>1.5</v>
      </c>
      <c r="DL837" s="12">
        <v>0.06</v>
      </c>
      <c r="DM837" s="17">
        <v>-1.5</v>
      </c>
      <c r="DN837" s="12">
        <v>564</v>
      </c>
      <c r="DO837" s="12">
        <v>652</v>
      </c>
      <c r="DP837" s="12">
        <v>86.5</v>
      </c>
      <c r="DQ837" s="12">
        <v>11342</v>
      </c>
      <c r="DR837" s="12">
        <v>3674</v>
      </c>
      <c r="DS837" s="12">
        <v>182</v>
      </c>
      <c r="DT837" s="12">
        <v>207</v>
      </c>
      <c r="DU837" s="12">
        <v>87.9</v>
      </c>
      <c r="DV837" s="12">
        <v>279</v>
      </c>
      <c r="DW837" s="12">
        <v>306</v>
      </c>
      <c r="DX837" s="12">
        <v>91.2</v>
      </c>
      <c r="DY837" s="12">
        <v>83</v>
      </c>
      <c r="DZ837" s="12">
        <v>105</v>
      </c>
      <c r="EA837" s="12">
        <v>79</v>
      </c>
      <c r="EB837" s="12">
        <v>0</v>
      </c>
      <c r="EC837" s="12">
        <v>1.2</v>
      </c>
      <c r="ED837" s="12">
        <v>2.6</v>
      </c>
      <c r="EE837" s="12">
        <v>19</v>
      </c>
      <c r="EF837" s="12">
        <v>60</v>
      </c>
      <c r="EG837" s="12">
        <v>21</v>
      </c>
      <c r="EH837" s="12">
        <v>5</v>
      </c>
      <c r="EI837" s="12">
        <v>88</v>
      </c>
      <c r="EJ837" s="12">
        <v>2</v>
      </c>
      <c r="EK837" s="12">
        <v>12</v>
      </c>
      <c r="EL837" s="12">
        <v>29</v>
      </c>
      <c r="EM837" s="12">
        <v>9</v>
      </c>
      <c r="EN837" s="12">
        <v>46</v>
      </c>
      <c r="EO837" s="12">
        <v>34</v>
      </c>
      <c r="EP837" s="12">
        <v>6</v>
      </c>
      <c r="EQ837" s="12">
        <v>0</v>
      </c>
      <c r="ER837" s="12">
        <v>3</v>
      </c>
      <c r="ES837" s="12">
        <v>3</v>
      </c>
      <c r="ET837" s="12">
        <v>0</v>
      </c>
      <c r="EU837" s="12">
        <v>11</v>
      </c>
      <c r="EV837" s="12">
        <v>7</v>
      </c>
      <c r="EW837" s="12">
        <v>2</v>
      </c>
      <c r="EX837" s="12">
        <v>6</v>
      </c>
      <c r="EY837" s="12">
        <v>3</v>
      </c>
      <c r="EZ837" s="12">
        <v>4</v>
      </c>
      <c r="FA837" s="12">
        <v>13</v>
      </c>
      <c r="FB837" s="12">
        <v>30.8</v>
      </c>
      <c r="FC837" s="12">
        <v>8</v>
      </c>
      <c r="FD837" s="12">
        <v>4</v>
      </c>
      <c r="FE837" s="12">
        <v>0</v>
      </c>
      <c r="FF837" s="12">
        <v>72</v>
      </c>
      <c r="FG837" s="12">
        <v>774</v>
      </c>
      <c r="FH837" s="12">
        <v>26</v>
      </c>
      <c r="FI837" s="12">
        <v>125</v>
      </c>
      <c r="FJ837" s="12">
        <v>376</v>
      </c>
      <c r="FK837" s="12">
        <v>276</v>
      </c>
      <c r="FL837" s="12">
        <v>52</v>
      </c>
      <c r="FM837" s="12">
        <v>24</v>
      </c>
      <c r="FN837" s="12">
        <v>8</v>
      </c>
      <c r="FO837" s="12">
        <v>33.299999999999997</v>
      </c>
      <c r="FP837" s="12">
        <v>542</v>
      </c>
      <c r="FQ837" s="12">
        <v>2141</v>
      </c>
      <c r="FR837" s="12">
        <v>1076</v>
      </c>
      <c r="FS837" s="12">
        <v>17</v>
      </c>
      <c r="FT837" s="12">
        <v>16</v>
      </c>
      <c r="FU837" s="12">
        <v>6</v>
      </c>
      <c r="FV837" s="12">
        <v>13</v>
      </c>
      <c r="FW837" s="12">
        <v>6</v>
      </c>
      <c r="FX837" s="12">
        <v>2</v>
      </c>
      <c r="FY837" s="12">
        <v>0</v>
      </c>
      <c r="FZ837" s="12">
        <v>9</v>
      </c>
      <c r="GA837" s="12">
        <v>57</v>
      </c>
      <c r="GB837" s="12">
        <v>18</v>
      </c>
      <c r="GC837" s="12">
        <v>54.5</v>
      </c>
      <c r="GD837" s="12">
        <v>8.09375</v>
      </c>
      <c r="GE837" s="12">
        <v>0.85448999999999997</v>
      </c>
      <c r="GF837" s="12">
        <v>0.32393</v>
      </c>
      <c r="GG837" s="12">
        <f t="shared" si="340"/>
        <v>0.18251533742331288</v>
      </c>
      <c r="GH837" s="12">
        <f t="shared" si="341"/>
        <v>0.31748466257668712</v>
      </c>
      <c r="GI837" s="12">
        <v>0.18182000000000001</v>
      </c>
      <c r="GJ837" s="12">
        <v>0.54544999999999999</v>
      </c>
      <c r="GK837" s="12">
        <v>0.27272999999999997</v>
      </c>
      <c r="GL837">
        <f t="shared" si="342"/>
        <v>0.16149870801033592</v>
      </c>
      <c r="GM837">
        <f t="shared" si="343"/>
        <v>0.48578811369509045</v>
      </c>
      <c r="GN837">
        <f t="shared" si="344"/>
        <v>0.35658914728682173</v>
      </c>
      <c r="GO837">
        <f t="shared" si="345"/>
        <v>0.63636363636363635</v>
      </c>
      <c r="GP837" s="12">
        <f t="shared" si="328"/>
        <v>0.55339805825242716</v>
      </c>
      <c r="GQ837">
        <f t="shared" si="329"/>
        <v>0.79166666666666663</v>
      </c>
      <c r="GR837">
        <f t="shared" si="346"/>
        <v>76</v>
      </c>
      <c r="GS837">
        <f t="shared" si="347"/>
        <v>27</v>
      </c>
      <c r="GT837">
        <f t="shared" si="348"/>
        <v>0.35526315789473684</v>
      </c>
      <c r="GU837">
        <f t="shared" si="349"/>
        <v>7.833333333333333</v>
      </c>
    </row>
    <row r="838" spans="1:203" x14ac:dyDescent="0.2">
      <c r="A838">
        <v>2023</v>
      </c>
      <c r="B838" s="2">
        <v>45122</v>
      </c>
      <c r="C838" s="21" t="s">
        <v>1</v>
      </c>
      <c r="D838" s="21" t="s">
        <v>20</v>
      </c>
      <c r="E838" s="4">
        <f t="shared" si="325"/>
        <v>0</v>
      </c>
      <c r="F838" s="12">
        <v>0</v>
      </c>
      <c r="G838" s="12">
        <v>0</v>
      </c>
      <c r="H838" s="5" t="s">
        <v>29</v>
      </c>
      <c r="I838" s="12" t="s">
        <v>47</v>
      </c>
      <c r="J838" s="12">
        <v>8</v>
      </c>
      <c r="K838" s="12">
        <v>3</v>
      </c>
      <c r="L838" s="12">
        <v>37.5</v>
      </c>
      <c r="M838" s="12">
        <v>0</v>
      </c>
      <c r="N838" s="12">
        <v>0</v>
      </c>
      <c r="O838" s="12">
        <v>18.7</v>
      </c>
      <c r="P838" s="12">
        <v>0</v>
      </c>
      <c r="Q838" s="12">
        <v>0.4</v>
      </c>
      <c r="R838" s="12">
        <v>0.4</v>
      </c>
      <c r="S838" s="12">
        <v>0.05</v>
      </c>
      <c r="T838" s="17">
        <v>-0.4</v>
      </c>
      <c r="U838" s="12">
        <v>379</v>
      </c>
      <c r="V838" s="12">
        <v>458</v>
      </c>
      <c r="W838" s="12">
        <v>82.8</v>
      </c>
      <c r="X838" s="12">
        <v>7273</v>
      </c>
      <c r="Y838" s="12">
        <v>2560</v>
      </c>
      <c r="Z838" s="12">
        <v>154</v>
      </c>
      <c r="AA838" s="12">
        <v>168</v>
      </c>
      <c r="AB838" s="12">
        <v>91.7</v>
      </c>
      <c r="AC838" s="12">
        <v>170</v>
      </c>
      <c r="AD838" s="12">
        <v>191</v>
      </c>
      <c r="AE838" s="12">
        <v>89</v>
      </c>
      <c r="AF838" s="12">
        <v>47</v>
      </c>
      <c r="AG838" s="12">
        <v>84</v>
      </c>
      <c r="AH838" s="12">
        <v>56</v>
      </c>
      <c r="AI838" s="12">
        <v>0</v>
      </c>
      <c r="AJ838" s="12">
        <v>0.4</v>
      </c>
      <c r="AK838" s="12">
        <v>0.3</v>
      </c>
      <c r="AL838" s="12">
        <v>8</v>
      </c>
      <c r="AM838" s="12">
        <v>39</v>
      </c>
      <c r="AN838" s="12">
        <v>6</v>
      </c>
      <c r="AO838" s="12">
        <v>3</v>
      </c>
      <c r="AP838" s="12">
        <v>37</v>
      </c>
      <c r="AQ838" s="12">
        <v>0</v>
      </c>
      <c r="AR838" s="12">
        <v>10</v>
      </c>
      <c r="AS838" s="12">
        <v>26</v>
      </c>
      <c r="AT838" s="12">
        <v>10</v>
      </c>
      <c r="AU838" s="12">
        <v>14</v>
      </c>
      <c r="AV838" s="12">
        <v>13</v>
      </c>
      <c r="AW838" s="12">
        <v>1</v>
      </c>
      <c r="AX838" s="12">
        <v>0</v>
      </c>
      <c r="AY838" s="12">
        <v>0</v>
      </c>
      <c r="AZ838" s="12">
        <v>0</v>
      </c>
      <c r="BA838" s="12">
        <v>0</v>
      </c>
      <c r="BB838" s="12">
        <v>14</v>
      </c>
      <c r="BC838" s="12">
        <v>10</v>
      </c>
      <c r="BD838" s="12">
        <v>7</v>
      </c>
      <c r="BE838" s="12">
        <v>4</v>
      </c>
      <c r="BF838" s="12">
        <v>3</v>
      </c>
      <c r="BG838" s="12">
        <v>6</v>
      </c>
      <c r="BH838" s="12">
        <v>10</v>
      </c>
      <c r="BI838" s="12">
        <v>60</v>
      </c>
      <c r="BJ838" s="12">
        <v>4</v>
      </c>
      <c r="BK838" s="12">
        <v>8</v>
      </c>
      <c r="BL838" s="12">
        <v>0</v>
      </c>
      <c r="BM838" s="12">
        <v>52</v>
      </c>
      <c r="BN838" s="12">
        <v>548</v>
      </c>
      <c r="BO838" s="12">
        <v>59</v>
      </c>
      <c r="BP838" s="12">
        <v>192</v>
      </c>
      <c r="BQ838" s="12">
        <v>218</v>
      </c>
      <c r="BR838" s="12">
        <v>145</v>
      </c>
      <c r="BS838" s="12">
        <v>17</v>
      </c>
      <c r="BT838" s="12">
        <v>19</v>
      </c>
      <c r="BU838" s="12">
        <v>8</v>
      </c>
      <c r="BV838" s="12">
        <v>42.1</v>
      </c>
      <c r="BW838" s="12">
        <v>406</v>
      </c>
      <c r="BX838" s="12">
        <v>2205</v>
      </c>
      <c r="BY838" s="12">
        <v>977</v>
      </c>
      <c r="BZ838" s="12">
        <v>15</v>
      </c>
      <c r="CA838" s="12">
        <v>14</v>
      </c>
      <c r="CB838" s="12">
        <v>5</v>
      </c>
      <c r="CC838" s="12">
        <v>19</v>
      </c>
      <c r="CD838" s="12">
        <v>9</v>
      </c>
      <c r="CE838">
        <v>0</v>
      </c>
      <c r="CF838">
        <v>0</v>
      </c>
      <c r="CG838">
        <v>12</v>
      </c>
      <c r="CH838">
        <v>42</v>
      </c>
      <c r="CI838">
        <v>9</v>
      </c>
      <c r="CJ838">
        <v>40.9</v>
      </c>
      <c r="CK838" s="12">
        <v>11.1053</v>
      </c>
      <c r="CL838" s="12">
        <v>0.58704000000000001</v>
      </c>
      <c r="CM838" s="12">
        <v>0.35199000000000003</v>
      </c>
      <c r="CN838" s="12">
        <f t="shared" si="326"/>
        <v>0.20524017467248909</v>
      </c>
      <c r="CO838" s="12">
        <f t="shared" si="330"/>
        <v>0.36681222707423583</v>
      </c>
      <c r="CP838" s="12">
        <v>0.5</v>
      </c>
      <c r="CQ838" s="12">
        <v>0.28571000000000002</v>
      </c>
      <c r="CR838" s="12">
        <v>0.21429000000000001</v>
      </c>
      <c r="CS838" s="12">
        <f t="shared" si="331"/>
        <v>0.35036496350364965</v>
      </c>
      <c r="CT838" s="12">
        <f t="shared" si="332"/>
        <v>0.3978102189781022</v>
      </c>
      <c r="CU838" s="12">
        <f t="shared" si="333"/>
        <v>0.26459854014598538</v>
      </c>
      <c r="CV838" s="12">
        <f t="shared" si="334"/>
        <v>0.7142857142857143</v>
      </c>
      <c r="CW838" s="12">
        <f t="shared" si="327"/>
        <v>0.47727272727272729</v>
      </c>
      <c r="CX838" s="12">
        <f t="shared" si="335"/>
        <v>1</v>
      </c>
      <c r="CY838" s="12">
        <f t="shared" si="336"/>
        <v>53</v>
      </c>
      <c r="CZ838" s="12">
        <f t="shared" si="337"/>
        <v>11</v>
      </c>
      <c r="DA838" s="12">
        <f t="shared" si="338"/>
        <v>0.20754716981132076</v>
      </c>
      <c r="DB838" s="12">
        <f t="shared" si="339"/>
        <v>7.2884615384615383</v>
      </c>
      <c r="DC838" s="12">
        <v>7</v>
      </c>
      <c r="DD838" s="12">
        <v>2</v>
      </c>
      <c r="DE838" s="12">
        <v>28.6</v>
      </c>
      <c r="DF838" s="12">
        <v>0</v>
      </c>
      <c r="DG838" s="12">
        <v>0</v>
      </c>
      <c r="DH838" s="12">
        <v>19.399999999999999</v>
      </c>
      <c r="DI838" s="12">
        <v>0</v>
      </c>
      <c r="DJ838" s="12">
        <v>0.4</v>
      </c>
      <c r="DK838" s="12">
        <v>0.4</v>
      </c>
      <c r="DL838" s="12">
        <v>0.06</v>
      </c>
      <c r="DM838" s="17">
        <v>-0.4</v>
      </c>
      <c r="DN838" s="12">
        <v>345</v>
      </c>
      <c r="DO838" s="12">
        <v>422</v>
      </c>
      <c r="DP838" s="12">
        <v>81.8</v>
      </c>
      <c r="DQ838" s="12">
        <v>7197</v>
      </c>
      <c r="DR838" s="12">
        <v>2629</v>
      </c>
      <c r="DS838" s="12">
        <v>115</v>
      </c>
      <c r="DT838" s="12">
        <v>129</v>
      </c>
      <c r="DU838" s="12">
        <v>89.1</v>
      </c>
      <c r="DV838" s="12">
        <v>176</v>
      </c>
      <c r="DW838" s="12">
        <v>196</v>
      </c>
      <c r="DX838" s="12">
        <v>89.8</v>
      </c>
      <c r="DY838" s="12">
        <v>52</v>
      </c>
      <c r="DZ838" s="12">
        <v>83</v>
      </c>
      <c r="EA838" s="12">
        <v>62.7</v>
      </c>
      <c r="EB838" s="12">
        <v>0</v>
      </c>
      <c r="EC838" s="12">
        <v>0.4</v>
      </c>
      <c r="ED838" s="12">
        <v>0.5</v>
      </c>
      <c r="EE838" s="12">
        <v>6</v>
      </c>
      <c r="EF838" s="12">
        <v>27</v>
      </c>
      <c r="EG838" s="12">
        <v>4</v>
      </c>
      <c r="EH838" s="12">
        <v>0</v>
      </c>
      <c r="EI838" s="12">
        <v>28</v>
      </c>
      <c r="EJ838" s="12">
        <v>0</v>
      </c>
      <c r="EK838" s="12">
        <v>8</v>
      </c>
      <c r="EL838" s="12">
        <v>9</v>
      </c>
      <c r="EM838" s="12">
        <v>1</v>
      </c>
      <c r="EN838" s="12">
        <v>13</v>
      </c>
      <c r="EO838" s="12">
        <v>12</v>
      </c>
      <c r="EP838" s="12">
        <v>0</v>
      </c>
      <c r="EQ838" s="12">
        <v>0</v>
      </c>
      <c r="ER838" s="12">
        <v>1</v>
      </c>
      <c r="ES838" s="12">
        <v>0</v>
      </c>
      <c r="ET838" s="12">
        <v>0</v>
      </c>
      <c r="EU838" s="12">
        <v>18</v>
      </c>
      <c r="EV838" s="12">
        <v>12</v>
      </c>
      <c r="EW838" s="12">
        <v>12</v>
      </c>
      <c r="EX838" s="12">
        <v>5</v>
      </c>
      <c r="EY838" s="12">
        <v>1</v>
      </c>
      <c r="EZ838" s="12">
        <v>9</v>
      </c>
      <c r="FA838" s="12">
        <v>17</v>
      </c>
      <c r="FB838" s="12">
        <v>52.9</v>
      </c>
      <c r="FC838" s="12">
        <v>4</v>
      </c>
      <c r="FD838" s="12">
        <v>31</v>
      </c>
      <c r="FE838" s="12">
        <v>0</v>
      </c>
      <c r="FF838" s="12">
        <v>48</v>
      </c>
      <c r="FG838" s="12">
        <v>515</v>
      </c>
      <c r="FH838" s="12">
        <v>67</v>
      </c>
      <c r="FI838" s="12">
        <v>212</v>
      </c>
      <c r="FJ838" s="12">
        <v>205</v>
      </c>
      <c r="FK838" s="12">
        <v>102</v>
      </c>
      <c r="FL838" s="12">
        <v>15</v>
      </c>
      <c r="FM838" s="12">
        <v>11</v>
      </c>
      <c r="FN838" s="12">
        <v>4</v>
      </c>
      <c r="FO838" s="12">
        <v>36.4</v>
      </c>
      <c r="FP838" s="12">
        <v>349</v>
      </c>
      <c r="FQ838" s="12">
        <v>1796</v>
      </c>
      <c r="FR838" s="12">
        <v>826</v>
      </c>
      <c r="FS838" s="12">
        <v>15</v>
      </c>
      <c r="FT838" s="12">
        <v>11</v>
      </c>
      <c r="FU838" s="12">
        <v>7</v>
      </c>
      <c r="FV838" s="12">
        <v>18</v>
      </c>
      <c r="FW838" s="12">
        <v>8</v>
      </c>
      <c r="FX838" s="12">
        <v>2</v>
      </c>
      <c r="FY838" s="12">
        <v>0</v>
      </c>
      <c r="FZ838" s="12">
        <v>9</v>
      </c>
      <c r="GA838" s="12">
        <v>46</v>
      </c>
      <c r="GB838" s="12">
        <v>13</v>
      </c>
      <c r="GC838" s="12">
        <v>59.1</v>
      </c>
      <c r="GD838" s="12">
        <v>7.3871000000000002</v>
      </c>
      <c r="GE838" s="12">
        <v>0.41295999999999999</v>
      </c>
      <c r="GF838" s="12">
        <v>0.36529</v>
      </c>
      <c r="GG838" s="12">
        <f t="shared" si="340"/>
        <v>0.21563981042654029</v>
      </c>
      <c r="GH838" s="12">
        <f t="shared" si="341"/>
        <v>0.30568720379146919</v>
      </c>
      <c r="GI838" s="12">
        <v>0.66666999999999998</v>
      </c>
      <c r="GJ838" s="12">
        <v>0.27778000000000003</v>
      </c>
      <c r="GK838" s="12">
        <v>5.5559999999999998E-2</v>
      </c>
      <c r="GL838">
        <f t="shared" si="342"/>
        <v>0.4116504854368932</v>
      </c>
      <c r="GM838">
        <f t="shared" si="343"/>
        <v>0.39805825242718446</v>
      </c>
      <c r="GN838">
        <f t="shared" si="344"/>
        <v>0.19805825242718447</v>
      </c>
      <c r="GO838">
        <f t="shared" si="345"/>
        <v>0.66666666666666663</v>
      </c>
      <c r="GP838" s="12">
        <f t="shared" si="328"/>
        <v>0.52272727272727271</v>
      </c>
      <c r="GQ838">
        <f t="shared" si="329"/>
        <v>0.8571428571428571</v>
      </c>
      <c r="GR838">
        <f t="shared" si="346"/>
        <v>38</v>
      </c>
      <c r="GS838">
        <f t="shared" si="347"/>
        <v>11</v>
      </c>
      <c r="GT838">
        <f t="shared" si="348"/>
        <v>0.28947368421052633</v>
      </c>
      <c r="GU838">
        <f t="shared" si="349"/>
        <v>7.1875</v>
      </c>
    </row>
    <row r="839" spans="1:203" x14ac:dyDescent="0.2">
      <c r="A839">
        <v>2023</v>
      </c>
      <c r="B839" s="2">
        <v>45158</v>
      </c>
      <c r="C839" s="21" t="s">
        <v>5</v>
      </c>
      <c r="D839" s="21" t="s">
        <v>6</v>
      </c>
      <c r="E839" s="4">
        <f t="shared" si="325"/>
        <v>-1.8</v>
      </c>
      <c r="F839" s="12">
        <v>0</v>
      </c>
      <c r="G839" s="12">
        <v>5</v>
      </c>
      <c r="H839" s="5" t="s">
        <v>33</v>
      </c>
      <c r="I839" s="12" t="s">
        <v>47</v>
      </c>
      <c r="J839" s="12">
        <v>6</v>
      </c>
      <c r="K839" s="12">
        <v>0</v>
      </c>
      <c r="L839" s="12">
        <v>0</v>
      </c>
      <c r="M839" s="12">
        <v>0</v>
      </c>
      <c r="N839" s="16"/>
      <c r="O839" s="12">
        <v>21.9</v>
      </c>
      <c r="P839" s="12">
        <v>0</v>
      </c>
      <c r="Q839" s="12">
        <v>0.2</v>
      </c>
      <c r="R839" s="12">
        <v>0.2</v>
      </c>
      <c r="S839" s="12">
        <v>0.03</v>
      </c>
      <c r="T839" s="17">
        <v>-0.2</v>
      </c>
      <c r="U839" s="12">
        <v>253</v>
      </c>
      <c r="V839" s="12">
        <v>317</v>
      </c>
      <c r="W839" s="12">
        <v>79.8</v>
      </c>
      <c r="X839" s="12">
        <v>5017</v>
      </c>
      <c r="Y839" s="12">
        <v>1575</v>
      </c>
      <c r="Z839" s="12">
        <v>92</v>
      </c>
      <c r="AA839" s="12">
        <v>102</v>
      </c>
      <c r="AB839" s="12">
        <v>90.2</v>
      </c>
      <c r="AC839" s="12">
        <v>121</v>
      </c>
      <c r="AD839" s="12">
        <v>139</v>
      </c>
      <c r="AE839" s="12">
        <v>87.1</v>
      </c>
      <c r="AF839" s="12">
        <v>37</v>
      </c>
      <c r="AG839" s="12">
        <v>66</v>
      </c>
      <c r="AH839" s="12">
        <v>56.1</v>
      </c>
      <c r="AI839" s="12">
        <v>0</v>
      </c>
      <c r="AJ839" s="12">
        <v>0.2</v>
      </c>
      <c r="AK839" s="12">
        <v>0.3</v>
      </c>
      <c r="AL839" s="12">
        <v>6</v>
      </c>
      <c r="AM839" s="12">
        <v>17</v>
      </c>
      <c r="AN839" s="12">
        <v>0</v>
      </c>
      <c r="AO839" s="12">
        <v>0</v>
      </c>
      <c r="AP839" s="12">
        <v>18</v>
      </c>
      <c r="AQ839" s="12">
        <v>0</v>
      </c>
      <c r="AR839" s="12">
        <v>4</v>
      </c>
      <c r="AS839" s="12">
        <v>11</v>
      </c>
      <c r="AT839" s="12">
        <v>4</v>
      </c>
      <c r="AU839" s="12">
        <v>12</v>
      </c>
      <c r="AV839" s="12">
        <v>7</v>
      </c>
      <c r="AW839" s="12">
        <v>1</v>
      </c>
      <c r="AX839" s="12">
        <v>1</v>
      </c>
      <c r="AY839" s="12">
        <v>0</v>
      </c>
      <c r="AZ839" s="12">
        <v>1</v>
      </c>
      <c r="BA839" s="12">
        <v>2</v>
      </c>
      <c r="BB839" s="12">
        <v>13</v>
      </c>
      <c r="BC839" s="12">
        <v>7</v>
      </c>
      <c r="BD839" s="12">
        <v>5</v>
      </c>
      <c r="BE839" s="12">
        <v>7</v>
      </c>
      <c r="BF839" s="12">
        <v>1</v>
      </c>
      <c r="BG839" s="12">
        <v>6</v>
      </c>
      <c r="BH839" s="12">
        <v>14</v>
      </c>
      <c r="BI839" s="12">
        <v>42.9</v>
      </c>
      <c r="BJ839" s="12">
        <v>7</v>
      </c>
      <c r="BK839" s="12">
        <v>6</v>
      </c>
      <c r="BL839" s="12">
        <v>0</v>
      </c>
      <c r="BM839" s="12">
        <v>37</v>
      </c>
      <c r="BN839" s="12">
        <v>380</v>
      </c>
      <c r="BO839" s="12">
        <v>42</v>
      </c>
      <c r="BP839" s="12">
        <v>123</v>
      </c>
      <c r="BQ839" s="12">
        <v>185</v>
      </c>
      <c r="BR839" s="12">
        <v>77</v>
      </c>
      <c r="BS839" s="12">
        <v>6</v>
      </c>
      <c r="BT839" s="12">
        <v>15</v>
      </c>
      <c r="BU839" s="12">
        <v>7</v>
      </c>
      <c r="BV839" s="12">
        <v>46.7</v>
      </c>
      <c r="BW839" s="12">
        <v>223</v>
      </c>
      <c r="BX839" s="12">
        <v>1055</v>
      </c>
      <c r="BY839" s="12">
        <v>521</v>
      </c>
      <c r="BZ839" s="12">
        <v>12</v>
      </c>
      <c r="CA839" s="12">
        <v>9</v>
      </c>
      <c r="CB839" s="12">
        <v>3</v>
      </c>
      <c r="CC839" s="12">
        <v>6</v>
      </c>
      <c r="CD839" s="12">
        <v>6</v>
      </c>
      <c r="CE839">
        <v>3</v>
      </c>
      <c r="CF839">
        <v>0</v>
      </c>
      <c r="CG839">
        <v>14</v>
      </c>
      <c r="CH839">
        <v>29</v>
      </c>
      <c r="CI839">
        <v>8</v>
      </c>
      <c r="CJ839">
        <v>47.1</v>
      </c>
      <c r="CK839" s="12">
        <v>13.324999999999999</v>
      </c>
      <c r="CL839" s="12">
        <v>0.41176000000000001</v>
      </c>
      <c r="CM839" s="12">
        <v>0.31392999999999999</v>
      </c>
      <c r="CN839" s="12">
        <f t="shared" si="326"/>
        <v>0.22082018927444794</v>
      </c>
      <c r="CO839" s="12">
        <f t="shared" si="330"/>
        <v>0.32176656151419558</v>
      </c>
      <c r="CP839" s="12">
        <v>0.38462000000000002</v>
      </c>
      <c r="CQ839" s="12">
        <v>0.53846000000000005</v>
      </c>
      <c r="CR839" s="12">
        <v>7.6920000000000002E-2</v>
      </c>
      <c r="CS839" s="12">
        <f t="shared" si="331"/>
        <v>0.3236842105263158</v>
      </c>
      <c r="CT839" s="12">
        <f t="shared" si="332"/>
        <v>0.48684210526315791</v>
      </c>
      <c r="CU839" s="12">
        <f t="shared" si="333"/>
        <v>0.20263157894736841</v>
      </c>
      <c r="CV839" s="12">
        <f t="shared" si="334"/>
        <v>0.53846153846153844</v>
      </c>
      <c r="CW839" s="12">
        <f t="shared" si="327"/>
        <v>0.44615384615384618</v>
      </c>
      <c r="CX839" s="12">
        <f t="shared" si="335"/>
        <v>1</v>
      </c>
      <c r="CY839" s="12">
        <f t="shared" si="336"/>
        <v>26</v>
      </c>
      <c r="CZ839" s="12">
        <f t="shared" si="337"/>
        <v>3</v>
      </c>
      <c r="DA839" s="12">
        <f t="shared" si="338"/>
        <v>0.11538461538461539</v>
      </c>
      <c r="DB839" s="12">
        <f t="shared" si="339"/>
        <v>6.8378378378378377</v>
      </c>
      <c r="DC839" s="12">
        <v>10</v>
      </c>
      <c r="DD839" s="12">
        <v>7</v>
      </c>
      <c r="DE839" s="12">
        <v>70</v>
      </c>
      <c r="DF839" s="12">
        <v>0.4</v>
      </c>
      <c r="DG839" s="12">
        <v>0.56999999999999995</v>
      </c>
      <c r="DH839" s="12">
        <v>16.600000000000001</v>
      </c>
      <c r="DI839" s="12">
        <v>0</v>
      </c>
      <c r="DJ839" s="12">
        <v>2</v>
      </c>
      <c r="DK839" s="12">
        <v>1.3</v>
      </c>
      <c r="DL839" s="12">
        <v>0.13</v>
      </c>
      <c r="DM839" s="18">
        <v>3</v>
      </c>
      <c r="DN839" s="12">
        <v>477</v>
      </c>
      <c r="DO839" s="12">
        <v>533</v>
      </c>
      <c r="DP839" s="12">
        <v>89.5</v>
      </c>
      <c r="DQ839" s="12">
        <v>7856</v>
      </c>
      <c r="DR839" s="12">
        <v>2716</v>
      </c>
      <c r="DS839" s="12">
        <v>242</v>
      </c>
      <c r="DT839" s="12">
        <v>258</v>
      </c>
      <c r="DU839" s="12">
        <v>93.8</v>
      </c>
      <c r="DV839" s="12">
        <v>175</v>
      </c>
      <c r="DW839" s="12">
        <v>192</v>
      </c>
      <c r="DX839" s="12">
        <v>91.1</v>
      </c>
      <c r="DY839" s="12">
        <v>40</v>
      </c>
      <c r="DZ839" s="12">
        <v>54</v>
      </c>
      <c r="EA839" s="12">
        <v>74.099999999999994</v>
      </c>
      <c r="EB839" s="12">
        <v>4</v>
      </c>
      <c r="EC839" s="12">
        <v>1.3</v>
      </c>
      <c r="ED839" s="12">
        <v>0.9</v>
      </c>
      <c r="EE839" s="12">
        <v>10</v>
      </c>
      <c r="EF839" s="12">
        <v>29</v>
      </c>
      <c r="EG839" s="12">
        <v>10</v>
      </c>
      <c r="EH839" s="12">
        <v>3</v>
      </c>
      <c r="EI839" s="12">
        <v>21</v>
      </c>
      <c r="EJ839" s="12">
        <v>5</v>
      </c>
      <c r="EK839" s="12">
        <v>4</v>
      </c>
      <c r="EL839" s="12">
        <v>11</v>
      </c>
      <c r="EM839" s="12">
        <v>3</v>
      </c>
      <c r="EN839" s="12">
        <v>22</v>
      </c>
      <c r="EO839" s="12">
        <v>19</v>
      </c>
      <c r="EP839" s="12">
        <v>0</v>
      </c>
      <c r="EQ839" s="12">
        <v>2</v>
      </c>
      <c r="ER839" s="12">
        <v>0</v>
      </c>
      <c r="ES839" s="12">
        <v>1</v>
      </c>
      <c r="ET839" s="12">
        <v>0</v>
      </c>
      <c r="EU839" s="12">
        <v>11</v>
      </c>
      <c r="EV839" s="12">
        <v>10</v>
      </c>
      <c r="EW839" s="12">
        <v>6</v>
      </c>
      <c r="EX839" s="12">
        <v>4</v>
      </c>
      <c r="EY839" s="12">
        <v>1</v>
      </c>
      <c r="EZ839" s="12">
        <v>5</v>
      </c>
      <c r="FA839" s="12">
        <v>12</v>
      </c>
      <c r="FB839" s="12">
        <v>41.7</v>
      </c>
      <c r="FC839" s="12">
        <v>6</v>
      </c>
      <c r="FD839" s="12">
        <v>13</v>
      </c>
      <c r="FE839" s="12">
        <v>0</v>
      </c>
      <c r="FF839" s="12">
        <v>63</v>
      </c>
      <c r="FG839" s="12">
        <v>608</v>
      </c>
      <c r="FH839" s="12">
        <v>58</v>
      </c>
      <c r="FI839" s="12">
        <v>199</v>
      </c>
      <c r="FJ839" s="12">
        <v>305</v>
      </c>
      <c r="FK839" s="12">
        <v>110</v>
      </c>
      <c r="FL839" s="12">
        <v>19</v>
      </c>
      <c r="FM839" s="12">
        <v>19</v>
      </c>
      <c r="FN839" s="12">
        <v>8</v>
      </c>
      <c r="FO839" s="12">
        <v>42.1</v>
      </c>
      <c r="FP839" s="12">
        <v>366</v>
      </c>
      <c r="FQ839" s="12">
        <v>1774</v>
      </c>
      <c r="FR839" s="12">
        <v>910</v>
      </c>
      <c r="FS839" s="12">
        <v>14</v>
      </c>
      <c r="FT839" s="12">
        <v>11</v>
      </c>
      <c r="FU839" s="12">
        <v>7</v>
      </c>
      <c r="FV839" s="12">
        <v>7</v>
      </c>
      <c r="FW839" s="12">
        <v>7</v>
      </c>
      <c r="FX839" s="12">
        <v>2</v>
      </c>
      <c r="FY839" s="12">
        <v>0</v>
      </c>
      <c r="FZ839" s="12">
        <v>11</v>
      </c>
      <c r="GA839" s="12">
        <v>36</v>
      </c>
      <c r="GB839" s="12">
        <v>9</v>
      </c>
      <c r="GC839" s="12">
        <v>52.9</v>
      </c>
      <c r="GD839" s="12">
        <v>7.7317099999999996</v>
      </c>
      <c r="GE839" s="12">
        <v>0.58823999999999999</v>
      </c>
      <c r="GF839" s="12">
        <v>0.34572000000000003</v>
      </c>
      <c r="GG839" s="12">
        <f t="shared" si="340"/>
        <v>0.11819887429643527</v>
      </c>
      <c r="GH839" s="12">
        <f t="shared" si="341"/>
        <v>0.48405253283302063</v>
      </c>
      <c r="GI839" s="12">
        <v>0.54544999999999999</v>
      </c>
      <c r="GJ839" s="12">
        <v>0.36364000000000002</v>
      </c>
      <c r="GK839" s="12">
        <v>9.0910000000000005E-2</v>
      </c>
      <c r="GL839">
        <f t="shared" si="342"/>
        <v>0.32730263157894735</v>
      </c>
      <c r="GM839">
        <f t="shared" si="343"/>
        <v>0.50164473684210531</v>
      </c>
      <c r="GN839">
        <f t="shared" si="344"/>
        <v>0.18092105263157895</v>
      </c>
      <c r="GO839">
        <f t="shared" si="345"/>
        <v>0.90909090909090906</v>
      </c>
      <c r="GP839" s="12">
        <f t="shared" si="328"/>
        <v>0.55384615384615388</v>
      </c>
      <c r="GQ839">
        <f t="shared" si="329"/>
        <v>1</v>
      </c>
      <c r="GR839">
        <f t="shared" si="346"/>
        <v>40</v>
      </c>
      <c r="GS839">
        <f t="shared" si="347"/>
        <v>17</v>
      </c>
      <c r="GT839">
        <f t="shared" si="348"/>
        <v>0.42499999999999999</v>
      </c>
      <c r="GU839">
        <f t="shared" si="349"/>
        <v>7.5714285714285712</v>
      </c>
    </row>
    <row r="840" spans="1:203" x14ac:dyDescent="0.2">
      <c r="A840">
        <v>2023</v>
      </c>
      <c r="B840" s="2">
        <v>45164</v>
      </c>
      <c r="C840" s="21" t="s">
        <v>1</v>
      </c>
      <c r="D840" s="21" t="s">
        <v>6</v>
      </c>
      <c r="E840" s="4">
        <f t="shared" si="325"/>
        <v>-1.2000000000000002</v>
      </c>
      <c r="F840" s="12">
        <v>0</v>
      </c>
      <c r="G840" s="12">
        <v>3</v>
      </c>
      <c r="H840" s="5" t="s">
        <v>31</v>
      </c>
      <c r="I840" s="12" t="s">
        <v>47</v>
      </c>
      <c r="J840" s="12">
        <v>11</v>
      </c>
      <c r="K840" s="12">
        <v>1</v>
      </c>
      <c r="L840" s="12">
        <v>9.1</v>
      </c>
      <c r="M840" s="12">
        <v>0</v>
      </c>
      <c r="N840" s="12">
        <v>0</v>
      </c>
      <c r="O840" s="12">
        <v>20.100000000000001</v>
      </c>
      <c r="P840" s="12">
        <v>0</v>
      </c>
      <c r="Q840" s="12">
        <v>0.4</v>
      </c>
      <c r="R840" s="12">
        <v>0.4</v>
      </c>
      <c r="S840" s="12">
        <v>0.04</v>
      </c>
      <c r="T840" s="17">
        <v>-0.4</v>
      </c>
      <c r="U840" s="12">
        <v>425</v>
      </c>
      <c r="V840" s="12">
        <v>526</v>
      </c>
      <c r="W840" s="12">
        <v>80.8</v>
      </c>
      <c r="X840" s="12">
        <v>9107</v>
      </c>
      <c r="Y840" s="12">
        <v>3107</v>
      </c>
      <c r="Z840" s="12">
        <v>132</v>
      </c>
      <c r="AA840" s="12">
        <v>157</v>
      </c>
      <c r="AB840" s="12">
        <v>84.1</v>
      </c>
      <c r="AC840" s="12">
        <v>198</v>
      </c>
      <c r="AD840" s="12">
        <v>230</v>
      </c>
      <c r="AE840" s="12">
        <v>86.1</v>
      </c>
      <c r="AF840" s="12">
        <v>91</v>
      </c>
      <c r="AG840" s="12">
        <v>121</v>
      </c>
      <c r="AH840" s="12">
        <v>75.2</v>
      </c>
      <c r="AI840" s="12">
        <v>0</v>
      </c>
      <c r="AJ840" s="12">
        <v>0.4</v>
      </c>
      <c r="AK840" s="12">
        <v>0.7</v>
      </c>
      <c r="AL840" s="12">
        <v>10</v>
      </c>
      <c r="AM840" s="12">
        <v>47</v>
      </c>
      <c r="AN840" s="12">
        <v>8</v>
      </c>
      <c r="AO840" s="12">
        <v>2</v>
      </c>
      <c r="AP840" s="12">
        <v>48</v>
      </c>
      <c r="AQ840" s="12">
        <v>0</v>
      </c>
      <c r="AR840" s="12">
        <v>9</v>
      </c>
      <c r="AS840" s="12">
        <v>29</v>
      </c>
      <c r="AT840" s="12">
        <v>5</v>
      </c>
      <c r="AU840" s="12">
        <v>19</v>
      </c>
      <c r="AV840" s="12">
        <v>13</v>
      </c>
      <c r="AW840" s="12">
        <v>5</v>
      </c>
      <c r="AX840" s="12">
        <v>1</v>
      </c>
      <c r="AY840" s="12">
        <v>0</v>
      </c>
      <c r="AZ840" s="12">
        <v>0</v>
      </c>
      <c r="BA840" s="12">
        <v>0</v>
      </c>
      <c r="BB840" s="12">
        <v>12</v>
      </c>
      <c r="BC840" s="12">
        <v>6</v>
      </c>
      <c r="BD840" s="12">
        <v>4</v>
      </c>
      <c r="BE840" s="12">
        <v>7</v>
      </c>
      <c r="BF840" s="12">
        <v>1</v>
      </c>
      <c r="BG840" s="12">
        <v>4</v>
      </c>
      <c r="BH840" s="12">
        <v>14</v>
      </c>
      <c r="BI840" s="12">
        <v>28.6</v>
      </c>
      <c r="BJ840" s="12">
        <v>6</v>
      </c>
      <c r="BK840" s="12">
        <v>8</v>
      </c>
      <c r="BL840" s="12">
        <v>0</v>
      </c>
      <c r="BM840" s="12">
        <v>54</v>
      </c>
      <c r="BN840" s="12">
        <v>601</v>
      </c>
      <c r="BO840" s="12">
        <v>29</v>
      </c>
      <c r="BP840" s="12">
        <v>160</v>
      </c>
      <c r="BQ840" s="12">
        <v>282</v>
      </c>
      <c r="BR840" s="12">
        <v>162</v>
      </c>
      <c r="BS840" s="12">
        <v>16</v>
      </c>
      <c r="BT840" s="12">
        <v>12</v>
      </c>
      <c r="BU840" s="12">
        <v>5</v>
      </c>
      <c r="BV840" s="12">
        <v>41.7</v>
      </c>
      <c r="BW840" s="12">
        <v>309</v>
      </c>
      <c r="BX840" s="12">
        <v>1621</v>
      </c>
      <c r="BY840" s="12">
        <v>783</v>
      </c>
      <c r="BZ840" s="12">
        <v>15</v>
      </c>
      <c r="CA840" s="12">
        <v>10</v>
      </c>
      <c r="CB840" s="12">
        <v>1</v>
      </c>
      <c r="CC840" s="12">
        <v>15</v>
      </c>
      <c r="CD840" s="12">
        <v>7</v>
      </c>
      <c r="CE840">
        <v>2</v>
      </c>
      <c r="CF840">
        <v>0</v>
      </c>
      <c r="CG840">
        <v>15</v>
      </c>
      <c r="CH840">
        <v>51</v>
      </c>
      <c r="CI840">
        <v>8</v>
      </c>
      <c r="CJ840">
        <v>42.1</v>
      </c>
      <c r="CK840" s="12">
        <v>10.9268</v>
      </c>
      <c r="CL840" s="12">
        <v>0.61363999999999996</v>
      </c>
      <c r="CM840" s="12">
        <v>0.34116999999999997</v>
      </c>
      <c r="CN840" s="12">
        <f t="shared" si="326"/>
        <v>0.24714828897338403</v>
      </c>
      <c r="CO840" s="12">
        <f t="shared" si="330"/>
        <v>0.29847908745247148</v>
      </c>
      <c r="CP840" s="12">
        <v>0.33333000000000002</v>
      </c>
      <c r="CQ840" s="12">
        <v>0.58333000000000002</v>
      </c>
      <c r="CR840" s="12">
        <v>8.3330000000000001E-2</v>
      </c>
      <c r="CS840" s="12">
        <f t="shared" si="331"/>
        <v>0.26622296173044924</v>
      </c>
      <c r="CT840" s="12">
        <f t="shared" si="332"/>
        <v>0.46921797004991683</v>
      </c>
      <c r="CU840" s="12">
        <f t="shared" si="333"/>
        <v>0.26955074875207985</v>
      </c>
      <c r="CV840" s="12">
        <f t="shared" si="334"/>
        <v>0.5</v>
      </c>
      <c r="CW840" s="12">
        <f t="shared" si="327"/>
        <v>0.50495049504950495</v>
      </c>
      <c r="CX840" s="12">
        <f t="shared" si="335"/>
        <v>0.90909090909090906</v>
      </c>
      <c r="CY840" s="12">
        <f t="shared" si="336"/>
        <v>57</v>
      </c>
      <c r="CZ840" s="12">
        <f t="shared" si="337"/>
        <v>9</v>
      </c>
      <c r="DA840" s="12">
        <f t="shared" si="338"/>
        <v>0.15789473684210525</v>
      </c>
      <c r="DB840" s="12">
        <f t="shared" si="339"/>
        <v>7.8703703703703702</v>
      </c>
      <c r="DC840" s="12">
        <v>6</v>
      </c>
      <c r="DD840" s="12">
        <v>4</v>
      </c>
      <c r="DE840" s="12">
        <v>66.7</v>
      </c>
      <c r="DF840" s="12">
        <v>0.5</v>
      </c>
      <c r="DG840" s="12">
        <v>0.75</v>
      </c>
      <c r="DH840" s="12">
        <v>13.1</v>
      </c>
      <c r="DI840" s="12">
        <v>0</v>
      </c>
      <c r="DJ840" s="12">
        <v>1.6</v>
      </c>
      <c r="DK840" s="12">
        <v>1.6</v>
      </c>
      <c r="DL840" s="12">
        <v>0.27</v>
      </c>
      <c r="DM840" s="18">
        <v>1.4</v>
      </c>
      <c r="DN840" s="12">
        <v>355</v>
      </c>
      <c r="DO840" s="12">
        <v>448</v>
      </c>
      <c r="DP840" s="12">
        <v>79.2</v>
      </c>
      <c r="DQ840" s="12">
        <v>6016</v>
      </c>
      <c r="DR840" s="12">
        <v>2134</v>
      </c>
      <c r="DS840" s="12">
        <v>178</v>
      </c>
      <c r="DT840" s="12">
        <v>203</v>
      </c>
      <c r="DU840" s="12">
        <v>87.7</v>
      </c>
      <c r="DV840" s="12">
        <v>127</v>
      </c>
      <c r="DW840" s="12">
        <v>146</v>
      </c>
      <c r="DX840" s="12">
        <v>87</v>
      </c>
      <c r="DY840" s="12">
        <v>37</v>
      </c>
      <c r="DZ840" s="12">
        <v>73</v>
      </c>
      <c r="EA840" s="12">
        <v>50.7</v>
      </c>
      <c r="EB840" s="12">
        <v>3</v>
      </c>
      <c r="EC840" s="12">
        <v>1.6</v>
      </c>
      <c r="ED840" s="12">
        <v>1.2</v>
      </c>
      <c r="EE840" s="12">
        <v>6</v>
      </c>
      <c r="EF840" s="12">
        <v>20</v>
      </c>
      <c r="EG840" s="12">
        <v>7</v>
      </c>
      <c r="EH840" s="12">
        <v>2</v>
      </c>
      <c r="EI840" s="12">
        <v>30</v>
      </c>
      <c r="EJ840" s="12">
        <v>2</v>
      </c>
      <c r="EK840" s="12">
        <v>4</v>
      </c>
      <c r="EL840" s="12">
        <v>7</v>
      </c>
      <c r="EM840" s="12">
        <v>0</v>
      </c>
      <c r="EN840" s="12">
        <v>12</v>
      </c>
      <c r="EO840" s="12">
        <v>12</v>
      </c>
      <c r="EP840" s="12">
        <v>0</v>
      </c>
      <c r="EQ840" s="12">
        <v>0</v>
      </c>
      <c r="ER840" s="12">
        <v>0</v>
      </c>
      <c r="ES840" s="12">
        <v>0</v>
      </c>
      <c r="ET840" s="12">
        <v>0</v>
      </c>
      <c r="EU840" s="12">
        <v>12</v>
      </c>
      <c r="EV840" s="12">
        <v>9</v>
      </c>
      <c r="EW840" s="12">
        <v>5</v>
      </c>
      <c r="EX840" s="12">
        <v>6</v>
      </c>
      <c r="EY840" s="12">
        <v>1</v>
      </c>
      <c r="EZ840" s="12">
        <v>5</v>
      </c>
      <c r="FA840" s="12">
        <v>10</v>
      </c>
      <c r="FB840" s="12">
        <v>50</v>
      </c>
      <c r="FC840" s="12">
        <v>7</v>
      </c>
      <c r="FD840" s="12">
        <v>21</v>
      </c>
      <c r="FE840" s="12">
        <v>0</v>
      </c>
      <c r="FF840" s="12">
        <v>46</v>
      </c>
      <c r="FG840" s="12">
        <v>536</v>
      </c>
      <c r="FH840" s="12">
        <v>78</v>
      </c>
      <c r="FI840" s="12">
        <v>193</v>
      </c>
      <c r="FJ840" s="12">
        <v>245</v>
      </c>
      <c r="FK840" s="12">
        <v>102</v>
      </c>
      <c r="FL840" s="12">
        <v>13</v>
      </c>
      <c r="FM840" s="12">
        <v>14</v>
      </c>
      <c r="FN840" s="12">
        <v>10</v>
      </c>
      <c r="FO840" s="12">
        <v>71.400000000000006</v>
      </c>
      <c r="FP840" s="12">
        <v>262</v>
      </c>
      <c r="FQ840" s="12">
        <v>1321</v>
      </c>
      <c r="FR840" s="12">
        <v>703</v>
      </c>
      <c r="FS840" s="12">
        <v>13</v>
      </c>
      <c r="FT840" s="12">
        <v>14</v>
      </c>
      <c r="FU840" s="12">
        <v>1</v>
      </c>
      <c r="FV840" s="12">
        <v>10</v>
      </c>
      <c r="FW840" s="12">
        <v>8</v>
      </c>
      <c r="FX840" s="12">
        <v>0</v>
      </c>
      <c r="FY840" s="12">
        <v>0</v>
      </c>
      <c r="FZ840" s="12">
        <v>13</v>
      </c>
      <c r="GA840" s="12">
        <v>50</v>
      </c>
      <c r="GB840" s="12">
        <v>11</v>
      </c>
      <c r="GC840" s="12">
        <v>57.9</v>
      </c>
      <c r="GD840" s="12">
        <v>9.9245300000000007</v>
      </c>
      <c r="GE840" s="12">
        <v>0.38635999999999998</v>
      </c>
      <c r="GF840" s="12">
        <v>0.35471999999999998</v>
      </c>
      <c r="GG840" s="12">
        <f t="shared" si="340"/>
        <v>0.17633928571428573</v>
      </c>
      <c r="GH840" s="12">
        <f t="shared" si="341"/>
        <v>0.453125</v>
      </c>
      <c r="GI840" s="12">
        <v>0.41666999999999998</v>
      </c>
      <c r="GJ840" s="12">
        <v>0.5</v>
      </c>
      <c r="GK840" s="12">
        <v>8.3330000000000001E-2</v>
      </c>
      <c r="GL840">
        <f t="shared" si="342"/>
        <v>0.36007462686567165</v>
      </c>
      <c r="GM840">
        <f t="shared" si="343"/>
        <v>0.45708955223880599</v>
      </c>
      <c r="GN840">
        <f t="shared" si="344"/>
        <v>0.19029850746268656</v>
      </c>
      <c r="GO840">
        <f t="shared" si="345"/>
        <v>0.75</v>
      </c>
      <c r="GP840" s="12">
        <f t="shared" si="328"/>
        <v>0.49504950495049505</v>
      </c>
      <c r="GQ840">
        <f t="shared" si="329"/>
        <v>1</v>
      </c>
      <c r="GR840">
        <f t="shared" si="346"/>
        <v>34</v>
      </c>
      <c r="GS840">
        <f t="shared" si="347"/>
        <v>8</v>
      </c>
      <c r="GT840">
        <f t="shared" si="348"/>
        <v>0.23529411764705882</v>
      </c>
      <c r="GU840">
        <f t="shared" si="349"/>
        <v>7.7173913043478262</v>
      </c>
    </row>
    <row r="841" spans="1:203" x14ac:dyDescent="0.2">
      <c r="A841">
        <v>2023</v>
      </c>
      <c r="B841" s="2">
        <v>45171</v>
      </c>
      <c r="C841" s="21" t="s">
        <v>1</v>
      </c>
      <c r="D841" s="21" t="s">
        <v>20</v>
      </c>
      <c r="E841" s="4">
        <f t="shared" si="325"/>
        <v>-0.89999999999999991</v>
      </c>
      <c r="F841" s="12">
        <v>0</v>
      </c>
      <c r="G841" s="12">
        <v>0</v>
      </c>
      <c r="H841" s="5" t="s">
        <v>28</v>
      </c>
      <c r="I841" s="12" t="s">
        <v>47</v>
      </c>
      <c r="J841" s="12">
        <v>11</v>
      </c>
      <c r="K841" s="12">
        <v>4</v>
      </c>
      <c r="L841" s="12">
        <v>36.4</v>
      </c>
      <c r="M841" s="12">
        <v>0</v>
      </c>
      <c r="N841" s="12">
        <v>0</v>
      </c>
      <c r="O841" s="12">
        <v>16.600000000000001</v>
      </c>
      <c r="P841" s="12">
        <v>0</v>
      </c>
      <c r="Q841" s="12">
        <v>0.5</v>
      </c>
      <c r="R841" s="12">
        <v>0.5</v>
      </c>
      <c r="S841" s="12">
        <v>0.05</v>
      </c>
      <c r="T841" s="17">
        <v>-0.5</v>
      </c>
      <c r="U841" s="12">
        <v>523</v>
      </c>
      <c r="V841" s="12">
        <v>608</v>
      </c>
      <c r="W841" s="12">
        <v>86</v>
      </c>
      <c r="X841" s="12">
        <v>8903</v>
      </c>
      <c r="Y841" s="12">
        <v>2990</v>
      </c>
      <c r="Z841" s="12">
        <v>254</v>
      </c>
      <c r="AA841" s="12">
        <v>276</v>
      </c>
      <c r="AB841" s="12">
        <v>92</v>
      </c>
      <c r="AC841" s="12">
        <v>223</v>
      </c>
      <c r="AD841" s="12">
        <v>251</v>
      </c>
      <c r="AE841" s="12">
        <v>88.8</v>
      </c>
      <c r="AF841" s="12">
        <v>42</v>
      </c>
      <c r="AG841" s="12">
        <v>61</v>
      </c>
      <c r="AH841" s="12">
        <v>68.900000000000006</v>
      </c>
      <c r="AI841" s="12">
        <v>0</v>
      </c>
      <c r="AJ841" s="12">
        <v>0.5</v>
      </c>
      <c r="AK841" s="12">
        <v>0.8</v>
      </c>
      <c r="AL841" s="12">
        <v>10</v>
      </c>
      <c r="AM841" s="12">
        <v>45</v>
      </c>
      <c r="AN841" s="12">
        <v>15</v>
      </c>
      <c r="AO841" s="12">
        <v>1</v>
      </c>
      <c r="AP841" s="12">
        <v>65</v>
      </c>
      <c r="AQ841" s="12">
        <v>1</v>
      </c>
      <c r="AR841" s="12">
        <v>4</v>
      </c>
      <c r="AS841" s="12">
        <v>25</v>
      </c>
      <c r="AT841" s="12">
        <v>8</v>
      </c>
      <c r="AU841" s="12">
        <v>18</v>
      </c>
      <c r="AV841" s="12">
        <v>13</v>
      </c>
      <c r="AW841" s="12">
        <v>2</v>
      </c>
      <c r="AX841" s="12">
        <v>0</v>
      </c>
      <c r="AY841" s="12">
        <v>2</v>
      </c>
      <c r="AZ841" s="12">
        <v>1</v>
      </c>
      <c r="BA841" s="12">
        <v>0</v>
      </c>
      <c r="BB841" s="12">
        <v>12</v>
      </c>
      <c r="BC841" s="12">
        <v>8</v>
      </c>
      <c r="BD841" s="12">
        <v>8</v>
      </c>
      <c r="BE841" s="12">
        <v>3</v>
      </c>
      <c r="BF841" s="12">
        <v>1</v>
      </c>
      <c r="BG841" s="12">
        <v>5</v>
      </c>
      <c r="BH841" s="12">
        <v>11</v>
      </c>
      <c r="BI841" s="12">
        <v>45.5</v>
      </c>
      <c r="BJ841" s="12">
        <v>10</v>
      </c>
      <c r="BK841" s="12">
        <v>14</v>
      </c>
      <c r="BL841" s="12">
        <v>0</v>
      </c>
      <c r="BM841" s="12">
        <v>54</v>
      </c>
      <c r="BN841" s="12">
        <v>696</v>
      </c>
      <c r="BO841" s="12">
        <v>72</v>
      </c>
      <c r="BP841" s="12">
        <v>209</v>
      </c>
      <c r="BQ841" s="12">
        <v>282</v>
      </c>
      <c r="BR841" s="12">
        <v>208</v>
      </c>
      <c r="BS841" s="12">
        <v>32</v>
      </c>
      <c r="BT841" s="12">
        <v>16</v>
      </c>
      <c r="BU841" s="12">
        <v>7</v>
      </c>
      <c r="BV841" s="12">
        <v>43.8</v>
      </c>
      <c r="BW841" s="12">
        <v>357</v>
      </c>
      <c r="BX841" s="12">
        <v>1989</v>
      </c>
      <c r="BY841" s="12">
        <v>974</v>
      </c>
      <c r="BZ841" s="12">
        <v>21</v>
      </c>
      <c r="CA841" s="12">
        <v>14</v>
      </c>
      <c r="CB841" s="12">
        <v>5</v>
      </c>
      <c r="CC841" s="12">
        <v>13</v>
      </c>
      <c r="CD841" s="12">
        <v>11</v>
      </c>
      <c r="CE841">
        <v>1</v>
      </c>
      <c r="CF841">
        <v>0</v>
      </c>
      <c r="CG841">
        <v>10</v>
      </c>
      <c r="CH841">
        <v>48</v>
      </c>
      <c r="CI841">
        <v>7</v>
      </c>
      <c r="CJ841">
        <v>46.7</v>
      </c>
      <c r="CK841" s="12">
        <v>11.0435</v>
      </c>
      <c r="CL841" s="12">
        <v>0.55615000000000003</v>
      </c>
      <c r="CM841" s="12">
        <v>0.33584000000000003</v>
      </c>
      <c r="CN841" s="12">
        <f t="shared" si="326"/>
        <v>0.10855263157894737</v>
      </c>
      <c r="CO841" s="12">
        <f t="shared" si="330"/>
        <v>0.45394736842105265</v>
      </c>
      <c r="CP841" s="12">
        <v>0.66666999999999998</v>
      </c>
      <c r="CQ841" s="12">
        <v>0.25</v>
      </c>
      <c r="CR841" s="12">
        <v>8.3330000000000001E-2</v>
      </c>
      <c r="CS841" s="12">
        <f t="shared" si="331"/>
        <v>0.30028735632183906</v>
      </c>
      <c r="CT841" s="12">
        <f t="shared" si="332"/>
        <v>0.40517241379310343</v>
      </c>
      <c r="CU841" s="12">
        <f t="shared" si="333"/>
        <v>0.2988505747126437</v>
      </c>
      <c r="CV841" s="12">
        <f t="shared" si="334"/>
        <v>0.66666666666666663</v>
      </c>
      <c r="CW841" s="12">
        <f t="shared" si="327"/>
        <v>0.48</v>
      </c>
      <c r="CX841" s="12">
        <f t="shared" si="335"/>
        <v>0.90909090909090906</v>
      </c>
      <c r="CY841" s="12">
        <f t="shared" si="336"/>
        <v>59</v>
      </c>
      <c r="CZ841" s="12">
        <f t="shared" si="337"/>
        <v>20</v>
      </c>
      <c r="DA841" s="12">
        <f t="shared" si="338"/>
        <v>0.33898305084745761</v>
      </c>
      <c r="DB841" s="12">
        <f t="shared" si="339"/>
        <v>9.6851851851851851</v>
      </c>
      <c r="DC841" s="12">
        <v>8</v>
      </c>
      <c r="DD841" s="12">
        <v>3</v>
      </c>
      <c r="DE841" s="12">
        <v>37.5</v>
      </c>
      <c r="DF841" s="12">
        <v>0</v>
      </c>
      <c r="DG841" s="12">
        <v>0</v>
      </c>
      <c r="DH841" s="12">
        <v>19.3</v>
      </c>
      <c r="DI841" s="12">
        <v>0</v>
      </c>
      <c r="DJ841" s="12">
        <v>1.4</v>
      </c>
      <c r="DK841" s="12">
        <v>1.4</v>
      </c>
      <c r="DL841" s="12">
        <v>0.18</v>
      </c>
      <c r="DM841" s="17">
        <v>-1.4</v>
      </c>
      <c r="DN841" s="12">
        <v>441</v>
      </c>
      <c r="DO841" s="12">
        <v>508</v>
      </c>
      <c r="DP841" s="12">
        <v>86.8</v>
      </c>
      <c r="DQ841" s="12">
        <v>7493</v>
      </c>
      <c r="DR841" s="12">
        <v>2432</v>
      </c>
      <c r="DS841" s="12">
        <v>233</v>
      </c>
      <c r="DT841" s="12">
        <v>248</v>
      </c>
      <c r="DU841" s="12">
        <v>94</v>
      </c>
      <c r="DV841" s="12">
        <v>153</v>
      </c>
      <c r="DW841" s="12">
        <v>176</v>
      </c>
      <c r="DX841" s="12">
        <v>86.9</v>
      </c>
      <c r="DY841" s="12">
        <v>46</v>
      </c>
      <c r="DZ841" s="12">
        <v>65</v>
      </c>
      <c r="EA841" s="12">
        <v>70.8</v>
      </c>
      <c r="EB841" s="12">
        <v>0</v>
      </c>
      <c r="EC841" s="12">
        <v>1.2</v>
      </c>
      <c r="ED841" s="12">
        <v>2.8</v>
      </c>
      <c r="EE841" s="12">
        <v>7</v>
      </c>
      <c r="EF841" s="12">
        <v>33</v>
      </c>
      <c r="EG841" s="12">
        <v>16</v>
      </c>
      <c r="EH841" s="12">
        <v>0</v>
      </c>
      <c r="EI841" s="12">
        <v>42</v>
      </c>
      <c r="EJ841" s="12">
        <v>7</v>
      </c>
      <c r="EK841" s="12">
        <v>4</v>
      </c>
      <c r="EL841" s="12">
        <v>9</v>
      </c>
      <c r="EM841" s="12">
        <v>2</v>
      </c>
      <c r="EN841" s="12">
        <v>14</v>
      </c>
      <c r="EO841" s="12">
        <v>12</v>
      </c>
      <c r="EP841" s="12">
        <v>1</v>
      </c>
      <c r="EQ841" s="12">
        <v>0</v>
      </c>
      <c r="ER841" s="12">
        <v>0</v>
      </c>
      <c r="ES841" s="12">
        <v>1</v>
      </c>
      <c r="ET841" s="12">
        <v>0</v>
      </c>
      <c r="EU841" s="12">
        <v>14</v>
      </c>
      <c r="EV841" s="12">
        <v>8</v>
      </c>
      <c r="EW841" s="12">
        <v>7</v>
      </c>
      <c r="EX841" s="12">
        <v>5</v>
      </c>
      <c r="EY841" s="12">
        <v>2</v>
      </c>
      <c r="EZ841" s="12">
        <v>3</v>
      </c>
      <c r="FA841" s="12">
        <v>10</v>
      </c>
      <c r="FB841" s="12">
        <v>30</v>
      </c>
      <c r="FC841" s="12">
        <v>5</v>
      </c>
      <c r="FD841" s="12">
        <v>25</v>
      </c>
      <c r="FE841" s="12">
        <v>0</v>
      </c>
      <c r="FF841" s="12">
        <v>46</v>
      </c>
      <c r="FG841" s="12">
        <v>616</v>
      </c>
      <c r="FH841" s="12">
        <v>75</v>
      </c>
      <c r="FI841" s="12">
        <v>228</v>
      </c>
      <c r="FJ841" s="12">
        <v>229</v>
      </c>
      <c r="FK841" s="12">
        <v>166</v>
      </c>
      <c r="FL841" s="12">
        <v>30</v>
      </c>
      <c r="FM841" s="12">
        <v>13</v>
      </c>
      <c r="FN841" s="12">
        <v>6</v>
      </c>
      <c r="FO841" s="12">
        <v>46.2</v>
      </c>
      <c r="FP841" s="12">
        <v>393</v>
      </c>
      <c r="FQ841" s="12">
        <v>1975</v>
      </c>
      <c r="FR841" s="12">
        <v>1042</v>
      </c>
      <c r="FS841" s="12">
        <v>18</v>
      </c>
      <c r="FT841" s="12">
        <v>14</v>
      </c>
      <c r="FU841" s="12">
        <v>3</v>
      </c>
      <c r="FV841" s="12">
        <v>19</v>
      </c>
      <c r="FW841" s="12">
        <v>7</v>
      </c>
      <c r="FX841" s="12">
        <v>4</v>
      </c>
      <c r="FY841" s="12">
        <v>0</v>
      </c>
      <c r="FZ841" s="12">
        <v>16</v>
      </c>
      <c r="GA841" s="12">
        <v>52</v>
      </c>
      <c r="GB841" s="12">
        <v>8</v>
      </c>
      <c r="GC841" s="12">
        <v>53.3</v>
      </c>
      <c r="GD841" s="12">
        <v>10.1333</v>
      </c>
      <c r="GE841" s="12">
        <v>0.44385000000000002</v>
      </c>
      <c r="GF841" s="12">
        <v>0.32457000000000003</v>
      </c>
      <c r="GG841" s="12">
        <f t="shared" si="340"/>
        <v>0.14960629921259844</v>
      </c>
      <c r="GH841" s="12">
        <f t="shared" si="341"/>
        <v>0.48818897637795278</v>
      </c>
      <c r="GI841" s="12">
        <v>0.5</v>
      </c>
      <c r="GJ841" s="12">
        <v>0.35714000000000001</v>
      </c>
      <c r="GK841" s="12">
        <v>0.14285999999999999</v>
      </c>
      <c r="GL841">
        <f t="shared" si="342"/>
        <v>0.37012987012987014</v>
      </c>
      <c r="GM841">
        <f t="shared" si="343"/>
        <v>0.37175324675324678</v>
      </c>
      <c r="GN841">
        <f t="shared" si="344"/>
        <v>0.26948051948051949</v>
      </c>
      <c r="GO841">
        <f t="shared" si="345"/>
        <v>0.5714285714285714</v>
      </c>
      <c r="GP841" s="12">
        <f t="shared" si="328"/>
        <v>0.52</v>
      </c>
      <c r="GQ841">
        <f t="shared" si="329"/>
        <v>0.875</v>
      </c>
      <c r="GR841">
        <f t="shared" si="346"/>
        <v>47</v>
      </c>
      <c r="GS841">
        <f t="shared" si="347"/>
        <v>19</v>
      </c>
      <c r="GT841">
        <f t="shared" si="348"/>
        <v>0.40425531914893614</v>
      </c>
      <c r="GU841">
        <f t="shared" si="349"/>
        <v>9.5869565217391308</v>
      </c>
    </row>
    <row r="842" spans="1:203" x14ac:dyDescent="0.2">
      <c r="A842">
        <v>2023</v>
      </c>
      <c r="B842" s="2">
        <v>45185</v>
      </c>
      <c r="C842" s="21" t="s">
        <v>5</v>
      </c>
      <c r="D842" s="21" t="s">
        <v>20</v>
      </c>
      <c r="E842" s="4">
        <f t="shared" si="325"/>
        <v>0.10000000000000009</v>
      </c>
      <c r="F842" s="12">
        <v>1</v>
      </c>
      <c r="G842" s="12">
        <v>1</v>
      </c>
      <c r="H842" s="5" t="s">
        <v>22</v>
      </c>
      <c r="I842" s="12" t="s">
        <v>47</v>
      </c>
      <c r="J842" s="12">
        <v>11</v>
      </c>
      <c r="K842" s="12">
        <v>7</v>
      </c>
      <c r="L842" s="12">
        <v>63.6</v>
      </c>
      <c r="M842" s="12">
        <v>0.09</v>
      </c>
      <c r="N842" s="12">
        <v>0.14000000000000001</v>
      </c>
      <c r="O842" s="12">
        <v>19.600000000000001</v>
      </c>
      <c r="P842" s="12">
        <v>2</v>
      </c>
      <c r="Q842" s="12">
        <v>1.3</v>
      </c>
      <c r="R842" s="12">
        <v>1.3</v>
      </c>
      <c r="S842" s="12">
        <v>0.13</v>
      </c>
      <c r="T842" s="17">
        <v>-0.3</v>
      </c>
      <c r="U842" s="12">
        <v>231</v>
      </c>
      <c r="V842" s="12">
        <v>323</v>
      </c>
      <c r="W842" s="12">
        <v>71.5</v>
      </c>
      <c r="X842" s="12">
        <v>4470</v>
      </c>
      <c r="Y842" s="12">
        <v>2049</v>
      </c>
      <c r="Z842" s="12">
        <v>91</v>
      </c>
      <c r="AA842" s="12">
        <v>113</v>
      </c>
      <c r="AB842" s="12">
        <v>80.5</v>
      </c>
      <c r="AC842" s="12">
        <v>105</v>
      </c>
      <c r="AD842" s="12">
        <v>127</v>
      </c>
      <c r="AE842" s="12">
        <v>82.7</v>
      </c>
      <c r="AF842" s="12">
        <v>32</v>
      </c>
      <c r="AG842" s="12">
        <v>67</v>
      </c>
      <c r="AH842" s="12">
        <v>47.8</v>
      </c>
      <c r="AI842" s="12">
        <v>0</v>
      </c>
      <c r="AJ842" s="12">
        <v>0.8</v>
      </c>
      <c r="AK842" s="12">
        <v>0.7</v>
      </c>
      <c r="AL842" s="12">
        <v>8</v>
      </c>
      <c r="AM842" s="12">
        <v>29</v>
      </c>
      <c r="AN842" s="12">
        <v>6</v>
      </c>
      <c r="AO842" s="12">
        <v>0</v>
      </c>
      <c r="AP842" s="12">
        <v>27</v>
      </c>
      <c r="AQ842" s="12">
        <v>1</v>
      </c>
      <c r="AR842" s="12">
        <v>1</v>
      </c>
      <c r="AS842" s="12">
        <v>14</v>
      </c>
      <c r="AT842" s="12">
        <v>4</v>
      </c>
      <c r="AU842" s="12">
        <v>19</v>
      </c>
      <c r="AV842" s="12">
        <v>10</v>
      </c>
      <c r="AW842" s="12">
        <v>3</v>
      </c>
      <c r="AX842" s="12">
        <v>0</v>
      </c>
      <c r="AY842" s="12">
        <v>1</v>
      </c>
      <c r="AZ842" s="12">
        <v>3</v>
      </c>
      <c r="BA842" s="12">
        <v>2</v>
      </c>
      <c r="BB842" s="12">
        <v>18</v>
      </c>
      <c r="BC842" s="12">
        <v>11</v>
      </c>
      <c r="BD842" s="12">
        <v>12</v>
      </c>
      <c r="BE842" s="12">
        <v>3</v>
      </c>
      <c r="BF842" s="12">
        <v>3</v>
      </c>
      <c r="BG842" s="12">
        <v>9</v>
      </c>
      <c r="BH842" s="12">
        <v>19</v>
      </c>
      <c r="BI842" s="12">
        <v>47.4</v>
      </c>
      <c r="BJ842" s="12">
        <v>12</v>
      </c>
      <c r="BK842" s="12">
        <v>23</v>
      </c>
      <c r="BL842" s="12">
        <v>0</v>
      </c>
      <c r="BM842" s="12">
        <v>36</v>
      </c>
      <c r="BN842" s="12">
        <v>444</v>
      </c>
      <c r="BO842" s="12">
        <v>57</v>
      </c>
      <c r="BP842" s="12">
        <v>183</v>
      </c>
      <c r="BQ842" s="12">
        <v>152</v>
      </c>
      <c r="BR842" s="12">
        <v>115</v>
      </c>
      <c r="BS842" s="12">
        <v>16</v>
      </c>
      <c r="BT842" s="12">
        <v>17</v>
      </c>
      <c r="BU842" s="12">
        <v>7</v>
      </c>
      <c r="BV842" s="12">
        <v>41.2</v>
      </c>
      <c r="BW842" s="12">
        <v>230</v>
      </c>
      <c r="BX842" s="12">
        <v>1197</v>
      </c>
      <c r="BY842" s="12">
        <v>581</v>
      </c>
      <c r="BZ842" s="12">
        <v>13</v>
      </c>
      <c r="CA842" s="12">
        <v>11</v>
      </c>
      <c r="CB842" s="12">
        <v>4</v>
      </c>
      <c r="CC842" s="12">
        <v>13</v>
      </c>
      <c r="CD842" s="12">
        <v>11</v>
      </c>
      <c r="CE842">
        <v>2</v>
      </c>
      <c r="CF842">
        <v>0</v>
      </c>
      <c r="CG842">
        <v>19</v>
      </c>
      <c r="CH842">
        <v>55</v>
      </c>
      <c r="CI842">
        <v>8</v>
      </c>
      <c r="CJ842">
        <v>42.1</v>
      </c>
      <c r="CK842" s="12">
        <v>8.0694400000000002</v>
      </c>
      <c r="CL842" s="12">
        <v>0.41071000000000002</v>
      </c>
      <c r="CM842" s="12">
        <v>0.45839000000000002</v>
      </c>
      <c r="CN842" s="12">
        <f t="shared" si="326"/>
        <v>0.21362229102167182</v>
      </c>
      <c r="CO842" s="12">
        <f t="shared" si="330"/>
        <v>0.34984520123839008</v>
      </c>
      <c r="CP842" s="12">
        <v>0.66666999999999998</v>
      </c>
      <c r="CQ842" s="12">
        <v>0.16667000000000001</v>
      </c>
      <c r="CR842" s="12">
        <v>0.16667000000000001</v>
      </c>
      <c r="CS842" s="12">
        <f t="shared" si="331"/>
        <v>0.41216216216216217</v>
      </c>
      <c r="CT842" s="12">
        <f t="shared" si="332"/>
        <v>0.34234234234234234</v>
      </c>
      <c r="CU842" s="12">
        <f t="shared" si="333"/>
        <v>0.25900900900900903</v>
      </c>
      <c r="CV842" s="12">
        <f t="shared" si="334"/>
        <v>0.61111111111111116</v>
      </c>
      <c r="CW842" s="12">
        <f t="shared" si="327"/>
        <v>0.51401869158878499</v>
      </c>
      <c r="CX842" s="12">
        <f t="shared" si="335"/>
        <v>0.72727272727272729</v>
      </c>
      <c r="CY842" s="12">
        <f t="shared" si="336"/>
        <v>40</v>
      </c>
      <c r="CZ842" s="12">
        <f t="shared" si="337"/>
        <v>10</v>
      </c>
      <c r="DA842" s="12">
        <f t="shared" si="338"/>
        <v>0.25</v>
      </c>
      <c r="DB842" s="12">
        <f t="shared" si="339"/>
        <v>6.416666666666667</v>
      </c>
      <c r="DC842" s="12">
        <v>12</v>
      </c>
      <c r="DD842" s="12">
        <v>3</v>
      </c>
      <c r="DE842" s="12">
        <v>25</v>
      </c>
      <c r="DF842" s="12">
        <v>0.08</v>
      </c>
      <c r="DG842" s="12">
        <v>0.33</v>
      </c>
      <c r="DH842" s="12">
        <v>16.3</v>
      </c>
      <c r="DI842" s="12">
        <v>0</v>
      </c>
      <c r="DJ842" s="12">
        <v>1.2</v>
      </c>
      <c r="DK842" s="12">
        <v>1.2</v>
      </c>
      <c r="DL842" s="12">
        <v>0.11</v>
      </c>
      <c r="DM842" s="17">
        <v>-0.2</v>
      </c>
      <c r="DN842" s="12">
        <v>475</v>
      </c>
      <c r="DO842" s="12">
        <v>581</v>
      </c>
      <c r="DP842" s="12">
        <v>81.8</v>
      </c>
      <c r="DQ842" s="12">
        <v>8150</v>
      </c>
      <c r="DR842" s="12">
        <v>2598</v>
      </c>
      <c r="DS842" s="12">
        <v>203</v>
      </c>
      <c r="DT842" s="12">
        <v>229</v>
      </c>
      <c r="DU842" s="12">
        <v>88.6</v>
      </c>
      <c r="DV842" s="12">
        <v>211</v>
      </c>
      <c r="DW842" s="12">
        <v>243</v>
      </c>
      <c r="DX842" s="12">
        <v>86.8</v>
      </c>
      <c r="DY842" s="12">
        <v>39</v>
      </c>
      <c r="DZ842" s="12">
        <v>74</v>
      </c>
      <c r="EA842" s="12">
        <v>52.7</v>
      </c>
      <c r="EB842" s="12">
        <v>0</v>
      </c>
      <c r="EC842" s="12">
        <v>0.8</v>
      </c>
      <c r="ED842" s="12">
        <v>0.9</v>
      </c>
      <c r="EE842" s="12">
        <v>8</v>
      </c>
      <c r="EF842" s="12">
        <v>33</v>
      </c>
      <c r="EG842" s="12">
        <v>10</v>
      </c>
      <c r="EH842" s="12">
        <v>1</v>
      </c>
      <c r="EI842" s="12">
        <v>45</v>
      </c>
      <c r="EJ842" s="12">
        <v>0</v>
      </c>
      <c r="EK842" s="12">
        <v>6</v>
      </c>
      <c r="EL842" s="12">
        <v>12</v>
      </c>
      <c r="EM842" s="12">
        <v>4</v>
      </c>
      <c r="EN842" s="12">
        <v>19</v>
      </c>
      <c r="EO842" s="12">
        <v>14</v>
      </c>
      <c r="EP842" s="12">
        <v>1</v>
      </c>
      <c r="EQ842" s="12">
        <v>1</v>
      </c>
      <c r="ER842" s="12">
        <v>3</v>
      </c>
      <c r="ES842" s="12">
        <v>0</v>
      </c>
      <c r="ET842" s="12">
        <v>0</v>
      </c>
      <c r="EU842" s="12">
        <v>19</v>
      </c>
      <c r="EV842" s="12">
        <v>10</v>
      </c>
      <c r="EW842" s="12">
        <v>7</v>
      </c>
      <c r="EX842" s="12">
        <v>8</v>
      </c>
      <c r="EY842" s="12">
        <v>4</v>
      </c>
      <c r="EZ842" s="12">
        <v>8</v>
      </c>
      <c r="FA842" s="12">
        <v>15</v>
      </c>
      <c r="FB842" s="12">
        <v>53.3</v>
      </c>
      <c r="FC842" s="12">
        <v>9</v>
      </c>
      <c r="FD842" s="12">
        <v>18</v>
      </c>
      <c r="FE842" s="12">
        <v>0</v>
      </c>
      <c r="FF842" s="12">
        <v>64</v>
      </c>
      <c r="FG842" s="12">
        <v>692</v>
      </c>
      <c r="FH842" s="12">
        <v>78</v>
      </c>
      <c r="FI842" s="12">
        <v>215</v>
      </c>
      <c r="FJ842" s="12">
        <v>317</v>
      </c>
      <c r="FK842" s="12">
        <v>165</v>
      </c>
      <c r="FL842" s="12">
        <v>23</v>
      </c>
      <c r="FM842" s="12">
        <v>20</v>
      </c>
      <c r="FN842" s="12">
        <v>10</v>
      </c>
      <c r="FO842" s="12">
        <v>50</v>
      </c>
      <c r="FP842" s="12">
        <v>361</v>
      </c>
      <c r="FQ842" s="12">
        <v>2247</v>
      </c>
      <c r="FR842" s="12">
        <v>1099</v>
      </c>
      <c r="FS842" s="12">
        <v>19</v>
      </c>
      <c r="FT842" s="12">
        <v>20</v>
      </c>
      <c r="FU842" s="12">
        <v>5</v>
      </c>
      <c r="FV842" s="12">
        <v>16</v>
      </c>
      <c r="FW842" s="12">
        <v>9</v>
      </c>
      <c r="FX842" s="12">
        <v>4</v>
      </c>
      <c r="FY842" s="12">
        <v>0</v>
      </c>
      <c r="FZ842" s="12">
        <v>14</v>
      </c>
      <c r="GA842" s="12">
        <v>52</v>
      </c>
      <c r="GB842" s="12">
        <v>11</v>
      </c>
      <c r="GC842" s="12">
        <v>57.9</v>
      </c>
      <c r="GD842" s="12">
        <v>5.3833299999999999</v>
      </c>
      <c r="GE842" s="12">
        <v>0.58928999999999998</v>
      </c>
      <c r="GF842" s="12">
        <v>0.31877</v>
      </c>
      <c r="GG842" s="12">
        <f t="shared" si="340"/>
        <v>0.13769363166953527</v>
      </c>
      <c r="GH842" s="12">
        <f t="shared" si="341"/>
        <v>0.39414802065404475</v>
      </c>
      <c r="GI842" s="12">
        <v>0.36842000000000003</v>
      </c>
      <c r="GJ842" s="12">
        <v>0.42104999999999998</v>
      </c>
      <c r="GK842" s="12">
        <v>0.21052999999999999</v>
      </c>
      <c r="GL842">
        <f t="shared" si="342"/>
        <v>0.31069364161849711</v>
      </c>
      <c r="GM842">
        <f t="shared" si="343"/>
        <v>0.45809248554913296</v>
      </c>
      <c r="GN842">
        <f t="shared" si="344"/>
        <v>0.23843930635838151</v>
      </c>
      <c r="GO842">
        <f t="shared" si="345"/>
        <v>0.52631578947368418</v>
      </c>
      <c r="GP842" s="12">
        <f t="shared" si="328"/>
        <v>0.48598130841121495</v>
      </c>
      <c r="GQ842">
        <f t="shared" si="329"/>
        <v>0.66666666666666663</v>
      </c>
      <c r="GR842">
        <f t="shared" si="346"/>
        <v>53</v>
      </c>
      <c r="GS842">
        <f t="shared" si="347"/>
        <v>15</v>
      </c>
      <c r="GT842">
        <f t="shared" si="348"/>
        <v>0.28301886792452829</v>
      </c>
      <c r="GU842">
        <f t="shared" si="349"/>
        <v>7.421875</v>
      </c>
    </row>
    <row r="843" spans="1:203" x14ac:dyDescent="0.2">
      <c r="A843">
        <v>2023</v>
      </c>
      <c r="B843" s="2">
        <v>45189</v>
      </c>
      <c r="C843" s="21" t="s">
        <v>5</v>
      </c>
      <c r="D843" s="21" t="s">
        <v>6</v>
      </c>
      <c r="E843" s="4">
        <f t="shared" si="325"/>
        <v>-0.40000000000000013</v>
      </c>
      <c r="F843" s="12">
        <v>1</v>
      </c>
      <c r="G843" s="12">
        <v>4</v>
      </c>
      <c r="H843" s="5" t="s">
        <v>35</v>
      </c>
      <c r="I843" s="12" t="s">
        <v>47</v>
      </c>
      <c r="J843" s="12">
        <v>11</v>
      </c>
      <c r="K843" s="12">
        <v>4</v>
      </c>
      <c r="L843" s="12">
        <v>36.4</v>
      </c>
      <c r="M843" s="12">
        <v>0</v>
      </c>
      <c r="N843" s="12">
        <v>0</v>
      </c>
      <c r="O843" s="12">
        <v>16.7</v>
      </c>
      <c r="P843" s="12">
        <v>1</v>
      </c>
      <c r="Q843" s="12">
        <v>0.7</v>
      </c>
      <c r="R843" s="12">
        <v>0.7</v>
      </c>
      <c r="S843" s="12">
        <v>0.06</v>
      </c>
      <c r="T843" s="17">
        <v>-0.7</v>
      </c>
      <c r="U843" s="12">
        <v>370</v>
      </c>
      <c r="V843" s="12">
        <v>468</v>
      </c>
      <c r="W843" s="12">
        <v>79.099999999999994</v>
      </c>
      <c r="X843" s="12">
        <v>7597</v>
      </c>
      <c r="Y843" s="12">
        <v>2443</v>
      </c>
      <c r="Z843" s="12">
        <v>125</v>
      </c>
      <c r="AA843" s="12">
        <v>150</v>
      </c>
      <c r="AB843" s="12">
        <v>83.3</v>
      </c>
      <c r="AC843" s="12">
        <v>191</v>
      </c>
      <c r="AD843" s="12">
        <v>212</v>
      </c>
      <c r="AE843" s="12">
        <v>90.1</v>
      </c>
      <c r="AF843" s="12">
        <v>53</v>
      </c>
      <c r="AG843" s="12">
        <v>91</v>
      </c>
      <c r="AH843" s="12">
        <v>58.2</v>
      </c>
      <c r="AI843" s="12">
        <v>0</v>
      </c>
      <c r="AJ843" s="12">
        <v>0.5</v>
      </c>
      <c r="AK843" s="12">
        <v>1</v>
      </c>
      <c r="AL843" s="12">
        <v>8</v>
      </c>
      <c r="AM843" s="12">
        <v>37</v>
      </c>
      <c r="AN843" s="12">
        <v>11</v>
      </c>
      <c r="AO843" s="12">
        <v>2</v>
      </c>
      <c r="AP843" s="12">
        <v>53</v>
      </c>
      <c r="AQ843" s="12">
        <v>2</v>
      </c>
      <c r="AR843" s="12">
        <v>9</v>
      </c>
      <c r="AS843" s="12">
        <v>23</v>
      </c>
      <c r="AT843" s="12">
        <v>3</v>
      </c>
      <c r="AU843" s="12">
        <v>20</v>
      </c>
      <c r="AV843" s="12">
        <v>14</v>
      </c>
      <c r="AW843" s="12">
        <v>3</v>
      </c>
      <c r="AX843" s="12">
        <v>0</v>
      </c>
      <c r="AY843" s="12">
        <v>0</v>
      </c>
      <c r="AZ843" s="12">
        <v>3</v>
      </c>
      <c r="BA843" s="12">
        <v>0</v>
      </c>
      <c r="BB843" s="12">
        <v>12</v>
      </c>
      <c r="BC843" s="12">
        <v>9</v>
      </c>
      <c r="BD843" s="12">
        <v>6</v>
      </c>
      <c r="BE843" s="12">
        <v>4</v>
      </c>
      <c r="BF843" s="12">
        <v>2</v>
      </c>
      <c r="BG843" s="12">
        <v>2</v>
      </c>
      <c r="BH843" s="12">
        <v>6</v>
      </c>
      <c r="BI843" s="12">
        <v>33.299999999999997</v>
      </c>
      <c r="BJ843" s="12">
        <v>4</v>
      </c>
      <c r="BK843" s="12">
        <v>4</v>
      </c>
      <c r="BL843" s="12">
        <v>0</v>
      </c>
      <c r="BM843" s="12">
        <v>52</v>
      </c>
      <c r="BN843" s="12">
        <v>528</v>
      </c>
      <c r="BO843" s="12">
        <v>35</v>
      </c>
      <c r="BP843" s="12">
        <v>156</v>
      </c>
      <c r="BQ843" s="12">
        <v>264</v>
      </c>
      <c r="BR843" s="12">
        <v>114</v>
      </c>
      <c r="BS843" s="12">
        <v>24</v>
      </c>
      <c r="BT843" s="12">
        <v>5</v>
      </c>
      <c r="BU843" s="12">
        <v>2</v>
      </c>
      <c r="BV843" s="12">
        <v>40</v>
      </c>
      <c r="BW843" s="12">
        <v>375</v>
      </c>
      <c r="BX843" s="12">
        <v>1437</v>
      </c>
      <c r="BY843" s="12">
        <v>777</v>
      </c>
      <c r="BZ843" s="12">
        <v>16</v>
      </c>
      <c r="CA843" s="12">
        <v>8</v>
      </c>
      <c r="CB843" s="12">
        <v>1</v>
      </c>
      <c r="CC843" s="12">
        <v>12</v>
      </c>
      <c r="CD843" s="12">
        <v>7</v>
      </c>
      <c r="CE843">
        <v>2</v>
      </c>
      <c r="CF843">
        <v>0</v>
      </c>
      <c r="CG843">
        <v>9</v>
      </c>
      <c r="CH843">
        <v>48</v>
      </c>
      <c r="CI843">
        <v>12</v>
      </c>
      <c r="CJ843">
        <v>48</v>
      </c>
      <c r="CK843" s="12">
        <v>15.1379</v>
      </c>
      <c r="CL843" s="12">
        <v>0.56435999999999997</v>
      </c>
      <c r="CM843" s="12">
        <v>0.32157000000000002</v>
      </c>
      <c r="CN843" s="12">
        <f t="shared" si="326"/>
        <v>0.21794871794871795</v>
      </c>
      <c r="CO843" s="12">
        <f t="shared" si="330"/>
        <v>0.32051282051282054</v>
      </c>
      <c r="CP843" s="12">
        <v>0.5</v>
      </c>
      <c r="CQ843" s="12">
        <v>0.33333000000000002</v>
      </c>
      <c r="CR843" s="12">
        <v>0.16667000000000001</v>
      </c>
      <c r="CS843" s="12">
        <f t="shared" si="331"/>
        <v>0.29545454545454547</v>
      </c>
      <c r="CT843" s="12">
        <f t="shared" si="332"/>
        <v>0.5</v>
      </c>
      <c r="CU843" s="12">
        <f t="shared" si="333"/>
        <v>0.21590909090909091</v>
      </c>
      <c r="CV843" s="12">
        <f t="shared" si="334"/>
        <v>0.75</v>
      </c>
      <c r="CW843" s="12">
        <f t="shared" si="327"/>
        <v>0.52173913043478259</v>
      </c>
      <c r="CX843" s="12">
        <f t="shared" si="335"/>
        <v>0.72727272727272729</v>
      </c>
      <c r="CY843" s="12">
        <f t="shared" si="336"/>
        <v>45</v>
      </c>
      <c r="CZ843" s="12">
        <f t="shared" si="337"/>
        <v>12</v>
      </c>
      <c r="DA843" s="12">
        <f t="shared" si="338"/>
        <v>0.26666666666666666</v>
      </c>
      <c r="DB843" s="12">
        <f t="shared" si="339"/>
        <v>7.115384615384615</v>
      </c>
      <c r="DC843" s="12">
        <v>6</v>
      </c>
      <c r="DD843" s="12">
        <v>5</v>
      </c>
      <c r="DE843" s="12">
        <v>83.3</v>
      </c>
      <c r="DF843" s="12">
        <v>0.67</v>
      </c>
      <c r="DG843" s="12">
        <v>0.8</v>
      </c>
      <c r="DH843" s="12">
        <v>14.4</v>
      </c>
      <c r="DI843" s="12">
        <v>1</v>
      </c>
      <c r="DJ843" s="12">
        <v>1.1000000000000001</v>
      </c>
      <c r="DK843" s="12">
        <v>1.1000000000000001</v>
      </c>
      <c r="DL843" s="12">
        <v>0.18</v>
      </c>
      <c r="DM843" s="18">
        <v>2.9</v>
      </c>
      <c r="DN843" s="12">
        <v>370</v>
      </c>
      <c r="DO843" s="12">
        <v>439</v>
      </c>
      <c r="DP843" s="12">
        <v>84.3</v>
      </c>
      <c r="DQ843" s="12">
        <v>6624</v>
      </c>
      <c r="DR843" s="12">
        <v>2393</v>
      </c>
      <c r="DS843" s="12">
        <v>171</v>
      </c>
      <c r="DT843" s="12">
        <v>187</v>
      </c>
      <c r="DU843" s="12">
        <v>91.4</v>
      </c>
      <c r="DV843" s="12">
        <v>163</v>
      </c>
      <c r="DW843" s="12">
        <v>185</v>
      </c>
      <c r="DX843" s="12">
        <v>88.1</v>
      </c>
      <c r="DY843" s="12">
        <v>36</v>
      </c>
      <c r="DZ843" s="12">
        <v>64</v>
      </c>
      <c r="EA843" s="12">
        <v>56.3</v>
      </c>
      <c r="EB843" s="12">
        <v>2</v>
      </c>
      <c r="EC843" s="12">
        <v>0.3</v>
      </c>
      <c r="ED843" s="12">
        <v>0.5</v>
      </c>
      <c r="EE843" s="12">
        <v>4</v>
      </c>
      <c r="EF843" s="12">
        <v>25</v>
      </c>
      <c r="EG843" s="12">
        <v>5</v>
      </c>
      <c r="EH843" s="12">
        <v>0</v>
      </c>
      <c r="EI843" s="12">
        <v>30</v>
      </c>
      <c r="EJ843" s="12">
        <v>0</v>
      </c>
      <c r="EK843" s="12">
        <v>4</v>
      </c>
      <c r="EL843" s="12">
        <v>8</v>
      </c>
      <c r="EM843" s="12">
        <v>0</v>
      </c>
      <c r="EN843" s="12">
        <v>10</v>
      </c>
      <c r="EO843" s="12">
        <v>7</v>
      </c>
      <c r="EP843" s="12">
        <v>1</v>
      </c>
      <c r="EQ843" s="12">
        <v>0</v>
      </c>
      <c r="ER843" s="12">
        <v>0</v>
      </c>
      <c r="ES843" s="12">
        <v>2</v>
      </c>
      <c r="ET843" s="12">
        <v>0</v>
      </c>
      <c r="EU843" s="12">
        <v>8</v>
      </c>
      <c r="EV843" s="12">
        <v>5</v>
      </c>
      <c r="EW843" s="12">
        <v>1</v>
      </c>
      <c r="EX843" s="12">
        <v>6</v>
      </c>
      <c r="EY843" s="12">
        <v>1</v>
      </c>
      <c r="EZ843" s="12">
        <v>1</v>
      </c>
      <c r="FA843" s="12">
        <v>3</v>
      </c>
      <c r="FB843" s="12">
        <v>33.299999999999997</v>
      </c>
      <c r="FC843" s="12">
        <v>7</v>
      </c>
      <c r="FD843" s="12">
        <v>22</v>
      </c>
      <c r="FE843" s="12">
        <v>1</v>
      </c>
      <c r="FF843" s="12">
        <v>48</v>
      </c>
      <c r="FG843" s="12">
        <v>534</v>
      </c>
      <c r="FH843" s="12">
        <v>80</v>
      </c>
      <c r="FI843" s="12">
        <v>242</v>
      </c>
      <c r="FJ843" s="12">
        <v>211</v>
      </c>
      <c r="FK843" s="12">
        <v>88</v>
      </c>
      <c r="FL843" s="12">
        <v>10</v>
      </c>
      <c r="FM843" s="12">
        <v>8</v>
      </c>
      <c r="FN843" s="12">
        <v>4</v>
      </c>
      <c r="FO843" s="12">
        <v>50</v>
      </c>
      <c r="FP843" s="12">
        <v>272</v>
      </c>
      <c r="FQ843" s="12">
        <v>1358</v>
      </c>
      <c r="FR843" s="12">
        <v>697</v>
      </c>
      <c r="FS843" s="12">
        <v>9</v>
      </c>
      <c r="FT843" s="12">
        <v>9</v>
      </c>
      <c r="FU843" s="12">
        <v>3</v>
      </c>
      <c r="FV843" s="12">
        <v>19</v>
      </c>
      <c r="FW843" s="12">
        <v>10</v>
      </c>
      <c r="FX843" s="12">
        <v>5</v>
      </c>
      <c r="FY843" s="12">
        <v>0</v>
      </c>
      <c r="FZ843" s="12">
        <v>18</v>
      </c>
      <c r="GA843" s="12">
        <v>44</v>
      </c>
      <c r="GB843" s="12">
        <v>13</v>
      </c>
      <c r="GC843" s="12">
        <v>52</v>
      </c>
      <c r="GD843" s="12">
        <v>8.5090900000000005</v>
      </c>
      <c r="GE843" s="12">
        <v>0.43564000000000003</v>
      </c>
      <c r="GF843" s="12">
        <v>0.36126000000000003</v>
      </c>
      <c r="GG843" s="12">
        <f t="shared" si="340"/>
        <v>0.15489749430523919</v>
      </c>
      <c r="GH843" s="12">
        <f t="shared" si="341"/>
        <v>0.42596810933940776</v>
      </c>
      <c r="GI843" s="12">
        <v>0.125</v>
      </c>
      <c r="GJ843" s="12">
        <v>0.75</v>
      </c>
      <c r="GK843" s="12">
        <v>0.125</v>
      </c>
      <c r="GL843">
        <f t="shared" si="342"/>
        <v>0.45318352059925093</v>
      </c>
      <c r="GM843">
        <f t="shared" si="343"/>
        <v>0.39513108614232212</v>
      </c>
      <c r="GN843">
        <f t="shared" si="344"/>
        <v>0.16479400749063669</v>
      </c>
      <c r="GO843">
        <f t="shared" si="345"/>
        <v>0.625</v>
      </c>
      <c r="GP843" s="12">
        <f t="shared" si="328"/>
        <v>0.47826086956521741</v>
      </c>
      <c r="GQ843">
        <f t="shared" si="329"/>
        <v>0.66666666666666663</v>
      </c>
      <c r="GR843">
        <f t="shared" si="346"/>
        <v>34</v>
      </c>
      <c r="GS843">
        <f t="shared" si="347"/>
        <v>8</v>
      </c>
      <c r="GT843">
        <f t="shared" si="348"/>
        <v>0.23529411764705882</v>
      </c>
      <c r="GU843">
        <f t="shared" si="349"/>
        <v>7.708333333333333</v>
      </c>
    </row>
    <row r="844" spans="1:203" x14ac:dyDescent="0.2">
      <c r="A844">
        <v>2023</v>
      </c>
      <c r="B844" s="2">
        <v>45192</v>
      </c>
      <c r="C844" s="21" t="s">
        <v>1</v>
      </c>
      <c r="D844" s="21" t="s">
        <v>2</v>
      </c>
      <c r="E844" s="4">
        <f t="shared" si="325"/>
        <v>1.0999999999999999</v>
      </c>
      <c r="F844" s="12">
        <v>2</v>
      </c>
      <c r="G844" s="12">
        <v>1</v>
      </c>
      <c r="H844" s="5" t="s">
        <v>24</v>
      </c>
      <c r="I844" s="12" t="s">
        <v>47</v>
      </c>
      <c r="J844" s="12">
        <v>12</v>
      </c>
      <c r="K844" s="12">
        <v>2</v>
      </c>
      <c r="L844" s="12">
        <v>16.7</v>
      </c>
      <c r="M844" s="12">
        <v>0.08</v>
      </c>
      <c r="N844" s="12">
        <v>0.5</v>
      </c>
      <c r="O844" s="12">
        <v>17</v>
      </c>
      <c r="P844" s="12">
        <v>0</v>
      </c>
      <c r="Q844" s="12">
        <v>2.4</v>
      </c>
      <c r="R844" s="12">
        <v>1.6</v>
      </c>
      <c r="S844" s="12">
        <v>0.14000000000000001</v>
      </c>
      <c r="T844" s="17">
        <v>-0.4</v>
      </c>
      <c r="U844" s="12">
        <v>230</v>
      </c>
      <c r="V844" s="12">
        <v>308</v>
      </c>
      <c r="W844" s="12">
        <v>74.7</v>
      </c>
      <c r="X844" s="12">
        <v>4882</v>
      </c>
      <c r="Y844" s="12">
        <v>2223</v>
      </c>
      <c r="Z844" s="12">
        <v>87</v>
      </c>
      <c r="AA844" s="12">
        <v>106</v>
      </c>
      <c r="AB844" s="12">
        <v>82.1</v>
      </c>
      <c r="AC844" s="12">
        <v>93</v>
      </c>
      <c r="AD844" s="12">
        <v>109</v>
      </c>
      <c r="AE844" s="12">
        <v>85.3</v>
      </c>
      <c r="AF844" s="12">
        <v>46</v>
      </c>
      <c r="AG844" s="12">
        <v>76</v>
      </c>
      <c r="AH844" s="12">
        <v>60.5</v>
      </c>
      <c r="AI844" s="12">
        <v>0</v>
      </c>
      <c r="AJ844" s="12">
        <v>1.1000000000000001</v>
      </c>
      <c r="AK844" s="12">
        <v>0.8</v>
      </c>
      <c r="AL844" s="12">
        <v>9</v>
      </c>
      <c r="AM844" s="12">
        <v>17</v>
      </c>
      <c r="AN844" s="12">
        <v>7</v>
      </c>
      <c r="AO844" s="12">
        <v>3</v>
      </c>
      <c r="AP844" s="12">
        <v>17</v>
      </c>
      <c r="AQ844" s="12">
        <v>0</v>
      </c>
      <c r="AR844" s="12">
        <v>3</v>
      </c>
      <c r="AS844" s="12">
        <v>14</v>
      </c>
      <c r="AT844" s="12">
        <v>3</v>
      </c>
      <c r="AU844" s="12">
        <v>22</v>
      </c>
      <c r="AV844" s="12">
        <v>15</v>
      </c>
      <c r="AW844" s="12">
        <v>1</v>
      </c>
      <c r="AX844" s="12">
        <v>1</v>
      </c>
      <c r="AY844" s="12">
        <v>4</v>
      </c>
      <c r="AZ844" s="12">
        <v>0</v>
      </c>
      <c r="BA844" s="12">
        <v>1</v>
      </c>
      <c r="BB844" s="12">
        <v>14</v>
      </c>
      <c r="BC844" s="12">
        <v>11</v>
      </c>
      <c r="BD844" s="12">
        <v>10</v>
      </c>
      <c r="BE844" s="12">
        <v>2</v>
      </c>
      <c r="BF844" s="12">
        <v>2</v>
      </c>
      <c r="BG844" s="12">
        <v>3</v>
      </c>
      <c r="BH844" s="12">
        <v>11</v>
      </c>
      <c r="BI844" s="12">
        <v>27.3</v>
      </c>
      <c r="BJ844" s="12">
        <v>17</v>
      </c>
      <c r="BK844" s="12">
        <v>29</v>
      </c>
      <c r="BL844" s="12">
        <v>0</v>
      </c>
      <c r="BM844" s="12">
        <v>33</v>
      </c>
      <c r="BN844" s="12">
        <v>415</v>
      </c>
      <c r="BO844" s="12">
        <v>60</v>
      </c>
      <c r="BP844" s="12">
        <v>191</v>
      </c>
      <c r="BQ844" s="12">
        <v>142</v>
      </c>
      <c r="BR844" s="12">
        <v>93</v>
      </c>
      <c r="BS844" s="12">
        <v>18</v>
      </c>
      <c r="BT844" s="12">
        <v>18</v>
      </c>
      <c r="BU844" s="12">
        <v>8</v>
      </c>
      <c r="BV844" s="12">
        <v>44.4</v>
      </c>
      <c r="BW844" s="12">
        <v>199</v>
      </c>
      <c r="BX844" s="12">
        <v>1036</v>
      </c>
      <c r="BY844" s="12">
        <v>457</v>
      </c>
      <c r="BZ844" s="12">
        <v>13</v>
      </c>
      <c r="CA844" s="12">
        <v>8</v>
      </c>
      <c r="CB844" s="12">
        <v>1</v>
      </c>
      <c r="CC844" s="12">
        <v>15</v>
      </c>
      <c r="CD844" s="12">
        <v>11</v>
      </c>
      <c r="CE844">
        <v>4</v>
      </c>
      <c r="CF844">
        <v>1</v>
      </c>
      <c r="CG844">
        <v>14</v>
      </c>
      <c r="CH844">
        <v>61</v>
      </c>
      <c r="CI844">
        <v>10</v>
      </c>
      <c r="CJ844">
        <v>52.6</v>
      </c>
      <c r="CK844" s="12">
        <v>8.5540500000000002</v>
      </c>
      <c r="CL844" s="12">
        <v>0.29244999999999999</v>
      </c>
      <c r="CM844" s="12">
        <v>0.45534999999999998</v>
      </c>
      <c r="CN844" s="12">
        <f t="shared" si="326"/>
        <v>0.2564935064935065</v>
      </c>
      <c r="CO844" s="12">
        <f t="shared" si="330"/>
        <v>0.34415584415584416</v>
      </c>
      <c r="CP844" s="12">
        <v>0.71428999999999998</v>
      </c>
      <c r="CQ844" s="12">
        <v>0.14285999999999999</v>
      </c>
      <c r="CR844" s="12">
        <v>0.14285999999999999</v>
      </c>
      <c r="CS844" s="12">
        <f t="shared" si="331"/>
        <v>0.46024096385542168</v>
      </c>
      <c r="CT844" s="12">
        <f t="shared" si="332"/>
        <v>0.34216867469879519</v>
      </c>
      <c r="CU844" s="12">
        <f t="shared" si="333"/>
        <v>0.22409638554216868</v>
      </c>
      <c r="CV844" s="12">
        <f t="shared" si="334"/>
        <v>0.7857142857142857</v>
      </c>
      <c r="CW844" s="12">
        <f t="shared" si="327"/>
        <v>0.50413223140495866</v>
      </c>
      <c r="CX844" s="12">
        <f t="shared" si="335"/>
        <v>0.75</v>
      </c>
      <c r="CY844" s="12">
        <f t="shared" si="336"/>
        <v>25</v>
      </c>
      <c r="CZ844" s="12">
        <f t="shared" si="337"/>
        <v>8</v>
      </c>
      <c r="DA844" s="12">
        <f t="shared" si="338"/>
        <v>0.32</v>
      </c>
      <c r="DB844" s="12">
        <f t="shared" si="339"/>
        <v>6.9696969696969697</v>
      </c>
      <c r="DC844" s="12">
        <v>11</v>
      </c>
      <c r="DD844" s="12">
        <v>6</v>
      </c>
      <c r="DE844" s="12">
        <v>54.5</v>
      </c>
      <c r="DF844" s="12">
        <v>0.09</v>
      </c>
      <c r="DG844" s="12">
        <v>0.17</v>
      </c>
      <c r="DH844" s="12">
        <v>19</v>
      </c>
      <c r="DI844" s="12">
        <v>1</v>
      </c>
      <c r="DJ844" s="12">
        <v>1.3</v>
      </c>
      <c r="DK844" s="12">
        <v>1.3</v>
      </c>
      <c r="DL844" s="12">
        <v>0.12</v>
      </c>
      <c r="DM844" s="17">
        <v>-0.3</v>
      </c>
      <c r="DN844" s="12">
        <v>542</v>
      </c>
      <c r="DO844" s="12">
        <v>633</v>
      </c>
      <c r="DP844" s="12">
        <v>85.6</v>
      </c>
      <c r="DQ844" s="12">
        <v>9629</v>
      </c>
      <c r="DR844" s="12">
        <v>3155</v>
      </c>
      <c r="DS844" s="12">
        <v>254</v>
      </c>
      <c r="DT844" s="12">
        <v>283</v>
      </c>
      <c r="DU844" s="12">
        <v>89.8</v>
      </c>
      <c r="DV844" s="12">
        <v>231</v>
      </c>
      <c r="DW844" s="12">
        <v>261</v>
      </c>
      <c r="DX844" s="12">
        <v>88.5</v>
      </c>
      <c r="DY844" s="12">
        <v>56</v>
      </c>
      <c r="DZ844" s="12">
        <v>80</v>
      </c>
      <c r="EA844" s="12">
        <v>70</v>
      </c>
      <c r="EB844" s="12">
        <v>1</v>
      </c>
      <c r="EC844" s="12">
        <v>1.2</v>
      </c>
      <c r="ED844" s="12">
        <v>1.5</v>
      </c>
      <c r="EE844" s="12">
        <v>10</v>
      </c>
      <c r="EF844" s="12">
        <v>68</v>
      </c>
      <c r="EG844" s="12">
        <v>12</v>
      </c>
      <c r="EH844" s="12">
        <v>2</v>
      </c>
      <c r="EI844" s="12">
        <v>73</v>
      </c>
      <c r="EJ844" s="12">
        <v>0</v>
      </c>
      <c r="EK844" s="12">
        <v>8</v>
      </c>
      <c r="EL844" s="12">
        <v>21</v>
      </c>
      <c r="EM844" s="12">
        <v>6</v>
      </c>
      <c r="EN844" s="12">
        <v>21</v>
      </c>
      <c r="EO844" s="12">
        <v>19</v>
      </c>
      <c r="EP844" s="12">
        <v>0</v>
      </c>
      <c r="EQ844" s="12">
        <v>1</v>
      </c>
      <c r="ER844" s="12">
        <v>0</v>
      </c>
      <c r="ES844" s="12">
        <v>1</v>
      </c>
      <c r="ET844" s="12">
        <v>0</v>
      </c>
      <c r="EU844" s="12">
        <v>18</v>
      </c>
      <c r="EV844" s="12">
        <v>14</v>
      </c>
      <c r="EW844" s="12">
        <v>10</v>
      </c>
      <c r="EX844" s="12">
        <v>6</v>
      </c>
      <c r="EY844" s="12">
        <v>2</v>
      </c>
      <c r="EZ844" s="12">
        <v>7</v>
      </c>
      <c r="FA844" s="12">
        <v>15</v>
      </c>
      <c r="FB844" s="12">
        <v>46.7</v>
      </c>
      <c r="FC844" s="12">
        <v>9</v>
      </c>
      <c r="FD844" s="12">
        <v>12</v>
      </c>
      <c r="FE844" s="12">
        <v>0</v>
      </c>
      <c r="FF844" s="12">
        <v>67</v>
      </c>
      <c r="FG844" s="12">
        <v>729</v>
      </c>
      <c r="FH844" s="12">
        <v>29</v>
      </c>
      <c r="FI844" s="12">
        <v>134</v>
      </c>
      <c r="FJ844" s="12">
        <v>376</v>
      </c>
      <c r="FK844" s="12">
        <v>225</v>
      </c>
      <c r="FL844" s="12">
        <v>17</v>
      </c>
      <c r="FM844" s="12">
        <v>11</v>
      </c>
      <c r="FN844" s="12">
        <v>8</v>
      </c>
      <c r="FO844" s="12">
        <v>72.7</v>
      </c>
      <c r="FP844" s="12">
        <v>374</v>
      </c>
      <c r="FQ844" s="12">
        <v>1726</v>
      </c>
      <c r="FR844" s="12">
        <v>1061</v>
      </c>
      <c r="FS844" s="12">
        <v>15</v>
      </c>
      <c r="FT844" s="12">
        <v>18</v>
      </c>
      <c r="FU844" s="12">
        <v>2</v>
      </c>
      <c r="FV844" s="12">
        <v>11</v>
      </c>
      <c r="FW844" s="12">
        <v>11</v>
      </c>
      <c r="FX844" s="12">
        <v>3</v>
      </c>
      <c r="FY844" s="12">
        <v>0</v>
      </c>
      <c r="FZ844" s="12">
        <v>13</v>
      </c>
      <c r="GA844" s="12">
        <v>60</v>
      </c>
      <c r="GB844" s="12">
        <v>9</v>
      </c>
      <c r="GC844" s="12">
        <v>47.4</v>
      </c>
      <c r="GD844" s="12">
        <v>5.9230799999999997</v>
      </c>
      <c r="GE844" s="12">
        <v>0.70755000000000001</v>
      </c>
      <c r="GF844" s="12">
        <v>0.32766000000000001</v>
      </c>
      <c r="GG844" s="12">
        <f t="shared" si="340"/>
        <v>0.13902053712480253</v>
      </c>
      <c r="GH844" s="12">
        <f t="shared" si="341"/>
        <v>0.44707740916271721</v>
      </c>
      <c r="GI844" s="12">
        <v>0.55556000000000005</v>
      </c>
      <c r="GJ844" s="12">
        <v>0.33333000000000002</v>
      </c>
      <c r="GK844" s="12">
        <v>0.11111</v>
      </c>
      <c r="GL844">
        <f t="shared" si="342"/>
        <v>0.18381344307270234</v>
      </c>
      <c r="GM844">
        <f t="shared" si="343"/>
        <v>0.51577503429355276</v>
      </c>
      <c r="GN844">
        <f t="shared" si="344"/>
        <v>0.30864197530864196</v>
      </c>
      <c r="GO844">
        <f t="shared" si="345"/>
        <v>0.77777777777777779</v>
      </c>
      <c r="GP844" s="12">
        <f t="shared" si="328"/>
        <v>0.49586776859504134</v>
      </c>
      <c r="GQ844">
        <f t="shared" si="329"/>
        <v>0.90909090909090906</v>
      </c>
      <c r="GR844">
        <f t="shared" si="346"/>
        <v>86</v>
      </c>
      <c r="GS844">
        <f t="shared" si="347"/>
        <v>14</v>
      </c>
      <c r="GT844">
        <f t="shared" si="348"/>
        <v>0.16279069767441862</v>
      </c>
      <c r="GU844">
        <f t="shared" si="349"/>
        <v>8.08955223880597</v>
      </c>
    </row>
    <row r="845" spans="1:203" x14ac:dyDescent="0.2">
      <c r="A845">
        <v>2023</v>
      </c>
      <c r="B845" s="2">
        <v>45206</v>
      </c>
      <c r="C845" s="21" t="s">
        <v>5</v>
      </c>
      <c r="D845" s="21" t="s">
        <v>6</v>
      </c>
      <c r="E845" s="4">
        <f t="shared" si="325"/>
        <v>-2.0999999999999996</v>
      </c>
      <c r="F845" s="12">
        <v>1</v>
      </c>
      <c r="G845" s="12">
        <v>5</v>
      </c>
      <c r="H845" s="5" t="s">
        <v>29</v>
      </c>
      <c r="I845" s="12" t="s">
        <v>47</v>
      </c>
      <c r="J845" s="12">
        <v>10</v>
      </c>
      <c r="K845" s="12">
        <v>1</v>
      </c>
      <c r="L845" s="12">
        <v>10</v>
      </c>
      <c r="M845" s="12">
        <v>0.1</v>
      </c>
      <c r="N845" s="12">
        <v>1</v>
      </c>
      <c r="O845" s="12">
        <v>16.5</v>
      </c>
      <c r="P845" s="12">
        <v>0</v>
      </c>
      <c r="Q845" s="12">
        <v>0.8</v>
      </c>
      <c r="R845" s="12">
        <v>0.8</v>
      </c>
      <c r="S845" s="12">
        <v>0.08</v>
      </c>
      <c r="T845" s="18">
        <v>0.2</v>
      </c>
      <c r="U845" s="12">
        <v>311</v>
      </c>
      <c r="V845" s="12">
        <v>389</v>
      </c>
      <c r="W845" s="12">
        <v>79.900000000000006</v>
      </c>
      <c r="X845" s="12">
        <v>5628</v>
      </c>
      <c r="Y845" s="12">
        <v>1852</v>
      </c>
      <c r="Z845" s="12">
        <v>142</v>
      </c>
      <c r="AA845" s="12">
        <v>157</v>
      </c>
      <c r="AB845" s="12">
        <v>90.4</v>
      </c>
      <c r="AC845" s="12">
        <v>136</v>
      </c>
      <c r="AD845" s="12">
        <v>155</v>
      </c>
      <c r="AE845" s="12">
        <v>87.7</v>
      </c>
      <c r="AF845" s="12">
        <v>30</v>
      </c>
      <c r="AG845" s="12">
        <v>62</v>
      </c>
      <c r="AH845" s="12">
        <v>48.4</v>
      </c>
      <c r="AI845" s="12">
        <v>1</v>
      </c>
      <c r="AJ845" s="12">
        <v>0.5</v>
      </c>
      <c r="AK845" s="12">
        <v>0.8</v>
      </c>
      <c r="AL845" s="12">
        <v>6</v>
      </c>
      <c r="AM845" s="12">
        <v>23</v>
      </c>
      <c r="AN845" s="12">
        <v>7</v>
      </c>
      <c r="AO845" s="12">
        <v>2</v>
      </c>
      <c r="AP845" s="12">
        <v>25</v>
      </c>
      <c r="AQ845" s="12">
        <v>1</v>
      </c>
      <c r="AR845" s="12">
        <v>1</v>
      </c>
      <c r="AS845" s="12">
        <v>14</v>
      </c>
      <c r="AT845" s="12">
        <v>3</v>
      </c>
      <c r="AU845" s="12">
        <v>14</v>
      </c>
      <c r="AV845" s="12">
        <v>11</v>
      </c>
      <c r="AW845" s="12">
        <v>1</v>
      </c>
      <c r="AX845" s="12">
        <v>1</v>
      </c>
      <c r="AY845" s="12">
        <v>0</v>
      </c>
      <c r="AZ845" s="12">
        <v>1</v>
      </c>
      <c r="BA845" s="12">
        <v>0</v>
      </c>
      <c r="BB845" s="12">
        <v>14</v>
      </c>
      <c r="BC845" s="12">
        <v>7</v>
      </c>
      <c r="BD845" s="12">
        <v>6</v>
      </c>
      <c r="BE845" s="12">
        <v>6</v>
      </c>
      <c r="BF845" s="12">
        <v>2</v>
      </c>
      <c r="BG845" s="12">
        <v>5</v>
      </c>
      <c r="BH845" s="12">
        <v>10</v>
      </c>
      <c r="BI845" s="12">
        <v>50</v>
      </c>
      <c r="BJ845" s="12">
        <v>11</v>
      </c>
      <c r="BK845" s="12">
        <v>13</v>
      </c>
      <c r="BL845" s="12">
        <v>1</v>
      </c>
      <c r="BM845" s="12">
        <v>35</v>
      </c>
      <c r="BN845" s="12">
        <v>474</v>
      </c>
      <c r="BO845" s="12">
        <v>64</v>
      </c>
      <c r="BP845" s="12">
        <v>166</v>
      </c>
      <c r="BQ845" s="12">
        <v>192</v>
      </c>
      <c r="BR845" s="12">
        <v>117</v>
      </c>
      <c r="BS845" s="12">
        <v>20</v>
      </c>
      <c r="BT845" s="12">
        <v>17</v>
      </c>
      <c r="BU845" s="12">
        <v>6</v>
      </c>
      <c r="BV845" s="12">
        <v>35.299999999999997</v>
      </c>
      <c r="BW845" s="12">
        <v>244</v>
      </c>
      <c r="BX845" s="12">
        <v>1267</v>
      </c>
      <c r="BY845" s="12">
        <v>555</v>
      </c>
      <c r="BZ845" s="12">
        <v>12</v>
      </c>
      <c r="CA845" s="12">
        <v>9</v>
      </c>
      <c r="CB845" s="12">
        <v>4</v>
      </c>
      <c r="CC845" s="12">
        <v>14</v>
      </c>
      <c r="CD845" s="12">
        <v>3</v>
      </c>
      <c r="CE845">
        <v>3</v>
      </c>
      <c r="CF845">
        <v>0</v>
      </c>
      <c r="CG845">
        <v>10</v>
      </c>
      <c r="CH845">
        <v>50</v>
      </c>
      <c r="CI845">
        <v>9</v>
      </c>
      <c r="CJ845">
        <v>56.3</v>
      </c>
      <c r="CK845" s="12">
        <v>15.270799999999999</v>
      </c>
      <c r="CL845" s="12">
        <v>0.37025000000000002</v>
      </c>
      <c r="CM845" s="12">
        <v>0.32906999999999997</v>
      </c>
      <c r="CN845" s="12">
        <f t="shared" si="326"/>
        <v>0.16452442159383032</v>
      </c>
      <c r="CO845" s="12">
        <f t="shared" si="330"/>
        <v>0.40359897172236503</v>
      </c>
      <c r="CP845" s="12">
        <v>0.42857000000000001</v>
      </c>
      <c r="CQ845" s="12">
        <v>0.42857000000000001</v>
      </c>
      <c r="CR845" s="12">
        <v>0.14285999999999999</v>
      </c>
      <c r="CS845" s="12">
        <f t="shared" si="331"/>
        <v>0.35021097046413502</v>
      </c>
      <c r="CT845" s="12">
        <f t="shared" si="332"/>
        <v>0.4050632911392405</v>
      </c>
      <c r="CU845" s="12">
        <f t="shared" si="333"/>
        <v>0.24683544303797469</v>
      </c>
      <c r="CV845" s="12">
        <f t="shared" si="334"/>
        <v>0.5</v>
      </c>
      <c r="CW845" s="12">
        <f t="shared" si="327"/>
        <v>0.53191489361702127</v>
      </c>
      <c r="CX845" s="12">
        <f t="shared" si="335"/>
        <v>0.6</v>
      </c>
      <c r="CY845" s="12">
        <f t="shared" si="336"/>
        <v>32</v>
      </c>
      <c r="CZ845" s="12">
        <f t="shared" si="337"/>
        <v>11</v>
      </c>
      <c r="DA845" s="12">
        <f t="shared" si="338"/>
        <v>0.34375</v>
      </c>
      <c r="DB845" s="12">
        <f t="shared" si="339"/>
        <v>8.8857142857142861</v>
      </c>
      <c r="DC845" s="12">
        <v>14</v>
      </c>
      <c r="DD845" s="12">
        <v>10</v>
      </c>
      <c r="DE845" s="12">
        <v>71.400000000000006</v>
      </c>
      <c r="DF845" s="12">
        <v>0.36</v>
      </c>
      <c r="DG845" s="12">
        <v>0.5</v>
      </c>
      <c r="DH845" s="12">
        <v>14.5</v>
      </c>
      <c r="DI845" s="12">
        <v>0</v>
      </c>
      <c r="DJ845" s="12">
        <v>2.9</v>
      </c>
      <c r="DK845" s="12">
        <v>2.9</v>
      </c>
      <c r="DL845" s="12">
        <v>0.22</v>
      </c>
      <c r="DM845" s="18">
        <v>2.1</v>
      </c>
      <c r="DN845" s="12">
        <v>664</v>
      </c>
      <c r="DO845" s="12">
        <v>733</v>
      </c>
      <c r="DP845" s="12">
        <v>90.6</v>
      </c>
      <c r="DQ845" s="12">
        <v>10166</v>
      </c>
      <c r="DR845" s="12">
        <v>3113</v>
      </c>
      <c r="DS845" s="12">
        <v>366</v>
      </c>
      <c r="DT845" s="12">
        <v>392</v>
      </c>
      <c r="DU845" s="12">
        <v>93.4</v>
      </c>
      <c r="DV845" s="12">
        <v>243</v>
      </c>
      <c r="DW845" s="12">
        <v>263</v>
      </c>
      <c r="DX845" s="12">
        <v>92.4</v>
      </c>
      <c r="DY845" s="12">
        <v>36</v>
      </c>
      <c r="DZ845" s="12">
        <v>55</v>
      </c>
      <c r="EA845" s="12">
        <v>65.5</v>
      </c>
      <c r="EB845" s="12">
        <v>5</v>
      </c>
      <c r="EC845" s="12">
        <v>2.9</v>
      </c>
      <c r="ED845" s="12">
        <v>2.5</v>
      </c>
      <c r="EE845" s="12">
        <v>12</v>
      </c>
      <c r="EF845" s="12">
        <v>44</v>
      </c>
      <c r="EG845" s="12">
        <v>11</v>
      </c>
      <c r="EH845" s="12">
        <v>3</v>
      </c>
      <c r="EI845" s="12">
        <v>43</v>
      </c>
      <c r="EJ845" s="12">
        <v>0</v>
      </c>
      <c r="EK845" s="12">
        <v>2</v>
      </c>
      <c r="EL845" s="12">
        <v>11</v>
      </c>
      <c r="EM845" s="12">
        <v>3</v>
      </c>
      <c r="EN845" s="12">
        <v>26</v>
      </c>
      <c r="EO845" s="12">
        <v>24</v>
      </c>
      <c r="EP845" s="12">
        <v>0</v>
      </c>
      <c r="EQ845" s="12">
        <v>0</v>
      </c>
      <c r="ER845" s="12">
        <v>1</v>
      </c>
      <c r="ES845" s="12">
        <v>0</v>
      </c>
      <c r="ET845" s="12">
        <v>1</v>
      </c>
      <c r="EU845" s="12">
        <v>14</v>
      </c>
      <c r="EV845" s="12">
        <v>8</v>
      </c>
      <c r="EW845" s="12">
        <v>10</v>
      </c>
      <c r="EX845" s="12">
        <v>2</v>
      </c>
      <c r="EY845" s="12">
        <v>2</v>
      </c>
      <c r="EZ845" s="12">
        <v>11</v>
      </c>
      <c r="FA845" s="12">
        <v>17</v>
      </c>
      <c r="FB845" s="12">
        <v>64.7</v>
      </c>
      <c r="FC845" s="12">
        <v>6</v>
      </c>
      <c r="FD845" s="12">
        <v>14</v>
      </c>
      <c r="FE845" s="12">
        <v>0</v>
      </c>
      <c r="FF845" s="12">
        <v>65</v>
      </c>
      <c r="FG845" s="12">
        <v>824</v>
      </c>
      <c r="FH845" s="12">
        <v>64</v>
      </c>
      <c r="FI845" s="12">
        <v>242</v>
      </c>
      <c r="FJ845" s="12">
        <v>387</v>
      </c>
      <c r="FK845" s="12">
        <v>199</v>
      </c>
      <c r="FL845" s="12">
        <v>32</v>
      </c>
      <c r="FM845" s="12">
        <v>11</v>
      </c>
      <c r="FN845" s="12">
        <v>5</v>
      </c>
      <c r="FO845" s="12">
        <v>45.5</v>
      </c>
      <c r="FP845" s="12">
        <v>492</v>
      </c>
      <c r="FQ845" s="12">
        <v>2340</v>
      </c>
      <c r="FR845" s="12">
        <v>1115</v>
      </c>
      <c r="FS845" s="12">
        <v>23</v>
      </c>
      <c r="FT845" s="12">
        <v>27</v>
      </c>
      <c r="FU845" s="12">
        <v>10</v>
      </c>
      <c r="FV845" s="12">
        <v>13</v>
      </c>
      <c r="FW845" s="12">
        <v>9</v>
      </c>
      <c r="FX845" s="12">
        <v>1</v>
      </c>
      <c r="FY845" s="12">
        <v>0</v>
      </c>
      <c r="FZ845" s="12">
        <v>11</v>
      </c>
      <c r="GA845" s="12">
        <v>44</v>
      </c>
      <c r="GB845" s="12">
        <v>7</v>
      </c>
      <c r="GC845" s="12">
        <v>43.8</v>
      </c>
      <c r="GD845" s="12">
        <v>8.6444399999999995</v>
      </c>
      <c r="GE845" s="12">
        <v>0.62975000000000003</v>
      </c>
      <c r="GF845" s="12">
        <v>0.30621999999999999</v>
      </c>
      <c r="GG845" s="12">
        <f t="shared" si="340"/>
        <v>7.7762619372442013E-2</v>
      </c>
      <c r="GH845" s="12">
        <f t="shared" si="341"/>
        <v>0.53478854024556621</v>
      </c>
      <c r="GI845" s="12">
        <v>0.71428999999999998</v>
      </c>
      <c r="GJ845" s="12">
        <v>0.14285999999999999</v>
      </c>
      <c r="GK845" s="12">
        <v>0.14285999999999999</v>
      </c>
      <c r="GL845">
        <f t="shared" si="342"/>
        <v>0.2936893203883495</v>
      </c>
      <c r="GM845">
        <f t="shared" si="343"/>
        <v>0.4696601941747573</v>
      </c>
      <c r="GN845">
        <f t="shared" si="344"/>
        <v>0.24150485436893204</v>
      </c>
      <c r="GO845">
        <f t="shared" si="345"/>
        <v>0.5714285714285714</v>
      </c>
      <c r="GP845" s="12">
        <f t="shared" si="328"/>
        <v>0.46808510638297873</v>
      </c>
      <c r="GQ845">
        <f t="shared" si="329"/>
        <v>0.8571428571428571</v>
      </c>
      <c r="GR845">
        <f t="shared" si="346"/>
        <v>71</v>
      </c>
      <c r="GS845">
        <f t="shared" si="347"/>
        <v>21</v>
      </c>
      <c r="GT845">
        <f t="shared" si="348"/>
        <v>0.29577464788732394</v>
      </c>
      <c r="GU845">
        <f t="shared" si="349"/>
        <v>10.215384615384615</v>
      </c>
    </row>
    <row r="846" spans="1:203" x14ac:dyDescent="0.2">
      <c r="A846">
        <v>2023</v>
      </c>
      <c r="B846" s="2">
        <v>45220</v>
      </c>
      <c r="C846" s="21" t="s">
        <v>1</v>
      </c>
      <c r="D846" s="21" t="s">
        <v>6</v>
      </c>
      <c r="E846" s="4">
        <f t="shared" si="325"/>
        <v>0.7</v>
      </c>
      <c r="F846" s="12">
        <v>1</v>
      </c>
      <c r="G846" s="12">
        <v>3</v>
      </c>
      <c r="H846" s="5" t="s">
        <v>33</v>
      </c>
      <c r="I846" s="12" t="s">
        <v>47</v>
      </c>
      <c r="J846" s="12">
        <v>15</v>
      </c>
      <c r="K846" s="12">
        <v>6</v>
      </c>
      <c r="L846" s="12">
        <v>40</v>
      </c>
      <c r="M846" s="12">
        <v>7.0000000000000007E-2</v>
      </c>
      <c r="N846" s="12">
        <v>0.17</v>
      </c>
      <c r="O846" s="12">
        <v>16.100000000000001</v>
      </c>
      <c r="P846" s="12">
        <v>1</v>
      </c>
      <c r="Q846" s="12">
        <v>1.2</v>
      </c>
      <c r="R846" s="12">
        <v>1.2</v>
      </c>
      <c r="S846" s="12">
        <v>0.08</v>
      </c>
      <c r="T846" s="17">
        <v>-0.2</v>
      </c>
      <c r="U846" s="12">
        <v>347</v>
      </c>
      <c r="V846" s="12">
        <v>450</v>
      </c>
      <c r="W846" s="12">
        <v>77.099999999999994</v>
      </c>
      <c r="X846" s="12">
        <v>6534</v>
      </c>
      <c r="Y846" s="12">
        <v>2538</v>
      </c>
      <c r="Z846" s="12">
        <v>145</v>
      </c>
      <c r="AA846" s="12">
        <v>163</v>
      </c>
      <c r="AB846" s="12">
        <v>89</v>
      </c>
      <c r="AC846" s="12">
        <v>160</v>
      </c>
      <c r="AD846" s="12">
        <v>196</v>
      </c>
      <c r="AE846" s="12">
        <v>81.599999999999994</v>
      </c>
      <c r="AF846" s="12">
        <v>40</v>
      </c>
      <c r="AG846" s="12">
        <v>75</v>
      </c>
      <c r="AH846" s="12">
        <v>53.3</v>
      </c>
      <c r="AI846" s="12">
        <v>1</v>
      </c>
      <c r="AJ846" s="12">
        <v>1</v>
      </c>
      <c r="AK846" s="12">
        <v>1.8</v>
      </c>
      <c r="AL846" s="12">
        <v>11</v>
      </c>
      <c r="AM846" s="12">
        <v>43</v>
      </c>
      <c r="AN846" s="12">
        <v>15</v>
      </c>
      <c r="AO846" s="12">
        <v>1</v>
      </c>
      <c r="AP846" s="12">
        <v>63</v>
      </c>
      <c r="AQ846" s="12">
        <v>1</v>
      </c>
      <c r="AR846" s="12">
        <v>5</v>
      </c>
      <c r="AS846" s="12">
        <v>37</v>
      </c>
      <c r="AT846" s="12">
        <v>11</v>
      </c>
      <c r="AU846" s="12">
        <v>30</v>
      </c>
      <c r="AV846" s="12">
        <v>23</v>
      </c>
      <c r="AW846" s="12">
        <v>1</v>
      </c>
      <c r="AX846" s="12">
        <v>3</v>
      </c>
      <c r="AY846" s="12">
        <v>1</v>
      </c>
      <c r="AZ846" s="12">
        <v>1</v>
      </c>
      <c r="BA846" s="12">
        <v>1</v>
      </c>
      <c r="BB846" s="12">
        <v>19</v>
      </c>
      <c r="BC846" s="12">
        <v>12</v>
      </c>
      <c r="BD846" s="12">
        <v>9</v>
      </c>
      <c r="BE846" s="12">
        <v>5</v>
      </c>
      <c r="BF846" s="12">
        <v>5</v>
      </c>
      <c r="BG846" s="12">
        <v>11</v>
      </c>
      <c r="BH846" s="12">
        <v>24</v>
      </c>
      <c r="BI846" s="12">
        <v>45.8</v>
      </c>
      <c r="BJ846" s="12">
        <v>11</v>
      </c>
      <c r="BK846" s="12">
        <v>12</v>
      </c>
      <c r="BL846" s="12">
        <v>0</v>
      </c>
      <c r="BM846" s="12">
        <v>46</v>
      </c>
      <c r="BN846" s="12">
        <v>555</v>
      </c>
      <c r="BO846" s="12">
        <v>41</v>
      </c>
      <c r="BP846" s="12">
        <v>126</v>
      </c>
      <c r="BQ846" s="12">
        <v>247</v>
      </c>
      <c r="BR846" s="12">
        <v>194</v>
      </c>
      <c r="BS846" s="12">
        <v>32</v>
      </c>
      <c r="BT846" s="12">
        <v>16</v>
      </c>
      <c r="BU846" s="12">
        <v>6</v>
      </c>
      <c r="BV846" s="12">
        <v>37.5</v>
      </c>
      <c r="BW846" s="12">
        <v>333</v>
      </c>
      <c r="BX846" s="12">
        <v>2091</v>
      </c>
      <c r="BY846" s="12">
        <v>1122</v>
      </c>
      <c r="BZ846" s="12">
        <v>30</v>
      </c>
      <c r="CA846" s="12">
        <v>17</v>
      </c>
      <c r="CB846" s="12">
        <v>5</v>
      </c>
      <c r="CC846" s="12">
        <v>25</v>
      </c>
      <c r="CD846" s="12">
        <v>13</v>
      </c>
      <c r="CE846">
        <v>2</v>
      </c>
      <c r="CF846">
        <v>0</v>
      </c>
      <c r="CG846">
        <v>11</v>
      </c>
      <c r="CH846">
        <v>58</v>
      </c>
      <c r="CI846">
        <v>10</v>
      </c>
      <c r="CJ846">
        <v>50</v>
      </c>
      <c r="CK846" s="12">
        <v>9.83019</v>
      </c>
      <c r="CL846" s="12">
        <v>0.60624999999999996</v>
      </c>
      <c r="CM846" s="12">
        <v>0.38843</v>
      </c>
      <c r="CN846" s="12">
        <f t="shared" si="326"/>
        <v>0.18</v>
      </c>
      <c r="CO846" s="12">
        <f t="shared" si="330"/>
        <v>0.36222222222222222</v>
      </c>
      <c r="CP846" s="12">
        <v>0.47367999999999999</v>
      </c>
      <c r="CQ846" s="12">
        <v>0.26316000000000001</v>
      </c>
      <c r="CR846" s="12">
        <v>0.26316000000000001</v>
      </c>
      <c r="CS846" s="12">
        <f t="shared" si="331"/>
        <v>0.22702702702702704</v>
      </c>
      <c r="CT846" s="12">
        <f t="shared" si="332"/>
        <v>0.44504504504504505</v>
      </c>
      <c r="CU846" s="12">
        <f t="shared" si="333"/>
        <v>0.34954954954954953</v>
      </c>
      <c r="CV846" s="12">
        <f t="shared" si="334"/>
        <v>0.63157894736842102</v>
      </c>
      <c r="CW846" s="12">
        <f t="shared" si="327"/>
        <v>0.52252252252252251</v>
      </c>
      <c r="CX846" s="12">
        <f t="shared" si="335"/>
        <v>0.73333333333333328</v>
      </c>
      <c r="CY846" s="12">
        <f t="shared" si="336"/>
        <v>60</v>
      </c>
      <c r="CZ846" s="12">
        <f t="shared" si="337"/>
        <v>20</v>
      </c>
      <c r="DA846" s="12">
        <f t="shared" si="338"/>
        <v>0.33333333333333331</v>
      </c>
      <c r="DB846" s="12">
        <f t="shared" si="339"/>
        <v>7.5434782608695654</v>
      </c>
      <c r="DC846" s="12">
        <v>7</v>
      </c>
      <c r="DD846" s="12">
        <v>6</v>
      </c>
      <c r="DE846" s="12">
        <v>85.7</v>
      </c>
      <c r="DF846" s="12">
        <v>0.43</v>
      </c>
      <c r="DG846" s="12">
        <v>0.5</v>
      </c>
      <c r="DH846" s="12">
        <v>13</v>
      </c>
      <c r="DI846" s="12">
        <v>0</v>
      </c>
      <c r="DJ846" s="12">
        <v>0.5</v>
      </c>
      <c r="DK846" s="12">
        <v>0.5</v>
      </c>
      <c r="DL846" s="12">
        <v>7.0000000000000007E-2</v>
      </c>
      <c r="DM846" s="18">
        <v>2.5</v>
      </c>
      <c r="DN846" s="12">
        <v>426</v>
      </c>
      <c r="DO846" s="12">
        <v>521</v>
      </c>
      <c r="DP846" s="12">
        <v>81.8</v>
      </c>
      <c r="DQ846" s="12">
        <v>7120</v>
      </c>
      <c r="DR846" s="12">
        <v>2961</v>
      </c>
      <c r="DS846" s="12">
        <v>224</v>
      </c>
      <c r="DT846" s="12">
        <v>246</v>
      </c>
      <c r="DU846" s="12">
        <v>91.1</v>
      </c>
      <c r="DV846" s="12">
        <v>154</v>
      </c>
      <c r="DW846" s="12">
        <v>180</v>
      </c>
      <c r="DX846" s="12">
        <v>85.6</v>
      </c>
      <c r="DY846" s="12">
        <v>40</v>
      </c>
      <c r="DZ846" s="12">
        <v>73</v>
      </c>
      <c r="EA846" s="12">
        <v>54.8</v>
      </c>
      <c r="EB846" s="12">
        <v>2</v>
      </c>
      <c r="EC846" s="12">
        <v>0.4</v>
      </c>
      <c r="ED846" s="12">
        <v>0.5</v>
      </c>
      <c r="EE846" s="12">
        <v>6</v>
      </c>
      <c r="EF846" s="12">
        <v>24</v>
      </c>
      <c r="EG846" s="12">
        <v>10</v>
      </c>
      <c r="EH846" s="12">
        <v>0</v>
      </c>
      <c r="EI846" s="12">
        <v>30</v>
      </c>
      <c r="EJ846" s="12">
        <v>1</v>
      </c>
      <c r="EK846" s="12">
        <v>3</v>
      </c>
      <c r="EL846" s="12">
        <v>12</v>
      </c>
      <c r="EM846" s="12">
        <v>3</v>
      </c>
      <c r="EN846" s="12">
        <v>14</v>
      </c>
      <c r="EO846" s="12">
        <v>12</v>
      </c>
      <c r="EP846" s="12">
        <v>1</v>
      </c>
      <c r="EQ846" s="12">
        <v>1</v>
      </c>
      <c r="ER846" s="12">
        <v>0</v>
      </c>
      <c r="ES846" s="12">
        <v>0</v>
      </c>
      <c r="ET846" s="12">
        <v>0</v>
      </c>
      <c r="EU846" s="12">
        <v>20</v>
      </c>
      <c r="EV846" s="12">
        <v>6</v>
      </c>
      <c r="EW846" s="12">
        <v>14</v>
      </c>
      <c r="EX846" s="12">
        <v>5</v>
      </c>
      <c r="EY846" s="12">
        <v>1</v>
      </c>
      <c r="EZ846" s="12">
        <v>7</v>
      </c>
      <c r="FA846" s="12">
        <v>13</v>
      </c>
      <c r="FB846" s="12">
        <v>53.8</v>
      </c>
      <c r="FC846" s="12">
        <v>5</v>
      </c>
      <c r="FD846" s="12">
        <v>42</v>
      </c>
      <c r="FE846" s="12">
        <v>0</v>
      </c>
      <c r="FF846" s="12">
        <v>54</v>
      </c>
      <c r="FG846" s="12">
        <v>654</v>
      </c>
      <c r="FH846" s="12">
        <v>109</v>
      </c>
      <c r="FI846" s="12">
        <v>297</v>
      </c>
      <c r="FJ846" s="12">
        <v>241</v>
      </c>
      <c r="FK846" s="12">
        <v>126</v>
      </c>
      <c r="FL846" s="12">
        <v>18</v>
      </c>
      <c r="FM846" s="12">
        <v>25</v>
      </c>
      <c r="FN846" s="12">
        <v>13</v>
      </c>
      <c r="FO846" s="12">
        <v>52</v>
      </c>
      <c r="FP846" s="12">
        <v>431</v>
      </c>
      <c r="FQ846" s="12">
        <v>1939</v>
      </c>
      <c r="FR846" s="12">
        <v>985</v>
      </c>
      <c r="FS846" s="12">
        <v>19</v>
      </c>
      <c r="FT846" s="12">
        <v>12</v>
      </c>
      <c r="FU846" s="12">
        <v>4</v>
      </c>
      <c r="FV846" s="12">
        <v>14</v>
      </c>
      <c r="FW846" s="12">
        <v>8</v>
      </c>
      <c r="FX846" s="12">
        <v>4</v>
      </c>
      <c r="FY846" s="12">
        <v>0</v>
      </c>
      <c r="FZ846" s="12">
        <v>12</v>
      </c>
      <c r="GA846" s="12">
        <v>53</v>
      </c>
      <c r="GB846" s="12">
        <v>10</v>
      </c>
      <c r="GC846" s="12">
        <v>50</v>
      </c>
      <c r="GD846" s="12">
        <v>5.6962000000000002</v>
      </c>
      <c r="GE846" s="12">
        <v>0.39374999999999999</v>
      </c>
      <c r="GF846" s="12">
        <v>0.41587000000000002</v>
      </c>
      <c r="GG846" s="12">
        <f t="shared" si="340"/>
        <v>0.14779270633397312</v>
      </c>
      <c r="GH846" s="12">
        <f t="shared" si="341"/>
        <v>0.47216890595009597</v>
      </c>
      <c r="GI846" s="12">
        <v>0.7</v>
      </c>
      <c r="GJ846" s="12">
        <v>0.25</v>
      </c>
      <c r="GK846" s="12">
        <v>0.05</v>
      </c>
      <c r="GL846">
        <f t="shared" si="342"/>
        <v>0.45412844036697247</v>
      </c>
      <c r="GM846">
        <f t="shared" si="343"/>
        <v>0.36850152905198774</v>
      </c>
      <c r="GN846">
        <f t="shared" si="344"/>
        <v>0.19266055045871561</v>
      </c>
      <c r="GO846">
        <f t="shared" si="345"/>
        <v>0.3</v>
      </c>
      <c r="GP846" s="12">
        <f t="shared" si="328"/>
        <v>0.47747747747747749</v>
      </c>
      <c r="GQ846">
        <f t="shared" si="329"/>
        <v>0.8571428571428571</v>
      </c>
      <c r="GR846">
        <f t="shared" si="346"/>
        <v>36</v>
      </c>
      <c r="GS846">
        <f t="shared" si="347"/>
        <v>14</v>
      </c>
      <c r="GT846">
        <f t="shared" si="348"/>
        <v>0.3888888888888889</v>
      </c>
      <c r="GU846">
        <f t="shared" si="349"/>
        <v>7.8888888888888893</v>
      </c>
    </row>
    <row r="847" spans="1:203" x14ac:dyDescent="0.2">
      <c r="A847">
        <v>2023</v>
      </c>
      <c r="B847" s="2">
        <v>44982</v>
      </c>
      <c r="C847" s="21" t="s">
        <v>5</v>
      </c>
      <c r="D847" s="21" t="s">
        <v>2</v>
      </c>
      <c r="E847" s="4">
        <f t="shared" si="325"/>
        <v>0.5</v>
      </c>
      <c r="F847" s="12">
        <v>3</v>
      </c>
      <c r="G847" s="12">
        <v>2</v>
      </c>
      <c r="H847" s="5" t="s">
        <v>22</v>
      </c>
      <c r="I847" s="12" t="s">
        <v>48</v>
      </c>
      <c r="J847" s="12">
        <v>18</v>
      </c>
      <c r="K847" s="12">
        <v>9</v>
      </c>
      <c r="L847" s="12">
        <v>50</v>
      </c>
      <c r="M847" s="12">
        <v>0.17</v>
      </c>
      <c r="N847" s="12">
        <v>0.33</v>
      </c>
      <c r="O847" s="12">
        <v>17.5</v>
      </c>
      <c r="P847" s="12">
        <v>2</v>
      </c>
      <c r="Q847" s="12">
        <v>2</v>
      </c>
      <c r="R847" s="12">
        <v>2</v>
      </c>
      <c r="S847" s="12">
        <v>0.11</v>
      </c>
      <c r="T847" s="18">
        <v>1</v>
      </c>
      <c r="U847" s="12">
        <v>281</v>
      </c>
      <c r="V847" s="12">
        <v>383</v>
      </c>
      <c r="W847" s="12">
        <v>73.400000000000006</v>
      </c>
      <c r="X847" s="12">
        <v>5240</v>
      </c>
      <c r="Y847" s="12">
        <v>2490</v>
      </c>
      <c r="Z847" s="12">
        <v>113</v>
      </c>
      <c r="AA847" s="12">
        <v>138</v>
      </c>
      <c r="AB847" s="12">
        <v>81.900000000000006</v>
      </c>
      <c r="AC847" s="12">
        <v>123</v>
      </c>
      <c r="AD847" s="12">
        <v>148</v>
      </c>
      <c r="AE847" s="12">
        <v>83.1</v>
      </c>
      <c r="AF847" s="12">
        <v>34</v>
      </c>
      <c r="AG847" s="12">
        <v>70</v>
      </c>
      <c r="AH847" s="12">
        <v>48.6</v>
      </c>
      <c r="AI847" s="12">
        <v>2</v>
      </c>
      <c r="AJ847" s="12">
        <v>1.3</v>
      </c>
      <c r="AK847" s="12">
        <v>0.9</v>
      </c>
      <c r="AL847" s="12">
        <v>12</v>
      </c>
      <c r="AM847" s="12">
        <v>26</v>
      </c>
      <c r="AN847" s="12">
        <v>7</v>
      </c>
      <c r="AO847" s="12">
        <v>3</v>
      </c>
      <c r="AP847" s="12">
        <v>30</v>
      </c>
      <c r="AQ847" s="12">
        <v>1</v>
      </c>
      <c r="AR847" s="12">
        <v>1</v>
      </c>
      <c r="AS847" s="12">
        <v>16</v>
      </c>
      <c r="AT847" s="12">
        <v>8</v>
      </c>
      <c r="AU847" s="12">
        <v>30</v>
      </c>
      <c r="AV847" s="12">
        <v>18</v>
      </c>
      <c r="AW847" s="12">
        <v>3</v>
      </c>
      <c r="AX847" s="12">
        <v>3</v>
      </c>
      <c r="AY847" s="12">
        <v>3</v>
      </c>
      <c r="AZ847" s="12">
        <v>3</v>
      </c>
      <c r="BA847" s="12">
        <v>0</v>
      </c>
      <c r="BB847" s="12">
        <v>26</v>
      </c>
      <c r="BC847" s="12">
        <v>17</v>
      </c>
      <c r="BD847" s="12">
        <v>15</v>
      </c>
      <c r="BE847" s="12">
        <v>10</v>
      </c>
      <c r="BF847" s="12">
        <v>1</v>
      </c>
      <c r="BG847" s="12">
        <v>19</v>
      </c>
      <c r="BH847" s="12">
        <v>39</v>
      </c>
      <c r="BI847" s="12">
        <v>48.7</v>
      </c>
      <c r="BJ847" s="12">
        <v>11</v>
      </c>
      <c r="BK847" s="12">
        <v>26</v>
      </c>
      <c r="BL847" s="12">
        <v>0</v>
      </c>
      <c r="BM847" s="12">
        <v>41</v>
      </c>
      <c r="BN847" s="12">
        <v>508</v>
      </c>
      <c r="BO847" s="12">
        <v>50</v>
      </c>
      <c r="BP847" s="12">
        <v>159</v>
      </c>
      <c r="BQ847" s="12">
        <v>220</v>
      </c>
      <c r="BR847" s="12">
        <v>133</v>
      </c>
      <c r="BS847" s="12">
        <v>21</v>
      </c>
      <c r="BT847" s="12">
        <v>25</v>
      </c>
      <c r="BU847" s="12">
        <v>14</v>
      </c>
      <c r="BV847" s="12">
        <v>56</v>
      </c>
      <c r="BW847" s="12">
        <v>177</v>
      </c>
      <c r="BX847" s="12">
        <v>913</v>
      </c>
      <c r="BY847" s="12">
        <v>409</v>
      </c>
      <c r="BZ847" s="12">
        <v>8</v>
      </c>
      <c r="CA847" s="12">
        <v>6</v>
      </c>
      <c r="CB847" s="12">
        <v>3</v>
      </c>
      <c r="CC847" s="12">
        <v>22</v>
      </c>
      <c r="CD847" s="12">
        <v>4</v>
      </c>
      <c r="CE847" s="12">
        <v>1</v>
      </c>
      <c r="CF847" s="12">
        <v>0</v>
      </c>
      <c r="CG847" s="12">
        <v>9</v>
      </c>
      <c r="CH847" s="12">
        <v>55</v>
      </c>
      <c r="CI847" s="12">
        <v>23</v>
      </c>
      <c r="CJ847" s="12">
        <v>52.3</v>
      </c>
      <c r="CK847" s="12">
        <v>7.7777799999999999</v>
      </c>
      <c r="CL847" s="12">
        <v>0.46181</v>
      </c>
      <c r="CM847" s="12">
        <v>0.47519</v>
      </c>
      <c r="CN847" s="12">
        <f t="shared" si="326"/>
        <v>0.18798955613577023</v>
      </c>
      <c r="CO847" s="12">
        <f t="shared" si="330"/>
        <v>0.36031331592689297</v>
      </c>
      <c r="CP847" s="12">
        <v>0.57691999999999999</v>
      </c>
      <c r="CQ847" s="12">
        <v>0.38462000000000002</v>
      </c>
      <c r="CR847" s="12">
        <v>3.8460000000000001E-2</v>
      </c>
      <c r="CS847" s="12">
        <f t="shared" si="331"/>
        <v>0.31299212598425197</v>
      </c>
      <c r="CT847" s="12">
        <f t="shared" si="332"/>
        <v>0.43307086614173229</v>
      </c>
      <c r="CU847" s="12">
        <f t="shared" si="333"/>
        <v>0.26181102362204722</v>
      </c>
      <c r="CV847" s="12">
        <f t="shared" si="334"/>
        <v>0.65384615384615385</v>
      </c>
      <c r="CW847" s="12">
        <f t="shared" si="327"/>
        <v>0.48672566371681414</v>
      </c>
      <c r="CX847" s="12">
        <f t="shared" si="335"/>
        <v>0.66666666666666663</v>
      </c>
      <c r="CY847" s="12">
        <f t="shared" si="336"/>
        <v>32</v>
      </c>
      <c r="CZ847" s="12">
        <f t="shared" si="337"/>
        <v>10</v>
      </c>
      <c r="DA847" s="12">
        <f t="shared" si="338"/>
        <v>0.3125</v>
      </c>
      <c r="DB847" s="12">
        <f t="shared" si="339"/>
        <v>6.8536585365853657</v>
      </c>
      <c r="DC847" s="12">
        <v>13</v>
      </c>
      <c r="DD847" s="12">
        <v>2</v>
      </c>
      <c r="DE847" s="12">
        <v>15.4</v>
      </c>
      <c r="DF847" s="12">
        <v>0.15</v>
      </c>
      <c r="DG847" s="12">
        <v>1</v>
      </c>
      <c r="DH847" s="12">
        <v>17.100000000000001</v>
      </c>
      <c r="DI847" s="12">
        <v>0</v>
      </c>
      <c r="DJ847" s="12">
        <v>1.5</v>
      </c>
      <c r="DK847" s="12">
        <v>1.5</v>
      </c>
      <c r="DL847" s="12">
        <v>0.12</v>
      </c>
      <c r="DM847" s="18">
        <v>0.5</v>
      </c>
      <c r="DN847" s="12">
        <v>459</v>
      </c>
      <c r="DO847" s="12">
        <v>560</v>
      </c>
      <c r="DP847" s="12">
        <v>82</v>
      </c>
      <c r="DQ847" s="12">
        <v>9074</v>
      </c>
      <c r="DR847" s="12">
        <v>2971</v>
      </c>
      <c r="DS847" s="12">
        <v>160</v>
      </c>
      <c r="DT847" s="12">
        <v>189</v>
      </c>
      <c r="DU847" s="12">
        <v>84.7</v>
      </c>
      <c r="DV847" s="12">
        <v>230</v>
      </c>
      <c r="DW847" s="12">
        <v>263</v>
      </c>
      <c r="DX847" s="12">
        <v>87.5</v>
      </c>
      <c r="DY847" s="12">
        <v>63</v>
      </c>
      <c r="DZ847" s="12">
        <v>92</v>
      </c>
      <c r="EA847" s="12">
        <v>68.5</v>
      </c>
      <c r="EB847" s="12">
        <v>2</v>
      </c>
      <c r="EC847" s="12">
        <v>1.4</v>
      </c>
      <c r="ED847" s="12">
        <v>1.6</v>
      </c>
      <c r="EE847" s="12">
        <v>9</v>
      </c>
      <c r="EF847" s="12">
        <v>31</v>
      </c>
      <c r="EG847" s="12">
        <v>8</v>
      </c>
      <c r="EH847" s="12">
        <v>4</v>
      </c>
      <c r="EI847" s="12">
        <v>50</v>
      </c>
      <c r="EJ847" s="12">
        <v>1</v>
      </c>
      <c r="EK847" s="12">
        <v>4</v>
      </c>
      <c r="EL847" s="12">
        <v>28</v>
      </c>
      <c r="EM847" s="12">
        <v>8</v>
      </c>
      <c r="EN847" s="12">
        <v>23</v>
      </c>
      <c r="EO847" s="12">
        <v>15</v>
      </c>
      <c r="EP847" s="12">
        <v>2</v>
      </c>
      <c r="EQ847" s="12">
        <v>3</v>
      </c>
      <c r="ER847" s="12">
        <v>2</v>
      </c>
      <c r="ES847" s="12">
        <v>1</v>
      </c>
      <c r="ET847" s="12">
        <v>0</v>
      </c>
      <c r="EU847" s="12">
        <v>12</v>
      </c>
      <c r="EV847" s="12">
        <v>8</v>
      </c>
      <c r="EW847" s="12">
        <v>4</v>
      </c>
      <c r="EX847" s="12">
        <v>6</v>
      </c>
      <c r="EY847" s="12">
        <v>2</v>
      </c>
      <c r="EZ847" s="12">
        <v>8</v>
      </c>
      <c r="FA847" s="12">
        <v>22</v>
      </c>
      <c r="FB847" s="12">
        <v>36.4</v>
      </c>
      <c r="FC847" s="12">
        <v>11</v>
      </c>
      <c r="FD847" s="12">
        <v>16</v>
      </c>
      <c r="FE847" s="12">
        <v>1</v>
      </c>
      <c r="FF847" s="12">
        <v>59</v>
      </c>
      <c r="FG847" s="12">
        <v>688</v>
      </c>
      <c r="FH847" s="12">
        <v>67</v>
      </c>
      <c r="FI847" s="12">
        <v>213</v>
      </c>
      <c r="FJ847" s="12">
        <v>324</v>
      </c>
      <c r="FK847" s="12">
        <v>155</v>
      </c>
      <c r="FL847" s="12">
        <v>20</v>
      </c>
      <c r="FM847" s="12">
        <v>39</v>
      </c>
      <c r="FN847" s="12">
        <v>20</v>
      </c>
      <c r="FO847" s="12">
        <v>51.3</v>
      </c>
      <c r="FP847" s="12">
        <v>353</v>
      </c>
      <c r="FQ847" s="12">
        <v>1702</v>
      </c>
      <c r="FR847" s="12">
        <v>901</v>
      </c>
      <c r="FS847" s="12">
        <v>12</v>
      </c>
      <c r="FT847" s="12">
        <v>8</v>
      </c>
      <c r="FU847" s="12">
        <v>2</v>
      </c>
      <c r="FV847" s="12">
        <v>12</v>
      </c>
      <c r="FW847" s="12">
        <v>7</v>
      </c>
      <c r="FX847" s="12">
        <v>0</v>
      </c>
      <c r="FY847" s="12">
        <v>0</v>
      </c>
      <c r="FZ847" s="12">
        <v>7</v>
      </c>
      <c r="GA847" s="12">
        <v>58</v>
      </c>
      <c r="GB847" s="12">
        <v>21</v>
      </c>
      <c r="GC847" s="12">
        <v>47.7</v>
      </c>
      <c r="GD847" s="12">
        <v>8.3260900000000007</v>
      </c>
      <c r="GE847" s="12">
        <v>0.53818999999999995</v>
      </c>
      <c r="GF847" s="12">
        <v>0.32741999999999999</v>
      </c>
      <c r="GG847" s="12">
        <f t="shared" si="340"/>
        <v>0.17321428571428571</v>
      </c>
      <c r="GH847" s="12">
        <f t="shared" si="341"/>
        <v>0.33750000000000002</v>
      </c>
      <c r="GI847" s="12">
        <v>0.33333000000000002</v>
      </c>
      <c r="GJ847" s="12">
        <v>0.5</v>
      </c>
      <c r="GK847" s="12">
        <v>0.16667000000000001</v>
      </c>
      <c r="GL847">
        <f t="shared" si="342"/>
        <v>0.30959302325581395</v>
      </c>
      <c r="GM847">
        <f t="shared" si="343"/>
        <v>0.47093023255813954</v>
      </c>
      <c r="GN847">
        <f t="shared" si="344"/>
        <v>0.22529069767441862</v>
      </c>
      <c r="GO847">
        <f t="shared" si="345"/>
        <v>0.66666666666666663</v>
      </c>
      <c r="GP847" s="12">
        <f t="shared" si="328"/>
        <v>0.51327433628318586</v>
      </c>
      <c r="GQ847">
        <f t="shared" si="329"/>
        <v>0.69230769230769229</v>
      </c>
      <c r="GR847">
        <f t="shared" si="346"/>
        <v>39</v>
      </c>
      <c r="GS847">
        <f t="shared" si="347"/>
        <v>10</v>
      </c>
      <c r="GT847">
        <f t="shared" si="348"/>
        <v>0.25641025641025639</v>
      </c>
      <c r="GU847">
        <f t="shared" si="349"/>
        <v>7.7796610169491522</v>
      </c>
    </row>
    <row r="848" spans="1:203" x14ac:dyDescent="0.2">
      <c r="A848">
        <v>2023</v>
      </c>
      <c r="B848" s="2">
        <v>44996</v>
      </c>
      <c r="C848" s="21" t="s">
        <v>1</v>
      </c>
      <c r="D848" s="21" t="s">
        <v>6</v>
      </c>
      <c r="E848" s="4">
        <f t="shared" si="325"/>
        <v>-0.20000000000000007</v>
      </c>
      <c r="F848" s="12">
        <v>1</v>
      </c>
      <c r="G848" s="12">
        <v>2</v>
      </c>
      <c r="H848" s="5" t="s">
        <v>31</v>
      </c>
      <c r="I848" s="12" t="s">
        <v>48</v>
      </c>
      <c r="J848" s="12">
        <v>17</v>
      </c>
      <c r="K848" s="12">
        <v>6</v>
      </c>
      <c r="L848" s="12">
        <v>35.299999999999997</v>
      </c>
      <c r="M848" s="12">
        <v>0.06</v>
      </c>
      <c r="N848" s="12">
        <v>0.17</v>
      </c>
      <c r="O848" s="12">
        <v>18.7</v>
      </c>
      <c r="P848" s="12">
        <v>0</v>
      </c>
      <c r="Q848" s="12">
        <v>0.9</v>
      </c>
      <c r="R848" s="12">
        <v>0.9</v>
      </c>
      <c r="S848" s="12">
        <v>0.05</v>
      </c>
      <c r="T848" s="18">
        <v>0.1</v>
      </c>
      <c r="U848" s="12">
        <v>467</v>
      </c>
      <c r="V848" s="12">
        <v>569</v>
      </c>
      <c r="W848" s="12">
        <v>82.1</v>
      </c>
      <c r="X848" s="12">
        <v>9730</v>
      </c>
      <c r="Y848" s="12">
        <v>3637</v>
      </c>
      <c r="Z848" s="12">
        <v>147</v>
      </c>
      <c r="AA848" s="12">
        <v>162</v>
      </c>
      <c r="AB848" s="12">
        <v>90.7</v>
      </c>
      <c r="AC848" s="12">
        <v>230</v>
      </c>
      <c r="AD848" s="12">
        <v>266</v>
      </c>
      <c r="AE848" s="12">
        <v>86.5</v>
      </c>
      <c r="AF848" s="12">
        <v>84</v>
      </c>
      <c r="AG848" s="12">
        <v>118</v>
      </c>
      <c r="AH848" s="12">
        <v>71.2</v>
      </c>
      <c r="AI848" s="12">
        <v>1</v>
      </c>
      <c r="AJ848" s="12">
        <v>0.6</v>
      </c>
      <c r="AK848" s="12">
        <v>1.2</v>
      </c>
      <c r="AL848" s="12">
        <v>12</v>
      </c>
      <c r="AM848" s="12">
        <v>55</v>
      </c>
      <c r="AN848" s="12">
        <v>12</v>
      </c>
      <c r="AO848" s="12">
        <v>6</v>
      </c>
      <c r="AP848" s="12">
        <v>63</v>
      </c>
      <c r="AQ848" s="12">
        <v>3</v>
      </c>
      <c r="AR848" s="12">
        <v>7</v>
      </c>
      <c r="AS848" s="12">
        <v>44</v>
      </c>
      <c r="AT848" s="12">
        <v>8</v>
      </c>
      <c r="AU848" s="12">
        <v>28</v>
      </c>
      <c r="AV848" s="12">
        <v>20</v>
      </c>
      <c r="AW848" s="12">
        <v>2</v>
      </c>
      <c r="AX848" s="12">
        <v>3</v>
      </c>
      <c r="AY848" s="12">
        <v>1</v>
      </c>
      <c r="AZ848" s="12">
        <v>1</v>
      </c>
      <c r="BA848" s="12">
        <v>1</v>
      </c>
      <c r="BB848" s="12">
        <v>18</v>
      </c>
      <c r="BC848" s="12">
        <v>15</v>
      </c>
      <c r="BD848" s="12">
        <v>4</v>
      </c>
      <c r="BE848" s="12">
        <v>13</v>
      </c>
      <c r="BF848" s="12">
        <v>1</v>
      </c>
      <c r="BG848" s="12">
        <v>10</v>
      </c>
      <c r="BH848" s="12">
        <v>27</v>
      </c>
      <c r="BI848" s="12">
        <v>37</v>
      </c>
      <c r="BJ848" s="12">
        <v>8</v>
      </c>
      <c r="BK848" s="12">
        <v>12</v>
      </c>
      <c r="BL848" s="12">
        <v>0</v>
      </c>
      <c r="BM848" s="12">
        <v>58</v>
      </c>
      <c r="BN848" s="12">
        <v>695</v>
      </c>
      <c r="BO848" s="12">
        <v>45</v>
      </c>
      <c r="BP848" s="12">
        <v>160</v>
      </c>
      <c r="BQ848" s="12">
        <v>346</v>
      </c>
      <c r="BR848" s="12">
        <v>198</v>
      </c>
      <c r="BS848" s="12">
        <v>30</v>
      </c>
      <c r="BT848" s="12">
        <v>33</v>
      </c>
      <c r="BU848" s="12">
        <v>16</v>
      </c>
      <c r="BV848" s="12">
        <v>48.5</v>
      </c>
      <c r="BW848" s="12">
        <v>420</v>
      </c>
      <c r="BX848" s="12">
        <v>2160</v>
      </c>
      <c r="BY848" s="12">
        <v>973</v>
      </c>
      <c r="BZ848" s="12">
        <v>19</v>
      </c>
      <c r="CA848" s="12">
        <v>12</v>
      </c>
      <c r="CB848" s="12">
        <v>2</v>
      </c>
      <c r="CC848" s="12">
        <v>23</v>
      </c>
      <c r="CD848" s="12">
        <v>5</v>
      </c>
      <c r="CE848" s="12">
        <v>1</v>
      </c>
      <c r="CF848" s="12">
        <v>0</v>
      </c>
      <c r="CG848" s="12">
        <v>5</v>
      </c>
      <c r="CH848" s="12">
        <v>62</v>
      </c>
      <c r="CI848" s="12">
        <v>12</v>
      </c>
      <c r="CJ848" s="12">
        <v>60</v>
      </c>
      <c r="CK848" s="12">
        <v>9.7209299999999992</v>
      </c>
      <c r="CL848" s="12">
        <v>0.67808000000000002</v>
      </c>
      <c r="CM848" s="12">
        <v>0.37379000000000001</v>
      </c>
      <c r="CN848" s="12">
        <f t="shared" si="326"/>
        <v>0.22495606326889278</v>
      </c>
      <c r="CO848" s="12">
        <f t="shared" si="330"/>
        <v>0.28471001757469244</v>
      </c>
      <c r="CP848" s="12">
        <v>0.22222</v>
      </c>
      <c r="CQ848" s="12">
        <v>0.72221999999999997</v>
      </c>
      <c r="CR848" s="12">
        <v>5.5559999999999998E-2</v>
      </c>
      <c r="CS848" s="12">
        <f t="shared" si="331"/>
        <v>0.23021582733812951</v>
      </c>
      <c r="CT848" s="12">
        <f t="shared" si="332"/>
        <v>0.49784172661870502</v>
      </c>
      <c r="CU848" s="12">
        <f t="shared" si="333"/>
        <v>0.28489208633093527</v>
      </c>
      <c r="CV848" s="12">
        <f t="shared" si="334"/>
        <v>0.83333333333333337</v>
      </c>
      <c r="CW848" s="12">
        <f t="shared" si="327"/>
        <v>0.52991452991452992</v>
      </c>
      <c r="CX848" s="12">
        <f t="shared" si="335"/>
        <v>0.70588235294117652</v>
      </c>
      <c r="CY848" s="12">
        <f t="shared" si="336"/>
        <v>67</v>
      </c>
      <c r="CZ848" s="12">
        <f t="shared" si="337"/>
        <v>14</v>
      </c>
      <c r="DA848" s="12">
        <f t="shared" si="338"/>
        <v>0.20895522388059701</v>
      </c>
      <c r="DB848" s="12">
        <f t="shared" si="339"/>
        <v>8.0517241379310338</v>
      </c>
      <c r="DC848" s="12">
        <v>11</v>
      </c>
      <c r="DD848" s="12">
        <v>5</v>
      </c>
      <c r="DE848" s="12">
        <v>45.5</v>
      </c>
      <c r="DF848" s="12">
        <v>0.18</v>
      </c>
      <c r="DG848" s="12">
        <v>0.4</v>
      </c>
      <c r="DH848" s="12">
        <v>18.7</v>
      </c>
      <c r="DI848" s="12">
        <v>0</v>
      </c>
      <c r="DJ848" s="12">
        <v>1.1000000000000001</v>
      </c>
      <c r="DK848" s="12">
        <v>1.1000000000000001</v>
      </c>
      <c r="DL848" s="12">
        <v>0.1</v>
      </c>
      <c r="DM848" s="18">
        <v>0.9</v>
      </c>
      <c r="DN848" s="12">
        <v>320</v>
      </c>
      <c r="DO848" s="12">
        <v>418</v>
      </c>
      <c r="DP848" s="12">
        <v>76.599999999999994</v>
      </c>
      <c r="DQ848" s="12">
        <v>5966</v>
      </c>
      <c r="DR848" s="12">
        <v>2300</v>
      </c>
      <c r="DS848" s="12">
        <v>135</v>
      </c>
      <c r="DT848" s="12">
        <v>151</v>
      </c>
      <c r="DU848" s="12">
        <v>89.4</v>
      </c>
      <c r="DV848" s="12">
        <v>156</v>
      </c>
      <c r="DW848" s="12">
        <v>180</v>
      </c>
      <c r="DX848" s="12">
        <v>86.7</v>
      </c>
      <c r="DY848" s="12">
        <v>29</v>
      </c>
      <c r="DZ848" s="12">
        <v>75</v>
      </c>
      <c r="EA848" s="12">
        <v>38.700000000000003</v>
      </c>
      <c r="EB848" s="12">
        <v>2</v>
      </c>
      <c r="EC848" s="12">
        <v>1</v>
      </c>
      <c r="ED848" s="12">
        <v>0.7</v>
      </c>
      <c r="EE848" s="12">
        <v>9</v>
      </c>
      <c r="EF848" s="12">
        <v>18</v>
      </c>
      <c r="EG848" s="12">
        <v>6</v>
      </c>
      <c r="EH848" s="12">
        <v>0</v>
      </c>
      <c r="EI848" s="12">
        <v>28</v>
      </c>
      <c r="EJ848" s="12">
        <v>3</v>
      </c>
      <c r="EK848" s="12">
        <v>3</v>
      </c>
      <c r="EL848" s="12">
        <v>11</v>
      </c>
      <c r="EM848" s="12">
        <v>3</v>
      </c>
      <c r="EN848" s="12">
        <v>17</v>
      </c>
      <c r="EO848" s="12">
        <v>13</v>
      </c>
      <c r="EP848" s="12">
        <v>1</v>
      </c>
      <c r="EQ848" s="12">
        <v>1</v>
      </c>
      <c r="ER848" s="12">
        <v>2</v>
      </c>
      <c r="ES848" s="12">
        <v>0</v>
      </c>
      <c r="ET848" s="12">
        <v>0</v>
      </c>
      <c r="EU848" s="12">
        <v>21</v>
      </c>
      <c r="EV848" s="12">
        <v>14</v>
      </c>
      <c r="EW848" s="12">
        <v>9</v>
      </c>
      <c r="EX848" s="12">
        <v>11</v>
      </c>
      <c r="EY848" s="12">
        <v>1</v>
      </c>
      <c r="EZ848" s="12">
        <v>16</v>
      </c>
      <c r="FA848" s="12">
        <v>32</v>
      </c>
      <c r="FB848" s="12">
        <v>50</v>
      </c>
      <c r="FC848" s="12">
        <v>15</v>
      </c>
      <c r="FD848" s="12">
        <v>37</v>
      </c>
      <c r="FE848" s="12">
        <v>0</v>
      </c>
      <c r="FF848" s="12">
        <v>42</v>
      </c>
      <c r="FG848" s="12">
        <v>551</v>
      </c>
      <c r="FH848" s="12">
        <v>93</v>
      </c>
      <c r="FI848" s="12">
        <v>242</v>
      </c>
      <c r="FJ848" s="12">
        <v>225</v>
      </c>
      <c r="FK848" s="12">
        <v>94</v>
      </c>
      <c r="FL848" s="12">
        <v>20</v>
      </c>
      <c r="FM848" s="12">
        <v>27</v>
      </c>
      <c r="FN848" s="12">
        <v>17</v>
      </c>
      <c r="FO848" s="12">
        <v>63</v>
      </c>
      <c r="FP848" s="12">
        <v>333</v>
      </c>
      <c r="FQ848" s="12">
        <v>1802</v>
      </c>
      <c r="FR848" s="12">
        <v>820</v>
      </c>
      <c r="FS848" s="12">
        <v>15</v>
      </c>
      <c r="FT848" s="12">
        <v>14</v>
      </c>
      <c r="FU848" s="12">
        <v>5</v>
      </c>
      <c r="FV848" s="12">
        <v>14</v>
      </c>
      <c r="FW848" s="12">
        <v>8</v>
      </c>
      <c r="FX848" s="12">
        <v>0</v>
      </c>
      <c r="FY848" s="12">
        <v>0</v>
      </c>
      <c r="FZ848" s="12">
        <v>9</v>
      </c>
      <c r="GA848" s="12">
        <v>55</v>
      </c>
      <c r="GB848" s="12">
        <v>8</v>
      </c>
      <c r="GC848" s="12">
        <v>40</v>
      </c>
      <c r="GD848" s="12">
        <v>6.9390200000000002</v>
      </c>
      <c r="GE848" s="12">
        <v>0.32191999999999998</v>
      </c>
      <c r="GF848" s="12">
        <v>0.38551999999999997</v>
      </c>
      <c r="GG848" s="12">
        <f t="shared" si="340"/>
        <v>0.19377990430622011</v>
      </c>
      <c r="GH848" s="12">
        <f t="shared" si="341"/>
        <v>0.36124401913875598</v>
      </c>
      <c r="GI848" s="12">
        <v>0.42857000000000001</v>
      </c>
      <c r="GJ848" s="12">
        <v>0.52381</v>
      </c>
      <c r="GK848" s="12">
        <v>4.7620000000000003E-2</v>
      </c>
      <c r="GL848">
        <f t="shared" si="342"/>
        <v>0.43920145190562615</v>
      </c>
      <c r="GM848">
        <f t="shared" si="343"/>
        <v>0.40834845735027225</v>
      </c>
      <c r="GN848">
        <f t="shared" si="344"/>
        <v>0.1705989110707804</v>
      </c>
      <c r="GO848">
        <f t="shared" si="345"/>
        <v>0.66666666666666663</v>
      </c>
      <c r="GP848" s="12">
        <f t="shared" si="328"/>
        <v>0.47008547008547008</v>
      </c>
      <c r="GQ848">
        <f t="shared" si="329"/>
        <v>0.81818181818181823</v>
      </c>
      <c r="GR848">
        <f t="shared" si="346"/>
        <v>32</v>
      </c>
      <c r="GS848">
        <f t="shared" si="347"/>
        <v>11</v>
      </c>
      <c r="GT848">
        <f t="shared" si="348"/>
        <v>0.34375</v>
      </c>
      <c r="GU848">
        <f t="shared" si="349"/>
        <v>7.6190476190476186</v>
      </c>
    </row>
    <row r="849" spans="1:203" x14ac:dyDescent="0.2">
      <c r="A849">
        <v>2023</v>
      </c>
      <c r="B849" s="2">
        <v>45010</v>
      </c>
      <c r="C849" s="21" t="s">
        <v>5</v>
      </c>
      <c r="D849" s="21" t="s">
        <v>20</v>
      </c>
      <c r="E849" s="4">
        <f t="shared" si="325"/>
        <v>1.5</v>
      </c>
      <c r="F849" s="12">
        <v>1</v>
      </c>
      <c r="G849" s="12">
        <v>1</v>
      </c>
      <c r="H849" s="5" t="s">
        <v>29</v>
      </c>
      <c r="I849" s="12" t="s">
        <v>48</v>
      </c>
      <c r="J849" s="12">
        <v>17</v>
      </c>
      <c r="K849" s="12">
        <v>8</v>
      </c>
      <c r="L849" s="12">
        <v>47.1</v>
      </c>
      <c r="M849" s="12">
        <v>0.06</v>
      </c>
      <c r="N849" s="12">
        <v>0.13</v>
      </c>
      <c r="O849" s="12">
        <v>19.899999999999999</v>
      </c>
      <c r="P849" s="12">
        <v>0</v>
      </c>
      <c r="Q849" s="12">
        <v>2.6</v>
      </c>
      <c r="R849" s="12">
        <v>2.6</v>
      </c>
      <c r="S849" s="12">
        <v>0.17</v>
      </c>
      <c r="T849" s="17">
        <v>-1.6</v>
      </c>
      <c r="U849" s="12">
        <v>337</v>
      </c>
      <c r="V849" s="12">
        <v>452</v>
      </c>
      <c r="W849" s="12">
        <v>74.599999999999994</v>
      </c>
      <c r="X849" s="12">
        <v>7398</v>
      </c>
      <c r="Y849" s="12">
        <v>2604</v>
      </c>
      <c r="Z849" s="12">
        <v>103</v>
      </c>
      <c r="AA849" s="12">
        <v>127</v>
      </c>
      <c r="AB849" s="12">
        <v>81.099999999999994</v>
      </c>
      <c r="AC849" s="12">
        <v>180</v>
      </c>
      <c r="AD849" s="12">
        <v>217</v>
      </c>
      <c r="AE849" s="12">
        <v>82.9</v>
      </c>
      <c r="AF849" s="12">
        <v>53</v>
      </c>
      <c r="AG849" s="12">
        <v>97</v>
      </c>
      <c r="AH849" s="12">
        <v>54.6</v>
      </c>
      <c r="AI849" s="12">
        <v>1</v>
      </c>
      <c r="AJ849" s="12">
        <v>1.6</v>
      </c>
      <c r="AK849" s="12">
        <v>1.2</v>
      </c>
      <c r="AL849" s="12">
        <v>11</v>
      </c>
      <c r="AM849" s="12">
        <v>37</v>
      </c>
      <c r="AN849" s="12">
        <v>8</v>
      </c>
      <c r="AO849" s="12">
        <v>0</v>
      </c>
      <c r="AP849" s="12">
        <v>37</v>
      </c>
      <c r="AQ849" s="12">
        <v>2</v>
      </c>
      <c r="AR849" s="12">
        <v>4</v>
      </c>
      <c r="AS849" s="12">
        <v>28</v>
      </c>
      <c r="AT849" s="12">
        <v>12</v>
      </c>
      <c r="AU849" s="12">
        <v>25</v>
      </c>
      <c r="AV849" s="12">
        <v>16</v>
      </c>
      <c r="AW849" s="12">
        <v>2</v>
      </c>
      <c r="AX849" s="12">
        <v>4</v>
      </c>
      <c r="AY849" s="12">
        <v>3</v>
      </c>
      <c r="AZ849" s="12">
        <v>0</v>
      </c>
      <c r="BA849" s="12">
        <v>0</v>
      </c>
      <c r="BB849" s="12">
        <v>19</v>
      </c>
      <c r="BC849" s="12">
        <v>12</v>
      </c>
      <c r="BD849" s="12">
        <v>11</v>
      </c>
      <c r="BE849" s="12">
        <v>6</v>
      </c>
      <c r="BF849" s="12">
        <v>2</v>
      </c>
      <c r="BG849" s="12">
        <v>8</v>
      </c>
      <c r="BH849" s="12">
        <v>20</v>
      </c>
      <c r="BI849" s="12">
        <v>40</v>
      </c>
      <c r="BJ849" s="12">
        <v>6</v>
      </c>
      <c r="BK849" s="12">
        <v>23</v>
      </c>
      <c r="BL849" s="12">
        <v>1</v>
      </c>
      <c r="BM849" s="12">
        <v>48</v>
      </c>
      <c r="BN849" s="12">
        <v>566</v>
      </c>
      <c r="BO849" s="12">
        <v>52</v>
      </c>
      <c r="BP849" s="12">
        <v>177</v>
      </c>
      <c r="BQ849" s="12">
        <v>222</v>
      </c>
      <c r="BR849" s="12">
        <v>168</v>
      </c>
      <c r="BS849" s="12">
        <v>29</v>
      </c>
      <c r="BT849" s="12">
        <v>18</v>
      </c>
      <c r="BU849" s="12">
        <v>13</v>
      </c>
      <c r="BV849" s="12">
        <v>72.2</v>
      </c>
      <c r="BW849" s="12">
        <v>282</v>
      </c>
      <c r="BX849" s="12">
        <v>1072</v>
      </c>
      <c r="BY849" s="12">
        <v>477</v>
      </c>
      <c r="BZ849" s="12">
        <v>12</v>
      </c>
      <c r="CA849" s="12">
        <v>5</v>
      </c>
      <c r="CB849" s="12">
        <v>3</v>
      </c>
      <c r="CC849" s="12">
        <v>16</v>
      </c>
      <c r="CD849" s="12">
        <v>4</v>
      </c>
      <c r="CE849" s="12">
        <v>4</v>
      </c>
      <c r="CF849" s="12">
        <v>0</v>
      </c>
      <c r="CG849" s="12">
        <v>15</v>
      </c>
      <c r="CH849" s="12">
        <v>48</v>
      </c>
      <c r="CI849" s="12">
        <v>25</v>
      </c>
      <c r="CJ849" s="12">
        <v>61</v>
      </c>
      <c r="CK849" s="12">
        <v>7.9206300000000001</v>
      </c>
      <c r="CL849" s="12">
        <v>0.55813999999999997</v>
      </c>
      <c r="CM849" s="12">
        <v>0.35199000000000003</v>
      </c>
      <c r="CN849" s="12">
        <f t="shared" si="326"/>
        <v>0.22787610619469026</v>
      </c>
      <c r="CO849" s="12">
        <f t="shared" si="330"/>
        <v>0.28097345132743362</v>
      </c>
      <c r="CP849" s="12">
        <v>0.57894999999999996</v>
      </c>
      <c r="CQ849" s="12">
        <v>0.31579000000000002</v>
      </c>
      <c r="CR849" s="12">
        <v>0.10526000000000001</v>
      </c>
      <c r="CS849" s="12">
        <f t="shared" si="331"/>
        <v>0.3127208480565371</v>
      </c>
      <c r="CT849" s="12">
        <f t="shared" si="332"/>
        <v>0.392226148409894</v>
      </c>
      <c r="CU849" s="12">
        <f t="shared" si="333"/>
        <v>0.29681978798586572</v>
      </c>
      <c r="CV849" s="12">
        <f t="shared" si="334"/>
        <v>0.63157894736842102</v>
      </c>
      <c r="CW849" s="12">
        <f t="shared" si="327"/>
        <v>0.50526315789473686</v>
      </c>
      <c r="CX849" s="12">
        <f t="shared" si="335"/>
        <v>0.6470588235294118</v>
      </c>
      <c r="CY849" s="12">
        <f t="shared" si="336"/>
        <v>42</v>
      </c>
      <c r="CZ849" s="12">
        <f t="shared" si="337"/>
        <v>11</v>
      </c>
      <c r="DA849" s="12">
        <f t="shared" si="338"/>
        <v>0.26190476190476192</v>
      </c>
      <c r="DB849" s="12">
        <f t="shared" si="339"/>
        <v>7.020833333333333</v>
      </c>
      <c r="DC849" s="12">
        <v>8</v>
      </c>
      <c r="DD849" s="12">
        <v>3</v>
      </c>
      <c r="DE849" s="12">
        <v>37.5</v>
      </c>
      <c r="DF849" s="12">
        <v>0.13</v>
      </c>
      <c r="DG849" s="12">
        <v>0.33</v>
      </c>
      <c r="DH849" s="12">
        <v>17.899999999999999</v>
      </c>
      <c r="DI849" s="12">
        <v>1</v>
      </c>
      <c r="DJ849" s="12">
        <v>1.1000000000000001</v>
      </c>
      <c r="DK849" s="12">
        <v>1.1000000000000001</v>
      </c>
      <c r="DL849" s="12">
        <v>0.14000000000000001</v>
      </c>
      <c r="DM849" s="17">
        <v>-0.1</v>
      </c>
      <c r="DN849" s="12">
        <v>392</v>
      </c>
      <c r="DO849" s="12">
        <v>499</v>
      </c>
      <c r="DP849" s="12">
        <v>78.599999999999994</v>
      </c>
      <c r="DQ849" s="12">
        <v>7488</v>
      </c>
      <c r="DR849" s="12">
        <v>2274</v>
      </c>
      <c r="DS849" s="12">
        <v>142</v>
      </c>
      <c r="DT849" s="12">
        <v>164</v>
      </c>
      <c r="DU849" s="12">
        <v>86.6</v>
      </c>
      <c r="DV849" s="12">
        <v>194</v>
      </c>
      <c r="DW849" s="12">
        <v>221</v>
      </c>
      <c r="DX849" s="12">
        <v>87.8</v>
      </c>
      <c r="DY849" s="12">
        <v>43</v>
      </c>
      <c r="DZ849" s="12">
        <v>86</v>
      </c>
      <c r="EA849" s="12">
        <v>50</v>
      </c>
      <c r="EB849" s="12">
        <v>1</v>
      </c>
      <c r="EC849" s="12">
        <v>0.9</v>
      </c>
      <c r="ED849" s="12">
        <v>1</v>
      </c>
      <c r="EE849" s="12">
        <v>6</v>
      </c>
      <c r="EF849" s="12">
        <v>25</v>
      </c>
      <c r="EG849" s="12">
        <v>6</v>
      </c>
      <c r="EH849" s="12">
        <v>2</v>
      </c>
      <c r="EI849" s="12">
        <v>32</v>
      </c>
      <c r="EJ849" s="12">
        <v>2</v>
      </c>
      <c r="EK849" s="12">
        <v>5</v>
      </c>
      <c r="EL849" s="12">
        <v>23</v>
      </c>
      <c r="EM849" s="12">
        <v>3</v>
      </c>
      <c r="EN849" s="12">
        <v>15</v>
      </c>
      <c r="EO849" s="12">
        <v>12</v>
      </c>
      <c r="EP849" s="12">
        <v>0</v>
      </c>
      <c r="EQ849" s="12">
        <v>1</v>
      </c>
      <c r="ER849" s="12">
        <v>1</v>
      </c>
      <c r="ES849" s="12">
        <v>1</v>
      </c>
      <c r="ET849" s="12">
        <v>0</v>
      </c>
      <c r="EU849" s="12">
        <v>9</v>
      </c>
      <c r="EV849" s="12">
        <v>2</v>
      </c>
      <c r="EW849" s="12">
        <v>6</v>
      </c>
      <c r="EX849" s="12">
        <v>3</v>
      </c>
      <c r="EY849" s="12">
        <v>0</v>
      </c>
      <c r="EZ849" s="12">
        <v>5</v>
      </c>
      <c r="FA849" s="12">
        <v>18</v>
      </c>
      <c r="FB849" s="12">
        <v>27.8</v>
      </c>
      <c r="FC849" s="12">
        <v>9</v>
      </c>
      <c r="FD849" s="12">
        <v>32</v>
      </c>
      <c r="FE849" s="12">
        <v>1</v>
      </c>
      <c r="FF849" s="12">
        <v>52</v>
      </c>
      <c r="FG849" s="12">
        <v>606</v>
      </c>
      <c r="FH849" s="12">
        <v>102</v>
      </c>
      <c r="FI849" s="12">
        <v>240</v>
      </c>
      <c r="FJ849" s="12">
        <v>236</v>
      </c>
      <c r="FK849" s="12">
        <v>133</v>
      </c>
      <c r="FL849" s="12">
        <v>13</v>
      </c>
      <c r="FM849" s="12">
        <v>25</v>
      </c>
      <c r="FN849" s="12">
        <v>12</v>
      </c>
      <c r="FO849" s="12">
        <v>48</v>
      </c>
      <c r="FP849" s="12">
        <v>385</v>
      </c>
      <c r="FQ849" s="12">
        <v>1846</v>
      </c>
      <c r="FR849" s="12">
        <v>872</v>
      </c>
      <c r="FS849" s="12">
        <v>20</v>
      </c>
      <c r="FT849" s="12">
        <v>8</v>
      </c>
      <c r="FU849" s="12">
        <v>4</v>
      </c>
      <c r="FV849" s="12">
        <v>9</v>
      </c>
      <c r="FW849" s="12">
        <v>11</v>
      </c>
      <c r="FX849" s="12">
        <v>2</v>
      </c>
      <c r="FY849" s="12">
        <v>0</v>
      </c>
      <c r="FZ849" s="12">
        <v>8</v>
      </c>
      <c r="GA849" s="12">
        <v>47</v>
      </c>
      <c r="GB849" s="12">
        <v>16</v>
      </c>
      <c r="GC849" s="12">
        <v>39</v>
      </c>
      <c r="GD849" s="12">
        <v>7.7930999999999999</v>
      </c>
      <c r="GE849" s="12">
        <v>0.44185999999999998</v>
      </c>
      <c r="GF849" s="12">
        <v>0.30369000000000002</v>
      </c>
      <c r="GG849" s="12">
        <f t="shared" si="340"/>
        <v>0.18637274549098196</v>
      </c>
      <c r="GH849" s="12">
        <f t="shared" si="341"/>
        <v>0.32865731462925851</v>
      </c>
      <c r="GI849" s="12">
        <v>0.66666999999999998</v>
      </c>
      <c r="GJ849" s="12">
        <v>0.33333000000000002</v>
      </c>
      <c r="GK849" s="12">
        <v>0</v>
      </c>
      <c r="GL849">
        <f t="shared" si="342"/>
        <v>0.39603960396039606</v>
      </c>
      <c r="GM849">
        <f t="shared" si="343"/>
        <v>0.38943894389438943</v>
      </c>
      <c r="GN849">
        <f t="shared" si="344"/>
        <v>0.21947194719471946</v>
      </c>
      <c r="GO849">
        <f t="shared" si="345"/>
        <v>0.22222222222222221</v>
      </c>
      <c r="GP849" s="12">
        <f t="shared" si="328"/>
        <v>0.49473684210526314</v>
      </c>
      <c r="GQ849">
        <f t="shared" si="329"/>
        <v>0.75</v>
      </c>
      <c r="GR849">
        <f t="shared" si="346"/>
        <v>33</v>
      </c>
      <c r="GS849">
        <f t="shared" si="347"/>
        <v>10</v>
      </c>
      <c r="GT849">
        <f t="shared" si="348"/>
        <v>0.30303030303030304</v>
      </c>
      <c r="GU849">
        <f t="shared" si="349"/>
        <v>7.5384615384615383</v>
      </c>
    </row>
    <row r="850" spans="1:203" x14ac:dyDescent="0.2">
      <c r="A850">
        <v>2023</v>
      </c>
      <c r="B850" s="2">
        <v>45024</v>
      </c>
      <c r="C850" s="21" t="s">
        <v>1</v>
      </c>
      <c r="D850" s="21" t="s">
        <v>2</v>
      </c>
      <c r="E850" s="4">
        <f t="shared" si="325"/>
        <v>0.99999999999999989</v>
      </c>
      <c r="F850" s="12">
        <v>3</v>
      </c>
      <c r="G850" s="12">
        <v>0</v>
      </c>
      <c r="H850" s="5" t="s">
        <v>23</v>
      </c>
      <c r="I850" s="12" t="s">
        <v>48</v>
      </c>
      <c r="J850" s="12">
        <v>26</v>
      </c>
      <c r="K850" s="12">
        <v>6</v>
      </c>
      <c r="L850" s="12">
        <v>23.1</v>
      </c>
      <c r="M850" s="12">
        <v>0.12</v>
      </c>
      <c r="N850" s="12">
        <v>0.5</v>
      </c>
      <c r="O850" s="12">
        <v>20.100000000000001</v>
      </c>
      <c r="P850" s="12">
        <v>1</v>
      </c>
      <c r="Q850" s="12">
        <v>1.4</v>
      </c>
      <c r="R850" s="12">
        <v>1.4</v>
      </c>
      <c r="S850" s="12">
        <v>0.06</v>
      </c>
      <c r="T850" s="18">
        <v>1.6</v>
      </c>
      <c r="U850" s="12">
        <v>417</v>
      </c>
      <c r="V850" s="12">
        <v>510</v>
      </c>
      <c r="W850" s="12">
        <v>81.8</v>
      </c>
      <c r="X850" s="12">
        <v>7881</v>
      </c>
      <c r="Y850" s="12">
        <v>2703</v>
      </c>
      <c r="Z850" s="12">
        <v>162</v>
      </c>
      <c r="AA850" s="12">
        <v>187</v>
      </c>
      <c r="AB850" s="12">
        <v>86.6</v>
      </c>
      <c r="AC850" s="12">
        <v>205</v>
      </c>
      <c r="AD850" s="12">
        <v>231</v>
      </c>
      <c r="AE850" s="12">
        <v>88.7</v>
      </c>
      <c r="AF850" s="12">
        <v>45</v>
      </c>
      <c r="AG850" s="12">
        <v>73</v>
      </c>
      <c r="AH850" s="12">
        <v>61.6</v>
      </c>
      <c r="AI850" s="12">
        <v>1</v>
      </c>
      <c r="AJ850" s="12">
        <v>1.2</v>
      </c>
      <c r="AK850" s="12">
        <v>0.9</v>
      </c>
      <c r="AL850" s="12">
        <v>19</v>
      </c>
      <c r="AM850" s="12">
        <v>35</v>
      </c>
      <c r="AN850" s="12">
        <v>11</v>
      </c>
      <c r="AO850" s="12">
        <v>1</v>
      </c>
      <c r="AP850" s="12">
        <v>49</v>
      </c>
      <c r="AQ850" s="12">
        <v>1</v>
      </c>
      <c r="AR850" s="12">
        <v>3</v>
      </c>
      <c r="AS850" s="12">
        <v>16</v>
      </c>
      <c r="AT850" s="12">
        <v>10</v>
      </c>
      <c r="AU850" s="12">
        <v>46</v>
      </c>
      <c r="AV850" s="12">
        <v>32</v>
      </c>
      <c r="AW850" s="12">
        <v>5</v>
      </c>
      <c r="AX850" s="12">
        <v>1</v>
      </c>
      <c r="AY850" s="12">
        <v>6</v>
      </c>
      <c r="AZ850" s="12">
        <v>1</v>
      </c>
      <c r="BA850" s="12">
        <v>1</v>
      </c>
      <c r="BB850" s="12">
        <v>18</v>
      </c>
      <c r="BC850" s="12">
        <v>13</v>
      </c>
      <c r="BD850" s="12">
        <v>10</v>
      </c>
      <c r="BE850" s="12">
        <v>7</v>
      </c>
      <c r="BF850" s="12">
        <v>1</v>
      </c>
      <c r="BG850" s="12">
        <v>11</v>
      </c>
      <c r="BH850" s="12">
        <v>26</v>
      </c>
      <c r="BI850" s="12">
        <v>42.3</v>
      </c>
      <c r="BJ850" s="12">
        <v>13</v>
      </c>
      <c r="BK850" s="12">
        <v>18</v>
      </c>
      <c r="BL850" s="12">
        <v>0</v>
      </c>
      <c r="BM850" s="12">
        <v>49</v>
      </c>
      <c r="BN850" s="12">
        <v>622</v>
      </c>
      <c r="BO850" s="12">
        <v>46</v>
      </c>
      <c r="BP850" s="12">
        <v>157</v>
      </c>
      <c r="BQ850" s="12">
        <v>277</v>
      </c>
      <c r="BR850" s="12">
        <v>192</v>
      </c>
      <c r="BS850" s="12">
        <v>34</v>
      </c>
      <c r="BT850" s="12">
        <v>25</v>
      </c>
      <c r="BU850" s="12">
        <v>18</v>
      </c>
      <c r="BV850" s="12">
        <v>72</v>
      </c>
      <c r="BW850" s="12">
        <v>297</v>
      </c>
      <c r="BX850" s="12">
        <v>1546</v>
      </c>
      <c r="BY850" s="12">
        <v>762</v>
      </c>
      <c r="BZ850" s="12">
        <v>21</v>
      </c>
      <c r="CA850" s="12">
        <v>17</v>
      </c>
      <c r="CB850" s="12">
        <v>9</v>
      </c>
      <c r="CC850" s="12">
        <v>13</v>
      </c>
      <c r="CD850" s="12">
        <v>10</v>
      </c>
      <c r="CE850" s="12">
        <v>0</v>
      </c>
      <c r="CF850" s="12">
        <v>0</v>
      </c>
      <c r="CG850" s="12">
        <v>10</v>
      </c>
      <c r="CH850" s="12">
        <v>61</v>
      </c>
      <c r="CI850" s="12">
        <v>12</v>
      </c>
      <c r="CJ850" s="12">
        <v>70.599999999999994</v>
      </c>
      <c r="CK850" s="12">
        <v>9.0678000000000001</v>
      </c>
      <c r="CL850" s="12">
        <v>0.61934999999999996</v>
      </c>
      <c r="CM850" s="12">
        <v>0.34298000000000001</v>
      </c>
      <c r="CN850" s="12">
        <f t="shared" si="326"/>
        <v>0.15098039215686274</v>
      </c>
      <c r="CO850" s="12">
        <f t="shared" si="330"/>
        <v>0.36666666666666664</v>
      </c>
      <c r="CP850" s="12">
        <v>0.55556000000000005</v>
      </c>
      <c r="CQ850" s="12">
        <v>0.38889000000000001</v>
      </c>
      <c r="CR850" s="12">
        <v>5.5559999999999998E-2</v>
      </c>
      <c r="CS850" s="12">
        <f t="shared" si="331"/>
        <v>0.25241157556270094</v>
      </c>
      <c r="CT850" s="12">
        <f t="shared" si="332"/>
        <v>0.44533762057877813</v>
      </c>
      <c r="CU850" s="12">
        <f t="shared" si="333"/>
        <v>0.3086816720257235</v>
      </c>
      <c r="CV850" s="12">
        <f t="shared" si="334"/>
        <v>0.72222222222222221</v>
      </c>
      <c r="CW850" s="12">
        <f t="shared" si="327"/>
        <v>0.55963302752293576</v>
      </c>
      <c r="CX850" s="12">
        <f t="shared" si="335"/>
        <v>0.73076923076923073</v>
      </c>
      <c r="CY850" s="12">
        <f t="shared" si="336"/>
        <v>52</v>
      </c>
      <c r="CZ850" s="12">
        <f t="shared" si="337"/>
        <v>20</v>
      </c>
      <c r="DA850" s="12">
        <f t="shared" si="338"/>
        <v>0.38461538461538464</v>
      </c>
      <c r="DB850" s="12">
        <f t="shared" si="339"/>
        <v>8.5102040816326525</v>
      </c>
      <c r="DC850" s="12">
        <v>9</v>
      </c>
      <c r="DD850" s="12">
        <v>4</v>
      </c>
      <c r="DE850" s="12">
        <v>44.4</v>
      </c>
      <c r="DF850" s="12">
        <v>0</v>
      </c>
      <c r="DG850" s="12">
        <v>0</v>
      </c>
      <c r="DH850" s="12">
        <v>24.3</v>
      </c>
      <c r="DI850" s="12">
        <v>0</v>
      </c>
      <c r="DJ850" s="12">
        <v>0.4</v>
      </c>
      <c r="DK850" s="12">
        <v>0.4</v>
      </c>
      <c r="DL850" s="12">
        <v>0.04</v>
      </c>
      <c r="DM850" s="17">
        <v>-0.4</v>
      </c>
      <c r="DN850" s="12">
        <v>439</v>
      </c>
      <c r="DO850" s="12">
        <v>535</v>
      </c>
      <c r="DP850" s="12">
        <v>82.1</v>
      </c>
      <c r="DQ850" s="12">
        <v>7742</v>
      </c>
      <c r="DR850" s="12">
        <v>2398</v>
      </c>
      <c r="DS850" s="12">
        <v>200</v>
      </c>
      <c r="DT850" s="12">
        <v>218</v>
      </c>
      <c r="DU850" s="12">
        <v>91.7</v>
      </c>
      <c r="DV850" s="12">
        <v>185</v>
      </c>
      <c r="DW850" s="12">
        <v>203</v>
      </c>
      <c r="DX850" s="12">
        <v>91.1</v>
      </c>
      <c r="DY850" s="12">
        <v>43</v>
      </c>
      <c r="DZ850" s="12">
        <v>92</v>
      </c>
      <c r="EA850" s="12">
        <v>46.7</v>
      </c>
      <c r="EB850" s="12">
        <v>0</v>
      </c>
      <c r="EC850" s="12">
        <v>0.3</v>
      </c>
      <c r="ED850" s="12">
        <v>0.2</v>
      </c>
      <c r="EE850" s="12">
        <v>7</v>
      </c>
      <c r="EF850" s="12">
        <v>25</v>
      </c>
      <c r="EG850" s="12">
        <v>3</v>
      </c>
      <c r="EH850" s="12">
        <v>0</v>
      </c>
      <c r="EI850" s="12">
        <v>35</v>
      </c>
      <c r="EJ850" s="12">
        <v>0</v>
      </c>
      <c r="EK850" s="12">
        <v>2</v>
      </c>
      <c r="EL850" s="12">
        <v>14</v>
      </c>
      <c r="EM850" s="12">
        <v>3</v>
      </c>
      <c r="EN850" s="12">
        <v>16</v>
      </c>
      <c r="EO850" s="12">
        <v>12</v>
      </c>
      <c r="EP850" s="12">
        <v>0</v>
      </c>
      <c r="EQ850" s="12">
        <v>3</v>
      </c>
      <c r="ER850" s="12">
        <v>1</v>
      </c>
      <c r="ES850" s="12">
        <v>0</v>
      </c>
      <c r="ET850" s="12">
        <v>0</v>
      </c>
      <c r="EU850" s="12">
        <v>16</v>
      </c>
      <c r="EV850" s="12">
        <v>12</v>
      </c>
      <c r="EW850" s="12">
        <v>5</v>
      </c>
      <c r="EX850" s="12">
        <v>8</v>
      </c>
      <c r="EY850" s="12">
        <v>3</v>
      </c>
      <c r="EZ850" s="12">
        <v>6</v>
      </c>
      <c r="FA850" s="12">
        <v>24</v>
      </c>
      <c r="FB850" s="12">
        <v>25</v>
      </c>
      <c r="FC850" s="12">
        <v>12</v>
      </c>
      <c r="FD850" s="12">
        <v>25</v>
      </c>
      <c r="FE850" s="12">
        <v>0</v>
      </c>
      <c r="FF850" s="12">
        <v>51</v>
      </c>
      <c r="FG850" s="12">
        <v>644</v>
      </c>
      <c r="FH850" s="12">
        <v>86</v>
      </c>
      <c r="FI850" s="12">
        <v>243</v>
      </c>
      <c r="FJ850" s="12">
        <v>290</v>
      </c>
      <c r="FK850" s="12">
        <v>118</v>
      </c>
      <c r="FL850" s="12">
        <v>4</v>
      </c>
      <c r="FM850" s="12">
        <v>26</v>
      </c>
      <c r="FN850" s="12">
        <v>15</v>
      </c>
      <c r="FO850" s="12">
        <v>57.7</v>
      </c>
      <c r="FP850" s="12">
        <v>361</v>
      </c>
      <c r="FQ850" s="12">
        <v>1574</v>
      </c>
      <c r="FR850" s="12">
        <v>774</v>
      </c>
      <c r="FS850" s="12">
        <v>17</v>
      </c>
      <c r="FT850" s="12">
        <v>17</v>
      </c>
      <c r="FU850" s="12">
        <v>1</v>
      </c>
      <c r="FV850" s="12">
        <v>12</v>
      </c>
      <c r="FW850" s="12">
        <v>7</v>
      </c>
      <c r="FX850" s="12">
        <v>1</v>
      </c>
      <c r="FY850" s="12">
        <v>0</v>
      </c>
      <c r="FZ850" s="12">
        <v>7</v>
      </c>
      <c r="GA850" s="12">
        <v>48</v>
      </c>
      <c r="GB850" s="12">
        <v>5</v>
      </c>
      <c r="GC850" s="12">
        <v>29.4</v>
      </c>
      <c r="GD850" s="12">
        <v>8.5</v>
      </c>
      <c r="GE850" s="12">
        <v>0.38064999999999999</v>
      </c>
      <c r="GF850" s="12">
        <v>0.30974000000000002</v>
      </c>
      <c r="GG850" s="12">
        <f t="shared" si="340"/>
        <v>0.17570093457943925</v>
      </c>
      <c r="GH850" s="12">
        <f t="shared" si="341"/>
        <v>0.40747663551401869</v>
      </c>
      <c r="GI850" s="12">
        <v>0.3125</v>
      </c>
      <c r="GJ850" s="12">
        <v>0.5</v>
      </c>
      <c r="GK850" s="12">
        <v>0.1875</v>
      </c>
      <c r="GL850">
        <f t="shared" si="342"/>
        <v>0.37732919254658387</v>
      </c>
      <c r="GM850">
        <f t="shared" si="343"/>
        <v>0.4503105590062112</v>
      </c>
      <c r="GN850">
        <f t="shared" si="344"/>
        <v>0.18322981366459629</v>
      </c>
      <c r="GO850">
        <f t="shared" si="345"/>
        <v>0.75</v>
      </c>
      <c r="GP850" s="12">
        <f t="shared" si="328"/>
        <v>0.44036697247706424</v>
      </c>
      <c r="GQ850">
        <f t="shared" si="329"/>
        <v>0.77777777777777779</v>
      </c>
      <c r="GR850">
        <f t="shared" si="346"/>
        <v>42</v>
      </c>
      <c r="GS850">
        <f t="shared" si="347"/>
        <v>4</v>
      </c>
      <c r="GT850">
        <f t="shared" si="348"/>
        <v>9.5238095238095233E-2</v>
      </c>
      <c r="GU850">
        <f t="shared" si="349"/>
        <v>8.6078431372549016</v>
      </c>
    </row>
    <row r="851" spans="1:203" x14ac:dyDescent="0.2">
      <c r="A851">
        <v>2023</v>
      </c>
      <c r="B851" s="2">
        <v>45031</v>
      </c>
      <c r="C851" s="21" t="s">
        <v>5</v>
      </c>
      <c r="D851" s="21" t="s">
        <v>20</v>
      </c>
      <c r="E851" s="4">
        <f t="shared" si="325"/>
        <v>0.19999999999999996</v>
      </c>
      <c r="F851" s="12">
        <v>0</v>
      </c>
      <c r="G851" s="12">
        <v>0</v>
      </c>
      <c r="H851" s="5" t="s">
        <v>35</v>
      </c>
      <c r="I851" s="12" t="s">
        <v>48</v>
      </c>
      <c r="J851" s="12">
        <v>13</v>
      </c>
      <c r="K851" s="12">
        <v>4</v>
      </c>
      <c r="L851" s="12">
        <v>30.8</v>
      </c>
      <c r="M851" s="12">
        <v>0</v>
      </c>
      <c r="N851" s="12">
        <v>0</v>
      </c>
      <c r="O851" s="12">
        <v>19</v>
      </c>
      <c r="P851" s="12">
        <v>1</v>
      </c>
      <c r="Q851" s="12">
        <v>1</v>
      </c>
      <c r="R851" s="12">
        <v>1</v>
      </c>
      <c r="S851" s="12">
        <v>0.08</v>
      </c>
      <c r="T851" s="17">
        <v>-1</v>
      </c>
      <c r="U851" s="12">
        <v>331</v>
      </c>
      <c r="V851" s="12">
        <v>428</v>
      </c>
      <c r="W851" s="12">
        <v>77.3</v>
      </c>
      <c r="X851" s="12">
        <v>7056</v>
      </c>
      <c r="Y851" s="12">
        <v>2618</v>
      </c>
      <c r="Z851" s="12">
        <v>102</v>
      </c>
      <c r="AA851" s="12">
        <v>124</v>
      </c>
      <c r="AB851" s="12">
        <v>82.3</v>
      </c>
      <c r="AC851" s="12">
        <v>176</v>
      </c>
      <c r="AD851" s="12">
        <v>197</v>
      </c>
      <c r="AE851" s="12">
        <v>89.3</v>
      </c>
      <c r="AF851" s="12">
        <v>53</v>
      </c>
      <c r="AG851" s="12">
        <v>100</v>
      </c>
      <c r="AH851" s="12">
        <v>53</v>
      </c>
      <c r="AI851" s="12">
        <v>0</v>
      </c>
      <c r="AJ851" s="12">
        <v>0.8</v>
      </c>
      <c r="AK851" s="12">
        <v>0.8</v>
      </c>
      <c r="AL851" s="12">
        <v>11</v>
      </c>
      <c r="AM851" s="12">
        <v>29</v>
      </c>
      <c r="AN851" s="12">
        <v>7</v>
      </c>
      <c r="AO851" s="12">
        <v>1</v>
      </c>
      <c r="AP851" s="12">
        <v>36</v>
      </c>
      <c r="AQ851" s="12">
        <v>1</v>
      </c>
      <c r="AR851" s="12">
        <v>3</v>
      </c>
      <c r="AS851" s="12">
        <v>13</v>
      </c>
      <c r="AT851" s="12">
        <v>2</v>
      </c>
      <c r="AU851" s="12">
        <v>22</v>
      </c>
      <c r="AV851" s="12">
        <v>13</v>
      </c>
      <c r="AW851" s="12">
        <v>4</v>
      </c>
      <c r="AX851" s="12">
        <v>2</v>
      </c>
      <c r="AY851" s="12">
        <v>1</v>
      </c>
      <c r="AZ851" s="12">
        <v>1</v>
      </c>
      <c r="BA851" s="12">
        <v>1</v>
      </c>
      <c r="BB851" s="12">
        <v>15</v>
      </c>
      <c r="BC851" s="12">
        <v>10</v>
      </c>
      <c r="BD851" s="12">
        <v>4</v>
      </c>
      <c r="BE851" s="12">
        <v>8</v>
      </c>
      <c r="BF851" s="12">
        <v>3</v>
      </c>
      <c r="BG851" s="12">
        <v>7</v>
      </c>
      <c r="BH851" s="12">
        <v>16</v>
      </c>
      <c r="BI851" s="12">
        <v>43.8</v>
      </c>
      <c r="BJ851" s="12">
        <v>17</v>
      </c>
      <c r="BK851" s="12">
        <v>24</v>
      </c>
      <c r="BL851" s="12">
        <v>0</v>
      </c>
      <c r="BM851" s="12">
        <v>43</v>
      </c>
      <c r="BN851" s="12">
        <v>530</v>
      </c>
      <c r="BO851" s="12">
        <v>86</v>
      </c>
      <c r="BP851" s="12">
        <v>222</v>
      </c>
      <c r="BQ851" s="12">
        <v>218</v>
      </c>
      <c r="BR851" s="12">
        <v>94</v>
      </c>
      <c r="BS851" s="12">
        <v>12</v>
      </c>
      <c r="BT851" s="12">
        <v>10</v>
      </c>
      <c r="BU851" s="12">
        <v>8</v>
      </c>
      <c r="BV851" s="12">
        <v>80</v>
      </c>
      <c r="BW851" s="12">
        <v>226</v>
      </c>
      <c r="BX851" s="12">
        <v>1218</v>
      </c>
      <c r="BY851" s="12">
        <v>637</v>
      </c>
      <c r="BZ851" s="12">
        <v>14</v>
      </c>
      <c r="CA851" s="12">
        <v>10</v>
      </c>
      <c r="CB851" s="12">
        <v>2</v>
      </c>
      <c r="CC851" s="12">
        <v>15</v>
      </c>
      <c r="CD851" s="12">
        <v>8</v>
      </c>
      <c r="CE851" s="12">
        <v>2</v>
      </c>
      <c r="CF851" s="12">
        <v>0</v>
      </c>
      <c r="CG851" s="12">
        <v>14</v>
      </c>
      <c r="CH851" s="12">
        <v>54</v>
      </c>
      <c r="CI851" s="12">
        <v>12</v>
      </c>
      <c r="CJ851" s="12">
        <v>36.4</v>
      </c>
      <c r="CK851" s="12">
        <v>8.1714300000000009</v>
      </c>
      <c r="CL851" s="12">
        <v>0.37902999999999998</v>
      </c>
      <c r="CM851" s="12">
        <v>0.37103000000000003</v>
      </c>
      <c r="CN851" s="12">
        <f t="shared" si="326"/>
        <v>0.24299065420560748</v>
      </c>
      <c r="CO851" s="12">
        <f t="shared" si="330"/>
        <v>0.28971962616822428</v>
      </c>
      <c r="CP851" s="12">
        <v>0.26667000000000002</v>
      </c>
      <c r="CQ851" s="12">
        <v>0.53332999999999997</v>
      </c>
      <c r="CR851" s="12">
        <v>0.2</v>
      </c>
      <c r="CS851" s="12">
        <f t="shared" si="331"/>
        <v>0.4188679245283019</v>
      </c>
      <c r="CT851" s="12">
        <f t="shared" si="332"/>
        <v>0.41132075471698115</v>
      </c>
      <c r="CU851" s="12">
        <f t="shared" si="333"/>
        <v>0.17735849056603772</v>
      </c>
      <c r="CV851" s="12">
        <f t="shared" si="334"/>
        <v>0.66666666666666663</v>
      </c>
      <c r="CW851" s="12">
        <f t="shared" si="327"/>
        <v>0.5</v>
      </c>
      <c r="CX851" s="12">
        <f t="shared" si="335"/>
        <v>0.84615384615384615</v>
      </c>
      <c r="CY851" s="12">
        <f t="shared" si="336"/>
        <v>39</v>
      </c>
      <c r="CZ851" s="12">
        <f t="shared" si="337"/>
        <v>9</v>
      </c>
      <c r="DA851" s="12">
        <f t="shared" si="338"/>
        <v>0.23076923076923078</v>
      </c>
      <c r="DB851" s="12">
        <f t="shared" si="339"/>
        <v>7.6976744186046515</v>
      </c>
      <c r="DC851" s="12">
        <v>17</v>
      </c>
      <c r="DD851" s="12">
        <v>7</v>
      </c>
      <c r="DE851" s="12">
        <v>41.2</v>
      </c>
      <c r="DF851" s="12">
        <v>0</v>
      </c>
      <c r="DG851" s="12">
        <v>0</v>
      </c>
      <c r="DH851" s="12">
        <v>18.399999999999999</v>
      </c>
      <c r="DI851" s="12">
        <v>1</v>
      </c>
      <c r="DJ851" s="12">
        <v>0.8</v>
      </c>
      <c r="DK851" s="12">
        <v>0.8</v>
      </c>
      <c r="DL851" s="12">
        <v>0.05</v>
      </c>
      <c r="DM851" s="17">
        <v>-0.8</v>
      </c>
      <c r="DN851" s="12">
        <v>461</v>
      </c>
      <c r="DO851" s="12">
        <v>572</v>
      </c>
      <c r="DP851" s="12">
        <v>80.599999999999994</v>
      </c>
      <c r="DQ851" s="12">
        <v>8645</v>
      </c>
      <c r="DR851" s="12">
        <v>3185</v>
      </c>
      <c r="DS851" s="12">
        <v>189</v>
      </c>
      <c r="DT851" s="12">
        <v>207</v>
      </c>
      <c r="DU851" s="12">
        <v>91.3</v>
      </c>
      <c r="DV851" s="12">
        <v>210</v>
      </c>
      <c r="DW851" s="12">
        <v>249</v>
      </c>
      <c r="DX851" s="12">
        <v>84.3</v>
      </c>
      <c r="DY851" s="12">
        <v>50</v>
      </c>
      <c r="DZ851" s="12">
        <v>89</v>
      </c>
      <c r="EA851" s="12">
        <v>56.2</v>
      </c>
      <c r="EB851" s="12">
        <v>0</v>
      </c>
      <c r="EC851" s="12">
        <v>0.6</v>
      </c>
      <c r="ED851" s="12">
        <v>0.7</v>
      </c>
      <c r="EE851" s="12">
        <v>12</v>
      </c>
      <c r="EF851" s="12">
        <v>36</v>
      </c>
      <c r="EG851" s="12">
        <v>8</v>
      </c>
      <c r="EH851" s="12">
        <v>3</v>
      </c>
      <c r="EI851" s="12">
        <v>51</v>
      </c>
      <c r="EJ851" s="12">
        <v>0</v>
      </c>
      <c r="EK851" s="12">
        <v>9</v>
      </c>
      <c r="EL851" s="12">
        <v>26</v>
      </c>
      <c r="EM851" s="12">
        <v>6</v>
      </c>
      <c r="EN851" s="12">
        <v>26</v>
      </c>
      <c r="EO851" s="12">
        <v>19</v>
      </c>
      <c r="EP851" s="12">
        <v>2</v>
      </c>
      <c r="EQ851" s="12">
        <v>2</v>
      </c>
      <c r="ER851" s="12">
        <v>2</v>
      </c>
      <c r="ES851" s="12">
        <v>1</v>
      </c>
      <c r="ET851" s="12">
        <v>0</v>
      </c>
      <c r="EU851" s="12">
        <v>10</v>
      </c>
      <c r="EV851" s="12">
        <v>5</v>
      </c>
      <c r="EW851" s="12">
        <v>4</v>
      </c>
      <c r="EX851" s="12">
        <v>5</v>
      </c>
      <c r="EY851" s="12">
        <v>1</v>
      </c>
      <c r="EZ851" s="12">
        <v>2</v>
      </c>
      <c r="FA851" s="12">
        <v>10</v>
      </c>
      <c r="FB851" s="12">
        <v>20</v>
      </c>
      <c r="FC851" s="12">
        <v>5</v>
      </c>
      <c r="FD851" s="12">
        <v>8</v>
      </c>
      <c r="FE851" s="12">
        <v>1</v>
      </c>
      <c r="FF851" s="12">
        <v>57</v>
      </c>
      <c r="FG851" s="12">
        <v>653</v>
      </c>
      <c r="FH851" s="12">
        <v>79</v>
      </c>
      <c r="FI851" s="12">
        <v>232</v>
      </c>
      <c r="FJ851" s="12">
        <v>270</v>
      </c>
      <c r="FK851" s="12">
        <v>154</v>
      </c>
      <c r="FL851" s="12">
        <v>21</v>
      </c>
      <c r="FM851" s="12">
        <v>17</v>
      </c>
      <c r="FN851" s="12">
        <v>9</v>
      </c>
      <c r="FO851" s="12">
        <v>52.9</v>
      </c>
      <c r="FP851" s="12">
        <v>389</v>
      </c>
      <c r="FQ851" s="12">
        <v>1918</v>
      </c>
      <c r="FR851" s="12">
        <v>1016</v>
      </c>
      <c r="FS851" s="12">
        <v>11</v>
      </c>
      <c r="FT851" s="12">
        <v>12</v>
      </c>
      <c r="FU851" s="12">
        <v>1</v>
      </c>
      <c r="FV851" s="12">
        <v>18</v>
      </c>
      <c r="FW851" s="12">
        <v>8</v>
      </c>
      <c r="FX851" s="12">
        <v>2</v>
      </c>
      <c r="FY851" s="12">
        <v>0</v>
      </c>
      <c r="FZ851" s="12">
        <v>9</v>
      </c>
      <c r="GA851" s="12">
        <v>54</v>
      </c>
      <c r="GB851" s="12">
        <v>21</v>
      </c>
      <c r="GC851" s="12">
        <v>63.6</v>
      </c>
      <c r="GD851" s="12">
        <v>13.375</v>
      </c>
      <c r="GE851" s="12">
        <v>0.62097000000000002</v>
      </c>
      <c r="GF851" s="12">
        <v>0.36842000000000003</v>
      </c>
      <c r="GG851" s="12">
        <f t="shared" si="340"/>
        <v>0.17132867132867133</v>
      </c>
      <c r="GH851" s="12">
        <f t="shared" si="341"/>
        <v>0.36188811188811187</v>
      </c>
      <c r="GI851" s="12">
        <v>0.4</v>
      </c>
      <c r="GJ851" s="12">
        <v>0.5</v>
      </c>
      <c r="GK851" s="12">
        <v>0.1</v>
      </c>
      <c r="GL851">
        <f t="shared" si="342"/>
        <v>0.3552833078101072</v>
      </c>
      <c r="GM851">
        <f t="shared" si="343"/>
        <v>0.41347626339969373</v>
      </c>
      <c r="GN851">
        <f t="shared" si="344"/>
        <v>0.23583460949464014</v>
      </c>
      <c r="GO851">
        <f t="shared" si="345"/>
        <v>0.5</v>
      </c>
      <c r="GP851" s="12">
        <f t="shared" si="328"/>
        <v>0.5</v>
      </c>
      <c r="GQ851">
        <f t="shared" si="329"/>
        <v>0.70588235294117652</v>
      </c>
      <c r="GR851">
        <f t="shared" si="346"/>
        <v>48</v>
      </c>
      <c r="GS851">
        <f t="shared" si="347"/>
        <v>9</v>
      </c>
      <c r="GT851">
        <f t="shared" si="348"/>
        <v>0.1875</v>
      </c>
      <c r="GU851">
        <f t="shared" si="349"/>
        <v>8.0877192982456148</v>
      </c>
    </row>
    <row r="852" spans="1:203" x14ac:dyDescent="0.2">
      <c r="A852">
        <v>2023</v>
      </c>
      <c r="B852" s="2">
        <v>45038</v>
      </c>
      <c r="C852" s="21" t="s">
        <v>1</v>
      </c>
      <c r="D852" s="21" t="s">
        <v>2</v>
      </c>
      <c r="E852" s="4">
        <f t="shared" si="325"/>
        <v>0.89999999999999991</v>
      </c>
      <c r="F852" s="12">
        <v>2</v>
      </c>
      <c r="G852" s="12">
        <v>0</v>
      </c>
      <c r="H852" s="5" t="s">
        <v>28</v>
      </c>
      <c r="I852" s="12" t="s">
        <v>48</v>
      </c>
      <c r="J852" s="12">
        <v>18</v>
      </c>
      <c r="K852" s="12">
        <v>8</v>
      </c>
      <c r="L852" s="12">
        <v>44.4</v>
      </c>
      <c r="M852" s="12">
        <v>0.11</v>
      </c>
      <c r="N852" s="12">
        <v>0.25</v>
      </c>
      <c r="O852" s="12">
        <v>20.2</v>
      </c>
      <c r="P852" s="12">
        <v>0</v>
      </c>
      <c r="Q852" s="12">
        <v>1.9</v>
      </c>
      <c r="R852" s="12">
        <v>1.9</v>
      </c>
      <c r="S852" s="12">
        <v>0.11</v>
      </c>
      <c r="T852" s="18">
        <v>0.1</v>
      </c>
      <c r="U852" s="12">
        <v>540</v>
      </c>
      <c r="V852" s="12">
        <v>631</v>
      </c>
      <c r="W852" s="12">
        <v>85.6</v>
      </c>
      <c r="X852" s="12">
        <v>9441</v>
      </c>
      <c r="Y852" s="12">
        <v>3231</v>
      </c>
      <c r="Z852" s="12">
        <v>214</v>
      </c>
      <c r="AA852" s="12">
        <v>233</v>
      </c>
      <c r="AB852" s="12">
        <v>91.8</v>
      </c>
      <c r="AC852" s="12">
        <v>251</v>
      </c>
      <c r="AD852" s="12">
        <v>281</v>
      </c>
      <c r="AE852" s="12">
        <v>89.3</v>
      </c>
      <c r="AF852" s="12">
        <v>43</v>
      </c>
      <c r="AG852" s="12">
        <v>65</v>
      </c>
      <c r="AH852" s="12">
        <v>66.2</v>
      </c>
      <c r="AI852" s="12">
        <v>2</v>
      </c>
      <c r="AJ852" s="12">
        <v>1.8</v>
      </c>
      <c r="AK852" s="12">
        <v>2</v>
      </c>
      <c r="AL852" s="12">
        <v>15</v>
      </c>
      <c r="AM852" s="12">
        <v>42</v>
      </c>
      <c r="AN852" s="12">
        <v>17</v>
      </c>
      <c r="AO852" s="12">
        <v>3</v>
      </c>
      <c r="AP852" s="12">
        <v>56</v>
      </c>
      <c r="AQ852" s="12">
        <v>1</v>
      </c>
      <c r="AR852" s="12">
        <v>4</v>
      </c>
      <c r="AS852" s="12">
        <v>29</v>
      </c>
      <c r="AT852" s="12">
        <v>12</v>
      </c>
      <c r="AU852" s="12">
        <v>35</v>
      </c>
      <c r="AV852" s="12">
        <v>31</v>
      </c>
      <c r="AW852" s="12">
        <v>1</v>
      </c>
      <c r="AX852" s="12">
        <v>3</v>
      </c>
      <c r="AY852" s="12">
        <v>0</v>
      </c>
      <c r="AZ852" s="12">
        <v>0</v>
      </c>
      <c r="BA852" s="12">
        <v>0</v>
      </c>
      <c r="BB852" s="12">
        <v>10</v>
      </c>
      <c r="BC852" s="12">
        <v>9</v>
      </c>
      <c r="BD852" s="12">
        <v>3</v>
      </c>
      <c r="BE852" s="12">
        <v>4</v>
      </c>
      <c r="BF852" s="12">
        <v>3</v>
      </c>
      <c r="BG852" s="12">
        <v>5</v>
      </c>
      <c r="BH852" s="12">
        <v>15</v>
      </c>
      <c r="BI852" s="12">
        <v>33.299999999999997</v>
      </c>
      <c r="BJ852" s="12">
        <v>11</v>
      </c>
      <c r="BK852" s="12">
        <v>15</v>
      </c>
      <c r="BL852" s="12">
        <v>0</v>
      </c>
      <c r="BM852" s="12">
        <v>62</v>
      </c>
      <c r="BN852" s="12">
        <v>729</v>
      </c>
      <c r="BO852" s="12">
        <v>48</v>
      </c>
      <c r="BP852" s="12">
        <v>203</v>
      </c>
      <c r="BQ852" s="12">
        <v>328</v>
      </c>
      <c r="BR852" s="12">
        <v>199</v>
      </c>
      <c r="BS852" s="12">
        <v>37</v>
      </c>
      <c r="BT852" s="12">
        <v>25</v>
      </c>
      <c r="BU852" s="12">
        <v>12</v>
      </c>
      <c r="BV852" s="12">
        <v>48</v>
      </c>
      <c r="BW852" s="12">
        <v>378</v>
      </c>
      <c r="BX852" s="12">
        <v>2128</v>
      </c>
      <c r="BY852" s="12">
        <v>1163</v>
      </c>
      <c r="BZ852" s="12">
        <v>24</v>
      </c>
      <c r="CA852" s="12">
        <v>16</v>
      </c>
      <c r="CB852" s="12">
        <v>4</v>
      </c>
      <c r="CC852" s="12">
        <v>13</v>
      </c>
      <c r="CD852" s="12">
        <v>9</v>
      </c>
      <c r="CE852" s="12">
        <v>4</v>
      </c>
      <c r="CF852" s="12">
        <v>0</v>
      </c>
      <c r="CG852" s="12">
        <v>16</v>
      </c>
      <c r="CH852" s="12">
        <v>49</v>
      </c>
      <c r="CI852" s="12">
        <v>4</v>
      </c>
      <c r="CJ852" s="12">
        <v>50</v>
      </c>
      <c r="CK852" s="12">
        <v>7.30769</v>
      </c>
      <c r="CL852" s="12">
        <v>0.66113</v>
      </c>
      <c r="CM852" s="12">
        <v>0.34222999999999998</v>
      </c>
      <c r="CN852" s="12">
        <f t="shared" si="326"/>
        <v>0.11093502377179081</v>
      </c>
      <c r="CO852" s="12">
        <f t="shared" si="330"/>
        <v>0.36925515055467512</v>
      </c>
      <c r="CP852" s="12">
        <v>0.3</v>
      </c>
      <c r="CQ852" s="12">
        <v>0.4</v>
      </c>
      <c r="CR852" s="12">
        <v>0.3</v>
      </c>
      <c r="CS852" s="12">
        <f t="shared" si="331"/>
        <v>0.2784636488340192</v>
      </c>
      <c r="CT852" s="12">
        <f t="shared" si="332"/>
        <v>0.44993141289437588</v>
      </c>
      <c r="CU852" s="12">
        <f t="shared" si="333"/>
        <v>0.27297668038408779</v>
      </c>
      <c r="CV852" s="12">
        <f t="shared" si="334"/>
        <v>0.9</v>
      </c>
      <c r="CW852" s="12">
        <f t="shared" si="327"/>
        <v>0.5</v>
      </c>
      <c r="CX852" s="12">
        <f t="shared" si="335"/>
        <v>0.83333333333333337</v>
      </c>
      <c r="CY852" s="12">
        <f t="shared" si="336"/>
        <v>58</v>
      </c>
      <c r="CZ852" s="12">
        <f t="shared" si="337"/>
        <v>21</v>
      </c>
      <c r="DA852" s="12">
        <f t="shared" si="338"/>
        <v>0.36206896551724138</v>
      </c>
      <c r="DB852" s="12">
        <f t="shared" si="339"/>
        <v>8.7096774193548381</v>
      </c>
      <c r="DC852" s="12">
        <v>11</v>
      </c>
      <c r="DD852" s="12">
        <v>2</v>
      </c>
      <c r="DE852" s="12">
        <v>18.2</v>
      </c>
      <c r="DF852" s="12">
        <v>0</v>
      </c>
      <c r="DG852" s="12">
        <v>0</v>
      </c>
      <c r="DH852" s="12">
        <v>18</v>
      </c>
      <c r="DI852" s="12">
        <v>0</v>
      </c>
      <c r="DJ852" s="12">
        <v>1</v>
      </c>
      <c r="DK852" s="12">
        <v>1</v>
      </c>
      <c r="DL852" s="12">
        <v>0.09</v>
      </c>
      <c r="DM852" s="17">
        <v>-1</v>
      </c>
      <c r="DN852" s="12">
        <v>292</v>
      </c>
      <c r="DO852" s="12">
        <v>380</v>
      </c>
      <c r="DP852" s="12">
        <v>76.8</v>
      </c>
      <c r="DQ852" s="12">
        <v>5626</v>
      </c>
      <c r="DR852" s="12">
        <v>2241</v>
      </c>
      <c r="DS852" s="12">
        <v>115</v>
      </c>
      <c r="DT852" s="12">
        <v>133</v>
      </c>
      <c r="DU852" s="12">
        <v>86.5</v>
      </c>
      <c r="DV852" s="12">
        <v>125</v>
      </c>
      <c r="DW852" s="12">
        <v>145</v>
      </c>
      <c r="DX852" s="12">
        <v>86.2</v>
      </c>
      <c r="DY852" s="12">
        <v>43</v>
      </c>
      <c r="DZ852" s="12">
        <v>71</v>
      </c>
      <c r="EA852" s="12">
        <v>60.6</v>
      </c>
      <c r="EB852" s="12">
        <v>0</v>
      </c>
      <c r="EC852" s="12">
        <v>0.5</v>
      </c>
      <c r="ED852" s="12">
        <v>0.7</v>
      </c>
      <c r="EE852" s="12">
        <v>8</v>
      </c>
      <c r="EF852" s="12">
        <v>29</v>
      </c>
      <c r="EG852" s="12">
        <v>5</v>
      </c>
      <c r="EH852" s="12">
        <v>2</v>
      </c>
      <c r="EI852" s="12">
        <v>40</v>
      </c>
      <c r="EJ852" s="12">
        <v>0</v>
      </c>
      <c r="EK852" s="12">
        <v>1</v>
      </c>
      <c r="EL852" s="12">
        <v>18</v>
      </c>
      <c r="EM852" s="12">
        <v>2</v>
      </c>
      <c r="EN852" s="12">
        <v>20</v>
      </c>
      <c r="EO852" s="12">
        <v>11</v>
      </c>
      <c r="EP852" s="12">
        <v>4</v>
      </c>
      <c r="EQ852" s="12">
        <v>2</v>
      </c>
      <c r="ER852" s="12">
        <v>0</v>
      </c>
      <c r="ES852" s="12">
        <v>2</v>
      </c>
      <c r="ET852" s="12">
        <v>1</v>
      </c>
      <c r="EU852" s="12">
        <v>18</v>
      </c>
      <c r="EV852" s="12">
        <v>9</v>
      </c>
      <c r="EW852" s="12">
        <v>11</v>
      </c>
      <c r="EX852" s="12">
        <v>5</v>
      </c>
      <c r="EY852" s="12">
        <v>2</v>
      </c>
      <c r="EZ852" s="12">
        <v>9</v>
      </c>
      <c r="FA852" s="12">
        <v>21</v>
      </c>
      <c r="FB852" s="12">
        <v>42.9</v>
      </c>
      <c r="FC852" s="12">
        <v>12</v>
      </c>
      <c r="FD852" s="12">
        <v>24</v>
      </c>
      <c r="FE852" s="12">
        <v>0</v>
      </c>
      <c r="FF852" s="12">
        <v>38</v>
      </c>
      <c r="FG852" s="12">
        <v>494</v>
      </c>
      <c r="FH852" s="12">
        <v>69</v>
      </c>
      <c r="FI852" s="12">
        <v>186</v>
      </c>
      <c r="FJ852" s="12">
        <v>214</v>
      </c>
      <c r="FK852" s="12">
        <v>102</v>
      </c>
      <c r="FL852" s="12">
        <v>14</v>
      </c>
      <c r="FM852" s="12">
        <v>22</v>
      </c>
      <c r="FN852" s="12">
        <v>10</v>
      </c>
      <c r="FO852" s="12">
        <v>45.5</v>
      </c>
      <c r="FP852" s="12">
        <v>244</v>
      </c>
      <c r="FQ852" s="12">
        <v>1363</v>
      </c>
      <c r="FR852" s="12">
        <v>852</v>
      </c>
      <c r="FS852" s="12">
        <v>17</v>
      </c>
      <c r="FT852" s="12">
        <v>10</v>
      </c>
      <c r="FU852" s="12">
        <v>1</v>
      </c>
      <c r="FV852" s="12">
        <v>6</v>
      </c>
      <c r="FW852" s="12">
        <v>5</v>
      </c>
      <c r="FX852" s="12">
        <v>3</v>
      </c>
      <c r="FY852" s="12">
        <v>0</v>
      </c>
      <c r="FZ852" s="12">
        <v>15</v>
      </c>
      <c r="GA852" s="12">
        <v>49</v>
      </c>
      <c r="GB852" s="12">
        <v>4</v>
      </c>
      <c r="GC852" s="12">
        <v>50</v>
      </c>
      <c r="GD852" s="12">
        <v>9.1449300000000004</v>
      </c>
      <c r="GE852" s="12">
        <v>0.33887</v>
      </c>
      <c r="GF852" s="12">
        <v>0.39833000000000002</v>
      </c>
      <c r="GG852" s="12">
        <f t="shared" si="340"/>
        <v>0.18947368421052632</v>
      </c>
      <c r="GH852" s="12">
        <f t="shared" si="341"/>
        <v>0.35</v>
      </c>
      <c r="GI852" s="12">
        <v>0.61111000000000004</v>
      </c>
      <c r="GJ852" s="12">
        <v>0.27778000000000003</v>
      </c>
      <c r="GK852" s="12">
        <v>0.11111</v>
      </c>
      <c r="GL852">
        <f t="shared" si="342"/>
        <v>0.37651821862348178</v>
      </c>
      <c r="GM852">
        <f t="shared" si="343"/>
        <v>0.4331983805668016</v>
      </c>
      <c r="GN852">
        <f t="shared" si="344"/>
        <v>0.20647773279352227</v>
      </c>
      <c r="GO852">
        <f t="shared" si="345"/>
        <v>0.5</v>
      </c>
      <c r="GP852" s="12">
        <f t="shared" si="328"/>
        <v>0.5</v>
      </c>
      <c r="GQ852">
        <f t="shared" si="329"/>
        <v>0.72727272727272729</v>
      </c>
      <c r="GR852">
        <f t="shared" si="346"/>
        <v>39</v>
      </c>
      <c r="GS852">
        <f t="shared" si="347"/>
        <v>6</v>
      </c>
      <c r="GT852">
        <f t="shared" si="348"/>
        <v>0.15384615384615385</v>
      </c>
      <c r="GU852">
        <f t="shared" si="349"/>
        <v>7.6842105263157894</v>
      </c>
    </row>
    <row r="853" spans="1:203" x14ac:dyDescent="0.2">
      <c r="A853">
        <v>2023</v>
      </c>
      <c r="B853" s="2">
        <v>45045</v>
      </c>
      <c r="C853" s="21" t="s">
        <v>5</v>
      </c>
      <c r="D853" s="21" t="s">
        <v>20</v>
      </c>
      <c r="E853" s="4">
        <f t="shared" si="325"/>
        <v>-1.3000000000000003</v>
      </c>
      <c r="F853" s="12">
        <v>2</v>
      </c>
      <c r="G853" s="12">
        <v>2</v>
      </c>
      <c r="H853" s="5" t="s">
        <v>32</v>
      </c>
      <c r="I853" s="12" t="s">
        <v>48</v>
      </c>
      <c r="J853" s="12">
        <v>11</v>
      </c>
      <c r="K853" s="12">
        <v>3</v>
      </c>
      <c r="L853" s="12">
        <v>27.3</v>
      </c>
      <c r="M853" s="12">
        <v>0.18</v>
      </c>
      <c r="N853" s="12">
        <v>0.67</v>
      </c>
      <c r="O853" s="12">
        <v>17.399999999999999</v>
      </c>
      <c r="P853" s="12">
        <v>0</v>
      </c>
      <c r="Q853" s="12">
        <v>0.9</v>
      </c>
      <c r="R853" s="12">
        <v>0.9</v>
      </c>
      <c r="S853" s="12">
        <v>0.09</v>
      </c>
      <c r="T853" s="18">
        <v>1.1000000000000001</v>
      </c>
      <c r="U853" s="12">
        <v>283</v>
      </c>
      <c r="V853" s="12">
        <v>383</v>
      </c>
      <c r="W853" s="12">
        <v>73.900000000000006</v>
      </c>
      <c r="X853" s="12">
        <v>5583</v>
      </c>
      <c r="Y853" s="12">
        <v>2239</v>
      </c>
      <c r="Z853" s="12">
        <v>117</v>
      </c>
      <c r="AA853" s="12">
        <v>139</v>
      </c>
      <c r="AB853" s="12">
        <v>84.2</v>
      </c>
      <c r="AC853" s="12">
        <v>116</v>
      </c>
      <c r="AD853" s="12">
        <v>142</v>
      </c>
      <c r="AE853" s="12">
        <v>81.7</v>
      </c>
      <c r="AF853" s="12">
        <v>47</v>
      </c>
      <c r="AG853" s="12">
        <v>85</v>
      </c>
      <c r="AH853" s="12">
        <v>55.3</v>
      </c>
      <c r="AI853" s="12">
        <v>2</v>
      </c>
      <c r="AJ853" s="12">
        <v>0.8</v>
      </c>
      <c r="AK853" s="12">
        <v>0.5</v>
      </c>
      <c r="AL853" s="12">
        <v>6</v>
      </c>
      <c r="AM853" s="12">
        <v>25</v>
      </c>
      <c r="AN853" s="12">
        <v>4</v>
      </c>
      <c r="AO853" s="12">
        <v>2</v>
      </c>
      <c r="AP853" s="12">
        <v>30</v>
      </c>
      <c r="AQ853" s="12">
        <v>0</v>
      </c>
      <c r="AR853" s="12">
        <v>3</v>
      </c>
      <c r="AS853" s="12">
        <v>27</v>
      </c>
      <c r="AT853" s="12">
        <v>12</v>
      </c>
      <c r="AU853" s="12">
        <v>18</v>
      </c>
      <c r="AV853" s="12">
        <v>11</v>
      </c>
      <c r="AW853" s="12">
        <v>2</v>
      </c>
      <c r="AX853" s="12">
        <v>1</v>
      </c>
      <c r="AY853" s="12">
        <v>3</v>
      </c>
      <c r="AZ853" s="12">
        <v>1</v>
      </c>
      <c r="BA853" s="12">
        <v>0</v>
      </c>
      <c r="BB853" s="12">
        <v>7</v>
      </c>
      <c r="BC853" s="12">
        <v>5</v>
      </c>
      <c r="BD853" s="12">
        <v>3</v>
      </c>
      <c r="BE853" s="12">
        <v>4</v>
      </c>
      <c r="BF853" s="12">
        <v>0</v>
      </c>
      <c r="BG853" s="12">
        <v>4</v>
      </c>
      <c r="BH853" s="12">
        <v>17</v>
      </c>
      <c r="BI853" s="12">
        <v>23.5</v>
      </c>
      <c r="BJ853" s="12">
        <v>8</v>
      </c>
      <c r="BK853" s="12">
        <v>33</v>
      </c>
      <c r="BL853" s="12">
        <v>0</v>
      </c>
      <c r="BM853" s="12">
        <v>45</v>
      </c>
      <c r="BN853" s="12">
        <v>488</v>
      </c>
      <c r="BO853" s="12">
        <v>76</v>
      </c>
      <c r="BP853" s="12">
        <v>208</v>
      </c>
      <c r="BQ853" s="12">
        <v>182</v>
      </c>
      <c r="BR853" s="12">
        <v>101</v>
      </c>
      <c r="BS853" s="12">
        <v>18</v>
      </c>
      <c r="BT853" s="12">
        <v>16</v>
      </c>
      <c r="BU853" s="12">
        <v>11</v>
      </c>
      <c r="BV853" s="12">
        <v>68.8</v>
      </c>
      <c r="BW853" s="12">
        <v>289</v>
      </c>
      <c r="BX853" s="12">
        <v>1269</v>
      </c>
      <c r="BY853" s="12">
        <v>627</v>
      </c>
      <c r="BZ853" s="12">
        <v>13</v>
      </c>
      <c r="CA853" s="12">
        <v>12</v>
      </c>
      <c r="CB853" s="12">
        <v>4</v>
      </c>
      <c r="CC853" s="12">
        <v>16</v>
      </c>
      <c r="CD853" s="12">
        <v>6</v>
      </c>
      <c r="CE853" s="12">
        <v>2</v>
      </c>
      <c r="CF853" s="12">
        <v>0</v>
      </c>
      <c r="CG853" s="12">
        <v>11</v>
      </c>
      <c r="CH853" s="12">
        <v>39</v>
      </c>
      <c r="CI853" s="12">
        <v>15</v>
      </c>
      <c r="CJ853" s="12">
        <v>51.7</v>
      </c>
      <c r="CK853" s="12">
        <v>8.0338999999999992</v>
      </c>
      <c r="CL853" s="12">
        <v>0.38257999999999998</v>
      </c>
      <c r="CM853" s="12">
        <v>0.40104000000000001</v>
      </c>
      <c r="CN853" s="12">
        <f t="shared" si="326"/>
        <v>0.2297650130548303</v>
      </c>
      <c r="CO853" s="12">
        <f t="shared" si="330"/>
        <v>0.36292428198433418</v>
      </c>
      <c r="CP853" s="12">
        <v>0.42857000000000001</v>
      </c>
      <c r="CQ853" s="12">
        <v>0.57142999999999999</v>
      </c>
      <c r="CR853" s="12">
        <v>0</v>
      </c>
      <c r="CS853" s="12">
        <f t="shared" si="331"/>
        <v>0.42622950819672129</v>
      </c>
      <c r="CT853" s="12">
        <f t="shared" si="332"/>
        <v>0.37295081967213117</v>
      </c>
      <c r="CU853" s="12">
        <f t="shared" si="333"/>
        <v>0.20696721311475411</v>
      </c>
      <c r="CV853" s="12">
        <f t="shared" si="334"/>
        <v>0.7142857142857143</v>
      </c>
      <c r="CW853" s="12">
        <f t="shared" si="327"/>
        <v>0.50649350649350644</v>
      </c>
      <c r="CX853" s="12">
        <f t="shared" si="335"/>
        <v>0.54545454545454541</v>
      </c>
      <c r="CY853" s="12">
        <f t="shared" si="336"/>
        <v>37</v>
      </c>
      <c r="CZ853" s="12">
        <f t="shared" si="337"/>
        <v>8</v>
      </c>
      <c r="DA853" s="12">
        <f t="shared" si="338"/>
        <v>0.21621621621621623</v>
      </c>
      <c r="DB853" s="12">
        <f t="shared" si="339"/>
        <v>6.2888888888888888</v>
      </c>
      <c r="DC853" s="12">
        <v>16</v>
      </c>
      <c r="DD853" s="12">
        <v>4</v>
      </c>
      <c r="DE853" s="12">
        <v>25</v>
      </c>
      <c r="DF853" s="12">
        <v>0.13</v>
      </c>
      <c r="DG853" s="12">
        <v>0.5</v>
      </c>
      <c r="DH853" s="12">
        <v>16.600000000000001</v>
      </c>
      <c r="DI853" s="12">
        <v>1</v>
      </c>
      <c r="DJ853" s="12">
        <v>2.2000000000000002</v>
      </c>
      <c r="DK853" s="12">
        <v>2.2000000000000002</v>
      </c>
      <c r="DL853" s="12">
        <v>0.15</v>
      </c>
      <c r="DM853" s="17">
        <v>-0.2</v>
      </c>
      <c r="DN853" s="12">
        <v>375</v>
      </c>
      <c r="DO853" s="12">
        <v>474</v>
      </c>
      <c r="DP853" s="12">
        <v>79.099999999999994</v>
      </c>
      <c r="DQ853" s="12">
        <v>6765</v>
      </c>
      <c r="DR853" s="12">
        <v>2191</v>
      </c>
      <c r="DS853" s="12">
        <v>167</v>
      </c>
      <c r="DT853" s="12">
        <v>185</v>
      </c>
      <c r="DU853" s="12">
        <v>90.3</v>
      </c>
      <c r="DV853" s="12">
        <v>159</v>
      </c>
      <c r="DW853" s="12">
        <v>195</v>
      </c>
      <c r="DX853" s="12">
        <v>81.5</v>
      </c>
      <c r="DY853" s="12">
        <v>41</v>
      </c>
      <c r="DZ853" s="12">
        <v>72</v>
      </c>
      <c r="EA853" s="12">
        <v>56.9</v>
      </c>
      <c r="EB853" s="12">
        <v>1</v>
      </c>
      <c r="EC853" s="12">
        <v>1.2</v>
      </c>
      <c r="ED853" s="12">
        <v>1.1000000000000001</v>
      </c>
      <c r="EE853" s="12">
        <v>10</v>
      </c>
      <c r="EF853" s="12">
        <v>27</v>
      </c>
      <c r="EG853" s="12">
        <v>8</v>
      </c>
      <c r="EH853" s="12">
        <v>4</v>
      </c>
      <c r="EI853" s="12">
        <v>42</v>
      </c>
      <c r="EJ853" s="12">
        <v>0</v>
      </c>
      <c r="EK853" s="12">
        <v>0</v>
      </c>
      <c r="EL853" s="12">
        <v>36</v>
      </c>
      <c r="EM853" s="12">
        <v>9</v>
      </c>
      <c r="EN853" s="12">
        <v>26</v>
      </c>
      <c r="EO853" s="12">
        <v>18</v>
      </c>
      <c r="EP853" s="12">
        <v>4</v>
      </c>
      <c r="EQ853" s="12">
        <v>0</v>
      </c>
      <c r="ER853" s="12">
        <v>2</v>
      </c>
      <c r="ES853" s="12">
        <v>2</v>
      </c>
      <c r="ET853" s="12">
        <v>0</v>
      </c>
      <c r="EU853" s="12">
        <v>10</v>
      </c>
      <c r="EV853" s="12">
        <v>6</v>
      </c>
      <c r="EW853" s="12">
        <v>5</v>
      </c>
      <c r="EX853" s="12">
        <v>4</v>
      </c>
      <c r="EY853" s="12">
        <v>1</v>
      </c>
      <c r="EZ853" s="12">
        <v>4</v>
      </c>
      <c r="FA853" s="12">
        <v>15</v>
      </c>
      <c r="FB853" s="12">
        <v>26.7</v>
      </c>
      <c r="FC853" s="12">
        <v>5</v>
      </c>
      <c r="FD853" s="12">
        <v>22</v>
      </c>
      <c r="FE853" s="12">
        <v>0</v>
      </c>
      <c r="FF853" s="12">
        <v>55</v>
      </c>
      <c r="FG853" s="12">
        <v>572</v>
      </c>
      <c r="FH853" s="12">
        <v>51</v>
      </c>
      <c r="FI853" s="12">
        <v>169</v>
      </c>
      <c r="FJ853" s="12">
        <v>251</v>
      </c>
      <c r="FK853" s="12">
        <v>163</v>
      </c>
      <c r="FL853" s="12">
        <v>19</v>
      </c>
      <c r="FM853" s="12">
        <v>18</v>
      </c>
      <c r="FN853" s="12">
        <v>13</v>
      </c>
      <c r="FO853" s="12">
        <v>72.2</v>
      </c>
      <c r="FP853" s="12">
        <v>325</v>
      </c>
      <c r="FQ853" s="12">
        <v>2038</v>
      </c>
      <c r="FR853" s="12">
        <v>1133</v>
      </c>
      <c r="FS853" s="12">
        <v>24</v>
      </c>
      <c r="FT853" s="12">
        <v>16</v>
      </c>
      <c r="FU853" s="12">
        <v>1</v>
      </c>
      <c r="FV853" s="12">
        <v>15</v>
      </c>
      <c r="FW853" s="12">
        <v>3</v>
      </c>
      <c r="FX853" s="12">
        <v>2</v>
      </c>
      <c r="FY853" s="12">
        <v>0</v>
      </c>
      <c r="FZ853" s="12">
        <v>9</v>
      </c>
      <c r="GA853" s="12">
        <v>38</v>
      </c>
      <c r="GB853" s="12">
        <v>14</v>
      </c>
      <c r="GC853" s="12">
        <v>48.3</v>
      </c>
      <c r="GD853" s="12">
        <v>8.3260900000000007</v>
      </c>
      <c r="GE853" s="12">
        <v>0.61741999999999997</v>
      </c>
      <c r="GF853" s="12">
        <v>0.32386999999999999</v>
      </c>
      <c r="GG853" s="12">
        <f t="shared" si="340"/>
        <v>0.15189873417721519</v>
      </c>
      <c r="GH853" s="12">
        <f t="shared" si="341"/>
        <v>0.39029535864978904</v>
      </c>
      <c r="GI853" s="12">
        <v>0.5</v>
      </c>
      <c r="GJ853" s="12">
        <v>0.4</v>
      </c>
      <c r="GK853" s="12">
        <v>0.1</v>
      </c>
      <c r="GL853">
        <f t="shared" si="342"/>
        <v>0.29545454545454547</v>
      </c>
      <c r="GM853">
        <f t="shared" si="343"/>
        <v>0.4388111888111888</v>
      </c>
      <c r="GN853">
        <f t="shared" si="344"/>
        <v>0.28496503496503495</v>
      </c>
      <c r="GO853">
        <f t="shared" si="345"/>
        <v>0.6</v>
      </c>
      <c r="GP853" s="12">
        <f t="shared" si="328"/>
        <v>0.4935064935064935</v>
      </c>
      <c r="GQ853">
        <f t="shared" si="329"/>
        <v>0.625</v>
      </c>
      <c r="GR853">
        <f t="shared" si="346"/>
        <v>43</v>
      </c>
      <c r="GS853">
        <f t="shared" si="347"/>
        <v>9</v>
      </c>
      <c r="GT853">
        <f t="shared" si="348"/>
        <v>0.20930232558139536</v>
      </c>
      <c r="GU853">
        <f t="shared" si="349"/>
        <v>6.8181818181818183</v>
      </c>
    </row>
    <row r="854" spans="1:203" x14ac:dyDescent="0.2">
      <c r="A854">
        <v>2023</v>
      </c>
      <c r="B854" s="2">
        <v>45052</v>
      </c>
      <c r="C854" s="21" t="s">
        <v>1</v>
      </c>
      <c r="D854" s="21" t="s">
        <v>20</v>
      </c>
      <c r="E854" s="4">
        <f t="shared" si="325"/>
        <v>-0.39999999999999991</v>
      </c>
      <c r="F854" s="12">
        <v>2</v>
      </c>
      <c r="G854" s="12">
        <v>2</v>
      </c>
      <c r="H854" s="5" t="s">
        <v>33</v>
      </c>
      <c r="I854" s="12" t="s">
        <v>48</v>
      </c>
      <c r="J854" s="12">
        <v>9</v>
      </c>
      <c r="K854" s="12">
        <v>3</v>
      </c>
      <c r="L854" s="12">
        <v>33.299999999999997</v>
      </c>
      <c r="M854" s="12">
        <v>0.22</v>
      </c>
      <c r="N854" s="12">
        <v>0.67</v>
      </c>
      <c r="O854" s="12">
        <v>13.6</v>
      </c>
      <c r="P854" s="12">
        <v>0</v>
      </c>
      <c r="Q854" s="12">
        <v>0.8</v>
      </c>
      <c r="R854" s="12">
        <v>0.8</v>
      </c>
      <c r="S854" s="12">
        <v>0.09</v>
      </c>
      <c r="T854" s="18">
        <v>1.2</v>
      </c>
      <c r="U854" s="12">
        <v>373</v>
      </c>
      <c r="V854" s="12">
        <v>463</v>
      </c>
      <c r="W854" s="12">
        <v>80.599999999999994</v>
      </c>
      <c r="X854" s="12">
        <v>7531</v>
      </c>
      <c r="Y854" s="12">
        <v>3000</v>
      </c>
      <c r="Z854" s="12">
        <v>145</v>
      </c>
      <c r="AA854" s="12">
        <v>166</v>
      </c>
      <c r="AB854" s="12">
        <v>87.3</v>
      </c>
      <c r="AC854" s="12">
        <v>160</v>
      </c>
      <c r="AD854" s="12">
        <v>186</v>
      </c>
      <c r="AE854" s="12">
        <v>86</v>
      </c>
      <c r="AF854" s="12">
        <v>59</v>
      </c>
      <c r="AG854" s="12">
        <v>89</v>
      </c>
      <c r="AH854" s="12">
        <v>66.3</v>
      </c>
      <c r="AI854" s="12">
        <v>2</v>
      </c>
      <c r="AJ854" s="12">
        <v>0.4</v>
      </c>
      <c r="AK854" s="12">
        <v>1.5</v>
      </c>
      <c r="AL854" s="12">
        <v>6</v>
      </c>
      <c r="AM854" s="12">
        <v>37</v>
      </c>
      <c r="AN854" s="12">
        <v>8</v>
      </c>
      <c r="AO854" s="12">
        <v>1</v>
      </c>
      <c r="AP854" s="12">
        <v>46</v>
      </c>
      <c r="AQ854" s="12">
        <v>3</v>
      </c>
      <c r="AR854" s="12">
        <v>8</v>
      </c>
      <c r="AS854" s="12">
        <v>15</v>
      </c>
      <c r="AT854" s="12">
        <v>5</v>
      </c>
      <c r="AU854" s="12">
        <v>17</v>
      </c>
      <c r="AV854" s="12">
        <v>8</v>
      </c>
      <c r="AW854" s="12">
        <v>4</v>
      </c>
      <c r="AX854" s="12">
        <v>1</v>
      </c>
      <c r="AY854" s="12">
        <v>2</v>
      </c>
      <c r="AZ854" s="12">
        <v>1</v>
      </c>
      <c r="BA854" s="12">
        <v>1</v>
      </c>
      <c r="BB854" s="12">
        <v>15</v>
      </c>
      <c r="BC854" s="12">
        <v>10</v>
      </c>
      <c r="BD854" s="12">
        <v>7</v>
      </c>
      <c r="BE854" s="12">
        <v>7</v>
      </c>
      <c r="BF854" s="12">
        <v>1</v>
      </c>
      <c r="BG854" s="12">
        <v>11</v>
      </c>
      <c r="BH854" s="12">
        <v>23</v>
      </c>
      <c r="BI854" s="12">
        <v>47.8</v>
      </c>
      <c r="BJ854" s="12">
        <v>10</v>
      </c>
      <c r="BK854" s="12">
        <v>24</v>
      </c>
      <c r="BL854" s="12">
        <v>0</v>
      </c>
      <c r="BM854" s="12">
        <v>46</v>
      </c>
      <c r="BN854" s="12">
        <v>564</v>
      </c>
      <c r="BO854" s="12">
        <v>64</v>
      </c>
      <c r="BP854" s="12">
        <v>168</v>
      </c>
      <c r="BQ854" s="12">
        <v>272</v>
      </c>
      <c r="BR854" s="12">
        <v>128</v>
      </c>
      <c r="BS854" s="12">
        <v>23</v>
      </c>
      <c r="BT854" s="12">
        <v>21</v>
      </c>
      <c r="BU854" s="12">
        <v>8</v>
      </c>
      <c r="BV854" s="12">
        <v>38.1</v>
      </c>
      <c r="BW854" s="12">
        <v>290</v>
      </c>
      <c r="BX854" s="12">
        <v>1490</v>
      </c>
      <c r="BY854" s="12">
        <v>811</v>
      </c>
      <c r="BZ854" s="12">
        <v>12</v>
      </c>
      <c r="CA854" s="12">
        <v>5</v>
      </c>
      <c r="CB854" s="12">
        <v>2</v>
      </c>
      <c r="CC854" s="12">
        <v>13</v>
      </c>
      <c r="CD854" s="12">
        <v>5</v>
      </c>
      <c r="CE854" s="12">
        <v>3</v>
      </c>
      <c r="CF854" s="12">
        <v>0</v>
      </c>
      <c r="CG854" s="12">
        <v>18</v>
      </c>
      <c r="CH854" s="12">
        <v>41</v>
      </c>
      <c r="CI854" s="12">
        <v>15</v>
      </c>
      <c r="CJ854" s="12">
        <v>51.7</v>
      </c>
      <c r="CK854" s="12">
        <v>7.9552199999999997</v>
      </c>
      <c r="CL854" s="12">
        <v>0.50793999999999995</v>
      </c>
      <c r="CM854" s="12">
        <v>0.39834999999999998</v>
      </c>
      <c r="CN854" s="12">
        <f t="shared" si="326"/>
        <v>0.21598272138228941</v>
      </c>
      <c r="CO854" s="12">
        <f t="shared" si="330"/>
        <v>0.35853131749460043</v>
      </c>
      <c r="CP854" s="12">
        <v>0.46666999999999997</v>
      </c>
      <c r="CQ854" s="12">
        <v>0.46666999999999997</v>
      </c>
      <c r="CR854" s="12">
        <v>6.6669999999999993E-2</v>
      </c>
      <c r="CS854" s="12">
        <f t="shared" si="331"/>
        <v>0.2978723404255319</v>
      </c>
      <c r="CT854" s="12">
        <f t="shared" si="332"/>
        <v>0.48226950354609927</v>
      </c>
      <c r="CU854" s="12">
        <f t="shared" si="333"/>
        <v>0.22695035460992907</v>
      </c>
      <c r="CV854" s="12">
        <f t="shared" si="334"/>
        <v>0.66666666666666663</v>
      </c>
      <c r="CW854" s="12">
        <f t="shared" si="327"/>
        <v>0.47674418604651164</v>
      </c>
      <c r="CX854" s="12">
        <f t="shared" si="335"/>
        <v>0.66666666666666663</v>
      </c>
      <c r="CY854" s="12">
        <f t="shared" si="336"/>
        <v>42</v>
      </c>
      <c r="CZ854" s="12">
        <f t="shared" si="337"/>
        <v>10</v>
      </c>
      <c r="DA854" s="12">
        <f t="shared" si="338"/>
        <v>0.23809523809523808</v>
      </c>
      <c r="DB854" s="12">
        <f t="shared" si="339"/>
        <v>8.1086956521739122</v>
      </c>
      <c r="DC854" s="12">
        <v>11</v>
      </c>
      <c r="DD854" s="12">
        <v>4</v>
      </c>
      <c r="DE854" s="12">
        <v>36.4</v>
      </c>
      <c r="DF854" s="12">
        <v>0.18</v>
      </c>
      <c r="DG854" s="12">
        <v>0.5</v>
      </c>
      <c r="DH854" s="12">
        <v>13.5</v>
      </c>
      <c r="DI854" s="12">
        <v>0</v>
      </c>
      <c r="DJ854" s="12">
        <v>1.2</v>
      </c>
      <c r="DK854" s="12">
        <v>1.2</v>
      </c>
      <c r="DL854" s="12">
        <v>0.11</v>
      </c>
      <c r="DM854" s="18">
        <v>0.8</v>
      </c>
      <c r="DN854" s="12">
        <v>443</v>
      </c>
      <c r="DO854" s="12">
        <v>533</v>
      </c>
      <c r="DP854" s="12">
        <v>83.1</v>
      </c>
      <c r="DQ854" s="12">
        <v>8074</v>
      </c>
      <c r="DR854" s="12">
        <v>3136</v>
      </c>
      <c r="DS854" s="12">
        <v>183</v>
      </c>
      <c r="DT854" s="12">
        <v>203</v>
      </c>
      <c r="DU854" s="12">
        <v>90.1</v>
      </c>
      <c r="DV854" s="12">
        <v>200</v>
      </c>
      <c r="DW854" s="12">
        <v>230</v>
      </c>
      <c r="DX854" s="12">
        <v>87</v>
      </c>
      <c r="DY854" s="12">
        <v>50</v>
      </c>
      <c r="DZ854" s="12">
        <v>81</v>
      </c>
      <c r="EA854" s="12">
        <v>61.7</v>
      </c>
      <c r="EB854" s="12">
        <v>2</v>
      </c>
      <c r="EC854" s="12">
        <v>1.1000000000000001</v>
      </c>
      <c r="ED854" s="12">
        <v>1.6</v>
      </c>
      <c r="EE854" s="12">
        <v>8</v>
      </c>
      <c r="EF854" s="12">
        <v>42</v>
      </c>
      <c r="EG854" s="12">
        <v>11</v>
      </c>
      <c r="EH854" s="12">
        <v>6</v>
      </c>
      <c r="EI854" s="12">
        <v>53</v>
      </c>
      <c r="EJ854" s="12">
        <v>0</v>
      </c>
      <c r="EK854" s="12">
        <v>2</v>
      </c>
      <c r="EL854" s="12">
        <v>31</v>
      </c>
      <c r="EM854" s="12">
        <v>3</v>
      </c>
      <c r="EN854" s="12">
        <v>19</v>
      </c>
      <c r="EO854" s="12">
        <v>15</v>
      </c>
      <c r="EP854" s="12">
        <v>2</v>
      </c>
      <c r="EQ854" s="12">
        <v>2</v>
      </c>
      <c r="ER854" s="12">
        <v>0</v>
      </c>
      <c r="ES854" s="12">
        <v>0</v>
      </c>
      <c r="ET854" s="12">
        <v>0</v>
      </c>
      <c r="EU854" s="12">
        <v>18</v>
      </c>
      <c r="EV854" s="12">
        <v>8</v>
      </c>
      <c r="EW854" s="12">
        <v>12</v>
      </c>
      <c r="EX854" s="12">
        <v>5</v>
      </c>
      <c r="EY854" s="12">
        <v>1</v>
      </c>
      <c r="EZ854" s="12">
        <v>13</v>
      </c>
      <c r="FA854" s="12">
        <v>21</v>
      </c>
      <c r="FB854" s="12">
        <v>61.9</v>
      </c>
      <c r="FC854" s="12">
        <v>6</v>
      </c>
      <c r="FD854" s="12">
        <v>16</v>
      </c>
      <c r="FE854" s="12">
        <v>0</v>
      </c>
      <c r="FF854" s="12">
        <v>54</v>
      </c>
      <c r="FG854" s="12">
        <v>626</v>
      </c>
      <c r="FH854" s="12">
        <v>75</v>
      </c>
      <c r="FI854" s="12">
        <v>217</v>
      </c>
      <c r="FJ854" s="12">
        <v>294</v>
      </c>
      <c r="FK854" s="12">
        <v>124</v>
      </c>
      <c r="FL854" s="12">
        <v>20</v>
      </c>
      <c r="FM854" s="12">
        <v>23</v>
      </c>
      <c r="FN854" s="12">
        <v>12</v>
      </c>
      <c r="FO854" s="12">
        <v>52.2</v>
      </c>
      <c r="FP854" s="12">
        <v>430</v>
      </c>
      <c r="FQ854" s="12">
        <v>2222</v>
      </c>
      <c r="FR854" s="12">
        <v>1088</v>
      </c>
      <c r="FS854" s="12">
        <v>16</v>
      </c>
      <c r="FT854" s="12">
        <v>15</v>
      </c>
      <c r="FU854" s="12">
        <v>3</v>
      </c>
      <c r="FV854" s="12">
        <v>8</v>
      </c>
      <c r="FW854" s="12">
        <v>4</v>
      </c>
      <c r="FX854" s="12">
        <v>0</v>
      </c>
      <c r="FY854" s="12">
        <v>0</v>
      </c>
      <c r="FZ854" s="12">
        <v>15</v>
      </c>
      <c r="GA854" s="12">
        <v>45</v>
      </c>
      <c r="GB854" s="12">
        <v>14</v>
      </c>
      <c r="GC854" s="12">
        <v>48.3</v>
      </c>
      <c r="GD854" s="12">
        <v>8.4181799999999996</v>
      </c>
      <c r="GE854" s="12">
        <v>0.49206</v>
      </c>
      <c r="GF854" s="12">
        <v>0.38840999999999998</v>
      </c>
      <c r="GG854" s="12">
        <f t="shared" si="340"/>
        <v>0.15572232645403378</v>
      </c>
      <c r="GH854" s="12">
        <f t="shared" si="341"/>
        <v>0.38086303939962479</v>
      </c>
      <c r="GI854" s="12">
        <v>0.66666999999999998</v>
      </c>
      <c r="GJ854" s="12">
        <v>0.27778000000000003</v>
      </c>
      <c r="GK854" s="12">
        <v>5.5559999999999998E-2</v>
      </c>
      <c r="GL854">
        <f t="shared" si="342"/>
        <v>0.34664536741214058</v>
      </c>
      <c r="GM854">
        <f t="shared" si="343"/>
        <v>0.46964856230031948</v>
      </c>
      <c r="GN854">
        <f t="shared" si="344"/>
        <v>0.19808306709265175</v>
      </c>
      <c r="GO854">
        <f t="shared" si="345"/>
        <v>0.44444444444444442</v>
      </c>
      <c r="GP854" s="12">
        <f t="shared" si="328"/>
        <v>0.52325581395348841</v>
      </c>
      <c r="GQ854">
        <f t="shared" si="329"/>
        <v>0.72727272727272729</v>
      </c>
      <c r="GR854">
        <f t="shared" si="346"/>
        <v>57</v>
      </c>
      <c r="GS854">
        <f t="shared" si="347"/>
        <v>14</v>
      </c>
      <c r="GT854">
        <f t="shared" si="348"/>
        <v>0.24561403508771928</v>
      </c>
      <c r="GU854">
        <f t="shared" si="349"/>
        <v>8.2037037037037042</v>
      </c>
    </row>
    <row r="855" spans="1:203" x14ac:dyDescent="0.2">
      <c r="A855">
        <v>2023</v>
      </c>
      <c r="B855" s="2">
        <v>45063</v>
      </c>
      <c r="C855" s="21" t="s">
        <v>1</v>
      </c>
      <c r="D855" s="21" t="s">
        <v>6</v>
      </c>
      <c r="E855" s="4">
        <f t="shared" si="325"/>
        <v>1.6999999999999997</v>
      </c>
      <c r="F855" s="12">
        <v>1</v>
      </c>
      <c r="G855" s="12">
        <v>2</v>
      </c>
      <c r="H855" s="5" t="s">
        <v>30</v>
      </c>
      <c r="I855" s="12" t="s">
        <v>48</v>
      </c>
      <c r="J855" s="12">
        <v>13</v>
      </c>
      <c r="K855" s="12">
        <v>4</v>
      </c>
      <c r="L855" s="12">
        <v>30.8</v>
      </c>
      <c r="M855" s="12">
        <v>0.08</v>
      </c>
      <c r="N855" s="12">
        <v>0.25</v>
      </c>
      <c r="O855" s="12">
        <v>13</v>
      </c>
      <c r="P855" s="12">
        <v>1</v>
      </c>
      <c r="Q855" s="12">
        <v>2.2999999999999998</v>
      </c>
      <c r="R855" s="12">
        <v>2.2999999999999998</v>
      </c>
      <c r="S855" s="12">
        <v>0.18</v>
      </c>
      <c r="T855" s="17">
        <v>-1.3</v>
      </c>
      <c r="U855" s="12">
        <v>484</v>
      </c>
      <c r="V855" s="12">
        <v>604</v>
      </c>
      <c r="W855" s="12">
        <v>80.099999999999994</v>
      </c>
      <c r="X855" s="12">
        <v>9030</v>
      </c>
      <c r="Y855" s="12">
        <v>3512</v>
      </c>
      <c r="Z855" s="12">
        <v>174</v>
      </c>
      <c r="AA855" s="12">
        <v>205</v>
      </c>
      <c r="AB855" s="12">
        <v>84.9</v>
      </c>
      <c r="AC855" s="12">
        <v>255</v>
      </c>
      <c r="AD855" s="12">
        <v>288</v>
      </c>
      <c r="AE855" s="12">
        <v>88.5</v>
      </c>
      <c r="AF855" s="12">
        <v>48</v>
      </c>
      <c r="AG855" s="12">
        <v>92</v>
      </c>
      <c r="AH855" s="12">
        <v>52.2</v>
      </c>
      <c r="AI855" s="12">
        <v>1</v>
      </c>
      <c r="AJ855" s="12">
        <v>1.6</v>
      </c>
      <c r="AK855" s="12">
        <v>1.5</v>
      </c>
      <c r="AL855" s="12">
        <v>10</v>
      </c>
      <c r="AM855" s="12">
        <v>67</v>
      </c>
      <c r="AN855" s="12">
        <v>13</v>
      </c>
      <c r="AO855" s="12">
        <v>7</v>
      </c>
      <c r="AP855" s="12">
        <v>59</v>
      </c>
      <c r="AQ855" s="12">
        <v>3</v>
      </c>
      <c r="AR855" s="12">
        <v>3</v>
      </c>
      <c r="AS855" s="12">
        <v>29</v>
      </c>
      <c r="AT855" s="12">
        <v>8</v>
      </c>
      <c r="AU855" s="12">
        <v>25</v>
      </c>
      <c r="AV855" s="12">
        <v>20</v>
      </c>
      <c r="AW855" s="12">
        <v>2</v>
      </c>
      <c r="AX855" s="12">
        <v>0</v>
      </c>
      <c r="AY855" s="12">
        <v>1</v>
      </c>
      <c r="AZ855" s="12">
        <v>1</v>
      </c>
      <c r="BA855" s="12">
        <v>1</v>
      </c>
      <c r="BB855" s="12">
        <v>7</v>
      </c>
      <c r="BC855" s="12">
        <v>4</v>
      </c>
      <c r="BD855" s="12">
        <v>5</v>
      </c>
      <c r="BE855" s="12">
        <v>1</v>
      </c>
      <c r="BF855" s="12">
        <v>1</v>
      </c>
      <c r="BG855" s="12">
        <v>4</v>
      </c>
      <c r="BH855" s="12">
        <v>15</v>
      </c>
      <c r="BI855" s="12">
        <v>26.7</v>
      </c>
      <c r="BJ855" s="12">
        <v>13</v>
      </c>
      <c r="BK855" s="12">
        <v>13</v>
      </c>
      <c r="BL855" s="12">
        <v>0</v>
      </c>
      <c r="BM855" s="12">
        <v>59</v>
      </c>
      <c r="BN855" s="12">
        <v>689</v>
      </c>
      <c r="BO855" s="12">
        <v>48</v>
      </c>
      <c r="BP855" s="12">
        <v>199</v>
      </c>
      <c r="BQ855" s="12">
        <v>293</v>
      </c>
      <c r="BR855" s="12">
        <v>200</v>
      </c>
      <c r="BS855" s="12">
        <v>30</v>
      </c>
      <c r="BT855" s="12">
        <v>12</v>
      </c>
      <c r="BU855" s="12">
        <v>5</v>
      </c>
      <c r="BV855" s="12">
        <v>41.7</v>
      </c>
      <c r="BW855" s="12">
        <v>372</v>
      </c>
      <c r="BX855" s="12">
        <v>2312</v>
      </c>
      <c r="BY855" s="12">
        <v>1008</v>
      </c>
      <c r="BZ855" s="12">
        <v>17</v>
      </c>
      <c r="CA855" s="12">
        <v>9</v>
      </c>
      <c r="CB855" s="12">
        <v>4</v>
      </c>
      <c r="CC855" s="12">
        <v>16</v>
      </c>
      <c r="CD855" s="12">
        <v>6</v>
      </c>
      <c r="CE855" s="12">
        <v>0</v>
      </c>
      <c r="CF855" s="12">
        <v>0</v>
      </c>
      <c r="CG855" s="12">
        <v>5</v>
      </c>
      <c r="CH855" s="12">
        <v>58</v>
      </c>
      <c r="CI855" s="12">
        <v>15</v>
      </c>
      <c r="CJ855" s="12">
        <v>40.5</v>
      </c>
      <c r="CK855" s="12">
        <v>11.078900000000001</v>
      </c>
      <c r="CL855" s="12">
        <v>0.72726999999999997</v>
      </c>
      <c r="CM855" s="12">
        <v>0.38893</v>
      </c>
      <c r="CN855" s="12">
        <f t="shared" si="326"/>
        <v>0.16225165562913907</v>
      </c>
      <c r="CO855" s="12">
        <f t="shared" si="330"/>
        <v>0.33940397350993379</v>
      </c>
      <c r="CP855" s="12">
        <v>0.71428999999999998</v>
      </c>
      <c r="CQ855" s="12">
        <v>0.14285999999999999</v>
      </c>
      <c r="CR855" s="12">
        <v>0.14285999999999999</v>
      </c>
      <c r="CS855" s="12">
        <f t="shared" si="331"/>
        <v>0.28882438316400583</v>
      </c>
      <c r="CT855" s="12">
        <f t="shared" si="332"/>
        <v>0.42525399129172714</v>
      </c>
      <c r="CU855" s="12">
        <f t="shared" si="333"/>
        <v>0.29027576197387517</v>
      </c>
      <c r="CV855" s="12">
        <f t="shared" si="334"/>
        <v>0.5714285714285714</v>
      </c>
      <c r="CW855" s="12">
        <f t="shared" si="327"/>
        <v>0.56862745098039214</v>
      </c>
      <c r="CX855" s="12">
        <f t="shared" si="335"/>
        <v>0.76923076923076927</v>
      </c>
      <c r="CY855" s="12">
        <f t="shared" si="336"/>
        <v>76</v>
      </c>
      <c r="CZ855" s="12">
        <f t="shared" si="337"/>
        <v>17</v>
      </c>
      <c r="DA855" s="12">
        <f t="shared" si="338"/>
        <v>0.22368421052631579</v>
      </c>
      <c r="DB855" s="12">
        <f t="shared" si="339"/>
        <v>8.203389830508474</v>
      </c>
      <c r="DC855" s="12">
        <v>6</v>
      </c>
      <c r="DD855" s="12">
        <v>4</v>
      </c>
      <c r="DE855" s="12">
        <v>66.7</v>
      </c>
      <c r="DF855" s="12">
        <v>0.33</v>
      </c>
      <c r="DG855" s="12">
        <v>0.5</v>
      </c>
      <c r="DH855" s="12">
        <v>18.600000000000001</v>
      </c>
      <c r="DI855" s="12">
        <v>0</v>
      </c>
      <c r="DJ855" s="12">
        <v>0.6</v>
      </c>
      <c r="DK855" s="12">
        <v>0.6</v>
      </c>
      <c r="DL855" s="12">
        <v>0.1</v>
      </c>
      <c r="DM855" s="18">
        <v>1.4</v>
      </c>
      <c r="DN855" s="12">
        <v>303</v>
      </c>
      <c r="DO855" s="12">
        <v>421</v>
      </c>
      <c r="DP855" s="12">
        <v>72</v>
      </c>
      <c r="DQ855" s="12">
        <v>6014</v>
      </c>
      <c r="DR855" s="12">
        <v>2204</v>
      </c>
      <c r="DS855" s="12">
        <v>116</v>
      </c>
      <c r="DT855" s="12">
        <v>135</v>
      </c>
      <c r="DU855" s="12">
        <v>85.9</v>
      </c>
      <c r="DV855" s="12">
        <v>146</v>
      </c>
      <c r="DW855" s="12">
        <v>184</v>
      </c>
      <c r="DX855" s="12">
        <v>79.3</v>
      </c>
      <c r="DY855" s="12">
        <v>41</v>
      </c>
      <c r="DZ855" s="12">
        <v>88</v>
      </c>
      <c r="EA855" s="12">
        <v>46.6</v>
      </c>
      <c r="EB855" s="12">
        <v>2</v>
      </c>
      <c r="EC855" s="12">
        <v>0.6</v>
      </c>
      <c r="ED855" s="12">
        <v>0.3</v>
      </c>
      <c r="EE855" s="12">
        <v>5</v>
      </c>
      <c r="EF855" s="12">
        <v>18</v>
      </c>
      <c r="EG855" s="12">
        <v>5</v>
      </c>
      <c r="EH855" s="12">
        <v>2</v>
      </c>
      <c r="EI855" s="12">
        <v>29</v>
      </c>
      <c r="EJ855" s="12">
        <v>0</v>
      </c>
      <c r="EK855" s="12">
        <v>8</v>
      </c>
      <c r="EL855" s="12">
        <v>12</v>
      </c>
      <c r="EM855" s="12">
        <v>3</v>
      </c>
      <c r="EN855" s="12">
        <v>10</v>
      </c>
      <c r="EO855" s="12">
        <v>8</v>
      </c>
      <c r="EP855" s="12">
        <v>1</v>
      </c>
      <c r="EQ855" s="12">
        <v>1</v>
      </c>
      <c r="ER855" s="12">
        <v>0</v>
      </c>
      <c r="ES855" s="12">
        <v>0</v>
      </c>
      <c r="ET855" s="12">
        <v>0</v>
      </c>
      <c r="EU855" s="12">
        <v>12</v>
      </c>
      <c r="EV855" s="12">
        <v>7</v>
      </c>
      <c r="EW855" s="12">
        <v>8</v>
      </c>
      <c r="EX855" s="12">
        <v>2</v>
      </c>
      <c r="EY855" s="12">
        <v>2</v>
      </c>
      <c r="EZ855" s="12">
        <v>6</v>
      </c>
      <c r="FA855" s="12">
        <v>11</v>
      </c>
      <c r="FB855" s="12">
        <v>54.5</v>
      </c>
      <c r="FC855" s="12">
        <v>18</v>
      </c>
      <c r="FD855" s="12">
        <v>24</v>
      </c>
      <c r="FE855" s="12">
        <v>0</v>
      </c>
      <c r="FF855" s="12">
        <v>41</v>
      </c>
      <c r="FG855" s="12">
        <v>523</v>
      </c>
      <c r="FH855" s="12">
        <v>85</v>
      </c>
      <c r="FI855" s="12">
        <v>220</v>
      </c>
      <c r="FJ855" s="12">
        <v>230</v>
      </c>
      <c r="FK855" s="12">
        <v>75</v>
      </c>
      <c r="FL855" s="12">
        <v>12</v>
      </c>
      <c r="FM855" s="12">
        <v>19</v>
      </c>
      <c r="FN855" s="12">
        <v>11</v>
      </c>
      <c r="FO855" s="12">
        <v>57.9</v>
      </c>
      <c r="FP855" s="12">
        <v>215</v>
      </c>
      <c r="FQ855" s="12">
        <v>1135</v>
      </c>
      <c r="FR855" s="12">
        <v>539</v>
      </c>
      <c r="FS855" s="12">
        <v>7</v>
      </c>
      <c r="FT855" s="12">
        <v>7</v>
      </c>
      <c r="FU855" s="12">
        <v>4</v>
      </c>
      <c r="FV855" s="12">
        <v>14</v>
      </c>
      <c r="FW855" s="12">
        <v>3</v>
      </c>
      <c r="FX855" s="12">
        <v>2</v>
      </c>
      <c r="FY855" s="12">
        <v>0</v>
      </c>
      <c r="FZ855" s="12">
        <v>8</v>
      </c>
      <c r="GA855" s="12">
        <v>44</v>
      </c>
      <c r="GB855" s="12">
        <v>22</v>
      </c>
      <c r="GC855" s="12">
        <v>59.5</v>
      </c>
      <c r="GD855" s="12">
        <v>9.7419399999999996</v>
      </c>
      <c r="GE855" s="12">
        <v>0.27272999999999997</v>
      </c>
      <c r="GF855" s="12">
        <v>0.36647999999999997</v>
      </c>
      <c r="GG855" s="12">
        <f t="shared" si="340"/>
        <v>0.22802850356294538</v>
      </c>
      <c r="GH855" s="12">
        <f t="shared" si="341"/>
        <v>0.32066508313539194</v>
      </c>
      <c r="GI855" s="12">
        <v>0.66666999999999998</v>
      </c>
      <c r="GJ855" s="12">
        <v>0.16667000000000001</v>
      </c>
      <c r="GK855" s="12">
        <v>0.16667000000000001</v>
      </c>
      <c r="GL855">
        <f t="shared" si="342"/>
        <v>0.42065009560229444</v>
      </c>
      <c r="GM855">
        <f t="shared" si="343"/>
        <v>0.43977055449330782</v>
      </c>
      <c r="GN855">
        <f t="shared" si="344"/>
        <v>0.14340344168260039</v>
      </c>
      <c r="GO855">
        <f t="shared" si="345"/>
        <v>0.58333333333333337</v>
      </c>
      <c r="GP855" s="12">
        <f t="shared" si="328"/>
        <v>0.43137254901960786</v>
      </c>
      <c r="GQ855">
        <f t="shared" si="329"/>
        <v>0.83333333333333337</v>
      </c>
      <c r="GR855">
        <f t="shared" si="346"/>
        <v>25</v>
      </c>
      <c r="GS855">
        <f t="shared" si="347"/>
        <v>9</v>
      </c>
      <c r="GT855">
        <f t="shared" si="348"/>
        <v>0.36</v>
      </c>
      <c r="GU855">
        <f t="shared" si="349"/>
        <v>7.3902439024390247</v>
      </c>
    </row>
    <row r="856" spans="1:203" x14ac:dyDescent="0.2">
      <c r="A856">
        <v>2023</v>
      </c>
      <c r="B856" s="2">
        <v>45077</v>
      </c>
      <c r="C856" s="21" t="s">
        <v>5</v>
      </c>
      <c r="D856" s="21" t="s">
        <v>6</v>
      </c>
      <c r="E856" s="4">
        <f t="shared" si="325"/>
        <v>1.4000000000000001</v>
      </c>
      <c r="F856" s="12">
        <v>1</v>
      </c>
      <c r="G856" s="12">
        <v>2</v>
      </c>
      <c r="H856" s="5" t="s">
        <v>27</v>
      </c>
      <c r="I856" s="12" t="s">
        <v>48</v>
      </c>
      <c r="J856" s="12">
        <v>22</v>
      </c>
      <c r="K856" s="12">
        <v>7</v>
      </c>
      <c r="L856" s="12">
        <v>31.8</v>
      </c>
      <c r="M856" s="12">
        <v>0.05</v>
      </c>
      <c r="N856" s="12">
        <v>0.14000000000000001</v>
      </c>
      <c r="O856" s="12">
        <v>17.399999999999999</v>
      </c>
      <c r="P856" s="12">
        <v>1</v>
      </c>
      <c r="Q856" s="12">
        <v>2.6</v>
      </c>
      <c r="R856" s="12">
        <v>2.6</v>
      </c>
      <c r="S856" s="12">
        <v>0.13</v>
      </c>
      <c r="T856" s="17">
        <v>-1.6</v>
      </c>
      <c r="U856" s="12">
        <v>330</v>
      </c>
      <c r="V856" s="12">
        <v>419</v>
      </c>
      <c r="W856" s="12">
        <v>78.8</v>
      </c>
      <c r="X856" s="12">
        <v>7224</v>
      </c>
      <c r="Y856" s="12">
        <v>2940</v>
      </c>
      <c r="Z856" s="12">
        <v>97</v>
      </c>
      <c r="AA856" s="12">
        <v>113</v>
      </c>
      <c r="AB856" s="12">
        <v>85.8</v>
      </c>
      <c r="AC856" s="12">
        <v>173</v>
      </c>
      <c r="AD856" s="12">
        <v>201</v>
      </c>
      <c r="AE856" s="12">
        <v>86.1</v>
      </c>
      <c r="AF856" s="12">
        <v>58</v>
      </c>
      <c r="AG856" s="12">
        <v>85</v>
      </c>
      <c r="AH856" s="12">
        <v>68.2</v>
      </c>
      <c r="AI856" s="12">
        <v>1</v>
      </c>
      <c r="AJ856" s="12">
        <v>2.4</v>
      </c>
      <c r="AK856" s="12">
        <v>2.7</v>
      </c>
      <c r="AL856" s="12">
        <v>15</v>
      </c>
      <c r="AM856" s="12">
        <v>44</v>
      </c>
      <c r="AN856" s="12">
        <v>8</v>
      </c>
      <c r="AO856" s="12">
        <v>4</v>
      </c>
      <c r="AP856" s="12">
        <v>42</v>
      </c>
      <c r="AQ856" s="12">
        <v>3</v>
      </c>
      <c r="AR856" s="12">
        <v>1</v>
      </c>
      <c r="AS856" s="12">
        <v>24</v>
      </c>
      <c r="AT856" s="12">
        <v>7</v>
      </c>
      <c r="AU856" s="12">
        <v>38</v>
      </c>
      <c r="AV856" s="12">
        <v>28</v>
      </c>
      <c r="AW856" s="12">
        <v>3</v>
      </c>
      <c r="AX856" s="12">
        <v>0</v>
      </c>
      <c r="AY856" s="12">
        <v>5</v>
      </c>
      <c r="AZ856" s="12">
        <v>1</v>
      </c>
      <c r="BA856" s="12">
        <v>1</v>
      </c>
      <c r="BB856" s="12">
        <v>14</v>
      </c>
      <c r="BC856" s="12">
        <v>9</v>
      </c>
      <c r="BD856" s="12">
        <v>5</v>
      </c>
      <c r="BE856" s="12">
        <v>7</v>
      </c>
      <c r="BF856" s="12">
        <v>2</v>
      </c>
      <c r="BG856" s="12">
        <v>6</v>
      </c>
      <c r="BH856" s="12">
        <v>10</v>
      </c>
      <c r="BI856" s="12">
        <v>60</v>
      </c>
      <c r="BJ856" s="12">
        <v>10</v>
      </c>
      <c r="BK856" s="12">
        <v>16</v>
      </c>
      <c r="BL856" s="12">
        <v>0</v>
      </c>
      <c r="BM856" s="12">
        <v>47</v>
      </c>
      <c r="BN856" s="12">
        <v>524</v>
      </c>
      <c r="BO856" s="12">
        <v>51</v>
      </c>
      <c r="BP856" s="12">
        <v>164</v>
      </c>
      <c r="BQ856" s="12">
        <v>198</v>
      </c>
      <c r="BR856" s="12">
        <v>162</v>
      </c>
      <c r="BS856" s="12">
        <v>37</v>
      </c>
      <c r="BT856" s="12">
        <v>19</v>
      </c>
      <c r="BU856" s="12">
        <v>13</v>
      </c>
      <c r="BV856" s="12">
        <v>68.400000000000006</v>
      </c>
      <c r="BW856" s="12">
        <v>291</v>
      </c>
      <c r="BX856" s="12">
        <v>1317</v>
      </c>
      <c r="BY856" s="12">
        <v>598</v>
      </c>
      <c r="BZ856" s="12">
        <v>18</v>
      </c>
      <c r="CA856" s="12">
        <v>7</v>
      </c>
      <c r="CB856" s="12">
        <v>9</v>
      </c>
      <c r="CC856" s="12">
        <v>12</v>
      </c>
      <c r="CD856" s="12">
        <v>6</v>
      </c>
      <c r="CE856" s="12">
        <v>0</v>
      </c>
      <c r="CF856" s="12">
        <v>0</v>
      </c>
      <c r="CG856" s="12">
        <v>9</v>
      </c>
      <c r="CH856" s="12">
        <v>46</v>
      </c>
      <c r="CI856" s="12">
        <v>12</v>
      </c>
      <c r="CJ856" s="12">
        <v>46.2</v>
      </c>
      <c r="CK856" s="12">
        <v>9.67347</v>
      </c>
      <c r="CL856" s="12">
        <v>0.55289999999999995</v>
      </c>
      <c r="CM856" s="12">
        <v>0.40698000000000001</v>
      </c>
      <c r="CN856" s="12">
        <f t="shared" si="326"/>
        <v>0.21241050119331742</v>
      </c>
      <c r="CO856" s="12">
        <f t="shared" si="330"/>
        <v>0.26968973747016706</v>
      </c>
      <c r="CP856" s="12">
        <v>0.35714000000000001</v>
      </c>
      <c r="CQ856" s="12">
        <v>0.5</v>
      </c>
      <c r="CR856" s="12">
        <v>0.14285999999999999</v>
      </c>
      <c r="CS856" s="12">
        <f t="shared" si="331"/>
        <v>0.31297709923664124</v>
      </c>
      <c r="CT856" s="12">
        <f t="shared" si="332"/>
        <v>0.37786259541984735</v>
      </c>
      <c r="CU856" s="12">
        <f t="shared" si="333"/>
        <v>0.30916030534351147</v>
      </c>
      <c r="CV856" s="12">
        <f t="shared" si="334"/>
        <v>0.6428571428571429</v>
      </c>
      <c r="CW856" s="12">
        <f t="shared" si="327"/>
        <v>0.51111111111111107</v>
      </c>
      <c r="CX856" s="12">
        <f t="shared" si="335"/>
        <v>0.68181818181818177</v>
      </c>
      <c r="CY856" s="12">
        <f t="shared" si="336"/>
        <v>51</v>
      </c>
      <c r="CZ856" s="12">
        <f t="shared" si="337"/>
        <v>17</v>
      </c>
      <c r="DA856" s="12">
        <f t="shared" si="338"/>
        <v>0.33333333333333331</v>
      </c>
      <c r="DB856" s="12">
        <f t="shared" si="339"/>
        <v>7.0212765957446805</v>
      </c>
      <c r="DC856" s="12">
        <v>13</v>
      </c>
      <c r="DD856" s="12">
        <v>6</v>
      </c>
      <c r="DE856" s="12">
        <v>46.2</v>
      </c>
      <c r="DF856" s="12">
        <v>0.15</v>
      </c>
      <c r="DG856" s="12">
        <v>0.33</v>
      </c>
      <c r="DH856" s="12">
        <v>18.7</v>
      </c>
      <c r="DI856" s="12">
        <v>1</v>
      </c>
      <c r="DJ856" s="12">
        <v>1.2</v>
      </c>
      <c r="DK856" s="12">
        <v>1.2</v>
      </c>
      <c r="DL856" s="12">
        <v>0.1</v>
      </c>
      <c r="DM856" s="18">
        <v>0.8</v>
      </c>
      <c r="DN856" s="12">
        <v>391</v>
      </c>
      <c r="DO856" s="12">
        <v>474</v>
      </c>
      <c r="DP856" s="12">
        <v>82.5</v>
      </c>
      <c r="DQ856" s="12">
        <v>7144</v>
      </c>
      <c r="DR856" s="12">
        <v>2655</v>
      </c>
      <c r="DS856" s="12">
        <v>163</v>
      </c>
      <c r="DT856" s="12">
        <v>184</v>
      </c>
      <c r="DU856" s="12">
        <v>88.6</v>
      </c>
      <c r="DV856" s="12">
        <v>168</v>
      </c>
      <c r="DW856" s="12">
        <v>188</v>
      </c>
      <c r="DX856" s="12">
        <v>89.4</v>
      </c>
      <c r="DY856" s="12">
        <v>47</v>
      </c>
      <c r="DZ856" s="12">
        <v>73</v>
      </c>
      <c r="EA856" s="12">
        <v>64.400000000000006</v>
      </c>
      <c r="EB856" s="12">
        <v>2</v>
      </c>
      <c r="EC856" s="12">
        <v>1</v>
      </c>
      <c r="ED856" s="12">
        <v>1.4</v>
      </c>
      <c r="EE856" s="12">
        <v>11</v>
      </c>
      <c r="EF856" s="12">
        <v>37</v>
      </c>
      <c r="EG856" s="12">
        <v>8</v>
      </c>
      <c r="EH856" s="12">
        <v>3</v>
      </c>
      <c r="EI856" s="12">
        <v>43</v>
      </c>
      <c r="EJ856" s="12">
        <v>0</v>
      </c>
      <c r="EK856" s="12">
        <v>3</v>
      </c>
      <c r="EL856" s="12">
        <v>16</v>
      </c>
      <c r="EM856" s="12">
        <v>4</v>
      </c>
      <c r="EN856" s="12">
        <v>23</v>
      </c>
      <c r="EO856" s="12">
        <v>17</v>
      </c>
      <c r="EP856" s="12">
        <v>2</v>
      </c>
      <c r="EQ856" s="12">
        <v>0</v>
      </c>
      <c r="ER856" s="12">
        <v>2</v>
      </c>
      <c r="ES856" s="12">
        <v>2</v>
      </c>
      <c r="ET856" s="12">
        <v>0</v>
      </c>
      <c r="EU856" s="12">
        <v>12</v>
      </c>
      <c r="EV856" s="12">
        <v>6</v>
      </c>
      <c r="EW856" s="12">
        <v>7</v>
      </c>
      <c r="EX856" s="12">
        <v>3</v>
      </c>
      <c r="EY856" s="12">
        <v>2</v>
      </c>
      <c r="EZ856" s="12">
        <v>6</v>
      </c>
      <c r="FA856" s="12">
        <v>19</v>
      </c>
      <c r="FB856" s="12">
        <v>31.6</v>
      </c>
      <c r="FC856" s="12">
        <v>8</v>
      </c>
      <c r="FD856" s="12">
        <v>26</v>
      </c>
      <c r="FE856" s="12">
        <v>0</v>
      </c>
      <c r="FF856" s="12">
        <v>53</v>
      </c>
      <c r="FG856" s="12">
        <v>582</v>
      </c>
      <c r="FH856" s="12">
        <v>67</v>
      </c>
      <c r="FI856" s="12">
        <v>176</v>
      </c>
      <c r="FJ856" s="12">
        <v>277</v>
      </c>
      <c r="FK856" s="12">
        <v>131</v>
      </c>
      <c r="FL856" s="12">
        <v>20</v>
      </c>
      <c r="FM856" s="12">
        <v>11</v>
      </c>
      <c r="FN856" s="12">
        <v>4</v>
      </c>
      <c r="FO856" s="12">
        <v>36.4</v>
      </c>
      <c r="FP856" s="12">
        <v>336</v>
      </c>
      <c r="FQ856" s="12">
        <v>1850</v>
      </c>
      <c r="FR856" s="12">
        <v>859</v>
      </c>
      <c r="FS856" s="12">
        <v>14</v>
      </c>
      <c r="FT856" s="12">
        <v>14</v>
      </c>
      <c r="FU856" s="12">
        <v>2</v>
      </c>
      <c r="FV856" s="12">
        <v>15</v>
      </c>
      <c r="FW856" s="12">
        <v>8</v>
      </c>
      <c r="FX856" s="12">
        <v>1</v>
      </c>
      <c r="FY856" s="12">
        <v>0</v>
      </c>
      <c r="FZ856" s="12">
        <v>11</v>
      </c>
      <c r="GA856" s="12">
        <v>44</v>
      </c>
      <c r="GB856" s="12">
        <v>14</v>
      </c>
      <c r="GC856" s="12">
        <v>53.8</v>
      </c>
      <c r="GD856" s="12">
        <v>7.3508800000000001</v>
      </c>
      <c r="GE856" s="12">
        <v>0.4471</v>
      </c>
      <c r="GF856" s="12">
        <v>0.37164000000000003</v>
      </c>
      <c r="GG856" s="12">
        <f t="shared" si="340"/>
        <v>0.16033755274261605</v>
      </c>
      <c r="GH856" s="12">
        <f t="shared" si="341"/>
        <v>0.3881856540084388</v>
      </c>
      <c r="GI856" s="12">
        <v>0.58333000000000002</v>
      </c>
      <c r="GJ856" s="12">
        <v>0.25</v>
      </c>
      <c r="GK856" s="12">
        <v>0.16667000000000001</v>
      </c>
      <c r="GL856">
        <f t="shared" si="342"/>
        <v>0.30240549828178692</v>
      </c>
      <c r="GM856">
        <f t="shared" si="343"/>
        <v>0.47594501718213056</v>
      </c>
      <c r="GN856">
        <f t="shared" si="344"/>
        <v>0.22508591065292097</v>
      </c>
      <c r="GO856">
        <f t="shared" si="345"/>
        <v>0.5</v>
      </c>
      <c r="GP856" s="12">
        <f t="shared" si="328"/>
        <v>0.48888888888888887</v>
      </c>
      <c r="GQ856">
        <f t="shared" si="329"/>
        <v>0.84615384615384615</v>
      </c>
      <c r="GR856">
        <f t="shared" si="346"/>
        <v>51</v>
      </c>
      <c r="GS856">
        <f t="shared" si="347"/>
        <v>10</v>
      </c>
      <c r="GT856">
        <f t="shared" si="348"/>
        <v>0.19607843137254902</v>
      </c>
      <c r="GU856">
        <f t="shared" si="349"/>
        <v>7.3773584905660377</v>
      </c>
    </row>
    <row r="857" spans="1:203" x14ac:dyDescent="0.2">
      <c r="A857">
        <v>2023</v>
      </c>
      <c r="B857" s="2">
        <v>45080</v>
      </c>
      <c r="C857" s="21" t="s">
        <v>5</v>
      </c>
      <c r="D857" s="21" t="s">
        <v>2</v>
      </c>
      <c r="E857" s="4">
        <f t="shared" si="325"/>
        <v>-0.99999999999999989</v>
      </c>
      <c r="F857" s="12">
        <v>2</v>
      </c>
      <c r="G857" s="12">
        <v>1</v>
      </c>
      <c r="H857" s="5" t="s">
        <v>31</v>
      </c>
      <c r="I857" s="12" t="s">
        <v>48</v>
      </c>
      <c r="J857" s="12">
        <v>15</v>
      </c>
      <c r="K857" s="12">
        <v>6</v>
      </c>
      <c r="L857" s="12">
        <v>40</v>
      </c>
      <c r="M857" s="12">
        <v>0.13</v>
      </c>
      <c r="N857" s="12">
        <v>0.33</v>
      </c>
      <c r="O857" s="12">
        <v>20.8</v>
      </c>
      <c r="P857" s="12">
        <v>0</v>
      </c>
      <c r="Q857" s="12">
        <v>0.9</v>
      </c>
      <c r="R857" s="12">
        <v>0.9</v>
      </c>
      <c r="S857" s="12">
        <v>0.06</v>
      </c>
      <c r="T857" s="18">
        <v>1.1000000000000001</v>
      </c>
      <c r="U857" s="12">
        <v>247</v>
      </c>
      <c r="V857" s="12">
        <v>331</v>
      </c>
      <c r="W857" s="12">
        <v>74.599999999999994</v>
      </c>
      <c r="X857" s="12">
        <v>5606</v>
      </c>
      <c r="Y857" s="12">
        <v>2133</v>
      </c>
      <c r="Z857" s="12">
        <v>89</v>
      </c>
      <c r="AA857" s="12">
        <v>103</v>
      </c>
      <c r="AB857" s="12">
        <v>86.4</v>
      </c>
      <c r="AC857" s="12">
        <v>91</v>
      </c>
      <c r="AD857" s="12">
        <v>110</v>
      </c>
      <c r="AE857" s="12">
        <v>82.7</v>
      </c>
      <c r="AF857" s="12">
        <v>64</v>
      </c>
      <c r="AG857" s="12">
        <v>102</v>
      </c>
      <c r="AH857" s="12">
        <v>62.7</v>
      </c>
      <c r="AI857" s="12">
        <v>2</v>
      </c>
      <c r="AJ857" s="12">
        <v>0.7</v>
      </c>
      <c r="AK857" s="12">
        <v>0.7</v>
      </c>
      <c r="AL857" s="12">
        <v>9</v>
      </c>
      <c r="AM857" s="12">
        <v>26</v>
      </c>
      <c r="AN857" s="12">
        <v>4</v>
      </c>
      <c r="AO857" s="12">
        <v>3</v>
      </c>
      <c r="AP857" s="12">
        <v>27</v>
      </c>
      <c r="AQ857" s="12">
        <v>1</v>
      </c>
      <c r="AR857" s="12">
        <v>8</v>
      </c>
      <c r="AS857" s="12">
        <v>14</v>
      </c>
      <c r="AT857" s="12">
        <v>1</v>
      </c>
      <c r="AU857" s="12">
        <v>23</v>
      </c>
      <c r="AV857" s="12">
        <v>15</v>
      </c>
      <c r="AW857" s="12">
        <v>1</v>
      </c>
      <c r="AX857" s="12">
        <v>1</v>
      </c>
      <c r="AY857" s="12">
        <v>2</v>
      </c>
      <c r="AZ857" s="12">
        <v>3</v>
      </c>
      <c r="BA857" s="12">
        <v>1</v>
      </c>
      <c r="BB857" s="12">
        <v>11</v>
      </c>
      <c r="BC857" s="12">
        <v>7</v>
      </c>
      <c r="BD857" s="12">
        <v>7</v>
      </c>
      <c r="BE857" s="12">
        <v>2</v>
      </c>
      <c r="BF857" s="12">
        <v>2</v>
      </c>
      <c r="BG857" s="12">
        <v>2</v>
      </c>
      <c r="BH857" s="12">
        <v>10</v>
      </c>
      <c r="BI857" s="12">
        <v>20</v>
      </c>
      <c r="BJ857" s="12">
        <v>5</v>
      </c>
      <c r="BK857" s="12">
        <v>28</v>
      </c>
      <c r="BL857" s="12">
        <v>0</v>
      </c>
      <c r="BM857" s="12">
        <v>43</v>
      </c>
      <c r="BN857" s="12">
        <v>442</v>
      </c>
      <c r="BO857" s="12">
        <v>67</v>
      </c>
      <c r="BP857" s="12">
        <v>180</v>
      </c>
      <c r="BQ857" s="12">
        <v>168</v>
      </c>
      <c r="BR857" s="12">
        <v>94</v>
      </c>
      <c r="BS857" s="12">
        <v>13</v>
      </c>
      <c r="BT857" s="12">
        <v>17</v>
      </c>
      <c r="BU857" s="12">
        <v>8</v>
      </c>
      <c r="BV857" s="12">
        <v>47.1</v>
      </c>
      <c r="BW857" s="12">
        <v>189</v>
      </c>
      <c r="BX857" s="12">
        <v>893</v>
      </c>
      <c r="BY857" s="12">
        <v>384</v>
      </c>
      <c r="BZ857" s="12">
        <v>11</v>
      </c>
      <c r="CA857" s="12">
        <v>6</v>
      </c>
      <c r="CB857" s="12">
        <v>2</v>
      </c>
      <c r="CC857" s="12">
        <v>14</v>
      </c>
      <c r="CD857" s="12">
        <v>5</v>
      </c>
      <c r="CE857" s="12">
        <v>3</v>
      </c>
      <c r="CF857" s="12">
        <v>0</v>
      </c>
      <c r="CG857" s="12">
        <v>12</v>
      </c>
      <c r="CH857" s="12">
        <v>43</v>
      </c>
      <c r="CI857" s="12">
        <v>18</v>
      </c>
      <c r="CJ857" s="12">
        <v>51.4</v>
      </c>
      <c r="CK857" s="12">
        <v>7.7321400000000002</v>
      </c>
      <c r="CL857" s="12">
        <v>0.38683000000000001</v>
      </c>
      <c r="CM857" s="12">
        <v>0.38048999999999999</v>
      </c>
      <c r="CN857" s="12">
        <f t="shared" si="326"/>
        <v>0.33534743202416917</v>
      </c>
      <c r="CO857" s="12">
        <f t="shared" si="330"/>
        <v>0.31117824773413899</v>
      </c>
      <c r="CP857" s="12">
        <v>0.63636000000000004</v>
      </c>
      <c r="CQ857" s="12">
        <v>0.18182000000000001</v>
      </c>
      <c r="CR857" s="12">
        <v>0.18182000000000001</v>
      </c>
      <c r="CS857" s="12">
        <f t="shared" si="331"/>
        <v>0.40723981900452488</v>
      </c>
      <c r="CT857" s="12">
        <f t="shared" si="332"/>
        <v>0.38009049773755654</v>
      </c>
      <c r="CU857" s="12">
        <f t="shared" si="333"/>
        <v>0.21266968325791855</v>
      </c>
      <c r="CV857" s="12">
        <f t="shared" si="334"/>
        <v>0.63636363636363635</v>
      </c>
      <c r="CW857" s="12">
        <f t="shared" si="327"/>
        <v>0.5</v>
      </c>
      <c r="CX857" s="12">
        <f t="shared" si="335"/>
        <v>0.6</v>
      </c>
      <c r="CY857" s="12">
        <f t="shared" si="336"/>
        <v>32</v>
      </c>
      <c r="CZ857" s="12">
        <f t="shared" si="337"/>
        <v>6</v>
      </c>
      <c r="DA857" s="12">
        <f t="shared" si="338"/>
        <v>0.1875</v>
      </c>
      <c r="DB857" s="12">
        <f t="shared" si="339"/>
        <v>5.7441860465116283</v>
      </c>
      <c r="DC857" s="12">
        <v>15</v>
      </c>
      <c r="DD857" s="12">
        <v>5</v>
      </c>
      <c r="DE857" s="12">
        <v>33.299999999999997</v>
      </c>
      <c r="DF857" s="12">
        <v>7.0000000000000007E-2</v>
      </c>
      <c r="DG857" s="12">
        <v>0.2</v>
      </c>
      <c r="DH857" s="12">
        <v>11.4</v>
      </c>
      <c r="DI857" s="12">
        <v>2</v>
      </c>
      <c r="DJ857" s="12">
        <v>1.9</v>
      </c>
      <c r="DK857" s="12">
        <v>1.9</v>
      </c>
      <c r="DL857" s="12">
        <v>0.13</v>
      </c>
      <c r="DM857" s="17">
        <v>-0.9</v>
      </c>
      <c r="DN857" s="12">
        <v>324</v>
      </c>
      <c r="DO857" s="12">
        <v>433</v>
      </c>
      <c r="DP857" s="12">
        <v>74.8</v>
      </c>
      <c r="DQ857" s="12">
        <v>6746</v>
      </c>
      <c r="DR857" s="12">
        <v>2642</v>
      </c>
      <c r="DS857" s="12">
        <v>115</v>
      </c>
      <c r="DT857" s="12">
        <v>137</v>
      </c>
      <c r="DU857" s="12">
        <v>83.9</v>
      </c>
      <c r="DV857" s="12">
        <v>145</v>
      </c>
      <c r="DW857" s="12">
        <v>175</v>
      </c>
      <c r="DX857" s="12">
        <v>82.9</v>
      </c>
      <c r="DY857" s="12">
        <v>60</v>
      </c>
      <c r="DZ857" s="12">
        <v>98</v>
      </c>
      <c r="EA857" s="12">
        <v>61.2</v>
      </c>
      <c r="EB857" s="12">
        <v>1</v>
      </c>
      <c r="EC857" s="12">
        <v>1.2</v>
      </c>
      <c r="ED857" s="12">
        <v>1.8</v>
      </c>
      <c r="EE857" s="12">
        <v>11</v>
      </c>
      <c r="EF857" s="12">
        <v>38</v>
      </c>
      <c r="EG857" s="12">
        <v>6</v>
      </c>
      <c r="EH857" s="12">
        <v>3</v>
      </c>
      <c r="EI857" s="12">
        <v>43</v>
      </c>
      <c r="EJ857" s="12">
        <v>1</v>
      </c>
      <c r="EK857" s="12">
        <v>11</v>
      </c>
      <c r="EL857" s="12">
        <v>32</v>
      </c>
      <c r="EM857" s="12">
        <v>12</v>
      </c>
      <c r="EN857" s="12">
        <v>25</v>
      </c>
      <c r="EO857" s="12">
        <v>11</v>
      </c>
      <c r="EP857" s="12">
        <v>7</v>
      </c>
      <c r="EQ857" s="12">
        <v>1</v>
      </c>
      <c r="ER857" s="12">
        <v>3</v>
      </c>
      <c r="ES857" s="12">
        <v>3</v>
      </c>
      <c r="ET857" s="12">
        <v>0</v>
      </c>
      <c r="EU857" s="12">
        <v>14</v>
      </c>
      <c r="EV857" s="12">
        <v>8</v>
      </c>
      <c r="EW857" s="12">
        <v>8</v>
      </c>
      <c r="EX857" s="12">
        <v>5</v>
      </c>
      <c r="EY857" s="12">
        <v>1</v>
      </c>
      <c r="EZ857" s="12">
        <v>9</v>
      </c>
      <c r="FA857" s="12">
        <v>17</v>
      </c>
      <c r="FB857" s="12">
        <v>52.9</v>
      </c>
      <c r="FC857" s="12">
        <v>6</v>
      </c>
      <c r="FD857" s="12">
        <v>13</v>
      </c>
      <c r="FE857" s="12">
        <v>0</v>
      </c>
      <c r="FF857" s="12">
        <v>57</v>
      </c>
      <c r="FG857" s="12">
        <v>522</v>
      </c>
      <c r="FH857" s="12">
        <v>54</v>
      </c>
      <c r="FI857" s="12">
        <v>165</v>
      </c>
      <c r="FJ857" s="12">
        <v>213</v>
      </c>
      <c r="FK857" s="12">
        <v>149</v>
      </c>
      <c r="FL857" s="12">
        <v>24</v>
      </c>
      <c r="FM857" s="12">
        <v>13</v>
      </c>
      <c r="FN857" s="12">
        <v>8</v>
      </c>
      <c r="FO857" s="12">
        <v>61.5</v>
      </c>
      <c r="FP857" s="12">
        <v>295</v>
      </c>
      <c r="FQ857" s="12">
        <v>1754</v>
      </c>
      <c r="FR857" s="12">
        <v>886</v>
      </c>
      <c r="FS857" s="12">
        <v>20</v>
      </c>
      <c r="FT857" s="12">
        <v>12</v>
      </c>
      <c r="FU857" s="12">
        <v>2</v>
      </c>
      <c r="FV857" s="12">
        <v>8</v>
      </c>
      <c r="FW857" s="12">
        <v>9</v>
      </c>
      <c r="FX857" s="12">
        <v>3</v>
      </c>
      <c r="FY857" s="12">
        <v>0</v>
      </c>
      <c r="FZ857" s="12">
        <v>11</v>
      </c>
      <c r="GA857" s="12">
        <v>43</v>
      </c>
      <c r="GB857" s="12">
        <v>17</v>
      </c>
      <c r="GC857" s="12">
        <v>48.6</v>
      </c>
      <c r="GD857" s="12">
        <v>7.5227300000000001</v>
      </c>
      <c r="GE857" s="12">
        <v>0.61316999999999999</v>
      </c>
      <c r="GF857" s="12">
        <v>0.39163999999999999</v>
      </c>
      <c r="GG857" s="12">
        <f t="shared" si="340"/>
        <v>0.2540415704387991</v>
      </c>
      <c r="GH857" s="12">
        <f t="shared" si="341"/>
        <v>0.31639722863741337</v>
      </c>
      <c r="GI857" s="12">
        <v>0.57142999999999999</v>
      </c>
      <c r="GJ857" s="12">
        <v>0.35714000000000001</v>
      </c>
      <c r="GK857" s="12">
        <v>7.1429999999999993E-2</v>
      </c>
      <c r="GL857">
        <f t="shared" si="342"/>
        <v>0.31609195402298851</v>
      </c>
      <c r="GM857">
        <f t="shared" si="343"/>
        <v>0.40804597701149425</v>
      </c>
      <c r="GN857">
        <f t="shared" si="344"/>
        <v>0.28544061302681994</v>
      </c>
      <c r="GO857">
        <f t="shared" si="345"/>
        <v>0.5714285714285714</v>
      </c>
      <c r="GP857" s="12">
        <f t="shared" si="328"/>
        <v>0.5</v>
      </c>
      <c r="GQ857">
        <f t="shared" si="329"/>
        <v>0.73333333333333328</v>
      </c>
      <c r="GR857">
        <f t="shared" si="346"/>
        <v>50</v>
      </c>
      <c r="GS857">
        <f t="shared" si="347"/>
        <v>8</v>
      </c>
      <c r="GT857">
        <f t="shared" si="348"/>
        <v>0.16</v>
      </c>
      <c r="GU857">
        <f t="shared" si="349"/>
        <v>5.6842105263157894</v>
      </c>
    </row>
    <row r="858" spans="1:203" x14ac:dyDescent="0.2">
      <c r="A858">
        <v>2023</v>
      </c>
      <c r="B858" s="2">
        <v>45087</v>
      </c>
      <c r="C858" s="21" t="s">
        <v>1</v>
      </c>
      <c r="D858" s="21" t="s">
        <v>2</v>
      </c>
      <c r="E858" s="4">
        <f t="shared" si="325"/>
        <v>0.7</v>
      </c>
      <c r="F858" s="12">
        <v>4</v>
      </c>
      <c r="G858" s="12">
        <v>1</v>
      </c>
      <c r="H858" s="5" t="s">
        <v>24</v>
      </c>
      <c r="I858" s="12" t="s">
        <v>48</v>
      </c>
      <c r="J858" s="12">
        <v>15</v>
      </c>
      <c r="K858" s="12">
        <v>6</v>
      </c>
      <c r="L858" s="12">
        <v>40</v>
      </c>
      <c r="M858" s="12">
        <v>0.27</v>
      </c>
      <c r="N858" s="12">
        <v>0.67</v>
      </c>
      <c r="O858" s="12">
        <v>19.399999999999999</v>
      </c>
      <c r="P858" s="12">
        <v>2</v>
      </c>
      <c r="Q858" s="12">
        <v>1.9</v>
      </c>
      <c r="R858" s="12">
        <v>1.9</v>
      </c>
      <c r="S858" s="12">
        <v>0.14000000000000001</v>
      </c>
      <c r="T858" s="18">
        <v>2.1</v>
      </c>
      <c r="U858" s="12">
        <v>253</v>
      </c>
      <c r="V858" s="12">
        <v>328</v>
      </c>
      <c r="W858" s="12">
        <v>77.099999999999994</v>
      </c>
      <c r="X858" s="12">
        <v>5051</v>
      </c>
      <c r="Y858" s="12">
        <v>1370</v>
      </c>
      <c r="Z858" s="12">
        <v>91</v>
      </c>
      <c r="AA858" s="12">
        <v>102</v>
      </c>
      <c r="AB858" s="12">
        <v>89.2</v>
      </c>
      <c r="AC858" s="12">
        <v>119</v>
      </c>
      <c r="AD858" s="12">
        <v>137</v>
      </c>
      <c r="AE858" s="12">
        <v>86.9</v>
      </c>
      <c r="AF858" s="12">
        <v>40</v>
      </c>
      <c r="AG858" s="12">
        <v>70</v>
      </c>
      <c r="AH858" s="12">
        <v>57.1</v>
      </c>
      <c r="AI858" s="12">
        <v>2</v>
      </c>
      <c r="AJ858" s="12">
        <v>0.9</v>
      </c>
      <c r="AK858" s="12">
        <v>0.5</v>
      </c>
      <c r="AL858" s="12">
        <v>6</v>
      </c>
      <c r="AM858" s="12">
        <v>18</v>
      </c>
      <c r="AN858" s="12">
        <v>5</v>
      </c>
      <c r="AO858" s="12">
        <v>1</v>
      </c>
      <c r="AP858" s="12">
        <v>20</v>
      </c>
      <c r="AQ858" s="12">
        <v>0</v>
      </c>
      <c r="AR858" s="12">
        <v>4</v>
      </c>
      <c r="AS858" s="12">
        <v>11</v>
      </c>
      <c r="AT858" s="12">
        <v>2</v>
      </c>
      <c r="AU858" s="12">
        <v>24</v>
      </c>
      <c r="AV858" s="12">
        <v>13</v>
      </c>
      <c r="AW858" s="12">
        <v>2</v>
      </c>
      <c r="AX858" s="12">
        <v>0</v>
      </c>
      <c r="AY858" s="12">
        <v>5</v>
      </c>
      <c r="AZ858" s="12">
        <v>4</v>
      </c>
      <c r="BA858" s="12">
        <v>0</v>
      </c>
      <c r="BB858" s="12">
        <v>20</v>
      </c>
      <c r="BC858" s="12">
        <v>11</v>
      </c>
      <c r="BD858" s="12">
        <v>8</v>
      </c>
      <c r="BE858" s="12">
        <v>8</v>
      </c>
      <c r="BF858" s="12">
        <v>4</v>
      </c>
      <c r="BG858" s="12">
        <v>13</v>
      </c>
      <c r="BH858" s="12">
        <v>26</v>
      </c>
      <c r="BI858" s="12">
        <v>50</v>
      </c>
      <c r="BJ858" s="12">
        <v>12</v>
      </c>
      <c r="BK858" s="12">
        <v>18</v>
      </c>
      <c r="BL858" s="12">
        <v>0</v>
      </c>
      <c r="BM858" s="12">
        <v>37</v>
      </c>
      <c r="BN858" s="12">
        <v>431</v>
      </c>
      <c r="BO858" s="12">
        <v>44</v>
      </c>
      <c r="BP858" s="12">
        <v>182</v>
      </c>
      <c r="BQ858" s="12">
        <v>150</v>
      </c>
      <c r="BR858" s="12">
        <v>106</v>
      </c>
      <c r="BS858" s="12">
        <v>14</v>
      </c>
      <c r="BT858" s="12">
        <v>14</v>
      </c>
      <c r="BU858" s="12">
        <v>10</v>
      </c>
      <c r="BV858" s="12">
        <v>71.400000000000006</v>
      </c>
      <c r="BW858" s="12">
        <v>253</v>
      </c>
      <c r="BX858" s="12">
        <v>1323</v>
      </c>
      <c r="BY858" s="12">
        <v>677</v>
      </c>
      <c r="BZ858" s="12">
        <v>15</v>
      </c>
      <c r="CA858" s="12">
        <v>10</v>
      </c>
      <c r="CB858" s="12">
        <v>4</v>
      </c>
      <c r="CC858" s="12">
        <v>7</v>
      </c>
      <c r="CD858" s="12">
        <v>12</v>
      </c>
      <c r="CE858" s="12">
        <v>2</v>
      </c>
      <c r="CF858" s="12">
        <v>0</v>
      </c>
      <c r="CG858" s="12">
        <v>11</v>
      </c>
      <c r="CH858" s="12">
        <v>39</v>
      </c>
      <c r="CI858" s="12">
        <v>12</v>
      </c>
      <c r="CJ858" s="12">
        <v>60</v>
      </c>
      <c r="CK858" s="12">
        <v>9.2950800000000005</v>
      </c>
      <c r="CL858" s="12">
        <v>0.42231000000000002</v>
      </c>
      <c r="CM858" s="12">
        <v>0.27123000000000003</v>
      </c>
      <c r="CN858" s="12">
        <f t="shared" si="326"/>
        <v>0.22560975609756098</v>
      </c>
      <c r="CO858" s="12">
        <f t="shared" si="330"/>
        <v>0.31097560975609756</v>
      </c>
      <c r="CP858" s="12">
        <v>0.4</v>
      </c>
      <c r="CQ858" s="12">
        <v>0.4</v>
      </c>
      <c r="CR858" s="12">
        <v>0.2</v>
      </c>
      <c r="CS858" s="12">
        <f t="shared" si="331"/>
        <v>0.42227378190255221</v>
      </c>
      <c r="CT858" s="12">
        <f t="shared" si="332"/>
        <v>0.3480278422273782</v>
      </c>
      <c r="CU858" s="12">
        <f t="shared" si="333"/>
        <v>0.24593967517401391</v>
      </c>
      <c r="CV858" s="12">
        <f t="shared" si="334"/>
        <v>0.55000000000000004</v>
      </c>
      <c r="CW858" s="12">
        <f t="shared" si="327"/>
        <v>0.54166666666666663</v>
      </c>
      <c r="CX858" s="12">
        <f t="shared" si="335"/>
        <v>0.4</v>
      </c>
      <c r="CY858" s="12">
        <f t="shared" si="336"/>
        <v>28</v>
      </c>
      <c r="CZ858" s="12">
        <f t="shared" si="337"/>
        <v>9</v>
      </c>
      <c r="DA858" s="12">
        <f t="shared" si="338"/>
        <v>0.32142857142857145</v>
      </c>
      <c r="DB858" s="12">
        <f t="shared" si="339"/>
        <v>6.8378378378378377</v>
      </c>
      <c r="DC858" s="12">
        <v>14</v>
      </c>
      <c r="DD858" s="12">
        <v>2</v>
      </c>
      <c r="DE858" s="12">
        <v>14.3</v>
      </c>
      <c r="DF858" s="12">
        <v>7.0000000000000007E-2</v>
      </c>
      <c r="DG858" s="12">
        <v>0.5</v>
      </c>
      <c r="DH858" s="12">
        <v>19.399999999999999</v>
      </c>
      <c r="DI858" s="12">
        <v>0</v>
      </c>
      <c r="DJ858" s="12">
        <v>1.2</v>
      </c>
      <c r="DK858" s="12">
        <v>1.2</v>
      </c>
      <c r="DL858" s="12">
        <v>0.09</v>
      </c>
      <c r="DM858" s="17">
        <v>-0.2</v>
      </c>
      <c r="DN858" s="12">
        <v>494</v>
      </c>
      <c r="DO858" s="12">
        <v>567</v>
      </c>
      <c r="DP858" s="12">
        <v>87.1</v>
      </c>
      <c r="DQ858" s="12">
        <v>9065</v>
      </c>
      <c r="DR858" s="12">
        <v>2368</v>
      </c>
      <c r="DS858" s="12">
        <v>206</v>
      </c>
      <c r="DT858" s="12">
        <v>219</v>
      </c>
      <c r="DU858" s="12">
        <v>94.1</v>
      </c>
      <c r="DV858" s="12">
        <v>233</v>
      </c>
      <c r="DW858" s="12">
        <v>252</v>
      </c>
      <c r="DX858" s="12">
        <v>92.5</v>
      </c>
      <c r="DY858" s="12">
        <v>52</v>
      </c>
      <c r="DZ858" s="12">
        <v>88</v>
      </c>
      <c r="EA858" s="12">
        <v>59.1</v>
      </c>
      <c r="EB858" s="12">
        <v>1</v>
      </c>
      <c r="EC858" s="12">
        <v>0.8</v>
      </c>
      <c r="ED858" s="12">
        <v>2.4</v>
      </c>
      <c r="EE858" s="12">
        <v>10</v>
      </c>
      <c r="EF858" s="12">
        <v>31</v>
      </c>
      <c r="EG858" s="12">
        <v>2</v>
      </c>
      <c r="EH858" s="12">
        <v>1</v>
      </c>
      <c r="EI858" s="12">
        <v>31</v>
      </c>
      <c r="EJ858" s="12">
        <v>0</v>
      </c>
      <c r="EK858" s="12">
        <v>5</v>
      </c>
      <c r="EL858" s="12">
        <v>12</v>
      </c>
      <c r="EM858" s="12">
        <v>5</v>
      </c>
      <c r="EN858" s="12">
        <v>24</v>
      </c>
      <c r="EO858" s="12">
        <v>15</v>
      </c>
      <c r="EP858" s="12">
        <v>2</v>
      </c>
      <c r="EQ858" s="12">
        <v>2</v>
      </c>
      <c r="ER858" s="12">
        <v>2</v>
      </c>
      <c r="ES858" s="12">
        <v>2</v>
      </c>
      <c r="ET858" s="12">
        <v>1</v>
      </c>
      <c r="EU858" s="12">
        <v>15</v>
      </c>
      <c r="EV858" s="12">
        <v>13</v>
      </c>
      <c r="EW858" s="12">
        <v>9</v>
      </c>
      <c r="EX858" s="12">
        <v>4</v>
      </c>
      <c r="EY858" s="12">
        <v>2</v>
      </c>
      <c r="EZ858" s="12">
        <v>3</v>
      </c>
      <c r="FA858" s="12">
        <v>13</v>
      </c>
      <c r="FB858" s="12">
        <v>23.1</v>
      </c>
      <c r="FC858" s="12">
        <v>3</v>
      </c>
      <c r="FD858" s="12">
        <v>9</v>
      </c>
      <c r="FE858" s="12">
        <v>2</v>
      </c>
      <c r="FF858" s="12">
        <v>63</v>
      </c>
      <c r="FG858" s="12">
        <v>658</v>
      </c>
      <c r="FH858" s="12">
        <v>53</v>
      </c>
      <c r="FI858" s="12">
        <v>202</v>
      </c>
      <c r="FJ858" s="12">
        <v>315</v>
      </c>
      <c r="FK858" s="12">
        <v>145</v>
      </c>
      <c r="FL858" s="12">
        <v>20</v>
      </c>
      <c r="FM858" s="12">
        <v>27</v>
      </c>
      <c r="FN858" s="12">
        <v>13</v>
      </c>
      <c r="FO858" s="12">
        <v>48.1</v>
      </c>
      <c r="FP858" s="12">
        <v>453</v>
      </c>
      <c r="FQ858" s="12">
        <v>2314</v>
      </c>
      <c r="FR858" s="12">
        <v>1132</v>
      </c>
      <c r="FS858" s="12">
        <v>14</v>
      </c>
      <c r="FT858" s="12">
        <v>8</v>
      </c>
      <c r="FU858" s="12">
        <v>3</v>
      </c>
      <c r="FV858" s="12">
        <v>10</v>
      </c>
      <c r="FW858" s="12">
        <v>7</v>
      </c>
      <c r="FX858" s="12">
        <v>2</v>
      </c>
      <c r="FY858" s="12">
        <v>0</v>
      </c>
      <c r="FZ858" s="12">
        <v>12</v>
      </c>
      <c r="GA858" s="12">
        <v>33</v>
      </c>
      <c r="GB858" s="12">
        <v>8</v>
      </c>
      <c r="GC858" s="12">
        <v>40</v>
      </c>
      <c r="GD858" s="12">
        <v>8.4102599999999992</v>
      </c>
      <c r="GE858" s="12">
        <v>0.57769000000000004</v>
      </c>
      <c r="GF858" s="12">
        <v>0.26122000000000001</v>
      </c>
      <c r="GG858" s="12">
        <f t="shared" si="340"/>
        <v>0.16402116402116401</v>
      </c>
      <c r="GH858" s="12">
        <f t="shared" si="341"/>
        <v>0.38624338624338622</v>
      </c>
      <c r="GI858" s="12">
        <v>0.6</v>
      </c>
      <c r="GJ858" s="12">
        <v>0.26667000000000002</v>
      </c>
      <c r="GK858" s="12">
        <v>0.13333</v>
      </c>
      <c r="GL858">
        <f t="shared" si="342"/>
        <v>0.30699088145896658</v>
      </c>
      <c r="GM858">
        <f t="shared" si="343"/>
        <v>0.47872340425531917</v>
      </c>
      <c r="GN858">
        <f t="shared" si="344"/>
        <v>0.22036474164133737</v>
      </c>
      <c r="GO858">
        <f t="shared" si="345"/>
        <v>0.8666666666666667</v>
      </c>
      <c r="GP858" s="12">
        <f t="shared" si="328"/>
        <v>0.45833333333333331</v>
      </c>
      <c r="GQ858">
        <f t="shared" si="329"/>
        <v>0.7142857142857143</v>
      </c>
      <c r="GR858">
        <f t="shared" si="346"/>
        <v>39</v>
      </c>
      <c r="GS858">
        <f t="shared" si="347"/>
        <v>5</v>
      </c>
      <c r="GT858">
        <f t="shared" si="348"/>
        <v>0.12820512820512819</v>
      </c>
      <c r="GU858">
        <f t="shared" si="349"/>
        <v>7.8412698412698409</v>
      </c>
    </row>
    <row r="859" spans="1:203" x14ac:dyDescent="0.2">
      <c r="A859">
        <v>2023</v>
      </c>
      <c r="B859" s="2">
        <v>45115</v>
      </c>
      <c r="C859" s="21" t="s">
        <v>1</v>
      </c>
      <c r="D859" s="21" t="s">
        <v>6</v>
      </c>
      <c r="E859" s="4">
        <f t="shared" si="325"/>
        <v>-1.2999999999999998</v>
      </c>
      <c r="F859" s="12">
        <v>1</v>
      </c>
      <c r="G859" s="12">
        <v>4</v>
      </c>
      <c r="H859" s="5" t="s">
        <v>27</v>
      </c>
      <c r="I859" s="12" t="s">
        <v>48</v>
      </c>
      <c r="J859" s="12">
        <v>23</v>
      </c>
      <c r="K859" s="12">
        <v>7</v>
      </c>
      <c r="L859" s="12">
        <v>30.4</v>
      </c>
      <c r="M859" s="12">
        <v>0.04</v>
      </c>
      <c r="N859" s="12">
        <v>0.14000000000000001</v>
      </c>
      <c r="O859" s="12">
        <v>16.7</v>
      </c>
      <c r="P859" s="12">
        <v>1</v>
      </c>
      <c r="Q859" s="12">
        <v>2.1</v>
      </c>
      <c r="R859" s="12">
        <v>2.1</v>
      </c>
      <c r="S859" s="12">
        <v>0.1</v>
      </c>
      <c r="T859" s="17">
        <v>-1.1000000000000001</v>
      </c>
      <c r="U859" s="12">
        <v>350</v>
      </c>
      <c r="V859" s="12">
        <v>452</v>
      </c>
      <c r="W859" s="12">
        <v>77.400000000000006</v>
      </c>
      <c r="X859" s="12">
        <v>6311</v>
      </c>
      <c r="Y859" s="12">
        <v>2580</v>
      </c>
      <c r="Z859" s="12">
        <v>143</v>
      </c>
      <c r="AA859" s="12">
        <v>168</v>
      </c>
      <c r="AB859" s="12">
        <v>85.1</v>
      </c>
      <c r="AC859" s="12">
        <v>140</v>
      </c>
      <c r="AD859" s="12">
        <v>175</v>
      </c>
      <c r="AE859" s="12">
        <v>80</v>
      </c>
      <c r="AF859" s="12">
        <v>48</v>
      </c>
      <c r="AG859" s="12">
        <v>72</v>
      </c>
      <c r="AH859" s="12">
        <v>66.7</v>
      </c>
      <c r="AI859" s="12">
        <v>1</v>
      </c>
      <c r="AJ859" s="12">
        <v>1.8</v>
      </c>
      <c r="AK859" s="12">
        <v>2.2000000000000002</v>
      </c>
      <c r="AL859" s="12">
        <v>19</v>
      </c>
      <c r="AM859" s="12">
        <v>29</v>
      </c>
      <c r="AN859" s="12">
        <v>18</v>
      </c>
      <c r="AO859" s="12">
        <v>7</v>
      </c>
      <c r="AP859" s="12">
        <v>52</v>
      </c>
      <c r="AQ859" s="12">
        <v>0</v>
      </c>
      <c r="AR859" s="12">
        <v>3</v>
      </c>
      <c r="AS859" s="12">
        <v>38</v>
      </c>
      <c r="AT859" s="12">
        <v>14</v>
      </c>
      <c r="AU859" s="12">
        <v>42</v>
      </c>
      <c r="AV859" s="12">
        <v>32</v>
      </c>
      <c r="AW859" s="12">
        <v>1</v>
      </c>
      <c r="AX859" s="12">
        <v>4</v>
      </c>
      <c r="AY859" s="12">
        <v>1</v>
      </c>
      <c r="AZ859" s="12">
        <v>1</v>
      </c>
      <c r="BA859" s="12">
        <v>3</v>
      </c>
      <c r="BB859" s="12">
        <v>27</v>
      </c>
      <c r="BC859" s="12">
        <v>19</v>
      </c>
      <c r="BD859" s="12">
        <v>10</v>
      </c>
      <c r="BE859" s="12">
        <v>9</v>
      </c>
      <c r="BF859" s="12">
        <v>8</v>
      </c>
      <c r="BG859" s="12">
        <v>14</v>
      </c>
      <c r="BH859" s="12">
        <v>20</v>
      </c>
      <c r="BI859" s="12">
        <v>70</v>
      </c>
      <c r="BJ859" s="12">
        <v>2</v>
      </c>
      <c r="BK859" s="12">
        <v>19</v>
      </c>
      <c r="BL859" s="12">
        <v>0</v>
      </c>
      <c r="BM859" s="12">
        <v>55</v>
      </c>
      <c r="BN859" s="12">
        <v>557</v>
      </c>
      <c r="BO859" s="12">
        <v>44</v>
      </c>
      <c r="BP859" s="12">
        <v>172</v>
      </c>
      <c r="BQ859" s="12">
        <v>192</v>
      </c>
      <c r="BR859" s="12">
        <v>199</v>
      </c>
      <c r="BS859" s="12">
        <v>37</v>
      </c>
      <c r="BT859" s="12">
        <v>18</v>
      </c>
      <c r="BU859" s="12">
        <v>9</v>
      </c>
      <c r="BV859" s="12">
        <v>50</v>
      </c>
      <c r="BW859" s="12">
        <v>344</v>
      </c>
      <c r="BX859" s="12">
        <v>1872</v>
      </c>
      <c r="BY859" s="12">
        <v>1034</v>
      </c>
      <c r="BZ859" s="12">
        <v>30</v>
      </c>
      <c r="CA859" s="12">
        <v>18</v>
      </c>
      <c r="CB859" s="12">
        <v>5</v>
      </c>
      <c r="CC859" s="12">
        <v>10</v>
      </c>
      <c r="CD859" s="12">
        <v>5</v>
      </c>
      <c r="CE859" s="12">
        <v>1</v>
      </c>
      <c r="CF859" s="12">
        <v>0</v>
      </c>
      <c r="CG859" s="12">
        <v>8</v>
      </c>
      <c r="CH859" s="12">
        <v>52</v>
      </c>
      <c r="CI859" s="12">
        <v>18</v>
      </c>
      <c r="CJ859" s="12">
        <v>47.4</v>
      </c>
      <c r="CK859" s="12">
        <v>6.4821400000000002</v>
      </c>
      <c r="CL859" s="12">
        <v>0.61994000000000005</v>
      </c>
      <c r="CM859" s="12">
        <v>0.40881000000000001</v>
      </c>
      <c r="CN859" s="12">
        <f t="shared" si="326"/>
        <v>0.16592920353982302</v>
      </c>
      <c r="CO859" s="12">
        <f t="shared" si="330"/>
        <v>0.37168141592920356</v>
      </c>
      <c r="CP859" s="12">
        <v>0.37036999999999998</v>
      </c>
      <c r="CQ859" s="12">
        <v>0.33333000000000002</v>
      </c>
      <c r="CR859" s="12">
        <v>0.29630000000000001</v>
      </c>
      <c r="CS859" s="12">
        <f t="shared" si="331"/>
        <v>0.30879712746858168</v>
      </c>
      <c r="CT859" s="12">
        <f t="shared" si="332"/>
        <v>0.34470377019748655</v>
      </c>
      <c r="CU859" s="12">
        <f t="shared" si="333"/>
        <v>0.35727109515260325</v>
      </c>
      <c r="CV859" s="12">
        <f t="shared" si="334"/>
        <v>0.70370370370370372</v>
      </c>
      <c r="CW859" s="12">
        <f t="shared" si="327"/>
        <v>0.56521739130434778</v>
      </c>
      <c r="CX859" s="12">
        <f t="shared" si="335"/>
        <v>0.82608695652173914</v>
      </c>
      <c r="CY859" s="12">
        <f t="shared" si="336"/>
        <v>47</v>
      </c>
      <c r="CZ859" s="12">
        <f t="shared" si="337"/>
        <v>23</v>
      </c>
      <c r="DA859" s="12">
        <f t="shared" si="338"/>
        <v>0.48936170212765956</v>
      </c>
      <c r="DB859" s="12">
        <f t="shared" si="339"/>
        <v>6.3636363636363633</v>
      </c>
      <c r="DC859" s="12">
        <v>16</v>
      </c>
      <c r="DD859" s="12">
        <v>7</v>
      </c>
      <c r="DE859" s="12">
        <v>43.8</v>
      </c>
      <c r="DF859" s="12">
        <v>0.19</v>
      </c>
      <c r="DG859" s="12">
        <v>0.43</v>
      </c>
      <c r="DH859" s="12">
        <v>16.2</v>
      </c>
      <c r="DI859" s="12">
        <v>0</v>
      </c>
      <c r="DJ859" s="12">
        <v>3.4</v>
      </c>
      <c r="DK859" s="12">
        <v>2.6</v>
      </c>
      <c r="DL859" s="12">
        <v>0.18</v>
      </c>
      <c r="DM859" s="18">
        <v>0.6</v>
      </c>
      <c r="DN859" s="12">
        <v>286</v>
      </c>
      <c r="DO859" s="12">
        <v>363</v>
      </c>
      <c r="DP859" s="12">
        <v>78.8</v>
      </c>
      <c r="DQ859" s="12">
        <v>5455</v>
      </c>
      <c r="DR859" s="12">
        <v>2314</v>
      </c>
      <c r="DS859" s="12">
        <v>107</v>
      </c>
      <c r="DT859" s="12">
        <v>119</v>
      </c>
      <c r="DU859" s="12">
        <v>89.9</v>
      </c>
      <c r="DV859" s="12">
        <v>130</v>
      </c>
      <c r="DW859" s="12">
        <v>144</v>
      </c>
      <c r="DX859" s="12">
        <v>90.3</v>
      </c>
      <c r="DY859" s="12">
        <v>40</v>
      </c>
      <c r="DZ859" s="12">
        <v>83</v>
      </c>
      <c r="EA859" s="12">
        <v>48.2</v>
      </c>
      <c r="EB859" s="12">
        <v>3</v>
      </c>
      <c r="EC859" s="12">
        <v>2.7</v>
      </c>
      <c r="ED859" s="12">
        <v>2</v>
      </c>
      <c r="EE859" s="12">
        <v>15</v>
      </c>
      <c r="EF859" s="12">
        <v>16</v>
      </c>
      <c r="EG859" s="12">
        <v>11</v>
      </c>
      <c r="EH859" s="12">
        <v>3</v>
      </c>
      <c r="EI859" s="12">
        <v>34</v>
      </c>
      <c r="EJ859" s="12">
        <v>1</v>
      </c>
      <c r="EK859" s="12">
        <v>1</v>
      </c>
      <c r="EL859" s="12">
        <v>14</v>
      </c>
      <c r="EM859" s="12">
        <v>5</v>
      </c>
      <c r="EN859" s="12">
        <v>29</v>
      </c>
      <c r="EO859" s="12">
        <v>23</v>
      </c>
      <c r="EP859" s="12">
        <v>4</v>
      </c>
      <c r="EQ859" s="12">
        <v>0</v>
      </c>
      <c r="ER859" s="12">
        <v>0</v>
      </c>
      <c r="ES859" s="12">
        <v>2</v>
      </c>
      <c r="ET859" s="12">
        <v>0</v>
      </c>
      <c r="EU859" s="12">
        <v>12</v>
      </c>
      <c r="EV859" s="12">
        <v>8</v>
      </c>
      <c r="EW859" s="12">
        <v>8</v>
      </c>
      <c r="EX859" s="12">
        <v>3</v>
      </c>
      <c r="EY859" s="12">
        <v>1</v>
      </c>
      <c r="EZ859" s="12">
        <v>7</v>
      </c>
      <c r="FA859" s="12">
        <v>16</v>
      </c>
      <c r="FB859" s="12">
        <v>43.8</v>
      </c>
      <c r="FC859" s="12">
        <v>3</v>
      </c>
      <c r="FD859" s="12">
        <v>27</v>
      </c>
      <c r="FE859" s="12">
        <v>1</v>
      </c>
      <c r="FF859" s="12">
        <v>45</v>
      </c>
      <c r="FG859" s="12">
        <v>487</v>
      </c>
      <c r="FH859" s="12">
        <v>85</v>
      </c>
      <c r="FI859" s="12">
        <v>214</v>
      </c>
      <c r="FJ859" s="12">
        <v>157</v>
      </c>
      <c r="FK859" s="12">
        <v>122</v>
      </c>
      <c r="FL859" s="12">
        <v>26</v>
      </c>
      <c r="FM859" s="12">
        <v>22</v>
      </c>
      <c r="FN859" s="12">
        <v>6</v>
      </c>
      <c r="FO859" s="12">
        <v>27.3</v>
      </c>
      <c r="FP859" s="12">
        <v>245</v>
      </c>
      <c r="FQ859" s="12">
        <v>1518</v>
      </c>
      <c r="FR859" s="12">
        <v>827</v>
      </c>
      <c r="FS859" s="12">
        <v>15</v>
      </c>
      <c r="FT859" s="12">
        <v>11</v>
      </c>
      <c r="FU859" s="12">
        <v>2</v>
      </c>
      <c r="FV859" s="12">
        <v>11</v>
      </c>
      <c r="FW859" s="12">
        <v>13</v>
      </c>
      <c r="FX859" s="12">
        <v>1</v>
      </c>
      <c r="FY859" s="12">
        <v>0</v>
      </c>
      <c r="FZ859" s="12">
        <v>7</v>
      </c>
      <c r="GA859" s="12">
        <v>40</v>
      </c>
      <c r="GB859" s="12">
        <v>20</v>
      </c>
      <c r="GC859" s="12">
        <v>52.6</v>
      </c>
      <c r="GD859" s="12">
        <v>9.2244899999999994</v>
      </c>
      <c r="GE859" s="12">
        <v>0.38006000000000001</v>
      </c>
      <c r="GF859" s="12">
        <v>0.42420000000000002</v>
      </c>
      <c r="GG859" s="12">
        <f t="shared" si="340"/>
        <v>0.23415977961432508</v>
      </c>
      <c r="GH859" s="12">
        <f t="shared" si="341"/>
        <v>0.32782369146005508</v>
      </c>
      <c r="GI859" s="12">
        <v>0.66666999999999998</v>
      </c>
      <c r="GJ859" s="12">
        <v>0.25</v>
      </c>
      <c r="GK859" s="12">
        <v>8.3330000000000001E-2</v>
      </c>
      <c r="GL859">
        <f t="shared" si="342"/>
        <v>0.43942505133470228</v>
      </c>
      <c r="GM859">
        <f t="shared" si="343"/>
        <v>0.32238193018480493</v>
      </c>
      <c r="GN859">
        <f t="shared" si="344"/>
        <v>0.25051334702258726</v>
      </c>
      <c r="GO859">
        <f t="shared" si="345"/>
        <v>0.66666666666666663</v>
      </c>
      <c r="GP859" s="12">
        <f t="shared" si="328"/>
        <v>0.43478260869565216</v>
      </c>
      <c r="GQ859">
        <f t="shared" si="329"/>
        <v>0.9375</v>
      </c>
      <c r="GR859">
        <f t="shared" si="346"/>
        <v>27</v>
      </c>
      <c r="GS859">
        <f t="shared" si="347"/>
        <v>13</v>
      </c>
      <c r="GT859">
        <f t="shared" si="348"/>
        <v>0.48148148148148145</v>
      </c>
      <c r="GU859">
        <f t="shared" si="349"/>
        <v>6.3555555555555552</v>
      </c>
    </row>
    <row r="860" spans="1:203" x14ac:dyDescent="0.2">
      <c r="A860">
        <v>2023</v>
      </c>
      <c r="B860" s="2">
        <v>45119</v>
      </c>
      <c r="C860" s="21" t="s">
        <v>1</v>
      </c>
      <c r="D860" s="21" t="s">
        <v>2</v>
      </c>
      <c r="E860" s="4">
        <f t="shared" si="325"/>
        <v>1.8</v>
      </c>
      <c r="F860" s="12">
        <v>2</v>
      </c>
      <c r="G860" s="12">
        <v>1</v>
      </c>
      <c r="H860" s="5" t="s">
        <v>35</v>
      </c>
      <c r="I860" s="12" t="s">
        <v>48</v>
      </c>
      <c r="J860" s="12">
        <v>14</v>
      </c>
      <c r="K860" s="12">
        <v>4</v>
      </c>
      <c r="L860" s="12">
        <v>28.6</v>
      </c>
      <c r="M860" s="12">
        <v>0.14000000000000001</v>
      </c>
      <c r="N860" s="12">
        <v>0.5</v>
      </c>
      <c r="O860" s="12">
        <v>16.8</v>
      </c>
      <c r="P860" s="12">
        <v>0</v>
      </c>
      <c r="Q860" s="12">
        <v>2.5</v>
      </c>
      <c r="R860" s="12">
        <v>2.5</v>
      </c>
      <c r="S860" s="12">
        <v>0.18</v>
      </c>
      <c r="T860" s="17">
        <v>-0.5</v>
      </c>
      <c r="U860" s="12">
        <v>360</v>
      </c>
      <c r="V860" s="12">
        <v>444</v>
      </c>
      <c r="W860" s="12">
        <v>81.099999999999994</v>
      </c>
      <c r="X860" s="12">
        <v>8104</v>
      </c>
      <c r="Y860" s="12">
        <v>2987</v>
      </c>
      <c r="Z860" s="12">
        <v>103</v>
      </c>
      <c r="AA860" s="12">
        <v>113</v>
      </c>
      <c r="AB860" s="12">
        <v>91.2</v>
      </c>
      <c r="AC860" s="12">
        <v>184</v>
      </c>
      <c r="AD860" s="12">
        <v>207</v>
      </c>
      <c r="AE860" s="12">
        <v>88.9</v>
      </c>
      <c r="AF860" s="12">
        <v>72</v>
      </c>
      <c r="AG860" s="12">
        <v>115</v>
      </c>
      <c r="AH860" s="12">
        <v>62.6</v>
      </c>
      <c r="AI860" s="12">
        <v>2</v>
      </c>
      <c r="AJ860" s="12">
        <v>2.5</v>
      </c>
      <c r="AK860" s="12">
        <v>1.7</v>
      </c>
      <c r="AL860" s="12">
        <v>13</v>
      </c>
      <c r="AM860" s="12">
        <v>39</v>
      </c>
      <c r="AN860" s="12">
        <v>13</v>
      </c>
      <c r="AO860" s="12">
        <v>4</v>
      </c>
      <c r="AP860" s="12">
        <v>38</v>
      </c>
      <c r="AQ860" s="12">
        <v>3</v>
      </c>
      <c r="AR860" s="12">
        <v>6</v>
      </c>
      <c r="AS860" s="12">
        <v>24</v>
      </c>
      <c r="AT860" s="12">
        <v>7</v>
      </c>
      <c r="AU860" s="12">
        <v>27</v>
      </c>
      <c r="AV860" s="12">
        <v>20</v>
      </c>
      <c r="AW860" s="12">
        <v>3</v>
      </c>
      <c r="AX860" s="12">
        <v>3</v>
      </c>
      <c r="AY860" s="12">
        <v>0</v>
      </c>
      <c r="AZ860" s="12">
        <v>0</v>
      </c>
      <c r="BA860" s="12">
        <v>1</v>
      </c>
      <c r="BB860" s="12">
        <v>18</v>
      </c>
      <c r="BC860" s="12">
        <v>11</v>
      </c>
      <c r="BD860" s="12">
        <v>5</v>
      </c>
      <c r="BE860" s="12">
        <v>9</v>
      </c>
      <c r="BF860" s="12">
        <v>4</v>
      </c>
      <c r="BG860" s="12">
        <v>6</v>
      </c>
      <c r="BH860" s="12">
        <v>13</v>
      </c>
      <c r="BI860" s="12">
        <v>46.2</v>
      </c>
      <c r="BJ860" s="12">
        <v>13</v>
      </c>
      <c r="BK860" s="12">
        <v>23</v>
      </c>
      <c r="BL860" s="12">
        <v>0</v>
      </c>
      <c r="BM860" s="12">
        <v>46</v>
      </c>
      <c r="BN860" s="12">
        <v>531</v>
      </c>
      <c r="BO860" s="12">
        <v>67</v>
      </c>
      <c r="BP860" s="12">
        <v>181</v>
      </c>
      <c r="BQ860" s="12">
        <v>208</v>
      </c>
      <c r="BR860" s="12">
        <v>148</v>
      </c>
      <c r="BS860" s="12">
        <v>29</v>
      </c>
      <c r="BT860" s="12">
        <v>12</v>
      </c>
      <c r="BU860" s="12">
        <v>8</v>
      </c>
      <c r="BV860" s="12">
        <v>66.7</v>
      </c>
      <c r="BW860" s="12">
        <v>269</v>
      </c>
      <c r="BX860" s="12">
        <v>1506</v>
      </c>
      <c r="BY860" s="12">
        <v>786</v>
      </c>
      <c r="BZ860" s="12">
        <v>22</v>
      </c>
      <c r="CA860" s="12">
        <v>13</v>
      </c>
      <c r="CB860" s="12">
        <v>9</v>
      </c>
      <c r="CC860" s="12">
        <v>10</v>
      </c>
      <c r="CD860" s="12">
        <v>1</v>
      </c>
      <c r="CE860" s="12">
        <v>2</v>
      </c>
      <c r="CF860" s="12">
        <v>0</v>
      </c>
      <c r="CG860" s="12">
        <v>10</v>
      </c>
      <c r="CH860" s="12">
        <v>40</v>
      </c>
      <c r="CI860" s="12">
        <v>5</v>
      </c>
      <c r="CJ860" s="12">
        <v>33.299999999999997</v>
      </c>
      <c r="CK860" s="12">
        <v>8.2031299999999998</v>
      </c>
      <c r="CL860" s="12">
        <v>0.48683999999999999</v>
      </c>
      <c r="CM860" s="12">
        <v>0.36858000000000002</v>
      </c>
      <c r="CN860" s="12">
        <f t="shared" si="326"/>
        <v>0.27927927927927926</v>
      </c>
      <c r="CO860" s="12">
        <f t="shared" si="330"/>
        <v>0.25450450450450451</v>
      </c>
      <c r="CP860" s="12">
        <v>0.27778000000000003</v>
      </c>
      <c r="CQ860" s="12">
        <v>0.5</v>
      </c>
      <c r="CR860" s="12">
        <v>0.22222</v>
      </c>
      <c r="CS860" s="12">
        <f t="shared" si="331"/>
        <v>0.3408662900188324</v>
      </c>
      <c r="CT860" s="12">
        <f t="shared" si="332"/>
        <v>0.39171374764595102</v>
      </c>
      <c r="CU860" s="12">
        <f t="shared" si="333"/>
        <v>0.27871939736346518</v>
      </c>
      <c r="CV860" s="12">
        <f t="shared" si="334"/>
        <v>0.61111111111111116</v>
      </c>
      <c r="CW860" s="12">
        <f t="shared" si="327"/>
        <v>0.55555555555555558</v>
      </c>
      <c r="CX860" s="12">
        <f t="shared" si="335"/>
        <v>0.9285714285714286</v>
      </c>
      <c r="CY860" s="12">
        <f t="shared" si="336"/>
        <v>52</v>
      </c>
      <c r="CZ860" s="12">
        <f t="shared" si="337"/>
        <v>22</v>
      </c>
      <c r="DA860" s="12">
        <f t="shared" si="338"/>
        <v>0.42307692307692307</v>
      </c>
      <c r="DB860" s="12">
        <f t="shared" si="339"/>
        <v>7.8260869565217392</v>
      </c>
      <c r="DC860" s="12">
        <v>8</v>
      </c>
      <c r="DD860" s="12">
        <v>2</v>
      </c>
      <c r="DE860" s="12">
        <v>25</v>
      </c>
      <c r="DF860" s="12">
        <v>0.13</v>
      </c>
      <c r="DG860" s="12">
        <v>0.5</v>
      </c>
      <c r="DH860" s="12">
        <v>13.2</v>
      </c>
      <c r="DI860" s="12">
        <v>0</v>
      </c>
      <c r="DJ860" s="12">
        <v>0.7</v>
      </c>
      <c r="DK860" s="12">
        <v>0.7</v>
      </c>
      <c r="DL860" s="12">
        <v>0.09</v>
      </c>
      <c r="DM860" s="18">
        <v>0.3</v>
      </c>
      <c r="DN860" s="12">
        <v>442</v>
      </c>
      <c r="DO860" s="12">
        <v>525</v>
      </c>
      <c r="DP860" s="12">
        <v>84.2</v>
      </c>
      <c r="DQ860" s="12">
        <v>8500</v>
      </c>
      <c r="DR860" s="12">
        <v>2987</v>
      </c>
      <c r="DS860" s="12">
        <v>160</v>
      </c>
      <c r="DT860" s="12">
        <v>181</v>
      </c>
      <c r="DU860" s="12">
        <v>88.4</v>
      </c>
      <c r="DV860" s="12">
        <v>233</v>
      </c>
      <c r="DW860" s="12">
        <v>259</v>
      </c>
      <c r="DX860" s="12">
        <v>90</v>
      </c>
      <c r="DY860" s="12">
        <v>47</v>
      </c>
      <c r="DZ860" s="12">
        <v>77</v>
      </c>
      <c r="EA860" s="12">
        <v>61</v>
      </c>
      <c r="EB860" s="12">
        <v>0</v>
      </c>
      <c r="EC860" s="12">
        <v>0.5</v>
      </c>
      <c r="ED860" s="12">
        <v>0.6</v>
      </c>
      <c r="EE860" s="12">
        <v>5</v>
      </c>
      <c r="EF860" s="12">
        <v>42</v>
      </c>
      <c r="EG860" s="12">
        <v>7</v>
      </c>
      <c r="EH860" s="12">
        <v>2</v>
      </c>
      <c r="EI860" s="12">
        <v>52</v>
      </c>
      <c r="EJ860" s="12">
        <v>0</v>
      </c>
      <c r="EK860" s="12">
        <v>3</v>
      </c>
      <c r="EL860" s="12">
        <v>26</v>
      </c>
      <c r="EM860" s="12">
        <v>3</v>
      </c>
      <c r="EN860" s="12">
        <v>16</v>
      </c>
      <c r="EO860" s="12">
        <v>13</v>
      </c>
      <c r="EP860" s="12">
        <v>1</v>
      </c>
      <c r="EQ860" s="12">
        <v>0</v>
      </c>
      <c r="ER860" s="12">
        <v>1</v>
      </c>
      <c r="ES860" s="12">
        <v>1</v>
      </c>
      <c r="ET860" s="12">
        <v>0</v>
      </c>
      <c r="EU860" s="12">
        <v>3</v>
      </c>
      <c r="EV860" s="12">
        <v>2</v>
      </c>
      <c r="EW860" s="12">
        <v>1</v>
      </c>
      <c r="EX860" s="12">
        <v>2</v>
      </c>
      <c r="EY860" s="12">
        <v>0</v>
      </c>
      <c r="EZ860" s="12">
        <v>2</v>
      </c>
      <c r="FA860" s="12">
        <v>10</v>
      </c>
      <c r="FB860" s="12">
        <v>20</v>
      </c>
      <c r="FC860" s="12">
        <v>3</v>
      </c>
      <c r="FD860" s="12">
        <v>23</v>
      </c>
      <c r="FE860" s="12">
        <v>0</v>
      </c>
      <c r="FF860" s="12">
        <v>54</v>
      </c>
      <c r="FG860" s="12">
        <v>598</v>
      </c>
      <c r="FH860" s="12">
        <v>56</v>
      </c>
      <c r="FI860" s="12">
        <v>195</v>
      </c>
      <c r="FJ860" s="12">
        <v>251</v>
      </c>
      <c r="FK860" s="12">
        <v>156</v>
      </c>
      <c r="FL860" s="12">
        <v>19</v>
      </c>
      <c r="FM860" s="12">
        <v>14</v>
      </c>
      <c r="FN860" s="12">
        <v>7</v>
      </c>
      <c r="FO860" s="12">
        <v>50</v>
      </c>
      <c r="FP860" s="12">
        <v>379</v>
      </c>
      <c r="FQ860" s="12">
        <v>1996</v>
      </c>
      <c r="FR860" s="12">
        <v>1070</v>
      </c>
      <c r="FS860" s="12">
        <v>23</v>
      </c>
      <c r="FT860" s="12">
        <v>11</v>
      </c>
      <c r="FU860" s="12">
        <v>5</v>
      </c>
      <c r="FV860" s="12">
        <v>14</v>
      </c>
      <c r="FW860" s="12">
        <v>12</v>
      </c>
      <c r="FX860" s="12">
        <v>2</v>
      </c>
      <c r="FY860" s="12">
        <v>0</v>
      </c>
      <c r="FZ860" s="12">
        <v>13</v>
      </c>
      <c r="GA860" s="12">
        <v>32</v>
      </c>
      <c r="GB860" s="12">
        <v>10</v>
      </c>
      <c r="GC860" s="12">
        <v>66.7</v>
      </c>
      <c r="GD860" s="12">
        <v>10.571400000000001</v>
      </c>
      <c r="GE860" s="12">
        <v>0.51315999999999995</v>
      </c>
      <c r="GF860" s="12">
        <v>0.35141</v>
      </c>
      <c r="GG860" s="12">
        <f t="shared" si="340"/>
        <v>0.15238095238095239</v>
      </c>
      <c r="GH860" s="12">
        <f t="shared" si="341"/>
        <v>0.34476190476190477</v>
      </c>
      <c r="GI860" s="12">
        <v>0.33333000000000002</v>
      </c>
      <c r="GJ860" s="12">
        <v>0.66666999999999998</v>
      </c>
      <c r="GK860" s="12">
        <v>0</v>
      </c>
      <c r="GL860">
        <f t="shared" si="342"/>
        <v>0.32608695652173914</v>
      </c>
      <c r="GM860">
        <f t="shared" si="343"/>
        <v>0.4197324414715719</v>
      </c>
      <c r="GN860">
        <f t="shared" si="344"/>
        <v>0.2608695652173913</v>
      </c>
      <c r="GO860">
        <f t="shared" si="345"/>
        <v>0.66666666666666663</v>
      </c>
      <c r="GP860" s="12">
        <f t="shared" si="328"/>
        <v>0.44444444444444442</v>
      </c>
      <c r="GQ860">
        <f t="shared" si="329"/>
        <v>0.625</v>
      </c>
      <c r="GR860">
        <f t="shared" si="346"/>
        <v>53</v>
      </c>
      <c r="GS860">
        <f t="shared" si="347"/>
        <v>12</v>
      </c>
      <c r="GT860">
        <f t="shared" si="348"/>
        <v>0.22641509433962265</v>
      </c>
      <c r="GU860">
        <f t="shared" si="349"/>
        <v>8.1851851851851851</v>
      </c>
    </row>
    <row r="861" spans="1:203" x14ac:dyDescent="0.2">
      <c r="A861">
        <v>2023</v>
      </c>
      <c r="B861" s="2">
        <v>45122</v>
      </c>
      <c r="C861" s="21" t="s">
        <v>5</v>
      </c>
      <c r="D861" s="21" t="s">
        <v>6</v>
      </c>
      <c r="E861" s="4">
        <f t="shared" si="325"/>
        <v>-0.60000000000000009</v>
      </c>
      <c r="F861" s="12">
        <v>1</v>
      </c>
      <c r="G861" s="12">
        <v>2</v>
      </c>
      <c r="H861" s="5" t="s">
        <v>24</v>
      </c>
      <c r="I861" s="12" t="s">
        <v>48</v>
      </c>
      <c r="J861" s="12">
        <v>8</v>
      </c>
      <c r="K861" s="12">
        <v>3</v>
      </c>
      <c r="L861" s="12">
        <v>37.5</v>
      </c>
      <c r="M861" s="12">
        <v>0.13</v>
      </c>
      <c r="N861" s="12">
        <v>0.33</v>
      </c>
      <c r="O861" s="12">
        <v>22.9</v>
      </c>
      <c r="P861" s="12">
        <v>0</v>
      </c>
      <c r="Q861" s="12">
        <v>0.5</v>
      </c>
      <c r="R861" s="12">
        <v>0.5</v>
      </c>
      <c r="S861" s="12">
        <v>0.06</v>
      </c>
      <c r="T861" s="18">
        <v>0.5</v>
      </c>
      <c r="U861" s="12">
        <v>451</v>
      </c>
      <c r="V861" s="12">
        <v>526</v>
      </c>
      <c r="W861" s="12">
        <v>85.7</v>
      </c>
      <c r="X861" s="12">
        <v>8379</v>
      </c>
      <c r="Y861" s="12">
        <v>2246</v>
      </c>
      <c r="Z861" s="12">
        <v>184</v>
      </c>
      <c r="AA861" s="12">
        <v>195</v>
      </c>
      <c r="AB861" s="12">
        <v>94.4</v>
      </c>
      <c r="AC861" s="12">
        <v>218</v>
      </c>
      <c r="AD861" s="12">
        <v>241</v>
      </c>
      <c r="AE861" s="12">
        <v>90.5</v>
      </c>
      <c r="AF861" s="12">
        <v>45</v>
      </c>
      <c r="AG861" s="12">
        <v>79</v>
      </c>
      <c r="AH861" s="12">
        <v>57</v>
      </c>
      <c r="AI861" s="12">
        <v>1</v>
      </c>
      <c r="AJ861" s="12">
        <v>0.5</v>
      </c>
      <c r="AK861" s="12">
        <v>0.5</v>
      </c>
      <c r="AL861" s="12">
        <v>7</v>
      </c>
      <c r="AM861" s="12">
        <v>34</v>
      </c>
      <c r="AN861" s="12">
        <v>4</v>
      </c>
      <c r="AO861" s="12">
        <v>1</v>
      </c>
      <c r="AP861" s="12">
        <v>38</v>
      </c>
      <c r="AQ861" s="12">
        <v>0</v>
      </c>
      <c r="AR861" s="12">
        <v>6</v>
      </c>
      <c r="AS861" s="12">
        <v>10</v>
      </c>
      <c r="AT861" s="12">
        <v>2</v>
      </c>
      <c r="AU861" s="12">
        <v>14</v>
      </c>
      <c r="AV861" s="12">
        <v>11</v>
      </c>
      <c r="AW861" s="12">
        <v>1</v>
      </c>
      <c r="AX861" s="12">
        <v>1</v>
      </c>
      <c r="AY861" s="12">
        <v>0</v>
      </c>
      <c r="AZ861" s="12">
        <v>0</v>
      </c>
      <c r="BA861" s="12">
        <v>1</v>
      </c>
      <c r="BB861" s="12">
        <v>17</v>
      </c>
      <c r="BC861" s="12">
        <v>11</v>
      </c>
      <c r="BD861" s="12">
        <v>9</v>
      </c>
      <c r="BE861" s="12">
        <v>8</v>
      </c>
      <c r="BF861" s="12">
        <v>0</v>
      </c>
      <c r="BG861" s="12">
        <v>11</v>
      </c>
      <c r="BH861" s="12">
        <v>20</v>
      </c>
      <c r="BI861" s="12">
        <v>55</v>
      </c>
      <c r="BJ861" s="12">
        <v>10</v>
      </c>
      <c r="BK861" s="12">
        <v>10</v>
      </c>
      <c r="BL861" s="12">
        <v>0</v>
      </c>
      <c r="BM861" s="12">
        <v>52</v>
      </c>
      <c r="BN861" s="12">
        <v>609</v>
      </c>
      <c r="BO861" s="12">
        <v>53</v>
      </c>
      <c r="BP861" s="12">
        <v>229</v>
      </c>
      <c r="BQ861" s="12">
        <v>255</v>
      </c>
      <c r="BR861" s="12">
        <v>131</v>
      </c>
      <c r="BS861" s="12">
        <v>13</v>
      </c>
      <c r="BT861" s="12">
        <v>11</v>
      </c>
      <c r="BU861" s="12">
        <v>5</v>
      </c>
      <c r="BV861" s="12">
        <v>45.5</v>
      </c>
      <c r="BW861" s="12">
        <v>391</v>
      </c>
      <c r="BX861" s="12">
        <v>1705</v>
      </c>
      <c r="BY861" s="12">
        <v>758</v>
      </c>
      <c r="BZ861" s="12">
        <v>10</v>
      </c>
      <c r="CA861" s="12">
        <v>15</v>
      </c>
      <c r="CB861" s="12">
        <v>2</v>
      </c>
      <c r="CC861" s="12">
        <v>13</v>
      </c>
      <c r="CD861" s="12">
        <v>8</v>
      </c>
      <c r="CE861" s="12">
        <v>2</v>
      </c>
      <c r="CF861" s="12">
        <v>0</v>
      </c>
      <c r="CG861" s="12">
        <v>9</v>
      </c>
      <c r="CH861" s="12">
        <v>41</v>
      </c>
      <c r="CI861" s="12">
        <v>6</v>
      </c>
      <c r="CJ861" s="12">
        <v>46.2</v>
      </c>
      <c r="CK861" s="12">
        <v>10.6304</v>
      </c>
      <c r="CL861" s="12">
        <v>0.54132000000000002</v>
      </c>
      <c r="CM861" s="12">
        <v>0.26805000000000001</v>
      </c>
      <c r="CN861" s="12">
        <f t="shared" si="326"/>
        <v>0.16159695817490494</v>
      </c>
      <c r="CO861" s="12">
        <f t="shared" si="330"/>
        <v>0.37072243346007605</v>
      </c>
      <c r="CP861" s="12">
        <v>0.52941000000000005</v>
      </c>
      <c r="CQ861" s="12">
        <v>0.47059000000000001</v>
      </c>
      <c r="CR861" s="12">
        <v>0</v>
      </c>
      <c r="CS861" s="12">
        <f t="shared" si="331"/>
        <v>0.3760262725779967</v>
      </c>
      <c r="CT861" s="12">
        <f t="shared" si="332"/>
        <v>0.41871921182266009</v>
      </c>
      <c r="CU861" s="12">
        <f t="shared" si="333"/>
        <v>0.21510673234811165</v>
      </c>
      <c r="CV861" s="12">
        <f t="shared" si="334"/>
        <v>0.6470588235294118</v>
      </c>
      <c r="CW861" s="12">
        <f t="shared" si="327"/>
        <v>0.49397590361445781</v>
      </c>
      <c r="CX861" s="12">
        <f t="shared" si="335"/>
        <v>0.875</v>
      </c>
      <c r="CY861" s="12">
        <f t="shared" si="336"/>
        <v>49</v>
      </c>
      <c r="CZ861" s="12">
        <f t="shared" si="337"/>
        <v>6</v>
      </c>
      <c r="DA861" s="12">
        <f t="shared" si="338"/>
        <v>0.12244897959183673</v>
      </c>
      <c r="DB861" s="12">
        <f t="shared" si="339"/>
        <v>8.6730769230769234</v>
      </c>
      <c r="DC861" s="12">
        <v>10</v>
      </c>
      <c r="DD861" s="12">
        <v>6</v>
      </c>
      <c r="DE861" s="12">
        <v>60</v>
      </c>
      <c r="DF861" s="12">
        <v>0.2</v>
      </c>
      <c r="DG861" s="12">
        <v>0.33</v>
      </c>
      <c r="DH861" s="12">
        <v>12.5</v>
      </c>
      <c r="DI861" s="12">
        <v>1</v>
      </c>
      <c r="DJ861" s="12">
        <v>1.1000000000000001</v>
      </c>
      <c r="DK861" s="12">
        <v>1.1000000000000001</v>
      </c>
      <c r="DL861" s="12">
        <v>0.11</v>
      </c>
      <c r="DM861" s="18">
        <v>0.9</v>
      </c>
      <c r="DN861" s="12">
        <v>410</v>
      </c>
      <c r="DO861" s="12">
        <v>489</v>
      </c>
      <c r="DP861" s="12">
        <v>83.8</v>
      </c>
      <c r="DQ861" s="12">
        <v>8138</v>
      </c>
      <c r="DR861" s="12">
        <v>2406</v>
      </c>
      <c r="DS861" s="12">
        <v>131</v>
      </c>
      <c r="DT861" s="12">
        <v>148</v>
      </c>
      <c r="DU861" s="12">
        <v>88.5</v>
      </c>
      <c r="DV861" s="12">
        <v>224</v>
      </c>
      <c r="DW861" s="12">
        <v>239</v>
      </c>
      <c r="DX861" s="12">
        <v>93.7</v>
      </c>
      <c r="DY861" s="12">
        <v>52</v>
      </c>
      <c r="DZ861" s="12">
        <v>87</v>
      </c>
      <c r="EA861" s="12">
        <v>59.8</v>
      </c>
      <c r="EB861" s="12">
        <v>0</v>
      </c>
      <c r="EC861" s="12">
        <v>0.6</v>
      </c>
      <c r="ED861" s="12">
        <v>0.7</v>
      </c>
      <c r="EE861" s="12">
        <v>7</v>
      </c>
      <c r="EF861" s="12">
        <v>26</v>
      </c>
      <c r="EG861" s="12">
        <v>6</v>
      </c>
      <c r="EH861" s="12">
        <v>2</v>
      </c>
      <c r="EI861" s="12">
        <v>24</v>
      </c>
      <c r="EJ861" s="12">
        <v>0</v>
      </c>
      <c r="EK861" s="12">
        <v>4</v>
      </c>
      <c r="EL861" s="12">
        <v>10</v>
      </c>
      <c r="EM861" s="12">
        <v>3</v>
      </c>
      <c r="EN861" s="12">
        <v>17</v>
      </c>
      <c r="EO861" s="12">
        <v>10</v>
      </c>
      <c r="EP861" s="12">
        <v>1</v>
      </c>
      <c r="EQ861" s="12">
        <v>3</v>
      </c>
      <c r="ER861" s="12">
        <v>1</v>
      </c>
      <c r="ES861" s="12">
        <v>2</v>
      </c>
      <c r="ET861" s="12">
        <v>0</v>
      </c>
      <c r="EU861" s="12">
        <v>14</v>
      </c>
      <c r="EV861" s="12">
        <v>10</v>
      </c>
      <c r="EW861" s="12">
        <v>7</v>
      </c>
      <c r="EX861" s="12">
        <v>4</v>
      </c>
      <c r="EY861" s="12">
        <v>3</v>
      </c>
      <c r="EZ861" s="12">
        <v>6</v>
      </c>
      <c r="FA861" s="12">
        <v>11</v>
      </c>
      <c r="FB861" s="12">
        <v>54.5</v>
      </c>
      <c r="FC861" s="12">
        <v>7</v>
      </c>
      <c r="FD861" s="12">
        <v>14</v>
      </c>
      <c r="FE861" s="12">
        <v>0</v>
      </c>
      <c r="FF861" s="12">
        <v>48</v>
      </c>
      <c r="FG861" s="12">
        <v>565</v>
      </c>
      <c r="FH861" s="12">
        <v>81</v>
      </c>
      <c r="FI861" s="12">
        <v>231</v>
      </c>
      <c r="FJ861" s="12">
        <v>227</v>
      </c>
      <c r="FK861" s="12">
        <v>111</v>
      </c>
      <c r="FL861" s="12">
        <v>16</v>
      </c>
      <c r="FM861" s="12">
        <v>21</v>
      </c>
      <c r="FN861" s="12">
        <v>9</v>
      </c>
      <c r="FO861" s="12">
        <v>42.9</v>
      </c>
      <c r="FP861" s="12">
        <v>368</v>
      </c>
      <c r="FQ861" s="12">
        <v>2153</v>
      </c>
      <c r="FR861" s="12">
        <v>1014</v>
      </c>
      <c r="FS861" s="12">
        <v>16</v>
      </c>
      <c r="FT861" s="12">
        <v>8</v>
      </c>
      <c r="FU861" s="12">
        <v>3</v>
      </c>
      <c r="FV861" s="12">
        <v>7</v>
      </c>
      <c r="FW861" s="12">
        <v>6</v>
      </c>
      <c r="FX861" s="12">
        <v>1</v>
      </c>
      <c r="FY861" s="12">
        <v>0</v>
      </c>
      <c r="FZ861" s="12">
        <v>8</v>
      </c>
      <c r="GA861" s="12">
        <v>42</v>
      </c>
      <c r="GB861" s="12">
        <v>7</v>
      </c>
      <c r="GC861" s="12">
        <v>53.8</v>
      </c>
      <c r="GD861" s="12">
        <v>12.2326</v>
      </c>
      <c r="GE861" s="12">
        <v>0.45867999999999998</v>
      </c>
      <c r="GF861" s="12">
        <v>0.29565000000000002</v>
      </c>
      <c r="GG861" s="12">
        <f t="shared" si="340"/>
        <v>0.18609406952965235</v>
      </c>
      <c r="GH861" s="12">
        <f t="shared" si="341"/>
        <v>0.30265848670756645</v>
      </c>
      <c r="GI861" s="12">
        <v>0.5</v>
      </c>
      <c r="GJ861" s="12">
        <v>0.28571000000000002</v>
      </c>
      <c r="GK861" s="12">
        <v>0.21429000000000001</v>
      </c>
      <c r="GL861">
        <f t="shared" si="342"/>
        <v>0.40884955752212387</v>
      </c>
      <c r="GM861">
        <f t="shared" si="343"/>
        <v>0.40176991150442476</v>
      </c>
      <c r="GN861">
        <f t="shared" si="344"/>
        <v>0.19646017699115045</v>
      </c>
      <c r="GO861">
        <f t="shared" si="345"/>
        <v>0.7142857142857143</v>
      </c>
      <c r="GP861" s="12">
        <f t="shared" si="328"/>
        <v>0.50602409638554213</v>
      </c>
      <c r="GQ861">
        <f t="shared" si="329"/>
        <v>0.7</v>
      </c>
      <c r="GR861">
        <f t="shared" si="346"/>
        <v>34</v>
      </c>
      <c r="GS861">
        <f t="shared" si="347"/>
        <v>9</v>
      </c>
      <c r="GT861">
        <f t="shared" si="348"/>
        <v>0.26470588235294118</v>
      </c>
      <c r="GU861">
        <f t="shared" si="349"/>
        <v>8.5416666666666661</v>
      </c>
    </row>
    <row r="862" spans="1:203" x14ac:dyDescent="0.2">
      <c r="A862">
        <v>2023</v>
      </c>
      <c r="B862" s="2">
        <v>45158</v>
      </c>
      <c r="C862" s="21" t="s">
        <v>1</v>
      </c>
      <c r="D862" s="21" t="s">
        <v>2</v>
      </c>
      <c r="E862" s="4">
        <f t="shared" si="325"/>
        <v>-1.5000000000000002</v>
      </c>
      <c r="F862" s="12">
        <v>6</v>
      </c>
      <c r="G862" s="12">
        <v>3</v>
      </c>
      <c r="H862" s="5" t="s">
        <v>22</v>
      </c>
      <c r="I862" s="12" t="s">
        <v>48</v>
      </c>
      <c r="J862" s="12">
        <v>15</v>
      </c>
      <c r="K862" s="12">
        <v>10</v>
      </c>
      <c r="L862" s="12">
        <v>66.7</v>
      </c>
      <c r="M862" s="12">
        <v>0.4</v>
      </c>
      <c r="N862" s="12">
        <v>0.6</v>
      </c>
      <c r="O862" s="12">
        <v>22.1</v>
      </c>
      <c r="P862" s="12">
        <v>0</v>
      </c>
      <c r="Q862" s="12">
        <v>1.7</v>
      </c>
      <c r="R862" s="12">
        <v>1.7</v>
      </c>
      <c r="S862" s="12">
        <v>0.13</v>
      </c>
      <c r="T862" s="18">
        <v>4.3</v>
      </c>
      <c r="U862" s="12">
        <v>275</v>
      </c>
      <c r="V862" s="12">
        <v>366</v>
      </c>
      <c r="W862" s="12">
        <v>75.099999999999994</v>
      </c>
      <c r="X862" s="12">
        <v>4988</v>
      </c>
      <c r="Y862" s="12">
        <v>2194</v>
      </c>
      <c r="Z862" s="12">
        <v>119</v>
      </c>
      <c r="AA862" s="12">
        <v>142</v>
      </c>
      <c r="AB862" s="12">
        <v>83.8</v>
      </c>
      <c r="AC862" s="12">
        <v>128</v>
      </c>
      <c r="AD862" s="12">
        <v>151</v>
      </c>
      <c r="AE862" s="12">
        <v>84.8</v>
      </c>
      <c r="AF862" s="12">
        <v>24</v>
      </c>
      <c r="AG862" s="12">
        <v>60</v>
      </c>
      <c r="AH862" s="12">
        <v>40</v>
      </c>
      <c r="AI862" s="12">
        <v>3</v>
      </c>
      <c r="AJ862" s="12">
        <v>1.3</v>
      </c>
      <c r="AK862" s="12">
        <v>0.9</v>
      </c>
      <c r="AL862" s="12">
        <v>12</v>
      </c>
      <c r="AM862" s="12">
        <v>26</v>
      </c>
      <c r="AN862" s="12">
        <v>7</v>
      </c>
      <c r="AO862" s="12">
        <v>0</v>
      </c>
      <c r="AP862" s="12">
        <v>26</v>
      </c>
      <c r="AQ862" s="12">
        <v>2</v>
      </c>
      <c r="AR862" s="12">
        <v>1</v>
      </c>
      <c r="AS862" s="12">
        <v>10</v>
      </c>
      <c r="AT862" s="12">
        <v>2</v>
      </c>
      <c r="AU862" s="12">
        <v>25</v>
      </c>
      <c r="AV862" s="12">
        <v>19</v>
      </c>
      <c r="AW862" s="12">
        <v>2</v>
      </c>
      <c r="AX862" s="12">
        <v>1</v>
      </c>
      <c r="AY862" s="12">
        <v>1</v>
      </c>
      <c r="AZ862" s="12">
        <v>1</v>
      </c>
      <c r="BA862" s="12">
        <v>1</v>
      </c>
      <c r="BB862" s="12">
        <v>15</v>
      </c>
      <c r="BC862" s="12">
        <v>7</v>
      </c>
      <c r="BD862" s="12">
        <v>9</v>
      </c>
      <c r="BE862" s="12">
        <v>4</v>
      </c>
      <c r="BF862" s="12">
        <v>2</v>
      </c>
      <c r="BG862" s="12">
        <v>7</v>
      </c>
      <c r="BH862" s="12">
        <v>16</v>
      </c>
      <c r="BI862" s="12">
        <v>43.8</v>
      </c>
      <c r="BJ862" s="12">
        <v>7</v>
      </c>
      <c r="BK862" s="12">
        <v>20</v>
      </c>
      <c r="BL862" s="12">
        <v>0</v>
      </c>
      <c r="BM862" s="12">
        <v>44</v>
      </c>
      <c r="BN862" s="12">
        <v>479</v>
      </c>
      <c r="BO862" s="12">
        <v>66</v>
      </c>
      <c r="BP862" s="12">
        <v>196</v>
      </c>
      <c r="BQ862" s="12">
        <v>166</v>
      </c>
      <c r="BR862" s="12">
        <v>121</v>
      </c>
      <c r="BS862" s="12">
        <v>18</v>
      </c>
      <c r="BT862" s="12">
        <v>21</v>
      </c>
      <c r="BU862" s="12">
        <v>8</v>
      </c>
      <c r="BV862" s="12">
        <v>38.1</v>
      </c>
      <c r="BW862" s="12">
        <v>254</v>
      </c>
      <c r="BX862" s="12">
        <v>1406</v>
      </c>
      <c r="BY862" s="12">
        <v>659</v>
      </c>
      <c r="BZ862" s="12">
        <v>19</v>
      </c>
      <c r="CA862" s="12">
        <v>15</v>
      </c>
      <c r="CB862" s="12">
        <v>7</v>
      </c>
      <c r="CC862" s="12">
        <v>10</v>
      </c>
      <c r="CD862" s="12">
        <v>4</v>
      </c>
      <c r="CE862" s="12">
        <v>1</v>
      </c>
      <c r="CF862" s="12">
        <v>0</v>
      </c>
      <c r="CG862" s="12">
        <v>11</v>
      </c>
      <c r="CH862" s="12">
        <v>55</v>
      </c>
      <c r="CI862" s="12">
        <v>10</v>
      </c>
      <c r="CJ862" s="12">
        <v>40</v>
      </c>
      <c r="CK862" s="12">
        <v>8.6981099999999998</v>
      </c>
      <c r="CL862" s="12">
        <v>0.45660000000000001</v>
      </c>
      <c r="CM862" s="12">
        <v>0.43985999999999997</v>
      </c>
      <c r="CN862" s="12">
        <f t="shared" si="326"/>
        <v>0.1721311475409836</v>
      </c>
      <c r="CO862" s="12">
        <f t="shared" si="330"/>
        <v>0.38797814207650272</v>
      </c>
      <c r="CP862" s="12">
        <v>0.6</v>
      </c>
      <c r="CQ862" s="12">
        <v>0.26667000000000002</v>
      </c>
      <c r="CR862" s="12">
        <v>0.13333</v>
      </c>
      <c r="CS862" s="12">
        <f t="shared" si="331"/>
        <v>0.40918580375782881</v>
      </c>
      <c r="CT862" s="12">
        <f t="shared" si="332"/>
        <v>0.3465553235908142</v>
      </c>
      <c r="CU862" s="12">
        <f t="shared" si="333"/>
        <v>0.25260960334029225</v>
      </c>
      <c r="CV862" s="12">
        <f t="shared" si="334"/>
        <v>0.46666666666666667</v>
      </c>
      <c r="CW862" s="12">
        <f t="shared" si="327"/>
        <v>0.5092592592592593</v>
      </c>
      <c r="CX862" s="12">
        <f t="shared" si="335"/>
        <v>0.8</v>
      </c>
      <c r="CY862" s="12">
        <f t="shared" si="336"/>
        <v>41</v>
      </c>
      <c r="CZ862" s="12">
        <f t="shared" si="337"/>
        <v>14</v>
      </c>
      <c r="DA862" s="12">
        <f t="shared" si="338"/>
        <v>0.34146341463414637</v>
      </c>
      <c r="DB862" s="12">
        <f t="shared" si="339"/>
        <v>6.25</v>
      </c>
      <c r="DC862" s="12">
        <v>16</v>
      </c>
      <c r="DD862" s="12">
        <v>8</v>
      </c>
      <c r="DE862" s="12">
        <v>50</v>
      </c>
      <c r="DF862" s="12">
        <v>0.13</v>
      </c>
      <c r="DG862" s="12">
        <v>0.25</v>
      </c>
      <c r="DH862" s="12">
        <v>16.899999999999999</v>
      </c>
      <c r="DI862" s="12">
        <v>0</v>
      </c>
      <c r="DJ862" s="12">
        <v>3.2</v>
      </c>
      <c r="DK862" s="12">
        <v>2.5</v>
      </c>
      <c r="DL862" s="12">
        <v>0.17</v>
      </c>
      <c r="DM862" s="17">
        <v>-0.2</v>
      </c>
      <c r="DN862" s="12">
        <v>367</v>
      </c>
      <c r="DO862" s="12">
        <v>461</v>
      </c>
      <c r="DP862" s="12">
        <v>79.599999999999994</v>
      </c>
      <c r="DQ862" s="12">
        <v>7081</v>
      </c>
      <c r="DR862" s="12">
        <v>2605</v>
      </c>
      <c r="DS862" s="12">
        <v>130</v>
      </c>
      <c r="DT862" s="12">
        <v>141</v>
      </c>
      <c r="DU862" s="12">
        <v>92.2</v>
      </c>
      <c r="DV862" s="12">
        <v>189</v>
      </c>
      <c r="DW862" s="12">
        <v>216</v>
      </c>
      <c r="DX862" s="12">
        <v>87.5</v>
      </c>
      <c r="DY862" s="12">
        <v>41</v>
      </c>
      <c r="DZ862" s="12">
        <v>77</v>
      </c>
      <c r="EA862" s="12">
        <v>53.2</v>
      </c>
      <c r="EB862" s="12">
        <v>1</v>
      </c>
      <c r="EC862" s="12">
        <v>2.4</v>
      </c>
      <c r="ED862" s="12">
        <v>1.6</v>
      </c>
      <c r="EE862" s="12">
        <v>12</v>
      </c>
      <c r="EF862" s="12">
        <v>32</v>
      </c>
      <c r="EG862" s="12">
        <v>9</v>
      </c>
      <c r="EH862" s="12">
        <v>2</v>
      </c>
      <c r="EI862" s="12">
        <v>52</v>
      </c>
      <c r="EJ862" s="12">
        <v>1</v>
      </c>
      <c r="EK862" s="12">
        <v>4</v>
      </c>
      <c r="EL862" s="12">
        <v>20</v>
      </c>
      <c r="EM862" s="12">
        <v>5</v>
      </c>
      <c r="EN862" s="12">
        <v>30</v>
      </c>
      <c r="EO862" s="12">
        <v>22</v>
      </c>
      <c r="EP862" s="12">
        <v>2</v>
      </c>
      <c r="EQ862" s="12">
        <v>0</v>
      </c>
      <c r="ER862" s="12">
        <v>4</v>
      </c>
      <c r="ES862" s="12">
        <v>1</v>
      </c>
      <c r="ET862" s="12">
        <v>1</v>
      </c>
      <c r="EU862" s="12">
        <v>14</v>
      </c>
      <c r="EV862" s="12">
        <v>8</v>
      </c>
      <c r="EW862" s="12">
        <v>7</v>
      </c>
      <c r="EX862" s="12">
        <v>4</v>
      </c>
      <c r="EY862" s="12">
        <v>3</v>
      </c>
      <c r="EZ862" s="12">
        <v>10</v>
      </c>
      <c r="FA862" s="12">
        <v>18</v>
      </c>
      <c r="FB862" s="12">
        <v>55.6</v>
      </c>
      <c r="FC862" s="12">
        <v>17</v>
      </c>
      <c r="FD862" s="12">
        <v>9</v>
      </c>
      <c r="FE862" s="12">
        <v>1</v>
      </c>
      <c r="FF862" s="12">
        <v>56</v>
      </c>
      <c r="FG862" s="12">
        <v>557</v>
      </c>
      <c r="FH862" s="12">
        <v>49</v>
      </c>
      <c r="FI862" s="12">
        <v>163</v>
      </c>
      <c r="FJ862" s="12">
        <v>258</v>
      </c>
      <c r="FK862" s="12">
        <v>144</v>
      </c>
      <c r="FL862" s="12">
        <v>27</v>
      </c>
      <c r="FM862" s="12">
        <v>18</v>
      </c>
      <c r="FN862" s="12">
        <v>9</v>
      </c>
      <c r="FO862" s="12">
        <v>50</v>
      </c>
      <c r="FP862" s="12">
        <v>361</v>
      </c>
      <c r="FQ862" s="12">
        <v>1840</v>
      </c>
      <c r="FR862" s="12">
        <v>885</v>
      </c>
      <c r="FS862" s="12">
        <v>18</v>
      </c>
      <c r="FT862" s="12">
        <v>18</v>
      </c>
      <c r="FU862" s="12">
        <v>6</v>
      </c>
      <c r="FV862" s="12">
        <v>15</v>
      </c>
      <c r="FW862" s="12">
        <v>8</v>
      </c>
      <c r="FX862" s="12">
        <v>0</v>
      </c>
      <c r="FY862" s="12">
        <v>0</v>
      </c>
      <c r="FZ862" s="12">
        <v>6</v>
      </c>
      <c r="GA862" s="12">
        <v>53</v>
      </c>
      <c r="GB862" s="12">
        <v>15</v>
      </c>
      <c r="GC862" s="12">
        <v>60</v>
      </c>
      <c r="GD862" s="12">
        <v>7.9565200000000003</v>
      </c>
      <c r="GE862" s="12">
        <v>0.54339999999999999</v>
      </c>
      <c r="GF862" s="12">
        <v>0.36788999999999999</v>
      </c>
      <c r="GG862" s="12">
        <f t="shared" si="340"/>
        <v>0.17787418655097614</v>
      </c>
      <c r="GH862" s="12">
        <f t="shared" si="341"/>
        <v>0.30585683297180044</v>
      </c>
      <c r="GI862" s="12">
        <v>0.5</v>
      </c>
      <c r="GJ862" s="12">
        <v>0.28571000000000002</v>
      </c>
      <c r="GK862" s="12">
        <v>0.21429000000000001</v>
      </c>
      <c r="GL862">
        <f t="shared" si="342"/>
        <v>0.29263913824057453</v>
      </c>
      <c r="GM862">
        <f t="shared" si="343"/>
        <v>0.46319569120287252</v>
      </c>
      <c r="GN862">
        <f t="shared" si="344"/>
        <v>0.25852782764811488</v>
      </c>
      <c r="GO862">
        <f t="shared" si="345"/>
        <v>0.5714285714285714</v>
      </c>
      <c r="GP862" s="12">
        <f t="shared" si="328"/>
        <v>0.49074074074074076</v>
      </c>
      <c r="GQ862">
        <f t="shared" si="329"/>
        <v>0.75</v>
      </c>
      <c r="GR862">
        <f t="shared" si="346"/>
        <v>50</v>
      </c>
      <c r="GS862">
        <f t="shared" si="347"/>
        <v>15</v>
      </c>
      <c r="GT862">
        <f t="shared" si="348"/>
        <v>0.3</v>
      </c>
      <c r="GU862">
        <f t="shared" si="349"/>
        <v>6.5535714285714288</v>
      </c>
    </row>
    <row r="863" spans="1:203" x14ac:dyDescent="0.2">
      <c r="A863">
        <v>2023</v>
      </c>
      <c r="B863" s="2">
        <v>45168</v>
      </c>
      <c r="C863" s="21" t="s">
        <v>5</v>
      </c>
      <c r="D863" s="21" t="s">
        <v>2</v>
      </c>
      <c r="E863" s="4">
        <f t="shared" si="325"/>
        <v>-0.59999999999999987</v>
      </c>
      <c r="F863" s="12">
        <v>2</v>
      </c>
      <c r="G863" s="12">
        <v>1</v>
      </c>
      <c r="H863" s="5" t="s">
        <v>30</v>
      </c>
      <c r="I863" s="12" t="s">
        <v>48</v>
      </c>
      <c r="J863" s="12">
        <v>11</v>
      </c>
      <c r="K863" s="12">
        <v>3</v>
      </c>
      <c r="L863" s="12">
        <v>27.3</v>
      </c>
      <c r="M863" s="12">
        <v>0.18</v>
      </c>
      <c r="N863" s="12">
        <v>0.67</v>
      </c>
      <c r="O863" s="12">
        <v>18.5</v>
      </c>
      <c r="P863" s="12">
        <v>0</v>
      </c>
      <c r="Q863" s="12">
        <v>1.1000000000000001</v>
      </c>
      <c r="R863" s="12">
        <v>1.1000000000000001</v>
      </c>
      <c r="S863" s="12">
        <v>0.1</v>
      </c>
      <c r="T863" s="18">
        <v>0.9</v>
      </c>
      <c r="U863" s="12">
        <v>332</v>
      </c>
      <c r="V863" s="12">
        <v>425</v>
      </c>
      <c r="W863" s="12">
        <v>78.099999999999994</v>
      </c>
      <c r="X863" s="12">
        <v>6036</v>
      </c>
      <c r="Y863" s="12">
        <v>2282</v>
      </c>
      <c r="Z863" s="12">
        <v>154</v>
      </c>
      <c r="AA863" s="12">
        <v>163</v>
      </c>
      <c r="AB863" s="12">
        <v>94.5</v>
      </c>
      <c r="AC863" s="12">
        <v>136</v>
      </c>
      <c r="AD863" s="12">
        <v>162</v>
      </c>
      <c r="AE863" s="12">
        <v>84</v>
      </c>
      <c r="AF863" s="12">
        <v>37</v>
      </c>
      <c r="AG863" s="12">
        <v>82</v>
      </c>
      <c r="AH863" s="12">
        <v>45.1</v>
      </c>
      <c r="AI863" s="12">
        <v>1</v>
      </c>
      <c r="AJ863" s="12">
        <v>0.9</v>
      </c>
      <c r="AK863" s="12">
        <v>1</v>
      </c>
      <c r="AL863" s="12">
        <v>8</v>
      </c>
      <c r="AM863" s="12">
        <v>30</v>
      </c>
      <c r="AN863" s="12">
        <v>7</v>
      </c>
      <c r="AO863" s="12">
        <v>1</v>
      </c>
      <c r="AP863" s="12">
        <v>30</v>
      </c>
      <c r="AQ863" s="12">
        <v>2</v>
      </c>
      <c r="AR863" s="12">
        <v>5</v>
      </c>
      <c r="AS863" s="12">
        <v>19</v>
      </c>
      <c r="AT863" s="12">
        <v>6</v>
      </c>
      <c r="AU863" s="12">
        <v>20</v>
      </c>
      <c r="AV863" s="12">
        <v>14</v>
      </c>
      <c r="AW863" s="12">
        <v>1</v>
      </c>
      <c r="AX863" s="12">
        <v>2</v>
      </c>
      <c r="AY863" s="12">
        <v>1</v>
      </c>
      <c r="AZ863" s="12">
        <v>1</v>
      </c>
      <c r="BA863" s="12">
        <v>1</v>
      </c>
      <c r="BB863" s="12">
        <v>20</v>
      </c>
      <c r="BC863" s="12">
        <v>12</v>
      </c>
      <c r="BD863" s="12">
        <v>11</v>
      </c>
      <c r="BE863" s="12">
        <v>6</v>
      </c>
      <c r="BF863" s="12">
        <v>3</v>
      </c>
      <c r="BG863" s="12">
        <v>9</v>
      </c>
      <c r="BH863" s="12">
        <v>17</v>
      </c>
      <c r="BI863" s="12">
        <v>52.9</v>
      </c>
      <c r="BJ863" s="12">
        <v>4</v>
      </c>
      <c r="BK863" s="12">
        <v>27</v>
      </c>
      <c r="BL863" s="12">
        <v>0</v>
      </c>
      <c r="BM863" s="12">
        <v>49</v>
      </c>
      <c r="BN863" s="12">
        <v>514</v>
      </c>
      <c r="BO863" s="12">
        <v>60</v>
      </c>
      <c r="BP863" s="12">
        <v>175</v>
      </c>
      <c r="BQ863" s="12">
        <v>216</v>
      </c>
      <c r="BR863" s="12">
        <v>125</v>
      </c>
      <c r="BS863" s="12">
        <v>15</v>
      </c>
      <c r="BT863" s="12">
        <v>13</v>
      </c>
      <c r="BU863" s="12">
        <v>7</v>
      </c>
      <c r="BV863" s="12">
        <v>53.8</v>
      </c>
      <c r="BW863" s="12">
        <v>297</v>
      </c>
      <c r="BX863" s="12">
        <v>1686</v>
      </c>
      <c r="BY863" s="12">
        <v>828</v>
      </c>
      <c r="BZ863" s="12">
        <v>20</v>
      </c>
      <c r="CA863" s="12">
        <v>9</v>
      </c>
      <c r="CB863" s="12">
        <v>5</v>
      </c>
      <c r="CC863" s="12">
        <v>6</v>
      </c>
      <c r="CD863" s="12">
        <v>10</v>
      </c>
      <c r="CE863" s="12">
        <v>2</v>
      </c>
      <c r="CF863" s="12">
        <v>0</v>
      </c>
      <c r="CG863" s="12">
        <v>13</v>
      </c>
      <c r="CH863" s="12">
        <v>36</v>
      </c>
      <c r="CI863" s="12">
        <v>16</v>
      </c>
      <c r="CJ863" s="12">
        <v>50</v>
      </c>
      <c r="CK863" s="12">
        <v>6.9218799999999998</v>
      </c>
      <c r="CL863" s="12">
        <v>0.53419000000000005</v>
      </c>
      <c r="CM863" s="12">
        <v>0.37806000000000001</v>
      </c>
      <c r="CN863" s="12">
        <f t="shared" si="326"/>
        <v>0.20941176470588235</v>
      </c>
      <c r="CO863" s="12">
        <f t="shared" si="330"/>
        <v>0.3835294117647059</v>
      </c>
      <c r="CP863" s="12">
        <v>0.55000000000000004</v>
      </c>
      <c r="CQ863" s="12">
        <v>0.3</v>
      </c>
      <c r="CR863" s="12">
        <v>0.15</v>
      </c>
      <c r="CS863" s="12">
        <f t="shared" si="331"/>
        <v>0.34046692607003892</v>
      </c>
      <c r="CT863" s="12">
        <f t="shared" si="332"/>
        <v>0.42023346303501946</v>
      </c>
      <c r="CU863" s="12">
        <f t="shared" si="333"/>
        <v>0.24319066147859922</v>
      </c>
      <c r="CV863" s="12">
        <f t="shared" si="334"/>
        <v>0.6</v>
      </c>
      <c r="CW863" s="12">
        <f t="shared" si="327"/>
        <v>0.49315068493150682</v>
      </c>
      <c r="CX863" s="12">
        <f t="shared" si="335"/>
        <v>0.72727272727272729</v>
      </c>
      <c r="CY863" s="12">
        <f t="shared" si="336"/>
        <v>39</v>
      </c>
      <c r="CZ863" s="12">
        <f t="shared" si="337"/>
        <v>12</v>
      </c>
      <c r="DA863" s="12">
        <f t="shared" si="338"/>
        <v>0.30769230769230771</v>
      </c>
      <c r="DB863" s="12">
        <f t="shared" si="339"/>
        <v>6.7755102040816331</v>
      </c>
      <c r="DC863" s="12">
        <v>13</v>
      </c>
      <c r="DD863" s="12">
        <v>6</v>
      </c>
      <c r="DE863" s="12">
        <v>46.2</v>
      </c>
      <c r="DF863" s="12">
        <v>0.08</v>
      </c>
      <c r="DG863" s="12">
        <v>0.17</v>
      </c>
      <c r="DH863" s="12">
        <v>13.7</v>
      </c>
      <c r="DI863" s="12">
        <v>0</v>
      </c>
      <c r="DJ863" s="12">
        <v>1.7</v>
      </c>
      <c r="DK863" s="12">
        <v>1.7</v>
      </c>
      <c r="DL863" s="12">
        <v>0.13</v>
      </c>
      <c r="DM863" s="17">
        <v>-0.7</v>
      </c>
      <c r="DN863" s="12">
        <v>350</v>
      </c>
      <c r="DO863" s="12">
        <v>443</v>
      </c>
      <c r="DP863" s="12">
        <v>79</v>
      </c>
      <c r="DQ863" s="12">
        <v>6633</v>
      </c>
      <c r="DR863" s="12">
        <v>2129</v>
      </c>
      <c r="DS863" s="12">
        <v>144</v>
      </c>
      <c r="DT863" s="12">
        <v>157</v>
      </c>
      <c r="DU863" s="12">
        <v>91.7</v>
      </c>
      <c r="DV863" s="12">
        <v>165</v>
      </c>
      <c r="DW863" s="12">
        <v>188</v>
      </c>
      <c r="DX863" s="12">
        <v>87.8</v>
      </c>
      <c r="DY863" s="12">
        <v>38</v>
      </c>
      <c r="DZ863" s="12">
        <v>81</v>
      </c>
      <c r="EA863" s="12">
        <v>46.9</v>
      </c>
      <c r="EB863" s="12">
        <v>1</v>
      </c>
      <c r="EC863" s="12">
        <v>1.4</v>
      </c>
      <c r="ED863" s="12">
        <v>1</v>
      </c>
      <c r="EE863" s="12">
        <v>8</v>
      </c>
      <c r="EF863" s="12">
        <v>26</v>
      </c>
      <c r="EG863" s="12">
        <v>7</v>
      </c>
      <c r="EH863" s="12">
        <v>3</v>
      </c>
      <c r="EI863" s="12">
        <v>42</v>
      </c>
      <c r="EJ863" s="12">
        <v>0</v>
      </c>
      <c r="EK863" s="12">
        <v>10</v>
      </c>
      <c r="EL863" s="12">
        <v>21</v>
      </c>
      <c r="EM863" s="12">
        <v>3</v>
      </c>
      <c r="EN863" s="12">
        <v>22</v>
      </c>
      <c r="EO863" s="12">
        <v>16</v>
      </c>
      <c r="EP863" s="12">
        <v>4</v>
      </c>
      <c r="EQ863" s="12">
        <v>0</v>
      </c>
      <c r="ER863" s="12">
        <v>1</v>
      </c>
      <c r="ES863" s="12">
        <v>0</v>
      </c>
      <c r="ET863" s="12">
        <v>1</v>
      </c>
      <c r="EU863" s="12">
        <v>15</v>
      </c>
      <c r="EV863" s="12">
        <v>10</v>
      </c>
      <c r="EW863" s="12">
        <v>7</v>
      </c>
      <c r="EX863" s="12">
        <v>6</v>
      </c>
      <c r="EY863" s="12">
        <v>2</v>
      </c>
      <c r="EZ863" s="12">
        <v>5</v>
      </c>
      <c r="FA863" s="12">
        <v>12</v>
      </c>
      <c r="FB863" s="12">
        <v>41.7</v>
      </c>
      <c r="FC863" s="12">
        <v>3</v>
      </c>
      <c r="FD863" s="12">
        <v>11</v>
      </c>
      <c r="FE863" s="12">
        <v>0</v>
      </c>
      <c r="FF863" s="12">
        <v>51</v>
      </c>
      <c r="FG863" s="12">
        <v>523</v>
      </c>
      <c r="FH863" s="12">
        <v>65</v>
      </c>
      <c r="FI863" s="12">
        <v>184</v>
      </c>
      <c r="FJ863" s="12">
        <v>235</v>
      </c>
      <c r="FK863" s="12">
        <v>109</v>
      </c>
      <c r="FL863" s="12">
        <v>13</v>
      </c>
      <c r="FM863" s="12">
        <v>17</v>
      </c>
      <c r="FN863" s="12">
        <v>8</v>
      </c>
      <c r="FO863" s="12">
        <v>47.1</v>
      </c>
      <c r="FP863" s="12">
        <v>338</v>
      </c>
      <c r="FQ863" s="12">
        <v>1564</v>
      </c>
      <c r="FR863" s="12">
        <v>879</v>
      </c>
      <c r="FS863" s="12">
        <v>15</v>
      </c>
      <c r="FT863" s="12">
        <v>9</v>
      </c>
      <c r="FU863" s="12">
        <v>0</v>
      </c>
      <c r="FV863" s="12">
        <v>6</v>
      </c>
      <c r="FW863" s="12">
        <v>11</v>
      </c>
      <c r="FX863" s="12">
        <v>2</v>
      </c>
      <c r="FY863" s="12">
        <v>0</v>
      </c>
      <c r="FZ863" s="12">
        <v>8</v>
      </c>
      <c r="GA863" s="12">
        <v>37</v>
      </c>
      <c r="GB863" s="12">
        <v>16</v>
      </c>
      <c r="GC863" s="12">
        <v>50</v>
      </c>
      <c r="GD863" s="12">
        <v>11.486499999999999</v>
      </c>
      <c r="GE863" s="12">
        <v>0.46581</v>
      </c>
      <c r="GF863" s="12">
        <v>0.32096999999999998</v>
      </c>
      <c r="GG863" s="12">
        <f t="shared" si="340"/>
        <v>0.2054176072234763</v>
      </c>
      <c r="GH863" s="12">
        <f t="shared" si="341"/>
        <v>0.35440180586907449</v>
      </c>
      <c r="GI863" s="12">
        <v>0.46666999999999997</v>
      </c>
      <c r="GJ863" s="12">
        <v>0.4</v>
      </c>
      <c r="GK863" s="12">
        <v>0.13333</v>
      </c>
      <c r="GL863">
        <f t="shared" si="342"/>
        <v>0.35181644359464626</v>
      </c>
      <c r="GM863">
        <f t="shared" si="343"/>
        <v>0.44933078393881454</v>
      </c>
      <c r="GN863">
        <f t="shared" si="344"/>
        <v>0.2084130019120459</v>
      </c>
      <c r="GO863">
        <f t="shared" si="345"/>
        <v>0.66666666666666663</v>
      </c>
      <c r="GP863" s="12">
        <f t="shared" si="328"/>
        <v>0.50684931506849318</v>
      </c>
      <c r="GQ863">
        <f t="shared" si="329"/>
        <v>0.61538461538461542</v>
      </c>
      <c r="GR863">
        <f t="shared" si="346"/>
        <v>35</v>
      </c>
      <c r="GS863">
        <f t="shared" si="347"/>
        <v>7</v>
      </c>
      <c r="GT863">
        <f t="shared" si="348"/>
        <v>0.2</v>
      </c>
      <c r="GU863">
        <f t="shared" si="349"/>
        <v>6.8627450980392153</v>
      </c>
    </row>
    <row r="864" spans="1:203" x14ac:dyDescent="0.2">
      <c r="A864">
        <v>2023</v>
      </c>
      <c r="B864" s="2">
        <v>45186</v>
      </c>
      <c r="C864" s="21" t="s">
        <v>5</v>
      </c>
      <c r="D864" s="21" t="s">
        <v>2</v>
      </c>
      <c r="E864" s="4">
        <f t="shared" si="325"/>
        <v>0.40000000000000013</v>
      </c>
      <c r="F864" s="12">
        <v>2</v>
      </c>
      <c r="G864" s="12">
        <v>1</v>
      </c>
      <c r="H864" s="5" t="s">
        <v>33</v>
      </c>
      <c r="I864" s="12" t="s">
        <v>48</v>
      </c>
      <c r="J864" s="12">
        <v>14</v>
      </c>
      <c r="K864" s="12">
        <v>5</v>
      </c>
      <c r="L864" s="12">
        <v>35.700000000000003</v>
      </c>
      <c r="M864" s="12">
        <v>0.14000000000000001</v>
      </c>
      <c r="N864" s="12">
        <v>0.4</v>
      </c>
      <c r="O864" s="12">
        <v>16.899999999999999</v>
      </c>
      <c r="P864" s="12">
        <v>1</v>
      </c>
      <c r="Q864" s="12">
        <v>2.1</v>
      </c>
      <c r="R864" s="12">
        <v>2.1</v>
      </c>
      <c r="S864" s="12">
        <v>0.15</v>
      </c>
      <c r="T864" s="17">
        <v>-0.1</v>
      </c>
      <c r="U864" s="12">
        <v>211</v>
      </c>
      <c r="V864" s="12">
        <v>306</v>
      </c>
      <c r="W864" s="12">
        <v>69</v>
      </c>
      <c r="X864" s="12">
        <v>4003</v>
      </c>
      <c r="Y864" s="12">
        <v>1690</v>
      </c>
      <c r="Z864" s="12">
        <v>96</v>
      </c>
      <c r="AA864" s="12">
        <v>119</v>
      </c>
      <c r="AB864" s="12">
        <v>80.7</v>
      </c>
      <c r="AC864" s="12">
        <v>77</v>
      </c>
      <c r="AD864" s="12">
        <v>96</v>
      </c>
      <c r="AE864" s="12">
        <v>80.2</v>
      </c>
      <c r="AF864" s="12">
        <v>31</v>
      </c>
      <c r="AG864" s="12">
        <v>65</v>
      </c>
      <c r="AH864" s="12">
        <v>47.7</v>
      </c>
      <c r="AI864" s="12">
        <v>1</v>
      </c>
      <c r="AJ864" s="12">
        <v>1.6</v>
      </c>
      <c r="AK864" s="12">
        <v>1.6</v>
      </c>
      <c r="AL864" s="12">
        <v>10</v>
      </c>
      <c r="AM864" s="12">
        <v>15</v>
      </c>
      <c r="AN864" s="12">
        <v>8</v>
      </c>
      <c r="AO864" s="12">
        <v>2</v>
      </c>
      <c r="AP864" s="12">
        <v>21</v>
      </c>
      <c r="AQ864" s="12">
        <v>3</v>
      </c>
      <c r="AR864" s="12">
        <v>5</v>
      </c>
      <c r="AS864" s="12">
        <v>11</v>
      </c>
      <c r="AT864" s="12">
        <v>5</v>
      </c>
      <c r="AU864" s="12">
        <v>22</v>
      </c>
      <c r="AV864" s="12">
        <v>17</v>
      </c>
      <c r="AW864" s="12">
        <v>1</v>
      </c>
      <c r="AX864" s="12">
        <v>2</v>
      </c>
      <c r="AY864" s="12">
        <v>1</v>
      </c>
      <c r="AZ864" s="12">
        <v>1</v>
      </c>
      <c r="BA864" s="12">
        <v>0</v>
      </c>
      <c r="BB864" s="12">
        <v>9</v>
      </c>
      <c r="BC864" s="12">
        <v>5</v>
      </c>
      <c r="BD864" s="12">
        <v>4</v>
      </c>
      <c r="BE864" s="12">
        <v>4</v>
      </c>
      <c r="BF864" s="12">
        <v>1</v>
      </c>
      <c r="BG864" s="12">
        <v>5</v>
      </c>
      <c r="BH864" s="12">
        <v>13</v>
      </c>
      <c r="BI864" s="12">
        <v>38.5</v>
      </c>
      <c r="BJ864" s="12">
        <v>7</v>
      </c>
      <c r="BK864" s="12">
        <v>29</v>
      </c>
      <c r="BL864" s="12">
        <v>1</v>
      </c>
      <c r="BM864" s="12">
        <v>34</v>
      </c>
      <c r="BN864" s="12">
        <v>410</v>
      </c>
      <c r="BO864" s="12">
        <v>52</v>
      </c>
      <c r="BP864" s="12">
        <v>154</v>
      </c>
      <c r="BQ864" s="12">
        <v>178</v>
      </c>
      <c r="BR864" s="12">
        <v>81</v>
      </c>
      <c r="BS864" s="12">
        <v>16</v>
      </c>
      <c r="BT864" s="12">
        <v>13</v>
      </c>
      <c r="BU864" s="12">
        <v>8</v>
      </c>
      <c r="BV864" s="12">
        <v>61.5</v>
      </c>
      <c r="BW864" s="12">
        <v>170</v>
      </c>
      <c r="BX864" s="12">
        <v>786</v>
      </c>
      <c r="BY864" s="12">
        <v>327</v>
      </c>
      <c r="BZ864" s="12">
        <v>8</v>
      </c>
      <c r="CA864" s="12">
        <v>5</v>
      </c>
      <c r="CB864" s="12">
        <v>3</v>
      </c>
      <c r="CC864" s="12">
        <v>14</v>
      </c>
      <c r="CD864" s="12">
        <v>3</v>
      </c>
      <c r="CE864" s="12">
        <v>1</v>
      </c>
      <c r="CF864" s="12">
        <v>0</v>
      </c>
      <c r="CG864" s="12">
        <v>13</v>
      </c>
      <c r="CH864" s="12">
        <v>41</v>
      </c>
      <c r="CI864" s="12">
        <v>15</v>
      </c>
      <c r="CJ864" s="12">
        <v>55.6</v>
      </c>
      <c r="CK864" s="12">
        <v>10.293100000000001</v>
      </c>
      <c r="CL864" s="12">
        <v>0.38756000000000002</v>
      </c>
      <c r="CM864" s="12">
        <v>0.42218</v>
      </c>
      <c r="CN864" s="12">
        <f t="shared" si="326"/>
        <v>0.23856209150326799</v>
      </c>
      <c r="CO864" s="12">
        <f t="shared" si="330"/>
        <v>0.3888888888888889</v>
      </c>
      <c r="CP864" s="12">
        <v>0.44444</v>
      </c>
      <c r="CQ864" s="12">
        <v>0.44444</v>
      </c>
      <c r="CR864" s="12">
        <v>0.11111</v>
      </c>
      <c r="CS864" s="12">
        <f t="shared" si="331"/>
        <v>0.37560975609756098</v>
      </c>
      <c r="CT864" s="12">
        <f t="shared" si="332"/>
        <v>0.43414634146341463</v>
      </c>
      <c r="CU864" s="12">
        <f t="shared" si="333"/>
        <v>0.19756097560975611</v>
      </c>
      <c r="CV864" s="12">
        <f t="shared" si="334"/>
        <v>0.55555555555555558</v>
      </c>
      <c r="CW864" s="12">
        <f t="shared" si="327"/>
        <v>0.47674418604651164</v>
      </c>
      <c r="CX864" s="12">
        <f t="shared" si="335"/>
        <v>0.7142857142857143</v>
      </c>
      <c r="CY864" s="12">
        <f t="shared" si="336"/>
        <v>20</v>
      </c>
      <c r="CZ864" s="12">
        <f t="shared" si="337"/>
        <v>11</v>
      </c>
      <c r="DA864" s="12">
        <f t="shared" si="338"/>
        <v>0.55000000000000004</v>
      </c>
      <c r="DB864" s="12">
        <f t="shared" si="339"/>
        <v>6.2058823529411766</v>
      </c>
      <c r="DC864" s="12">
        <v>16</v>
      </c>
      <c r="DD864" s="12">
        <v>5</v>
      </c>
      <c r="DE864" s="12">
        <v>31.3</v>
      </c>
      <c r="DF864" s="12">
        <v>0.06</v>
      </c>
      <c r="DG864" s="12">
        <v>0.2</v>
      </c>
      <c r="DH864" s="12">
        <v>14.8</v>
      </c>
      <c r="DI864" s="12">
        <v>0</v>
      </c>
      <c r="DJ864" s="12">
        <v>1.7</v>
      </c>
      <c r="DK864" s="12">
        <v>1.7</v>
      </c>
      <c r="DL864" s="12">
        <v>0.11</v>
      </c>
      <c r="DM864" s="17">
        <v>-0.7</v>
      </c>
      <c r="DN864" s="12">
        <v>500</v>
      </c>
      <c r="DO864" s="12">
        <v>597</v>
      </c>
      <c r="DP864" s="12">
        <v>83.8</v>
      </c>
      <c r="DQ864" s="12">
        <v>9669</v>
      </c>
      <c r="DR864" s="12">
        <v>3280</v>
      </c>
      <c r="DS864" s="12">
        <v>191</v>
      </c>
      <c r="DT864" s="12">
        <v>205</v>
      </c>
      <c r="DU864" s="12">
        <v>93.2</v>
      </c>
      <c r="DV864" s="12">
        <v>241</v>
      </c>
      <c r="DW864" s="12">
        <v>267</v>
      </c>
      <c r="DX864" s="12">
        <v>90.3</v>
      </c>
      <c r="DY864" s="12">
        <v>61</v>
      </c>
      <c r="DZ864" s="12">
        <v>98</v>
      </c>
      <c r="EA864" s="12">
        <v>62.2</v>
      </c>
      <c r="EB864" s="12">
        <v>0</v>
      </c>
      <c r="EC864" s="12">
        <v>1.6</v>
      </c>
      <c r="ED864" s="12">
        <v>1.2</v>
      </c>
      <c r="EE864" s="12">
        <v>14</v>
      </c>
      <c r="EF864" s="12">
        <v>36</v>
      </c>
      <c r="EG864" s="12">
        <v>11</v>
      </c>
      <c r="EH864" s="12">
        <v>5</v>
      </c>
      <c r="EI864" s="12">
        <v>41</v>
      </c>
      <c r="EJ864" s="12">
        <v>2</v>
      </c>
      <c r="EK864" s="12">
        <v>8</v>
      </c>
      <c r="EL864" s="12">
        <v>26</v>
      </c>
      <c r="EM864" s="12">
        <v>7</v>
      </c>
      <c r="EN864" s="12">
        <v>29</v>
      </c>
      <c r="EO864" s="12">
        <v>21</v>
      </c>
      <c r="EP864" s="12">
        <v>5</v>
      </c>
      <c r="EQ864" s="12">
        <v>1</v>
      </c>
      <c r="ER864" s="12">
        <v>1</v>
      </c>
      <c r="ES864" s="12">
        <v>1</v>
      </c>
      <c r="ET864" s="12">
        <v>0</v>
      </c>
      <c r="EU864" s="12">
        <v>5</v>
      </c>
      <c r="EV864" s="12">
        <v>3</v>
      </c>
      <c r="EW864" s="12">
        <v>3</v>
      </c>
      <c r="EX864" s="12">
        <v>2</v>
      </c>
      <c r="EY864" s="12">
        <v>0</v>
      </c>
      <c r="EZ864" s="12">
        <v>2</v>
      </c>
      <c r="FA864" s="12">
        <v>10</v>
      </c>
      <c r="FB864" s="12">
        <v>20</v>
      </c>
      <c r="FC864" s="12">
        <v>6</v>
      </c>
      <c r="FD864" s="12">
        <v>10</v>
      </c>
      <c r="FE864" s="12">
        <v>1</v>
      </c>
      <c r="FF864" s="12">
        <v>66</v>
      </c>
      <c r="FG864" s="12">
        <v>681</v>
      </c>
      <c r="FH864" s="12">
        <v>50</v>
      </c>
      <c r="FI864" s="12">
        <v>179</v>
      </c>
      <c r="FJ864" s="12">
        <v>376</v>
      </c>
      <c r="FK864" s="12">
        <v>128</v>
      </c>
      <c r="FL864" s="12">
        <v>24</v>
      </c>
      <c r="FM864" s="12">
        <v>14</v>
      </c>
      <c r="FN864" s="12">
        <v>8</v>
      </c>
      <c r="FO864" s="12">
        <v>57.1</v>
      </c>
      <c r="FP864" s="12">
        <v>364</v>
      </c>
      <c r="FQ864" s="12">
        <v>2072</v>
      </c>
      <c r="FR864" s="12">
        <v>929</v>
      </c>
      <c r="FS864" s="12">
        <v>11</v>
      </c>
      <c r="FT864" s="12">
        <v>8</v>
      </c>
      <c r="FU864" s="12">
        <v>1</v>
      </c>
      <c r="FV864" s="12">
        <v>16</v>
      </c>
      <c r="FW864" s="12">
        <v>4</v>
      </c>
      <c r="FX864" s="12">
        <v>2</v>
      </c>
      <c r="FY864" s="12">
        <v>0</v>
      </c>
      <c r="FZ864" s="12">
        <v>10</v>
      </c>
      <c r="GA864" s="12">
        <v>45</v>
      </c>
      <c r="GB864" s="12">
        <v>12</v>
      </c>
      <c r="GC864" s="12">
        <v>44.4</v>
      </c>
      <c r="GD864" s="12">
        <v>9.8709699999999998</v>
      </c>
      <c r="GE864" s="12">
        <v>0.61243999999999998</v>
      </c>
      <c r="GF864" s="12">
        <v>0.33922999999999998</v>
      </c>
      <c r="GG864" s="12">
        <f t="shared" si="340"/>
        <v>0.18090452261306533</v>
      </c>
      <c r="GH864" s="12">
        <f t="shared" si="341"/>
        <v>0.34338358458961477</v>
      </c>
      <c r="GI864" s="12">
        <v>0.6</v>
      </c>
      <c r="GJ864" s="12">
        <v>0.4</v>
      </c>
      <c r="GK864" s="12">
        <v>0</v>
      </c>
      <c r="GL864">
        <f t="shared" si="342"/>
        <v>0.26284875183553597</v>
      </c>
      <c r="GM864">
        <f t="shared" si="343"/>
        <v>0.55212922173274592</v>
      </c>
      <c r="GN864">
        <f t="shared" si="344"/>
        <v>0.18795888399412627</v>
      </c>
      <c r="GO864">
        <f t="shared" si="345"/>
        <v>0.6</v>
      </c>
      <c r="GP864" s="12">
        <f t="shared" si="328"/>
        <v>0.52325581395348841</v>
      </c>
      <c r="GQ864">
        <f t="shared" si="329"/>
        <v>0.875</v>
      </c>
      <c r="GR864">
        <f t="shared" si="346"/>
        <v>44</v>
      </c>
      <c r="GS864">
        <f t="shared" si="347"/>
        <v>12</v>
      </c>
      <c r="GT864">
        <f t="shared" si="348"/>
        <v>0.27272727272727271</v>
      </c>
      <c r="GU864">
        <f t="shared" si="349"/>
        <v>7.5757575757575761</v>
      </c>
    </row>
    <row r="865" spans="1:203" x14ac:dyDescent="0.2">
      <c r="A865">
        <v>2023</v>
      </c>
      <c r="B865" s="2">
        <v>45193</v>
      </c>
      <c r="C865" s="21" t="s">
        <v>5</v>
      </c>
      <c r="D865" s="21" t="s">
        <v>20</v>
      </c>
      <c r="E865" s="4">
        <f t="shared" si="325"/>
        <v>1.3000000000000003</v>
      </c>
      <c r="F865" s="12">
        <v>3</v>
      </c>
      <c r="G865" s="12">
        <v>3</v>
      </c>
      <c r="H865" s="5" t="s">
        <v>28</v>
      </c>
      <c r="I865" s="12" t="s">
        <v>48</v>
      </c>
      <c r="J865" s="12">
        <v>21</v>
      </c>
      <c r="K865" s="12">
        <v>10</v>
      </c>
      <c r="L865" s="12">
        <v>47.6</v>
      </c>
      <c r="M865" s="12">
        <v>0.1</v>
      </c>
      <c r="N865" s="12">
        <v>0.2</v>
      </c>
      <c r="O865" s="12">
        <v>16.899999999999999</v>
      </c>
      <c r="P865" s="12">
        <v>1</v>
      </c>
      <c r="Q865" s="12">
        <v>3.2</v>
      </c>
      <c r="R865" s="12">
        <v>2.4</v>
      </c>
      <c r="S865" s="12">
        <v>0.12</v>
      </c>
      <c r="T865" s="17">
        <v>-0.2</v>
      </c>
      <c r="U865" s="12">
        <v>573</v>
      </c>
      <c r="V865" s="12">
        <v>643</v>
      </c>
      <c r="W865" s="12">
        <v>89.1</v>
      </c>
      <c r="X865" s="12">
        <v>10276</v>
      </c>
      <c r="Y865" s="12">
        <v>3639</v>
      </c>
      <c r="Z865" s="12">
        <v>245</v>
      </c>
      <c r="AA865" s="12">
        <v>269</v>
      </c>
      <c r="AB865" s="12">
        <v>91.1</v>
      </c>
      <c r="AC865" s="12">
        <v>273</v>
      </c>
      <c r="AD865" s="12">
        <v>287</v>
      </c>
      <c r="AE865" s="12">
        <v>95.1</v>
      </c>
      <c r="AF865" s="12">
        <v>48</v>
      </c>
      <c r="AG865" s="12">
        <v>64</v>
      </c>
      <c r="AH865" s="12">
        <v>75</v>
      </c>
      <c r="AI865" s="12">
        <v>2</v>
      </c>
      <c r="AJ865" s="12">
        <v>2.2000000000000002</v>
      </c>
      <c r="AK865" s="12">
        <v>1.9</v>
      </c>
      <c r="AL865" s="12">
        <v>17</v>
      </c>
      <c r="AM865" s="12">
        <v>53</v>
      </c>
      <c r="AN865" s="12">
        <v>15</v>
      </c>
      <c r="AO865" s="12">
        <v>5</v>
      </c>
      <c r="AP865" s="12">
        <v>62</v>
      </c>
      <c r="AQ865" s="12">
        <v>2</v>
      </c>
      <c r="AR865" s="12">
        <v>6</v>
      </c>
      <c r="AS865" s="12">
        <v>23</v>
      </c>
      <c r="AT865" s="12">
        <v>8</v>
      </c>
      <c r="AU865" s="12">
        <v>39</v>
      </c>
      <c r="AV865" s="12">
        <v>32</v>
      </c>
      <c r="AW865" s="12">
        <v>3</v>
      </c>
      <c r="AX865" s="12">
        <v>1</v>
      </c>
      <c r="AY865" s="12">
        <v>1</v>
      </c>
      <c r="AZ865" s="12">
        <v>2</v>
      </c>
      <c r="BA865" s="12">
        <v>0</v>
      </c>
      <c r="BB865" s="12">
        <v>12</v>
      </c>
      <c r="BC865" s="12">
        <v>10</v>
      </c>
      <c r="BD865" s="12">
        <v>7</v>
      </c>
      <c r="BE865" s="12">
        <v>5</v>
      </c>
      <c r="BF865" s="12">
        <v>0</v>
      </c>
      <c r="BG865" s="12">
        <v>9</v>
      </c>
      <c r="BH865" s="12">
        <v>18</v>
      </c>
      <c r="BI865" s="12">
        <v>50</v>
      </c>
      <c r="BJ865" s="12">
        <v>7</v>
      </c>
      <c r="BK865" s="12">
        <v>19</v>
      </c>
      <c r="BL865" s="12">
        <v>0</v>
      </c>
      <c r="BM865" s="12">
        <v>60</v>
      </c>
      <c r="BN865" s="12">
        <v>721</v>
      </c>
      <c r="BO865" s="12">
        <v>70</v>
      </c>
      <c r="BP865" s="12">
        <v>259</v>
      </c>
      <c r="BQ865" s="12">
        <v>295</v>
      </c>
      <c r="BR865" s="12">
        <v>169</v>
      </c>
      <c r="BS865" s="12">
        <v>29</v>
      </c>
      <c r="BT865" s="12">
        <v>11</v>
      </c>
      <c r="BU865" s="12">
        <v>8</v>
      </c>
      <c r="BV865" s="12">
        <v>72.7</v>
      </c>
      <c r="BW865" s="12">
        <v>506</v>
      </c>
      <c r="BX865" s="12">
        <v>2362</v>
      </c>
      <c r="BY865" s="12">
        <v>1193</v>
      </c>
      <c r="BZ865" s="12">
        <v>24</v>
      </c>
      <c r="CA865" s="12">
        <v>17</v>
      </c>
      <c r="CB865" s="12">
        <v>8</v>
      </c>
      <c r="CC865" s="12">
        <v>9</v>
      </c>
      <c r="CD865" s="12">
        <v>8</v>
      </c>
      <c r="CE865" s="12">
        <v>1</v>
      </c>
      <c r="CF865" s="12">
        <v>0</v>
      </c>
      <c r="CG865" s="12">
        <v>5</v>
      </c>
      <c r="CH865" s="12">
        <v>44</v>
      </c>
      <c r="CI865" s="12">
        <v>5</v>
      </c>
      <c r="CJ865" s="12">
        <v>71.400000000000006</v>
      </c>
      <c r="CK865" s="12">
        <v>9.8139500000000002</v>
      </c>
      <c r="CL865" s="12">
        <v>0.61455000000000004</v>
      </c>
      <c r="CM865" s="12">
        <v>0.35413</v>
      </c>
      <c r="CN865" s="12">
        <f t="shared" si="326"/>
        <v>0.1119751166407465</v>
      </c>
      <c r="CO865" s="12">
        <f t="shared" si="330"/>
        <v>0.41835147744945567</v>
      </c>
      <c r="CP865" s="12">
        <v>0.58333000000000002</v>
      </c>
      <c r="CQ865" s="12">
        <v>0.41666999999999998</v>
      </c>
      <c r="CR865" s="12">
        <v>0</v>
      </c>
      <c r="CS865" s="12">
        <f t="shared" si="331"/>
        <v>0.35922330097087379</v>
      </c>
      <c r="CT865" s="12">
        <f t="shared" si="332"/>
        <v>0.40915395284327322</v>
      </c>
      <c r="CU865" s="12">
        <f t="shared" si="333"/>
        <v>0.23439667128987518</v>
      </c>
      <c r="CV865" s="12">
        <f t="shared" si="334"/>
        <v>0.83333333333333337</v>
      </c>
      <c r="CW865" s="12">
        <f t="shared" si="327"/>
        <v>0.55000000000000004</v>
      </c>
      <c r="CX865" s="12">
        <f t="shared" si="335"/>
        <v>0.80952380952380953</v>
      </c>
      <c r="CY865" s="12">
        <f t="shared" si="336"/>
        <v>70</v>
      </c>
      <c r="CZ865" s="12">
        <f t="shared" si="337"/>
        <v>23</v>
      </c>
      <c r="DA865" s="12">
        <f t="shared" si="338"/>
        <v>0.32857142857142857</v>
      </c>
      <c r="DB865" s="12">
        <f t="shared" si="339"/>
        <v>9.5500000000000007</v>
      </c>
      <c r="DC865" s="12">
        <v>13</v>
      </c>
      <c r="DD865" s="12">
        <v>6</v>
      </c>
      <c r="DE865" s="12">
        <v>46.2</v>
      </c>
      <c r="DF865" s="12">
        <v>0.23</v>
      </c>
      <c r="DG865" s="12">
        <v>0.5</v>
      </c>
      <c r="DH865" s="12">
        <v>14.6</v>
      </c>
      <c r="DI865" s="12">
        <v>0</v>
      </c>
      <c r="DJ865" s="12">
        <v>1.9</v>
      </c>
      <c r="DK865" s="12">
        <v>1.9</v>
      </c>
      <c r="DL865" s="12">
        <v>0.15</v>
      </c>
      <c r="DM865" s="18">
        <v>1.1000000000000001</v>
      </c>
      <c r="DN865" s="12">
        <v>351</v>
      </c>
      <c r="DO865" s="12">
        <v>422</v>
      </c>
      <c r="DP865" s="12">
        <v>83.2</v>
      </c>
      <c r="DQ865" s="12">
        <v>6555</v>
      </c>
      <c r="DR865" s="12">
        <v>2373</v>
      </c>
      <c r="DS865" s="12">
        <v>135</v>
      </c>
      <c r="DT865" s="12">
        <v>149</v>
      </c>
      <c r="DU865" s="12">
        <v>90.6</v>
      </c>
      <c r="DV865" s="12">
        <v>165</v>
      </c>
      <c r="DW865" s="12">
        <v>185</v>
      </c>
      <c r="DX865" s="12">
        <v>89.2</v>
      </c>
      <c r="DY865" s="12">
        <v>44</v>
      </c>
      <c r="DZ865" s="12">
        <v>74</v>
      </c>
      <c r="EA865" s="12">
        <v>59.5</v>
      </c>
      <c r="EB865" s="12">
        <v>3</v>
      </c>
      <c r="EC865" s="12">
        <v>1.9</v>
      </c>
      <c r="ED865" s="12">
        <v>0.7</v>
      </c>
      <c r="EE865" s="12">
        <v>11</v>
      </c>
      <c r="EF865" s="12">
        <v>22</v>
      </c>
      <c r="EG865" s="12">
        <v>6</v>
      </c>
      <c r="EH865" s="12">
        <v>2</v>
      </c>
      <c r="EI865" s="12">
        <v>40</v>
      </c>
      <c r="EJ865" s="12">
        <v>2</v>
      </c>
      <c r="EK865" s="12">
        <v>2</v>
      </c>
      <c r="EL865" s="12">
        <v>18</v>
      </c>
      <c r="EM865" s="12">
        <v>8</v>
      </c>
      <c r="EN865" s="12">
        <v>21</v>
      </c>
      <c r="EO865" s="12">
        <v>17</v>
      </c>
      <c r="EP865" s="12">
        <v>1</v>
      </c>
      <c r="EQ865" s="12">
        <v>2</v>
      </c>
      <c r="ER865" s="12">
        <v>1</v>
      </c>
      <c r="ES865" s="12">
        <v>0</v>
      </c>
      <c r="ET865" s="12">
        <v>0</v>
      </c>
      <c r="EU865" s="12">
        <v>9</v>
      </c>
      <c r="EV865" s="12">
        <v>8</v>
      </c>
      <c r="EW865" s="12">
        <v>3</v>
      </c>
      <c r="EX865" s="12">
        <v>6</v>
      </c>
      <c r="EY865" s="12">
        <v>0</v>
      </c>
      <c r="EZ865" s="12">
        <v>1</v>
      </c>
      <c r="FA865" s="12">
        <v>9</v>
      </c>
      <c r="FB865" s="12">
        <v>11.1</v>
      </c>
      <c r="FC865" s="12">
        <v>9</v>
      </c>
      <c r="FD865" s="12">
        <v>13</v>
      </c>
      <c r="FE865" s="12">
        <v>1</v>
      </c>
      <c r="FF865" s="12">
        <v>40</v>
      </c>
      <c r="FG865" s="12">
        <v>516</v>
      </c>
      <c r="FH865" s="12">
        <v>69</v>
      </c>
      <c r="FI865" s="12">
        <v>193</v>
      </c>
      <c r="FJ865" s="12">
        <v>221</v>
      </c>
      <c r="FK865" s="12">
        <v>106</v>
      </c>
      <c r="FL865" s="12">
        <v>22</v>
      </c>
      <c r="FM865" s="12">
        <v>18</v>
      </c>
      <c r="FN865" s="12">
        <v>9</v>
      </c>
      <c r="FO865" s="12">
        <v>50</v>
      </c>
      <c r="FP865" s="12">
        <v>279</v>
      </c>
      <c r="FQ865" s="12">
        <v>1699</v>
      </c>
      <c r="FR865" s="12">
        <v>1001</v>
      </c>
      <c r="FS865" s="12">
        <v>22</v>
      </c>
      <c r="FT865" s="12">
        <v>11</v>
      </c>
      <c r="FU865" s="12">
        <v>3</v>
      </c>
      <c r="FV865" s="12">
        <v>7</v>
      </c>
      <c r="FW865" s="12">
        <v>3</v>
      </c>
      <c r="FX865" s="12">
        <v>2</v>
      </c>
      <c r="FY865" s="12">
        <v>0</v>
      </c>
      <c r="FZ865" s="12">
        <v>8</v>
      </c>
      <c r="GA865" s="12">
        <v>36</v>
      </c>
      <c r="GB865" s="12">
        <v>2</v>
      </c>
      <c r="GC865" s="12">
        <v>28.6</v>
      </c>
      <c r="GD865" s="12">
        <v>16.487200000000001</v>
      </c>
      <c r="GE865" s="12">
        <v>0.38545000000000001</v>
      </c>
      <c r="GF865" s="12">
        <v>0.36201</v>
      </c>
      <c r="GG865" s="12">
        <f t="shared" si="340"/>
        <v>0.18483412322274881</v>
      </c>
      <c r="GH865" s="12">
        <f t="shared" si="341"/>
        <v>0.35308056872037913</v>
      </c>
      <c r="GI865" s="12">
        <v>0.33333000000000002</v>
      </c>
      <c r="GJ865" s="12">
        <v>0.66666999999999998</v>
      </c>
      <c r="GK865" s="12">
        <v>0</v>
      </c>
      <c r="GL865">
        <f t="shared" si="342"/>
        <v>0.37403100775193798</v>
      </c>
      <c r="GM865">
        <f t="shared" si="343"/>
        <v>0.42829457364341084</v>
      </c>
      <c r="GN865">
        <f t="shared" si="344"/>
        <v>0.20542635658914729</v>
      </c>
      <c r="GO865">
        <f t="shared" si="345"/>
        <v>0.88888888888888884</v>
      </c>
      <c r="GP865" s="12">
        <f t="shared" si="328"/>
        <v>0.45</v>
      </c>
      <c r="GQ865">
        <f t="shared" si="329"/>
        <v>0.84615384615384615</v>
      </c>
      <c r="GR865">
        <f t="shared" si="346"/>
        <v>33</v>
      </c>
      <c r="GS865">
        <f t="shared" si="347"/>
        <v>9</v>
      </c>
      <c r="GT865">
        <f t="shared" si="348"/>
        <v>0.27272727272727271</v>
      </c>
      <c r="GU865">
        <f t="shared" si="349"/>
        <v>8.7750000000000004</v>
      </c>
    </row>
    <row r="866" spans="1:203" x14ac:dyDescent="0.2">
      <c r="A866">
        <v>2023</v>
      </c>
      <c r="B866" s="2">
        <v>45199</v>
      </c>
      <c r="C866" s="21" t="s">
        <v>1</v>
      </c>
      <c r="D866" s="21" t="s">
        <v>2</v>
      </c>
      <c r="E866" s="4">
        <f t="shared" si="325"/>
        <v>0</v>
      </c>
      <c r="F866" s="12">
        <v>1</v>
      </c>
      <c r="G866" s="12">
        <v>0</v>
      </c>
      <c r="H866" s="5" t="s">
        <v>29</v>
      </c>
      <c r="I866" s="12" t="s">
        <v>48</v>
      </c>
      <c r="J866" s="12">
        <v>6</v>
      </c>
      <c r="K866" s="12">
        <v>3</v>
      </c>
      <c r="L866" s="12">
        <v>50</v>
      </c>
      <c r="M866" s="12">
        <v>0.17</v>
      </c>
      <c r="N866" s="12">
        <v>0.33</v>
      </c>
      <c r="O866" s="12">
        <v>10.8</v>
      </c>
      <c r="P866" s="12">
        <v>0</v>
      </c>
      <c r="Q866" s="12">
        <v>0.9</v>
      </c>
      <c r="R866" s="12">
        <v>0.9</v>
      </c>
      <c r="S866" s="12">
        <v>0.15</v>
      </c>
      <c r="T866" s="18">
        <v>0.1</v>
      </c>
      <c r="U866" s="12">
        <v>247</v>
      </c>
      <c r="V866" s="12">
        <v>316</v>
      </c>
      <c r="W866" s="12">
        <v>78.2</v>
      </c>
      <c r="X866" s="12">
        <v>4326</v>
      </c>
      <c r="Y866" s="12">
        <v>1755</v>
      </c>
      <c r="Z866" s="12">
        <v>113</v>
      </c>
      <c r="AA866" s="12">
        <v>129</v>
      </c>
      <c r="AB866" s="12">
        <v>87.6</v>
      </c>
      <c r="AC866" s="12">
        <v>86</v>
      </c>
      <c r="AD866" s="12">
        <v>104</v>
      </c>
      <c r="AE866" s="12">
        <v>82.7</v>
      </c>
      <c r="AF866" s="12">
        <v>33</v>
      </c>
      <c r="AG866" s="12">
        <v>59</v>
      </c>
      <c r="AH866" s="12">
        <v>55.9</v>
      </c>
      <c r="AI866" s="12">
        <v>1</v>
      </c>
      <c r="AJ866" s="12">
        <v>0.9</v>
      </c>
      <c r="AK866" s="12">
        <v>0.5</v>
      </c>
      <c r="AL866" s="12">
        <v>6</v>
      </c>
      <c r="AM866" s="12">
        <v>17</v>
      </c>
      <c r="AN866" s="12">
        <v>0</v>
      </c>
      <c r="AO866" s="12">
        <v>0</v>
      </c>
      <c r="AP866" s="12">
        <v>13</v>
      </c>
      <c r="AQ866" s="12">
        <v>0</v>
      </c>
      <c r="AR866" s="12">
        <v>6</v>
      </c>
      <c r="AS866" s="12">
        <v>13</v>
      </c>
      <c r="AT866" s="12">
        <v>6</v>
      </c>
      <c r="AU866" s="12">
        <v>8</v>
      </c>
      <c r="AV866" s="12">
        <v>3</v>
      </c>
      <c r="AW866" s="12">
        <v>4</v>
      </c>
      <c r="AX866" s="12">
        <v>0</v>
      </c>
      <c r="AY866" s="12">
        <v>1</v>
      </c>
      <c r="AZ866" s="12">
        <v>0</v>
      </c>
      <c r="BA866" s="12">
        <v>0</v>
      </c>
      <c r="BB866" s="12">
        <v>6</v>
      </c>
      <c r="BC866" s="12">
        <v>2</v>
      </c>
      <c r="BD866" s="12">
        <v>3</v>
      </c>
      <c r="BE866" s="12">
        <v>3</v>
      </c>
      <c r="BF866" s="12">
        <v>0</v>
      </c>
      <c r="BG866" s="12">
        <v>2</v>
      </c>
      <c r="BH866" s="12">
        <v>12</v>
      </c>
      <c r="BI866" s="12">
        <v>16.7</v>
      </c>
      <c r="BJ866" s="12">
        <v>8</v>
      </c>
      <c r="BK866" s="12">
        <v>44</v>
      </c>
      <c r="BL866" s="12">
        <v>0</v>
      </c>
      <c r="BM866" s="12">
        <v>37</v>
      </c>
      <c r="BN866" s="12">
        <v>416</v>
      </c>
      <c r="BO866" s="12">
        <v>90</v>
      </c>
      <c r="BP866" s="12">
        <v>194</v>
      </c>
      <c r="BQ866" s="12">
        <v>150</v>
      </c>
      <c r="BR866" s="12">
        <v>76</v>
      </c>
      <c r="BS866" s="12">
        <v>13</v>
      </c>
      <c r="BT866" s="12">
        <v>13</v>
      </c>
      <c r="BU866" s="12">
        <v>7</v>
      </c>
      <c r="BV866" s="12">
        <v>53.8</v>
      </c>
      <c r="BW866" s="12">
        <v>224</v>
      </c>
      <c r="BX866" s="12">
        <v>1405</v>
      </c>
      <c r="BY866" s="12">
        <v>779</v>
      </c>
      <c r="BZ866" s="12">
        <v>17</v>
      </c>
      <c r="CA866" s="12">
        <v>8</v>
      </c>
      <c r="CB866" s="12">
        <v>7</v>
      </c>
      <c r="CC866" s="12">
        <v>11</v>
      </c>
      <c r="CD866" s="12">
        <v>4</v>
      </c>
      <c r="CE866" s="12">
        <v>2</v>
      </c>
      <c r="CF866" s="12">
        <v>0</v>
      </c>
      <c r="CG866" s="12">
        <v>14</v>
      </c>
      <c r="CH866" s="12">
        <v>34</v>
      </c>
      <c r="CI866" s="12">
        <v>10</v>
      </c>
      <c r="CJ866" s="12">
        <v>62.5</v>
      </c>
      <c r="CK866" s="12">
        <v>7.625</v>
      </c>
      <c r="CL866" s="12">
        <v>0.32479000000000002</v>
      </c>
      <c r="CM866" s="12">
        <v>0.40569</v>
      </c>
      <c r="CN866" s="12">
        <f t="shared" si="326"/>
        <v>0.20569620253164558</v>
      </c>
      <c r="CO866" s="12">
        <f t="shared" si="330"/>
        <v>0.40822784810126583</v>
      </c>
      <c r="CP866" s="12">
        <v>0.5</v>
      </c>
      <c r="CQ866" s="12">
        <v>0.5</v>
      </c>
      <c r="CR866" s="12">
        <v>0</v>
      </c>
      <c r="CS866" s="12">
        <f t="shared" si="331"/>
        <v>0.46634615384615385</v>
      </c>
      <c r="CT866" s="12">
        <f t="shared" si="332"/>
        <v>0.36057692307692307</v>
      </c>
      <c r="CU866" s="12">
        <f t="shared" si="333"/>
        <v>0.18269230769230768</v>
      </c>
      <c r="CV866" s="12">
        <f t="shared" si="334"/>
        <v>0.33333333333333331</v>
      </c>
      <c r="CW866" s="12">
        <f t="shared" si="327"/>
        <v>0.52307692307692311</v>
      </c>
      <c r="CX866" s="12">
        <f t="shared" si="335"/>
        <v>1</v>
      </c>
      <c r="CY866" s="12">
        <f t="shared" si="336"/>
        <v>25</v>
      </c>
      <c r="CZ866" s="12">
        <f t="shared" si="337"/>
        <v>7</v>
      </c>
      <c r="DA866" s="12">
        <f t="shared" si="338"/>
        <v>0.28000000000000003</v>
      </c>
      <c r="DB866" s="12">
        <f t="shared" si="339"/>
        <v>6.6756756756756754</v>
      </c>
      <c r="DC866" s="12">
        <v>13</v>
      </c>
      <c r="DD866" s="12">
        <v>5</v>
      </c>
      <c r="DE866" s="12">
        <v>38.5</v>
      </c>
      <c r="DF866" s="12">
        <v>0</v>
      </c>
      <c r="DG866" s="12">
        <v>0</v>
      </c>
      <c r="DH866" s="12">
        <v>23.1</v>
      </c>
      <c r="DI866" s="12">
        <v>1</v>
      </c>
      <c r="DJ866" s="12">
        <v>0.9</v>
      </c>
      <c r="DK866" s="12">
        <v>0.9</v>
      </c>
      <c r="DL866" s="12">
        <v>0.09</v>
      </c>
      <c r="DM866" s="17">
        <v>-0.9</v>
      </c>
      <c r="DN866" s="12">
        <v>455</v>
      </c>
      <c r="DO866" s="12">
        <v>549</v>
      </c>
      <c r="DP866" s="12">
        <v>82.9</v>
      </c>
      <c r="DQ866" s="12">
        <v>9550</v>
      </c>
      <c r="DR866" s="12">
        <v>3080</v>
      </c>
      <c r="DS866" s="12">
        <v>144</v>
      </c>
      <c r="DT866" s="12">
        <v>158</v>
      </c>
      <c r="DU866" s="12">
        <v>91.1</v>
      </c>
      <c r="DV866" s="12">
        <v>237</v>
      </c>
      <c r="DW866" s="12">
        <v>270</v>
      </c>
      <c r="DX866" s="12">
        <v>87.8</v>
      </c>
      <c r="DY866" s="12">
        <v>72</v>
      </c>
      <c r="DZ866" s="12">
        <v>110</v>
      </c>
      <c r="EA866" s="12">
        <v>65.5</v>
      </c>
      <c r="EB866" s="12">
        <v>0</v>
      </c>
      <c r="EC866" s="12">
        <v>0.6</v>
      </c>
      <c r="ED866" s="12">
        <v>0.7</v>
      </c>
      <c r="EE866" s="12">
        <v>6</v>
      </c>
      <c r="EF866" s="12">
        <v>43</v>
      </c>
      <c r="EG866" s="12">
        <v>4</v>
      </c>
      <c r="EH866" s="12">
        <v>1</v>
      </c>
      <c r="EI866" s="12">
        <v>46</v>
      </c>
      <c r="EJ866" s="12">
        <v>0</v>
      </c>
      <c r="EK866" s="12">
        <v>13</v>
      </c>
      <c r="EL866" s="12">
        <v>40</v>
      </c>
      <c r="EM866" s="12">
        <v>9</v>
      </c>
      <c r="EN866" s="12">
        <v>22</v>
      </c>
      <c r="EO866" s="12">
        <v>16</v>
      </c>
      <c r="EP866" s="12">
        <v>1</v>
      </c>
      <c r="EQ866" s="12">
        <v>0</v>
      </c>
      <c r="ER866" s="12">
        <v>4</v>
      </c>
      <c r="ES866" s="12">
        <v>1</v>
      </c>
      <c r="ET866" s="12">
        <v>0</v>
      </c>
      <c r="EU866" s="12">
        <v>9</v>
      </c>
      <c r="EV866" s="12">
        <v>6</v>
      </c>
      <c r="EW866" s="12">
        <v>4</v>
      </c>
      <c r="EX866" s="12">
        <v>3</v>
      </c>
      <c r="EY866" s="12">
        <v>2</v>
      </c>
      <c r="EZ866" s="12">
        <v>5</v>
      </c>
      <c r="FA866" s="12">
        <v>12</v>
      </c>
      <c r="FB866" s="12">
        <v>41.7</v>
      </c>
      <c r="FC866" s="12">
        <v>6</v>
      </c>
      <c r="FD866" s="12">
        <v>7</v>
      </c>
      <c r="FE866" s="12">
        <v>0</v>
      </c>
      <c r="FF866" s="12">
        <v>63</v>
      </c>
      <c r="FG866" s="12">
        <v>618</v>
      </c>
      <c r="FH866" s="12">
        <v>40</v>
      </c>
      <c r="FI866" s="12">
        <v>159</v>
      </c>
      <c r="FJ866" s="12">
        <v>307</v>
      </c>
      <c r="FK866" s="12">
        <v>158</v>
      </c>
      <c r="FL866" s="12">
        <v>16</v>
      </c>
      <c r="FM866" s="12">
        <v>15</v>
      </c>
      <c r="FN866" s="12">
        <v>10</v>
      </c>
      <c r="FO866" s="12">
        <v>66.7</v>
      </c>
      <c r="FP866" s="12">
        <v>429</v>
      </c>
      <c r="FQ866" s="12">
        <v>2051</v>
      </c>
      <c r="FR866" s="12">
        <v>951</v>
      </c>
      <c r="FS866" s="12">
        <v>13</v>
      </c>
      <c r="FT866" s="12">
        <v>11</v>
      </c>
      <c r="FU866" s="12">
        <v>2</v>
      </c>
      <c r="FV866" s="12">
        <v>16</v>
      </c>
      <c r="FW866" s="12">
        <v>4</v>
      </c>
      <c r="FX866" s="12">
        <v>2</v>
      </c>
      <c r="FY866" s="12">
        <v>0</v>
      </c>
      <c r="FZ866" s="12">
        <v>9</v>
      </c>
      <c r="GA866" s="12">
        <v>31</v>
      </c>
      <c r="GB866" s="12">
        <v>6</v>
      </c>
      <c r="GC866" s="12">
        <v>37.5</v>
      </c>
      <c r="GD866" s="12">
        <v>10.1935</v>
      </c>
      <c r="GE866" s="12">
        <v>0.67520999999999998</v>
      </c>
      <c r="GF866" s="12">
        <v>0.32251000000000002</v>
      </c>
      <c r="GG866" s="12">
        <f t="shared" si="340"/>
        <v>0.22404371584699453</v>
      </c>
      <c r="GH866" s="12">
        <f t="shared" si="341"/>
        <v>0.28779599271402551</v>
      </c>
      <c r="GI866" s="12">
        <v>0.44444</v>
      </c>
      <c r="GJ866" s="12">
        <v>0.33333000000000002</v>
      </c>
      <c r="GK866" s="12">
        <v>0.22222</v>
      </c>
      <c r="GL866">
        <f t="shared" si="342"/>
        <v>0.25728155339805825</v>
      </c>
      <c r="GM866">
        <f t="shared" si="343"/>
        <v>0.49676375404530743</v>
      </c>
      <c r="GN866">
        <f t="shared" si="344"/>
        <v>0.25566343042071199</v>
      </c>
      <c r="GO866">
        <f t="shared" si="345"/>
        <v>0.66666666666666663</v>
      </c>
      <c r="GP866" s="12">
        <f t="shared" si="328"/>
        <v>0.47692307692307695</v>
      </c>
      <c r="GQ866">
        <f t="shared" si="329"/>
        <v>0.46153846153846156</v>
      </c>
      <c r="GR866">
        <f t="shared" si="346"/>
        <v>54</v>
      </c>
      <c r="GS866">
        <f t="shared" si="347"/>
        <v>6</v>
      </c>
      <c r="GT866">
        <f t="shared" si="348"/>
        <v>0.1111111111111111</v>
      </c>
      <c r="GU866">
        <f t="shared" si="349"/>
        <v>7.2222222222222223</v>
      </c>
    </row>
    <row r="867" spans="1:203" x14ac:dyDescent="0.2">
      <c r="A867">
        <v>2023</v>
      </c>
      <c r="B867" s="2">
        <v>45206</v>
      </c>
      <c r="C867" s="21" t="s">
        <v>5</v>
      </c>
      <c r="D867" s="21" t="s">
        <v>2</v>
      </c>
      <c r="E867" s="4">
        <f t="shared" si="325"/>
        <v>2.6</v>
      </c>
      <c r="F867" s="12">
        <v>4</v>
      </c>
      <c r="G867" s="12">
        <v>2</v>
      </c>
      <c r="H867" s="5" t="s">
        <v>23</v>
      </c>
      <c r="I867" s="12" t="s">
        <v>48</v>
      </c>
      <c r="J867" s="12">
        <v>16</v>
      </c>
      <c r="K867" s="12">
        <v>6</v>
      </c>
      <c r="L867" s="12">
        <v>37.5</v>
      </c>
      <c r="M867" s="12">
        <v>0.19</v>
      </c>
      <c r="N867" s="12">
        <v>0.5</v>
      </c>
      <c r="O867" s="12">
        <v>18.5</v>
      </c>
      <c r="P867" s="12">
        <v>1</v>
      </c>
      <c r="Q867" s="12">
        <v>3</v>
      </c>
      <c r="R867" s="12">
        <v>2.2000000000000002</v>
      </c>
      <c r="S867" s="12">
        <v>0.15</v>
      </c>
      <c r="T867" s="18">
        <v>1</v>
      </c>
      <c r="U867" s="12">
        <v>402</v>
      </c>
      <c r="V867" s="12">
        <v>468</v>
      </c>
      <c r="W867" s="12">
        <v>85.9</v>
      </c>
      <c r="X867" s="12">
        <v>7135</v>
      </c>
      <c r="Y867" s="12">
        <v>2577</v>
      </c>
      <c r="Z867" s="12">
        <v>171</v>
      </c>
      <c r="AA867" s="12">
        <v>189</v>
      </c>
      <c r="AB867" s="12">
        <v>90.5</v>
      </c>
      <c r="AC867" s="12">
        <v>190</v>
      </c>
      <c r="AD867" s="12">
        <v>210</v>
      </c>
      <c r="AE867" s="12">
        <v>90.5</v>
      </c>
      <c r="AF867" s="12">
        <v>32</v>
      </c>
      <c r="AG867" s="12">
        <v>54</v>
      </c>
      <c r="AH867" s="12">
        <v>59.3</v>
      </c>
      <c r="AI867" s="12">
        <v>1</v>
      </c>
      <c r="AJ867" s="12">
        <v>0.9</v>
      </c>
      <c r="AK867" s="12">
        <v>0.9</v>
      </c>
      <c r="AL867" s="12">
        <v>10</v>
      </c>
      <c r="AM867" s="12">
        <v>26</v>
      </c>
      <c r="AN867" s="12">
        <v>8</v>
      </c>
      <c r="AO867" s="12">
        <v>1</v>
      </c>
      <c r="AP867" s="12">
        <v>35</v>
      </c>
      <c r="AQ867" s="12">
        <v>0</v>
      </c>
      <c r="AR867" s="12">
        <v>1</v>
      </c>
      <c r="AS867" s="12">
        <v>7</v>
      </c>
      <c r="AT867" s="12">
        <v>2</v>
      </c>
      <c r="AU867" s="12">
        <v>28</v>
      </c>
      <c r="AV867" s="12">
        <v>19</v>
      </c>
      <c r="AW867" s="12">
        <v>1</v>
      </c>
      <c r="AX867" s="12">
        <v>2</v>
      </c>
      <c r="AY867" s="12">
        <v>3</v>
      </c>
      <c r="AZ867" s="12">
        <v>2</v>
      </c>
      <c r="BA867" s="12">
        <v>1</v>
      </c>
      <c r="BB867" s="12">
        <v>16</v>
      </c>
      <c r="BC867" s="12">
        <v>10</v>
      </c>
      <c r="BD867" s="12">
        <v>6</v>
      </c>
      <c r="BE867" s="12">
        <v>7</v>
      </c>
      <c r="BF867" s="12">
        <v>3</v>
      </c>
      <c r="BG867" s="12">
        <v>10</v>
      </c>
      <c r="BH867" s="12">
        <v>20</v>
      </c>
      <c r="BI867" s="12">
        <v>50</v>
      </c>
      <c r="BJ867" s="12">
        <v>11</v>
      </c>
      <c r="BK867" s="12">
        <v>23</v>
      </c>
      <c r="BL867" s="12">
        <v>0</v>
      </c>
      <c r="BM867" s="12">
        <v>46</v>
      </c>
      <c r="BN867" s="12">
        <v>583</v>
      </c>
      <c r="BO867" s="12">
        <v>62</v>
      </c>
      <c r="BP867" s="12">
        <v>200</v>
      </c>
      <c r="BQ867" s="12">
        <v>267</v>
      </c>
      <c r="BR867" s="12">
        <v>124</v>
      </c>
      <c r="BS867" s="12">
        <v>24</v>
      </c>
      <c r="BT867" s="12">
        <v>16</v>
      </c>
      <c r="BU867" s="12">
        <v>9</v>
      </c>
      <c r="BV867" s="12">
        <v>56.3</v>
      </c>
      <c r="BW867" s="12">
        <v>410</v>
      </c>
      <c r="BX867" s="12">
        <v>2240</v>
      </c>
      <c r="BY867" s="12">
        <v>1132</v>
      </c>
      <c r="BZ867" s="12">
        <v>25</v>
      </c>
      <c r="CA867" s="12">
        <v>21</v>
      </c>
      <c r="CB867" s="12">
        <v>9</v>
      </c>
      <c r="CC867" s="12">
        <v>21</v>
      </c>
      <c r="CD867" s="12">
        <v>2</v>
      </c>
      <c r="CE867" s="12">
        <v>0</v>
      </c>
      <c r="CF867" s="12">
        <v>0</v>
      </c>
      <c r="CG867" s="12">
        <v>10</v>
      </c>
      <c r="CH867" s="12">
        <v>51</v>
      </c>
      <c r="CI867" s="12">
        <v>12</v>
      </c>
      <c r="CJ867" s="12">
        <v>66.7</v>
      </c>
      <c r="CK867" s="12">
        <v>9.1999999999999993</v>
      </c>
      <c r="CL867" s="12">
        <v>0.48819000000000001</v>
      </c>
      <c r="CM867" s="12">
        <v>0.36118</v>
      </c>
      <c r="CN867" s="12">
        <f t="shared" si="326"/>
        <v>0.11752136752136752</v>
      </c>
      <c r="CO867" s="12">
        <f t="shared" si="330"/>
        <v>0.40384615384615385</v>
      </c>
      <c r="CP867" s="12">
        <v>0.375</v>
      </c>
      <c r="CQ867" s="12">
        <v>0.4375</v>
      </c>
      <c r="CR867" s="12">
        <v>0.1875</v>
      </c>
      <c r="CS867" s="12">
        <f t="shared" si="331"/>
        <v>0.34305317324185247</v>
      </c>
      <c r="CT867" s="12">
        <f t="shared" si="332"/>
        <v>0.45797598627787306</v>
      </c>
      <c r="CU867" s="12">
        <f t="shared" si="333"/>
        <v>0.21269296740994853</v>
      </c>
      <c r="CV867" s="12">
        <f t="shared" si="334"/>
        <v>0.625</v>
      </c>
      <c r="CW867" s="12">
        <f t="shared" si="327"/>
        <v>0.51</v>
      </c>
      <c r="CX867" s="12">
        <f t="shared" si="335"/>
        <v>0.625</v>
      </c>
      <c r="CY867" s="12">
        <f t="shared" si="336"/>
        <v>47</v>
      </c>
      <c r="CZ867" s="12">
        <f t="shared" si="337"/>
        <v>17</v>
      </c>
      <c r="DA867" s="12">
        <f t="shared" si="338"/>
        <v>0.36170212765957449</v>
      </c>
      <c r="DB867" s="12">
        <f t="shared" si="339"/>
        <v>8.7391304347826093</v>
      </c>
      <c r="DC867" s="12">
        <v>10</v>
      </c>
      <c r="DD867" s="12">
        <v>3</v>
      </c>
      <c r="DE867" s="12">
        <v>30</v>
      </c>
      <c r="DF867" s="12">
        <v>0.1</v>
      </c>
      <c r="DG867" s="12">
        <v>0.33</v>
      </c>
      <c r="DH867" s="12">
        <v>22.7</v>
      </c>
      <c r="DI867" s="12">
        <v>1</v>
      </c>
      <c r="DJ867" s="12">
        <v>0.4</v>
      </c>
      <c r="DK867" s="12">
        <v>0.4</v>
      </c>
      <c r="DL867" s="12">
        <v>0.05</v>
      </c>
      <c r="DM867" s="18">
        <v>0.6</v>
      </c>
      <c r="DN867" s="12">
        <v>459</v>
      </c>
      <c r="DO867" s="12">
        <v>552</v>
      </c>
      <c r="DP867" s="12">
        <v>83.2</v>
      </c>
      <c r="DQ867" s="12">
        <v>8074</v>
      </c>
      <c r="DR867" s="12">
        <v>2726</v>
      </c>
      <c r="DS867" s="12">
        <v>202</v>
      </c>
      <c r="DT867" s="12">
        <v>216</v>
      </c>
      <c r="DU867" s="12">
        <v>93.5</v>
      </c>
      <c r="DV867" s="12">
        <v>203</v>
      </c>
      <c r="DW867" s="12">
        <v>236</v>
      </c>
      <c r="DX867" s="12">
        <v>86</v>
      </c>
      <c r="DY867" s="12">
        <v>43</v>
      </c>
      <c r="DZ867" s="12">
        <v>73</v>
      </c>
      <c r="EA867" s="12">
        <v>58.9</v>
      </c>
      <c r="EB867" s="12">
        <v>1</v>
      </c>
      <c r="EC867" s="12">
        <v>0.4</v>
      </c>
      <c r="ED867" s="12">
        <v>0.5</v>
      </c>
      <c r="EE867" s="12">
        <v>7</v>
      </c>
      <c r="EF867" s="12">
        <v>29</v>
      </c>
      <c r="EG867" s="12">
        <v>2</v>
      </c>
      <c r="EH867" s="12">
        <v>1</v>
      </c>
      <c r="EI867" s="12">
        <v>35</v>
      </c>
      <c r="EJ867" s="12">
        <v>1</v>
      </c>
      <c r="EK867" s="12">
        <v>5</v>
      </c>
      <c r="EL867" s="12">
        <v>27</v>
      </c>
      <c r="EM867" s="12">
        <v>6</v>
      </c>
      <c r="EN867" s="12">
        <v>19</v>
      </c>
      <c r="EO867" s="12">
        <v>9</v>
      </c>
      <c r="EP867" s="12">
        <v>4</v>
      </c>
      <c r="EQ867" s="12">
        <v>2</v>
      </c>
      <c r="ER867" s="12">
        <v>2</v>
      </c>
      <c r="ES867" s="12">
        <v>2</v>
      </c>
      <c r="ET867" s="12">
        <v>0</v>
      </c>
      <c r="EU867" s="12">
        <v>9</v>
      </c>
      <c r="EV867" s="12">
        <v>8</v>
      </c>
      <c r="EW867" s="12">
        <v>4</v>
      </c>
      <c r="EX867" s="12">
        <v>4</v>
      </c>
      <c r="EY867" s="12">
        <v>1</v>
      </c>
      <c r="EZ867" s="12">
        <v>7</v>
      </c>
      <c r="FA867" s="12">
        <v>16</v>
      </c>
      <c r="FB867" s="12">
        <v>43.8</v>
      </c>
      <c r="FC867" s="12">
        <v>5</v>
      </c>
      <c r="FD867" s="12">
        <v>6</v>
      </c>
      <c r="FE867" s="12">
        <v>1</v>
      </c>
      <c r="FF867" s="12">
        <v>54</v>
      </c>
      <c r="FG867" s="12">
        <v>624</v>
      </c>
      <c r="FH867" s="12">
        <v>68</v>
      </c>
      <c r="FI867" s="12">
        <v>201</v>
      </c>
      <c r="FJ867" s="12">
        <v>295</v>
      </c>
      <c r="FK867" s="12">
        <v>130</v>
      </c>
      <c r="FL867" s="12">
        <v>10</v>
      </c>
      <c r="FM867" s="12">
        <v>21</v>
      </c>
      <c r="FN867" s="12">
        <v>10</v>
      </c>
      <c r="FO867" s="12">
        <v>47.6</v>
      </c>
      <c r="FP867" s="12">
        <v>421</v>
      </c>
      <c r="FQ867" s="12">
        <v>2185</v>
      </c>
      <c r="FR867" s="12">
        <v>997</v>
      </c>
      <c r="FS867" s="12">
        <v>18</v>
      </c>
      <c r="FT867" s="12">
        <v>16</v>
      </c>
      <c r="FU867" s="12">
        <v>0</v>
      </c>
      <c r="FV867" s="12">
        <v>14</v>
      </c>
      <c r="FW867" s="12">
        <v>6</v>
      </c>
      <c r="FX867" s="12">
        <v>2</v>
      </c>
      <c r="FY867" s="12">
        <v>0</v>
      </c>
      <c r="FZ867" s="12">
        <v>19</v>
      </c>
      <c r="GA867" s="12">
        <v>49</v>
      </c>
      <c r="GB867" s="12">
        <v>6</v>
      </c>
      <c r="GC867" s="12">
        <v>33.299999999999997</v>
      </c>
      <c r="GD867" s="12">
        <v>12</v>
      </c>
      <c r="GE867" s="12">
        <v>0.51180999999999999</v>
      </c>
      <c r="GF867" s="12">
        <v>0.33762999999999999</v>
      </c>
      <c r="GG867" s="12">
        <f t="shared" si="340"/>
        <v>0.1431159420289855</v>
      </c>
      <c r="GH867" s="12">
        <f t="shared" si="341"/>
        <v>0.39130434782608697</v>
      </c>
      <c r="GI867" s="12">
        <v>0.44444</v>
      </c>
      <c r="GJ867" s="12">
        <v>0.44444</v>
      </c>
      <c r="GK867" s="12">
        <v>0.11111</v>
      </c>
      <c r="GL867">
        <f t="shared" si="342"/>
        <v>0.32211538461538464</v>
      </c>
      <c r="GM867">
        <f t="shared" si="343"/>
        <v>0.47275641025641024</v>
      </c>
      <c r="GN867">
        <f t="shared" si="344"/>
        <v>0.20833333333333334</v>
      </c>
      <c r="GO867">
        <f t="shared" si="345"/>
        <v>0.88888888888888884</v>
      </c>
      <c r="GP867" s="12">
        <f t="shared" si="328"/>
        <v>0.49</v>
      </c>
      <c r="GQ867">
        <f t="shared" si="329"/>
        <v>0.7</v>
      </c>
      <c r="GR867">
        <f t="shared" si="346"/>
        <v>45</v>
      </c>
      <c r="GS867">
        <f t="shared" si="347"/>
        <v>2</v>
      </c>
      <c r="GT867">
        <f t="shared" si="348"/>
        <v>4.4444444444444446E-2</v>
      </c>
      <c r="GU867">
        <f t="shared" si="349"/>
        <v>8.5</v>
      </c>
    </row>
    <row r="868" spans="1:203" x14ac:dyDescent="0.2">
      <c r="A868">
        <v>2023</v>
      </c>
      <c r="B868" s="2">
        <v>45220</v>
      </c>
      <c r="C868" s="21" t="s">
        <v>1</v>
      </c>
      <c r="D868" s="21" t="s">
        <v>20</v>
      </c>
      <c r="E868" s="4">
        <f t="shared" si="325"/>
        <v>0.99999999999999989</v>
      </c>
      <c r="F868" s="12">
        <v>1</v>
      </c>
      <c r="G868" s="12">
        <v>1</v>
      </c>
      <c r="H868" s="5" t="s">
        <v>32</v>
      </c>
      <c r="I868" s="12" t="s">
        <v>48</v>
      </c>
      <c r="J868" s="12">
        <v>20</v>
      </c>
      <c r="K868" s="12">
        <v>6</v>
      </c>
      <c r="L868" s="12">
        <v>30</v>
      </c>
      <c r="M868" s="12">
        <v>0.05</v>
      </c>
      <c r="N868" s="12">
        <v>0.17</v>
      </c>
      <c r="O868" s="12">
        <v>16.5</v>
      </c>
      <c r="P868" s="12">
        <v>0</v>
      </c>
      <c r="Q868" s="12">
        <v>1.4</v>
      </c>
      <c r="R868" s="12">
        <v>1.4</v>
      </c>
      <c r="S868" s="12">
        <v>0.08</v>
      </c>
      <c r="T868" s="17">
        <v>-0.4</v>
      </c>
      <c r="U868" s="12">
        <v>426</v>
      </c>
      <c r="V868" s="12">
        <v>530</v>
      </c>
      <c r="W868" s="12">
        <v>80.400000000000006</v>
      </c>
      <c r="X868" s="12">
        <v>7023</v>
      </c>
      <c r="Y868" s="12">
        <v>2242</v>
      </c>
      <c r="Z868" s="12">
        <v>226</v>
      </c>
      <c r="AA868" s="12">
        <v>255</v>
      </c>
      <c r="AB868" s="12">
        <v>88.6</v>
      </c>
      <c r="AC868" s="12">
        <v>159</v>
      </c>
      <c r="AD868" s="12">
        <v>185</v>
      </c>
      <c r="AE868" s="12">
        <v>85.9</v>
      </c>
      <c r="AF868" s="12">
        <v>33</v>
      </c>
      <c r="AG868" s="12">
        <v>57</v>
      </c>
      <c r="AH868" s="12">
        <v>57.9</v>
      </c>
      <c r="AI868" s="12">
        <v>1</v>
      </c>
      <c r="AJ868" s="12">
        <v>0.8</v>
      </c>
      <c r="AK868" s="12">
        <v>1.1000000000000001</v>
      </c>
      <c r="AL868" s="12">
        <v>12</v>
      </c>
      <c r="AM868" s="12">
        <v>30</v>
      </c>
      <c r="AN868" s="12">
        <v>17</v>
      </c>
      <c r="AO868" s="12">
        <v>4</v>
      </c>
      <c r="AP868" s="12">
        <v>52</v>
      </c>
      <c r="AQ868" s="12">
        <v>2</v>
      </c>
      <c r="AR868" s="12">
        <v>4</v>
      </c>
      <c r="AS868" s="12">
        <v>37</v>
      </c>
      <c r="AT868" s="12">
        <v>15</v>
      </c>
      <c r="AU868" s="12">
        <v>35</v>
      </c>
      <c r="AV868" s="12">
        <v>25</v>
      </c>
      <c r="AW868" s="12">
        <v>4</v>
      </c>
      <c r="AX868" s="12">
        <v>2</v>
      </c>
      <c r="AY868" s="12">
        <v>2</v>
      </c>
      <c r="AZ868" s="12">
        <v>1</v>
      </c>
      <c r="BA868" s="12">
        <v>1</v>
      </c>
      <c r="BB868" s="12">
        <v>10</v>
      </c>
      <c r="BC868" s="12">
        <v>6</v>
      </c>
      <c r="BD868" s="12">
        <v>5</v>
      </c>
      <c r="BE868" s="12">
        <v>2</v>
      </c>
      <c r="BF868" s="12">
        <v>3</v>
      </c>
      <c r="BG868" s="12">
        <v>6</v>
      </c>
      <c r="BH868" s="12">
        <v>17</v>
      </c>
      <c r="BI868" s="12">
        <v>35.299999999999997</v>
      </c>
      <c r="BJ868" s="12">
        <v>6</v>
      </c>
      <c r="BK868" s="12">
        <v>9</v>
      </c>
      <c r="BL868" s="12">
        <v>0</v>
      </c>
      <c r="BM868" s="12">
        <v>50</v>
      </c>
      <c r="BN868" s="12">
        <v>623</v>
      </c>
      <c r="BO868" s="12">
        <v>33</v>
      </c>
      <c r="BP868" s="12">
        <v>109</v>
      </c>
      <c r="BQ868" s="12">
        <v>302</v>
      </c>
      <c r="BR868" s="12">
        <v>224</v>
      </c>
      <c r="BS868" s="12">
        <v>38</v>
      </c>
      <c r="BT868" s="12">
        <v>26</v>
      </c>
      <c r="BU868" s="12">
        <v>13</v>
      </c>
      <c r="BV868" s="12">
        <v>50</v>
      </c>
      <c r="BW868" s="12">
        <v>427</v>
      </c>
      <c r="BX868" s="12">
        <v>2281</v>
      </c>
      <c r="BY868" s="12">
        <v>1108</v>
      </c>
      <c r="BZ868" s="12">
        <v>21</v>
      </c>
      <c r="CA868" s="12">
        <v>19</v>
      </c>
      <c r="CB868" s="12">
        <v>7</v>
      </c>
      <c r="CC868" s="12">
        <v>15</v>
      </c>
      <c r="CD868" s="12">
        <v>5</v>
      </c>
      <c r="CE868" s="12">
        <v>2</v>
      </c>
      <c r="CF868" s="12">
        <v>0</v>
      </c>
      <c r="CG868" s="12">
        <v>4</v>
      </c>
      <c r="CH868" s="12">
        <v>52</v>
      </c>
      <c r="CI868" s="12">
        <v>10</v>
      </c>
      <c r="CJ868" s="12">
        <v>83.3</v>
      </c>
      <c r="CK868" s="12">
        <v>18.2759</v>
      </c>
      <c r="CL868" s="12">
        <v>0.71565000000000001</v>
      </c>
      <c r="CM868" s="12">
        <v>0.31924000000000002</v>
      </c>
      <c r="CN868" s="12">
        <f t="shared" si="326"/>
        <v>0.11886792452830189</v>
      </c>
      <c r="CO868" s="12">
        <f t="shared" si="330"/>
        <v>0.48113207547169812</v>
      </c>
      <c r="CP868" s="12">
        <v>0.5</v>
      </c>
      <c r="CQ868" s="12">
        <v>0.2</v>
      </c>
      <c r="CR868" s="12">
        <v>0.3</v>
      </c>
      <c r="CS868" s="12">
        <f t="shared" si="331"/>
        <v>0.17495987158908508</v>
      </c>
      <c r="CT868" s="12">
        <f t="shared" si="332"/>
        <v>0.48475120385232745</v>
      </c>
      <c r="CU868" s="12">
        <f t="shared" si="333"/>
        <v>0.3595505617977528</v>
      </c>
      <c r="CV868" s="12">
        <f t="shared" si="334"/>
        <v>0.6</v>
      </c>
      <c r="CW868" s="12">
        <f t="shared" si="327"/>
        <v>0.55913978494623651</v>
      </c>
      <c r="CX868" s="12">
        <f t="shared" si="335"/>
        <v>0.6</v>
      </c>
      <c r="CY868" s="12">
        <f t="shared" si="336"/>
        <v>49</v>
      </c>
      <c r="CZ868" s="12">
        <f t="shared" si="337"/>
        <v>24</v>
      </c>
      <c r="DA868" s="12">
        <f t="shared" si="338"/>
        <v>0.48979591836734693</v>
      </c>
      <c r="DB868" s="12">
        <f t="shared" si="339"/>
        <v>8.52</v>
      </c>
      <c r="DC868" s="12">
        <v>4</v>
      </c>
      <c r="DD868" s="12">
        <v>1</v>
      </c>
      <c r="DE868" s="12">
        <v>25</v>
      </c>
      <c r="DF868" s="12">
        <v>0.25</v>
      </c>
      <c r="DG868" s="12">
        <v>1</v>
      </c>
      <c r="DH868" s="12">
        <v>17.5</v>
      </c>
      <c r="DI868" s="12">
        <v>0</v>
      </c>
      <c r="DJ868" s="12">
        <v>0.4</v>
      </c>
      <c r="DK868" s="12">
        <v>0.4</v>
      </c>
      <c r="DL868" s="12">
        <v>0.09</v>
      </c>
      <c r="DM868" s="18">
        <v>0.6</v>
      </c>
      <c r="DN868" s="12">
        <v>450</v>
      </c>
      <c r="DO868" s="12">
        <v>530</v>
      </c>
      <c r="DP868" s="12">
        <v>84.9</v>
      </c>
      <c r="DQ868" s="12">
        <v>7296</v>
      </c>
      <c r="DR868" s="12">
        <v>2298</v>
      </c>
      <c r="DS868" s="12">
        <v>229</v>
      </c>
      <c r="DT868" s="12">
        <v>245</v>
      </c>
      <c r="DU868" s="12">
        <v>93.5</v>
      </c>
      <c r="DV868" s="12">
        <v>186</v>
      </c>
      <c r="DW868" s="12">
        <v>210</v>
      </c>
      <c r="DX868" s="12">
        <v>88.6</v>
      </c>
      <c r="DY868" s="12">
        <v>27</v>
      </c>
      <c r="DZ868" s="12">
        <v>58</v>
      </c>
      <c r="EA868" s="12">
        <v>46.6</v>
      </c>
      <c r="EB868" s="12">
        <v>1</v>
      </c>
      <c r="EC868" s="12">
        <v>0.4</v>
      </c>
      <c r="ED868" s="12">
        <v>0.5</v>
      </c>
      <c r="EE868" s="12">
        <v>4</v>
      </c>
      <c r="EF868" s="12">
        <v>22</v>
      </c>
      <c r="EG868" s="12">
        <v>5</v>
      </c>
      <c r="EH868" s="12">
        <v>3</v>
      </c>
      <c r="EI868" s="12">
        <v>26</v>
      </c>
      <c r="EJ868" s="12">
        <v>0</v>
      </c>
      <c r="EK868" s="12">
        <v>3</v>
      </c>
      <c r="EL868" s="12">
        <v>13</v>
      </c>
      <c r="EM868" s="12">
        <v>3</v>
      </c>
      <c r="EN868" s="12">
        <v>8</v>
      </c>
      <c r="EO868" s="12">
        <v>7</v>
      </c>
      <c r="EP868" s="12">
        <v>0</v>
      </c>
      <c r="EQ868" s="12">
        <v>1</v>
      </c>
      <c r="ER868" s="12">
        <v>0</v>
      </c>
      <c r="ES868" s="12">
        <v>0</v>
      </c>
      <c r="ET868" s="12">
        <v>0</v>
      </c>
      <c r="EU868" s="12">
        <v>17</v>
      </c>
      <c r="EV868" s="12">
        <v>9</v>
      </c>
      <c r="EW868" s="12">
        <v>10</v>
      </c>
      <c r="EX868" s="12">
        <v>7</v>
      </c>
      <c r="EY868" s="12">
        <v>0</v>
      </c>
      <c r="EZ868" s="12">
        <v>12</v>
      </c>
      <c r="FA868" s="12">
        <v>25</v>
      </c>
      <c r="FB868" s="12">
        <v>48</v>
      </c>
      <c r="FC868" s="12">
        <v>8</v>
      </c>
      <c r="FD868" s="12">
        <v>49</v>
      </c>
      <c r="FE868" s="12">
        <v>1</v>
      </c>
      <c r="FF868" s="12">
        <v>50</v>
      </c>
      <c r="FG868" s="12">
        <v>656</v>
      </c>
      <c r="FH868" s="12">
        <v>119</v>
      </c>
      <c r="FI868" s="12">
        <v>310</v>
      </c>
      <c r="FJ868" s="12">
        <v>260</v>
      </c>
      <c r="FK868" s="12">
        <v>89</v>
      </c>
      <c r="FL868" s="12">
        <v>12</v>
      </c>
      <c r="FM868" s="12">
        <v>19</v>
      </c>
      <c r="FN868" s="12">
        <v>11</v>
      </c>
      <c r="FO868" s="12">
        <v>57.9</v>
      </c>
      <c r="FP868" s="12">
        <v>478</v>
      </c>
      <c r="FQ868" s="12">
        <v>1982</v>
      </c>
      <c r="FR868" s="12">
        <v>936</v>
      </c>
      <c r="FS868" s="12">
        <v>10</v>
      </c>
      <c r="FT868" s="12">
        <v>10</v>
      </c>
      <c r="FU868" s="12">
        <v>2</v>
      </c>
      <c r="FV868" s="12">
        <v>13</v>
      </c>
      <c r="FW868" s="12">
        <v>4</v>
      </c>
      <c r="FX868" s="12">
        <v>1</v>
      </c>
      <c r="FY868" s="12">
        <v>0</v>
      </c>
      <c r="FZ868" s="12">
        <v>5</v>
      </c>
      <c r="GA868" s="12">
        <v>41</v>
      </c>
      <c r="GB868" s="12">
        <v>2</v>
      </c>
      <c r="GC868" s="12">
        <v>16.7</v>
      </c>
      <c r="GD868" s="12">
        <v>6.7088599999999996</v>
      </c>
      <c r="GE868" s="12">
        <v>0.28434999999999999</v>
      </c>
      <c r="GF868" s="12">
        <v>0.31497000000000003</v>
      </c>
      <c r="GG868" s="12">
        <f t="shared" si="340"/>
        <v>0.11509433962264151</v>
      </c>
      <c r="GH868" s="12">
        <f t="shared" si="341"/>
        <v>0.46226415094339623</v>
      </c>
      <c r="GI868" s="12">
        <v>0.58823999999999999</v>
      </c>
      <c r="GJ868" s="12">
        <v>0.41176000000000001</v>
      </c>
      <c r="GK868" s="12">
        <v>0</v>
      </c>
      <c r="GL868">
        <f t="shared" si="342"/>
        <v>0.47256097560975607</v>
      </c>
      <c r="GM868">
        <f t="shared" si="343"/>
        <v>0.39634146341463417</v>
      </c>
      <c r="GN868">
        <f t="shared" si="344"/>
        <v>0.13567073170731708</v>
      </c>
      <c r="GO868">
        <f t="shared" si="345"/>
        <v>0.52941176470588236</v>
      </c>
      <c r="GP868" s="12">
        <f t="shared" si="328"/>
        <v>0.44086021505376344</v>
      </c>
      <c r="GQ868">
        <f t="shared" si="329"/>
        <v>1</v>
      </c>
      <c r="GR868">
        <f t="shared" si="346"/>
        <v>32</v>
      </c>
      <c r="GS868">
        <f t="shared" si="347"/>
        <v>7</v>
      </c>
      <c r="GT868">
        <f t="shared" si="348"/>
        <v>0.21875</v>
      </c>
      <c r="GU868">
        <f t="shared" si="349"/>
        <v>9</v>
      </c>
    </row>
    <row r="869" spans="1:203" x14ac:dyDescent="0.2">
      <c r="A869">
        <v>2023</v>
      </c>
      <c r="B869" s="2">
        <v>44996</v>
      </c>
      <c r="C869" s="21" t="s">
        <v>1</v>
      </c>
      <c r="D869" s="21" t="s">
        <v>6</v>
      </c>
      <c r="E869" s="4">
        <f t="shared" si="325"/>
        <v>0.19999999999999996</v>
      </c>
      <c r="F869" s="12">
        <v>1</v>
      </c>
      <c r="G869" s="12">
        <v>2</v>
      </c>
      <c r="H869" s="5" t="s">
        <v>33</v>
      </c>
      <c r="I869" s="12" t="s">
        <v>49</v>
      </c>
      <c r="J869" s="12">
        <v>12</v>
      </c>
      <c r="K869" s="12">
        <v>3</v>
      </c>
      <c r="L869" s="12">
        <v>25</v>
      </c>
      <c r="M869" s="12">
        <v>0.08</v>
      </c>
      <c r="N869" s="12">
        <v>0.33</v>
      </c>
      <c r="O869" s="12">
        <v>18.600000000000001</v>
      </c>
      <c r="P869" s="12">
        <v>0</v>
      </c>
      <c r="Q869" s="12">
        <v>1</v>
      </c>
      <c r="R869" s="12">
        <v>1</v>
      </c>
      <c r="S869" s="12">
        <v>0.08</v>
      </c>
      <c r="T869" s="12">
        <v>0</v>
      </c>
      <c r="U869" s="12">
        <v>313</v>
      </c>
      <c r="V869" s="12">
        <v>446</v>
      </c>
      <c r="W869" s="12">
        <v>70.2</v>
      </c>
      <c r="X869" s="12">
        <v>5745</v>
      </c>
      <c r="Y869" s="12">
        <v>2411</v>
      </c>
      <c r="Z869" s="12">
        <v>138</v>
      </c>
      <c r="AA869" s="12">
        <v>165</v>
      </c>
      <c r="AB869" s="12">
        <v>83.6</v>
      </c>
      <c r="AC869" s="12">
        <v>112</v>
      </c>
      <c r="AD869" s="12">
        <v>145</v>
      </c>
      <c r="AE869" s="12">
        <v>77.2</v>
      </c>
      <c r="AF869" s="12">
        <v>49</v>
      </c>
      <c r="AG869" s="12">
        <v>91</v>
      </c>
      <c r="AH869" s="12">
        <v>53.8</v>
      </c>
      <c r="AI869" s="12">
        <v>1</v>
      </c>
      <c r="AJ869" s="12">
        <v>0.6</v>
      </c>
      <c r="AK869" s="12">
        <v>0.4</v>
      </c>
      <c r="AL869" s="12">
        <v>8</v>
      </c>
      <c r="AM869" s="12">
        <v>21</v>
      </c>
      <c r="AN869" s="12">
        <v>8</v>
      </c>
      <c r="AO869" s="12">
        <v>1</v>
      </c>
      <c r="AP869" s="12">
        <v>29</v>
      </c>
      <c r="AQ869" s="12">
        <v>2</v>
      </c>
      <c r="AR869" s="12">
        <v>3</v>
      </c>
      <c r="AS869" s="12">
        <v>20</v>
      </c>
      <c r="AT869" s="12">
        <v>6</v>
      </c>
      <c r="AU869" s="12">
        <v>18</v>
      </c>
      <c r="AV869" s="12">
        <v>10</v>
      </c>
      <c r="AW869" s="12">
        <v>3</v>
      </c>
      <c r="AX869" s="12">
        <v>3</v>
      </c>
      <c r="AY869" s="12">
        <v>1</v>
      </c>
      <c r="AZ869" s="12">
        <v>1</v>
      </c>
      <c r="BA869" s="12">
        <v>0</v>
      </c>
      <c r="BB869" s="12">
        <v>11</v>
      </c>
      <c r="BC869" s="12">
        <v>6</v>
      </c>
      <c r="BD869" s="12">
        <v>5</v>
      </c>
      <c r="BE869" s="12">
        <v>5</v>
      </c>
      <c r="BF869" s="12">
        <v>1</v>
      </c>
      <c r="BG869" s="12">
        <v>4</v>
      </c>
      <c r="BH869" s="12">
        <v>16</v>
      </c>
      <c r="BI869" s="12">
        <v>25</v>
      </c>
      <c r="BJ869" s="12">
        <v>11</v>
      </c>
      <c r="BK869" s="12">
        <v>14</v>
      </c>
      <c r="BL869" s="12">
        <v>0</v>
      </c>
      <c r="BM869" s="12">
        <v>52</v>
      </c>
      <c r="BN869" s="12">
        <v>555</v>
      </c>
      <c r="BO869" s="12">
        <v>53</v>
      </c>
      <c r="BP869" s="12">
        <v>170</v>
      </c>
      <c r="BQ869" s="12">
        <v>253</v>
      </c>
      <c r="BR869" s="12">
        <v>135</v>
      </c>
      <c r="BS869" s="12">
        <v>23</v>
      </c>
      <c r="BT869" s="12">
        <v>34</v>
      </c>
      <c r="BU869" s="12">
        <v>16</v>
      </c>
      <c r="BV869" s="12">
        <v>47.1</v>
      </c>
      <c r="BW869" s="12">
        <v>218</v>
      </c>
      <c r="BX869" s="12">
        <v>1144</v>
      </c>
      <c r="BY869" s="12">
        <v>543</v>
      </c>
      <c r="BZ869" s="12">
        <v>12</v>
      </c>
      <c r="CA869" s="12">
        <v>8</v>
      </c>
      <c r="CB869" s="12">
        <v>3</v>
      </c>
      <c r="CC869" s="12">
        <v>12</v>
      </c>
      <c r="CD869" s="12">
        <v>11</v>
      </c>
      <c r="CE869" s="12">
        <v>3</v>
      </c>
      <c r="CF869" s="12">
        <v>0</v>
      </c>
      <c r="CG869" s="12">
        <v>20</v>
      </c>
      <c r="CH869" s="12">
        <v>58</v>
      </c>
      <c r="CI869" s="12">
        <v>14</v>
      </c>
      <c r="CJ869" s="12">
        <v>34.1</v>
      </c>
      <c r="CK869" s="12">
        <v>7.5</v>
      </c>
      <c r="CL869" s="12">
        <v>0.55556000000000005</v>
      </c>
      <c r="CM869" s="12">
        <v>0.41966999999999999</v>
      </c>
      <c r="CN869" s="12">
        <f t="shared" si="326"/>
        <v>0.21524663677130046</v>
      </c>
      <c r="CO869" s="12">
        <f t="shared" si="330"/>
        <v>0.36995515695067266</v>
      </c>
      <c r="CP869" s="12">
        <v>0.45455000000000001</v>
      </c>
      <c r="CQ869" s="12">
        <v>0.45455000000000001</v>
      </c>
      <c r="CR869" s="12">
        <v>9.0910000000000005E-2</v>
      </c>
      <c r="CS869" s="12">
        <f t="shared" si="331"/>
        <v>0.30630630630630629</v>
      </c>
      <c r="CT869" s="12">
        <f t="shared" si="332"/>
        <v>0.45585585585585586</v>
      </c>
      <c r="CU869" s="12">
        <f t="shared" si="333"/>
        <v>0.24324324324324326</v>
      </c>
      <c r="CV869" s="12">
        <f t="shared" si="334"/>
        <v>0.54545454545454541</v>
      </c>
      <c r="CW869" s="12">
        <f t="shared" si="327"/>
        <v>0.46774193548387094</v>
      </c>
      <c r="CX869" s="12">
        <f t="shared" si="335"/>
        <v>0.66666666666666663</v>
      </c>
      <c r="CY869" s="12">
        <f t="shared" si="336"/>
        <v>29</v>
      </c>
      <c r="CZ869" s="12">
        <f t="shared" si="337"/>
        <v>11</v>
      </c>
      <c r="DA869" s="12">
        <f t="shared" si="338"/>
        <v>0.37931034482758619</v>
      </c>
      <c r="DB869" s="12">
        <f t="shared" si="339"/>
        <v>6.0192307692307692</v>
      </c>
      <c r="DC869" s="12">
        <v>10</v>
      </c>
      <c r="DD869" s="12">
        <v>5</v>
      </c>
      <c r="DE869" s="12">
        <v>50</v>
      </c>
      <c r="DF869" s="12">
        <v>0.2</v>
      </c>
      <c r="DG869" s="12">
        <v>0.4</v>
      </c>
      <c r="DH869" s="12">
        <v>16.899999999999999</v>
      </c>
      <c r="DI869" s="12">
        <v>1</v>
      </c>
      <c r="DJ869" s="12">
        <v>0.8</v>
      </c>
      <c r="DK869" s="12">
        <v>0.8</v>
      </c>
      <c r="DL869" s="12">
        <v>0.08</v>
      </c>
      <c r="DM869" s="18">
        <v>1.2</v>
      </c>
      <c r="DN869" s="12">
        <v>298</v>
      </c>
      <c r="DO869" s="12">
        <v>420</v>
      </c>
      <c r="DP869" s="12">
        <v>71</v>
      </c>
      <c r="DQ869" s="12">
        <v>5451</v>
      </c>
      <c r="DR869" s="12">
        <v>2669</v>
      </c>
      <c r="DS869" s="12">
        <v>125</v>
      </c>
      <c r="DT869" s="12">
        <v>152</v>
      </c>
      <c r="DU869" s="12">
        <v>82.2</v>
      </c>
      <c r="DV869" s="12">
        <v>136</v>
      </c>
      <c r="DW869" s="12">
        <v>167</v>
      </c>
      <c r="DX869" s="12">
        <v>81.400000000000006</v>
      </c>
      <c r="DY869" s="12">
        <v>33</v>
      </c>
      <c r="DZ869" s="12">
        <v>74</v>
      </c>
      <c r="EA869" s="12">
        <v>44.6</v>
      </c>
      <c r="EB869" s="12">
        <v>2</v>
      </c>
      <c r="EC869" s="12">
        <v>0.8</v>
      </c>
      <c r="ED869" s="12">
        <v>0.5</v>
      </c>
      <c r="EE869" s="12">
        <v>9</v>
      </c>
      <c r="EF869" s="12">
        <v>23</v>
      </c>
      <c r="EG869" s="12">
        <v>6</v>
      </c>
      <c r="EH869" s="12">
        <v>2</v>
      </c>
      <c r="EI869" s="12">
        <v>37</v>
      </c>
      <c r="EJ869" s="12">
        <v>0</v>
      </c>
      <c r="EK869" s="12">
        <v>3</v>
      </c>
      <c r="EL869" s="12">
        <v>18</v>
      </c>
      <c r="EM869" s="12">
        <v>6</v>
      </c>
      <c r="EN869" s="12">
        <v>19</v>
      </c>
      <c r="EO869" s="12">
        <v>14</v>
      </c>
      <c r="EP869" s="12">
        <v>1</v>
      </c>
      <c r="EQ869" s="12">
        <v>1</v>
      </c>
      <c r="ER869" s="12">
        <v>0</v>
      </c>
      <c r="ES869" s="12">
        <v>2</v>
      </c>
      <c r="ET869" s="12">
        <v>1</v>
      </c>
      <c r="EU869" s="12">
        <v>26</v>
      </c>
      <c r="EV869" s="12">
        <v>17</v>
      </c>
      <c r="EW869" s="12">
        <v>11</v>
      </c>
      <c r="EX869" s="12">
        <v>13</v>
      </c>
      <c r="EY869" s="12">
        <v>2</v>
      </c>
      <c r="EZ869" s="12">
        <v>15</v>
      </c>
      <c r="FA869" s="12">
        <v>31</v>
      </c>
      <c r="FB869" s="12">
        <v>48.4</v>
      </c>
      <c r="FC869" s="12">
        <v>17</v>
      </c>
      <c r="FD869" s="12">
        <v>23</v>
      </c>
      <c r="FE869" s="12">
        <v>0</v>
      </c>
      <c r="FF869" s="12">
        <v>48</v>
      </c>
      <c r="FG869" s="12">
        <v>569</v>
      </c>
      <c r="FH869" s="12">
        <v>63</v>
      </c>
      <c r="FI869" s="12">
        <v>221</v>
      </c>
      <c r="FJ869" s="12">
        <v>247</v>
      </c>
      <c r="FK869" s="12">
        <v>108</v>
      </c>
      <c r="FL869" s="12">
        <v>14</v>
      </c>
      <c r="FM869" s="12">
        <v>21</v>
      </c>
      <c r="FN869" s="12">
        <v>12</v>
      </c>
      <c r="FO869" s="12">
        <v>57.1</v>
      </c>
      <c r="FP869" s="12">
        <v>311</v>
      </c>
      <c r="FQ869" s="12">
        <v>1502</v>
      </c>
      <c r="FR869" s="12">
        <v>602</v>
      </c>
      <c r="FS869" s="12">
        <v>15</v>
      </c>
      <c r="FT869" s="12">
        <v>10</v>
      </c>
      <c r="FU869" s="12">
        <v>3</v>
      </c>
      <c r="FV869" s="12">
        <v>23</v>
      </c>
      <c r="FW869" s="12">
        <v>7</v>
      </c>
      <c r="FX869" s="12">
        <v>2</v>
      </c>
      <c r="FY869" s="12">
        <v>0</v>
      </c>
      <c r="FZ869" s="12">
        <v>17</v>
      </c>
      <c r="GA869" s="12">
        <v>66</v>
      </c>
      <c r="GB869" s="12">
        <v>27</v>
      </c>
      <c r="GC869" s="12">
        <v>65.900000000000006</v>
      </c>
      <c r="GD869" s="12">
        <v>5.3734900000000003</v>
      </c>
      <c r="GE869" s="12">
        <v>0.44444</v>
      </c>
      <c r="GF869" s="12">
        <v>0.48963000000000001</v>
      </c>
      <c r="GG869" s="12">
        <f t="shared" si="340"/>
        <v>0.18333333333333332</v>
      </c>
      <c r="GH869" s="12">
        <f t="shared" si="341"/>
        <v>0.3619047619047619</v>
      </c>
      <c r="GI869" s="12">
        <v>0.42308000000000001</v>
      </c>
      <c r="GJ869" s="12">
        <v>0.5</v>
      </c>
      <c r="GK869" s="12">
        <v>7.6920000000000002E-2</v>
      </c>
      <c r="GL869">
        <f t="shared" si="342"/>
        <v>0.38840070298769769</v>
      </c>
      <c r="GM869">
        <f t="shared" si="343"/>
        <v>0.43409490333919154</v>
      </c>
      <c r="GN869">
        <f t="shared" si="344"/>
        <v>0.18980667838312829</v>
      </c>
      <c r="GO869">
        <f t="shared" si="345"/>
        <v>0.65384615384615385</v>
      </c>
      <c r="GP869" s="12">
        <f t="shared" si="328"/>
        <v>0.532258064516129</v>
      </c>
      <c r="GQ869">
        <f t="shared" si="329"/>
        <v>0.9</v>
      </c>
      <c r="GR869">
        <f t="shared" si="346"/>
        <v>33</v>
      </c>
      <c r="GS869">
        <f t="shared" si="347"/>
        <v>9</v>
      </c>
      <c r="GT869">
        <f t="shared" si="348"/>
        <v>0.27272727272727271</v>
      </c>
      <c r="GU869">
        <f t="shared" si="349"/>
        <v>6.208333333333333</v>
      </c>
    </row>
    <row r="870" spans="1:203" x14ac:dyDescent="0.2">
      <c r="A870">
        <v>2023</v>
      </c>
      <c r="B870" s="2">
        <v>45003</v>
      </c>
      <c r="C870" s="21" t="s">
        <v>5</v>
      </c>
      <c r="D870" s="21" t="s">
        <v>6</v>
      </c>
      <c r="E870" s="4">
        <f t="shared" si="325"/>
        <v>-0.20000000000000018</v>
      </c>
      <c r="F870" s="12">
        <v>0</v>
      </c>
      <c r="G870" s="12">
        <v>3</v>
      </c>
      <c r="H870" s="5" t="s">
        <v>32</v>
      </c>
      <c r="I870" s="12" t="s">
        <v>49</v>
      </c>
      <c r="J870" s="12">
        <v>13</v>
      </c>
      <c r="K870" s="12">
        <v>2</v>
      </c>
      <c r="L870" s="12">
        <v>15.4</v>
      </c>
      <c r="M870" s="12">
        <v>0</v>
      </c>
      <c r="N870" s="12">
        <v>0</v>
      </c>
      <c r="O870" s="12">
        <v>19.3</v>
      </c>
      <c r="P870" s="12">
        <v>1</v>
      </c>
      <c r="Q870" s="12">
        <v>1.9</v>
      </c>
      <c r="R870" s="12">
        <v>1.9</v>
      </c>
      <c r="S870" s="12">
        <v>0.16</v>
      </c>
      <c r="T870" s="17">
        <v>-1.9</v>
      </c>
      <c r="U870" s="12">
        <v>362</v>
      </c>
      <c r="V870" s="12">
        <v>480</v>
      </c>
      <c r="W870" s="12">
        <v>75.400000000000006</v>
      </c>
      <c r="X870" s="12">
        <v>6589</v>
      </c>
      <c r="Y870" s="12">
        <v>2491</v>
      </c>
      <c r="Z870" s="12">
        <v>158</v>
      </c>
      <c r="AA870" s="12">
        <v>189</v>
      </c>
      <c r="AB870" s="12">
        <v>83.6</v>
      </c>
      <c r="AC870" s="12">
        <v>154</v>
      </c>
      <c r="AD870" s="12">
        <v>182</v>
      </c>
      <c r="AE870" s="12">
        <v>84.6</v>
      </c>
      <c r="AF870" s="12">
        <v>42</v>
      </c>
      <c r="AG870" s="12">
        <v>78</v>
      </c>
      <c r="AH870" s="12">
        <v>53.8</v>
      </c>
      <c r="AI870" s="12">
        <v>0</v>
      </c>
      <c r="AJ870" s="12">
        <v>1.5</v>
      </c>
      <c r="AK870" s="12">
        <v>1.4</v>
      </c>
      <c r="AL870" s="12">
        <v>8</v>
      </c>
      <c r="AM870" s="12">
        <v>27</v>
      </c>
      <c r="AN870" s="12">
        <v>6</v>
      </c>
      <c r="AO870" s="12">
        <v>3</v>
      </c>
      <c r="AP870" s="12">
        <v>35</v>
      </c>
      <c r="AQ870" s="12">
        <v>0</v>
      </c>
      <c r="AR870" s="12">
        <v>2</v>
      </c>
      <c r="AS870" s="12">
        <v>23</v>
      </c>
      <c r="AT870" s="12">
        <v>5</v>
      </c>
      <c r="AU870" s="12">
        <v>21</v>
      </c>
      <c r="AV870" s="12">
        <v>11</v>
      </c>
      <c r="AW870" s="12">
        <v>1</v>
      </c>
      <c r="AX870" s="12">
        <v>3</v>
      </c>
      <c r="AY870" s="12">
        <v>3</v>
      </c>
      <c r="AZ870" s="12">
        <v>2</v>
      </c>
      <c r="BA870" s="12">
        <v>1</v>
      </c>
      <c r="BB870" s="12">
        <v>17</v>
      </c>
      <c r="BC870" s="12">
        <v>10</v>
      </c>
      <c r="BD870" s="12">
        <v>6</v>
      </c>
      <c r="BE870" s="12">
        <v>6</v>
      </c>
      <c r="BF870" s="12">
        <v>5</v>
      </c>
      <c r="BG870" s="12">
        <v>5</v>
      </c>
      <c r="BH870" s="12">
        <v>19</v>
      </c>
      <c r="BI870" s="12">
        <v>26.3</v>
      </c>
      <c r="BJ870" s="12">
        <v>8</v>
      </c>
      <c r="BK870" s="12">
        <v>25</v>
      </c>
      <c r="BL870" s="12">
        <v>1</v>
      </c>
      <c r="BM870" s="12">
        <v>55</v>
      </c>
      <c r="BN870" s="12">
        <v>612</v>
      </c>
      <c r="BO870" s="12">
        <v>79</v>
      </c>
      <c r="BP870" s="12">
        <v>259</v>
      </c>
      <c r="BQ870" s="12">
        <v>220</v>
      </c>
      <c r="BR870" s="12">
        <v>138</v>
      </c>
      <c r="BS870" s="12">
        <v>17</v>
      </c>
      <c r="BT870" s="12">
        <v>36</v>
      </c>
      <c r="BU870" s="12">
        <v>20</v>
      </c>
      <c r="BV870" s="12">
        <v>55.6</v>
      </c>
      <c r="BW870" s="12">
        <v>383</v>
      </c>
      <c r="BX870" s="12">
        <v>1658</v>
      </c>
      <c r="BY870" s="12">
        <v>731</v>
      </c>
      <c r="BZ870" s="12">
        <v>15</v>
      </c>
      <c r="CA870" s="12">
        <v>6</v>
      </c>
      <c r="CB870" s="12">
        <v>3</v>
      </c>
      <c r="CC870" s="12">
        <v>17</v>
      </c>
      <c r="CD870" s="12">
        <v>14</v>
      </c>
      <c r="CE870" s="12">
        <v>5</v>
      </c>
      <c r="CF870" s="12">
        <v>0</v>
      </c>
      <c r="CG870" s="12">
        <v>8</v>
      </c>
      <c r="CH870" s="12">
        <v>59</v>
      </c>
      <c r="CI870" s="12">
        <v>11</v>
      </c>
      <c r="CJ870" s="12">
        <v>50</v>
      </c>
      <c r="CK870" s="12">
        <v>6.8793100000000003</v>
      </c>
      <c r="CL870" s="12">
        <v>0.44373000000000001</v>
      </c>
      <c r="CM870" s="12">
        <v>0.37805</v>
      </c>
      <c r="CN870" s="12">
        <f t="shared" si="326"/>
        <v>0.16666666666666666</v>
      </c>
      <c r="CO870" s="12">
        <f t="shared" si="330"/>
        <v>0.39374999999999999</v>
      </c>
      <c r="CP870" s="12">
        <v>0.35293999999999998</v>
      </c>
      <c r="CQ870" s="12">
        <v>0.35293999999999998</v>
      </c>
      <c r="CR870" s="12">
        <v>0.29411999999999999</v>
      </c>
      <c r="CS870" s="12">
        <f t="shared" si="331"/>
        <v>0.42320261437908496</v>
      </c>
      <c r="CT870" s="12">
        <f t="shared" si="332"/>
        <v>0.35947712418300654</v>
      </c>
      <c r="CU870" s="12">
        <f t="shared" si="333"/>
        <v>0.22549019607843138</v>
      </c>
      <c r="CV870" s="12">
        <f t="shared" si="334"/>
        <v>0.58823529411764708</v>
      </c>
      <c r="CW870" s="12">
        <f t="shared" si="327"/>
        <v>0.47967479674796748</v>
      </c>
      <c r="CX870" s="12">
        <f t="shared" si="335"/>
        <v>0.61538461538461542</v>
      </c>
      <c r="CY870" s="12">
        <f t="shared" si="336"/>
        <v>33</v>
      </c>
      <c r="CZ870" s="12">
        <f t="shared" si="337"/>
        <v>9</v>
      </c>
      <c r="DA870" s="12">
        <f t="shared" si="338"/>
        <v>0.27272727272727271</v>
      </c>
      <c r="DB870" s="12">
        <f t="shared" si="339"/>
        <v>6.581818181818182</v>
      </c>
      <c r="DC870" s="12">
        <v>20</v>
      </c>
      <c r="DD870" s="12">
        <v>8</v>
      </c>
      <c r="DE870" s="12">
        <v>40</v>
      </c>
      <c r="DF870" s="12">
        <v>0.15</v>
      </c>
      <c r="DG870" s="12">
        <v>0.38</v>
      </c>
      <c r="DH870" s="12">
        <v>17.5</v>
      </c>
      <c r="DI870" s="12">
        <v>1</v>
      </c>
      <c r="DJ870" s="12">
        <v>2.1</v>
      </c>
      <c r="DK870" s="12">
        <v>2.1</v>
      </c>
      <c r="DL870" s="12">
        <v>0.11</v>
      </c>
      <c r="DM870" s="18">
        <v>0.9</v>
      </c>
      <c r="DN870" s="12">
        <v>274</v>
      </c>
      <c r="DO870" s="12">
        <v>399</v>
      </c>
      <c r="DP870" s="12">
        <v>68.7</v>
      </c>
      <c r="DQ870" s="12">
        <v>4664</v>
      </c>
      <c r="DR870" s="12">
        <v>2057</v>
      </c>
      <c r="DS870" s="12">
        <v>134</v>
      </c>
      <c r="DT870" s="12">
        <v>163</v>
      </c>
      <c r="DU870" s="12">
        <v>82.2</v>
      </c>
      <c r="DV870" s="12">
        <v>100</v>
      </c>
      <c r="DW870" s="12">
        <v>133</v>
      </c>
      <c r="DX870" s="12">
        <v>75.2</v>
      </c>
      <c r="DY870" s="12">
        <v>29</v>
      </c>
      <c r="DZ870" s="12">
        <v>72</v>
      </c>
      <c r="EA870" s="12">
        <v>40.299999999999997</v>
      </c>
      <c r="EB870" s="12">
        <v>0</v>
      </c>
      <c r="EC870" s="12">
        <v>0.6</v>
      </c>
      <c r="ED870" s="12">
        <v>0.8</v>
      </c>
      <c r="EE870" s="12">
        <v>8</v>
      </c>
      <c r="EF870" s="12">
        <v>15</v>
      </c>
      <c r="EG870" s="12">
        <v>6</v>
      </c>
      <c r="EH870" s="12">
        <v>1</v>
      </c>
      <c r="EI870" s="12">
        <v>35</v>
      </c>
      <c r="EJ870" s="12">
        <v>1</v>
      </c>
      <c r="EK870" s="12">
        <v>2</v>
      </c>
      <c r="EL870" s="12">
        <v>16</v>
      </c>
      <c r="EM870" s="12">
        <v>8</v>
      </c>
      <c r="EN870" s="12">
        <v>27</v>
      </c>
      <c r="EO870" s="12">
        <v>17</v>
      </c>
      <c r="EP870" s="12">
        <v>0</v>
      </c>
      <c r="EQ870" s="12">
        <v>3</v>
      </c>
      <c r="ER870" s="12">
        <v>5</v>
      </c>
      <c r="ES870" s="12">
        <v>2</v>
      </c>
      <c r="ET870" s="12">
        <v>0</v>
      </c>
      <c r="EU870" s="12">
        <v>29</v>
      </c>
      <c r="EV870" s="12">
        <v>20</v>
      </c>
      <c r="EW870" s="12">
        <v>13</v>
      </c>
      <c r="EX870" s="12">
        <v>9</v>
      </c>
      <c r="EY870" s="12">
        <v>7</v>
      </c>
      <c r="EZ870" s="12">
        <v>15</v>
      </c>
      <c r="FA870" s="12">
        <v>35</v>
      </c>
      <c r="FB870" s="12">
        <v>42.9</v>
      </c>
      <c r="FC870" s="12">
        <v>11</v>
      </c>
      <c r="FD870" s="12">
        <v>23</v>
      </c>
      <c r="FE870" s="12">
        <v>0</v>
      </c>
      <c r="FF870" s="12">
        <v>45</v>
      </c>
      <c r="FG870" s="12">
        <v>534</v>
      </c>
      <c r="FH870" s="12">
        <v>58</v>
      </c>
      <c r="FI870" s="12">
        <v>170</v>
      </c>
      <c r="FJ870" s="12">
        <v>192</v>
      </c>
      <c r="FK870" s="12">
        <v>173</v>
      </c>
      <c r="FL870" s="12">
        <v>26</v>
      </c>
      <c r="FM870" s="12">
        <v>21</v>
      </c>
      <c r="FN870" s="12">
        <v>14</v>
      </c>
      <c r="FO870" s="12">
        <v>66.7</v>
      </c>
      <c r="FP870" s="12">
        <v>226</v>
      </c>
      <c r="FQ870" s="12">
        <v>1191</v>
      </c>
      <c r="FR870" s="12">
        <v>536</v>
      </c>
      <c r="FS870" s="12">
        <v>14</v>
      </c>
      <c r="FT870" s="12">
        <v>7</v>
      </c>
      <c r="FU870" s="12">
        <v>6</v>
      </c>
      <c r="FV870" s="12">
        <v>13</v>
      </c>
      <c r="FW870" s="12">
        <v>12</v>
      </c>
      <c r="FX870" s="12">
        <v>1</v>
      </c>
      <c r="FY870" s="12">
        <v>0</v>
      </c>
      <c r="FZ870" s="12">
        <v>17</v>
      </c>
      <c r="GA870" s="12">
        <v>64</v>
      </c>
      <c r="GB870" s="12">
        <v>11</v>
      </c>
      <c r="GC870" s="12">
        <v>50</v>
      </c>
      <c r="GD870" s="12">
        <v>6</v>
      </c>
      <c r="GE870" s="12">
        <v>0.55627000000000004</v>
      </c>
      <c r="GF870" s="12">
        <v>0.44103999999999999</v>
      </c>
      <c r="GG870" s="12">
        <f t="shared" si="340"/>
        <v>0.18796992481203006</v>
      </c>
      <c r="GH870" s="12">
        <f t="shared" si="341"/>
        <v>0.40852130325814534</v>
      </c>
      <c r="GI870" s="12">
        <v>0.44828000000000001</v>
      </c>
      <c r="GJ870" s="12">
        <v>0.31034</v>
      </c>
      <c r="GK870" s="12">
        <v>0.24138000000000001</v>
      </c>
      <c r="GL870">
        <f t="shared" si="342"/>
        <v>0.31835205992509363</v>
      </c>
      <c r="GM870">
        <f t="shared" si="343"/>
        <v>0.3595505617977528</v>
      </c>
      <c r="GN870">
        <f t="shared" si="344"/>
        <v>0.32397003745318353</v>
      </c>
      <c r="GO870">
        <f t="shared" si="345"/>
        <v>0.68965517241379315</v>
      </c>
      <c r="GP870" s="12">
        <f t="shared" si="328"/>
        <v>0.52032520325203258</v>
      </c>
      <c r="GQ870">
        <f t="shared" si="329"/>
        <v>0.4</v>
      </c>
      <c r="GR870">
        <f t="shared" si="346"/>
        <v>22</v>
      </c>
      <c r="GS870">
        <f t="shared" si="347"/>
        <v>12</v>
      </c>
      <c r="GT870">
        <f t="shared" si="348"/>
        <v>0.54545454545454541</v>
      </c>
      <c r="GU870">
        <f t="shared" si="349"/>
        <v>6.0888888888888886</v>
      </c>
    </row>
    <row r="871" spans="1:203" x14ac:dyDescent="0.2">
      <c r="A871">
        <v>2023</v>
      </c>
      <c r="B871" s="2">
        <v>45010</v>
      </c>
      <c r="C871" s="21" t="s">
        <v>1</v>
      </c>
      <c r="D871" s="21" t="s">
        <v>6</v>
      </c>
      <c r="E871" s="4">
        <f t="shared" si="325"/>
        <v>-0.30000000000000004</v>
      </c>
      <c r="F871" s="12">
        <v>0</v>
      </c>
      <c r="G871" s="12">
        <v>4</v>
      </c>
      <c r="H871" s="5" t="s">
        <v>31</v>
      </c>
      <c r="I871" s="12" t="s">
        <v>49</v>
      </c>
      <c r="J871" s="12">
        <v>19</v>
      </c>
      <c r="K871" s="12">
        <v>8</v>
      </c>
      <c r="L871" s="12">
        <v>42.1</v>
      </c>
      <c r="M871" s="12">
        <v>0</v>
      </c>
      <c r="N871" s="12">
        <v>0</v>
      </c>
      <c r="O871" s="12">
        <v>21</v>
      </c>
      <c r="P871" s="12">
        <v>1</v>
      </c>
      <c r="Q871" s="12">
        <v>1.3</v>
      </c>
      <c r="R871" s="12">
        <v>1.3</v>
      </c>
      <c r="S871" s="12">
        <v>7.0000000000000007E-2</v>
      </c>
      <c r="T871" s="17">
        <v>-1.3</v>
      </c>
      <c r="U871" s="12">
        <v>436</v>
      </c>
      <c r="V871" s="12">
        <v>558</v>
      </c>
      <c r="W871" s="12">
        <v>78.099999999999994</v>
      </c>
      <c r="X871" s="12">
        <v>8664</v>
      </c>
      <c r="Y871" s="12">
        <v>3038</v>
      </c>
      <c r="Z871" s="12">
        <v>168</v>
      </c>
      <c r="AA871" s="12">
        <v>192</v>
      </c>
      <c r="AB871" s="12">
        <v>87.5</v>
      </c>
      <c r="AC871" s="12">
        <v>197</v>
      </c>
      <c r="AD871" s="12">
        <v>226</v>
      </c>
      <c r="AE871" s="12">
        <v>87.2</v>
      </c>
      <c r="AF871" s="12">
        <v>65</v>
      </c>
      <c r="AG871" s="12">
        <v>107</v>
      </c>
      <c r="AH871" s="12">
        <v>60.7</v>
      </c>
      <c r="AI871" s="12">
        <v>0</v>
      </c>
      <c r="AJ871" s="12">
        <v>1</v>
      </c>
      <c r="AK871" s="12">
        <v>1.3</v>
      </c>
      <c r="AL871" s="12">
        <v>13</v>
      </c>
      <c r="AM871" s="12">
        <v>45</v>
      </c>
      <c r="AN871" s="12">
        <v>7</v>
      </c>
      <c r="AO871" s="12">
        <v>2</v>
      </c>
      <c r="AP871" s="12">
        <v>58</v>
      </c>
      <c r="AQ871" s="12">
        <v>1</v>
      </c>
      <c r="AR871" s="12">
        <v>15</v>
      </c>
      <c r="AS871" s="12">
        <v>27</v>
      </c>
      <c r="AT871" s="12">
        <v>9</v>
      </c>
      <c r="AU871" s="12">
        <v>31</v>
      </c>
      <c r="AV871" s="12">
        <v>25</v>
      </c>
      <c r="AW871" s="12">
        <v>1</v>
      </c>
      <c r="AX871" s="12">
        <v>4</v>
      </c>
      <c r="AY871" s="12">
        <v>0</v>
      </c>
      <c r="AZ871" s="12">
        <v>0</v>
      </c>
      <c r="BA871" s="12">
        <v>1</v>
      </c>
      <c r="BB871" s="12">
        <v>18</v>
      </c>
      <c r="BC871" s="12">
        <v>12</v>
      </c>
      <c r="BD871" s="12">
        <v>4</v>
      </c>
      <c r="BE871" s="12">
        <v>11</v>
      </c>
      <c r="BF871" s="12">
        <v>3</v>
      </c>
      <c r="BG871" s="12">
        <v>7</v>
      </c>
      <c r="BH871" s="12">
        <v>24</v>
      </c>
      <c r="BI871" s="12">
        <v>29.2</v>
      </c>
      <c r="BJ871" s="12">
        <v>9</v>
      </c>
      <c r="BK871" s="12">
        <v>15</v>
      </c>
      <c r="BL871" s="12">
        <v>1</v>
      </c>
      <c r="BM871" s="12">
        <v>61</v>
      </c>
      <c r="BN871" s="12">
        <v>671</v>
      </c>
      <c r="BO871" s="12">
        <v>47</v>
      </c>
      <c r="BP871" s="12">
        <v>182</v>
      </c>
      <c r="BQ871" s="12">
        <v>309</v>
      </c>
      <c r="BR871" s="12">
        <v>187</v>
      </c>
      <c r="BS871" s="12">
        <v>28</v>
      </c>
      <c r="BT871" s="12">
        <v>37</v>
      </c>
      <c r="BU871" s="12">
        <v>25</v>
      </c>
      <c r="BV871" s="12">
        <v>67.599999999999994</v>
      </c>
      <c r="BW871" s="12">
        <v>340</v>
      </c>
      <c r="BX871" s="12">
        <v>1966</v>
      </c>
      <c r="BY871" s="12">
        <v>1041</v>
      </c>
      <c r="BZ871" s="12">
        <v>18</v>
      </c>
      <c r="CA871" s="12">
        <v>14</v>
      </c>
      <c r="CB871" s="12">
        <v>8</v>
      </c>
      <c r="CC871" s="12">
        <v>19</v>
      </c>
      <c r="CD871" s="12">
        <v>11</v>
      </c>
      <c r="CE871" s="12">
        <v>3</v>
      </c>
      <c r="CF871" s="12">
        <v>0</v>
      </c>
      <c r="CG871" s="12">
        <v>8</v>
      </c>
      <c r="CH871" s="12">
        <v>63</v>
      </c>
      <c r="CI871" s="12">
        <v>9</v>
      </c>
      <c r="CJ871" s="12">
        <v>27.3</v>
      </c>
      <c r="CK871" s="12">
        <v>7.16</v>
      </c>
      <c r="CL871" s="12">
        <v>0.61512999999999995</v>
      </c>
      <c r="CM871" s="12">
        <v>0.35065000000000002</v>
      </c>
      <c r="CN871" s="12">
        <f t="shared" si="326"/>
        <v>0.22043010752688172</v>
      </c>
      <c r="CO871" s="12">
        <f t="shared" si="330"/>
        <v>0.34408602150537637</v>
      </c>
      <c r="CP871" s="12">
        <v>0.22222</v>
      </c>
      <c r="CQ871" s="12">
        <v>0.61111000000000004</v>
      </c>
      <c r="CR871" s="12">
        <v>0.16667000000000001</v>
      </c>
      <c r="CS871" s="12">
        <f t="shared" si="331"/>
        <v>0.27123695976154993</v>
      </c>
      <c r="CT871" s="12">
        <f t="shared" si="332"/>
        <v>0.46050670640834573</v>
      </c>
      <c r="CU871" s="12">
        <f t="shared" si="333"/>
        <v>0.27868852459016391</v>
      </c>
      <c r="CV871" s="12">
        <f t="shared" si="334"/>
        <v>0.66666666666666663</v>
      </c>
      <c r="CW871" s="12">
        <f t="shared" si="327"/>
        <v>0.49606299212598426</v>
      </c>
      <c r="CX871" s="12">
        <f t="shared" si="335"/>
        <v>0.68421052631578949</v>
      </c>
      <c r="CY871" s="12">
        <f t="shared" si="336"/>
        <v>59</v>
      </c>
      <c r="CZ871" s="12">
        <f t="shared" si="337"/>
        <v>15</v>
      </c>
      <c r="DA871" s="12">
        <f t="shared" si="338"/>
        <v>0.25423728813559321</v>
      </c>
      <c r="DB871" s="12">
        <f t="shared" si="339"/>
        <v>7.1475409836065573</v>
      </c>
      <c r="DC871" s="12">
        <v>14</v>
      </c>
      <c r="DD871" s="12">
        <v>8</v>
      </c>
      <c r="DE871" s="12">
        <v>57.1</v>
      </c>
      <c r="DF871" s="12">
        <v>0.28999999999999998</v>
      </c>
      <c r="DG871" s="12">
        <v>0.5</v>
      </c>
      <c r="DH871" s="12">
        <v>15.7</v>
      </c>
      <c r="DI871" s="12">
        <v>0</v>
      </c>
      <c r="DJ871" s="12">
        <v>1.6</v>
      </c>
      <c r="DK871" s="12">
        <v>1.6</v>
      </c>
      <c r="DL871" s="12">
        <v>0.12</v>
      </c>
      <c r="DM871" s="18">
        <v>2.4</v>
      </c>
      <c r="DN871" s="12">
        <v>245</v>
      </c>
      <c r="DO871" s="12">
        <v>358</v>
      </c>
      <c r="DP871" s="12">
        <v>68.400000000000006</v>
      </c>
      <c r="DQ871" s="12">
        <v>4333</v>
      </c>
      <c r="DR871" s="12">
        <v>2336</v>
      </c>
      <c r="DS871" s="12">
        <v>117</v>
      </c>
      <c r="DT871" s="12">
        <v>142</v>
      </c>
      <c r="DU871" s="12">
        <v>82.4</v>
      </c>
      <c r="DV871" s="12">
        <v>81</v>
      </c>
      <c r="DW871" s="12">
        <v>117</v>
      </c>
      <c r="DX871" s="12">
        <v>69.2</v>
      </c>
      <c r="DY871" s="12">
        <v>33</v>
      </c>
      <c r="DZ871" s="12">
        <v>61</v>
      </c>
      <c r="EA871" s="12">
        <v>54.1</v>
      </c>
      <c r="EB871" s="12">
        <v>2</v>
      </c>
      <c r="EC871" s="12">
        <v>1.1000000000000001</v>
      </c>
      <c r="ED871" s="12">
        <v>0.9</v>
      </c>
      <c r="EE871" s="12">
        <v>10</v>
      </c>
      <c r="EF871" s="12">
        <v>23</v>
      </c>
      <c r="EG871" s="12">
        <v>9</v>
      </c>
      <c r="EH871" s="12">
        <v>1</v>
      </c>
      <c r="EI871" s="12">
        <v>33</v>
      </c>
      <c r="EJ871" s="12">
        <v>0</v>
      </c>
      <c r="EK871" s="12">
        <v>1</v>
      </c>
      <c r="EL871" s="12">
        <v>12</v>
      </c>
      <c r="EM871" s="12">
        <v>4</v>
      </c>
      <c r="EN871" s="12">
        <v>24</v>
      </c>
      <c r="EO871" s="12">
        <v>17</v>
      </c>
      <c r="EP871" s="12">
        <v>5</v>
      </c>
      <c r="EQ871" s="12">
        <v>1</v>
      </c>
      <c r="ER871" s="12">
        <v>0</v>
      </c>
      <c r="ES871" s="12">
        <v>0</v>
      </c>
      <c r="ET871" s="12">
        <v>1</v>
      </c>
      <c r="EU871" s="12">
        <v>23</v>
      </c>
      <c r="EV871" s="12">
        <v>15</v>
      </c>
      <c r="EW871" s="12">
        <v>12</v>
      </c>
      <c r="EX871" s="12">
        <v>10</v>
      </c>
      <c r="EY871" s="12">
        <v>1</v>
      </c>
      <c r="EZ871" s="12">
        <v>12</v>
      </c>
      <c r="FA871" s="12">
        <v>37</v>
      </c>
      <c r="FB871" s="12">
        <v>32.4</v>
      </c>
      <c r="FC871" s="12">
        <v>10</v>
      </c>
      <c r="FD871" s="12">
        <v>30</v>
      </c>
      <c r="FE871" s="12">
        <v>0</v>
      </c>
      <c r="FF871" s="12">
        <v>39</v>
      </c>
      <c r="FG871" s="12">
        <v>495</v>
      </c>
      <c r="FH871" s="12">
        <v>63</v>
      </c>
      <c r="FI871" s="12">
        <v>172</v>
      </c>
      <c r="FJ871" s="12">
        <v>213</v>
      </c>
      <c r="FK871" s="12">
        <v>117</v>
      </c>
      <c r="FL871" s="12">
        <v>27</v>
      </c>
      <c r="FM871" s="12">
        <v>26</v>
      </c>
      <c r="FN871" s="12">
        <v>17</v>
      </c>
      <c r="FO871" s="12">
        <v>65.400000000000006</v>
      </c>
      <c r="FP871" s="12">
        <v>233</v>
      </c>
      <c r="FQ871" s="12">
        <v>1155</v>
      </c>
      <c r="FR871" s="12">
        <v>647</v>
      </c>
      <c r="FS871" s="12">
        <v>13</v>
      </c>
      <c r="FT871" s="12">
        <v>7</v>
      </c>
      <c r="FU871" s="12">
        <v>6</v>
      </c>
      <c r="FV871" s="12">
        <v>18</v>
      </c>
      <c r="FW871" s="12">
        <v>11</v>
      </c>
      <c r="FX871" s="12">
        <v>2</v>
      </c>
      <c r="FY871" s="12">
        <v>0</v>
      </c>
      <c r="FZ871" s="12">
        <v>20</v>
      </c>
      <c r="GA871" s="12">
        <v>64</v>
      </c>
      <c r="GB871" s="12">
        <v>24</v>
      </c>
      <c r="GC871" s="12">
        <v>72.7</v>
      </c>
      <c r="GD871" s="12">
        <v>6.7228899999999996</v>
      </c>
      <c r="GE871" s="12">
        <v>0.38486999999999999</v>
      </c>
      <c r="GF871" s="12">
        <v>0.53912000000000004</v>
      </c>
      <c r="GG871" s="12">
        <f t="shared" si="340"/>
        <v>0.17318435754189945</v>
      </c>
      <c r="GH871" s="12">
        <f t="shared" si="341"/>
        <v>0.39664804469273746</v>
      </c>
      <c r="GI871" s="12">
        <v>0.52173999999999998</v>
      </c>
      <c r="GJ871" s="12">
        <v>0.43478</v>
      </c>
      <c r="GK871" s="12">
        <v>4.3479999999999998E-2</v>
      </c>
      <c r="GL871">
        <f t="shared" si="342"/>
        <v>0.34747474747474749</v>
      </c>
      <c r="GM871">
        <f t="shared" si="343"/>
        <v>0.4303030303030303</v>
      </c>
      <c r="GN871">
        <f t="shared" si="344"/>
        <v>0.23636363636363636</v>
      </c>
      <c r="GO871">
        <f t="shared" si="345"/>
        <v>0.65217391304347827</v>
      </c>
      <c r="GP871" s="12">
        <f t="shared" si="328"/>
        <v>0.50393700787401574</v>
      </c>
      <c r="GQ871">
        <f t="shared" si="329"/>
        <v>0.7142857142857143</v>
      </c>
      <c r="GR871">
        <f t="shared" si="346"/>
        <v>30</v>
      </c>
      <c r="GS871">
        <f t="shared" si="347"/>
        <v>15</v>
      </c>
      <c r="GT871">
        <f t="shared" si="348"/>
        <v>0.5</v>
      </c>
      <c r="GU871">
        <f t="shared" si="349"/>
        <v>6.2820512820512819</v>
      </c>
    </row>
    <row r="872" spans="1:203" x14ac:dyDescent="0.2">
      <c r="A872">
        <v>2023</v>
      </c>
      <c r="B872" s="2">
        <v>45017</v>
      </c>
      <c r="C872" s="21" t="s">
        <v>5</v>
      </c>
      <c r="D872" s="21" t="s">
        <v>2</v>
      </c>
      <c r="E872" s="4">
        <f t="shared" si="325"/>
        <v>0.9</v>
      </c>
      <c r="F872" s="12">
        <v>1</v>
      </c>
      <c r="G872" s="12">
        <v>0</v>
      </c>
      <c r="H872" s="5" t="s">
        <v>27</v>
      </c>
      <c r="I872" s="12" t="s">
        <v>49</v>
      </c>
      <c r="J872" s="12">
        <v>9</v>
      </c>
      <c r="K872" s="12">
        <v>0</v>
      </c>
      <c r="L872" s="12">
        <v>0</v>
      </c>
      <c r="M872" s="12">
        <v>0</v>
      </c>
      <c r="N872" s="16"/>
      <c r="O872" s="12">
        <v>18.899999999999999</v>
      </c>
      <c r="P872" s="12">
        <v>1</v>
      </c>
      <c r="Q872" s="12">
        <v>1.8</v>
      </c>
      <c r="R872" s="12">
        <v>1</v>
      </c>
      <c r="S872" s="12">
        <v>0.13</v>
      </c>
      <c r="T872" s="17">
        <v>-0.8</v>
      </c>
      <c r="U872" s="12">
        <v>309</v>
      </c>
      <c r="V872" s="12">
        <v>436</v>
      </c>
      <c r="W872" s="12">
        <v>70.900000000000006</v>
      </c>
      <c r="X872" s="12">
        <v>5908</v>
      </c>
      <c r="Y872" s="12">
        <v>3027</v>
      </c>
      <c r="Z872" s="12">
        <v>122</v>
      </c>
      <c r="AA872" s="12">
        <v>146</v>
      </c>
      <c r="AB872" s="12">
        <v>83.6</v>
      </c>
      <c r="AC872" s="12">
        <v>137</v>
      </c>
      <c r="AD872" s="12">
        <v>173</v>
      </c>
      <c r="AE872" s="12">
        <v>79.2</v>
      </c>
      <c r="AF872" s="12">
        <v>40</v>
      </c>
      <c r="AG872" s="12">
        <v>85</v>
      </c>
      <c r="AH872" s="12">
        <v>47.1</v>
      </c>
      <c r="AI872" s="12">
        <v>0</v>
      </c>
      <c r="AJ872" s="12">
        <v>0.7</v>
      </c>
      <c r="AK872" s="12">
        <v>1.2</v>
      </c>
      <c r="AL872" s="12">
        <v>4</v>
      </c>
      <c r="AM872" s="12">
        <v>32</v>
      </c>
      <c r="AN872" s="12">
        <v>10</v>
      </c>
      <c r="AO872" s="12">
        <v>2</v>
      </c>
      <c r="AP872" s="12">
        <v>47</v>
      </c>
      <c r="AQ872" s="12">
        <v>2</v>
      </c>
      <c r="AR872" s="12">
        <v>3</v>
      </c>
      <c r="AS872" s="12">
        <v>20</v>
      </c>
      <c r="AT872" s="12">
        <v>4</v>
      </c>
      <c r="AU872" s="12">
        <v>18</v>
      </c>
      <c r="AV872" s="12">
        <v>13</v>
      </c>
      <c r="AW872" s="12">
        <v>0</v>
      </c>
      <c r="AX872" s="12">
        <v>1</v>
      </c>
      <c r="AY872" s="12">
        <v>2</v>
      </c>
      <c r="AZ872" s="12">
        <v>2</v>
      </c>
      <c r="BA872" s="12">
        <v>0</v>
      </c>
      <c r="BB872" s="12">
        <v>17</v>
      </c>
      <c r="BC872" s="12">
        <v>14</v>
      </c>
      <c r="BD872" s="12">
        <v>8</v>
      </c>
      <c r="BE872" s="12">
        <v>8</v>
      </c>
      <c r="BF872" s="12">
        <v>1</v>
      </c>
      <c r="BG872" s="12">
        <v>5</v>
      </c>
      <c r="BH872" s="12">
        <v>13</v>
      </c>
      <c r="BI872" s="12">
        <v>38.5</v>
      </c>
      <c r="BJ872" s="12">
        <v>14</v>
      </c>
      <c r="BK872" s="12">
        <v>19</v>
      </c>
      <c r="BL872" s="12">
        <v>0</v>
      </c>
      <c r="BM872" s="12">
        <v>46</v>
      </c>
      <c r="BN872" s="12">
        <v>564</v>
      </c>
      <c r="BO872" s="12">
        <v>58</v>
      </c>
      <c r="BP872" s="12">
        <v>202</v>
      </c>
      <c r="BQ872" s="12">
        <v>230</v>
      </c>
      <c r="BR872" s="12">
        <v>141</v>
      </c>
      <c r="BS872" s="12">
        <v>19</v>
      </c>
      <c r="BT872" s="12">
        <v>26</v>
      </c>
      <c r="BU872" s="12">
        <v>12</v>
      </c>
      <c r="BV872" s="12">
        <v>46.2</v>
      </c>
      <c r="BW872" s="12">
        <v>259</v>
      </c>
      <c r="BX872" s="12">
        <v>1288</v>
      </c>
      <c r="BY872" s="12">
        <v>338</v>
      </c>
      <c r="BZ872" s="12">
        <v>6</v>
      </c>
      <c r="CA872" s="12">
        <v>10</v>
      </c>
      <c r="CB872" s="12">
        <v>2</v>
      </c>
      <c r="CC872" s="12">
        <v>20</v>
      </c>
      <c r="CD872" s="12">
        <v>9</v>
      </c>
      <c r="CE872" s="12">
        <v>2</v>
      </c>
      <c r="CF872" s="12">
        <v>0</v>
      </c>
      <c r="CG872" s="12">
        <v>11</v>
      </c>
      <c r="CH872" s="12">
        <v>73</v>
      </c>
      <c r="CI872" s="12">
        <v>24</v>
      </c>
      <c r="CJ872" s="12">
        <v>54.5</v>
      </c>
      <c r="CK872" s="12">
        <v>8.4917999999999996</v>
      </c>
      <c r="CL872" s="12">
        <v>0.43119000000000002</v>
      </c>
      <c r="CM872" s="12">
        <v>0.51236000000000004</v>
      </c>
      <c r="CN872" s="12">
        <f t="shared" si="326"/>
        <v>0.20642201834862386</v>
      </c>
      <c r="CO872" s="12">
        <f t="shared" si="330"/>
        <v>0.33486238532110091</v>
      </c>
      <c r="CP872" s="12">
        <v>0.47059000000000001</v>
      </c>
      <c r="CQ872" s="12">
        <v>0.47059000000000001</v>
      </c>
      <c r="CR872" s="12">
        <v>5.8819999999999997E-2</v>
      </c>
      <c r="CS872" s="12">
        <f t="shared" si="331"/>
        <v>0.35815602836879434</v>
      </c>
      <c r="CT872" s="12">
        <f t="shared" si="332"/>
        <v>0.40780141843971629</v>
      </c>
      <c r="CU872" s="12">
        <f t="shared" si="333"/>
        <v>0.25</v>
      </c>
      <c r="CV872" s="12">
        <f t="shared" si="334"/>
        <v>0.82352941176470584</v>
      </c>
      <c r="CW872" s="12">
        <f t="shared" si="327"/>
        <v>0.51773049645390068</v>
      </c>
      <c r="CX872" s="12">
        <f t="shared" si="335"/>
        <v>0.44444444444444442</v>
      </c>
      <c r="CY872" s="12">
        <f t="shared" si="336"/>
        <v>42</v>
      </c>
      <c r="CZ872" s="12">
        <f t="shared" si="337"/>
        <v>12</v>
      </c>
      <c r="DA872" s="12">
        <f t="shared" si="338"/>
        <v>0.2857142857142857</v>
      </c>
      <c r="DB872" s="12">
        <f t="shared" si="339"/>
        <v>6.7173913043478262</v>
      </c>
      <c r="DC872" s="12">
        <v>16</v>
      </c>
      <c r="DD872" s="12">
        <v>3</v>
      </c>
      <c r="DE872" s="12">
        <v>18.8</v>
      </c>
      <c r="DF872" s="12">
        <v>0</v>
      </c>
      <c r="DG872" s="12">
        <v>0</v>
      </c>
      <c r="DH872" s="12">
        <v>20.6</v>
      </c>
      <c r="DI872" s="12">
        <v>2</v>
      </c>
      <c r="DJ872" s="12">
        <v>0.9</v>
      </c>
      <c r="DK872" s="12">
        <v>0.9</v>
      </c>
      <c r="DL872" s="12">
        <v>0.06</v>
      </c>
      <c r="DM872" s="17">
        <v>-0.9</v>
      </c>
      <c r="DN872" s="12">
        <v>401</v>
      </c>
      <c r="DO872" s="12">
        <v>518</v>
      </c>
      <c r="DP872" s="12">
        <v>77.400000000000006</v>
      </c>
      <c r="DQ872" s="12">
        <v>7721</v>
      </c>
      <c r="DR872" s="12">
        <v>3299</v>
      </c>
      <c r="DS872" s="12">
        <v>149</v>
      </c>
      <c r="DT872" s="12">
        <v>184</v>
      </c>
      <c r="DU872" s="12">
        <v>81</v>
      </c>
      <c r="DV872" s="12">
        <v>201</v>
      </c>
      <c r="DW872" s="12">
        <v>240</v>
      </c>
      <c r="DX872" s="12">
        <v>83.8</v>
      </c>
      <c r="DY872" s="12">
        <v>44</v>
      </c>
      <c r="DZ872" s="12">
        <v>74</v>
      </c>
      <c r="EA872" s="12">
        <v>59.5</v>
      </c>
      <c r="EB872" s="12">
        <v>0</v>
      </c>
      <c r="EC872" s="12">
        <v>0.8</v>
      </c>
      <c r="ED872" s="12">
        <v>1.2</v>
      </c>
      <c r="EE872" s="12">
        <v>13</v>
      </c>
      <c r="EF872" s="12">
        <v>40</v>
      </c>
      <c r="EG872" s="12">
        <v>13</v>
      </c>
      <c r="EH872" s="12">
        <v>5</v>
      </c>
      <c r="EI872" s="12">
        <v>52</v>
      </c>
      <c r="EJ872" s="12">
        <v>0</v>
      </c>
      <c r="EK872" s="12">
        <v>1</v>
      </c>
      <c r="EL872" s="12">
        <v>22</v>
      </c>
      <c r="EM872" s="12">
        <v>4</v>
      </c>
      <c r="EN872" s="12">
        <v>31</v>
      </c>
      <c r="EO872" s="12">
        <v>25</v>
      </c>
      <c r="EP872" s="12">
        <v>0</v>
      </c>
      <c r="EQ872" s="12">
        <v>1</v>
      </c>
      <c r="ER872" s="12">
        <v>0</v>
      </c>
      <c r="ES872" s="12">
        <v>3</v>
      </c>
      <c r="ET872" s="12">
        <v>2</v>
      </c>
      <c r="EU872" s="12">
        <v>23</v>
      </c>
      <c r="EV872" s="12">
        <v>13</v>
      </c>
      <c r="EW872" s="12">
        <v>7</v>
      </c>
      <c r="EX872" s="12">
        <v>10</v>
      </c>
      <c r="EY872" s="12">
        <v>6</v>
      </c>
      <c r="EZ872" s="12">
        <v>14</v>
      </c>
      <c r="FA872" s="12">
        <v>26</v>
      </c>
      <c r="FB872" s="12">
        <v>53.8</v>
      </c>
      <c r="FC872" s="12">
        <v>10</v>
      </c>
      <c r="FD872" s="12">
        <v>18</v>
      </c>
      <c r="FE872" s="12">
        <v>1</v>
      </c>
      <c r="FF872" s="12">
        <v>54</v>
      </c>
      <c r="FG872" s="12">
        <v>644</v>
      </c>
      <c r="FH872" s="12">
        <v>62</v>
      </c>
      <c r="FI872" s="12">
        <v>198</v>
      </c>
      <c r="FJ872" s="12">
        <v>266</v>
      </c>
      <c r="FK872" s="12">
        <v>186</v>
      </c>
      <c r="FL872" s="12">
        <v>21</v>
      </c>
      <c r="FM872" s="12">
        <v>14</v>
      </c>
      <c r="FN872" s="12">
        <v>8</v>
      </c>
      <c r="FO872" s="12">
        <v>57.1</v>
      </c>
      <c r="FP872" s="12">
        <v>334</v>
      </c>
      <c r="FQ872" s="12">
        <v>1875</v>
      </c>
      <c r="FR872" s="12">
        <v>1023</v>
      </c>
      <c r="FS872" s="12">
        <v>20</v>
      </c>
      <c r="FT872" s="12">
        <v>7</v>
      </c>
      <c r="FU872" s="12">
        <v>4</v>
      </c>
      <c r="FV872" s="12">
        <v>19</v>
      </c>
      <c r="FW872" s="12">
        <v>12</v>
      </c>
      <c r="FX872" s="12">
        <v>3</v>
      </c>
      <c r="FY872" s="12">
        <v>0</v>
      </c>
      <c r="FZ872" s="12">
        <v>15</v>
      </c>
      <c r="GA872" s="12">
        <v>68</v>
      </c>
      <c r="GB872" s="12">
        <v>20</v>
      </c>
      <c r="GC872" s="12">
        <v>45.5</v>
      </c>
      <c r="GD872" s="12">
        <v>6.6060600000000003</v>
      </c>
      <c r="GE872" s="12">
        <v>0.56881000000000004</v>
      </c>
      <c r="GF872" s="12">
        <v>0.42727999999999999</v>
      </c>
      <c r="GG872" s="12">
        <f t="shared" si="340"/>
        <v>0.14478764478764478</v>
      </c>
      <c r="GH872" s="12">
        <f t="shared" si="341"/>
        <v>0.35521235521235522</v>
      </c>
      <c r="GI872" s="12">
        <v>0.30435000000000001</v>
      </c>
      <c r="GJ872" s="12">
        <v>0.43478</v>
      </c>
      <c r="GK872" s="12">
        <v>0.26086999999999999</v>
      </c>
      <c r="GL872">
        <f t="shared" si="342"/>
        <v>0.30745341614906835</v>
      </c>
      <c r="GM872">
        <f t="shared" si="343"/>
        <v>0.41304347826086957</v>
      </c>
      <c r="GN872">
        <f t="shared" si="344"/>
        <v>0.28881987577639751</v>
      </c>
      <c r="GO872">
        <f t="shared" si="345"/>
        <v>0.56521739130434778</v>
      </c>
      <c r="GP872" s="12">
        <f t="shared" si="328"/>
        <v>0.48226950354609927</v>
      </c>
      <c r="GQ872">
        <f t="shared" si="329"/>
        <v>0.8125</v>
      </c>
      <c r="GR872">
        <f t="shared" si="346"/>
        <v>47</v>
      </c>
      <c r="GS872">
        <f t="shared" si="347"/>
        <v>17</v>
      </c>
      <c r="GT872">
        <f t="shared" si="348"/>
        <v>0.36170212765957449</v>
      </c>
      <c r="GU872">
        <f t="shared" si="349"/>
        <v>7.4259259259259256</v>
      </c>
    </row>
    <row r="873" spans="1:203" x14ac:dyDescent="0.2">
      <c r="A873">
        <v>2023</v>
      </c>
      <c r="B873" s="2">
        <v>45024</v>
      </c>
      <c r="C873" s="21" t="s">
        <v>1</v>
      </c>
      <c r="D873" s="21" t="s">
        <v>2</v>
      </c>
      <c r="E873" s="4">
        <f t="shared" si="325"/>
        <v>1.2000000000000002</v>
      </c>
      <c r="F873" s="12">
        <v>3</v>
      </c>
      <c r="G873" s="12">
        <v>0</v>
      </c>
      <c r="H873" s="5" t="s">
        <v>30</v>
      </c>
      <c r="I873" s="12" t="s">
        <v>49</v>
      </c>
      <c r="J873" s="12">
        <v>12</v>
      </c>
      <c r="K873" s="12">
        <v>6</v>
      </c>
      <c r="L873" s="12">
        <v>50</v>
      </c>
      <c r="M873" s="12">
        <v>0.17</v>
      </c>
      <c r="N873" s="12">
        <v>0.33</v>
      </c>
      <c r="O873" s="12">
        <v>21.7</v>
      </c>
      <c r="P873" s="12">
        <v>1</v>
      </c>
      <c r="Q873" s="12">
        <v>1.8</v>
      </c>
      <c r="R873" s="12">
        <v>1.8</v>
      </c>
      <c r="S873" s="12">
        <v>0.15</v>
      </c>
      <c r="T873" s="18">
        <v>0.2</v>
      </c>
      <c r="U873" s="12">
        <v>469</v>
      </c>
      <c r="V873" s="12">
        <v>598</v>
      </c>
      <c r="W873" s="12">
        <v>78.400000000000006</v>
      </c>
      <c r="X873" s="12">
        <v>7993</v>
      </c>
      <c r="Y873" s="12">
        <v>2797</v>
      </c>
      <c r="Z873" s="12">
        <v>223</v>
      </c>
      <c r="AA873" s="12">
        <v>259</v>
      </c>
      <c r="AB873" s="12">
        <v>86.1</v>
      </c>
      <c r="AC873" s="12">
        <v>188</v>
      </c>
      <c r="AD873" s="12">
        <v>224</v>
      </c>
      <c r="AE873" s="12">
        <v>83.9</v>
      </c>
      <c r="AF873" s="12">
        <v>44</v>
      </c>
      <c r="AG873" s="12">
        <v>82</v>
      </c>
      <c r="AH873" s="12">
        <v>53.7</v>
      </c>
      <c r="AI873" s="12">
        <v>1</v>
      </c>
      <c r="AJ873" s="12">
        <v>0.8</v>
      </c>
      <c r="AK873" s="12">
        <v>0.7</v>
      </c>
      <c r="AL873" s="12">
        <v>8</v>
      </c>
      <c r="AM873" s="12">
        <v>32</v>
      </c>
      <c r="AN873" s="12">
        <v>8</v>
      </c>
      <c r="AO873" s="12">
        <v>1</v>
      </c>
      <c r="AP873" s="12">
        <v>37</v>
      </c>
      <c r="AQ873" s="12">
        <v>2</v>
      </c>
      <c r="AR873" s="12">
        <v>4</v>
      </c>
      <c r="AS873" s="12">
        <v>17</v>
      </c>
      <c r="AT873" s="12">
        <v>8</v>
      </c>
      <c r="AU873" s="12">
        <v>22</v>
      </c>
      <c r="AV873" s="12">
        <v>18</v>
      </c>
      <c r="AW873" s="12">
        <v>2</v>
      </c>
      <c r="AX873" s="12">
        <v>0</v>
      </c>
      <c r="AY873" s="12">
        <v>1</v>
      </c>
      <c r="AZ873" s="12">
        <v>1</v>
      </c>
      <c r="BA873" s="12">
        <v>0</v>
      </c>
      <c r="BB873" s="12">
        <v>20</v>
      </c>
      <c r="BC873" s="12">
        <v>14</v>
      </c>
      <c r="BD873" s="12">
        <v>10</v>
      </c>
      <c r="BE873" s="12">
        <v>9</v>
      </c>
      <c r="BF873" s="12">
        <v>1</v>
      </c>
      <c r="BG873" s="12">
        <v>14</v>
      </c>
      <c r="BH873" s="12">
        <v>28</v>
      </c>
      <c r="BI873" s="12">
        <v>50</v>
      </c>
      <c r="BJ873" s="12">
        <v>16</v>
      </c>
      <c r="BK873" s="12">
        <v>18</v>
      </c>
      <c r="BL873" s="12">
        <v>0</v>
      </c>
      <c r="BM873" s="12">
        <v>60</v>
      </c>
      <c r="BN873" s="12">
        <v>724</v>
      </c>
      <c r="BO873" s="12">
        <v>54</v>
      </c>
      <c r="BP873" s="12">
        <v>235</v>
      </c>
      <c r="BQ873" s="12">
        <v>359</v>
      </c>
      <c r="BR873" s="12">
        <v>137</v>
      </c>
      <c r="BS873" s="12">
        <v>19</v>
      </c>
      <c r="BT873" s="12">
        <v>28</v>
      </c>
      <c r="BU873" s="12">
        <v>14</v>
      </c>
      <c r="BV873" s="12">
        <v>50</v>
      </c>
      <c r="BW873" s="12">
        <v>455</v>
      </c>
      <c r="BX873" s="12">
        <v>2067</v>
      </c>
      <c r="BY873" s="12">
        <v>889</v>
      </c>
      <c r="BZ873" s="12">
        <v>8</v>
      </c>
      <c r="CA873" s="12">
        <v>14</v>
      </c>
      <c r="CB873" s="12">
        <v>4</v>
      </c>
      <c r="CC873" s="12">
        <v>15</v>
      </c>
      <c r="CD873" s="12">
        <v>14</v>
      </c>
      <c r="CE873" s="12">
        <v>1</v>
      </c>
      <c r="CF873" s="12">
        <v>0</v>
      </c>
      <c r="CG873" s="12">
        <v>6</v>
      </c>
      <c r="CH873" s="12">
        <v>77</v>
      </c>
      <c r="CI873" s="12">
        <v>17</v>
      </c>
      <c r="CJ873" s="12">
        <v>47.2</v>
      </c>
      <c r="CK873" s="12">
        <v>6.7666700000000004</v>
      </c>
      <c r="CL873" s="12">
        <v>0.44771</v>
      </c>
      <c r="CM873" s="12">
        <v>0.34993000000000002</v>
      </c>
      <c r="CN873" s="12">
        <f t="shared" si="326"/>
        <v>0.14715719063545152</v>
      </c>
      <c r="CO873" s="12">
        <f t="shared" si="330"/>
        <v>0.43311036789297658</v>
      </c>
      <c r="CP873" s="12">
        <v>0.5</v>
      </c>
      <c r="CQ873" s="12">
        <v>0.45</v>
      </c>
      <c r="CR873" s="12">
        <v>0.05</v>
      </c>
      <c r="CS873" s="12">
        <f t="shared" si="331"/>
        <v>0.324585635359116</v>
      </c>
      <c r="CT873" s="12">
        <f t="shared" si="332"/>
        <v>0.4958563535911602</v>
      </c>
      <c r="CU873" s="12">
        <f t="shared" si="333"/>
        <v>0.18922651933701656</v>
      </c>
      <c r="CV873" s="12">
        <f t="shared" si="334"/>
        <v>0.7</v>
      </c>
      <c r="CW873" s="12">
        <f t="shared" si="327"/>
        <v>0.56617647058823528</v>
      </c>
      <c r="CX873" s="12">
        <f t="shared" si="335"/>
        <v>0.66666666666666663</v>
      </c>
      <c r="CY873" s="12">
        <f t="shared" si="336"/>
        <v>46</v>
      </c>
      <c r="CZ873" s="12">
        <f t="shared" si="337"/>
        <v>12</v>
      </c>
      <c r="DA873" s="12">
        <f t="shared" si="338"/>
        <v>0.2608695652173913</v>
      </c>
      <c r="DB873" s="12">
        <f t="shared" si="339"/>
        <v>7.8166666666666664</v>
      </c>
      <c r="DC873" s="12">
        <v>9</v>
      </c>
      <c r="DD873" s="12">
        <v>2</v>
      </c>
      <c r="DE873" s="12">
        <v>22.2</v>
      </c>
      <c r="DF873" s="12">
        <v>0</v>
      </c>
      <c r="DG873" s="12">
        <v>0</v>
      </c>
      <c r="DH873" s="12">
        <v>17.7</v>
      </c>
      <c r="DI873" s="12">
        <v>0</v>
      </c>
      <c r="DJ873" s="12">
        <v>0.6</v>
      </c>
      <c r="DK873" s="12">
        <v>0.6</v>
      </c>
      <c r="DL873" s="12">
        <v>7.0000000000000007E-2</v>
      </c>
      <c r="DM873" s="17">
        <v>-0.6</v>
      </c>
      <c r="DN873" s="12">
        <v>284</v>
      </c>
      <c r="DO873" s="12">
        <v>406</v>
      </c>
      <c r="DP873" s="12">
        <v>70</v>
      </c>
      <c r="DQ873" s="12">
        <v>5228</v>
      </c>
      <c r="DR873" s="12">
        <v>2398</v>
      </c>
      <c r="DS873" s="12">
        <v>142</v>
      </c>
      <c r="DT873" s="12">
        <v>178</v>
      </c>
      <c r="DU873" s="12">
        <v>79.8</v>
      </c>
      <c r="DV873" s="12">
        <v>96</v>
      </c>
      <c r="DW873" s="12">
        <v>131</v>
      </c>
      <c r="DX873" s="12">
        <v>73.3</v>
      </c>
      <c r="DY873" s="12">
        <v>43</v>
      </c>
      <c r="DZ873" s="12">
        <v>77</v>
      </c>
      <c r="EA873" s="12">
        <v>55.8</v>
      </c>
      <c r="EB873" s="12">
        <v>0</v>
      </c>
      <c r="EC873" s="12">
        <v>0.6</v>
      </c>
      <c r="ED873" s="12">
        <v>0.8</v>
      </c>
      <c r="EE873" s="12">
        <v>7</v>
      </c>
      <c r="EF873" s="12">
        <v>30</v>
      </c>
      <c r="EG873" s="12">
        <v>8</v>
      </c>
      <c r="EH873" s="12">
        <v>5</v>
      </c>
      <c r="EI873" s="12">
        <v>29</v>
      </c>
      <c r="EJ873" s="12">
        <v>0</v>
      </c>
      <c r="EK873" s="12">
        <v>4</v>
      </c>
      <c r="EL873" s="12">
        <v>16</v>
      </c>
      <c r="EM873" s="12">
        <v>3</v>
      </c>
      <c r="EN873" s="12">
        <v>16</v>
      </c>
      <c r="EO873" s="12">
        <v>10</v>
      </c>
      <c r="EP873" s="12">
        <v>2</v>
      </c>
      <c r="EQ873" s="12">
        <v>2</v>
      </c>
      <c r="ER873" s="12">
        <v>1</v>
      </c>
      <c r="ES873" s="12">
        <v>1</v>
      </c>
      <c r="ET873" s="12">
        <v>0</v>
      </c>
      <c r="EU873" s="12">
        <v>27</v>
      </c>
      <c r="EV873" s="12">
        <v>13</v>
      </c>
      <c r="EW873" s="12">
        <v>11</v>
      </c>
      <c r="EX873" s="12">
        <v>13</v>
      </c>
      <c r="EY873" s="12">
        <v>3</v>
      </c>
      <c r="EZ873" s="12">
        <v>13</v>
      </c>
      <c r="FA873" s="12">
        <v>27</v>
      </c>
      <c r="FB873" s="12">
        <v>48.1</v>
      </c>
      <c r="FC873" s="12">
        <v>9</v>
      </c>
      <c r="FD873" s="12">
        <v>25</v>
      </c>
      <c r="FE873" s="12">
        <v>1</v>
      </c>
      <c r="FF873" s="12">
        <v>40</v>
      </c>
      <c r="FG873" s="12">
        <v>540</v>
      </c>
      <c r="FH873" s="12">
        <v>55</v>
      </c>
      <c r="FI873" s="12">
        <v>154</v>
      </c>
      <c r="FJ873" s="12">
        <v>223</v>
      </c>
      <c r="FK873" s="12">
        <v>169</v>
      </c>
      <c r="FL873" s="12">
        <v>18</v>
      </c>
      <c r="FM873" s="12">
        <v>28</v>
      </c>
      <c r="FN873" s="12">
        <v>14</v>
      </c>
      <c r="FO873" s="12">
        <v>50</v>
      </c>
      <c r="FP873" s="12">
        <v>258</v>
      </c>
      <c r="FQ873" s="12">
        <v>1158</v>
      </c>
      <c r="FR873" s="12">
        <v>580</v>
      </c>
      <c r="FS873" s="12">
        <v>13</v>
      </c>
      <c r="FT873" s="12">
        <v>8</v>
      </c>
      <c r="FU873" s="12">
        <v>1</v>
      </c>
      <c r="FV873" s="12">
        <v>26</v>
      </c>
      <c r="FW873" s="12">
        <v>6</v>
      </c>
      <c r="FX873" s="12">
        <v>2</v>
      </c>
      <c r="FY873" s="12">
        <v>0</v>
      </c>
      <c r="FZ873" s="12">
        <v>10</v>
      </c>
      <c r="GA873" s="12">
        <v>59</v>
      </c>
      <c r="GB873" s="12">
        <v>19</v>
      </c>
      <c r="GC873" s="12">
        <v>52.8</v>
      </c>
      <c r="GD873" s="12">
        <v>8.4225399999999997</v>
      </c>
      <c r="GE873" s="12">
        <v>0.55228999999999995</v>
      </c>
      <c r="GF873" s="12">
        <v>0.45867999999999998</v>
      </c>
      <c r="GG873" s="12">
        <f t="shared" si="340"/>
        <v>0.19950738916256158</v>
      </c>
      <c r="GH873" s="12">
        <f t="shared" si="341"/>
        <v>0.43842364532019706</v>
      </c>
      <c r="GI873" s="12">
        <v>0.40740999999999999</v>
      </c>
      <c r="GJ873" s="12">
        <v>0.48148000000000002</v>
      </c>
      <c r="GK873" s="12">
        <v>0.11111</v>
      </c>
      <c r="GL873">
        <f t="shared" si="342"/>
        <v>0.28518518518518521</v>
      </c>
      <c r="GM873">
        <f t="shared" si="343"/>
        <v>0.41296296296296298</v>
      </c>
      <c r="GN873">
        <f t="shared" si="344"/>
        <v>0.31296296296296294</v>
      </c>
      <c r="GO873">
        <f t="shared" si="345"/>
        <v>0.48148148148148145</v>
      </c>
      <c r="GP873" s="12">
        <f t="shared" si="328"/>
        <v>0.43382352941176472</v>
      </c>
      <c r="GQ873">
        <f t="shared" si="329"/>
        <v>0.77777777777777779</v>
      </c>
      <c r="GR873">
        <f t="shared" si="346"/>
        <v>38</v>
      </c>
      <c r="GS873">
        <f t="shared" si="347"/>
        <v>9</v>
      </c>
      <c r="GT873">
        <f t="shared" si="348"/>
        <v>0.23684210526315788</v>
      </c>
      <c r="GU873">
        <f t="shared" si="349"/>
        <v>7.1</v>
      </c>
    </row>
    <row r="874" spans="1:203" x14ac:dyDescent="0.2">
      <c r="A874">
        <v>2023</v>
      </c>
      <c r="B874" s="2">
        <v>45038</v>
      </c>
      <c r="C874" s="21" t="s">
        <v>1</v>
      </c>
      <c r="D874" s="21" t="s">
        <v>20</v>
      </c>
      <c r="E874" s="4">
        <f t="shared" si="325"/>
        <v>2.1</v>
      </c>
      <c r="F874" s="12">
        <v>1</v>
      </c>
      <c r="G874" s="12">
        <v>1</v>
      </c>
      <c r="H874" s="5" t="s">
        <v>29</v>
      </c>
      <c r="I874" s="12" t="s">
        <v>49</v>
      </c>
      <c r="J874" s="12">
        <v>21</v>
      </c>
      <c r="K874" s="12">
        <v>13</v>
      </c>
      <c r="L874" s="12">
        <v>61.9</v>
      </c>
      <c r="M874" s="12">
        <v>0.05</v>
      </c>
      <c r="N874" s="12">
        <v>0.08</v>
      </c>
      <c r="O874" s="12">
        <v>13.6</v>
      </c>
      <c r="P874" s="12">
        <v>0</v>
      </c>
      <c r="Q874" s="12">
        <v>3.2</v>
      </c>
      <c r="R874" s="12">
        <v>3.2</v>
      </c>
      <c r="S874" s="12">
        <v>0.15</v>
      </c>
      <c r="T874" s="17">
        <v>-2.2000000000000002</v>
      </c>
      <c r="U874" s="12">
        <v>415</v>
      </c>
      <c r="V874" s="12">
        <v>521</v>
      </c>
      <c r="W874" s="12">
        <v>79.7</v>
      </c>
      <c r="X874" s="12">
        <v>8565</v>
      </c>
      <c r="Y874" s="12">
        <v>3340</v>
      </c>
      <c r="Z874" s="12">
        <v>146</v>
      </c>
      <c r="AA874" s="12">
        <v>160</v>
      </c>
      <c r="AB874" s="12">
        <v>91.3</v>
      </c>
      <c r="AC874" s="12">
        <v>188</v>
      </c>
      <c r="AD874" s="12">
        <v>212</v>
      </c>
      <c r="AE874" s="12">
        <v>88.7</v>
      </c>
      <c r="AF874" s="12">
        <v>78</v>
      </c>
      <c r="AG874" s="12">
        <v>124</v>
      </c>
      <c r="AH874" s="12">
        <v>62.9</v>
      </c>
      <c r="AI874" s="12">
        <v>1</v>
      </c>
      <c r="AJ874" s="12">
        <v>3.1</v>
      </c>
      <c r="AK874" s="12">
        <v>2.2999999999999998</v>
      </c>
      <c r="AL874" s="12">
        <v>20</v>
      </c>
      <c r="AM874" s="12">
        <v>41</v>
      </c>
      <c r="AN874" s="12">
        <v>19</v>
      </c>
      <c r="AO874" s="12">
        <v>6</v>
      </c>
      <c r="AP874" s="12">
        <v>53</v>
      </c>
      <c r="AQ874" s="12">
        <v>5</v>
      </c>
      <c r="AR874" s="12">
        <v>8</v>
      </c>
      <c r="AS874" s="12">
        <v>21</v>
      </c>
      <c r="AT874" s="12">
        <v>4</v>
      </c>
      <c r="AU874" s="12">
        <v>40</v>
      </c>
      <c r="AV874" s="12">
        <v>32</v>
      </c>
      <c r="AW874" s="12">
        <v>3</v>
      </c>
      <c r="AX874" s="12">
        <v>2</v>
      </c>
      <c r="AY874" s="12">
        <v>2</v>
      </c>
      <c r="AZ874" s="12">
        <v>1</v>
      </c>
      <c r="BA874" s="12">
        <v>0</v>
      </c>
      <c r="BB874" s="12">
        <v>8</v>
      </c>
      <c r="BC874" s="12">
        <v>7</v>
      </c>
      <c r="BD874" s="12">
        <v>1</v>
      </c>
      <c r="BE874" s="12">
        <v>6</v>
      </c>
      <c r="BF874" s="12">
        <v>1</v>
      </c>
      <c r="BG874" s="12">
        <v>4</v>
      </c>
      <c r="BH874" s="12">
        <v>8</v>
      </c>
      <c r="BI874" s="12">
        <v>50</v>
      </c>
      <c r="BJ874" s="12">
        <v>7</v>
      </c>
      <c r="BK874" s="12">
        <v>15</v>
      </c>
      <c r="BL874" s="12">
        <v>0</v>
      </c>
      <c r="BM874" s="12">
        <v>56</v>
      </c>
      <c r="BN874" s="12">
        <v>615</v>
      </c>
      <c r="BO874" s="12">
        <v>56</v>
      </c>
      <c r="BP874" s="12">
        <v>202</v>
      </c>
      <c r="BQ874" s="12">
        <v>277</v>
      </c>
      <c r="BR874" s="12">
        <v>140</v>
      </c>
      <c r="BS874" s="12">
        <v>34</v>
      </c>
      <c r="BT874" s="12">
        <v>19</v>
      </c>
      <c r="BU874" s="12">
        <v>10</v>
      </c>
      <c r="BV874" s="12">
        <v>52.6</v>
      </c>
      <c r="BW874" s="12">
        <v>300</v>
      </c>
      <c r="BX874" s="12">
        <v>1284</v>
      </c>
      <c r="BY874" s="12">
        <v>687</v>
      </c>
      <c r="BZ874" s="12">
        <v>11</v>
      </c>
      <c r="CA874" s="12">
        <v>6</v>
      </c>
      <c r="CB874" s="12">
        <v>5</v>
      </c>
      <c r="CC874" s="12">
        <v>11</v>
      </c>
      <c r="CD874" s="12">
        <v>4</v>
      </c>
      <c r="CE874" s="12">
        <v>2</v>
      </c>
      <c r="CF874" s="12">
        <v>0</v>
      </c>
      <c r="CG874" s="12">
        <v>8</v>
      </c>
      <c r="CH874" s="12">
        <v>67</v>
      </c>
      <c r="CI874" s="12">
        <v>17</v>
      </c>
      <c r="CJ874" s="12">
        <v>43.6</v>
      </c>
      <c r="CK874" s="12">
        <v>10.631600000000001</v>
      </c>
      <c r="CL874" s="12">
        <v>0.56000000000000005</v>
      </c>
      <c r="CM874" s="12">
        <v>0.38995999999999997</v>
      </c>
      <c r="CN874" s="12">
        <f t="shared" si="326"/>
        <v>0.26295585412667949</v>
      </c>
      <c r="CO874" s="12">
        <f t="shared" si="330"/>
        <v>0.30710172744721687</v>
      </c>
      <c r="CP874" s="12">
        <v>0.125</v>
      </c>
      <c r="CQ874" s="12">
        <v>0.75</v>
      </c>
      <c r="CR874" s="12">
        <v>0.125</v>
      </c>
      <c r="CS874" s="12">
        <f t="shared" si="331"/>
        <v>0.32845528455284551</v>
      </c>
      <c r="CT874" s="12">
        <f t="shared" si="332"/>
        <v>0.45040650406504062</v>
      </c>
      <c r="CU874" s="12">
        <f t="shared" si="333"/>
        <v>0.22764227642276422</v>
      </c>
      <c r="CV874" s="12">
        <f t="shared" si="334"/>
        <v>0.875</v>
      </c>
      <c r="CW874" s="12">
        <f t="shared" si="327"/>
        <v>0.57264957264957261</v>
      </c>
      <c r="CX874" s="12">
        <f t="shared" si="335"/>
        <v>0.95238095238095233</v>
      </c>
      <c r="CY874" s="12">
        <f t="shared" si="336"/>
        <v>47</v>
      </c>
      <c r="CZ874" s="12">
        <f t="shared" si="337"/>
        <v>24</v>
      </c>
      <c r="DA874" s="12">
        <f t="shared" si="338"/>
        <v>0.51063829787234039</v>
      </c>
      <c r="DB874" s="12">
        <f t="shared" si="339"/>
        <v>7.4107142857142856</v>
      </c>
      <c r="DC874" s="12">
        <v>9</v>
      </c>
      <c r="DD874" s="12">
        <v>4</v>
      </c>
      <c r="DE874" s="12">
        <v>44.4</v>
      </c>
      <c r="DF874" s="12">
        <v>0.11</v>
      </c>
      <c r="DG874" s="12">
        <v>0.25</v>
      </c>
      <c r="DH874" s="12">
        <v>17.100000000000001</v>
      </c>
      <c r="DI874" s="12">
        <v>0</v>
      </c>
      <c r="DJ874" s="12">
        <v>1.1000000000000001</v>
      </c>
      <c r="DK874" s="12">
        <v>1.1000000000000001</v>
      </c>
      <c r="DL874" s="12">
        <v>0.13</v>
      </c>
      <c r="DM874" s="17">
        <v>-0.1</v>
      </c>
      <c r="DN874" s="12">
        <v>289</v>
      </c>
      <c r="DO874" s="12">
        <v>404</v>
      </c>
      <c r="DP874" s="12">
        <v>71.5</v>
      </c>
      <c r="DQ874" s="12">
        <v>5424</v>
      </c>
      <c r="DR874" s="12">
        <v>2475</v>
      </c>
      <c r="DS874" s="12">
        <v>116</v>
      </c>
      <c r="DT874" s="12">
        <v>142</v>
      </c>
      <c r="DU874" s="12">
        <v>81.7</v>
      </c>
      <c r="DV874" s="12">
        <v>117</v>
      </c>
      <c r="DW874" s="12">
        <v>148</v>
      </c>
      <c r="DX874" s="12">
        <v>79.099999999999994</v>
      </c>
      <c r="DY874" s="12">
        <v>45</v>
      </c>
      <c r="DZ874" s="12">
        <v>95</v>
      </c>
      <c r="EA874" s="12">
        <v>47.4</v>
      </c>
      <c r="EB874" s="12">
        <v>1</v>
      </c>
      <c r="EC874" s="12">
        <v>1.1000000000000001</v>
      </c>
      <c r="ED874" s="12">
        <v>0.8</v>
      </c>
      <c r="EE874" s="12">
        <v>8</v>
      </c>
      <c r="EF874" s="12">
        <v>21</v>
      </c>
      <c r="EG874" s="12">
        <v>3</v>
      </c>
      <c r="EH874" s="12">
        <v>1</v>
      </c>
      <c r="EI874" s="12">
        <v>26</v>
      </c>
      <c r="EJ874" s="12">
        <v>1</v>
      </c>
      <c r="EK874" s="12">
        <v>1</v>
      </c>
      <c r="EL874" s="12">
        <v>17</v>
      </c>
      <c r="EM874" s="12">
        <v>5</v>
      </c>
      <c r="EN874" s="12">
        <v>16</v>
      </c>
      <c r="EO874" s="12">
        <v>11</v>
      </c>
      <c r="EP874" s="12">
        <v>2</v>
      </c>
      <c r="EQ874" s="12">
        <v>1</v>
      </c>
      <c r="ER874" s="12">
        <v>1</v>
      </c>
      <c r="ES874" s="12">
        <v>1</v>
      </c>
      <c r="ET874" s="12">
        <v>0</v>
      </c>
      <c r="EU874" s="12">
        <v>10</v>
      </c>
      <c r="EV874" s="12">
        <v>6</v>
      </c>
      <c r="EW874" s="12">
        <v>5</v>
      </c>
      <c r="EX874" s="12">
        <v>3</v>
      </c>
      <c r="EY874" s="12">
        <v>2</v>
      </c>
      <c r="EZ874" s="12">
        <v>6</v>
      </c>
      <c r="FA874" s="12">
        <v>16</v>
      </c>
      <c r="FB874" s="12">
        <v>37.5</v>
      </c>
      <c r="FC874" s="12">
        <v>2</v>
      </c>
      <c r="FD874" s="12">
        <v>18</v>
      </c>
      <c r="FE874" s="12">
        <v>1</v>
      </c>
      <c r="FF874" s="12">
        <v>44</v>
      </c>
      <c r="FG874" s="12">
        <v>496</v>
      </c>
      <c r="FH874" s="12">
        <v>65</v>
      </c>
      <c r="FI874" s="12">
        <v>171</v>
      </c>
      <c r="FJ874" s="12">
        <v>222</v>
      </c>
      <c r="FK874" s="12">
        <v>110</v>
      </c>
      <c r="FL874" s="12">
        <v>11</v>
      </c>
      <c r="FM874" s="12">
        <v>9</v>
      </c>
      <c r="FN874" s="12">
        <v>4</v>
      </c>
      <c r="FO874" s="12">
        <v>44.4</v>
      </c>
      <c r="FP874" s="12">
        <v>186</v>
      </c>
      <c r="FQ874" s="12">
        <v>852</v>
      </c>
      <c r="FR874" s="12">
        <v>477</v>
      </c>
      <c r="FS874" s="12">
        <v>11</v>
      </c>
      <c r="FT874" s="12">
        <v>9</v>
      </c>
      <c r="FU874" s="12">
        <v>1</v>
      </c>
      <c r="FV874" s="12">
        <v>9</v>
      </c>
      <c r="FW874" s="12">
        <v>4</v>
      </c>
      <c r="FX874" s="12">
        <v>3</v>
      </c>
      <c r="FY874" s="12">
        <v>0</v>
      </c>
      <c r="FZ874" s="12">
        <v>14</v>
      </c>
      <c r="GA874" s="12">
        <v>50</v>
      </c>
      <c r="GB874" s="12">
        <v>22</v>
      </c>
      <c r="GC874" s="12">
        <v>56.4</v>
      </c>
      <c r="GD874" s="12">
        <v>11.8409</v>
      </c>
      <c r="GE874" s="12">
        <v>0.44</v>
      </c>
      <c r="GF874" s="12">
        <v>0.45630999999999999</v>
      </c>
      <c r="GG874" s="12">
        <f t="shared" si="340"/>
        <v>0.24009900990099009</v>
      </c>
      <c r="GH874" s="12">
        <f t="shared" si="341"/>
        <v>0.35148514851485146</v>
      </c>
      <c r="GI874" s="12">
        <v>0.5</v>
      </c>
      <c r="GJ874" s="12">
        <v>0.3</v>
      </c>
      <c r="GK874" s="12">
        <v>0.2</v>
      </c>
      <c r="GL874">
        <f t="shared" si="342"/>
        <v>0.34475806451612906</v>
      </c>
      <c r="GM874">
        <f t="shared" si="343"/>
        <v>0.44758064516129031</v>
      </c>
      <c r="GN874">
        <f t="shared" si="344"/>
        <v>0.22177419354838709</v>
      </c>
      <c r="GO874">
        <f t="shared" si="345"/>
        <v>0.6</v>
      </c>
      <c r="GP874" s="12">
        <f t="shared" si="328"/>
        <v>0.42735042735042733</v>
      </c>
      <c r="GQ874">
        <f t="shared" si="329"/>
        <v>0.88888888888888884</v>
      </c>
      <c r="GR874">
        <f t="shared" si="346"/>
        <v>30</v>
      </c>
      <c r="GS874">
        <f t="shared" si="347"/>
        <v>4</v>
      </c>
      <c r="GT874">
        <f t="shared" si="348"/>
        <v>0.13333333333333333</v>
      </c>
      <c r="GU874">
        <f t="shared" si="349"/>
        <v>6.5681818181818183</v>
      </c>
    </row>
    <row r="875" spans="1:203" x14ac:dyDescent="0.2">
      <c r="A875">
        <v>2023</v>
      </c>
      <c r="B875" s="2">
        <v>45045</v>
      </c>
      <c r="C875" s="21" t="s">
        <v>5</v>
      </c>
      <c r="D875" s="21" t="s">
        <v>2</v>
      </c>
      <c r="E875" s="4">
        <f t="shared" si="325"/>
        <v>0.79999999999999993</v>
      </c>
      <c r="F875" s="12">
        <v>2</v>
      </c>
      <c r="G875" s="12">
        <v>1</v>
      </c>
      <c r="H875" s="5" t="s">
        <v>33</v>
      </c>
      <c r="I875" s="12" t="s">
        <v>49</v>
      </c>
      <c r="J875" s="12">
        <v>14</v>
      </c>
      <c r="K875" s="12">
        <v>6</v>
      </c>
      <c r="L875" s="12">
        <v>42.9</v>
      </c>
      <c r="M875" s="12">
        <v>7.0000000000000007E-2</v>
      </c>
      <c r="N875" s="12">
        <v>0.17</v>
      </c>
      <c r="O875" s="12">
        <v>24.6</v>
      </c>
      <c r="P875" s="12">
        <v>1</v>
      </c>
      <c r="Q875" s="12">
        <v>1.7</v>
      </c>
      <c r="R875" s="12">
        <v>1.2</v>
      </c>
      <c r="S875" s="12">
        <v>0.08</v>
      </c>
      <c r="T875" s="18">
        <v>0.3</v>
      </c>
      <c r="U875" s="12">
        <v>298</v>
      </c>
      <c r="V875" s="12">
        <v>426</v>
      </c>
      <c r="W875" s="12">
        <v>70</v>
      </c>
      <c r="X875" s="12">
        <v>5770</v>
      </c>
      <c r="Y875" s="12">
        <v>2491</v>
      </c>
      <c r="Z875" s="12">
        <v>132</v>
      </c>
      <c r="AA875" s="12">
        <v>158</v>
      </c>
      <c r="AB875" s="12">
        <v>83.5</v>
      </c>
      <c r="AC875" s="12">
        <v>117</v>
      </c>
      <c r="AD875" s="12">
        <v>145</v>
      </c>
      <c r="AE875" s="12">
        <v>80.7</v>
      </c>
      <c r="AF875" s="12">
        <v>46</v>
      </c>
      <c r="AG875" s="12">
        <v>96</v>
      </c>
      <c r="AH875" s="12">
        <v>47.9</v>
      </c>
      <c r="AI875" s="12">
        <v>1</v>
      </c>
      <c r="AJ875" s="12">
        <v>1.1000000000000001</v>
      </c>
      <c r="AK875" s="12">
        <v>0.9</v>
      </c>
      <c r="AL875" s="12">
        <v>12</v>
      </c>
      <c r="AM875" s="12">
        <v>29</v>
      </c>
      <c r="AN875" s="12">
        <v>10</v>
      </c>
      <c r="AO875" s="12">
        <v>0</v>
      </c>
      <c r="AP875" s="12">
        <v>33</v>
      </c>
      <c r="AQ875" s="12">
        <v>1</v>
      </c>
      <c r="AR875" s="12">
        <v>4</v>
      </c>
      <c r="AS875" s="12">
        <v>8</v>
      </c>
      <c r="AT875" s="12">
        <v>1</v>
      </c>
      <c r="AU875" s="12">
        <v>23</v>
      </c>
      <c r="AV875" s="12">
        <v>15</v>
      </c>
      <c r="AW875" s="12">
        <v>0</v>
      </c>
      <c r="AX875" s="12">
        <v>5</v>
      </c>
      <c r="AY875" s="12">
        <v>1</v>
      </c>
      <c r="AZ875" s="12">
        <v>1</v>
      </c>
      <c r="BA875" s="12">
        <v>1</v>
      </c>
      <c r="BB875" s="12">
        <v>21</v>
      </c>
      <c r="BC875" s="12">
        <v>11</v>
      </c>
      <c r="BD875" s="12">
        <v>11</v>
      </c>
      <c r="BE875" s="12">
        <v>9</v>
      </c>
      <c r="BF875" s="12">
        <v>1</v>
      </c>
      <c r="BG875" s="12">
        <v>7</v>
      </c>
      <c r="BH875" s="12">
        <v>18</v>
      </c>
      <c r="BI875" s="12">
        <v>38.9</v>
      </c>
      <c r="BJ875" s="12">
        <v>16</v>
      </c>
      <c r="BK875" s="12">
        <v>22</v>
      </c>
      <c r="BL875" s="12">
        <v>0</v>
      </c>
      <c r="BM875" s="12">
        <v>48</v>
      </c>
      <c r="BN875" s="12">
        <v>559</v>
      </c>
      <c r="BO875" s="12">
        <v>61</v>
      </c>
      <c r="BP875" s="12">
        <v>205</v>
      </c>
      <c r="BQ875" s="12">
        <v>243</v>
      </c>
      <c r="BR875" s="12">
        <v>114</v>
      </c>
      <c r="BS875" s="12">
        <v>30</v>
      </c>
      <c r="BT875" s="12">
        <v>20</v>
      </c>
      <c r="BU875" s="12">
        <v>14</v>
      </c>
      <c r="BV875" s="12">
        <v>70</v>
      </c>
      <c r="BW875" s="12">
        <v>219</v>
      </c>
      <c r="BX875" s="12">
        <v>1069</v>
      </c>
      <c r="BY875" s="12">
        <v>462</v>
      </c>
      <c r="BZ875" s="12">
        <v>9</v>
      </c>
      <c r="CA875" s="12">
        <v>9</v>
      </c>
      <c r="CB875" s="12">
        <v>4</v>
      </c>
      <c r="CC875" s="12">
        <v>22</v>
      </c>
      <c r="CD875" s="12">
        <v>7</v>
      </c>
      <c r="CE875" s="12">
        <v>2</v>
      </c>
      <c r="CF875" s="12">
        <v>0</v>
      </c>
      <c r="CG875" s="12">
        <v>12</v>
      </c>
      <c r="CH875" s="12">
        <v>66</v>
      </c>
      <c r="CI875" s="12">
        <v>19</v>
      </c>
      <c r="CJ875" s="12">
        <v>54.3</v>
      </c>
      <c r="CK875" s="12">
        <v>6.4647899999999998</v>
      </c>
      <c r="CL875" s="12">
        <v>0.39860000000000001</v>
      </c>
      <c r="CM875" s="12">
        <v>0.43171999999999999</v>
      </c>
      <c r="CN875" s="12">
        <f t="shared" si="326"/>
        <v>0.23708920187793428</v>
      </c>
      <c r="CO875" s="12">
        <f t="shared" si="330"/>
        <v>0.37089201877934275</v>
      </c>
      <c r="CP875" s="12">
        <v>0.52381</v>
      </c>
      <c r="CQ875" s="12">
        <v>0.42857000000000001</v>
      </c>
      <c r="CR875" s="12">
        <v>4.7620000000000003E-2</v>
      </c>
      <c r="CS875" s="12">
        <f t="shared" si="331"/>
        <v>0.36672629695885511</v>
      </c>
      <c r="CT875" s="12">
        <f t="shared" si="332"/>
        <v>0.43470483005366728</v>
      </c>
      <c r="CU875" s="12">
        <f t="shared" si="333"/>
        <v>0.2039355992844365</v>
      </c>
      <c r="CV875" s="12">
        <f t="shared" si="334"/>
        <v>0.52380952380952384</v>
      </c>
      <c r="CW875" s="12">
        <f t="shared" si="327"/>
        <v>0.48888888888888887</v>
      </c>
      <c r="CX875" s="12">
        <f t="shared" si="335"/>
        <v>0.8571428571428571</v>
      </c>
      <c r="CY875" s="12">
        <f t="shared" si="336"/>
        <v>38</v>
      </c>
      <c r="CZ875" s="12">
        <f t="shared" si="337"/>
        <v>14</v>
      </c>
      <c r="DA875" s="12">
        <f t="shared" si="338"/>
        <v>0.36842105263157893</v>
      </c>
      <c r="DB875" s="12">
        <f t="shared" si="339"/>
        <v>6.208333333333333</v>
      </c>
      <c r="DC875" s="12">
        <v>7</v>
      </c>
      <c r="DD875" s="12">
        <v>1</v>
      </c>
      <c r="DE875" s="12">
        <v>14.3</v>
      </c>
      <c r="DF875" s="12">
        <v>0.14000000000000001</v>
      </c>
      <c r="DG875" s="12">
        <v>1</v>
      </c>
      <c r="DH875" s="12">
        <v>15.7</v>
      </c>
      <c r="DI875" s="12">
        <v>0</v>
      </c>
      <c r="DJ875" s="12">
        <v>0.9</v>
      </c>
      <c r="DK875" s="12">
        <v>0.9</v>
      </c>
      <c r="DL875" s="12">
        <v>0.13</v>
      </c>
      <c r="DM875" s="18">
        <v>0.1</v>
      </c>
      <c r="DN875" s="12">
        <v>328</v>
      </c>
      <c r="DO875" s="12">
        <v>459</v>
      </c>
      <c r="DP875" s="12">
        <v>71.5</v>
      </c>
      <c r="DQ875" s="12">
        <v>5551</v>
      </c>
      <c r="DR875" s="12">
        <v>2452</v>
      </c>
      <c r="DS875" s="12">
        <v>181</v>
      </c>
      <c r="DT875" s="12">
        <v>216</v>
      </c>
      <c r="DU875" s="12">
        <v>83.8</v>
      </c>
      <c r="DV875" s="12">
        <v>102</v>
      </c>
      <c r="DW875" s="12">
        <v>136</v>
      </c>
      <c r="DX875" s="12">
        <v>75</v>
      </c>
      <c r="DY875" s="12">
        <v>35</v>
      </c>
      <c r="DZ875" s="12">
        <v>80</v>
      </c>
      <c r="EA875" s="12">
        <v>43.8</v>
      </c>
      <c r="EB875" s="12">
        <v>1</v>
      </c>
      <c r="EC875" s="12">
        <v>0.9</v>
      </c>
      <c r="ED875" s="12">
        <v>0.6</v>
      </c>
      <c r="EE875" s="12">
        <v>6</v>
      </c>
      <c r="EF875" s="12">
        <v>35</v>
      </c>
      <c r="EG875" s="12">
        <v>6</v>
      </c>
      <c r="EH875" s="12">
        <v>1</v>
      </c>
      <c r="EI875" s="12">
        <v>45</v>
      </c>
      <c r="EJ875" s="12">
        <v>1</v>
      </c>
      <c r="EK875" s="12">
        <v>2</v>
      </c>
      <c r="EL875" s="12">
        <v>25</v>
      </c>
      <c r="EM875" s="12">
        <v>2</v>
      </c>
      <c r="EN875" s="12">
        <v>12</v>
      </c>
      <c r="EO875" s="12">
        <v>7</v>
      </c>
      <c r="EP875" s="12">
        <v>1</v>
      </c>
      <c r="EQ875" s="12">
        <v>3</v>
      </c>
      <c r="ER875" s="12">
        <v>0</v>
      </c>
      <c r="ES875" s="12">
        <v>1</v>
      </c>
      <c r="ET875" s="12">
        <v>0</v>
      </c>
      <c r="EU875" s="12">
        <v>12</v>
      </c>
      <c r="EV875" s="12">
        <v>5</v>
      </c>
      <c r="EW875" s="12">
        <v>7</v>
      </c>
      <c r="EX875" s="12">
        <v>3</v>
      </c>
      <c r="EY875" s="12">
        <v>2</v>
      </c>
      <c r="EZ875" s="12">
        <v>5</v>
      </c>
      <c r="FA875" s="12">
        <v>19</v>
      </c>
      <c r="FB875" s="12">
        <v>26.3</v>
      </c>
      <c r="FC875" s="12">
        <v>7</v>
      </c>
      <c r="FD875" s="12">
        <v>26</v>
      </c>
      <c r="FE875" s="12">
        <v>0</v>
      </c>
      <c r="FF875" s="12">
        <v>52</v>
      </c>
      <c r="FG875" s="12">
        <v>588</v>
      </c>
      <c r="FH875" s="12">
        <v>62</v>
      </c>
      <c r="FI875" s="12">
        <v>166</v>
      </c>
      <c r="FJ875" s="12">
        <v>261</v>
      </c>
      <c r="FK875" s="12">
        <v>172</v>
      </c>
      <c r="FL875" s="12">
        <v>14</v>
      </c>
      <c r="FM875" s="12">
        <v>21</v>
      </c>
      <c r="FN875" s="12">
        <v>11</v>
      </c>
      <c r="FO875" s="12">
        <v>52.4</v>
      </c>
      <c r="FP875" s="12">
        <v>263</v>
      </c>
      <c r="FQ875" s="12">
        <v>1664</v>
      </c>
      <c r="FR875" s="12">
        <v>869</v>
      </c>
      <c r="FS875" s="12">
        <v>21</v>
      </c>
      <c r="FT875" s="12">
        <v>15</v>
      </c>
      <c r="FU875" s="12">
        <v>3</v>
      </c>
      <c r="FV875" s="12">
        <v>21</v>
      </c>
      <c r="FW875" s="12">
        <v>14</v>
      </c>
      <c r="FX875" s="12">
        <v>1</v>
      </c>
      <c r="FY875" s="12">
        <v>0</v>
      </c>
      <c r="FZ875" s="12">
        <v>11</v>
      </c>
      <c r="GA875" s="12">
        <v>69</v>
      </c>
      <c r="GB875" s="12">
        <v>16</v>
      </c>
      <c r="GC875" s="12">
        <v>45.7</v>
      </c>
      <c r="GD875" s="12">
        <v>7.6071400000000002</v>
      </c>
      <c r="GE875" s="12">
        <v>0.60140000000000005</v>
      </c>
      <c r="GF875" s="12">
        <v>0.44172</v>
      </c>
      <c r="GG875" s="12">
        <f t="shared" si="340"/>
        <v>0.18082788671023964</v>
      </c>
      <c r="GH875" s="12">
        <f t="shared" si="341"/>
        <v>0.47058823529411764</v>
      </c>
      <c r="GI875" s="12">
        <v>0.58333000000000002</v>
      </c>
      <c r="GJ875" s="12">
        <v>0.25</v>
      </c>
      <c r="GK875" s="12">
        <v>0.16667000000000001</v>
      </c>
      <c r="GL875">
        <f t="shared" si="342"/>
        <v>0.28231292517006801</v>
      </c>
      <c r="GM875">
        <f t="shared" si="343"/>
        <v>0.44387755102040816</v>
      </c>
      <c r="GN875">
        <f t="shared" si="344"/>
        <v>0.29251700680272108</v>
      </c>
      <c r="GO875">
        <f t="shared" si="345"/>
        <v>0.41666666666666669</v>
      </c>
      <c r="GP875" s="12">
        <f t="shared" si="328"/>
        <v>0.51111111111111107</v>
      </c>
      <c r="GQ875">
        <f t="shared" si="329"/>
        <v>0.8571428571428571</v>
      </c>
      <c r="GR875">
        <f t="shared" si="346"/>
        <v>50</v>
      </c>
      <c r="GS875">
        <f t="shared" si="347"/>
        <v>9</v>
      </c>
      <c r="GT875">
        <f t="shared" si="348"/>
        <v>0.18</v>
      </c>
      <c r="GU875">
        <f t="shared" si="349"/>
        <v>6.3076923076923075</v>
      </c>
    </row>
    <row r="876" spans="1:203" x14ac:dyDescent="0.2">
      <c r="A876">
        <v>2023</v>
      </c>
      <c r="B876" s="2">
        <v>45066</v>
      </c>
      <c r="C876" s="21" t="s">
        <v>5</v>
      </c>
      <c r="D876" s="21" t="s">
        <v>6</v>
      </c>
      <c r="E876" s="4">
        <f t="shared" si="325"/>
        <v>0.10000000000000009</v>
      </c>
      <c r="F876" s="12">
        <v>0</v>
      </c>
      <c r="G876" s="12">
        <v>4</v>
      </c>
      <c r="H876" s="5" t="s">
        <v>24</v>
      </c>
      <c r="I876" s="12" t="s">
        <v>49</v>
      </c>
      <c r="J876" s="12">
        <v>17</v>
      </c>
      <c r="K876" s="12">
        <v>6</v>
      </c>
      <c r="L876" s="12">
        <v>35.299999999999997</v>
      </c>
      <c r="M876" s="12">
        <v>0</v>
      </c>
      <c r="N876" s="12">
        <v>0</v>
      </c>
      <c r="O876" s="12">
        <v>13.4</v>
      </c>
      <c r="P876" s="12">
        <v>0</v>
      </c>
      <c r="Q876" s="12">
        <v>1.6</v>
      </c>
      <c r="R876" s="12">
        <v>1.6</v>
      </c>
      <c r="S876" s="12">
        <v>0.1</v>
      </c>
      <c r="T876" s="17">
        <v>-1.6</v>
      </c>
      <c r="U876" s="12">
        <v>454</v>
      </c>
      <c r="V876" s="12">
        <v>557</v>
      </c>
      <c r="W876" s="12">
        <v>81.5</v>
      </c>
      <c r="X876" s="12">
        <v>9017</v>
      </c>
      <c r="Y876" s="12">
        <v>3148</v>
      </c>
      <c r="Z876" s="12">
        <v>158</v>
      </c>
      <c r="AA876" s="12">
        <v>181</v>
      </c>
      <c r="AB876" s="12">
        <v>87.3</v>
      </c>
      <c r="AC876" s="12">
        <v>224</v>
      </c>
      <c r="AD876" s="12">
        <v>254</v>
      </c>
      <c r="AE876" s="12">
        <v>88.2</v>
      </c>
      <c r="AF876" s="12">
        <v>65</v>
      </c>
      <c r="AG876" s="12">
        <v>95</v>
      </c>
      <c r="AH876" s="12">
        <v>68.400000000000006</v>
      </c>
      <c r="AI876" s="12">
        <v>0</v>
      </c>
      <c r="AJ876" s="12">
        <v>1.4</v>
      </c>
      <c r="AK876" s="12">
        <v>2.1</v>
      </c>
      <c r="AL876" s="12">
        <v>13</v>
      </c>
      <c r="AM876" s="12">
        <v>29</v>
      </c>
      <c r="AN876" s="12">
        <v>8</v>
      </c>
      <c r="AO876" s="12">
        <v>3</v>
      </c>
      <c r="AP876" s="12">
        <v>43</v>
      </c>
      <c r="AQ876" s="12">
        <v>1</v>
      </c>
      <c r="AR876" s="12">
        <v>6</v>
      </c>
      <c r="AS876" s="12">
        <v>25</v>
      </c>
      <c r="AT876" s="12">
        <v>11</v>
      </c>
      <c r="AU876" s="12">
        <v>29</v>
      </c>
      <c r="AV876" s="12">
        <v>16</v>
      </c>
      <c r="AW876" s="12">
        <v>4</v>
      </c>
      <c r="AX876" s="12">
        <v>3</v>
      </c>
      <c r="AY876" s="12">
        <v>5</v>
      </c>
      <c r="AZ876" s="12">
        <v>1</v>
      </c>
      <c r="BA876" s="12">
        <v>0</v>
      </c>
      <c r="BB876" s="12">
        <v>14</v>
      </c>
      <c r="BC876" s="12">
        <v>12</v>
      </c>
      <c r="BD876" s="12">
        <v>9</v>
      </c>
      <c r="BE876" s="12">
        <v>4</v>
      </c>
      <c r="BF876" s="12">
        <v>1</v>
      </c>
      <c r="BG876" s="12">
        <v>7</v>
      </c>
      <c r="BH876" s="12">
        <v>13</v>
      </c>
      <c r="BI876" s="12">
        <v>53.8</v>
      </c>
      <c r="BJ876" s="12">
        <v>7</v>
      </c>
      <c r="BK876" s="12">
        <v>12</v>
      </c>
      <c r="BL876" s="12">
        <v>0</v>
      </c>
      <c r="BM876" s="12">
        <v>66</v>
      </c>
      <c r="BN876" s="12">
        <v>689</v>
      </c>
      <c r="BO876" s="12">
        <v>56</v>
      </c>
      <c r="BP876" s="12">
        <v>222</v>
      </c>
      <c r="BQ876" s="12">
        <v>300</v>
      </c>
      <c r="BR876" s="12">
        <v>180</v>
      </c>
      <c r="BS876" s="12">
        <v>30</v>
      </c>
      <c r="BT876" s="12">
        <v>43</v>
      </c>
      <c r="BU876" s="12">
        <v>26</v>
      </c>
      <c r="BV876" s="12">
        <v>60.5</v>
      </c>
      <c r="BW876" s="12">
        <v>287</v>
      </c>
      <c r="BX876" s="12">
        <v>1828</v>
      </c>
      <c r="BY876" s="12">
        <v>1000</v>
      </c>
      <c r="BZ876" s="12">
        <v>21</v>
      </c>
      <c r="CA876" s="12">
        <v>16</v>
      </c>
      <c r="CB876" s="12">
        <v>6</v>
      </c>
      <c r="CC876" s="12">
        <v>27</v>
      </c>
      <c r="CD876" s="12">
        <v>18</v>
      </c>
      <c r="CE876" s="12">
        <v>2</v>
      </c>
      <c r="CF876" s="12">
        <v>0</v>
      </c>
      <c r="CG876" s="12">
        <v>9</v>
      </c>
      <c r="CH876" s="12">
        <v>65</v>
      </c>
      <c r="CI876" s="12">
        <v>17</v>
      </c>
      <c r="CJ876" s="12">
        <v>56.7</v>
      </c>
      <c r="CK876" s="12">
        <v>6.9523799999999998</v>
      </c>
      <c r="CL876" s="12">
        <v>0.63380000000000003</v>
      </c>
      <c r="CM876" s="12">
        <v>0.34911999999999999</v>
      </c>
      <c r="CN876" s="12">
        <f t="shared" si="326"/>
        <v>0.18312387791741472</v>
      </c>
      <c r="CO876" s="12">
        <f t="shared" si="330"/>
        <v>0.32495511669658889</v>
      </c>
      <c r="CP876" s="12">
        <v>0.64285999999999999</v>
      </c>
      <c r="CQ876" s="12">
        <v>0.28571000000000002</v>
      </c>
      <c r="CR876" s="12">
        <v>7.1429999999999993E-2</v>
      </c>
      <c r="CS876" s="12">
        <f t="shared" si="331"/>
        <v>0.32220609579100146</v>
      </c>
      <c r="CT876" s="12">
        <f t="shared" si="332"/>
        <v>0.43541364296081275</v>
      </c>
      <c r="CU876" s="12">
        <f t="shared" si="333"/>
        <v>0.26124818577648767</v>
      </c>
      <c r="CV876" s="12">
        <f t="shared" si="334"/>
        <v>0.8571428571428571</v>
      </c>
      <c r="CW876" s="12">
        <f t="shared" si="327"/>
        <v>0.52845528455284552</v>
      </c>
      <c r="CX876" s="12">
        <f t="shared" si="335"/>
        <v>0.76470588235294112</v>
      </c>
      <c r="CY876" s="12">
        <f t="shared" si="336"/>
        <v>45</v>
      </c>
      <c r="CZ876" s="12">
        <f t="shared" si="337"/>
        <v>14</v>
      </c>
      <c r="DA876" s="12">
        <f t="shared" si="338"/>
        <v>0.31111111111111112</v>
      </c>
      <c r="DB876" s="12">
        <f t="shared" si="339"/>
        <v>6.8787878787878789</v>
      </c>
      <c r="DC876" s="12">
        <v>14</v>
      </c>
      <c r="DD876" s="12">
        <v>5</v>
      </c>
      <c r="DE876" s="12">
        <v>35.700000000000003</v>
      </c>
      <c r="DF876" s="12">
        <v>0.21</v>
      </c>
      <c r="DG876" s="12">
        <v>0.6</v>
      </c>
      <c r="DH876" s="12">
        <v>20.8</v>
      </c>
      <c r="DI876" s="12">
        <v>0</v>
      </c>
      <c r="DJ876" s="12">
        <v>1.5</v>
      </c>
      <c r="DK876" s="12">
        <v>0.7</v>
      </c>
      <c r="DL876" s="12">
        <v>0.05</v>
      </c>
      <c r="DM876" s="18">
        <v>2.5</v>
      </c>
      <c r="DN876" s="12">
        <v>199</v>
      </c>
      <c r="DO876" s="12">
        <v>292</v>
      </c>
      <c r="DP876" s="12">
        <v>68.2</v>
      </c>
      <c r="DQ876" s="12">
        <v>3868</v>
      </c>
      <c r="DR876" s="12">
        <v>2034</v>
      </c>
      <c r="DS876" s="12">
        <v>97</v>
      </c>
      <c r="DT876" s="12">
        <v>117</v>
      </c>
      <c r="DU876" s="12">
        <v>82.9</v>
      </c>
      <c r="DV876" s="12">
        <v>69</v>
      </c>
      <c r="DW876" s="12">
        <v>92</v>
      </c>
      <c r="DX876" s="12">
        <v>75</v>
      </c>
      <c r="DY876" s="12">
        <v>30</v>
      </c>
      <c r="DZ876" s="12">
        <v>62</v>
      </c>
      <c r="EA876" s="12">
        <v>48.4</v>
      </c>
      <c r="EB876" s="12">
        <v>3</v>
      </c>
      <c r="EC876" s="12">
        <v>0.6</v>
      </c>
      <c r="ED876" s="12">
        <v>0.5</v>
      </c>
      <c r="EE876" s="12">
        <v>10</v>
      </c>
      <c r="EF876" s="12">
        <v>22</v>
      </c>
      <c r="EG876" s="12">
        <v>5</v>
      </c>
      <c r="EH876" s="12">
        <v>2</v>
      </c>
      <c r="EI876" s="12">
        <v>28</v>
      </c>
      <c r="EJ876" s="12">
        <v>0</v>
      </c>
      <c r="EK876" s="12">
        <v>0</v>
      </c>
      <c r="EL876" s="12">
        <v>10</v>
      </c>
      <c r="EM876" s="12">
        <v>4</v>
      </c>
      <c r="EN876" s="12">
        <v>27</v>
      </c>
      <c r="EO876" s="12">
        <v>22</v>
      </c>
      <c r="EP876" s="12">
        <v>1</v>
      </c>
      <c r="EQ876" s="12">
        <v>1</v>
      </c>
      <c r="ER876" s="12">
        <v>1</v>
      </c>
      <c r="ES876" s="12">
        <v>2</v>
      </c>
      <c r="ET876" s="12">
        <v>0</v>
      </c>
      <c r="EU876" s="12">
        <v>33</v>
      </c>
      <c r="EV876" s="12">
        <v>19</v>
      </c>
      <c r="EW876" s="12">
        <v>19</v>
      </c>
      <c r="EX876" s="12">
        <v>11</v>
      </c>
      <c r="EY876" s="12">
        <v>3</v>
      </c>
      <c r="EZ876" s="12">
        <v>15</v>
      </c>
      <c r="FA876" s="12">
        <v>41</v>
      </c>
      <c r="FB876" s="12">
        <v>36.6</v>
      </c>
      <c r="FC876" s="12">
        <v>13</v>
      </c>
      <c r="FD876" s="12">
        <v>19</v>
      </c>
      <c r="FE876" s="12">
        <v>0</v>
      </c>
      <c r="FF876" s="12">
        <v>34</v>
      </c>
      <c r="FG876" s="12">
        <v>446</v>
      </c>
      <c r="FH876" s="12">
        <v>72</v>
      </c>
      <c r="FI876" s="12">
        <v>175</v>
      </c>
      <c r="FJ876" s="12">
        <v>172</v>
      </c>
      <c r="FK876" s="12">
        <v>104</v>
      </c>
      <c r="FL876" s="12">
        <v>16</v>
      </c>
      <c r="FM876" s="12">
        <v>14</v>
      </c>
      <c r="FN876" s="12">
        <v>6</v>
      </c>
      <c r="FO876" s="12">
        <v>42.9</v>
      </c>
      <c r="FP876" s="12">
        <v>172</v>
      </c>
      <c r="FQ876" s="12">
        <v>940</v>
      </c>
      <c r="FR876" s="12">
        <v>454</v>
      </c>
      <c r="FS876" s="12">
        <v>14</v>
      </c>
      <c r="FT876" s="12">
        <v>8</v>
      </c>
      <c r="FU876" s="12">
        <v>4</v>
      </c>
      <c r="FV876" s="12">
        <v>19</v>
      </c>
      <c r="FW876" s="12">
        <v>7</v>
      </c>
      <c r="FX876" s="12">
        <v>1</v>
      </c>
      <c r="FY876" s="12">
        <v>0</v>
      </c>
      <c r="FZ876" s="12">
        <v>18</v>
      </c>
      <c r="GA876" s="12">
        <v>58</v>
      </c>
      <c r="GB876" s="12">
        <v>13</v>
      </c>
      <c r="GC876" s="12">
        <v>43.3</v>
      </c>
      <c r="GD876" s="12">
        <v>6.7108400000000001</v>
      </c>
      <c r="GE876" s="12">
        <v>0.36620000000000003</v>
      </c>
      <c r="GF876" s="12">
        <v>0.52585000000000004</v>
      </c>
      <c r="GG876" s="12">
        <f t="shared" si="340"/>
        <v>0.21232876712328766</v>
      </c>
      <c r="GH876" s="12">
        <f t="shared" si="341"/>
        <v>0.40068493150684931</v>
      </c>
      <c r="GI876" s="12">
        <v>0.57576000000000005</v>
      </c>
      <c r="GJ876" s="12">
        <v>0.33333000000000002</v>
      </c>
      <c r="GK876" s="12">
        <v>9.0910000000000005E-2</v>
      </c>
      <c r="GL876">
        <f t="shared" si="342"/>
        <v>0.3923766816143498</v>
      </c>
      <c r="GM876">
        <f t="shared" si="343"/>
        <v>0.38565022421524664</v>
      </c>
      <c r="GN876">
        <f t="shared" si="344"/>
        <v>0.23318385650224216</v>
      </c>
      <c r="GO876">
        <f t="shared" si="345"/>
        <v>0.5757575757575758</v>
      </c>
      <c r="GP876" s="12">
        <f t="shared" si="328"/>
        <v>0.47154471544715448</v>
      </c>
      <c r="GQ876">
        <f t="shared" si="329"/>
        <v>0.7142857142857143</v>
      </c>
      <c r="GR876">
        <f t="shared" si="346"/>
        <v>30</v>
      </c>
      <c r="GS876">
        <f t="shared" si="347"/>
        <v>9</v>
      </c>
      <c r="GT876">
        <f t="shared" si="348"/>
        <v>0.3</v>
      </c>
      <c r="GU876">
        <f t="shared" si="349"/>
        <v>5.8529411764705879</v>
      </c>
    </row>
    <row r="877" spans="1:203" x14ac:dyDescent="0.2">
      <c r="A877">
        <v>2023</v>
      </c>
      <c r="B877" s="2">
        <v>45073</v>
      </c>
      <c r="C877" s="21" t="s">
        <v>5</v>
      </c>
      <c r="D877" s="21" t="s">
        <v>6</v>
      </c>
      <c r="E877" s="4">
        <f t="shared" si="325"/>
        <v>0.49999999999999989</v>
      </c>
      <c r="F877" s="12">
        <v>1</v>
      </c>
      <c r="G877" s="12">
        <v>3</v>
      </c>
      <c r="H877" s="5" t="s">
        <v>35</v>
      </c>
      <c r="I877" s="12" t="s">
        <v>49</v>
      </c>
      <c r="J877" s="12">
        <v>12</v>
      </c>
      <c r="K877" s="12">
        <v>2</v>
      </c>
      <c r="L877" s="12">
        <v>16.7</v>
      </c>
      <c r="M877" s="12">
        <v>0.08</v>
      </c>
      <c r="N877" s="12">
        <v>0.5</v>
      </c>
      <c r="O877" s="12">
        <v>16.3</v>
      </c>
      <c r="P877" s="12">
        <v>0</v>
      </c>
      <c r="Q877" s="12">
        <v>1.4</v>
      </c>
      <c r="R877" s="12">
        <v>1.4</v>
      </c>
      <c r="S877" s="12">
        <v>0.11</v>
      </c>
      <c r="T877" s="17">
        <v>-0.4</v>
      </c>
      <c r="U877" s="12">
        <v>438</v>
      </c>
      <c r="V877" s="12">
        <v>562</v>
      </c>
      <c r="W877" s="12">
        <v>77.900000000000006</v>
      </c>
      <c r="X877" s="12">
        <v>9101</v>
      </c>
      <c r="Y877" s="12">
        <v>3276</v>
      </c>
      <c r="Z877" s="12">
        <v>132</v>
      </c>
      <c r="AA877" s="12">
        <v>158</v>
      </c>
      <c r="AB877" s="12">
        <v>83.5</v>
      </c>
      <c r="AC877" s="12">
        <v>237</v>
      </c>
      <c r="AD877" s="12">
        <v>259</v>
      </c>
      <c r="AE877" s="12">
        <v>91.5</v>
      </c>
      <c r="AF877" s="12">
        <v>63</v>
      </c>
      <c r="AG877" s="12">
        <v>118</v>
      </c>
      <c r="AH877" s="12">
        <v>53.4</v>
      </c>
      <c r="AI877" s="12">
        <v>1</v>
      </c>
      <c r="AJ877" s="12">
        <v>1.3</v>
      </c>
      <c r="AK877" s="12">
        <v>1.6</v>
      </c>
      <c r="AL877" s="12">
        <v>10</v>
      </c>
      <c r="AM877" s="12">
        <v>33</v>
      </c>
      <c r="AN877" s="12">
        <v>11</v>
      </c>
      <c r="AO877" s="12">
        <v>3</v>
      </c>
      <c r="AP877" s="12">
        <v>43</v>
      </c>
      <c r="AQ877" s="12">
        <v>1</v>
      </c>
      <c r="AR877" s="12">
        <v>3</v>
      </c>
      <c r="AS877" s="12">
        <v>25</v>
      </c>
      <c r="AT877" s="12">
        <v>5</v>
      </c>
      <c r="AU877" s="12">
        <v>20</v>
      </c>
      <c r="AV877" s="12">
        <v>15</v>
      </c>
      <c r="AW877" s="12">
        <v>4</v>
      </c>
      <c r="AX877" s="12">
        <v>0</v>
      </c>
      <c r="AY877" s="12">
        <v>0</v>
      </c>
      <c r="AZ877" s="12">
        <v>1</v>
      </c>
      <c r="BA877" s="12">
        <v>0</v>
      </c>
      <c r="BB877" s="12">
        <v>16</v>
      </c>
      <c r="BC877" s="12">
        <v>11</v>
      </c>
      <c r="BD877" s="12">
        <v>6</v>
      </c>
      <c r="BE877" s="12">
        <v>6</v>
      </c>
      <c r="BF877" s="12">
        <v>4</v>
      </c>
      <c r="BG877" s="12">
        <v>5</v>
      </c>
      <c r="BH877" s="12">
        <v>14</v>
      </c>
      <c r="BI877" s="12">
        <v>35.700000000000003</v>
      </c>
      <c r="BJ877" s="12">
        <v>6</v>
      </c>
      <c r="BK877" s="12">
        <v>32</v>
      </c>
      <c r="BL877" s="12">
        <v>0</v>
      </c>
      <c r="BM877" s="12">
        <v>62</v>
      </c>
      <c r="BN877" s="12">
        <v>676</v>
      </c>
      <c r="BO877" s="12">
        <v>82</v>
      </c>
      <c r="BP877" s="12">
        <v>228</v>
      </c>
      <c r="BQ877" s="12">
        <v>313</v>
      </c>
      <c r="BR877" s="12">
        <v>143</v>
      </c>
      <c r="BS877" s="12">
        <v>23</v>
      </c>
      <c r="BT877" s="12">
        <v>20</v>
      </c>
      <c r="BU877" s="12">
        <v>10</v>
      </c>
      <c r="BV877" s="12">
        <v>50</v>
      </c>
      <c r="BW877" s="12">
        <v>306</v>
      </c>
      <c r="BX877" s="12">
        <v>1948</v>
      </c>
      <c r="BY877" s="12">
        <v>840</v>
      </c>
      <c r="BZ877" s="12">
        <v>13</v>
      </c>
      <c r="CA877" s="12">
        <v>11</v>
      </c>
      <c r="CB877" s="12">
        <v>1</v>
      </c>
      <c r="CC877" s="12">
        <v>16</v>
      </c>
      <c r="CD877" s="12">
        <v>3</v>
      </c>
      <c r="CE877" s="12">
        <v>3</v>
      </c>
      <c r="CF877" s="12">
        <v>0</v>
      </c>
      <c r="CG877" s="12">
        <v>12</v>
      </c>
      <c r="CH877" s="12">
        <v>47</v>
      </c>
      <c r="CI877" s="12">
        <v>22</v>
      </c>
      <c r="CJ877" s="12">
        <v>50</v>
      </c>
      <c r="CK877" s="12">
        <v>5.2121199999999996</v>
      </c>
      <c r="CL877" s="12">
        <v>0.56077999999999995</v>
      </c>
      <c r="CM877" s="12">
        <v>0.35996</v>
      </c>
      <c r="CN877" s="12">
        <f t="shared" si="326"/>
        <v>0.21708185053380782</v>
      </c>
      <c r="CO877" s="12">
        <f t="shared" si="330"/>
        <v>0.28113879003558717</v>
      </c>
      <c r="CP877" s="12">
        <v>0.375</v>
      </c>
      <c r="CQ877" s="12">
        <v>0.375</v>
      </c>
      <c r="CR877" s="12">
        <v>0.25</v>
      </c>
      <c r="CS877" s="12">
        <f t="shared" si="331"/>
        <v>0.33727810650887574</v>
      </c>
      <c r="CT877" s="12">
        <f t="shared" si="332"/>
        <v>0.46301775147928992</v>
      </c>
      <c r="CU877" s="12">
        <f t="shared" si="333"/>
        <v>0.21153846153846154</v>
      </c>
      <c r="CV877" s="12">
        <f t="shared" si="334"/>
        <v>0.6875</v>
      </c>
      <c r="CW877" s="12">
        <f t="shared" si="327"/>
        <v>0.45192307692307693</v>
      </c>
      <c r="CX877" s="12">
        <f t="shared" si="335"/>
        <v>0.83333333333333337</v>
      </c>
      <c r="CY877" s="12">
        <f t="shared" si="336"/>
        <v>44</v>
      </c>
      <c r="CZ877" s="12">
        <f t="shared" si="337"/>
        <v>12</v>
      </c>
      <c r="DA877" s="12">
        <f t="shared" si="338"/>
        <v>0.27272727272727271</v>
      </c>
      <c r="DB877" s="12">
        <f t="shared" si="339"/>
        <v>7.064516129032258</v>
      </c>
      <c r="DC877" s="12">
        <v>16</v>
      </c>
      <c r="DD877" s="12">
        <v>7</v>
      </c>
      <c r="DE877" s="12">
        <v>43.8</v>
      </c>
      <c r="DF877" s="12">
        <v>0.13</v>
      </c>
      <c r="DG877" s="12">
        <v>0.28999999999999998</v>
      </c>
      <c r="DH877" s="12">
        <v>21.6</v>
      </c>
      <c r="DI877" s="12">
        <v>3</v>
      </c>
      <c r="DJ877" s="12">
        <v>0.9</v>
      </c>
      <c r="DK877" s="12">
        <v>0.9</v>
      </c>
      <c r="DL877" s="12">
        <v>0.06</v>
      </c>
      <c r="DM877" s="18">
        <v>1.1000000000000001</v>
      </c>
      <c r="DN877" s="12">
        <v>229</v>
      </c>
      <c r="DO877" s="12">
        <v>344</v>
      </c>
      <c r="DP877" s="12">
        <v>66.599999999999994</v>
      </c>
      <c r="DQ877" s="12">
        <v>4196</v>
      </c>
      <c r="DR877" s="12">
        <v>1980</v>
      </c>
      <c r="DS877" s="12">
        <v>96</v>
      </c>
      <c r="DT877" s="12">
        <v>126</v>
      </c>
      <c r="DU877" s="12">
        <v>76.2</v>
      </c>
      <c r="DV877" s="12">
        <v>99</v>
      </c>
      <c r="DW877" s="12">
        <v>129</v>
      </c>
      <c r="DX877" s="12">
        <v>76.7</v>
      </c>
      <c r="DY877" s="12">
        <v>28</v>
      </c>
      <c r="DZ877" s="12">
        <v>71</v>
      </c>
      <c r="EA877" s="12">
        <v>39.4</v>
      </c>
      <c r="EB877" s="12">
        <v>0</v>
      </c>
      <c r="EC877" s="12">
        <v>0.4</v>
      </c>
      <c r="ED877" s="12">
        <v>0.4</v>
      </c>
      <c r="EE877" s="12">
        <v>8</v>
      </c>
      <c r="EF877" s="12">
        <v>13</v>
      </c>
      <c r="EG877" s="12">
        <v>5</v>
      </c>
      <c r="EH877" s="12">
        <v>1</v>
      </c>
      <c r="EI877" s="12">
        <v>24</v>
      </c>
      <c r="EJ877" s="12">
        <v>0</v>
      </c>
      <c r="EK877" s="12">
        <v>0</v>
      </c>
      <c r="EL877" s="12">
        <v>23</v>
      </c>
      <c r="EM877" s="12">
        <v>7</v>
      </c>
      <c r="EN877" s="12">
        <v>25</v>
      </c>
      <c r="EO877" s="12">
        <v>14</v>
      </c>
      <c r="EP877" s="12">
        <v>2</v>
      </c>
      <c r="EQ877" s="12">
        <v>1</v>
      </c>
      <c r="ER877" s="12">
        <v>3</v>
      </c>
      <c r="ES877" s="12">
        <v>5</v>
      </c>
      <c r="ET877" s="12">
        <v>0</v>
      </c>
      <c r="EU877" s="12">
        <v>11</v>
      </c>
      <c r="EV877" s="12">
        <v>6</v>
      </c>
      <c r="EW877" s="12">
        <v>5</v>
      </c>
      <c r="EX877" s="12">
        <v>3</v>
      </c>
      <c r="EY877" s="12">
        <v>3</v>
      </c>
      <c r="EZ877" s="12">
        <v>8</v>
      </c>
      <c r="FA877" s="12">
        <v>18</v>
      </c>
      <c r="FB877" s="12">
        <v>44.4</v>
      </c>
      <c r="FC877" s="12">
        <v>10</v>
      </c>
      <c r="FD877" s="12">
        <v>34</v>
      </c>
      <c r="FE877" s="12">
        <v>0</v>
      </c>
      <c r="FF877" s="12">
        <v>38</v>
      </c>
      <c r="FG877" s="12">
        <v>462</v>
      </c>
      <c r="FH877" s="12">
        <v>64</v>
      </c>
      <c r="FI877" s="12">
        <v>167</v>
      </c>
      <c r="FJ877" s="12">
        <v>192</v>
      </c>
      <c r="FK877" s="12">
        <v>112</v>
      </c>
      <c r="FL877" s="12">
        <v>21</v>
      </c>
      <c r="FM877" s="12">
        <v>17</v>
      </c>
      <c r="FN877" s="12">
        <v>9</v>
      </c>
      <c r="FO877" s="12">
        <v>52.9</v>
      </c>
      <c r="FP877" s="12">
        <v>211</v>
      </c>
      <c r="FQ877" s="12">
        <v>1343</v>
      </c>
      <c r="FR877" s="12">
        <v>730</v>
      </c>
      <c r="FS877" s="12">
        <v>18</v>
      </c>
      <c r="FT877" s="12">
        <v>10</v>
      </c>
      <c r="FU877" s="12">
        <v>7</v>
      </c>
      <c r="FV877" s="12">
        <v>15</v>
      </c>
      <c r="FW877" s="12">
        <v>11</v>
      </c>
      <c r="FX877" s="12">
        <v>4</v>
      </c>
      <c r="FY877" s="12">
        <v>0</v>
      </c>
      <c r="FZ877" s="12">
        <v>11</v>
      </c>
      <c r="GA877" s="12">
        <v>57</v>
      </c>
      <c r="GB877" s="12">
        <v>22</v>
      </c>
      <c r="GC877" s="12">
        <v>50</v>
      </c>
      <c r="GD877" s="12">
        <v>8.5151500000000002</v>
      </c>
      <c r="GE877" s="12">
        <v>0.43922</v>
      </c>
      <c r="GF877" s="12">
        <v>0.47188000000000002</v>
      </c>
      <c r="GG877" s="12">
        <f t="shared" si="340"/>
        <v>0.20639534883720931</v>
      </c>
      <c r="GH877" s="12">
        <f t="shared" si="341"/>
        <v>0.36627906976744184</v>
      </c>
      <c r="GI877" s="12">
        <v>0.45455000000000001</v>
      </c>
      <c r="GJ877" s="12">
        <v>0.27272999999999997</v>
      </c>
      <c r="GK877" s="12">
        <v>0.27272999999999997</v>
      </c>
      <c r="GL877">
        <f t="shared" si="342"/>
        <v>0.36147186147186144</v>
      </c>
      <c r="GM877">
        <f t="shared" si="343"/>
        <v>0.41558441558441561</v>
      </c>
      <c r="GN877">
        <f t="shared" si="344"/>
        <v>0.24242424242424243</v>
      </c>
      <c r="GO877">
        <f t="shared" si="345"/>
        <v>0.54545454545454541</v>
      </c>
      <c r="GP877" s="12">
        <f t="shared" si="328"/>
        <v>0.54807692307692313</v>
      </c>
      <c r="GQ877">
        <f t="shared" si="329"/>
        <v>0.5</v>
      </c>
      <c r="GR877">
        <f t="shared" si="346"/>
        <v>23</v>
      </c>
      <c r="GS877">
        <f t="shared" si="347"/>
        <v>12</v>
      </c>
      <c r="GT877">
        <f t="shared" si="348"/>
        <v>0.52173913043478259</v>
      </c>
      <c r="GU877">
        <f t="shared" si="349"/>
        <v>6.0263157894736841</v>
      </c>
    </row>
    <row r="878" spans="1:203" x14ac:dyDescent="0.2">
      <c r="A878">
        <v>2023</v>
      </c>
      <c r="B878" s="2">
        <v>45088</v>
      </c>
      <c r="C878" s="21" t="s">
        <v>5</v>
      </c>
      <c r="D878" s="21" t="s">
        <v>20</v>
      </c>
      <c r="E878" s="4">
        <f t="shared" si="325"/>
        <v>-0.5</v>
      </c>
      <c r="F878" s="12">
        <v>1</v>
      </c>
      <c r="G878" s="12">
        <v>1</v>
      </c>
      <c r="H878" s="5" t="s">
        <v>28</v>
      </c>
      <c r="I878" s="12" t="s">
        <v>49</v>
      </c>
      <c r="J878" s="12">
        <v>12</v>
      </c>
      <c r="K878" s="12">
        <v>5</v>
      </c>
      <c r="L878" s="12">
        <v>41.7</v>
      </c>
      <c r="M878" s="12">
        <v>0.08</v>
      </c>
      <c r="N878" s="12">
        <v>0.2</v>
      </c>
      <c r="O878" s="12">
        <v>20.399999999999999</v>
      </c>
      <c r="P878" s="12">
        <v>1</v>
      </c>
      <c r="Q878" s="12">
        <v>1.4</v>
      </c>
      <c r="R878" s="12">
        <v>1.4</v>
      </c>
      <c r="S878" s="12">
        <v>0.12</v>
      </c>
      <c r="T878" s="17">
        <v>-0.4</v>
      </c>
      <c r="U878" s="12">
        <v>451</v>
      </c>
      <c r="V878" s="12">
        <v>556</v>
      </c>
      <c r="W878" s="12">
        <v>81.099999999999994</v>
      </c>
      <c r="X878" s="12">
        <v>7588</v>
      </c>
      <c r="Y878" s="12">
        <v>2640</v>
      </c>
      <c r="Z878" s="12">
        <v>197</v>
      </c>
      <c r="AA878" s="12">
        <v>224</v>
      </c>
      <c r="AB878" s="12">
        <v>87.9</v>
      </c>
      <c r="AC878" s="12">
        <v>208</v>
      </c>
      <c r="AD878" s="12">
        <v>234</v>
      </c>
      <c r="AE878" s="12">
        <v>88.9</v>
      </c>
      <c r="AF878" s="12">
        <v>32</v>
      </c>
      <c r="AG878" s="12">
        <v>65</v>
      </c>
      <c r="AH878" s="12">
        <v>49.2</v>
      </c>
      <c r="AI878" s="12">
        <v>1</v>
      </c>
      <c r="AJ878" s="12">
        <v>1.3</v>
      </c>
      <c r="AK878" s="12">
        <v>1.3</v>
      </c>
      <c r="AL878" s="12">
        <v>10</v>
      </c>
      <c r="AM878" s="12">
        <v>27</v>
      </c>
      <c r="AN878" s="12">
        <v>7</v>
      </c>
      <c r="AO878" s="12">
        <v>0</v>
      </c>
      <c r="AP878" s="12">
        <v>37</v>
      </c>
      <c r="AQ878" s="12">
        <v>2</v>
      </c>
      <c r="AR878" s="12">
        <v>3</v>
      </c>
      <c r="AS878" s="12">
        <v>8</v>
      </c>
      <c r="AT878" s="12">
        <v>4</v>
      </c>
      <c r="AU878" s="12">
        <v>22</v>
      </c>
      <c r="AV878" s="12">
        <v>20</v>
      </c>
      <c r="AW878" s="12">
        <v>0</v>
      </c>
      <c r="AX878" s="12">
        <v>1</v>
      </c>
      <c r="AY878" s="12">
        <v>0</v>
      </c>
      <c r="AZ878" s="12">
        <v>1</v>
      </c>
      <c r="BA878" s="12">
        <v>0</v>
      </c>
      <c r="BB878" s="12">
        <v>25</v>
      </c>
      <c r="BC878" s="12">
        <v>12</v>
      </c>
      <c r="BD878" s="12">
        <v>12</v>
      </c>
      <c r="BE878" s="12">
        <v>11</v>
      </c>
      <c r="BF878" s="12">
        <v>2</v>
      </c>
      <c r="BG878" s="12">
        <v>10</v>
      </c>
      <c r="BH878" s="12">
        <v>16</v>
      </c>
      <c r="BI878" s="12">
        <v>62.5</v>
      </c>
      <c r="BJ878" s="12">
        <v>9</v>
      </c>
      <c r="BK878" s="12">
        <v>21</v>
      </c>
      <c r="BL878" s="12">
        <v>0</v>
      </c>
      <c r="BM878" s="12">
        <v>54</v>
      </c>
      <c r="BN878" s="12">
        <v>699</v>
      </c>
      <c r="BO878" s="12">
        <v>105</v>
      </c>
      <c r="BP878" s="12">
        <v>284</v>
      </c>
      <c r="BQ878" s="12">
        <v>302</v>
      </c>
      <c r="BR878" s="12">
        <v>116</v>
      </c>
      <c r="BS878" s="12">
        <v>19</v>
      </c>
      <c r="BT878" s="12">
        <v>24</v>
      </c>
      <c r="BU878" s="12">
        <v>11</v>
      </c>
      <c r="BV878" s="12">
        <v>45.8</v>
      </c>
      <c r="BW878" s="12">
        <v>444</v>
      </c>
      <c r="BX878" s="12">
        <v>2300</v>
      </c>
      <c r="BY878" s="12">
        <v>1080</v>
      </c>
      <c r="BZ878" s="12">
        <v>24</v>
      </c>
      <c r="CA878" s="12">
        <v>19</v>
      </c>
      <c r="CB878" s="12">
        <v>4</v>
      </c>
      <c r="CC878" s="12">
        <v>22</v>
      </c>
      <c r="CD878" s="12">
        <v>8</v>
      </c>
      <c r="CE878" s="12">
        <v>2</v>
      </c>
      <c r="CF878" s="12">
        <v>0</v>
      </c>
      <c r="CG878" s="12">
        <v>8</v>
      </c>
      <c r="CH878" s="12">
        <v>70</v>
      </c>
      <c r="CI878" s="12">
        <v>12</v>
      </c>
      <c r="CJ878" s="12">
        <v>46.2</v>
      </c>
      <c r="CK878" s="12">
        <v>7.3809500000000003</v>
      </c>
      <c r="CL878" s="12">
        <v>0.34421000000000002</v>
      </c>
      <c r="CM878" s="12">
        <v>0.34792000000000001</v>
      </c>
      <c r="CN878" s="12">
        <f t="shared" si="326"/>
        <v>0.12589928057553956</v>
      </c>
      <c r="CO878" s="12">
        <f t="shared" si="330"/>
        <v>0.40287769784172661</v>
      </c>
      <c r="CP878" s="12">
        <v>0.48</v>
      </c>
      <c r="CQ878" s="12">
        <v>0.44</v>
      </c>
      <c r="CR878" s="12">
        <v>0.08</v>
      </c>
      <c r="CS878" s="12">
        <f t="shared" si="331"/>
        <v>0.40629470672389129</v>
      </c>
      <c r="CT878" s="12">
        <f t="shared" si="332"/>
        <v>0.43204577968526464</v>
      </c>
      <c r="CU878" s="12">
        <f t="shared" si="333"/>
        <v>0.16595135908440631</v>
      </c>
      <c r="CV878" s="12">
        <f t="shared" si="334"/>
        <v>0.48</v>
      </c>
      <c r="CW878" s="12">
        <f t="shared" si="327"/>
        <v>0.53030303030303028</v>
      </c>
      <c r="CX878" s="12">
        <f t="shared" si="335"/>
        <v>0.83333333333333337</v>
      </c>
      <c r="CY878" s="12">
        <f t="shared" si="336"/>
        <v>46</v>
      </c>
      <c r="CZ878" s="12">
        <f t="shared" si="337"/>
        <v>11</v>
      </c>
      <c r="DA878" s="12">
        <f t="shared" si="338"/>
        <v>0.2391304347826087</v>
      </c>
      <c r="DB878" s="12">
        <f t="shared" si="339"/>
        <v>8.3518518518518512</v>
      </c>
      <c r="DC878" s="12">
        <v>22</v>
      </c>
      <c r="DD878" s="12">
        <v>6</v>
      </c>
      <c r="DE878" s="12">
        <v>27.3</v>
      </c>
      <c r="DF878" s="12">
        <v>0.05</v>
      </c>
      <c r="DG878" s="12">
        <v>0.17</v>
      </c>
      <c r="DH878" s="12">
        <v>18.8</v>
      </c>
      <c r="DI878" s="12">
        <v>0</v>
      </c>
      <c r="DJ878" s="12">
        <v>1.9</v>
      </c>
      <c r="DK878" s="12">
        <v>1.9</v>
      </c>
      <c r="DL878" s="12">
        <v>0.09</v>
      </c>
      <c r="DM878" s="17">
        <v>-0.9</v>
      </c>
      <c r="DN878" s="12">
        <v>357</v>
      </c>
      <c r="DO878" s="12">
        <v>465</v>
      </c>
      <c r="DP878" s="12">
        <v>76.8</v>
      </c>
      <c r="DQ878" s="12">
        <v>6203</v>
      </c>
      <c r="DR878" s="12">
        <v>2710</v>
      </c>
      <c r="DS878" s="12">
        <v>171</v>
      </c>
      <c r="DT878" s="12">
        <v>202</v>
      </c>
      <c r="DU878" s="12">
        <v>84.7</v>
      </c>
      <c r="DV878" s="12">
        <v>140</v>
      </c>
      <c r="DW878" s="12">
        <v>171</v>
      </c>
      <c r="DX878" s="12">
        <v>81.900000000000006</v>
      </c>
      <c r="DY878" s="12">
        <v>41</v>
      </c>
      <c r="DZ878" s="12">
        <v>67</v>
      </c>
      <c r="EA878" s="12">
        <v>61.2</v>
      </c>
      <c r="EB878" s="12">
        <v>1</v>
      </c>
      <c r="EC878" s="12">
        <v>1.3</v>
      </c>
      <c r="ED878" s="12">
        <v>1.4</v>
      </c>
      <c r="EE878" s="12">
        <v>17</v>
      </c>
      <c r="EF878" s="12">
        <v>39</v>
      </c>
      <c r="EG878" s="12">
        <v>13</v>
      </c>
      <c r="EH878" s="12">
        <v>7</v>
      </c>
      <c r="EI878" s="12">
        <v>52</v>
      </c>
      <c r="EJ878" s="12">
        <v>1</v>
      </c>
      <c r="EK878" s="12">
        <v>0</v>
      </c>
      <c r="EL878" s="12">
        <v>25</v>
      </c>
      <c r="EM878" s="12">
        <v>7</v>
      </c>
      <c r="EN878" s="12">
        <v>40</v>
      </c>
      <c r="EO878" s="12">
        <v>31</v>
      </c>
      <c r="EP878" s="12">
        <v>3</v>
      </c>
      <c r="EQ878" s="12">
        <v>2</v>
      </c>
      <c r="ER878" s="12">
        <v>2</v>
      </c>
      <c r="ES878" s="12">
        <v>1</v>
      </c>
      <c r="ET878" s="12">
        <v>1</v>
      </c>
      <c r="EU878" s="12">
        <v>18</v>
      </c>
      <c r="EV878" s="12">
        <v>11</v>
      </c>
      <c r="EW878" s="12">
        <v>7</v>
      </c>
      <c r="EX878" s="12">
        <v>9</v>
      </c>
      <c r="EY878" s="12">
        <v>2</v>
      </c>
      <c r="EZ878" s="12">
        <v>10</v>
      </c>
      <c r="FA878" s="12">
        <v>21</v>
      </c>
      <c r="FB878" s="12">
        <v>47.6</v>
      </c>
      <c r="FC878" s="12">
        <v>14</v>
      </c>
      <c r="FD878" s="12">
        <v>11</v>
      </c>
      <c r="FE878" s="12">
        <v>1</v>
      </c>
      <c r="FF878" s="12">
        <v>46</v>
      </c>
      <c r="FG878" s="12">
        <v>587</v>
      </c>
      <c r="FH878" s="12">
        <v>50</v>
      </c>
      <c r="FI878" s="12">
        <v>136</v>
      </c>
      <c r="FJ878" s="12">
        <v>236</v>
      </c>
      <c r="FK878" s="12">
        <v>221</v>
      </c>
      <c r="FL878" s="12">
        <v>30</v>
      </c>
      <c r="FM878" s="12">
        <v>17</v>
      </c>
      <c r="FN878" s="12">
        <v>6</v>
      </c>
      <c r="FO878" s="12">
        <v>35.299999999999997</v>
      </c>
      <c r="FP878" s="12">
        <v>315</v>
      </c>
      <c r="FQ878" s="12">
        <v>1871</v>
      </c>
      <c r="FR878" s="12">
        <v>983</v>
      </c>
      <c r="FS878" s="12">
        <v>24</v>
      </c>
      <c r="FT878" s="12">
        <v>17</v>
      </c>
      <c r="FU878" s="12">
        <v>8</v>
      </c>
      <c r="FV878" s="12">
        <v>14</v>
      </c>
      <c r="FW878" s="12">
        <v>15</v>
      </c>
      <c r="FX878" s="12">
        <v>4</v>
      </c>
      <c r="FY878" s="12">
        <v>0</v>
      </c>
      <c r="FZ878" s="12">
        <v>15</v>
      </c>
      <c r="GA878" s="12">
        <v>62</v>
      </c>
      <c r="GB878" s="12">
        <v>14</v>
      </c>
      <c r="GC878" s="12">
        <v>53.8</v>
      </c>
      <c r="GD878" s="12">
        <v>9.5862099999999995</v>
      </c>
      <c r="GE878" s="12">
        <v>0.65578999999999998</v>
      </c>
      <c r="GF878" s="12">
        <v>0.43689</v>
      </c>
      <c r="GG878" s="12">
        <f t="shared" si="340"/>
        <v>0.14623655913978495</v>
      </c>
      <c r="GH878" s="12">
        <f t="shared" si="341"/>
        <v>0.43440860215053761</v>
      </c>
      <c r="GI878" s="12">
        <v>0.38889000000000001</v>
      </c>
      <c r="GJ878" s="12">
        <v>0.5</v>
      </c>
      <c r="GK878" s="12">
        <v>0.11111</v>
      </c>
      <c r="GL878">
        <f t="shared" si="342"/>
        <v>0.23168654173764908</v>
      </c>
      <c r="GM878">
        <f t="shared" si="343"/>
        <v>0.40204429301533218</v>
      </c>
      <c r="GN878">
        <f t="shared" si="344"/>
        <v>0.37649063032367974</v>
      </c>
      <c r="GO878">
        <f t="shared" si="345"/>
        <v>0.61111111111111116</v>
      </c>
      <c r="GP878" s="12">
        <f t="shared" si="328"/>
        <v>0.46969696969696972</v>
      </c>
      <c r="GQ878">
        <f t="shared" si="329"/>
        <v>0.77272727272727271</v>
      </c>
      <c r="GR878">
        <f t="shared" si="346"/>
        <v>56</v>
      </c>
      <c r="GS878">
        <f t="shared" si="347"/>
        <v>21</v>
      </c>
      <c r="GT878">
        <f t="shared" si="348"/>
        <v>0.375</v>
      </c>
      <c r="GU878">
        <f t="shared" si="349"/>
        <v>7.7608695652173916</v>
      </c>
    </row>
    <row r="879" spans="1:203" x14ac:dyDescent="0.2">
      <c r="A879">
        <v>2023</v>
      </c>
      <c r="B879" s="2">
        <v>45098</v>
      </c>
      <c r="C879" s="21" t="s">
        <v>5</v>
      </c>
      <c r="D879" s="21" t="s">
        <v>2</v>
      </c>
      <c r="E879" s="4">
        <f t="shared" si="325"/>
        <v>0.30000000000000004</v>
      </c>
      <c r="F879" s="12">
        <v>3</v>
      </c>
      <c r="G879" s="12">
        <v>1</v>
      </c>
      <c r="H879" s="5" t="s">
        <v>31</v>
      </c>
      <c r="I879" s="12" t="s">
        <v>49</v>
      </c>
      <c r="J879" s="12">
        <v>13</v>
      </c>
      <c r="K879" s="12">
        <v>8</v>
      </c>
      <c r="L879" s="12">
        <v>61.5</v>
      </c>
      <c r="M879" s="12">
        <v>0.23</v>
      </c>
      <c r="N879" s="12">
        <v>0.38</v>
      </c>
      <c r="O879" s="19">
        <v>18.7</v>
      </c>
      <c r="P879" s="19">
        <v>0</v>
      </c>
      <c r="Q879" s="19">
        <v>1</v>
      </c>
      <c r="R879" s="19">
        <v>1</v>
      </c>
      <c r="S879" s="19">
        <v>0.08</v>
      </c>
      <c r="T879" s="18">
        <v>2</v>
      </c>
      <c r="U879" s="19">
        <v>349</v>
      </c>
      <c r="V879" s="19">
        <v>465</v>
      </c>
      <c r="W879" s="19">
        <v>75.099999999999994</v>
      </c>
      <c r="X879" s="19">
        <v>7396</v>
      </c>
      <c r="Y879" s="19">
        <v>2870</v>
      </c>
      <c r="Z879" s="19">
        <v>122</v>
      </c>
      <c r="AA879" s="19">
        <v>153</v>
      </c>
      <c r="AB879" s="19">
        <v>79.7</v>
      </c>
      <c r="AC879" s="19">
        <v>159</v>
      </c>
      <c r="AD879" s="19">
        <v>183</v>
      </c>
      <c r="AE879" s="19">
        <v>86.9</v>
      </c>
      <c r="AF879" s="19">
        <v>63</v>
      </c>
      <c r="AG879" s="19">
        <v>105</v>
      </c>
      <c r="AH879" s="19">
        <v>60</v>
      </c>
      <c r="AI879" s="12">
        <v>3</v>
      </c>
      <c r="AJ879" s="19">
        <v>0.8</v>
      </c>
      <c r="AK879" s="19">
        <v>0.5</v>
      </c>
      <c r="AL879" s="19">
        <v>8</v>
      </c>
      <c r="AM879" s="19">
        <v>24</v>
      </c>
      <c r="AN879" s="19">
        <v>5</v>
      </c>
      <c r="AO879" s="19">
        <v>0</v>
      </c>
      <c r="AP879" s="19">
        <v>27</v>
      </c>
      <c r="AQ879" s="19">
        <v>1</v>
      </c>
      <c r="AR879" s="19">
        <v>11</v>
      </c>
      <c r="AS879" s="12">
        <v>7</v>
      </c>
      <c r="AT879" s="19">
        <v>3</v>
      </c>
      <c r="AU879" s="19">
        <v>18</v>
      </c>
      <c r="AV879" s="19">
        <v>11</v>
      </c>
      <c r="AW879" s="19">
        <v>2</v>
      </c>
      <c r="AX879" s="19">
        <v>2</v>
      </c>
      <c r="AY879" s="19">
        <v>1</v>
      </c>
      <c r="AZ879" s="19">
        <v>2</v>
      </c>
      <c r="BA879" s="19">
        <v>0</v>
      </c>
      <c r="BB879" s="19">
        <v>10</v>
      </c>
      <c r="BC879" s="12">
        <v>6</v>
      </c>
      <c r="BD879" s="19">
        <v>8</v>
      </c>
      <c r="BE879" s="19">
        <v>2</v>
      </c>
      <c r="BF879" s="19">
        <v>0</v>
      </c>
      <c r="BG879" s="19">
        <v>8</v>
      </c>
      <c r="BH879" s="19">
        <v>19</v>
      </c>
      <c r="BI879" s="19">
        <v>42.1</v>
      </c>
      <c r="BJ879" s="12">
        <v>10</v>
      </c>
      <c r="BK879" s="19">
        <v>26</v>
      </c>
      <c r="BL879" s="19">
        <v>0</v>
      </c>
      <c r="BM879" s="12">
        <v>52</v>
      </c>
      <c r="BN879" s="19">
        <v>576</v>
      </c>
      <c r="BO879" s="19">
        <v>82</v>
      </c>
      <c r="BP879" s="19">
        <v>238</v>
      </c>
      <c r="BQ879" s="19">
        <v>260</v>
      </c>
      <c r="BR879" s="19">
        <v>93</v>
      </c>
      <c r="BS879" s="19">
        <v>18</v>
      </c>
      <c r="BT879" s="19">
        <v>28</v>
      </c>
      <c r="BU879" s="19">
        <v>16</v>
      </c>
      <c r="BV879" s="19">
        <v>57.1</v>
      </c>
      <c r="BW879" s="19">
        <v>331</v>
      </c>
      <c r="BX879" s="19">
        <v>1521</v>
      </c>
      <c r="BY879" s="19">
        <v>722</v>
      </c>
      <c r="BZ879" s="19">
        <v>11</v>
      </c>
      <c r="CA879" s="19">
        <v>10</v>
      </c>
      <c r="CB879" s="19">
        <v>4</v>
      </c>
      <c r="CC879" s="19">
        <v>13</v>
      </c>
      <c r="CD879" s="19">
        <v>6</v>
      </c>
      <c r="CE879" s="12">
        <v>2</v>
      </c>
      <c r="CF879" s="12">
        <v>0</v>
      </c>
      <c r="CG879" s="12">
        <v>8</v>
      </c>
      <c r="CH879" s="19">
        <v>63</v>
      </c>
      <c r="CI879" s="19">
        <v>19</v>
      </c>
      <c r="CJ879" s="19">
        <v>61.3</v>
      </c>
      <c r="CK879" s="12">
        <v>8.0555599999999998</v>
      </c>
      <c r="CL879" s="12">
        <v>0.37348999999999999</v>
      </c>
      <c r="CM879" s="12">
        <v>0.38805000000000001</v>
      </c>
      <c r="CN879" s="12">
        <f t="shared" si="326"/>
        <v>0.25161290322580643</v>
      </c>
      <c r="CO879" s="12">
        <f t="shared" si="330"/>
        <v>0.32903225806451614</v>
      </c>
      <c r="CP879" s="12">
        <v>0.8</v>
      </c>
      <c r="CQ879" s="12">
        <v>0.2</v>
      </c>
      <c r="CR879" s="12">
        <v>0</v>
      </c>
      <c r="CS879" s="12">
        <f t="shared" si="331"/>
        <v>0.41319444444444442</v>
      </c>
      <c r="CT879" s="12">
        <f t="shared" si="332"/>
        <v>0.4513888888888889</v>
      </c>
      <c r="CU879" s="12">
        <f t="shared" si="333"/>
        <v>0.16145833333333334</v>
      </c>
      <c r="CV879" s="12">
        <f t="shared" si="334"/>
        <v>0.6</v>
      </c>
      <c r="CW879" s="12">
        <f t="shared" si="327"/>
        <v>0.46666666666666667</v>
      </c>
      <c r="CX879" s="12">
        <f t="shared" si="335"/>
        <v>0.61538461538461542</v>
      </c>
      <c r="CY879" s="12">
        <f t="shared" si="336"/>
        <v>34</v>
      </c>
      <c r="CZ879" s="12">
        <f t="shared" si="337"/>
        <v>9</v>
      </c>
      <c r="DA879" s="12">
        <f t="shared" si="338"/>
        <v>0.26470588235294118</v>
      </c>
      <c r="DB879" s="12">
        <f t="shared" si="339"/>
        <v>6.7115384615384617</v>
      </c>
      <c r="DC879" s="12">
        <v>11</v>
      </c>
      <c r="DD879" s="12">
        <v>3</v>
      </c>
      <c r="DE879" s="12">
        <v>27.3</v>
      </c>
      <c r="DF879" s="12">
        <v>0.09</v>
      </c>
      <c r="DG879" s="12">
        <v>0.33</v>
      </c>
      <c r="DH879" s="12">
        <v>19.2</v>
      </c>
      <c r="DI879" s="12">
        <v>1</v>
      </c>
      <c r="DJ879" s="12">
        <v>0.7</v>
      </c>
      <c r="DK879" s="12">
        <v>0.7</v>
      </c>
      <c r="DL879" s="12">
        <v>7.0000000000000007E-2</v>
      </c>
      <c r="DM879" s="18">
        <v>0.3</v>
      </c>
      <c r="DN879" s="12">
        <v>313</v>
      </c>
      <c r="DO879" s="12">
        <v>435</v>
      </c>
      <c r="DP879" s="12">
        <v>72</v>
      </c>
      <c r="DQ879" s="12">
        <v>5743</v>
      </c>
      <c r="DR879" s="12">
        <v>2496</v>
      </c>
      <c r="DS879" s="12">
        <v>123</v>
      </c>
      <c r="DT879" s="12">
        <v>159</v>
      </c>
      <c r="DU879" s="12">
        <v>77.400000000000006</v>
      </c>
      <c r="DV879" s="12">
        <v>161</v>
      </c>
      <c r="DW879" s="12">
        <v>199</v>
      </c>
      <c r="DX879" s="12">
        <v>80.900000000000006</v>
      </c>
      <c r="DY879" s="12">
        <v>26</v>
      </c>
      <c r="DZ879" s="12">
        <v>58</v>
      </c>
      <c r="EA879" s="12">
        <v>44.8</v>
      </c>
      <c r="EB879" s="12">
        <v>1</v>
      </c>
      <c r="EC879" s="12">
        <v>0.6</v>
      </c>
      <c r="ED879" s="12">
        <v>0.7</v>
      </c>
      <c r="EE879" s="12">
        <v>7</v>
      </c>
      <c r="EF879" s="12">
        <v>28</v>
      </c>
      <c r="EG879" s="12">
        <v>12</v>
      </c>
      <c r="EH879" s="12">
        <v>4</v>
      </c>
      <c r="EI879" s="12">
        <v>43</v>
      </c>
      <c r="EJ879" s="12">
        <v>0</v>
      </c>
      <c r="EK879" s="12">
        <v>3</v>
      </c>
      <c r="EL879" s="12">
        <v>18</v>
      </c>
      <c r="EM879" s="12">
        <v>4</v>
      </c>
      <c r="EN879" s="12">
        <v>20</v>
      </c>
      <c r="EO879" s="12">
        <v>16</v>
      </c>
      <c r="EP879" s="12">
        <v>0</v>
      </c>
      <c r="EQ879" s="12">
        <v>1</v>
      </c>
      <c r="ER879" s="12">
        <v>0</v>
      </c>
      <c r="ES879" s="12">
        <v>1</v>
      </c>
      <c r="ET879" s="12">
        <v>2</v>
      </c>
      <c r="EU879" s="12">
        <v>20</v>
      </c>
      <c r="EV879" s="12">
        <v>14</v>
      </c>
      <c r="EW879" s="12">
        <v>12</v>
      </c>
      <c r="EX879" s="12">
        <v>5</v>
      </c>
      <c r="EY879" s="12">
        <v>3</v>
      </c>
      <c r="EZ879" s="12">
        <v>11</v>
      </c>
      <c r="FA879" s="12">
        <v>28</v>
      </c>
      <c r="FB879" s="12">
        <v>39.299999999999997</v>
      </c>
      <c r="FC879" s="12">
        <v>12</v>
      </c>
      <c r="FD879" s="12">
        <v>8</v>
      </c>
      <c r="FE879" s="12">
        <v>1</v>
      </c>
      <c r="FF879" s="12">
        <v>48</v>
      </c>
      <c r="FG879" s="12">
        <v>551</v>
      </c>
      <c r="FH879" s="12">
        <v>35</v>
      </c>
      <c r="FI879" s="12">
        <v>158</v>
      </c>
      <c r="FJ879" s="12">
        <v>245</v>
      </c>
      <c r="FK879" s="12">
        <v>156</v>
      </c>
      <c r="FL879" s="12">
        <v>22</v>
      </c>
      <c r="FM879" s="12">
        <v>20</v>
      </c>
      <c r="FN879" s="12">
        <v>11</v>
      </c>
      <c r="FO879" s="12">
        <v>55</v>
      </c>
      <c r="FP879" s="12">
        <v>290</v>
      </c>
      <c r="FQ879" s="12">
        <v>1794</v>
      </c>
      <c r="FR879" s="12">
        <v>897</v>
      </c>
      <c r="FS879" s="12">
        <v>12</v>
      </c>
      <c r="FT879" s="12">
        <v>15</v>
      </c>
      <c r="FU879" s="12">
        <v>4</v>
      </c>
      <c r="FV879" s="12">
        <v>22</v>
      </c>
      <c r="FW879" s="12">
        <v>2</v>
      </c>
      <c r="FX879" s="12">
        <v>4</v>
      </c>
      <c r="FY879" s="12">
        <v>0</v>
      </c>
      <c r="FZ879" s="12">
        <v>13</v>
      </c>
      <c r="GA879" s="12">
        <v>72</v>
      </c>
      <c r="GB879" s="12">
        <v>13</v>
      </c>
      <c r="GC879" s="12">
        <v>39.4</v>
      </c>
      <c r="GD879" s="12">
        <v>8.7735800000000008</v>
      </c>
      <c r="GE879" s="12">
        <v>0.62651000000000001</v>
      </c>
      <c r="GF879" s="12">
        <v>0.43462000000000001</v>
      </c>
      <c r="GG879" s="12">
        <f t="shared" si="340"/>
        <v>0.14022988505747128</v>
      </c>
      <c r="GH879" s="12">
        <f t="shared" si="341"/>
        <v>0.36551724137931035</v>
      </c>
      <c r="GI879" s="12">
        <v>0.6</v>
      </c>
      <c r="GJ879" s="12">
        <v>0.25</v>
      </c>
      <c r="GK879" s="12">
        <v>0.15</v>
      </c>
      <c r="GL879">
        <f t="shared" si="342"/>
        <v>0.2867513611615245</v>
      </c>
      <c r="GM879">
        <f t="shared" si="343"/>
        <v>0.44464609800362975</v>
      </c>
      <c r="GN879">
        <f t="shared" si="344"/>
        <v>0.28312159709618873</v>
      </c>
      <c r="GO879">
        <f t="shared" si="345"/>
        <v>0.7</v>
      </c>
      <c r="GP879" s="12">
        <f t="shared" si="328"/>
        <v>0.53333333333333333</v>
      </c>
      <c r="GQ879">
        <f t="shared" si="329"/>
        <v>0.63636363636363635</v>
      </c>
      <c r="GR879">
        <f t="shared" si="346"/>
        <v>43</v>
      </c>
      <c r="GS879">
        <f t="shared" si="347"/>
        <v>16</v>
      </c>
      <c r="GT879">
        <f t="shared" si="348"/>
        <v>0.37209302325581395</v>
      </c>
      <c r="GU879">
        <f t="shared" si="349"/>
        <v>6.520833333333333</v>
      </c>
    </row>
    <row r="880" spans="1:203" x14ac:dyDescent="0.2">
      <c r="A880">
        <v>2023</v>
      </c>
      <c r="B880" s="2">
        <v>45101</v>
      </c>
      <c r="C880" s="21" t="s">
        <v>1</v>
      </c>
      <c r="D880" s="21" t="s">
        <v>6</v>
      </c>
      <c r="E880" s="4">
        <f t="shared" si="325"/>
        <v>-0.30000000000000004</v>
      </c>
      <c r="F880" s="12">
        <v>1</v>
      </c>
      <c r="G880" s="12">
        <v>2</v>
      </c>
      <c r="H880" s="5" t="s">
        <v>32</v>
      </c>
      <c r="I880" s="12" t="s">
        <v>49</v>
      </c>
      <c r="J880" s="12">
        <v>14</v>
      </c>
      <c r="K880" s="12">
        <v>9</v>
      </c>
      <c r="L880" s="12">
        <v>64.3</v>
      </c>
      <c r="M880" s="12">
        <v>7.0000000000000007E-2</v>
      </c>
      <c r="N880" s="12">
        <v>0.11</v>
      </c>
      <c r="O880" s="12">
        <v>16.5</v>
      </c>
      <c r="P880" s="12">
        <v>1</v>
      </c>
      <c r="Q880" s="12">
        <v>1.4</v>
      </c>
      <c r="R880" s="12">
        <v>1.4</v>
      </c>
      <c r="S880" s="12">
        <v>0.1</v>
      </c>
      <c r="T880" s="17">
        <v>-0.4</v>
      </c>
      <c r="U880" s="12">
        <v>457</v>
      </c>
      <c r="V880" s="12">
        <v>580</v>
      </c>
      <c r="W880" s="12">
        <v>78.8</v>
      </c>
      <c r="X880" s="12">
        <v>8910</v>
      </c>
      <c r="Y880" s="12">
        <v>3554</v>
      </c>
      <c r="Z880" s="12">
        <v>173</v>
      </c>
      <c r="AA880" s="12">
        <v>199</v>
      </c>
      <c r="AB880" s="12">
        <v>86.9</v>
      </c>
      <c r="AC880" s="12">
        <v>204</v>
      </c>
      <c r="AD880" s="12">
        <v>236</v>
      </c>
      <c r="AE880" s="12">
        <v>86.4</v>
      </c>
      <c r="AF880" s="12">
        <v>71</v>
      </c>
      <c r="AG880" s="12">
        <v>110</v>
      </c>
      <c r="AH880" s="12">
        <v>64.5</v>
      </c>
      <c r="AI880" s="12">
        <v>1</v>
      </c>
      <c r="AJ880" s="12">
        <v>1.3</v>
      </c>
      <c r="AK880" s="12">
        <v>1</v>
      </c>
      <c r="AL880" s="12">
        <v>12</v>
      </c>
      <c r="AM880" s="12">
        <v>34</v>
      </c>
      <c r="AN880" s="12">
        <v>13</v>
      </c>
      <c r="AO880" s="12">
        <v>3</v>
      </c>
      <c r="AP880" s="12">
        <v>50</v>
      </c>
      <c r="AQ880" s="12">
        <v>1</v>
      </c>
      <c r="AR880" s="12">
        <v>11</v>
      </c>
      <c r="AS880" s="12">
        <v>22</v>
      </c>
      <c r="AT880" s="12">
        <v>6</v>
      </c>
      <c r="AU880" s="12">
        <v>22</v>
      </c>
      <c r="AV880" s="12">
        <v>13</v>
      </c>
      <c r="AW880" s="12">
        <v>3</v>
      </c>
      <c r="AX880" s="12">
        <v>0</v>
      </c>
      <c r="AY880" s="12">
        <v>3</v>
      </c>
      <c r="AZ880" s="12">
        <v>2</v>
      </c>
      <c r="BA880" s="12">
        <v>1</v>
      </c>
      <c r="BB880" s="12">
        <v>14</v>
      </c>
      <c r="BC880" s="12">
        <v>10</v>
      </c>
      <c r="BD880" s="12">
        <v>6</v>
      </c>
      <c r="BE880" s="12">
        <v>8</v>
      </c>
      <c r="BF880" s="12">
        <v>0</v>
      </c>
      <c r="BG880" s="12">
        <v>6</v>
      </c>
      <c r="BH880" s="12">
        <v>14</v>
      </c>
      <c r="BI880" s="12">
        <v>42.9</v>
      </c>
      <c r="BJ880" s="12">
        <v>13</v>
      </c>
      <c r="BK880" s="12">
        <v>8</v>
      </c>
      <c r="BL880" s="12">
        <v>0</v>
      </c>
      <c r="BM880" s="12">
        <v>64</v>
      </c>
      <c r="BN880" s="12">
        <v>690</v>
      </c>
      <c r="BO880" s="12">
        <v>46</v>
      </c>
      <c r="BP880" s="12">
        <v>255</v>
      </c>
      <c r="BQ880" s="12">
        <v>259</v>
      </c>
      <c r="BR880" s="12">
        <v>186</v>
      </c>
      <c r="BS880" s="12">
        <v>26</v>
      </c>
      <c r="BT880" s="12">
        <v>27</v>
      </c>
      <c r="BU880" s="12">
        <v>12</v>
      </c>
      <c r="BV880" s="12">
        <v>44.4</v>
      </c>
      <c r="BW880" s="12">
        <v>365</v>
      </c>
      <c r="BX880" s="12">
        <v>1874</v>
      </c>
      <c r="BY880" s="12">
        <v>858</v>
      </c>
      <c r="BZ880" s="12">
        <v>14</v>
      </c>
      <c r="CA880" s="12">
        <v>13</v>
      </c>
      <c r="CB880" s="12">
        <v>2</v>
      </c>
      <c r="CC880" s="12">
        <v>22</v>
      </c>
      <c r="CD880" s="12">
        <v>16</v>
      </c>
      <c r="CE880" s="12">
        <v>3</v>
      </c>
      <c r="CF880" s="12">
        <v>0</v>
      </c>
      <c r="CG880" s="12">
        <v>19</v>
      </c>
      <c r="CH880" s="12">
        <v>71</v>
      </c>
      <c r="CI880" s="12">
        <v>18</v>
      </c>
      <c r="CJ880" s="12">
        <v>64.3</v>
      </c>
      <c r="CK880" s="12">
        <v>6.1666699999999999</v>
      </c>
      <c r="CL880" s="12">
        <v>0.66429000000000005</v>
      </c>
      <c r="CM880" s="12">
        <v>0.39888000000000001</v>
      </c>
      <c r="CN880" s="12">
        <f t="shared" si="326"/>
        <v>0.2103448275862069</v>
      </c>
      <c r="CO880" s="12">
        <f t="shared" si="330"/>
        <v>0.34310344827586209</v>
      </c>
      <c r="CP880" s="12">
        <v>0.42857000000000001</v>
      </c>
      <c r="CQ880" s="12">
        <v>0.57142999999999999</v>
      </c>
      <c r="CR880" s="12">
        <v>0</v>
      </c>
      <c r="CS880" s="12">
        <f t="shared" si="331"/>
        <v>0.36956521739130432</v>
      </c>
      <c r="CT880" s="12">
        <f t="shared" si="332"/>
        <v>0.37536231884057969</v>
      </c>
      <c r="CU880" s="12">
        <f t="shared" si="333"/>
        <v>0.26956521739130435</v>
      </c>
      <c r="CV880" s="12">
        <f t="shared" si="334"/>
        <v>0.7142857142857143</v>
      </c>
      <c r="CW880" s="12">
        <f t="shared" si="327"/>
        <v>0.51824817518248179</v>
      </c>
      <c r="CX880" s="12">
        <f t="shared" si="335"/>
        <v>0.8571428571428571</v>
      </c>
      <c r="CY880" s="12">
        <f t="shared" si="336"/>
        <v>47</v>
      </c>
      <c r="CZ880" s="12">
        <f t="shared" si="337"/>
        <v>15</v>
      </c>
      <c r="DA880" s="12">
        <f t="shared" si="338"/>
        <v>0.31914893617021278</v>
      </c>
      <c r="DB880" s="12">
        <f t="shared" si="339"/>
        <v>7.140625</v>
      </c>
      <c r="DC880" s="12">
        <v>8</v>
      </c>
      <c r="DD880" s="12">
        <v>4</v>
      </c>
      <c r="DE880" s="12">
        <v>50</v>
      </c>
      <c r="DF880" s="12">
        <v>0.13</v>
      </c>
      <c r="DG880" s="12">
        <v>0.25</v>
      </c>
      <c r="DH880" s="12">
        <v>18.8</v>
      </c>
      <c r="DI880" s="12">
        <v>0</v>
      </c>
      <c r="DJ880" s="12">
        <v>1.7</v>
      </c>
      <c r="DK880" s="12">
        <v>0.9</v>
      </c>
      <c r="DL880" s="12">
        <v>0.11</v>
      </c>
      <c r="DM880" s="18">
        <v>0.3</v>
      </c>
      <c r="DN880" s="12">
        <v>235</v>
      </c>
      <c r="DO880" s="12">
        <v>333</v>
      </c>
      <c r="DP880" s="12">
        <v>70.599999999999994</v>
      </c>
      <c r="DQ880" s="12">
        <v>4460</v>
      </c>
      <c r="DR880" s="12">
        <v>2107</v>
      </c>
      <c r="DS880" s="12">
        <v>81</v>
      </c>
      <c r="DT880" s="12">
        <v>108</v>
      </c>
      <c r="DU880" s="12">
        <v>75</v>
      </c>
      <c r="DV880" s="12">
        <v>119</v>
      </c>
      <c r="DW880" s="12">
        <v>135</v>
      </c>
      <c r="DX880" s="12">
        <v>88.1</v>
      </c>
      <c r="DY880" s="12">
        <v>29</v>
      </c>
      <c r="DZ880" s="12">
        <v>71</v>
      </c>
      <c r="EA880" s="12">
        <v>40.799999999999997</v>
      </c>
      <c r="EB880" s="12">
        <v>1</v>
      </c>
      <c r="EC880" s="12">
        <v>0.9</v>
      </c>
      <c r="ED880" s="12">
        <v>0.5</v>
      </c>
      <c r="EE880" s="12">
        <v>8</v>
      </c>
      <c r="EF880" s="12">
        <v>19</v>
      </c>
      <c r="EG880" s="12">
        <v>5</v>
      </c>
      <c r="EH880" s="12">
        <v>1</v>
      </c>
      <c r="EI880" s="12">
        <v>32</v>
      </c>
      <c r="EJ880" s="12">
        <v>1</v>
      </c>
      <c r="EK880" s="12">
        <v>1</v>
      </c>
      <c r="EL880" s="12">
        <v>7</v>
      </c>
      <c r="EM880" s="12">
        <v>3</v>
      </c>
      <c r="EN880" s="12">
        <v>17</v>
      </c>
      <c r="EO880" s="12">
        <v>14</v>
      </c>
      <c r="EP880" s="12">
        <v>1</v>
      </c>
      <c r="EQ880" s="12">
        <v>0</v>
      </c>
      <c r="ER880" s="12">
        <v>1</v>
      </c>
      <c r="ES880" s="12">
        <v>1</v>
      </c>
      <c r="ET880" s="12">
        <v>0</v>
      </c>
      <c r="EU880" s="12">
        <v>26</v>
      </c>
      <c r="EV880" s="12">
        <v>15</v>
      </c>
      <c r="EW880" s="12">
        <v>13</v>
      </c>
      <c r="EX880" s="12">
        <v>10</v>
      </c>
      <c r="EY880" s="12">
        <v>3</v>
      </c>
      <c r="EZ880" s="12">
        <v>10</v>
      </c>
      <c r="FA880" s="12">
        <v>22</v>
      </c>
      <c r="FB880" s="12">
        <v>45.5</v>
      </c>
      <c r="FC880" s="12">
        <v>17</v>
      </c>
      <c r="FD880" s="12">
        <v>24</v>
      </c>
      <c r="FE880" s="12">
        <v>0</v>
      </c>
      <c r="FF880" s="12">
        <v>36</v>
      </c>
      <c r="FG880" s="12">
        <v>480</v>
      </c>
      <c r="FH880" s="12">
        <v>63</v>
      </c>
      <c r="FI880" s="12">
        <v>183</v>
      </c>
      <c r="FJ880" s="12">
        <v>206</v>
      </c>
      <c r="FK880" s="12">
        <v>94</v>
      </c>
      <c r="FL880" s="12">
        <v>17</v>
      </c>
      <c r="FM880" s="12">
        <v>16</v>
      </c>
      <c r="FN880" s="12">
        <v>8</v>
      </c>
      <c r="FO880" s="12">
        <v>50</v>
      </c>
      <c r="FP880" s="12">
        <v>222</v>
      </c>
      <c r="FQ880" s="12">
        <v>1308</v>
      </c>
      <c r="FR880" s="12">
        <v>561</v>
      </c>
      <c r="FS880" s="12">
        <v>13</v>
      </c>
      <c r="FT880" s="12">
        <v>14</v>
      </c>
      <c r="FU880" s="12">
        <v>5</v>
      </c>
      <c r="FV880" s="12">
        <v>14</v>
      </c>
      <c r="FW880" s="12">
        <v>8</v>
      </c>
      <c r="FX880" s="12">
        <v>3</v>
      </c>
      <c r="FY880" s="12">
        <v>0</v>
      </c>
      <c r="FZ880" s="12">
        <v>13</v>
      </c>
      <c r="GA880" s="12">
        <v>66</v>
      </c>
      <c r="GB880" s="12">
        <v>10</v>
      </c>
      <c r="GC880" s="12">
        <v>35.700000000000003</v>
      </c>
      <c r="GD880" s="12">
        <v>7.25</v>
      </c>
      <c r="GE880" s="12">
        <v>0.33571000000000001</v>
      </c>
      <c r="GF880" s="12">
        <v>0.47242000000000001</v>
      </c>
      <c r="GG880" s="12">
        <f t="shared" si="340"/>
        <v>0.21921921921921922</v>
      </c>
      <c r="GH880" s="12">
        <f t="shared" si="341"/>
        <v>0.32432432432432434</v>
      </c>
      <c r="GI880" s="12">
        <v>0.5</v>
      </c>
      <c r="GJ880" s="12">
        <v>0.38462000000000002</v>
      </c>
      <c r="GK880" s="12">
        <v>0.11538</v>
      </c>
      <c r="GL880">
        <f t="shared" si="342"/>
        <v>0.38124999999999998</v>
      </c>
      <c r="GM880">
        <f t="shared" si="343"/>
        <v>0.42916666666666664</v>
      </c>
      <c r="GN880">
        <f t="shared" si="344"/>
        <v>0.19583333333333333</v>
      </c>
      <c r="GO880">
        <f t="shared" si="345"/>
        <v>0.57692307692307687</v>
      </c>
      <c r="GP880" s="12">
        <f t="shared" si="328"/>
        <v>0.48175182481751827</v>
      </c>
      <c r="GQ880">
        <f t="shared" si="329"/>
        <v>1</v>
      </c>
      <c r="GR880">
        <f t="shared" si="346"/>
        <v>33</v>
      </c>
      <c r="GS880">
        <f t="shared" si="347"/>
        <v>10</v>
      </c>
      <c r="GT880">
        <f t="shared" si="348"/>
        <v>0.30303030303030304</v>
      </c>
      <c r="GU880">
        <f t="shared" si="349"/>
        <v>6.5277777777777777</v>
      </c>
    </row>
    <row r="881" spans="1:203" x14ac:dyDescent="0.2">
      <c r="A881">
        <v>2023</v>
      </c>
      <c r="B881" s="2">
        <v>45108</v>
      </c>
      <c r="C881" s="21" t="s">
        <v>5</v>
      </c>
      <c r="D881" s="21" t="s">
        <v>6</v>
      </c>
      <c r="E881" s="4">
        <f t="shared" si="325"/>
        <v>-1.9</v>
      </c>
      <c r="F881" s="12">
        <v>0</v>
      </c>
      <c r="G881" s="12">
        <v>2</v>
      </c>
      <c r="H881" s="5" t="s">
        <v>29</v>
      </c>
      <c r="I881" s="12" t="s">
        <v>49</v>
      </c>
      <c r="J881" s="12">
        <v>9</v>
      </c>
      <c r="K881" s="12">
        <v>3</v>
      </c>
      <c r="L881" s="12">
        <v>33.299999999999997</v>
      </c>
      <c r="M881" s="12">
        <v>0</v>
      </c>
      <c r="N881" s="12">
        <v>0</v>
      </c>
      <c r="O881" s="12">
        <v>17.2</v>
      </c>
      <c r="P881" s="12">
        <v>0</v>
      </c>
      <c r="Q881" s="12">
        <v>0.6</v>
      </c>
      <c r="R881" s="12">
        <v>0.6</v>
      </c>
      <c r="S881" s="12">
        <v>7.0000000000000007E-2</v>
      </c>
      <c r="T881" s="17">
        <v>-0.6</v>
      </c>
      <c r="U881" s="12">
        <v>462</v>
      </c>
      <c r="V881" s="12">
        <v>580</v>
      </c>
      <c r="W881" s="12">
        <v>79.7</v>
      </c>
      <c r="X881" s="12">
        <v>8850</v>
      </c>
      <c r="Y881" s="12">
        <v>3075</v>
      </c>
      <c r="Z881" s="12">
        <v>182</v>
      </c>
      <c r="AA881" s="12">
        <v>206</v>
      </c>
      <c r="AB881" s="12">
        <v>88.3</v>
      </c>
      <c r="AC881" s="12">
        <v>202</v>
      </c>
      <c r="AD881" s="12">
        <v>234</v>
      </c>
      <c r="AE881" s="12">
        <v>86.3</v>
      </c>
      <c r="AF881" s="12">
        <v>64</v>
      </c>
      <c r="AG881" s="12">
        <v>107</v>
      </c>
      <c r="AH881" s="12">
        <v>59.8</v>
      </c>
      <c r="AI881" s="12">
        <v>0</v>
      </c>
      <c r="AJ881" s="12">
        <v>0.5</v>
      </c>
      <c r="AK881" s="12">
        <v>0.9</v>
      </c>
      <c r="AL881" s="12">
        <v>7</v>
      </c>
      <c r="AM881" s="12">
        <v>35</v>
      </c>
      <c r="AN881" s="12">
        <v>3</v>
      </c>
      <c r="AO881" s="12">
        <v>2</v>
      </c>
      <c r="AP881" s="12">
        <v>48</v>
      </c>
      <c r="AQ881" s="12">
        <v>1</v>
      </c>
      <c r="AR881" s="12">
        <v>16</v>
      </c>
      <c r="AS881" s="12">
        <v>23</v>
      </c>
      <c r="AT881" s="12">
        <v>9</v>
      </c>
      <c r="AU881" s="12">
        <v>15</v>
      </c>
      <c r="AV881" s="12">
        <v>11</v>
      </c>
      <c r="AW881" s="12">
        <v>2</v>
      </c>
      <c r="AX881" s="12">
        <v>0</v>
      </c>
      <c r="AY881" s="12">
        <v>0</v>
      </c>
      <c r="AZ881" s="12">
        <v>0</v>
      </c>
      <c r="BA881" s="12">
        <v>2</v>
      </c>
      <c r="BB881" s="12">
        <v>10</v>
      </c>
      <c r="BC881" s="12">
        <v>3</v>
      </c>
      <c r="BD881" s="12">
        <v>4</v>
      </c>
      <c r="BE881" s="12">
        <v>5</v>
      </c>
      <c r="BF881" s="12">
        <v>1</v>
      </c>
      <c r="BG881" s="12">
        <v>4</v>
      </c>
      <c r="BH881" s="12">
        <v>11</v>
      </c>
      <c r="BI881" s="12">
        <v>36.4</v>
      </c>
      <c r="BJ881" s="12">
        <v>13</v>
      </c>
      <c r="BK881" s="12">
        <v>11</v>
      </c>
      <c r="BL881" s="12">
        <v>0</v>
      </c>
      <c r="BM881" s="12">
        <v>60</v>
      </c>
      <c r="BN881" s="12">
        <v>672</v>
      </c>
      <c r="BO881" s="12">
        <v>66</v>
      </c>
      <c r="BP881" s="12">
        <v>211</v>
      </c>
      <c r="BQ881" s="12">
        <v>361</v>
      </c>
      <c r="BR881" s="12">
        <v>108</v>
      </c>
      <c r="BS881" s="12">
        <v>16</v>
      </c>
      <c r="BT881" s="12">
        <v>21</v>
      </c>
      <c r="BU881" s="12">
        <v>11</v>
      </c>
      <c r="BV881" s="12">
        <v>52.4</v>
      </c>
      <c r="BW881" s="12">
        <v>439</v>
      </c>
      <c r="BX881" s="12">
        <v>2071</v>
      </c>
      <c r="BY881" s="12">
        <v>1074</v>
      </c>
      <c r="BZ881" s="12">
        <v>18</v>
      </c>
      <c r="CA881" s="12">
        <v>10</v>
      </c>
      <c r="CB881" s="12">
        <v>5</v>
      </c>
      <c r="CC881" s="12">
        <v>11</v>
      </c>
      <c r="CD881" s="12">
        <v>3</v>
      </c>
      <c r="CE881" s="12">
        <v>1</v>
      </c>
      <c r="CF881" s="12">
        <v>0</v>
      </c>
      <c r="CG881" s="12">
        <v>10</v>
      </c>
      <c r="CH881" s="12">
        <v>57</v>
      </c>
      <c r="CI881" s="12">
        <v>12</v>
      </c>
      <c r="CJ881" s="12">
        <v>41.4</v>
      </c>
      <c r="CK881" s="12">
        <v>8.75</v>
      </c>
      <c r="CL881" s="12">
        <v>0.47161999999999998</v>
      </c>
      <c r="CM881" s="12">
        <v>0.34745999999999999</v>
      </c>
      <c r="CN881" s="12">
        <f t="shared" si="326"/>
        <v>0.21379310344827587</v>
      </c>
      <c r="CO881" s="12">
        <f t="shared" si="330"/>
        <v>0.35517241379310344</v>
      </c>
      <c r="CP881" s="12">
        <v>0.4</v>
      </c>
      <c r="CQ881" s="12">
        <v>0.5</v>
      </c>
      <c r="CR881" s="12">
        <v>0.1</v>
      </c>
      <c r="CS881" s="12">
        <f t="shared" si="331"/>
        <v>0.31398809523809523</v>
      </c>
      <c r="CT881" s="12">
        <f t="shared" si="332"/>
        <v>0.53720238095238093</v>
      </c>
      <c r="CU881" s="12">
        <f t="shared" si="333"/>
        <v>0.16071428571428573</v>
      </c>
      <c r="CV881" s="12">
        <f t="shared" si="334"/>
        <v>0.3</v>
      </c>
      <c r="CW881" s="12">
        <f t="shared" si="327"/>
        <v>0.4956521739130435</v>
      </c>
      <c r="CX881" s="12">
        <f t="shared" si="335"/>
        <v>0.77777777777777779</v>
      </c>
      <c r="CY881" s="12">
        <f t="shared" si="336"/>
        <v>45</v>
      </c>
      <c r="CZ881" s="12">
        <f t="shared" si="337"/>
        <v>8</v>
      </c>
      <c r="DA881" s="12">
        <f t="shared" si="338"/>
        <v>0.17777777777777778</v>
      </c>
      <c r="DB881" s="12">
        <f t="shared" si="339"/>
        <v>7.7</v>
      </c>
      <c r="DC881" s="12">
        <v>20</v>
      </c>
      <c r="DD881" s="12">
        <v>7</v>
      </c>
      <c r="DE881" s="12">
        <v>35</v>
      </c>
      <c r="DF881" s="12">
        <v>0.1</v>
      </c>
      <c r="DG881" s="12">
        <v>0.28999999999999998</v>
      </c>
      <c r="DH881" s="12">
        <v>17.7</v>
      </c>
      <c r="DI881" s="12">
        <v>0</v>
      </c>
      <c r="DJ881" s="12">
        <v>2.5</v>
      </c>
      <c r="DK881" s="12">
        <v>2.5</v>
      </c>
      <c r="DL881" s="12">
        <v>0.13</v>
      </c>
      <c r="DM881" s="17">
        <v>-0.5</v>
      </c>
      <c r="DN881" s="12">
        <v>280</v>
      </c>
      <c r="DO881" s="12">
        <v>385</v>
      </c>
      <c r="DP881" s="12">
        <v>72.7</v>
      </c>
      <c r="DQ881" s="12">
        <v>5016</v>
      </c>
      <c r="DR881" s="12">
        <v>2090</v>
      </c>
      <c r="DS881" s="12">
        <v>89</v>
      </c>
      <c r="DT881" s="12">
        <v>114</v>
      </c>
      <c r="DU881" s="12">
        <v>78.099999999999994</v>
      </c>
      <c r="DV881" s="12">
        <v>144</v>
      </c>
      <c r="DW881" s="12">
        <v>170</v>
      </c>
      <c r="DX881" s="12">
        <v>84.7</v>
      </c>
      <c r="DY881" s="12">
        <v>26</v>
      </c>
      <c r="DZ881" s="12">
        <v>65</v>
      </c>
      <c r="EA881" s="12">
        <v>40</v>
      </c>
      <c r="EB881" s="12">
        <v>2</v>
      </c>
      <c r="EC881" s="12">
        <v>1.9</v>
      </c>
      <c r="ED881" s="12">
        <v>1.2</v>
      </c>
      <c r="EE881" s="12">
        <v>14</v>
      </c>
      <c r="EF881" s="12">
        <v>19</v>
      </c>
      <c r="EG881" s="12">
        <v>7</v>
      </c>
      <c r="EH881" s="12">
        <v>3</v>
      </c>
      <c r="EI881" s="12">
        <v>22</v>
      </c>
      <c r="EJ881" s="12">
        <v>0</v>
      </c>
      <c r="EK881" s="12">
        <v>1</v>
      </c>
      <c r="EL881" s="12">
        <v>16</v>
      </c>
      <c r="EM881" s="12">
        <v>5</v>
      </c>
      <c r="EN881" s="12">
        <v>32</v>
      </c>
      <c r="EO881" s="12">
        <v>26</v>
      </c>
      <c r="EP881" s="12">
        <v>1</v>
      </c>
      <c r="EQ881" s="12">
        <v>2</v>
      </c>
      <c r="ER881" s="12">
        <v>1</v>
      </c>
      <c r="ES881" s="12">
        <v>0</v>
      </c>
      <c r="ET881" s="12">
        <v>2</v>
      </c>
      <c r="EU881" s="12">
        <v>12</v>
      </c>
      <c r="EV881" s="12">
        <v>5</v>
      </c>
      <c r="EW881" s="12">
        <v>2</v>
      </c>
      <c r="EX881" s="12">
        <v>10</v>
      </c>
      <c r="EY881" s="12">
        <v>0</v>
      </c>
      <c r="EZ881" s="12">
        <v>9</v>
      </c>
      <c r="FA881" s="12">
        <v>20</v>
      </c>
      <c r="FB881" s="12">
        <v>45</v>
      </c>
      <c r="FC881" s="12">
        <v>11</v>
      </c>
      <c r="FD881" s="12">
        <v>24</v>
      </c>
      <c r="FE881" s="12">
        <v>0</v>
      </c>
      <c r="FF881" s="12">
        <v>40</v>
      </c>
      <c r="FG881" s="12">
        <v>505</v>
      </c>
      <c r="FH881" s="12">
        <v>65</v>
      </c>
      <c r="FI881" s="12">
        <v>190</v>
      </c>
      <c r="FJ881" s="12">
        <v>203</v>
      </c>
      <c r="FK881" s="12">
        <v>121</v>
      </c>
      <c r="FL881" s="12">
        <v>28</v>
      </c>
      <c r="FM881" s="12">
        <v>11</v>
      </c>
      <c r="FN881" s="12">
        <v>7</v>
      </c>
      <c r="FO881" s="12">
        <v>63.6</v>
      </c>
      <c r="FP881" s="12">
        <v>258</v>
      </c>
      <c r="FQ881" s="12">
        <v>1540</v>
      </c>
      <c r="FR881" s="12">
        <v>838</v>
      </c>
      <c r="FS881" s="12">
        <v>21</v>
      </c>
      <c r="FT881" s="12">
        <v>12</v>
      </c>
      <c r="FU881" s="12">
        <v>7</v>
      </c>
      <c r="FV881" s="12">
        <v>15</v>
      </c>
      <c r="FW881" s="12">
        <v>6</v>
      </c>
      <c r="FX881" s="12">
        <v>0</v>
      </c>
      <c r="FY881" s="12">
        <v>0</v>
      </c>
      <c r="FZ881" s="12">
        <v>7</v>
      </c>
      <c r="GA881" s="12">
        <v>58</v>
      </c>
      <c r="GB881" s="12">
        <v>17</v>
      </c>
      <c r="GC881" s="12">
        <v>58.6</v>
      </c>
      <c r="GD881" s="12">
        <v>10.7407</v>
      </c>
      <c r="GE881" s="12">
        <v>0.52837999999999996</v>
      </c>
      <c r="GF881" s="12">
        <v>0.41666999999999998</v>
      </c>
      <c r="GG881" s="12">
        <f t="shared" si="340"/>
        <v>0.17142857142857143</v>
      </c>
      <c r="GH881" s="12">
        <f t="shared" si="341"/>
        <v>0.29610389610389609</v>
      </c>
      <c r="GI881" s="12">
        <v>0.16667000000000001</v>
      </c>
      <c r="GJ881" s="12">
        <v>0.83333000000000002</v>
      </c>
      <c r="GK881" s="12">
        <v>0</v>
      </c>
      <c r="GL881">
        <f t="shared" si="342"/>
        <v>0.37623762376237624</v>
      </c>
      <c r="GM881">
        <f t="shared" si="343"/>
        <v>0.401980198019802</v>
      </c>
      <c r="GN881">
        <f t="shared" si="344"/>
        <v>0.23960396039603959</v>
      </c>
      <c r="GO881">
        <f t="shared" si="345"/>
        <v>0.41666666666666669</v>
      </c>
      <c r="GP881" s="12">
        <f t="shared" si="328"/>
        <v>0.5043478260869565</v>
      </c>
      <c r="GQ881">
        <f t="shared" si="329"/>
        <v>0.7</v>
      </c>
      <c r="GR881">
        <f t="shared" si="346"/>
        <v>31</v>
      </c>
      <c r="GS881">
        <f t="shared" si="347"/>
        <v>14</v>
      </c>
      <c r="GT881">
        <f t="shared" si="348"/>
        <v>0.45161290322580644</v>
      </c>
      <c r="GU881">
        <f t="shared" si="349"/>
        <v>7</v>
      </c>
    </row>
    <row r="882" spans="1:203" x14ac:dyDescent="0.2">
      <c r="A882">
        <v>2023</v>
      </c>
      <c r="B882" s="2">
        <v>45119</v>
      </c>
      <c r="C882" s="21" t="s">
        <v>1</v>
      </c>
      <c r="D882" s="21" t="s">
        <v>2</v>
      </c>
      <c r="E882" s="4">
        <f t="shared" si="325"/>
        <v>1.3</v>
      </c>
      <c r="F882" s="12">
        <v>3</v>
      </c>
      <c r="G882" s="12">
        <v>0</v>
      </c>
      <c r="H882" s="5" t="s">
        <v>23</v>
      </c>
      <c r="I882" s="12" t="s">
        <v>49</v>
      </c>
      <c r="J882" s="12">
        <v>11</v>
      </c>
      <c r="K882" s="12">
        <v>3</v>
      </c>
      <c r="L882" s="12">
        <v>27.3</v>
      </c>
      <c r="M882" s="12">
        <v>0.27</v>
      </c>
      <c r="N882" s="12">
        <v>1</v>
      </c>
      <c r="O882" s="12">
        <v>15.5</v>
      </c>
      <c r="P882" s="12">
        <v>2</v>
      </c>
      <c r="Q882" s="12">
        <v>1.6</v>
      </c>
      <c r="R882" s="12">
        <v>1.6</v>
      </c>
      <c r="S882" s="12">
        <v>0.14000000000000001</v>
      </c>
      <c r="T882" s="18">
        <v>1.4</v>
      </c>
      <c r="U882" s="12">
        <v>389</v>
      </c>
      <c r="V882" s="12">
        <v>512</v>
      </c>
      <c r="W882" s="12">
        <v>76</v>
      </c>
      <c r="X882" s="12">
        <v>7614</v>
      </c>
      <c r="Y882" s="12">
        <v>3190</v>
      </c>
      <c r="Z882" s="12">
        <v>155</v>
      </c>
      <c r="AA882" s="12">
        <v>180</v>
      </c>
      <c r="AB882" s="12">
        <v>86.1</v>
      </c>
      <c r="AC882" s="12">
        <v>172</v>
      </c>
      <c r="AD882" s="12">
        <v>211</v>
      </c>
      <c r="AE882" s="12">
        <v>81.5</v>
      </c>
      <c r="AF882" s="12">
        <v>54</v>
      </c>
      <c r="AG882" s="12">
        <v>90</v>
      </c>
      <c r="AH882" s="12">
        <v>60</v>
      </c>
      <c r="AI882" s="12">
        <v>3</v>
      </c>
      <c r="AJ882" s="12">
        <v>1.3</v>
      </c>
      <c r="AK882" s="12">
        <v>0.8</v>
      </c>
      <c r="AL882" s="12">
        <v>8</v>
      </c>
      <c r="AM882" s="12">
        <v>41</v>
      </c>
      <c r="AN882" s="12">
        <v>6</v>
      </c>
      <c r="AO882" s="12">
        <v>2</v>
      </c>
      <c r="AP882" s="12">
        <v>45</v>
      </c>
      <c r="AQ882" s="12">
        <v>0</v>
      </c>
      <c r="AR882" s="12">
        <v>6</v>
      </c>
      <c r="AS882" s="12">
        <v>13</v>
      </c>
      <c r="AT882" s="12">
        <v>4</v>
      </c>
      <c r="AU882" s="12">
        <v>21</v>
      </c>
      <c r="AV882" s="12">
        <v>17</v>
      </c>
      <c r="AW882" s="12">
        <v>1</v>
      </c>
      <c r="AX882" s="12">
        <v>1</v>
      </c>
      <c r="AY882" s="12">
        <v>0</v>
      </c>
      <c r="AZ882" s="12">
        <v>2</v>
      </c>
      <c r="BA882" s="12">
        <v>0</v>
      </c>
      <c r="BB882" s="12">
        <v>22</v>
      </c>
      <c r="BC882" s="12">
        <v>15</v>
      </c>
      <c r="BD882" s="12">
        <v>11</v>
      </c>
      <c r="BE882" s="12">
        <v>7</v>
      </c>
      <c r="BF882" s="12">
        <v>4</v>
      </c>
      <c r="BG882" s="12">
        <v>10</v>
      </c>
      <c r="BH882" s="12">
        <v>18</v>
      </c>
      <c r="BI882" s="12">
        <v>55.6</v>
      </c>
      <c r="BJ882" s="12">
        <v>9</v>
      </c>
      <c r="BK882" s="12">
        <v>19</v>
      </c>
      <c r="BL882" s="12">
        <v>0</v>
      </c>
      <c r="BM882" s="12">
        <v>59</v>
      </c>
      <c r="BN882" s="12">
        <v>622</v>
      </c>
      <c r="BO882" s="12">
        <v>59</v>
      </c>
      <c r="BP882" s="12">
        <v>223</v>
      </c>
      <c r="BQ882" s="12">
        <v>258</v>
      </c>
      <c r="BR882" s="12">
        <v>148</v>
      </c>
      <c r="BS882" s="12">
        <v>17</v>
      </c>
      <c r="BT882" s="12">
        <v>20</v>
      </c>
      <c r="BU882" s="12">
        <v>12</v>
      </c>
      <c r="BV882" s="12">
        <v>60</v>
      </c>
      <c r="BW882" s="12">
        <v>270</v>
      </c>
      <c r="BX882" s="12">
        <v>1584</v>
      </c>
      <c r="BY882" s="12">
        <v>892</v>
      </c>
      <c r="BZ882" s="12">
        <v>23</v>
      </c>
      <c r="CA882" s="12">
        <v>13</v>
      </c>
      <c r="CB882" s="12">
        <v>7</v>
      </c>
      <c r="CC882" s="12">
        <v>22</v>
      </c>
      <c r="CD882" s="12">
        <v>4</v>
      </c>
      <c r="CE882" s="12">
        <v>2</v>
      </c>
      <c r="CF882" s="12">
        <v>0</v>
      </c>
      <c r="CG882" s="12">
        <v>15</v>
      </c>
      <c r="CH882" s="12">
        <v>83</v>
      </c>
      <c r="CI882" s="12">
        <v>29</v>
      </c>
      <c r="CJ882" s="12">
        <v>72.5</v>
      </c>
      <c r="CK882" s="12">
        <v>5.5846200000000001</v>
      </c>
      <c r="CL882" s="12">
        <v>0.51034000000000002</v>
      </c>
      <c r="CM882" s="12">
        <v>0.41897000000000001</v>
      </c>
      <c r="CN882" s="12">
        <f t="shared" si="326"/>
        <v>0.1875</v>
      </c>
      <c r="CO882" s="12">
        <f t="shared" si="330"/>
        <v>0.3515625</v>
      </c>
      <c r="CP882" s="12">
        <v>0.5</v>
      </c>
      <c r="CQ882" s="12">
        <v>0.31818000000000002</v>
      </c>
      <c r="CR882" s="12">
        <v>0.18182000000000001</v>
      </c>
      <c r="CS882" s="12">
        <f t="shared" si="331"/>
        <v>0.35852090032154343</v>
      </c>
      <c r="CT882" s="12">
        <f t="shared" si="332"/>
        <v>0.41479099678456594</v>
      </c>
      <c r="CU882" s="12">
        <f t="shared" si="333"/>
        <v>0.23794212218649519</v>
      </c>
      <c r="CV882" s="12">
        <f t="shared" si="334"/>
        <v>0.68181818181818177</v>
      </c>
      <c r="CW882" s="12">
        <f t="shared" si="327"/>
        <v>0.54966887417218546</v>
      </c>
      <c r="CX882" s="12">
        <f t="shared" si="335"/>
        <v>0.72727272727272729</v>
      </c>
      <c r="CY882" s="12">
        <f t="shared" si="336"/>
        <v>54</v>
      </c>
      <c r="CZ882" s="12">
        <f t="shared" si="337"/>
        <v>13</v>
      </c>
      <c r="DA882" s="12">
        <f t="shared" si="338"/>
        <v>0.24074074074074073</v>
      </c>
      <c r="DB882" s="12">
        <f t="shared" si="339"/>
        <v>6.593220338983051</v>
      </c>
      <c r="DC882" s="12">
        <v>9</v>
      </c>
      <c r="DD882" s="12">
        <v>2</v>
      </c>
      <c r="DE882" s="12">
        <v>22.2</v>
      </c>
      <c r="DF882" s="12">
        <v>0</v>
      </c>
      <c r="DG882" s="12">
        <v>0</v>
      </c>
      <c r="DH882" s="12">
        <v>23.9</v>
      </c>
      <c r="DI882" s="12">
        <v>0</v>
      </c>
      <c r="DJ882" s="12">
        <v>0.3</v>
      </c>
      <c r="DK882" s="12">
        <v>0.3</v>
      </c>
      <c r="DL882" s="12">
        <v>0.04</v>
      </c>
      <c r="DM882" s="17">
        <v>-0.3</v>
      </c>
      <c r="DN882" s="12">
        <v>235</v>
      </c>
      <c r="DO882" s="12">
        <v>363</v>
      </c>
      <c r="DP882" s="12">
        <v>64.7</v>
      </c>
      <c r="DQ882" s="12">
        <v>4575</v>
      </c>
      <c r="DR882" s="12">
        <v>2209</v>
      </c>
      <c r="DS882" s="12">
        <v>98</v>
      </c>
      <c r="DT882" s="12">
        <v>126</v>
      </c>
      <c r="DU882" s="12">
        <v>77.8</v>
      </c>
      <c r="DV882" s="12">
        <v>102</v>
      </c>
      <c r="DW882" s="12">
        <v>138</v>
      </c>
      <c r="DX882" s="12">
        <v>73.900000000000006</v>
      </c>
      <c r="DY882" s="12">
        <v>32</v>
      </c>
      <c r="DZ882" s="12">
        <v>82</v>
      </c>
      <c r="EA882" s="12">
        <v>39</v>
      </c>
      <c r="EB882" s="12">
        <v>0</v>
      </c>
      <c r="EC882" s="12">
        <v>0.3</v>
      </c>
      <c r="ED882" s="12">
        <v>0.3</v>
      </c>
      <c r="EE882" s="12">
        <v>6</v>
      </c>
      <c r="EF882" s="12">
        <v>22</v>
      </c>
      <c r="EG882" s="12">
        <v>3</v>
      </c>
      <c r="EH882" s="12">
        <v>1</v>
      </c>
      <c r="EI882" s="12">
        <v>28</v>
      </c>
      <c r="EJ882" s="12">
        <v>0</v>
      </c>
      <c r="EK882" s="12">
        <v>1</v>
      </c>
      <c r="EL882" s="12">
        <v>19</v>
      </c>
      <c r="EM882" s="12">
        <v>5</v>
      </c>
      <c r="EN882" s="12">
        <v>15</v>
      </c>
      <c r="EO882" s="12">
        <v>9</v>
      </c>
      <c r="EP882" s="12">
        <v>2</v>
      </c>
      <c r="EQ882" s="12">
        <v>1</v>
      </c>
      <c r="ER882" s="12">
        <v>2</v>
      </c>
      <c r="ES882" s="12">
        <v>1</v>
      </c>
      <c r="ET882" s="12">
        <v>0</v>
      </c>
      <c r="EU882" s="12">
        <v>11</v>
      </c>
      <c r="EV882" s="12">
        <v>7</v>
      </c>
      <c r="EW882" s="12">
        <v>8</v>
      </c>
      <c r="EX882" s="12">
        <v>2</v>
      </c>
      <c r="EY882" s="12">
        <v>1</v>
      </c>
      <c r="EZ882" s="12">
        <v>7</v>
      </c>
      <c r="FA882" s="12">
        <v>19</v>
      </c>
      <c r="FB882" s="12">
        <v>36.799999999999997</v>
      </c>
      <c r="FC882" s="12">
        <v>10</v>
      </c>
      <c r="FD882" s="12">
        <v>17</v>
      </c>
      <c r="FE882" s="12">
        <v>0</v>
      </c>
      <c r="FF882" s="12">
        <v>41</v>
      </c>
      <c r="FG882" s="12">
        <v>480</v>
      </c>
      <c r="FH882" s="12">
        <v>53</v>
      </c>
      <c r="FI882" s="12">
        <v>164</v>
      </c>
      <c r="FJ882" s="12">
        <v>179</v>
      </c>
      <c r="FK882" s="12">
        <v>142</v>
      </c>
      <c r="FL882" s="12">
        <v>10</v>
      </c>
      <c r="FM882" s="12">
        <v>18</v>
      </c>
      <c r="FN882" s="12">
        <v>8</v>
      </c>
      <c r="FO882" s="12">
        <v>44.4</v>
      </c>
      <c r="FP882" s="12">
        <v>209</v>
      </c>
      <c r="FQ882" s="12">
        <v>1410</v>
      </c>
      <c r="FR882" s="12">
        <v>631</v>
      </c>
      <c r="FS882" s="12">
        <v>19</v>
      </c>
      <c r="FT882" s="12">
        <v>16</v>
      </c>
      <c r="FU882" s="12">
        <v>3</v>
      </c>
      <c r="FV882" s="12">
        <v>17</v>
      </c>
      <c r="FW882" s="12">
        <v>12</v>
      </c>
      <c r="FX882" s="12">
        <v>2</v>
      </c>
      <c r="FY882" s="12">
        <v>0</v>
      </c>
      <c r="FZ882" s="12">
        <v>10</v>
      </c>
      <c r="GA882" s="12">
        <v>68</v>
      </c>
      <c r="GB882" s="12">
        <v>11</v>
      </c>
      <c r="GC882" s="12">
        <v>27.5</v>
      </c>
      <c r="GD882" s="12">
        <v>10.666700000000001</v>
      </c>
      <c r="GE882" s="12">
        <v>0.48965999999999998</v>
      </c>
      <c r="GF882" s="12">
        <v>0.48283999999999999</v>
      </c>
      <c r="GG882" s="12">
        <f t="shared" si="340"/>
        <v>0.22865013774104684</v>
      </c>
      <c r="GH882" s="12">
        <f t="shared" si="341"/>
        <v>0.34710743801652894</v>
      </c>
      <c r="GI882" s="12">
        <v>0.72726999999999997</v>
      </c>
      <c r="GJ882" s="12">
        <v>0.18182000000000001</v>
      </c>
      <c r="GK882" s="12">
        <v>9.0910000000000005E-2</v>
      </c>
      <c r="GL882">
        <f t="shared" si="342"/>
        <v>0.34166666666666667</v>
      </c>
      <c r="GM882">
        <f t="shared" si="343"/>
        <v>0.37291666666666667</v>
      </c>
      <c r="GN882">
        <f t="shared" si="344"/>
        <v>0.29583333333333334</v>
      </c>
      <c r="GO882">
        <f t="shared" si="345"/>
        <v>0.63636363636363635</v>
      </c>
      <c r="GP882" s="12">
        <f t="shared" si="328"/>
        <v>0.45033112582781459</v>
      </c>
      <c r="GQ882">
        <f t="shared" si="329"/>
        <v>0.66666666666666663</v>
      </c>
      <c r="GR882">
        <f t="shared" si="346"/>
        <v>38</v>
      </c>
      <c r="GS882">
        <f t="shared" si="347"/>
        <v>6</v>
      </c>
      <c r="GT882">
        <f t="shared" si="348"/>
        <v>0.15789473684210525</v>
      </c>
      <c r="GU882">
        <f t="shared" si="349"/>
        <v>5.7317073170731705</v>
      </c>
    </row>
    <row r="883" spans="1:203" x14ac:dyDescent="0.2">
      <c r="A883">
        <v>2023</v>
      </c>
      <c r="B883" s="2">
        <v>45171</v>
      </c>
      <c r="C883" s="21" t="s">
        <v>1</v>
      </c>
      <c r="D883" s="21" t="s">
        <v>2</v>
      </c>
      <c r="E883" s="4">
        <f t="shared" si="325"/>
        <v>1.4</v>
      </c>
      <c r="F883" s="12">
        <v>2</v>
      </c>
      <c r="G883" s="12">
        <v>1</v>
      </c>
      <c r="H883" s="5" t="s">
        <v>24</v>
      </c>
      <c r="I883" s="12" t="s">
        <v>49</v>
      </c>
      <c r="J883" s="12">
        <v>10</v>
      </c>
      <c r="K883" s="12">
        <v>6</v>
      </c>
      <c r="L883" s="12">
        <v>60</v>
      </c>
      <c r="M883" s="12">
        <v>0.2</v>
      </c>
      <c r="N883" s="12">
        <v>0.33</v>
      </c>
      <c r="O883" s="12">
        <v>15.8</v>
      </c>
      <c r="P883" s="12">
        <v>1</v>
      </c>
      <c r="Q883" s="12">
        <v>1.7</v>
      </c>
      <c r="R883" s="12">
        <v>1.7</v>
      </c>
      <c r="S883" s="12">
        <v>0.19</v>
      </c>
      <c r="T883" s="18">
        <v>0.3</v>
      </c>
      <c r="U883" s="12">
        <v>393</v>
      </c>
      <c r="V883" s="12">
        <v>507</v>
      </c>
      <c r="W883" s="12">
        <v>77.5</v>
      </c>
      <c r="X883" s="12">
        <v>7130</v>
      </c>
      <c r="Y883" s="12">
        <v>2432</v>
      </c>
      <c r="Z883" s="12">
        <v>183</v>
      </c>
      <c r="AA883" s="12">
        <v>205</v>
      </c>
      <c r="AB883" s="12">
        <v>89.3</v>
      </c>
      <c r="AC883" s="12">
        <v>139</v>
      </c>
      <c r="AD883" s="12">
        <v>164</v>
      </c>
      <c r="AE883" s="12">
        <v>84.8</v>
      </c>
      <c r="AF883" s="12">
        <v>53</v>
      </c>
      <c r="AG883" s="12">
        <v>91</v>
      </c>
      <c r="AH883" s="12">
        <v>58.2</v>
      </c>
      <c r="AI883" s="12">
        <v>2</v>
      </c>
      <c r="AJ883" s="12">
        <v>1.6</v>
      </c>
      <c r="AK883" s="12">
        <v>1.2</v>
      </c>
      <c r="AL883" s="12">
        <v>6</v>
      </c>
      <c r="AM883" s="12">
        <v>41</v>
      </c>
      <c r="AN883" s="12">
        <v>4</v>
      </c>
      <c r="AO883" s="12">
        <v>0</v>
      </c>
      <c r="AP883" s="12">
        <v>31</v>
      </c>
      <c r="AQ883" s="12">
        <v>0</v>
      </c>
      <c r="AR883" s="12">
        <v>10</v>
      </c>
      <c r="AS883" s="12">
        <v>20</v>
      </c>
      <c r="AT883" s="12">
        <v>7</v>
      </c>
      <c r="AU883" s="12">
        <v>19</v>
      </c>
      <c r="AV883" s="12">
        <v>14</v>
      </c>
      <c r="AW883" s="12">
        <v>0</v>
      </c>
      <c r="AX883" s="12">
        <v>2</v>
      </c>
      <c r="AY883" s="12">
        <v>2</v>
      </c>
      <c r="AZ883" s="12">
        <v>1</v>
      </c>
      <c r="BA883" s="12">
        <v>0</v>
      </c>
      <c r="BB883" s="12">
        <v>21</v>
      </c>
      <c r="BC883" s="12">
        <v>17</v>
      </c>
      <c r="BD883" s="12">
        <v>7</v>
      </c>
      <c r="BE883" s="12">
        <v>10</v>
      </c>
      <c r="BF883" s="12">
        <v>4</v>
      </c>
      <c r="BG883" s="12">
        <v>10</v>
      </c>
      <c r="BH883" s="12">
        <v>17</v>
      </c>
      <c r="BI883" s="12">
        <v>58.8</v>
      </c>
      <c r="BJ883" s="12">
        <v>4</v>
      </c>
      <c r="BK883" s="12">
        <v>18</v>
      </c>
      <c r="BL883" s="12">
        <v>0</v>
      </c>
      <c r="BM883" s="12">
        <v>58</v>
      </c>
      <c r="BN883" s="12">
        <v>607</v>
      </c>
      <c r="BO883" s="12">
        <v>44</v>
      </c>
      <c r="BP883" s="12">
        <v>183</v>
      </c>
      <c r="BQ883" s="12">
        <v>264</v>
      </c>
      <c r="BR883" s="12">
        <v>171</v>
      </c>
      <c r="BS883" s="12">
        <v>21</v>
      </c>
      <c r="BT883" s="12">
        <v>27</v>
      </c>
      <c r="BU883" s="12">
        <v>11</v>
      </c>
      <c r="BV883" s="12">
        <v>40.700000000000003</v>
      </c>
      <c r="BW883" s="12">
        <v>393</v>
      </c>
      <c r="BX883" s="12">
        <v>1957</v>
      </c>
      <c r="BY883" s="12">
        <v>1058</v>
      </c>
      <c r="BZ883" s="12">
        <v>18</v>
      </c>
      <c r="CA883" s="12">
        <v>16</v>
      </c>
      <c r="CB883" s="12">
        <v>7</v>
      </c>
      <c r="CC883" s="12">
        <v>20</v>
      </c>
      <c r="CD883" s="12">
        <v>5</v>
      </c>
      <c r="CE883" s="12">
        <v>3</v>
      </c>
      <c r="CF883" s="12">
        <v>0</v>
      </c>
      <c r="CG883" s="12">
        <v>9</v>
      </c>
      <c r="CH883" s="12">
        <v>55</v>
      </c>
      <c r="CI883" s="12">
        <v>18</v>
      </c>
      <c r="CJ883" s="12">
        <v>52.9</v>
      </c>
      <c r="CK883" s="12">
        <v>7.0961499999999997</v>
      </c>
      <c r="CL883" s="12">
        <v>0.64527999999999996</v>
      </c>
      <c r="CM883" s="12">
        <v>0.34109</v>
      </c>
      <c r="CN883" s="12">
        <f t="shared" si="326"/>
        <v>0.19921104536489151</v>
      </c>
      <c r="CO883" s="12">
        <f t="shared" si="330"/>
        <v>0.40433925049309666</v>
      </c>
      <c r="CP883" s="12">
        <v>0.33333000000000002</v>
      </c>
      <c r="CQ883" s="12">
        <v>0.47619</v>
      </c>
      <c r="CR883" s="12">
        <v>0.19048000000000001</v>
      </c>
      <c r="CS883" s="12">
        <f t="shared" si="331"/>
        <v>0.30148270181219111</v>
      </c>
      <c r="CT883" s="12">
        <f t="shared" si="332"/>
        <v>0.43492586490939045</v>
      </c>
      <c r="CU883" s="12">
        <f t="shared" si="333"/>
        <v>0.28171334431630973</v>
      </c>
      <c r="CV883" s="12">
        <f t="shared" si="334"/>
        <v>0.80952380952380953</v>
      </c>
      <c r="CW883" s="12">
        <f t="shared" si="327"/>
        <v>0.48245614035087719</v>
      </c>
      <c r="CX883" s="12">
        <f t="shared" si="335"/>
        <v>0.6</v>
      </c>
      <c r="CY883" s="12">
        <f t="shared" si="336"/>
        <v>57</v>
      </c>
      <c r="CZ883" s="12">
        <f t="shared" si="337"/>
        <v>11</v>
      </c>
      <c r="DA883" s="12">
        <f t="shared" si="338"/>
        <v>0.19298245614035087</v>
      </c>
      <c r="DB883" s="12">
        <f t="shared" si="339"/>
        <v>6.7758620689655169</v>
      </c>
      <c r="DC883" s="12">
        <v>8</v>
      </c>
      <c r="DD883" s="12">
        <v>2</v>
      </c>
      <c r="DE883" s="12">
        <v>25</v>
      </c>
      <c r="DF883" s="12">
        <v>0.13</v>
      </c>
      <c r="DG883" s="12">
        <v>0.5</v>
      </c>
      <c r="DH883" s="12">
        <v>17.7</v>
      </c>
      <c r="DI883" s="12">
        <v>0</v>
      </c>
      <c r="DJ883" s="12">
        <v>0.3</v>
      </c>
      <c r="DK883" s="12">
        <v>0.3</v>
      </c>
      <c r="DL883" s="12">
        <v>0.04</v>
      </c>
      <c r="DM883" s="18">
        <v>0.7</v>
      </c>
      <c r="DN883" s="12">
        <v>266</v>
      </c>
      <c r="DO883" s="12">
        <v>369</v>
      </c>
      <c r="DP883" s="12">
        <v>72.099999999999994</v>
      </c>
      <c r="DQ883" s="12">
        <v>5290</v>
      </c>
      <c r="DR883" s="12">
        <v>2218</v>
      </c>
      <c r="DS883" s="12">
        <v>100</v>
      </c>
      <c r="DT883" s="12">
        <v>122</v>
      </c>
      <c r="DU883" s="12">
        <v>82</v>
      </c>
      <c r="DV883" s="12">
        <v>127</v>
      </c>
      <c r="DW883" s="12">
        <v>152</v>
      </c>
      <c r="DX883" s="12">
        <v>83.6</v>
      </c>
      <c r="DY883" s="12">
        <v>36</v>
      </c>
      <c r="DZ883" s="12">
        <v>70</v>
      </c>
      <c r="EA883" s="12">
        <v>51.4</v>
      </c>
      <c r="EB883" s="12">
        <v>1</v>
      </c>
      <c r="EC883" s="12">
        <v>0.2</v>
      </c>
      <c r="ED883" s="12">
        <v>0.4</v>
      </c>
      <c r="EE883" s="12">
        <v>6</v>
      </c>
      <c r="EF883" s="12">
        <v>23</v>
      </c>
      <c r="EG883" s="12">
        <v>2</v>
      </c>
      <c r="EH883" s="12">
        <v>2</v>
      </c>
      <c r="EI883" s="12">
        <v>34</v>
      </c>
      <c r="EJ883" s="12">
        <v>0</v>
      </c>
      <c r="EK883" s="12">
        <v>2</v>
      </c>
      <c r="EL883" s="12">
        <v>17</v>
      </c>
      <c r="EM883" s="12">
        <v>5</v>
      </c>
      <c r="EN883" s="12">
        <v>16</v>
      </c>
      <c r="EO883" s="12">
        <v>15</v>
      </c>
      <c r="EP883" s="12">
        <v>0</v>
      </c>
      <c r="EQ883" s="12">
        <v>0</v>
      </c>
      <c r="ER883" s="12">
        <v>1</v>
      </c>
      <c r="ES883" s="12">
        <v>0</v>
      </c>
      <c r="ET883" s="12">
        <v>0</v>
      </c>
      <c r="EU883" s="12">
        <v>16</v>
      </c>
      <c r="EV883" s="12">
        <v>7</v>
      </c>
      <c r="EW883" s="12">
        <v>10</v>
      </c>
      <c r="EX883" s="12">
        <v>5</v>
      </c>
      <c r="EY883" s="12">
        <v>1</v>
      </c>
      <c r="EZ883" s="12">
        <v>11</v>
      </c>
      <c r="FA883" s="12">
        <v>22</v>
      </c>
      <c r="FB883" s="12">
        <v>50</v>
      </c>
      <c r="FC883" s="12">
        <v>9</v>
      </c>
      <c r="FD883" s="12">
        <v>23</v>
      </c>
      <c r="FE883" s="12">
        <v>0</v>
      </c>
      <c r="FF883" s="12">
        <v>42</v>
      </c>
      <c r="FG883" s="12">
        <v>497</v>
      </c>
      <c r="FH883" s="12">
        <v>55</v>
      </c>
      <c r="FI883" s="12">
        <v>197</v>
      </c>
      <c r="FJ883" s="12">
        <v>213</v>
      </c>
      <c r="FK883" s="12">
        <v>94</v>
      </c>
      <c r="FL883" s="12">
        <v>10</v>
      </c>
      <c r="FM883" s="12">
        <v>18</v>
      </c>
      <c r="FN883" s="12">
        <v>7</v>
      </c>
      <c r="FO883" s="12">
        <v>38.9</v>
      </c>
      <c r="FP883" s="12">
        <v>256</v>
      </c>
      <c r="FQ883" s="12">
        <v>1516</v>
      </c>
      <c r="FR883" s="12">
        <v>679</v>
      </c>
      <c r="FS883" s="12">
        <v>11</v>
      </c>
      <c r="FT883" s="12">
        <v>11</v>
      </c>
      <c r="FU883" s="12">
        <v>4</v>
      </c>
      <c r="FV883" s="12">
        <v>15</v>
      </c>
      <c r="FW883" s="12">
        <v>11</v>
      </c>
      <c r="FX883" s="12">
        <v>2</v>
      </c>
      <c r="FY883" s="12">
        <v>0</v>
      </c>
      <c r="FZ883" s="12">
        <v>15</v>
      </c>
      <c r="GA883" s="12">
        <v>59</v>
      </c>
      <c r="GB883" s="12">
        <v>16</v>
      </c>
      <c r="GC883" s="12">
        <v>47.1</v>
      </c>
      <c r="GD883" s="12">
        <v>8.0476200000000002</v>
      </c>
      <c r="GE883" s="12">
        <v>0.35471999999999998</v>
      </c>
      <c r="GF883" s="12">
        <v>0.41927999999999999</v>
      </c>
      <c r="GG883" s="12">
        <f t="shared" si="340"/>
        <v>0.1951219512195122</v>
      </c>
      <c r="GH883" s="12">
        <f t="shared" si="341"/>
        <v>0.33062330623306235</v>
      </c>
      <c r="GI883" s="12">
        <v>0.625</v>
      </c>
      <c r="GJ883" s="12">
        <v>0.3125</v>
      </c>
      <c r="GK883" s="12">
        <v>6.25E-2</v>
      </c>
      <c r="GL883">
        <f t="shared" si="342"/>
        <v>0.39637826961770622</v>
      </c>
      <c r="GM883">
        <f t="shared" si="343"/>
        <v>0.42857142857142855</v>
      </c>
      <c r="GN883">
        <f t="shared" si="344"/>
        <v>0.1891348088531187</v>
      </c>
      <c r="GO883">
        <f t="shared" si="345"/>
        <v>0.4375</v>
      </c>
      <c r="GP883" s="12">
        <f t="shared" si="328"/>
        <v>0.51754385964912286</v>
      </c>
      <c r="GQ883">
        <f t="shared" si="329"/>
        <v>0.75</v>
      </c>
      <c r="GR883">
        <f t="shared" si="346"/>
        <v>34</v>
      </c>
      <c r="GS883">
        <f t="shared" si="347"/>
        <v>6</v>
      </c>
      <c r="GT883">
        <f t="shared" si="348"/>
        <v>0.17647058823529413</v>
      </c>
      <c r="GU883">
        <f t="shared" si="349"/>
        <v>6.333333333333333</v>
      </c>
    </row>
    <row r="884" spans="1:203" x14ac:dyDescent="0.2">
      <c r="A884">
        <v>2023</v>
      </c>
      <c r="B884" s="2">
        <v>45179</v>
      </c>
      <c r="C884" s="21" t="s">
        <v>1</v>
      </c>
      <c r="D884" s="21" t="s">
        <v>20</v>
      </c>
      <c r="E884" s="4">
        <f t="shared" si="325"/>
        <v>1.5000000000000002</v>
      </c>
      <c r="F884" s="12">
        <v>2</v>
      </c>
      <c r="G884" s="12">
        <v>2</v>
      </c>
      <c r="H884" s="5" t="s">
        <v>28</v>
      </c>
      <c r="I884" s="12" t="s">
        <v>49</v>
      </c>
      <c r="J884" s="12">
        <v>19</v>
      </c>
      <c r="K884" s="12">
        <v>7</v>
      </c>
      <c r="L884" s="12">
        <v>36.799999999999997</v>
      </c>
      <c r="M884" s="12">
        <v>0.05</v>
      </c>
      <c r="N884" s="12">
        <v>0.14000000000000001</v>
      </c>
      <c r="O884" s="12">
        <v>18.7</v>
      </c>
      <c r="P884" s="12">
        <v>0</v>
      </c>
      <c r="Q884" s="12">
        <v>2.2000000000000002</v>
      </c>
      <c r="R884" s="12">
        <v>1.5</v>
      </c>
      <c r="S884" s="12">
        <v>0.08</v>
      </c>
      <c r="T884" s="17">
        <v>-0.2</v>
      </c>
      <c r="U884" s="12">
        <v>552</v>
      </c>
      <c r="V884" s="12">
        <v>655</v>
      </c>
      <c r="W884" s="12">
        <v>84.3</v>
      </c>
      <c r="X884" s="12">
        <v>9378</v>
      </c>
      <c r="Y884" s="12">
        <v>3285</v>
      </c>
      <c r="Z884" s="12">
        <v>261</v>
      </c>
      <c r="AA884" s="12">
        <v>299</v>
      </c>
      <c r="AB884" s="12">
        <v>87.3</v>
      </c>
      <c r="AC884" s="12">
        <v>237</v>
      </c>
      <c r="AD884" s="12">
        <v>259</v>
      </c>
      <c r="AE884" s="12">
        <v>91.5</v>
      </c>
      <c r="AF884" s="12">
        <v>43</v>
      </c>
      <c r="AG884" s="12">
        <v>65</v>
      </c>
      <c r="AH884" s="12">
        <v>66.2</v>
      </c>
      <c r="AI884" s="12">
        <v>1</v>
      </c>
      <c r="AJ884" s="12">
        <v>1.3</v>
      </c>
      <c r="AK884" s="12">
        <v>1.2</v>
      </c>
      <c r="AL884" s="12">
        <v>14</v>
      </c>
      <c r="AM884" s="12">
        <v>54</v>
      </c>
      <c r="AN884" s="12">
        <v>8</v>
      </c>
      <c r="AO884" s="12">
        <v>3</v>
      </c>
      <c r="AP884" s="12">
        <v>62</v>
      </c>
      <c r="AQ884" s="12">
        <v>2</v>
      </c>
      <c r="AR884" s="12">
        <v>4</v>
      </c>
      <c r="AS884" s="12">
        <v>30</v>
      </c>
      <c r="AT884" s="12">
        <v>8</v>
      </c>
      <c r="AU884" s="12">
        <v>36</v>
      </c>
      <c r="AV884" s="12">
        <v>28</v>
      </c>
      <c r="AW884" s="12">
        <v>2</v>
      </c>
      <c r="AX884" s="12">
        <v>1</v>
      </c>
      <c r="AY884" s="12">
        <v>3</v>
      </c>
      <c r="AZ884" s="12">
        <v>1</v>
      </c>
      <c r="BA884" s="12">
        <v>1</v>
      </c>
      <c r="BB884" s="12">
        <v>14</v>
      </c>
      <c r="BC884" s="12">
        <v>6</v>
      </c>
      <c r="BD884" s="12">
        <v>4</v>
      </c>
      <c r="BE884" s="12">
        <v>6</v>
      </c>
      <c r="BF884" s="12">
        <v>4</v>
      </c>
      <c r="BG884" s="12">
        <v>6</v>
      </c>
      <c r="BH884" s="12">
        <v>10</v>
      </c>
      <c r="BI884" s="12">
        <v>60</v>
      </c>
      <c r="BJ884" s="12">
        <v>8</v>
      </c>
      <c r="BK884" s="12">
        <v>10</v>
      </c>
      <c r="BL884" s="12">
        <v>0</v>
      </c>
      <c r="BM884" s="12">
        <v>69</v>
      </c>
      <c r="BN884" s="12">
        <v>750</v>
      </c>
      <c r="BO884" s="12">
        <v>46</v>
      </c>
      <c r="BP884" s="12">
        <v>188</v>
      </c>
      <c r="BQ884" s="12">
        <v>384</v>
      </c>
      <c r="BR884" s="12">
        <v>183</v>
      </c>
      <c r="BS884" s="12">
        <v>24</v>
      </c>
      <c r="BT884" s="12">
        <v>18</v>
      </c>
      <c r="BU884" s="12">
        <v>8</v>
      </c>
      <c r="BV884" s="12">
        <v>44.4</v>
      </c>
      <c r="BW884" s="12">
        <v>466</v>
      </c>
      <c r="BX884" s="12">
        <v>2168</v>
      </c>
      <c r="BY884" s="12">
        <v>991</v>
      </c>
      <c r="BZ884" s="12">
        <v>17</v>
      </c>
      <c r="CA884" s="12">
        <v>11</v>
      </c>
      <c r="CB884" s="12">
        <v>3</v>
      </c>
      <c r="CC884" s="12">
        <v>15</v>
      </c>
      <c r="CD884" s="12">
        <v>15</v>
      </c>
      <c r="CE884" s="12">
        <v>2</v>
      </c>
      <c r="CF884" s="12">
        <v>0</v>
      </c>
      <c r="CG884" s="12">
        <v>11</v>
      </c>
      <c r="CH884" s="12">
        <v>62</v>
      </c>
      <c r="CI884" s="12">
        <v>13</v>
      </c>
      <c r="CJ884" s="12">
        <v>68.400000000000006</v>
      </c>
      <c r="CK884" s="12">
        <v>6.7674399999999997</v>
      </c>
      <c r="CL884" s="12">
        <v>0.69318000000000002</v>
      </c>
      <c r="CM884" s="12">
        <v>0.35028999999999999</v>
      </c>
      <c r="CN884" s="12">
        <f t="shared" si="326"/>
        <v>0.10839694656488549</v>
      </c>
      <c r="CO884" s="12">
        <f t="shared" si="330"/>
        <v>0.45648854961832064</v>
      </c>
      <c r="CP884" s="12">
        <v>0.28571000000000002</v>
      </c>
      <c r="CQ884" s="12">
        <v>0.42857000000000001</v>
      </c>
      <c r="CR884" s="12">
        <v>0.28571000000000002</v>
      </c>
      <c r="CS884" s="12">
        <f t="shared" si="331"/>
        <v>0.25066666666666665</v>
      </c>
      <c r="CT884" s="12">
        <f t="shared" si="332"/>
        <v>0.51200000000000001</v>
      </c>
      <c r="CU884" s="12">
        <f t="shared" si="333"/>
        <v>0.24399999999999999</v>
      </c>
      <c r="CV884" s="12">
        <f t="shared" si="334"/>
        <v>0.42857142857142855</v>
      </c>
      <c r="CW884" s="12">
        <f t="shared" si="327"/>
        <v>0.5</v>
      </c>
      <c r="CX884" s="12">
        <f t="shared" si="335"/>
        <v>0.73684210526315785</v>
      </c>
      <c r="CY884" s="12">
        <f t="shared" si="336"/>
        <v>65</v>
      </c>
      <c r="CZ884" s="12">
        <f t="shared" si="337"/>
        <v>11</v>
      </c>
      <c r="DA884" s="12">
        <f t="shared" si="338"/>
        <v>0.16923076923076924</v>
      </c>
      <c r="DB884" s="12">
        <f t="shared" si="339"/>
        <v>8</v>
      </c>
      <c r="DC884" s="12">
        <v>5</v>
      </c>
      <c r="DD884" s="12">
        <v>3</v>
      </c>
      <c r="DE884" s="12">
        <v>60</v>
      </c>
      <c r="DF884" s="12">
        <v>0.4</v>
      </c>
      <c r="DG884" s="12">
        <v>0.67</v>
      </c>
      <c r="DH884" s="12">
        <v>17.2</v>
      </c>
      <c r="DI884" s="12">
        <v>0</v>
      </c>
      <c r="DJ884" s="12">
        <v>0.7</v>
      </c>
      <c r="DK884" s="12">
        <v>0.7</v>
      </c>
      <c r="DL884" s="12">
        <v>0.14000000000000001</v>
      </c>
      <c r="DM884" s="18">
        <v>1.3</v>
      </c>
      <c r="DN884" s="12">
        <v>193</v>
      </c>
      <c r="DO884" s="12">
        <v>291</v>
      </c>
      <c r="DP884" s="12">
        <v>66.3</v>
      </c>
      <c r="DQ884" s="12">
        <v>3628</v>
      </c>
      <c r="DR884" s="12">
        <v>1621</v>
      </c>
      <c r="DS884" s="12">
        <v>83</v>
      </c>
      <c r="DT884" s="12">
        <v>95</v>
      </c>
      <c r="DU884" s="12">
        <v>87.4</v>
      </c>
      <c r="DV884" s="12">
        <v>85</v>
      </c>
      <c r="DW884" s="12">
        <v>105</v>
      </c>
      <c r="DX884" s="12">
        <v>81</v>
      </c>
      <c r="DY884" s="12">
        <v>23</v>
      </c>
      <c r="DZ884" s="12">
        <v>71</v>
      </c>
      <c r="EA884" s="12">
        <v>32.4</v>
      </c>
      <c r="EB884" s="12">
        <v>1</v>
      </c>
      <c r="EC884" s="12">
        <v>0.3</v>
      </c>
      <c r="ED884" s="12">
        <v>0.4</v>
      </c>
      <c r="EE884" s="12">
        <v>3</v>
      </c>
      <c r="EF884" s="12">
        <v>20</v>
      </c>
      <c r="EG884" s="12">
        <v>4</v>
      </c>
      <c r="EH884" s="12">
        <v>1</v>
      </c>
      <c r="EI884" s="12">
        <v>17</v>
      </c>
      <c r="EJ884" s="12">
        <v>1</v>
      </c>
      <c r="EK884" s="12">
        <v>1</v>
      </c>
      <c r="EL884" s="12">
        <v>11</v>
      </c>
      <c r="EM884" s="12">
        <v>2</v>
      </c>
      <c r="EN884" s="12">
        <v>10</v>
      </c>
      <c r="EO884" s="12">
        <v>8</v>
      </c>
      <c r="EP884" s="12">
        <v>1</v>
      </c>
      <c r="EQ884" s="12">
        <v>1</v>
      </c>
      <c r="ER884" s="12">
        <v>0</v>
      </c>
      <c r="ES884" s="12">
        <v>0</v>
      </c>
      <c r="ET884" s="12">
        <v>0</v>
      </c>
      <c r="EU884" s="12">
        <v>21</v>
      </c>
      <c r="EV884" s="12">
        <v>10</v>
      </c>
      <c r="EW884" s="12">
        <v>13</v>
      </c>
      <c r="EX884" s="12">
        <v>7</v>
      </c>
      <c r="EY884" s="12">
        <v>1</v>
      </c>
      <c r="EZ884" s="12">
        <v>6</v>
      </c>
      <c r="FA884" s="12">
        <v>14</v>
      </c>
      <c r="FB884" s="12">
        <v>42.9</v>
      </c>
      <c r="FC884" s="12">
        <v>7</v>
      </c>
      <c r="FD884" s="12">
        <v>28</v>
      </c>
      <c r="FE884" s="12">
        <v>0</v>
      </c>
      <c r="FF884" s="12">
        <v>31</v>
      </c>
      <c r="FG884" s="12">
        <v>421</v>
      </c>
      <c r="FH884" s="12">
        <v>72</v>
      </c>
      <c r="FI884" s="12">
        <v>184</v>
      </c>
      <c r="FJ884" s="12">
        <v>173</v>
      </c>
      <c r="FK884" s="12">
        <v>81</v>
      </c>
      <c r="FL884" s="12">
        <v>11</v>
      </c>
      <c r="FM884" s="12">
        <v>11</v>
      </c>
      <c r="FN884" s="12">
        <v>4</v>
      </c>
      <c r="FO884" s="12">
        <v>36.4</v>
      </c>
      <c r="FP884" s="12">
        <v>175</v>
      </c>
      <c r="FQ884" s="12">
        <v>1403</v>
      </c>
      <c r="FR884" s="12">
        <v>675</v>
      </c>
      <c r="FS884" s="12">
        <v>14</v>
      </c>
      <c r="FT884" s="12">
        <v>13</v>
      </c>
      <c r="FU884" s="12">
        <v>3</v>
      </c>
      <c r="FV884" s="12">
        <v>21</v>
      </c>
      <c r="FW884" s="12">
        <v>8</v>
      </c>
      <c r="FX884" s="12">
        <v>5</v>
      </c>
      <c r="FY884" s="12">
        <v>1</v>
      </c>
      <c r="FZ884" s="12">
        <v>10</v>
      </c>
      <c r="GA884" s="12">
        <v>62</v>
      </c>
      <c r="GB884" s="12">
        <v>6</v>
      </c>
      <c r="GC884" s="12">
        <v>31.6</v>
      </c>
      <c r="GD884" s="12">
        <v>9.9242399999999993</v>
      </c>
      <c r="GE884" s="12">
        <v>0.30681999999999998</v>
      </c>
      <c r="GF884" s="12">
        <v>0.44679999999999997</v>
      </c>
      <c r="GG884" s="12">
        <f t="shared" si="340"/>
        <v>0.25085910652920962</v>
      </c>
      <c r="GH884" s="12">
        <f t="shared" si="341"/>
        <v>0.32646048109965636</v>
      </c>
      <c r="GI884" s="12">
        <v>0.61904999999999999</v>
      </c>
      <c r="GJ884" s="12">
        <v>0.33333000000000002</v>
      </c>
      <c r="GK884" s="12">
        <v>4.7620000000000003E-2</v>
      </c>
      <c r="GL884">
        <f t="shared" si="342"/>
        <v>0.43705463182897863</v>
      </c>
      <c r="GM884">
        <f t="shared" si="343"/>
        <v>0.41092636579572445</v>
      </c>
      <c r="GN884">
        <f t="shared" si="344"/>
        <v>0.19239904988123516</v>
      </c>
      <c r="GO884">
        <f t="shared" si="345"/>
        <v>0.47619047619047616</v>
      </c>
      <c r="GP884" s="12">
        <f t="shared" si="328"/>
        <v>0.5</v>
      </c>
      <c r="GQ884">
        <f t="shared" si="329"/>
        <v>0.6</v>
      </c>
      <c r="GR884">
        <f t="shared" si="346"/>
        <v>33</v>
      </c>
      <c r="GS884">
        <f t="shared" si="347"/>
        <v>7</v>
      </c>
      <c r="GT884">
        <f t="shared" si="348"/>
        <v>0.21212121212121213</v>
      </c>
      <c r="GU884">
        <f t="shared" si="349"/>
        <v>6.225806451612903</v>
      </c>
    </row>
    <row r="885" spans="1:203" x14ac:dyDescent="0.2">
      <c r="A885">
        <v>2023</v>
      </c>
      <c r="B885" s="2">
        <v>45189</v>
      </c>
      <c r="C885" s="21" t="s">
        <v>5</v>
      </c>
      <c r="D885" s="21" t="s">
        <v>20</v>
      </c>
      <c r="E885" s="4">
        <f t="shared" si="325"/>
        <v>9.9999999999999978E-2</v>
      </c>
      <c r="F885" s="12">
        <v>0</v>
      </c>
      <c r="G885" s="12">
        <v>0</v>
      </c>
      <c r="H885" s="5" t="s">
        <v>23</v>
      </c>
      <c r="I885" s="12" t="s">
        <v>49</v>
      </c>
      <c r="J885" s="12">
        <v>14</v>
      </c>
      <c r="K885" s="12">
        <v>2</v>
      </c>
      <c r="L885" s="12">
        <v>14.3</v>
      </c>
      <c r="M885" s="12">
        <v>0</v>
      </c>
      <c r="N885" s="12">
        <v>0</v>
      </c>
      <c r="O885" s="12">
        <v>17.100000000000001</v>
      </c>
      <c r="P885" s="12">
        <v>1</v>
      </c>
      <c r="Q885" s="12">
        <v>0.7</v>
      </c>
      <c r="R885" s="12">
        <v>0.7</v>
      </c>
      <c r="S885" s="12">
        <v>0.05</v>
      </c>
      <c r="T885" s="17">
        <v>-0.7</v>
      </c>
      <c r="U885" s="12">
        <v>309</v>
      </c>
      <c r="V885" s="12">
        <v>424</v>
      </c>
      <c r="W885" s="12">
        <v>72.900000000000006</v>
      </c>
      <c r="X885" s="12">
        <v>5658</v>
      </c>
      <c r="Y885" s="12">
        <v>2215</v>
      </c>
      <c r="Z885" s="12">
        <v>134</v>
      </c>
      <c r="AA885" s="12">
        <v>157</v>
      </c>
      <c r="AB885" s="12">
        <v>85.4</v>
      </c>
      <c r="AC885" s="12">
        <v>137</v>
      </c>
      <c r="AD885" s="12">
        <v>175</v>
      </c>
      <c r="AE885" s="12">
        <v>78.3</v>
      </c>
      <c r="AF885" s="12">
        <v>31</v>
      </c>
      <c r="AG885" s="12">
        <v>72</v>
      </c>
      <c r="AH885" s="12">
        <v>43.1</v>
      </c>
      <c r="AI885" s="12">
        <v>0</v>
      </c>
      <c r="AJ885" s="12">
        <v>0.3</v>
      </c>
      <c r="AK885" s="12">
        <v>0.4</v>
      </c>
      <c r="AL885" s="12">
        <v>8</v>
      </c>
      <c r="AM885" s="12">
        <v>26</v>
      </c>
      <c r="AN885" s="12">
        <v>6</v>
      </c>
      <c r="AO885" s="12">
        <v>1</v>
      </c>
      <c r="AP885" s="12">
        <v>34</v>
      </c>
      <c r="AQ885" s="12">
        <v>2</v>
      </c>
      <c r="AR885" s="12">
        <v>2</v>
      </c>
      <c r="AS885" s="12">
        <v>15</v>
      </c>
      <c r="AT885" s="12">
        <v>7</v>
      </c>
      <c r="AU885" s="12">
        <v>20</v>
      </c>
      <c r="AV885" s="12">
        <v>13</v>
      </c>
      <c r="AW885" s="12">
        <v>2</v>
      </c>
      <c r="AX885" s="12">
        <v>2</v>
      </c>
      <c r="AY885" s="12">
        <v>2</v>
      </c>
      <c r="AZ885" s="12">
        <v>1</v>
      </c>
      <c r="BA885" s="12">
        <v>0</v>
      </c>
      <c r="BB885" s="12">
        <v>19</v>
      </c>
      <c r="BC885" s="12">
        <v>13</v>
      </c>
      <c r="BD885" s="12">
        <v>7</v>
      </c>
      <c r="BE885" s="12">
        <v>9</v>
      </c>
      <c r="BF885" s="12">
        <v>3</v>
      </c>
      <c r="BG885" s="12">
        <v>7</v>
      </c>
      <c r="BH885" s="12">
        <v>17</v>
      </c>
      <c r="BI885" s="12">
        <v>41.2</v>
      </c>
      <c r="BJ885" s="12">
        <v>11</v>
      </c>
      <c r="BK885" s="12">
        <v>24</v>
      </c>
      <c r="BL885" s="12">
        <v>0</v>
      </c>
      <c r="BM885" s="12">
        <v>48</v>
      </c>
      <c r="BN885" s="12">
        <v>554</v>
      </c>
      <c r="BO885" s="12">
        <v>71</v>
      </c>
      <c r="BP885" s="12">
        <v>207</v>
      </c>
      <c r="BQ885" s="12">
        <v>212</v>
      </c>
      <c r="BR885" s="12">
        <v>142</v>
      </c>
      <c r="BS885" s="12">
        <v>27</v>
      </c>
      <c r="BT885" s="12">
        <v>24</v>
      </c>
      <c r="BU885" s="12">
        <v>13</v>
      </c>
      <c r="BV885" s="12">
        <v>54.2</v>
      </c>
      <c r="BW885" s="12">
        <v>267</v>
      </c>
      <c r="BX885" s="12">
        <v>1919</v>
      </c>
      <c r="BY885" s="12">
        <v>988</v>
      </c>
      <c r="BZ885" s="12">
        <v>23</v>
      </c>
      <c r="CA885" s="12">
        <v>17</v>
      </c>
      <c r="CB885" s="12">
        <v>12</v>
      </c>
      <c r="CC885" s="12">
        <v>16</v>
      </c>
      <c r="CD885" s="12">
        <v>13</v>
      </c>
      <c r="CE885" s="12">
        <v>2</v>
      </c>
      <c r="CF885" s="12">
        <v>0</v>
      </c>
      <c r="CG885" s="12">
        <v>9</v>
      </c>
      <c r="CH885" s="12">
        <v>62</v>
      </c>
      <c r="CI885" s="12">
        <v>8</v>
      </c>
      <c r="CJ885" s="12">
        <v>36.4</v>
      </c>
      <c r="CK885" s="12">
        <v>7.2539699999999998</v>
      </c>
      <c r="CL885" s="12">
        <v>0.52593000000000001</v>
      </c>
      <c r="CM885" s="12">
        <v>0.39147999999999999</v>
      </c>
      <c r="CN885" s="12">
        <f t="shared" si="326"/>
        <v>0.17924528301886791</v>
      </c>
      <c r="CO885" s="12">
        <f t="shared" si="330"/>
        <v>0.37028301886792453</v>
      </c>
      <c r="CP885" s="12">
        <v>0.36842000000000003</v>
      </c>
      <c r="CQ885" s="12">
        <v>0.47367999999999999</v>
      </c>
      <c r="CR885" s="12">
        <v>0.15789</v>
      </c>
      <c r="CS885" s="12">
        <f t="shared" si="331"/>
        <v>0.37364620938628157</v>
      </c>
      <c r="CT885" s="12">
        <f t="shared" si="332"/>
        <v>0.38267148014440433</v>
      </c>
      <c r="CU885" s="12">
        <f t="shared" si="333"/>
        <v>0.2563176895306859</v>
      </c>
      <c r="CV885" s="12">
        <f t="shared" si="334"/>
        <v>0.68421052631578949</v>
      </c>
      <c r="CW885" s="12">
        <f t="shared" si="327"/>
        <v>0.51239669421487599</v>
      </c>
      <c r="CX885" s="12">
        <f t="shared" si="335"/>
        <v>0.5714285714285714</v>
      </c>
      <c r="CY885" s="12">
        <f t="shared" si="336"/>
        <v>43</v>
      </c>
      <c r="CZ885" s="12">
        <f t="shared" si="337"/>
        <v>18</v>
      </c>
      <c r="DA885" s="12">
        <f t="shared" si="338"/>
        <v>0.41860465116279072</v>
      </c>
      <c r="DB885" s="12">
        <f t="shared" si="339"/>
        <v>6.4375</v>
      </c>
      <c r="DC885" s="12">
        <v>12</v>
      </c>
      <c r="DD885" s="12">
        <v>4</v>
      </c>
      <c r="DE885" s="12">
        <v>33.299999999999997</v>
      </c>
      <c r="DF885" s="12">
        <v>0</v>
      </c>
      <c r="DG885" s="12">
        <v>0</v>
      </c>
      <c r="DH885" s="12">
        <v>21.7</v>
      </c>
      <c r="DI885" s="12">
        <v>0</v>
      </c>
      <c r="DJ885" s="12">
        <v>0.6</v>
      </c>
      <c r="DK885" s="12">
        <v>0.6</v>
      </c>
      <c r="DL885" s="12">
        <v>0.05</v>
      </c>
      <c r="DM885" s="17">
        <v>-0.6</v>
      </c>
      <c r="DN885" s="12">
        <v>333</v>
      </c>
      <c r="DO885" s="12">
        <v>457</v>
      </c>
      <c r="DP885" s="12">
        <v>72.900000000000006</v>
      </c>
      <c r="DQ885" s="12">
        <v>6545</v>
      </c>
      <c r="DR885" s="12">
        <v>2734</v>
      </c>
      <c r="DS885" s="12">
        <v>133</v>
      </c>
      <c r="DT885" s="12">
        <v>164</v>
      </c>
      <c r="DU885" s="12">
        <v>81.099999999999994</v>
      </c>
      <c r="DV885" s="12">
        <v>162</v>
      </c>
      <c r="DW885" s="12">
        <v>192</v>
      </c>
      <c r="DX885" s="12">
        <v>84.4</v>
      </c>
      <c r="DY885" s="12">
        <v>36</v>
      </c>
      <c r="DZ885" s="12">
        <v>85</v>
      </c>
      <c r="EA885" s="12">
        <v>42.4</v>
      </c>
      <c r="EB885" s="12">
        <v>0</v>
      </c>
      <c r="EC885" s="12">
        <v>0.4</v>
      </c>
      <c r="ED885" s="12">
        <v>0.7</v>
      </c>
      <c r="EE885" s="12">
        <v>9</v>
      </c>
      <c r="EF885" s="12">
        <v>21</v>
      </c>
      <c r="EG885" s="12">
        <v>7</v>
      </c>
      <c r="EH885" s="12">
        <v>2</v>
      </c>
      <c r="EI885" s="12">
        <v>29</v>
      </c>
      <c r="EJ885" s="12">
        <v>0</v>
      </c>
      <c r="EK885" s="12">
        <v>5</v>
      </c>
      <c r="EL885" s="12">
        <v>24</v>
      </c>
      <c r="EM885" s="12">
        <v>5</v>
      </c>
      <c r="EN885" s="12">
        <v>18</v>
      </c>
      <c r="EO885" s="12">
        <v>13</v>
      </c>
      <c r="EP885" s="12">
        <v>2</v>
      </c>
      <c r="EQ885" s="12">
        <v>1</v>
      </c>
      <c r="ER885" s="12">
        <v>0</v>
      </c>
      <c r="ES885" s="12">
        <v>1</v>
      </c>
      <c r="ET885" s="12">
        <v>1</v>
      </c>
      <c r="EU885" s="12">
        <v>23</v>
      </c>
      <c r="EV885" s="12">
        <v>15</v>
      </c>
      <c r="EW885" s="12">
        <v>13</v>
      </c>
      <c r="EX885" s="12">
        <v>8</v>
      </c>
      <c r="EY885" s="12">
        <v>2</v>
      </c>
      <c r="EZ885" s="12">
        <v>10</v>
      </c>
      <c r="FA885" s="12">
        <v>23</v>
      </c>
      <c r="FB885" s="12">
        <v>43.5</v>
      </c>
      <c r="FC885" s="12">
        <v>8</v>
      </c>
      <c r="FD885" s="12">
        <v>19</v>
      </c>
      <c r="FE885" s="12">
        <v>0</v>
      </c>
      <c r="FF885" s="12">
        <v>52</v>
      </c>
      <c r="FG885" s="12">
        <v>568</v>
      </c>
      <c r="FH885" s="12">
        <v>76</v>
      </c>
      <c r="FI885" s="12">
        <v>224</v>
      </c>
      <c r="FJ885" s="12">
        <v>224</v>
      </c>
      <c r="FK885" s="12">
        <v>128</v>
      </c>
      <c r="FL885" s="12">
        <v>19</v>
      </c>
      <c r="FM885" s="12">
        <v>17</v>
      </c>
      <c r="FN885" s="12">
        <v>10</v>
      </c>
      <c r="FO885" s="12">
        <v>58.8</v>
      </c>
      <c r="FP885" s="12">
        <v>292</v>
      </c>
      <c r="FQ885" s="12">
        <v>1888</v>
      </c>
      <c r="FR885" s="12">
        <v>1024</v>
      </c>
      <c r="FS885" s="12">
        <v>25</v>
      </c>
      <c r="FT885" s="12">
        <v>17</v>
      </c>
      <c r="FU885" s="12">
        <v>6</v>
      </c>
      <c r="FV885" s="12">
        <v>11</v>
      </c>
      <c r="FW885" s="12">
        <v>12</v>
      </c>
      <c r="FX885" s="12">
        <v>2</v>
      </c>
      <c r="FY885" s="12">
        <v>0</v>
      </c>
      <c r="FZ885" s="12">
        <v>14</v>
      </c>
      <c r="GA885" s="12">
        <v>59</v>
      </c>
      <c r="GB885" s="12">
        <v>14</v>
      </c>
      <c r="GC885" s="12">
        <v>63.6</v>
      </c>
      <c r="GD885" s="12">
        <v>6.625</v>
      </c>
      <c r="GE885" s="12">
        <v>0.47406999999999999</v>
      </c>
      <c r="GF885" s="12">
        <v>0.41771999999999998</v>
      </c>
      <c r="GG885" s="12">
        <f t="shared" si="340"/>
        <v>0.19693654266958424</v>
      </c>
      <c r="GH885" s="12">
        <f t="shared" si="341"/>
        <v>0.35886214442013131</v>
      </c>
      <c r="GI885" s="12">
        <v>0.56521999999999994</v>
      </c>
      <c r="GJ885" s="12">
        <v>0.34782999999999997</v>
      </c>
      <c r="GK885" s="12">
        <v>8.6959999999999996E-2</v>
      </c>
      <c r="GL885">
        <f t="shared" si="342"/>
        <v>0.39436619718309857</v>
      </c>
      <c r="GM885">
        <f t="shared" si="343"/>
        <v>0.39436619718309857</v>
      </c>
      <c r="GN885">
        <f t="shared" si="344"/>
        <v>0.22535211267605634</v>
      </c>
      <c r="GO885">
        <f t="shared" si="345"/>
        <v>0.65217391304347827</v>
      </c>
      <c r="GP885" s="12">
        <f t="shared" si="328"/>
        <v>0.48760330578512395</v>
      </c>
      <c r="GQ885">
        <f t="shared" si="329"/>
        <v>0.75</v>
      </c>
      <c r="GR885">
        <f t="shared" si="346"/>
        <v>38</v>
      </c>
      <c r="GS885">
        <f t="shared" si="347"/>
        <v>13</v>
      </c>
      <c r="GT885">
        <f t="shared" si="348"/>
        <v>0.34210526315789475</v>
      </c>
      <c r="GU885">
        <f t="shared" si="349"/>
        <v>6.4038461538461542</v>
      </c>
    </row>
    <row r="886" spans="1:203" x14ac:dyDescent="0.2">
      <c r="A886">
        <v>2023</v>
      </c>
      <c r="B886" s="2">
        <v>45192</v>
      </c>
      <c r="C886" s="21" t="s">
        <v>1</v>
      </c>
      <c r="D886" s="21" t="s">
        <v>6</v>
      </c>
      <c r="E886" s="4">
        <f t="shared" si="325"/>
        <v>0.8</v>
      </c>
      <c r="F886" s="12">
        <v>1</v>
      </c>
      <c r="G886" s="12">
        <v>2</v>
      </c>
      <c r="H886" s="5" t="s">
        <v>27</v>
      </c>
      <c r="I886" s="12" t="s">
        <v>49</v>
      </c>
      <c r="J886" s="12">
        <v>17</v>
      </c>
      <c r="K886" s="12">
        <v>4</v>
      </c>
      <c r="L886" s="12">
        <v>23.5</v>
      </c>
      <c r="M886" s="12">
        <v>0</v>
      </c>
      <c r="N886" s="12">
        <v>0</v>
      </c>
      <c r="O886" s="12">
        <v>18.899999999999999</v>
      </c>
      <c r="P886" s="12">
        <v>0</v>
      </c>
      <c r="Q886" s="12">
        <v>2.1</v>
      </c>
      <c r="R886" s="12">
        <v>1.3</v>
      </c>
      <c r="S886" s="12">
        <v>0.08</v>
      </c>
      <c r="T886" s="17">
        <v>-1.1000000000000001</v>
      </c>
      <c r="U886" s="12">
        <v>360</v>
      </c>
      <c r="V886" s="12">
        <v>474</v>
      </c>
      <c r="W886" s="12">
        <v>75.900000000000006</v>
      </c>
      <c r="X886" s="12">
        <v>7192</v>
      </c>
      <c r="Y886" s="12">
        <v>2858</v>
      </c>
      <c r="Z886" s="12">
        <v>119</v>
      </c>
      <c r="AA886" s="12">
        <v>139</v>
      </c>
      <c r="AB886" s="12">
        <v>85.6</v>
      </c>
      <c r="AC886" s="12">
        <v>186</v>
      </c>
      <c r="AD886" s="12">
        <v>233</v>
      </c>
      <c r="AE886" s="12">
        <v>79.8</v>
      </c>
      <c r="AF886" s="12">
        <v>52</v>
      </c>
      <c r="AG886" s="12">
        <v>82</v>
      </c>
      <c r="AH886" s="12">
        <v>63.4</v>
      </c>
      <c r="AI886" s="12">
        <v>0</v>
      </c>
      <c r="AJ886" s="12">
        <v>1.1000000000000001</v>
      </c>
      <c r="AK886" s="12">
        <v>1.4</v>
      </c>
      <c r="AL886" s="12">
        <v>13</v>
      </c>
      <c r="AM886" s="12">
        <v>32</v>
      </c>
      <c r="AN886" s="12">
        <v>12</v>
      </c>
      <c r="AO886" s="12">
        <v>1</v>
      </c>
      <c r="AP886" s="12">
        <v>48</v>
      </c>
      <c r="AQ886" s="12">
        <v>4</v>
      </c>
      <c r="AR886" s="12">
        <v>6</v>
      </c>
      <c r="AS886" s="12">
        <v>25</v>
      </c>
      <c r="AT886" s="12">
        <v>5</v>
      </c>
      <c r="AU886" s="12">
        <v>32</v>
      </c>
      <c r="AV886" s="12">
        <v>23</v>
      </c>
      <c r="AW886" s="12">
        <v>3</v>
      </c>
      <c r="AX886" s="12">
        <v>1</v>
      </c>
      <c r="AY886" s="12">
        <v>1</v>
      </c>
      <c r="AZ886" s="12">
        <v>3</v>
      </c>
      <c r="BA886" s="12">
        <v>1</v>
      </c>
      <c r="BB886" s="12">
        <v>14</v>
      </c>
      <c r="BC886" s="12">
        <v>10</v>
      </c>
      <c r="BD886" s="12">
        <v>7</v>
      </c>
      <c r="BE886" s="12">
        <v>6</v>
      </c>
      <c r="BF886" s="12">
        <v>1</v>
      </c>
      <c r="BG886" s="12">
        <v>6</v>
      </c>
      <c r="BH886" s="12">
        <v>12</v>
      </c>
      <c r="BI886" s="12">
        <v>50</v>
      </c>
      <c r="BJ886" s="12">
        <v>8</v>
      </c>
      <c r="BK886" s="12">
        <v>12</v>
      </c>
      <c r="BL886" s="12">
        <v>0</v>
      </c>
      <c r="BM886" s="12">
        <v>56</v>
      </c>
      <c r="BN886" s="12">
        <v>580</v>
      </c>
      <c r="BO886" s="12">
        <v>59</v>
      </c>
      <c r="BP886" s="12">
        <v>206</v>
      </c>
      <c r="BQ886" s="12">
        <v>221</v>
      </c>
      <c r="BR886" s="12">
        <v>157</v>
      </c>
      <c r="BS886" s="12">
        <v>35</v>
      </c>
      <c r="BT886" s="12">
        <v>17</v>
      </c>
      <c r="BU886" s="12">
        <v>8</v>
      </c>
      <c r="BV886" s="12">
        <v>47.1</v>
      </c>
      <c r="BW886" s="12">
        <v>305</v>
      </c>
      <c r="BX886" s="12">
        <v>1414</v>
      </c>
      <c r="BY886" s="12">
        <v>672</v>
      </c>
      <c r="BZ886" s="12">
        <v>12</v>
      </c>
      <c r="CA886" s="12">
        <v>7</v>
      </c>
      <c r="CB886" s="12">
        <v>5</v>
      </c>
      <c r="CC886" s="12">
        <v>14</v>
      </c>
      <c r="CD886" s="12">
        <v>7</v>
      </c>
      <c r="CE886" s="12">
        <v>4</v>
      </c>
      <c r="CF886" s="12">
        <v>0</v>
      </c>
      <c r="CG886" s="12">
        <v>10</v>
      </c>
      <c r="CH886" s="12">
        <v>59</v>
      </c>
      <c r="CI886" s="12">
        <v>15</v>
      </c>
      <c r="CJ886" s="12">
        <v>65.2</v>
      </c>
      <c r="CK886" s="12">
        <v>8.5</v>
      </c>
      <c r="CL886" s="12">
        <v>0.57091000000000003</v>
      </c>
      <c r="CM886" s="12">
        <v>0.39739000000000002</v>
      </c>
      <c r="CN886" s="12">
        <f t="shared" si="326"/>
        <v>0.1940928270042194</v>
      </c>
      <c r="CO886" s="12">
        <f t="shared" si="330"/>
        <v>0.29324894514767935</v>
      </c>
      <c r="CP886" s="12">
        <v>0.5</v>
      </c>
      <c r="CQ886" s="12">
        <v>0.42857000000000001</v>
      </c>
      <c r="CR886" s="12">
        <v>7.1429999999999993E-2</v>
      </c>
      <c r="CS886" s="12">
        <f t="shared" si="331"/>
        <v>0.35517241379310344</v>
      </c>
      <c r="CT886" s="12">
        <f t="shared" si="332"/>
        <v>0.38103448275862067</v>
      </c>
      <c r="CU886" s="12">
        <f t="shared" si="333"/>
        <v>0.27068965517241378</v>
      </c>
      <c r="CV886" s="12">
        <f t="shared" si="334"/>
        <v>0.7142857142857143</v>
      </c>
      <c r="CW886" s="12">
        <f t="shared" si="327"/>
        <v>0.54629629629629628</v>
      </c>
      <c r="CX886" s="12">
        <f t="shared" si="335"/>
        <v>0.76470588235294112</v>
      </c>
      <c r="CY886" s="12">
        <f t="shared" si="336"/>
        <v>39</v>
      </c>
      <c r="CZ886" s="12">
        <f t="shared" si="337"/>
        <v>17</v>
      </c>
      <c r="DA886" s="12">
        <f t="shared" si="338"/>
        <v>0.4358974358974359</v>
      </c>
      <c r="DB886" s="12">
        <f t="shared" si="339"/>
        <v>6.4285714285714288</v>
      </c>
      <c r="DC886" s="12">
        <v>16</v>
      </c>
      <c r="DD886" s="12">
        <v>6</v>
      </c>
      <c r="DE886" s="12">
        <v>37.5</v>
      </c>
      <c r="DF886" s="12">
        <v>0.13</v>
      </c>
      <c r="DG886" s="12">
        <v>0.33</v>
      </c>
      <c r="DH886" s="12">
        <v>16.8</v>
      </c>
      <c r="DI886" s="12">
        <v>0</v>
      </c>
      <c r="DJ886" s="12">
        <v>1.3</v>
      </c>
      <c r="DK886" s="12">
        <v>1.3</v>
      </c>
      <c r="DL886" s="12">
        <v>0.09</v>
      </c>
      <c r="DM886" s="18">
        <v>0.7</v>
      </c>
      <c r="DN886" s="12">
        <v>282</v>
      </c>
      <c r="DO886" s="12">
        <v>374</v>
      </c>
      <c r="DP886" s="12">
        <v>75.400000000000006</v>
      </c>
      <c r="DQ886" s="12">
        <v>5402</v>
      </c>
      <c r="DR886" s="12">
        <v>2410</v>
      </c>
      <c r="DS886" s="12">
        <v>101</v>
      </c>
      <c r="DT886" s="12">
        <v>118</v>
      </c>
      <c r="DU886" s="12">
        <v>85.6</v>
      </c>
      <c r="DV886" s="12">
        <v>144</v>
      </c>
      <c r="DW886" s="12">
        <v>174</v>
      </c>
      <c r="DX886" s="12">
        <v>82.8</v>
      </c>
      <c r="DY886" s="12">
        <v>34</v>
      </c>
      <c r="DZ886" s="12">
        <v>66</v>
      </c>
      <c r="EA886" s="12">
        <v>51.5</v>
      </c>
      <c r="EB886" s="12">
        <v>2</v>
      </c>
      <c r="EC886" s="12">
        <v>1.2</v>
      </c>
      <c r="ED886" s="12">
        <v>0.7</v>
      </c>
      <c r="EE886" s="12">
        <v>13</v>
      </c>
      <c r="EF886" s="12">
        <v>28</v>
      </c>
      <c r="EG886" s="12">
        <v>6</v>
      </c>
      <c r="EH886" s="12">
        <v>2</v>
      </c>
      <c r="EI886" s="12">
        <v>26</v>
      </c>
      <c r="EJ886" s="12">
        <v>0</v>
      </c>
      <c r="EK886" s="12">
        <v>0</v>
      </c>
      <c r="EL886" s="12">
        <v>15</v>
      </c>
      <c r="EM886" s="12">
        <v>3</v>
      </c>
      <c r="EN886" s="12">
        <v>29</v>
      </c>
      <c r="EO886" s="12">
        <v>20</v>
      </c>
      <c r="EP886" s="12">
        <v>3</v>
      </c>
      <c r="EQ886" s="12">
        <v>1</v>
      </c>
      <c r="ER886" s="12">
        <v>3</v>
      </c>
      <c r="ES886" s="12">
        <v>1</v>
      </c>
      <c r="ET886" s="12">
        <v>1</v>
      </c>
      <c r="EU886" s="12">
        <v>15</v>
      </c>
      <c r="EV886" s="12">
        <v>9</v>
      </c>
      <c r="EW886" s="12">
        <v>9</v>
      </c>
      <c r="EX886" s="12">
        <v>5</v>
      </c>
      <c r="EY886" s="12">
        <v>1</v>
      </c>
      <c r="EZ886" s="12">
        <v>8</v>
      </c>
      <c r="FA886" s="12">
        <v>16</v>
      </c>
      <c r="FB886" s="12">
        <v>50</v>
      </c>
      <c r="FC886" s="12">
        <v>14</v>
      </c>
      <c r="FD886" s="12">
        <v>44</v>
      </c>
      <c r="FE886" s="12">
        <v>0</v>
      </c>
      <c r="FF886" s="12">
        <v>44</v>
      </c>
      <c r="FG886" s="12">
        <v>522</v>
      </c>
      <c r="FH886" s="12">
        <v>89</v>
      </c>
      <c r="FI886" s="12">
        <v>209</v>
      </c>
      <c r="FJ886" s="12">
        <v>199</v>
      </c>
      <c r="FK886" s="12">
        <v>118</v>
      </c>
      <c r="FL886" s="12">
        <v>27</v>
      </c>
      <c r="FM886" s="12">
        <v>14</v>
      </c>
      <c r="FN886" s="12">
        <v>6</v>
      </c>
      <c r="FO886" s="12">
        <v>42.9</v>
      </c>
      <c r="FP886" s="12">
        <v>263</v>
      </c>
      <c r="FQ886" s="12">
        <v>1415</v>
      </c>
      <c r="FR886" s="12">
        <v>723</v>
      </c>
      <c r="FS886" s="12">
        <v>20</v>
      </c>
      <c r="FT886" s="12">
        <v>7</v>
      </c>
      <c r="FU886" s="12">
        <v>7</v>
      </c>
      <c r="FV886" s="12">
        <v>23</v>
      </c>
      <c r="FW886" s="12">
        <v>8</v>
      </c>
      <c r="FX886" s="12">
        <v>3</v>
      </c>
      <c r="FY886" s="12">
        <v>0</v>
      </c>
      <c r="FZ886" s="12">
        <v>19</v>
      </c>
      <c r="GA886" s="12">
        <v>49</v>
      </c>
      <c r="GB886" s="12">
        <v>8</v>
      </c>
      <c r="GC886" s="12">
        <v>34.799999999999997</v>
      </c>
      <c r="GD886" s="12">
        <v>5.1521699999999999</v>
      </c>
      <c r="GE886" s="12">
        <v>0.42909000000000003</v>
      </c>
      <c r="GF886" s="12">
        <v>0.44613000000000003</v>
      </c>
      <c r="GG886" s="12">
        <f t="shared" si="340"/>
        <v>0.17647058823529413</v>
      </c>
      <c r="GH886" s="12">
        <f t="shared" si="341"/>
        <v>0.31550802139037432</v>
      </c>
      <c r="GI886" s="12">
        <v>0.6</v>
      </c>
      <c r="GJ886" s="12">
        <v>0.33333000000000002</v>
      </c>
      <c r="GK886" s="12">
        <v>6.6669999999999993E-2</v>
      </c>
      <c r="GL886">
        <f t="shared" si="342"/>
        <v>0.4003831417624521</v>
      </c>
      <c r="GM886">
        <f t="shared" si="343"/>
        <v>0.38122605363984674</v>
      </c>
      <c r="GN886">
        <f t="shared" si="344"/>
        <v>0.22605363984674329</v>
      </c>
      <c r="GO886">
        <f t="shared" si="345"/>
        <v>0.6</v>
      </c>
      <c r="GP886" s="12">
        <f t="shared" si="328"/>
        <v>0.45370370370370372</v>
      </c>
      <c r="GQ886">
        <f t="shared" si="329"/>
        <v>0.8125</v>
      </c>
      <c r="GR886">
        <f t="shared" si="346"/>
        <v>35</v>
      </c>
      <c r="GS886">
        <f t="shared" si="347"/>
        <v>13</v>
      </c>
      <c r="GT886">
        <f t="shared" si="348"/>
        <v>0.37142857142857144</v>
      </c>
      <c r="GU886">
        <f t="shared" si="349"/>
        <v>6.4090909090909092</v>
      </c>
    </row>
    <row r="887" spans="1:203" x14ac:dyDescent="0.2">
      <c r="A887">
        <v>2023</v>
      </c>
      <c r="B887" s="2">
        <v>45199</v>
      </c>
      <c r="C887" s="21" t="s">
        <v>5</v>
      </c>
      <c r="D887" s="21" t="s">
        <v>6</v>
      </c>
      <c r="E887" s="4">
        <f t="shared" si="325"/>
        <v>-1.2999999999999998</v>
      </c>
      <c r="F887" s="12">
        <v>1</v>
      </c>
      <c r="G887" s="12">
        <v>4</v>
      </c>
      <c r="H887" s="5" t="s">
        <v>24</v>
      </c>
      <c r="I887" s="12" t="s">
        <v>49</v>
      </c>
      <c r="J887" s="12">
        <v>18</v>
      </c>
      <c r="K887" s="12">
        <v>7</v>
      </c>
      <c r="L887" s="12">
        <v>38.9</v>
      </c>
      <c r="M887" s="12">
        <v>0.06</v>
      </c>
      <c r="N887" s="12">
        <v>0.14000000000000001</v>
      </c>
      <c r="O887" s="12">
        <v>16.399999999999999</v>
      </c>
      <c r="P887" s="12">
        <v>1</v>
      </c>
      <c r="Q887" s="12">
        <v>1.5</v>
      </c>
      <c r="R887" s="12">
        <v>1.5</v>
      </c>
      <c r="S887" s="12">
        <v>0.09</v>
      </c>
      <c r="T887" s="17">
        <v>-0.5</v>
      </c>
      <c r="U887" s="12">
        <v>396</v>
      </c>
      <c r="V887" s="12">
        <v>497</v>
      </c>
      <c r="W887" s="12">
        <v>79.7</v>
      </c>
      <c r="X887" s="12">
        <v>7593</v>
      </c>
      <c r="Y887" s="12">
        <v>2752</v>
      </c>
      <c r="Z887" s="12">
        <v>179</v>
      </c>
      <c r="AA887" s="12">
        <v>195</v>
      </c>
      <c r="AB887" s="12">
        <v>91.8</v>
      </c>
      <c r="AC887" s="12">
        <v>168</v>
      </c>
      <c r="AD887" s="12">
        <v>194</v>
      </c>
      <c r="AE887" s="12">
        <v>86.6</v>
      </c>
      <c r="AF887" s="12">
        <v>46</v>
      </c>
      <c r="AG887" s="12">
        <v>88</v>
      </c>
      <c r="AH887" s="12">
        <v>52.3</v>
      </c>
      <c r="AI887" s="12">
        <v>1</v>
      </c>
      <c r="AJ887" s="12">
        <v>0.9</v>
      </c>
      <c r="AK887" s="12">
        <v>1.1000000000000001</v>
      </c>
      <c r="AL887" s="12">
        <v>12</v>
      </c>
      <c r="AM887" s="12">
        <v>42</v>
      </c>
      <c r="AN887" s="12">
        <v>9</v>
      </c>
      <c r="AO887" s="12">
        <v>0</v>
      </c>
      <c r="AP887" s="12">
        <v>44</v>
      </c>
      <c r="AQ887" s="12">
        <v>0</v>
      </c>
      <c r="AR887" s="12">
        <v>9</v>
      </c>
      <c r="AS887" s="12">
        <v>15</v>
      </c>
      <c r="AT887" s="12">
        <v>4</v>
      </c>
      <c r="AU887" s="12">
        <v>29</v>
      </c>
      <c r="AV887" s="12">
        <v>20</v>
      </c>
      <c r="AW887" s="12">
        <v>3</v>
      </c>
      <c r="AX887" s="12">
        <v>1</v>
      </c>
      <c r="AY887" s="12">
        <v>4</v>
      </c>
      <c r="AZ887" s="12">
        <v>1</v>
      </c>
      <c r="BA887" s="12">
        <v>0</v>
      </c>
      <c r="BB887" s="12">
        <v>26</v>
      </c>
      <c r="BC887" s="12">
        <v>13</v>
      </c>
      <c r="BD887" s="12">
        <v>17</v>
      </c>
      <c r="BE887" s="12">
        <v>7</v>
      </c>
      <c r="BF887" s="12">
        <v>2</v>
      </c>
      <c r="BG887" s="12">
        <v>9</v>
      </c>
      <c r="BH887" s="12">
        <v>14</v>
      </c>
      <c r="BI887" s="12">
        <v>64.3</v>
      </c>
      <c r="BJ887" s="12">
        <v>8</v>
      </c>
      <c r="BK887" s="12">
        <v>20</v>
      </c>
      <c r="BL887" s="12">
        <v>1</v>
      </c>
      <c r="BM887" s="12">
        <v>54</v>
      </c>
      <c r="BN887" s="12">
        <v>612</v>
      </c>
      <c r="BO887" s="12">
        <v>70</v>
      </c>
      <c r="BP887" s="12">
        <v>186</v>
      </c>
      <c r="BQ887" s="12">
        <v>270</v>
      </c>
      <c r="BR887" s="12">
        <v>162</v>
      </c>
      <c r="BS887" s="12">
        <v>30</v>
      </c>
      <c r="BT887" s="12">
        <v>19</v>
      </c>
      <c r="BU887" s="12">
        <v>10</v>
      </c>
      <c r="BV887" s="12">
        <v>52.6</v>
      </c>
      <c r="BW887" s="12">
        <v>394</v>
      </c>
      <c r="BX887" s="12">
        <v>1986</v>
      </c>
      <c r="BY887" s="12">
        <v>984</v>
      </c>
      <c r="BZ887" s="12">
        <v>21</v>
      </c>
      <c r="CA887" s="12">
        <v>16</v>
      </c>
      <c r="CB887" s="12">
        <v>6</v>
      </c>
      <c r="CC887" s="12">
        <v>13</v>
      </c>
      <c r="CD887" s="12">
        <v>13</v>
      </c>
      <c r="CE887" s="12">
        <v>0</v>
      </c>
      <c r="CF887" s="12">
        <v>0</v>
      </c>
      <c r="CG887" s="12">
        <v>11</v>
      </c>
      <c r="CH887" s="12">
        <v>49</v>
      </c>
      <c r="CI887" s="12">
        <v>6</v>
      </c>
      <c r="CJ887" s="12">
        <v>42.9</v>
      </c>
      <c r="CK887" s="12">
        <v>6.5846200000000001</v>
      </c>
      <c r="CL887" s="12">
        <v>0.51429000000000002</v>
      </c>
      <c r="CM887" s="12">
        <v>0.36243999999999998</v>
      </c>
      <c r="CN887" s="12">
        <f t="shared" si="326"/>
        <v>0.19517102615694165</v>
      </c>
      <c r="CO887" s="12">
        <f t="shared" si="330"/>
        <v>0.39235412474849096</v>
      </c>
      <c r="CP887" s="12">
        <v>0.65385000000000004</v>
      </c>
      <c r="CQ887" s="12">
        <v>0.26923000000000002</v>
      </c>
      <c r="CR887" s="12">
        <v>7.6920000000000002E-2</v>
      </c>
      <c r="CS887" s="12">
        <f t="shared" si="331"/>
        <v>0.30392156862745096</v>
      </c>
      <c r="CT887" s="12">
        <f t="shared" si="332"/>
        <v>0.44117647058823528</v>
      </c>
      <c r="CU887" s="12">
        <f t="shared" si="333"/>
        <v>0.26470588235294118</v>
      </c>
      <c r="CV887" s="12">
        <f t="shared" si="334"/>
        <v>0.5</v>
      </c>
      <c r="CW887" s="12">
        <f t="shared" si="327"/>
        <v>0.47572815533980584</v>
      </c>
      <c r="CX887" s="12">
        <f t="shared" si="335"/>
        <v>0.66666666666666663</v>
      </c>
      <c r="CY887" s="12">
        <f t="shared" si="336"/>
        <v>58</v>
      </c>
      <c r="CZ887" s="12">
        <f t="shared" si="337"/>
        <v>15</v>
      </c>
      <c r="DA887" s="12">
        <f t="shared" si="338"/>
        <v>0.25862068965517243</v>
      </c>
      <c r="DB887" s="12">
        <f t="shared" si="339"/>
        <v>7.333333333333333</v>
      </c>
      <c r="DC887" s="12">
        <v>21</v>
      </c>
      <c r="DD887" s="12">
        <v>8</v>
      </c>
      <c r="DE887" s="12">
        <v>38.1</v>
      </c>
      <c r="DF887" s="12">
        <v>0.19</v>
      </c>
      <c r="DG887" s="12">
        <v>0.5</v>
      </c>
      <c r="DH887" s="12">
        <v>15.3</v>
      </c>
      <c r="DI887" s="12">
        <v>0</v>
      </c>
      <c r="DJ887" s="12">
        <v>2.8</v>
      </c>
      <c r="DK887" s="12">
        <v>2.8</v>
      </c>
      <c r="DL887" s="12">
        <v>0.13</v>
      </c>
      <c r="DM887" s="18">
        <v>1.2</v>
      </c>
      <c r="DN887" s="12">
        <v>341</v>
      </c>
      <c r="DO887" s="12">
        <v>428</v>
      </c>
      <c r="DP887" s="12">
        <v>79.7</v>
      </c>
      <c r="DQ887" s="12">
        <v>6266</v>
      </c>
      <c r="DR887" s="12">
        <v>2537</v>
      </c>
      <c r="DS887" s="12">
        <v>137</v>
      </c>
      <c r="DT887" s="12">
        <v>164</v>
      </c>
      <c r="DU887" s="12">
        <v>83.5</v>
      </c>
      <c r="DV887" s="12">
        <v>168</v>
      </c>
      <c r="DW887" s="12">
        <v>186</v>
      </c>
      <c r="DX887" s="12">
        <v>90.3</v>
      </c>
      <c r="DY887" s="12">
        <v>30</v>
      </c>
      <c r="DZ887" s="12">
        <v>65</v>
      </c>
      <c r="EA887" s="12">
        <v>46.2</v>
      </c>
      <c r="EB887" s="12">
        <v>3</v>
      </c>
      <c r="EC887" s="12">
        <v>2</v>
      </c>
      <c r="ED887" s="12">
        <v>1.5</v>
      </c>
      <c r="EE887" s="12">
        <v>15</v>
      </c>
      <c r="EF887" s="12">
        <v>34</v>
      </c>
      <c r="EG887" s="12">
        <v>8</v>
      </c>
      <c r="EH887" s="12">
        <v>1</v>
      </c>
      <c r="EI887" s="12">
        <v>33</v>
      </c>
      <c r="EJ887" s="12">
        <v>2</v>
      </c>
      <c r="EK887" s="12">
        <v>2</v>
      </c>
      <c r="EL887" s="12">
        <v>14</v>
      </c>
      <c r="EM887" s="12">
        <v>7</v>
      </c>
      <c r="EN887" s="12">
        <v>34</v>
      </c>
      <c r="EO887" s="12">
        <v>24</v>
      </c>
      <c r="EP887" s="12">
        <v>4</v>
      </c>
      <c r="EQ887" s="12">
        <v>1</v>
      </c>
      <c r="ER887" s="12">
        <v>3</v>
      </c>
      <c r="ES887" s="12">
        <v>2</v>
      </c>
      <c r="ET887" s="12">
        <v>0</v>
      </c>
      <c r="EU887" s="12">
        <v>17</v>
      </c>
      <c r="EV887" s="12">
        <v>9</v>
      </c>
      <c r="EW887" s="12">
        <v>10</v>
      </c>
      <c r="EX887" s="12">
        <v>5</v>
      </c>
      <c r="EY887" s="12">
        <v>2</v>
      </c>
      <c r="EZ887" s="12">
        <v>4</v>
      </c>
      <c r="FA887" s="12">
        <v>14</v>
      </c>
      <c r="FB887" s="12">
        <v>28.6</v>
      </c>
      <c r="FC887" s="12">
        <v>11</v>
      </c>
      <c r="FD887" s="12">
        <v>18</v>
      </c>
      <c r="FE887" s="12">
        <v>0</v>
      </c>
      <c r="FF887" s="12">
        <v>46</v>
      </c>
      <c r="FG887" s="12">
        <v>564</v>
      </c>
      <c r="FH887" s="12">
        <v>61</v>
      </c>
      <c r="FI887" s="12">
        <v>192</v>
      </c>
      <c r="FJ887" s="12">
        <v>226</v>
      </c>
      <c r="FK887" s="12">
        <v>153</v>
      </c>
      <c r="FL887" s="12">
        <v>38</v>
      </c>
      <c r="FM887" s="12">
        <v>15</v>
      </c>
      <c r="FN887" s="12">
        <v>5</v>
      </c>
      <c r="FO887" s="12">
        <v>33.299999999999997</v>
      </c>
      <c r="FP887" s="12">
        <v>249</v>
      </c>
      <c r="FQ887" s="12">
        <v>1651</v>
      </c>
      <c r="FR887" s="12">
        <v>833</v>
      </c>
      <c r="FS887" s="12">
        <v>18</v>
      </c>
      <c r="FT887" s="12">
        <v>12</v>
      </c>
      <c r="FU887" s="12">
        <v>5</v>
      </c>
      <c r="FV887" s="12">
        <v>8</v>
      </c>
      <c r="FW887" s="12">
        <v>17</v>
      </c>
      <c r="FX887" s="12">
        <v>2</v>
      </c>
      <c r="FY887" s="12">
        <v>0</v>
      </c>
      <c r="FZ887" s="12">
        <v>7</v>
      </c>
      <c r="GA887" s="12">
        <v>54</v>
      </c>
      <c r="GB887" s="12">
        <v>8</v>
      </c>
      <c r="GC887" s="12">
        <v>57.1</v>
      </c>
      <c r="GD887" s="12">
        <v>9.3773599999999995</v>
      </c>
      <c r="GE887" s="12">
        <v>0.48570999999999998</v>
      </c>
      <c r="GF887" s="12">
        <v>0.40488000000000002</v>
      </c>
      <c r="GG887" s="12">
        <f t="shared" si="340"/>
        <v>0.16121495327102803</v>
      </c>
      <c r="GH887" s="12">
        <f t="shared" si="341"/>
        <v>0.38317757009345793</v>
      </c>
      <c r="GI887" s="12">
        <v>0.58823999999999999</v>
      </c>
      <c r="GJ887" s="12">
        <v>0.29411999999999999</v>
      </c>
      <c r="GK887" s="12">
        <v>0.11765</v>
      </c>
      <c r="GL887">
        <f t="shared" si="342"/>
        <v>0.34042553191489361</v>
      </c>
      <c r="GM887">
        <f t="shared" si="343"/>
        <v>0.40070921985815605</v>
      </c>
      <c r="GN887">
        <f t="shared" si="344"/>
        <v>0.27127659574468083</v>
      </c>
      <c r="GO887">
        <f t="shared" si="345"/>
        <v>0.52941176470588236</v>
      </c>
      <c r="GP887" s="12">
        <f t="shared" si="328"/>
        <v>0.52427184466019416</v>
      </c>
      <c r="GQ887">
        <f t="shared" si="329"/>
        <v>0.7142857142857143</v>
      </c>
      <c r="GR887">
        <f t="shared" si="346"/>
        <v>46</v>
      </c>
      <c r="GS887">
        <f t="shared" si="347"/>
        <v>13</v>
      </c>
      <c r="GT887">
        <f t="shared" si="348"/>
        <v>0.28260869565217389</v>
      </c>
      <c r="GU887">
        <f t="shared" si="349"/>
        <v>7.4130434782608692</v>
      </c>
    </row>
    <row r="888" spans="1:203" x14ac:dyDescent="0.2">
      <c r="A888">
        <v>2023</v>
      </c>
      <c r="B888" s="2">
        <v>45203</v>
      </c>
      <c r="C888" s="21" t="s">
        <v>1</v>
      </c>
      <c r="D888" s="21" t="s">
        <v>2</v>
      </c>
      <c r="E888" s="4">
        <f t="shared" si="325"/>
        <v>1.2</v>
      </c>
      <c r="F888" s="12">
        <v>3</v>
      </c>
      <c r="G888" s="12">
        <v>0</v>
      </c>
      <c r="H888" s="5" t="s">
        <v>35</v>
      </c>
      <c r="I888" s="12" t="s">
        <v>49</v>
      </c>
      <c r="J888" s="12">
        <v>19</v>
      </c>
      <c r="K888" s="12">
        <v>7</v>
      </c>
      <c r="L888" s="12">
        <v>36.799999999999997</v>
      </c>
      <c r="M888" s="12">
        <v>0.16</v>
      </c>
      <c r="N888" s="12">
        <v>0.43</v>
      </c>
      <c r="O888" s="12">
        <v>17</v>
      </c>
      <c r="P888" s="12">
        <v>0</v>
      </c>
      <c r="Q888" s="12">
        <v>1.5</v>
      </c>
      <c r="R888" s="12">
        <v>1.5</v>
      </c>
      <c r="S888" s="12">
        <v>0.08</v>
      </c>
      <c r="T888" s="18">
        <v>1.5</v>
      </c>
      <c r="U888" s="12">
        <v>417</v>
      </c>
      <c r="V888" s="12">
        <v>530</v>
      </c>
      <c r="W888" s="12">
        <v>78.7</v>
      </c>
      <c r="X888" s="12">
        <v>7575</v>
      </c>
      <c r="Y888" s="12">
        <v>2812</v>
      </c>
      <c r="Z888" s="12">
        <v>172</v>
      </c>
      <c r="AA888" s="12">
        <v>196</v>
      </c>
      <c r="AB888" s="12">
        <v>87.8</v>
      </c>
      <c r="AC888" s="12">
        <v>183</v>
      </c>
      <c r="AD888" s="12">
        <v>215</v>
      </c>
      <c r="AE888" s="12">
        <v>85.1</v>
      </c>
      <c r="AF888" s="12">
        <v>49</v>
      </c>
      <c r="AG888" s="12">
        <v>86</v>
      </c>
      <c r="AH888" s="12">
        <v>57</v>
      </c>
      <c r="AI888" s="12">
        <v>3</v>
      </c>
      <c r="AJ888" s="12">
        <v>1.3</v>
      </c>
      <c r="AK888" s="12">
        <v>1.8</v>
      </c>
      <c r="AL888" s="12">
        <v>14</v>
      </c>
      <c r="AM888" s="12">
        <v>31</v>
      </c>
      <c r="AN888" s="12">
        <v>15</v>
      </c>
      <c r="AO888" s="12">
        <v>2</v>
      </c>
      <c r="AP888" s="12">
        <v>51</v>
      </c>
      <c r="AQ888" s="12">
        <v>0</v>
      </c>
      <c r="AR888" s="12">
        <v>5</v>
      </c>
      <c r="AS888" s="12">
        <v>26</v>
      </c>
      <c r="AT888" s="12">
        <v>9</v>
      </c>
      <c r="AU888" s="12">
        <v>31</v>
      </c>
      <c r="AV888" s="12">
        <v>25</v>
      </c>
      <c r="AW888" s="12">
        <v>2</v>
      </c>
      <c r="AX888" s="12">
        <v>2</v>
      </c>
      <c r="AY888" s="12">
        <v>1</v>
      </c>
      <c r="AZ888" s="12">
        <v>1</v>
      </c>
      <c r="BA888" s="12">
        <v>0</v>
      </c>
      <c r="BB888" s="12">
        <v>9</v>
      </c>
      <c r="BC888" s="12">
        <v>6</v>
      </c>
      <c r="BD888" s="12">
        <v>1</v>
      </c>
      <c r="BE888" s="12">
        <v>8</v>
      </c>
      <c r="BF888" s="12">
        <v>0</v>
      </c>
      <c r="BG888" s="12">
        <v>4</v>
      </c>
      <c r="BH888" s="12">
        <v>10</v>
      </c>
      <c r="BI888" s="12">
        <v>40</v>
      </c>
      <c r="BJ888" s="12">
        <v>12</v>
      </c>
      <c r="BK888" s="12">
        <v>13</v>
      </c>
      <c r="BL888" s="12">
        <v>0</v>
      </c>
      <c r="BM888" s="12">
        <v>54</v>
      </c>
      <c r="BN888" s="12">
        <v>641</v>
      </c>
      <c r="BO888" s="12">
        <v>39</v>
      </c>
      <c r="BP888" s="12">
        <v>173</v>
      </c>
      <c r="BQ888" s="12">
        <v>292</v>
      </c>
      <c r="BR888" s="12">
        <v>183</v>
      </c>
      <c r="BS888" s="12">
        <v>44</v>
      </c>
      <c r="BT888" s="12">
        <v>12</v>
      </c>
      <c r="BU888" s="12">
        <v>11</v>
      </c>
      <c r="BV888" s="12">
        <v>91.7</v>
      </c>
      <c r="BW888" s="12">
        <v>424</v>
      </c>
      <c r="BX888" s="12">
        <v>1953</v>
      </c>
      <c r="BY888" s="12">
        <v>974</v>
      </c>
      <c r="BZ888" s="12">
        <v>21</v>
      </c>
      <c r="CA888" s="12">
        <v>12</v>
      </c>
      <c r="CB888" s="12">
        <v>7</v>
      </c>
      <c r="CC888" s="12">
        <v>22</v>
      </c>
      <c r="CD888" s="12">
        <v>8</v>
      </c>
      <c r="CE888" s="12">
        <v>1</v>
      </c>
      <c r="CF888" s="12">
        <v>0</v>
      </c>
      <c r="CG888" s="12">
        <v>8</v>
      </c>
      <c r="CH888" s="12">
        <v>62</v>
      </c>
      <c r="CI888" s="12">
        <v>14</v>
      </c>
      <c r="CJ888" s="12">
        <v>48.3</v>
      </c>
      <c r="CK888" s="12">
        <v>10.571400000000001</v>
      </c>
      <c r="CL888" s="12">
        <v>0.60596000000000005</v>
      </c>
      <c r="CM888" s="12">
        <v>0.37121999999999999</v>
      </c>
      <c r="CN888" s="12">
        <f t="shared" si="326"/>
        <v>0.17169811320754716</v>
      </c>
      <c r="CO888" s="12">
        <f t="shared" si="330"/>
        <v>0.36981132075471695</v>
      </c>
      <c r="CP888" s="12">
        <v>0.11111</v>
      </c>
      <c r="CQ888" s="12">
        <v>0.88888999999999996</v>
      </c>
      <c r="CR888" s="12">
        <v>0</v>
      </c>
      <c r="CS888" s="12">
        <f t="shared" si="331"/>
        <v>0.26989079563182528</v>
      </c>
      <c r="CT888" s="12">
        <f t="shared" si="332"/>
        <v>0.45553822152886114</v>
      </c>
      <c r="CU888" s="12">
        <f t="shared" si="333"/>
        <v>0.28549141965678626</v>
      </c>
      <c r="CV888" s="12">
        <f t="shared" si="334"/>
        <v>0.66666666666666663</v>
      </c>
      <c r="CW888" s="12">
        <f t="shared" si="327"/>
        <v>0.51239669421487599</v>
      </c>
      <c r="CX888" s="12">
        <f t="shared" si="335"/>
        <v>0.73684210526315785</v>
      </c>
      <c r="CY888" s="12">
        <f t="shared" si="336"/>
        <v>43</v>
      </c>
      <c r="CZ888" s="12">
        <f t="shared" si="337"/>
        <v>22</v>
      </c>
      <c r="DA888" s="12">
        <f t="shared" si="338"/>
        <v>0.51162790697674421</v>
      </c>
      <c r="DB888" s="12">
        <f t="shared" si="339"/>
        <v>7.7222222222222223</v>
      </c>
      <c r="DC888" s="12">
        <v>6</v>
      </c>
      <c r="DD888" s="12">
        <v>2</v>
      </c>
      <c r="DE888" s="12">
        <v>33.299999999999997</v>
      </c>
      <c r="DF888" s="12">
        <v>0</v>
      </c>
      <c r="DG888" s="12">
        <v>0</v>
      </c>
      <c r="DH888" s="12">
        <v>18.399999999999999</v>
      </c>
      <c r="DI888" s="12">
        <v>0</v>
      </c>
      <c r="DJ888" s="12">
        <v>0.3</v>
      </c>
      <c r="DK888" s="12">
        <v>0.3</v>
      </c>
      <c r="DL888" s="12">
        <v>0.05</v>
      </c>
      <c r="DM888" s="17">
        <v>-0.3</v>
      </c>
      <c r="DN888" s="12">
        <v>336</v>
      </c>
      <c r="DO888" s="12">
        <v>444</v>
      </c>
      <c r="DP888" s="12">
        <v>75.7</v>
      </c>
      <c r="DQ888" s="12">
        <v>5923</v>
      </c>
      <c r="DR888" s="12">
        <v>2318</v>
      </c>
      <c r="DS888" s="12">
        <v>159</v>
      </c>
      <c r="DT888" s="12">
        <v>186</v>
      </c>
      <c r="DU888" s="12">
        <v>85.5</v>
      </c>
      <c r="DV888" s="12">
        <v>126</v>
      </c>
      <c r="DW888" s="12">
        <v>153</v>
      </c>
      <c r="DX888" s="12">
        <v>82.4</v>
      </c>
      <c r="DY888" s="12">
        <v>43</v>
      </c>
      <c r="DZ888" s="12">
        <v>76</v>
      </c>
      <c r="EA888" s="12">
        <v>56.6</v>
      </c>
      <c r="EB888" s="12">
        <v>0</v>
      </c>
      <c r="EC888" s="12">
        <v>0.3</v>
      </c>
      <c r="ED888" s="12">
        <v>0.4</v>
      </c>
      <c r="EE888" s="12">
        <v>5</v>
      </c>
      <c r="EF888" s="12">
        <v>21</v>
      </c>
      <c r="EG888" s="12">
        <v>7</v>
      </c>
      <c r="EH888" s="12">
        <v>2</v>
      </c>
      <c r="EI888" s="12">
        <v>29</v>
      </c>
      <c r="EJ888" s="12">
        <v>0</v>
      </c>
      <c r="EK888" s="12">
        <v>2</v>
      </c>
      <c r="EL888" s="12">
        <v>12</v>
      </c>
      <c r="EM888" s="12">
        <v>2</v>
      </c>
      <c r="EN888" s="12">
        <v>9</v>
      </c>
      <c r="EO888" s="12">
        <v>8</v>
      </c>
      <c r="EP888" s="12">
        <v>0</v>
      </c>
      <c r="EQ888" s="12">
        <v>0</v>
      </c>
      <c r="ER888" s="12">
        <v>1</v>
      </c>
      <c r="ES888" s="12">
        <v>0</v>
      </c>
      <c r="ET888" s="12">
        <v>0</v>
      </c>
      <c r="EU888" s="12">
        <v>9</v>
      </c>
      <c r="EV888" s="12">
        <v>3</v>
      </c>
      <c r="EW888" s="12">
        <v>2</v>
      </c>
      <c r="EX888" s="12">
        <v>6</v>
      </c>
      <c r="EY888" s="12">
        <v>1</v>
      </c>
      <c r="EZ888" s="12">
        <v>1</v>
      </c>
      <c r="FA888" s="12">
        <v>12</v>
      </c>
      <c r="FB888" s="12">
        <v>8.3000000000000007</v>
      </c>
      <c r="FC888" s="12">
        <v>8</v>
      </c>
      <c r="FD888" s="12">
        <v>33</v>
      </c>
      <c r="FE888" s="12">
        <v>0</v>
      </c>
      <c r="FF888" s="12">
        <v>46</v>
      </c>
      <c r="FG888" s="12">
        <v>559</v>
      </c>
      <c r="FH888" s="12">
        <v>80</v>
      </c>
      <c r="FI888" s="12">
        <v>220</v>
      </c>
      <c r="FJ888" s="12">
        <v>226</v>
      </c>
      <c r="FK888" s="12">
        <v>119</v>
      </c>
      <c r="FL888" s="12">
        <v>13</v>
      </c>
      <c r="FM888" s="12">
        <v>11</v>
      </c>
      <c r="FN888" s="12">
        <v>6</v>
      </c>
      <c r="FO888" s="12">
        <v>54.5</v>
      </c>
      <c r="FP888" s="12">
        <v>352</v>
      </c>
      <c r="FQ888" s="12">
        <v>1506</v>
      </c>
      <c r="FR888" s="12">
        <v>707</v>
      </c>
      <c r="FS888" s="12">
        <v>12</v>
      </c>
      <c r="FT888" s="12">
        <v>15</v>
      </c>
      <c r="FU888" s="12">
        <v>2</v>
      </c>
      <c r="FV888" s="12">
        <v>22</v>
      </c>
      <c r="FW888" s="12">
        <v>5</v>
      </c>
      <c r="FX888" s="12">
        <v>1</v>
      </c>
      <c r="FY888" s="12">
        <v>0</v>
      </c>
      <c r="FZ888" s="12">
        <v>15</v>
      </c>
      <c r="GA888" s="12">
        <v>59</v>
      </c>
      <c r="GB888" s="12">
        <v>15</v>
      </c>
      <c r="GC888" s="12">
        <v>51.7</v>
      </c>
      <c r="GD888" s="12">
        <v>8.1538500000000003</v>
      </c>
      <c r="GE888" s="12">
        <v>0.39404</v>
      </c>
      <c r="GF888" s="12">
        <v>0.39135999999999999</v>
      </c>
      <c r="GG888" s="12">
        <f t="shared" si="340"/>
        <v>0.17567567567567569</v>
      </c>
      <c r="GH888" s="12">
        <f t="shared" si="341"/>
        <v>0.41891891891891891</v>
      </c>
      <c r="GI888" s="12">
        <v>0.22222</v>
      </c>
      <c r="GJ888" s="12">
        <v>0.66666999999999998</v>
      </c>
      <c r="GK888" s="12">
        <v>0.11111</v>
      </c>
      <c r="GL888">
        <f t="shared" si="342"/>
        <v>0.3935599284436494</v>
      </c>
      <c r="GM888">
        <f t="shared" si="343"/>
        <v>0.40429338103756707</v>
      </c>
      <c r="GN888">
        <f t="shared" si="344"/>
        <v>0.21288014311270126</v>
      </c>
      <c r="GO888">
        <f t="shared" si="345"/>
        <v>0.33333333333333331</v>
      </c>
      <c r="GP888" s="12">
        <f t="shared" si="328"/>
        <v>0.48760330578512395</v>
      </c>
      <c r="GQ888">
        <f t="shared" si="329"/>
        <v>0.83333333333333337</v>
      </c>
      <c r="GR888">
        <f t="shared" si="346"/>
        <v>36</v>
      </c>
      <c r="GS888">
        <f t="shared" si="347"/>
        <v>9</v>
      </c>
      <c r="GT888">
        <f t="shared" si="348"/>
        <v>0.25</v>
      </c>
      <c r="GU888">
        <f t="shared" si="349"/>
        <v>7.3043478260869561</v>
      </c>
    </row>
    <row r="889" spans="1:203" x14ac:dyDescent="0.2">
      <c r="A889">
        <v>2023</v>
      </c>
      <c r="B889" s="2">
        <v>45220</v>
      </c>
      <c r="C889" s="21" t="s">
        <v>5</v>
      </c>
      <c r="D889" s="21" t="s">
        <v>2</v>
      </c>
      <c r="E889" s="4">
        <f t="shared" si="325"/>
        <v>0.50000000000000011</v>
      </c>
      <c r="F889" s="12">
        <v>2</v>
      </c>
      <c r="G889" s="12">
        <v>0</v>
      </c>
      <c r="H889" s="5" t="s">
        <v>30</v>
      </c>
      <c r="I889" s="12" t="s">
        <v>49</v>
      </c>
      <c r="J889" s="12">
        <v>15</v>
      </c>
      <c r="K889" s="12">
        <v>4</v>
      </c>
      <c r="L889" s="12">
        <v>26.7</v>
      </c>
      <c r="M889" s="12">
        <v>7.0000000000000007E-2</v>
      </c>
      <c r="N889" s="12">
        <v>0.25</v>
      </c>
      <c r="O889" s="12">
        <v>18.399999999999999</v>
      </c>
      <c r="P889" s="12">
        <v>1</v>
      </c>
      <c r="Q889" s="12">
        <v>1.1000000000000001</v>
      </c>
      <c r="R889" s="12">
        <v>1.1000000000000001</v>
      </c>
      <c r="S889" s="12">
        <v>0.08</v>
      </c>
      <c r="T889" s="17">
        <v>-0.1</v>
      </c>
      <c r="U889" s="12">
        <v>278</v>
      </c>
      <c r="V889" s="12">
        <v>385</v>
      </c>
      <c r="W889" s="12">
        <v>72.2</v>
      </c>
      <c r="X889" s="12">
        <v>4587</v>
      </c>
      <c r="Y889" s="12">
        <v>1957</v>
      </c>
      <c r="Z889" s="12">
        <v>149</v>
      </c>
      <c r="AA889" s="12">
        <v>166</v>
      </c>
      <c r="AB889" s="12">
        <v>89.8</v>
      </c>
      <c r="AC889" s="12">
        <v>80</v>
      </c>
      <c r="AD889" s="12">
        <v>109</v>
      </c>
      <c r="AE889" s="12">
        <v>73.400000000000006</v>
      </c>
      <c r="AF889" s="12">
        <v>36</v>
      </c>
      <c r="AG889" s="12">
        <v>76</v>
      </c>
      <c r="AH889" s="12">
        <v>47.4</v>
      </c>
      <c r="AI889" s="12">
        <v>1</v>
      </c>
      <c r="AJ889" s="12">
        <v>0.8</v>
      </c>
      <c r="AK889" s="12">
        <v>0.6</v>
      </c>
      <c r="AL889" s="12">
        <v>9</v>
      </c>
      <c r="AM889" s="12">
        <v>23</v>
      </c>
      <c r="AN889" s="12">
        <v>10</v>
      </c>
      <c r="AO889" s="12">
        <v>4</v>
      </c>
      <c r="AP889" s="12">
        <v>30</v>
      </c>
      <c r="AQ889" s="12">
        <v>2</v>
      </c>
      <c r="AR889" s="12">
        <v>4</v>
      </c>
      <c r="AS889" s="12">
        <v>16</v>
      </c>
      <c r="AT889" s="12">
        <v>7</v>
      </c>
      <c r="AU889" s="12">
        <v>24</v>
      </c>
      <c r="AV889" s="12">
        <v>13</v>
      </c>
      <c r="AW889" s="12">
        <v>4</v>
      </c>
      <c r="AX889" s="12">
        <v>1</v>
      </c>
      <c r="AY889" s="12">
        <v>4</v>
      </c>
      <c r="AZ889" s="12">
        <v>2</v>
      </c>
      <c r="BA889" s="12">
        <v>0</v>
      </c>
      <c r="BB889" s="12">
        <v>21</v>
      </c>
      <c r="BC889" s="12">
        <v>11</v>
      </c>
      <c r="BD889" s="12">
        <v>14</v>
      </c>
      <c r="BE889" s="12">
        <v>5</v>
      </c>
      <c r="BF889" s="12">
        <v>2</v>
      </c>
      <c r="BG889" s="12">
        <v>12</v>
      </c>
      <c r="BH889" s="12">
        <v>24</v>
      </c>
      <c r="BI889" s="12">
        <v>50</v>
      </c>
      <c r="BJ889" s="12">
        <v>6</v>
      </c>
      <c r="BK889" s="12">
        <v>28</v>
      </c>
      <c r="BL889" s="12">
        <v>0</v>
      </c>
      <c r="BM889" s="12">
        <v>48</v>
      </c>
      <c r="BN889" s="12">
        <v>530</v>
      </c>
      <c r="BO889" s="12">
        <v>80</v>
      </c>
      <c r="BP889" s="12">
        <v>182</v>
      </c>
      <c r="BQ889" s="12">
        <v>221</v>
      </c>
      <c r="BR889" s="12">
        <v>131</v>
      </c>
      <c r="BS889" s="12">
        <v>25</v>
      </c>
      <c r="BT889" s="12">
        <v>26</v>
      </c>
      <c r="BU889" s="12">
        <v>12</v>
      </c>
      <c r="BV889" s="12">
        <v>46.2</v>
      </c>
      <c r="BW889" s="12">
        <v>219</v>
      </c>
      <c r="BX889" s="12">
        <v>1397</v>
      </c>
      <c r="BY889" s="12">
        <v>648</v>
      </c>
      <c r="BZ889" s="12">
        <v>14</v>
      </c>
      <c r="CA889" s="12">
        <v>8</v>
      </c>
      <c r="CB889" s="12">
        <v>4</v>
      </c>
      <c r="CC889" s="12">
        <v>16</v>
      </c>
      <c r="CD889" s="12">
        <v>16</v>
      </c>
      <c r="CE889" s="12">
        <v>6</v>
      </c>
      <c r="CF889" s="12">
        <v>0</v>
      </c>
      <c r="CG889" s="12">
        <v>17</v>
      </c>
      <c r="CH889" s="12">
        <v>56</v>
      </c>
      <c r="CI889" s="12">
        <v>7</v>
      </c>
      <c r="CJ889" s="12">
        <v>22.6</v>
      </c>
      <c r="CK889" s="12">
        <v>5.8333300000000001</v>
      </c>
      <c r="CL889" s="12">
        <v>0.45645000000000002</v>
      </c>
      <c r="CM889" s="12">
        <v>0.42664000000000002</v>
      </c>
      <c r="CN889" s="12">
        <f t="shared" si="326"/>
        <v>0.21298701298701297</v>
      </c>
      <c r="CO889" s="12">
        <f t="shared" si="330"/>
        <v>0.43116883116883115</v>
      </c>
      <c r="CP889" s="12">
        <v>0.66666999999999998</v>
      </c>
      <c r="CQ889" s="12">
        <v>0.23810000000000001</v>
      </c>
      <c r="CR889" s="12">
        <v>9.5240000000000005E-2</v>
      </c>
      <c r="CS889" s="12">
        <f t="shared" si="331"/>
        <v>0.34339622641509432</v>
      </c>
      <c r="CT889" s="12">
        <f t="shared" si="332"/>
        <v>0.41698113207547172</v>
      </c>
      <c r="CU889" s="12">
        <f t="shared" si="333"/>
        <v>0.24716981132075472</v>
      </c>
      <c r="CV889" s="12">
        <f t="shared" si="334"/>
        <v>0.52380952380952384</v>
      </c>
      <c r="CW889" s="12">
        <f t="shared" si="327"/>
        <v>0.49557522123893805</v>
      </c>
      <c r="CX889" s="12">
        <f t="shared" si="335"/>
        <v>0.6</v>
      </c>
      <c r="CY889" s="12">
        <f t="shared" si="336"/>
        <v>31</v>
      </c>
      <c r="CZ889" s="12">
        <f t="shared" si="337"/>
        <v>14</v>
      </c>
      <c r="DA889" s="12">
        <f t="shared" si="338"/>
        <v>0.45161290322580644</v>
      </c>
      <c r="DB889" s="12">
        <f t="shared" si="339"/>
        <v>5.791666666666667</v>
      </c>
      <c r="DC889" s="12">
        <v>16</v>
      </c>
      <c r="DD889" s="12">
        <v>5</v>
      </c>
      <c r="DE889" s="12">
        <v>31.3</v>
      </c>
      <c r="DF889" s="12">
        <v>0</v>
      </c>
      <c r="DG889" s="12">
        <v>0</v>
      </c>
      <c r="DH889" s="12">
        <v>20</v>
      </c>
      <c r="DI889" s="12">
        <v>2</v>
      </c>
      <c r="DJ889" s="12">
        <v>0.6</v>
      </c>
      <c r="DK889" s="12">
        <v>0.6</v>
      </c>
      <c r="DL889" s="12">
        <v>0.04</v>
      </c>
      <c r="DM889" s="17">
        <v>-0.6</v>
      </c>
      <c r="DN889" s="12">
        <v>303</v>
      </c>
      <c r="DO889" s="12">
        <v>420</v>
      </c>
      <c r="DP889" s="12">
        <v>72.099999999999994</v>
      </c>
      <c r="DQ889" s="12">
        <v>5461</v>
      </c>
      <c r="DR889" s="12">
        <v>2395</v>
      </c>
      <c r="DS889" s="12">
        <v>117</v>
      </c>
      <c r="DT889" s="12">
        <v>151</v>
      </c>
      <c r="DU889" s="12">
        <v>77.5</v>
      </c>
      <c r="DV889" s="12">
        <v>134</v>
      </c>
      <c r="DW889" s="12">
        <v>159</v>
      </c>
      <c r="DX889" s="12">
        <v>84.3</v>
      </c>
      <c r="DY889" s="12">
        <v>36</v>
      </c>
      <c r="DZ889" s="12">
        <v>73</v>
      </c>
      <c r="EA889" s="12">
        <v>49.3</v>
      </c>
      <c r="EB889" s="12">
        <v>0</v>
      </c>
      <c r="EC889" s="12">
        <v>0.3</v>
      </c>
      <c r="ED889" s="12">
        <v>0.6</v>
      </c>
      <c r="EE889" s="12">
        <v>9</v>
      </c>
      <c r="EF889" s="12">
        <v>26</v>
      </c>
      <c r="EG889" s="12">
        <v>11</v>
      </c>
      <c r="EH889" s="12">
        <v>6</v>
      </c>
      <c r="EI889" s="12">
        <v>44</v>
      </c>
      <c r="EJ889" s="12">
        <v>0</v>
      </c>
      <c r="EK889" s="12">
        <v>1</v>
      </c>
      <c r="EL889" s="12">
        <v>24</v>
      </c>
      <c r="EM889" s="12">
        <v>7</v>
      </c>
      <c r="EN889" s="12">
        <v>26</v>
      </c>
      <c r="EO889" s="12">
        <v>13</v>
      </c>
      <c r="EP889" s="12">
        <v>3</v>
      </c>
      <c r="EQ889" s="12">
        <v>2</v>
      </c>
      <c r="ER889" s="12">
        <v>3</v>
      </c>
      <c r="ES889" s="12">
        <v>4</v>
      </c>
      <c r="ET889" s="12">
        <v>1</v>
      </c>
      <c r="EU889" s="12">
        <v>29</v>
      </c>
      <c r="EV889" s="12">
        <v>19</v>
      </c>
      <c r="EW889" s="12">
        <v>16</v>
      </c>
      <c r="EX889" s="12">
        <v>7</v>
      </c>
      <c r="EY889" s="12">
        <v>6</v>
      </c>
      <c r="EZ889" s="12">
        <v>13</v>
      </c>
      <c r="FA889" s="12">
        <v>25</v>
      </c>
      <c r="FB889" s="12">
        <v>52</v>
      </c>
      <c r="FC889" s="12">
        <v>11</v>
      </c>
      <c r="FD889" s="12">
        <v>17</v>
      </c>
      <c r="FE889" s="12">
        <v>0</v>
      </c>
      <c r="FF889" s="12">
        <v>52</v>
      </c>
      <c r="FG889" s="12">
        <v>552</v>
      </c>
      <c r="FH889" s="12">
        <v>51</v>
      </c>
      <c r="FI889" s="12">
        <v>171</v>
      </c>
      <c r="FJ889" s="12">
        <v>229</v>
      </c>
      <c r="FK889" s="12">
        <v>156</v>
      </c>
      <c r="FL889" s="12">
        <v>21</v>
      </c>
      <c r="FM889" s="12">
        <v>27</v>
      </c>
      <c r="FN889" s="12">
        <v>12</v>
      </c>
      <c r="FO889" s="12">
        <v>44.4</v>
      </c>
      <c r="FP889" s="12">
        <v>235</v>
      </c>
      <c r="FQ889" s="12">
        <v>1288</v>
      </c>
      <c r="FR889" s="12">
        <v>492</v>
      </c>
      <c r="FS889" s="12">
        <v>9</v>
      </c>
      <c r="FT889" s="12">
        <v>10</v>
      </c>
      <c r="FU889" s="12">
        <v>1</v>
      </c>
      <c r="FV889" s="12">
        <v>11</v>
      </c>
      <c r="FW889" s="12">
        <v>9</v>
      </c>
      <c r="FX889" s="12">
        <v>1</v>
      </c>
      <c r="FY889" s="12">
        <v>0</v>
      </c>
      <c r="FZ889" s="12">
        <v>8</v>
      </c>
      <c r="GA889" s="12">
        <v>57</v>
      </c>
      <c r="GB889" s="12">
        <v>24</v>
      </c>
      <c r="GC889" s="12">
        <v>77.400000000000006</v>
      </c>
      <c r="GD889" s="12">
        <v>5.9230799999999997</v>
      </c>
      <c r="GE889" s="12">
        <v>0.54354999999999998</v>
      </c>
      <c r="GF889" s="12">
        <v>0.43856000000000001</v>
      </c>
      <c r="GG889" s="12">
        <f t="shared" si="340"/>
        <v>0.1761904761904762</v>
      </c>
      <c r="GH889" s="12">
        <f t="shared" si="341"/>
        <v>0.35952380952380952</v>
      </c>
      <c r="GI889" s="12">
        <v>0.55171999999999999</v>
      </c>
      <c r="GJ889" s="12">
        <v>0.24138000000000001</v>
      </c>
      <c r="GK889" s="12">
        <v>0.2069</v>
      </c>
      <c r="GL889">
        <f t="shared" si="342"/>
        <v>0.30978260869565216</v>
      </c>
      <c r="GM889">
        <f t="shared" si="343"/>
        <v>0.41485507246376813</v>
      </c>
      <c r="GN889">
        <f t="shared" si="344"/>
        <v>0.28260869565217389</v>
      </c>
      <c r="GO889">
        <f t="shared" si="345"/>
        <v>0.65517241379310343</v>
      </c>
      <c r="GP889" s="12">
        <f t="shared" si="328"/>
        <v>0.50442477876106195</v>
      </c>
      <c r="GQ889">
        <f t="shared" si="329"/>
        <v>0.5625</v>
      </c>
      <c r="GR889">
        <f t="shared" si="346"/>
        <v>36</v>
      </c>
      <c r="GS889">
        <f t="shared" si="347"/>
        <v>12</v>
      </c>
      <c r="GT889">
        <f t="shared" si="348"/>
        <v>0.33333333333333331</v>
      </c>
      <c r="GU889">
        <f t="shared" si="349"/>
        <v>5.8269230769230766</v>
      </c>
    </row>
    <row r="890" spans="1:203" x14ac:dyDescent="0.2">
      <c r="A890">
        <v>2023</v>
      </c>
      <c r="B890" s="2">
        <v>44984</v>
      </c>
      <c r="C890" s="21" t="s">
        <v>1</v>
      </c>
      <c r="D890" s="21" t="s">
        <v>2</v>
      </c>
      <c r="E890" s="4">
        <f t="shared" si="325"/>
        <v>-0.4</v>
      </c>
      <c r="F890" s="12">
        <v>1</v>
      </c>
      <c r="G890" s="12">
        <v>0</v>
      </c>
      <c r="H890" s="5" t="s">
        <v>33</v>
      </c>
      <c r="I890" s="12" t="s">
        <v>24</v>
      </c>
      <c r="J890" s="12">
        <v>7</v>
      </c>
      <c r="K890" s="12">
        <v>4</v>
      </c>
      <c r="L890" s="12">
        <v>57.1</v>
      </c>
      <c r="M890" s="12">
        <v>0.14000000000000001</v>
      </c>
      <c r="N890" s="12">
        <v>0.25</v>
      </c>
      <c r="O890" s="12">
        <v>19.600000000000001</v>
      </c>
      <c r="P890" s="12">
        <v>0</v>
      </c>
      <c r="Q890" s="12">
        <v>0.9</v>
      </c>
      <c r="R890" s="12">
        <v>0.9</v>
      </c>
      <c r="S890" s="12">
        <v>0.14000000000000001</v>
      </c>
      <c r="T890" s="18">
        <v>0.1</v>
      </c>
      <c r="U890" s="12">
        <v>316</v>
      </c>
      <c r="V890" s="12">
        <v>424</v>
      </c>
      <c r="W890" s="12">
        <v>74.5</v>
      </c>
      <c r="X890" s="12">
        <v>5678</v>
      </c>
      <c r="Y890" s="12">
        <v>2277</v>
      </c>
      <c r="Z890" s="12">
        <v>139</v>
      </c>
      <c r="AA890" s="12">
        <v>170</v>
      </c>
      <c r="AB890" s="12">
        <v>81.8</v>
      </c>
      <c r="AC890" s="12">
        <v>116</v>
      </c>
      <c r="AD890" s="12">
        <v>137</v>
      </c>
      <c r="AE890" s="12">
        <v>84.7</v>
      </c>
      <c r="AF890" s="12">
        <v>43</v>
      </c>
      <c r="AG890" s="12">
        <v>87</v>
      </c>
      <c r="AH890" s="12">
        <v>49.4</v>
      </c>
      <c r="AI890" s="12">
        <v>1</v>
      </c>
      <c r="AJ890" s="12">
        <v>0.8</v>
      </c>
      <c r="AK890" s="12">
        <v>0.4</v>
      </c>
      <c r="AL890" s="12">
        <v>5</v>
      </c>
      <c r="AM890" s="12">
        <v>20</v>
      </c>
      <c r="AN890" s="12">
        <v>4</v>
      </c>
      <c r="AO890" s="12">
        <v>0</v>
      </c>
      <c r="AP890" s="12">
        <v>22</v>
      </c>
      <c r="AQ890" s="12">
        <v>4</v>
      </c>
      <c r="AR890" s="12">
        <v>6</v>
      </c>
      <c r="AS890" s="12">
        <v>8</v>
      </c>
      <c r="AT890" s="12">
        <v>3</v>
      </c>
      <c r="AU890" s="12">
        <v>11</v>
      </c>
      <c r="AV890" s="12">
        <v>9</v>
      </c>
      <c r="AW890" s="12">
        <v>0</v>
      </c>
      <c r="AX890" s="12">
        <v>0</v>
      </c>
      <c r="AY890" s="12">
        <v>1</v>
      </c>
      <c r="AZ890" s="12">
        <v>0</v>
      </c>
      <c r="BA890" s="12">
        <v>1</v>
      </c>
      <c r="BB890" s="12">
        <v>23</v>
      </c>
      <c r="BC890" s="12">
        <v>13</v>
      </c>
      <c r="BD890" s="12">
        <v>19</v>
      </c>
      <c r="BE890" s="12">
        <v>4</v>
      </c>
      <c r="BF890" s="12">
        <v>0</v>
      </c>
      <c r="BG890" s="12">
        <v>7</v>
      </c>
      <c r="BH890" s="12">
        <v>23</v>
      </c>
      <c r="BI890" s="12">
        <v>30.4</v>
      </c>
      <c r="BJ890" s="12">
        <v>10</v>
      </c>
      <c r="BK890" s="12">
        <v>32</v>
      </c>
      <c r="BL890" s="12">
        <v>0</v>
      </c>
      <c r="BM890" s="12">
        <v>43</v>
      </c>
      <c r="BN890" s="12">
        <v>556</v>
      </c>
      <c r="BO890" s="12">
        <v>83</v>
      </c>
      <c r="BP890" s="12">
        <v>265</v>
      </c>
      <c r="BQ890" s="12">
        <v>198</v>
      </c>
      <c r="BR890" s="12">
        <v>101</v>
      </c>
      <c r="BS890" s="12">
        <v>10</v>
      </c>
      <c r="BT890" s="12">
        <v>22</v>
      </c>
      <c r="BU890" s="12">
        <v>13</v>
      </c>
      <c r="BV890" s="12">
        <v>59.1</v>
      </c>
      <c r="BW890" s="12">
        <v>242</v>
      </c>
      <c r="BX890" s="12">
        <v>1464</v>
      </c>
      <c r="BY890" s="12">
        <v>708</v>
      </c>
      <c r="BZ890" s="12">
        <v>14</v>
      </c>
      <c r="CA890" s="12">
        <v>16</v>
      </c>
      <c r="CB890" s="12">
        <v>2</v>
      </c>
      <c r="CC890" s="12">
        <v>14</v>
      </c>
      <c r="CD890" s="12">
        <v>8</v>
      </c>
      <c r="CE890" s="12">
        <v>3</v>
      </c>
      <c r="CF890" s="12">
        <v>0</v>
      </c>
      <c r="CG890" s="12">
        <v>12</v>
      </c>
      <c r="CH890" s="12">
        <v>62</v>
      </c>
      <c r="CI890" s="12">
        <v>16</v>
      </c>
      <c r="CJ890" s="12">
        <v>61.5</v>
      </c>
      <c r="CK890" s="12">
        <v>7.2987000000000002</v>
      </c>
      <c r="CL890" s="12">
        <v>0.31861</v>
      </c>
      <c r="CM890" s="12">
        <v>0.40101999999999999</v>
      </c>
      <c r="CN890" s="12">
        <f t="shared" si="326"/>
        <v>0.22877358490566038</v>
      </c>
      <c r="CO890" s="12">
        <f t="shared" si="330"/>
        <v>0.40094339622641512</v>
      </c>
      <c r="CP890" s="12">
        <v>0.82608999999999999</v>
      </c>
      <c r="CQ890" s="12">
        <v>0.17391000000000001</v>
      </c>
      <c r="CR890" s="12">
        <v>0</v>
      </c>
      <c r="CS890" s="12">
        <f t="shared" si="331"/>
        <v>0.4766187050359712</v>
      </c>
      <c r="CT890" s="12">
        <f t="shared" si="332"/>
        <v>0.35611510791366907</v>
      </c>
      <c r="CU890" s="12">
        <f t="shared" si="333"/>
        <v>0.18165467625899281</v>
      </c>
      <c r="CV890" s="12">
        <f t="shared" si="334"/>
        <v>0.56521739130434778</v>
      </c>
      <c r="CW890" s="12">
        <f t="shared" si="327"/>
        <v>0.484375</v>
      </c>
      <c r="CX890" s="12">
        <f t="shared" si="335"/>
        <v>0.7142857142857143</v>
      </c>
      <c r="CY890" s="12">
        <f t="shared" si="336"/>
        <v>36</v>
      </c>
      <c r="CZ890" s="12">
        <f t="shared" si="337"/>
        <v>6</v>
      </c>
      <c r="DA890" s="12">
        <f t="shared" si="338"/>
        <v>0.16666666666666666</v>
      </c>
      <c r="DB890" s="12">
        <f t="shared" si="339"/>
        <v>7.3488372093023253</v>
      </c>
      <c r="DC890" s="12">
        <v>12</v>
      </c>
      <c r="DD890" s="12">
        <v>4</v>
      </c>
      <c r="DE890" s="12">
        <v>33.299999999999997</v>
      </c>
      <c r="DF890" s="12">
        <v>0</v>
      </c>
      <c r="DG890" s="12">
        <v>0</v>
      </c>
      <c r="DH890" s="12">
        <v>15.1</v>
      </c>
      <c r="DI890" s="12">
        <v>0</v>
      </c>
      <c r="DJ890" s="12">
        <v>1.3</v>
      </c>
      <c r="DK890" s="12">
        <v>1.3</v>
      </c>
      <c r="DL890" s="12">
        <v>0.11</v>
      </c>
      <c r="DM890" s="17">
        <v>-1.3</v>
      </c>
      <c r="DN890" s="12">
        <v>450</v>
      </c>
      <c r="DO890" s="12">
        <v>562</v>
      </c>
      <c r="DP890" s="12">
        <v>80.099999999999994</v>
      </c>
      <c r="DQ890" s="12">
        <v>8348</v>
      </c>
      <c r="DR890" s="12">
        <v>2801</v>
      </c>
      <c r="DS890" s="12">
        <v>195</v>
      </c>
      <c r="DT890" s="12">
        <v>218</v>
      </c>
      <c r="DU890" s="12">
        <v>89.4</v>
      </c>
      <c r="DV890" s="12">
        <v>187</v>
      </c>
      <c r="DW890" s="12">
        <v>215</v>
      </c>
      <c r="DX890" s="12">
        <v>87</v>
      </c>
      <c r="DY890" s="12">
        <v>61</v>
      </c>
      <c r="DZ890" s="12">
        <v>103</v>
      </c>
      <c r="EA890" s="12">
        <v>59.2</v>
      </c>
      <c r="EB890" s="12">
        <v>0</v>
      </c>
      <c r="EC890" s="12">
        <v>1.2</v>
      </c>
      <c r="ED890" s="12">
        <v>1.1000000000000001</v>
      </c>
      <c r="EE890" s="12">
        <v>10</v>
      </c>
      <c r="EF890" s="12">
        <v>49</v>
      </c>
      <c r="EG890" s="12">
        <v>6</v>
      </c>
      <c r="EH890" s="12">
        <v>1</v>
      </c>
      <c r="EI890" s="12">
        <v>69</v>
      </c>
      <c r="EJ890" s="12">
        <v>4</v>
      </c>
      <c r="EK890" s="12">
        <v>2</v>
      </c>
      <c r="EL890" s="12">
        <v>41</v>
      </c>
      <c r="EM890" s="12">
        <v>11</v>
      </c>
      <c r="EN890" s="12">
        <v>21</v>
      </c>
      <c r="EO890" s="12">
        <v>13</v>
      </c>
      <c r="EP890" s="12">
        <v>4</v>
      </c>
      <c r="EQ890" s="12">
        <v>2</v>
      </c>
      <c r="ER890" s="12">
        <v>1</v>
      </c>
      <c r="ES890" s="12">
        <v>1</v>
      </c>
      <c r="ET890" s="12">
        <v>0</v>
      </c>
      <c r="EU890" s="12">
        <v>15</v>
      </c>
      <c r="EV890" s="12">
        <v>9</v>
      </c>
      <c r="EW890" s="12">
        <v>5</v>
      </c>
      <c r="EX890" s="12">
        <v>5</v>
      </c>
      <c r="EY890" s="12">
        <v>5</v>
      </c>
      <c r="EZ890" s="12">
        <v>7</v>
      </c>
      <c r="FA890" s="12">
        <v>20</v>
      </c>
      <c r="FB890" s="12">
        <v>35</v>
      </c>
      <c r="FC890" s="12">
        <v>15</v>
      </c>
      <c r="FD890" s="12">
        <v>12</v>
      </c>
      <c r="FE890" s="12">
        <v>1</v>
      </c>
      <c r="FF890" s="12">
        <v>57</v>
      </c>
      <c r="FG890" s="12">
        <v>672</v>
      </c>
      <c r="FH890" s="12">
        <v>33</v>
      </c>
      <c r="FI890" s="12">
        <v>118</v>
      </c>
      <c r="FJ890" s="12">
        <v>346</v>
      </c>
      <c r="FK890" s="12">
        <v>216</v>
      </c>
      <c r="FL890" s="12">
        <v>23</v>
      </c>
      <c r="FM890" s="12">
        <v>28</v>
      </c>
      <c r="FN890" s="12">
        <v>16</v>
      </c>
      <c r="FO890" s="12">
        <v>57.1</v>
      </c>
      <c r="FP890" s="12">
        <v>442</v>
      </c>
      <c r="FQ890" s="12">
        <v>2479</v>
      </c>
      <c r="FR890" s="12">
        <v>1282</v>
      </c>
      <c r="FS890" s="12">
        <v>19</v>
      </c>
      <c r="FT890" s="12">
        <v>28</v>
      </c>
      <c r="FU890" s="12">
        <v>5</v>
      </c>
      <c r="FV890" s="12">
        <v>23</v>
      </c>
      <c r="FW890" s="12">
        <v>16</v>
      </c>
      <c r="FX890" s="12">
        <v>1</v>
      </c>
      <c r="FY890" s="12">
        <v>0</v>
      </c>
      <c r="FZ890" s="12">
        <v>9</v>
      </c>
      <c r="GA890" s="12">
        <v>66</v>
      </c>
      <c r="GB890" s="12">
        <v>10</v>
      </c>
      <c r="GC890" s="12">
        <v>38.5</v>
      </c>
      <c r="GD890" s="12">
        <v>8.3137299999999996</v>
      </c>
      <c r="GE890" s="12">
        <v>0.68139000000000005</v>
      </c>
      <c r="GF890" s="12">
        <v>0.33552999999999999</v>
      </c>
      <c r="GG890" s="12">
        <f t="shared" si="340"/>
        <v>0.19395017793594305</v>
      </c>
      <c r="GH890" s="12">
        <f t="shared" si="341"/>
        <v>0.38790035587188609</v>
      </c>
      <c r="GI890" s="12">
        <v>0.33333000000000002</v>
      </c>
      <c r="GJ890" s="12">
        <v>0.33333000000000002</v>
      </c>
      <c r="GK890" s="12">
        <v>0.33333000000000002</v>
      </c>
      <c r="GL890">
        <f t="shared" si="342"/>
        <v>0.17559523809523808</v>
      </c>
      <c r="GM890">
        <f t="shared" si="343"/>
        <v>0.51488095238095233</v>
      </c>
      <c r="GN890">
        <f t="shared" si="344"/>
        <v>0.32142857142857145</v>
      </c>
      <c r="GO890">
        <f t="shared" si="345"/>
        <v>0.6</v>
      </c>
      <c r="GP890" s="12">
        <f t="shared" si="328"/>
        <v>0.515625</v>
      </c>
      <c r="GQ890">
        <f t="shared" si="329"/>
        <v>0.83333333333333337</v>
      </c>
      <c r="GR890">
        <f t="shared" si="346"/>
        <v>77</v>
      </c>
      <c r="GS890">
        <f t="shared" si="347"/>
        <v>11</v>
      </c>
      <c r="GT890">
        <f t="shared" si="348"/>
        <v>0.14285714285714285</v>
      </c>
      <c r="GU890">
        <f t="shared" si="349"/>
        <v>7.8947368421052628</v>
      </c>
    </row>
    <row r="891" spans="1:203" x14ac:dyDescent="0.2">
      <c r="A891">
        <v>2023</v>
      </c>
      <c r="B891" s="2">
        <v>44989</v>
      </c>
      <c r="C891" s="21" t="s">
        <v>1</v>
      </c>
      <c r="D891" s="21" t="s">
        <v>20</v>
      </c>
      <c r="E891" s="4">
        <f t="shared" si="325"/>
        <v>1.1000000000000001</v>
      </c>
      <c r="F891" s="12">
        <v>0</v>
      </c>
      <c r="G891" s="12">
        <v>0</v>
      </c>
      <c r="H891" s="5" t="s">
        <v>29</v>
      </c>
      <c r="I891" s="12" t="s">
        <v>24</v>
      </c>
      <c r="J891" s="12">
        <v>13</v>
      </c>
      <c r="K891" s="12">
        <v>4</v>
      </c>
      <c r="L891" s="12">
        <v>30.8</v>
      </c>
      <c r="M891" s="12">
        <v>0</v>
      </c>
      <c r="N891" s="12">
        <v>0</v>
      </c>
      <c r="O891" s="12">
        <v>20.5</v>
      </c>
      <c r="P891" s="12">
        <v>0</v>
      </c>
      <c r="Q891" s="12">
        <v>1.8</v>
      </c>
      <c r="R891" s="12">
        <v>1.8</v>
      </c>
      <c r="S891" s="12">
        <v>0.13</v>
      </c>
      <c r="T891" s="17">
        <v>-1.8</v>
      </c>
      <c r="U891" s="12">
        <v>459</v>
      </c>
      <c r="V891" s="12">
        <v>558</v>
      </c>
      <c r="W891" s="12">
        <v>82.3</v>
      </c>
      <c r="X891" s="12">
        <v>8434</v>
      </c>
      <c r="Y891" s="12">
        <v>2856</v>
      </c>
      <c r="Z891" s="12">
        <v>189</v>
      </c>
      <c r="AA891" s="12">
        <v>203</v>
      </c>
      <c r="AB891" s="12">
        <v>93.1</v>
      </c>
      <c r="AC891" s="12">
        <v>223</v>
      </c>
      <c r="AD891" s="12">
        <v>261</v>
      </c>
      <c r="AE891" s="12">
        <v>85.4</v>
      </c>
      <c r="AF891" s="12">
        <v>44</v>
      </c>
      <c r="AG891" s="12">
        <v>79</v>
      </c>
      <c r="AH891" s="12">
        <v>55.7</v>
      </c>
      <c r="AI891" s="12">
        <v>0</v>
      </c>
      <c r="AJ891" s="12">
        <v>1.7</v>
      </c>
      <c r="AK891" s="12">
        <v>1.2</v>
      </c>
      <c r="AL891" s="12">
        <v>12</v>
      </c>
      <c r="AM891" s="12">
        <v>41</v>
      </c>
      <c r="AN891" s="12">
        <v>4</v>
      </c>
      <c r="AO891" s="12">
        <v>2</v>
      </c>
      <c r="AP891" s="12">
        <v>46</v>
      </c>
      <c r="AQ891" s="12">
        <v>3</v>
      </c>
      <c r="AR891" s="12">
        <v>7</v>
      </c>
      <c r="AS891" s="12">
        <v>12</v>
      </c>
      <c r="AT891" s="12">
        <v>0</v>
      </c>
      <c r="AU891" s="12">
        <v>26</v>
      </c>
      <c r="AV891" s="12">
        <v>21</v>
      </c>
      <c r="AW891" s="12">
        <v>1</v>
      </c>
      <c r="AX891" s="12">
        <v>2</v>
      </c>
      <c r="AY891" s="12">
        <v>0</v>
      </c>
      <c r="AZ891" s="12">
        <v>2</v>
      </c>
      <c r="BA891" s="12">
        <v>0</v>
      </c>
      <c r="BB891" s="12">
        <v>16</v>
      </c>
      <c r="BC891" s="12">
        <v>12</v>
      </c>
      <c r="BD891" s="12">
        <v>5</v>
      </c>
      <c r="BE891" s="12">
        <v>9</v>
      </c>
      <c r="BF891" s="12">
        <v>2</v>
      </c>
      <c r="BG891" s="12">
        <v>7</v>
      </c>
      <c r="BH891" s="12">
        <v>17</v>
      </c>
      <c r="BI891" s="12">
        <v>41.2</v>
      </c>
      <c r="BJ891" s="12">
        <v>5</v>
      </c>
      <c r="BK891" s="12">
        <v>25</v>
      </c>
      <c r="BL891" s="12">
        <v>0</v>
      </c>
      <c r="BM891" s="12">
        <v>59</v>
      </c>
      <c r="BN891" s="12">
        <v>672</v>
      </c>
      <c r="BO891" s="12">
        <v>56</v>
      </c>
      <c r="BP891" s="12">
        <v>196</v>
      </c>
      <c r="BQ891" s="12">
        <v>346</v>
      </c>
      <c r="BR891" s="12">
        <v>134</v>
      </c>
      <c r="BS891" s="12">
        <v>15</v>
      </c>
      <c r="BT891" s="12">
        <v>18</v>
      </c>
      <c r="BU891" s="12">
        <v>8</v>
      </c>
      <c r="BV891" s="12">
        <v>44.4</v>
      </c>
      <c r="BW891" s="12">
        <v>423</v>
      </c>
      <c r="BX891" s="12">
        <v>2301</v>
      </c>
      <c r="BY891" s="12">
        <v>1065</v>
      </c>
      <c r="BZ891" s="12">
        <v>20</v>
      </c>
      <c r="CA891" s="12">
        <v>9</v>
      </c>
      <c r="CB891" s="12">
        <v>7</v>
      </c>
      <c r="CC891" s="12">
        <v>21</v>
      </c>
      <c r="CD891" s="12">
        <v>7</v>
      </c>
      <c r="CE891" s="12">
        <v>2</v>
      </c>
      <c r="CF891" s="12">
        <v>0</v>
      </c>
      <c r="CG891" s="12">
        <v>9</v>
      </c>
      <c r="CH891" s="12">
        <v>53</v>
      </c>
      <c r="CI891" s="12">
        <v>9</v>
      </c>
      <c r="CJ891" s="12">
        <v>50</v>
      </c>
      <c r="CK891" s="12">
        <v>7.0363600000000002</v>
      </c>
      <c r="CL891" s="12">
        <v>0.56067</v>
      </c>
      <c r="CM891" s="12">
        <v>0.33862999999999999</v>
      </c>
      <c r="CN891" s="12">
        <f t="shared" si="326"/>
        <v>0.15949820788530467</v>
      </c>
      <c r="CO891" s="12">
        <f t="shared" si="330"/>
        <v>0.36379928315412186</v>
      </c>
      <c r="CP891" s="12">
        <v>0.3125</v>
      </c>
      <c r="CQ891" s="12">
        <v>0.5625</v>
      </c>
      <c r="CR891" s="12">
        <v>0.125</v>
      </c>
      <c r="CS891" s="12">
        <f t="shared" si="331"/>
        <v>0.29166666666666669</v>
      </c>
      <c r="CT891" s="12">
        <f t="shared" si="332"/>
        <v>0.51488095238095233</v>
      </c>
      <c r="CU891" s="12">
        <f t="shared" si="333"/>
        <v>0.19940476190476192</v>
      </c>
      <c r="CV891" s="12">
        <f t="shared" si="334"/>
        <v>0.75</v>
      </c>
      <c r="CW891" s="12">
        <f t="shared" si="327"/>
        <v>0.50961538461538458</v>
      </c>
      <c r="CX891" s="12">
        <f t="shared" si="335"/>
        <v>0.92307692307692313</v>
      </c>
      <c r="CY891" s="12">
        <f t="shared" si="336"/>
        <v>50</v>
      </c>
      <c r="CZ891" s="12">
        <f t="shared" si="337"/>
        <v>11</v>
      </c>
      <c r="DA891" s="12">
        <f t="shared" si="338"/>
        <v>0.22</v>
      </c>
      <c r="DB891" s="12">
        <f t="shared" si="339"/>
        <v>7.7796610169491522</v>
      </c>
      <c r="DC891" s="12">
        <v>16</v>
      </c>
      <c r="DD891" s="12">
        <v>11</v>
      </c>
      <c r="DE891" s="12">
        <v>68.8</v>
      </c>
      <c r="DF891" s="12">
        <v>0</v>
      </c>
      <c r="DG891" s="12">
        <v>0</v>
      </c>
      <c r="DH891" s="12">
        <v>22</v>
      </c>
      <c r="DI891" s="12">
        <v>1</v>
      </c>
      <c r="DJ891" s="12">
        <v>0.7</v>
      </c>
      <c r="DK891" s="12">
        <v>0.7</v>
      </c>
      <c r="DL891" s="12">
        <v>0.04</v>
      </c>
      <c r="DM891" s="17">
        <v>-0.7</v>
      </c>
      <c r="DN891" s="12">
        <v>279</v>
      </c>
      <c r="DO891" s="12">
        <v>387</v>
      </c>
      <c r="DP891" s="12">
        <v>72.099999999999994</v>
      </c>
      <c r="DQ891" s="12">
        <v>5093</v>
      </c>
      <c r="DR891" s="12">
        <v>2142</v>
      </c>
      <c r="DS891" s="12">
        <v>121</v>
      </c>
      <c r="DT891" s="12">
        <v>139</v>
      </c>
      <c r="DU891" s="12">
        <v>87.1</v>
      </c>
      <c r="DV891" s="12">
        <v>115</v>
      </c>
      <c r="DW891" s="12">
        <v>146</v>
      </c>
      <c r="DX891" s="12">
        <v>78.8</v>
      </c>
      <c r="DY891" s="12">
        <v>33</v>
      </c>
      <c r="DZ891" s="12">
        <v>73</v>
      </c>
      <c r="EA891" s="12">
        <v>45.2</v>
      </c>
      <c r="EB891" s="12">
        <v>0</v>
      </c>
      <c r="EC891" s="12">
        <v>0.6</v>
      </c>
      <c r="ED891" s="12">
        <v>0.4</v>
      </c>
      <c r="EE891" s="12">
        <v>14</v>
      </c>
      <c r="EF891" s="12">
        <v>29</v>
      </c>
      <c r="EG891" s="12">
        <v>4</v>
      </c>
      <c r="EH891" s="12">
        <v>1</v>
      </c>
      <c r="EI891" s="12">
        <v>23</v>
      </c>
      <c r="EJ891" s="12">
        <v>0</v>
      </c>
      <c r="EK891" s="12">
        <v>2</v>
      </c>
      <c r="EL891" s="12">
        <v>15</v>
      </c>
      <c r="EM891" s="12">
        <v>7</v>
      </c>
      <c r="EN891" s="12">
        <v>30</v>
      </c>
      <c r="EO891" s="12">
        <v>22</v>
      </c>
      <c r="EP891" s="12">
        <v>2</v>
      </c>
      <c r="EQ891" s="12">
        <v>2</v>
      </c>
      <c r="ER891" s="12">
        <v>1</v>
      </c>
      <c r="ES891" s="12">
        <v>2</v>
      </c>
      <c r="ET891" s="12">
        <v>1</v>
      </c>
      <c r="EU891" s="12">
        <v>15</v>
      </c>
      <c r="EV891" s="12">
        <v>5</v>
      </c>
      <c r="EW891" s="12">
        <v>9</v>
      </c>
      <c r="EX891" s="12">
        <v>4</v>
      </c>
      <c r="EY891" s="12">
        <v>2</v>
      </c>
      <c r="EZ891" s="12">
        <v>8</v>
      </c>
      <c r="FA891" s="12">
        <v>16</v>
      </c>
      <c r="FB891" s="12">
        <v>50</v>
      </c>
      <c r="FC891" s="12">
        <v>10</v>
      </c>
      <c r="FD891" s="12">
        <v>21</v>
      </c>
      <c r="FE891" s="12">
        <v>0</v>
      </c>
      <c r="FF891" s="12">
        <v>41</v>
      </c>
      <c r="FG891" s="12">
        <v>487</v>
      </c>
      <c r="FH891" s="12">
        <v>56</v>
      </c>
      <c r="FI891" s="12">
        <v>170</v>
      </c>
      <c r="FJ891" s="12">
        <v>216</v>
      </c>
      <c r="FK891" s="12">
        <v>105</v>
      </c>
      <c r="FL891" s="12">
        <v>10</v>
      </c>
      <c r="FM891" s="12">
        <v>19</v>
      </c>
      <c r="FN891" s="12">
        <v>10</v>
      </c>
      <c r="FO891" s="12">
        <v>52.6</v>
      </c>
      <c r="FP891" s="12">
        <v>224</v>
      </c>
      <c r="FQ891" s="12">
        <v>1174</v>
      </c>
      <c r="FR891" s="12">
        <v>569</v>
      </c>
      <c r="FS891" s="12">
        <v>16</v>
      </c>
      <c r="FT891" s="12">
        <v>10</v>
      </c>
      <c r="FU891" s="12">
        <v>3</v>
      </c>
      <c r="FV891" s="12">
        <v>14</v>
      </c>
      <c r="FW891" s="12">
        <v>9</v>
      </c>
      <c r="FX891" s="12">
        <v>1</v>
      </c>
      <c r="FY891" s="12">
        <v>0</v>
      </c>
      <c r="FZ891" s="12">
        <v>10</v>
      </c>
      <c r="GA891" s="12">
        <v>51</v>
      </c>
      <c r="GB891" s="12">
        <v>9</v>
      </c>
      <c r="GC891" s="12">
        <v>50</v>
      </c>
      <c r="GD891" s="12">
        <v>9.9642900000000001</v>
      </c>
      <c r="GE891" s="12">
        <v>0.43933</v>
      </c>
      <c r="GF891" s="12">
        <v>0.42058000000000001</v>
      </c>
      <c r="GG891" s="12">
        <f t="shared" si="340"/>
        <v>0.19379844961240311</v>
      </c>
      <c r="GH891" s="12">
        <f t="shared" si="341"/>
        <v>0.35917312661498707</v>
      </c>
      <c r="GI891" s="12">
        <v>0.6</v>
      </c>
      <c r="GJ891" s="12">
        <v>0.26667000000000002</v>
      </c>
      <c r="GK891" s="12">
        <v>0.13333</v>
      </c>
      <c r="GL891">
        <f t="shared" si="342"/>
        <v>0.34907597535934293</v>
      </c>
      <c r="GM891">
        <f t="shared" si="343"/>
        <v>0.44353182751540043</v>
      </c>
      <c r="GN891">
        <f t="shared" si="344"/>
        <v>0.21560574948665298</v>
      </c>
      <c r="GO891">
        <f t="shared" si="345"/>
        <v>0.33333333333333331</v>
      </c>
      <c r="GP891" s="12">
        <f t="shared" si="328"/>
        <v>0.49038461538461536</v>
      </c>
      <c r="GQ891">
        <f t="shared" si="329"/>
        <v>0.875</v>
      </c>
      <c r="GR891">
        <f t="shared" si="346"/>
        <v>39</v>
      </c>
      <c r="GS891">
        <f t="shared" si="347"/>
        <v>7</v>
      </c>
      <c r="GT891">
        <f t="shared" si="348"/>
        <v>0.17948717948717949</v>
      </c>
      <c r="GU891">
        <f t="shared" si="349"/>
        <v>6.8048780487804876</v>
      </c>
    </row>
    <row r="892" spans="1:203" x14ac:dyDescent="0.2">
      <c r="A892">
        <v>2023</v>
      </c>
      <c r="B892" s="2">
        <v>44996</v>
      </c>
      <c r="C892" s="21" t="s">
        <v>5</v>
      </c>
      <c r="D892" s="21" t="s">
        <v>20</v>
      </c>
      <c r="E892" s="4">
        <f t="shared" si="325"/>
        <v>-0.99999999999999989</v>
      </c>
      <c r="F892" s="12">
        <v>0</v>
      </c>
      <c r="G892" s="12">
        <v>0</v>
      </c>
      <c r="H892" s="5" t="s">
        <v>28</v>
      </c>
      <c r="I892" s="12" t="s">
        <v>24</v>
      </c>
      <c r="J892" s="12">
        <v>8</v>
      </c>
      <c r="K892" s="12">
        <v>2</v>
      </c>
      <c r="L892" s="12">
        <v>25</v>
      </c>
      <c r="M892" s="12">
        <v>0</v>
      </c>
      <c r="N892" s="12">
        <v>0</v>
      </c>
      <c r="O892" s="12">
        <v>19.5</v>
      </c>
      <c r="P892" s="12">
        <v>0</v>
      </c>
      <c r="Q892" s="12">
        <v>0.4</v>
      </c>
      <c r="R892" s="12">
        <v>0.4</v>
      </c>
      <c r="S892" s="12">
        <v>0.05</v>
      </c>
      <c r="T892" s="17">
        <v>-0.4</v>
      </c>
      <c r="U892" s="12">
        <v>519</v>
      </c>
      <c r="V892" s="12">
        <v>600</v>
      </c>
      <c r="W892" s="12">
        <v>86.5</v>
      </c>
      <c r="X892" s="12">
        <v>7932</v>
      </c>
      <c r="Y892" s="12">
        <v>2774</v>
      </c>
      <c r="Z892" s="12">
        <v>283</v>
      </c>
      <c r="AA892" s="12">
        <v>303</v>
      </c>
      <c r="AB892" s="12">
        <v>93.4</v>
      </c>
      <c r="AC892" s="12">
        <v>195</v>
      </c>
      <c r="AD892" s="12">
        <v>220</v>
      </c>
      <c r="AE892" s="12">
        <v>88.6</v>
      </c>
      <c r="AF892" s="12">
        <v>28</v>
      </c>
      <c r="AG892" s="12">
        <v>50</v>
      </c>
      <c r="AH892" s="12">
        <v>56</v>
      </c>
      <c r="AI892" s="12">
        <v>0</v>
      </c>
      <c r="AJ892" s="12">
        <v>0.4</v>
      </c>
      <c r="AK892" s="12">
        <v>0.3</v>
      </c>
      <c r="AL892" s="12">
        <v>6</v>
      </c>
      <c r="AM892" s="12">
        <v>21</v>
      </c>
      <c r="AN892" s="12">
        <v>2</v>
      </c>
      <c r="AO892" s="12">
        <v>0</v>
      </c>
      <c r="AP892" s="12">
        <v>34</v>
      </c>
      <c r="AQ892" s="12">
        <v>2</v>
      </c>
      <c r="AR892" s="12">
        <v>1</v>
      </c>
      <c r="AS892" s="12">
        <v>14</v>
      </c>
      <c r="AT892" s="12">
        <v>4</v>
      </c>
      <c r="AU892" s="12">
        <v>15</v>
      </c>
      <c r="AV892" s="12">
        <v>10</v>
      </c>
      <c r="AW892" s="12">
        <v>1</v>
      </c>
      <c r="AX892" s="12">
        <v>1</v>
      </c>
      <c r="AY892" s="12">
        <v>3</v>
      </c>
      <c r="AZ892" s="12">
        <v>0</v>
      </c>
      <c r="BA892" s="12">
        <v>0</v>
      </c>
      <c r="BB892" s="12">
        <v>9</v>
      </c>
      <c r="BC892" s="12">
        <v>6</v>
      </c>
      <c r="BD892" s="12">
        <v>7</v>
      </c>
      <c r="BE892" s="12">
        <v>2</v>
      </c>
      <c r="BF892" s="12">
        <v>0</v>
      </c>
      <c r="BG892" s="12">
        <v>2</v>
      </c>
      <c r="BH892" s="12">
        <v>16</v>
      </c>
      <c r="BI892" s="12">
        <v>12.5</v>
      </c>
      <c r="BJ892" s="12">
        <v>5</v>
      </c>
      <c r="BK892" s="12">
        <v>23</v>
      </c>
      <c r="BL892" s="12">
        <v>0</v>
      </c>
      <c r="BM892" s="12">
        <v>53</v>
      </c>
      <c r="BN892" s="12">
        <v>706</v>
      </c>
      <c r="BO892" s="12">
        <v>94</v>
      </c>
      <c r="BP892" s="12">
        <v>238</v>
      </c>
      <c r="BQ892" s="12">
        <v>374</v>
      </c>
      <c r="BR892" s="12">
        <v>98</v>
      </c>
      <c r="BS892" s="12">
        <v>6</v>
      </c>
      <c r="BT892" s="12">
        <v>20</v>
      </c>
      <c r="BU892" s="12">
        <v>8</v>
      </c>
      <c r="BV892" s="12">
        <v>40</v>
      </c>
      <c r="BW892" s="12">
        <v>511</v>
      </c>
      <c r="BX892" s="12">
        <v>2489</v>
      </c>
      <c r="BY892" s="12">
        <v>1248</v>
      </c>
      <c r="BZ892" s="12">
        <v>11</v>
      </c>
      <c r="CA892" s="12">
        <v>13</v>
      </c>
      <c r="CB892" s="12">
        <v>1</v>
      </c>
      <c r="CC892" s="12">
        <v>12</v>
      </c>
      <c r="CD892" s="12">
        <v>11</v>
      </c>
      <c r="CE892" s="12">
        <v>0</v>
      </c>
      <c r="CF892" s="12">
        <v>0</v>
      </c>
      <c r="CG892" s="12">
        <v>8</v>
      </c>
      <c r="CH892" s="12">
        <v>44</v>
      </c>
      <c r="CI892" s="12">
        <v>6</v>
      </c>
      <c r="CJ892" s="12">
        <v>33.299999999999997</v>
      </c>
      <c r="CK892" s="12">
        <v>12.0444</v>
      </c>
      <c r="CL892" s="12">
        <v>0.30153999999999997</v>
      </c>
      <c r="CM892" s="12">
        <v>0.34971999999999998</v>
      </c>
      <c r="CN892" s="12">
        <f t="shared" si="326"/>
        <v>8.8333333333333333E-2</v>
      </c>
      <c r="CO892" s="12">
        <f t="shared" si="330"/>
        <v>0.505</v>
      </c>
      <c r="CP892" s="12">
        <v>0.77778000000000003</v>
      </c>
      <c r="CQ892" s="12">
        <v>0.22222</v>
      </c>
      <c r="CR892" s="12">
        <v>0</v>
      </c>
      <c r="CS892" s="12">
        <f t="shared" si="331"/>
        <v>0.33711048158640228</v>
      </c>
      <c r="CT892" s="12">
        <f t="shared" si="332"/>
        <v>0.52974504249291787</v>
      </c>
      <c r="CU892" s="12">
        <f t="shared" si="333"/>
        <v>0.13881019830028329</v>
      </c>
      <c r="CV892" s="12">
        <f t="shared" si="334"/>
        <v>0.66666666666666663</v>
      </c>
      <c r="CW892" s="12">
        <f t="shared" si="327"/>
        <v>0.4</v>
      </c>
      <c r="CX892" s="12">
        <f t="shared" si="335"/>
        <v>0.75</v>
      </c>
      <c r="CY892" s="12">
        <f t="shared" si="336"/>
        <v>34</v>
      </c>
      <c r="CZ892" s="12">
        <f t="shared" si="337"/>
        <v>3</v>
      </c>
      <c r="DA892" s="12">
        <f t="shared" si="338"/>
        <v>8.8235294117647065E-2</v>
      </c>
      <c r="DB892" s="12">
        <f t="shared" si="339"/>
        <v>9.7924528301886795</v>
      </c>
      <c r="DC892" s="12">
        <v>30</v>
      </c>
      <c r="DD892" s="12">
        <v>11</v>
      </c>
      <c r="DE892" s="12">
        <v>36.700000000000003</v>
      </c>
      <c r="DF892" s="12">
        <v>0</v>
      </c>
      <c r="DG892" s="12">
        <v>0</v>
      </c>
      <c r="DH892" s="12">
        <v>21</v>
      </c>
      <c r="DI892" s="12">
        <v>1</v>
      </c>
      <c r="DJ892" s="12">
        <v>1.4</v>
      </c>
      <c r="DK892" s="12">
        <v>1.4</v>
      </c>
      <c r="DL892" s="12">
        <v>0.05</v>
      </c>
      <c r="DM892" s="17">
        <v>-1.4</v>
      </c>
      <c r="DN892" s="12">
        <v>456</v>
      </c>
      <c r="DO892" s="12">
        <v>542</v>
      </c>
      <c r="DP892" s="12">
        <v>84.1</v>
      </c>
      <c r="DQ892" s="12">
        <v>8781</v>
      </c>
      <c r="DR892" s="12">
        <v>2711</v>
      </c>
      <c r="DS892" s="12">
        <v>181</v>
      </c>
      <c r="DT892" s="12">
        <v>204</v>
      </c>
      <c r="DU892" s="12">
        <v>88.7</v>
      </c>
      <c r="DV892" s="12">
        <v>210</v>
      </c>
      <c r="DW892" s="12">
        <v>228</v>
      </c>
      <c r="DX892" s="12">
        <v>92.1</v>
      </c>
      <c r="DY892" s="12">
        <v>60</v>
      </c>
      <c r="DZ892" s="12">
        <v>86</v>
      </c>
      <c r="EA892" s="12">
        <v>69.8</v>
      </c>
      <c r="EB892" s="12">
        <v>0</v>
      </c>
      <c r="EC892" s="12">
        <v>1.2</v>
      </c>
      <c r="ED892" s="12">
        <v>1</v>
      </c>
      <c r="EE892" s="12">
        <v>24</v>
      </c>
      <c r="EF892" s="12">
        <v>50</v>
      </c>
      <c r="EG892" s="12">
        <v>18</v>
      </c>
      <c r="EH892" s="12">
        <v>6</v>
      </c>
      <c r="EI892" s="12">
        <v>62</v>
      </c>
      <c r="EJ892" s="12">
        <v>0</v>
      </c>
      <c r="EK892" s="12">
        <v>10</v>
      </c>
      <c r="EL892" s="12">
        <v>36</v>
      </c>
      <c r="EM892" s="12">
        <v>9</v>
      </c>
      <c r="EN892" s="12">
        <v>52</v>
      </c>
      <c r="EO892" s="12">
        <v>39</v>
      </c>
      <c r="EP892" s="12">
        <v>5</v>
      </c>
      <c r="EQ892" s="12">
        <v>1</v>
      </c>
      <c r="ER892" s="12">
        <v>3</v>
      </c>
      <c r="ES892" s="12">
        <v>1</v>
      </c>
      <c r="ET892" s="12">
        <v>3</v>
      </c>
      <c r="EU892" s="12">
        <v>22</v>
      </c>
      <c r="EV892" s="12">
        <v>16</v>
      </c>
      <c r="EW892" s="12">
        <v>5</v>
      </c>
      <c r="EX892" s="12">
        <v>13</v>
      </c>
      <c r="EY892" s="12">
        <v>4</v>
      </c>
      <c r="EZ892" s="12">
        <v>11</v>
      </c>
      <c r="FA892" s="12">
        <v>19</v>
      </c>
      <c r="FB892" s="12">
        <v>57.9</v>
      </c>
      <c r="FC892" s="12">
        <v>13</v>
      </c>
      <c r="FD892" s="12">
        <v>12</v>
      </c>
      <c r="FE892" s="12">
        <v>0</v>
      </c>
      <c r="FF892" s="12">
        <v>47</v>
      </c>
      <c r="FG892" s="12">
        <v>663</v>
      </c>
      <c r="FH892" s="12">
        <v>48</v>
      </c>
      <c r="FI892" s="12">
        <v>168</v>
      </c>
      <c r="FJ892" s="12">
        <v>279</v>
      </c>
      <c r="FK892" s="12">
        <v>227</v>
      </c>
      <c r="FL892" s="12">
        <v>44</v>
      </c>
      <c r="FM892" s="12">
        <v>16</v>
      </c>
      <c r="FN892" s="12">
        <v>14</v>
      </c>
      <c r="FO892" s="12">
        <v>87.5</v>
      </c>
      <c r="FP892" s="12">
        <v>423</v>
      </c>
      <c r="FQ892" s="12">
        <v>2495</v>
      </c>
      <c r="FR892" s="12">
        <v>1428</v>
      </c>
      <c r="FS892" s="12">
        <v>35</v>
      </c>
      <c r="FT892" s="12">
        <v>16</v>
      </c>
      <c r="FU892" s="12">
        <v>9</v>
      </c>
      <c r="FV892" s="12">
        <v>9</v>
      </c>
      <c r="FW892" s="12">
        <v>7</v>
      </c>
      <c r="FX892" s="12">
        <v>0</v>
      </c>
      <c r="FY892" s="12">
        <v>0</v>
      </c>
      <c r="FZ892" s="12">
        <v>9</v>
      </c>
      <c r="GA892" s="12">
        <v>66</v>
      </c>
      <c r="GB892" s="12">
        <v>12</v>
      </c>
      <c r="GC892" s="12">
        <v>66.7</v>
      </c>
      <c r="GD892" s="12">
        <v>10.7143</v>
      </c>
      <c r="GE892" s="12">
        <v>0.69845999999999997</v>
      </c>
      <c r="GF892" s="12">
        <v>0.30873</v>
      </c>
      <c r="GG892" s="12">
        <f t="shared" si="340"/>
        <v>0.17712177121771217</v>
      </c>
      <c r="GH892" s="12">
        <f t="shared" si="341"/>
        <v>0.37638376383763839</v>
      </c>
      <c r="GI892" s="12">
        <v>0.22727</v>
      </c>
      <c r="GJ892" s="12">
        <v>0.59091000000000005</v>
      </c>
      <c r="GK892" s="12">
        <v>0.18182000000000001</v>
      </c>
      <c r="GL892">
        <f t="shared" si="342"/>
        <v>0.25339366515837103</v>
      </c>
      <c r="GM892">
        <f t="shared" si="343"/>
        <v>0.42081447963800905</v>
      </c>
      <c r="GN892">
        <f t="shared" si="344"/>
        <v>0.34238310708898945</v>
      </c>
      <c r="GO892">
        <f t="shared" si="345"/>
        <v>0.72727272727272729</v>
      </c>
      <c r="GP892" s="12">
        <f t="shared" si="328"/>
        <v>0.6</v>
      </c>
      <c r="GQ892">
        <f t="shared" si="329"/>
        <v>0.8</v>
      </c>
      <c r="GR892">
        <f t="shared" si="346"/>
        <v>66</v>
      </c>
      <c r="GS892">
        <f t="shared" si="347"/>
        <v>27</v>
      </c>
      <c r="GT892">
        <f t="shared" si="348"/>
        <v>0.40909090909090912</v>
      </c>
      <c r="GU892">
        <f t="shared" si="349"/>
        <v>9.7021276595744688</v>
      </c>
    </row>
    <row r="893" spans="1:203" x14ac:dyDescent="0.2">
      <c r="A893">
        <v>2023</v>
      </c>
      <c r="B893" s="2">
        <v>45010</v>
      </c>
      <c r="C893" s="21" t="s">
        <v>5</v>
      </c>
      <c r="D893" s="21" t="s">
        <v>2</v>
      </c>
      <c r="E893" s="4">
        <f t="shared" si="325"/>
        <v>1.8000000000000003</v>
      </c>
      <c r="F893" s="12">
        <v>4</v>
      </c>
      <c r="G893" s="12">
        <v>1</v>
      </c>
      <c r="H893" s="5" t="s">
        <v>30</v>
      </c>
      <c r="I893" s="12" t="s">
        <v>24</v>
      </c>
      <c r="J893" s="12">
        <v>13</v>
      </c>
      <c r="K893" s="12">
        <v>7</v>
      </c>
      <c r="L893" s="12">
        <v>53.8</v>
      </c>
      <c r="M893" s="12">
        <v>0.31</v>
      </c>
      <c r="N893" s="12">
        <v>0.56999999999999995</v>
      </c>
      <c r="O893" s="12">
        <v>20.2</v>
      </c>
      <c r="P893" s="12">
        <v>1</v>
      </c>
      <c r="Q893" s="12">
        <v>2.2000000000000002</v>
      </c>
      <c r="R893" s="12">
        <v>2.2000000000000002</v>
      </c>
      <c r="S893" s="12">
        <v>0.17</v>
      </c>
      <c r="T893" s="18">
        <v>1.8</v>
      </c>
      <c r="U893" s="12">
        <v>504</v>
      </c>
      <c r="V893" s="12">
        <v>593</v>
      </c>
      <c r="W893" s="12">
        <v>85</v>
      </c>
      <c r="X893" s="12">
        <v>9033</v>
      </c>
      <c r="Y893" s="12">
        <v>2989</v>
      </c>
      <c r="Z893" s="12">
        <v>222</v>
      </c>
      <c r="AA893" s="12">
        <v>246</v>
      </c>
      <c r="AB893" s="12">
        <v>90.2</v>
      </c>
      <c r="AC893" s="12">
        <v>239</v>
      </c>
      <c r="AD893" s="12">
        <v>262</v>
      </c>
      <c r="AE893" s="12">
        <v>91.2</v>
      </c>
      <c r="AF893" s="12">
        <v>41</v>
      </c>
      <c r="AG893" s="12">
        <v>71</v>
      </c>
      <c r="AH893" s="12">
        <v>57.7</v>
      </c>
      <c r="AI893" s="12">
        <v>4</v>
      </c>
      <c r="AJ893" s="12">
        <v>2.2000000000000002</v>
      </c>
      <c r="AK893" s="12">
        <v>1</v>
      </c>
      <c r="AL893" s="12">
        <v>11</v>
      </c>
      <c r="AM893" s="12">
        <v>30</v>
      </c>
      <c r="AN893" s="12">
        <v>6</v>
      </c>
      <c r="AO893" s="12">
        <v>2</v>
      </c>
      <c r="AP893" s="12">
        <v>42</v>
      </c>
      <c r="AQ893" s="12">
        <v>2</v>
      </c>
      <c r="AR893" s="12">
        <v>7</v>
      </c>
      <c r="AS893" s="12">
        <v>16</v>
      </c>
      <c r="AT893" s="12">
        <v>3</v>
      </c>
      <c r="AU893" s="12">
        <v>24</v>
      </c>
      <c r="AV893" s="12">
        <v>23</v>
      </c>
      <c r="AW893" s="12">
        <v>0</v>
      </c>
      <c r="AX893" s="12">
        <v>0</v>
      </c>
      <c r="AY893" s="12">
        <v>0</v>
      </c>
      <c r="AZ893" s="12">
        <v>1</v>
      </c>
      <c r="BA893" s="12">
        <v>0</v>
      </c>
      <c r="BB893" s="12">
        <v>19</v>
      </c>
      <c r="BC893" s="12">
        <v>16</v>
      </c>
      <c r="BD893" s="12">
        <v>13</v>
      </c>
      <c r="BE893" s="12">
        <v>5</v>
      </c>
      <c r="BF893" s="12">
        <v>1</v>
      </c>
      <c r="BG893" s="12">
        <v>8</v>
      </c>
      <c r="BH893" s="12">
        <v>17</v>
      </c>
      <c r="BI893" s="12">
        <v>47.1</v>
      </c>
      <c r="BJ893" s="12">
        <v>11</v>
      </c>
      <c r="BK893" s="12">
        <v>23</v>
      </c>
      <c r="BL893" s="12">
        <v>0</v>
      </c>
      <c r="BM893" s="12">
        <v>53</v>
      </c>
      <c r="BN893" s="12">
        <v>688</v>
      </c>
      <c r="BO893" s="12">
        <v>54</v>
      </c>
      <c r="BP893" s="12">
        <v>231</v>
      </c>
      <c r="BQ893" s="12">
        <v>348</v>
      </c>
      <c r="BR893" s="12">
        <v>111</v>
      </c>
      <c r="BS893" s="12">
        <v>10</v>
      </c>
      <c r="BT893" s="12">
        <v>10</v>
      </c>
      <c r="BU893" s="12">
        <v>3</v>
      </c>
      <c r="BV893" s="12">
        <v>30</v>
      </c>
      <c r="BW893" s="12">
        <v>459</v>
      </c>
      <c r="BX893" s="12">
        <v>2056</v>
      </c>
      <c r="BY893" s="12">
        <v>901</v>
      </c>
      <c r="BZ893" s="12">
        <v>13</v>
      </c>
      <c r="CA893" s="12">
        <v>16</v>
      </c>
      <c r="CB893" s="12">
        <v>3</v>
      </c>
      <c r="CC893" s="12">
        <v>5</v>
      </c>
      <c r="CD893" s="12">
        <v>5</v>
      </c>
      <c r="CE893" s="12">
        <v>0</v>
      </c>
      <c r="CF893" s="12">
        <v>0</v>
      </c>
      <c r="CG893" s="12">
        <v>9</v>
      </c>
      <c r="CH893" s="12">
        <v>68</v>
      </c>
      <c r="CI893" s="12">
        <v>9</v>
      </c>
      <c r="CJ893" s="12">
        <v>69.2</v>
      </c>
      <c r="CK893" s="12">
        <v>8.5322600000000008</v>
      </c>
      <c r="CL893" s="12">
        <v>0.42044999999999999</v>
      </c>
      <c r="CM893" s="12">
        <v>0.33090000000000003</v>
      </c>
      <c r="CN893" s="12">
        <f t="shared" si="326"/>
        <v>0.13490725126475547</v>
      </c>
      <c r="CO893" s="12">
        <f t="shared" si="330"/>
        <v>0.4148397976391231</v>
      </c>
      <c r="CP893" s="12">
        <v>0.68420999999999998</v>
      </c>
      <c r="CQ893" s="12">
        <v>0.26316000000000001</v>
      </c>
      <c r="CR893" s="12">
        <v>5.2630000000000003E-2</v>
      </c>
      <c r="CS893" s="12">
        <f t="shared" si="331"/>
        <v>0.33575581395348836</v>
      </c>
      <c r="CT893" s="12">
        <f t="shared" si="332"/>
        <v>0.5058139534883721</v>
      </c>
      <c r="CU893" s="12">
        <f t="shared" si="333"/>
        <v>0.16133720930232559</v>
      </c>
      <c r="CV893" s="12">
        <f t="shared" si="334"/>
        <v>0.84210526315789469</v>
      </c>
      <c r="CW893" s="12">
        <f t="shared" si="327"/>
        <v>0.5714285714285714</v>
      </c>
      <c r="CX893" s="12">
        <f t="shared" si="335"/>
        <v>0.84615384615384615</v>
      </c>
      <c r="CY893" s="12">
        <f t="shared" si="336"/>
        <v>46</v>
      </c>
      <c r="CZ893" s="12">
        <f t="shared" si="337"/>
        <v>9</v>
      </c>
      <c r="DA893" s="12">
        <f t="shared" si="338"/>
        <v>0.19565217391304349</v>
      </c>
      <c r="DB893" s="12">
        <f t="shared" si="339"/>
        <v>9.5094339622641506</v>
      </c>
      <c r="DC893" s="12">
        <v>7</v>
      </c>
      <c r="DD893" s="12">
        <v>3</v>
      </c>
      <c r="DE893" s="12">
        <v>42.9</v>
      </c>
      <c r="DF893" s="12">
        <v>0.14000000000000001</v>
      </c>
      <c r="DG893" s="12">
        <v>0.33</v>
      </c>
      <c r="DH893" s="12">
        <v>18.3</v>
      </c>
      <c r="DI893" s="12">
        <v>0</v>
      </c>
      <c r="DJ893" s="12">
        <v>0.4</v>
      </c>
      <c r="DK893" s="12">
        <v>0.4</v>
      </c>
      <c r="DL893" s="12">
        <v>0.06</v>
      </c>
      <c r="DM893" s="18">
        <v>0.6</v>
      </c>
      <c r="DN893" s="12">
        <v>446</v>
      </c>
      <c r="DO893" s="12">
        <v>529</v>
      </c>
      <c r="DP893" s="12">
        <v>84.3</v>
      </c>
      <c r="DQ893" s="12">
        <v>9410</v>
      </c>
      <c r="DR893" s="12">
        <v>2796</v>
      </c>
      <c r="DS893" s="12">
        <v>127</v>
      </c>
      <c r="DT893" s="12">
        <v>140</v>
      </c>
      <c r="DU893" s="12">
        <v>90.7</v>
      </c>
      <c r="DV893" s="12">
        <v>248</v>
      </c>
      <c r="DW893" s="12">
        <v>272</v>
      </c>
      <c r="DX893" s="12">
        <v>91.2</v>
      </c>
      <c r="DY893" s="12">
        <v>69</v>
      </c>
      <c r="DZ893" s="12">
        <v>101</v>
      </c>
      <c r="EA893" s="12">
        <v>68.3</v>
      </c>
      <c r="EB893" s="12">
        <v>0</v>
      </c>
      <c r="EC893" s="12">
        <v>0.2</v>
      </c>
      <c r="ED893" s="12">
        <v>0.4</v>
      </c>
      <c r="EE893" s="12">
        <v>4</v>
      </c>
      <c r="EF893" s="12">
        <v>54</v>
      </c>
      <c r="EG893" s="12">
        <v>4</v>
      </c>
      <c r="EH893" s="12">
        <v>1</v>
      </c>
      <c r="EI893" s="12">
        <v>47</v>
      </c>
      <c r="EJ893" s="12">
        <v>1</v>
      </c>
      <c r="EK893" s="12">
        <v>7</v>
      </c>
      <c r="EL893" s="12">
        <v>18</v>
      </c>
      <c r="EM893" s="12">
        <v>3</v>
      </c>
      <c r="EN893" s="12">
        <v>10</v>
      </c>
      <c r="EO893" s="12">
        <v>6</v>
      </c>
      <c r="EP893" s="12">
        <v>1</v>
      </c>
      <c r="EQ893" s="12">
        <v>1</v>
      </c>
      <c r="ER893" s="12">
        <v>1</v>
      </c>
      <c r="ES893" s="12">
        <v>1</v>
      </c>
      <c r="ET893" s="12">
        <v>0</v>
      </c>
      <c r="EU893" s="12">
        <v>10</v>
      </c>
      <c r="EV893" s="12">
        <v>7</v>
      </c>
      <c r="EW893" s="12">
        <v>5</v>
      </c>
      <c r="EX893" s="12">
        <v>2</v>
      </c>
      <c r="EY893" s="12">
        <v>3</v>
      </c>
      <c r="EZ893" s="12">
        <v>5</v>
      </c>
      <c r="FA893" s="12">
        <v>8</v>
      </c>
      <c r="FB893" s="12">
        <v>62.5</v>
      </c>
      <c r="FC893" s="12">
        <v>13</v>
      </c>
      <c r="FD893" s="12">
        <v>15</v>
      </c>
      <c r="FE893" s="12">
        <v>0</v>
      </c>
      <c r="FF893" s="12">
        <v>47</v>
      </c>
      <c r="FG893" s="12">
        <v>616</v>
      </c>
      <c r="FH893" s="12">
        <v>42</v>
      </c>
      <c r="FI893" s="12">
        <v>193</v>
      </c>
      <c r="FJ893" s="12">
        <v>278</v>
      </c>
      <c r="FK893" s="12">
        <v>153</v>
      </c>
      <c r="FL893" s="12">
        <v>12</v>
      </c>
      <c r="FM893" s="12">
        <v>20</v>
      </c>
      <c r="FN893" s="12">
        <v>9</v>
      </c>
      <c r="FO893" s="12">
        <v>45</v>
      </c>
      <c r="FP893" s="12">
        <v>400</v>
      </c>
      <c r="FQ893" s="12">
        <v>2161</v>
      </c>
      <c r="FR893" s="12">
        <v>1047</v>
      </c>
      <c r="FS893" s="12">
        <v>17</v>
      </c>
      <c r="FT893" s="12">
        <v>17</v>
      </c>
      <c r="FU893" s="12">
        <v>2</v>
      </c>
      <c r="FV893" s="12">
        <v>16</v>
      </c>
      <c r="FW893" s="12">
        <v>11</v>
      </c>
      <c r="FX893" s="12">
        <v>2</v>
      </c>
      <c r="FY893" s="12">
        <v>1</v>
      </c>
      <c r="FZ893" s="12">
        <v>10</v>
      </c>
      <c r="GA893" s="12">
        <v>51</v>
      </c>
      <c r="GB893" s="12">
        <v>4</v>
      </c>
      <c r="GC893" s="12">
        <v>30.8</v>
      </c>
      <c r="GD893" s="12">
        <v>12.354200000000001</v>
      </c>
      <c r="GE893" s="12">
        <v>0.57955000000000001</v>
      </c>
      <c r="GF893" s="12">
        <v>0.29713000000000001</v>
      </c>
      <c r="GG893" s="12">
        <f t="shared" si="340"/>
        <v>0.20604914933837429</v>
      </c>
      <c r="GH893" s="12">
        <f t="shared" si="341"/>
        <v>0.26465028355387521</v>
      </c>
      <c r="GI893" s="12">
        <v>0.5</v>
      </c>
      <c r="GJ893" s="12">
        <v>0.2</v>
      </c>
      <c r="GK893" s="12">
        <v>0.3</v>
      </c>
      <c r="GL893">
        <f t="shared" si="342"/>
        <v>0.31331168831168832</v>
      </c>
      <c r="GM893">
        <f t="shared" si="343"/>
        <v>0.45129870129870131</v>
      </c>
      <c r="GN893">
        <f t="shared" si="344"/>
        <v>0.24837662337662339</v>
      </c>
      <c r="GO893">
        <f t="shared" si="345"/>
        <v>0.7</v>
      </c>
      <c r="GP893" s="12">
        <f t="shared" si="328"/>
        <v>0.42857142857142855</v>
      </c>
      <c r="GQ893">
        <f t="shared" si="329"/>
        <v>0.5714285714285714</v>
      </c>
      <c r="GR893">
        <f t="shared" si="346"/>
        <v>71</v>
      </c>
      <c r="GS893">
        <f t="shared" si="347"/>
        <v>6</v>
      </c>
      <c r="GT893">
        <f t="shared" si="348"/>
        <v>8.4507042253521125E-2</v>
      </c>
      <c r="GU893">
        <f t="shared" si="349"/>
        <v>9.4893617021276597</v>
      </c>
    </row>
    <row r="894" spans="1:203" x14ac:dyDescent="0.2">
      <c r="A894">
        <v>2023</v>
      </c>
      <c r="B894" s="2">
        <v>45024</v>
      </c>
      <c r="C894" s="21" t="s">
        <v>5</v>
      </c>
      <c r="D894" s="21" t="s">
        <v>2</v>
      </c>
      <c r="E894" s="4">
        <f t="shared" si="325"/>
        <v>-0.30000000000000004</v>
      </c>
      <c r="F894" s="12">
        <v>1</v>
      </c>
      <c r="G894" s="12">
        <v>0</v>
      </c>
      <c r="H894" s="5" t="s">
        <v>29</v>
      </c>
      <c r="I894" s="12" t="s">
        <v>24</v>
      </c>
      <c r="J894" s="12">
        <v>8</v>
      </c>
      <c r="K894" s="12">
        <v>2</v>
      </c>
      <c r="L894" s="12">
        <v>25</v>
      </c>
      <c r="M894" s="12">
        <v>0.13</v>
      </c>
      <c r="N894" s="12">
        <v>0.5</v>
      </c>
      <c r="O894" s="12">
        <v>19</v>
      </c>
      <c r="P894" s="12">
        <v>0</v>
      </c>
      <c r="Q894" s="12">
        <v>0.5</v>
      </c>
      <c r="R894" s="12">
        <v>0.5</v>
      </c>
      <c r="S894" s="12">
        <v>7.0000000000000007E-2</v>
      </c>
      <c r="T894" s="18">
        <v>0.5</v>
      </c>
      <c r="U894" s="12">
        <v>219</v>
      </c>
      <c r="V894" s="12">
        <v>343</v>
      </c>
      <c r="W894" s="12">
        <v>63.8</v>
      </c>
      <c r="X894" s="12">
        <v>4347</v>
      </c>
      <c r="Y894" s="12">
        <v>1729</v>
      </c>
      <c r="Z894" s="12">
        <v>75</v>
      </c>
      <c r="AA894" s="12">
        <v>99</v>
      </c>
      <c r="AB894" s="12">
        <v>75.8</v>
      </c>
      <c r="AC894" s="12">
        <v>112</v>
      </c>
      <c r="AD894" s="12">
        <v>149</v>
      </c>
      <c r="AE894" s="12">
        <v>75.2</v>
      </c>
      <c r="AF894" s="12">
        <v>28</v>
      </c>
      <c r="AG894" s="12">
        <v>78</v>
      </c>
      <c r="AH894" s="12">
        <v>35.9</v>
      </c>
      <c r="AI894" s="12">
        <v>1</v>
      </c>
      <c r="AJ894" s="12">
        <v>0.5</v>
      </c>
      <c r="AK894" s="12">
        <v>0.7</v>
      </c>
      <c r="AL894" s="12">
        <v>6</v>
      </c>
      <c r="AM894" s="12">
        <v>12</v>
      </c>
      <c r="AN894" s="12">
        <v>5</v>
      </c>
      <c r="AO894" s="12">
        <v>1</v>
      </c>
      <c r="AP894" s="12">
        <v>19</v>
      </c>
      <c r="AQ894" s="12">
        <v>2</v>
      </c>
      <c r="AR894" s="12">
        <v>7</v>
      </c>
      <c r="AS894" s="12">
        <v>12</v>
      </c>
      <c r="AT894" s="12">
        <v>4</v>
      </c>
      <c r="AU894" s="12">
        <v>15</v>
      </c>
      <c r="AV894" s="12">
        <v>9</v>
      </c>
      <c r="AW894" s="12">
        <v>2</v>
      </c>
      <c r="AX894" s="12">
        <v>2</v>
      </c>
      <c r="AY894" s="12">
        <v>1</v>
      </c>
      <c r="AZ894" s="12">
        <v>1</v>
      </c>
      <c r="BA894" s="12">
        <v>0</v>
      </c>
      <c r="BB894" s="12">
        <v>16</v>
      </c>
      <c r="BC894" s="12">
        <v>10</v>
      </c>
      <c r="BD894" s="12">
        <v>12</v>
      </c>
      <c r="BE894" s="12">
        <v>3</v>
      </c>
      <c r="BF894" s="12">
        <v>1</v>
      </c>
      <c r="BG894" s="12">
        <v>9</v>
      </c>
      <c r="BH894" s="12">
        <v>18</v>
      </c>
      <c r="BI894" s="12">
        <v>50</v>
      </c>
      <c r="BJ894" s="12">
        <v>11</v>
      </c>
      <c r="BK894" s="12">
        <v>36</v>
      </c>
      <c r="BL894" s="12">
        <v>0</v>
      </c>
      <c r="BM894" s="12">
        <v>40</v>
      </c>
      <c r="BN894" s="12">
        <v>467</v>
      </c>
      <c r="BO894" s="12">
        <v>99</v>
      </c>
      <c r="BP894" s="12">
        <v>228</v>
      </c>
      <c r="BQ894" s="12">
        <v>170</v>
      </c>
      <c r="BR894" s="12">
        <v>77</v>
      </c>
      <c r="BS894" s="12">
        <v>19</v>
      </c>
      <c r="BT894" s="12">
        <v>16</v>
      </c>
      <c r="BU894" s="12">
        <v>8</v>
      </c>
      <c r="BV894" s="12">
        <v>50</v>
      </c>
      <c r="BW894" s="12">
        <v>199</v>
      </c>
      <c r="BX894" s="12">
        <v>959</v>
      </c>
      <c r="BY894" s="12">
        <v>411</v>
      </c>
      <c r="BZ894" s="12">
        <v>8</v>
      </c>
      <c r="CA894" s="12">
        <v>2</v>
      </c>
      <c r="CB894" s="12">
        <v>6</v>
      </c>
      <c r="CC894" s="12">
        <v>11</v>
      </c>
      <c r="CD894" s="12">
        <v>8</v>
      </c>
      <c r="CE894" s="12">
        <v>4</v>
      </c>
      <c r="CF894" s="12">
        <v>0</v>
      </c>
      <c r="CG894" s="12">
        <v>17</v>
      </c>
      <c r="CH894" s="12">
        <v>52</v>
      </c>
      <c r="CI894" s="12">
        <v>17</v>
      </c>
      <c r="CJ894" s="12">
        <v>43.6</v>
      </c>
      <c r="CK894" s="12">
        <v>6.3</v>
      </c>
      <c r="CL894" s="12">
        <v>0.26551999999999998</v>
      </c>
      <c r="CM894" s="12">
        <v>0.39774999999999999</v>
      </c>
      <c r="CN894" s="12">
        <f t="shared" si="326"/>
        <v>0.25364431486880468</v>
      </c>
      <c r="CO894" s="12">
        <f t="shared" si="330"/>
        <v>0.28862973760932947</v>
      </c>
      <c r="CP894" s="12">
        <v>0.75</v>
      </c>
      <c r="CQ894" s="12">
        <v>0.1875</v>
      </c>
      <c r="CR894" s="12">
        <v>6.25E-2</v>
      </c>
      <c r="CS894" s="12">
        <f t="shared" si="331"/>
        <v>0.48822269807280516</v>
      </c>
      <c r="CT894" s="12">
        <f t="shared" si="332"/>
        <v>0.36402569593147749</v>
      </c>
      <c r="CU894" s="12">
        <f t="shared" si="333"/>
        <v>0.16488222698072805</v>
      </c>
      <c r="CV894" s="12">
        <f t="shared" si="334"/>
        <v>0.625</v>
      </c>
      <c r="CW894" s="12">
        <f t="shared" si="327"/>
        <v>0.47272727272727272</v>
      </c>
      <c r="CX894" s="12">
        <f t="shared" si="335"/>
        <v>0.75</v>
      </c>
      <c r="CY894" s="12">
        <f t="shared" si="336"/>
        <v>14</v>
      </c>
      <c r="CZ894" s="12">
        <f t="shared" si="337"/>
        <v>11</v>
      </c>
      <c r="DA894" s="12">
        <f t="shared" si="338"/>
        <v>0.7857142857142857</v>
      </c>
      <c r="DB894" s="12">
        <f t="shared" si="339"/>
        <v>5.4749999999999996</v>
      </c>
      <c r="DC894" s="12">
        <v>18</v>
      </c>
      <c r="DD894" s="12">
        <v>2</v>
      </c>
      <c r="DE894" s="12">
        <v>11.1</v>
      </c>
      <c r="DF894" s="12">
        <v>0</v>
      </c>
      <c r="DG894" s="12">
        <v>0</v>
      </c>
      <c r="DH894" s="12">
        <v>19.899999999999999</v>
      </c>
      <c r="DI894" s="12">
        <v>0</v>
      </c>
      <c r="DJ894" s="12">
        <v>0.8</v>
      </c>
      <c r="DK894" s="12">
        <v>0.8</v>
      </c>
      <c r="DL894" s="12">
        <v>0.05</v>
      </c>
      <c r="DM894" s="17">
        <v>-0.8</v>
      </c>
      <c r="DN894" s="12">
        <v>387</v>
      </c>
      <c r="DO894" s="12">
        <v>504</v>
      </c>
      <c r="DP894" s="12">
        <v>76.8</v>
      </c>
      <c r="DQ894" s="12">
        <v>7204</v>
      </c>
      <c r="DR894" s="12">
        <v>2292</v>
      </c>
      <c r="DS894" s="12">
        <v>164</v>
      </c>
      <c r="DT894" s="12">
        <v>184</v>
      </c>
      <c r="DU894" s="12">
        <v>89.1</v>
      </c>
      <c r="DV894" s="12">
        <v>177</v>
      </c>
      <c r="DW894" s="12">
        <v>213</v>
      </c>
      <c r="DX894" s="12">
        <v>83.1</v>
      </c>
      <c r="DY894" s="12">
        <v>44</v>
      </c>
      <c r="DZ894" s="12">
        <v>90</v>
      </c>
      <c r="EA894" s="12">
        <v>48.9</v>
      </c>
      <c r="EB894" s="12">
        <v>0</v>
      </c>
      <c r="EC894" s="12">
        <v>0.6</v>
      </c>
      <c r="ED894" s="12">
        <v>0.9</v>
      </c>
      <c r="EE894" s="12">
        <v>13</v>
      </c>
      <c r="EF894" s="12">
        <v>42</v>
      </c>
      <c r="EG894" s="12">
        <v>9</v>
      </c>
      <c r="EH894" s="12">
        <v>3</v>
      </c>
      <c r="EI894" s="12">
        <v>49</v>
      </c>
      <c r="EJ894" s="12">
        <v>0</v>
      </c>
      <c r="EK894" s="12">
        <v>9</v>
      </c>
      <c r="EL894" s="12">
        <v>31</v>
      </c>
      <c r="EM894" s="12">
        <v>8</v>
      </c>
      <c r="EN894" s="12">
        <v>28</v>
      </c>
      <c r="EO894" s="12">
        <v>17</v>
      </c>
      <c r="EP894" s="12">
        <v>3</v>
      </c>
      <c r="EQ894" s="12">
        <v>2</v>
      </c>
      <c r="ER894" s="12">
        <v>2</v>
      </c>
      <c r="ES894" s="12">
        <v>2</v>
      </c>
      <c r="ET894" s="12">
        <v>2</v>
      </c>
      <c r="EU894" s="12">
        <v>14</v>
      </c>
      <c r="EV894" s="12">
        <v>10</v>
      </c>
      <c r="EW894" s="12">
        <v>4</v>
      </c>
      <c r="EX894" s="12">
        <v>7</v>
      </c>
      <c r="EY894" s="12">
        <v>3</v>
      </c>
      <c r="EZ894" s="12">
        <v>6</v>
      </c>
      <c r="FA894" s="12">
        <v>14</v>
      </c>
      <c r="FB894" s="12">
        <v>42.9</v>
      </c>
      <c r="FC894" s="12">
        <v>13</v>
      </c>
      <c r="FD894" s="12">
        <v>20</v>
      </c>
      <c r="FE894" s="12">
        <v>1</v>
      </c>
      <c r="FF894" s="12">
        <v>60</v>
      </c>
      <c r="FG894" s="12">
        <v>622</v>
      </c>
      <c r="FH894" s="12">
        <v>44</v>
      </c>
      <c r="FI894" s="12">
        <v>131</v>
      </c>
      <c r="FJ894" s="12">
        <v>291</v>
      </c>
      <c r="FK894" s="12">
        <v>213</v>
      </c>
      <c r="FL894" s="12">
        <v>34</v>
      </c>
      <c r="FM894" s="12">
        <v>21</v>
      </c>
      <c r="FN894" s="12">
        <v>9</v>
      </c>
      <c r="FO894" s="12">
        <v>42.9</v>
      </c>
      <c r="FP894" s="12">
        <v>408</v>
      </c>
      <c r="FQ894" s="12">
        <v>2469</v>
      </c>
      <c r="FR894" s="12">
        <v>1242</v>
      </c>
      <c r="FS894" s="12">
        <v>36</v>
      </c>
      <c r="FT894" s="12">
        <v>23</v>
      </c>
      <c r="FU894" s="12">
        <v>13</v>
      </c>
      <c r="FV894" s="12">
        <v>17</v>
      </c>
      <c r="FW894" s="12">
        <v>7</v>
      </c>
      <c r="FX894" s="12">
        <v>2</v>
      </c>
      <c r="FY894" s="12">
        <v>0</v>
      </c>
      <c r="FZ894" s="12">
        <v>8</v>
      </c>
      <c r="GA894" s="12">
        <v>58</v>
      </c>
      <c r="GB894" s="12">
        <v>22</v>
      </c>
      <c r="GC894" s="12">
        <v>56.4</v>
      </c>
      <c r="GD894" s="12">
        <v>6.2363600000000003</v>
      </c>
      <c r="GE894" s="12">
        <v>0.73448000000000002</v>
      </c>
      <c r="GF894" s="12">
        <v>0.31816</v>
      </c>
      <c r="GG894" s="12">
        <f t="shared" si="340"/>
        <v>0.19642857142857142</v>
      </c>
      <c r="GH894" s="12">
        <f t="shared" si="341"/>
        <v>0.36507936507936506</v>
      </c>
      <c r="GI894" s="12">
        <v>0.28571000000000002</v>
      </c>
      <c r="GJ894" s="12">
        <v>0.5</v>
      </c>
      <c r="GK894" s="12">
        <v>0.21429000000000001</v>
      </c>
      <c r="GL894">
        <f t="shared" si="342"/>
        <v>0.21061093247588425</v>
      </c>
      <c r="GM894">
        <f t="shared" si="343"/>
        <v>0.46784565916398713</v>
      </c>
      <c r="GN894">
        <f t="shared" si="344"/>
        <v>0.342443729903537</v>
      </c>
      <c r="GO894">
        <f t="shared" si="345"/>
        <v>0.7142857142857143</v>
      </c>
      <c r="GP894" s="12">
        <f t="shared" si="328"/>
        <v>0.52727272727272723</v>
      </c>
      <c r="GQ894">
        <f t="shared" si="329"/>
        <v>0.72222222222222221</v>
      </c>
      <c r="GR894">
        <f t="shared" si="346"/>
        <v>65</v>
      </c>
      <c r="GS894">
        <f t="shared" si="347"/>
        <v>22</v>
      </c>
      <c r="GT894">
        <f t="shared" si="348"/>
        <v>0.33846153846153848</v>
      </c>
      <c r="GU894">
        <f t="shared" si="349"/>
        <v>6.45</v>
      </c>
    </row>
    <row r="895" spans="1:203" x14ac:dyDescent="0.2">
      <c r="A895">
        <v>2023</v>
      </c>
      <c r="B895" s="2">
        <v>45031</v>
      </c>
      <c r="C895" s="21" t="s">
        <v>1</v>
      </c>
      <c r="D895" s="21" t="s">
        <v>2</v>
      </c>
      <c r="E895" s="4">
        <f t="shared" si="325"/>
        <v>1.6</v>
      </c>
      <c r="F895" s="12">
        <v>3</v>
      </c>
      <c r="G895" s="12">
        <v>0</v>
      </c>
      <c r="H895" s="5" t="s">
        <v>32</v>
      </c>
      <c r="I895" s="12" t="s">
        <v>24</v>
      </c>
      <c r="J895" s="12">
        <v>9</v>
      </c>
      <c r="K895" s="12">
        <v>5</v>
      </c>
      <c r="L895" s="12">
        <v>55.6</v>
      </c>
      <c r="M895" s="12">
        <v>0.22</v>
      </c>
      <c r="N895" s="12">
        <v>0.4</v>
      </c>
      <c r="O895" s="12">
        <v>22.7</v>
      </c>
      <c r="P895" s="12">
        <v>0</v>
      </c>
      <c r="Q895" s="12">
        <v>2.1</v>
      </c>
      <c r="R895" s="12">
        <v>1.3</v>
      </c>
      <c r="S895" s="12">
        <v>0.15</v>
      </c>
      <c r="T895" s="18">
        <v>0.9</v>
      </c>
      <c r="U895" s="12">
        <v>524</v>
      </c>
      <c r="V895" s="12">
        <v>633</v>
      </c>
      <c r="W895" s="12">
        <v>82.8</v>
      </c>
      <c r="X895" s="12">
        <v>8823</v>
      </c>
      <c r="Y895" s="12">
        <v>2868</v>
      </c>
      <c r="Z895" s="12">
        <v>253</v>
      </c>
      <c r="AA895" s="12">
        <v>283</v>
      </c>
      <c r="AB895" s="12">
        <v>89.4</v>
      </c>
      <c r="AC895" s="12">
        <v>213</v>
      </c>
      <c r="AD895" s="12">
        <v>243</v>
      </c>
      <c r="AE895" s="12">
        <v>87.7</v>
      </c>
      <c r="AF895" s="12">
        <v>42</v>
      </c>
      <c r="AG895" s="12">
        <v>71</v>
      </c>
      <c r="AH895" s="12">
        <v>59.2</v>
      </c>
      <c r="AI895" s="12">
        <v>2</v>
      </c>
      <c r="AJ895" s="12">
        <v>1</v>
      </c>
      <c r="AK895" s="12">
        <v>1</v>
      </c>
      <c r="AL895" s="12">
        <v>6</v>
      </c>
      <c r="AM895" s="12">
        <v>24</v>
      </c>
      <c r="AN895" s="12">
        <v>6</v>
      </c>
      <c r="AO895" s="12">
        <v>2</v>
      </c>
      <c r="AP895" s="12">
        <v>36</v>
      </c>
      <c r="AQ895" s="12">
        <v>1</v>
      </c>
      <c r="AR895" s="12">
        <v>3</v>
      </c>
      <c r="AS895" s="12">
        <v>10</v>
      </c>
      <c r="AT895" s="12">
        <v>4</v>
      </c>
      <c r="AU895" s="12">
        <v>18</v>
      </c>
      <c r="AV895" s="12">
        <v>11</v>
      </c>
      <c r="AW895" s="12">
        <v>1</v>
      </c>
      <c r="AX895" s="12">
        <v>3</v>
      </c>
      <c r="AY895" s="12">
        <v>0</v>
      </c>
      <c r="AZ895" s="12">
        <v>2</v>
      </c>
      <c r="BA895" s="12">
        <v>1</v>
      </c>
      <c r="BB895" s="12">
        <v>23</v>
      </c>
      <c r="BC895" s="12">
        <v>15</v>
      </c>
      <c r="BD895" s="12">
        <v>15</v>
      </c>
      <c r="BE895" s="12">
        <v>7</v>
      </c>
      <c r="BF895" s="12">
        <v>1</v>
      </c>
      <c r="BG895" s="12">
        <v>12</v>
      </c>
      <c r="BH895" s="12">
        <v>26</v>
      </c>
      <c r="BI895" s="12">
        <v>46.2</v>
      </c>
      <c r="BJ895" s="12">
        <v>9</v>
      </c>
      <c r="BK895" s="12">
        <v>22</v>
      </c>
      <c r="BL895" s="12">
        <v>1</v>
      </c>
      <c r="BM895" s="12">
        <v>54</v>
      </c>
      <c r="BN895" s="12">
        <v>743</v>
      </c>
      <c r="BO895" s="12">
        <v>72</v>
      </c>
      <c r="BP895" s="12">
        <v>255</v>
      </c>
      <c r="BQ895" s="12">
        <v>354</v>
      </c>
      <c r="BR895" s="12">
        <v>142</v>
      </c>
      <c r="BS895" s="12">
        <v>20</v>
      </c>
      <c r="BT895" s="12">
        <v>31</v>
      </c>
      <c r="BU895" s="12">
        <v>20</v>
      </c>
      <c r="BV895" s="12">
        <v>64.5</v>
      </c>
      <c r="BW895" s="12">
        <v>406</v>
      </c>
      <c r="BX895" s="12">
        <v>2160</v>
      </c>
      <c r="BY895" s="12">
        <v>1059</v>
      </c>
      <c r="BZ895" s="12">
        <v>19</v>
      </c>
      <c r="CA895" s="12">
        <v>15</v>
      </c>
      <c r="CB895" s="12">
        <v>6</v>
      </c>
      <c r="CC895" s="12">
        <v>15</v>
      </c>
      <c r="CD895" s="12">
        <v>8</v>
      </c>
      <c r="CE895" s="12">
        <v>2</v>
      </c>
      <c r="CF895" s="12">
        <v>0</v>
      </c>
      <c r="CG895" s="12">
        <v>10</v>
      </c>
      <c r="CH895" s="12">
        <v>72</v>
      </c>
      <c r="CI895" s="12">
        <v>8</v>
      </c>
      <c r="CJ895" s="12">
        <v>40</v>
      </c>
      <c r="CK895" s="12">
        <v>8.4375</v>
      </c>
      <c r="CL895" s="12">
        <v>0.43558000000000002</v>
      </c>
      <c r="CM895" s="12">
        <v>0.32506000000000002</v>
      </c>
      <c r="CN895" s="12">
        <f t="shared" si="326"/>
        <v>0.11848341232227488</v>
      </c>
      <c r="CO895" s="12">
        <f t="shared" si="330"/>
        <v>0.44707740916271721</v>
      </c>
      <c r="CP895" s="12">
        <v>0.65217000000000003</v>
      </c>
      <c r="CQ895" s="12">
        <v>0.30435000000000001</v>
      </c>
      <c r="CR895" s="12">
        <v>4.3479999999999998E-2</v>
      </c>
      <c r="CS895" s="12">
        <f t="shared" si="331"/>
        <v>0.34320323014804843</v>
      </c>
      <c r="CT895" s="12">
        <f t="shared" si="332"/>
        <v>0.47644683714670255</v>
      </c>
      <c r="CU895" s="12">
        <f t="shared" si="333"/>
        <v>0.19111709286675641</v>
      </c>
      <c r="CV895" s="12">
        <f t="shared" si="334"/>
        <v>0.65217391304347827</v>
      </c>
      <c r="CW895" s="12">
        <f t="shared" si="327"/>
        <v>0.52941176470588236</v>
      </c>
      <c r="CX895" s="12">
        <f t="shared" si="335"/>
        <v>0.66666666666666663</v>
      </c>
      <c r="CY895" s="12">
        <f t="shared" si="336"/>
        <v>39</v>
      </c>
      <c r="CZ895" s="12">
        <f t="shared" si="337"/>
        <v>12</v>
      </c>
      <c r="DA895" s="12">
        <f t="shared" si="338"/>
        <v>0.30769230769230771</v>
      </c>
      <c r="DB895" s="12">
        <f t="shared" si="339"/>
        <v>9.7037037037037042</v>
      </c>
      <c r="DC895" s="12">
        <v>9</v>
      </c>
      <c r="DD895" s="12">
        <v>2</v>
      </c>
      <c r="DE895" s="12">
        <v>22.2</v>
      </c>
      <c r="DF895" s="12">
        <v>0</v>
      </c>
      <c r="DG895" s="12">
        <v>0</v>
      </c>
      <c r="DH895" s="12">
        <v>21.3</v>
      </c>
      <c r="DI895" s="12">
        <v>0</v>
      </c>
      <c r="DJ895" s="12">
        <v>0.5</v>
      </c>
      <c r="DK895" s="12">
        <v>0.5</v>
      </c>
      <c r="DL895" s="12">
        <v>0.05</v>
      </c>
      <c r="DM895" s="17">
        <v>-0.5</v>
      </c>
      <c r="DN895" s="12">
        <v>440</v>
      </c>
      <c r="DO895" s="12">
        <v>540</v>
      </c>
      <c r="DP895" s="12">
        <v>81.5</v>
      </c>
      <c r="DQ895" s="12">
        <v>7831</v>
      </c>
      <c r="DR895" s="12">
        <v>2593</v>
      </c>
      <c r="DS895" s="12">
        <v>210</v>
      </c>
      <c r="DT895" s="12">
        <v>232</v>
      </c>
      <c r="DU895" s="12">
        <v>90.5</v>
      </c>
      <c r="DV895" s="12">
        <v>186</v>
      </c>
      <c r="DW895" s="12">
        <v>220</v>
      </c>
      <c r="DX895" s="12">
        <v>84.5</v>
      </c>
      <c r="DY895" s="12">
        <v>43</v>
      </c>
      <c r="DZ895" s="12">
        <v>73</v>
      </c>
      <c r="EA895" s="12">
        <v>58.9</v>
      </c>
      <c r="EB895" s="12">
        <v>0</v>
      </c>
      <c r="EC895" s="12">
        <v>0.3</v>
      </c>
      <c r="ED895" s="12">
        <v>0.7</v>
      </c>
      <c r="EE895" s="12">
        <v>5</v>
      </c>
      <c r="EF895" s="12">
        <v>38</v>
      </c>
      <c r="EG895" s="12">
        <v>4</v>
      </c>
      <c r="EH895" s="12">
        <v>1</v>
      </c>
      <c r="EI895" s="12">
        <v>40</v>
      </c>
      <c r="EJ895" s="12">
        <v>2</v>
      </c>
      <c r="EK895" s="12">
        <v>5</v>
      </c>
      <c r="EL895" s="12">
        <v>14</v>
      </c>
      <c r="EM895" s="12">
        <v>3</v>
      </c>
      <c r="EN895" s="12">
        <v>10</v>
      </c>
      <c r="EO895" s="12">
        <v>6</v>
      </c>
      <c r="EP895" s="12">
        <v>1</v>
      </c>
      <c r="EQ895" s="12">
        <v>1</v>
      </c>
      <c r="ER895" s="12">
        <v>2</v>
      </c>
      <c r="ES895" s="12">
        <v>0</v>
      </c>
      <c r="ET895" s="12">
        <v>0</v>
      </c>
      <c r="EU895" s="12">
        <v>17</v>
      </c>
      <c r="EV895" s="12">
        <v>11</v>
      </c>
      <c r="EW895" s="12">
        <v>6</v>
      </c>
      <c r="EX895" s="12">
        <v>5</v>
      </c>
      <c r="EY895" s="12">
        <v>6</v>
      </c>
      <c r="EZ895" s="12">
        <v>9</v>
      </c>
      <c r="FA895" s="12">
        <v>29</v>
      </c>
      <c r="FB895" s="12">
        <v>31</v>
      </c>
      <c r="FC895" s="12">
        <v>10</v>
      </c>
      <c r="FD895" s="12">
        <v>14</v>
      </c>
      <c r="FE895" s="12">
        <v>0</v>
      </c>
      <c r="FF895" s="12">
        <v>46</v>
      </c>
      <c r="FG895" s="12">
        <v>657</v>
      </c>
      <c r="FH895" s="12">
        <v>60</v>
      </c>
      <c r="FI895" s="12">
        <v>205</v>
      </c>
      <c r="FJ895" s="12">
        <v>274</v>
      </c>
      <c r="FK895" s="12">
        <v>184</v>
      </c>
      <c r="FL895" s="12">
        <v>13</v>
      </c>
      <c r="FM895" s="12">
        <v>26</v>
      </c>
      <c r="FN895" s="12">
        <v>14</v>
      </c>
      <c r="FO895" s="12">
        <v>53.8</v>
      </c>
      <c r="FP895" s="12">
        <v>451</v>
      </c>
      <c r="FQ895" s="12">
        <v>2399</v>
      </c>
      <c r="FR895" s="12">
        <v>1122</v>
      </c>
      <c r="FS895" s="12">
        <v>20</v>
      </c>
      <c r="FT895" s="12">
        <v>18</v>
      </c>
      <c r="FU895" s="12">
        <v>7</v>
      </c>
      <c r="FV895" s="12">
        <v>26</v>
      </c>
      <c r="FW895" s="12">
        <v>11</v>
      </c>
      <c r="FX895" s="12">
        <v>1</v>
      </c>
      <c r="FY895" s="12">
        <v>1</v>
      </c>
      <c r="FZ895" s="12">
        <v>10</v>
      </c>
      <c r="GA895" s="12">
        <v>64</v>
      </c>
      <c r="GB895" s="12">
        <v>12</v>
      </c>
      <c r="GC895" s="12">
        <v>60</v>
      </c>
      <c r="GD895" s="12">
        <v>12.411799999999999</v>
      </c>
      <c r="GE895" s="12">
        <v>0.56442000000000003</v>
      </c>
      <c r="GF895" s="12">
        <v>0.33112000000000003</v>
      </c>
      <c r="GG895" s="12">
        <f t="shared" si="340"/>
        <v>0.14814814814814814</v>
      </c>
      <c r="GH895" s="12">
        <f t="shared" si="341"/>
        <v>0.42962962962962964</v>
      </c>
      <c r="GI895" s="12">
        <v>0.35293999999999998</v>
      </c>
      <c r="GJ895" s="12">
        <v>0.29411999999999999</v>
      </c>
      <c r="GK895" s="12">
        <v>0.35293999999999998</v>
      </c>
      <c r="GL895">
        <f t="shared" si="342"/>
        <v>0.31202435312024351</v>
      </c>
      <c r="GM895">
        <f t="shared" si="343"/>
        <v>0.41704718417047182</v>
      </c>
      <c r="GN895">
        <f t="shared" si="344"/>
        <v>0.28006088280060881</v>
      </c>
      <c r="GO895">
        <f t="shared" si="345"/>
        <v>0.6470588235294118</v>
      </c>
      <c r="GP895" s="12">
        <f t="shared" si="328"/>
        <v>0.47058823529411764</v>
      </c>
      <c r="GQ895">
        <f t="shared" si="329"/>
        <v>0.55555555555555558</v>
      </c>
      <c r="GR895">
        <f t="shared" si="346"/>
        <v>56</v>
      </c>
      <c r="GS895">
        <f t="shared" si="347"/>
        <v>11</v>
      </c>
      <c r="GT895">
        <f t="shared" si="348"/>
        <v>0.19642857142857142</v>
      </c>
      <c r="GU895">
        <f t="shared" si="349"/>
        <v>9.5652173913043477</v>
      </c>
    </row>
    <row r="896" spans="1:203" x14ac:dyDescent="0.2">
      <c r="A896">
        <v>2023</v>
      </c>
      <c r="B896" s="2">
        <v>45053</v>
      </c>
      <c r="C896" s="21" t="s">
        <v>1</v>
      </c>
      <c r="D896" s="21" t="s">
        <v>6</v>
      </c>
      <c r="E896" s="4">
        <f t="shared" si="325"/>
        <v>0.7</v>
      </c>
      <c r="F896" s="12">
        <v>1</v>
      </c>
      <c r="G896" s="12">
        <v>2</v>
      </c>
      <c r="H896" s="5" t="s">
        <v>30</v>
      </c>
      <c r="I896" s="12" t="s">
        <v>24</v>
      </c>
      <c r="J896" s="12">
        <v>10</v>
      </c>
      <c r="K896" s="12">
        <v>2</v>
      </c>
      <c r="L896" s="12">
        <v>20</v>
      </c>
      <c r="M896" s="12">
        <v>0</v>
      </c>
      <c r="N896" s="12">
        <v>0</v>
      </c>
      <c r="O896" s="12">
        <v>19</v>
      </c>
      <c r="P896" s="12">
        <v>0</v>
      </c>
      <c r="Q896" s="12">
        <v>1.5</v>
      </c>
      <c r="R896" s="12">
        <v>0.7</v>
      </c>
      <c r="S896" s="12">
        <v>7.0000000000000007E-2</v>
      </c>
      <c r="T896" s="17">
        <v>-0.5</v>
      </c>
      <c r="U896" s="12">
        <v>512</v>
      </c>
      <c r="V896" s="12">
        <v>617</v>
      </c>
      <c r="W896" s="12">
        <v>83</v>
      </c>
      <c r="X896" s="12">
        <v>9216</v>
      </c>
      <c r="Y896" s="12">
        <v>3133</v>
      </c>
      <c r="Z896" s="12">
        <v>226</v>
      </c>
      <c r="AA896" s="12">
        <v>249</v>
      </c>
      <c r="AB896" s="12">
        <v>90.8</v>
      </c>
      <c r="AC896" s="12">
        <v>229</v>
      </c>
      <c r="AD896" s="12">
        <v>266</v>
      </c>
      <c r="AE896" s="12">
        <v>86.1</v>
      </c>
      <c r="AF896" s="12">
        <v>51</v>
      </c>
      <c r="AG896" s="12">
        <v>79</v>
      </c>
      <c r="AH896" s="12">
        <v>64.599999999999994</v>
      </c>
      <c r="AI896" s="12">
        <v>0</v>
      </c>
      <c r="AJ896" s="12">
        <v>0.7</v>
      </c>
      <c r="AK896" s="12">
        <v>0.7</v>
      </c>
      <c r="AL896" s="12">
        <v>10</v>
      </c>
      <c r="AM896" s="12">
        <v>53</v>
      </c>
      <c r="AN896" s="12">
        <v>8</v>
      </c>
      <c r="AO896" s="12">
        <v>3</v>
      </c>
      <c r="AP896" s="12">
        <v>53</v>
      </c>
      <c r="AQ896" s="12">
        <v>0</v>
      </c>
      <c r="AR896" s="12">
        <v>5</v>
      </c>
      <c r="AS896" s="12">
        <v>22</v>
      </c>
      <c r="AT896" s="12">
        <v>5</v>
      </c>
      <c r="AU896" s="12">
        <v>21</v>
      </c>
      <c r="AV896" s="12">
        <v>19</v>
      </c>
      <c r="AW896" s="12">
        <v>1</v>
      </c>
      <c r="AX896" s="12">
        <v>0</v>
      </c>
      <c r="AY896" s="12">
        <v>0</v>
      </c>
      <c r="AZ896" s="12">
        <v>1</v>
      </c>
      <c r="BA896" s="12">
        <v>0</v>
      </c>
      <c r="BB896" s="12">
        <v>19</v>
      </c>
      <c r="BC896" s="12">
        <v>14</v>
      </c>
      <c r="BD896" s="12">
        <v>14</v>
      </c>
      <c r="BE896" s="12">
        <v>4</v>
      </c>
      <c r="BF896" s="12">
        <v>1</v>
      </c>
      <c r="BG896" s="12">
        <v>12</v>
      </c>
      <c r="BH896" s="12">
        <v>21</v>
      </c>
      <c r="BI896" s="12">
        <v>57.1</v>
      </c>
      <c r="BJ896" s="12">
        <v>11</v>
      </c>
      <c r="BK896" s="12">
        <v>11</v>
      </c>
      <c r="BL896" s="12">
        <v>0</v>
      </c>
      <c r="BM896" s="12">
        <v>60</v>
      </c>
      <c r="BN896" s="12">
        <v>712</v>
      </c>
      <c r="BO896" s="12">
        <v>44</v>
      </c>
      <c r="BP896" s="12">
        <v>166</v>
      </c>
      <c r="BQ896" s="12">
        <v>367</v>
      </c>
      <c r="BR896" s="12">
        <v>182</v>
      </c>
      <c r="BS896" s="12">
        <v>19</v>
      </c>
      <c r="BT896" s="12">
        <v>18</v>
      </c>
      <c r="BU896" s="12">
        <v>6</v>
      </c>
      <c r="BV896" s="12">
        <v>33.299999999999997</v>
      </c>
      <c r="BW896" s="12">
        <v>372</v>
      </c>
      <c r="BX896" s="12">
        <v>1926</v>
      </c>
      <c r="BY896" s="12">
        <v>837</v>
      </c>
      <c r="BZ896" s="12">
        <v>15</v>
      </c>
      <c r="CA896" s="12">
        <v>11</v>
      </c>
      <c r="CB896" s="12">
        <v>4</v>
      </c>
      <c r="CC896" s="12">
        <v>12</v>
      </c>
      <c r="CD896" s="12">
        <v>7</v>
      </c>
      <c r="CE896" s="12">
        <v>2</v>
      </c>
      <c r="CF896" s="12">
        <v>0</v>
      </c>
      <c r="CG896" s="12">
        <v>15</v>
      </c>
      <c r="CH896" s="12">
        <v>59</v>
      </c>
      <c r="CI896" s="12">
        <v>9</v>
      </c>
      <c r="CJ896" s="12">
        <v>37.5</v>
      </c>
      <c r="CK896" s="12">
        <v>7.4464300000000003</v>
      </c>
      <c r="CL896" s="12">
        <v>0.61485999999999996</v>
      </c>
      <c r="CM896" s="12">
        <v>0.33994999999999997</v>
      </c>
      <c r="CN896" s="12">
        <f t="shared" si="326"/>
        <v>0.13614262560777957</v>
      </c>
      <c r="CO896" s="12">
        <f t="shared" si="330"/>
        <v>0.40356564019448948</v>
      </c>
      <c r="CP896" s="12">
        <v>0.73684000000000005</v>
      </c>
      <c r="CQ896" s="12">
        <v>0.21052999999999999</v>
      </c>
      <c r="CR896" s="12">
        <v>5.2630000000000003E-2</v>
      </c>
      <c r="CS896" s="12">
        <f t="shared" si="331"/>
        <v>0.23314606741573032</v>
      </c>
      <c r="CT896" s="12">
        <f t="shared" si="332"/>
        <v>0.5154494382022472</v>
      </c>
      <c r="CU896" s="12">
        <f t="shared" si="333"/>
        <v>0.2556179775280899</v>
      </c>
      <c r="CV896" s="12">
        <f t="shared" si="334"/>
        <v>0.73684210526315785</v>
      </c>
      <c r="CW896" s="12">
        <f t="shared" si="327"/>
        <v>0.53636363636363638</v>
      </c>
      <c r="CX896" s="12">
        <f t="shared" si="335"/>
        <v>1</v>
      </c>
      <c r="CY896" s="12">
        <f t="shared" si="336"/>
        <v>64</v>
      </c>
      <c r="CZ896" s="12">
        <f t="shared" si="337"/>
        <v>12</v>
      </c>
      <c r="DA896" s="12">
        <f t="shared" si="338"/>
        <v>0.1875</v>
      </c>
      <c r="DB896" s="12">
        <f t="shared" si="339"/>
        <v>8.5333333333333332</v>
      </c>
      <c r="DC896" s="12">
        <v>11</v>
      </c>
      <c r="DD896" s="12">
        <v>5</v>
      </c>
      <c r="DE896" s="12">
        <v>45.5</v>
      </c>
      <c r="DF896" s="12">
        <v>0.18</v>
      </c>
      <c r="DG896" s="12">
        <v>0.4</v>
      </c>
      <c r="DH896" s="12">
        <v>19.899999999999999</v>
      </c>
      <c r="DI896" s="12">
        <v>0</v>
      </c>
      <c r="DJ896" s="12">
        <v>0.8</v>
      </c>
      <c r="DK896" s="12">
        <v>0.8</v>
      </c>
      <c r="DL896" s="12">
        <v>0.08</v>
      </c>
      <c r="DM896" s="18">
        <v>1.2</v>
      </c>
      <c r="DN896" s="12">
        <v>319</v>
      </c>
      <c r="DO896" s="12">
        <v>417</v>
      </c>
      <c r="DP896" s="12">
        <v>76.5</v>
      </c>
      <c r="DQ896" s="12">
        <v>5987</v>
      </c>
      <c r="DR896" s="12">
        <v>2164</v>
      </c>
      <c r="DS896" s="12">
        <v>122</v>
      </c>
      <c r="DT896" s="12">
        <v>148</v>
      </c>
      <c r="DU896" s="12">
        <v>82.4</v>
      </c>
      <c r="DV896" s="12">
        <v>156</v>
      </c>
      <c r="DW896" s="12">
        <v>177</v>
      </c>
      <c r="DX896" s="12">
        <v>88.1</v>
      </c>
      <c r="DY896" s="12">
        <v>36</v>
      </c>
      <c r="DZ896" s="12">
        <v>76</v>
      </c>
      <c r="EA896" s="12">
        <v>47.4</v>
      </c>
      <c r="EB896" s="12">
        <v>2</v>
      </c>
      <c r="EC896" s="12">
        <v>0.7</v>
      </c>
      <c r="ED896" s="12">
        <v>0.6</v>
      </c>
      <c r="EE896" s="12">
        <v>7</v>
      </c>
      <c r="EF896" s="12">
        <v>19</v>
      </c>
      <c r="EG896" s="12">
        <v>5</v>
      </c>
      <c r="EH896" s="12">
        <v>1</v>
      </c>
      <c r="EI896" s="12">
        <v>29</v>
      </c>
      <c r="EJ896" s="12">
        <v>1</v>
      </c>
      <c r="EK896" s="12">
        <v>1</v>
      </c>
      <c r="EL896" s="12">
        <v>12</v>
      </c>
      <c r="EM896" s="12">
        <v>8</v>
      </c>
      <c r="EN896" s="12">
        <v>17</v>
      </c>
      <c r="EO896" s="12">
        <v>13</v>
      </c>
      <c r="EP896" s="12">
        <v>1</v>
      </c>
      <c r="EQ896" s="12">
        <v>2</v>
      </c>
      <c r="ER896" s="12">
        <v>1</v>
      </c>
      <c r="ES896" s="12">
        <v>0</v>
      </c>
      <c r="ET896" s="12">
        <v>0</v>
      </c>
      <c r="EU896" s="12">
        <v>16</v>
      </c>
      <c r="EV896" s="12">
        <v>8</v>
      </c>
      <c r="EW896" s="12">
        <v>9</v>
      </c>
      <c r="EX896" s="12">
        <v>5</v>
      </c>
      <c r="EY896" s="12">
        <v>2</v>
      </c>
      <c r="EZ896" s="12">
        <v>9</v>
      </c>
      <c r="FA896" s="12">
        <v>15</v>
      </c>
      <c r="FB896" s="12">
        <v>60</v>
      </c>
      <c r="FC896" s="12">
        <v>9</v>
      </c>
      <c r="FD896" s="12">
        <v>26</v>
      </c>
      <c r="FE896" s="12">
        <v>0</v>
      </c>
      <c r="FF896" s="12">
        <v>40</v>
      </c>
      <c r="FG896" s="12">
        <v>521</v>
      </c>
      <c r="FH896" s="12">
        <v>70</v>
      </c>
      <c r="FI896" s="12">
        <v>207</v>
      </c>
      <c r="FJ896" s="12">
        <v>210</v>
      </c>
      <c r="FK896" s="12">
        <v>114</v>
      </c>
      <c r="FL896" s="12">
        <v>15</v>
      </c>
      <c r="FM896" s="12">
        <v>25</v>
      </c>
      <c r="FN896" s="12">
        <v>9</v>
      </c>
      <c r="FO896" s="12">
        <v>36</v>
      </c>
      <c r="FP896" s="12">
        <v>261</v>
      </c>
      <c r="FQ896" s="12">
        <v>1530</v>
      </c>
      <c r="FR896" s="12">
        <v>661</v>
      </c>
      <c r="FS896" s="12">
        <v>13</v>
      </c>
      <c r="FT896" s="12">
        <v>8</v>
      </c>
      <c r="FU896" s="12">
        <v>5</v>
      </c>
      <c r="FV896" s="12">
        <v>9</v>
      </c>
      <c r="FW896" s="12">
        <v>7</v>
      </c>
      <c r="FX896" s="12">
        <v>3</v>
      </c>
      <c r="FY896" s="12">
        <v>0</v>
      </c>
      <c r="FZ896" s="12">
        <v>7</v>
      </c>
      <c r="GA896" s="12">
        <v>51</v>
      </c>
      <c r="GB896" s="12">
        <v>15</v>
      </c>
      <c r="GC896" s="12">
        <v>62.5</v>
      </c>
      <c r="GD896" s="12">
        <v>10.6379</v>
      </c>
      <c r="GE896" s="12">
        <v>0.38513999999999998</v>
      </c>
      <c r="GF896" s="12">
        <v>0.36144999999999999</v>
      </c>
      <c r="GG896" s="12">
        <f t="shared" si="340"/>
        <v>0.18705035971223022</v>
      </c>
      <c r="GH896" s="12">
        <f t="shared" si="341"/>
        <v>0.35491606714628299</v>
      </c>
      <c r="GI896" s="12">
        <v>0.5625</v>
      </c>
      <c r="GJ896" s="12">
        <v>0.3125</v>
      </c>
      <c r="GK896" s="12">
        <v>0.125</v>
      </c>
      <c r="GL896">
        <f t="shared" si="342"/>
        <v>0.39731285988483683</v>
      </c>
      <c r="GM896">
        <f t="shared" si="343"/>
        <v>0.40307101727447214</v>
      </c>
      <c r="GN896">
        <f t="shared" si="344"/>
        <v>0.21880998080614203</v>
      </c>
      <c r="GO896">
        <f t="shared" si="345"/>
        <v>0.5</v>
      </c>
      <c r="GP896" s="12">
        <f t="shared" si="328"/>
        <v>0.46363636363636362</v>
      </c>
      <c r="GQ896">
        <f t="shared" si="329"/>
        <v>0.63636363636363635</v>
      </c>
      <c r="GR896">
        <f t="shared" si="346"/>
        <v>27</v>
      </c>
      <c r="GS896">
        <f t="shared" si="347"/>
        <v>10</v>
      </c>
      <c r="GT896">
        <f t="shared" si="348"/>
        <v>0.37037037037037035</v>
      </c>
      <c r="GU896">
        <f t="shared" si="349"/>
        <v>7.9749999999999996</v>
      </c>
    </row>
    <row r="897" spans="1:203" x14ac:dyDescent="0.2">
      <c r="A897">
        <v>2023</v>
      </c>
      <c r="B897" s="2">
        <v>45059</v>
      </c>
      <c r="C897" s="21" t="s">
        <v>5</v>
      </c>
      <c r="D897" s="21" t="s">
        <v>6</v>
      </c>
      <c r="E897" s="4">
        <f t="shared" si="325"/>
        <v>0.4</v>
      </c>
      <c r="F897" s="12">
        <v>0</v>
      </c>
      <c r="G897" s="12">
        <v>3</v>
      </c>
      <c r="H897" s="5" t="s">
        <v>27</v>
      </c>
      <c r="I897" s="12" t="s">
        <v>24</v>
      </c>
      <c r="J897" s="12">
        <v>5</v>
      </c>
      <c r="K897" s="12">
        <v>2</v>
      </c>
      <c r="L897" s="12">
        <v>40</v>
      </c>
      <c r="M897" s="12">
        <v>0</v>
      </c>
      <c r="N897" s="12">
        <v>0</v>
      </c>
      <c r="O897" s="12">
        <v>17.7</v>
      </c>
      <c r="P897" s="12">
        <v>0</v>
      </c>
      <c r="Q897" s="12">
        <v>1.3</v>
      </c>
      <c r="R897" s="12">
        <v>0.5</v>
      </c>
      <c r="S897" s="12">
        <v>0.11</v>
      </c>
      <c r="T897" s="17">
        <v>-1.3</v>
      </c>
      <c r="U897" s="12">
        <v>401</v>
      </c>
      <c r="V897" s="12">
        <v>473</v>
      </c>
      <c r="W897" s="12">
        <v>84.8</v>
      </c>
      <c r="X897" s="12">
        <v>6527</v>
      </c>
      <c r="Y897" s="12">
        <v>2161</v>
      </c>
      <c r="Z897" s="12">
        <v>204</v>
      </c>
      <c r="AA897" s="12">
        <v>222</v>
      </c>
      <c r="AB897" s="12">
        <v>91.9</v>
      </c>
      <c r="AC897" s="12">
        <v>163</v>
      </c>
      <c r="AD897" s="12">
        <v>188</v>
      </c>
      <c r="AE897" s="12">
        <v>86.7</v>
      </c>
      <c r="AF897" s="12">
        <v>26</v>
      </c>
      <c r="AG897" s="12">
        <v>48</v>
      </c>
      <c r="AH897" s="12">
        <v>54.2</v>
      </c>
      <c r="AI897" s="12">
        <v>0</v>
      </c>
      <c r="AJ897" s="12">
        <v>0.3</v>
      </c>
      <c r="AK897" s="12">
        <v>0.5</v>
      </c>
      <c r="AL897" s="12">
        <v>3</v>
      </c>
      <c r="AM897" s="12">
        <v>32</v>
      </c>
      <c r="AN897" s="12">
        <v>4</v>
      </c>
      <c r="AO897" s="12">
        <v>0</v>
      </c>
      <c r="AP897" s="12">
        <v>31</v>
      </c>
      <c r="AQ897" s="12">
        <v>1</v>
      </c>
      <c r="AR897" s="12">
        <v>2</v>
      </c>
      <c r="AS897" s="12">
        <v>12</v>
      </c>
      <c r="AT897" s="12">
        <v>3</v>
      </c>
      <c r="AU897" s="12">
        <v>12</v>
      </c>
      <c r="AV897" s="12">
        <v>7</v>
      </c>
      <c r="AW897" s="12">
        <v>1</v>
      </c>
      <c r="AX897" s="12">
        <v>2</v>
      </c>
      <c r="AY897" s="12">
        <v>1</v>
      </c>
      <c r="AZ897" s="12">
        <v>1</v>
      </c>
      <c r="BA897" s="12">
        <v>0</v>
      </c>
      <c r="BB897" s="12">
        <v>16</v>
      </c>
      <c r="BC897" s="12">
        <v>11</v>
      </c>
      <c r="BD897" s="12">
        <v>8</v>
      </c>
      <c r="BE897" s="12">
        <v>8</v>
      </c>
      <c r="BF897" s="12">
        <v>0</v>
      </c>
      <c r="BG897" s="12">
        <v>7</v>
      </c>
      <c r="BH897" s="12">
        <v>13</v>
      </c>
      <c r="BI897" s="12">
        <v>53.8</v>
      </c>
      <c r="BJ897" s="12">
        <v>13</v>
      </c>
      <c r="BK897" s="12">
        <v>13</v>
      </c>
      <c r="BL897" s="12">
        <v>0</v>
      </c>
      <c r="BM897" s="12">
        <v>44</v>
      </c>
      <c r="BN897" s="12">
        <v>557</v>
      </c>
      <c r="BO897" s="12">
        <v>40</v>
      </c>
      <c r="BP897" s="12">
        <v>141</v>
      </c>
      <c r="BQ897" s="12">
        <v>309</v>
      </c>
      <c r="BR897" s="12">
        <v>112</v>
      </c>
      <c r="BS897" s="12">
        <v>10</v>
      </c>
      <c r="BT897" s="12">
        <v>19</v>
      </c>
      <c r="BU897" s="12">
        <v>10</v>
      </c>
      <c r="BV897" s="12">
        <v>52.6</v>
      </c>
      <c r="BW897" s="12">
        <v>380</v>
      </c>
      <c r="BX897" s="12">
        <v>1843</v>
      </c>
      <c r="BY897" s="12">
        <v>858</v>
      </c>
      <c r="BZ897" s="12">
        <v>15</v>
      </c>
      <c r="CA897" s="12">
        <v>16</v>
      </c>
      <c r="CB897" s="12">
        <v>3</v>
      </c>
      <c r="CC897" s="12">
        <v>13</v>
      </c>
      <c r="CD897" s="12">
        <v>7</v>
      </c>
      <c r="CE897" s="12">
        <v>2</v>
      </c>
      <c r="CF897" s="12">
        <v>0</v>
      </c>
      <c r="CG897" s="12">
        <v>14</v>
      </c>
      <c r="CH897" s="12">
        <v>46</v>
      </c>
      <c r="CI897" s="12">
        <v>2</v>
      </c>
      <c r="CJ897" s="12">
        <v>22.2</v>
      </c>
      <c r="CK897" s="12">
        <v>10.75</v>
      </c>
      <c r="CL897" s="12">
        <v>0.43580000000000002</v>
      </c>
      <c r="CM897" s="12">
        <v>0.33109</v>
      </c>
      <c r="CN897" s="12">
        <f t="shared" si="326"/>
        <v>0.10782241014799154</v>
      </c>
      <c r="CO897" s="12">
        <f t="shared" si="330"/>
        <v>0.46934460887949259</v>
      </c>
      <c r="CP897" s="12">
        <v>0.5</v>
      </c>
      <c r="CQ897" s="12">
        <v>0.5</v>
      </c>
      <c r="CR897" s="12">
        <v>0</v>
      </c>
      <c r="CS897" s="12">
        <f t="shared" si="331"/>
        <v>0.25314183123877915</v>
      </c>
      <c r="CT897" s="12">
        <f t="shared" si="332"/>
        <v>0.55475763016157986</v>
      </c>
      <c r="CU897" s="12">
        <f t="shared" si="333"/>
        <v>0.20107719928186715</v>
      </c>
      <c r="CV897" s="12">
        <f t="shared" si="334"/>
        <v>0.6875</v>
      </c>
      <c r="CW897" s="12">
        <f t="shared" si="327"/>
        <v>0.48936170212765956</v>
      </c>
      <c r="CX897" s="12">
        <f t="shared" si="335"/>
        <v>0.6</v>
      </c>
      <c r="CY897" s="12">
        <f t="shared" si="336"/>
        <v>48</v>
      </c>
      <c r="CZ897" s="12">
        <f t="shared" si="337"/>
        <v>7</v>
      </c>
      <c r="DA897" s="12">
        <f t="shared" si="338"/>
        <v>0.14583333333333334</v>
      </c>
      <c r="DB897" s="12">
        <f t="shared" si="339"/>
        <v>9.1136363636363633</v>
      </c>
      <c r="DC897" s="12">
        <v>9</v>
      </c>
      <c r="DD897" s="12">
        <v>4</v>
      </c>
      <c r="DE897" s="12">
        <v>44.4</v>
      </c>
      <c r="DF897" s="12">
        <v>0.33</v>
      </c>
      <c r="DG897" s="12">
        <v>0.75</v>
      </c>
      <c r="DH897" s="12">
        <v>21.8</v>
      </c>
      <c r="DI897" s="12">
        <v>1</v>
      </c>
      <c r="DJ897" s="12">
        <v>0.9</v>
      </c>
      <c r="DK897" s="12">
        <v>0.9</v>
      </c>
      <c r="DL897" s="12">
        <v>0.1</v>
      </c>
      <c r="DM897" s="18">
        <v>2.1</v>
      </c>
      <c r="DN897" s="12">
        <v>535</v>
      </c>
      <c r="DO897" s="12">
        <v>602</v>
      </c>
      <c r="DP897" s="12">
        <v>88.9</v>
      </c>
      <c r="DQ897" s="12">
        <v>9108</v>
      </c>
      <c r="DR897" s="12">
        <v>3028</v>
      </c>
      <c r="DS897" s="12">
        <v>257</v>
      </c>
      <c r="DT897" s="12">
        <v>268</v>
      </c>
      <c r="DU897" s="12">
        <v>95.9</v>
      </c>
      <c r="DV897" s="12">
        <v>209</v>
      </c>
      <c r="DW897" s="12">
        <v>231</v>
      </c>
      <c r="DX897" s="12">
        <v>90.5</v>
      </c>
      <c r="DY897" s="12">
        <v>53</v>
      </c>
      <c r="DZ897" s="12">
        <v>73</v>
      </c>
      <c r="EA897" s="12">
        <v>72.599999999999994</v>
      </c>
      <c r="EB897" s="12">
        <v>3</v>
      </c>
      <c r="EC897" s="12">
        <v>0.7</v>
      </c>
      <c r="ED897" s="12">
        <v>0.9</v>
      </c>
      <c r="EE897" s="12">
        <v>7</v>
      </c>
      <c r="EF897" s="12">
        <v>29</v>
      </c>
      <c r="EG897" s="12">
        <v>9</v>
      </c>
      <c r="EH897" s="12">
        <v>3</v>
      </c>
      <c r="EI897" s="12">
        <v>34</v>
      </c>
      <c r="EJ897" s="12">
        <v>2</v>
      </c>
      <c r="EK897" s="12">
        <v>5</v>
      </c>
      <c r="EL897" s="12">
        <v>15</v>
      </c>
      <c r="EM897" s="12">
        <v>5</v>
      </c>
      <c r="EN897" s="12">
        <v>17</v>
      </c>
      <c r="EO897" s="12">
        <v>13</v>
      </c>
      <c r="EP897" s="12">
        <v>1</v>
      </c>
      <c r="EQ897" s="12">
        <v>2</v>
      </c>
      <c r="ER897" s="12">
        <v>0</v>
      </c>
      <c r="ES897" s="12">
        <v>1</v>
      </c>
      <c r="ET897" s="12">
        <v>0</v>
      </c>
      <c r="EU897" s="12">
        <v>16</v>
      </c>
      <c r="EV897" s="12">
        <v>9</v>
      </c>
      <c r="EW897" s="12">
        <v>6</v>
      </c>
      <c r="EX897" s="12">
        <v>9</v>
      </c>
      <c r="EY897" s="12">
        <v>1</v>
      </c>
      <c r="EZ897" s="12">
        <v>9</v>
      </c>
      <c r="FA897" s="12">
        <v>19</v>
      </c>
      <c r="FB897" s="12">
        <v>47.4</v>
      </c>
      <c r="FC897" s="12">
        <v>15</v>
      </c>
      <c r="FD897" s="12">
        <v>6</v>
      </c>
      <c r="FE897" s="12">
        <v>0</v>
      </c>
      <c r="FF897" s="12">
        <v>56</v>
      </c>
      <c r="FG897" s="12">
        <v>694</v>
      </c>
      <c r="FH897" s="12">
        <v>61</v>
      </c>
      <c r="FI897" s="12">
        <v>238</v>
      </c>
      <c r="FJ897" s="12">
        <v>315</v>
      </c>
      <c r="FK897" s="12">
        <v>145</v>
      </c>
      <c r="FL897" s="12">
        <v>19</v>
      </c>
      <c r="FM897" s="12">
        <v>19</v>
      </c>
      <c r="FN897" s="12">
        <v>6</v>
      </c>
      <c r="FO897" s="12">
        <v>31.6</v>
      </c>
      <c r="FP897" s="12">
        <v>387</v>
      </c>
      <c r="FQ897" s="12">
        <v>1924</v>
      </c>
      <c r="FR897" s="12">
        <v>975</v>
      </c>
      <c r="FS897" s="12">
        <v>13</v>
      </c>
      <c r="FT897" s="12">
        <v>12</v>
      </c>
      <c r="FU897" s="12">
        <v>4</v>
      </c>
      <c r="FV897" s="12">
        <v>13</v>
      </c>
      <c r="FW897" s="12">
        <v>9</v>
      </c>
      <c r="FX897" s="12">
        <v>1</v>
      </c>
      <c r="FY897" s="12">
        <v>0</v>
      </c>
      <c r="FZ897" s="12">
        <v>11</v>
      </c>
      <c r="GA897" s="12">
        <v>48</v>
      </c>
      <c r="GB897" s="12">
        <v>7</v>
      </c>
      <c r="GC897" s="12">
        <v>77.8</v>
      </c>
      <c r="GD897" s="12">
        <v>9.8541699999999999</v>
      </c>
      <c r="GE897" s="12">
        <v>0.56420000000000003</v>
      </c>
      <c r="GF897" s="12">
        <v>0.33245000000000002</v>
      </c>
      <c r="GG897" s="12">
        <f t="shared" si="340"/>
        <v>0.13289036544850499</v>
      </c>
      <c r="GH897" s="12">
        <f t="shared" si="341"/>
        <v>0.44518272425249167</v>
      </c>
      <c r="GI897" s="12">
        <v>0.375</v>
      </c>
      <c r="GJ897" s="12">
        <v>0.5625</v>
      </c>
      <c r="GK897" s="12">
        <v>6.25E-2</v>
      </c>
      <c r="GL897">
        <f t="shared" si="342"/>
        <v>0.34293948126801155</v>
      </c>
      <c r="GM897">
        <f t="shared" si="343"/>
        <v>0.45389048991354469</v>
      </c>
      <c r="GN897">
        <f t="shared" si="344"/>
        <v>0.20893371757925072</v>
      </c>
      <c r="GO897">
        <f t="shared" si="345"/>
        <v>0.5625</v>
      </c>
      <c r="GP897" s="12">
        <f t="shared" si="328"/>
        <v>0.51063829787234039</v>
      </c>
      <c r="GQ897">
        <f t="shared" si="329"/>
        <v>0.77777777777777779</v>
      </c>
      <c r="GR897">
        <f t="shared" si="346"/>
        <v>41</v>
      </c>
      <c r="GS897">
        <f t="shared" si="347"/>
        <v>13</v>
      </c>
      <c r="GT897">
        <f t="shared" si="348"/>
        <v>0.31707317073170732</v>
      </c>
      <c r="GU897">
        <f t="shared" si="349"/>
        <v>9.5535714285714288</v>
      </c>
    </row>
    <row r="898" spans="1:203" x14ac:dyDescent="0.2">
      <c r="A898">
        <v>2023</v>
      </c>
      <c r="B898" s="2">
        <v>45063</v>
      </c>
      <c r="C898" s="21" t="s">
        <v>1</v>
      </c>
      <c r="D898" s="21" t="s">
        <v>20</v>
      </c>
      <c r="E898" s="4">
        <f t="shared" ref="E898:E961" si="350">Q898-DJ898</f>
        <v>0.79999999999999993</v>
      </c>
      <c r="F898" s="12">
        <v>1</v>
      </c>
      <c r="G898" s="12">
        <v>1</v>
      </c>
      <c r="H898" s="5" t="s">
        <v>23</v>
      </c>
      <c r="I898" s="12" t="s">
        <v>24</v>
      </c>
      <c r="J898" s="12">
        <v>13</v>
      </c>
      <c r="K898" s="12">
        <v>6</v>
      </c>
      <c r="L898" s="12">
        <v>46.2</v>
      </c>
      <c r="M898" s="12">
        <v>0.08</v>
      </c>
      <c r="N898" s="12">
        <v>0.17</v>
      </c>
      <c r="O898" s="12">
        <v>14.9</v>
      </c>
      <c r="P898" s="12">
        <v>1</v>
      </c>
      <c r="Q898" s="12">
        <v>1.2</v>
      </c>
      <c r="R898" s="12">
        <v>1.2</v>
      </c>
      <c r="S898" s="12">
        <v>0.09</v>
      </c>
      <c r="T898" s="17">
        <v>-0.2</v>
      </c>
      <c r="U898" s="12">
        <v>504</v>
      </c>
      <c r="V898" s="12">
        <v>594</v>
      </c>
      <c r="W898" s="12">
        <v>84.8</v>
      </c>
      <c r="X898" s="12">
        <v>8352</v>
      </c>
      <c r="Y898" s="12">
        <v>2811</v>
      </c>
      <c r="Z898" s="12">
        <v>235</v>
      </c>
      <c r="AA898" s="12">
        <v>255</v>
      </c>
      <c r="AB898" s="12">
        <v>92.2</v>
      </c>
      <c r="AC898" s="12">
        <v>221</v>
      </c>
      <c r="AD898" s="12">
        <v>243</v>
      </c>
      <c r="AE898" s="12">
        <v>90.9</v>
      </c>
      <c r="AF898" s="12">
        <v>34</v>
      </c>
      <c r="AG898" s="12">
        <v>62</v>
      </c>
      <c r="AH898" s="12">
        <v>54.8</v>
      </c>
      <c r="AI898" s="12">
        <v>1</v>
      </c>
      <c r="AJ898" s="12">
        <v>0.9</v>
      </c>
      <c r="AK898" s="12">
        <v>0.9</v>
      </c>
      <c r="AL898" s="12">
        <v>10</v>
      </c>
      <c r="AM898" s="12">
        <v>38</v>
      </c>
      <c r="AN898" s="12">
        <v>12</v>
      </c>
      <c r="AO898" s="12">
        <v>3</v>
      </c>
      <c r="AP898" s="12">
        <v>56</v>
      </c>
      <c r="AQ898" s="12">
        <v>0</v>
      </c>
      <c r="AR898" s="12">
        <v>4</v>
      </c>
      <c r="AS898" s="12">
        <v>19</v>
      </c>
      <c r="AT898" s="12">
        <v>5</v>
      </c>
      <c r="AU898" s="12">
        <v>25</v>
      </c>
      <c r="AV898" s="12">
        <v>21</v>
      </c>
      <c r="AW898" s="12">
        <v>0</v>
      </c>
      <c r="AX898" s="12">
        <v>3</v>
      </c>
      <c r="AY898" s="12">
        <v>0</v>
      </c>
      <c r="AZ898" s="12">
        <v>1</v>
      </c>
      <c r="BA898" s="12">
        <v>0</v>
      </c>
      <c r="BB898" s="12">
        <v>21</v>
      </c>
      <c r="BC898" s="12">
        <v>13</v>
      </c>
      <c r="BD898" s="12">
        <v>12</v>
      </c>
      <c r="BE898" s="12">
        <v>8</v>
      </c>
      <c r="BF898" s="12">
        <v>1</v>
      </c>
      <c r="BG898" s="12">
        <v>8</v>
      </c>
      <c r="BH898" s="12">
        <v>24</v>
      </c>
      <c r="BI898" s="12">
        <v>33.299999999999997</v>
      </c>
      <c r="BJ898" s="12">
        <v>6</v>
      </c>
      <c r="BK898" s="12">
        <v>9</v>
      </c>
      <c r="BL898" s="12">
        <v>0</v>
      </c>
      <c r="BM898" s="12">
        <v>55</v>
      </c>
      <c r="BN898" s="12">
        <v>700</v>
      </c>
      <c r="BO898" s="12">
        <v>57</v>
      </c>
      <c r="BP898" s="12">
        <v>164</v>
      </c>
      <c r="BQ898" s="12">
        <v>337</v>
      </c>
      <c r="BR898" s="12">
        <v>204</v>
      </c>
      <c r="BS898" s="12">
        <v>35</v>
      </c>
      <c r="BT898" s="12">
        <v>32</v>
      </c>
      <c r="BU898" s="12">
        <v>19</v>
      </c>
      <c r="BV898" s="12">
        <v>59.4</v>
      </c>
      <c r="BW898" s="12">
        <v>488</v>
      </c>
      <c r="BX898" s="12">
        <v>2489</v>
      </c>
      <c r="BY898" s="12">
        <v>1202</v>
      </c>
      <c r="BZ898" s="12">
        <v>20</v>
      </c>
      <c r="CA898" s="12">
        <v>14</v>
      </c>
      <c r="CB898" s="12">
        <v>9</v>
      </c>
      <c r="CC898" s="12">
        <v>16</v>
      </c>
      <c r="CD898" s="12">
        <v>6</v>
      </c>
      <c r="CE898" s="12">
        <v>3</v>
      </c>
      <c r="CF898" s="12">
        <v>0</v>
      </c>
      <c r="CG898" s="12">
        <v>15</v>
      </c>
      <c r="CH898" s="12">
        <v>49</v>
      </c>
      <c r="CI898" s="12">
        <v>16</v>
      </c>
      <c r="CJ898" s="12">
        <v>76.2</v>
      </c>
      <c r="CK898" s="12">
        <v>9.5294100000000004</v>
      </c>
      <c r="CL898" s="12">
        <v>0.62195</v>
      </c>
      <c r="CM898" s="12">
        <v>0.33656999999999998</v>
      </c>
      <c r="CN898" s="12">
        <f t="shared" ref="CN898:CN961" si="351">(AG898+AQ898+AR898)/V898</f>
        <v>0.1111111111111111</v>
      </c>
      <c r="CO898" s="12">
        <f t="shared" si="330"/>
        <v>0.42929292929292928</v>
      </c>
      <c r="CP898" s="12">
        <v>0.57142999999999999</v>
      </c>
      <c r="CQ898" s="12">
        <v>0.38095000000000001</v>
      </c>
      <c r="CR898" s="12">
        <v>4.7620000000000003E-2</v>
      </c>
      <c r="CS898" s="12">
        <f t="shared" si="331"/>
        <v>0.23428571428571429</v>
      </c>
      <c r="CT898" s="12">
        <f t="shared" si="332"/>
        <v>0.48142857142857143</v>
      </c>
      <c r="CU898" s="12">
        <f t="shared" si="333"/>
        <v>0.29142857142857143</v>
      </c>
      <c r="CV898" s="12">
        <f t="shared" si="334"/>
        <v>0.61904761904761907</v>
      </c>
      <c r="CW898" s="12">
        <f t="shared" ref="CW898:CW961" si="352">CH898/(CH898+GA898)</f>
        <v>0.56321839080459768</v>
      </c>
      <c r="CX898" s="12">
        <f t="shared" si="335"/>
        <v>0.76923076923076927</v>
      </c>
      <c r="CY898" s="12">
        <f t="shared" si="336"/>
        <v>52</v>
      </c>
      <c r="CZ898" s="12">
        <f t="shared" si="337"/>
        <v>21</v>
      </c>
      <c r="DA898" s="12">
        <f t="shared" si="338"/>
        <v>0.40384615384615385</v>
      </c>
      <c r="DB898" s="12">
        <f t="shared" si="339"/>
        <v>9.163636363636364</v>
      </c>
      <c r="DC898" s="12">
        <v>7</v>
      </c>
      <c r="DD898" s="12">
        <v>3</v>
      </c>
      <c r="DE898" s="12">
        <v>42.9</v>
      </c>
      <c r="DF898" s="12">
        <v>0.14000000000000001</v>
      </c>
      <c r="DG898" s="12">
        <v>0.33</v>
      </c>
      <c r="DH898" s="12">
        <v>17.7</v>
      </c>
      <c r="DI898" s="12">
        <v>0</v>
      </c>
      <c r="DJ898" s="12">
        <v>0.4</v>
      </c>
      <c r="DK898" s="12">
        <v>0.4</v>
      </c>
      <c r="DL898" s="12">
        <v>0.05</v>
      </c>
      <c r="DM898" s="18">
        <v>0.6</v>
      </c>
      <c r="DN898" s="12">
        <v>409</v>
      </c>
      <c r="DO898" s="12">
        <v>486</v>
      </c>
      <c r="DP898" s="12">
        <v>84.2</v>
      </c>
      <c r="DQ898" s="12">
        <v>7071</v>
      </c>
      <c r="DR898" s="12">
        <v>2255</v>
      </c>
      <c r="DS898" s="12">
        <v>177</v>
      </c>
      <c r="DT898" s="12">
        <v>202</v>
      </c>
      <c r="DU898" s="12">
        <v>87.6</v>
      </c>
      <c r="DV898" s="12">
        <v>184</v>
      </c>
      <c r="DW898" s="12">
        <v>202</v>
      </c>
      <c r="DX898" s="12">
        <v>91.1</v>
      </c>
      <c r="DY898" s="12">
        <v>33</v>
      </c>
      <c r="DZ898" s="12">
        <v>52</v>
      </c>
      <c r="EA898" s="12">
        <v>63.5</v>
      </c>
      <c r="EB898" s="12">
        <v>1</v>
      </c>
      <c r="EC898" s="12">
        <v>0.4</v>
      </c>
      <c r="ED898" s="12">
        <v>0.6</v>
      </c>
      <c r="EE898" s="12">
        <v>7</v>
      </c>
      <c r="EF898" s="12">
        <v>24</v>
      </c>
      <c r="EG898" s="12">
        <v>10</v>
      </c>
      <c r="EH898" s="12">
        <v>1</v>
      </c>
      <c r="EI898" s="12">
        <v>45</v>
      </c>
      <c r="EJ898" s="12">
        <v>0</v>
      </c>
      <c r="EK898" s="12">
        <v>5</v>
      </c>
      <c r="EL898" s="12">
        <v>7</v>
      </c>
      <c r="EM898" s="12">
        <v>3</v>
      </c>
      <c r="EN898" s="12">
        <v>13</v>
      </c>
      <c r="EO898" s="12">
        <v>9</v>
      </c>
      <c r="EP898" s="12">
        <v>1</v>
      </c>
      <c r="EQ898" s="12">
        <v>2</v>
      </c>
      <c r="ER898" s="12">
        <v>0</v>
      </c>
      <c r="ES898" s="12">
        <v>1</v>
      </c>
      <c r="ET898" s="12">
        <v>0</v>
      </c>
      <c r="EU898" s="12">
        <v>17</v>
      </c>
      <c r="EV898" s="12">
        <v>12</v>
      </c>
      <c r="EW898" s="12">
        <v>10</v>
      </c>
      <c r="EX898" s="12">
        <v>6</v>
      </c>
      <c r="EY898" s="12">
        <v>1</v>
      </c>
      <c r="EZ898" s="12">
        <v>11</v>
      </c>
      <c r="FA898" s="12">
        <v>30</v>
      </c>
      <c r="FB898" s="12">
        <v>36.700000000000003</v>
      </c>
      <c r="FC898" s="12">
        <v>9</v>
      </c>
      <c r="FD898" s="12">
        <v>27</v>
      </c>
      <c r="FE898" s="12">
        <v>1</v>
      </c>
      <c r="FF898" s="12">
        <v>45</v>
      </c>
      <c r="FG898" s="12">
        <v>610</v>
      </c>
      <c r="FH898" s="12">
        <v>89</v>
      </c>
      <c r="FI898" s="12">
        <v>214</v>
      </c>
      <c r="FJ898" s="12">
        <v>278</v>
      </c>
      <c r="FK898" s="12">
        <v>124</v>
      </c>
      <c r="FL898" s="12">
        <v>22</v>
      </c>
      <c r="FM898" s="12">
        <v>31</v>
      </c>
      <c r="FN898" s="12">
        <v>16</v>
      </c>
      <c r="FO898" s="12">
        <v>51.6</v>
      </c>
      <c r="FP898" s="12">
        <v>413</v>
      </c>
      <c r="FQ898" s="12">
        <v>2304</v>
      </c>
      <c r="FR898" s="12">
        <v>1159</v>
      </c>
      <c r="FS898" s="12">
        <v>20</v>
      </c>
      <c r="FT898" s="12">
        <v>16</v>
      </c>
      <c r="FU898" s="12">
        <v>6</v>
      </c>
      <c r="FV898" s="12">
        <v>16</v>
      </c>
      <c r="FW898" s="12">
        <v>13</v>
      </c>
      <c r="FX898" s="12">
        <v>1</v>
      </c>
      <c r="FY898" s="12">
        <v>0</v>
      </c>
      <c r="FZ898" s="12">
        <v>8</v>
      </c>
      <c r="GA898" s="12">
        <v>38</v>
      </c>
      <c r="GB898" s="12">
        <v>5</v>
      </c>
      <c r="GC898" s="12">
        <v>23.8</v>
      </c>
      <c r="GD898" s="12">
        <v>9.7377000000000002</v>
      </c>
      <c r="GE898" s="12">
        <v>0.37805</v>
      </c>
      <c r="GF898" s="12">
        <v>0.31891000000000003</v>
      </c>
      <c r="GG898" s="12">
        <f t="shared" si="340"/>
        <v>0.11728395061728394</v>
      </c>
      <c r="GH898" s="12">
        <f t="shared" si="341"/>
        <v>0.41563786008230452</v>
      </c>
      <c r="GI898" s="12">
        <v>0.58823999999999999</v>
      </c>
      <c r="GJ898" s="12">
        <v>0.35293999999999998</v>
      </c>
      <c r="GK898" s="12">
        <v>5.8819999999999997E-2</v>
      </c>
      <c r="GL898">
        <f t="shared" si="342"/>
        <v>0.35081967213114756</v>
      </c>
      <c r="GM898">
        <f t="shared" si="343"/>
        <v>0.45573770491803278</v>
      </c>
      <c r="GN898">
        <f t="shared" si="344"/>
        <v>0.20327868852459016</v>
      </c>
      <c r="GO898">
        <f t="shared" si="345"/>
        <v>0.70588235294117652</v>
      </c>
      <c r="GP898" s="12">
        <f t="shared" ref="GP898:GP961" si="353">GA898/(GA898+CH898)</f>
        <v>0.43678160919540232</v>
      </c>
      <c r="GQ898">
        <f t="shared" ref="GQ898:GQ961" si="354">EE898/DC898</f>
        <v>1</v>
      </c>
      <c r="GR898">
        <f t="shared" si="346"/>
        <v>40</v>
      </c>
      <c r="GS898">
        <f t="shared" si="347"/>
        <v>16</v>
      </c>
      <c r="GT898">
        <f t="shared" si="348"/>
        <v>0.4</v>
      </c>
      <c r="GU898">
        <f t="shared" si="349"/>
        <v>9.0888888888888886</v>
      </c>
    </row>
    <row r="899" spans="1:203" x14ac:dyDescent="0.2">
      <c r="A899">
        <v>2023</v>
      </c>
      <c r="B899" s="2">
        <v>45074</v>
      </c>
      <c r="C899" s="21" t="s">
        <v>5</v>
      </c>
      <c r="D899" s="21" t="s">
        <v>6</v>
      </c>
      <c r="E899" s="4">
        <f t="shared" si="350"/>
        <v>-0.59999999999999987</v>
      </c>
      <c r="F899" s="12">
        <v>1</v>
      </c>
      <c r="G899" s="12">
        <v>4</v>
      </c>
      <c r="H899" s="5" t="s">
        <v>33</v>
      </c>
      <c r="I899" s="12" t="s">
        <v>24</v>
      </c>
      <c r="J899" s="12">
        <v>9</v>
      </c>
      <c r="K899" s="12">
        <v>3</v>
      </c>
      <c r="L899" s="12">
        <v>33.299999999999997</v>
      </c>
      <c r="M899" s="12">
        <v>0.11</v>
      </c>
      <c r="N899" s="12">
        <v>0.33</v>
      </c>
      <c r="O899" s="12">
        <v>16</v>
      </c>
      <c r="P899" s="12">
        <v>1</v>
      </c>
      <c r="Q899" s="12">
        <v>1.1000000000000001</v>
      </c>
      <c r="R899" s="12">
        <v>1.1000000000000001</v>
      </c>
      <c r="S899" s="12">
        <v>0.13</v>
      </c>
      <c r="T899" s="17">
        <v>-0.1</v>
      </c>
      <c r="U899" s="12">
        <v>289</v>
      </c>
      <c r="V899" s="12">
        <v>359</v>
      </c>
      <c r="W899" s="12">
        <v>80.5</v>
      </c>
      <c r="X899" s="12">
        <v>5593</v>
      </c>
      <c r="Y899" s="12">
        <v>2084</v>
      </c>
      <c r="Z899" s="12">
        <v>111</v>
      </c>
      <c r="AA899" s="12">
        <v>127</v>
      </c>
      <c r="AB899" s="12">
        <v>87.4</v>
      </c>
      <c r="AC899" s="12">
        <v>130</v>
      </c>
      <c r="AD899" s="12">
        <v>147</v>
      </c>
      <c r="AE899" s="12">
        <v>88.4</v>
      </c>
      <c r="AF899" s="12">
        <v>43</v>
      </c>
      <c r="AG899" s="12">
        <v>70</v>
      </c>
      <c r="AH899" s="12">
        <v>61.4</v>
      </c>
      <c r="AI899" s="12">
        <v>0</v>
      </c>
      <c r="AJ899" s="12">
        <v>0.6</v>
      </c>
      <c r="AK899" s="12">
        <v>0.8</v>
      </c>
      <c r="AL899" s="12">
        <v>7</v>
      </c>
      <c r="AM899" s="12">
        <v>21</v>
      </c>
      <c r="AN899" s="12">
        <v>7</v>
      </c>
      <c r="AO899" s="12">
        <v>0</v>
      </c>
      <c r="AP899" s="12">
        <v>24</v>
      </c>
      <c r="AQ899" s="12">
        <v>0</v>
      </c>
      <c r="AR899" s="12">
        <v>3</v>
      </c>
      <c r="AS899" s="12">
        <v>6</v>
      </c>
      <c r="AT899" s="12">
        <v>1</v>
      </c>
      <c r="AU899" s="12">
        <v>15</v>
      </c>
      <c r="AV899" s="12">
        <v>9</v>
      </c>
      <c r="AW899" s="12">
        <v>1</v>
      </c>
      <c r="AX899" s="12">
        <v>1</v>
      </c>
      <c r="AY899" s="12">
        <v>2</v>
      </c>
      <c r="AZ899" s="12">
        <v>1</v>
      </c>
      <c r="BA899" s="12">
        <v>1</v>
      </c>
      <c r="BB899" s="12">
        <v>18</v>
      </c>
      <c r="BC899" s="12">
        <v>11</v>
      </c>
      <c r="BD899" s="12">
        <v>12</v>
      </c>
      <c r="BE899" s="12">
        <v>4</v>
      </c>
      <c r="BF899" s="12">
        <v>2</v>
      </c>
      <c r="BG899" s="12">
        <v>7</v>
      </c>
      <c r="BH899" s="12">
        <v>15</v>
      </c>
      <c r="BI899" s="12">
        <v>46.7</v>
      </c>
      <c r="BJ899" s="12">
        <v>3</v>
      </c>
      <c r="BK899" s="12">
        <v>20</v>
      </c>
      <c r="BL899" s="12">
        <v>0</v>
      </c>
      <c r="BM899" s="12">
        <v>38</v>
      </c>
      <c r="BN899" s="12">
        <v>453</v>
      </c>
      <c r="BO899" s="12">
        <v>57</v>
      </c>
      <c r="BP899" s="12">
        <v>168</v>
      </c>
      <c r="BQ899" s="12">
        <v>221</v>
      </c>
      <c r="BR899" s="12">
        <v>73</v>
      </c>
      <c r="BS899" s="12">
        <v>14</v>
      </c>
      <c r="BT899" s="12">
        <v>24</v>
      </c>
      <c r="BU899" s="12">
        <v>14</v>
      </c>
      <c r="BV899" s="12">
        <v>58.3</v>
      </c>
      <c r="BW899" s="12">
        <v>241</v>
      </c>
      <c r="BX899" s="12">
        <v>1054</v>
      </c>
      <c r="BY899" s="12">
        <v>567</v>
      </c>
      <c r="BZ899" s="12">
        <v>11</v>
      </c>
      <c r="CA899" s="12">
        <v>4</v>
      </c>
      <c r="CB899" s="12">
        <v>1</v>
      </c>
      <c r="CC899" s="12">
        <v>15</v>
      </c>
      <c r="CD899" s="12">
        <v>10</v>
      </c>
      <c r="CE899" s="12">
        <v>1</v>
      </c>
      <c r="CF899" s="12">
        <v>0</v>
      </c>
      <c r="CG899" s="12">
        <v>13</v>
      </c>
      <c r="CH899" s="12">
        <v>42</v>
      </c>
      <c r="CI899" s="12">
        <v>6</v>
      </c>
      <c r="CJ899" s="12">
        <v>33.299999999999997</v>
      </c>
      <c r="CK899" s="12">
        <v>10.7593</v>
      </c>
      <c r="CL899" s="12">
        <v>0.23100999999999999</v>
      </c>
      <c r="CM899" s="12">
        <v>0.37261</v>
      </c>
      <c r="CN899" s="12">
        <f t="shared" si="351"/>
        <v>0.20334261838440112</v>
      </c>
      <c r="CO899" s="12">
        <f t="shared" ref="CO899:CO962" si="355">AA899/V899</f>
        <v>0.35376044568245124</v>
      </c>
      <c r="CP899" s="12">
        <v>0.66666999999999998</v>
      </c>
      <c r="CQ899" s="12">
        <v>0.22222</v>
      </c>
      <c r="CR899" s="12">
        <v>0.11111</v>
      </c>
      <c r="CS899" s="12">
        <f t="shared" ref="CS899:CS962" si="356">BP899/BN899</f>
        <v>0.37086092715231789</v>
      </c>
      <c r="CT899" s="12">
        <f t="shared" ref="CT899:CT962" si="357">BQ899/BN899</f>
        <v>0.48785871964679911</v>
      </c>
      <c r="CU899" s="12">
        <f t="shared" ref="CU899:CU962" si="358">BR899/BN899</f>
        <v>0.16114790286975716</v>
      </c>
      <c r="CV899" s="12">
        <f t="shared" ref="CV899:CV962" si="359">BC899/BB899</f>
        <v>0.61111111111111116</v>
      </c>
      <c r="CW899" s="12">
        <f t="shared" si="352"/>
        <v>0.4329896907216495</v>
      </c>
      <c r="CX899" s="12">
        <f t="shared" ref="CX899:CX962" si="360">AL899/J899</f>
        <v>0.77777777777777779</v>
      </c>
      <c r="CY899" s="12">
        <f t="shared" ref="CY899:CY962" si="361">CA899+AM899</f>
        <v>25</v>
      </c>
      <c r="CZ899" s="12">
        <f t="shared" ref="CZ899:CZ962" si="362">CB899+AN899</f>
        <v>8</v>
      </c>
      <c r="DA899" s="12">
        <f t="shared" ref="DA899:DA962" si="363">CZ899/CY899</f>
        <v>0.32</v>
      </c>
      <c r="DB899" s="12">
        <f t="shared" ref="DB899:DB962" si="364">U899/BM899</f>
        <v>7.6052631578947372</v>
      </c>
      <c r="DC899" s="12">
        <v>15</v>
      </c>
      <c r="DD899" s="12">
        <v>7</v>
      </c>
      <c r="DE899" s="12">
        <v>46.7</v>
      </c>
      <c r="DF899" s="12">
        <v>0.2</v>
      </c>
      <c r="DG899" s="12">
        <v>0.43</v>
      </c>
      <c r="DH899" s="12">
        <v>17.899999999999999</v>
      </c>
      <c r="DI899" s="12">
        <v>0</v>
      </c>
      <c r="DJ899" s="12">
        <v>1.7</v>
      </c>
      <c r="DK899" s="12">
        <v>1.7</v>
      </c>
      <c r="DL899" s="12">
        <v>0.12</v>
      </c>
      <c r="DM899" s="18">
        <v>1.3</v>
      </c>
      <c r="DN899" s="12">
        <v>499</v>
      </c>
      <c r="DO899" s="12">
        <v>581</v>
      </c>
      <c r="DP899" s="12">
        <v>85.9</v>
      </c>
      <c r="DQ899" s="12">
        <v>8229</v>
      </c>
      <c r="DR899" s="12">
        <v>2663</v>
      </c>
      <c r="DS899" s="12">
        <v>256</v>
      </c>
      <c r="DT899" s="12">
        <v>279</v>
      </c>
      <c r="DU899" s="12">
        <v>91.8</v>
      </c>
      <c r="DV899" s="12">
        <v>194</v>
      </c>
      <c r="DW899" s="12">
        <v>218</v>
      </c>
      <c r="DX899" s="12">
        <v>89</v>
      </c>
      <c r="DY899" s="12">
        <v>36</v>
      </c>
      <c r="DZ899" s="12">
        <v>57</v>
      </c>
      <c r="EA899" s="12">
        <v>63.2</v>
      </c>
      <c r="EB899" s="12">
        <v>3</v>
      </c>
      <c r="EC899" s="12">
        <v>1.6</v>
      </c>
      <c r="ED899" s="12">
        <v>1.3</v>
      </c>
      <c r="EE899" s="12">
        <v>12</v>
      </c>
      <c r="EF899" s="12">
        <v>57</v>
      </c>
      <c r="EG899" s="12">
        <v>12</v>
      </c>
      <c r="EH899" s="12">
        <v>3</v>
      </c>
      <c r="EI899" s="12">
        <v>64</v>
      </c>
      <c r="EJ899" s="12">
        <v>1</v>
      </c>
      <c r="EK899" s="12">
        <v>6</v>
      </c>
      <c r="EL899" s="12">
        <v>25</v>
      </c>
      <c r="EM899" s="12">
        <v>8</v>
      </c>
      <c r="EN899" s="12">
        <v>29</v>
      </c>
      <c r="EO899" s="12">
        <v>22</v>
      </c>
      <c r="EP899" s="12">
        <v>4</v>
      </c>
      <c r="EQ899" s="12">
        <v>2</v>
      </c>
      <c r="ER899" s="12">
        <v>0</v>
      </c>
      <c r="ES899" s="12">
        <v>1</v>
      </c>
      <c r="ET899" s="12">
        <v>0</v>
      </c>
      <c r="EU899" s="12">
        <v>18</v>
      </c>
      <c r="EV899" s="12">
        <v>14</v>
      </c>
      <c r="EW899" s="12">
        <v>7</v>
      </c>
      <c r="EX899" s="12">
        <v>10</v>
      </c>
      <c r="EY899" s="12">
        <v>1</v>
      </c>
      <c r="EZ899" s="12">
        <v>8</v>
      </c>
      <c r="FA899" s="12">
        <v>22</v>
      </c>
      <c r="FB899" s="12">
        <v>36.4</v>
      </c>
      <c r="FC899" s="12">
        <v>9</v>
      </c>
      <c r="FD899" s="12">
        <v>14</v>
      </c>
      <c r="FE899" s="12">
        <v>0</v>
      </c>
      <c r="FF899" s="12">
        <v>62</v>
      </c>
      <c r="FG899" s="12">
        <v>674</v>
      </c>
      <c r="FH899" s="12">
        <v>38</v>
      </c>
      <c r="FI899" s="12">
        <v>137</v>
      </c>
      <c r="FJ899" s="12">
        <v>303</v>
      </c>
      <c r="FK899" s="12">
        <v>243</v>
      </c>
      <c r="FL899" s="12">
        <v>25</v>
      </c>
      <c r="FM899" s="12">
        <v>15</v>
      </c>
      <c r="FN899" s="12">
        <v>8</v>
      </c>
      <c r="FO899" s="12">
        <v>53.3</v>
      </c>
      <c r="FP899" s="12">
        <v>447</v>
      </c>
      <c r="FQ899" s="12">
        <v>2421</v>
      </c>
      <c r="FR899" s="12">
        <v>1218</v>
      </c>
      <c r="FS899" s="12">
        <v>25</v>
      </c>
      <c r="FT899" s="12">
        <v>19</v>
      </c>
      <c r="FU899" s="12">
        <v>8</v>
      </c>
      <c r="FV899" s="12">
        <v>16</v>
      </c>
      <c r="FW899" s="12">
        <v>11</v>
      </c>
      <c r="FX899" s="12">
        <v>3</v>
      </c>
      <c r="FY899" s="12">
        <v>0</v>
      </c>
      <c r="FZ899" s="12">
        <v>15</v>
      </c>
      <c r="GA899" s="12">
        <v>55</v>
      </c>
      <c r="GB899" s="12">
        <v>12</v>
      </c>
      <c r="GC899" s="12">
        <v>66.7</v>
      </c>
      <c r="GD899" s="12">
        <v>6.4107099999999999</v>
      </c>
      <c r="GE899" s="12">
        <v>0.76898999999999995</v>
      </c>
      <c r="GF899" s="12">
        <v>0.32361000000000001</v>
      </c>
      <c r="GG899" s="12">
        <f t="shared" ref="GG899:GG962" si="365">(DZ899+EJ899+EK899)/DO899</f>
        <v>0.11015490533562823</v>
      </c>
      <c r="GH899" s="12">
        <f t="shared" ref="GH899:GH962" si="366">DT899/DO899</f>
        <v>0.48020654044750433</v>
      </c>
      <c r="GI899" s="12">
        <v>0.38889000000000001</v>
      </c>
      <c r="GJ899" s="12">
        <v>0.55556000000000005</v>
      </c>
      <c r="GK899" s="12">
        <v>5.5559999999999998E-2</v>
      </c>
      <c r="GL899">
        <f t="shared" ref="GL899:GL962" si="367">FI899/FG899</f>
        <v>0.20326409495548961</v>
      </c>
      <c r="GM899">
        <f t="shared" ref="GM899:GM962" si="368">FJ899/FG899</f>
        <v>0.44955489614243321</v>
      </c>
      <c r="GN899">
        <f t="shared" ref="GN899:GN962" si="369">FK899/FG899</f>
        <v>0.36053412462908013</v>
      </c>
      <c r="GO899">
        <f t="shared" ref="GO899:GO962" si="370">EV899/EU899</f>
        <v>0.77777777777777779</v>
      </c>
      <c r="GP899" s="12">
        <f t="shared" si="353"/>
        <v>0.5670103092783505</v>
      </c>
      <c r="GQ899">
        <f t="shared" si="354"/>
        <v>0.8</v>
      </c>
      <c r="GR899">
        <f t="shared" ref="GR899:GR962" si="371">FT899+EF899</f>
        <v>76</v>
      </c>
      <c r="GS899">
        <f t="shared" ref="GS899:GS962" si="372">FU899+EG899</f>
        <v>20</v>
      </c>
      <c r="GT899">
        <f t="shared" ref="GT899:GT962" si="373">GS899/GR899</f>
        <v>0.26315789473684209</v>
      </c>
      <c r="GU899">
        <f t="shared" ref="GU899:GU962" si="374">DN899/FF899</f>
        <v>8.0483870967741939</v>
      </c>
    </row>
    <row r="900" spans="1:203" x14ac:dyDescent="0.2">
      <c r="A900">
        <v>2023</v>
      </c>
      <c r="B900" s="2">
        <v>45080</v>
      </c>
      <c r="C900" s="21" t="s">
        <v>1</v>
      </c>
      <c r="D900" s="21" t="s">
        <v>20</v>
      </c>
      <c r="E900" s="4">
        <f t="shared" si="350"/>
        <v>0.29999999999999993</v>
      </c>
      <c r="F900" s="12">
        <v>1</v>
      </c>
      <c r="G900" s="12">
        <v>1</v>
      </c>
      <c r="H900" s="5" t="s">
        <v>35</v>
      </c>
      <c r="I900" s="12" t="s">
        <v>24</v>
      </c>
      <c r="J900" s="12">
        <v>10</v>
      </c>
      <c r="K900" s="12">
        <v>2</v>
      </c>
      <c r="L900" s="12">
        <v>20</v>
      </c>
      <c r="M900" s="12">
        <v>0</v>
      </c>
      <c r="N900" s="12">
        <v>0</v>
      </c>
      <c r="O900" s="12">
        <v>24.7</v>
      </c>
      <c r="P900" s="12">
        <v>2</v>
      </c>
      <c r="Q900" s="12">
        <v>1.2</v>
      </c>
      <c r="R900" s="12">
        <v>0.4</v>
      </c>
      <c r="S900" s="12">
        <v>0.04</v>
      </c>
      <c r="T900" s="17">
        <v>-0.2</v>
      </c>
      <c r="U900" s="12">
        <v>493</v>
      </c>
      <c r="V900" s="12">
        <v>607</v>
      </c>
      <c r="W900" s="12">
        <v>81.2</v>
      </c>
      <c r="X900" s="12">
        <v>10033</v>
      </c>
      <c r="Y900" s="12">
        <v>3293</v>
      </c>
      <c r="Z900" s="12">
        <v>148</v>
      </c>
      <c r="AA900" s="12">
        <v>175</v>
      </c>
      <c r="AB900" s="12">
        <v>84.6</v>
      </c>
      <c r="AC900" s="12">
        <v>276</v>
      </c>
      <c r="AD900" s="12">
        <v>299</v>
      </c>
      <c r="AE900" s="12">
        <v>92.3</v>
      </c>
      <c r="AF900" s="12">
        <v>67</v>
      </c>
      <c r="AG900" s="12">
        <v>116</v>
      </c>
      <c r="AH900" s="12">
        <v>57.8</v>
      </c>
      <c r="AI900" s="12">
        <v>0</v>
      </c>
      <c r="AJ900" s="12">
        <v>0.3</v>
      </c>
      <c r="AK900" s="12">
        <v>0.5</v>
      </c>
      <c r="AL900" s="12">
        <v>5</v>
      </c>
      <c r="AM900" s="12">
        <v>45</v>
      </c>
      <c r="AN900" s="12">
        <v>6</v>
      </c>
      <c r="AO900" s="12">
        <v>0</v>
      </c>
      <c r="AP900" s="12">
        <v>53</v>
      </c>
      <c r="AQ900" s="12">
        <v>0</v>
      </c>
      <c r="AR900" s="12">
        <v>3</v>
      </c>
      <c r="AS900" s="12">
        <v>18</v>
      </c>
      <c r="AT900" s="12">
        <v>4</v>
      </c>
      <c r="AU900" s="12">
        <v>19</v>
      </c>
      <c r="AV900" s="12">
        <v>13</v>
      </c>
      <c r="AW900" s="12">
        <v>1</v>
      </c>
      <c r="AX900" s="12">
        <v>0</v>
      </c>
      <c r="AY900" s="12">
        <v>1</v>
      </c>
      <c r="AZ900" s="12">
        <v>3</v>
      </c>
      <c r="BA900" s="12">
        <v>1</v>
      </c>
      <c r="BB900" s="12">
        <v>15</v>
      </c>
      <c r="BC900" s="12">
        <v>11</v>
      </c>
      <c r="BD900" s="12">
        <v>7</v>
      </c>
      <c r="BE900" s="12">
        <v>8</v>
      </c>
      <c r="BF900" s="12">
        <v>0</v>
      </c>
      <c r="BG900" s="12">
        <v>12</v>
      </c>
      <c r="BH900" s="12">
        <v>27</v>
      </c>
      <c r="BI900" s="12">
        <v>44.4</v>
      </c>
      <c r="BJ900" s="12">
        <v>9</v>
      </c>
      <c r="BK900" s="12">
        <v>17</v>
      </c>
      <c r="BL900" s="12">
        <v>0</v>
      </c>
      <c r="BM900" s="12">
        <v>55</v>
      </c>
      <c r="BN900" s="12">
        <v>701</v>
      </c>
      <c r="BO900" s="12">
        <v>57</v>
      </c>
      <c r="BP900" s="12">
        <v>204</v>
      </c>
      <c r="BQ900" s="12">
        <v>369</v>
      </c>
      <c r="BR900" s="12">
        <v>138</v>
      </c>
      <c r="BS900" s="12">
        <v>15</v>
      </c>
      <c r="BT900" s="12">
        <v>22</v>
      </c>
      <c r="BU900" s="12">
        <v>10</v>
      </c>
      <c r="BV900" s="12">
        <v>45.5</v>
      </c>
      <c r="BW900" s="12">
        <v>341</v>
      </c>
      <c r="BX900" s="12">
        <v>1870</v>
      </c>
      <c r="BY900" s="12">
        <v>951</v>
      </c>
      <c r="BZ900" s="12">
        <v>11</v>
      </c>
      <c r="CA900" s="12">
        <v>11</v>
      </c>
      <c r="CB900" s="12">
        <v>3</v>
      </c>
      <c r="CC900" s="12">
        <v>10</v>
      </c>
      <c r="CD900" s="12">
        <v>4</v>
      </c>
      <c r="CE900" s="12">
        <v>4</v>
      </c>
      <c r="CF900" s="12">
        <v>0</v>
      </c>
      <c r="CG900" s="12">
        <v>11</v>
      </c>
      <c r="CH900" s="12">
        <v>59</v>
      </c>
      <c r="CI900" s="12">
        <v>15</v>
      </c>
      <c r="CJ900" s="12">
        <v>62.5</v>
      </c>
      <c r="CK900" s="12">
        <v>9.4807699999999997</v>
      </c>
      <c r="CL900" s="12">
        <v>0.47750999999999999</v>
      </c>
      <c r="CM900" s="12">
        <v>0.32822000000000001</v>
      </c>
      <c r="CN900" s="12">
        <f t="shared" si="351"/>
        <v>0.19604612850082373</v>
      </c>
      <c r="CO900" s="12">
        <f t="shared" si="355"/>
        <v>0.28830313014827019</v>
      </c>
      <c r="CP900" s="12">
        <v>0.46666999999999997</v>
      </c>
      <c r="CQ900" s="12">
        <v>0.53332999999999997</v>
      </c>
      <c r="CR900" s="12">
        <v>0</v>
      </c>
      <c r="CS900" s="12">
        <f t="shared" si="356"/>
        <v>0.29101283880171186</v>
      </c>
      <c r="CT900" s="12">
        <f t="shared" si="357"/>
        <v>0.52639087018544939</v>
      </c>
      <c r="CU900" s="12">
        <f t="shared" si="358"/>
        <v>0.19686162624821682</v>
      </c>
      <c r="CV900" s="12">
        <f t="shared" si="359"/>
        <v>0.73333333333333328</v>
      </c>
      <c r="CW900" s="12">
        <f t="shared" si="352"/>
        <v>0.55660377358490565</v>
      </c>
      <c r="CX900" s="12">
        <f t="shared" si="360"/>
        <v>0.5</v>
      </c>
      <c r="CY900" s="12">
        <f t="shared" si="361"/>
        <v>56</v>
      </c>
      <c r="CZ900" s="12">
        <f t="shared" si="362"/>
        <v>9</v>
      </c>
      <c r="DA900" s="12">
        <f t="shared" si="363"/>
        <v>0.16071428571428573</v>
      </c>
      <c r="DB900" s="12">
        <f t="shared" si="364"/>
        <v>8.963636363636363</v>
      </c>
      <c r="DC900" s="12">
        <v>12</v>
      </c>
      <c r="DD900" s="12">
        <v>2</v>
      </c>
      <c r="DE900" s="12">
        <v>16.7</v>
      </c>
      <c r="DF900" s="12">
        <v>0.08</v>
      </c>
      <c r="DG900" s="12">
        <v>0.5</v>
      </c>
      <c r="DH900" s="12">
        <v>18.3</v>
      </c>
      <c r="DI900" s="12">
        <v>0</v>
      </c>
      <c r="DJ900" s="12">
        <v>0.9</v>
      </c>
      <c r="DK900" s="12">
        <v>0.9</v>
      </c>
      <c r="DL900" s="12">
        <v>7.0000000000000007E-2</v>
      </c>
      <c r="DM900" s="18">
        <v>0.1</v>
      </c>
      <c r="DN900" s="12">
        <v>396</v>
      </c>
      <c r="DO900" s="12">
        <v>493</v>
      </c>
      <c r="DP900" s="12">
        <v>80.3</v>
      </c>
      <c r="DQ900" s="12">
        <v>7713</v>
      </c>
      <c r="DR900" s="12">
        <v>2428</v>
      </c>
      <c r="DS900" s="12">
        <v>158</v>
      </c>
      <c r="DT900" s="12">
        <v>175</v>
      </c>
      <c r="DU900" s="12">
        <v>90.3</v>
      </c>
      <c r="DV900" s="12">
        <v>159</v>
      </c>
      <c r="DW900" s="12">
        <v>187</v>
      </c>
      <c r="DX900" s="12">
        <v>85</v>
      </c>
      <c r="DY900" s="12">
        <v>68</v>
      </c>
      <c r="DZ900" s="12">
        <v>106</v>
      </c>
      <c r="EA900" s="12">
        <v>64.2</v>
      </c>
      <c r="EB900" s="12">
        <v>1</v>
      </c>
      <c r="EC900" s="12">
        <v>0.8</v>
      </c>
      <c r="ED900" s="12">
        <v>0.9</v>
      </c>
      <c r="EE900" s="12">
        <v>9</v>
      </c>
      <c r="EF900" s="12">
        <v>31</v>
      </c>
      <c r="EG900" s="12">
        <v>7</v>
      </c>
      <c r="EH900" s="12">
        <v>3</v>
      </c>
      <c r="EI900" s="12">
        <v>36</v>
      </c>
      <c r="EJ900" s="12">
        <v>0</v>
      </c>
      <c r="EK900" s="12">
        <v>3</v>
      </c>
      <c r="EL900" s="12">
        <v>23</v>
      </c>
      <c r="EM900" s="12">
        <v>5</v>
      </c>
      <c r="EN900" s="12">
        <v>22</v>
      </c>
      <c r="EO900" s="12">
        <v>14</v>
      </c>
      <c r="EP900" s="12">
        <v>4</v>
      </c>
      <c r="EQ900" s="12">
        <v>1</v>
      </c>
      <c r="ER900" s="12">
        <v>2</v>
      </c>
      <c r="ES900" s="12">
        <v>1</v>
      </c>
      <c r="ET900" s="12">
        <v>0</v>
      </c>
      <c r="EU900" s="12">
        <v>13</v>
      </c>
      <c r="EV900" s="12">
        <v>10</v>
      </c>
      <c r="EW900" s="12">
        <v>5</v>
      </c>
      <c r="EX900" s="12">
        <v>7</v>
      </c>
      <c r="EY900" s="12">
        <v>1</v>
      </c>
      <c r="EZ900" s="12">
        <v>9</v>
      </c>
      <c r="FA900" s="12">
        <v>19</v>
      </c>
      <c r="FB900" s="12">
        <v>47.4</v>
      </c>
      <c r="FC900" s="12">
        <v>11</v>
      </c>
      <c r="FD900" s="12">
        <v>24</v>
      </c>
      <c r="FE900" s="12">
        <v>0</v>
      </c>
      <c r="FF900" s="12">
        <v>45</v>
      </c>
      <c r="FG900" s="12">
        <v>607</v>
      </c>
      <c r="FH900" s="12">
        <v>62</v>
      </c>
      <c r="FI900" s="12">
        <v>210</v>
      </c>
      <c r="FJ900" s="12">
        <v>252</v>
      </c>
      <c r="FK900" s="12">
        <v>151</v>
      </c>
      <c r="FL900" s="12">
        <v>20</v>
      </c>
      <c r="FM900" s="12">
        <v>31</v>
      </c>
      <c r="FN900" s="12">
        <v>15</v>
      </c>
      <c r="FO900" s="12">
        <v>48.4</v>
      </c>
      <c r="FP900" s="12">
        <v>329</v>
      </c>
      <c r="FQ900" s="12">
        <v>1800</v>
      </c>
      <c r="FR900" s="12">
        <v>957</v>
      </c>
      <c r="FS900" s="12">
        <v>18</v>
      </c>
      <c r="FT900" s="12">
        <v>19</v>
      </c>
      <c r="FU900" s="12">
        <v>4</v>
      </c>
      <c r="FV900" s="12">
        <v>16</v>
      </c>
      <c r="FW900" s="12">
        <v>3</v>
      </c>
      <c r="FX900" s="12">
        <v>3</v>
      </c>
      <c r="FY900" s="12">
        <v>0</v>
      </c>
      <c r="FZ900" s="12">
        <v>7</v>
      </c>
      <c r="GA900" s="12">
        <v>47</v>
      </c>
      <c r="GB900" s="12">
        <v>9</v>
      </c>
      <c r="GC900" s="12">
        <v>37.5</v>
      </c>
      <c r="GD900" s="12">
        <v>11.0364</v>
      </c>
      <c r="GE900" s="12">
        <v>0.52249000000000001</v>
      </c>
      <c r="GF900" s="12">
        <v>0.31479000000000001</v>
      </c>
      <c r="GG900" s="12">
        <f t="shared" si="365"/>
        <v>0.22109533468559839</v>
      </c>
      <c r="GH900" s="12">
        <f t="shared" si="366"/>
        <v>0.35496957403651114</v>
      </c>
      <c r="GI900" s="12">
        <v>0.38462000000000002</v>
      </c>
      <c r="GJ900" s="12">
        <v>0.53846000000000005</v>
      </c>
      <c r="GK900" s="12">
        <v>7.6920000000000002E-2</v>
      </c>
      <c r="GL900">
        <f t="shared" si="367"/>
        <v>0.34596375617792424</v>
      </c>
      <c r="GM900">
        <f t="shared" si="368"/>
        <v>0.41515650741350907</v>
      </c>
      <c r="GN900">
        <f t="shared" si="369"/>
        <v>0.24876441515650741</v>
      </c>
      <c r="GO900">
        <f t="shared" si="370"/>
        <v>0.76923076923076927</v>
      </c>
      <c r="GP900" s="12">
        <f t="shared" si="353"/>
        <v>0.44339622641509435</v>
      </c>
      <c r="GQ900">
        <f t="shared" si="354"/>
        <v>0.75</v>
      </c>
      <c r="GR900">
        <f t="shared" si="371"/>
        <v>50</v>
      </c>
      <c r="GS900">
        <f t="shared" si="372"/>
        <v>11</v>
      </c>
      <c r="GT900">
        <f t="shared" si="373"/>
        <v>0.22</v>
      </c>
      <c r="GU900">
        <f t="shared" si="374"/>
        <v>8.8000000000000007</v>
      </c>
    </row>
    <row r="901" spans="1:203" x14ac:dyDescent="0.2">
      <c r="A901">
        <v>2023</v>
      </c>
      <c r="B901" s="2">
        <v>45094</v>
      </c>
      <c r="C901" s="21" t="s">
        <v>5</v>
      </c>
      <c r="D901" s="21" t="s">
        <v>2</v>
      </c>
      <c r="E901" s="4">
        <f t="shared" si="350"/>
        <v>-0.89999999999999991</v>
      </c>
      <c r="F901" s="12">
        <v>2</v>
      </c>
      <c r="G901" s="12">
        <v>1</v>
      </c>
      <c r="H901" s="5" t="s">
        <v>23</v>
      </c>
      <c r="I901" s="12" t="s">
        <v>24</v>
      </c>
      <c r="J901" s="12">
        <v>6</v>
      </c>
      <c r="K901" s="12">
        <v>4</v>
      </c>
      <c r="L901" s="12">
        <v>66.7</v>
      </c>
      <c r="M901" s="12">
        <v>0.33</v>
      </c>
      <c r="N901" s="12">
        <v>0.5</v>
      </c>
      <c r="O901" s="12">
        <v>15.4</v>
      </c>
      <c r="P901" s="12">
        <v>0</v>
      </c>
      <c r="Q901" s="12">
        <v>1.1000000000000001</v>
      </c>
      <c r="R901" s="12">
        <v>1.1000000000000001</v>
      </c>
      <c r="S901" s="12">
        <v>0.18</v>
      </c>
      <c r="T901" s="18">
        <v>0.9</v>
      </c>
      <c r="U901" s="12">
        <v>264</v>
      </c>
      <c r="V901" s="12">
        <v>334</v>
      </c>
      <c r="W901" s="12">
        <v>79</v>
      </c>
      <c r="X901" s="12">
        <v>4922</v>
      </c>
      <c r="Y901" s="12">
        <v>1904</v>
      </c>
      <c r="Z901" s="12">
        <v>107</v>
      </c>
      <c r="AA901" s="12">
        <v>120</v>
      </c>
      <c r="AB901" s="12">
        <v>89.2</v>
      </c>
      <c r="AC901" s="12">
        <v>121</v>
      </c>
      <c r="AD901" s="12">
        <v>137</v>
      </c>
      <c r="AE901" s="12">
        <v>88.3</v>
      </c>
      <c r="AF901" s="12">
        <v>30</v>
      </c>
      <c r="AG901" s="12">
        <v>61</v>
      </c>
      <c r="AH901" s="12">
        <v>49.2</v>
      </c>
      <c r="AI901" s="12">
        <v>2</v>
      </c>
      <c r="AJ901" s="12">
        <v>1</v>
      </c>
      <c r="AK901" s="12">
        <v>0.5</v>
      </c>
      <c r="AL901" s="12">
        <v>5</v>
      </c>
      <c r="AM901" s="12">
        <v>20</v>
      </c>
      <c r="AN901" s="12">
        <v>1</v>
      </c>
      <c r="AO901" s="12">
        <v>1</v>
      </c>
      <c r="AP901" s="12">
        <v>28</v>
      </c>
      <c r="AQ901" s="12">
        <v>1</v>
      </c>
      <c r="AR901" s="12">
        <v>1</v>
      </c>
      <c r="AS901" s="12">
        <v>8</v>
      </c>
      <c r="AT901" s="12">
        <v>2</v>
      </c>
      <c r="AU901" s="12">
        <v>10</v>
      </c>
      <c r="AV901" s="12">
        <v>5</v>
      </c>
      <c r="AW901" s="12">
        <v>1</v>
      </c>
      <c r="AX901" s="12">
        <v>3</v>
      </c>
      <c r="AY901" s="12">
        <v>0</v>
      </c>
      <c r="AZ901" s="12">
        <v>1</v>
      </c>
      <c r="BA901" s="12">
        <v>0</v>
      </c>
      <c r="BB901" s="12">
        <v>36</v>
      </c>
      <c r="BC901" s="12">
        <v>20</v>
      </c>
      <c r="BD901" s="12">
        <v>17</v>
      </c>
      <c r="BE901" s="12">
        <v>16</v>
      </c>
      <c r="BF901" s="12">
        <v>3</v>
      </c>
      <c r="BG901" s="12">
        <v>19</v>
      </c>
      <c r="BH901" s="12">
        <v>34</v>
      </c>
      <c r="BI901" s="12">
        <v>55.9</v>
      </c>
      <c r="BJ901" s="12">
        <v>11</v>
      </c>
      <c r="BK901" s="12">
        <v>27</v>
      </c>
      <c r="BL901" s="12">
        <v>1</v>
      </c>
      <c r="BM901" s="12">
        <v>37</v>
      </c>
      <c r="BN901" s="12">
        <v>463</v>
      </c>
      <c r="BO901" s="12">
        <v>73</v>
      </c>
      <c r="BP901" s="12">
        <v>186</v>
      </c>
      <c r="BQ901" s="12">
        <v>203</v>
      </c>
      <c r="BR901" s="12">
        <v>79</v>
      </c>
      <c r="BS901" s="12">
        <v>11</v>
      </c>
      <c r="BT901" s="12">
        <v>18</v>
      </c>
      <c r="BU901" s="12">
        <v>9</v>
      </c>
      <c r="BV901" s="12">
        <v>50</v>
      </c>
      <c r="BW901" s="12">
        <v>254</v>
      </c>
      <c r="BX901" s="12">
        <v>1323</v>
      </c>
      <c r="BY901" s="12">
        <v>634</v>
      </c>
      <c r="BZ901" s="12">
        <v>10</v>
      </c>
      <c r="CA901" s="12">
        <v>10</v>
      </c>
      <c r="CB901" s="12">
        <v>4</v>
      </c>
      <c r="CC901" s="12">
        <v>17</v>
      </c>
      <c r="CD901" s="12">
        <v>6</v>
      </c>
      <c r="CE901" s="12">
        <v>2</v>
      </c>
      <c r="CF901" s="12">
        <v>0</v>
      </c>
      <c r="CG901" s="12">
        <v>17</v>
      </c>
      <c r="CH901" s="12">
        <v>49</v>
      </c>
      <c r="CI901" s="12">
        <v>9</v>
      </c>
      <c r="CJ901" s="12">
        <v>47.4</v>
      </c>
      <c r="CK901" s="12">
        <v>6.2857099999999999</v>
      </c>
      <c r="CL901" s="12">
        <v>0.31225000000000003</v>
      </c>
      <c r="CM901" s="12">
        <v>0.38683000000000001</v>
      </c>
      <c r="CN901" s="12">
        <f t="shared" si="351"/>
        <v>0.18862275449101795</v>
      </c>
      <c r="CO901" s="12">
        <f t="shared" si="355"/>
        <v>0.3592814371257485</v>
      </c>
      <c r="CP901" s="12">
        <v>0.47221999999999997</v>
      </c>
      <c r="CQ901" s="12">
        <v>0.44444</v>
      </c>
      <c r="CR901" s="12">
        <v>8.3330000000000001E-2</v>
      </c>
      <c r="CS901" s="12">
        <f t="shared" si="356"/>
        <v>0.40172786177105829</v>
      </c>
      <c r="CT901" s="12">
        <f t="shared" si="357"/>
        <v>0.43844492440604754</v>
      </c>
      <c r="CU901" s="12">
        <f t="shared" si="358"/>
        <v>0.17062634989200864</v>
      </c>
      <c r="CV901" s="12">
        <f t="shared" si="359"/>
        <v>0.55555555555555558</v>
      </c>
      <c r="CW901" s="12">
        <f t="shared" si="352"/>
        <v>0.48039215686274511</v>
      </c>
      <c r="CX901" s="12">
        <f t="shared" si="360"/>
        <v>0.83333333333333337</v>
      </c>
      <c r="CY901" s="12">
        <f t="shared" si="361"/>
        <v>30</v>
      </c>
      <c r="CZ901" s="12">
        <f t="shared" si="362"/>
        <v>5</v>
      </c>
      <c r="DA901" s="12">
        <f t="shared" si="363"/>
        <v>0.16666666666666666</v>
      </c>
      <c r="DB901" s="12">
        <f t="shared" si="364"/>
        <v>7.1351351351351351</v>
      </c>
      <c r="DC901" s="12">
        <v>15</v>
      </c>
      <c r="DD901" s="12">
        <v>6</v>
      </c>
      <c r="DE901" s="12">
        <v>40</v>
      </c>
      <c r="DF901" s="12">
        <v>0</v>
      </c>
      <c r="DG901" s="12">
        <v>0</v>
      </c>
      <c r="DH901" s="12">
        <v>18.600000000000001</v>
      </c>
      <c r="DI901" s="12">
        <v>0</v>
      </c>
      <c r="DJ901" s="12">
        <v>2</v>
      </c>
      <c r="DK901" s="12">
        <v>1.2</v>
      </c>
      <c r="DL901" s="12">
        <v>0.08</v>
      </c>
      <c r="DM901" s="17">
        <v>-1</v>
      </c>
      <c r="DN901" s="12">
        <v>481</v>
      </c>
      <c r="DO901" s="12">
        <v>572</v>
      </c>
      <c r="DP901" s="12">
        <v>84.1</v>
      </c>
      <c r="DQ901" s="12">
        <v>9527</v>
      </c>
      <c r="DR901" s="12">
        <v>3037</v>
      </c>
      <c r="DS901" s="12">
        <v>169</v>
      </c>
      <c r="DT901" s="12">
        <v>195</v>
      </c>
      <c r="DU901" s="12">
        <v>86.7</v>
      </c>
      <c r="DV901" s="12">
        <v>239</v>
      </c>
      <c r="DW901" s="12">
        <v>266</v>
      </c>
      <c r="DX901" s="12">
        <v>89.8</v>
      </c>
      <c r="DY901" s="12">
        <v>68</v>
      </c>
      <c r="DZ901" s="12">
        <v>93</v>
      </c>
      <c r="EA901" s="12">
        <v>73.099999999999994</v>
      </c>
      <c r="EB901" s="12">
        <v>0</v>
      </c>
      <c r="EC901" s="12">
        <v>1</v>
      </c>
      <c r="ED901" s="12">
        <v>0.9</v>
      </c>
      <c r="EE901" s="12">
        <v>12</v>
      </c>
      <c r="EF901" s="12">
        <v>29</v>
      </c>
      <c r="EG901" s="12">
        <v>11</v>
      </c>
      <c r="EH901" s="12">
        <v>0</v>
      </c>
      <c r="EI901" s="12">
        <v>59</v>
      </c>
      <c r="EJ901" s="12">
        <v>2</v>
      </c>
      <c r="EK901" s="12">
        <v>8</v>
      </c>
      <c r="EL901" s="12">
        <v>25</v>
      </c>
      <c r="EM901" s="12">
        <v>8</v>
      </c>
      <c r="EN901" s="12">
        <v>27</v>
      </c>
      <c r="EO901" s="12">
        <v>19</v>
      </c>
      <c r="EP901" s="12">
        <v>4</v>
      </c>
      <c r="EQ901" s="12">
        <v>1</v>
      </c>
      <c r="ER901" s="12">
        <v>1</v>
      </c>
      <c r="ES901" s="12">
        <v>2</v>
      </c>
      <c r="ET901" s="12">
        <v>0</v>
      </c>
      <c r="EU901" s="12">
        <v>12</v>
      </c>
      <c r="EV901" s="12">
        <v>8</v>
      </c>
      <c r="EW901" s="12">
        <v>7</v>
      </c>
      <c r="EX901" s="12">
        <v>5</v>
      </c>
      <c r="EY901" s="12">
        <v>0</v>
      </c>
      <c r="EZ901" s="12">
        <v>6</v>
      </c>
      <c r="FA901" s="12">
        <v>15</v>
      </c>
      <c r="FB901" s="12">
        <v>40</v>
      </c>
      <c r="FC901" s="12">
        <v>5</v>
      </c>
      <c r="FD901" s="12">
        <v>3</v>
      </c>
      <c r="FE901" s="12">
        <v>0</v>
      </c>
      <c r="FF901" s="12">
        <v>63</v>
      </c>
      <c r="FG901" s="12">
        <v>661</v>
      </c>
      <c r="FH901" s="12">
        <v>57</v>
      </c>
      <c r="FI901" s="12">
        <v>185</v>
      </c>
      <c r="FJ901" s="12">
        <v>308</v>
      </c>
      <c r="FK901" s="12">
        <v>174</v>
      </c>
      <c r="FL901" s="12">
        <v>29</v>
      </c>
      <c r="FM901" s="12">
        <v>35</v>
      </c>
      <c r="FN901" s="12">
        <v>15</v>
      </c>
      <c r="FO901" s="12">
        <v>42.9</v>
      </c>
      <c r="FP901" s="12">
        <v>443</v>
      </c>
      <c r="FQ901" s="12">
        <v>2448</v>
      </c>
      <c r="FR901" s="12">
        <v>1316</v>
      </c>
      <c r="FS901" s="12">
        <v>27</v>
      </c>
      <c r="FT901" s="12">
        <v>14</v>
      </c>
      <c r="FU901" s="12">
        <v>8</v>
      </c>
      <c r="FV901" s="12">
        <v>11</v>
      </c>
      <c r="FW901" s="12">
        <v>17</v>
      </c>
      <c r="FX901" s="12">
        <v>1</v>
      </c>
      <c r="FY901" s="12">
        <v>0</v>
      </c>
      <c r="FZ901" s="12">
        <v>14</v>
      </c>
      <c r="GA901" s="12">
        <v>53</v>
      </c>
      <c r="GB901" s="12">
        <v>10</v>
      </c>
      <c r="GC901" s="12">
        <v>52.6</v>
      </c>
      <c r="GD901" s="12">
        <v>9.8235299999999999</v>
      </c>
      <c r="GE901" s="12">
        <v>0.68774999999999997</v>
      </c>
      <c r="GF901" s="12">
        <v>0.31878000000000001</v>
      </c>
      <c r="GG901" s="12">
        <f t="shared" si="365"/>
        <v>0.18006993006993008</v>
      </c>
      <c r="GH901" s="12">
        <f t="shared" si="366"/>
        <v>0.34090909090909088</v>
      </c>
      <c r="GI901" s="12">
        <v>0.58333000000000002</v>
      </c>
      <c r="GJ901" s="12">
        <v>0.41666999999999998</v>
      </c>
      <c r="GK901" s="12">
        <v>0</v>
      </c>
      <c r="GL901">
        <f t="shared" si="367"/>
        <v>0.27987897125567324</v>
      </c>
      <c r="GM901">
        <f t="shared" si="368"/>
        <v>0.4659606656580938</v>
      </c>
      <c r="GN901">
        <f t="shared" si="369"/>
        <v>0.26323751891074132</v>
      </c>
      <c r="GO901">
        <f t="shared" si="370"/>
        <v>0.66666666666666663</v>
      </c>
      <c r="GP901" s="12">
        <f t="shared" si="353"/>
        <v>0.51960784313725494</v>
      </c>
      <c r="GQ901">
        <f t="shared" si="354"/>
        <v>0.8</v>
      </c>
      <c r="GR901">
        <f t="shared" si="371"/>
        <v>43</v>
      </c>
      <c r="GS901">
        <f t="shared" si="372"/>
        <v>19</v>
      </c>
      <c r="GT901">
        <f t="shared" si="373"/>
        <v>0.44186046511627908</v>
      </c>
      <c r="GU901">
        <f t="shared" si="374"/>
        <v>7.6349206349206353</v>
      </c>
    </row>
    <row r="902" spans="1:203" x14ac:dyDescent="0.2">
      <c r="A902">
        <v>2023</v>
      </c>
      <c r="B902" s="2">
        <v>45098</v>
      </c>
      <c r="C902" s="21" t="s">
        <v>1</v>
      </c>
      <c r="D902" s="21" t="s">
        <v>20</v>
      </c>
      <c r="E902" s="4">
        <f t="shared" si="350"/>
        <v>-0.79999999999999982</v>
      </c>
      <c r="F902" s="12">
        <v>2</v>
      </c>
      <c r="G902" s="12">
        <v>2</v>
      </c>
      <c r="H902" s="5" t="s">
        <v>28</v>
      </c>
      <c r="I902" s="12" t="s">
        <v>24</v>
      </c>
      <c r="J902" s="12">
        <v>10</v>
      </c>
      <c r="K902" s="12">
        <v>2</v>
      </c>
      <c r="L902" s="12">
        <v>20</v>
      </c>
      <c r="M902" s="12">
        <v>0.2</v>
      </c>
      <c r="N902" s="12">
        <v>1</v>
      </c>
      <c r="O902" s="12">
        <v>15.5</v>
      </c>
      <c r="P902" s="12">
        <v>0</v>
      </c>
      <c r="Q902" s="12">
        <v>1.6</v>
      </c>
      <c r="R902" s="12">
        <v>1.6</v>
      </c>
      <c r="S902" s="12">
        <v>0.16</v>
      </c>
      <c r="T902" s="18">
        <v>0.4</v>
      </c>
      <c r="U902" s="12">
        <v>446</v>
      </c>
      <c r="V902" s="12">
        <v>523</v>
      </c>
      <c r="W902" s="12">
        <v>85.3</v>
      </c>
      <c r="X902" s="12">
        <v>7658</v>
      </c>
      <c r="Y902" s="12">
        <v>2718</v>
      </c>
      <c r="Z902" s="12">
        <v>188</v>
      </c>
      <c r="AA902" s="12">
        <v>212</v>
      </c>
      <c r="AB902" s="12">
        <v>88.7</v>
      </c>
      <c r="AC902" s="12">
        <v>204</v>
      </c>
      <c r="AD902" s="12">
        <v>220</v>
      </c>
      <c r="AE902" s="12">
        <v>92.7</v>
      </c>
      <c r="AF902" s="12">
        <v>39</v>
      </c>
      <c r="AG902" s="12">
        <v>63</v>
      </c>
      <c r="AH902" s="12">
        <v>61.9</v>
      </c>
      <c r="AI902" s="12">
        <v>2</v>
      </c>
      <c r="AJ902" s="12">
        <v>1.6</v>
      </c>
      <c r="AK902" s="12">
        <v>1.5</v>
      </c>
      <c r="AL902" s="12">
        <v>10</v>
      </c>
      <c r="AM902" s="12">
        <v>37</v>
      </c>
      <c r="AN902" s="12">
        <v>5</v>
      </c>
      <c r="AO902" s="12">
        <v>0</v>
      </c>
      <c r="AP902" s="12">
        <v>31</v>
      </c>
      <c r="AQ902" s="12">
        <v>3</v>
      </c>
      <c r="AR902" s="12">
        <v>2</v>
      </c>
      <c r="AS902" s="12">
        <v>16</v>
      </c>
      <c r="AT902" s="12">
        <v>6</v>
      </c>
      <c r="AU902" s="12">
        <v>20</v>
      </c>
      <c r="AV902" s="12">
        <v>17</v>
      </c>
      <c r="AW902" s="12">
        <v>1</v>
      </c>
      <c r="AX902" s="12">
        <v>1</v>
      </c>
      <c r="AY902" s="12">
        <v>0</v>
      </c>
      <c r="AZ902" s="12">
        <v>1</v>
      </c>
      <c r="BA902" s="12">
        <v>0</v>
      </c>
      <c r="BB902" s="12">
        <v>14</v>
      </c>
      <c r="BC902" s="12">
        <v>11</v>
      </c>
      <c r="BD902" s="12">
        <v>9</v>
      </c>
      <c r="BE902" s="12">
        <v>5</v>
      </c>
      <c r="BF902" s="12">
        <v>0</v>
      </c>
      <c r="BG902" s="12">
        <v>6</v>
      </c>
      <c r="BH902" s="12">
        <v>21</v>
      </c>
      <c r="BI902" s="12">
        <v>28.6</v>
      </c>
      <c r="BJ902" s="12">
        <v>6</v>
      </c>
      <c r="BK902" s="12">
        <v>27</v>
      </c>
      <c r="BL902" s="12">
        <v>0</v>
      </c>
      <c r="BM902" s="12">
        <v>50</v>
      </c>
      <c r="BN902" s="12">
        <v>620</v>
      </c>
      <c r="BO902" s="12">
        <v>90</v>
      </c>
      <c r="BP902" s="12">
        <v>258</v>
      </c>
      <c r="BQ902" s="12">
        <v>274</v>
      </c>
      <c r="BR902" s="12">
        <v>96</v>
      </c>
      <c r="BS902" s="12">
        <v>14</v>
      </c>
      <c r="BT902" s="12">
        <v>20</v>
      </c>
      <c r="BU902" s="12">
        <v>10</v>
      </c>
      <c r="BV902" s="12">
        <v>50</v>
      </c>
      <c r="BW902" s="12">
        <v>388</v>
      </c>
      <c r="BX902" s="12">
        <v>1939</v>
      </c>
      <c r="BY902" s="12">
        <v>997</v>
      </c>
      <c r="BZ902" s="12">
        <v>22</v>
      </c>
      <c r="CA902" s="12">
        <v>10</v>
      </c>
      <c r="CB902" s="12">
        <v>6</v>
      </c>
      <c r="CC902" s="12">
        <v>7</v>
      </c>
      <c r="CD902" s="12">
        <v>4</v>
      </c>
      <c r="CE902" s="12">
        <v>1</v>
      </c>
      <c r="CF902" s="12">
        <v>0</v>
      </c>
      <c r="CG902" s="12">
        <v>11</v>
      </c>
      <c r="CH902" s="12">
        <v>39</v>
      </c>
      <c r="CI902" s="12">
        <v>0</v>
      </c>
      <c r="CJ902" s="12">
        <v>0</v>
      </c>
      <c r="CK902" s="12">
        <v>8.9310299999999998</v>
      </c>
      <c r="CL902" s="12">
        <v>0.30968000000000001</v>
      </c>
      <c r="CM902" s="12">
        <v>0.35492000000000001</v>
      </c>
      <c r="CN902" s="12">
        <f t="shared" si="351"/>
        <v>0.13001912045889102</v>
      </c>
      <c r="CO902" s="12">
        <f t="shared" si="355"/>
        <v>0.40535372848948376</v>
      </c>
      <c r="CP902" s="12">
        <v>0.64285999999999999</v>
      </c>
      <c r="CQ902" s="12">
        <v>0.35714000000000001</v>
      </c>
      <c r="CR902" s="12">
        <v>0</v>
      </c>
      <c r="CS902" s="12">
        <f t="shared" si="356"/>
        <v>0.41612903225806452</v>
      </c>
      <c r="CT902" s="12">
        <f t="shared" si="357"/>
        <v>0.44193548387096776</v>
      </c>
      <c r="CU902" s="12">
        <f t="shared" si="358"/>
        <v>0.15483870967741936</v>
      </c>
      <c r="CV902" s="12">
        <f t="shared" si="359"/>
        <v>0.7857142857142857</v>
      </c>
      <c r="CW902" s="12">
        <f t="shared" si="352"/>
        <v>0.45882352941176469</v>
      </c>
      <c r="CX902" s="12">
        <f t="shared" si="360"/>
        <v>1</v>
      </c>
      <c r="CY902" s="12">
        <f t="shared" si="361"/>
        <v>47</v>
      </c>
      <c r="CZ902" s="12">
        <f t="shared" si="362"/>
        <v>11</v>
      </c>
      <c r="DA902" s="12">
        <f t="shared" si="363"/>
        <v>0.23404255319148937</v>
      </c>
      <c r="DB902" s="12">
        <f t="shared" si="364"/>
        <v>8.92</v>
      </c>
      <c r="DC902" s="12">
        <v>20</v>
      </c>
      <c r="DD902" s="12">
        <v>4</v>
      </c>
      <c r="DE902" s="12">
        <v>20</v>
      </c>
      <c r="DF902" s="12">
        <v>0.05</v>
      </c>
      <c r="DG902" s="12">
        <v>0.25</v>
      </c>
      <c r="DH902" s="12">
        <v>18.8</v>
      </c>
      <c r="DI902" s="12">
        <v>1</v>
      </c>
      <c r="DJ902" s="12">
        <v>2.4</v>
      </c>
      <c r="DK902" s="12">
        <v>1.7</v>
      </c>
      <c r="DL902" s="12">
        <v>0.08</v>
      </c>
      <c r="DM902" s="17">
        <v>-0.4</v>
      </c>
      <c r="DN902" s="12">
        <v>448</v>
      </c>
      <c r="DO902" s="12">
        <v>518</v>
      </c>
      <c r="DP902" s="12">
        <v>86.5</v>
      </c>
      <c r="DQ902" s="12">
        <v>8143</v>
      </c>
      <c r="DR902" s="12">
        <v>2762</v>
      </c>
      <c r="DS902" s="12">
        <v>178</v>
      </c>
      <c r="DT902" s="12">
        <v>197</v>
      </c>
      <c r="DU902" s="12">
        <v>90.4</v>
      </c>
      <c r="DV902" s="12">
        <v>216</v>
      </c>
      <c r="DW902" s="12">
        <v>237</v>
      </c>
      <c r="DX902" s="12">
        <v>91.1</v>
      </c>
      <c r="DY902" s="12">
        <v>45</v>
      </c>
      <c r="DZ902" s="12">
        <v>59</v>
      </c>
      <c r="EA902" s="12">
        <v>76.3</v>
      </c>
      <c r="EB902" s="12">
        <v>1</v>
      </c>
      <c r="EC902" s="12">
        <v>1.3</v>
      </c>
      <c r="ED902" s="12">
        <v>1</v>
      </c>
      <c r="EE902" s="12">
        <v>13</v>
      </c>
      <c r="EF902" s="12">
        <v>36</v>
      </c>
      <c r="EG902" s="12">
        <v>14</v>
      </c>
      <c r="EH902" s="12">
        <v>3</v>
      </c>
      <c r="EI902" s="12">
        <v>48</v>
      </c>
      <c r="EJ902" s="12">
        <v>0</v>
      </c>
      <c r="EK902" s="12">
        <v>6</v>
      </c>
      <c r="EL902" s="12">
        <v>31</v>
      </c>
      <c r="EM902" s="12">
        <v>8</v>
      </c>
      <c r="EN902" s="12">
        <v>39</v>
      </c>
      <c r="EO902" s="12">
        <v>24</v>
      </c>
      <c r="EP902" s="12">
        <v>5</v>
      </c>
      <c r="EQ902" s="12">
        <v>4</v>
      </c>
      <c r="ER902" s="12">
        <v>4</v>
      </c>
      <c r="ES902" s="12">
        <v>2</v>
      </c>
      <c r="ET902" s="12">
        <v>0</v>
      </c>
      <c r="EU902" s="12">
        <v>13</v>
      </c>
      <c r="EV902" s="12">
        <v>7</v>
      </c>
      <c r="EW902" s="12">
        <v>4</v>
      </c>
      <c r="EX902" s="12">
        <v>6</v>
      </c>
      <c r="EY902" s="12">
        <v>3</v>
      </c>
      <c r="EZ902" s="12">
        <v>9</v>
      </c>
      <c r="FA902" s="12">
        <v>19</v>
      </c>
      <c r="FB902" s="12">
        <v>47.4</v>
      </c>
      <c r="FC902" s="12">
        <v>12</v>
      </c>
      <c r="FD902" s="12">
        <v>10</v>
      </c>
      <c r="FE902" s="12">
        <v>0</v>
      </c>
      <c r="FF902" s="12">
        <v>50</v>
      </c>
      <c r="FG902" s="12">
        <v>611</v>
      </c>
      <c r="FH902" s="12">
        <v>37</v>
      </c>
      <c r="FI902" s="12">
        <v>127</v>
      </c>
      <c r="FJ902" s="12">
        <v>276</v>
      </c>
      <c r="FK902" s="12">
        <v>214</v>
      </c>
      <c r="FL902" s="12">
        <v>27</v>
      </c>
      <c r="FM902" s="12">
        <v>22</v>
      </c>
      <c r="FN902" s="12">
        <v>15</v>
      </c>
      <c r="FO902" s="12">
        <v>68.2</v>
      </c>
      <c r="FP902" s="12">
        <v>380</v>
      </c>
      <c r="FQ902" s="12">
        <v>1811</v>
      </c>
      <c r="FR902" s="12">
        <v>960</v>
      </c>
      <c r="FS902" s="12">
        <v>22</v>
      </c>
      <c r="FT902" s="12">
        <v>26</v>
      </c>
      <c r="FU902" s="12">
        <v>7</v>
      </c>
      <c r="FV902" s="12">
        <v>9</v>
      </c>
      <c r="FW902" s="12">
        <v>8</v>
      </c>
      <c r="FX902" s="12">
        <v>2</v>
      </c>
      <c r="FY902" s="12">
        <v>0</v>
      </c>
      <c r="FZ902" s="12">
        <v>11</v>
      </c>
      <c r="GA902" s="12">
        <v>46</v>
      </c>
      <c r="GB902" s="12">
        <v>8</v>
      </c>
      <c r="GC902" s="12">
        <v>100</v>
      </c>
      <c r="GD902" s="12">
        <v>11.3696</v>
      </c>
      <c r="GE902" s="12">
        <v>0.69032000000000004</v>
      </c>
      <c r="GF902" s="12">
        <v>0.33918999999999999</v>
      </c>
      <c r="GG902" s="12">
        <f t="shared" si="365"/>
        <v>0.12548262548262548</v>
      </c>
      <c r="GH902" s="12">
        <f t="shared" si="366"/>
        <v>0.38030888030888033</v>
      </c>
      <c r="GI902" s="12">
        <v>0.30769000000000002</v>
      </c>
      <c r="GJ902" s="12">
        <v>0.46154000000000001</v>
      </c>
      <c r="GK902" s="12">
        <v>0.23077</v>
      </c>
      <c r="GL902">
        <f t="shared" si="367"/>
        <v>0.20785597381342061</v>
      </c>
      <c r="GM902">
        <f t="shared" si="368"/>
        <v>0.45171849427168576</v>
      </c>
      <c r="GN902">
        <f t="shared" si="369"/>
        <v>0.35024549918166942</v>
      </c>
      <c r="GO902">
        <f t="shared" si="370"/>
        <v>0.53846153846153844</v>
      </c>
      <c r="GP902" s="12">
        <f t="shared" si="353"/>
        <v>0.54117647058823526</v>
      </c>
      <c r="GQ902">
        <f t="shared" si="354"/>
        <v>0.65</v>
      </c>
      <c r="GR902">
        <f t="shared" si="371"/>
        <v>62</v>
      </c>
      <c r="GS902">
        <f t="shared" si="372"/>
        <v>21</v>
      </c>
      <c r="GT902">
        <f t="shared" si="373"/>
        <v>0.33870967741935482</v>
      </c>
      <c r="GU902">
        <f t="shared" si="374"/>
        <v>8.9600000000000009</v>
      </c>
    </row>
    <row r="903" spans="1:203" x14ac:dyDescent="0.2">
      <c r="A903">
        <v>2023</v>
      </c>
      <c r="B903" s="2">
        <v>45108</v>
      </c>
      <c r="C903" s="21" t="s">
        <v>5</v>
      </c>
      <c r="D903" s="21" t="s">
        <v>6</v>
      </c>
      <c r="E903" s="4">
        <f t="shared" si="350"/>
        <v>-1.4999999999999998</v>
      </c>
      <c r="F903" s="12">
        <v>0</v>
      </c>
      <c r="G903" s="12">
        <v>3</v>
      </c>
      <c r="H903" s="5" t="s">
        <v>35</v>
      </c>
      <c r="I903" s="12" t="s">
        <v>24</v>
      </c>
      <c r="J903" s="12">
        <v>11</v>
      </c>
      <c r="K903" s="12">
        <v>1</v>
      </c>
      <c r="L903" s="12">
        <v>9.1</v>
      </c>
      <c r="M903" s="12">
        <v>0</v>
      </c>
      <c r="N903" s="12">
        <v>0</v>
      </c>
      <c r="O903" s="12">
        <v>14.6</v>
      </c>
      <c r="P903" s="12">
        <v>1</v>
      </c>
      <c r="Q903" s="12">
        <v>0.8</v>
      </c>
      <c r="R903" s="12">
        <v>0.8</v>
      </c>
      <c r="S903" s="12">
        <v>0.08</v>
      </c>
      <c r="T903" s="17">
        <v>-0.8</v>
      </c>
      <c r="U903" s="12">
        <v>286</v>
      </c>
      <c r="V903" s="12">
        <v>377</v>
      </c>
      <c r="W903" s="12">
        <v>75.900000000000006</v>
      </c>
      <c r="X903" s="12">
        <v>6348</v>
      </c>
      <c r="Y903" s="12">
        <v>2085</v>
      </c>
      <c r="Z903" s="12">
        <v>72</v>
      </c>
      <c r="AA903" s="12">
        <v>91</v>
      </c>
      <c r="AB903" s="12">
        <v>79.099999999999994</v>
      </c>
      <c r="AC903" s="12">
        <v>160</v>
      </c>
      <c r="AD903" s="12">
        <v>177</v>
      </c>
      <c r="AE903" s="12">
        <v>90.4</v>
      </c>
      <c r="AF903" s="12">
        <v>51</v>
      </c>
      <c r="AG903" s="12">
        <v>86</v>
      </c>
      <c r="AH903" s="12">
        <v>59.3</v>
      </c>
      <c r="AI903" s="12">
        <v>0</v>
      </c>
      <c r="AJ903" s="12">
        <v>0.7</v>
      </c>
      <c r="AK903" s="12">
        <v>0.4</v>
      </c>
      <c r="AL903" s="12">
        <v>7</v>
      </c>
      <c r="AM903" s="12">
        <v>21</v>
      </c>
      <c r="AN903" s="12">
        <v>6</v>
      </c>
      <c r="AO903" s="12">
        <v>3</v>
      </c>
      <c r="AP903" s="12">
        <v>24</v>
      </c>
      <c r="AQ903" s="12">
        <v>1</v>
      </c>
      <c r="AR903" s="12">
        <v>3</v>
      </c>
      <c r="AS903" s="12">
        <v>24</v>
      </c>
      <c r="AT903" s="12">
        <v>8</v>
      </c>
      <c r="AU903" s="12">
        <v>16</v>
      </c>
      <c r="AV903" s="12">
        <v>7</v>
      </c>
      <c r="AW903" s="12">
        <v>3</v>
      </c>
      <c r="AX903" s="12">
        <v>0</v>
      </c>
      <c r="AY903" s="12">
        <v>5</v>
      </c>
      <c r="AZ903" s="12">
        <v>1</v>
      </c>
      <c r="BA903" s="12">
        <v>0</v>
      </c>
      <c r="BB903" s="12">
        <v>20</v>
      </c>
      <c r="BC903" s="12">
        <v>15</v>
      </c>
      <c r="BD903" s="12">
        <v>12</v>
      </c>
      <c r="BE903" s="12">
        <v>6</v>
      </c>
      <c r="BF903" s="12">
        <v>2</v>
      </c>
      <c r="BG903" s="12">
        <v>10</v>
      </c>
      <c r="BH903" s="12">
        <v>24</v>
      </c>
      <c r="BI903" s="12">
        <v>41.7</v>
      </c>
      <c r="BJ903" s="12">
        <v>11</v>
      </c>
      <c r="BK903" s="12">
        <v>27</v>
      </c>
      <c r="BL903" s="12">
        <v>0</v>
      </c>
      <c r="BM903" s="12">
        <v>38</v>
      </c>
      <c r="BN903" s="12">
        <v>471</v>
      </c>
      <c r="BO903" s="12">
        <v>56</v>
      </c>
      <c r="BP903" s="12">
        <v>219</v>
      </c>
      <c r="BQ903" s="12">
        <v>167</v>
      </c>
      <c r="BR903" s="12">
        <v>90</v>
      </c>
      <c r="BS903" s="12">
        <v>14</v>
      </c>
      <c r="BT903" s="12">
        <v>16</v>
      </c>
      <c r="BU903" s="12">
        <v>6</v>
      </c>
      <c r="BV903" s="12">
        <v>37.5</v>
      </c>
      <c r="BW903" s="12">
        <v>273</v>
      </c>
      <c r="BX903" s="12">
        <v>1367</v>
      </c>
      <c r="BY903" s="12">
        <v>735</v>
      </c>
      <c r="BZ903" s="12">
        <v>12</v>
      </c>
      <c r="CA903" s="12">
        <v>6</v>
      </c>
      <c r="CB903" s="12">
        <v>2</v>
      </c>
      <c r="CC903" s="12">
        <v>6</v>
      </c>
      <c r="CD903" s="12">
        <v>6</v>
      </c>
      <c r="CE903" s="12">
        <v>1</v>
      </c>
      <c r="CF903" s="12">
        <v>0</v>
      </c>
      <c r="CG903" s="12">
        <v>13</v>
      </c>
      <c r="CH903" s="12">
        <v>43</v>
      </c>
      <c r="CI903" s="12">
        <v>8</v>
      </c>
      <c r="CJ903" s="12">
        <v>53.3</v>
      </c>
      <c r="CK903" s="12">
        <v>8.5915499999999998</v>
      </c>
      <c r="CL903" s="12">
        <v>0.31690000000000002</v>
      </c>
      <c r="CM903" s="12">
        <v>0.32845000000000002</v>
      </c>
      <c r="CN903" s="12">
        <f t="shared" si="351"/>
        <v>0.23872679045092837</v>
      </c>
      <c r="CO903" s="12">
        <f t="shared" si="355"/>
        <v>0.2413793103448276</v>
      </c>
      <c r="CP903" s="12">
        <v>0.6</v>
      </c>
      <c r="CQ903" s="12">
        <v>0.3</v>
      </c>
      <c r="CR903" s="12">
        <v>0.1</v>
      </c>
      <c r="CS903" s="12">
        <f t="shared" si="356"/>
        <v>0.46496815286624205</v>
      </c>
      <c r="CT903" s="12">
        <f t="shared" si="357"/>
        <v>0.35456475583864117</v>
      </c>
      <c r="CU903" s="12">
        <f t="shared" si="358"/>
        <v>0.19108280254777071</v>
      </c>
      <c r="CV903" s="12">
        <f t="shared" si="359"/>
        <v>0.75</v>
      </c>
      <c r="CW903" s="12">
        <f t="shared" si="352"/>
        <v>0.52439024390243905</v>
      </c>
      <c r="CX903" s="12">
        <f t="shared" si="360"/>
        <v>0.63636363636363635</v>
      </c>
      <c r="CY903" s="12">
        <f t="shared" si="361"/>
        <v>27</v>
      </c>
      <c r="CZ903" s="12">
        <f t="shared" si="362"/>
        <v>8</v>
      </c>
      <c r="DA903" s="12">
        <f t="shared" si="363"/>
        <v>0.29629629629629628</v>
      </c>
      <c r="DB903" s="12">
        <f t="shared" si="364"/>
        <v>7.5263157894736841</v>
      </c>
      <c r="DC903" s="12">
        <v>16</v>
      </c>
      <c r="DD903" s="12">
        <v>4</v>
      </c>
      <c r="DE903" s="12">
        <v>25</v>
      </c>
      <c r="DF903" s="12">
        <v>0.19</v>
      </c>
      <c r="DG903" s="12">
        <v>0.75</v>
      </c>
      <c r="DH903" s="12">
        <v>15.2</v>
      </c>
      <c r="DI903" s="12">
        <v>0</v>
      </c>
      <c r="DJ903" s="12">
        <v>2.2999999999999998</v>
      </c>
      <c r="DK903" s="12">
        <v>2.2999999999999998</v>
      </c>
      <c r="DL903" s="12">
        <v>0.14000000000000001</v>
      </c>
      <c r="DM903" s="18">
        <v>0.7</v>
      </c>
      <c r="DN903" s="12">
        <v>539</v>
      </c>
      <c r="DO903" s="12">
        <v>610</v>
      </c>
      <c r="DP903" s="12">
        <v>88.4</v>
      </c>
      <c r="DQ903" s="12">
        <v>9800</v>
      </c>
      <c r="DR903" s="12">
        <v>2942</v>
      </c>
      <c r="DS903" s="12">
        <v>229</v>
      </c>
      <c r="DT903" s="12">
        <v>251</v>
      </c>
      <c r="DU903" s="12">
        <v>91.2</v>
      </c>
      <c r="DV903" s="12">
        <v>232</v>
      </c>
      <c r="DW903" s="12">
        <v>254</v>
      </c>
      <c r="DX903" s="12">
        <v>91.3</v>
      </c>
      <c r="DY903" s="12">
        <v>62</v>
      </c>
      <c r="DZ903" s="12">
        <v>80</v>
      </c>
      <c r="EA903" s="12">
        <v>77.5</v>
      </c>
      <c r="EB903" s="12">
        <v>2</v>
      </c>
      <c r="EC903" s="12">
        <v>2</v>
      </c>
      <c r="ED903" s="12">
        <v>2.1</v>
      </c>
      <c r="EE903" s="12">
        <v>14</v>
      </c>
      <c r="EF903" s="12">
        <v>38</v>
      </c>
      <c r="EG903" s="12">
        <v>17</v>
      </c>
      <c r="EH903" s="12">
        <v>2</v>
      </c>
      <c r="EI903" s="12">
        <v>59</v>
      </c>
      <c r="EJ903" s="12">
        <v>1</v>
      </c>
      <c r="EK903" s="12">
        <v>14</v>
      </c>
      <c r="EL903" s="12">
        <v>20</v>
      </c>
      <c r="EM903" s="12">
        <v>7</v>
      </c>
      <c r="EN903" s="12">
        <v>29</v>
      </c>
      <c r="EO903" s="12">
        <v>21</v>
      </c>
      <c r="EP903" s="12">
        <v>3</v>
      </c>
      <c r="EQ903" s="12">
        <v>4</v>
      </c>
      <c r="ER903" s="12">
        <v>1</v>
      </c>
      <c r="ES903" s="12">
        <v>0</v>
      </c>
      <c r="ET903" s="12">
        <v>0</v>
      </c>
      <c r="EU903" s="12">
        <v>12</v>
      </c>
      <c r="EV903" s="12">
        <v>7</v>
      </c>
      <c r="EW903" s="12">
        <v>4</v>
      </c>
      <c r="EX903" s="12">
        <v>6</v>
      </c>
      <c r="EY903" s="12">
        <v>2</v>
      </c>
      <c r="EZ903" s="12">
        <v>6</v>
      </c>
      <c r="FA903" s="12">
        <v>12</v>
      </c>
      <c r="FB903" s="12">
        <v>50</v>
      </c>
      <c r="FC903" s="12">
        <v>9</v>
      </c>
      <c r="FD903" s="12">
        <v>14</v>
      </c>
      <c r="FE903" s="12">
        <v>0</v>
      </c>
      <c r="FF903" s="12">
        <v>62</v>
      </c>
      <c r="FG903" s="12">
        <v>707</v>
      </c>
      <c r="FH903" s="12">
        <v>65</v>
      </c>
      <c r="FI903" s="12">
        <v>211</v>
      </c>
      <c r="FJ903" s="12">
        <v>312</v>
      </c>
      <c r="FK903" s="12">
        <v>194</v>
      </c>
      <c r="FL903" s="12">
        <v>32</v>
      </c>
      <c r="FM903" s="12">
        <v>27</v>
      </c>
      <c r="FN903" s="12">
        <v>14</v>
      </c>
      <c r="FO903" s="12">
        <v>51.9</v>
      </c>
      <c r="FP903" s="12">
        <v>449</v>
      </c>
      <c r="FQ903" s="12">
        <v>2320</v>
      </c>
      <c r="FR903" s="12">
        <v>1255</v>
      </c>
      <c r="FS903" s="12">
        <v>30</v>
      </c>
      <c r="FT903" s="12">
        <v>24</v>
      </c>
      <c r="FU903" s="12">
        <v>6</v>
      </c>
      <c r="FV903" s="12">
        <v>5</v>
      </c>
      <c r="FW903" s="12">
        <v>10</v>
      </c>
      <c r="FX903" s="12">
        <v>2</v>
      </c>
      <c r="FY903" s="12">
        <v>0</v>
      </c>
      <c r="FZ903" s="12">
        <v>9</v>
      </c>
      <c r="GA903" s="12">
        <v>39</v>
      </c>
      <c r="GB903" s="12">
        <v>7</v>
      </c>
      <c r="GC903" s="12">
        <v>46.7</v>
      </c>
      <c r="GD903" s="12">
        <v>8.5681799999999999</v>
      </c>
      <c r="GE903" s="12">
        <v>0.68310000000000004</v>
      </c>
      <c r="GF903" s="12">
        <v>0.30020000000000002</v>
      </c>
      <c r="GG903" s="12">
        <f t="shared" si="365"/>
        <v>0.15573770491803279</v>
      </c>
      <c r="GH903" s="12">
        <f t="shared" si="366"/>
        <v>0.41147540983606556</v>
      </c>
      <c r="GI903" s="12">
        <v>0.33333000000000002</v>
      </c>
      <c r="GJ903" s="12">
        <v>0.5</v>
      </c>
      <c r="GK903" s="12">
        <v>0.16667000000000001</v>
      </c>
      <c r="GL903">
        <f t="shared" si="367"/>
        <v>0.29844413012729842</v>
      </c>
      <c r="GM903">
        <f t="shared" si="368"/>
        <v>0.44130127298444133</v>
      </c>
      <c r="GN903">
        <f t="shared" si="369"/>
        <v>0.27439886845827438</v>
      </c>
      <c r="GO903">
        <f t="shared" si="370"/>
        <v>0.58333333333333337</v>
      </c>
      <c r="GP903" s="12">
        <f t="shared" si="353"/>
        <v>0.47560975609756095</v>
      </c>
      <c r="GQ903">
        <f t="shared" si="354"/>
        <v>0.875</v>
      </c>
      <c r="GR903">
        <f t="shared" si="371"/>
        <v>62</v>
      </c>
      <c r="GS903">
        <f t="shared" si="372"/>
        <v>23</v>
      </c>
      <c r="GT903">
        <f t="shared" si="373"/>
        <v>0.37096774193548387</v>
      </c>
      <c r="GU903">
        <f t="shared" si="374"/>
        <v>8.693548387096774</v>
      </c>
    </row>
    <row r="904" spans="1:203" x14ac:dyDescent="0.2">
      <c r="A904">
        <v>2023</v>
      </c>
      <c r="B904" s="2">
        <v>45119</v>
      </c>
      <c r="C904" s="21" t="s">
        <v>5</v>
      </c>
      <c r="D904" s="21" t="s">
        <v>20</v>
      </c>
      <c r="E904" s="4">
        <f t="shared" si="350"/>
        <v>-9.9999999999999867E-2</v>
      </c>
      <c r="F904" s="12">
        <v>2</v>
      </c>
      <c r="G904" s="12">
        <v>2</v>
      </c>
      <c r="H904" s="5" t="s">
        <v>31</v>
      </c>
      <c r="I904" s="12" t="s">
        <v>24</v>
      </c>
      <c r="J904" s="12">
        <v>12</v>
      </c>
      <c r="K904" s="12">
        <v>9</v>
      </c>
      <c r="L904" s="12">
        <v>75</v>
      </c>
      <c r="M904" s="12">
        <v>0.17</v>
      </c>
      <c r="N904" s="12">
        <v>0.22</v>
      </c>
      <c r="O904" s="12">
        <v>21.3</v>
      </c>
      <c r="P904" s="12">
        <v>0</v>
      </c>
      <c r="Q904" s="12">
        <v>1.8</v>
      </c>
      <c r="R904" s="12">
        <v>1.8</v>
      </c>
      <c r="S904" s="12">
        <v>0.15</v>
      </c>
      <c r="T904" s="18">
        <v>0.2</v>
      </c>
      <c r="U904" s="12">
        <v>419</v>
      </c>
      <c r="V904" s="12">
        <v>494</v>
      </c>
      <c r="W904" s="12">
        <v>84.8</v>
      </c>
      <c r="X904" s="12">
        <v>7853</v>
      </c>
      <c r="Y904" s="12">
        <v>2588</v>
      </c>
      <c r="Z904" s="12">
        <v>171</v>
      </c>
      <c r="AA904" s="12">
        <v>188</v>
      </c>
      <c r="AB904" s="12">
        <v>91</v>
      </c>
      <c r="AC904" s="12">
        <v>194</v>
      </c>
      <c r="AD904" s="12">
        <v>212</v>
      </c>
      <c r="AE904" s="12">
        <v>91.5</v>
      </c>
      <c r="AF904" s="12">
        <v>46</v>
      </c>
      <c r="AG904" s="12">
        <v>71</v>
      </c>
      <c r="AH904" s="12">
        <v>64.8</v>
      </c>
      <c r="AI904" s="12">
        <v>1</v>
      </c>
      <c r="AJ904" s="12">
        <v>1.4</v>
      </c>
      <c r="AK904" s="12">
        <v>0.6</v>
      </c>
      <c r="AL904" s="12">
        <v>10</v>
      </c>
      <c r="AM904" s="12">
        <v>27</v>
      </c>
      <c r="AN904" s="12">
        <v>5</v>
      </c>
      <c r="AO904" s="12">
        <v>1</v>
      </c>
      <c r="AP904" s="12">
        <v>36</v>
      </c>
      <c r="AQ904" s="12">
        <v>0</v>
      </c>
      <c r="AR904" s="12">
        <v>7</v>
      </c>
      <c r="AS904" s="12">
        <v>7</v>
      </c>
      <c r="AT904" s="12">
        <v>3</v>
      </c>
      <c r="AU904" s="12">
        <v>21</v>
      </c>
      <c r="AV904" s="12">
        <v>16</v>
      </c>
      <c r="AW904" s="12">
        <v>1</v>
      </c>
      <c r="AX904" s="12">
        <v>1</v>
      </c>
      <c r="AY904" s="12">
        <v>1</v>
      </c>
      <c r="AZ904" s="12">
        <v>0</v>
      </c>
      <c r="BA904" s="12">
        <v>2</v>
      </c>
      <c r="BB904" s="12">
        <v>13</v>
      </c>
      <c r="BC904" s="12">
        <v>10</v>
      </c>
      <c r="BD904" s="12">
        <v>6</v>
      </c>
      <c r="BE904" s="12">
        <v>5</v>
      </c>
      <c r="BF904" s="12">
        <v>2</v>
      </c>
      <c r="BG904" s="12">
        <v>10</v>
      </c>
      <c r="BH904" s="12">
        <v>20</v>
      </c>
      <c r="BI904" s="12">
        <v>50</v>
      </c>
      <c r="BJ904" s="12">
        <v>6</v>
      </c>
      <c r="BK904" s="12">
        <v>16</v>
      </c>
      <c r="BL904" s="12">
        <v>0</v>
      </c>
      <c r="BM904" s="12">
        <v>46</v>
      </c>
      <c r="BN904" s="12">
        <v>583</v>
      </c>
      <c r="BO904" s="12">
        <v>63</v>
      </c>
      <c r="BP904" s="12">
        <v>207</v>
      </c>
      <c r="BQ904" s="12">
        <v>270</v>
      </c>
      <c r="BR904" s="12">
        <v>115</v>
      </c>
      <c r="BS904" s="12">
        <v>13</v>
      </c>
      <c r="BT904" s="12">
        <v>15</v>
      </c>
      <c r="BU904" s="12">
        <v>8</v>
      </c>
      <c r="BV904" s="12">
        <v>53.3</v>
      </c>
      <c r="BW904" s="12">
        <v>441</v>
      </c>
      <c r="BX904" s="12">
        <v>2161</v>
      </c>
      <c r="BY904" s="12">
        <v>1069</v>
      </c>
      <c r="BZ904" s="12">
        <v>16</v>
      </c>
      <c r="CA904" s="12">
        <v>15</v>
      </c>
      <c r="CB904" s="12">
        <v>5</v>
      </c>
      <c r="CC904" s="12">
        <v>11</v>
      </c>
      <c r="CD904" s="12">
        <v>10</v>
      </c>
      <c r="CE904" s="12">
        <v>2</v>
      </c>
      <c r="CF904" s="12">
        <v>0</v>
      </c>
      <c r="CG904" s="12">
        <v>11</v>
      </c>
      <c r="CH904" s="12">
        <v>47</v>
      </c>
      <c r="CI904" s="12">
        <v>9</v>
      </c>
      <c r="CJ904" s="12">
        <v>56.3</v>
      </c>
      <c r="CK904" s="12">
        <v>12.608700000000001</v>
      </c>
      <c r="CL904" s="12">
        <v>0.38983000000000001</v>
      </c>
      <c r="CM904" s="12">
        <v>0.32956000000000002</v>
      </c>
      <c r="CN904" s="12">
        <f t="shared" si="351"/>
        <v>0.15789473684210525</v>
      </c>
      <c r="CO904" s="12">
        <f t="shared" si="355"/>
        <v>0.38056680161943318</v>
      </c>
      <c r="CP904" s="12">
        <v>0.46154000000000001</v>
      </c>
      <c r="CQ904" s="12">
        <v>0.38462000000000002</v>
      </c>
      <c r="CR904" s="12">
        <v>0.15384999999999999</v>
      </c>
      <c r="CS904" s="12">
        <f t="shared" si="356"/>
        <v>0.35506003430531735</v>
      </c>
      <c r="CT904" s="12">
        <f t="shared" si="357"/>
        <v>0.46312178387650088</v>
      </c>
      <c r="CU904" s="12">
        <f t="shared" si="358"/>
        <v>0.19725557461406518</v>
      </c>
      <c r="CV904" s="12">
        <f t="shared" si="359"/>
        <v>0.76923076923076927</v>
      </c>
      <c r="CW904" s="12">
        <f t="shared" si="352"/>
        <v>0.5053763440860215</v>
      </c>
      <c r="CX904" s="12">
        <f t="shared" si="360"/>
        <v>0.83333333333333337</v>
      </c>
      <c r="CY904" s="12">
        <f t="shared" si="361"/>
        <v>42</v>
      </c>
      <c r="CZ904" s="12">
        <f t="shared" si="362"/>
        <v>10</v>
      </c>
      <c r="DA904" s="12">
        <f t="shared" si="363"/>
        <v>0.23809523809523808</v>
      </c>
      <c r="DB904" s="12">
        <f t="shared" si="364"/>
        <v>9.1086956521739122</v>
      </c>
      <c r="DC904" s="12">
        <v>11</v>
      </c>
      <c r="DD904" s="12">
        <v>4</v>
      </c>
      <c r="DE904" s="12">
        <v>36.4</v>
      </c>
      <c r="DF904" s="12">
        <v>0.18</v>
      </c>
      <c r="DG904" s="12">
        <v>0.5</v>
      </c>
      <c r="DH904" s="12">
        <v>11.7</v>
      </c>
      <c r="DI904" s="12">
        <v>0</v>
      </c>
      <c r="DJ904" s="12">
        <v>1.9</v>
      </c>
      <c r="DK904" s="12">
        <v>1.9</v>
      </c>
      <c r="DL904" s="12">
        <v>0.18</v>
      </c>
      <c r="DM904" s="18">
        <v>0.1</v>
      </c>
      <c r="DN904" s="12">
        <v>510</v>
      </c>
      <c r="DO904" s="12">
        <v>580</v>
      </c>
      <c r="DP904" s="12">
        <v>87.9</v>
      </c>
      <c r="DQ904" s="12">
        <v>9539</v>
      </c>
      <c r="DR904" s="12">
        <v>2978</v>
      </c>
      <c r="DS904" s="12">
        <v>225</v>
      </c>
      <c r="DT904" s="12">
        <v>238</v>
      </c>
      <c r="DU904" s="12">
        <v>94.5</v>
      </c>
      <c r="DV904" s="12">
        <v>204</v>
      </c>
      <c r="DW904" s="12">
        <v>218</v>
      </c>
      <c r="DX904" s="12">
        <v>93.6</v>
      </c>
      <c r="DY904" s="12">
        <v>71</v>
      </c>
      <c r="DZ904" s="12">
        <v>98</v>
      </c>
      <c r="EA904" s="12">
        <v>72.400000000000006</v>
      </c>
      <c r="EB904" s="12">
        <v>2</v>
      </c>
      <c r="EC904" s="12">
        <v>1.8</v>
      </c>
      <c r="ED904" s="12">
        <v>1.6</v>
      </c>
      <c r="EE904" s="12">
        <v>9</v>
      </c>
      <c r="EF904" s="12">
        <v>52</v>
      </c>
      <c r="EG904" s="12">
        <v>6</v>
      </c>
      <c r="EH904" s="12">
        <v>2</v>
      </c>
      <c r="EI904" s="12">
        <v>47</v>
      </c>
      <c r="EJ904" s="12">
        <v>3</v>
      </c>
      <c r="EK904" s="12">
        <v>6</v>
      </c>
      <c r="EL904" s="12">
        <v>15</v>
      </c>
      <c r="EM904" s="12">
        <v>4</v>
      </c>
      <c r="EN904" s="12">
        <v>19</v>
      </c>
      <c r="EO904" s="12">
        <v>12</v>
      </c>
      <c r="EP904" s="12">
        <v>2</v>
      </c>
      <c r="EQ904" s="12">
        <v>1</v>
      </c>
      <c r="ER904" s="12">
        <v>1</v>
      </c>
      <c r="ES904" s="12">
        <v>2</v>
      </c>
      <c r="ET904" s="12">
        <v>1</v>
      </c>
      <c r="EU904" s="12">
        <v>17</v>
      </c>
      <c r="EV904" s="12">
        <v>5</v>
      </c>
      <c r="EW904" s="12">
        <v>5</v>
      </c>
      <c r="EX904" s="12">
        <v>9</v>
      </c>
      <c r="EY904" s="12">
        <v>3</v>
      </c>
      <c r="EZ904" s="12">
        <v>7</v>
      </c>
      <c r="FA904" s="12">
        <v>15</v>
      </c>
      <c r="FB904" s="12">
        <v>46.7</v>
      </c>
      <c r="FC904" s="12">
        <v>15</v>
      </c>
      <c r="FD904" s="12">
        <v>7</v>
      </c>
      <c r="FE904" s="12">
        <v>1</v>
      </c>
      <c r="FF904" s="12">
        <v>54</v>
      </c>
      <c r="FG904" s="12">
        <v>684</v>
      </c>
      <c r="FH904" s="12">
        <v>36</v>
      </c>
      <c r="FI904" s="12">
        <v>167</v>
      </c>
      <c r="FJ904" s="12">
        <v>341</v>
      </c>
      <c r="FK904" s="12">
        <v>180</v>
      </c>
      <c r="FL904" s="12">
        <v>31</v>
      </c>
      <c r="FM904" s="12">
        <v>21</v>
      </c>
      <c r="FN904" s="12">
        <v>10</v>
      </c>
      <c r="FO904" s="12">
        <v>47.6</v>
      </c>
      <c r="FP904" s="12">
        <v>486</v>
      </c>
      <c r="FQ904" s="12">
        <v>2477</v>
      </c>
      <c r="FR904" s="12">
        <v>1325</v>
      </c>
      <c r="FS904" s="12">
        <v>23</v>
      </c>
      <c r="FT904" s="12">
        <v>16</v>
      </c>
      <c r="FU904" s="12">
        <v>9</v>
      </c>
      <c r="FV904" s="12">
        <v>10</v>
      </c>
      <c r="FW904" s="12">
        <v>3</v>
      </c>
      <c r="FX904" s="12">
        <v>0</v>
      </c>
      <c r="FY904" s="12">
        <v>0</v>
      </c>
      <c r="FZ904" s="12">
        <v>5</v>
      </c>
      <c r="GA904" s="12">
        <v>46</v>
      </c>
      <c r="GB904" s="12">
        <v>7</v>
      </c>
      <c r="GC904" s="12">
        <v>43.8</v>
      </c>
      <c r="GD904" s="12">
        <v>11.2273</v>
      </c>
      <c r="GE904" s="12">
        <v>0.61016999999999999</v>
      </c>
      <c r="GF904" s="12">
        <v>0.31219000000000002</v>
      </c>
      <c r="GG904" s="12">
        <f t="shared" si="365"/>
        <v>0.18448275862068966</v>
      </c>
      <c r="GH904" s="12">
        <f t="shared" si="366"/>
        <v>0.41034482758620688</v>
      </c>
      <c r="GI904" s="12">
        <v>0.29411999999999999</v>
      </c>
      <c r="GJ904" s="12">
        <v>0.52941000000000005</v>
      </c>
      <c r="GK904" s="12">
        <v>0.17646999999999999</v>
      </c>
      <c r="GL904">
        <f t="shared" si="367"/>
        <v>0.24415204678362573</v>
      </c>
      <c r="GM904">
        <f t="shared" si="368"/>
        <v>0.49853801169590645</v>
      </c>
      <c r="GN904">
        <f t="shared" si="369"/>
        <v>0.26315789473684209</v>
      </c>
      <c r="GO904">
        <f t="shared" si="370"/>
        <v>0.29411764705882354</v>
      </c>
      <c r="GP904" s="12">
        <f t="shared" si="353"/>
        <v>0.4946236559139785</v>
      </c>
      <c r="GQ904">
        <f t="shared" si="354"/>
        <v>0.81818181818181823</v>
      </c>
      <c r="GR904">
        <f t="shared" si="371"/>
        <v>68</v>
      </c>
      <c r="GS904">
        <f t="shared" si="372"/>
        <v>15</v>
      </c>
      <c r="GT904">
        <f t="shared" si="373"/>
        <v>0.22058823529411764</v>
      </c>
      <c r="GU904">
        <f t="shared" si="374"/>
        <v>9.4444444444444446</v>
      </c>
    </row>
    <row r="905" spans="1:203" x14ac:dyDescent="0.2">
      <c r="A905">
        <v>2023</v>
      </c>
      <c r="B905" s="2">
        <v>45164</v>
      </c>
      <c r="C905" s="21" t="s">
        <v>5</v>
      </c>
      <c r="D905" s="21" t="s">
        <v>6</v>
      </c>
      <c r="E905" s="4">
        <f t="shared" si="350"/>
        <v>0.39999999999999991</v>
      </c>
      <c r="F905" s="12">
        <v>0</v>
      </c>
      <c r="G905" s="12">
        <v>3</v>
      </c>
      <c r="H905" s="5" t="s">
        <v>32</v>
      </c>
      <c r="I905" s="12" t="s">
        <v>24</v>
      </c>
      <c r="J905" s="12">
        <v>10</v>
      </c>
      <c r="K905" s="12">
        <v>1</v>
      </c>
      <c r="L905" s="12">
        <v>10</v>
      </c>
      <c r="M905" s="12">
        <v>0</v>
      </c>
      <c r="N905" s="12">
        <v>0</v>
      </c>
      <c r="O905" s="12">
        <v>20.100000000000001</v>
      </c>
      <c r="P905" s="12">
        <v>0</v>
      </c>
      <c r="Q905" s="12">
        <v>1.7</v>
      </c>
      <c r="R905" s="12">
        <v>0.9</v>
      </c>
      <c r="S905" s="12">
        <v>0.09</v>
      </c>
      <c r="T905" s="17">
        <v>-1.7</v>
      </c>
      <c r="U905" s="12">
        <v>368</v>
      </c>
      <c r="V905" s="12">
        <v>456</v>
      </c>
      <c r="W905" s="12">
        <v>80.7</v>
      </c>
      <c r="X905" s="12">
        <v>6555</v>
      </c>
      <c r="Y905" s="12">
        <v>2245</v>
      </c>
      <c r="Z905" s="12">
        <v>150</v>
      </c>
      <c r="AA905" s="12">
        <v>170</v>
      </c>
      <c r="AB905" s="12">
        <v>88.2</v>
      </c>
      <c r="AC905" s="12">
        <v>180</v>
      </c>
      <c r="AD905" s="12">
        <v>203</v>
      </c>
      <c r="AE905" s="12">
        <v>88.7</v>
      </c>
      <c r="AF905" s="12">
        <v>28</v>
      </c>
      <c r="AG905" s="12">
        <v>56</v>
      </c>
      <c r="AH905" s="12">
        <v>50</v>
      </c>
      <c r="AI905" s="12">
        <v>0</v>
      </c>
      <c r="AJ905" s="12">
        <v>0.8</v>
      </c>
      <c r="AK905" s="12">
        <v>0.8</v>
      </c>
      <c r="AL905" s="12">
        <v>7</v>
      </c>
      <c r="AM905" s="12">
        <v>36</v>
      </c>
      <c r="AN905" s="12">
        <v>5</v>
      </c>
      <c r="AO905" s="12">
        <v>1</v>
      </c>
      <c r="AP905" s="12">
        <v>43</v>
      </c>
      <c r="AQ905" s="12">
        <v>1</v>
      </c>
      <c r="AR905" s="12">
        <v>11</v>
      </c>
      <c r="AS905" s="12">
        <v>17</v>
      </c>
      <c r="AT905" s="12">
        <v>5</v>
      </c>
      <c r="AU905" s="12">
        <v>19</v>
      </c>
      <c r="AV905" s="12">
        <v>11</v>
      </c>
      <c r="AW905" s="12">
        <v>3</v>
      </c>
      <c r="AX905" s="12">
        <v>1</v>
      </c>
      <c r="AY905" s="12">
        <v>2</v>
      </c>
      <c r="AZ905" s="12">
        <v>1</v>
      </c>
      <c r="BA905" s="12">
        <v>1</v>
      </c>
      <c r="BB905" s="12">
        <v>16</v>
      </c>
      <c r="BC905" s="12">
        <v>9</v>
      </c>
      <c r="BD905" s="12">
        <v>8</v>
      </c>
      <c r="BE905" s="12">
        <v>5</v>
      </c>
      <c r="BF905" s="12">
        <v>3</v>
      </c>
      <c r="BG905" s="12">
        <v>11</v>
      </c>
      <c r="BH905" s="12">
        <v>20</v>
      </c>
      <c r="BI905" s="12">
        <v>55</v>
      </c>
      <c r="BJ905" s="12">
        <v>9</v>
      </c>
      <c r="BK905" s="12">
        <v>11</v>
      </c>
      <c r="BL905" s="12">
        <v>0</v>
      </c>
      <c r="BM905" s="12">
        <v>41</v>
      </c>
      <c r="BN905" s="12">
        <v>541</v>
      </c>
      <c r="BO905" s="12">
        <v>65</v>
      </c>
      <c r="BP905" s="12">
        <v>192</v>
      </c>
      <c r="BQ905" s="12">
        <v>222</v>
      </c>
      <c r="BR905" s="12">
        <v>131</v>
      </c>
      <c r="BS905" s="12">
        <v>19</v>
      </c>
      <c r="BT905" s="12">
        <v>13</v>
      </c>
      <c r="BU905" s="12">
        <v>8</v>
      </c>
      <c r="BV905" s="12">
        <v>61.5</v>
      </c>
      <c r="BW905" s="12">
        <v>289</v>
      </c>
      <c r="BX905" s="12">
        <v>1356</v>
      </c>
      <c r="BY905" s="12">
        <v>795</v>
      </c>
      <c r="BZ905" s="12">
        <v>17</v>
      </c>
      <c r="CA905" s="12">
        <v>8</v>
      </c>
      <c r="CB905" s="12">
        <v>7</v>
      </c>
      <c r="CC905" s="12">
        <v>15</v>
      </c>
      <c r="CD905" s="12">
        <v>8</v>
      </c>
      <c r="CE905" s="12">
        <v>0</v>
      </c>
      <c r="CF905" s="12">
        <v>0</v>
      </c>
      <c r="CG905" s="12">
        <v>7</v>
      </c>
      <c r="CH905" s="12">
        <v>52</v>
      </c>
      <c r="CI905" s="12">
        <v>2</v>
      </c>
      <c r="CJ905" s="12">
        <v>40</v>
      </c>
      <c r="CK905" s="12">
        <v>15.4419</v>
      </c>
      <c r="CL905" s="12">
        <v>0.39817999999999998</v>
      </c>
      <c r="CM905" s="12">
        <v>0.34249000000000002</v>
      </c>
      <c r="CN905" s="12">
        <f t="shared" si="351"/>
        <v>0.14912280701754385</v>
      </c>
      <c r="CO905" s="12">
        <f t="shared" si="355"/>
        <v>0.37280701754385964</v>
      </c>
      <c r="CP905" s="12">
        <v>0.5</v>
      </c>
      <c r="CQ905" s="12">
        <v>0.3125</v>
      </c>
      <c r="CR905" s="12">
        <v>0.1875</v>
      </c>
      <c r="CS905" s="12">
        <f t="shared" si="356"/>
        <v>0.35489833641404805</v>
      </c>
      <c r="CT905" s="12">
        <f t="shared" si="357"/>
        <v>0.41035120147874304</v>
      </c>
      <c r="CU905" s="12">
        <f t="shared" si="358"/>
        <v>0.24214417744916822</v>
      </c>
      <c r="CV905" s="12">
        <f t="shared" si="359"/>
        <v>0.5625</v>
      </c>
      <c r="CW905" s="12">
        <f t="shared" si="352"/>
        <v>0.54166666666666663</v>
      </c>
      <c r="CX905" s="12">
        <f t="shared" si="360"/>
        <v>0.7</v>
      </c>
      <c r="CY905" s="12">
        <f t="shared" si="361"/>
        <v>44</v>
      </c>
      <c r="CZ905" s="12">
        <f t="shared" si="362"/>
        <v>12</v>
      </c>
      <c r="DA905" s="12">
        <f t="shared" si="363"/>
        <v>0.27272727272727271</v>
      </c>
      <c r="DB905" s="12">
        <f t="shared" si="364"/>
        <v>8.9756097560975618</v>
      </c>
      <c r="DC905" s="12">
        <v>15</v>
      </c>
      <c r="DD905" s="12">
        <v>6</v>
      </c>
      <c r="DE905" s="12">
        <v>40</v>
      </c>
      <c r="DF905" s="12">
        <v>0.2</v>
      </c>
      <c r="DG905" s="12">
        <v>0.5</v>
      </c>
      <c r="DH905" s="12">
        <v>20.399999999999999</v>
      </c>
      <c r="DI905" s="12">
        <v>0</v>
      </c>
      <c r="DJ905" s="12">
        <v>1.3</v>
      </c>
      <c r="DK905" s="12">
        <v>1.3</v>
      </c>
      <c r="DL905" s="12">
        <v>0.09</v>
      </c>
      <c r="DM905" s="18">
        <v>1.7</v>
      </c>
      <c r="DN905" s="12">
        <v>598</v>
      </c>
      <c r="DO905" s="12">
        <v>664</v>
      </c>
      <c r="DP905" s="12">
        <v>90.1</v>
      </c>
      <c r="DQ905" s="12">
        <v>9962</v>
      </c>
      <c r="DR905" s="12">
        <v>2950</v>
      </c>
      <c r="DS905" s="12">
        <v>293</v>
      </c>
      <c r="DT905" s="12">
        <v>310</v>
      </c>
      <c r="DU905" s="12">
        <v>94.5</v>
      </c>
      <c r="DV905" s="12">
        <v>251</v>
      </c>
      <c r="DW905" s="12">
        <v>267</v>
      </c>
      <c r="DX905" s="12">
        <v>94</v>
      </c>
      <c r="DY905" s="12">
        <v>40</v>
      </c>
      <c r="DZ905" s="12">
        <v>62</v>
      </c>
      <c r="EA905" s="12">
        <v>64.5</v>
      </c>
      <c r="EB905" s="12">
        <v>3</v>
      </c>
      <c r="EC905" s="12">
        <v>1.3</v>
      </c>
      <c r="ED905" s="12">
        <v>1</v>
      </c>
      <c r="EE905" s="12">
        <v>13</v>
      </c>
      <c r="EF905" s="12">
        <v>44</v>
      </c>
      <c r="EG905" s="12">
        <v>14</v>
      </c>
      <c r="EH905" s="12">
        <v>2</v>
      </c>
      <c r="EI905" s="12">
        <v>46</v>
      </c>
      <c r="EJ905" s="12">
        <v>0</v>
      </c>
      <c r="EK905" s="12">
        <v>5</v>
      </c>
      <c r="EL905" s="12">
        <v>12</v>
      </c>
      <c r="EM905" s="12">
        <v>5</v>
      </c>
      <c r="EN905" s="12">
        <v>27</v>
      </c>
      <c r="EO905" s="12">
        <v>23</v>
      </c>
      <c r="EP905" s="12">
        <v>1</v>
      </c>
      <c r="EQ905" s="12">
        <v>2</v>
      </c>
      <c r="ER905" s="12">
        <v>1</v>
      </c>
      <c r="ES905" s="12">
        <v>0</v>
      </c>
      <c r="ET905" s="12">
        <v>0</v>
      </c>
      <c r="EU905" s="12">
        <v>13</v>
      </c>
      <c r="EV905" s="12">
        <v>5</v>
      </c>
      <c r="EW905" s="12">
        <v>9</v>
      </c>
      <c r="EX905" s="12">
        <v>4</v>
      </c>
      <c r="EY905" s="12">
        <v>0</v>
      </c>
      <c r="EZ905" s="12">
        <v>5</v>
      </c>
      <c r="FA905" s="12">
        <v>13</v>
      </c>
      <c r="FB905" s="12">
        <v>38.5</v>
      </c>
      <c r="FC905" s="12">
        <v>15</v>
      </c>
      <c r="FD905" s="12">
        <v>11</v>
      </c>
      <c r="FE905" s="12">
        <v>1</v>
      </c>
      <c r="FF905" s="12">
        <v>59</v>
      </c>
      <c r="FG905" s="12">
        <v>772</v>
      </c>
      <c r="FH905" s="12">
        <v>60</v>
      </c>
      <c r="FI905" s="12">
        <v>221</v>
      </c>
      <c r="FJ905" s="12">
        <v>364</v>
      </c>
      <c r="FK905" s="12">
        <v>198</v>
      </c>
      <c r="FL905" s="12">
        <v>27</v>
      </c>
      <c r="FM905" s="12">
        <v>22</v>
      </c>
      <c r="FN905" s="12">
        <v>9</v>
      </c>
      <c r="FO905" s="12">
        <v>40.9</v>
      </c>
      <c r="FP905" s="12">
        <v>494</v>
      </c>
      <c r="FQ905" s="12">
        <v>2730</v>
      </c>
      <c r="FR905" s="12">
        <v>1271</v>
      </c>
      <c r="FS905" s="12">
        <v>28</v>
      </c>
      <c r="FT905" s="12">
        <v>23</v>
      </c>
      <c r="FU905" s="12">
        <v>10</v>
      </c>
      <c r="FV905" s="12">
        <v>20</v>
      </c>
      <c r="FW905" s="12">
        <v>5</v>
      </c>
      <c r="FX905" s="12">
        <v>0</v>
      </c>
      <c r="FY905" s="12">
        <v>0</v>
      </c>
      <c r="FZ905" s="12">
        <v>8</v>
      </c>
      <c r="GA905" s="12">
        <v>44</v>
      </c>
      <c r="GB905" s="12">
        <v>3</v>
      </c>
      <c r="GC905" s="12">
        <v>60</v>
      </c>
      <c r="GD905" s="12">
        <v>9.7021300000000004</v>
      </c>
      <c r="GE905" s="12">
        <v>0.60182000000000002</v>
      </c>
      <c r="GF905" s="12">
        <v>0.29613</v>
      </c>
      <c r="GG905" s="12">
        <f t="shared" si="365"/>
        <v>0.10090361445783133</v>
      </c>
      <c r="GH905" s="12">
        <f t="shared" si="366"/>
        <v>0.46686746987951805</v>
      </c>
      <c r="GI905" s="12">
        <v>0.69230999999999998</v>
      </c>
      <c r="GJ905" s="12">
        <v>0.30769000000000002</v>
      </c>
      <c r="GK905" s="12">
        <v>0</v>
      </c>
      <c r="GL905">
        <f t="shared" si="367"/>
        <v>0.28626943005181349</v>
      </c>
      <c r="GM905">
        <f t="shared" si="368"/>
        <v>0.47150259067357514</v>
      </c>
      <c r="GN905">
        <f t="shared" si="369"/>
        <v>0.25647668393782386</v>
      </c>
      <c r="GO905">
        <f t="shared" si="370"/>
        <v>0.38461538461538464</v>
      </c>
      <c r="GP905" s="12">
        <f t="shared" si="353"/>
        <v>0.45833333333333331</v>
      </c>
      <c r="GQ905">
        <f t="shared" si="354"/>
        <v>0.8666666666666667</v>
      </c>
      <c r="GR905">
        <f t="shared" si="371"/>
        <v>67</v>
      </c>
      <c r="GS905">
        <f t="shared" si="372"/>
        <v>24</v>
      </c>
      <c r="GT905">
        <f t="shared" si="373"/>
        <v>0.35820895522388058</v>
      </c>
      <c r="GU905">
        <f t="shared" si="374"/>
        <v>10.135593220338983</v>
      </c>
    </row>
    <row r="906" spans="1:203" x14ac:dyDescent="0.2">
      <c r="A906">
        <v>2023</v>
      </c>
      <c r="B906" s="2">
        <v>45185</v>
      </c>
      <c r="C906" s="21" t="s">
        <v>1</v>
      </c>
      <c r="D906" s="21" t="s">
        <v>6</v>
      </c>
      <c r="E906" s="4">
        <f t="shared" si="350"/>
        <v>0.79999999999999993</v>
      </c>
      <c r="F906" s="12">
        <v>0</v>
      </c>
      <c r="G906" s="12">
        <v>1</v>
      </c>
      <c r="H906" s="5" t="s">
        <v>27</v>
      </c>
      <c r="I906" s="12" t="s">
        <v>24</v>
      </c>
      <c r="J906" s="12">
        <v>14</v>
      </c>
      <c r="K906" s="12">
        <v>4</v>
      </c>
      <c r="L906" s="12">
        <v>28.6</v>
      </c>
      <c r="M906" s="12">
        <v>0</v>
      </c>
      <c r="N906" s="12">
        <v>0</v>
      </c>
      <c r="O906" s="12">
        <v>15.9</v>
      </c>
      <c r="P906" s="12">
        <v>2</v>
      </c>
      <c r="Q906" s="12">
        <v>1.7</v>
      </c>
      <c r="R906" s="12">
        <v>1.7</v>
      </c>
      <c r="S906" s="12">
        <v>0.12</v>
      </c>
      <c r="T906" s="17">
        <v>-1.7</v>
      </c>
      <c r="U906" s="12">
        <v>363</v>
      </c>
      <c r="V906" s="12">
        <v>460</v>
      </c>
      <c r="W906" s="12">
        <v>78.900000000000006</v>
      </c>
      <c r="X906" s="12">
        <v>6872</v>
      </c>
      <c r="Y906" s="12">
        <v>2618</v>
      </c>
      <c r="Z906" s="12">
        <v>141</v>
      </c>
      <c r="AA906" s="12">
        <v>164</v>
      </c>
      <c r="AB906" s="12">
        <v>86</v>
      </c>
      <c r="AC906" s="12">
        <v>177</v>
      </c>
      <c r="AD906" s="12">
        <v>207</v>
      </c>
      <c r="AE906" s="12">
        <v>85.5</v>
      </c>
      <c r="AF906" s="12">
        <v>42</v>
      </c>
      <c r="AG906" s="12">
        <v>68</v>
      </c>
      <c r="AH906" s="12">
        <v>61.8</v>
      </c>
      <c r="AI906" s="12">
        <v>0</v>
      </c>
      <c r="AJ906" s="12">
        <v>1.5</v>
      </c>
      <c r="AK906" s="12">
        <v>1.5</v>
      </c>
      <c r="AL906" s="12">
        <v>10</v>
      </c>
      <c r="AM906" s="12">
        <v>41</v>
      </c>
      <c r="AN906" s="12">
        <v>11</v>
      </c>
      <c r="AO906" s="12">
        <v>2</v>
      </c>
      <c r="AP906" s="12">
        <v>54</v>
      </c>
      <c r="AQ906" s="12">
        <v>1</v>
      </c>
      <c r="AR906" s="12">
        <v>0</v>
      </c>
      <c r="AS906" s="12">
        <v>22</v>
      </c>
      <c r="AT906" s="12">
        <v>6</v>
      </c>
      <c r="AU906" s="12">
        <v>25</v>
      </c>
      <c r="AV906" s="12">
        <v>16</v>
      </c>
      <c r="AW906" s="12">
        <v>0</v>
      </c>
      <c r="AX906" s="12">
        <v>5</v>
      </c>
      <c r="AY906" s="12">
        <v>1</v>
      </c>
      <c r="AZ906" s="12">
        <v>3</v>
      </c>
      <c r="BA906" s="12">
        <v>0</v>
      </c>
      <c r="BB906" s="12">
        <v>13</v>
      </c>
      <c r="BC906" s="12">
        <v>5</v>
      </c>
      <c r="BD906" s="12">
        <v>7</v>
      </c>
      <c r="BE906" s="12">
        <v>5</v>
      </c>
      <c r="BF906" s="12">
        <v>1</v>
      </c>
      <c r="BG906" s="12">
        <v>9</v>
      </c>
      <c r="BH906" s="12">
        <v>13</v>
      </c>
      <c r="BI906" s="12">
        <v>69.2</v>
      </c>
      <c r="BJ906" s="12">
        <v>9</v>
      </c>
      <c r="BK906" s="12">
        <v>14</v>
      </c>
      <c r="BL906" s="12">
        <v>0</v>
      </c>
      <c r="BM906" s="12">
        <v>47</v>
      </c>
      <c r="BN906" s="12">
        <v>562</v>
      </c>
      <c r="BO906" s="12">
        <v>46</v>
      </c>
      <c r="BP906" s="12">
        <v>153</v>
      </c>
      <c r="BQ906" s="12">
        <v>256</v>
      </c>
      <c r="BR906" s="12">
        <v>157</v>
      </c>
      <c r="BS906" s="12">
        <v>30</v>
      </c>
      <c r="BT906" s="12">
        <v>33</v>
      </c>
      <c r="BU906" s="12">
        <v>15</v>
      </c>
      <c r="BV906" s="12">
        <v>45.5</v>
      </c>
      <c r="BW906" s="12">
        <v>266</v>
      </c>
      <c r="BX906" s="12">
        <v>1535</v>
      </c>
      <c r="BY906" s="12">
        <v>701</v>
      </c>
      <c r="BZ906" s="12">
        <v>18</v>
      </c>
      <c r="CA906" s="12">
        <v>10</v>
      </c>
      <c r="CB906" s="12">
        <v>6</v>
      </c>
      <c r="CC906" s="12">
        <v>12</v>
      </c>
      <c r="CD906" s="12">
        <v>8</v>
      </c>
      <c r="CE906" s="12">
        <v>1</v>
      </c>
      <c r="CF906" s="12">
        <v>0</v>
      </c>
      <c r="CG906" s="12">
        <v>4</v>
      </c>
      <c r="CH906" s="12">
        <v>61</v>
      </c>
      <c r="CI906" s="12">
        <v>9</v>
      </c>
      <c r="CJ906" s="12">
        <v>36</v>
      </c>
      <c r="CK906" s="12">
        <v>13.125</v>
      </c>
      <c r="CL906" s="12">
        <v>0.55476999999999999</v>
      </c>
      <c r="CM906" s="12">
        <v>0.38096999999999998</v>
      </c>
      <c r="CN906" s="12">
        <f t="shared" si="351"/>
        <v>0.15</v>
      </c>
      <c r="CO906" s="12">
        <f t="shared" si="355"/>
        <v>0.35652173913043478</v>
      </c>
      <c r="CP906" s="12">
        <v>0.53846000000000005</v>
      </c>
      <c r="CQ906" s="12">
        <v>0.38462000000000002</v>
      </c>
      <c r="CR906" s="12">
        <v>7.6920000000000002E-2</v>
      </c>
      <c r="CS906" s="12">
        <f t="shared" si="356"/>
        <v>0.27224199288256229</v>
      </c>
      <c r="CT906" s="12">
        <f t="shared" si="357"/>
        <v>0.45551601423487542</v>
      </c>
      <c r="CU906" s="12">
        <f t="shared" si="358"/>
        <v>0.2793594306049822</v>
      </c>
      <c r="CV906" s="12">
        <f t="shared" si="359"/>
        <v>0.38461538461538464</v>
      </c>
      <c r="CW906" s="12">
        <f t="shared" si="352"/>
        <v>0.53982300884955747</v>
      </c>
      <c r="CX906" s="12">
        <f t="shared" si="360"/>
        <v>0.7142857142857143</v>
      </c>
      <c r="CY906" s="12">
        <f t="shared" si="361"/>
        <v>51</v>
      </c>
      <c r="CZ906" s="12">
        <f t="shared" si="362"/>
        <v>17</v>
      </c>
      <c r="DA906" s="12">
        <f t="shared" si="363"/>
        <v>0.33333333333333331</v>
      </c>
      <c r="DB906" s="12">
        <f t="shared" si="364"/>
        <v>7.7234042553191493</v>
      </c>
      <c r="DC906" s="12">
        <v>6</v>
      </c>
      <c r="DD906" s="12">
        <v>2</v>
      </c>
      <c r="DE906" s="12">
        <v>33.299999999999997</v>
      </c>
      <c r="DF906" s="12">
        <v>0.17</v>
      </c>
      <c r="DG906" s="12">
        <v>0.5</v>
      </c>
      <c r="DH906" s="12">
        <v>13.5</v>
      </c>
      <c r="DI906" s="12">
        <v>0</v>
      </c>
      <c r="DJ906" s="12">
        <v>0.9</v>
      </c>
      <c r="DK906" s="12">
        <v>0.9</v>
      </c>
      <c r="DL906" s="12">
        <v>0.15</v>
      </c>
      <c r="DM906" s="18">
        <v>0.1</v>
      </c>
      <c r="DN906" s="12">
        <v>433</v>
      </c>
      <c r="DO906" s="12">
        <v>525</v>
      </c>
      <c r="DP906" s="12">
        <v>82.5</v>
      </c>
      <c r="DQ906" s="12">
        <v>8360</v>
      </c>
      <c r="DR906" s="12">
        <v>2739</v>
      </c>
      <c r="DS906" s="12">
        <v>174</v>
      </c>
      <c r="DT906" s="12">
        <v>196</v>
      </c>
      <c r="DU906" s="12">
        <v>88.8</v>
      </c>
      <c r="DV906" s="12">
        <v>182</v>
      </c>
      <c r="DW906" s="12">
        <v>210</v>
      </c>
      <c r="DX906" s="12">
        <v>86.7</v>
      </c>
      <c r="DY906" s="12">
        <v>71</v>
      </c>
      <c r="DZ906" s="12">
        <v>101</v>
      </c>
      <c r="EA906" s="12">
        <v>70.3</v>
      </c>
      <c r="EB906" s="12">
        <v>1</v>
      </c>
      <c r="EC906" s="12">
        <v>0.9</v>
      </c>
      <c r="ED906" s="12">
        <v>0.4</v>
      </c>
      <c r="EE906" s="12">
        <v>6</v>
      </c>
      <c r="EF906" s="12">
        <v>34</v>
      </c>
      <c r="EG906" s="12">
        <v>5</v>
      </c>
      <c r="EH906" s="12">
        <v>1</v>
      </c>
      <c r="EI906" s="12">
        <v>36</v>
      </c>
      <c r="EJ906" s="12">
        <v>0</v>
      </c>
      <c r="EK906" s="12">
        <v>6</v>
      </c>
      <c r="EL906" s="12">
        <v>16</v>
      </c>
      <c r="EM906" s="12">
        <v>7</v>
      </c>
      <c r="EN906" s="12">
        <v>11</v>
      </c>
      <c r="EO906" s="12">
        <v>7</v>
      </c>
      <c r="EP906" s="12">
        <v>1</v>
      </c>
      <c r="EQ906" s="12">
        <v>2</v>
      </c>
      <c r="ER906" s="12">
        <v>1</v>
      </c>
      <c r="ES906" s="12">
        <v>0</v>
      </c>
      <c r="ET906" s="12">
        <v>0</v>
      </c>
      <c r="EU906" s="12">
        <v>22</v>
      </c>
      <c r="EV906" s="12">
        <v>15</v>
      </c>
      <c r="EW906" s="12">
        <v>12</v>
      </c>
      <c r="EX906" s="12">
        <v>9</v>
      </c>
      <c r="EY906" s="12">
        <v>1</v>
      </c>
      <c r="EZ906" s="12">
        <v>14</v>
      </c>
      <c r="FA906" s="12">
        <v>29</v>
      </c>
      <c r="FB906" s="12">
        <v>48.3</v>
      </c>
      <c r="FC906" s="12">
        <v>12</v>
      </c>
      <c r="FD906" s="12">
        <v>31</v>
      </c>
      <c r="FE906" s="12">
        <v>0</v>
      </c>
      <c r="FF906" s="12">
        <v>53</v>
      </c>
      <c r="FG906" s="12">
        <v>663</v>
      </c>
      <c r="FH906" s="12">
        <v>81</v>
      </c>
      <c r="FI906" s="12">
        <v>227</v>
      </c>
      <c r="FJ906" s="12">
        <v>311</v>
      </c>
      <c r="FK906" s="12">
        <v>126</v>
      </c>
      <c r="FL906" s="12">
        <v>14</v>
      </c>
      <c r="FM906" s="12">
        <v>16</v>
      </c>
      <c r="FN906" s="12">
        <v>4</v>
      </c>
      <c r="FO906" s="12">
        <v>25</v>
      </c>
      <c r="FP906" s="12">
        <v>384</v>
      </c>
      <c r="FQ906" s="12">
        <v>1997</v>
      </c>
      <c r="FR906" s="12">
        <v>1055</v>
      </c>
      <c r="FS906" s="12">
        <v>21</v>
      </c>
      <c r="FT906" s="12">
        <v>11</v>
      </c>
      <c r="FU906" s="12">
        <v>2</v>
      </c>
      <c r="FV906" s="12">
        <v>18</v>
      </c>
      <c r="FW906" s="12">
        <v>4</v>
      </c>
      <c r="FX906" s="12">
        <v>3</v>
      </c>
      <c r="FY906" s="12">
        <v>0</v>
      </c>
      <c r="FZ906" s="12">
        <v>12</v>
      </c>
      <c r="GA906" s="12">
        <v>52</v>
      </c>
      <c r="GB906" s="12">
        <v>16</v>
      </c>
      <c r="GC906" s="12">
        <v>64</v>
      </c>
      <c r="GD906" s="12">
        <v>5.97403</v>
      </c>
      <c r="GE906" s="12">
        <v>0.44523000000000001</v>
      </c>
      <c r="GF906" s="12">
        <v>0.32762999999999998</v>
      </c>
      <c r="GG906" s="12">
        <f t="shared" si="365"/>
        <v>0.2038095238095238</v>
      </c>
      <c r="GH906" s="12">
        <f t="shared" si="366"/>
        <v>0.37333333333333335</v>
      </c>
      <c r="GI906" s="12">
        <v>0.54544999999999999</v>
      </c>
      <c r="GJ906" s="12">
        <v>0.40909000000000001</v>
      </c>
      <c r="GK906" s="12">
        <v>4.5449999999999997E-2</v>
      </c>
      <c r="GL906">
        <f t="shared" si="367"/>
        <v>0.34238310708898945</v>
      </c>
      <c r="GM906">
        <f t="shared" si="368"/>
        <v>0.46907993966817496</v>
      </c>
      <c r="GN906">
        <f t="shared" si="369"/>
        <v>0.19004524886877827</v>
      </c>
      <c r="GO906">
        <f t="shared" si="370"/>
        <v>0.68181818181818177</v>
      </c>
      <c r="GP906" s="12">
        <f t="shared" si="353"/>
        <v>0.46017699115044247</v>
      </c>
      <c r="GQ906">
        <f t="shared" si="354"/>
        <v>1</v>
      </c>
      <c r="GR906">
        <f t="shared" si="371"/>
        <v>45</v>
      </c>
      <c r="GS906">
        <f t="shared" si="372"/>
        <v>7</v>
      </c>
      <c r="GT906">
        <f t="shared" si="373"/>
        <v>0.15555555555555556</v>
      </c>
      <c r="GU906">
        <f t="shared" si="374"/>
        <v>8.1698113207547163</v>
      </c>
    </row>
    <row r="907" spans="1:203" x14ac:dyDescent="0.2">
      <c r="A907">
        <v>2023</v>
      </c>
      <c r="B907" s="2">
        <v>45206</v>
      </c>
      <c r="C907" s="21" t="s">
        <v>1</v>
      </c>
      <c r="D907" s="21" t="s">
        <v>6</v>
      </c>
      <c r="E907" s="4">
        <f t="shared" si="350"/>
        <v>-1.2000000000000002</v>
      </c>
      <c r="F907" s="12">
        <v>2</v>
      </c>
      <c r="G907" s="12">
        <v>3</v>
      </c>
      <c r="H907" s="5" t="s">
        <v>31</v>
      </c>
      <c r="I907" s="12" t="s">
        <v>24</v>
      </c>
      <c r="J907" s="12">
        <v>10</v>
      </c>
      <c r="K907" s="12">
        <v>4</v>
      </c>
      <c r="L907" s="12">
        <v>40</v>
      </c>
      <c r="M907" s="12">
        <v>0.2</v>
      </c>
      <c r="N907" s="12">
        <v>0.5</v>
      </c>
      <c r="O907" s="12">
        <v>23.2</v>
      </c>
      <c r="P907" s="12">
        <v>0</v>
      </c>
      <c r="Q907" s="12">
        <v>0.6</v>
      </c>
      <c r="R907" s="12">
        <v>0.6</v>
      </c>
      <c r="S907" s="12">
        <v>0.06</v>
      </c>
      <c r="T907" s="18">
        <v>1.4</v>
      </c>
      <c r="U907" s="12">
        <v>245</v>
      </c>
      <c r="V907" s="12">
        <v>354</v>
      </c>
      <c r="W907" s="12">
        <v>69.2</v>
      </c>
      <c r="X907" s="12">
        <v>4977</v>
      </c>
      <c r="Y907" s="12">
        <v>1952</v>
      </c>
      <c r="Z907" s="12">
        <v>85</v>
      </c>
      <c r="AA907" s="12">
        <v>99</v>
      </c>
      <c r="AB907" s="12">
        <v>85.9</v>
      </c>
      <c r="AC907" s="12">
        <v>115</v>
      </c>
      <c r="AD907" s="12">
        <v>139</v>
      </c>
      <c r="AE907" s="12">
        <v>82.7</v>
      </c>
      <c r="AF907" s="12">
        <v>38</v>
      </c>
      <c r="AG907" s="12">
        <v>99</v>
      </c>
      <c r="AH907" s="12">
        <v>38.4</v>
      </c>
      <c r="AI907" s="12">
        <v>0</v>
      </c>
      <c r="AJ907" s="12">
        <v>0.1</v>
      </c>
      <c r="AK907" s="12">
        <v>0.3</v>
      </c>
      <c r="AL907" s="12">
        <v>4</v>
      </c>
      <c r="AM907" s="12">
        <v>22</v>
      </c>
      <c r="AN907" s="12">
        <v>4</v>
      </c>
      <c r="AO907" s="12">
        <v>0</v>
      </c>
      <c r="AP907" s="12">
        <v>16</v>
      </c>
      <c r="AQ907" s="12">
        <v>2</v>
      </c>
      <c r="AR907" s="12">
        <v>3</v>
      </c>
      <c r="AS907" s="12">
        <v>17</v>
      </c>
      <c r="AT907" s="12">
        <v>6</v>
      </c>
      <c r="AU907" s="12">
        <v>18</v>
      </c>
      <c r="AV907" s="12">
        <v>10</v>
      </c>
      <c r="AW907" s="12">
        <v>4</v>
      </c>
      <c r="AX907" s="12">
        <v>3</v>
      </c>
      <c r="AY907" s="12">
        <v>0</v>
      </c>
      <c r="AZ907" s="12">
        <v>1</v>
      </c>
      <c r="BA907" s="12">
        <v>0</v>
      </c>
      <c r="BB907" s="12">
        <v>16</v>
      </c>
      <c r="BC907" s="12">
        <v>11</v>
      </c>
      <c r="BD907" s="12">
        <v>10</v>
      </c>
      <c r="BE907" s="12">
        <v>6</v>
      </c>
      <c r="BF907" s="12">
        <v>0</v>
      </c>
      <c r="BG907" s="12">
        <v>7</v>
      </c>
      <c r="BH907" s="12">
        <v>11</v>
      </c>
      <c r="BI907" s="12">
        <v>63.6</v>
      </c>
      <c r="BJ907" s="12">
        <v>4</v>
      </c>
      <c r="BK907" s="12">
        <v>8</v>
      </c>
      <c r="BL907" s="12">
        <v>0</v>
      </c>
      <c r="BM907" s="12">
        <v>39</v>
      </c>
      <c r="BN907" s="12">
        <v>439</v>
      </c>
      <c r="BO907" s="12">
        <v>64</v>
      </c>
      <c r="BP907" s="12">
        <v>164</v>
      </c>
      <c r="BQ907" s="12">
        <v>194</v>
      </c>
      <c r="BR907" s="12">
        <v>85</v>
      </c>
      <c r="BS907" s="12">
        <v>10</v>
      </c>
      <c r="BT907" s="12">
        <v>7</v>
      </c>
      <c r="BU907" s="12">
        <v>5</v>
      </c>
      <c r="BV907" s="12">
        <v>71.400000000000006</v>
      </c>
      <c r="BW907" s="12">
        <v>250</v>
      </c>
      <c r="BX907" s="12">
        <v>1521</v>
      </c>
      <c r="BY907" s="12">
        <v>549</v>
      </c>
      <c r="BZ907" s="12">
        <v>6</v>
      </c>
      <c r="CA907" s="12">
        <v>7</v>
      </c>
      <c r="CB907" s="12">
        <v>2</v>
      </c>
      <c r="CC907" s="12">
        <v>15</v>
      </c>
      <c r="CD907" s="12">
        <v>7</v>
      </c>
      <c r="CE907" s="12">
        <v>2</v>
      </c>
      <c r="CF907" s="12">
        <v>1</v>
      </c>
      <c r="CG907" s="12">
        <v>9</v>
      </c>
      <c r="CH907" s="12">
        <v>35</v>
      </c>
      <c r="CI907" s="12">
        <v>15</v>
      </c>
      <c r="CJ907" s="12">
        <v>34.9</v>
      </c>
      <c r="CK907" s="12">
        <v>15.1351</v>
      </c>
      <c r="CL907" s="12">
        <v>0.40094000000000002</v>
      </c>
      <c r="CM907" s="12">
        <v>0.39219999999999999</v>
      </c>
      <c r="CN907" s="12">
        <f t="shared" si="351"/>
        <v>0.29378531073446329</v>
      </c>
      <c r="CO907" s="12">
        <f t="shared" si="355"/>
        <v>0.27966101694915252</v>
      </c>
      <c r="CP907" s="12">
        <v>0.625</v>
      </c>
      <c r="CQ907" s="12">
        <v>0.375</v>
      </c>
      <c r="CR907" s="12">
        <v>0</v>
      </c>
      <c r="CS907" s="12">
        <f t="shared" si="356"/>
        <v>0.37357630979498863</v>
      </c>
      <c r="CT907" s="12">
        <f t="shared" si="357"/>
        <v>0.44191343963553531</v>
      </c>
      <c r="CU907" s="12">
        <f t="shared" si="358"/>
        <v>0.19362186788154898</v>
      </c>
      <c r="CV907" s="12">
        <f t="shared" si="359"/>
        <v>0.6875</v>
      </c>
      <c r="CW907" s="12">
        <f t="shared" si="352"/>
        <v>0.42168674698795183</v>
      </c>
      <c r="CX907" s="12">
        <f t="shared" si="360"/>
        <v>0.4</v>
      </c>
      <c r="CY907" s="12">
        <f t="shared" si="361"/>
        <v>29</v>
      </c>
      <c r="CZ907" s="12">
        <f t="shared" si="362"/>
        <v>6</v>
      </c>
      <c r="DA907" s="12">
        <f t="shared" si="363"/>
        <v>0.20689655172413793</v>
      </c>
      <c r="DB907" s="12">
        <f t="shared" si="364"/>
        <v>6.2820512820512819</v>
      </c>
      <c r="DC907" s="12">
        <v>15</v>
      </c>
      <c r="DD907" s="12">
        <v>9</v>
      </c>
      <c r="DE907" s="12">
        <v>60</v>
      </c>
      <c r="DF907" s="12">
        <v>0.2</v>
      </c>
      <c r="DG907" s="12">
        <v>0.33</v>
      </c>
      <c r="DH907" s="12">
        <v>18.3</v>
      </c>
      <c r="DI907" s="12">
        <v>2</v>
      </c>
      <c r="DJ907" s="12">
        <v>1.8</v>
      </c>
      <c r="DK907" s="12">
        <v>0.9</v>
      </c>
      <c r="DL907" s="12">
        <v>0.06</v>
      </c>
      <c r="DM907" s="18">
        <v>1.2</v>
      </c>
      <c r="DN907" s="12">
        <v>467</v>
      </c>
      <c r="DO907" s="12">
        <v>560</v>
      </c>
      <c r="DP907" s="12">
        <v>83.4</v>
      </c>
      <c r="DQ907" s="12">
        <v>8990</v>
      </c>
      <c r="DR907" s="12">
        <v>2882</v>
      </c>
      <c r="DS907" s="12">
        <v>154</v>
      </c>
      <c r="DT907" s="12">
        <v>171</v>
      </c>
      <c r="DU907" s="12">
        <v>90.1</v>
      </c>
      <c r="DV907" s="12">
        <v>255</v>
      </c>
      <c r="DW907" s="12">
        <v>281</v>
      </c>
      <c r="DX907" s="12">
        <v>90.7</v>
      </c>
      <c r="DY907" s="12">
        <v>50</v>
      </c>
      <c r="DZ907" s="12">
        <v>84</v>
      </c>
      <c r="EA907" s="12">
        <v>59.5</v>
      </c>
      <c r="EB907" s="12">
        <v>1</v>
      </c>
      <c r="EC907" s="12">
        <v>0.6</v>
      </c>
      <c r="ED907" s="12">
        <v>0.4</v>
      </c>
      <c r="EE907" s="12">
        <v>8</v>
      </c>
      <c r="EF907" s="12">
        <v>41</v>
      </c>
      <c r="EG907" s="12">
        <v>6</v>
      </c>
      <c r="EH907" s="12">
        <v>1</v>
      </c>
      <c r="EI907" s="12">
        <v>41</v>
      </c>
      <c r="EJ907" s="12">
        <v>1</v>
      </c>
      <c r="EK907" s="12">
        <v>4</v>
      </c>
      <c r="EL907" s="12">
        <v>8</v>
      </c>
      <c r="EM907" s="12">
        <v>4</v>
      </c>
      <c r="EN907" s="12">
        <v>28</v>
      </c>
      <c r="EO907" s="12">
        <v>23</v>
      </c>
      <c r="EP907" s="12">
        <v>0</v>
      </c>
      <c r="EQ907" s="12">
        <v>0</v>
      </c>
      <c r="ER907" s="12">
        <v>2</v>
      </c>
      <c r="ES907" s="12">
        <v>3</v>
      </c>
      <c r="ET907" s="12">
        <v>0</v>
      </c>
      <c r="EU907" s="12">
        <v>8</v>
      </c>
      <c r="EV907" s="12">
        <v>4</v>
      </c>
      <c r="EW907" s="12">
        <v>3</v>
      </c>
      <c r="EX907" s="12">
        <v>4</v>
      </c>
      <c r="EY907" s="12">
        <v>1</v>
      </c>
      <c r="EZ907" s="12">
        <v>1</v>
      </c>
      <c r="FA907" s="12">
        <v>6</v>
      </c>
      <c r="FB907" s="12">
        <v>16.7</v>
      </c>
      <c r="FC907" s="12">
        <v>11</v>
      </c>
      <c r="FD907" s="12">
        <v>30</v>
      </c>
      <c r="FE907" s="12">
        <v>1</v>
      </c>
      <c r="FF907" s="12">
        <v>61</v>
      </c>
      <c r="FG907" s="12">
        <v>659</v>
      </c>
      <c r="FH907" s="12">
        <v>65</v>
      </c>
      <c r="FI907" s="12">
        <v>200</v>
      </c>
      <c r="FJ907" s="12">
        <v>335</v>
      </c>
      <c r="FK907" s="12">
        <v>127</v>
      </c>
      <c r="FL907" s="12">
        <v>25</v>
      </c>
      <c r="FM907" s="12">
        <v>11</v>
      </c>
      <c r="FN907" s="12">
        <v>4</v>
      </c>
      <c r="FO907" s="12">
        <v>36.4</v>
      </c>
      <c r="FP907" s="12">
        <v>352</v>
      </c>
      <c r="FQ907" s="12">
        <v>1949</v>
      </c>
      <c r="FR907" s="12">
        <v>1006</v>
      </c>
      <c r="FS907" s="12">
        <v>23</v>
      </c>
      <c r="FT907" s="12">
        <v>11</v>
      </c>
      <c r="FU907" s="12">
        <v>10</v>
      </c>
      <c r="FV907" s="12">
        <v>13</v>
      </c>
      <c r="FW907" s="12">
        <v>9</v>
      </c>
      <c r="FX907" s="12">
        <v>2</v>
      </c>
      <c r="FY907" s="12">
        <v>0</v>
      </c>
      <c r="FZ907" s="12">
        <v>9</v>
      </c>
      <c r="GA907" s="12">
        <v>48</v>
      </c>
      <c r="GB907" s="12">
        <v>28</v>
      </c>
      <c r="GC907" s="12">
        <v>65.099999999999994</v>
      </c>
      <c r="GD907" s="12">
        <v>6.1034499999999996</v>
      </c>
      <c r="GE907" s="12">
        <v>0.59906000000000004</v>
      </c>
      <c r="GF907" s="12">
        <v>0.32057999999999998</v>
      </c>
      <c r="GG907" s="12">
        <f t="shared" si="365"/>
        <v>0.15892857142857142</v>
      </c>
      <c r="GH907" s="12">
        <f t="shared" si="366"/>
        <v>0.30535714285714288</v>
      </c>
      <c r="GI907" s="12">
        <v>0.375</v>
      </c>
      <c r="GJ907" s="12">
        <v>0.5</v>
      </c>
      <c r="GK907" s="12">
        <v>0.125</v>
      </c>
      <c r="GL907">
        <f t="shared" si="367"/>
        <v>0.30349013657056145</v>
      </c>
      <c r="GM907">
        <f t="shared" si="368"/>
        <v>0.50834597875569043</v>
      </c>
      <c r="GN907">
        <f t="shared" si="369"/>
        <v>0.19271623672230653</v>
      </c>
      <c r="GO907">
        <f t="shared" si="370"/>
        <v>0.5</v>
      </c>
      <c r="GP907" s="12">
        <f t="shared" si="353"/>
        <v>0.57831325301204817</v>
      </c>
      <c r="GQ907">
        <f t="shared" si="354"/>
        <v>0.53333333333333333</v>
      </c>
      <c r="GR907">
        <f t="shared" si="371"/>
        <v>52</v>
      </c>
      <c r="GS907">
        <f t="shared" si="372"/>
        <v>16</v>
      </c>
      <c r="GT907">
        <f t="shared" si="373"/>
        <v>0.30769230769230771</v>
      </c>
      <c r="GU907">
        <f t="shared" si="374"/>
        <v>7.6557377049180326</v>
      </c>
    </row>
    <row r="908" spans="1:203" x14ac:dyDescent="0.2">
      <c r="A908">
        <v>2023</v>
      </c>
      <c r="B908" s="2">
        <v>45220</v>
      </c>
      <c r="C908" s="21" t="s">
        <v>5</v>
      </c>
      <c r="D908" s="21" t="s">
        <v>6</v>
      </c>
      <c r="E908" s="4">
        <f t="shared" si="350"/>
        <v>-0.70000000000000007</v>
      </c>
      <c r="F908" s="12">
        <v>1</v>
      </c>
      <c r="G908" s="12">
        <v>3</v>
      </c>
      <c r="H908" s="5" t="s">
        <v>27</v>
      </c>
      <c r="I908" s="12" t="s">
        <v>24</v>
      </c>
      <c r="J908" s="12">
        <v>7</v>
      </c>
      <c r="K908" s="12">
        <v>3</v>
      </c>
      <c r="L908" s="12">
        <v>42.9</v>
      </c>
      <c r="M908" s="12">
        <v>0.14000000000000001</v>
      </c>
      <c r="N908" s="12">
        <v>0.33</v>
      </c>
      <c r="O908" s="12">
        <v>23.9</v>
      </c>
      <c r="P908" s="12">
        <v>1</v>
      </c>
      <c r="Q908" s="12">
        <v>0.4</v>
      </c>
      <c r="R908" s="12">
        <v>0.4</v>
      </c>
      <c r="S908" s="12">
        <v>0.05</v>
      </c>
      <c r="T908" s="18">
        <v>0.6</v>
      </c>
      <c r="U908" s="12">
        <v>440</v>
      </c>
      <c r="V908" s="12">
        <v>511</v>
      </c>
      <c r="W908" s="12">
        <v>86.1</v>
      </c>
      <c r="X908" s="12">
        <v>7609</v>
      </c>
      <c r="Y908" s="12">
        <v>2467</v>
      </c>
      <c r="Z908" s="12">
        <v>195</v>
      </c>
      <c r="AA908" s="12">
        <v>224</v>
      </c>
      <c r="AB908" s="12">
        <v>87.1</v>
      </c>
      <c r="AC908" s="12">
        <v>217</v>
      </c>
      <c r="AD908" s="12">
        <v>232</v>
      </c>
      <c r="AE908" s="12">
        <v>93.5</v>
      </c>
      <c r="AF908" s="12">
        <v>26</v>
      </c>
      <c r="AG908" s="12">
        <v>43</v>
      </c>
      <c r="AH908" s="12">
        <v>60.5</v>
      </c>
      <c r="AI908" s="12">
        <v>1</v>
      </c>
      <c r="AJ908" s="12">
        <v>0.3</v>
      </c>
      <c r="AK908" s="12">
        <v>0.7</v>
      </c>
      <c r="AL908" s="12">
        <v>5</v>
      </c>
      <c r="AM908" s="12">
        <v>34</v>
      </c>
      <c r="AN908" s="12">
        <v>6</v>
      </c>
      <c r="AO908" s="12">
        <v>2</v>
      </c>
      <c r="AP908" s="12">
        <v>39</v>
      </c>
      <c r="AQ908" s="12">
        <v>2</v>
      </c>
      <c r="AR908" s="12">
        <v>1</v>
      </c>
      <c r="AS908" s="12">
        <v>7</v>
      </c>
      <c r="AT908" s="12">
        <v>1</v>
      </c>
      <c r="AU908" s="12">
        <v>11</v>
      </c>
      <c r="AV908" s="12">
        <v>8</v>
      </c>
      <c r="AW908" s="12">
        <v>1</v>
      </c>
      <c r="AX908" s="12">
        <v>0</v>
      </c>
      <c r="AY908" s="12">
        <v>0</v>
      </c>
      <c r="AZ908" s="12">
        <v>2</v>
      </c>
      <c r="BA908" s="12">
        <v>0</v>
      </c>
      <c r="BB908" s="12">
        <v>9</v>
      </c>
      <c r="BC908" s="12">
        <v>7</v>
      </c>
      <c r="BD908" s="12">
        <v>4</v>
      </c>
      <c r="BE908" s="12">
        <v>3</v>
      </c>
      <c r="BF908" s="12">
        <v>2</v>
      </c>
      <c r="BG908" s="12">
        <v>3</v>
      </c>
      <c r="BH908" s="12">
        <v>7</v>
      </c>
      <c r="BI908" s="12">
        <v>42.9</v>
      </c>
      <c r="BJ908" s="12">
        <v>4</v>
      </c>
      <c r="BK908" s="12">
        <v>20</v>
      </c>
      <c r="BL908" s="12">
        <v>1</v>
      </c>
      <c r="BM908" s="12">
        <v>50</v>
      </c>
      <c r="BN908" s="12">
        <v>589</v>
      </c>
      <c r="BO908" s="12">
        <v>69</v>
      </c>
      <c r="BP908" s="12">
        <v>173</v>
      </c>
      <c r="BQ908" s="12">
        <v>302</v>
      </c>
      <c r="BR908" s="12">
        <v>119</v>
      </c>
      <c r="BS908" s="12">
        <v>9</v>
      </c>
      <c r="BT908" s="12">
        <v>16</v>
      </c>
      <c r="BU908" s="12">
        <v>6</v>
      </c>
      <c r="BV908" s="12">
        <v>37.5</v>
      </c>
      <c r="BW908" s="12">
        <v>370</v>
      </c>
      <c r="BX908" s="12">
        <v>1824</v>
      </c>
      <c r="BY908" s="12">
        <v>890</v>
      </c>
      <c r="BZ908" s="12">
        <v>13</v>
      </c>
      <c r="CA908" s="12">
        <v>18</v>
      </c>
      <c r="CB908" s="12">
        <v>2</v>
      </c>
      <c r="CC908" s="12">
        <v>9</v>
      </c>
      <c r="CD908" s="12">
        <v>6</v>
      </c>
      <c r="CE908" s="12">
        <v>3</v>
      </c>
      <c r="CF908" s="12">
        <v>0</v>
      </c>
      <c r="CG908" s="12">
        <v>18</v>
      </c>
      <c r="CH908" s="12">
        <v>34</v>
      </c>
      <c r="CI908" s="12">
        <v>7</v>
      </c>
      <c r="CJ908" s="12">
        <v>50</v>
      </c>
      <c r="CK908" s="12">
        <v>10.1373</v>
      </c>
      <c r="CL908" s="12">
        <v>0.38511000000000001</v>
      </c>
      <c r="CM908" s="12">
        <v>0.32422000000000001</v>
      </c>
      <c r="CN908" s="12">
        <f t="shared" si="351"/>
        <v>9.0019569471624261E-2</v>
      </c>
      <c r="CO908" s="12">
        <f t="shared" si="355"/>
        <v>0.43835616438356162</v>
      </c>
      <c r="CP908" s="12">
        <v>0.44444</v>
      </c>
      <c r="CQ908" s="12">
        <v>0.33333000000000002</v>
      </c>
      <c r="CR908" s="12">
        <v>0.22222</v>
      </c>
      <c r="CS908" s="12">
        <f t="shared" si="356"/>
        <v>0.29371816638370118</v>
      </c>
      <c r="CT908" s="12">
        <f t="shared" si="357"/>
        <v>0.51273344651952457</v>
      </c>
      <c r="CU908" s="12">
        <f t="shared" si="358"/>
        <v>0.20203735144312393</v>
      </c>
      <c r="CV908" s="12">
        <f t="shared" si="359"/>
        <v>0.77777777777777779</v>
      </c>
      <c r="CW908" s="12">
        <f t="shared" si="352"/>
        <v>0.43037974683544306</v>
      </c>
      <c r="CX908" s="12">
        <f t="shared" si="360"/>
        <v>0.7142857142857143</v>
      </c>
      <c r="CY908" s="12">
        <f t="shared" si="361"/>
        <v>52</v>
      </c>
      <c r="CZ908" s="12">
        <f t="shared" si="362"/>
        <v>8</v>
      </c>
      <c r="DA908" s="12">
        <f t="shared" si="363"/>
        <v>0.15384615384615385</v>
      </c>
      <c r="DB908" s="12">
        <f t="shared" si="364"/>
        <v>8.8000000000000007</v>
      </c>
      <c r="DC908" s="12">
        <v>13</v>
      </c>
      <c r="DD908" s="12">
        <v>3</v>
      </c>
      <c r="DE908" s="12">
        <v>23.1</v>
      </c>
      <c r="DF908" s="12">
        <v>0.23</v>
      </c>
      <c r="DG908" s="12">
        <v>1</v>
      </c>
      <c r="DH908" s="12">
        <v>18.7</v>
      </c>
      <c r="DI908" s="12">
        <v>1</v>
      </c>
      <c r="DJ908" s="12">
        <v>1.1000000000000001</v>
      </c>
      <c r="DK908" s="12">
        <v>1.1000000000000001</v>
      </c>
      <c r="DL908" s="12">
        <v>0.08</v>
      </c>
      <c r="DM908" s="18">
        <v>1.9</v>
      </c>
      <c r="DN908" s="12">
        <v>438</v>
      </c>
      <c r="DO908" s="12">
        <v>517</v>
      </c>
      <c r="DP908" s="12">
        <v>84.7</v>
      </c>
      <c r="DQ908" s="12">
        <v>7892</v>
      </c>
      <c r="DR908" s="12">
        <v>2394</v>
      </c>
      <c r="DS908" s="12">
        <v>192</v>
      </c>
      <c r="DT908" s="12">
        <v>208</v>
      </c>
      <c r="DU908" s="12">
        <v>92.3</v>
      </c>
      <c r="DV908" s="12">
        <v>187</v>
      </c>
      <c r="DW908" s="12">
        <v>208</v>
      </c>
      <c r="DX908" s="12">
        <v>89.9</v>
      </c>
      <c r="DY908" s="12">
        <v>50</v>
      </c>
      <c r="DZ908" s="12">
        <v>81</v>
      </c>
      <c r="EA908" s="12">
        <v>61.7</v>
      </c>
      <c r="EB908" s="12">
        <v>2</v>
      </c>
      <c r="EC908" s="12">
        <v>0.8</v>
      </c>
      <c r="ED908" s="12">
        <v>1.1000000000000001</v>
      </c>
      <c r="EE908" s="12">
        <v>9</v>
      </c>
      <c r="EF908" s="12">
        <v>28</v>
      </c>
      <c r="EG908" s="12">
        <v>13</v>
      </c>
      <c r="EH908" s="12">
        <v>3</v>
      </c>
      <c r="EI908" s="12">
        <v>44</v>
      </c>
      <c r="EJ908" s="12">
        <v>1</v>
      </c>
      <c r="EK908" s="12">
        <v>5</v>
      </c>
      <c r="EL908" s="12">
        <v>24</v>
      </c>
      <c r="EM908" s="12">
        <v>5</v>
      </c>
      <c r="EN908" s="12">
        <v>21</v>
      </c>
      <c r="EO908" s="12">
        <v>16</v>
      </c>
      <c r="EP908" s="12">
        <v>3</v>
      </c>
      <c r="EQ908" s="12">
        <v>0</v>
      </c>
      <c r="ER908" s="12">
        <v>0</v>
      </c>
      <c r="ES908" s="12">
        <v>2</v>
      </c>
      <c r="ET908" s="12">
        <v>0</v>
      </c>
      <c r="EU908" s="12">
        <v>15</v>
      </c>
      <c r="EV908" s="12">
        <v>9</v>
      </c>
      <c r="EW908" s="12">
        <v>5</v>
      </c>
      <c r="EX908" s="12">
        <v>10</v>
      </c>
      <c r="EY908" s="12">
        <v>0</v>
      </c>
      <c r="EZ908" s="12">
        <v>9</v>
      </c>
      <c r="FA908" s="12">
        <v>15</v>
      </c>
      <c r="FB908" s="12">
        <v>60</v>
      </c>
      <c r="FC908" s="12">
        <v>16</v>
      </c>
      <c r="FD908" s="12">
        <v>8</v>
      </c>
      <c r="FE908" s="12">
        <v>0</v>
      </c>
      <c r="FF908" s="12">
        <v>50</v>
      </c>
      <c r="FG908" s="12">
        <v>593</v>
      </c>
      <c r="FH908" s="12">
        <v>35</v>
      </c>
      <c r="FI908" s="12">
        <v>150</v>
      </c>
      <c r="FJ908" s="12">
        <v>260</v>
      </c>
      <c r="FK908" s="12">
        <v>190</v>
      </c>
      <c r="FL908" s="12">
        <v>26</v>
      </c>
      <c r="FM908" s="12">
        <v>11</v>
      </c>
      <c r="FN908" s="12">
        <v>4</v>
      </c>
      <c r="FO908" s="12">
        <v>36.4</v>
      </c>
      <c r="FP908" s="12">
        <v>385</v>
      </c>
      <c r="FQ908" s="12">
        <v>2016</v>
      </c>
      <c r="FR908" s="12">
        <v>1147</v>
      </c>
      <c r="FS908" s="12">
        <v>24</v>
      </c>
      <c r="FT908" s="12">
        <v>23</v>
      </c>
      <c r="FU908" s="12">
        <v>6</v>
      </c>
      <c r="FV908" s="12">
        <v>9</v>
      </c>
      <c r="FW908" s="12">
        <v>6</v>
      </c>
      <c r="FX908" s="12">
        <v>1</v>
      </c>
      <c r="FY908" s="12">
        <v>0</v>
      </c>
      <c r="FZ908" s="12">
        <v>10</v>
      </c>
      <c r="GA908" s="12">
        <v>45</v>
      </c>
      <c r="GB908" s="12">
        <v>7</v>
      </c>
      <c r="GC908" s="12">
        <v>50</v>
      </c>
      <c r="GD908" s="12">
        <v>10.428599999999999</v>
      </c>
      <c r="GE908" s="12">
        <v>0.61489000000000005</v>
      </c>
      <c r="GF908" s="12">
        <v>0.30335000000000001</v>
      </c>
      <c r="GG908" s="12">
        <f t="shared" si="365"/>
        <v>0.16827852998065765</v>
      </c>
      <c r="GH908" s="12">
        <f t="shared" si="366"/>
        <v>0.40232108317214699</v>
      </c>
      <c r="GI908" s="12">
        <v>0.33333000000000002</v>
      </c>
      <c r="GJ908" s="12">
        <v>0.66666999999999998</v>
      </c>
      <c r="GK908" s="12">
        <v>0</v>
      </c>
      <c r="GL908">
        <f t="shared" si="367"/>
        <v>0.25295109612141653</v>
      </c>
      <c r="GM908">
        <f t="shared" si="368"/>
        <v>0.43844856661045534</v>
      </c>
      <c r="GN908">
        <f t="shared" si="369"/>
        <v>0.32040472175379425</v>
      </c>
      <c r="GO908">
        <f t="shared" si="370"/>
        <v>0.6</v>
      </c>
      <c r="GP908" s="12">
        <f t="shared" si="353"/>
        <v>0.569620253164557</v>
      </c>
      <c r="GQ908">
        <f t="shared" si="354"/>
        <v>0.69230769230769229</v>
      </c>
      <c r="GR908">
        <f t="shared" si="371"/>
        <v>51</v>
      </c>
      <c r="GS908">
        <f t="shared" si="372"/>
        <v>19</v>
      </c>
      <c r="GT908">
        <f t="shared" si="373"/>
        <v>0.37254901960784315</v>
      </c>
      <c r="GU908">
        <f t="shared" si="374"/>
        <v>8.76</v>
      </c>
    </row>
    <row r="909" spans="1:203" x14ac:dyDescent="0.2">
      <c r="A909">
        <v>2023</v>
      </c>
      <c r="B909" s="2">
        <v>44983</v>
      </c>
      <c r="C909" s="21" t="s">
        <v>1</v>
      </c>
      <c r="D909" s="21" t="s">
        <v>2</v>
      </c>
      <c r="E909" s="4">
        <f t="shared" si="350"/>
        <v>2.8</v>
      </c>
      <c r="F909" s="12">
        <v>4</v>
      </c>
      <c r="G909" s="12">
        <v>0</v>
      </c>
      <c r="H909" s="5" t="s">
        <v>30</v>
      </c>
      <c r="I909" s="12" t="s">
        <v>29</v>
      </c>
      <c r="J909" s="12">
        <v>15</v>
      </c>
      <c r="K909" s="12">
        <v>8</v>
      </c>
      <c r="L909" s="12">
        <v>53.3</v>
      </c>
      <c r="M909" s="12">
        <v>0.27</v>
      </c>
      <c r="N909" s="12">
        <v>0.5</v>
      </c>
      <c r="O909" s="12">
        <v>9.9</v>
      </c>
      <c r="P909" s="12">
        <v>1</v>
      </c>
      <c r="Q909" s="12">
        <v>4</v>
      </c>
      <c r="R909" s="12">
        <v>4</v>
      </c>
      <c r="S909" s="12">
        <v>0.32</v>
      </c>
      <c r="T909" s="12">
        <v>0</v>
      </c>
      <c r="U909" s="12">
        <v>387</v>
      </c>
      <c r="V909" s="12">
        <v>501</v>
      </c>
      <c r="W909" s="12">
        <v>77.2</v>
      </c>
      <c r="X909" s="12">
        <v>6403</v>
      </c>
      <c r="Y909" s="12">
        <v>2563</v>
      </c>
      <c r="Z909" s="12">
        <v>199</v>
      </c>
      <c r="AA909" s="12">
        <v>232</v>
      </c>
      <c r="AB909" s="12">
        <v>85.8</v>
      </c>
      <c r="AC909" s="12">
        <v>111</v>
      </c>
      <c r="AD909" s="12">
        <v>144</v>
      </c>
      <c r="AE909" s="12">
        <v>77.099999999999994</v>
      </c>
      <c r="AF909" s="12">
        <v>52</v>
      </c>
      <c r="AG909" s="12">
        <v>75</v>
      </c>
      <c r="AH909" s="12">
        <v>69.3</v>
      </c>
      <c r="AI909" s="12">
        <v>0</v>
      </c>
      <c r="AJ909" s="12">
        <v>1.9</v>
      </c>
      <c r="AK909" s="12">
        <v>2</v>
      </c>
      <c r="AL909" s="12">
        <v>8</v>
      </c>
      <c r="AM909" s="12">
        <v>24</v>
      </c>
      <c r="AN909" s="12">
        <v>9</v>
      </c>
      <c r="AO909" s="12">
        <v>2</v>
      </c>
      <c r="AP909" s="12">
        <v>33</v>
      </c>
      <c r="AQ909" s="12">
        <v>0</v>
      </c>
      <c r="AR909" s="12">
        <v>1</v>
      </c>
      <c r="AS909" s="12">
        <v>24</v>
      </c>
      <c r="AT909" s="12">
        <v>6</v>
      </c>
      <c r="AU909" s="12">
        <v>27</v>
      </c>
      <c r="AV909" s="12">
        <v>18</v>
      </c>
      <c r="AW909" s="12">
        <v>3</v>
      </c>
      <c r="AX909" s="12">
        <v>1</v>
      </c>
      <c r="AY909" s="12">
        <v>3</v>
      </c>
      <c r="AZ909" s="12">
        <v>2</v>
      </c>
      <c r="BA909" s="12">
        <v>0</v>
      </c>
      <c r="BB909" s="12">
        <v>18</v>
      </c>
      <c r="BC909" s="12">
        <v>12</v>
      </c>
      <c r="BD909" s="12">
        <v>8</v>
      </c>
      <c r="BE909" s="12">
        <v>9</v>
      </c>
      <c r="BF909" s="12">
        <v>1</v>
      </c>
      <c r="BG909" s="12">
        <v>10</v>
      </c>
      <c r="BH909" s="12">
        <v>21</v>
      </c>
      <c r="BI909" s="12">
        <v>47.6</v>
      </c>
      <c r="BJ909" s="12">
        <v>14</v>
      </c>
      <c r="BK909" s="12">
        <v>18</v>
      </c>
      <c r="BL909" s="12">
        <v>0</v>
      </c>
      <c r="BM909" s="12">
        <v>50</v>
      </c>
      <c r="BN909" s="12">
        <v>605</v>
      </c>
      <c r="BO909" s="12">
        <v>47</v>
      </c>
      <c r="BP909" s="12">
        <v>160</v>
      </c>
      <c r="BQ909" s="12">
        <v>313</v>
      </c>
      <c r="BR909" s="12">
        <v>140</v>
      </c>
      <c r="BS909" s="12">
        <v>36</v>
      </c>
      <c r="BT909" s="12">
        <v>14</v>
      </c>
      <c r="BU909" s="12">
        <v>10</v>
      </c>
      <c r="BV909" s="12">
        <v>71.400000000000006</v>
      </c>
      <c r="BW909" s="12">
        <v>349</v>
      </c>
      <c r="BX909" s="12">
        <v>1620</v>
      </c>
      <c r="BY909" s="12">
        <v>810</v>
      </c>
      <c r="BZ909" s="12">
        <v>21</v>
      </c>
      <c r="CA909" s="12">
        <v>16</v>
      </c>
      <c r="CB909" s="12">
        <v>7</v>
      </c>
      <c r="CC909" s="12">
        <v>11</v>
      </c>
      <c r="CD909" s="12">
        <v>5</v>
      </c>
      <c r="CE909" s="12">
        <v>0</v>
      </c>
      <c r="CF909" s="12">
        <v>0</v>
      </c>
      <c r="CG909" s="12">
        <v>9</v>
      </c>
      <c r="CH909" s="12">
        <v>73</v>
      </c>
      <c r="CI909" s="12">
        <v>25</v>
      </c>
      <c r="CJ909" s="12">
        <v>69.400000000000006</v>
      </c>
      <c r="CK909" s="12">
        <v>8.3728800000000003</v>
      </c>
      <c r="CL909" s="12">
        <v>0.54688000000000003</v>
      </c>
      <c r="CM909" s="12">
        <v>0.40028000000000002</v>
      </c>
      <c r="CN909" s="12">
        <f t="shared" si="351"/>
        <v>0.15169660678642716</v>
      </c>
      <c r="CO909" s="12">
        <f t="shared" si="355"/>
        <v>0.46307385229540921</v>
      </c>
      <c r="CP909" s="12">
        <v>0.44444</v>
      </c>
      <c r="CQ909" s="12">
        <v>0.5</v>
      </c>
      <c r="CR909" s="12">
        <v>5.5559999999999998E-2</v>
      </c>
      <c r="CS909" s="12">
        <f t="shared" si="356"/>
        <v>0.26446280991735538</v>
      </c>
      <c r="CT909" s="12">
        <f t="shared" si="357"/>
        <v>0.51735537190082648</v>
      </c>
      <c r="CU909" s="12">
        <f t="shared" si="358"/>
        <v>0.23140495867768596</v>
      </c>
      <c r="CV909" s="12">
        <f t="shared" si="359"/>
        <v>0.66666666666666663</v>
      </c>
      <c r="CW909" s="12">
        <f t="shared" si="352"/>
        <v>0.53676470588235292</v>
      </c>
      <c r="CX909" s="12">
        <f t="shared" si="360"/>
        <v>0.53333333333333333</v>
      </c>
      <c r="CY909" s="12">
        <f t="shared" si="361"/>
        <v>40</v>
      </c>
      <c r="CZ909" s="12">
        <f t="shared" si="362"/>
        <v>16</v>
      </c>
      <c r="DA909" s="12">
        <f t="shared" si="363"/>
        <v>0.4</v>
      </c>
      <c r="DB909" s="12">
        <f t="shared" si="364"/>
        <v>7.74</v>
      </c>
      <c r="DC909" s="12">
        <v>10</v>
      </c>
      <c r="DD909" s="12">
        <v>2</v>
      </c>
      <c r="DE909" s="12">
        <v>20</v>
      </c>
      <c r="DF909" s="12">
        <v>0</v>
      </c>
      <c r="DG909" s="12">
        <v>0</v>
      </c>
      <c r="DH909" s="12">
        <v>15</v>
      </c>
      <c r="DI909" s="12">
        <v>1</v>
      </c>
      <c r="DJ909" s="12">
        <v>1.2</v>
      </c>
      <c r="DK909" s="12">
        <v>1.2</v>
      </c>
      <c r="DL909" s="12">
        <v>0.13</v>
      </c>
      <c r="DM909" s="17">
        <v>-1.2</v>
      </c>
      <c r="DN909" s="12">
        <v>385</v>
      </c>
      <c r="DO909" s="12">
        <v>494</v>
      </c>
      <c r="DP909" s="12">
        <v>77.900000000000006</v>
      </c>
      <c r="DQ909" s="12">
        <v>6527</v>
      </c>
      <c r="DR909" s="12">
        <v>2042</v>
      </c>
      <c r="DS909" s="12">
        <v>167</v>
      </c>
      <c r="DT909" s="12">
        <v>195</v>
      </c>
      <c r="DU909" s="12">
        <v>85.6</v>
      </c>
      <c r="DV909" s="12">
        <v>174</v>
      </c>
      <c r="DW909" s="12">
        <v>208</v>
      </c>
      <c r="DX909" s="12">
        <v>83.7</v>
      </c>
      <c r="DY909" s="12">
        <v>30</v>
      </c>
      <c r="DZ909" s="12">
        <v>66</v>
      </c>
      <c r="EA909" s="12">
        <v>45.5</v>
      </c>
      <c r="EB909" s="12">
        <v>0</v>
      </c>
      <c r="EC909" s="12">
        <v>0.7</v>
      </c>
      <c r="ED909" s="12">
        <v>1</v>
      </c>
      <c r="EE909" s="12">
        <v>7</v>
      </c>
      <c r="EF909" s="12">
        <v>22</v>
      </c>
      <c r="EG909" s="12">
        <v>7</v>
      </c>
      <c r="EH909" s="12">
        <v>1</v>
      </c>
      <c r="EI909" s="12">
        <v>39</v>
      </c>
      <c r="EJ909" s="12">
        <v>3</v>
      </c>
      <c r="EK909" s="12">
        <v>2</v>
      </c>
      <c r="EL909" s="12">
        <v>13</v>
      </c>
      <c r="EM909" s="12">
        <v>5</v>
      </c>
      <c r="EN909" s="12">
        <v>18</v>
      </c>
      <c r="EO909" s="12">
        <v>12</v>
      </c>
      <c r="EP909" s="12">
        <v>1</v>
      </c>
      <c r="EQ909" s="12">
        <v>1</v>
      </c>
      <c r="ER909" s="12">
        <v>2</v>
      </c>
      <c r="ES909" s="12">
        <v>1</v>
      </c>
      <c r="ET909" s="12">
        <v>1</v>
      </c>
      <c r="EU909" s="12">
        <v>8</v>
      </c>
      <c r="EV909" s="12">
        <v>6</v>
      </c>
      <c r="EW909" s="12">
        <v>2</v>
      </c>
      <c r="EX909" s="12">
        <v>5</v>
      </c>
      <c r="EY909" s="12">
        <v>1</v>
      </c>
      <c r="EZ909" s="12">
        <v>3</v>
      </c>
      <c r="FA909" s="12">
        <v>13</v>
      </c>
      <c r="FB909" s="12">
        <v>23.1</v>
      </c>
      <c r="FC909" s="12">
        <v>7</v>
      </c>
      <c r="FD909" s="12">
        <v>17</v>
      </c>
      <c r="FE909" s="12">
        <v>1</v>
      </c>
      <c r="FF909" s="12">
        <v>50</v>
      </c>
      <c r="FG909" s="12">
        <v>606</v>
      </c>
      <c r="FH909" s="12">
        <v>63</v>
      </c>
      <c r="FI909" s="12">
        <v>199</v>
      </c>
      <c r="FJ909" s="12">
        <v>295</v>
      </c>
      <c r="FK909" s="12">
        <v>116</v>
      </c>
      <c r="FL909" s="12">
        <v>15</v>
      </c>
      <c r="FM909" s="12">
        <v>22</v>
      </c>
      <c r="FN909" s="12">
        <v>11</v>
      </c>
      <c r="FO909" s="12">
        <v>50</v>
      </c>
      <c r="FP909" s="12">
        <v>351</v>
      </c>
      <c r="FQ909" s="12">
        <v>1688</v>
      </c>
      <c r="FR909" s="12">
        <v>724</v>
      </c>
      <c r="FS909" s="12">
        <v>7</v>
      </c>
      <c r="FT909" s="12">
        <v>6</v>
      </c>
      <c r="FU909" s="12">
        <v>3</v>
      </c>
      <c r="FV909" s="12">
        <v>16</v>
      </c>
      <c r="FW909" s="12">
        <v>8</v>
      </c>
      <c r="FX909" s="12">
        <v>1</v>
      </c>
      <c r="FY909" s="12">
        <v>0</v>
      </c>
      <c r="FZ909" s="12">
        <v>15</v>
      </c>
      <c r="GA909" s="12">
        <v>63</v>
      </c>
      <c r="GB909" s="12">
        <v>11</v>
      </c>
      <c r="GC909" s="12">
        <v>30.6</v>
      </c>
      <c r="GD909" s="12">
        <v>10.659599999999999</v>
      </c>
      <c r="GE909" s="12">
        <v>0.45312999999999998</v>
      </c>
      <c r="GF909" s="12">
        <v>0.31285000000000002</v>
      </c>
      <c r="GG909" s="12">
        <f t="shared" si="365"/>
        <v>0.1437246963562753</v>
      </c>
      <c r="GH909" s="12">
        <f t="shared" si="366"/>
        <v>0.39473684210526316</v>
      </c>
      <c r="GI909" s="12">
        <v>0.25</v>
      </c>
      <c r="GJ909" s="12">
        <v>0.625</v>
      </c>
      <c r="GK909" s="12">
        <v>0.125</v>
      </c>
      <c r="GL909">
        <f t="shared" si="367"/>
        <v>0.32838283828382836</v>
      </c>
      <c r="GM909">
        <f t="shared" si="368"/>
        <v>0.48679867986798681</v>
      </c>
      <c r="GN909">
        <f t="shared" si="369"/>
        <v>0.19141914191419143</v>
      </c>
      <c r="GO909">
        <f t="shared" si="370"/>
        <v>0.75</v>
      </c>
      <c r="GP909" s="12">
        <f t="shared" si="353"/>
        <v>0.46323529411764708</v>
      </c>
      <c r="GQ909">
        <f t="shared" si="354"/>
        <v>0.7</v>
      </c>
      <c r="GR909">
        <f t="shared" si="371"/>
        <v>28</v>
      </c>
      <c r="GS909">
        <f t="shared" si="372"/>
        <v>10</v>
      </c>
      <c r="GT909">
        <f t="shared" si="373"/>
        <v>0.35714285714285715</v>
      </c>
      <c r="GU909">
        <f t="shared" si="374"/>
        <v>7.7</v>
      </c>
    </row>
    <row r="910" spans="1:203" x14ac:dyDescent="0.2">
      <c r="A910">
        <v>2023</v>
      </c>
      <c r="B910" s="2">
        <v>44996</v>
      </c>
      <c r="C910" s="21" t="s">
        <v>1</v>
      </c>
      <c r="D910" s="21" t="s">
        <v>2</v>
      </c>
      <c r="E910" s="4">
        <f t="shared" si="350"/>
        <v>1.1000000000000001</v>
      </c>
      <c r="F910" s="12">
        <v>1</v>
      </c>
      <c r="G910" s="12">
        <v>0</v>
      </c>
      <c r="H910" s="5" t="s">
        <v>32</v>
      </c>
      <c r="I910" s="12" t="s">
        <v>29</v>
      </c>
      <c r="J910" s="12">
        <v>13</v>
      </c>
      <c r="K910" s="12">
        <v>4</v>
      </c>
      <c r="L910" s="12">
        <v>30.8</v>
      </c>
      <c r="M910" s="12">
        <v>0.08</v>
      </c>
      <c r="N910" s="12">
        <v>0.25</v>
      </c>
      <c r="O910" s="12">
        <v>17.399999999999999</v>
      </c>
      <c r="P910" s="12">
        <v>0</v>
      </c>
      <c r="Q910" s="12">
        <v>1.6</v>
      </c>
      <c r="R910" s="12">
        <v>1.6</v>
      </c>
      <c r="S910" s="12">
        <v>0.12</v>
      </c>
      <c r="T910" s="17">
        <v>-0.6</v>
      </c>
      <c r="U910" s="12">
        <v>545</v>
      </c>
      <c r="V910" s="12">
        <v>644</v>
      </c>
      <c r="W910" s="12">
        <v>84.6</v>
      </c>
      <c r="X910" s="12">
        <v>8601</v>
      </c>
      <c r="Y910" s="12">
        <v>3205</v>
      </c>
      <c r="Z910" s="12">
        <v>284</v>
      </c>
      <c r="AA910" s="12">
        <v>304</v>
      </c>
      <c r="AB910" s="12">
        <v>93.4</v>
      </c>
      <c r="AC910" s="12">
        <v>204</v>
      </c>
      <c r="AD910" s="12">
        <v>238</v>
      </c>
      <c r="AE910" s="12">
        <v>85.7</v>
      </c>
      <c r="AF910" s="12">
        <v>37</v>
      </c>
      <c r="AG910" s="12">
        <v>70</v>
      </c>
      <c r="AH910" s="12">
        <v>52.9</v>
      </c>
      <c r="AI910" s="12">
        <v>0</v>
      </c>
      <c r="AJ910" s="12">
        <v>1.2</v>
      </c>
      <c r="AK910" s="12">
        <v>2.2999999999999998</v>
      </c>
      <c r="AL910" s="12">
        <v>11</v>
      </c>
      <c r="AM910" s="12">
        <v>37</v>
      </c>
      <c r="AN910" s="12">
        <v>9</v>
      </c>
      <c r="AO910" s="12">
        <v>1</v>
      </c>
      <c r="AP910" s="12">
        <v>40</v>
      </c>
      <c r="AQ910" s="12">
        <v>5</v>
      </c>
      <c r="AR910" s="12">
        <v>2</v>
      </c>
      <c r="AS910" s="12">
        <v>13</v>
      </c>
      <c r="AT910" s="12">
        <v>5</v>
      </c>
      <c r="AU910" s="12">
        <v>25</v>
      </c>
      <c r="AV910" s="12">
        <v>23</v>
      </c>
      <c r="AW910" s="12">
        <v>1</v>
      </c>
      <c r="AX910" s="12">
        <v>0</v>
      </c>
      <c r="AY910" s="12">
        <v>1</v>
      </c>
      <c r="AZ910" s="12">
        <v>0</v>
      </c>
      <c r="BA910" s="12">
        <v>0</v>
      </c>
      <c r="BB910" s="12">
        <v>10</v>
      </c>
      <c r="BC910" s="12">
        <v>8</v>
      </c>
      <c r="BD910" s="12">
        <v>5</v>
      </c>
      <c r="BE910" s="12">
        <v>5</v>
      </c>
      <c r="BF910" s="12">
        <v>0</v>
      </c>
      <c r="BG910" s="12">
        <v>4</v>
      </c>
      <c r="BH910" s="12">
        <v>9</v>
      </c>
      <c r="BI910" s="12">
        <v>44.4</v>
      </c>
      <c r="BJ910" s="12">
        <v>10</v>
      </c>
      <c r="BK910" s="12">
        <v>9</v>
      </c>
      <c r="BL910" s="12">
        <v>0</v>
      </c>
      <c r="BM910" s="12">
        <v>60</v>
      </c>
      <c r="BN910" s="12">
        <v>742</v>
      </c>
      <c r="BO910" s="12">
        <v>56</v>
      </c>
      <c r="BP910" s="12">
        <v>189</v>
      </c>
      <c r="BQ910" s="12">
        <v>370</v>
      </c>
      <c r="BR910" s="12">
        <v>189</v>
      </c>
      <c r="BS910" s="12">
        <v>31</v>
      </c>
      <c r="BT910" s="12">
        <v>16</v>
      </c>
      <c r="BU910" s="12">
        <v>7</v>
      </c>
      <c r="BV910" s="12">
        <v>43.8</v>
      </c>
      <c r="BW910" s="12">
        <v>460</v>
      </c>
      <c r="BX910" s="12">
        <v>2349</v>
      </c>
      <c r="BY910" s="12">
        <v>1051</v>
      </c>
      <c r="BZ910" s="12">
        <v>23</v>
      </c>
      <c r="CA910" s="12">
        <v>14</v>
      </c>
      <c r="CB910" s="12">
        <v>10</v>
      </c>
      <c r="CC910" s="12">
        <v>22</v>
      </c>
      <c r="CD910" s="12">
        <v>13</v>
      </c>
      <c r="CE910" s="12">
        <v>0</v>
      </c>
      <c r="CF910" s="12">
        <v>1</v>
      </c>
      <c r="CG910" s="12">
        <v>9</v>
      </c>
      <c r="CH910" s="12">
        <v>52</v>
      </c>
      <c r="CI910" s="12">
        <v>12</v>
      </c>
      <c r="CJ910" s="12">
        <v>54.5</v>
      </c>
      <c r="CK910" s="12">
        <v>11.526300000000001</v>
      </c>
      <c r="CL910" s="12">
        <v>0.69484999999999997</v>
      </c>
      <c r="CM910" s="12">
        <v>0.37263000000000002</v>
      </c>
      <c r="CN910" s="12">
        <f t="shared" si="351"/>
        <v>0.11956521739130435</v>
      </c>
      <c r="CO910" s="12">
        <f t="shared" si="355"/>
        <v>0.47204968944099379</v>
      </c>
      <c r="CP910" s="12">
        <v>0.5</v>
      </c>
      <c r="CQ910" s="12">
        <v>0.5</v>
      </c>
      <c r="CR910" s="12">
        <v>0</v>
      </c>
      <c r="CS910" s="12">
        <f t="shared" si="356"/>
        <v>0.25471698113207547</v>
      </c>
      <c r="CT910" s="12">
        <f t="shared" si="357"/>
        <v>0.49865229110512127</v>
      </c>
      <c r="CU910" s="12">
        <f t="shared" si="358"/>
        <v>0.25471698113207547</v>
      </c>
      <c r="CV910" s="12">
        <f t="shared" si="359"/>
        <v>0.8</v>
      </c>
      <c r="CW910" s="12">
        <f t="shared" si="352"/>
        <v>0.5252525252525253</v>
      </c>
      <c r="CX910" s="12">
        <f t="shared" si="360"/>
        <v>0.84615384615384615</v>
      </c>
      <c r="CY910" s="12">
        <f t="shared" si="361"/>
        <v>51</v>
      </c>
      <c r="CZ910" s="12">
        <f t="shared" si="362"/>
        <v>19</v>
      </c>
      <c r="DA910" s="12">
        <f t="shared" si="363"/>
        <v>0.37254901960784315</v>
      </c>
      <c r="DB910" s="12">
        <f t="shared" si="364"/>
        <v>9.0833333333333339</v>
      </c>
      <c r="DC910" s="12">
        <v>6</v>
      </c>
      <c r="DD910" s="12">
        <v>0</v>
      </c>
      <c r="DE910" s="12">
        <v>0</v>
      </c>
      <c r="DF910" s="12">
        <v>0</v>
      </c>
      <c r="DG910" s="16"/>
      <c r="DH910" s="12">
        <v>18.2</v>
      </c>
      <c r="DI910" s="12">
        <v>0</v>
      </c>
      <c r="DJ910" s="12">
        <v>0.5</v>
      </c>
      <c r="DK910" s="12">
        <v>0.5</v>
      </c>
      <c r="DL910" s="12">
        <v>0.08</v>
      </c>
      <c r="DM910" s="17">
        <v>-0.5</v>
      </c>
      <c r="DN910" s="12">
        <v>330</v>
      </c>
      <c r="DO910" s="12">
        <v>438</v>
      </c>
      <c r="DP910" s="12">
        <v>75.3</v>
      </c>
      <c r="DQ910" s="12">
        <v>6047</v>
      </c>
      <c r="DR910" s="12">
        <v>1907</v>
      </c>
      <c r="DS910" s="12">
        <v>143</v>
      </c>
      <c r="DT910" s="12">
        <v>168</v>
      </c>
      <c r="DU910" s="12">
        <v>85.1</v>
      </c>
      <c r="DV910" s="12">
        <v>139</v>
      </c>
      <c r="DW910" s="12">
        <v>164</v>
      </c>
      <c r="DX910" s="12">
        <v>84.8</v>
      </c>
      <c r="DY910" s="12">
        <v>42</v>
      </c>
      <c r="DZ910" s="12">
        <v>88</v>
      </c>
      <c r="EA910" s="12">
        <v>47.7</v>
      </c>
      <c r="EB910" s="12">
        <v>0</v>
      </c>
      <c r="EC910" s="12">
        <v>0.4</v>
      </c>
      <c r="ED910" s="12">
        <v>0.4</v>
      </c>
      <c r="EE910" s="12">
        <v>5</v>
      </c>
      <c r="EF910" s="12">
        <v>24</v>
      </c>
      <c r="EG910" s="12">
        <v>4</v>
      </c>
      <c r="EH910" s="12">
        <v>1</v>
      </c>
      <c r="EI910" s="12">
        <v>30</v>
      </c>
      <c r="EJ910" s="12">
        <v>0</v>
      </c>
      <c r="EK910" s="12">
        <v>6</v>
      </c>
      <c r="EL910" s="12">
        <v>12</v>
      </c>
      <c r="EM910" s="12">
        <v>3</v>
      </c>
      <c r="EN910" s="12">
        <v>12</v>
      </c>
      <c r="EO910" s="12">
        <v>8</v>
      </c>
      <c r="EP910" s="12">
        <v>3</v>
      </c>
      <c r="EQ910" s="12">
        <v>0</v>
      </c>
      <c r="ER910" s="12">
        <v>0</v>
      </c>
      <c r="ES910" s="12">
        <v>1</v>
      </c>
      <c r="ET910" s="12">
        <v>0</v>
      </c>
      <c r="EU910" s="12">
        <v>20</v>
      </c>
      <c r="EV910" s="12">
        <v>11</v>
      </c>
      <c r="EW910" s="12">
        <v>11</v>
      </c>
      <c r="EX910" s="12">
        <v>7</v>
      </c>
      <c r="EY910" s="12">
        <v>2</v>
      </c>
      <c r="EZ910" s="12">
        <v>7</v>
      </c>
      <c r="FA910" s="12">
        <v>14</v>
      </c>
      <c r="FB910" s="12">
        <v>50</v>
      </c>
      <c r="FC910" s="12">
        <v>9</v>
      </c>
      <c r="FD910" s="12">
        <v>24</v>
      </c>
      <c r="FE910" s="12">
        <v>0</v>
      </c>
      <c r="FF910" s="12">
        <v>40</v>
      </c>
      <c r="FG910" s="12">
        <v>526</v>
      </c>
      <c r="FH910" s="12">
        <v>58</v>
      </c>
      <c r="FI910" s="12">
        <v>193</v>
      </c>
      <c r="FJ910" s="12">
        <v>251</v>
      </c>
      <c r="FK910" s="12">
        <v>83</v>
      </c>
      <c r="FL910" s="12">
        <v>11</v>
      </c>
      <c r="FM910" s="12">
        <v>12</v>
      </c>
      <c r="FN910" s="12">
        <v>5</v>
      </c>
      <c r="FO910" s="12">
        <v>41.7</v>
      </c>
      <c r="FP910" s="12">
        <v>248</v>
      </c>
      <c r="FQ910" s="12">
        <v>1426</v>
      </c>
      <c r="FR910" s="12">
        <v>591</v>
      </c>
      <c r="FS910" s="12">
        <v>13</v>
      </c>
      <c r="FT910" s="12">
        <v>10</v>
      </c>
      <c r="FU910" s="12">
        <v>1</v>
      </c>
      <c r="FV910" s="12">
        <v>8</v>
      </c>
      <c r="FW910" s="12">
        <v>6</v>
      </c>
      <c r="FX910" s="12">
        <v>2</v>
      </c>
      <c r="FY910" s="12">
        <v>0</v>
      </c>
      <c r="FZ910" s="12">
        <v>12</v>
      </c>
      <c r="GA910" s="12">
        <v>47</v>
      </c>
      <c r="GB910" s="12">
        <v>10</v>
      </c>
      <c r="GC910" s="12">
        <v>45.5</v>
      </c>
      <c r="GD910" s="12">
        <v>9.9076900000000006</v>
      </c>
      <c r="GE910" s="12">
        <v>0.30514999999999998</v>
      </c>
      <c r="GF910" s="12">
        <v>0.31535999999999997</v>
      </c>
      <c r="GG910" s="12">
        <f t="shared" si="365"/>
        <v>0.21461187214611871</v>
      </c>
      <c r="GH910" s="12">
        <f t="shared" si="366"/>
        <v>0.38356164383561642</v>
      </c>
      <c r="GI910" s="12">
        <v>0.55000000000000004</v>
      </c>
      <c r="GJ910" s="12">
        <v>0.35</v>
      </c>
      <c r="GK910" s="12">
        <v>0.1</v>
      </c>
      <c r="GL910">
        <f t="shared" si="367"/>
        <v>0.36692015209125473</v>
      </c>
      <c r="GM910">
        <f t="shared" si="368"/>
        <v>0.47718631178707227</v>
      </c>
      <c r="GN910">
        <f t="shared" si="369"/>
        <v>0.15779467680608364</v>
      </c>
      <c r="GO910">
        <f t="shared" si="370"/>
        <v>0.55000000000000004</v>
      </c>
      <c r="GP910" s="12">
        <f t="shared" si="353"/>
        <v>0.47474747474747475</v>
      </c>
      <c r="GQ910">
        <f t="shared" si="354"/>
        <v>0.83333333333333337</v>
      </c>
      <c r="GR910">
        <f t="shared" si="371"/>
        <v>34</v>
      </c>
      <c r="GS910">
        <f t="shared" si="372"/>
        <v>5</v>
      </c>
      <c r="GT910">
        <f t="shared" si="373"/>
        <v>0.14705882352941177</v>
      </c>
      <c r="GU910">
        <f t="shared" si="374"/>
        <v>8.25</v>
      </c>
    </row>
    <row r="911" spans="1:203" x14ac:dyDescent="0.2">
      <c r="A911">
        <v>2023</v>
      </c>
      <c r="B911" s="2">
        <v>45003</v>
      </c>
      <c r="C911" s="21" t="s">
        <v>5</v>
      </c>
      <c r="D911" s="21" t="s">
        <v>2</v>
      </c>
      <c r="E911" s="4">
        <f t="shared" si="350"/>
        <v>0.29999999999999993</v>
      </c>
      <c r="F911" s="12">
        <v>2</v>
      </c>
      <c r="G911" s="12">
        <v>1</v>
      </c>
      <c r="H911" s="5" t="s">
        <v>27</v>
      </c>
      <c r="I911" s="12" t="s">
        <v>29</v>
      </c>
      <c r="J911" s="12">
        <v>10</v>
      </c>
      <c r="K911" s="12">
        <v>1</v>
      </c>
      <c r="L911" s="12">
        <v>10</v>
      </c>
      <c r="M911" s="12">
        <v>0.1</v>
      </c>
      <c r="N911" s="12">
        <v>1</v>
      </c>
      <c r="O911" s="12">
        <v>28.1</v>
      </c>
      <c r="P911" s="12">
        <v>1</v>
      </c>
      <c r="Q911" s="12">
        <v>1.2</v>
      </c>
      <c r="R911" s="12">
        <v>0.4</v>
      </c>
      <c r="S911" s="12">
        <v>0.04</v>
      </c>
      <c r="T911" s="18">
        <v>0.8</v>
      </c>
      <c r="U911" s="12">
        <v>267</v>
      </c>
      <c r="V911" s="12">
        <v>373</v>
      </c>
      <c r="W911" s="12">
        <v>71.599999999999994</v>
      </c>
      <c r="X911" s="12">
        <v>4916</v>
      </c>
      <c r="Y911" s="12">
        <v>2116</v>
      </c>
      <c r="Z911" s="12">
        <v>109</v>
      </c>
      <c r="AA911" s="12">
        <v>137</v>
      </c>
      <c r="AB911" s="12">
        <v>79.599999999999994</v>
      </c>
      <c r="AC911" s="12">
        <v>126</v>
      </c>
      <c r="AD911" s="12">
        <v>157</v>
      </c>
      <c r="AE911" s="12">
        <v>80.3</v>
      </c>
      <c r="AF911" s="12">
        <v>26</v>
      </c>
      <c r="AG911" s="12">
        <v>63</v>
      </c>
      <c r="AH911" s="12">
        <v>41.3</v>
      </c>
      <c r="AI911" s="12">
        <v>1</v>
      </c>
      <c r="AJ911" s="12">
        <v>0.4</v>
      </c>
      <c r="AK911" s="12">
        <v>0.9</v>
      </c>
      <c r="AL911" s="12">
        <v>9</v>
      </c>
      <c r="AM911" s="12">
        <v>25</v>
      </c>
      <c r="AN911" s="12">
        <v>7</v>
      </c>
      <c r="AO911" s="12">
        <v>0</v>
      </c>
      <c r="AP911" s="12">
        <v>36</v>
      </c>
      <c r="AQ911" s="12">
        <v>1</v>
      </c>
      <c r="AR911" s="12">
        <v>3</v>
      </c>
      <c r="AS911" s="12">
        <v>14</v>
      </c>
      <c r="AT911" s="12">
        <v>3</v>
      </c>
      <c r="AU911" s="12">
        <v>19</v>
      </c>
      <c r="AV911" s="12">
        <v>13</v>
      </c>
      <c r="AW911" s="12">
        <v>3</v>
      </c>
      <c r="AX911" s="12">
        <v>0</v>
      </c>
      <c r="AY911" s="12">
        <v>0</v>
      </c>
      <c r="AZ911" s="12">
        <v>2</v>
      </c>
      <c r="BA911" s="12">
        <v>1</v>
      </c>
      <c r="BB911" s="12">
        <v>16</v>
      </c>
      <c r="BC911" s="12">
        <v>8</v>
      </c>
      <c r="BD911" s="12">
        <v>11</v>
      </c>
      <c r="BE911" s="12">
        <v>3</v>
      </c>
      <c r="BF911" s="12">
        <v>2</v>
      </c>
      <c r="BG911" s="12">
        <v>8</v>
      </c>
      <c r="BH911" s="12">
        <v>21</v>
      </c>
      <c r="BI911" s="12">
        <v>38.1</v>
      </c>
      <c r="BJ911" s="12">
        <v>14</v>
      </c>
      <c r="BK911" s="12">
        <v>27</v>
      </c>
      <c r="BL911" s="12">
        <v>0</v>
      </c>
      <c r="BM911" s="12">
        <v>39</v>
      </c>
      <c r="BN911" s="12">
        <v>498</v>
      </c>
      <c r="BO911" s="12">
        <v>63</v>
      </c>
      <c r="BP911" s="12">
        <v>179</v>
      </c>
      <c r="BQ911" s="12">
        <v>210</v>
      </c>
      <c r="BR911" s="12">
        <v>114</v>
      </c>
      <c r="BS911" s="12">
        <v>17</v>
      </c>
      <c r="BT911" s="12">
        <v>14</v>
      </c>
      <c r="BU911" s="12">
        <v>7</v>
      </c>
      <c r="BV911" s="12">
        <v>50</v>
      </c>
      <c r="BW911" s="12">
        <v>245</v>
      </c>
      <c r="BX911" s="12">
        <v>1213</v>
      </c>
      <c r="BY911" s="12">
        <v>487</v>
      </c>
      <c r="BZ911" s="12">
        <v>10</v>
      </c>
      <c r="CA911" s="12">
        <v>8</v>
      </c>
      <c r="CB911" s="12">
        <v>1</v>
      </c>
      <c r="CC911" s="12">
        <v>18</v>
      </c>
      <c r="CD911" s="12">
        <v>7</v>
      </c>
      <c r="CE911" s="12">
        <v>2</v>
      </c>
      <c r="CF911" s="12">
        <v>0</v>
      </c>
      <c r="CG911" s="12">
        <v>9</v>
      </c>
      <c r="CH911" s="12">
        <v>54</v>
      </c>
      <c r="CI911" s="12">
        <v>20</v>
      </c>
      <c r="CJ911" s="12">
        <v>52.6</v>
      </c>
      <c r="CK911" s="12">
        <v>8.7575800000000008</v>
      </c>
      <c r="CL911" s="12">
        <v>0.42379</v>
      </c>
      <c r="CM911" s="12">
        <v>0.43042999999999998</v>
      </c>
      <c r="CN911" s="12">
        <f t="shared" si="351"/>
        <v>0.17962466487935658</v>
      </c>
      <c r="CO911" s="12">
        <f t="shared" si="355"/>
        <v>0.36729222520107241</v>
      </c>
      <c r="CP911" s="12">
        <v>0.6875</v>
      </c>
      <c r="CQ911" s="12">
        <v>0.1875</v>
      </c>
      <c r="CR911" s="12">
        <v>0.125</v>
      </c>
      <c r="CS911" s="12">
        <f t="shared" si="356"/>
        <v>0.35943775100401604</v>
      </c>
      <c r="CT911" s="12">
        <f t="shared" si="357"/>
        <v>0.42168674698795183</v>
      </c>
      <c r="CU911" s="12">
        <f t="shared" si="358"/>
        <v>0.2289156626506024</v>
      </c>
      <c r="CV911" s="12">
        <f t="shared" si="359"/>
        <v>0.5</v>
      </c>
      <c r="CW911" s="12">
        <f t="shared" si="352"/>
        <v>0.5</v>
      </c>
      <c r="CX911" s="12">
        <f t="shared" si="360"/>
        <v>0.9</v>
      </c>
      <c r="CY911" s="12">
        <f t="shared" si="361"/>
        <v>33</v>
      </c>
      <c r="CZ911" s="12">
        <f t="shared" si="362"/>
        <v>8</v>
      </c>
      <c r="DA911" s="12">
        <f t="shared" si="363"/>
        <v>0.24242424242424243</v>
      </c>
      <c r="DB911" s="12">
        <f t="shared" si="364"/>
        <v>6.8461538461538458</v>
      </c>
      <c r="DC911" s="12">
        <v>12</v>
      </c>
      <c r="DD911" s="12">
        <v>3</v>
      </c>
      <c r="DE911" s="12">
        <v>25</v>
      </c>
      <c r="DF911" s="12">
        <v>0.08</v>
      </c>
      <c r="DG911" s="12">
        <v>0.33</v>
      </c>
      <c r="DH911" s="12">
        <v>16</v>
      </c>
      <c r="DI911" s="12">
        <v>0</v>
      </c>
      <c r="DJ911" s="12">
        <v>0.9</v>
      </c>
      <c r="DK911" s="12">
        <v>0.9</v>
      </c>
      <c r="DL911" s="12">
        <v>0.08</v>
      </c>
      <c r="DM911" s="18">
        <v>0.1</v>
      </c>
      <c r="DN911" s="12">
        <v>462</v>
      </c>
      <c r="DO911" s="12">
        <v>578</v>
      </c>
      <c r="DP911" s="12">
        <v>79.900000000000006</v>
      </c>
      <c r="DQ911" s="12">
        <v>8504</v>
      </c>
      <c r="DR911" s="12">
        <v>2687</v>
      </c>
      <c r="DS911" s="12">
        <v>179</v>
      </c>
      <c r="DT911" s="12">
        <v>203</v>
      </c>
      <c r="DU911" s="12">
        <v>88.2</v>
      </c>
      <c r="DV911" s="12">
        <v>205</v>
      </c>
      <c r="DW911" s="12">
        <v>238</v>
      </c>
      <c r="DX911" s="12">
        <v>86.1</v>
      </c>
      <c r="DY911" s="12">
        <v>61</v>
      </c>
      <c r="DZ911" s="12">
        <v>102</v>
      </c>
      <c r="EA911" s="12">
        <v>59.8</v>
      </c>
      <c r="EB911" s="12">
        <v>1</v>
      </c>
      <c r="EC911" s="12">
        <v>0.7</v>
      </c>
      <c r="ED911" s="12">
        <v>0.9</v>
      </c>
      <c r="EE911" s="12">
        <v>8</v>
      </c>
      <c r="EF911" s="12">
        <v>42</v>
      </c>
      <c r="EG911" s="12">
        <v>7</v>
      </c>
      <c r="EH911" s="12">
        <v>3</v>
      </c>
      <c r="EI911" s="12">
        <v>42</v>
      </c>
      <c r="EJ911" s="12">
        <v>0</v>
      </c>
      <c r="EK911" s="12">
        <v>4</v>
      </c>
      <c r="EL911" s="12">
        <v>20</v>
      </c>
      <c r="EM911" s="12">
        <v>3</v>
      </c>
      <c r="EN911" s="12">
        <v>21</v>
      </c>
      <c r="EO911" s="12">
        <v>13</v>
      </c>
      <c r="EP911" s="12">
        <v>3</v>
      </c>
      <c r="EQ911" s="12">
        <v>2</v>
      </c>
      <c r="ER911" s="12">
        <v>2</v>
      </c>
      <c r="ES911" s="12">
        <v>1</v>
      </c>
      <c r="ET911" s="12">
        <v>0</v>
      </c>
      <c r="EU911" s="12">
        <v>13</v>
      </c>
      <c r="EV911" s="12">
        <v>6</v>
      </c>
      <c r="EW911" s="12">
        <v>7</v>
      </c>
      <c r="EX911" s="12">
        <v>6</v>
      </c>
      <c r="EY911" s="12">
        <v>0</v>
      </c>
      <c r="EZ911" s="12">
        <v>6</v>
      </c>
      <c r="FA911" s="12">
        <v>13</v>
      </c>
      <c r="FB911" s="12">
        <v>46.2</v>
      </c>
      <c r="FC911" s="12">
        <v>6</v>
      </c>
      <c r="FD911" s="12">
        <v>12</v>
      </c>
      <c r="FE911" s="12">
        <v>0</v>
      </c>
      <c r="FF911" s="12">
        <v>61</v>
      </c>
      <c r="FG911" s="12">
        <v>675</v>
      </c>
      <c r="FH911" s="12">
        <v>54</v>
      </c>
      <c r="FI911" s="12">
        <v>197</v>
      </c>
      <c r="FJ911" s="12">
        <v>329</v>
      </c>
      <c r="FK911" s="12">
        <v>155</v>
      </c>
      <c r="FL911" s="12">
        <v>30</v>
      </c>
      <c r="FM911" s="12">
        <v>22</v>
      </c>
      <c r="FN911" s="12">
        <v>13</v>
      </c>
      <c r="FO911" s="12">
        <v>59.1</v>
      </c>
      <c r="FP911" s="12">
        <v>302</v>
      </c>
      <c r="FQ911" s="12">
        <v>1717</v>
      </c>
      <c r="FR911" s="12">
        <v>1017</v>
      </c>
      <c r="FS911" s="12">
        <v>23</v>
      </c>
      <c r="FT911" s="12">
        <v>9</v>
      </c>
      <c r="FU911" s="12">
        <v>5</v>
      </c>
      <c r="FV911" s="12">
        <v>20</v>
      </c>
      <c r="FW911" s="12">
        <v>8</v>
      </c>
      <c r="FX911" s="12">
        <v>3</v>
      </c>
      <c r="FY911" s="12">
        <v>0</v>
      </c>
      <c r="FZ911" s="12">
        <v>16</v>
      </c>
      <c r="GA911" s="12">
        <v>54</v>
      </c>
      <c r="GB911" s="12">
        <v>18</v>
      </c>
      <c r="GC911" s="12">
        <v>47.4</v>
      </c>
      <c r="GD911" s="12">
        <v>7.9361699999999997</v>
      </c>
      <c r="GE911" s="12">
        <v>0.57621</v>
      </c>
      <c r="GF911" s="12">
        <v>0.31596999999999997</v>
      </c>
      <c r="GG911" s="12">
        <f t="shared" si="365"/>
        <v>0.18339100346020762</v>
      </c>
      <c r="GH911" s="12">
        <f t="shared" si="366"/>
        <v>0.35121107266435986</v>
      </c>
      <c r="GI911" s="12">
        <v>0.53846000000000005</v>
      </c>
      <c r="GJ911" s="12">
        <v>0.46154000000000001</v>
      </c>
      <c r="GK911" s="12">
        <v>0</v>
      </c>
      <c r="GL911">
        <f t="shared" si="367"/>
        <v>0.29185185185185186</v>
      </c>
      <c r="GM911">
        <f t="shared" si="368"/>
        <v>0.4874074074074074</v>
      </c>
      <c r="GN911">
        <f t="shared" si="369"/>
        <v>0.22962962962962963</v>
      </c>
      <c r="GO911">
        <f t="shared" si="370"/>
        <v>0.46153846153846156</v>
      </c>
      <c r="GP911" s="12">
        <f t="shared" si="353"/>
        <v>0.5</v>
      </c>
      <c r="GQ911">
        <f t="shared" si="354"/>
        <v>0.66666666666666663</v>
      </c>
      <c r="GR911">
        <f t="shared" si="371"/>
        <v>51</v>
      </c>
      <c r="GS911">
        <f t="shared" si="372"/>
        <v>12</v>
      </c>
      <c r="GT911">
        <f t="shared" si="373"/>
        <v>0.23529411764705882</v>
      </c>
      <c r="GU911">
        <f t="shared" si="374"/>
        <v>7.5737704918032787</v>
      </c>
    </row>
    <row r="912" spans="1:203" x14ac:dyDescent="0.2">
      <c r="A912">
        <v>2023</v>
      </c>
      <c r="B912" s="2">
        <v>45017</v>
      </c>
      <c r="C912" s="21" t="s">
        <v>5</v>
      </c>
      <c r="D912" s="21" t="s">
        <v>20</v>
      </c>
      <c r="E912" s="4">
        <f t="shared" si="350"/>
        <v>-0.4</v>
      </c>
      <c r="F912" s="12">
        <v>0</v>
      </c>
      <c r="G912" s="12">
        <v>0</v>
      </c>
      <c r="H912" s="5" t="s">
        <v>23</v>
      </c>
      <c r="I912" s="12" t="s">
        <v>29</v>
      </c>
      <c r="J912" s="12">
        <v>11</v>
      </c>
      <c r="K912" s="12">
        <v>2</v>
      </c>
      <c r="L912" s="12">
        <v>18.2</v>
      </c>
      <c r="M912" s="12">
        <v>0</v>
      </c>
      <c r="N912" s="12">
        <v>0</v>
      </c>
      <c r="O912" s="12">
        <v>21.7</v>
      </c>
      <c r="P912" s="12">
        <v>2</v>
      </c>
      <c r="Q912" s="12">
        <v>0.6</v>
      </c>
      <c r="R912" s="12">
        <v>0.6</v>
      </c>
      <c r="S912" s="12">
        <v>0.06</v>
      </c>
      <c r="T912" s="17">
        <v>-0.6</v>
      </c>
      <c r="U912" s="12">
        <v>344</v>
      </c>
      <c r="V912" s="12">
        <v>436</v>
      </c>
      <c r="W912" s="12">
        <v>78.900000000000006</v>
      </c>
      <c r="X912" s="12">
        <v>6375</v>
      </c>
      <c r="Y912" s="12">
        <v>1919</v>
      </c>
      <c r="Z912" s="12">
        <v>133</v>
      </c>
      <c r="AA912" s="12">
        <v>151</v>
      </c>
      <c r="AB912" s="12">
        <v>88.1</v>
      </c>
      <c r="AC912" s="12">
        <v>160</v>
      </c>
      <c r="AD912" s="12">
        <v>185</v>
      </c>
      <c r="AE912" s="12">
        <v>86.5</v>
      </c>
      <c r="AF912" s="12">
        <v>41</v>
      </c>
      <c r="AG912" s="12">
        <v>76</v>
      </c>
      <c r="AH912" s="12">
        <v>53.9</v>
      </c>
      <c r="AI912" s="12">
        <v>0</v>
      </c>
      <c r="AJ912" s="12">
        <v>0.4</v>
      </c>
      <c r="AK912" s="12">
        <v>0.5</v>
      </c>
      <c r="AL912" s="12">
        <v>6</v>
      </c>
      <c r="AM912" s="12">
        <v>29</v>
      </c>
      <c r="AN912" s="12">
        <v>3</v>
      </c>
      <c r="AO912" s="12">
        <v>0</v>
      </c>
      <c r="AP912" s="12">
        <v>38</v>
      </c>
      <c r="AQ912" s="12">
        <v>0</v>
      </c>
      <c r="AR912" s="12">
        <v>5</v>
      </c>
      <c r="AS912" s="12">
        <v>6</v>
      </c>
      <c r="AT912" s="12">
        <v>3</v>
      </c>
      <c r="AU912" s="12">
        <v>17</v>
      </c>
      <c r="AV912" s="12">
        <v>13</v>
      </c>
      <c r="AW912" s="12">
        <v>0</v>
      </c>
      <c r="AX912" s="12">
        <v>1</v>
      </c>
      <c r="AY912" s="12">
        <v>1</v>
      </c>
      <c r="AZ912" s="12">
        <v>2</v>
      </c>
      <c r="BA912" s="12">
        <v>0</v>
      </c>
      <c r="BB912" s="12">
        <v>7</v>
      </c>
      <c r="BC912" s="12">
        <v>4</v>
      </c>
      <c r="BD912" s="12">
        <v>4</v>
      </c>
      <c r="BE912" s="12">
        <v>2</v>
      </c>
      <c r="BF912" s="12">
        <v>1</v>
      </c>
      <c r="BG912" s="12">
        <v>4</v>
      </c>
      <c r="BH912" s="12">
        <v>12</v>
      </c>
      <c r="BI912" s="12">
        <v>33.299999999999997</v>
      </c>
      <c r="BJ912" s="12">
        <v>7</v>
      </c>
      <c r="BK912" s="12">
        <v>28</v>
      </c>
      <c r="BL912" s="12">
        <v>0</v>
      </c>
      <c r="BM912" s="12">
        <v>49</v>
      </c>
      <c r="BN912" s="12">
        <v>534</v>
      </c>
      <c r="BO912" s="12">
        <v>49</v>
      </c>
      <c r="BP912" s="12">
        <v>140</v>
      </c>
      <c r="BQ912" s="12">
        <v>297</v>
      </c>
      <c r="BR912" s="12">
        <v>104</v>
      </c>
      <c r="BS912" s="12">
        <v>11</v>
      </c>
      <c r="BT912" s="12">
        <v>13</v>
      </c>
      <c r="BU912" s="12">
        <v>8</v>
      </c>
      <c r="BV912" s="12">
        <v>61.5</v>
      </c>
      <c r="BW912" s="12">
        <v>297</v>
      </c>
      <c r="BX912" s="12">
        <v>1454</v>
      </c>
      <c r="BY912" s="12">
        <v>809</v>
      </c>
      <c r="BZ912" s="12">
        <v>11</v>
      </c>
      <c r="CA912" s="12">
        <v>4</v>
      </c>
      <c r="CB912" s="12">
        <v>3</v>
      </c>
      <c r="CC912" s="12">
        <v>19</v>
      </c>
      <c r="CD912" s="12">
        <v>3</v>
      </c>
      <c r="CE912" s="12">
        <v>1</v>
      </c>
      <c r="CF912" s="12">
        <v>0</v>
      </c>
      <c r="CG912" s="12">
        <v>10</v>
      </c>
      <c r="CH912" s="12">
        <v>46</v>
      </c>
      <c r="CI912" s="12">
        <v>14</v>
      </c>
      <c r="CJ912" s="12">
        <v>56</v>
      </c>
      <c r="CK912" s="12">
        <v>8.7307699999999997</v>
      </c>
      <c r="CL912" s="12">
        <v>0.47059000000000001</v>
      </c>
      <c r="CM912" s="12">
        <v>0.30102000000000001</v>
      </c>
      <c r="CN912" s="12">
        <f t="shared" si="351"/>
        <v>0.18577981651376146</v>
      </c>
      <c r="CO912" s="12">
        <f t="shared" si="355"/>
        <v>0.34633027522935778</v>
      </c>
      <c r="CP912" s="12">
        <v>0.57142999999999999</v>
      </c>
      <c r="CQ912" s="12">
        <v>0.28571000000000002</v>
      </c>
      <c r="CR912" s="12">
        <v>0.14285999999999999</v>
      </c>
      <c r="CS912" s="12">
        <f t="shared" si="356"/>
        <v>0.26217228464419473</v>
      </c>
      <c r="CT912" s="12">
        <f t="shared" si="357"/>
        <v>0.5561797752808989</v>
      </c>
      <c r="CU912" s="12">
        <f t="shared" si="358"/>
        <v>0.19475655430711611</v>
      </c>
      <c r="CV912" s="12">
        <f t="shared" si="359"/>
        <v>0.5714285714285714</v>
      </c>
      <c r="CW912" s="12">
        <f t="shared" si="352"/>
        <v>0.52873563218390807</v>
      </c>
      <c r="CX912" s="12">
        <f t="shared" si="360"/>
        <v>0.54545454545454541</v>
      </c>
      <c r="CY912" s="12">
        <f t="shared" si="361"/>
        <v>33</v>
      </c>
      <c r="CZ912" s="12">
        <f t="shared" si="362"/>
        <v>6</v>
      </c>
      <c r="DA912" s="12">
        <f t="shared" si="363"/>
        <v>0.18181818181818182</v>
      </c>
      <c r="DB912" s="12">
        <f t="shared" si="364"/>
        <v>7.0204081632653059</v>
      </c>
      <c r="DC912" s="12">
        <v>14</v>
      </c>
      <c r="DD912" s="12">
        <v>4</v>
      </c>
      <c r="DE912" s="12">
        <v>28.6</v>
      </c>
      <c r="DF912" s="12">
        <v>0</v>
      </c>
      <c r="DG912" s="12">
        <v>0</v>
      </c>
      <c r="DH912" s="12">
        <v>15.2</v>
      </c>
      <c r="DI912" s="12">
        <v>1</v>
      </c>
      <c r="DJ912" s="12">
        <v>1</v>
      </c>
      <c r="DK912" s="12">
        <v>1</v>
      </c>
      <c r="DL912" s="12">
        <v>0.08</v>
      </c>
      <c r="DM912" s="17">
        <v>-1</v>
      </c>
      <c r="DN912" s="12">
        <v>344</v>
      </c>
      <c r="DO912" s="12">
        <v>454</v>
      </c>
      <c r="DP912" s="12">
        <v>75.8</v>
      </c>
      <c r="DQ912" s="12">
        <v>7234</v>
      </c>
      <c r="DR912" s="12">
        <v>2580</v>
      </c>
      <c r="DS912" s="12">
        <v>132</v>
      </c>
      <c r="DT912" s="12">
        <v>152</v>
      </c>
      <c r="DU912" s="12">
        <v>86.8</v>
      </c>
      <c r="DV912" s="12">
        <v>143</v>
      </c>
      <c r="DW912" s="12">
        <v>176</v>
      </c>
      <c r="DX912" s="12">
        <v>81.3</v>
      </c>
      <c r="DY912" s="12">
        <v>65</v>
      </c>
      <c r="DZ912" s="12">
        <v>106</v>
      </c>
      <c r="EA912" s="12">
        <v>61.3</v>
      </c>
      <c r="EB912" s="12">
        <v>0</v>
      </c>
      <c r="EC912" s="12">
        <v>0.8</v>
      </c>
      <c r="ED912" s="12">
        <v>0.7</v>
      </c>
      <c r="EE912" s="12">
        <v>11</v>
      </c>
      <c r="EF912" s="12">
        <v>28</v>
      </c>
      <c r="EG912" s="12">
        <v>4</v>
      </c>
      <c r="EH912" s="12">
        <v>0</v>
      </c>
      <c r="EI912" s="12">
        <v>26</v>
      </c>
      <c r="EJ912" s="12">
        <v>1</v>
      </c>
      <c r="EK912" s="12">
        <v>10</v>
      </c>
      <c r="EL912" s="12">
        <v>23</v>
      </c>
      <c r="EM912" s="12">
        <v>10</v>
      </c>
      <c r="EN912" s="12">
        <v>26</v>
      </c>
      <c r="EO912" s="12">
        <v>12</v>
      </c>
      <c r="EP912" s="12">
        <v>7</v>
      </c>
      <c r="EQ912" s="12">
        <v>0</v>
      </c>
      <c r="ER912" s="12">
        <v>4</v>
      </c>
      <c r="ES912" s="12">
        <v>3</v>
      </c>
      <c r="ET912" s="12">
        <v>0</v>
      </c>
      <c r="EU912" s="12">
        <v>7</v>
      </c>
      <c r="EV912" s="12">
        <v>6</v>
      </c>
      <c r="EW912" s="12">
        <v>7</v>
      </c>
      <c r="EX912" s="12">
        <v>0</v>
      </c>
      <c r="EY912" s="12">
        <v>0</v>
      </c>
      <c r="EZ912" s="12">
        <v>4</v>
      </c>
      <c r="FA912" s="12">
        <v>12</v>
      </c>
      <c r="FB912" s="12">
        <v>33.299999999999997</v>
      </c>
      <c r="FC912" s="12">
        <v>11</v>
      </c>
      <c r="FD912" s="12">
        <v>16</v>
      </c>
      <c r="FE912" s="12">
        <v>1</v>
      </c>
      <c r="FF912" s="12">
        <v>51</v>
      </c>
      <c r="FG912" s="12">
        <v>540</v>
      </c>
      <c r="FH912" s="12">
        <v>62</v>
      </c>
      <c r="FI912" s="12">
        <v>200</v>
      </c>
      <c r="FJ912" s="12">
        <v>227</v>
      </c>
      <c r="FK912" s="12">
        <v>117</v>
      </c>
      <c r="FL912" s="12">
        <v>16</v>
      </c>
      <c r="FM912" s="12">
        <v>14</v>
      </c>
      <c r="FN912" s="12">
        <v>8</v>
      </c>
      <c r="FO912" s="12">
        <v>57.1</v>
      </c>
      <c r="FP912" s="12">
        <v>242</v>
      </c>
      <c r="FQ912" s="12">
        <v>1398</v>
      </c>
      <c r="FR912" s="12">
        <v>673</v>
      </c>
      <c r="FS912" s="12">
        <v>18</v>
      </c>
      <c r="FT912" s="12">
        <v>11</v>
      </c>
      <c r="FU912" s="12">
        <v>3</v>
      </c>
      <c r="FV912" s="12">
        <v>13</v>
      </c>
      <c r="FW912" s="12">
        <v>3</v>
      </c>
      <c r="FX912" s="12">
        <v>1</v>
      </c>
      <c r="FY912" s="12">
        <v>0</v>
      </c>
      <c r="FZ912" s="12">
        <v>8</v>
      </c>
      <c r="GA912" s="12">
        <v>41</v>
      </c>
      <c r="GB912" s="12">
        <v>11</v>
      </c>
      <c r="GC912" s="12">
        <v>44</v>
      </c>
      <c r="GD912" s="12">
        <v>10.381</v>
      </c>
      <c r="GE912" s="12">
        <v>0.52941000000000005</v>
      </c>
      <c r="GF912" s="12">
        <v>0.35665000000000002</v>
      </c>
      <c r="GG912" s="12">
        <f t="shared" si="365"/>
        <v>0.25770925110132159</v>
      </c>
      <c r="GH912" s="12">
        <f t="shared" si="366"/>
        <v>0.33480176211453744</v>
      </c>
      <c r="GI912" s="12">
        <v>1</v>
      </c>
      <c r="GJ912" s="12">
        <v>0</v>
      </c>
      <c r="GK912" s="12">
        <v>0</v>
      </c>
      <c r="GL912">
        <f t="shared" si="367"/>
        <v>0.37037037037037035</v>
      </c>
      <c r="GM912">
        <f t="shared" si="368"/>
        <v>0.42037037037037039</v>
      </c>
      <c r="GN912">
        <f t="shared" si="369"/>
        <v>0.21666666666666667</v>
      </c>
      <c r="GO912">
        <f t="shared" si="370"/>
        <v>0.8571428571428571</v>
      </c>
      <c r="GP912" s="12">
        <f t="shared" si="353"/>
        <v>0.47126436781609193</v>
      </c>
      <c r="GQ912">
        <f t="shared" si="354"/>
        <v>0.7857142857142857</v>
      </c>
      <c r="GR912">
        <f t="shared" si="371"/>
        <v>39</v>
      </c>
      <c r="GS912">
        <f t="shared" si="372"/>
        <v>7</v>
      </c>
      <c r="GT912">
        <f t="shared" si="373"/>
        <v>0.17948717948717949</v>
      </c>
      <c r="GU912">
        <f t="shared" si="374"/>
        <v>6.7450980392156863</v>
      </c>
    </row>
    <row r="913" spans="1:203" x14ac:dyDescent="0.2">
      <c r="A913">
        <v>2023</v>
      </c>
      <c r="B913" s="2">
        <v>45045</v>
      </c>
      <c r="C913" s="21" t="s">
        <v>1</v>
      </c>
      <c r="D913" s="21" t="s">
        <v>20</v>
      </c>
      <c r="E913" s="4">
        <f t="shared" si="350"/>
        <v>0.10000000000000009</v>
      </c>
      <c r="F913" s="12">
        <v>0</v>
      </c>
      <c r="G913" s="12">
        <v>0</v>
      </c>
      <c r="H913" s="5" t="s">
        <v>35</v>
      </c>
      <c r="I913" s="12" t="s">
        <v>29</v>
      </c>
      <c r="J913" s="12">
        <v>21</v>
      </c>
      <c r="K913" s="12">
        <v>5</v>
      </c>
      <c r="L913" s="12">
        <v>23.8</v>
      </c>
      <c r="M913" s="12">
        <v>0</v>
      </c>
      <c r="N913" s="12">
        <v>0</v>
      </c>
      <c r="O913" s="12">
        <v>16.5</v>
      </c>
      <c r="P913" s="12">
        <v>1</v>
      </c>
      <c r="Q913" s="12">
        <v>1.3</v>
      </c>
      <c r="R913" s="12">
        <v>1.3</v>
      </c>
      <c r="S913" s="12">
        <v>0.06</v>
      </c>
      <c r="T913" s="17">
        <v>-1.3</v>
      </c>
      <c r="U913" s="12">
        <v>545</v>
      </c>
      <c r="V913" s="12">
        <v>639</v>
      </c>
      <c r="W913" s="12">
        <v>85.3</v>
      </c>
      <c r="X913" s="12">
        <v>10719</v>
      </c>
      <c r="Y913" s="12">
        <v>3271</v>
      </c>
      <c r="Z913" s="12">
        <v>207</v>
      </c>
      <c r="AA913" s="12">
        <v>228</v>
      </c>
      <c r="AB913" s="12">
        <v>90.8</v>
      </c>
      <c r="AC913" s="12">
        <v>268</v>
      </c>
      <c r="AD913" s="12">
        <v>291</v>
      </c>
      <c r="AE913" s="12">
        <v>92.1</v>
      </c>
      <c r="AF913" s="12">
        <v>67</v>
      </c>
      <c r="AG913" s="12">
        <v>106</v>
      </c>
      <c r="AH913" s="12">
        <v>63.2</v>
      </c>
      <c r="AI913" s="12">
        <v>0</v>
      </c>
      <c r="AJ913" s="12">
        <v>1.2</v>
      </c>
      <c r="AK913" s="12">
        <v>1.4</v>
      </c>
      <c r="AL913" s="12">
        <v>17</v>
      </c>
      <c r="AM913" s="12">
        <v>49</v>
      </c>
      <c r="AN913" s="12">
        <v>14</v>
      </c>
      <c r="AO913" s="12">
        <v>4</v>
      </c>
      <c r="AP913" s="12">
        <v>67</v>
      </c>
      <c r="AQ913" s="12">
        <v>2</v>
      </c>
      <c r="AR913" s="12">
        <v>9</v>
      </c>
      <c r="AS913" s="12">
        <v>39</v>
      </c>
      <c r="AT913" s="12">
        <v>13</v>
      </c>
      <c r="AU913" s="12">
        <v>38</v>
      </c>
      <c r="AV913" s="12">
        <v>28</v>
      </c>
      <c r="AW913" s="12">
        <v>4</v>
      </c>
      <c r="AX913" s="12">
        <v>1</v>
      </c>
      <c r="AY913" s="12">
        <v>2</v>
      </c>
      <c r="AZ913" s="12">
        <v>2</v>
      </c>
      <c r="BA913" s="12">
        <v>1</v>
      </c>
      <c r="BB913" s="12">
        <v>9</v>
      </c>
      <c r="BC913" s="12">
        <v>9</v>
      </c>
      <c r="BD913" s="12">
        <v>1</v>
      </c>
      <c r="BE913" s="12">
        <v>7</v>
      </c>
      <c r="BF913" s="12">
        <v>1</v>
      </c>
      <c r="BG913" s="12">
        <v>6</v>
      </c>
      <c r="BH913" s="12">
        <v>13</v>
      </c>
      <c r="BI913" s="12">
        <v>46.2</v>
      </c>
      <c r="BJ913" s="12">
        <v>7</v>
      </c>
      <c r="BK913" s="12">
        <v>12</v>
      </c>
      <c r="BL913" s="12">
        <v>0</v>
      </c>
      <c r="BM913" s="12">
        <v>61</v>
      </c>
      <c r="BN913" s="12">
        <v>727</v>
      </c>
      <c r="BO913" s="12">
        <v>43</v>
      </c>
      <c r="BP913" s="12">
        <v>144</v>
      </c>
      <c r="BQ913" s="12">
        <v>374</v>
      </c>
      <c r="BR913" s="12">
        <v>214</v>
      </c>
      <c r="BS913" s="12">
        <v>31</v>
      </c>
      <c r="BT913" s="12">
        <v>15</v>
      </c>
      <c r="BU913" s="12">
        <v>4</v>
      </c>
      <c r="BV913" s="12">
        <v>26.7</v>
      </c>
      <c r="BW913" s="12">
        <v>393</v>
      </c>
      <c r="BX913" s="12">
        <v>2316</v>
      </c>
      <c r="BY913" s="12">
        <v>1178</v>
      </c>
      <c r="BZ913" s="12">
        <v>20</v>
      </c>
      <c r="CA913" s="12">
        <v>20</v>
      </c>
      <c r="CB913" s="12">
        <v>3</v>
      </c>
      <c r="CC913" s="12">
        <v>7</v>
      </c>
      <c r="CD913" s="12">
        <v>4</v>
      </c>
      <c r="CE913" s="12">
        <v>1</v>
      </c>
      <c r="CF913" s="12">
        <v>0</v>
      </c>
      <c r="CG913" s="12">
        <v>11</v>
      </c>
      <c r="CH913" s="12">
        <v>53</v>
      </c>
      <c r="CI913" s="12">
        <v>14</v>
      </c>
      <c r="CJ913" s="12">
        <v>51.9</v>
      </c>
      <c r="CK913" s="12">
        <v>10.359</v>
      </c>
      <c r="CL913" s="12">
        <v>0.77536000000000005</v>
      </c>
      <c r="CM913" s="12">
        <v>0.30515999999999999</v>
      </c>
      <c r="CN913" s="12">
        <f t="shared" si="351"/>
        <v>0.18309859154929578</v>
      </c>
      <c r="CO913" s="12">
        <f t="shared" si="355"/>
        <v>0.35680751173708919</v>
      </c>
      <c r="CP913" s="12">
        <v>0.11111</v>
      </c>
      <c r="CQ913" s="12">
        <v>0.77778000000000003</v>
      </c>
      <c r="CR913" s="12">
        <v>0.11111</v>
      </c>
      <c r="CS913" s="12">
        <f t="shared" si="356"/>
        <v>0.19807427785419532</v>
      </c>
      <c r="CT913" s="12">
        <f t="shared" si="357"/>
        <v>0.5144429160935351</v>
      </c>
      <c r="CU913" s="12">
        <f t="shared" si="358"/>
        <v>0.29436038514442914</v>
      </c>
      <c r="CV913" s="12">
        <f t="shared" si="359"/>
        <v>1</v>
      </c>
      <c r="CW913" s="12">
        <f t="shared" si="352"/>
        <v>0.58241758241758246</v>
      </c>
      <c r="CX913" s="12">
        <f t="shared" si="360"/>
        <v>0.80952380952380953</v>
      </c>
      <c r="CY913" s="12">
        <f t="shared" si="361"/>
        <v>69</v>
      </c>
      <c r="CZ913" s="12">
        <f t="shared" si="362"/>
        <v>17</v>
      </c>
      <c r="DA913" s="12">
        <f t="shared" si="363"/>
        <v>0.24637681159420291</v>
      </c>
      <c r="DB913" s="12">
        <f t="shared" si="364"/>
        <v>8.9344262295081975</v>
      </c>
      <c r="DC913" s="12">
        <v>6</v>
      </c>
      <c r="DD913" s="12">
        <v>1</v>
      </c>
      <c r="DE913" s="12">
        <v>16.7</v>
      </c>
      <c r="DF913" s="12">
        <v>0</v>
      </c>
      <c r="DG913" s="12">
        <v>0</v>
      </c>
      <c r="DH913" s="12">
        <v>19.5</v>
      </c>
      <c r="DI913" s="12">
        <v>0</v>
      </c>
      <c r="DJ913" s="12">
        <v>1.2</v>
      </c>
      <c r="DK913" s="12">
        <v>0.4</v>
      </c>
      <c r="DL913" s="12">
        <v>7.0000000000000007E-2</v>
      </c>
      <c r="DM913" s="17">
        <v>-1.2</v>
      </c>
      <c r="DN913" s="12">
        <v>324</v>
      </c>
      <c r="DO913" s="12">
        <v>404</v>
      </c>
      <c r="DP913" s="12">
        <v>80.2</v>
      </c>
      <c r="DQ913" s="12">
        <v>6452</v>
      </c>
      <c r="DR913" s="12">
        <v>2576</v>
      </c>
      <c r="DS913" s="12">
        <v>132</v>
      </c>
      <c r="DT913" s="12">
        <v>142</v>
      </c>
      <c r="DU913" s="12">
        <v>93</v>
      </c>
      <c r="DV913" s="12">
        <v>148</v>
      </c>
      <c r="DW913" s="12">
        <v>163</v>
      </c>
      <c r="DX913" s="12">
        <v>90.8</v>
      </c>
      <c r="DY913" s="12">
        <v>43</v>
      </c>
      <c r="DZ913" s="12">
        <v>88</v>
      </c>
      <c r="EA913" s="12">
        <v>48.9</v>
      </c>
      <c r="EB913" s="12">
        <v>0</v>
      </c>
      <c r="EC913" s="12">
        <v>0.2</v>
      </c>
      <c r="ED913" s="12">
        <v>0.2</v>
      </c>
      <c r="EE913" s="12">
        <v>5</v>
      </c>
      <c r="EF913" s="12">
        <v>21</v>
      </c>
      <c r="EG913" s="12">
        <v>5</v>
      </c>
      <c r="EH913" s="12">
        <v>1</v>
      </c>
      <c r="EI913" s="12">
        <v>25</v>
      </c>
      <c r="EJ913" s="12">
        <v>0</v>
      </c>
      <c r="EK913" s="12">
        <v>7</v>
      </c>
      <c r="EL913" s="12">
        <v>10</v>
      </c>
      <c r="EM913" s="12">
        <v>1</v>
      </c>
      <c r="EN913" s="12">
        <v>12</v>
      </c>
      <c r="EO913" s="12">
        <v>8</v>
      </c>
      <c r="EP913" s="12">
        <v>0</v>
      </c>
      <c r="EQ913" s="12">
        <v>2</v>
      </c>
      <c r="ER913" s="12">
        <v>1</v>
      </c>
      <c r="ES913" s="12">
        <v>1</v>
      </c>
      <c r="ET913" s="12">
        <v>0</v>
      </c>
      <c r="EU913" s="12">
        <v>11</v>
      </c>
      <c r="EV913" s="12">
        <v>5</v>
      </c>
      <c r="EW913" s="12">
        <v>6</v>
      </c>
      <c r="EX913" s="12">
        <v>4</v>
      </c>
      <c r="EY913" s="12">
        <v>1</v>
      </c>
      <c r="EZ913" s="12">
        <v>7</v>
      </c>
      <c r="FA913" s="12">
        <v>11</v>
      </c>
      <c r="FB913" s="12">
        <v>63.6</v>
      </c>
      <c r="FC913" s="12">
        <v>12</v>
      </c>
      <c r="FD913" s="12">
        <v>27</v>
      </c>
      <c r="FE913" s="12">
        <v>0</v>
      </c>
      <c r="FF913" s="12">
        <v>39</v>
      </c>
      <c r="FG913" s="12">
        <v>503</v>
      </c>
      <c r="FH913" s="12">
        <v>105</v>
      </c>
      <c r="FI913" s="12">
        <v>271</v>
      </c>
      <c r="FJ913" s="12">
        <v>175</v>
      </c>
      <c r="FK913" s="12">
        <v>62</v>
      </c>
      <c r="FL913" s="12">
        <v>13</v>
      </c>
      <c r="FM913" s="12">
        <v>17</v>
      </c>
      <c r="FN913" s="12">
        <v>7</v>
      </c>
      <c r="FO913" s="12">
        <v>41.2</v>
      </c>
      <c r="FP913" s="12">
        <v>208</v>
      </c>
      <c r="FQ913" s="12">
        <v>1070</v>
      </c>
      <c r="FR913" s="12">
        <v>496</v>
      </c>
      <c r="FS913" s="12">
        <v>12</v>
      </c>
      <c r="FT913" s="12">
        <v>4</v>
      </c>
      <c r="FU913" s="12">
        <v>4</v>
      </c>
      <c r="FV913" s="12">
        <v>8</v>
      </c>
      <c r="FW913" s="12">
        <v>3</v>
      </c>
      <c r="FX913" s="12">
        <v>0</v>
      </c>
      <c r="FY913" s="12">
        <v>0</v>
      </c>
      <c r="FZ913" s="12">
        <v>9</v>
      </c>
      <c r="GA913" s="12">
        <v>38</v>
      </c>
      <c r="GB913" s="12">
        <v>13</v>
      </c>
      <c r="GC913" s="12">
        <v>48.1</v>
      </c>
      <c r="GD913" s="12">
        <v>10.830500000000001</v>
      </c>
      <c r="GE913" s="12">
        <v>0.22464000000000001</v>
      </c>
      <c r="GF913" s="12">
        <v>0.39926</v>
      </c>
      <c r="GG913" s="12">
        <f t="shared" si="365"/>
        <v>0.23514851485148514</v>
      </c>
      <c r="GH913" s="12">
        <f t="shared" si="366"/>
        <v>0.35148514851485146</v>
      </c>
      <c r="GI913" s="12">
        <v>0.54544999999999999</v>
      </c>
      <c r="GJ913" s="12">
        <v>0.36364000000000002</v>
      </c>
      <c r="GK913" s="12">
        <v>9.0910000000000005E-2</v>
      </c>
      <c r="GL913">
        <f t="shared" si="367"/>
        <v>0.53876739562624254</v>
      </c>
      <c r="GM913">
        <f t="shared" si="368"/>
        <v>0.34791252485089463</v>
      </c>
      <c r="GN913">
        <f t="shared" si="369"/>
        <v>0.12326043737574553</v>
      </c>
      <c r="GO913">
        <f t="shared" si="370"/>
        <v>0.45454545454545453</v>
      </c>
      <c r="GP913" s="12">
        <f t="shared" si="353"/>
        <v>0.4175824175824176</v>
      </c>
      <c r="GQ913">
        <f t="shared" si="354"/>
        <v>0.83333333333333337</v>
      </c>
      <c r="GR913">
        <f t="shared" si="371"/>
        <v>25</v>
      </c>
      <c r="GS913">
        <f t="shared" si="372"/>
        <v>9</v>
      </c>
      <c r="GT913">
        <f t="shared" si="373"/>
        <v>0.36</v>
      </c>
      <c r="GU913">
        <f t="shared" si="374"/>
        <v>8.3076923076923084</v>
      </c>
    </row>
    <row r="914" spans="1:203" x14ac:dyDescent="0.2">
      <c r="A914">
        <v>2023</v>
      </c>
      <c r="B914" s="2">
        <v>45052</v>
      </c>
      <c r="C914" s="21" t="s">
        <v>1</v>
      </c>
      <c r="D914" s="21" t="s">
        <v>6</v>
      </c>
      <c r="E914" s="4">
        <f t="shared" si="350"/>
        <v>1.1000000000000001</v>
      </c>
      <c r="F914" s="12">
        <v>1</v>
      </c>
      <c r="G914" s="12">
        <v>3</v>
      </c>
      <c r="H914" s="5" t="s">
        <v>28</v>
      </c>
      <c r="I914" s="12" t="s">
        <v>29</v>
      </c>
      <c r="J914" s="12">
        <v>21</v>
      </c>
      <c r="K914" s="12">
        <v>7</v>
      </c>
      <c r="L914" s="12">
        <v>33.299999999999997</v>
      </c>
      <c r="M914" s="12">
        <v>0.05</v>
      </c>
      <c r="N914" s="12">
        <v>0.14000000000000001</v>
      </c>
      <c r="O914" s="12">
        <v>17.7</v>
      </c>
      <c r="P914" s="12">
        <v>0</v>
      </c>
      <c r="Q914" s="12">
        <v>2.1</v>
      </c>
      <c r="R914" s="12">
        <v>2.1</v>
      </c>
      <c r="S914" s="12">
        <v>0.11</v>
      </c>
      <c r="T914" s="17">
        <v>-1.1000000000000001</v>
      </c>
      <c r="U914" s="12">
        <v>630</v>
      </c>
      <c r="V914" s="12">
        <v>721</v>
      </c>
      <c r="W914" s="12">
        <v>87.4</v>
      </c>
      <c r="X914" s="12">
        <v>11146</v>
      </c>
      <c r="Y914" s="12">
        <v>3569</v>
      </c>
      <c r="Z914" s="12">
        <v>255</v>
      </c>
      <c r="AA914" s="12">
        <v>279</v>
      </c>
      <c r="AB914" s="12">
        <v>91.4</v>
      </c>
      <c r="AC914" s="12">
        <v>267</v>
      </c>
      <c r="AD914" s="12">
        <v>303</v>
      </c>
      <c r="AE914" s="12">
        <v>88.1</v>
      </c>
      <c r="AF914" s="12">
        <v>74</v>
      </c>
      <c r="AG914" s="12">
        <v>92</v>
      </c>
      <c r="AH914" s="12">
        <v>80.400000000000006</v>
      </c>
      <c r="AI914" s="12">
        <v>0</v>
      </c>
      <c r="AJ914" s="12">
        <v>1.3</v>
      </c>
      <c r="AK914" s="12">
        <v>1.7</v>
      </c>
      <c r="AL914" s="12">
        <v>16</v>
      </c>
      <c r="AM914" s="12">
        <v>59</v>
      </c>
      <c r="AN914" s="12">
        <v>13</v>
      </c>
      <c r="AO914" s="12">
        <v>6</v>
      </c>
      <c r="AP914" s="12">
        <v>78</v>
      </c>
      <c r="AQ914" s="12">
        <v>0</v>
      </c>
      <c r="AR914" s="12">
        <v>4</v>
      </c>
      <c r="AS914" s="12">
        <v>26</v>
      </c>
      <c r="AT914" s="12">
        <v>6</v>
      </c>
      <c r="AU914" s="12">
        <v>39</v>
      </c>
      <c r="AV914" s="12">
        <v>36</v>
      </c>
      <c r="AW914" s="12">
        <v>0</v>
      </c>
      <c r="AX914" s="12">
        <v>1</v>
      </c>
      <c r="AY914" s="12">
        <v>2</v>
      </c>
      <c r="AZ914" s="12">
        <v>0</v>
      </c>
      <c r="BA914" s="12">
        <v>0</v>
      </c>
      <c r="BB914" s="12">
        <v>8</v>
      </c>
      <c r="BC914" s="12">
        <v>8</v>
      </c>
      <c r="BD914" s="12">
        <v>1</v>
      </c>
      <c r="BE914" s="12">
        <v>5</v>
      </c>
      <c r="BF914" s="12">
        <v>2</v>
      </c>
      <c r="BG914" s="12">
        <v>4</v>
      </c>
      <c r="BH914" s="12">
        <v>11</v>
      </c>
      <c r="BI914" s="12">
        <v>36.4</v>
      </c>
      <c r="BJ914" s="12">
        <v>9</v>
      </c>
      <c r="BK914" s="12">
        <v>6</v>
      </c>
      <c r="BL914" s="12">
        <v>1</v>
      </c>
      <c r="BM914" s="12">
        <v>63</v>
      </c>
      <c r="BN914" s="12">
        <v>816</v>
      </c>
      <c r="BO914" s="12">
        <v>31</v>
      </c>
      <c r="BP914" s="12">
        <v>130</v>
      </c>
      <c r="BQ914" s="12">
        <v>456</v>
      </c>
      <c r="BR914" s="12">
        <v>232</v>
      </c>
      <c r="BS914" s="12">
        <v>27</v>
      </c>
      <c r="BT914" s="12">
        <v>20</v>
      </c>
      <c r="BU914" s="12">
        <v>12</v>
      </c>
      <c r="BV914" s="12">
        <v>60</v>
      </c>
      <c r="BW914" s="12">
        <v>527</v>
      </c>
      <c r="BX914" s="12">
        <v>2468</v>
      </c>
      <c r="BY914" s="12">
        <v>1307</v>
      </c>
      <c r="BZ914" s="12">
        <v>24</v>
      </c>
      <c r="CA914" s="12">
        <v>16</v>
      </c>
      <c r="CB914" s="12">
        <v>2</v>
      </c>
      <c r="CC914" s="12">
        <v>17</v>
      </c>
      <c r="CD914" s="12">
        <v>11</v>
      </c>
      <c r="CE914" s="12">
        <v>2</v>
      </c>
      <c r="CF914" s="12">
        <v>0</v>
      </c>
      <c r="CG914" s="12">
        <v>11</v>
      </c>
      <c r="CH914" s="12">
        <v>65</v>
      </c>
      <c r="CI914" s="12">
        <v>6</v>
      </c>
      <c r="CJ914" s="12">
        <v>37.5</v>
      </c>
      <c r="CK914" s="12">
        <v>12.235300000000001</v>
      </c>
      <c r="CL914" s="12">
        <v>0.73651</v>
      </c>
      <c r="CM914" s="12">
        <v>0.32019999999999998</v>
      </c>
      <c r="CN914" s="12">
        <f t="shared" si="351"/>
        <v>0.13314840499306518</v>
      </c>
      <c r="CO914" s="12">
        <f t="shared" si="355"/>
        <v>0.3869625520110957</v>
      </c>
      <c r="CP914" s="12">
        <v>0.125</v>
      </c>
      <c r="CQ914" s="12">
        <v>0.625</v>
      </c>
      <c r="CR914" s="12">
        <v>0.25</v>
      </c>
      <c r="CS914" s="12">
        <f t="shared" si="356"/>
        <v>0.15931372549019607</v>
      </c>
      <c r="CT914" s="12">
        <f t="shared" si="357"/>
        <v>0.55882352941176472</v>
      </c>
      <c r="CU914" s="12">
        <f t="shared" si="358"/>
        <v>0.28431372549019607</v>
      </c>
      <c r="CV914" s="12">
        <f t="shared" si="359"/>
        <v>1</v>
      </c>
      <c r="CW914" s="12">
        <f t="shared" si="352"/>
        <v>0.50387596899224807</v>
      </c>
      <c r="CX914" s="12">
        <f t="shared" si="360"/>
        <v>0.76190476190476186</v>
      </c>
      <c r="CY914" s="12">
        <f t="shared" si="361"/>
        <v>75</v>
      </c>
      <c r="CZ914" s="12">
        <f t="shared" si="362"/>
        <v>15</v>
      </c>
      <c r="DA914" s="12">
        <f t="shared" si="363"/>
        <v>0.2</v>
      </c>
      <c r="DB914" s="12">
        <f t="shared" si="364"/>
        <v>10</v>
      </c>
      <c r="DC914" s="12">
        <v>10</v>
      </c>
      <c r="DD914" s="12">
        <v>5</v>
      </c>
      <c r="DE914" s="12">
        <v>50</v>
      </c>
      <c r="DF914" s="12">
        <v>0.3</v>
      </c>
      <c r="DG914" s="12">
        <v>0.6</v>
      </c>
      <c r="DH914" s="12">
        <v>21.9</v>
      </c>
      <c r="DI914" s="12">
        <v>1</v>
      </c>
      <c r="DJ914" s="12">
        <v>1</v>
      </c>
      <c r="DK914" s="12">
        <v>1</v>
      </c>
      <c r="DL914" s="12">
        <v>0.1</v>
      </c>
      <c r="DM914" s="18">
        <v>2</v>
      </c>
      <c r="DN914" s="12">
        <v>324</v>
      </c>
      <c r="DO914" s="12">
        <v>416</v>
      </c>
      <c r="DP914" s="12">
        <v>77.900000000000006</v>
      </c>
      <c r="DQ914" s="12">
        <v>5789</v>
      </c>
      <c r="DR914" s="12">
        <v>2335</v>
      </c>
      <c r="DS914" s="12">
        <v>162</v>
      </c>
      <c r="DT914" s="12">
        <v>182</v>
      </c>
      <c r="DU914" s="12">
        <v>89</v>
      </c>
      <c r="DV914" s="12">
        <v>117</v>
      </c>
      <c r="DW914" s="12">
        <v>136</v>
      </c>
      <c r="DX914" s="12">
        <v>86</v>
      </c>
      <c r="DY914" s="12">
        <v>39</v>
      </c>
      <c r="DZ914" s="12">
        <v>77</v>
      </c>
      <c r="EA914" s="12">
        <v>50.6</v>
      </c>
      <c r="EB914" s="12">
        <v>3</v>
      </c>
      <c r="EC914" s="12">
        <v>0.9</v>
      </c>
      <c r="ED914" s="12">
        <v>0.9</v>
      </c>
      <c r="EE914" s="12">
        <v>8</v>
      </c>
      <c r="EF914" s="12">
        <v>17</v>
      </c>
      <c r="EG914" s="12">
        <v>8</v>
      </c>
      <c r="EH914" s="12">
        <v>2</v>
      </c>
      <c r="EI914" s="12">
        <v>25</v>
      </c>
      <c r="EJ914" s="12">
        <v>2</v>
      </c>
      <c r="EK914" s="12">
        <v>6</v>
      </c>
      <c r="EL914" s="12">
        <v>8</v>
      </c>
      <c r="EM914" s="12">
        <v>1</v>
      </c>
      <c r="EN914" s="12">
        <v>19</v>
      </c>
      <c r="EO914" s="12">
        <v>13</v>
      </c>
      <c r="EP914" s="12">
        <v>2</v>
      </c>
      <c r="EQ914" s="12">
        <v>2</v>
      </c>
      <c r="ER914" s="12">
        <v>0</v>
      </c>
      <c r="ES914" s="12">
        <v>2</v>
      </c>
      <c r="ET914" s="12">
        <v>0</v>
      </c>
      <c r="EU914" s="12">
        <v>19</v>
      </c>
      <c r="EV914" s="12">
        <v>11</v>
      </c>
      <c r="EW914" s="12">
        <v>12</v>
      </c>
      <c r="EX914" s="12">
        <v>7</v>
      </c>
      <c r="EY914" s="12">
        <v>0</v>
      </c>
      <c r="EZ914" s="12">
        <v>8</v>
      </c>
      <c r="FA914" s="12">
        <v>20</v>
      </c>
      <c r="FB914" s="12">
        <v>40</v>
      </c>
      <c r="FC914" s="12">
        <v>15</v>
      </c>
      <c r="FD914" s="12">
        <v>31</v>
      </c>
      <c r="FE914" s="12">
        <v>1</v>
      </c>
      <c r="FF914" s="12">
        <v>37</v>
      </c>
      <c r="FG914" s="12">
        <v>528</v>
      </c>
      <c r="FH914" s="12">
        <v>66</v>
      </c>
      <c r="FI914" s="12">
        <v>225</v>
      </c>
      <c r="FJ914" s="12">
        <v>222</v>
      </c>
      <c r="FK914" s="12">
        <v>83</v>
      </c>
      <c r="FL914" s="12">
        <v>14</v>
      </c>
      <c r="FM914" s="12">
        <v>12</v>
      </c>
      <c r="FN914" s="12">
        <v>7</v>
      </c>
      <c r="FO914" s="12">
        <v>58.3</v>
      </c>
      <c r="FP914" s="12">
        <v>216</v>
      </c>
      <c r="FQ914" s="12">
        <v>1050</v>
      </c>
      <c r="FR914" s="12">
        <v>507</v>
      </c>
      <c r="FS914" s="12">
        <v>9</v>
      </c>
      <c r="FT914" s="12">
        <v>6</v>
      </c>
      <c r="FU914" s="12">
        <v>3</v>
      </c>
      <c r="FV914" s="12">
        <v>7</v>
      </c>
      <c r="FW914" s="12">
        <v>4</v>
      </c>
      <c r="FX914" s="12">
        <v>2</v>
      </c>
      <c r="FY914" s="12">
        <v>0</v>
      </c>
      <c r="FZ914" s="12">
        <v>8</v>
      </c>
      <c r="GA914" s="12">
        <v>64</v>
      </c>
      <c r="GB914" s="12">
        <v>10</v>
      </c>
      <c r="GC914" s="12">
        <v>62.5</v>
      </c>
      <c r="GD914" s="12">
        <v>9.8767099999999992</v>
      </c>
      <c r="GE914" s="12">
        <v>0.26349</v>
      </c>
      <c r="GF914" s="12">
        <v>0.40334999999999999</v>
      </c>
      <c r="GG914" s="12">
        <f t="shared" si="365"/>
        <v>0.20432692307692307</v>
      </c>
      <c r="GH914" s="12">
        <f t="shared" si="366"/>
        <v>0.4375</v>
      </c>
      <c r="GI914" s="12">
        <v>0.63158000000000003</v>
      </c>
      <c r="GJ914" s="12">
        <v>0.36842000000000003</v>
      </c>
      <c r="GK914" s="12">
        <v>0</v>
      </c>
      <c r="GL914">
        <f t="shared" si="367"/>
        <v>0.42613636363636365</v>
      </c>
      <c r="GM914">
        <f t="shared" si="368"/>
        <v>0.42045454545454547</v>
      </c>
      <c r="GN914">
        <f t="shared" si="369"/>
        <v>0.1571969696969697</v>
      </c>
      <c r="GO914">
        <f t="shared" si="370"/>
        <v>0.57894736842105265</v>
      </c>
      <c r="GP914" s="12">
        <f t="shared" si="353"/>
        <v>0.49612403100775193</v>
      </c>
      <c r="GQ914">
        <f t="shared" si="354"/>
        <v>0.8</v>
      </c>
      <c r="GR914">
        <f t="shared" si="371"/>
        <v>23</v>
      </c>
      <c r="GS914">
        <f t="shared" si="372"/>
        <v>11</v>
      </c>
      <c r="GT914">
        <f t="shared" si="373"/>
        <v>0.47826086956521741</v>
      </c>
      <c r="GU914">
        <f t="shared" si="374"/>
        <v>8.7567567567567561</v>
      </c>
    </row>
    <row r="915" spans="1:203" x14ac:dyDescent="0.2">
      <c r="A915">
        <v>2023</v>
      </c>
      <c r="B915" s="2">
        <v>45066</v>
      </c>
      <c r="C915" s="21" t="s">
        <v>5</v>
      </c>
      <c r="D915" s="21" t="s">
        <v>2</v>
      </c>
      <c r="E915" s="4">
        <f t="shared" si="350"/>
        <v>-0.30000000000000004</v>
      </c>
      <c r="F915" s="12">
        <v>3</v>
      </c>
      <c r="G915" s="12">
        <v>2</v>
      </c>
      <c r="H915" s="5" t="s">
        <v>31</v>
      </c>
      <c r="I915" s="12" t="s">
        <v>29</v>
      </c>
      <c r="J915" s="12">
        <v>7</v>
      </c>
      <c r="K915" s="12">
        <v>4</v>
      </c>
      <c r="L915" s="12">
        <v>57.1</v>
      </c>
      <c r="M915" s="12">
        <v>0.43</v>
      </c>
      <c r="N915" s="12">
        <v>0.75</v>
      </c>
      <c r="O915" s="12">
        <v>22</v>
      </c>
      <c r="P915" s="12">
        <v>0</v>
      </c>
      <c r="Q915" s="12">
        <v>0.8</v>
      </c>
      <c r="R915" s="12">
        <v>0.8</v>
      </c>
      <c r="S915" s="12">
        <v>0.12</v>
      </c>
      <c r="T915" s="18">
        <v>2.2000000000000002</v>
      </c>
      <c r="U915" s="12">
        <v>277</v>
      </c>
      <c r="V915" s="12">
        <v>352</v>
      </c>
      <c r="W915" s="12">
        <v>78.7</v>
      </c>
      <c r="X915" s="12">
        <v>5802</v>
      </c>
      <c r="Y915" s="12">
        <v>2210</v>
      </c>
      <c r="Z915" s="12">
        <v>98</v>
      </c>
      <c r="AA915" s="12">
        <v>113</v>
      </c>
      <c r="AB915" s="12">
        <v>86.7</v>
      </c>
      <c r="AC915" s="12">
        <v>130</v>
      </c>
      <c r="AD915" s="12">
        <v>150</v>
      </c>
      <c r="AE915" s="12">
        <v>86.7</v>
      </c>
      <c r="AF915" s="12">
        <v>47</v>
      </c>
      <c r="AG915" s="12">
        <v>83</v>
      </c>
      <c r="AH915" s="12">
        <v>56.6</v>
      </c>
      <c r="AI915" s="12">
        <v>2</v>
      </c>
      <c r="AJ915" s="12">
        <v>0.3</v>
      </c>
      <c r="AK915" s="12">
        <v>0.8</v>
      </c>
      <c r="AL915" s="12">
        <v>3</v>
      </c>
      <c r="AM915" s="12">
        <v>18</v>
      </c>
      <c r="AN915" s="12">
        <v>3</v>
      </c>
      <c r="AO915" s="12">
        <v>0</v>
      </c>
      <c r="AP915" s="12">
        <v>28</v>
      </c>
      <c r="AQ915" s="12">
        <v>1</v>
      </c>
      <c r="AR915" s="12">
        <v>6</v>
      </c>
      <c r="AS915" s="12">
        <v>12</v>
      </c>
      <c r="AT915" s="12">
        <v>4</v>
      </c>
      <c r="AU915" s="12">
        <v>9</v>
      </c>
      <c r="AV915" s="12">
        <v>6</v>
      </c>
      <c r="AW915" s="12">
        <v>0</v>
      </c>
      <c r="AX915" s="12">
        <v>0</v>
      </c>
      <c r="AY915" s="12">
        <v>1</v>
      </c>
      <c r="AZ915" s="12">
        <v>0</v>
      </c>
      <c r="BA915" s="12">
        <v>2</v>
      </c>
      <c r="BB915" s="12">
        <v>7</v>
      </c>
      <c r="BC915" s="12">
        <v>3</v>
      </c>
      <c r="BD915" s="12">
        <v>3</v>
      </c>
      <c r="BE915" s="12">
        <v>4</v>
      </c>
      <c r="BF915" s="12">
        <v>0</v>
      </c>
      <c r="BG915" s="12">
        <v>2</v>
      </c>
      <c r="BH915" s="12">
        <v>16</v>
      </c>
      <c r="BI915" s="12">
        <v>12.5</v>
      </c>
      <c r="BJ915" s="12">
        <v>15</v>
      </c>
      <c r="BK915" s="12">
        <v>21</v>
      </c>
      <c r="BL915" s="12">
        <v>0</v>
      </c>
      <c r="BM915" s="12">
        <v>38</v>
      </c>
      <c r="BN915" s="12">
        <v>440</v>
      </c>
      <c r="BO915" s="12">
        <v>61</v>
      </c>
      <c r="BP915" s="12">
        <v>184</v>
      </c>
      <c r="BQ915" s="12">
        <v>204</v>
      </c>
      <c r="BR915" s="12">
        <v>55</v>
      </c>
      <c r="BS915" s="12">
        <v>10</v>
      </c>
      <c r="BT915" s="12">
        <v>11</v>
      </c>
      <c r="BU915" s="12">
        <v>5</v>
      </c>
      <c r="BV915" s="12">
        <v>45.5</v>
      </c>
      <c r="BW915" s="12">
        <v>177</v>
      </c>
      <c r="BX915" s="12">
        <v>776</v>
      </c>
      <c r="BY915" s="12">
        <v>384</v>
      </c>
      <c r="BZ915" s="12">
        <v>7</v>
      </c>
      <c r="CA915" s="12">
        <v>4</v>
      </c>
      <c r="CB915" s="12">
        <v>3</v>
      </c>
      <c r="CC915" s="12">
        <v>14</v>
      </c>
      <c r="CD915" s="12">
        <v>7</v>
      </c>
      <c r="CE915" s="12">
        <v>5</v>
      </c>
      <c r="CF915" s="12">
        <v>0</v>
      </c>
      <c r="CG915" s="12">
        <v>16</v>
      </c>
      <c r="CH915" s="12">
        <v>38</v>
      </c>
      <c r="CI915" s="12">
        <v>12</v>
      </c>
      <c r="CJ915" s="12">
        <v>44.4</v>
      </c>
      <c r="CK915" s="12">
        <v>9.6779700000000002</v>
      </c>
      <c r="CL915" s="12">
        <v>0.26961000000000002</v>
      </c>
      <c r="CM915" s="12">
        <v>0.38090000000000002</v>
      </c>
      <c r="CN915" s="12">
        <f t="shared" si="351"/>
        <v>0.25568181818181818</v>
      </c>
      <c r="CO915" s="12">
        <f t="shared" si="355"/>
        <v>0.32102272727272729</v>
      </c>
      <c r="CP915" s="12">
        <v>0.42857000000000001</v>
      </c>
      <c r="CQ915" s="12">
        <v>0.57142999999999999</v>
      </c>
      <c r="CR915" s="12">
        <v>0</v>
      </c>
      <c r="CS915" s="12">
        <f t="shared" si="356"/>
        <v>0.41818181818181815</v>
      </c>
      <c r="CT915" s="12">
        <f t="shared" si="357"/>
        <v>0.46363636363636362</v>
      </c>
      <c r="CU915" s="12">
        <f t="shared" si="358"/>
        <v>0.125</v>
      </c>
      <c r="CV915" s="12">
        <f t="shared" si="359"/>
        <v>0.42857142857142855</v>
      </c>
      <c r="CW915" s="12">
        <f t="shared" si="352"/>
        <v>0.51351351351351349</v>
      </c>
      <c r="CX915" s="12">
        <f t="shared" si="360"/>
        <v>0.42857142857142855</v>
      </c>
      <c r="CY915" s="12">
        <f t="shared" si="361"/>
        <v>22</v>
      </c>
      <c r="CZ915" s="12">
        <f t="shared" si="362"/>
        <v>6</v>
      </c>
      <c r="DA915" s="12">
        <f t="shared" si="363"/>
        <v>0.27272727272727271</v>
      </c>
      <c r="DB915" s="12">
        <f t="shared" si="364"/>
        <v>7.2894736842105265</v>
      </c>
      <c r="DC915" s="12">
        <v>12</v>
      </c>
      <c r="DD915" s="12">
        <v>4</v>
      </c>
      <c r="DE915" s="12">
        <v>33.299999999999997</v>
      </c>
      <c r="DF915" s="12">
        <v>0.17</v>
      </c>
      <c r="DG915" s="12">
        <v>0.5</v>
      </c>
      <c r="DH915" s="12">
        <v>17.100000000000001</v>
      </c>
      <c r="DI915" s="12">
        <v>0</v>
      </c>
      <c r="DJ915" s="12">
        <v>1.1000000000000001</v>
      </c>
      <c r="DK915" s="12">
        <v>1.1000000000000001</v>
      </c>
      <c r="DL915" s="12">
        <v>0.09</v>
      </c>
      <c r="DM915" s="18">
        <v>0.9</v>
      </c>
      <c r="DN915" s="12">
        <v>479</v>
      </c>
      <c r="DO915" s="12">
        <v>571</v>
      </c>
      <c r="DP915" s="12">
        <v>83.9</v>
      </c>
      <c r="DQ915" s="12">
        <v>8897</v>
      </c>
      <c r="DR915" s="12">
        <v>2536</v>
      </c>
      <c r="DS915" s="12">
        <v>175</v>
      </c>
      <c r="DT915" s="12">
        <v>191</v>
      </c>
      <c r="DU915" s="12">
        <v>91.6</v>
      </c>
      <c r="DV915" s="12">
        <v>233</v>
      </c>
      <c r="DW915" s="12">
        <v>254</v>
      </c>
      <c r="DX915" s="12">
        <v>91.7</v>
      </c>
      <c r="DY915" s="12">
        <v>56</v>
      </c>
      <c r="DZ915" s="12">
        <v>96</v>
      </c>
      <c r="EA915" s="12">
        <v>58.3</v>
      </c>
      <c r="EB915" s="12">
        <v>2</v>
      </c>
      <c r="EC915" s="12">
        <v>1</v>
      </c>
      <c r="ED915" s="12">
        <v>1</v>
      </c>
      <c r="EE915" s="12">
        <v>9</v>
      </c>
      <c r="EF915" s="12">
        <v>39</v>
      </c>
      <c r="EG915" s="12">
        <v>8</v>
      </c>
      <c r="EH915" s="12">
        <v>2</v>
      </c>
      <c r="EI915" s="12">
        <v>46</v>
      </c>
      <c r="EJ915" s="12">
        <v>0</v>
      </c>
      <c r="EK915" s="12">
        <v>8</v>
      </c>
      <c r="EL915" s="12">
        <v>29</v>
      </c>
      <c r="EM915" s="12">
        <v>4</v>
      </c>
      <c r="EN915" s="12">
        <v>20</v>
      </c>
      <c r="EO915" s="12">
        <v>12</v>
      </c>
      <c r="EP915" s="12">
        <v>3</v>
      </c>
      <c r="EQ915" s="12">
        <v>3</v>
      </c>
      <c r="ER915" s="12">
        <v>0</v>
      </c>
      <c r="ES915" s="12">
        <v>1</v>
      </c>
      <c r="ET915" s="12">
        <v>1</v>
      </c>
      <c r="EU915" s="12">
        <v>13</v>
      </c>
      <c r="EV915" s="12">
        <v>7</v>
      </c>
      <c r="EW915" s="12">
        <v>4</v>
      </c>
      <c r="EX915" s="12">
        <v>8</v>
      </c>
      <c r="EY915" s="12">
        <v>1</v>
      </c>
      <c r="EZ915" s="12">
        <v>6</v>
      </c>
      <c r="FA915" s="12">
        <v>11</v>
      </c>
      <c r="FB915" s="12">
        <v>54.5</v>
      </c>
      <c r="FC915" s="12">
        <v>5</v>
      </c>
      <c r="FD915" s="12">
        <v>12</v>
      </c>
      <c r="FE915" s="12">
        <v>0</v>
      </c>
      <c r="FF915" s="12">
        <v>62</v>
      </c>
      <c r="FG915" s="12">
        <v>649</v>
      </c>
      <c r="FH915" s="12">
        <v>51</v>
      </c>
      <c r="FI915" s="12">
        <v>163</v>
      </c>
      <c r="FJ915" s="12">
        <v>339</v>
      </c>
      <c r="FK915" s="12">
        <v>149</v>
      </c>
      <c r="FL915" s="12">
        <v>23</v>
      </c>
      <c r="FM915" s="12">
        <v>23</v>
      </c>
      <c r="FN915" s="12">
        <v>14</v>
      </c>
      <c r="FO915" s="12">
        <v>60.9</v>
      </c>
      <c r="FP915" s="12">
        <v>456</v>
      </c>
      <c r="FQ915" s="12">
        <v>2201</v>
      </c>
      <c r="FR915" s="12">
        <v>1080</v>
      </c>
      <c r="FS915" s="12">
        <v>16</v>
      </c>
      <c r="FT915" s="12">
        <v>14</v>
      </c>
      <c r="FU915" s="12">
        <v>8</v>
      </c>
      <c r="FV915" s="12">
        <v>17</v>
      </c>
      <c r="FW915" s="12">
        <v>5</v>
      </c>
      <c r="FX915" s="12">
        <v>3</v>
      </c>
      <c r="FY915" s="12">
        <v>0</v>
      </c>
      <c r="FZ915" s="12">
        <v>13</v>
      </c>
      <c r="GA915" s="12">
        <v>36</v>
      </c>
      <c r="GB915" s="12">
        <v>15</v>
      </c>
      <c r="GC915" s="12">
        <v>55.6</v>
      </c>
      <c r="GD915" s="12">
        <v>8.1860499999999998</v>
      </c>
      <c r="GE915" s="12">
        <v>0.73038999999999998</v>
      </c>
      <c r="GF915" s="12">
        <v>0.28504000000000002</v>
      </c>
      <c r="GG915" s="12">
        <f t="shared" si="365"/>
        <v>0.18213660245183888</v>
      </c>
      <c r="GH915" s="12">
        <f t="shared" si="366"/>
        <v>0.33450087565674258</v>
      </c>
      <c r="GI915" s="12">
        <v>0.30769000000000002</v>
      </c>
      <c r="GJ915" s="12">
        <v>0.61538000000000004</v>
      </c>
      <c r="GK915" s="12">
        <v>7.6920000000000002E-2</v>
      </c>
      <c r="GL915">
        <f t="shared" si="367"/>
        <v>0.25115562403698</v>
      </c>
      <c r="GM915">
        <f t="shared" si="368"/>
        <v>0.52234206471494604</v>
      </c>
      <c r="GN915">
        <f t="shared" si="369"/>
        <v>0.2295839753466872</v>
      </c>
      <c r="GO915">
        <f t="shared" si="370"/>
        <v>0.53846153846153844</v>
      </c>
      <c r="GP915" s="12">
        <f t="shared" si="353"/>
        <v>0.48648648648648651</v>
      </c>
      <c r="GQ915">
        <f t="shared" si="354"/>
        <v>0.75</v>
      </c>
      <c r="GR915">
        <f t="shared" si="371"/>
        <v>53</v>
      </c>
      <c r="GS915">
        <f t="shared" si="372"/>
        <v>16</v>
      </c>
      <c r="GT915">
        <f t="shared" si="373"/>
        <v>0.30188679245283018</v>
      </c>
      <c r="GU915">
        <f t="shared" si="374"/>
        <v>7.725806451612903</v>
      </c>
    </row>
    <row r="916" spans="1:203" x14ac:dyDescent="0.2">
      <c r="A916">
        <v>2023</v>
      </c>
      <c r="B916" s="2">
        <v>45080</v>
      </c>
      <c r="C916" s="21" t="s">
        <v>5</v>
      </c>
      <c r="D916" s="21" t="s">
        <v>20</v>
      </c>
      <c r="E916" s="4">
        <f t="shared" si="350"/>
        <v>-0.8</v>
      </c>
      <c r="F916" s="12">
        <v>0</v>
      </c>
      <c r="G916" s="12">
        <v>0</v>
      </c>
      <c r="H916" s="5" t="s">
        <v>32</v>
      </c>
      <c r="I916" s="12" t="s">
        <v>29</v>
      </c>
      <c r="J916" s="12">
        <v>11</v>
      </c>
      <c r="K916" s="12">
        <v>0</v>
      </c>
      <c r="L916" s="12">
        <v>0</v>
      </c>
      <c r="M916" s="12">
        <v>0</v>
      </c>
      <c r="N916" s="16"/>
      <c r="O916" s="12">
        <v>19.600000000000001</v>
      </c>
      <c r="P916" s="12">
        <v>0</v>
      </c>
      <c r="Q916" s="12">
        <v>0.8</v>
      </c>
      <c r="R916" s="12">
        <v>0.8</v>
      </c>
      <c r="S916" s="12">
        <v>7.0000000000000007E-2</v>
      </c>
      <c r="T916" s="17">
        <v>-0.8</v>
      </c>
      <c r="U916" s="12">
        <v>360</v>
      </c>
      <c r="V916" s="12">
        <v>438</v>
      </c>
      <c r="W916" s="12">
        <v>82.2</v>
      </c>
      <c r="X916" s="12">
        <v>6836</v>
      </c>
      <c r="Y916" s="12">
        <v>2269</v>
      </c>
      <c r="Z916" s="12">
        <v>145</v>
      </c>
      <c r="AA916" s="12">
        <v>163</v>
      </c>
      <c r="AB916" s="12">
        <v>89</v>
      </c>
      <c r="AC916" s="12">
        <v>169</v>
      </c>
      <c r="AD916" s="12">
        <v>191</v>
      </c>
      <c r="AE916" s="12">
        <v>88.5</v>
      </c>
      <c r="AF916" s="12">
        <v>42</v>
      </c>
      <c r="AG916" s="12">
        <v>68</v>
      </c>
      <c r="AH916" s="12">
        <v>61.8</v>
      </c>
      <c r="AI916" s="12">
        <v>0</v>
      </c>
      <c r="AJ916" s="12">
        <v>0.7</v>
      </c>
      <c r="AK916" s="12">
        <v>0.5</v>
      </c>
      <c r="AL916" s="12">
        <v>10</v>
      </c>
      <c r="AM916" s="12">
        <v>30</v>
      </c>
      <c r="AN916" s="12">
        <v>4</v>
      </c>
      <c r="AO916" s="12">
        <v>2</v>
      </c>
      <c r="AP916" s="12">
        <v>32</v>
      </c>
      <c r="AQ916" s="12">
        <v>2</v>
      </c>
      <c r="AR916" s="12">
        <v>8</v>
      </c>
      <c r="AS916" s="12">
        <v>18</v>
      </c>
      <c r="AT916" s="12">
        <v>7</v>
      </c>
      <c r="AU916" s="12">
        <v>18</v>
      </c>
      <c r="AV916" s="12">
        <v>12</v>
      </c>
      <c r="AW916" s="12">
        <v>3</v>
      </c>
      <c r="AX916" s="12">
        <v>0</v>
      </c>
      <c r="AY916" s="12">
        <v>2</v>
      </c>
      <c r="AZ916" s="12">
        <v>1</v>
      </c>
      <c r="BA916" s="12">
        <v>0</v>
      </c>
      <c r="BB916" s="12">
        <v>17</v>
      </c>
      <c r="BC916" s="12">
        <v>12</v>
      </c>
      <c r="BD916" s="12">
        <v>7</v>
      </c>
      <c r="BE916" s="12">
        <v>7</v>
      </c>
      <c r="BF916" s="12">
        <v>3</v>
      </c>
      <c r="BG916" s="12">
        <v>7</v>
      </c>
      <c r="BH916" s="12">
        <v>13</v>
      </c>
      <c r="BI916" s="12">
        <v>53.8</v>
      </c>
      <c r="BJ916" s="12">
        <v>7</v>
      </c>
      <c r="BK916" s="12">
        <v>15</v>
      </c>
      <c r="BL916" s="12">
        <v>0</v>
      </c>
      <c r="BM916" s="12">
        <v>49</v>
      </c>
      <c r="BN916" s="12">
        <v>525</v>
      </c>
      <c r="BO916" s="12">
        <v>49</v>
      </c>
      <c r="BP916" s="12">
        <v>173</v>
      </c>
      <c r="BQ916" s="12">
        <v>239</v>
      </c>
      <c r="BR916" s="12">
        <v>116</v>
      </c>
      <c r="BS916" s="12">
        <v>13</v>
      </c>
      <c r="BT916" s="12">
        <v>14</v>
      </c>
      <c r="BU916" s="12">
        <v>6</v>
      </c>
      <c r="BV916" s="12">
        <v>42.9</v>
      </c>
      <c r="BW916" s="12">
        <v>301</v>
      </c>
      <c r="BX916" s="12">
        <v>1716</v>
      </c>
      <c r="BY916" s="12">
        <v>884</v>
      </c>
      <c r="BZ916" s="12">
        <v>12</v>
      </c>
      <c r="CA916" s="12">
        <v>10</v>
      </c>
      <c r="CB916" s="12">
        <v>1</v>
      </c>
      <c r="CC916" s="12">
        <v>13</v>
      </c>
      <c r="CD916" s="12">
        <v>5</v>
      </c>
      <c r="CE916" s="12">
        <v>0</v>
      </c>
      <c r="CF916" s="12">
        <v>0</v>
      </c>
      <c r="CG916" s="12">
        <v>6</v>
      </c>
      <c r="CH916" s="12">
        <v>38</v>
      </c>
      <c r="CI916" s="12">
        <v>11</v>
      </c>
      <c r="CJ916" s="12">
        <v>61.1</v>
      </c>
      <c r="CK916" s="12">
        <v>10.0444</v>
      </c>
      <c r="CL916" s="12">
        <v>0.48945</v>
      </c>
      <c r="CM916" s="12">
        <v>0.33191999999999999</v>
      </c>
      <c r="CN916" s="12">
        <f t="shared" si="351"/>
        <v>0.17808219178082191</v>
      </c>
      <c r="CO916" s="12">
        <f t="shared" si="355"/>
        <v>0.37214611872146119</v>
      </c>
      <c r="CP916" s="12">
        <v>0.41176000000000001</v>
      </c>
      <c r="CQ916" s="12">
        <v>0.41176000000000001</v>
      </c>
      <c r="CR916" s="12">
        <v>0.17646999999999999</v>
      </c>
      <c r="CS916" s="12">
        <f t="shared" si="356"/>
        <v>0.3295238095238095</v>
      </c>
      <c r="CT916" s="12">
        <f t="shared" si="357"/>
        <v>0.45523809523809522</v>
      </c>
      <c r="CU916" s="12">
        <f t="shared" si="358"/>
        <v>0.22095238095238096</v>
      </c>
      <c r="CV916" s="12">
        <f t="shared" si="359"/>
        <v>0.70588235294117652</v>
      </c>
      <c r="CW916" s="12">
        <f t="shared" si="352"/>
        <v>0.52054794520547942</v>
      </c>
      <c r="CX916" s="12">
        <f t="shared" si="360"/>
        <v>0.90909090909090906</v>
      </c>
      <c r="CY916" s="12">
        <f t="shared" si="361"/>
        <v>40</v>
      </c>
      <c r="CZ916" s="12">
        <f t="shared" si="362"/>
        <v>5</v>
      </c>
      <c r="DA916" s="12">
        <f t="shared" si="363"/>
        <v>0.125</v>
      </c>
      <c r="DB916" s="12">
        <f t="shared" si="364"/>
        <v>7.3469387755102042</v>
      </c>
      <c r="DC916" s="12">
        <v>11</v>
      </c>
      <c r="DD916" s="12">
        <v>4</v>
      </c>
      <c r="DE916" s="12">
        <v>36.4</v>
      </c>
      <c r="DF916" s="12">
        <v>0</v>
      </c>
      <c r="DG916" s="12">
        <v>0</v>
      </c>
      <c r="DH916" s="12">
        <v>21.5</v>
      </c>
      <c r="DI916" s="12">
        <v>0</v>
      </c>
      <c r="DJ916" s="12">
        <v>1.6</v>
      </c>
      <c r="DK916" s="12">
        <v>0.8</v>
      </c>
      <c r="DL916" s="12">
        <v>0.08</v>
      </c>
      <c r="DM916" s="17">
        <v>-1.6</v>
      </c>
      <c r="DN916" s="12">
        <v>377</v>
      </c>
      <c r="DO916" s="12">
        <v>452</v>
      </c>
      <c r="DP916" s="12">
        <v>83.4</v>
      </c>
      <c r="DQ916" s="12">
        <v>7078</v>
      </c>
      <c r="DR916" s="12">
        <v>2312</v>
      </c>
      <c r="DS916" s="12">
        <v>156</v>
      </c>
      <c r="DT916" s="12">
        <v>172</v>
      </c>
      <c r="DU916" s="12">
        <v>90.7</v>
      </c>
      <c r="DV916" s="12">
        <v>167</v>
      </c>
      <c r="DW916" s="12">
        <v>185</v>
      </c>
      <c r="DX916" s="12">
        <v>90.3</v>
      </c>
      <c r="DY916" s="12">
        <v>49</v>
      </c>
      <c r="DZ916" s="12">
        <v>86</v>
      </c>
      <c r="EA916" s="12">
        <v>57</v>
      </c>
      <c r="EB916" s="12">
        <v>0</v>
      </c>
      <c r="EC916" s="12">
        <v>0.9</v>
      </c>
      <c r="ED916" s="12">
        <v>0.9</v>
      </c>
      <c r="EE916" s="12">
        <v>11</v>
      </c>
      <c r="EF916" s="12">
        <v>26</v>
      </c>
      <c r="EG916" s="12">
        <v>4</v>
      </c>
      <c r="EH916" s="12">
        <v>0</v>
      </c>
      <c r="EI916" s="12">
        <v>17</v>
      </c>
      <c r="EJ916" s="12">
        <v>0</v>
      </c>
      <c r="EK916" s="12">
        <v>8</v>
      </c>
      <c r="EL916" s="12">
        <v>11</v>
      </c>
      <c r="EM916" s="12">
        <v>8</v>
      </c>
      <c r="EN916" s="12">
        <v>23</v>
      </c>
      <c r="EO916" s="12">
        <v>16</v>
      </c>
      <c r="EP916" s="12">
        <v>3</v>
      </c>
      <c r="EQ916" s="12">
        <v>0</v>
      </c>
      <c r="ER916" s="12">
        <v>1</v>
      </c>
      <c r="ES916" s="12">
        <v>2</v>
      </c>
      <c r="ET916" s="12">
        <v>1</v>
      </c>
      <c r="EU916" s="12">
        <v>9</v>
      </c>
      <c r="EV916" s="12">
        <v>7</v>
      </c>
      <c r="EW916" s="12">
        <v>4</v>
      </c>
      <c r="EX916" s="12">
        <v>3</v>
      </c>
      <c r="EY916" s="12">
        <v>2</v>
      </c>
      <c r="EZ916" s="12">
        <v>4</v>
      </c>
      <c r="FA916" s="12">
        <v>10</v>
      </c>
      <c r="FB916" s="12">
        <v>40</v>
      </c>
      <c r="FC916" s="12">
        <v>7</v>
      </c>
      <c r="FD916" s="12">
        <v>18</v>
      </c>
      <c r="FE916" s="12">
        <v>1</v>
      </c>
      <c r="FF916" s="12">
        <v>51</v>
      </c>
      <c r="FG916" s="12">
        <v>537</v>
      </c>
      <c r="FH916" s="12">
        <v>70</v>
      </c>
      <c r="FI916" s="12">
        <v>212</v>
      </c>
      <c r="FJ916" s="12">
        <v>212</v>
      </c>
      <c r="FK916" s="12">
        <v>121</v>
      </c>
      <c r="FL916" s="12">
        <v>14</v>
      </c>
      <c r="FM916" s="12">
        <v>15</v>
      </c>
      <c r="FN916" s="12">
        <v>6</v>
      </c>
      <c r="FO916" s="12">
        <v>40</v>
      </c>
      <c r="FP916" s="12">
        <v>273</v>
      </c>
      <c r="FQ916" s="12">
        <v>1626</v>
      </c>
      <c r="FR916" s="12">
        <v>707</v>
      </c>
      <c r="FS916" s="12">
        <v>11</v>
      </c>
      <c r="FT916" s="12">
        <v>9</v>
      </c>
      <c r="FU916" s="12">
        <v>1</v>
      </c>
      <c r="FV916" s="12">
        <v>6</v>
      </c>
      <c r="FW916" s="12">
        <v>10</v>
      </c>
      <c r="FX916" s="12">
        <v>3</v>
      </c>
      <c r="FY916" s="12">
        <v>1</v>
      </c>
      <c r="FZ916" s="12">
        <v>11</v>
      </c>
      <c r="GA916" s="12">
        <v>35</v>
      </c>
      <c r="GB916" s="12">
        <v>7</v>
      </c>
      <c r="GC916" s="12">
        <v>38.9</v>
      </c>
      <c r="GD916" s="12">
        <v>9.7333300000000005</v>
      </c>
      <c r="GE916" s="12">
        <v>0.51054999999999995</v>
      </c>
      <c r="GF916" s="12">
        <v>0.32665</v>
      </c>
      <c r="GG916" s="12">
        <f t="shared" si="365"/>
        <v>0.20796460176991149</v>
      </c>
      <c r="GH916" s="12">
        <f t="shared" si="366"/>
        <v>0.38053097345132741</v>
      </c>
      <c r="GI916" s="12">
        <v>0.44444</v>
      </c>
      <c r="GJ916" s="12">
        <v>0.33333000000000002</v>
      </c>
      <c r="GK916" s="12">
        <v>0.22222</v>
      </c>
      <c r="GL916">
        <f t="shared" si="367"/>
        <v>0.39478584729981381</v>
      </c>
      <c r="GM916">
        <f t="shared" si="368"/>
        <v>0.39478584729981381</v>
      </c>
      <c r="GN916">
        <f t="shared" si="369"/>
        <v>0.22532588454376165</v>
      </c>
      <c r="GO916">
        <f t="shared" si="370"/>
        <v>0.77777777777777779</v>
      </c>
      <c r="GP916" s="12">
        <f t="shared" si="353"/>
        <v>0.47945205479452052</v>
      </c>
      <c r="GQ916">
        <f t="shared" si="354"/>
        <v>1</v>
      </c>
      <c r="GR916">
        <f t="shared" si="371"/>
        <v>35</v>
      </c>
      <c r="GS916">
        <f t="shared" si="372"/>
        <v>5</v>
      </c>
      <c r="GT916">
        <f t="shared" si="373"/>
        <v>0.14285714285714285</v>
      </c>
      <c r="GU916">
        <f t="shared" si="374"/>
        <v>7.3921568627450984</v>
      </c>
    </row>
    <row r="917" spans="1:203" x14ac:dyDescent="0.2">
      <c r="A917">
        <v>2023</v>
      </c>
      <c r="B917" s="2">
        <v>45101</v>
      </c>
      <c r="C917" s="21" t="s">
        <v>5</v>
      </c>
      <c r="D917" s="21" t="s">
        <v>20</v>
      </c>
      <c r="E917" s="4">
        <f t="shared" si="350"/>
        <v>0.30000000000000004</v>
      </c>
      <c r="F917" s="12">
        <v>0</v>
      </c>
      <c r="G917" s="12">
        <v>0</v>
      </c>
      <c r="H917" s="5" t="s">
        <v>28</v>
      </c>
      <c r="I917" s="12" t="s">
        <v>29</v>
      </c>
      <c r="J917" s="12">
        <v>13</v>
      </c>
      <c r="K917" s="12">
        <v>3</v>
      </c>
      <c r="L917" s="12">
        <v>23.1</v>
      </c>
      <c r="M917" s="12">
        <v>0</v>
      </c>
      <c r="N917" s="12">
        <v>0</v>
      </c>
      <c r="O917" s="12">
        <v>21.3</v>
      </c>
      <c r="P917" s="12">
        <v>1</v>
      </c>
      <c r="Q917" s="12">
        <v>0.9</v>
      </c>
      <c r="R917" s="12">
        <v>0.9</v>
      </c>
      <c r="S917" s="12">
        <v>7.0000000000000007E-2</v>
      </c>
      <c r="T917" s="17">
        <v>-0.9</v>
      </c>
      <c r="U917" s="12">
        <v>393</v>
      </c>
      <c r="V917" s="12">
        <v>464</v>
      </c>
      <c r="W917" s="12">
        <v>84.7</v>
      </c>
      <c r="X917" s="12">
        <v>6835</v>
      </c>
      <c r="Y917" s="12">
        <v>2266</v>
      </c>
      <c r="Z917" s="12">
        <v>180</v>
      </c>
      <c r="AA917" s="12">
        <v>196</v>
      </c>
      <c r="AB917" s="12">
        <v>91.8</v>
      </c>
      <c r="AC917" s="12">
        <v>168</v>
      </c>
      <c r="AD917" s="12">
        <v>185</v>
      </c>
      <c r="AE917" s="12">
        <v>90.8</v>
      </c>
      <c r="AF917" s="12">
        <v>36</v>
      </c>
      <c r="AG917" s="12">
        <v>65</v>
      </c>
      <c r="AH917" s="12">
        <v>55.4</v>
      </c>
      <c r="AI917" s="12">
        <v>0</v>
      </c>
      <c r="AJ917" s="12">
        <v>0.8</v>
      </c>
      <c r="AK917" s="12">
        <v>0.7</v>
      </c>
      <c r="AL917" s="12">
        <v>8</v>
      </c>
      <c r="AM917" s="12">
        <v>21</v>
      </c>
      <c r="AN917" s="12">
        <v>8</v>
      </c>
      <c r="AO917" s="12">
        <v>1</v>
      </c>
      <c r="AP917" s="12">
        <v>34</v>
      </c>
      <c r="AQ917" s="12">
        <v>2</v>
      </c>
      <c r="AR917" s="12">
        <v>5</v>
      </c>
      <c r="AS917" s="12">
        <v>9</v>
      </c>
      <c r="AT917" s="12">
        <v>4</v>
      </c>
      <c r="AU917" s="12">
        <v>24</v>
      </c>
      <c r="AV917" s="12">
        <v>20</v>
      </c>
      <c r="AW917" s="12">
        <v>0</v>
      </c>
      <c r="AX917" s="12">
        <v>1</v>
      </c>
      <c r="AY917" s="12">
        <v>1</v>
      </c>
      <c r="AZ917" s="12">
        <v>1</v>
      </c>
      <c r="BA917" s="12">
        <v>1</v>
      </c>
      <c r="BB917" s="12">
        <v>11</v>
      </c>
      <c r="BC917" s="12">
        <v>9</v>
      </c>
      <c r="BD917" s="12">
        <v>7</v>
      </c>
      <c r="BE917" s="12">
        <v>2</v>
      </c>
      <c r="BF917" s="12">
        <v>2</v>
      </c>
      <c r="BG917" s="12">
        <v>9</v>
      </c>
      <c r="BH917" s="12">
        <v>13</v>
      </c>
      <c r="BI917" s="12">
        <v>69.2</v>
      </c>
      <c r="BJ917" s="12">
        <v>14</v>
      </c>
      <c r="BK917" s="12">
        <v>19</v>
      </c>
      <c r="BL917" s="12">
        <v>0</v>
      </c>
      <c r="BM917" s="12">
        <v>46</v>
      </c>
      <c r="BN917" s="12">
        <v>557</v>
      </c>
      <c r="BO917" s="12">
        <v>77</v>
      </c>
      <c r="BP917" s="12">
        <v>249</v>
      </c>
      <c r="BQ917" s="12">
        <v>210</v>
      </c>
      <c r="BR917" s="12">
        <v>103</v>
      </c>
      <c r="BS917" s="12">
        <v>18</v>
      </c>
      <c r="BT917" s="12">
        <v>17</v>
      </c>
      <c r="BU917" s="12">
        <v>11</v>
      </c>
      <c r="BV917" s="12">
        <v>64.7</v>
      </c>
      <c r="BW917" s="12">
        <v>367</v>
      </c>
      <c r="BX917" s="12">
        <v>1843</v>
      </c>
      <c r="BY917" s="12">
        <v>1004</v>
      </c>
      <c r="BZ917" s="12">
        <v>16</v>
      </c>
      <c r="CA917" s="12">
        <v>15</v>
      </c>
      <c r="CB917" s="12">
        <v>4</v>
      </c>
      <c r="CC917" s="12">
        <v>16</v>
      </c>
      <c r="CD917" s="12">
        <v>5</v>
      </c>
      <c r="CE917" s="12">
        <v>1</v>
      </c>
      <c r="CF917" s="12">
        <v>0</v>
      </c>
      <c r="CG917" s="12">
        <v>8</v>
      </c>
      <c r="CH917" s="12">
        <v>36</v>
      </c>
      <c r="CI917" s="12">
        <v>3</v>
      </c>
      <c r="CJ917" s="12">
        <v>60</v>
      </c>
      <c r="CK917" s="12">
        <v>10.2692</v>
      </c>
      <c r="CL917" s="12">
        <v>0.40392</v>
      </c>
      <c r="CM917" s="12">
        <v>0.33152999999999999</v>
      </c>
      <c r="CN917" s="12">
        <f t="shared" si="351"/>
        <v>0.15517241379310345</v>
      </c>
      <c r="CO917" s="12">
        <f t="shared" si="355"/>
        <v>0.42241379310344829</v>
      </c>
      <c r="CP917" s="12">
        <v>0.63636000000000004</v>
      </c>
      <c r="CQ917" s="12">
        <v>0.18182000000000001</v>
      </c>
      <c r="CR917" s="12">
        <v>0.18182000000000001</v>
      </c>
      <c r="CS917" s="12">
        <f t="shared" si="356"/>
        <v>0.44703770197486536</v>
      </c>
      <c r="CT917" s="12">
        <f t="shared" si="357"/>
        <v>0.37701974865350091</v>
      </c>
      <c r="CU917" s="12">
        <f t="shared" si="358"/>
        <v>0.18491921005385997</v>
      </c>
      <c r="CV917" s="12">
        <f t="shared" si="359"/>
        <v>0.81818181818181823</v>
      </c>
      <c r="CW917" s="12">
        <f t="shared" si="352"/>
        <v>0.45569620253164556</v>
      </c>
      <c r="CX917" s="12">
        <f t="shared" si="360"/>
        <v>0.61538461538461542</v>
      </c>
      <c r="CY917" s="12">
        <f t="shared" si="361"/>
        <v>36</v>
      </c>
      <c r="CZ917" s="12">
        <f t="shared" si="362"/>
        <v>12</v>
      </c>
      <c r="DA917" s="12">
        <f t="shared" si="363"/>
        <v>0.33333333333333331</v>
      </c>
      <c r="DB917" s="12">
        <f t="shared" si="364"/>
        <v>8.5434782608695645</v>
      </c>
      <c r="DC917" s="12">
        <v>8</v>
      </c>
      <c r="DD917" s="12">
        <v>1</v>
      </c>
      <c r="DE917" s="12">
        <v>12.5</v>
      </c>
      <c r="DF917" s="12">
        <v>0</v>
      </c>
      <c r="DG917" s="12">
        <v>0</v>
      </c>
      <c r="DH917" s="12">
        <v>17.3</v>
      </c>
      <c r="DI917" s="12">
        <v>0</v>
      </c>
      <c r="DJ917" s="12">
        <v>0.6</v>
      </c>
      <c r="DK917" s="12">
        <v>0.6</v>
      </c>
      <c r="DL917" s="12">
        <v>7.0000000000000007E-2</v>
      </c>
      <c r="DM917" s="17">
        <v>-0.6</v>
      </c>
      <c r="DN917" s="12">
        <v>456</v>
      </c>
      <c r="DO917" s="12">
        <v>534</v>
      </c>
      <c r="DP917" s="12">
        <v>85.4</v>
      </c>
      <c r="DQ917" s="12">
        <v>7946</v>
      </c>
      <c r="DR917" s="12">
        <v>2794</v>
      </c>
      <c r="DS917" s="12">
        <v>207</v>
      </c>
      <c r="DT917" s="12">
        <v>229</v>
      </c>
      <c r="DU917" s="12">
        <v>90.4</v>
      </c>
      <c r="DV917" s="12">
        <v>188</v>
      </c>
      <c r="DW917" s="12">
        <v>207</v>
      </c>
      <c r="DX917" s="12">
        <v>90.8</v>
      </c>
      <c r="DY917" s="12">
        <v>49</v>
      </c>
      <c r="DZ917" s="12">
        <v>73</v>
      </c>
      <c r="EA917" s="12">
        <v>67.099999999999994</v>
      </c>
      <c r="EB917" s="12">
        <v>0</v>
      </c>
      <c r="EC917" s="12">
        <v>0.6</v>
      </c>
      <c r="ED917" s="12">
        <v>0.7</v>
      </c>
      <c r="EE917" s="12">
        <v>8</v>
      </c>
      <c r="EF917" s="12">
        <v>50</v>
      </c>
      <c r="EG917" s="12">
        <v>4</v>
      </c>
      <c r="EH917" s="12">
        <v>1</v>
      </c>
      <c r="EI917" s="12">
        <v>52</v>
      </c>
      <c r="EJ917" s="12">
        <v>3</v>
      </c>
      <c r="EK917" s="12">
        <v>4</v>
      </c>
      <c r="EL917" s="12">
        <v>19</v>
      </c>
      <c r="EM917" s="12">
        <v>5</v>
      </c>
      <c r="EN917" s="12">
        <v>15</v>
      </c>
      <c r="EO917" s="12">
        <v>11</v>
      </c>
      <c r="EP917" s="12">
        <v>2</v>
      </c>
      <c r="EQ917" s="12">
        <v>0</v>
      </c>
      <c r="ER917" s="12">
        <v>0</v>
      </c>
      <c r="ES917" s="12">
        <v>2</v>
      </c>
      <c r="ET917" s="12">
        <v>0</v>
      </c>
      <c r="EU917" s="12">
        <v>8</v>
      </c>
      <c r="EV917" s="12">
        <v>5</v>
      </c>
      <c r="EW917" s="12">
        <v>2</v>
      </c>
      <c r="EX917" s="12">
        <v>1</v>
      </c>
      <c r="EY917" s="12">
        <v>5</v>
      </c>
      <c r="EZ917" s="12">
        <v>3</v>
      </c>
      <c r="FA917" s="12">
        <v>14</v>
      </c>
      <c r="FB917" s="12">
        <v>21.4</v>
      </c>
      <c r="FC917" s="12">
        <v>13</v>
      </c>
      <c r="FD917" s="12">
        <v>7</v>
      </c>
      <c r="FE917" s="12">
        <v>0</v>
      </c>
      <c r="FF917" s="12">
        <v>54</v>
      </c>
      <c r="FG917" s="12">
        <v>613</v>
      </c>
      <c r="FH917" s="12">
        <v>44</v>
      </c>
      <c r="FI917" s="12">
        <v>142</v>
      </c>
      <c r="FJ917" s="12">
        <v>325</v>
      </c>
      <c r="FK917" s="12">
        <v>152</v>
      </c>
      <c r="FL917" s="12">
        <v>14</v>
      </c>
      <c r="FM917" s="12">
        <v>15</v>
      </c>
      <c r="FN917" s="12">
        <v>4</v>
      </c>
      <c r="FO917" s="12">
        <v>26.7</v>
      </c>
      <c r="FP917" s="12">
        <v>472</v>
      </c>
      <c r="FQ917" s="12">
        <v>2413</v>
      </c>
      <c r="FR917" s="12">
        <v>1090</v>
      </c>
      <c r="FS917" s="12">
        <v>15</v>
      </c>
      <c r="FT917" s="12">
        <v>10</v>
      </c>
      <c r="FU917" s="12">
        <v>5</v>
      </c>
      <c r="FV917" s="12">
        <v>16</v>
      </c>
      <c r="FW917" s="12">
        <v>2</v>
      </c>
      <c r="FX917" s="12">
        <v>2</v>
      </c>
      <c r="FY917" s="12">
        <v>0</v>
      </c>
      <c r="FZ917" s="12">
        <v>13</v>
      </c>
      <c r="GA917" s="12">
        <v>43</v>
      </c>
      <c r="GB917" s="12">
        <v>2</v>
      </c>
      <c r="GC917" s="12">
        <v>40</v>
      </c>
      <c r="GD917" s="12">
        <v>11.3171</v>
      </c>
      <c r="GE917" s="12">
        <v>0.59608000000000005</v>
      </c>
      <c r="GF917" s="12">
        <v>0.35161999999999999</v>
      </c>
      <c r="GG917" s="12">
        <f t="shared" si="365"/>
        <v>0.14981273408239701</v>
      </c>
      <c r="GH917" s="12">
        <f t="shared" si="366"/>
        <v>0.42883895131086142</v>
      </c>
      <c r="GI917" s="12">
        <v>0.25</v>
      </c>
      <c r="GJ917" s="12">
        <v>0.125</v>
      </c>
      <c r="GK917" s="12">
        <v>0.625</v>
      </c>
      <c r="GL917">
        <f t="shared" si="367"/>
        <v>0.23164763458401305</v>
      </c>
      <c r="GM917">
        <f t="shared" si="368"/>
        <v>0.53017944535073414</v>
      </c>
      <c r="GN917">
        <f t="shared" si="369"/>
        <v>0.24796084828711257</v>
      </c>
      <c r="GO917">
        <f t="shared" si="370"/>
        <v>0.625</v>
      </c>
      <c r="GP917" s="12">
        <f t="shared" si="353"/>
        <v>0.54430379746835444</v>
      </c>
      <c r="GQ917">
        <f t="shared" si="354"/>
        <v>1</v>
      </c>
      <c r="GR917">
        <f t="shared" si="371"/>
        <v>60</v>
      </c>
      <c r="GS917">
        <f t="shared" si="372"/>
        <v>9</v>
      </c>
      <c r="GT917">
        <f t="shared" si="373"/>
        <v>0.15</v>
      </c>
      <c r="GU917">
        <f t="shared" si="374"/>
        <v>8.4444444444444446</v>
      </c>
    </row>
    <row r="918" spans="1:203" x14ac:dyDescent="0.2">
      <c r="A918">
        <v>2023</v>
      </c>
      <c r="B918" s="2">
        <v>45119</v>
      </c>
      <c r="C918" s="21" t="s">
        <v>5</v>
      </c>
      <c r="D918" s="21" t="s">
        <v>20</v>
      </c>
      <c r="E918" s="4">
        <f t="shared" si="350"/>
        <v>-0.30000000000000004</v>
      </c>
      <c r="F918" s="12">
        <v>0</v>
      </c>
      <c r="G918" s="12">
        <v>0</v>
      </c>
      <c r="H918" s="5" t="s">
        <v>33</v>
      </c>
      <c r="I918" s="12" t="s">
        <v>29</v>
      </c>
      <c r="J918" s="12">
        <v>9</v>
      </c>
      <c r="K918" s="12">
        <v>2</v>
      </c>
      <c r="L918" s="12">
        <v>22.2</v>
      </c>
      <c r="M918" s="12">
        <v>0</v>
      </c>
      <c r="N918" s="12">
        <v>0</v>
      </c>
      <c r="O918" s="12">
        <v>19.399999999999999</v>
      </c>
      <c r="P918" s="12">
        <v>0</v>
      </c>
      <c r="Q918" s="12">
        <v>0.6</v>
      </c>
      <c r="R918" s="12">
        <v>0.6</v>
      </c>
      <c r="S918" s="12">
        <v>7.0000000000000007E-2</v>
      </c>
      <c r="T918" s="17">
        <v>-0.6</v>
      </c>
      <c r="U918" s="12">
        <v>276</v>
      </c>
      <c r="V918" s="12">
        <v>382</v>
      </c>
      <c r="W918" s="12">
        <v>72.3</v>
      </c>
      <c r="X918" s="12">
        <v>5291</v>
      </c>
      <c r="Y918" s="12">
        <v>1902</v>
      </c>
      <c r="Z918" s="12">
        <v>111</v>
      </c>
      <c r="AA918" s="12">
        <v>131</v>
      </c>
      <c r="AB918" s="12">
        <v>84.7</v>
      </c>
      <c r="AC918" s="12">
        <v>119</v>
      </c>
      <c r="AD918" s="12">
        <v>144</v>
      </c>
      <c r="AE918" s="12">
        <v>82.6</v>
      </c>
      <c r="AF918" s="12">
        <v>40</v>
      </c>
      <c r="AG918" s="12">
        <v>88</v>
      </c>
      <c r="AH918" s="12">
        <v>45.5</v>
      </c>
      <c r="AI918" s="12">
        <v>0</v>
      </c>
      <c r="AJ918" s="12">
        <v>0.5</v>
      </c>
      <c r="AK918" s="12">
        <v>0.3</v>
      </c>
      <c r="AL918" s="12">
        <v>8</v>
      </c>
      <c r="AM918" s="12">
        <v>24</v>
      </c>
      <c r="AN918" s="12">
        <v>3</v>
      </c>
      <c r="AO918" s="12">
        <v>2</v>
      </c>
      <c r="AP918" s="12">
        <v>23</v>
      </c>
      <c r="AQ918" s="12">
        <v>0</v>
      </c>
      <c r="AR918" s="12">
        <v>4</v>
      </c>
      <c r="AS918" s="12">
        <v>14</v>
      </c>
      <c r="AT918" s="12">
        <v>3</v>
      </c>
      <c r="AU918" s="12">
        <v>15</v>
      </c>
      <c r="AV918" s="12">
        <v>15</v>
      </c>
      <c r="AW918" s="12">
        <v>0</v>
      </c>
      <c r="AX918" s="12">
        <v>0</v>
      </c>
      <c r="AY918" s="12">
        <v>0</v>
      </c>
      <c r="AZ918" s="12">
        <v>0</v>
      </c>
      <c r="BA918" s="12">
        <v>0</v>
      </c>
      <c r="BB918" s="12">
        <v>5</v>
      </c>
      <c r="BC918" s="12">
        <v>4</v>
      </c>
      <c r="BD918" s="12">
        <v>4</v>
      </c>
      <c r="BE918" s="12">
        <v>1</v>
      </c>
      <c r="BF918" s="12">
        <v>0</v>
      </c>
      <c r="BG918" s="12">
        <v>4</v>
      </c>
      <c r="BH918" s="12">
        <v>13</v>
      </c>
      <c r="BI918" s="12">
        <v>30.8</v>
      </c>
      <c r="BJ918" s="12">
        <v>7</v>
      </c>
      <c r="BK918" s="12">
        <v>26</v>
      </c>
      <c r="BL918" s="12">
        <v>0</v>
      </c>
      <c r="BM918" s="12">
        <v>44</v>
      </c>
      <c r="BN918" s="12">
        <v>478</v>
      </c>
      <c r="BO918" s="12">
        <v>62</v>
      </c>
      <c r="BP918" s="12">
        <v>179</v>
      </c>
      <c r="BQ918" s="12">
        <v>217</v>
      </c>
      <c r="BR918" s="12">
        <v>86</v>
      </c>
      <c r="BS918" s="12">
        <v>7</v>
      </c>
      <c r="BT918" s="12">
        <v>4</v>
      </c>
      <c r="BU918" s="12">
        <v>2</v>
      </c>
      <c r="BV918" s="12">
        <v>50</v>
      </c>
      <c r="BW918" s="12">
        <v>225</v>
      </c>
      <c r="BX918" s="12">
        <v>1150</v>
      </c>
      <c r="BY918" s="12">
        <v>612</v>
      </c>
      <c r="BZ918" s="12">
        <v>14</v>
      </c>
      <c r="CA918" s="12">
        <v>11</v>
      </c>
      <c r="CB918" s="12">
        <v>2</v>
      </c>
      <c r="CC918" s="12">
        <v>18</v>
      </c>
      <c r="CD918" s="12">
        <v>8</v>
      </c>
      <c r="CE918" s="12">
        <v>3</v>
      </c>
      <c r="CF918" s="12">
        <v>0</v>
      </c>
      <c r="CG918" s="12">
        <v>11</v>
      </c>
      <c r="CH918" s="12">
        <v>54</v>
      </c>
      <c r="CI918" s="12">
        <v>18</v>
      </c>
      <c r="CJ918" s="12">
        <v>52.9</v>
      </c>
      <c r="CK918" s="12">
        <v>10.0204</v>
      </c>
      <c r="CL918" s="12">
        <v>0.40566000000000002</v>
      </c>
      <c r="CM918" s="12">
        <v>0.35948000000000002</v>
      </c>
      <c r="CN918" s="12">
        <f t="shared" si="351"/>
        <v>0.24083769633507854</v>
      </c>
      <c r="CO918" s="12">
        <f t="shared" si="355"/>
        <v>0.34293193717277487</v>
      </c>
      <c r="CP918" s="12">
        <v>0.8</v>
      </c>
      <c r="CQ918" s="12">
        <v>0.2</v>
      </c>
      <c r="CR918" s="12">
        <v>0</v>
      </c>
      <c r="CS918" s="12">
        <f t="shared" si="356"/>
        <v>0.37447698744769875</v>
      </c>
      <c r="CT918" s="12">
        <f t="shared" si="357"/>
        <v>0.45397489539748953</v>
      </c>
      <c r="CU918" s="12">
        <f t="shared" si="358"/>
        <v>0.1799163179916318</v>
      </c>
      <c r="CV918" s="12">
        <f t="shared" si="359"/>
        <v>0.8</v>
      </c>
      <c r="CW918" s="12">
        <f t="shared" si="352"/>
        <v>0.51923076923076927</v>
      </c>
      <c r="CX918" s="12">
        <f t="shared" si="360"/>
        <v>0.88888888888888884</v>
      </c>
      <c r="CY918" s="12">
        <f t="shared" si="361"/>
        <v>35</v>
      </c>
      <c r="CZ918" s="12">
        <f t="shared" si="362"/>
        <v>5</v>
      </c>
      <c r="DA918" s="12">
        <f t="shared" si="363"/>
        <v>0.14285714285714285</v>
      </c>
      <c r="DB918" s="12">
        <f t="shared" si="364"/>
        <v>6.2727272727272725</v>
      </c>
      <c r="DC918" s="12">
        <v>12</v>
      </c>
      <c r="DD918" s="12">
        <v>1</v>
      </c>
      <c r="DE918" s="12">
        <v>8.3000000000000007</v>
      </c>
      <c r="DF918" s="12">
        <v>0</v>
      </c>
      <c r="DG918" s="12">
        <v>0</v>
      </c>
      <c r="DH918" s="12">
        <v>16.3</v>
      </c>
      <c r="DI918" s="12">
        <v>0</v>
      </c>
      <c r="DJ918" s="12">
        <v>0.9</v>
      </c>
      <c r="DK918" s="12">
        <v>0.9</v>
      </c>
      <c r="DL918" s="12">
        <v>0.08</v>
      </c>
      <c r="DM918" s="17">
        <v>-0.9</v>
      </c>
      <c r="DN918" s="12">
        <v>383</v>
      </c>
      <c r="DO918" s="12">
        <v>491</v>
      </c>
      <c r="DP918" s="12">
        <v>78</v>
      </c>
      <c r="DQ918" s="12">
        <v>7465</v>
      </c>
      <c r="DR918" s="12">
        <v>2837</v>
      </c>
      <c r="DS918" s="12">
        <v>152</v>
      </c>
      <c r="DT918" s="12">
        <v>175</v>
      </c>
      <c r="DU918" s="12">
        <v>86.9</v>
      </c>
      <c r="DV918" s="12">
        <v>175</v>
      </c>
      <c r="DW918" s="12">
        <v>202</v>
      </c>
      <c r="DX918" s="12">
        <v>86.6</v>
      </c>
      <c r="DY918" s="12">
        <v>51</v>
      </c>
      <c r="DZ918" s="12">
        <v>86</v>
      </c>
      <c r="EA918" s="12">
        <v>59.3</v>
      </c>
      <c r="EB918" s="12">
        <v>0</v>
      </c>
      <c r="EC918" s="12">
        <v>0.9</v>
      </c>
      <c r="ED918" s="12">
        <v>1.5</v>
      </c>
      <c r="EE918" s="12">
        <v>11</v>
      </c>
      <c r="EF918" s="12">
        <v>38</v>
      </c>
      <c r="EG918" s="12">
        <v>7</v>
      </c>
      <c r="EH918" s="12">
        <v>3</v>
      </c>
      <c r="EI918" s="12">
        <v>44</v>
      </c>
      <c r="EJ918" s="12">
        <v>0</v>
      </c>
      <c r="EK918" s="12">
        <v>6</v>
      </c>
      <c r="EL918" s="12">
        <v>26</v>
      </c>
      <c r="EM918" s="12">
        <v>6</v>
      </c>
      <c r="EN918" s="12">
        <v>21</v>
      </c>
      <c r="EO918" s="12">
        <v>13</v>
      </c>
      <c r="EP918" s="12">
        <v>4</v>
      </c>
      <c r="EQ918" s="12">
        <v>1</v>
      </c>
      <c r="ER918" s="12">
        <v>1</v>
      </c>
      <c r="ES918" s="12">
        <v>1</v>
      </c>
      <c r="ET918" s="12">
        <v>1</v>
      </c>
      <c r="EU918" s="12">
        <v>10</v>
      </c>
      <c r="EV918" s="12">
        <v>7</v>
      </c>
      <c r="EW918" s="12">
        <v>6</v>
      </c>
      <c r="EX918" s="12">
        <v>2</v>
      </c>
      <c r="EY918" s="12">
        <v>2</v>
      </c>
      <c r="EZ918" s="12">
        <v>2</v>
      </c>
      <c r="FA918" s="12">
        <v>4</v>
      </c>
      <c r="FB918" s="12">
        <v>50</v>
      </c>
      <c r="FC918" s="12">
        <v>8</v>
      </c>
      <c r="FD918" s="12">
        <v>14</v>
      </c>
      <c r="FE918" s="12">
        <v>0</v>
      </c>
      <c r="FF918" s="12">
        <v>56</v>
      </c>
      <c r="FG918" s="12">
        <v>571</v>
      </c>
      <c r="FH918" s="12">
        <v>61</v>
      </c>
      <c r="FI918" s="12">
        <v>187</v>
      </c>
      <c r="FJ918" s="12">
        <v>264</v>
      </c>
      <c r="FK918" s="12">
        <v>126</v>
      </c>
      <c r="FL918" s="12">
        <v>25</v>
      </c>
      <c r="FM918" s="12">
        <v>15</v>
      </c>
      <c r="FN918" s="12">
        <v>9</v>
      </c>
      <c r="FO918" s="12">
        <v>60</v>
      </c>
      <c r="FP918" s="12">
        <v>347</v>
      </c>
      <c r="FQ918" s="12">
        <v>1691</v>
      </c>
      <c r="FR918" s="12">
        <v>1029</v>
      </c>
      <c r="FS918" s="12">
        <v>19</v>
      </c>
      <c r="FT918" s="12">
        <v>10</v>
      </c>
      <c r="FU918" s="12">
        <v>6</v>
      </c>
      <c r="FV918" s="12">
        <v>11</v>
      </c>
      <c r="FW918" s="12">
        <v>1</v>
      </c>
      <c r="FX918" s="12">
        <v>1</v>
      </c>
      <c r="FY918" s="12">
        <v>0</v>
      </c>
      <c r="FZ918" s="12">
        <v>11</v>
      </c>
      <c r="GA918" s="12">
        <v>50</v>
      </c>
      <c r="GB918" s="12">
        <v>16</v>
      </c>
      <c r="GC918" s="12">
        <v>47.1</v>
      </c>
      <c r="GD918" s="12">
        <v>8.8837200000000003</v>
      </c>
      <c r="GE918" s="12">
        <v>0.59433999999999998</v>
      </c>
      <c r="GF918" s="12">
        <v>0.38003999999999999</v>
      </c>
      <c r="GG918" s="12">
        <f t="shared" si="365"/>
        <v>0.18737270875763748</v>
      </c>
      <c r="GH918" s="12">
        <f t="shared" si="366"/>
        <v>0.35641547861507128</v>
      </c>
      <c r="GI918" s="12">
        <v>0.6</v>
      </c>
      <c r="GJ918" s="12">
        <v>0.2</v>
      </c>
      <c r="GK918" s="12">
        <v>0.2</v>
      </c>
      <c r="GL918">
        <f t="shared" si="367"/>
        <v>0.32749562171628721</v>
      </c>
      <c r="GM918">
        <f t="shared" si="368"/>
        <v>0.46234676007005254</v>
      </c>
      <c r="GN918">
        <f t="shared" si="369"/>
        <v>0.22066549912434325</v>
      </c>
      <c r="GO918">
        <f t="shared" si="370"/>
        <v>0.7</v>
      </c>
      <c r="GP918" s="12">
        <f t="shared" si="353"/>
        <v>0.48076923076923078</v>
      </c>
      <c r="GQ918">
        <f t="shared" si="354"/>
        <v>0.91666666666666663</v>
      </c>
      <c r="GR918">
        <f t="shared" si="371"/>
        <v>48</v>
      </c>
      <c r="GS918">
        <f t="shared" si="372"/>
        <v>13</v>
      </c>
      <c r="GT918">
        <f t="shared" si="373"/>
        <v>0.27083333333333331</v>
      </c>
      <c r="GU918">
        <f t="shared" si="374"/>
        <v>6.8392857142857144</v>
      </c>
    </row>
    <row r="919" spans="1:203" x14ac:dyDescent="0.2">
      <c r="A919">
        <v>2023</v>
      </c>
      <c r="B919" s="2">
        <v>45161</v>
      </c>
      <c r="C919" s="21" t="s">
        <v>1</v>
      </c>
      <c r="D919" s="21" t="s">
        <v>2</v>
      </c>
      <c r="E919" s="4">
        <f t="shared" si="350"/>
        <v>2.1999999999999997</v>
      </c>
      <c r="F919" s="12">
        <v>4</v>
      </c>
      <c r="G919" s="12">
        <v>0</v>
      </c>
      <c r="H919" s="5" t="s">
        <v>23</v>
      </c>
      <c r="I919" s="12" t="s">
        <v>29</v>
      </c>
      <c r="J919" s="12">
        <v>20</v>
      </c>
      <c r="K919" s="12">
        <v>8</v>
      </c>
      <c r="L919" s="12">
        <v>40</v>
      </c>
      <c r="M919" s="12">
        <v>0.2</v>
      </c>
      <c r="N919" s="12">
        <v>0.5</v>
      </c>
      <c r="O919" s="12">
        <v>16.3</v>
      </c>
      <c r="P919" s="12">
        <v>2</v>
      </c>
      <c r="Q919" s="12">
        <v>2.8</v>
      </c>
      <c r="R919" s="12">
        <v>2.8</v>
      </c>
      <c r="S919" s="12">
        <v>0.14000000000000001</v>
      </c>
      <c r="T919" s="18">
        <v>1.2</v>
      </c>
      <c r="U919" s="12">
        <v>343</v>
      </c>
      <c r="V919" s="12">
        <v>436</v>
      </c>
      <c r="W919" s="12">
        <v>78.7</v>
      </c>
      <c r="X919" s="12">
        <v>6308</v>
      </c>
      <c r="Y919" s="12">
        <v>2361</v>
      </c>
      <c r="Z919" s="12">
        <v>147</v>
      </c>
      <c r="AA919" s="12">
        <v>167</v>
      </c>
      <c r="AB919" s="12">
        <v>88</v>
      </c>
      <c r="AC919" s="12">
        <v>157</v>
      </c>
      <c r="AD919" s="12">
        <v>190</v>
      </c>
      <c r="AE919" s="12">
        <v>82.6</v>
      </c>
      <c r="AF919" s="12">
        <v>36</v>
      </c>
      <c r="AG919" s="12">
        <v>65</v>
      </c>
      <c r="AH919" s="12">
        <v>55.4</v>
      </c>
      <c r="AI919" s="12">
        <v>4</v>
      </c>
      <c r="AJ919" s="12">
        <v>2</v>
      </c>
      <c r="AK919" s="12">
        <v>1.7</v>
      </c>
      <c r="AL919" s="12">
        <v>12</v>
      </c>
      <c r="AM919" s="12">
        <v>26</v>
      </c>
      <c r="AN919" s="12">
        <v>15</v>
      </c>
      <c r="AO919" s="12">
        <v>2</v>
      </c>
      <c r="AP919" s="12">
        <v>37</v>
      </c>
      <c r="AQ919" s="12">
        <v>6</v>
      </c>
      <c r="AR919" s="12">
        <v>0</v>
      </c>
      <c r="AS919" s="12">
        <v>14</v>
      </c>
      <c r="AT919" s="12">
        <v>3</v>
      </c>
      <c r="AU919" s="12">
        <v>35</v>
      </c>
      <c r="AV919" s="12">
        <v>26</v>
      </c>
      <c r="AW919" s="12">
        <v>0</v>
      </c>
      <c r="AX919" s="12">
        <v>2</v>
      </c>
      <c r="AY919" s="12">
        <v>3</v>
      </c>
      <c r="AZ919" s="12">
        <v>2</v>
      </c>
      <c r="BA919" s="12">
        <v>2</v>
      </c>
      <c r="BB919" s="12">
        <v>19</v>
      </c>
      <c r="BC919" s="12">
        <v>14</v>
      </c>
      <c r="BD919" s="12">
        <v>9</v>
      </c>
      <c r="BE919" s="12">
        <v>8</v>
      </c>
      <c r="BF919" s="12">
        <v>2</v>
      </c>
      <c r="BG919" s="12">
        <v>13</v>
      </c>
      <c r="BH919" s="12">
        <v>24</v>
      </c>
      <c r="BI919" s="12">
        <v>54.2</v>
      </c>
      <c r="BJ919" s="12">
        <v>11</v>
      </c>
      <c r="BK919" s="12">
        <v>13</v>
      </c>
      <c r="BL919" s="12">
        <v>0</v>
      </c>
      <c r="BM919" s="12">
        <v>51</v>
      </c>
      <c r="BN919" s="12">
        <v>552</v>
      </c>
      <c r="BO919" s="12">
        <v>51</v>
      </c>
      <c r="BP919" s="12">
        <v>186</v>
      </c>
      <c r="BQ919" s="12">
        <v>240</v>
      </c>
      <c r="BR919" s="12">
        <v>136</v>
      </c>
      <c r="BS919" s="12">
        <v>33</v>
      </c>
      <c r="BT919" s="12">
        <v>24</v>
      </c>
      <c r="BU919" s="12">
        <v>7</v>
      </c>
      <c r="BV919" s="12">
        <v>29.2</v>
      </c>
      <c r="BW919" s="12">
        <v>250</v>
      </c>
      <c r="BX919" s="12">
        <v>1462</v>
      </c>
      <c r="BY919" s="12">
        <v>794</v>
      </c>
      <c r="BZ919" s="12">
        <v>22</v>
      </c>
      <c r="CA919" s="12">
        <v>13</v>
      </c>
      <c r="CB919" s="12">
        <v>5</v>
      </c>
      <c r="CC919" s="12">
        <v>15</v>
      </c>
      <c r="CD919" s="12">
        <v>7</v>
      </c>
      <c r="CE919" s="12">
        <v>3</v>
      </c>
      <c r="CF919" s="12">
        <v>0</v>
      </c>
      <c r="CG919" s="12">
        <v>12</v>
      </c>
      <c r="CH919" s="12">
        <v>74</v>
      </c>
      <c r="CI919" s="12">
        <v>10</v>
      </c>
      <c r="CJ919" s="12">
        <v>50</v>
      </c>
      <c r="CK919" s="12">
        <v>7.6545500000000004</v>
      </c>
      <c r="CL919" s="12">
        <v>0.55510000000000004</v>
      </c>
      <c r="CM919" s="12">
        <v>0.37429000000000001</v>
      </c>
      <c r="CN919" s="12">
        <f t="shared" si="351"/>
        <v>0.1628440366972477</v>
      </c>
      <c r="CO919" s="12">
        <f t="shared" si="355"/>
        <v>0.3830275229357798</v>
      </c>
      <c r="CP919" s="12">
        <v>0.47367999999999999</v>
      </c>
      <c r="CQ919" s="12">
        <v>0.42104999999999998</v>
      </c>
      <c r="CR919" s="12">
        <v>0.10526000000000001</v>
      </c>
      <c r="CS919" s="12">
        <f t="shared" si="356"/>
        <v>0.33695652173913043</v>
      </c>
      <c r="CT919" s="12">
        <f t="shared" si="357"/>
        <v>0.43478260869565216</v>
      </c>
      <c r="CU919" s="12">
        <f t="shared" si="358"/>
        <v>0.24637681159420291</v>
      </c>
      <c r="CV919" s="12">
        <f t="shared" si="359"/>
        <v>0.73684210526315785</v>
      </c>
      <c r="CW919" s="12">
        <f t="shared" si="352"/>
        <v>0.53237410071942448</v>
      </c>
      <c r="CX919" s="12">
        <f t="shared" si="360"/>
        <v>0.6</v>
      </c>
      <c r="CY919" s="12">
        <f t="shared" si="361"/>
        <v>39</v>
      </c>
      <c r="CZ919" s="12">
        <f t="shared" si="362"/>
        <v>20</v>
      </c>
      <c r="DA919" s="12">
        <f t="shared" si="363"/>
        <v>0.51282051282051277</v>
      </c>
      <c r="DB919" s="12">
        <f t="shared" si="364"/>
        <v>6.7254901960784315</v>
      </c>
      <c r="DC919" s="12">
        <v>13</v>
      </c>
      <c r="DD919" s="12">
        <v>4</v>
      </c>
      <c r="DE919" s="12">
        <v>30.8</v>
      </c>
      <c r="DF919" s="12">
        <v>0</v>
      </c>
      <c r="DG919" s="12">
        <v>0</v>
      </c>
      <c r="DH919" s="12">
        <v>20.3</v>
      </c>
      <c r="DI919" s="12">
        <v>1</v>
      </c>
      <c r="DJ919" s="12">
        <v>0.6</v>
      </c>
      <c r="DK919" s="12">
        <v>0.6</v>
      </c>
      <c r="DL919" s="12">
        <v>0.05</v>
      </c>
      <c r="DM919" s="17">
        <v>-0.6</v>
      </c>
      <c r="DN919" s="12">
        <v>326</v>
      </c>
      <c r="DO919" s="12">
        <v>421</v>
      </c>
      <c r="DP919" s="12">
        <v>77.400000000000006</v>
      </c>
      <c r="DQ919" s="12">
        <v>6104</v>
      </c>
      <c r="DR919" s="12">
        <v>2498</v>
      </c>
      <c r="DS919" s="12">
        <v>127</v>
      </c>
      <c r="DT919" s="12">
        <v>147</v>
      </c>
      <c r="DU919" s="12">
        <v>86.4</v>
      </c>
      <c r="DV919" s="12">
        <v>144</v>
      </c>
      <c r="DW919" s="12">
        <v>166</v>
      </c>
      <c r="DX919" s="12">
        <v>86.7</v>
      </c>
      <c r="DY919" s="12">
        <v>41</v>
      </c>
      <c r="DZ919" s="12">
        <v>78</v>
      </c>
      <c r="EA919" s="12">
        <v>52.6</v>
      </c>
      <c r="EB919" s="12">
        <v>0</v>
      </c>
      <c r="EC919" s="12">
        <v>0.5</v>
      </c>
      <c r="ED919" s="12">
        <v>0.5</v>
      </c>
      <c r="EE919" s="12">
        <v>11</v>
      </c>
      <c r="EF919" s="12">
        <v>27</v>
      </c>
      <c r="EG919" s="12">
        <v>6</v>
      </c>
      <c r="EH919" s="12">
        <v>2</v>
      </c>
      <c r="EI919" s="12">
        <v>37</v>
      </c>
      <c r="EJ919" s="12">
        <v>0</v>
      </c>
      <c r="EK919" s="12">
        <v>2</v>
      </c>
      <c r="EL919" s="12">
        <v>12</v>
      </c>
      <c r="EM919" s="12">
        <v>3</v>
      </c>
      <c r="EN919" s="12">
        <v>25</v>
      </c>
      <c r="EO919" s="12">
        <v>14</v>
      </c>
      <c r="EP919" s="12">
        <v>3</v>
      </c>
      <c r="EQ919" s="12">
        <v>3</v>
      </c>
      <c r="ER919" s="12">
        <v>2</v>
      </c>
      <c r="ES919" s="12">
        <v>2</v>
      </c>
      <c r="ET919" s="12">
        <v>1</v>
      </c>
      <c r="EU919" s="12">
        <v>18</v>
      </c>
      <c r="EV919" s="12">
        <v>13</v>
      </c>
      <c r="EW919" s="12">
        <v>3</v>
      </c>
      <c r="EX919" s="12">
        <v>12</v>
      </c>
      <c r="EY919" s="12">
        <v>3</v>
      </c>
      <c r="EZ919" s="12">
        <v>11</v>
      </c>
      <c r="FA919" s="12">
        <v>18</v>
      </c>
      <c r="FB919" s="12">
        <v>61.1</v>
      </c>
      <c r="FC919" s="12">
        <v>10</v>
      </c>
      <c r="FD919" s="12">
        <v>15</v>
      </c>
      <c r="FE919" s="12">
        <v>0</v>
      </c>
      <c r="FF919" s="12">
        <v>49</v>
      </c>
      <c r="FG919" s="12">
        <v>543</v>
      </c>
      <c r="FH919" s="12">
        <v>71</v>
      </c>
      <c r="FI919" s="12">
        <v>199</v>
      </c>
      <c r="FJ919" s="12">
        <v>242</v>
      </c>
      <c r="FK919" s="12">
        <v>109</v>
      </c>
      <c r="FL919" s="12">
        <v>13</v>
      </c>
      <c r="FM919" s="12">
        <v>27</v>
      </c>
      <c r="FN919" s="12">
        <v>11</v>
      </c>
      <c r="FO919" s="12">
        <v>40.700000000000003</v>
      </c>
      <c r="FP919" s="12">
        <v>272</v>
      </c>
      <c r="FQ919" s="12">
        <v>1213</v>
      </c>
      <c r="FR919" s="12">
        <v>588</v>
      </c>
      <c r="FS919" s="12">
        <v>11</v>
      </c>
      <c r="FT919" s="12">
        <v>12</v>
      </c>
      <c r="FU919" s="12">
        <v>2</v>
      </c>
      <c r="FV919" s="12">
        <v>12</v>
      </c>
      <c r="FW919" s="12">
        <v>6</v>
      </c>
      <c r="FX919" s="12">
        <v>5</v>
      </c>
      <c r="FY919" s="12">
        <v>0</v>
      </c>
      <c r="FZ919" s="12">
        <v>22</v>
      </c>
      <c r="GA919" s="12">
        <v>65</v>
      </c>
      <c r="GB919" s="12">
        <v>10</v>
      </c>
      <c r="GC919" s="12">
        <v>50</v>
      </c>
      <c r="GD919" s="12">
        <v>6.7076900000000004</v>
      </c>
      <c r="GE919" s="12">
        <v>0.44490000000000002</v>
      </c>
      <c r="GF919" s="12">
        <v>0.40923999999999999</v>
      </c>
      <c r="GG919" s="12">
        <f t="shared" si="365"/>
        <v>0.19002375296912113</v>
      </c>
      <c r="GH919" s="12">
        <f t="shared" si="366"/>
        <v>0.34916864608076009</v>
      </c>
      <c r="GI919" s="12">
        <v>0.16667000000000001</v>
      </c>
      <c r="GJ919" s="12">
        <v>0.66666999999999998</v>
      </c>
      <c r="GK919" s="12">
        <v>0.16667000000000001</v>
      </c>
      <c r="GL919">
        <f t="shared" si="367"/>
        <v>0.36648250460405157</v>
      </c>
      <c r="GM919">
        <f t="shared" si="368"/>
        <v>0.44567219152854515</v>
      </c>
      <c r="GN919">
        <f t="shared" si="369"/>
        <v>0.20073664825046039</v>
      </c>
      <c r="GO919">
        <f t="shared" si="370"/>
        <v>0.72222222222222221</v>
      </c>
      <c r="GP919" s="12">
        <f t="shared" si="353"/>
        <v>0.46762589928057552</v>
      </c>
      <c r="GQ919">
        <f t="shared" si="354"/>
        <v>0.84615384615384615</v>
      </c>
      <c r="GR919">
        <f t="shared" si="371"/>
        <v>39</v>
      </c>
      <c r="GS919">
        <f t="shared" si="372"/>
        <v>8</v>
      </c>
      <c r="GT919">
        <f t="shared" si="373"/>
        <v>0.20512820512820512</v>
      </c>
      <c r="GU919">
        <f t="shared" si="374"/>
        <v>6.6530612244897958</v>
      </c>
    </row>
    <row r="920" spans="1:203" x14ac:dyDescent="0.2">
      <c r="A920">
        <v>2023</v>
      </c>
      <c r="B920" s="2">
        <v>45168</v>
      </c>
      <c r="C920" s="21" t="s">
        <v>1</v>
      </c>
      <c r="D920" s="21" t="s">
        <v>2</v>
      </c>
      <c r="E920" s="4">
        <f t="shared" si="350"/>
        <v>1.9</v>
      </c>
      <c r="F920" s="12">
        <v>3</v>
      </c>
      <c r="G920" s="12">
        <v>0</v>
      </c>
      <c r="H920" s="5" t="s">
        <v>27</v>
      </c>
      <c r="I920" s="12" t="s">
        <v>29</v>
      </c>
      <c r="J920" s="12">
        <v>13</v>
      </c>
      <c r="K920" s="12">
        <v>6</v>
      </c>
      <c r="L920" s="12">
        <v>46.2</v>
      </c>
      <c r="M920" s="12">
        <v>0.15</v>
      </c>
      <c r="N920" s="12">
        <v>0.33</v>
      </c>
      <c r="O920" s="12">
        <v>21.1</v>
      </c>
      <c r="P920" s="12">
        <v>0</v>
      </c>
      <c r="Q920" s="12">
        <v>2.5</v>
      </c>
      <c r="R920" s="12">
        <v>1.7</v>
      </c>
      <c r="S920" s="12">
        <v>0.14000000000000001</v>
      </c>
      <c r="T920" s="18">
        <v>0.5</v>
      </c>
      <c r="U920" s="12">
        <v>409</v>
      </c>
      <c r="V920" s="12">
        <v>484</v>
      </c>
      <c r="W920" s="12">
        <v>84.5</v>
      </c>
      <c r="X920" s="12">
        <v>7075</v>
      </c>
      <c r="Y920" s="12">
        <v>2500</v>
      </c>
      <c r="Z920" s="12">
        <v>207</v>
      </c>
      <c r="AA920" s="12">
        <v>231</v>
      </c>
      <c r="AB920" s="12">
        <v>89.6</v>
      </c>
      <c r="AC920" s="12">
        <v>138</v>
      </c>
      <c r="AD920" s="12">
        <v>156</v>
      </c>
      <c r="AE920" s="12">
        <v>88.5</v>
      </c>
      <c r="AF920" s="12">
        <v>52</v>
      </c>
      <c r="AG920" s="12">
        <v>72</v>
      </c>
      <c r="AH920" s="12">
        <v>72.2</v>
      </c>
      <c r="AI920" s="12">
        <v>1</v>
      </c>
      <c r="AJ920" s="12">
        <v>0.9</v>
      </c>
      <c r="AK920" s="12">
        <v>1.1000000000000001</v>
      </c>
      <c r="AL920" s="12">
        <v>10</v>
      </c>
      <c r="AM920" s="12">
        <v>24</v>
      </c>
      <c r="AN920" s="12">
        <v>7</v>
      </c>
      <c r="AO920" s="12">
        <v>1</v>
      </c>
      <c r="AP920" s="12">
        <v>39</v>
      </c>
      <c r="AQ920" s="12">
        <v>1</v>
      </c>
      <c r="AR920" s="12">
        <v>3</v>
      </c>
      <c r="AS920" s="12">
        <v>14</v>
      </c>
      <c r="AT920" s="12">
        <v>5</v>
      </c>
      <c r="AU920" s="12">
        <v>25</v>
      </c>
      <c r="AV920" s="12">
        <v>19</v>
      </c>
      <c r="AW920" s="12">
        <v>2</v>
      </c>
      <c r="AX920" s="12">
        <v>1</v>
      </c>
      <c r="AY920" s="12">
        <v>2</v>
      </c>
      <c r="AZ920" s="12">
        <v>1</v>
      </c>
      <c r="BA920" s="12">
        <v>0</v>
      </c>
      <c r="BB920" s="12">
        <v>13</v>
      </c>
      <c r="BC920" s="12">
        <v>8</v>
      </c>
      <c r="BD920" s="12">
        <v>6</v>
      </c>
      <c r="BE920" s="12">
        <v>6</v>
      </c>
      <c r="BF920" s="12">
        <v>1</v>
      </c>
      <c r="BG920" s="12">
        <v>6</v>
      </c>
      <c r="BH920" s="12">
        <v>16</v>
      </c>
      <c r="BI920" s="12">
        <v>37.5</v>
      </c>
      <c r="BJ920" s="12">
        <v>14</v>
      </c>
      <c r="BK920" s="12">
        <v>18</v>
      </c>
      <c r="BL920" s="12">
        <v>0</v>
      </c>
      <c r="BM920" s="12">
        <v>56</v>
      </c>
      <c r="BN920" s="12">
        <v>602</v>
      </c>
      <c r="BO920" s="12">
        <v>58</v>
      </c>
      <c r="BP920" s="12">
        <v>184</v>
      </c>
      <c r="BQ920" s="12">
        <v>238</v>
      </c>
      <c r="BR920" s="12">
        <v>184</v>
      </c>
      <c r="BS920" s="12">
        <v>23</v>
      </c>
      <c r="BT920" s="12">
        <v>25</v>
      </c>
      <c r="BU920" s="12">
        <v>10</v>
      </c>
      <c r="BV920" s="12">
        <v>40</v>
      </c>
      <c r="BW920" s="12">
        <v>316</v>
      </c>
      <c r="BX920" s="12">
        <v>1746</v>
      </c>
      <c r="BY920" s="12">
        <v>898</v>
      </c>
      <c r="BZ920" s="12">
        <v>17</v>
      </c>
      <c r="CA920" s="12">
        <v>16</v>
      </c>
      <c r="CB920" s="12">
        <v>3</v>
      </c>
      <c r="CC920" s="12">
        <v>23</v>
      </c>
      <c r="CD920" s="12">
        <v>8</v>
      </c>
      <c r="CE920" s="12">
        <v>1</v>
      </c>
      <c r="CF920" s="12">
        <v>0</v>
      </c>
      <c r="CG920" s="12">
        <v>13</v>
      </c>
      <c r="CH920" s="12">
        <v>36</v>
      </c>
      <c r="CI920" s="12">
        <v>9</v>
      </c>
      <c r="CJ920" s="12">
        <v>47.4</v>
      </c>
      <c r="CK920" s="12">
        <v>6.6724100000000002</v>
      </c>
      <c r="CL920" s="12">
        <v>0.57499999999999996</v>
      </c>
      <c r="CM920" s="12">
        <v>0.35336000000000001</v>
      </c>
      <c r="CN920" s="12">
        <f t="shared" si="351"/>
        <v>0.15702479338842976</v>
      </c>
      <c r="CO920" s="12">
        <f t="shared" si="355"/>
        <v>0.47727272727272729</v>
      </c>
      <c r="CP920" s="12">
        <v>0.46154000000000001</v>
      </c>
      <c r="CQ920" s="12">
        <v>0.46154000000000001</v>
      </c>
      <c r="CR920" s="12">
        <v>7.6920000000000002E-2</v>
      </c>
      <c r="CS920" s="12">
        <f t="shared" si="356"/>
        <v>0.30564784053156147</v>
      </c>
      <c r="CT920" s="12">
        <f t="shared" si="357"/>
        <v>0.39534883720930231</v>
      </c>
      <c r="CU920" s="12">
        <f t="shared" si="358"/>
        <v>0.30564784053156147</v>
      </c>
      <c r="CV920" s="12">
        <f t="shared" si="359"/>
        <v>0.61538461538461542</v>
      </c>
      <c r="CW920" s="12">
        <f t="shared" si="352"/>
        <v>0.47368421052631576</v>
      </c>
      <c r="CX920" s="12">
        <f t="shared" si="360"/>
        <v>0.76923076923076927</v>
      </c>
      <c r="CY920" s="12">
        <f t="shared" si="361"/>
        <v>40</v>
      </c>
      <c r="CZ920" s="12">
        <f t="shared" si="362"/>
        <v>10</v>
      </c>
      <c r="DA920" s="12">
        <f t="shared" si="363"/>
        <v>0.25</v>
      </c>
      <c r="DB920" s="12">
        <f t="shared" si="364"/>
        <v>7.3035714285714288</v>
      </c>
      <c r="DC920" s="12">
        <v>12</v>
      </c>
      <c r="DD920" s="12">
        <v>5</v>
      </c>
      <c r="DE920" s="12">
        <v>41.7</v>
      </c>
      <c r="DF920" s="12">
        <v>0</v>
      </c>
      <c r="DG920" s="12">
        <v>0</v>
      </c>
      <c r="DH920" s="12">
        <v>20.100000000000001</v>
      </c>
      <c r="DI920" s="12">
        <v>1</v>
      </c>
      <c r="DJ920" s="12">
        <v>0.6</v>
      </c>
      <c r="DK920" s="12">
        <v>0.6</v>
      </c>
      <c r="DL920" s="12">
        <v>0.05</v>
      </c>
      <c r="DM920" s="17">
        <v>-0.6</v>
      </c>
      <c r="DN920" s="12">
        <v>301</v>
      </c>
      <c r="DO920" s="12">
        <v>387</v>
      </c>
      <c r="DP920" s="12">
        <v>77.8</v>
      </c>
      <c r="DQ920" s="12">
        <v>5240</v>
      </c>
      <c r="DR920" s="12">
        <v>1906</v>
      </c>
      <c r="DS920" s="12">
        <v>139</v>
      </c>
      <c r="DT920" s="12">
        <v>158</v>
      </c>
      <c r="DU920" s="12">
        <v>88</v>
      </c>
      <c r="DV920" s="12">
        <v>123</v>
      </c>
      <c r="DW920" s="12">
        <v>144</v>
      </c>
      <c r="DX920" s="12">
        <v>85.4</v>
      </c>
      <c r="DY920" s="12">
        <v>32</v>
      </c>
      <c r="DZ920" s="12">
        <v>62</v>
      </c>
      <c r="EA920" s="12">
        <v>51.6</v>
      </c>
      <c r="EB920" s="12">
        <v>0</v>
      </c>
      <c r="EC920" s="12">
        <v>0.4</v>
      </c>
      <c r="ED920" s="12">
        <v>0.6</v>
      </c>
      <c r="EE920" s="12">
        <v>7</v>
      </c>
      <c r="EF920" s="12">
        <v>27</v>
      </c>
      <c r="EG920" s="12">
        <v>7</v>
      </c>
      <c r="EH920" s="12">
        <v>1</v>
      </c>
      <c r="EI920" s="12">
        <v>29</v>
      </c>
      <c r="EJ920" s="12">
        <v>1</v>
      </c>
      <c r="EK920" s="12">
        <v>3</v>
      </c>
      <c r="EL920" s="12">
        <v>20</v>
      </c>
      <c r="EM920" s="12">
        <v>9</v>
      </c>
      <c r="EN920" s="12">
        <v>18</v>
      </c>
      <c r="EO920" s="12">
        <v>10</v>
      </c>
      <c r="EP920" s="12">
        <v>3</v>
      </c>
      <c r="EQ920" s="12">
        <v>3</v>
      </c>
      <c r="ER920" s="12">
        <v>1</v>
      </c>
      <c r="ES920" s="12">
        <v>1</v>
      </c>
      <c r="ET920" s="12">
        <v>0</v>
      </c>
      <c r="EU920" s="12">
        <v>23</v>
      </c>
      <c r="EV920" s="12">
        <v>14</v>
      </c>
      <c r="EW920" s="12">
        <v>13</v>
      </c>
      <c r="EX920" s="12">
        <v>8</v>
      </c>
      <c r="EY920" s="12">
        <v>2</v>
      </c>
      <c r="EZ920" s="12">
        <v>15</v>
      </c>
      <c r="FA920" s="12">
        <v>25</v>
      </c>
      <c r="FB920" s="12">
        <v>60</v>
      </c>
      <c r="FC920" s="12">
        <v>10</v>
      </c>
      <c r="FD920" s="12">
        <v>20</v>
      </c>
      <c r="FE920" s="12">
        <v>0</v>
      </c>
      <c r="FF920" s="12">
        <v>44</v>
      </c>
      <c r="FG920" s="12">
        <v>500</v>
      </c>
      <c r="FH920" s="12">
        <v>64</v>
      </c>
      <c r="FI920" s="12">
        <v>180</v>
      </c>
      <c r="FJ920" s="12">
        <v>190</v>
      </c>
      <c r="FK920" s="12">
        <v>136</v>
      </c>
      <c r="FL920" s="12">
        <v>18</v>
      </c>
      <c r="FM920" s="12">
        <v>19</v>
      </c>
      <c r="FN920" s="12">
        <v>10</v>
      </c>
      <c r="FO920" s="12">
        <v>52.6</v>
      </c>
      <c r="FP920" s="12">
        <v>272</v>
      </c>
      <c r="FQ920" s="12">
        <v>1590</v>
      </c>
      <c r="FR920" s="12">
        <v>765</v>
      </c>
      <c r="FS920" s="12">
        <v>19</v>
      </c>
      <c r="FT920" s="12">
        <v>9</v>
      </c>
      <c r="FU920" s="12">
        <v>5</v>
      </c>
      <c r="FV920" s="12">
        <v>12</v>
      </c>
      <c r="FW920" s="12">
        <v>7</v>
      </c>
      <c r="FX920" s="12">
        <v>5</v>
      </c>
      <c r="FY920" s="12">
        <v>0</v>
      </c>
      <c r="FZ920" s="12">
        <v>10</v>
      </c>
      <c r="GA920" s="12">
        <v>40</v>
      </c>
      <c r="GB920" s="12">
        <v>10</v>
      </c>
      <c r="GC920" s="12">
        <v>52.6</v>
      </c>
      <c r="GD920" s="12">
        <v>7.6825400000000004</v>
      </c>
      <c r="GE920" s="12">
        <v>0.42499999999999999</v>
      </c>
      <c r="GF920" s="12">
        <v>0.36374000000000001</v>
      </c>
      <c r="GG920" s="12">
        <f t="shared" si="365"/>
        <v>0.17054263565891473</v>
      </c>
      <c r="GH920" s="12">
        <f t="shared" si="366"/>
        <v>0.40826873385012918</v>
      </c>
      <c r="GI920" s="12">
        <v>0.56521999999999994</v>
      </c>
      <c r="GJ920" s="12">
        <v>0.34782999999999997</v>
      </c>
      <c r="GK920" s="12">
        <v>8.6959999999999996E-2</v>
      </c>
      <c r="GL920">
        <f t="shared" si="367"/>
        <v>0.36</v>
      </c>
      <c r="GM920">
        <f t="shared" si="368"/>
        <v>0.38</v>
      </c>
      <c r="GN920">
        <f t="shared" si="369"/>
        <v>0.27200000000000002</v>
      </c>
      <c r="GO920">
        <f t="shared" si="370"/>
        <v>0.60869565217391308</v>
      </c>
      <c r="GP920" s="12">
        <f t="shared" si="353"/>
        <v>0.52631578947368418</v>
      </c>
      <c r="GQ920">
        <f t="shared" si="354"/>
        <v>0.58333333333333337</v>
      </c>
      <c r="GR920">
        <f t="shared" si="371"/>
        <v>36</v>
      </c>
      <c r="GS920">
        <f t="shared" si="372"/>
        <v>12</v>
      </c>
      <c r="GT920">
        <f t="shared" si="373"/>
        <v>0.33333333333333331</v>
      </c>
      <c r="GU920">
        <f t="shared" si="374"/>
        <v>6.8409090909090908</v>
      </c>
    </row>
    <row r="921" spans="1:203" x14ac:dyDescent="0.2">
      <c r="A921">
        <v>2023</v>
      </c>
      <c r="B921" s="2">
        <v>45171</v>
      </c>
      <c r="C921" s="21" t="s">
        <v>1</v>
      </c>
      <c r="D921" s="21" t="s">
        <v>2</v>
      </c>
      <c r="E921" s="4">
        <f t="shared" si="350"/>
        <v>0.8</v>
      </c>
      <c r="F921" s="12">
        <v>2</v>
      </c>
      <c r="G921" s="12">
        <v>0</v>
      </c>
      <c r="H921" s="5" t="s">
        <v>31</v>
      </c>
      <c r="I921" s="12" t="s">
        <v>29</v>
      </c>
      <c r="J921" s="12">
        <v>17</v>
      </c>
      <c r="K921" s="12">
        <v>5</v>
      </c>
      <c r="L921" s="12">
        <v>29.4</v>
      </c>
      <c r="M921" s="12">
        <v>0.12</v>
      </c>
      <c r="N921" s="12">
        <v>0.4</v>
      </c>
      <c r="O921" s="12">
        <v>21.7</v>
      </c>
      <c r="P921" s="12">
        <v>2</v>
      </c>
      <c r="Q921" s="12">
        <v>1</v>
      </c>
      <c r="R921" s="12">
        <v>1</v>
      </c>
      <c r="S921" s="12">
        <v>0.06</v>
      </c>
      <c r="T921" s="18">
        <v>1</v>
      </c>
      <c r="U921" s="12">
        <v>429</v>
      </c>
      <c r="V921" s="12">
        <v>497</v>
      </c>
      <c r="W921" s="12">
        <v>86.3</v>
      </c>
      <c r="X921" s="12">
        <v>7770</v>
      </c>
      <c r="Y921" s="12">
        <v>2795</v>
      </c>
      <c r="Z921" s="12">
        <v>190</v>
      </c>
      <c r="AA921" s="12">
        <v>202</v>
      </c>
      <c r="AB921" s="12">
        <v>94.1</v>
      </c>
      <c r="AC921" s="12">
        <v>188</v>
      </c>
      <c r="AD921" s="12">
        <v>209</v>
      </c>
      <c r="AE921" s="12">
        <v>90</v>
      </c>
      <c r="AF921" s="12">
        <v>45</v>
      </c>
      <c r="AG921" s="12">
        <v>68</v>
      </c>
      <c r="AH921" s="12">
        <v>66.2</v>
      </c>
      <c r="AI921" s="12">
        <v>1</v>
      </c>
      <c r="AJ921" s="12">
        <v>0.6</v>
      </c>
      <c r="AK921" s="12">
        <v>1.1000000000000001</v>
      </c>
      <c r="AL921" s="12">
        <v>13</v>
      </c>
      <c r="AM921" s="12">
        <v>30</v>
      </c>
      <c r="AN921" s="12">
        <v>12</v>
      </c>
      <c r="AO921" s="12">
        <v>3</v>
      </c>
      <c r="AP921" s="12">
        <v>44</v>
      </c>
      <c r="AQ921" s="12">
        <v>2</v>
      </c>
      <c r="AR921" s="12">
        <v>5</v>
      </c>
      <c r="AS921" s="12">
        <v>20</v>
      </c>
      <c r="AT921" s="12">
        <v>8</v>
      </c>
      <c r="AU921" s="12">
        <v>32</v>
      </c>
      <c r="AV921" s="12">
        <v>21</v>
      </c>
      <c r="AW921" s="12">
        <v>3</v>
      </c>
      <c r="AX921" s="12">
        <v>3</v>
      </c>
      <c r="AY921" s="12">
        <v>0</v>
      </c>
      <c r="AZ921" s="12">
        <v>5</v>
      </c>
      <c r="BA921" s="12">
        <v>0</v>
      </c>
      <c r="BB921" s="12">
        <v>7</v>
      </c>
      <c r="BC921" s="12">
        <v>6</v>
      </c>
      <c r="BD921" s="12">
        <v>2</v>
      </c>
      <c r="BE921" s="12">
        <v>2</v>
      </c>
      <c r="BF921" s="12">
        <v>3</v>
      </c>
      <c r="BG921" s="12">
        <v>4</v>
      </c>
      <c r="BH921" s="12">
        <v>11</v>
      </c>
      <c r="BI921" s="12">
        <v>36.4</v>
      </c>
      <c r="BJ921" s="12">
        <v>11</v>
      </c>
      <c r="BK921" s="12">
        <v>12</v>
      </c>
      <c r="BL921" s="12">
        <v>0</v>
      </c>
      <c r="BM921" s="12">
        <v>56</v>
      </c>
      <c r="BN921" s="12">
        <v>572</v>
      </c>
      <c r="BO921" s="12">
        <v>42</v>
      </c>
      <c r="BP921" s="12">
        <v>177</v>
      </c>
      <c r="BQ921" s="12">
        <v>228</v>
      </c>
      <c r="BR921" s="12">
        <v>175</v>
      </c>
      <c r="BS921" s="12">
        <v>24</v>
      </c>
      <c r="BT921" s="12">
        <v>16</v>
      </c>
      <c r="BU921" s="12">
        <v>10</v>
      </c>
      <c r="BV921" s="12">
        <v>62.5</v>
      </c>
      <c r="BW921" s="12">
        <v>357</v>
      </c>
      <c r="BX921" s="12">
        <v>1848</v>
      </c>
      <c r="BY921" s="12">
        <v>938</v>
      </c>
      <c r="BZ921" s="12">
        <v>15</v>
      </c>
      <c r="CA921" s="12">
        <v>13</v>
      </c>
      <c r="CB921" s="12">
        <v>4</v>
      </c>
      <c r="CC921" s="12">
        <v>12</v>
      </c>
      <c r="CD921" s="12">
        <v>6</v>
      </c>
      <c r="CE921" s="12">
        <v>2</v>
      </c>
      <c r="CF921" s="12">
        <v>0</v>
      </c>
      <c r="CG921" s="12">
        <v>13</v>
      </c>
      <c r="CH921" s="12">
        <v>43</v>
      </c>
      <c r="CI921" s="12">
        <v>12</v>
      </c>
      <c r="CJ921" s="12">
        <v>66.7</v>
      </c>
      <c r="CK921" s="12">
        <v>8.9767399999999995</v>
      </c>
      <c r="CL921" s="12">
        <v>0.63405999999999996</v>
      </c>
      <c r="CM921" s="12">
        <v>0.35971999999999998</v>
      </c>
      <c r="CN921" s="12">
        <f t="shared" si="351"/>
        <v>0.15090543259557343</v>
      </c>
      <c r="CO921" s="12">
        <f t="shared" si="355"/>
        <v>0.40643863179074446</v>
      </c>
      <c r="CP921" s="12">
        <v>0.28571000000000002</v>
      </c>
      <c r="CQ921" s="12">
        <v>0.28571000000000002</v>
      </c>
      <c r="CR921" s="12">
        <v>0.42857000000000001</v>
      </c>
      <c r="CS921" s="12">
        <f t="shared" si="356"/>
        <v>0.30944055944055943</v>
      </c>
      <c r="CT921" s="12">
        <f t="shared" si="357"/>
        <v>0.39860139860139859</v>
      </c>
      <c r="CU921" s="12">
        <f t="shared" si="358"/>
        <v>0.30594405594405594</v>
      </c>
      <c r="CV921" s="12">
        <f t="shared" si="359"/>
        <v>0.8571428571428571</v>
      </c>
      <c r="CW921" s="12">
        <f t="shared" si="352"/>
        <v>0.58108108108108103</v>
      </c>
      <c r="CX921" s="12">
        <f t="shared" si="360"/>
        <v>0.76470588235294112</v>
      </c>
      <c r="CY921" s="12">
        <f t="shared" si="361"/>
        <v>43</v>
      </c>
      <c r="CZ921" s="12">
        <f t="shared" si="362"/>
        <v>16</v>
      </c>
      <c r="DA921" s="12">
        <f t="shared" si="363"/>
        <v>0.37209302325581395</v>
      </c>
      <c r="DB921" s="12">
        <f t="shared" si="364"/>
        <v>7.6607142857142856</v>
      </c>
      <c r="DC921" s="12">
        <v>6</v>
      </c>
      <c r="DD921" s="12">
        <v>3</v>
      </c>
      <c r="DE921" s="12">
        <v>50</v>
      </c>
      <c r="DF921" s="12">
        <v>0</v>
      </c>
      <c r="DG921" s="12">
        <v>0</v>
      </c>
      <c r="DH921" s="12">
        <v>23.9</v>
      </c>
      <c r="DI921" s="12">
        <v>1</v>
      </c>
      <c r="DJ921" s="12">
        <v>0.2</v>
      </c>
      <c r="DK921" s="12">
        <v>0.2</v>
      </c>
      <c r="DL921" s="12">
        <v>0.03</v>
      </c>
      <c r="DM921" s="17">
        <v>-0.2</v>
      </c>
      <c r="DN921" s="12">
        <v>310</v>
      </c>
      <c r="DO921" s="12">
        <v>386</v>
      </c>
      <c r="DP921" s="12">
        <v>80.3</v>
      </c>
      <c r="DQ921" s="12">
        <v>5574</v>
      </c>
      <c r="DR921" s="12">
        <v>2165</v>
      </c>
      <c r="DS921" s="12">
        <v>135</v>
      </c>
      <c r="DT921" s="12">
        <v>150</v>
      </c>
      <c r="DU921" s="12">
        <v>90</v>
      </c>
      <c r="DV921" s="12">
        <v>133</v>
      </c>
      <c r="DW921" s="12">
        <v>150</v>
      </c>
      <c r="DX921" s="12">
        <v>88.7</v>
      </c>
      <c r="DY921" s="12">
        <v>31</v>
      </c>
      <c r="DZ921" s="12">
        <v>64</v>
      </c>
      <c r="EA921" s="12">
        <v>48.4</v>
      </c>
      <c r="EB921" s="12">
        <v>0</v>
      </c>
      <c r="EC921" s="12">
        <v>0.2</v>
      </c>
      <c r="ED921" s="12">
        <v>0.4</v>
      </c>
      <c r="EE921" s="12">
        <v>5</v>
      </c>
      <c r="EF921" s="12">
        <v>28</v>
      </c>
      <c r="EG921" s="12">
        <v>6</v>
      </c>
      <c r="EH921" s="12">
        <v>2</v>
      </c>
      <c r="EI921" s="12">
        <v>27</v>
      </c>
      <c r="EJ921" s="12">
        <v>0</v>
      </c>
      <c r="EK921" s="12">
        <v>1</v>
      </c>
      <c r="EL921" s="12">
        <v>11</v>
      </c>
      <c r="EM921" s="12">
        <v>4</v>
      </c>
      <c r="EN921" s="12">
        <v>11</v>
      </c>
      <c r="EO921" s="12">
        <v>7</v>
      </c>
      <c r="EP921" s="12">
        <v>1</v>
      </c>
      <c r="EQ921" s="12">
        <v>1</v>
      </c>
      <c r="ER921" s="12">
        <v>0</v>
      </c>
      <c r="ES921" s="12">
        <v>1</v>
      </c>
      <c r="ET921" s="12">
        <v>1</v>
      </c>
      <c r="EU921" s="12">
        <v>8</v>
      </c>
      <c r="EV921" s="12">
        <v>5</v>
      </c>
      <c r="EW921" s="12">
        <v>5</v>
      </c>
      <c r="EX921" s="12">
        <v>2</v>
      </c>
      <c r="EY921" s="12">
        <v>1</v>
      </c>
      <c r="EZ921" s="12">
        <v>2</v>
      </c>
      <c r="FA921" s="12">
        <v>12</v>
      </c>
      <c r="FB921" s="12">
        <v>16.7</v>
      </c>
      <c r="FC921" s="12">
        <v>13</v>
      </c>
      <c r="FD921" s="12">
        <v>16</v>
      </c>
      <c r="FE921" s="12">
        <v>1</v>
      </c>
      <c r="FF921" s="12">
        <v>44</v>
      </c>
      <c r="FG921" s="12">
        <v>463</v>
      </c>
      <c r="FH921" s="12">
        <v>60</v>
      </c>
      <c r="FI921" s="12">
        <v>152</v>
      </c>
      <c r="FJ921" s="12">
        <v>219</v>
      </c>
      <c r="FK921" s="12">
        <v>101</v>
      </c>
      <c r="FL921" s="12">
        <v>10</v>
      </c>
      <c r="FM921" s="12">
        <v>11</v>
      </c>
      <c r="FN921" s="12">
        <v>7</v>
      </c>
      <c r="FO921" s="12">
        <v>63.6</v>
      </c>
      <c r="FP921" s="12">
        <v>296</v>
      </c>
      <c r="FQ921" s="12">
        <v>1510</v>
      </c>
      <c r="FR921" s="12">
        <v>706</v>
      </c>
      <c r="FS921" s="12">
        <v>8</v>
      </c>
      <c r="FT921" s="12">
        <v>14</v>
      </c>
      <c r="FU921" s="12">
        <v>1</v>
      </c>
      <c r="FV921" s="12">
        <v>9</v>
      </c>
      <c r="FW921" s="12">
        <v>3</v>
      </c>
      <c r="FX921" s="12">
        <v>3</v>
      </c>
      <c r="FY921" s="12">
        <v>0</v>
      </c>
      <c r="FZ921" s="12">
        <v>21</v>
      </c>
      <c r="GA921" s="12">
        <v>31</v>
      </c>
      <c r="GB921" s="12">
        <v>6</v>
      </c>
      <c r="GC921" s="12">
        <v>33.299999999999997</v>
      </c>
      <c r="GD921" s="12">
        <v>8.5689700000000002</v>
      </c>
      <c r="GE921" s="12">
        <v>0.36593999999999999</v>
      </c>
      <c r="GF921" s="12">
        <v>0.38840999999999998</v>
      </c>
      <c r="GG921" s="12">
        <f t="shared" si="365"/>
        <v>0.16839378238341968</v>
      </c>
      <c r="GH921" s="12">
        <f t="shared" si="366"/>
        <v>0.38860103626943004</v>
      </c>
      <c r="GI921" s="12">
        <v>0.625</v>
      </c>
      <c r="GJ921" s="12">
        <v>0.25</v>
      </c>
      <c r="GK921" s="12">
        <v>0.125</v>
      </c>
      <c r="GL921">
        <f t="shared" si="367"/>
        <v>0.3282937365010799</v>
      </c>
      <c r="GM921">
        <f t="shared" si="368"/>
        <v>0.47300215982721383</v>
      </c>
      <c r="GN921">
        <f t="shared" si="369"/>
        <v>0.21814254859611232</v>
      </c>
      <c r="GO921">
        <f t="shared" si="370"/>
        <v>0.625</v>
      </c>
      <c r="GP921" s="12">
        <f t="shared" si="353"/>
        <v>0.41891891891891891</v>
      </c>
      <c r="GQ921">
        <f t="shared" si="354"/>
        <v>0.83333333333333337</v>
      </c>
      <c r="GR921">
        <f t="shared" si="371"/>
        <v>42</v>
      </c>
      <c r="GS921">
        <f t="shared" si="372"/>
        <v>7</v>
      </c>
      <c r="GT921">
        <f t="shared" si="373"/>
        <v>0.16666666666666666</v>
      </c>
      <c r="GU921">
        <f t="shared" si="374"/>
        <v>7.0454545454545459</v>
      </c>
    </row>
    <row r="922" spans="1:203" x14ac:dyDescent="0.2">
      <c r="A922">
        <v>2023</v>
      </c>
      <c r="B922" s="2">
        <v>45189</v>
      </c>
      <c r="C922" s="21" t="s">
        <v>5</v>
      </c>
      <c r="D922" s="21" t="s">
        <v>2</v>
      </c>
      <c r="E922" s="4">
        <f t="shared" si="350"/>
        <v>0.8</v>
      </c>
      <c r="F922" s="12">
        <v>2</v>
      </c>
      <c r="G922" s="12">
        <v>1</v>
      </c>
      <c r="H922" s="5" t="s">
        <v>30</v>
      </c>
      <c r="I922" s="12" t="s">
        <v>29</v>
      </c>
      <c r="J922" s="12">
        <v>11</v>
      </c>
      <c r="K922" s="12">
        <v>3</v>
      </c>
      <c r="L922" s="12">
        <v>27.3</v>
      </c>
      <c r="M922" s="12">
        <v>0.18</v>
      </c>
      <c r="N922" s="12">
        <v>0.67</v>
      </c>
      <c r="O922" s="12">
        <v>16.8</v>
      </c>
      <c r="P922" s="12">
        <v>0</v>
      </c>
      <c r="Q922" s="12">
        <v>1.3</v>
      </c>
      <c r="R922" s="12">
        <v>1.3</v>
      </c>
      <c r="S922" s="12">
        <v>0.11</v>
      </c>
      <c r="T922" s="18">
        <v>0.7</v>
      </c>
      <c r="U922" s="12">
        <v>410</v>
      </c>
      <c r="V922" s="12">
        <v>501</v>
      </c>
      <c r="W922" s="12">
        <v>81.8</v>
      </c>
      <c r="X922" s="12">
        <v>8325</v>
      </c>
      <c r="Y922" s="12">
        <v>2695</v>
      </c>
      <c r="Z922" s="12">
        <v>144</v>
      </c>
      <c r="AA922" s="12">
        <v>155</v>
      </c>
      <c r="AB922" s="12">
        <v>92.9</v>
      </c>
      <c r="AC922" s="12">
        <v>203</v>
      </c>
      <c r="AD922" s="12">
        <v>226</v>
      </c>
      <c r="AE922" s="12">
        <v>89.8</v>
      </c>
      <c r="AF922" s="12">
        <v>61</v>
      </c>
      <c r="AG922" s="12">
        <v>104</v>
      </c>
      <c r="AH922" s="12">
        <v>58.7</v>
      </c>
      <c r="AI922" s="12">
        <v>2</v>
      </c>
      <c r="AJ922" s="12">
        <v>1</v>
      </c>
      <c r="AK922" s="12">
        <v>1.3</v>
      </c>
      <c r="AL922" s="12">
        <v>8</v>
      </c>
      <c r="AM922" s="12">
        <v>41</v>
      </c>
      <c r="AN922" s="12">
        <v>9</v>
      </c>
      <c r="AO922" s="12">
        <v>1</v>
      </c>
      <c r="AP922" s="12">
        <v>52</v>
      </c>
      <c r="AQ922" s="12">
        <v>2</v>
      </c>
      <c r="AR922" s="12">
        <v>9</v>
      </c>
      <c r="AS922" s="12">
        <v>21</v>
      </c>
      <c r="AT922" s="12">
        <v>7</v>
      </c>
      <c r="AU922" s="12">
        <v>17</v>
      </c>
      <c r="AV922" s="12">
        <v>15</v>
      </c>
      <c r="AW922" s="12">
        <v>0</v>
      </c>
      <c r="AX922" s="12">
        <v>2</v>
      </c>
      <c r="AY922" s="12">
        <v>0</v>
      </c>
      <c r="AZ922" s="12">
        <v>0</v>
      </c>
      <c r="BA922" s="12">
        <v>0</v>
      </c>
      <c r="BB922" s="12">
        <v>12</v>
      </c>
      <c r="BC922" s="12">
        <v>8</v>
      </c>
      <c r="BD922" s="12">
        <v>2</v>
      </c>
      <c r="BE922" s="12">
        <v>6</v>
      </c>
      <c r="BF922" s="12">
        <v>4</v>
      </c>
      <c r="BG922" s="12">
        <v>8</v>
      </c>
      <c r="BH922" s="12">
        <v>11</v>
      </c>
      <c r="BI922" s="12">
        <v>72.7</v>
      </c>
      <c r="BJ922" s="12">
        <v>8</v>
      </c>
      <c r="BK922" s="12">
        <v>21</v>
      </c>
      <c r="BL922" s="12">
        <v>0</v>
      </c>
      <c r="BM922" s="12">
        <v>54</v>
      </c>
      <c r="BN922" s="12">
        <v>602</v>
      </c>
      <c r="BO922" s="12">
        <v>55</v>
      </c>
      <c r="BP922" s="12">
        <v>162</v>
      </c>
      <c r="BQ922" s="12">
        <v>280</v>
      </c>
      <c r="BR922" s="12">
        <v>166</v>
      </c>
      <c r="BS922" s="12">
        <v>15</v>
      </c>
      <c r="BT922" s="12">
        <v>14</v>
      </c>
      <c r="BU922" s="12">
        <v>7</v>
      </c>
      <c r="BV922" s="12">
        <v>50</v>
      </c>
      <c r="BW922" s="12">
        <v>279</v>
      </c>
      <c r="BX922" s="12">
        <v>1716</v>
      </c>
      <c r="BY922" s="12">
        <v>880</v>
      </c>
      <c r="BZ922" s="12">
        <v>20</v>
      </c>
      <c r="CA922" s="12">
        <v>15</v>
      </c>
      <c r="CB922" s="12">
        <v>4</v>
      </c>
      <c r="CC922" s="12">
        <v>18</v>
      </c>
      <c r="CD922" s="12">
        <v>3</v>
      </c>
      <c r="CE922" s="12">
        <v>1</v>
      </c>
      <c r="CF922" s="12">
        <v>0</v>
      </c>
      <c r="CG922" s="12">
        <v>3</v>
      </c>
      <c r="CH922" s="12">
        <v>45</v>
      </c>
      <c r="CI922" s="12">
        <v>15</v>
      </c>
      <c r="CJ922" s="12">
        <v>65.2</v>
      </c>
      <c r="CK922" s="12">
        <v>9.6363599999999998</v>
      </c>
      <c r="CL922" s="12">
        <v>0.63117999999999996</v>
      </c>
      <c r="CM922" s="12">
        <v>0.32372000000000001</v>
      </c>
      <c r="CN922" s="12">
        <f t="shared" si="351"/>
        <v>0.22954091816367264</v>
      </c>
      <c r="CO922" s="12">
        <f t="shared" si="355"/>
        <v>0.30938123752495011</v>
      </c>
      <c r="CP922" s="12">
        <v>0.16667000000000001</v>
      </c>
      <c r="CQ922" s="12">
        <v>0.5</v>
      </c>
      <c r="CR922" s="12">
        <v>0.33333000000000002</v>
      </c>
      <c r="CS922" s="12">
        <f t="shared" si="356"/>
        <v>0.26910299003322258</v>
      </c>
      <c r="CT922" s="12">
        <f t="shared" si="357"/>
        <v>0.46511627906976744</v>
      </c>
      <c r="CU922" s="12">
        <f t="shared" si="358"/>
        <v>0.27574750830564781</v>
      </c>
      <c r="CV922" s="12">
        <f t="shared" si="359"/>
        <v>0.66666666666666663</v>
      </c>
      <c r="CW922" s="12">
        <f t="shared" si="352"/>
        <v>0.52325581395348841</v>
      </c>
      <c r="CX922" s="12">
        <f t="shared" si="360"/>
        <v>0.72727272727272729</v>
      </c>
      <c r="CY922" s="12">
        <f t="shared" si="361"/>
        <v>56</v>
      </c>
      <c r="CZ922" s="12">
        <f t="shared" si="362"/>
        <v>13</v>
      </c>
      <c r="DA922" s="12">
        <f t="shared" si="363"/>
        <v>0.23214285714285715</v>
      </c>
      <c r="DB922" s="12">
        <f t="shared" si="364"/>
        <v>7.5925925925925926</v>
      </c>
      <c r="DC922" s="12">
        <v>11</v>
      </c>
      <c r="DD922" s="12">
        <v>2</v>
      </c>
      <c r="DE922" s="12">
        <v>18.2</v>
      </c>
      <c r="DF922" s="12">
        <v>0.09</v>
      </c>
      <c r="DG922" s="12">
        <v>0.5</v>
      </c>
      <c r="DH922" s="12">
        <v>18.399999999999999</v>
      </c>
      <c r="DI922" s="12">
        <v>1</v>
      </c>
      <c r="DJ922" s="12">
        <v>0.5</v>
      </c>
      <c r="DK922" s="12">
        <v>0.5</v>
      </c>
      <c r="DL922" s="12">
        <v>0.05</v>
      </c>
      <c r="DM922" s="18">
        <v>0.5</v>
      </c>
      <c r="DN922" s="12">
        <v>330</v>
      </c>
      <c r="DO922" s="12">
        <v>424</v>
      </c>
      <c r="DP922" s="12">
        <v>77.8</v>
      </c>
      <c r="DQ922" s="12">
        <v>6969</v>
      </c>
      <c r="DR922" s="12">
        <v>2324</v>
      </c>
      <c r="DS922" s="12">
        <v>107</v>
      </c>
      <c r="DT922" s="12">
        <v>120</v>
      </c>
      <c r="DU922" s="12">
        <v>89.2</v>
      </c>
      <c r="DV922" s="12">
        <v>169</v>
      </c>
      <c r="DW922" s="12">
        <v>189</v>
      </c>
      <c r="DX922" s="12">
        <v>89.4</v>
      </c>
      <c r="DY922" s="12">
        <v>51</v>
      </c>
      <c r="DZ922" s="12">
        <v>99</v>
      </c>
      <c r="EA922" s="12">
        <v>51.5</v>
      </c>
      <c r="EB922" s="12">
        <v>0</v>
      </c>
      <c r="EC922" s="12">
        <v>0.3</v>
      </c>
      <c r="ED922" s="12">
        <v>0.4</v>
      </c>
      <c r="EE922" s="12">
        <v>7</v>
      </c>
      <c r="EF922" s="12">
        <v>25</v>
      </c>
      <c r="EG922" s="12">
        <v>3</v>
      </c>
      <c r="EH922" s="12">
        <v>2</v>
      </c>
      <c r="EI922" s="12">
        <v>35</v>
      </c>
      <c r="EJ922" s="12">
        <v>0</v>
      </c>
      <c r="EK922" s="12">
        <v>16</v>
      </c>
      <c r="EL922" s="12">
        <v>21</v>
      </c>
      <c r="EM922" s="12">
        <v>5</v>
      </c>
      <c r="EN922" s="12">
        <v>20</v>
      </c>
      <c r="EO922" s="12">
        <v>12</v>
      </c>
      <c r="EP922" s="12">
        <v>3</v>
      </c>
      <c r="EQ922" s="12">
        <v>1</v>
      </c>
      <c r="ER922" s="12">
        <v>3</v>
      </c>
      <c r="ES922" s="12">
        <v>1</v>
      </c>
      <c r="ET922" s="12">
        <v>0</v>
      </c>
      <c r="EU922" s="12">
        <v>9</v>
      </c>
      <c r="EV922" s="12">
        <v>7</v>
      </c>
      <c r="EW922" s="12">
        <v>4</v>
      </c>
      <c r="EX922" s="12">
        <v>5</v>
      </c>
      <c r="EY922" s="12">
        <v>0</v>
      </c>
      <c r="EZ922" s="12">
        <v>6</v>
      </c>
      <c r="FA922" s="12">
        <v>13</v>
      </c>
      <c r="FB922" s="12">
        <v>46.2</v>
      </c>
      <c r="FC922" s="12">
        <v>10</v>
      </c>
      <c r="FD922" s="12">
        <v>18</v>
      </c>
      <c r="FE922" s="12">
        <v>0</v>
      </c>
      <c r="FF922" s="12">
        <v>46</v>
      </c>
      <c r="FG922" s="12">
        <v>523</v>
      </c>
      <c r="FH922" s="12">
        <v>63</v>
      </c>
      <c r="FI922" s="12">
        <v>198</v>
      </c>
      <c r="FJ922" s="12">
        <v>229</v>
      </c>
      <c r="FK922" s="12">
        <v>97</v>
      </c>
      <c r="FL922" s="12">
        <v>10</v>
      </c>
      <c r="FM922" s="12">
        <v>12</v>
      </c>
      <c r="FN922" s="12">
        <v>3</v>
      </c>
      <c r="FO922" s="12">
        <v>25</v>
      </c>
      <c r="FP922" s="12">
        <v>261</v>
      </c>
      <c r="FQ922" s="12">
        <v>1408</v>
      </c>
      <c r="FR922" s="12">
        <v>652</v>
      </c>
      <c r="FS922" s="12">
        <v>10</v>
      </c>
      <c r="FT922" s="12">
        <v>9</v>
      </c>
      <c r="FU922" s="12">
        <v>1</v>
      </c>
      <c r="FV922" s="12">
        <v>18</v>
      </c>
      <c r="FW922" s="12">
        <v>4</v>
      </c>
      <c r="FX922" s="12">
        <v>0</v>
      </c>
      <c r="FY922" s="12">
        <v>0</v>
      </c>
      <c r="FZ922" s="12">
        <v>5</v>
      </c>
      <c r="GA922" s="12">
        <v>41</v>
      </c>
      <c r="GB922" s="12">
        <v>8</v>
      </c>
      <c r="GC922" s="12">
        <v>34.799999999999997</v>
      </c>
      <c r="GD922" s="12">
        <v>11.928599999999999</v>
      </c>
      <c r="GE922" s="12">
        <v>0.36881999999999998</v>
      </c>
      <c r="GF922" s="12">
        <v>0.33348</v>
      </c>
      <c r="GG922" s="12">
        <f t="shared" si="365"/>
        <v>0.27122641509433965</v>
      </c>
      <c r="GH922" s="12">
        <f t="shared" si="366"/>
        <v>0.28301886792452829</v>
      </c>
      <c r="GI922" s="12">
        <v>0.44444</v>
      </c>
      <c r="GJ922" s="12">
        <v>0.55556000000000005</v>
      </c>
      <c r="GK922" s="12">
        <v>0</v>
      </c>
      <c r="GL922">
        <f t="shared" si="367"/>
        <v>0.37858508604206503</v>
      </c>
      <c r="GM922">
        <f t="shared" si="368"/>
        <v>0.4378585086042065</v>
      </c>
      <c r="GN922">
        <f t="shared" si="369"/>
        <v>0.18546845124282982</v>
      </c>
      <c r="GO922">
        <f t="shared" si="370"/>
        <v>0.77777777777777779</v>
      </c>
      <c r="GP922" s="12">
        <f t="shared" si="353"/>
        <v>0.47674418604651164</v>
      </c>
      <c r="GQ922">
        <f t="shared" si="354"/>
        <v>0.63636363636363635</v>
      </c>
      <c r="GR922">
        <f t="shared" si="371"/>
        <v>34</v>
      </c>
      <c r="GS922">
        <f t="shared" si="372"/>
        <v>4</v>
      </c>
      <c r="GT922">
        <f t="shared" si="373"/>
        <v>0.11764705882352941</v>
      </c>
      <c r="GU922">
        <f t="shared" si="374"/>
        <v>7.1739130434782608</v>
      </c>
    </row>
    <row r="923" spans="1:203" x14ac:dyDescent="0.2">
      <c r="A923">
        <v>2023</v>
      </c>
      <c r="B923" s="2">
        <v>45192</v>
      </c>
      <c r="C923" s="21" t="s">
        <v>1</v>
      </c>
      <c r="D923" s="21" t="s">
        <v>2</v>
      </c>
      <c r="E923" s="4">
        <f t="shared" si="350"/>
        <v>1.9</v>
      </c>
      <c r="F923" s="12">
        <v>3</v>
      </c>
      <c r="G923" s="12">
        <v>2</v>
      </c>
      <c r="H923" s="5" t="s">
        <v>33</v>
      </c>
      <c r="I923" s="12" t="s">
        <v>29</v>
      </c>
      <c r="J923" s="12">
        <v>18</v>
      </c>
      <c r="K923" s="12">
        <v>7</v>
      </c>
      <c r="L923" s="12">
        <v>38.9</v>
      </c>
      <c r="M923" s="12">
        <v>0.17</v>
      </c>
      <c r="N923" s="12">
        <v>0.43</v>
      </c>
      <c r="O923" s="12">
        <v>16.3</v>
      </c>
      <c r="P923" s="12">
        <v>0</v>
      </c>
      <c r="Q923" s="12">
        <v>2.2999999999999998</v>
      </c>
      <c r="R923" s="12">
        <v>2.2999999999999998</v>
      </c>
      <c r="S923" s="12">
        <v>0.13</v>
      </c>
      <c r="T923" s="18">
        <v>0.7</v>
      </c>
      <c r="U923" s="12">
        <v>406</v>
      </c>
      <c r="V923" s="12">
        <v>532</v>
      </c>
      <c r="W923" s="12">
        <v>76.3</v>
      </c>
      <c r="X923" s="12">
        <v>7770</v>
      </c>
      <c r="Y923" s="12">
        <v>2589</v>
      </c>
      <c r="Z923" s="12">
        <v>149</v>
      </c>
      <c r="AA923" s="12">
        <v>180</v>
      </c>
      <c r="AB923" s="12">
        <v>82.8</v>
      </c>
      <c r="AC923" s="12">
        <v>191</v>
      </c>
      <c r="AD923" s="12">
        <v>230</v>
      </c>
      <c r="AE923" s="12">
        <v>83</v>
      </c>
      <c r="AF923" s="12">
        <v>52</v>
      </c>
      <c r="AG923" s="12">
        <v>92</v>
      </c>
      <c r="AH923" s="12">
        <v>56.5</v>
      </c>
      <c r="AI923" s="12">
        <v>3</v>
      </c>
      <c r="AJ923" s="12">
        <v>2.2000000000000002</v>
      </c>
      <c r="AK923" s="12">
        <v>1.5</v>
      </c>
      <c r="AL923" s="12">
        <v>15</v>
      </c>
      <c r="AM923" s="12">
        <v>53</v>
      </c>
      <c r="AN923" s="12">
        <v>13</v>
      </c>
      <c r="AO923" s="12">
        <v>4</v>
      </c>
      <c r="AP923" s="12">
        <v>53</v>
      </c>
      <c r="AQ923" s="12">
        <v>1</v>
      </c>
      <c r="AR923" s="12">
        <v>5</v>
      </c>
      <c r="AS923" s="12">
        <v>24</v>
      </c>
      <c r="AT923" s="12">
        <v>6</v>
      </c>
      <c r="AU923" s="12">
        <v>34</v>
      </c>
      <c r="AV923" s="12">
        <v>26</v>
      </c>
      <c r="AW923" s="12">
        <v>1</v>
      </c>
      <c r="AX923" s="12">
        <v>2</v>
      </c>
      <c r="AY923" s="12">
        <v>2</v>
      </c>
      <c r="AZ923" s="12">
        <v>1</v>
      </c>
      <c r="BA923" s="12">
        <v>2</v>
      </c>
      <c r="BB923" s="12">
        <v>10</v>
      </c>
      <c r="BC923" s="12">
        <v>6</v>
      </c>
      <c r="BD923" s="12">
        <v>3</v>
      </c>
      <c r="BE923" s="12">
        <v>5</v>
      </c>
      <c r="BF923" s="12">
        <v>2</v>
      </c>
      <c r="BG923" s="12">
        <v>6</v>
      </c>
      <c r="BH923" s="12">
        <v>14</v>
      </c>
      <c r="BI923" s="12">
        <v>42.9</v>
      </c>
      <c r="BJ923" s="12">
        <v>5</v>
      </c>
      <c r="BK923" s="12">
        <v>4</v>
      </c>
      <c r="BL923" s="12">
        <v>0</v>
      </c>
      <c r="BM923" s="12">
        <v>62</v>
      </c>
      <c r="BN923" s="12">
        <v>607</v>
      </c>
      <c r="BO923" s="12">
        <v>30</v>
      </c>
      <c r="BP923" s="12">
        <v>134</v>
      </c>
      <c r="BQ923" s="12">
        <v>284</v>
      </c>
      <c r="BR923" s="12">
        <v>196</v>
      </c>
      <c r="BS923" s="12">
        <v>28</v>
      </c>
      <c r="BT923" s="12">
        <v>15</v>
      </c>
      <c r="BU923" s="12">
        <v>7</v>
      </c>
      <c r="BV923" s="12">
        <v>46.7</v>
      </c>
      <c r="BW923" s="12">
        <v>381</v>
      </c>
      <c r="BX923" s="12">
        <v>1987</v>
      </c>
      <c r="BY923" s="12">
        <v>987</v>
      </c>
      <c r="BZ923" s="12">
        <v>21</v>
      </c>
      <c r="CA923" s="12">
        <v>13</v>
      </c>
      <c r="CB923" s="12">
        <v>5</v>
      </c>
      <c r="CC923" s="12">
        <v>8</v>
      </c>
      <c r="CD923" s="12">
        <v>12</v>
      </c>
      <c r="CE923" s="12">
        <v>5</v>
      </c>
      <c r="CF923" s="12">
        <v>0</v>
      </c>
      <c r="CG923" s="12">
        <v>14</v>
      </c>
      <c r="CH923" s="12">
        <v>62</v>
      </c>
      <c r="CI923" s="12">
        <v>17</v>
      </c>
      <c r="CJ923" s="12">
        <v>50</v>
      </c>
      <c r="CK923" s="12">
        <v>9.9696999999999996</v>
      </c>
      <c r="CL923" s="12">
        <v>0.8</v>
      </c>
      <c r="CM923" s="12">
        <v>0.3332</v>
      </c>
      <c r="CN923" s="12">
        <f t="shared" si="351"/>
        <v>0.18421052631578946</v>
      </c>
      <c r="CO923" s="12">
        <f t="shared" si="355"/>
        <v>0.33834586466165412</v>
      </c>
      <c r="CP923" s="12">
        <v>0.3</v>
      </c>
      <c r="CQ923" s="12">
        <v>0.5</v>
      </c>
      <c r="CR923" s="12">
        <v>0.2</v>
      </c>
      <c r="CS923" s="12">
        <f t="shared" si="356"/>
        <v>0.22075782537067545</v>
      </c>
      <c r="CT923" s="12">
        <f t="shared" si="357"/>
        <v>0.46787479406919275</v>
      </c>
      <c r="CU923" s="12">
        <f t="shared" si="358"/>
        <v>0.32289950576606258</v>
      </c>
      <c r="CV923" s="12">
        <f t="shared" si="359"/>
        <v>0.6</v>
      </c>
      <c r="CW923" s="12">
        <f t="shared" si="352"/>
        <v>0.57407407407407407</v>
      </c>
      <c r="CX923" s="12">
        <f t="shared" si="360"/>
        <v>0.83333333333333337</v>
      </c>
      <c r="CY923" s="12">
        <f t="shared" si="361"/>
        <v>66</v>
      </c>
      <c r="CZ923" s="12">
        <f t="shared" si="362"/>
        <v>18</v>
      </c>
      <c r="DA923" s="12">
        <f t="shared" si="363"/>
        <v>0.27272727272727271</v>
      </c>
      <c r="DB923" s="12">
        <f t="shared" si="364"/>
        <v>6.5483870967741939</v>
      </c>
      <c r="DC923" s="12">
        <v>7</v>
      </c>
      <c r="DD923" s="12">
        <v>4</v>
      </c>
      <c r="DE923" s="12">
        <v>57.1</v>
      </c>
      <c r="DF923" s="12">
        <v>0.28999999999999998</v>
      </c>
      <c r="DG923" s="12">
        <v>0.5</v>
      </c>
      <c r="DH923" s="12">
        <v>17.2</v>
      </c>
      <c r="DI923" s="12">
        <v>0</v>
      </c>
      <c r="DJ923" s="12">
        <v>0.4</v>
      </c>
      <c r="DK923" s="12">
        <v>0.4</v>
      </c>
      <c r="DL923" s="12">
        <v>0.06</v>
      </c>
      <c r="DM923" s="18">
        <v>1.6</v>
      </c>
      <c r="DN923" s="12">
        <v>228</v>
      </c>
      <c r="DO923" s="12">
        <v>329</v>
      </c>
      <c r="DP923" s="12">
        <v>69.3</v>
      </c>
      <c r="DQ923" s="12">
        <v>4190</v>
      </c>
      <c r="DR923" s="12">
        <v>1928</v>
      </c>
      <c r="DS923" s="12">
        <v>101</v>
      </c>
      <c r="DT923" s="12">
        <v>123</v>
      </c>
      <c r="DU923" s="12">
        <v>82.1</v>
      </c>
      <c r="DV923" s="12">
        <v>91</v>
      </c>
      <c r="DW923" s="12">
        <v>122</v>
      </c>
      <c r="DX923" s="12">
        <v>74.599999999999994</v>
      </c>
      <c r="DY923" s="12">
        <v>29</v>
      </c>
      <c r="DZ923" s="12">
        <v>64</v>
      </c>
      <c r="EA923" s="12">
        <v>45.3</v>
      </c>
      <c r="EB923" s="12">
        <v>2</v>
      </c>
      <c r="EC923" s="12">
        <v>0.4</v>
      </c>
      <c r="ED923" s="12">
        <v>0.4</v>
      </c>
      <c r="EE923" s="12">
        <v>7</v>
      </c>
      <c r="EF923" s="12">
        <v>10</v>
      </c>
      <c r="EG923" s="12">
        <v>2</v>
      </c>
      <c r="EH923" s="12">
        <v>1</v>
      </c>
      <c r="EI923" s="12">
        <v>11</v>
      </c>
      <c r="EJ923" s="12">
        <v>1</v>
      </c>
      <c r="EK923" s="12">
        <v>2</v>
      </c>
      <c r="EL923" s="12">
        <v>8</v>
      </c>
      <c r="EM923" s="12">
        <v>2</v>
      </c>
      <c r="EN923" s="12">
        <v>13</v>
      </c>
      <c r="EO923" s="12">
        <v>9</v>
      </c>
      <c r="EP923" s="12">
        <v>1</v>
      </c>
      <c r="EQ923" s="12">
        <v>2</v>
      </c>
      <c r="ER923" s="12">
        <v>1</v>
      </c>
      <c r="ES923" s="12">
        <v>0</v>
      </c>
      <c r="ET923" s="12">
        <v>0</v>
      </c>
      <c r="EU923" s="12">
        <v>19</v>
      </c>
      <c r="EV923" s="12">
        <v>10</v>
      </c>
      <c r="EW923" s="12">
        <v>12</v>
      </c>
      <c r="EX923" s="12">
        <v>7</v>
      </c>
      <c r="EY923" s="12">
        <v>0</v>
      </c>
      <c r="EZ923" s="12">
        <v>7</v>
      </c>
      <c r="FA923" s="12">
        <v>14</v>
      </c>
      <c r="FB923" s="12">
        <v>50</v>
      </c>
      <c r="FC923" s="12">
        <v>13</v>
      </c>
      <c r="FD923" s="12">
        <v>22</v>
      </c>
      <c r="FE923" s="12">
        <v>0</v>
      </c>
      <c r="FF923" s="12">
        <v>38</v>
      </c>
      <c r="FG923" s="12">
        <v>448</v>
      </c>
      <c r="FH923" s="12">
        <v>73</v>
      </c>
      <c r="FI923" s="12">
        <v>232</v>
      </c>
      <c r="FJ923" s="12">
        <v>173</v>
      </c>
      <c r="FK923" s="12">
        <v>49</v>
      </c>
      <c r="FL923" s="12">
        <v>13</v>
      </c>
      <c r="FM923" s="12">
        <v>15</v>
      </c>
      <c r="FN923" s="12">
        <v>8</v>
      </c>
      <c r="FO923" s="12">
        <v>53.3</v>
      </c>
      <c r="FP923" s="12">
        <v>199</v>
      </c>
      <c r="FQ923" s="12">
        <v>892</v>
      </c>
      <c r="FR923" s="12">
        <v>427</v>
      </c>
      <c r="FS923" s="12">
        <v>7</v>
      </c>
      <c r="FT923" s="12">
        <v>7</v>
      </c>
      <c r="FU923" s="12">
        <v>5</v>
      </c>
      <c r="FV923" s="12">
        <v>20</v>
      </c>
      <c r="FW923" s="12">
        <v>4</v>
      </c>
      <c r="FX923" s="12">
        <v>3</v>
      </c>
      <c r="FY923" s="12">
        <v>0</v>
      </c>
      <c r="FZ923" s="12">
        <v>8</v>
      </c>
      <c r="GA923" s="12">
        <v>46</v>
      </c>
      <c r="GB923" s="12">
        <v>17</v>
      </c>
      <c r="GC923" s="12">
        <v>50</v>
      </c>
      <c r="GD923" s="12">
        <v>8.5806500000000003</v>
      </c>
      <c r="GE923" s="12">
        <v>0.2</v>
      </c>
      <c r="GF923" s="12">
        <v>0.46013999999999999</v>
      </c>
      <c r="GG923" s="12">
        <f t="shared" si="365"/>
        <v>0.20364741641337386</v>
      </c>
      <c r="GH923" s="12">
        <f t="shared" si="366"/>
        <v>0.37386018237082069</v>
      </c>
      <c r="GI923" s="12">
        <v>0.63158000000000003</v>
      </c>
      <c r="GJ923" s="12">
        <v>0.36842000000000003</v>
      </c>
      <c r="GK923" s="12">
        <v>0</v>
      </c>
      <c r="GL923">
        <f t="shared" si="367"/>
        <v>0.5178571428571429</v>
      </c>
      <c r="GM923">
        <f t="shared" si="368"/>
        <v>0.3861607142857143</v>
      </c>
      <c r="GN923">
        <f t="shared" si="369"/>
        <v>0.109375</v>
      </c>
      <c r="GO923">
        <f t="shared" si="370"/>
        <v>0.52631578947368418</v>
      </c>
      <c r="GP923" s="12">
        <f t="shared" si="353"/>
        <v>0.42592592592592593</v>
      </c>
      <c r="GQ923">
        <f t="shared" si="354"/>
        <v>1</v>
      </c>
      <c r="GR923">
        <f t="shared" si="371"/>
        <v>17</v>
      </c>
      <c r="GS923">
        <f t="shared" si="372"/>
        <v>7</v>
      </c>
      <c r="GT923">
        <f t="shared" si="373"/>
        <v>0.41176470588235292</v>
      </c>
      <c r="GU923">
        <f t="shared" si="374"/>
        <v>6</v>
      </c>
    </row>
    <row r="924" spans="1:203" x14ac:dyDescent="0.2">
      <c r="A924">
        <v>2023</v>
      </c>
      <c r="B924" s="2">
        <v>45196</v>
      </c>
      <c r="C924" s="21" t="s">
        <v>5</v>
      </c>
      <c r="D924" s="21" t="s">
        <v>20</v>
      </c>
      <c r="E924" s="4">
        <f t="shared" si="350"/>
        <v>0</v>
      </c>
      <c r="F924" s="12">
        <v>2</v>
      </c>
      <c r="G924" s="12">
        <v>2</v>
      </c>
      <c r="H924" s="5" t="s">
        <v>35</v>
      </c>
      <c r="I924" s="12" t="s">
        <v>29</v>
      </c>
      <c r="J924" s="12">
        <v>12</v>
      </c>
      <c r="K924" s="12">
        <v>4</v>
      </c>
      <c r="L924" s="12">
        <v>33.299999999999997</v>
      </c>
      <c r="M924" s="12">
        <v>0.17</v>
      </c>
      <c r="N924" s="12">
        <v>0.5</v>
      </c>
      <c r="O924" s="12">
        <v>13.7</v>
      </c>
      <c r="P924" s="12">
        <v>0</v>
      </c>
      <c r="Q924" s="12">
        <v>1.1000000000000001</v>
      </c>
      <c r="R924" s="12">
        <v>1.1000000000000001</v>
      </c>
      <c r="S924" s="12">
        <v>0.09</v>
      </c>
      <c r="T924" s="18">
        <v>0.9</v>
      </c>
      <c r="U924" s="12">
        <v>398</v>
      </c>
      <c r="V924" s="12">
        <v>470</v>
      </c>
      <c r="W924" s="12">
        <v>84.7</v>
      </c>
      <c r="X924" s="12">
        <v>6669</v>
      </c>
      <c r="Y924" s="12">
        <v>2237</v>
      </c>
      <c r="Z924" s="12">
        <v>193</v>
      </c>
      <c r="AA924" s="12">
        <v>207</v>
      </c>
      <c r="AB924" s="12">
        <v>93.2</v>
      </c>
      <c r="AC924" s="12">
        <v>155</v>
      </c>
      <c r="AD924" s="12">
        <v>177</v>
      </c>
      <c r="AE924" s="12">
        <v>87.6</v>
      </c>
      <c r="AF924" s="12">
        <v>37</v>
      </c>
      <c r="AG924" s="12">
        <v>67</v>
      </c>
      <c r="AH924" s="12">
        <v>55.2</v>
      </c>
      <c r="AI924" s="12">
        <v>2</v>
      </c>
      <c r="AJ924" s="12">
        <v>1.1000000000000001</v>
      </c>
      <c r="AK924" s="12">
        <v>1.4</v>
      </c>
      <c r="AL924" s="12">
        <v>10</v>
      </c>
      <c r="AM924" s="12">
        <v>23</v>
      </c>
      <c r="AN924" s="12">
        <v>7</v>
      </c>
      <c r="AO924" s="12">
        <v>2</v>
      </c>
      <c r="AP924" s="12">
        <v>30</v>
      </c>
      <c r="AQ924" s="12">
        <v>0</v>
      </c>
      <c r="AR924" s="12">
        <v>4</v>
      </c>
      <c r="AS924" s="12">
        <v>21</v>
      </c>
      <c r="AT924" s="12">
        <v>6</v>
      </c>
      <c r="AU924" s="12">
        <v>22</v>
      </c>
      <c r="AV924" s="12">
        <v>15</v>
      </c>
      <c r="AW924" s="12">
        <v>3</v>
      </c>
      <c r="AX924" s="12">
        <v>0</v>
      </c>
      <c r="AY924" s="12">
        <v>3</v>
      </c>
      <c r="AZ924" s="12">
        <v>1</v>
      </c>
      <c r="BA924" s="12">
        <v>0</v>
      </c>
      <c r="BB924" s="12">
        <v>10</v>
      </c>
      <c r="BC924" s="12">
        <v>10</v>
      </c>
      <c r="BD924" s="12">
        <v>3</v>
      </c>
      <c r="BE924" s="12">
        <v>5</v>
      </c>
      <c r="BF924" s="12">
        <v>2</v>
      </c>
      <c r="BG924" s="12">
        <v>4</v>
      </c>
      <c r="BH924" s="12">
        <v>9</v>
      </c>
      <c r="BI924" s="12">
        <v>44.4</v>
      </c>
      <c r="BJ924" s="12">
        <v>8</v>
      </c>
      <c r="BK924" s="12">
        <v>25</v>
      </c>
      <c r="BL924" s="12">
        <v>0</v>
      </c>
      <c r="BM924" s="12">
        <v>47</v>
      </c>
      <c r="BN924" s="12">
        <v>560</v>
      </c>
      <c r="BO924" s="12">
        <v>69</v>
      </c>
      <c r="BP924" s="12">
        <v>195</v>
      </c>
      <c r="BQ924" s="12">
        <v>227</v>
      </c>
      <c r="BR924" s="12">
        <v>142</v>
      </c>
      <c r="BS924" s="12">
        <v>29</v>
      </c>
      <c r="BT924" s="12">
        <v>7</v>
      </c>
      <c r="BU924" s="12">
        <v>3</v>
      </c>
      <c r="BV924" s="12">
        <v>42.9</v>
      </c>
      <c r="BW924" s="12">
        <v>381</v>
      </c>
      <c r="BX924" s="12">
        <v>1931</v>
      </c>
      <c r="BY924" s="12">
        <v>974</v>
      </c>
      <c r="BZ924" s="12">
        <v>17</v>
      </c>
      <c r="CA924" s="12">
        <v>10</v>
      </c>
      <c r="CB924" s="12">
        <v>5</v>
      </c>
      <c r="CC924" s="12">
        <v>10</v>
      </c>
      <c r="CD924" s="12">
        <v>5</v>
      </c>
      <c r="CE924" s="12">
        <v>0</v>
      </c>
      <c r="CF924" s="12">
        <v>0</v>
      </c>
      <c r="CG924" s="12">
        <v>13</v>
      </c>
      <c r="CH924" s="12">
        <v>41</v>
      </c>
      <c r="CI924" s="12">
        <v>7</v>
      </c>
      <c r="CJ924" s="12">
        <v>38.9</v>
      </c>
      <c r="CK924" s="12">
        <v>9.4285700000000006</v>
      </c>
      <c r="CL924" s="12">
        <v>0.52205999999999997</v>
      </c>
      <c r="CM924" s="12">
        <v>0.33543000000000001</v>
      </c>
      <c r="CN924" s="12">
        <f t="shared" si="351"/>
        <v>0.15106382978723404</v>
      </c>
      <c r="CO924" s="12">
        <f t="shared" si="355"/>
        <v>0.44042553191489364</v>
      </c>
      <c r="CP924" s="12">
        <v>0.3</v>
      </c>
      <c r="CQ924" s="12">
        <v>0.5</v>
      </c>
      <c r="CR924" s="12">
        <v>0.2</v>
      </c>
      <c r="CS924" s="12">
        <f t="shared" si="356"/>
        <v>0.3482142857142857</v>
      </c>
      <c r="CT924" s="12">
        <f t="shared" si="357"/>
        <v>0.40535714285714286</v>
      </c>
      <c r="CU924" s="12">
        <f t="shared" si="358"/>
        <v>0.25357142857142856</v>
      </c>
      <c r="CV924" s="12">
        <f t="shared" si="359"/>
        <v>1</v>
      </c>
      <c r="CW924" s="12">
        <f t="shared" si="352"/>
        <v>0.49397590361445781</v>
      </c>
      <c r="CX924" s="12">
        <f t="shared" si="360"/>
        <v>0.83333333333333337</v>
      </c>
      <c r="CY924" s="12">
        <f t="shared" si="361"/>
        <v>33</v>
      </c>
      <c r="CZ924" s="12">
        <f t="shared" si="362"/>
        <v>12</v>
      </c>
      <c r="DA924" s="12">
        <f t="shared" si="363"/>
        <v>0.36363636363636365</v>
      </c>
      <c r="DB924" s="12">
        <f t="shared" si="364"/>
        <v>8.4680851063829792</v>
      </c>
      <c r="DC924" s="12">
        <v>13</v>
      </c>
      <c r="DD924" s="12">
        <v>8</v>
      </c>
      <c r="DE924" s="12">
        <v>61.5</v>
      </c>
      <c r="DF924" s="12">
        <v>0.15</v>
      </c>
      <c r="DG924" s="12">
        <v>0.25</v>
      </c>
      <c r="DH924" s="12">
        <v>14.9</v>
      </c>
      <c r="DI924" s="12">
        <v>1</v>
      </c>
      <c r="DJ924" s="12">
        <v>1.1000000000000001</v>
      </c>
      <c r="DK924" s="12">
        <v>1.1000000000000001</v>
      </c>
      <c r="DL924" s="12">
        <v>0.08</v>
      </c>
      <c r="DM924" s="18">
        <v>0.9</v>
      </c>
      <c r="DN924" s="12">
        <v>452</v>
      </c>
      <c r="DO924" s="12">
        <v>528</v>
      </c>
      <c r="DP924" s="12">
        <v>85.6</v>
      </c>
      <c r="DQ924" s="12">
        <v>8548</v>
      </c>
      <c r="DR924" s="12">
        <v>2591</v>
      </c>
      <c r="DS924" s="12">
        <v>196</v>
      </c>
      <c r="DT924" s="12">
        <v>213</v>
      </c>
      <c r="DU924" s="12">
        <v>92</v>
      </c>
      <c r="DV924" s="12">
        <v>187</v>
      </c>
      <c r="DW924" s="12">
        <v>210</v>
      </c>
      <c r="DX924" s="12">
        <v>89</v>
      </c>
      <c r="DY924" s="12">
        <v>65</v>
      </c>
      <c r="DZ924" s="12">
        <v>92</v>
      </c>
      <c r="EA924" s="12">
        <v>70.7</v>
      </c>
      <c r="EB924" s="12">
        <v>2</v>
      </c>
      <c r="EC924" s="12">
        <v>1</v>
      </c>
      <c r="ED924" s="12">
        <v>1.1000000000000001</v>
      </c>
      <c r="EE924" s="12">
        <v>12</v>
      </c>
      <c r="EF924" s="12">
        <v>36</v>
      </c>
      <c r="EG924" s="12">
        <v>7</v>
      </c>
      <c r="EH924" s="12">
        <v>1</v>
      </c>
      <c r="EI924" s="12">
        <v>46</v>
      </c>
      <c r="EJ924" s="12">
        <v>1</v>
      </c>
      <c r="EK924" s="12">
        <v>8</v>
      </c>
      <c r="EL924" s="12">
        <v>27</v>
      </c>
      <c r="EM924" s="12">
        <v>7</v>
      </c>
      <c r="EN924" s="12">
        <v>23</v>
      </c>
      <c r="EO924" s="12">
        <v>16</v>
      </c>
      <c r="EP924" s="12">
        <v>4</v>
      </c>
      <c r="EQ924" s="12">
        <v>0</v>
      </c>
      <c r="ER924" s="12">
        <v>0</v>
      </c>
      <c r="ES924" s="12">
        <v>2</v>
      </c>
      <c r="ET924" s="12">
        <v>1</v>
      </c>
      <c r="EU924" s="12">
        <v>7</v>
      </c>
      <c r="EV924" s="12">
        <v>2</v>
      </c>
      <c r="EW924" s="12">
        <v>3</v>
      </c>
      <c r="EX924" s="12">
        <v>3</v>
      </c>
      <c r="EY924" s="12">
        <v>1</v>
      </c>
      <c r="EZ924" s="12">
        <v>2</v>
      </c>
      <c r="FA924" s="12">
        <v>5</v>
      </c>
      <c r="FB924" s="12">
        <v>40</v>
      </c>
      <c r="FC924" s="12">
        <v>1</v>
      </c>
      <c r="FD924" s="12">
        <v>18</v>
      </c>
      <c r="FE924" s="12">
        <v>0</v>
      </c>
      <c r="FF924" s="12">
        <v>53</v>
      </c>
      <c r="FG924" s="12">
        <v>596</v>
      </c>
      <c r="FH924" s="12">
        <v>57</v>
      </c>
      <c r="FI924" s="12">
        <v>191</v>
      </c>
      <c r="FJ924" s="12">
        <v>276</v>
      </c>
      <c r="FK924" s="12">
        <v>130</v>
      </c>
      <c r="FL924" s="12">
        <v>23</v>
      </c>
      <c r="FM924" s="12">
        <v>13</v>
      </c>
      <c r="FN924" s="12">
        <v>5</v>
      </c>
      <c r="FO924" s="12">
        <v>38.5</v>
      </c>
      <c r="FP924" s="12">
        <v>344</v>
      </c>
      <c r="FQ924" s="12">
        <v>2007</v>
      </c>
      <c r="FR924" s="12">
        <v>1076</v>
      </c>
      <c r="FS924" s="12">
        <v>23</v>
      </c>
      <c r="FT924" s="12">
        <v>11</v>
      </c>
      <c r="FU924" s="12">
        <v>7</v>
      </c>
      <c r="FV924" s="12">
        <v>12</v>
      </c>
      <c r="FW924" s="12">
        <v>6</v>
      </c>
      <c r="FX924" s="12">
        <v>2</v>
      </c>
      <c r="FY924" s="12">
        <v>0</v>
      </c>
      <c r="FZ924" s="12">
        <v>11</v>
      </c>
      <c r="GA924" s="12">
        <v>42</v>
      </c>
      <c r="GB924" s="12">
        <v>11</v>
      </c>
      <c r="GC924" s="12">
        <v>61.1</v>
      </c>
      <c r="GD924" s="12">
        <v>12.7027</v>
      </c>
      <c r="GE924" s="12">
        <v>0.47793999999999998</v>
      </c>
      <c r="GF924" s="12">
        <v>0.30310999999999999</v>
      </c>
      <c r="GG924" s="12">
        <f t="shared" si="365"/>
        <v>0.19128787878787878</v>
      </c>
      <c r="GH924" s="12">
        <f t="shared" si="366"/>
        <v>0.40340909090909088</v>
      </c>
      <c r="GI924" s="12">
        <v>0.42857000000000001</v>
      </c>
      <c r="GJ924" s="12">
        <v>0.42857000000000001</v>
      </c>
      <c r="GK924" s="12">
        <v>0.14285999999999999</v>
      </c>
      <c r="GL924">
        <f t="shared" si="367"/>
        <v>0.32046979865771813</v>
      </c>
      <c r="GM924">
        <f t="shared" si="368"/>
        <v>0.46308724832214765</v>
      </c>
      <c r="GN924">
        <f t="shared" si="369"/>
        <v>0.21812080536912751</v>
      </c>
      <c r="GO924">
        <f t="shared" si="370"/>
        <v>0.2857142857142857</v>
      </c>
      <c r="GP924" s="12">
        <f t="shared" si="353"/>
        <v>0.50602409638554213</v>
      </c>
      <c r="GQ924">
        <f t="shared" si="354"/>
        <v>0.92307692307692313</v>
      </c>
      <c r="GR924">
        <f t="shared" si="371"/>
        <v>47</v>
      </c>
      <c r="GS924">
        <f t="shared" si="372"/>
        <v>14</v>
      </c>
      <c r="GT924">
        <f t="shared" si="373"/>
        <v>0.2978723404255319</v>
      </c>
      <c r="GU924">
        <f t="shared" si="374"/>
        <v>8.5283018867924536</v>
      </c>
    </row>
    <row r="925" spans="1:203" x14ac:dyDescent="0.2">
      <c r="A925">
        <v>2023</v>
      </c>
      <c r="B925" s="2">
        <v>45220</v>
      </c>
      <c r="C925" s="21" t="s">
        <v>5</v>
      </c>
      <c r="D925" s="21" t="s">
        <v>2</v>
      </c>
      <c r="E925" s="4">
        <f t="shared" si="350"/>
        <v>-1.5</v>
      </c>
      <c r="F925" s="12">
        <v>1</v>
      </c>
      <c r="G925" s="12">
        <v>0</v>
      </c>
      <c r="H925" s="5" t="s">
        <v>31</v>
      </c>
      <c r="I925" s="12" t="s">
        <v>29</v>
      </c>
      <c r="J925" s="12">
        <v>8</v>
      </c>
      <c r="K925" s="12">
        <v>5</v>
      </c>
      <c r="L925" s="12">
        <v>62.5</v>
      </c>
      <c r="M925" s="12">
        <v>0.13</v>
      </c>
      <c r="N925" s="12">
        <v>0.2</v>
      </c>
      <c r="O925" s="12">
        <v>20.399999999999999</v>
      </c>
      <c r="P925" s="12">
        <v>1</v>
      </c>
      <c r="Q925" s="12">
        <v>0.6</v>
      </c>
      <c r="R925" s="12">
        <v>0.6</v>
      </c>
      <c r="S925" s="12">
        <v>7.0000000000000007E-2</v>
      </c>
      <c r="T925" s="18">
        <v>0.4</v>
      </c>
      <c r="U925" s="12">
        <v>433</v>
      </c>
      <c r="V925" s="12">
        <v>517</v>
      </c>
      <c r="W925" s="12">
        <v>83.8</v>
      </c>
      <c r="X925" s="12">
        <v>8248</v>
      </c>
      <c r="Y925" s="12">
        <v>2723</v>
      </c>
      <c r="Z925" s="12">
        <v>195</v>
      </c>
      <c r="AA925" s="12">
        <v>205</v>
      </c>
      <c r="AB925" s="12">
        <v>95.1</v>
      </c>
      <c r="AC925" s="12">
        <v>175</v>
      </c>
      <c r="AD925" s="12">
        <v>202</v>
      </c>
      <c r="AE925" s="12">
        <v>86.6</v>
      </c>
      <c r="AF925" s="12">
        <v>58</v>
      </c>
      <c r="AG925" s="12">
        <v>91</v>
      </c>
      <c r="AH925" s="12">
        <v>63.7</v>
      </c>
      <c r="AI925" s="12">
        <v>0</v>
      </c>
      <c r="AJ925" s="12">
        <v>0.5</v>
      </c>
      <c r="AK925" s="12">
        <v>0.9</v>
      </c>
      <c r="AL925" s="12">
        <v>5</v>
      </c>
      <c r="AM925" s="12">
        <v>40</v>
      </c>
      <c r="AN925" s="12">
        <v>3</v>
      </c>
      <c r="AO925" s="12">
        <v>1</v>
      </c>
      <c r="AP925" s="12">
        <v>27</v>
      </c>
      <c r="AQ925" s="12">
        <v>0</v>
      </c>
      <c r="AR925" s="12">
        <v>7</v>
      </c>
      <c r="AS925" s="12">
        <v>13</v>
      </c>
      <c r="AT925" s="12">
        <v>4</v>
      </c>
      <c r="AU925" s="12">
        <v>15</v>
      </c>
      <c r="AV925" s="12">
        <v>14</v>
      </c>
      <c r="AW925" s="12">
        <v>0</v>
      </c>
      <c r="AX925" s="12">
        <v>0</v>
      </c>
      <c r="AY925" s="12">
        <v>0</v>
      </c>
      <c r="AZ925" s="12">
        <v>1</v>
      </c>
      <c r="BA925" s="12">
        <v>0</v>
      </c>
      <c r="BB925" s="12">
        <v>7</v>
      </c>
      <c r="BC925" s="12">
        <v>3</v>
      </c>
      <c r="BD925" s="12">
        <v>4</v>
      </c>
      <c r="BE925" s="12">
        <v>3</v>
      </c>
      <c r="BF925" s="12">
        <v>0</v>
      </c>
      <c r="BG925" s="12">
        <v>3</v>
      </c>
      <c r="BH925" s="12">
        <v>8</v>
      </c>
      <c r="BI925" s="12">
        <v>37.5</v>
      </c>
      <c r="BJ925" s="12">
        <v>6</v>
      </c>
      <c r="BK925" s="12">
        <v>18</v>
      </c>
      <c r="BL925" s="12">
        <v>0</v>
      </c>
      <c r="BM925" s="12">
        <v>56</v>
      </c>
      <c r="BN925" s="12">
        <v>589</v>
      </c>
      <c r="BO925" s="12">
        <v>52</v>
      </c>
      <c r="BP925" s="12">
        <v>182</v>
      </c>
      <c r="BQ925" s="12">
        <v>261</v>
      </c>
      <c r="BR925" s="12">
        <v>147</v>
      </c>
      <c r="BS925" s="12">
        <v>9</v>
      </c>
      <c r="BT925" s="12">
        <v>6</v>
      </c>
      <c r="BU925" s="12">
        <v>1</v>
      </c>
      <c r="BV925" s="12">
        <v>16.7</v>
      </c>
      <c r="BW925" s="12">
        <v>336</v>
      </c>
      <c r="BX925" s="12">
        <v>1592</v>
      </c>
      <c r="BY925" s="12">
        <v>779</v>
      </c>
      <c r="BZ925" s="12">
        <v>13</v>
      </c>
      <c r="CA925" s="12">
        <v>17</v>
      </c>
      <c r="CB925" s="12">
        <v>3</v>
      </c>
      <c r="CC925" s="12">
        <v>10</v>
      </c>
      <c r="CD925" s="12">
        <v>4</v>
      </c>
      <c r="CE925" s="12">
        <v>1</v>
      </c>
      <c r="CF925" s="12">
        <v>0</v>
      </c>
      <c r="CG925" s="12">
        <v>10</v>
      </c>
      <c r="CH925" s="12">
        <v>31</v>
      </c>
      <c r="CI925" s="12">
        <v>8</v>
      </c>
      <c r="CJ925" s="12">
        <v>40</v>
      </c>
      <c r="CK925" s="12">
        <v>9.9756099999999996</v>
      </c>
      <c r="CL925" s="12">
        <v>0.53069</v>
      </c>
      <c r="CM925" s="12">
        <v>0.33013999999999999</v>
      </c>
      <c r="CN925" s="12">
        <f t="shared" si="351"/>
        <v>0.1895551257253385</v>
      </c>
      <c r="CO925" s="12">
        <f t="shared" si="355"/>
        <v>0.39651837524177952</v>
      </c>
      <c r="CP925" s="12">
        <v>0.57142999999999999</v>
      </c>
      <c r="CQ925" s="12">
        <v>0.42857000000000001</v>
      </c>
      <c r="CR925" s="12">
        <v>0</v>
      </c>
      <c r="CS925" s="12">
        <f t="shared" si="356"/>
        <v>0.3089983022071307</v>
      </c>
      <c r="CT925" s="12">
        <f t="shared" si="357"/>
        <v>0.44312393887945672</v>
      </c>
      <c r="CU925" s="12">
        <f t="shared" si="358"/>
        <v>0.24957555178268251</v>
      </c>
      <c r="CV925" s="12">
        <f t="shared" si="359"/>
        <v>0.42857142857142855</v>
      </c>
      <c r="CW925" s="12">
        <f t="shared" si="352"/>
        <v>0.41891891891891891</v>
      </c>
      <c r="CX925" s="12">
        <f t="shared" si="360"/>
        <v>0.625</v>
      </c>
      <c r="CY925" s="12">
        <f t="shared" si="361"/>
        <v>57</v>
      </c>
      <c r="CZ925" s="12">
        <f t="shared" si="362"/>
        <v>6</v>
      </c>
      <c r="DA925" s="12">
        <f t="shared" si="363"/>
        <v>0.10526315789473684</v>
      </c>
      <c r="DB925" s="12">
        <f t="shared" si="364"/>
        <v>7.7321428571428568</v>
      </c>
      <c r="DC925" s="12">
        <v>16</v>
      </c>
      <c r="DD925" s="12">
        <v>5</v>
      </c>
      <c r="DE925" s="12">
        <v>31.3</v>
      </c>
      <c r="DF925" s="12">
        <v>0</v>
      </c>
      <c r="DG925" s="12">
        <v>0</v>
      </c>
      <c r="DH925" s="12">
        <v>17.100000000000001</v>
      </c>
      <c r="DI925" s="12">
        <v>0</v>
      </c>
      <c r="DJ925" s="12">
        <v>2.1</v>
      </c>
      <c r="DK925" s="12">
        <v>2.1</v>
      </c>
      <c r="DL925" s="12">
        <v>0.13</v>
      </c>
      <c r="DM925" s="17">
        <v>-2.1</v>
      </c>
      <c r="DN925" s="12">
        <v>332</v>
      </c>
      <c r="DO925" s="12">
        <v>409</v>
      </c>
      <c r="DP925" s="12">
        <v>81.2</v>
      </c>
      <c r="DQ925" s="12">
        <v>6034</v>
      </c>
      <c r="DR925" s="12">
        <v>2563</v>
      </c>
      <c r="DS925" s="12">
        <v>151</v>
      </c>
      <c r="DT925" s="12">
        <v>172</v>
      </c>
      <c r="DU925" s="12">
        <v>87.8</v>
      </c>
      <c r="DV925" s="12">
        <v>137</v>
      </c>
      <c r="DW925" s="12">
        <v>160</v>
      </c>
      <c r="DX925" s="12">
        <v>85.6</v>
      </c>
      <c r="DY925" s="12">
        <v>35</v>
      </c>
      <c r="DZ925" s="12">
        <v>58</v>
      </c>
      <c r="EA925" s="12">
        <v>60.3</v>
      </c>
      <c r="EB925" s="12">
        <v>0</v>
      </c>
      <c r="EC925" s="12">
        <v>2</v>
      </c>
      <c r="ED925" s="12">
        <v>1</v>
      </c>
      <c r="EE925" s="12">
        <v>14</v>
      </c>
      <c r="EF925" s="12">
        <v>28</v>
      </c>
      <c r="EG925" s="12">
        <v>11</v>
      </c>
      <c r="EH925" s="12">
        <v>3</v>
      </c>
      <c r="EI925" s="12">
        <v>41</v>
      </c>
      <c r="EJ925" s="12">
        <v>0</v>
      </c>
      <c r="EK925" s="12">
        <v>7</v>
      </c>
      <c r="EL925" s="12">
        <v>21</v>
      </c>
      <c r="EM925" s="12">
        <v>8</v>
      </c>
      <c r="EN925" s="12">
        <v>29</v>
      </c>
      <c r="EO925" s="12">
        <v>25</v>
      </c>
      <c r="EP925" s="12">
        <v>2</v>
      </c>
      <c r="EQ925" s="12">
        <v>2</v>
      </c>
      <c r="ER925" s="12">
        <v>0</v>
      </c>
      <c r="ES925" s="12">
        <v>0</v>
      </c>
      <c r="ET925" s="12">
        <v>0</v>
      </c>
      <c r="EU925" s="12">
        <v>8</v>
      </c>
      <c r="EV925" s="12">
        <v>5</v>
      </c>
      <c r="EW925" s="12">
        <v>7</v>
      </c>
      <c r="EX925" s="12">
        <v>1</v>
      </c>
      <c r="EY925" s="12">
        <v>0</v>
      </c>
      <c r="EZ925" s="12">
        <v>4</v>
      </c>
      <c r="FA925" s="12">
        <v>5</v>
      </c>
      <c r="FB925" s="12">
        <v>80</v>
      </c>
      <c r="FC925" s="12">
        <v>5</v>
      </c>
      <c r="FD925" s="12">
        <v>14</v>
      </c>
      <c r="FE925" s="12">
        <v>0</v>
      </c>
      <c r="FF925" s="12">
        <v>44</v>
      </c>
      <c r="FG925" s="12">
        <v>488</v>
      </c>
      <c r="FH925" s="12">
        <v>47</v>
      </c>
      <c r="FI925" s="12">
        <v>172</v>
      </c>
      <c r="FJ925" s="12">
        <v>192</v>
      </c>
      <c r="FK925" s="12">
        <v>130</v>
      </c>
      <c r="FL925" s="12">
        <v>24</v>
      </c>
      <c r="FM925" s="12">
        <v>8</v>
      </c>
      <c r="FN925" s="12">
        <v>5</v>
      </c>
      <c r="FO925" s="12">
        <v>62.5</v>
      </c>
      <c r="FP925" s="12">
        <v>327</v>
      </c>
      <c r="FQ925" s="12">
        <v>1632</v>
      </c>
      <c r="FR925" s="12">
        <v>825</v>
      </c>
      <c r="FS925" s="12">
        <v>19</v>
      </c>
      <c r="FT925" s="12">
        <v>4</v>
      </c>
      <c r="FU925" s="12">
        <v>2</v>
      </c>
      <c r="FV925" s="12">
        <v>16</v>
      </c>
      <c r="FW925" s="12">
        <v>4</v>
      </c>
      <c r="FX925" s="12">
        <v>1</v>
      </c>
      <c r="FY925" s="12">
        <v>0</v>
      </c>
      <c r="FZ925" s="12">
        <v>8</v>
      </c>
      <c r="GA925" s="12">
        <v>43</v>
      </c>
      <c r="GB925" s="12">
        <v>12</v>
      </c>
      <c r="GC925" s="12">
        <v>60</v>
      </c>
      <c r="GD925" s="12">
        <v>14.7714</v>
      </c>
      <c r="GE925" s="12">
        <v>0.46931</v>
      </c>
      <c r="GF925" s="12">
        <v>0.42476000000000003</v>
      </c>
      <c r="GG925" s="12">
        <f t="shared" si="365"/>
        <v>0.15892420537897312</v>
      </c>
      <c r="GH925" s="12">
        <f t="shared" si="366"/>
        <v>0.42053789731051344</v>
      </c>
      <c r="GI925" s="12">
        <v>0.875</v>
      </c>
      <c r="GJ925" s="12">
        <v>0.125</v>
      </c>
      <c r="GK925" s="12">
        <v>0</v>
      </c>
      <c r="GL925">
        <f t="shared" si="367"/>
        <v>0.35245901639344263</v>
      </c>
      <c r="GM925">
        <f t="shared" si="368"/>
        <v>0.39344262295081966</v>
      </c>
      <c r="GN925">
        <f t="shared" si="369"/>
        <v>0.26639344262295084</v>
      </c>
      <c r="GO925">
        <f t="shared" si="370"/>
        <v>0.625</v>
      </c>
      <c r="GP925" s="12">
        <f t="shared" si="353"/>
        <v>0.58108108108108103</v>
      </c>
      <c r="GQ925">
        <f t="shared" si="354"/>
        <v>0.875</v>
      </c>
      <c r="GR925">
        <f t="shared" si="371"/>
        <v>32</v>
      </c>
      <c r="GS925">
        <f t="shared" si="372"/>
        <v>13</v>
      </c>
      <c r="GT925">
        <f t="shared" si="373"/>
        <v>0.40625</v>
      </c>
      <c r="GU925">
        <f t="shared" si="374"/>
        <v>7.5454545454545459</v>
      </c>
    </row>
    <row r="926" spans="1:203" x14ac:dyDescent="0.2">
      <c r="A926">
        <v>2023</v>
      </c>
      <c r="B926" s="2">
        <v>45010</v>
      </c>
      <c r="C926" s="21" t="s">
        <v>5</v>
      </c>
      <c r="D926" s="21" t="s">
        <v>20</v>
      </c>
      <c r="E926" s="4">
        <f t="shared" si="350"/>
        <v>1.3</v>
      </c>
      <c r="F926" s="12">
        <v>1</v>
      </c>
      <c r="G926" s="12">
        <v>1</v>
      </c>
      <c r="H926" s="5" t="s">
        <v>35</v>
      </c>
      <c r="I926" s="12" t="s">
        <v>50</v>
      </c>
      <c r="J926" s="12">
        <v>23</v>
      </c>
      <c r="K926" s="12">
        <v>5</v>
      </c>
      <c r="L926" s="12">
        <v>21.7</v>
      </c>
      <c r="M926" s="12">
        <v>0.04</v>
      </c>
      <c r="N926" s="12">
        <v>0.2</v>
      </c>
      <c r="O926" s="12">
        <v>17.399999999999999</v>
      </c>
      <c r="P926" s="12">
        <v>0</v>
      </c>
      <c r="Q926" s="12">
        <v>2</v>
      </c>
      <c r="R926" s="12">
        <v>2</v>
      </c>
      <c r="S926" s="12">
        <v>0.09</v>
      </c>
      <c r="T926" s="17">
        <v>-1</v>
      </c>
      <c r="U926" s="12">
        <v>504</v>
      </c>
      <c r="V926" s="12">
        <v>627</v>
      </c>
      <c r="W926" s="12">
        <v>80.400000000000006</v>
      </c>
      <c r="X926" s="12">
        <v>9252</v>
      </c>
      <c r="Y926" s="12">
        <v>3200</v>
      </c>
      <c r="Z926" s="12">
        <v>212</v>
      </c>
      <c r="AA926" s="12">
        <v>238</v>
      </c>
      <c r="AB926" s="12">
        <v>89.1</v>
      </c>
      <c r="AC926" s="12">
        <v>239</v>
      </c>
      <c r="AD926" s="12">
        <v>274</v>
      </c>
      <c r="AE926" s="12">
        <v>87.2</v>
      </c>
      <c r="AF926" s="12">
        <v>50</v>
      </c>
      <c r="AG926" s="12">
        <v>93</v>
      </c>
      <c r="AH926" s="12">
        <v>53.8</v>
      </c>
      <c r="AI926" s="12">
        <v>0</v>
      </c>
      <c r="AJ926" s="12">
        <v>1.5</v>
      </c>
      <c r="AK926" s="12">
        <v>1.5</v>
      </c>
      <c r="AL926" s="12">
        <v>20</v>
      </c>
      <c r="AM926" s="12">
        <v>44</v>
      </c>
      <c r="AN926" s="12">
        <v>15</v>
      </c>
      <c r="AO926" s="12">
        <v>6</v>
      </c>
      <c r="AP926" s="12">
        <v>66</v>
      </c>
      <c r="AQ926" s="12">
        <v>1</v>
      </c>
      <c r="AR926" s="12">
        <v>2</v>
      </c>
      <c r="AS926" s="12">
        <v>34</v>
      </c>
      <c r="AT926" s="12">
        <v>10</v>
      </c>
      <c r="AU926" s="12">
        <v>45</v>
      </c>
      <c r="AV926" s="12">
        <v>38</v>
      </c>
      <c r="AW926" s="12">
        <v>2</v>
      </c>
      <c r="AX926" s="12">
        <v>2</v>
      </c>
      <c r="AY926" s="12">
        <v>0</v>
      </c>
      <c r="AZ926" s="12">
        <v>1</v>
      </c>
      <c r="BA926" s="12">
        <v>2</v>
      </c>
      <c r="BB926" s="12">
        <v>17</v>
      </c>
      <c r="BC926" s="12">
        <v>8</v>
      </c>
      <c r="BD926" s="12">
        <v>10</v>
      </c>
      <c r="BE926" s="12">
        <v>7</v>
      </c>
      <c r="BF926" s="12">
        <v>0</v>
      </c>
      <c r="BG926" s="12">
        <v>6</v>
      </c>
      <c r="BH926" s="12">
        <v>17</v>
      </c>
      <c r="BI926" s="12">
        <v>35.299999999999997</v>
      </c>
      <c r="BJ926" s="12">
        <v>17</v>
      </c>
      <c r="BK926" s="12">
        <v>12</v>
      </c>
      <c r="BL926" s="12">
        <v>0</v>
      </c>
      <c r="BM926" s="12">
        <v>62</v>
      </c>
      <c r="BN926" s="12">
        <v>753</v>
      </c>
      <c r="BO926" s="12">
        <v>43</v>
      </c>
      <c r="BP926" s="12">
        <v>188</v>
      </c>
      <c r="BQ926" s="12">
        <v>337</v>
      </c>
      <c r="BR926" s="12">
        <v>236</v>
      </c>
      <c r="BS926" s="12">
        <v>31</v>
      </c>
      <c r="BT926" s="12">
        <v>31</v>
      </c>
      <c r="BU926" s="12">
        <v>19</v>
      </c>
      <c r="BV926" s="12">
        <v>61.3</v>
      </c>
      <c r="BW926" s="12">
        <v>437</v>
      </c>
      <c r="BX926" s="12">
        <v>2166</v>
      </c>
      <c r="BY926" s="12">
        <v>1234</v>
      </c>
      <c r="BZ926" s="12">
        <v>28</v>
      </c>
      <c r="CA926" s="12">
        <v>27</v>
      </c>
      <c r="CB926" s="12">
        <v>4</v>
      </c>
      <c r="CC926" s="12">
        <v>19</v>
      </c>
      <c r="CD926" s="12">
        <v>9</v>
      </c>
      <c r="CE926" s="12">
        <v>3</v>
      </c>
      <c r="CF926" s="12">
        <v>0</v>
      </c>
      <c r="CG926" s="12">
        <v>10</v>
      </c>
      <c r="CH926" s="12">
        <v>79</v>
      </c>
      <c r="CI926" s="12">
        <v>21</v>
      </c>
      <c r="CJ926" s="12">
        <v>51.2</v>
      </c>
      <c r="CK926" s="12">
        <v>6.875</v>
      </c>
      <c r="CL926" s="12">
        <v>0.69821999999999995</v>
      </c>
      <c r="CM926" s="12">
        <v>0.34587000000000001</v>
      </c>
      <c r="CN926" s="12">
        <f t="shared" si="351"/>
        <v>0.15311004784688995</v>
      </c>
      <c r="CO926" s="12">
        <f t="shared" si="355"/>
        <v>0.37958532695374803</v>
      </c>
      <c r="CP926" s="12">
        <v>0.58823999999999999</v>
      </c>
      <c r="CQ926" s="12">
        <v>0.41176000000000001</v>
      </c>
      <c r="CR926" s="12">
        <v>0</v>
      </c>
      <c r="CS926" s="12">
        <f t="shared" si="356"/>
        <v>0.24966799468791501</v>
      </c>
      <c r="CT926" s="12">
        <f t="shared" si="357"/>
        <v>0.44754316069057104</v>
      </c>
      <c r="CU926" s="12">
        <f t="shared" si="358"/>
        <v>0.31341301460823373</v>
      </c>
      <c r="CV926" s="12">
        <f t="shared" si="359"/>
        <v>0.47058823529411764</v>
      </c>
      <c r="CW926" s="12">
        <f t="shared" si="352"/>
        <v>0.58088235294117652</v>
      </c>
      <c r="CX926" s="12">
        <f t="shared" si="360"/>
        <v>0.86956521739130432</v>
      </c>
      <c r="CY926" s="12">
        <f t="shared" si="361"/>
        <v>71</v>
      </c>
      <c r="CZ926" s="12">
        <f t="shared" si="362"/>
        <v>19</v>
      </c>
      <c r="DA926" s="12">
        <f t="shared" si="363"/>
        <v>0.26760563380281688</v>
      </c>
      <c r="DB926" s="12">
        <f t="shared" si="364"/>
        <v>8.129032258064516</v>
      </c>
      <c r="DC926" s="12">
        <v>8</v>
      </c>
      <c r="DD926" s="12">
        <v>2</v>
      </c>
      <c r="DE926" s="12">
        <v>25</v>
      </c>
      <c r="DF926" s="12">
        <v>0.13</v>
      </c>
      <c r="DG926" s="12">
        <v>0.5</v>
      </c>
      <c r="DH926" s="12">
        <v>12</v>
      </c>
      <c r="DI926" s="12">
        <v>0</v>
      </c>
      <c r="DJ926" s="12">
        <v>0.7</v>
      </c>
      <c r="DK926" s="12">
        <v>0.7</v>
      </c>
      <c r="DL926" s="12">
        <v>0.08</v>
      </c>
      <c r="DM926" s="18">
        <v>0.3</v>
      </c>
      <c r="DN926" s="12">
        <v>253</v>
      </c>
      <c r="DO926" s="12">
        <v>385</v>
      </c>
      <c r="DP926" s="12">
        <v>65.7</v>
      </c>
      <c r="DQ926" s="12">
        <v>4833</v>
      </c>
      <c r="DR926" s="12">
        <v>2036</v>
      </c>
      <c r="DS926" s="12">
        <v>103</v>
      </c>
      <c r="DT926" s="12">
        <v>130</v>
      </c>
      <c r="DU926" s="12">
        <v>79.2</v>
      </c>
      <c r="DV926" s="12">
        <v>104</v>
      </c>
      <c r="DW926" s="12">
        <v>144</v>
      </c>
      <c r="DX926" s="12">
        <v>72.2</v>
      </c>
      <c r="DY926" s="12">
        <v>39</v>
      </c>
      <c r="DZ926" s="12">
        <v>80</v>
      </c>
      <c r="EA926" s="12">
        <v>48.8</v>
      </c>
      <c r="EB926" s="12">
        <v>1</v>
      </c>
      <c r="EC926" s="12">
        <v>0.6</v>
      </c>
      <c r="ED926" s="12">
        <v>0.6</v>
      </c>
      <c r="EE926" s="12">
        <v>7</v>
      </c>
      <c r="EF926" s="12">
        <v>23</v>
      </c>
      <c r="EG926" s="12">
        <v>9</v>
      </c>
      <c r="EH926" s="12">
        <v>4</v>
      </c>
      <c r="EI926" s="12">
        <v>30</v>
      </c>
      <c r="EJ926" s="12">
        <v>1</v>
      </c>
      <c r="EK926" s="12">
        <v>8</v>
      </c>
      <c r="EL926" s="12">
        <v>19</v>
      </c>
      <c r="EM926" s="12">
        <v>2</v>
      </c>
      <c r="EN926" s="12">
        <v>15</v>
      </c>
      <c r="EO926" s="12">
        <v>11</v>
      </c>
      <c r="EP926" s="12">
        <v>1</v>
      </c>
      <c r="EQ926" s="12">
        <v>3</v>
      </c>
      <c r="ER926" s="12">
        <v>0</v>
      </c>
      <c r="ES926" s="12">
        <v>0</v>
      </c>
      <c r="ET926" s="12">
        <v>0</v>
      </c>
      <c r="EU926" s="12">
        <v>20</v>
      </c>
      <c r="EV926" s="12">
        <v>8</v>
      </c>
      <c r="EW926" s="12">
        <v>12</v>
      </c>
      <c r="EX926" s="12">
        <v>5</v>
      </c>
      <c r="EY926" s="12">
        <v>3</v>
      </c>
      <c r="EZ926" s="12">
        <v>11</v>
      </c>
      <c r="FA926" s="12">
        <v>30</v>
      </c>
      <c r="FB926" s="12">
        <v>36.700000000000003</v>
      </c>
      <c r="FC926" s="12">
        <v>11</v>
      </c>
      <c r="FD926" s="12">
        <v>28</v>
      </c>
      <c r="FE926" s="12">
        <v>0</v>
      </c>
      <c r="FF926" s="12">
        <v>38</v>
      </c>
      <c r="FG926" s="12">
        <v>509</v>
      </c>
      <c r="FH926" s="12">
        <v>75</v>
      </c>
      <c r="FI926" s="12">
        <v>217</v>
      </c>
      <c r="FJ926" s="12">
        <v>195</v>
      </c>
      <c r="FK926" s="12">
        <v>102</v>
      </c>
      <c r="FL926" s="12">
        <v>20</v>
      </c>
      <c r="FM926" s="12">
        <v>20</v>
      </c>
      <c r="FN926" s="12">
        <v>11</v>
      </c>
      <c r="FO926" s="12">
        <v>55</v>
      </c>
      <c r="FP926" s="12">
        <v>248</v>
      </c>
      <c r="FQ926" s="12">
        <v>1372</v>
      </c>
      <c r="FR926" s="12">
        <v>738</v>
      </c>
      <c r="FS926" s="12">
        <v>16</v>
      </c>
      <c r="FT926" s="12">
        <v>9</v>
      </c>
      <c r="FU926" s="12">
        <v>5</v>
      </c>
      <c r="FV926" s="12">
        <v>12</v>
      </c>
      <c r="FW926" s="12">
        <v>11</v>
      </c>
      <c r="FX926" s="12">
        <v>4</v>
      </c>
      <c r="FY926" s="12">
        <v>0</v>
      </c>
      <c r="FZ926" s="12">
        <v>8</v>
      </c>
      <c r="GA926" s="12">
        <v>57</v>
      </c>
      <c r="GB926" s="12">
        <v>20</v>
      </c>
      <c r="GC926" s="12">
        <v>48.8</v>
      </c>
      <c r="GD926" s="12">
        <v>9.3582099999999997</v>
      </c>
      <c r="GE926" s="12">
        <v>0.30177999999999999</v>
      </c>
      <c r="GF926" s="12">
        <v>0.42126999999999998</v>
      </c>
      <c r="GG926" s="12">
        <f t="shared" si="365"/>
        <v>0.23116883116883116</v>
      </c>
      <c r="GH926" s="12">
        <f t="shared" si="366"/>
        <v>0.33766233766233766</v>
      </c>
      <c r="GI926" s="12">
        <v>0.6</v>
      </c>
      <c r="GJ926" s="12">
        <v>0.25</v>
      </c>
      <c r="GK926" s="12">
        <v>0.15</v>
      </c>
      <c r="GL926">
        <f t="shared" si="367"/>
        <v>0.4263261296660118</v>
      </c>
      <c r="GM926">
        <f t="shared" si="368"/>
        <v>0.38310412573673869</v>
      </c>
      <c r="GN926">
        <f t="shared" si="369"/>
        <v>0.20039292730844793</v>
      </c>
      <c r="GO926">
        <f t="shared" si="370"/>
        <v>0.4</v>
      </c>
      <c r="GP926" s="12">
        <f t="shared" si="353"/>
        <v>0.41911764705882354</v>
      </c>
      <c r="GQ926">
        <f t="shared" si="354"/>
        <v>0.875</v>
      </c>
      <c r="GR926">
        <f t="shared" si="371"/>
        <v>32</v>
      </c>
      <c r="GS926">
        <f t="shared" si="372"/>
        <v>14</v>
      </c>
      <c r="GT926">
        <f t="shared" si="373"/>
        <v>0.4375</v>
      </c>
      <c r="GU926">
        <f t="shared" si="374"/>
        <v>6.6578947368421053</v>
      </c>
    </row>
    <row r="927" spans="1:203" x14ac:dyDescent="0.2">
      <c r="A927">
        <v>2023</v>
      </c>
      <c r="B927" s="2">
        <v>45038</v>
      </c>
      <c r="C927" s="21" t="s">
        <v>1</v>
      </c>
      <c r="D927" s="21" t="s">
        <v>2</v>
      </c>
      <c r="E927" s="4">
        <f t="shared" si="350"/>
        <v>0.4</v>
      </c>
      <c r="F927" s="12">
        <v>1</v>
      </c>
      <c r="G927" s="12">
        <v>0</v>
      </c>
      <c r="H927" s="5" t="s">
        <v>30</v>
      </c>
      <c r="I927" s="12" t="s">
        <v>50</v>
      </c>
      <c r="J927" s="12">
        <v>15</v>
      </c>
      <c r="K927" s="12">
        <v>3</v>
      </c>
      <c r="L927" s="12">
        <v>20</v>
      </c>
      <c r="M927" s="12">
        <v>7.0000000000000007E-2</v>
      </c>
      <c r="N927" s="12">
        <v>0.33</v>
      </c>
      <c r="O927" s="12">
        <v>20</v>
      </c>
      <c r="P927" s="12">
        <v>0</v>
      </c>
      <c r="Q927" s="12">
        <v>0.9</v>
      </c>
      <c r="R927" s="12">
        <v>0.9</v>
      </c>
      <c r="S927" s="12">
        <v>0.06</v>
      </c>
      <c r="T927" s="18">
        <v>0.1</v>
      </c>
      <c r="U927" s="12">
        <v>594</v>
      </c>
      <c r="V927" s="12">
        <v>715</v>
      </c>
      <c r="W927" s="12">
        <v>83.1</v>
      </c>
      <c r="X927" s="12">
        <v>10368</v>
      </c>
      <c r="Y927" s="12">
        <v>3477</v>
      </c>
      <c r="Z927" s="12">
        <v>270</v>
      </c>
      <c r="AA927" s="12">
        <v>297</v>
      </c>
      <c r="AB927" s="12">
        <v>90.9</v>
      </c>
      <c r="AC927" s="12">
        <v>252</v>
      </c>
      <c r="AD927" s="12">
        <v>292</v>
      </c>
      <c r="AE927" s="12">
        <v>86.3</v>
      </c>
      <c r="AF927" s="12">
        <v>62</v>
      </c>
      <c r="AG927" s="12">
        <v>89</v>
      </c>
      <c r="AH927" s="12">
        <v>69.7</v>
      </c>
      <c r="AI927" s="12">
        <v>1</v>
      </c>
      <c r="AJ927" s="12">
        <v>0.8</v>
      </c>
      <c r="AK927" s="12">
        <v>1</v>
      </c>
      <c r="AL927" s="12">
        <v>12</v>
      </c>
      <c r="AM927" s="12">
        <v>51</v>
      </c>
      <c r="AN927" s="12">
        <v>9</v>
      </c>
      <c r="AO927" s="12">
        <v>2</v>
      </c>
      <c r="AP927" s="12">
        <v>62</v>
      </c>
      <c r="AQ927" s="12">
        <v>1</v>
      </c>
      <c r="AR927" s="12">
        <v>4</v>
      </c>
      <c r="AS927" s="12">
        <v>25</v>
      </c>
      <c r="AT927" s="12">
        <v>9</v>
      </c>
      <c r="AU927" s="12">
        <v>26</v>
      </c>
      <c r="AV927" s="12">
        <v>19</v>
      </c>
      <c r="AW927" s="12">
        <v>3</v>
      </c>
      <c r="AX927" s="12">
        <v>1</v>
      </c>
      <c r="AY927" s="12">
        <v>1</v>
      </c>
      <c r="AZ927" s="12">
        <v>0</v>
      </c>
      <c r="BA927" s="12">
        <v>2</v>
      </c>
      <c r="BB927" s="12">
        <v>22</v>
      </c>
      <c r="BC927" s="12">
        <v>13</v>
      </c>
      <c r="BD927" s="12">
        <v>9</v>
      </c>
      <c r="BE927" s="12">
        <v>11</v>
      </c>
      <c r="BF927" s="12">
        <v>2</v>
      </c>
      <c r="BG927" s="12">
        <v>7</v>
      </c>
      <c r="BH927" s="12">
        <v>17</v>
      </c>
      <c r="BI927" s="12">
        <v>41.2</v>
      </c>
      <c r="BJ927" s="12">
        <v>15</v>
      </c>
      <c r="BK927" s="12">
        <v>16</v>
      </c>
      <c r="BL927" s="12">
        <v>0</v>
      </c>
      <c r="BM927" s="12">
        <v>65</v>
      </c>
      <c r="BN927" s="12">
        <v>825</v>
      </c>
      <c r="BO927" s="12">
        <v>49</v>
      </c>
      <c r="BP927" s="12">
        <v>172</v>
      </c>
      <c r="BQ927" s="12">
        <v>416</v>
      </c>
      <c r="BR927" s="12">
        <v>244</v>
      </c>
      <c r="BS927" s="12">
        <v>21</v>
      </c>
      <c r="BT927" s="12">
        <v>18</v>
      </c>
      <c r="BU927" s="12">
        <v>9</v>
      </c>
      <c r="BV927" s="12">
        <v>50</v>
      </c>
      <c r="BW927" s="12">
        <v>512</v>
      </c>
      <c r="BX927" s="12">
        <v>2678</v>
      </c>
      <c r="BY927" s="12">
        <v>1222</v>
      </c>
      <c r="BZ927" s="12">
        <v>17</v>
      </c>
      <c r="CA927" s="12">
        <v>19</v>
      </c>
      <c r="CB927" s="12">
        <v>3</v>
      </c>
      <c r="CC927" s="12">
        <v>12</v>
      </c>
      <c r="CD927" s="12">
        <v>6</v>
      </c>
      <c r="CE927" s="12">
        <v>1</v>
      </c>
      <c r="CF927" s="12">
        <v>0</v>
      </c>
      <c r="CG927" s="12">
        <v>3</v>
      </c>
      <c r="CH927" s="12">
        <v>59</v>
      </c>
      <c r="CI927" s="12">
        <v>13</v>
      </c>
      <c r="CJ927" s="12">
        <v>54.2</v>
      </c>
      <c r="CK927" s="12">
        <v>6.8214300000000003</v>
      </c>
      <c r="CL927" s="12">
        <v>0.69913999999999998</v>
      </c>
      <c r="CM927" s="12">
        <v>0.33535999999999999</v>
      </c>
      <c r="CN927" s="12">
        <f t="shared" si="351"/>
        <v>0.13146853146853146</v>
      </c>
      <c r="CO927" s="12">
        <f t="shared" si="355"/>
        <v>0.41538461538461541</v>
      </c>
      <c r="CP927" s="12">
        <v>0.40909000000000001</v>
      </c>
      <c r="CQ927" s="12">
        <v>0.5</v>
      </c>
      <c r="CR927" s="12">
        <v>9.0910000000000005E-2</v>
      </c>
      <c r="CS927" s="12">
        <f t="shared" si="356"/>
        <v>0.2084848484848485</v>
      </c>
      <c r="CT927" s="12">
        <f t="shared" si="357"/>
        <v>0.50424242424242427</v>
      </c>
      <c r="CU927" s="12">
        <f t="shared" si="358"/>
        <v>0.29575757575757577</v>
      </c>
      <c r="CV927" s="12">
        <f t="shared" si="359"/>
        <v>0.59090909090909094</v>
      </c>
      <c r="CW927" s="12">
        <f t="shared" si="352"/>
        <v>0.5130434782608696</v>
      </c>
      <c r="CX927" s="12">
        <f t="shared" si="360"/>
        <v>0.8</v>
      </c>
      <c r="CY927" s="12">
        <f t="shared" si="361"/>
        <v>70</v>
      </c>
      <c r="CZ927" s="12">
        <f t="shared" si="362"/>
        <v>12</v>
      </c>
      <c r="DA927" s="12">
        <f t="shared" si="363"/>
        <v>0.17142857142857143</v>
      </c>
      <c r="DB927" s="12">
        <f t="shared" si="364"/>
        <v>9.138461538461538</v>
      </c>
      <c r="DC927" s="12">
        <v>9</v>
      </c>
      <c r="DD927" s="12">
        <v>4</v>
      </c>
      <c r="DE927" s="12">
        <v>44.4</v>
      </c>
      <c r="DF927" s="12">
        <v>0</v>
      </c>
      <c r="DG927" s="12">
        <v>0</v>
      </c>
      <c r="DH927" s="12">
        <v>22.9</v>
      </c>
      <c r="DI927" s="12">
        <v>1</v>
      </c>
      <c r="DJ927" s="12">
        <v>0.5</v>
      </c>
      <c r="DK927" s="12">
        <v>0.5</v>
      </c>
      <c r="DL927" s="12">
        <v>0.06</v>
      </c>
      <c r="DM927" s="17">
        <v>-0.5</v>
      </c>
      <c r="DN927" s="12">
        <v>288</v>
      </c>
      <c r="DO927" s="12">
        <v>382</v>
      </c>
      <c r="DP927" s="12">
        <v>75.400000000000006</v>
      </c>
      <c r="DQ927" s="12">
        <v>5043</v>
      </c>
      <c r="DR927" s="12">
        <v>2025</v>
      </c>
      <c r="DS927" s="12">
        <v>137</v>
      </c>
      <c r="DT927" s="12">
        <v>152</v>
      </c>
      <c r="DU927" s="12">
        <v>90.1</v>
      </c>
      <c r="DV927" s="12">
        <v>117</v>
      </c>
      <c r="DW927" s="12">
        <v>146</v>
      </c>
      <c r="DX927" s="12">
        <v>80.099999999999994</v>
      </c>
      <c r="DY927" s="12">
        <v>27</v>
      </c>
      <c r="DZ927" s="12">
        <v>62</v>
      </c>
      <c r="EA927" s="12">
        <v>43.5</v>
      </c>
      <c r="EB927" s="12">
        <v>0</v>
      </c>
      <c r="EC927" s="12">
        <v>0.4</v>
      </c>
      <c r="ED927" s="12">
        <v>0.8</v>
      </c>
      <c r="EE927" s="12">
        <v>7</v>
      </c>
      <c r="EF927" s="12">
        <v>21</v>
      </c>
      <c r="EG927" s="12">
        <v>3</v>
      </c>
      <c r="EH927" s="12">
        <v>1</v>
      </c>
      <c r="EI927" s="12">
        <v>31</v>
      </c>
      <c r="EJ927" s="12">
        <v>0</v>
      </c>
      <c r="EK927" s="12">
        <v>5</v>
      </c>
      <c r="EL927" s="12">
        <v>10</v>
      </c>
      <c r="EM927" s="12">
        <v>3</v>
      </c>
      <c r="EN927" s="12">
        <v>16</v>
      </c>
      <c r="EO927" s="12">
        <v>12</v>
      </c>
      <c r="EP927" s="12">
        <v>0</v>
      </c>
      <c r="EQ927" s="12">
        <v>2</v>
      </c>
      <c r="ER927" s="12">
        <v>1</v>
      </c>
      <c r="ES927" s="12">
        <v>1</v>
      </c>
      <c r="ET927" s="12">
        <v>0</v>
      </c>
      <c r="EU927" s="12">
        <v>14</v>
      </c>
      <c r="EV927" s="12">
        <v>10</v>
      </c>
      <c r="EW927" s="12">
        <v>10</v>
      </c>
      <c r="EX927" s="12">
        <v>3</v>
      </c>
      <c r="EY927" s="12">
        <v>1</v>
      </c>
      <c r="EZ927" s="12">
        <v>8</v>
      </c>
      <c r="FA927" s="12">
        <v>17</v>
      </c>
      <c r="FB927" s="12">
        <v>47.1</v>
      </c>
      <c r="FC927" s="12">
        <v>15</v>
      </c>
      <c r="FD927" s="12">
        <v>31</v>
      </c>
      <c r="FE927" s="12">
        <v>1</v>
      </c>
      <c r="FF927" s="12">
        <v>35</v>
      </c>
      <c r="FG927" s="12">
        <v>507</v>
      </c>
      <c r="FH927" s="12">
        <v>65</v>
      </c>
      <c r="FI927" s="12">
        <v>185</v>
      </c>
      <c r="FJ927" s="12">
        <v>224</v>
      </c>
      <c r="FK927" s="12">
        <v>105</v>
      </c>
      <c r="FL927" s="12">
        <v>10</v>
      </c>
      <c r="FM927" s="12">
        <v>18</v>
      </c>
      <c r="FN927" s="12">
        <v>10</v>
      </c>
      <c r="FO927" s="12">
        <v>55.6</v>
      </c>
      <c r="FP927" s="12">
        <v>312</v>
      </c>
      <c r="FQ927" s="12">
        <v>1582</v>
      </c>
      <c r="FR927" s="12">
        <v>688</v>
      </c>
      <c r="FS927" s="12">
        <v>10</v>
      </c>
      <c r="FT927" s="12">
        <v>12</v>
      </c>
      <c r="FU927" s="12">
        <v>3</v>
      </c>
      <c r="FV927" s="12">
        <v>10</v>
      </c>
      <c r="FW927" s="12">
        <v>15</v>
      </c>
      <c r="FX927" s="12">
        <v>2</v>
      </c>
      <c r="FY927" s="12">
        <v>0</v>
      </c>
      <c r="FZ927" s="12">
        <v>10</v>
      </c>
      <c r="GA927" s="12">
        <v>56</v>
      </c>
      <c r="GB927" s="12">
        <v>11</v>
      </c>
      <c r="GC927" s="12">
        <v>45.8</v>
      </c>
      <c r="GD927" s="12">
        <v>10.2143</v>
      </c>
      <c r="GE927" s="12">
        <v>0.30086000000000002</v>
      </c>
      <c r="GF927" s="12">
        <v>0.40155000000000002</v>
      </c>
      <c r="GG927" s="12">
        <f t="shared" si="365"/>
        <v>0.17539267015706805</v>
      </c>
      <c r="GH927" s="12">
        <f t="shared" si="366"/>
        <v>0.39790575916230364</v>
      </c>
      <c r="GI927" s="12">
        <v>0.71428999999999998</v>
      </c>
      <c r="GJ927" s="12">
        <v>0.21429000000000001</v>
      </c>
      <c r="GK927" s="12">
        <v>7.1429999999999993E-2</v>
      </c>
      <c r="GL927">
        <f t="shared" si="367"/>
        <v>0.36489151873767256</v>
      </c>
      <c r="GM927">
        <f t="shared" si="368"/>
        <v>0.44181459566074949</v>
      </c>
      <c r="GN927">
        <f t="shared" si="369"/>
        <v>0.20710059171597633</v>
      </c>
      <c r="GO927">
        <f t="shared" si="370"/>
        <v>0.7142857142857143</v>
      </c>
      <c r="GP927" s="12">
        <f t="shared" si="353"/>
        <v>0.48695652173913045</v>
      </c>
      <c r="GQ927">
        <f t="shared" si="354"/>
        <v>0.77777777777777779</v>
      </c>
      <c r="GR927">
        <f t="shared" si="371"/>
        <v>33</v>
      </c>
      <c r="GS927">
        <f t="shared" si="372"/>
        <v>6</v>
      </c>
      <c r="GT927">
        <f t="shared" si="373"/>
        <v>0.18181818181818182</v>
      </c>
      <c r="GU927">
        <f t="shared" si="374"/>
        <v>8.2285714285714278</v>
      </c>
    </row>
    <row r="928" spans="1:203" x14ac:dyDescent="0.2">
      <c r="A928">
        <v>2023</v>
      </c>
      <c r="B928" s="2">
        <v>45052</v>
      </c>
      <c r="C928" s="21" t="s">
        <v>1</v>
      </c>
      <c r="D928" s="21" t="s">
        <v>2</v>
      </c>
      <c r="E928" s="4">
        <f t="shared" si="350"/>
        <v>0.40000000000000036</v>
      </c>
      <c r="F928" s="12">
        <v>3</v>
      </c>
      <c r="G928" s="12">
        <v>2</v>
      </c>
      <c r="H928" s="5" t="s">
        <v>35</v>
      </c>
      <c r="I928" s="12" t="s">
        <v>50</v>
      </c>
      <c r="J928" s="12">
        <v>17</v>
      </c>
      <c r="K928" s="12">
        <v>6</v>
      </c>
      <c r="L928" s="12">
        <v>35.299999999999997</v>
      </c>
      <c r="M928" s="12">
        <v>0.18</v>
      </c>
      <c r="N928" s="12">
        <v>0.5</v>
      </c>
      <c r="O928" s="12">
        <v>15.9</v>
      </c>
      <c r="P928" s="12">
        <v>1</v>
      </c>
      <c r="Q928" s="12">
        <v>2.7</v>
      </c>
      <c r="R928" s="12">
        <v>2.7</v>
      </c>
      <c r="S928" s="12">
        <v>0.16</v>
      </c>
      <c r="T928" s="18">
        <v>0.3</v>
      </c>
      <c r="U928" s="12">
        <v>378</v>
      </c>
      <c r="V928" s="12">
        <v>470</v>
      </c>
      <c r="W928" s="12">
        <v>80.400000000000006</v>
      </c>
      <c r="X928" s="12">
        <v>7455</v>
      </c>
      <c r="Y928" s="12">
        <v>2701</v>
      </c>
      <c r="Z928" s="12">
        <v>139</v>
      </c>
      <c r="AA928" s="12">
        <v>163</v>
      </c>
      <c r="AB928" s="12">
        <v>85.3</v>
      </c>
      <c r="AC928" s="12">
        <v>183</v>
      </c>
      <c r="AD928" s="12">
        <v>210</v>
      </c>
      <c r="AE928" s="12">
        <v>87.1</v>
      </c>
      <c r="AF928" s="12">
        <v>51</v>
      </c>
      <c r="AG928" s="12">
        <v>85</v>
      </c>
      <c r="AH928" s="12">
        <v>60</v>
      </c>
      <c r="AI928" s="12">
        <v>3</v>
      </c>
      <c r="AJ928" s="12">
        <v>2.5</v>
      </c>
      <c r="AK928" s="12">
        <v>1.7</v>
      </c>
      <c r="AL928" s="12">
        <v>13</v>
      </c>
      <c r="AM928" s="12">
        <v>26</v>
      </c>
      <c r="AN928" s="12">
        <v>16</v>
      </c>
      <c r="AO928" s="12">
        <v>5</v>
      </c>
      <c r="AP928" s="12">
        <v>43</v>
      </c>
      <c r="AQ928" s="12">
        <v>2</v>
      </c>
      <c r="AR928" s="12">
        <v>6</v>
      </c>
      <c r="AS928" s="12">
        <v>21</v>
      </c>
      <c r="AT928" s="12">
        <v>8</v>
      </c>
      <c r="AU928" s="12">
        <v>26</v>
      </c>
      <c r="AV928" s="12">
        <v>17</v>
      </c>
      <c r="AW928" s="12">
        <v>3</v>
      </c>
      <c r="AX928" s="12">
        <v>2</v>
      </c>
      <c r="AY928" s="12">
        <v>2</v>
      </c>
      <c r="AZ928" s="12">
        <v>1</v>
      </c>
      <c r="BA928" s="12">
        <v>1</v>
      </c>
      <c r="BB928" s="12">
        <v>25</v>
      </c>
      <c r="BC928" s="12">
        <v>16</v>
      </c>
      <c r="BD928" s="12">
        <v>9</v>
      </c>
      <c r="BE928" s="12">
        <v>10</v>
      </c>
      <c r="BF928" s="12">
        <v>6</v>
      </c>
      <c r="BG928" s="12">
        <v>9</v>
      </c>
      <c r="BH928" s="12">
        <v>12</v>
      </c>
      <c r="BI928" s="12">
        <v>75</v>
      </c>
      <c r="BJ928" s="12">
        <v>7</v>
      </c>
      <c r="BK928" s="12">
        <v>18</v>
      </c>
      <c r="BL928" s="12">
        <v>0</v>
      </c>
      <c r="BM928" s="12">
        <v>46</v>
      </c>
      <c r="BN928" s="12">
        <v>581</v>
      </c>
      <c r="BO928" s="12">
        <v>55</v>
      </c>
      <c r="BP928" s="12">
        <v>211</v>
      </c>
      <c r="BQ928" s="12">
        <v>239</v>
      </c>
      <c r="BR928" s="12">
        <v>133</v>
      </c>
      <c r="BS928" s="12">
        <v>30</v>
      </c>
      <c r="BT928" s="12">
        <v>10</v>
      </c>
      <c r="BU928" s="12">
        <v>5</v>
      </c>
      <c r="BV928" s="12">
        <v>50</v>
      </c>
      <c r="BW928" s="12">
        <v>308</v>
      </c>
      <c r="BX928" s="12">
        <v>1568</v>
      </c>
      <c r="BY928" s="12">
        <v>880</v>
      </c>
      <c r="BZ928" s="12">
        <v>16</v>
      </c>
      <c r="CA928" s="12">
        <v>11</v>
      </c>
      <c r="CB928" s="12">
        <v>3</v>
      </c>
      <c r="CC928" s="12">
        <v>14</v>
      </c>
      <c r="CD928" s="12">
        <v>5</v>
      </c>
      <c r="CE928" s="12">
        <v>0</v>
      </c>
      <c r="CF928" s="12">
        <v>0</v>
      </c>
      <c r="CG928" s="12">
        <v>8</v>
      </c>
      <c r="CH928" s="12">
        <v>57</v>
      </c>
      <c r="CI928" s="12">
        <v>13</v>
      </c>
      <c r="CJ928" s="12">
        <v>59.1</v>
      </c>
      <c r="CK928" s="12">
        <v>9.4137900000000005</v>
      </c>
      <c r="CL928" s="12">
        <v>0.52156999999999998</v>
      </c>
      <c r="CM928" s="12">
        <v>0.36231000000000002</v>
      </c>
      <c r="CN928" s="12">
        <f t="shared" si="351"/>
        <v>0.19787234042553192</v>
      </c>
      <c r="CO928" s="12">
        <f t="shared" si="355"/>
        <v>0.34680851063829787</v>
      </c>
      <c r="CP928" s="12">
        <v>0.36</v>
      </c>
      <c r="CQ928" s="12">
        <v>0.4</v>
      </c>
      <c r="CR928" s="12">
        <v>0.24</v>
      </c>
      <c r="CS928" s="12">
        <f t="shared" si="356"/>
        <v>0.36316695352839934</v>
      </c>
      <c r="CT928" s="12">
        <f t="shared" si="357"/>
        <v>0.41135972461273668</v>
      </c>
      <c r="CU928" s="12">
        <f t="shared" si="358"/>
        <v>0.2289156626506024</v>
      </c>
      <c r="CV928" s="12">
        <f t="shared" si="359"/>
        <v>0.64</v>
      </c>
      <c r="CW928" s="12">
        <f t="shared" si="352"/>
        <v>0.56999999999999995</v>
      </c>
      <c r="CX928" s="12">
        <f t="shared" si="360"/>
        <v>0.76470588235294112</v>
      </c>
      <c r="CY928" s="12">
        <f t="shared" si="361"/>
        <v>37</v>
      </c>
      <c r="CZ928" s="12">
        <f t="shared" si="362"/>
        <v>19</v>
      </c>
      <c r="DA928" s="12">
        <f t="shared" si="363"/>
        <v>0.51351351351351349</v>
      </c>
      <c r="DB928" s="12">
        <f t="shared" si="364"/>
        <v>8.2173913043478262</v>
      </c>
      <c r="DC928" s="12">
        <v>11</v>
      </c>
      <c r="DD928" s="12">
        <v>5</v>
      </c>
      <c r="DE928" s="12">
        <v>45.5</v>
      </c>
      <c r="DF928" s="12">
        <v>0.18</v>
      </c>
      <c r="DG928" s="12">
        <v>0.4</v>
      </c>
      <c r="DH928" s="12">
        <v>13.2</v>
      </c>
      <c r="DI928" s="12">
        <v>0</v>
      </c>
      <c r="DJ928" s="12">
        <v>2.2999999999999998</v>
      </c>
      <c r="DK928" s="12">
        <v>2.2999999999999998</v>
      </c>
      <c r="DL928" s="12">
        <v>0.22</v>
      </c>
      <c r="DM928" s="17">
        <v>-0.3</v>
      </c>
      <c r="DN928" s="12">
        <v>452</v>
      </c>
      <c r="DO928" s="12">
        <v>546</v>
      </c>
      <c r="DP928" s="12">
        <v>82.8</v>
      </c>
      <c r="DQ928" s="12">
        <v>7733</v>
      </c>
      <c r="DR928" s="12">
        <v>3044</v>
      </c>
      <c r="DS928" s="12">
        <v>228</v>
      </c>
      <c r="DT928" s="12">
        <v>250</v>
      </c>
      <c r="DU928" s="12">
        <v>91.2</v>
      </c>
      <c r="DV928" s="12">
        <v>170</v>
      </c>
      <c r="DW928" s="12">
        <v>198</v>
      </c>
      <c r="DX928" s="12">
        <v>85.9</v>
      </c>
      <c r="DY928" s="12">
        <v>48</v>
      </c>
      <c r="DZ928" s="12">
        <v>75</v>
      </c>
      <c r="EA928" s="12">
        <v>64</v>
      </c>
      <c r="EB928" s="12">
        <v>1</v>
      </c>
      <c r="EC928" s="12">
        <v>2</v>
      </c>
      <c r="ED928" s="12">
        <v>1.4</v>
      </c>
      <c r="EE928" s="12">
        <v>10</v>
      </c>
      <c r="EF928" s="12">
        <v>35</v>
      </c>
      <c r="EG928" s="12">
        <v>7</v>
      </c>
      <c r="EH928" s="12">
        <v>2</v>
      </c>
      <c r="EI928" s="12">
        <v>43</v>
      </c>
      <c r="EJ928" s="12">
        <v>3</v>
      </c>
      <c r="EK928" s="12">
        <v>5</v>
      </c>
      <c r="EL928" s="12">
        <v>17</v>
      </c>
      <c r="EM928" s="12">
        <v>5</v>
      </c>
      <c r="EN928" s="12">
        <v>20</v>
      </c>
      <c r="EO928" s="12">
        <v>17</v>
      </c>
      <c r="EP928" s="12">
        <v>2</v>
      </c>
      <c r="EQ928" s="12">
        <v>0</v>
      </c>
      <c r="ER928" s="12">
        <v>1</v>
      </c>
      <c r="ES928" s="12">
        <v>0</v>
      </c>
      <c r="ET928" s="12">
        <v>0</v>
      </c>
      <c r="EU928" s="12">
        <v>8</v>
      </c>
      <c r="EV928" s="12">
        <v>6</v>
      </c>
      <c r="EW928" s="12">
        <v>4</v>
      </c>
      <c r="EX928" s="12">
        <v>2</v>
      </c>
      <c r="EY928" s="12">
        <v>2</v>
      </c>
      <c r="EZ928" s="12">
        <v>3</v>
      </c>
      <c r="FA928" s="12">
        <v>8</v>
      </c>
      <c r="FB928" s="12">
        <v>37.5</v>
      </c>
      <c r="FC928" s="12">
        <v>8</v>
      </c>
      <c r="FD928" s="12">
        <v>18</v>
      </c>
      <c r="FE928" s="12">
        <v>2</v>
      </c>
      <c r="FF928" s="12">
        <v>54</v>
      </c>
      <c r="FG928" s="12">
        <v>639</v>
      </c>
      <c r="FH928" s="12">
        <v>67</v>
      </c>
      <c r="FI928" s="12">
        <v>202</v>
      </c>
      <c r="FJ928" s="12">
        <v>317</v>
      </c>
      <c r="FK928" s="12">
        <v>122</v>
      </c>
      <c r="FL928" s="12">
        <v>23</v>
      </c>
      <c r="FM928" s="12">
        <v>14</v>
      </c>
      <c r="FN928" s="12">
        <v>3</v>
      </c>
      <c r="FO928" s="12">
        <v>21.4</v>
      </c>
      <c r="FP928" s="12">
        <v>394</v>
      </c>
      <c r="FQ928" s="12">
        <v>1820</v>
      </c>
      <c r="FR928" s="12">
        <v>890</v>
      </c>
      <c r="FS928" s="12">
        <v>18</v>
      </c>
      <c r="FT928" s="12">
        <v>9</v>
      </c>
      <c r="FU928" s="12">
        <v>5</v>
      </c>
      <c r="FV928" s="12">
        <v>11</v>
      </c>
      <c r="FW928" s="12">
        <v>16</v>
      </c>
      <c r="FX928" s="12">
        <v>0</v>
      </c>
      <c r="FY928" s="12">
        <v>0</v>
      </c>
      <c r="FZ928" s="12">
        <v>9</v>
      </c>
      <c r="GA928" s="12">
        <v>43</v>
      </c>
      <c r="GB928" s="12">
        <v>9</v>
      </c>
      <c r="GC928" s="12">
        <v>40.9</v>
      </c>
      <c r="GD928" s="12">
        <v>10.930199999999999</v>
      </c>
      <c r="GE928" s="12">
        <v>0.47843000000000002</v>
      </c>
      <c r="GF928" s="12">
        <v>0.39363999999999999</v>
      </c>
      <c r="GG928" s="12">
        <f t="shared" si="365"/>
        <v>0.152014652014652</v>
      </c>
      <c r="GH928" s="12">
        <f t="shared" si="366"/>
        <v>0.45787545787545786</v>
      </c>
      <c r="GI928" s="12">
        <v>0.5</v>
      </c>
      <c r="GJ928" s="12">
        <v>0.25</v>
      </c>
      <c r="GK928" s="12">
        <v>0.25</v>
      </c>
      <c r="GL928">
        <f t="shared" si="367"/>
        <v>0.31611893583724571</v>
      </c>
      <c r="GM928">
        <f t="shared" si="368"/>
        <v>0.49608763693270735</v>
      </c>
      <c r="GN928">
        <f t="shared" si="369"/>
        <v>0.19092331768388107</v>
      </c>
      <c r="GO928">
        <f t="shared" si="370"/>
        <v>0.75</v>
      </c>
      <c r="GP928" s="12">
        <f t="shared" si="353"/>
        <v>0.43</v>
      </c>
      <c r="GQ928">
        <f t="shared" si="354"/>
        <v>0.90909090909090906</v>
      </c>
      <c r="GR928">
        <f t="shared" si="371"/>
        <v>44</v>
      </c>
      <c r="GS928">
        <f t="shared" si="372"/>
        <v>12</v>
      </c>
      <c r="GT928">
        <f t="shared" si="373"/>
        <v>0.27272727272727271</v>
      </c>
      <c r="GU928">
        <f t="shared" si="374"/>
        <v>8.3703703703703702</v>
      </c>
    </row>
    <row r="929" spans="1:203" x14ac:dyDescent="0.2">
      <c r="A929">
        <v>2023</v>
      </c>
      <c r="B929" s="2">
        <v>45066</v>
      </c>
      <c r="C929" s="21" t="s">
        <v>1</v>
      </c>
      <c r="D929" s="21" t="s">
        <v>6</v>
      </c>
      <c r="E929" s="4">
        <f t="shared" si="350"/>
        <v>9.9999999999999978E-2</v>
      </c>
      <c r="F929" s="12">
        <v>0</v>
      </c>
      <c r="G929" s="12">
        <v>1</v>
      </c>
      <c r="H929" s="5" t="s">
        <v>33</v>
      </c>
      <c r="I929" s="12" t="s">
        <v>50</v>
      </c>
      <c r="J929" s="12">
        <v>18</v>
      </c>
      <c r="K929" s="12">
        <v>3</v>
      </c>
      <c r="L929" s="12">
        <v>16.7</v>
      </c>
      <c r="M929" s="12">
        <v>0</v>
      </c>
      <c r="N929" s="12">
        <v>0</v>
      </c>
      <c r="O929" s="12">
        <v>19.2</v>
      </c>
      <c r="P929" s="12">
        <v>0</v>
      </c>
      <c r="Q929" s="12">
        <v>0.7</v>
      </c>
      <c r="R929" s="12">
        <v>0.7</v>
      </c>
      <c r="S929" s="12">
        <v>0.04</v>
      </c>
      <c r="T929" s="17">
        <v>-0.7</v>
      </c>
      <c r="U929" s="12">
        <v>400</v>
      </c>
      <c r="V929" s="12">
        <v>503</v>
      </c>
      <c r="W929" s="12">
        <v>79.5</v>
      </c>
      <c r="X929" s="12">
        <v>7628</v>
      </c>
      <c r="Y929" s="12">
        <v>2701</v>
      </c>
      <c r="Z929" s="12">
        <v>167</v>
      </c>
      <c r="AA929" s="12">
        <v>184</v>
      </c>
      <c r="AB929" s="12">
        <v>90.8</v>
      </c>
      <c r="AC929" s="12">
        <v>154</v>
      </c>
      <c r="AD929" s="12">
        <v>192</v>
      </c>
      <c r="AE929" s="12">
        <v>80.2</v>
      </c>
      <c r="AF929" s="12">
        <v>64</v>
      </c>
      <c r="AG929" s="12">
        <v>94</v>
      </c>
      <c r="AH929" s="12">
        <v>68.099999999999994</v>
      </c>
      <c r="AI929" s="12">
        <v>0</v>
      </c>
      <c r="AJ929" s="12">
        <v>0.6</v>
      </c>
      <c r="AK929" s="12">
        <v>0.9</v>
      </c>
      <c r="AL929" s="12">
        <v>15</v>
      </c>
      <c r="AM929" s="12">
        <v>43</v>
      </c>
      <c r="AN929" s="12">
        <v>10</v>
      </c>
      <c r="AO929" s="12">
        <v>3</v>
      </c>
      <c r="AP929" s="12">
        <v>53</v>
      </c>
      <c r="AQ929" s="12">
        <v>0</v>
      </c>
      <c r="AR929" s="12">
        <v>5</v>
      </c>
      <c r="AS929" s="12">
        <v>27</v>
      </c>
      <c r="AT929" s="12">
        <v>7</v>
      </c>
      <c r="AU929" s="12">
        <v>36</v>
      </c>
      <c r="AV929" s="12">
        <v>26</v>
      </c>
      <c r="AW929" s="12">
        <v>5</v>
      </c>
      <c r="AX929" s="12">
        <v>1</v>
      </c>
      <c r="AY929" s="12">
        <v>2</v>
      </c>
      <c r="AZ929" s="12">
        <v>1</v>
      </c>
      <c r="BA929" s="12">
        <v>1</v>
      </c>
      <c r="BB929" s="12">
        <v>11</v>
      </c>
      <c r="BC929" s="12">
        <v>1</v>
      </c>
      <c r="BD929" s="12">
        <v>5</v>
      </c>
      <c r="BE929" s="12">
        <v>4</v>
      </c>
      <c r="BF929" s="12">
        <v>2</v>
      </c>
      <c r="BG929" s="12">
        <v>5</v>
      </c>
      <c r="BH929" s="12">
        <v>18</v>
      </c>
      <c r="BI929" s="12">
        <v>27.8</v>
      </c>
      <c r="BJ929" s="12">
        <v>10</v>
      </c>
      <c r="BK929" s="12">
        <v>15</v>
      </c>
      <c r="BL929" s="12">
        <v>0</v>
      </c>
      <c r="BM929" s="12">
        <v>53</v>
      </c>
      <c r="BN929" s="12">
        <v>611</v>
      </c>
      <c r="BO929" s="12">
        <v>52</v>
      </c>
      <c r="BP929" s="12">
        <v>182</v>
      </c>
      <c r="BQ929" s="12">
        <v>247</v>
      </c>
      <c r="BR929" s="12">
        <v>198</v>
      </c>
      <c r="BS929" s="12">
        <v>36</v>
      </c>
      <c r="BT929" s="12">
        <v>16</v>
      </c>
      <c r="BU929" s="12">
        <v>10</v>
      </c>
      <c r="BV929" s="12">
        <v>62.5</v>
      </c>
      <c r="BW929" s="12">
        <v>413</v>
      </c>
      <c r="BX929" s="12">
        <v>2339</v>
      </c>
      <c r="BY929" s="12">
        <v>1377</v>
      </c>
      <c r="BZ929" s="12">
        <v>27</v>
      </c>
      <c r="CA929" s="12">
        <v>16</v>
      </c>
      <c r="CB929" s="12">
        <v>10</v>
      </c>
      <c r="CC929" s="12">
        <v>22</v>
      </c>
      <c r="CD929" s="12">
        <v>6</v>
      </c>
      <c r="CE929" s="12">
        <v>3</v>
      </c>
      <c r="CF929" s="12">
        <v>0</v>
      </c>
      <c r="CG929" s="12">
        <v>13</v>
      </c>
      <c r="CH929" s="12">
        <v>60</v>
      </c>
      <c r="CI929" s="12">
        <v>11</v>
      </c>
      <c r="CJ929" s="12">
        <v>37.9</v>
      </c>
      <c r="CK929" s="12">
        <v>8.9387799999999995</v>
      </c>
      <c r="CL929" s="12">
        <v>0.62068999999999996</v>
      </c>
      <c r="CM929" s="12">
        <v>0.35409000000000002</v>
      </c>
      <c r="CN929" s="12">
        <f t="shared" si="351"/>
        <v>0.19681908548707752</v>
      </c>
      <c r="CO929" s="12">
        <f t="shared" si="355"/>
        <v>0.36580516898608351</v>
      </c>
      <c r="CP929" s="12">
        <v>0.45455000000000001</v>
      </c>
      <c r="CQ929" s="12">
        <v>0.36364000000000002</v>
      </c>
      <c r="CR929" s="12">
        <v>0.18182000000000001</v>
      </c>
      <c r="CS929" s="12">
        <f t="shared" si="356"/>
        <v>0.2978723404255319</v>
      </c>
      <c r="CT929" s="12">
        <f t="shared" si="357"/>
        <v>0.40425531914893614</v>
      </c>
      <c r="CU929" s="12">
        <f t="shared" si="358"/>
        <v>0.32405891980360063</v>
      </c>
      <c r="CV929" s="12">
        <f t="shared" si="359"/>
        <v>9.0909090909090912E-2</v>
      </c>
      <c r="CW929" s="12">
        <f t="shared" si="352"/>
        <v>0.50847457627118642</v>
      </c>
      <c r="CX929" s="12">
        <f t="shared" si="360"/>
        <v>0.83333333333333337</v>
      </c>
      <c r="CY929" s="12">
        <f t="shared" si="361"/>
        <v>59</v>
      </c>
      <c r="CZ929" s="12">
        <f t="shared" si="362"/>
        <v>20</v>
      </c>
      <c r="DA929" s="12">
        <f t="shared" si="363"/>
        <v>0.33898305084745761</v>
      </c>
      <c r="DB929" s="12">
        <f t="shared" si="364"/>
        <v>7.5471698113207548</v>
      </c>
      <c r="DC929" s="12">
        <v>9</v>
      </c>
      <c r="DD929" s="12">
        <v>5</v>
      </c>
      <c r="DE929" s="12">
        <v>55.6</v>
      </c>
      <c r="DF929" s="12">
        <v>0.11</v>
      </c>
      <c r="DG929" s="12">
        <v>0.2</v>
      </c>
      <c r="DH929" s="12">
        <v>18.3</v>
      </c>
      <c r="DI929" s="12">
        <v>0</v>
      </c>
      <c r="DJ929" s="12">
        <v>0.6</v>
      </c>
      <c r="DK929" s="12">
        <v>0.6</v>
      </c>
      <c r="DL929" s="12">
        <v>7.0000000000000007E-2</v>
      </c>
      <c r="DM929" s="18">
        <v>0.4</v>
      </c>
      <c r="DN929" s="12">
        <v>321</v>
      </c>
      <c r="DO929" s="12">
        <v>438</v>
      </c>
      <c r="DP929" s="12">
        <v>73.3</v>
      </c>
      <c r="DQ929" s="12">
        <v>5639</v>
      </c>
      <c r="DR929" s="12">
        <v>2278</v>
      </c>
      <c r="DS929" s="12">
        <v>151</v>
      </c>
      <c r="DT929" s="12">
        <v>178</v>
      </c>
      <c r="DU929" s="12">
        <v>84.8</v>
      </c>
      <c r="DV929" s="12">
        <v>118</v>
      </c>
      <c r="DW929" s="12">
        <v>149</v>
      </c>
      <c r="DX929" s="12">
        <v>79.2</v>
      </c>
      <c r="DY929" s="12">
        <v>42</v>
      </c>
      <c r="DZ929" s="12">
        <v>81</v>
      </c>
      <c r="EA929" s="12">
        <v>51.9</v>
      </c>
      <c r="EB929" s="12">
        <v>1</v>
      </c>
      <c r="EC929" s="12">
        <v>0.5</v>
      </c>
      <c r="ED929" s="12">
        <v>0.4</v>
      </c>
      <c r="EE929" s="12">
        <v>8</v>
      </c>
      <c r="EF929" s="12">
        <v>31</v>
      </c>
      <c r="EG929" s="12">
        <v>4</v>
      </c>
      <c r="EH929" s="12">
        <v>1</v>
      </c>
      <c r="EI929" s="12">
        <v>24</v>
      </c>
      <c r="EJ929" s="12">
        <v>0</v>
      </c>
      <c r="EK929" s="12">
        <v>5</v>
      </c>
      <c r="EL929" s="12">
        <v>12</v>
      </c>
      <c r="EM929" s="12">
        <v>4</v>
      </c>
      <c r="EN929" s="12">
        <v>18</v>
      </c>
      <c r="EO929" s="12">
        <v>16</v>
      </c>
      <c r="EP929" s="12">
        <v>1</v>
      </c>
      <c r="EQ929" s="12">
        <v>1</v>
      </c>
      <c r="ER929" s="12">
        <v>0</v>
      </c>
      <c r="ES929" s="12">
        <v>0</v>
      </c>
      <c r="ET929" s="12">
        <v>0</v>
      </c>
      <c r="EU929" s="12">
        <v>11</v>
      </c>
      <c r="EV929" s="12">
        <v>5</v>
      </c>
      <c r="EW929" s="12">
        <v>9</v>
      </c>
      <c r="EX929" s="12">
        <v>2</v>
      </c>
      <c r="EY929" s="12">
        <v>0</v>
      </c>
      <c r="EZ929" s="12">
        <v>5</v>
      </c>
      <c r="FA929" s="12">
        <v>15</v>
      </c>
      <c r="FB929" s="12">
        <v>33.299999999999997</v>
      </c>
      <c r="FC929" s="12">
        <v>6</v>
      </c>
      <c r="FD929" s="12">
        <v>27</v>
      </c>
      <c r="FE929" s="12">
        <v>0</v>
      </c>
      <c r="FF929" s="12">
        <v>47</v>
      </c>
      <c r="FG929" s="12">
        <v>555</v>
      </c>
      <c r="FH929" s="12">
        <v>88</v>
      </c>
      <c r="FI929" s="12">
        <v>229</v>
      </c>
      <c r="FJ929" s="12">
        <v>216</v>
      </c>
      <c r="FK929" s="12">
        <v>121</v>
      </c>
      <c r="FL929" s="12">
        <v>20</v>
      </c>
      <c r="FM929" s="12">
        <v>18</v>
      </c>
      <c r="FN929" s="12">
        <v>13</v>
      </c>
      <c r="FO929" s="12">
        <v>72.2</v>
      </c>
      <c r="FP929" s="12">
        <v>299</v>
      </c>
      <c r="FQ929" s="12">
        <v>1596</v>
      </c>
      <c r="FR929" s="12">
        <v>897</v>
      </c>
      <c r="FS929" s="12">
        <v>9</v>
      </c>
      <c r="FT929" s="12">
        <v>9</v>
      </c>
      <c r="FU929" s="12">
        <v>3</v>
      </c>
      <c r="FV929" s="12">
        <v>13</v>
      </c>
      <c r="FW929" s="12">
        <v>6</v>
      </c>
      <c r="FX929" s="12">
        <v>2</v>
      </c>
      <c r="FY929" s="12">
        <v>0</v>
      </c>
      <c r="FZ929" s="12">
        <v>13</v>
      </c>
      <c r="GA929" s="12">
        <v>58</v>
      </c>
      <c r="GB929" s="12">
        <v>18</v>
      </c>
      <c r="GC929" s="12">
        <v>62.1</v>
      </c>
      <c r="GD929" s="12">
        <v>8.82456</v>
      </c>
      <c r="GE929" s="12">
        <v>0.37930999999999998</v>
      </c>
      <c r="GF929" s="12">
        <v>0.40397</v>
      </c>
      <c r="GG929" s="12">
        <f t="shared" si="365"/>
        <v>0.19634703196347031</v>
      </c>
      <c r="GH929" s="12">
        <f t="shared" si="366"/>
        <v>0.40639269406392692</v>
      </c>
      <c r="GI929" s="12">
        <v>0.81818000000000002</v>
      </c>
      <c r="GJ929" s="12">
        <v>0.18182000000000001</v>
      </c>
      <c r="GK929" s="12">
        <v>0</v>
      </c>
      <c r="GL929">
        <f t="shared" si="367"/>
        <v>0.41261261261261262</v>
      </c>
      <c r="GM929">
        <f t="shared" si="368"/>
        <v>0.38918918918918921</v>
      </c>
      <c r="GN929">
        <f t="shared" si="369"/>
        <v>0.21801801801801801</v>
      </c>
      <c r="GO929">
        <f t="shared" si="370"/>
        <v>0.45454545454545453</v>
      </c>
      <c r="GP929" s="12">
        <f t="shared" si="353"/>
        <v>0.49152542372881358</v>
      </c>
      <c r="GQ929">
        <f t="shared" si="354"/>
        <v>0.88888888888888884</v>
      </c>
      <c r="GR929">
        <f t="shared" si="371"/>
        <v>40</v>
      </c>
      <c r="GS929">
        <f t="shared" si="372"/>
        <v>7</v>
      </c>
      <c r="GT929">
        <f t="shared" si="373"/>
        <v>0.17499999999999999</v>
      </c>
      <c r="GU929">
        <f t="shared" si="374"/>
        <v>6.8297872340425529</v>
      </c>
    </row>
    <row r="930" spans="1:203" x14ac:dyDescent="0.2">
      <c r="A930">
        <v>2023</v>
      </c>
      <c r="B930" s="2">
        <v>45073</v>
      </c>
      <c r="C930" s="21" t="s">
        <v>5</v>
      </c>
      <c r="D930" s="21" t="s">
        <v>20</v>
      </c>
      <c r="E930" s="4">
        <f t="shared" si="350"/>
        <v>-1</v>
      </c>
      <c r="F930" s="12">
        <v>1</v>
      </c>
      <c r="G930" s="12">
        <v>1</v>
      </c>
      <c r="H930" s="5" t="s">
        <v>31</v>
      </c>
      <c r="I930" s="12" t="s">
        <v>50</v>
      </c>
      <c r="J930" s="12">
        <v>9</v>
      </c>
      <c r="K930" s="12">
        <v>2</v>
      </c>
      <c r="L930" s="12">
        <v>22.2</v>
      </c>
      <c r="M930" s="12">
        <v>0.11</v>
      </c>
      <c r="N930" s="12">
        <v>0.5</v>
      </c>
      <c r="O930" s="12">
        <v>23.8</v>
      </c>
      <c r="P930" s="12">
        <v>1</v>
      </c>
      <c r="Q930" s="12">
        <v>0.6</v>
      </c>
      <c r="R930" s="12">
        <v>0.6</v>
      </c>
      <c r="S930" s="12">
        <v>0.06</v>
      </c>
      <c r="T930" s="18">
        <v>0.4</v>
      </c>
      <c r="U930" s="12">
        <v>407</v>
      </c>
      <c r="V930" s="12">
        <v>517</v>
      </c>
      <c r="W930" s="12">
        <v>78.7</v>
      </c>
      <c r="X930" s="12">
        <v>7426</v>
      </c>
      <c r="Y930" s="12">
        <v>2622</v>
      </c>
      <c r="Z930" s="12">
        <v>188</v>
      </c>
      <c r="AA930" s="12">
        <v>209</v>
      </c>
      <c r="AB930" s="12">
        <v>90</v>
      </c>
      <c r="AC930" s="12">
        <v>169</v>
      </c>
      <c r="AD930" s="12">
        <v>202</v>
      </c>
      <c r="AE930" s="12">
        <v>83.7</v>
      </c>
      <c r="AF930" s="12">
        <v>43</v>
      </c>
      <c r="AG930" s="12">
        <v>78</v>
      </c>
      <c r="AH930" s="12">
        <v>55.1</v>
      </c>
      <c r="AI930" s="12">
        <v>1</v>
      </c>
      <c r="AJ930" s="12">
        <v>0.4</v>
      </c>
      <c r="AK930" s="12">
        <v>0.7</v>
      </c>
      <c r="AL930" s="12">
        <v>5</v>
      </c>
      <c r="AM930" s="12">
        <v>35</v>
      </c>
      <c r="AN930" s="12">
        <v>5</v>
      </c>
      <c r="AO930" s="12">
        <v>2</v>
      </c>
      <c r="AP930" s="12">
        <v>31</v>
      </c>
      <c r="AQ930" s="12">
        <v>1</v>
      </c>
      <c r="AR930" s="12">
        <v>6</v>
      </c>
      <c r="AS930" s="12">
        <v>17</v>
      </c>
      <c r="AT930" s="12">
        <v>4</v>
      </c>
      <c r="AU930" s="12">
        <v>12</v>
      </c>
      <c r="AV930" s="12">
        <v>11</v>
      </c>
      <c r="AW930" s="12">
        <v>0</v>
      </c>
      <c r="AX930" s="12">
        <v>0</v>
      </c>
      <c r="AY930" s="12">
        <v>0</v>
      </c>
      <c r="AZ930" s="12">
        <v>1</v>
      </c>
      <c r="BA930" s="12">
        <v>0</v>
      </c>
      <c r="BB930" s="12">
        <v>16</v>
      </c>
      <c r="BC930" s="12">
        <v>8</v>
      </c>
      <c r="BD930" s="12">
        <v>10</v>
      </c>
      <c r="BE930" s="12">
        <v>5</v>
      </c>
      <c r="BF930" s="12">
        <v>1</v>
      </c>
      <c r="BG930" s="12">
        <v>8</v>
      </c>
      <c r="BH930" s="12">
        <v>19</v>
      </c>
      <c r="BI930" s="12">
        <v>42.1</v>
      </c>
      <c r="BJ930" s="12">
        <v>15</v>
      </c>
      <c r="BK930" s="12">
        <v>23</v>
      </c>
      <c r="BL930" s="12">
        <v>0</v>
      </c>
      <c r="BM930" s="12">
        <v>47</v>
      </c>
      <c r="BN930" s="12">
        <v>630</v>
      </c>
      <c r="BO930" s="12">
        <v>69</v>
      </c>
      <c r="BP930" s="12">
        <v>256</v>
      </c>
      <c r="BQ930" s="12">
        <v>250</v>
      </c>
      <c r="BR930" s="12">
        <v>128</v>
      </c>
      <c r="BS930" s="12">
        <v>11</v>
      </c>
      <c r="BT930" s="12">
        <v>13</v>
      </c>
      <c r="BU930" s="12">
        <v>3</v>
      </c>
      <c r="BV930" s="12">
        <v>23.1</v>
      </c>
      <c r="BW930" s="12">
        <v>397</v>
      </c>
      <c r="BX930" s="12">
        <v>1948</v>
      </c>
      <c r="BY930" s="12">
        <v>929</v>
      </c>
      <c r="BZ930" s="12">
        <v>15</v>
      </c>
      <c r="CA930" s="12">
        <v>7</v>
      </c>
      <c r="CB930" s="12">
        <v>2</v>
      </c>
      <c r="CC930" s="12">
        <v>10</v>
      </c>
      <c r="CD930" s="12">
        <v>9</v>
      </c>
      <c r="CE930" s="12">
        <v>3</v>
      </c>
      <c r="CF930" s="12">
        <v>0</v>
      </c>
      <c r="CG930" s="12">
        <v>11</v>
      </c>
      <c r="CH930" s="12">
        <v>65</v>
      </c>
      <c r="CI930" s="12">
        <v>14</v>
      </c>
      <c r="CJ930" s="12">
        <v>46.7</v>
      </c>
      <c r="CK930" s="12">
        <v>9.1230799999999999</v>
      </c>
      <c r="CL930" s="12">
        <v>0.39628000000000002</v>
      </c>
      <c r="CM930" s="12">
        <v>0.35308</v>
      </c>
      <c r="CN930" s="12">
        <f t="shared" si="351"/>
        <v>0.16441005802707931</v>
      </c>
      <c r="CO930" s="12">
        <f t="shared" si="355"/>
        <v>0.40425531914893614</v>
      </c>
      <c r="CP930" s="12">
        <v>0.625</v>
      </c>
      <c r="CQ930" s="12">
        <v>0.3125</v>
      </c>
      <c r="CR930" s="12">
        <v>6.25E-2</v>
      </c>
      <c r="CS930" s="12">
        <f t="shared" si="356"/>
        <v>0.40634920634920635</v>
      </c>
      <c r="CT930" s="12">
        <f t="shared" si="357"/>
        <v>0.3968253968253968</v>
      </c>
      <c r="CU930" s="12">
        <f t="shared" si="358"/>
        <v>0.20317460317460317</v>
      </c>
      <c r="CV930" s="12">
        <f t="shared" si="359"/>
        <v>0.5</v>
      </c>
      <c r="CW930" s="12">
        <f t="shared" si="352"/>
        <v>0.49618320610687022</v>
      </c>
      <c r="CX930" s="12">
        <f t="shared" si="360"/>
        <v>0.55555555555555558</v>
      </c>
      <c r="CY930" s="12">
        <f t="shared" si="361"/>
        <v>42</v>
      </c>
      <c r="CZ930" s="12">
        <f t="shared" si="362"/>
        <v>7</v>
      </c>
      <c r="DA930" s="12">
        <f t="shared" si="363"/>
        <v>0.16666666666666666</v>
      </c>
      <c r="DB930" s="12">
        <f t="shared" si="364"/>
        <v>8.6595744680851059</v>
      </c>
      <c r="DC930" s="12">
        <v>16</v>
      </c>
      <c r="DD930" s="12">
        <v>2</v>
      </c>
      <c r="DE930" s="12">
        <v>12.5</v>
      </c>
      <c r="DF930" s="12">
        <v>0</v>
      </c>
      <c r="DG930" s="12">
        <v>0</v>
      </c>
      <c r="DH930" s="12">
        <v>14.3</v>
      </c>
      <c r="DI930" s="12">
        <v>0</v>
      </c>
      <c r="DJ930" s="12">
        <v>1.6</v>
      </c>
      <c r="DK930" s="12">
        <v>1.6</v>
      </c>
      <c r="DL930" s="12">
        <v>0.11</v>
      </c>
      <c r="DM930" s="17">
        <v>-1.6</v>
      </c>
      <c r="DN930" s="12">
        <v>486</v>
      </c>
      <c r="DO930" s="12">
        <v>593</v>
      </c>
      <c r="DP930" s="12">
        <v>82</v>
      </c>
      <c r="DQ930" s="12">
        <v>8722</v>
      </c>
      <c r="DR930" s="12">
        <v>3012</v>
      </c>
      <c r="DS930" s="12">
        <v>224</v>
      </c>
      <c r="DT930" s="12">
        <v>254</v>
      </c>
      <c r="DU930" s="12">
        <v>88.2</v>
      </c>
      <c r="DV930" s="12">
        <v>204</v>
      </c>
      <c r="DW930" s="12">
        <v>229</v>
      </c>
      <c r="DX930" s="12">
        <v>89.1</v>
      </c>
      <c r="DY930" s="12">
        <v>55</v>
      </c>
      <c r="DZ930" s="12">
        <v>90</v>
      </c>
      <c r="EA930" s="12">
        <v>61.1</v>
      </c>
      <c r="EB930" s="12">
        <v>0</v>
      </c>
      <c r="EC930" s="12">
        <v>1.2</v>
      </c>
      <c r="ED930" s="12">
        <v>2.2000000000000002</v>
      </c>
      <c r="EE930" s="12">
        <v>10</v>
      </c>
      <c r="EF930" s="12">
        <v>61</v>
      </c>
      <c r="EG930" s="12">
        <v>10</v>
      </c>
      <c r="EH930" s="12">
        <v>2</v>
      </c>
      <c r="EI930" s="12">
        <v>66</v>
      </c>
      <c r="EJ930" s="12">
        <v>5</v>
      </c>
      <c r="EK930" s="12">
        <v>6</v>
      </c>
      <c r="EL930" s="12">
        <v>26</v>
      </c>
      <c r="EM930" s="12">
        <v>5</v>
      </c>
      <c r="EN930" s="12">
        <v>28</v>
      </c>
      <c r="EO930" s="12">
        <v>21</v>
      </c>
      <c r="EP930" s="12">
        <v>3</v>
      </c>
      <c r="EQ930" s="12">
        <v>0</v>
      </c>
      <c r="ER930" s="12">
        <v>3</v>
      </c>
      <c r="ES930" s="12">
        <v>1</v>
      </c>
      <c r="ET930" s="12">
        <v>0</v>
      </c>
      <c r="EU930" s="12">
        <v>14</v>
      </c>
      <c r="EV930" s="12">
        <v>11</v>
      </c>
      <c r="EW930" s="12">
        <v>5</v>
      </c>
      <c r="EX930" s="12">
        <v>7</v>
      </c>
      <c r="EY930" s="12">
        <v>2</v>
      </c>
      <c r="EZ930" s="12">
        <v>5</v>
      </c>
      <c r="FA930" s="12">
        <v>8</v>
      </c>
      <c r="FB930" s="12">
        <v>62.5</v>
      </c>
      <c r="FC930" s="12">
        <v>9</v>
      </c>
      <c r="FD930" s="12">
        <v>16</v>
      </c>
      <c r="FE930" s="12">
        <v>1</v>
      </c>
      <c r="FF930" s="12">
        <v>53</v>
      </c>
      <c r="FG930" s="12">
        <v>704</v>
      </c>
      <c r="FH930" s="12">
        <v>46</v>
      </c>
      <c r="FI930" s="12">
        <v>158</v>
      </c>
      <c r="FJ930" s="12">
        <v>355</v>
      </c>
      <c r="FK930" s="12">
        <v>195</v>
      </c>
      <c r="FL930" s="12">
        <v>28</v>
      </c>
      <c r="FM930" s="12">
        <v>21</v>
      </c>
      <c r="FN930" s="12">
        <v>11</v>
      </c>
      <c r="FO930" s="12">
        <v>52.4</v>
      </c>
      <c r="FP930" s="12">
        <v>358</v>
      </c>
      <c r="FQ930" s="12">
        <v>1898</v>
      </c>
      <c r="FR930" s="12">
        <v>1041</v>
      </c>
      <c r="FS930" s="12">
        <v>17</v>
      </c>
      <c r="FT930" s="12">
        <v>11</v>
      </c>
      <c r="FU930" s="12">
        <v>1</v>
      </c>
      <c r="FV930" s="12">
        <v>7</v>
      </c>
      <c r="FW930" s="12">
        <v>8</v>
      </c>
      <c r="FX930" s="12">
        <v>2</v>
      </c>
      <c r="FY930" s="12">
        <v>0</v>
      </c>
      <c r="FZ930" s="12">
        <v>10</v>
      </c>
      <c r="GA930" s="12">
        <v>66</v>
      </c>
      <c r="GB930" s="12">
        <v>16</v>
      </c>
      <c r="GC930" s="12">
        <v>53.3</v>
      </c>
      <c r="GD930" s="12">
        <v>10.551</v>
      </c>
      <c r="GE930" s="12">
        <v>0.60372000000000003</v>
      </c>
      <c r="GF930" s="12">
        <v>0.34533000000000003</v>
      </c>
      <c r="GG930" s="12">
        <f t="shared" si="365"/>
        <v>0.1703204047217538</v>
      </c>
      <c r="GH930" s="12">
        <f t="shared" si="366"/>
        <v>0.42833052276559863</v>
      </c>
      <c r="GI930" s="12">
        <v>0.35714000000000001</v>
      </c>
      <c r="GJ930" s="12">
        <v>0.5</v>
      </c>
      <c r="GK930" s="12">
        <v>0.14285999999999999</v>
      </c>
      <c r="GL930">
        <f t="shared" si="367"/>
        <v>0.22443181818181818</v>
      </c>
      <c r="GM930">
        <f t="shared" si="368"/>
        <v>0.50426136363636365</v>
      </c>
      <c r="GN930">
        <f t="shared" si="369"/>
        <v>0.27698863636363635</v>
      </c>
      <c r="GO930">
        <f t="shared" si="370"/>
        <v>0.7857142857142857</v>
      </c>
      <c r="GP930" s="12">
        <f t="shared" si="353"/>
        <v>0.50381679389312972</v>
      </c>
      <c r="GQ930">
        <f t="shared" si="354"/>
        <v>0.625</v>
      </c>
      <c r="GR930">
        <f t="shared" si="371"/>
        <v>72</v>
      </c>
      <c r="GS930">
        <f t="shared" si="372"/>
        <v>11</v>
      </c>
      <c r="GT930">
        <f t="shared" si="373"/>
        <v>0.15277777777777779</v>
      </c>
      <c r="GU930">
        <f t="shared" si="374"/>
        <v>9.1698113207547163</v>
      </c>
    </row>
    <row r="931" spans="1:203" x14ac:dyDescent="0.2">
      <c r="A931">
        <v>2023</v>
      </c>
      <c r="B931" s="2">
        <v>45101</v>
      </c>
      <c r="C931" s="21" t="s">
        <v>1</v>
      </c>
      <c r="D931" s="21" t="s">
        <v>20</v>
      </c>
      <c r="E931" s="4">
        <f t="shared" si="350"/>
        <v>0.19999999999999973</v>
      </c>
      <c r="F931" s="12">
        <v>2</v>
      </c>
      <c r="G931" s="12">
        <v>2</v>
      </c>
      <c r="H931" s="5" t="s">
        <v>31</v>
      </c>
      <c r="I931" s="12" t="s">
        <v>50</v>
      </c>
      <c r="J931" s="12">
        <v>27</v>
      </c>
      <c r="K931" s="12">
        <v>6</v>
      </c>
      <c r="L931" s="12">
        <v>22.2</v>
      </c>
      <c r="M931" s="12">
        <v>7.0000000000000007E-2</v>
      </c>
      <c r="N931" s="12">
        <v>0.33</v>
      </c>
      <c r="O931" s="12">
        <v>19.7</v>
      </c>
      <c r="P931" s="12">
        <v>0</v>
      </c>
      <c r="Q931" s="12">
        <v>2.2999999999999998</v>
      </c>
      <c r="R931" s="12">
        <v>2.2999999999999998</v>
      </c>
      <c r="S931" s="12">
        <v>0.09</v>
      </c>
      <c r="T931" s="17">
        <v>-0.3</v>
      </c>
      <c r="U931" s="12">
        <v>562</v>
      </c>
      <c r="V931" s="12">
        <v>666</v>
      </c>
      <c r="W931" s="12">
        <v>84.4</v>
      </c>
      <c r="X931" s="12">
        <v>10942</v>
      </c>
      <c r="Y931" s="12">
        <v>3659</v>
      </c>
      <c r="Z931" s="12">
        <v>215</v>
      </c>
      <c r="AA931" s="12">
        <v>235</v>
      </c>
      <c r="AB931" s="12">
        <v>91.5</v>
      </c>
      <c r="AC931" s="12">
        <v>265</v>
      </c>
      <c r="AD931" s="12">
        <v>298</v>
      </c>
      <c r="AE931" s="12">
        <v>88.9</v>
      </c>
      <c r="AF931" s="12">
        <v>76</v>
      </c>
      <c r="AG931" s="12">
        <v>110</v>
      </c>
      <c r="AH931" s="12">
        <v>69.099999999999994</v>
      </c>
      <c r="AI931" s="12">
        <v>2</v>
      </c>
      <c r="AJ931" s="12">
        <v>2.2000000000000002</v>
      </c>
      <c r="AK931" s="12">
        <v>2.2999999999999998</v>
      </c>
      <c r="AL931" s="12">
        <v>22</v>
      </c>
      <c r="AM931" s="12">
        <v>64</v>
      </c>
      <c r="AN931" s="12">
        <v>15</v>
      </c>
      <c r="AO931" s="12">
        <v>5</v>
      </c>
      <c r="AP931" s="12">
        <v>71</v>
      </c>
      <c r="AQ931" s="12">
        <v>2</v>
      </c>
      <c r="AR931" s="12">
        <v>11</v>
      </c>
      <c r="AS931" s="12">
        <v>33</v>
      </c>
      <c r="AT931" s="12">
        <v>7</v>
      </c>
      <c r="AU931" s="12">
        <v>48</v>
      </c>
      <c r="AV931" s="12">
        <v>37</v>
      </c>
      <c r="AW931" s="12">
        <v>5</v>
      </c>
      <c r="AX931" s="12">
        <v>3</v>
      </c>
      <c r="AY931" s="12">
        <v>0</v>
      </c>
      <c r="AZ931" s="12">
        <v>1</v>
      </c>
      <c r="BA931" s="12">
        <v>2</v>
      </c>
      <c r="BB931" s="12">
        <v>16</v>
      </c>
      <c r="BC931" s="12">
        <v>13</v>
      </c>
      <c r="BD931" s="12">
        <v>9</v>
      </c>
      <c r="BE931" s="12">
        <v>4</v>
      </c>
      <c r="BF931" s="12">
        <v>3</v>
      </c>
      <c r="BG931" s="12">
        <v>7</v>
      </c>
      <c r="BH931" s="12">
        <v>20</v>
      </c>
      <c r="BI931" s="12">
        <v>35</v>
      </c>
      <c r="BJ931" s="12">
        <v>3</v>
      </c>
      <c r="BK931" s="12">
        <v>8</v>
      </c>
      <c r="BL931" s="12">
        <v>2</v>
      </c>
      <c r="BM931" s="12">
        <v>70</v>
      </c>
      <c r="BN931" s="12">
        <v>764</v>
      </c>
      <c r="BO931" s="12">
        <v>28</v>
      </c>
      <c r="BP931" s="12">
        <v>153</v>
      </c>
      <c r="BQ931" s="12">
        <v>349</v>
      </c>
      <c r="BR931" s="12">
        <v>265</v>
      </c>
      <c r="BS931" s="12">
        <v>35</v>
      </c>
      <c r="BT931" s="12">
        <v>24</v>
      </c>
      <c r="BU931" s="12">
        <v>11</v>
      </c>
      <c r="BV931" s="12">
        <v>45.8</v>
      </c>
      <c r="BW931" s="12">
        <v>367</v>
      </c>
      <c r="BX931" s="12">
        <v>2184</v>
      </c>
      <c r="BY931" s="12">
        <v>1101</v>
      </c>
      <c r="BZ931" s="12">
        <v>26</v>
      </c>
      <c r="CA931" s="12">
        <v>13</v>
      </c>
      <c r="CB931" s="12">
        <v>9</v>
      </c>
      <c r="CC931" s="12">
        <v>15</v>
      </c>
      <c r="CD931" s="12">
        <v>13</v>
      </c>
      <c r="CE931" s="12">
        <v>1</v>
      </c>
      <c r="CF931" s="12">
        <v>0</v>
      </c>
      <c r="CG931" s="12">
        <v>8</v>
      </c>
      <c r="CH931" s="12">
        <v>58</v>
      </c>
      <c r="CI931" s="12">
        <v>12</v>
      </c>
      <c r="CJ931" s="12">
        <v>63.2</v>
      </c>
      <c r="CK931" s="12">
        <v>8.3428599999999999</v>
      </c>
      <c r="CL931" s="12">
        <v>0.74648000000000003</v>
      </c>
      <c r="CM931" s="12">
        <v>0.33439999999999998</v>
      </c>
      <c r="CN931" s="12">
        <f t="shared" si="351"/>
        <v>0.18468468468468469</v>
      </c>
      <c r="CO931" s="12">
        <f t="shared" si="355"/>
        <v>0.35285285285285284</v>
      </c>
      <c r="CP931" s="12">
        <v>0.5625</v>
      </c>
      <c r="CQ931" s="12">
        <v>0.25</v>
      </c>
      <c r="CR931" s="12">
        <v>0.1875</v>
      </c>
      <c r="CS931" s="12">
        <f t="shared" si="356"/>
        <v>0.20026178010471204</v>
      </c>
      <c r="CT931" s="12">
        <f t="shared" si="357"/>
        <v>0.45680628272251311</v>
      </c>
      <c r="CU931" s="12">
        <f t="shared" si="358"/>
        <v>0.34685863874345552</v>
      </c>
      <c r="CV931" s="12">
        <f t="shared" si="359"/>
        <v>0.8125</v>
      </c>
      <c r="CW931" s="12">
        <f t="shared" si="352"/>
        <v>0.54716981132075471</v>
      </c>
      <c r="CX931" s="12">
        <f t="shared" si="360"/>
        <v>0.81481481481481477</v>
      </c>
      <c r="CY931" s="12">
        <f t="shared" si="361"/>
        <v>77</v>
      </c>
      <c r="CZ931" s="12">
        <f t="shared" si="362"/>
        <v>24</v>
      </c>
      <c r="DA931" s="12">
        <f t="shared" si="363"/>
        <v>0.31168831168831168</v>
      </c>
      <c r="DB931" s="12">
        <f t="shared" si="364"/>
        <v>8.0285714285714285</v>
      </c>
      <c r="DC931" s="12">
        <v>8</v>
      </c>
      <c r="DD931" s="12">
        <v>4</v>
      </c>
      <c r="DE931" s="12">
        <v>50</v>
      </c>
      <c r="DF931" s="12">
        <v>0.25</v>
      </c>
      <c r="DG931" s="12">
        <v>0.5</v>
      </c>
      <c r="DH931" s="12">
        <v>14.9</v>
      </c>
      <c r="DI931" s="12">
        <v>1</v>
      </c>
      <c r="DJ931" s="12">
        <v>2.1</v>
      </c>
      <c r="DK931" s="12">
        <v>2.1</v>
      </c>
      <c r="DL931" s="12">
        <v>0.26</v>
      </c>
      <c r="DM931" s="17">
        <v>-0.1</v>
      </c>
      <c r="DN931" s="12">
        <v>210</v>
      </c>
      <c r="DO931" s="12">
        <v>292</v>
      </c>
      <c r="DP931" s="12">
        <v>71.900000000000006</v>
      </c>
      <c r="DQ931" s="12">
        <v>4557</v>
      </c>
      <c r="DR931" s="12">
        <v>2206</v>
      </c>
      <c r="DS931" s="12">
        <v>58</v>
      </c>
      <c r="DT931" s="12">
        <v>69</v>
      </c>
      <c r="DU931" s="12">
        <v>84.1</v>
      </c>
      <c r="DV931" s="12">
        <v>114</v>
      </c>
      <c r="DW931" s="12">
        <v>145</v>
      </c>
      <c r="DX931" s="12">
        <v>78.599999999999994</v>
      </c>
      <c r="DY931" s="12">
        <v>38</v>
      </c>
      <c r="DZ931" s="12">
        <v>71</v>
      </c>
      <c r="EA931" s="12">
        <v>53.5</v>
      </c>
      <c r="EB931" s="12">
        <v>1</v>
      </c>
      <c r="EC931" s="12">
        <v>1.7</v>
      </c>
      <c r="ED931" s="12">
        <v>0.8</v>
      </c>
      <c r="EE931" s="12">
        <v>5</v>
      </c>
      <c r="EF931" s="12">
        <v>18</v>
      </c>
      <c r="EG931" s="12">
        <v>8</v>
      </c>
      <c r="EH931" s="12">
        <v>1</v>
      </c>
      <c r="EI931" s="12">
        <v>30</v>
      </c>
      <c r="EJ931" s="12">
        <v>2</v>
      </c>
      <c r="EK931" s="12">
        <v>0</v>
      </c>
      <c r="EL931" s="12">
        <v>11</v>
      </c>
      <c r="EM931" s="12">
        <v>3</v>
      </c>
      <c r="EN931" s="12">
        <v>15</v>
      </c>
      <c r="EO931" s="12">
        <v>10</v>
      </c>
      <c r="EP931" s="12">
        <v>1</v>
      </c>
      <c r="EQ931" s="12">
        <v>1</v>
      </c>
      <c r="ER931" s="12">
        <v>1</v>
      </c>
      <c r="ES931" s="12">
        <v>2</v>
      </c>
      <c r="ET931" s="12">
        <v>0</v>
      </c>
      <c r="EU931" s="12">
        <v>22</v>
      </c>
      <c r="EV931" s="12">
        <v>10</v>
      </c>
      <c r="EW931" s="12">
        <v>13</v>
      </c>
      <c r="EX931" s="12">
        <v>6</v>
      </c>
      <c r="EY931" s="12">
        <v>3</v>
      </c>
      <c r="EZ931" s="12">
        <v>9</v>
      </c>
      <c r="FA931" s="12">
        <v>20</v>
      </c>
      <c r="FB931" s="12">
        <v>45</v>
      </c>
      <c r="FC931" s="12">
        <v>9</v>
      </c>
      <c r="FD931" s="12">
        <v>38</v>
      </c>
      <c r="FE931" s="12">
        <v>0</v>
      </c>
      <c r="FF931" s="12">
        <v>30</v>
      </c>
      <c r="FG931" s="12">
        <v>435</v>
      </c>
      <c r="FH931" s="12">
        <v>98</v>
      </c>
      <c r="FI931" s="12">
        <v>221</v>
      </c>
      <c r="FJ931" s="12">
        <v>134</v>
      </c>
      <c r="FK931" s="12">
        <v>90</v>
      </c>
      <c r="FL931" s="12">
        <v>15</v>
      </c>
      <c r="FM931" s="12">
        <v>20</v>
      </c>
      <c r="FN931" s="12">
        <v>13</v>
      </c>
      <c r="FO931" s="12">
        <v>65</v>
      </c>
      <c r="FP931" s="12">
        <v>183</v>
      </c>
      <c r="FQ931" s="12">
        <v>1064</v>
      </c>
      <c r="FR931" s="12">
        <v>533</v>
      </c>
      <c r="FS931" s="12">
        <v>10</v>
      </c>
      <c r="FT931" s="12">
        <v>8</v>
      </c>
      <c r="FU931" s="12">
        <v>2</v>
      </c>
      <c r="FV931" s="12">
        <v>20</v>
      </c>
      <c r="FW931" s="12">
        <v>9</v>
      </c>
      <c r="FX931" s="12">
        <v>1</v>
      </c>
      <c r="FY931" s="12">
        <v>0</v>
      </c>
      <c r="FZ931" s="12">
        <v>8</v>
      </c>
      <c r="GA931" s="12">
        <v>48</v>
      </c>
      <c r="GB931" s="12">
        <v>7</v>
      </c>
      <c r="GC931" s="12">
        <v>36.799999999999997</v>
      </c>
      <c r="GD931" s="12">
        <v>8.6493500000000001</v>
      </c>
      <c r="GE931" s="12">
        <v>0.25352000000000002</v>
      </c>
      <c r="GF931" s="12">
        <v>0.48409000000000002</v>
      </c>
      <c r="GG931" s="12">
        <f t="shared" si="365"/>
        <v>0.25</v>
      </c>
      <c r="GH931" s="12">
        <f t="shared" si="366"/>
        <v>0.2363013698630137</v>
      </c>
      <c r="GI931" s="12">
        <v>0.59091000000000005</v>
      </c>
      <c r="GJ931" s="12">
        <v>0.27272999999999997</v>
      </c>
      <c r="GK931" s="12">
        <v>0.13636000000000001</v>
      </c>
      <c r="GL931">
        <f t="shared" si="367"/>
        <v>0.50804597701149423</v>
      </c>
      <c r="GM931">
        <f t="shared" si="368"/>
        <v>0.30804597701149428</v>
      </c>
      <c r="GN931">
        <f t="shared" si="369"/>
        <v>0.20689655172413793</v>
      </c>
      <c r="GO931">
        <f t="shared" si="370"/>
        <v>0.45454545454545453</v>
      </c>
      <c r="GP931" s="12">
        <f t="shared" si="353"/>
        <v>0.45283018867924529</v>
      </c>
      <c r="GQ931">
        <f t="shared" si="354"/>
        <v>0.625</v>
      </c>
      <c r="GR931">
        <f t="shared" si="371"/>
        <v>26</v>
      </c>
      <c r="GS931">
        <f t="shared" si="372"/>
        <v>10</v>
      </c>
      <c r="GT931">
        <f t="shared" si="373"/>
        <v>0.38461538461538464</v>
      </c>
      <c r="GU931">
        <f t="shared" si="374"/>
        <v>7</v>
      </c>
    </row>
    <row r="932" spans="1:203" x14ac:dyDescent="0.2">
      <c r="A932">
        <v>2023</v>
      </c>
      <c r="B932" s="2">
        <v>45108</v>
      </c>
      <c r="C932" s="21" t="s">
        <v>5</v>
      </c>
      <c r="D932" s="21" t="s">
        <v>6</v>
      </c>
      <c r="E932" s="4">
        <f t="shared" si="350"/>
        <v>-1.6999999999999997</v>
      </c>
      <c r="F932" s="12">
        <v>1</v>
      </c>
      <c r="G932" s="12">
        <v>4</v>
      </c>
      <c r="H932" s="5" t="s">
        <v>33</v>
      </c>
      <c r="I932" s="12" t="s">
        <v>50</v>
      </c>
      <c r="J932" s="12">
        <v>7</v>
      </c>
      <c r="K932" s="12">
        <v>3</v>
      </c>
      <c r="L932" s="12">
        <v>42.9</v>
      </c>
      <c r="M932" s="12">
        <v>0.14000000000000001</v>
      </c>
      <c r="N932" s="12">
        <v>0.33</v>
      </c>
      <c r="O932" s="12">
        <v>18.600000000000001</v>
      </c>
      <c r="P932" s="12">
        <v>2</v>
      </c>
      <c r="Q932" s="12">
        <v>0.6</v>
      </c>
      <c r="R932" s="12">
        <v>0.6</v>
      </c>
      <c r="S932" s="12">
        <v>0.09</v>
      </c>
      <c r="T932" s="18">
        <v>0.4</v>
      </c>
      <c r="U932" s="12">
        <v>268</v>
      </c>
      <c r="V932" s="12">
        <v>375</v>
      </c>
      <c r="W932" s="12">
        <v>71.5</v>
      </c>
      <c r="X932" s="12">
        <v>4998</v>
      </c>
      <c r="Y932" s="12">
        <v>1903</v>
      </c>
      <c r="Z932" s="12">
        <v>105</v>
      </c>
      <c r="AA932" s="12">
        <v>120</v>
      </c>
      <c r="AB932" s="12">
        <v>87.5</v>
      </c>
      <c r="AC932" s="12">
        <v>131</v>
      </c>
      <c r="AD932" s="12">
        <v>154</v>
      </c>
      <c r="AE932" s="12">
        <v>85.1</v>
      </c>
      <c r="AF932" s="12">
        <v>29</v>
      </c>
      <c r="AG932" s="12">
        <v>76</v>
      </c>
      <c r="AH932" s="12">
        <v>38.200000000000003</v>
      </c>
      <c r="AI932" s="12">
        <v>1</v>
      </c>
      <c r="AJ932" s="12">
        <v>0.4</v>
      </c>
      <c r="AK932" s="12">
        <v>1.2</v>
      </c>
      <c r="AL932" s="12">
        <v>3</v>
      </c>
      <c r="AM932" s="12">
        <v>28</v>
      </c>
      <c r="AN932" s="12">
        <v>6</v>
      </c>
      <c r="AO932" s="12">
        <v>1</v>
      </c>
      <c r="AP932" s="12">
        <v>31</v>
      </c>
      <c r="AQ932" s="12">
        <v>3</v>
      </c>
      <c r="AR932" s="12">
        <v>1</v>
      </c>
      <c r="AS932" s="12">
        <v>19</v>
      </c>
      <c r="AT932" s="12">
        <v>4</v>
      </c>
      <c r="AU932" s="12">
        <v>11</v>
      </c>
      <c r="AV932" s="12">
        <v>7</v>
      </c>
      <c r="AW932" s="12">
        <v>1</v>
      </c>
      <c r="AX932" s="12">
        <v>0</v>
      </c>
      <c r="AY932" s="12">
        <v>0</v>
      </c>
      <c r="AZ932" s="12">
        <v>3</v>
      </c>
      <c r="BA932" s="12">
        <v>0</v>
      </c>
      <c r="BB932" s="12">
        <v>37</v>
      </c>
      <c r="BC932" s="12">
        <v>23</v>
      </c>
      <c r="BD932" s="12">
        <v>22</v>
      </c>
      <c r="BE932" s="12">
        <v>12</v>
      </c>
      <c r="BF932" s="12">
        <v>3</v>
      </c>
      <c r="BG932" s="12">
        <v>12</v>
      </c>
      <c r="BH932" s="12">
        <v>29</v>
      </c>
      <c r="BI932" s="12">
        <v>41.4</v>
      </c>
      <c r="BJ932" s="12">
        <v>11</v>
      </c>
      <c r="BK932" s="12">
        <v>19</v>
      </c>
      <c r="BL932" s="12">
        <v>1</v>
      </c>
      <c r="BM932" s="12">
        <v>44</v>
      </c>
      <c r="BN932" s="12">
        <v>509</v>
      </c>
      <c r="BO932" s="12">
        <v>66</v>
      </c>
      <c r="BP932" s="12">
        <v>162</v>
      </c>
      <c r="BQ932" s="12">
        <v>246</v>
      </c>
      <c r="BR932" s="12">
        <v>107</v>
      </c>
      <c r="BS932" s="12">
        <v>17</v>
      </c>
      <c r="BT932" s="12">
        <v>24</v>
      </c>
      <c r="BU932" s="12">
        <v>8</v>
      </c>
      <c r="BV932" s="12">
        <v>33.299999999999997</v>
      </c>
      <c r="BW932" s="12">
        <v>278</v>
      </c>
      <c r="BX932" s="12">
        <v>1502</v>
      </c>
      <c r="BY932" s="12">
        <v>803</v>
      </c>
      <c r="BZ932" s="12">
        <v>18</v>
      </c>
      <c r="CA932" s="12">
        <v>10</v>
      </c>
      <c r="CB932" s="12">
        <v>4</v>
      </c>
      <c r="CC932" s="12">
        <v>19</v>
      </c>
      <c r="CD932" s="12">
        <v>6</v>
      </c>
      <c r="CE932" s="12">
        <v>1</v>
      </c>
      <c r="CF932" s="12">
        <v>0</v>
      </c>
      <c r="CG932" s="12">
        <v>7</v>
      </c>
      <c r="CH932" s="12">
        <v>55</v>
      </c>
      <c r="CI932" s="12">
        <v>16</v>
      </c>
      <c r="CJ932" s="12">
        <v>44.4</v>
      </c>
      <c r="CK932" s="12">
        <v>6.5135100000000001</v>
      </c>
      <c r="CL932" s="12">
        <v>0.38213999999999998</v>
      </c>
      <c r="CM932" s="12">
        <v>0.38074999999999998</v>
      </c>
      <c r="CN932" s="12">
        <f t="shared" si="351"/>
        <v>0.21333333333333335</v>
      </c>
      <c r="CO932" s="12">
        <f t="shared" si="355"/>
        <v>0.32</v>
      </c>
      <c r="CP932" s="12">
        <v>0.59458999999999995</v>
      </c>
      <c r="CQ932" s="12">
        <v>0.32432</v>
      </c>
      <c r="CR932" s="12">
        <v>8.1079999999999999E-2</v>
      </c>
      <c r="CS932" s="12">
        <f t="shared" si="356"/>
        <v>0.31827111984282908</v>
      </c>
      <c r="CT932" s="12">
        <f t="shared" si="357"/>
        <v>0.48330058939096265</v>
      </c>
      <c r="CU932" s="12">
        <f t="shared" si="358"/>
        <v>0.21021611001964635</v>
      </c>
      <c r="CV932" s="12">
        <f t="shared" si="359"/>
        <v>0.6216216216216216</v>
      </c>
      <c r="CW932" s="12">
        <f t="shared" si="352"/>
        <v>0.49107142857142855</v>
      </c>
      <c r="CX932" s="12">
        <f t="shared" si="360"/>
        <v>0.42857142857142855</v>
      </c>
      <c r="CY932" s="12">
        <f t="shared" si="361"/>
        <v>38</v>
      </c>
      <c r="CZ932" s="12">
        <f t="shared" si="362"/>
        <v>10</v>
      </c>
      <c r="DA932" s="12">
        <f t="shared" si="363"/>
        <v>0.26315789473684209</v>
      </c>
      <c r="DB932" s="12">
        <f t="shared" si="364"/>
        <v>6.0909090909090908</v>
      </c>
      <c r="DC932" s="12">
        <v>18</v>
      </c>
      <c r="DD932" s="12">
        <v>10</v>
      </c>
      <c r="DE932" s="12">
        <v>55.6</v>
      </c>
      <c r="DF932" s="12">
        <v>0.17</v>
      </c>
      <c r="DG932" s="12">
        <v>0.3</v>
      </c>
      <c r="DH932" s="12">
        <v>17</v>
      </c>
      <c r="DI932" s="12">
        <v>1</v>
      </c>
      <c r="DJ932" s="12">
        <v>2.2999999999999998</v>
      </c>
      <c r="DK932" s="12">
        <v>2.2999999999999998</v>
      </c>
      <c r="DL932" s="12">
        <v>0.13</v>
      </c>
      <c r="DM932" s="18">
        <v>0.7</v>
      </c>
      <c r="DN932" s="12">
        <v>382</v>
      </c>
      <c r="DO932" s="12">
        <v>482</v>
      </c>
      <c r="DP932" s="12">
        <v>79.3</v>
      </c>
      <c r="DQ932" s="12">
        <v>6830</v>
      </c>
      <c r="DR932" s="12">
        <v>2845</v>
      </c>
      <c r="DS932" s="12">
        <v>179</v>
      </c>
      <c r="DT932" s="12">
        <v>204</v>
      </c>
      <c r="DU932" s="12">
        <v>87.7</v>
      </c>
      <c r="DV932" s="12">
        <v>145</v>
      </c>
      <c r="DW932" s="12">
        <v>172</v>
      </c>
      <c r="DX932" s="12">
        <v>84.3</v>
      </c>
      <c r="DY932" s="12">
        <v>47</v>
      </c>
      <c r="DZ932" s="12">
        <v>82</v>
      </c>
      <c r="EA932" s="12">
        <v>57.3</v>
      </c>
      <c r="EB932" s="12">
        <v>2</v>
      </c>
      <c r="EC932" s="12">
        <v>1.9</v>
      </c>
      <c r="ED932" s="12">
        <v>1.6</v>
      </c>
      <c r="EE932" s="12">
        <v>15</v>
      </c>
      <c r="EF932" s="12">
        <v>39</v>
      </c>
      <c r="EG932" s="12">
        <v>9</v>
      </c>
      <c r="EH932" s="12">
        <v>4</v>
      </c>
      <c r="EI932" s="12">
        <v>38</v>
      </c>
      <c r="EJ932" s="12">
        <v>6</v>
      </c>
      <c r="EK932" s="12">
        <v>5</v>
      </c>
      <c r="EL932" s="12">
        <v>21</v>
      </c>
      <c r="EM932" s="12">
        <v>7</v>
      </c>
      <c r="EN932" s="12">
        <v>33</v>
      </c>
      <c r="EO932" s="12">
        <v>24</v>
      </c>
      <c r="EP932" s="12">
        <v>1</v>
      </c>
      <c r="EQ932" s="12">
        <v>5</v>
      </c>
      <c r="ER932" s="12">
        <v>2</v>
      </c>
      <c r="ES932" s="12">
        <v>1</v>
      </c>
      <c r="ET932" s="12">
        <v>0</v>
      </c>
      <c r="EU932" s="12">
        <v>17</v>
      </c>
      <c r="EV932" s="12">
        <v>12</v>
      </c>
      <c r="EW932" s="12">
        <v>5</v>
      </c>
      <c r="EX932" s="12">
        <v>8</v>
      </c>
      <c r="EY932" s="12">
        <v>4</v>
      </c>
      <c r="EZ932" s="12">
        <v>11</v>
      </c>
      <c r="FA932" s="12">
        <v>19</v>
      </c>
      <c r="FB932" s="12">
        <v>57.9</v>
      </c>
      <c r="FC932" s="12">
        <v>3</v>
      </c>
      <c r="FD932" s="12">
        <v>17</v>
      </c>
      <c r="FE932" s="12">
        <v>0</v>
      </c>
      <c r="FF932" s="12">
        <v>56</v>
      </c>
      <c r="FG932" s="12">
        <v>600</v>
      </c>
      <c r="FH932" s="12">
        <v>62</v>
      </c>
      <c r="FI932" s="12">
        <v>177</v>
      </c>
      <c r="FJ932" s="12">
        <v>255</v>
      </c>
      <c r="FK932" s="12">
        <v>173</v>
      </c>
      <c r="FL932" s="12">
        <v>29</v>
      </c>
      <c r="FM932" s="12">
        <v>31</v>
      </c>
      <c r="FN932" s="12">
        <v>17</v>
      </c>
      <c r="FO932" s="12">
        <v>54.8</v>
      </c>
      <c r="FP932" s="12">
        <v>337</v>
      </c>
      <c r="FQ932" s="12">
        <v>1770</v>
      </c>
      <c r="FR932" s="12">
        <v>974</v>
      </c>
      <c r="FS932" s="12">
        <v>24</v>
      </c>
      <c r="FT932" s="12">
        <v>15</v>
      </c>
      <c r="FU932" s="12">
        <v>10</v>
      </c>
      <c r="FV932" s="12">
        <v>14</v>
      </c>
      <c r="FW932" s="12">
        <v>25</v>
      </c>
      <c r="FX932" s="12">
        <v>5</v>
      </c>
      <c r="FY932" s="12">
        <v>0</v>
      </c>
      <c r="FZ932" s="12">
        <v>9</v>
      </c>
      <c r="GA932" s="12">
        <v>57</v>
      </c>
      <c r="GB932" s="12">
        <v>20</v>
      </c>
      <c r="GC932" s="12">
        <v>55.6</v>
      </c>
      <c r="GD932" s="12">
        <v>8.1521699999999999</v>
      </c>
      <c r="GE932" s="12">
        <v>0.61785999999999996</v>
      </c>
      <c r="GF932" s="12">
        <v>0.41654000000000002</v>
      </c>
      <c r="GG932" s="12">
        <f t="shared" si="365"/>
        <v>0.19294605809128632</v>
      </c>
      <c r="GH932" s="12">
        <f t="shared" si="366"/>
        <v>0.42323651452282157</v>
      </c>
      <c r="GI932" s="12">
        <v>0.29411999999999999</v>
      </c>
      <c r="GJ932" s="12">
        <v>0.47059000000000001</v>
      </c>
      <c r="GK932" s="12">
        <v>0.23529</v>
      </c>
      <c r="GL932">
        <f t="shared" si="367"/>
        <v>0.29499999999999998</v>
      </c>
      <c r="GM932">
        <f t="shared" si="368"/>
        <v>0.42499999999999999</v>
      </c>
      <c r="GN932">
        <f t="shared" si="369"/>
        <v>0.28833333333333333</v>
      </c>
      <c r="GO932">
        <f t="shared" si="370"/>
        <v>0.70588235294117652</v>
      </c>
      <c r="GP932" s="12">
        <f t="shared" si="353"/>
        <v>0.5089285714285714</v>
      </c>
      <c r="GQ932">
        <f t="shared" si="354"/>
        <v>0.83333333333333337</v>
      </c>
      <c r="GR932">
        <f t="shared" si="371"/>
        <v>54</v>
      </c>
      <c r="GS932">
        <f t="shared" si="372"/>
        <v>19</v>
      </c>
      <c r="GT932">
        <f t="shared" si="373"/>
        <v>0.35185185185185186</v>
      </c>
      <c r="GU932">
        <f t="shared" si="374"/>
        <v>6.8214285714285712</v>
      </c>
    </row>
    <row r="933" spans="1:203" x14ac:dyDescent="0.2">
      <c r="A933">
        <v>2023</v>
      </c>
      <c r="B933" s="2">
        <v>45122</v>
      </c>
      <c r="C933" s="21" t="s">
        <v>5</v>
      </c>
      <c r="D933" s="21" t="s">
        <v>20</v>
      </c>
      <c r="E933" s="4">
        <f t="shared" si="350"/>
        <v>-1.1000000000000001</v>
      </c>
      <c r="F933" s="12">
        <v>1</v>
      </c>
      <c r="G933" s="12">
        <v>1</v>
      </c>
      <c r="H933" s="5" t="s">
        <v>23</v>
      </c>
      <c r="I933" s="12" t="s">
        <v>50</v>
      </c>
      <c r="J933" s="12">
        <v>12</v>
      </c>
      <c r="K933" s="12">
        <v>2</v>
      </c>
      <c r="L933" s="12">
        <v>16.7</v>
      </c>
      <c r="M933" s="12">
        <v>0.08</v>
      </c>
      <c r="N933" s="12">
        <v>0.5</v>
      </c>
      <c r="O933" s="12">
        <v>21.8</v>
      </c>
      <c r="P933" s="12">
        <v>0</v>
      </c>
      <c r="Q933" s="12">
        <v>0.9</v>
      </c>
      <c r="R933" s="12">
        <v>0.9</v>
      </c>
      <c r="S933" s="12">
        <v>7.0000000000000007E-2</v>
      </c>
      <c r="T933" s="18">
        <v>0.1</v>
      </c>
      <c r="U933" s="12">
        <v>389</v>
      </c>
      <c r="V933" s="12">
        <v>482</v>
      </c>
      <c r="W933" s="12">
        <v>80.7</v>
      </c>
      <c r="X933" s="12">
        <v>6866</v>
      </c>
      <c r="Y933" s="12">
        <v>2373</v>
      </c>
      <c r="Z933" s="12">
        <v>181</v>
      </c>
      <c r="AA933" s="12">
        <v>197</v>
      </c>
      <c r="AB933" s="12">
        <v>91.9</v>
      </c>
      <c r="AC933" s="12">
        <v>172</v>
      </c>
      <c r="AD933" s="12">
        <v>195</v>
      </c>
      <c r="AE933" s="12">
        <v>88.2</v>
      </c>
      <c r="AF933" s="12">
        <v>36</v>
      </c>
      <c r="AG933" s="12">
        <v>77</v>
      </c>
      <c r="AH933" s="12">
        <v>46.8</v>
      </c>
      <c r="AI933" s="12">
        <v>0</v>
      </c>
      <c r="AJ933" s="12">
        <v>0.6</v>
      </c>
      <c r="AK933" s="12">
        <v>0.7</v>
      </c>
      <c r="AL933" s="12">
        <v>9</v>
      </c>
      <c r="AM933" s="12">
        <v>30</v>
      </c>
      <c r="AN933" s="12">
        <v>6</v>
      </c>
      <c r="AO933" s="12">
        <v>0</v>
      </c>
      <c r="AP933" s="12">
        <v>33</v>
      </c>
      <c r="AQ933" s="12">
        <v>1</v>
      </c>
      <c r="AR933" s="12">
        <v>3</v>
      </c>
      <c r="AS933" s="12">
        <v>10</v>
      </c>
      <c r="AT933" s="12">
        <v>4</v>
      </c>
      <c r="AU933" s="12">
        <v>22</v>
      </c>
      <c r="AV933" s="12">
        <v>18</v>
      </c>
      <c r="AW933" s="12">
        <v>1</v>
      </c>
      <c r="AX933" s="12">
        <v>2</v>
      </c>
      <c r="AY933" s="12">
        <v>1</v>
      </c>
      <c r="AZ933" s="12">
        <v>0</v>
      </c>
      <c r="BA933" s="12">
        <v>0</v>
      </c>
      <c r="BB933" s="12">
        <v>16</v>
      </c>
      <c r="BC933" s="12">
        <v>9</v>
      </c>
      <c r="BD933" s="12">
        <v>7</v>
      </c>
      <c r="BE933" s="12">
        <v>9</v>
      </c>
      <c r="BF933" s="12">
        <v>0</v>
      </c>
      <c r="BG933" s="12">
        <v>8</v>
      </c>
      <c r="BH933" s="12">
        <v>22</v>
      </c>
      <c r="BI933" s="12">
        <v>36.4</v>
      </c>
      <c r="BJ933" s="12">
        <v>11</v>
      </c>
      <c r="BK933" s="12">
        <v>21</v>
      </c>
      <c r="BL933" s="12">
        <v>0</v>
      </c>
      <c r="BM933" s="12">
        <v>50</v>
      </c>
      <c r="BN933" s="12">
        <v>587</v>
      </c>
      <c r="BO933" s="12">
        <v>73</v>
      </c>
      <c r="BP933" s="12">
        <v>225</v>
      </c>
      <c r="BQ933" s="12">
        <v>242</v>
      </c>
      <c r="BR933" s="12">
        <v>122</v>
      </c>
      <c r="BS933" s="12">
        <v>17</v>
      </c>
      <c r="BT933" s="12">
        <v>17</v>
      </c>
      <c r="BU933" s="12">
        <v>8</v>
      </c>
      <c r="BV933" s="12">
        <v>47.1</v>
      </c>
      <c r="BW933" s="12">
        <v>365</v>
      </c>
      <c r="BX933" s="12">
        <v>1789</v>
      </c>
      <c r="BY933" s="12">
        <v>892</v>
      </c>
      <c r="BZ933" s="12">
        <v>16</v>
      </c>
      <c r="CA933" s="12">
        <v>12</v>
      </c>
      <c r="CB933" s="12">
        <v>3</v>
      </c>
      <c r="CC933" s="12">
        <v>13</v>
      </c>
      <c r="CD933" s="12">
        <v>5</v>
      </c>
      <c r="CE933" s="12">
        <v>2</v>
      </c>
      <c r="CF933" s="12">
        <v>0</v>
      </c>
      <c r="CG933" s="12">
        <v>9</v>
      </c>
      <c r="CH933" s="12">
        <v>39</v>
      </c>
      <c r="CI933" s="12">
        <v>13</v>
      </c>
      <c r="CJ933" s="12">
        <v>59.1</v>
      </c>
      <c r="CK933" s="12">
        <v>8.4912299999999998</v>
      </c>
      <c r="CL933" s="12">
        <v>0.43415999999999999</v>
      </c>
      <c r="CM933" s="12">
        <v>0.34561999999999998</v>
      </c>
      <c r="CN933" s="12">
        <f t="shared" si="351"/>
        <v>0.16804979253112035</v>
      </c>
      <c r="CO933" s="12">
        <f t="shared" si="355"/>
        <v>0.40871369294605808</v>
      </c>
      <c r="CP933" s="12">
        <v>0.4375</v>
      </c>
      <c r="CQ933" s="12">
        <v>0.5625</v>
      </c>
      <c r="CR933" s="12">
        <v>0</v>
      </c>
      <c r="CS933" s="12">
        <f t="shared" si="356"/>
        <v>0.38330494037478707</v>
      </c>
      <c r="CT933" s="12">
        <f t="shared" si="357"/>
        <v>0.41226575809199317</v>
      </c>
      <c r="CU933" s="12">
        <f t="shared" si="358"/>
        <v>0.20783645655877342</v>
      </c>
      <c r="CV933" s="12">
        <f t="shared" si="359"/>
        <v>0.5625</v>
      </c>
      <c r="CW933" s="12">
        <f t="shared" si="352"/>
        <v>0.47560975609756095</v>
      </c>
      <c r="CX933" s="12">
        <f t="shared" si="360"/>
        <v>0.75</v>
      </c>
      <c r="CY933" s="12">
        <f t="shared" si="361"/>
        <v>42</v>
      </c>
      <c r="CZ933" s="12">
        <f t="shared" si="362"/>
        <v>9</v>
      </c>
      <c r="DA933" s="12">
        <f t="shared" si="363"/>
        <v>0.21428571428571427</v>
      </c>
      <c r="DB933" s="12">
        <f t="shared" si="364"/>
        <v>7.78</v>
      </c>
      <c r="DC933" s="12">
        <v>17</v>
      </c>
      <c r="DD933" s="12">
        <v>3</v>
      </c>
      <c r="DE933" s="12">
        <v>17.600000000000001</v>
      </c>
      <c r="DF933" s="12">
        <v>0.06</v>
      </c>
      <c r="DG933" s="12">
        <v>0.33</v>
      </c>
      <c r="DH933" s="12">
        <v>17.2</v>
      </c>
      <c r="DI933" s="12">
        <v>1</v>
      </c>
      <c r="DJ933" s="12">
        <v>2</v>
      </c>
      <c r="DK933" s="12">
        <v>2</v>
      </c>
      <c r="DL933" s="12">
        <v>0.12</v>
      </c>
      <c r="DM933" s="17">
        <v>-1</v>
      </c>
      <c r="DN933" s="12">
        <v>380</v>
      </c>
      <c r="DO933" s="12">
        <v>484</v>
      </c>
      <c r="DP933" s="12">
        <v>78.5</v>
      </c>
      <c r="DQ933" s="12">
        <v>6739</v>
      </c>
      <c r="DR933" s="12">
        <v>2679</v>
      </c>
      <c r="DS933" s="12">
        <v>168</v>
      </c>
      <c r="DT933" s="12">
        <v>186</v>
      </c>
      <c r="DU933" s="12">
        <v>90.3</v>
      </c>
      <c r="DV933" s="12">
        <v>168</v>
      </c>
      <c r="DW933" s="12">
        <v>200</v>
      </c>
      <c r="DX933" s="12">
        <v>84</v>
      </c>
      <c r="DY933" s="12">
        <v>34</v>
      </c>
      <c r="DZ933" s="12">
        <v>73</v>
      </c>
      <c r="EA933" s="12">
        <v>46.6</v>
      </c>
      <c r="EB933" s="12">
        <v>1</v>
      </c>
      <c r="EC933" s="12">
        <v>1.9</v>
      </c>
      <c r="ED933" s="12">
        <v>2.5</v>
      </c>
      <c r="EE933" s="12">
        <v>12</v>
      </c>
      <c r="EF933" s="12">
        <v>32</v>
      </c>
      <c r="EG933" s="12">
        <v>7</v>
      </c>
      <c r="EH933" s="12">
        <v>2</v>
      </c>
      <c r="EI933" s="12">
        <v>46</v>
      </c>
      <c r="EJ933" s="12">
        <v>1</v>
      </c>
      <c r="EK933" s="12">
        <v>0</v>
      </c>
      <c r="EL933" s="12">
        <v>28</v>
      </c>
      <c r="EM933" s="12">
        <v>11</v>
      </c>
      <c r="EN933" s="12">
        <v>33</v>
      </c>
      <c r="EO933" s="12">
        <v>23</v>
      </c>
      <c r="EP933" s="12">
        <v>5</v>
      </c>
      <c r="EQ933" s="12">
        <v>1</v>
      </c>
      <c r="ER933" s="12">
        <v>1</v>
      </c>
      <c r="ES933" s="12">
        <v>3</v>
      </c>
      <c r="ET933" s="12">
        <v>0</v>
      </c>
      <c r="EU933" s="12">
        <v>13</v>
      </c>
      <c r="EV933" s="12">
        <v>9</v>
      </c>
      <c r="EW933" s="12">
        <v>8</v>
      </c>
      <c r="EX933" s="12">
        <v>3</v>
      </c>
      <c r="EY933" s="12">
        <v>2</v>
      </c>
      <c r="EZ933" s="12">
        <v>8</v>
      </c>
      <c r="FA933" s="12">
        <v>16</v>
      </c>
      <c r="FB933" s="12">
        <v>50</v>
      </c>
      <c r="FC933" s="12">
        <v>5</v>
      </c>
      <c r="FD933" s="12">
        <v>12</v>
      </c>
      <c r="FE933" s="12">
        <v>1</v>
      </c>
      <c r="FF933" s="12">
        <v>50</v>
      </c>
      <c r="FG933" s="12">
        <v>591</v>
      </c>
      <c r="FH933" s="12">
        <v>50</v>
      </c>
      <c r="FI933" s="12">
        <v>175</v>
      </c>
      <c r="FJ933" s="12">
        <v>259</v>
      </c>
      <c r="FK933" s="12">
        <v>159</v>
      </c>
      <c r="FL933" s="12">
        <v>27</v>
      </c>
      <c r="FM933" s="12">
        <v>24</v>
      </c>
      <c r="FN933" s="12">
        <v>14</v>
      </c>
      <c r="FO933" s="12">
        <v>58.3</v>
      </c>
      <c r="FP933" s="12">
        <v>372</v>
      </c>
      <c r="FQ933" s="12">
        <v>1959</v>
      </c>
      <c r="FR933" s="12">
        <v>874</v>
      </c>
      <c r="FS933" s="12">
        <v>17</v>
      </c>
      <c r="FT933" s="12">
        <v>11</v>
      </c>
      <c r="FU933" s="12">
        <v>4</v>
      </c>
      <c r="FV933" s="12">
        <v>20</v>
      </c>
      <c r="FW933" s="12">
        <v>8</v>
      </c>
      <c r="FX933" s="12">
        <v>1</v>
      </c>
      <c r="FY933" s="12">
        <v>0</v>
      </c>
      <c r="FZ933" s="12">
        <v>4</v>
      </c>
      <c r="GA933" s="12">
        <v>43</v>
      </c>
      <c r="GB933" s="12">
        <v>9</v>
      </c>
      <c r="GC933" s="12">
        <v>40.9</v>
      </c>
      <c r="GD933" s="12">
        <v>14.176500000000001</v>
      </c>
      <c r="GE933" s="12">
        <v>0.56584000000000001</v>
      </c>
      <c r="GF933" s="12">
        <v>0.39754</v>
      </c>
      <c r="GG933" s="12">
        <f t="shared" si="365"/>
        <v>0.15289256198347106</v>
      </c>
      <c r="GH933" s="12">
        <f t="shared" si="366"/>
        <v>0.38429752066115702</v>
      </c>
      <c r="GI933" s="12">
        <v>0.61538000000000004</v>
      </c>
      <c r="GJ933" s="12">
        <v>0.23077</v>
      </c>
      <c r="GK933" s="12">
        <v>0.15384999999999999</v>
      </c>
      <c r="GL933">
        <f t="shared" si="367"/>
        <v>0.29610829103214892</v>
      </c>
      <c r="GM933">
        <f t="shared" si="368"/>
        <v>0.43824027072758037</v>
      </c>
      <c r="GN933">
        <f t="shared" si="369"/>
        <v>0.26903553299492383</v>
      </c>
      <c r="GO933">
        <f t="shared" si="370"/>
        <v>0.69230769230769229</v>
      </c>
      <c r="GP933" s="12">
        <f t="shared" si="353"/>
        <v>0.52439024390243905</v>
      </c>
      <c r="GQ933">
        <f t="shared" si="354"/>
        <v>0.70588235294117652</v>
      </c>
      <c r="GR933">
        <f t="shared" si="371"/>
        <v>43</v>
      </c>
      <c r="GS933">
        <f t="shared" si="372"/>
        <v>11</v>
      </c>
      <c r="GT933">
        <f t="shared" si="373"/>
        <v>0.2558139534883721</v>
      </c>
      <c r="GU933">
        <f t="shared" si="374"/>
        <v>7.6</v>
      </c>
    </row>
    <row r="934" spans="1:203" x14ac:dyDescent="0.2">
      <c r="A934">
        <v>2023</v>
      </c>
      <c r="B934" s="2">
        <v>45165</v>
      </c>
      <c r="C934" s="21" t="s">
        <v>5</v>
      </c>
      <c r="D934" s="21" t="s">
        <v>20</v>
      </c>
      <c r="E934" s="4">
        <f t="shared" si="350"/>
        <v>-0.40000000000000013</v>
      </c>
      <c r="F934" s="12">
        <v>1</v>
      </c>
      <c r="G934" s="12">
        <v>1</v>
      </c>
      <c r="H934" s="5" t="s">
        <v>30</v>
      </c>
      <c r="I934" s="12" t="s">
        <v>50</v>
      </c>
      <c r="J934" s="12">
        <v>6</v>
      </c>
      <c r="K934" s="12">
        <v>2</v>
      </c>
      <c r="L934" s="12">
        <v>33.299999999999997</v>
      </c>
      <c r="M934" s="12">
        <v>0.17</v>
      </c>
      <c r="N934" s="12">
        <v>0.5</v>
      </c>
      <c r="O934" s="12">
        <v>11.6</v>
      </c>
      <c r="P934" s="12">
        <v>0</v>
      </c>
      <c r="Q934" s="12">
        <v>0.7</v>
      </c>
      <c r="R934" s="12">
        <v>0.7</v>
      </c>
      <c r="S934" s="12">
        <v>0.12</v>
      </c>
      <c r="T934" s="18">
        <v>0.3</v>
      </c>
      <c r="U934" s="12">
        <v>408</v>
      </c>
      <c r="V934" s="12">
        <v>506</v>
      </c>
      <c r="W934" s="12">
        <v>80.599999999999994</v>
      </c>
      <c r="X934" s="12">
        <v>6791</v>
      </c>
      <c r="Y934" s="12">
        <v>2367</v>
      </c>
      <c r="Z934" s="12">
        <v>206</v>
      </c>
      <c r="AA934" s="12">
        <v>227</v>
      </c>
      <c r="AB934" s="12">
        <v>90.7</v>
      </c>
      <c r="AC934" s="12">
        <v>146</v>
      </c>
      <c r="AD934" s="12">
        <v>170</v>
      </c>
      <c r="AE934" s="12">
        <v>85.9</v>
      </c>
      <c r="AF934" s="12">
        <v>40</v>
      </c>
      <c r="AG934" s="12">
        <v>76</v>
      </c>
      <c r="AH934" s="12">
        <v>52.6</v>
      </c>
      <c r="AI934" s="12">
        <v>1</v>
      </c>
      <c r="AJ934" s="12">
        <v>0.6</v>
      </c>
      <c r="AK934" s="12">
        <v>0.8</v>
      </c>
      <c r="AL934" s="12">
        <v>5</v>
      </c>
      <c r="AM934" s="12">
        <v>35</v>
      </c>
      <c r="AN934" s="12">
        <v>8</v>
      </c>
      <c r="AO934" s="12">
        <v>3</v>
      </c>
      <c r="AP934" s="12">
        <v>34</v>
      </c>
      <c r="AQ934" s="12">
        <v>0</v>
      </c>
      <c r="AR934" s="12">
        <v>3</v>
      </c>
      <c r="AS934" s="12">
        <v>17</v>
      </c>
      <c r="AT934" s="12">
        <v>5</v>
      </c>
      <c r="AU934" s="12">
        <v>12</v>
      </c>
      <c r="AV934" s="12">
        <v>8</v>
      </c>
      <c r="AW934" s="12">
        <v>2</v>
      </c>
      <c r="AX934" s="12">
        <v>0</v>
      </c>
      <c r="AY934" s="12">
        <v>1</v>
      </c>
      <c r="AZ934" s="12">
        <v>1</v>
      </c>
      <c r="BA934" s="12">
        <v>0</v>
      </c>
      <c r="BB934" s="12">
        <v>27</v>
      </c>
      <c r="BC934" s="12">
        <v>21</v>
      </c>
      <c r="BD934" s="12">
        <v>19</v>
      </c>
      <c r="BE934" s="12">
        <v>7</v>
      </c>
      <c r="BF934" s="12">
        <v>1</v>
      </c>
      <c r="BG934" s="12">
        <v>13</v>
      </c>
      <c r="BH934" s="12">
        <v>23</v>
      </c>
      <c r="BI934" s="12">
        <v>56.5</v>
      </c>
      <c r="BJ934" s="12">
        <v>4</v>
      </c>
      <c r="BK934" s="12">
        <v>33</v>
      </c>
      <c r="BL934" s="12">
        <v>0</v>
      </c>
      <c r="BM934" s="12">
        <v>46</v>
      </c>
      <c r="BN934" s="12">
        <v>615</v>
      </c>
      <c r="BO934" s="12">
        <v>87</v>
      </c>
      <c r="BP934" s="12">
        <v>233</v>
      </c>
      <c r="BQ934" s="12">
        <v>252</v>
      </c>
      <c r="BR934" s="12">
        <v>136</v>
      </c>
      <c r="BS934" s="12">
        <v>14</v>
      </c>
      <c r="BT934" s="12">
        <v>11</v>
      </c>
      <c r="BU934" s="12">
        <v>6</v>
      </c>
      <c r="BV934" s="12">
        <v>54.5</v>
      </c>
      <c r="BW934" s="12">
        <v>380</v>
      </c>
      <c r="BX934" s="12">
        <v>1672</v>
      </c>
      <c r="BY934" s="12">
        <v>863</v>
      </c>
      <c r="BZ934" s="12">
        <v>12</v>
      </c>
      <c r="CA934" s="12">
        <v>11</v>
      </c>
      <c r="CB934" s="12">
        <v>2</v>
      </c>
      <c r="CC934" s="12">
        <v>14</v>
      </c>
      <c r="CD934" s="12">
        <v>10</v>
      </c>
      <c r="CE934" s="12">
        <v>0</v>
      </c>
      <c r="CF934" s="12">
        <v>0</v>
      </c>
      <c r="CG934" s="12">
        <v>6</v>
      </c>
      <c r="CH934" s="12">
        <v>53</v>
      </c>
      <c r="CI934" s="12">
        <v>15</v>
      </c>
      <c r="CJ934" s="12">
        <v>53.6</v>
      </c>
      <c r="CK934" s="12">
        <v>8.3857099999999996</v>
      </c>
      <c r="CL934" s="12">
        <v>0.32535999999999998</v>
      </c>
      <c r="CM934" s="12">
        <v>0.34855000000000003</v>
      </c>
      <c r="CN934" s="12">
        <f t="shared" si="351"/>
        <v>0.15612648221343872</v>
      </c>
      <c r="CO934" s="12">
        <f t="shared" si="355"/>
        <v>0.44861660079051385</v>
      </c>
      <c r="CP934" s="12">
        <v>0.70369999999999999</v>
      </c>
      <c r="CQ934" s="12">
        <v>0.25925999999999999</v>
      </c>
      <c r="CR934" s="12">
        <v>3.7039999999999997E-2</v>
      </c>
      <c r="CS934" s="12">
        <f t="shared" si="356"/>
        <v>0.37886178861788616</v>
      </c>
      <c r="CT934" s="12">
        <f t="shared" si="357"/>
        <v>0.40975609756097559</v>
      </c>
      <c r="CU934" s="12">
        <f t="shared" si="358"/>
        <v>0.22113821138211381</v>
      </c>
      <c r="CV934" s="12">
        <f t="shared" si="359"/>
        <v>0.77777777777777779</v>
      </c>
      <c r="CW934" s="12">
        <f t="shared" si="352"/>
        <v>0.49532710280373832</v>
      </c>
      <c r="CX934" s="12">
        <f t="shared" si="360"/>
        <v>0.83333333333333337</v>
      </c>
      <c r="CY934" s="12">
        <f t="shared" si="361"/>
        <v>46</v>
      </c>
      <c r="CZ934" s="12">
        <f t="shared" si="362"/>
        <v>10</v>
      </c>
      <c r="DA934" s="12">
        <f t="shared" si="363"/>
        <v>0.21739130434782608</v>
      </c>
      <c r="DB934" s="12">
        <f t="shared" si="364"/>
        <v>8.8695652173913047</v>
      </c>
      <c r="DC934" s="12">
        <v>16</v>
      </c>
      <c r="DD934" s="12">
        <v>4</v>
      </c>
      <c r="DE934" s="12">
        <v>25</v>
      </c>
      <c r="DF934" s="12">
        <v>0</v>
      </c>
      <c r="DG934" s="12">
        <v>0</v>
      </c>
      <c r="DH934" s="12">
        <v>18.899999999999999</v>
      </c>
      <c r="DI934" s="12">
        <v>0</v>
      </c>
      <c r="DJ934" s="12">
        <v>1.1000000000000001</v>
      </c>
      <c r="DK934" s="12">
        <v>1.1000000000000001</v>
      </c>
      <c r="DL934" s="12">
        <v>7.0000000000000007E-2</v>
      </c>
      <c r="DM934" s="17">
        <v>-1.1000000000000001</v>
      </c>
      <c r="DN934" s="12">
        <v>499</v>
      </c>
      <c r="DO934" s="12">
        <v>587</v>
      </c>
      <c r="DP934" s="12">
        <v>85</v>
      </c>
      <c r="DQ934" s="12">
        <v>7905</v>
      </c>
      <c r="DR934" s="12">
        <v>2969</v>
      </c>
      <c r="DS934" s="12">
        <v>254</v>
      </c>
      <c r="DT934" s="12">
        <v>275</v>
      </c>
      <c r="DU934" s="12">
        <v>92.4</v>
      </c>
      <c r="DV934" s="12">
        <v>168</v>
      </c>
      <c r="DW934" s="12">
        <v>189</v>
      </c>
      <c r="DX934" s="12">
        <v>88.9</v>
      </c>
      <c r="DY934" s="12">
        <v>49</v>
      </c>
      <c r="DZ934" s="12">
        <v>79</v>
      </c>
      <c r="EA934" s="12">
        <v>62</v>
      </c>
      <c r="EB934" s="12">
        <v>0</v>
      </c>
      <c r="EC934" s="12">
        <v>1</v>
      </c>
      <c r="ED934" s="12">
        <v>1.9</v>
      </c>
      <c r="EE934" s="12">
        <v>13</v>
      </c>
      <c r="EF934" s="12">
        <v>50</v>
      </c>
      <c r="EG934" s="12">
        <v>15</v>
      </c>
      <c r="EH934" s="12">
        <v>3</v>
      </c>
      <c r="EI934" s="12">
        <v>61</v>
      </c>
      <c r="EJ934" s="12">
        <v>2</v>
      </c>
      <c r="EK934" s="12">
        <v>1</v>
      </c>
      <c r="EL934" s="12">
        <v>41</v>
      </c>
      <c r="EM934" s="12">
        <v>11</v>
      </c>
      <c r="EN934" s="12">
        <v>28</v>
      </c>
      <c r="EO934" s="12">
        <v>21</v>
      </c>
      <c r="EP934" s="12">
        <v>2</v>
      </c>
      <c r="EQ934" s="12">
        <v>1</v>
      </c>
      <c r="ER934" s="12">
        <v>3</v>
      </c>
      <c r="ES934" s="12">
        <v>0</v>
      </c>
      <c r="ET934" s="12">
        <v>1</v>
      </c>
      <c r="EU934" s="12">
        <v>14</v>
      </c>
      <c r="EV934" s="12">
        <v>9</v>
      </c>
      <c r="EW934" s="12">
        <v>5</v>
      </c>
      <c r="EX934" s="12">
        <v>5</v>
      </c>
      <c r="EY934" s="12">
        <v>4</v>
      </c>
      <c r="EZ934" s="12">
        <v>4</v>
      </c>
      <c r="FA934" s="12">
        <v>10</v>
      </c>
      <c r="FB934" s="12">
        <v>40</v>
      </c>
      <c r="FC934" s="12">
        <v>6</v>
      </c>
      <c r="FD934" s="12">
        <v>18</v>
      </c>
      <c r="FE934" s="12">
        <v>0</v>
      </c>
      <c r="FF934" s="12">
        <v>54</v>
      </c>
      <c r="FG934" s="12">
        <v>697</v>
      </c>
      <c r="FH934" s="12">
        <v>52</v>
      </c>
      <c r="FI934" s="12">
        <v>157</v>
      </c>
      <c r="FJ934" s="12">
        <v>263</v>
      </c>
      <c r="FK934" s="12">
        <v>282</v>
      </c>
      <c r="FL934" s="12">
        <v>35</v>
      </c>
      <c r="FM934" s="12">
        <v>23</v>
      </c>
      <c r="FN934" s="12">
        <v>10</v>
      </c>
      <c r="FO934" s="12">
        <v>43.5</v>
      </c>
      <c r="FP934" s="12">
        <v>430</v>
      </c>
      <c r="FQ934" s="12">
        <v>1924</v>
      </c>
      <c r="FR934" s="12">
        <v>1041</v>
      </c>
      <c r="FS934" s="12">
        <v>16</v>
      </c>
      <c r="FT934" s="12">
        <v>19</v>
      </c>
      <c r="FU934" s="12">
        <v>2</v>
      </c>
      <c r="FV934" s="12">
        <v>13</v>
      </c>
      <c r="FW934" s="12">
        <v>14</v>
      </c>
      <c r="FX934" s="12">
        <v>0</v>
      </c>
      <c r="FY934" s="12">
        <v>0</v>
      </c>
      <c r="FZ934" s="12">
        <v>9</v>
      </c>
      <c r="GA934" s="12">
        <v>54</v>
      </c>
      <c r="GB934" s="12">
        <v>13</v>
      </c>
      <c r="GC934" s="12">
        <v>46.4</v>
      </c>
      <c r="GD934" s="12">
        <v>10.766</v>
      </c>
      <c r="GE934" s="12">
        <v>0.67464000000000002</v>
      </c>
      <c r="GF934" s="12">
        <v>0.37558999999999998</v>
      </c>
      <c r="GG934" s="12">
        <f t="shared" si="365"/>
        <v>0.13969335604770017</v>
      </c>
      <c r="GH934" s="12">
        <f t="shared" si="366"/>
        <v>0.4684838160136286</v>
      </c>
      <c r="GI934" s="12">
        <v>0.35714000000000001</v>
      </c>
      <c r="GJ934" s="12">
        <v>0.35714000000000001</v>
      </c>
      <c r="GK934" s="12">
        <v>0.28571000000000002</v>
      </c>
      <c r="GL934">
        <f t="shared" si="367"/>
        <v>0.22525107604017217</v>
      </c>
      <c r="GM934">
        <f t="shared" si="368"/>
        <v>0.37733142037302725</v>
      </c>
      <c r="GN934">
        <f t="shared" si="369"/>
        <v>0.40459110473457677</v>
      </c>
      <c r="GO934">
        <f t="shared" si="370"/>
        <v>0.6428571428571429</v>
      </c>
      <c r="GP934" s="12">
        <f t="shared" si="353"/>
        <v>0.50467289719626163</v>
      </c>
      <c r="GQ934">
        <f t="shared" si="354"/>
        <v>0.8125</v>
      </c>
      <c r="GR934">
        <f t="shared" si="371"/>
        <v>69</v>
      </c>
      <c r="GS934">
        <f t="shared" si="372"/>
        <v>17</v>
      </c>
      <c r="GT934">
        <f t="shared" si="373"/>
        <v>0.24637681159420291</v>
      </c>
      <c r="GU934">
        <f t="shared" si="374"/>
        <v>9.2407407407407405</v>
      </c>
    </row>
    <row r="935" spans="1:203" x14ac:dyDescent="0.2">
      <c r="A935">
        <v>2023</v>
      </c>
      <c r="B935" s="2">
        <v>45171</v>
      </c>
      <c r="C935" s="21" t="s">
        <v>1</v>
      </c>
      <c r="D935" s="21" t="s">
        <v>20</v>
      </c>
      <c r="E935" s="4">
        <f t="shared" si="350"/>
        <v>-0.10000000000000009</v>
      </c>
      <c r="F935" s="12">
        <v>1</v>
      </c>
      <c r="G935" s="12">
        <v>1</v>
      </c>
      <c r="H935" s="5" t="s">
        <v>32</v>
      </c>
      <c r="I935" s="12" t="s">
        <v>50</v>
      </c>
      <c r="J935" s="12">
        <v>18</v>
      </c>
      <c r="K935" s="12">
        <v>6</v>
      </c>
      <c r="L935" s="12">
        <v>33.299999999999997</v>
      </c>
      <c r="M935" s="12">
        <v>0.06</v>
      </c>
      <c r="N935" s="12">
        <v>0.17</v>
      </c>
      <c r="O935" s="12">
        <v>14.7</v>
      </c>
      <c r="P935" s="12">
        <v>0</v>
      </c>
      <c r="Q935" s="12">
        <v>1.7</v>
      </c>
      <c r="R935" s="12">
        <v>1.7</v>
      </c>
      <c r="S935" s="12">
        <v>0.1</v>
      </c>
      <c r="T935" s="17">
        <v>-0.7</v>
      </c>
      <c r="U935" s="12">
        <v>417</v>
      </c>
      <c r="V935" s="12">
        <v>503</v>
      </c>
      <c r="W935" s="12">
        <v>82.9</v>
      </c>
      <c r="X935" s="12">
        <v>7103</v>
      </c>
      <c r="Y935" s="12">
        <v>2901</v>
      </c>
      <c r="Z935" s="12">
        <v>201</v>
      </c>
      <c r="AA935" s="12">
        <v>221</v>
      </c>
      <c r="AB935" s="12">
        <v>91</v>
      </c>
      <c r="AC935" s="12">
        <v>164</v>
      </c>
      <c r="AD935" s="12">
        <v>188</v>
      </c>
      <c r="AE935" s="12">
        <v>87.2</v>
      </c>
      <c r="AF935" s="12">
        <v>39</v>
      </c>
      <c r="AG935" s="12">
        <v>59</v>
      </c>
      <c r="AH935" s="12">
        <v>66.099999999999994</v>
      </c>
      <c r="AI935" s="12">
        <v>1</v>
      </c>
      <c r="AJ935" s="12">
        <v>1.6</v>
      </c>
      <c r="AK935" s="12">
        <v>1.9</v>
      </c>
      <c r="AL935" s="12">
        <v>17</v>
      </c>
      <c r="AM935" s="12">
        <v>42</v>
      </c>
      <c r="AN935" s="12">
        <v>11</v>
      </c>
      <c r="AO935" s="12">
        <v>3</v>
      </c>
      <c r="AP935" s="12">
        <v>57</v>
      </c>
      <c r="AQ935" s="12">
        <v>1</v>
      </c>
      <c r="AR935" s="12">
        <v>3</v>
      </c>
      <c r="AS935" s="12">
        <v>28</v>
      </c>
      <c r="AT935" s="12">
        <v>9</v>
      </c>
      <c r="AU935" s="12">
        <v>32</v>
      </c>
      <c r="AV935" s="12">
        <v>26</v>
      </c>
      <c r="AW935" s="12">
        <v>3</v>
      </c>
      <c r="AX935" s="12">
        <v>0</v>
      </c>
      <c r="AY935" s="12">
        <v>2</v>
      </c>
      <c r="AZ935" s="12">
        <v>0</v>
      </c>
      <c r="BA935" s="12">
        <v>1</v>
      </c>
      <c r="BB935" s="12">
        <v>19</v>
      </c>
      <c r="BC935" s="12">
        <v>16</v>
      </c>
      <c r="BD935" s="12">
        <v>7</v>
      </c>
      <c r="BE935" s="12">
        <v>7</v>
      </c>
      <c r="BF935" s="12">
        <v>5</v>
      </c>
      <c r="BG935" s="12">
        <v>10</v>
      </c>
      <c r="BH935" s="12">
        <v>22</v>
      </c>
      <c r="BI935" s="12">
        <v>45.5</v>
      </c>
      <c r="BJ935" s="12">
        <v>12</v>
      </c>
      <c r="BK935" s="12">
        <v>16</v>
      </c>
      <c r="BL935" s="12">
        <v>0</v>
      </c>
      <c r="BM935" s="12">
        <v>49</v>
      </c>
      <c r="BN935" s="12">
        <v>623</v>
      </c>
      <c r="BO935" s="12">
        <v>53</v>
      </c>
      <c r="BP935" s="12">
        <v>169</v>
      </c>
      <c r="BQ935" s="12">
        <v>270</v>
      </c>
      <c r="BR935" s="12">
        <v>193</v>
      </c>
      <c r="BS935" s="12">
        <v>29</v>
      </c>
      <c r="BT935" s="12">
        <v>23</v>
      </c>
      <c r="BU935" s="12">
        <v>10</v>
      </c>
      <c r="BV935" s="12">
        <v>43.5</v>
      </c>
      <c r="BW935" s="12">
        <v>428</v>
      </c>
      <c r="BX935" s="12">
        <v>2412</v>
      </c>
      <c r="BY935" s="12">
        <v>1157</v>
      </c>
      <c r="BZ935" s="12">
        <v>25</v>
      </c>
      <c r="CA935" s="12">
        <v>9</v>
      </c>
      <c r="CB935" s="12">
        <v>7</v>
      </c>
      <c r="CC935" s="12">
        <v>16</v>
      </c>
      <c r="CD935" s="12">
        <v>7</v>
      </c>
      <c r="CE935" s="12">
        <v>1</v>
      </c>
      <c r="CF935" s="12">
        <v>0</v>
      </c>
      <c r="CG935" s="12">
        <v>5</v>
      </c>
      <c r="CH935" s="12">
        <v>61</v>
      </c>
      <c r="CI935" s="12">
        <v>7</v>
      </c>
      <c r="CJ935" s="12">
        <v>38.9</v>
      </c>
      <c r="CK935" s="12">
        <v>9.9230800000000006</v>
      </c>
      <c r="CL935" s="12">
        <v>0.53168000000000004</v>
      </c>
      <c r="CM935" s="12">
        <v>0.40842000000000001</v>
      </c>
      <c r="CN935" s="12">
        <f t="shared" si="351"/>
        <v>0.12524850894632206</v>
      </c>
      <c r="CO935" s="12">
        <f t="shared" si="355"/>
        <v>0.43936381709741551</v>
      </c>
      <c r="CP935" s="12">
        <v>0.36842000000000003</v>
      </c>
      <c r="CQ935" s="12">
        <v>0.36842000000000003</v>
      </c>
      <c r="CR935" s="12">
        <v>0.26316000000000001</v>
      </c>
      <c r="CS935" s="12">
        <f t="shared" si="356"/>
        <v>0.2712680577849117</v>
      </c>
      <c r="CT935" s="12">
        <f t="shared" si="357"/>
        <v>0.4333868378812199</v>
      </c>
      <c r="CU935" s="12">
        <f t="shared" si="358"/>
        <v>0.3097913322632424</v>
      </c>
      <c r="CV935" s="12">
        <f t="shared" si="359"/>
        <v>0.84210526315789469</v>
      </c>
      <c r="CW935" s="12">
        <f t="shared" si="352"/>
        <v>0.52586206896551724</v>
      </c>
      <c r="CX935" s="12">
        <f t="shared" si="360"/>
        <v>0.94444444444444442</v>
      </c>
      <c r="CY935" s="12">
        <f t="shared" si="361"/>
        <v>51</v>
      </c>
      <c r="CZ935" s="12">
        <f t="shared" si="362"/>
        <v>18</v>
      </c>
      <c r="DA935" s="12">
        <f t="shared" si="363"/>
        <v>0.35294117647058826</v>
      </c>
      <c r="DB935" s="12">
        <f t="shared" si="364"/>
        <v>8.5102040816326525</v>
      </c>
      <c r="DC935" s="12">
        <v>14</v>
      </c>
      <c r="DD935" s="12">
        <v>7</v>
      </c>
      <c r="DE935" s="12">
        <v>50</v>
      </c>
      <c r="DF935" s="12">
        <v>7.0000000000000007E-2</v>
      </c>
      <c r="DG935" s="12">
        <v>0.14000000000000001</v>
      </c>
      <c r="DH935" s="12">
        <v>16.600000000000001</v>
      </c>
      <c r="DI935" s="12">
        <v>0</v>
      </c>
      <c r="DJ935" s="12">
        <v>1.8</v>
      </c>
      <c r="DK935" s="12">
        <v>1.8</v>
      </c>
      <c r="DL935" s="12">
        <v>0.13</v>
      </c>
      <c r="DM935" s="17">
        <v>-0.8</v>
      </c>
      <c r="DN935" s="12">
        <v>436</v>
      </c>
      <c r="DO935" s="12">
        <v>516</v>
      </c>
      <c r="DP935" s="12">
        <v>84.5</v>
      </c>
      <c r="DQ935" s="12">
        <v>7980</v>
      </c>
      <c r="DR935" s="12">
        <v>2623</v>
      </c>
      <c r="DS935" s="12">
        <v>188</v>
      </c>
      <c r="DT935" s="12">
        <v>201</v>
      </c>
      <c r="DU935" s="12">
        <v>93.5</v>
      </c>
      <c r="DV935" s="12">
        <v>201</v>
      </c>
      <c r="DW935" s="12">
        <v>228</v>
      </c>
      <c r="DX935" s="12">
        <v>88.2</v>
      </c>
      <c r="DY935" s="12">
        <v>44</v>
      </c>
      <c r="DZ935" s="12">
        <v>72</v>
      </c>
      <c r="EA935" s="12">
        <v>61.1</v>
      </c>
      <c r="EB935" s="12">
        <v>1</v>
      </c>
      <c r="EC935" s="12">
        <v>1.7</v>
      </c>
      <c r="ED935" s="12">
        <v>1.3</v>
      </c>
      <c r="EE935" s="12">
        <v>12</v>
      </c>
      <c r="EF935" s="12">
        <v>39</v>
      </c>
      <c r="EG935" s="12">
        <v>12</v>
      </c>
      <c r="EH935" s="12">
        <v>3</v>
      </c>
      <c r="EI935" s="12">
        <v>44</v>
      </c>
      <c r="EJ935" s="12">
        <v>2</v>
      </c>
      <c r="EK935" s="12">
        <v>0</v>
      </c>
      <c r="EL935" s="12">
        <v>19</v>
      </c>
      <c r="EM935" s="12">
        <v>5</v>
      </c>
      <c r="EN935" s="12">
        <v>26</v>
      </c>
      <c r="EO935" s="12">
        <v>20</v>
      </c>
      <c r="EP935" s="12">
        <v>2</v>
      </c>
      <c r="EQ935" s="12">
        <v>2</v>
      </c>
      <c r="ER935" s="12">
        <v>2</v>
      </c>
      <c r="ES935" s="12">
        <v>0</v>
      </c>
      <c r="ET935" s="12">
        <v>0</v>
      </c>
      <c r="EU935" s="12">
        <v>18</v>
      </c>
      <c r="EV935" s="12">
        <v>11</v>
      </c>
      <c r="EW935" s="12">
        <v>8</v>
      </c>
      <c r="EX935" s="12">
        <v>9</v>
      </c>
      <c r="EY935" s="12">
        <v>1</v>
      </c>
      <c r="EZ935" s="12">
        <v>11</v>
      </c>
      <c r="FA935" s="12">
        <v>21</v>
      </c>
      <c r="FB935" s="12">
        <v>52.4</v>
      </c>
      <c r="FC935" s="12">
        <v>4</v>
      </c>
      <c r="FD935" s="12">
        <v>27</v>
      </c>
      <c r="FE935" s="12">
        <v>1</v>
      </c>
      <c r="FF935" s="12">
        <v>51</v>
      </c>
      <c r="FG935" s="12">
        <v>636</v>
      </c>
      <c r="FH935" s="12">
        <v>73</v>
      </c>
      <c r="FI935" s="12">
        <v>205</v>
      </c>
      <c r="FJ935" s="12">
        <v>266</v>
      </c>
      <c r="FK935" s="12">
        <v>170</v>
      </c>
      <c r="FL935" s="12">
        <v>24</v>
      </c>
      <c r="FM935" s="12">
        <v>23</v>
      </c>
      <c r="FN935" s="12">
        <v>12</v>
      </c>
      <c r="FO935" s="12">
        <v>52.2</v>
      </c>
      <c r="FP935" s="12">
        <v>390</v>
      </c>
      <c r="FQ935" s="12">
        <v>2054</v>
      </c>
      <c r="FR935" s="12">
        <v>1094</v>
      </c>
      <c r="FS935" s="12">
        <v>17</v>
      </c>
      <c r="FT935" s="12">
        <v>21</v>
      </c>
      <c r="FU935" s="12">
        <v>3</v>
      </c>
      <c r="FV935" s="12">
        <v>11</v>
      </c>
      <c r="FW935" s="12">
        <v>9</v>
      </c>
      <c r="FX935" s="12">
        <v>2</v>
      </c>
      <c r="FY935" s="12">
        <v>0</v>
      </c>
      <c r="FZ935" s="12">
        <v>12</v>
      </c>
      <c r="GA935" s="12">
        <v>55</v>
      </c>
      <c r="GB935" s="12">
        <v>11</v>
      </c>
      <c r="GC935" s="12">
        <v>61.1</v>
      </c>
      <c r="GD935" s="12">
        <v>8.2459000000000007</v>
      </c>
      <c r="GE935" s="12">
        <v>0.46832000000000001</v>
      </c>
      <c r="GF935" s="12">
        <v>0.32869999999999999</v>
      </c>
      <c r="GG935" s="12">
        <f t="shared" si="365"/>
        <v>0.1434108527131783</v>
      </c>
      <c r="GH935" s="12">
        <f t="shared" si="366"/>
        <v>0.38953488372093026</v>
      </c>
      <c r="GI935" s="12">
        <v>0.44444</v>
      </c>
      <c r="GJ935" s="12">
        <v>0.5</v>
      </c>
      <c r="GK935" s="12">
        <v>5.5559999999999998E-2</v>
      </c>
      <c r="GL935">
        <f t="shared" si="367"/>
        <v>0.32232704402515722</v>
      </c>
      <c r="GM935">
        <f t="shared" si="368"/>
        <v>0.41823899371069184</v>
      </c>
      <c r="GN935">
        <f t="shared" si="369"/>
        <v>0.26729559748427673</v>
      </c>
      <c r="GO935">
        <f t="shared" si="370"/>
        <v>0.61111111111111116</v>
      </c>
      <c r="GP935" s="12">
        <f t="shared" si="353"/>
        <v>0.47413793103448276</v>
      </c>
      <c r="GQ935">
        <f t="shared" si="354"/>
        <v>0.8571428571428571</v>
      </c>
      <c r="GR935">
        <f t="shared" si="371"/>
        <v>60</v>
      </c>
      <c r="GS935">
        <f t="shared" si="372"/>
        <v>15</v>
      </c>
      <c r="GT935">
        <f t="shared" si="373"/>
        <v>0.25</v>
      </c>
      <c r="GU935">
        <f t="shared" si="374"/>
        <v>8.5490196078431371</v>
      </c>
    </row>
    <row r="936" spans="1:203" x14ac:dyDescent="0.2">
      <c r="A936">
        <v>2023</v>
      </c>
      <c r="B936" s="2">
        <v>45189</v>
      </c>
      <c r="C936" s="21" t="s">
        <v>1</v>
      </c>
      <c r="D936" s="21" t="s">
        <v>2</v>
      </c>
      <c r="E936" s="4">
        <f t="shared" si="350"/>
        <v>1.7</v>
      </c>
      <c r="F936" s="12">
        <v>4</v>
      </c>
      <c r="G936" s="12">
        <v>3</v>
      </c>
      <c r="H936" s="5" t="s">
        <v>28</v>
      </c>
      <c r="I936" s="12" t="s">
        <v>50</v>
      </c>
      <c r="J936" s="12">
        <v>21</v>
      </c>
      <c r="K936" s="12">
        <v>10</v>
      </c>
      <c r="L936" s="12">
        <v>47.6</v>
      </c>
      <c r="M936" s="12">
        <v>0.19</v>
      </c>
      <c r="N936" s="12">
        <v>0.4</v>
      </c>
      <c r="O936" s="12">
        <v>14.5</v>
      </c>
      <c r="P936" s="12">
        <v>0</v>
      </c>
      <c r="Q936" s="12">
        <v>2.9</v>
      </c>
      <c r="R936" s="12">
        <v>2.9</v>
      </c>
      <c r="S936" s="12">
        <v>0.14000000000000001</v>
      </c>
      <c r="T936" s="18">
        <v>1.1000000000000001</v>
      </c>
      <c r="U936" s="12">
        <v>413</v>
      </c>
      <c r="V936" s="12">
        <v>491</v>
      </c>
      <c r="W936" s="12">
        <v>84.1</v>
      </c>
      <c r="X936" s="12">
        <v>7742</v>
      </c>
      <c r="Y936" s="12">
        <v>2932</v>
      </c>
      <c r="Z936" s="12">
        <v>167</v>
      </c>
      <c r="AA936" s="12">
        <v>188</v>
      </c>
      <c r="AB936" s="12">
        <v>88.8</v>
      </c>
      <c r="AC936" s="12">
        <v>194</v>
      </c>
      <c r="AD936" s="12">
        <v>218</v>
      </c>
      <c r="AE936" s="12">
        <v>89</v>
      </c>
      <c r="AF936" s="12">
        <v>47</v>
      </c>
      <c r="AG936" s="12">
        <v>73</v>
      </c>
      <c r="AH936" s="12">
        <v>64.400000000000006</v>
      </c>
      <c r="AI936" s="12">
        <v>2</v>
      </c>
      <c r="AJ936" s="12">
        <v>1.4</v>
      </c>
      <c r="AK936" s="12">
        <v>1.1000000000000001</v>
      </c>
      <c r="AL936" s="12">
        <v>12</v>
      </c>
      <c r="AM936" s="12">
        <v>34</v>
      </c>
      <c r="AN936" s="12">
        <v>7</v>
      </c>
      <c r="AO936" s="12">
        <v>3</v>
      </c>
      <c r="AP936" s="12">
        <v>39</v>
      </c>
      <c r="AQ936" s="12">
        <v>0</v>
      </c>
      <c r="AR936" s="12">
        <v>3</v>
      </c>
      <c r="AS936" s="12">
        <v>19</v>
      </c>
      <c r="AT936" s="12">
        <v>6</v>
      </c>
      <c r="AU936" s="12">
        <v>32</v>
      </c>
      <c r="AV936" s="12">
        <v>22</v>
      </c>
      <c r="AW936" s="12">
        <v>3</v>
      </c>
      <c r="AX936" s="12">
        <v>0</v>
      </c>
      <c r="AY936" s="12">
        <v>5</v>
      </c>
      <c r="AZ936" s="12">
        <v>1</v>
      </c>
      <c r="BA936" s="12">
        <v>1</v>
      </c>
      <c r="BB936" s="12">
        <v>10</v>
      </c>
      <c r="BC936" s="12">
        <v>7</v>
      </c>
      <c r="BD936" s="12">
        <v>4</v>
      </c>
      <c r="BE936" s="12">
        <v>5</v>
      </c>
      <c r="BF936" s="12">
        <v>1</v>
      </c>
      <c r="BG936" s="12">
        <v>8</v>
      </c>
      <c r="BH936" s="12">
        <v>15</v>
      </c>
      <c r="BI936" s="12">
        <v>53.3</v>
      </c>
      <c r="BJ936" s="12">
        <v>5</v>
      </c>
      <c r="BK936" s="12">
        <v>15</v>
      </c>
      <c r="BL936" s="12">
        <v>1</v>
      </c>
      <c r="BM936" s="12">
        <v>56</v>
      </c>
      <c r="BN936" s="12">
        <v>603</v>
      </c>
      <c r="BO936" s="12">
        <v>66</v>
      </c>
      <c r="BP936" s="12">
        <v>228</v>
      </c>
      <c r="BQ936" s="12">
        <v>261</v>
      </c>
      <c r="BR936" s="12">
        <v>118</v>
      </c>
      <c r="BS936" s="12">
        <v>33</v>
      </c>
      <c r="BT936" s="12">
        <v>14</v>
      </c>
      <c r="BU936" s="12">
        <v>8</v>
      </c>
      <c r="BV936" s="12">
        <v>57.1</v>
      </c>
      <c r="BW936" s="12">
        <v>347</v>
      </c>
      <c r="BX936" s="12">
        <v>1734</v>
      </c>
      <c r="BY936" s="12">
        <v>800</v>
      </c>
      <c r="BZ936" s="12">
        <v>15</v>
      </c>
      <c r="CA936" s="12">
        <v>12</v>
      </c>
      <c r="CB936" s="12">
        <v>6</v>
      </c>
      <c r="CC936" s="12">
        <v>21</v>
      </c>
      <c r="CD936" s="12">
        <v>12</v>
      </c>
      <c r="CE936" s="12">
        <v>4</v>
      </c>
      <c r="CF936" s="12">
        <v>0</v>
      </c>
      <c r="CG936" s="12">
        <v>13</v>
      </c>
      <c r="CH936" s="12">
        <v>43</v>
      </c>
      <c r="CI936" s="12">
        <v>13</v>
      </c>
      <c r="CJ936" s="12">
        <v>61.9</v>
      </c>
      <c r="CK936" s="12">
        <v>9.1162799999999997</v>
      </c>
      <c r="CL936" s="12">
        <v>0.50427</v>
      </c>
      <c r="CM936" s="12">
        <v>0.37870999999999999</v>
      </c>
      <c r="CN936" s="12">
        <f t="shared" si="351"/>
        <v>0.15478615071283094</v>
      </c>
      <c r="CO936" s="12">
        <f t="shared" si="355"/>
        <v>0.38289205702647655</v>
      </c>
      <c r="CP936" s="12">
        <v>0.4</v>
      </c>
      <c r="CQ936" s="12">
        <v>0.5</v>
      </c>
      <c r="CR936" s="12">
        <v>0.1</v>
      </c>
      <c r="CS936" s="12">
        <f t="shared" si="356"/>
        <v>0.37810945273631841</v>
      </c>
      <c r="CT936" s="12">
        <f t="shared" si="357"/>
        <v>0.43283582089552236</v>
      </c>
      <c r="CU936" s="12">
        <f t="shared" si="358"/>
        <v>0.19568822553897181</v>
      </c>
      <c r="CV936" s="12">
        <f t="shared" si="359"/>
        <v>0.7</v>
      </c>
      <c r="CW936" s="12">
        <f t="shared" si="352"/>
        <v>0.4777777777777778</v>
      </c>
      <c r="CX936" s="12">
        <f t="shared" si="360"/>
        <v>0.5714285714285714</v>
      </c>
      <c r="CY936" s="12">
        <f t="shared" si="361"/>
        <v>46</v>
      </c>
      <c r="CZ936" s="12">
        <f t="shared" si="362"/>
        <v>13</v>
      </c>
      <c r="DA936" s="12">
        <f t="shared" si="363"/>
        <v>0.28260869565217389</v>
      </c>
      <c r="DB936" s="12">
        <f t="shared" si="364"/>
        <v>7.375</v>
      </c>
      <c r="DC936" s="12">
        <v>11</v>
      </c>
      <c r="DD936" s="12">
        <v>6</v>
      </c>
      <c r="DE936" s="12">
        <v>54.5</v>
      </c>
      <c r="DF936" s="12">
        <v>0.27</v>
      </c>
      <c r="DG936" s="12">
        <v>0.5</v>
      </c>
      <c r="DH936" s="12">
        <v>20.5</v>
      </c>
      <c r="DI936" s="12">
        <v>0</v>
      </c>
      <c r="DJ936" s="12">
        <v>1.2</v>
      </c>
      <c r="DK936" s="12">
        <v>1.2</v>
      </c>
      <c r="DL936" s="12">
        <v>0.11</v>
      </c>
      <c r="DM936" s="18">
        <v>1.8</v>
      </c>
      <c r="DN936" s="12">
        <v>305</v>
      </c>
      <c r="DO936" s="12">
        <v>392</v>
      </c>
      <c r="DP936" s="12">
        <v>77.8</v>
      </c>
      <c r="DQ936" s="12">
        <v>5490</v>
      </c>
      <c r="DR936" s="12">
        <v>2089</v>
      </c>
      <c r="DS936" s="12">
        <v>144</v>
      </c>
      <c r="DT936" s="12">
        <v>168</v>
      </c>
      <c r="DU936" s="12">
        <v>85.7</v>
      </c>
      <c r="DV936" s="12">
        <v>126</v>
      </c>
      <c r="DW936" s="12">
        <v>145</v>
      </c>
      <c r="DX936" s="12">
        <v>86.9</v>
      </c>
      <c r="DY936" s="12">
        <v>30</v>
      </c>
      <c r="DZ936" s="12">
        <v>61</v>
      </c>
      <c r="EA936" s="12">
        <v>49.2</v>
      </c>
      <c r="EB936" s="12">
        <v>2</v>
      </c>
      <c r="EC936" s="12">
        <v>1</v>
      </c>
      <c r="ED936" s="12">
        <v>0.9</v>
      </c>
      <c r="EE936" s="12">
        <v>8</v>
      </c>
      <c r="EF936" s="12">
        <v>24</v>
      </c>
      <c r="EG936" s="12">
        <v>9</v>
      </c>
      <c r="EH936" s="12">
        <v>1</v>
      </c>
      <c r="EI936" s="12">
        <v>33</v>
      </c>
      <c r="EJ936" s="12">
        <v>0</v>
      </c>
      <c r="EK936" s="12">
        <v>4</v>
      </c>
      <c r="EL936" s="12">
        <v>11</v>
      </c>
      <c r="EM936" s="12">
        <v>2</v>
      </c>
      <c r="EN936" s="12">
        <v>20</v>
      </c>
      <c r="EO936" s="12">
        <v>16</v>
      </c>
      <c r="EP936" s="12">
        <v>0</v>
      </c>
      <c r="EQ936" s="12">
        <v>1</v>
      </c>
      <c r="ER936" s="12">
        <v>1</v>
      </c>
      <c r="ES936" s="12">
        <v>0</v>
      </c>
      <c r="ET936" s="12">
        <v>2</v>
      </c>
      <c r="EU936" s="12">
        <v>18</v>
      </c>
      <c r="EV936" s="12">
        <v>12</v>
      </c>
      <c r="EW936" s="12">
        <v>7</v>
      </c>
      <c r="EX936" s="12">
        <v>10</v>
      </c>
      <c r="EY936" s="12">
        <v>1</v>
      </c>
      <c r="EZ936" s="12">
        <v>6</v>
      </c>
      <c r="FA936" s="12">
        <v>14</v>
      </c>
      <c r="FB936" s="12">
        <v>42.9</v>
      </c>
      <c r="FC936" s="12">
        <v>6</v>
      </c>
      <c r="FD936" s="12">
        <v>23</v>
      </c>
      <c r="FE936" s="12">
        <v>0</v>
      </c>
      <c r="FF936" s="12">
        <v>44</v>
      </c>
      <c r="FG936" s="12">
        <v>506</v>
      </c>
      <c r="FH936" s="12">
        <v>68</v>
      </c>
      <c r="FI936" s="12">
        <v>181</v>
      </c>
      <c r="FJ936" s="12">
        <v>216</v>
      </c>
      <c r="FK936" s="12">
        <v>116</v>
      </c>
      <c r="FL936" s="12">
        <v>23</v>
      </c>
      <c r="FM936" s="12">
        <v>17</v>
      </c>
      <c r="FN936" s="12">
        <v>7</v>
      </c>
      <c r="FO936" s="12">
        <v>41.2</v>
      </c>
      <c r="FP936" s="12">
        <v>240</v>
      </c>
      <c r="FQ936" s="12">
        <v>1197</v>
      </c>
      <c r="FR936" s="12">
        <v>601</v>
      </c>
      <c r="FS936" s="12">
        <v>13</v>
      </c>
      <c r="FT936" s="12">
        <v>4</v>
      </c>
      <c r="FU936" s="12">
        <v>5</v>
      </c>
      <c r="FV936" s="12">
        <v>17</v>
      </c>
      <c r="FW936" s="12">
        <v>2</v>
      </c>
      <c r="FX936" s="12">
        <v>6</v>
      </c>
      <c r="FY936" s="12">
        <v>1</v>
      </c>
      <c r="FZ936" s="12">
        <v>17</v>
      </c>
      <c r="GA936" s="12">
        <v>47</v>
      </c>
      <c r="GB936" s="12">
        <v>8</v>
      </c>
      <c r="GC936" s="12">
        <v>38.1</v>
      </c>
      <c r="GD936" s="12">
        <v>7.6718799999999998</v>
      </c>
      <c r="GE936" s="12">
        <v>0.49573</v>
      </c>
      <c r="GF936" s="12">
        <v>0.38051000000000001</v>
      </c>
      <c r="GG936" s="12">
        <f t="shared" si="365"/>
        <v>0.16581632653061223</v>
      </c>
      <c r="GH936" s="12">
        <f t="shared" si="366"/>
        <v>0.42857142857142855</v>
      </c>
      <c r="GI936" s="12">
        <v>0.38889000000000001</v>
      </c>
      <c r="GJ936" s="12">
        <v>0.55556000000000005</v>
      </c>
      <c r="GK936" s="12">
        <v>5.5559999999999998E-2</v>
      </c>
      <c r="GL936">
        <f t="shared" si="367"/>
        <v>0.35770750988142291</v>
      </c>
      <c r="GM936">
        <f t="shared" si="368"/>
        <v>0.4268774703557312</v>
      </c>
      <c r="GN936">
        <f t="shared" si="369"/>
        <v>0.22924901185770752</v>
      </c>
      <c r="GO936">
        <f t="shared" si="370"/>
        <v>0.66666666666666663</v>
      </c>
      <c r="GP936" s="12">
        <f t="shared" si="353"/>
        <v>0.52222222222222225</v>
      </c>
      <c r="GQ936">
        <f t="shared" si="354"/>
        <v>0.72727272727272729</v>
      </c>
      <c r="GR936">
        <f t="shared" si="371"/>
        <v>28</v>
      </c>
      <c r="GS936">
        <f t="shared" si="372"/>
        <v>14</v>
      </c>
      <c r="GT936">
        <f t="shared" si="373"/>
        <v>0.5</v>
      </c>
      <c r="GU936">
        <f t="shared" si="374"/>
        <v>6.9318181818181817</v>
      </c>
    </row>
    <row r="937" spans="1:203" x14ac:dyDescent="0.2">
      <c r="A937">
        <v>2023</v>
      </c>
      <c r="B937" s="2">
        <v>45199</v>
      </c>
      <c r="C937" s="21" t="s">
        <v>5</v>
      </c>
      <c r="D937" s="21" t="s">
        <v>20</v>
      </c>
      <c r="E937" s="4">
        <f t="shared" si="350"/>
        <v>0</v>
      </c>
      <c r="F937" s="12">
        <v>1</v>
      </c>
      <c r="G937" s="12">
        <v>1</v>
      </c>
      <c r="H937" s="5" t="s">
        <v>32</v>
      </c>
      <c r="I937" s="12" t="s">
        <v>50</v>
      </c>
      <c r="J937" s="12">
        <v>14</v>
      </c>
      <c r="K937" s="12">
        <v>2</v>
      </c>
      <c r="L937" s="12">
        <v>14.3</v>
      </c>
      <c r="M937" s="12">
        <v>7.0000000000000007E-2</v>
      </c>
      <c r="N937" s="12">
        <v>0.5</v>
      </c>
      <c r="O937" s="12">
        <v>16.600000000000001</v>
      </c>
      <c r="P937" s="12">
        <v>0</v>
      </c>
      <c r="Q937" s="12">
        <v>1.4</v>
      </c>
      <c r="R937" s="12">
        <v>1.4</v>
      </c>
      <c r="S937" s="12">
        <v>0.1</v>
      </c>
      <c r="T937" s="17">
        <v>-0.4</v>
      </c>
      <c r="U937" s="12">
        <v>359</v>
      </c>
      <c r="V937" s="12">
        <v>465</v>
      </c>
      <c r="W937" s="12">
        <v>77.2</v>
      </c>
      <c r="X937" s="12">
        <v>6141</v>
      </c>
      <c r="Y937" s="12">
        <v>2453</v>
      </c>
      <c r="Z937" s="12">
        <v>183</v>
      </c>
      <c r="AA937" s="12">
        <v>207</v>
      </c>
      <c r="AB937" s="12">
        <v>88.4</v>
      </c>
      <c r="AC937" s="12">
        <v>130</v>
      </c>
      <c r="AD937" s="12">
        <v>161</v>
      </c>
      <c r="AE937" s="12">
        <v>80.7</v>
      </c>
      <c r="AF937" s="12">
        <v>35</v>
      </c>
      <c r="AG937" s="12">
        <v>67</v>
      </c>
      <c r="AH937" s="12">
        <v>52.2</v>
      </c>
      <c r="AI937" s="12">
        <v>1</v>
      </c>
      <c r="AJ937" s="12">
        <v>1.3</v>
      </c>
      <c r="AK937" s="12">
        <v>2.2999999999999998</v>
      </c>
      <c r="AL937" s="12">
        <v>11</v>
      </c>
      <c r="AM937" s="12">
        <v>25</v>
      </c>
      <c r="AN937" s="12">
        <v>8</v>
      </c>
      <c r="AO937" s="12">
        <v>0</v>
      </c>
      <c r="AP937" s="12">
        <v>50</v>
      </c>
      <c r="AQ937" s="12">
        <v>1</v>
      </c>
      <c r="AR937" s="12">
        <v>8</v>
      </c>
      <c r="AS937" s="12">
        <v>21</v>
      </c>
      <c r="AT937" s="12">
        <v>7</v>
      </c>
      <c r="AU937" s="12">
        <v>26</v>
      </c>
      <c r="AV937" s="12">
        <v>19</v>
      </c>
      <c r="AW937" s="12">
        <v>2</v>
      </c>
      <c r="AX937" s="12">
        <v>4</v>
      </c>
      <c r="AY937" s="12">
        <v>1</v>
      </c>
      <c r="AZ937" s="12">
        <v>0</v>
      </c>
      <c r="BA937" s="12">
        <v>0</v>
      </c>
      <c r="BB937" s="12">
        <v>14</v>
      </c>
      <c r="BC937" s="12">
        <v>8</v>
      </c>
      <c r="BD937" s="12">
        <v>8</v>
      </c>
      <c r="BE937" s="12">
        <v>5</v>
      </c>
      <c r="BF937" s="12">
        <v>1</v>
      </c>
      <c r="BG937" s="12">
        <v>7</v>
      </c>
      <c r="BH937" s="12">
        <v>11</v>
      </c>
      <c r="BI937" s="12">
        <v>63.6</v>
      </c>
      <c r="BJ937" s="12">
        <v>7</v>
      </c>
      <c r="BK937" s="12">
        <v>20</v>
      </c>
      <c r="BL937" s="12">
        <v>0</v>
      </c>
      <c r="BM937" s="12">
        <v>50</v>
      </c>
      <c r="BN937" s="12">
        <v>559</v>
      </c>
      <c r="BO937" s="12">
        <v>72</v>
      </c>
      <c r="BP937" s="12">
        <v>190</v>
      </c>
      <c r="BQ937" s="12">
        <v>215</v>
      </c>
      <c r="BR937" s="12">
        <v>164</v>
      </c>
      <c r="BS937" s="12">
        <v>27</v>
      </c>
      <c r="BT937" s="12">
        <v>19</v>
      </c>
      <c r="BU937" s="12">
        <v>13</v>
      </c>
      <c r="BV937" s="12">
        <v>68.400000000000006</v>
      </c>
      <c r="BW937" s="12">
        <v>344</v>
      </c>
      <c r="BX937" s="12">
        <v>2079</v>
      </c>
      <c r="BY937" s="12">
        <v>1111</v>
      </c>
      <c r="BZ937" s="12">
        <v>25</v>
      </c>
      <c r="CA937" s="12">
        <v>19</v>
      </c>
      <c r="CB937" s="12">
        <v>5</v>
      </c>
      <c r="CC937" s="12">
        <v>15</v>
      </c>
      <c r="CD937" s="12">
        <v>9</v>
      </c>
      <c r="CE937" s="12">
        <v>0</v>
      </c>
      <c r="CF937" s="12">
        <v>0</v>
      </c>
      <c r="CG937" s="12">
        <v>6</v>
      </c>
      <c r="CH937" s="12">
        <v>58</v>
      </c>
      <c r="CI937" s="12">
        <v>11</v>
      </c>
      <c r="CJ937" s="12">
        <v>61.1</v>
      </c>
      <c r="CK937" s="12">
        <v>10.085100000000001</v>
      </c>
      <c r="CL937" s="12">
        <v>0.45429000000000003</v>
      </c>
      <c r="CM937" s="12">
        <v>0.39945000000000003</v>
      </c>
      <c r="CN937" s="12">
        <f t="shared" si="351"/>
        <v>0.16344086021505377</v>
      </c>
      <c r="CO937" s="12">
        <f t="shared" si="355"/>
        <v>0.44516129032258067</v>
      </c>
      <c r="CP937" s="12">
        <v>0.57142999999999999</v>
      </c>
      <c r="CQ937" s="12">
        <v>0.35714000000000001</v>
      </c>
      <c r="CR937" s="12">
        <v>7.1429999999999993E-2</v>
      </c>
      <c r="CS937" s="12">
        <f t="shared" si="356"/>
        <v>0.33989266547406083</v>
      </c>
      <c r="CT937" s="12">
        <f t="shared" si="357"/>
        <v>0.38461538461538464</v>
      </c>
      <c r="CU937" s="12">
        <f t="shared" si="358"/>
        <v>0.29338103756708406</v>
      </c>
      <c r="CV937" s="12">
        <f t="shared" si="359"/>
        <v>0.5714285714285714</v>
      </c>
      <c r="CW937" s="12">
        <f t="shared" si="352"/>
        <v>0.5043478260869565</v>
      </c>
      <c r="CX937" s="12">
        <f t="shared" si="360"/>
        <v>0.7857142857142857</v>
      </c>
      <c r="CY937" s="12">
        <f t="shared" si="361"/>
        <v>44</v>
      </c>
      <c r="CZ937" s="12">
        <f t="shared" si="362"/>
        <v>13</v>
      </c>
      <c r="DA937" s="12">
        <f t="shared" si="363"/>
        <v>0.29545454545454547</v>
      </c>
      <c r="DB937" s="12">
        <f t="shared" si="364"/>
        <v>7.18</v>
      </c>
      <c r="DC937" s="12">
        <v>14</v>
      </c>
      <c r="DD937" s="12">
        <v>2</v>
      </c>
      <c r="DE937" s="12">
        <v>14.3</v>
      </c>
      <c r="DF937" s="12">
        <v>7.0000000000000007E-2</v>
      </c>
      <c r="DG937" s="12">
        <v>0.5</v>
      </c>
      <c r="DH937" s="12">
        <v>16.100000000000001</v>
      </c>
      <c r="DI937" s="12">
        <v>0</v>
      </c>
      <c r="DJ937" s="12">
        <v>1.4</v>
      </c>
      <c r="DK937" s="12">
        <v>1.4</v>
      </c>
      <c r="DL937" s="12">
        <v>0.1</v>
      </c>
      <c r="DM937" s="17">
        <v>-0.4</v>
      </c>
      <c r="DN937" s="12">
        <v>385</v>
      </c>
      <c r="DO937" s="12">
        <v>474</v>
      </c>
      <c r="DP937" s="12">
        <v>81.2</v>
      </c>
      <c r="DQ937" s="12">
        <v>6111</v>
      </c>
      <c r="DR937" s="12">
        <v>2356</v>
      </c>
      <c r="DS937" s="12">
        <v>202</v>
      </c>
      <c r="DT937" s="12">
        <v>221</v>
      </c>
      <c r="DU937" s="12">
        <v>91.4</v>
      </c>
      <c r="DV937" s="12">
        <v>137</v>
      </c>
      <c r="DW937" s="12">
        <v>154</v>
      </c>
      <c r="DX937" s="12">
        <v>89</v>
      </c>
      <c r="DY937" s="12">
        <v>30</v>
      </c>
      <c r="DZ937" s="12">
        <v>67</v>
      </c>
      <c r="EA937" s="12">
        <v>44.8</v>
      </c>
      <c r="EB937" s="12">
        <v>0</v>
      </c>
      <c r="EC937" s="12">
        <v>1.1000000000000001</v>
      </c>
      <c r="ED937" s="12">
        <v>1.4</v>
      </c>
      <c r="EE937" s="12">
        <v>11</v>
      </c>
      <c r="EF937" s="12">
        <v>22</v>
      </c>
      <c r="EG937" s="12">
        <v>20</v>
      </c>
      <c r="EH937" s="12">
        <v>5</v>
      </c>
      <c r="EI937" s="12">
        <v>50</v>
      </c>
      <c r="EJ937" s="12">
        <v>1</v>
      </c>
      <c r="EK937" s="12">
        <v>1</v>
      </c>
      <c r="EL937" s="12">
        <v>21</v>
      </c>
      <c r="EM937" s="12">
        <v>4</v>
      </c>
      <c r="EN937" s="12">
        <v>22</v>
      </c>
      <c r="EO937" s="12">
        <v>19</v>
      </c>
      <c r="EP937" s="12">
        <v>1</v>
      </c>
      <c r="EQ937" s="12">
        <v>0</v>
      </c>
      <c r="ER937" s="12">
        <v>2</v>
      </c>
      <c r="ES937" s="12">
        <v>0</v>
      </c>
      <c r="ET937" s="12">
        <v>0</v>
      </c>
      <c r="EU937" s="12">
        <v>14</v>
      </c>
      <c r="EV937" s="12">
        <v>9</v>
      </c>
      <c r="EW937" s="12">
        <v>6</v>
      </c>
      <c r="EX937" s="12">
        <v>5</v>
      </c>
      <c r="EY937" s="12">
        <v>3</v>
      </c>
      <c r="EZ937" s="12">
        <v>5</v>
      </c>
      <c r="FA937" s="12">
        <v>18</v>
      </c>
      <c r="FB937" s="12">
        <v>27.8</v>
      </c>
      <c r="FC937" s="12">
        <v>11</v>
      </c>
      <c r="FD937" s="12">
        <v>25</v>
      </c>
      <c r="FE937" s="12">
        <v>0</v>
      </c>
      <c r="FF937" s="12">
        <v>50</v>
      </c>
      <c r="FG937" s="12">
        <v>589</v>
      </c>
      <c r="FH937" s="12">
        <v>73</v>
      </c>
      <c r="FI937" s="12">
        <v>212</v>
      </c>
      <c r="FJ937" s="12">
        <v>184</v>
      </c>
      <c r="FK937" s="12">
        <v>197</v>
      </c>
      <c r="FL937" s="12">
        <v>32</v>
      </c>
      <c r="FM937" s="12">
        <v>11</v>
      </c>
      <c r="FN937" s="12">
        <v>4</v>
      </c>
      <c r="FO937" s="12">
        <v>36.4</v>
      </c>
      <c r="FP937" s="12">
        <v>367</v>
      </c>
      <c r="FQ937" s="12">
        <v>1820</v>
      </c>
      <c r="FR937" s="12">
        <v>971</v>
      </c>
      <c r="FS937" s="12">
        <v>18</v>
      </c>
      <c r="FT937" s="12">
        <v>20</v>
      </c>
      <c r="FU937" s="12">
        <v>1</v>
      </c>
      <c r="FV937" s="12">
        <v>19</v>
      </c>
      <c r="FW937" s="12">
        <v>7</v>
      </c>
      <c r="FX937" s="12">
        <v>1</v>
      </c>
      <c r="FY937" s="12">
        <v>0</v>
      </c>
      <c r="FZ937" s="12">
        <v>6</v>
      </c>
      <c r="GA937" s="12">
        <v>57</v>
      </c>
      <c r="GB937" s="12">
        <v>7</v>
      </c>
      <c r="GC937" s="12">
        <v>38.9</v>
      </c>
      <c r="GD937" s="12">
        <v>8.3035700000000006</v>
      </c>
      <c r="GE937" s="12">
        <v>0.54571000000000003</v>
      </c>
      <c r="GF937" s="12">
        <v>0.38552999999999998</v>
      </c>
      <c r="GG937" s="12">
        <f t="shared" si="365"/>
        <v>0.14556962025316456</v>
      </c>
      <c r="GH937" s="12">
        <f t="shared" si="366"/>
        <v>0.46624472573839665</v>
      </c>
      <c r="GI937" s="12">
        <v>0.42857000000000001</v>
      </c>
      <c r="GJ937" s="12">
        <v>0.35714000000000001</v>
      </c>
      <c r="GK937" s="12">
        <v>0.21429000000000001</v>
      </c>
      <c r="GL937">
        <f t="shared" si="367"/>
        <v>0.35993208828522921</v>
      </c>
      <c r="GM937">
        <f t="shared" si="368"/>
        <v>0.31239388794567063</v>
      </c>
      <c r="GN937">
        <f t="shared" si="369"/>
        <v>0.33446519524617996</v>
      </c>
      <c r="GO937">
        <f t="shared" si="370"/>
        <v>0.6428571428571429</v>
      </c>
      <c r="GP937" s="12">
        <f t="shared" si="353"/>
        <v>0.4956521739130435</v>
      </c>
      <c r="GQ937">
        <f t="shared" si="354"/>
        <v>0.7857142857142857</v>
      </c>
      <c r="GR937">
        <f t="shared" si="371"/>
        <v>42</v>
      </c>
      <c r="GS937">
        <f t="shared" si="372"/>
        <v>21</v>
      </c>
      <c r="GT937">
        <f t="shared" si="373"/>
        <v>0.5</v>
      </c>
      <c r="GU937">
        <f t="shared" si="374"/>
        <v>7.7</v>
      </c>
    </row>
    <row r="938" spans="1:203" x14ac:dyDescent="0.2">
      <c r="A938">
        <v>2023</v>
      </c>
      <c r="B938" s="2">
        <v>45203</v>
      </c>
      <c r="C938" s="21" t="s">
        <v>1</v>
      </c>
      <c r="D938" s="21" t="s">
        <v>2</v>
      </c>
      <c r="E938" s="4">
        <f t="shared" si="350"/>
        <v>2.1</v>
      </c>
      <c r="F938" s="12">
        <v>5</v>
      </c>
      <c r="G938" s="12">
        <v>1</v>
      </c>
      <c r="H938" s="5" t="s">
        <v>23</v>
      </c>
      <c r="I938" s="12" t="s">
        <v>50</v>
      </c>
      <c r="J938" s="12">
        <v>29</v>
      </c>
      <c r="K938" s="12">
        <v>14</v>
      </c>
      <c r="L938" s="12">
        <v>48.3</v>
      </c>
      <c r="M938" s="12">
        <v>0.14000000000000001</v>
      </c>
      <c r="N938" s="12">
        <v>0.28999999999999998</v>
      </c>
      <c r="O938" s="12">
        <v>16.8</v>
      </c>
      <c r="P938" s="12">
        <v>0</v>
      </c>
      <c r="Q938" s="12">
        <v>3.7</v>
      </c>
      <c r="R938" s="12">
        <v>3.7</v>
      </c>
      <c r="S938" s="12">
        <v>0.13</v>
      </c>
      <c r="T938" s="18">
        <v>0.3</v>
      </c>
      <c r="U938" s="12">
        <v>519</v>
      </c>
      <c r="V938" s="12">
        <v>602</v>
      </c>
      <c r="W938" s="12">
        <v>86.2</v>
      </c>
      <c r="X938" s="12">
        <v>8547</v>
      </c>
      <c r="Y938" s="12">
        <v>3374</v>
      </c>
      <c r="Z938" s="12">
        <v>210</v>
      </c>
      <c r="AA938" s="12">
        <v>225</v>
      </c>
      <c r="AB938" s="12">
        <v>93.3</v>
      </c>
      <c r="AC938" s="12">
        <v>227</v>
      </c>
      <c r="AD938" s="12">
        <v>261</v>
      </c>
      <c r="AE938" s="12">
        <v>87</v>
      </c>
      <c r="AF938" s="12">
        <v>43</v>
      </c>
      <c r="AG938" s="12">
        <v>65</v>
      </c>
      <c r="AH938" s="12">
        <v>66.2</v>
      </c>
      <c r="AI938" s="12">
        <v>2</v>
      </c>
      <c r="AJ938" s="12">
        <v>2.9</v>
      </c>
      <c r="AK938" s="12">
        <v>2.2999999999999998</v>
      </c>
      <c r="AL938" s="12">
        <v>23</v>
      </c>
      <c r="AM938" s="12">
        <v>48</v>
      </c>
      <c r="AN938" s="12">
        <v>20</v>
      </c>
      <c r="AO938" s="12">
        <v>1</v>
      </c>
      <c r="AP938" s="12">
        <v>60</v>
      </c>
      <c r="AQ938" s="12">
        <v>2</v>
      </c>
      <c r="AR938" s="12">
        <v>1</v>
      </c>
      <c r="AS938" s="12">
        <v>24</v>
      </c>
      <c r="AT938" s="12">
        <v>8</v>
      </c>
      <c r="AU938" s="12">
        <v>51</v>
      </c>
      <c r="AV938" s="12">
        <v>43</v>
      </c>
      <c r="AW938" s="12">
        <v>3</v>
      </c>
      <c r="AX938" s="12">
        <v>1</v>
      </c>
      <c r="AY938" s="12">
        <v>3</v>
      </c>
      <c r="AZ938" s="12">
        <v>0</v>
      </c>
      <c r="BA938" s="12">
        <v>1</v>
      </c>
      <c r="BB938" s="12">
        <v>26</v>
      </c>
      <c r="BC938" s="12">
        <v>21</v>
      </c>
      <c r="BD938" s="12">
        <v>7</v>
      </c>
      <c r="BE938" s="12">
        <v>12</v>
      </c>
      <c r="BF938" s="12">
        <v>7</v>
      </c>
      <c r="BG938" s="12">
        <v>14</v>
      </c>
      <c r="BH938" s="12">
        <v>22</v>
      </c>
      <c r="BI938" s="12">
        <v>63.6</v>
      </c>
      <c r="BJ938" s="12">
        <v>10</v>
      </c>
      <c r="BK938" s="12">
        <v>10</v>
      </c>
      <c r="BL938" s="12">
        <v>0</v>
      </c>
      <c r="BM938" s="12">
        <v>59</v>
      </c>
      <c r="BN938" s="12">
        <v>720</v>
      </c>
      <c r="BO938" s="12">
        <v>54</v>
      </c>
      <c r="BP938" s="12">
        <v>197</v>
      </c>
      <c r="BQ938" s="12">
        <v>293</v>
      </c>
      <c r="BR938" s="12">
        <v>236</v>
      </c>
      <c r="BS938" s="12">
        <v>55</v>
      </c>
      <c r="BT938" s="12">
        <v>20</v>
      </c>
      <c r="BU938" s="12">
        <v>9</v>
      </c>
      <c r="BV938" s="12">
        <v>45</v>
      </c>
      <c r="BW938" s="12">
        <v>395</v>
      </c>
      <c r="BX938" s="12">
        <v>2254</v>
      </c>
      <c r="BY938" s="12">
        <v>1293</v>
      </c>
      <c r="BZ938" s="12">
        <v>36</v>
      </c>
      <c r="CA938" s="12">
        <v>20</v>
      </c>
      <c r="CB938" s="12">
        <v>14</v>
      </c>
      <c r="CC938" s="12">
        <v>17</v>
      </c>
      <c r="CD938" s="12">
        <v>10</v>
      </c>
      <c r="CE938" s="12">
        <v>0</v>
      </c>
      <c r="CF938" s="12">
        <v>0</v>
      </c>
      <c r="CG938" s="12">
        <v>12</v>
      </c>
      <c r="CH938" s="12">
        <v>58</v>
      </c>
      <c r="CI938" s="12">
        <v>7</v>
      </c>
      <c r="CJ938" s="12">
        <v>58.3</v>
      </c>
      <c r="CK938" s="12">
        <v>7.1896599999999999</v>
      </c>
      <c r="CL938" s="12">
        <v>0.70659000000000005</v>
      </c>
      <c r="CM938" s="12">
        <v>0.39476</v>
      </c>
      <c r="CN938" s="12">
        <f t="shared" si="351"/>
        <v>0.11295681063122924</v>
      </c>
      <c r="CO938" s="12">
        <f t="shared" si="355"/>
        <v>0.37375415282392027</v>
      </c>
      <c r="CP938" s="12">
        <v>0.26923000000000002</v>
      </c>
      <c r="CQ938" s="12">
        <v>0.46154000000000001</v>
      </c>
      <c r="CR938" s="12">
        <v>0.26923000000000002</v>
      </c>
      <c r="CS938" s="12">
        <f t="shared" si="356"/>
        <v>0.27361111111111114</v>
      </c>
      <c r="CT938" s="12">
        <f t="shared" si="357"/>
        <v>0.40694444444444444</v>
      </c>
      <c r="CU938" s="12">
        <f t="shared" si="358"/>
        <v>0.32777777777777778</v>
      </c>
      <c r="CV938" s="12">
        <f t="shared" si="359"/>
        <v>0.80769230769230771</v>
      </c>
      <c r="CW938" s="12">
        <f t="shared" si="352"/>
        <v>0.50877192982456143</v>
      </c>
      <c r="CX938" s="12">
        <f t="shared" si="360"/>
        <v>0.7931034482758621</v>
      </c>
      <c r="CY938" s="12">
        <f t="shared" si="361"/>
        <v>68</v>
      </c>
      <c r="CZ938" s="12">
        <f t="shared" si="362"/>
        <v>34</v>
      </c>
      <c r="DA938" s="12">
        <f t="shared" si="363"/>
        <v>0.5</v>
      </c>
      <c r="DB938" s="12">
        <f t="shared" si="364"/>
        <v>8.796610169491526</v>
      </c>
      <c r="DC938" s="12">
        <v>7</v>
      </c>
      <c r="DD938" s="12">
        <v>2</v>
      </c>
      <c r="DE938" s="12">
        <v>28.6</v>
      </c>
      <c r="DF938" s="12">
        <v>0.14000000000000001</v>
      </c>
      <c r="DG938" s="12">
        <v>0.5</v>
      </c>
      <c r="DH938" s="12">
        <v>17.100000000000001</v>
      </c>
      <c r="DI938" s="12">
        <v>0</v>
      </c>
      <c r="DJ938" s="12">
        <v>1.6</v>
      </c>
      <c r="DK938" s="12">
        <v>1.6</v>
      </c>
      <c r="DL938" s="12">
        <v>0.23</v>
      </c>
      <c r="DM938" s="17">
        <v>-0.6</v>
      </c>
      <c r="DN938" s="12">
        <v>336</v>
      </c>
      <c r="DO938" s="12">
        <v>417</v>
      </c>
      <c r="DP938" s="12">
        <v>80.599999999999994</v>
      </c>
      <c r="DQ938" s="12">
        <v>5630</v>
      </c>
      <c r="DR938" s="12">
        <v>2221</v>
      </c>
      <c r="DS938" s="12">
        <v>175</v>
      </c>
      <c r="DT938" s="12">
        <v>194</v>
      </c>
      <c r="DU938" s="12">
        <v>90.2</v>
      </c>
      <c r="DV938" s="12">
        <v>121</v>
      </c>
      <c r="DW938" s="12">
        <v>145</v>
      </c>
      <c r="DX938" s="12">
        <v>83.4</v>
      </c>
      <c r="DY938" s="12">
        <v>34</v>
      </c>
      <c r="DZ938" s="12">
        <v>63</v>
      </c>
      <c r="EA938" s="12">
        <v>54</v>
      </c>
      <c r="EB938" s="12">
        <v>0</v>
      </c>
      <c r="EC938" s="12">
        <v>0.5</v>
      </c>
      <c r="ED938" s="12">
        <v>0.7</v>
      </c>
      <c r="EE938" s="12">
        <v>4</v>
      </c>
      <c r="EF938" s="12">
        <v>22</v>
      </c>
      <c r="EG938" s="12">
        <v>6</v>
      </c>
      <c r="EH938" s="12">
        <v>0</v>
      </c>
      <c r="EI938" s="12">
        <v>26</v>
      </c>
      <c r="EJ938" s="12">
        <v>0</v>
      </c>
      <c r="EK938" s="12">
        <v>5</v>
      </c>
      <c r="EL938" s="12">
        <v>8</v>
      </c>
      <c r="EM938" s="12">
        <v>2</v>
      </c>
      <c r="EN938" s="12">
        <v>12</v>
      </c>
      <c r="EO938" s="12">
        <v>10</v>
      </c>
      <c r="EP938" s="12">
        <v>0</v>
      </c>
      <c r="EQ938" s="12">
        <v>1</v>
      </c>
      <c r="ER938" s="12">
        <v>1</v>
      </c>
      <c r="ES938" s="12">
        <v>0</v>
      </c>
      <c r="ET938" s="12">
        <v>0</v>
      </c>
      <c r="EU938" s="12">
        <v>20</v>
      </c>
      <c r="EV938" s="12">
        <v>13</v>
      </c>
      <c r="EW938" s="12">
        <v>12</v>
      </c>
      <c r="EX938" s="12">
        <v>7</v>
      </c>
      <c r="EY938" s="12">
        <v>1</v>
      </c>
      <c r="EZ938" s="12">
        <v>10</v>
      </c>
      <c r="FA938" s="12">
        <v>19</v>
      </c>
      <c r="FB938" s="12">
        <v>52.6</v>
      </c>
      <c r="FC938" s="12">
        <v>9</v>
      </c>
      <c r="FD938" s="12">
        <v>29</v>
      </c>
      <c r="FE938" s="12">
        <v>2</v>
      </c>
      <c r="FF938" s="12">
        <v>41</v>
      </c>
      <c r="FG938" s="12">
        <v>535</v>
      </c>
      <c r="FH938" s="12">
        <v>89</v>
      </c>
      <c r="FI938" s="12">
        <v>232</v>
      </c>
      <c r="FJ938" s="12">
        <v>210</v>
      </c>
      <c r="FK938" s="12">
        <v>98</v>
      </c>
      <c r="FL938" s="12">
        <v>11</v>
      </c>
      <c r="FM938" s="12">
        <v>22</v>
      </c>
      <c r="FN938" s="12">
        <v>8</v>
      </c>
      <c r="FO938" s="12">
        <v>36.4</v>
      </c>
      <c r="FP938" s="12">
        <v>315</v>
      </c>
      <c r="FQ938" s="12">
        <v>1554</v>
      </c>
      <c r="FR938" s="12">
        <v>781</v>
      </c>
      <c r="FS938" s="12">
        <v>11</v>
      </c>
      <c r="FT938" s="12">
        <v>16</v>
      </c>
      <c r="FU938" s="12">
        <v>1</v>
      </c>
      <c r="FV938" s="12">
        <v>17</v>
      </c>
      <c r="FW938" s="12">
        <v>12</v>
      </c>
      <c r="FX938" s="12">
        <v>1</v>
      </c>
      <c r="FY938" s="12">
        <v>0</v>
      </c>
      <c r="FZ938" s="12">
        <v>6</v>
      </c>
      <c r="GA938" s="12">
        <v>56</v>
      </c>
      <c r="GB938" s="12">
        <v>5</v>
      </c>
      <c r="GC938" s="12">
        <v>41.7</v>
      </c>
      <c r="GD938" s="12">
        <v>9.40625</v>
      </c>
      <c r="GE938" s="12">
        <v>0.29341</v>
      </c>
      <c r="GF938" s="12">
        <v>0.39449000000000001</v>
      </c>
      <c r="GG938" s="12">
        <f t="shared" si="365"/>
        <v>0.16306954436450841</v>
      </c>
      <c r="GH938" s="12">
        <f t="shared" si="366"/>
        <v>0.46522781774580335</v>
      </c>
      <c r="GI938" s="12">
        <v>0.6</v>
      </c>
      <c r="GJ938" s="12">
        <v>0.35</v>
      </c>
      <c r="GK938" s="12">
        <v>0.05</v>
      </c>
      <c r="GL938">
        <f t="shared" si="367"/>
        <v>0.43364485981308409</v>
      </c>
      <c r="GM938">
        <f t="shared" si="368"/>
        <v>0.3925233644859813</v>
      </c>
      <c r="GN938">
        <f t="shared" si="369"/>
        <v>0.18317757009345795</v>
      </c>
      <c r="GO938">
        <f t="shared" si="370"/>
        <v>0.65</v>
      </c>
      <c r="GP938" s="12">
        <f t="shared" si="353"/>
        <v>0.49122807017543857</v>
      </c>
      <c r="GQ938">
        <f t="shared" si="354"/>
        <v>0.5714285714285714</v>
      </c>
      <c r="GR938">
        <f t="shared" si="371"/>
        <v>38</v>
      </c>
      <c r="GS938">
        <f t="shared" si="372"/>
        <v>7</v>
      </c>
      <c r="GT938">
        <f t="shared" si="373"/>
        <v>0.18421052631578946</v>
      </c>
      <c r="GU938">
        <f t="shared" si="374"/>
        <v>8.1951219512195124</v>
      </c>
    </row>
    <row r="939" spans="1:203" x14ac:dyDescent="0.2">
      <c r="A939">
        <v>2023</v>
      </c>
      <c r="B939" s="2">
        <v>45206</v>
      </c>
      <c r="C939" s="21" t="s">
        <v>5</v>
      </c>
      <c r="D939" s="21" t="s">
        <v>6</v>
      </c>
      <c r="E939" s="4">
        <f t="shared" si="350"/>
        <v>0.20000000000000018</v>
      </c>
      <c r="F939" s="12">
        <v>2</v>
      </c>
      <c r="G939" s="12">
        <v>5</v>
      </c>
      <c r="H939" s="5" t="s">
        <v>28</v>
      </c>
      <c r="I939" s="12" t="s">
        <v>50</v>
      </c>
      <c r="J939" s="12">
        <v>22</v>
      </c>
      <c r="K939" s="12">
        <v>8</v>
      </c>
      <c r="L939" s="12">
        <v>36.4</v>
      </c>
      <c r="M939" s="12">
        <v>0.09</v>
      </c>
      <c r="N939" s="12">
        <v>0.25</v>
      </c>
      <c r="O939" s="12">
        <v>16.7</v>
      </c>
      <c r="P939" s="12">
        <v>1</v>
      </c>
      <c r="Q939" s="12">
        <v>3</v>
      </c>
      <c r="R939" s="12">
        <v>3</v>
      </c>
      <c r="S939" s="12">
        <v>0.14000000000000001</v>
      </c>
      <c r="T939" s="17">
        <v>-1</v>
      </c>
      <c r="U939" s="12">
        <v>394</v>
      </c>
      <c r="V939" s="12">
        <v>470</v>
      </c>
      <c r="W939" s="12">
        <v>83.8</v>
      </c>
      <c r="X939" s="12">
        <v>6917</v>
      </c>
      <c r="Y939" s="12">
        <v>2466</v>
      </c>
      <c r="Z939" s="12">
        <v>161</v>
      </c>
      <c r="AA939" s="12">
        <v>178</v>
      </c>
      <c r="AB939" s="12">
        <v>90.4</v>
      </c>
      <c r="AC939" s="12">
        <v>174</v>
      </c>
      <c r="AD939" s="12">
        <v>201</v>
      </c>
      <c r="AE939" s="12">
        <v>86.6</v>
      </c>
      <c r="AF939" s="12">
        <v>40</v>
      </c>
      <c r="AG939" s="12">
        <v>58</v>
      </c>
      <c r="AH939" s="12">
        <v>69</v>
      </c>
      <c r="AI939" s="12">
        <v>1</v>
      </c>
      <c r="AJ939" s="12">
        <v>1.9</v>
      </c>
      <c r="AK939" s="12">
        <v>1</v>
      </c>
      <c r="AL939" s="12">
        <v>18</v>
      </c>
      <c r="AM939" s="12">
        <v>37</v>
      </c>
      <c r="AN939" s="12">
        <v>8</v>
      </c>
      <c r="AO939" s="12">
        <v>6</v>
      </c>
      <c r="AP939" s="12">
        <v>42</v>
      </c>
      <c r="AQ939" s="12">
        <v>1</v>
      </c>
      <c r="AR939" s="12">
        <v>3</v>
      </c>
      <c r="AS939" s="12">
        <v>20</v>
      </c>
      <c r="AT939" s="12">
        <v>4</v>
      </c>
      <c r="AU939" s="12">
        <v>40</v>
      </c>
      <c r="AV939" s="12">
        <v>30</v>
      </c>
      <c r="AW939" s="12">
        <v>3</v>
      </c>
      <c r="AX939" s="12">
        <v>2</v>
      </c>
      <c r="AY939" s="12">
        <v>3</v>
      </c>
      <c r="AZ939" s="12">
        <v>2</v>
      </c>
      <c r="BA939" s="12">
        <v>0</v>
      </c>
      <c r="BB939" s="12">
        <v>13</v>
      </c>
      <c r="BC939" s="12">
        <v>8</v>
      </c>
      <c r="BD939" s="12">
        <v>6</v>
      </c>
      <c r="BE939" s="12">
        <v>4</v>
      </c>
      <c r="BF939" s="12">
        <v>3</v>
      </c>
      <c r="BG939" s="12">
        <v>6</v>
      </c>
      <c r="BH939" s="12">
        <v>17</v>
      </c>
      <c r="BI939" s="12">
        <v>35.299999999999997</v>
      </c>
      <c r="BJ939" s="12">
        <v>9</v>
      </c>
      <c r="BK939" s="12">
        <v>19</v>
      </c>
      <c r="BL939" s="12">
        <v>0</v>
      </c>
      <c r="BM939" s="12">
        <v>47</v>
      </c>
      <c r="BN939" s="12">
        <v>584</v>
      </c>
      <c r="BO939" s="12">
        <v>80</v>
      </c>
      <c r="BP939" s="12">
        <v>193</v>
      </c>
      <c r="BQ939" s="12">
        <v>240</v>
      </c>
      <c r="BR939" s="12">
        <v>154</v>
      </c>
      <c r="BS939" s="12">
        <v>24</v>
      </c>
      <c r="BT939" s="12">
        <v>14</v>
      </c>
      <c r="BU939" s="12">
        <v>8</v>
      </c>
      <c r="BV939" s="12">
        <v>57.1</v>
      </c>
      <c r="BW939" s="12">
        <v>329</v>
      </c>
      <c r="BX939" s="12">
        <v>2025</v>
      </c>
      <c r="BY939" s="12">
        <v>1080</v>
      </c>
      <c r="BZ939" s="12">
        <v>23</v>
      </c>
      <c r="CA939" s="12">
        <v>14</v>
      </c>
      <c r="CB939" s="12">
        <v>5</v>
      </c>
      <c r="CC939" s="12">
        <v>19</v>
      </c>
      <c r="CD939" s="12">
        <v>6</v>
      </c>
      <c r="CE939" s="12">
        <v>1</v>
      </c>
      <c r="CF939" s="12">
        <v>0</v>
      </c>
      <c r="CG939" s="12">
        <v>5</v>
      </c>
      <c r="CH939" s="12">
        <v>46</v>
      </c>
      <c r="CI939" s="12">
        <v>11</v>
      </c>
      <c r="CJ939" s="12">
        <v>47.8</v>
      </c>
      <c r="CK939" s="12">
        <v>11.413</v>
      </c>
      <c r="CL939" s="12">
        <v>0.51163000000000003</v>
      </c>
      <c r="CM939" s="12">
        <v>0.35650999999999999</v>
      </c>
      <c r="CN939" s="12">
        <f t="shared" si="351"/>
        <v>0.13191489361702127</v>
      </c>
      <c r="CO939" s="12">
        <f t="shared" si="355"/>
        <v>0.37872340425531914</v>
      </c>
      <c r="CP939" s="12">
        <v>0.46154000000000001</v>
      </c>
      <c r="CQ939" s="12">
        <v>0.30769000000000002</v>
      </c>
      <c r="CR939" s="12">
        <v>0.23077</v>
      </c>
      <c r="CS939" s="12">
        <f t="shared" si="356"/>
        <v>0.33047945205479451</v>
      </c>
      <c r="CT939" s="12">
        <f t="shared" si="357"/>
        <v>0.41095890410958902</v>
      </c>
      <c r="CU939" s="12">
        <f t="shared" si="358"/>
        <v>0.2636986301369863</v>
      </c>
      <c r="CV939" s="12">
        <f t="shared" si="359"/>
        <v>0.61538461538461542</v>
      </c>
      <c r="CW939" s="12">
        <f t="shared" si="352"/>
        <v>0.4946236559139785</v>
      </c>
      <c r="CX939" s="12">
        <f t="shared" si="360"/>
        <v>0.81818181818181823</v>
      </c>
      <c r="CY939" s="12">
        <f t="shared" si="361"/>
        <v>51</v>
      </c>
      <c r="CZ939" s="12">
        <f t="shared" si="362"/>
        <v>13</v>
      </c>
      <c r="DA939" s="12">
        <f t="shared" si="363"/>
        <v>0.25490196078431371</v>
      </c>
      <c r="DB939" s="12">
        <f t="shared" si="364"/>
        <v>8.3829787234042552</v>
      </c>
      <c r="DC939" s="12">
        <v>24</v>
      </c>
      <c r="DD939" s="12">
        <v>13</v>
      </c>
      <c r="DE939" s="12">
        <v>54.2</v>
      </c>
      <c r="DF939" s="12">
        <v>0.21</v>
      </c>
      <c r="DG939" s="12">
        <v>0.38</v>
      </c>
      <c r="DH939" s="12">
        <v>17.2</v>
      </c>
      <c r="DI939" s="12">
        <v>1</v>
      </c>
      <c r="DJ939" s="12">
        <v>2.8</v>
      </c>
      <c r="DK939" s="12">
        <v>2.8</v>
      </c>
      <c r="DL939" s="12">
        <v>0.12</v>
      </c>
      <c r="DM939" s="18">
        <v>2.2000000000000002</v>
      </c>
      <c r="DN939" s="12">
        <v>439</v>
      </c>
      <c r="DO939" s="12">
        <v>525</v>
      </c>
      <c r="DP939" s="12">
        <v>83.6</v>
      </c>
      <c r="DQ939" s="12">
        <v>8025</v>
      </c>
      <c r="DR939" s="12">
        <v>2968</v>
      </c>
      <c r="DS939" s="12">
        <v>185</v>
      </c>
      <c r="DT939" s="12">
        <v>204</v>
      </c>
      <c r="DU939" s="12">
        <v>90.7</v>
      </c>
      <c r="DV939" s="12">
        <v>197</v>
      </c>
      <c r="DW939" s="12">
        <v>223</v>
      </c>
      <c r="DX939" s="12">
        <v>88.3</v>
      </c>
      <c r="DY939" s="12">
        <v>50</v>
      </c>
      <c r="DZ939" s="12">
        <v>76</v>
      </c>
      <c r="EA939" s="12">
        <v>65.8</v>
      </c>
      <c r="EB939" s="12">
        <v>4</v>
      </c>
      <c r="EC939" s="12">
        <v>2.6</v>
      </c>
      <c r="ED939" s="12">
        <v>2.6</v>
      </c>
      <c r="EE939" s="12">
        <v>19</v>
      </c>
      <c r="EF939" s="12">
        <v>39</v>
      </c>
      <c r="EG939" s="12">
        <v>14</v>
      </c>
      <c r="EH939" s="12">
        <v>5</v>
      </c>
      <c r="EI939" s="12">
        <v>54</v>
      </c>
      <c r="EJ939" s="12">
        <v>7</v>
      </c>
      <c r="EK939" s="12">
        <v>6</v>
      </c>
      <c r="EL939" s="12">
        <v>17</v>
      </c>
      <c r="EM939" s="12">
        <v>7</v>
      </c>
      <c r="EN939" s="12">
        <v>45</v>
      </c>
      <c r="EO939" s="12">
        <v>34</v>
      </c>
      <c r="EP939" s="12">
        <v>3</v>
      </c>
      <c r="EQ939" s="12">
        <v>4</v>
      </c>
      <c r="ER939" s="12">
        <v>3</v>
      </c>
      <c r="ES939" s="12">
        <v>1</v>
      </c>
      <c r="ET939" s="12">
        <v>0</v>
      </c>
      <c r="EU939" s="12">
        <v>10</v>
      </c>
      <c r="EV939" s="12">
        <v>6</v>
      </c>
      <c r="EW939" s="12">
        <v>4</v>
      </c>
      <c r="EX939" s="12">
        <v>5</v>
      </c>
      <c r="EY939" s="12">
        <v>1</v>
      </c>
      <c r="EZ939" s="12">
        <v>4</v>
      </c>
      <c r="FA939" s="12">
        <v>12</v>
      </c>
      <c r="FB939" s="12">
        <v>33.299999999999997</v>
      </c>
      <c r="FC939" s="12">
        <v>6</v>
      </c>
      <c r="FD939" s="12">
        <v>12</v>
      </c>
      <c r="FE939" s="12">
        <v>0</v>
      </c>
      <c r="FF939" s="12">
        <v>53</v>
      </c>
      <c r="FG939" s="12">
        <v>621</v>
      </c>
      <c r="FH939" s="12">
        <v>75</v>
      </c>
      <c r="FI939" s="12">
        <v>214</v>
      </c>
      <c r="FJ939" s="12">
        <v>266</v>
      </c>
      <c r="FK939" s="12">
        <v>147</v>
      </c>
      <c r="FL939" s="12">
        <v>41</v>
      </c>
      <c r="FM939" s="12">
        <v>17</v>
      </c>
      <c r="FN939" s="12">
        <v>11</v>
      </c>
      <c r="FO939" s="12">
        <v>64.7</v>
      </c>
      <c r="FP939" s="12">
        <v>413</v>
      </c>
      <c r="FQ939" s="12">
        <v>2083</v>
      </c>
      <c r="FR939" s="12">
        <v>1230</v>
      </c>
      <c r="FS939" s="12">
        <v>30</v>
      </c>
      <c r="FT939" s="12">
        <v>11</v>
      </c>
      <c r="FU939" s="12">
        <v>10</v>
      </c>
      <c r="FV939" s="12">
        <v>18</v>
      </c>
      <c r="FW939" s="12">
        <v>7</v>
      </c>
      <c r="FX939" s="12">
        <v>0</v>
      </c>
      <c r="FY939" s="12">
        <v>0</v>
      </c>
      <c r="FZ939" s="12">
        <v>8</v>
      </c>
      <c r="GA939" s="12">
        <v>47</v>
      </c>
      <c r="GB939" s="12">
        <v>12</v>
      </c>
      <c r="GC939" s="12">
        <v>52.2</v>
      </c>
      <c r="GD939" s="12">
        <v>13.0556</v>
      </c>
      <c r="GE939" s="12">
        <v>0.48837000000000003</v>
      </c>
      <c r="GF939" s="12">
        <v>0.36984</v>
      </c>
      <c r="GG939" s="12">
        <f t="shared" si="365"/>
        <v>0.16952380952380952</v>
      </c>
      <c r="GH939" s="12">
        <f t="shared" si="366"/>
        <v>0.38857142857142857</v>
      </c>
      <c r="GI939" s="12">
        <v>0.4</v>
      </c>
      <c r="GJ939" s="12">
        <v>0.5</v>
      </c>
      <c r="GK939" s="12">
        <v>0.1</v>
      </c>
      <c r="GL939">
        <f t="shared" si="367"/>
        <v>0.34460547504025762</v>
      </c>
      <c r="GM939">
        <f t="shared" si="368"/>
        <v>0.42834138486312401</v>
      </c>
      <c r="GN939">
        <f t="shared" si="369"/>
        <v>0.23671497584541062</v>
      </c>
      <c r="GO939">
        <f t="shared" si="370"/>
        <v>0.6</v>
      </c>
      <c r="GP939" s="12">
        <f t="shared" si="353"/>
        <v>0.5053763440860215</v>
      </c>
      <c r="GQ939">
        <f t="shared" si="354"/>
        <v>0.79166666666666663</v>
      </c>
      <c r="GR939">
        <f t="shared" si="371"/>
        <v>50</v>
      </c>
      <c r="GS939">
        <f t="shared" si="372"/>
        <v>24</v>
      </c>
      <c r="GT939">
        <f t="shared" si="373"/>
        <v>0.48</v>
      </c>
      <c r="GU939">
        <f t="shared" si="374"/>
        <v>8.2830188679245289</v>
      </c>
    </row>
    <row r="940" spans="1:203" x14ac:dyDescent="0.2">
      <c r="A940">
        <v>2023</v>
      </c>
      <c r="B940" s="2">
        <v>44982</v>
      </c>
      <c r="C940" s="21" t="s">
        <v>1</v>
      </c>
      <c r="D940" s="21" t="s">
        <v>6</v>
      </c>
      <c r="E940" s="4">
        <f t="shared" si="350"/>
        <v>0.7</v>
      </c>
      <c r="F940" s="12">
        <v>1</v>
      </c>
      <c r="G940" s="12">
        <v>2</v>
      </c>
      <c r="H940" s="5" t="s">
        <v>35</v>
      </c>
      <c r="I940" s="12" t="s">
        <v>38</v>
      </c>
      <c r="J940" s="12">
        <v>18</v>
      </c>
      <c r="K940" s="12">
        <v>7</v>
      </c>
      <c r="L940" s="12">
        <v>38.9</v>
      </c>
      <c r="M940" s="12">
        <v>0.06</v>
      </c>
      <c r="N940" s="12">
        <v>0.14000000000000001</v>
      </c>
      <c r="O940" s="12">
        <v>17.899999999999999</v>
      </c>
      <c r="P940" s="12">
        <v>0</v>
      </c>
      <c r="Q940" s="12">
        <v>2</v>
      </c>
      <c r="R940" s="12">
        <v>2</v>
      </c>
      <c r="S940" s="12">
        <v>0.11</v>
      </c>
      <c r="T940" s="17">
        <v>-1</v>
      </c>
      <c r="U940" s="12">
        <v>454</v>
      </c>
      <c r="V940" s="12">
        <v>562</v>
      </c>
      <c r="W940" s="12">
        <v>80.8</v>
      </c>
      <c r="X940" s="12">
        <v>9105</v>
      </c>
      <c r="Y940" s="12">
        <v>3143</v>
      </c>
      <c r="Z940" s="12">
        <v>165</v>
      </c>
      <c r="AA940" s="12">
        <v>193</v>
      </c>
      <c r="AB940" s="12">
        <v>85.5</v>
      </c>
      <c r="AC940" s="12">
        <v>218</v>
      </c>
      <c r="AD940" s="12">
        <v>244</v>
      </c>
      <c r="AE940" s="12">
        <v>89.3</v>
      </c>
      <c r="AF940" s="12">
        <v>66</v>
      </c>
      <c r="AG940" s="12">
        <v>102</v>
      </c>
      <c r="AH940" s="12">
        <v>64.7</v>
      </c>
      <c r="AI940" s="12">
        <v>1</v>
      </c>
      <c r="AJ940" s="12">
        <v>1.8</v>
      </c>
      <c r="AK940" s="12">
        <v>1.7</v>
      </c>
      <c r="AL940" s="12">
        <v>16</v>
      </c>
      <c r="AM940" s="12">
        <v>51</v>
      </c>
      <c r="AN940" s="12">
        <v>14</v>
      </c>
      <c r="AO940" s="12">
        <v>3</v>
      </c>
      <c r="AP940" s="12">
        <v>55</v>
      </c>
      <c r="AQ940" s="12">
        <v>2</v>
      </c>
      <c r="AR940" s="12">
        <v>1</v>
      </c>
      <c r="AS940" s="12">
        <v>29</v>
      </c>
      <c r="AT940" s="12">
        <v>10</v>
      </c>
      <c r="AU940" s="12">
        <v>31</v>
      </c>
      <c r="AV940" s="12">
        <v>23</v>
      </c>
      <c r="AW940" s="12">
        <v>3</v>
      </c>
      <c r="AX940" s="12">
        <v>2</v>
      </c>
      <c r="AY940" s="12">
        <v>3</v>
      </c>
      <c r="AZ940" s="12">
        <v>0</v>
      </c>
      <c r="BA940" s="12">
        <v>0</v>
      </c>
      <c r="BB940" s="12">
        <v>17</v>
      </c>
      <c r="BC940" s="12">
        <v>8</v>
      </c>
      <c r="BD940" s="12">
        <v>4</v>
      </c>
      <c r="BE940" s="12">
        <v>10</v>
      </c>
      <c r="BF940" s="12">
        <v>3</v>
      </c>
      <c r="BG940" s="12">
        <v>9</v>
      </c>
      <c r="BH940" s="12">
        <v>22</v>
      </c>
      <c r="BI940" s="12">
        <v>40.9</v>
      </c>
      <c r="BJ940" s="12">
        <v>7</v>
      </c>
      <c r="BK940" s="12">
        <v>20</v>
      </c>
      <c r="BL940" s="12">
        <v>0</v>
      </c>
      <c r="BM940" s="12">
        <v>55</v>
      </c>
      <c r="BN940" s="12">
        <v>674</v>
      </c>
      <c r="BO940" s="12">
        <v>59</v>
      </c>
      <c r="BP940" s="12">
        <v>183</v>
      </c>
      <c r="BQ940" s="12">
        <v>298</v>
      </c>
      <c r="BR940" s="12">
        <v>196</v>
      </c>
      <c r="BS940" s="12">
        <v>32</v>
      </c>
      <c r="BT940" s="12">
        <v>15</v>
      </c>
      <c r="BU940" s="12">
        <v>5</v>
      </c>
      <c r="BV940" s="12">
        <v>33.299999999999997</v>
      </c>
      <c r="BW940" s="12">
        <v>330</v>
      </c>
      <c r="BX940" s="12">
        <v>1681</v>
      </c>
      <c r="BY940" s="12">
        <v>780</v>
      </c>
      <c r="BZ940" s="12">
        <v>13</v>
      </c>
      <c r="CA940" s="12">
        <v>8</v>
      </c>
      <c r="CB940" s="12">
        <v>4</v>
      </c>
      <c r="CC940" s="12">
        <v>14</v>
      </c>
      <c r="CD940" s="12">
        <v>7</v>
      </c>
      <c r="CE940" s="12">
        <v>0</v>
      </c>
      <c r="CF940" s="12">
        <v>0</v>
      </c>
      <c r="CG940" s="12">
        <v>10</v>
      </c>
      <c r="CH940" s="12">
        <v>57</v>
      </c>
      <c r="CI940" s="12">
        <v>9</v>
      </c>
      <c r="CJ940" s="12">
        <v>36</v>
      </c>
      <c r="CK940" s="12">
        <v>8.4629600000000007</v>
      </c>
      <c r="CL940" s="12">
        <v>0.60307999999999995</v>
      </c>
      <c r="CM940" s="12">
        <v>0.34519</v>
      </c>
      <c r="CN940" s="12">
        <f t="shared" si="351"/>
        <v>0.18683274021352314</v>
      </c>
      <c r="CO940" s="12">
        <f t="shared" si="355"/>
        <v>0.34341637010676157</v>
      </c>
      <c r="CP940" s="12">
        <v>0.23529</v>
      </c>
      <c r="CQ940" s="12">
        <v>0.58823999999999999</v>
      </c>
      <c r="CR940" s="12">
        <v>0.17646999999999999</v>
      </c>
      <c r="CS940" s="12">
        <f t="shared" si="356"/>
        <v>0.271513353115727</v>
      </c>
      <c r="CT940" s="12">
        <f t="shared" si="357"/>
        <v>0.44213649851632048</v>
      </c>
      <c r="CU940" s="12">
        <f t="shared" si="358"/>
        <v>0.29080118694362017</v>
      </c>
      <c r="CV940" s="12">
        <f t="shared" si="359"/>
        <v>0.47058823529411764</v>
      </c>
      <c r="CW940" s="12">
        <f t="shared" si="352"/>
        <v>0.5089285714285714</v>
      </c>
      <c r="CX940" s="12">
        <f t="shared" si="360"/>
        <v>0.88888888888888884</v>
      </c>
      <c r="CY940" s="12">
        <f t="shared" si="361"/>
        <v>59</v>
      </c>
      <c r="CZ940" s="12">
        <f t="shared" si="362"/>
        <v>18</v>
      </c>
      <c r="DA940" s="12">
        <f t="shared" si="363"/>
        <v>0.30508474576271188</v>
      </c>
      <c r="DB940" s="12">
        <f t="shared" si="364"/>
        <v>8.254545454545454</v>
      </c>
      <c r="DC940" s="12">
        <v>11</v>
      </c>
      <c r="DD940" s="12">
        <v>7</v>
      </c>
      <c r="DE940" s="12">
        <v>63.6</v>
      </c>
      <c r="DF940" s="12">
        <v>0.18</v>
      </c>
      <c r="DG940" s="12">
        <v>0.28999999999999998</v>
      </c>
      <c r="DH940" s="12">
        <v>13.9</v>
      </c>
      <c r="DI940" s="12">
        <v>0</v>
      </c>
      <c r="DJ940" s="12">
        <v>1.3</v>
      </c>
      <c r="DK940" s="12">
        <v>1.3</v>
      </c>
      <c r="DL940" s="12">
        <v>0.12</v>
      </c>
      <c r="DM940" s="18">
        <v>0.7</v>
      </c>
      <c r="DN940" s="12">
        <v>361</v>
      </c>
      <c r="DO940" s="12">
        <v>457</v>
      </c>
      <c r="DP940" s="12">
        <v>79</v>
      </c>
      <c r="DQ940" s="12">
        <v>6646</v>
      </c>
      <c r="DR940" s="12">
        <v>2257</v>
      </c>
      <c r="DS940" s="12">
        <v>145</v>
      </c>
      <c r="DT940" s="12">
        <v>160</v>
      </c>
      <c r="DU940" s="12">
        <v>90.6</v>
      </c>
      <c r="DV940" s="12">
        <v>159</v>
      </c>
      <c r="DW940" s="12">
        <v>191</v>
      </c>
      <c r="DX940" s="12">
        <v>83.2</v>
      </c>
      <c r="DY940" s="12">
        <v>45</v>
      </c>
      <c r="DZ940" s="12">
        <v>77</v>
      </c>
      <c r="EA940" s="12">
        <v>58.4</v>
      </c>
      <c r="EB940" s="12">
        <v>2</v>
      </c>
      <c r="EC940" s="12">
        <v>1.2</v>
      </c>
      <c r="ED940" s="12">
        <v>1.1000000000000001</v>
      </c>
      <c r="EE940" s="12">
        <v>10</v>
      </c>
      <c r="EF940" s="12">
        <v>25</v>
      </c>
      <c r="EG940" s="12">
        <v>8</v>
      </c>
      <c r="EH940" s="12">
        <v>3</v>
      </c>
      <c r="EI940" s="12">
        <v>34</v>
      </c>
      <c r="EJ940" s="12">
        <v>0</v>
      </c>
      <c r="EK940" s="12">
        <v>5</v>
      </c>
      <c r="EL940" s="12">
        <v>20</v>
      </c>
      <c r="EM940" s="12">
        <v>6</v>
      </c>
      <c r="EN940" s="12">
        <v>21</v>
      </c>
      <c r="EO940" s="12">
        <v>12</v>
      </c>
      <c r="EP940" s="12">
        <v>3</v>
      </c>
      <c r="EQ940" s="12">
        <v>2</v>
      </c>
      <c r="ER940" s="12">
        <v>3</v>
      </c>
      <c r="ES940" s="12">
        <v>0</v>
      </c>
      <c r="ET940" s="12">
        <v>1</v>
      </c>
      <c r="EU940" s="12">
        <v>16</v>
      </c>
      <c r="EV940" s="12">
        <v>10</v>
      </c>
      <c r="EW940" s="12">
        <v>10</v>
      </c>
      <c r="EX940" s="12">
        <v>4</v>
      </c>
      <c r="EY940" s="12">
        <v>2</v>
      </c>
      <c r="EZ940" s="12">
        <v>9</v>
      </c>
      <c r="FA940" s="12">
        <v>14</v>
      </c>
      <c r="FB940" s="12">
        <v>64.3</v>
      </c>
      <c r="FC940" s="12">
        <v>15</v>
      </c>
      <c r="FD940" s="12">
        <v>32</v>
      </c>
      <c r="FE940" s="12">
        <v>0</v>
      </c>
      <c r="FF940" s="12">
        <v>45</v>
      </c>
      <c r="FG940" s="12">
        <v>589</v>
      </c>
      <c r="FH940" s="12">
        <v>76</v>
      </c>
      <c r="FI940" s="12">
        <v>226</v>
      </c>
      <c r="FJ940" s="12">
        <v>237</v>
      </c>
      <c r="FK940" s="12">
        <v>129</v>
      </c>
      <c r="FL940" s="12">
        <v>19</v>
      </c>
      <c r="FM940" s="12">
        <v>26</v>
      </c>
      <c r="FN940" s="12">
        <v>13</v>
      </c>
      <c r="FO940" s="12">
        <v>50</v>
      </c>
      <c r="FP940" s="12">
        <v>333</v>
      </c>
      <c r="FQ940" s="12">
        <v>2234</v>
      </c>
      <c r="FR940" s="12">
        <v>1167</v>
      </c>
      <c r="FS940" s="12">
        <v>22</v>
      </c>
      <c r="FT940" s="12">
        <v>14</v>
      </c>
      <c r="FU940" s="12">
        <v>4</v>
      </c>
      <c r="FV940" s="12">
        <v>11</v>
      </c>
      <c r="FW940" s="12">
        <v>8</v>
      </c>
      <c r="FX940" s="12">
        <v>1</v>
      </c>
      <c r="FY940" s="12">
        <v>0</v>
      </c>
      <c r="FZ940" s="12">
        <v>3</v>
      </c>
      <c r="GA940" s="12">
        <v>55</v>
      </c>
      <c r="GB940" s="12">
        <v>16</v>
      </c>
      <c r="GC940" s="12">
        <v>64</v>
      </c>
      <c r="GD940" s="12">
        <v>8.5151500000000002</v>
      </c>
      <c r="GE940" s="12">
        <v>0.39692</v>
      </c>
      <c r="GF940" s="12">
        <v>0.33960000000000001</v>
      </c>
      <c r="GG940" s="12">
        <f t="shared" si="365"/>
        <v>0.17943107221006566</v>
      </c>
      <c r="GH940" s="12">
        <f t="shared" si="366"/>
        <v>0.35010940919037198</v>
      </c>
      <c r="GI940" s="12">
        <v>0.625</v>
      </c>
      <c r="GJ940" s="12">
        <v>0.25</v>
      </c>
      <c r="GK940" s="12">
        <v>0.125</v>
      </c>
      <c r="GL940">
        <f t="shared" si="367"/>
        <v>0.3837011884550085</v>
      </c>
      <c r="GM940">
        <f t="shared" si="368"/>
        <v>0.40237691001697795</v>
      </c>
      <c r="GN940">
        <f t="shared" si="369"/>
        <v>0.21901528013582344</v>
      </c>
      <c r="GO940">
        <f t="shared" si="370"/>
        <v>0.625</v>
      </c>
      <c r="GP940" s="12">
        <f t="shared" si="353"/>
        <v>0.49107142857142855</v>
      </c>
      <c r="GQ940">
        <f t="shared" si="354"/>
        <v>0.90909090909090906</v>
      </c>
      <c r="GR940">
        <f t="shared" si="371"/>
        <v>39</v>
      </c>
      <c r="GS940">
        <f t="shared" si="372"/>
        <v>12</v>
      </c>
      <c r="GT940">
        <f t="shared" si="373"/>
        <v>0.30769230769230771</v>
      </c>
      <c r="GU940">
        <f t="shared" si="374"/>
        <v>8.0222222222222221</v>
      </c>
    </row>
    <row r="941" spans="1:203" x14ac:dyDescent="0.2">
      <c r="A941">
        <v>2023</v>
      </c>
      <c r="B941" s="2">
        <v>44989</v>
      </c>
      <c r="C941" s="21" t="s">
        <v>1</v>
      </c>
      <c r="D941" s="21" t="s">
        <v>2</v>
      </c>
      <c r="E941" s="4">
        <f t="shared" si="350"/>
        <v>2.2999999999999998</v>
      </c>
      <c r="F941" s="12">
        <v>2</v>
      </c>
      <c r="G941" s="12">
        <v>0</v>
      </c>
      <c r="H941" s="5" t="s">
        <v>30</v>
      </c>
      <c r="I941" s="12" t="s">
        <v>38</v>
      </c>
      <c r="J941" s="12">
        <v>19</v>
      </c>
      <c r="K941" s="12">
        <v>7</v>
      </c>
      <c r="L941" s="12">
        <v>36.799999999999997</v>
      </c>
      <c r="M941" s="12">
        <v>0.11</v>
      </c>
      <c r="N941" s="12">
        <v>0.28999999999999998</v>
      </c>
      <c r="O941" s="12">
        <v>16.8</v>
      </c>
      <c r="P941" s="12">
        <v>1</v>
      </c>
      <c r="Q941" s="12">
        <v>2.8</v>
      </c>
      <c r="R941" s="12">
        <v>2.8</v>
      </c>
      <c r="S941" s="12">
        <v>0.15</v>
      </c>
      <c r="T941" s="17">
        <v>-0.8</v>
      </c>
      <c r="U941" s="12">
        <v>537</v>
      </c>
      <c r="V941" s="12">
        <v>644</v>
      </c>
      <c r="W941" s="12">
        <v>83.4</v>
      </c>
      <c r="X941" s="12">
        <v>9226</v>
      </c>
      <c r="Y941" s="12">
        <v>3003</v>
      </c>
      <c r="Z941" s="12">
        <v>232</v>
      </c>
      <c r="AA941" s="12">
        <v>257</v>
      </c>
      <c r="AB941" s="12">
        <v>90.3</v>
      </c>
      <c r="AC941" s="12">
        <v>204</v>
      </c>
      <c r="AD941" s="12">
        <v>233</v>
      </c>
      <c r="AE941" s="12">
        <v>87.6</v>
      </c>
      <c r="AF941" s="12">
        <v>62</v>
      </c>
      <c r="AG941" s="12">
        <v>105</v>
      </c>
      <c r="AH941" s="12">
        <v>59</v>
      </c>
      <c r="AI941" s="12">
        <v>2</v>
      </c>
      <c r="AJ941" s="12">
        <v>2.2000000000000002</v>
      </c>
      <c r="AK941" s="12">
        <v>1.2</v>
      </c>
      <c r="AL941" s="12">
        <v>15</v>
      </c>
      <c r="AM941" s="12">
        <v>49</v>
      </c>
      <c r="AN941" s="12">
        <v>15</v>
      </c>
      <c r="AO941" s="12">
        <v>4</v>
      </c>
      <c r="AP941" s="12">
        <v>57</v>
      </c>
      <c r="AQ941" s="12">
        <v>2</v>
      </c>
      <c r="AR941" s="12">
        <v>8</v>
      </c>
      <c r="AS941" s="12">
        <v>26</v>
      </c>
      <c r="AT941" s="12">
        <v>4</v>
      </c>
      <c r="AU941" s="12">
        <v>35</v>
      </c>
      <c r="AV941" s="12">
        <v>29</v>
      </c>
      <c r="AW941" s="12">
        <v>1</v>
      </c>
      <c r="AX941" s="12">
        <v>1</v>
      </c>
      <c r="AY941" s="12">
        <v>3</v>
      </c>
      <c r="AZ941" s="12">
        <v>1</v>
      </c>
      <c r="BA941" s="12">
        <v>0</v>
      </c>
      <c r="BB941" s="12">
        <v>18</v>
      </c>
      <c r="BC941" s="12">
        <v>9</v>
      </c>
      <c r="BD941" s="12">
        <v>9</v>
      </c>
      <c r="BE941" s="12">
        <v>7</v>
      </c>
      <c r="BF941" s="12">
        <v>2</v>
      </c>
      <c r="BG941" s="12">
        <v>11</v>
      </c>
      <c r="BH941" s="12">
        <v>25</v>
      </c>
      <c r="BI941" s="12">
        <v>44</v>
      </c>
      <c r="BJ941" s="12">
        <v>7</v>
      </c>
      <c r="BK941" s="12">
        <v>25</v>
      </c>
      <c r="BL941" s="12">
        <v>0</v>
      </c>
      <c r="BM941" s="12">
        <v>60</v>
      </c>
      <c r="BN941" s="12">
        <v>748</v>
      </c>
      <c r="BO941" s="12">
        <v>56</v>
      </c>
      <c r="BP941" s="12">
        <v>155</v>
      </c>
      <c r="BQ941" s="12">
        <v>405</v>
      </c>
      <c r="BR941" s="12">
        <v>198</v>
      </c>
      <c r="BS941" s="12">
        <v>25</v>
      </c>
      <c r="BT941" s="12">
        <v>17</v>
      </c>
      <c r="BU941" s="12">
        <v>12</v>
      </c>
      <c r="BV941" s="12">
        <v>70.599999999999994</v>
      </c>
      <c r="BW941" s="12">
        <v>367</v>
      </c>
      <c r="BX941" s="12">
        <v>1919</v>
      </c>
      <c r="BY941" s="12">
        <v>908</v>
      </c>
      <c r="BZ941" s="12">
        <v>15</v>
      </c>
      <c r="CA941" s="12">
        <v>10</v>
      </c>
      <c r="CB941" s="12">
        <v>4</v>
      </c>
      <c r="CC941" s="12">
        <v>11</v>
      </c>
      <c r="CD941" s="12">
        <v>5</v>
      </c>
      <c r="CE941" s="12">
        <v>2</v>
      </c>
      <c r="CF941" s="12">
        <v>0</v>
      </c>
      <c r="CG941" s="12">
        <v>12</v>
      </c>
      <c r="CH941" s="12">
        <v>54</v>
      </c>
      <c r="CI941" s="12">
        <v>19</v>
      </c>
      <c r="CJ941" s="12">
        <v>63.3</v>
      </c>
      <c r="CK941" s="12">
        <v>7.0645199999999999</v>
      </c>
      <c r="CL941" s="12">
        <v>0.64705999999999997</v>
      </c>
      <c r="CM941" s="12">
        <v>0.32549</v>
      </c>
      <c r="CN941" s="12">
        <f t="shared" si="351"/>
        <v>0.17857142857142858</v>
      </c>
      <c r="CO941" s="12">
        <f t="shared" si="355"/>
        <v>0.39906832298136646</v>
      </c>
      <c r="CP941" s="12">
        <v>0.5</v>
      </c>
      <c r="CQ941" s="12">
        <v>0.38889000000000001</v>
      </c>
      <c r="CR941" s="12">
        <v>0.11111</v>
      </c>
      <c r="CS941" s="12">
        <f t="shared" si="356"/>
        <v>0.20721925133689839</v>
      </c>
      <c r="CT941" s="12">
        <f t="shared" si="357"/>
        <v>0.54144385026737973</v>
      </c>
      <c r="CU941" s="12">
        <f t="shared" si="358"/>
        <v>0.26470588235294118</v>
      </c>
      <c r="CV941" s="12">
        <f t="shared" si="359"/>
        <v>0.5</v>
      </c>
      <c r="CW941" s="12">
        <f t="shared" si="352"/>
        <v>0.54545454545454541</v>
      </c>
      <c r="CX941" s="12">
        <f t="shared" si="360"/>
        <v>0.78947368421052633</v>
      </c>
      <c r="CY941" s="12">
        <f t="shared" si="361"/>
        <v>59</v>
      </c>
      <c r="CZ941" s="12">
        <f t="shared" si="362"/>
        <v>19</v>
      </c>
      <c r="DA941" s="12">
        <f t="shared" si="363"/>
        <v>0.32203389830508472</v>
      </c>
      <c r="DB941" s="12">
        <f t="shared" si="364"/>
        <v>8.9499999999999993</v>
      </c>
      <c r="DC941" s="12">
        <v>7</v>
      </c>
      <c r="DD941" s="12">
        <v>2</v>
      </c>
      <c r="DE941" s="12">
        <v>28.6</v>
      </c>
      <c r="DF941" s="12">
        <v>0</v>
      </c>
      <c r="DG941" s="12">
        <v>0</v>
      </c>
      <c r="DH941" s="12">
        <v>19.8</v>
      </c>
      <c r="DI941" s="12">
        <v>0</v>
      </c>
      <c r="DJ941" s="12">
        <v>0.5</v>
      </c>
      <c r="DK941" s="12">
        <v>0.5</v>
      </c>
      <c r="DL941" s="12">
        <v>7.0000000000000007E-2</v>
      </c>
      <c r="DM941" s="17">
        <v>-0.5</v>
      </c>
      <c r="DN941" s="12">
        <v>339</v>
      </c>
      <c r="DO941" s="12">
        <v>438</v>
      </c>
      <c r="DP941" s="12">
        <v>77.400000000000006</v>
      </c>
      <c r="DQ941" s="12">
        <v>5886</v>
      </c>
      <c r="DR941" s="12">
        <v>2094</v>
      </c>
      <c r="DS941" s="12">
        <v>162</v>
      </c>
      <c r="DT941" s="12">
        <v>185</v>
      </c>
      <c r="DU941" s="12">
        <v>87.6</v>
      </c>
      <c r="DV941" s="12">
        <v>137</v>
      </c>
      <c r="DW941" s="12">
        <v>164</v>
      </c>
      <c r="DX941" s="12">
        <v>83.5</v>
      </c>
      <c r="DY941" s="12">
        <v>35</v>
      </c>
      <c r="DZ941" s="12">
        <v>72</v>
      </c>
      <c r="EA941" s="12">
        <v>48.6</v>
      </c>
      <c r="EB941" s="12">
        <v>0</v>
      </c>
      <c r="EC941" s="12">
        <v>0.3</v>
      </c>
      <c r="ED941" s="12">
        <v>0.5</v>
      </c>
      <c r="EE941" s="12">
        <v>5</v>
      </c>
      <c r="EF941" s="12">
        <v>19</v>
      </c>
      <c r="EG941" s="12">
        <v>10</v>
      </c>
      <c r="EH941" s="12">
        <v>3</v>
      </c>
      <c r="EI941" s="12">
        <v>38</v>
      </c>
      <c r="EJ941" s="12">
        <v>0</v>
      </c>
      <c r="EK941" s="12">
        <v>2</v>
      </c>
      <c r="EL941" s="12">
        <v>24</v>
      </c>
      <c r="EM941" s="12">
        <v>5</v>
      </c>
      <c r="EN941" s="12">
        <v>13</v>
      </c>
      <c r="EO941" s="12">
        <v>12</v>
      </c>
      <c r="EP941" s="12">
        <v>1</v>
      </c>
      <c r="EQ941" s="12">
        <v>0</v>
      </c>
      <c r="ER941" s="12">
        <v>0</v>
      </c>
      <c r="ES941" s="12">
        <v>0</v>
      </c>
      <c r="ET941" s="12">
        <v>0</v>
      </c>
      <c r="EU941" s="12">
        <v>9</v>
      </c>
      <c r="EV941" s="12">
        <v>7</v>
      </c>
      <c r="EW941" s="12">
        <v>4</v>
      </c>
      <c r="EX941" s="12">
        <v>5</v>
      </c>
      <c r="EY941" s="12">
        <v>0</v>
      </c>
      <c r="EZ941" s="12">
        <v>4</v>
      </c>
      <c r="FA941" s="12">
        <v>16</v>
      </c>
      <c r="FB941" s="12">
        <v>25</v>
      </c>
      <c r="FC941" s="12">
        <v>9</v>
      </c>
      <c r="FD941" s="12">
        <v>22</v>
      </c>
      <c r="FE941" s="12">
        <v>0</v>
      </c>
      <c r="FF941" s="12">
        <v>40</v>
      </c>
      <c r="FG941" s="12">
        <v>542</v>
      </c>
      <c r="FH941" s="12">
        <v>69</v>
      </c>
      <c r="FI941" s="12">
        <v>192</v>
      </c>
      <c r="FJ941" s="12">
        <v>244</v>
      </c>
      <c r="FK941" s="12">
        <v>108</v>
      </c>
      <c r="FL941" s="12">
        <v>20</v>
      </c>
      <c r="FM941" s="12">
        <v>26</v>
      </c>
      <c r="FN941" s="12">
        <v>14</v>
      </c>
      <c r="FO941" s="12">
        <v>53.8</v>
      </c>
      <c r="FP941" s="12">
        <v>273</v>
      </c>
      <c r="FQ941" s="12">
        <v>1290</v>
      </c>
      <c r="FR941" s="12">
        <v>658</v>
      </c>
      <c r="FS941" s="12">
        <v>19</v>
      </c>
      <c r="FT941" s="12">
        <v>9</v>
      </c>
      <c r="FU941" s="12">
        <v>1</v>
      </c>
      <c r="FV941" s="12">
        <v>20</v>
      </c>
      <c r="FW941" s="12">
        <v>7</v>
      </c>
      <c r="FX941" s="12">
        <v>1</v>
      </c>
      <c r="FY941" s="12">
        <v>0</v>
      </c>
      <c r="FZ941" s="12">
        <v>9</v>
      </c>
      <c r="GA941" s="12">
        <v>45</v>
      </c>
      <c r="GB941" s="12">
        <v>11</v>
      </c>
      <c r="GC941" s="12">
        <v>36.700000000000003</v>
      </c>
      <c r="GD941" s="12">
        <v>13.142899999999999</v>
      </c>
      <c r="GE941" s="12">
        <v>0.35293999999999998</v>
      </c>
      <c r="GF941" s="12">
        <v>0.35576000000000002</v>
      </c>
      <c r="GG941" s="12">
        <f t="shared" si="365"/>
        <v>0.16894977168949771</v>
      </c>
      <c r="GH941" s="12">
        <f t="shared" si="366"/>
        <v>0.4223744292237443</v>
      </c>
      <c r="GI941" s="12">
        <v>0.44444</v>
      </c>
      <c r="GJ941" s="12">
        <v>0.55556000000000005</v>
      </c>
      <c r="GK941" s="12">
        <v>0</v>
      </c>
      <c r="GL941">
        <f t="shared" si="367"/>
        <v>0.35424354243542433</v>
      </c>
      <c r="GM941">
        <f t="shared" si="368"/>
        <v>0.45018450184501846</v>
      </c>
      <c r="GN941">
        <f t="shared" si="369"/>
        <v>0.19926199261992619</v>
      </c>
      <c r="GO941">
        <f t="shared" si="370"/>
        <v>0.77777777777777779</v>
      </c>
      <c r="GP941" s="12">
        <f t="shared" si="353"/>
        <v>0.45454545454545453</v>
      </c>
      <c r="GQ941">
        <f t="shared" si="354"/>
        <v>0.7142857142857143</v>
      </c>
      <c r="GR941">
        <f t="shared" si="371"/>
        <v>28</v>
      </c>
      <c r="GS941">
        <f t="shared" si="372"/>
        <v>11</v>
      </c>
      <c r="GT941">
        <f t="shared" si="373"/>
        <v>0.39285714285714285</v>
      </c>
      <c r="GU941">
        <f t="shared" si="374"/>
        <v>8.4749999999999996</v>
      </c>
    </row>
    <row r="942" spans="1:203" x14ac:dyDescent="0.2">
      <c r="A942">
        <v>2023</v>
      </c>
      <c r="B942" s="2">
        <v>45038</v>
      </c>
      <c r="C942" s="21" t="s">
        <v>5</v>
      </c>
      <c r="D942" s="21" t="s">
        <v>6</v>
      </c>
      <c r="E942" s="4">
        <f t="shared" si="350"/>
        <v>-0.59999999999999987</v>
      </c>
      <c r="F942" s="12">
        <v>1</v>
      </c>
      <c r="G942" s="12">
        <v>3</v>
      </c>
      <c r="H942" s="5" t="s">
        <v>32</v>
      </c>
      <c r="I942" s="12" t="s">
        <v>38</v>
      </c>
      <c r="J942" s="12">
        <v>10</v>
      </c>
      <c r="K942" s="12">
        <v>3</v>
      </c>
      <c r="L942" s="12">
        <v>30</v>
      </c>
      <c r="M942" s="12">
        <v>0.1</v>
      </c>
      <c r="N942" s="12">
        <v>0.33</v>
      </c>
      <c r="O942" s="12">
        <v>21.9</v>
      </c>
      <c r="P942" s="12">
        <v>1</v>
      </c>
      <c r="Q942" s="12">
        <v>0.8</v>
      </c>
      <c r="R942" s="12">
        <v>0.8</v>
      </c>
      <c r="S942" s="12">
        <v>0.09</v>
      </c>
      <c r="T942" s="18">
        <v>0.2</v>
      </c>
      <c r="U942" s="12">
        <v>542</v>
      </c>
      <c r="V942" s="12">
        <v>614</v>
      </c>
      <c r="W942" s="12">
        <v>88.3</v>
      </c>
      <c r="X942" s="12">
        <v>9571</v>
      </c>
      <c r="Y942" s="12">
        <v>3316</v>
      </c>
      <c r="Z942" s="12">
        <v>232</v>
      </c>
      <c r="AA942" s="12">
        <v>245</v>
      </c>
      <c r="AB942" s="12">
        <v>94.7</v>
      </c>
      <c r="AC942" s="12">
        <v>245</v>
      </c>
      <c r="AD942" s="12">
        <v>274</v>
      </c>
      <c r="AE942" s="12">
        <v>89.4</v>
      </c>
      <c r="AF942" s="12">
        <v>53</v>
      </c>
      <c r="AG942" s="12">
        <v>74</v>
      </c>
      <c r="AH942" s="12">
        <v>71.599999999999994</v>
      </c>
      <c r="AI942" s="12">
        <v>0</v>
      </c>
      <c r="AJ942" s="12">
        <v>0.7</v>
      </c>
      <c r="AK942" s="12">
        <v>0.4</v>
      </c>
      <c r="AL942" s="12">
        <v>7</v>
      </c>
      <c r="AM942" s="12">
        <v>41</v>
      </c>
      <c r="AN942" s="12">
        <v>6</v>
      </c>
      <c r="AO942" s="12">
        <v>3</v>
      </c>
      <c r="AP942" s="12">
        <v>42</v>
      </c>
      <c r="AQ942" s="12">
        <v>0</v>
      </c>
      <c r="AR942" s="12">
        <v>5</v>
      </c>
      <c r="AS942" s="12">
        <v>13</v>
      </c>
      <c r="AT942" s="12">
        <v>1</v>
      </c>
      <c r="AU942" s="12">
        <v>15</v>
      </c>
      <c r="AV942" s="12">
        <v>8</v>
      </c>
      <c r="AW942" s="12">
        <v>1</v>
      </c>
      <c r="AX942" s="12">
        <v>2</v>
      </c>
      <c r="AY942" s="12">
        <v>2</v>
      </c>
      <c r="AZ942" s="12">
        <v>2</v>
      </c>
      <c r="BA942" s="12">
        <v>0</v>
      </c>
      <c r="BB942" s="12">
        <v>18</v>
      </c>
      <c r="BC942" s="12">
        <v>8</v>
      </c>
      <c r="BD942" s="12">
        <v>3</v>
      </c>
      <c r="BE942" s="12">
        <v>11</v>
      </c>
      <c r="BF942" s="12">
        <v>4</v>
      </c>
      <c r="BG942" s="12">
        <v>10</v>
      </c>
      <c r="BH942" s="12">
        <v>21</v>
      </c>
      <c r="BI942" s="12">
        <v>47.6</v>
      </c>
      <c r="BJ942" s="12">
        <v>13</v>
      </c>
      <c r="BK942" s="12">
        <v>13</v>
      </c>
      <c r="BL942" s="12">
        <v>0</v>
      </c>
      <c r="BM942" s="12">
        <v>59</v>
      </c>
      <c r="BN942" s="12">
        <v>715</v>
      </c>
      <c r="BO942" s="12">
        <v>46</v>
      </c>
      <c r="BP942" s="12">
        <v>207</v>
      </c>
      <c r="BQ942" s="12">
        <v>406</v>
      </c>
      <c r="BR942" s="12">
        <v>111</v>
      </c>
      <c r="BS942" s="12">
        <v>10</v>
      </c>
      <c r="BT942" s="12">
        <v>25</v>
      </c>
      <c r="BU942" s="12">
        <v>15</v>
      </c>
      <c r="BV942" s="12">
        <v>60</v>
      </c>
      <c r="BW942" s="12">
        <v>458</v>
      </c>
      <c r="BX942" s="12">
        <v>2162</v>
      </c>
      <c r="BY942" s="12">
        <v>1079</v>
      </c>
      <c r="BZ942" s="12">
        <v>18</v>
      </c>
      <c r="CA942" s="12">
        <v>11</v>
      </c>
      <c r="CB942" s="12">
        <v>2</v>
      </c>
      <c r="CC942" s="12">
        <v>19</v>
      </c>
      <c r="CD942" s="12">
        <v>11</v>
      </c>
      <c r="CE942" s="12">
        <v>0</v>
      </c>
      <c r="CF942" s="12">
        <v>0</v>
      </c>
      <c r="CG942" s="12">
        <v>7</v>
      </c>
      <c r="CH942" s="12">
        <v>58</v>
      </c>
      <c r="CI942" s="12">
        <v>12</v>
      </c>
      <c r="CJ942" s="12">
        <v>60</v>
      </c>
      <c r="CK942" s="12">
        <v>8.5098000000000003</v>
      </c>
      <c r="CL942" s="12">
        <v>0.51388999999999996</v>
      </c>
      <c r="CM942" s="12">
        <v>0.34645999999999999</v>
      </c>
      <c r="CN942" s="12">
        <f t="shared" si="351"/>
        <v>0.12866449511400652</v>
      </c>
      <c r="CO942" s="12">
        <f t="shared" si="355"/>
        <v>0.39902280130293161</v>
      </c>
      <c r="CP942" s="12">
        <v>0.16667000000000001</v>
      </c>
      <c r="CQ942" s="12">
        <v>0.61111000000000004</v>
      </c>
      <c r="CR942" s="12">
        <v>0.22222</v>
      </c>
      <c r="CS942" s="12">
        <f t="shared" si="356"/>
        <v>0.28951048951048952</v>
      </c>
      <c r="CT942" s="12">
        <f t="shared" si="357"/>
        <v>0.56783216783216783</v>
      </c>
      <c r="CU942" s="12">
        <f t="shared" si="358"/>
        <v>0.15524475524475526</v>
      </c>
      <c r="CV942" s="12">
        <f t="shared" si="359"/>
        <v>0.44444444444444442</v>
      </c>
      <c r="CW942" s="12">
        <f t="shared" si="352"/>
        <v>0.54716981132075471</v>
      </c>
      <c r="CX942" s="12">
        <f t="shared" si="360"/>
        <v>0.7</v>
      </c>
      <c r="CY942" s="12">
        <f t="shared" si="361"/>
        <v>52</v>
      </c>
      <c r="CZ942" s="12">
        <f t="shared" si="362"/>
        <v>8</v>
      </c>
      <c r="DA942" s="12">
        <f t="shared" si="363"/>
        <v>0.15384615384615385</v>
      </c>
      <c r="DB942" s="12">
        <f t="shared" si="364"/>
        <v>9.1864406779661021</v>
      </c>
      <c r="DC942" s="12">
        <v>13</v>
      </c>
      <c r="DD942" s="12">
        <v>6</v>
      </c>
      <c r="DE942" s="12">
        <v>46.2</v>
      </c>
      <c r="DF942" s="12">
        <v>0.23</v>
      </c>
      <c r="DG942" s="12">
        <v>0.5</v>
      </c>
      <c r="DH942" s="12">
        <v>20.5</v>
      </c>
      <c r="DI942" s="12">
        <v>0</v>
      </c>
      <c r="DJ942" s="12">
        <v>1.4</v>
      </c>
      <c r="DK942" s="12">
        <v>1.4</v>
      </c>
      <c r="DL942" s="12">
        <v>0.11</v>
      </c>
      <c r="DM942" s="18">
        <v>1.6</v>
      </c>
      <c r="DN942" s="12">
        <v>342</v>
      </c>
      <c r="DO942" s="12">
        <v>434</v>
      </c>
      <c r="DP942" s="12">
        <v>78.8</v>
      </c>
      <c r="DQ942" s="12">
        <v>6275</v>
      </c>
      <c r="DR942" s="12">
        <v>2326</v>
      </c>
      <c r="DS942" s="12">
        <v>145</v>
      </c>
      <c r="DT942" s="12">
        <v>166</v>
      </c>
      <c r="DU942" s="12">
        <v>87.3</v>
      </c>
      <c r="DV942" s="12">
        <v>140</v>
      </c>
      <c r="DW942" s="12">
        <v>164</v>
      </c>
      <c r="DX942" s="12">
        <v>85.4</v>
      </c>
      <c r="DY942" s="12">
        <v>46</v>
      </c>
      <c r="DZ942" s="12">
        <v>78</v>
      </c>
      <c r="EA942" s="12">
        <v>59</v>
      </c>
      <c r="EB942" s="12">
        <v>3</v>
      </c>
      <c r="EC942" s="12">
        <v>1</v>
      </c>
      <c r="ED942" s="12">
        <v>0.8</v>
      </c>
      <c r="EE942" s="12">
        <v>11</v>
      </c>
      <c r="EF942" s="12">
        <v>22</v>
      </c>
      <c r="EG942" s="12">
        <v>5</v>
      </c>
      <c r="EH942" s="12">
        <v>1</v>
      </c>
      <c r="EI942" s="12">
        <v>39</v>
      </c>
      <c r="EJ942" s="12">
        <v>2</v>
      </c>
      <c r="EK942" s="12">
        <v>4</v>
      </c>
      <c r="EL942" s="12">
        <v>12</v>
      </c>
      <c r="EM942" s="12">
        <v>3</v>
      </c>
      <c r="EN942" s="12">
        <v>26</v>
      </c>
      <c r="EO942" s="12">
        <v>20</v>
      </c>
      <c r="EP942" s="12">
        <v>2</v>
      </c>
      <c r="EQ942" s="12">
        <v>2</v>
      </c>
      <c r="ER942" s="12">
        <v>0</v>
      </c>
      <c r="ES942" s="12">
        <v>1</v>
      </c>
      <c r="ET942" s="12">
        <v>1</v>
      </c>
      <c r="EU942" s="12">
        <v>20</v>
      </c>
      <c r="EV942" s="12">
        <v>13</v>
      </c>
      <c r="EW942" s="12">
        <v>11</v>
      </c>
      <c r="EX942" s="12">
        <v>5</v>
      </c>
      <c r="EY942" s="12">
        <v>4</v>
      </c>
      <c r="EZ942" s="12">
        <v>9</v>
      </c>
      <c r="FA942" s="12">
        <v>24</v>
      </c>
      <c r="FB942" s="12">
        <v>37.5</v>
      </c>
      <c r="FC942" s="12">
        <v>13</v>
      </c>
      <c r="FD942" s="12">
        <v>5</v>
      </c>
      <c r="FE942" s="12">
        <v>0</v>
      </c>
      <c r="FF942" s="12">
        <v>41</v>
      </c>
      <c r="FG942" s="12">
        <v>527</v>
      </c>
      <c r="FH942" s="12">
        <v>43</v>
      </c>
      <c r="FI942" s="12">
        <v>171</v>
      </c>
      <c r="FJ942" s="12">
        <v>256</v>
      </c>
      <c r="FK942" s="12">
        <v>105</v>
      </c>
      <c r="FL942" s="12">
        <v>15</v>
      </c>
      <c r="FM942" s="12">
        <v>22</v>
      </c>
      <c r="FN942" s="12">
        <v>11</v>
      </c>
      <c r="FO942" s="12">
        <v>50</v>
      </c>
      <c r="FP942" s="12">
        <v>278</v>
      </c>
      <c r="FQ942" s="12">
        <v>1648</v>
      </c>
      <c r="FR942" s="12">
        <v>851</v>
      </c>
      <c r="FS942" s="12">
        <v>17</v>
      </c>
      <c r="FT942" s="12">
        <v>14</v>
      </c>
      <c r="FU942" s="12">
        <v>4</v>
      </c>
      <c r="FV942" s="12">
        <v>13</v>
      </c>
      <c r="FW942" s="12">
        <v>8</v>
      </c>
      <c r="FX942" s="12">
        <v>1</v>
      </c>
      <c r="FY942" s="12">
        <v>0</v>
      </c>
      <c r="FZ942" s="12">
        <v>13</v>
      </c>
      <c r="GA942" s="12">
        <v>48</v>
      </c>
      <c r="GB942" s="12">
        <v>8</v>
      </c>
      <c r="GC942" s="12">
        <v>40</v>
      </c>
      <c r="GD942" s="12">
        <v>12.039199999999999</v>
      </c>
      <c r="GE942" s="12">
        <v>0.48610999999999999</v>
      </c>
      <c r="GF942" s="12">
        <v>0.37068000000000001</v>
      </c>
      <c r="GG942" s="12">
        <f t="shared" si="365"/>
        <v>0.19354838709677419</v>
      </c>
      <c r="GH942" s="12">
        <f t="shared" si="366"/>
        <v>0.38248847926267282</v>
      </c>
      <c r="GI942" s="12">
        <v>0.55000000000000004</v>
      </c>
      <c r="GJ942" s="12">
        <v>0.25</v>
      </c>
      <c r="GK942" s="12">
        <v>0.2</v>
      </c>
      <c r="GL942">
        <f t="shared" si="367"/>
        <v>0.32447817836812143</v>
      </c>
      <c r="GM942">
        <f t="shared" si="368"/>
        <v>0.48576850094876661</v>
      </c>
      <c r="GN942">
        <f t="shared" si="369"/>
        <v>0.19924098671726756</v>
      </c>
      <c r="GO942">
        <f t="shared" si="370"/>
        <v>0.65</v>
      </c>
      <c r="GP942" s="12">
        <f t="shared" si="353"/>
        <v>0.45283018867924529</v>
      </c>
      <c r="GQ942">
        <f t="shared" si="354"/>
        <v>0.84615384615384615</v>
      </c>
      <c r="GR942">
        <f t="shared" si="371"/>
        <v>36</v>
      </c>
      <c r="GS942">
        <f t="shared" si="372"/>
        <v>9</v>
      </c>
      <c r="GT942">
        <f t="shared" si="373"/>
        <v>0.25</v>
      </c>
      <c r="GU942">
        <f t="shared" si="374"/>
        <v>8.3414634146341466</v>
      </c>
    </row>
    <row r="943" spans="1:203" x14ac:dyDescent="0.2">
      <c r="A943">
        <v>2023</v>
      </c>
      <c r="B943" s="2">
        <v>45045</v>
      </c>
      <c r="C943" s="21" t="s">
        <v>5</v>
      </c>
      <c r="D943" s="21" t="s">
        <v>20</v>
      </c>
      <c r="E943" s="4">
        <f t="shared" si="350"/>
        <v>0.40000000000000013</v>
      </c>
      <c r="F943" s="12">
        <v>0</v>
      </c>
      <c r="G943" s="12">
        <v>0</v>
      </c>
      <c r="H943" s="5" t="s">
        <v>30</v>
      </c>
      <c r="I943" s="12" t="s">
        <v>38</v>
      </c>
      <c r="J943" s="12">
        <v>12</v>
      </c>
      <c r="K943" s="12">
        <v>1</v>
      </c>
      <c r="L943" s="12">
        <v>8.3000000000000007</v>
      </c>
      <c r="M943" s="12">
        <v>0</v>
      </c>
      <c r="N943" s="12">
        <v>0</v>
      </c>
      <c r="O943" s="12">
        <v>17.899999999999999</v>
      </c>
      <c r="P943" s="12">
        <v>2</v>
      </c>
      <c r="Q943" s="12">
        <v>1.1000000000000001</v>
      </c>
      <c r="R943" s="12">
        <v>1.1000000000000001</v>
      </c>
      <c r="S943" s="12">
        <v>0.09</v>
      </c>
      <c r="T943" s="17">
        <v>-1.1000000000000001</v>
      </c>
      <c r="U943" s="12">
        <v>408</v>
      </c>
      <c r="V943" s="12">
        <v>486</v>
      </c>
      <c r="W943" s="12">
        <v>84</v>
      </c>
      <c r="X943" s="12">
        <v>7419</v>
      </c>
      <c r="Y943" s="12">
        <v>2779</v>
      </c>
      <c r="Z943" s="12">
        <v>181</v>
      </c>
      <c r="AA943" s="12">
        <v>194</v>
      </c>
      <c r="AB943" s="12">
        <v>93.3</v>
      </c>
      <c r="AC943" s="12">
        <v>176</v>
      </c>
      <c r="AD943" s="12">
        <v>202</v>
      </c>
      <c r="AE943" s="12">
        <v>87.1</v>
      </c>
      <c r="AF943" s="12">
        <v>43</v>
      </c>
      <c r="AG943" s="12">
        <v>70</v>
      </c>
      <c r="AH943" s="12">
        <v>61.4</v>
      </c>
      <c r="AI943" s="12">
        <v>0</v>
      </c>
      <c r="AJ943" s="12">
        <v>0.8</v>
      </c>
      <c r="AK943" s="12">
        <v>1.2</v>
      </c>
      <c r="AL943" s="12">
        <v>8</v>
      </c>
      <c r="AM943" s="12">
        <v>35</v>
      </c>
      <c r="AN943" s="12">
        <v>6</v>
      </c>
      <c r="AO943" s="12">
        <v>1</v>
      </c>
      <c r="AP943" s="12">
        <v>40</v>
      </c>
      <c r="AQ943" s="12">
        <v>2</v>
      </c>
      <c r="AR943" s="12">
        <v>6</v>
      </c>
      <c r="AS943" s="12">
        <v>13</v>
      </c>
      <c r="AT943" s="12">
        <v>2</v>
      </c>
      <c r="AU943" s="12">
        <v>22</v>
      </c>
      <c r="AV943" s="12">
        <v>17</v>
      </c>
      <c r="AW943" s="12">
        <v>1</v>
      </c>
      <c r="AX943" s="12">
        <v>2</v>
      </c>
      <c r="AY943" s="12">
        <v>1</v>
      </c>
      <c r="AZ943" s="12">
        <v>1</v>
      </c>
      <c r="BA943" s="12">
        <v>0</v>
      </c>
      <c r="BB943" s="12">
        <v>11</v>
      </c>
      <c r="BC943" s="12">
        <v>6</v>
      </c>
      <c r="BD943" s="12">
        <v>8</v>
      </c>
      <c r="BE943" s="12">
        <v>3</v>
      </c>
      <c r="BF943" s="12">
        <v>0</v>
      </c>
      <c r="BG943" s="12">
        <v>7</v>
      </c>
      <c r="BH943" s="12">
        <v>15</v>
      </c>
      <c r="BI943" s="12">
        <v>46.7</v>
      </c>
      <c r="BJ943" s="12">
        <v>5</v>
      </c>
      <c r="BK943" s="12">
        <v>17</v>
      </c>
      <c r="BL943" s="12">
        <v>0</v>
      </c>
      <c r="BM943" s="12">
        <v>57</v>
      </c>
      <c r="BN943" s="12">
        <v>564</v>
      </c>
      <c r="BO943" s="12">
        <v>57</v>
      </c>
      <c r="BP943" s="12">
        <v>155</v>
      </c>
      <c r="BQ943" s="12">
        <v>279</v>
      </c>
      <c r="BR943" s="12">
        <v>139</v>
      </c>
      <c r="BS943" s="12">
        <v>17</v>
      </c>
      <c r="BT943" s="12">
        <v>18</v>
      </c>
      <c r="BU943" s="12">
        <v>8</v>
      </c>
      <c r="BV943" s="12">
        <v>44.4</v>
      </c>
      <c r="BW943" s="12">
        <v>309</v>
      </c>
      <c r="BX943" s="12">
        <v>1689</v>
      </c>
      <c r="BY943" s="12">
        <v>891</v>
      </c>
      <c r="BZ943" s="12">
        <v>17</v>
      </c>
      <c r="CA943" s="12">
        <v>13</v>
      </c>
      <c r="CB943" s="12">
        <v>5</v>
      </c>
      <c r="CC943" s="12">
        <v>4</v>
      </c>
      <c r="CD943" s="12">
        <v>6</v>
      </c>
      <c r="CE943" s="12">
        <v>3</v>
      </c>
      <c r="CF943" s="12">
        <v>0</v>
      </c>
      <c r="CG943" s="12">
        <v>7</v>
      </c>
      <c r="CH943" s="12">
        <v>49</v>
      </c>
      <c r="CI943" s="12">
        <v>9</v>
      </c>
      <c r="CJ943" s="12">
        <v>47.4</v>
      </c>
      <c r="CK943" s="12">
        <v>9.1999999999999993</v>
      </c>
      <c r="CL943" s="12">
        <v>0.55378000000000005</v>
      </c>
      <c r="CM943" s="12">
        <v>0.37458000000000002</v>
      </c>
      <c r="CN943" s="12">
        <f t="shared" si="351"/>
        <v>0.16049382716049382</v>
      </c>
      <c r="CO943" s="12">
        <f t="shared" si="355"/>
        <v>0.3991769547325103</v>
      </c>
      <c r="CP943" s="12">
        <v>0.72726999999999997</v>
      </c>
      <c r="CQ943" s="12">
        <v>0.27272999999999997</v>
      </c>
      <c r="CR943" s="12">
        <v>0</v>
      </c>
      <c r="CS943" s="12">
        <f t="shared" si="356"/>
        <v>0.27482269503546097</v>
      </c>
      <c r="CT943" s="12">
        <f t="shared" si="357"/>
        <v>0.49468085106382981</v>
      </c>
      <c r="CU943" s="12">
        <f t="shared" si="358"/>
        <v>0.24645390070921985</v>
      </c>
      <c r="CV943" s="12">
        <f t="shared" si="359"/>
        <v>0.54545454545454541</v>
      </c>
      <c r="CW943" s="12">
        <f t="shared" si="352"/>
        <v>0.53846153846153844</v>
      </c>
      <c r="CX943" s="12">
        <f t="shared" si="360"/>
        <v>0.66666666666666663</v>
      </c>
      <c r="CY943" s="12">
        <f t="shared" si="361"/>
        <v>48</v>
      </c>
      <c r="CZ943" s="12">
        <f t="shared" si="362"/>
        <v>11</v>
      </c>
      <c r="DA943" s="12">
        <f t="shared" si="363"/>
        <v>0.22916666666666666</v>
      </c>
      <c r="DB943" s="12">
        <f t="shared" si="364"/>
        <v>7.1578947368421053</v>
      </c>
      <c r="DC943" s="12">
        <v>15</v>
      </c>
      <c r="DD943" s="12">
        <v>3</v>
      </c>
      <c r="DE943" s="12">
        <v>20</v>
      </c>
      <c r="DF943" s="12">
        <v>0</v>
      </c>
      <c r="DG943" s="12">
        <v>0</v>
      </c>
      <c r="DH943" s="12">
        <v>21.6</v>
      </c>
      <c r="DI943" s="12">
        <v>0</v>
      </c>
      <c r="DJ943" s="12">
        <v>0.7</v>
      </c>
      <c r="DK943" s="12">
        <v>0.7</v>
      </c>
      <c r="DL943" s="12">
        <v>0.04</v>
      </c>
      <c r="DM943" s="17">
        <v>-0.7</v>
      </c>
      <c r="DN943" s="12">
        <v>286</v>
      </c>
      <c r="DO943" s="12">
        <v>368</v>
      </c>
      <c r="DP943" s="12">
        <v>77.7</v>
      </c>
      <c r="DQ943" s="12">
        <v>5755</v>
      </c>
      <c r="DR943" s="12">
        <v>2353</v>
      </c>
      <c r="DS943" s="12">
        <v>106</v>
      </c>
      <c r="DT943" s="12">
        <v>121</v>
      </c>
      <c r="DU943" s="12">
        <v>87.6</v>
      </c>
      <c r="DV943" s="12">
        <v>129</v>
      </c>
      <c r="DW943" s="12">
        <v>154</v>
      </c>
      <c r="DX943" s="12">
        <v>83.8</v>
      </c>
      <c r="DY943" s="12">
        <v>48</v>
      </c>
      <c r="DZ943" s="12">
        <v>77</v>
      </c>
      <c r="EA943" s="12">
        <v>62.3</v>
      </c>
      <c r="EB943" s="12">
        <v>0</v>
      </c>
      <c r="EC943" s="12">
        <v>0.6</v>
      </c>
      <c r="ED943" s="12">
        <v>0.5</v>
      </c>
      <c r="EE943" s="12">
        <v>11</v>
      </c>
      <c r="EF943" s="12">
        <v>20</v>
      </c>
      <c r="EG943" s="12">
        <v>10</v>
      </c>
      <c r="EH943" s="12">
        <v>5</v>
      </c>
      <c r="EI943" s="12">
        <v>32</v>
      </c>
      <c r="EJ943" s="12">
        <v>0</v>
      </c>
      <c r="EK943" s="12">
        <v>3</v>
      </c>
      <c r="EL943" s="12">
        <v>21</v>
      </c>
      <c r="EM943" s="12">
        <v>7</v>
      </c>
      <c r="EN943" s="12">
        <v>26</v>
      </c>
      <c r="EO943" s="12">
        <v>20</v>
      </c>
      <c r="EP943" s="12">
        <v>3</v>
      </c>
      <c r="EQ943" s="12">
        <v>2</v>
      </c>
      <c r="ER943" s="12">
        <v>0</v>
      </c>
      <c r="ES943" s="12">
        <v>0</v>
      </c>
      <c r="ET943" s="12">
        <v>1</v>
      </c>
      <c r="EU943" s="12">
        <v>15</v>
      </c>
      <c r="EV943" s="12">
        <v>7</v>
      </c>
      <c r="EW943" s="12">
        <v>8</v>
      </c>
      <c r="EX943" s="12">
        <v>6</v>
      </c>
      <c r="EY943" s="12">
        <v>1</v>
      </c>
      <c r="EZ943" s="12">
        <v>9</v>
      </c>
      <c r="FA943" s="12">
        <v>17</v>
      </c>
      <c r="FB943" s="12">
        <v>52.9</v>
      </c>
      <c r="FC943" s="12">
        <v>5</v>
      </c>
      <c r="FD943" s="12">
        <v>11</v>
      </c>
      <c r="FE943" s="12">
        <v>1</v>
      </c>
      <c r="FF943" s="12">
        <v>43</v>
      </c>
      <c r="FG943" s="12">
        <v>448</v>
      </c>
      <c r="FH943" s="12">
        <v>51</v>
      </c>
      <c r="FI943" s="12">
        <v>148</v>
      </c>
      <c r="FJ943" s="12">
        <v>196</v>
      </c>
      <c r="FK943" s="12">
        <v>112</v>
      </c>
      <c r="FL943" s="12">
        <v>17</v>
      </c>
      <c r="FM943" s="12">
        <v>17</v>
      </c>
      <c r="FN943" s="12">
        <v>8</v>
      </c>
      <c r="FO943" s="12">
        <v>47.1</v>
      </c>
      <c r="FP943" s="12">
        <v>247</v>
      </c>
      <c r="FQ943" s="12">
        <v>1379</v>
      </c>
      <c r="FR943" s="12">
        <v>799</v>
      </c>
      <c r="FS943" s="12">
        <v>13</v>
      </c>
      <c r="FT943" s="12">
        <v>10</v>
      </c>
      <c r="FU943" s="12">
        <v>2</v>
      </c>
      <c r="FV943" s="12">
        <v>16</v>
      </c>
      <c r="FW943" s="12">
        <v>4</v>
      </c>
      <c r="FX943" s="12">
        <v>6</v>
      </c>
      <c r="FY943" s="12">
        <v>1</v>
      </c>
      <c r="FZ943" s="12">
        <v>15</v>
      </c>
      <c r="GA943" s="12">
        <v>42</v>
      </c>
      <c r="GB943" s="12">
        <v>10</v>
      </c>
      <c r="GC943" s="12">
        <v>52.6</v>
      </c>
      <c r="GD943" s="12">
        <v>10.565200000000001</v>
      </c>
      <c r="GE943" s="12">
        <v>0.44622000000000001</v>
      </c>
      <c r="GF943" s="12">
        <v>0.40886</v>
      </c>
      <c r="GG943" s="12">
        <f t="shared" si="365"/>
        <v>0.21739130434782608</v>
      </c>
      <c r="GH943" s="12">
        <f t="shared" si="366"/>
        <v>0.32880434782608697</v>
      </c>
      <c r="GI943" s="12">
        <v>0.53332999999999997</v>
      </c>
      <c r="GJ943" s="12">
        <v>0.4</v>
      </c>
      <c r="GK943" s="12">
        <v>6.6669999999999993E-2</v>
      </c>
      <c r="GL943">
        <f t="shared" si="367"/>
        <v>0.33035714285714285</v>
      </c>
      <c r="GM943">
        <f t="shared" si="368"/>
        <v>0.4375</v>
      </c>
      <c r="GN943">
        <f t="shared" si="369"/>
        <v>0.25</v>
      </c>
      <c r="GO943">
        <f t="shared" si="370"/>
        <v>0.46666666666666667</v>
      </c>
      <c r="GP943" s="12">
        <f t="shared" si="353"/>
        <v>0.46153846153846156</v>
      </c>
      <c r="GQ943">
        <f t="shared" si="354"/>
        <v>0.73333333333333328</v>
      </c>
      <c r="GR943">
        <f t="shared" si="371"/>
        <v>30</v>
      </c>
      <c r="GS943">
        <f t="shared" si="372"/>
        <v>12</v>
      </c>
      <c r="GT943">
        <f t="shared" si="373"/>
        <v>0.4</v>
      </c>
      <c r="GU943">
        <f t="shared" si="374"/>
        <v>6.6511627906976747</v>
      </c>
    </row>
    <row r="944" spans="1:203" x14ac:dyDescent="0.2">
      <c r="A944">
        <v>2023</v>
      </c>
      <c r="B944" s="2">
        <v>45059</v>
      </c>
      <c r="C944" s="21" t="s">
        <v>5</v>
      </c>
      <c r="D944" s="21" t="s">
        <v>2</v>
      </c>
      <c r="E944" s="4">
        <f t="shared" si="350"/>
        <v>1</v>
      </c>
      <c r="F944" s="12">
        <v>3</v>
      </c>
      <c r="G944" s="12">
        <v>0</v>
      </c>
      <c r="H944" s="5" t="s">
        <v>23</v>
      </c>
      <c r="I944" s="12" t="s">
        <v>38</v>
      </c>
      <c r="J944" s="12">
        <v>14</v>
      </c>
      <c r="K944" s="12">
        <v>3</v>
      </c>
      <c r="L944" s="12">
        <v>21.4</v>
      </c>
      <c r="M944" s="12">
        <v>0.14000000000000001</v>
      </c>
      <c r="N944" s="12">
        <v>0.67</v>
      </c>
      <c r="O944" s="12">
        <v>21.3</v>
      </c>
      <c r="P944" s="12">
        <v>0</v>
      </c>
      <c r="Q944" s="12">
        <v>2.4</v>
      </c>
      <c r="R944" s="12">
        <v>1.6</v>
      </c>
      <c r="S944" s="12">
        <v>0.12</v>
      </c>
      <c r="T944" s="18">
        <v>0.6</v>
      </c>
      <c r="U944" s="12">
        <v>414</v>
      </c>
      <c r="V944" s="12">
        <v>497</v>
      </c>
      <c r="W944" s="12">
        <v>83.3</v>
      </c>
      <c r="X944" s="12">
        <v>7190</v>
      </c>
      <c r="Y944" s="12">
        <v>2677</v>
      </c>
      <c r="Z944" s="12">
        <v>179</v>
      </c>
      <c r="AA944" s="12">
        <v>203</v>
      </c>
      <c r="AB944" s="12">
        <v>88.2</v>
      </c>
      <c r="AC944" s="12">
        <v>182</v>
      </c>
      <c r="AD944" s="12">
        <v>204</v>
      </c>
      <c r="AE944" s="12">
        <v>89.2</v>
      </c>
      <c r="AF944" s="12">
        <v>42</v>
      </c>
      <c r="AG944" s="12">
        <v>68</v>
      </c>
      <c r="AH944" s="12">
        <v>61.8</v>
      </c>
      <c r="AI944" s="12">
        <v>2</v>
      </c>
      <c r="AJ944" s="12">
        <v>1.5</v>
      </c>
      <c r="AK944" s="12">
        <v>1.2</v>
      </c>
      <c r="AL944" s="12">
        <v>11</v>
      </c>
      <c r="AM944" s="12">
        <v>28</v>
      </c>
      <c r="AN944" s="12">
        <v>10</v>
      </c>
      <c r="AO944" s="12">
        <v>0</v>
      </c>
      <c r="AP944" s="12">
        <v>36</v>
      </c>
      <c r="AQ944" s="12">
        <v>4</v>
      </c>
      <c r="AR944" s="12">
        <v>5</v>
      </c>
      <c r="AS944" s="12">
        <v>7</v>
      </c>
      <c r="AT944" s="12">
        <v>2</v>
      </c>
      <c r="AU944" s="12">
        <v>26</v>
      </c>
      <c r="AV944" s="12">
        <v>21</v>
      </c>
      <c r="AW944" s="12">
        <v>1</v>
      </c>
      <c r="AX944" s="12">
        <v>1</v>
      </c>
      <c r="AY944" s="12">
        <v>2</v>
      </c>
      <c r="AZ944" s="12">
        <v>1</v>
      </c>
      <c r="BA944" s="12">
        <v>0</v>
      </c>
      <c r="BB944" s="12">
        <v>28</v>
      </c>
      <c r="BC944" s="12">
        <v>17</v>
      </c>
      <c r="BD944" s="12">
        <v>10</v>
      </c>
      <c r="BE944" s="12">
        <v>14</v>
      </c>
      <c r="BF944" s="12">
        <v>4</v>
      </c>
      <c r="BG944" s="12">
        <v>10</v>
      </c>
      <c r="BH944" s="12">
        <v>22</v>
      </c>
      <c r="BI944" s="12">
        <v>45.5</v>
      </c>
      <c r="BJ944" s="12">
        <v>10</v>
      </c>
      <c r="BK944" s="12">
        <v>24</v>
      </c>
      <c r="BL944" s="12">
        <v>0</v>
      </c>
      <c r="BM944" s="12">
        <v>50</v>
      </c>
      <c r="BN944" s="12">
        <v>638</v>
      </c>
      <c r="BO944" s="12">
        <v>71</v>
      </c>
      <c r="BP944" s="12">
        <v>211</v>
      </c>
      <c r="BQ944" s="12">
        <v>327</v>
      </c>
      <c r="BR944" s="12">
        <v>113</v>
      </c>
      <c r="BS944" s="12">
        <v>21</v>
      </c>
      <c r="BT944" s="12">
        <v>23</v>
      </c>
      <c r="BU944" s="12">
        <v>11</v>
      </c>
      <c r="BV944" s="12">
        <v>47.8</v>
      </c>
      <c r="BW944" s="12">
        <v>334</v>
      </c>
      <c r="BX944" s="12">
        <v>1600</v>
      </c>
      <c r="BY944" s="12">
        <v>901</v>
      </c>
      <c r="BZ944" s="12">
        <v>19</v>
      </c>
      <c r="CA944" s="12">
        <v>11</v>
      </c>
      <c r="CB944" s="12">
        <v>6</v>
      </c>
      <c r="CC944" s="12">
        <v>20</v>
      </c>
      <c r="CD944" s="12">
        <v>9</v>
      </c>
      <c r="CE944" s="12">
        <v>1</v>
      </c>
      <c r="CF944" s="12">
        <v>0</v>
      </c>
      <c r="CG944" s="12">
        <v>11</v>
      </c>
      <c r="CH944" s="12">
        <v>59</v>
      </c>
      <c r="CI944" s="12">
        <v>6</v>
      </c>
      <c r="CJ944" s="12">
        <v>60</v>
      </c>
      <c r="CK944" s="12">
        <v>6.9452100000000003</v>
      </c>
      <c r="CL944" s="12">
        <v>0.39649000000000001</v>
      </c>
      <c r="CM944" s="12">
        <v>0.37231999999999998</v>
      </c>
      <c r="CN944" s="12">
        <f t="shared" si="351"/>
        <v>0.15492957746478872</v>
      </c>
      <c r="CO944" s="12">
        <f t="shared" si="355"/>
        <v>0.40845070422535212</v>
      </c>
      <c r="CP944" s="12">
        <v>0.35714000000000001</v>
      </c>
      <c r="CQ944" s="12">
        <v>0.5</v>
      </c>
      <c r="CR944" s="12">
        <v>0.14285999999999999</v>
      </c>
      <c r="CS944" s="12">
        <f t="shared" si="356"/>
        <v>0.33072100313479624</v>
      </c>
      <c r="CT944" s="12">
        <f t="shared" si="357"/>
        <v>0.51253918495297801</v>
      </c>
      <c r="CU944" s="12">
        <f t="shared" si="358"/>
        <v>0.17711598746081506</v>
      </c>
      <c r="CV944" s="12">
        <f t="shared" si="359"/>
        <v>0.6071428571428571</v>
      </c>
      <c r="CW944" s="12">
        <f t="shared" si="352"/>
        <v>0.50427350427350426</v>
      </c>
      <c r="CX944" s="12">
        <f t="shared" si="360"/>
        <v>0.7857142857142857</v>
      </c>
      <c r="CY944" s="12">
        <f t="shared" si="361"/>
        <v>39</v>
      </c>
      <c r="CZ944" s="12">
        <f t="shared" si="362"/>
        <v>16</v>
      </c>
      <c r="DA944" s="12">
        <f t="shared" si="363"/>
        <v>0.41025641025641024</v>
      </c>
      <c r="DB944" s="12">
        <f t="shared" si="364"/>
        <v>8.2799999999999994</v>
      </c>
      <c r="DC944" s="12">
        <v>20</v>
      </c>
      <c r="DD944" s="12">
        <v>5</v>
      </c>
      <c r="DE944" s="12">
        <v>25</v>
      </c>
      <c r="DF944" s="12">
        <v>0</v>
      </c>
      <c r="DG944" s="12">
        <v>0</v>
      </c>
      <c r="DH944" s="12">
        <v>20.100000000000001</v>
      </c>
      <c r="DI944" s="12">
        <v>0</v>
      </c>
      <c r="DJ944" s="12">
        <v>1.4</v>
      </c>
      <c r="DK944" s="12">
        <v>1.4</v>
      </c>
      <c r="DL944" s="12">
        <v>7.0000000000000007E-2</v>
      </c>
      <c r="DM944" s="17">
        <v>-1.4</v>
      </c>
      <c r="DN944" s="12">
        <v>414</v>
      </c>
      <c r="DO944" s="12">
        <v>507</v>
      </c>
      <c r="DP944" s="12">
        <v>81.7</v>
      </c>
      <c r="DQ944" s="12">
        <v>7635</v>
      </c>
      <c r="DR944" s="12">
        <v>2624</v>
      </c>
      <c r="DS944" s="12">
        <v>161</v>
      </c>
      <c r="DT944" s="12">
        <v>177</v>
      </c>
      <c r="DU944" s="12">
        <v>91</v>
      </c>
      <c r="DV944" s="12">
        <v>200</v>
      </c>
      <c r="DW944" s="12">
        <v>227</v>
      </c>
      <c r="DX944" s="12">
        <v>88.1</v>
      </c>
      <c r="DY944" s="12">
        <v>47</v>
      </c>
      <c r="DZ944" s="12">
        <v>79</v>
      </c>
      <c r="EA944" s="12">
        <v>59.5</v>
      </c>
      <c r="EB944" s="12">
        <v>0</v>
      </c>
      <c r="EC944" s="12">
        <v>1.2</v>
      </c>
      <c r="ED944" s="12">
        <v>1.6</v>
      </c>
      <c r="EE944" s="12">
        <v>16</v>
      </c>
      <c r="EF944" s="12">
        <v>36</v>
      </c>
      <c r="EG944" s="12">
        <v>12</v>
      </c>
      <c r="EH944" s="12">
        <v>4</v>
      </c>
      <c r="EI944" s="12">
        <v>55</v>
      </c>
      <c r="EJ944" s="12">
        <v>1</v>
      </c>
      <c r="EK944" s="12">
        <v>4</v>
      </c>
      <c r="EL944" s="12">
        <v>27</v>
      </c>
      <c r="EM944" s="12">
        <v>6</v>
      </c>
      <c r="EN944" s="12">
        <v>37</v>
      </c>
      <c r="EO944" s="12">
        <v>26</v>
      </c>
      <c r="EP944" s="12">
        <v>2</v>
      </c>
      <c r="EQ944" s="12">
        <v>5</v>
      </c>
      <c r="ER944" s="12">
        <v>2</v>
      </c>
      <c r="ES944" s="12">
        <v>2</v>
      </c>
      <c r="ET944" s="12">
        <v>0</v>
      </c>
      <c r="EU944" s="12">
        <v>20</v>
      </c>
      <c r="EV944" s="12">
        <v>9</v>
      </c>
      <c r="EW944" s="12">
        <v>10</v>
      </c>
      <c r="EX944" s="12">
        <v>8</v>
      </c>
      <c r="EY944" s="12">
        <v>2</v>
      </c>
      <c r="EZ944" s="12">
        <v>11</v>
      </c>
      <c r="FA944" s="12">
        <v>22</v>
      </c>
      <c r="FB944" s="12">
        <v>50</v>
      </c>
      <c r="FC944" s="12">
        <v>6</v>
      </c>
      <c r="FD944" s="12">
        <v>9</v>
      </c>
      <c r="FE944" s="12">
        <v>0</v>
      </c>
      <c r="FF944" s="12">
        <v>50</v>
      </c>
      <c r="FG944" s="12">
        <v>613</v>
      </c>
      <c r="FH944" s="12">
        <v>37</v>
      </c>
      <c r="FI944" s="12">
        <v>150</v>
      </c>
      <c r="FJ944" s="12">
        <v>298</v>
      </c>
      <c r="FK944" s="12">
        <v>172</v>
      </c>
      <c r="FL944" s="12">
        <v>20</v>
      </c>
      <c r="FM944" s="12">
        <v>25</v>
      </c>
      <c r="FN944" s="12">
        <v>12</v>
      </c>
      <c r="FO944" s="12">
        <v>48</v>
      </c>
      <c r="FP944" s="12">
        <v>413</v>
      </c>
      <c r="FQ944" s="12">
        <v>2369</v>
      </c>
      <c r="FR944" s="12">
        <v>1235</v>
      </c>
      <c r="FS944" s="12">
        <v>23</v>
      </c>
      <c r="FT944" s="12">
        <v>18</v>
      </c>
      <c r="FU944" s="12">
        <v>2</v>
      </c>
      <c r="FV944" s="12">
        <v>17</v>
      </c>
      <c r="FW944" s="12">
        <v>18</v>
      </c>
      <c r="FX944" s="12">
        <v>2</v>
      </c>
      <c r="FY944" s="12">
        <v>0</v>
      </c>
      <c r="FZ944" s="12">
        <v>6</v>
      </c>
      <c r="GA944" s="12">
        <v>58</v>
      </c>
      <c r="GB944" s="12">
        <v>4</v>
      </c>
      <c r="GC944" s="12">
        <v>40</v>
      </c>
      <c r="GD944" s="12">
        <v>12.122</v>
      </c>
      <c r="GE944" s="12">
        <v>0.60350999999999999</v>
      </c>
      <c r="GF944" s="12">
        <v>0.34367999999999999</v>
      </c>
      <c r="GG944" s="12">
        <f t="shared" si="365"/>
        <v>0.16568047337278108</v>
      </c>
      <c r="GH944" s="12">
        <f t="shared" si="366"/>
        <v>0.34911242603550297</v>
      </c>
      <c r="GI944" s="12">
        <v>0.5</v>
      </c>
      <c r="GJ944" s="12">
        <v>0.4</v>
      </c>
      <c r="GK944" s="12">
        <v>0.1</v>
      </c>
      <c r="GL944">
        <f t="shared" si="367"/>
        <v>0.24469820554649266</v>
      </c>
      <c r="GM944">
        <f t="shared" si="368"/>
        <v>0.48613376835236544</v>
      </c>
      <c r="GN944">
        <f t="shared" si="369"/>
        <v>0.2805872756933116</v>
      </c>
      <c r="GO944">
        <f t="shared" si="370"/>
        <v>0.45</v>
      </c>
      <c r="GP944" s="12">
        <f t="shared" si="353"/>
        <v>0.49572649572649574</v>
      </c>
      <c r="GQ944">
        <f t="shared" si="354"/>
        <v>0.8</v>
      </c>
      <c r="GR944">
        <f t="shared" si="371"/>
        <v>54</v>
      </c>
      <c r="GS944">
        <f t="shared" si="372"/>
        <v>14</v>
      </c>
      <c r="GT944">
        <f t="shared" si="373"/>
        <v>0.25925925925925924</v>
      </c>
      <c r="GU944">
        <f t="shared" si="374"/>
        <v>8.2799999999999994</v>
      </c>
    </row>
    <row r="945" spans="1:203" x14ac:dyDescent="0.2">
      <c r="A945">
        <v>2023</v>
      </c>
      <c r="B945" s="2">
        <v>45063</v>
      </c>
      <c r="C945" s="21" t="s">
        <v>5</v>
      </c>
      <c r="D945" s="21" t="s">
        <v>20</v>
      </c>
      <c r="E945" s="4">
        <f t="shared" si="350"/>
        <v>-0.6</v>
      </c>
      <c r="F945" s="12">
        <v>0</v>
      </c>
      <c r="G945" s="12">
        <v>0</v>
      </c>
      <c r="H945" s="5" t="s">
        <v>33</v>
      </c>
      <c r="I945" s="12" t="s">
        <v>38</v>
      </c>
      <c r="J945" s="12">
        <v>10</v>
      </c>
      <c r="K945" s="12">
        <v>4</v>
      </c>
      <c r="L945" s="12">
        <v>40</v>
      </c>
      <c r="M945" s="12">
        <v>0</v>
      </c>
      <c r="N945" s="12">
        <v>0</v>
      </c>
      <c r="O945" s="12">
        <v>24.4</v>
      </c>
      <c r="P945" s="12">
        <v>1</v>
      </c>
      <c r="Q945" s="12">
        <v>0.4</v>
      </c>
      <c r="R945" s="12">
        <v>0.4</v>
      </c>
      <c r="S945" s="12">
        <v>0.04</v>
      </c>
      <c r="T945" s="17">
        <v>-0.4</v>
      </c>
      <c r="U945" s="12">
        <v>240</v>
      </c>
      <c r="V945" s="12">
        <v>348</v>
      </c>
      <c r="W945" s="12">
        <v>69</v>
      </c>
      <c r="X945" s="12">
        <v>4493</v>
      </c>
      <c r="Y945" s="12">
        <v>1862</v>
      </c>
      <c r="Z945" s="12">
        <v>116</v>
      </c>
      <c r="AA945" s="12">
        <v>142</v>
      </c>
      <c r="AB945" s="12">
        <v>81.7</v>
      </c>
      <c r="AC945" s="12">
        <v>74</v>
      </c>
      <c r="AD945" s="12">
        <v>97</v>
      </c>
      <c r="AE945" s="12">
        <v>76.3</v>
      </c>
      <c r="AF945" s="12">
        <v>40</v>
      </c>
      <c r="AG945" s="12">
        <v>84</v>
      </c>
      <c r="AH945" s="12">
        <v>47.6</v>
      </c>
      <c r="AI945" s="12">
        <v>0</v>
      </c>
      <c r="AJ945" s="12">
        <v>0.3</v>
      </c>
      <c r="AK945" s="12">
        <v>0.4</v>
      </c>
      <c r="AL945" s="12">
        <v>5</v>
      </c>
      <c r="AM945" s="12">
        <v>18</v>
      </c>
      <c r="AN945" s="12">
        <v>8</v>
      </c>
      <c r="AO945" s="12">
        <v>1</v>
      </c>
      <c r="AP945" s="12">
        <v>28</v>
      </c>
      <c r="AQ945" s="12">
        <v>0</v>
      </c>
      <c r="AR945" s="12">
        <v>4</v>
      </c>
      <c r="AS945" s="12">
        <v>16</v>
      </c>
      <c r="AT945" s="12">
        <v>3</v>
      </c>
      <c r="AU945" s="12">
        <v>15</v>
      </c>
      <c r="AV945" s="12">
        <v>12</v>
      </c>
      <c r="AW945" s="12">
        <v>0</v>
      </c>
      <c r="AX945" s="12">
        <v>2</v>
      </c>
      <c r="AY945" s="12">
        <v>0</v>
      </c>
      <c r="AZ945" s="12">
        <v>0</v>
      </c>
      <c r="BA945" s="12">
        <v>1</v>
      </c>
      <c r="BB945" s="12">
        <v>17</v>
      </c>
      <c r="BC945" s="12">
        <v>7</v>
      </c>
      <c r="BD945" s="12">
        <v>9</v>
      </c>
      <c r="BE945" s="12">
        <v>5</v>
      </c>
      <c r="BF945" s="12">
        <v>3</v>
      </c>
      <c r="BG945" s="12">
        <v>9</v>
      </c>
      <c r="BH945" s="12">
        <v>19</v>
      </c>
      <c r="BI945" s="12">
        <v>47.4</v>
      </c>
      <c r="BJ945" s="12">
        <v>10</v>
      </c>
      <c r="BK945" s="12">
        <v>23</v>
      </c>
      <c r="BL945" s="12">
        <v>0</v>
      </c>
      <c r="BM945" s="12">
        <v>41</v>
      </c>
      <c r="BN945" s="12">
        <v>466</v>
      </c>
      <c r="BO945" s="12">
        <v>63</v>
      </c>
      <c r="BP945" s="12">
        <v>181</v>
      </c>
      <c r="BQ945" s="12">
        <v>151</v>
      </c>
      <c r="BR945" s="12">
        <v>138</v>
      </c>
      <c r="BS945" s="12">
        <v>17</v>
      </c>
      <c r="BT945" s="12">
        <v>15</v>
      </c>
      <c r="BU945" s="12">
        <v>9</v>
      </c>
      <c r="BV945" s="12">
        <v>60</v>
      </c>
      <c r="BW945" s="12">
        <v>184</v>
      </c>
      <c r="BX945" s="12">
        <v>1097</v>
      </c>
      <c r="BY945" s="12">
        <v>622</v>
      </c>
      <c r="BZ945" s="12">
        <v>12</v>
      </c>
      <c r="CA945" s="12">
        <v>12</v>
      </c>
      <c r="CB945" s="12">
        <v>3</v>
      </c>
      <c r="CC945" s="12">
        <v>19</v>
      </c>
      <c r="CD945" s="12">
        <v>5</v>
      </c>
      <c r="CE945" s="12">
        <v>1</v>
      </c>
      <c r="CF945" s="12">
        <v>0</v>
      </c>
      <c r="CG945" s="12">
        <v>13</v>
      </c>
      <c r="CH945" s="12">
        <v>51</v>
      </c>
      <c r="CI945" s="12">
        <v>13</v>
      </c>
      <c r="CJ945" s="12">
        <v>54.2</v>
      </c>
      <c r="CK945" s="12">
        <v>8.0476200000000002</v>
      </c>
      <c r="CL945" s="12">
        <v>0.45846999999999999</v>
      </c>
      <c r="CM945" s="12">
        <v>0.41442000000000001</v>
      </c>
      <c r="CN945" s="12">
        <f t="shared" si="351"/>
        <v>0.25287356321839083</v>
      </c>
      <c r="CO945" s="12">
        <f t="shared" si="355"/>
        <v>0.40804597701149425</v>
      </c>
      <c r="CP945" s="12">
        <v>0.52941000000000005</v>
      </c>
      <c r="CQ945" s="12">
        <v>0.29411999999999999</v>
      </c>
      <c r="CR945" s="12">
        <v>0.17646999999999999</v>
      </c>
      <c r="CS945" s="12">
        <f t="shared" si="356"/>
        <v>0.388412017167382</v>
      </c>
      <c r="CT945" s="12">
        <f t="shared" si="357"/>
        <v>0.32403433476394849</v>
      </c>
      <c r="CU945" s="12">
        <f t="shared" si="358"/>
        <v>0.29613733905579398</v>
      </c>
      <c r="CV945" s="12">
        <f t="shared" si="359"/>
        <v>0.41176470588235292</v>
      </c>
      <c r="CW945" s="12">
        <f t="shared" si="352"/>
        <v>0.47663551401869159</v>
      </c>
      <c r="CX945" s="12">
        <f t="shared" si="360"/>
        <v>0.5</v>
      </c>
      <c r="CY945" s="12">
        <f t="shared" si="361"/>
        <v>30</v>
      </c>
      <c r="CZ945" s="12">
        <f t="shared" si="362"/>
        <v>11</v>
      </c>
      <c r="DA945" s="12">
        <f t="shared" si="363"/>
        <v>0.36666666666666664</v>
      </c>
      <c r="DB945" s="12">
        <f t="shared" si="364"/>
        <v>5.8536585365853657</v>
      </c>
      <c r="DC945" s="12">
        <v>17</v>
      </c>
      <c r="DD945" s="12">
        <v>4</v>
      </c>
      <c r="DE945" s="12">
        <v>23.5</v>
      </c>
      <c r="DF945" s="12">
        <v>0</v>
      </c>
      <c r="DG945" s="12">
        <v>0</v>
      </c>
      <c r="DH945" s="12">
        <v>21.6</v>
      </c>
      <c r="DI945" s="12">
        <v>3</v>
      </c>
      <c r="DJ945" s="12">
        <v>1</v>
      </c>
      <c r="DK945" s="12">
        <v>1</v>
      </c>
      <c r="DL945" s="12">
        <v>0.06</v>
      </c>
      <c r="DM945" s="17">
        <v>-1</v>
      </c>
      <c r="DN945" s="12">
        <v>411</v>
      </c>
      <c r="DO945" s="12">
        <v>507</v>
      </c>
      <c r="DP945" s="12">
        <v>81.099999999999994</v>
      </c>
      <c r="DQ945" s="12">
        <v>7576</v>
      </c>
      <c r="DR945" s="12">
        <v>2763</v>
      </c>
      <c r="DS945" s="12">
        <v>201</v>
      </c>
      <c r="DT945" s="12">
        <v>221</v>
      </c>
      <c r="DU945" s="12">
        <v>91</v>
      </c>
      <c r="DV945" s="12">
        <v>151</v>
      </c>
      <c r="DW945" s="12">
        <v>180</v>
      </c>
      <c r="DX945" s="12">
        <v>83.9</v>
      </c>
      <c r="DY945" s="12">
        <v>54</v>
      </c>
      <c r="DZ945" s="12">
        <v>89</v>
      </c>
      <c r="EA945" s="12">
        <v>60.7</v>
      </c>
      <c r="EB945" s="12">
        <v>0</v>
      </c>
      <c r="EC945" s="12">
        <v>0.3</v>
      </c>
      <c r="ED945" s="12">
        <v>0.4</v>
      </c>
      <c r="EE945" s="12">
        <v>9</v>
      </c>
      <c r="EF945" s="12">
        <v>45</v>
      </c>
      <c r="EG945" s="12">
        <v>4</v>
      </c>
      <c r="EH945" s="12">
        <v>2</v>
      </c>
      <c r="EI945" s="12">
        <v>37</v>
      </c>
      <c r="EJ945" s="12">
        <v>0</v>
      </c>
      <c r="EK945" s="12">
        <v>8</v>
      </c>
      <c r="EL945" s="12">
        <v>24</v>
      </c>
      <c r="EM945" s="12">
        <v>4</v>
      </c>
      <c r="EN945" s="12">
        <v>33</v>
      </c>
      <c r="EO945" s="12">
        <v>23</v>
      </c>
      <c r="EP945" s="12">
        <v>1</v>
      </c>
      <c r="EQ945" s="12">
        <v>2</v>
      </c>
      <c r="ER945" s="12">
        <v>1</v>
      </c>
      <c r="ES945" s="12">
        <v>5</v>
      </c>
      <c r="ET945" s="12">
        <v>1</v>
      </c>
      <c r="EU945" s="12">
        <v>11</v>
      </c>
      <c r="EV945" s="12">
        <v>8</v>
      </c>
      <c r="EW945" s="12">
        <v>6</v>
      </c>
      <c r="EX945" s="12">
        <v>4</v>
      </c>
      <c r="EY945" s="12">
        <v>1</v>
      </c>
      <c r="EZ945" s="12">
        <v>6</v>
      </c>
      <c r="FA945" s="12">
        <v>15</v>
      </c>
      <c r="FB945" s="12">
        <v>40</v>
      </c>
      <c r="FC945" s="12">
        <v>5</v>
      </c>
      <c r="FD945" s="12">
        <v>25</v>
      </c>
      <c r="FE945" s="12">
        <v>0</v>
      </c>
      <c r="FF945" s="12">
        <v>59</v>
      </c>
      <c r="FG945" s="12">
        <v>634</v>
      </c>
      <c r="FH945" s="12">
        <v>60</v>
      </c>
      <c r="FI945" s="12">
        <v>201</v>
      </c>
      <c r="FJ945" s="12">
        <v>274</v>
      </c>
      <c r="FK945" s="12">
        <v>163</v>
      </c>
      <c r="FL945" s="12">
        <v>14</v>
      </c>
      <c r="FM945" s="12">
        <v>22</v>
      </c>
      <c r="FN945" s="12">
        <v>10</v>
      </c>
      <c r="FO945" s="12">
        <v>45.5</v>
      </c>
      <c r="FP945" s="12">
        <v>390</v>
      </c>
      <c r="FQ945" s="12">
        <v>2059</v>
      </c>
      <c r="FR945" s="12">
        <v>1044</v>
      </c>
      <c r="FS945" s="12">
        <v>16</v>
      </c>
      <c r="FT945" s="12">
        <v>19</v>
      </c>
      <c r="FU945" s="12">
        <v>4</v>
      </c>
      <c r="FV945" s="12">
        <v>21</v>
      </c>
      <c r="FW945" s="12">
        <v>8</v>
      </c>
      <c r="FX945" s="12">
        <v>1</v>
      </c>
      <c r="FY945" s="12">
        <v>0</v>
      </c>
      <c r="FZ945" s="12">
        <v>10</v>
      </c>
      <c r="GA945" s="12">
        <v>56</v>
      </c>
      <c r="GB945" s="12">
        <v>11</v>
      </c>
      <c r="GC945" s="12">
        <v>45.8</v>
      </c>
      <c r="GD945" s="12">
        <v>6.8235299999999999</v>
      </c>
      <c r="GE945" s="12">
        <v>0.54152999999999996</v>
      </c>
      <c r="GF945" s="12">
        <v>0.36470000000000002</v>
      </c>
      <c r="GG945" s="12">
        <f t="shared" si="365"/>
        <v>0.19132149901380671</v>
      </c>
      <c r="GH945" s="12">
        <f t="shared" si="366"/>
        <v>0.4358974358974359</v>
      </c>
      <c r="GI945" s="12">
        <v>0.54544999999999999</v>
      </c>
      <c r="GJ945" s="12">
        <v>0.36364000000000002</v>
      </c>
      <c r="GK945" s="12">
        <v>9.0910000000000005E-2</v>
      </c>
      <c r="GL945">
        <f t="shared" si="367"/>
        <v>0.31703470031545744</v>
      </c>
      <c r="GM945">
        <f t="shared" si="368"/>
        <v>0.43217665615141954</v>
      </c>
      <c r="GN945">
        <f t="shared" si="369"/>
        <v>0.25709779179810727</v>
      </c>
      <c r="GO945">
        <f t="shared" si="370"/>
        <v>0.72727272727272729</v>
      </c>
      <c r="GP945" s="12">
        <f t="shared" si="353"/>
        <v>0.52336448598130836</v>
      </c>
      <c r="GQ945">
        <f t="shared" si="354"/>
        <v>0.52941176470588236</v>
      </c>
      <c r="GR945">
        <f t="shared" si="371"/>
        <v>64</v>
      </c>
      <c r="GS945">
        <f t="shared" si="372"/>
        <v>8</v>
      </c>
      <c r="GT945">
        <f t="shared" si="373"/>
        <v>0.125</v>
      </c>
      <c r="GU945">
        <f t="shared" si="374"/>
        <v>6.9661016949152543</v>
      </c>
    </row>
    <row r="946" spans="1:203" x14ac:dyDescent="0.2">
      <c r="A946">
        <v>2023</v>
      </c>
      <c r="B946" s="2">
        <v>45077</v>
      </c>
      <c r="C946" s="21" t="s">
        <v>5</v>
      </c>
      <c r="D946" s="21" t="s">
        <v>2</v>
      </c>
      <c r="E946" s="4">
        <f t="shared" si="350"/>
        <v>-0.19999999999999996</v>
      </c>
      <c r="F946" s="12">
        <v>3</v>
      </c>
      <c r="G946" s="12">
        <v>2</v>
      </c>
      <c r="H946" s="5" t="s">
        <v>28</v>
      </c>
      <c r="I946" s="12" t="s">
        <v>38</v>
      </c>
      <c r="J946" s="12">
        <v>9</v>
      </c>
      <c r="K946" s="12">
        <v>3</v>
      </c>
      <c r="L946" s="12">
        <v>33.299999999999997</v>
      </c>
      <c r="M946" s="12">
        <v>0.22</v>
      </c>
      <c r="N946" s="12">
        <v>0.67</v>
      </c>
      <c r="O946" s="12">
        <v>24.6</v>
      </c>
      <c r="P946" s="12">
        <v>0</v>
      </c>
      <c r="Q946" s="12">
        <v>1.6</v>
      </c>
      <c r="R946" s="12">
        <v>0.8</v>
      </c>
      <c r="S946" s="12">
        <v>0.09</v>
      </c>
      <c r="T946" s="18">
        <v>1.4</v>
      </c>
      <c r="U946" s="12">
        <v>392</v>
      </c>
      <c r="V946" s="12">
        <v>480</v>
      </c>
      <c r="W946" s="12">
        <v>81.7</v>
      </c>
      <c r="X946" s="12">
        <v>6099</v>
      </c>
      <c r="Y946" s="12">
        <v>2291</v>
      </c>
      <c r="Z946" s="12">
        <v>224</v>
      </c>
      <c r="AA946" s="12">
        <v>242</v>
      </c>
      <c r="AB946" s="12">
        <v>92.6</v>
      </c>
      <c r="AC946" s="12">
        <v>122</v>
      </c>
      <c r="AD946" s="12">
        <v>144</v>
      </c>
      <c r="AE946" s="12">
        <v>84.7</v>
      </c>
      <c r="AF946" s="12">
        <v>31</v>
      </c>
      <c r="AG946" s="12">
        <v>66</v>
      </c>
      <c r="AH946" s="12">
        <v>47</v>
      </c>
      <c r="AI946" s="12">
        <v>2</v>
      </c>
      <c r="AJ946" s="12">
        <v>0.7</v>
      </c>
      <c r="AK946" s="12">
        <v>0.3</v>
      </c>
      <c r="AL946" s="12">
        <v>6</v>
      </c>
      <c r="AM946" s="12">
        <v>23</v>
      </c>
      <c r="AN946" s="12">
        <v>2</v>
      </c>
      <c r="AO946" s="12">
        <v>0</v>
      </c>
      <c r="AP946" s="12">
        <v>28</v>
      </c>
      <c r="AQ946" s="12">
        <v>1</v>
      </c>
      <c r="AR946" s="12">
        <v>9</v>
      </c>
      <c r="AS946" s="12">
        <v>12</v>
      </c>
      <c r="AT946" s="12">
        <v>4</v>
      </c>
      <c r="AU946" s="12">
        <v>18</v>
      </c>
      <c r="AV946" s="12">
        <v>13</v>
      </c>
      <c r="AW946" s="12">
        <v>0</v>
      </c>
      <c r="AX946" s="12">
        <v>3</v>
      </c>
      <c r="AY946" s="12">
        <v>1</v>
      </c>
      <c r="AZ946" s="12">
        <v>0</v>
      </c>
      <c r="BA946" s="12">
        <v>1</v>
      </c>
      <c r="BB946" s="12">
        <v>15</v>
      </c>
      <c r="BC946" s="12">
        <v>9</v>
      </c>
      <c r="BD946" s="12">
        <v>12</v>
      </c>
      <c r="BE946" s="12">
        <v>3</v>
      </c>
      <c r="BF946" s="12">
        <v>0</v>
      </c>
      <c r="BG946" s="12">
        <v>10</v>
      </c>
      <c r="BH946" s="12">
        <v>26</v>
      </c>
      <c r="BI946" s="12">
        <v>38.5</v>
      </c>
      <c r="BJ946" s="12">
        <v>14</v>
      </c>
      <c r="BK946" s="12">
        <v>15</v>
      </c>
      <c r="BL946" s="12">
        <v>1</v>
      </c>
      <c r="BM946" s="12">
        <v>53</v>
      </c>
      <c r="BN946" s="12">
        <v>574</v>
      </c>
      <c r="BO946" s="12">
        <v>71</v>
      </c>
      <c r="BP946" s="12">
        <v>202</v>
      </c>
      <c r="BQ946" s="12">
        <v>272</v>
      </c>
      <c r="BR946" s="12">
        <v>106</v>
      </c>
      <c r="BS946" s="12">
        <v>9</v>
      </c>
      <c r="BT946" s="12">
        <v>21</v>
      </c>
      <c r="BU946" s="12">
        <v>11</v>
      </c>
      <c r="BV946" s="12">
        <v>52.4</v>
      </c>
      <c r="BW946" s="12">
        <v>290</v>
      </c>
      <c r="BX946" s="12">
        <v>1525</v>
      </c>
      <c r="BY946" s="12">
        <v>722</v>
      </c>
      <c r="BZ946" s="12">
        <v>18</v>
      </c>
      <c r="CA946" s="12">
        <v>11</v>
      </c>
      <c r="CB946" s="12">
        <v>4</v>
      </c>
      <c r="CC946" s="12">
        <v>11</v>
      </c>
      <c r="CD946" s="12">
        <v>7</v>
      </c>
      <c r="CE946" s="12">
        <v>1</v>
      </c>
      <c r="CF946" s="12">
        <v>0</v>
      </c>
      <c r="CG946" s="12">
        <v>13</v>
      </c>
      <c r="CH946" s="12">
        <v>44</v>
      </c>
      <c r="CI946" s="12">
        <v>5</v>
      </c>
      <c r="CJ946" s="12">
        <v>50</v>
      </c>
      <c r="CK946" s="12">
        <v>7.3684200000000004</v>
      </c>
      <c r="CL946" s="12">
        <v>0.37063000000000001</v>
      </c>
      <c r="CM946" s="12">
        <v>0.37563999999999997</v>
      </c>
      <c r="CN946" s="12">
        <f t="shared" si="351"/>
        <v>0.15833333333333333</v>
      </c>
      <c r="CO946" s="12">
        <f t="shared" si="355"/>
        <v>0.50416666666666665</v>
      </c>
      <c r="CP946" s="12">
        <v>0.8</v>
      </c>
      <c r="CQ946" s="12">
        <v>0.2</v>
      </c>
      <c r="CR946" s="12">
        <v>0</v>
      </c>
      <c r="CS946" s="12">
        <f t="shared" si="356"/>
        <v>0.3519163763066202</v>
      </c>
      <c r="CT946" s="12">
        <f t="shared" si="357"/>
        <v>0.47386759581881532</v>
      </c>
      <c r="CU946" s="12">
        <f t="shared" si="358"/>
        <v>0.18466898954703834</v>
      </c>
      <c r="CV946" s="12">
        <f t="shared" si="359"/>
        <v>0.6</v>
      </c>
      <c r="CW946" s="12">
        <f t="shared" si="352"/>
        <v>0.47826086956521741</v>
      </c>
      <c r="CX946" s="12">
        <f t="shared" si="360"/>
        <v>0.66666666666666663</v>
      </c>
      <c r="CY946" s="12">
        <f t="shared" si="361"/>
        <v>34</v>
      </c>
      <c r="CZ946" s="12">
        <f t="shared" si="362"/>
        <v>6</v>
      </c>
      <c r="DA946" s="12">
        <f t="shared" si="363"/>
        <v>0.17647058823529413</v>
      </c>
      <c r="DB946" s="12">
        <f t="shared" si="364"/>
        <v>7.3962264150943398</v>
      </c>
      <c r="DC946" s="12">
        <v>20</v>
      </c>
      <c r="DD946" s="12">
        <v>8</v>
      </c>
      <c r="DE946" s="12">
        <v>40</v>
      </c>
      <c r="DF946" s="12">
        <v>0.1</v>
      </c>
      <c r="DG946" s="12">
        <v>0.25</v>
      </c>
      <c r="DH946" s="12">
        <v>17.8</v>
      </c>
      <c r="DI946" s="12">
        <v>1</v>
      </c>
      <c r="DJ946" s="12">
        <v>1.8</v>
      </c>
      <c r="DK946" s="12">
        <v>1.8</v>
      </c>
      <c r="DL946" s="12">
        <v>0.09</v>
      </c>
      <c r="DM946" s="18">
        <v>0.2</v>
      </c>
      <c r="DN946" s="12">
        <v>343</v>
      </c>
      <c r="DO946" s="12">
        <v>420</v>
      </c>
      <c r="DP946" s="12">
        <v>81.7</v>
      </c>
      <c r="DQ946" s="12">
        <v>6050</v>
      </c>
      <c r="DR946" s="12">
        <v>2526</v>
      </c>
      <c r="DS946" s="12">
        <v>161</v>
      </c>
      <c r="DT946" s="12">
        <v>186</v>
      </c>
      <c r="DU946" s="12">
        <v>86.6</v>
      </c>
      <c r="DV946" s="12">
        <v>143</v>
      </c>
      <c r="DW946" s="12">
        <v>164</v>
      </c>
      <c r="DX946" s="12">
        <v>87.2</v>
      </c>
      <c r="DY946" s="12">
        <v>37</v>
      </c>
      <c r="DZ946" s="12">
        <v>57</v>
      </c>
      <c r="EA946" s="12">
        <v>64.900000000000006</v>
      </c>
      <c r="EB946" s="12">
        <v>1</v>
      </c>
      <c r="EC946" s="12">
        <v>1.4</v>
      </c>
      <c r="ED946" s="12">
        <v>1.1000000000000001</v>
      </c>
      <c r="EE946" s="12">
        <v>16</v>
      </c>
      <c r="EF946" s="12">
        <v>36</v>
      </c>
      <c r="EG946" s="12">
        <v>12</v>
      </c>
      <c r="EH946" s="12">
        <v>1</v>
      </c>
      <c r="EI946" s="12">
        <v>49</v>
      </c>
      <c r="EJ946" s="12">
        <v>2</v>
      </c>
      <c r="EK946" s="12">
        <v>3</v>
      </c>
      <c r="EL946" s="12">
        <v>20</v>
      </c>
      <c r="EM946" s="12">
        <v>8</v>
      </c>
      <c r="EN946" s="12">
        <v>35</v>
      </c>
      <c r="EO946" s="12">
        <v>22</v>
      </c>
      <c r="EP946" s="12">
        <v>4</v>
      </c>
      <c r="EQ946" s="12">
        <v>5</v>
      </c>
      <c r="ER946" s="12">
        <v>2</v>
      </c>
      <c r="ES946" s="12">
        <v>1</v>
      </c>
      <c r="ET946" s="12">
        <v>1</v>
      </c>
      <c r="EU946" s="12">
        <v>15</v>
      </c>
      <c r="EV946" s="12">
        <v>13</v>
      </c>
      <c r="EW946" s="12">
        <v>5</v>
      </c>
      <c r="EX946" s="12">
        <v>7</v>
      </c>
      <c r="EY946" s="12">
        <v>3</v>
      </c>
      <c r="EZ946" s="12">
        <v>8</v>
      </c>
      <c r="FA946" s="12">
        <v>19</v>
      </c>
      <c r="FB946" s="12">
        <v>42.1</v>
      </c>
      <c r="FC946" s="12">
        <v>8</v>
      </c>
      <c r="FD946" s="12">
        <v>15</v>
      </c>
      <c r="FE946" s="12">
        <v>0</v>
      </c>
      <c r="FF946" s="12">
        <v>47</v>
      </c>
      <c r="FG946" s="12">
        <v>528</v>
      </c>
      <c r="FH946" s="12">
        <v>35</v>
      </c>
      <c r="FI946" s="12">
        <v>122</v>
      </c>
      <c r="FJ946" s="12">
        <v>238</v>
      </c>
      <c r="FK946" s="12">
        <v>180</v>
      </c>
      <c r="FL946" s="12">
        <v>26</v>
      </c>
      <c r="FM946" s="12">
        <v>30</v>
      </c>
      <c r="FN946" s="12">
        <v>16</v>
      </c>
      <c r="FO946" s="12">
        <v>53.3</v>
      </c>
      <c r="FP946" s="12">
        <v>327</v>
      </c>
      <c r="FQ946" s="12">
        <v>2182</v>
      </c>
      <c r="FR946" s="12">
        <v>1082</v>
      </c>
      <c r="FS946" s="12">
        <v>27</v>
      </c>
      <c r="FT946" s="12">
        <v>18</v>
      </c>
      <c r="FU946" s="12">
        <v>6</v>
      </c>
      <c r="FV946" s="12">
        <v>14</v>
      </c>
      <c r="FW946" s="12">
        <v>5</v>
      </c>
      <c r="FX946" s="12">
        <v>4</v>
      </c>
      <c r="FY946" s="12">
        <v>0</v>
      </c>
      <c r="FZ946" s="12">
        <v>21</v>
      </c>
      <c r="GA946" s="12">
        <v>48</v>
      </c>
      <c r="GB946" s="12">
        <v>5</v>
      </c>
      <c r="GC946" s="12">
        <v>50</v>
      </c>
      <c r="GD946" s="12">
        <v>8.1355900000000005</v>
      </c>
      <c r="GE946" s="12">
        <v>0.62936999999999999</v>
      </c>
      <c r="GF946" s="12">
        <v>0.41752</v>
      </c>
      <c r="GG946" s="12">
        <f t="shared" si="365"/>
        <v>0.14761904761904762</v>
      </c>
      <c r="GH946" s="12">
        <f t="shared" si="366"/>
        <v>0.44285714285714284</v>
      </c>
      <c r="GI946" s="12">
        <v>0.33333000000000002</v>
      </c>
      <c r="GJ946" s="12">
        <v>0.46666999999999997</v>
      </c>
      <c r="GK946" s="12">
        <v>0.2</v>
      </c>
      <c r="GL946">
        <f t="shared" si="367"/>
        <v>0.23106060606060605</v>
      </c>
      <c r="GM946">
        <f t="shared" si="368"/>
        <v>0.45075757575757575</v>
      </c>
      <c r="GN946">
        <f t="shared" si="369"/>
        <v>0.34090909090909088</v>
      </c>
      <c r="GO946">
        <f t="shared" si="370"/>
        <v>0.8666666666666667</v>
      </c>
      <c r="GP946" s="12">
        <f t="shared" si="353"/>
        <v>0.52173913043478259</v>
      </c>
      <c r="GQ946">
        <f t="shared" si="354"/>
        <v>0.8</v>
      </c>
      <c r="GR946">
        <f t="shared" si="371"/>
        <v>54</v>
      </c>
      <c r="GS946">
        <f t="shared" si="372"/>
        <v>18</v>
      </c>
      <c r="GT946">
        <f t="shared" si="373"/>
        <v>0.33333333333333331</v>
      </c>
      <c r="GU946">
        <f t="shared" si="374"/>
        <v>7.2978723404255321</v>
      </c>
    </row>
    <row r="947" spans="1:203" x14ac:dyDescent="0.2">
      <c r="A947">
        <v>2023</v>
      </c>
      <c r="B947" s="2">
        <v>45168</v>
      </c>
      <c r="C947" s="21" t="s">
        <v>1</v>
      </c>
      <c r="D947" s="21" t="s">
        <v>2</v>
      </c>
      <c r="E947" s="4">
        <f t="shared" si="350"/>
        <v>0</v>
      </c>
      <c r="F947" s="12">
        <v>2</v>
      </c>
      <c r="G947" s="12">
        <v>1</v>
      </c>
      <c r="H947" s="5" t="s">
        <v>33</v>
      </c>
      <c r="I947" s="12" t="s">
        <v>38</v>
      </c>
      <c r="J947" s="12">
        <v>7</v>
      </c>
      <c r="K947" s="12">
        <v>2</v>
      </c>
      <c r="L947" s="12">
        <v>28.6</v>
      </c>
      <c r="M947" s="12">
        <v>0.28999999999999998</v>
      </c>
      <c r="N947" s="12">
        <v>1</v>
      </c>
      <c r="O947" s="12">
        <v>16.899999999999999</v>
      </c>
      <c r="P947" s="12">
        <v>0</v>
      </c>
      <c r="Q947" s="12">
        <v>0.8</v>
      </c>
      <c r="R947" s="12">
        <v>0.8</v>
      </c>
      <c r="S947" s="12">
        <v>0.11</v>
      </c>
      <c r="T947" s="18">
        <v>1.2</v>
      </c>
      <c r="U947" s="12">
        <v>362</v>
      </c>
      <c r="V947" s="12">
        <v>454</v>
      </c>
      <c r="W947" s="12">
        <v>79.7</v>
      </c>
      <c r="X947" s="12">
        <v>6727</v>
      </c>
      <c r="Y947" s="12">
        <v>2545</v>
      </c>
      <c r="Z947" s="12">
        <v>150</v>
      </c>
      <c r="AA947" s="12">
        <v>174</v>
      </c>
      <c r="AB947" s="12">
        <v>86.2</v>
      </c>
      <c r="AC947" s="12">
        <v>150</v>
      </c>
      <c r="AD947" s="12">
        <v>169</v>
      </c>
      <c r="AE947" s="12">
        <v>88.8</v>
      </c>
      <c r="AF947" s="12">
        <v>47</v>
      </c>
      <c r="AG947" s="12">
        <v>78</v>
      </c>
      <c r="AH947" s="12">
        <v>60.3</v>
      </c>
      <c r="AI947" s="12">
        <v>2</v>
      </c>
      <c r="AJ947" s="12">
        <v>0.6</v>
      </c>
      <c r="AK947" s="12">
        <v>1</v>
      </c>
      <c r="AL947" s="12">
        <v>4</v>
      </c>
      <c r="AM947" s="12">
        <v>30</v>
      </c>
      <c r="AN947" s="12">
        <v>7</v>
      </c>
      <c r="AO947" s="12">
        <v>0</v>
      </c>
      <c r="AP947" s="12">
        <v>39</v>
      </c>
      <c r="AQ947" s="12">
        <v>2</v>
      </c>
      <c r="AR947" s="12">
        <v>3</v>
      </c>
      <c r="AS947" s="12">
        <v>12</v>
      </c>
      <c r="AT947" s="12">
        <v>3</v>
      </c>
      <c r="AU947" s="12">
        <v>10</v>
      </c>
      <c r="AV947" s="12">
        <v>10</v>
      </c>
      <c r="AW947" s="12">
        <v>0</v>
      </c>
      <c r="AX947" s="12">
        <v>0</v>
      </c>
      <c r="AY947" s="12">
        <v>0</v>
      </c>
      <c r="AZ947" s="12">
        <v>0</v>
      </c>
      <c r="BA947" s="12">
        <v>0</v>
      </c>
      <c r="BB947" s="12">
        <v>17</v>
      </c>
      <c r="BC947" s="12">
        <v>12</v>
      </c>
      <c r="BD947" s="12">
        <v>9</v>
      </c>
      <c r="BE947" s="12">
        <v>5</v>
      </c>
      <c r="BF947" s="12">
        <v>3</v>
      </c>
      <c r="BG947" s="12">
        <v>11</v>
      </c>
      <c r="BH947" s="12">
        <v>25</v>
      </c>
      <c r="BI947" s="12">
        <v>44</v>
      </c>
      <c r="BJ947" s="12">
        <v>5</v>
      </c>
      <c r="BK947" s="12">
        <v>14</v>
      </c>
      <c r="BL947" s="12">
        <v>0</v>
      </c>
      <c r="BM947" s="12">
        <v>47</v>
      </c>
      <c r="BN947" s="12">
        <v>558</v>
      </c>
      <c r="BO947" s="12">
        <v>50</v>
      </c>
      <c r="BP947" s="12">
        <v>202</v>
      </c>
      <c r="BQ947" s="12">
        <v>229</v>
      </c>
      <c r="BR947" s="12">
        <v>138</v>
      </c>
      <c r="BS947" s="12">
        <v>20</v>
      </c>
      <c r="BT947" s="12">
        <v>19</v>
      </c>
      <c r="BU947" s="12">
        <v>6</v>
      </c>
      <c r="BV947" s="12">
        <v>31.6</v>
      </c>
      <c r="BW947" s="12">
        <v>352</v>
      </c>
      <c r="BX947" s="12">
        <v>1780</v>
      </c>
      <c r="BY947" s="12">
        <v>848</v>
      </c>
      <c r="BZ947" s="12">
        <v>15</v>
      </c>
      <c r="CA947" s="12">
        <v>14</v>
      </c>
      <c r="CB947" s="12">
        <v>3</v>
      </c>
      <c r="CC947" s="12">
        <v>17</v>
      </c>
      <c r="CD947" s="12">
        <v>12</v>
      </c>
      <c r="CE947" s="12">
        <v>3</v>
      </c>
      <c r="CF947" s="12">
        <v>0</v>
      </c>
      <c r="CG947" s="12">
        <v>13</v>
      </c>
      <c r="CH947" s="12">
        <v>44</v>
      </c>
      <c r="CI947" s="12">
        <v>9</v>
      </c>
      <c r="CJ947" s="12">
        <v>64.3</v>
      </c>
      <c r="CK947" s="12">
        <v>10.2857</v>
      </c>
      <c r="CL947" s="12">
        <v>0.43396000000000001</v>
      </c>
      <c r="CM947" s="12">
        <v>0.37833</v>
      </c>
      <c r="CN947" s="12">
        <f t="shared" si="351"/>
        <v>0.1828193832599119</v>
      </c>
      <c r="CO947" s="12">
        <f t="shared" si="355"/>
        <v>0.38325991189427311</v>
      </c>
      <c r="CP947" s="12">
        <v>0.52941000000000005</v>
      </c>
      <c r="CQ947" s="12">
        <v>0.29411999999999999</v>
      </c>
      <c r="CR947" s="12">
        <v>0.17646999999999999</v>
      </c>
      <c r="CS947" s="12">
        <f t="shared" si="356"/>
        <v>0.36200716845878134</v>
      </c>
      <c r="CT947" s="12">
        <f t="shared" si="357"/>
        <v>0.4103942652329749</v>
      </c>
      <c r="CU947" s="12">
        <f t="shared" si="358"/>
        <v>0.24731182795698925</v>
      </c>
      <c r="CV947" s="12">
        <f t="shared" si="359"/>
        <v>0.70588235294117652</v>
      </c>
      <c r="CW947" s="12">
        <f t="shared" si="352"/>
        <v>0.43564356435643564</v>
      </c>
      <c r="CX947" s="12">
        <f t="shared" si="360"/>
        <v>0.5714285714285714</v>
      </c>
      <c r="CY947" s="12">
        <f t="shared" si="361"/>
        <v>44</v>
      </c>
      <c r="CZ947" s="12">
        <f t="shared" si="362"/>
        <v>10</v>
      </c>
      <c r="DA947" s="12">
        <f t="shared" si="363"/>
        <v>0.22727272727272727</v>
      </c>
      <c r="DB947" s="12">
        <f t="shared" si="364"/>
        <v>7.7021276595744679</v>
      </c>
      <c r="DC947" s="12">
        <v>14</v>
      </c>
      <c r="DD947" s="12">
        <v>5</v>
      </c>
      <c r="DE947" s="12">
        <v>35.700000000000003</v>
      </c>
      <c r="DF947" s="12">
        <v>7.0000000000000007E-2</v>
      </c>
      <c r="DG947" s="12">
        <v>0.2</v>
      </c>
      <c r="DH947" s="12">
        <v>19</v>
      </c>
      <c r="DI947" s="12">
        <v>0</v>
      </c>
      <c r="DJ947" s="12">
        <v>0.8</v>
      </c>
      <c r="DK947" s="12">
        <v>0.8</v>
      </c>
      <c r="DL947" s="12">
        <v>0.05</v>
      </c>
      <c r="DM947" s="18">
        <v>0.2</v>
      </c>
      <c r="DN947" s="12">
        <v>415</v>
      </c>
      <c r="DO947" s="12">
        <v>504</v>
      </c>
      <c r="DP947" s="12">
        <v>82.3</v>
      </c>
      <c r="DQ947" s="12">
        <v>7828</v>
      </c>
      <c r="DR947" s="12">
        <v>2718</v>
      </c>
      <c r="DS947" s="12">
        <v>187</v>
      </c>
      <c r="DT947" s="12">
        <v>204</v>
      </c>
      <c r="DU947" s="12">
        <v>91.7</v>
      </c>
      <c r="DV947" s="12">
        <v>160</v>
      </c>
      <c r="DW947" s="12">
        <v>180</v>
      </c>
      <c r="DX947" s="12">
        <v>88.9</v>
      </c>
      <c r="DY947" s="12">
        <v>59</v>
      </c>
      <c r="DZ947" s="12">
        <v>96</v>
      </c>
      <c r="EA947" s="12">
        <v>61.5</v>
      </c>
      <c r="EB947" s="12">
        <v>1</v>
      </c>
      <c r="EC947" s="12">
        <v>0.5</v>
      </c>
      <c r="ED947" s="12">
        <v>0.7</v>
      </c>
      <c r="EE947" s="12">
        <v>13</v>
      </c>
      <c r="EF947" s="12">
        <v>29</v>
      </c>
      <c r="EG947" s="12">
        <v>10</v>
      </c>
      <c r="EH947" s="12">
        <v>7</v>
      </c>
      <c r="EI947" s="12">
        <v>39</v>
      </c>
      <c r="EJ947" s="12">
        <v>1</v>
      </c>
      <c r="EK947" s="12">
        <v>9</v>
      </c>
      <c r="EL947" s="12">
        <v>20</v>
      </c>
      <c r="EM947" s="12">
        <v>7</v>
      </c>
      <c r="EN947" s="12">
        <v>24</v>
      </c>
      <c r="EO947" s="12">
        <v>18</v>
      </c>
      <c r="EP947" s="12">
        <v>3</v>
      </c>
      <c r="EQ947" s="12">
        <v>2</v>
      </c>
      <c r="ER947" s="12">
        <v>1</v>
      </c>
      <c r="ES947" s="12">
        <v>0</v>
      </c>
      <c r="ET947" s="12">
        <v>0</v>
      </c>
      <c r="EU947" s="12">
        <v>23</v>
      </c>
      <c r="EV947" s="12">
        <v>14</v>
      </c>
      <c r="EW947" s="12">
        <v>11</v>
      </c>
      <c r="EX947" s="12">
        <v>10</v>
      </c>
      <c r="EY947" s="12">
        <v>2</v>
      </c>
      <c r="EZ947" s="12">
        <v>11</v>
      </c>
      <c r="FA947" s="12">
        <v>17</v>
      </c>
      <c r="FB947" s="12">
        <v>64.7</v>
      </c>
      <c r="FC947" s="12">
        <v>9</v>
      </c>
      <c r="FD947" s="12">
        <v>14</v>
      </c>
      <c r="FE947" s="12">
        <v>1</v>
      </c>
      <c r="FF947" s="12">
        <v>53</v>
      </c>
      <c r="FG947" s="12">
        <v>610</v>
      </c>
      <c r="FH947" s="12">
        <v>45</v>
      </c>
      <c r="FI947" s="12">
        <v>183</v>
      </c>
      <c r="FJ947" s="12">
        <v>256</v>
      </c>
      <c r="FK947" s="12">
        <v>180</v>
      </c>
      <c r="FL947" s="12">
        <v>18</v>
      </c>
      <c r="FM947" s="12">
        <v>27</v>
      </c>
      <c r="FN947" s="12">
        <v>14</v>
      </c>
      <c r="FO947" s="12">
        <v>51.9</v>
      </c>
      <c r="FP947" s="12">
        <v>346</v>
      </c>
      <c r="FQ947" s="12">
        <v>1917</v>
      </c>
      <c r="FR947" s="12">
        <v>1088</v>
      </c>
      <c r="FS947" s="12">
        <v>20</v>
      </c>
      <c r="FT947" s="12">
        <v>27</v>
      </c>
      <c r="FU947" s="12">
        <v>5</v>
      </c>
      <c r="FV947" s="12">
        <v>12</v>
      </c>
      <c r="FW947" s="12">
        <v>6</v>
      </c>
      <c r="FX947" s="12">
        <v>2</v>
      </c>
      <c r="FY947" s="12">
        <v>0</v>
      </c>
      <c r="FZ947" s="12">
        <v>14</v>
      </c>
      <c r="GA947" s="12">
        <v>57</v>
      </c>
      <c r="GB947" s="12">
        <v>5</v>
      </c>
      <c r="GC947" s="12">
        <v>35.700000000000003</v>
      </c>
      <c r="GD947" s="12">
        <v>7.5666700000000002</v>
      </c>
      <c r="GE947" s="12">
        <v>0.56603999999999999</v>
      </c>
      <c r="GF947" s="12">
        <v>0.34721999999999997</v>
      </c>
      <c r="GG947" s="12">
        <f t="shared" si="365"/>
        <v>0.21031746031746032</v>
      </c>
      <c r="GH947" s="12">
        <f t="shared" si="366"/>
        <v>0.40476190476190477</v>
      </c>
      <c r="GI947" s="12">
        <v>0.47826000000000002</v>
      </c>
      <c r="GJ947" s="12">
        <v>0.43478</v>
      </c>
      <c r="GK947" s="12">
        <v>8.6959999999999996E-2</v>
      </c>
      <c r="GL947">
        <f t="shared" si="367"/>
        <v>0.3</v>
      </c>
      <c r="GM947">
        <f t="shared" si="368"/>
        <v>0.41967213114754098</v>
      </c>
      <c r="GN947">
        <f t="shared" si="369"/>
        <v>0.29508196721311475</v>
      </c>
      <c r="GO947">
        <f t="shared" si="370"/>
        <v>0.60869565217391308</v>
      </c>
      <c r="GP947" s="12">
        <f t="shared" si="353"/>
        <v>0.5643564356435643</v>
      </c>
      <c r="GQ947">
        <f t="shared" si="354"/>
        <v>0.9285714285714286</v>
      </c>
      <c r="GR947">
        <f t="shared" si="371"/>
        <v>56</v>
      </c>
      <c r="GS947">
        <f t="shared" si="372"/>
        <v>15</v>
      </c>
      <c r="GT947">
        <f t="shared" si="373"/>
        <v>0.26785714285714285</v>
      </c>
      <c r="GU947">
        <f t="shared" si="374"/>
        <v>7.8301886792452828</v>
      </c>
    </row>
    <row r="948" spans="1:203" x14ac:dyDescent="0.2">
      <c r="A948">
        <v>2023</v>
      </c>
      <c r="B948" s="2">
        <v>45185</v>
      </c>
      <c r="C948" s="21" t="s">
        <v>1</v>
      </c>
      <c r="D948" s="21" t="s">
        <v>2</v>
      </c>
      <c r="E948" s="4">
        <f t="shared" si="350"/>
        <v>-0.40000000000000013</v>
      </c>
      <c r="F948" s="12">
        <v>2</v>
      </c>
      <c r="G948" s="12">
        <v>1</v>
      </c>
      <c r="H948" s="5" t="s">
        <v>32</v>
      </c>
      <c r="I948" s="12" t="s">
        <v>38</v>
      </c>
      <c r="J948" s="12">
        <v>16</v>
      </c>
      <c r="K948" s="12">
        <v>6</v>
      </c>
      <c r="L948" s="12">
        <v>37.5</v>
      </c>
      <c r="M948" s="12">
        <v>0.13</v>
      </c>
      <c r="N948" s="12">
        <v>0.33</v>
      </c>
      <c r="O948" s="12">
        <v>17.3</v>
      </c>
      <c r="P948" s="12">
        <v>0</v>
      </c>
      <c r="Q948" s="12">
        <v>1.8</v>
      </c>
      <c r="R948" s="12">
        <v>1.8</v>
      </c>
      <c r="S948" s="12">
        <v>0.12</v>
      </c>
      <c r="T948" s="18">
        <v>0.2</v>
      </c>
      <c r="U948" s="12">
        <v>373</v>
      </c>
      <c r="V948" s="12">
        <v>461</v>
      </c>
      <c r="W948" s="12">
        <v>80.900000000000006</v>
      </c>
      <c r="X948" s="12">
        <v>5955</v>
      </c>
      <c r="Y948" s="12">
        <v>2217</v>
      </c>
      <c r="Z948" s="12">
        <v>199</v>
      </c>
      <c r="AA948" s="12">
        <v>219</v>
      </c>
      <c r="AB948" s="12">
        <v>90.9</v>
      </c>
      <c r="AC948" s="12">
        <v>129</v>
      </c>
      <c r="AD948" s="12">
        <v>152</v>
      </c>
      <c r="AE948" s="12">
        <v>84.9</v>
      </c>
      <c r="AF948" s="12">
        <v>28</v>
      </c>
      <c r="AG948" s="12">
        <v>61</v>
      </c>
      <c r="AH948" s="12">
        <v>45.9</v>
      </c>
      <c r="AI948" s="12">
        <v>2</v>
      </c>
      <c r="AJ948" s="12">
        <v>1.7</v>
      </c>
      <c r="AK948" s="12">
        <v>1.6</v>
      </c>
      <c r="AL948" s="12">
        <v>12</v>
      </c>
      <c r="AM948" s="12">
        <v>20</v>
      </c>
      <c r="AN948" s="12">
        <v>9</v>
      </c>
      <c r="AO948" s="12">
        <v>2</v>
      </c>
      <c r="AP948" s="12">
        <v>28</v>
      </c>
      <c r="AQ948" s="12">
        <v>2</v>
      </c>
      <c r="AR948" s="12">
        <v>4</v>
      </c>
      <c r="AS948" s="12">
        <v>20</v>
      </c>
      <c r="AT948" s="12">
        <v>8</v>
      </c>
      <c r="AU948" s="12">
        <v>27</v>
      </c>
      <c r="AV948" s="12">
        <v>20</v>
      </c>
      <c r="AW948" s="12">
        <v>3</v>
      </c>
      <c r="AX948" s="12">
        <v>1</v>
      </c>
      <c r="AY948" s="12">
        <v>2</v>
      </c>
      <c r="AZ948" s="12">
        <v>1</v>
      </c>
      <c r="BA948" s="12">
        <v>0</v>
      </c>
      <c r="BB948" s="12">
        <v>12</v>
      </c>
      <c r="BC948" s="12">
        <v>9</v>
      </c>
      <c r="BD948" s="12">
        <v>2</v>
      </c>
      <c r="BE948" s="12">
        <v>10</v>
      </c>
      <c r="BF948" s="12">
        <v>0</v>
      </c>
      <c r="BG948" s="12">
        <v>7</v>
      </c>
      <c r="BH948" s="12">
        <v>19</v>
      </c>
      <c r="BI948" s="12">
        <v>36.799999999999997</v>
      </c>
      <c r="BJ948" s="12">
        <v>15</v>
      </c>
      <c r="BK948" s="12">
        <v>21</v>
      </c>
      <c r="BL948" s="12">
        <v>0</v>
      </c>
      <c r="BM948" s="12">
        <v>45</v>
      </c>
      <c r="BN948" s="12">
        <v>581</v>
      </c>
      <c r="BO948" s="12">
        <v>73</v>
      </c>
      <c r="BP948" s="12">
        <v>203</v>
      </c>
      <c r="BQ948" s="12">
        <v>240</v>
      </c>
      <c r="BR948" s="12">
        <v>143</v>
      </c>
      <c r="BS948" s="12">
        <v>25</v>
      </c>
      <c r="BT948" s="12">
        <v>16</v>
      </c>
      <c r="BU948" s="12">
        <v>6</v>
      </c>
      <c r="BV948" s="12">
        <v>37.5</v>
      </c>
      <c r="BW948" s="12">
        <v>365</v>
      </c>
      <c r="BX948" s="12">
        <v>1736</v>
      </c>
      <c r="BY948" s="12">
        <v>785</v>
      </c>
      <c r="BZ948" s="12">
        <v>19</v>
      </c>
      <c r="CA948" s="12">
        <v>12</v>
      </c>
      <c r="CB948" s="12">
        <v>3</v>
      </c>
      <c r="CC948" s="12">
        <v>20</v>
      </c>
      <c r="CD948" s="12">
        <v>7</v>
      </c>
      <c r="CE948" s="12">
        <v>0</v>
      </c>
      <c r="CF948" s="12">
        <v>0</v>
      </c>
      <c r="CG948" s="12">
        <v>6</v>
      </c>
      <c r="CH948" s="12">
        <v>50</v>
      </c>
      <c r="CI948" s="12">
        <v>13</v>
      </c>
      <c r="CJ948" s="12">
        <v>56.5</v>
      </c>
      <c r="CK948" s="12">
        <v>10.4444</v>
      </c>
      <c r="CL948" s="12">
        <v>0.46884999999999999</v>
      </c>
      <c r="CM948" s="12">
        <v>0.37229000000000001</v>
      </c>
      <c r="CN948" s="12">
        <f t="shared" si="351"/>
        <v>0.14533622559652928</v>
      </c>
      <c r="CO948" s="12">
        <f t="shared" si="355"/>
        <v>0.47505422993492408</v>
      </c>
      <c r="CP948" s="12">
        <v>0.16667000000000001</v>
      </c>
      <c r="CQ948" s="12">
        <v>0.83333000000000002</v>
      </c>
      <c r="CR948" s="12">
        <v>0</v>
      </c>
      <c r="CS948" s="12">
        <f t="shared" si="356"/>
        <v>0.3493975903614458</v>
      </c>
      <c r="CT948" s="12">
        <f t="shared" si="357"/>
        <v>0.41308089500860584</v>
      </c>
      <c r="CU948" s="12">
        <f t="shared" si="358"/>
        <v>0.24612736660929432</v>
      </c>
      <c r="CV948" s="12">
        <f t="shared" si="359"/>
        <v>0.75</v>
      </c>
      <c r="CW948" s="12">
        <f t="shared" si="352"/>
        <v>0.51020408163265307</v>
      </c>
      <c r="CX948" s="12">
        <f t="shared" si="360"/>
        <v>0.75</v>
      </c>
      <c r="CY948" s="12">
        <f t="shared" si="361"/>
        <v>32</v>
      </c>
      <c r="CZ948" s="12">
        <f t="shared" si="362"/>
        <v>12</v>
      </c>
      <c r="DA948" s="12">
        <f t="shared" si="363"/>
        <v>0.375</v>
      </c>
      <c r="DB948" s="12">
        <f t="shared" si="364"/>
        <v>8.2888888888888896</v>
      </c>
      <c r="DC948" s="12">
        <v>19</v>
      </c>
      <c r="DD948" s="12">
        <v>7</v>
      </c>
      <c r="DE948" s="12">
        <v>36.799999999999997</v>
      </c>
      <c r="DF948" s="12">
        <v>0.05</v>
      </c>
      <c r="DG948" s="12">
        <v>0.14000000000000001</v>
      </c>
      <c r="DH948" s="12">
        <v>15.6</v>
      </c>
      <c r="DI948" s="12">
        <v>1</v>
      </c>
      <c r="DJ948" s="12">
        <v>2.2000000000000002</v>
      </c>
      <c r="DK948" s="12">
        <v>2.2000000000000002</v>
      </c>
      <c r="DL948" s="12">
        <v>0.13</v>
      </c>
      <c r="DM948" s="17">
        <v>-1.2</v>
      </c>
      <c r="DN948" s="12">
        <v>486</v>
      </c>
      <c r="DO948" s="12">
        <v>564</v>
      </c>
      <c r="DP948" s="12">
        <v>86.2</v>
      </c>
      <c r="DQ948" s="12">
        <v>9170</v>
      </c>
      <c r="DR948" s="12">
        <v>2795</v>
      </c>
      <c r="DS948" s="12">
        <v>174</v>
      </c>
      <c r="DT948" s="12">
        <v>188</v>
      </c>
      <c r="DU948" s="12">
        <v>92.6</v>
      </c>
      <c r="DV948" s="12">
        <v>257</v>
      </c>
      <c r="DW948" s="12">
        <v>283</v>
      </c>
      <c r="DX948" s="12">
        <v>90.8</v>
      </c>
      <c r="DY948" s="12">
        <v>48</v>
      </c>
      <c r="DZ948" s="12">
        <v>79</v>
      </c>
      <c r="EA948" s="12">
        <v>60.8</v>
      </c>
      <c r="EB948" s="12">
        <v>0</v>
      </c>
      <c r="EC948" s="12">
        <v>1.3</v>
      </c>
      <c r="ED948" s="12">
        <v>1.5</v>
      </c>
      <c r="EE948" s="12">
        <v>15</v>
      </c>
      <c r="EF948" s="12">
        <v>39</v>
      </c>
      <c r="EG948" s="12">
        <v>14</v>
      </c>
      <c r="EH948" s="12">
        <v>7</v>
      </c>
      <c r="EI948" s="12">
        <v>56</v>
      </c>
      <c r="EJ948" s="12">
        <v>0</v>
      </c>
      <c r="EK948" s="12">
        <v>2</v>
      </c>
      <c r="EL948" s="12">
        <v>20</v>
      </c>
      <c r="EM948" s="12">
        <v>3</v>
      </c>
      <c r="EN948" s="12">
        <v>34</v>
      </c>
      <c r="EO948" s="12">
        <v>25</v>
      </c>
      <c r="EP948" s="12">
        <v>2</v>
      </c>
      <c r="EQ948" s="12">
        <v>1</v>
      </c>
      <c r="ER948" s="12">
        <v>2</v>
      </c>
      <c r="ES948" s="12">
        <v>2</v>
      </c>
      <c r="ET948" s="12">
        <v>2</v>
      </c>
      <c r="EU948" s="12">
        <v>15</v>
      </c>
      <c r="EV948" s="12">
        <v>8</v>
      </c>
      <c r="EW948" s="12">
        <v>11</v>
      </c>
      <c r="EX948" s="12">
        <v>3</v>
      </c>
      <c r="EY948" s="12">
        <v>1</v>
      </c>
      <c r="EZ948" s="12">
        <v>8</v>
      </c>
      <c r="FA948" s="12">
        <v>14</v>
      </c>
      <c r="FB948" s="12">
        <v>57.1</v>
      </c>
      <c r="FC948" s="12">
        <v>6</v>
      </c>
      <c r="FD948" s="12">
        <v>22</v>
      </c>
      <c r="FE948" s="12">
        <v>0</v>
      </c>
      <c r="FF948" s="12">
        <v>55</v>
      </c>
      <c r="FG948" s="12">
        <v>674</v>
      </c>
      <c r="FH948" s="12">
        <v>56</v>
      </c>
      <c r="FI948" s="12">
        <v>191</v>
      </c>
      <c r="FJ948" s="12">
        <v>327</v>
      </c>
      <c r="FK948" s="12">
        <v>162</v>
      </c>
      <c r="FL948" s="12">
        <v>24</v>
      </c>
      <c r="FM948" s="12">
        <v>21</v>
      </c>
      <c r="FN948" s="12">
        <v>12</v>
      </c>
      <c r="FO948" s="12">
        <v>57.1</v>
      </c>
      <c r="FP948" s="12">
        <v>381</v>
      </c>
      <c r="FQ948" s="12">
        <v>2453</v>
      </c>
      <c r="FR948" s="12">
        <v>1090</v>
      </c>
      <c r="FS948" s="12">
        <v>12</v>
      </c>
      <c r="FT948" s="12">
        <v>19</v>
      </c>
      <c r="FU948" s="12">
        <v>1</v>
      </c>
      <c r="FV948" s="12">
        <v>21</v>
      </c>
      <c r="FW948" s="12">
        <v>5</v>
      </c>
      <c r="FX948" s="12">
        <v>2</v>
      </c>
      <c r="FY948" s="12">
        <v>0</v>
      </c>
      <c r="FZ948" s="12">
        <v>15</v>
      </c>
      <c r="GA948" s="12">
        <v>48</v>
      </c>
      <c r="GB948" s="12">
        <v>10</v>
      </c>
      <c r="GC948" s="12">
        <v>43.5</v>
      </c>
      <c r="GD948" s="12">
        <v>7.9482799999999996</v>
      </c>
      <c r="GE948" s="12">
        <v>0.53115000000000001</v>
      </c>
      <c r="GF948" s="12">
        <v>0.30480000000000002</v>
      </c>
      <c r="GG948" s="12">
        <f t="shared" si="365"/>
        <v>0.14361702127659576</v>
      </c>
      <c r="GH948" s="12">
        <f t="shared" si="366"/>
        <v>0.33333333333333331</v>
      </c>
      <c r="GI948" s="12">
        <v>0.73333000000000004</v>
      </c>
      <c r="GJ948" s="12">
        <v>0.2</v>
      </c>
      <c r="GK948" s="12">
        <v>6.6669999999999993E-2</v>
      </c>
      <c r="GL948">
        <f t="shared" si="367"/>
        <v>0.28338278931750743</v>
      </c>
      <c r="GM948">
        <f t="shared" si="368"/>
        <v>0.48516320474777447</v>
      </c>
      <c r="GN948">
        <f t="shared" si="369"/>
        <v>0.24035608308605341</v>
      </c>
      <c r="GO948">
        <f t="shared" si="370"/>
        <v>0.53333333333333333</v>
      </c>
      <c r="GP948" s="12">
        <f t="shared" si="353"/>
        <v>0.48979591836734693</v>
      </c>
      <c r="GQ948">
        <f t="shared" si="354"/>
        <v>0.78947368421052633</v>
      </c>
      <c r="GR948">
        <f t="shared" si="371"/>
        <v>58</v>
      </c>
      <c r="GS948">
        <f t="shared" si="372"/>
        <v>15</v>
      </c>
      <c r="GT948">
        <f t="shared" si="373"/>
        <v>0.25862068965517243</v>
      </c>
      <c r="GU948">
        <f t="shared" si="374"/>
        <v>8.836363636363636</v>
      </c>
    </row>
    <row r="949" spans="1:203" x14ac:dyDescent="0.2">
      <c r="A949">
        <v>2023</v>
      </c>
      <c r="B949" s="2">
        <v>45192</v>
      </c>
      <c r="C949" s="21" t="s">
        <v>5</v>
      </c>
      <c r="D949" s="21" t="s">
        <v>6</v>
      </c>
      <c r="E949" s="4">
        <f t="shared" si="350"/>
        <v>-0.30000000000000004</v>
      </c>
      <c r="F949" s="12">
        <v>1</v>
      </c>
      <c r="G949" s="12">
        <v>2</v>
      </c>
      <c r="H949" s="5" t="s">
        <v>35</v>
      </c>
      <c r="I949" s="12" t="s">
        <v>38</v>
      </c>
      <c r="J949" s="12">
        <v>9</v>
      </c>
      <c r="K949" s="12">
        <v>2</v>
      </c>
      <c r="L949" s="12">
        <v>22.2</v>
      </c>
      <c r="M949" s="12">
        <v>0.11</v>
      </c>
      <c r="N949" s="12">
        <v>0.5</v>
      </c>
      <c r="O949" s="12">
        <v>14.1</v>
      </c>
      <c r="P949" s="12">
        <v>0</v>
      </c>
      <c r="Q949" s="12">
        <v>0.6</v>
      </c>
      <c r="R949" s="12">
        <v>0.6</v>
      </c>
      <c r="S949" s="12">
        <v>0.06</v>
      </c>
      <c r="T949" s="18">
        <v>0.4</v>
      </c>
      <c r="U949" s="12">
        <v>414</v>
      </c>
      <c r="V949" s="12">
        <v>505</v>
      </c>
      <c r="W949" s="12">
        <v>82</v>
      </c>
      <c r="X949" s="12">
        <v>7572</v>
      </c>
      <c r="Y949" s="12">
        <v>2866</v>
      </c>
      <c r="Z949" s="12">
        <v>178</v>
      </c>
      <c r="AA949" s="12">
        <v>204</v>
      </c>
      <c r="AB949" s="12">
        <v>87.3</v>
      </c>
      <c r="AC949" s="12">
        <v>194</v>
      </c>
      <c r="AD949" s="12">
        <v>217</v>
      </c>
      <c r="AE949" s="12">
        <v>89.4</v>
      </c>
      <c r="AF949" s="12">
        <v>39</v>
      </c>
      <c r="AG949" s="12">
        <v>76</v>
      </c>
      <c r="AH949" s="12">
        <v>51.3</v>
      </c>
      <c r="AI949" s="12">
        <v>1</v>
      </c>
      <c r="AJ949" s="12">
        <v>0.2</v>
      </c>
      <c r="AK949" s="12">
        <v>0.6</v>
      </c>
      <c r="AL949" s="12">
        <v>4</v>
      </c>
      <c r="AM949" s="12">
        <v>28</v>
      </c>
      <c r="AN949" s="12">
        <v>6</v>
      </c>
      <c r="AO949" s="12">
        <v>3</v>
      </c>
      <c r="AP949" s="12">
        <v>43</v>
      </c>
      <c r="AQ949" s="12">
        <v>1</v>
      </c>
      <c r="AR949" s="12">
        <v>5</v>
      </c>
      <c r="AS949" s="12">
        <v>19</v>
      </c>
      <c r="AT949" s="12">
        <v>3</v>
      </c>
      <c r="AU949" s="12">
        <v>11</v>
      </c>
      <c r="AV949" s="12">
        <v>7</v>
      </c>
      <c r="AW949" s="12">
        <v>2</v>
      </c>
      <c r="AX949" s="12">
        <v>0</v>
      </c>
      <c r="AY949" s="12">
        <v>1</v>
      </c>
      <c r="AZ949" s="12">
        <v>1</v>
      </c>
      <c r="BA949" s="12">
        <v>0</v>
      </c>
      <c r="BB949" s="12">
        <v>18</v>
      </c>
      <c r="BC949" s="12">
        <v>14</v>
      </c>
      <c r="BD949" s="12">
        <v>11</v>
      </c>
      <c r="BE949" s="12">
        <v>5</v>
      </c>
      <c r="BF949" s="12">
        <v>2</v>
      </c>
      <c r="BG949" s="12">
        <v>12</v>
      </c>
      <c r="BH949" s="12">
        <v>23</v>
      </c>
      <c r="BI949" s="12">
        <v>52.2</v>
      </c>
      <c r="BJ949" s="12">
        <v>8</v>
      </c>
      <c r="BK949" s="12">
        <v>15</v>
      </c>
      <c r="BL949" s="12">
        <v>1</v>
      </c>
      <c r="BM949" s="12">
        <v>54</v>
      </c>
      <c r="BN949" s="12">
        <v>593</v>
      </c>
      <c r="BO949" s="12">
        <v>60</v>
      </c>
      <c r="BP949" s="12">
        <v>213</v>
      </c>
      <c r="BQ949" s="12">
        <v>261</v>
      </c>
      <c r="BR949" s="12">
        <v>122</v>
      </c>
      <c r="BS949" s="12">
        <v>25</v>
      </c>
      <c r="BT949" s="12">
        <v>9</v>
      </c>
      <c r="BU949" s="12">
        <v>2</v>
      </c>
      <c r="BV949" s="12">
        <v>22.2</v>
      </c>
      <c r="BW949" s="12">
        <v>394</v>
      </c>
      <c r="BX949" s="12">
        <v>1564</v>
      </c>
      <c r="BY949" s="12">
        <v>697</v>
      </c>
      <c r="BZ949" s="12">
        <v>12</v>
      </c>
      <c r="CA949" s="12">
        <v>10</v>
      </c>
      <c r="CB949" s="12">
        <v>4</v>
      </c>
      <c r="CC949" s="12">
        <v>15</v>
      </c>
      <c r="CD949" s="12">
        <v>5</v>
      </c>
      <c r="CE949" s="12">
        <v>1</v>
      </c>
      <c r="CF949" s="12">
        <v>0</v>
      </c>
      <c r="CG949" s="12">
        <v>10</v>
      </c>
      <c r="CH949" s="12">
        <v>45</v>
      </c>
      <c r="CI949" s="12">
        <v>6</v>
      </c>
      <c r="CJ949" s="12">
        <v>37.5</v>
      </c>
      <c r="CK949" s="12">
        <v>8.5098000000000003</v>
      </c>
      <c r="CL949" s="12">
        <v>0.48221000000000003</v>
      </c>
      <c r="CM949" s="12">
        <v>0.3785</v>
      </c>
      <c r="CN949" s="12">
        <f t="shared" si="351"/>
        <v>0.16237623762376238</v>
      </c>
      <c r="CO949" s="12">
        <f t="shared" si="355"/>
        <v>0.40396039603960399</v>
      </c>
      <c r="CP949" s="12">
        <v>0.61111000000000004</v>
      </c>
      <c r="CQ949" s="12">
        <v>0.27778000000000003</v>
      </c>
      <c r="CR949" s="12">
        <v>0.11111</v>
      </c>
      <c r="CS949" s="12">
        <f t="shared" si="356"/>
        <v>0.35919055649241149</v>
      </c>
      <c r="CT949" s="12">
        <f t="shared" si="357"/>
        <v>0.44013490725126475</v>
      </c>
      <c r="CU949" s="12">
        <f t="shared" si="358"/>
        <v>0.20573355817875211</v>
      </c>
      <c r="CV949" s="12">
        <f t="shared" si="359"/>
        <v>0.77777777777777779</v>
      </c>
      <c r="CW949" s="12">
        <f t="shared" si="352"/>
        <v>0.5</v>
      </c>
      <c r="CX949" s="12">
        <f t="shared" si="360"/>
        <v>0.44444444444444442</v>
      </c>
      <c r="CY949" s="12">
        <f t="shared" si="361"/>
        <v>38</v>
      </c>
      <c r="CZ949" s="12">
        <f t="shared" si="362"/>
        <v>10</v>
      </c>
      <c r="DA949" s="12">
        <f t="shared" si="363"/>
        <v>0.26315789473684209</v>
      </c>
      <c r="DB949" s="12">
        <f t="shared" si="364"/>
        <v>7.666666666666667</v>
      </c>
      <c r="DC949" s="12">
        <v>15</v>
      </c>
      <c r="DD949" s="12">
        <v>9</v>
      </c>
      <c r="DE949" s="12">
        <v>60</v>
      </c>
      <c r="DF949" s="12">
        <v>0.13</v>
      </c>
      <c r="DG949" s="12">
        <v>0.22</v>
      </c>
      <c r="DH949" s="12">
        <v>22.7</v>
      </c>
      <c r="DI949" s="12">
        <v>1</v>
      </c>
      <c r="DJ949" s="12">
        <v>0.9</v>
      </c>
      <c r="DK949" s="12">
        <v>0.9</v>
      </c>
      <c r="DL949" s="12">
        <v>0.06</v>
      </c>
      <c r="DM949" s="18">
        <v>1.1000000000000001</v>
      </c>
      <c r="DN949" s="12">
        <v>346</v>
      </c>
      <c r="DO949" s="12">
        <v>434</v>
      </c>
      <c r="DP949" s="12">
        <v>79.7</v>
      </c>
      <c r="DQ949" s="12">
        <v>6654</v>
      </c>
      <c r="DR949" s="12">
        <v>2299</v>
      </c>
      <c r="DS949" s="12">
        <v>117</v>
      </c>
      <c r="DT949" s="12">
        <v>131</v>
      </c>
      <c r="DU949" s="12">
        <v>89.3</v>
      </c>
      <c r="DV949" s="12">
        <v>168</v>
      </c>
      <c r="DW949" s="12">
        <v>190</v>
      </c>
      <c r="DX949" s="12">
        <v>88.4</v>
      </c>
      <c r="DY949" s="12">
        <v>46</v>
      </c>
      <c r="DZ949" s="12">
        <v>86</v>
      </c>
      <c r="EA949" s="12">
        <v>53.5</v>
      </c>
      <c r="EB949" s="12">
        <v>1</v>
      </c>
      <c r="EC949" s="12">
        <v>0.8</v>
      </c>
      <c r="ED949" s="12">
        <v>0.9</v>
      </c>
      <c r="EE949" s="12">
        <v>12</v>
      </c>
      <c r="EF949" s="12">
        <v>16</v>
      </c>
      <c r="EG949" s="12">
        <v>8</v>
      </c>
      <c r="EH949" s="12">
        <v>3</v>
      </c>
      <c r="EI949" s="12">
        <v>33</v>
      </c>
      <c r="EJ949" s="12">
        <v>0</v>
      </c>
      <c r="EK949" s="12">
        <v>7</v>
      </c>
      <c r="EL949" s="12">
        <v>18</v>
      </c>
      <c r="EM949" s="12">
        <v>9</v>
      </c>
      <c r="EN949" s="12">
        <v>24</v>
      </c>
      <c r="EO949" s="12">
        <v>20</v>
      </c>
      <c r="EP949" s="12">
        <v>2</v>
      </c>
      <c r="EQ949" s="12">
        <v>1</v>
      </c>
      <c r="ER949" s="12">
        <v>0</v>
      </c>
      <c r="ES949" s="12">
        <v>1</v>
      </c>
      <c r="ET949" s="12">
        <v>0</v>
      </c>
      <c r="EU949" s="12">
        <v>11</v>
      </c>
      <c r="EV949" s="12">
        <v>11</v>
      </c>
      <c r="EW949" s="12">
        <v>7</v>
      </c>
      <c r="EX949" s="12">
        <v>4</v>
      </c>
      <c r="EY949" s="12">
        <v>0</v>
      </c>
      <c r="EZ949" s="12">
        <v>6</v>
      </c>
      <c r="FA949" s="12">
        <v>8</v>
      </c>
      <c r="FB949" s="12">
        <v>75</v>
      </c>
      <c r="FC949" s="12">
        <v>8</v>
      </c>
      <c r="FD949" s="12">
        <v>16</v>
      </c>
      <c r="FE949" s="12">
        <v>0</v>
      </c>
      <c r="FF949" s="12">
        <v>46</v>
      </c>
      <c r="FG949" s="12">
        <v>530</v>
      </c>
      <c r="FH949" s="12">
        <v>63</v>
      </c>
      <c r="FI949" s="12">
        <v>201</v>
      </c>
      <c r="FJ949" s="12">
        <v>204</v>
      </c>
      <c r="FK949" s="12">
        <v>131</v>
      </c>
      <c r="FL949" s="12">
        <v>18</v>
      </c>
      <c r="FM949" s="12">
        <v>23</v>
      </c>
      <c r="FN949" s="12">
        <v>11</v>
      </c>
      <c r="FO949" s="12">
        <v>47.8</v>
      </c>
      <c r="FP949" s="12">
        <v>321</v>
      </c>
      <c r="FQ949" s="12">
        <v>1651</v>
      </c>
      <c r="FR949" s="12">
        <v>829</v>
      </c>
      <c r="FS949" s="12">
        <v>14</v>
      </c>
      <c r="FT949" s="12">
        <v>11</v>
      </c>
      <c r="FU949" s="12">
        <v>6</v>
      </c>
      <c r="FV949" s="12">
        <v>17</v>
      </c>
      <c r="FW949" s="12">
        <v>6</v>
      </c>
      <c r="FX949" s="12">
        <v>3</v>
      </c>
      <c r="FY949" s="12">
        <v>0</v>
      </c>
      <c r="FZ949" s="12">
        <v>14</v>
      </c>
      <c r="GA949" s="12">
        <v>45</v>
      </c>
      <c r="GB949" s="12">
        <v>10</v>
      </c>
      <c r="GC949" s="12">
        <v>62.5</v>
      </c>
      <c r="GD949" s="12">
        <v>10.306100000000001</v>
      </c>
      <c r="GE949" s="12">
        <v>0.51778999999999997</v>
      </c>
      <c r="GF949" s="12">
        <v>0.34550999999999998</v>
      </c>
      <c r="GG949" s="12">
        <f t="shared" si="365"/>
        <v>0.21428571428571427</v>
      </c>
      <c r="GH949" s="12">
        <f t="shared" si="366"/>
        <v>0.30184331797235026</v>
      </c>
      <c r="GI949" s="12">
        <v>0.63636000000000004</v>
      </c>
      <c r="GJ949" s="12">
        <v>0.36364000000000002</v>
      </c>
      <c r="GK949" s="12">
        <v>0</v>
      </c>
      <c r="GL949">
        <f t="shared" si="367"/>
        <v>0.37924528301886795</v>
      </c>
      <c r="GM949">
        <f t="shared" si="368"/>
        <v>0.38490566037735852</v>
      </c>
      <c r="GN949">
        <f t="shared" si="369"/>
        <v>0.24716981132075472</v>
      </c>
      <c r="GO949">
        <f t="shared" si="370"/>
        <v>1</v>
      </c>
      <c r="GP949" s="12">
        <f t="shared" si="353"/>
        <v>0.5</v>
      </c>
      <c r="GQ949">
        <f t="shared" si="354"/>
        <v>0.8</v>
      </c>
      <c r="GR949">
        <f t="shared" si="371"/>
        <v>27</v>
      </c>
      <c r="GS949">
        <f t="shared" si="372"/>
        <v>14</v>
      </c>
      <c r="GT949">
        <f t="shared" si="373"/>
        <v>0.51851851851851849</v>
      </c>
      <c r="GU949">
        <f t="shared" si="374"/>
        <v>7.5217391304347823</v>
      </c>
    </row>
    <row r="950" spans="1:203" x14ac:dyDescent="0.2">
      <c r="A950">
        <v>2023</v>
      </c>
      <c r="B950" s="2">
        <v>45200</v>
      </c>
      <c r="C950" s="21" t="s">
        <v>1</v>
      </c>
      <c r="D950" s="21" t="s">
        <v>6</v>
      </c>
      <c r="E950" s="4">
        <f t="shared" si="350"/>
        <v>0.7</v>
      </c>
      <c r="F950" s="12">
        <v>0</v>
      </c>
      <c r="G950" s="12">
        <v>1</v>
      </c>
      <c r="H950" s="5" t="s">
        <v>23</v>
      </c>
      <c r="I950" s="12" t="s">
        <v>38</v>
      </c>
      <c r="J950" s="12">
        <v>20</v>
      </c>
      <c r="K950" s="12">
        <v>7</v>
      </c>
      <c r="L950" s="12">
        <v>35</v>
      </c>
      <c r="M950" s="12">
        <v>0</v>
      </c>
      <c r="N950" s="12">
        <v>0</v>
      </c>
      <c r="O950" s="12">
        <v>17.399999999999999</v>
      </c>
      <c r="P950" s="12">
        <v>1</v>
      </c>
      <c r="Q950" s="12">
        <v>1.2</v>
      </c>
      <c r="R950" s="12">
        <v>1.2</v>
      </c>
      <c r="S950" s="12">
        <v>0.06</v>
      </c>
      <c r="T950" s="17">
        <v>-1.2</v>
      </c>
      <c r="U950" s="12">
        <v>559</v>
      </c>
      <c r="V950" s="12">
        <v>672</v>
      </c>
      <c r="W950" s="12">
        <v>83.2</v>
      </c>
      <c r="X950" s="12">
        <v>9549</v>
      </c>
      <c r="Y950" s="12">
        <v>3074</v>
      </c>
      <c r="Z950" s="12">
        <v>236</v>
      </c>
      <c r="AA950" s="12">
        <v>264</v>
      </c>
      <c r="AB950" s="12">
        <v>89.4</v>
      </c>
      <c r="AC950" s="12">
        <v>257</v>
      </c>
      <c r="AD950" s="12">
        <v>294</v>
      </c>
      <c r="AE950" s="12">
        <v>87.4</v>
      </c>
      <c r="AF950" s="12">
        <v>45</v>
      </c>
      <c r="AG950" s="12">
        <v>80</v>
      </c>
      <c r="AH950" s="12">
        <v>56.3</v>
      </c>
      <c r="AI950" s="12">
        <v>0</v>
      </c>
      <c r="AJ950" s="12">
        <v>0.9</v>
      </c>
      <c r="AK950" s="12">
        <v>1.3</v>
      </c>
      <c r="AL950" s="12">
        <v>14</v>
      </c>
      <c r="AM950" s="12">
        <v>54</v>
      </c>
      <c r="AN950" s="12">
        <v>11</v>
      </c>
      <c r="AO950" s="12">
        <v>1</v>
      </c>
      <c r="AP950" s="12">
        <v>69</v>
      </c>
      <c r="AQ950" s="12">
        <v>5</v>
      </c>
      <c r="AR950" s="12">
        <v>2</v>
      </c>
      <c r="AS950" s="12">
        <v>28</v>
      </c>
      <c r="AT950" s="12">
        <v>9</v>
      </c>
      <c r="AU950" s="12">
        <v>35</v>
      </c>
      <c r="AV950" s="12">
        <v>26</v>
      </c>
      <c r="AW950" s="12">
        <v>3</v>
      </c>
      <c r="AX950" s="12">
        <v>2</v>
      </c>
      <c r="AY950" s="12">
        <v>3</v>
      </c>
      <c r="AZ950" s="12">
        <v>1</v>
      </c>
      <c r="BA950" s="12">
        <v>0</v>
      </c>
      <c r="BB950" s="12">
        <v>23</v>
      </c>
      <c r="BC950" s="12">
        <v>13</v>
      </c>
      <c r="BD950" s="12">
        <v>12</v>
      </c>
      <c r="BE950" s="12">
        <v>6</v>
      </c>
      <c r="BF950" s="12">
        <v>5</v>
      </c>
      <c r="BG950" s="12">
        <v>5</v>
      </c>
      <c r="BH950" s="12">
        <v>17</v>
      </c>
      <c r="BI950" s="12">
        <v>29.4</v>
      </c>
      <c r="BJ950" s="12">
        <v>9</v>
      </c>
      <c r="BK950" s="12">
        <v>10</v>
      </c>
      <c r="BL950" s="12">
        <v>0</v>
      </c>
      <c r="BM950" s="12">
        <v>68</v>
      </c>
      <c r="BN950" s="12">
        <v>783</v>
      </c>
      <c r="BO950" s="12">
        <v>38</v>
      </c>
      <c r="BP950" s="12">
        <v>204</v>
      </c>
      <c r="BQ950" s="12">
        <v>363</v>
      </c>
      <c r="BR950" s="12">
        <v>228</v>
      </c>
      <c r="BS950" s="12">
        <v>33</v>
      </c>
      <c r="BT950" s="12">
        <v>24</v>
      </c>
      <c r="BU950" s="12">
        <v>13</v>
      </c>
      <c r="BV950" s="12">
        <v>54.2</v>
      </c>
      <c r="BW950" s="12">
        <v>499</v>
      </c>
      <c r="BX950" s="12">
        <v>2752</v>
      </c>
      <c r="BY950" s="12">
        <v>1390</v>
      </c>
      <c r="BZ950" s="12">
        <v>24</v>
      </c>
      <c r="CA950" s="12">
        <v>19</v>
      </c>
      <c r="CB950" s="12">
        <v>4</v>
      </c>
      <c r="CC950" s="12">
        <v>20</v>
      </c>
      <c r="CD950" s="12">
        <v>8</v>
      </c>
      <c r="CE950" s="12">
        <v>5</v>
      </c>
      <c r="CF950" s="12">
        <v>0</v>
      </c>
      <c r="CG950" s="12">
        <v>11</v>
      </c>
      <c r="CH950" s="12">
        <v>65</v>
      </c>
      <c r="CI950" s="12">
        <v>16</v>
      </c>
      <c r="CJ950" s="12">
        <v>51.6</v>
      </c>
      <c r="CK950" s="12">
        <v>5.9245299999999999</v>
      </c>
      <c r="CL950" s="12">
        <v>0.71250000000000002</v>
      </c>
      <c r="CM950" s="12">
        <v>0.32191999999999998</v>
      </c>
      <c r="CN950" s="12">
        <f t="shared" si="351"/>
        <v>0.12946428571428573</v>
      </c>
      <c r="CO950" s="12">
        <f t="shared" si="355"/>
        <v>0.39285714285714285</v>
      </c>
      <c r="CP950" s="12">
        <v>0.52173999999999998</v>
      </c>
      <c r="CQ950" s="12">
        <v>0.26086999999999999</v>
      </c>
      <c r="CR950" s="12">
        <v>0.21739</v>
      </c>
      <c r="CS950" s="12">
        <f t="shared" si="356"/>
        <v>0.26053639846743293</v>
      </c>
      <c r="CT950" s="12">
        <f t="shared" si="357"/>
        <v>0.46360153256704983</v>
      </c>
      <c r="CU950" s="12">
        <f t="shared" si="358"/>
        <v>0.29118773946360155</v>
      </c>
      <c r="CV950" s="12">
        <f t="shared" si="359"/>
        <v>0.56521739130434778</v>
      </c>
      <c r="CW950" s="12">
        <f t="shared" si="352"/>
        <v>0.52419354838709675</v>
      </c>
      <c r="CX950" s="12">
        <f t="shared" si="360"/>
        <v>0.7</v>
      </c>
      <c r="CY950" s="12">
        <f t="shared" si="361"/>
        <v>73</v>
      </c>
      <c r="CZ950" s="12">
        <f t="shared" si="362"/>
        <v>15</v>
      </c>
      <c r="DA950" s="12">
        <f t="shared" si="363"/>
        <v>0.20547945205479451</v>
      </c>
      <c r="DB950" s="12">
        <f t="shared" si="364"/>
        <v>8.2205882352941178</v>
      </c>
      <c r="DC950" s="12">
        <v>7</v>
      </c>
      <c r="DD950" s="12">
        <v>4</v>
      </c>
      <c r="DE950" s="12">
        <v>57.1</v>
      </c>
      <c r="DF950" s="12">
        <v>0.14000000000000001</v>
      </c>
      <c r="DG950" s="12">
        <v>0.25</v>
      </c>
      <c r="DH950" s="12">
        <v>22.4</v>
      </c>
      <c r="DI950" s="12">
        <v>0</v>
      </c>
      <c r="DJ950" s="12">
        <v>0.5</v>
      </c>
      <c r="DK950" s="12">
        <v>0.5</v>
      </c>
      <c r="DL950" s="12">
        <v>0.08</v>
      </c>
      <c r="DM950" s="18">
        <v>0.5</v>
      </c>
      <c r="DN950" s="12">
        <v>215</v>
      </c>
      <c r="DO950" s="12">
        <v>314</v>
      </c>
      <c r="DP950" s="12">
        <v>68.5</v>
      </c>
      <c r="DQ950" s="12">
        <v>3795</v>
      </c>
      <c r="DR950" s="12">
        <v>1606</v>
      </c>
      <c r="DS950" s="12">
        <v>113</v>
      </c>
      <c r="DT950" s="12">
        <v>137</v>
      </c>
      <c r="DU950" s="12">
        <v>82.5</v>
      </c>
      <c r="DV950" s="12">
        <v>65</v>
      </c>
      <c r="DW950" s="12">
        <v>89</v>
      </c>
      <c r="DX950" s="12">
        <v>73</v>
      </c>
      <c r="DY950" s="12">
        <v>31</v>
      </c>
      <c r="DZ950" s="12">
        <v>73</v>
      </c>
      <c r="EA950" s="12">
        <v>42.5</v>
      </c>
      <c r="EB950" s="12">
        <v>1</v>
      </c>
      <c r="EC950" s="12">
        <v>0.3</v>
      </c>
      <c r="ED950" s="12">
        <v>0.3</v>
      </c>
      <c r="EE950" s="12">
        <v>4</v>
      </c>
      <c r="EF950" s="12">
        <v>17</v>
      </c>
      <c r="EG950" s="12">
        <v>4</v>
      </c>
      <c r="EH950" s="12">
        <v>1</v>
      </c>
      <c r="EI950" s="12">
        <v>17</v>
      </c>
      <c r="EJ950" s="12">
        <v>0</v>
      </c>
      <c r="EK950" s="12">
        <v>4</v>
      </c>
      <c r="EL950" s="12">
        <v>8</v>
      </c>
      <c r="EM950" s="12">
        <v>1</v>
      </c>
      <c r="EN950" s="12">
        <v>12</v>
      </c>
      <c r="EO950" s="12">
        <v>10</v>
      </c>
      <c r="EP950" s="12">
        <v>0</v>
      </c>
      <c r="EQ950" s="12">
        <v>0</v>
      </c>
      <c r="ER950" s="12">
        <v>1</v>
      </c>
      <c r="ES950" s="12">
        <v>0</v>
      </c>
      <c r="ET950" s="12">
        <v>1</v>
      </c>
      <c r="EU950" s="12">
        <v>19</v>
      </c>
      <c r="EV950" s="12">
        <v>16</v>
      </c>
      <c r="EW950" s="12">
        <v>11</v>
      </c>
      <c r="EX950" s="12">
        <v>4</v>
      </c>
      <c r="EY950" s="12">
        <v>4</v>
      </c>
      <c r="EZ950" s="12">
        <v>11</v>
      </c>
      <c r="FA950" s="12">
        <v>24</v>
      </c>
      <c r="FB950" s="12">
        <v>45.8</v>
      </c>
      <c r="FC950" s="12">
        <v>13</v>
      </c>
      <c r="FD950" s="12">
        <v>45</v>
      </c>
      <c r="FE950" s="12">
        <v>0</v>
      </c>
      <c r="FF950" s="12">
        <v>32</v>
      </c>
      <c r="FG950" s="12">
        <v>440</v>
      </c>
      <c r="FH950" s="12">
        <v>85</v>
      </c>
      <c r="FI950" s="12">
        <v>186</v>
      </c>
      <c r="FJ950" s="12">
        <v>172</v>
      </c>
      <c r="FK950" s="12">
        <v>92</v>
      </c>
      <c r="FL950" s="12">
        <v>7</v>
      </c>
      <c r="FM950" s="12">
        <v>18</v>
      </c>
      <c r="FN950" s="12">
        <v>12</v>
      </c>
      <c r="FO950" s="12">
        <v>66.7</v>
      </c>
      <c r="FP950" s="12">
        <v>227</v>
      </c>
      <c r="FQ950" s="12">
        <v>1100</v>
      </c>
      <c r="FR950" s="12">
        <v>625</v>
      </c>
      <c r="FS950" s="12">
        <v>13</v>
      </c>
      <c r="FT950" s="12">
        <v>11</v>
      </c>
      <c r="FU950" s="12">
        <v>0</v>
      </c>
      <c r="FV950" s="12">
        <v>10</v>
      </c>
      <c r="FW950" s="12">
        <v>18</v>
      </c>
      <c r="FX950" s="12">
        <v>3</v>
      </c>
      <c r="FY950" s="12">
        <v>0</v>
      </c>
      <c r="FZ950" s="12">
        <v>16</v>
      </c>
      <c r="GA950" s="12">
        <v>59</v>
      </c>
      <c r="GB950" s="12">
        <v>15</v>
      </c>
      <c r="GC950" s="12">
        <v>48.4</v>
      </c>
      <c r="GD950" s="12">
        <v>7.2258100000000001</v>
      </c>
      <c r="GE950" s="12">
        <v>0.28749999999999998</v>
      </c>
      <c r="GF950" s="12">
        <v>0.42319000000000001</v>
      </c>
      <c r="GG950" s="12">
        <f t="shared" si="365"/>
        <v>0.24522292993630573</v>
      </c>
      <c r="GH950" s="12">
        <f t="shared" si="366"/>
        <v>0.43630573248407645</v>
      </c>
      <c r="GI950" s="12">
        <v>0.57894999999999996</v>
      </c>
      <c r="GJ950" s="12">
        <v>0.21052999999999999</v>
      </c>
      <c r="GK950" s="12">
        <v>0.21052999999999999</v>
      </c>
      <c r="GL950">
        <f t="shared" si="367"/>
        <v>0.42272727272727273</v>
      </c>
      <c r="GM950">
        <f t="shared" si="368"/>
        <v>0.39090909090909093</v>
      </c>
      <c r="GN950">
        <f t="shared" si="369"/>
        <v>0.20909090909090908</v>
      </c>
      <c r="GO950">
        <f t="shared" si="370"/>
        <v>0.84210526315789469</v>
      </c>
      <c r="GP950" s="12">
        <f t="shared" si="353"/>
        <v>0.47580645161290325</v>
      </c>
      <c r="GQ950">
        <f t="shared" si="354"/>
        <v>0.5714285714285714</v>
      </c>
      <c r="GR950">
        <f t="shared" si="371"/>
        <v>28</v>
      </c>
      <c r="GS950">
        <f t="shared" si="372"/>
        <v>4</v>
      </c>
      <c r="GT950">
        <f t="shared" si="373"/>
        <v>0.14285714285714285</v>
      </c>
      <c r="GU950">
        <f t="shared" si="374"/>
        <v>6.71875</v>
      </c>
    </row>
    <row r="951" spans="1:203" x14ac:dyDescent="0.2">
      <c r="A951">
        <v>2023</v>
      </c>
      <c r="B951" s="2">
        <v>45213</v>
      </c>
      <c r="C951" s="21" t="s">
        <v>1</v>
      </c>
      <c r="D951" s="21" t="s">
        <v>20</v>
      </c>
      <c r="E951" s="4">
        <f t="shared" si="350"/>
        <v>0.10000000000000009</v>
      </c>
      <c r="F951" s="12">
        <v>2</v>
      </c>
      <c r="G951" s="12">
        <v>2</v>
      </c>
      <c r="H951" s="5" t="s">
        <v>28</v>
      </c>
      <c r="I951" s="12" t="s">
        <v>38</v>
      </c>
      <c r="J951" s="12">
        <v>16</v>
      </c>
      <c r="K951" s="12">
        <v>7</v>
      </c>
      <c r="L951" s="12">
        <v>43.8</v>
      </c>
      <c r="M951" s="12">
        <v>0.13</v>
      </c>
      <c r="N951" s="12">
        <v>0.28999999999999998</v>
      </c>
      <c r="O951" s="12">
        <v>14.4</v>
      </c>
      <c r="P951" s="12">
        <v>0</v>
      </c>
      <c r="Q951" s="12">
        <v>2.2000000000000002</v>
      </c>
      <c r="R951" s="12">
        <v>2.2000000000000002</v>
      </c>
      <c r="S951" s="12">
        <v>0.14000000000000001</v>
      </c>
      <c r="T951" s="17">
        <v>-0.2</v>
      </c>
      <c r="U951" s="12">
        <v>434</v>
      </c>
      <c r="V951" s="12">
        <v>514</v>
      </c>
      <c r="W951" s="12">
        <v>84.4</v>
      </c>
      <c r="X951" s="12">
        <v>7393</v>
      </c>
      <c r="Y951" s="12">
        <v>2836</v>
      </c>
      <c r="Z951" s="12">
        <v>210</v>
      </c>
      <c r="AA951" s="12">
        <v>232</v>
      </c>
      <c r="AB951" s="12">
        <v>90.5</v>
      </c>
      <c r="AC951" s="12">
        <v>180</v>
      </c>
      <c r="AD951" s="12">
        <v>204</v>
      </c>
      <c r="AE951" s="12">
        <v>88.2</v>
      </c>
      <c r="AF951" s="12">
        <v>37</v>
      </c>
      <c r="AG951" s="12">
        <v>63</v>
      </c>
      <c r="AH951" s="12">
        <v>58.7</v>
      </c>
      <c r="AI951" s="12">
        <v>2</v>
      </c>
      <c r="AJ951" s="12">
        <v>2.2999999999999998</v>
      </c>
      <c r="AK951" s="12">
        <v>2</v>
      </c>
      <c r="AL951" s="12">
        <v>16</v>
      </c>
      <c r="AM951" s="12">
        <v>24</v>
      </c>
      <c r="AN951" s="12">
        <v>11</v>
      </c>
      <c r="AO951" s="12">
        <v>3</v>
      </c>
      <c r="AP951" s="12">
        <v>40</v>
      </c>
      <c r="AQ951" s="12">
        <v>0</v>
      </c>
      <c r="AR951" s="12">
        <v>6</v>
      </c>
      <c r="AS951" s="12">
        <v>20</v>
      </c>
      <c r="AT951" s="12">
        <v>8</v>
      </c>
      <c r="AU951" s="12">
        <v>32</v>
      </c>
      <c r="AV951" s="12">
        <v>25</v>
      </c>
      <c r="AW951" s="12">
        <v>3</v>
      </c>
      <c r="AX951" s="12">
        <v>2</v>
      </c>
      <c r="AY951" s="12">
        <v>2</v>
      </c>
      <c r="AZ951" s="12">
        <v>0</v>
      </c>
      <c r="BA951" s="12">
        <v>0</v>
      </c>
      <c r="BB951" s="12">
        <v>9</v>
      </c>
      <c r="BC951" s="12">
        <v>6</v>
      </c>
      <c r="BD951" s="12">
        <v>5</v>
      </c>
      <c r="BE951" s="12">
        <v>3</v>
      </c>
      <c r="BF951" s="12">
        <v>1</v>
      </c>
      <c r="BG951" s="12">
        <v>4</v>
      </c>
      <c r="BH951" s="12">
        <v>19</v>
      </c>
      <c r="BI951" s="12">
        <v>21.1</v>
      </c>
      <c r="BJ951" s="12">
        <v>6</v>
      </c>
      <c r="BK951" s="12">
        <v>27</v>
      </c>
      <c r="BL951" s="12">
        <v>0</v>
      </c>
      <c r="BM951" s="12">
        <v>50</v>
      </c>
      <c r="BN951" s="12">
        <v>617</v>
      </c>
      <c r="BO951" s="12">
        <v>90</v>
      </c>
      <c r="BP951" s="12">
        <v>225</v>
      </c>
      <c r="BQ951" s="12">
        <v>250</v>
      </c>
      <c r="BR951" s="12">
        <v>148</v>
      </c>
      <c r="BS951" s="12">
        <v>31</v>
      </c>
      <c r="BT951" s="12">
        <v>12</v>
      </c>
      <c r="BU951" s="12">
        <v>6</v>
      </c>
      <c r="BV951" s="12">
        <v>50</v>
      </c>
      <c r="BW951" s="12">
        <v>378</v>
      </c>
      <c r="BX951" s="12">
        <v>2062</v>
      </c>
      <c r="BY951" s="12">
        <v>1078</v>
      </c>
      <c r="BZ951" s="12">
        <v>23</v>
      </c>
      <c r="CA951" s="12">
        <v>16</v>
      </c>
      <c r="CB951" s="12">
        <v>5</v>
      </c>
      <c r="CC951" s="12">
        <v>14</v>
      </c>
      <c r="CD951" s="12">
        <v>5</v>
      </c>
      <c r="CE951" s="12">
        <v>2</v>
      </c>
      <c r="CF951" s="12">
        <v>0</v>
      </c>
      <c r="CG951" s="12">
        <v>10</v>
      </c>
      <c r="CH951" s="12">
        <v>47</v>
      </c>
      <c r="CI951" s="12">
        <v>9</v>
      </c>
      <c r="CJ951" s="12">
        <v>52.9</v>
      </c>
      <c r="CK951" s="12">
        <v>10</v>
      </c>
      <c r="CL951" s="12">
        <v>0.44047999999999998</v>
      </c>
      <c r="CM951" s="12">
        <v>0.38361000000000001</v>
      </c>
      <c r="CN951" s="12">
        <f t="shared" si="351"/>
        <v>0.13424124513618677</v>
      </c>
      <c r="CO951" s="12">
        <f t="shared" si="355"/>
        <v>0.45136186770428016</v>
      </c>
      <c r="CP951" s="12">
        <v>0.55556000000000005</v>
      </c>
      <c r="CQ951" s="12">
        <v>0.33333000000000002</v>
      </c>
      <c r="CR951" s="12">
        <v>0.11111</v>
      </c>
      <c r="CS951" s="12">
        <f t="shared" si="356"/>
        <v>0.36466774716369532</v>
      </c>
      <c r="CT951" s="12">
        <f t="shared" si="357"/>
        <v>0.4051863857374392</v>
      </c>
      <c r="CU951" s="12">
        <f t="shared" si="358"/>
        <v>0.23987034035656402</v>
      </c>
      <c r="CV951" s="12">
        <f t="shared" si="359"/>
        <v>0.66666666666666663</v>
      </c>
      <c r="CW951" s="12">
        <f t="shared" si="352"/>
        <v>0.4563106796116505</v>
      </c>
      <c r="CX951" s="12">
        <f t="shared" si="360"/>
        <v>1</v>
      </c>
      <c r="CY951" s="12">
        <f t="shared" si="361"/>
        <v>40</v>
      </c>
      <c r="CZ951" s="12">
        <f t="shared" si="362"/>
        <v>16</v>
      </c>
      <c r="DA951" s="12">
        <f t="shared" si="363"/>
        <v>0.4</v>
      </c>
      <c r="DB951" s="12">
        <f t="shared" si="364"/>
        <v>8.68</v>
      </c>
      <c r="DC951" s="12">
        <v>20</v>
      </c>
      <c r="DD951" s="12">
        <v>6</v>
      </c>
      <c r="DE951" s="12">
        <v>30</v>
      </c>
      <c r="DF951" s="12">
        <v>0.1</v>
      </c>
      <c r="DG951" s="12">
        <v>0.33</v>
      </c>
      <c r="DH951" s="12">
        <v>16.100000000000001</v>
      </c>
      <c r="DI951" s="12">
        <v>0</v>
      </c>
      <c r="DJ951" s="12">
        <v>2.1</v>
      </c>
      <c r="DK951" s="12">
        <v>2.1</v>
      </c>
      <c r="DL951" s="12">
        <v>0.11</v>
      </c>
      <c r="DM951" s="17">
        <v>-0.1</v>
      </c>
      <c r="DN951" s="12">
        <v>422</v>
      </c>
      <c r="DO951" s="12">
        <v>520</v>
      </c>
      <c r="DP951" s="12">
        <v>81.2</v>
      </c>
      <c r="DQ951" s="12">
        <v>8041</v>
      </c>
      <c r="DR951" s="12">
        <v>2533</v>
      </c>
      <c r="DS951" s="12">
        <v>180</v>
      </c>
      <c r="DT951" s="12">
        <v>201</v>
      </c>
      <c r="DU951" s="12">
        <v>89.6</v>
      </c>
      <c r="DV951" s="12">
        <v>181</v>
      </c>
      <c r="DW951" s="12">
        <v>203</v>
      </c>
      <c r="DX951" s="12">
        <v>89.2</v>
      </c>
      <c r="DY951" s="12">
        <v>57</v>
      </c>
      <c r="DZ951" s="12">
        <v>91</v>
      </c>
      <c r="EA951" s="12">
        <v>62.6</v>
      </c>
      <c r="EB951" s="12">
        <v>1</v>
      </c>
      <c r="EC951" s="12">
        <v>1.6</v>
      </c>
      <c r="ED951" s="12">
        <v>1.7</v>
      </c>
      <c r="EE951" s="12">
        <v>14</v>
      </c>
      <c r="EF951" s="12">
        <v>47</v>
      </c>
      <c r="EG951" s="12">
        <v>10</v>
      </c>
      <c r="EH951" s="12">
        <v>4</v>
      </c>
      <c r="EI951" s="12">
        <v>43</v>
      </c>
      <c r="EJ951" s="12">
        <v>0</v>
      </c>
      <c r="EK951" s="12">
        <v>8</v>
      </c>
      <c r="EL951" s="12">
        <v>30</v>
      </c>
      <c r="EM951" s="12">
        <v>6</v>
      </c>
      <c r="EN951" s="12">
        <v>35</v>
      </c>
      <c r="EO951" s="12">
        <v>22</v>
      </c>
      <c r="EP951" s="12">
        <v>4</v>
      </c>
      <c r="EQ951" s="12">
        <v>3</v>
      </c>
      <c r="ER951" s="12">
        <v>4</v>
      </c>
      <c r="ES951" s="12">
        <v>2</v>
      </c>
      <c r="ET951" s="12">
        <v>0</v>
      </c>
      <c r="EU951" s="12">
        <v>9</v>
      </c>
      <c r="EV951" s="12">
        <v>5</v>
      </c>
      <c r="EW951" s="12">
        <v>5</v>
      </c>
      <c r="EX951" s="12">
        <v>0</v>
      </c>
      <c r="EY951" s="12">
        <v>4</v>
      </c>
      <c r="EZ951" s="12">
        <v>4</v>
      </c>
      <c r="FA951" s="12">
        <v>10</v>
      </c>
      <c r="FB951" s="12">
        <v>40</v>
      </c>
      <c r="FC951" s="12">
        <v>9</v>
      </c>
      <c r="FD951" s="12">
        <v>15</v>
      </c>
      <c r="FE951" s="12">
        <v>1</v>
      </c>
      <c r="FF951" s="12">
        <v>50</v>
      </c>
      <c r="FG951" s="12">
        <v>612</v>
      </c>
      <c r="FH951" s="12">
        <v>48</v>
      </c>
      <c r="FI951" s="12">
        <v>136</v>
      </c>
      <c r="FJ951" s="12">
        <v>290</v>
      </c>
      <c r="FK951" s="12">
        <v>188</v>
      </c>
      <c r="FL951" s="12">
        <v>36</v>
      </c>
      <c r="FM951" s="12">
        <v>21</v>
      </c>
      <c r="FN951" s="12">
        <v>15</v>
      </c>
      <c r="FO951" s="12">
        <v>71.400000000000006</v>
      </c>
      <c r="FP951" s="12">
        <v>377</v>
      </c>
      <c r="FQ951" s="12">
        <v>1965</v>
      </c>
      <c r="FR951" s="12">
        <v>1055</v>
      </c>
      <c r="FS951" s="12">
        <v>26</v>
      </c>
      <c r="FT951" s="12">
        <v>19</v>
      </c>
      <c r="FU951" s="12">
        <v>6</v>
      </c>
      <c r="FV951" s="12">
        <v>5</v>
      </c>
      <c r="FW951" s="12">
        <v>5</v>
      </c>
      <c r="FX951" s="12">
        <v>1</v>
      </c>
      <c r="FY951" s="12">
        <v>0</v>
      </c>
      <c r="FZ951" s="12">
        <v>6</v>
      </c>
      <c r="GA951" s="12">
        <v>56</v>
      </c>
      <c r="GB951" s="12">
        <v>8</v>
      </c>
      <c r="GC951" s="12">
        <v>47.1</v>
      </c>
      <c r="GD951" s="12">
        <v>13.179500000000001</v>
      </c>
      <c r="GE951" s="12">
        <v>0.55952000000000002</v>
      </c>
      <c r="GF951" s="12">
        <v>0.31501000000000001</v>
      </c>
      <c r="GG951" s="12">
        <f t="shared" si="365"/>
        <v>0.19038461538461537</v>
      </c>
      <c r="GH951" s="12">
        <f t="shared" si="366"/>
        <v>0.38653846153846155</v>
      </c>
      <c r="GI951" s="12">
        <v>0.55556000000000005</v>
      </c>
      <c r="GJ951" s="12">
        <v>0</v>
      </c>
      <c r="GK951" s="12">
        <v>0.44444</v>
      </c>
      <c r="GL951">
        <f t="shared" si="367"/>
        <v>0.22222222222222221</v>
      </c>
      <c r="GM951">
        <f t="shared" si="368"/>
        <v>0.47385620915032678</v>
      </c>
      <c r="GN951">
        <f t="shared" si="369"/>
        <v>0.30718954248366015</v>
      </c>
      <c r="GO951">
        <f t="shared" si="370"/>
        <v>0.55555555555555558</v>
      </c>
      <c r="GP951" s="12">
        <f t="shared" si="353"/>
        <v>0.5436893203883495</v>
      </c>
      <c r="GQ951">
        <f t="shared" si="354"/>
        <v>0.7</v>
      </c>
      <c r="GR951">
        <f t="shared" si="371"/>
        <v>66</v>
      </c>
      <c r="GS951">
        <f t="shared" si="372"/>
        <v>16</v>
      </c>
      <c r="GT951">
        <f t="shared" si="373"/>
        <v>0.24242424242424243</v>
      </c>
      <c r="GU951">
        <f t="shared" si="374"/>
        <v>8.44</v>
      </c>
    </row>
    <row r="952" spans="1:203" x14ac:dyDescent="0.2">
      <c r="A952">
        <v>2023</v>
      </c>
      <c r="B952" s="2">
        <v>44989</v>
      </c>
      <c r="C952" s="21" t="s">
        <v>5</v>
      </c>
      <c r="D952" s="21" t="s">
        <v>6</v>
      </c>
      <c r="E952" s="4">
        <f t="shared" si="350"/>
        <v>-0.59999999999999987</v>
      </c>
      <c r="F952" s="12">
        <v>2</v>
      </c>
      <c r="G952" s="12">
        <v>3</v>
      </c>
      <c r="H952" s="5" t="s">
        <v>33</v>
      </c>
      <c r="I952" s="12" t="s">
        <v>39</v>
      </c>
      <c r="J952" s="12">
        <v>10</v>
      </c>
      <c r="K952" s="12">
        <v>5</v>
      </c>
      <c r="L952" s="12">
        <v>50</v>
      </c>
      <c r="M952" s="12">
        <v>0.2</v>
      </c>
      <c r="N952" s="12">
        <v>0.4</v>
      </c>
      <c r="O952" s="12">
        <v>17.899999999999999</v>
      </c>
      <c r="P952" s="12">
        <v>2</v>
      </c>
      <c r="Q952" s="12">
        <v>1.1000000000000001</v>
      </c>
      <c r="R952" s="12">
        <v>1.1000000000000001</v>
      </c>
      <c r="S952" s="12">
        <v>0.12</v>
      </c>
      <c r="T952" s="18">
        <v>0.9</v>
      </c>
      <c r="U952" s="12">
        <v>384</v>
      </c>
      <c r="V952" s="12">
        <v>499</v>
      </c>
      <c r="W952" s="12">
        <v>77</v>
      </c>
      <c r="X952" s="12">
        <v>6610</v>
      </c>
      <c r="Y952" s="12">
        <v>2567</v>
      </c>
      <c r="Z952" s="12">
        <v>185</v>
      </c>
      <c r="AA952" s="12">
        <v>210</v>
      </c>
      <c r="AB952" s="12">
        <v>88.1</v>
      </c>
      <c r="AC952" s="12">
        <v>146</v>
      </c>
      <c r="AD952" s="12">
        <v>177</v>
      </c>
      <c r="AE952" s="12">
        <v>82.5</v>
      </c>
      <c r="AF952" s="12">
        <v>40</v>
      </c>
      <c r="AG952" s="12">
        <v>77</v>
      </c>
      <c r="AH952" s="12">
        <v>51.9</v>
      </c>
      <c r="AI952" s="12">
        <v>2</v>
      </c>
      <c r="AJ952" s="12">
        <v>0.9</v>
      </c>
      <c r="AK952" s="12">
        <v>0.4</v>
      </c>
      <c r="AL952" s="12">
        <v>6</v>
      </c>
      <c r="AM952" s="12">
        <v>27</v>
      </c>
      <c r="AN952" s="12">
        <v>8</v>
      </c>
      <c r="AO952" s="12">
        <v>4</v>
      </c>
      <c r="AP952" s="12">
        <v>36</v>
      </c>
      <c r="AQ952" s="12">
        <v>1</v>
      </c>
      <c r="AR952" s="12">
        <v>8</v>
      </c>
      <c r="AS952" s="12">
        <v>15</v>
      </c>
      <c r="AT952" s="12">
        <v>5</v>
      </c>
      <c r="AU952" s="12">
        <v>17</v>
      </c>
      <c r="AV952" s="12">
        <v>10</v>
      </c>
      <c r="AW952" s="12">
        <v>1</v>
      </c>
      <c r="AX952" s="12">
        <v>1</v>
      </c>
      <c r="AY952" s="12">
        <v>2</v>
      </c>
      <c r="AZ952" s="12">
        <v>2</v>
      </c>
      <c r="BA952" s="12">
        <v>1</v>
      </c>
      <c r="BB952" s="12">
        <v>23</v>
      </c>
      <c r="BC952" s="12">
        <v>15</v>
      </c>
      <c r="BD952" s="12">
        <v>15</v>
      </c>
      <c r="BE952" s="12">
        <v>5</v>
      </c>
      <c r="BF952" s="12">
        <v>3</v>
      </c>
      <c r="BG952" s="12">
        <v>14</v>
      </c>
      <c r="BH952" s="12">
        <v>22</v>
      </c>
      <c r="BI952" s="12">
        <v>63.6</v>
      </c>
      <c r="BJ952" s="12">
        <v>13</v>
      </c>
      <c r="BK952" s="12">
        <v>9</v>
      </c>
      <c r="BL952" s="12">
        <v>1</v>
      </c>
      <c r="BM952" s="12">
        <v>54</v>
      </c>
      <c r="BN952" s="12">
        <v>635</v>
      </c>
      <c r="BO952" s="12">
        <v>70</v>
      </c>
      <c r="BP952" s="12">
        <v>232</v>
      </c>
      <c r="BQ952" s="12">
        <v>269</v>
      </c>
      <c r="BR952" s="12">
        <v>139</v>
      </c>
      <c r="BS952" s="12">
        <v>15</v>
      </c>
      <c r="BT952" s="12">
        <v>34</v>
      </c>
      <c r="BU952" s="12">
        <v>14</v>
      </c>
      <c r="BV952" s="12">
        <v>41.2</v>
      </c>
      <c r="BW952" s="12">
        <v>347</v>
      </c>
      <c r="BX952" s="12">
        <v>1673</v>
      </c>
      <c r="BY952" s="12">
        <v>856</v>
      </c>
      <c r="BZ952" s="12">
        <v>17</v>
      </c>
      <c r="CA952" s="12">
        <v>14</v>
      </c>
      <c r="CB952" s="12">
        <v>1</v>
      </c>
      <c r="CC952" s="12">
        <v>20</v>
      </c>
      <c r="CD952" s="12">
        <v>21</v>
      </c>
      <c r="CE952" s="12">
        <v>2</v>
      </c>
      <c r="CF952" s="12">
        <v>0</v>
      </c>
      <c r="CG952" s="12">
        <v>14</v>
      </c>
      <c r="CH952" s="12">
        <v>64</v>
      </c>
      <c r="CI952" s="12">
        <v>13</v>
      </c>
      <c r="CJ952" s="12">
        <v>48.1</v>
      </c>
      <c r="CK952" s="12">
        <v>7.2881400000000003</v>
      </c>
      <c r="CL952" s="12">
        <v>0.45424999999999999</v>
      </c>
      <c r="CM952" s="12">
        <v>0.38834999999999997</v>
      </c>
      <c r="CN952" s="12">
        <f t="shared" si="351"/>
        <v>0.17234468937875752</v>
      </c>
      <c r="CO952" s="12">
        <f t="shared" si="355"/>
        <v>0.42084168336673344</v>
      </c>
      <c r="CP952" s="12">
        <v>0.65217000000000003</v>
      </c>
      <c r="CQ952" s="12">
        <v>0.21739</v>
      </c>
      <c r="CR952" s="12">
        <v>0.13042999999999999</v>
      </c>
      <c r="CS952" s="12">
        <f t="shared" si="356"/>
        <v>0.36535433070866141</v>
      </c>
      <c r="CT952" s="12">
        <f t="shared" si="357"/>
        <v>0.42362204724409447</v>
      </c>
      <c r="CU952" s="12">
        <f t="shared" si="358"/>
        <v>0.2188976377952756</v>
      </c>
      <c r="CV952" s="12">
        <f t="shared" si="359"/>
        <v>0.65217391304347827</v>
      </c>
      <c r="CW952" s="12">
        <f t="shared" si="352"/>
        <v>0.47407407407407409</v>
      </c>
      <c r="CX952" s="12">
        <f t="shared" si="360"/>
        <v>0.6</v>
      </c>
      <c r="CY952" s="12">
        <f t="shared" si="361"/>
        <v>41</v>
      </c>
      <c r="CZ952" s="12">
        <f t="shared" si="362"/>
        <v>9</v>
      </c>
      <c r="DA952" s="12">
        <f t="shared" si="363"/>
        <v>0.21951219512195122</v>
      </c>
      <c r="DB952" s="12">
        <f t="shared" si="364"/>
        <v>7.1111111111111107</v>
      </c>
      <c r="DC952" s="12">
        <v>14</v>
      </c>
      <c r="DD952" s="12">
        <v>4</v>
      </c>
      <c r="DE952" s="12">
        <v>28.6</v>
      </c>
      <c r="DF952" s="12">
        <v>0.14000000000000001</v>
      </c>
      <c r="DG952" s="12">
        <v>0.5</v>
      </c>
      <c r="DH952" s="12">
        <v>21</v>
      </c>
      <c r="DI952" s="12">
        <v>2</v>
      </c>
      <c r="DJ952" s="12">
        <v>1.7</v>
      </c>
      <c r="DK952" s="12">
        <v>1</v>
      </c>
      <c r="DL952" s="12">
        <v>7.0000000000000007E-2</v>
      </c>
      <c r="DM952" s="18">
        <v>1.3</v>
      </c>
      <c r="DN952" s="12">
        <v>323</v>
      </c>
      <c r="DO952" s="12">
        <v>430</v>
      </c>
      <c r="DP952" s="12">
        <v>75.099999999999994</v>
      </c>
      <c r="DQ952" s="12">
        <v>5801</v>
      </c>
      <c r="DR952" s="12">
        <v>2566</v>
      </c>
      <c r="DS952" s="12">
        <v>153</v>
      </c>
      <c r="DT952" s="12">
        <v>187</v>
      </c>
      <c r="DU952" s="12">
        <v>81.8</v>
      </c>
      <c r="DV952" s="12">
        <v>112</v>
      </c>
      <c r="DW952" s="12">
        <v>139</v>
      </c>
      <c r="DX952" s="12">
        <v>80.599999999999994</v>
      </c>
      <c r="DY952" s="12">
        <v>47</v>
      </c>
      <c r="DZ952" s="12">
        <v>77</v>
      </c>
      <c r="EA952" s="12">
        <v>61</v>
      </c>
      <c r="EB952" s="12">
        <v>1</v>
      </c>
      <c r="EC952" s="12">
        <v>0.4</v>
      </c>
      <c r="ED952" s="12">
        <v>0.8</v>
      </c>
      <c r="EE952" s="12">
        <v>9</v>
      </c>
      <c r="EF952" s="12">
        <v>30</v>
      </c>
      <c r="EG952" s="12">
        <v>8</v>
      </c>
      <c r="EH952" s="12">
        <v>1</v>
      </c>
      <c r="EI952" s="12">
        <v>42</v>
      </c>
      <c r="EJ952" s="12">
        <v>0</v>
      </c>
      <c r="EK952" s="12">
        <v>5</v>
      </c>
      <c r="EL952" s="12">
        <v>15</v>
      </c>
      <c r="EM952" s="12">
        <v>6</v>
      </c>
      <c r="EN952" s="12">
        <v>22</v>
      </c>
      <c r="EO952" s="12">
        <v>17</v>
      </c>
      <c r="EP952" s="12">
        <v>2</v>
      </c>
      <c r="EQ952" s="12">
        <v>0</v>
      </c>
      <c r="ER952" s="12">
        <v>0</v>
      </c>
      <c r="ES952" s="12">
        <v>3</v>
      </c>
      <c r="ET952" s="12">
        <v>0</v>
      </c>
      <c r="EU952" s="12">
        <v>35</v>
      </c>
      <c r="EV952" s="12">
        <v>20</v>
      </c>
      <c r="EW952" s="12">
        <v>11</v>
      </c>
      <c r="EX952" s="12">
        <v>13</v>
      </c>
      <c r="EY952" s="12">
        <v>11</v>
      </c>
      <c r="EZ952" s="12">
        <v>14</v>
      </c>
      <c r="FA952" s="12">
        <v>28</v>
      </c>
      <c r="FB952" s="12">
        <v>50</v>
      </c>
      <c r="FC952" s="12">
        <v>13</v>
      </c>
      <c r="FD952" s="12">
        <v>19</v>
      </c>
      <c r="FE952" s="12">
        <v>0</v>
      </c>
      <c r="FF952" s="12">
        <v>46</v>
      </c>
      <c r="FG952" s="12">
        <v>580</v>
      </c>
      <c r="FH952" s="12">
        <v>52</v>
      </c>
      <c r="FI952" s="12">
        <v>181</v>
      </c>
      <c r="FJ952" s="12">
        <v>241</v>
      </c>
      <c r="FK952" s="12">
        <v>167</v>
      </c>
      <c r="FL952" s="12">
        <v>33</v>
      </c>
      <c r="FM952" s="12">
        <v>24</v>
      </c>
      <c r="FN952" s="12">
        <v>8</v>
      </c>
      <c r="FO952" s="12">
        <v>33.299999999999997</v>
      </c>
      <c r="FP952" s="12">
        <v>282</v>
      </c>
      <c r="FQ952" s="12">
        <v>1653</v>
      </c>
      <c r="FR952" s="12">
        <v>892</v>
      </c>
      <c r="FS952" s="12">
        <v>20</v>
      </c>
      <c r="FT952" s="12">
        <v>9</v>
      </c>
      <c r="FU952" s="12">
        <v>10</v>
      </c>
      <c r="FV952" s="12">
        <v>23</v>
      </c>
      <c r="FW952" s="12">
        <v>9</v>
      </c>
      <c r="FX952" s="12">
        <v>3</v>
      </c>
      <c r="FY952" s="12">
        <v>0</v>
      </c>
      <c r="FZ952" s="12">
        <v>20</v>
      </c>
      <c r="GA952" s="12">
        <v>71</v>
      </c>
      <c r="GB952" s="12">
        <v>14</v>
      </c>
      <c r="GC952" s="12">
        <v>51.9</v>
      </c>
      <c r="GD952" s="12">
        <v>5.7356299999999996</v>
      </c>
      <c r="GE952" s="12">
        <v>0.54574999999999996</v>
      </c>
      <c r="GF952" s="12">
        <v>0.44234000000000001</v>
      </c>
      <c r="GG952" s="12">
        <f t="shared" si="365"/>
        <v>0.19069767441860466</v>
      </c>
      <c r="GH952" s="12">
        <f t="shared" si="366"/>
        <v>0.43488372093023253</v>
      </c>
      <c r="GI952" s="12">
        <v>0.31429000000000001</v>
      </c>
      <c r="GJ952" s="12">
        <v>0.37142999999999998</v>
      </c>
      <c r="GK952" s="12">
        <v>0.31429000000000001</v>
      </c>
      <c r="GL952">
        <f t="shared" si="367"/>
        <v>0.31206896551724139</v>
      </c>
      <c r="GM952">
        <f t="shared" si="368"/>
        <v>0.41551724137931034</v>
      </c>
      <c r="GN952">
        <f t="shared" si="369"/>
        <v>0.28793103448275864</v>
      </c>
      <c r="GO952">
        <f t="shared" si="370"/>
        <v>0.5714285714285714</v>
      </c>
      <c r="GP952" s="12">
        <f t="shared" si="353"/>
        <v>0.52592592592592591</v>
      </c>
      <c r="GQ952">
        <f t="shared" si="354"/>
        <v>0.6428571428571429</v>
      </c>
      <c r="GR952">
        <f t="shared" si="371"/>
        <v>39</v>
      </c>
      <c r="GS952">
        <f t="shared" si="372"/>
        <v>18</v>
      </c>
      <c r="GT952">
        <f t="shared" si="373"/>
        <v>0.46153846153846156</v>
      </c>
      <c r="GU952">
        <f t="shared" si="374"/>
        <v>7.0217391304347823</v>
      </c>
    </row>
    <row r="953" spans="1:203" x14ac:dyDescent="0.2">
      <c r="A953">
        <v>2023</v>
      </c>
      <c r="B953" s="2">
        <v>45003</v>
      </c>
      <c r="C953" s="21" t="s">
        <v>1</v>
      </c>
      <c r="D953" s="21" t="s">
        <v>20</v>
      </c>
      <c r="E953" s="4">
        <f t="shared" si="350"/>
        <v>0.10000000000000009</v>
      </c>
      <c r="F953" s="12">
        <v>0</v>
      </c>
      <c r="G953" s="12">
        <v>0</v>
      </c>
      <c r="H953" s="5" t="s">
        <v>30</v>
      </c>
      <c r="I953" s="12" t="s">
        <v>39</v>
      </c>
      <c r="J953" s="12">
        <v>11</v>
      </c>
      <c r="K953" s="12">
        <v>4</v>
      </c>
      <c r="L953" s="12">
        <v>36.4</v>
      </c>
      <c r="M953" s="12">
        <v>0</v>
      </c>
      <c r="N953" s="12">
        <v>0</v>
      </c>
      <c r="O953" s="12">
        <v>15.3</v>
      </c>
      <c r="P953" s="12">
        <v>0</v>
      </c>
      <c r="Q953" s="12">
        <v>1.3</v>
      </c>
      <c r="R953" s="12">
        <v>1.3</v>
      </c>
      <c r="S953" s="12">
        <v>0.14000000000000001</v>
      </c>
      <c r="T953" s="17">
        <v>-1.3</v>
      </c>
      <c r="U953" s="12">
        <v>453</v>
      </c>
      <c r="V953" s="12">
        <v>586</v>
      </c>
      <c r="W953" s="12">
        <v>77.3</v>
      </c>
      <c r="X953" s="12">
        <v>8149</v>
      </c>
      <c r="Y953" s="12">
        <v>2938</v>
      </c>
      <c r="Z953" s="12">
        <v>226</v>
      </c>
      <c r="AA953" s="12">
        <v>251</v>
      </c>
      <c r="AB953" s="12">
        <v>90</v>
      </c>
      <c r="AC953" s="12">
        <v>159</v>
      </c>
      <c r="AD953" s="12">
        <v>196</v>
      </c>
      <c r="AE953" s="12">
        <v>81.099999999999994</v>
      </c>
      <c r="AF953" s="12">
        <v>59</v>
      </c>
      <c r="AG953" s="12">
        <v>98</v>
      </c>
      <c r="AH953" s="12">
        <v>60.2</v>
      </c>
      <c r="AI953" s="12">
        <v>0</v>
      </c>
      <c r="AJ953" s="12">
        <v>0.7</v>
      </c>
      <c r="AK953" s="12">
        <v>1</v>
      </c>
      <c r="AL953" s="12">
        <v>6</v>
      </c>
      <c r="AM953" s="12">
        <v>45</v>
      </c>
      <c r="AN953" s="12">
        <v>5</v>
      </c>
      <c r="AO953" s="12">
        <v>1</v>
      </c>
      <c r="AP953" s="12">
        <v>44</v>
      </c>
      <c r="AQ953" s="12">
        <v>0</v>
      </c>
      <c r="AR953" s="12">
        <v>7</v>
      </c>
      <c r="AS953" s="12">
        <v>20</v>
      </c>
      <c r="AT953" s="12">
        <v>7</v>
      </c>
      <c r="AU953" s="12">
        <v>19</v>
      </c>
      <c r="AV953" s="12">
        <v>15</v>
      </c>
      <c r="AW953" s="12">
        <v>1</v>
      </c>
      <c r="AX953" s="12">
        <v>1</v>
      </c>
      <c r="AY953" s="12">
        <v>1</v>
      </c>
      <c r="AZ953" s="12">
        <v>1</v>
      </c>
      <c r="BA953" s="12">
        <v>0</v>
      </c>
      <c r="BB953" s="12">
        <v>17</v>
      </c>
      <c r="BC953" s="12">
        <v>8</v>
      </c>
      <c r="BD953" s="12">
        <v>6</v>
      </c>
      <c r="BE953" s="12">
        <v>9</v>
      </c>
      <c r="BF953" s="12">
        <v>2</v>
      </c>
      <c r="BG953" s="12">
        <v>5</v>
      </c>
      <c r="BH953" s="12">
        <v>13</v>
      </c>
      <c r="BI953" s="12">
        <v>38.5</v>
      </c>
      <c r="BJ953" s="12">
        <v>10</v>
      </c>
      <c r="BK953" s="12">
        <v>10</v>
      </c>
      <c r="BL953" s="12">
        <v>0</v>
      </c>
      <c r="BM953" s="12">
        <v>57</v>
      </c>
      <c r="BN953" s="12">
        <v>672</v>
      </c>
      <c r="BO953" s="12">
        <v>49</v>
      </c>
      <c r="BP953" s="12">
        <v>153</v>
      </c>
      <c r="BQ953" s="12">
        <v>329</v>
      </c>
      <c r="BR953" s="12">
        <v>194</v>
      </c>
      <c r="BS953" s="12">
        <v>23</v>
      </c>
      <c r="BT953" s="12">
        <v>13</v>
      </c>
      <c r="BU953" s="12">
        <v>4</v>
      </c>
      <c r="BV953" s="12">
        <v>30.8</v>
      </c>
      <c r="BW953" s="12">
        <v>319</v>
      </c>
      <c r="BX953" s="12">
        <v>1810</v>
      </c>
      <c r="BY953" s="12">
        <v>985</v>
      </c>
      <c r="BZ953" s="12">
        <v>18</v>
      </c>
      <c r="CA953" s="12">
        <v>16</v>
      </c>
      <c r="CB953" s="12">
        <v>3</v>
      </c>
      <c r="CC953" s="12">
        <v>6</v>
      </c>
      <c r="CD953" s="12">
        <v>4</v>
      </c>
      <c r="CE953" s="12">
        <v>4</v>
      </c>
      <c r="CF953" s="12">
        <v>0</v>
      </c>
      <c r="CG953" s="12">
        <v>15</v>
      </c>
      <c r="CH953" s="12">
        <v>57</v>
      </c>
      <c r="CI953" s="12">
        <v>17</v>
      </c>
      <c r="CJ953" s="12">
        <v>65.400000000000006</v>
      </c>
      <c r="CK953" s="12">
        <v>8.38462</v>
      </c>
      <c r="CL953" s="12">
        <v>0.64026000000000005</v>
      </c>
      <c r="CM953" s="12">
        <v>0.36054000000000003</v>
      </c>
      <c r="CN953" s="12">
        <f t="shared" si="351"/>
        <v>0.17918088737201365</v>
      </c>
      <c r="CO953" s="12">
        <f t="shared" si="355"/>
        <v>0.42832764505119453</v>
      </c>
      <c r="CP953" s="12">
        <v>0.35293999999999998</v>
      </c>
      <c r="CQ953" s="12">
        <v>0.52941000000000005</v>
      </c>
      <c r="CR953" s="12">
        <v>0.11765</v>
      </c>
      <c r="CS953" s="12">
        <f t="shared" si="356"/>
        <v>0.22767857142857142</v>
      </c>
      <c r="CT953" s="12">
        <f t="shared" si="357"/>
        <v>0.48958333333333331</v>
      </c>
      <c r="CU953" s="12">
        <f t="shared" si="358"/>
        <v>0.28869047619047616</v>
      </c>
      <c r="CV953" s="12">
        <f t="shared" si="359"/>
        <v>0.47058823529411764</v>
      </c>
      <c r="CW953" s="12">
        <f t="shared" si="352"/>
        <v>0.52293577981651373</v>
      </c>
      <c r="CX953" s="12">
        <f t="shared" si="360"/>
        <v>0.54545454545454541</v>
      </c>
      <c r="CY953" s="12">
        <f t="shared" si="361"/>
        <v>61</v>
      </c>
      <c r="CZ953" s="12">
        <f t="shared" si="362"/>
        <v>8</v>
      </c>
      <c r="DA953" s="12">
        <f t="shared" si="363"/>
        <v>0.13114754098360656</v>
      </c>
      <c r="DB953" s="12">
        <f t="shared" si="364"/>
        <v>7.9473684210526319</v>
      </c>
      <c r="DC953" s="12">
        <v>10</v>
      </c>
      <c r="DD953" s="12">
        <v>3</v>
      </c>
      <c r="DE953" s="12">
        <v>30</v>
      </c>
      <c r="DF953" s="12">
        <v>0</v>
      </c>
      <c r="DG953" s="12">
        <v>0</v>
      </c>
      <c r="DH953" s="12">
        <v>17.899999999999999</v>
      </c>
      <c r="DI953" s="12">
        <v>1</v>
      </c>
      <c r="DJ953" s="12">
        <v>1.2</v>
      </c>
      <c r="DK953" s="12">
        <v>1.2</v>
      </c>
      <c r="DL953" s="12">
        <v>0.12</v>
      </c>
      <c r="DM953" s="17">
        <v>-1.2</v>
      </c>
      <c r="DN953" s="12">
        <v>337</v>
      </c>
      <c r="DO953" s="12">
        <v>436</v>
      </c>
      <c r="DP953" s="12">
        <v>77.3</v>
      </c>
      <c r="DQ953" s="12">
        <v>5525</v>
      </c>
      <c r="DR953" s="12">
        <v>2229</v>
      </c>
      <c r="DS953" s="12">
        <v>158</v>
      </c>
      <c r="DT953" s="12">
        <v>179</v>
      </c>
      <c r="DU953" s="12">
        <v>88.3</v>
      </c>
      <c r="DV953" s="12">
        <v>140</v>
      </c>
      <c r="DW953" s="12">
        <v>161</v>
      </c>
      <c r="DX953" s="12">
        <v>87</v>
      </c>
      <c r="DY953" s="12">
        <v>23</v>
      </c>
      <c r="DZ953" s="12">
        <v>71</v>
      </c>
      <c r="EA953" s="12">
        <v>32.4</v>
      </c>
      <c r="EB953" s="12">
        <v>0</v>
      </c>
      <c r="EC953" s="12">
        <v>1.2</v>
      </c>
      <c r="ED953" s="12">
        <v>1</v>
      </c>
      <c r="EE953" s="12">
        <v>9</v>
      </c>
      <c r="EF953" s="12">
        <v>28</v>
      </c>
      <c r="EG953" s="12">
        <v>5</v>
      </c>
      <c r="EH953" s="12">
        <v>0</v>
      </c>
      <c r="EI953" s="12">
        <v>37</v>
      </c>
      <c r="EJ953" s="12">
        <v>0</v>
      </c>
      <c r="EK953" s="12">
        <v>2</v>
      </c>
      <c r="EL953" s="12">
        <v>9</v>
      </c>
      <c r="EM953" s="12">
        <v>4</v>
      </c>
      <c r="EN953" s="12">
        <v>19</v>
      </c>
      <c r="EO953" s="12">
        <v>15</v>
      </c>
      <c r="EP953" s="12">
        <v>2</v>
      </c>
      <c r="EQ953" s="12">
        <v>0</v>
      </c>
      <c r="ER953" s="12">
        <v>0</v>
      </c>
      <c r="ES953" s="12">
        <v>2</v>
      </c>
      <c r="ET953" s="12">
        <v>0</v>
      </c>
      <c r="EU953" s="12">
        <v>11</v>
      </c>
      <c r="EV953" s="12">
        <v>3</v>
      </c>
      <c r="EW953" s="12">
        <v>9</v>
      </c>
      <c r="EX953" s="12">
        <v>2</v>
      </c>
      <c r="EY953" s="12">
        <v>0</v>
      </c>
      <c r="EZ953" s="12">
        <v>7</v>
      </c>
      <c r="FA953" s="12">
        <v>11</v>
      </c>
      <c r="FB953" s="12">
        <v>63.6</v>
      </c>
      <c r="FC953" s="12">
        <v>7</v>
      </c>
      <c r="FD953" s="12">
        <v>23</v>
      </c>
      <c r="FE953" s="12">
        <v>0</v>
      </c>
      <c r="FF953" s="12">
        <v>43</v>
      </c>
      <c r="FG953" s="12">
        <v>551</v>
      </c>
      <c r="FH953" s="12">
        <v>59</v>
      </c>
      <c r="FI953" s="12">
        <v>202</v>
      </c>
      <c r="FJ953" s="12">
        <v>242</v>
      </c>
      <c r="FK953" s="12">
        <v>109</v>
      </c>
      <c r="FL953" s="12">
        <v>15</v>
      </c>
      <c r="FM953" s="12">
        <v>16</v>
      </c>
      <c r="FN953" s="12">
        <v>8</v>
      </c>
      <c r="FO953" s="12">
        <v>50</v>
      </c>
      <c r="FP953" s="12">
        <v>283</v>
      </c>
      <c r="FQ953" s="12">
        <v>1273</v>
      </c>
      <c r="FR953" s="12">
        <v>567</v>
      </c>
      <c r="FS953" s="12">
        <v>14</v>
      </c>
      <c r="FT953" s="12">
        <v>8</v>
      </c>
      <c r="FU953" s="12">
        <v>6</v>
      </c>
      <c r="FV953" s="12">
        <v>19</v>
      </c>
      <c r="FW953" s="12">
        <v>12</v>
      </c>
      <c r="FX953" s="12">
        <v>4</v>
      </c>
      <c r="FY953" s="12">
        <v>0</v>
      </c>
      <c r="FZ953" s="12">
        <v>13</v>
      </c>
      <c r="GA953" s="12">
        <v>52</v>
      </c>
      <c r="GB953" s="12">
        <v>9</v>
      </c>
      <c r="GC953" s="12">
        <v>34.6</v>
      </c>
      <c r="GD953" s="12">
        <v>10.851900000000001</v>
      </c>
      <c r="GE953" s="12">
        <v>0.35974</v>
      </c>
      <c r="GF953" s="12">
        <v>0.40344000000000002</v>
      </c>
      <c r="GG953" s="12">
        <f t="shared" si="365"/>
        <v>0.16743119266055045</v>
      </c>
      <c r="GH953" s="12">
        <f t="shared" si="366"/>
        <v>0.41055045871559631</v>
      </c>
      <c r="GI953" s="12">
        <v>0.81818000000000002</v>
      </c>
      <c r="GJ953" s="12">
        <v>0.18182000000000001</v>
      </c>
      <c r="GK953" s="12">
        <v>0</v>
      </c>
      <c r="GL953">
        <f t="shared" si="367"/>
        <v>0.3666061705989111</v>
      </c>
      <c r="GM953">
        <f t="shared" si="368"/>
        <v>0.43920145190562615</v>
      </c>
      <c r="GN953">
        <f t="shared" si="369"/>
        <v>0.19782214156079855</v>
      </c>
      <c r="GO953">
        <f t="shared" si="370"/>
        <v>0.27272727272727271</v>
      </c>
      <c r="GP953" s="12">
        <f t="shared" si="353"/>
        <v>0.47706422018348627</v>
      </c>
      <c r="GQ953">
        <f t="shared" si="354"/>
        <v>0.9</v>
      </c>
      <c r="GR953">
        <f t="shared" si="371"/>
        <v>36</v>
      </c>
      <c r="GS953">
        <f t="shared" si="372"/>
        <v>11</v>
      </c>
      <c r="GT953">
        <f t="shared" si="373"/>
        <v>0.30555555555555558</v>
      </c>
      <c r="GU953">
        <f t="shared" si="374"/>
        <v>7.8372093023255811</v>
      </c>
    </row>
    <row r="954" spans="1:203" x14ac:dyDescent="0.2">
      <c r="A954">
        <v>2023</v>
      </c>
      <c r="B954" s="2">
        <v>45032</v>
      </c>
      <c r="C954" s="21" t="s">
        <v>1</v>
      </c>
      <c r="D954" s="21" t="s">
        <v>6</v>
      </c>
      <c r="E954" s="4">
        <f t="shared" si="350"/>
        <v>-0.40000000000000013</v>
      </c>
      <c r="F954" s="12">
        <v>2</v>
      </c>
      <c r="G954" s="12">
        <v>3</v>
      </c>
      <c r="H954" s="5" t="s">
        <v>28</v>
      </c>
      <c r="I954" s="12" t="s">
        <v>39</v>
      </c>
      <c r="J954" s="12">
        <v>14</v>
      </c>
      <c r="K954" s="12">
        <v>5</v>
      </c>
      <c r="L954" s="12">
        <v>35.700000000000003</v>
      </c>
      <c r="M954" s="12">
        <v>0.14000000000000001</v>
      </c>
      <c r="N954" s="12">
        <v>0.4</v>
      </c>
      <c r="O954" s="12">
        <v>20.9</v>
      </c>
      <c r="P954" s="12">
        <v>0</v>
      </c>
      <c r="Q954" s="12">
        <v>1.8</v>
      </c>
      <c r="R954" s="12">
        <v>1.8</v>
      </c>
      <c r="S954" s="12">
        <v>0.13</v>
      </c>
      <c r="T954" s="18">
        <v>0.2</v>
      </c>
      <c r="U954" s="12">
        <v>517</v>
      </c>
      <c r="V954" s="12">
        <v>613</v>
      </c>
      <c r="W954" s="12">
        <v>84.3</v>
      </c>
      <c r="X954" s="12">
        <v>9162</v>
      </c>
      <c r="Y954" s="12">
        <v>3422</v>
      </c>
      <c r="Z954" s="12">
        <v>233</v>
      </c>
      <c r="AA954" s="12">
        <v>257</v>
      </c>
      <c r="AB954" s="12">
        <v>90.7</v>
      </c>
      <c r="AC954" s="12">
        <v>203</v>
      </c>
      <c r="AD954" s="12">
        <v>229</v>
      </c>
      <c r="AE954" s="12">
        <v>88.6</v>
      </c>
      <c r="AF954" s="12">
        <v>62</v>
      </c>
      <c r="AG954" s="12">
        <v>93</v>
      </c>
      <c r="AH954" s="12">
        <v>66.7</v>
      </c>
      <c r="AI954" s="12">
        <v>2</v>
      </c>
      <c r="AJ954" s="12">
        <v>1.6</v>
      </c>
      <c r="AK954" s="12">
        <v>0.8</v>
      </c>
      <c r="AL954" s="12">
        <v>12</v>
      </c>
      <c r="AM954" s="12">
        <v>50</v>
      </c>
      <c r="AN954" s="12">
        <v>9</v>
      </c>
      <c r="AO954" s="12">
        <v>2</v>
      </c>
      <c r="AP954" s="12">
        <v>53</v>
      </c>
      <c r="AQ954" s="12">
        <v>2</v>
      </c>
      <c r="AR954" s="12">
        <v>6</v>
      </c>
      <c r="AS954" s="12">
        <v>21</v>
      </c>
      <c r="AT954" s="12">
        <v>9</v>
      </c>
      <c r="AU954" s="12">
        <v>27</v>
      </c>
      <c r="AV954" s="12">
        <v>24</v>
      </c>
      <c r="AW954" s="12">
        <v>1</v>
      </c>
      <c r="AX954" s="12">
        <v>1</v>
      </c>
      <c r="AY954" s="12">
        <v>1</v>
      </c>
      <c r="AZ954" s="12">
        <v>0</v>
      </c>
      <c r="BA954" s="12">
        <v>0</v>
      </c>
      <c r="BB954" s="12">
        <v>22</v>
      </c>
      <c r="BC954" s="12">
        <v>13</v>
      </c>
      <c r="BD954" s="12">
        <v>13</v>
      </c>
      <c r="BE954" s="12">
        <v>7</v>
      </c>
      <c r="BF954" s="12">
        <v>2</v>
      </c>
      <c r="BG954" s="12">
        <v>11</v>
      </c>
      <c r="BH954" s="12">
        <v>24</v>
      </c>
      <c r="BI954" s="12">
        <v>45.8</v>
      </c>
      <c r="BJ954" s="12">
        <v>8</v>
      </c>
      <c r="BK954" s="12">
        <v>9</v>
      </c>
      <c r="BL954" s="12">
        <v>0</v>
      </c>
      <c r="BM954" s="12">
        <v>65</v>
      </c>
      <c r="BN954" s="12">
        <v>732</v>
      </c>
      <c r="BO954" s="12">
        <v>68</v>
      </c>
      <c r="BP954" s="12">
        <v>225</v>
      </c>
      <c r="BQ954" s="12">
        <v>330</v>
      </c>
      <c r="BR954" s="12">
        <v>188</v>
      </c>
      <c r="BS954" s="12">
        <v>16</v>
      </c>
      <c r="BT954" s="12">
        <v>32</v>
      </c>
      <c r="BU954" s="12">
        <v>15</v>
      </c>
      <c r="BV954" s="12">
        <v>46.9</v>
      </c>
      <c r="BW954" s="12">
        <v>427</v>
      </c>
      <c r="BX954" s="12">
        <v>2539</v>
      </c>
      <c r="BY954" s="12">
        <v>1273</v>
      </c>
      <c r="BZ954" s="12">
        <v>18</v>
      </c>
      <c r="CA954" s="12">
        <v>24</v>
      </c>
      <c r="CB954" s="12">
        <v>1</v>
      </c>
      <c r="CC954" s="12">
        <v>18</v>
      </c>
      <c r="CD954" s="12">
        <v>5</v>
      </c>
      <c r="CE954" s="12">
        <v>3</v>
      </c>
      <c r="CF954" s="12">
        <v>0</v>
      </c>
      <c r="CG954" s="12">
        <v>13</v>
      </c>
      <c r="CH954" s="12">
        <v>62</v>
      </c>
      <c r="CI954" s="12">
        <v>11</v>
      </c>
      <c r="CJ954" s="12">
        <v>61.1</v>
      </c>
      <c r="CK954" s="12">
        <v>6.2884599999999997</v>
      </c>
      <c r="CL954" s="12">
        <v>0.70411999999999997</v>
      </c>
      <c r="CM954" s="12">
        <v>0.3735</v>
      </c>
      <c r="CN954" s="12">
        <f t="shared" si="351"/>
        <v>0.16476345840130505</v>
      </c>
      <c r="CO954" s="12">
        <f t="shared" si="355"/>
        <v>0.4192495921696574</v>
      </c>
      <c r="CP954" s="12">
        <v>0.59091000000000005</v>
      </c>
      <c r="CQ954" s="12">
        <v>0.31818000000000002</v>
      </c>
      <c r="CR954" s="12">
        <v>9.0910000000000005E-2</v>
      </c>
      <c r="CS954" s="12">
        <f t="shared" si="356"/>
        <v>0.30737704918032788</v>
      </c>
      <c r="CT954" s="12">
        <f t="shared" si="357"/>
        <v>0.45081967213114754</v>
      </c>
      <c r="CU954" s="12">
        <f t="shared" si="358"/>
        <v>0.25683060109289618</v>
      </c>
      <c r="CV954" s="12">
        <f t="shared" si="359"/>
        <v>0.59090909090909094</v>
      </c>
      <c r="CW954" s="12">
        <f t="shared" si="352"/>
        <v>0.50406504065040647</v>
      </c>
      <c r="CX954" s="12">
        <f t="shared" si="360"/>
        <v>0.8571428571428571</v>
      </c>
      <c r="CY954" s="12">
        <f t="shared" si="361"/>
        <v>74</v>
      </c>
      <c r="CZ954" s="12">
        <f t="shared" si="362"/>
        <v>10</v>
      </c>
      <c r="DA954" s="12">
        <f t="shared" si="363"/>
        <v>0.13513513513513514</v>
      </c>
      <c r="DB954" s="12">
        <f t="shared" si="364"/>
        <v>7.953846153846154</v>
      </c>
      <c r="DC954" s="12">
        <v>17</v>
      </c>
      <c r="DD954" s="12">
        <v>8</v>
      </c>
      <c r="DE954" s="12">
        <v>47.1</v>
      </c>
      <c r="DF954" s="12">
        <v>0.12</v>
      </c>
      <c r="DG954" s="12">
        <v>0.25</v>
      </c>
      <c r="DH954" s="12">
        <v>18</v>
      </c>
      <c r="DI954" s="12">
        <v>0</v>
      </c>
      <c r="DJ954" s="12">
        <v>2.2000000000000002</v>
      </c>
      <c r="DK954" s="12">
        <v>1.4</v>
      </c>
      <c r="DL954" s="12">
        <v>0.09</v>
      </c>
      <c r="DM954" s="18">
        <v>0.8</v>
      </c>
      <c r="DN954" s="12">
        <v>250</v>
      </c>
      <c r="DO954" s="12">
        <v>327</v>
      </c>
      <c r="DP954" s="12">
        <v>76.5</v>
      </c>
      <c r="DQ954" s="12">
        <v>4641</v>
      </c>
      <c r="DR954" s="12">
        <v>2127</v>
      </c>
      <c r="DS954" s="12">
        <v>98</v>
      </c>
      <c r="DT954" s="12">
        <v>115</v>
      </c>
      <c r="DU954" s="12">
        <v>85.2</v>
      </c>
      <c r="DV954" s="12">
        <v>117</v>
      </c>
      <c r="DW954" s="12">
        <v>129</v>
      </c>
      <c r="DX954" s="12">
        <v>90.7</v>
      </c>
      <c r="DY954" s="12">
        <v>27</v>
      </c>
      <c r="DZ954" s="12">
        <v>63</v>
      </c>
      <c r="EA954" s="12">
        <v>42.9</v>
      </c>
      <c r="EB954" s="12">
        <v>1</v>
      </c>
      <c r="EC954" s="12">
        <v>1.1000000000000001</v>
      </c>
      <c r="ED954" s="12">
        <v>0.9</v>
      </c>
      <c r="EE954" s="12">
        <v>10</v>
      </c>
      <c r="EF954" s="12">
        <v>19</v>
      </c>
      <c r="EG954" s="12">
        <v>7</v>
      </c>
      <c r="EH954" s="12">
        <v>0</v>
      </c>
      <c r="EI954" s="12">
        <v>34</v>
      </c>
      <c r="EJ954" s="12">
        <v>5</v>
      </c>
      <c r="EK954" s="12">
        <v>3</v>
      </c>
      <c r="EL954" s="12">
        <v>11</v>
      </c>
      <c r="EM954" s="12">
        <v>8</v>
      </c>
      <c r="EN954" s="12">
        <v>23</v>
      </c>
      <c r="EO954" s="12">
        <v>16</v>
      </c>
      <c r="EP954" s="12">
        <v>3</v>
      </c>
      <c r="EQ954" s="12">
        <v>2</v>
      </c>
      <c r="ER954" s="12">
        <v>1</v>
      </c>
      <c r="ES954" s="12">
        <v>1</v>
      </c>
      <c r="ET954" s="12">
        <v>0</v>
      </c>
      <c r="EU954" s="12">
        <v>19</v>
      </c>
      <c r="EV954" s="12">
        <v>11</v>
      </c>
      <c r="EW954" s="12">
        <v>13</v>
      </c>
      <c r="EX954" s="12">
        <v>4</v>
      </c>
      <c r="EY954" s="12">
        <v>2</v>
      </c>
      <c r="EZ954" s="12">
        <v>14</v>
      </c>
      <c r="FA954" s="12">
        <v>29</v>
      </c>
      <c r="FB954" s="12">
        <v>48.3</v>
      </c>
      <c r="FC954" s="12">
        <v>11</v>
      </c>
      <c r="FD954" s="12">
        <v>19</v>
      </c>
      <c r="FE954" s="12">
        <v>0</v>
      </c>
      <c r="FF954" s="12">
        <v>35</v>
      </c>
      <c r="FG954" s="12">
        <v>442</v>
      </c>
      <c r="FH954" s="12">
        <v>48</v>
      </c>
      <c r="FI954" s="12">
        <v>163</v>
      </c>
      <c r="FJ954" s="12">
        <v>211</v>
      </c>
      <c r="FK954" s="12">
        <v>79</v>
      </c>
      <c r="FL954" s="12">
        <v>26</v>
      </c>
      <c r="FM954" s="12">
        <v>27</v>
      </c>
      <c r="FN954" s="12">
        <v>13</v>
      </c>
      <c r="FO954" s="12">
        <v>48.1</v>
      </c>
      <c r="FP954" s="12">
        <v>174</v>
      </c>
      <c r="FQ954" s="12">
        <v>1295</v>
      </c>
      <c r="FR954" s="12">
        <v>758</v>
      </c>
      <c r="FS954" s="12">
        <v>15</v>
      </c>
      <c r="FT954" s="12">
        <v>11</v>
      </c>
      <c r="FU954" s="12">
        <v>8</v>
      </c>
      <c r="FV954" s="12">
        <v>14</v>
      </c>
      <c r="FW954" s="12">
        <v>11</v>
      </c>
      <c r="FX954" s="12">
        <v>4</v>
      </c>
      <c r="FY954" s="12">
        <v>0</v>
      </c>
      <c r="FZ954" s="12">
        <v>15</v>
      </c>
      <c r="GA954" s="12">
        <v>61</v>
      </c>
      <c r="GB954" s="12">
        <v>7</v>
      </c>
      <c r="GC954" s="12">
        <v>38.9</v>
      </c>
      <c r="GD954" s="12">
        <v>9.5781299999999998</v>
      </c>
      <c r="GE954" s="12">
        <v>0.29587999999999998</v>
      </c>
      <c r="GF954" s="12">
        <v>0.45831</v>
      </c>
      <c r="GG954" s="12">
        <f t="shared" si="365"/>
        <v>0.21712538226299694</v>
      </c>
      <c r="GH954" s="12">
        <f t="shared" si="366"/>
        <v>0.35168195718654433</v>
      </c>
      <c r="GI954" s="12">
        <v>0.68420999999999998</v>
      </c>
      <c r="GJ954" s="12">
        <v>0.21052999999999999</v>
      </c>
      <c r="GK954" s="12">
        <v>0.10526000000000001</v>
      </c>
      <c r="GL954">
        <f t="shared" si="367"/>
        <v>0.36877828054298645</v>
      </c>
      <c r="GM954">
        <f t="shared" si="368"/>
        <v>0.47737556561085975</v>
      </c>
      <c r="GN954">
        <f t="shared" si="369"/>
        <v>0.17873303167420815</v>
      </c>
      <c r="GO954">
        <f t="shared" si="370"/>
        <v>0.57894736842105265</v>
      </c>
      <c r="GP954" s="12">
        <f t="shared" si="353"/>
        <v>0.49593495934959347</v>
      </c>
      <c r="GQ954">
        <f t="shared" si="354"/>
        <v>0.58823529411764708</v>
      </c>
      <c r="GR954">
        <f t="shared" si="371"/>
        <v>30</v>
      </c>
      <c r="GS954">
        <f t="shared" si="372"/>
        <v>15</v>
      </c>
      <c r="GT954">
        <f t="shared" si="373"/>
        <v>0.5</v>
      </c>
      <c r="GU954">
        <f t="shared" si="374"/>
        <v>7.1428571428571432</v>
      </c>
    </row>
    <row r="955" spans="1:203" x14ac:dyDescent="0.2">
      <c r="A955">
        <v>2023</v>
      </c>
      <c r="B955" s="2">
        <v>45052</v>
      </c>
      <c r="C955" s="21" t="s">
        <v>1</v>
      </c>
      <c r="D955" s="21" t="s">
        <v>2</v>
      </c>
      <c r="E955" s="4">
        <f t="shared" si="350"/>
        <v>1.0999999999999999</v>
      </c>
      <c r="F955" s="12">
        <v>2</v>
      </c>
      <c r="G955" s="12">
        <v>1</v>
      </c>
      <c r="H955" s="5" t="s">
        <v>32</v>
      </c>
      <c r="I955" s="12" t="s">
        <v>39</v>
      </c>
      <c r="J955" s="12">
        <v>8</v>
      </c>
      <c r="K955" s="12">
        <v>2</v>
      </c>
      <c r="L955" s="12">
        <v>25</v>
      </c>
      <c r="M955" s="12">
        <v>0.13</v>
      </c>
      <c r="N955" s="12">
        <v>0.5</v>
      </c>
      <c r="O955" s="12">
        <v>21.8</v>
      </c>
      <c r="P955" s="12">
        <v>0</v>
      </c>
      <c r="Q955" s="12">
        <v>2.2999999999999998</v>
      </c>
      <c r="R955" s="12">
        <v>1.5</v>
      </c>
      <c r="S955" s="12">
        <v>0.19</v>
      </c>
      <c r="T955" s="17">
        <v>-0.3</v>
      </c>
      <c r="U955" s="12">
        <v>321</v>
      </c>
      <c r="V955" s="12">
        <v>423</v>
      </c>
      <c r="W955" s="12">
        <v>75.900000000000006</v>
      </c>
      <c r="X955" s="12">
        <v>6008</v>
      </c>
      <c r="Y955" s="12">
        <v>2363</v>
      </c>
      <c r="Z955" s="12">
        <v>129</v>
      </c>
      <c r="AA955" s="12">
        <v>153</v>
      </c>
      <c r="AB955" s="12">
        <v>84.3</v>
      </c>
      <c r="AC955" s="12">
        <v>157</v>
      </c>
      <c r="AD955" s="12">
        <v>184</v>
      </c>
      <c r="AE955" s="12">
        <v>85.3</v>
      </c>
      <c r="AF955" s="12">
        <v>33</v>
      </c>
      <c r="AG955" s="12">
        <v>72</v>
      </c>
      <c r="AH955" s="12">
        <v>45.8</v>
      </c>
      <c r="AI955" s="12">
        <v>1</v>
      </c>
      <c r="AJ955" s="12">
        <v>1.4</v>
      </c>
      <c r="AK955" s="12">
        <v>0.9</v>
      </c>
      <c r="AL955" s="12">
        <v>5</v>
      </c>
      <c r="AM955" s="12">
        <v>21</v>
      </c>
      <c r="AN955" s="12">
        <v>5</v>
      </c>
      <c r="AO955" s="12">
        <v>1</v>
      </c>
      <c r="AP955" s="12">
        <v>33</v>
      </c>
      <c r="AQ955" s="12">
        <v>1</v>
      </c>
      <c r="AR955" s="12">
        <v>2</v>
      </c>
      <c r="AS955" s="12">
        <v>9</v>
      </c>
      <c r="AT955" s="12">
        <v>4</v>
      </c>
      <c r="AU955" s="12">
        <v>14</v>
      </c>
      <c r="AV955" s="12">
        <v>11</v>
      </c>
      <c r="AW955" s="12">
        <v>1</v>
      </c>
      <c r="AX955" s="12">
        <v>0</v>
      </c>
      <c r="AY955" s="12">
        <v>1</v>
      </c>
      <c r="AZ955" s="12">
        <v>1</v>
      </c>
      <c r="BA955" s="12">
        <v>0</v>
      </c>
      <c r="BB955" s="12">
        <v>19</v>
      </c>
      <c r="BC955" s="12">
        <v>13</v>
      </c>
      <c r="BD955" s="12">
        <v>13</v>
      </c>
      <c r="BE955" s="12">
        <v>4</v>
      </c>
      <c r="BF955" s="12">
        <v>2</v>
      </c>
      <c r="BG955" s="12">
        <v>17</v>
      </c>
      <c r="BH955" s="12">
        <v>30</v>
      </c>
      <c r="BI955" s="12">
        <v>56.7</v>
      </c>
      <c r="BJ955" s="12">
        <v>7</v>
      </c>
      <c r="BK955" s="12">
        <v>13</v>
      </c>
      <c r="BL955" s="12">
        <v>0</v>
      </c>
      <c r="BM955" s="12">
        <v>41</v>
      </c>
      <c r="BN955" s="12">
        <v>526</v>
      </c>
      <c r="BO955" s="12">
        <v>61</v>
      </c>
      <c r="BP955" s="12">
        <v>192</v>
      </c>
      <c r="BQ955" s="12">
        <v>238</v>
      </c>
      <c r="BR955" s="12">
        <v>102</v>
      </c>
      <c r="BS955" s="12">
        <v>11</v>
      </c>
      <c r="BT955" s="12">
        <v>27</v>
      </c>
      <c r="BU955" s="12">
        <v>11</v>
      </c>
      <c r="BV955" s="12">
        <v>40.700000000000003</v>
      </c>
      <c r="BW955" s="12">
        <v>272</v>
      </c>
      <c r="BX955" s="12">
        <v>1578</v>
      </c>
      <c r="BY955" s="12">
        <v>701</v>
      </c>
      <c r="BZ955" s="12">
        <v>14</v>
      </c>
      <c r="CA955" s="12">
        <v>13</v>
      </c>
      <c r="CB955" s="12">
        <v>0</v>
      </c>
      <c r="CC955" s="12">
        <v>13</v>
      </c>
      <c r="CD955" s="12">
        <v>8</v>
      </c>
      <c r="CE955" s="12">
        <v>0</v>
      </c>
      <c r="CF955" s="12">
        <v>0</v>
      </c>
      <c r="CG955" s="12">
        <v>13</v>
      </c>
      <c r="CH955" s="12">
        <v>62</v>
      </c>
      <c r="CI955" s="12">
        <v>10</v>
      </c>
      <c r="CJ955" s="12">
        <v>58.8</v>
      </c>
      <c r="CK955" s="12">
        <v>11.7692</v>
      </c>
      <c r="CL955" s="12">
        <v>0.4</v>
      </c>
      <c r="CM955" s="12">
        <v>0.39330999999999999</v>
      </c>
      <c r="CN955" s="12">
        <f t="shared" si="351"/>
        <v>0.1773049645390071</v>
      </c>
      <c r="CO955" s="12">
        <f t="shared" si="355"/>
        <v>0.36170212765957449</v>
      </c>
      <c r="CP955" s="12">
        <v>0.68420999999999998</v>
      </c>
      <c r="CQ955" s="12">
        <v>0.21052999999999999</v>
      </c>
      <c r="CR955" s="12">
        <v>0.10526000000000001</v>
      </c>
      <c r="CS955" s="12">
        <f t="shared" si="356"/>
        <v>0.36501901140684412</v>
      </c>
      <c r="CT955" s="12">
        <f t="shared" si="357"/>
        <v>0.45247148288973382</v>
      </c>
      <c r="CU955" s="12">
        <f t="shared" si="358"/>
        <v>0.19391634980988592</v>
      </c>
      <c r="CV955" s="12">
        <f t="shared" si="359"/>
        <v>0.68421052631578949</v>
      </c>
      <c r="CW955" s="12">
        <f t="shared" si="352"/>
        <v>0.50819672131147542</v>
      </c>
      <c r="CX955" s="12">
        <f t="shared" si="360"/>
        <v>0.625</v>
      </c>
      <c r="CY955" s="12">
        <f t="shared" si="361"/>
        <v>34</v>
      </c>
      <c r="CZ955" s="12">
        <f t="shared" si="362"/>
        <v>5</v>
      </c>
      <c r="DA955" s="12">
        <f t="shared" si="363"/>
        <v>0.14705882352941177</v>
      </c>
      <c r="DB955" s="12">
        <f t="shared" si="364"/>
        <v>7.8292682926829267</v>
      </c>
      <c r="DC955" s="12">
        <v>17</v>
      </c>
      <c r="DD955" s="12">
        <v>7</v>
      </c>
      <c r="DE955" s="12">
        <v>41.2</v>
      </c>
      <c r="DF955" s="12">
        <v>0.06</v>
      </c>
      <c r="DG955" s="12">
        <v>0.14000000000000001</v>
      </c>
      <c r="DH955" s="12">
        <v>20.9</v>
      </c>
      <c r="DI955" s="12">
        <v>1</v>
      </c>
      <c r="DJ955" s="12">
        <v>1.2</v>
      </c>
      <c r="DK955" s="12">
        <v>1.2</v>
      </c>
      <c r="DL955" s="12">
        <v>7.0000000000000007E-2</v>
      </c>
      <c r="DM955" s="17">
        <v>-0.2</v>
      </c>
      <c r="DN955" s="12">
        <v>526</v>
      </c>
      <c r="DO955" s="12">
        <v>612</v>
      </c>
      <c r="DP955" s="12">
        <v>85.9</v>
      </c>
      <c r="DQ955" s="12">
        <v>10085</v>
      </c>
      <c r="DR955" s="12">
        <v>3188</v>
      </c>
      <c r="DS955" s="12">
        <v>192</v>
      </c>
      <c r="DT955" s="12">
        <v>208</v>
      </c>
      <c r="DU955" s="12">
        <v>92.3</v>
      </c>
      <c r="DV955" s="12">
        <v>257</v>
      </c>
      <c r="DW955" s="12">
        <v>275</v>
      </c>
      <c r="DX955" s="12">
        <v>93.5</v>
      </c>
      <c r="DY955" s="12">
        <v>65</v>
      </c>
      <c r="DZ955" s="12">
        <v>97</v>
      </c>
      <c r="EA955" s="12">
        <v>67</v>
      </c>
      <c r="EB955" s="12">
        <v>0</v>
      </c>
      <c r="EC955" s="12">
        <v>0.9</v>
      </c>
      <c r="ED955" s="12">
        <v>0.8</v>
      </c>
      <c r="EE955" s="12">
        <v>14</v>
      </c>
      <c r="EF955" s="12">
        <v>41</v>
      </c>
      <c r="EG955" s="12">
        <v>9</v>
      </c>
      <c r="EH955" s="12">
        <v>0</v>
      </c>
      <c r="EI955" s="12">
        <v>50</v>
      </c>
      <c r="EJ955" s="12">
        <v>0</v>
      </c>
      <c r="EK955" s="12">
        <v>9</v>
      </c>
      <c r="EL955" s="12">
        <v>10</v>
      </c>
      <c r="EM955" s="12">
        <v>5</v>
      </c>
      <c r="EN955" s="12">
        <v>29</v>
      </c>
      <c r="EO955" s="12">
        <v>20</v>
      </c>
      <c r="EP955" s="12">
        <v>3</v>
      </c>
      <c r="EQ955" s="12">
        <v>1</v>
      </c>
      <c r="ER955" s="12">
        <v>1</v>
      </c>
      <c r="ES955" s="12">
        <v>3</v>
      </c>
      <c r="ET955" s="12">
        <v>1</v>
      </c>
      <c r="EU955" s="12">
        <v>23</v>
      </c>
      <c r="EV955" s="12">
        <v>15</v>
      </c>
      <c r="EW955" s="12">
        <v>9</v>
      </c>
      <c r="EX955" s="12">
        <v>13</v>
      </c>
      <c r="EY955" s="12">
        <v>1</v>
      </c>
      <c r="EZ955" s="12">
        <v>15</v>
      </c>
      <c r="FA955" s="12">
        <v>26</v>
      </c>
      <c r="FB955" s="12">
        <v>57.7</v>
      </c>
      <c r="FC955" s="12">
        <v>10</v>
      </c>
      <c r="FD955" s="12">
        <v>14</v>
      </c>
      <c r="FE955" s="12">
        <v>0</v>
      </c>
      <c r="FF955" s="12">
        <v>59</v>
      </c>
      <c r="FG955" s="12">
        <v>744</v>
      </c>
      <c r="FH955" s="12">
        <v>53</v>
      </c>
      <c r="FI955" s="12">
        <v>206</v>
      </c>
      <c r="FJ955" s="12">
        <v>392</v>
      </c>
      <c r="FK955" s="12">
        <v>153</v>
      </c>
      <c r="FL955" s="12">
        <v>24</v>
      </c>
      <c r="FM955" s="12">
        <v>34</v>
      </c>
      <c r="FN955" s="12">
        <v>13</v>
      </c>
      <c r="FO955" s="12">
        <v>38.200000000000003</v>
      </c>
      <c r="FP955" s="12">
        <v>432</v>
      </c>
      <c r="FQ955" s="12">
        <v>1916</v>
      </c>
      <c r="FR955" s="12">
        <v>979</v>
      </c>
      <c r="FS955" s="12">
        <v>22</v>
      </c>
      <c r="FT955" s="12">
        <v>10</v>
      </c>
      <c r="FU955" s="12">
        <v>3</v>
      </c>
      <c r="FV955" s="12">
        <v>23</v>
      </c>
      <c r="FW955" s="12">
        <v>2</v>
      </c>
      <c r="FX955" s="12">
        <v>2</v>
      </c>
      <c r="FY955" s="12">
        <v>0</v>
      </c>
      <c r="FZ955" s="12">
        <v>10</v>
      </c>
      <c r="GA955" s="12">
        <v>60</v>
      </c>
      <c r="GB955" s="12">
        <v>7</v>
      </c>
      <c r="GC955" s="12">
        <v>41.2</v>
      </c>
      <c r="GD955" s="12">
        <v>7.4210500000000001</v>
      </c>
      <c r="GE955" s="12">
        <v>0.6</v>
      </c>
      <c r="GF955" s="12">
        <v>0.31611</v>
      </c>
      <c r="GG955" s="12">
        <f t="shared" si="365"/>
        <v>0.17320261437908496</v>
      </c>
      <c r="GH955" s="12">
        <f t="shared" si="366"/>
        <v>0.33986928104575165</v>
      </c>
      <c r="GI955" s="12">
        <v>0.39129999999999998</v>
      </c>
      <c r="GJ955" s="12">
        <v>0.56521999999999994</v>
      </c>
      <c r="GK955" s="12">
        <v>4.3479999999999998E-2</v>
      </c>
      <c r="GL955">
        <f t="shared" si="367"/>
        <v>0.2768817204301075</v>
      </c>
      <c r="GM955">
        <f t="shared" si="368"/>
        <v>0.5268817204301075</v>
      </c>
      <c r="GN955">
        <f t="shared" si="369"/>
        <v>0.20564516129032259</v>
      </c>
      <c r="GO955">
        <f t="shared" si="370"/>
        <v>0.65217391304347827</v>
      </c>
      <c r="GP955" s="12">
        <f t="shared" si="353"/>
        <v>0.49180327868852458</v>
      </c>
      <c r="GQ955">
        <f t="shared" si="354"/>
        <v>0.82352941176470584</v>
      </c>
      <c r="GR955">
        <f t="shared" si="371"/>
        <v>51</v>
      </c>
      <c r="GS955">
        <f t="shared" si="372"/>
        <v>12</v>
      </c>
      <c r="GT955">
        <f t="shared" si="373"/>
        <v>0.23529411764705882</v>
      </c>
      <c r="GU955">
        <f t="shared" si="374"/>
        <v>8.9152542372881349</v>
      </c>
    </row>
    <row r="956" spans="1:203" x14ac:dyDescent="0.2">
      <c r="A956">
        <v>2023</v>
      </c>
      <c r="B956" s="2">
        <v>45066</v>
      </c>
      <c r="C956" s="21" t="s">
        <v>5</v>
      </c>
      <c r="D956" s="21" t="s">
        <v>6</v>
      </c>
      <c r="E956" s="4">
        <f t="shared" si="350"/>
        <v>-1</v>
      </c>
      <c r="F956" s="12">
        <v>1</v>
      </c>
      <c r="G956" s="12">
        <v>2</v>
      </c>
      <c r="H956" s="5" t="s">
        <v>32</v>
      </c>
      <c r="I956" s="12" t="s">
        <v>39</v>
      </c>
      <c r="J956" s="12">
        <v>14</v>
      </c>
      <c r="K956" s="12">
        <v>3</v>
      </c>
      <c r="L956" s="12">
        <v>21.4</v>
      </c>
      <c r="M956" s="12">
        <v>7.0000000000000007E-2</v>
      </c>
      <c r="N956" s="12">
        <v>0.33</v>
      </c>
      <c r="O956" s="12">
        <v>19.7</v>
      </c>
      <c r="P956" s="12">
        <v>0</v>
      </c>
      <c r="Q956" s="12">
        <v>0.7</v>
      </c>
      <c r="R956" s="12">
        <v>0.7</v>
      </c>
      <c r="S956" s="12">
        <v>0.05</v>
      </c>
      <c r="T956" s="18">
        <v>0.3</v>
      </c>
      <c r="U956" s="12">
        <v>329</v>
      </c>
      <c r="V956" s="12">
        <v>445</v>
      </c>
      <c r="W956" s="12">
        <v>73.900000000000006</v>
      </c>
      <c r="X956" s="12">
        <v>5646</v>
      </c>
      <c r="Y956" s="12">
        <v>2267</v>
      </c>
      <c r="Z956" s="12">
        <v>161</v>
      </c>
      <c r="AA956" s="12">
        <v>190</v>
      </c>
      <c r="AB956" s="12">
        <v>84.7</v>
      </c>
      <c r="AC956" s="12">
        <v>125</v>
      </c>
      <c r="AD956" s="12">
        <v>157</v>
      </c>
      <c r="AE956" s="12">
        <v>79.599999999999994</v>
      </c>
      <c r="AF956" s="12">
        <v>37</v>
      </c>
      <c r="AG956" s="12">
        <v>75</v>
      </c>
      <c r="AH956" s="12">
        <v>49.3</v>
      </c>
      <c r="AI956" s="12">
        <v>0</v>
      </c>
      <c r="AJ956" s="12">
        <v>0.6</v>
      </c>
      <c r="AK956" s="12">
        <v>0.8</v>
      </c>
      <c r="AL956" s="12">
        <v>10</v>
      </c>
      <c r="AM956" s="12">
        <v>21</v>
      </c>
      <c r="AN956" s="12">
        <v>10</v>
      </c>
      <c r="AO956" s="12">
        <v>2</v>
      </c>
      <c r="AP956" s="12">
        <v>34</v>
      </c>
      <c r="AQ956" s="12">
        <v>0</v>
      </c>
      <c r="AR956" s="12">
        <v>3</v>
      </c>
      <c r="AS956" s="12">
        <v>20</v>
      </c>
      <c r="AT956" s="12">
        <v>7</v>
      </c>
      <c r="AU956" s="12">
        <v>24</v>
      </c>
      <c r="AV956" s="12">
        <v>17</v>
      </c>
      <c r="AW956" s="12">
        <v>2</v>
      </c>
      <c r="AX956" s="12">
        <v>3</v>
      </c>
      <c r="AY956" s="12">
        <v>1</v>
      </c>
      <c r="AZ956" s="12">
        <v>1</v>
      </c>
      <c r="BA956" s="12">
        <v>0</v>
      </c>
      <c r="BB956" s="12">
        <v>24</v>
      </c>
      <c r="BC956" s="12">
        <v>14</v>
      </c>
      <c r="BD956" s="12">
        <v>17</v>
      </c>
      <c r="BE956" s="12">
        <v>5</v>
      </c>
      <c r="BF956" s="12">
        <v>2</v>
      </c>
      <c r="BG956" s="12">
        <v>11</v>
      </c>
      <c r="BH956" s="12">
        <v>37</v>
      </c>
      <c r="BI956" s="12">
        <v>29.7</v>
      </c>
      <c r="BJ956" s="12">
        <v>4</v>
      </c>
      <c r="BK956" s="12">
        <v>28</v>
      </c>
      <c r="BL956" s="12">
        <v>0</v>
      </c>
      <c r="BM956" s="12">
        <v>44</v>
      </c>
      <c r="BN956" s="12">
        <v>580</v>
      </c>
      <c r="BO956" s="12">
        <v>96</v>
      </c>
      <c r="BP956" s="12">
        <v>229</v>
      </c>
      <c r="BQ956" s="12">
        <v>225</v>
      </c>
      <c r="BR956" s="12">
        <v>130</v>
      </c>
      <c r="BS956" s="12">
        <v>23</v>
      </c>
      <c r="BT956" s="12">
        <v>20</v>
      </c>
      <c r="BU956" s="12">
        <v>12</v>
      </c>
      <c r="BV956" s="12">
        <v>60</v>
      </c>
      <c r="BW956" s="12">
        <v>309</v>
      </c>
      <c r="BX956" s="12">
        <v>1416</v>
      </c>
      <c r="BY956" s="12">
        <v>655</v>
      </c>
      <c r="BZ956" s="12">
        <v>13</v>
      </c>
      <c r="CA956" s="12">
        <v>9</v>
      </c>
      <c r="CB956" s="12">
        <v>3</v>
      </c>
      <c r="CC956" s="12">
        <v>20</v>
      </c>
      <c r="CD956" s="12">
        <v>5</v>
      </c>
      <c r="CE956" s="12">
        <v>2</v>
      </c>
      <c r="CF956" s="12">
        <v>0</v>
      </c>
      <c r="CG956" s="12">
        <v>9</v>
      </c>
      <c r="CH956" s="12">
        <v>63</v>
      </c>
      <c r="CI956" s="12">
        <v>14</v>
      </c>
      <c r="CJ956" s="12">
        <v>43.8</v>
      </c>
      <c r="CK956" s="12">
        <v>8.8000000000000007</v>
      </c>
      <c r="CL956" s="12">
        <v>0.36313000000000001</v>
      </c>
      <c r="CM956" s="12">
        <v>0.40151999999999999</v>
      </c>
      <c r="CN956" s="12">
        <f t="shared" si="351"/>
        <v>0.1752808988764045</v>
      </c>
      <c r="CO956" s="12">
        <f t="shared" si="355"/>
        <v>0.42696629213483145</v>
      </c>
      <c r="CP956" s="12">
        <v>0.70833000000000002</v>
      </c>
      <c r="CQ956" s="12">
        <v>0.20832999999999999</v>
      </c>
      <c r="CR956" s="12">
        <v>8.3330000000000001E-2</v>
      </c>
      <c r="CS956" s="12">
        <f t="shared" si="356"/>
        <v>0.39482758620689656</v>
      </c>
      <c r="CT956" s="12">
        <f t="shared" si="357"/>
        <v>0.38793103448275862</v>
      </c>
      <c r="CU956" s="12">
        <f t="shared" si="358"/>
        <v>0.22413793103448276</v>
      </c>
      <c r="CV956" s="12">
        <f t="shared" si="359"/>
        <v>0.58333333333333337</v>
      </c>
      <c r="CW956" s="12">
        <f t="shared" si="352"/>
        <v>0.46666666666666667</v>
      </c>
      <c r="CX956" s="12">
        <f t="shared" si="360"/>
        <v>0.7142857142857143</v>
      </c>
      <c r="CY956" s="12">
        <f t="shared" si="361"/>
        <v>30</v>
      </c>
      <c r="CZ956" s="12">
        <f t="shared" si="362"/>
        <v>13</v>
      </c>
      <c r="DA956" s="12">
        <f t="shared" si="363"/>
        <v>0.43333333333333335</v>
      </c>
      <c r="DB956" s="12">
        <f t="shared" si="364"/>
        <v>7.4772727272727275</v>
      </c>
      <c r="DC956" s="12">
        <v>13</v>
      </c>
      <c r="DD956" s="12">
        <v>5</v>
      </c>
      <c r="DE956" s="12">
        <v>38.5</v>
      </c>
      <c r="DF956" s="12">
        <v>0.08</v>
      </c>
      <c r="DG956" s="12">
        <v>0.2</v>
      </c>
      <c r="DH956" s="12">
        <v>19.100000000000001</v>
      </c>
      <c r="DI956" s="12">
        <v>3</v>
      </c>
      <c r="DJ956" s="12">
        <v>1.7</v>
      </c>
      <c r="DK956" s="12">
        <v>0.9</v>
      </c>
      <c r="DL956" s="12">
        <v>7.0000000000000007E-2</v>
      </c>
      <c r="DM956" s="18">
        <v>0.3</v>
      </c>
      <c r="DN956" s="12">
        <v>449</v>
      </c>
      <c r="DO956" s="12">
        <v>572</v>
      </c>
      <c r="DP956" s="12">
        <v>78.5</v>
      </c>
      <c r="DQ956" s="12">
        <v>7887</v>
      </c>
      <c r="DR956" s="12">
        <v>3085</v>
      </c>
      <c r="DS956" s="12">
        <v>216</v>
      </c>
      <c r="DT956" s="12">
        <v>249</v>
      </c>
      <c r="DU956" s="12">
        <v>86.7</v>
      </c>
      <c r="DV956" s="12">
        <v>175</v>
      </c>
      <c r="DW956" s="12">
        <v>209</v>
      </c>
      <c r="DX956" s="12">
        <v>83.7</v>
      </c>
      <c r="DY956" s="12">
        <v>47</v>
      </c>
      <c r="DZ956" s="12">
        <v>83</v>
      </c>
      <c r="EA956" s="12">
        <v>56.6</v>
      </c>
      <c r="EB956" s="12">
        <v>1</v>
      </c>
      <c r="EC956" s="12">
        <v>0.7</v>
      </c>
      <c r="ED956" s="12">
        <v>1.5</v>
      </c>
      <c r="EE956" s="12">
        <v>9</v>
      </c>
      <c r="EF956" s="12">
        <v>53</v>
      </c>
      <c r="EG956" s="12">
        <v>15</v>
      </c>
      <c r="EH956" s="12">
        <v>0</v>
      </c>
      <c r="EI956" s="12">
        <v>61</v>
      </c>
      <c r="EJ956" s="12">
        <v>4</v>
      </c>
      <c r="EK956" s="12">
        <v>2</v>
      </c>
      <c r="EL956" s="12">
        <v>21</v>
      </c>
      <c r="EM956" s="12">
        <v>15</v>
      </c>
      <c r="EN956" s="12">
        <v>26</v>
      </c>
      <c r="EO956" s="12">
        <v>14</v>
      </c>
      <c r="EP956" s="12">
        <v>2</v>
      </c>
      <c r="EQ956" s="12">
        <v>5</v>
      </c>
      <c r="ER956" s="12">
        <v>2</v>
      </c>
      <c r="ES956" s="12">
        <v>3</v>
      </c>
      <c r="ET956" s="12">
        <v>0</v>
      </c>
      <c r="EU956" s="12">
        <v>12</v>
      </c>
      <c r="EV956" s="12">
        <v>8</v>
      </c>
      <c r="EW956" s="12">
        <v>6</v>
      </c>
      <c r="EX956" s="12">
        <v>5</v>
      </c>
      <c r="EY956" s="12">
        <v>1</v>
      </c>
      <c r="EZ956" s="12">
        <v>7</v>
      </c>
      <c r="FA956" s="12">
        <v>19</v>
      </c>
      <c r="FB956" s="12">
        <v>36.799999999999997</v>
      </c>
      <c r="FC956" s="12">
        <v>9</v>
      </c>
      <c r="FD956" s="12">
        <v>17</v>
      </c>
      <c r="FE956" s="12">
        <v>0</v>
      </c>
      <c r="FF956" s="12">
        <v>56</v>
      </c>
      <c r="FG956" s="12">
        <v>679</v>
      </c>
      <c r="FH956" s="12">
        <v>57</v>
      </c>
      <c r="FI956" s="12">
        <v>204</v>
      </c>
      <c r="FJ956" s="12">
        <v>260</v>
      </c>
      <c r="FK956" s="12">
        <v>228</v>
      </c>
      <c r="FL956" s="12">
        <v>39</v>
      </c>
      <c r="FM956" s="12">
        <v>38</v>
      </c>
      <c r="FN956" s="12">
        <v>26</v>
      </c>
      <c r="FO956" s="12">
        <v>68.400000000000006</v>
      </c>
      <c r="FP956" s="12">
        <v>391</v>
      </c>
      <c r="FQ956" s="12">
        <v>2077</v>
      </c>
      <c r="FR956" s="12">
        <v>993</v>
      </c>
      <c r="FS956" s="12">
        <v>22</v>
      </c>
      <c r="FT956" s="12">
        <v>14</v>
      </c>
      <c r="FU956" s="12">
        <v>11</v>
      </c>
      <c r="FV956" s="12">
        <v>17</v>
      </c>
      <c r="FW956" s="12">
        <v>13</v>
      </c>
      <c r="FX956" s="12">
        <v>1</v>
      </c>
      <c r="FY956" s="12">
        <v>0</v>
      </c>
      <c r="FZ956" s="12">
        <v>15</v>
      </c>
      <c r="GA956" s="12">
        <v>72</v>
      </c>
      <c r="GB956" s="12">
        <v>18</v>
      </c>
      <c r="GC956" s="12">
        <v>56.3</v>
      </c>
      <c r="GD956" s="12">
        <v>8.3962299999999992</v>
      </c>
      <c r="GE956" s="12">
        <v>0.63687000000000005</v>
      </c>
      <c r="GF956" s="12">
        <v>0.39115</v>
      </c>
      <c r="GG956" s="12">
        <f t="shared" si="365"/>
        <v>0.1555944055944056</v>
      </c>
      <c r="GH956" s="12">
        <f t="shared" si="366"/>
        <v>0.43531468531468531</v>
      </c>
      <c r="GI956" s="12">
        <v>0.5</v>
      </c>
      <c r="GJ956" s="12">
        <v>0.41666999999999998</v>
      </c>
      <c r="GK956" s="12">
        <v>8.3330000000000001E-2</v>
      </c>
      <c r="GL956">
        <f t="shared" si="367"/>
        <v>0.30044182621502208</v>
      </c>
      <c r="GM956">
        <f t="shared" si="368"/>
        <v>0.38291605301914583</v>
      </c>
      <c r="GN956">
        <f t="shared" si="369"/>
        <v>0.33578792341678937</v>
      </c>
      <c r="GO956">
        <f t="shared" si="370"/>
        <v>0.66666666666666663</v>
      </c>
      <c r="GP956" s="12">
        <f t="shared" si="353"/>
        <v>0.53333333333333333</v>
      </c>
      <c r="GQ956">
        <f t="shared" si="354"/>
        <v>0.69230769230769229</v>
      </c>
      <c r="GR956">
        <f t="shared" si="371"/>
        <v>67</v>
      </c>
      <c r="GS956">
        <f t="shared" si="372"/>
        <v>26</v>
      </c>
      <c r="GT956">
        <f t="shared" si="373"/>
        <v>0.38805970149253732</v>
      </c>
      <c r="GU956">
        <f t="shared" si="374"/>
        <v>8.0178571428571423</v>
      </c>
    </row>
    <row r="957" spans="1:203" x14ac:dyDescent="0.2">
      <c r="A957">
        <v>2023</v>
      </c>
      <c r="B957" s="2">
        <v>45098</v>
      </c>
      <c r="C957" s="21" t="s">
        <v>5</v>
      </c>
      <c r="D957" s="21" t="s">
        <v>6</v>
      </c>
      <c r="E957" s="4">
        <f t="shared" si="350"/>
        <v>-0.60000000000000009</v>
      </c>
      <c r="F957" s="12">
        <v>0</v>
      </c>
      <c r="G957" s="12">
        <v>1</v>
      </c>
      <c r="H957" s="5" t="s">
        <v>30</v>
      </c>
      <c r="I957" s="12" t="s">
        <v>39</v>
      </c>
      <c r="J957" s="12">
        <v>10</v>
      </c>
      <c r="K957" s="12">
        <v>2</v>
      </c>
      <c r="L957" s="12">
        <v>20</v>
      </c>
      <c r="M957" s="12">
        <v>0</v>
      </c>
      <c r="N957" s="12">
        <v>0</v>
      </c>
      <c r="O957" s="12">
        <v>15.7</v>
      </c>
      <c r="P957" s="12">
        <v>0</v>
      </c>
      <c r="Q957" s="12">
        <v>0.5</v>
      </c>
      <c r="R957" s="12">
        <v>0.5</v>
      </c>
      <c r="S957" s="12">
        <v>0.05</v>
      </c>
      <c r="T957" s="17">
        <v>-0.5</v>
      </c>
      <c r="U957" s="12">
        <v>427</v>
      </c>
      <c r="V957" s="12">
        <v>535</v>
      </c>
      <c r="W957" s="12">
        <v>79.8</v>
      </c>
      <c r="X957" s="12">
        <v>7278</v>
      </c>
      <c r="Y957" s="12">
        <v>2868</v>
      </c>
      <c r="Z957" s="12">
        <v>208</v>
      </c>
      <c r="AA957" s="12">
        <v>235</v>
      </c>
      <c r="AB957" s="12">
        <v>88.5</v>
      </c>
      <c r="AC957" s="12">
        <v>167</v>
      </c>
      <c r="AD957" s="12">
        <v>204</v>
      </c>
      <c r="AE957" s="12">
        <v>81.900000000000006</v>
      </c>
      <c r="AF957" s="12">
        <v>43</v>
      </c>
      <c r="AG957" s="12">
        <v>71</v>
      </c>
      <c r="AH957" s="12">
        <v>60.6</v>
      </c>
      <c r="AI957" s="12">
        <v>0</v>
      </c>
      <c r="AJ957" s="12">
        <v>0.5</v>
      </c>
      <c r="AK957" s="12">
        <v>1</v>
      </c>
      <c r="AL957" s="12">
        <v>9</v>
      </c>
      <c r="AM957" s="12">
        <v>34</v>
      </c>
      <c r="AN957" s="12">
        <v>9</v>
      </c>
      <c r="AO957" s="12">
        <v>2</v>
      </c>
      <c r="AP957" s="12">
        <v>54</v>
      </c>
      <c r="AQ957" s="12">
        <v>0</v>
      </c>
      <c r="AR957" s="12">
        <v>2</v>
      </c>
      <c r="AS957" s="12">
        <v>19</v>
      </c>
      <c r="AT957" s="12">
        <v>6</v>
      </c>
      <c r="AU957" s="12">
        <v>18</v>
      </c>
      <c r="AV957" s="12">
        <v>13</v>
      </c>
      <c r="AW957" s="12">
        <v>4</v>
      </c>
      <c r="AX957" s="12">
        <v>0</v>
      </c>
      <c r="AY957" s="12">
        <v>1</v>
      </c>
      <c r="AZ957" s="12">
        <v>0</v>
      </c>
      <c r="BA957" s="12">
        <v>0</v>
      </c>
      <c r="BB957" s="12">
        <v>20</v>
      </c>
      <c r="BC957" s="12">
        <v>17</v>
      </c>
      <c r="BD957" s="12">
        <v>8</v>
      </c>
      <c r="BE957" s="12">
        <v>9</v>
      </c>
      <c r="BF957" s="12">
        <v>3</v>
      </c>
      <c r="BG957" s="12">
        <v>8</v>
      </c>
      <c r="BH957" s="12">
        <v>18</v>
      </c>
      <c r="BI957" s="12">
        <v>44.4</v>
      </c>
      <c r="BJ957" s="12">
        <v>8</v>
      </c>
      <c r="BK957" s="12">
        <v>16</v>
      </c>
      <c r="BL957" s="12">
        <v>0</v>
      </c>
      <c r="BM957" s="12">
        <v>51</v>
      </c>
      <c r="BN957" s="12">
        <v>626</v>
      </c>
      <c r="BO957" s="12">
        <v>72</v>
      </c>
      <c r="BP957" s="12">
        <v>200</v>
      </c>
      <c r="BQ957" s="12">
        <v>291</v>
      </c>
      <c r="BR957" s="12">
        <v>138</v>
      </c>
      <c r="BS957" s="12">
        <v>24</v>
      </c>
      <c r="BT957" s="12">
        <v>10</v>
      </c>
      <c r="BU957" s="12">
        <v>4</v>
      </c>
      <c r="BV957" s="12">
        <v>40</v>
      </c>
      <c r="BW957" s="12">
        <v>353</v>
      </c>
      <c r="BX957" s="12">
        <v>1734</v>
      </c>
      <c r="BY957" s="12">
        <v>951</v>
      </c>
      <c r="BZ957" s="12">
        <v>17</v>
      </c>
      <c r="CA957" s="12">
        <v>14</v>
      </c>
      <c r="CB957" s="12">
        <v>4</v>
      </c>
      <c r="CC957" s="12">
        <v>12</v>
      </c>
      <c r="CD957" s="12">
        <v>9</v>
      </c>
      <c r="CE957" s="12">
        <v>1</v>
      </c>
      <c r="CF957" s="12">
        <v>0</v>
      </c>
      <c r="CG957" s="12">
        <v>8</v>
      </c>
      <c r="CH957" s="12">
        <v>53</v>
      </c>
      <c r="CI957" s="12">
        <v>18</v>
      </c>
      <c r="CJ957" s="12">
        <v>64.3</v>
      </c>
      <c r="CK957" s="12">
        <v>9.7115399999999994</v>
      </c>
      <c r="CL957" s="12">
        <v>0.42724000000000001</v>
      </c>
      <c r="CM957" s="12">
        <v>0.39406000000000002</v>
      </c>
      <c r="CN957" s="12">
        <f t="shared" si="351"/>
        <v>0.13644859813084112</v>
      </c>
      <c r="CO957" s="12">
        <f t="shared" si="355"/>
        <v>0.43925233644859812</v>
      </c>
      <c r="CP957" s="12">
        <v>0.4</v>
      </c>
      <c r="CQ957" s="12">
        <v>0.45</v>
      </c>
      <c r="CR957" s="12">
        <v>0.15</v>
      </c>
      <c r="CS957" s="12">
        <f t="shared" si="356"/>
        <v>0.31948881789137379</v>
      </c>
      <c r="CT957" s="12">
        <f t="shared" si="357"/>
        <v>0.46485623003194887</v>
      </c>
      <c r="CU957" s="12">
        <f t="shared" si="358"/>
        <v>0.22044728434504793</v>
      </c>
      <c r="CV957" s="12">
        <f t="shared" si="359"/>
        <v>0.85</v>
      </c>
      <c r="CW957" s="12">
        <f t="shared" si="352"/>
        <v>0.44166666666666665</v>
      </c>
      <c r="CX957" s="12">
        <f t="shared" si="360"/>
        <v>0.9</v>
      </c>
      <c r="CY957" s="12">
        <f t="shared" si="361"/>
        <v>48</v>
      </c>
      <c r="CZ957" s="12">
        <f t="shared" si="362"/>
        <v>13</v>
      </c>
      <c r="DA957" s="12">
        <f t="shared" si="363"/>
        <v>0.27083333333333331</v>
      </c>
      <c r="DB957" s="12">
        <f t="shared" si="364"/>
        <v>8.3725490196078436</v>
      </c>
      <c r="DC957" s="12">
        <v>14</v>
      </c>
      <c r="DD957" s="12">
        <v>2</v>
      </c>
      <c r="DE957" s="12">
        <v>14.3</v>
      </c>
      <c r="DF957" s="12">
        <v>7.0000000000000007E-2</v>
      </c>
      <c r="DG957" s="12">
        <v>0.5</v>
      </c>
      <c r="DH957" s="12">
        <v>16.600000000000001</v>
      </c>
      <c r="DI957" s="12">
        <v>0</v>
      </c>
      <c r="DJ957" s="12">
        <v>1.1000000000000001</v>
      </c>
      <c r="DK957" s="12">
        <v>1.1000000000000001</v>
      </c>
      <c r="DL957" s="12">
        <v>0.08</v>
      </c>
      <c r="DM957" s="17">
        <v>-0.1</v>
      </c>
      <c r="DN957" s="12">
        <v>408</v>
      </c>
      <c r="DO957" s="12">
        <v>505</v>
      </c>
      <c r="DP957" s="12">
        <v>80.8</v>
      </c>
      <c r="DQ957" s="12">
        <v>6741</v>
      </c>
      <c r="DR957" s="12">
        <v>2774</v>
      </c>
      <c r="DS957" s="12">
        <v>198</v>
      </c>
      <c r="DT957" s="12">
        <v>222</v>
      </c>
      <c r="DU957" s="12">
        <v>89.2</v>
      </c>
      <c r="DV957" s="12">
        <v>175</v>
      </c>
      <c r="DW957" s="12">
        <v>203</v>
      </c>
      <c r="DX957" s="12">
        <v>86.2</v>
      </c>
      <c r="DY957" s="12">
        <v>26</v>
      </c>
      <c r="DZ957" s="12">
        <v>60</v>
      </c>
      <c r="EA957" s="12">
        <v>43.3</v>
      </c>
      <c r="EB957" s="12">
        <v>1</v>
      </c>
      <c r="EC957" s="12">
        <v>1</v>
      </c>
      <c r="ED957" s="12">
        <v>1.4</v>
      </c>
      <c r="EE957" s="12">
        <v>11</v>
      </c>
      <c r="EF957" s="12">
        <v>39</v>
      </c>
      <c r="EG957" s="12">
        <v>9</v>
      </c>
      <c r="EH957" s="12">
        <v>2</v>
      </c>
      <c r="EI957" s="12">
        <v>52</v>
      </c>
      <c r="EJ957" s="12">
        <v>1</v>
      </c>
      <c r="EK957" s="12">
        <v>0</v>
      </c>
      <c r="EL957" s="12">
        <v>19</v>
      </c>
      <c r="EM957" s="12">
        <v>8</v>
      </c>
      <c r="EN957" s="12">
        <v>22</v>
      </c>
      <c r="EO957" s="12">
        <v>17</v>
      </c>
      <c r="EP957" s="12">
        <v>3</v>
      </c>
      <c r="EQ957" s="12">
        <v>1</v>
      </c>
      <c r="ER957" s="12">
        <v>1</v>
      </c>
      <c r="ES957" s="12">
        <v>0</v>
      </c>
      <c r="ET957" s="12">
        <v>0</v>
      </c>
      <c r="EU957" s="12">
        <v>13</v>
      </c>
      <c r="EV957" s="12">
        <v>10</v>
      </c>
      <c r="EW957" s="12">
        <v>10</v>
      </c>
      <c r="EX957" s="12">
        <v>1</v>
      </c>
      <c r="EY957" s="12">
        <v>2</v>
      </c>
      <c r="EZ957" s="12">
        <v>4</v>
      </c>
      <c r="FA957" s="12">
        <v>8</v>
      </c>
      <c r="FB957" s="12">
        <v>50</v>
      </c>
      <c r="FC957" s="12">
        <v>7</v>
      </c>
      <c r="FD957" s="12">
        <v>20</v>
      </c>
      <c r="FE957" s="12">
        <v>0</v>
      </c>
      <c r="FF957" s="12">
        <v>49</v>
      </c>
      <c r="FG957" s="12">
        <v>623</v>
      </c>
      <c r="FH957" s="12">
        <v>56</v>
      </c>
      <c r="FI957" s="12">
        <v>164</v>
      </c>
      <c r="FJ957" s="12">
        <v>281</v>
      </c>
      <c r="FK957" s="12">
        <v>185</v>
      </c>
      <c r="FL957" s="12">
        <v>23</v>
      </c>
      <c r="FM957" s="12">
        <v>19</v>
      </c>
      <c r="FN957" s="12">
        <v>10</v>
      </c>
      <c r="FO957" s="12">
        <v>52.6</v>
      </c>
      <c r="FP957" s="12">
        <v>359</v>
      </c>
      <c r="FQ957" s="12">
        <v>2025</v>
      </c>
      <c r="FR957" s="12">
        <v>1012</v>
      </c>
      <c r="FS957" s="12">
        <v>23</v>
      </c>
      <c r="FT957" s="12">
        <v>17</v>
      </c>
      <c r="FU957" s="12">
        <v>6</v>
      </c>
      <c r="FV957" s="12">
        <v>18</v>
      </c>
      <c r="FW957" s="12">
        <v>12</v>
      </c>
      <c r="FX957" s="12">
        <v>1</v>
      </c>
      <c r="FY957" s="12">
        <v>0</v>
      </c>
      <c r="FZ957" s="12">
        <v>17</v>
      </c>
      <c r="GA957" s="12">
        <v>67</v>
      </c>
      <c r="GB957" s="12">
        <v>10</v>
      </c>
      <c r="GC957" s="12">
        <v>35.700000000000003</v>
      </c>
      <c r="GD957" s="12">
        <v>9.3859600000000007</v>
      </c>
      <c r="GE957" s="12">
        <v>0.57276000000000005</v>
      </c>
      <c r="GF957" s="12">
        <v>0.41150999999999999</v>
      </c>
      <c r="GG957" s="12">
        <f t="shared" si="365"/>
        <v>0.12079207920792079</v>
      </c>
      <c r="GH957" s="12">
        <f t="shared" si="366"/>
        <v>0.43960396039603961</v>
      </c>
      <c r="GI957" s="12">
        <v>0.76922999999999997</v>
      </c>
      <c r="GJ957" s="12">
        <v>7.6920000000000002E-2</v>
      </c>
      <c r="GK957" s="12">
        <v>0.15384999999999999</v>
      </c>
      <c r="GL957">
        <f t="shared" si="367"/>
        <v>0.26324237560192615</v>
      </c>
      <c r="GM957">
        <f t="shared" si="368"/>
        <v>0.4510433386837881</v>
      </c>
      <c r="GN957">
        <f t="shared" si="369"/>
        <v>0.2969502407704655</v>
      </c>
      <c r="GO957">
        <f t="shared" si="370"/>
        <v>0.76923076923076927</v>
      </c>
      <c r="GP957" s="12">
        <f t="shared" si="353"/>
        <v>0.55833333333333335</v>
      </c>
      <c r="GQ957">
        <f t="shared" si="354"/>
        <v>0.7857142857142857</v>
      </c>
      <c r="GR957">
        <f t="shared" si="371"/>
        <v>56</v>
      </c>
      <c r="GS957">
        <f t="shared" si="372"/>
        <v>15</v>
      </c>
      <c r="GT957">
        <f t="shared" si="373"/>
        <v>0.26785714285714285</v>
      </c>
      <c r="GU957">
        <f t="shared" si="374"/>
        <v>8.3265306122448983</v>
      </c>
    </row>
    <row r="958" spans="1:203" x14ac:dyDescent="0.2">
      <c r="A958">
        <v>2023</v>
      </c>
      <c r="B958" s="2">
        <v>45101</v>
      </c>
      <c r="C958" s="21" t="s">
        <v>5</v>
      </c>
      <c r="D958" s="21" t="s">
        <v>2</v>
      </c>
      <c r="E958" s="4">
        <f t="shared" si="350"/>
        <v>-0.70000000000000018</v>
      </c>
      <c r="F958" s="12">
        <v>3</v>
      </c>
      <c r="G958" s="12">
        <v>2</v>
      </c>
      <c r="H958" s="5" t="s">
        <v>35</v>
      </c>
      <c r="I958" s="12" t="s">
        <v>39</v>
      </c>
      <c r="J958" s="12">
        <v>16</v>
      </c>
      <c r="K958" s="12">
        <v>9</v>
      </c>
      <c r="L958" s="12">
        <v>56.3</v>
      </c>
      <c r="M958" s="12">
        <v>0.19</v>
      </c>
      <c r="N958" s="12">
        <v>0.33</v>
      </c>
      <c r="O958" s="12">
        <v>17.5</v>
      </c>
      <c r="P958" s="12">
        <v>0</v>
      </c>
      <c r="Q958" s="12">
        <v>1.5</v>
      </c>
      <c r="R958" s="12">
        <v>1.5</v>
      </c>
      <c r="S958" s="12">
        <v>0.1</v>
      </c>
      <c r="T958" s="18">
        <v>1.5</v>
      </c>
      <c r="U958" s="12">
        <v>256</v>
      </c>
      <c r="V958" s="12">
        <v>361</v>
      </c>
      <c r="W958" s="12">
        <v>70.900000000000006</v>
      </c>
      <c r="X958" s="12">
        <v>4837</v>
      </c>
      <c r="Y958" s="12">
        <v>2260</v>
      </c>
      <c r="Z958" s="12">
        <v>122</v>
      </c>
      <c r="AA958" s="12">
        <v>140</v>
      </c>
      <c r="AB958" s="12">
        <v>87.1</v>
      </c>
      <c r="AC958" s="12">
        <v>91</v>
      </c>
      <c r="AD958" s="12">
        <v>121</v>
      </c>
      <c r="AE958" s="12">
        <v>75.2</v>
      </c>
      <c r="AF958" s="12">
        <v>36</v>
      </c>
      <c r="AG958" s="12">
        <v>83</v>
      </c>
      <c r="AH958" s="12">
        <v>43.4</v>
      </c>
      <c r="AI958" s="12">
        <v>2</v>
      </c>
      <c r="AJ958" s="12">
        <v>1.2</v>
      </c>
      <c r="AK958" s="12">
        <v>0.3</v>
      </c>
      <c r="AL958" s="12">
        <v>10</v>
      </c>
      <c r="AM958" s="12">
        <v>18</v>
      </c>
      <c r="AN958" s="12">
        <v>5</v>
      </c>
      <c r="AO958" s="12">
        <v>3</v>
      </c>
      <c r="AP958" s="12">
        <v>23</v>
      </c>
      <c r="AQ958" s="12">
        <v>0</v>
      </c>
      <c r="AR958" s="12">
        <v>1</v>
      </c>
      <c r="AS958" s="12">
        <v>16</v>
      </c>
      <c r="AT958" s="12">
        <v>5</v>
      </c>
      <c r="AU958" s="12">
        <v>26</v>
      </c>
      <c r="AV958" s="12">
        <v>19</v>
      </c>
      <c r="AW958" s="12">
        <v>2</v>
      </c>
      <c r="AX958" s="12">
        <v>3</v>
      </c>
      <c r="AY958" s="12">
        <v>2</v>
      </c>
      <c r="AZ958" s="12">
        <v>0</v>
      </c>
      <c r="BA958" s="12">
        <v>0</v>
      </c>
      <c r="BB958" s="12">
        <v>24</v>
      </c>
      <c r="BC958" s="12">
        <v>14</v>
      </c>
      <c r="BD958" s="12">
        <v>13</v>
      </c>
      <c r="BE958" s="12">
        <v>9</v>
      </c>
      <c r="BF958" s="12">
        <v>2</v>
      </c>
      <c r="BG958" s="12">
        <v>10</v>
      </c>
      <c r="BH958" s="12">
        <v>21</v>
      </c>
      <c r="BI958" s="12">
        <v>47.6</v>
      </c>
      <c r="BJ958" s="12">
        <v>27</v>
      </c>
      <c r="BK958" s="12">
        <v>23</v>
      </c>
      <c r="BL958" s="12">
        <v>1</v>
      </c>
      <c r="BM958" s="12">
        <v>38</v>
      </c>
      <c r="BN958" s="12">
        <v>511</v>
      </c>
      <c r="BO958" s="12">
        <v>66</v>
      </c>
      <c r="BP958" s="12">
        <v>196</v>
      </c>
      <c r="BQ958" s="12">
        <v>226</v>
      </c>
      <c r="BR958" s="12">
        <v>95</v>
      </c>
      <c r="BS958" s="12">
        <v>16</v>
      </c>
      <c r="BT958" s="12">
        <v>19</v>
      </c>
      <c r="BU958" s="12">
        <v>11</v>
      </c>
      <c r="BV958" s="12">
        <v>57.9</v>
      </c>
      <c r="BW958" s="12">
        <v>261</v>
      </c>
      <c r="BX958" s="12">
        <v>1253</v>
      </c>
      <c r="BY958" s="12">
        <v>561</v>
      </c>
      <c r="BZ958" s="12">
        <v>12</v>
      </c>
      <c r="CA958" s="12">
        <v>8</v>
      </c>
      <c r="CB958" s="12">
        <v>5</v>
      </c>
      <c r="CC958" s="12">
        <v>19</v>
      </c>
      <c r="CD958" s="12">
        <v>7</v>
      </c>
      <c r="CE958" s="12">
        <v>3</v>
      </c>
      <c r="CF958" s="12">
        <v>0</v>
      </c>
      <c r="CG958" s="12">
        <v>12</v>
      </c>
      <c r="CH958" s="12">
        <v>74</v>
      </c>
      <c r="CI958" s="12">
        <v>23</v>
      </c>
      <c r="CJ958" s="12">
        <v>71.900000000000006</v>
      </c>
      <c r="CK958" s="12">
        <v>6.9534900000000004</v>
      </c>
      <c r="CL958" s="12">
        <v>0.33807999999999999</v>
      </c>
      <c r="CM958" s="12">
        <v>0.46722999999999998</v>
      </c>
      <c r="CN958" s="12">
        <f t="shared" si="351"/>
        <v>0.23268698060941828</v>
      </c>
      <c r="CO958" s="12">
        <f t="shared" si="355"/>
        <v>0.38781163434903049</v>
      </c>
      <c r="CP958" s="12">
        <v>0.54166999999999998</v>
      </c>
      <c r="CQ958" s="12">
        <v>0.375</v>
      </c>
      <c r="CR958" s="12">
        <v>8.3330000000000001E-2</v>
      </c>
      <c r="CS958" s="12">
        <f t="shared" si="356"/>
        <v>0.38356164383561642</v>
      </c>
      <c r="CT958" s="12">
        <f t="shared" si="357"/>
        <v>0.44227005870841485</v>
      </c>
      <c r="CU958" s="12">
        <f t="shared" si="358"/>
        <v>0.18590998043052837</v>
      </c>
      <c r="CV958" s="12">
        <f t="shared" si="359"/>
        <v>0.58333333333333337</v>
      </c>
      <c r="CW958" s="12">
        <f t="shared" si="352"/>
        <v>0.53237410071942448</v>
      </c>
      <c r="CX958" s="12">
        <f t="shared" si="360"/>
        <v>0.625</v>
      </c>
      <c r="CY958" s="12">
        <f t="shared" si="361"/>
        <v>26</v>
      </c>
      <c r="CZ958" s="12">
        <f t="shared" si="362"/>
        <v>10</v>
      </c>
      <c r="DA958" s="12">
        <f t="shared" si="363"/>
        <v>0.38461538461538464</v>
      </c>
      <c r="DB958" s="12">
        <f t="shared" si="364"/>
        <v>6.7368421052631575</v>
      </c>
      <c r="DC958" s="12">
        <v>17</v>
      </c>
      <c r="DD958" s="12">
        <v>9</v>
      </c>
      <c r="DE958" s="12">
        <v>52.9</v>
      </c>
      <c r="DF958" s="12">
        <v>0.12</v>
      </c>
      <c r="DG958" s="12">
        <v>0.22</v>
      </c>
      <c r="DH958" s="12">
        <v>16.7</v>
      </c>
      <c r="DI958" s="12">
        <v>1</v>
      </c>
      <c r="DJ958" s="12">
        <v>2.2000000000000002</v>
      </c>
      <c r="DK958" s="12">
        <v>2.2000000000000002</v>
      </c>
      <c r="DL958" s="12">
        <v>0.14000000000000001</v>
      </c>
      <c r="DM958" s="17">
        <v>-0.2</v>
      </c>
      <c r="DN958" s="12">
        <v>483</v>
      </c>
      <c r="DO958" s="12">
        <v>598</v>
      </c>
      <c r="DP958" s="12">
        <v>80.8</v>
      </c>
      <c r="DQ958" s="12">
        <v>8685</v>
      </c>
      <c r="DR958" s="12">
        <v>2946</v>
      </c>
      <c r="DS958" s="12">
        <v>197</v>
      </c>
      <c r="DT958" s="12">
        <v>233</v>
      </c>
      <c r="DU958" s="12">
        <v>84.5</v>
      </c>
      <c r="DV958" s="12">
        <v>218</v>
      </c>
      <c r="DW958" s="12">
        <v>254</v>
      </c>
      <c r="DX958" s="12">
        <v>85.8</v>
      </c>
      <c r="DY958" s="12">
        <v>50</v>
      </c>
      <c r="DZ958" s="12">
        <v>75</v>
      </c>
      <c r="EA958" s="12">
        <v>66.7</v>
      </c>
      <c r="EB958" s="12">
        <v>1</v>
      </c>
      <c r="EC958" s="12">
        <v>1.9</v>
      </c>
      <c r="ED958" s="12">
        <v>1.9</v>
      </c>
      <c r="EE958" s="12">
        <v>14</v>
      </c>
      <c r="EF958" s="12">
        <v>45</v>
      </c>
      <c r="EG958" s="12">
        <v>14</v>
      </c>
      <c r="EH958" s="12">
        <v>4</v>
      </c>
      <c r="EI958" s="12">
        <v>66</v>
      </c>
      <c r="EJ958" s="12">
        <v>2</v>
      </c>
      <c r="EK958" s="12">
        <v>2</v>
      </c>
      <c r="EL958" s="12">
        <v>16</v>
      </c>
      <c r="EM958" s="12">
        <v>2</v>
      </c>
      <c r="EN958" s="12">
        <v>33</v>
      </c>
      <c r="EO958" s="12">
        <v>29</v>
      </c>
      <c r="EP958" s="12">
        <v>1</v>
      </c>
      <c r="EQ958" s="12">
        <v>1</v>
      </c>
      <c r="ER958" s="12">
        <v>1</v>
      </c>
      <c r="ES958" s="12">
        <v>1</v>
      </c>
      <c r="ET958" s="12">
        <v>0</v>
      </c>
      <c r="EU958" s="12">
        <v>14</v>
      </c>
      <c r="EV958" s="12">
        <v>12</v>
      </c>
      <c r="EW958" s="12">
        <v>5</v>
      </c>
      <c r="EX958" s="12">
        <v>7</v>
      </c>
      <c r="EY958" s="12">
        <v>2</v>
      </c>
      <c r="EZ958" s="12">
        <v>7</v>
      </c>
      <c r="FA958" s="12">
        <v>18</v>
      </c>
      <c r="FB958" s="12">
        <v>38.9</v>
      </c>
      <c r="FC958" s="12">
        <v>12</v>
      </c>
      <c r="FD958" s="12">
        <v>15</v>
      </c>
      <c r="FE958" s="12">
        <v>0</v>
      </c>
      <c r="FF958" s="12">
        <v>62</v>
      </c>
      <c r="FG958" s="12">
        <v>702</v>
      </c>
      <c r="FH958" s="12">
        <v>52</v>
      </c>
      <c r="FI958" s="12">
        <v>207</v>
      </c>
      <c r="FJ958" s="12">
        <v>314</v>
      </c>
      <c r="FK958" s="12">
        <v>186</v>
      </c>
      <c r="FL958" s="12">
        <v>27</v>
      </c>
      <c r="FM958" s="12">
        <v>21</v>
      </c>
      <c r="FN958" s="12">
        <v>11</v>
      </c>
      <c r="FO958" s="12">
        <v>52.4</v>
      </c>
      <c r="FP958" s="12">
        <v>517</v>
      </c>
      <c r="FQ958" s="12">
        <v>2665</v>
      </c>
      <c r="FR958" s="12">
        <v>1363</v>
      </c>
      <c r="FS958" s="12">
        <v>26</v>
      </c>
      <c r="FT958" s="12">
        <v>16</v>
      </c>
      <c r="FU958" s="12">
        <v>6</v>
      </c>
      <c r="FV958" s="12">
        <v>14</v>
      </c>
      <c r="FW958" s="12">
        <v>14</v>
      </c>
      <c r="FX958" s="12">
        <v>2</v>
      </c>
      <c r="FY958" s="12">
        <v>0</v>
      </c>
      <c r="FZ958" s="12">
        <v>14</v>
      </c>
      <c r="GA958" s="12">
        <v>65</v>
      </c>
      <c r="GB958" s="12">
        <v>9</v>
      </c>
      <c r="GC958" s="12">
        <v>28.1</v>
      </c>
      <c r="GD958" s="12">
        <v>6.5636400000000004</v>
      </c>
      <c r="GE958" s="12">
        <v>0.66191999999999995</v>
      </c>
      <c r="GF958" s="12">
        <v>0.33921000000000001</v>
      </c>
      <c r="GG958" s="12">
        <f t="shared" si="365"/>
        <v>0.13210702341137123</v>
      </c>
      <c r="GH958" s="12">
        <f t="shared" si="366"/>
        <v>0.38963210702341139</v>
      </c>
      <c r="GI958" s="12">
        <v>0.35714000000000001</v>
      </c>
      <c r="GJ958" s="12">
        <v>0.5</v>
      </c>
      <c r="GK958" s="12">
        <v>0.14285999999999999</v>
      </c>
      <c r="GL958">
        <f t="shared" si="367"/>
        <v>0.29487179487179488</v>
      </c>
      <c r="GM958">
        <f t="shared" si="368"/>
        <v>0.44729344729344728</v>
      </c>
      <c r="GN958">
        <f t="shared" si="369"/>
        <v>0.26495726495726496</v>
      </c>
      <c r="GO958">
        <f t="shared" si="370"/>
        <v>0.8571428571428571</v>
      </c>
      <c r="GP958" s="12">
        <f t="shared" si="353"/>
        <v>0.46762589928057552</v>
      </c>
      <c r="GQ958">
        <f t="shared" si="354"/>
        <v>0.82352941176470584</v>
      </c>
      <c r="GR958">
        <f t="shared" si="371"/>
        <v>61</v>
      </c>
      <c r="GS958">
        <f t="shared" si="372"/>
        <v>20</v>
      </c>
      <c r="GT958">
        <f t="shared" si="373"/>
        <v>0.32786885245901637</v>
      </c>
      <c r="GU958">
        <f t="shared" si="374"/>
        <v>7.790322580645161</v>
      </c>
    </row>
    <row r="959" spans="1:203" x14ac:dyDescent="0.2">
      <c r="A959">
        <v>2023</v>
      </c>
      <c r="B959" s="2">
        <v>45111</v>
      </c>
      <c r="C959" s="21" t="s">
        <v>1</v>
      </c>
      <c r="D959" s="21" t="s">
        <v>2</v>
      </c>
      <c r="E959" s="4">
        <f t="shared" si="350"/>
        <v>-0.20000000000000018</v>
      </c>
      <c r="F959" s="12">
        <v>2</v>
      </c>
      <c r="G959" s="12">
        <v>1</v>
      </c>
      <c r="H959" s="5" t="s">
        <v>28</v>
      </c>
      <c r="I959" s="12" t="s">
        <v>39</v>
      </c>
      <c r="J959" s="12">
        <v>11</v>
      </c>
      <c r="K959" s="12">
        <v>6</v>
      </c>
      <c r="L959" s="12">
        <v>54.5</v>
      </c>
      <c r="M959" s="12">
        <v>0.18</v>
      </c>
      <c r="N959" s="12">
        <v>0.33</v>
      </c>
      <c r="O959" s="12">
        <v>16.600000000000001</v>
      </c>
      <c r="P959" s="12">
        <v>0</v>
      </c>
      <c r="Q959" s="12">
        <v>1.4</v>
      </c>
      <c r="R959" s="12">
        <v>1.4</v>
      </c>
      <c r="S959" s="12">
        <v>0.12</v>
      </c>
      <c r="T959" s="18">
        <v>0.6</v>
      </c>
      <c r="U959" s="12">
        <v>390</v>
      </c>
      <c r="V959" s="12">
        <v>470</v>
      </c>
      <c r="W959" s="12">
        <v>83</v>
      </c>
      <c r="X959" s="12">
        <v>6223</v>
      </c>
      <c r="Y959" s="12">
        <v>2239</v>
      </c>
      <c r="Z959" s="12">
        <v>188</v>
      </c>
      <c r="AA959" s="12">
        <v>214</v>
      </c>
      <c r="AB959" s="12">
        <v>87.9</v>
      </c>
      <c r="AC959" s="12">
        <v>146</v>
      </c>
      <c r="AD959" s="12">
        <v>159</v>
      </c>
      <c r="AE959" s="12">
        <v>91.8</v>
      </c>
      <c r="AF959" s="12">
        <v>32</v>
      </c>
      <c r="AG959" s="12">
        <v>56</v>
      </c>
      <c r="AH959" s="12">
        <v>57.1</v>
      </c>
      <c r="AI959" s="12">
        <v>2</v>
      </c>
      <c r="AJ959" s="12">
        <v>1.4</v>
      </c>
      <c r="AK959" s="12">
        <v>0.8</v>
      </c>
      <c r="AL959" s="12">
        <v>11</v>
      </c>
      <c r="AM959" s="12">
        <v>31</v>
      </c>
      <c r="AN959" s="12">
        <v>7</v>
      </c>
      <c r="AO959" s="12">
        <v>3</v>
      </c>
      <c r="AP959" s="12">
        <v>31</v>
      </c>
      <c r="AQ959" s="12">
        <v>0</v>
      </c>
      <c r="AR959" s="12">
        <v>2</v>
      </c>
      <c r="AS959" s="12">
        <v>5</v>
      </c>
      <c r="AT959" s="12">
        <v>1</v>
      </c>
      <c r="AU959" s="12">
        <v>22</v>
      </c>
      <c r="AV959" s="12">
        <v>17</v>
      </c>
      <c r="AW959" s="12">
        <v>0</v>
      </c>
      <c r="AX959" s="12">
        <v>5</v>
      </c>
      <c r="AY959" s="12">
        <v>0</v>
      </c>
      <c r="AZ959" s="12">
        <v>0</v>
      </c>
      <c r="BA959" s="12">
        <v>0</v>
      </c>
      <c r="BB959" s="12">
        <v>17</v>
      </c>
      <c r="BC959" s="12">
        <v>11</v>
      </c>
      <c r="BD959" s="12">
        <v>9</v>
      </c>
      <c r="BE959" s="12">
        <v>7</v>
      </c>
      <c r="BF959" s="12">
        <v>1</v>
      </c>
      <c r="BG959" s="12">
        <v>8</v>
      </c>
      <c r="BH959" s="12">
        <v>20</v>
      </c>
      <c r="BI959" s="12">
        <v>40</v>
      </c>
      <c r="BJ959" s="12">
        <v>9</v>
      </c>
      <c r="BK959" s="12">
        <v>20</v>
      </c>
      <c r="BL959" s="12">
        <v>0</v>
      </c>
      <c r="BM959" s="12">
        <v>52</v>
      </c>
      <c r="BN959" s="12">
        <v>577</v>
      </c>
      <c r="BO959" s="12">
        <v>66</v>
      </c>
      <c r="BP959" s="12">
        <v>202</v>
      </c>
      <c r="BQ959" s="12">
        <v>281</v>
      </c>
      <c r="BR959" s="12">
        <v>102</v>
      </c>
      <c r="BS959" s="12">
        <v>18</v>
      </c>
      <c r="BT959" s="12">
        <v>31</v>
      </c>
      <c r="BU959" s="12">
        <v>19</v>
      </c>
      <c r="BV959" s="12">
        <v>61.3</v>
      </c>
      <c r="BW959" s="12">
        <v>400</v>
      </c>
      <c r="BX959" s="12">
        <v>2182</v>
      </c>
      <c r="BY959" s="12">
        <v>1157</v>
      </c>
      <c r="BZ959" s="12">
        <v>31</v>
      </c>
      <c r="CA959" s="12">
        <v>13</v>
      </c>
      <c r="CB959" s="12">
        <v>7</v>
      </c>
      <c r="CC959" s="12">
        <v>16</v>
      </c>
      <c r="CD959" s="12">
        <v>7</v>
      </c>
      <c r="CE959" s="12">
        <v>3</v>
      </c>
      <c r="CF959" s="12">
        <v>0</v>
      </c>
      <c r="CG959" s="12">
        <v>17</v>
      </c>
      <c r="CH959" s="12">
        <v>41</v>
      </c>
      <c r="CI959" s="12">
        <v>5</v>
      </c>
      <c r="CJ959" s="12">
        <v>33.299999999999997</v>
      </c>
      <c r="CK959" s="12">
        <v>6.9206300000000001</v>
      </c>
      <c r="CL959" s="12">
        <v>0.43219999999999997</v>
      </c>
      <c r="CM959" s="12">
        <v>0.35979</v>
      </c>
      <c r="CN959" s="12">
        <f t="shared" si="351"/>
        <v>0.12340425531914893</v>
      </c>
      <c r="CO959" s="12">
        <f t="shared" si="355"/>
        <v>0.4553191489361702</v>
      </c>
      <c r="CP959" s="12">
        <v>0.52941000000000005</v>
      </c>
      <c r="CQ959" s="12">
        <v>0.41176000000000001</v>
      </c>
      <c r="CR959" s="12">
        <v>5.8819999999999997E-2</v>
      </c>
      <c r="CS959" s="12">
        <f t="shared" si="356"/>
        <v>0.35008665511265163</v>
      </c>
      <c r="CT959" s="12">
        <f t="shared" si="357"/>
        <v>0.48700173310225303</v>
      </c>
      <c r="CU959" s="12">
        <f t="shared" si="358"/>
        <v>0.17677642980935876</v>
      </c>
      <c r="CV959" s="12">
        <f t="shared" si="359"/>
        <v>0.6470588235294118</v>
      </c>
      <c r="CW959" s="12">
        <f t="shared" si="352"/>
        <v>0.48809523809523808</v>
      </c>
      <c r="CX959" s="12">
        <f t="shared" si="360"/>
        <v>1</v>
      </c>
      <c r="CY959" s="12">
        <f t="shared" si="361"/>
        <v>44</v>
      </c>
      <c r="CZ959" s="12">
        <f t="shared" si="362"/>
        <v>14</v>
      </c>
      <c r="DA959" s="12">
        <f t="shared" si="363"/>
        <v>0.31818181818181818</v>
      </c>
      <c r="DB959" s="12">
        <f t="shared" si="364"/>
        <v>7.5</v>
      </c>
      <c r="DC959" s="12">
        <v>17</v>
      </c>
      <c r="DD959" s="12">
        <v>8</v>
      </c>
      <c r="DE959" s="12">
        <v>47.1</v>
      </c>
      <c r="DF959" s="12">
        <v>0.06</v>
      </c>
      <c r="DG959" s="12">
        <v>0.13</v>
      </c>
      <c r="DH959" s="12">
        <v>15.2</v>
      </c>
      <c r="DI959" s="12">
        <v>0</v>
      </c>
      <c r="DJ959" s="12">
        <v>1.6</v>
      </c>
      <c r="DK959" s="12">
        <v>1.6</v>
      </c>
      <c r="DL959" s="12">
        <v>0.1</v>
      </c>
      <c r="DM959" s="17">
        <v>-0.6</v>
      </c>
      <c r="DN959" s="12">
        <v>351</v>
      </c>
      <c r="DO959" s="12">
        <v>436</v>
      </c>
      <c r="DP959" s="12">
        <v>80.5</v>
      </c>
      <c r="DQ959" s="12">
        <v>6586</v>
      </c>
      <c r="DR959" s="12">
        <v>2455</v>
      </c>
      <c r="DS959" s="12">
        <v>149</v>
      </c>
      <c r="DT959" s="12">
        <v>170</v>
      </c>
      <c r="DU959" s="12">
        <v>87.6</v>
      </c>
      <c r="DV959" s="12">
        <v>158</v>
      </c>
      <c r="DW959" s="12">
        <v>181</v>
      </c>
      <c r="DX959" s="12">
        <v>87.3</v>
      </c>
      <c r="DY959" s="12">
        <v>43</v>
      </c>
      <c r="DZ959" s="12">
        <v>77</v>
      </c>
      <c r="EA959" s="12">
        <v>55.8</v>
      </c>
      <c r="EB959" s="12">
        <v>1</v>
      </c>
      <c r="EC959" s="12">
        <v>1.6</v>
      </c>
      <c r="ED959" s="12">
        <v>1.7</v>
      </c>
      <c r="EE959" s="12">
        <v>15</v>
      </c>
      <c r="EF959" s="12">
        <v>42</v>
      </c>
      <c r="EG959" s="12">
        <v>6</v>
      </c>
      <c r="EH959" s="12">
        <v>1</v>
      </c>
      <c r="EI959" s="12">
        <v>52</v>
      </c>
      <c r="EJ959" s="12">
        <v>1</v>
      </c>
      <c r="EK959" s="12">
        <v>5</v>
      </c>
      <c r="EL959" s="12">
        <v>22</v>
      </c>
      <c r="EM959" s="12">
        <v>6</v>
      </c>
      <c r="EN959" s="12">
        <v>31</v>
      </c>
      <c r="EO959" s="12">
        <v>16</v>
      </c>
      <c r="EP959" s="12">
        <v>7</v>
      </c>
      <c r="EQ959" s="12">
        <v>0</v>
      </c>
      <c r="ER959" s="12">
        <v>2</v>
      </c>
      <c r="ES959" s="12">
        <v>6</v>
      </c>
      <c r="ET959" s="12">
        <v>0</v>
      </c>
      <c r="EU959" s="12">
        <v>15</v>
      </c>
      <c r="EV959" s="12">
        <v>6</v>
      </c>
      <c r="EW959" s="12">
        <v>7</v>
      </c>
      <c r="EX959" s="12">
        <v>6</v>
      </c>
      <c r="EY959" s="12">
        <v>2</v>
      </c>
      <c r="EZ959" s="12">
        <v>8</v>
      </c>
      <c r="FA959" s="12">
        <v>27</v>
      </c>
      <c r="FB959" s="12">
        <v>29.6</v>
      </c>
      <c r="FC959" s="12">
        <v>5</v>
      </c>
      <c r="FD959" s="12">
        <v>5</v>
      </c>
      <c r="FE959" s="12">
        <v>0</v>
      </c>
      <c r="FF959" s="12">
        <v>48</v>
      </c>
      <c r="FG959" s="12">
        <v>530</v>
      </c>
      <c r="FH959" s="12">
        <v>39</v>
      </c>
      <c r="FI959" s="12">
        <v>114</v>
      </c>
      <c r="FJ959" s="12">
        <v>285</v>
      </c>
      <c r="FK959" s="12">
        <v>134</v>
      </c>
      <c r="FL959" s="12">
        <v>25</v>
      </c>
      <c r="FM959" s="12">
        <v>24</v>
      </c>
      <c r="FN959" s="12">
        <v>12</v>
      </c>
      <c r="FO959" s="12">
        <v>50</v>
      </c>
      <c r="FP959" s="12">
        <v>350</v>
      </c>
      <c r="FQ959" s="12">
        <v>2141</v>
      </c>
      <c r="FR959" s="12">
        <v>1060</v>
      </c>
      <c r="FS959" s="12">
        <v>16</v>
      </c>
      <c r="FT959" s="12">
        <v>6</v>
      </c>
      <c r="FU959" s="12">
        <v>4</v>
      </c>
      <c r="FV959" s="12">
        <v>17</v>
      </c>
      <c r="FW959" s="12">
        <v>9</v>
      </c>
      <c r="FX959" s="12">
        <v>3</v>
      </c>
      <c r="FY959" s="12">
        <v>0</v>
      </c>
      <c r="FZ959" s="12">
        <v>15</v>
      </c>
      <c r="GA959" s="12">
        <v>43</v>
      </c>
      <c r="GB959" s="12">
        <v>10</v>
      </c>
      <c r="GC959" s="12">
        <v>66.7</v>
      </c>
      <c r="GD959" s="12">
        <v>11.75</v>
      </c>
      <c r="GE959" s="12">
        <v>0.56779999999999997</v>
      </c>
      <c r="GF959" s="12">
        <v>0.37275999999999998</v>
      </c>
      <c r="GG959" s="12">
        <f t="shared" si="365"/>
        <v>0.19036697247706422</v>
      </c>
      <c r="GH959" s="12">
        <f t="shared" si="366"/>
        <v>0.38990825688073394</v>
      </c>
      <c r="GI959" s="12">
        <v>0.46666999999999997</v>
      </c>
      <c r="GJ959" s="12">
        <v>0.4</v>
      </c>
      <c r="GK959" s="12">
        <v>0.13333</v>
      </c>
      <c r="GL959">
        <f t="shared" si="367"/>
        <v>0.21509433962264152</v>
      </c>
      <c r="GM959">
        <f t="shared" si="368"/>
        <v>0.53773584905660377</v>
      </c>
      <c r="GN959">
        <f t="shared" si="369"/>
        <v>0.25283018867924528</v>
      </c>
      <c r="GO959">
        <f t="shared" si="370"/>
        <v>0.4</v>
      </c>
      <c r="GP959" s="12">
        <f t="shared" si="353"/>
        <v>0.51190476190476186</v>
      </c>
      <c r="GQ959">
        <f t="shared" si="354"/>
        <v>0.88235294117647056</v>
      </c>
      <c r="GR959">
        <f t="shared" si="371"/>
        <v>48</v>
      </c>
      <c r="GS959">
        <f t="shared" si="372"/>
        <v>10</v>
      </c>
      <c r="GT959">
        <f t="shared" si="373"/>
        <v>0.20833333333333334</v>
      </c>
      <c r="GU959">
        <f t="shared" si="374"/>
        <v>7.3125</v>
      </c>
    </row>
    <row r="960" spans="1:203" x14ac:dyDescent="0.2">
      <c r="A960">
        <v>2023</v>
      </c>
      <c r="B960" s="2">
        <v>45115</v>
      </c>
      <c r="C960" s="21" t="s">
        <v>5</v>
      </c>
      <c r="D960" s="21" t="s">
        <v>20</v>
      </c>
      <c r="E960" s="4">
        <f t="shared" si="350"/>
        <v>-1.1000000000000001</v>
      </c>
      <c r="F960" s="12">
        <v>1</v>
      </c>
      <c r="G960" s="12">
        <v>1</v>
      </c>
      <c r="H960" s="5" t="s">
        <v>32</v>
      </c>
      <c r="I960" s="12" t="s">
        <v>39</v>
      </c>
      <c r="J960" s="12">
        <v>9</v>
      </c>
      <c r="K960" s="12">
        <v>3</v>
      </c>
      <c r="L960" s="12">
        <v>33.299999999999997</v>
      </c>
      <c r="M960" s="12">
        <v>0.11</v>
      </c>
      <c r="N960" s="12">
        <v>0.33</v>
      </c>
      <c r="O960" s="12">
        <v>19.7</v>
      </c>
      <c r="P960" s="12">
        <v>0</v>
      </c>
      <c r="Q960" s="12">
        <v>0.6</v>
      </c>
      <c r="R960" s="12">
        <v>0.6</v>
      </c>
      <c r="S960" s="12">
        <v>0.06</v>
      </c>
      <c r="T960" s="18">
        <v>0.4</v>
      </c>
      <c r="U960" s="12">
        <v>219</v>
      </c>
      <c r="V960" s="12">
        <v>321</v>
      </c>
      <c r="W960" s="12">
        <v>68.2</v>
      </c>
      <c r="X960" s="12">
        <v>4690</v>
      </c>
      <c r="Y960" s="12">
        <v>2142</v>
      </c>
      <c r="Z960" s="12">
        <v>78</v>
      </c>
      <c r="AA960" s="12">
        <v>95</v>
      </c>
      <c r="AB960" s="12">
        <v>82.1</v>
      </c>
      <c r="AC960" s="12">
        <v>91</v>
      </c>
      <c r="AD960" s="12">
        <v>116</v>
      </c>
      <c r="AE960" s="12">
        <v>78.400000000000006</v>
      </c>
      <c r="AF960" s="12">
        <v>45</v>
      </c>
      <c r="AG960" s="12">
        <v>92</v>
      </c>
      <c r="AH960" s="12">
        <v>48.9</v>
      </c>
      <c r="AI960" s="12">
        <v>1</v>
      </c>
      <c r="AJ960" s="12">
        <v>0.5</v>
      </c>
      <c r="AK960" s="12">
        <v>0.7</v>
      </c>
      <c r="AL960" s="12">
        <v>8</v>
      </c>
      <c r="AM960" s="12">
        <v>15</v>
      </c>
      <c r="AN960" s="12">
        <v>5</v>
      </c>
      <c r="AO960" s="12">
        <v>0</v>
      </c>
      <c r="AP960" s="12">
        <v>23</v>
      </c>
      <c r="AQ960" s="12">
        <v>2</v>
      </c>
      <c r="AR960" s="12">
        <v>3</v>
      </c>
      <c r="AS960" s="12">
        <v>21</v>
      </c>
      <c r="AT960" s="12">
        <v>7</v>
      </c>
      <c r="AU960" s="12">
        <v>15</v>
      </c>
      <c r="AV960" s="12">
        <v>9</v>
      </c>
      <c r="AW960" s="12">
        <v>1</v>
      </c>
      <c r="AX960" s="12">
        <v>5</v>
      </c>
      <c r="AY960" s="12">
        <v>0</v>
      </c>
      <c r="AZ960" s="12">
        <v>0</v>
      </c>
      <c r="BA960" s="12">
        <v>0</v>
      </c>
      <c r="BB960" s="12">
        <v>13</v>
      </c>
      <c r="BC960" s="12">
        <v>9</v>
      </c>
      <c r="BD960" s="12">
        <v>7</v>
      </c>
      <c r="BE960" s="12">
        <v>3</v>
      </c>
      <c r="BF960" s="12">
        <v>3</v>
      </c>
      <c r="BG960" s="12">
        <v>6</v>
      </c>
      <c r="BH960" s="12">
        <v>14</v>
      </c>
      <c r="BI960" s="12">
        <v>42.9</v>
      </c>
      <c r="BJ960" s="12">
        <v>10</v>
      </c>
      <c r="BK960" s="12">
        <v>23</v>
      </c>
      <c r="BL960" s="12">
        <v>0</v>
      </c>
      <c r="BM960" s="12">
        <v>37</v>
      </c>
      <c r="BN960" s="12">
        <v>436</v>
      </c>
      <c r="BO960" s="12">
        <v>78</v>
      </c>
      <c r="BP960" s="12">
        <v>187</v>
      </c>
      <c r="BQ960" s="12">
        <v>146</v>
      </c>
      <c r="BR960" s="12">
        <v>108</v>
      </c>
      <c r="BS960" s="12">
        <v>20</v>
      </c>
      <c r="BT960" s="12">
        <v>35</v>
      </c>
      <c r="BU960" s="12">
        <v>26</v>
      </c>
      <c r="BV960" s="12">
        <v>74.3</v>
      </c>
      <c r="BW960" s="12">
        <v>172</v>
      </c>
      <c r="BX960" s="12">
        <v>918</v>
      </c>
      <c r="BY960" s="12">
        <v>388</v>
      </c>
      <c r="BZ960" s="12">
        <v>16</v>
      </c>
      <c r="CA960" s="12">
        <v>10</v>
      </c>
      <c r="CB960" s="12">
        <v>7</v>
      </c>
      <c r="CC960" s="12">
        <v>17</v>
      </c>
      <c r="CD960" s="12">
        <v>6</v>
      </c>
      <c r="CE960" s="12">
        <v>3</v>
      </c>
      <c r="CF960" s="12">
        <v>1</v>
      </c>
      <c r="CG960" s="12">
        <v>11</v>
      </c>
      <c r="CH960" s="12">
        <v>51</v>
      </c>
      <c r="CI960" s="12">
        <v>10</v>
      </c>
      <c r="CJ960" s="12">
        <v>50</v>
      </c>
      <c r="CK960" s="12">
        <v>9.6666699999999999</v>
      </c>
      <c r="CL960" s="12">
        <v>0.35761999999999999</v>
      </c>
      <c r="CM960" s="12">
        <v>0.45672000000000001</v>
      </c>
      <c r="CN960" s="12">
        <f t="shared" si="351"/>
        <v>0.30218068535825543</v>
      </c>
      <c r="CO960" s="12">
        <f t="shared" si="355"/>
        <v>0.29595015576323985</v>
      </c>
      <c r="CP960" s="12">
        <v>0.53846000000000005</v>
      </c>
      <c r="CQ960" s="12">
        <v>0.23077</v>
      </c>
      <c r="CR960" s="12">
        <v>0.23077</v>
      </c>
      <c r="CS960" s="12">
        <f t="shared" si="356"/>
        <v>0.42889908256880732</v>
      </c>
      <c r="CT960" s="12">
        <f t="shared" si="357"/>
        <v>0.33486238532110091</v>
      </c>
      <c r="CU960" s="12">
        <f t="shared" si="358"/>
        <v>0.24770642201834864</v>
      </c>
      <c r="CV960" s="12">
        <f t="shared" si="359"/>
        <v>0.69230769230769229</v>
      </c>
      <c r="CW960" s="12">
        <f t="shared" si="352"/>
        <v>0.45132743362831856</v>
      </c>
      <c r="CX960" s="12">
        <f t="shared" si="360"/>
        <v>0.88888888888888884</v>
      </c>
      <c r="CY960" s="12">
        <f t="shared" si="361"/>
        <v>25</v>
      </c>
      <c r="CZ960" s="12">
        <f t="shared" si="362"/>
        <v>12</v>
      </c>
      <c r="DA960" s="12">
        <f t="shared" si="363"/>
        <v>0.48</v>
      </c>
      <c r="DB960" s="12">
        <f t="shared" si="364"/>
        <v>5.9189189189189193</v>
      </c>
      <c r="DC960" s="12">
        <v>13</v>
      </c>
      <c r="DD960" s="12">
        <v>5</v>
      </c>
      <c r="DE960" s="12">
        <v>38.5</v>
      </c>
      <c r="DF960" s="12">
        <v>0</v>
      </c>
      <c r="DG960" s="12">
        <v>0</v>
      </c>
      <c r="DH960" s="12">
        <v>21.2</v>
      </c>
      <c r="DI960" s="12">
        <v>1</v>
      </c>
      <c r="DJ960" s="12">
        <v>1.7</v>
      </c>
      <c r="DK960" s="12">
        <v>0.9</v>
      </c>
      <c r="DL960" s="12">
        <v>7.0000000000000007E-2</v>
      </c>
      <c r="DM960" s="17">
        <v>-0.7</v>
      </c>
      <c r="DN960" s="12">
        <v>439</v>
      </c>
      <c r="DO960" s="12">
        <v>551</v>
      </c>
      <c r="DP960" s="12">
        <v>79.7</v>
      </c>
      <c r="DQ960" s="12">
        <v>7678</v>
      </c>
      <c r="DR960" s="12">
        <v>2608</v>
      </c>
      <c r="DS960" s="12">
        <v>196</v>
      </c>
      <c r="DT960" s="12">
        <v>224</v>
      </c>
      <c r="DU960" s="12">
        <v>87.5</v>
      </c>
      <c r="DV960" s="12">
        <v>183</v>
      </c>
      <c r="DW960" s="12">
        <v>212</v>
      </c>
      <c r="DX960" s="12">
        <v>86.3</v>
      </c>
      <c r="DY960" s="12">
        <v>49</v>
      </c>
      <c r="DZ960" s="12">
        <v>88</v>
      </c>
      <c r="EA960" s="12">
        <v>55.7</v>
      </c>
      <c r="EB960" s="12">
        <v>0</v>
      </c>
      <c r="EC960" s="12">
        <v>0.9</v>
      </c>
      <c r="ED960" s="12">
        <v>1.3</v>
      </c>
      <c r="EE960" s="12">
        <v>12</v>
      </c>
      <c r="EF960" s="12">
        <v>49</v>
      </c>
      <c r="EG960" s="12">
        <v>12</v>
      </c>
      <c r="EH960" s="12">
        <v>5</v>
      </c>
      <c r="EI960" s="12">
        <v>50</v>
      </c>
      <c r="EJ960" s="12">
        <v>2</v>
      </c>
      <c r="EK960" s="12">
        <v>4</v>
      </c>
      <c r="EL960" s="12">
        <v>31</v>
      </c>
      <c r="EM960" s="12">
        <v>7</v>
      </c>
      <c r="EN960" s="12">
        <v>23</v>
      </c>
      <c r="EO960" s="12">
        <v>20</v>
      </c>
      <c r="EP960" s="12">
        <v>1</v>
      </c>
      <c r="EQ960" s="12">
        <v>0</v>
      </c>
      <c r="ER960" s="12">
        <v>1</v>
      </c>
      <c r="ES960" s="12">
        <v>1</v>
      </c>
      <c r="ET960" s="12">
        <v>0</v>
      </c>
      <c r="EU960" s="12">
        <v>15</v>
      </c>
      <c r="EV960" s="12">
        <v>4</v>
      </c>
      <c r="EW960" s="12">
        <v>7</v>
      </c>
      <c r="EX960" s="12">
        <v>4</v>
      </c>
      <c r="EY960" s="12">
        <v>4</v>
      </c>
      <c r="EZ960" s="12">
        <v>9</v>
      </c>
      <c r="FA960" s="12">
        <v>35</v>
      </c>
      <c r="FB960" s="12">
        <v>25.7</v>
      </c>
      <c r="FC960" s="12">
        <v>8</v>
      </c>
      <c r="FD960" s="12">
        <v>14</v>
      </c>
      <c r="FE960" s="12">
        <v>0</v>
      </c>
      <c r="FF960" s="12">
        <v>63</v>
      </c>
      <c r="FG960" s="12">
        <v>656</v>
      </c>
      <c r="FH960" s="12">
        <v>59</v>
      </c>
      <c r="FI960" s="12">
        <v>181</v>
      </c>
      <c r="FJ960" s="12">
        <v>287</v>
      </c>
      <c r="FK960" s="12">
        <v>194</v>
      </c>
      <c r="FL960" s="12">
        <v>29</v>
      </c>
      <c r="FM960" s="12">
        <v>16</v>
      </c>
      <c r="FN960" s="12">
        <v>8</v>
      </c>
      <c r="FO960" s="12">
        <v>50</v>
      </c>
      <c r="FP960" s="12">
        <v>364</v>
      </c>
      <c r="FQ960" s="12">
        <v>2202</v>
      </c>
      <c r="FR960" s="12">
        <v>1203</v>
      </c>
      <c r="FS960" s="12">
        <v>27</v>
      </c>
      <c r="FT960" s="12">
        <v>17</v>
      </c>
      <c r="FU960" s="12">
        <v>7</v>
      </c>
      <c r="FV960" s="12">
        <v>16</v>
      </c>
      <c r="FW960" s="12">
        <v>7</v>
      </c>
      <c r="FX960" s="12">
        <v>0</v>
      </c>
      <c r="FY960" s="12">
        <v>0</v>
      </c>
      <c r="FZ960" s="12">
        <v>11</v>
      </c>
      <c r="GA960" s="12">
        <v>62</v>
      </c>
      <c r="GB960" s="12">
        <v>10</v>
      </c>
      <c r="GC960" s="12">
        <v>50</v>
      </c>
      <c r="GD960" s="12">
        <v>6.6875</v>
      </c>
      <c r="GE960" s="12">
        <v>0.64237999999999995</v>
      </c>
      <c r="GF960" s="12">
        <v>0.33967000000000003</v>
      </c>
      <c r="GG960" s="12">
        <f t="shared" si="365"/>
        <v>0.1705989110707804</v>
      </c>
      <c r="GH960" s="12">
        <f t="shared" si="366"/>
        <v>0.40653357531760437</v>
      </c>
      <c r="GI960" s="12">
        <v>0.46666999999999997</v>
      </c>
      <c r="GJ960" s="12">
        <v>0.26667000000000002</v>
      </c>
      <c r="GK960" s="12">
        <v>0.26667000000000002</v>
      </c>
      <c r="GL960">
        <f t="shared" si="367"/>
        <v>0.27591463414634149</v>
      </c>
      <c r="GM960">
        <f t="shared" si="368"/>
        <v>0.4375</v>
      </c>
      <c r="GN960">
        <f t="shared" si="369"/>
        <v>0.29573170731707316</v>
      </c>
      <c r="GO960">
        <f t="shared" si="370"/>
        <v>0.26666666666666666</v>
      </c>
      <c r="GP960" s="12">
        <f t="shared" si="353"/>
        <v>0.54867256637168138</v>
      </c>
      <c r="GQ960">
        <f t="shared" si="354"/>
        <v>0.92307692307692313</v>
      </c>
      <c r="GR960">
        <f t="shared" si="371"/>
        <v>66</v>
      </c>
      <c r="GS960">
        <f t="shared" si="372"/>
        <v>19</v>
      </c>
      <c r="GT960">
        <f t="shared" si="373"/>
        <v>0.2878787878787879</v>
      </c>
      <c r="GU960">
        <f t="shared" si="374"/>
        <v>6.9682539682539684</v>
      </c>
    </row>
    <row r="961" spans="1:203" x14ac:dyDescent="0.2">
      <c r="A961">
        <v>2023</v>
      </c>
      <c r="B961" s="2">
        <v>45178</v>
      </c>
      <c r="C961" s="21" t="s">
        <v>1</v>
      </c>
      <c r="D961" s="21" t="s">
        <v>2</v>
      </c>
      <c r="E961" s="4">
        <f t="shared" si="350"/>
        <v>1.1000000000000001</v>
      </c>
      <c r="F961" s="12">
        <v>2</v>
      </c>
      <c r="G961" s="12">
        <v>0</v>
      </c>
      <c r="H961" s="5" t="s">
        <v>33</v>
      </c>
      <c r="I961" s="12" t="s">
        <v>39</v>
      </c>
      <c r="J961" s="12">
        <v>10</v>
      </c>
      <c r="K961" s="12">
        <v>5</v>
      </c>
      <c r="L961" s="12">
        <v>50</v>
      </c>
      <c r="M961" s="12">
        <v>0.2</v>
      </c>
      <c r="N961" s="12">
        <v>0.4</v>
      </c>
      <c r="O961" s="12">
        <v>14.2</v>
      </c>
      <c r="P961" s="12">
        <v>0</v>
      </c>
      <c r="Q961" s="12">
        <v>2.2000000000000002</v>
      </c>
      <c r="R961" s="12">
        <v>2.2000000000000002</v>
      </c>
      <c r="S961" s="12">
        <v>0.23</v>
      </c>
      <c r="T961" s="17">
        <v>-0.2</v>
      </c>
      <c r="U961" s="12">
        <v>312</v>
      </c>
      <c r="V961" s="12">
        <v>416</v>
      </c>
      <c r="W961" s="12">
        <v>75</v>
      </c>
      <c r="X961" s="12">
        <v>6116</v>
      </c>
      <c r="Y961" s="12">
        <v>2656</v>
      </c>
      <c r="Z961" s="12">
        <v>122</v>
      </c>
      <c r="AA961" s="12">
        <v>154</v>
      </c>
      <c r="AB961" s="12">
        <v>79.2</v>
      </c>
      <c r="AC961" s="12">
        <v>143</v>
      </c>
      <c r="AD961" s="12">
        <v>170</v>
      </c>
      <c r="AE961" s="12">
        <v>84.1</v>
      </c>
      <c r="AF961" s="12">
        <v>40</v>
      </c>
      <c r="AG961" s="12">
        <v>69</v>
      </c>
      <c r="AH961" s="12">
        <v>58</v>
      </c>
      <c r="AI961" s="12">
        <v>1</v>
      </c>
      <c r="AJ961" s="12">
        <v>1.1000000000000001</v>
      </c>
      <c r="AK961" s="12">
        <v>0.9</v>
      </c>
      <c r="AL961" s="12">
        <v>8</v>
      </c>
      <c r="AM961" s="12">
        <v>28</v>
      </c>
      <c r="AN961" s="12">
        <v>7</v>
      </c>
      <c r="AO961" s="12">
        <v>0</v>
      </c>
      <c r="AP961" s="12">
        <v>29</v>
      </c>
      <c r="AQ961" s="12">
        <v>2</v>
      </c>
      <c r="AR961" s="12">
        <v>3</v>
      </c>
      <c r="AS961" s="12">
        <v>10</v>
      </c>
      <c r="AT961" s="12">
        <v>6</v>
      </c>
      <c r="AU961" s="12">
        <v>19</v>
      </c>
      <c r="AV961" s="12">
        <v>14</v>
      </c>
      <c r="AW961" s="12">
        <v>2</v>
      </c>
      <c r="AX961" s="12">
        <v>1</v>
      </c>
      <c r="AY961" s="12">
        <v>1</v>
      </c>
      <c r="AZ961" s="12">
        <v>1</v>
      </c>
      <c r="BA961" s="12">
        <v>0</v>
      </c>
      <c r="BB961" s="12">
        <v>25</v>
      </c>
      <c r="BC961" s="12">
        <v>14</v>
      </c>
      <c r="BD961" s="12">
        <v>9</v>
      </c>
      <c r="BE961" s="12">
        <v>15</v>
      </c>
      <c r="BF961" s="12">
        <v>1</v>
      </c>
      <c r="BG961" s="12">
        <v>12</v>
      </c>
      <c r="BH961" s="12">
        <v>24</v>
      </c>
      <c r="BI961" s="12">
        <v>50</v>
      </c>
      <c r="BJ961" s="12">
        <v>10</v>
      </c>
      <c r="BK961" s="12">
        <v>21</v>
      </c>
      <c r="BL961" s="12">
        <v>0</v>
      </c>
      <c r="BM961" s="12">
        <v>39</v>
      </c>
      <c r="BN961" s="12">
        <v>523</v>
      </c>
      <c r="BO961" s="12">
        <v>54</v>
      </c>
      <c r="BP961" s="12">
        <v>174</v>
      </c>
      <c r="BQ961" s="12">
        <v>230</v>
      </c>
      <c r="BR961" s="12">
        <v>125</v>
      </c>
      <c r="BS961" s="12">
        <v>17</v>
      </c>
      <c r="BT961" s="12">
        <v>15</v>
      </c>
      <c r="BU961" s="12">
        <v>8</v>
      </c>
      <c r="BV961" s="12">
        <v>53.3</v>
      </c>
      <c r="BW961" s="12">
        <v>286</v>
      </c>
      <c r="BX961" s="12">
        <v>1732</v>
      </c>
      <c r="BY961" s="12">
        <v>979</v>
      </c>
      <c r="BZ961" s="12">
        <v>16</v>
      </c>
      <c r="CA961" s="12">
        <v>17</v>
      </c>
      <c r="CB961" s="12">
        <v>6</v>
      </c>
      <c r="CC961" s="12">
        <v>12</v>
      </c>
      <c r="CD961" s="12">
        <v>14</v>
      </c>
      <c r="CE961" s="12">
        <v>1</v>
      </c>
      <c r="CF961" s="12">
        <v>0</v>
      </c>
      <c r="CG961" s="12">
        <v>9</v>
      </c>
      <c r="CH961" s="12">
        <v>54</v>
      </c>
      <c r="CI961" s="12">
        <v>8</v>
      </c>
      <c r="CJ961" s="12">
        <v>44.4</v>
      </c>
      <c r="CK961" s="12">
        <v>10.030799999999999</v>
      </c>
      <c r="CL961" s="12">
        <v>0.35714000000000001</v>
      </c>
      <c r="CM961" s="12">
        <v>0.43426999999999999</v>
      </c>
      <c r="CN961" s="12">
        <f t="shared" si="351"/>
        <v>0.17788461538461539</v>
      </c>
      <c r="CO961" s="12">
        <f t="shared" si="355"/>
        <v>0.37019230769230771</v>
      </c>
      <c r="CP961" s="12">
        <v>0.36</v>
      </c>
      <c r="CQ961" s="12">
        <v>0.6</v>
      </c>
      <c r="CR961" s="12">
        <v>0.04</v>
      </c>
      <c r="CS961" s="12">
        <f t="shared" si="356"/>
        <v>0.33269598470363287</v>
      </c>
      <c r="CT961" s="12">
        <f t="shared" si="357"/>
        <v>0.43977055449330782</v>
      </c>
      <c r="CU961" s="12">
        <f t="shared" si="358"/>
        <v>0.23900573613766729</v>
      </c>
      <c r="CV961" s="12">
        <f t="shared" si="359"/>
        <v>0.56000000000000005</v>
      </c>
      <c r="CW961" s="12">
        <f t="shared" si="352"/>
        <v>0.49090909090909091</v>
      </c>
      <c r="CX961" s="12">
        <f t="shared" si="360"/>
        <v>0.8</v>
      </c>
      <c r="CY961" s="12">
        <f t="shared" si="361"/>
        <v>45</v>
      </c>
      <c r="CZ961" s="12">
        <f t="shared" si="362"/>
        <v>13</v>
      </c>
      <c r="DA961" s="12">
        <f t="shared" si="363"/>
        <v>0.28888888888888886</v>
      </c>
      <c r="DB961" s="12">
        <f t="shared" si="364"/>
        <v>8</v>
      </c>
      <c r="DC961" s="12">
        <v>11</v>
      </c>
      <c r="DD961" s="12">
        <v>2</v>
      </c>
      <c r="DE961" s="12">
        <v>18.2</v>
      </c>
      <c r="DF961" s="12">
        <v>0</v>
      </c>
      <c r="DG961" s="12">
        <v>0</v>
      </c>
      <c r="DH961" s="12">
        <v>19</v>
      </c>
      <c r="DI961" s="12">
        <v>1</v>
      </c>
      <c r="DJ961" s="12">
        <v>1.1000000000000001</v>
      </c>
      <c r="DK961" s="12">
        <v>1.1000000000000001</v>
      </c>
      <c r="DL961" s="12">
        <v>0.11</v>
      </c>
      <c r="DM961" s="17">
        <v>-1.1000000000000001</v>
      </c>
      <c r="DN961" s="12">
        <v>547</v>
      </c>
      <c r="DO961" s="12">
        <v>652</v>
      </c>
      <c r="DP961" s="12">
        <v>83.9</v>
      </c>
      <c r="DQ961" s="12">
        <v>8432</v>
      </c>
      <c r="DR961" s="12">
        <v>3050</v>
      </c>
      <c r="DS961" s="12">
        <v>314</v>
      </c>
      <c r="DT961" s="12">
        <v>345</v>
      </c>
      <c r="DU961" s="12">
        <v>91</v>
      </c>
      <c r="DV961" s="12">
        <v>192</v>
      </c>
      <c r="DW961" s="12">
        <v>223</v>
      </c>
      <c r="DX961" s="12">
        <v>86.1</v>
      </c>
      <c r="DY961" s="12">
        <v>26</v>
      </c>
      <c r="DZ961" s="12">
        <v>56</v>
      </c>
      <c r="EA961" s="12">
        <v>46.4</v>
      </c>
      <c r="EB961" s="12">
        <v>0</v>
      </c>
      <c r="EC961" s="12">
        <v>1.1000000000000001</v>
      </c>
      <c r="ED961" s="12">
        <v>1.5</v>
      </c>
      <c r="EE961" s="12">
        <v>10</v>
      </c>
      <c r="EF961" s="12">
        <v>32</v>
      </c>
      <c r="EG961" s="12">
        <v>17</v>
      </c>
      <c r="EH961" s="12">
        <v>2</v>
      </c>
      <c r="EI961" s="12">
        <v>58</v>
      </c>
      <c r="EJ961" s="12">
        <v>3</v>
      </c>
      <c r="EK961" s="12">
        <v>3</v>
      </c>
      <c r="EL961" s="12">
        <v>12</v>
      </c>
      <c r="EM961" s="12">
        <v>1</v>
      </c>
      <c r="EN961" s="12">
        <v>20</v>
      </c>
      <c r="EO961" s="12">
        <v>18</v>
      </c>
      <c r="EP961" s="12">
        <v>1</v>
      </c>
      <c r="EQ961" s="12">
        <v>0</v>
      </c>
      <c r="ER961" s="12">
        <v>0</v>
      </c>
      <c r="ES961" s="12">
        <v>1</v>
      </c>
      <c r="ET961" s="12">
        <v>0</v>
      </c>
      <c r="EU961" s="12">
        <v>21</v>
      </c>
      <c r="EV961" s="12">
        <v>14</v>
      </c>
      <c r="EW961" s="12">
        <v>12</v>
      </c>
      <c r="EX961" s="12">
        <v>8</v>
      </c>
      <c r="EY961" s="12">
        <v>1</v>
      </c>
      <c r="EZ961" s="12">
        <v>7</v>
      </c>
      <c r="FA961" s="12">
        <v>15</v>
      </c>
      <c r="FB961" s="12">
        <v>46.7</v>
      </c>
      <c r="FC961" s="12">
        <v>9</v>
      </c>
      <c r="FD961" s="12">
        <v>14</v>
      </c>
      <c r="FE961" s="12">
        <v>1</v>
      </c>
      <c r="FF961" s="12">
        <v>61</v>
      </c>
      <c r="FG961" s="12">
        <v>758</v>
      </c>
      <c r="FH961" s="12">
        <v>54</v>
      </c>
      <c r="FI961" s="12">
        <v>188</v>
      </c>
      <c r="FJ961" s="12">
        <v>350</v>
      </c>
      <c r="FK961" s="12">
        <v>225</v>
      </c>
      <c r="FL961" s="12">
        <v>26</v>
      </c>
      <c r="FM961" s="12">
        <v>25</v>
      </c>
      <c r="FN961" s="12">
        <v>12</v>
      </c>
      <c r="FO961" s="12">
        <v>48</v>
      </c>
      <c r="FP961" s="12">
        <v>524</v>
      </c>
      <c r="FQ961" s="12">
        <v>2308</v>
      </c>
      <c r="FR961" s="12">
        <v>1158</v>
      </c>
      <c r="FS961" s="12">
        <v>24</v>
      </c>
      <c r="FT961" s="12">
        <v>23</v>
      </c>
      <c r="FU961" s="12">
        <v>4</v>
      </c>
      <c r="FV961" s="12">
        <v>19</v>
      </c>
      <c r="FW961" s="12">
        <v>13</v>
      </c>
      <c r="FX961" s="12">
        <v>1</v>
      </c>
      <c r="FY961" s="12">
        <v>0</v>
      </c>
      <c r="FZ961" s="12">
        <v>12</v>
      </c>
      <c r="GA961" s="12">
        <v>56</v>
      </c>
      <c r="GB961" s="12">
        <v>10</v>
      </c>
      <c r="GC961" s="12">
        <v>55.6</v>
      </c>
      <c r="GD961" s="12">
        <v>7.4285699999999997</v>
      </c>
      <c r="GE961" s="12">
        <v>0.64285999999999999</v>
      </c>
      <c r="GF961" s="12">
        <v>0.36171999999999999</v>
      </c>
      <c r="GG961" s="12">
        <f t="shared" si="365"/>
        <v>9.5092024539877307E-2</v>
      </c>
      <c r="GH961" s="12">
        <f t="shared" si="366"/>
        <v>0.52914110429447858</v>
      </c>
      <c r="GI961" s="12">
        <v>0.57142999999999999</v>
      </c>
      <c r="GJ961" s="12">
        <v>0.38095000000000001</v>
      </c>
      <c r="GK961" s="12">
        <v>4.7620000000000003E-2</v>
      </c>
      <c r="GL961">
        <f t="shared" si="367"/>
        <v>0.24802110817941952</v>
      </c>
      <c r="GM961">
        <f t="shared" si="368"/>
        <v>0.46174142480211083</v>
      </c>
      <c r="GN961">
        <f t="shared" si="369"/>
        <v>0.29683377308707126</v>
      </c>
      <c r="GO961">
        <f t="shared" si="370"/>
        <v>0.66666666666666663</v>
      </c>
      <c r="GP961" s="12">
        <f t="shared" si="353"/>
        <v>0.50909090909090904</v>
      </c>
      <c r="GQ961">
        <f t="shared" si="354"/>
        <v>0.90909090909090906</v>
      </c>
      <c r="GR961">
        <f t="shared" si="371"/>
        <v>55</v>
      </c>
      <c r="GS961">
        <f t="shared" si="372"/>
        <v>21</v>
      </c>
      <c r="GT961">
        <f t="shared" si="373"/>
        <v>0.38181818181818183</v>
      </c>
      <c r="GU961">
        <f t="shared" si="374"/>
        <v>8.9672131147540988</v>
      </c>
    </row>
    <row r="962" spans="1:203" x14ac:dyDescent="0.2">
      <c r="A962">
        <v>2023</v>
      </c>
      <c r="B962" s="2">
        <v>45185</v>
      </c>
      <c r="C962" s="21" t="s">
        <v>5</v>
      </c>
      <c r="D962" s="21" t="s">
        <v>6</v>
      </c>
      <c r="E962" s="4">
        <f t="shared" ref="E962:E1025" si="375">Q962-DJ962</f>
        <v>-0.7</v>
      </c>
      <c r="F962" s="12">
        <v>2</v>
      </c>
      <c r="G962" s="12">
        <v>4</v>
      </c>
      <c r="H962" s="5" t="s">
        <v>28</v>
      </c>
      <c r="I962" s="12" t="s">
        <v>39</v>
      </c>
      <c r="J962" s="12">
        <v>5</v>
      </c>
      <c r="K962" s="12">
        <v>2</v>
      </c>
      <c r="L962" s="12">
        <v>40</v>
      </c>
      <c r="M962" s="12">
        <v>0.4</v>
      </c>
      <c r="N962" s="12">
        <v>1</v>
      </c>
      <c r="O962" s="12">
        <v>14.2</v>
      </c>
      <c r="P962" s="12">
        <v>1</v>
      </c>
      <c r="Q962" s="12">
        <v>0.8</v>
      </c>
      <c r="R962" s="12">
        <v>0.8</v>
      </c>
      <c r="S962" s="12">
        <v>0.16</v>
      </c>
      <c r="T962" s="18">
        <v>1.2</v>
      </c>
      <c r="U962" s="12">
        <v>537</v>
      </c>
      <c r="V962" s="12">
        <v>621</v>
      </c>
      <c r="W962" s="12">
        <v>86.5</v>
      </c>
      <c r="X962" s="12">
        <v>8817</v>
      </c>
      <c r="Y962" s="12">
        <v>3123</v>
      </c>
      <c r="Z962" s="12">
        <v>266</v>
      </c>
      <c r="AA962" s="12">
        <v>282</v>
      </c>
      <c r="AB962" s="12">
        <v>94.3</v>
      </c>
      <c r="AC962" s="12">
        <v>220</v>
      </c>
      <c r="AD962" s="12">
        <v>245</v>
      </c>
      <c r="AE962" s="12">
        <v>89.8</v>
      </c>
      <c r="AF962" s="12">
        <v>36</v>
      </c>
      <c r="AG962" s="12">
        <v>62</v>
      </c>
      <c r="AH962" s="12">
        <v>58.1</v>
      </c>
      <c r="AI962" s="12">
        <v>2</v>
      </c>
      <c r="AJ962" s="12">
        <v>0.8</v>
      </c>
      <c r="AK962" s="12">
        <v>1.2</v>
      </c>
      <c r="AL962" s="12">
        <v>4</v>
      </c>
      <c r="AM962" s="12">
        <v>45</v>
      </c>
      <c r="AN962" s="12">
        <v>6</v>
      </c>
      <c r="AO962" s="12">
        <v>2</v>
      </c>
      <c r="AP962" s="12">
        <v>52</v>
      </c>
      <c r="AQ962" s="12">
        <v>2</v>
      </c>
      <c r="AR962" s="12">
        <v>4</v>
      </c>
      <c r="AS962" s="12">
        <v>17</v>
      </c>
      <c r="AT962" s="12">
        <v>2</v>
      </c>
      <c r="AU962" s="12">
        <v>10</v>
      </c>
      <c r="AV962" s="12">
        <v>9</v>
      </c>
      <c r="AW962" s="12">
        <v>0</v>
      </c>
      <c r="AX962" s="12">
        <v>0</v>
      </c>
      <c r="AY962" s="12">
        <v>0</v>
      </c>
      <c r="AZ962" s="12">
        <v>1</v>
      </c>
      <c r="BA962" s="12">
        <v>0</v>
      </c>
      <c r="BB962" s="12">
        <v>14</v>
      </c>
      <c r="BC962" s="12">
        <v>8</v>
      </c>
      <c r="BD962" s="12">
        <v>6</v>
      </c>
      <c r="BE962" s="12">
        <v>5</v>
      </c>
      <c r="BF962" s="12">
        <v>3</v>
      </c>
      <c r="BG962" s="12">
        <v>13</v>
      </c>
      <c r="BH962" s="12">
        <v>21</v>
      </c>
      <c r="BI962" s="12">
        <v>61.9</v>
      </c>
      <c r="BJ962" s="12">
        <v>10</v>
      </c>
      <c r="BK962" s="12">
        <v>13</v>
      </c>
      <c r="BL962" s="12">
        <v>1</v>
      </c>
      <c r="BM962" s="12">
        <v>61</v>
      </c>
      <c r="BN962" s="12">
        <v>712</v>
      </c>
      <c r="BO962" s="12">
        <v>69</v>
      </c>
      <c r="BP962" s="12">
        <v>229</v>
      </c>
      <c r="BQ962" s="12">
        <v>363</v>
      </c>
      <c r="BR962" s="12">
        <v>126</v>
      </c>
      <c r="BS962" s="12">
        <v>12</v>
      </c>
      <c r="BT962" s="12">
        <v>19</v>
      </c>
      <c r="BU962" s="12">
        <v>6</v>
      </c>
      <c r="BV962" s="12">
        <v>31.6</v>
      </c>
      <c r="BW962" s="12">
        <v>532</v>
      </c>
      <c r="BX962" s="12">
        <v>2484</v>
      </c>
      <c r="BY962" s="12">
        <v>1186</v>
      </c>
      <c r="BZ962" s="12">
        <v>23</v>
      </c>
      <c r="CA962" s="12">
        <v>13</v>
      </c>
      <c r="CB962" s="12">
        <v>3</v>
      </c>
      <c r="CC962" s="12">
        <v>11</v>
      </c>
      <c r="CD962" s="12">
        <v>9</v>
      </c>
      <c r="CE962" s="12">
        <v>1</v>
      </c>
      <c r="CF962" s="12">
        <v>0</v>
      </c>
      <c r="CG962" s="12">
        <v>10</v>
      </c>
      <c r="CH962" s="12">
        <v>49</v>
      </c>
      <c r="CI962" s="12">
        <v>3</v>
      </c>
      <c r="CJ962" s="12">
        <v>42.9</v>
      </c>
      <c r="CK962" s="12">
        <v>8.3404299999999996</v>
      </c>
      <c r="CL962" s="12">
        <v>0.49412</v>
      </c>
      <c r="CM962" s="12">
        <v>0.35420000000000001</v>
      </c>
      <c r="CN962" s="12">
        <f t="shared" ref="CN962:CN1025" si="376">(AG962+AQ962+AR962)/V962</f>
        <v>0.10950080515297907</v>
      </c>
      <c r="CO962" s="12">
        <f t="shared" si="355"/>
        <v>0.45410628019323673</v>
      </c>
      <c r="CP962" s="12">
        <v>0.42857000000000001</v>
      </c>
      <c r="CQ962" s="12">
        <v>0.35714000000000001</v>
      </c>
      <c r="CR962" s="12">
        <v>0.21429000000000001</v>
      </c>
      <c r="CS962" s="12">
        <f t="shared" si="356"/>
        <v>0.32162921348314605</v>
      </c>
      <c r="CT962" s="12">
        <f t="shared" si="357"/>
        <v>0.5098314606741573</v>
      </c>
      <c r="CU962" s="12">
        <f t="shared" si="358"/>
        <v>0.17696629213483145</v>
      </c>
      <c r="CV962" s="12">
        <f t="shared" si="359"/>
        <v>0.5714285714285714</v>
      </c>
      <c r="CW962" s="12">
        <f t="shared" ref="CW962:CW1025" si="377">CH962/(CH962+GA962)</f>
        <v>0.48514851485148514</v>
      </c>
      <c r="CX962" s="12">
        <f t="shared" si="360"/>
        <v>0.8</v>
      </c>
      <c r="CY962" s="12">
        <f t="shared" si="361"/>
        <v>58</v>
      </c>
      <c r="CZ962" s="12">
        <f t="shared" si="362"/>
        <v>9</v>
      </c>
      <c r="DA962" s="12">
        <f t="shared" si="363"/>
        <v>0.15517241379310345</v>
      </c>
      <c r="DB962" s="12">
        <f t="shared" si="364"/>
        <v>8.8032786885245908</v>
      </c>
      <c r="DC962" s="12">
        <v>14</v>
      </c>
      <c r="DD962" s="12">
        <v>9</v>
      </c>
      <c r="DE962" s="12">
        <v>64.3</v>
      </c>
      <c r="DF962" s="12">
        <v>0.28999999999999998</v>
      </c>
      <c r="DG962" s="12">
        <v>0.44</v>
      </c>
      <c r="DH962" s="12">
        <v>18</v>
      </c>
      <c r="DI962" s="12">
        <v>0</v>
      </c>
      <c r="DJ962" s="12">
        <v>1.5</v>
      </c>
      <c r="DK962" s="12">
        <v>1.5</v>
      </c>
      <c r="DL962" s="12">
        <v>0.11</v>
      </c>
      <c r="DM962" s="18">
        <v>2.5</v>
      </c>
      <c r="DN962" s="12">
        <v>313</v>
      </c>
      <c r="DO962" s="12">
        <v>392</v>
      </c>
      <c r="DP962" s="12">
        <v>79.8</v>
      </c>
      <c r="DQ962" s="12">
        <v>5803</v>
      </c>
      <c r="DR962" s="12">
        <v>2113</v>
      </c>
      <c r="DS962" s="12">
        <v>127</v>
      </c>
      <c r="DT962" s="12">
        <v>143</v>
      </c>
      <c r="DU962" s="12">
        <v>88.8</v>
      </c>
      <c r="DV962" s="12">
        <v>151</v>
      </c>
      <c r="DW962" s="12">
        <v>174</v>
      </c>
      <c r="DX962" s="12">
        <v>86.8</v>
      </c>
      <c r="DY962" s="12">
        <v>31</v>
      </c>
      <c r="DZ962" s="12">
        <v>56</v>
      </c>
      <c r="EA962" s="12">
        <v>55.4</v>
      </c>
      <c r="EB962" s="12">
        <v>3</v>
      </c>
      <c r="EC962" s="12">
        <v>1.3</v>
      </c>
      <c r="ED962" s="12">
        <v>1.2</v>
      </c>
      <c r="EE962" s="12">
        <v>11</v>
      </c>
      <c r="EF962" s="12">
        <v>26</v>
      </c>
      <c r="EG962" s="12">
        <v>6</v>
      </c>
      <c r="EH962" s="12">
        <v>2</v>
      </c>
      <c r="EI962" s="12">
        <v>33</v>
      </c>
      <c r="EJ962" s="12">
        <v>1</v>
      </c>
      <c r="EK962" s="12">
        <v>2</v>
      </c>
      <c r="EL962" s="12">
        <v>17</v>
      </c>
      <c r="EM962" s="12">
        <v>6</v>
      </c>
      <c r="EN962" s="12">
        <v>23</v>
      </c>
      <c r="EO962" s="12">
        <v>18</v>
      </c>
      <c r="EP962" s="12">
        <v>3</v>
      </c>
      <c r="EQ962" s="12">
        <v>1</v>
      </c>
      <c r="ER962" s="12">
        <v>0</v>
      </c>
      <c r="ES962" s="12">
        <v>1</v>
      </c>
      <c r="ET962" s="12">
        <v>0</v>
      </c>
      <c r="EU962" s="12">
        <v>18</v>
      </c>
      <c r="EV962" s="12">
        <v>11</v>
      </c>
      <c r="EW962" s="12">
        <v>10</v>
      </c>
      <c r="EX962" s="12">
        <v>6</v>
      </c>
      <c r="EY962" s="12">
        <v>2</v>
      </c>
      <c r="EZ962" s="12">
        <v>9</v>
      </c>
      <c r="FA962" s="12">
        <v>15</v>
      </c>
      <c r="FB962" s="12">
        <v>60</v>
      </c>
      <c r="FC962" s="12">
        <v>7</v>
      </c>
      <c r="FD962" s="12">
        <v>14</v>
      </c>
      <c r="FE962" s="12">
        <v>0</v>
      </c>
      <c r="FF962" s="12">
        <v>39</v>
      </c>
      <c r="FG962" s="12">
        <v>491</v>
      </c>
      <c r="FH962" s="12">
        <v>43</v>
      </c>
      <c r="FI962" s="12">
        <v>159</v>
      </c>
      <c r="FJ962" s="12">
        <v>215</v>
      </c>
      <c r="FK962" s="12">
        <v>129</v>
      </c>
      <c r="FL962" s="12">
        <v>16</v>
      </c>
      <c r="FM962" s="12">
        <v>23</v>
      </c>
      <c r="FN962" s="12">
        <v>8</v>
      </c>
      <c r="FO962" s="12">
        <v>34.799999999999997</v>
      </c>
      <c r="FP962" s="12">
        <v>325</v>
      </c>
      <c r="FQ962" s="12">
        <v>1906</v>
      </c>
      <c r="FR962" s="12">
        <v>1059</v>
      </c>
      <c r="FS962" s="12">
        <v>21</v>
      </c>
      <c r="FT962" s="12">
        <v>18</v>
      </c>
      <c r="FU962" s="12">
        <v>4</v>
      </c>
      <c r="FV962" s="12">
        <v>20</v>
      </c>
      <c r="FW962" s="12">
        <v>1</v>
      </c>
      <c r="FX962" s="12">
        <v>4</v>
      </c>
      <c r="FY962" s="12">
        <v>0</v>
      </c>
      <c r="FZ962" s="12">
        <v>18</v>
      </c>
      <c r="GA962" s="12">
        <v>52</v>
      </c>
      <c r="GB962" s="12">
        <v>4</v>
      </c>
      <c r="GC962" s="12">
        <v>57.1</v>
      </c>
      <c r="GD962" s="12">
        <v>10.8947</v>
      </c>
      <c r="GE962" s="12">
        <v>0.50588</v>
      </c>
      <c r="GF962" s="12">
        <v>0.36412</v>
      </c>
      <c r="GG962" s="12">
        <f t="shared" si="365"/>
        <v>0.15051020408163265</v>
      </c>
      <c r="GH962" s="12">
        <f t="shared" si="366"/>
        <v>0.36479591836734693</v>
      </c>
      <c r="GI962" s="12">
        <v>0.55556000000000005</v>
      </c>
      <c r="GJ962" s="12">
        <v>0.33333000000000002</v>
      </c>
      <c r="GK962" s="12">
        <v>0.11111</v>
      </c>
      <c r="GL962">
        <f t="shared" si="367"/>
        <v>0.32382892057026474</v>
      </c>
      <c r="GM962">
        <f t="shared" si="368"/>
        <v>0.43788187372708759</v>
      </c>
      <c r="GN962">
        <f t="shared" si="369"/>
        <v>0.26272912423625255</v>
      </c>
      <c r="GO962">
        <f t="shared" si="370"/>
        <v>0.61111111111111116</v>
      </c>
      <c r="GP962" s="12">
        <f t="shared" ref="GP962:GP1025" si="378">GA962/(GA962+CH962)</f>
        <v>0.51485148514851486</v>
      </c>
      <c r="GQ962">
        <f t="shared" ref="GQ962:GQ1025" si="379">EE962/DC962</f>
        <v>0.7857142857142857</v>
      </c>
      <c r="GR962">
        <f t="shared" si="371"/>
        <v>44</v>
      </c>
      <c r="GS962">
        <f t="shared" si="372"/>
        <v>10</v>
      </c>
      <c r="GT962">
        <f t="shared" si="373"/>
        <v>0.22727272727272727</v>
      </c>
      <c r="GU962">
        <f t="shared" si="374"/>
        <v>8.0256410256410255</v>
      </c>
    </row>
    <row r="963" spans="1:203" x14ac:dyDescent="0.2">
      <c r="A963">
        <v>2023</v>
      </c>
      <c r="B963" s="2">
        <v>45220</v>
      </c>
      <c r="C963" s="21" t="s">
        <v>1</v>
      </c>
      <c r="D963" s="21" t="s">
        <v>20</v>
      </c>
      <c r="E963" s="4">
        <f t="shared" si="375"/>
        <v>0.39999999999999991</v>
      </c>
      <c r="F963" s="12">
        <v>1</v>
      </c>
      <c r="G963" s="12">
        <v>1</v>
      </c>
      <c r="H963" s="5" t="s">
        <v>35</v>
      </c>
      <c r="I963" s="12" t="s">
        <v>39</v>
      </c>
      <c r="J963" s="12">
        <v>8</v>
      </c>
      <c r="K963" s="12">
        <v>1</v>
      </c>
      <c r="L963" s="12">
        <v>12.5</v>
      </c>
      <c r="M963" s="12">
        <v>0.13</v>
      </c>
      <c r="N963" s="12">
        <v>1</v>
      </c>
      <c r="O963" s="12">
        <v>17.3</v>
      </c>
      <c r="P963" s="12">
        <v>0</v>
      </c>
      <c r="Q963" s="12">
        <v>2</v>
      </c>
      <c r="R963" s="12">
        <v>0.4</v>
      </c>
      <c r="S963" s="12">
        <v>0.05</v>
      </c>
      <c r="T963" s="17">
        <v>-1</v>
      </c>
      <c r="U963" s="12">
        <v>469</v>
      </c>
      <c r="V963" s="12">
        <v>546</v>
      </c>
      <c r="W963" s="12">
        <v>85.9</v>
      </c>
      <c r="X963" s="12">
        <v>8549</v>
      </c>
      <c r="Y963" s="12">
        <v>2596</v>
      </c>
      <c r="Z963" s="12">
        <v>205</v>
      </c>
      <c r="AA963" s="12">
        <v>221</v>
      </c>
      <c r="AB963" s="12">
        <v>92.8</v>
      </c>
      <c r="AC963" s="12">
        <v>206</v>
      </c>
      <c r="AD963" s="12">
        <v>227</v>
      </c>
      <c r="AE963" s="12">
        <v>90.7</v>
      </c>
      <c r="AF963" s="12">
        <v>49</v>
      </c>
      <c r="AG963" s="12">
        <v>77</v>
      </c>
      <c r="AH963" s="12">
        <v>63.6</v>
      </c>
      <c r="AI963" s="12">
        <v>1</v>
      </c>
      <c r="AJ963" s="12">
        <v>0.5</v>
      </c>
      <c r="AK963" s="12">
        <v>0.8</v>
      </c>
      <c r="AL963" s="12">
        <v>8</v>
      </c>
      <c r="AM963" s="12">
        <v>27</v>
      </c>
      <c r="AN963" s="12">
        <v>3</v>
      </c>
      <c r="AO963" s="12">
        <v>3</v>
      </c>
      <c r="AP963" s="12">
        <v>35</v>
      </c>
      <c r="AQ963" s="12">
        <v>0</v>
      </c>
      <c r="AR963" s="12">
        <v>4</v>
      </c>
      <c r="AS963" s="12">
        <v>19</v>
      </c>
      <c r="AT963" s="12">
        <v>5</v>
      </c>
      <c r="AU963" s="12">
        <v>20</v>
      </c>
      <c r="AV963" s="12">
        <v>8</v>
      </c>
      <c r="AW963" s="12">
        <v>5</v>
      </c>
      <c r="AX963" s="12">
        <v>1</v>
      </c>
      <c r="AY963" s="12">
        <v>2</v>
      </c>
      <c r="AZ963" s="12">
        <v>4</v>
      </c>
      <c r="BA963" s="12">
        <v>0</v>
      </c>
      <c r="BB963" s="12">
        <v>12</v>
      </c>
      <c r="BC963" s="12">
        <v>7</v>
      </c>
      <c r="BD963" s="12">
        <v>7</v>
      </c>
      <c r="BE963" s="12">
        <v>4</v>
      </c>
      <c r="BF963" s="12">
        <v>1</v>
      </c>
      <c r="BG963" s="12">
        <v>5</v>
      </c>
      <c r="BH963" s="12">
        <v>6</v>
      </c>
      <c r="BI963" s="12">
        <v>83.3</v>
      </c>
      <c r="BJ963" s="12">
        <v>4</v>
      </c>
      <c r="BK963" s="12">
        <v>13</v>
      </c>
      <c r="BL963" s="12">
        <v>0</v>
      </c>
      <c r="BM963" s="12">
        <v>57</v>
      </c>
      <c r="BN963" s="12">
        <v>630</v>
      </c>
      <c r="BO963" s="12">
        <v>57</v>
      </c>
      <c r="BP963" s="12">
        <v>236</v>
      </c>
      <c r="BQ963" s="12">
        <v>299</v>
      </c>
      <c r="BR963" s="12">
        <v>99</v>
      </c>
      <c r="BS963" s="12">
        <v>11</v>
      </c>
      <c r="BT963" s="12">
        <v>24</v>
      </c>
      <c r="BU963" s="12">
        <v>12</v>
      </c>
      <c r="BV963" s="12">
        <v>50</v>
      </c>
      <c r="BW963" s="12">
        <v>436</v>
      </c>
      <c r="BX963" s="12">
        <v>1828</v>
      </c>
      <c r="BY963" s="12">
        <v>826</v>
      </c>
      <c r="BZ963" s="12">
        <v>8</v>
      </c>
      <c r="CA963" s="12">
        <v>7</v>
      </c>
      <c r="CB963" s="12">
        <v>2</v>
      </c>
      <c r="CC963" s="12">
        <v>13</v>
      </c>
      <c r="CD963" s="12">
        <v>10</v>
      </c>
      <c r="CE963" s="12">
        <v>2</v>
      </c>
      <c r="CF963" s="12">
        <v>0</v>
      </c>
      <c r="CG963" s="12">
        <v>14</v>
      </c>
      <c r="CH963" s="12">
        <v>51</v>
      </c>
      <c r="CI963" s="12">
        <v>9</v>
      </c>
      <c r="CJ963" s="12">
        <v>56.3</v>
      </c>
      <c r="CK963" s="12">
        <v>9.5116300000000003</v>
      </c>
      <c r="CL963" s="12">
        <v>0.52659999999999996</v>
      </c>
      <c r="CM963" s="12">
        <v>0.30365999999999999</v>
      </c>
      <c r="CN963" s="12">
        <f t="shared" si="376"/>
        <v>0.14835164835164835</v>
      </c>
      <c r="CO963" s="12">
        <f t="shared" ref="CO963:CO1026" si="380">AA963/V963</f>
        <v>0.40476190476190477</v>
      </c>
      <c r="CP963" s="12">
        <v>0.58333000000000002</v>
      </c>
      <c r="CQ963" s="12">
        <v>0.33333000000000002</v>
      </c>
      <c r="CR963" s="12">
        <v>8.3330000000000001E-2</v>
      </c>
      <c r="CS963" s="12">
        <f t="shared" ref="CS963:CS1026" si="381">BP963/BN963</f>
        <v>0.3746031746031746</v>
      </c>
      <c r="CT963" s="12">
        <f t="shared" ref="CT963:CT1026" si="382">BQ963/BN963</f>
        <v>0.47460317460317458</v>
      </c>
      <c r="CU963" s="12">
        <f t="shared" ref="CU963:CU1026" si="383">BR963/BN963</f>
        <v>0.15714285714285714</v>
      </c>
      <c r="CV963" s="12">
        <f t="shared" ref="CV963:CV1026" si="384">BC963/BB963</f>
        <v>0.58333333333333337</v>
      </c>
      <c r="CW963" s="12">
        <f t="shared" si="377"/>
        <v>0.52577319587628868</v>
      </c>
      <c r="CX963" s="12">
        <f t="shared" ref="CX963:CX1026" si="385">AL963/J963</f>
        <v>1</v>
      </c>
      <c r="CY963" s="12">
        <f t="shared" ref="CY963:CY1026" si="386">CA963+AM963</f>
        <v>34</v>
      </c>
      <c r="CZ963" s="12">
        <f t="shared" ref="CZ963:CZ1026" si="387">CB963+AN963</f>
        <v>5</v>
      </c>
      <c r="DA963" s="12">
        <f t="shared" ref="DA963:DA1026" si="388">CZ963/CY963</f>
        <v>0.14705882352941177</v>
      </c>
      <c r="DB963" s="12">
        <f t="shared" ref="DB963:DB1026" si="389">U963/BM963</f>
        <v>8.2280701754385959</v>
      </c>
      <c r="DC963" s="12">
        <v>12</v>
      </c>
      <c r="DD963" s="12">
        <v>7</v>
      </c>
      <c r="DE963" s="12">
        <v>58.3</v>
      </c>
      <c r="DF963" s="12">
        <v>0.08</v>
      </c>
      <c r="DG963" s="12">
        <v>0.14000000000000001</v>
      </c>
      <c r="DH963" s="12">
        <v>18.7</v>
      </c>
      <c r="DI963" s="12">
        <v>1</v>
      </c>
      <c r="DJ963" s="12">
        <v>1.6</v>
      </c>
      <c r="DK963" s="12">
        <v>1.6</v>
      </c>
      <c r="DL963" s="12">
        <v>0.13</v>
      </c>
      <c r="DM963" s="17">
        <v>-0.6</v>
      </c>
      <c r="DN963" s="12">
        <v>341</v>
      </c>
      <c r="DO963" s="12">
        <v>409</v>
      </c>
      <c r="DP963" s="12">
        <v>83.4</v>
      </c>
      <c r="DQ963" s="12">
        <v>7093</v>
      </c>
      <c r="DR963" s="12">
        <v>2389</v>
      </c>
      <c r="DS963" s="12">
        <v>89</v>
      </c>
      <c r="DT963" s="12">
        <v>102</v>
      </c>
      <c r="DU963" s="12">
        <v>87.3</v>
      </c>
      <c r="DV963" s="12">
        <v>197</v>
      </c>
      <c r="DW963" s="12">
        <v>219</v>
      </c>
      <c r="DX963" s="12">
        <v>90</v>
      </c>
      <c r="DY963" s="12">
        <v>54</v>
      </c>
      <c r="DZ963" s="12">
        <v>81</v>
      </c>
      <c r="EA963" s="12">
        <v>66.7</v>
      </c>
      <c r="EB963" s="12">
        <v>1</v>
      </c>
      <c r="EC963" s="12">
        <v>1.5</v>
      </c>
      <c r="ED963" s="12">
        <v>0.8</v>
      </c>
      <c r="EE963" s="12">
        <v>9</v>
      </c>
      <c r="EF963" s="12">
        <v>29</v>
      </c>
      <c r="EG963" s="12">
        <v>7</v>
      </c>
      <c r="EH963" s="12">
        <v>2</v>
      </c>
      <c r="EI963" s="12">
        <v>30</v>
      </c>
      <c r="EJ963" s="12">
        <v>1</v>
      </c>
      <c r="EK963" s="12">
        <v>1</v>
      </c>
      <c r="EL963" s="12">
        <v>14</v>
      </c>
      <c r="EM963" s="12">
        <v>6</v>
      </c>
      <c r="EN963" s="12">
        <v>21</v>
      </c>
      <c r="EO963" s="12">
        <v>13</v>
      </c>
      <c r="EP963" s="12">
        <v>3</v>
      </c>
      <c r="EQ963" s="12">
        <v>0</v>
      </c>
      <c r="ER963" s="12">
        <v>0</v>
      </c>
      <c r="ES963" s="12">
        <v>2</v>
      </c>
      <c r="ET963" s="12">
        <v>3</v>
      </c>
      <c r="EU963" s="12">
        <v>18</v>
      </c>
      <c r="EV963" s="12">
        <v>9</v>
      </c>
      <c r="EW963" s="12">
        <v>5</v>
      </c>
      <c r="EX963" s="12">
        <v>10</v>
      </c>
      <c r="EY963" s="12">
        <v>3</v>
      </c>
      <c r="EZ963" s="12">
        <v>8</v>
      </c>
      <c r="FA963" s="12">
        <v>20</v>
      </c>
      <c r="FB963" s="12">
        <v>40</v>
      </c>
      <c r="FC963" s="12">
        <v>5</v>
      </c>
      <c r="FD963" s="12">
        <v>13</v>
      </c>
      <c r="FE963" s="12">
        <v>0</v>
      </c>
      <c r="FF963" s="12">
        <v>43</v>
      </c>
      <c r="FG963" s="12">
        <v>502</v>
      </c>
      <c r="FH963" s="12">
        <v>44</v>
      </c>
      <c r="FI963" s="12">
        <v>191</v>
      </c>
      <c r="FJ963" s="12">
        <v>228</v>
      </c>
      <c r="FK963" s="12">
        <v>89</v>
      </c>
      <c r="FL963" s="12">
        <v>12</v>
      </c>
      <c r="FM963" s="12">
        <v>7</v>
      </c>
      <c r="FN963" s="12">
        <v>1</v>
      </c>
      <c r="FO963" s="12">
        <v>14.3</v>
      </c>
      <c r="FP963" s="12">
        <v>274</v>
      </c>
      <c r="FQ963" s="12">
        <v>1313</v>
      </c>
      <c r="FR963" s="12">
        <v>720</v>
      </c>
      <c r="FS963" s="12">
        <v>9</v>
      </c>
      <c r="FT963" s="12">
        <v>10</v>
      </c>
      <c r="FU963" s="12">
        <v>3</v>
      </c>
      <c r="FV963" s="12">
        <v>12</v>
      </c>
      <c r="FW963" s="12">
        <v>7</v>
      </c>
      <c r="FX963" s="12">
        <v>7</v>
      </c>
      <c r="FY963" s="12">
        <v>0</v>
      </c>
      <c r="FZ963" s="12">
        <v>18</v>
      </c>
      <c r="GA963" s="12">
        <v>46</v>
      </c>
      <c r="GB963" s="12">
        <v>7</v>
      </c>
      <c r="GC963" s="12">
        <v>43.8</v>
      </c>
      <c r="GD963" s="12">
        <v>10.1111</v>
      </c>
      <c r="GE963" s="12">
        <v>0.47339999999999999</v>
      </c>
      <c r="GF963" s="12">
        <v>0.33681</v>
      </c>
      <c r="GG963" s="12">
        <f t="shared" ref="GG963:GG1026" si="390">(DZ963+EJ963+EK963)/DO963</f>
        <v>0.20293398533007334</v>
      </c>
      <c r="GH963" s="12">
        <f t="shared" ref="GH963:GH1026" si="391">DT963/DO963</f>
        <v>0.24938875305623473</v>
      </c>
      <c r="GI963" s="12">
        <v>0.27778000000000003</v>
      </c>
      <c r="GJ963" s="12">
        <v>0.55556000000000005</v>
      </c>
      <c r="GK963" s="12">
        <v>0.16667000000000001</v>
      </c>
      <c r="GL963">
        <f t="shared" ref="GL963:GL1026" si="392">FI963/FG963</f>
        <v>0.38047808764940239</v>
      </c>
      <c r="GM963">
        <f t="shared" ref="GM963:GM1026" si="393">FJ963/FG963</f>
        <v>0.4541832669322709</v>
      </c>
      <c r="GN963">
        <f t="shared" ref="GN963:GN1026" si="394">FK963/FG963</f>
        <v>0.17729083665338646</v>
      </c>
      <c r="GO963">
        <f t="shared" ref="GO963:GO1026" si="395">EV963/EU963</f>
        <v>0.5</v>
      </c>
      <c r="GP963" s="12">
        <f t="shared" si="378"/>
        <v>0.47422680412371132</v>
      </c>
      <c r="GQ963">
        <f t="shared" si="379"/>
        <v>0.75</v>
      </c>
      <c r="GR963">
        <f t="shared" ref="GR963:GR1026" si="396">FT963+EF963</f>
        <v>39</v>
      </c>
      <c r="GS963">
        <f t="shared" ref="GS963:GS1026" si="397">FU963+EG963</f>
        <v>10</v>
      </c>
      <c r="GT963">
        <f t="shared" ref="GT963:GT1026" si="398">GS963/GR963</f>
        <v>0.25641025641025639</v>
      </c>
      <c r="GU963">
        <f t="shared" ref="GU963:GU1026" si="399">DN963/FF963</f>
        <v>7.9302325581395348</v>
      </c>
    </row>
    <row r="964" spans="1:203" x14ac:dyDescent="0.2">
      <c r="A964">
        <v>2023</v>
      </c>
      <c r="B964" s="2">
        <v>45003</v>
      </c>
      <c r="C964" s="21" t="s">
        <v>5</v>
      </c>
      <c r="D964" s="21" t="s">
        <v>20</v>
      </c>
      <c r="E964" s="4">
        <f t="shared" si="375"/>
        <v>-0.40000000000000013</v>
      </c>
      <c r="F964" s="12">
        <v>1</v>
      </c>
      <c r="G964" s="12">
        <v>1</v>
      </c>
      <c r="H964" s="5" t="s">
        <v>35</v>
      </c>
      <c r="I964" s="12" t="s">
        <v>28</v>
      </c>
      <c r="J964" s="12">
        <v>12</v>
      </c>
      <c r="K964" s="12">
        <v>2</v>
      </c>
      <c r="L964" s="12">
        <v>16.7</v>
      </c>
      <c r="M964" s="12">
        <v>0.08</v>
      </c>
      <c r="N964" s="12">
        <v>0.5</v>
      </c>
      <c r="O964" s="12">
        <v>18.8</v>
      </c>
      <c r="P964" s="12">
        <v>0</v>
      </c>
      <c r="Q964" s="12">
        <v>1.4</v>
      </c>
      <c r="R964" s="12">
        <v>1.4</v>
      </c>
      <c r="S964" s="12">
        <v>0.12</v>
      </c>
      <c r="T964" s="17">
        <v>-0.4</v>
      </c>
      <c r="U964" s="12">
        <v>353</v>
      </c>
      <c r="V964" s="12">
        <v>448</v>
      </c>
      <c r="W964" s="12">
        <v>78.8</v>
      </c>
      <c r="X964" s="12">
        <v>7245</v>
      </c>
      <c r="Y964" s="12">
        <v>2752</v>
      </c>
      <c r="Z964" s="12">
        <v>128</v>
      </c>
      <c r="AA964" s="12">
        <v>148</v>
      </c>
      <c r="AB964" s="12">
        <v>86.5</v>
      </c>
      <c r="AC964" s="12">
        <v>167</v>
      </c>
      <c r="AD964" s="12">
        <v>193</v>
      </c>
      <c r="AE964" s="12">
        <v>86.5</v>
      </c>
      <c r="AF964" s="12">
        <v>57</v>
      </c>
      <c r="AG964" s="12">
        <v>98</v>
      </c>
      <c r="AH964" s="12">
        <v>58.2</v>
      </c>
      <c r="AI964" s="12">
        <v>1</v>
      </c>
      <c r="AJ964" s="12">
        <v>1.3</v>
      </c>
      <c r="AK964" s="12">
        <v>1.7</v>
      </c>
      <c r="AL964" s="12">
        <v>11</v>
      </c>
      <c r="AM964" s="12">
        <v>33</v>
      </c>
      <c r="AN964" s="12">
        <v>10</v>
      </c>
      <c r="AO964" s="12">
        <v>2</v>
      </c>
      <c r="AP964" s="12">
        <v>41</v>
      </c>
      <c r="AQ964" s="12">
        <v>2</v>
      </c>
      <c r="AR964" s="12">
        <v>7</v>
      </c>
      <c r="AS964" s="12">
        <v>20</v>
      </c>
      <c r="AT964" s="12">
        <v>4</v>
      </c>
      <c r="AU964" s="12">
        <v>23</v>
      </c>
      <c r="AV964" s="12">
        <v>13</v>
      </c>
      <c r="AW964" s="12">
        <v>5</v>
      </c>
      <c r="AX964" s="12">
        <v>0</v>
      </c>
      <c r="AY964" s="12">
        <v>2</v>
      </c>
      <c r="AZ964" s="12">
        <v>2</v>
      </c>
      <c r="BA964" s="12">
        <v>1</v>
      </c>
      <c r="BB964" s="12">
        <v>12</v>
      </c>
      <c r="BC964" s="12">
        <v>8</v>
      </c>
      <c r="BD964" s="12">
        <v>8</v>
      </c>
      <c r="BE964" s="12">
        <v>3</v>
      </c>
      <c r="BF964" s="12">
        <v>1</v>
      </c>
      <c r="BG964" s="12">
        <v>6</v>
      </c>
      <c r="BH964" s="12">
        <v>21</v>
      </c>
      <c r="BI964" s="12">
        <v>28.6</v>
      </c>
      <c r="BJ964" s="12">
        <v>16</v>
      </c>
      <c r="BK964" s="12">
        <v>20</v>
      </c>
      <c r="BL964" s="12">
        <v>1</v>
      </c>
      <c r="BM964" s="12">
        <v>43</v>
      </c>
      <c r="BN964" s="12">
        <v>545</v>
      </c>
      <c r="BO964" s="12">
        <v>86</v>
      </c>
      <c r="BP964" s="12">
        <v>219</v>
      </c>
      <c r="BQ964" s="12">
        <v>203</v>
      </c>
      <c r="BR964" s="12">
        <v>129</v>
      </c>
      <c r="BS964" s="12">
        <v>21</v>
      </c>
      <c r="BT964" s="12">
        <v>10</v>
      </c>
      <c r="BU964" s="12">
        <v>3</v>
      </c>
      <c r="BV964" s="12">
        <v>30</v>
      </c>
      <c r="BW964" s="12">
        <v>256</v>
      </c>
      <c r="BX964" s="12">
        <v>1556</v>
      </c>
      <c r="BY964" s="12">
        <v>739</v>
      </c>
      <c r="BZ964" s="12">
        <v>15</v>
      </c>
      <c r="CA964" s="12">
        <v>11</v>
      </c>
      <c r="CB964" s="12">
        <v>1</v>
      </c>
      <c r="CC964" s="12">
        <v>10</v>
      </c>
      <c r="CD964" s="12">
        <v>5</v>
      </c>
      <c r="CE964" s="12">
        <v>4</v>
      </c>
      <c r="CF964" s="12">
        <v>0</v>
      </c>
      <c r="CG964" s="12">
        <v>15</v>
      </c>
      <c r="CH964" s="12">
        <v>50</v>
      </c>
      <c r="CI964" s="12">
        <v>12</v>
      </c>
      <c r="CJ964" s="12">
        <v>48</v>
      </c>
      <c r="CK964" s="12">
        <v>9.3492099999999994</v>
      </c>
      <c r="CL964" s="12">
        <v>0.39450000000000002</v>
      </c>
      <c r="CM964" s="12">
        <v>0.37985000000000002</v>
      </c>
      <c r="CN964" s="12">
        <f t="shared" si="376"/>
        <v>0.23883928571428573</v>
      </c>
      <c r="CO964" s="12">
        <f t="shared" si="380"/>
        <v>0.33035714285714285</v>
      </c>
      <c r="CP964" s="12">
        <v>0.66666999999999998</v>
      </c>
      <c r="CQ964" s="12">
        <v>0.25</v>
      </c>
      <c r="CR964" s="12">
        <v>8.3330000000000001E-2</v>
      </c>
      <c r="CS964" s="12">
        <f t="shared" si="381"/>
        <v>0.40183486238532112</v>
      </c>
      <c r="CT964" s="12">
        <f t="shared" si="382"/>
        <v>0.37247706422018351</v>
      </c>
      <c r="CU964" s="12">
        <f t="shared" si="383"/>
        <v>0.23669724770642203</v>
      </c>
      <c r="CV964" s="12">
        <f t="shared" si="384"/>
        <v>0.66666666666666663</v>
      </c>
      <c r="CW964" s="12">
        <f t="shared" si="377"/>
        <v>0.4854368932038835</v>
      </c>
      <c r="CX964" s="12">
        <f t="shared" si="385"/>
        <v>0.91666666666666663</v>
      </c>
      <c r="CY964" s="12">
        <f t="shared" si="386"/>
        <v>44</v>
      </c>
      <c r="CZ964" s="12">
        <f t="shared" si="387"/>
        <v>11</v>
      </c>
      <c r="DA964" s="12">
        <f t="shared" si="388"/>
        <v>0.25</v>
      </c>
      <c r="DB964" s="12">
        <f t="shared" si="389"/>
        <v>8.2093023255813957</v>
      </c>
      <c r="DC964" s="12">
        <v>20</v>
      </c>
      <c r="DD964" s="12">
        <v>5</v>
      </c>
      <c r="DE964" s="12">
        <v>25</v>
      </c>
      <c r="DF964" s="12">
        <v>0.05</v>
      </c>
      <c r="DG964" s="12">
        <v>0.2</v>
      </c>
      <c r="DH964" s="12">
        <v>17.899999999999999</v>
      </c>
      <c r="DI964" s="12">
        <v>1</v>
      </c>
      <c r="DJ964" s="12">
        <v>1.8</v>
      </c>
      <c r="DK964" s="12">
        <v>1.8</v>
      </c>
      <c r="DL964" s="12">
        <v>0.09</v>
      </c>
      <c r="DM964" s="17">
        <v>-0.8</v>
      </c>
      <c r="DN964" s="12">
        <v>503</v>
      </c>
      <c r="DO964" s="12">
        <v>589</v>
      </c>
      <c r="DP964" s="12">
        <v>85.4</v>
      </c>
      <c r="DQ964" s="12">
        <v>7878</v>
      </c>
      <c r="DR964" s="12">
        <v>3070</v>
      </c>
      <c r="DS964" s="12">
        <v>252</v>
      </c>
      <c r="DT964" s="12">
        <v>281</v>
      </c>
      <c r="DU964" s="12">
        <v>89.7</v>
      </c>
      <c r="DV964" s="12">
        <v>188</v>
      </c>
      <c r="DW964" s="12">
        <v>205</v>
      </c>
      <c r="DX964" s="12">
        <v>91.7</v>
      </c>
      <c r="DY964" s="12">
        <v>38</v>
      </c>
      <c r="DZ964" s="12">
        <v>62</v>
      </c>
      <c r="EA964" s="12">
        <v>61.3</v>
      </c>
      <c r="EB964" s="12">
        <v>0</v>
      </c>
      <c r="EC964" s="12">
        <v>1.1000000000000001</v>
      </c>
      <c r="ED964" s="12">
        <v>1</v>
      </c>
      <c r="EE964" s="12">
        <v>17</v>
      </c>
      <c r="EF964" s="12">
        <v>46</v>
      </c>
      <c r="EG964" s="12">
        <v>13</v>
      </c>
      <c r="EH964" s="12">
        <v>0</v>
      </c>
      <c r="EI964" s="12">
        <v>66</v>
      </c>
      <c r="EJ964" s="12">
        <v>1</v>
      </c>
      <c r="EK964" s="12">
        <v>3</v>
      </c>
      <c r="EL964" s="12">
        <v>26</v>
      </c>
      <c r="EM964" s="12">
        <v>13</v>
      </c>
      <c r="EN964" s="12">
        <v>36</v>
      </c>
      <c r="EO964" s="12">
        <v>27</v>
      </c>
      <c r="EP964" s="12">
        <v>4</v>
      </c>
      <c r="EQ964" s="12">
        <v>2</v>
      </c>
      <c r="ER964" s="12">
        <v>1</v>
      </c>
      <c r="ES964" s="12">
        <v>2</v>
      </c>
      <c r="ET964" s="12">
        <v>0</v>
      </c>
      <c r="EU964" s="12">
        <v>10</v>
      </c>
      <c r="EV964" s="12">
        <v>4</v>
      </c>
      <c r="EW964" s="12">
        <v>5</v>
      </c>
      <c r="EX964" s="12">
        <v>3</v>
      </c>
      <c r="EY964" s="12">
        <v>2</v>
      </c>
      <c r="EZ964" s="12">
        <v>5</v>
      </c>
      <c r="FA964" s="12">
        <v>8</v>
      </c>
      <c r="FB964" s="12">
        <v>62.5</v>
      </c>
      <c r="FC964" s="12">
        <v>10</v>
      </c>
      <c r="FD964" s="12">
        <v>27</v>
      </c>
      <c r="FE964" s="12">
        <v>0</v>
      </c>
      <c r="FF964" s="12">
        <v>57</v>
      </c>
      <c r="FG964" s="12">
        <v>703</v>
      </c>
      <c r="FH964" s="12">
        <v>61</v>
      </c>
      <c r="FI964" s="12">
        <v>165</v>
      </c>
      <c r="FJ964" s="12">
        <v>347</v>
      </c>
      <c r="FK964" s="12">
        <v>198</v>
      </c>
      <c r="FL964" s="12">
        <v>37</v>
      </c>
      <c r="FM964" s="12">
        <v>22</v>
      </c>
      <c r="FN964" s="12">
        <v>15</v>
      </c>
      <c r="FO964" s="12">
        <v>68.2</v>
      </c>
      <c r="FP964" s="12">
        <v>448</v>
      </c>
      <c r="FQ964" s="12">
        <v>2518</v>
      </c>
      <c r="FR964" s="12">
        <v>1237</v>
      </c>
      <c r="FS964" s="12">
        <v>26</v>
      </c>
      <c r="FT964" s="12">
        <v>14</v>
      </c>
      <c r="FU964" s="12">
        <v>9</v>
      </c>
      <c r="FV964" s="12">
        <v>18</v>
      </c>
      <c r="FW964" s="12">
        <v>6</v>
      </c>
      <c r="FX964" s="12">
        <v>2</v>
      </c>
      <c r="FY964" s="12">
        <v>0</v>
      </c>
      <c r="FZ964" s="12">
        <v>13</v>
      </c>
      <c r="GA964" s="12">
        <v>53</v>
      </c>
      <c r="GB964" s="12">
        <v>13</v>
      </c>
      <c r="GC964" s="12">
        <v>52</v>
      </c>
      <c r="GD964" s="12">
        <v>7.4666699999999997</v>
      </c>
      <c r="GE964" s="12">
        <v>0.60550000000000004</v>
      </c>
      <c r="GF964" s="12">
        <v>0.38968999999999998</v>
      </c>
      <c r="GG964" s="12">
        <f t="shared" si="390"/>
        <v>0.11205432937181664</v>
      </c>
      <c r="GH964" s="12">
        <f t="shared" si="391"/>
        <v>0.47707979626485569</v>
      </c>
      <c r="GI964" s="12">
        <v>0.5</v>
      </c>
      <c r="GJ964" s="12">
        <v>0.3</v>
      </c>
      <c r="GK964" s="12">
        <v>0.2</v>
      </c>
      <c r="GL964">
        <f t="shared" si="392"/>
        <v>0.23470839260312945</v>
      </c>
      <c r="GM964">
        <f t="shared" si="393"/>
        <v>0.49359886201991465</v>
      </c>
      <c r="GN964">
        <f t="shared" si="394"/>
        <v>0.28165007112375534</v>
      </c>
      <c r="GO964">
        <f t="shared" si="395"/>
        <v>0.4</v>
      </c>
      <c r="GP964" s="12">
        <f t="shared" si="378"/>
        <v>0.5145631067961165</v>
      </c>
      <c r="GQ964">
        <f t="shared" si="379"/>
        <v>0.85</v>
      </c>
      <c r="GR964">
        <f t="shared" si="396"/>
        <v>60</v>
      </c>
      <c r="GS964">
        <f t="shared" si="397"/>
        <v>22</v>
      </c>
      <c r="GT964">
        <f t="shared" si="398"/>
        <v>0.36666666666666664</v>
      </c>
      <c r="GU964">
        <f t="shared" si="399"/>
        <v>8.8245614035087723</v>
      </c>
    </row>
    <row r="965" spans="1:203" x14ac:dyDescent="0.2">
      <c r="A965">
        <v>2023</v>
      </c>
      <c r="B965" s="2">
        <v>45010</v>
      </c>
      <c r="C965" s="21" t="s">
        <v>1</v>
      </c>
      <c r="D965" s="21" t="s">
        <v>20</v>
      </c>
      <c r="E965" s="4">
        <f t="shared" si="375"/>
        <v>0</v>
      </c>
      <c r="F965" s="12">
        <v>0</v>
      </c>
      <c r="G965" s="12">
        <v>0</v>
      </c>
      <c r="H965" s="5" t="s">
        <v>33</v>
      </c>
      <c r="I965" s="12" t="s">
        <v>28</v>
      </c>
      <c r="J965" s="12">
        <v>10</v>
      </c>
      <c r="K965" s="12">
        <v>1</v>
      </c>
      <c r="L965" s="12">
        <v>10</v>
      </c>
      <c r="M965" s="12">
        <v>0</v>
      </c>
      <c r="N965" s="12">
        <v>0</v>
      </c>
      <c r="O965" s="12">
        <v>17.2</v>
      </c>
      <c r="P965" s="12">
        <v>0</v>
      </c>
      <c r="Q965" s="12">
        <v>1</v>
      </c>
      <c r="R965" s="12">
        <v>1</v>
      </c>
      <c r="S965" s="12">
        <v>0.1</v>
      </c>
      <c r="T965" s="17">
        <v>-1</v>
      </c>
      <c r="U965" s="12">
        <v>218</v>
      </c>
      <c r="V965" s="12">
        <v>316</v>
      </c>
      <c r="W965" s="12">
        <v>69</v>
      </c>
      <c r="X965" s="12">
        <v>4454</v>
      </c>
      <c r="Y965" s="12">
        <v>2274</v>
      </c>
      <c r="Z965" s="12">
        <v>94</v>
      </c>
      <c r="AA965" s="12">
        <v>111</v>
      </c>
      <c r="AB965" s="12">
        <v>84.7</v>
      </c>
      <c r="AC965" s="12">
        <v>77</v>
      </c>
      <c r="AD965" s="12">
        <v>107</v>
      </c>
      <c r="AE965" s="12">
        <v>72</v>
      </c>
      <c r="AF965" s="12">
        <v>43</v>
      </c>
      <c r="AG965" s="12">
        <v>79</v>
      </c>
      <c r="AH965" s="12">
        <v>54.4</v>
      </c>
      <c r="AI965" s="12">
        <v>0</v>
      </c>
      <c r="AJ965" s="12">
        <v>0.4</v>
      </c>
      <c r="AK965" s="12">
        <v>0.8</v>
      </c>
      <c r="AL965" s="12">
        <v>7</v>
      </c>
      <c r="AM965" s="12">
        <v>32</v>
      </c>
      <c r="AN965" s="12">
        <v>8</v>
      </c>
      <c r="AO965" s="12">
        <v>2</v>
      </c>
      <c r="AP965" s="12">
        <v>36</v>
      </c>
      <c r="AQ965" s="12">
        <v>3</v>
      </c>
      <c r="AR965" s="12">
        <v>3</v>
      </c>
      <c r="AS965" s="12">
        <v>19</v>
      </c>
      <c r="AT965" s="12">
        <v>2</v>
      </c>
      <c r="AU965" s="12">
        <v>16</v>
      </c>
      <c r="AV965" s="12">
        <v>12</v>
      </c>
      <c r="AW965" s="12">
        <v>2</v>
      </c>
      <c r="AX965" s="12">
        <v>0</v>
      </c>
      <c r="AY965" s="12">
        <v>1</v>
      </c>
      <c r="AZ965" s="12">
        <v>1</v>
      </c>
      <c r="BA965" s="12">
        <v>0</v>
      </c>
      <c r="BB965" s="12">
        <v>18</v>
      </c>
      <c r="BC965" s="12">
        <v>12</v>
      </c>
      <c r="BD965" s="12">
        <v>8</v>
      </c>
      <c r="BE965" s="12">
        <v>8</v>
      </c>
      <c r="BF965" s="12">
        <v>2</v>
      </c>
      <c r="BG965" s="12">
        <v>10</v>
      </c>
      <c r="BH965" s="12">
        <v>27</v>
      </c>
      <c r="BI965" s="12">
        <v>37</v>
      </c>
      <c r="BJ965" s="12">
        <v>18</v>
      </c>
      <c r="BK965" s="12">
        <v>15</v>
      </c>
      <c r="BL965" s="12">
        <v>0</v>
      </c>
      <c r="BM965" s="12">
        <v>33</v>
      </c>
      <c r="BN965" s="12">
        <v>451</v>
      </c>
      <c r="BO965" s="12">
        <v>53</v>
      </c>
      <c r="BP965" s="12">
        <v>147</v>
      </c>
      <c r="BQ965" s="12">
        <v>176</v>
      </c>
      <c r="BR965" s="12">
        <v>134</v>
      </c>
      <c r="BS965" s="12">
        <v>20</v>
      </c>
      <c r="BT965" s="12">
        <v>17</v>
      </c>
      <c r="BU965" s="12">
        <v>8</v>
      </c>
      <c r="BV965" s="12">
        <v>47.1</v>
      </c>
      <c r="BW965" s="12">
        <v>213</v>
      </c>
      <c r="BX965" s="12">
        <v>1133</v>
      </c>
      <c r="BY965" s="12">
        <v>493</v>
      </c>
      <c r="BZ965" s="12">
        <v>10</v>
      </c>
      <c r="CA965" s="12">
        <v>4</v>
      </c>
      <c r="CB965" s="12">
        <v>3</v>
      </c>
      <c r="CC965" s="12">
        <v>17</v>
      </c>
      <c r="CD965" s="12">
        <v>13</v>
      </c>
      <c r="CE965" s="12">
        <v>3</v>
      </c>
      <c r="CF965" s="12">
        <v>0</v>
      </c>
      <c r="CG965" s="12">
        <v>16</v>
      </c>
      <c r="CH965" s="12">
        <v>69</v>
      </c>
      <c r="CI965" s="12">
        <v>8</v>
      </c>
      <c r="CJ965" s="12">
        <v>38.1</v>
      </c>
      <c r="CK965" s="12">
        <v>9.5820900000000009</v>
      </c>
      <c r="CL965" s="12">
        <v>0.45578000000000002</v>
      </c>
      <c r="CM965" s="12">
        <v>0.51054999999999995</v>
      </c>
      <c r="CN965" s="12">
        <f t="shared" si="376"/>
        <v>0.26898734177215189</v>
      </c>
      <c r="CO965" s="12">
        <f t="shared" si="380"/>
        <v>0.35126582278481011</v>
      </c>
      <c r="CP965" s="12">
        <v>0.44444</v>
      </c>
      <c r="CQ965" s="12">
        <v>0.44444</v>
      </c>
      <c r="CR965" s="12">
        <v>0.11111</v>
      </c>
      <c r="CS965" s="12">
        <f t="shared" si="381"/>
        <v>0.32594235033259422</v>
      </c>
      <c r="CT965" s="12">
        <f t="shared" si="382"/>
        <v>0.3902439024390244</v>
      </c>
      <c r="CU965" s="12">
        <f t="shared" si="383"/>
        <v>0.29711751662971175</v>
      </c>
      <c r="CV965" s="12">
        <f t="shared" si="384"/>
        <v>0.66666666666666663</v>
      </c>
      <c r="CW965" s="12">
        <f t="shared" si="377"/>
        <v>0.50735294117647056</v>
      </c>
      <c r="CX965" s="12">
        <f t="shared" si="385"/>
        <v>0.7</v>
      </c>
      <c r="CY965" s="12">
        <f t="shared" si="386"/>
        <v>36</v>
      </c>
      <c r="CZ965" s="12">
        <f t="shared" si="387"/>
        <v>11</v>
      </c>
      <c r="DA965" s="12">
        <f t="shared" si="388"/>
        <v>0.30555555555555558</v>
      </c>
      <c r="DB965" s="12">
        <f t="shared" si="389"/>
        <v>6.6060606060606064</v>
      </c>
      <c r="DC965" s="12">
        <v>17</v>
      </c>
      <c r="DD965" s="12">
        <v>4</v>
      </c>
      <c r="DE965" s="12">
        <v>23.5</v>
      </c>
      <c r="DF965" s="12">
        <v>0</v>
      </c>
      <c r="DG965" s="12">
        <v>0</v>
      </c>
      <c r="DH965" s="12">
        <v>19.899999999999999</v>
      </c>
      <c r="DI965" s="12">
        <v>3</v>
      </c>
      <c r="DJ965" s="12">
        <v>1</v>
      </c>
      <c r="DK965" s="12">
        <v>1</v>
      </c>
      <c r="DL965" s="12">
        <v>0.06</v>
      </c>
      <c r="DM965" s="17">
        <v>-1</v>
      </c>
      <c r="DN965" s="12">
        <v>537</v>
      </c>
      <c r="DO965" s="12">
        <v>642</v>
      </c>
      <c r="DP965" s="12">
        <v>83.6</v>
      </c>
      <c r="DQ965" s="12">
        <v>8284</v>
      </c>
      <c r="DR965" s="12">
        <v>3140</v>
      </c>
      <c r="DS965" s="12">
        <v>276</v>
      </c>
      <c r="DT965" s="12">
        <v>295</v>
      </c>
      <c r="DU965" s="12">
        <v>93.6</v>
      </c>
      <c r="DV965" s="12">
        <v>204</v>
      </c>
      <c r="DW965" s="12">
        <v>232</v>
      </c>
      <c r="DX965" s="12">
        <v>87.9</v>
      </c>
      <c r="DY965" s="12">
        <v>36</v>
      </c>
      <c r="DZ965" s="12">
        <v>65</v>
      </c>
      <c r="EA965" s="12">
        <v>55.4</v>
      </c>
      <c r="EB965" s="12">
        <v>0</v>
      </c>
      <c r="EC965" s="12">
        <v>0.6</v>
      </c>
      <c r="ED965" s="12">
        <v>1.1000000000000001</v>
      </c>
      <c r="EE965" s="12">
        <v>12</v>
      </c>
      <c r="EF965" s="12">
        <v>33</v>
      </c>
      <c r="EG965" s="12">
        <v>13</v>
      </c>
      <c r="EH965" s="12">
        <v>3</v>
      </c>
      <c r="EI965" s="12">
        <v>42</v>
      </c>
      <c r="EJ965" s="12">
        <v>5</v>
      </c>
      <c r="EK965" s="12">
        <v>4</v>
      </c>
      <c r="EL965" s="12">
        <v>15</v>
      </c>
      <c r="EM965" s="12">
        <v>5</v>
      </c>
      <c r="EN965" s="12">
        <v>32</v>
      </c>
      <c r="EO965" s="12">
        <v>23</v>
      </c>
      <c r="EP965" s="12">
        <v>1</v>
      </c>
      <c r="EQ965" s="12">
        <v>3</v>
      </c>
      <c r="ER965" s="12">
        <v>0</v>
      </c>
      <c r="ES965" s="12">
        <v>4</v>
      </c>
      <c r="ET965" s="12">
        <v>1</v>
      </c>
      <c r="EU965" s="12">
        <v>21</v>
      </c>
      <c r="EV965" s="12">
        <v>12</v>
      </c>
      <c r="EW965" s="12">
        <v>14</v>
      </c>
      <c r="EX965" s="12">
        <v>6</v>
      </c>
      <c r="EY965" s="12">
        <v>1</v>
      </c>
      <c r="EZ965" s="12">
        <v>8</v>
      </c>
      <c r="FA965" s="12">
        <v>16</v>
      </c>
      <c r="FB965" s="12">
        <v>50</v>
      </c>
      <c r="FC965" s="12">
        <v>9</v>
      </c>
      <c r="FD965" s="12">
        <v>21</v>
      </c>
      <c r="FE965" s="12">
        <v>1</v>
      </c>
      <c r="FF965" s="12">
        <v>67</v>
      </c>
      <c r="FG965" s="12">
        <v>767</v>
      </c>
      <c r="FH965" s="12">
        <v>70</v>
      </c>
      <c r="FI965" s="12">
        <v>259</v>
      </c>
      <c r="FJ965" s="12">
        <v>355</v>
      </c>
      <c r="FK965" s="12">
        <v>160</v>
      </c>
      <c r="FL965" s="12">
        <v>24</v>
      </c>
      <c r="FM965" s="12">
        <v>29</v>
      </c>
      <c r="FN965" s="12">
        <v>17</v>
      </c>
      <c r="FO965" s="12">
        <v>58.6</v>
      </c>
      <c r="FP965" s="12">
        <v>501</v>
      </c>
      <c r="FQ965" s="12">
        <v>2357</v>
      </c>
      <c r="FR965" s="12">
        <v>1270</v>
      </c>
      <c r="FS965" s="12">
        <v>23</v>
      </c>
      <c r="FT965" s="12">
        <v>17</v>
      </c>
      <c r="FU965" s="12">
        <v>5</v>
      </c>
      <c r="FV965" s="12">
        <v>20</v>
      </c>
      <c r="FW965" s="12">
        <v>8</v>
      </c>
      <c r="FX965" s="12">
        <v>5</v>
      </c>
      <c r="FY965" s="12">
        <v>0</v>
      </c>
      <c r="FZ965" s="12">
        <v>13</v>
      </c>
      <c r="GA965" s="12">
        <v>67</v>
      </c>
      <c r="GB965" s="12">
        <v>13</v>
      </c>
      <c r="GC965" s="12">
        <v>61.9</v>
      </c>
      <c r="GD965" s="12">
        <v>4.9375</v>
      </c>
      <c r="GE965" s="12">
        <v>0.54422000000000004</v>
      </c>
      <c r="GF965" s="12">
        <v>0.37903999999999999</v>
      </c>
      <c r="GG965" s="12">
        <f t="shared" si="390"/>
        <v>0.11526479750778816</v>
      </c>
      <c r="GH965" s="12">
        <f t="shared" si="391"/>
        <v>0.45950155763239875</v>
      </c>
      <c r="GI965" s="12">
        <v>0.66666999999999998</v>
      </c>
      <c r="GJ965" s="12">
        <v>0.28571000000000002</v>
      </c>
      <c r="GK965" s="12">
        <v>4.7620000000000003E-2</v>
      </c>
      <c r="GL965">
        <f t="shared" si="392"/>
        <v>0.33767926988265973</v>
      </c>
      <c r="GM965">
        <f t="shared" si="393"/>
        <v>0.46284224250325945</v>
      </c>
      <c r="GN965">
        <f t="shared" si="394"/>
        <v>0.20860495436766624</v>
      </c>
      <c r="GO965">
        <f t="shared" si="395"/>
        <v>0.5714285714285714</v>
      </c>
      <c r="GP965" s="12">
        <f t="shared" si="378"/>
        <v>0.49264705882352944</v>
      </c>
      <c r="GQ965">
        <f t="shared" si="379"/>
        <v>0.70588235294117652</v>
      </c>
      <c r="GR965">
        <f t="shared" si="396"/>
        <v>50</v>
      </c>
      <c r="GS965">
        <f t="shared" si="397"/>
        <v>18</v>
      </c>
      <c r="GT965">
        <f t="shared" si="398"/>
        <v>0.36</v>
      </c>
      <c r="GU965">
        <f t="shared" si="399"/>
        <v>8.0149253731343286</v>
      </c>
    </row>
    <row r="966" spans="1:203" x14ac:dyDescent="0.2">
      <c r="A966">
        <v>2023</v>
      </c>
      <c r="B966" s="2">
        <v>45017</v>
      </c>
      <c r="C966" s="21" t="s">
        <v>5</v>
      </c>
      <c r="D966" s="21" t="s">
        <v>2</v>
      </c>
      <c r="E966" s="4">
        <f t="shared" si="375"/>
        <v>-1.5</v>
      </c>
      <c r="F966" s="12">
        <v>2</v>
      </c>
      <c r="G966" s="12">
        <v>1</v>
      </c>
      <c r="H966" s="5" t="s">
        <v>30</v>
      </c>
      <c r="I966" s="12" t="s">
        <v>28</v>
      </c>
      <c r="J966" s="12">
        <v>9</v>
      </c>
      <c r="K966" s="12">
        <v>3</v>
      </c>
      <c r="L966" s="12">
        <v>33.299999999999997</v>
      </c>
      <c r="M966" s="12">
        <v>0.22</v>
      </c>
      <c r="N966" s="12">
        <v>0.67</v>
      </c>
      <c r="O966" s="12">
        <v>20.100000000000001</v>
      </c>
      <c r="P966" s="12">
        <v>1</v>
      </c>
      <c r="Q966" s="12">
        <v>1</v>
      </c>
      <c r="R966" s="12">
        <v>1</v>
      </c>
      <c r="S966" s="12">
        <v>0.12</v>
      </c>
      <c r="T966" s="18">
        <v>1</v>
      </c>
      <c r="U966" s="12">
        <v>339</v>
      </c>
      <c r="V966" s="12">
        <v>432</v>
      </c>
      <c r="W966" s="12">
        <v>78.5</v>
      </c>
      <c r="X966" s="12">
        <v>5677</v>
      </c>
      <c r="Y966" s="12">
        <v>2115</v>
      </c>
      <c r="Z966" s="12">
        <v>191</v>
      </c>
      <c r="AA966" s="12">
        <v>217</v>
      </c>
      <c r="AB966" s="12">
        <v>88</v>
      </c>
      <c r="AC966" s="12">
        <v>117</v>
      </c>
      <c r="AD966" s="12">
        <v>140</v>
      </c>
      <c r="AE966" s="12">
        <v>83.6</v>
      </c>
      <c r="AF966" s="12">
        <v>28</v>
      </c>
      <c r="AG966" s="12">
        <v>64</v>
      </c>
      <c r="AH966" s="12">
        <v>43.8</v>
      </c>
      <c r="AI966" s="12">
        <v>2</v>
      </c>
      <c r="AJ966" s="12">
        <v>1</v>
      </c>
      <c r="AK966" s="12">
        <v>0.9</v>
      </c>
      <c r="AL966" s="12">
        <v>7</v>
      </c>
      <c r="AM966" s="12">
        <v>25</v>
      </c>
      <c r="AN966" s="12">
        <v>5</v>
      </c>
      <c r="AO966" s="12">
        <v>0</v>
      </c>
      <c r="AP966" s="12">
        <v>31</v>
      </c>
      <c r="AQ966" s="12">
        <v>3</v>
      </c>
      <c r="AR966" s="12">
        <v>2</v>
      </c>
      <c r="AS966" s="12">
        <v>7</v>
      </c>
      <c r="AT966" s="12">
        <v>2</v>
      </c>
      <c r="AU966" s="12">
        <v>17</v>
      </c>
      <c r="AV966" s="12">
        <v>14</v>
      </c>
      <c r="AW966" s="12">
        <v>0</v>
      </c>
      <c r="AX966" s="12">
        <v>0</v>
      </c>
      <c r="AY966" s="12">
        <v>1</v>
      </c>
      <c r="AZ966" s="12">
        <v>1</v>
      </c>
      <c r="BA966" s="12">
        <v>1</v>
      </c>
      <c r="BB966" s="12">
        <v>20</v>
      </c>
      <c r="BC966" s="12">
        <v>13</v>
      </c>
      <c r="BD966" s="12">
        <v>11</v>
      </c>
      <c r="BE966" s="12">
        <v>5</v>
      </c>
      <c r="BF966" s="12">
        <v>4</v>
      </c>
      <c r="BG966" s="12">
        <v>12</v>
      </c>
      <c r="BH966" s="12">
        <v>32</v>
      </c>
      <c r="BI966" s="12">
        <v>37.5</v>
      </c>
      <c r="BJ966" s="12">
        <v>15</v>
      </c>
      <c r="BK966" s="12">
        <v>27</v>
      </c>
      <c r="BL966" s="12">
        <v>0</v>
      </c>
      <c r="BM966" s="12">
        <v>39</v>
      </c>
      <c r="BN966" s="12">
        <v>555</v>
      </c>
      <c r="BO966" s="12">
        <v>89</v>
      </c>
      <c r="BP966" s="12">
        <v>201</v>
      </c>
      <c r="BQ966" s="12">
        <v>255</v>
      </c>
      <c r="BR966" s="12">
        <v>104</v>
      </c>
      <c r="BS966" s="12">
        <v>14</v>
      </c>
      <c r="BT966" s="12">
        <v>9</v>
      </c>
      <c r="BU966" s="12">
        <v>2</v>
      </c>
      <c r="BV966" s="12">
        <v>22.2</v>
      </c>
      <c r="BW966" s="12">
        <v>292</v>
      </c>
      <c r="BX966" s="12">
        <v>1466</v>
      </c>
      <c r="BY966" s="12">
        <v>686</v>
      </c>
      <c r="BZ966" s="12">
        <v>16</v>
      </c>
      <c r="CA966" s="12">
        <v>9</v>
      </c>
      <c r="CB966" s="12">
        <v>6</v>
      </c>
      <c r="CC966" s="12">
        <v>12</v>
      </c>
      <c r="CD966" s="12">
        <v>7</v>
      </c>
      <c r="CE966" s="12">
        <v>3</v>
      </c>
      <c r="CF966" s="12">
        <v>0</v>
      </c>
      <c r="CG966" s="12">
        <v>14</v>
      </c>
      <c r="CH966" s="12">
        <v>54</v>
      </c>
      <c r="CI966" s="12">
        <v>8</v>
      </c>
      <c r="CJ966" s="12">
        <v>38.1</v>
      </c>
      <c r="CK966" s="12">
        <v>9.0394699999999997</v>
      </c>
      <c r="CL966" s="12">
        <v>0.28108</v>
      </c>
      <c r="CM966" s="12">
        <v>0.37256</v>
      </c>
      <c r="CN966" s="12">
        <f t="shared" si="376"/>
        <v>0.15972222222222221</v>
      </c>
      <c r="CO966" s="12">
        <f t="shared" si="380"/>
        <v>0.50231481481481477</v>
      </c>
      <c r="CP966" s="12">
        <v>0.55000000000000004</v>
      </c>
      <c r="CQ966" s="12">
        <v>0.25</v>
      </c>
      <c r="CR966" s="12">
        <v>0.2</v>
      </c>
      <c r="CS966" s="12">
        <f t="shared" si="381"/>
        <v>0.36216216216216218</v>
      </c>
      <c r="CT966" s="12">
        <f t="shared" si="382"/>
        <v>0.45945945945945948</v>
      </c>
      <c r="CU966" s="12">
        <f t="shared" si="383"/>
        <v>0.18738738738738739</v>
      </c>
      <c r="CV966" s="12">
        <f t="shared" si="384"/>
        <v>0.65</v>
      </c>
      <c r="CW966" s="12">
        <f t="shared" si="377"/>
        <v>0.46956521739130436</v>
      </c>
      <c r="CX966" s="12">
        <f t="shared" si="385"/>
        <v>0.77777777777777779</v>
      </c>
      <c r="CY966" s="12">
        <f t="shared" si="386"/>
        <v>34</v>
      </c>
      <c r="CZ966" s="12">
        <f t="shared" si="387"/>
        <v>11</v>
      </c>
      <c r="DA966" s="12">
        <f t="shared" si="388"/>
        <v>0.3235294117647059</v>
      </c>
      <c r="DB966" s="12">
        <f t="shared" si="389"/>
        <v>8.6923076923076916</v>
      </c>
      <c r="DC966" s="12">
        <v>28</v>
      </c>
      <c r="DD966" s="12">
        <v>8</v>
      </c>
      <c r="DE966" s="12">
        <v>28.6</v>
      </c>
      <c r="DF966" s="12">
        <v>0.04</v>
      </c>
      <c r="DG966" s="12">
        <v>0.13</v>
      </c>
      <c r="DH966" s="12">
        <v>18.2</v>
      </c>
      <c r="DI966" s="12">
        <v>3</v>
      </c>
      <c r="DJ966" s="12">
        <v>2.5</v>
      </c>
      <c r="DK966" s="12">
        <v>2.5</v>
      </c>
      <c r="DL966" s="12">
        <v>0.09</v>
      </c>
      <c r="DM966" s="17">
        <v>-1.5</v>
      </c>
      <c r="DN966" s="12">
        <v>582</v>
      </c>
      <c r="DO966" s="12">
        <v>687</v>
      </c>
      <c r="DP966" s="12">
        <v>84.7</v>
      </c>
      <c r="DQ966" s="12">
        <v>9717</v>
      </c>
      <c r="DR966" s="12">
        <v>3268</v>
      </c>
      <c r="DS966" s="12">
        <v>297</v>
      </c>
      <c r="DT966" s="12">
        <v>333</v>
      </c>
      <c r="DU966" s="12">
        <v>89.2</v>
      </c>
      <c r="DV966" s="12">
        <v>239</v>
      </c>
      <c r="DW966" s="12">
        <v>262</v>
      </c>
      <c r="DX966" s="12">
        <v>91.2</v>
      </c>
      <c r="DY966" s="12">
        <v>38</v>
      </c>
      <c r="DZ966" s="12">
        <v>68</v>
      </c>
      <c r="EA966" s="12">
        <v>55.9</v>
      </c>
      <c r="EB966" s="12">
        <v>0</v>
      </c>
      <c r="EC966" s="12">
        <v>1.6</v>
      </c>
      <c r="ED966" s="12">
        <v>1.7</v>
      </c>
      <c r="EE966" s="12">
        <v>16</v>
      </c>
      <c r="EF966" s="12">
        <v>65</v>
      </c>
      <c r="EG966" s="12">
        <v>14</v>
      </c>
      <c r="EH966" s="12">
        <v>2</v>
      </c>
      <c r="EI966" s="12">
        <v>80</v>
      </c>
      <c r="EJ966" s="12">
        <v>1</v>
      </c>
      <c r="EK966" s="12">
        <v>6</v>
      </c>
      <c r="EL966" s="12">
        <v>36</v>
      </c>
      <c r="EM966" s="12">
        <v>13</v>
      </c>
      <c r="EN966" s="12">
        <v>49</v>
      </c>
      <c r="EO966" s="12">
        <v>30</v>
      </c>
      <c r="EP966" s="12">
        <v>5</v>
      </c>
      <c r="EQ966" s="12">
        <v>5</v>
      </c>
      <c r="ER966" s="12">
        <v>5</v>
      </c>
      <c r="ES966" s="12">
        <v>4</v>
      </c>
      <c r="ET966" s="12">
        <v>0</v>
      </c>
      <c r="EU966" s="12">
        <v>13</v>
      </c>
      <c r="EV966" s="12">
        <v>10</v>
      </c>
      <c r="EW966" s="12">
        <v>3</v>
      </c>
      <c r="EX966" s="12">
        <v>4</v>
      </c>
      <c r="EY966" s="12">
        <v>6</v>
      </c>
      <c r="EZ966" s="12">
        <v>6</v>
      </c>
      <c r="FA966" s="12">
        <v>8</v>
      </c>
      <c r="FB966" s="12">
        <v>75</v>
      </c>
      <c r="FC966" s="12">
        <v>12</v>
      </c>
      <c r="FD966" s="12">
        <v>6</v>
      </c>
      <c r="FE966" s="12">
        <v>0</v>
      </c>
      <c r="FF966" s="12">
        <v>61</v>
      </c>
      <c r="FG966" s="12">
        <v>802</v>
      </c>
      <c r="FH966" s="12">
        <v>32</v>
      </c>
      <c r="FI966" s="12">
        <v>136</v>
      </c>
      <c r="FJ966" s="12">
        <v>405</v>
      </c>
      <c r="FK966" s="12">
        <v>266</v>
      </c>
      <c r="FL966" s="12">
        <v>39</v>
      </c>
      <c r="FM966" s="12">
        <v>33</v>
      </c>
      <c r="FN966" s="12">
        <v>20</v>
      </c>
      <c r="FO966" s="12">
        <v>60.6</v>
      </c>
      <c r="FP966" s="12">
        <v>416</v>
      </c>
      <c r="FQ966" s="12">
        <v>2454</v>
      </c>
      <c r="FR966" s="12">
        <v>1105</v>
      </c>
      <c r="FS966" s="12">
        <v>23</v>
      </c>
      <c r="FT966" s="12">
        <v>18</v>
      </c>
      <c r="FU966" s="12">
        <v>5</v>
      </c>
      <c r="FV966" s="12">
        <v>16</v>
      </c>
      <c r="FW966" s="12">
        <v>8</v>
      </c>
      <c r="FX966" s="12">
        <v>2</v>
      </c>
      <c r="FY966" s="12">
        <v>0</v>
      </c>
      <c r="FZ966" s="12">
        <v>8</v>
      </c>
      <c r="GA966" s="12">
        <v>61</v>
      </c>
      <c r="GB966" s="12">
        <v>13</v>
      </c>
      <c r="GC966" s="12">
        <v>61.9</v>
      </c>
      <c r="GD966" s="12">
        <v>11.0769</v>
      </c>
      <c r="GE966" s="12">
        <v>0.71892</v>
      </c>
      <c r="GF966" s="12">
        <v>0.33632000000000001</v>
      </c>
      <c r="GG966" s="12">
        <f t="shared" si="390"/>
        <v>0.1091703056768559</v>
      </c>
      <c r="GH966" s="12">
        <f t="shared" si="391"/>
        <v>0.48471615720524019</v>
      </c>
      <c r="GI966" s="12">
        <v>0.23077</v>
      </c>
      <c r="GJ966" s="12">
        <v>0.30769000000000002</v>
      </c>
      <c r="GK966" s="12">
        <v>0.46154000000000001</v>
      </c>
      <c r="GL966">
        <f t="shared" si="392"/>
        <v>0.16957605985037408</v>
      </c>
      <c r="GM966">
        <f t="shared" si="393"/>
        <v>0.50498753117206985</v>
      </c>
      <c r="GN966">
        <f t="shared" si="394"/>
        <v>0.33167082294264338</v>
      </c>
      <c r="GO966">
        <f t="shared" si="395"/>
        <v>0.76923076923076927</v>
      </c>
      <c r="GP966" s="12">
        <f t="shared" si="378"/>
        <v>0.5304347826086957</v>
      </c>
      <c r="GQ966">
        <f t="shared" si="379"/>
        <v>0.5714285714285714</v>
      </c>
      <c r="GR966">
        <f t="shared" si="396"/>
        <v>83</v>
      </c>
      <c r="GS966">
        <f t="shared" si="397"/>
        <v>19</v>
      </c>
      <c r="GT966">
        <f t="shared" si="398"/>
        <v>0.2289156626506024</v>
      </c>
      <c r="GU966">
        <f t="shared" si="399"/>
        <v>9.5409836065573774</v>
      </c>
    </row>
    <row r="967" spans="1:203" x14ac:dyDescent="0.2">
      <c r="A967">
        <v>2023</v>
      </c>
      <c r="B967" s="2">
        <v>45060</v>
      </c>
      <c r="C967" s="21" t="s">
        <v>5</v>
      </c>
      <c r="D967" s="21" t="s">
        <v>6</v>
      </c>
      <c r="E967" s="4">
        <f t="shared" si="375"/>
        <v>-1.2</v>
      </c>
      <c r="F967" s="12">
        <v>1</v>
      </c>
      <c r="G967" s="12">
        <v>2</v>
      </c>
      <c r="H967" s="5" t="s">
        <v>32</v>
      </c>
      <c r="I967" s="12" t="s">
        <v>28</v>
      </c>
      <c r="J967" s="12">
        <v>8</v>
      </c>
      <c r="K967" s="12">
        <v>3</v>
      </c>
      <c r="L967" s="12">
        <v>37.5</v>
      </c>
      <c r="M967" s="12">
        <v>0.13</v>
      </c>
      <c r="N967" s="12">
        <v>0.33</v>
      </c>
      <c r="O967" s="12">
        <v>15.5</v>
      </c>
      <c r="P967" s="12">
        <v>1</v>
      </c>
      <c r="Q967" s="12">
        <v>0.8</v>
      </c>
      <c r="R967" s="12">
        <v>0.8</v>
      </c>
      <c r="S967" s="12">
        <v>0.11</v>
      </c>
      <c r="T967" s="18">
        <v>0.2</v>
      </c>
      <c r="U967" s="12">
        <v>380</v>
      </c>
      <c r="V967" s="12">
        <v>462</v>
      </c>
      <c r="W967" s="12">
        <v>82.3</v>
      </c>
      <c r="X967" s="12">
        <v>6525</v>
      </c>
      <c r="Y967" s="12">
        <v>2503</v>
      </c>
      <c r="Z967" s="12">
        <v>185</v>
      </c>
      <c r="AA967" s="12">
        <v>207</v>
      </c>
      <c r="AB967" s="12">
        <v>89.4</v>
      </c>
      <c r="AC967" s="12">
        <v>147</v>
      </c>
      <c r="AD967" s="12">
        <v>170</v>
      </c>
      <c r="AE967" s="12">
        <v>86.5</v>
      </c>
      <c r="AF967" s="12">
        <v>40</v>
      </c>
      <c r="AG967" s="12">
        <v>61</v>
      </c>
      <c r="AH967" s="12">
        <v>65.599999999999994</v>
      </c>
      <c r="AI967" s="12">
        <v>0</v>
      </c>
      <c r="AJ967" s="12">
        <v>0.2</v>
      </c>
      <c r="AK967" s="12">
        <v>0.5</v>
      </c>
      <c r="AL967" s="12">
        <v>4</v>
      </c>
      <c r="AM967" s="12">
        <v>27</v>
      </c>
      <c r="AN967" s="12">
        <v>8</v>
      </c>
      <c r="AO967" s="12">
        <v>0</v>
      </c>
      <c r="AP967" s="12">
        <v>41</v>
      </c>
      <c r="AQ967" s="12">
        <v>0</v>
      </c>
      <c r="AR967" s="12">
        <v>3</v>
      </c>
      <c r="AS967" s="12">
        <v>14</v>
      </c>
      <c r="AT967" s="12">
        <v>2</v>
      </c>
      <c r="AU967" s="12">
        <v>13</v>
      </c>
      <c r="AV967" s="12">
        <v>7</v>
      </c>
      <c r="AW967" s="12">
        <v>1</v>
      </c>
      <c r="AX967" s="12">
        <v>0</v>
      </c>
      <c r="AY967" s="12">
        <v>3</v>
      </c>
      <c r="AZ967" s="12">
        <v>2</v>
      </c>
      <c r="BA967" s="12">
        <v>0</v>
      </c>
      <c r="BB967" s="12">
        <v>16</v>
      </c>
      <c r="BC967" s="12">
        <v>11</v>
      </c>
      <c r="BD967" s="12">
        <v>8</v>
      </c>
      <c r="BE967" s="12">
        <v>7</v>
      </c>
      <c r="BF967" s="12">
        <v>1</v>
      </c>
      <c r="BG967" s="12">
        <v>4</v>
      </c>
      <c r="BH967" s="12">
        <v>17</v>
      </c>
      <c r="BI967" s="12">
        <v>23.5</v>
      </c>
      <c r="BJ967" s="12">
        <v>8</v>
      </c>
      <c r="BK967" s="12">
        <v>10</v>
      </c>
      <c r="BL967" s="12">
        <v>1</v>
      </c>
      <c r="BM967" s="12">
        <v>44</v>
      </c>
      <c r="BN967" s="12">
        <v>550</v>
      </c>
      <c r="BO967" s="12">
        <v>46</v>
      </c>
      <c r="BP967" s="12">
        <v>193</v>
      </c>
      <c r="BQ967" s="12">
        <v>245</v>
      </c>
      <c r="BR967" s="12">
        <v>116</v>
      </c>
      <c r="BS967" s="12">
        <v>15</v>
      </c>
      <c r="BT967" s="12">
        <v>21</v>
      </c>
      <c r="BU967" s="12">
        <v>9</v>
      </c>
      <c r="BV967" s="12">
        <v>42.9</v>
      </c>
      <c r="BW967" s="12">
        <v>347</v>
      </c>
      <c r="BX967" s="12">
        <v>1812</v>
      </c>
      <c r="BY967" s="12">
        <v>909</v>
      </c>
      <c r="BZ967" s="12">
        <v>12</v>
      </c>
      <c r="CA967" s="12">
        <v>14</v>
      </c>
      <c r="CB967" s="12">
        <v>1</v>
      </c>
      <c r="CC967" s="12">
        <v>7</v>
      </c>
      <c r="CD967" s="12">
        <v>11</v>
      </c>
      <c r="CE967" s="12">
        <v>4</v>
      </c>
      <c r="CF967" s="12">
        <v>0</v>
      </c>
      <c r="CG967" s="12">
        <v>15</v>
      </c>
      <c r="CH967" s="12">
        <v>39</v>
      </c>
      <c r="CI967" s="12">
        <v>10</v>
      </c>
      <c r="CJ967" s="12">
        <v>76.900000000000006</v>
      </c>
      <c r="CK967" s="12">
        <v>11.959199999999999</v>
      </c>
      <c r="CL967" s="12">
        <v>0.37540000000000001</v>
      </c>
      <c r="CM967" s="12">
        <v>0.3836</v>
      </c>
      <c r="CN967" s="12">
        <f t="shared" si="376"/>
        <v>0.13852813852813853</v>
      </c>
      <c r="CO967" s="12">
        <f t="shared" si="380"/>
        <v>0.44805194805194803</v>
      </c>
      <c r="CP967" s="12">
        <v>0.5</v>
      </c>
      <c r="CQ967" s="12">
        <v>0.4375</v>
      </c>
      <c r="CR967" s="12">
        <v>6.25E-2</v>
      </c>
      <c r="CS967" s="12">
        <f t="shared" si="381"/>
        <v>0.35090909090909089</v>
      </c>
      <c r="CT967" s="12">
        <f t="shared" si="382"/>
        <v>0.44545454545454544</v>
      </c>
      <c r="CU967" s="12">
        <f t="shared" si="383"/>
        <v>0.21090909090909091</v>
      </c>
      <c r="CV967" s="12">
        <f t="shared" si="384"/>
        <v>0.6875</v>
      </c>
      <c r="CW967" s="12">
        <f t="shared" si="377"/>
        <v>0.4642857142857143</v>
      </c>
      <c r="CX967" s="12">
        <f t="shared" si="385"/>
        <v>0.5</v>
      </c>
      <c r="CY967" s="12">
        <f t="shared" si="386"/>
        <v>41</v>
      </c>
      <c r="CZ967" s="12">
        <f t="shared" si="387"/>
        <v>9</v>
      </c>
      <c r="DA967" s="12">
        <f t="shared" si="388"/>
        <v>0.21951219512195122</v>
      </c>
      <c r="DB967" s="12">
        <f t="shared" si="389"/>
        <v>8.6363636363636367</v>
      </c>
      <c r="DC967" s="12">
        <v>18</v>
      </c>
      <c r="DD967" s="12">
        <v>5</v>
      </c>
      <c r="DE967" s="12">
        <v>27.8</v>
      </c>
      <c r="DF967" s="12">
        <v>0.11</v>
      </c>
      <c r="DG967" s="12">
        <v>0.4</v>
      </c>
      <c r="DH967" s="12">
        <v>17.8</v>
      </c>
      <c r="DI967" s="12">
        <v>0</v>
      </c>
      <c r="DJ967" s="12">
        <v>2</v>
      </c>
      <c r="DK967" s="12">
        <v>2</v>
      </c>
      <c r="DL967" s="12">
        <v>0.11</v>
      </c>
      <c r="DM967" s="12">
        <v>0</v>
      </c>
      <c r="DN967" s="12">
        <v>524</v>
      </c>
      <c r="DO967" s="12">
        <v>586</v>
      </c>
      <c r="DP967" s="12">
        <v>89.4</v>
      </c>
      <c r="DQ967" s="12">
        <v>8820</v>
      </c>
      <c r="DR967" s="12">
        <v>2998</v>
      </c>
      <c r="DS967" s="12">
        <v>255</v>
      </c>
      <c r="DT967" s="12">
        <v>271</v>
      </c>
      <c r="DU967" s="12">
        <v>94.1</v>
      </c>
      <c r="DV967" s="12">
        <v>204</v>
      </c>
      <c r="DW967" s="12">
        <v>227</v>
      </c>
      <c r="DX967" s="12">
        <v>89.9</v>
      </c>
      <c r="DY967" s="12">
        <v>51</v>
      </c>
      <c r="DZ967" s="12">
        <v>62</v>
      </c>
      <c r="EA967" s="12">
        <v>82.3</v>
      </c>
      <c r="EB967" s="12">
        <v>1</v>
      </c>
      <c r="EC967" s="12">
        <v>1.6</v>
      </c>
      <c r="ED967" s="12">
        <v>1.8</v>
      </c>
      <c r="EE967" s="12">
        <v>16</v>
      </c>
      <c r="EF967" s="12">
        <v>53</v>
      </c>
      <c r="EG967" s="12">
        <v>12</v>
      </c>
      <c r="EH967" s="12">
        <v>4</v>
      </c>
      <c r="EI967" s="12">
        <v>60</v>
      </c>
      <c r="EJ967" s="12">
        <v>2</v>
      </c>
      <c r="EK967" s="12">
        <v>6</v>
      </c>
      <c r="EL967" s="12">
        <v>17</v>
      </c>
      <c r="EM967" s="12">
        <v>4</v>
      </c>
      <c r="EN967" s="12">
        <v>33</v>
      </c>
      <c r="EO967" s="12">
        <v>29</v>
      </c>
      <c r="EP967" s="12">
        <v>1</v>
      </c>
      <c r="EQ967" s="12">
        <v>1</v>
      </c>
      <c r="ER967" s="12">
        <v>1</v>
      </c>
      <c r="ES967" s="12">
        <v>0</v>
      </c>
      <c r="ET967" s="12">
        <v>1</v>
      </c>
      <c r="EU967" s="12">
        <v>22</v>
      </c>
      <c r="EV967" s="12">
        <v>13</v>
      </c>
      <c r="EW967" s="12">
        <v>11</v>
      </c>
      <c r="EX967" s="12">
        <v>8</v>
      </c>
      <c r="EY967" s="12">
        <v>3</v>
      </c>
      <c r="EZ967" s="12">
        <v>11</v>
      </c>
      <c r="FA967" s="12">
        <v>20</v>
      </c>
      <c r="FB967" s="12">
        <v>55</v>
      </c>
      <c r="FC967" s="12">
        <v>10</v>
      </c>
      <c r="FD967" s="12">
        <v>16</v>
      </c>
      <c r="FE967" s="12">
        <v>0</v>
      </c>
      <c r="FF967" s="12">
        <v>56</v>
      </c>
      <c r="FG967" s="12">
        <v>703</v>
      </c>
      <c r="FH967" s="12">
        <v>44</v>
      </c>
      <c r="FI967" s="12">
        <v>183</v>
      </c>
      <c r="FJ967" s="12">
        <v>332</v>
      </c>
      <c r="FK967" s="12">
        <v>193</v>
      </c>
      <c r="FL967" s="12">
        <v>19</v>
      </c>
      <c r="FM967" s="12">
        <v>24</v>
      </c>
      <c r="FN967" s="12">
        <v>13</v>
      </c>
      <c r="FO967" s="12">
        <v>54.2</v>
      </c>
      <c r="FP967" s="12">
        <v>438</v>
      </c>
      <c r="FQ967" s="12">
        <v>2178</v>
      </c>
      <c r="FR967" s="12">
        <v>1153</v>
      </c>
      <c r="FS967" s="12">
        <v>24</v>
      </c>
      <c r="FT967" s="12">
        <v>20</v>
      </c>
      <c r="FU967" s="12">
        <v>5</v>
      </c>
      <c r="FV967" s="12">
        <v>14</v>
      </c>
      <c r="FW967" s="12">
        <v>12</v>
      </c>
      <c r="FX967" s="12">
        <v>3</v>
      </c>
      <c r="FY967" s="12">
        <v>0</v>
      </c>
      <c r="FZ967" s="12">
        <v>11</v>
      </c>
      <c r="GA967" s="12">
        <v>45</v>
      </c>
      <c r="GB967" s="12">
        <v>3</v>
      </c>
      <c r="GC967" s="12">
        <v>23.1</v>
      </c>
      <c r="GD967" s="12">
        <v>7.8305100000000003</v>
      </c>
      <c r="GE967" s="12">
        <v>0.62460000000000004</v>
      </c>
      <c r="GF967" s="12">
        <v>0.33990999999999999</v>
      </c>
      <c r="GG967" s="12">
        <f t="shared" si="390"/>
        <v>0.11945392491467577</v>
      </c>
      <c r="GH967" s="12">
        <f t="shared" si="391"/>
        <v>0.46245733788395904</v>
      </c>
      <c r="GI967" s="12">
        <v>0.5</v>
      </c>
      <c r="GJ967" s="12">
        <v>0.36364000000000002</v>
      </c>
      <c r="GK967" s="12">
        <v>0.13636000000000001</v>
      </c>
      <c r="GL967">
        <f t="shared" si="392"/>
        <v>0.26031294452347081</v>
      </c>
      <c r="GM967">
        <f t="shared" si="393"/>
        <v>0.47226173541963018</v>
      </c>
      <c r="GN967">
        <f t="shared" si="394"/>
        <v>0.27453769559032715</v>
      </c>
      <c r="GO967">
        <f t="shared" si="395"/>
        <v>0.59090909090909094</v>
      </c>
      <c r="GP967" s="12">
        <f t="shared" si="378"/>
        <v>0.5357142857142857</v>
      </c>
      <c r="GQ967">
        <f t="shared" si="379"/>
        <v>0.88888888888888884</v>
      </c>
      <c r="GR967">
        <f t="shared" si="396"/>
        <v>73</v>
      </c>
      <c r="GS967">
        <f t="shared" si="397"/>
        <v>17</v>
      </c>
      <c r="GT967">
        <f t="shared" si="398"/>
        <v>0.23287671232876711</v>
      </c>
      <c r="GU967">
        <f t="shared" si="399"/>
        <v>9.3571428571428577</v>
      </c>
    </row>
    <row r="968" spans="1:203" x14ac:dyDescent="0.2">
      <c r="A968">
        <v>2023</v>
      </c>
      <c r="B968" s="2">
        <v>45108</v>
      </c>
      <c r="C968" s="21" t="s">
        <v>1</v>
      </c>
      <c r="D968" s="21" t="s">
        <v>20</v>
      </c>
      <c r="E968" s="4">
        <f t="shared" si="375"/>
        <v>1.2</v>
      </c>
      <c r="F968" s="12">
        <v>2</v>
      </c>
      <c r="G968" s="12">
        <v>2</v>
      </c>
      <c r="H968" s="5" t="s">
        <v>32</v>
      </c>
      <c r="I968" s="12" t="s">
        <v>28</v>
      </c>
      <c r="J968" s="12">
        <v>15</v>
      </c>
      <c r="K968" s="12">
        <v>3</v>
      </c>
      <c r="L968" s="12">
        <v>20</v>
      </c>
      <c r="M968" s="12">
        <v>0.13</v>
      </c>
      <c r="N968" s="12">
        <v>0.67</v>
      </c>
      <c r="O968" s="12">
        <v>15.3</v>
      </c>
      <c r="P968" s="12">
        <v>0</v>
      </c>
      <c r="Q968" s="12">
        <v>1.9</v>
      </c>
      <c r="R968" s="12">
        <v>1.9</v>
      </c>
      <c r="S968" s="12">
        <v>0.12</v>
      </c>
      <c r="T968" s="18">
        <v>0.1</v>
      </c>
      <c r="U968" s="12">
        <v>388</v>
      </c>
      <c r="V968" s="12">
        <v>475</v>
      </c>
      <c r="W968" s="12">
        <v>81.7</v>
      </c>
      <c r="X968" s="12">
        <v>7119</v>
      </c>
      <c r="Y968" s="12">
        <v>2556</v>
      </c>
      <c r="Z968" s="12">
        <v>176</v>
      </c>
      <c r="AA968" s="12">
        <v>196</v>
      </c>
      <c r="AB968" s="12">
        <v>89.8</v>
      </c>
      <c r="AC968" s="12">
        <v>153</v>
      </c>
      <c r="AD968" s="12">
        <v>175</v>
      </c>
      <c r="AE968" s="12">
        <v>87.4</v>
      </c>
      <c r="AF968" s="12">
        <v>50</v>
      </c>
      <c r="AG968" s="12">
        <v>85</v>
      </c>
      <c r="AH968" s="12">
        <v>58.8</v>
      </c>
      <c r="AI968" s="12">
        <v>2</v>
      </c>
      <c r="AJ968" s="12">
        <v>1.2</v>
      </c>
      <c r="AK968" s="12">
        <v>1.4</v>
      </c>
      <c r="AL968" s="12">
        <v>10</v>
      </c>
      <c r="AM968" s="12">
        <v>35</v>
      </c>
      <c r="AN968" s="12">
        <v>10</v>
      </c>
      <c r="AO968" s="12">
        <v>4</v>
      </c>
      <c r="AP968" s="12">
        <v>44</v>
      </c>
      <c r="AQ968" s="12">
        <v>0</v>
      </c>
      <c r="AR968" s="12">
        <v>7</v>
      </c>
      <c r="AS968" s="12">
        <v>27</v>
      </c>
      <c r="AT968" s="12">
        <v>7</v>
      </c>
      <c r="AU968" s="12">
        <v>28</v>
      </c>
      <c r="AV968" s="12">
        <v>23</v>
      </c>
      <c r="AW968" s="12">
        <v>2</v>
      </c>
      <c r="AX968" s="12">
        <v>1</v>
      </c>
      <c r="AY968" s="12">
        <v>1</v>
      </c>
      <c r="AZ968" s="12">
        <v>0</v>
      </c>
      <c r="BA968" s="12">
        <v>1</v>
      </c>
      <c r="BB968" s="12">
        <v>18</v>
      </c>
      <c r="BC968" s="12">
        <v>13</v>
      </c>
      <c r="BD968" s="12">
        <v>7</v>
      </c>
      <c r="BE968" s="12">
        <v>6</v>
      </c>
      <c r="BF968" s="12">
        <v>5</v>
      </c>
      <c r="BG968" s="12">
        <v>11</v>
      </c>
      <c r="BH968" s="12">
        <v>19</v>
      </c>
      <c r="BI968" s="12">
        <v>57.9</v>
      </c>
      <c r="BJ968" s="12">
        <v>7</v>
      </c>
      <c r="BK968" s="12">
        <v>7</v>
      </c>
      <c r="BL968" s="12">
        <v>0</v>
      </c>
      <c r="BM968" s="12">
        <v>46</v>
      </c>
      <c r="BN968" s="12">
        <v>562</v>
      </c>
      <c r="BO968" s="12">
        <v>49</v>
      </c>
      <c r="BP968" s="12">
        <v>144</v>
      </c>
      <c r="BQ968" s="12">
        <v>246</v>
      </c>
      <c r="BR968" s="12">
        <v>177</v>
      </c>
      <c r="BS968" s="12">
        <v>26</v>
      </c>
      <c r="BT968" s="12">
        <v>16</v>
      </c>
      <c r="BU968" s="12">
        <v>7</v>
      </c>
      <c r="BV968" s="12">
        <v>43.8</v>
      </c>
      <c r="BW968" s="12">
        <v>381</v>
      </c>
      <c r="BX968" s="12">
        <v>2196</v>
      </c>
      <c r="BY968" s="12">
        <v>1175</v>
      </c>
      <c r="BZ968" s="12">
        <v>21</v>
      </c>
      <c r="CA968" s="12">
        <v>14</v>
      </c>
      <c r="CB968" s="12">
        <v>6</v>
      </c>
      <c r="CC968" s="12">
        <v>12</v>
      </c>
      <c r="CD968" s="12">
        <v>7</v>
      </c>
      <c r="CE968" s="12">
        <v>3</v>
      </c>
      <c r="CF968" s="12">
        <v>0</v>
      </c>
      <c r="CG968" s="12">
        <v>12</v>
      </c>
      <c r="CH968" s="12">
        <v>52</v>
      </c>
      <c r="CI968" s="12">
        <v>6</v>
      </c>
      <c r="CJ968" s="12">
        <v>50</v>
      </c>
      <c r="CK968" s="12">
        <v>12.454499999999999</v>
      </c>
      <c r="CL968" s="12">
        <v>0.61033999999999999</v>
      </c>
      <c r="CM968" s="12">
        <v>0.35904000000000003</v>
      </c>
      <c r="CN968" s="12">
        <f t="shared" si="376"/>
        <v>0.19368421052631579</v>
      </c>
      <c r="CO968" s="12">
        <f t="shared" si="380"/>
        <v>0.4126315789473684</v>
      </c>
      <c r="CP968" s="12">
        <v>0.38889000000000001</v>
      </c>
      <c r="CQ968" s="12">
        <v>0.33333000000000002</v>
      </c>
      <c r="CR968" s="12">
        <v>0.27778000000000003</v>
      </c>
      <c r="CS968" s="12">
        <f t="shared" si="381"/>
        <v>0.25622775800711745</v>
      </c>
      <c r="CT968" s="12">
        <f t="shared" si="382"/>
        <v>0.4377224199288256</v>
      </c>
      <c r="CU968" s="12">
        <f t="shared" si="383"/>
        <v>0.31494661921708184</v>
      </c>
      <c r="CV968" s="12">
        <f t="shared" si="384"/>
        <v>0.72222222222222221</v>
      </c>
      <c r="CW968" s="12">
        <f t="shared" si="377"/>
        <v>0.53608247422680411</v>
      </c>
      <c r="CX968" s="12">
        <f t="shared" si="385"/>
        <v>0.66666666666666663</v>
      </c>
      <c r="CY968" s="12">
        <f t="shared" si="386"/>
        <v>49</v>
      </c>
      <c r="CZ968" s="12">
        <f t="shared" si="387"/>
        <v>16</v>
      </c>
      <c r="DA968" s="12">
        <f t="shared" si="388"/>
        <v>0.32653061224489793</v>
      </c>
      <c r="DB968" s="12">
        <f t="shared" si="389"/>
        <v>8.4347826086956523</v>
      </c>
      <c r="DC968" s="12">
        <v>11</v>
      </c>
      <c r="DD968" s="12">
        <v>6</v>
      </c>
      <c r="DE968" s="12">
        <v>54.5</v>
      </c>
      <c r="DF968" s="12">
        <v>0.18</v>
      </c>
      <c r="DG968" s="12">
        <v>0.33</v>
      </c>
      <c r="DH968" s="12">
        <v>21.7</v>
      </c>
      <c r="DI968" s="12">
        <v>0</v>
      </c>
      <c r="DJ968" s="12">
        <v>0.7</v>
      </c>
      <c r="DK968" s="12">
        <v>0.7</v>
      </c>
      <c r="DL968" s="12">
        <v>0.06</v>
      </c>
      <c r="DM968" s="18">
        <v>1.3</v>
      </c>
      <c r="DN968" s="12">
        <v>476</v>
      </c>
      <c r="DO968" s="12">
        <v>548</v>
      </c>
      <c r="DP968" s="12">
        <v>86.9</v>
      </c>
      <c r="DQ968" s="12">
        <v>7699</v>
      </c>
      <c r="DR968" s="12">
        <v>2754</v>
      </c>
      <c r="DS968" s="12">
        <v>258</v>
      </c>
      <c r="DT968" s="12">
        <v>270</v>
      </c>
      <c r="DU968" s="12">
        <v>95.6</v>
      </c>
      <c r="DV968" s="12">
        <v>174</v>
      </c>
      <c r="DW968" s="12">
        <v>200</v>
      </c>
      <c r="DX968" s="12">
        <v>87</v>
      </c>
      <c r="DY968" s="12">
        <v>33</v>
      </c>
      <c r="DZ968" s="12">
        <v>52</v>
      </c>
      <c r="EA968" s="12">
        <v>63.5</v>
      </c>
      <c r="EB968" s="12">
        <v>2</v>
      </c>
      <c r="EC968" s="12">
        <v>0.7</v>
      </c>
      <c r="ED968" s="12">
        <v>0.9</v>
      </c>
      <c r="EE968" s="12">
        <v>11</v>
      </c>
      <c r="EF968" s="12">
        <v>40</v>
      </c>
      <c r="EG968" s="12">
        <v>5</v>
      </c>
      <c r="EH968" s="12">
        <v>2</v>
      </c>
      <c r="EI968" s="12">
        <v>28</v>
      </c>
      <c r="EJ968" s="12">
        <v>1</v>
      </c>
      <c r="EK968" s="12">
        <v>1</v>
      </c>
      <c r="EL968" s="12">
        <v>11</v>
      </c>
      <c r="EM968" s="12">
        <v>5</v>
      </c>
      <c r="EN968" s="12">
        <v>22</v>
      </c>
      <c r="EO968" s="12">
        <v>19</v>
      </c>
      <c r="EP968" s="12">
        <v>1</v>
      </c>
      <c r="EQ968" s="12">
        <v>0</v>
      </c>
      <c r="ER968" s="12">
        <v>2</v>
      </c>
      <c r="ES968" s="12">
        <v>0</v>
      </c>
      <c r="ET968" s="12">
        <v>0</v>
      </c>
      <c r="EU968" s="12">
        <v>14</v>
      </c>
      <c r="EV968" s="12">
        <v>8</v>
      </c>
      <c r="EW968" s="12">
        <v>10</v>
      </c>
      <c r="EX968" s="12">
        <v>4</v>
      </c>
      <c r="EY968" s="12">
        <v>0</v>
      </c>
      <c r="EZ968" s="12">
        <v>7</v>
      </c>
      <c r="FA968" s="12">
        <v>14</v>
      </c>
      <c r="FB968" s="12">
        <v>50</v>
      </c>
      <c r="FC968" s="12">
        <v>11</v>
      </c>
      <c r="FD968" s="12">
        <v>24</v>
      </c>
      <c r="FE968" s="12">
        <v>0</v>
      </c>
      <c r="FF968" s="12">
        <v>54</v>
      </c>
      <c r="FG968" s="12">
        <v>659</v>
      </c>
      <c r="FH968" s="12">
        <v>102</v>
      </c>
      <c r="FI968" s="12">
        <v>283</v>
      </c>
      <c r="FJ968" s="12">
        <v>271</v>
      </c>
      <c r="FK968" s="12">
        <v>113</v>
      </c>
      <c r="FL968" s="12">
        <v>13</v>
      </c>
      <c r="FM968" s="12">
        <v>20</v>
      </c>
      <c r="FN968" s="12">
        <v>8</v>
      </c>
      <c r="FO968" s="12">
        <v>40</v>
      </c>
      <c r="FP968" s="12">
        <v>461</v>
      </c>
      <c r="FQ968" s="12">
        <v>2173</v>
      </c>
      <c r="FR968" s="12">
        <v>1070</v>
      </c>
      <c r="FS968" s="12">
        <v>19</v>
      </c>
      <c r="FT968" s="12">
        <v>15</v>
      </c>
      <c r="FU968" s="12">
        <v>3</v>
      </c>
      <c r="FV968" s="12">
        <v>15</v>
      </c>
      <c r="FW968" s="12">
        <v>7</v>
      </c>
      <c r="FX968" s="12">
        <v>3</v>
      </c>
      <c r="FY968" s="12">
        <v>0</v>
      </c>
      <c r="FZ968" s="12">
        <v>8</v>
      </c>
      <c r="GA968" s="12">
        <v>45</v>
      </c>
      <c r="GB968" s="12">
        <v>6</v>
      </c>
      <c r="GC968" s="12">
        <v>50</v>
      </c>
      <c r="GD968" s="12">
        <v>8.3333300000000001</v>
      </c>
      <c r="GE968" s="12">
        <v>0.38966000000000001</v>
      </c>
      <c r="GF968" s="12">
        <v>0.35770999999999997</v>
      </c>
      <c r="GG968" s="12">
        <f t="shared" si="390"/>
        <v>9.8540145985401464E-2</v>
      </c>
      <c r="GH968" s="12">
        <f t="shared" si="391"/>
        <v>0.49270072992700731</v>
      </c>
      <c r="GI968" s="12">
        <v>0.71428999999999998</v>
      </c>
      <c r="GJ968" s="12">
        <v>0.28571000000000002</v>
      </c>
      <c r="GK968" s="12">
        <v>0</v>
      </c>
      <c r="GL968">
        <f t="shared" si="392"/>
        <v>0.42943854324734448</v>
      </c>
      <c r="GM968">
        <f t="shared" si="393"/>
        <v>0.41122913505311076</v>
      </c>
      <c r="GN968">
        <f t="shared" si="394"/>
        <v>0.17147192716236723</v>
      </c>
      <c r="GO968">
        <f t="shared" si="395"/>
        <v>0.5714285714285714</v>
      </c>
      <c r="GP968" s="12">
        <f t="shared" si="378"/>
        <v>0.46391752577319589</v>
      </c>
      <c r="GQ968">
        <f t="shared" si="379"/>
        <v>1</v>
      </c>
      <c r="GR968">
        <f t="shared" si="396"/>
        <v>55</v>
      </c>
      <c r="GS968">
        <f t="shared" si="397"/>
        <v>8</v>
      </c>
      <c r="GT968">
        <f t="shared" si="398"/>
        <v>0.14545454545454545</v>
      </c>
      <c r="GU968">
        <f t="shared" si="399"/>
        <v>8.8148148148148149</v>
      </c>
    </row>
    <row r="969" spans="1:203" x14ac:dyDescent="0.2">
      <c r="A969">
        <v>2023</v>
      </c>
      <c r="B969" s="2">
        <v>45122</v>
      </c>
      <c r="C969" s="21" t="s">
        <v>1</v>
      </c>
      <c r="D969" s="21" t="s">
        <v>2</v>
      </c>
      <c r="E969" s="4">
        <f t="shared" si="375"/>
        <v>2.9000000000000004</v>
      </c>
      <c r="F969" s="12">
        <v>4</v>
      </c>
      <c r="G969" s="12">
        <v>2</v>
      </c>
      <c r="H969" s="5" t="s">
        <v>35</v>
      </c>
      <c r="I969" s="12" t="s">
        <v>28</v>
      </c>
      <c r="J969" s="12">
        <v>16</v>
      </c>
      <c r="K969" s="12">
        <v>8</v>
      </c>
      <c r="L969" s="12">
        <v>50</v>
      </c>
      <c r="M969" s="12">
        <v>0.19</v>
      </c>
      <c r="N969" s="12">
        <v>0.38</v>
      </c>
      <c r="O969" s="12">
        <v>15.5</v>
      </c>
      <c r="P969" s="12">
        <v>0</v>
      </c>
      <c r="Q969" s="12">
        <v>3.6</v>
      </c>
      <c r="R969" s="12">
        <v>2.8</v>
      </c>
      <c r="S969" s="12">
        <v>0.2</v>
      </c>
      <c r="T969" s="18">
        <v>0.4</v>
      </c>
      <c r="U969" s="12">
        <v>478</v>
      </c>
      <c r="V969" s="12">
        <v>557</v>
      </c>
      <c r="W969" s="12">
        <v>85.8</v>
      </c>
      <c r="X969" s="12">
        <v>8496</v>
      </c>
      <c r="Y969" s="12">
        <v>2951</v>
      </c>
      <c r="Z969" s="12">
        <v>208</v>
      </c>
      <c r="AA969" s="12">
        <v>224</v>
      </c>
      <c r="AB969" s="12">
        <v>92.9</v>
      </c>
      <c r="AC969" s="12">
        <v>221</v>
      </c>
      <c r="AD969" s="12">
        <v>244</v>
      </c>
      <c r="AE969" s="12">
        <v>90.6</v>
      </c>
      <c r="AF969" s="12">
        <v>41</v>
      </c>
      <c r="AG969" s="12">
        <v>70</v>
      </c>
      <c r="AH969" s="12">
        <v>58.6</v>
      </c>
      <c r="AI969" s="12">
        <v>1</v>
      </c>
      <c r="AJ969" s="12">
        <v>2.2999999999999998</v>
      </c>
      <c r="AK969" s="12">
        <v>1.3</v>
      </c>
      <c r="AL969" s="12">
        <v>12</v>
      </c>
      <c r="AM969" s="12">
        <v>40</v>
      </c>
      <c r="AN969" s="12">
        <v>10</v>
      </c>
      <c r="AO969" s="12">
        <v>5</v>
      </c>
      <c r="AP969" s="12">
        <v>41</v>
      </c>
      <c r="AQ969" s="12">
        <v>3</v>
      </c>
      <c r="AR969" s="12">
        <v>4</v>
      </c>
      <c r="AS969" s="12">
        <v>21</v>
      </c>
      <c r="AT969" s="12">
        <v>4</v>
      </c>
      <c r="AU969" s="12">
        <v>32</v>
      </c>
      <c r="AV969" s="12">
        <v>26</v>
      </c>
      <c r="AW969" s="12">
        <v>1</v>
      </c>
      <c r="AX969" s="12">
        <v>1</v>
      </c>
      <c r="AY969" s="12">
        <v>3</v>
      </c>
      <c r="AZ969" s="12">
        <v>1</v>
      </c>
      <c r="BA969" s="12">
        <v>0</v>
      </c>
      <c r="BB969" s="12">
        <v>15</v>
      </c>
      <c r="BC969" s="12">
        <v>4</v>
      </c>
      <c r="BD969" s="12">
        <v>4</v>
      </c>
      <c r="BE969" s="12">
        <v>9</v>
      </c>
      <c r="BF969" s="12">
        <v>2</v>
      </c>
      <c r="BG969" s="12">
        <v>4</v>
      </c>
      <c r="BH969" s="12">
        <v>14</v>
      </c>
      <c r="BI969" s="12">
        <v>28.6</v>
      </c>
      <c r="BJ969" s="12">
        <v>12</v>
      </c>
      <c r="BK969" s="12">
        <v>10</v>
      </c>
      <c r="BL969" s="12">
        <v>0</v>
      </c>
      <c r="BM969" s="12">
        <v>52</v>
      </c>
      <c r="BN969" s="12">
        <v>646</v>
      </c>
      <c r="BO969" s="12">
        <v>49</v>
      </c>
      <c r="BP969" s="12">
        <v>186</v>
      </c>
      <c r="BQ969" s="12">
        <v>327</v>
      </c>
      <c r="BR969" s="12">
        <v>138</v>
      </c>
      <c r="BS969" s="12">
        <v>29</v>
      </c>
      <c r="BT969" s="12">
        <v>15</v>
      </c>
      <c r="BU969" s="12">
        <v>8</v>
      </c>
      <c r="BV969" s="12">
        <v>53.3</v>
      </c>
      <c r="BW969" s="12">
        <v>339</v>
      </c>
      <c r="BX969" s="12">
        <v>2089</v>
      </c>
      <c r="BY969" s="12">
        <v>1448</v>
      </c>
      <c r="BZ969" s="12">
        <v>32</v>
      </c>
      <c r="CA969" s="12">
        <v>13</v>
      </c>
      <c r="CB969" s="12">
        <v>4</v>
      </c>
      <c r="CC969" s="12">
        <v>4</v>
      </c>
      <c r="CD969" s="12">
        <v>3</v>
      </c>
      <c r="CE969" s="12">
        <v>1</v>
      </c>
      <c r="CF969" s="12">
        <v>0</v>
      </c>
      <c r="CG969" s="12">
        <v>14</v>
      </c>
      <c r="CH969" s="12">
        <v>49</v>
      </c>
      <c r="CI969" s="12">
        <v>6</v>
      </c>
      <c r="CJ969" s="12">
        <v>66.7</v>
      </c>
      <c r="CK969" s="12">
        <v>10.1569</v>
      </c>
      <c r="CL969" s="12">
        <v>0.54762</v>
      </c>
      <c r="CM969" s="12">
        <v>0.34733999999999998</v>
      </c>
      <c r="CN969" s="12">
        <f t="shared" si="376"/>
        <v>0.13824057450628366</v>
      </c>
      <c r="CO969" s="12">
        <f t="shared" si="380"/>
        <v>0.40215439856373431</v>
      </c>
      <c r="CP969" s="12">
        <v>0.26667000000000002</v>
      </c>
      <c r="CQ969" s="12">
        <v>0.6</v>
      </c>
      <c r="CR969" s="12">
        <v>0.13333</v>
      </c>
      <c r="CS969" s="12">
        <f t="shared" si="381"/>
        <v>0.28792569659442724</v>
      </c>
      <c r="CT969" s="12">
        <f t="shared" si="382"/>
        <v>0.50619195046439625</v>
      </c>
      <c r="CU969" s="12">
        <f t="shared" si="383"/>
        <v>0.21362229102167182</v>
      </c>
      <c r="CV969" s="12">
        <f t="shared" si="384"/>
        <v>0.26666666666666666</v>
      </c>
      <c r="CW969" s="12">
        <f t="shared" si="377"/>
        <v>0.53846153846153844</v>
      </c>
      <c r="CX969" s="12">
        <f t="shared" si="385"/>
        <v>0.75</v>
      </c>
      <c r="CY969" s="12">
        <f t="shared" si="386"/>
        <v>53</v>
      </c>
      <c r="CZ969" s="12">
        <f t="shared" si="387"/>
        <v>14</v>
      </c>
      <c r="DA969" s="12">
        <f t="shared" si="388"/>
        <v>0.26415094339622641</v>
      </c>
      <c r="DB969" s="12">
        <f t="shared" si="389"/>
        <v>9.1923076923076916</v>
      </c>
      <c r="DC969" s="12">
        <v>12</v>
      </c>
      <c r="DD969" s="12">
        <v>6</v>
      </c>
      <c r="DE969" s="12">
        <v>50</v>
      </c>
      <c r="DF969" s="12">
        <v>0.17</v>
      </c>
      <c r="DG969" s="12">
        <v>0.33</v>
      </c>
      <c r="DH969" s="12">
        <v>22.6</v>
      </c>
      <c r="DI969" s="12">
        <v>1</v>
      </c>
      <c r="DJ969" s="12">
        <v>0.7</v>
      </c>
      <c r="DK969" s="12">
        <v>0.7</v>
      </c>
      <c r="DL969" s="12">
        <v>0.06</v>
      </c>
      <c r="DM969" s="18">
        <v>1.3</v>
      </c>
      <c r="DN969" s="12">
        <v>437</v>
      </c>
      <c r="DO969" s="12">
        <v>518</v>
      </c>
      <c r="DP969" s="12">
        <v>84.4</v>
      </c>
      <c r="DQ969" s="12">
        <v>8317</v>
      </c>
      <c r="DR969" s="12">
        <v>2825</v>
      </c>
      <c r="DS969" s="12">
        <v>160</v>
      </c>
      <c r="DT969" s="12">
        <v>179</v>
      </c>
      <c r="DU969" s="12">
        <v>89.4</v>
      </c>
      <c r="DV969" s="12">
        <v>224</v>
      </c>
      <c r="DW969" s="12">
        <v>240</v>
      </c>
      <c r="DX969" s="12">
        <v>93.3</v>
      </c>
      <c r="DY969" s="12">
        <v>49</v>
      </c>
      <c r="DZ969" s="12">
        <v>74</v>
      </c>
      <c r="EA969" s="12">
        <v>66.2</v>
      </c>
      <c r="EB969" s="12">
        <v>2</v>
      </c>
      <c r="EC969" s="12">
        <v>0.6</v>
      </c>
      <c r="ED969" s="12">
        <v>0.5</v>
      </c>
      <c r="EE969" s="12">
        <v>10</v>
      </c>
      <c r="EF969" s="12">
        <v>39</v>
      </c>
      <c r="EG969" s="12">
        <v>4</v>
      </c>
      <c r="EH969" s="12">
        <v>1</v>
      </c>
      <c r="EI969" s="12">
        <v>39</v>
      </c>
      <c r="EJ969" s="12">
        <v>3</v>
      </c>
      <c r="EK969" s="12">
        <v>7</v>
      </c>
      <c r="EL969" s="12">
        <v>17</v>
      </c>
      <c r="EM969" s="12">
        <v>7</v>
      </c>
      <c r="EN969" s="12">
        <v>23</v>
      </c>
      <c r="EO969" s="12">
        <v>14</v>
      </c>
      <c r="EP969" s="12">
        <v>3</v>
      </c>
      <c r="EQ969" s="12">
        <v>1</v>
      </c>
      <c r="ER969" s="12">
        <v>1</v>
      </c>
      <c r="ES969" s="12">
        <v>3</v>
      </c>
      <c r="ET969" s="12">
        <v>1</v>
      </c>
      <c r="EU969" s="12">
        <v>7</v>
      </c>
      <c r="EV969" s="12">
        <v>7</v>
      </c>
      <c r="EW969" s="12">
        <v>2</v>
      </c>
      <c r="EX969" s="12">
        <v>3</v>
      </c>
      <c r="EY969" s="12">
        <v>2</v>
      </c>
      <c r="EZ969" s="12">
        <v>4</v>
      </c>
      <c r="FA969" s="12">
        <v>12</v>
      </c>
      <c r="FB969" s="12">
        <v>33.299999999999997</v>
      </c>
      <c r="FC969" s="12">
        <v>8</v>
      </c>
      <c r="FD969" s="12">
        <v>11</v>
      </c>
      <c r="FE969" s="12">
        <v>2</v>
      </c>
      <c r="FF969" s="12">
        <v>48</v>
      </c>
      <c r="FG969" s="12">
        <v>594</v>
      </c>
      <c r="FH969" s="12">
        <v>66</v>
      </c>
      <c r="FI969" s="12">
        <v>226</v>
      </c>
      <c r="FJ969" s="12">
        <v>261</v>
      </c>
      <c r="FK969" s="12">
        <v>114</v>
      </c>
      <c r="FL969" s="12">
        <v>11</v>
      </c>
      <c r="FM969" s="12">
        <v>19</v>
      </c>
      <c r="FN969" s="12">
        <v>10</v>
      </c>
      <c r="FO969" s="12">
        <v>52.6</v>
      </c>
      <c r="FP969" s="12">
        <v>378</v>
      </c>
      <c r="FQ969" s="12">
        <v>2246</v>
      </c>
      <c r="FR969" s="12">
        <v>1272</v>
      </c>
      <c r="FS969" s="12">
        <v>26</v>
      </c>
      <c r="FT969" s="12">
        <v>17</v>
      </c>
      <c r="FU969" s="12">
        <v>4</v>
      </c>
      <c r="FV969" s="12">
        <v>7</v>
      </c>
      <c r="FW969" s="12">
        <v>11</v>
      </c>
      <c r="FX969" s="12">
        <v>3</v>
      </c>
      <c r="FY969" s="12">
        <v>1</v>
      </c>
      <c r="FZ969" s="12">
        <v>9</v>
      </c>
      <c r="GA969" s="12">
        <v>42</v>
      </c>
      <c r="GB969" s="12">
        <v>3</v>
      </c>
      <c r="GC969" s="12">
        <v>33.299999999999997</v>
      </c>
      <c r="GD969" s="12">
        <v>15.914300000000001</v>
      </c>
      <c r="GE969" s="12">
        <v>0.45238</v>
      </c>
      <c r="GF969" s="12">
        <v>0.33967000000000003</v>
      </c>
      <c r="GG969" s="12">
        <f t="shared" si="390"/>
        <v>0.16216216216216217</v>
      </c>
      <c r="GH969" s="12">
        <f t="shared" si="391"/>
        <v>0.34555984555984554</v>
      </c>
      <c r="GI969" s="12">
        <v>0.28571000000000002</v>
      </c>
      <c r="GJ969" s="12">
        <v>0.42857000000000001</v>
      </c>
      <c r="GK969" s="12">
        <v>0.28571000000000002</v>
      </c>
      <c r="GL969">
        <f t="shared" si="392"/>
        <v>0.38047138047138046</v>
      </c>
      <c r="GM969">
        <f t="shared" si="393"/>
        <v>0.43939393939393939</v>
      </c>
      <c r="GN969">
        <f t="shared" si="394"/>
        <v>0.19191919191919191</v>
      </c>
      <c r="GO969">
        <f t="shared" si="395"/>
        <v>1</v>
      </c>
      <c r="GP969" s="12">
        <f t="shared" si="378"/>
        <v>0.46153846153846156</v>
      </c>
      <c r="GQ969">
        <f t="shared" si="379"/>
        <v>0.83333333333333337</v>
      </c>
      <c r="GR969">
        <f t="shared" si="396"/>
        <v>56</v>
      </c>
      <c r="GS969">
        <f t="shared" si="397"/>
        <v>8</v>
      </c>
      <c r="GT969">
        <f t="shared" si="398"/>
        <v>0.14285714285714285</v>
      </c>
      <c r="GU969">
        <f t="shared" si="399"/>
        <v>9.1041666666666661</v>
      </c>
    </row>
    <row r="970" spans="1:203" x14ac:dyDescent="0.2">
      <c r="A970">
        <v>2023</v>
      </c>
      <c r="B970" s="2">
        <v>45168</v>
      </c>
      <c r="C970" s="21" t="s">
        <v>1</v>
      </c>
      <c r="D970" s="21" t="s">
        <v>6</v>
      </c>
      <c r="E970" s="4">
        <f t="shared" si="375"/>
        <v>-0.30000000000000004</v>
      </c>
      <c r="F970" s="12">
        <v>2</v>
      </c>
      <c r="G970" s="12">
        <v>3</v>
      </c>
      <c r="H970" s="5" t="s">
        <v>32</v>
      </c>
      <c r="I970" s="12" t="s">
        <v>28</v>
      </c>
      <c r="J970" s="12">
        <v>16</v>
      </c>
      <c r="K970" s="12">
        <v>4</v>
      </c>
      <c r="L970" s="12">
        <v>25</v>
      </c>
      <c r="M970" s="12">
        <v>0.06</v>
      </c>
      <c r="N970" s="12">
        <v>0.25</v>
      </c>
      <c r="O970" s="12">
        <v>20.100000000000001</v>
      </c>
      <c r="P970" s="12">
        <v>0</v>
      </c>
      <c r="Q970" s="12">
        <v>1.2</v>
      </c>
      <c r="R970" s="12">
        <v>1.2</v>
      </c>
      <c r="S970" s="12">
        <v>0.08</v>
      </c>
      <c r="T970" s="17">
        <v>-0.2</v>
      </c>
      <c r="U970" s="12">
        <v>376</v>
      </c>
      <c r="V970" s="12">
        <v>466</v>
      </c>
      <c r="W970" s="12">
        <v>80.7</v>
      </c>
      <c r="X970" s="12">
        <v>6752</v>
      </c>
      <c r="Y970" s="12">
        <v>2307</v>
      </c>
      <c r="Z970" s="12">
        <v>160</v>
      </c>
      <c r="AA970" s="12">
        <v>186</v>
      </c>
      <c r="AB970" s="12">
        <v>86</v>
      </c>
      <c r="AC970" s="12">
        <v>170</v>
      </c>
      <c r="AD970" s="12">
        <v>196</v>
      </c>
      <c r="AE970" s="12">
        <v>86.7</v>
      </c>
      <c r="AF970" s="12">
        <v>40</v>
      </c>
      <c r="AG970" s="12">
        <v>64</v>
      </c>
      <c r="AH970" s="12">
        <v>62.5</v>
      </c>
      <c r="AI970" s="12">
        <v>1</v>
      </c>
      <c r="AJ970" s="12">
        <v>1</v>
      </c>
      <c r="AK970" s="12">
        <v>0.9</v>
      </c>
      <c r="AL970" s="12">
        <v>13</v>
      </c>
      <c r="AM970" s="12">
        <v>44</v>
      </c>
      <c r="AN970" s="12">
        <v>6</v>
      </c>
      <c r="AO970" s="12">
        <v>3</v>
      </c>
      <c r="AP970" s="12">
        <v>46</v>
      </c>
      <c r="AQ970" s="12">
        <v>2</v>
      </c>
      <c r="AR970" s="12">
        <v>1</v>
      </c>
      <c r="AS970" s="12">
        <v>28</v>
      </c>
      <c r="AT970" s="12">
        <v>11</v>
      </c>
      <c r="AU970" s="12">
        <v>29</v>
      </c>
      <c r="AV970" s="12">
        <v>25</v>
      </c>
      <c r="AW970" s="12">
        <v>2</v>
      </c>
      <c r="AX970" s="12">
        <v>0</v>
      </c>
      <c r="AY970" s="12">
        <v>2</v>
      </c>
      <c r="AZ970" s="12">
        <v>0</v>
      </c>
      <c r="BA970" s="12">
        <v>0</v>
      </c>
      <c r="BB970" s="12">
        <v>16</v>
      </c>
      <c r="BC970" s="12">
        <v>10</v>
      </c>
      <c r="BD970" s="12">
        <v>8</v>
      </c>
      <c r="BE970" s="12">
        <v>7</v>
      </c>
      <c r="BF970" s="12">
        <v>1</v>
      </c>
      <c r="BG970" s="12">
        <v>9</v>
      </c>
      <c r="BH970" s="12">
        <v>26</v>
      </c>
      <c r="BI970" s="12">
        <v>34.6</v>
      </c>
      <c r="BJ970" s="12">
        <v>13</v>
      </c>
      <c r="BK970" s="12">
        <v>13</v>
      </c>
      <c r="BL970" s="12">
        <v>0</v>
      </c>
      <c r="BM970" s="12">
        <v>45</v>
      </c>
      <c r="BN970" s="12">
        <v>566</v>
      </c>
      <c r="BO970" s="12">
        <v>45</v>
      </c>
      <c r="BP970" s="12">
        <v>166</v>
      </c>
      <c r="BQ970" s="12">
        <v>246</v>
      </c>
      <c r="BR970" s="12">
        <v>163</v>
      </c>
      <c r="BS970" s="12">
        <v>22</v>
      </c>
      <c r="BT970" s="12">
        <v>23</v>
      </c>
      <c r="BU970" s="12">
        <v>15</v>
      </c>
      <c r="BV970" s="12">
        <v>65.2</v>
      </c>
      <c r="BW970" s="12">
        <v>324</v>
      </c>
      <c r="BX970" s="12">
        <v>1923</v>
      </c>
      <c r="BY970" s="12">
        <v>1071</v>
      </c>
      <c r="BZ970" s="12">
        <v>18</v>
      </c>
      <c r="CA970" s="12">
        <v>15</v>
      </c>
      <c r="CB970" s="12">
        <v>6</v>
      </c>
      <c r="CC970" s="12">
        <v>9</v>
      </c>
      <c r="CD970" s="12">
        <v>8</v>
      </c>
      <c r="CE970" s="12">
        <v>5</v>
      </c>
      <c r="CF970" s="12">
        <v>0</v>
      </c>
      <c r="CG970" s="12">
        <v>13</v>
      </c>
      <c r="CH970" s="12">
        <v>46</v>
      </c>
      <c r="CI970" s="12">
        <v>8</v>
      </c>
      <c r="CJ970" s="12">
        <v>61.5</v>
      </c>
      <c r="CK970" s="12">
        <v>10.5273</v>
      </c>
      <c r="CL970" s="12">
        <v>0.50153999999999999</v>
      </c>
      <c r="CM970" s="12">
        <v>0.34167999999999998</v>
      </c>
      <c r="CN970" s="12">
        <f t="shared" si="376"/>
        <v>0.14377682403433475</v>
      </c>
      <c r="CO970" s="12">
        <f t="shared" si="380"/>
        <v>0.39914163090128757</v>
      </c>
      <c r="CP970" s="12">
        <v>0.5</v>
      </c>
      <c r="CQ970" s="12">
        <v>0.4375</v>
      </c>
      <c r="CR970" s="12">
        <v>6.25E-2</v>
      </c>
      <c r="CS970" s="12">
        <f t="shared" si="381"/>
        <v>0.29328621908127206</v>
      </c>
      <c r="CT970" s="12">
        <f t="shared" si="382"/>
        <v>0.43462897526501765</v>
      </c>
      <c r="CU970" s="12">
        <f t="shared" si="383"/>
        <v>0.28798586572438162</v>
      </c>
      <c r="CV970" s="12">
        <f t="shared" si="384"/>
        <v>0.625</v>
      </c>
      <c r="CW970" s="12">
        <f t="shared" si="377"/>
        <v>0.51111111111111107</v>
      </c>
      <c r="CX970" s="12">
        <f t="shared" si="385"/>
        <v>0.8125</v>
      </c>
      <c r="CY970" s="12">
        <f t="shared" si="386"/>
        <v>59</v>
      </c>
      <c r="CZ970" s="12">
        <f t="shared" si="387"/>
        <v>12</v>
      </c>
      <c r="DA970" s="12">
        <f t="shared" si="388"/>
        <v>0.20338983050847459</v>
      </c>
      <c r="DB970" s="12">
        <f t="shared" si="389"/>
        <v>8.3555555555555561</v>
      </c>
      <c r="DC970" s="12">
        <v>11</v>
      </c>
      <c r="DD970" s="12">
        <v>4</v>
      </c>
      <c r="DE970" s="12">
        <v>36.4</v>
      </c>
      <c r="DF970" s="12">
        <v>0.18</v>
      </c>
      <c r="DG970" s="12">
        <v>0.5</v>
      </c>
      <c r="DH970" s="12">
        <v>20.399999999999999</v>
      </c>
      <c r="DI970" s="12">
        <v>2</v>
      </c>
      <c r="DJ970" s="12">
        <v>1.5</v>
      </c>
      <c r="DK970" s="12">
        <v>0.8</v>
      </c>
      <c r="DL970" s="12">
        <v>7.0000000000000007E-2</v>
      </c>
      <c r="DM970" s="18">
        <v>1.5</v>
      </c>
      <c r="DN970" s="12">
        <v>495</v>
      </c>
      <c r="DO970" s="12">
        <v>579</v>
      </c>
      <c r="DP970" s="12">
        <v>85.5</v>
      </c>
      <c r="DQ970" s="12">
        <v>7942</v>
      </c>
      <c r="DR970" s="12">
        <v>2441</v>
      </c>
      <c r="DS970" s="12">
        <v>256</v>
      </c>
      <c r="DT970" s="12">
        <v>285</v>
      </c>
      <c r="DU970" s="12">
        <v>89.8</v>
      </c>
      <c r="DV970" s="12">
        <v>192</v>
      </c>
      <c r="DW970" s="12">
        <v>211</v>
      </c>
      <c r="DX970" s="12">
        <v>91</v>
      </c>
      <c r="DY970" s="12">
        <v>30</v>
      </c>
      <c r="DZ970" s="12">
        <v>50</v>
      </c>
      <c r="EA970" s="12">
        <v>60</v>
      </c>
      <c r="EB970" s="12">
        <v>2</v>
      </c>
      <c r="EC970" s="12">
        <v>0.6</v>
      </c>
      <c r="ED970" s="12">
        <v>0.7</v>
      </c>
      <c r="EE970" s="12">
        <v>7</v>
      </c>
      <c r="EF970" s="12">
        <v>36</v>
      </c>
      <c r="EG970" s="12">
        <v>11</v>
      </c>
      <c r="EH970" s="12">
        <v>1</v>
      </c>
      <c r="EI970" s="12">
        <v>39</v>
      </c>
      <c r="EJ970" s="12">
        <v>2</v>
      </c>
      <c r="EK970" s="12">
        <v>4</v>
      </c>
      <c r="EL970" s="12">
        <v>14</v>
      </c>
      <c r="EM970" s="12">
        <v>7</v>
      </c>
      <c r="EN970" s="12">
        <v>21</v>
      </c>
      <c r="EO970" s="12">
        <v>12</v>
      </c>
      <c r="EP970" s="12">
        <v>1</v>
      </c>
      <c r="EQ970" s="12">
        <v>3</v>
      </c>
      <c r="ER970" s="12">
        <v>0</v>
      </c>
      <c r="ES970" s="12">
        <v>4</v>
      </c>
      <c r="ET970" s="12">
        <v>1</v>
      </c>
      <c r="EU970" s="12">
        <v>15</v>
      </c>
      <c r="EV970" s="12">
        <v>11</v>
      </c>
      <c r="EW970" s="12">
        <v>9</v>
      </c>
      <c r="EX970" s="12">
        <v>3</v>
      </c>
      <c r="EY970" s="12">
        <v>3</v>
      </c>
      <c r="EZ970" s="12">
        <v>7</v>
      </c>
      <c r="FA970" s="12">
        <v>22</v>
      </c>
      <c r="FB970" s="12">
        <v>31.8</v>
      </c>
      <c r="FC970" s="12">
        <v>10</v>
      </c>
      <c r="FD970" s="12">
        <v>26</v>
      </c>
      <c r="FE970" s="12">
        <v>0</v>
      </c>
      <c r="FF970" s="12">
        <v>55</v>
      </c>
      <c r="FG970" s="12">
        <v>690</v>
      </c>
      <c r="FH970" s="12">
        <v>88</v>
      </c>
      <c r="FI970" s="12">
        <v>264</v>
      </c>
      <c r="FJ970" s="12">
        <v>267</v>
      </c>
      <c r="FK970" s="12">
        <v>162</v>
      </c>
      <c r="FL970" s="12">
        <v>16</v>
      </c>
      <c r="FM970" s="12">
        <v>27</v>
      </c>
      <c r="FN970" s="12">
        <v>17</v>
      </c>
      <c r="FO970" s="12">
        <v>63</v>
      </c>
      <c r="FP970" s="12">
        <v>419</v>
      </c>
      <c r="FQ970" s="12">
        <v>2430</v>
      </c>
      <c r="FR970" s="12">
        <v>1205</v>
      </c>
      <c r="FS970" s="12">
        <v>23</v>
      </c>
      <c r="FT970" s="12">
        <v>9</v>
      </c>
      <c r="FU970" s="12">
        <v>5</v>
      </c>
      <c r="FV970" s="12">
        <v>10</v>
      </c>
      <c r="FW970" s="12">
        <v>7</v>
      </c>
      <c r="FX970" s="12">
        <v>2</v>
      </c>
      <c r="FY970" s="12">
        <v>0</v>
      </c>
      <c r="FZ970" s="12">
        <v>8</v>
      </c>
      <c r="GA970" s="12">
        <v>44</v>
      </c>
      <c r="GB970" s="12">
        <v>5</v>
      </c>
      <c r="GC970" s="12">
        <v>38.5</v>
      </c>
      <c r="GD970" s="12">
        <v>7.8983100000000004</v>
      </c>
      <c r="GE970" s="12">
        <v>0.49846000000000001</v>
      </c>
      <c r="GF970" s="12">
        <v>0.30735000000000001</v>
      </c>
      <c r="GG970" s="12">
        <f t="shared" si="390"/>
        <v>9.6718480138169263E-2</v>
      </c>
      <c r="GH970" s="12">
        <f t="shared" si="391"/>
        <v>0.49222797927461137</v>
      </c>
      <c r="GI970" s="12">
        <v>0.6</v>
      </c>
      <c r="GJ970" s="12">
        <v>0.2</v>
      </c>
      <c r="GK970" s="12">
        <v>0.2</v>
      </c>
      <c r="GL970">
        <f t="shared" si="392"/>
        <v>0.38260869565217392</v>
      </c>
      <c r="GM970">
        <f t="shared" si="393"/>
        <v>0.38695652173913042</v>
      </c>
      <c r="GN970">
        <f t="shared" si="394"/>
        <v>0.23478260869565218</v>
      </c>
      <c r="GO970">
        <f t="shared" si="395"/>
        <v>0.73333333333333328</v>
      </c>
      <c r="GP970" s="12">
        <f t="shared" si="378"/>
        <v>0.48888888888888887</v>
      </c>
      <c r="GQ970">
        <f t="shared" si="379"/>
        <v>0.63636363636363635</v>
      </c>
      <c r="GR970">
        <f t="shared" si="396"/>
        <v>45</v>
      </c>
      <c r="GS970">
        <f t="shared" si="397"/>
        <v>16</v>
      </c>
      <c r="GT970">
        <f t="shared" si="398"/>
        <v>0.35555555555555557</v>
      </c>
      <c r="GU970">
        <f t="shared" si="399"/>
        <v>9</v>
      </c>
    </row>
    <row r="971" spans="1:203" x14ac:dyDescent="0.2">
      <c r="A971">
        <v>2023</v>
      </c>
      <c r="B971" s="2">
        <v>45199</v>
      </c>
      <c r="C971" s="21" t="s">
        <v>5</v>
      </c>
      <c r="D971" s="21" t="s">
        <v>20</v>
      </c>
      <c r="E971" s="4">
        <f t="shared" si="375"/>
        <v>0.8</v>
      </c>
      <c r="F971" s="12">
        <v>3</v>
      </c>
      <c r="G971" s="12">
        <v>3</v>
      </c>
      <c r="H971" s="5" t="s">
        <v>33</v>
      </c>
      <c r="I971" s="12" t="s">
        <v>28</v>
      </c>
      <c r="J971" s="12">
        <v>12</v>
      </c>
      <c r="K971" s="12">
        <v>4</v>
      </c>
      <c r="L971" s="12">
        <v>33.299999999999997</v>
      </c>
      <c r="M971" s="12">
        <v>0.17</v>
      </c>
      <c r="N971" s="12">
        <v>0.5</v>
      </c>
      <c r="O971" s="12">
        <v>15.2</v>
      </c>
      <c r="P971" s="12">
        <v>0</v>
      </c>
      <c r="Q971" s="12">
        <v>1.6</v>
      </c>
      <c r="R971" s="12">
        <v>1.6</v>
      </c>
      <c r="S971" s="12">
        <v>0.13</v>
      </c>
      <c r="T971" s="18">
        <v>0.4</v>
      </c>
      <c r="U971" s="12">
        <v>332</v>
      </c>
      <c r="V971" s="12">
        <v>433</v>
      </c>
      <c r="W971" s="12">
        <v>76.7</v>
      </c>
      <c r="X971" s="12">
        <v>6479</v>
      </c>
      <c r="Y971" s="12">
        <v>2072</v>
      </c>
      <c r="Z971" s="12">
        <v>118</v>
      </c>
      <c r="AA971" s="12">
        <v>142</v>
      </c>
      <c r="AB971" s="12">
        <v>83.1</v>
      </c>
      <c r="AC971" s="12">
        <v>156</v>
      </c>
      <c r="AD971" s="12">
        <v>191</v>
      </c>
      <c r="AE971" s="12">
        <v>81.7</v>
      </c>
      <c r="AF971" s="12">
        <v>49</v>
      </c>
      <c r="AG971" s="12">
        <v>78</v>
      </c>
      <c r="AH971" s="12">
        <v>62.8</v>
      </c>
      <c r="AI971" s="12">
        <v>1</v>
      </c>
      <c r="AJ971" s="12">
        <v>1.5</v>
      </c>
      <c r="AK971" s="12">
        <v>1.4</v>
      </c>
      <c r="AL971" s="12">
        <v>11</v>
      </c>
      <c r="AM971" s="12">
        <v>36</v>
      </c>
      <c r="AN971" s="12">
        <v>6</v>
      </c>
      <c r="AO971" s="12">
        <v>2</v>
      </c>
      <c r="AP971" s="12">
        <v>41</v>
      </c>
      <c r="AQ971" s="12">
        <v>2</v>
      </c>
      <c r="AR971" s="12">
        <v>2</v>
      </c>
      <c r="AS971" s="12">
        <v>23</v>
      </c>
      <c r="AT971" s="12">
        <v>6</v>
      </c>
      <c r="AU971" s="12">
        <v>20</v>
      </c>
      <c r="AV971" s="12">
        <v>11</v>
      </c>
      <c r="AW971" s="12">
        <v>4</v>
      </c>
      <c r="AX971" s="12">
        <v>2</v>
      </c>
      <c r="AY971" s="12">
        <v>1</v>
      </c>
      <c r="AZ971" s="12">
        <v>2</v>
      </c>
      <c r="BA971" s="12">
        <v>0</v>
      </c>
      <c r="BB971" s="12">
        <v>18</v>
      </c>
      <c r="BC971" s="12">
        <v>11</v>
      </c>
      <c r="BD971" s="12">
        <v>6</v>
      </c>
      <c r="BE971" s="12">
        <v>6</v>
      </c>
      <c r="BF971" s="12">
        <v>6</v>
      </c>
      <c r="BG971" s="12">
        <v>7</v>
      </c>
      <c r="BH971" s="12">
        <v>15</v>
      </c>
      <c r="BI971" s="12">
        <v>46.7</v>
      </c>
      <c r="BJ971" s="12">
        <v>5</v>
      </c>
      <c r="BK971" s="12">
        <v>13</v>
      </c>
      <c r="BL971" s="12">
        <v>0</v>
      </c>
      <c r="BM971" s="12">
        <v>48</v>
      </c>
      <c r="BN971" s="12">
        <v>512</v>
      </c>
      <c r="BO971" s="12">
        <v>44</v>
      </c>
      <c r="BP971" s="12">
        <v>148</v>
      </c>
      <c r="BQ971" s="12">
        <v>234</v>
      </c>
      <c r="BR971" s="12">
        <v>137</v>
      </c>
      <c r="BS971" s="12">
        <v>20</v>
      </c>
      <c r="BT971" s="12">
        <v>15</v>
      </c>
      <c r="BU971" s="12">
        <v>12</v>
      </c>
      <c r="BV971" s="12">
        <v>80</v>
      </c>
      <c r="BW971" s="12">
        <v>297</v>
      </c>
      <c r="BX971" s="12">
        <v>1635</v>
      </c>
      <c r="BY971" s="12">
        <v>930</v>
      </c>
      <c r="BZ971" s="12">
        <v>16</v>
      </c>
      <c r="CA971" s="12">
        <v>11</v>
      </c>
      <c r="CB971" s="12">
        <v>5</v>
      </c>
      <c r="CC971" s="12">
        <v>6</v>
      </c>
      <c r="CD971" s="12">
        <v>9</v>
      </c>
      <c r="CE971" s="12">
        <v>1</v>
      </c>
      <c r="CF971" s="12">
        <v>0</v>
      </c>
      <c r="CG971" s="12">
        <v>15</v>
      </c>
      <c r="CH971" s="12">
        <v>47</v>
      </c>
      <c r="CI971" s="12">
        <v>13</v>
      </c>
      <c r="CJ971" s="12">
        <v>52</v>
      </c>
      <c r="CK971" s="12">
        <v>9.3137299999999996</v>
      </c>
      <c r="CL971" s="12">
        <v>0.60889000000000004</v>
      </c>
      <c r="CM971" s="12">
        <v>0.31979999999999997</v>
      </c>
      <c r="CN971" s="12">
        <f t="shared" si="376"/>
        <v>0.18937644341801385</v>
      </c>
      <c r="CO971" s="12">
        <f t="shared" si="380"/>
        <v>0.32794457274826788</v>
      </c>
      <c r="CP971" s="12">
        <v>0.33333000000000002</v>
      </c>
      <c r="CQ971" s="12">
        <v>0.33333000000000002</v>
      </c>
      <c r="CR971" s="12">
        <v>0.33333000000000002</v>
      </c>
      <c r="CS971" s="12">
        <f t="shared" si="381"/>
        <v>0.2890625</v>
      </c>
      <c r="CT971" s="12">
        <f t="shared" si="382"/>
        <v>0.45703125</v>
      </c>
      <c r="CU971" s="12">
        <f t="shared" si="383"/>
        <v>0.267578125</v>
      </c>
      <c r="CV971" s="12">
        <f t="shared" si="384"/>
        <v>0.61111111111111116</v>
      </c>
      <c r="CW971" s="12">
        <f t="shared" si="377"/>
        <v>0.4845360824742268</v>
      </c>
      <c r="CX971" s="12">
        <f t="shared" si="385"/>
        <v>0.91666666666666663</v>
      </c>
      <c r="CY971" s="12">
        <f t="shared" si="386"/>
        <v>47</v>
      </c>
      <c r="CZ971" s="12">
        <f t="shared" si="387"/>
        <v>11</v>
      </c>
      <c r="DA971" s="12">
        <f t="shared" si="388"/>
        <v>0.23404255319148937</v>
      </c>
      <c r="DB971" s="12">
        <f t="shared" si="389"/>
        <v>6.916666666666667</v>
      </c>
      <c r="DC971" s="12">
        <v>10</v>
      </c>
      <c r="DD971" s="12">
        <v>5</v>
      </c>
      <c r="DE971" s="12">
        <v>50</v>
      </c>
      <c r="DF971" s="12">
        <v>0.3</v>
      </c>
      <c r="DG971" s="12">
        <v>0.6</v>
      </c>
      <c r="DH971" s="12">
        <v>15.4</v>
      </c>
      <c r="DI971" s="12">
        <v>1</v>
      </c>
      <c r="DJ971" s="12">
        <v>0.8</v>
      </c>
      <c r="DK971" s="12">
        <v>0.8</v>
      </c>
      <c r="DL971" s="12">
        <v>0.08</v>
      </c>
      <c r="DM971" s="18">
        <v>2.2000000000000002</v>
      </c>
      <c r="DN971" s="12">
        <v>382</v>
      </c>
      <c r="DO971" s="12">
        <v>475</v>
      </c>
      <c r="DP971" s="12">
        <v>80.400000000000006</v>
      </c>
      <c r="DQ971" s="12">
        <v>6909</v>
      </c>
      <c r="DR971" s="12">
        <v>2506</v>
      </c>
      <c r="DS971" s="12">
        <v>159</v>
      </c>
      <c r="DT971" s="12">
        <v>179</v>
      </c>
      <c r="DU971" s="12">
        <v>88.8</v>
      </c>
      <c r="DV971" s="12">
        <v>178</v>
      </c>
      <c r="DW971" s="12">
        <v>200</v>
      </c>
      <c r="DX971" s="12">
        <v>89</v>
      </c>
      <c r="DY971" s="12">
        <v>38</v>
      </c>
      <c r="DZ971" s="12">
        <v>68</v>
      </c>
      <c r="EA971" s="12">
        <v>55.9</v>
      </c>
      <c r="EB971" s="12">
        <v>3</v>
      </c>
      <c r="EC971" s="12">
        <v>0.7</v>
      </c>
      <c r="ED971" s="12">
        <v>0.6</v>
      </c>
      <c r="EE971" s="12">
        <v>7</v>
      </c>
      <c r="EF971" s="12">
        <v>19</v>
      </c>
      <c r="EG971" s="12">
        <v>4</v>
      </c>
      <c r="EH971" s="12">
        <v>1</v>
      </c>
      <c r="EI971" s="12">
        <v>31</v>
      </c>
      <c r="EJ971" s="12">
        <v>0</v>
      </c>
      <c r="EK971" s="12">
        <v>1</v>
      </c>
      <c r="EL971" s="12">
        <v>15</v>
      </c>
      <c r="EM971" s="12">
        <v>4</v>
      </c>
      <c r="EN971" s="12">
        <v>18</v>
      </c>
      <c r="EO971" s="12">
        <v>9</v>
      </c>
      <c r="EP971" s="12">
        <v>4</v>
      </c>
      <c r="EQ971" s="12">
        <v>0</v>
      </c>
      <c r="ER971" s="12">
        <v>2</v>
      </c>
      <c r="ES971" s="12">
        <v>3</v>
      </c>
      <c r="ET971" s="12">
        <v>0</v>
      </c>
      <c r="EU971" s="12">
        <v>11</v>
      </c>
      <c r="EV971" s="12">
        <v>6</v>
      </c>
      <c r="EW971" s="12">
        <v>3</v>
      </c>
      <c r="EX971" s="12">
        <v>6</v>
      </c>
      <c r="EY971" s="12">
        <v>2</v>
      </c>
      <c r="EZ971" s="12">
        <v>2</v>
      </c>
      <c r="FA971" s="12">
        <v>14</v>
      </c>
      <c r="FB971" s="12">
        <v>14.3</v>
      </c>
      <c r="FC971" s="12">
        <v>12</v>
      </c>
      <c r="FD971" s="12">
        <v>17</v>
      </c>
      <c r="FE971" s="12">
        <v>1</v>
      </c>
      <c r="FF971" s="12">
        <v>52</v>
      </c>
      <c r="FG971" s="12">
        <v>578</v>
      </c>
      <c r="FH971" s="12">
        <v>85</v>
      </c>
      <c r="FI971" s="12">
        <v>261</v>
      </c>
      <c r="FJ971" s="12">
        <v>233</v>
      </c>
      <c r="FK971" s="12">
        <v>88</v>
      </c>
      <c r="FL971" s="12">
        <v>19</v>
      </c>
      <c r="FM971" s="12">
        <v>15</v>
      </c>
      <c r="FN971" s="12">
        <v>8</v>
      </c>
      <c r="FO971" s="12">
        <v>53.3</v>
      </c>
      <c r="FP971" s="12">
        <v>293</v>
      </c>
      <c r="FQ971" s="12">
        <v>1750</v>
      </c>
      <c r="FR971" s="12">
        <v>773</v>
      </c>
      <c r="FS971" s="12">
        <v>10</v>
      </c>
      <c r="FT971" s="12">
        <v>10</v>
      </c>
      <c r="FU971" s="12">
        <v>4</v>
      </c>
      <c r="FV971" s="12">
        <v>16</v>
      </c>
      <c r="FW971" s="12">
        <v>11</v>
      </c>
      <c r="FX971" s="12">
        <v>2</v>
      </c>
      <c r="FY971" s="12">
        <v>0</v>
      </c>
      <c r="FZ971" s="12">
        <v>14</v>
      </c>
      <c r="GA971" s="12">
        <v>50</v>
      </c>
      <c r="GB971" s="12">
        <v>12</v>
      </c>
      <c r="GC971" s="12">
        <v>48</v>
      </c>
      <c r="GD971" s="12">
        <v>8.0185200000000005</v>
      </c>
      <c r="GE971" s="12">
        <v>0.39111000000000001</v>
      </c>
      <c r="GF971" s="12">
        <v>0.36271999999999999</v>
      </c>
      <c r="GG971" s="12">
        <f t="shared" si="390"/>
        <v>0.14526315789473684</v>
      </c>
      <c r="GH971" s="12">
        <f t="shared" si="391"/>
        <v>0.37684210526315787</v>
      </c>
      <c r="GI971" s="12">
        <v>0.27272999999999997</v>
      </c>
      <c r="GJ971" s="12">
        <v>0.54544999999999999</v>
      </c>
      <c r="GK971" s="12">
        <v>0.18182000000000001</v>
      </c>
      <c r="GL971">
        <f t="shared" si="392"/>
        <v>0.45155709342560552</v>
      </c>
      <c r="GM971">
        <f t="shared" si="393"/>
        <v>0.40311418685121109</v>
      </c>
      <c r="GN971">
        <f t="shared" si="394"/>
        <v>0.15224913494809689</v>
      </c>
      <c r="GO971">
        <f t="shared" si="395"/>
        <v>0.54545454545454541</v>
      </c>
      <c r="GP971" s="12">
        <f t="shared" si="378"/>
        <v>0.51546391752577314</v>
      </c>
      <c r="GQ971">
        <f t="shared" si="379"/>
        <v>0.7</v>
      </c>
      <c r="GR971">
        <f t="shared" si="396"/>
        <v>29</v>
      </c>
      <c r="GS971">
        <f t="shared" si="397"/>
        <v>8</v>
      </c>
      <c r="GT971">
        <f t="shared" si="398"/>
        <v>0.27586206896551724</v>
      </c>
      <c r="GU971">
        <f t="shared" si="399"/>
        <v>7.3461538461538458</v>
      </c>
    </row>
    <row r="972" spans="1:203" x14ac:dyDescent="0.2">
      <c r="A972">
        <v>2023</v>
      </c>
      <c r="B972" s="2">
        <v>45203</v>
      </c>
      <c r="C972" s="21" t="s">
        <v>1</v>
      </c>
      <c r="D972" s="21" t="s">
        <v>2</v>
      </c>
      <c r="E972" s="4">
        <f t="shared" si="375"/>
        <v>0.59999999999999987</v>
      </c>
      <c r="F972" s="12">
        <v>2</v>
      </c>
      <c r="G972" s="12">
        <v>1</v>
      </c>
      <c r="H972" s="5" t="s">
        <v>30</v>
      </c>
      <c r="I972" s="12" t="s">
        <v>28</v>
      </c>
      <c r="J972" s="12">
        <v>18</v>
      </c>
      <c r="K972" s="12">
        <v>4</v>
      </c>
      <c r="L972" s="12">
        <v>22.2</v>
      </c>
      <c r="M972" s="12">
        <v>0.11</v>
      </c>
      <c r="N972" s="12">
        <v>0.5</v>
      </c>
      <c r="O972" s="12">
        <v>15.8</v>
      </c>
      <c r="P972" s="12">
        <v>0</v>
      </c>
      <c r="Q972" s="12">
        <v>1.7</v>
      </c>
      <c r="R972" s="12">
        <v>1.7</v>
      </c>
      <c r="S972" s="12">
        <v>0.09</v>
      </c>
      <c r="T972" s="18">
        <v>0.3</v>
      </c>
      <c r="U972" s="12">
        <v>447</v>
      </c>
      <c r="V972" s="12">
        <v>545</v>
      </c>
      <c r="W972" s="12">
        <v>82</v>
      </c>
      <c r="X972" s="12">
        <v>7814</v>
      </c>
      <c r="Y972" s="12">
        <v>2661</v>
      </c>
      <c r="Z972" s="12">
        <v>198</v>
      </c>
      <c r="AA972" s="12">
        <v>220</v>
      </c>
      <c r="AB972" s="12">
        <v>90</v>
      </c>
      <c r="AC972" s="12">
        <v>196</v>
      </c>
      <c r="AD972" s="12">
        <v>227</v>
      </c>
      <c r="AE972" s="12">
        <v>86.3</v>
      </c>
      <c r="AF972" s="12">
        <v>40</v>
      </c>
      <c r="AG972" s="12">
        <v>66</v>
      </c>
      <c r="AH972" s="12">
        <v>60.6</v>
      </c>
      <c r="AI972" s="12">
        <v>2</v>
      </c>
      <c r="AJ972" s="12">
        <v>1.6</v>
      </c>
      <c r="AK972" s="12">
        <v>1.7</v>
      </c>
      <c r="AL972" s="12">
        <v>14</v>
      </c>
      <c r="AM972" s="12">
        <v>32</v>
      </c>
      <c r="AN972" s="12">
        <v>8</v>
      </c>
      <c r="AO972" s="12">
        <v>2</v>
      </c>
      <c r="AP972" s="12">
        <v>47</v>
      </c>
      <c r="AQ972" s="12">
        <v>0</v>
      </c>
      <c r="AR972" s="12">
        <v>5</v>
      </c>
      <c r="AS972" s="12">
        <v>26</v>
      </c>
      <c r="AT972" s="12">
        <v>10</v>
      </c>
      <c r="AU972" s="12">
        <v>34</v>
      </c>
      <c r="AV972" s="12">
        <v>21</v>
      </c>
      <c r="AW972" s="12">
        <v>8</v>
      </c>
      <c r="AX972" s="12">
        <v>0</v>
      </c>
      <c r="AY972" s="12">
        <v>3</v>
      </c>
      <c r="AZ972" s="12">
        <v>2</v>
      </c>
      <c r="BA972" s="12">
        <v>0</v>
      </c>
      <c r="BB972" s="12">
        <v>15</v>
      </c>
      <c r="BC972" s="12">
        <v>10</v>
      </c>
      <c r="BD972" s="12">
        <v>5</v>
      </c>
      <c r="BE972" s="12">
        <v>10</v>
      </c>
      <c r="BF972" s="12">
        <v>0</v>
      </c>
      <c r="BG972" s="12">
        <v>9</v>
      </c>
      <c r="BH972" s="12">
        <v>18</v>
      </c>
      <c r="BI972" s="12">
        <v>50</v>
      </c>
      <c r="BJ972" s="12">
        <v>7</v>
      </c>
      <c r="BK972" s="12">
        <v>6</v>
      </c>
      <c r="BL972" s="12">
        <v>0</v>
      </c>
      <c r="BM972" s="12">
        <v>56</v>
      </c>
      <c r="BN972" s="12">
        <v>635</v>
      </c>
      <c r="BO972" s="12">
        <v>46</v>
      </c>
      <c r="BP972" s="12">
        <v>142</v>
      </c>
      <c r="BQ972" s="12">
        <v>328</v>
      </c>
      <c r="BR972" s="12">
        <v>167</v>
      </c>
      <c r="BS972" s="12">
        <v>28</v>
      </c>
      <c r="BT972" s="12">
        <v>10</v>
      </c>
      <c r="BU972" s="12">
        <v>4</v>
      </c>
      <c r="BV972" s="12">
        <v>40</v>
      </c>
      <c r="BW972" s="12">
        <v>374</v>
      </c>
      <c r="BX972" s="12">
        <v>2158</v>
      </c>
      <c r="BY972" s="12">
        <v>1183</v>
      </c>
      <c r="BZ972" s="12">
        <v>19</v>
      </c>
      <c r="CA972" s="12">
        <v>15</v>
      </c>
      <c r="CB972" s="12">
        <v>5</v>
      </c>
      <c r="CC972" s="12">
        <v>13</v>
      </c>
      <c r="CD972" s="12">
        <v>7</v>
      </c>
      <c r="CE972" s="12">
        <v>0</v>
      </c>
      <c r="CF972" s="12">
        <v>0</v>
      </c>
      <c r="CG972" s="12">
        <v>13</v>
      </c>
      <c r="CH972" s="12">
        <v>55</v>
      </c>
      <c r="CI972" s="12">
        <v>13</v>
      </c>
      <c r="CJ972" s="12">
        <v>65</v>
      </c>
      <c r="CK972" s="12">
        <v>10.3171</v>
      </c>
      <c r="CL972" s="12">
        <v>0.74553999999999998</v>
      </c>
      <c r="CM972" s="12">
        <v>0.34054000000000001</v>
      </c>
      <c r="CN972" s="12">
        <f t="shared" si="376"/>
        <v>0.13027522935779817</v>
      </c>
      <c r="CO972" s="12">
        <f t="shared" si="380"/>
        <v>0.40366972477064222</v>
      </c>
      <c r="CP972" s="12">
        <v>0.33333000000000002</v>
      </c>
      <c r="CQ972" s="12">
        <v>0.66666999999999998</v>
      </c>
      <c r="CR972" s="12">
        <v>0</v>
      </c>
      <c r="CS972" s="12">
        <f t="shared" si="381"/>
        <v>0.22362204724409449</v>
      </c>
      <c r="CT972" s="12">
        <f t="shared" si="382"/>
        <v>0.51653543307086613</v>
      </c>
      <c r="CU972" s="12">
        <f t="shared" si="383"/>
        <v>0.26299212598425198</v>
      </c>
      <c r="CV972" s="12">
        <f t="shared" si="384"/>
        <v>0.66666666666666663</v>
      </c>
      <c r="CW972" s="12">
        <f t="shared" si="377"/>
        <v>0.50458715596330272</v>
      </c>
      <c r="CX972" s="12">
        <f t="shared" si="385"/>
        <v>0.77777777777777779</v>
      </c>
      <c r="CY972" s="12">
        <f t="shared" si="386"/>
        <v>47</v>
      </c>
      <c r="CZ972" s="12">
        <f t="shared" si="387"/>
        <v>13</v>
      </c>
      <c r="DA972" s="12">
        <f t="shared" si="388"/>
        <v>0.27659574468085107</v>
      </c>
      <c r="DB972" s="12">
        <f t="shared" si="389"/>
        <v>7.9821428571428568</v>
      </c>
      <c r="DC972" s="12">
        <v>5</v>
      </c>
      <c r="DD972" s="12">
        <v>1</v>
      </c>
      <c r="DE972" s="12">
        <v>20</v>
      </c>
      <c r="DF972" s="12">
        <v>0.2</v>
      </c>
      <c r="DG972" s="12">
        <v>1</v>
      </c>
      <c r="DH972" s="12">
        <v>16.600000000000001</v>
      </c>
      <c r="DI972" s="12">
        <v>1</v>
      </c>
      <c r="DJ972" s="12">
        <v>1.1000000000000001</v>
      </c>
      <c r="DK972" s="12">
        <v>1.1000000000000001</v>
      </c>
      <c r="DL972" s="12">
        <v>0.23</v>
      </c>
      <c r="DM972" s="17">
        <v>-0.1</v>
      </c>
      <c r="DN972" s="12">
        <v>339</v>
      </c>
      <c r="DO972" s="12">
        <v>423</v>
      </c>
      <c r="DP972" s="12">
        <v>80.099999999999994</v>
      </c>
      <c r="DQ972" s="12">
        <v>6323</v>
      </c>
      <c r="DR972" s="12">
        <v>2556</v>
      </c>
      <c r="DS972" s="12">
        <v>137</v>
      </c>
      <c r="DT972" s="12">
        <v>152</v>
      </c>
      <c r="DU972" s="12">
        <v>90.1</v>
      </c>
      <c r="DV972" s="12">
        <v>153</v>
      </c>
      <c r="DW972" s="12">
        <v>181</v>
      </c>
      <c r="DX972" s="12">
        <v>84.5</v>
      </c>
      <c r="DY972" s="12">
        <v>39</v>
      </c>
      <c r="DZ972" s="12">
        <v>68</v>
      </c>
      <c r="EA972" s="12">
        <v>57.4</v>
      </c>
      <c r="EB972" s="12">
        <v>1</v>
      </c>
      <c r="EC972" s="12">
        <v>1</v>
      </c>
      <c r="ED972" s="12">
        <v>0.2</v>
      </c>
      <c r="EE972" s="12">
        <v>2</v>
      </c>
      <c r="EF972" s="12">
        <v>21</v>
      </c>
      <c r="EG972" s="12">
        <v>1</v>
      </c>
      <c r="EH972" s="12">
        <v>1</v>
      </c>
      <c r="EI972" s="12">
        <v>19</v>
      </c>
      <c r="EJ972" s="12">
        <v>0</v>
      </c>
      <c r="EK972" s="12">
        <v>6</v>
      </c>
      <c r="EL972" s="12">
        <v>7</v>
      </c>
      <c r="EM972" s="12">
        <v>1</v>
      </c>
      <c r="EN972" s="12">
        <v>8</v>
      </c>
      <c r="EO972" s="12">
        <v>6</v>
      </c>
      <c r="EP972" s="12">
        <v>0</v>
      </c>
      <c r="EQ972" s="12">
        <v>0</v>
      </c>
      <c r="ER972" s="12">
        <v>0</v>
      </c>
      <c r="ES972" s="12">
        <v>2</v>
      </c>
      <c r="ET972" s="12">
        <v>0</v>
      </c>
      <c r="EU972" s="12">
        <v>13</v>
      </c>
      <c r="EV972" s="12">
        <v>9</v>
      </c>
      <c r="EW972" s="12">
        <v>6</v>
      </c>
      <c r="EX972" s="12">
        <v>6</v>
      </c>
      <c r="EY972" s="12">
        <v>1</v>
      </c>
      <c r="EZ972" s="12">
        <v>6</v>
      </c>
      <c r="FA972" s="12">
        <v>10</v>
      </c>
      <c r="FB972" s="12">
        <v>60</v>
      </c>
      <c r="FC972" s="12">
        <v>6</v>
      </c>
      <c r="FD972" s="12">
        <v>21</v>
      </c>
      <c r="FE972" s="12">
        <v>0</v>
      </c>
      <c r="FF972" s="12">
        <v>44</v>
      </c>
      <c r="FG972" s="12">
        <v>526</v>
      </c>
      <c r="FH972" s="12">
        <v>84</v>
      </c>
      <c r="FI972" s="12">
        <v>205</v>
      </c>
      <c r="FJ972" s="12">
        <v>272</v>
      </c>
      <c r="FK972" s="12">
        <v>57</v>
      </c>
      <c r="FL972" s="12">
        <v>9</v>
      </c>
      <c r="FM972" s="12">
        <v>19</v>
      </c>
      <c r="FN972" s="12">
        <v>9</v>
      </c>
      <c r="FO972" s="12">
        <v>47.4</v>
      </c>
      <c r="FP972" s="12">
        <v>324</v>
      </c>
      <c r="FQ972" s="12">
        <v>1319</v>
      </c>
      <c r="FR972" s="12">
        <v>573</v>
      </c>
      <c r="FS972" s="12">
        <v>10</v>
      </c>
      <c r="FT972" s="12">
        <v>5</v>
      </c>
      <c r="FU972" s="12">
        <v>3</v>
      </c>
      <c r="FV972" s="12">
        <v>17</v>
      </c>
      <c r="FW972" s="12">
        <v>6</v>
      </c>
      <c r="FX972" s="12">
        <v>1</v>
      </c>
      <c r="FY972" s="12">
        <v>0</v>
      </c>
      <c r="FZ972" s="12">
        <v>10</v>
      </c>
      <c r="GA972" s="12">
        <v>54</v>
      </c>
      <c r="GB972" s="12">
        <v>7</v>
      </c>
      <c r="GC972" s="12">
        <v>35</v>
      </c>
      <c r="GD972" s="12">
        <v>10.9</v>
      </c>
      <c r="GE972" s="12">
        <v>0.25446000000000002</v>
      </c>
      <c r="GF972" s="12">
        <v>0.40423999999999999</v>
      </c>
      <c r="GG972" s="12">
        <f t="shared" si="390"/>
        <v>0.17494089834515367</v>
      </c>
      <c r="GH972" s="12">
        <f t="shared" si="391"/>
        <v>0.35933806146572106</v>
      </c>
      <c r="GI972" s="12">
        <v>0.46154000000000001</v>
      </c>
      <c r="GJ972" s="12">
        <v>0.46154000000000001</v>
      </c>
      <c r="GK972" s="12">
        <v>7.6920000000000002E-2</v>
      </c>
      <c r="GL972">
        <f t="shared" si="392"/>
        <v>0.38973384030418251</v>
      </c>
      <c r="GM972">
        <f t="shared" si="393"/>
        <v>0.5171102661596958</v>
      </c>
      <c r="GN972">
        <f t="shared" si="394"/>
        <v>0.10836501901140684</v>
      </c>
      <c r="GO972">
        <f t="shared" si="395"/>
        <v>0.69230769230769229</v>
      </c>
      <c r="GP972" s="12">
        <f t="shared" si="378"/>
        <v>0.49541284403669728</v>
      </c>
      <c r="GQ972">
        <f t="shared" si="379"/>
        <v>0.4</v>
      </c>
      <c r="GR972">
        <f t="shared" si="396"/>
        <v>26</v>
      </c>
      <c r="GS972">
        <f t="shared" si="397"/>
        <v>4</v>
      </c>
      <c r="GT972">
        <f t="shared" si="398"/>
        <v>0.15384615384615385</v>
      </c>
      <c r="GU972">
        <f t="shared" si="399"/>
        <v>7.7045454545454541</v>
      </c>
    </row>
    <row r="973" spans="1:203" x14ac:dyDescent="0.2">
      <c r="A973">
        <v>2023</v>
      </c>
      <c r="B973" s="2">
        <v>44989</v>
      </c>
      <c r="C973" s="21" t="s">
        <v>5</v>
      </c>
      <c r="D973" s="21" t="s">
        <v>6</v>
      </c>
      <c r="E973" s="4">
        <f t="shared" si="375"/>
        <v>-1.1000000000000001</v>
      </c>
      <c r="F973" s="12">
        <v>1</v>
      </c>
      <c r="G973" s="12">
        <v>2</v>
      </c>
      <c r="H973" s="5" t="s">
        <v>35</v>
      </c>
      <c r="I973" s="12" t="s">
        <v>51</v>
      </c>
      <c r="J973" s="12">
        <v>7</v>
      </c>
      <c r="K973" s="12">
        <v>2</v>
      </c>
      <c r="L973" s="12">
        <v>28.6</v>
      </c>
      <c r="M973" s="12">
        <v>0.14000000000000001</v>
      </c>
      <c r="N973" s="12">
        <v>0.5</v>
      </c>
      <c r="O973" s="12">
        <v>15.3</v>
      </c>
      <c r="P973" s="12">
        <v>0</v>
      </c>
      <c r="Q973" s="12">
        <v>0.7</v>
      </c>
      <c r="R973" s="12">
        <v>0.7</v>
      </c>
      <c r="S973" s="12">
        <v>0.1</v>
      </c>
      <c r="T973" s="18">
        <v>0.3</v>
      </c>
      <c r="U973" s="12">
        <v>330</v>
      </c>
      <c r="V973" s="12">
        <v>440</v>
      </c>
      <c r="W973" s="12">
        <v>75</v>
      </c>
      <c r="X973" s="12">
        <v>5518</v>
      </c>
      <c r="Y973" s="12">
        <v>2037</v>
      </c>
      <c r="Z973" s="12">
        <v>167</v>
      </c>
      <c r="AA973" s="12">
        <v>187</v>
      </c>
      <c r="AB973" s="12">
        <v>89.3</v>
      </c>
      <c r="AC973" s="12">
        <v>125</v>
      </c>
      <c r="AD973" s="12">
        <v>164</v>
      </c>
      <c r="AE973" s="12">
        <v>76.2</v>
      </c>
      <c r="AF973" s="12">
        <v>30</v>
      </c>
      <c r="AG973" s="12">
        <v>66</v>
      </c>
      <c r="AH973" s="12">
        <v>45.5</v>
      </c>
      <c r="AI973" s="12">
        <v>1</v>
      </c>
      <c r="AJ973" s="12">
        <v>0.7</v>
      </c>
      <c r="AK973" s="12">
        <v>0.9</v>
      </c>
      <c r="AL973" s="12">
        <v>6</v>
      </c>
      <c r="AM973" s="12">
        <v>22</v>
      </c>
      <c r="AN973" s="12">
        <v>5</v>
      </c>
      <c r="AO973" s="12">
        <v>2</v>
      </c>
      <c r="AP973" s="12">
        <v>31</v>
      </c>
      <c r="AQ973" s="12">
        <v>0</v>
      </c>
      <c r="AR973" s="12">
        <v>3</v>
      </c>
      <c r="AS973" s="12">
        <v>20</v>
      </c>
      <c r="AT973" s="12">
        <v>6</v>
      </c>
      <c r="AU973" s="12">
        <v>13</v>
      </c>
      <c r="AV973" s="12">
        <v>11</v>
      </c>
      <c r="AW973" s="12">
        <v>1</v>
      </c>
      <c r="AX973" s="12">
        <v>0</v>
      </c>
      <c r="AY973" s="12">
        <v>1</v>
      </c>
      <c r="AZ973" s="12">
        <v>0</v>
      </c>
      <c r="BA973" s="12">
        <v>0</v>
      </c>
      <c r="BB973" s="12">
        <v>18</v>
      </c>
      <c r="BC973" s="12">
        <v>14</v>
      </c>
      <c r="BD973" s="12">
        <v>11</v>
      </c>
      <c r="BE973" s="12">
        <v>6</v>
      </c>
      <c r="BF973" s="12">
        <v>1</v>
      </c>
      <c r="BG973" s="12">
        <v>7</v>
      </c>
      <c r="BH973" s="12">
        <v>19</v>
      </c>
      <c r="BI973" s="12">
        <v>36.799999999999997</v>
      </c>
      <c r="BJ973" s="12">
        <v>14</v>
      </c>
      <c r="BK973" s="12">
        <v>20</v>
      </c>
      <c r="BL973" s="12">
        <v>0</v>
      </c>
      <c r="BM973" s="12">
        <v>40</v>
      </c>
      <c r="BN973" s="12">
        <v>546</v>
      </c>
      <c r="BO973" s="12">
        <v>71</v>
      </c>
      <c r="BP973" s="12">
        <v>202</v>
      </c>
      <c r="BQ973" s="12">
        <v>215</v>
      </c>
      <c r="BR973" s="12">
        <v>133</v>
      </c>
      <c r="BS973" s="12">
        <v>21</v>
      </c>
      <c r="BT973" s="12">
        <v>13</v>
      </c>
      <c r="BU973" s="12">
        <v>8</v>
      </c>
      <c r="BV973" s="12">
        <v>61.5</v>
      </c>
      <c r="BW973" s="12">
        <v>293</v>
      </c>
      <c r="BX973" s="12">
        <v>1233</v>
      </c>
      <c r="BY973" s="12">
        <v>595</v>
      </c>
      <c r="BZ973" s="12">
        <v>13</v>
      </c>
      <c r="CA973" s="12">
        <v>10</v>
      </c>
      <c r="CB973" s="12">
        <v>1</v>
      </c>
      <c r="CC973" s="12">
        <v>11</v>
      </c>
      <c r="CD973" s="12">
        <v>3</v>
      </c>
      <c r="CE973" s="12">
        <v>4</v>
      </c>
      <c r="CF973" s="12">
        <v>0</v>
      </c>
      <c r="CG973" s="12">
        <v>10</v>
      </c>
      <c r="CH973" s="12">
        <v>50</v>
      </c>
      <c r="CI973" s="12">
        <v>12</v>
      </c>
      <c r="CJ973" s="12">
        <v>41.4</v>
      </c>
      <c r="CK973" s="12">
        <v>10.564500000000001</v>
      </c>
      <c r="CL973" s="12">
        <v>0.45238</v>
      </c>
      <c r="CM973" s="12">
        <v>0.36915999999999999</v>
      </c>
      <c r="CN973" s="12">
        <f t="shared" si="376"/>
        <v>0.15681818181818183</v>
      </c>
      <c r="CO973" s="12">
        <f t="shared" si="380"/>
        <v>0.42499999999999999</v>
      </c>
      <c r="CP973" s="12">
        <v>0.61111000000000004</v>
      </c>
      <c r="CQ973" s="12">
        <v>0.33333000000000002</v>
      </c>
      <c r="CR973" s="12">
        <v>5.5559999999999998E-2</v>
      </c>
      <c r="CS973" s="12">
        <f t="shared" si="381"/>
        <v>0.36996336996336998</v>
      </c>
      <c r="CT973" s="12">
        <f t="shared" si="382"/>
        <v>0.39377289377289376</v>
      </c>
      <c r="CU973" s="12">
        <f t="shared" si="383"/>
        <v>0.24358974358974358</v>
      </c>
      <c r="CV973" s="12">
        <f t="shared" si="384"/>
        <v>0.77777777777777779</v>
      </c>
      <c r="CW973" s="12">
        <f t="shared" si="377"/>
        <v>0.51020408163265307</v>
      </c>
      <c r="CX973" s="12">
        <f t="shared" si="385"/>
        <v>0.8571428571428571</v>
      </c>
      <c r="CY973" s="12">
        <f t="shared" si="386"/>
        <v>32</v>
      </c>
      <c r="CZ973" s="12">
        <f t="shared" si="387"/>
        <v>6</v>
      </c>
      <c r="DA973" s="12">
        <f t="shared" si="388"/>
        <v>0.1875</v>
      </c>
      <c r="DB973" s="12">
        <f t="shared" si="389"/>
        <v>8.25</v>
      </c>
      <c r="DC973" s="12">
        <v>20</v>
      </c>
      <c r="DD973" s="12">
        <v>6</v>
      </c>
      <c r="DE973" s="12">
        <v>30</v>
      </c>
      <c r="DF973" s="12">
        <v>0.1</v>
      </c>
      <c r="DG973" s="12">
        <v>0.33</v>
      </c>
      <c r="DH973" s="12">
        <v>14.4</v>
      </c>
      <c r="DI973" s="12">
        <v>1</v>
      </c>
      <c r="DJ973" s="12">
        <v>1.8</v>
      </c>
      <c r="DK973" s="12">
        <v>1.8</v>
      </c>
      <c r="DL973" s="12">
        <v>0.09</v>
      </c>
      <c r="DM973" s="18">
        <v>0.2</v>
      </c>
      <c r="DN973" s="12">
        <v>562</v>
      </c>
      <c r="DO973" s="12">
        <v>655</v>
      </c>
      <c r="DP973" s="12">
        <v>85.8</v>
      </c>
      <c r="DQ973" s="12">
        <v>10393</v>
      </c>
      <c r="DR973" s="12">
        <v>3757</v>
      </c>
      <c r="DS973" s="12">
        <v>247</v>
      </c>
      <c r="DT973" s="12">
        <v>272</v>
      </c>
      <c r="DU973" s="12">
        <v>90.8</v>
      </c>
      <c r="DV973" s="12">
        <v>244</v>
      </c>
      <c r="DW973" s="12">
        <v>279</v>
      </c>
      <c r="DX973" s="12">
        <v>87.5</v>
      </c>
      <c r="DY973" s="12">
        <v>65</v>
      </c>
      <c r="DZ973" s="12">
        <v>88</v>
      </c>
      <c r="EA973" s="12">
        <v>73.900000000000006</v>
      </c>
      <c r="EB973" s="12">
        <v>2</v>
      </c>
      <c r="EC973" s="12">
        <v>1.5</v>
      </c>
      <c r="ED973" s="12">
        <v>1.9</v>
      </c>
      <c r="EE973" s="12">
        <v>16</v>
      </c>
      <c r="EF973" s="12">
        <v>41</v>
      </c>
      <c r="EG973" s="12">
        <v>16</v>
      </c>
      <c r="EH973" s="12">
        <v>3</v>
      </c>
      <c r="EI973" s="12">
        <v>47</v>
      </c>
      <c r="EJ973" s="12">
        <v>0</v>
      </c>
      <c r="EK973" s="12">
        <v>4</v>
      </c>
      <c r="EL973" s="12">
        <v>16</v>
      </c>
      <c r="EM973" s="12">
        <v>12</v>
      </c>
      <c r="EN973" s="12">
        <v>35</v>
      </c>
      <c r="EO973" s="12">
        <v>27</v>
      </c>
      <c r="EP973" s="12">
        <v>3</v>
      </c>
      <c r="EQ973" s="12">
        <v>2</v>
      </c>
      <c r="ER973" s="12">
        <v>2</v>
      </c>
      <c r="ES973" s="12">
        <v>1</v>
      </c>
      <c r="ET973" s="12">
        <v>0</v>
      </c>
      <c r="EU973" s="12">
        <v>7</v>
      </c>
      <c r="EV973" s="12">
        <v>4</v>
      </c>
      <c r="EW973" s="12">
        <v>4</v>
      </c>
      <c r="EX973" s="12">
        <v>2</v>
      </c>
      <c r="EY973" s="12">
        <v>1</v>
      </c>
      <c r="EZ973" s="12">
        <v>4</v>
      </c>
      <c r="FA973" s="12">
        <v>12</v>
      </c>
      <c r="FB973" s="12">
        <v>33.299999999999997</v>
      </c>
      <c r="FC973" s="12">
        <v>16</v>
      </c>
      <c r="FD973" s="12">
        <v>18</v>
      </c>
      <c r="FE973" s="12">
        <v>0</v>
      </c>
      <c r="FF973" s="12">
        <v>60</v>
      </c>
      <c r="FG973" s="12">
        <v>754</v>
      </c>
      <c r="FH973" s="12">
        <v>62</v>
      </c>
      <c r="FI973" s="12">
        <v>215</v>
      </c>
      <c r="FJ973" s="12">
        <v>381</v>
      </c>
      <c r="FK973" s="12">
        <v>161</v>
      </c>
      <c r="FL973" s="12">
        <v>32</v>
      </c>
      <c r="FM973" s="12">
        <v>19</v>
      </c>
      <c r="FN973" s="12">
        <v>12</v>
      </c>
      <c r="FO973" s="12">
        <v>63.2</v>
      </c>
      <c r="FP973" s="12">
        <v>389</v>
      </c>
      <c r="FQ973" s="12">
        <v>1934</v>
      </c>
      <c r="FR973" s="12">
        <v>939</v>
      </c>
      <c r="FS973" s="12">
        <v>15</v>
      </c>
      <c r="FT973" s="12">
        <v>19</v>
      </c>
      <c r="FU973" s="12">
        <v>4</v>
      </c>
      <c r="FV973" s="12">
        <v>11</v>
      </c>
      <c r="FW973" s="12">
        <v>11</v>
      </c>
      <c r="FX973" s="12">
        <v>2</v>
      </c>
      <c r="FY973" s="12">
        <v>0</v>
      </c>
      <c r="FZ973" s="12">
        <v>8</v>
      </c>
      <c r="GA973" s="12">
        <v>48</v>
      </c>
      <c r="GB973" s="12">
        <v>17</v>
      </c>
      <c r="GC973" s="12">
        <v>58.6</v>
      </c>
      <c r="GD973" s="12">
        <v>8.97959</v>
      </c>
      <c r="GE973" s="12">
        <v>0.54762</v>
      </c>
      <c r="GF973" s="12">
        <v>0.36148999999999998</v>
      </c>
      <c r="GG973" s="12">
        <f t="shared" si="390"/>
        <v>0.14045801526717558</v>
      </c>
      <c r="GH973" s="12">
        <f t="shared" si="391"/>
        <v>0.41526717557251908</v>
      </c>
      <c r="GI973" s="12">
        <v>0.57142999999999999</v>
      </c>
      <c r="GJ973" s="12">
        <v>0.28571000000000002</v>
      </c>
      <c r="GK973" s="12">
        <v>0.14285999999999999</v>
      </c>
      <c r="GL973">
        <f t="shared" si="392"/>
        <v>0.28514588859416445</v>
      </c>
      <c r="GM973">
        <f t="shared" si="393"/>
        <v>0.50530503978779839</v>
      </c>
      <c r="GN973">
        <f t="shared" si="394"/>
        <v>0.21352785145888595</v>
      </c>
      <c r="GO973">
        <f t="shared" si="395"/>
        <v>0.5714285714285714</v>
      </c>
      <c r="GP973" s="12">
        <f t="shared" si="378"/>
        <v>0.48979591836734693</v>
      </c>
      <c r="GQ973">
        <f t="shared" si="379"/>
        <v>0.8</v>
      </c>
      <c r="GR973">
        <f t="shared" si="396"/>
        <v>60</v>
      </c>
      <c r="GS973">
        <f t="shared" si="397"/>
        <v>20</v>
      </c>
      <c r="GT973">
        <f t="shared" si="398"/>
        <v>0.33333333333333331</v>
      </c>
      <c r="GU973">
        <f t="shared" si="399"/>
        <v>9.3666666666666671</v>
      </c>
    </row>
    <row r="974" spans="1:203" x14ac:dyDescent="0.2">
      <c r="A974">
        <v>2023</v>
      </c>
      <c r="B974" s="2">
        <v>45077</v>
      </c>
      <c r="C974" s="21" t="s">
        <v>1</v>
      </c>
      <c r="D974" s="21" t="s">
        <v>6</v>
      </c>
      <c r="E974" s="4">
        <f t="shared" si="375"/>
        <v>1.9</v>
      </c>
      <c r="F974" s="12">
        <v>0</v>
      </c>
      <c r="G974" s="12">
        <v>1</v>
      </c>
      <c r="H974" s="5" t="s">
        <v>30</v>
      </c>
      <c r="I974" s="12" t="s">
        <v>51</v>
      </c>
      <c r="J974" s="12">
        <v>23</v>
      </c>
      <c r="K974" s="12">
        <v>8</v>
      </c>
      <c r="L974" s="12">
        <v>34.799999999999997</v>
      </c>
      <c r="M974" s="12">
        <v>0</v>
      </c>
      <c r="N974" s="12">
        <v>0</v>
      </c>
      <c r="O974" s="12">
        <v>17.399999999999999</v>
      </c>
      <c r="P974" s="12">
        <v>0</v>
      </c>
      <c r="Q974" s="12">
        <v>2.9</v>
      </c>
      <c r="R974" s="12">
        <v>2.9</v>
      </c>
      <c r="S974" s="12">
        <v>0.13</v>
      </c>
      <c r="T974" s="17">
        <v>-2.9</v>
      </c>
      <c r="U974" s="12">
        <v>510</v>
      </c>
      <c r="V974" s="12">
        <v>627</v>
      </c>
      <c r="W974" s="12">
        <v>81.3</v>
      </c>
      <c r="X974" s="12">
        <v>9268</v>
      </c>
      <c r="Y974" s="12">
        <v>3169</v>
      </c>
      <c r="Z974" s="12">
        <v>248</v>
      </c>
      <c r="AA974" s="12">
        <v>274</v>
      </c>
      <c r="AB974" s="12">
        <v>90.5</v>
      </c>
      <c r="AC974" s="12">
        <v>205</v>
      </c>
      <c r="AD974" s="12">
        <v>247</v>
      </c>
      <c r="AE974" s="12">
        <v>83</v>
      </c>
      <c r="AF974" s="12">
        <v>54</v>
      </c>
      <c r="AG974" s="12">
        <v>91</v>
      </c>
      <c r="AH974" s="12">
        <v>59.3</v>
      </c>
      <c r="AI974" s="12">
        <v>0</v>
      </c>
      <c r="AJ974" s="12">
        <v>2.2999999999999998</v>
      </c>
      <c r="AK974" s="12">
        <v>1.9</v>
      </c>
      <c r="AL974" s="12">
        <v>18</v>
      </c>
      <c r="AM974" s="12">
        <v>66</v>
      </c>
      <c r="AN974" s="12">
        <v>14</v>
      </c>
      <c r="AO974" s="12">
        <v>3</v>
      </c>
      <c r="AP974" s="12">
        <v>72</v>
      </c>
      <c r="AQ974" s="12">
        <v>0</v>
      </c>
      <c r="AR974" s="12">
        <v>4</v>
      </c>
      <c r="AS974" s="12">
        <v>34</v>
      </c>
      <c r="AT974" s="12">
        <v>10</v>
      </c>
      <c r="AU974" s="12">
        <v>43</v>
      </c>
      <c r="AV974" s="12">
        <v>36</v>
      </c>
      <c r="AW974" s="12">
        <v>3</v>
      </c>
      <c r="AX974" s="12">
        <v>1</v>
      </c>
      <c r="AY974" s="12">
        <v>2</v>
      </c>
      <c r="AZ974" s="12">
        <v>0</v>
      </c>
      <c r="BA974" s="12">
        <v>1</v>
      </c>
      <c r="BB974" s="12">
        <v>17</v>
      </c>
      <c r="BC974" s="12">
        <v>16</v>
      </c>
      <c r="BD974" s="12">
        <v>9</v>
      </c>
      <c r="BE974" s="12">
        <v>7</v>
      </c>
      <c r="BF974" s="12">
        <v>1</v>
      </c>
      <c r="BG974" s="12">
        <v>9</v>
      </c>
      <c r="BH974" s="12">
        <v>11</v>
      </c>
      <c r="BI974" s="12">
        <v>81.8</v>
      </c>
      <c r="BJ974" s="12">
        <v>1</v>
      </c>
      <c r="BK974" s="12">
        <v>8</v>
      </c>
      <c r="BL974" s="12">
        <v>0</v>
      </c>
      <c r="BM974" s="12">
        <v>63</v>
      </c>
      <c r="BN974" s="12">
        <v>708</v>
      </c>
      <c r="BO974" s="12">
        <v>31</v>
      </c>
      <c r="BP974" s="12">
        <v>150</v>
      </c>
      <c r="BQ974" s="12">
        <v>314</v>
      </c>
      <c r="BR974" s="12">
        <v>248</v>
      </c>
      <c r="BS974" s="12">
        <v>38</v>
      </c>
      <c r="BT974" s="12">
        <v>16</v>
      </c>
      <c r="BU974" s="12">
        <v>9</v>
      </c>
      <c r="BV974" s="12">
        <v>56.3</v>
      </c>
      <c r="BW974" s="12">
        <v>400</v>
      </c>
      <c r="BX974" s="12">
        <v>1904</v>
      </c>
      <c r="BY974" s="12">
        <v>912</v>
      </c>
      <c r="BZ974" s="12">
        <v>18</v>
      </c>
      <c r="CA974" s="12">
        <v>7</v>
      </c>
      <c r="CB974" s="12">
        <v>5</v>
      </c>
      <c r="CC974" s="12">
        <v>11</v>
      </c>
      <c r="CD974" s="12">
        <v>11</v>
      </c>
      <c r="CE974" s="12">
        <v>3</v>
      </c>
      <c r="CF974" s="12">
        <v>0</v>
      </c>
      <c r="CG974" s="12">
        <v>12</v>
      </c>
      <c r="CH974" s="12">
        <v>70</v>
      </c>
      <c r="CI974" s="12">
        <v>10</v>
      </c>
      <c r="CJ974" s="12">
        <v>52.6</v>
      </c>
      <c r="CK974" s="12">
        <v>9.8684200000000004</v>
      </c>
      <c r="CL974" s="12">
        <v>0.69859000000000004</v>
      </c>
      <c r="CM974" s="12">
        <v>0.34193000000000001</v>
      </c>
      <c r="CN974" s="12">
        <f t="shared" si="376"/>
        <v>0.15151515151515152</v>
      </c>
      <c r="CO974" s="12">
        <f t="shared" si="380"/>
        <v>0.43700159489633172</v>
      </c>
      <c r="CP974" s="12">
        <v>0.52941000000000005</v>
      </c>
      <c r="CQ974" s="12">
        <v>0.41176000000000001</v>
      </c>
      <c r="CR974" s="12">
        <v>5.8819999999999997E-2</v>
      </c>
      <c r="CS974" s="12">
        <f t="shared" si="381"/>
        <v>0.21186440677966101</v>
      </c>
      <c r="CT974" s="12">
        <f t="shared" si="382"/>
        <v>0.44350282485875708</v>
      </c>
      <c r="CU974" s="12">
        <f t="shared" si="383"/>
        <v>0.35028248587570621</v>
      </c>
      <c r="CV974" s="12">
        <f t="shared" si="384"/>
        <v>0.94117647058823528</v>
      </c>
      <c r="CW974" s="12">
        <f t="shared" si="377"/>
        <v>0.57377049180327866</v>
      </c>
      <c r="CX974" s="12">
        <f t="shared" si="385"/>
        <v>0.78260869565217395</v>
      </c>
      <c r="CY974" s="12">
        <f t="shared" si="386"/>
        <v>73</v>
      </c>
      <c r="CZ974" s="12">
        <f t="shared" si="387"/>
        <v>19</v>
      </c>
      <c r="DA974" s="12">
        <f t="shared" si="388"/>
        <v>0.26027397260273971</v>
      </c>
      <c r="DB974" s="12">
        <f t="shared" si="389"/>
        <v>8.0952380952380949</v>
      </c>
      <c r="DC974" s="12">
        <v>9</v>
      </c>
      <c r="DD974" s="12">
        <v>3</v>
      </c>
      <c r="DE974" s="12">
        <v>33.299999999999997</v>
      </c>
      <c r="DF974" s="12">
        <v>0.11</v>
      </c>
      <c r="DG974" s="12">
        <v>0.33</v>
      </c>
      <c r="DH974" s="12">
        <v>16.8</v>
      </c>
      <c r="DI974" s="12">
        <v>1</v>
      </c>
      <c r="DJ974" s="12">
        <v>1</v>
      </c>
      <c r="DK974" s="12">
        <v>1</v>
      </c>
      <c r="DL974" s="12">
        <v>0.11</v>
      </c>
      <c r="DM974" s="12">
        <v>0</v>
      </c>
      <c r="DN974" s="12">
        <v>290</v>
      </c>
      <c r="DO974" s="12">
        <v>375</v>
      </c>
      <c r="DP974" s="12">
        <v>77.3</v>
      </c>
      <c r="DQ974" s="12">
        <v>5307</v>
      </c>
      <c r="DR974" s="12">
        <v>2180</v>
      </c>
      <c r="DS974" s="12">
        <v>127</v>
      </c>
      <c r="DT974" s="12">
        <v>144</v>
      </c>
      <c r="DU974" s="12">
        <v>88.2</v>
      </c>
      <c r="DV974" s="12">
        <v>114</v>
      </c>
      <c r="DW974" s="12">
        <v>140</v>
      </c>
      <c r="DX974" s="12">
        <v>81.400000000000006</v>
      </c>
      <c r="DY974" s="12">
        <v>35</v>
      </c>
      <c r="DZ974" s="12">
        <v>71</v>
      </c>
      <c r="EA974" s="12">
        <v>49.3</v>
      </c>
      <c r="EB974" s="12">
        <v>1</v>
      </c>
      <c r="EC974" s="12">
        <v>0.8</v>
      </c>
      <c r="ED974" s="12">
        <v>0.4</v>
      </c>
      <c r="EE974" s="12">
        <v>6</v>
      </c>
      <c r="EF974" s="12">
        <v>23</v>
      </c>
      <c r="EG974" s="12">
        <v>4</v>
      </c>
      <c r="EH974" s="12">
        <v>1</v>
      </c>
      <c r="EI974" s="12">
        <v>21</v>
      </c>
      <c r="EJ974" s="12">
        <v>0</v>
      </c>
      <c r="EK974" s="12">
        <v>1</v>
      </c>
      <c r="EL974" s="12">
        <v>9</v>
      </c>
      <c r="EM974" s="12">
        <v>2</v>
      </c>
      <c r="EN974" s="12">
        <v>16</v>
      </c>
      <c r="EO974" s="12">
        <v>9</v>
      </c>
      <c r="EP974" s="12">
        <v>2</v>
      </c>
      <c r="EQ974" s="12">
        <v>1</v>
      </c>
      <c r="ER974" s="12">
        <v>1</v>
      </c>
      <c r="ES974" s="12">
        <v>3</v>
      </c>
      <c r="ET974" s="12">
        <v>0</v>
      </c>
      <c r="EU974" s="12">
        <v>15</v>
      </c>
      <c r="EV974" s="12">
        <v>9</v>
      </c>
      <c r="EW974" s="12">
        <v>10</v>
      </c>
      <c r="EX974" s="12">
        <v>2</v>
      </c>
      <c r="EY974" s="12">
        <v>3</v>
      </c>
      <c r="EZ974" s="12">
        <v>4</v>
      </c>
      <c r="FA974" s="12">
        <v>13</v>
      </c>
      <c r="FB974" s="12">
        <v>30.8</v>
      </c>
      <c r="FC974" s="12">
        <v>14</v>
      </c>
      <c r="FD974" s="12">
        <v>36</v>
      </c>
      <c r="FE974" s="12">
        <v>0</v>
      </c>
      <c r="FF974" s="12">
        <v>37</v>
      </c>
      <c r="FG974" s="12">
        <v>494</v>
      </c>
      <c r="FH974" s="12">
        <v>97</v>
      </c>
      <c r="FI974" s="12">
        <v>209</v>
      </c>
      <c r="FJ974" s="12">
        <v>184</v>
      </c>
      <c r="FK974" s="12">
        <v>107</v>
      </c>
      <c r="FL974" s="12">
        <v>9</v>
      </c>
      <c r="FM974" s="12">
        <v>11</v>
      </c>
      <c r="FN974" s="12">
        <v>2</v>
      </c>
      <c r="FO974" s="12">
        <v>18.2</v>
      </c>
      <c r="FP974" s="12">
        <v>251</v>
      </c>
      <c r="FQ974" s="12">
        <v>1425</v>
      </c>
      <c r="FR974" s="12">
        <v>545</v>
      </c>
      <c r="FS974" s="12">
        <v>5</v>
      </c>
      <c r="FT974" s="12">
        <v>12</v>
      </c>
      <c r="FU974" s="12">
        <v>1</v>
      </c>
      <c r="FV974" s="12">
        <v>14</v>
      </c>
      <c r="FW974" s="12">
        <v>8</v>
      </c>
      <c r="FX974" s="12">
        <v>2</v>
      </c>
      <c r="FY974" s="12">
        <v>0</v>
      </c>
      <c r="FZ974" s="12">
        <v>9</v>
      </c>
      <c r="GA974" s="12">
        <v>52</v>
      </c>
      <c r="GB974" s="12">
        <v>9</v>
      </c>
      <c r="GC974" s="12">
        <v>47.4</v>
      </c>
      <c r="GD974" s="12">
        <v>8.4729700000000001</v>
      </c>
      <c r="GE974" s="12">
        <v>0.30141000000000001</v>
      </c>
      <c r="GF974" s="12">
        <v>0.41077999999999998</v>
      </c>
      <c r="GG974" s="12">
        <f t="shared" si="390"/>
        <v>0.192</v>
      </c>
      <c r="GH974" s="12">
        <f t="shared" si="391"/>
        <v>0.38400000000000001</v>
      </c>
      <c r="GI974" s="12">
        <v>0.66666999999999998</v>
      </c>
      <c r="GJ974" s="12">
        <v>0.13333</v>
      </c>
      <c r="GK974" s="12">
        <v>0.2</v>
      </c>
      <c r="GL974">
        <f t="shared" si="392"/>
        <v>0.42307692307692307</v>
      </c>
      <c r="GM974">
        <f t="shared" si="393"/>
        <v>0.37246963562753038</v>
      </c>
      <c r="GN974">
        <f t="shared" si="394"/>
        <v>0.2165991902834008</v>
      </c>
      <c r="GO974">
        <f t="shared" si="395"/>
        <v>0.6</v>
      </c>
      <c r="GP974" s="12">
        <f t="shared" si="378"/>
        <v>0.42622950819672129</v>
      </c>
      <c r="GQ974">
        <f t="shared" si="379"/>
        <v>0.66666666666666663</v>
      </c>
      <c r="GR974">
        <f t="shared" si="396"/>
        <v>35</v>
      </c>
      <c r="GS974">
        <f t="shared" si="397"/>
        <v>5</v>
      </c>
      <c r="GT974">
        <f t="shared" si="398"/>
        <v>0.14285714285714285</v>
      </c>
      <c r="GU974">
        <f t="shared" si="399"/>
        <v>7.8378378378378377</v>
      </c>
    </row>
    <row r="975" spans="1:203" x14ac:dyDescent="0.2">
      <c r="A975">
        <v>2023</v>
      </c>
      <c r="B975" s="2">
        <v>45094</v>
      </c>
      <c r="C975" s="21" t="s">
        <v>5</v>
      </c>
      <c r="D975" s="21" t="s">
        <v>20</v>
      </c>
      <c r="E975" s="4">
        <f t="shared" si="375"/>
        <v>0.40000000000000013</v>
      </c>
      <c r="F975" s="12">
        <v>0</v>
      </c>
      <c r="G975" s="12">
        <v>0</v>
      </c>
      <c r="H975" s="5" t="s">
        <v>33</v>
      </c>
      <c r="I975" s="12" t="s">
        <v>51</v>
      </c>
      <c r="J975" s="12">
        <v>16</v>
      </c>
      <c r="K975" s="12">
        <v>4</v>
      </c>
      <c r="L975" s="12">
        <v>25</v>
      </c>
      <c r="M975" s="12">
        <v>0</v>
      </c>
      <c r="N975" s="12">
        <v>0</v>
      </c>
      <c r="O975" s="12">
        <v>19.5</v>
      </c>
      <c r="P975" s="12">
        <v>1</v>
      </c>
      <c r="Q975" s="12">
        <v>1.6</v>
      </c>
      <c r="R975" s="12">
        <v>1.6</v>
      </c>
      <c r="S975" s="12">
        <v>0.11</v>
      </c>
      <c r="T975" s="17">
        <v>-1.6</v>
      </c>
      <c r="U975" s="12">
        <v>301</v>
      </c>
      <c r="V975" s="12">
        <v>400</v>
      </c>
      <c r="W975" s="12">
        <v>75.3</v>
      </c>
      <c r="X975" s="12">
        <v>6063</v>
      </c>
      <c r="Y975" s="12">
        <v>2425</v>
      </c>
      <c r="Z975" s="12">
        <v>114</v>
      </c>
      <c r="AA975" s="12">
        <v>134</v>
      </c>
      <c r="AB975" s="12">
        <v>85.1</v>
      </c>
      <c r="AC975" s="12">
        <v>137</v>
      </c>
      <c r="AD975" s="12">
        <v>171</v>
      </c>
      <c r="AE975" s="12">
        <v>80.099999999999994</v>
      </c>
      <c r="AF975" s="12">
        <v>45</v>
      </c>
      <c r="AG975" s="12">
        <v>80</v>
      </c>
      <c r="AH975" s="12">
        <v>56.3</v>
      </c>
      <c r="AI975" s="12">
        <v>0</v>
      </c>
      <c r="AJ975" s="12">
        <v>1.1000000000000001</v>
      </c>
      <c r="AK975" s="12">
        <v>1.5</v>
      </c>
      <c r="AL975" s="12">
        <v>11</v>
      </c>
      <c r="AM975" s="12">
        <v>40</v>
      </c>
      <c r="AN975" s="12">
        <v>8</v>
      </c>
      <c r="AO975" s="12">
        <v>2</v>
      </c>
      <c r="AP975" s="12">
        <v>40</v>
      </c>
      <c r="AQ975" s="12">
        <v>2</v>
      </c>
      <c r="AR975" s="12">
        <v>4</v>
      </c>
      <c r="AS975" s="12">
        <v>19</v>
      </c>
      <c r="AT975" s="12">
        <v>4</v>
      </c>
      <c r="AU975" s="12">
        <v>29</v>
      </c>
      <c r="AV975" s="12">
        <v>24</v>
      </c>
      <c r="AW975" s="12">
        <v>1</v>
      </c>
      <c r="AX975" s="12">
        <v>1</v>
      </c>
      <c r="AY975" s="12">
        <v>1</v>
      </c>
      <c r="AZ975" s="12">
        <v>2</v>
      </c>
      <c r="BA975" s="12">
        <v>0</v>
      </c>
      <c r="BB975" s="12">
        <v>26</v>
      </c>
      <c r="BC975" s="12">
        <v>13</v>
      </c>
      <c r="BD975" s="12">
        <v>13</v>
      </c>
      <c r="BE975" s="12">
        <v>8</v>
      </c>
      <c r="BF975" s="12">
        <v>5</v>
      </c>
      <c r="BG975" s="12">
        <v>10</v>
      </c>
      <c r="BH975" s="12">
        <v>22</v>
      </c>
      <c r="BI975" s="12">
        <v>45.5</v>
      </c>
      <c r="BJ975" s="12">
        <v>7</v>
      </c>
      <c r="BK975" s="12">
        <v>20</v>
      </c>
      <c r="BL975" s="12">
        <v>0</v>
      </c>
      <c r="BM975" s="12">
        <v>45</v>
      </c>
      <c r="BN975" s="12">
        <v>530</v>
      </c>
      <c r="BO975" s="12">
        <v>60</v>
      </c>
      <c r="BP975" s="12">
        <v>142</v>
      </c>
      <c r="BQ975" s="12">
        <v>212</v>
      </c>
      <c r="BR975" s="12">
        <v>181</v>
      </c>
      <c r="BS975" s="12">
        <v>21</v>
      </c>
      <c r="BT975" s="12">
        <v>26</v>
      </c>
      <c r="BU975" s="12">
        <v>13</v>
      </c>
      <c r="BV975" s="12">
        <v>50</v>
      </c>
      <c r="BW975" s="12">
        <v>293</v>
      </c>
      <c r="BX975" s="12">
        <v>1281</v>
      </c>
      <c r="BY975" s="12">
        <v>640</v>
      </c>
      <c r="BZ975" s="12">
        <v>15</v>
      </c>
      <c r="CA975" s="12">
        <v>11</v>
      </c>
      <c r="CB975" s="12">
        <v>6</v>
      </c>
      <c r="CC975" s="12">
        <v>12</v>
      </c>
      <c r="CD975" s="12">
        <v>9</v>
      </c>
      <c r="CE975" s="12">
        <v>3</v>
      </c>
      <c r="CF975" s="12">
        <v>0</v>
      </c>
      <c r="CG975" s="12">
        <v>15</v>
      </c>
      <c r="CH975" s="12">
        <v>69</v>
      </c>
      <c r="CI975" s="12">
        <v>13</v>
      </c>
      <c r="CJ975" s="12">
        <v>48.1</v>
      </c>
      <c r="CK975" s="12">
        <v>7.26471</v>
      </c>
      <c r="CL975" s="12">
        <v>0.59736</v>
      </c>
      <c r="CM975" s="12">
        <v>0.39996999999999999</v>
      </c>
      <c r="CN975" s="12">
        <f t="shared" si="376"/>
        <v>0.215</v>
      </c>
      <c r="CO975" s="12">
        <f t="shared" si="380"/>
        <v>0.33500000000000002</v>
      </c>
      <c r="CP975" s="12">
        <v>0.5</v>
      </c>
      <c r="CQ975" s="12">
        <v>0.30769000000000002</v>
      </c>
      <c r="CR975" s="12">
        <v>0.19231000000000001</v>
      </c>
      <c r="CS975" s="12">
        <f t="shared" si="381"/>
        <v>0.26792452830188679</v>
      </c>
      <c r="CT975" s="12">
        <f t="shared" si="382"/>
        <v>0.4</v>
      </c>
      <c r="CU975" s="12">
        <f t="shared" si="383"/>
        <v>0.34150943396226413</v>
      </c>
      <c r="CV975" s="12">
        <f t="shared" si="384"/>
        <v>0.5</v>
      </c>
      <c r="CW975" s="12">
        <f t="shared" si="377"/>
        <v>0.57983193277310929</v>
      </c>
      <c r="CX975" s="12">
        <f t="shared" si="385"/>
        <v>0.6875</v>
      </c>
      <c r="CY975" s="12">
        <f t="shared" si="386"/>
        <v>51</v>
      </c>
      <c r="CZ975" s="12">
        <f t="shared" si="387"/>
        <v>14</v>
      </c>
      <c r="DA975" s="12">
        <f t="shared" si="388"/>
        <v>0.27450980392156865</v>
      </c>
      <c r="DB975" s="12">
        <f t="shared" si="389"/>
        <v>6.6888888888888891</v>
      </c>
      <c r="DC975" s="12">
        <v>12</v>
      </c>
      <c r="DD975" s="12">
        <v>2</v>
      </c>
      <c r="DE975" s="12">
        <v>16.7</v>
      </c>
      <c r="DF975" s="12">
        <v>0</v>
      </c>
      <c r="DG975" s="12">
        <v>0</v>
      </c>
      <c r="DH975" s="12">
        <v>15.2</v>
      </c>
      <c r="DI975" s="12">
        <v>1</v>
      </c>
      <c r="DJ975" s="12">
        <v>1.2</v>
      </c>
      <c r="DK975" s="12">
        <v>1.2</v>
      </c>
      <c r="DL975" s="12">
        <v>0.1</v>
      </c>
      <c r="DM975" s="17">
        <v>-1.2</v>
      </c>
      <c r="DN975" s="12">
        <v>389</v>
      </c>
      <c r="DO975" s="12">
        <v>494</v>
      </c>
      <c r="DP975" s="12">
        <v>78.7</v>
      </c>
      <c r="DQ975" s="12">
        <v>6595</v>
      </c>
      <c r="DR975" s="12">
        <v>2785</v>
      </c>
      <c r="DS975" s="12">
        <v>174</v>
      </c>
      <c r="DT975" s="12">
        <v>195</v>
      </c>
      <c r="DU975" s="12">
        <v>89.2</v>
      </c>
      <c r="DV975" s="12">
        <v>159</v>
      </c>
      <c r="DW975" s="12">
        <v>190</v>
      </c>
      <c r="DX975" s="12">
        <v>83.7</v>
      </c>
      <c r="DY975" s="12">
        <v>36</v>
      </c>
      <c r="DZ975" s="12">
        <v>62</v>
      </c>
      <c r="EA975" s="12">
        <v>58.1</v>
      </c>
      <c r="EB975" s="12">
        <v>0</v>
      </c>
      <c r="EC975" s="12">
        <v>1</v>
      </c>
      <c r="ED975" s="12">
        <v>1.5</v>
      </c>
      <c r="EE975" s="12">
        <v>9</v>
      </c>
      <c r="EF975" s="12">
        <v>25</v>
      </c>
      <c r="EG975" s="12">
        <v>4</v>
      </c>
      <c r="EH975" s="12">
        <v>0</v>
      </c>
      <c r="EI975" s="12">
        <v>38</v>
      </c>
      <c r="EJ975" s="12">
        <v>0</v>
      </c>
      <c r="EK975" s="12">
        <v>0</v>
      </c>
      <c r="EL975" s="12">
        <v>21</v>
      </c>
      <c r="EM975" s="12">
        <v>7</v>
      </c>
      <c r="EN975" s="12">
        <v>23</v>
      </c>
      <c r="EO975" s="12">
        <v>14</v>
      </c>
      <c r="EP975" s="12">
        <v>5</v>
      </c>
      <c r="EQ975" s="12">
        <v>0</v>
      </c>
      <c r="ER975" s="12">
        <v>2</v>
      </c>
      <c r="ES975" s="12">
        <v>2</v>
      </c>
      <c r="ET975" s="12">
        <v>0</v>
      </c>
      <c r="EU975" s="12">
        <v>20</v>
      </c>
      <c r="EV975" s="12">
        <v>13</v>
      </c>
      <c r="EW975" s="12">
        <v>13</v>
      </c>
      <c r="EX975" s="12">
        <v>6</v>
      </c>
      <c r="EY975" s="12">
        <v>1</v>
      </c>
      <c r="EZ975" s="12">
        <v>11</v>
      </c>
      <c r="FA975" s="12">
        <v>24</v>
      </c>
      <c r="FB975" s="12">
        <v>45.8</v>
      </c>
      <c r="FC975" s="12">
        <v>4</v>
      </c>
      <c r="FD975" s="12">
        <v>25</v>
      </c>
      <c r="FE975" s="12">
        <v>0</v>
      </c>
      <c r="FF975" s="12">
        <v>55</v>
      </c>
      <c r="FG975" s="12">
        <v>601</v>
      </c>
      <c r="FH975" s="12">
        <v>76</v>
      </c>
      <c r="FI975" s="12">
        <v>213</v>
      </c>
      <c r="FJ975" s="12">
        <v>271</v>
      </c>
      <c r="FK975" s="12">
        <v>122</v>
      </c>
      <c r="FL975" s="12">
        <v>22</v>
      </c>
      <c r="FM975" s="12">
        <v>23</v>
      </c>
      <c r="FN975" s="12">
        <v>12</v>
      </c>
      <c r="FO975" s="12">
        <v>52.2</v>
      </c>
      <c r="FP975" s="12">
        <v>373</v>
      </c>
      <c r="FQ975" s="12">
        <v>1847</v>
      </c>
      <c r="FR975" s="12">
        <v>989</v>
      </c>
      <c r="FS975" s="12">
        <v>22</v>
      </c>
      <c r="FT975" s="12">
        <v>13</v>
      </c>
      <c r="FU975" s="12">
        <v>4</v>
      </c>
      <c r="FV975" s="12">
        <v>13</v>
      </c>
      <c r="FW975" s="12">
        <v>16</v>
      </c>
      <c r="FX975" s="12">
        <v>3</v>
      </c>
      <c r="FY975" s="12">
        <v>0</v>
      </c>
      <c r="FZ975" s="12">
        <v>8</v>
      </c>
      <c r="GA975" s="12">
        <v>50</v>
      </c>
      <c r="GB975" s="12">
        <v>14</v>
      </c>
      <c r="GC975" s="12">
        <v>51.9</v>
      </c>
      <c r="GD975" s="12">
        <v>7.0175400000000003</v>
      </c>
      <c r="GE975" s="12">
        <v>0.40264</v>
      </c>
      <c r="GF975" s="12">
        <v>0.42229</v>
      </c>
      <c r="GG975" s="12">
        <f t="shared" si="390"/>
        <v>0.12550607287449392</v>
      </c>
      <c r="GH975" s="12">
        <f t="shared" si="391"/>
        <v>0.39473684210526316</v>
      </c>
      <c r="GI975" s="12">
        <v>0.65</v>
      </c>
      <c r="GJ975" s="12">
        <v>0.3</v>
      </c>
      <c r="GK975" s="12">
        <v>0.05</v>
      </c>
      <c r="GL975">
        <f t="shared" si="392"/>
        <v>0.35440931780366058</v>
      </c>
      <c r="GM975">
        <f t="shared" si="393"/>
        <v>0.45091514143094841</v>
      </c>
      <c r="GN975">
        <f t="shared" si="394"/>
        <v>0.20299500831946754</v>
      </c>
      <c r="GO975">
        <f t="shared" si="395"/>
        <v>0.65</v>
      </c>
      <c r="GP975" s="12">
        <f t="shared" si="378"/>
        <v>0.42016806722689076</v>
      </c>
      <c r="GQ975">
        <f t="shared" si="379"/>
        <v>0.75</v>
      </c>
      <c r="GR975">
        <f t="shared" si="396"/>
        <v>38</v>
      </c>
      <c r="GS975">
        <f t="shared" si="397"/>
        <v>8</v>
      </c>
      <c r="GT975">
        <f t="shared" si="398"/>
        <v>0.21052631578947367</v>
      </c>
      <c r="GU975">
        <f t="shared" si="399"/>
        <v>7.0727272727272723</v>
      </c>
    </row>
    <row r="976" spans="1:203" x14ac:dyDescent="0.2">
      <c r="A976">
        <v>2023</v>
      </c>
      <c r="B976" s="2">
        <v>45119</v>
      </c>
      <c r="C976" s="21" t="s">
        <v>5</v>
      </c>
      <c r="D976" s="21" t="s">
        <v>6</v>
      </c>
      <c r="E976" s="4">
        <f t="shared" si="375"/>
        <v>-0.9</v>
      </c>
      <c r="F976" s="12">
        <v>0</v>
      </c>
      <c r="G976" s="12">
        <v>2</v>
      </c>
      <c r="H976" s="5" t="s">
        <v>30</v>
      </c>
      <c r="I976" s="12" t="s">
        <v>51</v>
      </c>
      <c r="J976" s="12">
        <v>9</v>
      </c>
      <c r="K976" s="12">
        <v>2</v>
      </c>
      <c r="L976" s="12">
        <v>22.2</v>
      </c>
      <c r="M976" s="12">
        <v>0</v>
      </c>
      <c r="N976" s="12">
        <v>0</v>
      </c>
      <c r="O976" s="12">
        <v>18.2</v>
      </c>
      <c r="P976" s="12">
        <v>1</v>
      </c>
      <c r="Q976" s="12">
        <v>0.6</v>
      </c>
      <c r="R976" s="12">
        <v>0.6</v>
      </c>
      <c r="S976" s="12">
        <v>0.06</v>
      </c>
      <c r="T976" s="17">
        <v>-0.6</v>
      </c>
      <c r="U976" s="12">
        <v>555</v>
      </c>
      <c r="V976" s="12">
        <v>646</v>
      </c>
      <c r="W976" s="12">
        <v>85.9</v>
      </c>
      <c r="X976" s="12">
        <v>9233</v>
      </c>
      <c r="Y976" s="12">
        <v>2918</v>
      </c>
      <c r="Z976" s="12">
        <v>253</v>
      </c>
      <c r="AA976" s="12">
        <v>278</v>
      </c>
      <c r="AB976" s="12">
        <v>91</v>
      </c>
      <c r="AC976" s="12">
        <v>246</v>
      </c>
      <c r="AD976" s="12">
        <v>276</v>
      </c>
      <c r="AE976" s="12">
        <v>89.1</v>
      </c>
      <c r="AF976" s="12">
        <v>37</v>
      </c>
      <c r="AG976" s="12">
        <v>58</v>
      </c>
      <c r="AH976" s="12">
        <v>63.8</v>
      </c>
      <c r="AI976" s="12">
        <v>0</v>
      </c>
      <c r="AJ976" s="12">
        <v>0.4</v>
      </c>
      <c r="AK976" s="12">
        <v>1</v>
      </c>
      <c r="AL976" s="12">
        <v>7</v>
      </c>
      <c r="AM976" s="12">
        <v>60</v>
      </c>
      <c r="AN976" s="12">
        <v>7</v>
      </c>
      <c r="AO976" s="12">
        <v>1</v>
      </c>
      <c r="AP976" s="12">
        <v>62</v>
      </c>
      <c r="AQ976" s="12">
        <v>0</v>
      </c>
      <c r="AR976" s="12">
        <v>5</v>
      </c>
      <c r="AS976" s="12">
        <v>14</v>
      </c>
      <c r="AT976" s="12">
        <v>3</v>
      </c>
      <c r="AU976" s="12">
        <v>15</v>
      </c>
      <c r="AV976" s="12">
        <v>10</v>
      </c>
      <c r="AW976" s="12">
        <v>1</v>
      </c>
      <c r="AX976" s="12">
        <v>2</v>
      </c>
      <c r="AY976" s="12">
        <v>1</v>
      </c>
      <c r="AZ976" s="12">
        <v>1</v>
      </c>
      <c r="BA976" s="12">
        <v>0</v>
      </c>
      <c r="BB976" s="12">
        <v>18</v>
      </c>
      <c r="BC976" s="12">
        <v>11</v>
      </c>
      <c r="BD976" s="12">
        <v>9</v>
      </c>
      <c r="BE976" s="12">
        <v>5</v>
      </c>
      <c r="BF976" s="12">
        <v>4</v>
      </c>
      <c r="BG976" s="12">
        <v>10</v>
      </c>
      <c r="BH976" s="12">
        <v>21</v>
      </c>
      <c r="BI976" s="12">
        <v>47.6</v>
      </c>
      <c r="BJ976" s="12">
        <v>7</v>
      </c>
      <c r="BK976" s="12">
        <v>13</v>
      </c>
      <c r="BL976" s="12">
        <v>0</v>
      </c>
      <c r="BM976" s="12">
        <v>62</v>
      </c>
      <c r="BN976" s="12">
        <v>755</v>
      </c>
      <c r="BO976" s="12">
        <v>46</v>
      </c>
      <c r="BP976" s="12">
        <v>192</v>
      </c>
      <c r="BQ976" s="12">
        <v>350</v>
      </c>
      <c r="BR976" s="12">
        <v>217</v>
      </c>
      <c r="BS976" s="12">
        <v>20</v>
      </c>
      <c r="BT976" s="12">
        <v>24</v>
      </c>
      <c r="BU976" s="12">
        <v>10</v>
      </c>
      <c r="BV976" s="12">
        <v>41.7</v>
      </c>
      <c r="BW976" s="12">
        <v>517</v>
      </c>
      <c r="BX976" s="12">
        <v>2810</v>
      </c>
      <c r="BY976" s="12">
        <v>1339</v>
      </c>
      <c r="BZ976" s="12">
        <v>19</v>
      </c>
      <c r="CA976" s="12">
        <v>26</v>
      </c>
      <c r="CB976" s="12">
        <v>3</v>
      </c>
      <c r="CC976" s="12">
        <v>14</v>
      </c>
      <c r="CD976" s="12">
        <v>6</v>
      </c>
      <c r="CE976" s="12">
        <v>2</v>
      </c>
      <c r="CF976" s="12">
        <v>0</v>
      </c>
      <c r="CG976" s="12">
        <v>9</v>
      </c>
      <c r="CH976" s="12">
        <v>49</v>
      </c>
      <c r="CI976" s="12">
        <v>11</v>
      </c>
      <c r="CJ976" s="12">
        <v>64.7</v>
      </c>
      <c r="CK976" s="12">
        <v>8.5744699999999998</v>
      </c>
      <c r="CL976" s="12">
        <v>0.60955000000000004</v>
      </c>
      <c r="CM976" s="12">
        <v>0.31603999999999999</v>
      </c>
      <c r="CN976" s="12">
        <f t="shared" si="376"/>
        <v>9.7523219814241488E-2</v>
      </c>
      <c r="CO976" s="12">
        <f t="shared" si="380"/>
        <v>0.43034055727554177</v>
      </c>
      <c r="CP976" s="12">
        <v>0.5</v>
      </c>
      <c r="CQ976" s="12">
        <v>0.27778000000000003</v>
      </c>
      <c r="CR976" s="12">
        <v>0.22222</v>
      </c>
      <c r="CS976" s="12">
        <f t="shared" si="381"/>
        <v>0.2543046357615894</v>
      </c>
      <c r="CT976" s="12">
        <f t="shared" si="382"/>
        <v>0.46357615894039733</v>
      </c>
      <c r="CU976" s="12">
        <f t="shared" si="383"/>
        <v>0.28741721854304636</v>
      </c>
      <c r="CV976" s="12">
        <f t="shared" si="384"/>
        <v>0.61111111111111116</v>
      </c>
      <c r="CW976" s="12">
        <f t="shared" si="377"/>
        <v>0.46666666666666667</v>
      </c>
      <c r="CX976" s="12">
        <f t="shared" si="385"/>
        <v>0.77777777777777779</v>
      </c>
      <c r="CY976" s="12">
        <f t="shared" si="386"/>
        <v>86</v>
      </c>
      <c r="CZ976" s="12">
        <f t="shared" si="387"/>
        <v>10</v>
      </c>
      <c r="DA976" s="12">
        <f t="shared" si="388"/>
        <v>0.11627906976744186</v>
      </c>
      <c r="DB976" s="12">
        <f t="shared" si="389"/>
        <v>8.9516129032258061</v>
      </c>
      <c r="DC976" s="12">
        <v>14</v>
      </c>
      <c r="DD976" s="12">
        <v>2</v>
      </c>
      <c r="DE976" s="12">
        <v>14.3</v>
      </c>
      <c r="DF976" s="12">
        <v>7.0000000000000007E-2</v>
      </c>
      <c r="DG976" s="12">
        <v>0.5</v>
      </c>
      <c r="DH976" s="12">
        <v>24</v>
      </c>
      <c r="DI976" s="12">
        <v>1</v>
      </c>
      <c r="DJ976" s="12">
        <v>1.5</v>
      </c>
      <c r="DK976" s="12">
        <v>0.7</v>
      </c>
      <c r="DL976" s="12">
        <v>0.05</v>
      </c>
      <c r="DM976" s="18">
        <v>0.5</v>
      </c>
      <c r="DN976" s="12">
        <v>318</v>
      </c>
      <c r="DO976" s="12">
        <v>403</v>
      </c>
      <c r="DP976" s="12">
        <v>78.900000000000006</v>
      </c>
      <c r="DQ976" s="12">
        <v>5784</v>
      </c>
      <c r="DR976" s="12">
        <v>2205</v>
      </c>
      <c r="DS976" s="12">
        <v>149</v>
      </c>
      <c r="DT976" s="12">
        <v>160</v>
      </c>
      <c r="DU976" s="12">
        <v>93.1</v>
      </c>
      <c r="DV976" s="12">
        <v>129</v>
      </c>
      <c r="DW976" s="12">
        <v>161</v>
      </c>
      <c r="DX976" s="12">
        <v>80.099999999999994</v>
      </c>
      <c r="DY976" s="12">
        <v>39</v>
      </c>
      <c r="DZ976" s="12">
        <v>64</v>
      </c>
      <c r="EA976" s="12">
        <v>60.9</v>
      </c>
      <c r="EB976" s="12">
        <v>1</v>
      </c>
      <c r="EC976" s="12">
        <v>0.5</v>
      </c>
      <c r="ED976" s="12">
        <v>0.8</v>
      </c>
      <c r="EE976" s="12">
        <v>11</v>
      </c>
      <c r="EF976" s="12">
        <v>23</v>
      </c>
      <c r="EG976" s="12">
        <v>10</v>
      </c>
      <c r="EH976" s="12">
        <v>4</v>
      </c>
      <c r="EI976" s="12">
        <v>39</v>
      </c>
      <c r="EJ976" s="12">
        <v>0</v>
      </c>
      <c r="EK976" s="12">
        <v>2</v>
      </c>
      <c r="EL976" s="12">
        <v>13</v>
      </c>
      <c r="EM976" s="12">
        <v>5</v>
      </c>
      <c r="EN976" s="12">
        <v>26</v>
      </c>
      <c r="EO976" s="12">
        <v>19</v>
      </c>
      <c r="EP976" s="12">
        <v>3</v>
      </c>
      <c r="EQ976" s="12">
        <v>0</v>
      </c>
      <c r="ER976" s="12">
        <v>2</v>
      </c>
      <c r="ES976" s="12">
        <v>1</v>
      </c>
      <c r="ET976" s="12">
        <v>1</v>
      </c>
      <c r="EU976" s="12">
        <v>16</v>
      </c>
      <c r="EV976" s="12">
        <v>10</v>
      </c>
      <c r="EW976" s="12">
        <v>7</v>
      </c>
      <c r="EX976" s="12">
        <v>6</v>
      </c>
      <c r="EY976" s="12">
        <v>3</v>
      </c>
      <c r="EZ976" s="12">
        <v>10</v>
      </c>
      <c r="FA976" s="12">
        <v>20</v>
      </c>
      <c r="FB976" s="12">
        <v>50</v>
      </c>
      <c r="FC976" s="12">
        <v>11</v>
      </c>
      <c r="FD976" s="12">
        <v>15</v>
      </c>
      <c r="FE976" s="12">
        <v>0</v>
      </c>
      <c r="FF976" s="12">
        <v>38</v>
      </c>
      <c r="FG976" s="12">
        <v>524</v>
      </c>
      <c r="FH976" s="12">
        <v>53</v>
      </c>
      <c r="FI976" s="12">
        <v>177</v>
      </c>
      <c r="FJ976" s="12">
        <v>215</v>
      </c>
      <c r="FK976" s="12">
        <v>139</v>
      </c>
      <c r="FL976" s="12">
        <v>17</v>
      </c>
      <c r="FM976" s="12">
        <v>23</v>
      </c>
      <c r="FN976" s="12">
        <v>11</v>
      </c>
      <c r="FO976" s="12">
        <v>47.8</v>
      </c>
      <c r="FP976" s="12">
        <v>309</v>
      </c>
      <c r="FQ976" s="12">
        <v>1791</v>
      </c>
      <c r="FR976" s="12">
        <v>916</v>
      </c>
      <c r="FS976" s="12">
        <v>17</v>
      </c>
      <c r="FT976" s="12">
        <v>13</v>
      </c>
      <c r="FU976" s="12">
        <v>3</v>
      </c>
      <c r="FV976" s="12">
        <v>20</v>
      </c>
      <c r="FW976" s="12">
        <v>8</v>
      </c>
      <c r="FX976" s="12">
        <v>0</v>
      </c>
      <c r="FY976" s="12">
        <v>0</v>
      </c>
      <c r="FZ976" s="12">
        <v>9</v>
      </c>
      <c r="GA976" s="12">
        <v>56</v>
      </c>
      <c r="GB976" s="12">
        <v>6</v>
      </c>
      <c r="GC976" s="12">
        <v>35.299999999999997</v>
      </c>
      <c r="GD976" s="12">
        <v>12.666700000000001</v>
      </c>
      <c r="GE976" s="12">
        <v>0.39045000000000002</v>
      </c>
      <c r="GF976" s="12">
        <v>0.38122</v>
      </c>
      <c r="GG976" s="12">
        <f t="shared" si="390"/>
        <v>0.16377171215880892</v>
      </c>
      <c r="GH976" s="12">
        <f t="shared" si="391"/>
        <v>0.3970223325062035</v>
      </c>
      <c r="GI976" s="12">
        <v>0.4375</v>
      </c>
      <c r="GJ976" s="12">
        <v>0.375</v>
      </c>
      <c r="GK976" s="12">
        <v>0.1875</v>
      </c>
      <c r="GL976">
        <f t="shared" si="392"/>
        <v>0.33778625954198471</v>
      </c>
      <c r="GM976">
        <f t="shared" si="393"/>
        <v>0.41030534351145037</v>
      </c>
      <c r="GN976">
        <f t="shared" si="394"/>
        <v>0.26526717557251911</v>
      </c>
      <c r="GO976">
        <f t="shared" si="395"/>
        <v>0.625</v>
      </c>
      <c r="GP976" s="12">
        <f t="shared" si="378"/>
        <v>0.53333333333333333</v>
      </c>
      <c r="GQ976">
        <f t="shared" si="379"/>
        <v>0.7857142857142857</v>
      </c>
      <c r="GR976">
        <f t="shared" si="396"/>
        <v>36</v>
      </c>
      <c r="GS976">
        <f t="shared" si="397"/>
        <v>13</v>
      </c>
      <c r="GT976">
        <f t="shared" si="398"/>
        <v>0.3611111111111111</v>
      </c>
      <c r="GU976">
        <f t="shared" si="399"/>
        <v>8.3684210526315788</v>
      </c>
    </row>
    <row r="977" spans="1:203" x14ac:dyDescent="0.2">
      <c r="A977">
        <v>2023</v>
      </c>
      <c r="B977" s="2">
        <v>45158</v>
      </c>
      <c r="C977" s="21" t="s">
        <v>1</v>
      </c>
      <c r="D977" s="21" t="s">
        <v>6</v>
      </c>
      <c r="E977" s="4">
        <f t="shared" si="375"/>
        <v>1.1000000000000001</v>
      </c>
      <c r="F977" s="12">
        <v>0</v>
      </c>
      <c r="G977" s="12">
        <v>1</v>
      </c>
      <c r="H977" s="5" t="s">
        <v>35</v>
      </c>
      <c r="I977" s="12" t="s">
        <v>51</v>
      </c>
      <c r="J977" s="12">
        <v>19</v>
      </c>
      <c r="K977" s="12">
        <v>7</v>
      </c>
      <c r="L977" s="12">
        <v>36.799999999999997</v>
      </c>
      <c r="M977" s="12">
        <v>0</v>
      </c>
      <c r="N977" s="12">
        <v>0</v>
      </c>
      <c r="O977" s="12">
        <v>15.2</v>
      </c>
      <c r="P977" s="12">
        <v>2</v>
      </c>
      <c r="Q977" s="12">
        <v>1.7</v>
      </c>
      <c r="R977" s="12">
        <v>1.7</v>
      </c>
      <c r="S977" s="12">
        <v>0.09</v>
      </c>
      <c r="T977" s="17">
        <v>-1.7</v>
      </c>
      <c r="U977" s="12">
        <v>528</v>
      </c>
      <c r="V977" s="12">
        <v>613</v>
      </c>
      <c r="W977" s="12">
        <v>86.1</v>
      </c>
      <c r="X977" s="12">
        <v>9017</v>
      </c>
      <c r="Y977" s="12">
        <v>2464</v>
      </c>
      <c r="Z977" s="12">
        <v>248</v>
      </c>
      <c r="AA977" s="12">
        <v>265</v>
      </c>
      <c r="AB977" s="12">
        <v>93.6</v>
      </c>
      <c r="AC977" s="12">
        <v>222</v>
      </c>
      <c r="AD977" s="12">
        <v>262</v>
      </c>
      <c r="AE977" s="12">
        <v>84.7</v>
      </c>
      <c r="AF977" s="12">
        <v>45</v>
      </c>
      <c r="AG977" s="12">
        <v>60</v>
      </c>
      <c r="AH977" s="12">
        <v>75</v>
      </c>
      <c r="AI977" s="12">
        <v>0</v>
      </c>
      <c r="AJ977" s="12">
        <v>1.2</v>
      </c>
      <c r="AK977" s="12">
        <v>1.6</v>
      </c>
      <c r="AL977" s="12">
        <v>12</v>
      </c>
      <c r="AM977" s="12">
        <v>63</v>
      </c>
      <c r="AN977" s="12">
        <v>18</v>
      </c>
      <c r="AO977" s="12">
        <v>5</v>
      </c>
      <c r="AP977" s="12">
        <v>57</v>
      </c>
      <c r="AQ977" s="12">
        <v>2</v>
      </c>
      <c r="AR977" s="12">
        <v>5</v>
      </c>
      <c r="AS977" s="12">
        <v>29</v>
      </c>
      <c r="AT977" s="12">
        <v>6</v>
      </c>
      <c r="AU977" s="12">
        <v>33</v>
      </c>
      <c r="AV977" s="12">
        <v>22</v>
      </c>
      <c r="AW977" s="12">
        <v>2</v>
      </c>
      <c r="AX977" s="12">
        <v>1</v>
      </c>
      <c r="AY977" s="12">
        <v>3</v>
      </c>
      <c r="AZ977" s="12">
        <v>2</v>
      </c>
      <c r="BA977" s="12">
        <v>3</v>
      </c>
      <c r="BB977" s="12">
        <v>21</v>
      </c>
      <c r="BC977" s="12">
        <v>11</v>
      </c>
      <c r="BD977" s="12">
        <v>5</v>
      </c>
      <c r="BE977" s="12">
        <v>11</v>
      </c>
      <c r="BF977" s="12">
        <v>5</v>
      </c>
      <c r="BG977" s="12">
        <v>10</v>
      </c>
      <c r="BH977" s="12">
        <v>14</v>
      </c>
      <c r="BI977" s="12">
        <v>71.400000000000006</v>
      </c>
      <c r="BJ977" s="12">
        <v>11</v>
      </c>
      <c r="BK977" s="12">
        <v>15</v>
      </c>
      <c r="BL977" s="12">
        <v>0</v>
      </c>
      <c r="BM977" s="12">
        <v>58</v>
      </c>
      <c r="BN977" s="12">
        <v>713</v>
      </c>
      <c r="BO977" s="12">
        <v>25</v>
      </c>
      <c r="BP977" s="12">
        <v>112</v>
      </c>
      <c r="BQ977" s="12">
        <v>391</v>
      </c>
      <c r="BR977" s="12">
        <v>218</v>
      </c>
      <c r="BS977" s="12">
        <v>36</v>
      </c>
      <c r="BT977" s="12">
        <v>18</v>
      </c>
      <c r="BU977" s="12">
        <v>7</v>
      </c>
      <c r="BV977" s="12">
        <v>38.9</v>
      </c>
      <c r="BW977" s="12">
        <v>477</v>
      </c>
      <c r="BX977" s="12">
        <v>2495</v>
      </c>
      <c r="BY977" s="12">
        <v>1295</v>
      </c>
      <c r="BZ977" s="12">
        <v>17</v>
      </c>
      <c r="CA977" s="12">
        <v>18</v>
      </c>
      <c r="CB977" s="12">
        <v>4</v>
      </c>
      <c r="CC977" s="12">
        <v>12</v>
      </c>
      <c r="CD977" s="12">
        <v>2</v>
      </c>
      <c r="CE977" s="12">
        <v>1</v>
      </c>
      <c r="CF977" s="12">
        <v>0</v>
      </c>
      <c r="CG977" s="12">
        <v>10</v>
      </c>
      <c r="CH977" s="12">
        <v>53</v>
      </c>
      <c r="CI977" s="12">
        <v>12</v>
      </c>
      <c r="CJ977" s="12">
        <v>60</v>
      </c>
      <c r="CK977" s="12">
        <v>7.8771899999999997</v>
      </c>
      <c r="CL977" s="12">
        <v>0.67701999999999996</v>
      </c>
      <c r="CM977" s="12">
        <v>0.27326</v>
      </c>
      <c r="CN977" s="12">
        <f t="shared" si="376"/>
        <v>0.10929853181076672</v>
      </c>
      <c r="CO977" s="12">
        <f t="shared" si="380"/>
        <v>0.43230016313213704</v>
      </c>
      <c r="CP977" s="12">
        <v>0.23810000000000001</v>
      </c>
      <c r="CQ977" s="12">
        <v>0.52381</v>
      </c>
      <c r="CR977" s="12">
        <v>0.23810000000000001</v>
      </c>
      <c r="CS977" s="12">
        <f t="shared" si="381"/>
        <v>0.15708274894810659</v>
      </c>
      <c r="CT977" s="12">
        <f t="shared" si="382"/>
        <v>0.54838709677419351</v>
      </c>
      <c r="CU977" s="12">
        <f t="shared" si="383"/>
        <v>0.30575035063113604</v>
      </c>
      <c r="CV977" s="12">
        <f t="shared" si="384"/>
        <v>0.52380952380952384</v>
      </c>
      <c r="CW977" s="12">
        <f t="shared" si="377"/>
        <v>0.55208333333333337</v>
      </c>
      <c r="CX977" s="12">
        <f t="shared" si="385"/>
        <v>0.63157894736842102</v>
      </c>
      <c r="CY977" s="12">
        <f t="shared" si="386"/>
        <v>81</v>
      </c>
      <c r="CZ977" s="12">
        <f t="shared" si="387"/>
        <v>22</v>
      </c>
      <c r="DA977" s="12">
        <f t="shared" si="388"/>
        <v>0.27160493827160492</v>
      </c>
      <c r="DB977" s="12">
        <f t="shared" si="389"/>
        <v>9.1034482758620694</v>
      </c>
      <c r="DC977" s="12">
        <v>3</v>
      </c>
      <c r="DD977" s="12">
        <v>1</v>
      </c>
      <c r="DE977" s="12">
        <v>33.299999999999997</v>
      </c>
      <c r="DF977" s="12">
        <v>0.33</v>
      </c>
      <c r="DG977" s="12">
        <v>1</v>
      </c>
      <c r="DH977" s="12">
        <v>15.8</v>
      </c>
      <c r="DI977" s="12">
        <v>0</v>
      </c>
      <c r="DJ977" s="12">
        <v>0.6</v>
      </c>
      <c r="DK977" s="12">
        <v>0.6</v>
      </c>
      <c r="DL977" s="12">
        <v>0.21</v>
      </c>
      <c r="DM977" s="18">
        <v>0.4</v>
      </c>
      <c r="DN977" s="12">
        <v>359</v>
      </c>
      <c r="DO977" s="12">
        <v>449</v>
      </c>
      <c r="DP977" s="12">
        <v>80</v>
      </c>
      <c r="DQ977" s="12">
        <v>6101</v>
      </c>
      <c r="DR977" s="12">
        <v>2127</v>
      </c>
      <c r="DS977" s="12">
        <v>166</v>
      </c>
      <c r="DT977" s="12">
        <v>188</v>
      </c>
      <c r="DU977" s="12">
        <v>88.3</v>
      </c>
      <c r="DV977" s="12">
        <v>146</v>
      </c>
      <c r="DW977" s="12">
        <v>168</v>
      </c>
      <c r="DX977" s="12">
        <v>86.9</v>
      </c>
      <c r="DY977" s="12">
        <v>29</v>
      </c>
      <c r="DZ977" s="12">
        <v>61</v>
      </c>
      <c r="EA977" s="12">
        <v>47.5</v>
      </c>
      <c r="EB977" s="12">
        <v>1</v>
      </c>
      <c r="EC977" s="12">
        <v>0.6</v>
      </c>
      <c r="ED977" s="12">
        <v>0.4</v>
      </c>
      <c r="EE977" s="12">
        <v>2</v>
      </c>
      <c r="EF977" s="12">
        <v>19</v>
      </c>
      <c r="EG977" s="12">
        <v>3</v>
      </c>
      <c r="EH977" s="12">
        <v>0</v>
      </c>
      <c r="EI977" s="12">
        <v>21</v>
      </c>
      <c r="EJ977" s="12">
        <v>2</v>
      </c>
      <c r="EK977" s="12">
        <v>8</v>
      </c>
      <c r="EL977" s="12">
        <v>12</v>
      </c>
      <c r="EM977" s="12">
        <v>1</v>
      </c>
      <c r="EN977" s="12">
        <v>6</v>
      </c>
      <c r="EO977" s="12">
        <v>5</v>
      </c>
      <c r="EP977" s="12">
        <v>1</v>
      </c>
      <c r="EQ977" s="12">
        <v>0</v>
      </c>
      <c r="ER977" s="12">
        <v>0</v>
      </c>
      <c r="ES977" s="12">
        <v>0</v>
      </c>
      <c r="ET977" s="12">
        <v>0</v>
      </c>
      <c r="EU977" s="12">
        <v>13</v>
      </c>
      <c r="EV977" s="12">
        <v>8</v>
      </c>
      <c r="EW977" s="12">
        <v>8</v>
      </c>
      <c r="EX977" s="12">
        <v>4</v>
      </c>
      <c r="EY977" s="12">
        <v>1</v>
      </c>
      <c r="EZ977" s="12">
        <v>11</v>
      </c>
      <c r="FA977" s="12">
        <v>18</v>
      </c>
      <c r="FB977" s="12">
        <v>61.1</v>
      </c>
      <c r="FC977" s="12">
        <v>5</v>
      </c>
      <c r="FD977" s="12">
        <v>37</v>
      </c>
      <c r="FE977" s="12">
        <v>0</v>
      </c>
      <c r="FF977" s="12">
        <v>42</v>
      </c>
      <c r="FG977" s="12">
        <v>552</v>
      </c>
      <c r="FH977" s="12">
        <v>92</v>
      </c>
      <c r="FI977" s="12">
        <v>249</v>
      </c>
      <c r="FJ977" s="12">
        <v>203</v>
      </c>
      <c r="FK977" s="12">
        <v>104</v>
      </c>
      <c r="FL977" s="12">
        <v>10</v>
      </c>
      <c r="FM977" s="12">
        <v>15</v>
      </c>
      <c r="FN977" s="12">
        <v>4</v>
      </c>
      <c r="FO977" s="12">
        <v>26.7</v>
      </c>
      <c r="FP977" s="12">
        <v>293</v>
      </c>
      <c r="FQ977" s="12">
        <v>1392</v>
      </c>
      <c r="FR977" s="12">
        <v>753</v>
      </c>
      <c r="FS977" s="12">
        <v>14</v>
      </c>
      <c r="FT977" s="12">
        <v>6</v>
      </c>
      <c r="FU977" s="12">
        <v>4</v>
      </c>
      <c r="FV977" s="12">
        <v>10</v>
      </c>
      <c r="FW977" s="12">
        <v>11</v>
      </c>
      <c r="FX977" s="12">
        <v>6</v>
      </c>
      <c r="FY977" s="12">
        <v>0</v>
      </c>
      <c r="FZ977" s="12">
        <v>8</v>
      </c>
      <c r="GA977" s="12">
        <v>43</v>
      </c>
      <c r="GB977" s="12">
        <v>8</v>
      </c>
      <c r="GC977" s="12">
        <v>40</v>
      </c>
      <c r="GD977" s="12">
        <v>9.7301599999999997</v>
      </c>
      <c r="GE977" s="12">
        <v>0.32297999999999999</v>
      </c>
      <c r="GF977" s="12">
        <v>0.34863</v>
      </c>
      <c r="GG977" s="12">
        <f t="shared" si="390"/>
        <v>0.15812917594654788</v>
      </c>
      <c r="GH977" s="12">
        <f t="shared" si="391"/>
        <v>0.41870824053452116</v>
      </c>
      <c r="GI977" s="12">
        <v>0.61538000000000004</v>
      </c>
      <c r="GJ977" s="12">
        <v>0.30769000000000002</v>
      </c>
      <c r="GK977" s="12">
        <v>7.6920000000000002E-2</v>
      </c>
      <c r="GL977">
        <f t="shared" si="392"/>
        <v>0.45108695652173914</v>
      </c>
      <c r="GM977">
        <f t="shared" si="393"/>
        <v>0.36775362318840582</v>
      </c>
      <c r="GN977">
        <f t="shared" si="394"/>
        <v>0.18840579710144928</v>
      </c>
      <c r="GO977">
        <f t="shared" si="395"/>
        <v>0.61538461538461542</v>
      </c>
      <c r="GP977" s="12">
        <f t="shared" si="378"/>
        <v>0.44791666666666669</v>
      </c>
      <c r="GQ977">
        <f t="shared" si="379"/>
        <v>0.66666666666666663</v>
      </c>
      <c r="GR977">
        <f t="shared" si="396"/>
        <v>25</v>
      </c>
      <c r="GS977">
        <f t="shared" si="397"/>
        <v>7</v>
      </c>
      <c r="GT977">
        <f t="shared" si="398"/>
        <v>0.28000000000000003</v>
      </c>
      <c r="GU977">
        <f t="shared" si="399"/>
        <v>8.5476190476190474</v>
      </c>
    </row>
    <row r="978" spans="1:203" x14ac:dyDescent="0.2">
      <c r="A978">
        <v>2023</v>
      </c>
      <c r="B978" s="2">
        <v>45189</v>
      </c>
      <c r="C978" s="21" t="s">
        <v>1</v>
      </c>
      <c r="D978" s="21" t="s">
        <v>2</v>
      </c>
      <c r="E978" s="4">
        <f t="shared" si="375"/>
        <v>0.7</v>
      </c>
      <c r="F978" s="12">
        <v>2</v>
      </c>
      <c r="G978" s="12">
        <v>1</v>
      </c>
      <c r="H978" s="5" t="s">
        <v>33</v>
      </c>
      <c r="I978" s="12" t="s">
        <v>51</v>
      </c>
      <c r="J978" s="12">
        <v>19</v>
      </c>
      <c r="K978" s="12">
        <v>6</v>
      </c>
      <c r="L978" s="12">
        <v>31.6</v>
      </c>
      <c r="M978" s="12">
        <v>0.11</v>
      </c>
      <c r="N978" s="12">
        <v>0.33</v>
      </c>
      <c r="O978" s="12">
        <v>17.3</v>
      </c>
      <c r="P978" s="12">
        <v>1</v>
      </c>
      <c r="Q978" s="12">
        <v>2</v>
      </c>
      <c r="R978" s="12">
        <v>2</v>
      </c>
      <c r="S978" s="12">
        <v>0.11</v>
      </c>
      <c r="T978" s="12">
        <v>0</v>
      </c>
      <c r="U978" s="12">
        <v>373</v>
      </c>
      <c r="V978" s="12">
        <v>465</v>
      </c>
      <c r="W978" s="12">
        <v>80.2</v>
      </c>
      <c r="X978" s="12">
        <v>6935</v>
      </c>
      <c r="Y978" s="12">
        <v>2856</v>
      </c>
      <c r="Z978" s="12">
        <v>150</v>
      </c>
      <c r="AA978" s="12">
        <v>168</v>
      </c>
      <c r="AB978" s="12">
        <v>89.3</v>
      </c>
      <c r="AC978" s="12">
        <v>171</v>
      </c>
      <c r="AD978" s="12">
        <v>196</v>
      </c>
      <c r="AE978" s="12">
        <v>87.2</v>
      </c>
      <c r="AF978" s="12">
        <v>40</v>
      </c>
      <c r="AG978" s="12">
        <v>70</v>
      </c>
      <c r="AH978" s="12">
        <v>57.1</v>
      </c>
      <c r="AI978" s="12">
        <v>1</v>
      </c>
      <c r="AJ978" s="12">
        <v>1.7</v>
      </c>
      <c r="AK978" s="12">
        <v>1.4</v>
      </c>
      <c r="AL978" s="12">
        <v>16</v>
      </c>
      <c r="AM978" s="12">
        <v>34</v>
      </c>
      <c r="AN978" s="12">
        <v>16</v>
      </c>
      <c r="AO978" s="12">
        <v>2</v>
      </c>
      <c r="AP978" s="12">
        <v>36</v>
      </c>
      <c r="AQ978" s="12">
        <v>0</v>
      </c>
      <c r="AR978" s="12">
        <v>2</v>
      </c>
      <c r="AS978" s="12">
        <v>16</v>
      </c>
      <c r="AT978" s="12">
        <v>6</v>
      </c>
      <c r="AU978" s="12">
        <v>32</v>
      </c>
      <c r="AV978" s="12">
        <v>24</v>
      </c>
      <c r="AW978" s="12">
        <v>2</v>
      </c>
      <c r="AX978" s="12">
        <v>1</v>
      </c>
      <c r="AY978" s="12">
        <v>1</v>
      </c>
      <c r="AZ978" s="12">
        <v>1</v>
      </c>
      <c r="BA978" s="12">
        <v>3</v>
      </c>
      <c r="BB978" s="12">
        <v>29</v>
      </c>
      <c r="BC978" s="12">
        <v>19</v>
      </c>
      <c r="BD978" s="12">
        <v>11</v>
      </c>
      <c r="BE978" s="12">
        <v>15</v>
      </c>
      <c r="BF978" s="12">
        <v>3</v>
      </c>
      <c r="BG978" s="12">
        <v>13</v>
      </c>
      <c r="BH978" s="12">
        <v>24</v>
      </c>
      <c r="BI978" s="12">
        <v>54.2</v>
      </c>
      <c r="BJ978" s="12">
        <v>9</v>
      </c>
      <c r="BK978" s="12">
        <v>17</v>
      </c>
      <c r="BL978" s="12">
        <v>0</v>
      </c>
      <c r="BM978" s="12">
        <v>46</v>
      </c>
      <c r="BN978" s="12">
        <v>580</v>
      </c>
      <c r="BO978" s="12">
        <v>69</v>
      </c>
      <c r="BP978" s="12">
        <v>193</v>
      </c>
      <c r="BQ978" s="12">
        <v>232</v>
      </c>
      <c r="BR978" s="12">
        <v>158</v>
      </c>
      <c r="BS978" s="12">
        <v>31</v>
      </c>
      <c r="BT978" s="12">
        <v>16</v>
      </c>
      <c r="BU978" s="12">
        <v>11</v>
      </c>
      <c r="BV978" s="12">
        <v>68.8</v>
      </c>
      <c r="BW978" s="12">
        <v>351</v>
      </c>
      <c r="BX978" s="12">
        <v>1821</v>
      </c>
      <c r="BY978" s="12">
        <v>967</v>
      </c>
      <c r="BZ978" s="12">
        <v>18</v>
      </c>
      <c r="CA978" s="12">
        <v>18</v>
      </c>
      <c r="CB978" s="12">
        <v>7</v>
      </c>
      <c r="CC978" s="12">
        <v>10</v>
      </c>
      <c r="CD978" s="12">
        <v>13</v>
      </c>
      <c r="CE978" s="12">
        <v>2</v>
      </c>
      <c r="CF978" s="12">
        <v>0</v>
      </c>
      <c r="CG978" s="12">
        <v>12</v>
      </c>
      <c r="CH978" s="12">
        <v>51</v>
      </c>
      <c r="CI978" s="12">
        <v>10</v>
      </c>
      <c r="CJ978" s="12">
        <v>66.7</v>
      </c>
      <c r="CK978" s="12">
        <v>8.2388100000000009</v>
      </c>
      <c r="CL978" s="12">
        <v>0.51466000000000001</v>
      </c>
      <c r="CM978" s="12">
        <v>0.41182000000000002</v>
      </c>
      <c r="CN978" s="12">
        <f t="shared" si="376"/>
        <v>0.15483870967741936</v>
      </c>
      <c r="CO978" s="12">
        <f t="shared" si="380"/>
        <v>0.36129032258064514</v>
      </c>
      <c r="CP978" s="12">
        <v>0.37930999999999998</v>
      </c>
      <c r="CQ978" s="12">
        <v>0.51724000000000003</v>
      </c>
      <c r="CR978" s="12">
        <v>0.10345</v>
      </c>
      <c r="CS978" s="12">
        <f t="shared" si="381"/>
        <v>0.33275862068965517</v>
      </c>
      <c r="CT978" s="12">
        <f t="shared" si="382"/>
        <v>0.4</v>
      </c>
      <c r="CU978" s="12">
        <f t="shared" si="383"/>
        <v>0.27241379310344827</v>
      </c>
      <c r="CV978" s="12">
        <f t="shared" si="384"/>
        <v>0.65517241379310343</v>
      </c>
      <c r="CW978" s="12">
        <f t="shared" si="377"/>
        <v>0.52040816326530615</v>
      </c>
      <c r="CX978" s="12">
        <f t="shared" si="385"/>
        <v>0.84210526315789469</v>
      </c>
      <c r="CY978" s="12">
        <f t="shared" si="386"/>
        <v>52</v>
      </c>
      <c r="CZ978" s="12">
        <f t="shared" si="387"/>
        <v>23</v>
      </c>
      <c r="DA978" s="12">
        <f t="shared" si="388"/>
        <v>0.44230769230769229</v>
      </c>
      <c r="DB978" s="12">
        <f t="shared" si="389"/>
        <v>8.1086956521739122</v>
      </c>
      <c r="DC978" s="12">
        <v>6</v>
      </c>
      <c r="DD978" s="12">
        <v>2</v>
      </c>
      <c r="DE978" s="12">
        <v>33.299999999999997</v>
      </c>
      <c r="DF978" s="12">
        <v>0.17</v>
      </c>
      <c r="DG978" s="12">
        <v>0.5</v>
      </c>
      <c r="DH978" s="12">
        <v>11.6</v>
      </c>
      <c r="DI978" s="12">
        <v>0</v>
      </c>
      <c r="DJ978" s="12">
        <v>1.3</v>
      </c>
      <c r="DK978" s="12">
        <v>1.3</v>
      </c>
      <c r="DL978" s="12">
        <v>0.22</v>
      </c>
      <c r="DM978" s="17">
        <v>-0.3</v>
      </c>
      <c r="DN978" s="12">
        <v>459</v>
      </c>
      <c r="DO978" s="12">
        <v>552</v>
      </c>
      <c r="DP978" s="12">
        <v>83.2</v>
      </c>
      <c r="DQ978" s="12">
        <v>7415</v>
      </c>
      <c r="DR978" s="12">
        <v>2912</v>
      </c>
      <c r="DS978" s="12">
        <v>251</v>
      </c>
      <c r="DT978" s="12">
        <v>268</v>
      </c>
      <c r="DU978" s="12">
        <v>93.7</v>
      </c>
      <c r="DV978" s="12">
        <v>158</v>
      </c>
      <c r="DW978" s="12">
        <v>183</v>
      </c>
      <c r="DX978" s="12">
        <v>86.3</v>
      </c>
      <c r="DY978" s="12">
        <v>37</v>
      </c>
      <c r="DZ978" s="12">
        <v>68</v>
      </c>
      <c r="EA978" s="12">
        <v>54.4</v>
      </c>
      <c r="EB978" s="12">
        <v>0</v>
      </c>
      <c r="EC978" s="12">
        <v>0.4</v>
      </c>
      <c r="ED978" s="12">
        <v>0.9</v>
      </c>
      <c r="EE978" s="12">
        <v>5</v>
      </c>
      <c r="EF978" s="12">
        <v>40</v>
      </c>
      <c r="EG978" s="12">
        <v>14</v>
      </c>
      <c r="EH978" s="12">
        <v>4</v>
      </c>
      <c r="EI978" s="12">
        <v>53</v>
      </c>
      <c r="EJ978" s="12">
        <v>0</v>
      </c>
      <c r="EK978" s="12">
        <v>4</v>
      </c>
      <c r="EL978" s="12">
        <v>24</v>
      </c>
      <c r="EM978" s="12">
        <v>5</v>
      </c>
      <c r="EN978" s="12">
        <v>11</v>
      </c>
      <c r="EO978" s="12">
        <v>6</v>
      </c>
      <c r="EP978" s="12">
        <v>1</v>
      </c>
      <c r="EQ978" s="12">
        <v>3</v>
      </c>
      <c r="ER978" s="12">
        <v>1</v>
      </c>
      <c r="ES978" s="12">
        <v>0</v>
      </c>
      <c r="ET978" s="12">
        <v>0</v>
      </c>
      <c r="EU978" s="12">
        <v>18</v>
      </c>
      <c r="EV978" s="12">
        <v>11</v>
      </c>
      <c r="EW978" s="12">
        <v>10</v>
      </c>
      <c r="EX978" s="12">
        <v>5</v>
      </c>
      <c r="EY978" s="12">
        <v>3</v>
      </c>
      <c r="EZ978" s="12">
        <v>5</v>
      </c>
      <c r="FA978" s="12">
        <v>16</v>
      </c>
      <c r="FB978" s="12">
        <v>31.3</v>
      </c>
      <c r="FC978" s="12">
        <v>7</v>
      </c>
      <c r="FD978" s="12">
        <v>13</v>
      </c>
      <c r="FE978" s="12">
        <v>0</v>
      </c>
      <c r="FF978" s="12">
        <v>54</v>
      </c>
      <c r="FG978" s="12">
        <v>644</v>
      </c>
      <c r="FH978" s="12">
        <v>84</v>
      </c>
      <c r="FI978" s="12">
        <v>242</v>
      </c>
      <c r="FJ978" s="12">
        <v>257</v>
      </c>
      <c r="FK978" s="12">
        <v>149</v>
      </c>
      <c r="FL978" s="12">
        <v>22</v>
      </c>
      <c r="FM978" s="12">
        <v>25</v>
      </c>
      <c r="FN978" s="12">
        <v>11</v>
      </c>
      <c r="FO978" s="12">
        <v>44</v>
      </c>
      <c r="FP978" s="12">
        <v>446</v>
      </c>
      <c r="FQ978" s="12">
        <v>2372</v>
      </c>
      <c r="FR978" s="12">
        <v>1298</v>
      </c>
      <c r="FS978" s="12">
        <v>21</v>
      </c>
      <c r="FT978" s="12">
        <v>17</v>
      </c>
      <c r="FU978" s="12">
        <v>1</v>
      </c>
      <c r="FV978" s="12">
        <v>8</v>
      </c>
      <c r="FW978" s="12">
        <v>16</v>
      </c>
      <c r="FX978" s="12">
        <v>3</v>
      </c>
      <c r="FY978" s="12">
        <v>0</v>
      </c>
      <c r="FZ978" s="12">
        <v>9</v>
      </c>
      <c r="GA978" s="12">
        <v>47</v>
      </c>
      <c r="GB978" s="12">
        <v>5</v>
      </c>
      <c r="GC978" s="12">
        <v>33.299999999999997</v>
      </c>
      <c r="GD978" s="12">
        <v>9.8936200000000003</v>
      </c>
      <c r="GE978" s="12">
        <v>0.48533999999999999</v>
      </c>
      <c r="GF978" s="12">
        <v>0.39272000000000001</v>
      </c>
      <c r="GG978" s="12">
        <f t="shared" si="390"/>
        <v>0.13043478260869565</v>
      </c>
      <c r="GH978" s="12">
        <f t="shared" si="391"/>
        <v>0.48550724637681159</v>
      </c>
      <c r="GI978" s="12">
        <v>0.55556000000000005</v>
      </c>
      <c r="GJ978" s="12">
        <v>0.27778000000000003</v>
      </c>
      <c r="GK978" s="12">
        <v>0.16667000000000001</v>
      </c>
      <c r="GL978">
        <f t="shared" si="392"/>
        <v>0.37577639751552794</v>
      </c>
      <c r="GM978">
        <f t="shared" si="393"/>
        <v>0.39906832298136646</v>
      </c>
      <c r="GN978">
        <f t="shared" si="394"/>
        <v>0.23136645962732919</v>
      </c>
      <c r="GO978">
        <f t="shared" si="395"/>
        <v>0.61111111111111116</v>
      </c>
      <c r="GP978" s="12">
        <f t="shared" si="378"/>
        <v>0.47959183673469385</v>
      </c>
      <c r="GQ978">
        <f t="shared" si="379"/>
        <v>0.83333333333333337</v>
      </c>
      <c r="GR978">
        <f t="shared" si="396"/>
        <v>57</v>
      </c>
      <c r="GS978">
        <f t="shared" si="397"/>
        <v>15</v>
      </c>
      <c r="GT978">
        <f t="shared" si="398"/>
        <v>0.26315789473684209</v>
      </c>
      <c r="GU978">
        <f t="shared" si="399"/>
        <v>8.5</v>
      </c>
    </row>
    <row r="979" spans="1:203" x14ac:dyDescent="0.2">
      <c r="A979">
        <v>2023</v>
      </c>
      <c r="B979" s="2">
        <v>45024</v>
      </c>
      <c r="C979" s="21" t="s">
        <v>1</v>
      </c>
      <c r="D979" s="21" t="s">
        <v>2</v>
      </c>
      <c r="E979" s="4">
        <f t="shared" si="375"/>
        <v>1.5999999999999999</v>
      </c>
      <c r="F979" s="12">
        <v>1</v>
      </c>
      <c r="G979" s="12">
        <v>0</v>
      </c>
      <c r="H979" s="5" t="s">
        <v>35</v>
      </c>
      <c r="I979" s="12" t="s">
        <v>33</v>
      </c>
      <c r="J979" s="12">
        <v>13</v>
      </c>
      <c r="K979" s="12">
        <v>9</v>
      </c>
      <c r="L979" s="12">
        <v>69.2</v>
      </c>
      <c r="M979" s="12">
        <v>0.08</v>
      </c>
      <c r="N979" s="12">
        <v>0.11</v>
      </c>
      <c r="O979" s="12">
        <v>15.6</v>
      </c>
      <c r="P979" s="12">
        <v>1</v>
      </c>
      <c r="Q979" s="12">
        <v>2.2999999999999998</v>
      </c>
      <c r="R979" s="12">
        <v>2.2999999999999998</v>
      </c>
      <c r="S979" s="12">
        <v>0.18</v>
      </c>
      <c r="T979" s="17">
        <v>-1.3</v>
      </c>
      <c r="U979" s="12">
        <v>389</v>
      </c>
      <c r="V979" s="12">
        <v>513</v>
      </c>
      <c r="W979" s="12">
        <v>75.8</v>
      </c>
      <c r="X979" s="12">
        <v>6954</v>
      </c>
      <c r="Y979" s="12">
        <v>2609</v>
      </c>
      <c r="Z979" s="12">
        <v>170</v>
      </c>
      <c r="AA979" s="12">
        <v>207</v>
      </c>
      <c r="AB979" s="12">
        <v>82.1</v>
      </c>
      <c r="AC979" s="12">
        <v>166</v>
      </c>
      <c r="AD979" s="12">
        <v>209</v>
      </c>
      <c r="AE979" s="12">
        <v>79.400000000000006</v>
      </c>
      <c r="AF979" s="12">
        <v>42</v>
      </c>
      <c r="AG979" s="12">
        <v>70</v>
      </c>
      <c r="AH979" s="12">
        <v>60</v>
      </c>
      <c r="AI979" s="12">
        <v>1</v>
      </c>
      <c r="AJ979" s="12">
        <v>2.2000000000000002</v>
      </c>
      <c r="AK979" s="12">
        <v>2</v>
      </c>
      <c r="AL979" s="12">
        <v>10</v>
      </c>
      <c r="AM979" s="12">
        <v>29</v>
      </c>
      <c r="AN979" s="12">
        <v>13</v>
      </c>
      <c r="AO979" s="12">
        <v>4</v>
      </c>
      <c r="AP979" s="12">
        <v>45</v>
      </c>
      <c r="AQ979" s="12">
        <v>2</v>
      </c>
      <c r="AR979" s="12">
        <v>2</v>
      </c>
      <c r="AS979" s="12">
        <v>33</v>
      </c>
      <c r="AT979" s="12">
        <v>12</v>
      </c>
      <c r="AU979" s="12">
        <v>23</v>
      </c>
      <c r="AV979" s="12">
        <v>18</v>
      </c>
      <c r="AW979" s="12">
        <v>1</v>
      </c>
      <c r="AX979" s="12">
        <v>1</v>
      </c>
      <c r="AY979" s="12">
        <v>1</v>
      </c>
      <c r="AZ979" s="12">
        <v>1</v>
      </c>
      <c r="BA979" s="12">
        <v>1</v>
      </c>
      <c r="BB979" s="12">
        <v>23</v>
      </c>
      <c r="BC979" s="12">
        <v>12</v>
      </c>
      <c r="BD979" s="12">
        <v>7</v>
      </c>
      <c r="BE979" s="12">
        <v>11</v>
      </c>
      <c r="BF979" s="12">
        <v>5</v>
      </c>
      <c r="BG979" s="12">
        <v>8</v>
      </c>
      <c r="BH979" s="12">
        <v>12</v>
      </c>
      <c r="BI979" s="12">
        <v>66.7</v>
      </c>
      <c r="BJ979" s="12">
        <v>11</v>
      </c>
      <c r="BK979" s="12">
        <v>17</v>
      </c>
      <c r="BL979" s="12">
        <v>0</v>
      </c>
      <c r="BM979" s="12">
        <v>58</v>
      </c>
      <c r="BN979" s="12">
        <v>625</v>
      </c>
      <c r="BO979" s="12">
        <v>47</v>
      </c>
      <c r="BP979" s="12">
        <v>152</v>
      </c>
      <c r="BQ979" s="12">
        <v>316</v>
      </c>
      <c r="BR979" s="12">
        <v>165</v>
      </c>
      <c r="BS979" s="12">
        <v>27</v>
      </c>
      <c r="BT979" s="12">
        <v>20</v>
      </c>
      <c r="BU979" s="12">
        <v>7</v>
      </c>
      <c r="BV979" s="12">
        <v>35</v>
      </c>
      <c r="BW979" s="12">
        <v>327</v>
      </c>
      <c r="BX979" s="12">
        <v>1645</v>
      </c>
      <c r="BY979" s="12">
        <v>865</v>
      </c>
      <c r="BZ979" s="12">
        <v>16</v>
      </c>
      <c r="CA979" s="12">
        <v>11</v>
      </c>
      <c r="CB979" s="12">
        <v>2</v>
      </c>
      <c r="CC979" s="12">
        <v>18</v>
      </c>
      <c r="CD979" s="12">
        <v>11</v>
      </c>
      <c r="CE979" s="12">
        <v>3</v>
      </c>
      <c r="CF979" s="12">
        <v>0</v>
      </c>
      <c r="CG979" s="12">
        <v>19</v>
      </c>
      <c r="CH979" s="12">
        <v>52</v>
      </c>
      <c r="CI979" s="12">
        <v>24</v>
      </c>
      <c r="CJ979" s="12">
        <v>52.2</v>
      </c>
      <c r="CK979" s="12">
        <v>5.32857</v>
      </c>
      <c r="CL979" s="12">
        <v>0.73660999999999999</v>
      </c>
      <c r="CM979" s="12">
        <v>0.37518000000000001</v>
      </c>
      <c r="CN979" s="12">
        <f t="shared" si="376"/>
        <v>0.14424951267056529</v>
      </c>
      <c r="CO979" s="12">
        <f t="shared" si="380"/>
        <v>0.40350877192982454</v>
      </c>
      <c r="CP979" s="12">
        <v>0.30435000000000001</v>
      </c>
      <c r="CQ979" s="12">
        <v>0.47826000000000002</v>
      </c>
      <c r="CR979" s="12">
        <v>0.21739</v>
      </c>
      <c r="CS979" s="12">
        <f t="shared" si="381"/>
        <v>0.2432</v>
      </c>
      <c r="CT979" s="12">
        <f t="shared" si="382"/>
        <v>0.50560000000000005</v>
      </c>
      <c r="CU979" s="12">
        <f t="shared" si="383"/>
        <v>0.26400000000000001</v>
      </c>
      <c r="CV979" s="12">
        <f t="shared" si="384"/>
        <v>0.52173913043478259</v>
      </c>
      <c r="CW979" s="12">
        <f t="shared" si="377"/>
        <v>0.5</v>
      </c>
      <c r="CX979" s="12">
        <f t="shared" si="385"/>
        <v>0.76923076923076927</v>
      </c>
      <c r="CY979" s="12">
        <f t="shared" si="386"/>
        <v>40</v>
      </c>
      <c r="CZ979" s="12">
        <f t="shared" si="387"/>
        <v>15</v>
      </c>
      <c r="DA979" s="12">
        <f t="shared" si="388"/>
        <v>0.375</v>
      </c>
      <c r="DB979" s="12">
        <f t="shared" si="389"/>
        <v>6.7068965517241379</v>
      </c>
      <c r="DC979" s="12">
        <v>2</v>
      </c>
      <c r="DD979" s="12">
        <v>0</v>
      </c>
      <c r="DE979" s="12">
        <v>0</v>
      </c>
      <c r="DF979" s="12">
        <v>0</v>
      </c>
      <c r="DG979" s="16"/>
      <c r="DH979" s="12">
        <v>9.8000000000000007</v>
      </c>
      <c r="DI979" s="12">
        <v>0</v>
      </c>
      <c r="DJ979" s="12">
        <v>0.7</v>
      </c>
      <c r="DK979" s="12">
        <v>0.7</v>
      </c>
      <c r="DL979" s="12">
        <v>0.37</v>
      </c>
      <c r="DM979" s="17">
        <v>-0.7</v>
      </c>
      <c r="DN979" s="12">
        <v>257</v>
      </c>
      <c r="DO979" s="12">
        <v>373</v>
      </c>
      <c r="DP979" s="12">
        <v>68.900000000000006</v>
      </c>
      <c r="DQ979" s="12">
        <v>4838</v>
      </c>
      <c r="DR979" s="12">
        <v>2113</v>
      </c>
      <c r="DS979" s="12">
        <v>114</v>
      </c>
      <c r="DT979" s="12">
        <v>141</v>
      </c>
      <c r="DU979" s="12">
        <v>80.900000000000006</v>
      </c>
      <c r="DV979" s="12">
        <v>105</v>
      </c>
      <c r="DW979" s="12">
        <v>135</v>
      </c>
      <c r="DX979" s="12">
        <v>77.8</v>
      </c>
      <c r="DY979" s="12">
        <v>33</v>
      </c>
      <c r="DZ979" s="12">
        <v>75</v>
      </c>
      <c r="EA979" s="12">
        <v>44</v>
      </c>
      <c r="EB979" s="12">
        <v>0</v>
      </c>
      <c r="EC979" s="12">
        <v>0.7</v>
      </c>
      <c r="ED979" s="12">
        <v>0.8</v>
      </c>
      <c r="EE979" s="12">
        <v>1</v>
      </c>
      <c r="EF979" s="12">
        <v>18</v>
      </c>
      <c r="EG979" s="12">
        <v>3</v>
      </c>
      <c r="EH979" s="12">
        <v>0</v>
      </c>
      <c r="EI979" s="12">
        <v>21</v>
      </c>
      <c r="EJ979" s="12">
        <v>1</v>
      </c>
      <c r="EK979" s="12">
        <v>0</v>
      </c>
      <c r="EL979" s="12">
        <v>14</v>
      </c>
      <c r="EM979" s="12">
        <v>1</v>
      </c>
      <c r="EN979" s="12">
        <v>2</v>
      </c>
      <c r="EO979" s="12">
        <v>2</v>
      </c>
      <c r="EP979" s="12">
        <v>0</v>
      </c>
      <c r="EQ979" s="12">
        <v>0</v>
      </c>
      <c r="ER979" s="12">
        <v>0</v>
      </c>
      <c r="ES979" s="12">
        <v>0</v>
      </c>
      <c r="ET979" s="12">
        <v>0</v>
      </c>
      <c r="EU979" s="12">
        <v>20</v>
      </c>
      <c r="EV979" s="12">
        <v>13</v>
      </c>
      <c r="EW979" s="12">
        <v>12</v>
      </c>
      <c r="EX979" s="12">
        <v>7</v>
      </c>
      <c r="EY979" s="12">
        <v>1</v>
      </c>
      <c r="EZ979" s="12">
        <v>9</v>
      </c>
      <c r="FA979" s="12">
        <v>16</v>
      </c>
      <c r="FB979" s="12">
        <v>56.3</v>
      </c>
      <c r="FC979" s="12">
        <v>9</v>
      </c>
      <c r="FD979" s="12">
        <v>33</v>
      </c>
      <c r="FE979" s="12">
        <v>0</v>
      </c>
      <c r="FF979" s="12">
        <v>42</v>
      </c>
      <c r="FG979" s="12">
        <v>490</v>
      </c>
      <c r="FH979" s="12">
        <v>71</v>
      </c>
      <c r="FI979" s="12">
        <v>192</v>
      </c>
      <c r="FJ979" s="12">
        <v>241</v>
      </c>
      <c r="FK979" s="12">
        <v>59</v>
      </c>
      <c r="FL979" s="12">
        <v>8</v>
      </c>
      <c r="FM979" s="12">
        <v>17</v>
      </c>
      <c r="FN979" s="12">
        <v>4</v>
      </c>
      <c r="FO979" s="12">
        <v>23.5</v>
      </c>
      <c r="FP979" s="12">
        <v>216</v>
      </c>
      <c r="FQ979" s="12">
        <v>953</v>
      </c>
      <c r="FR979" s="12">
        <v>435</v>
      </c>
      <c r="FS979" s="12">
        <v>7</v>
      </c>
      <c r="FT979" s="12">
        <v>6</v>
      </c>
      <c r="FU979" s="12">
        <v>0</v>
      </c>
      <c r="FV979" s="12">
        <v>16</v>
      </c>
      <c r="FW979" s="12">
        <v>15</v>
      </c>
      <c r="FX979" s="12">
        <v>3</v>
      </c>
      <c r="FY979" s="12">
        <v>0</v>
      </c>
      <c r="FZ979" s="12">
        <v>14</v>
      </c>
      <c r="GA979" s="12">
        <v>52</v>
      </c>
      <c r="GB979" s="12">
        <v>22</v>
      </c>
      <c r="GC979" s="12">
        <v>47.8</v>
      </c>
      <c r="GD979" s="12">
        <v>6.75</v>
      </c>
      <c r="GE979" s="12">
        <v>0.26339000000000001</v>
      </c>
      <c r="GF979" s="12">
        <v>0.43675000000000003</v>
      </c>
      <c r="GG979" s="12">
        <f t="shared" si="390"/>
        <v>0.20375335120643431</v>
      </c>
      <c r="GH979" s="12">
        <f t="shared" si="391"/>
        <v>0.37801608579088469</v>
      </c>
      <c r="GI979" s="12">
        <v>0.6</v>
      </c>
      <c r="GJ979" s="12">
        <v>0.35</v>
      </c>
      <c r="GK979" s="12">
        <v>0.05</v>
      </c>
      <c r="GL979">
        <f t="shared" si="392"/>
        <v>0.39183673469387753</v>
      </c>
      <c r="GM979">
        <f t="shared" si="393"/>
        <v>0.49183673469387756</v>
      </c>
      <c r="GN979">
        <f t="shared" si="394"/>
        <v>0.12040816326530612</v>
      </c>
      <c r="GO979">
        <f t="shared" si="395"/>
        <v>0.65</v>
      </c>
      <c r="GP979" s="12">
        <f t="shared" si="378"/>
        <v>0.5</v>
      </c>
      <c r="GQ979">
        <f t="shared" si="379"/>
        <v>0.5</v>
      </c>
      <c r="GR979">
        <f t="shared" si="396"/>
        <v>24</v>
      </c>
      <c r="GS979">
        <f t="shared" si="397"/>
        <v>3</v>
      </c>
      <c r="GT979">
        <f t="shared" si="398"/>
        <v>0.125</v>
      </c>
      <c r="GU979">
        <f t="shared" si="399"/>
        <v>6.1190476190476186</v>
      </c>
    </row>
    <row r="980" spans="1:203" x14ac:dyDescent="0.2">
      <c r="A980">
        <v>2023</v>
      </c>
      <c r="B980" s="2">
        <v>45031</v>
      </c>
      <c r="C980" s="21" t="s">
        <v>5</v>
      </c>
      <c r="D980" s="21" t="s">
        <v>6</v>
      </c>
      <c r="E980" s="4">
        <f t="shared" si="375"/>
        <v>-0.5</v>
      </c>
      <c r="F980" s="12">
        <v>1</v>
      </c>
      <c r="G980" s="12">
        <v>4</v>
      </c>
      <c r="H980" s="5" t="s">
        <v>30</v>
      </c>
      <c r="I980" s="12" t="s">
        <v>33</v>
      </c>
      <c r="J980" s="12">
        <v>15</v>
      </c>
      <c r="K980" s="12">
        <v>5</v>
      </c>
      <c r="L980" s="12">
        <v>33.299999999999997</v>
      </c>
      <c r="M980" s="12">
        <v>7.0000000000000007E-2</v>
      </c>
      <c r="N980" s="12">
        <v>0.2</v>
      </c>
      <c r="O980" s="12">
        <v>14.3</v>
      </c>
      <c r="P980" s="12">
        <v>0</v>
      </c>
      <c r="Q980" s="12">
        <v>1.3</v>
      </c>
      <c r="R980" s="12">
        <v>1.3</v>
      </c>
      <c r="S980" s="12">
        <v>0.09</v>
      </c>
      <c r="T980" s="17">
        <v>-0.3</v>
      </c>
      <c r="U980" s="12">
        <v>431</v>
      </c>
      <c r="V980" s="12">
        <v>555</v>
      </c>
      <c r="W980" s="12">
        <v>77.7</v>
      </c>
      <c r="X980" s="12">
        <v>7206</v>
      </c>
      <c r="Y980" s="12">
        <v>2632</v>
      </c>
      <c r="Z980" s="12">
        <v>213</v>
      </c>
      <c r="AA980" s="12">
        <v>242</v>
      </c>
      <c r="AB980" s="12">
        <v>88</v>
      </c>
      <c r="AC980" s="12">
        <v>163</v>
      </c>
      <c r="AD980" s="12">
        <v>198</v>
      </c>
      <c r="AE980" s="12">
        <v>82.3</v>
      </c>
      <c r="AF980" s="12">
        <v>40</v>
      </c>
      <c r="AG980" s="12">
        <v>85</v>
      </c>
      <c r="AH980" s="12">
        <v>47.1</v>
      </c>
      <c r="AI980" s="12">
        <v>1</v>
      </c>
      <c r="AJ980" s="12">
        <v>1.1000000000000001</v>
      </c>
      <c r="AK980" s="12">
        <v>0.7</v>
      </c>
      <c r="AL980" s="12">
        <v>11</v>
      </c>
      <c r="AM980" s="12">
        <v>36</v>
      </c>
      <c r="AN980" s="12">
        <v>10</v>
      </c>
      <c r="AO980" s="12">
        <v>5</v>
      </c>
      <c r="AP980" s="12">
        <v>47</v>
      </c>
      <c r="AQ980" s="12">
        <v>1</v>
      </c>
      <c r="AR980" s="12">
        <v>2</v>
      </c>
      <c r="AS980" s="12">
        <v>29</v>
      </c>
      <c r="AT980" s="12">
        <v>7</v>
      </c>
      <c r="AU980" s="12">
        <v>24</v>
      </c>
      <c r="AV980" s="12">
        <v>17</v>
      </c>
      <c r="AW980" s="12">
        <v>3</v>
      </c>
      <c r="AX980" s="12">
        <v>1</v>
      </c>
      <c r="AY980" s="12">
        <v>1</v>
      </c>
      <c r="AZ980" s="12">
        <v>1</v>
      </c>
      <c r="BA980" s="12">
        <v>1</v>
      </c>
      <c r="BB980" s="12">
        <v>15</v>
      </c>
      <c r="BC980" s="12">
        <v>10</v>
      </c>
      <c r="BD980" s="12">
        <v>6</v>
      </c>
      <c r="BE980" s="12">
        <v>9</v>
      </c>
      <c r="BF980" s="12">
        <v>0</v>
      </c>
      <c r="BG980" s="12">
        <v>11</v>
      </c>
      <c r="BH980" s="12">
        <v>32</v>
      </c>
      <c r="BI980" s="12">
        <v>34.4</v>
      </c>
      <c r="BJ980" s="12">
        <v>9</v>
      </c>
      <c r="BK980" s="12">
        <v>18</v>
      </c>
      <c r="BL980" s="12">
        <v>1</v>
      </c>
      <c r="BM980" s="12">
        <v>57</v>
      </c>
      <c r="BN980" s="12">
        <v>659</v>
      </c>
      <c r="BO980" s="12">
        <v>60</v>
      </c>
      <c r="BP980" s="12">
        <v>204</v>
      </c>
      <c r="BQ980" s="12">
        <v>295</v>
      </c>
      <c r="BR980" s="12">
        <v>167</v>
      </c>
      <c r="BS980" s="12">
        <v>26</v>
      </c>
      <c r="BT980" s="12">
        <v>9</v>
      </c>
      <c r="BU980" s="12">
        <v>5</v>
      </c>
      <c r="BV980" s="12">
        <v>55.6</v>
      </c>
      <c r="BW980" s="12">
        <v>435</v>
      </c>
      <c r="BX980" s="12">
        <v>1786</v>
      </c>
      <c r="BY980" s="12">
        <v>897</v>
      </c>
      <c r="BZ980" s="12">
        <v>16</v>
      </c>
      <c r="CA980" s="12">
        <v>16</v>
      </c>
      <c r="CB980" s="12">
        <v>3</v>
      </c>
      <c r="CC980" s="12">
        <v>19</v>
      </c>
      <c r="CD980" s="12">
        <v>7</v>
      </c>
      <c r="CE980" s="12">
        <v>2</v>
      </c>
      <c r="CF980" s="12">
        <v>0</v>
      </c>
      <c r="CG980" s="12">
        <v>6</v>
      </c>
      <c r="CH980" s="12">
        <v>70</v>
      </c>
      <c r="CI980" s="12">
        <v>9</v>
      </c>
      <c r="CJ980" s="12">
        <v>34.6</v>
      </c>
      <c r="CK980" s="12">
        <v>8.625</v>
      </c>
      <c r="CL980" s="12">
        <v>0.54574999999999996</v>
      </c>
      <c r="CM980" s="12">
        <v>0.36525000000000002</v>
      </c>
      <c r="CN980" s="12">
        <f t="shared" si="376"/>
        <v>0.15855855855855855</v>
      </c>
      <c r="CO980" s="12">
        <f t="shared" si="380"/>
        <v>0.43603603603603602</v>
      </c>
      <c r="CP980" s="12">
        <v>0.4</v>
      </c>
      <c r="CQ980" s="12">
        <v>0.6</v>
      </c>
      <c r="CR980" s="12">
        <v>0</v>
      </c>
      <c r="CS980" s="12">
        <f t="shared" si="381"/>
        <v>0.30955993930197268</v>
      </c>
      <c r="CT980" s="12">
        <f t="shared" si="382"/>
        <v>0.44764795144157815</v>
      </c>
      <c r="CU980" s="12">
        <f t="shared" si="383"/>
        <v>0.25341426403641881</v>
      </c>
      <c r="CV980" s="12">
        <f t="shared" si="384"/>
        <v>0.66666666666666663</v>
      </c>
      <c r="CW980" s="12">
        <f t="shared" si="377"/>
        <v>0.52238805970149249</v>
      </c>
      <c r="CX980" s="12">
        <f t="shared" si="385"/>
        <v>0.73333333333333328</v>
      </c>
      <c r="CY980" s="12">
        <f t="shared" si="386"/>
        <v>52</v>
      </c>
      <c r="CZ980" s="12">
        <f t="shared" si="387"/>
        <v>13</v>
      </c>
      <c r="DA980" s="12">
        <f t="shared" si="388"/>
        <v>0.25</v>
      </c>
      <c r="DB980" s="12">
        <f t="shared" si="389"/>
        <v>7.5614035087719298</v>
      </c>
      <c r="DC980" s="12">
        <v>17</v>
      </c>
      <c r="DD980" s="12">
        <v>8</v>
      </c>
      <c r="DE980" s="12">
        <v>47.1</v>
      </c>
      <c r="DF980" s="12">
        <v>0.24</v>
      </c>
      <c r="DG980" s="12">
        <v>0.5</v>
      </c>
      <c r="DH980" s="12">
        <v>18</v>
      </c>
      <c r="DI980" s="12">
        <v>1</v>
      </c>
      <c r="DJ980" s="12">
        <v>1.8</v>
      </c>
      <c r="DK980" s="12">
        <v>1.8</v>
      </c>
      <c r="DL980" s="12">
        <v>0.12</v>
      </c>
      <c r="DM980" s="18">
        <v>2.2000000000000002</v>
      </c>
      <c r="DN980" s="12">
        <v>304</v>
      </c>
      <c r="DO980" s="12">
        <v>414</v>
      </c>
      <c r="DP980" s="12">
        <v>73.400000000000006</v>
      </c>
      <c r="DQ980" s="12">
        <v>6435</v>
      </c>
      <c r="DR980" s="12">
        <v>2424</v>
      </c>
      <c r="DS980" s="12">
        <v>110</v>
      </c>
      <c r="DT980" s="12">
        <v>133</v>
      </c>
      <c r="DU980" s="12">
        <v>82.7</v>
      </c>
      <c r="DV980" s="12">
        <v>136</v>
      </c>
      <c r="DW980" s="12">
        <v>160</v>
      </c>
      <c r="DX980" s="12">
        <v>85</v>
      </c>
      <c r="DY980" s="12">
        <v>57</v>
      </c>
      <c r="DZ980" s="12">
        <v>103</v>
      </c>
      <c r="EA980" s="12">
        <v>55.3</v>
      </c>
      <c r="EB980" s="12">
        <v>3</v>
      </c>
      <c r="EC980" s="12">
        <v>0.8</v>
      </c>
      <c r="ED980" s="12">
        <v>0.4</v>
      </c>
      <c r="EE980" s="12">
        <v>12</v>
      </c>
      <c r="EF980" s="12">
        <v>34</v>
      </c>
      <c r="EG980" s="12">
        <v>4</v>
      </c>
      <c r="EH980" s="12">
        <v>1</v>
      </c>
      <c r="EI980" s="12">
        <v>45</v>
      </c>
      <c r="EJ980" s="12">
        <v>0</v>
      </c>
      <c r="EK980" s="12">
        <v>5</v>
      </c>
      <c r="EL980" s="12">
        <v>16</v>
      </c>
      <c r="EM980" s="12">
        <v>3</v>
      </c>
      <c r="EN980" s="12">
        <v>29</v>
      </c>
      <c r="EO980" s="12">
        <v>20</v>
      </c>
      <c r="EP980" s="12">
        <v>0</v>
      </c>
      <c r="EQ980" s="12">
        <v>3</v>
      </c>
      <c r="ER980" s="12">
        <v>4</v>
      </c>
      <c r="ES980" s="12">
        <v>2</v>
      </c>
      <c r="ET980" s="12">
        <v>0</v>
      </c>
      <c r="EU980" s="12">
        <v>10</v>
      </c>
      <c r="EV980" s="12">
        <v>7</v>
      </c>
      <c r="EW980" s="12">
        <v>4</v>
      </c>
      <c r="EX980" s="12">
        <v>4</v>
      </c>
      <c r="EY980" s="12">
        <v>2</v>
      </c>
      <c r="EZ980" s="12">
        <v>3</v>
      </c>
      <c r="FA980" s="12">
        <v>8</v>
      </c>
      <c r="FB980" s="12">
        <v>37.5</v>
      </c>
      <c r="FC980" s="12">
        <v>8</v>
      </c>
      <c r="FD980" s="12">
        <v>21</v>
      </c>
      <c r="FE980" s="12">
        <v>1</v>
      </c>
      <c r="FF980" s="12">
        <v>43</v>
      </c>
      <c r="FG980" s="12">
        <v>533</v>
      </c>
      <c r="FH980" s="12">
        <v>75</v>
      </c>
      <c r="FI980" s="12">
        <v>189</v>
      </c>
      <c r="FJ980" s="12">
        <v>217</v>
      </c>
      <c r="FK980" s="12">
        <v>139</v>
      </c>
      <c r="FL980" s="12">
        <v>16</v>
      </c>
      <c r="FM980" s="12">
        <v>35</v>
      </c>
      <c r="FN980" s="12">
        <v>21</v>
      </c>
      <c r="FO980" s="12">
        <v>60</v>
      </c>
      <c r="FP980" s="12">
        <v>348</v>
      </c>
      <c r="FQ980" s="12">
        <v>1800</v>
      </c>
      <c r="FR980" s="12">
        <v>892</v>
      </c>
      <c r="FS980" s="12">
        <v>17</v>
      </c>
      <c r="FT980" s="12">
        <v>12</v>
      </c>
      <c r="FU980" s="12">
        <v>4</v>
      </c>
      <c r="FV980" s="12">
        <v>18</v>
      </c>
      <c r="FW980" s="12">
        <v>4</v>
      </c>
      <c r="FX980" s="12">
        <v>1</v>
      </c>
      <c r="FY980" s="12">
        <v>0</v>
      </c>
      <c r="FZ980" s="12">
        <v>11</v>
      </c>
      <c r="GA980" s="12">
        <v>64</v>
      </c>
      <c r="GB980" s="12">
        <v>17</v>
      </c>
      <c r="GC980" s="12">
        <v>65.400000000000006</v>
      </c>
      <c r="GD980" s="12">
        <v>11.1</v>
      </c>
      <c r="GE980" s="12">
        <v>0.45424999999999999</v>
      </c>
      <c r="GF980" s="12">
        <v>0.37669000000000002</v>
      </c>
      <c r="GG980" s="12">
        <f t="shared" si="390"/>
        <v>0.2608695652173913</v>
      </c>
      <c r="GH980" s="12">
        <f t="shared" si="391"/>
        <v>0.32125603864734298</v>
      </c>
      <c r="GI980" s="12">
        <v>0.4</v>
      </c>
      <c r="GJ980" s="12">
        <v>0.4</v>
      </c>
      <c r="GK980" s="12">
        <v>0.2</v>
      </c>
      <c r="GL980">
        <f t="shared" si="392"/>
        <v>0.35459662288930582</v>
      </c>
      <c r="GM980">
        <f t="shared" si="393"/>
        <v>0.4071294559099437</v>
      </c>
      <c r="GN980">
        <f t="shared" si="394"/>
        <v>0.2607879924953096</v>
      </c>
      <c r="GO980">
        <f t="shared" si="395"/>
        <v>0.7</v>
      </c>
      <c r="GP980" s="12">
        <f t="shared" si="378"/>
        <v>0.47761194029850745</v>
      </c>
      <c r="GQ980">
        <f t="shared" si="379"/>
        <v>0.70588235294117652</v>
      </c>
      <c r="GR980">
        <f t="shared" si="396"/>
        <v>46</v>
      </c>
      <c r="GS980">
        <f t="shared" si="397"/>
        <v>8</v>
      </c>
      <c r="GT980">
        <f t="shared" si="398"/>
        <v>0.17391304347826086</v>
      </c>
      <c r="GU980">
        <f t="shared" si="399"/>
        <v>7.0697674418604652</v>
      </c>
    </row>
    <row r="981" spans="1:203" x14ac:dyDescent="0.2">
      <c r="A981">
        <v>2023</v>
      </c>
      <c r="B981" s="2">
        <v>45059</v>
      </c>
      <c r="C981" s="21" t="s">
        <v>5</v>
      </c>
      <c r="D981" s="21" t="s">
        <v>6</v>
      </c>
      <c r="E981" s="4">
        <f t="shared" si="375"/>
        <v>-0.40000000000000013</v>
      </c>
      <c r="F981" s="12">
        <v>1</v>
      </c>
      <c r="G981" s="12">
        <v>3</v>
      </c>
      <c r="H981" s="5" t="s">
        <v>35</v>
      </c>
      <c r="I981" s="12" t="s">
        <v>33</v>
      </c>
      <c r="J981" s="12">
        <v>8</v>
      </c>
      <c r="K981" s="12">
        <v>4</v>
      </c>
      <c r="L981" s="12">
        <v>50</v>
      </c>
      <c r="M981" s="12">
        <v>0</v>
      </c>
      <c r="N981" s="12">
        <v>0</v>
      </c>
      <c r="O981" s="12">
        <v>19.899999999999999</v>
      </c>
      <c r="P981" s="12">
        <v>1</v>
      </c>
      <c r="Q981" s="12">
        <v>0.7</v>
      </c>
      <c r="R981" s="12">
        <v>0.7</v>
      </c>
      <c r="S981" s="12">
        <v>0.09</v>
      </c>
      <c r="T981" s="17">
        <v>-0.7</v>
      </c>
      <c r="U981" s="12">
        <v>432</v>
      </c>
      <c r="V981" s="12">
        <v>547</v>
      </c>
      <c r="W981" s="12">
        <v>79</v>
      </c>
      <c r="X981" s="12">
        <v>8328</v>
      </c>
      <c r="Y981" s="12">
        <v>2759</v>
      </c>
      <c r="Z981" s="12">
        <v>161</v>
      </c>
      <c r="AA981" s="12">
        <v>181</v>
      </c>
      <c r="AB981" s="12">
        <v>89</v>
      </c>
      <c r="AC981" s="12">
        <v>216</v>
      </c>
      <c r="AD981" s="12">
        <v>243</v>
      </c>
      <c r="AE981" s="12">
        <v>88.9</v>
      </c>
      <c r="AF981" s="12">
        <v>48</v>
      </c>
      <c r="AG981" s="12">
        <v>92</v>
      </c>
      <c r="AH981" s="12">
        <v>52.2</v>
      </c>
      <c r="AI981" s="12">
        <v>0</v>
      </c>
      <c r="AJ981" s="12">
        <v>0.7</v>
      </c>
      <c r="AK981" s="12">
        <v>1.4</v>
      </c>
      <c r="AL981" s="12">
        <v>7</v>
      </c>
      <c r="AM981" s="12">
        <v>38</v>
      </c>
      <c r="AN981" s="12">
        <v>14</v>
      </c>
      <c r="AO981" s="12">
        <v>5</v>
      </c>
      <c r="AP981" s="12">
        <v>56</v>
      </c>
      <c r="AQ981" s="12">
        <v>2</v>
      </c>
      <c r="AR981" s="12">
        <v>8</v>
      </c>
      <c r="AS981" s="12">
        <v>23</v>
      </c>
      <c r="AT981" s="12">
        <v>7</v>
      </c>
      <c r="AU981" s="12">
        <v>15</v>
      </c>
      <c r="AV981" s="12">
        <v>10</v>
      </c>
      <c r="AW981" s="12">
        <v>1</v>
      </c>
      <c r="AX981" s="12">
        <v>2</v>
      </c>
      <c r="AY981" s="12">
        <v>0</v>
      </c>
      <c r="AZ981" s="12">
        <v>1</v>
      </c>
      <c r="BA981" s="12">
        <v>1</v>
      </c>
      <c r="BB981" s="12">
        <v>22</v>
      </c>
      <c r="BC981" s="12">
        <v>15</v>
      </c>
      <c r="BD981" s="12">
        <v>7</v>
      </c>
      <c r="BE981" s="12">
        <v>11</v>
      </c>
      <c r="BF981" s="12">
        <v>4</v>
      </c>
      <c r="BG981" s="12">
        <v>7</v>
      </c>
      <c r="BH981" s="12">
        <v>16</v>
      </c>
      <c r="BI981" s="12">
        <v>43.8</v>
      </c>
      <c r="BJ981" s="12">
        <v>7</v>
      </c>
      <c r="BK981" s="12">
        <v>14</v>
      </c>
      <c r="BL981" s="12">
        <v>0</v>
      </c>
      <c r="BM981" s="12">
        <v>55</v>
      </c>
      <c r="BN981" s="12">
        <v>644</v>
      </c>
      <c r="BO981" s="12">
        <v>55</v>
      </c>
      <c r="BP981" s="12">
        <v>174</v>
      </c>
      <c r="BQ981" s="12">
        <v>289</v>
      </c>
      <c r="BR981" s="12">
        <v>187</v>
      </c>
      <c r="BS981" s="12">
        <v>22</v>
      </c>
      <c r="BT981" s="12">
        <v>14</v>
      </c>
      <c r="BU981" s="12">
        <v>8</v>
      </c>
      <c r="BV981" s="12">
        <v>57.1</v>
      </c>
      <c r="BW981" s="12">
        <v>431</v>
      </c>
      <c r="BX981" s="12">
        <v>2116</v>
      </c>
      <c r="BY981" s="12">
        <v>1098</v>
      </c>
      <c r="BZ981" s="12">
        <v>22</v>
      </c>
      <c r="CA981" s="12">
        <v>21</v>
      </c>
      <c r="CB981" s="12">
        <v>1</v>
      </c>
      <c r="CC981" s="12">
        <v>13</v>
      </c>
      <c r="CD981" s="12">
        <v>10</v>
      </c>
      <c r="CE981" s="12">
        <v>1</v>
      </c>
      <c r="CF981" s="12">
        <v>0</v>
      </c>
      <c r="CG981" s="12">
        <v>11</v>
      </c>
      <c r="CH981" s="12">
        <v>60</v>
      </c>
      <c r="CI981" s="12">
        <v>16</v>
      </c>
      <c r="CJ981" s="12">
        <v>47.1</v>
      </c>
      <c r="CK981" s="12">
        <v>8.2777799999999999</v>
      </c>
      <c r="CL981" s="12">
        <v>0.55489999999999995</v>
      </c>
      <c r="CM981" s="12">
        <v>0.33128999999999997</v>
      </c>
      <c r="CN981" s="12">
        <f t="shared" si="376"/>
        <v>0.18647166361974407</v>
      </c>
      <c r="CO981" s="12">
        <f t="shared" si="380"/>
        <v>0.33089579524680074</v>
      </c>
      <c r="CP981" s="12">
        <v>0.31818000000000002</v>
      </c>
      <c r="CQ981" s="12">
        <v>0.5</v>
      </c>
      <c r="CR981" s="12">
        <v>0.18182000000000001</v>
      </c>
      <c r="CS981" s="12">
        <f t="shared" si="381"/>
        <v>0.27018633540372672</v>
      </c>
      <c r="CT981" s="12">
        <f t="shared" si="382"/>
        <v>0.44875776397515527</v>
      </c>
      <c r="CU981" s="12">
        <f t="shared" si="383"/>
        <v>0.29037267080745344</v>
      </c>
      <c r="CV981" s="12">
        <f t="shared" si="384"/>
        <v>0.68181818181818177</v>
      </c>
      <c r="CW981" s="12">
        <f t="shared" si="377"/>
        <v>0.5</v>
      </c>
      <c r="CX981" s="12">
        <f t="shared" si="385"/>
        <v>0.875</v>
      </c>
      <c r="CY981" s="12">
        <f t="shared" si="386"/>
        <v>59</v>
      </c>
      <c r="CZ981" s="12">
        <f t="shared" si="387"/>
        <v>15</v>
      </c>
      <c r="DA981" s="12">
        <f t="shared" si="388"/>
        <v>0.25423728813559321</v>
      </c>
      <c r="DB981" s="12">
        <f t="shared" si="389"/>
        <v>7.8545454545454545</v>
      </c>
      <c r="DC981" s="12">
        <v>13</v>
      </c>
      <c r="DD981" s="12">
        <v>7</v>
      </c>
      <c r="DE981" s="12">
        <v>53.8</v>
      </c>
      <c r="DF981" s="12">
        <v>0.23</v>
      </c>
      <c r="DG981" s="12">
        <v>0.43</v>
      </c>
      <c r="DH981" s="12">
        <v>17</v>
      </c>
      <c r="DI981" s="12">
        <v>0</v>
      </c>
      <c r="DJ981" s="12">
        <v>1.1000000000000001</v>
      </c>
      <c r="DK981" s="12">
        <v>1.1000000000000001</v>
      </c>
      <c r="DL981" s="12">
        <v>0.09</v>
      </c>
      <c r="DM981" s="18">
        <v>1.9</v>
      </c>
      <c r="DN981" s="12">
        <v>352</v>
      </c>
      <c r="DO981" s="12">
        <v>447</v>
      </c>
      <c r="DP981" s="12">
        <v>78.7</v>
      </c>
      <c r="DQ981" s="12">
        <v>6483</v>
      </c>
      <c r="DR981" s="12">
        <v>2669</v>
      </c>
      <c r="DS981" s="12">
        <v>158</v>
      </c>
      <c r="DT981" s="12">
        <v>179</v>
      </c>
      <c r="DU981" s="12">
        <v>88.3</v>
      </c>
      <c r="DV981" s="12">
        <v>139</v>
      </c>
      <c r="DW981" s="12">
        <v>160</v>
      </c>
      <c r="DX981" s="12">
        <v>86.9</v>
      </c>
      <c r="DY981" s="12">
        <v>46</v>
      </c>
      <c r="DZ981" s="12">
        <v>84</v>
      </c>
      <c r="EA981" s="12">
        <v>54.8</v>
      </c>
      <c r="EB981" s="12">
        <v>3</v>
      </c>
      <c r="EC981" s="12">
        <v>1.1000000000000001</v>
      </c>
      <c r="ED981" s="12">
        <v>1.2</v>
      </c>
      <c r="EE981" s="12">
        <v>12</v>
      </c>
      <c r="EF981" s="12">
        <v>20</v>
      </c>
      <c r="EG981" s="12">
        <v>8</v>
      </c>
      <c r="EH981" s="12">
        <v>3</v>
      </c>
      <c r="EI981" s="12">
        <v>36</v>
      </c>
      <c r="EJ981" s="12">
        <v>1</v>
      </c>
      <c r="EK981" s="12">
        <v>4</v>
      </c>
      <c r="EL981" s="12">
        <v>12</v>
      </c>
      <c r="EM981" s="12">
        <v>4</v>
      </c>
      <c r="EN981" s="12">
        <v>23</v>
      </c>
      <c r="EO981" s="12">
        <v>19</v>
      </c>
      <c r="EP981" s="12">
        <v>2</v>
      </c>
      <c r="EQ981" s="12">
        <v>2</v>
      </c>
      <c r="ER981" s="12">
        <v>0</v>
      </c>
      <c r="ES981" s="12">
        <v>0</v>
      </c>
      <c r="ET981" s="12">
        <v>0</v>
      </c>
      <c r="EU981" s="12">
        <v>15</v>
      </c>
      <c r="EV981" s="12">
        <v>8</v>
      </c>
      <c r="EW981" s="12">
        <v>5</v>
      </c>
      <c r="EX981" s="12">
        <v>8</v>
      </c>
      <c r="EY981" s="12">
        <v>2</v>
      </c>
      <c r="EZ981" s="12">
        <v>5</v>
      </c>
      <c r="FA981" s="12">
        <v>13</v>
      </c>
      <c r="FB981" s="12">
        <v>38.5</v>
      </c>
      <c r="FC981" s="12">
        <v>7</v>
      </c>
      <c r="FD981" s="12">
        <v>27</v>
      </c>
      <c r="FE981" s="12">
        <v>0</v>
      </c>
      <c r="FF981" s="12">
        <v>45</v>
      </c>
      <c r="FG981" s="12">
        <v>570</v>
      </c>
      <c r="FH981" s="12">
        <v>68</v>
      </c>
      <c r="FI981" s="12">
        <v>222</v>
      </c>
      <c r="FJ981" s="12">
        <v>204</v>
      </c>
      <c r="FK981" s="12">
        <v>150</v>
      </c>
      <c r="FL981" s="12">
        <v>29</v>
      </c>
      <c r="FM981" s="12">
        <v>17</v>
      </c>
      <c r="FN981" s="12">
        <v>9</v>
      </c>
      <c r="FO981" s="12">
        <v>52.9</v>
      </c>
      <c r="FP981" s="12">
        <v>318</v>
      </c>
      <c r="FQ981" s="12">
        <v>1531</v>
      </c>
      <c r="FR981" s="12">
        <v>839</v>
      </c>
      <c r="FS981" s="12">
        <v>20</v>
      </c>
      <c r="FT981" s="12">
        <v>11</v>
      </c>
      <c r="FU981" s="12">
        <v>6</v>
      </c>
      <c r="FV981" s="12">
        <v>17</v>
      </c>
      <c r="FW981" s="12">
        <v>15</v>
      </c>
      <c r="FX981" s="12">
        <v>1</v>
      </c>
      <c r="FY981" s="12">
        <v>0</v>
      </c>
      <c r="FZ981" s="12">
        <v>14</v>
      </c>
      <c r="GA981" s="12">
        <v>60</v>
      </c>
      <c r="GB981" s="12">
        <v>18</v>
      </c>
      <c r="GC981" s="12">
        <v>52.9</v>
      </c>
      <c r="GD981" s="12">
        <v>8.6825399999999995</v>
      </c>
      <c r="GE981" s="12">
        <v>0.4451</v>
      </c>
      <c r="GF981" s="12">
        <v>0.41169</v>
      </c>
      <c r="GG981" s="12">
        <f t="shared" si="390"/>
        <v>0.19910514541387025</v>
      </c>
      <c r="GH981" s="12">
        <f t="shared" si="391"/>
        <v>0.40044742729306487</v>
      </c>
      <c r="GI981" s="12">
        <v>0.33333000000000002</v>
      </c>
      <c r="GJ981" s="12">
        <v>0.53332999999999997</v>
      </c>
      <c r="GK981" s="12">
        <v>0.13333</v>
      </c>
      <c r="GL981">
        <f t="shared" si="392"/>
        <v>0.38947368421052631</v>
      </c>
      <c r="GM981">
        <f t="shared" si="393"/>
        <v>0.35789473684210527</v>
      </c>
      <c r="GN981">
        <f t="shared" si="394"/>
        <v>0.26315789473684209</v>
      </c>
      <c r="GO981">
        <f t="shared" si="395"/>
        <v>0.53333333333333333</v>
      </c>
      <c r="GP981" s="12">
        <f t="shared" si="378"/>
        <v>0.5</v>
      </c>
      <c r="GQ981">
        <f t="shared" si="379"/>
        <v>0.92307692307692313</v>
      </c>
      <c r="GR981">
        <f t="shared" si="396"/>
        <v>31</v>
      </c>
      <c r="GS981">
        <f t="shared" si="397"/>
        <v>14</v>
      </c>
      <c r="GT981">
        <f t="shared" si="398"/>
        <v>0.45161290322580644</v>
      </c>
      <c r="GU981">
        <f t="shared" si="399"/>
        <v>7.822222222222222</v>
      </c>
    </row>
    <row r="982" spans="1:203" x14ac:dyDescent="0.2">
      <c r="A982">
        <v>2023</v>
      </c>
      <c r="B982" s="2">
        <v>45080</v>
      </c>
      <c r="C982" s="21" t="s">
        <v>1</v>
      </c>
      <c r="D982" s="21" t="s">
        <v>20</v>
      </c>
      <c r="E982" s="4">
        <f t="shared" si="375"/>
        <v>0</v>
      </c>
      <c r="F982" s="12">
        <v>0</v>
      </c>
      <c r="G982" s="12">
        <v>0</v>
      </c>
      <c r="H982" s="5" t="s">
        <v>30</v>
      </c>
      <c r="I982" s="12" t="s">
        <v>33</v>
      </c>
      <c r="J982" s="12">
        <v>5</v>
      </c>
      <c r="K982" s="12">
        <v>1</v>
      </c>
      <c r="L982" s="12">
        <v>20</v>
      </c>
      <c r="M982" s="12">
        <v>0</v>
      </c>
      <c r="N982" s="12">
        <v>0</v>
      </c>
      <c r="O982" s="12">
        <v>18.8</v>
      </c>
      <c r="P982" s="12">
        <v>0</v>
      </c>
      <c r="Q982" s="12">
        <v>0.3</v>
      </c>
      <c r="R982" s="12">
        <v>0.3</v>
      </c>
      <c r="S982" s="12">
        <v>7.0000000000000007E-2</v>
      </c>
      <c r="T982" s="17">
        <v>-0.3</v>
      </c>
      <c r="U982" s="12">
        <v>407</v>
      </c>
      <c r="V982" s="12">
        <v>528</v>
      </c>
      <c r="W982" s="12">
        <v>77.099999999999994</v>
      </c>
      <c r="X982" s="12">
        <v>6840</v>
      </c>
      <c r="Y982" s="12">
        <v>2523</v>
      </c>
      <c r="Z982" s="12">
        <v>212</v>
      </c>
      <c r="AA982" s="12">
        <v>240</v>
      </c>
      <c r="AB982" s="12">
        <v>88.3</v>
      </c>
      <c r="AC982" s="12">
        <v>141</v>
      </c>
      <c r="AD982" s="12">
        <v>174</v>
      </c>
      <c r="AE982" s="12">
        <v>81</v>
      </c>
      <c r="AF982" s="12">
        <v>44</v>
      </c>
      <c r="AG982" s="12">
        <v>83</v>
      </c>
      <c r="AH982" s="12">
        <v>53</v>
      </c>
      <c r="AI982" s="12">
        <v>0</v>
      </c>
      <c r="AJ982" s="12">
        <v>0.3</v>
      </c>
      <c r="AK982" s="12">
        <v>0.6</v>
      </c>
      <c r="AL982" s="12">
        <v>3</v>
      </c>
      <c r="AM982" s="12">
        <v>34</v>
      </c>
      <c r="AN982" s="12">
        <v>3</v>
      </c>
      <c r="AO982" s="12">
        <v>1</v>
      </c>
      <c r="AP982" s="12">
        <v>40</v>
      </c>
      <c r="AQ982" s="12">
        <v>1</v>
      </c>
      <c r="AR982" s="12">
        <v>6</v>
      </c>
      <c r="AS982" s="12">
        <v>19</v>
      </c>
      <c r="AT982" s="12">
        <v>5</v>
      </c>
      <c r="AU982" s="12">
        <v>8</v>
      </c>
      <c r="AV982" s="12">
        <v>6</v>
      </c>
      <c r="AW982" s="12">
        <v>2</v>
      </c>
      <c r="AX982" s="12">
        <v>0</v>
      </c>
      <c r="AY982" s="12">
        <v>0</v>
      </c>
      <c r="AZ982" s="12">
        <v>0</v>
      </c>
      <c r="BA982" s="12">
        <v>0</v>
      </c>
      <c r="BB982" s="12">
        <v>18</v>
      </c>
      <c r="BC982" s="12">
        <v>14</v>
      </c>
      <c r="BD982" s="12">
        <v>8</v>
      </c>
      <c r="BE982" s="12">
        <v>8</v>
      </c>
      <c r="BF982" s="12">
        <v>2</v>
      </c>
      <c r="BG982" s="12">
        <v>11</v>
      </c>
      <c r="BH982" s="12">
        <v>21</v>
      </c>
      <c r="BI982" s="12">
        <v>52.4</v>
      </c>
      <c r="BJ982" s="12">
        <v>15</v>
      </c>
      <c r="BK982" s="12">
        <v>18</v>
      </c>
      <c r="BL982" s="12">
        <v>0</v>
      </c>
      <c r="BM982" s="12">
        <v>59</v>
      </c>
      <c r="BN982" s="12">
        <v>629</v>
      </c>
      <c r="BO982" s="12">
        <v>57</v>
      </c>
      <c r="BP982" s="12">
        <v>184</v>
      </c>
      <c r="BQ982" s="12">
        <v>330</v>
      </c>
      <c r="BR982" s="12">
        <v>125</v>
      </c>
      <c r="BS982" s="12">
        <v>15</v>
      </c>
      <c r="BT982" s="12">
        <v>22</v>
      </c>
      <c r="BU982" s="12">
        <v>11</v>
      </c>
      <c r="BV982" s="12">
        <v>50</v>
      </c>
      <c r="BW982" s="12">
        <v>312</v>
      </c>
      <c r="BX982" s="12">
        <v>1988</v>
      </c>
      <c r="BY982" s="12">
        <v>1038</v>
      </c>
      <c r="BZ982" s="12">
        <v>21</v>
      </c>
      <c r="CA982" s="12">
        <v>14</v>
      </c>
      <c r="CB982" s="12">
        <v>6</v>
      </c>
      <c r="CC982" s="12">
        <v>13</v>
      </c>
      <c r="CD982" s="12">
        <v>10</v>
      </c>
      <c r="CE982" s="12">
        <v>1</v>
      </c>
      <c r="CF982" s="12">
        <v>0</v>
      </c>
      <c r="CG982" s="12">
        <v>10</v>
      </c>
      <c r="CH982" s="12">
        <v>64</v>
      </c>
      <c r="CI982" s="12">
        <v>13</v>
      </c>
      <c r="CJ982" s="12">
        <v>46.4</v>
      </c>
      <c r="CK982" s="12">
        <v>5.9836099999999997</v>
      </c>
      <c r="CL982" s="12">
        <v>0.57077999999999995</v>
      </c>
      <c r="CM982" s="12">
        <v>0.36886000000000002</v>
      </c>
      <c r="CN982" s="12">
        <f t="shared" si="376"/>
        <v>0.17045454545454544</v>
      </c>
      <c r="CO982" s="12">
        <f t="shared" si="380"/>
        <v>0.45454545454545453</v>
      </c>
      <c r="CP982" s="12">
        <v>0.44444</v>
      </c>
      <c r="CQ982" s="12">
        <v>0.44444</v>
      </c>
      <c r="CR982" s="12">
        <v>0.11111</v>
      </c>
      <c r="CS982" s="12">
        <f t="shared" si="381"/>
        <v>0.29252782193958665</v>
      </c>
      <c r="CT982" s="12">
        <f t="shared" si="382"/>
        <v>0.5246422893481717</v>
      </c>
      <c r="CU982" s="12">
        <f t="shared" si="383"/>
        <v>0.1987281399046105</v>
      </c>
      <c r="CV982" s="12">
        <f t="shared" si="384"/>
        <v>0.77777777777777779</v>
      </c>
      <c r="CW982" s="12">
        <f t="shared" si="377"/>
        <v>0.51200000000000001</v>
      </c>
      <c r="CX982" s="12">
        <f t="shared" si="385"/>
        <v>0.6</v>
      </c>
      <c r="CY982" s="12">
        <f t="shared" si="386"/>
        <v>48</v>
      </c>
      <c r="CZ982" s="12">
        <f t="shared" si="387"/>
        <v>9</v>
      </c>
      <c r="DA982" s="12">
        <f t="shared" si="388"/>
        <v>0.1875</v>
      </c>
      <c r="DB982" s="12">
        <f t="shared" si="389"/>
        <v>6.898305084745763</v>
      </c>
      <c r="DC982" s="12">
        <v>11</v>
      </c>
      <c r="DD982" s="12">
        <v>2</v>
      </c>
      <c r="DE982" s="12">
        <v>18.2</v>
      </c>
      <c r="DF982" s="12">
        <v>0</v>
      </c>
      <c r="DG982" s="12">
        <v>0</v>
      </c>
      <c r="DH982" s="12">
        <v>21.8</v>
      </c>
      <c r="DI982" s="12">
        <v>0</v>
      </c>
      <c r="DJ982" s="12">
        <v>0.3</v>
      </c>
      <c r="DK982" s="12">
        <v>0.3</v>
      </c>
      <c r="DL982" s="12">
        <v>0.02</v>
      </c>
      <c r="DM982" s="17">
        <v>-0.3</v>
      </c>
      <c r="DN982" s="12">
        <v>252</v>
      </c>
      <c r="DO982" s="12">
        <v>365</v>
      </c>
      <c r="DP982" s="12">
        <v>69</v>
      </c>
      <c r="DQ982" s="12">
        <v>4478</v>
      </c>
      <c r="DR982" s="12">
        <v>2049</v>
      </c>
      <c r="DS982" s="12">
        <v>124</v>
      </c>
      <c r="DT982" s="12">
        <v>153</v>
      </c>
      <c r="DU982" s="12">
        <v>81</v>
      </c>
      <c r="DV982" s="12">
        <v>98</v>
      </c>
      <c r="DW982" s="12">
        <v>129</v>
      </c>
      <c r="DX982" s="12">
        <v>76</v>
      </c>
      <c r="DY982" s="12">
        <v>28</v>
      </c>
      <c r="DZ982" s="12">
        <v>66</v>
      </c>
      <c r="EA982" s="12">
        <v>42.4</v>
      </c>
      <c r="EB982" s="12">
        <v>0</v>
      </c>
      <c r="EC982" s="12">
        <v>0.2</v>
      </c>
      <c r="ED982" s="12">
        <v>0.3</v>
      </c>
      <c r="EE982" s="12">
        <v>8</v>
      </c>
      <c r="EF982" s="12">
        <v>24</v>
      </c>
      <c r="EG982" s="12">
        <v>3</v>
      </c>
      <c r="EH982" s="12">
        <v>1</v>
      </c>
      <c r="EI982" s="12">
        <v>30</v>
      </c>
      <c r="EJ982" s="12">
        <v>0</v>
      </c>
      <c r="EK982" s="12">
        <v>2</v>
      </c>
      <c r="EL982" s="12">
        <v>10</v>
      </c>
      <c r="EM982" s="12">
        <v>5</v>
      </c>
      <c r="EN982" s="12">
        <v>18</v>
      </c>
      <c r="EO982" s="12">
        <v>8</v>
      </c>
      <c r="EP982" s="12">
        <v>4</v>
      </c>
      <c r="EQ982" s="12">
        <v>1</v>
      </c>
      <c r="ER982" s="12">
        <v>2</v>
      </c>
      <c r="ES982" s="12">
        <v>1</v>
      </c>
      <c r="ET982" s="12">
        <v>2</v>
      </c>
      <c r="EU982" s="12">
        <v>16</v>
      </c>
      <c r="EV982" s="12">
        <v>11</v>
      </c>
      <c r="EW982" s="12">
        <v>8</v>
      </c>
      <c r="EX982" s="12">
        <v>7</v>
      </c>
      <c r="EY982" s="12">
        <v>1</v>
      </c>
      <c r="EZ982" s="12">
        <v>6</v>
      </c>
      <c r="FA982" s="12">
        <v>17</v>
      </c>
      <c r="FB982" s="12">
        <v>35.299999999999997</v>
      </c>
      <c r="FC982" s="12">
        <v>14</v>
      </c>
      <c r="FD982" s="12">
        <v>24</v>
      </c>
      <c r="FE982" s="12">
        <v>0</v>
      </c>
      <c r="FF982" s="12">
        <v>41</v>
      </c>
      <c r="FG982" s="12">
        <v>481</v>
      </c>
      <c r="FH982" s="12">
        <v>56</v>
      </c>
      <c r="FI982" s="12">
        <v>154</v>
      </c>
      <c r="FJ982" s="12">
        <v>238</v>
      </c>
      <c r="FK982" s="12">
        <v>94</v>
      </c>
      <c r="FL982" s="12">
        <v>10</v>
      </c>
      <c r="FM982" s="12">
        <v>23</v>
      </c>
      <c r="FN982" s="12">
        <v>10</v>
      </c>
      <c r="FO982" s="12">
        <v>43.5</v>
      </c>
      <c r="FP982" s="12">
        <v>215</v>
      </c>
      <c r="FQ982" s="12">
        <v>1201</v>
      </c>
      <c r="FR982" s="12">
        <v>509</v>
      </c>
      <c r="FS982" s="12">
        <v>8</v>
      </c>
      <c r="FT982" s="12">
        <v>7</v>
      </c>
      <c r="FU982" s="12">
        <v>4</v>
      </c>
      <c r="FV982" s="12">
        <v>19</v>
      </c>
      <c r="FW982" s="12">
        <v>7</v>
      </c>
      <c r="FX982" s="12">
        <v>3</v>
      </c>
      <c r="FY982" s="12">
        <v>0</v>
      </c>
      <c r="FZ982" s="12">
        <v>17</v>
      </c>
      <c r="GA982" s="12">
        <v>61</v>
      </c>
      <c r="GB982" s="12">
        <v>15</v>
      </c>
      <c r="GC982" s="12">
        <v>53.6</v>
      </c>
      <c r="GD982" s="12">
        <v>7.4366199999999996</v>
      </c>
      <c r="GE982" s="12">
        <v>0.42921999999999999</v>
      </c>
      <c r="GF982" s="12">
        <v>0.45756999999999998</v>
      </c>
      <c r="GG982" s="12">
        <f t="shared" si="390"/>
        <v>0.18630136986301371</v>
      </c>
      <c r="GH982" s="12">
        <f t="shared" si="391"/>
        <v>0.41917808219178082</v>
      </c>
      <c r="GI982" s="12">
        <v>0.5</v>
      </c>
      <c r="GJ982" s="12">
        <v>0.4375</v>
      </c>
      <c r="GK982" s="12">
        <v>6.25E-2</v>
      </c>
      <c r="GL982">
        <f t="shared" si="392"/>
        <v>0.32016632016632018</v>
      </c>
      <c r="GM982">
        <f t="shared" si="393"/>
        <v>0.49480249480249483</v>
      </c>
      <c r="GN982">
        <f t="shared" si="394"/>
        <v>0.19542619542619544</v>
      </c>
      <c r="GO982">
        <f t="shared" si="395"/>
        <v>0.6875</v>
      </c>
      <c r="GP982" s="12">
        <f t="shared" si="378"/>
        <v>0.48799999999999999</v>
      </c>
      <c r="GQ982">
        <f t="shared" si="379"/>
        <v>0.72727272727272729</v>
      </c>
      <c r="GR982">
        <f t="shared" si="396"/>
        <v>31</v>
      </c>
      <c r="GS982">
        <f t="shared" si="397"/>
        <v>7</v>
      </c>
      <c r="GT982">
        <f t="shared" si="398"/>
        <v>0.22580645161290322</v>
      </c>
      <c r="GU982">
        <f t="shared" si="399"/>
        <v>6.1463414634146343</v>
      </c>
    </row>
    <row r="983" spans="1:203" x14ac:dyDescent="0.2">
      <c r="A983">
        <v>2023</v>
      </c>
      <c r="B983" s="2">
        <v>45164</v>
      </c>
      <c r="C983" s="21" t="s">
        <v>5</v>
      </c>
      <c r="D983" s="21" t="s">
        <v>2</v>
      </c>
      <c r="E983" s="4">
        <f t="shared" si="375"/>
        <v>0.10000000000000009</v>
      </c>
      <c r="F983" s="12">
        <v>3</v>
      </c>
      <c r="G983" s="12">
        <v>2</v>
      </c>
      <c r="H983" s="5" t="s">
        <v>35</v>
      </c>
      <c r="I983" s="12" t="s">
        <v>33</v>
      </c>
      <c r="J983" s="12">
        <v>8</v>
      </c>
      <c r="K983" s="12">
        <v>2</v>
      </c>
      <c r="L983" s="12">
        <v>25</v>
      </c>
      <c r="M983" s="12">
        <v>0.25</v>
      </c>
      <c r="N983" s="12">
        <v>1</v>
      </c>
      <c r="O983" s="12">
        <v>12.4</v>
      </c>
      <c r="P983" s="12">
        <v>0</v>
      </c>
      <c r="Q983" s="12">
        <v>2</v>
      </c>
      <c r="R983" s="12">
        <v>1.2</v>
      </c>
      <c r="S983" s="12">
        <v>0.15</v>
      </c>
      <c r="T983" s="18">
        <v>1</v>
      </c>
      <c r="U983" s="12">
        <v>249</v>
      </c>
      <c r="V983" s="12">
        <v>329</v>
      </c>
      <c r="W983" s="12">
        <v>75.7</v>
      </c>
      <c r="X983" s="12">
        <v>4513</v>
      </c>
      <c r="Y983" s="12">
        <v>1780</v>
      </c>
      <c r="Z983" s="12">
        <v>101</v>
      </c>
      <c r="AA983" s="12">
        <v>116</v>
      </c>
      <c r="AB983" s="12">
        <v>87.1</v>
      </c>
      <c r="AC983" s="12">
        <v>109</v>
      </c>
      <c r="AD983" s="12">
        <v>128</v>
      </c>
      <c r="AE983" s="12">
        <v>85.2</v>
      </c>
      <c r="AF983" s="12">
        <v>27</v>
      </c>
      <c r="AG983" s="12">
        <v>63</v>
      </c>
      <c r="AH983" s="12">
        <v>42.9</v>
      </c>
      <c r="AI983" s="12">
        <v>2</v>
      </c>
      <c r="AJ983" s="12">
        <v>1.2</v>
      </c>
      <c r="AK983" s="12">
        <v>0.8</v>
      </c>
      <c r="AL983" s="12">
        <v>8</v>
      </c>
      <c r="AM983" s="12">
        <v>13</v>
      </c>
      <c r="AN983" s="12">
        <v>7</v>
      </c>
      <c r="AO983" s="12">
        <v>3</v>
      </c>
      <c r="AP983" s="12">
        <v>19</v>
      </c>
      <c r="AQ983" s="12">
        <v>0</v>
      </c>
      <c r="AR983" s="12">
        <v>2</v>
      </c>
      <c r="AS983" s="12">
        <v>11</v>
      </c>
      <c r="AT983" s="12">
        <v>3</v>
      </c>
      <c r="AU983" s="12">
        <v>16</v>
      </c>
      <c r="AV983" s="12">
        <v>10</v>
      </c>
      <c r="AW983" s="12">
        <v>1</v>
      </c>
      <c r="AX983" s="12">
        <v>1</v>
      </c>
      <c r="AY983" s="12">
        <v>3</v>
      </c>
      <c r="AZ983" s="12">
        <v>1</v>
      </c>
      <c r="BA983" s="12">
        <v>0</v>
      </c>
      <c r="BB983" s="12">
        <v>18</v>
      </c>
      <c r="BC983" s="12">
        <v>9</v>
      </c>
      <c r="BD983" s="12">
        <v>9</v>
      </c>
      <c r="BE983" s="12">
        <v>5</v>
      </c>
      <c r="BF983" s="12">
        <v>4</v>
      </c>
      <c r="BG983" s="12">
        <v>5</v>
      </c>
      <c r="BH983" s="12">
        <v>10</v>
      </c>
      <c r="BI983" s="12">
        <v>50</v>
      </c>
      <c r="BJ983" s="12">
        <v>14</v>
      </c>
      <c r="BK983" s="12">
        <v>41</v>
      </c>
      <c r="BL983" s="12">
        <v>0</v>
      </c>
      <c r="BM983" s="12">
        <v>36</v>
      </c>
      <c r="BN983" s="12">
        <v>458</v>
      </c>
      <c r="BO983" s="12">
        <v>88</v>
      </c>
      <c r="BP983" s="12">
        <v>243</v>
      </c>
      <c r="BQ983" s="12">
        <v>153</v>
      </c>
      <c r="BR983" s="12">
        <v>72</v>
      </c>
      <c r="BS983" s="12">
        <v>20</v>
      </c>
      <c r="BT983" s="12">
        <v>8</v>
      </c>
      <c r="BU983" s="12">
        <v>6</v>
      </c>
      <c r="BV983" s="12">
        <v>75</v>
      </c>
      <c r="BW983" s="12">
        <v>241</v>
      </c>
      <c r="BX983" s="12">
        <v>1093</v>
      </c>
      <c r="BY983" s="12">
        <v>543</v>
      </c>
      <c r="BZ983" s="12">
        <v>9</v>
      </c>
      <c r="CA983" s="12">
        <v>6</v>
      </c>
      <c r="CB983" s="12">
        <v>2</v>
      </c>
      <c r="CC983" s="12">
        <v>15</v>
      </c>
      <c r="CD983" s="12">
        <v>7</v>
      </c>
      <c r="CE983" s="12">
        <v>2</v>
      </c>
      <c r="CF983" s="12">
        <v>0</v>
      </c>
      <c r="CG983" s="12">
        <v>11</v>
      </c>
      <c r="CH983" s="12">
        <v>48</v>
      </c>
      <c r="CI983" s="12">
        <v>20</v>
      </c>
      <c r="CJ983" s="12">
        <v>69</v>
      </c>
      <c r="CK983" s="12">
        <v>7</v>
      </c>
      <c r="CL983" s="12">
        <v>0.24742</v>
      </c>
      <c r="CM983" s="12">
        <v>0.39441999999999999</v>
      </c>
      <c r="CN983" s="12">
        <f t="shared" si="376"/>
        <v>0.19756838905775076</v>
      </c>
      <c r="CO983" s="12">
        <f t="shared" si="380"/>
        <v>0.35258358662613981</v>
      </c>
      <c r="CP983" s="12">
        <v>0.5</v>
      </c>
      <c r="CQ983" s="12">
        <v>0.27778000000000003</v>
      </c>
      <c r="CR983" s="12">
        <v>0.22222</v>
      </c>
      <c r="CS983" s="12">
        <f t="shared" si="381"/>
        <v>0.53056768558951961</v>
      </c>
      <c r="CT983" s="12">
        <f t="shared" si="382"/>
        <v>0.33406113537117904</v>
      </c>
      <c r="CU983" s="12">
        <f t="shared" si="383"/>
        <v>0.15720524017467249</v>
      </c>
      <c r="CV983" s="12">
        <f t="shared" si="384"/>
        <v>0.5</v>
      </c>
      <c r="CW983" s="12">
        <f t="shared" si="377"/>
        <v>0.53333333333333333</v>
      </c>
      <c r="CX983" s="12">
        <f t="shared" si="385"/>
        <v>1</v>
      </c>
      <c r="CY983" s="12">
        <f t="shared" si="386"/>
        <v>19</v>
      </c>
      <c r="CZ983" s="12">
        <f t="shared" si="387"/>
        <v>9</v>
      </c>
      <c r="DA983" s="12">
        <f t="shared" si="388"/>
        <v>0.47368421052631576</v>
      </c>
      <c r="DB983" s="12">
        <f t="shared" si="389"/>
        <v>6.916666666666667</v>
      </c>
      <c r="DC983" s="12">
        <v>17</v>
      </c>
      <c r="DD983" s="12">
        <v>5</v>
      </c>
      <c r="DE983" s="12">
        <v>29.4</v>
      </c>
      <c r="DF983" s="12">
        <v>0.12</v>
      </c>
      <c r="DG983" s="12">
        <v>0.4</v>
      </c>
      <c r="DH983" s="12">
        <v>12.9</v>
      </c>
      <c r="DI983" s="12">
        <v>0</v>
      </c>
      <c r="DJ983" s="12">
        <v>1.9</v>
      </c>
      <c r="DK983" s="12">
        <v>1.9</v>
      </c>
      <c r="DL983" s="12">
        <v>0.11</v>
      </c>
      <c r="DM983" s="18">
        <v>0.1</v>
      </c>
      <c r="DN983" s="12">
        <v>479</v>
      </c>
      <c r="DO983" s="12">
        <v>588</v>
      </c>
      <c r="DP983" s="12">
        <v>81.5</v>
      </c>
      <c r="DQ983" s="12">
        <v>9230</v>
      </c>
      <c r="DR983" s="12">
        <v>2869</v>
      </c>
      <c r="DS983" s="12">
        <v>182</v>
      </c>
      <c r="DT983" s="12">
        <v>210</v>
      </c>
      <c r="DU983" s="12">
        <v>86.7</v>
      </c>
      <c r="DV983" s="12">
        <v>229</v>
      </c>
      <c r="DW983" s="12">
        <v>253</v>
      </c>
      <c r="DX983" s="12">
        <v>90.5</v>
      </c>
      <c r="DY983" s="12">
        <v>60</v>
      </c>
      <c r="DZ983" s="12">
        <v>98</v>
      </c>
      <c r="EA983" s="12">
        <v>61.2</v>
      </c>
      <c r="EB983" s="12">
        <v>2</v>
      </c>
      <c r="EC983" s="12">
        <v>1.7</v>
      </c>
      <c r="ED983" s="12">
        <v>1.7</v>
      </c>
      <c r="EE983" s="12">
        <v>14</v>
      </c>
      <c r="EF983" s="12">
        <v>49</v>
      </c>
      <c r="EG983" s="12">
        <v>14</v>
      </c>
      <c r="EH983" s="12">
        <v>6</v>
      </c>
      <c r="EI983" s="12">
        <v>61</v>
      </c>
      <c r="EJ983" s="12">
        <v>1</v>
      </c>
      <c r="EK983" s="12">
        <v>7</v>
      </c>
      <c r="EL983" s="12">
        <v>30</v>
      </c>
      <c r="EM983" s="12">
        <v>6</v>
      </c>
      <c r="EN983" s="12">
        <v>31</v>
      </c>
      <c r="EO983" s="12">
        <v>25</v>
      </c>
      <c r="EP983" s="12">
        <v>3</v>
      </c>
      <c r="EQ983" s="12">
        <v>0</v>
      </c>
      <c r="ER983" s="12">
        <v>3</v>
      </c>
      <c r="ES983" s="12">
        <v>0</v>
      </c>
      <c r="ET983" s="12">
        <v>0</v>
      </c>
      <c r="EU983" s="12">
        <v>9</v>
      </c>
      <c r="EV983" s="12">
        <v>7</v>
      </c>
      <c r="EW983" s="12">
        <v>2</v>
      </c>
      <c r="EX983" s="12">
        <v>5</v>
      </c>
      <c r="EY983" s="12">
        <v>2</v>
      </c>
      <c r="EZ983" s="12">
        <v>2</v>
      </c>
      <c r="FA983" s="12">
        <v>8</v>
      </c>
      <c r="FB983" s="12">
        <v>25</v>
      </c>
      <c r="FC983" s="12">
        <v>3</v>
      </c>
      <c r="FD983" s="12">
        <v>6</v>
      </c>
      <c r="FE983" s="12">
        <v>0</v>
      </c>
      <c r="FF983" s="12">
        <v>64</v>
      </c>
      <c r="FG983" s="12">
        <v>670</v>
      </c>
      <c r="FH983" s="12">
        <v>29</v>
      </c>
      <c r="FI983" s="12">
        <v>131</v>
      </c>
      <c r="FJ983" s="12">
        <v>326</v>
      </c>
      <c r="FK983" s="12">
        <v>219</v>
      </c>
      <c r="FL983" s="12">
        <v>35</v>
      </c>
      <c r="FM983" s="12">
        <v>10</v>
      </c>
      <c r="FN983" s="12">
        <v>5</v>
      </c>
      <c r="FO983" s="12">
        <v>50</v>
      </c>
      <c r="FP983" s="12">
        <v>355</v>
      </c>
      <c r="FQ983" s="12">
        <v>1970</v>
      </c>
      <c r="FR983" s="12">
        <v>1057</v>
      </c>
      <c r="FS983" s="12">
        <v>16</v>
      </c>
      <c r="FT983" s="12">
        <v>16</v>
      </c>
      <c r="FU983" s="12">
        <v>3</v>
      </c>
      <c r="FV983" s="12">
        <v>16</v>
      </c>
      <c r="FW983" s="12">
        <v>13</v>
      </c>
      <c r="FX983" s="12">
        <v>4</v>
      </c>
      <c r="FY983" s="12">
        <v>0</v>
      </c>
      <c r="FZ983" s="12">
        <v>17</v>
      </c>
      <c r="GA983" s="12">
        <v>42</v>
      </c>
      <c r="GB983" s="12">
        <v>9</v>
      </c>
      <c r="GC983" s="12">
        <v>31</v>
      </c>
      <c r="GD983" s="12">
        <v>9.4</v>
      </c>
      <c r="GE983" s="12">
        <v>0.75258000000000003</v>
      </c>
      <c r="GF983" s="12">
        <v>0.31083</v>
      </c>
      <c r="GG983" s="12">
        <f t="shared" si="390"/>
        <v>0.18027210884353742</v>
      </c>
      <c r="GH983" s="12">
        <f t="shared" si="391"/>
        <v>0.35714285714285715</v>
      </c>
      <c r="GI983" s="12">
        <v>0.22222</v>
      </c>
      <c r="GJ983" s="12">
        <v>0.55556000000000005</v>
      </c>
      <c r="GK983" s="12">
        <v>0.22222</v>
      </c>
      <c r="GL983">
        <f t="shared" si="392"/>
        <v>0.19552238805970149</v>
      </c>
      <c r="GM983">
        <f t="shared" si="393"/>
        <v>0.48656716417910445</v>
      </c>
      <c r="GN983">
        <f t="shared" si="394"/>
        <v>0.32686567164179103</v>
      </c>
      <c r="GO983">
        <f t="shared" si="395"/>
        <v>0.77777777777777779</v>
      </c>
      <c r="GP983" s="12">
        <f t="shared" si="378"/>
        <v>0.46666666666666667</v>
      </c>
      <c r="GQ983">
        <f t="shared" si="379"/>
        <v>0.82352941176470584</v>
      </c>
      <c r="GR983">
        <f t="shared" si="396"/>
        <v>65</v>
      </c>
      <c r="GS983">
        <f t="shared" si="397"/>
        <v>17</v>
      </c>
      <c r="GT983">
        <f t="shared" si="398"/>
        <v>0.26153846153846155</v>
      </c>
      <c r="GU983">
        <f t="shared" si="399"/>
        <v>7.484375</v>
      </c>
    </row>
    <row r="984" spans="1:203" x14ac:dyDescent="0.2">
      <c r="A984">
        <v>2023</v>
      </c>
      <c r="B984" s="2">
        <v>45171</v>
      </c>
      <c r="C984" s="21" t="s">
        <v>1</v>
      </c>
      <c r="D984" s="21" t="s">
        <v>20</v>
      </c>
      <c r="E984" s="4">
        <f t="shared" si="375"/>
        <v>0.5</v>
      </c>
      <c r="F984" s="12">
        <v>2</v>
      </c>
      <c r="G984" s="12">
        <v>2</v>
      </c>
      <c r="H984" s="5" t="s">
        <v>30</v>
      </c>
      <c r="I984" s="12" t="s">
        <v>33</v>
      </c>
      <c r="J984" s="12">
        <v>14</v>
      </c>
      <c r="K984" s="12">
        <v>7</v>
      </c>
      <c r="L984" s="12">
        <v>50</v>
      </c>
      <c r="M984" s="12">
        <v>0.14000000000000001</v>
      </c>
      <c r="N984" s="12">
        <v>0.28999999999999998</v>
      </c>
      <c r="O984" s="12">
        <v>13.8</v>
      </c>
      <c r="P984" s="12">
        <v>0</v>
      </c>
      <c r="Q984" s="12">
        <v>1.6</v>
      </c>
      <c r="R984" s="12">
        <v>1.6</v>
      </c>
      <c r="S984" s="12">
        <v>0.12</v>
      </c>
      <c r="T984" s="18">
        <v>0.4</v>
      </c>
      <c r="U984" s="12">
        <v>330</v>
      </c>
      <c r="V984" s="12">
        <v>427</v>
      </c>
      <c r="W984" s="12">
        <v>77.3</v>
      </c>
      <c r="X984" s="12">
        <v>5650</v>
      </c>
      <c r="Y984" s="12">
        <v>2259</v>
      </c>
      <c r="Z984" s="12">
        <v>157</v>
      </c>
      <c r="AA984" s="12">
        <v>183</v>
      </c>
      <c r="AB984" s="12">
        <v>85.8</v>
      </c>
      <c r="AC984" s="12">
        <v>135</v>
      </c>
      <c r="AD984" s="12">
        <v>158</v>
      </c>
      <c r="AE984" s="12">
        <v>85.4</v>
      </c>
      <c r="AF984" s="12">
        <v>32</v>
      </c>
      <c r="AG984" s="12">
        <v>67</v>
      </c>
      <c r="AH984" s="12">
        <v>47.8</v>
      </c>
      <c r="AI984" s="12">
        <v>2</v>
      </c>
      <c r="AJ984" s="12">
        <v>1.4</v>
      </c>
      <c r="AK984" s="12">
        <v>1.1000000000000001</v>
      </c>
      <c r="AL984" s="12">
        <v>12</v>
      </c>
      <c r="AM984" s="12">
        <v>32</v>
      </c>
      <c r="AN984" s="12">
        <v>3</v>
      </c>
      <c r="AO984" s="12">
        <v>1</v>
      </c>
      <c r="AP984" s="12">
        <v>21</v>
      </c>
      <c r="AQ984" s="12">
        <v>2</v>
      </c>
      <c r="AR984" s="12">
        <v>3</v>
      </c>
      <c r="AS984" s="12">
        <v>14</v>
      </c>
      <c r="AT984" s="12">
        <v>5</v>
      </c>
      <c r="AU984" s="12">
        <v>23</v>
      </c>
      <c r="AV984" s="12">
        <v>15</v>
      </c>
      <c r="AW984" s="12">
        <v>4</v>
      </c>
      <c r="AX984" s="12">
        <v>1</v>
      </c>
      <c r="AY984" s="12">
        <v>3</v>
      </c>
      <c r="AZ984" s="12">
        <v>0</v>
      </c>
      <c r="BA984" s="12">
        <v>0</v>
      </c>
      <c r="BB984" s="12">
        <v>7</v>
      </c>
      <c r="BC984" s="12">
        <v>2</v>
      </c>
      <c r="BD984" s="12">
        <v>6</v>
      </c>
      <c r="BE984" s="12">
        <v>1</v>
      </c>
      <c r="BF984" s="12">
        <v>0</v>
      </c>
      <c r="BG984" s="12">
        <v>1</v>
      </c>
      <c r="BH984" s="12">
        <v>3</v>
      </c>
      <c r="BI984" s="12">
        <v>33.299999999999997</v>
      </c>
      <c r="BJ984" s="12">
        <v>4</v>
      </c>
      <c r="BK984" s="12">
        <v>17</v>
      </c>
      <c r="BL984" s="12">
        <v>0</v>
      </c>
      <c r="BM984" s="12">
        <v>45</v>
      </c>
      <c r="BN984" s="12">
        <v>505</v>
      </c>
      <c r="BO984" s="12">
        <v>52</v>
      </c>
      <c r="BP984" s="12">
        <v>178</v>
      </c>
      <c r="BQ984" s="12">
        <v>215</v>
      </c>
      <c r="BR984" s="12">
        <v>116</v>
      </c>
      <c r="BS984" s="12">
        <v>25</v>
      </c>
      <c r="BT984" s="12">
        <v>15</v>
      </c>
      <c r="BU984" s="12">
        <v>7</v>
      </c>
      <c r="BV984" s="12">
        <v>46.7</v>
      </c>
      <c r="BW984" s="12">
        <v>335</v>
      </c>
      <c r="BX984" s="12">
        <v>1539</v>
      </c>
      <c r="BY984" s="12">
        <v>771</v>
      </c>
      <c r="BZ984" s="12">
        <v>13</v>
      </c>
      <c r="CA984" s="12">
        <v>7</v>
      </c>
      <c r="CB984" s="12">
        <v>6</v>
      </c>
      <c r="CC984" s="12">
        <v>10</v>
      </c>
      <c r="CD984" s="12">
        <v>7</v>
      </c>
      <c r="CE984" s="12">
        <v>3</v>
      </c>
      <c r="CF984" s="12">
        <v>1</v>
      </c>
      <c r="CG984" s="12">
        <v>12</v>
      </c>
      <c r="CH984" s="12">
        <v>48</v>
      </c>
      <c r="CI984" s="12">
        <v>8</v>
      </c>
      <c r="CJ984" s="12">
        <v>44.4</v>
      </c>
      <c r="CK984" s="12">
        <v>12.8</v>
      </c>
      <c r="CL984" s="12">
        <v>0.38796000000000003</v>
      </c>
      <c r="CM984" s="12">
        <v>0.39982000000000001</v>
      </c>
      <c r="CN984" s="12">
        <f t="shared" si="376"/>
        <v>0.16861826697892271</v>
      </c>
      <c r="CO984" s="12">
        <f t="shared" si="380"/>
        <v>0.42857142857142855</v>
      </c>
      <c r="CP984" s="12">
        <v>0.85714000000000001</v>
      </c>
      <c r="CQ984" s="12">
        <v>0.14285999999999999</v>
      </c>
      <c r="CR984" s="12">
        <v>0</v>
      </c>
      <c r="CS984" s="12">
        <f t="shared" si="381"/>
        <v>0.35247524752475246</v>
      </c>
      <c r="CT984" s="12">
        <f t="shared" si="382"/>
        <v>0.42574257425742573</v>
      </c>
      <c r="CU984" s="12">
        <f t="shared" si="383"/>
        <v>0.22970297029702971</v>
      </c>
      <c r="CV984" s="12">
        <f t="shared" si="384"/>
        <v>0.2857142857142857</v>
      </c>
      <c r="CW984" s="12">
        <f t="shared" si="377"/>
        <v>0.48</v>
      </c>
      <c r="CX984" s="12">
        <f t="shared" si="385"/>
        <v>0.8571428571428571</v>
      </c>
      <c r="CY984" s="12">
        <f t="shared" si="386"/>
        <v>39</v>
      </c>
      <c r="CZ984" s="12">
        <f t="shared" si="387"/>
        <v>9</v>
      </c>
      <c r="DA984" s="12">
        <f t="shared" si="388"/>
        <v>0.23076923076923078</v>
      </c>
      <c r="DB984" s="12">
        <f t="shared" si="389"/>
        <v>7.333333333333333</v>
      </c>
      <c r="DC984" s="12">
        <v>14</v>
      </c>
      <c r="DD984" s="12">
        <v>4</v>
      </c>
      <c r="DE984" s="12">
        <v>28.6</v>
      </c>
      <c r="DF984" s="12">
        <v>0.14000000000000001</v>
      </c>
      <c r="DG984" s="12">
        <v>0.5</v>
      </c>
      <c r="DH984" s="12">
        <v>20</v>
      </c>
      <c r="DI984" s="12">
        <v>2</v>
      </c>
      <c r="DJ984" s="12">
        <v>1.1000000000000001</v>
      </c>
      <c r="DK984" s="12">
        <v>1.1000000000000001</v>
      </c>
      <c r="DL984" s="12">
        <v>0.08</v>
      </c>
      <c r="DM984" s="18">
        <v>0.9</v>
      </c>
      <c r="DN984" s="12">
        <v>436</v>
      </c>
      <c r="DO984" s="12">
        <v>512</v>
      </c>
      <c r="DP984" s="12">
        <v>85.2</v>
      </c>
      <c r="DQ984" s="12">
        <v>8394</v>
      </c>
      <c r="DR984" s="12">
        <v>2839</v>
      </c>
      <c r="DS984" s="12">
        <v>188</v>
      </c>
      <c r="DT984" s="12">
        <v>209</v>
      </c>
      <c r="DU984" s="12">
        <v>90</v>
      </c>
      <c r="DV984" s="12">
        <v>189</v>
      </c>
      <c r="DW984" s="12">
        <v>212</v>
      </c>
      <c r="DX984" s="12">
        <v>89.2</v>
      </c>
      <c r="DY984" s="12">
        <v>57</v>
      </c>
      <c r="DZ984" s="12">
        <v>84</v>
      </c>
      <c r="EA984" s="12">
        <v>67.900000000000006</v>
      </c>
      <c r="EB984" s="12">
        <v>2</v>
      </c>
      <c r="EC984" s="12">
        <v>0.4</v>
      </c>
      <c r="ED984" s="12">
        <v>1</v>
      </c>
      <c r="EE984" s="12">
        <v>7</v>
      </c>
      <c r="EF984" s="12">
        <v>43</v>
      </c>
      <c r="EG984" s="12">
        <v>9</v>
      </c>
      <c r="EH984" s="12">
        <v>0</v>
      </c>
      <c r="EI984" s="12">
        <v>61</v>
      </c>
      <c r="EJ984" s="12">
        <v>0</v>
      </c>
      <c r="EK984" s="12">
        <v>6</v>
      </c>
      <c r="EL984" s="12">
        <v>13</v>
      </c>
      <c r="EM984" s="12">
        <v>3</v>
      </c>
      <c r="EN984" s="12">
        <v>23</v>
      </c>
      <c r="EO984" s="12">
        <v>17</v>
      </c>
      <c r="EP984" s="12">
        <v>1</v>
      </c>
      <c r="EQ984" s="12">
        <v>0</v>
      </c>
      <c r="ER984" s="12">
        <v>2</v>
      </c>
      <c r="ES984" s="12">
        <v>2</v>
      </c>
      <c r="ET984" s="12">
        <v>1</v>
      </c>
      <c r="EU984" s="12">
        <v>13</v>
      </c>
      <c r="EV984" s="12">
        <v>6</v>
      </c>
      <c r="EW984" s="12">
        <v>4</v>
      </c>
      <c r="EX984" s="12">
        <v>5</v>
      </c>
      <c r="EY984" s="12">
        <v>4</v>
      </c>
      <c r="EZ984" s="12">
        <v>6</v>
      </c>
      <c r="FA984" s="12">
        <v>13</v>
      </c>
      <c r="FB984" s="12">
        <v>46.2</v>
      </c>
      <c r="FC984" s="12">
        <v>8</v>
      </c>
      <c r="FD984" s="12">
        <v>9</v>
      </c>
      <c r="FE984" s="12">
        <v>0</v>
      </c>
      <c r="FF984" s="12">
        <v>55</v>
      </c>
      <c r="FG984" s="12">
        <v>612</v>
      </c>
      <c r="FH984" s="12">
        <v>48</v>
      </c>
      <c r="FI984" s="12">
        <v>154</v>
      </c>
      <c r="FJ984" s="12">
        <v>281</v>
      </c>
      <c r="FK984" s="12">
        <v>183</v>
      </c>
      <c r="FL984" s="12">
        <v>24</v>
      </c>
      <c r="FM984" s="12">
        <v>4</v>
      </c>
      <c r="FN984" s="12">
        <v>2</v>
      </c>
      <c r="FO984" s="12">
        <v>50</v>
      </c>
      <c r="FP984" s="12">
        <v>372</v>
      </c>
      <c r="FQ984" s="12">
        <v>1819</v>
      </c>
      <c r="FR984" s="12">
        <v>979</v>
      </c>
      <c r="FS984" s="12">
        <v>18</v>
      </c>
      <c r="FT984" s="12">
        <v>19</v>
      </c>
      <c r="FU984" s="12">
        <v>3</v>
      </c>
      <c r="FV984" s="12">
        <v>24</v>
      </c>
      <c r="FW984" s="12">
        <v>6</v>
      </c>
      <c r="FX984" s="12">
        <v>3</v>
      </c>
      <c r="FY984" s="12">
        <v>0</v>
      </c>
      <c r="FZ984" s="12">
        <v>14</v>
      </c>
      <c r="GA984" s="12">
        <v>52</v>
      </c>
      <c r="GB984" s="12">
        <v>10</v>
      </c>
      <c r="GC984" s="12">
        <v>55.6</v>
      </c>
      <c r="GD984" s="12">
        <v>9.7045499999999993</v>
      </c>
      <c r="GE984" s="12">
        <v>0.61204000000000003</v>
      </c>
      <c r="GF984" s="12">
        <v>0.33822000000000002</v>
      </c>
      <c r="GG984" s="12">
        <f t="shared" si="390"/>
        <v>0.17578125</v>
      </c>
      <c r="GH984" s="12">
        <f t="shared" si="391"/>
        <v>0.408203125</v>
      </c>
      <c r="GI984" s="12">
        <v>0.30769000000000002</v>
      </c>
      <c r="GJ984" s="12">
        <v>0.38462000000000002</v>
      </c>
      <c r="GK984" s="12">
        <v>0.30769000000000002</v>
      </c>
      <c r="GL984">
        <f t="shared" si="392"/>
        <v>0.25163398692810457</v>
      </c>
      <c r="GM984">
        <f t="shared" si="393"/>
        <v>0.4591503267973856</v>
      </c>
      <c r="GN984">
        <f t="shared" si="394"/>
        <v>0.29901960784313725</v>
      </c>
      <c r="GO984">
        <f t="shared" si="395"/>
        <v>0.46153846153846156</v>
      </c>
      <c r="GP984" s="12">
        <f t="shared" si="378"/>
        <v>0.52</v>
      </c>
      <c r="GQ984">
        <f t="shared" si="379"/>
        <v>0.5</v>
      </c>
      <c r="GR984">
        <f t="shared" si="396"/>
        <v>62</v>
      </c>
      <c r="GS984">
        <f t="shared" si="397"/>
        <v>12</v>
      </c>
      <c r="GT984">
        <f t="shared" si="398"/>
        <v>0.19354838709677419</v>
      </c>
      <c r="GU984">
        <f t="shared" si="399"/>
        <v>7.9272727272727277</v>
      </c>
    </row>
    <row r="985" spans="1:203" x14ac:dyDescent="0.2">
      <c r="A985">
        <v>2023</v>
      </c>
      <c r="B985" s="2">
        <v>45066</v>
      </c>
      <c r="C985" s="21" t="s">
        <v>1</v>
      </c>
      <c r="D985" s="21" t="s">
        <v>2</v>
      </c>
      <c r="E985" s="4">
        <f t="shared" si="375"/>
        <v>1.7999999999999998</v>
      </c>
      <c r="F985" s="12">
        <v>2</v>
      </c>
      <c r="G985" s="12">
        <v>0</v>
      </c>
      <c r="H985" s="5" t="s">
        <v>35</v>
      </c>
      <c r="I985" s="12" t="s">
        <v>52</v>
      </c>
      <c r="J985" s="12">
        <v>17</v>
      </c>
      <c r="K985" s="12">
        <v>5</v>
      </c>
      <c r="L985" s="12">
        <v>29.4</v>
      </c>
      <c r="M985" s="12">
        <v>0.06</v>
      </c>
      <c r="N985" s="12">
        <v>0.2</v>
      </c>
      <c r="O985" s="12">
        <v>14.8</v>
      </c>
      <c r="P985" s="12">
        <v>0</v>
      </c>
      <c r="Q985" s="12">
        <v>2.2999999999999998</v>
      </c>
      <c r="R985" s="12">
        <v>2.2999999999999998</v>
      </c>
      <c r="S985" s="12">
        <v>0.14000000000000001</v>
      </c>
      <c r="T985" s="17">
        <v>-1.3</v>
      </c>
      <c r="U985" s="12">
        <v>371</v>
      </c>
      <c r="V985" s="12">
        <v>465</v>
      </c>
      <c r="W985" s="12">
        <v>79.8</v>
      </c>
      <c r="X985" s="12">
        <v>6676</v>
      </c>
      <c r="Y985" s="12">
        <v>2616</v>
      </c>
      <c r="Z985" s="12">
        <v>165</v>
      </c>
      <c r="AA985" s="12">
        <v>185</v>
      </c>
      <c r="AB985" s="12">
        <v>89.2</v>
      </c>
      <c r="AC985" s="12">
        <v>158</v>
      </c>
      <c r="AD985" s="12">
        <v>192</v>
      </c>
      <c r="AE985" s="12">
        <v>82.3</v>
      </c>
      <c r="AF985" s="12">
        <v>39</v>
      </c>
      <c r="AG985" s="12">
        <v>67</v>
      </c>
      <c r="AH985" s="12">
        <v>58.2</v>
      </c>
      <c r="AI985" s="12">
        <v>0</v>
      </c>
      <c r="AJ985" s="12">
        <v>1.4</v>
      </c>
      <c r="AK985" s="12">
        <v>2</v>
      </c>
      <c r="AL985" s="12">
        <v>13</v>
      </c>
      <c r="AM985" s="12">
        <v>25</v>
      </c>
      <c r="AN985" s="12">
        <v>16</v>
      </c>
      <c r="AO985" s="12">
        <v>4</v>
      </c>
      <c r="AP985" s="12">
        <v>48</v>
      </c>
      <c r="AQ985" s="12">
        <v>2</v>
      </c>
      <c r="AR985" s="12">
        <v>4</v>
      </c>
      <c r="AS985" s="12">
        <v>17</v>
      </c>
      <c r="AT985" s="12">
        <v>6</v>
      </c>
      <c r="AU985" s="12">
        <v>31</v>
      </c>
      <c r="AV985" s="12">
        <v>24</v>
      </c>
      <c r="AW985" s="12">
        <v>4</v>
      </c>
      <c r="AX985" s="12">
        <v>0</v>
      </c>
      <c r="AY985" s="12">
        <v>1</v>
      </c>
      <c r="AZ985" s="12">
        <v>1</v>
      </c>
      <c r="BA985" s="12">
        <v>1</v>
      </c>
      <c r="BB985" s="12">
        <v>20</v>
      </c>
      <c r="BC985" s="12">
        <v>12</v>
      </c>
      <c r="BD985" s="12">
        <v>8</v>
      </c>
      <c r="BE985" s="12">
        <v>8</v>
      </c>
      <c r="BF985" s="12">
        <v>4</v>
      </c>
      <c r="BG985" s="12">
        <v>10</v>
      </c>
      <c r="BH985" s="12">
        <v>12</v>
      </c>
      <c r="BI985" s="12">
        <v>83.3</v>
      </c>
      <c r="BJ985" s="12">
        <v>12</v>
      </c>
      <c r="BK985" s="12">
        <v>27</v>
      </c>
      <c r="BL985" s="12">
        <v>0</v>
      </c>
      <c r="BM985" s="12">
        <v>45</v>
      </c>
      <c r="BN985" s="12">
        <v>574</v>
      </c>
      <c r="BO985" s="12">
        <v>69</v>
      </c>
      <c r="BP985" s="12">
        <v>169</v>
      </c>
      <c r="BQ985" s="12">
        <v>252</v>
      </c>
      <c r="BR985" s="12">
        <v>156</v>
      </c>
      <c r="BS985" s="12">
        <v>32</v>
      </c>
      <c r="BT985" s="12">
        <v>18</v>
      </c>
      <c r="BU985" s="12">
        <v>8</v>
      </c>
      <c r="BV985" s="12">
        <v>44.4</v>
      </c>
      <c r="BW985" s="12">
        <v>369</v>
      </c>
      <c r="BX985" s="12">
        <v>1730</v>
      </c>
      <c r="BY985" s="12">
        <v>885</v>
      </c>
      <c r="BZ985" s="12">
        <v>16</v>
      </c>
      <c r="CA985" s="12">
        <v>16</v>
      </c>
      <c r="CB985" s="12">
        <v>1</v>
      </c>
      <c r="CC985" s="12">
        <v>10</v>
      </c>
      <c r="CD985" s="12">
        <v>3</v>
      </c>
      <c r="CE985" s="12">
        <v>3</v>
      </c>
      <c r="CF985" s="12">
        <v>0</v>
      </c>
      <c r="CG985" s="12">
        <v>16</v>
      </c>
      <c r="CH985" s="12">
        <v>58</v>
      </c>
      <c r="CI985" s="12">
        <v>14</v>
      </c>
      <c r="CJ985" s="12">
        <v>46.7</v>
      </c>
      <c r="CK985" s="12">
        <v>7.4266699999999997</v>
      </c>
      <c r="CL985" s="12">
        <v>0.52881</v>
      </c>
      <c r="CM985" s="12">
        <v>0.39184999999999998</v>
      </c>
      <c r="CN985" s="12">
        <f t="shared" si="376"/>
        <v>0.15698924731182795</v>
      </c>
      <c r="CO985" s="12">
        <f t="shared" si="380"/>
        <v>0.39784946236559138</v>
      </c>
      <c r="CP985" s="12">
        <v>0.4</v>
      </c>
      <c r="CQ985" s="12">
        <v>0.4</v>
      </c>
      <c r="CR985" s="12">
        <v>0.2</v>
      </c>
      <c r="CS985" s="12">
        <f t="shared" si="381"/>
        <v>0.29442508710801396</v>
      </c>
      <c r="CT985" s="12">
        <f t="shared" si="382"/>
        <v>0.43902439024390244</v>
      </c>
      <c r="CU985" s="12">
        <f t="shared" si="383"/>
        <v>0.27177700348432055</v>
      </c>
      <c r="CV985" s="12">
        <f t="shared" si="384"/>
        <v>0.6</v>
      </c>
      <c r="CW985" s="12">
        <f t="shared" si="377"/>
        <v>0.56310679611650483</v>
      </c>
      <c r="CX985" s="12">
        <f t="shared" si="385"/>
        <v>0.76470588235294112</v>
      </c>
      <c r="CY985" s="12">
        <f t="shared" si="386"/>
        <v>41</v>
      </c>
      <c r="CZ985" s="12">
        <f t="shared" si="387"/>
        <v>17</v>
      </c>
      <c r="DA985" s="12">
        <f t="shared" si="388"/>
        <v>0.41463414634146339</v>
      </c>
      <c r="DB985" s="12">
        <f t="shared" si="389"/>
        <v>8.2444444444444436</v>
      </c>
      <c r="DC985" s="12">
        <v>8</v>
      </c>
      <c r="DD985" s="12">
        <v>1</v>
      </c>
      <c r="DE985" s="12">
        <v>12.5</v>
      </c>
      <c r="DF985" s="12">
        <v>0</v>
      </c>
      <c r="DG985" s="12">
        <v>0</v>
      </c>
      <c r="DH985" s="12">
        <v>14.7</v>
      </c>
      <c r="DI985" s="12">
        <v>0</v>
      </c>
      <c r="DJ985" s="12">
        <v>0.5</v>
      </c>
      <c r="DK985" s="12">
        <v>0.5</v>
      </c>
      <c r="DL985" s="12">
        <v>0.06</v>
      </c>
      <c r="DM985" s="17">
        <v>-0.5</v>
      </c>
      <c r="DN985" s="12">
        <v>448</v>
      </c>
      <c r="DO985" s="12">
        <v>557</v>
      </c>
      <c r="DP985" s="12">
        <v>80.400000000000006</v>
      </c>
      <c r="DQ985" s="12">
        <v>8220</v>
      </c>
      <c r="DR985" s="12">
        <v>2934</v>
      </c>
      <c r="DS985" s="12">
        <v>195</v>
      </c>
      <c r="DT985" s="12">
        <v>214</v>
      </c>
      <c r="DU985" s="12">
        <v>91.1</v>
      </c>
      <c r="DV985" s="12">
        <v>199</v>
      </c>
      <c r="DW985" s="12">
        <v>238</v>
      </c>
      <c r="DX985" s="12">
        <v>83.6</v>
      </c>
      <c r="DY985" s="12">
        <v>48</v>
      </c>
      <c r="DZ985" s="12">
        <v>81</v>
      </c>
      <c r="EA985" s="12">
        <v>59.3</v>
      </c>
      <c r="EB985" s="12">
        <v>0</v>
      </c>
      <c r="EC985" s="12">
        <v>0.4</v>
      </c>
      <c r="ED985" s="12">
        <v>1</v>
      </c>
      <c r="EE985" s="12">
        <v>6</v>
      </c>
      <c r="EF985" s="12">
        <v>26</v>
      </c>
      <c r="EG985" s="12">
        <v>10</v>
      </c>
      <c r="EH985" s="12">
        <v>3</v>
      </c>
      <c r="EI985" s="12">
        <v>59</v>
      </c>
      <c r="EJ985" s="12">
        <v>0</v>
      </c>
      <c r="EK985" s="12">
        <v>8</v>
      </c>
      <c r="EL985" s="12">
        <v>26</v>
      </c>
      <c r="EM985" s="12">
        <v>9</v>
      </c>
      <c r="EN985" s="12">
        <v>14</v>
      </c>
      <c r="EO985" s="12">
        <v>11</v>
      </c>
      <c r="EP985" s="12">
        <v>2</v>
      </c>
      <c r="EQ985" s="12">
        <v>0</v>
      </c>
      <c r="ER985" s="12">
        <v>1</v>
      </c>
      <c r="ES985" s="12">
        <v>0</v>
      </c>
      <c r="ET985" s="12">
        <v>0</v>
      </c>
      <c r="EU985" s="12">
        <v>11</v>
      </c>
      <c r="EV985" s="12">
        <v>9</v>
      </c>
      <c r="EW985" s="12">
        <v>5</v>
      </c>
      <c r="EX985" s="12">
        <v>5</v>
      </c>
      <c r="EY985" s="12">
        <v>1</v>
      </c>
      <c r="EZ985" s="12">
        <v>8</v>
      </c>
      <c r="FA985" s="12">
        <v>16</v>
      </c>
      <c r="FB985" s="12">
        <v>50</v>
      </c>
      <c r="FC985" s="12">
        <v>8</v>
      </c>
      <c r="FD985" s="12">
        <v>17</v>
      </c>
      <c r="FE985" s="12">
        <v>1</v>
      </c>
      <c r="FF985" s="12">
        <v>55</v>
      </c>
      <c r="FG985" s="12">
        <v>652</v>
      </c>
      <c r="FH985" s="12">
        <v>67</v>
      </c>
      <c r="FI985" s="12">
        <v>217</v>
      </c>
      <c r="FJ985" s="12">
        <v>301</v>
      </c>
      <c r="FK985" s="12">
        <v>139</v>
      </c>
      <c r="FL985" s="12">
        <v>21</v>
      </c>
      <c r="FM985" s="12">
        <v>13</v>
      </c>
      <c r="FN985" s="12">
        <v>2</v>
      </c>
      <c r="FO985" s="12">
        <v>15.4</v>
      </c>
      <c r="FP985" s="12">
        <v>342</v>
      </c>
      <c r="FQ985" s="12">
        <v>1597</v>
      </c>
      <c r="FR985" s="12">
        <v>728</v>
      </c>
      <c r="FS985" s="12">
        <v>10</v>
      </c>
      <c r="FT985" s="12">
        <v>9</v>
      </c>
      <c r="FU985" s="12">
        <v>3</v>
      </c>
      <c r="FV985" s="12">
        <v>16</v>
      </c>
      <c r="FW985" s="12">
        <v>10</v>
      </c>
      <c r="FX985" s="12">
        <v>3</v>
      </c>
      <c r="FY985" s="12">
        <v>0</v>
      </c>
      <c r="FZ985" s="12">
        <v>11</v>
      </c>
      <c r="GA985" s="12">
        <v>45</v>
      </c>
      <c r="GB985" s="12">
        <v>16</v>
      </c>
      <c r="GC985" s="12">
        <v>53.3</v>
      </c>
      <c r="GD985" s="12">
        <v>9.8936200000000003</v>
      </c>
      <c r="GE985" s="12">
        <v>0.47119</v>
      </c>
      <c r="GF985" s="12">
        <v>0.35693000000000003</v>
      </c>
      <c r="GG985" s="12">
        <f t="shared" si="390"/>
        <v>0.15978456014362658</v>
      </c>
      <c r="GH985" s="12">
        <f t="shared" si="391"/>
        <v>0.38420107719928187</v>
      </c>
      <c r="GI985" s="12">
        <v>0.45455000000000001</v>
      </c>
      <c r="GJ985" s="12">
        <v>0.45455000000000001</v>
      </c>
      <c r="GK985" s="12">
        <v>9.0910000000000005E-2</v>
      </c>
      <c r="GL985">
        <f t="shared" si="392"/>
        <v>0.33282208588957057</v>
      </c>
      <c r="GM985">
        <f t="shared" si="393"/>
        <v>0.46165644171779141</v>
      </c>
      <c r="GN985">
        <f t="shared" si="394"/>
        <v>0.21319018404907975</v>
      </c>
      <c r="GO985">
        <f t="shared" si="395"/>
        <v>0.81818181818181823</v>
      </c>
      <c r="GP985" s="12">
        <f t="shared" si="378"/>
        <v>0.43689320388349512</v>
      </c>
      <c r="GQ985">
        <f t="shared" si="379"/>
        <v>0.75</v>
      </c>
      <c r="GR985">
        <f t="shared" si="396"/>
        <v>35</v>
      </c>
      <c r="GS985">
        <f t="shared" si="397"/>
        <v>13</v>
      </c>
      <c r="GT985">
        <f t="shared" si="398"/>
        <v>0.37142857142857144</v>
      </c>
      <c r="GU985">
        <f t="shared" si="399"/>
        <v>8.1454545454545446</v>
      </c>
    </row>
    <row r="986" spans="1:203" x14ac:dyDescent="0.2">
      <c r="A986">
        <v>2023</v>
      </c>
      <c r="B986" s="2">
        <v>45115</v>
      </c>
      <c r="C986" s="21" t="s">
        <v>1</v>
      </c>
      <c r="D986" s="21" t="s">
        <v>6</v>
      </c>
      <c r="E986" s="4">
        <f t="shared" si="375"/>
        <v>-1.5</v>
      </c>
      <c r="F986" s="12">
        <v>2</v>
      </c>
      <c r="G986" s="12">
        <v>3</v>
      </c>
      <c r="H986" s="5" t="s">
        <v>35</v>
      </c>
      <c r="I986" s="12" t="s">
        <v>52</v>
      </c>
      <c r="J986" s="12">
        <v>13</v>
      </c>
      <c r="K986" s="12">
        <v>5</v>
      </c>
      <c r="L986" s="12">
        <v>38.5</v>
      </c>
      <c r="M986" s="12">
        <v>0.15</v>
      </c>
      <c r="N986" s="12">
        <v>0.4</v>
      </c>
      <c r="O986" s="12">
        <v>15.1</v>
      </c>
      <c r="P986" s="12">
        <v>0</v>
      </c>
      <c r="Q986" s="12">
        <v>1.1000000000000001</v>
      </c>
      <c r="R986" s="12">
        <v>1.1000000000000001</v>
      </c>
      <c r="S986" s="12">
        <v>0.08</v>
      </c>
      <c r="T986" s="18">
        <v>0.9</v>
      </c>
      <c r="U986" s="12">
        <v>246</v>
      </c>
      <c r="V986" s="12">
        <v>327</v>
      </c>
      <c r="W986" s="12">
        <v>75.2</v>
      </c>
      <c r="X986" s="12">
        <v>5122</v>
      </c>
      <c r="Y986" s="12">
        <v>2049</v>
      </c>
      <c r="Z986" s="12">
        <v>78</v>
      </c>
      <c r="AA986" s="12">
        <v>86</v>
      </c>
      <c r="AB986" s="12">
        <v>90.7</v>
      </c>
      <c r="AC986" s="12">
        <v>129</v>
      </c>
      <c r="AD986" s="12">
        <v>151</v>
      </c>
      <c r="AE986" s="12">
        <v>85.4</v>
      </c>
      <c r="AF986" s="12">
        <v>37</v>
      </c>
      <c r="AG986" s="12">
        <v>75</v>
      </c>
      <c r="AH986" s="12">
        <v>49.3</v>
      </c>
      <c r="AI986" s="12">
        <v>2</v>
      </c>
      <c r="AJ986" s="12">
        <v>1</v>
      </c>
      <c r="AK986" s="12">
        <v>1.1000000000000001</v>
      </c>
      <c r="AL986" s="12">
        <v>11</v>
      </c>
      <c r="AM986" s="12">
        <v>25</v>
      </c>
      <c r="AN986" s="12">
        <v>7</v>
      </c>
      <c r="AO986" s="12">
        <v>4</v>
      </c>
      <c r="AP986" s="12">
        <v>23</v>
      </c>
      <c r="AQ986" s="12">
        <v>1</v>
      </c>
      <c r="AR986" s="12">
        <v>3</v>
      </c>
      <c r="AS986" s="12">
        <v>24</v>
      </c>
      <c r="AT986" s="12">
        <v>8</v>
      </c>
      <c r="AU986" s="12">
        <v>25</v>
      </c>
      <c r="AV986" s="12">
        <v>13</v>
      </c>
      <c r="AW986" s="12">
        <v>6</v>
      </c>
      <c r="AX986" s="12">
        <v>1</v>
      </c>
      <c r="AY986" s="12">
        <v>4</v>
      </c>
      <c r="AZ986" s="12">
        <v>1</v>
      </c>
      <c r="BA986" s="12">
        <v>0</v>
      </c>
      <c r="BB986" s="12">
        <v>13</v>
      </c>
      <c r="BC986" s="12">
        <v>8</v>
      </c>
      <c r="BD986" s="12">
        <v>11</v>
      </c>
      <c r="BE986" s="12">
        <v>2</v>
      </c>
      <c r="BF986" s="12">
        <v>0</v>
      </c>
      <c r="BG986" s="12">
        <v>4</v>
      </c>
      <c r="BH986" s="12">
        <v>14</v>
      </c>
      <c r="BI986" s="12">
        <v>28.6</v>
      </c>
      <c r="BJ986" s="12">
        <v>5</v>
      </c>
      <c r="BK986" s="12">
        <v>27</v>
      </c>
      <c r="BL986" s="12">
        <v>0</v>
      </c>
      <c r="BM986" s="12">
        <v>35</v>
      </c>
      <c r="BN986" s="12">
        <v>427</v>
      </c>
      <c r="BO986" s="12">
        <v>79</v>
      </c>
      <c r="BP986" s="12">
        <v>168</v>
      </c>
      <c r="BQ986" s="12">
        <v>144</v>
      </c>
      <c r="BR986" s="12">
        <v>120</v>
      </c>
      <c r="BS986" s="12">
        <v>27</v>
      </c>
      <c r="BT986" s="12">
        <v>17</v>
      </c>
      <c r="BU986" s="12">
        <v>10</v>
      </c>
      <c r="BV986" s="12">
        <v>58.8</v>
      </c>
      <c r="BW986" s="12">
        <v>200</v>
      </c>
      <c r="BX986" s="12">
        <v>1337</v>
      </c>
      <c r="BY986" s="12">
        <v>710</v>
      </c>
      <c r="BZ986" s="12">
        <v>14</v>
      </c>
      <c r="CA986" s="12">
        <v>9</v>
      </c>
      <c r="CB986" s="12">
        <v>6</v>
      </c>
      <c r="CC986" s="12">
        <v>7</v>
      </c>
      <c r="CD986" s="12">
        <v>3</v>
      </c>
      <c r="CE986" s="12">
        <v>3</v>
      </c>
      <c r="CF986" s="12">
        <v>1</v>
      </c>
      <c r="CG986" s="12">
        <v>15</v>
      </c>
      <c r="CH986" s="12">
        <v>35</v>
      </c>
      <c r="CI986" s="12">
        <v>10</v>
      </c>
      <c r="CJ986" s="12">
        <v>45.5</v>
      </c>
      <c r="CK986" s="12">
        <v>10.216699999999999</v>
      </c>
      <c r="CL986" s="12">
        <v>0.41811999999999999</v>
      </c>
      <c r="CM986" s="12">
        <v>0.40004000000000001</v>
      </c>
      <c r="CN986" s="12">
        <f t="shared" si="376"/>
        <v>0.24159021406727829</v>
      </c>
      <c r="CO986" s="12">
        <f t="shared" si="380"/>
        <v>0.26299694189602446</v>
      </c>
      <c r="CP986" s="12">
        <v>0.84614999999999996</v>
      </c>
      <c r="CQ986" s="12">
        <v>0.15384999999999999</v>
      </c>
      <c r="CR986" s="12">
        <v>0</v>
      </c>
      <c r="CS986" s="12">
        <f t="shared" si="381"/>
        <v>0.39344262295081966</v>
      </c>
      <c r="CT986" s="12">
        <f t="shared" si="382"/>
        <v>0.33723653395784542</v>
      </c>
      <c r="CU986" s="12">
        <f t="shared" si="383"/>
        <v>0.28103044496487117</v>
      </c>
      <c r="CV986" s="12">
        <f t="shared" si="384"/>
        <v>0.61538461538461542</v>
      </c>
      <c r="CW986" s="12">
        <f t="shared" si="377"/>
        <v>0.546875</v>
      </c>
      <c r="CX986" s="12">
        <f t="shared" si="385"/>
        <v>0.84615384615384615</v>
      </c>
      <c r="CY986" s="12">
        <f t="shared" si="386"/>
        <v>34</v>
      </c>
      <c r="CZ986" s="12">
        <f t="shared" si="387"/>
        <v>13</v>
      </c>
      <c r="DA986" s="12">
        <f t="shared" si="388"/>
        <v>0.38235294117647056</v>
      </c>
      <c r="DB986" s="12">
        <f t="shared" si="389"/>
        <v>7.0285714285714285</v>
      </c>
      <c r="DC986" s="12">
        <v>15</v>
      </c>
      <c r="DD986" s="12">
        <v>6</v>
      </c>
      <c r="DE986" s="12">
        <v>40</v>
      </c>
      <c r="DF986" s="12">
        <v>0.2</v>
      </c>
      <c r="DG986" s="12">
        <v>0.5</v>
      </c>
      <c r="DH986" s="12">
        <v>13.2</v>
      </c>
      <c r="DI986" s="12">
        <v>0</v>
      </c>
      <c r="DJ986" s="12">
        <v>2.6</v>
      </c>
      <c r="DK986" s="12">
        <v>2.6</v>
      </c>
      <c r="DL986" s="12">
        <v>0.18</v>
      </c>
      <c r="DM986" s="18">
        <v>0.4</v>
      </c>
      <c r="DN986" s="12">
        <v>534</v>
      </c>
      <c r="DO986" s="12">
        <v>613</v>
      </c>
      <c r="DP986" s="12">
        <v>87.1</v>
      </c>
      <c r="DQ986" s="12">
        <v>9643</v>
      </c>
      <c r="DR986" s="12">
        <v>3471</v>
      </c>
      <c r="DS986" s="12">
        <v>224</v>
      </c>
      <c r="DT986" s="12">
        <v>240</v>
      </c>
      <c r="DU986" s="12">
        <v>93.3</v>
      </c>
      <c r="DV986" s="12">
        <v>244</v>
      </c>
      <c r="DW986" s="12">
        <v>271</v>
      </c>
      <c r="DX986" s="12">
        <v>90</v>
      </c>
      <c r="DY986" s="12">
        <v>54</v>
      </c>
      <c r="DZ986" s="12">
        <v>73</v>
      </c>
      <c r="EA986" s="12">
        <v>74</v>
      </c>
      <c r="EB986" s="12">
        <v>2</v>
      </c>
      <c r="EC986" s="12">
        <v>2.4</v>
      </c>
      <c r="ED986" s="12">
        <v>1.2</v>
      </c>
      <c r="EE986" s="12">
        <v>12</v>
      </c>
      <c r="EF986" s="12">
        <v>45</v>
      </c>
      <c r="EG986" s="12">
        <v>11</v>
      </c>
      <c r="EH986" s="12">
        <v>4</v>
      </c>
      <c r="EI986" s="12">
        <v>46</v>
      </c>
      <c r="EJ986" s="12">
        <v>1</v>
      </c>
      <c r="EK986" s="12">
        <v>3</v>
      </c>
      <c r="EL986" s="12">
        <v>29</v>
      </c>
      <c r="EM986" s="12">
        <v>7</v>
      </c>
      <c r="EN986" s="12">
        <v>26</v>
      </c>
      <c r="EO986" s="12">
        <v>17</v>
      </c>
      <c r="EP986" s="12">
        <v>2</v>
      </c>
      <c r="EQ986" s="12">
        <v>4</v>
      </c>
      <c r="ER986" s="12">
        <v>3</v>
      </c>
      <c r="ES986" s="12">
        <v>0</v>
      </c>
      <c r="ET986" s="12">
        <v>0</v>
      </c>
      <c r="EU986" s="12">
        <v>9</v>
      </c>
      <c r="EV986" s="12">
        <v>5</v>
      </c>
      <c r="EW986" s="12">
        <v>7</v>
      </c>
      <c r="EX986" s="12">
        <v>1</v>
      </c>
      <c r="EY986" s="12">
        <v>1</v>
      </c>
      <c r="EZ986" s="12">
        <v>6</v>
      </c>
      <c r="FA986" s="12">
        <v>16</v>
      </c>
      <c r="FB986" s="12">
        <v>37.5</v>
      </c>
      <c r="FC986" s="12">
        <v>10</v>
      </c>
      <c r="FD986" s="12">
        <v>23</v>
      </c>
      <c r="FE986" s="12">
        <v>0</v>
      </c>
      <c r="FF986" s="12">
        <v>65</v>
      </c>
      <c r="FG986" s="12">
        <v>707</v>
      </c>
      <c r="FH986" s="12">
        <v>66</v>
      </c>
      <c r="FI986" s="12">
        <v>214</v>
      </c>
      <c r="FJ986" s="12">
        <v>330</v>
      </c>
      <c r="FK986" s="12">
        <v>167</v>
      </c>
      <c r="FL986" s="12">
        <v>23</v>
      </c>
      <c r="FM986" s="12">
        <v>15</v>
      </c>
      <c r="FN986" s="12">
        <v>10</v>
      </c>
      <c r="FO986" s="12">
        <v>66.7</v>
      </c>
      <c r="FP986" s="12">
        <v>371</v>
      </c>
      <c r="FQ986" s="12">
        <v>1782</v>
      </c>
      <c r="FR986" s="12">
        <v>962</v>
      </c>
      <c r="FS986" s="12">
        <v>18</v>
      </c>
      <c r="FT986" s="12">
        <v>11</v>
      </c>
      <c r="FU986" s="12">
        <v>4</v>
      </c>
      <c r="FV986" s="12">
        <v>9</v>
      </c>
      <c r="FW986" s="12">
        <v>9</v>
      </c>
      <c r="FX986" s="12">
        <v>2</v>
      </c>
      <c r="FY986" s="12">
        <v>0</v>
      </c>
      <c r="FZ986" s="12">
        <v>7</v>
      </c>
      <c r="GA986" s="12">
        <v>29</v>
      </c>
      <c r="GB986" s="12">
        <v>12</v>
      </c>
      <c r="GC986" s="12">
        <v>54.5</v>
      </c>
      <c r="GD986" s="12">
        <v>6.67347</v>
      </c>
      <c r="GE986" s="12">
        <v>0.58187999999999995</v>
      </c>
      <c r="GF986" s="12">
        <v>0.35994999999999999</v>
      </c>
      <c r="GG986" s="12">
        <f t="shared" si="390"/>
        <v>0.12561174551386622</v>
      </c>
      <c r="GH986" s="12">
        <f t="shared" si="391"/>
        <v>0.39151712887438828</v>
      </c>
      <c r="GI986" s="12">
        <v>0.77778000000000003</v>
      </c>
      <c r="GJ986" s="12">
        <v>0.11111</v>
      </c>
      <c r="GK986" s="12">
        <v>0.11111</v>
      </c>
      <c r="GL986">
        <f t="shared" si="392"/>
        <v>0.3026874115983027</v>
      </c>
      <c r="GM986">
        <f t="shared" si="393"/>
        <v>0.46676096181046678</v>
      </c>
      <c r="GN986">
        <f t="shared" si="394"/>
        <v>0.23620933521923621</v>
      </c>
      <c r="GO986">
        <f t="shared" si="395"/>
        <v>0.55555555555555558</v>
      </c>
      <c r="GP986" s="12">
        <f t="shared" si="378"/>
        <v>0.453125</v>
      </c>
      <c r="GQ986">
        <f t="shared" si="379"/>
        <v>0.8</v>
      </c>
      <c r="GR986">
        <f t="shared" si="396"/>
        <v>56</v>
      </c>
      <c r="GS986">
        <f t="shared" si="397"/>
        <v>15</v>
      </c>
      <c r="GT986">
        <f t="shared" si="398"/>
        <v>0.26785714285714285</v>
      </c>
      <c r="GU986">
        <f t="shared" si="399"/>
        <v>8.2153846153846146</v>
      </c>
    </row>
    <row r="987" spans="1:203" x14ac:dyDescent="0.2">
      <c r="A987">
        <v>2023</v>
      </c>
      <c r="B987" s="2">
        <v>45206</v>
      </c>
      <c r="C987" s="21" t="s">
        <v>5</v>
      </c>
      <c r="D987" s="21" t="s">
        <v>20</v>
      </c>
      <c r="E987" s="4">
        <f t="shared" si="375"/>
        <v>-0.60000000000000009</v>
      </c>
      <c r="F987" s="12">
        <v>0</v>
      </c>
      <c r="G987" s="12">
        <v>0</v>
      </c>
      <c r="H987" s="5" t="s">
        <v>35</v>
      </c>
      <c r="I987" s="12" t="s">
        <v>52</v>
      </c>
      <c r="J987" s="12">
        <v>4</v>
      </c>
      <c r="K987" s="12">
        <v>0</v>
      </c>
      <c r="L987" s="12">
        <v>0</v>
      </c>
      <c r="M987" s="12">
        <v>0</v>
      </c>
      <c r="N987" s="16"/>
      <c r="O987" s="12">
        <v>16.5</v>
      </c>
      <c r="P987" s="12">
        <v>0</v>
      </c>
      <c r="Q987" s="12">
        <v>0.5</v>
      </c>
      <c r="R987" s="12">
        <v>0.5</v>
      </c>
      <c r="S987" s="12">
        <v>0.13</v>
      </c>
      <c r="T987" s="17">
        <v>-0.5</v>
      </c>
      <c r="U987" s="12">
        <v>337</v>
      </c>
      <c r="V987" s="12">
        <v>427</v>
      </c>
      <c r="W987" s="12">
        <v>78.900000000000006</v>
      </c>
      <c r="X987" s="12">
        <v>5849</v>
      </c>
      <c r="Y987" s="12">
        <v>2008</v>
      </c>
      <c r="Z987" s="12">
        <v>138</v>
      </c>
      <c r="AA987" s="12">
        <v>155</v>
      </c>
      <c r="AB987" s="12">
        <v>89</v>
      </c>
      <c r="AC987" s="12">
        <v>167</v>
      </c>
      <c r="AD987" s="12">
        <v>186</v>
      </c>
      <c r="AE987" s="12">
        <v>89.8</v>
      </c>
      <c r="AF987" s="12">
        <v>25</v>
      </c>
      <c r="AG987" s="12">
        <v>63</v>
      </c>
      <c r="AH987" s="12">
        <v>39.700000000000003</v>
      </c>
      <c r="AI987" s="12">
        <v>0</v>
      </c>
      <c r="AJ987" s="12">
        <v>0.5</v>
      </c>
      <c r="AK987" s="12">
        <v>0.3</v>
      </c>
      <c r="AL987" s="12">
        <v>3</v>
      </c>
      <c r="AM987" s="12">
        <v>19</v>
      </c>
      <c r="AN987" s="12">
        <v>6</v>
      </c>
      <c r="AO987" s="12">
        <v>2</v>
      </c>
      <c r="AP987" s="12">
        <v>27</v>
      </c>
      <c r="AQ987" s="12">
        <v>0</v>
      </c>
      <c r="AR987" s="12">
        <v>2</v>
      </c>
      <c r="AS987" s="12">
        <v>10</v>
      </c>
      <c r="AT987" s="12">
        <v>4</v>
      </c>
      <c r="AU987" s="12">
        <v>8</v>
      </c>
      <c r="AV987" s="12">
        <v>6</v>
      </c>
      <c r="AW987" s="12">
        <v>1</v>
      </c>
      <c r="AX987" s="12">
        <v>0</v>
      </c>
      <c r="AY987" s="12">
        <v>0</v>
      </c>
      <c r="AZ987" s="12">
        <v>1</v>
      </c>
      <c r="BA987" s="12">
        <v>0</v>
      </c>
      <c r="BB987" s="12">
        <v>8</v>
      </c>
      <c r="BC987" s="12">
        <v>5</v>
      </c>
      <c r="BD987" s="12">
        <v>3</v>
      </c>
      <c r="BE987" s="12">
        <v>5</v>
      </c>
      <c r="BF987" s="12">
        <v>0</v>
      </c>
      <c r="BG987" s="12">
        <v>6</v>
      </c>
      <c r="BH987" s="12">
        <v>10</v>
      </c>
      <c r="BI987" s="12">
        <v>60</v>
      </c>
      <c r="BJ987" s="12">
        <v>8</v>
      </c>
      <c r="BK987" s="12">
        <v>38</v>
      </c>
      <c r="BL987" s="12">
        <v>0</v>
      </c>
      <c r="BM987" s="12">
        <v>42</v>
      </c>
      <c r="BN987" s="12">
        <v>545</v>
      </c>
      <c r="BO987" s="12">
        <v>84</v>
      </c>
      <c r="BP987" s="12">
        <v>229</v>
      </c>
      <c r="BQ987" s="12">
        <v>250</v>
      </c>
      <c r="BR987" s="12">
        <v>71</v>
      </c>
      <c r="BS987" s="12">
        <v>12</v>
      </c>
      <c r="BT987" s="12">
        <v>12</v>
      </c>
      <c r="BU987" s="12">
        <v>4</v>
      </c>
      <c r="BV987" s="12">
        <v>33.299999999999997</v>
      </c>
      <c r="BW987" s="12">
        <v>240</v>
      </c>
      <c r="BX987" s="12">
        <v>1267</v>
      </c>
      <c r="BY987" s="12">
        <v>637</v>
      </c>
      <c r="BZ987" s="12">
        <v>8</v>
      </c>
      <c r="CA987" s="12">
        <v>4</v>
      </c>
      <c r="CB987" s="12">
        <v>2</v>
      </c>
      <c r="CC987" s="12">
        <v>17</v>
      </c>
      <c r="CD987" s="12">
        <v>7</v>
      </c>
      <c r="CE987" s="12">
        <v>3</v>
      </c>
      <c r="CF987" s="12">
        <v>0</v>
      </c>
      <c r="CG987" s="12">
        <v>12</v>
      </c>
      <c r="CH987" s="12">
        <v>44</v>
      </c>
      <c r="CI987" s="12">
        <v>7</v>
      </c>
      <c r="CJ987" s="12">
        <v>25</v>
      </c>
      <c r="CK987" s="12">
        <v>8.8787900000000004</v>
      </c>
      <c r="CL987" s="12">
        <v>0.25</v>
      </c>
      <c r="CM987" s="12">
        <v>0.34331</v>
      </c>
      <c r="CN987" s="12">
        <f t="shared" si="376"/>
        <v>0.1522248243559719</v>
      </c>
      <c r="CO987" s="12">
        <f t="shared" si="380"/>
        <v>0.36299765807962531</v>
      </c>
      <c r="CP987" s="12">
        <v>0.375</v>
      </c>
      <c r="CQ987" s="12">
        <v>0.625</v>
      </c>
      <c r="CR987" s="12">
        <v>0</v>
      </c>
      <c r="CS987" s="12">
        <f t="shared" si="381"/>
        <v>0.42018348623853213</v>
      </c>
      <c r="CT987" s="12">
        <f t="shared" si="382"/>
        <v>0.45871559633027525</v>
      </c>
      <c r="CU987" s="12">
        <f t="shared" si="383"/>
        <v>0.13027522935779817</v>
      </c>
      <c r="CV987" s="12">
        <f t="shared" si="384"/>
        <v>0.625</v>
      </c>
      <c r="CW987" s="12">
        <f t="shared" si="377"/>
        <v>0.45360824742268041</v>
      </c>
      <c r="CX987" s="12">
        <f t="shared" si="385"/>
        <v>0.75</v>
      </c>
      <c r="CY987" s="12">
        <f t="shared" si="386"/>
        <v>23</v>
      </c>
      <c r="CZ987" s="12">
        <f t="shared" si="387"/>
        <v>8</v>
      </c>
      <c r="DA987" s="12">
        <f t="shared" si="388"/>
        <v>0.34782608695652173</v>
      </c>
      <c r="DB987" s="12">
        <f t="shared" si="389"/>
        <v>8.0238095238095237</v>
      </c>
      <c r="DC987" s="12">
        <v>17</v>
      </c>
      <c r="DD987" s="12">
        <v>5</v>
      </c>
      <c r="DE987" s="12">
        <v>29.4</v>
      </c>
      <c r="DF987" s="12">
        <v>0</v>
      </c>
      <c r="DG987" s="12">
        <v>0</v>
      </c>
      <c r="DH987" s="12">
        <v>18.7</v>
      </c>
      <c r="DI987" s="12">
        <v>1</v>
      </c>
      <c r="DJ987" s="12">
        <v>1.1000000000000001</v>
      </c>
      <c r="DK987" s="12">
        <v>1.1000000000000001</v>
      </c>
      <c r="DL987" s="12">
        <v>0.06</v>
      </c>
      <c r="DM987" s="17">
        <v>-1.1000000000000001</v>
      </c>
      <c r="DN987" s="12">
        <v>477</v>
      </c>
      <c r="DO987" s="12">
        <v>586</v>
      </c>
      <c r="DP987" s="12">
        <v>81.400000000000006</v>
      </c>
      <c r="DQ987" s="12">
        <v>8128</v>
      </c>
      <c r="DR987" s="12">
        <v>2634</v>
      </c>
      <c r="DS987" s="12">
        <v>220</v>
      </c>
      <c r="DT987" s="12">
        <v>243</v>
      </c>
      <c r="DU987" s="12">
        <v>90.5</v>
      </c>
      <c r="DV987" s="12">
        <v>203</v>
      </c>
      <c r="DW987" s="12">
        <v>242</v>
      </c>
      <c r="DX987" s="12">
        <v>83.9</v>
      </c>
      <c r="DY987" s="12">
        <v>36</v>
      </c>
      <c r="DZ987" s="12">
        <v>63</v>
      </c>
      <c r="EA987" s="12">
        <v>57.1</v>
      </c>
      <c r="EB987" s="12">
        <v>0</v>
      </c>
      <c r="EC987" s="12">
        <v>0.8</v>
      </c>
      <c r="ED987" s="12">
        <v>1.7</v>
      </c>
      <c r="EE987" s="12">
        <v>13</v>
      </c>
      <c r="EF987" s="12">
        <v>52</v>
      </c>
      <c r="EG987" s="12">
        <v>10</v>
      </c>
      <c r="EH987" s="12">
        <v>4</v>
      </c>
      <c r="EI987" s="12">
        <v>49</v>
      </c>
      <c r="EJ987" s="12">
        <v>0</v>
      </c>
      <c r="EK987" s="12">
        <v>3</v>
      </c>
      <c r="EL987" s="12">
        <v>26</v>
      </c>
      <c r="EM987" s="12">
        <v>7</v>
      </c>
      <c r="EN987" s="12">
        <v>33</v>
      </c>
      <c r="EO987" s="12">
        <v>26</v>
      </c>
      <c r="EP987" s="12">
        <v>3</v>
      </c>
      <c r="EQ987" s="12">
        <v>1</v>
      </c>
      <c r="ER987" s="12">
        <v>1</v>
      </c>
      <c r="ES987" s="12">
        <v>1</v>
      </c>
      <c r="ET987" s="12">
        <v>1</v>
      </c>
      <c r="EU987" s="12">
        <v>15</v>
      </c>
      <c r="EV987" s="12">
        <v>9</v>
      </c>
      <c r="EW987" s="12">
        <v>3</v>
      </c>
      <c r="EX987" s="12">
        <v>10</v>
      </c>
      <c r="EY987" s="12">
        <v>2</v>
      </c>
      <c r="EZ987" s="12">
        <v>8</v>
      </c>
      <c r="FA987" s="12">
        <v>12</v>
      </c>
      <c r="FB987" s="12">
        <v>66.7</v>
      </c>
      <c r="FC987" s="12">
        <v>14</v>
      </c>
      <c r="FD987" s="12">
        <v>17</v>
      </c>
      <c r="FE987" s="12">
        <v>0</v>
      </c>
      <c r="FF987" s="12">
        <v>58</v>
      </c>
      <c r="FG987" s="12">
        <v>680</v>
      </c>
      <c r="FH987" s="12">
        <v>27</v>
      </c>
      <c r="FI987" s="12">
        <v>132</v>
      </c>
      <c r="FJ987" s="12">
        <v>339</v>
      </c>
      <c r="FK987" s="12">
        <v>213</v>
      </c>
      <c r="FL987" s="12">
        <v>31</v>
      </c>
      <c r="FM987" s="12">
        <v>13</v>
      </c>
      <c r="FN987" s="12">
        <v>4</v>
      </c>
      <c r="FO987" s="12">
        <v>30.8</v>
      </c>
      <c r="FP987" s="12">
        <v>421</v>
      </c>
      <c r="FQ987" s="12">
        <v>2057</v>
      </c>
      <c r="FR987" s="12">
        <v>1061</v>
      </c>
      <c r="FS987" s="12">
        <v>24</v>
      </c>
      <c r="FT987" s="12">
        <v>17</v>
      </c>
      <c r="FU987" s="12">
        <v>8</v>
      </c>
      <c r="FV987" s="12">
        <v>11</v>
      </c>
      <c r="FW987" s="12">
        <v>2</v>
      </c>
      <c r="FX987" s="12">
        <v>3</v>
      </c>
      <c r="FY987" s="12">
        <v>0</v>
      </c>
      <c r="FZ987" s="12">
        <v>12</v>
      </c>
      <c r="GA987" s="12">
        <v>53</v>
      </c>
      <c r="GB987" s="12">
        <v>21</v>
      </c>
      <c r="GC987" s="12">
        <v>75</v>
      </c>
      <c r="GD987" s="12">
        <v>7.3620700000000001</v>
      </c>
      <c r="GE987" s="12">
        <v>0.75</v>
      </c>
      <c r="GF987" s="12">
        <v>0.32406000000000001</v>
      </c>
      <c r="GG987" s="12">
        <f t="shared" si="390"/>
        <v>0.11262798634812286</v>
      </c>
      <c r="GH987" s="12">
        <f t="shared" si="391"/>
        <v>0.41467576791808874</v>
      </c>
      <c r="GI987" s="12">
        <v>0.2</v>
      </c>
      <c r="GJ987" s="12">
        <v>0.66666999999999998</v>
      </c>
      <c r="GK987" s="12">
        <v>0.13333</v>
      </c>
      <c r="GL987">
        <f t="shared" si="392"/>
        <v>0.19411764705882353</v>
      </c>
      <c r="GM987">
        <f t="shared" si="393"/>
        <v>0.49852941176470589</v>
      </c>
      <c r="GN987">
        <f t="shared" si="394"/>
        <v>0.31323529411764706</v>
      </c>
      <c r="GO987">
        <f t="shared" si="395"/>
        <v>0.6</v>
      </c>
      <c r="GP987" s="12">
        <f t="shared" si="378"/>
        <v>0.54639175257731953</v>
      </c>
      <c r="GQ987">
        <f t="shared" si="379"/>
        <v>0.76470588235294112</v>
      </c>
      <c r="GR987">
        <f t="shared" si="396"/>
        <v>69</v>
      </c>
      <c r="GS987">
        <f t="shared" si="397"/>
        <v>18</v>
      </c>
      <c r="GT987">
        <f t="shared" si="398"/>
        <v>0.2608695652173913</v>
      </c>
      <c r="GU987">
        <f t="shared" si="399"/>
        <v>8.2241379310344822</v>
      </c>
    </row>
    <row r="988" spans="1:203" x14ac:dyDescent="0.2">
      <c r="A988">
        <v>2022</v>
      </c>
      <c r="B988" s="2">
        <v>44618</v>
      </c>
      <c r="C988" s="12" t="s">
        <v>1</v>
      </c>
      <c r="D988" s="15" t="s">
        <v>20</v>
      </c>
      <c r="E988" s="4">
        <f t="shared" si="375"/>
        <v>0.5</v>
      </c>
      <c r="F988" s="12">
        <v>0</v>
      </c>
      <c r="G988" s="12">
        <v>0</v>
      </c>
      <c r="H988" s="3" t="s">
        <v>26</v>
      </c>
      <c r="I988" s="5" t="s">
        <v>9</v>
      </c>
      <c r="J988" s="12">
        <v>17</v>
      </c>
      <c r="K988" s="12">
        <v>3</v>
      </c>
      <c r="L988" s="12">
        <v>17.600000000000001</v>
      </c>
      <c r="M988" s="12">
        <v>0</v>
      </c>
      <c r="N988" s="12">
        <v>0</v>
      </c>
      <c r="O988" s="12">
        <v>17.8</v>
      </c>
      <c r="P988" s="12">
        <v>0</v>
      </c>
      <c r="Q988" s="12">
        <v>1.6</v>
      </c>
      <c r="R988" s="12">
        <v>1.6</v>
      </c>
      <c r="S988" s="12">
        <v>0.1</v>
      </c>
      <c r="T988" s="17">
        <v>-1.6</v>
      </c>
      <c r="U988" s="12">
        <v>273</v>
      </c>
      <c r="V988" s="12">
        <v>369</v>
      </c>
      <c r="W988" s="12">
        <v>74</v>
      </c>
      <c r="X988" s="12">
        <v>4806</v>
      </c>
      <c r="Y988" s="12">
        <v>1787</v>
      </c>
      <c r="Z988" s="12">
        <v>133</v>
      </c>
      <c r="AA988" s="12">
        <v>160</v>
      </c>
      <c r="AB988" s="12">
        <v>83.1</v>
      </c>
      <c r="AC988" s="12">
        <v>100</v>
      </c>
      <c r="AD988" s="12">
        <v>125</v>
      </c>
      <c r="AE988" s="12">
        <v>80</v>
      </c>
      <c r="AF988" s="12">
        <v>32</v>
      </c>
      <c r="AG988" s="12">
        <v>68</v>
      </c>
      <c r="AH988" s="12">
        <v>47.1</v>
      </c>
      <c r="AI988" s="12">
        <v>0</v>
      </c>
      <c r="AJ988" s="12">
        <v>1.3</v>
      </c>
      <c r="AK988" s="12">
        <v>1.1000000000000001</v>
      </c>
      <c r="AL988" s="12">
        <v>14</v>
      </c>
      <c r="AM988" s="12">
        <v>18</v>
      </c>
      <c r="AN988" s="12">
        <v>9</v>
      </c>
      <c r="AO988" s="12">
        <v>4</v>
      </c>
      <c r="AP988" s="12">
        <v>32</v>
      </c>
      <c r="AQ988" s="12">
        <v>1</v>
      </c>
      <c r="AR988" s="12">
        <v>4</v>
      </c>
      <c r="AS988" s="12">
        <v>16</v>
      </c>
      <c r="AT988" s="12">
        <v>5</v>
      </c>
      <c r="AU988" s="12">
        <v>29</v>
      </c>
      <c r="AV988" s="12">
        <v>24</v>
      </c>
      <c r="AW988" s="12">
        <v>2</v>
      </c>
      <c r="AX988" s="12">
        <v>1</v>
      </c>
      <c r="AY988" s="12">
        <v>1</v>
      </c>
      <c r="AZ988" s="12">
        <v>0</v>
      </c>
      <c r="BA988" s="12">
        <v>1</v>
      </c>
      <c r="BB988" s="12">
        <v>18</v>
      </c>
      <c r="BC988" s="12">
        <v>8</v>
      </c>
      <c r="BD988" s="12">
        <v>5</v>
      </c>
      <c r="BE988" s="12">
        <v>9</v>
      </c>
      <c r="BF988" s="12">
        <v>4</v>
      </c>
      <c r="BG988" s="12">
        <v>9</v>
      </c>
      <c r="BH988" s="12">
        <v>14</v>
      </c>
      <c r="BI988" s="12">
        <v>64.3</v>
      </c>
      <c r="BJ988" s="12">
        <v>14</v>
      </c>
      <c r="BK988" s="12">
        <v>17</v>
      </c>
      <c r="BL988" s="12">
        <v>0</v>
      </c>
      <c r="BM988" s="12">
        <v>41</v>
      </c>
      <c r="BN988" s="12">
        <v>482</v>
      </c>
      <c r="BO988" s="12">
        <v>69</v>
      </c>
      <c r="BP988" s="12">
        <v>173</v>
      </c>
      <c r="BQ988" s="12">
        <v>179</v>
      </c>
      <c r="BR988" s="12">
        <v>138</v>
      </c>
      <c r="BS988" s="12">
        <v>24</v>
      </c>
      <c r="BT988" s="12">
        <v>5</v>
      </c>
      <c r="BU988" s="12">
        <v>1</v>
      </c>
      <c r="BV988" s="12">
        <v>20</v>
      </c>
      <c r="BW988" s="12">
        <v>274</v>
      </c>
      <c r="BX988" s="12">
        <v>1579</v>
      </c>
      <c r="BY988" s="12">
        <v>895</v>
      </c>
      <c r="BZ988" s="12">
        <v>21</v>
      </c>
      <c r="CA988" s="12">
        <v>17</v>
      </c>
      <c r="CB988" s="12">
        <v>9</v>
      </c>
      <c r="CC988" s="12">
        <v>20</v>
      </c>
      <c r="CD988" s="12">
        <v>6</v>
      </c>
      <c r="CE988" s="12">
        <v>3</v>
      </c>
      <c r="CF988" s="12">
        <v>0</v>
      </c>
      <c r="CG988" s="12">
        <v>20</v>
      </c>
      <c r="CH988" s="12">
        <v>47</v>
      </c>
      <c r="CI988" s="12">
        <v>14</v>
      </c>
      <c r="CJ988" s="12">
        <v>45.2</v>
      </c>
      <c r="CK988">
        <v>7.72464</v>
      </c>
      <c r="CL988">
        <v>0.45545000000000002</v>
      </c>
      <c r="CM988">
        <v>0.37182999999999999</v>
      </c>
      <c r="CN988" s="12">
        <f t="shared" si="376"/>
        <v>0.19783197831978319</v>
      </c>
      <c r="CO988" s="12">
        <f t="shared" si="380"/>
        <v>0.43360433604336046</v>
      </c>
      <c r="CP988">
        <v>0.27778000000000003</v>
      </c>
      <c r="CQ988">
        <v>0.5</v>
      </c>
      <c r="CR988">
        <v>0.22222</v>
      </c>
      <c r="CS988" s="12">
        <f t="shared" si="381"/>
        <v>0.35892116182572614</v>
      </c>
      <c r="CT988" s="12">
        <f t="shared" si="382"/>
        <v>0.37136929460580914</v>
      </c>
      <c r="CU988" s="12">
        <f t="shared" si="383"/>
        <v>0.2863070539419087</v>
      </c>
      <c r="CV988" s="12">
        <f t="shared" si="384"/>
        <v>0.44444444444444442</v>
      </c>
      <c r="CW988" s="12">
        <f t="shared" si="377"/>
        <v>0.5</v>
      </c>
      <c r="CX988" s="12">
        <f t="shared" si="385"/>
        <v>0.82352941176470584</v>
      </c>
      <c r="CY988" s="12">
        <f t="shared" si="386"/>
        <v>35</v>
      </c>
      <c r="CZ988" s="12">
        <f t="shared" si="387"/>
        <v>18</v>
      </c>
      <c r="DA988" s="12">
        <f t="shared" si="388"/>
        <v>0.51428571428571423</v>
      </c>
      <c r="DB988" s="12">
        <f t="shared" si="389"/>
        <v>6.6585365853658534</v>
      </c>
      <c r="DC988" s="12">
        <v>16</v>
      </c>
      <c r="DD988" s="12">
        <v>3</v>
      </c>
      <c r="DE988" s="12">
        <v>18.8</v>
      </c>
      <c r="DF988" s="12">
        <v>0</v>
      </c>
      <c r="DG988" s="12">
        <v>0</v>
      </c>
      <c r="DH988" s="12">
        <v>19.899999999999999</v>
      </c>
      <c r="DI988" s="12">
        <v>1</v>
      </c>
      <c r="DJ988" s="12">
        <v>1.1000000000000001</v>
      </c>
      <c r="DK988" s="12">
        <v>1.1000000000000001</v>
      </c>
      <c r="DL988" s="12">
        <v>7.0000000000000007E-2</v>
      </c>
      <c r="DM988" s="17">
        <v>-1.1000000000000001</v>
      </c>
      <c r="DN988" s="12">
        <v>430</v>
      </c>
      <c r="DO988" s="12">
        <v>533</v>
      </c>
      <c r="DP988" s="12">
        <v>80.7</v>
      </c>
      <c r="DQ988" s="12">
        <v>7802</v>
      </c>
      <c r="DR988" s="12">
        <v>2871</v>
      </c>
      <c r="DS988" s="12">
        <v>196</v>
      </c>
      <c r="DT988" s="12">
        <v>226</v>
      </c>
      <c r="DU988" s="12">
        <v>86.7</v>
      </c>
      <c r="DV988" s="12">
        <v>184</v>
      </c>
      <c r="DW988" s="12">
        <v>206</v>
      </c>
      <c r="DX988" s="12">
        <v>89.3</v>
      </c>
      <c r="DY988" s="12">
        <v>45</v>
      </c>
      <c r="DZ988" s="12">
        <v>79</v>
      </c>
      <c r="EA988" s="12">
        <v>57</v>
      </c>
      <c r="EB988" s="12">
        <v>0</v>
      </c>
      <c r="EC988" s="12">
        <v>1</v>
      </c>
      <c r="ED988" s="12">
        <v>1</v>
      </c>
      <c r="EE988" s="12">
        <v>13</v>
      </c>
      <c r="EF988" s="12">
        <v>30</v>
      </c>
      <c r="EG988" s="12">
        <v>9</v>
      </c>
      <c r="EH988" s="12">
        <v>2</v>
      </c>
      <c r="EI988" s="12">
        <v>49</v>
      </c>
      <c r="EJ988" s="12">
        <v>2</v>
      </c>
      <c r="EK988" s="12">
        <v>6</v>
      </c>
      <c r="EL988" s="12">
        <v>18</v>
      </c>
      <c r="EM988" s="12">
        <v>4</v>
      </c>
      <c r="EN988" s="12">
        <v>27</v>
      </c>
      <c r="EO988" s="12">
        <v>17</v>
      </c>
      <c r="EP988" s="12">
        <v>3</v>
      </c>
      <c r="EQ988" s="12">
        <v>0</v>
      </c>
      <c r="ER988" s="12">
        <v>4</v>
      </c>
      <c r="ES988" s="12">
        <v>2</v>
      </c>
      <c r="ET988" s="12">
        <v>1</v>
      </c>
      <c r="EU988" s="12">
        <v>10</v>
      </c>
      <c r="EV988" s="12">
        <v>9</v>
      </c>
      <c r="EW988" s="12">
        <v>3</v>
      </c>
      <c r="EX988" s="12">
        <v>5</v>
      </c>
      <c r="EY988" s="12">
        <v>2</v>
      </c>
      <c r="EZ988" s="12">
        <v>4</v>
      </c>
      <c r="FA988" s="12">
        <v>5</v>
      </c>
      <c r="FB988" s="12">
        <v>80</v>
      </c>
      <c r="FC988" s="12">
        <v>12</v>
      </c>
      <c r="FD988" s="12">
        <v>18</v>
      </c>
      <c r="FE988" s="12">
        <v>0</v>
      </c>
      <c r="FF988" s="12">
        <v>59</v>
      </c>
      <c r="FG988" s="12">
        <v>635</v>
      </c>
      <c r="FH988" s="12">
        <v>66</v>
      </c>
      <c r="FI988" s="12">
        <v>187</v>
      </c>
      <c r="FJ988" s="12">
        <v>289</v>
      </c>
      <c r="FK988" s="12">
        <v>165</v>
      </c>
      <c r="FL988" s="12">
        <v>26</v>
      </c>
      <c r="FM988" s="12">
        <v>14</v>
      </c>
      <c r="FN988" s="12">
        <v>5</v>
      </c>
      <c r="FO988" s="12">
        <v>35.700000000000003</v>
      </c>
      <c r="FP988" s="12">
        <v>319</v>
      </c>
      <c r="FQ988" s="12">
        <v>1454</v>
      </c>
      <c r="FR988" s="12">
        <v>695</v>
      </c>
      <c r="FS988" s="12">
        <v>18</v>
      </c>
      <c r="FT988" s="12">
        <v>6</v>
      </c>
      <c r="FU988" s="12">
        <v>5</v>
      </c>
      <c r="FV988" s="12">
        <v>13</v>
      </c>
      <c r="FW988" s="12">
        <v>9</v>
      </c>
      <c r="FX988" s="12">
        <v>3</v>
      </c>
      <c r="FY988" s="12">
        <v>0</v>
      </c>
      <c r="FZ988" s="12">
        <v>20</v>
      </c>
      <c r="GA988" s="12">
        <v>47</v>
      </c>
      <c r="GB988" s="12">
        <v>14</v>
      </c>
      <c r="GC988" s="12">
        <v>45.2</v>
      </c>
      <c r="GD988">
        <v>6.15</v>
      </c>
      <c r="GE988">
        <v>0.54455445999999996</v>
      </c>
      <c r="GF988">
        <v>0.36798257000000001</v>
      </c>
      <c r="GG988" s="12">
        <f t="shared" si="390"/>
        <v>0.16322701688555347</v>
      </c>
      <c r="GH988" s="12">
        <f t="shared" si="391"/>
        <v>0.42401500938086306</v>
      </c>
      <c r="GI988">
        <v>0.3</v>
      </c>
      <c r="GJ988">
        <v>0.5</v>
      </c>
      <c r="GK988">
        <v>0.2</v>
      </c>
      <c r="GL988">
        <f t="shared" si="392"/>
        <v>0.29448818897637796</v>
      </c>
      <c r="GM988">
        <f t="shared" si="393"/>
        <v>0.45511811023622045</v>
      </c>
      <c r="GN988">
        <f t="shared" si="394"/>
        <v>0.25984251968503935</v>
      </c>
      <c r="GO988">
        <f t="shared" si="395"/>
        <v>0.9</v>
      </c>
      <c r="GP988" s="12">
        <f t="shared" si="378"/>
        <v>0.5</v>
      </c>
      <c r="GQ988">
        <f t="shared" si="379"/>
        <v>0.8125</v>
      </c>
      <c r="GR988">
        <f t="shared" si="396"/>
        <v>36</v>
      </c>
      <c r="GS988">
        <f t="shared" si="397"/>
        <v>14</v>
      </c>
      <c r="GT988">
        <f t="shared" si="398"/>
        <v>0.3888888888888889</v>
      </c>
      <c r="GU988">
        <f t="shared" si="399"/>
        <v>7.2881355932203391</v>
      </c>
    </row>
    <row r="989" spans="1:203" x14ac:dyDescent="0.2">
      <c r="A989">
        <v>2022</v>
      </c>
      <c r="B989" s="2">
        <v>44626</v>
      </c>
      <c r="C989" s="12" t="s">
        <v>5</v>
      </c>
      <c r="D989" s="14" t="s">
        <v>6</v>
      </c>
      <c r="E989" s="4">
        <f t="shared" si="375"/>
        <v>-1.2</v>
      </c>
      <c r="F989" s="12">
        <v>1</v>
      </c>
      <c r="G989" s="12">
        <v>5</v>
      </c>
      <c r="H989" s="3" t="s">
        <v>26</v>
      </c>
      <c r="I989" s="5" t="s">
        <v>21</v>
      </c>
      <c r="J989" s="12">
        <v>13</v>
      </c>
      <c r="K989" s="12">
        <v>6</v>
      </c>
      <c r="L989" s="12">
        <v>46.2</v>
      </c>
      <c r="M989" s="12">
        <v>0.08</v>
      </c>
      <c r="N989" s="12">
        <v>0.17</v>
      </c>
      <c r="O989" s="12">
        <v>23.1</v>
      </c>
      <c r="P989" s="12">
        <v>1</v>
      </c>
      <c r="Q989" s="12">
        <v>0.7</v>
      </c>
      <c r="R989" s="12">
        <v>0.7</v>
      </c>
      <c r="S989" s="12">
        <v>0.05</v>
      </c>
      <c r="T989" s="18">
        <v>0.3</v>
      </c>
      <c r="U989" s="12">
        <v>310</v>
      </c>
      <c r="V989" s="12">
        <v>383</v>
      </c>
      <c r="W989" s="12">
        <v>80.900000000000006</v>
      </c>
      <c r="X989" s="12">
        <v>6155</v>
      </c>
      <c r="Y989" s="12">
        <v>2025</v>
      </c>
      <c r="Z989" s="12">
        <v>111</v>
      </c>
      <c r="AA989" s="12">
        <v>128</v>
      </c>
      <c r="AB989" s="12">
        <v>86.7</v>
      </c>
      <c r="AC989" s="12">
        <v>160</v>
      </c>
      <c r="AD989" s="12">
        <v>176</v>
      </c>
      <c r="AE989" s="12">
        <v>90.9</v>
      </c>
      <c r="AF989" s="12">
        <v>37</v>
      </c>
      <c r="AG989" s="12">
        <v>63</v>
      </c>
      <c r="AH989" s="12">
        <v>58.7</v>
      </c>
      <c r="AI989" s="12">
        <v>1</v>
      </c>
      <c r="AJ989" s="12">
        <v>0.6</v>
      </c>
      <c r="AK989" s="12">
        <v>0.3</v>
      </c>
      <c r="AL989" s="12">
        <v>10</v>
      </c>
      <c r="AM989" s="12">
        <v>23</v>
      </c>
      <c r="AN989" s="12">
        <v>2</v>
      </c>
      <c r="AO989" s="12">
        <v>2</v>
      </c>
      <c r="AP989" s="12">
        <v>27</v>
      </c>
      <c r="AQ989" s="12">
        <v>0</v>
      </c>
      <c r="AR989" s="12">
        <v>4</v>
      </c>
      <c r="AS989" s="12">
        <v>9</v>
      </c>
      <c r="AT989" s="12">
        <v>3</v>
      </c>
      <c r="AU989" s="12">
        <v>19</v>
      </c>
      <c r="AV989" s="12">
        <v>16</v>
      </c>
      <c r="AW989" s="12">
        <v>0</v>
      </c>
      <c r="AX989" s="12">
        <v>1</v>
      </c>
      <c r="AY989" s="12">
        <v>0</v>
      </c>
      <c r="AZ989" s="12">
        <v>1</v>
      </c>
      <c r="BA989" s="12">
        <v>1</v>
      </c>
      <c r="BB989" s="12">
        <v>15</v>
      </c>
      <c r="BC989" s="12">
        <v>8</v>
      </c>
      <c r="BD989" s="12">
        <v>8</v>
      </c>
      <c r="BE989" s="12">
        <v>7</v>
      </c>
      <c r="BF989" s="12">
        <v>0</v>
      </c>
      <c r="BG989" s="12">
        <v>6</v>
      </c>
      <c r="BH989" s="12">
        <v>17</v>
      </c>
      <c r="BI989" s="12">
        <v>35.299999999999997</v>
      </c>
      <c r="BJ989" s="12">
        <v>9</v>
      </c>
      <c r="BK989" s="12">
        <v>20</v>
      </c>
      <c r="BL989" s="12">
        <v>0</v>
      </c>
      <c r="BM989" s="12">
        <v>42</v>
      </c>
      <c r="BN989" s="12">
        <v>477</v>
      </c>
      <c r="BO989" s="12">
        <v>58</v>
      </c>
      <c r="BP989" s="12">
        <v>194</v>
      </c>
      <c r="BQ989" s="12">
        <v>198</v>
      </c>
      <c r="BR989" s="12">
        <v>89</v>
      </c>
      <c r="BS989" s="12">
        <v>10</v>
      </c>
      <c r="BT989" s="12">
        <v>14</v>
      </c>
      <c r="BU989" s="12">
        <v>10</v>
      </c>
      <c r="BV989" s="12">
        <v>71.400000000000006</v>
      </c>
      <c r="BW989" s="12">
        <v>274</v>
      </c>
      <c r="BX989" s="12">
        <v>1207</v>
      </c>
      <c r="BY989" s="12">
        <v>630</v>
      </c>
      <c r="BZ989" s="12">
        <v>13</v>
      </c>
      <c r="CA989" s="12">
        <v>9</v>
      </c>
      <c r="CB989" s="12">
        <v>4</v>
      </c>
      <c r="CC989" s="12">
        <v>21</v>
      </c>
      <c r="CD989" s="12">
        <v>5</v>
      </c>
      <c r="CE989" s="12">
        <v>4</v>
      </c>
      <c r="CF989" s="12">
        <v>0</v>
      </c>
      <c r="CG989" s="12">
        <v>15</v>
      </c>
      <c r="CH989" s="12">
        <v>34</v>
      </c>
      <c r="CI989" s="12">
        <v>5</v>
      </c>
      <c r="CJ989" s="12">
        <v>50</v>
      </c>
      <c r="CK989">
        <v>9.1186399999999992</v>
      </c>
      <c r="CL989">
        <v>0.37237999999999999</v>
      </c>
      <c r="CM989">
        <v>0.32900000000000001</v>
      </c>
      <c r="CN989" s="12">
        <f t="shared" si="376"/>
        <v>0.17493472584856398</v>
      </c>
      <c r="CO989" s="12">
        <f t="shared" si="380"/>
        <v>0.33420365535248042</v>
      </c>
      <c r="CP989">
        <v>0.53332999999999997</v>
      </c>
      <c r="CQ989">
        <v>0.46666999999999997</v>
      </c>
      <c r="CR989">
        <v>0</v>
      </c>
      <c r="CS989" s="12">
        <f t="shared" si="381"/>
        <v>0.40670859538784065</v>
      </c>
      <c r="CT989" s="12">
        <f t="shared" si="382"/>
        <v>0.41509433962264153</v>
      </c>
      <c r="CU989" s="12">
        <f t="shared" si="383"/>
        <v>0.18658280922431866</v>
      </c>
      <c r="CV989" s="12">
        <f t="shared" si="384"/>
        <v>0.53333333333333333</v>
      </c>
      <c r="CW989" s="12">
        <f t="shared" si="377"/>
        <v>0.5</v>
      </c>
      <c r="CX989" s="12">
        <f t="shared" si="385"/>
        <v>0.76923076923076927</v>
      </c>
      <c r="CY989" s="12">
        <f t="shared" si="386"/>
        <v>32</v>
      </c>
      <c r="CZ989" s="12">
        <f t="shared" si="387"/>
        <v>6</v>
      </c>
      <c r="DA989" s="12">
        <f t="shared" si="388"/>
        <v>0.1875</v>
      </c>
      <c r="DB989" s="12">
        <f t="shared" si="389"/>
        <v>7.3809523809523814</v>
      </c>
      <c r="DC989" s="12">
        <v>8</v>
      </c>
      <c r="DD989" s="12">
        <v>6</v>
      </c>
      <c r="DE989" s="12">
        <v>75</v>
      </c>
      <c r="DF989" s="12">
        <v>0.63</v>
      </c>
      <c r="DG989" s="12">
        <v>0.83</v>
      </c>
      <c r="DH989" s="12">
        <v>15.3</v>
      </c>
      <c r="DI989" s="12">
        <v>0</v>
      </c>
      <c r="DJ989" s="12">
        <v>1.9</v>
      </c>
      <c r="DK989" s="12">
        <v>1.9</v>
      </c>
      <c r="DL989" s="12">
        <v>0.23</v>
      </c>
      <c r="DM989" s="18">
        <v>3.1</v>
      </c>
      <c r="DN989" s="12">
        <v>449</v>
      </c>
      <c r="DO989" s="12">
        <v>538</v>
      </c>
      <c r="DP989" s="12">
        <v>83.5</v>
      </c>
      <c r="DQ989" s="12">
        <v>8161</v>
      </c>
      <c r="DR989" s="12">
        <v>2832</v>
      </c>
      <c r="DS989" s="12">
        <v>201</v>
      </c>
      <c r="DT989" s="12">
        <v>218</v>
      </c>
      <c r="DU989" s="12">
        <v>92.2</v>
      </c>
      <c r="DV989" s="12">
        <v>200</v>
      </c>
      <c r="DW989" s="12">
        <v>229</v>
      </c>
      <c r="DX989" s="12">
        <v>87.3</v>
      </c>
      <c r="DY989" s="12">
        <v>40</v>
      </c>
      <c r="DZ989" s="12">
        <v>71</v>
      </c>
      <c r="EA989" s="12">
        <v>56.3</v>
      </c>
      <c r="EB989" s="12">
        <v>4</v>
      </c>
      <c r="EC989" s="12">
        <v>1.4</v>
      </c>
      <c r="ED989" s="12">
        <v>1.8</v>
      </c>
      <c r="EE989" s="12">
        <v>7</v>
      </c>
      <c r="EF989" s="12">
        <v>24</v>
      </c>
      <c r="EG989" s="12">
        <v>11</v>
      </c>
      <c r="EH989" s="12">
        <v>2</v>
      </c>
      <c r="EI989" s="12">
        <v>41</v>
      </c>
      <c r="EJ989" s="12">
        <v>3</v>
      </c>
      <c r="EK989" s="12">
        <v>7</v>
      </c>
      <c r="EL989" s="12">
        <v>20</v>
      </c>
      <c r="EM989" s="12">
        <v>5</v>
      </c>
      <c r="EN989" s="12">
        <v>14</v>
      </c>
      <c r="EO989" s="12">
        <v>13</v>
      </c>
      <c r="EP989" s="12">
        <v>0</v>
      </c>
      <c r="EQ989" s="12">
        <v>1</v>
      </c>
      <c r="ER989" s="12">
        <v>0</v>
      </c>
      <c r="ES989" s="12">
        <v>0</v>
      </c>
      <c r="ET989" s="12">
        <v>0</v>
      </c>
      <c r="EU989" s="12">
        <v>9</v>
      </c>
      <c r="EV989" s="12">
        <v>5</v>
      </c>
      <c r="EW989" s="12">
        <v>1</v>
      </c>
      <c r="EX989" s="12">
        <v>6</v>
      </c>
      <c r="EY989" s="12">
        <v>2</v>
      </c>
      <c r="EZ989" s="12">
        <v>4</v>
      </c>
      <c r="FA989" s="12">
        <v>14</v>
      </c>
      <c r="FB989" s="12">
        <v>28.6</v>
      </c>
      <c r="FC989" s="12">
        <v>7</v>
      </c>
      <c r="FD989" s="12">
        <v>10</v>
      </c>
      <c r="FE989" s="12">
        <v>2</v>
      </c>
      <c r="FF989" s="12">
        <v>58</v>
      </c>
      <c r="FG989" s="12">
        <v>618</v>
      </c>
      <c r="FH989" s="12">
        <v>71</v>
      </c>
      <c r="FI989" s="12">
        <v>232</v>
      </c>
      <c r="FJ989" s="12">
        <v>247</v>
      </c>
      <c r="FK989" s="12">
        <v>150</v>
      </c>
      <c r="FL989" s="12">
        <v>23</v>
      </c>
      <c r="FM989" s="12">
        <v>17</v>
      </c>
      <c r="FN989" s="12">
        <v>11</v>
      </c>
      <c r="FO989" s="12">
        <v>64.7</v>
      </c>
      <c r="FP989" s="12">
        <v>407</v>
      </c>
      <c r="FQ989" s="12">
        <v>1720</v>
      </c>
      <c r="FR989" s="12">
        <v>892</v>
      </c>
      <c r="FS989" s="12">
        <v>12</v>
      </c>
      <c r="FT989" s="12">
        <v>9</v>
      </c>
      <c r="FU989" s="12">
        <v>5</v>
      </c>
      <c r="FV989" s="12">
        <v>15</v>
      </c>
      <c r="FW989" s="12">
        <v>9</v>
      </c>
      <c r="FX989" s="12">
        <v>4</v>
      </c>
      <c r="FY989" s="12">
        <v>0</v>
      </c>
      <c r="FZ989" s="12">
        <v>15</v>
      </c>
      <c r="GA989" s="12">
        <v>34</v>
      </c>
      <c r="GB989" s="12">
        <v>5</v>
      </c>
      <c r="GC989" s="12">
        <v>50</v>
      </c>
      <c r="GD989">
        <v>9.3414634099999994</v>
      </c>
      <c r="GE989">
        <v>0.62761506</v>
      </c>
      <c r="GF989">
        <v>0.3470163</v>
      </c>
      <c r="GG989" s="12">
        <f t="shared" si="390"/>
        <v>0.15055762081784388</v>
      </c>
      <c r="GH989" s="12">
        <f t="shared" si="391"/>
        <v>0.40520446096654272</v>
      </c>
      <c r="GI989">
        <v>0.11111111</v>
      </c>
      <c r="GJ989">
        <v>0.66666667000000002</v>
      </c>
      <c r="GK989">
        <v>0.22222222</v>
      </c>
      <c r="GL989">
        <f t="shared" si="392"/>
        <v>0.37540453074433655</v>
      </c>
      <c r="GM989">
        <f t="shared" si="393"/>
        <v>0.39967637540453077</v>
      </c>
      <c r="GN989">
        <f t="shared" si="394"/>
        <v>0.24271844660194175</v>
      </c>
      <c r="GO989">
        <f t="shared" si="395"/>
        <v>0.55555555555555558</v>
      </c>
      <c r="GP989" s="12">
        <f t="shared" si="378"/>
        <v>0.5</v>
      </c>
      <c r="GQ989">
        <f t="shared" si="379"/>
        <v>0.875</v>
      </c>
      <c r="GR989">
        <f t="shared" si="396"/>
        <v>33</v>
      </c>
      <c r="GS989">
        <f t="shared" si="397"/>
        <v>16</v>
      </c>
      <c r="GT989">
        <f t="shared" si="398"/>
        <v>0.48484848484848486</v>
      </c>
      <c r="GU989">
        <f t="shared" si="399"/>
        <v>7.7413793103448274</v>
      </c>
    </row>
    <row r="990" spans="1:203" x14ac:dyDescent="0.2">
      <c r="A990">
        <v>2022</v>
      </c>
      <c r="B990" s="2">
        <v>44632</v>
      </c>
      <c r="C990" s="12" t="s">
        <v>1</v>
      </c>
      <c r="D990" s="14" t="s">
        <v>6</v>
      </c>
      <c r="E990" s="4">
        <f t="shared" si="375"/>
        <v>-9.9999999999999978E-2</v>
      </c>
      <c r="F990" s="12">
        <v>0</v>
      </c>
      <c r="G990" s="12">
        <v>2</v>
      </c>
      <c r="H990" s="3" t="s">
        <v>26</v>
      </c>
      <c r="I990" s="5" t="s">
        <v>23</v>
      </c>
      <c r="J990" s="12">
        <v>7</v>
      </c>
      <c r="K990" s="12">
        <v>2</v>
      </c>
      <c r="L990" s="12">
        <v>28.6</v>
      </c>
      <c r="M990" s="12">
        <v>0</v>
      </c>
      <c r="N990" s="12">
        <v>0</v>
      </c>
      <c r="O990" s="12">
        <v>19.100000000000001</v>
      </c>
      <c r="P990" s="12">
        <v>0</v>
      </c>
      <c r="Q990" s="12">
        <v>0.4</v>
      </c>
      <c r="R990" s="12">
        <v>0.4</v>
      </c>
      <c r="S990" s="12">
        <v>0.05</v>
      </c>
      <c r="T990" s="17">
        <v>-0.4</v>
      </c>
      <c r="U990" s="12">
        <v>341</v>
      </c>
      <c r="V990" s="12">
        <v>440</v>
      </c>
      <c r="W990" s="12">
        <v>77.5</v>
      </c>
      <c r="X990" s="12">
        <v>5890</v>
      </c>
      <c r="Y990" s="12">
        <v>2191</v>
      </c>
      <c r="Z990" s="12">
        <v>166</v>
      </c>
      <c r="AA990" s="12">
        <v>189</v>
      </c>
      <c r="AB990" s="12">
        <v>87.8</v>
      </c>
      <c r="AC990" s="12">
        <v>127</v>
      </c>
      <c r="AD990" s="12">
        <v>154</v>
      </c>
      <c r="AE990" s="12">
        <v>82.5</v>
      </c>
      <c r="AF990" s="12">
        <v>37</v>
      </c>
      <c r="AG990" s="12">
        <v>69</v>
      </c>
      <c r="AH990" s="12">
        <v>53.6</v>
      </c>
      <c r="AI990" s="12">
        <v>0</v>
      </c>
      <c r="AJ990" s="12">
        <v>0.3</v>
      </c>
      <c r="AK990" s="12">
        <v>0.4</v>
      </c>
      <c r="AL990" s="12">
        <v>6</v>
      </c>
      <c r="AM990" s="12">
        <v>23</v>
      </c>
      <c r="AN990" s="12">
        <v>4</v>
      </c>
      <c r="AO990" s="12">
        <v>0</v>
      </c>
      <c r="AP990" s="12">
        <v>31</v>
      </c>
      <c r="AQ990" s="12">
        <v>0</v>
      </c>
      <c r="AR990" s="12">
        <v>3</v>
      </c>
      <c r="AS990" s="12">
        <v>9</v>
      </c>
      <c r="AT990" s="12">
        <v>3</v>
      </c>
      <c r="AU990" s="12">
        <v>14</v>
      </c>
      <c r="AV990" s="12">
        <v>9</v>
      </c>
      <c r="AW990" s="12">
        <v>1</v>
      </c>
      <c r="AX990" s="12">
        <v>3</v>
      </c>
      <c r="AY990" s="12">
        <v>0</v>
      </c>
      <c r="AZ990" s="12">
        <v>1</v>
      </c>
      <c r="BA990" s="12">
        <v>0</v>
      </c>
      <c r="BB990" s="12">
        <v>32</v>
      </c>
      <c r="BC990" s="12">
        <v>15</v>
      </c>
      <c r="BD990" s="12">
        <v>14</v>
      </c>
      <c r="BE990" s="12">
        <v>15</v>
      </c>
      <c r="BF990" s="12">
        <v>3</v>
      </c>
      <c r="BG990" s="12">
        <v>13</v>
      </c>
      <c r="BH990" s="12">
        <v>21</v>
      </c>
      <c r="BI990" s="12">
        <v>61.9</v>
      </c>
      <c r="BJ990" s="12">
        <v>12</v>
      </c>
      <c r="BK990" s="12">
        <v>2</v>
      </c>
      <c r="BL990" s="12">
        <v>0</v>
      </c>
      <c r="BM990" s="12">
        <v>47</v>
      </c>
      <c r="BN990" s="12">
        <v>548</v>
      </c>
      <c r="BO990" s="12">
        <v>53</v>
      </c>
      <c r="BP990" s="12">
        <v>204</v>
      </c>
      <c r="BQ990" s="12">
        <v>266</v>
      </c>
      <c r="BR990" s="12">
        <v>86</v>
      </c>
      <c r="BS990" s="12">
        <v>15</v>
      </c>
      <c r="BT990" s="12">
        <v>18</v>
      </c>
      <c r="BU990" s="12">
        <v>12</v>
      </c>
      <c r="BV990" s="12">
        <v>66.7</v>
      </c>
      <c r="BW990" s="12">
        <v>291</v>
      </c>
      <c r="BX990" s="12">
        <v>1724</v>
      </c>
      <c r="BY990" s="12">
        <v>933</v>
      </c>
      <c r="BZ990" s="12">
        <v>13</v>
      </c>
      <c r="CA990" s="12">
        <v>15</v>
      </c>
      <c r="CB990" s="12">
        <v>4</v>
      </c>
      <c r="CC990" s="12">
        <v>27</v>
      </c>
      <c r="CD990" s="12">
        <v>4</v>
      </c>
      <c r="CE990" s="12">
        <v>3</v>
      </c>
      <c r="CF990" s="12">
        <v>1</v>
      </c>
      <c r="CG990" s="12">
        <v>12</v>
      </c>
      <c r="CH990" s="12">
        <v>64</v>
      </c>
      <c r="CI990" s="12">
        <v>4</v>
      </c>
      <c r="CJ990" s="12">
        <v>44.4</v>
      </c>
      <c r="CK990">
        <v>8.4655199999999997</v>
      </c>
      <c r="CL990">
        <v>0.44330000000000003</v>
      </c>
      <c r="CM990">
        <v>0.37198999999999999</v>
      </c>
      <c r="CN990" s="12">
        <f t="shared" si="376"/>
        <v>0.16363636363636364</v>
      </c>
      <c r="CO990" s="12">
        <f t="shared" si="380"/>
        <v>0.42954545454545456</v>
      </c>
      <c r="CP990">
        <v>0.4375</v>
      </c>
      <c r="CQ990">
        <v>0.46875</v>
      </c>
      <c r="CR990">
        <v>9.375E-2</v>
      </c>
      <c r="CS990" s="12">
        <f t="shared" si="381"/>
        <v>0.37226277372262773</v>
      </c>
      <c r="CT990" s="12">
        <f t="shared" si="382"/>
        <v>0.48540145985401462</v>
      </c>
      <c r="CU990" s="12">
        <f t="shared" si="383"/>
        <v>0.15693430656934307</v>
      </c>
      <c r="CV990" s="12">
        <f t="shared" si="384"/>
        <v>0.46875</v>
      </c>
      <c r="CW990" s="12">
        <f t="shared" si="377"/>
        <v>0.5</v>
      </c>
      <c r="CX990" s="12">
        <f t="shared" si="385"/>
        <v>0.8571428571428571</v>
      </c>
      <c r="CY990" s="12">
        <f t="shared" si="386"/>
        <v>38</v>
      </c>
      <c r="CZ990" s="12">
        <f t="shared" si="387"/>
        <v>8</v>
      </c>
      <c r="DA990" s="12">
        <f t="shared" si="388"/>
        <v>0.21052631578947367</v>
      </c>
      <c r="DB990" s="12">
        <f t="shared" si="389"/>
        <v>7.2553191489361701</v>
      </c>
      <c r="DC990" s="12">
        <v>6</v>
      </c>
      <c r="DD990" s="12">
        <v>2</v>
      </c>
      <c r="DE990" s="12">
        <v>33.299999999999997</v>
      </c>
      <c r="DF990" s="12">
        <v>0.33</v>
      </c>
      <c r="DG990" s="12">
        <v>1</v>
      </c>
      <c r="DH990" s="12">
        <v>21.5</v>
      </c>
      <c r="DI990" s="12">
        <v>1</v>
      </c>
      <c r="DJ990" s="12">
        <v>0.5</v>
      </c>
      <c r="DK990" s="12">
        <v>0.5</v>
      </c>
      <c r="DL990" s="12">
        <v>0.08</v>
      </c>
      <c r="DM990" s="18">
        <v>1.5</v>
      </c>
      <c r="DN990" s="12">
        <v>398</v>
      </c>
      <c r="DO990" s="12">
        <v>491</v>
      </c>
      <c r="DP990" s="12">
        <v>81.099999999999994</v>
      </c>
      <c r="DQ990" s="12">
        <v>6130</v>
      </c>
      <c r="DR990" s="12">
        <v>2294</v>
      </c>
      <c r="DS990" s="12">
        <v>218</v>
      </c>
      <c r="DT990" s="12">
        <v>245</v>
      </c>
      <c r="DU990" s="12">
        <v>89</v>
      </c>
      <c r="DV990" s="12">
        <v>152</v>
      </c>
      <c r="DW990" s="12">
        <v>176</v>
      </c>
      <c r="DX990" s="12">
        <v>86.4</v>
      </c>
      <c r="DY990" s="12">
        <v>20</v>
      </c>
      <c r="DZ990" s="12">
        <v>47</v>
      </c>
      <c r="EA990" s="12">
        <v>42.6</v>
      </c>
      <c r="EB990" s="12">
        <v>0</v>
      </c>
      <c r="EC990" s="12">
        <v>0.2</v>
      </c>
      <c r="ED990" s="12">
        <v>0.4</v>
      </c>
      <c r="EE990" s="12">
        <v>4</v>
      </c>
      <c r="EF990" s="12">
        <v>31</v>
      </c>
      <c r="EG990" s="12">
        <v>7</v>
      </c>
      <c r="EH990" s="12">
        <v>1</v>
      </c>
      <c r="EI990" s="12">
        <v>44</v>
      </c>
      <c r="EJ990" s="12">
        <v>2</v>
      </c>
      <c r="EK990" s="12">
        <v>1</v>
      </c>
      <c r="EL990" s="12">
        <v>5</v>
      </c>
      <c r="EM990" s="12">
        <v>3</v>
      </c>
      <c r="EN990" s="12">
        <v>8</v>
      </c>
      <c r="EO990" s="12">
        <v>6</v>
      </c>
      <c r="EP990" s="12">
        <v>1</v>
      </c>
      <c r="EQ990" s="12">
        <v>0</v>
      </c>
      <c r="ER990" s="12">
        <v>0</v>
      </c>
      <c r="ES990" s="12">
        <v>1</v>
      </c>
      <c r="ET990" s="12">
        <v>0</v>
      </c>
      <c r="EU990" s="12">
        <v>10</v>
      </c>
      <c r="EV990" s="12">
        <v>5</v>
      </c>
      <c r="EW990" s="12">
        <v>5</v>
      </c>
      <c r="EX990" s="12">
        <v>3</v>
      </c>
      <c r="EY990" s="12">
        <v>2</v>
      </c>
      <c r="EZ990" s="12">
        <v>6</v>
      </c>
      <c r="FA990" s="12">
        <v>18</v>
      </c>
      <c r="FB990" s="12">
        <v>33.299999999999997</v>
      </c>
      <c r="FC990" s="12">
        <v>10</v>
      </c>
      <c r="FD990" s="12">
        <v>5</v>
      </c>
      <c r="FE990" s="12">
        <v>0</v>
      </c>
      <c r="FF990" s="12">
        <v>53</v>
      </c>
      <c r="FG990" s="12">
        <v>577</v>
      </c>
      <c r="FH990" s="12">
        <v>42</v>
      </c>
      <c r="FI990" s="12">
        <v>170</v>
      </c>
      <c r="FJ990" s="12">
        <v>305</v>
      </c>
      <c r="FK990" s="12">
        <v>108</v>
      </c>
      <c r="FL990" s="12">
        <v>11</v>
      </c>
      <c r="FM990" s="12">
        <v>21</v>
      </c>
      <c r="FN990" s="12">
        <v>8</v>
      </c>
      <c r="FO990" s="12">
        <v>38.1</v>
      </c>
      <c r="FP990" s="12">
        <v>264</v>
      </c>
      <c r="FQ990" s="12">
        <v>1372</v>
      </c>
      <c r="FR990" s="12">
        <v>753</v>
      </c>
      <c r="FS990" s="12">
        <v>8</v>
      </c>
      <c r="FT990" s="12">
        <v>10</v>
      </c>
      <c r="FU990" s="12">
        <v>1</v>
      </c>
      <c r="FV990" s="12">
        <v>16</v>
      </c>
      <c r="FW990" s="12">
        <v>19</v>
      </c>
      <c r="FX990" s="12">
        <v>3</v>
      </c>
      <c r="FY990" s="12">
        <v>1</v>
      </c>
      <c r="FZ990" s="12">
        <v>12</v>
      </c>
      <c r="GA990" s="12">
        <v>64</v>
      </c>
      <c r="GB990" s="12">
        <v>4</v>
      </c>
      <c r="GC990" s="12">
        <v>44.4</v>
      </c>
      <c r="GD990">
        <v>11.891891899999999</v>
      </c>
      <c r="GE990">
        <v>0.55670103000000004</v>
      </c>
      <c r="GF990">
        <v>0.37422512000000002</v>
      </c>
      <c r="GG990" s="12">
        <f t="shared" si="390"/>
        <v>0.10183299389002037</v>
      </c>
      <c r="GH990" s="12">
        <f t="shared" si="391"/>
        <v>0.49898167006109978</v>
      </c>
      <c r="GI990">
        <v>0.5</v>
      </c>
      <c r="GJ990">
        <v>0.3</v>
      </c>
      <c r="GK990">
        <v>0.2</v>
      </c>
      <c r="GL990">
        <f t="shared" si="392"/>
        <v>0.29462738301559793</v>
      </c>
      <c r="GM990">
        <f t="shared" si="393"/>
        <v>0.52859618717504331</v>
      </c>
      <c r="GN990">
        <f t="shared" si="394"/>
        <v>0.18717504332755633</v>
      </c>
      <c r="GO990">
        <f t="shared" si="395"/>
        <v>0.5</v>
      </c>
      <c r="GP990" s="12">
        <f t="shared" si="378"/>
        <v>0.5</v>
      </c>
      <c r="GQ990">
        <f t="shared" si="379"/>
        <v>0.66666666666666663</v>
      </c>
      <c r="GR990">
        <f t="shared" si="396"/>
        <v>41</v>
      </c>
      <c r="GS990">
        <f t="shared" si="397"/>
        <v>8</v>
      </c>
      <c r="GT990">
        <f t="shared" si="398"/>
        <v>0.1951219512195122</v>
      </c>
      <c r="GU990">
        <f t="shared" si="399"/>
        <v>7.5094339622641506</v>
      </c>
    </row>
    <row r="991" spans="1:203" x14ac:dyDescent="0.2">
      <c r="A991">
        <v>2022</v>
      </c>
      <c r="B991" s="2">
        <v>44639</v>
      </c>
      <c r="C991" s="12" t="s">
        <v>5</v>
      </c>
      <c r="D991" s="14" t="s">
        <v>6</v>
      </c>
      <c r="E991" s="4">
        <f t="shared" si="375"/>
        <v>-1.1000000000000001</v>
      </c>
      <c r="F991" s="12">
        <v>1</v>
      </c>
      <c r="G991" s="12">
        <v>3</v>
      </c>
      <c r="H991" s="3" t="s">
        <v>26</v>
      </c>
      <c r="I991" s="5" t="s">
        <v>10</v>
      </c>
      <c r="J991" s="12">
        <v>12</v>
      </c>
      <c r="K991" s="12">
        <v>1</v>
      </c>
      <c r="L991" s="12">
        <v>8.3000000000000007</v>
      </c>
      <c r="M991" s="12">
        <v>0</v>
      </c>
      <c r="N991" s="12">
        <v>0</v>
      </c>
      <c r="O991" s="12">
        <v>21.4</v>
      </c>
      <c r="P991" s="12">
        <v>1</v>
      </c>
      <c r="Q991" s="12">
        <v>1.4</v>
      </c>
      <c r="R991" s="12">
        <v>0.6</v>
      </c>
      <c r="S991" s="12">
        <v>0.05</v>
      </c>
      <c r="T991" s="17">
        <v>-0.4</v>
      </c>
      <c r="U991" s="12">
        <v>368</v>
      </c>
      <c r="V991" s="12">
        <v>459</v>
      </c>
      <c r="W991" s="12">
        <v>80.2</v>
      </c>
      <c r="X991" s="12">
        <v>6183</v>
      </c>
      <c r="Y991" s="12">
        <v>2341</v>
      </c>
      <c r="Z991" s="12">
        <v>179</v>
      </c>
      <c r="AA991" s="12">
        <v>196</v>
      </c>
      <c r="AB991" s="12">
        <v>91.3</v>
      </c>
      <c r="AC991" s="12">
        <v>148</v>
      </c>
      <c r="AD991" s="12">
        <v>171</v>
      </c>
      <c r="AE991" s="12">
        <v>86.5</v>
      </c>
      <c r="AF991" s="12">
        <v>29</v>
      </c>
      <c r="AG991" s="12">
        <v>64</v>
      </c>
      <c r="AH991" s="12">
        <v>45.3</v>
      </c>
      <c r="AI991" s="12">
        <v>0</v>
      </c>
      <c r="AJ991" s="12">
        <v>0.5</v>
      </c>
      <c r="AK991" s="12">
        <v>0.5</v>
      </c>
      <c r="AL991" s="12">
        <v>8</v>
      </c>
      <c r="AM991" s="12">
        <v>20</v>
      </c>
      <c r="AN991" s="12">
        <v>10</v>
      </c>
      <c r="AO991" s="12">
        <v>1</v>
      </c>
      <c r="AP991" s="12">
        <v>37</v>
      </c>
      <c r="AQ991" s="12">
        <v>0</v>
      </c>
      <c r="AR991" s="12">
        <v>4</v>
      </c>
      <c r="AS991" s="12">
        <v>12</v>
      </c>
      <c r="AT991" s="12">
        <v>3</v>
      </c>
      <c r="AU991" s="12">
        <v>25</v>
      </c>
      <c r="AV991" s="12">
        <v>12</v>
      </c>
      <c r="AW991" s="12">
        <v>4</v>
      </c>
      <c r="AX991" s="12">
        <v>3</v>
      </c>
      <c r="AY991" s="12">
        <v>2</v>
      </c>
      <c r="AZ991" s="12">
        <v>4</v>
      </c>
      <c r="BA991" s="12">
        <v>0</v>
      </c>
      <c r="BB991" s="12">
        <v>24</v>
      </c>
      <c r="BC991" s="12">
        <v>13</v>
      </c>
      <c r="BD991" s="12">
        <v>14</v>
      </c>
      <c r="BE991" s="12">
        <v>9</v>
      </c>
      <c r="BF991" s="12">
        <v>1</v>
      </c>
      <c r="BG991" s="12">
        <v>13</v>
      </c>
      <c r="BH991" s="12">
        <v>32</v>
      </c>
      <c r="BI991" s="12">
        <v>40.6</v>
      </c>
      <c r="BJ991" s="12">
        <v>7</v>
      </c>
      <c r="BK991" s="12">
        <v>12</v>
      </c>
      <c r="BL991" s="12">
        <v>1</v>
      </c>
      <c r="BM991" s="12">
        <v>51</v>
      </c>
      <c r="BN991" s="12">
        <v>574</v>
      </c>
      <c r="BO991" s="12">
        <v>70</v>
      </c>
      <c r="BP991" s="12">
        <v>225</v>
      </c>
      <c r="BQ991" s="12">
        <v>222</v>
      </c>
      <c r="BR991" s="12">
        <v>131</v>
      </c>
      <c r="BS991" s="12">
        <v>13</v>
      </c>
      <c r="BT991" s="12">
        <v>16</v>
      </c>
      <c r="BU991" s="12">
        <v>5</v>
      </c>
      <c r="BV991" s="12">
        <v>31.3</v>
      </c>
      <c r="BW991" s="12">
        <v>352</v>
      </c>
      <c r="BX991" s="12">
        <v>1676</v>
      </c>
      <c r="BY991" s="12">
        <v>802</v>
      </c>
      <c r="BZ991" s="12">
        <v>15</v>
      </c>
      <c r="CA991" s="12">
        <v>17</v>
      </c>
      <c r="CB991" s="12">
        <v>0</v>
      </c>
      <c r="CC991" s="12">
        <v>14</v>
      </c>
      <c r="CD991" s="12">
        <v>5</v>
      </c>
      <c r="CE991" s="12">
        <v>3</v>
      </c>
      <c r="CF991" s="12">
        <v>0</v>
      </c>
      <c r="CG991" s="12">
        <v>19</v>
      </c>
      <c r="CH991" s="12">
        <v>47</v>
      </c>
      <c r="CI991" s="12">
        <v>14</v>
      </c>
      <c r="CJ991" s="12">
        <v>50</v>
      </c>
      <c r="CK991">
        <v>7.2419399999999996</v>
      </c>
      <c r="CL991">
        <v>0.43092000000000003</v>
      </c>
      <c r="CM991">
        <v>0.37862000000000001</v>
      </c>
      <c r="CN991" s="12">
        <f t="shared" si="376"/>
        <v>0.14814814814814814</v>
      </c>
      <c r="CO991" s="12">
        <f t="shared" si="380"/>
        <v>0.42701525054466233</v>
      </c>
      <c r="CP991">
        <v>0.58333000000000002</v>
      </c>
      <c r="CQ991">
        <v>0.375</v>
      </c>
      <c r="CR991">
        <v>4.1669999999999999E-2</v>
      </c>
      <c r="CS991" s="12">
        <f t="shared" si="381"/>
        <v>0.39198606271777003</v>
      </c>
      <c r="CT991" s="12">
        <f t="shared" si="382"/>
        <v>0.38675958188153309</v>
      </c>
      <c r="CU991" s="12">
        <f t="shared" si="383"/>
        <v>0.22822299651567945</v>
      </c>
      <c r="CV991" s="12">
        <f t="shared" si="384"/>
        <v>0.54166666666666663</v>
      </c>
      <c r="CW991" s="12">
        <f t="shared" si="377"/>
        <v>0.5</v>
      </c>
      <c r="CX991" s="12">
        <f t="shared" si="385"/>
        <v>0.66666666666666663</v>
      </c>
      <c r="CY991" s="12">
        <f t="shared" si="386"/>
        <v>37</v>
      </c>
      <c r="CZ991" s="12">
        <f t="shared" si="387"/>
        <v>10</v>
      </c>
      <c r="DA991" s="12">
        <f t="shared" si="388"/>
        <v>0.27027027027027029</v>
      </c>
      <c r="DB991" s="12">
        <f t="shared" si="389"/>
        <v>7.215686274509804</v>
      </c>
      <c r="DC991" s="12">
        <v>14</v>
      </c>
      <c r="DD991" s="12">
        <v>6</v>
      </c>
      <c r="DE991" s="12">
        <v>42.9</v>
      </c>
      <c r="DF991" s="12">
        <v>0.21</v>
      </c>
      <c r="DG991" s="12">
        <v>0.5</v>
      </c>
      <c r="DH991" s="12">
        <v>16.2</v>
      </c>
      <c r="DI991" s="12">
        <v>0</v>
      </c>
      <c r="DJ991" s="12">
        <v>2.5</v>
      </c>
      <c r="DK991" s="12">
        <v>1.7</v>
      </c>
      <c r="DL991" s="12">
        <v>0.12</v>
      </c>
      <c r="DM991" s="18">
        <v>0.5</v>
      </c>
      <c r="DN991" s="12">
        <v>357</v>
      </c>
      <c r="DO991" s="12">
        <v>449</v>
      </c>
      <c r="DP991" s="12">
        <v>79.5</v>
      </c>
      <c r="DQ991" s="12">
        <v>6157</v>
      </c>
      <c r="DR991" s="12">
        <v>2460</v>
      </c>
      <c r="DS991" s="12">
        <v>173</v>
      </c>
      <c r="DT991" s="12">
        <v>203</v>
      </c>
      <c r="DU991" s="12">
        <v>85.2</v>
      </c>
      <c r="DV991" s="12">
        <v>133</v>
      </c>
      <c r="DW991" s="12">
        <v>160</v>
      </c>
      <c r="DX991" s="12">
        <v>83.1</v>
      </c>
      <c r="DY991" s="12">
        <v>35</v>
      </c>
      <c r="DZ991" s="12">
        <v>55</v>
      </c>
      <c r="EA991" s="12">
        <v>63.6</v>
      </c>
      <c r="EB991" s="12">
        <v>3</v>
      </c>
      <c r="EC991" s="12">
        <v>1.6</v>
      </c>
      <c r="ED991" s="12">
        <v>2</v>
      </c>
      <c r="EE991" s="12">
        <v>13</v>
      </c>
      <c r="EF991" s="12">
        <v>40</v>
      </c>
      <c r="EG991" s="12">
        <v>8</v>
      </c>
      <c r="EH991" s="12">
        <v>4</v>
      </c>
      <c r="EI991" s="12">
        <v>45</v>
      </c>
      <c r="EJ991" s="12">
        <v>0</v>
      </c>
      <c r="EK991" s="12">
        <v>5</v>
      </c>
      <c r="EL991" s="12">
        <v>14</v>
      </c>
      <c r="EM991" s="12">
        <v>0</v>
      </c>
      <c r="EN991" s="12">
        <v>30</v>
      </c>
      <c r="EO991" s="12">
        <v>26</v>
      </c>
      <c r="EP991" s="12">
        <v>1</v>
      </c>
      <c r="EQ991" s="12">
        <v>1</v>
      </c>
      <c r="ER991" s="12">
        <v>0</v>
      </c>
      <c r="ES991" s="12">
        <v>2</v>
      </c>
      <c r="ET991" s="12">
        <v>0</v>
      </c>
      <c r="EU991" s="12">
        <v>16</v>
      </c>
      <c r="EV991" s="12">
        <v>9</v>
      </c>
      <c r="EW991" s="12">
        <v>10</v>
      </c>
      <c r="EX991" s="12">
        <v>5</v>
      </c>
      <c r="EY991" s="12">
        <v>1</v>
      </c>
      <c r="EZ991" s="12">
        <v>11</v>
      </c>
      <c r="FA991" s="12">
        <v>16</v>
      </c>
      <c r="FB991" s="12">
        <v>68.8</v>
      </c>
      <c r="FC991" s="12">
        <v>0</v>
      </c>
      <c r="FD991" s="12">
        <v>11</v>
      </c>
      <c r="FE991" s="12">
        <v>0</v>
      </c>
      <c r="FF991" s="12">
        <v>49</v>
      </c>
      <c r="FG991" s="12">
        <v>550</v>
      </c>
      <c r="FH991" s="12">
        <v>40</v>
      </c>
      <c r="FI991" s="12">
        <v>124</v>
      </c>
      <c r="FJ991" s="12">
        <v>257</v>
      </c>
      <c r="FK991" s="12">
        <v>173</v>
      </c>
      <c r="FL991" s="12">
        <v>15</v>
      </c>
      <c r="FM991" s="12">
        <v>32</v>
      </c>
      <c r="FN991" s="12">
        <v>19</v>
      </c>
      <c r="FO991" s="12">
        <v>59.4</v>
      </c>
      <c r="FP991" s="12">
        <v>327</v>
      </c>
      <c r="FQ991" s="12">
        <v>1710</v>
      </c>
      <c r="FR991" s="12">
        <v>871</v>
      </c>
      <c r="FS991" s="12">
        <v>12</v>
      </c>
      <c r="FT991" s="12">
        <v>12</v>
      </c>
      <c r="FU991" s="12">
        <v>2</v>
      </c>
      <c r="FV991" s="12">
        <v>14</v>
      </c>
      <c r="FW991" s="12">
        <v>11</v>
      </c>
      <c r="FX991" s="12">
        <v>3</v>
      </c>
      <c r="FY991" s="12">
        <v>0</v>
      </c>
      <c r="FZ991" s="12">
        <v>19</v>
      </c>
      <c r="GA991" s="12">
        <v>47</v>
      </c>
      <c r="GB991" s="12">
        <v>14</v>
      </c>
      <c r="GC991" s="12">
        <v>50</v>
      </c>
      <c r="GD991">
        <v>9.9782608699999997</v>
      </c>
      <c r="GE991">
        <v>0.56907894999999997</v>
      </c>
      <c r="GF991">
        <v>0.39954522999999997</v>
      </c>
      <c r="GG991" s="12">
        <f t="shared" si="390"/>
        <v>0.133630289532294</v>
      </c>
      <c r="GH991" s="12">
        <f t="shared" si="391"/>
        <v>0.45211581291759467</v>
      </c>
      <c r="GI991">
        <v>0.625</v>
      </c>
      <c r="GJ991">
        <v>0.3125</v>
      </c>
      <c r="GK991">
        <v>6.25E-2</v>
      </c>
      <c r="GL991">
        <f t="shared" si="392"/>
        <v>0.22545454545454546</v>
      </c>
      <c r="GM991">
        <f t="shared" si="393"/>
        <v>0.46727272727272728</v>
      </c>
      <c r="GN991">
        <f t="shared" si="394"/>
        <v>0.31454545454545457</v>
      </c>
      <c r="GO991">
        <f t="shared" si="395"/>
        <v>0.5625</v>
      </c>
      <c r="GP991" s="12">
        <f t="shared" si="378"/>
        <v>0.5</v>
      </c>
      <c r="GQ991">
        <f t="shared" si="379"/>
        <v>0.9285714285714286</v>
      </c>
      <c r="GR991">
        <f t="shared" si="396"/>
        <v>52</v>
      </c>
      <c r="GS991">
        <f t="shared" si="397"/>
        <v>10</v>
      </c>
      <c r="GT991">
        <f t="shared" si="398"/>
        <v>0.19230769230769232</v>
      </c>
      <c r="GU991">
        <f t="shared" si="399"/>
        <v>7.2857142857142856</v>
      </c>
    </row>
    <row r="992" spans="1:203" x14ac:dyDescent="0.2">
      <c r="A992">
        <v>2022</v>
      </c>
      <c r="B992" s="2">
        <v>44653</v>
      </c>
      <c r="C992" s="12" t="s">
        <v>1</v>
      </c>
      <c r="D992" s="14" t="s">
        <v>6</v>
      </c>
      <c r="E992" s="4">
        <f t="shared" si="375"/>
        <v>-0.7</v>
      </c>
      <c r="F992" s="12">
        <v>1</v>
      </c>
      <c r="G992" s="12">
        <v>3</v>
      </c>
      <c r="H992" s="3" t="s">
        <v>26</v>
      </c>
      <c r="I992" s="5" t="s">
        <v>12</v>
      </c>
      <c r="J992" s="12">
        <v>21</v>
      </c>
      <c r="K992" s="12">
        <v>4</v>
      </c>
      <c r="L992" s="12">
        <v>19</v>
      </c>
      <c r="M992" s="12">
        <v>0</v>
      </c>
      <c r="N992" s="12">
        <v>0</v>
      </c>
      <c r="O992" s="12">
        <v>22.8</v>
      </c>
      <c r="P992" s="12">
        <v>1</v>
      </c>
      <c r="Q992" s="12">
        <v>1.8</v>
      </c>
      <c r="R992" s="12">
        <v>1</v>
      </c>
      <c r="S992" s="12">
        <v>0.05</v>
      </c>
      <c r="T992" s="17">
        <v>-0.8</v>
      </c>
      <c r="U992" s="12">
        <v>400</v>
      </c>
      <c r="V992" s="12">
        <v>480</v>
      </c>
      <c r="W992" s="12">
        <v>83.3</v>
      </c>
      <c r="X992" s="12">
        <v>7518</v>
      </c>
      <c r="Y992" s="12">
        <v>2567</v>
      </c>
      <c r="Z992" s="12">
        <v>149</v>
      </c>
      <c r="AA992" s="12">
        <v>166</v>
      </c>
      <c r="AB992" s="12">
        <v>89.8</v>
      </c>
      <c r="AC992" s="12">
        <v>195</v>
      </c>
      <c r="AD992" s="12">
        <v>222</v>
      </c>
      <c r="AE992" s="12">
        <v>87.8</v>
      </c>
      <c r="AF992" s="12">
        <v>49</v>
      </c>
      <c r="AG992" s="12">
        <v>76</v>
      </c>
      <c r="AH992" s="12">
        <v>64.5</v>
      </c>
      <c r="AI992" s="12">
        <v>0</v>
      </c>
      <c r="AJ992" s="12">
        <v>0.8</v>
      </c>
      <c r="AK992" s="12">
        <v>0.6</v>
      </c>
      <c r="AL992" s="12">
        <v>16</v>
      </c>
      <c r="AM992" s="12">
        <v>24</v>
      </c>
      <c r="AN992" s="12">
        <v>5</v>
      </c>
      <c r="AO992" s="12">
        <v>0</v>
      </c>
      <c r="AP992" s="12">
        <v>49</v>
      </c>
      <c r="AQ992" s="12">
        <v>0</v>
      </c>
      <c r="AR992" s="12">
        <v>2</v>
      </c>
      <c r="AS992" s="12">
        <v>25</v>
      </c>
      <c r="AT992" s="12">
        <v>7</v>
      </c>
      <c r="AU992" s="12">
        <v>41</v>
      </c>
      <c r="AV992" s="12">
        <v>30</v>
      </c>
      <c r="AW992" s="12">
        <v>3</v>
      </c>
      <c r="AX992" s="12">
        <v>2</v>
      </c>
      <c r="AY992" s="12">
        <v>3</v>
      </c>
      <c r="AZ992" s="12">
        <v>3</v>
      </c>
      <c r="BA992" s="12">
        <v>0</v>
      </c>
      <c r="BB992" s="12">
        <v>14</v>
      </c>
      <c r="BC992" s="12">
        <v>9</v>
      </c>
      <c r="BD992" s="12">
        <v>11</v>
      </c>
      <c r="BE992" s="12">
        <v>2</v>
      </c>
      <c r="BF992" s="12">
        <v>1</v>
      </c>
      <c r="BG992" s="12">
        <v>5</v>
      </c>
      <c r="BH992" s="12">
        <v>10</v>
      </c>
      <c r="BI992" s="12">
        <v>50</v>
      </c>
      <c r="BJ992" s="12">
        <v>10</v>
      </c>
      <c r="BK992" s="12">
        <v>5</v>
      </c>
      <c r="BL992" s="12">
        <v>0</v>
      </c>
      <c r="BM992" s="12">
        <v>54</v>
      </c>
      <c r="BN992" s="12">
        <v>571</v>
      </c>
      <c r="BO992" s="12">
        <v>39</v>
      </c>
      <c r="BP992" s="12">
        <v>174</v>
      </c>
      <c r="BQ992" s="12">
        <v>255</v>
      </c>
      <c r="BR992" s="12">
        <v>150</v>
      </c>
      <c r="BS992" s="12">
        <v>21</v>
      </c>
      <c r="BT992" s="12">
        <v>12</v>
      </c>
      <c r="BU992" s="12">
        <v>7</v>
      </c>
      <c r="BV992" s="12">
        <v>58.3</v>
      </c>
      <c r="BW992" s="12">
        <v>384</v>
      </c>
      <c r="BX992" s="12">
        <v>1950</v>
      </c>
      <c r="BY992" s="12">
        <v>1098</v>
      </c>
      <c r="BZ992" s="12">
        <v>21</v>
      </c>
      <c r="CA992" s="12">
        <v>19</v>
      </c>
      <c r="CB992" s="12">
        <v>6</v>
      </c>
      <c r="CC992" s="12">
        <v>14</v>
      </c>
      <c r="CD992" s="12">
        <v>5</v>
      </c>
      <c r="CE992" s="12">
        <v>3</v>
      </c>
      <c r="CF992" s="12">
        <v>0</v>
      </c>
      <c r="CG992" s="12">
        <v>7</v>
      </c>
      <c r="CH992" s="12">
        <v>46</v>
      </c>
      <c r="CI992" s="12">
        <v>7</v>
      </c>
      <c r="CJ992" s="12">
        <v>43.8</v>
      </c>
      <c r="CK992">
        <v>11.1944</v>
      </c>
      <c r="CL992">
        <v>0.65502000000000005</v>
      </c>
      <c r="CM992">
        <v>0.34144999999999998</v>
      </c>
      <c r="CN992" s="12">
        <f t="shared" si="376"/>
        <v>0.16250000000000001</v>
      </c>
      <c r="CO992" s="12">
        <f t="shared" si="380"/>
        <v>0.34583333333333333</v>
      </c>
      <c r="CP992">
        <v>0.78571000000000002</v>
      </c>
      <c r="CQ992">
        <v>0.14285999999999999</v>
      </c>
      <c r="CR992">
        <v>7.1429999999999993E-2</v>
      </c>
      <c r="CS992" s="12">
        <f t="shared" si="381"/>
        <v>0.30472854640980734</v>
      </c>
      <c r="CT992" s="12">
        <f t="shared" si="382"/>
        <v>0.44658493870402804</v>
      </c>
      <c r="CU992" s="12">
        <f t="shared" si="383"/>
        <v>0.26269702276707529</v>
      </c>
      <c r="CV992" s="12">
        <f t="shared" si="384"/>
        <v>0.6428571428571429</v>
      </c>
      <c r="CW992" s="12">
        <f t="shared" si="377"/>
        <v>0.5</v>
      </c>
      <c r="CX992" s="12">
        <f t="shared" si="385"/>
        <v>0.76190476190476186</v>
      </c>
      <c r="CY992" s="12">
        <f t="shared" si="386"/>
        <v>43</v>
      </c>
      <c r="CZ992" s="12">
        <f t="shared" si="387"/>
        <v>11</v>
      </c>
      <c r="DA992" s="12">
        <f t="shared" si="388"/>
        <v>0.2558139534883721</v>
      </c>
      <c r="DB992" s="12">
        <f t="shared" si="389"/>
        <v>7.4074074074074074</v>
      </c>
      <c r="DC992" s="12">
        <v>10</v>
      </c>
      <c r="DD992" s="12">
        <v>4</v>
      </c>
      <c r="DE992" s="12">
        <v>40</v>
      </c>
      <c r="DF992" s="12">
        <v>0.2</v>
      </c>
      <c r="DG992" s="12">
        <v>0.5</v>
      </c>
      <c r="DH992" s="12">
        <v>14.9</v>
      </c>
      <c r="DI992" s="12">
        <v>1</v>
      </c>
      <c r="DJ992" s="12">
        <v>2.5</v>
      </c>
      <c r="DK992" s="12">
        <v>1.7</v>
      </c>
      <c r="DL992" s="12">
        <v>0.17</v>
      </c>
      <c r="DM992" s="18">
        <v>0.5</v>
      </c>
      <c r="DN992" s="12">
        <v>334</v>
      </c>
      <c r="DO992" s="12">
        <v>403</v>
      </c>
      <c r="DP992" s="12">
        <v>82.9</v>
      </c>
      <c r="DQ992" s="12">
        <v>6065</v>
      </c>
      <c r="DR992" s="12">
        <v>2157</v>
      </c>
      <c r="DS992" s="12">
        <v>142</v>
      </c>
      <c r="DT992" s="12">
        <v>162</v>
      </c>
      <c r="DU992" s="12">
        <v>87.7</v>
      </c>
      <c r="DV992" s="12">
        <v>155</v>
      </c>
      <c r="DW992" s="12">
        <v>174</v>
      </c>
      <c r="DX992" s="12">
        <v>89.1</v>
      </c>
      <c r="DY992" s="12">
        <v>33</v>
      </c>
      <c r="DZ992" s="12">
        <v>55</v>
      </c>
      <c r="EA992" s="12">
        <v>60</v>
      </c>
      <c r="EB992" s="12">
        <v>1</v>
      </c>
      <c r="EC992" s="12">
        <v>1.2</v>
      </c>
      <c r="ED992" s="12">
        <v>0.7</v>
      </c>
      <c r="EE992" s="12">
        <v>7</v>
      </c>
      <c r="EF992" s="12">
        <v>26</v>
      </c>
      <c r="EG992" s="12">
        <v>8</v>
      </c>
      <c r="EH992" s="12">
        <v>3</v>
      </c>
      <c r="EI992" s="12">
        <v>24</v>
      </c>
      <c r="EJ992" s="12">
        <v>1</v>
      </c>
      <c r="EK992" s="12">
        <v>0</v>
      </c>
      <c r="EL992" s="12">
        <v>7</v>
      </c>
      <c r="EM992" s="12">
        <v>3</v>
      </c>
      <c r="EN992" s="12">
        <v>18</v>
      </c>
      <c r="EO992" s="12">
        <v>14</v>
      </c>
      <c r="EP992" s="12">
        <v>2</v>
      </c>
      <c r="EQ992" s="12">
        <v>0</v>
      </c>
      <c r="ER992" s="12">
        <v>0</v>
      </c>
      <c r="ES992" s="12">
        <v>2</v>
      </c>
      <c r="ET992" s="12">
        <v>0</v>
      </c>
      <c r="EU992" s="12">
        <v>10</v>
      </c>
      <c r="EV992" s="12">
        <v>4</v>
      </c>
      <c r="EW992" s="12">
        <v>3</v>
      </c>
      <c r="EX992" s="12">
        <v>5</v>
      </c>
      <c r="EY992" s="12">
        <v>2</v>
      </c>
      <c r="EZ992" s="12">
        <v>5</v>
      </c>
      <c r="FA992" s="12">
        <v>12</v>
      </c>
      <c r="FB992" s="12">
        <v>41.7</v>
      </c>
      <c r="FC992" s="12">
        <v>13</v>
      </c>
      <c r="FD992" s="12">
        <v>24</v>
      </c>
      <c r="FE992" s="12">
        <v>0</v>
      </c>
      <c r="FF992" s="12">
        <v>46</v>
      </c>
      <c r="FG992" s="12">
        <v>506</v>
      </c>
      <c r="FH992" s="12">
        <v>81</v>
      </c>
      <c r="FI992" s="12">
        <v>207</v>
      </c>
      <c r="FJ992" s="12">
        <v>221</v>
      </c>
      <c r="FK992" s="12">
        <v>79</v>
      </c>
      <c r="FL992" s="12">
        <v>15</v>
      </c>
      <c r="FM992" s="12">
        <v>10</v>
      </c>
      <c r="FN992" s="12">
        <v>5</v>
      </c>
      <c r="FO992" s="12">
        <v>50</v>
      </c>
      <c r="FP992" s="12">
        <v>321</v>
      </c>
      <c r="FQ992" s="12">
        <v>1731</v>
      </c>
      <c r="FR992" s="12">
        <v>1119</v>
      </c>
      <c r="FS992" s="12">
        <v>15</v>
      </c>
      <c r="FT992" s="12">
        <v>8</v>
      </c>
      <c r="FU992" s="12">
        <v>3</v>
      </c>
      <c r="FV992" s="12">
        <v>13</v>
      </c>
      <c r="FW992" s="12">
        <v>9</v>
      </c>
      <c r="FX992" s="12">
        <v>3</v>
      </c>
      <c r="FY992" s="12">
        <v>0</v>
      </c>
      <c r="FZ992" s="12">
        <v>7</v>
      </c>
      <c r="GA992" s="12">
        <v>46</v>
      </c>
      <c r="GB992" s="12">
        <v>7</v>
      </c>
      <c r="GC992" s="12">
        <v>43.8</v>
      </c>
      <c r="GD992">
        <v>8.8888888900000005</v>
      </c>
      <c r="GE992">
        <v>0.34497816999999997</v>
      </c>
      <c r="GF992">
        <v>0.35564716000000002</v>
      </c>
      <c r="GG992" s="12">
        <f t="shared" si="390"/>
        <v>0.13895781637717122</v>
      </c>
      <c r="GH992" s="12">
        <f t="shared" si="391"/>
        <v>0.40198511166253104</v>
      </c>
      <c r="GI992">
        <v>0.3</v>
      </c>
      <c r="GJ992">
        <v>0.5</v>
      </c>
      <c r="GK992">
        <v>0.2</v>
      </c>
      <c r="GL992">
        <f t="shared" si="392"/>
        <v>0.40909090909090912</v>
      </c>
      <c r="GM992">
        <f t="shared" si="393"/>
        <v>0.43675889328063239</v>
      </c>
      <c r="GN992">
        <f t="shared" si="394"/>
        <v>0.15612648221343872</v>
      </c>
      <c r="GO992">
        <f t="shared" si="395"/>
        <v>0.4</v>
      </c>
      <c r="GP992" s="12">
        <f t="shared" si="378"/>
        <v>0.5</v>
      </c>
      <c r="GQ992">
        <f t="shared" si="379"/>
        <v>0.7</v>
      </c>
      <c r="GR992">
        <f t="shared" si="396"/>
        <v>34</v>
      </c>
      <c r="GS992">
        <f t="shared" si="397"/>
        <v>11</v>
      </c>
      <c r="GT992">
        <f t="shared" si="398"/>
        <v>0.3235294117647059</v>
      </c>
      <c r="GU992">
        <f t="shared" si="399"/>
        <v>7.2608695652173916</v>
      </c>
    </row>
    <row r="993" spans="1:203" x14ac:dyDescent="0.2">
      <c r="A993">
        <v>2022</v>
      </c>
      <c r="B993" s="2">
        <v>44660</v>
      </c>
      <c r="C993" s="12" t="s">
        <v>1</v>
      </c>
      <c r="D993" s="13" t="s">
        <v>2</v>
      </c>
      <c r="E993" s="4">
        <f t="shared" si="375"/>
        <v>0.10000000000000009</v>
      </c>
      <c r="F993" s="12">
        <v>3</v>
      </c>
      <c r="G993" s="12">
        <v>2</v>
      </c>
      <c r="H993" s="3" t="s">
        <v>26</v>
      </c>
      <c r="I993" s="5" t="s">
        <v>15</v>
      </c>
      <c r="J993" s="12">
        <v>11</v>
      </c>
      <c r="K993" s="12">
        <v>4</v>
      </c>
      <c r="L993" s="12">
        <v>36.4</v>
      </c>
      <c r="M993" s="12">
        <v>0.27</v>
      </c>
      <c r="N993" s="12">
        <v>0.75</v>
      </c>
      <c r="O993" s="12">
        <v>19.600000000000001</v>
      </c>
      <c r="P993" s="12">
        <v>1</v>
      </c>
      <c r="Q993" s="12">
        <v>1.3</v>
      </c>
      <c r="R993" s="12">
        <v>1.3</v>
      </c>
      <c r="S993" s="12">
        <v>0.11</v>
      </c>
      <c r="T993" s="18">
        <v>1.7</v>
      </c>
      <c r="U993" s="12">
        <v>282</v>
      </c>
      <c r="V993" s="12">
        <v>362</v>
      </c>
      <c r="W993" s="12">
        <v>77.900000000000006</v>
      </c>
      <c r="X993" s="12">
        <v>4866</v>
      </c>
      <c r="Y993" s="12">
        <v>1775</v>
      </c>
      <c r="Z993" s="12">
        <v>135</v>
      </c>
      <c r="AA993" s="12">
        <v>156</v>
      </c>
      <c r="AB993" s="12">
        <v>86.5</v>
      </c>
      <c r="AC993" s="12">
        <v>100</v>
      </c>
      <c r="AD993" s="12">
        <v>119</v>
      </c>
      <c r="AE993" s="12">
        <v>84</v>
      </c>
      <c r="AF993" s="12">
        <v>31</v>
      </c>
      <c r="AG993" s="12">
        <v>60</v>
      </c>
      <c r="AH993" s="12">
        <v>51.7</v>
      </c>
      <c r="AI993" s="12">
        <v>2</v>
      </c>
      <c r="AJ993" s="12">
        <v>0.9</v>
      </c>
      <c r="AK993" s="12">
        <v>0.7</v>
      </c>
      <c r="AL993" s="12">
        <v>8</v>
      </c>
      <c r="AM993" s="12">
        <v>17</v>
      </c>
      <c r="AN993" s="12">
        <v>7</v>
      </c>
      <c r="AO993" s="12">
        <v>2</v>
      </c>
      <c r="AP993" s="12">
        <v>26</v>
      </c>
      <c r="AQ993" s="12">
        <v>0</v>
      </c>
      <c r="AR993" s="12">
        <v>5</v>
      </c>
      <c r="AS993" s="12">
        <v>6</v>
      </c>
      <c r="AT993" s="12">
        <v>1</v>
      </c>
      <c r="AU993" s="12">
        <v>21</v>
      </c>
      <c r="AV993" s="12">
        <v>17</v>
      </c>
      <c r="AW993" s="12">
        <v>1</v>
      </c>
      <c r="AX993" s="12">
        <v>0</v>
      </c>
      <c r="AY993" s="12">
        <v>1</v>
      </c>
      <c r="AZ993" s="12">
        <v>2</v>
      </c>
      <c r="BA993" s="12">
        <v>0</v>
      </c>
      <c r="BB993" s="12">
        <v>21</v>
      </c>
      <c r="BC993" s="12">
        <v>12</v>
      </c>
      <c r="BD993" s="12">
        <v>14</v>
      </c>
      <c r="BE993" s="12">
        <v>6</v>
      </c>
      <c r="BF993" s="12">
        <v>1</v>
      </c>
      <c r="BG993" s="12">
        <v>15</v>
      </c>
      <c r="BH993" s="12">
        <v>25</v>
      </c>
      <c r="BI993" s="12">
        <v>60</v>
      </c>
      <c r="BJ993" s="12">
        <v>8</v>
      </c>
      <c r="BK993" s="12">
        <v>33</v>
      </c>
      <c r="BL993" s="12">
        <v>0</v>
      </c>
      <c r="BM993" s="12">
        <v>37</v>
      </c>
      <c r="BN993" s="12">
        <v>479</v>
      </c>
      <c r="BO993" s="12">
        <v>73</v>
      </c>
      <c r="BP993" s="12">
        <v>202</v>
      </c>
      <c r="BQ993" s="12">
        <v>167</v>
      </c>
      <c r="BR993" s="12">
        <v>113</v>
      </c>
      <c r="BS993" s="12">
        <v>11</v>
      </c>
      <c r="BT993" s="12">
        <v>12</v>
      </c>
      <c r="BU993" s="12">
        <v>4</v>
      </c>
      <c r="BV993" s="12">
        <v>33.299999999999997</v>
      </c>
      <c r="BW993" s="12">
        <v>269</v>
      </c>
      <c r="BX993" s="12">
        <v>1435</v>
      </c>
      <c r="BY993" s="12">
        <v>874</v>
      </c>
      <c r="BZ993" s="12">
        <v>17</v>
      </c>
      <c r="CA993" s="12">
        <v>14</v>
      </c>
      <c r="CB993" s="12">
        <v>2</v>
      </c>
      <c r="CC993" s="12">
        <v>12</v>
      </c>
      <c r="CD993" s="12">
        <v>5</v>
      </c>
      <c r="CE993" s="12">
        <v>4</v>
      </c>
      <c r="CF993" s="12">
        <v>0</v>
      </c>
      <c r="CG993" s="12">
        <v>16</v>
      </c>
      <c r="CH993" s="12">
        <v>40</v>
      </c>
      <c r="CI993" s="12">
        <v>11</v>
      </c>
      <c r="CJ993" s="12">
        <v>73.3</v>
      </c>
      <c r="CK993">
        <v>7.80769</v>
      </c>
      <c r="CL993">
        <v>0.34242</v>
      </c>
      <c r="CM993">
        <v>0.36477999999999999</v>
      </c>
      <c r="CN993" s="12">
        <f t="shared" si="376"/>
        <v>0.17955801104972377</v>
      </c>
      <c r="CO993" s="12">
        <f t="shared" si="380"/>
        <v>0.43093922651933703</v>
      </c>
      <c r="CP993">
        <v>0.66666999999999998</v>
      </c>
      <c r="CQ993">
        <v>0.28571000000000002</v>
      </c>
      <c r="CR993">
        <v>4.7620000000000003E-2</v>
      </c>
      <c r="CS993" s="12">
        <f t="shared" si="381"/>
        <v>0.42171189979123175</v>
      </c>
      <c r="CT993" s="12">
        <f t="shared" si="382"/>
        <v>0.34864300626304801</v>
      </c>
      <c r="CU993" s="12">
        <f t="shared" si="383"/>
        <v>0.23590814196242171</v>
      </c>
      <c r="CV993" s="12">
        <f t="shared" si="384"/>
        <v>0.5714285714285714</v>
      </c>
      <c r="CW993" s="12">
        <f t="shared" si="377"/>
        <v>0.5</v>
      </c>
      <c r="CX993" s="12">
        <f t="shared" si="385"/>
        <v>0.72727272727272729</v>
      </c>
      <c r="CY993" s="12">
        <f t="shared" si="386"/>
        <v>31</v>
      </c>
      <c r="CZ993" s="12">
        <f t="shared" si="387"/>
        <v>9</v>
      </c>
      <c r="DA993" s="12">
        <f t="shared" si="388"/>
        <v>0.29032258064516131</v>
      </c>
      <c r="DB993" s="12">
        <f t="shared" si="389"/>
        <v>7.6216216216216219</v>
      </c>
      <c r="DC993" s="12">
        <v>5</v>
      </c>
      <c r="DD993" s="12">
        <v>2</v>
      </c>
      <c r="DE993" s="12">
        <v>40</v>
      </c>
      <c r="DF993" s="12">
        <v>0.2</v>
      </c>
      <c r="DG993" s="12">
        <v>0.5</v>
      </c>
      <c r="DH993" s="12">
        <v>18.899999999999999</v>
      </c>
      <c r="DI993" s="12">
        <v>0</v>
      </c>
      <c r="DJ993" s="12">
        <v>1.2</v>
      </c>
      <c r="DK993" s="12">
        <v>0.4</v>
      </c>
      <c r="DL993" s="12">
        <v>0.08</v>
      </c>
      <c r="DM993" s="18">
        <v>0.8</v>
      </c>
      <c r="DN993" s="12">
        <v>513</v>
      </c>
      <c r="DO993" s="12">
        <v>609</v>
      </c>
      <c r="DP993" s="12">
        <v>84.2</v>
      </c>
      <c r="DQ993" s="12">
        <v>8187</v>
      </c>
      <c r="DR993" s="12">
        <v>3007</v>
      </c>
      <c r="DS993" s="12">
        <v>264</v>
      </c>
      <c r="DT993" s="12">
        <v>285</v>
      </c>
      <c r="DU993" s="12">
        <v>92.6</v>
      </c>
      <c r="DV993" s="12">
        <v>197</v>
      </c>
      <c r="DW993" s="12">
        <v>230</v>
      </c>
      <c r="DX993" s="12">
        <v>85.7</v>
      </c>
      <c r="DY993" s="12">
        <v>34</v>
      </c>
      <c r="DZ993" s="12">
        <v>57</v>
      </c>
      <c r="EA993" s="12">
        <v>59.6</v>
      </c>
      <c r="EB993" s="12">
        <v>1</v>
      </c>
      <c r="EC993" s="12">
        <v>0.3</v>
      </c>
      <c r="ED993" s="12">
        <v>0.8</v>
      </c>
      <c r="EE993" s="12">
        <v>3</v>
      </c>
      <c r="EF993" s="12">
        <v>50</v>
      </c>
      <c r="EG993" s="12">
        <v>6</v>
      </c>
      <c r="EH993" s="12">
        <v>2</v>
      </c>
      <c r="EI993" s="12">
        <v>71</v>
      </c>
      <c r="EJ993" s="12">
        <v>0</v>
      </c>
      <c r="EK993" s="12">
        <v>1</v>
      </c>
      <c r="EL993" s="12">
        <v>33</v>
      </c>
      <c r="EM993" s="12">
        <v>5</v>
      </c>
      <c r="EN993" s="12">
        <v>10</v>
      </c>
      <c r="EO993" s="12">
        <v>6</v>
      </c>
      <c r="EP993" s="12">
        <v>2</v>
      </c>
      <c r="EQ993" s="12">
        <v>0</v>
      </c>
      <c r="ER993" s="12">
        <v>0</v>
      </c>
      <c r="ES993" s="12">
        <v>2</v>
      </c>
      <c r="ET993" s="12">
        <v>0</v>
      </c>
      <c r="EU993" s="12">
        <v>13</v>
      </c>
      <c r="EV993" s="12">
        <v>9</v>
      </c>
      <c r="EW993" s="12">
        <v>4</v>
      </c>
      <c r="EX993" s="12">
        <v>6</v>
      </c>
      <c r="EY993" s="12">
        <v>3</v>
      </c>
      <c r="EZ993" s="12">
        <v>8</v>
      </c>
      <c r="FA993" s="12">
        <v>12</v>
      </c>
      <c r="FB993" s="12">
        <v>66.7</v>
      </c>
      <c r="FC993" s="12">
        <v>4</v>
      </c>
      <c r="FD993" s="12">
        <v>8</v>
      </c>
      <c r="FE993" s="12">
        <v>1</v>
      </c>
      <c r="FF993" s="12">
        <v>63</v>
      </c>
      <c r="FG993" s="12">
        <v>700</v>
      </c>
      <c r="FH993" s="12">
        <v>30</v>
      </c>
      <c r="FI993" s="12">
        <v>143</v>
      </c>
      <c r="FJ993" s="12">
        <v>344</v>
      </c>
      <c r="FK993" s="12">
        <v>217</v>
      </c>
      <c r="FL993" s="12">
        <v>13</v>
      </c>
      <c r="FM993" s="12">
        <v>25</v>
      </c>
      <c r="FN993" s="12">
        <v>10</v>
      </c>
      <c r="FO993" s="12">
        <v>40</v>
      </c>
      <c r="FP993" s="12">
        <v>283</v>
      </c>
      <c r="FQ993" s="12">
        <v>1723</v>
      </c>
      <c r="FR993" s="12">
        <v>1027</v>
      </c>
      <c r="FS993" s="12">
        <v>19</v>
      </c>
      <c r="FT993" s="12">
        <v>13</v>
      </c>
      <c r="FU993" s="12">
        <v>1</v>
      </c>
      <c r="FV993" s="12">
        <v>24</v>
      </c>
      <c r="FW993" s="12">
        <v>6</v>
      </c>
      <c r="FX993" s="12">
        <v>4</v>
      </c>
      <c r="FY993" s="12">
        <v>0</v>
      </c>
      <c r="FZ993" s="12">
        <v>16</v>
      </c>
      <c r="GA993" s="12">
        <v>40</v>
      </c>
      <c r="GB993" s="12">
        <v>11</v>
      </c>
      <c r="GC993" s="12">
        <v>73.3</v>
      </c>
      <c r="GD993">
        <v>8.8292682899999999</v>
      </c>
      <c r="GE993">
        <v>0.65757575999999995</v>
      </c>
      <c r="GF993">
        <v>0.36728960999999999</v>
      </c>
      <c r="GG993" s="12">
        <f t="shared" si="390"/>
        <v>9.5238095238095233E-2</v>
      </c>
      <c r="GH993" s="12">
        <f t="shared" si="391"/>
        <v>0.46798029556650245</v>
      </c>
      <c r="GI993">
        <v>0.30769231000000002</v>
      </c>
      <c r="GJ993">
        <v>0.46153845999999998</v>
      </c>
      <c r="GK993">
        <v>0.23076922999999999</v>
      </c>
      <c r="GL993">
        <f t="shared" si="392"/>
        <v>0.20428571428571429</v>
      </c>
      <c r="GM993">
        <f t="shared" si="393"/>
        <v>0.49142857142857144</v>
      </c>
      <c r="GN993">
        <f t="shared" si="394"/>
        <v>0.31</v>
      </c>
      <c r="GO993">
        <f t="shared" si="395"/>
        <v>0.69230769230769229</v>
      </c>
      <c r="GP993" s="12">
        <f t="shared" si="378"/>
        <v>0.5</v>
      </c>
      <c r="GQ993">
        <f t="shared" si="379"/>
        <v>0.6</v>
      </c>
      <c r="GR993">
        <f t="shared" si="396"/>
        <v>63</v>
      </c>
      <c r="GS993">
        <f t="shared" si="397"/>
        <v>7</v>
      </c>
      <c r="GT993">
        <f t="shared" si="398"/>
        <v>0.1111111111111111</v>
      </c>
      <c r="GU993">
        <f t="shared" si="399"/>
        <v>8.1428571428571423</v>
      </c>
    </row>
    <row r="994" spans="1:203" x14ac:dyDescent="0.2">
      <c r="A994">
        <v>2022</v>
      </c>
      <c r="B994" s="2">
        <v>44667</v>
      </c>
      <c r="C994" s="12" t="s">
        <v>5</v>
      </c>
      <c r="D994" s="13" t="s">
        <v>2</v>
      </c>
      <c r="E994" s="4">
        <f t="shared" si="375"/>
        <v>-0.40000000000000013</v>
      </c>
      <c r="F994" s="12">
        <v>1</v>
      </c>
      <c r="G994" s="12">
        <v>0</v>
      </c>
      <c r="H994" s="3" t="s">
        <v>26</v>
      </c>
      <c r="I994" s="5" t="s">
        <v>30</v>
      </c>
      <c r="J994" s="12">
        <v>9</v>
      </c>
      <c r="K994" s="12">
        <v>3</v>
      </c>
      <c r="L994" s="12">
        <v>33.299999999999997</v>
      </c>
      <c r="M994" s="12">
        <v>0.11</v>
      </c>
      <c r="N994" s="12">
        <v>0.33</v>
      </c>
      <c r="O994" s="12">
        <v>17.100000000000001</v>
      </c>
      <c r="P994" s="12">
        <v>0</v>
      </c>
      <c r="Q994" s="12">
        <v>0.7</v>
      </c>
      <c r="R994" s="12">
        <v>0.7</v>
      </c>
      <c r="S994" s="12">
        <v>0.08</v>
      </c>
      <c r="T994" s="18">
        <v>0.3</v>
      </c>
      <c r="U994" s="12">
        <v>320</v>
      </c>
      <c r="V994" s="12">
        <v>413</v>
      </c>
      <c r="W994" s="12">
        <v>77.5</v>
      </c>
      <c r="X994" s="12">
        <v>6415</v>
      </c>
      <c r="Y994" s="12">
        <v>2581</v>
      </c>
      <c r="Z994" s="12">
        <v>115</v>
      </c>
      <c r="AA994" s="12">
        <v>143</v>
      </c>
      <c r="AB994" s="12">
        <v>80.400000000000006</v>
      </c>
      <c r="AC994" s="12">
        <v>147</v>
      </c>
      <c r="AD994" s="12">
        <v>171</v>
      </c>
      <c r="AE994" s="12">
        <v>86</v>
      </c>
      <c r="AF994" s="12">
        <v>50</v>
      </c>
      <c r="AG994" s="12">
        <v>84</v>
      </c>
      <c r="AH994" s="12">
        <v>59.5</v>
      </c>
      <c r="AI994" s="12">
        <v>1</v>
      </c>
      <c r="AJ994" s="12">
        <v>0.7</v>
      </c>
      <c r="AK994" s="12">
        <v>0.6</v>
      </c>
      <c r="AL994" s="12">
        <v>8</v>
      </c>
      <c r="AM994" s="12">
        <v>24</v>
      </c>
      <c r="AN994" s="12">
        <v>7</v>
      </c>
      <c r="AO994" s="12">
        <v>3</v>
      </c>
      <c r="AP994" s="12">
        <v>22</v>
      </c>
      <c r="AQ994" s="12">
        <v>0</v>
      </c>
      <c r="AR994" s="12">
        <v>4</v>
      </c>
      <c r="AS994" s="12">
        <v>10</v>
      </c>
      <c r="AT994" s="12">
        <v>4</v>
      </c>
      <c r="AU994" s="12">
        <v>18</v>
      </c>
      <c r="AV994" s="12">
        <v>14</v>
      </c>
      <c r="AW994" s="12">
        <v>2</v>
      </c>
      <c r="AX994" s="12">
        <v>1</v>
      </c>
      <c r="AY994" s="12">
        <v>0</v>
      </c>
      <c r="AZ994" s="12">
        <v>0</v>
      </c>
      <c r="BA994" s="12">
        <v>1</v>
      </c>
      <c r="BB994" s="12">
        <v>19</v>
      </c>
      <c r="BC994" s="12">
        <v>10</v>
      </c>
      <c r="BD994" s="12">
        <v>13</v>
      </c>
      <c r="BE994" s="12">
        <v>5</v>
      </c>
      <c r="BF994" s="12">
        <v>1</v>
      </c>
      <c r="BG994" s="12">
        <v>5</v>
      </c>
      <c r="BH994" s="12">
        <v>13</v>
      </c>
      <c r="BI994" s="12">
        <v>38.5</v>
      </c>
      <c r="BJ994" s="12">
        <v>11</v>
      </c>
      <c r="BK994" s="12">
        <v>47</v>
      </c>
      <c r="BL994" s="12">
        <v>0</v>
      </c>
      <c r="BM994" s="12">
        <v>39</v>
      </c>
      <c r="BN994" s="12">
        <v>553</v>
      </c>
      <c r="BO994" s="12">
        <v>106</v>
      </c>
      <c r="BP994" s="12">
        <v>274</v>
      </c>
      <c r="BQ994" s="12">
        <v>200</v>
      </c>
      <c r="BR994" s="12">
        <v>88</v>
      </c>
      <c r="BS994" s="12">
        <v>16</v>
      </c>
      <c r="BT994" s="12">
        <v>18</v>
      </c>
      <c r="BU994" s="12">
        <v>10</v>
      </c>
      <c r="BV994" s="12">
        <v>55.6</v>
      </c>
      <c r="BW994" s="12">
        <v>334</v>
      </c>
      <c r="BX994" s="12">
        <v>1579</v>
      </c>
      <c r="BY994" s="12">
        <v>755</v>
      </c>
      <c r="BZ994" s="12">
        <v>15</v>
      </c>
      <c r="CA994" s="12">
        <v>12</v>
      </c>
      <c r="CB994" s="12">
        <v>3</v>
      </c>
      <c r="CC994" s="12">
        <v>14</v>
      </c>
      <c r="CD994" s="12">
        <v>10</v>
      </c>
      <c r="CE994" s="12">
        <v>4</v>
      </c>
      <c r="CF994" s="12">
        <v>0</v>
      </c>
      <c r="CG994" s="12">
        <v>20</v>
      </c>
      <c r="CH994" s="12">
        <v>67</v>
      </c>
      <c r="CI994" s="12">
        <v>10</v>
      </c>
      <c r="CJ994" s="12">
        <v>55.6</v>
      </c>
      <c r="CK994">
        <v>6.5463899999999997</v>
      </c>
      <c r="CL994">
        <v>0.26112999999999997</v>
      </c>
      <c r="CM994">
        <v>0.40233999999999998</v>
      </c>
      <c r="CN994" s="12">
        <f t="shared" si="376"/>
        <v>0.21307506053268765</v>
      </c>
      <c r="CO994" s="12">
        <f t="shared" si="380"/>
        <v>0.34624697336561744</v>
      </c>
      <c r="CP994">
        <v>0.68420999999999998</v>
      </c>
      <c r="CQ994">
        <v>0.26316000000000001</v>
      </c>
      <c r="CR994">
        <v>5.2630000000000003E-2</v>
      </c>
      <c r="CS994" s="12">
        <f t="shared" si="381"/>
        <v>0.49547920433996384</v>
      </c>
      <c r="CT994" s="12">
        <f t="shared" si="382"/>
        <v>0.36166365280289331</v>
      </c>
      <c r="CU994" s="12">
        <f t="shared" si="383"/>
        <v>0.15913200723327306</v>
      </c>
      <c r="CV994" s="12">
        <f t="shared" si="384"/>
        <v>0.52631578947368418</v>
      </c>
      <c r="CW994" s="12">
        <f t="shared" si="377"/>
        <v>0.5</v>
      </c>
      <c r="CX994" s="12">
        <f t="shared" si="385"/>
        <v>0.88888888888888884</v>
      </c>
      <c r="CY994" s="12">
        <f t="shared" si="386"/>
        <v>36</v>
      </c>
      <c r="CZ994" s="12">
        <f t="shared" si="387"/>
        <v>10</v>
      </c>
      <c r="DA994" s="12">
        <f t="shared" si="388"/>
        <v>0.27777777777777779</v>
      </c>
      <c r="DB994" s="12">
        <f t="shared" si="389"/>
        <v>8.2051282051282044</v>
      </c>
      <c r="DC994" s="12">
        <v>20</v>
      </c>
      <c r="DD994" s="12">
        <v>3</v>
      </c>
      <c r="DE994" s="12">
        <v>15</v>
      </c>
      <c r="DF994" s="12">
        <v>0</v>
      </c>
      <c r="DG994" s="12">
        <v>0</v>
      </c>
      <c r="DH994" s="12">
        <v>21.1</v>
      </c>
      <c r="DI994" s="12">
        <v>1</v>
      </c>
      <c r="DJ994" s="12">
        <v>1.1000000000000001</v>
      </c>
      <c r="DK994" s="12">
        <v>1.1000000000000001</v>
      </c>
      <c r="DL994" s="12">
        <v>0.06</v>
      </c>
      <c r="DM994" s="17">
        <v>-1.1000000000000001</v>
      </c>
      <c r="DN994" s="12">
        <v>516</v>
      </c>
      <c r="DO994" s="12">
        <v>635</v>
      </c>
      <c r="DP994" s="12">
        <v>81.3</v>
      </c>
      <c r="DQ994" s="12">
        <v>8634</v>
      </c>
      <c r="DR994" s="12">
        <v>2861</v>
      </c>
      <c r="DS994" s="12">
        <v>253</v>
      </c>
      <c r="DT994" s="12">
        <v>283</v>
      </c>
      <c r="DU994" s="12">
        <v>89.4</v>
      </c>
      <c r="DV994" s="12">
        <v>181</v>
      </c>
      <c r="DW994" s="12">
        <v>215</v>
      </c>
      <c r="DX994" s="12">
        <v>84.2</v>
      </c>
      <c r="DY994" s="12">
        <v>57</v>
      </c>
      <c r="DZ994" s="12">
        <v>85</v>
      </c>
      <c r="EA994" s="12">
        <v>67.099999999999994</v>
      </c>
      <c r="EB994" s="12">
        <v>0</v>
      </c>
      <c r="EC994" s="12">
        <v>0.9</v>
      </c>
      <c r="ED994" s="12">
        <v>0.8</v>
      </c>
      <c r="EE994" s="12">
        <v>14</v>
      </c>
      <c r="EF994" s="12">
        <v>42</v>
      </c>
      <c r="EG994" s="12">
        <v>12</v>
      </c>
      <c r="EH994" s="12">
        <v>4</v>
      </c>
      <c r="EI994" s="12">
        <v>65</v>
      </c>
      <c r="EJ994" s="12">
        <v>0</v>
      </c>
      <c r="EK994" s="12">
        <v>7</v>
      </c>
      <c r="EL994" s="12">
        <v>46</v>
      </c>
      <c r="EM994" s="12">
        <v>9</v>
      </c>
      <c r="EN994" s="12">
        <v>38</v>
      </c>
      <c r="EO994" s="12">
        <v>27</v>
      </c>
      <c r="EP994" s="12">
        <v>3</v>
      </c>
      <c r="EQ994" s="12">
        <v>3</v>
      </c>
      <c r="ER994" s="12">
        <v>1</v>
      </c>
      <c r="ES994" s="12">
        <v>3</v>
      </c>
      <c r="ET994" s="12">
        <v>1</v>
      </c>
      <c r="EU994" s="12">
        <v>18</v>
      </c>
      <c r="EV994" s="12">
        <v>11</v>
      </c>
      <c r="EW994" s="12">
        <v>8</v>
      </c>
      <c r="EX994" s="12">
        <v>8</v>
      </c>
      <c r="EY994" s="12">
        <v>2</v>
      </c>
      <c r="EZ994" s="12">
        <v>8</v>
      </c>
      <c r="FA994" s="12">
        <v>18</v>
      </c>
      <c r="FB994" s="12">
        <v>44.4</v>
      </c>
      <c r="FC994" s="12">
        <v>8</v>
      </c>
      <c r="FD994" s="12">
        <v>8</v>
      </c>
      <c r="FE994" s="12">
        <v>0</v>
      </c>
      <c r="FF994" s="12">
        <v>61</v>
      </c>
      <c r="FG994" s="12">
        <v>733</v>
      </c>
      <c r="FH994" s="12">
        <v>42</v>
      </c>
      <c r="FI994" s="12">
        <v>133</v>
      </c>
      <c r="FJ994" s="12">
        <v>354</v>
      </c>
      <c r="FK994" s="12">
        <v>249</v>
      </c>
      <c r="FL994" s="12">
        <v>33</v>
      </c>
      <c r="FM994" s="12">
        <v>13</v>
      </c>
      <c r="FN994" s="12">
        <v>8</v>
      </c>
      <c r="FO994" s="12">
        <v>61.5</v>
      </c>
      <c r="FP994" s="12">
        <v>514</v>
      </c>
      <c r="FQ994" s="12">
        <v>2561</v>
      </c>
      <c r="FR994" s="12">
        <v>1420</v>
      </c>
      <c r="FS994" s="12">
        <v>28</v>
      </c>
      <c r="FT994" s="12">
        <v>20</v>
      </c>
      <c r="FU994" s="12">
        <v>8</v>
      </c>
      <c r="FV994" s="12">
        <v>20</v>
      </c>
      <c r="FW994" s="12">
        <v>14</v>
      </c>
      <c r="FX994" s="12">
        <v>4</v>
      </c>
      <c r="FY994" s="12">
        <v>0</v>
      </c>
      <c r="FZ994" s="12">
        <v>20</v>
      </c>
      <c r="GA994" s="12">
        <v>67</v>
      </c>
      <c r="GB994" s="12">
        <v>10</v>
      </c>
      <c r="GC994" s="12">
        <v>55.6</v>
      </c>
      <c r="GD994">
        <v>7.6481481499999999</v>
      </c>
      <c r="GE994">
        <v>0.73887239999999998</v>
      </c>
      <c r="GF994">
        <v>0.33136437000000002</v>
      </c>
      <c r="GG994" s="12">
        <f t="shared" si="390"/>
        <v>0.14488188976377953</v>
      </c>
      <c r="GH994" s="12">
        <f t="shared" si="391"/>
        <v>0.44566929133858268</v>
      </c>
      <c r="GI994">
        <v>0.44444444</v>
      </c>
      <c r="GJ994">
        <v>0.44444444</v>
      </c>
      <c r="GK994">
        <v>0.11111111</v>
      </c>
      <c r="GL994">
        <f t="shared" si="392"/>
        <v>0.18144611186903137</v>
      </c>
      <c r="GM994">
        <f t="shared" si="393"/>
        <v>0.48294679399727147</v>
      </c>
      <c r="GN994">
        <f t="shared" si="394"/>
        <v>0.339699863574352</v>
      </c>
      <c r="GO994">
        <f t="shared" si="395"/>
        <v>0.61111111111111116</v>
      </c>
      <c r="GP994" s="12">
        <f t="shared" si="378"/>
        <v>0.5</v>
      </c>
      <c r="GQ994">
        <f t="shared" si="379"/>
        <v>0.7</v>
      </c>
      <c r="GR994">
        <f t="shared" si="396"/>
        <v>62</v>
      </c>
      <c r="GS994">
        <f t="shared" si="397"/>
        <v>20</v>
      </c>
      <c r="GT994">
        <f t="shared" si="398"/>
        <v>0.32258064516129031</v>
      </c>
      <c r="GU994">
        <f t="shared" si="399"/>
        <v>8.4590163934426226</v>
      </c>
    </row>
    <row r="995" spans="1:203" x14ac:dyDescent="0.2">
      <c r="A995">
        <v>2022</v>
      </c>
      <c r="B995" s="2">
        <v>44675</v>
      </c>
      <c r="C995" s="12" t="s">
        <v>1</v>
      </c>
      <c r="D995" s="13" t="s">
        <v>2</v>
      </c>
      <c r="E995" s="4">
        <f t="shared" si="375"/>
        <v>-0.20000000000000018</v>
      </c>
      <c r="F995" s="12">
        <v>2</v>
      </c>
      <c r="G995" s="12">
        <v>1</v>
      </c>
      <c r="H995" s="3" t="s">
        <v>26</v>
      </c>
      <c r="I995" s="5" t="s">
        <v>14</v>
      </c>
      <c r="J995" s="12">
        <v>7</v>
      </c>
      <c r="K995" s="12">
        <v>2</v>
      </c>
      <c r="L995" s="12">
        <v>28.6</v>
      </c>
      <c r="M995" s="12">
        <v>0.28999999999999998</v>
      </c>
      <c r="N995" s="12">
        <v>1</v>
      </c>
      <c r="O995" s="12">
        <v>15.6</v>
      </c>
      <c r="P995" s="12">
        <v>0</v>
      </c>
      <c r="Q995" s="12">
        <v>1.9</v>
      </c>
      <c r="R995" s="12">
        <v>1.9</v>
      </c>
      <c r="S995" s="12">
        <v>0.27</v>
      </c>
      <c r="T995" s="18">
        <v>0.1</v>
      </c>
      <c r="U995" s="12">
        <v>260</v>
      </c>
      <c r="V995" s="12">
        <v>341</v>
      </c>
      <c r="W995" s="12">
        <v>76.2</v>
      </c>
      <c r="X995" s="12">
        <v>4763</v>
      </c>
      <c r="Y995" s="12">
        <v>1991</v>
      </c>
      <c r="Z995" s="12">
        <v>123</v>
      </c>
      <c r="AA995" s="12">
        <v>140</v>
      </c>
      <c r="AB995" s="12">
        <v>87.9</v>
      </c>
      <c r="AC995" s="12">
        <v>99</v>
      </c>
      <c r="AD995" s="12">
        <v>115</v>
      </c>
      <c r="AE995" s="12">
        <v>86.1</v>
      </c>
      <c r="AF995" s="12">
        <v>31</v>
      </c>
      <c r="AG995" s="12">
        <v>67</v>
      </c>
      <c r="AH995" s="12">
        <v>46.3</v>
      </c>
      <c r="AI995" s="12">
        <v>2</v>
      </c>
      <c r="AJ995" s="12">
        <v>1.9</v>
      </c>
      <c r="AK995" s="12">
        <v>1.4</v>
      </c>
      <c r="AL995" s="12">
        <v>6</v>
      </c>
      <c r="AM995" s="12">
        <v>18</v>
      </c>
      <c r="AN995" s="12">
        <v>3</v>
      </c>
      <c r="AO995" s="12">
        <v>1</v>
      </c>
      <c r="AP995" s="12">
        <v>20</v>
      </c>
      <c r="AQ995" s="12">
        <v>0</v>
      </c>
      <c r="AR995" s="12">
        <v>8</v>
      </c>
      <c r="AS995" s="12">
        <v>9</v>
      </c>
      <c r="AT995" s="12">
        <v>3</v>
      </c>
      <c r="AU995" s="12">
        <v>14</v>
      </c>
      <c r="AV995" s="12">
        <v>11</v>
      </c>
      <c r="AW995" s="12">
        <v>1</v>
      </c>
      <c r="AX995" s="12">
        <v>1</v>
      </c>
      <c r="AY995" s="12">
        <v>1</v>
      </c>
      <c r="AZ995" s="12">
        <v>0</v>
      </c>
      <c r="BA995" s="12">
        <v>0</v>
      </c>
      <c r="BB995" s="12">
        <v>16</v>
      </c>
      <c r="BC995" s="12">
        <v>7</v>
      </c>
      <c r="BD995" s="12">
        <v>11</v>
      </c>
      <c r="BE995" s="12">
        <v>5</v>
      </c>
      <c r="BF995" s="12">
        <v>0</v>
      </c>
      <c r="BG995" s="12">
        <v>2</v>
      </c>
      <c r="BH995" s="12">
        <v>16</v>
      </c>
      <c r="BI995" s="12">
        <v>12.5</v>
      </c>
      <c r="BJ995" s="12">
        <v>16</v>
      </c>
      <c r="BK995" s="12">
        <v>35</v>
      </c>
      <c r="BL995" s="12">
        <v>0</v>
      </c>
      <c r="BM995" s="12">
        <v>37</v>
      </c>
      <c r="BN995" s="12">
        <v>463</v>
      </c>
      <c r="BO995" s="12">
        <v>92</v>
      </c>
      <c r="BP995" s="12">
        <v>233</v>
      </c>
      <c r="BQ995" s="12">
        <v>155</v>
      </c>
      <c r="BR995" s="12">
        <v>83</v>
      </c>
      <c r="BS995" s="12">
        <v>14</v>
      </c>
      <c r="BT995" s="12">
        <v>18</v>
      </c>
      <c r="BU995" s="12">
        <v>11</v>
      </c>
      <c r="BV995" s="12">
        <v>61.1</v>
      </c>
      <c r="BW995" s="12">
        <v>218</v>
      </c>
      <c r="BX995" s="12">
        <v>1416</v>
      </c>
      <c r="BY995" s="12">
        <v>717</v>
      </c>
      <c r="BZ995" s="12">
        <v>13</v>
      </c>
      <c r="CA995" s="12">
        <v>11</v>
      </c>
      <c r="CB995" s="12">
        <v>3</v>
      </c>
      <c r="CC995" s="12">
        <v>14</v>
      </c>
      <c r="CD995" s="12">
        <v>3</v>
      </c>
      <c r="CE995" s="12">
        <v>4</v>
      </c>
      <c r="CF995" s="12">
        <v>0</v>
      </c>
      <c r="CG995" s="12">
        <v>10</v>
      </c>
      <c r="CH995" s="12">
        <v>47</v>
      </c>
      <c r="CI995" s="12">
        <v>8</v>
      </c>
      <c r="CJ995" s="12">
        <v>50</v>
      </c>
      <c r="CK995">
        <v>7.6103899999999998</v>
      </c>
      <c r="CL995">
        <v>0.26688000000000001</v>
      </c>
      <c r="CM995">
        <v>0.41800999999999999</v>
      </c>
      <c r="CN995" s="12">
        <f t="shared" si="376"/>
        <v>0.21994134897360704</v>
      </c>
      <c r="CO995" s="12">
        <f t="shared" si="380"/>
        <v>0.41055718475073316</v>
      </c>
      <c r="CP995">
        <v>0.6875</v>
      </c>
      <c r="CQ995">
        <v>0.3125</v>
      </c>
      <c r="CR995">
        <v>0</v>
      </c>
      <c r="CS995" s="12">
        <f t="shared" si="381"/>
        <v>0.5032397408207343</v>
      </c>
      <c r="CT995" s="12">
        <f t="shared" si="382"/>
        <v>0.33477321814254862</v>
      </c>
      <c r="CU995" s="12">
        <f t="shared" si="383"/>
        <v>0.17926565874730022</v>
      </c>
      <c r="CV995" s="12">
        <f t="shared" si="384"/>
        <v>0.4375</v>
      </c>
      <c r="CW995" s="12">
        <f t="shared" si="377"/>
        <v>0.5</v>
      </c>
      <c r="CX995" s="12">
        <f t="shared" si="385"/>
        <v>0.8571428571428571</v>
      </c>
      <c r="CY995" s="12">
        <f t="shared" si="386"/>
        <v>29</v>
      </c>
      <c r="CZ995" s="12">
        <f t="shared" si="387"/>
        <v>6</v>
      </c>
      <c r="DA995" s="12">
        <f t="shared" si="388"/>
        <v>0.20689655172413793</v>
      </c>
      <c r="DB995" s="12">
        <f t="shared" si="389"/>
        <v>7.0270270270270272</v>
      </c>
      <c r="DC995" s="12">
        <v>20</v>
      </c>
      <c r="DD995" s="12">
        <v>7</v>
      </c>
      <c r="DE995" s="12">
        <v>35</v>
      </c>
      <c r="DF995" s="12">
        <v>0.05</v>
      </c>
      <c r="DG995" s="12">
        <v>0.14000000000000001</v>
      </c>
      <c r="DH995" s="12">
        <v>16.5</v>
      </c>
      <c r="DI995" s="12">
        <v>1</v>
      </c>
      <c r="DJ995" s="12">
        <v>2.1</v>
      </c>
      <c r="DK995" s="12">
        <v>2.1</v>
      </c>
      <c r="DL995" s="12">
        <v>0.11</v>
      </c>
      <c r="DM995" s="17">
        <v>-1.1000000000000001</v>
      </c>
      <c r="DN995" s="12">
        <v>498</v>
      </c>
      <c r="DO995" s="12">
        <v>586</v>
      </c>
      <c r="DP995" s="12">
        <v>85</v>
      </c>
      <c r="DQ995" s="12">
        <v>8192</v>
      </c>
      <c r="DR995" s="12">
        <v>2982</v>
      </c>
      <c r="DS995" s="12">
        <v>246</v>
      </c>
      <c r="DT995" s="12">
        <v>261</v>
      </c>
      <c r="DU995" s="12">
        <v>94.3</v>
      </c>
      <c r="DV995" s="12">
        <v>178</v>
      </c>
      <c r="DW995" s="12">
        <v>208</v>
      </c>
      <c r="DX995" s="12">
        <v>85.6</v>
      </c>
      <c r="DY995" s="12">
        <v>48</v>
      </c>
      <c r="DZ995" s="12">
        <v>71</v>
      </c>
      <c r="EA995" s="12">
        <v>67.599999999999994</v>
      </c>
      <c r="EB995" s="12">
        <v>0</v>
      </c>
      <c r="EC995" s="12">
        <v>1.2</v>
      </c>
      <c r="ED995" s="12">
        <v>2.2000000000000002</v>
      </c>
      <c r="EE995" s="12">
        <v>13</v>
      </c>
      <c r="EF995" s="12">
        <v>45</v>
      </c>
      <c r="EG995" s="12">
        <v>24</v>
      </c>
      <c r="EH995" s="12">
        <v>3</v>
      </c>
      <c r="EI995" s="12">
        <v>61</v>
      </c>
      <c r="EJ995" s="12">
        <v>4</v>
      </c>
      <c r="EK995" s="12">
        <v>1</v>
      </c>
      <c r="EL995" s="12">
        <v>31</v>
      </c>
      <c r="EM995" s="12">
        <v>9</v>
      </c>
      <c r="EN995" s="12">
        <v>34</v>
      </c>
      <c r="EO995" s="12">
        <v>26</v>
      </c>
      <c r="EP995" s="12">
        <v>3</v>
      </c>
      <c r="EQ995" s="12">
        <v>1</v>
      </c>
      <c r="ER995" s="12">
        <v>2</v>
      </c>
      <c r="ES995" s="12">
        <v>2</v>
      </c>
      <c r="ET995" s="12">
        <v>0</v>
      </c>
      <c r="EU995" s="12">
        <v>10</v>
      </c>
      <c r="EV995" s="12">
        <v>5</v>
      </c>
      <c r="EW995" s="12">
        <v>4</v>
      </c>
      <c r="EX995" s="12">
        <v>6</v>
      </c>
      <c r="EY995" s="12">
        <v>0</v>
      </c>
      <c r="EZ995" s="12">
        <v>7</v>
      </c>
      <c r="FA995" s="12">
        <v>18</v>
      </c>
      <c r="FB995" s="12">
        <v>38.9</v>
      </c>
      <c r="FC995" s="12">
        <v>9</v>
      </c>
      <c r="FD995" s="12">
        <v>6</v>
      </c>
      <c r="FE995" s="12">
        <v>0</v>
      </c>
      <c r="FF995" s="12">
        <v>63</v>
      </c>
      <c r="FG995" s="12">
        <v>681</v>
      </c>
      <c r="FH995" s="12">
        <v>31</v>
      </c>
      <c r="FI995" s="12">
        <v>140</v>
      </c>
      <c r="FJ995" s="12">
        <v>320</v>
      </c>
      <c r="FK995" s="12">
        <v>228</v>
      </c>
      <c r="FL995" s="12">
        <v>51</v>
      </c>
      <c r="FM995" s="12">
        <v>16</v>
      </c>
      <c r="FN995" s="12">
        <v>14</v>
      </c>
      <c r="FO995" s="12">
        <v>87.5</v>
      </c>
      <c r="FP995" s="12">
        <v>469</v>
      </c>
      <c r="FQ995" s="12">
        <v>2022</v>
      </c>
      <c r="FR995" s="12">
        <v>1017</v>
      </c>
      <c r="FS995" s="12">
        <v>24</v>
      </c>
      <c r="FT995" s="12">
        <v>15</v>
      </c>
      <c r="FU995" s="12">
        <v>4</v>
      </c>
      <c r="FV995" s="12">
        <v>22</v>
      </c>
      <c r="FW995" s="12">
        <v>14</v>
      </c>
      <c r="FX995" s="12">
        <v>4</v>
      </c>
      <c r="FY995" s="12">
        <v>0</v>
      </c>
      <c r="FZ995" s="12">
        <v>10</v>
      </c>
      <c r="GA995" s="12">
        <v>47</v>
      </c>
      <c r="GB995" s="12">
        <v>8</v>
      </c>
      <c r="GC995" s="12">
        <v>50</v>
      </c>
      <c r="GD995">
        <v>9.7428571399999999</v>
      </c>
      <c r="GE995">
        <v>0.73311897000000004</v>
      </c>
      <c r="GF995">
        <v>0.36401367000000001</v>
      </c>
      <c r="GG995" s="12">
        <f t="shared" si="390"/>
        <v>0.12969283276450511</v>
      </c>
      <c r="GH995" s="12">
        <f t="shared" si="391"/>
        <v>0.44539249146757681</v>
      </c>
      <c r="GI995">
        <v>0.4</v>
      </c>
      <c r="GJ995">
        <v>0.6</v>
      </c>
      <c r="GK995">
        <v>0</v>
      </c>
      <c r="GL995">
        <f t="shared" si="392"/>
        <v>0.20558002936857561</v>
      </c>
      <c r="GM995">
        <f t="shared" si="393"/>
        <v>0.4698972099853157</v>
      </c>
      <c r="GN995">
        <f t="shared" si="394"/>
        <v>0.33480176211453744</v>
      </c>
      <c r="GO995">
        <f t="shared" si="395"/>
        <v>0.5</v>
      </c>
      <c r="GP995" s="12">
        <f t="shared" si="378"/>
        <v>0.5</v>
      </c>
      <c r="GQ995">
        <f t="shared" si="379"/>
        <v>0.65</v>
      </c>
      <c r="GR995">
        <f t="shared" si="396"/>
        <v>60</v>
      </c>
      <c r="GS995">
        <f t="shared" si="397"/>
        <v>28</v>
      </c>
      <c r="GT995">
        <f t="shared" si="398"/>
        <v>0.46666666666666667</v>
      </c>
      <c r="GU995">
        <f t="shared" si="399"/>
        <v>7.9047619047619051</v>
      </c>
    </row>
    <row r="996" spans="1:203" x14ac:dyDescent="0.2">
      <c r="A996">
        <v>2022</v>
      </c>
      <c r="B996" s="2">
        <v>44681</v>
      </c>
      <c r="C996" s="12" t="s">
        <v>5</v>
      </c>
      <c r="D996" s="14" t="s">
        <v>6</v>
      </c>
      <c r="E996" s="4">
        <f t="shared" si="375"/>
        <v>-1.3</v>
      </c>
      <c r="F996" s="12">
        <v>0</v>
      </c>
      <c r="G996" s="12">
        <v>2</v>
      </c>
      <c r="H996" s="3" t="s">
        <v>26</v>
      </c>
      <c r="I996" s="5" t="s">
        <v>15</v>
      </c>
      <c r="J996" s="12">
        <v>7</v>
      </c>
      <c r="K996" s="12">
        <v>3</v>
      </c>
      <c r="L996" s="12">
        <v>42.9</v>
      </c>
      <c r="M996" s="12">
        <v>0</v>
      </c>
      <c r="N996" s="12">
        <v>0</v>
      </c>
      <c r="O996" s="12">
        <v>21.3</v>
      </c>
      <c r="P996" s="12">
        <v>0</v>
      </c>
      <c r="Q996" s="12">
        <v>0.5</v>
      </c>
      <c r="R996" s="12">
        <v>0.5</v>
      </c>
      <c r="S996" s="12">
        <v>7.0000000000000007E-2</v>
      </c>
      <c r="T996" s="17">
        <v>-0.5</v>
      </c>
      <c r="U996" s="12">
        <v>295</v>
      </c>
      <c r="V996" s="12">
        <v>373</v>
      </c>
      <c r="W996" s="12">
        <v>79.099999999999994</v>
      </c>
      <c r="X996" s="12">
        <v>5353</v>
      </c>
      <c r="Y996" s="12">
        <v>1892</v>
      </c>
      <c r="Z996" s="12">
        <v>121</v>
      </c>
      <c r="AA996" s="12">
        <v>128</v>
      </c>
      <c r="AB996" s="12">
        <v>94.5</v>
      </c>
      <c r="AC996" s="12">
        <v>139</v>
      </c>
      <c r="AD996" s="12">
        <v>164</v>
      </c>
      <c r="AE996" s="12">
        <v>84.8</v>
      </c>
      <c r="AF996" s="12">
        <v>29</v>
      </c>
      <c r="AG996" s="12">
        <v>65</v>
      </c>
      <c r="AH996" s="12">
        <v>44.6</v>
      </c>
      <c r="AI996" s="12">
        <v>0</v>
      </c>
      <c r="AJ996" s="12">
        <v>0.4</v>
      </c>
      <c r="AK996" s="12">
        <v>0.5</v>
      </c>
      <c r="AL996" s="12">
        <v>6</v>
      </c>
      <c r="AM996" s="12">
        <v>16</v>
      </c>
      <c r="AN996" s="12">
        <v>5</v>
      </c>
      <c r="AO996" s="12">
        <v>2</v>
      </c>
      <c r="AP996" s="12">
        <v>25</v>
      </c>
      <c r="AQ996" s="12">
        <v>3</v>
      </c>
      <c r="AR996" s="12">
        <v>6</v>
      </c>
      <c r="AS996" s="12">
        <v>11</v>
      </c>
      <c r="AT996" s="12">
        <v>1</v>
      </c>
      <c r="AU996" s="12">
        <v>13</v>
      </c>
      <c r="AV996" s="12">
        <v>9</v>
      </c>
      <c r="AW996" s="12">
        <v>2</v>
      </c>
      <c r="AX996" s="12">
        <v>0</v>
      </c>
      <c r="AY996" s="12">
        <v>0</v>
      </c>
      <c r="AZ996" s="12">
        <v>2</v>
      </c>
      <c r="BA996" s="12">
        <v>0</v>
      </c>
      <c r="BB996" s="12">
        <v>9</v>
      </c>
      <c r="BC996" s="12">
        <v>4</v>
      </c>
      <c r="BD996" s="12">
        <v>4</v>
      </c>
      <c r="BE996" s="12">
        <v>5</v>
      </c>
      <c r="BF996" s="12">
        <v>0</v>
      </c>
      <c r="BG996" s="12">
        <v>2</v>
      </c>
      <c r="BH996" s="12">
        <v>7</v>
      </c>
      <c r="BI996" s="12">
        <v>28.6</v>
      </c>
      <c r="BJ996" s="12">
        <v>12</v>
      </c>
      <c r="BK996" s="12">
        <v>20</v>
      </c>
      <c r="BL996" s="12">
        <v>0</v>
      </c>
      <c r="BM996" s="12">
        <v>34</v>
      </c>
      <c r="BN996" s="12">
        <v>468</v>
      </c>
      <c r="BO996" s="12">
        <v>72</v>
      </c>
      <c r="BP996" s="12">
        <v>220</v>
      </c>
      <c r="BQ996" s="12">
        <v>175</v>
      </c>
      <c r="BR996" s="12">
        <v>78</v>
      </c>
      <c r="BS996" s="12">
        <v>12</v>
      </c>
      <c r="BT996" s="12">
        <v>20</v>
      </c>
      <c r="BU996" s="12">
        <v>8</v>
      </c>
      <c r="BV996" s="12">
        <v>40</v>
      </c>
      <c r="BW996" s="12">
        <v>267</v>
      </c>
      <c r="BX996" s="12">
        <v>1635</v>
      </c>
      <c r="BY996" s="12">
        <v>775</v>
      </c>
      <c r="BZ996" s="12">
        <v>16</v>
      </c>
      <c r="CA996" s="12">
        <v>9</v>
      </c>
      <c r="CB996" s="12">
        <v>5</v>
      </c>
      <c r="CC996" s="12">
        <v>8</v>
      </c>
      <c r="CD996" s="12">
        <v>6</v>
      </c>
      <c r="CE996" s="12">
        <v>5</v>
      </c>
      <c r="CF996" s="12">
        <v>2</v>
      </c>
      <c r="CG996" s="12">
        <v>5</v>
      </c>
      <c r="CH996" s="12">
        <v>47</v>
      </c>
      <c r="CI996" s="12">
        <v>9</v>
      </c>
      <c r="CJ996" s="12">
        <v>50</v>
      </c>
      <c r="CK996">
        <v>15.934799999999999</v>
      </c>
      <c r="CL996">
        <v>0.29433999999999999</v>
      </c>
      <c r="CM996">
        <v>0.35344999999999999</v>
      </c>
      <c r="CN996" s="12">
        <f t="shared" si="376"/>
        <v>0.19839142091152814</v>
      </c>
      <c r="CO996" s="12">
        <f t="shared" si="380"/>
        <v>0.34316353887399464</v>
      </c>
      <c r="CP996">
        <v>0.44444</v>
      </c>
      <c r="CQ996">
        <v>0.55556000000000005</v>
      </c>
      <c r="CR996">
        <v>0</v>
      </c>
      <c r="CS996" s="12">
        <f t="shared" si="381"/>
        <v>0.47008547008547008</v>
      </c>
      <c r="CT996" s="12">
        <f t="shared" si="382"/>
        <v>0.37393162393162394</v>
      </c>
      <c r="CU996" s="12">
        <f t="shared" si="383"/>
        <v>0.16666666666666666</v>
      </c>
      <c r="CV996" s="12">
        <f t="shared" si="384"/>
        <v>0.44444444444444442</v>
      </c>
      <c r="CW996" s="12">
        <f t="shared" si="377"/>
        <v>0.5</v>
      </c>
      <c r="CX996" s="12">
        <f t="shared" si="385"/>
        <v>0.8571428571428571</v>
      </c>
      <c r="CY996" s="12">
        <f t="shared" si="386"/>
        <v>25</v>
      </c>
      <c r="CZ996" s="12">
        <f t="shared" si="387"/>
        <v>10</v>
      </c>
      <c r="DA996" s="12">
        <f t="shared" si="388"/>
        <v>0.4</v>
      </c>
      <c r="DB996" s="12">
        <f t="shared" si="389"/>
        <v>8.6764705882352935</v>
      </c>
      <c r="DC996" s="12">
        <v>18</v>
      </c>
      <c r="DD996" s="12">
        <v>6</v>
      </c>
      <c r="DE996" s="12">
        <v>33.299999999999997</v>
      </c>
      <c r="DF996" s="12">
        <v>0.11</v>
      </c>
      <c r="DG996" s="12">
        <v>0.33</v>
      </c>
      <c r="DH996" s="12">
        <v>14.7</v>
      </c>
      <c r="DI996" s="12">
        <v>0</v>
      </c>
      <c r="DJ996" s="12">
        <v>1.8</v>
      </c>
      <c r="DK996" s="12">
        <v>1.8</v>
      </c>
      <c r="DL996" s="12">
        <v>0.11</v>
      </c>
      <c r="DM996" s="18">
        <v>0.2</v>
      </c>
      <c r="DN996" s="12">
        <v>636</v>
      </c>
      <c r="DO996" s="12">
        <v>733</v>
      </c>
      <c r="DP996" s="12">
        <v>86.8</v>
      </c>
      <c r="DQ996" s="12">
        <v>11516</v>
      </c>
      <c r="DR996" s="12">
        <v>3417</v>
      </c>
      <c r="DS996" s="12">
        <v>273</v>
      </c>
      <c r="DT996" s="12">
        <v>297</v>
      </c>
      <c r="DU996" s="12">
        <v>91.9</v>
      </c>
      <c r="DV996" s="12">
        <v>284</v>
      </c>
      <c r="DW996" s="12">
        <v>315</v>
      </c>
      <c r="DX996" s="12">
        <v>90.2</v>
      </c>
      <c r="DY996" s="12">
        <v>69</v>
      </c>
      <c r="DZ996" s="12">
        <v>99</v>
      </c>
      <c r="EA996" s="12">
        <v>69.7</v>
      </c>
      <c r="EB996" s="12">
        <v>2</v>
      </c>
      <c r="EC996" s="12">
        <v>1.8</v>
      </c>
      <c r="ED996" s="12">
        <v>1.5</v>
      </c>
      <c r="EE996" s="12">
        <v>14</v>
      </c>
      <c r="EF996" s="12">
        <v>42</v>
      </c>
      <c r="EG996" s="12">
        <v>11</v>
      </c>
      <c r="EH996" s="12">
        <v>4</v>
      </c>
      <c r="EI996" s="12">
        <v>55</v>
      </c>
      <c r="EJ996" s="12">
        <v>2</v>
      </c>
      <c r="EK996" s="12">
        <v>2</v>
      </c>
      <c r="EL996" s="12">
        <v>26</v>
      </c>
      <c r="EM996" s="12">
        <v>8</v>
      </c>
      <c r="EN996" s="12">
        <v>30</v>
      </c>
      <c r="EO996" s="12">
        <v>22</v>
      </c>
      <c r="EP996" s="12">
        <v>4</v>
      </c>
      <c r="EQ996" s="12">
        <v>0</v>
      </c>
      <c r="ER996" s="12">
        <v>3</v>
      </c>
      <c r="ES996" s="12">
        <v>1</v>
      </c>
      <c r="ET996" s="12">
        <v>0</v>
      </c>
      <c r="EU996" s="12">
        <v>18</v>
      </c>
      <c r="EV996" s="12">
        <v>14</v>
      </c>
      <c r="EW996" s="12">
        <v>8</v>
      </c>
      <c r="EX996" s="12">
        <v>6</v>
      </c>
      <c r="EY996" s="12">
        <v>4</v>
      </c>
      <c r="EZ996" s="12">
        <v>12</v>
      </c>
      <c r="FA996" s="12">
        <v>20</v>
      </c>
      <c r="FB996" s="12">
        <v>60</v>
      </c>
      <c r="FC996" s="12">
        <v>6</v>
      </c>
      <c r="FD996" s="12">
        <v>6</v>
      </c>
      <c r="FE996" s="12">
        <v>0</v>
      </c>
      <c r="FF996" s="12">
        <v>66</v>
      </c>
      <c r="FG996" s="12">
        <v>814</v>
      </c>
      <c r="FH996" s="12">
        <v>47</v>
      </c>
      <c r="FI996" s="12">
        <v>205</v>
      </c>
      <c r="FJ996" s="12">
        <v>432</v>
      </c>
      <c r="FK996" s="12">
        <v>187</v>
      </c>
      <c r="FL996" s="12">
        <v>27</v>
      </c>
      <c r="FM996" s="12">
        <v>7</v>
      </c>
      <c r="FN996" s="12">
        <v>5</v>
      </c>
      <c r="FO996" s="12">
        <v>71.400000000000006</v>
      </c>
      <c r="FP996" s="12">
        <v>463</v>
      </c>
      <c r="FQ996" s="12">
        <v>2655</v>
      </c>
      <c r="FR996" s="12">
        <v>1261</v>
      </c>
      <c r="FS996" s="12">
        <v>14</v>
      </c>
      <c r="FT996" s="12">
        <v>20</v>
      </c>
      <c r="FU996" s="12">
        <v>0</v>
      </c>
      <c r="FV996" s="12">
        <v>11</v>
      </c>
      <c r="FW996" s="12">
        <v>7</v>
      </c>
      <c r="FX996" s="12">
        <v>5</v>
      </c>
      <c r="FY996" s="12">
        <v>2</v>
      </c>
      <c r="FZ996" s="12">
        <v>5</v>
      </c>
      <c r="GA996" s="12">
        <v>47</v>
      </c>
      <c r="GB996" s="12">
        <v>9</v>
      </c>
      <c r="GC996" s="12">
        <v>50</v>
      </c>
      <c r="GD996">
        <v>10.6571429</v>
      </c>
      <c r="GE996">
        <v>0.70566037999999998</v>
      </c>
      <c r="GF996">
        <v>0.29671761000000002</v>
      </c>
      <c r="GG996" s="12">
        <f t="shared" si="390"/>
        <v>0.14051841746248295</v>
      </c>
      <c r="GH996" s="12">
        <f t="shared" si="391"/>
        <v>0.40518417462482947</v>
      </c>
      <c r="GI996">
        <v>0.44444444</v>
      </c>
      <c r="GJ996">
        <v>0.33333332999999998</v>
      </c>
      <c r="GK996">
        <v>0.22222222</v>
      </c>
      <c r="GL996">
        <f t="shared" si="392"/>
        <v>0.25184275184275184</v>
      </c>
      <c r="GM996">
        <f t="shared" si="393"/>
        <v>0.53071253071253066</v>
      </c>
      <c r="GN996">
        <f t="shared" si="394"/>
        <v>0.22972972972972974</v>
      </c>
      <c r="GO996">
        <f t="shared" si="395"/>
        <v>0.77777777777777779</v>
      </c>
      <c r="GP996" s="12">
        <f t="shared" si="378"/>
        <v>0.5</v>
      </c>
      <c r="GQ996">
        <f t="shared" si="379"/>
        <v>0.77777777777777779</v>
      </c>
      <c r="GR996">
        <f t="shared" si="396"/>
        <v>62</v>
      </c>
      <c r="GS996">
        <f t="shared" si="397"/>
        <v>11</v>
      </c>
      <c r="GT996">
        <f t="shared" si="398"/>
        <v>0.17741935483870969</v>
      </c>
      <c r="GU996">
        <f t="shared" si="399"/>
        <v>9.6363636363636367</v>
      </c>
    </row>
    <row r="997" spans="1:203" x14ac:dyDescent="0.2">
      <c r="A997">
        <v>2022</v>
      </c>
      <c r="B997" s="2">
        <v>44688</v>
      </c>
      <c r="C997" s="12" t="s">
        <v>5</v>
      </c>
      <c r="D997" s="14" t="s">
        <v>6</v>
      </c>
      <c r="E997" s="4">
        <f t="shared" si="375"/>
        <v>-0.5</v>
      </c>
      <c r="F997" s="12">
        <v>0</v>
      </c>
      <c r="G997" s="12">
        <v>1</v>
      </c>
      <c r="H997" s="3" t="s">
        <v>26</v>
      </c>
      <c r="I997" s="5" t="s">
        <v>25</v>
      </c>
      <c r="J997" s="12">
        <v>12</v>
      </c>
      <c r="K997" s="12">
        <v>6</v>
      </c>
      <c r="L997" s="12">
        <v>50</v>
      </c>
      <c r="M997" s="12">
        <v>0</v>
      </c>
      <c r="N997" s="12">
        <v>0</v>
      </c>
      <c r="O997" s="12">
        <v>18.5</v>
      </c>
      <c r="P997" s="12">
        <v>0</v>
      </c>
      <c r="Q997" s="12">
        <v>1.2</v>
      </c>
      <c r="R997" s="12">
        <v>1.2</v>
      </c>
      <c r="S997" s="12">
        <v>0.1</v>
      </c>
      <c r="T997" s="17">
        <v>-1.2</v>
      </c>
      <c r="U997" s="12">
        <v>334</v>
      </c>
      <c r="V997" s="12">
        <v>432</v>
      </c>
      <c r="W997" s="12">
        <v>77.3</v>
      </c>
      <c r="X997" s="12">
        <v>6083</v>
      </c>
      <c r="Y997" s="12">
        <v>2452</v>
      </c>
      <c r="Z997" s="12">
        <v>147</v>
      </c>
      <c r="AA997" s="12">
        <v>174</v>
      </c>
      <c r="AB997" s="12">
        <v>84.5</v>
      </c>
      <c r="AC997" s="12">
        <v>146</v>
      </c>
      <c r="AD997" s="12">
        <v>170</v>
      </c>
      <c r="AE997" s="12">
        <v>85.9</v>
      </c>
      <c r="AF997" s="12">
        <v>39</v>
      </c>
      <c r="AG997" s="12">
        <v>73</v>
      </c>
      <c r="AH997" s="12">
        <v>53.4</v>
      </c>
      <c r="AI997" s="12">
        <v>0</v>
      </c>
      <c r="AJ997" s="12">
        <v>1</v>
      </c>
      <c r="AK997" s="12">
        <v>0.8</v>
      </c>
      <c r="AL997" s="12">
        <v>11</v>
      </c>
      <c r="AM997" s="12">
        <v>33</v>
      </c>
      <c r="AN997" s="12">
        <v>10</v>
      </c>
      <c r="AO997" s="12">
        <v>2</v>
      </c>
      <c r="AP997" s="12">
        <v>41</v>
      </c>
      <c r="AQ997" s="12">
        <v>1</v>
      </c>
      <c r="AR997" s="12">
        <v>3</v>
      </c>
      <c r="AS997" s="12">
        <v>10</v>
      </c>
      <c r="AT997" s="12">
        <v>3</v>
      </c>
      <c r="AU997" s="12">
        <v>20</v>
      </c>
      <c r="AV997" s="12">
        <v>19</v>
      </c>
      <c r="AW997" s="12">
        <v>0</v>
      </c>
      <c r="AX997" s="12">
        <v>1</v>
      </c>
      <c r="AY997" s="12">
        <v>0</v>
      </c>
      <c r="AZ997" s="12">
        <v>0</v>
      </c>
      <c r="BA997" s="12">
        <v>0</v>
      </c>
      <c r="BB997" s="12">
        <v>23</v>
      </c>
      <c r="BC997" s="12">
        <v>11</v>
      </c>
      <c r="BD997" s="12">
        <v>13</v>
      </c>
      <c r="BE997" s="12">
        <v>5</v>
      </c>
      <c r="BF997" s="12">
        <v>5</v>
      </c>
      <c r="BG997" s="12">
        <v>15</v>
      </c>
      <c r="BH997" s="12">
        <v>23</v>
      </c>
      <c r="BI997" s="12">
        <v>65.2</v>
      </c>
      <c r="BJ997" s="12">
        <v>7</v>
      </c>
      <c r="BK997" s="12">
        <v>26</v>
      </c>
      <c r="BL997" s="12">
        <v>0</v>
      </c>
      <c r="BM997" s="12">
        <v>47</v>
      </c>
      <c r="BN997" s="12">
        <v>553</v>
      </c>
      <c r="BO997" s="12">
        <v>80</v>
      </c>
      <c r="BP997" s="12">
        <v>202</v>
      </c>
      <c r="BQ997" s="12">
        <v>227</v>
      </c>
      <c r="BR997" s="12">
        <v>132</v>
      </c>
      <c r="BS997" s="12">
        <v>18</v>
      </c>
      <c r="BT997" s="12">
        <v>23</v>
      </c>
      <c r="BU997" s="12">
        <v>13</v>
      </c>
      <c r="BV997" s="12">
        <v>56.5</v>
      </c>
      <c r="BW997" s="12">
        <v>260</v>
      </c>
      <c r="BX997" s="12">
        <v>1713</v>
      </c>
      <c r="BY997" s="12">
        <v>902</v>
      </c>
      <c r="BZ997" s="12">
        <v>14</v>
      </c>
      <c r="CA997" s="12">
        <v>9</v>
      </c>
      <c r="CB997" s="12">
        <v>5</v>
      </c>
      <c r="CC997" s="12">
        <v>15</v>
      </c>
      <c r="CD997" s="12">
        <v>6</v>
      </c>
      <c r="CE997" s="12">
        <v>0</v>
      </c>
      <c r="CF997" s="12">
        <v>0</v>
      </c>
      <c r="CG997" s="12">
        <v>7</v>
      </c>
      <c r="CH997" s="12">
        <v>48</v>
      </c>
      <c r="CI997" s="12">
        <v>11</v>
      </c>
      <c r="CJ997" s="12">
        <v>52.4</v>
      </c>
      <c r="CK997">
        <v>7.7460300000000002</v>
      </c>
      <c r="CL997">
        <v>0.46154000000000001</v>
      </c>
      <c r="CM997">
        <v>0.40309</v>
      </c>
      <c r="CN997" s="12">
        <f t="shared" si="376"/>
        <v>0.17824074074074073</v>
      </c>
      <c r="CO997" s="12">
        <f t="shared" si="380"/>
        <v>0.40277777777777779</v>
      </c>
      <c r="CP997">
        <v>0.56521999999999994</v>
      </c>
      <c r="CQ997">
        <v>0.21739</v>
      </c>
      <c r="CR997">
        <v>0.21739</v>
      </c>
      <c r="CS997" s="12">
        <f t="shared" si="381"/>
        <v>0.36528028933092227</v>
      </c>
      <c r="CT997" s="12">
        <f t="shared" si="382"/>
        <v>0.41048824593128391</v>
      </c>
      <c r="CU997" s="12">
        <f t="shared" si="383"/>
        <v>0.23869801084990958</v>
      </c>
      <c r="CV997" s="12">
        <f t="shared" si="384"/>
        <v>0.47826086956521741</v>
      </c>
      <c r="CW997" s="12">
        <f t="shared" si="377"/>
        <v>0.5</v>
      </c>
      <c r="CX997" s="12">
        <f t="shared" si="385"/>
        <v>0.91666666666666663</v>
      </c>
      <c r="CY997" s="12">
        <f t="shared" si="386"/>
        <v>42</v>
      </c>
      <c r="CZ997" s="12">
        <f t="shared" si="387"/>
        <v>15</v>
      </c>
      <c r="DA997" s="12">
        <f t="shared" si="388"/>
        <v>0.35714285714285715</v>
      </c>
      <c r="DB997" s="12">
        <f t="shared" si="389"/>
        <v>7.1063829787234045</v>
      </c>
      <c r="DC997" s="12">
        <v>14</v>
      </c>
      <c r="DD997" s="12">
        <v>7</v>
      </c>
      <c r="DE997" s="12">
        <v>50</v>
      </c>
      <c r="DF997" s="12">
        <v>7.0000000000000007E-2</v>
      </c>
      <c r="DG997" s="12">
        <v>0.14000000000000001</v>
      </c>
      <c r="DH997" s="12">
        <v>17.3</v>
      </c>
      <c r="DI997" s="12">
        <v>0</v>
      </c>
      <c r="DJ997" s="12">
        <v>1.7</v>
      </c>
      <c r="DK997" s="12">
        <v>1.7</v>
      </c>
      <c r="DL997" s="12">
        <v>0.12</v>
      </c>
      <c r="DM997" s="17">
        <v>-0.7</v>
      </c>
      <c r="DN997" s="12">
        <v>384</v>
      </c>
      <c r="DO997" s="12">
        <v>488</v>
      </c>
      <c r="DP997" s="12">
        <v>78.7</v>
      </c>
      <c r="DQ997" s="12">
        <v>7519</v>
      </c>
      <c r="DR997" s="12">
        <v>2771</v>
      </c>
      <c r="DS997" s="12">
        <v>138</v>
      </c>
      <c r="DT997" s="12">
        <v>162</v>
      </c>
      <c r="DU997" s="12">
        <v>85.2</v>
      </c>
      <c r="DV997" s="12">
        <v>202</v>
      </c>
      <c r="DW997" s="12">
        <v>220</v>
      </c>
      <c r="DX997" s="12">
        <v>91.8</v>
      </c>
      <c r="DY997" s="12">
        <v>39</v>
      </c>
      <c r="DZ997" s="12">
        <v>77</v>
      </c>
      <c r="EA997" s="12">
        <v>50.6</v>
      </c>
      <c r="EB997" s="12">
        <v>1</v>
      </c>
      <c r="EC997" s="12">
        <v>1.7</v>
      </c>
      <c r="ED997" s="12">
        <v>1.8</v>
      </c>
      <c r="EE997" s="12">
        <v>12</v>
      </c>
      <c r="EF997" s="12">
        <v>37</v>
      </c>
      <c r="EG997" s="12">
        <v>15</v>
      </c>
      <c r="EH997" s="12">
        <v>1</v>
      </c>
      <c r="EI997" s="12">
        <v>51</v>
      </c>
      <c r="EJ997" s="12">
        <v>2</v>
      </c>
      <c r="EK997" s="12">
        <v>3</v>
      </c>
      <c r="EL997" s="12">
        <v>26</v>
      </c>
      <c r="EM997" s="12">
        <v>11</v>
      </c>
      <c r="EN997" s="12">
        <v>26</v>
      </c>
      <c r="EO997" s="12">
        <v>23</v>
      </c>
      <c r="EP997" s="12">
        <v>1</v>
      </c>
      <c r="EQ997" s="12">
        <v>1</v>
      </c>
      <c r="ER997" s="12">
        <v>1</v>
      </c>
      <c r="ES997" s="12">
        <v>0</v>
      </c>
      <c r="ET997" s="12">
        <v>0</v>
      </c>
      <c r="EU997" s="12">
        <v>16</v>
      </c>
      <c r="EV997" s="12">
        <v>11</v>
      </c>
      <c r="EW997" s="12">
        <v>12</v>
      </c>
      <c r="EX997" s="12">
        <v>3</v>
      </c>
      <c r="EY997" s="12">
        <v>1</v>
      </c>
      <c r="EZ997" s="12">
        <v>10</v>
      </c>
      <c r="FA997" s="12">
        <v>23</v>
      </c>
      <c r="FB997" s="12">
        <v>43.5</v>
      </c>
      <c r="FC997" s="12">
        <v>15</v>
      </c>
      <c r="FD997" s="12">
        <v>14</v>
      </c>
      <c r="FE997" s="12">
        <v>1</v>
      </c>
      <c r="FF997" s="12">
        <v>53</v>
      </c>
      <c r="FG997" s="12">
        <v>609</v>
      </c>
      <c r="FH997" s="12">
        <v>58</v>
      </c>
      <c r="FI997" s="12">
        <v>203</v>
      </c>
      <c r="FJ997" s="12">
        <v>258</v>
      </c>
      <c r="FK997" s="12">
        <v>154</v>
      </c>
      <c r="FL997" s="12">
        <v>34</v>
      </c>
      <c r="FM997" s="12">
        <v>23</v>
      </c>
      <c r="FN997" s="12">
        <v>8</v>
      </c>
      <c r="FO997" s="12">
        <v>34.799999999999997</v>
      </c>
      <c r="FP997" s="12">
        <v>349</v>
      </c>
      <c r="FQ997" s="12">
        <v>1891</v>
      </c>
      <c r="FR997" s="12">
        <v>984</v>
      </c>
      <c r="FS997" s="12">
        <v>15</v>
      </c>
      <c r="FT997" s="12">
        <v>12</v>
      </c>
      <c r="FU997" s="12">
        <v>4</v>
      </c>
      <c r="FV997" s="12">
        <v>20</v>
      </c>
      <c r="FW997" s="12">
        <v>8</v>
      </c>
      <c r="FX997" s="12">
        <v>0</v>
      </c>
      <c r="FY997" s="12">
        <v>0</v>
      </c>
      <c r="FZ997" s="12">
        <v>7</v>
      </c>
      <c r="GA997" s="12">
        <v>48</v>
      </c>
      <c r="GB997" s="12">
        <v>11</v>
      </c>
      <c r="GC997" s="12">
        <v>52.4</v>
      </c>
      <c r="GD997">
        <v>8.3076923100000002</v>
      </c>
      <c r="GE997">
        <v>0.53846154000000002</v>
      </c>
      <c r="GF997">
        <v>0.36853304999999997</v>
      </c>
      <c r="GG997" s="12">
        <f t="shared" si="390"/>
        <v>0.16803278688524589</v>
      </c>
      <c r="GH997" s="12">
        <f t="shared" si="391"/>
        <v>0.33196721311475408</v>
      </c>
      <c r="GI997">
        <v>0.75</v>
      </c>
      <c r="GJ997">
        <v>0.1875</v>
      </c>
      <c r="GK997">
        <v>6.25E-2</v>
      </c>
      <c r="GL997">
        <f t="shared" si="392"/>
        <v>0.33333333333333331</v>
      </c>
      <c r="GM997">
        <f t="shared" si="393"/>
        <v>0.42364532019704432</v>
      </c>
      <c r="GN997">
        <f t="shared" si="394"/>
        <v>0.25287356321839083</v>
      </c>
      <c r="GO997">
        <f t="shared" si="395"/>
        <v>0.6875</v>
      </c>
      <c r="GP997" s="12">
        <f t="shared" si="378"/>
        <v>0.5</v>
      </c>
      <c r="GQ997">
        <f t="shared" si="379"/>
        <v>0.8571428571428571</v>
      </c>
      <c r="GR997">
        <f t="shared" si="396"/>
        <v>49</v>
      </c>
      <c r="GS997">
        <f t="shared" si="397"/>
        <v>19</v>
      </c>
      <c r="GT997">
        <f t="shared" si="398"/>
        <v>0.38775510204081631</v>
      </c>
      <c r="GU997">
        <f t="shared" si="399"/>
        <v>7.2452830188679247</v>
      </c>
    </row>
    <row r="998" spans="1:203" x14ac:dyDescent="0.2">
      <c r="A998">
        <v>2022</v>
      </c>
      <c r="B998" s="2">
        <v>44695</v>
      </c>
      <c r="C998" s="12" t="s">
        <v>1</v>
      </c>
      <c r="D998" s="15" t="s">
        <v>20</v>
      </c>
      <c r="E998" s="4">
        <f t="shared" si="375"/>
        <v>-0.30000000000000004</v>
      </c>
      <c r="F998" s="12">
        <v>2</v>
      </c>
      <c r="G998" s="12">
        <v>2</v>
      </c>
      <c r="H998" s="3" t="s">
        <v>26</v>
      </c>
      <c r="I998" s="5" t="s">
        <v>19</v>
      </c>
      <c r="J998" s="12">
        <v>10</v>
      </c>
      <c r="K998" s="12">
        <v>7</v>
      </c>
      <c r="L998" s="12">
        <v>70</v>
      </c>
      <c r="M998" s="12">
        <v>0.2</v>
      </c>
      <c r="N998" s="12">
        <v>0.28999999999999998</v>
      </c>
      <c r="O998" s="12">
        <v>18</v>
      </c>
      <c r="P998" s="12">
        <v>0</v>
      </c>
      <c r="Q998" s="12">
        <v>0.8</v>
      </c>
      <c r="R998" s="12">
        <v>0.8</v>
      </c>
      <c r="S998" s="12">
        <v>0.08</v>
      </c>
      <c r="T998" s="18">
        <v>1.2</v>
      </c>
      <c r="U998" s="12">
        <v>397</v>
      </c>
      <c r="V998" s="12">
        <v>496</v>
      </c>
      <c r="W998" s="12">
        <v>80</v>
      </c>
      <c r="X998" s="12">
        <v>7234</v>
      </c>
      <c r="Y998" s="12">
        <v>2360</v>
      </c>
      <c r="Z998" s="12">
        <v>189</v>
      </c>
      <c r="AA998" s="12">
        <v>212</v>
      </c>
      <c r="AB998" s="12">
        <v>89.2</v>
      </c>
      <c r="AC998" s="12">
        <v>160</v>
      </c>
      <c r="AD998" s="12">
        <v>182</v>
      </c>
      <c r="AE998" s="12">
        <v>87.9</v>
      </c>
      <c r="AF998" s="12">
        <v>45</v>
      </c>
      <c r="AG998" s="12">
        <v>85</v>
      </c>
      <c r="AH998" s="12">
        <v>52.9</v>
      </c>
      <c r="AI998" s="12">
        <v>2</v>
      </c>
      <c r="AJ998" s="12">
        <v>0.7</v>
      </c>
      <c r="AK998" s="12">
        <v>0.9</v>
      </c>
      <c r="AL998" s="12">
        <v>9</v>
      </c>
      <c r="AM998" s="12">
        <v>34</v>
      </c>
      <c r="AN998" s="12">
        <v>6</v>
      </c>
      <c r="AO998" s="12">
        <v>0</v>
      </c>
      <c r="AP998" s="12">
        <v>31</v>
      </c>
      <c r="AQ998" s="12">
        <v>0</v>
      </c>
      <c r="AR998" s="12">
        <v>10</v>
      </c>
      <c r="AS998" s="12">
        <v>12</v>
      </c>
      <c r="AT998" s="12">
        <v>4</v>
      </c>
      <c r="AU998" s="12">
        <v>18</v>
      </c>
      <c r="AV998" s="12">
        <v>16</v>
      </c>
      <c r="AW998" s="12">
        <v>1</v>
      </c>
      <c r="AX998" s="12">
        <v>1</v>
      </c>
      <c r="AY998" s="12">
        <v>0</v>
      </c>
      <c r="AZ998" s="12">
        <v>0</v>
      </c>
      <c r="BA998" s="12">
        <v>0</v>
      </c>
      <c r="BB998" s="12">
        <v>15</v>
      </c>
      <c r="BC998" s="12">
        <v>6</v>
      </c>
      <c r="BD998" s="12">
        <v>9</v>
      </c>
      <c r="BE998" s="12">
        <v>5</v>
      </c>
      <c r="BF998" s="12">
        <v>1</v>
      </c>
      <c r="BG998" s="12">
        <v>9</v>
      </c>
      <c r="BH998" s="12">
        <v>14</v>
      </c>
      <c r="BI998" s="12">
        <v>64.3</v>
      </c>
      <c r="BJ998" s="12">
        <v>14</v>
      </c>
      <c r="BK998" s="12">
        <v>15</v>
      </c>
      <c r="BL998" s="12">
        <v>0</v>
      </c>
      <c r="BM998" s="12">
        <v>57</v>
      </c>
      <c r="BN998" s="12">
        <v>598</v>
      </c>
      <c r="BO998" s="12">
        <v>64</v>
      </c>
      <c r="BP998" s="12">
        <v>198</v>
      </c>
      <c r="BQ998" s="12">
        <v>261</v>
      </c>
      <c r="BR998" s="12">
        <v>149</v>
      </c>
      <c r="BS998" s="12">
        <v>14</v>
      </c>
      <c r="BT998" s="12">
        <v>22</v>
      </c>
      <c r="BU998" s="12">
        <v>9</v>
      </c>
      <c r="BV998" s="12">
        <v>40.9</v>
      </c>
      <c r="BW998" s="12">
        <v>298</v>
      </c>
      <c r="BX998" s="12">
        <v>1798</v>
      </c>
      <c r="BY998" s="12">
        <v>892</v>
      </c>
      <c r="BZ998" s="12">
        <v>19</v>
      </c>
      <c r="CA998" s="12">
        <v>18</v>
      </c>
      <c r="CB998" s="12">
        <v>10</v>
      </c>
      <c r="CC998" s="12">
        <v>16</v>
      </c>
      <c r="CD998" s="12">
        <v>5</v>
      </c>
      <c r="CE998" s="12">
        <v>1</v>
      </c>
      <c r="CF998" s="12">
        <v>0</v>
      </c>
      <c r="CG998" s="12">
        <v>7</v>
      </c>
      <c r="CH998" s="12">
        <v>52</v>
      </c>
      <c r="CI998" s="12">
        <v>11</v>
      </c>
      <c r="CJ998" s="12">
        <v>42.3</v>
      </c>
      <c r="CK998">
        <v>7.3921599999999996</v>
      </c>
      <c r="CL998">
        <v>0.54981999999999998</v>
      </c>
      <c r="CM998">
        <v>0.32623999999999997</v>
      </c>
      <c r="CN998" s="12">
        <f t="shared" si="376"/>
        <v>0.19153225806451613</v>
      </c>
      <c r="CO998" s="12">
        <f t="shared" si="380"/>
        <v>0.42741935483870969</v>
      </c>
      <c r="CP998">
        <v>0.6</v>
      </c>
      <c r="CQ998">
        <v>0.33333000000000002</v>
      </c>
      <c r="CR998">
        <v>6.6669999999999993E-2</v>
      </c>
      <c r="CS998" s="12">
        <f t="shared" si="381"/>
        <v>0.33110367892976589</v>
      </c>
      <c r="CT998" s="12">
        <f t="shared" si="382"/>
        <v>0.43645484949832775</v>
      </c>
      <c r="CU998" s="12">
        <f t="shared" si="383"/>
        <v>0.24916387959866221</v>
      </c>
      <c r="CV998" s="12">
        <f t="shared" si="384"/>
        <v>0.4</v>
      </c>
      <c r="CW998" s="12">
        <f t="shared" si="377"/>
        <v>0.5</v>
      </c>
      <c r="CX998" s="12">
        <f t="shared" si="385"/>
        <v>0.9</v>
      </c>
      <c r="CY998" s="12">
        <f t="shared" si="386"/>
        <v>52</v>
      </c>
      <c r="CZ998" s="12">
        <f t="shared" si="387"/>
        <v>16</v>
      </c>
      <c r="DA998" s="12">
        <f t="shared" si="388"/>
        <v>0.30769230769230771</v>
      </c>
      <c r="DB998" s="12">
        <f t="shared" si="389"/>
        <v>6.9649122807017543</v>
      </c>
      <c r="DC998" s="12">
        <v>9</v>
      </c>
      <c r="DD998" s="12">
        <v>5</v>
      </c>
      <c r="DE998" s="12">
        <v>55.6</v>
      </c>
      <c r="DF998" s="12">
        <v>0.22</v>
      </c>
      <c r="DG998" s="12">
        <v>0.4</v>
      </c>
      <c r="DH998" s="12">
        <v>17.5</v>
      </c>
      <c r="DI998" s="12">
        <v>0</v>
      </c>
      <c r="DJ998" s="12">
        <v>1.1000000000000001</v>
      </c>
      <c r="DK998" s="12">
        <v>1.1000000000000001</v>
      </c>
      <c r="DL998" s="12">
        <v>0.13</v>
      </c>
      <c r="DM998" s="18">
        <v>0.9</v>
      </c>
      <c r="DN998" s="12">
        <v>273</v>
      </c>
      <c r="DO998" s="12">
        <v>377</v>
      </c>
      <c r="DP998" s="12">
        <v>72.400000000000006</v>
      </c>
      <c r="DQ998" s="12">
        <v>5827</v>
      </c>
      <c r="DR998" s="12">
        <v>2058</v>
      </c>
      <c r="DS998" s="12">
        <v>85</v>
      </c>
      <c r="DT998" s="12">
        <v>109</v>
      </c>
      <c r="DU998" s="12">
        <v>78</v>
      </c>
      <c r="DV998" s="12">
        <v>129</v>
      </c>
      <c r="DW998" s="12">
        <v>161</v>
      </c>
      <c r="DX998" s="12">
        <v>80.099999999999994</v>
      </c>
      <c r="DY998" s="12">
        <v>53</v>
      </c>
      <c r="DZ998" s="12">
        <v>88</v>
      </c>
      <c r="EA998" s="12">
        <v>60.2</v>
      </c>
      <c r="EB998" s="12">
        <v>2</v>
      </c>
      <c r="EC998" s="12">
        <v>1</v>
      </c>
      <c r="ED998" s="12">
        <v>1.3</v>
      </c>
      <c r="EE998" s="12">
        <v>8</v>
      </c>
      <c r="EF998" s="12">
        <v>25</v>
      </c>
      <c r="EG998" s="12">
        <v>6</v>
      </c>
      <c r="EH998" s="12">
        <v>1</v>
      </c>
      <c r="EI998" s="12">
        <v>39</v>
      </c>
      <c r="EJ998" s="12">
        <v>0</v>
      </c>
      <c r="EK998" s="12">
        <v>7</v>
      </c>
      <c r="EL998" s="12">
        <v>16</v>
      </c>
      <c r="EM998" s="12">
        <v>4</v>
      </c>
      <c r="EN998" s="12">
        <v>16</v>
      </c>
      <c r="EO998" s="12">
        <v>12</v>
      </c>
      <c r="EP998" s="12">
        <v>2</v>
      </c>
      <c r="EQ998" s="12">
        <v>0</v>
      </c>
      <c r="ER998" s="12">
        <v>0</v>
      </c>
      <c r="ES998" s="12">
        <v>2</v>
      </c>
      <c r="ET998" s="12">
        <v>0</v>
      </c>
      <c r="EU998" s="12">
        <v>18</v>
      </c>
      <c r="EV998" s="12">
        <v>11</v>
      </c>
      <c r="EW998" s="12">
        <v>8</v>
      </c>
      <c r="EX998" s="12">
        <v>10</v>
      </c>
      <c r="EY998" s="12">
        <v>0</v>
      </c>
      <c r="EZ998" s="12">
        <v>13</v>
      </c>
      <c r="FA998" s="12">
        <v>22</v>
      </c>
      <c r="FB998" s="12">
        <v>59.1</v>
      </c>
      <c r="FC998" s="12">
        <v>7</v>
      </c>
      <c r="FD998" s="12">
        <v>16</v>
      </c>
      <c r="FE998" s="12">
        <v>0</v>
      </c>
      <c r="FF998" s="12">
        <v>43</v>
      </c>
      <c r="FG998" s="12">
        <v>476</v>
      </c>
      <c r="FH998" s="12">
        <v>39</v>
      </c>
      <c r="FI998" s="12">
        <v>120</v>
      </c>
      <c r="FJ998" s="12">
        <v>240</v>
      </c>
      <c r="FK998" s="12">
        <v>122</v>
      </c>
      <c r="FL998" s="12">
        <v>18</v>
      </c>
      <c r="FM998" s="12">
        <v>14</v>
      </c>
      <c r="FN998" s="12">
        <v>5</v>
      </c>
      <c r="FO998" s="12">
        <v>35.700000000000003</v>
      </c>
      <c r="FP998" s="12">
        <v>240</v>
      </c>
      <c r="FQ998" s="12">
        <v>1238</v>
      </c>
      <c r="FR998" s="12">
        <v>613</v>
      </c>
      <c r="FS998" s="12">
        <v>9</v>
      </c>
      <c r="FT998" s="12">
        <v>8</v>
      </c>
      <c r="FU998" s="12">
        <v>3</v>
      </c>
      <c r="FV998" s="12">
        <v>16</v>
      </c>
      <c r="FW998" s="12">
        <v>6</v>
      </c>
      <c r="FX998" s="12">
        <v>1</v>
      </c>
      <c r="FY998" s="12">
        <v>0</v>
      </c>
      <c r="FZ998" s="12">
        <v>7</v>
      </c>
      <c r="GA998" s="12">
        <v>52</v>
      </c>
      <c r="GB998" s="12">
        <v>11</v>
      </c>
      <c r="GC998" s="12">
        <v>42.3</v>
      </c>
      <c r="GD998">
        <v>10.3333333</v>
      </c>
      <c r="GE998">
        <v>0.45018449999999999</v>
      </c>
      <c r="GF998">
        <v>0.35318346</v>
      </c>
      <c r="GG998" s="12">
        <f t="shared" si="390"/>
        <v>0.25198938992042441</v>
      </c>
      <c r="GH998" s="12">
        <f t="shared" si="391"/>
        <v>0.28912466843501328</v>
      </c>
      <c r="GI998">
        <v>0.44444444</v>
      </c>
      <c r="GJ998">
        <v>0.55555555999999995</v>
      </c>
      <c r="GK998">
        <v>0</v>
      </c>
      <c r="GL998">
        <f t="shared" si="392"/>
        <v>0.25210084033613445</v>
      </c>
      <c r="GM998">
        <f t="shared" si="393"/>
        <v>0.50420168067226889</v>
      </c>
      <c r="GN998">
        <f t="shared" si="394"/>
        <v>0.25630252100840334</v>
      </c>
      <c r="GO998">
        <f t="shared" si="395"/>
        <v>0.61111111111111116</v>
      </c>
      <c r="GP998" s="12">
        <f t="shared" si="378"/>
        <v>0.5</v>
      </c>
      <c r="GQ998">
        <f t="shared" si="379"/>
        <v>0.88888888888888884</v>
      </c>
      <c r="GR998">
        <f t="shared" si="396"/>
        <v>33</v>
      </c>
      <c r="GS998">
        <f t="shared" si="397"/>
        <v>9</v>
      </c>
      <c r="GT998">
        <f t="shared" si="398"/>
        <v>0.27272727272727271</v>
      </c>
      <c r="GU998">
        <f t="shared" si="399"/>
        <v>6.3488372093023253</v>
      </c>
    </row>
    <row r="999" spans="1:203" x14ac:dyDescent="0.2">
      <c r="A999">
        <v>2022</v>
      </c>
      <c r="B999" s="2">
        <v>44699</v>
      </c>
      <c r="C999" s="12" t="s">
        <v>5</v>
      </c>
      <c r="D999" s="15" t="s">
        <v>20</v>
      </c>
      <c r="E999" s="4">
        <f t="shared" si="375"/>
        <v>-0.70000000000000007</v>
      </c>
      <c r="F999" s="12">
        <v>0</v>
      </c>
      <c r="G999" s="12">
        <v>0</v>
      </c>
      <c r="H999" s="3" t="s">
        <v>26</v>
      </c>
      <c r="I999" s="5" t="s">
        <v>4</v>
      </c>
      <c r="J999" s="12">
        <v>9</v>
      </c>
      <c r="K999" s="12">
        <v>2</v>
      </c>
      <c r="L999" s="12">
        <v>22.2</v>
      </c>
      <c r="M999" s="12">
        <v>0</v>
      </c>
      <c r="N999" s="12">
        <v>0</v>
      </c>
      <c r="O999" s="12">
        <v>15.8</v>
      </c>
      <c r="P999" s="12">
        <v>0</v>
      </c>
      <c r="Q999" s="12">
        <v>0.9</v>
      </c>
      <c r="R999" s="12">
        <v>0.9</v>
      </c>
      <c r="S999" s="12">
        <v>0.11</v>
      </c>
      <c r="T999" s="17">
        <v>-0.9</v>
      </c>
      <c r="U999" s="12">
        <v>472</v>
      </c>
      <c r="V999" s="12">
        <v>584</v>
      </c>
      <c r="W999" s="12">
        <v>80.8</v>
      </c>
      <c r="X999" s="12">
        <v>8547</v>
      </c>
      <c r="Y999" s="12">
        <v>2805</v>
      </c>
      <c r="Z999" s="12">
        <v>197</v>
      </c>
      <c r="AA999" s="12">
        <v>222</v>
      </c>
      <c r="AB999" s="12">
        <v>88.7</v>
      </c>
      <c r="AC999" s="12">
        <v>203</v>
      </c>
      <c r="AD999" s="12">
        <v>235</v>
      </c>
      <c r="AE999" s="12">
        <v>86.4</v>
      </c>
      <c r="AF999" s="12">
        <v>59</v>
      </c>
      <c r="AG999" s="12">
        <v>93</v>
      </c>
      <c r="AH999" s="12">
        <v>63.4</v>
      </c>
      <c r="AI999" s="12">
        <v>0</v>
      </c>
      <c r="AJ999" s="12">
        <v>1</v>
      </c>
      <c r="AK999" s="12">
        <v>1.3</v>
      </c>
      <c r="AL999" s="12">
        <v>9</v>
      </c>
      <c r="AM999" s="12">
        <v>38</v>
      </c>
      <c r="AN999" s="12">
        <v>7</v>
      </c>
      <c r="AO999" s="12">
        <v>2</v>
      </c>
      <c r="AP999" s="12">
        <v>42</v>
      </c>
      <c r="AQ999" s="12">
        <v>2</v>
      </c>
      <c r="AR999" s="12">
        <v>14</v>
      </c>
      <c r="AS999" s="12">
        <v>15</v>
      </c>
      <c r="AT999" s="12">
        <v>2</v>
      </c>
      <c r="AU999" s="12">
        <v>16</v>
      </c>
      <c r="AV999" s="12">
        <v>13</v>
      </c>
      <c r="AW999" s="12">
        <v>2</v>
      </c>
      <c r="AX999" s="12">
        <v>0</v>
      </c>
      <c r="AY999" s="12">
        <v>0</v>
      </c>
      <c r="AZ999" s="12">
        <v>1</v>
      </c>
      <c r="BA999" s="12">
        <v>0</v>
      </c>
      <c r="BB999" s="12">
        <v>16</v>
      </c>
      <c r="BC999" s="12">
        <v>11</v>
      </c>
      <c r="BD999" s="12">
        <v>8</v>
      </c>
      <c r="BE999" s="12">
        <v>8</v>
      </c>
      <c r="BF999" s="12">
        <v>0</v>
      </c>
      <c r="BG999" s="12">
        <v>15</v>
      </c>
      <c r="BH999" s="12">
        <v>23</v>
      </c>
      <c r="BI999" s="12">
        <v>65.2</v>
      </c>
      <c r="BJ999" s="12">
        <v>7</v>
      </c>
      <c r="BK999" s="12">
        <v>22</v>
      </c>
      <c r="BL999" s="12">
        <v>0</v>
      </c>
      <c r="BM999" s="12">
        <v>56</v>
      </c>
      <c r="BN999" s="12">
        <v>693</v>
      </c>
      <c r="BO999" s="12">
        <v>102</v>
      </c>
      <c r="BP999" s="12">
        <v>258</v>
      </c>
      <c r="BQ999" s="12">
        <v>315</v>
      </c>
      <c r="BR999" s="12">
        <v>131</v>
      </c>
      <c r="BS999" s="12">
        <v>23</v>
      </c>
      <c r="BT999" s="12">
        <v>14</v>
      </c>
      <c r="BU999" s="12">
        <v>10</v>
      </c>
      <c r="BV999" s="12">
        <v>71.400000000000006</v>
      </c>
      <c r="BW999" s="12">
        <v>446</v>
      </c>
      <c r="BX999" s="12">
        <v>2407</v>
      </c>
      <c r="BY999" s="12">
        <v>1343</v>
      </c>
      <c r="BZ999" s="12">
        <v>34</v>
      </c>
      <c r="CA999" s="12">
        <v>10</v>
      </c>
      <c r="CB999" s="12">
        <v>9</v>
      </c>
      <c r="CC999" s="12">
        <v>21</v>
      </c>
      <c r="CD999" s="12">
        <v>5</v>
      </c>
      <c r="CE999" s="12">
        <v>1</v>
      </c>
      <c r="CF999" s="12">
        <v>0</v>
      </c>
      <c r="CG999" s="12">
        <v>9</v>
      </c>
      <c r="CH999" s="12">
        <v>61</v>
      </c>
      <c r="CI999" s="12">
        <v>13</v>
      </c>
      <c r="CJ999" s="12">
        <v>41.9</v>
      </c>
      <c r="CK999">
        <v>8.6666699999999999</v>
      </c>
      <c r="CL999">
        <v>0.42531999999999998</v>
      </c>
      <c r="CM999">
        <v>0.32818999999999998</v>
      </c>
      <c r="CN999" s="12">
        <f t="shared" si="376"/>
        <v>0.18664383561643835</v>
      </c>
      <c r="CO999" s="12">
        <f t="shared" si="380"/>
        <v>0.38013698630136988</v>
      </c>
      <c r="CP999">
        <v>0.5</v>
      </c>
      <c r="CQ999">
        <v>0.5</v>
      </c>
      <c r="CR999">
        <v>0</v>
      </c>
      <c r="CS999" s="12">
        <f t="shared" si="381"/>
        <v>0.37229437229437229</v>
      </c>
      <c r="CT999" s="12">
        <f t="shared" si="382"/>
        <v>0.45454545454545453</v>
      </c>
      <c r="CU999" s="12">
        <f t="shared" si="383"/>
        <v>0.18903318903318903</v>
      </c>
      <c r="CV999" s="12">
        <f t="shared" si="384"/>
        <v>0.6875</v>
      </c>
      <c r="CW999" s="12">
        <f t="shared" si="377"/>
        <v>0.5</v>
      </c>
      <c r="CX999" s="12">
        <f t="shared" si="385"/>
        <v>1</v>
      </c>
      <c r="CY999" s="12">
        <f t="shared" si="386"/>
        <v>48</v>
      </c>
      <c r="CZ999" s="12">
        <f t="shared" si="387"/>
        <v>16</v>
      </c>
      <c r="DA999" s="12">
        <f t="shared" si="388"/>
        <v>0.33333333333333331</v>
      </c>
      <c r="DB999" s="12">
        <f t="shared" si="389"/>
        <v>8.4285714285714288</v>
      </c>
      <c r="DC999" s="12">
        <v>20</v>
      </c>
      <c r="DD999" s="12">
        <v>7</v>
      </c>
      <c r="DE999" s="12">
        <v>35</v>
      </c>
      <c r="DF999" s="12">
        <v>0</v>
      </c>
      <c r="DG999" s="12">
        <v>0</v>
      </c>
      <c r="DH999" s="12">
        <v>18.100000000000001</v>
      </c>
      <c r="DI999" s="12">
        <v>2</v>
      </c>
      <c r="DJ999" s="12">
        <v>1.6</v>
      </c>
      <c r="DK999" s="12">
        <v>1.6</v>
      </c>
      <c r="DL999" s="12">
        <v>0.08</v>
      </c>
      <c r="DM999" s="17">
        <v>-1.6</v>
      </c>
      <c r="DN999" s="12">
        <v>353</v>
      </c>
      <c r="DO999" s="12">
        <v>468</v>
      </c>
      <c r="DP999" s="12">
        <v>75.400000000000006</v>
      </c>
      <c r="DQ999" s="12">
        <v>6802</v>
      </c>
      <c r="DR999" s="12">
        <v>2848</v>
      </c>
      <c r="DS999" s="12">
        <v>140</v>
      </c>
      <c r="DT999" s="12">
        <v>166</v>
      </c>
      <c r="DU999" s="12">
        <v>84.3</v>
      </c>
      <c r="DV999" s="12">
        <v>158</v>
      </c>
      <c r="DW999" s="12">
        <v>198</v>
      </c>
      <c r="DX999" s="12">
        <v>79.8</v>
      </c>
      <c r="DY999" s="12">
        <v>51</v>
      </c>
      <c r="DZ999" s="12">
        <v>85</v>
      </c>
      <c r="EA999" s="12">
        <v>60</v>
      </c>
      <c r="EB999" s="12">
        <v>0</v>
      </c>
      <c r="EC999" s="12">
        <v>0.9</v>
      </c>
      <c r="ED999" s="12">
        <v>1</v>
      </c>
      <c r="EE999" s="12">
        <v>12</v>
      </c>
      <c r="EF999" s="12">
        <v>33</v>
      </c>
      <c r="EG999" s="12">
        <v>15</v>
      </c>
      <c r="EH999" s="12">
        <v>6</v>
      </c>
      <c r="EI999" s="12">
        <v>58</v>
      </c>
      <c r="EJ999" s="12">
        <v>2</v>
      </c>
      <c r="EK999" s="12">
        <v>4</v>
      </c>
      <c r="EL999" s="12">
        <v>25</v>
      </c>
      <c r="EM999" s="12">
        <v>6</v>
      </c>
      <c r="EN999" s="12">
        <v>35</v>
      </c>
      <c r="EO999" s="12">
        <v>25</v>
      </c>
      <c r="EP999" s="12">
        <v>1</v>
      </c>
      <c r="EQ999" s="12">
        <v>2</v>
      </c>
      <c r="ER999" s="12">
        <v>3</v>
      </c>
      <c r="ES999" s="12">
        <v>3</v>
      </c>
      <c r="ET999" s="12">
        <v>1</v>
      </c>
      <c r="EU999" s="12">
        <v>9</v>
      </c>
      <c r="EV999" s="12">
        <v>5</v>
      </c>
      <c r="EW999" s="12">
        <v>5</v>
      </c>
      <c r="EX999" s="12">
        <v>3</v>
      </c>
      <c r="EY999" s="12">
        <v>1</v>
      </c>
      <c r="EZ999" s="12">
        <v>4</v>
      </c>
      <c r="FA999" s="12">
        <v>14</v>
      </c>
      <c r="FB999" s="12">
        <v>28.6</v>
      </c>
      <c r="FC999" s="12">
        <v>14</v>
      </c>
      <c r="FD999" s="12">
        <v>16</v>
      </c>
      <c r="FE999" s="12">
        <v>0</v>
      </c>
      <c r="FF999" s="12">
        <v>44</v>
      </c>
      <c r="FG999" s="12">
        <v>581</v>
      </c>
      <c r="FH999" s="12">
        <v>52</v>
      </c>
      <c r="FI999" s="12">
        <v>127</v>
      </c>
      <c r="FJ999" s="12">
        <v>283</v>
      </c>
      <c r="FK999" s="12">
        <v>177</v>
      </c>
      <c r="FL999" s="12">
        <v>35</v>
      </c>
      <c r="FM999" s="12">
        <v>23</v>
      </c>
      <c r="FN999" s="12">
        <v>8</v>
      </c>
      <c r="FO999" s="12">
        <v>34.799999999999997</v>
      </c>
      <c r="FP999" s="12">
        <v>303</v>
      </c>
      <c r="FQ999" s="12">
        <v>1626</v>
      </c>
      <c r="FR999" s="12">
        <v>837</v>
      </c>
      <c r="FS999" s="12">
        <v>16</v>
      </c>
      <c r="FT999" s="12">
        <v>12</v>
      </c>
      <c r="FU999" s="12">
        <v>2</v>
      </c>
      <c r="FV999" s="12">
        <v>15</v>
      </c>
      <c r="FW999" s="12">
        <v>1</v>
      </c>
      <c r="FX999" s="12">
        <v>1</v>
      </c>
      <c r="FY999" s="12">
        <v>0</v>
      </c>
      <c r="FZ999" s="12">
        <v>9</v>
      </c>
      <c r="GA999" s="12">
        <v>61</v>
      </c>
      <c r="GB999" s="12">
        <v>13</v>
      </c>
      <c r="GC999" s="12">
        <v>41.9</v>
      </c>
      <c r="GD999">
        <v>12.1666667</v>
      </c>
      <c r="GE999">
        <v>0.57467531999999999</v>
      </c>
      <c r="GF999">
        <v>0.41870037999999998</v>
      </c>
      <c r="GG999" s="12">
        <f t="shared" si="390"/>
        <v>0.19444444444444445</v>
      </c>
      <c r="GH999" s="12">
        <f t="shared" si="391"/>
        <v>0.35470085470085472</v>
      </c>
      <c r="GI999">
        <v>0.55555555999999995</v>
      </c>
      <c r="GJ999">
        <v>0.33333332999999998</v>
      </c>
      <c r="GK999">
        <v>0.11111111</v>
      </c>
      <c r="GL999">
        <f t="shared" si="392"/>
        <v>0.21858864027538727</v>
      </c>
      <c r="GM999">
        <f t="shared" si="393"/>
        <v>0.48709122203098104</v>
      </c>
      <c r="GN999">
        <f t="shared" si="394"/>
        <v>0.30464716006884679</v>
      </c>
      <c r="GO999">
        <f t="shared" si="395"/>
        <v>0.55555555555555558</v>
      </c>
      <c r="GP999" s="12">
        <f t="shared" si="378"/>
        <v>0.5</v>
      </c>
      <c r="GQ999">
        <f t="shared" si="379"/>
        <v>0.6</v>
      </c>
      <c r="GR999">
        <f t="shared" si="396"/>
        <v>45</v>
      </c>
      <c r="GS999">
        <f t="shared" si="397"/>
        <v>17</v>
      </c>
      <c r="GT999">
        <f t="shared" si="398"/>
        <v>0.37777777777777777</v>
      </c>
      <c r="GU999">
        <f t="shared" si="399"/>
        <v>8.0227272727272734</v>
      </c>
    </row>
    <row r="1000" spans="1:203" x14ac:dyDescent="0.2">
      <c r="A1000">
        <v>2022</v>
      </c>
      <c r="B1000" s="2">
        <v>44703</v>
      </c>
      <c r="C1000" s="12" t="s">
        <v>1</v>
      </c>
      <c r="D1000" s="13" t="s">
        <v>2</v>
      </c>
      <c r="E1000" s="4">
        <f t="shared" si="375"/>
        <v>0.59999999999999987</v>
      </c>
      <c r="F1000" s="12">
        <v>2</v>
      </c>
      <c r="G1000" s="12">
        <v>0</v>
      </c>
      <c r="H1000" s="3" t="s">
        <v>26</v>
      </c>
      <c r="I1000" s="5" t="s">
        <v>18</v>
      </c>
      <c r="J1000" s="12">
        <v>11</v>
      </c>
      <c r="K1000" s="12">
        <v>4</v>
      </c>
      <c r="L1000" s="12">
        <v>36.4</v>
      </c>
      <c r="M1000" s="12">
        <v>0.18</v>
      </c>
      <c r="N1000" s="12">
        <v>0.5</v>
      </c>
      <c r="O1000" s="12">
        <v>18.2</v>
      </c>
      <c r="P1000" s="12">
        <v>0</v>
      </c>
      <c r="Q1000" s="12">
        <v>1.9</v>
      </c>
      <c r="R1000" s="12">
        <v>1.9</v>
      </c>
      <c r="S1000" s="12">
        <v>0.17</v>
      </c>
      <c r="T1000" s="18">
        <v>0.1</v>
      </c>
      <c r="U1000" s="12">
        <v>328</v>
      </c>
      <c r="V1000" s="12">
        <v>437</v>
      </c>
      <c r="W1000" s="12">
        <v>75.099999999999994</v>
      </c>
      <c r="X1000" s="12">
        <v>5913</v>
      </c>
      <c r="Y1000" s="12">
        <v>2337</v>
      </c>
      <c r="Z1000" s="12">
        <v>134</v>
      </c>
      <c r="AA1000" s="12">
        <v>157</v>
      </c>
      <c r="AB1000" s="12">
        <v>85.4</v>
      </c>
      <c r="AC1000" s="12">
        <v>133</v>
      </c>
      <c r="AD1000" s="12">
        <v>157</v>
      </c>
      <c r="AE1000" s="12">
        <v>84.7</v>
      </c>
      <c r="AF1000" s="12">
        <v>44</v>
      </c>
      <c r="AG1000" s="12">
        <v>85</v>
      </c>
      <c r="AH1000" s="12">
        <v>51.8</v>
      </c>
      <c r="AI1000" s="12">
        <v>2</v>
      </c>
      <c r="AJ1000" s="12">
        <v>1.5</v>
      </c>
      <c r="AK1000" s="12">
        <v>0.7</v>
      </c>
      <c r="AL1000" s="12">
        <v>10</v>
      </c>
      <c r="AM1000" s="12">
        <v>15</v>
      </c>
      <c r="AN1000" s="12">
        <v>4</v>
      </c>
      <c r="AO1000" s="12">
        <v>1</v>
      </c>
      <c r="AP1000" s="12">
        <v>24</v>
      </c>
      <c r="AQ1000" s="12">
        <v>1</v>
      </c>
      <c r="AR1000" s="12">
        <v>6</v>
      </c>
      <c r="AS1000" s="12">
        <v>11</v>
      </c>
      <c r="AT1000" s="12">
        <v>8</v>
      </c>
      <c r="AU1000" s="12">
        <v>20</v>
      </c>
      <c r="AV1000" s="12">
        <v>15</v>
      </c>
      <c r="AW1000" s="12">
        <v>3</v>
      </c>
      <c r="AX1000" s="12">
        <v>1</v>
      </c>
      <c r="AY1000" s="12">
        <v>0</v>
      </c>
      <c r="AZ1000" s="12">
        <v>0</v>
      </c>
      <c r="BA1000" s="12">
        <v>1</v>
      </c>
      <c r="BB1000" s="12">
        <v>24</v>
      </c>
      <c r="BC1000" s="12">
        <v>14</v>
      </c>
      <c r="BD1000" s="12">
        <v>16</v>
      </c>
      <c r="BE1000" s="12">
        <v>4</v>
      </c>
      <c r="BF1000" s="12">
        <v>4</v>
      </c>
      <c r="BG1000" s="12">
        <v>13</v>
      </c>
      <c r="BH1000" s="12">
        <v>23</v>
      </c>
      <c r="BI1000" s="12">
        <v>56.5</v>
      </c>
      <c r="BJ1000" s="12">
        <v>11</v>
      </c>
      <c r="BK1000" s="12">
        <v>26</v>
      </c>
      <c r="BL1000" s="12">
        <v>0</v>
      </c>
      <c r="BM1000" s="12">
        <v>47</v>
      </c>
      <c r="BN1000" s="12">
        <v>574</v>
      </c>
      <c r="BO1000" s="12">
        <v>92</v>
      </c>
      <c r="BP1000" s="12">
        <v>262</v>
      </c>
      <c r="BQ1000" s="12">
        <v>205</v>
      </c>
      <c r="BR1000" s="12">
        <v>114</v>
      </c>
      <c r="BS1000" s="12">
        <v>18</v>
      </c>
      <c r="BT1000" s="12">
        <v>30</v>
      </c>
      <c r="BU1000" s="12">
        <v>23</v>
      </c>
      <c r="BV1000" s="12">
        <v>76.7</v>
      </c>
      <c r="BW1000" s="12">
        <v>326</v>
      </c>
      <c r="BX1000" s="12">
        <v>1616</v>
      </c>
      <c r="BY1000" s="12">
        <v>692</v>
      </c>
      <c r="BZ1000" s="12">
        <v>12</v>
      </c>
      <c r="CA1000" s="12">
        <v>11</v>
      </c>
      <c r="CB1000" s="12">
        <v>5</v>
      </c>
      <c r="CC1000" s="12">
        <v>21</v>
      </c>
      <c r="CD1000" s="12">
        <v>6</v>
      </c>
      <c r="CE1000" s="12">
        <v>2</v>
      </c>
      <c r="CF1000" s="12">
        <v>0</v>
      </c>
      <c r="CG1000" s="12">
        <v>10</v>
      </c>
      <c r="CH1000" s="12">
        <v>57</v>
      </c>
      <c r="CI1000" s="12">
        <v>13</v>
      </c>
      <c r="CJ1000" s="12">
        <v>48.1</v>
      </c>
      <c r="CK1000">
        <v>6.9577499999999999</v>
      </c>
      <c r="CL1000">
        <v>0.39583000000000002</v>
      </c>
      <c r="CM1000">
        <v>0.39523000000000003</v>
      </c>
      <c r="CN1000" s="12">
        <f t="shared" si="376"/>
        <v>0.21052631578947367</v>
      </c>
      <c r="CO1000" s="12">
        <f t="shared" si="380"/>
        <v>0.35926773455377575</v>
      </c>
      <c r="CP1000">
        <v>0.66666999999999998</v>
      </c>
      <c r="CQ1000">
        <v>0.16667000000000001</v>
      </c>
      <c r="CR1000">
        <v>0.16667000000000001</v>
      </c>
      <c r="CS1000" s="12">
        <f t="shared" si="381"/>
        <v>0.45644599303135891</v>
      </c>
      <c r="CT1000" s="12">
        <f t="shared" si="382"/>
        <v>0.35714285714285715</v>
      </c>
      <c r="CU1000" s="12">
        <f t="shared" si="383"/>
        <v>0.19860627177700349</v>
      </c>
      <c r="CV1000" s="12">
        <f t="shared" si="384"/>
        <v>0.58333333333333337</v>
      </c>
      <c r="CW1000" s="12">
        <f t="shared" si="377"/>
        <v>0.5</v>
      </c>
      <c r="CX1000" s="12">
        <f t="shared" si="385"/>
        <v>0.90909090909090906</v>
      </c>
      <c r="CY1000" s="12">
        <f t="shared" si="386"/>
        <v>26</v>
      </c>
      <c r="CZ1000" s="12">
        <f t="shared" si="387"/>
        <v>9</v>
      </c>
      <c r="DA1000" s="12">
        <f t="shared" si="388"/>
        <v>0.34615384615384615</v>
      </c>
      <c r="DB1000" s="12">
        <f t="shared" si="389"/>
        <v>6.9787234042553195</v>
      </c>
      <c r="DC1000" s="12">
        <v>15</v>
      </c>
      <c r="DD1000" s="12">
        <v>4</v>
      </c>
      <c r="DE1000" s="12">
        <v>26.7</v>
      </c>
      <c r="DF1000" s="12">
        <v>0</v>
      </c>
      <c r="DG1000" s="12">
        <v>0</v>
      </c>
      <c r="DH1000" s="12">
        <v>18.7</v>
      </c>
      <c r="DI1000" s="12">
        <v>0</v>
      </c>
      <c r="DJ1000" s="12">
        <v>1.3</v>
      </c>
      <c r="DK1000" s="12">
        <v>1.3</v>
      </c>
      <c r="DL1000" s="12">
        <v>0.09</v>
      </c>
      <c r="DM1000" s="17">
        <v>-1.3</v>
      </c>
      <c r="DN1000" s="12">
        <v>388</v>
      </c>
      <c r="DO1000" s="12">
        <v>494</v>
      </c>
      <c r="DP1000" s="12">
        <v>78.5</v>
      </c>
      <c r="DQ1000" s="12">
        <v>6280</v>
      </c>
      <c r="DR1000" s="12">
        <v>2467</v>
      </c>
      <c r="DS1000" s="12">
        <v>219</v>
      </c>
      <c r="DT1000" s="12">
        <v>245</v>
      </c>
      <c r="DU1000" s="12">
        <v>89.4</v>
      </c>
      <c r="DV1000" s="12">
        <v>138</v>
      </c>
      <c r="DW1000" s="12">
        <v>170</v>
      </c>
      <c r="DX1000" s="12">
        <v>81.2</v>
      </c>
      <c r="DY1000" s="12">
        <v>27</v>
      </c>
      <c r="DZ1000" s="12">
        <v>54</v>
      </c>
      <c r="EA1000" s="12">
        <v>50</v>
      </c>
      <c r="EB1000" s="12">
        <v>0</v>
      </c>
      <c r="EC1000" s="12">
        <v>1</v>
      </c>
      <c r="ED1000" s="12">
        <v>1.4</v>
      </c>
      <c r="EE1000" s="12">
        <v>9</v>
      </c>
      <c r="EF1000" s="12">
        <v>37</v>
      </c>
      <c r="EG1000" s="12">
        <v>11</v>
      </c>
      <c r="EH1000" s="12">
        <v>0</v>
      </c>
      <c r="EI1000" s="12">
        <v>67</v>
      </c>
      <c r="EJ1000" s="12">
        <v>2</v>
      </c>
      <c r="EK1000" s="12">
        <v>3</v>
      </c>
      <c r="EL1000" s="12">
        <v>21</v>
      </c>
      <c r="EM1000" s="12">
        <v>10</v>
      </c>
      <c r="EN1000" s="12">
        <v>22</v>
      </c>
      <c r="EO1000" s="12">
        <v>18</v>
      </c>
      <c r="EP1000" s="12">
        <v>2</v>
      </c>
      <c r="EQ1000" s="12">
        <v>0</v>
      </c>
      <c r="ER1000" s="12">
        <v>2</v>
      </c>
      <c r="ES1000" s="12">
        <v>0</v>
      </c>
      <c r="ET1000" s="12">
        <v>0</v>
      </c>
      <c r="EU1000" s="12">
        <v>13</v>
      </c>
      <c r="EV1000" s="12">
        <v>8</v>
      </c>
      <c r="EW1000" s="12">
        <v>4</v>
      </c>
      <c r="EX1000" s="12">
        <v>5</v>
      </c>
      <c r="EY1000" s="12">
        <v>4</v>
      </c>
      <c r="EZ1000" s="12">
        <v>7</v>
      </c>
      <c r="FA1000" s="12">
        <v>30</v>
      </c>
      <c r="FB1000" s="12">
        <v>23.3</v>
      </c>
      <c r="FC1000" s="12">
        <v>6</v>
      </c>
      <c r="FD1000" s="12">
        <v>14</v>
      </c>
      <c r="FE1000" s="12">
        <v>0</v>
      </c>
      <c r="FF1000" s="12">
        <v>53</v>
      </c>
      <c r="FG1000" s="12">
        <v>614</v>
      </c>
      <c r="FH1000" s="12">
        <v>46</v>
      </c>
      <c r="FI1000" s="12">
        <v>162</v>
      </c>
      <c r="FJ1000" s="12">
        <v>281</v>
      </c>
      <c r="FK1000" s="12">
        <v>174</v>
      </c>
      <c r="FL1000" s="12">
        <v>30</v>
      </c>
      <c r="FM1000" s="12">
        <v>23</v>
      </c>
      <c r="FN1000" s="12">
        <v>10</v>
      </c>
      <c r="FO1000" s="12">
        <v>43.5</v>
      </c>
      <c r="FP1000" s="12">
        <v>361</v>
      </c>
      <c r="FQ1000" s="12">
        <v>1699</v>
      </c>
      <c r="FR1000" s="12">
        <v>864</v>
      </c>
      <c r="FS1000" s="12">
        <v>24</v>
      </c>
      <c r="FT1000" s="12">
        <v>8</v>
      </c>
      <c r="FU1000" s="12">
        <v>6</v>
      </c>
      <c r="FV1000" s="12">
        <v>16</v>
      </c>
      <c r="FW1000" s="12">
        <v>11</v>
      </c>
      <c r="FX1000" s="12">
        <v>2</v>
      </c>
      <c r="FY1000" s="12">
        <v>0</v>
      </c>
      <c r="FZ1000" s="12">
        <v>10</v>
      </c>
      <c r="GA1000" s="12">
        <v>57</v>
      </c>
      <c r="GB1000" s="12">
        <v>13</v>
      </c>
      <c r="GC1000" s="12">
        <v>48.1</v>
      </c>
      <c r="GD1000">
        <v>10.1627907</v>
      </c>
      <c r="GE1000">
        <v>0.60416667000000002</v>
      </c>
      <c r="GF1000">
        <v>0.39283438999999998</v>
      </c>
      <c r="GG1000" s="12">
        <f t="shared" si="390"/>
        <v>0.1194331983805668</v>
      </c>
      <c r="GH1000" s="12">
        <f t="shared" si="391"/>
        <v>0.4959514170040486</v>
      </c>
      <c r="GI1000">
        <v>0.30769231000000002</v>
      </c>
      <c r="GJ1000">
        <v>0.38461538000000001</v>
      </c>
      <c r="GK1000">
        <v>0.30769231000000002</v>
      </c>
      <c r="GL1000">
        <f t="shared" si="392"/>
        <v>0.26384364820846906</v>
      </c>
      <c r="GM1000">
        <f t="shared" si="393"/>
        <v>0.45765472312703581</v>
      </c>
      <c r="GN1000">
        <f t="shared" si="394"/>
        <v>0.28338762214983715</v>
      </c>
      <c r="GO1000">
        <f t="shared" si="395"/>
        <v>0.61538461538461542</v>
      </c>
      <c r="GP1000" s="12">
        <f t="shared" si="378"/>
        <v>0.5</v>
      </c>
      <c r="GQ1000">
        <f t="shared" si="379"/>
        <v>0.6</v>
      </c>
      <c r="GR1000">
        <f t="shared" si="396"/>
        <v>45</v>
      </c>
      <c r="GS1000">
        <f t="shared" si="397"/>
        <v>17</v>
      </c>
      <c r="GT1000">
        <f t="shared" si="398"/>
        <v>0.37777777777777777</v>
      </c>
      <c r="GU1000">
        <f t="shared" si="399"/>
        <v>7.3207547169811322</v>
      </c>
    </row>
    <row r="1001" spans="1:203" x14ac:dyDescent="0.2">
      <c r="A1001">
        <v>2022</v>
      </c>
      <c r="B1001" s="2">
        <v>44709</v>
      </c>
      <c r="C1001" s="12" t="s">
        <v>1</v>
      </c>
      <c r="D1001" s="13" t="s">
        <v>2</v>
      </c>
      <c r="E1001" s="4">
        <f t="shared" si="375"/>
        <v>0.5</v>
      </c>
      <c r="F1001" s="12">
        <v>2</v>
      </c>
      <c r="G1001" s="12">
        <v>1</v>
      </c>
      <c r="H1001" s="3" t="s">
        <v>26</v>
      </c>
      <c r="I1001" s="5" t="s">
        <v>33</v>
      </c>
      <c r="J1001" s="12">
        <v>15</v>
      </c>
      <c r="K1001" s="12">
        <v>6</v>
      </c>
      <c r="L1001" s="12">
        <v>40</v>
      </c>
      <c r="M1001" s="12">
        <v>0.13</v>
      </c>
      <c r="N1001" s="12">
        <v>0.33</v>
      </c>
      <c r="O1001" s="12">
        <v>20.8</v>
      </c>
      <c r="P1001" s="12">
        <v>3</v>
      </c>
      <c r="Q1001" s="12">
        <v>1.8</v>
      </c>
      <c r="R1001" s="12">
        <v>1.8</v>
      </c>
      <c r="S1001" s="12">
        <v>0.12</v>
      </c>
      <c r="T1001" s="18">
        <v>0.2</v>
      </c>
      <c r="U1001" s="12">
        <v>427</v>
      </c>
      <c r="V1001" s="12">
        <v>501</v>
      </c>
      <c r="W1001" s="12">
        <v>85.2</v>
      </c>
      <c r="X1001" s="12">
        <v>7172</v>
      </c>
      <c r="Y1001" s="12">
        <v>2349</v>
      </c>
      <c r="Z1001" s="12">
        <v>210</v>
      </c>
      <c r="AA1001" s="12">
        <v>224</v>
      </c>
      <c r="AB1001" s="12">
        <v>93.8</v>
      </c>
      <c r="AC1001" s="12">
        <v>165</v>
      </c>
      <c r="AD1001" s="12">
        <v>183</v>
      </c>
      <c r="AE1001" s="12">
        <v>90.2</v>
      </c>
      <c r="AF1001" s="12">
        <v>39</v>
      </c>
      <c r="AG1001" s="12">
        <v>72</v>
      </c>
      <c r="AH1001" s="12">
        <v>54.2</v>
      </c>
      <c r="AI1001" s="12">
        <v>1</v>
      </c>
      <c r="AJ1001" s="12">
        <v>1.1000000000000001</v>
      </c>
      <c r="AK1001" s="12">
        <v>1.1000000000000001</v>
      </c>
      <c r="AL1001" s="12">
        <v>10</v>
      </c>
      <c r="AM1001" s="12">
        <v>32</v>
      </c>
      <c r="AN1001" s="12">
        <v>6</v>
      </c>
      <c r="AO1001" s="12">
        <v>1</v>
      </c>
      <c r="AP1001" s="12">
        <v>34</v>
      </c>
      <c r="AQ1001" s="12">
        <v>1</v>
      </c>
      <c r="AR1001" s="12">
        <v>5</v>
      </c>
      <c r="AS1001" s="12">
        <v>15</v>
      </c>
      <c r="AT1001" s="12">
        <v>9</v>
      </c>
      <c r="AU1001" s="12">
        <v>28</v>
      </c>
      <c r="AV1001" s="12">
        <v>24</v>
      </c>
      <c r="AW1001" s="12">
        <v>0</v>
      </c>
      <c r="AX1001" s="12">
        <v>0</v>
      </c>
      <c r="AY1001" s="12">
        <v>1</v>
      </c>
      <c r="AZ1001" s="12">
        <v>3</v>
      </c>
      <c r="BA1001" s="12">
        <v>0</v>
      </c>
      <c r="BB1001" s="12">
        <v>13</v>
      </c>
      <c r="BC1001" s="12">
        <v>7</v>
      </c>
      <c r="BD1001" s="12">
        <v>5</v>
      </c>
      <c r="BE1001" s="12">
        <v>7</v>
      </c>
      <c r="BF1001" s="12">
        <v>1</v>
      </c>
      <c r="BG1001" s="12">
        <v>10</v>
      </c>
      <c r="BH1001" s="12">
        <v>19</v>
      </c>
      <c r="BI1001" s="12">
        <v>52.6</v>
      </c>
      <c r="BJ1001" s="12">
        <v>15</v>
      </c>
      <c r="BK1001" s="12">
        <v>22</v>
      </c>
      <c r="BL1001" s="12">
        <v>0</v>
      </c>
      <c r="BM1001" s="12">
        <v>52</v>
      </c>
      <c r="BN1001" s="12">
        <v>612</v>
      </c>
      <c r="BO1001" s="12">
        <v>72</v>
      </c>
      <c r="BP1001" s="12">
        <v>235</v>
      </c>
      <c r="BQ1001" s="12">
        <v>250</v>
      </c>
      <c r="BR1001" s="12">
        <v>129</v>
      </c>
      <c r="BS1001" s="12">
        <v>21</v>
      </c>
      <c r="BT1001" s="12">
        <v>10</v>
      </c>
      <c r="BU1001" s="12">
        <v>6</v>
      </c>
      <c r="BV1001" s="12">
        <v>60</v>
      </c>
      <c r="BW1001" s="12">
        <v>425</v>
      </c>
      <c r="BX1001" s="12">
        <v>2015</v>
      </c>
      <c r="BY1001" s="12">
        <v>1038</v>
      </c>
      <c r="BZ1001" s="12">
        <v>20</v>
      </c>
      <c r="CA1001" s="12">
        <v>12</v>
      </c>
      <c r="CB1001" s="12">
        <v>3</v>
      </c>
      <c r="CC1001" s="12">
        <v>17</v>
      </c>
      <c r="CD1001" s="12">
        <v>9</v>
      </c>
      <c r="CE1001" s="12">
        <v>3</v>
      </c>
      <c r="CF1001" s="12">
        <v>0</v>
      </c>
      <c r="CG1001" s="12">
        <v>6</v>
      </c>
      <c r="CH1001" s="12">
        <v>41</v>
      </c>
      <c r="CI1001" s="12">
        <v>8</v>
      </c>
      <c r="CJ1001" s="12">
        <v>53.3</v>
      </c>
      <c r="CK1001">
        <v>8.2142900000000001</v>
      </c>
      <c r="CL1001">
        <v>0.42294999999999999</v>
      </c>
      <c r="CM1001">
        <v>0.32751999999999998</v>
      </c>
      <c r="CN1001" s="12">
        <f t="shared" si="376"/>
        <v>0.15568862275449102</v>
      </c>
      <c r="CO1001" s="12">
        <f t="shared" si="380"/>
        <v>0.44710578842315368</v>
      </c>
      <c r="CP1001">
        <v>0.38462000000000002</v>
      </c>
      <c r="CQ1001">
        <v>0.53846000000000005</v>
      </c>
      <c r="CR1001">
        <v>7.6920000000000002E-2</v>
      </c>
      <c r="CS1001" s="12">
        <f t="shared" si="381"/>
        <v>0.38398692810457519</v>
      </c>
      <c r="CT1001" s="12">
        <f t="shared" si="382"/>
        <v>0.40849673202614378</v>
      </c>
      <c r="CU1001" s="12">
        <f t="shared" si="383"/>
        <v>0.2107843137254902</v>
      </c>
      <c r="CV1001" s="12">
        <f t="shared" si="384"/>
        <v>0.53846153846153844</v>
      </c>
      <c r="CW1001" s="12">
        <f t="shared" si="377"/>
        <v>0.5</v>
      </c>
      <c r="CX1001" s="12">
        <f t="shared" si="385"/>
        <v>0.66666666666666663</v>
      </c>
      <c r="CY1001" s="12">
        <f t="shared" si="386"/>
        <v>44</v>
      </c>
      <c r="CZ1001" s="12">
        <f t="shared" si="387"/>
        <v>9</v>
      </c>
      <c r="DA1001" s="12">
        <f t="shared" si="388"/>
        <v>0.20454545454545456</v>
      </c>
      <c r="DB1001" s="12">
        <f t="shared" si="389"/>
        <v>8.2115384615384617</v>
      </c>
      <c r="DC1001" s="12">
        <v>16</v>
      </c>
      <c r="DD1001" s="12">
        <v>5</v>
      </c>
      <c r="DE1001" s="12">
        <v>31.3</v>
      </c>
      <c r="DF1001" s="12">
        <v>0.06</v>
      </c>
      <c r="DG1001" s="12">
        <v>0.2</v>
      </c>
      <c r="DH1001" s="12">
        <v>17</v>
      </c>
      <c r="DI1001" s="12">
        <v>0</v>
      </c>
      <c r="DJ1001" s="12">
        <v>1.3</v>
      </c>
      <c r="DK1001" s="12">
        <v>1.3</v>
      </c>
      <c r="DL1001" s="12">
        <v>0.08</v>
      </c>
      <c r="DM1001" s="17">
        <v>-0.3</v>
      </c>
      <c r="DN1001" s="12">
        <v>377</v>
      </c>
      <c r="DO1001" s="12">
        <v>460</v>
      </c>
      <c r="DP1001" s="12">
        <v>82</v>
      </c>
      <c r="DQ1001" s="12">
        <v>6678</v>
      </c>
      <c r="DR1001" s="12">
        <v>2309</v>
      </c>
      <c r="DS1001" s="12">
        <v>178</v>
      </c>
      <c r="DT1001" s="12">
        <v>195</v>
      </c>
      <c r="DU1001" s="12">
        <v>91.3</v>
      </c>
      <c r="DV1001" s="12">
        <v>148</v>
      </c>
      <c r="DW1001" s="12">
        <v>175</v>
      </c>
      <c r="DX1001" s="12">
        <v>84.6</v>
      </c>
      <c r="DY1001" s="12">
        <v>41</v>
      </c>
      <c r="DZ1001" s="12">
        <v>72</v>
      </c>
      <c r="EA1001" s="12">
        <v>56.9</v>
      </c>
      <c r="EB1001" s="12">
        <v>1</v>
      </c>
      <c r="EC1001" s="12">
        <v>0.8</v>
      </c>
      <c r="ED1001" s="12">
        <v>1.2</v>
      </c>
      <c r="EE1001" s="12">
        <v>12</v>
      </c>
      <c r="EF1001" s="12">
        <v>37</v>
      </c>
      <c r="EG1001" s="12">
        <v>11</v>
      </c>
      <c r="EH1001" s="12">
        <v>5</v>
      </c>
      <c r="EI1001" s="12">
        <v>40</v>
      </c>
      <c r="EJ1001" s="12">
        <v>0</v>
      </c>
      <c r="EK1001" s="12">
        <v>10</v>
      </c>
      <c r="EL1001" s="12">
        <v>28</v>
      </c>
      <c r="EM1001" s="12">
        <v>8</v>
      </c>
      <c r="EN1001" s="12">
        <v>27</v>
      </c>
      <c r="EO1001" s="12">
        <v>20</v>
      </c>
      <c r="EP1001" s="12">
        <v>2</v>
      </c>
      <c r="EQ1001" s="12">
        <v>2</v>
      </c>
      <c r="ER1001" s="12">
        <v>2</v>
      </c>
      <c r="ES1001" s="12">
        <v>0</v>
      </c>
      <c r="ET1001" s="12">
        <v>1</v>
      </c>
      <c r="EU1001" s="12">
        <v>13</v>
      </c>
      <c r="EV1001" s="12">
        <v>8</v>
      </c>
      <c r="EW1001" s="12">
        <v>8</v>
      </c>
      <c r="EX1001" s="12">
        <v>4</v>
      </c>
      <c r="EY1001" s="12">
        <v>1</v>
      </c>
      <c r="EZ1001" s="12">
        <v>4</v>
      </c>
      <c r="FA1001" s="12">
        <v>10</v>
      </c>
      <c r="FB1001" s="12">
        <v>40</v>
      </c>
      <c r="FC1001" s="12">
        <v>6</v>
      </c>
      <c r="FD1001" s="12">
        <v>18</v>
      </c>
      <c r="FE1001" s="12">
        <v>0</v>
      </c>
      <c r="FF1001" s="12">
        <v>48</v>
      </c>
      <c r="FG1001" s="12">
        <v>571</v>
      </c>
      <c r="FH1001" s="12">
        <v>51</v>
      </c>
      <c r="FI1001" s="12">
        <v>147</v>
      </c>
      <c r="FJ1001" s="12">
        <v>250</v>
      </c>
      <c r="FK1001" s="12">
        <v>176</v>
      </c>
      <c r="FL1001" s="12">
        <v>26</v>
      </c>
      <c r="FM1001" s="12">
        <v>19</v>
      </c>
      <c r="FN1001" s="12">
        <v>9</v>
      </c>
      <c r="FO1001" s="12">
        <v>47.4</v>
      </c>
      <c r="FP1001" s="12">
        <v>366</v>
      </c>
      <c r="FQ1001" s="12">
        <v>1835</v>
      </c>
      <c r="FR1001" s="12">
        <v>919</v>
      </c>
      <c r="FS1001" s="12">
        <v>14</v>
      </c>
      <c r="FT1001" s="12">
        <v>13</v>
      </c>
      <c r="FU1001" s="12">
        <v>3</v>
      </c>
      <c r="FV1001" s="12">
        <v>14</v>
      </c>
      <c r="FW1001" s="12">
        <v>3</v>
      </c>
      <c r="FX1001" s="12">
        <v>3</v>
      </c>
      <c r="FY1001" s="12">
        <v>0</v>
      </c>
      <c r="FZ1001" s="12">
        <v>6</v>
      </c>
      <c r="GA1001" s="12">
        <v>41</v>
      </c>
      <c r="GB1001" s="12">
        <v>8</v>
      </c>
      <c r="GC1001" s="12">
        <v>53.3</v>
      </c>
      <c r="GD1001">
        <v>11.6511628</v>
      </c>
      <c r="GE1001">
        <v>0.57704918000000005</v>
      </c>
      <c r="GF1001">
        <v>0.34576220000000002</v>
      </c>
      <c r="GG1001" s="12">
        <f t="shared" si="390"/>
        <v>0.17826086956521739</v>
      </c>
      <c r="GH1001" s="12">
        <f t="shared" si="391"/>
        <v>0.42391304347826086</v>
      </c>
      <c r="GI1001">
        <v>0.61538462000000005</v>
      </c>
      <c r="GJ1001">
        <v>0.30769231000000002</v>
      </c>
      <c r="GK1001">
        <v>7.6923080000000005E-2</v>
      </c>
      <c r="GL1001">
        <f t="shared" si="392"/>
        <v>0.2574430823117338</v>
      </c>
      <c r="GM1001">
        <f t="shared" si="393"/>
        <v>0.43782837127845886</v>
      </c>
      <c r="GN1001">
        <f t="shared" si="394"/>
        <v>0.30823117338003503</v>
      </c>
      <c r="GO1001">
        <f t="shared" si="395"/>
        <v>0.61538461538461542</v>
      </c>
      <c r="GP1001" s="12">
        <f t="shared" si="378"/>
        <v>0.5</v>
      </c>
      <c r="GQ1001">
        <f t="shared" si="379"/>
        <v>0.75</v>
      </c>
      <c r="GR1001">
        <f t="shared" si="396"/>
        <v>50</v>
      </c>
      <c r="GS1001">
        <f t="shared" si="397"/>
        <v>14</v>
      </c>
      <c r="GT1001">
        <f t="shared" si="398"/>
        <v>0.28000000000000003</v>
      </c>
      <c r="GU1001">
        <f t="shared" si="399"/>
        <v>7.854166666666667</v>
      </c>
    </row>
    <row r="1002" spans="1:203" x14ac:dyDescent="0.2">
      <c r="A1002">
        <v>2022</v>
      </c>
      <c r="B1002" s="2">
        <v>44731</v>
      </c>
      <c r="C1002" s="12" t="s">
        <v>5</v>
      </c>
      <c r="D1002" s="14" t="s">
        <v>6</v>
      </c>
      <c r="E1002" s="4">
        <f t="shared" si="375"/>
        <v>-1.2000000000000002</v>
      </c>
      <c r="F1002" s="12">
        <v>0</v>
      </c>
      <c r="G1002" s="12">
        <v>2</v>
      </c>
      <c r="H1002" s="3" t="s">
        <v>26</v>
      </c>
      <c r="I1002" s="5" t="s">
        <v>14</v>
      </c>
      <c r="J1002" s="12">
        <v>12</v>
      </c>
      <c r="K1002" s="12">
        <v>3</v>
      </c>
      <c r="L1002" s="12">
        <v>25</v>
      </c>
      <c r="M1002" s="12">
        <v>0</v>
      </c>
      <c r="N1002" s="12">
        <v>0</v>
      </c>
      <c r="O1002" s="12">
        <v>18.3</v>
      </c>
      <c r="P1002" s="12">
        <v>0</v>
      </c>
      <c r="Q1002" s="12">
        <v>0.9</v>
      </c>
      <c r="R1002" s="12">
        <v>0.9</v>
      </c>
      <c r="S1002" s="12">
        <v>0.08</v>
      </c>
      <c r="T1002" s="17">
        <v>-0.9</v>
      </c>
      <c r="U1002" s="12">
        <v>355</v>
      </c>
      <c r="V1002" s="12">
        <v>443</v>
      </c>
      <c r="W1002" s="12">
        <v>80.099999999999994</v>
      </c>
      <c r="X1002" s="12">
        <v>6062</v>
      </c>
      <c r="Y1002" s="12">
        <v>2335</v>
      </c>
      <c r="Z1002" s="12">
        <v>181</v>
      </c>
      <c r="AA1002" s="12">
        <v>199</v>
      </c>
      <c r="AB1002" s="12">
        <v>91</v>
      </c>
      <c r="AC1002" s="12">
        <v>141</v>
      </c>
      <c r="AD1002" s="12">
        <v>168</v>
      </c>
      <c r="AE1002" s="12">
        <v>83.9</v>
      </c>
      <c r="AF1002" s="12">
        <v>26</v>
      </c>
      <c r="AG1002" s="12">
        <v>55</v>
      </c>
      <c r="AH1002" s="12">
        <v>47.3</v>
      </c>
      <c r="AI1002" s="12">
        <v>0</v>
      </c>
      <c r="AJ1002" s="12">
        <v>0.5</v>
      </c>
      <c r="AK1002" s="12">
        <v>0.3</v>
      </c>
      <c r="AL1002" s="12">
        <v>9</v>
      </c>
      <c r="AM1002" s="12">
        <v>22</v>
      </c>
      <c r="AN1002" s="12">
        <v>4</v>
      </c>
      <c r="AO1002" s="12">
        <v>3</v>
      </c>
      <c r="AP1002" s="12">
        <v>21</v>
      </c>
      <c r="AQ1002" s="12">
        <v>0</v>
      </c>
      <c r="AR1002" s="12">
        <v>5</v>
      </c>
      <c r="AS1002" s="12">
        <v>10</v>
      </c>
      <c r="AT1002" s="12">
        <v>3</v>
      </c>
      <c r="AU1002" s="12">
        <v>21</v>
      </c>
      <c r="AV1002" s="12">
        <v>16</v>
      </c>
      <c r="AW1002" s="12">
        <v>2</v>
      </c>
      <c r="AX1002" s="12">
        <v>1</v>
      </c>
      <c r="AY1002" s="12">
        <v>1</v>
      </c>
      <c r="AZ1002" s="12">
        <v>0</v>
      </c>
      <c r="BA1002" s="12">
        <v>1</v>
      </c>
      <c r="BB1002" s="12">
        <v>18</v>
      </c>
      <c r="BC1002" s="12">
        <v>7</v>
      </c>
      <c r="BD1002" s="12">
        <v>10</v>
      </c>
      <c r="BE1002" s="12">
        <v>7</v>
      </c>
      <c r="BF1002" s="12">
        <v>1</v>
      </c>
      <c r="BG1002" s="12">
        <v>9</v>
      </c>
      <c r="BH1002" s="12">
        <v>20</v>
      </c>
      <c r="BI1002" s="12">
        <v>45</v>
      </c>
      <c r="BJ1002" s="12">
        <v>5</v>
      </c>
      <c r="BK1002" s="12">
        <v>13</v>
      </c>
      <c r="BL1002" s="12">
        <v>1</v>
      </c>
      <c r="BM1002" s="12">
        <v>41</v>
      </c>
      <c r="BN1002" s="12">
        <v>539</v>
      </c>
      <c r="BO1002" s="12">
        <v>67</v>
      </c>
      <c r="BP1002" s="12">
        <v>193</v>
      </c>
      <c r="BQ1002" s="12">
        <v>218</v>
      </c>
      <c r="BR1002" s="12">
        <v>133</v>
      </c>
      <c r="BS1002" s="12">
        <v>15</v>
      </c>
      <c r="BT1002" s="12">
        <v>21</v>
      </c>
      <c r="BU1002" s="12">
        <v>11</v>
      </c>
      <c r="BV1002" s="12">
        <v>52.4</v>
      </c>
      <c r="BW1002" s="12">
        <v>252</v>
      </c>
      <c r="BX1002" s="12">
        <v>1792</v>
      </c>
      <c r="BY1002" s="12">
        <v>845</v>
      </c>
      <c r="BZ1002" s="12">
        <v>19</v>
      </c>
      <c r="CA1002" s="12">
        <v>14</v>
      </c>
      <c r="CB1002" s="12">
        <v>7</v>
      </c>
      <c r="CC1002" s="12">
        <v>17</v>
      </c>
      <c r="CD1002" s="12">
        <v>9</v>
      </c>
      <c r="CE1002" s="12">
        <v>2</v>
      </c>
      <c r="CF1002" s="12">
        <v>1</v>
      </c>
      <c r="CG1002" s="12">
        <v>16</v>
      </c>
      <c r="CH1002" s="12">
        <v>47</v>
      </c>
      <c r="CI1002" s="12">
        <v>6</v>
      </c>
      <c r="CJ1002" s="12">
        <v>50</v>
      </c>
      <c r="CK1002">
        <v>12.0769</v>
      </c>
      <c r="CL1002">
        <v>0.4375</v>
      </c>
      <c r="CM1002">
        <v>0.38518999999999998</v>
      </c>
      <c r="CN1002" s="12">
        <f t="shared" si="376"/>
        <v>0.13544018058690746</v>
      </c>
      <c r="CO1002" s="12">
        <f t="shared" si="380"/>
        <v>0.44920993227990968</v>
      </c>
      <c r="CP1002">
        <v>0.55556000000000005</v>
      </c>
      <c r="CQ1002">
        <v>0.38889000000000001</v>
      </c>
      <c r="CR1002">
        <v>5.5559999999999998E-2</v>
      </c>
      <c r="CS1002" s="12">
        <f t="shared" si="381"/>
        <v>0.35807050092764381</v>
      </c>
      <c r="CT1002" s="12">
        <f t="shared" si="382"/>
        <v>0.40445269016697588</v>
      </c>
      <c r="CU1002" s="12">
        <f t="shared" si="383"/>
        <v>0.24675324675324675</v>
      </c>
      <c r="CV1002" s="12">
        <f t="shared" si="384"/>
        <v>0.3888888888888889</v>
      </c>
      <c r="CW1002" s="12">
        <f t="shared" si="377"/>
        <v>0.5</v>
      </c>
      <c r="CX1002" s="12">
        <f t="shared" si="385"/>
        <v>0.75</v>
      </c>
      <c r="CY1002" s="12">
        <f t="shared" si="386"/>
        <v>36</v>
      </c>
      <c r="CZ1002" s="12">
        <f t="shared" si="387"/>
        <v>11</v>
      </c>
      <c r="DA1002" s="12">
        <f t="shared" si="388"/>
        <v>0.30555555555555558</v>
      </c>
      <c r="DB1002" s="12">
        <f t="shared" si="389"/>
        <v>8.6585365853658534</v>
      </c>
      <c r="DC1002" s="12">
        <v>18</v>
      </c>
      <c r="DD1002" s="12">
        <v>8</v>
      </c>
      <c r="DE1002" s="12">
        <v>44.4</v>
      </c>
      <c r="DF1002" s="12">
        <v>0.11</v>
      </c>
      <c r="DG1002" s="12">
        <v>0.25</v>
      </c>
      <c r="DH1002" s="12">
        <v>18.600000000000001</v>
      </c>
      <c r="DI1002" s="12">
        <v>1</v>
      </c>
      <c r="DJ1002" s="12">
        <v>2.1</v>
      </c>
      <c r="DK1002" s="12">
        <v>2.1</v>
      </c>
      <c r="DL1002" s="12">
        <v>0.12</v>
      </c>
      <c r="DM1002" s="17">
        <v>-0.1</v>
      </c>
      <c r="DN1002" s="12">
        <v>552</v>
      </c>
      <c r="DO1002" s="12">
        <v>628</v>
      </c>
      <c r="DP1002" s="12">
        <v>87.9</v>
      </c>
      <c r="DQ1002" s="12">
        <v>8752</v>
      </c>
      <c r="DR1002" s="12">
        <v>3072</v>
      </c>
      <c r="DS1002" s="12">
        <v>253</v>
      </c>
      <c r="DT1002" s="12">
        <v>272</v>
      </c>
      <c r="DU1002" s="12">
        <v>93</v>
      </c>
      <c r="DV1002" s="12">
        <v>240</v>
      </c>
      <c r="DW1002" s="12">
        <v>265</v>
      </c>
      <c r="DX1002" s="12">
        <v>90.6</v>
      </c>
      <c r="DY1002" s="12">
        <v>34</v>
      </c>
      <c r="DZ1002" s="12">
        <v>53</v>
      </c>
      <c r="EA1002" s="12">
        <v>64.2</v>
      </c>
      <c r="EB1002" s="12">
        <v>2</v>
      </c>
      <c r="EC1002" s="12">
        <v>1.7</v>
      </c>
      <c r="ED1002" s="12">
        <v>1.1000000000000001</v>
      </c>
      <c r="EE1002" s="12">
        <v>14</v>
      </c>
      <c r="EF1002" s="12">
        <v>40</v>
      </c>
      <c r="EG1002" s="12">
        <v>11</v>
      </c>
      <c r="EH1002" s="12">
        <v>0</v>
      </c>
      <c r="EI1002" s="12">
        <v>61</v>
      </c>
      <c r="EJ1002" s="12">
        <v>0</v>
      </c>
      <c r="EK1002" s="12">
        <v>3</v>
      </c>
      <c r="EL1002" s="12">
        <v>7</v>
      </c>
      <c r="EM1002" s="12">
        <v>1</v>
      </c>
      <c r="EN1002" s="12">
        <v>33</v>
      </c>
      <c r="EO1002" s="12">
        <v>26</v>
      </c>
      <c r="EP1002" s="12">
        <v>0</v>
      </c>
      <c r="EQ1002" s="12">
        <v>2</v>
      </c>
      <c r="ER1002" s="12">
        <v>2</v>
      </c>
      <c r="ES1002" s="12">
        <v>3</v>
      </c>
      <c r="ET1002" s="12">
        <v>0</v>
      </c>
      <c r="EU1002" s="12">
        <v>19</v>
      </c>
      <c r="EV1002" s="12">
        <v>12</v>
      </c>
      <c r="EW1002" s="12">
        <v>11</v>
      </c>
      <c r="EX1002" s="12">
        <v>8</v>
      </c>
      <c r="EY1002" s="12">
        <v>0</v>
      </c>
      <c r="EZ1002" s="12">
        <v>10</v>
      </c>
      <c r="FA1002" s="12">
        <v>21</v>
      </c>
      <c r="FB1002" s="12">
        <v>47.6</v>
      </c>
      <c r="FC1002" s="12">
        <v>13</v>
      </c>
      <c r="FD1002" s="12">
        <v>11</v>
      </c>
      <c r="FE1002" s="12">
        <v>0</v>
      </c>
      <c r="FF1002" s="12">
        <v>59</v>
      </c>
      <c r="FG1002" s="12">
        <v>737</v>
      </c>
      <c r="FH1002" s="12">
        <v>42</v>
      </c>
      <c r="FI1002" s="12">
        <v>180</v>
      </c>
      <c r="FJ1002" s="12">
        <v>392</v>
      </c>
      <c r="FK1002" s="12">
        <v>171</v>
      </c>
      <c r="FL1002" s="12">
        <v>25</v>
      </c>
      <c r="FM1002" s="12">
        <v>20</v>
      </c>
      <c r="FN1002" s="12">
        <v>11</v>
      </c>
      <c r="FO1002" s="12">
        <v>55</v>
      </c>
      <c r="FP1002" s="12">
        <v>405</v>
      </c>
      <c r="FQ1002" s="12">
        <v>2212</v>
      </c>
      <c r="FR1002" s="12">
        <v>1179</v>
      </c>
      <c r="FS1002" s="12">
        <v>20</v>
      </c>
      <c r="FT1002" s="12">
        <v>16</v>
      </c>
      <c r="FU1002" s="12">
        <v>6</v>
      </c>
      <c r="FV1002" s="12">
        <v>15</v>
      </c>
      <c r="FW1002" s="12">
        <v>9</v>
      </c>
      <c r="FX1002" s="12">
        <v>2</v>
      </c>
      <c r="FY1002" s="12">
        <v>1</v>
      </c>
      <c r="FZ1002" s="12">
        <v>16</v>
      </c>
      <c r="GA1002" s="12">
        <v>47</v>
      </c>
      <c r="GB1002" s="12">
        <v>6</v>
      </c>
      <c r="GC1002" s="12">
        <v>50</v>
      </c>
      <c r="GD1002">
        <v>7.5084745799999997</v>
      </c>
      <c r="GE1002">
        <v>0.5625</v>
      </c>
      <c r="GF1002">
        <v>0.35100547999999998</v>
      </c>
      <c r="GG1002" s="12">
        <f t="shared" si="390"/>
        <v>8.9171974522292988E-2</v>
      </c>
      <c r="GH1002" s="12">
        <f t="shared" si="391"/>
        <v>0.43312101910828027</v>
      </c>
      <c r="GI1002">
        <v>0.57894736999999996</v>
      </c>
      <c r="GJ1002">
        <v>0.42105262999999998</v>
      </c>
      <c r="GK1002">
        <v>0</v>
      </c>
      <c r="GL1002">
        <f t="shared" si="392"/>
        <v>0.24423337856173677</v>
      </c>
      <c r="GM1002">
        <f t="shared" si="393"/>
        <v>0.53188602442333788</v>
      </c>
      <c r="GN1002">
        <f t="shared" si="394"/>
        <v>0.23202170963364993</v>
      </c>
      <c r="GO1002">
        <f t="shared" si="395"/>
        <v>0.63157894736842102</v>
      </c>
      <c r="GP1002" s="12">
        <f t="shared" si="378"/>
        <v>0.5</v>
      </c>
      <c r="GQ1002">
        <f t="shared" si="379"/>
        <v>0.77777777777777779</v>
      </c>
      <c r="GR1002">
        <f t="shared" si="396"/>
        <v>56</v>
      </c>
      <c r="GS1002">
        <f t="shared" si="397"/>
        <v>17</v>
      </c>
      <c r="GT1002">
        <f t="shared" si="398"/>
        <v>0.30357142857142855</v>
      </c>
      <c r="GU1002">
        <f t="shared" si="399"/>
        <v>9.3559322033898304</v>
      </c>
    </row>
    <row r="1003" spans="1:203" x14ac:dyDescent="0.2">
      <c r="A1003">
        <v>2022</v>
      </c>
      <c r="B1003" s="2">
        <v>44737</v>
      </c>
      <c r="C1003" s="12" t="s">
        <v>1</v>
      </c>
      <c r="D1003" s="13" t="s">
        <v>2</v>
      </c>
      <c r="E1003" s="4">
        <f t="shared" si="375"/>
        <v>0.8</v>
      </c>
      <c r="F1003" s="12">
        <v>2</v>
      </c>
      <c r="G1003" s="12">
        <v>1</v>
      </c>
      <c r="H1003" s="3" t="s">
        <v>26</v>
      </c>
      <c r="I1003" s="5" t="s">
        <v>27</v>
      </c>
      <c r="J1003" s="12">
        <v>16</v>
      </c>
      <c r="K1003" s="12">
        <v>8</v>
      </c>
      <c r="L1003" s="12">
        <v>50</v>
      </c>
      <c r="M1003" s="12">
        <v>0.13</v>
      </c>
      <c r="N1003" s="12">
        <v>0.25</v>
      </c>
      <c r="O1003" s="12">
        <v>17</v>
      </c>
      <c r="P1003" s="12">
        <v>0</v>
      </c>
      <c r="Q1003" s="12">
        <v>1.6</v>
      </c>
      <c r="R1003" s="12">
        <v>1.6</v>
      </c>
      <c r="S1003" s="12">
        <v>0.1</v>
      </c>
      <c r="T1003" s="18">
        <v>0.4</v>
      </c>
      <c r="U1003" s="12">
        <v>395</v>
      </c>
      <c r="V1003" s="12">
        <v>486</v>
      </c>
      <c r="W1003" s="12">
        <v>81.3</v>
      </c>
      <c r="X1003" s="12">
        <v>7411</v>
      </c>
      <c r="Y1003" s="12">
        <v>2679</v>
      </c>
      <c r="Z1003" s="12">
        <v>175</v>
      </c>
      <c r="AA1003" s="12">
        <v>200</v>
      </c>
      <c r="AB1003" s="12">
        <v>87.5</v>
      </c>
      <c r="AC1003" s="12">
        <v>155</v>
      </c>
      <c r="AD1003" s="12">
        <v>189</v>
      </c>
      <c r="AE1003" s="12">
        <v>82</v>
      </c>
      <c r="AF1003" s="12">
        <v>57</v>
      </c>
      <c r="AG1003" s="12">
        <v>78</v>
      </c>
      <c r="AH1003" s="12">
        <v>73.099999999999994</v>
      </c>
      <c r="AI1003" s="12">
        <v>1</v>
      </c>
      <c r="AJ1003" s="12">
        <v>1.4</v>
      </c>
      <c r="AK1003" s="12">
        <v>1.8</v>
      </c>
      <c r="AL1003" s="12">
        <v>12</v>
      </c>
      <c r="AM1003" s="12">
        <v>30</v>
      </c>
      <c r="AN1003" s="12">
        <v>10</v>
      </c>
      <c r="AO1003" s="12">
        <v>3</v>
      </c>
      <c r="AP1003" s="12">
        <v>40</v>
      </c>
      <c r="AQ1003" s="12">
        <v>4</v>
      </c>
      <c r="AR1003" s="12">
        <v>7</v>
      </c>
      <c r="AS1003" s="12">
        <v>20</v>
      </c>
      <c r="AT1003" s="12">
        <v>5</v>
      </c>
      <c r="AU1003" s="12">
        <v>27</v>
      </c>
      <c r="AV1003" s="12">
        <v>19</v>
      </c>
      <c r="AW1003" s="12">
        <v>5</v>
      </c>
      <c r="AX1003" s="12">
        <v>1</v>
      </c>
      <c r="AY1003" s="12">
        <v>1</v>
      </c>
      <c r="AZ1003" s="12">
        <v>1</v>
      </c>
      <c r="BA1003" s="12">
        <v>0</v>
      </c>
      <c r="BB1003" s="12">
        <v>17</v>
      </c>
      <c r="BC1003" s="12">
        <v>9</v>
      </c>
      <c r="BD1003" s="12">
        <v>6</v>
      </c>
      <c r="BE1003" s="12">
        <v>9</v>
      </c>
      <c r="BF1003" s="12">
        <v>2</v>
      </c>
      <c r="BG1003" s="12">
        <v>7</v>
      </c>
      <c r="BH1003" s="12">
        <v>17</v>
      </c>
      <c r="BI1003" s="12">
        <v>41.2</v>
      </c>
      <c r="BJ1003" s="12">
        <v>4</v>
      </c>
      <c r="BK1003" s="12">
        <v>16</v>
      </c>
      <c r="BL1003" s="12">
        <v>2</v>
      </c>
      <c r="BM1003" s="12">
        <v>55</v>
      </c>
      <c r="BN1003" s="12">
        <v>591</v>
      </c>
      <c r="BO1003" s="12">
        <v>64</v>
      </c>
      <c r="BP1003" s="12">
        <v>196</v>
      </c>
      <c r="BQ1003" s="12">
        <v>249</v>
      </c>
      <c r="BR1003" s="12">
        <v>146</v>
      </c>
      <c r="BS1003" s="12">
        <v>28</v>
      </c>
      <c r="BT1003" s="12">
        <v>14</v>
      </c>
      <c r="BU1003" s="12">
        <v>7</v>
      </c>
      <c r="BV1003" s="12">
        <v>50</v>
      </c>
      <c r="BW1003" s="12">
        <v>321</v>
      </c>
      <c r="BX1003" s="12">
        <v>1801</v>
      </c>
      <c r="BY1003" s="12">
        <v>991</v>
      </c>
      <c r="BZ1003" s="12">
        <v>18</v>
      </c>
      <c r="CA1003" s="12">
        <v>14</v>
      </c>
      <c r="CB1003" s="12">
        <v>2</v>
      </c>
      <c r="CC1003" s="12">
        <v>17</v>
      </c>
      <c r="CD1003" s="12">
        <v>5</v>
      </c>
      <c r="CE1003" s="12">
        <v>3</v>
      </c>
      <c r="CF1003" s="12">
        <v>0</v>
      </c>
      <c r="CG1003" s="12">
        <v>13</v>
      </c>
      <c r="CH1003" s="12">
        <v>51</v>
      </c>
      <c r="CI1003" s="12">
        <v>12</v>
      </c>
      <c r="CJ1003" s="12">
        <v>54.5</v>
      </c>
      <c r="CK1003">
        <v>7.94</v>
      </c>
      <c r="CL1003">
        <v>0.54478000000000004</v>
      </c>
      <c r="CM1003">
        <v>0.36148999999999998</v>
      </c>
      <c r="CN1003" s="12">
        <f t="shared" si="376"/>
        <v>0.1831275720164609</v>
      </c>
      <c r="CO1003" s="12">
        <f t="shared" si="380"/>
        <v>0.41152263374485598</v>
      </c>
      <c r="CP1003">
        <v>0.35293999999999998</v>
      </c>
      <c r="CQ1003">
        <v>0.52941000000000005</v>
      </c>
      <c r="CR1003">
        <v>0.11765</v>
      </c>
      <c r="CS1003" s="12">
        <f t="shared" si="381"/>
        <v>0.33164128595600678</v>
      </c>
      <c r="CT1003" s="12">
        <f t="shared" si="382"/>
        <v>0.42131979695431471</v>
      </c>
      <c r="CU1003" s="12">
        <f t="shared" si="383"/>
        <v>0.24703891708967851</v>
      </c>
      <c r="CV1003" s="12">
        <f t="shared" si="384"/>
        <v>0.52941176470588236</v>
      </c>
      <c r="CW1003" s="12">
        <f t="shared" si="377"/>
        <v>0.5</v>
      </c>
      <c r="CX1003" s="12">
        <f t="shared" si="385"/>
        <v>0.75</v>
      </c>
      <c r="CY1003" s="12">
        <f t="shared" si="386"/>
        <v>44</v>
      </c>
      <c r="CZ1003" s="12">
        <f t="shared" si="387"/>
        <v>12</v>
      </c>
      <c r="DA1003" s="12">
        <f t="shared" si="388"/>
        <v>0.27272727272727271</v>
      </c>
      <c r="DB1003" s="12">
        <f t="shared" si="389"/>
        <v>7.1818181818181817</v>
      </c>
      <c r="DC1003" s="12">
        <v>10</v>
      </c>
      <c r="DD1003" s="12">
        <v>1</v>
      </c>
      <c r="DE1003" s="12">
        <v>10</v>
      </c>
      <c r="DF1003" s="12">
        <v>0.1</v>
      </c>
      <c r="DG1003" s="12">
        <v>1</v>
      </c>
      <c r="DH1003" s="12">
        <v>18.5</v>
      </c>
      <c r="DI1003" s="12">
        <v>1</v>
      </c>
      <c r="DJ1003" s="12">
        <v>0.8</v>
      </c>
      <c r="DK1003" s="12">
        <v>0.8</v>
      </c>
      <c r="DL1003" s="12">
        <v>0.08</v>
      </c>
      <c r="DM1003" s="18">
        <v>0.2</v>
      </c>
      <c r="DN1003" s="12">
        <v>317</v>
      </c>
      <c r="DO1003" s="12">
        <v>397</v>
      </c>
      <c r="DP1003" s="12">
        <v>79.8</v>
      </c>
      <c r="DQ1003" s="12">
        <v>6014</v>
      </c>
      <c r="DR1003" s="12">
        <v>2823</v>
      </c>
      <c r="DS1003" s="12">
        <v>132</v>
      </c>
      <c r="DT1003" s="12">
        <v>143</v>
      </c>
      <c r="DU1003" s="12">
        <v>92.3</v>
      </c>
      <c r="DV1003" s="12">
        <v>139</v>
      </c>
      <c r="DW1003" s="12">
        <v>164</v>
      </c>
      <c r="DX1003" s="12">
        <v>84.8</v>
      </c>
      <c r="DY1003" s="12">
        <v>41</v>
      </c>
      <c r="DZ1003" s="12">
        <v>72</v>
      </c>
      <c r="EA1003" s="12">
        <v>56.9</v>
      </c>
      <c r="EB1003" s="12">
        <v>0</v>
      </c>
      <c r="EC1003" s="12">
        <v>0.2</v>
      </c>
      <c r="ED1003" s="12">
        <v>0.7</v>
      </c>
      <c r="EE1003" s="12">
        <v>5</v>
      </c>
      <c r="EF1003" s="12">
        <v>30</v>
      </c>
      <c r="EG1003" s="12">
        <v>8</v>
      </c>
      <c r="EH1003" s="12">
        <v>0</v>
      </c>
      <c r="EI1003" s="12">
        <v>45</v>
      </c>
      <c r="EJ1003" s="12">
        <v>3</v>
      </c>
      <c r="EK1003" s="12">
        <v>1</v>
      </c>
      <c r="EL1003" s="12">
        <v>13</v>
      </c>
      <c r="EM1003" s="12">
        <v>6</v>
      </c>
      <c r="EN1003" s="12">
        <v>19</v>
      </c>
      <c r="EO1003" s="12">
        <v>13</v>
      </c>
      <c r="EP1003" s="12">
        <v>1</v>
      </c>
      <c r="EQ1003" s="12">
        <v>1</v>
      </c>
      <c r="ER1003" s="12">
        <v>1</v>
      </c>
      <c r="ES1003" s="12">
        <v>3</v>
      </c>
      <c r="ET1003" s="12">
        <v>0</v>
      </c>
      <c r="EU1003" s="12">
        <v>12</v>
      </c>
      <c r="EV1003" s="12">
        <v>9</v>
      </c>
      <c r="EW1003" s="12">
        <v>4</v>
      </c>
      <c r="EX1003" s="12">
        <v>5</v>
      </c>
      <c r="EY1003" s="12">
        <v>3</v>
      </c>
      <c r="EZ1003" s="12">
        <v>7</v>
      </c>
      <c r="FA1003" s="12">
        <v>14</v>
      </c>
      <c r="FB1003" s="12">
        <v>50</v>
      </c>
      <c r="FC1003" s="12">
        <v>8</v>
      </c>
      <c r="FD1003" s="12">
        <v>24</v>
      </c>
      <c r="FE1003" s="12">
        <v>0</v>
      </c>
      <c r="FF1003" s="12">
        <v>45</v>
      </c>
      <c r="FG1003" s="12">
        <v>511</v>
      </c>
      <c r="FH1003" s="12">
        <v>56</v>
      </c>
      <c r="FI1003" s="12">
        <v>185</v>
      </c>
      <c r="FJ1003" s="12">
        <v>208</v>
      </c>
      <c r="FK1003" s="12">
        <v>122</v>
      </c>
      <c r="FL1003" s="12">
        <v>20</v>
      </c>
      <c r="FM1003" s="12">
        <v>17</v>
      </c>
      <c r="FN1003" s="12">
        <v>10</v>
      </c>
      <c r="FO1003" s="12">
        <v>58.8</v>
      </c>
      <c r="FP1003" s="12">
        <v>273</v>
      </c>
      <c r="FQ1003" s="12">
        <v>1424</v>
      </c>
      <c r="FR1003" s="12">
        <v>701</v>
      </c>
      <c r="FS1003" s="12">
        <v>9</v>
      </c>
      <c r="FT1003" s="12">
        <v>8</v>
      </c>
      <c r="FU1003" s="12">
        <v>4</v>
      </c>
      <c r="FV1003" s="12">
        <v>20</v>
      </c>
      <c r="FW1003" s="12">
        <v>10</v>
      </c>
      <c r="FX1003" s="12">
        <v>3</v>
      </c>
      <c r="FY1003" s="12">
        <v>0</v>
      </c>
      <c r="FZ1003" s="12">
        <v>13</v>
      </c>
      <c r="GA1003" s="12">
        <v>51</v>
      </c>
      <c r="GB1003" s="12">
        <v>12</v>
      </c>
      <c r="GC1003" s="12">
        <v>54.5</v>
      </c>
      <c r="GD1003">
        <v>8.52631579</v>
      </c>
      <c r="GE1003">
        <v>0.45522388000000003</v>
      </c>
      <c r="GF1003">
        <v>0.46940472</v>
      </c>
      <c r="GG1003" s="12">
        <f t="shared" si="390"/>
        <v>0.19143576826196473</v>
      </c>
      <c r="GH1003" s="12">
        <f t="shared" si="391"/>
        <v>0.3602015113350126</v>
      </c>
      <c r="GI1003">
        <v>0.33333332999999998</v>
      </c>
      <c r="GJ1003">
        <v>0.41666667000000002</v>
      </c>
      <c r="GK1003">
        <v>0.25</v>
      </c>
      <c r="GL1003">
        <f t="shared" si="392"/>
        <v>0.36203522504892366</v>
      </c>
      <c r="GM1003">
        <f t="shared" si="393"/>
        <v>0.40704500978473579</v>
      </c>
      <c r="GN1003">
        <f t="shared" si="394"/>
        <v>0.23874755381604695</v>
      </c>
      <c r="GO1003">
        <f t="shared" si="395"/>
        <v>0.75</v>
      </c>
      <c r="GP1003" s="12">
        <f t="shared" si="378"/>
        <v>0.5</v>
      </c>
      <c r="GQ1003">
        <f t="shared" si="379"/>
        <v>0.5</v>
      </c>
      <c r="GR1003">
        <f t="shared" si="396"/>
        <v>38</v>
      </c>
      <c r="GS1003">
        <f t="shared" si="397"/>
        <v>12</v>
      </c>
      <c r="GT1003">
        <f t="shared" si="398"/>
        <v>0.31578947368421051</v>
      </c>
      <c r="GU1003">
        <f t="shared" si="399"/>
        <v>7.0444444444444443</v>
      </c>
    </row>
    <row r="1004" spans="1:203" x14ac:dyDescent="0.2">
      <c r="A1004">
        <v>2022</v>
      </c>
      <c r="B1004" s="2">
        <v>44746</v>
      </c>
      <c r="C1004" s="12" t="s">
        <v>5</v>
      </c>
      <c r="D1004" s="15" t="s">
        <v>20</v>
      </c>
      <c r="E1004" s="4">
        <f t="shared" si="375"/>
        <v>1.5</v>
      </c>
      <c r="F1004" s="12">
        <v>1</v>
      </c>
      <c r="G1004" s="12">
        <v>1</v>
      </c>
      <c r="H1004" s="3" t="s">
        <v>26</v>
      </c>
      <c r="I1004" s="5" t="s">
        <v>11</v>
      </c>
      <c r="J1004" s="12">
        <v>15</v>
      </c>
      <c r="K1004" s="12">
        <v>6</v>
      </c>
      <c r="L1004" s="12">
        <v>40</v>
      </c>
      <c r="M1004" s="12">
        <v>7.0000000000000007E-2</v>
      </c>
      <c r="N1004" s="12">
        <v>0.17</v>
      </c>
      <c r="O1004" s="12">
        <v>13.8</v>
      </c>
      <c r="P1004" s="12">
        <v>1</v>
      </c>
      <c r="Q1004" s="12">
        <v>2.6</v>
      </c>
      <c r="R1004" s="12">
        <v>2.6</v>
      </c>
      <c r="S1004" s="12">
        <v>0.18</v>
      </c>
      <c r="T1004" s="17">
        <v>-1.6</v>
      </c>
      <c r="U1004" s="12">
        <v>336</v>
      </c>
      <c r="V1004" s="12">
        <v>430</v>
      </c>
      <c r="W1004" s="12">
        <v>78.099999999999994</v>
      </c>
      <c r="X1004" s="12">
        <v>6276</v>
      </c>
      <c r="Y1004" s="12">
        <v>2316</v>
      </c>
      <c r="Z1004" s="12">
        <v>147</v>
      </c>
      <c r="AA1004" s="12">
        <v>168</v>
      </c>
      <c r="AB1004" s="12">
        <v>87.5</v>
      </c>
      <c r="AC1004" s="12">
        <v>137</v>
      </c>
      <c r="AD1004" s="12">
        <v>168</v>
      </c>
      <c r="AE1004" s="12">
        <v>81.5</v>
      </c>
      <c r="AF1004" s="12">
        <v>42</v>
      </c>
      <c r="AG1004" s="12">
        <v>71</v>
      </c>
      <c r="AH1004" s="12">
        <v>59.2</v>
      </c>
      <c r="AI1004" s="12">
        <v>0</v>
      </c>
      <c r="AJ1004" s="12">
        <v>1.8</v>
      </c>
      <c r="AK1004" s="12">
        <v>2.2000000000000002</v>
      </c>
      <c r="AL1004" s="12">
        <v>10</v>
      </c>
      <c r="AM1004" s="12">
        <v>21</v>
      </c>
      <c r="AN1004" s="12">
        <v>7</v>
      </c>
      <c r="AO1004" s="12">
        <v>2</v>
      </c>
      <c r="AP1004" s="12">
        <v>34</v>
      </c>
      <c r="AQ1004" s="12">
        <v>3</v>
      </c>
      <c r="AR1004" s="12">
        <v>7</v>
      </c>
      <c r="AS1004" s="12">
        <v>23</v>
      </c>
      <c r="AT1004" s="12">
        <v>9</v>
      </c>
      <c r="AU1004" s="12">
        <v>26</v>
      </c>
      <c r="AV1004" s="12">
        <v>16</v>
      </c>
      <c r="AW1004" s="12">
        <v>6</v>
      </c>
      <c r="AX1004" s="12">
        <v>1</v>
      </c>
      <c r="AY1004" s="12">
        <v>0</v>
      </c>
      <c r="AZ1004" s="12">
        <v>2</v>
      </c>
      <c r="BA1004" s="12">
        <v>1</v>
      </c>
      <c r="BB1004" s="12">
        <v>15</v>
      </c>
      <c r="BC1004" s="12">
        <v>11</v>
      </c>
      <c r="BD1004" s="12">
        <v>7</v>
      </c>
      <c r="BE1004" s="12">
        <v>5</v>
      </c>
      <c r="BF1004" s="12">
        <v>3</v>
      </c>
      <c r="BG1004" s="12">
        <v>8</v>
      </c>
      <c r="BH1004" s="12">
        <v>19</v>
      </c>
      <c r="BI1004" s="12">
        <v>42.1</v>
      </c>
      <c r="BJ1004" s="12">
        <v>9</v>
      </c>
      <c r="BK1004" s="12">
        <v>17</v>
      </c>
      <c r="BL1004" s="12">
        <v>0</v>
      </c>
      <c r="BM1004" s="12">
        <v>43</v>
      </c>
      <c r="BN1004" s="12">
        <v>528</v>
      </c>
      <c r="BO1004" s="12">
        <v>62</v>
      </c>
      <c r="BP1004" s="12">
        <v>189</v>
      </c>
      <c r="BQ1004" s="12">
        <v>198</v>
      </c>
      <c r="BR1004" s="12">
        <v>145</v>
      </c>
      <c r="BS1004" s="12">
        <v>21</v>
      </c>
      <c r="BT1004" s="12">
        <v>15</v>
      </c>
      <c r="BU1004" s="12">
        <v>7</v>
      </c>
      <c r="BV1004" s="12">
        <v>46.7</v>
      </c>
      <c r="BW1004" s="12">
        <v>287</v>
      </c>
      <c r="BX1004" s="12">
        <v>1520</v>
      </c>
      <c r="BY1004" s="12">
        <v>789</v>
      </c>
      <c r="BZ1004" s="12">
        <v>17</v>
      </c>
      <c r="CA1004" s="12">
        <v>11</v>
      </c>
      <c r="CB1004" s="12">
        <v>6</v>
      </c>
      <c r="CC1004" s="12">
        <v>11</v>
      </c>
      <c r="CD1004" s="12">
        <v>7</v>
      </c>
      <c r="CE1004" s="12">
        <v>1</v>
      </c>
      <c r="CF1004" s="12">
        <v>0</v>
      </c>
      <c r="CG1004" s="12">
        <v>6</v>
      </c>
      <c r="CH1004" s="12">
        <v>52</v>
      </c>
      <c r="CI1004" s="12">
        <v>8</v>
      </c>
      <c r="CJ1004" s="12">
        <v>47.1</v>
      </c>
      <c r="CK1004">
        <v>11.914899999999999</v>
      </c>
      <c r="CL1004">
        <v>0.53903000000000001</v>
      </c>
      <c r="CM1004">
        <v>0.36902000000000001</v>
      </c>
      <c r="CN1004" s="12">
        <f t="shared" si="376"/>
        <v>0.1883720930232558</v>
      </c>
      <c r="CO1004" s="12">
        <f t="shared" si="380"/>
        <v>0.39069767441860465</v>
      </c>
      <c r="CP1004">
        <v>0.46666999999999997</v>
      </c>
      <c r="CQ1004">
        <v>0.33333000000000002</v>
      </c>
      <c r="CR1004">
        <v>0.2</v>
      </c>
      <c r="CS1004" s="12">
        <f t="shared" si="381"/>
        <v>0.35795454545454547</v>
      </c>
      <c r="CT1004" s="12">
        <f t="shared" si="382"/>
        <v>0.375</v>
      </c>
      <c r="CU1004" s="12">
        <f t="shared" si="383"/>
        <v>0.2746212121212121</v>
      </c>
      <c r="CV1004" s="12">
        <f t="shared" si="384"/>
        <v>0.73333333333333328</v>
      </c>
      <c r="CW1004" s="12">
        <f t="shared" si="377"/>
        <v>0.5</v>
      </c>
      <c r="CX1004" s="12">
        <f t="shared" si="385"/>
        <v>0.66666666666666663</v>
      </c>
      <c r="CY1004" s="12">
        <f t="shared" si="386"/>
        <v>32</v>
      </c>
      <c r="CZ1004" s="12">
        <f t="shared" si="387"/>
        <v>13</v>
      </c>
      <c r="DA1004" s="12">
        <f t="shared" si="388"/>
        <v>0.40625</v>
      </c>
      <c r="DB1004" s="12">
        <f t="shared" si="389"/>
        <v>7.8139534883720927</v>
      </c>
      <c r="DC1004" s="12">
        <v>11</v>
      </c>
      <c r="DD1004" s="12">
        <v>5</v>
      </c>
      <c r="DE1004" s="12">
        <v>45.5</v>
      </c>
      <c r="DF1004" s="12">
        <v>0.09</v>
      </c>
      <c r="DG1004" s="12">
        <v>0.2</v>
      </c>
      <c r="DH1004" s="12">
        <v>14.1</v>
      </c>
      <c r="DI1004" s="12">
        <v>1</v>
      </c>
      <c r="DJ1004" s="12">
        <v>1.1000000000000001</v>
      </c>
      <c r="DK1004" s="12">
        <v>1.1000000000000001</v>
      </c>
      <c r="DL1004" s="12">
        <v>0.1</v>
      </c>
      <c r="DM1004" s="17">
        <v>-0.1</v>
      </c>
      <c r="DN1004" s="12">
        <v>467</v>
      </c>
      <c r="DO1004" s="12">
        <v>560</v>
      </c>
      <c r="DP1004" s="12">
        <v>83.4</v>
      </c>
      <c r="DQ1004" s="12">
        <v>8169</v>
      </c>
      <c r="DR1004" s="12">
        <v>2565</v>
      </c>
      <c r="DS1004" s="12">
        <v>202</v>
      </c>
      <c r="DT1004" s="12">
        <v>221</v>
      </c>
      <c r="DU1004" s="12">
        <v>91.4</v>
      </c>
      <c r="DV1004" s="12">
        <v>211</v>
      </c>
      <c r="DW1004" s="12">
        <v>231</v>
      </c>
      <c r="DX1004" s="12">
        <v>91.3</v>
      </c>
      <c r="DY1004" s="12">
        <v>44</v>
      </c>
      <c r="DZ1004" s="12">
        <v>91</v>
      </c>
      <c r="EA1004" s="12">
        <v>48.4</v>
      </c>
      <c r="EB1004" s="12">
        <v>0</v>
      </c>
      <c r="EC1004" s="12">
        <v>0.9</v>
      </c>
      <c r="ED1004" s="12">
        <v>1.2</v>
      </c>
      <c r="EE1004" s="12">
        <v>8</v>
      </c>
      <c r="EF1004" s="12">
        <v>28</v>
      </c>
      <c r="EG1004" s="12">
        <v>8</v>
      </c>
      <c r="EH1004" s="12">
        <v>0</v>
      </c>
      <c r="EI1004" s="12">
        <v>31</v>
      </c>
      <c r="EJ1004" s="12">
        <v>4</v>
      </c>
      <c r="EK1004" s="12">
        <v>4</v>
      </c>
      <c r="EL1004" s="12">
        <v>11</v>
      </c>
      <c r="EM1004" s="12">
        <v>6</v>
      </c>
      <c r="EN1004" s="12">
        <v>17</v>
      </c>
      <c r="EO1004" s="12">
        <v>11</v>
      </c>
      <c r="EP1004" s="12">
        <v>3</v>
      </c>
      <c r="EQ1004" s="12">
        <v>0</v>
      </c>
      <c r="ER1004" s="12">
        <v>2</v>
      </c>
      <c r="ES1004" s="12">
        <v>1</v>
      </c>
      <c r="ET1004" s="12">
        <v>0</v>
      </c>
      <c r="EU1004" s="12">
        <v>15</v>
      </c>
      <c r="EV1004" s="12">
        <v>11</v>
      </c>
      <c r="EW1004" s="12">
        <v>6</v>
      </c>
      <c r="EX1004" s="12">
        <v>3</v>
      </c>
      <c r="EY1004" s="12">
        <v>6</v>
      </c>
      <c r="EZ1004" s="12">
        <v>8</v>
      </c>
      <c r="FA1004" s="12">
        <v>15</v>
      </c>
      <c r="FB1004" s="12">
        <v>53.3</v>
      </c>
      <c r="FC1004" s="12">
        <v>11</v>
      </c>
      <c r="FD1004" s="12">
        <v>18</v>
      </c>
      <c r="FE1004" s="12">
        <v>0</v>
      </c>
      <c r="FF1004" s="12">
        <v>57</v>
      </c>
      <c r="FG1004" s="12">
        <v>651</v>
      </c>
      <c r="FH1004" s="12">
        <v>70</v>
      </c>
      <c r="FI1004" s="12">
        <v>222</v>
      </c>
      <c r="FJ1004" s="12">
        <v>308</v>
      </c>
      <c r="FK1004" s="12">
        <v>124</v>
      </c>
      <c r="FL1004" s="12">
        <v>23</v>
      </c>
      <c r="FM1004" s="12">
        <v>19</v>
      </c>
      <c r="FN1004" s="12">
        <v>11</v>
      </c>
      <c r="FO1004" s="12">
        <v>57.9</v>
      </c>
      <c r="FP1004" s="12">
        <v>412</v>
      </c>
      <c r="FQ1004" s="12">
        <v>1713</v>
      </c>
      <c r="FR1004" s="12">
        <v>814</v>
      </c>
      <c r="FS1004" s="12">
        <v>8</v>
      </c>
      <c r="FT1004" s="12">
        <v>8</v>
      </c>
      <c r="FU1004" s="12">
        <v>2</v>
      </c>
      <c r="FV1004" s="12">
        <v>10</v>
      </c>
      <c r="FW1004" s="12">
        <v>7</v>
      </c>
      <c r="FX1004" s="12">
        <v>1</v>
      </c>
      <c r="FY1004" s="12">
        <v>0</v>
      </c>
      <c r="FZ1004" s="12">
        <v>6</v>
      </c>
      <c r="GA1004" s="12">
        <v>52</v>
      </c>
      <c r="GB1004" s="12">
        <v>8</v>
      </c>
      <c r="GC1004" s="12">
        <v>47.1</v>
      </c>
      <c r="GD1004">
        <v>8.6</v>
      </c>
      <c r="GE1004">
        <v>0.46096653999999998</v>
      </c>
      <c r="GF1004">
        <v>0.31399191999999998</v>
      </c>
      <c r="GG1004" s="12">
        <f t="shared" si="390"/>
        <v>0.1767857142857143</v>
      </c>
      <c r="GH1004" s="12">
        <f t="shared" si="391"/>
        <v>0.39464285714285713</v>
      </c>
      <c r="GI1004">
        <v>0.4</v>
      </c>
      <c r="GJ1004">
        <v>0.2</v>
      </c>
      <c r="GK1004">
        <v>0.4</v>
      </c>
      <c r="GL1004">
        <f t="shared" si="392"/>
        <v>0.34101382488479265</v>
      </c>
      <c r="GM1004">
        <f t="shared" si="393"/>
        <v>0.4731182795698925</v>
      </c>
      <c r="GN1004">
        <f t="shared" si="394"/>
        <v>0.19047619047619047</v>
      </c>
      <c r="GO1004">
        <f t="shared" si="395"/>
        <v>0.73333333333333328</v>
      </c>
      <c r="GP1004" s="12">
        <f t="shared" si="378"/>
        <v>0.5</v>
      </c>
      <c r="GQ1004">
        <f t="shared" si="379"/>
        <v>0.72727272727272729</v>
      </c>
      <c r="GR1004">
        <f t="shared" si="396"/>
        <v>36</v>
      </c>
      <c r="GS1004">
        <f t="shared" si="397"/>
        <v>10</v>
      </c>
      <c r="GT1004">
        <f t="shared" si="398"/>
        <v>0.27777777777777779</v>
      </c>
      <c r="GU1004">
        <f t="shared" si="399"/>
        <v>8.192982456140351</v>
      </c>
    </row>
    <row r="1005" spans="1:203" x14ac:dyDescent="0.2">
      <c r="A1005">
        <v>2022</v>
      </c>
      <c r="B1005" s="2">
        <v>44751</v>
      </c>
      <c r="C1005" s="12" t="s">
        <v>5</v>
      </c>
      <c r="D1005" s="14" t="s">
        <v>6</v>
      </c>
      <c r="E1005" s="4">
        <f t="shared" si="375"/>
        <v>-9.9999999999999978E-2</v>
      </c>
      <c r="F1005" s="12">
        <v>0</v>
      </c>
      <c r="G1005" s="12">
        <v>1</v>
      </c>
      <c r="H1005" s="3" t="s">
        <v>26</v>
      </c>
      <c r="I1005" s="5" t="s">
        <v>17</v>
      </c>
      <c r="J1005" s="12">
        <v>10</v>
      </c>
      <c r="K1005" s="12">
        <v>1</v>
      </c>
      <c r="L1005" s="12">
        <v>10</v>
      </c>
      <c r="M1005" s="12">
        <v>0</v>
      </c>
      <c r="N1005" s="12">
        <v>0</v>
      </c>
      <c r="O1005" s="12">
        <v>16.8</v>
      </c>
      <c r="P1005" s="12">
        <v>0</v>
      </c>
      <c r="Q1005" s="12">
        <v>0.8</v>
      </c>
      <c r="R1005" s="12">
        <v>0.8</v>
      </c>
      <c r="S1005" s="12">
        <v>0.08</v>
      </c>
      <c r="T1005" s="17">
        <v>-0.8</v>
      </c>
      <c r="U1005" s="12">
        <v>353</v>
      </c>
      <c r="V1005" s="12">
        <v>431</v>
      </c>
      <c r="W1005" s="12">
        <v>81.900000000000006</v>
      </c>
      <c r="X1005" s="12">
        <v>6412</v>
      </c>
      <c r="Y1005" s="12">
        <v>2524</v>
      </c>
      <c r="Z1005" s="12">
        <v>157</v>
      </c>
      <c r="AA1005" s="12">
        <v>172</v>
      </c>
      <c r="AB1005" s="12">
        <v>91.3</v>
      </c>
      <c r="AC1005" s="12">
        <v>148</v>
      </c>
      <c r="AD1005" s="12">
        <v>170</v>
      </c>
      <c r="AE1005" s="12">
        <v>87.1</v>
      </c>
      <c r="AF1005" s="12">
        <v>41</v>
      </c>
      <c r="AG1005" s="12">
        <v>72</v>
      </c>
      <c r="AH1005" s="12">
        <v>56.9</v>
      </c>
      <c r="AI1005" s="12">
        <v>0</v>
      </c>
      <c r="AJ1005" s="12">
        <v>0.5</v>
      </c>
      <c r="AK1005" s="12">
        <v>0.8</v>
      </c>
      <c r="AL1005" s="12">
        <v>9</v>
      </c>
      <c r="AM1005" s="12">
        <v>29</v>
      </c>
      <c r="AN1005" s="12">
        <v>9</v>
      </c>
      <c r="AO1005" s="12">
        <v>4</v>
      </c>
      <c r="AP1005" s="12">
        <v>41</v>
      </c>
      <c r="AQ1005" s="12">
        <v>1</v>
      </c>
      <c r="AR1005" s="12">
        <v>1</v>
      </c>
      <c r="AS1005" s="12">
        <v>16</v>
      </c>
      <c r="AT1005" s="12">
        <v>6</v>
      </c>
      <c r="AU1005" s="12">
        <v>20</v>
      </c>
      <c r="AV1005" s="12">
        <v>14</v>
      </c>
      <c r="AW1005" s="12">
        <v>2</v>
      </c>
      <c r="AX1005" s="12">
        <v>2</v>
      </c>
      <c r="AY1005" s="12">
        <v>2</v>
      </c>
      <c r="AZ1005" s="12">
        <v>0</v>
      </c>
      <c r="BA1005" s="12">
        <v>0</v>
      </c>
      <c r="BB1005" s="12">
        <v>11</v>
      </c>
      <c r="BC1005" s="12">
        <v>9</v>
      </c>
      <c r="BD1005" s="12">
        <v>8</v>
      </c>
      <c r="BE1005" s="12">
        <v>2</v>
      </c>
      <c r="BF1005" s="12">
        <v>1</v>
      </c>
      <c r="BG1005" s="12">
        <v>9</v>
      </c>
      <c r="BH1005" s="12">
        <v>14</v>
      </c>
      <c r="BI1005" s="12">
        <v>64.3</v>
      </c>
      <c r="BJ1005" s="12">
        <v>6</v>
      </c>
      <c r="BK1005" s="12">
        <v>14</v>
      </c>
      <c r="BL1005" s="12">
        <v>0</v>
      </c>
      <c r="BM1005" s="12">
        <v>45</v>
      </c>
      <c r="BN1005" s="12">
        <v>513</v>
      </c>
      <c r="BO1005" s="12">
        <v>42</v>
      </c>
      <c r="BP1005" s="12">
        <v>165</v>
      </c>
      <c r="BQ1005" s="12">
        <v>223</v>
      </c>
      <c r="BR1005" s="12">
        <v>130</v>
      </c>
      <c r="BS1005" s="12">
        <v>20</v>
      </c>
      <c r="BT1005" s="12">
        <v>23</v>
      </c>
      <c r="BU1005" s="12">
        <v>10</v>
      </c>
      <c r="BV1005" s="12">
        <v>43.5</v>
      </c>
      <c r="BW1005" s="12">
        <v>273</v>
      </c>
      <c r="BX1005" s="12">
        <v>1422</v>
      </c>
      <c r="BY1005" s="12">
        <v>714</v>
      </c>
      <c r="BZ1005" s="12">
        <v>13</v>
      </c>
      <c r="CA1005" s="12">
        <v>16</v>
      </c>
      <c r="CB1005" s="12">
        <v>4</v>
      </c>
      <c r="CC1005" s="12">
        <v>14</v>
      </c>
      <c r="CD1005" s="12">
        <v>8</v>
      </c>
      <c r="CE1005" s="12">
        <v>1</v>
      </c>
      <c r="CF1005" s="12">
        <v>0</v>
      </c>
      <c r="CG1005" s="12">
        <v>19</v>
      </c>
      <c r="CH1005" s="12">
        <v>51</v>
      </c>
      <c r="CI1005" s="12">
        <v>12</v>
      </c>
      <c r="CJ1005" s="12">
        <v>60</v>
      </c>
      <c r="CK1005">
        <v>10.44</v>
      </c>
      <c r="CL1005">
        <v>0.45295999999999997</v>
      </c>
      <c r="CM1005">
        <v>0.39363999999999999</v>
      </c>
      <c r="CN1005" s="12">
        <f t="shared" si="376"/>
        <v>0.1716937354988399</v>
      </c>
      <c r="CO1005" s="12">
        <f t="shared" si="380"/>
        <v>0.39907192575406031</v>
      </c>
      <c r="CP1005">
        <v>0.72726999999999997</v>
      </c>
      <c r="CQ1005">
        <v>0.18182000000000001</v>
      </c>
      <c r="CR1005">
        <v>9.0910000000000005E-2</v>
      </c>
      <c r="CS1005" s="12">
        <f t="shared" si="381"/>
        <v>0.32163742690058478</v>
      </c>
      <c r="CT1005" s="12">
        <f t="shared" si="382"/>
        <v>0.43469785575048731</v>
      </c>
      <c r="CU1005" s="12">
        <f t="shared" si="383"/>
        <v>0.25341130604288498</v>
      </c>
      <c r="CV1005" s="12">
        <f t="shared" si="384"/>
        <v>0.81818181818181823</v>
      </c>
      <c r="CW1005" s="12">
        <f t="shared" si="377"/>
        <v>0.5</v>
      </c>
      <c r="CX1005" s="12">
        <f t="shared" si="385"/>
        <v>0.9</v>
      </c>
      <c r="CY1005" s="12">
        <f t="shared" si="386"/>
        <v>45</v>
      </c>
      <c r="CZ1005" s="12">
        <f t="shared" si="387"/>
        <v>13</v>
      </c>
      <c r="DA1005" s="12">
        <f t="shared" si="388"/>
        <v>0.28888888888888886</v>
      </c>
      <c r="DB1005" s="12">
        <f t="shared" si="389"/>
        <v>7.8444444444444441</v>
      </c>
      <c r="DC1005" s="12">
        <v>8</v>
      </c>
      <c r="DD1005" s="12">
        <v>1</v>
      </c>
      <c r="DE1005" s="12">
        <v>12.5</v>
      </c>
      <c r="DF1005" s="12">
        <v>0</v>
      </c>
      <c r="DG1005" s="12">
        <v>0</v>
      </c>
      <c r="DH1005" s="12">
        <v>19.5</v>
      </c>
      <c r="DI1005" s="12">
        <v>0</v>
      </c>
      <c r="DJ1005" s="12">
        <v>0.9</v>
      </c>
      <c r="DK1005" s="12">
        <v>0.9</v>
      </c>
      <c r="DL1005" s="12">
        <v>0.11</v>
      </c>
      <c r="DM1005" s="17">
        <v>-0.9</v>
      </c>
      <c r="DN1005" s="12">
        <v>446</v>
      </c>
      <c r="DO1005" s="12">
        <v>522</v>
      </c>
      <c r="DP1005" s="12">
        <v>85.4</v>
      </c>
      <c r="DQ1005" s="12">
        <v>8121</v>
      </c>
      <c r="DR1005" s="12">
        <v>2615</v>
      </c>
      <c r="DS1005" s="12">
        <v>182</v>
      </c>
      <c r="DT1005" s="12">
        <v>200</v>
      </c>
      <c r="DU1005" s="12">
        <v>91</v>
      </c>
      <c r="DV1005" s="12">
        <v>227</v>
      </c>
      <c r="DW1005" s="12">
        <v>253</v>
      </c>
      <c r="DX1005" s="12">
        <v>89.7</v>
      </c>
      <c r="DY1005" s="12">
        <v>35</v>
      </c>
      <c r="DZ1005" s="12">
        <v>57</v>
      </c>
      <c r="EA1005" s="12">
        <v>61.4</v>
      </c>
      <c r="EB1005" s="12">
        <v>0</v>
      </c>
      <c r="EC1005" s="12">
        <v>0.9</v>
      </c>
      <c r="ED1005" s="12">
        <v>1.3</v>
      </c>
      <c r="EE1005" s="12">
        <v>8</v>
      </c>
      <c r="EF1005" s="12">
        <v>39</v>
      </c>
      <c r="EG1005" s="12">
        <v>8</v>
      </c>
      <c r="EH1005" s="12">
        <v>1</v>
      </c>
      <c r="EI1005" s="12">
        <v>35</v>
      </c>
      <c r="EJ1005" s="12">
        <v>0</v>
      </c>
      <c r="EK1005" s="12">
        <v>3</v>
      </c>
      <c r="EL1005" s="12">
        <v>10</v>
      </c>
      <c r="EM1005" s="12">
        <v>2</v>
      </c>
      <c r="EN1005" s="12">
        <v>16</v>
      </c>
      <c r="EO1005" s="12">
        <v>13</v>
      </c>
      <c r="EP1005" s="12">
        <v>2</v>
      </c>
      <c r="EQ1005" s="12">
        <v>1</v>
      </c>
      <c r="ER1005" s="12">
        <v>0</v>
      </c>
      <c r="ES1005" s="12">
        <v>0</v>
      </c>
      <c r="ET1005" s="12">
        <v>0</v>
      </c>
      <c r="EU1005" s="12">
        <v>21</v>
      </c>
      <c r="EV1005" s="12">
        <v>12</v>
      </c>
      <c r="EW1005" s="12">
        <v>9</v>
      </c>
      <c r="EX1005" s="12">
        <v>9</v>
      </c>
      <c r="EY1005" s="12">
        <v>3</v>
      </c>
      <c r="EZ1005" s="12">
        <v>13</v>
      </c>
      <c r="FA1005" s="12">
        <v>23</v>
      </c>
      <c r="FB1005" s="12">
        <v>56.5</v>
      </c>
      <c r="FC1005" s="12">
        <v>9</v>
      </c>
      <c r="FD1005" s="12">
        <v>13</v>
      </c>
      <c r="FE1005" s="12">
        <v>0</v>
      </c>
      <c r="FF1005" s="12">
        <v>55</v>
      </c>
      <c r="FG1005" s="12">
        <v>625</v>
      </c>
      <c r="FH1005" s="12">
        <v>37</v>
      </c>
      <c r="FI1005" s="12">
        <v>182</v>
      </c>
      <c r="FJ1005" s="12">
        <v>293</v>
      </c>
      <c r="FK1005" s="12">
        <v>157</v>
      </c>
      <c r="FL1005" s="12">
        <v>22</v>
      </c>
      <c r="FM1005" s="12">
        <v>14</v>
      </c>
      <c r="FN1005" s="12">
        <v>5</v>
      </c>
      <c r="FO1005" s="12">
        <v>35.700000000000003</v>
      </c>
      <c r="FP1005" s="12">
        <v>338</v>
      </c>
      <c r="FQ1005" s="12">
        <v>1676</v>
      </c>
      <c r="FR1005" s="12">
        <v>856</v>
      </c>
      <c r="FS1005" s="12">
        <v>13</v>
      </c>
      <c r="FT1005" s="12">
        <v>18</v>
      </c>
      <c r="FU1005" s="12">
        <v>4</v>
      </c>
      <c r="FV1005" s="12">
        <v>20</v>
      </c>
      <c r="FW1005" s="12">
        <v>2</v>
      </c>
      <c r="FX1005" s="12">
        <v>1</v>
      </c>
      <c r="FY1005" s="12">
        <v>0</v>
      </c>
      <c r="FZ1005" s="12">
        <v>19</v>
      </c>
      <c r="GA1005" s="12">
        <v>51</v>
      </c>
      <c r="GB1005" s="12">
        <v>12</v>
      </c>
      <c r="GC1005" s="12">
        <v>60</v>
      </c>
      <c r="GD1005">
        <v>6.9516128999999998</v>
      </c>
      <c r="GE1005">
        <v>0.54703833000000002</v>
      </c>
      <c r="GF1005">
        <v>0.32200467999999999</v>
      </c>
      <c r="GG1005" s="12">
        <f t="shared" si="390"/>
        <v>0.11494252873563218</v>
      </c>
      <c r="GH1005" s="12">
        <f t="shared" si="391"/>
        <v>0.38314176245210729</v>
      </c>
      <c r="GI1005">
        <v>0.42857142999999998</v>
      </c>
      <c r="GJ1005">
        <v>0.42857142999999998</v>
      </c>
      <c r="GK1005">
        <v>0.14285713999999999</v>
      </c>
      <c r="GL1005">
        <f t="shared" si="392"/>
        <v>0.29120000000000001</v>
      </c>
      <c r="GM1005">
        <f t="shared" si="393"/>
        <v>0.46879999999999999</v>
      </c>
      <c r="GN1005">
        <f t="shared" si="394"/>
        <v>0.25119999999999998</v>
      </c>
      <c r="GO1005">
        <f t="shared" si="395"/>
        <v>0.5714285714285714</v>
      </c>
      <c r="GP1005" s="12">
        <f t="shared" si="378"/>
        <v>0.5</v>
      </c>
      <c r="GQ1005">
        <f t="shared" si="379"/>
        <v>1</v>
      </c>
      <c r="GR1005">
        <f t="shared" si="396"/>
        <v>57</v>
      </c>
      <c r="GS1005">
        <f t="shared" si="397"/>
        <v>12</v>
      </c>
      <c r="GT1005">
        <f t="shared" si="398"/>
        <v>0.21052631578947367</v>
      </c>
      <c r="GU1005">
        <f t="shared" si="399"/>
        <v>8.1090909090909093</v>
      </c>
    </row>
    <row r="1006" spans="1:203" x14ac:dyDescent="0.2">
      <c r="A1006">
        <v>2022</v>
      </c>
      <c r="B1006" s="2">
        <v>44755</v>
      </c>
      <c r="C1006" s="12" t="s">
        <v>1</v>
      </c>
      <c r="D1006" s="14" t="s">
        <v>6</v>
      </c>
      <c r="E1006" s="4">
        <f t="shared" si="375"/>
        <v>-0.59999999999999987</v>
      </c>
      <c r="F1006" s="12">
        <v>1</v>
      </c>
      <c r="G1006" s="12">
        <v>2</v>
      </c>
      <c r="H1006" s="3" t="s">
        <v>26</v>
      </c>
      <c r="I1006" s="5" t="s">
        <v>4</v>
      </c>
      <c r="J1006" s="12">
        <v>12</v>
      </c>
      <c r="K1006" s="12">
        <v>3</v>
      </c>
      <c r="L1006" s="12">
        <v>25</v>
      </c>
      <c r="M1006" s="12">
        <v>0.08</v>
      </c>
      <c r="N1006" s="12">
        <v>0.33</v>
      </c>
      <c r="O1006" s="12">
        <v>19.5</v>
      </c>
      <c r="P1006" s="12">
        <v>0</v>
      </c>
      <c r="Q1006" s="12">
        <v>0.8</v>
      </c>
      <c r="R1006" s="12">
        <v>0.8</v>
      </c>
      <c r="S1006" s="12">
        <v>7.0000000000000007E-2</v>
      </c>
      <c r="T1006" s="18">
        <v>0.2</v>
      </c>
      <c r="U1006" s="12">
        <v>409</v>
      </c>
      <c r="V1006" s="12">
        <v>498</v>
      </c>
      <c r="W1006" s="12">
        <v>82.1</v>
      </c>
      <c r="X1006" s="12">
        <v>7839</v>
      </c>
      <c r="Y1006" s="12">
        <v>2678</v>
      </c>
      <c r="Z1006" s="12">
        <v>161</v>
      </c>
      <c r="AA1006" s="12">
        <v>183</v>
      </c>
      <c r="AB1006" s="12">
        <v>88</v>
      </c>
      <c r="AC1006" s="12">
        <v>185</v>
      </c>
      <c r="AD1006" s="12">
        <v>212</v>
      </c>
      <c r="AE1006" s="12">
        <v>87.3</v>
      </c>
      <c r="AF1006" s="12">
        <v>54</v>
      </c>
      <c r="AG1006" s="12">
        <v>78</v>
      </c>
      <c r="AH1006" s="12">
        <v>69.2</v>
      </c>
      <c r="AI1006" s="12">
        <v>1</v>
      </c>
      <c r="AJ1006" s="12">
        <v>0.7</v>
      </c>
      <c r="AK1006" s="12">
        <v>0.9</v>
      </c>
      <c r="AL1006" s="12">
        <v>10</v>
      </c>
      <c r="AM1006" s="12">
        <v>31</v>
      </c>
      <c r="AN1006" s="12">
        <v>11</v>
      </c>
      <c r="AO1006" s="12">
        <v>3</v>
      </c>
      <c r="AP1006" s="12">
        <v>40</v>
      </c>
      <c r="AQ1006" s="12">
        <v>0</v>
      </c>
      <c r="AR1006" s="12">
        <v>9</v>
      </c>
      <c r="AS1006" s="12">
        <v>27</v>
      </c>
      <c r="AT1006" s="12">
        <v>4</v>
      </c>
      <c r="AU1006" s="12">
        <v>23</v>
      </c>
      <c r="AV1006" s="12">
        <v>18</v>
      </c>
      <c r="AW1006" s="12">
        <v>1</v>
      </c>
      <c r="AX1006" s="12">
        <v>1</v>
      </c>
      <c r="AY1006" s="12">
        <v>1</v>
      </c>
      <c r="AZ1006" s="12">
        <v>0</v>
      </c>
      <c r="BA1006" s="12">
        <v>2</v>
      </c>
      <c r="BB1006" s="12">
        <v>9</v>
      </c>
      <c r="BC1006" s="12">
        <v>5</v>
      </c>
      <c r="BD1006" s="12">
        <v>3</v>
      </c>
      <c r="BE1006" s="12">
        <v>5</v>
      </c>
      <c r="BF1006" s="12">
        <v>1</v>
      </c>
      <c r="BG1006" s="12">
        <v>4</v>
      </c>
      <c r="BH1006" s="12">
        <v>14</v>
      </c>
      <c r="BI1006" s="12">
        <v>28.6</v>
      </c>
      <c r="BJ1006" s="12">
        <v>7</v>
      </c>
      <c r="BK1006" s="12">
        <v>16</v>
      </c>
      <c r="BL1006" s="12">
        <v>0</v>
      </c>
      <c r="BM1006" s="12">
        <v>57</v>
      </c>
      <c r="BN1006" s="12">
        <v>591</v>
      </c>
      <c r="BO1006" s="12">
        <v>48</v>
      </c>
      <c r="BP1006" s="12">
        <v>134</v>
      </c>
      <c r="BQ1006" s="12">
        <v>273</v>
      </c>
      <c r="BR1006" s="12">
        <v>189</v>
      </c>
      <c r="BS1006" s="12">
        <v>18</v>
      </c>
      <c r="BT1006" s="12">
        <v>7</v>
      </c>
      <c r="BU1006" s="12">
        <v>5</v>
      </c>
      <c r="BV1006" s="12">
        <v>71.400000000000006</v>
      </c>
      <c r="BW1006" s="12">
        <v>344</v>
      </c>
      <c r="BX1006" s="12">
        <v>1711</v>
      </c>
      <c r="BY1006" s="12">
        <v>809</v>
      </c>
      <c r="BZ1006" s="12">
        <v>13</v>
      </c>
      <c r="CA1006" s="12">
        <v>15</v>
      </c>
      <c r="CB1006" s="12">
        <v>2</v>
      </c>
      <c r="CC1006" s="12">
        <v>12</v>
      </c>
      <c r="CD1006" s="12">
        <v>10</v>
      </c>
      <c r="CE1006" s="12">
        <v>3</v>
      </c>
      <c r="CF1006" s="12">
        <v>0</v>
      </c>
      <c r="CG1006" s="12">
        <v>15</v>
      </c>
      <c r="CH1006" s="12">
        <v>45</v>
      </c>
      <c r="CI1006" s="12">
        <v>12</v>
      </c>
      <c r="CJ1006" s="12">
        <v>50</v>
      </c>
      <c r="CK1006">
        <v>7.8936200000000003</v>
      </c>
      <c r="CL1006">
        <v>0.67986000000000002</v>
      </c>
      <c r="CM1006">
        <v>0.34162999999999999</v>
      </c>
      <c r="CN1006" s="12">
        <f t="shared" si="376"/>
        <v>0.1746987951807229</v>
      </c>
      <c r="CO1006" s="12">
        <f t="shared" si="380"/>
        <v>0.36746987951807231</v>
      </c>
      <c r="CP1006">
        <v>0.33333000000000002</v>
      </c>
      <c r="CQ1006">
        <v>0.55556000000000005</v>
      </c>
      <c r="CR1006">
        <v>0.11111</v>
      </c>
      <c r="CS1006" s="12">
        <f t="shared" si="381"/>
        <v>0.22673434856175972</v>
      </c>
      <c r="CT1006" s="12">
        <f t="shared" si="382"/>
        <v>0.46192893401015228</v>
      </c>
      <c r="CU1006" s="12">
        <f t="shared" si="383"/>
        <v>0.31979695431472083</v>
      </c>
      <c r="CV1006" s="12">
        <f t="shared" si="384"/>
        <v>0.55555555555555558</v>
      </c>
      <c r="CW1006" s="12">
        <f t="shared" si="377"/>
        <v>0.5</v>
      </c>
      <c r="CX1006" s="12">
        <f t="shared" si="385"/>
        <v>0.83333333333333337</v>
      </c>
      <c r="CY1006" s="12">
        <f t="shared" si="386"/>
        <v>46</v>
      </c>
      <c r="CZ1006" s="12">
        <f t="shared" si="387"/>
        <v>13</v>
      </c>
      <c r="DA1006" s="12">
        <f t="shared" si="388"/>
        <v>0.28260869565217389</v>
      </c>
      <c r="DB1006" s="12">
        <f t="shared" si="389"/>
        <v>7.1754385964912277</v>
      </c>
      <c r="DC1006" s="12">
        <v>10</v>
      </c>
      <c r="DD1006" s="12">
        <v>4</v>
      </c>
      <c r="DE1006" s="12">
        <v>40</v>
      </c>
      <c r="DF1006" s="12">
        <v>0.1</v>
      </c>
      <c r="DG1006" s="12">
        <v>0.25</v>
      </c>
      <c r="DH1006" s="12">
        <v>15.8</v>
      </c>
      <c r="DI1006" s="12">
        <v>0</v>
      </c>
      <c r="DJ1006" s="12">
        <v>1.4</v>
      </c>
      <c r="DK1006" s="12">
        <v>0.6</v>
      </c>
      <c r="DL1006" s="12">
        <v>0.06</v>
      </c>
      <c r="DM1006" s="18">
        <v>0.6</v>
      </c>
      <c r="DN1006" s="12">
        <v>288</v>
      </c>
      <c r="DO1006" s="12">
        <v>371</v>
      </c>
      <c r="DP1006" s="12">
        <v>77.599999999999994</v>
      </c>
      <c r="DQ1006" s="12">
        <v>5517</v>
      </c>
      <c r="DR1006" s="12">
        <v>2536</v>
      </c>
      <c r="DS1006" s="12">
        <v>108</v>
      </c>
      <c r="DT1006" s="12">
        <v>128</v>
      </c>
      <c r="DU1006" s="12">
        <v>84.4</v>
      </c>
      <c r="DV1006" s="12">
        <v>136</v>
      </c>
      <c r="DW1006" s="12">
        <v>160</v>
      </c>
      <c r="DX1006" s="12">
        <v>85</v>
      </c>
      <c r="DY1006" s="12">
        <v>38</v>
      </c>
      <c r="DZ1006" s="12">
        <v>62</v>
      </c>
      <c r="EA1006" s="12">
        <v>61.3</v>
      </c>
      <c r="EB1006" s="12">
        <v>1</v>
      </c>
      <c r="EC1006" s="12">
        <v>0.5</v>
      </c>
      <c r="ED1006" s="12">
        <v>0.7</v>
      </c>
      <c r="EE1006" s="12">
        <v>8</v>
      </c>
      <c r="EF1006" s="12">
        <v>21</v>
      </c>
      <c r="EG1006" s="12">
        <v>9</v>
      </c>
      <c r="EH1006" s="12">
        <v>0</v>
      </c>
      <c r="EI1006" s="12">
        <v>38</v>
      </c>
      <c r="EJ1006" s="12">
        <v>0</v>
      </c>
      <c r="EK1006" s="12">
        <v>3</v>
      </c>
      <c r="EL1006" s="12">
        <v>18</v>
      </c>
      <c r="EM1006" s="12">
        <v>9</v>
      </c>
      <c r="EN1006" s="12">
        <v>22</v>
      </c>
      <c r="EO1006" s="12">
        <v>13</v>
      </c>
      <c r="EP1006" s="12">
        <v>3</v>
      </c>
      <c r="EQ1006" s="12">
        <v>2</v>
      </c>
      <c r="ER1006" s="12">
        <v>1</v>
      </c>
      <c r="ES1006" s="12">
        <v>3</v>
      </c>
      <c r="ET1006" s="12">
        <v>0</v>
      </c>
      <c r="EU1006" s="12">
        <v>12</v>
      </c>
      <c r="EV1006" s="12">
        <v>8</v>
      </c>
      <c r="EW1006" s="12">
        <v>7</v>
      </c>
      <c r="EX1006" s="12">
        <v>3</v>
      </c>
      <c r="EY1006" s="12">
        <v>2</v>
      </c>
      <c r="EZ1006" s="12">
        <v>2</v>
      </c>
      <c r="FA1006" s="12">
        <v>7</v>
      </c>
      <c r="FB1006" s="12">
        <v>28.6</v>
      </c>
      <c r="FC1006" s="12">
        <v>9</v>
      </c>
      <c r="FD1006" s="12">
        <v>26</v>
      </c>
      <c r="FE1006" s="12">
        <v>0</v>
      </c>
      <c r="FF1006" s="12">
        <v>43</v>
      </c>
      <c r="FG1006" s="12">
        <v>473</v>
      </c>
      <c r="FH1006" s="12">
        <v>68</v>
      </c>
      <c r="FI1006" s="12">
        <v>202</v>
      </c>
      <c r="FJ1006" s="12">
        <v>188</v>
      </c>
      <c r="FK1006" s="12">
        <v>89</v>
      </c>
      <c r="FL1006" s="12">
        <v>17</v>
      </c>
      <c r="FM1006" s="12">
        <v>14</v>
      </c>
      <c r="FN1006" s="12">
        <v>10</v>
      </c>
      <c r="FO1006" s="12">
        <v>71.400000000000006</v>
      </c>
      <c r="FP1006" s="12">
        <v>294</v>
      </c>
      <c r="FQ1006" s="12">
        <v>1612</v>
      </c>
      <c r="FR1006" s="12">
        <v>660</v>
      </c>
      <c r="FS1006" s="12">
        <v>13</v>
      </c>
      <c r="FT1006" s="12">
        <v>8</v>
      </c>
      <c r="FU1006" s="12">
        <v>4</v>
      </c>
      <c r="FV1006" s="12">
        <v>14</v>
      </c>
      <c r="FW1006" s="12">
        <v>5</v>
      </c>
      <c r="FX1006" s="12">
        <v>3</v>
      </c>
      <c r="FY1006" s="12">
        <v>0</v>
      </c>
      <c r="FZ1006" s="12">
        <v>15</v>
      </c>
      <c r="GA1006" s="12">
        <v>45</v>
      </c>
      <c r="GB1006" s="12">
        <v>12</v>
      </c>
      <c r="GC1006" s="12">
        <v>50</v>
      </c>
      <c r="GD1006">
        <v>8.0322580600000002</v>
      </c>
      <c r="GE1006">
        <v>0.32014387999999999</v>
      </c>
      <c r="GF1006">
        <v>0.45967011000000002</v>
      </c>
      <c r="GG1006" s="12">
        <f t="shared" si="390"/>
        <v>0.17520215633423181</v>
      </c>
      <c r="GH1006" s="12">
        <f t="shared" si="391"/>
        <v>0.34501347708894881</v>
      </c>
      <c r="GI1006">
        <v>0.58333332999999998</v>
      </c>
      <c r="GJ1006">
        <v>0.25</v>
      </c>
      <c r="GK1006">
        <v>0.16666666999999999</v>
      </c>
      <c r="GL1006">
        <f t="shared" si="392"/>
        <v>0.42706131078224102</v>
      </c>
      <c r="GM1006">
        <f t="shared" si="393"/>
        <v>0.39746300211416491</v>
      </c>
      <c r="GN1006">
        <f t="shared" si="394"/>
        <v>0.18816067653276955</v>
      </c>
      <c r="GO1006">
        <f t="shared" si="395"/>
        <v>0.66666666666666663</v>
      </c>
      <c r="GP1006" s="12">
        <f t="shared" si="378"/>
        <v>0.5</v>
      </c>
      <c r="GQ1006">
        <f t="shared" si="379"/>
        <v>0.8</v>
      </c>
      <c r="GR1006">
        <f t="shared" si="396"/>
        <v>29</v>
      </c>
      <c r="GS1006">
        <f t="shared" si="397"/>
        <v>13</v>
      </c>
      <c r="GT1006">
        <f t="shared" si="398"/>
        <v>0.44827586206896552</v>
      </c>
      <c r="GU1006">
        <f t="shared" si="399"/>
        <v>6.6976744186046515</v>
      </c>
    </row>
    <row r="1007" spans="1:203" x14ac:dyDescent="0.2">
      <c r="A1007">
        <v>2022</v>
      </c>
      <c r="B1007" s="2">
        <v>44758</v>
      </c>
      <c r="C1007" s="12" t="s">
        <v>1</v>
      </c>
      <c r="D1007" s="13" t="s">
        <v>2</v>
      </c>
      <c r="E1007" s="4">
        <f t="shared" si="375"/>
        <v>0.89999999999999991</v>
      </c>
      <c r="F1007" s="12">
        <v>3</v>
      </c>
      <c r="G1007" s="12">
        <v>2</v>
      </c>
      <c r="H1007" s="3" t="s">
        <v>26</v>
      </c>
      <c r="I1007" s="5" t="s">
        <v>25</v>
      </c>
      <c r="J1007" s="12">
        <v>15</v>
      </c>
      <c r="K1007" s="12">
        <v>6</v>
      </c>
      <c r="L1007" s="12">
        <v>40</v>
      </c>
      <c r="M1007" s="12">
        <v>0.2</v>
      </c>
      <c r="N1007" s="12">
        <v>0.5</v>
      </c>
      <c r="O1007" s="12">
        <v>16.3</v>
      </c>
      <c r="P1007" s="12">
        <v>0</v>
      </c>
      <c r="Q1007" s="12">
        <v>1.4</v>
      </c>
      <c r="R1007" s="12">
        <v>1.4</v>
      </c>
      <c r="S1007" s="12">
        <v>0.09</v>
      </c>
      <c r="T1007" s="18">
        <v>1.6</v>
      </c>
      <c r="U1007" s="12">
        <v>496</v>
      </c>
      <c r="V1007" s="12">
        <v>595</v>
      </c>
      <c r="W1007" s="12">
        <v>83.4</v>
      </c>
      <c r="X1007" s="12">
        <v>8505</v>
      </c>
      <c r="Y1007" s="12">
        <v>2939</v>
      </c>
      <c r="Z1007" s="12">
        <v>249</v>
      </c>
      <c r="AA1007" s="12">
        <v>270</v>
      </c>
      <c r="AB1007" s="12">
        <v>92.2</v>
      </c>
      <c r="AC1007" s="12">
        <v>186</v>
      </c>
      <c r="AD1007" s="12">
        <v>221</v>
      </c>
      <c r="AE1007" s="12">
        <v>84.2</v>
      </c>
      <c r="AF1007" s="12">
        <v>52</v>
      </c>
      <c r="AG1007" s="12">
        <v>74</v>
      </c>
      <c r="AH1007" s="12">
        <v>70.3</v>
      </c>
      <c r="AI1007" s="12">
        <v>2</v>
      </c>
      <c r="AJ1007" s="12">
        <v>1.2</v>
      </c>
      <c r="AK1007" s="12">
        <v>1.4</v>
      </c>
      <c r="AL1007" s="12">
        <v>13</v>
      </c>
      <c r="AM1007" s="12">
        <v>34</v>
      </c>
      <c r="AN1007" s="12">
        <v>15</v>
      </c>
      <c r="AO1007" s="12">
        <v>3</v>
      </c>
      <c r="AP1007" s="12">
        <v>63</v>
      </c>
      <c r="AQ1007" s="12">
        <v>2</v>
      </c>
      <c r="AR1007" s="12">
        <v>3</v>
      </c>
      <c r="AS1007" s="12">
        <v>25</v>
      </c>
      <c r="AT1007" s="12">
        <v>7</v>
      </c>
      <c r="AU1007" s="12">
        <v>28</v>
      </c>
      <c r="AV1007" s="12">
        <v>23</v>
      </c>
      <c r="AW1007" s="12">
        <v>2</v>
      </c>
      <c r="AX1007" s="12">
        <v>2</v>
      </c>
      <c r="AY1007" s="12">
        <v>1</v>
      </c>
      <c r="AZ1007" s="12">
        <v>0</v>
      </c>
      <c r="BA1007" s="12">
        <v>0</v>
      </c>
      <c r="BB1007" s="12">
        <v>11</v>
      </c>
      <c r="BC1007" s="12">
        <v>6</v>
      </c>
      <c r="BD1007" s="12">
        <v>3</v>
      </c>
      <c r="BE1007" s="12">
        <v>4</v>
      </c>
      <c r="BF1007" s="12">
        <v>4</v>
      </c>
      <c r="BG1007" s="12">
        <v>4</v>
      </c>
      <c r="BH1007" s="12">
        <v>13</v>
      </c>
      <c r="BI1007" s="12">
        <v>30.8</v>
      </c>
      <c r="BJ1007" s="12">
        <v>10</v>
      </c>
      <c r="BK1007" s="12">
        <v>16</v>
      </c>
      <c r="BL1007" s="12">
        <v>0</v>
      </c>
      <c r="BM1007" s="12">
        <v>59</v>
      </c>
      <c r="BN1007" s="12">
        <v>690</v>
      </c>
      <c r="BO1007" s="12">
        <v>45</v>
      </c>
      <c r="BP1007" s="12">
        <v>164</v>
      </c>
      <c r="BQ1007" s="12">
        <v>310</v>
      </c>
      <c r="BR1007" s="12">
        <v>227</v>
      </c>
      <c r="BS1007" s="12">
        <v>32</v>
      </c>
      <c r="BT1007" s="12">
        <v>32</v>
      </c>
      <c r="BU1007" s="12">
        <v>19</v>
      </c>
      <c r="BV1007" s="12">
        <v>59.4</v>
      </c>
      <c r="BW1007" s="12">
        <v>431</v>
      </c>
      <c r="BX1007" s="12">
        <v>2011</v>
      </c>
      <c r="BY1007" s="12">
        <v>952</v>
      </c>
      <c r="BZ1007" s="12">
        <v>20</v>
      </c>
      <c r="CA1007" s="12">
        <v>14</v>
      </c>
      <c r="CB1007" s="12">
        <v>7</v>
      </c>
      <c r="CC1007" s="12">
        <v>11</v>
      </c>
      <c r="CD1007" s="12">
        <v>9</v>
      </c>
      <c r="CE1007" s="12">
        <v>2</v>
      </c>
      <c r="CF1007" s="12">
        <v>0</v>
      </c>
      <c r="CG1007" s="12">
        <v>13</v>
      </c>
      <c r="CH1007" s="12">
        <v>54</v>
      </c>
      <c r="CI1007" s="12">
        <v>15</v>
      </c>
      <c r="CJ1007" s="12">
        <v>62.5</v>
      </c>
      <c r="CK1007">
        <v>8.36</v>
      </c>
      <c r="CL1007">
        <v>0.74182999999999999</v>
      </c>
      <c r="CM1007">
        <v>0.34555999999999998</v>
      </c>
      <c r="CN1007" s="12">
        <f t="shared" si="376"/>
        <v>0.13277310924369748</v>
      </c>
      <c r="CO1007" s="12">
        <f t="shared" si="380"/>
        <v>0.45378151260504201</v>
      </c>
      <c r="CP1007">
        <v>0.27272999999999997</v>
      </c>
      <c r="CQ1007">
        <v>0.36364000000000002</v>
      </c>
      <c r="CR1007">
        <v>0.36364000000000002</v>
      </c>
      <c r="CS1007" s="12">
        <f t="shared" si="381"/>
        <v>0.23768115942028986</v>
      </c>
      <c r="CT1007" s="12">
        <f t="shared" si="382"/>
        <v>0.44927536231884058</v>
      </c>
      <c r="CU1007" s="12">
        <f t="shared" si="383"/>
        <v>0.32898550724637682</v>
      </c>
      <c r="CV1007" s="12">
        <f t="shared" si="384"/>
        <v>0.54545454545454541</v>
      </c>
      <c r="CW1007" s="12">
        <f t="shared" si="377"/>
        <v>0.5</v>
      </c>
      <c r="CX1007" s="12">
        <f t="shared" si="385"/>
        <v>0.8666666666666667</v>
      </c>
      <c r="CY1007" s="12">
        <f t="shared" si="386"/>
        <v>48</v>
      </c>
      <c r="CZ1007" s="12">
        <f t="shared" si="387"/>
        <v>22</v>
      </c>
      <c r="DA1007" s="12">
        <f t="shared" si="388"/>
        <v>0.45833333333333331</v>
      </c>
      <c r="DB1007" s="12">
        <f t="shared" si="389"/>
        <v>8.4067796610169498</v>
      </c>
      <c r="DC1007" s="12">
        <v>4</v>
      </c>
      <c r="DD1007" s="12">
        <v>3</v>
      </c>
      <c r="DE1007" s="12">
        <v>75</v>
      </c>
      <c r="DF1007" s="12">
        <v>0.5</v>
      </c>
      <c r="DG1007" s="12">
        <v>0.67</v>
      </c>
      <c r="DH1007" s="12">
        <v>20.100000000000001</v>
      </c>
      <c r="DI1007" s="12">
        <v>0</v>
      </c>
      <c r="DJ1007" s="12">
        <v>0.5</v>
      </c>
      <c r="DK1007" s="12">
        <v>0.5</v>
      </c>
      <c r="DL1007" s="12">
        <v>0.11</v>
      </c>
      <c r="DM1007" s="18">
        <v>1.5</v>
      </c>
      <c r="DN1007" s="12">
        <v>321</v>
      </c>
      <c r="DO1007" s="12">
        <v>418</v>
      </c>
      <c r="DP1007" s="12">
        <v>76.8</v>
      </c>
      <c r="DQ1007" s="12">
        <v>5893</v>
      </c>
      <c r="DR1007" s="12">
        <v>2036</v>
      </c>
      <c r="DS1007" s="12">
        <v>151</v>
      </c>
      <c r="DT1007" s="12">
        <v>169</v>
      </c>
      <c r="DU1007" s="12">
        <v>89.3</v>
      </c>
      <c r="DV1007" s="12">
        <v>127</v>
      </c>
      <c r="DW1007" s="12">
        <v>154</v>
      </c>
      <c r="DX1007" s="12">
        <v>82.5</v>
      </c>
      <c r="DY1007" s="12">
        <v>37</v>
      </c>
      <c r="DZ1007" s="12">
        <v>77</v>
      </c>
      <c r="EA1007" s="12">
        <v>48.1</v>
      </c>
      <c r="EB1007" s="12">
        <v>2</v>
      </c>
      <c r="EC1007" s="12">
        <v>0.4</v>
      </c>
      <c r="ED1007" s="12">
        <v>0.4</v>
      </c>
      <c r="EE1007" s="12">
        <v>3</v>
      </c>
      <c r="EF1007" s="12">
        <v>16</v>
      </c>
      <c r="EG1007" s="12">
        <v>4</v>
      </c>
      <c r="EH1007" s="12">
        <v>1</v>
      </c>
      <c r="EI1007" s="12">
        <v>27</v>
      </c>
      <c r="EJ1007" s="12">
        <v>2</v>
      </c>
      <c r="EK1007" s="12">
        <v>3</v>
      </c>
      <c r="EL1007" s="12">
        <v>10</v>
      </c>
      <c r="EM1007" s="12">
        <v>4</v>
      </c>
      <c r="EN1007" s="12">
        <v>8</v>
      </c>
      <c r="EO1007" s="12">
        <v>7</v>
      </c>
      <c r="EP1007" s="12">
        <v>0</v>
      </c>
      <c r="EQ1007" s="12">
        <v>0</v>
      </c>
      <c r="ER1007" s="12">
        <v>0</v>
      </c>
      <c r="ES1007" s="12">
        <v>0</v>
      </c>
      <c r="ET1007" s="12">
        <v>1</v>
      </c>
      <c r="EU1007" s="12">
        <v>22</v>
      </c>
      <c r="EV1007" s="12">
        <v>15</v>
      </c>
      <c r="EW1007" s="12">
        <v>15</v>
      </c>
      <c r="EX1007" s="12">
        <v>5</v>
      </c>
      <c r="EY1007" s="12">
        <v>2</v>
      </c>
      <c r="EZ1007" s="12">
        <v>13</v>
      </c>
      <c r="FA1007" s="12">
        <v>32</v>
      </c>
      <c r="FB1007" s="12">
        <v>40.6</v>
      </c>
      <c r="FC1007" s="12">
        <v>6</v>
      </c>
      <c r="FD1007" s="12">
        <v>21</v>
      </c>
      <c r="FE1007" s="12">
        <v>0</v>
      </c>
      <c r="FF1007" s="12">
        <v>41</v>
      </c>
      <c r="FG1007" s="12">
        <v>519</v>
      </c>
      <c r="FH1007" s="12">
        <v>78</v>
      </c>
      <c r="FI1007" s="12">
        <v>229</v>
      </c>
      <c r="FJ1007" s="12">
        <v>213</v>
      </c>
      <c r="FK1007" s="12">
        <v>79</v>
      </c>
      <c r="FL1007" s="12">
        <v>5</v>
      </c>
      <c r="FM1007" s="12">
        <v>13</v>
      </c>
      <c r="FN1007" s="12">
        <v>9</v>
      </c>
      <c r="FO1007" s="12">
        <v>69.2</v>
      </c>
      <c r="FP1007" s="12">
        <v>277</v>
      </c>
      <c r="FQ1007" s="12">
        <v>1292</v>
      </c>
      <c r="FR1007" s="12">
        <v>579</v>
      </c>
      <c r="FS1007" s="12">
        <v>8</v>
      </c>
      <c r="FT1007" s="12">
        <v>10</v>
      </c>
      <c r="FU1007" s="12">
        <v>2</v>
      </c>
      <c r="FV1007" s="12">
        <v>19</v>
      </c>
      <c r="FW1007" s="12">
        <v>7</v>
      </c>
      <c r="FX1007" s="12">
        <v>2</v>
      </c>
      <c r="FY1007" s="12">
        <v>0</v>
      </c>
      <c r="FZ1007" s="12">
        <v>13</v>
      </c>
      <c r="GA1007" s="12">
        <v>54</v>
      </c>
      <c r="GB1007" s="12">
        <v>15</v>
      </c>
      <c r="GC1007" s="12">
        <v>62.5</v>
      </c>
      <c r="GD1007">
        <v>9.5967741899999996</v>
      </c>
      <c r="GE1007">
        <v>0.25816992999999999</v>
      </c>
      <c r="GF1007">
        <v>0.34549465000000001</v>
      </c>
      <c r="GG1007" s="12">
        <f t="shared" si="390"/>
        <v>0.19617224880382775</v>
      </c>
      <c r="GH1007" s="12">
        <f t="shared" si="391"/>
        <v>0.40430622009569378</v>
      </c>
      <c r="GI1007">
        <v>0.68181818000000005</v>
      </c>
      <c r="GJ1007">
        <v>0.22727273000000001</v>
      </c>
      <c r="GK1007">
        <v>9.0909089999999998E-2</v>
      </c>
      <c r="GL1007">
        <f t="shared" si="392"/>
        <v>0.44123314065510599</v>
      </c>
      <c r="GM1007">
        <f t="shared" si="393"/>
        <v>0.41040462427745666</v>
      </c>
      <c r="GN1007">
        <f t="shared" si="394"/>
        <v>0.15221579961464354</v>
      </c>
      <c r="GO1007">
        <f t="shared" si="395"/>
        <v>0.68181818181818177</v>
      </c>
      <c r="GP1007" s="12">
        <f t="shared" si="378"/>
        <v>0.5</v>
      </c>
      <c r="GQ1007">
        <f t="shared" si="379"/>
        <v>0.75</v>
      </c>
      <c r="GR1007">
        <f t="shared" si="396"/>
        <v>26</v>
      </c>
      <c r="GS1007">
        <f t="shared" si="397"/>
        <v>6</v>
      </c>
      <c r="GT1007">
        <f t="shared" si="398"/>
        <v>0.23076923076923078</v>
      </c>
      <c r="GU1007">
        <f t="shared" si="399"/>
        <v>7.8292682926829267</v>
      </c>
    </row>
    <row r="1008" spans="1:203" x14ac:dyDescent="0.2">
      <c r="A1008">
        <v>2022</v>
      </c>
      <c r="B1008" s="2">
        <v>44765</v>
      </c>
      <c r="C1008" s="12" t="s">
        <v>5</v>
      </c>
      <c r="D1008" s="14" t="s">
        <v>6</v>
      </c>
      <c r="E1008" s="4">
        <f t="shared" si="375"/>
        <v>-1.1000000000000001</v>
      </c>
      <c r="F1008" s="12">
        <v>0</v>
      </c>
      <c r="G1008" s="12">
        <v>2</v>
      </c>
      <c r="H1008" s="3" t="s">
        <v>26</v>
      </c>
      <c r="I1008" s="5" t="s">
        <v>7</v>
      </c>
      <c r="J1008" s="12">
        <v>11</v>
      </c>
      <c r="K1008" s="12">
        <v>4</v>
      </c>
      <c r="L1008" s="12">
        <v>36.4</v>
      </c>
      <c r="M1008" s="12">
        <v>0</v>
      </c>
      <c r="N1008" s="12">
        <v>0</v>
      </c>
      <c r="O1008" s="12">
        <v>19.2</v>
      </c>
      <c r="P1008" s="12">
        <v>1</v>
      </c>
      <c r="Q1008" s="12">
        <v>0.7</v>
      </c>
      <c r="R1008" s="12">
        <v>0.7</v>
      </c>
      <c r="S1008" s="12">
        <v>0.06</v>
      </c>
      <c r="T1008" s="17">
        <v>-0.7</v>
      </c>
      <c r="U1008" s="12">
        <v>587</v>
      </c>
      <c r="V1008" s="12">
        <v>678</v>
      </c>
      <c r="W1008" s="12">
        <v>86.6</v>
      </c>
      <c r="X1008" s="12">
        <v>10263</v>
      </c>
      <c r="Y1008" s="12">
        <v>3470</v>
      </c>
      <c r="Z1008" s="12">
        <v>268</v>
      </c>
      <c r="AA1008" s="12">
        <v>283</v>
      </c>
      <c r="AB1008" s="12">
        <v>94.7</v>
      </c>
      <c r="AC1008" s="12">
        <v>233</v>
      </c>
      <c r="AD1008" s="12">
        <v>261</v>
      </c>
      <c r="AE1008" s="12">
        <v>89.3</v>
      </c>
      <c r="AF1008" s="12">
        <v>66</v>
      </c>
      <c r="AG1008" s="12">
        <v>98</v>
      </c>
      <c r="AH1008" s="12">
        <v>67.3</v>
      </c>
      <c r="AI1008" s="12">
        <v>0</v>
      </c>
      <c r="AJ1008" s="12">
        <v>0.7</v>
      </c>
      <c r="AK1008" s="12">
        <v>0.7</v>
      </c>
      <c r="AL1008" s="12">
        <v>10</v>
      </c>
      <c r="AM1008" s="12">
        <v>38</v>
      </c>
      <c r="AN1008" s="12">
        <v>13</v>
      </c>
      <c r="AO1008" s="12">
        <v>1</v>
      </c>
      <c r="AP1008" s="12">
        <v>61</v>
      </c>
      <c r="AQ1008" s="12">
        <v>0</v>
      </c>
      <c r="AR1008" s="12">
        <v>5</v>
      </c>
      <c r="AS1008" s="12">
        <v>13</v>
      </c>
      <c r="AT1008" s="12">
        <v>3</v>
      </c>
      <c r="AU1008" s="12">
        <v>22</v>
      </c>
      <c r="AV1008" s="12">
        <v>20</v>
      </c>
      <c r="AW1008" s="12">
        <v>0</v>
      </c>
      <c r="AX1008" s="12">
        <v>1</v>
      </c>
      <c r="AY1008" s="12">
        <v>0</v>
      </c>
      <c r="AZ1008" s="12">
        <v>1</v>
      </c>
      <c r="BA1008" s="12">
        <v>0</v>
      </c>
      <c r="BB1008" s="12">
        <v>16</v>
      </c>
      <c r="BC1008" s="12">
        <v>7</v>
      </c>
      <c r="BD1008" s="12">
        <v>5</v>
      </c>
      <c r="BE1008" s="12">
        <v>9</v>
      </c>
      <c r="BF1008" s="12">
        <v>2</v>
      </c>
      <c r="BG1008" s="12">
        <v>10</v>
      </c>
      <c r="BH1008" s="12">
        <v>16</v>
      </c>
      <c r="BI1008" s="12">
        <v>62.5</v>
      </c>
      <c r="BJ1008" s="12">
        <v>17</v>
      </c>
      <c r="BK1008" s="12">
        <v>10</v>
      </c>
      <c r="BL1008" s="12">
        <v>1</v>
      </c>
      <c r="BM1008" s="12">
        <v>54</v>
      </c>
      <c r="BN1008" s="12">
        <v>768</v>
      </c>
      <c r="BO1008" s="12">
        <v>68</v>
      </c>
      <c r="BP1008" s="12">
        <v>241</v>
      </c>
      <c r="BQ1008" s="12">
        <v>367</v>
      </c>
      <c r="BR1008" s="12">
        <v>165</v>
      </c>
      <c r="BS1008" s="12">
        <v>17</v>
      </c>
      <c r="BT1008" s="12">
        <v>19</v>
      </c>
      <c r="BU1008" s="12">
        <v>9</v>
      </c>
      <c r="BV1008" s="12">
        <v>47.4</v>
      </c>
      <c r="BW1008" s="12">
        <v>404</v>
      </c>
      <c r="BX1008" s="12">
        <v>2135</v>
      </c>
      <c r="BY1008" s="12">
        <v>1070</v>
      </c>
      <c r="BZ1008" s="12">
        <v>16</v>
      </c>
      <c r="CA1008" s="12">
        <v>5</v>
      </c>
      <c r="CB1008" s="12">
        <v>4</v>
      </c>
      <c r="CC1008" s="12">
        <v>12</v>
      </c>
      <c r="CD1008" s="12">
        <v>5</v>
      </c>
      <c r="CE1008" s="12">
        <v>0</v>
      </c>
      <c r="CF1008" s="12">
        <v>0</v>
      </c>
      <c r="CG1008" s="12">
        <v>7</v>
      </c>
      <c r="CH1008" s="12">
        <v>56</v>
      </c>
      <c r="CI1008" s="12">
        <v>2</v>
      </c>
      <c r="CJ1008" s="12">
        <v>33.299999999999997</v>
      </c>
      <c r="CK1008">
        <v>11.4</v>
      </c>
      <c r="CL1008">
        <v>0.52885000000000004</v>
      </c>
      <c r="CM1008">
        <v>0.33811000000000002</v>
      </c>
      <c r="CN1008" s="12">
        <f t="shared" si="376"/>
        <v>0.15191740412979352</v>
      </c>
      <c r="CO1008" s="12">
        <f t="shared" si="380"/>
        <v>0.41740412979351033</v>
      </c>
      <c r="CP1008">
        <v>0.3125</v>
      </c>
      <c r="CQ1008">
        <v>0.5625</v>
      </c>
      <c r="CR1008">
        <v>0.125</v>
      </c>
      <c r="CS1008" s="12">
        <f t="shared" si="381"/>
        <v>0.31380208333333331</v>
      </c>
      <c r="CT1008" s="12">
        <f t="shared" si="382"/>
        <v>0.47786458333333331</v>
      </c>
      <c r="CU1008" s="12">
        <f t="shared" si="383"/>
        <v>0.21484375</v>
      </c>
      <c r="CV1008" s="12">
        <f t="shared" si="384"/>
        <v>0.4375</v>
      </c>
      <c r="CW1008" s="12">
        <f t="shared" si="377"/>
        <v>0.5</v>
      </c>
      <c r="CX1008" s="12">
        <f t="shared" si="385"/>
        <v>0.90909090909090906</v>
      </c>
      <c r="CY1008" s="12">
        <f t="shared" si="386"/>
        <v>43</v>
      </c>
      <c r="CZ1008" s="12">
        <f t="shared" si="387"/>
        <v>17</v>
      </c>
      <c r="DA1008" s="12">
        <f t="shared" si="388"/>
        <v>0.39534883720930231</v>
      </c>
      <c r="DB1008" s="12">
        <f t="shared" si="389"/>
        <v>10.87037037037037</v>
      </c>
      <c r="DC1008" s="12">
        <v>18</v>
      </c>
      <c r="DD1008" s="12">
        <v>6</v>
      </c>
      <c r="DE1008" s="12">
        <v>33.299999999999997</v>
      </c>
      <c r="DF1008" s="12">
        <v>0.11</v>
      </c>
      <c r="DG1008" s="12">
        <v>0.33</v>
      </c>
      <c r="DH1008" s="12">
        <v>19</v>
      </c>
      <c r="DI1008" s="12">
        <v>0</v>
      </c>
      <c r="DJ1008" s="12">
        <v>1.8</v>
      </c>
      <c r="DK1008" s="12">
        <v>1.8</v>
      </c>
      <c r="DL1008" s="12">
        <v>0.1</v>
      </c>
      <c r="DM1008" s="18">
        <v>0.2</v>
      </c>
      <c r="DN1008" s="12">
        <v>490</v>
      </c>
      <c r="DO1008" s="12">
        <v>570</v>
      </c>
      <c r="DP1008" s="12">
        <v>86</v>
      </c>
      <c r="DQ1008" s="12">
        <v>7915</v>
      </c>
      <c r="DR1008" s="12">
        <v>3079</v>
      </c>
      <c r="DS1008" s="12">
        <v>228</v>
      </c>
      <c r="DT1008" s="12">
        <v>248</v>
      </c>
      <c r="DU1008" s="12">
        <v>91.9</v>
      </c>
      <c r="DV1008" s="12">
        <v>200</v>
      </c>
      <c r="DW1008" s="12">
        <v>221</v>
      </c>
      <c r="DX1008" s="12">
        <v>90.5</v>
      </c>
      <c r="DY1008" s="12">
        <v>38</v>
      </c>
      <c r="DZ1008" s="12">
        <v>62</v>
      </c>
      <c r="EA1008" s="12">
        <v>61.3</v>
      </c>
      <c r="EB1008" s="12">
        <v>1</v>
      </c>
      <c r="EC1008" s="12">
        <v>1.1000000000000001</v>
      </c>
      <c r="ED1008" s="12">
        <v>1.3</v>
      </c>
      <c r="EE1008" s="12">
        <v>14</v>
      </c>
      <c r="EF1008" s="12">
        <v>36</v>
      </c>
      <c r="EG1008" s="12">
        <v>13</v>
      </c>
      <c r="EH1008" s="12">
        <v>1</v>
      </c>
      <c r="EI1008" s="12">
        <v>50</v>
      </c>
      <c r="EJ1008" s="12">
        <v>0</v>
      </c>
      <c r="EK1008" s="12">
        <v>3</v>
      </c>
      <c r="EL1008" s="12">
        <v>16</v>
      </c>
      <c r="EM1008" s="12">
        <v>4</v>
      </c>
      <c r="EN1008" s="12">
        <v>30</v>
      </c>
      <c r="EO1008" s="12">
        <v>26</v>
      </c>
      <c r="EP1008" s="12">
        <v>2</v>
      </c>
      <c r="EQ1008" s="12">
        <v>1</v>
      </c>
      <c r="ER1008" s="12">
        <v>1</v>
      </c>
      <c r="ES1008" s="12">
        <v>0</v>
      </c>
      <c r="ET1008" s="12">
        <v>0</v>
      </c>
      <c r="EU1008" s="12">
        <v>13</v>
      </c>
      <c r="EV1008" s="12">
        <v>7</v>
      </c>
      <c r="EW1008" s="12">
        <v>3</v>
      </c>
      <c r="EX1008" s="12">
        <v>8</v>
      </c>
      <c r="EY1008" s="12">
        <v>2</v>
      </c>
      <c r="EZ1008" s="12">
        <v>8</v>
      </c>
      <c r="FA1008" s="12">
        <v>17</v>
      </c>
      <c r="FB1008" s="12">
        <v>47.1</v>
      </c>
      <c r="FC1008" s="12">
        <v>10</v>
      </c>
      <c r="FD1008" s="12">
        <v>14</v>
      </c>
      <c r="FE1008" s="12">
        <v>0</v>
      </c>
      <c r="FF1008" s="12">
        <v>46</v>
      </c>
      <c r="FG1008" s="12">
        <v>670</v>
      </c>
      <c r="FH1008" s="12">
        <v>79</v>
      </c>
      <c r="FI1008" s="12">
        <v>219</v>
      </c>
      <c r="FJ1008" s="12">
        <v>310</v>
      </c>
      <c r="FK1008" s="12">
        <v>147</v>
      </c>
      <c r="FL1008" s="12">
        <v>32</v>
      </c>
      <c r="FM1008" s="12">
        <v>16</v>
      </c>
      <c r="FN1008" s="12">
        <v>6</v>
      </c>
      <c r="FO1008" s="12">
        <v>37.5</v>
      </c>
      <c r="FP1008" s="12">
        <v>498</v>
      </c>
      <c r="FQ1008" s="12">
        <v>2513</v>
      </c>
      <c r="FR1008" s="12">
        <v>1318</v>
      </c>
      <c r="FS1008" s="12">
        <v>21</v>
      </c>
      <c r="FT1008" s="12">
        <v>16</v>
      </c>
      <c r="FU1008" s="12">
        <v>7</v>
      </c>
      <c r="FV1008" s="12">
        <v>15</v>
      </c>
      <c r="FW1008" s="12">
        <v>6</v>
      </c>
      <c r="FX1008" s="12">
        <v>0</v>
      </c>
      <c r="FY1008" s="12">
        <v>0</v>
      </c>
      <c r="FZ1008" s="12">
        <v>7</v>
      </c>
      <c r="GA1008" s="12">
        <v>56</v>
      </c>
      <c r="GB1008" s="12">
        <v>2</v>
      </c>
      <c r="GC1008" s="12">
        <v>33.299999999999997</v>
      </c>
      <c r="GD1008">
        <v>15.409090900000001</v>
      </c>
      <c r="GE1008">
        <v>0.47115384999999999</v>
      </c>
      <c r="GF1008">
        <v>0.38900821000000002</v>
      </c>
      <c r="GG1008" s="12">
        <f t="shared" si="390"/>
        <v>0.11403508771929824</v>
      </c>
      <c r="GH1008" s="12">
        <f t="shared" si="391"/>
        <v>0.43508771929824563</v>
      </c>
      <c r="GI1008">
        <v>0.23076922999999999</v>
      </c>
      <c r="GJ1008">
        <v>0.61538462000000005</v>
      </c>
      <c r="GK1008">
        <v>0.15384614999999999</v>
      </c>
      <c r="GL1008">
        <f t="shared" si="392"/>
        <v>0.32686567164179103</v>
      </c>
      <c r="GM1008">
        <f t="shared" si="393"/>
        <v>0.46268656716417911</v>
      </c>
      <c r="GN1008">
        <f t="shared" si="394"/>
        <v>0.21940298507462686</v>
      </c>
      <c r="GO1008">
        <f t="shared" si="395"/>
        <v>0.53846153846153844</v>
      </c>
      <c r="GP1008" s="12">
        <f t="shared" si="378"/>
        <v>0.5</v>
      </c>
      <c r="GQ1008">
        <f t="shared" si="379"/>
        <v>0.77777777777777779</v>
      </c>
      <c r="GR1008">
        <f t="shared" si="396"/>
        <v>52</v>
      </c>
      <c r="GS1008">
        <f t="shared" si="397"/>
        <v>20</v>
      </c>
      <c r="GT1008">
        <f t="shared" si="398"/>
        <v>0.38461538461538464</v>
      </c>
      <c r="GU1008">
        <f t="shared" si="399"/>
        <v>10.652173913043478</v>
      </c>
    </row>
    <row r="1009" spans="1:203" x14ac:dyDescent="0.2">
      <c r="A1009">
        <v>2022</v>
      </c>
      <c r="B1009" s="2">
        <v>44772</v>
      </c>
      <c r="C1009" s="12" t="s">
        <v>1</v>
      </c>
      <c r="D1009" s="15" t="s">
        <v>20</v>
      </c>
      <c r="E1009" s="4">
        <f t="shared" si="375"/>
        <v>-0.10000000000000009</v>
      </c>
      <c r="F1009" s="12">
        <v>4</v>
      </c>
      <c r="G1009" s="12">
        <v>4</v>
      </c>
      <c r="H1009" s="3" t="s">
        <v>26</v>
      </c>
      <c r="I1009" s="5" t="s">
        <v>10</v>
      </c>
      <c r="J1009" s="12">
        <v>13</v>
      </c>
      <c r="K1009" s="12">
        <v>6</v>
      </c>
      <c r="L1009" s="12">
        <v>46.2</v>
      </c>
      <c r="M1009" s="12">
        <v>0.23</v>
      </c>
      <c r="N1009" s="12">
        <v>0.5</v>
      </c>
      <c r="O1009" s="12">
        <v>15.8</v>
      </c>
      <c r="P1009" s="12">
        <v>1</v>
      </c>
      <c r="Q1009" s="12">
        <v>2.5</v>
      </c>
      <c r="R1009" s="12">
        <v>1.7</v>
      </c>
      <c r="S1009" s="12">
        <v>0.13</v>
      </c>
      <c r="T1009" s="18">
        <v>1.5</v>
      </c>
      <c r="U1009" s="12">
        <v>459</v>
      </c>
      <c r="V1009" s="12">
        <v>535</v>
      </c>
      <c r="W1009" s="12">
        <v>85.8</v>
      </c>
      <c r="X1009" s="12">
        <v>8359</v>
      </c>
      <c r="Y1009" s="12">
        <v>3120</v>
      </c>
      <c r="Z1009" s="12">
        <v>202</v>
      </c>
      <c r="AA1009" s="12">
        <v>214</v>
      </c>
      <c r="AB1009" s="12">
        <v>94.4</v>
      </c>
      <c r="AC1009" s="12">
        <v>185</v>
      </c>
      <c r="AD1009" s="12">
        <v>203</v>
      </c>
      <c r="AE1009" s="12">
        <v>91.1</v>
      </c>
      <c r="AF1009" s="12">
        <v>59</v>
      </c>
      <c r="AG1009" s="12">
        <v>86</v>
      </c>
      <c r="AH1009" s="12">
        <v>68.599999999999994</v>
      </c>
      <c r="AI1009" s="12">
        <v>2</v>
      </c>
      <c r="AJ1009" s="12">
        <v>1.5</v>
      </c>
      <c r="AK1009" s="12">
        <v>1.4</v>
      </c>
      <c r="AL1009" s="12">
        <v>11</v>
      </c>
      <c r="AM1009" s="12">
        <v>42</v>
      </c>
      <c r="AN1009" s="12">
        <v>10</v>
      </c>
      <c r="AO1009" s="12">
        <v>2</v>
      </c>
      <c r="AP1009" s="12">
        <v>40</v>
      </c>
      <c r="AQ1009" s="12">
        <v>3</v>
      </c>
      <c r="AR1009" s="12">
        <v>2</v>
      </c>
      <c r="AS1009" s="12">
        <v>16</v>
      </c>
      <c r="AT1009" s="12">
        <v>5</v>
      </c>
      <c r="AU1009" s="12">
        <v>27</v>
      </c>
      <c r="AV1009" s="12">
        <v>19</v>
      </c>
      <c r="AW1009" s="12">
        <v>2</v>
      </c>
      <c r="AX1009" s="12">
        <v>4</v>
      </c>
      <c r="AY1009" s="12">
        <v>0</v>
      </c>
      <c r="AZ1009" s="12">
        <v>2</v>
      </c>
      <c r="BA1009" s="12">
        <v>0</v>
      </c>
      <c r="BB1009" s="12">
        <v>10</v>
      </c>
      <c r="BC1009" s="12">
        <v>6</v>
      </c>
      <c r="BD1009" s="12">
        <v>4</v>
      </c>
      <c r="BE1009" s="12">
        <v>5</v>
      </c>
      <c r="BF1009" s="12">
        <v>1</v>
      </c>
      <c r="BG1009" s="12">
        <v>4</v>
      </c>
      <c r="BH1009" s="12">
        <v>14</v>
      </c>
      <c r="BI1009" s="12">
        <v>28.6</v>
      </c>
      <c r="BJ1009" s="12">
        <v>16</v>
      </c>
      <c r="BK1009" s="12">
        <v>7</v>
      </c>
      <c r="BL1009" s="12">
        <v>0</v>
      </c>
      <c r="BM1009" s="12">
        <v>54</v>
      </c>
      <c r="BN1009" s="12">
        <v>637</v>
      </c>
      <c r="BO1009" s="12">
        <v>57</v>
      </c>
      <c r="BP1009" s="12">
        <v>199</v>
      </c>
      <c r="BQ1009" s="12">
        <v>259</v>
      </c>
      <c r="BR1009" s="12">
        <v>184</v>
      </c>
      <c r="BS1009" s="12">
        <v>29</v>
      </c>
      <c r="BT1009" s="12">
        <v>21</v>
      </c>
      <c r="BU1009" s="12">
        <v>10</v>
      </c>
      <c r="BV1009" s="12">
        <v>47.6</v>
      </c>
      <c r="BW1009" s="12">
        <v>314</v>
      </c>
      <c r="BX1009" s="12">
        <v>1479</v>
      </c>
      <c r="BY1009" s="12">
        <v>800</v>
      </c>
      <c r="BZ1009" s="12">
        <v>18</v>
      </c>
      <c r="CA1009" s="12">
        <v>13</v>
      </c>
      <c r="CB1009" s="12">
        <v>4</v>
      </c>
      <c r="CC1009" s="12">
        <v>15</v>
      </c>
      <c r="CD1009" s="12">
        <v>6</v>
      </c>
      <c r="CE1009" s="12">
        <v>1</v>
      </c>
      <c r="CF1009" s="12">
        <v>0</v>
      </c>
      <c r="CG1009" s="12">
        <v>11</v>
      </c>
      <c r="CH1009" s="12">
        <v>51</v>
      </c>
      <c r="CI1009" s="12">
        <v>12</v>
      </c>
      <c r="CJ1009" s="12">
        <v>60</v>
      </c>
      <c r="CK1009">
        <v>10.4091</v>
      </c>
      <c r="CL1009">
        <v>0.58599000000000001</v>
      </c>
      <c r="CM1009">
        <v>0.37325000000000003</v>
      </c>
      <c r="CN1009" s="12">
        <f t="shared" si="376"/>
        <v>0.17009345794392525</v>
      </c>
      <c r="CO1009" s="12">
        <f t="shared" si="380"/>
        <v>0.4</v>
      </c>
      <c r="CP1009">
        <v>0.4</v>
      </c>
      <c r="CQ1009">
        <v>0.5</v>
      </c>
      <c r="CR1009">
        <v>0.1</v>
      </c>
      <c r="CS1009" s="12">
        <f t="shared" si="381"/>
        <v>0.31240188383045525</v>
      </c>
      <c r="CT1009" s="12">
        <f t="shared" si="382"/>
        <v>0.40659340659340659</v>
      </c>
      <c r="CU1009" s="12">
        <f t="shared" si="383"/>
        <v>0.28885400313971743</v>
      </c>
      <c r="CV1009" s="12">
        <f t="shared" si="384"/>
        <v>0.6</v>
      </c>
      <c r="CW1009" s="12">
        <f t="shared" si="377"/>
        <v>0.5</v>
      </c>
      <c r="CX1009" s="12">
        <f t="shared" si="385"/>
        <v>0.84615384615384615</v>
      </c>
      <c r="CY1009" s="12">
        <f t="shared" si="386"/>
        <v>55</v>
      </c>
      <c r="CZ1009" s="12">
        <f t="shared" si="387"/>
        <v>14</v>
      </c>
      <c r="DA1009" s="12">
        <f t="shared" si="388"/>
        <v>0.25454545454545452</v>
      </c>
      <c r="DB1009" s="12">
        <f t="shared" si="389"/>
        <v>8.5</v>
      </c>
      <c r="DC1009" s="12">
        <v>15</v>
      </c>
      <c r="DD1009" s="12">
        <v>7</v>
      </c>
      <c r="DE1009" s="12">
        <v>46.7</v>
      </c>
      <c r="DF1009" s="12">
        <v>0.27</v>
      </c>
      <c r="DG1009" s="12">
        <v>0.56999999999999995</v>
      </c>
      <c r="DH1009" s="12">
        <v>13.5</v>
      </c>
      <c r="DI1009" s="12">
        <v>0</v>
      </c>
      <c r="DJ1009" s="12">
        <v>2.6</v>
      </c>
      <c r="DK1009" s="12">
        <v>2.6</v>
      </c>
      <c r="DL1009" s="12">
        <v>0.17</v>
      </c>
      <c r="DM1009" s="18">
        <v>1.4</v>
      </c>
      <c r="DN1009" s="12">
        <v>381</v>
      </c>
      <c r="DO1009" s="12">
        <v>458</v>
      </c>
      <c r="DP1009" s="12">
        <v>83.2</v>
      </c>
      <c r="DQ1009" s="12">
        <v>6981</v>
      </c>
      <c r="DR1009" s="12">
        <v>2809</v>
      </c>
      <c r="DS1009" s="12">
        <v>152</v>
      </c>
      <c r="DT1009" s="12">
        <v>176</v>
      </c>
      <c r="DU1009" s="12">
        <v>86.4</v>
      </c>
      <c r="DV1009" s="12">
        <v>174</v>
      </c>
      <c r="DW1009" s="12">
        <v>202</v>
      </c>
      <c r="DX1009" s="12">
        <v>86.1</v>
      </c>
      <c r="DY1009" s="12">
        <v>46</v>
      </c>
      <c r="DZ1009" s="12">
        <v>63</v>
      </c>
      <c r="EA1009" s="12">
        <v>73</v>
      </c>
      <c r="EB1009" s="12">
        <v>4</v>
      </c>
      <c r="EC1009" s="12">
        <v>2.5</v>
      </c>
      <c r="ED1009" s="12">
        <v>2.5</v>
      </c>
      <c r="EE1009" s="12">
        <v>13</v>
      </c>
      <c r="EF1009" s="12">
        <v>34</v>
      </c>
      <c r="EG1009" s="12">
        <v>11</v>
      </c>
      <c r="EH1009" s="12">
        <v>3</v>
      </c>
      <c r="EI1009" s="12">
        <v>44</v>
      </c>
      <c r="EJ1009" s="12">
        <v>1</v>
      </c>
      <c r="EK1009" s="12">
        <v>2</v>
      </c>
      <c r="EL1009" s="12">
        <v>12</v>
      </c>
      <c r="EM1009" s="12">
        <v>7</v>
      </c>
      <c r="EN1009" s="12">
        <v>25</v>
      </c>
      <c r="EO1009" s="12">
        <v>18</v>
      </c>
      <c r="EP1009" s="12">
        <v>4</v>
      </c>
      <c r="EQ1009" s="12">
        <v>1</v>
      </c>
      <c r="ER1009" s="12">
        <v>2</v>
      </c>
      <c r="ES1009" s="12">
        <v>0</v>
      </c>
      <c r="ET1009" s="12">
        <v>0</v>
      </c>
      <c r="EU1009" s="12">
        <v>11</v>
      </c>
      <c r="EV1009" s="12">
        <v>8</v>
      </c>
      <c r="EW1009" s="12">
        <v>6</v>
      </c>
      <c r="EX1009" s="12">
        <v>4</v>
      </c>
      <c r="EY1009" s="12">
        <v>1</v>
      </c>
      <c r="EZ1009" s="12">
        <v>5</v>
      </c>
      <c r="FA1009" s="12">
        <v>15</v>
      </c>
      <c r="FB1009" s="12">
        <v>33.299999999999997</v>
      </c>
      <c r="FC1009" s="12">
        <v>5</v>
      </c>
      <c r="FD1009" s="12">
        <v>19</v>
      </c>
      <c r="FE1009" s="12">
        <v>0</v>
      </c>
      <c r="FF1009" s="12">
        <v>46</v>
      </c>
      <c r="FG1009" s="12">
        <v>550</v>
      </c>
      <c r="FH1009" s="12">
        <v>52</v>
      </c>
      <c r="FI1009" s="12">
        <v>170</v>
      </c>
      <c r="FJ1009" s="12">
        <v>257</v>
      </c>
      <c r="FK1009" s="12">
        <v>130</v>
      </c>
      <c r="FL1009" s="12">
        <v>26</v>
      </c>
      <c r="FM1009" s="12">
        <v>16</v>
      </c>
      <c r="FN1009" s="12">
        <v>10</v>
      </c>
      <c r="FO1009" s="12">
        <v>62.5</v>
      </c>
      <c r="FP1009" s="12">
        <v>338</v>
      </c>
      <c r="FQ1009" s="12">
        <v>1429</v>
      </c>
      <c r="FR1009" s="12">
        <v>803</v>
      </c>
      <c r="FS1009" s="12">
        <v>13</v>
      </c>
      <c r="FT1009" s="12">
        <v>13</v>
      </c>
      <c r="FU1009" s="12">
        <v>6</v>
      </c>
      <c r="FV1009" s="12">
        <v>13</v>
      </c>
      <c r="FW1009" s="12">
        <v>6</v>
      </c>
      <c r="FX1009" s="12">
        <v>1</v>
      </c>
      <c r="FY1009" s="12">
        <v>0</v>
      </c>
      <c r="FZ1009" s="12">
        <v>11</v>
      </c>
      <c r="GA1009" s="12">
        <v>51</v>
      </c>
      <c r="GB1009" s="12">
        <v>12</v>
      </c>
      <c r="GC1009" s="12">
        <v>60</v>
      </c>
      <c r="GD1009">
        <v>11.6304348</v>
      </c>
      <c r="GE1009">
        <v>0.41401273999999999</v>
      </c>
      <c r="GF1009">
        <v>0.40237788000000002</v>
      </c>
      <c r="GG1009" s="12">
        <f t="shared" si="390"/>
        <v>0.14410480349344978</v>
      </c>
      <c r="GH1009" s="12">
        <f t="shared" si="391"/>
        <v>0.38427947598253276</v>
      </c>
      <c r="GI1009">
        <v>0.54545454999999998</v>
      </c>
      <c r="GJ1009">
        <v>0.36363635999999999</v>
      </c>
      <c r="GK1009">
        <v>9.0909089999999998E-2</v>
      </c>
      <c r="GL1009">
        <f t="shared" si="392"/>
        <v>0.30909090909090908</v>
      </c>
      <c r="GM1009">
        <f t="shared" si="393"/>
        <v>0.46727272727272728</v>
      </c>
      <c r="GN1009">
        <f t="shared" si="394"/>
        <v>0.23636363636363636</v>
      </c>
      <c r="GO1009">
        <f t="shared" si="395"/>
        <v>0.72727272727272729</v>
      </c>
      <c r="GP1009" s="12">
        <f t="shared" si="378"/>
        <v>0.5</v>
      </c>
      <c r="GQ1009">
        <f t="shared" si="379"/>
        <v>0.8666666666666667</v>
      </c>
      <c r="GR1009">
        <f t="shared" si="396"/>
        <v>47</v>
      </c>
      <c r="GS1009">
        <f t="shared" si="397"/>
        <v>17</v>
      </c>
      <c r="GT1009">
        <f t="shared" si="398"/>
        <v>0.36170212765957449</v>
      </c>
      <c r="GU1009">
        <f t="shared" si="399"/>
        <v>8.2826086956521738</v>
      </c>
    </row>
    <row r="1010" spans="1:203" x14ac:dyDescent="0.2">
      <c r="A1010">
        <v>2022</v>
      </c>
      <c r="B1010" s="2">
        <v>44776</v>
      </c>
      <c r="C1010" s="12" t="s">
        <v>5</v>
      </c>
      <c r="D1010" s="13" t="s">
        <v>2</v>
      </c>
      <c r="E1010" s="4">
        <f t="shared" si="375"/>
        <v>9.9999999999999867E-2</v>
      </c>
      <c r="F1010" s="12">
        <v>1</v>
      </c>
      <c r="G1010" s="12">
        <v>0</v>
      </c>
      <c r="H1010" s="3" t="s">
        <v>26</v>
      </c>
      <c r="I1010" s="5" t="s">
        <v>32</v>
      </c>
      <c r="J1010" s="12">
        <v>11</v>
      </c>
      <c r="K1010" s="12">
        <v>5</v>
      </c>
      <c r="L1010" s="12">
        <v>45.5</v>
      </c>
      <c r="M1010" s="12">
        <v>0.09</v>
      </c>
      <c r="N1010" s="12">
        <v>0.2</v>
      </c>
      <c r="O1010" s="12">
        <v>14.2</v>
      </c>
      <c r="P1010" s="12">
        <v>0</v>
      </c>
      <c r="Q1010" s="12">
        <v>1.4</v>
      </c>
      <c r="R1010" s="12">
        <v>1.4</v>
      </c>
      <c r="S1010" s="12">
        <v>0.12</v>
      </c>
      <c r="T1010" s="17">
        <v>-0.4</v>
      </c>
      <c r="U1010" s="12">
        <v>270</v>
      </c>
      <c r="V1010" s="12">
        <v>367</v>
      </c>
      <c r="W1010" s="12">
        <v>73.599999999999994</v>
      </c>
      <c r="X1010" s="12">
        <v>4775</v>
      </c>
      <c r="Y1010" s="12">
        <v>1953</v>
      </c>
      <c r="Z1010" s="12">
        <v>140</v>
      </c>
      <c r="AA1010" s="12">
        <v>165</v>
      </c>
      <c r="AB1010" s="12">
        <v>84.8</v>
      </c>
      <c r="AC1010" s="12">
        <v>92</v>
      </c>
      <c r="AD1010" s="12">
        <v>105</v>
      </c>
      <c r="AE1010" s="12">
        <v>87.6</v>
      </c>
      <c r="AF1010" s="12">
        <v>32</v>
      </c>
      <c r="AG1010" s="12">
        <v>77</v>
      </c>
      <c r="AH1010" s="12">
        <v>41.6</v>
      </c>
      <c r="AI1010" s="12">
        <v>0</v>
      </c>
      <c r="AJ1010" s="12">
        <v>1.2</v>
      </c>
      <c r="AK1010" s="12">
        <v>0.6</v>
      </c>
      <c r="AL1010" s="12">
        <v>9</v>
      </c>
      <c r="AM1010" s="12">
        <v>18</v>
      </c>
      <c r="AN1010" s="12">
        <v>7</v>
      </c>
      <c r="AO1010" s="12">
        <v>0</v>
      </c>
      <c r="AP1010" s="12">
        <v>26</v>
      </c>
      <c r="AQ1010" s="12">
        <v>3</v>
      </c>
      <c r="AR1010" s="12">
        <v>4</v>
      </c>
      <c r="AS1010" s="12">
        <v>9</v>
      </c>
      <c r="AT1010" s="12">
        <v>7</v>
      </c>
      <c r="AU1010" s="12">
        <v>21</v>
      </c>
      <c r="AV1010" s="12">
        <v>17</v>
      </c>
      <c r="AW1010" s="12">
        <v>1</v>
      </c>
      <c r="AX1010" s="12">
        <v>2</v>
      </c>
      <c r="AY1010" s="12">
        <v>0</v>
      </c>
      <c r="AZ1010" s="12">
        <v>0</v>
      </c>
      <c r="BA1010" s="12">
        <v>1</v>
      </c>
      <c r="BB1010" s="12">
        <v>20</v>
      </c>
      <c r="BC1010" s="12">
        <v>12</v>
      </c>
      <c r="BD1010" s="12">
        <v>4</v>
      </c>
      <c r="BE1010" s="12">
        <v>13</v>
      </c>
      <c r="BF1010" s="12">
        <v>3</v>
      </c>
      <c r="BG1010" s="12">
        <v>6</v>
      </c>
      <c r="BH1010" s="12">
        <v>12</v>
      </c>
      <c r="BI1010" s="12">
        <v>50</v>
      </c>
      <c r="BJ1010" s="12">
        <v>9</v>
      </c>
      <c r="BK1010" s="12">
        <v>28</v>
      </c>
      <c r="BL1010" s="12">
        <v>0</v>
      </c>
      <c r="BM1010" s="12">
        <v>38</v>
      </c>
      <c r="BN1010" s="12">
        <v>488</v>
      </c>
      <c r="BO1010" s="12">
        <v>75</v>
      </c>
      <c r="BP1010" s="12">
        <v>199</v>
      </c>
      <c r="BQ1010" s="12">
        <v>215</v>
      </c>
      <c r="BR1010" s="12">
        <v>81</v>
      </c>
      <c r="BS1010" s="12">
        <v>26</v>
      </c>
      <c r="BT1010" s="12">
        <v>15</v>
      </c>
      <c r="BU1010" s="12">
        <v>6</v>
      </c>
      <c r="BV1010" s="12">
        <v>40</v>
      </c>
      <c r="BW1010" s="12">
        <v>214</v>
      </c>
      <c r="BX1010" s="12">
        <v>1265</v>
      </c>
      <c r="BY1010" s="12">
        <v>653</v>
      </c>
      <c r="BZ1010" s="12">
        <v>17</v>
      </c>
      <c r="CA1010" s="12">
        <v>11</v>
      </c>
      <c r="CB1010" s="12">
        <v>6</v>
      </c>
      <c r="CC1010" s="12">
        <v>18</v>
      </c>
      <c r="CD1010" s="12">
        <v>10</v>
      </c>
      <c r="CE1010" s="12">
        <v>1</v>
      </c>
      <c r="CF1010" s="12">
        <v>0</v>
      </c>
      <c r="CG1010" s="12">
        <v>13</v>
      </c>
      <c r="CH1010" s="12">
        <v>58</v>
      </c>
      <c r="CI1010" s="12">
        <v>5</v>
      </c>
      <c r="CJ1010" s="12">
        <v>33.299999999999997</v>
      </c>
      <c r="CK1010">
        <v>8.5142900000000008</v>
      </c>
      <c r="CL1010">
        <v>0.27644999999999997</v>
      </c>
      <c r="CM1010">
        <v>0.40900999999999998</v>
      </c>
      <c r="CN1010" s="12">
        <f t="shared" si="376"/>
        <v>0.22888283378746593</v>
      </c>
      <c r="CO1010" s="12">
        <f t="shared" si="380"/>
        <v>0.44959128065395093</v>
      </c>
      <c r="CP1010">
        <v>0.2</v>
      </c>
      <c r="CQ1010">
        <v>0.65</v>
      </c>
      <c r="CR1010">
        <v>0.15</v>
      </c>
      <c r="CS1010" s="12">
        <f t="shared" si="381"/>
        <v>0.40778688524590162</v>
      </c>
      <c r="CT1010" s="12">
        <f t="shared" si="382"/>
        <v>0.4405737704918033</v>
      </c>
      <c r="CU1010" s="12">
        <f t="shared" si="383"/>
        <v>0.16598360655737704</v>
      </c>
      <c r="CV1010" s="12">
        <f t="shared" si="384"/>
        <v>0.6</v>
      </c>
      <c r="CW1010" s="12">
        <f t="shared" si="377"/>
        <v>0.5</v>
      </c>
      <c r="CX1010" s="12">
        <f t="shared" si="385"/>
        <v>0.81818181818181823</v>
      </c>
      <c r="CY1010" s="12">
        <f t="shared" si="386"/>
        <v>29</v>
      </c>
      <c r="CZ1010" s="12">
        <f t="shared" si="387"/>
        <v>13</v>
      </c>
      <c r="DA1010" s="12">
        <f t="shared" si="388"/>
        <v>0.44827586206896552</v>
      </c>
      <c r="DB1010" s="12">
        <f t="shared" si="389"/>
        <v>7.1052631578947372</v>
      </c>
      <c r="DC1010" s="12">
        <v>22</v>
      </c>
      <c r="DD1010" s="12">
        <v>5</v>
      </c>
      <c r="DE1010" s="12">
        <v>22.7</v>
      </c>
      <c r="DF1010" s="12">
        <v>0</v>
      </c>
      <c r="DG1010" s="12">
        <v>0</v>
      </c>
      <c r="DH1010" s="12">
        <v>18.399999999999999</v>
      </c>
      <c r="DI1010" s="12">
        <v>0</v>
      </c>
      <c r="DJ1010" s="12">
        <v>1.3</v>
      </c>
      <c r="DK1010" s="12">
        <v>1.3</v>
      </c>
      <c r="DL1010" s="12">
        <v>0.06</v>
      </c>
      <c r="DM1010" s="17">
        <v>-1.3</v>
      </c>
      <c r="DN1010" s="12">
        <v>492</v>
      </c>
      <c r="DO1010" s="12">
        <v>596</v>
      </c>
      <c r="DP1010" s="12">
        <v>82.6</v>
      </c>
      <c r="DQ1010" s="12">
        <v>9004</v>
      </c>
      <c r="DR1010" s="12">
        <v>2945</v>
      </c>
      <c r="DS1010" s="12">
        <v>218</v>
      </c>
      <c r="DT1010" s="12">
        <v>245</v>
      </c>
      <c r="DU1010" s="12">
        <v>89</v>
      </c>
      <c r="DV1010" s="12">
        <v>202</v>
      </c>
      <c r="DW1010" s="12">
        <v>233</v>
      </c>
      <c r="DX1010" s="12">
        <v>86.7</v>
      </c>
      <c r="DY1010" s="12">
        <v>62</v>
      </c>
      <c r="DZ1010" s="12">
        <v>90</v>
      </c>
      <c r="EA1010" s="12">
        <v>68.900000000000006</v>
      </c>
      <c r="EB1010" s="12">
        <v>0</v>
      </c>
      <c r="EC1010" s="12">
        <v>1.1000000000000001</v>
      </c>
      <c r="ED1010" s="12">
        <v>1.5</v>
      </c>
      <c r="EE1010" s="12">
        <v>19</v>
      </c>
      <c r="EF1010" s="12">
        <v>51</v>
      </c>
      <c r="EG1010" s="12">
        <v>10</v>
      </c>
      <c r="EH1010" s="12">
        <v>5</v>
      </c>
      <c r="EI1010" s="12">
        <v>53</v>
      </c>
      <c r="EJ1010" s="12">
        <v>0</v>
      </c>
      <c r="EK1010" s="12">
        <v>4</v>
      </c>
      <c r="EL1010" s="12">
        <v>32</v>
      </c>
      <c r="EM1010" s="12">
        <v>13</v>
      </c>
      <c r="EN1010" s="12">
        <v>39</v>
      </c>
      <c r="EO1010" s="12">
        <v>30</v>
      </c>
      <c r="EP1010" s="12">
        <v>5</v>
      </c>
      <c r="EQ1010" s="12">
        <v>1</v>
      </c>
      <c r="ER1010" s="12">
        <v>3</v>
      </c>
      <c r="ES1010" s="12">
        <v>0</v>
      </c>
      <c r="ET1010" s="12">
        <v>0</v>
      </c>
      <c r="EU1010" s="12">
        <v>19</v>
      </c>
      <c r="EV1010" s="12">
        <v>10</v>
      </c>
      <c r="EW1010" s="12">
        <v>8</v>
      </c>
      <c r="EX1010" s="12">
        <v>7</v>
      </c>
      <c r="EY1010" s="12">
        <v>4</v>
      </c>
      <c r="EZ1010" s="12">
        <v>9</v>
      </c>
      <c r="FA1010" s="12">
        <v>15</v>
      </c>
      <c r="FB1010" s="12">
        <v>60</v>
      </c>
      <c r="FC1010" s="12">
        <v>7</v>
      </c>
      <c r="FD1010" s="12">
        <v>11</v>
      </c>
      <c r="FE1010" s="12">
        <v>1</v>
      </c>
      <c r="FF1010" s="12">
        <v>62</v>
      </c>
      <c r="FG1010" s="12">
        <v>708</v>
      </c>
      <c r="FH1010" s="12">
        <v>54</v>
      </c>
      <c r="FI1010" s="12">
        <v>138</v>
      </c>
      <c r="FJ1010" s="12">
        <v>366</v>
      </c>
      <c r="FK1010" s="12">
        <v>212</v>
      </c>
      <c r="FL1010" s="12">
        <v>31</v>
      </c>
      <c r="FM1010" s="12">
        <v>13</v>
      </c>
      <c r="FN1010" s="12">
        <v>6</v>
      </c>
      <c r="FO1010" s="12">
        <v>46.2</v>
      </c>
      <c r="FP1010" s="12">
        <v>339</v>
      </c>
      <c r="FQ1010" s="12">
        <v>2098</v>
      </c>
      <c r="FR1010" s="12">
        <v>1046</v>
      </c>
      <c r="FS1010" s="12">
        <v>23</v>
      </c>
      <c r="FT1010" s="12">
        <v>12</v>
      </c>
      <c r="FU1010" s="12">
        <v>6</v>
      </c>
      <c r="FV1010" s="12">
        <v>14</v>
      </c>
      <c r="FW1010" s="12">
        <v>14</v>
      </c>
      <c r="FX1010" s="12">
        <v>1</v>
      </c>
      <c r="FY1010" s="12">
        <v>0</v>
      </c>
      <c r="FZ1010" s="12">
        <v>13</v>
      </c>
      <c r="GA1010" s="12">
        <v>58</v>
      </c>
      <c r="GB1010" s="12">
        <v>5</v>
      </c>
      <c r="GC1010" s="12">
        <v>33.299999999999997</v>
      </c>
      <c r="GD1010">
        <v>7.34</v>
      </c>
      <c r="GE1010">
        <v>0.72354949000000002</v>
      </c>
      <c r="GF1010">
        <v>0.32707684999999997</v>
      </c>
      <c r="GG1010" s="12">
        <f t="shared" si="390"/>
        <v>0.15771812080536912</v>
      </c>
      <c r="GH1010" s="12">
        <f t="shared" si="391"/>
        <v>0.41107382550335569</v>
      </c>
      <c r="GI1010">
        <v>0.42105262999999998</v>
      </c>
      <c r="GJ1010">
        <v>0.36842105000000003</v>
      </c>
      <c r="GK1010">
        <v>0.21052631999999999</v>
      </c>
      <c r="GL1010">
        <f t="shared" si="392"/>
        <v>0.19491525423728814</v>
      </c>
      <c r="GM1010">
        <f t="shared" si="393"/>
        <v>0.51694915254237284</v>
      </c>
      <c r="GN1010">
        <f t="shared" si="394"/>
        <v>0.29943502824858759</v>
      </c>
      <c r="GO1010">
        <f t="shared" si="395"/>
        <v>0.52631578947368418</v>
      </c>
      <c r="GP1010" s="12">
        <f t="shared" si="378"/>
        <v>0.5</v>
      </c>
      <c r="GQ1010">
        <f t="shared" si="379"/>
        <v>0.86363636363636365</v>
      </c>
      <c r="GR1010">
        <f t="shared" si="396"/>
        <v>63</v>
      </c>
      <c r="GS1010">
        <f t="shared" si="397"/>
        <v>16</v>
      </c>
      <c r="GT1010">
        <f t="shared" si="398"/>
        <v>0.25396825396825395</v>
      </c>
      <c r="GU1010">
        <f t="shared" si="399"/>
        <v>7.935483870967742</v>
      </c>
    </row>
    <row r="1011" spans="1:203" x14ac:dyDescent="0.2">
      <c r="A1011">
        <v>2022</v>
      </c>
      <c r="B1011" s="2">
        <v>44779</v>
      </c>
      <c r="C1011" s="12" t="s">
        <v>5</v>
      </c>
      <c r="D1011" s="15" t="s">
        <v>20</v>
      </c>
      <c r="E1011" s="4">
        <f t="shared" si="375"/>
        <v>-1.1000000000000001</v>
      </c>
      <c r="F1011" s="12">
        <v>2</v>
      </c>
      <c r="G1011" s="12">
        <v>2</v>
      </c>
      <c r="H1011" s="3" t="s">
        <v>26</v>
      </c>
      <c r="I1011" s="5" t="s">
        <v>3</v>
      </c>
      <c r="J1011" s="12">
        <v>8</v>
      </c>
      <c r="K1011" s="12">
        <v>4</v>
      </c>
      <c r="L1011" s="12">
        <v>50</v>
      </c>
      <c r="M1011" s="12">
        <v>0.25</v>
      </c>
      <c r="N1011" s="12">
        <v>0.5</v>
      </c>
      <c r="O1011" s="12">
        <v>21.7</v>
      </c>
      <c r="P1011" s="12">
        <v>0</v>
      </c>
      <c r="Q1011" s="12">
        <v>0.6</v>
      </c>
      <c r="R1011" s="12">
        <v>0.6</v>
      </c>
      <c r="S1011" s="12">
        <v>0.08</v>
      </c>
      <c r="T1011" s="18">
        <v>1.4</v>
      </c>
      <c r="U1011" s="12">
        <v>454</v>
      </c>
      <c r="V1011" s="12">
        <v>535</v>
      </c>
      <c r="W1011" s="12">
        <v>84.9</v>
      </c>
      <c r="X1011" s="12">
        <v>7935</v>
      </c>
      <c r="Y1011" s="12">
        <v>3002</v>
      </c>
      <c r="Z1011" s="12">
        <v>212</v>
      </c>
      <c r="AA1011" s="12">
        <v>227</v>
      </c>
      <c r="AB1011" s="12">
        <v>93.4</v>
      </c>
      <c r="AC1011" s="12">
        <v>185</v>
      </c>
      <c r="AD1011" s="12">
        <v>207</v>
      </c>
      <c r="AE1011" s="12">
        <v>89.4</v>
      </c>
      <c r="AF1011" s="12">
        <v>45</v>
      </c>
      <c r="AG1011" s="12">
        <v>76</v>
      </c>
      <c r="AH1011" s="12">
        <v>59.2</v>
      </c>
      <c r="AI1011" s="12">
        <v>1</v>
      </c>
      <c r="AJ1011" s="12">
        <v>0.4</v>
      </c>
      <c r="AK1011" s="12">
        <v>0.5</v>
      </c>
      <c r="AL1011" s="12">
        <v>6</v>
      </c>
      <c r="AM1011" s="12">
        <v>22</v>
      </c>
      <c r="AN1011" s="12">
        <v>2</v>
      </c>
      <c r="AO1011" s="12">
        <v>0</v>
      </c>
      <c r="AP1011" s="12">
        <v>25</v>
      </c>
      <c r="AQ1011" s="12">
        <v>1</v>
      </c>
      <c r="AR1011" s="12">
        <v>4</v>
      </c>
      <c r="AS1011" s="12">
        <v>5</v>
      </c>
      <c r="AT1011" s="12">
        <v>4</v>
      </c>
      <c r="AU1011" s="12">
        <v>14</v>
      </c>
      <c r="AV1011" s="12">
        <v>11</v>
      </c>
      <c r="AW1011" s="12">
        <v>0</v>
      </c>
      <c r="AX1011" s="12">
        <v>1</v>
      </c>
      <c r="AY1011" s="12">
        <v>2</v>
      </c>
      <c r="AZ1011" s="12">
        <v>0</v>
      </c>
      <c r="BA1011" s="12">
        <v>0</v>
      </c>
      <c r="BB1011" s="12">
        <v>12</v>
      </c>
      <c r="BC1011" s="12">
        <v>6</v>
      </c>
      <c r="BD1011" s="12">
        <v>7</v>
      </c>
      <c r="BE1011" s="12">
        <v>5</v>
      </c>
      <c r="BF1011" s="12">
        <v>0</v>
      </c>
      <c r="BG1011" s="12">
        <v>10</v>
      </c>
      <c r="BH1011" s="12">
        <v>18</v>
      </c>
      <c r="BI1011" s="12">
        <v>55.6</v>
      </c>
      <c r="BJ1011" s="12">
        <v>16</v>
      </c>
      <c r="BK1011" s="12">
        <v>15</v>
      </c>
      <c r="BL1011" s="12">
        <v>0</v>
      </c>
      <c r="BM1011" s="12">
        <v>49</v>
      </c>
      <c r="BN1011" s="12">
        <v>628</v>
      </c>
      <c r="BO1011" s="12">
        <v>76</v>
      </c>
      <c r="BP1011" s="12">
        <v>281</v>
      </c>
      <c r="BQ1011" s="12">
        <v>270</v>
      </c>
      <c r="BR1011" s="12">
        <v>82</v>
      </c>
      <c r="BS1011" s="12">
        <v>10</v>
      </c>
      <c r="BT1011" s="12">
        <v>17</v>
      </c>
      <c r="BU1011" s="12">
        <v>9</v>
      </c>
      <c r="BV1011" s="12">
        <v>52.9</v>
      </c>
      <c r="BW1011" s="12">
        <v>337</v>
      </c>
      <c r="BX1011" s="12">
        <v>1733</v>
      </c>
      <c r="BY1011" s="12">
        <v>852</v>
      </c>
      <c r="BZ1011" s="12">
        <v>13</v>
      </c>
      <c r="CA1011" s="12">
        <v>12</v>
      </c>
      <c r="CB1011" s="12">
        <v>3</v>
      </c>
      <c r="CC1011" s="12">
        <v>7</v>
      </c>
      <c r="CD1011" s="12">
        <v>5</v>
      </c>
      <c r="CE1011" s="12">
        <v>0</v>
      </c>
      <c r="CF1011" s="12">
        <v>0</v>
      </c>
      <c r="CG1011" s="12">
        <v>8</v>
      </c>
      <c r="CH1011" s="12">
        <v>48</v>
      </c>
      <c r="CI1011" s="12">
        <v>5</v>
      </c>
      <c r="CJ1011" s="12">
        <v>41.7</v>
      </c>
      <c r="CK1011">
        <v>11.039199999999999</v>
      </c>
      <c r="CL1011">
        <v>0.31659999999999999</v>
      </c>
      <c r="CM1011">
        <v>0.37831999999999999</v>
      </c>
      <c r="CN1011" s="12">
        <f t="shared" si="376"/>
        <v>0.15140186915887852</v>
      </c>
      <c r="CO1011" s="12">
        <f t="shared" si="380"/>
        <v>0.42429906542056073</v>
      </c>
      <c r="CP1011">
        <v>0.58333000000000002</v>
      </c>
      <c r="CQ1011">
        <v>0.41666999999999998</v>
      </c>
      <c r="CR1011">
        <v>0</v>
      </c>
      <c r="CS1011" s="12">
        <f t="shared" si="381"/>
        <v>0.44745222929936307</v>
      </c>
      <c r="CT1011" s="12">
        <f t="shared" si="382"/>
        <v>0.42993630573248409</v>
      </c>
      <c r="CU1011" s="12">
        <f t="shared" si="383"/>
        <v>0.13057324840764331</v>
      </c>
      <c r="CV1011" s="12">
        <f t="shared" si="384"/>
        <v>0.5</v>
      </c>
      <c r="CW1011" s="12">
        <f t="shared" si="377"/>
        <v>0.5</v>
      </c>
      <c r="CX1011" s="12">
        <f t="shared" si="385"/>
        <v>0.75</v>
      </c>
      <c r="CY1011" s="12">
        <f t="shared" si="386"/>
        <v>34</v>
      </c>
      <c r="CZ1011" s="12">
        <f t="shared" si="387"/>
        <v>5</v>
      </c>
      <c r="DA1011" s="12">
        <f t="shared" si="388"/>
        <v>0.14705882352941177</v>
      </c>
      <c r="DB1011" s="12">
        <f t="shared" si="389"/>
        <v>9.2653061224489797</v>
      </c>
      <c r="DC1011" s="12">
        <v>12</v>
      </c>
      <c r="DD1011" s="12">
        <v>4</v>
      </c>
      <c r="DE1011" s="12">
        <v>33.299999999999997</v>
      </c>
      <c r="DF1011" s="12">
        <v>0.08</v>
      </c>
      <c r="DG1011" s="12">
        <v>0.25</v>
      </c>
      <c r="DH1011" s="12">
        <v>13.7</v>
      </c>
      <c r="DI1011" s="12">
        <v>0</v>
      </c>
      <c r="DJ1011" s="12">
        <v>1.7</v>
      </c>
      <c r="DK1011" s="12">
        <v>1</v>
      </c>
      <c r="DL1011" s="12">
        <v>0.09</v>
      </c>
      <c r="DM1011" s="18">
        <v>0.3</v>
      </c>
      <c r="DN1011" s="12">
        <v>478</v>
      </c>
      <c r="DO1011" s="12">
        <v>563</v>
      </c>
      <c r="DP1011" s="12">
        <v>84.9</v>
      </c>
      <c r="DQ1011" s="12">
        <v>8647</v>
      </c>
      <c r="DR1011" s="12">
        <v>3021</v>
      </c>
      <c r="DS1011" s="12">
        <v>203</v>
      </c>
      <c r="DT1011" s="12">
        <v>221</v>
      </c>
      <c r="DU1011" s="12">
        <v>91.9</v>
      </c>
      <c r="DV1011" s="12">
        <v>218</v>
      </c>
      <c r="DW1011" s="12">
        <v>250</v>
      </c>
      <c r="DX1011" s="12">
        <v>87.2</v>
      </c>
      <c r="DY1011" s="12">
        <v>50</v>
      </c>
      <c r="DZ1011" s="12">
        <v>73</v>
      </c>
      <c r="EA1011" s="12">
        <v>68.5</v>
      </c>
      <c r="EB1011" s="12">
        <v>1</v>
      </c>
      <c r="EC1011" s="12">
        <v>0.9</v>
      </c>
      <c r="ED1011" s="12">
        <v>1.3</v>
      </c>
      <c r="EE1011" s="12">
        <v>10</v>
      </c>
      <c r="EF1011" s="12">
        <v>46</v>
      </c>
      <c r="EG1011" s="12">
        <v>13</v>
      </c>
      <c r="EH1011" s="12">
        <v>5</v>
      </c>
      <c r="EI1011" s="12">
        <v>51</v>
      </c>
      <c r="EJ1011" s="12">
        <v>0</v>
      </c>
      <c r="EK1011" s="12">
        <v>7</v>
      </c>
      <c r="EL1011" s="12">
        <v>27</v>
      </c>
      <c r="EM1011" s="12">
        <v>6</v>
      </c>
      <c r="EN1011" s="12">
        <v>24</v>
      </c>
      <c r="EO1011" s="12">
        <v>19</v>
      </c>
      <c r="EP1011" s="12">
        <v>3</v>
      </c>
      <c r="EQ1011" s="12">
        <v>0</v>
      </c>
      <c r="ER1011" s="12">
        <v>1</v>
      </c>
      <c r="ES1011" s="12">
        <v>0</v>
      </c>
      <c r="ET1011" s="12">
        <v>1</v>
      </c>
      <c r="EU1011" s="12">
        <v>12</v>
      </c>
      <c r="EV1011" s="12">
        <v>7</v>
      </c>
      <c r="EW1011" s="12">
        <v>5</v>
      </c>
      <c r="EX1011" s="12">
        <v>5</v>
      </c>
      <c r="EY1011" s="12">
        <v>2</v>
      </c>
      <c r="EZ1011" s="12">
        <v>7</v>
      </c>
      <c r="FA1011" s="12">
        <v>16</v>
      </c>
      <c r="FB1011" s="12">
        <v>43.8</v>
      </c>
      <c r="FC1011" s="12">
        <v>7</v>
      </c>
      <c r="FD1011" s="12">
        <v>5</v>
      </c>
      <c r="FE1011" s="12">
        <v>0</v>
      </c>
      <c r="FF1011" s="12">
        <v>51</v>
      </c>
      <c r="FG1011" s="12">
        <v>637</v>
      </c>
      <c r="FH1011" s="12">
        <v>44</v>
      </c>
      <c r="FI1011" s="12">
        <v>131</v>
      </c>
      <c r="FJ1011" s="12">
        <v>334</v>
      </c>
      <c r="FK1011" s="12">
        <v>177</v>
      </c>
      <c r="FL1011" s="12">
        <v>32</v>
      </c>
      <c r="FM1011" s="12">
        <v>18</v>
      </c>
      <c r="FN1011" s="12">
        <v>8</v>
      </c>
      <c r="FO1011" s="12">
        <v>44.4</v>
      </c>
      <c r="FP1011" s="12">
        <v>324</v>
      </c>
      <c r="FQ1011" s="12">
        <v>1441</v>
      </c>
      <c r="FR1011" s="12">
        <v>770</v>
      </c>
      <c r="FS1011" s="12">
        <v>18</v>
      </c>
      <c r="FT1011" s="12">
        <v>10</v>
      </c>
      <c r="FU1011" s="12">
        <v>6</v>
      </c>
      <c r="FV1011" s="12">
        <v>11</v>
      </c>
      <c r="FW1011" s="12">
        <v>2</v>
      </c>
      <c r="FX1011" s="12">
        <v>0</v>
      </c>
      <c r="FY1011" s="12">
        <v>0</v>
      </c>
      <c r="FZ1011" s="12">
        <v>8</v>
      </c>
      <c r="GA1011" s="12">
        <v>48</v>
      </c>
      <c r="GB1011" s="12">
        <v>5</v>
      </c>
      <c r="GC1011" s="12">
        <v>41.7</v>
      </c>
      <c r="GD1011">
        <v>16.71875</v>
      </c>
      <c r="GE1011">
        <v>0.68339768000000001</v>
      </c>
      <c r="GF1011">
        <v>0.34936971999999999</v>
      </c>
      <c r="GG1011" s="12">
        <f t="shared" si="390"/>
        <v>0.14209591474245115</v>
      </c>
      <c r="GH1011" s="12">
        <f t="shared" si="391"/>
        <v>0.3925399644760213</v>
      </c>
      <c r="GI1011">
        <v>0.41666667000000002</v>
      </c>
      <c r="GJ1011">
        <v>0.41666667000000002</v>
      </c>
      <c r="GK1011">
        <v>0.16666666999999999</v>
      </c>
      <c r="GL1011">
        <f t="shared" si="392"/>
        <v>0.20565149136577707</v>
      </c>
      <c r="GM1011">
        <f t="shared" si="393"/>
        <v>0.52433281004709575</v>
      </c>
      <c r="GN1011">
        <f t="shared" si="394"/>
        <v>0.27786499215070642</v>
      </c>
      <c r="GO1011">
        <f t="shared" si="395"/>
        <v>0.58333333333333337</v>
      </c>
      <c r="GP1011" s="12">
        <f t="shared" si="378"/>
        <v>0.5</v>
      </c>
      <c r="GQ1011">
        <f t="shared" si="379"/>
        <v>0.83333333333333337</v>
      </c>
      <c r="GR1011">
        <f t="shared" si="396"/>
        <v>56</v>
      </c>
      <c r="GS1011">
        <f t="shared" si="397"/>
        <v>19</v>
      </c>
      <c r="GT1011">
        <f t="shared" si="398"/>
        <v>0.3392857142857143</v>
      </c>
      <c r="GU1011">
        <f t="shared" si="399"/>
        <v>9.3725490196078436</v>
      </c>
    </row>
    <row r="1012" spans="1:203" x14ac:dyDescent="0.2">
      <c r="A1012">
        <v>2022</v>
      </c>
      <c r="B1012" s="2">
        <v>44786</v>
      </c>
      <c r="C1012" s="12" t="s">
        <v>1</v>
      </c>
      <c r="D1012" s="13" t="s">
        <v>2</v>
      </c>
      <c r="E1012" s="4">
        <f t="shared" si="375"/>
        <v>-0.30000000000000027</v>
      </c>
      <c r="F1012" s="12">
        <v>3</v>
      </c>
      <c r="G1012" s="12">
        <v>2</v>
      </c>
      <c r="H1012" s="3" t="s">
        <v>26</v>
      </c>
      <c r="I1012" s="5" t="s">
        <v>7</v>
      </c>
      <c r="J1012" s="12">
        <v>11</v>
      </c>
      <c r="K1012" s="12">
        <v>6</v>
      </c>
      <c r="L1012" s="12">
        <v>54.5</v>
      </c>
      <c r="M1012" s="12">
        <v>0.27</v>
      </c>
      <c r="N1012" s="12">
        <v>0.5</v>
      </c>
      <c r="O1012" s="12">
        <v>17</v>
      </c>
      <c r="P1012" s="12">
        <v>0</v>
      </c>
      <c r="Q1012" s="12">
        <v>1.9</v>
      </c>
      <c r="R1012" s="12">
        <v>1.9</v>
      </c>
      <c r="S1012" s="12">
        <v>0.17</v>
      </c>
      <c r="T1012" s="18">
        <v>1.1000000000000001</v>
      </c>
      <c r="U1012" s="12">
        <v>368</v>
      </c>
      <c r="V1012" s="12">
        <v>447</v>
      </c>
      <c r="W1012" s="12">
        <v>82.3</v>
      </c>
      <c r="X1012" s="12">
        <v>5795</v>
      </c>
      <c r="Y1012" s="12">
        <v>1941</v>
      </c>
      <c r="Z1012" s="12">
        <v>167</v>
      </c>
      <c r="AA1012" s="12">
        <v>183</v>
      </c>
      <c r="AB1012" s="12">
        <v>91.3</v>
      </c>
      <c r="AC1012" s="12">
        <v>134</v>
      </c>
      <c r="AD1012" s="12">
        <v>152</v>
      </c>
      <c r="AE1012" s="12">
        <v>88.2</v>
      </c>
      <c r="AF1012" s="12">
        <v>30</v>
      </c>
      <c r="AG1012" s="12">
        <v>55</v>
      </c>
      <c r="AH1012" s="12">
        <v>54.5</v>
      </c>
      <c r="AI1012" s="12">
        <v>2</v>
      </c>
      <c r="AJ1012" s="12">
        <v>1.4</v>
      </c>
      <c r="AK1012" s="12">
        <v>1.7</v>
      </c>
      <c r="AL1012" s="12">
        <v>8</v>
      </c>
      <c r="AM1012" s="12">
        <v>17</v>
      </c>
      <c r="AN1012" s="12">
        <v>8</v>
      </c>
      <c r="AO1012" s="12">
        <v>0</v>
      </c>
      <c r="AP1012" s="12">
        <v>25</v>
      </c>
      <c r="AQ1012" s="12">
        <v>4</v>
      </c>
      <c r="AR1012" s="12">
        <v>2</v>
      </c>
      <c r="AS1012" s="12">
        <v>3</v>
      </c>
      <c r="AT1012" s="12">
        <v>0</v>
      </c>
      <c r="AU1012" s="12">
        <v>19</v>
      </c>
      <c r="AV1012" s="12">
        <v>16</v>
      </c>
      <c r="AW1012" s="12">
        <v>1</v>
      </c>
      <c r="AX1012" s="12">
        <v>0</v>
      </c>
      <c r="AY1012" s="12">
        <v>0</v>
      </c>
      <c r="AZ1012" s="12">
        <v>0</v>
      </c>
      <c r="BA1012" s="12">
        <v>2</v>
      </c>
      <c r="BB1012" s="12">
        <v>20</v>
      </c>
      <c r="BC1012" s="12">
        <v>12</v>
      </c>
      <c r="BD1012" s="12">
        <v>7</v>
      </c>
      <c r="BE1012" s="12">
        <v>11</v>
      </c>
      <c r="BF1012" s="12">
        <v>2</v>
      </c>
      <c r="BG1012" s="12">
        <v>6</v>
      </c>
      <c r="BH1012" s="12">
        <v>17</v>
      </c>
      <c r="BI1012" s="12">
        <v>35.299999999999997</v>
      </c>
      <c r="BJ1012" s="12">
        <v>13</v>
      </c>
      <c r="BK1012" s="12">
        <v>17</v>
      </c>
      <c r="BL1012" s="12">
        <v>0</v>
      </c>
      <c r="BM1012" s="12">
        <v>43</v>
      </c>
      <c r="BN1012" s="12">
        <v>553</v>
      </c>
      <c r="BO1012" s="12">
        <v>66</v>
      </c>
      <c r="BP1012" s="12">
        <v>204</v>
      </c>
      <c r="BQ1012" s="12">
        <v>236</v>
      </c>
      <c r="BR1012" s="12">
        <v>114</v>
      </c>
      <c r="BS1012" s="12">
        <v>19</v>
      </c>
      <c r="BT1012" s="12">
        <v>18</v>
      </c>
      <c r="BU1012" s="12">
        <v>5</v>
      </c>
      <c r="BV1012" s="12">
        <v>27.8</v>
      </c>
      <c r="BW1012" s="12">
        <v>248</v>
      </c>
      <c r="BX1012" s="12">
        <v>1347</v>
      </c>
      <c r="BY1012" s="12">
        <v>667</v>
      </c>
      <c r="BZ1012" s="12">
        <v>13</v>
      </c>
      <c r="CA1012" s="12">
        <v>9</v>
      </c>
      <c r="CB1012" s="12">
        <v>4</v>
      </c>
      <c r="CC1012" s="12">
        <v>10</v>
      </c>
      <c r="CD1012" s="12">
        <v>5</v>
      </c>
      <c r="CE1012" s="12">
        <v>3</v>
      </c>
      <c r="CF1012" s="12">
        <v>0</v>
      </c>
      <c r="CG1012" s="12">
        <v>14</v>
      </c>
      <c r="CH1012" s="12">
        <v>51</v>
      </c>
      <c r="CI1012" s="12">
        <v>8</v>
      </c>
      <c r="CJ1012" s="12">
        <v>66.7</v>
      </c>
      <c r="CK1012">
        <v>9.1406299999999998</v>
      </c>
      <c r="CL1012">
        <v>0.35848999999999998</v>
      </c>
      <c r="CM1012">
        <v>0.33494000000000002</v>
      </c>
      <c r="CN1012" s="12">
        <f t="shared" si="376"/>
        <v>0.13646532438478748</v>
      </c>
      <c r="CO1012" s="12">
        <f t="shared" si="380"/>
        <v>0.40939597315436244</v>
      </c>
      <c r="CP1012">
        <v>0.35</v>
      </c>
      <c r="CQ1012">
        <v>0.55000000000000004</v>
      </c>
      <c r="CR1012">
        <v>0.1</v>
      </c>
      <c r="CS1012" s="12">
        <f t="shared" si="381"/>
        <v>0.36889692585895117</v>
      </c>
      <c r="CT1012" s="12">
        <f t="shared" si="382"/>
        <v>0.4267631103074141</v>
      </c>
      <c r="CU1012" s="12">
        <f t="shared" si="383"/>
        <v>0.20614828209764918</v>
      </c>
      <c r="CV1012" s="12">
        <f t="shared" si="384"/>
        <v>0.6</v>
      </c>
      <c r="CW1012" s="12">
        <f t="shared" si="377"/>
        <v>0.5</v>
      </c>
      <c r="CX1012" s="12">
        <f t="shared" si="385"/>
        <v>0.72727272727272729</v>
      </c>
      <c r="CY1012" s="12">
        <f t="shared" si="386"/>
        <v>26</v>
      </c>
      <c r="CZ1012" s="12">
        <f t="shared" si="387"/>
        <v>12</v>
      </c>
      <c r="DA1012" s="12">
        <f t="shared" si="388"/>
        <v>0.46153846153846156</v>
      </c>
      <c r="DB1012" s="12">
        <f t="shared" si="389"/>
        <v>8.5581395348837201</v>
      </c>
      <c r="DC1012" s="12">
        <v>17</v>
      </c>
      <c r="DD1012" s="12">
        <v>5</v>
      </c>
      <c r="DE1012" s="12">
        <v>29.4</v>
      </c>
      <c r="DF1012" s="12">
        <v>0.12</v>
      </c>
      <c r="DG1012" s="12">
        <v>0.4</v>
      </c>
      <c r="DH1012" s="12">
        <v>15.6</v>
      </c>
      <c r="DI1012" s="12">
        <v>0</v>
      </c>
      <c r="DJ1012" s="12">
        <v>2.2000000000000002</v>
      </c>
      <c r="DK1012" s="12">
        <v>2.2000000000000002</v>
      </c>
      <c r="DL1012" s="12">
        <v>0.13</v>
      </c>
      <c r="DM1012" s="17">
        <v>-0.2</v>
      </c>
      <c r="DN1012" s="12">
        <v>504</v>
      </c>
      <c r="DO1012" s="12">
        <v>585</v>
      </c>
      <c r="DP1012" s="12">
        <v>86.2</v>
      </c>
      <c r="DQ1012" s="12">
        <v>7768</v>
      </c>
      <c r="DR1012" s="12">
        <v>2554</v>
      </c>
      <c r="DS1012" s="12">
        <v>282</v>
      </c>
      <c r="DT1012" s="12">
        <v>309</v>
      </c>
      <c r="DU1012" s="12">
        <v>91.3</v>
      </c>
      <c r="DV1012" s="12">
        <v>191</v>
      </c>
      <c r="DW1012" s="12">
        <v>214</v>
      </c>
      <c r="DX1012" s="12">
        <v>89.3</v>
      </c>
      <c r="DY1012" s="12">
        <v>23</v>
      </c>
      <c r="DZ1012" s="12">
        <v>41</v>
      </c>
      <c r="EA1012" s="12">
        <v>56.1</v>
      </c>
      <c r="EB1012" s="12">
        <v>2</v>
      </c>
      <c r="EC1012" s="12">
        <v>2</v>
      </c>
      <c r="ED1012" s="12">
        <v>1.3</v>
      </c>
      <c r="EE1012" s="12">
        <v>14</v>
      </c>
      <c r="EF1012" s="12">
        <v>31</v>
      </c>
      <c r="EG1012" s="12">
        <v>7</v>
      </c>
      <c r="EH1012" s="12">
        <v>0</v>
      </c>
      <c r="EI1012" s="12">
        <v>39</v>
      </c>
      <c r="EJ1012" s="12">
        <v>1</v>
      </c>
      <c r="EK1012" s="12">
        <v>5</v>
      </c>
      <c r="EL1012" s="12">
        <v>22</v>
      </c>
      <c r="EM1012" s="12">
        <v>10</v>
      </c>
      <c r="EN1012" s="12">
        <v>27</v>
      </c>
      <c r="EO1012" s="12">
        <v>16</v>
      </c>
      <c r="EP1012" s="12">
        <v>5</v>
      </c>
      <c r="EQ1012" s="12">
        <v>2</v>
      </c>
      <c r="ER1012" s="12">
        <v>2</v>
      </c>
      <c r="ES1012" s="12">
        <v>2</v>
      </c>
      <c r="ET1012" s="12">
        <v>0</v>
      </c>
      <c r="EU1012" s="12">
        <v>10</v>
      </c>
      <c r="EV1012" s="12">
        <v>3</v>
      </c>
      <c r="EW1012" s="12">
        <v>6</v>
      </c>
      <c r="EX1012" s="12">
        <v>3</v>
      </c>
      <c r="EY1012" s="12">
        <v>1</v>
      </c>
      <c r="EZ1012" s="12">
        <v>5</v>
      </c>
      <c r="FA1012" s="12">
        <v>10</v>
      </c>
      <c r="FB1012" s="12">
        <v>50</v>
      </c>
      <c r="FC1012" s="12">
        <v>12</v>
      </c>
      <c r="FD1012" s="12">
        <v>9</v>
      </c>
      <c r="FE1012" s="12">
        <v>1</v>
      </c>
      <c r="FF1012" s="12">
        <v>57</v>
      </c>
      <c r="FG1012" s="12">
        <v>679</v>
      </c>
      <c r="FH1012" s="12">
        <v>61</v>
      </c>
      <c r="FI1012" s="12">
        <v>203</v>
      </c>
      <c r="FJ1012" s="12">
        <v>280</v>
      </c>
      <c r="FK1012" s="12">
        <v>204</v>
      </c>
      <c r="FL1012" s="12">
        <v>23</v>
      </c>
      <c r="FM1012" s="12">
        <v>24</v>
      </c>
      <c r="FN1012" s="12">
        <v>11</v>
      </c>
      <c r="FO1012" s="12">
        <v>45.8</v>
      </c>
      <c r="FP1012" s="12">
        <v>450</v>
      </c>
      <c r="FQ1012" s="12">
        <v>2188</v>
      </c>
      <c r="FR1012" s="12">
        <v>1268</v>
      </c>
      <c r="FS1012" s="12">
        <v>28</v>
      </c>
      <c r="FT1012" s="12">
        <v>22</v>
      </c>
      <c r="FU1012" s="12">
        <v>4</v>
      </c>
      <c r="FV1012" s="12">
        <v>15</v>
      </c>
      <c r="FW1012" s="12">
        <v>14</v>
      </c>
      <c r="FX1012" s="12">
        <v>3</v>
      </c>
      <c r="FY1012" s="12">
        <v>0</v>
      </c>
      <c r="FZ1012" s="12">
        <v>14</v>
      </c>
      <c r="GA1012" s="12">
        <v>51</v>
      </c>
      <c r="GB1012" s="12">
        <v>8</v>
      </c>
      <c r="GC1012" s="12">
        <v>66.7</v>
      </c>
      <c r="GD1012">
        <v>9.93333333</v>
      </c>
      <c r="GE1012">
        <v>0.64150943000000005</v>
      </c>
      <c r="GF1012">
        <v>0.32878476000000001</v>
      </c>
      <c r="GG1012" s="12">
        <f t="shared" si="390"/>
        <v>8.0341880341880348E-2</v>
      </c>
      <c r="GH1012" s="12">
        <f t="shared" si="391"/>
        <v>0.52820512820512822</v>
      </c>
      <c r="GI1012">
        <v>0.6</v>
      </c>
      <c r="GJ1012">
        <v>0.3</v>
      </c>
      <c r="GK1012">
        <v>0.1</v>
      </c>
      <c r="GL1012">
        <f t="shared" si="392"/>
        <v>0.29896907216494845</v>
      </c>
      <c r="GM1012">
        <f t="shared" si="393"/>
        <v>0.41237113402061853</v>
      </c>
      <c r="GN1012">
        <f t="shared" si="394"/>
        <v>0.30044182621502208</v>
      </c>
      <c r="GO1012">
        <f t="shared" si="395"/>
        <v>0.3</v>
      </c>
      <c r="GP1012" s="12">
        <f t="shared" si="378"/>
        <v>0.5</v>
      </c>
      <c r="GQ1012">
        <f t="shared" si="379"/>
        <v>0.82352941176470584</v>
      </c>
      <c r="GR1012">
        <f t="shared" si="396"/>
        <v>53</v>
      </c>
      <c r="GS1012">
        <f t="shared" si="397"/>
        <v>11</v>
      </c>
      <c r="GT1012">
        <f t="shared" si="398"/>
        <v>0.20754716981132076</v>
      </c>
      <c r="GU1012">
        <f t="shared" si="399"/>
        <v>8.8421052631578956</v>
      </c>
    </row>
    <row r="1013" spans="1:203" x14ac:dyDescent="0.2">
      <c r="A1013">
        <v>2022</v>
      </c>
      <c r="B1013" s="2">
        <v>44793</v>
      </c>
      <c r="C1013" s="12" t="s">
        <v>1</v>
      </c>
      <c r="D1013" s="13" t="s">
        <v>2</v>
      </c>
      <c r="E1013" s="4">
        <f t="shared" si="375"/>
        <v>0</v>
      </c>
      <c r="F1013" s="12">
        <v>2</v>
      </c>
      <c r="G1013" s="12">
        <v>1</v>
      </c>
      <c r="H1013" s="3" t="s">
        <v>26</v>
      </c>
      <c r="I1013" s="5" t="s">
        <v>8</v>
      </c>
      <c r="J1013" s="12">
        <v>8</v>
      </c>
      <c r="K1013" s="12">
        <v>4</v>
      </c>
      <c r="L1013" s="12">
        <v>50</v>
      </c>
      <c r="M1013" s="12">
        <v>0.25</v>
      </c>
      <c r="N1013" s="12">
        <v>0.5</v>
      </c>
      <c r="O1013" s="12">
        <v>19.3</v>
      </c>
      <c r="P1013" s="12">
        <v>1</v>
      </c>
      <c r="Q1013" s="12">
        <v>0.8</v>
      </c>
      <c r="R1013" s="12">
        <v>0.8</v>
      </c>
      <c r="S1013" s="12">
        <v>0.1</v>
      </c>
      <c r="T1013" s="18">
        <v>1.2</v>
      </c>
      <c r="U1013" s="12">
        <v>342</v>
      </c>
      <c r="V1013" s="12">
        <v>418</v>
      </c>
      <c r="W1013" s="12">
        <v>81.8</v>
      </c>
      <c r="X1013" s="12">
        <v>6573</v>
      </c>
      <c r="Y1013" s="12">
        <v>2352</v>
      </c>
      <c r="Z1013" s="12">
        <v>125</v>
      </c>
      <c r="AA1013" s="12">
        <v>140</v>
      </c>
      <c r="AB1013" s="12">
        <v>89.3</v>
      </c>
      <c r="AC1013" s="12">
        <v>165</v>
      </c>
      <c r="AD1013" s="12">
        <v>179</v>
      </c>
      <c r="AE1013" s="12">
        <v>92.2</v>
      </c>
      <c r="AF1013" s="12">
        <v>44</v>
      </c>
      <c r="AG1013" s="12">
        <v>75</v>
      </c>
      <c r="AH1013" s="12">
        <v>58.7</v>
      </c>
      <c r="AI1013" s="12">
        <v>2</v>
      </c>
      <c r="AJ1013" s="12">
        <v>0.8</v>
      </c>
      <c r="AK1013" s="12">
        <v>0.9</v>
      </c>
      <c r="AL1013" s="12">
        <v>7</v>
      </c>
      <c r="AM1013" s="12">
        <v>23</v>
      </c>
      <c r="AN1013" s="12">
        <v>7</v>
      </c>
      <c r="AO1013" s="12">
        <v>0</v>
      </c>
      <c r="AP1013" s="12">
        <v>27</v>
      </c>
      <c r="AQ1013" s="12">
        <v>4</v>
      </c>
      <c r="AR1013" s="12">
        <v>2</v>
      </c>
      <c r="AS1013" s="12">
        <v>7</v>
      </c>
      <c r="AT1013" s="12">
        <v>2</v>
      </c>
      <c r="AU1013" s="12">
        <v>15</v>
      </c>
      <c r="AV1013" s="12">
        <v>10</v>
      </c>
      <c r="AW1013" s="12">
        <v>1</v>
      </c>
      <c r="AX1013" s="12">
        <v>3</v>
      </c>
      <c r="AY1013" s="12">
        <v>0</v>
      </c>
      <c r="AZ1013" s="12">
        <v>1</v>
      </c>
      <c r="BA1013" s="12">
        <v>0</v>
      </c>
      <c r="BB1013" s="12">
        <v>20</v>
      </c>
      <c r="BC1013" s="12">
        <v>11</v>
      </c>
      <c r="BD1013" s="12">
        <v>10</v>
      </c>
      <c r="BE1013" s="12">
        <v>8</v>
      </c>
      <c r="BF1013" s="12">
        <v>2</v>
      </c>
      <c r="BG1013" s="12">
        <v>10</v>
      </c>
      <c r="BH1013" s="12">
        <v>29</v>
      </c>
      <c r="BI1013" s="12">
        <v>34.5</v>
      </c>
      <c r="BJ1013" s="12">
        <v>5</v>
      </c>
      <c r="BK1013" s="12">
        <v>20</v>
      </c>
      <c r="BL1013" s="12">
        <v>0</v>
      </c>
      <c r="BM1013" s="12">
        <v>42</v>
      </c>
      <c r="BN1013" s="12">
        <v>517</v>
      </c>
      <c r="BO1013" s="12">
        <v>90</v>
      </c>
      <c r="BP1013" s="12">
        <v>225</v>
      </c>
      <c r="BQ1013" s="12">
        <v>199</v>
      </c>
      <c r="BR1013" s="12">
        <v>98</v>
      </c>
      <c r="BS1013" s="12">
        <v>12</v>
      </c>
      <c r="BT1013" s="12">
        <v>16</v>
      </c>
      <c r="BU1013" s="12">
        <v>7</v>
      </c>
      <c r="BV1013" s="12">
        <v>43.8</v>
      </c>
      <c r="BW1013" s="12">
        <v>255</v>
      </c>
      <c r="BX1013" s="12">
        <v>1496</v>
      </c>
      <c r="BY1013" s="12">
        <v>885</v>
      </c>
      <c r="BZ1013" s="12">
        <v>18</v>
      </c>
      <c r="CA1013" s="12">
        <v>14</v>
      </c>
      <c r="CB1013" s="12">
        <v>2</v>
      </c>
      <c r="CC1013" s="12">
        <v>15</v>
      </c>
      <c r="CD1013" s="12">
        <v>10</v>
      </c>
      <c r="CE1013" s="12">
        <v>0</v>
      </c>
      <c r="CF1013" s="12">
        <v>0</v>
      </c>
      <c r="CG1013" s="12">
        <v>15</v>
      </c>
      <c r="CH1013" s="12">
        <v>49</v>
      </c>
      <c r="CI1013" s="12">
        <v>3</v>
      </c>
      <c r="CJ1013" s="12">
        <v>37.5</v>
      </c>
      <c r="CK1013">
        <v>9.7833299999999994</v>
      </c>
      <c r="CL1013">
        <v>0.3322</v>
      </c>
      <c r="CM1013">
        <v>0.35782999999999998</v>
      </c>
      <c r="CN1013" s="12">
        <f t="shared" si="376"/>
        <v>0.19377990430622011</v>
      </c>
      <c r="CO1013" s="12">
        <f t="shared" si="380"/>
        <v>0.3349282296650718</v>
      </c>
      <c r="CP1013">
        <v>0.5</v>
      </c>
      <c r="CQ1013">
        <v>0.4</v>
      </c>
      <c r="CR1013">
        <v>0.1</v>
      </c>
      <c r="CS1013" s="12">
        <f t="shared" si="381"/>
        <v>0.43520309477756286</v>
      </c>
      <c r="CT1013" s="12">
        <f t="shared" si="382"/>
        <v>0.38491295938104447</v>
      </c>
      <c r="CU1013" s="12">
        <f t="shared" si="383"/>
        <v>0.1895551257253385</v>
      </c>
      <c r="CV1013" s="12">
        <f t="shared" si="384"/>
        <v>0.55000000000000004</v>
      </c>
      <c r="CW1013" s="12">
        <f t="shared" si="377"/>
        <v>0.5</v>
      </c>
      <c r="CX1013" s="12">
        <f t="shared" si="385"/>
        <v>0.875</v>
      </c>
      <c r="CY1013" s="12">
        <f t="shared" si="386"/>
        <v>37</v>
      </c>
      <c r="CZ1013" s="12">
        <f t="shared" si="387"/>
        <v>9</v>
      </c>
      <c r="DA1013" s="12">
        <f t="shared" si="388"/>
        <v>0.24324324324324326</v>
      </c>
      <c r="DB1013" s="12">
        <f t="shared" si="389"/>
        <v>8.1428571428571423</v>
      </c>
      <c r="DC1013" s="12">
        <v>16</v>
      </c>
      <c r="DD1013" s="12">
        <v>4</v>
      </c>
      <c r="DE1013" s="12">
        <v>25</v>
      </c>
      <c r="DF1013" s="12">
        <v>0.06</v>
      </c>
      <c r="DG1013" s="12">
        <v>0.25</v>
      </c>
      <c r="DH1013" s="12">
        <v>23.9</v>
      </c>
      <c r="DI1013" s="12">
        <v>4</v>
      </c>
      <c r="DJ1013" s="12">
        <v>0.8</v>
      </c>
      <c r="DK1013" s="12">
        <v>0.8</v>
      </c>
      <c r="DL1013" s="12">
        <v>0.05</v>
      </c>
      <c r="DM1013" s="18">
        <v>0.2</v>
      </c>
      <c r="DN1013" s="12">
        <v>513</v>
      </c>
      <c r="DO1013" s="12">
        <v>587</v>
      </c>
      <c r="DP1013" s="12">
        <v>87.4</v>
      </c>
      <c r="DQ1013" s="12">
        <v>8399</v>
      </c>
      <c r="DR1013" s="12">
        <v>3143</v>
      </c>
      <c r="DS1013" s="12">
        <v>246</v>
      </c>
      <c r="DT1013" s="12">
        <v>273</v>
      </c>
      <c r="DU1013" s="12">
        <v>90.1</v>
      </c>
      <c r="DV1013" s="12">
        <v>221</v>
      </c>
      <c r="DW1013" s="12">
        <v>237</v>
      </c>
      <c r="DX1013" s="12">
        <v>93.2</v>
      </c>
      <c r="DY1013" s="12">
        <v>33</v>
      </c>
      <c r="DZ1013" s="12">
        <v>47</v>
      </c>
      <c r="EA1013" s="12">
        <v>70.2</v>
      </c>
      <c r="EB1013" s="12">
        <v>0</v>
      </c>
      <c r="EC1013" s="12">
        <v>0.7</v>
      </c>
      <c r="ED1013" s="12">
        <v>1</v>
      </c>
      <c r="EE1013" s="12">
        <v>10</v>
      </c>
      <c r="EF1013" s="12">
        <v>49</v>
      </c>
      <c r="EG1013" s="12">
        <v>14</v>
      </c>
      <c r="EH1013" s="12">
        <v>1</v>
      </c>
      <c r="EI1013" s="12">
        <v>62</v>
      </c>
      <c r="EJ1013" s="12">
        <v>0</v>
      </c>
      <c r="EK1013" s="12">
        <v>3</v>
      </c>
      <c r="EL1013" s="12">
        <v>16</v>
      </c>
      <c r="EM1013" s="12">
        <v>6</v>
      </c>
      <c r="EN1013" s="12">
        <v>30</v>
      </c>
      <c r="EO1013" s="12">
        <v>19</v>
      </c>
      <c r="EP1013" s="12">
        <v>1</v>
      </c>
      <c r="EQ1013" s="12">
        <v>4</v>
      </c>
      <c r="ER1013" s="12">
        <v>2</v>
      </c>
      <c r="ES1013" s="12">
        <v>4</v>
      </c>
      <c r="ET1013" s="12">
        <v>0</v>
      </c>
      <c r="EU1013" s="12">
        <v>19</v>
      </c>
      <c r="EV1013" s="12">
        <v>11</v>
      </c>
      <c r="EW1013" s="12">
        <v>10</v>
      </c>
      <c r="EX1013" s="12">
        <v>7</v>
      </c>
      <c r="EY1013" s="12">
        <v>2</v>
      </c>
      <c r="EZ1013" s="12">
        <v>9</v>
      </c>
      <c r="FA1013" s="12">
        <v>16</v>
      </c>
      <c r="FB1013" s="12">
        <v>56.3</v>
      </c>
      <c r="FC1013" s="12">
        <v>8</v>
      </c>
      <c r="FD1013" s="12">
        <v>8</v>
      </c>
      <c r="FE1013" s="12">
        <v>1</v>
      </c>
      <c r="FF1013" s="12">
        <v>58</v>
      </c>
      <c r="FG1013" s="12">
        <v>683</v>
      </c>
      <c r="FH1013" s="12">
        <v>38</v>
      </c>
      <c r="FI1013" s="12">
        <v>171</v>
      </c>
      <c r="FJ1013" s="12">
        <v>320</v>
      </c>
      <c r="FK1013" s="12">
        <v>197</v>
      </c>
      <c r="FL1013" s="12">
        <v>28</v>
      </c>
      <c r="FM1013" s="12">
        <v>34</v>
      </c>
      <c r="FN1013" s="12">
        <v>19</v>
      </c>
      <c r="FO1013" s="12">
        <v>55.9</v>
      </c>
      <c r="FP1013" s="12">
        <v>370</v>
      </c>
      <c r="FQ1013" s="12">
        <v>2617</v>
      </c>
      <c r="FR1013" s="12">
        <v>1247</v>
      </c>
      <c r="FS1013" s="12">
        <v>23</v>
      </c>
      <c r="FT1013" s="12">
        <v>19</v>
      </c>
      <c r="FU1013" s="12">
        <v>8</v>
      </c>
      <c r="FV1013" s="12">
        <v>19</v>
      </c>
      <c r="FW1013" s="12">
        <v>10</v>
      </c>
      <c r="FX1013" s="12">
        <v>0</v>
      </c>
      <c r="FY1013" s="12">
        <v>0</v>
      </c>
      <c r="FZ1013" s="12">
        <v>15</v>
      </c>
      <c r="GA1013" s="12">
        <v>49</v>
      </c>
      <c r="GB1013" s="12">
        <v>3</v>
      </c>
      <c r="GC1013" s="12">
        <v>37.5</v>
      </c>
      <c r="GD1013">
        <v>8.36</v>
      </c>
      <c r="GE1013">
        <v>0.66779661000000001</v>
      </c>
      <c r="GF1013">
        <v>0.37421122000000001</v>
      </c>
      <c r="GG1013" s="12">
        <f t="shared" si="390"/>
        <v>8.5178875638841564E-2</v>
      </c>
      <c r="GH1013" s="12">
        <f t="shared" si="391"/>
        <v>0.46507666098807493</v>
      </c>
      <c r="GI1013">
        <v>0.52631578999999995</v>
      </c>
      <c r="GJ1013">
        <v>0.36842105000000003</v>
      </c>
      <c r="GK1013">
        <v>0.10526315999999999</v>
      </c>
      <c r="GL1013">
        <f t="shared" si="392"/>
        <v>0.25036603221083453</v>
      </c>
      <c r="GM1013">
        <f t="shared" si="393"/>
        <v>0.46852122986822842</v>
      </c>
      <c r="GN1013">
        <f t="shared" si="394"/>
        <v>0.28843338213762809</v>
      </c>
      <c r="GO1013">
        <f t="shared" si="395"/>
        <v>0.57894736842105265</v>
      </c>
      <c r="GP1013" s="12">
        <f t="shared" si="378"/>
        <v>0.5</v>
      </c>
      <c r="GQ1013">
        <f t="shared" si="379"/>
        <v>0.625</v>
      </c>
      <c r="GR1013">
        <f t="shared" si="396"/>
        <v>68</v>
      </c>
      <c r="GS1013">
        <f t="shared" si="397"/>
        <v>22</v>
      </c>
      <c r="GT1013">
        <f t="shared" si="398"/>
        <v>0.3235294117647059</v>
      </c>
      <c r="GU1013">
        <f t="shared" si="399"/>
        <v>8.8448275862068968</v>
      </c>
    </row>
    <row r="1014" spans="1:203" x14ac:dyDescent="0.2">
      <c r="A1014">
        <v>2022</v>
      </c>
      <c r="B1014" s="2">
        <v>44800</v>
      </c>
      <c r="C1014" s="12" t="s">
        <v>5</v>
      </c>
      <c r="D1014" s="14" t="s">
        <v>6</v>
      </c>
      <c r="E1014" s="4">
        <f t="shared" si="375"/>
        <v>0.7</v>
      </c>
      <c r="F1014" s="12">
        <v>1</v>
      </c>
      <c r="G1014" s="12">
        <v>3</v>
      </c>
      <c r="H1014" s="3" t="s">
        <v>26</v>
      </c>
      <c r="I1014" s="5" t="s">
        <v>18</v>
      </c>
      <c r="J1014" s="12">
        <v>11</v>
      </c>
      <c r="K1014" s="12">
        <v>5</v>
      </c>
      <c r="L1014" s="12">
        <v>45.5</v>
      </c>
      <c r="M1014" s="12">
        <v>0.09</v>
      </c>
      <c r="N1014" s="12">
        <v>0.2</v>
      </c>
      <c r="O1014" s="12">
        <v>14.6</v>
      </c>
      <c r="P1014" s="12">
        <v>1</v>
      </c>
      <c r="Q1014" s="12">
        <v>1.9</v>
      </c>
      <c r="R1014" s="12">
        <v>1.9</v>
      </c>
      <c r="S1014" s="12">
        <v>0.17</v>
      </c>
      <c r="T1014" s="17">
        <v>-0.9</v>
      </c>
      <c r="U1014" s="12">
        <v>360</v>
      </c>
      <c r="V1014" s="12">
        <v>460</v>
      </c>
      <c r="W1014" s="12">
        <v>78.3</v>
      </c>
      <c r="X1014" s="12">
        <v>7101</v>
      </c>
      <c r="Y1014" s="12">
        <v>2512</v>
      </c>
      <c r="Z1014" s="12">
        <v>133</v>
      </c>
      <c r="AA1014" s="12">
        <v>144</v>
      </c>
      <c r="AB1014" s="12">
        <v>92.4</v>
      </c>
      <c r="AC1014" s="12">
        <v>161</v>
      </c>
      <c r="AD1014" s="12">
        <v>188</v>
      </c>
      <c r="AE1014" s="12">
        <v>85.6</v>
      </c>
      <c r="AF1014" s="12">
        <v>58</v>
      </c>
      <c r="AG1014" s="12">
        <v>109</v>
      </c>
      <c r="AH1014" s="12">
        <v>53.2</v>
      </c>
      <c r="AI1014" s="12">
        <v>0</v>
      </c>
      <c r="AJ1014" s="12">
        <v>1.4</v>
      </c>
      <c r="AK1014" s="12">
        <v>0.8</v>
      </c>
      <c r="AL1014" s="12">
        <v>8</v>
      </c>
      <c r="AM1014" s="12">
        <v>25</v>
      </c>
      <c r="AN1014" s="12">
        <v>6</v>
      </c>
      <c r="AO1014" s="12">
        <v>2</v>
      </c>
      <c r="AP1014" s="12">
        <v>28</v>
      </c>
      <c r="AQ1014" s="12">
        <v>1</v>
      </c>
      <c r="AR1014" s="12">
        <v>5</v>
      </c>
      <c r="AS1014" s="12">
        <v>10</v>
      </c>
      <c r="AT1014" s="12">
        <v>5</v>
      </c>
      <c r="AU1014" s="12">
        <v>18</v>
      </c>
      <c r="AV1014" s="12">
        <v>13</v>
      </c>
      <c r="AW1014" s="12">
        <v>1</v>
      </c>
      <c r="AX1014" s="12">
        <v>1</v>
      </c>
      <c r="AY1014" s="12">
        <v>2</v>
      </c>
      <c r="AZ1014" s="12">
        <v>1</v>
      </c>
      <c r="BA1014" s="12">
        <v>0</v>
      </c>
      <c r="BB1014" s="12">
        <v>18</v>
      </c>
      <c r="BC1014" s="12">
        <v>9</v>
      </c>
      <c r="BD1014" s="12">
        <v>12</v>
      </c>
      <c r="BE1014" s="12">
        <v>6</v>
      </c>
      <c r="BF1014" s="12">
        <v>0</v>
      </c>
      <c r="BG1014" s="12">
        <v>12</v>
      </c>
      <c r="BH1014" s="12">
        <v>16</v>
      </c>
      <c r="BI1014" s="12">
        <v>75</v>
      </c>
      <c r="BJ1014" s="12">
        <v>6</v>
      </c>
      <c r="BK1014" s="12">
        <v>23</v>
      </c>
      <c r="BL1014" s="12">
        <v>0</v>
      </c>
      <c r="BM1014" s="12">
        <v>55</v>
      </c>
      <c r="BN1014" s="12">
        <v>584</v>
      </c>
      <c r="BO1014" s="12">
        <v>87</v>
      </c>
      <c r="BP1014" s="12">
        <v>255</v>
      </c>
      <c r="BQ1014" s="12">
        <v>241</v>
      </c>
      <c r="BR1014" s="12">
        <v>93</v>
      </c>
      <c r="BS1014" s="12">
        <v>14</v>
      </c>
      <c r="BT1014" s="12">
        <v>16</v>
      </c>
      <c r="BU1014" s="12">
        <v>6</v>
      </c>
      <c r="BV1014" s="12">
        <v>37.5</v>
      </c>
      <c r="BW1014" s="12">
        <v>344</v>
      </c>
      <c r="BX1014" s="12">
        <v>1691</v>
      </c>
      <c r="BY1014" s="12">
        <v>757</v>
      </c>
      <c r="BZ1014" s="12">
        <v>14</v>
      </c>
      <c r="CA1014" s="12">
        <v>9</v>
      </c>
      <c r="CB1014" s="12">
        <v>2</v>
      </c>
      <c r="CC1014" s="12">
        <v>23</v>
      </c>
      <c r="CD1014" s="12">
        <v>10</v>
      </c>
      <c r="CE1014" s="12">
        <v>1</v>
      </c>
      <c r="CF1014" s="12">
        <v>1</v>
      </c>
      <c r="CG1014" s="12">
        <v>8</v>
      </c>
      <c r="CH1014" s="12">
        <v>46</v>
      </c>
      <c r="CI1014" s="12">
        <v>9</v>
      </c>
      <c r="CJ1014" s="12">
        <v>25</v>
      </c>
      <c r="CK1014">
        <v>6.90909</v>
      </c>
      <c r="CL1014">
        <v>0.33213999999999999</v>
      </c>
      <c r="CM1014">
        <v>0.35375000000000001</v>
      </c>
      <c r="CN1014" s="12">
        <f t="shared" si="376"/>
        <v>0.25</v>
      </c>
      <c r="CO1014" s="12">
        <f t="shared" si="380"/>
        <v>0.31304347826086959</v>
      </c>
      <c r="CP1014">
        <v>0.66666999999999998</v>
      </c>
      <c r="CQ1014">
        <v>0.33333000000000002</v>
      </c>
      <c r="CR1014">
        <v>0</v>
      </c>
      <c r="CS1014" s="12">
        <f t="shared" si="381"/>
        <v>0.43664383561643838</v>
      </c>
      <c r="CT1014" s="12">
        <f t="shared" si="382"/>
        <v>0.41267123287671231</v>
      </c>
      <c r="CU1014" s="12">
        <f t="shared" si="383"/>
        <v>0.15924657534246575</v>
      </c>
      <c r="CV1014" s="12">
        <f t="shared" si="384"/>
        <v>0.5</v>
      </c>
      <c r="CW1014" s="12">
        <f t="shared" si="377"/>
        <v>0.5</v>
      </c>
      <c r="CX1014" s="12">
        <f t="shared" si="385"/>
        <v>0.72727272727272729</v>
      </c>
      <c r="CY1014" s="12">
        <f t="shared" si="386"/>
        <v>34</v>
      </c>
      <c r="CZ1014" s="12">
        <f t="shared" si="387"/>
        <v>8</v>
      </c>
      <c r="DA1014" s="12">
        <f t="shared" si="388"/>
        <v>0.23529411764705882</v>
      </c>
      <c r="DB1014" s="12">
        <f t="shared" si="389"/>
        <v>6.5454545454545459</v>
      </c>
      <c r="DC1014" s="12">
        <v>20</v>
      </c>
      <c r="DD1014" s="12">
        <v>8</v>
      </c>
      <c r="DE1014" s="12">
        <v>40</v>
      </c>
      <c r="DF1014" s="12">
        <v>0.15</v>
      </c>
      <c r="DG1014" s="12">
        <v>0.38</v>
      </c>
      <c r="DH1014" s="12">
        <v>18.3</v>
      </c>
      <c r="DI1014" s="12">
        <v>0</v>
      </c>
      <c r="DJ1014" s="12">
        <v>1.2</v>
      </c>
      <c r="DK1014" s="12">
        <v>1.2</v>
      </c>
      <c r="DL1014" s="12">
        <v>0.06</v>
      </c>
      <c r="DM1014" s="18">
        <v>1.8</v>
      </c>
      <c r="DN1014" s="12">
        <v>275</v>
      </c>
      <c r="DO1014" s="12">
        <v>380</v>
      </c>
      <c r="DP1014" s="12">
        <v>72.400000000000006</v>
      </c>
      <c r="DQ1014" s="12">
        <v>4916</v>
      </c>
      <c r="DR1014" s="12">
        <v>2019</v>
      </c>
      <c r="DS1014" s="12">
        <v>122</v>
      </c>
      <c r="DT1014" s="12">
        <v>153</v>
      </c>
      <c r="DU1014" s="12">
        <v>79.7</v>
      </c>
      <c r="DV1014" s="12">
        <v>121</v>
      </c>
      <c r="DW1014" s="12">
        <v>155</v>
      </c>
      <c r="DX1014" s="12">
        <v>78.099999999999994</v>
      </c>
      <c r="DY1014" s="12">
        <v>27</v>
      </c>
      <c r="DZ1014" s="12">
        <v>53</v>
      </c>
      <c r="EA1014" s="12">
        <v>50.9</v>
      </c>
      <c r="EB1014" s="12">
        <v>3</v>
      </c>
      <c r="EC1014" s="12">
        <v>0.8</v>
      </c>
      <c r="ED1014" s="12">
        <v>0.8</v>
      </c>
      <c r="EE1014" s="12">
        <v>14</v>
      </c>
      <c r="EF1014" s="12">
        <v>27</v>
      </c>
      <c r="EG1014" s="12">
        <v>13</v>
      </c>
      <c r="EH1014" s="12">
        <v>2</v>
      </c>
      <c r="EI1014" s="12">
        <v>50</v>
      </c>
      <c r="EJ1014" s="12">
        <v>2</v>
      </c>
      <c r="EK1014" s="12">
        <v>2</v>
      </c>
      <c r="EL1014" s="12">
        <v>17</v>
      </c>
      <c r="EM1014" s="12">
        <v>2</v>
      </c>
      <c r="EN1014" s="12">
        <v>31</v>
      </c>
      <c r="EO1014" s="12">
        <v>24</v>
      </c>
      <c r="EP1014" s="12">
        <v>3</v>
      </c>
      <c r="EQ1014" s="12">
        <v>0</v>
      </c>
      <c r="ER1014" s="12">
        <v>1</v>
      </c>
      <c r="ES1014" s="12">
        <v>1</v>
      </c>
      <c r="ET1014" s="12">
        <v>2</v>
      </c>
      <c r="EU1014" s="12">
        <v>17</v>
      </c>
      <c r="EV1014" s="12">
        <v>9</v>
      </c>
      <c r="EW1014" s="12">
        <v>4</v>
      </c>
      <c r="EX1014" s="12">
        <v>9</v>
      </c>
      <c r="EY1014" s="12">
        <v>4</v>
      </c>
      <c r="EZ1014" s="12">
        <v>7</v>
      </c>
      <c r="FA1014" s="12">
        <v>13</v>
      </c>
      <c r="FB1014" s="12">
        <v>53.8</v>
      </c>
      <c r="FC1014" s="12">
        <v>3</v>
      </c>
      <c r="FD1014" s="12">
        <v>12</v>
      </c>
      <c r="FE1014" s="12">
        <v>0</v>
      </c>
      <c r="FF1014" s="12">
        <v>45</v>
      </c>
      <c r="FG1014" s="12">
        <v>495</v>
      </c>
      <c r="FH1014" s="12">
        <v>35</v>
      </c>
      <c r="FI1014" s="12">
        <v>100</v>
      </c>
      <c r="FJ1014" s="12">
        <v>213</v>
      </c>
      <c r="FK1014" s="12">
        <v>187</v>
      </c>
      <c r="FL1014" s="12">
        <v>27</v>
      </c>
      <c r="FM1014" s="12">
        <v>20</v>
      </c>
      <c r="FN1014" s="12">
        <v>4</v>
      </c>
      <c r="FO1014" s="12">
        <v>20</v>
      </c>
      <c r="FP1014" s="12">
        <v>287</v>
      </c>
      <c r="FQ1014" s="12">
        <v>1726</v>
      </c>
      <c r="FR1014" s="12">
        <v>929</v>
      </c>
      <c r="FS1014" s="12">
        <v>19</v>
      </c>
      <c r="FT1014" s="12">
        <v>22</v>
      </c>
      <c r="FU1014" s="12">
        <v>1</v>
      </c>
      <c r="FV1014" s="12">
        <v>18</v>
      </c>
      <c r="FW1014" s="12">
        <v>6</v>
      </c>
      <c r="FX1014" s="12">
        <v>1</v>
      </c>
      <c r="FY1014" s="12">
        <v>1</v>
      </c>
      <c r="FZ1014" s="12">
        <v>8</v>
      </c>
      <c r="GA1014" s="12">
        <v>46</v>
      </c>
      <c r="GB1014" s="12">
        <v>9</v>
      </c>
      <c r="GC1014" s="12">
        <v>25</v>
      </c>
      <c r="GD1014">
        <v>11.5</v>
      </c>
      <c r="GE1014">
        <v>0.66785713999999996</v>
      </c>
      <c r="GF1014">
        <v>0.41069976000000002</v>
      </c>
      <c r="GG1014" s="12">
        <f t="shared" si="390"/>
        <v>0.15</v>
      </c>
      <c r="GH1014" s="12">
        <f t="shared" si="391"/>
        <v>0.4026315789473684</v>
      </c>
      <c r="GI1014">
        <v>0.23529412</v>
      </c>
      <c r="GJ1014">
        <v>0.52941176000000001</v>
      </c>
      <c r="GK1014">
        <v>0.23529412</v>
      </c>
      <c r="GL1014">
        <f t="shared" si="392"/>
        <v>0.20202020202020202</v>
      </c>
      <c r="GM1014">
        <f t="shared" si="393"/>
        <v>0.4303030303030303</v>
      </c>
      <c r="GN1014">
        <f t="shared" si="394"/>
        <v>0.37777777777777777</v>
      </c>
      <c r="GO1014">
        <f t="shared" si="395"/>
        <v>0.52941176470588236</v>
      </c>
      <c r="GP1014" s="12">
        <f t="shared" si="378"/>
        <v>0.5</v>
      </c>
      <c r="GQ1014">
        <f t="shared" si="379"/>
        <v>0.7</v>
      </c>
      <c r="GR1014">
        <f t="shared" si="396"/>
        <v>49</v>
      </c>
      <c r="GS1014">
        <f t="shared" si="397"/>
        <v>14</v>
      </c>
      <c r="GT1014">
        <f t="shared" si="398"/>
        <v>0.2857142857142857</v>
      </c>
      <c r="GU1014">
        <f t="shared" si="399"/>
        <v>6.1111111111111107</v>
      </c>
    </row>
    <row r="1015" spans="1:203" x14ac:dyDescent="0.2">
      <c r="A1015">
        <v>2022</v>
      </c>
      <c r="B1015" s="2">
        <v>44804</v>
      </c>
      <c r="C1015" s="12" t="s">
        <v>5</v>
      </c>
      <c r="D1015" s="14" t="s">
        <v>6</v>
      </c>
      <c r="E1015" s="4">
        <f t="shared" si="375"/>
        <v>-0.5</v>
      </c>
      <c r="F1015" s="12">
        <v>0</v>
      </c>
      <c r="G1015" s="12">
        <v>1</v>
      </c>
      <c r="H1015" s="3" t="s">
        <v>26</v>
      </c>
      <c r="I1015" s="5" t="s">
        <v>13</v>
      </c>
      <c r="J1015" s="12">
        <v>4</v>
      </c>
      <c r="K1015" s="12">
        <v>1</v>
      </c>
      <c r="L1015" s="12">
        <v>25</v>
      </c>
      <c r="M1015" s="12">
        <v>0</v>
      </c>
      <c r="N1015" s="12">
        <v>0</v>
      </c>
      <c r="O1015" s="12">
        <v>16.600000000000001</v>
      </c>
      <c r="P1015" s="12">
        <v>0</v>
      </c>
      <c r="Q1015" s="12">
        <v>0.3</v>
      </c>
      <c r="R1015" s="12">
        <v>0.3</v>
      </c>
      <c r="S1015" s="12">
        <v>7.0000000000000007E-2</v>
      </c>
      <c r="T1015" s="17">
        <v>-0.3</v>
      </c>
      <c r="U1015" s="12">
        <v>372</v>
      </c>
      <c r="V1015" s="12">
        <v>492</v>
      </c>
      <c r="W1015" s="12">
        <v>75.599999999999994</v>
      </c>
      <c r="X1015" s="12">
        <v>6710</v>
      </c>
      <c r="Y1015" s="12">
        <v>2529</v>
      </c>
      <c r="Z1015" s="12">
        <v>165</v>
      </c>
      <c r="AA1015" s="12">
        <v>192</v>
      </c>
      <c r="AB1015" s="12">
        <v>85.9</v>
      </c>
      <c r="AC1015" s="12">
        <v>161</v>
      </c>
      <c r="AD1015" s="12">
        <v>191</v>
      </c>
      <c r="AE1015" s="12">
        <v>84.3</v>
      </c>
      <c r="AF1015" s="12">
        <v>39</v>
      </c>
      <c r="AG1015" s="12">
        <v>81</v>
      </c>
      <c r="AH1015" s="12">
        <v>48.1</v>
      </c>
      <c r="AI1015" s="12">
        <v>0</v>
      </c>
      <c r="AJ1015" s="12">
        <v>0.1</v>
      </c>
      <c r="AK1015" s="12">
        <v>0.5</v>
      </c>
      <c r="AL1015" s="12">
        <v>2</v>
      </c>
      <c r="AM1015" s="12">
        <v>29</v>
      </c>
      <c r="AN1015" s="12">
        <v>6</v>
      </c>
      <c r="AO1015" s="12">
        <v>1</v>
      </c>
      <c r="AP1015" s="12">
        <v>30</v>
      </c>
      <c r="AQ1015" s="12">
        <v>2</v>
      </c>
      <c r="AR1015" s="12">
        <v>3</v>
      </c>
      <c r="AS1015" s="12">
        <v>17</v>
      </c>
      <c r="AT1015" s="12">
        <v>2</v>
      </c>
      <c r="AU1015" s="12">
        <v>8</v>
      </c>
      <c r="AV1015" s="12">
        <v>7</v>
      </c>
      <c r="AW1015" s="12">
        <v>0</v>
      </c>
      <c r="AX1015" s="12">
        <v>1</v>
      </c>
      <c r="AY1015" s="12">
        <v>0</v>
      </c>
      <c r="AZ1015" s="12">
        <v>0</v>
      </c>
      <c r="BA1015" s="12">
        <v>0</v>
      </c>
      <c r="BB1015" s="12">
        <v>9</v>
      </c>
      <c r="BC1015" s="12">
        <v>4</v>
      </c>
      <c r="BD1015" s="12">
        <v>5</v>
      </c>
      <c r="BE1015" s="12">
        <v>4</v>
      </c>
      <c r="BF1015" s="12">
        <v>0</v>
      </c>
      <c r="BG1015" s="12">
        <v>5</v>
      </c>
      <c r="BH1015" s="12">
        <v>22</v>
      </c>
      <c r="BI1015" s="12">
        <v>22.7</v>
      </c>
      <c r="BJ1015" s="12">
        <v>10</v>
      </c>
      <c r="BK1015" s="12">
        <v>10</v>
      </c>
      <c r="BL1015" s="12">
        <v>0</v>
      </c>
      <c r="BM1015" s="12">
        <v>50</v>
      </c>
      <c r="BN1015" s="12">
        <v>570</v>
      </c>
      <c r="BO1015" s="12">
        <v>71</v>
      </c>
      <c r="BP1015" s="12">
        <v>223</v>
      </c>
      <c r="BQ1015" s="12">
        <v>227</v>
      </c>
      <c r="BR1015" s="12">
        <v>130</v>
      </c>
      <c r="BS1015" s="12">
        <v>11</v>
      </c>
      <c r="BT1015" s="12">
        <v>13</v>
      </c>
      <c r="BU1015" s="12">
        <v>7</v>
      </c>
      <c r="BV1015" s="12">
        <v>53.8</v>
      </c>
      <c r="BW1015" s="12">
        <v>254</v>
      </c>
      <c r="BX1015" s="12">
        <v>1489</v>
      </c>
      <c r="BY1015" s="12">
        <v>749</v>
      </c>
      <c r="BZ1015" s="12">
        <v>10</v>
      </c>
      <c r="CA1015" s="12">
        <v>14</v>
      </c>
      <c r="CB1015" s="12">
        <v>3</v>
      </c>
      <c r="CC1015" s="12">
        <v>14</v>
      </c>
      <c r="CD1015" s="12">
        <v>7</v>
      </c>
      <c r="CE1015" s="12">
        <v>2</v>
      </c>
      <c r="CF1015" s="12">
        <v>0</v>
      </c>
      <c r="CG1015" s="12">
        <v>13</v>
      </c>
      <c r="CH1015" s="12">
        <v>46</v>
      </c>
      <c r="CI1015" s="12">
        <v>11</v>
      </c>
      <c r="CJ1015" s="12">
        <v>55</v>
      </c>
      <c r="CK1015">
        <v>11.6905</v>
      </c>
      <c r="CL1015">
        <v>0.49430000000000002</v>
      </c>
      <c r="CM1015">
        <v>0.37690000000000001</v>
      </c>
      <c r="CN1015" s="12">
        <f t="shared" si="376"/>
        <v>0.17479674796747968</v>
      </c>
      <c r="CO1015" s="12">
        <f t="shared" si="380"/>
        <v>0.3902439024390244</v>
      </c>
      <c r="CP1015">
        <v>0.55556000000000005</v>
      </c>
      <c r="CQ1015">
        <v>0.44444</v>
      </c>
      <c r="CR1015">
        <v>0</v>
      </c>
      <c r="CS1015" s="12">
        <f t="shared" si="381"/>
        <v>0.39122807017543859</v>
      </c>
      <c r="CT1015" s="12">
        <f t="shared" si="382"/>
        <v>0.39824561403508774</v>
      </c>
      <c r="CU1015" s="12">
        <f t="shared" si="383"/>
        <v>0.22807017543859648</v>
      </c>
      <c r="CV1015" s="12">
        <f t="shared" si="384"/>
        <v>0.44444444444444442</v>
      </c>
      <c r="CW1015" s="12">
        <f t="shared" si="377"/>
        <v>0.5</v>
      </c>
      <c r="CX1015" s="12">
        <f t="shared" si="385"/>
        <v>0.5</v>
      </c>
      <c r="CY1015" s="12">
        <f t="shared" si="386"/>
        <v>43</v>
      </c>
      <c r="CZ1015" s="12">
        <f t="shared" si="387"/>
        <v>9</v>
      </c>
      <c r="DA1015" s="12">
        <f t="shared" si="388"/>
        <v>0.20930232558139536</v>
      </c>
      <c r="DB1015" s="12">
        <f t="shared" si="389"/>
        <v>7.44</v>
      </c>
      <c r="DC1015" s="12">
        <v>14</v>
      </c>
      <c r="DD1015" s="12">
        <v>3</v>
      </c>
      <c r="DE1015" s="12">
        <v>21.4</v>
      </c>
      <c r="DF1015" s="12">
        <v>7.0000000000000007E-2</v>
      </c>
      <c r="DG1015" s="12">
        <v>0.33</v>
      </c>
      <c r="DH1015" s="12">
        <v>20.9</v>
      </c>
      <c r="DI1015" s="12">
        <v>1</v>
      </c>
      <c r="DJ1015" s="12">
        <v>0.8</v>
      </c>
      <c r="DK1015" s="12">
        <v>0.8</v>
      </c>
      <c r="DL1015" s="12">
        <v>0.06</v>
      </c>
      <c r="DM1015" s="18">
        <v>0.2</v>
      </c>
      <c r="DN1015" s="12">
        <v>397</v>
      </c>
      <c r="DO1015" s="12">
        <v>491</v>
      </c>
      <c r="DP1015" s="12">
        <v>80.900000000000006</v>
      </c>
      <c r="DQ1015" s="12">
        <v>7060</v>
      </c>
      <c r="DR1015" s="12">
        <v>2325</v>
      </c>
      <c r="DS1015" s="12">
        <v>174</v>
      </c>
      <c r="DT1015" s="12">
        <v>194</v>
      </c>
      <c r="DU1015" s="12">
        <v>89.7</v>
      </c>
      <c r="DV1015" s="12">
        <v>186</v>
      </c>
      <c r="DW1015" s="12">
        <v>216</v>
      </c>
      <c r="DX1015" s="12">
        <v>86.1</v>
      </c>
      <c r="DY1015" s="12">
        <v>33</v>
      </c>
      <c r="DZ1015" s="12">
        <v>68</v>
      </c>
      <c r="EA1015" s="12">
        <v>48.5</v>
      </c>
      <c r="EB1015" s="12">
        <v>1</v>
      </c>
      <c r="EC1015" s="12">
        <v>0.7</v>
      </c>
      <c r="ED1015" s="12">
        <v>0.5</v>
      </c>
      <c r="EE1015" s="12">
        <v>10</v>
      </c>
      <c r="EF1015" s="12">
        <v>27</v>
      </c>
      <c r="EG1015" s="12">
        <v>10</v>
      </c>
      <c r="EH1015" s="12">
        <v>0</v>
      </c>
      <c r="EI1015" s="12">
        <v>40</v>
      </c>
      <c r="EJ1015" s="12">
        <v>0</v>
      </c>
      <c r="EK1015" s="12">
        <v>4</v>
      </c>
      <c r="EL1015" s="12">
        <v>11</v>
      </c>
      <c r="EM1015" s="12">
        <v>4</v>
      </c>
      <c r="EN1015" s="12">
        <v>26</v>
      </c>
      <c r="EO1015" s="12">
        <v>18</v>
      </c>
      <c r="EP1015" s="12">
        <v>1</v>
      </c>
      <c r="EQ1015" s="12">
        <v>6</v>
      </c>
      <c r="ER1015" s="12">
        <v>0</v>
      </c>
      <c r="ES1015" s="12">
        <v>1</v>
      </c>
      <c r="ET1015" s="12">
        <v>0</v>
      </c>
      <c r="EU1015" s="12">
        <v>12</v>
      </c>
      <c r="EV1015" s="12">
        <v>6</v>
      </c>
      <c r="EW1015" s="12">
        <v>5</v>
      </c>
      <c r="EX1015" s="12">
        <v>5</v>
      </c>
      <c r="EY1015" s="12">
        <v>2</v>
      </c>
      <c r="EZ1015" s="12">
        <v>5</v>
      </c>
      <c r="FA1015" s="12">
        <v>12</v>
      </c>
      <c r="FB1015" s="12">
        <v>41.7</v>
      </c>
      <c r="FC1015" s="12">
        <v>9</v>
      </c>
      <c r="FD1015" s="12">
        <v>19</v>
      </c>
      <c r="FE1015" s="12">
        <v>0</v>
      </c>
      <c r="FF1015" s="12">
        <v>50</v>
      </c>
      <c r="FG1015" s="12">
        <v>609</v>
      </c>
      <c r="FH1015" s="12">
        <v>52</v>
      </c>
      <c r="FI1015" s="12">
        <v>207</v>
      </c>
      <c r="FJ1015" s="12">
        <v>279</v>
      </c>
      <c r="FK1015" s="12">
        <v>133</v>
      </c>
      <c r="FL1015" s="12">
        <v>25</v>
      </c>
      <c r="FM1015" s="12">
        <v>28</v>
      </c>
      <c r="FN1015" s="12">
        <v>17</v>
      </c>
      <c r="FO1015" s="12">
        <v>60.7</v>
      </c>
      <c r="FP1015" s="12">
        <v>322</v>
      </c>
      <c r="FQ1015" s="12">
        <v>2271</v>
      </c>
      <c r="FR1015" s="12">
        <v>1066</v>
      </c>
      <c r="FS1015" s="12">
        <v>24</v>
      </c>
      <c r="FT1015" s="12">
        <v>11</v>
      </c>
      <c r="FU1015" s="12">
        <v>7</v>
      </c>
      <c r="FV1015" s="12">
        <v>24</v>
      </c>
      <c r="FW1015" s="12">
        <v>4</v>
      </c>
      <c r="FX1015" s="12">
        <v>2</v>
      </c>
      <c r="FY1015" s="12">
        <v>0</v>
      </c>
      <c r="FZ1015" s="12">
        <v>13</v>
      </c>
      <c r="GA1015" s="12">
        <v>46</v>
      </c>
      <c r="GB1015" s="12">
        <v>11</v>
      </c>
      <c r="GC1015" s="12">
        <v>55</v>
      </c>
      <c r="GD1015">
        <v>9.2830188699999994</v>
      </c>
      <c r="GE1015">
        <v>0.50570342000000001</v>
      </c>
      <c r="GF1015">
        <v>0.32932011</v>
      </c>
      <c r="GG1015" s="12">
        <f t="shared" si="390"/>
        <v>0.14663951120162932</v>
      </c>
      <c r="GH1015" s="12">
        <f t="shared" si="391"/>
        <v>0.39511201629327902</v>
      </c>
      <c r="GI1015">
        <v>0.41666667000000002</v>
      </c>
      <c r="GJ1015">
        <v>0.41666667000000002</v>
      </c>
      <c r="GK1015">
        <v>0.16666666999999999</v>
      </c>
      <c r="GL1015">
        <f t="shared" si="392"/>
        <v>0.33990147783251229</v>
      </c>
      <c r="GM1015">
        <f t="shared" si="393"/>
        <v>0.45812807881773399</v>
      </c>
      <c r="GN1015">
        <f t="shared" si="394"/>
        <v>0.21839080459770116</v>
      </c>
      <c r="GO1015">
        <f t="shared" si="395"/>
        <v>0.5</v>
      </c>
      <c r="GP1015" s="12">
        <f t="shared" si="378"/>
        <v>0.5</v>
      </c>
      <c r="GQ1015">
        <f t="shared" si="379"/>
        <v>0.7142857142857143</v>
      </c>
      <c r="GR1015">
        <f t="shared" si="396"/>
        <v>38</v>
      </c>
      <c r="GS1015">
        <f t="shared" si="397"/>
        <v>17</v>
      </c>
      <c r="GT1015">
        <f t="shared" si="398"/>
        <v>0.44736842105263158</v>
      </c>
      <c r="GU1015">
        <f t="shared" si="399"/>
        <v>7.94</v>
      </c>
    </row>
    <row r="1016" spans="1:203" x14ac:dyDescent="0.2">
      <c r="A1016">
        <v>2022</v>
      </c>
      <c r="B1016" s="2">
        <v>44814</v>
      </c>
      <c r="C1016" s="12" t="s">
        <v>5</v>
      </c>
      <c r="D1016" s="14" t="s">
        <v>6</v>
      </c>
      <c r="E1016" s="4">
        <f t="shared" si="375"/>
        <v>-0.59999999999999987</v>
      </c>
      <c r="F1016" s="12">
        <v>1</v>
      </c>
      <c r="G1016" s="12">
        <v>3</v>
      </c>
      <c r="H1016" s="3" t="s">
        <v>26</v>
      </c>
      <c r="I1016" s="5" t="s">
        <v>9</v>
      </c>
      <c r="J1016" s="12">
        <v>6</v>
      </c>
      <c r="K1016" s="12">
        <v>2</v>
      </c>
      <c r="L1016" s="12">
        <v>33.299999999999997</v>
      </c>
      <c r="M1016" s="12">
        <v>0</v>
      </c>
      <c r="N1016" s="12">
        <v>0</v>
      </c>
      <c r="O1016" s="12">
        <v>22.7</v>
      </c>
      <c r="P1016" s="12">
        <v>0</v>
      </c>
      <c r="Q1016" s="12">
        <v>1.1000000000000001</v>
      </c>
      <c r="R1016" s="12">
        <v>0.3</v>
      </c>
      <c r="S1016" s="12">
        <v>0.05</v>
      </c>
      <c r="T1016" s="17">
        <v>-0.1</v>
      </c>
      <c r="U1016" s="12">
        <v>378</v>
      </c>
      <c r="V1016" s="12">
        <v>463</v>
      </c>
      <c r="W1016" s="12">
        <v>81.599999999999994</v>
      </c>
      <c r="X1016" s="12">
        <v>6163</v>
      </c>
      <c r="Y1016" s="12">
        <v>2236</v>
      </c>
      <c r="Z1016" s="12">
        <v>206</v>
      </c>
      <c r="AA1016" s="12">
        <v>235</v>
      </c>
      <c r="AB1016" s="12">
        <v>87.7</v>
      </c>
      <c r="AC1016" s="12">
        <v>134</v>
      </c>
      <c r="AD1016" s="12">
        <v>161</v>
      </c>
      <c r="AE1016" s="12">
        <v>83.2</v>
      </c>
      <c r="AF1016" s="12">
        <v>30</v>
      </c>
      <c r="AG1016" s="12">
        <v>52</v>
      </c>
      <c r="AH1016" s="12">
        <v>57.7</v>
      </c>
      <c r="AI1016" s="12">
        <v>0</v>
      </c>
      <c r="AJ1016" s="12">
        <v>0.3</v>
      </c>
      <c r="AK1016" s="12">
        <v>0.3</v>
      </c>
      <c r="AL1016" s="12">
        <v>6</v>
      </c>
      <c r="AM1016" s="12">
        <v>25</v>
      </c>
      <c r="AN1016" s="12">
        <v>6</v>
      </c>
      <c r="AO1016" s="12">
        <v>0</v>
      </c>
      <c r="AP1016" s="12">
        <v>41</v>
      </c>
      <c r="AQ1016" s="12">
        <v>2</v>
      </c>
      <c r="AR1016" s="12">
        <v>6</v>
      </c>
      <c r="AS1016" s="12">
        <v>10</v>
      </c>
      <c r="AT1016" s="12">
        <v>2</v>
      </c>
      <c r="AU1016" s="12">
        <v>13</v>
      </c>
      <c r="AV1016" s="12">
        <v>9</v>
      </c>
      <c r="AW1016" s="12">
        <v>1</v>
      </c>
      <c r="AX1016" s="12">
        <v>0</v>
      </c>
      <c r="AY1016" s="12">
        <v>0</v>
      </c>
      <c r="AZ1016" s="12">
        <v>2</v>
      </c>
      <c r="BA1016" s="12">
        <v>1</v>
      </c>
      <c r="BB1016" s="12">
        <v>8</v>
      </c>
      <c r="BC1016" s="12">
        <v>6</v>
      </c>
      <c r="BD1016" s="12">
        <v>1</v>
      </c>
      <c r="BE1016" s="12">
        <v>6</v>
      </c>
      <c r="BF1016" s="12">
        <v>1</v>
      </c>
      <c r="BG1016" s="12">
        <v>5</v>
      </c>
      <c r="BH1016" s="12">
        <v>12</v>
      </c>
      <c r="BI1016" s="12">
        <v>41.7</v>
      </c>
      <c r="BJ1016" s="12">
        <v>11</v>
      </c>
      <c r="BK1016" s="12">
        <v>18</v>
      </c>
      <c r="BL1016" s="12">
        <v>0</v>
      </c>
      <c r="BM1016" s="12">
        <v>47</v>
      </c>
      <c r="BN1016" s="12">
        <v>568</v>
      </c>
      <c r="BO1016" s="12">
        <v>48</v>
      </c>
      <c r="BP1016" s="12">
        <v>160</v>
      </c>
      <c r="BQ1016" s="12">
        <v>262</v>
      </c>
      <c r="BR1016" s="12">
        <v>152</v>
      </c>
      <c r="BS1016" s="12">
        <v>13</v>
      </c>
      <c r="BT1016" s="12">
        <v>23</v>
      </c>
      <c r="BU1016" s="12">
        <v>12</v>
      </c>
      <c r="BV1016" s="12">
        <v>52.2</v>
      </c>
      <c r="BW1016" s="12">
        <v>371</v>
      </c>
      <c r="BX1016" s="12">
        <v>1783</v>
      </c>
      <c r="BY1016" s="12">
        <v>901</v>
      </c>
      <c r="BZ1016" s="12">
        <v>26</v>
      </c>
      <c r="CA1016" s="12">
        <v>19</v>
      </c>
      <c r="CB1016" s="12">
        <v>6</v>
      </c>
      <c r="CC1016" s="12">
        <v>18</v>
      </c>
      <c r="CD1016" s="12">
        <v>10</v>
      </c>
      <c r="CE1016" s="12">
        <v>1</v>
      </c>
      <c r="CF1016" s="12">
        <v>0</v>
      </c>
      <c r="CG1016" s="12">
        <v>10</v>
      </c>
      <c r="CH1016" s="12">
        <v>57</v>
      </c>
      <c r="CI1016" s="12">
        <v>6</v>
      </c>
      <c r="CJ1016" s="12">
        <v>54.5</v>
      </c>
      <c r="CK1016">
        <v>11.2553</v>
      </c>
      <c r="CL1016">
        <v>0.48718</v>
      </c>
      <c r="CM1016">
        <v>0.36281000000000002</v>
      </c>
      <c r="CN1016" s="12">
        <f t="shared" si="376"/>
        <v>0.12958963282937366</v>
      </c>
      <c r="CO1016" s="12">
        <f t="shared" si="380"/>
        <v>0.50755939524838012</v>
      </c>
      <c r="CP1016">
        <v>0.125</v>
      </c>
      <c r="CQ1016">
        <v>0.75</v>
      </c>
      <c r="CR1016">
        <v>0.125</v>
      </c>
      <c r="CS1016" s="12">
        <f t="shared" si="381"/>
        <v>0.28169014084507044</v>
      </c>
      <c r="CT1016" s="12">
        <f t="shared" si="382"/>
        <v>0.46126760563380281</v>
      </c>
      <c r="CU1016" s="12">
        <f t="shared" si="383"/>
        <v>0.26760563380281688</v>
      </c>
      <c r="CV1016" s="12">
        <f t="shared" si="384"/>
        <v>0.75</v>
      </c>
      <c r="CW1016" s="12">
        <f t="shared" si="377"/>
        <v>0.5</v>
      </c>
      <c r="CX1016" s="12">
        <f t="shared" si="385"/>
        <v>1</v>
      </c>
      <c r="CY1016" s="12">
        <f t="shared" si="386"/>
        <v>44</v>
      </c>
      <c r="CZ1016" s="12">
        <f t="shared" si="387"/>
        <v>12</v>
      </c>
      <c r="DA1016" s="12">
        <f t="shared" si="388"/>
        <v>0.27272727272727271</v>
      </c>
      <c r="DB1016" s="12">
        <f t="shared" si="389"/>
        <v>8.0425531914893611</v>
      </c>
      <c r="DC1016" s="12">
        <v>12</v>
      </c>
      <c r="DD1016" s="12">
        <v>4</v>
      </c>
      <c r="DE1016" s="12">
        <v>33.299999999999997</v>
      </c>
      <c r="DF1016" s="12">
        <v>0.25</v>
      </c>
      <c r="DG1016" s="12">
        <v>0.75</v>
      </c>
      <c r="DH1016" s="12">
        <v>16</v>
      </c>
      <c r="DI1016" s="12">
        <v>1</v>
      </c>
      <c r="DJ1016" s="12">
        <v>1.7</v>
      </c>
      <c r="DK1016" s="12">
        <v>1.7</v>
      </c>
      <c r="DL1016" s="12">
        <v>0.14000000000000001</v>
      </c>
      <c r="DM1016" s="18">
        <v>1.3</v>
      </c>
      <c r="DN1016" s="12">
        <v>433</v>
      </c>
      <c r="DO1016" s="12">
        <v>529</v>
      </c>
      <c r="DP1016" s="12">
        <v>81.900000000000006</v>
      </c>
      <c r="DQ1016" s="12">
        <v>7447</v>
      </c>
      <c r="DR1016" s="12">
        <v>2796</v>
      </c>
      <c r="DS1016" s="12">
        <v>224</v>
      </c>
      <c r="DT1016" s="12">
        <v>248</v>
      </c>
      <c r="DU1016" s="12">
        <v>90.3</v>
      </c>
      <c r="DV1016" s="12">
        <v>148</v>
      </c>
      <c r="DW1016" s="12">
        <v>176</v>
      </c>
      <c r="DX1016" s="12">
        <v>84.1</v>
      </c>
      <c r="DY1016" s="12">
        <v>52</v>
      </c>
      <c r="DZ1016" s="12">
        <v>76</v>
      </c>
      <c r="EA1016" s="12">
        <v>68.400000000000006</v>
      </c>
      <c r="EB1016" s="12">
        <v>2</v>
      </c>
      <c r="EC1016" s="12">
        <v>1.2</v>
      </c>
      <c r="ED1016" s="12">
        <v>0.8</v>
      </c>
      <c r="EE1016" s="12">
        <v>8</v>
      </c>
      <c r="EF1016" s="12">
        <v>34</v>
      </c>
      <c r="EG1016" s="12">
        <v>10</v>
      </c>
      <c r="EH1016" s="12">
        <v>4</v>
      </c>
      <c r="EI1016" s="12">
        <v>36</v>
      </c>
      <c r="EJ1016" s="12">
        <v>0</v>
      </c>
      <c r="EK1016" s="12">
        <v>2</v>
      </c>
      <c r="EL1016" s="12">
        <v>18</v>
      </c>
      <c r="EM1016" s="12">
        <v>7</v>
      </c>
      <c r="EN1016" s="12">
        <v>21</v>
      </c>
      <c r="EO1016" s="12">
        <v>15</v>
      </c>
      <c r="EP1016" s="12">
        <v>1</v>
      </c>
      <c r="EQ1016" s="12">
        <v>2</v>
      </c>
      <c r="ER1016" s="12">
        <v>1</v>
      </c>
      <c r="ES1016" s="12">
        <v>1</v>
      </c>
      <c r="ET1016" s="12">
        <v>1</v>
      </c>
      <c r="EU1016" s="12">
        <v>19</v>
      </c>
      <c r="EV1016" s="12">
        <v>11</v>
      </c>
      <c r="EW1016" s="12">
        <v>11</v>
      </c>
      <c r="EX1016" s="12">
        <v>8</v>
      </c>
      <c r="EY1016" s="12">
        <v>0</v>
      </c>
      <c r="EZ1016" s="12">
        <v>9</v>
      </c>
      <c r="FA1016" s="12">
        <v>21</v>
      </c>
      <c r="FB1016" s="12">
        <v>42.9</v>
      </c>
      <c r="FC1016" s="12">
        <v>12</v>
      </c>
      <c r="FD1016" s="12">
        <v>16</v>
      </c>
      <c r="FE1016" s="12">
        <v>0</v>
      </c>
      <c r="FF1016" s="12">
        <v>53</v>
      </c>
      <c r="FG1016" s="12">
        <v>635</v>
      </c>
      <c r="FH1016" s="12">
        <v>60</v>
      </c>
      <c r="FI1016" s="12">
        <v>195</v>
      </c>
      <c r="FJ1016" s="12">
        <v>285</v>
      </c>
      <c r="FK1016" s="12">
        <v>160</v>
      </c>
      <c r="FL1016" s="12">
        <v>25</v>
      </c>
      <c r="FM1016" s="12">
        <v>13</v>
      </c>
      <c r="FN1016" s="12">
        <v>7</v>
      </c>
      <c r="FO1016" s="12">
        <v>53.8</v>
      </c>
      <c r="FP1016" s="12">
        <v>331</v>
      </c>
      <c r="FQ1016" s="12">
        <v>1785</v>
      </c>
      <c r="FR1016" s="12">
        <v>831</v>
      </c>
      <c r="FS1016" s="12">
        <v>19</v>
      </c>
      <c r="FT1016" s="12">
        <v>10</v>
      </c>
      <c r="FU1016" s="12">
        <v>4</v>
      </c>
      <c r="FV1016" s="12">
        <v>26</v>
      </c>
      <c r="FW1016" s="12">
        <v>3</v>
      </c>
      <c r="FX1016" s="12">
        <v>1</v>
      </c>
      <c r="FY1016" s="12">
        <v>0</v>
      </c>
      <c r="FZ1016" s="12">
        <v>10</v>
      </c>
      <c r="GA1016" s="12">
        <v>57</v>
      </c>
      <c r="GB1016" s="12">
        <v>6</v>
      </c>
      <c r="GC1016" s="12">
        <v>54.5</v>
      </c>
      <c r="GD1016">
        <v>8.1228070199999998</v>
      </c>
      <c r="GE1016">
        <v>0.51282050999999995</v>
      </c>
      <c r="GF1016">
        <v>0.37545319999999999</v>
      </c>
      <c r="GG1016" s="12">
        <f t="shared" si="390"/>
        <v>0.14744801512287334</v>
      </c>
      <c r="GH1016" s="12">
        <f t="shared" si="391"/>
        <v>0.46880907372400754</v>
      </c>
      <c r="GI1016">
        <v>0.57894736999999996</v>
      </c>
      <c r="GJ1016">
        <v>0.42105262999999998</v>
      </c>
      <c r="GK1016">
        <v>0</v>
      </c>
      <c r="GL1016">
        <f t="shared" si="392"/>
        <v>0.30708661417322836</v>
      </c>
      <c r="GM1016">
        <f t="shared" si="393"/>
        <v>0.44881889763779526</v>
      </c>
      <c r="GN1016">
        <f t="shared" si="394"/>
        <v>0.25196850393700787</v>
      </c>
      <c r="GO1016">
        <f t="shared" si="395"/>
        <v>0.57894736842105265</v>
      </c>
      <c r="GP1016" s="12">
        <f t="shared" si="378"/>
        <v>0.5</v>
      </c>
      <c r="GQ1016">
        <f t="shared" si="379"/>
        <v>0.66666666666666663</v>
      </c>
      <c r="GR1016">
        <f t="shared" si="396"/>
        <v>44</v>
      </c>
      <c r="GS1016">
        <f t="shared" si="397"/>
        <v>14</v>
      </c>
      <c r="GT1016">
        <f t="shared" si="398"/>
        <v>0.31818181818181818</v>
      </c>
      <c r="GU1016">
        <f t="shared" si="399"/>
        <v>8.1698113207547163</v>
      </c>
    </row>
    <row r="1017" spans="1:203" x14ac:dyDescent="0.2">
      <c r="A1017">
        <v>2022</v>
      </c>
      <c r="B1017" s="2">
        <v>44817</v>
      </c>
      <c r="C1017" s="12" t="s">
        <v>1</v>
      </c>
      <c r="D1017" s="13" t="s">
        <v>2</v>
      </c>
      <c r="E1017" s="4">
        <f t="shared" si="375"/>
        <v>-9.9999999999999978E-2</v>
      </c>
      <c r="F1017" s="12">
        <v>2</v>
      </c>
      <c r="G1017" s="12">
        <v>1</v>
      </c>
      <c r="H1017" s="3" t="s">
        <v>26</v>
      </c>
      <c r="I1017" s="5" t="s">
        <v>13</v>
      </c>
      <c r="J1017" s="12">
        <v>11</v>
      </c>
      <c r="K1017" s="12">
        <v>6</v>
      </c>
      <c r="L1017" s="12">
        <v>54.5</v>
      </c>
      <c r="M1017" s="12">
        <v>0.18</v>
      </c>
      <c r="N1017" s="12">
        <v>0.33</v>
      </c>
      <c r="O1017" s="12">
        <v>18.5</v>
      </c>
      <c r="P1017" s="12">
        <v>1</v>
      </c>
      <c r="Q1017" s="12">
        <v>0.9</v>
      </c>
      <c r="R1017" s="12">
        <v>0.9</v>
      </c>
      <c r="S1017" s="12">
        <v>0.08</v>
      </c>
      <c r="T1017" s="18">
        <v>1.1000000000000001</v>
      </c>
      <c r="U1017" s="12">
        <v>346</v>
      </c>
      <c r="V1017" s="12">
        <v>421</v>
      </c>
      <c r="W1017" s="12">
        <v>82.2</v>
      </c>
      <c r="X1017" s="12">
        <v>6016</v>
      </c>
      <c r="Y1017" s="12">
        <v>2063</v>
      </c>
      <c r="Z1017" s="12">
        <v>165</v>
      </c>
      <c r="AA1017" s="12">
        <v>181</v>
      </c>
      <c r="AB1017" s="12">
        <v>91.2</v>
      </c>
      <c r="AC1017" s="12">
        <v>141</v>
      </c>
      <c r="AD1017" s="12">
        <v>158</v>
      </c>
      <c r="AE1017" s="12">
        <v>89.2</v>
      </c>
      <c r="AF1017" s="12">
        <v>33</v>
      </c>
      <c r="AG1017" s="12">
        <v>67</v>
      </c>
      <c r="AH1017" s="12">
        <v>49.3</v>
      </c>
      <c r="AI1017" s="12">
        <v>2</v>
      </c>
      <c r="AJ1017" s="12">
        <v>0.8</v>
      </c>
      <c r="AK1017" s="12">
        <v>0.6</v>
      </c>
      <c r="AL1017" s="12">
        <v>9</v>
      </c>
      <c r="AM1017" s="12">
        <v>25</v>
      </c>
      <c r="AN1017" s="12">
        <v>11</v>
      </c>
      <c r="AO1017" s="12">
        <v>0</v>
      </c>
      <c r="AP1017" s="12">
        <v>25</v>
      </c>
      <c r="AQ1017" s="12">
        <v>4</v>
      </c>
      <c r="AR1017" s="12">
        <v>3</v>
      </c>
      <c r="AS1017" s="12">
        <v>8</v>
      </c>
      <c r="AT1017" s="12">
        <v>6</v>
      </c>
      <c r="AU1017" s="12">
        <v>21</v>
      </c>
      <c r="AV1017" s="12">
        <v>15</v>
      </c>
      <c r="AW1017" s="12">
        <v>2</v>
      </c>
      <c r="AX1017" s="12">
        <v>1</v>
      </c>
      <c r="AY1017" s="12">
        <v>0</v>
      </c>
      <c r="AZ1017" s="12">
        <v>2</v>
      </c>
      <c r="BA1017" s="12">
        <v>1</v>
      </c>
      <c r="BB1017" s="12">
        <v>15</v>
      </c>
      <c r="BC1017" s="12">
        <v>9</v>
      </c>
      <c r="BD1017" s="12">
        <v>9</v>
      </c>
      <c r="BE1017" s="12">
        <v>6</v>
      </c>
      <c r="BF1017" s="12">
        <v>0</v>
      </c>
      <c r="BG1017" s="12">
        <v>8</v>
      </c>
      <c r="BH1017" s="12">
        <v>15</v>
      </c>
      <c r="BI1017" s="12">
        <v>53.3</v>
      </c>
      <c r="BJ1017" s="12">
        <v>7</v>
      </c>
      <c r="BK1017" s="12">
        <v>27</v>
      </c>
      <c r="BL1017" s="12">
        <v>0</v>
      </c>
      <c r="BM1017" s="12">
        <v>42</v>
      </c>
      <c r="BN1017" s="12">
        <v>526</v>
      </c>
      <c r="BO1017" s="12">
        <v>80</v>
      </c>
      <c r="BP1017" s="12">
        <v>202</v>
      </c>
      <c r="BQ1017" s="12">
        <v>204</v>
      </c>
      <c r="BR1017" s="12">
        <v>128</v>
      </c>
      <c r="BS1017" s="12">
        <v>21</v>
      </c>
      <c r="BT1017" s="12">
        <v>14</v>
      </c>
      <c r="BU1017" s="12">
        <v>6</v>
      </c>
      <c r="BV1017" s="12">
        <v>42.9</v>
      </c>
      <c r="BW1017" s="12">
        <v>263</v>
      </c>
      <c r="BX1017" s="12">
        <v>1590</v>
      </c>
      <c r="BY1017" s="12">
        <v>778</v>
      </c>
      <c r="BZ1017" s="12">
        <v>19</v>
      </c>
      <c r="CA1017" s="12">
        <v>13</v>
      </c>
      <c r="CB1017" s="12">
        <v>2</v>
      </c>
      <c r="CC1017" s="12">
        <v>8</v>
      </c>
      <c r="CD1017" s="12">
        <v>2</v>
      </c>
      <c r="CE1017" s="12">
        <v>1</v>
      </c>
      <c r="CF1017" s="12">
        <v>0</v>
      </c>
      <c r="CG1017" s="12">
        <v>16</v>
      </c>
      <c r="CH1017" s="12">
        <v>48</v>
      </c>
      <c r="CI1017" s="12">
        <v>3</v>
      </c>
      <c r="CJ1017" s="12">
        <v>42.9</v>
      </c>
      <c r="CK1017">
        <v>8.8615399999999998</v>
      </c>
      <c r="CL1017">
        <v>0.35457</v>
      </c>
      <c r="CM1017">
        <v>0.34292</v>
      </c>
      <c r="CN1017" s="12">
        <f t="shared" si="376"/>
        <v>0.17577197149643706</v>
      </c>
      <c r="CO1017" s="12">
        <f t="shared" si="380"/>
        <v>0.42992874109263657</v>
      </c>
      <c r="CP1017">
        <v>0.6</v>
      </c>
      <c r="CQ1017">
        <v>0.4</v>
      </c>
      <c r="CR1017">
        <v>0</v>
      </c>
      <c r="CS1017" s="12">
        <f t="shared" si="381"/>
        <v>0.38403041825095058</v>
      </c>
      <c r="CT1017" s="12">
        <f t="shared" si="382"/>
        <v>0.38783269961977185</v>
      </c>
      <c r="CU1017" s="12">
        <f t="shared" si="383"/>
        <v>0.24334600760456274</v>
      </c>
      <c r="CV1017" s="12">
        <f t="shared" si="384"/>
        <v>0.6</v>
      </c>
      <c r="CW1017" s="12">
        <f t="shared" si="377"/>
        <v>0.5</v>
      </c>
      <c r="CX1017" s="12">
        <f t="shared" si="385"/>
        <v>0.81818181818181823</v>
      </c>
      <c r="CY1017" s="12">
        <f t="shared" si="386"/>
        <v>38</v>
      </c>
      <c r="CZ1017" s="12">
        <f t="shared" si="387"/>
        <v>13</v>
      </c>
      <c r="DA1017" s="12">
        <f t="shared" si="388"/>
        <v>0.34210526315789475</v>
      </c>
      <c r="DB1017" s="12">
        <f t="shared" si="389"/>
        <v>8.2380952380952372</v>
      </c>
      <c r="DC1017" s="12">
        <v>13</v>
      </c>
      <c r="DD1017" s="12">
        <v>3</v>
      </c>
      <c r="DE1017" s="12">
        <v>23.1</v>
      </c>
      <c r="DF1017" s="12">
        <v>0.08</v>
      </c>
      <c r="DG1017" s="12">
        <v>0.33</v>
      </c>
      <c r="DH1017" s="12">
        <v>19.899999999999999</v>
      </c>
      <c r="DI1017" s="12">
        <v>1</v>
      </c>
      <c r="DJ1017" s="12">
        <v>1</v>
      </c>
      <c r="DK1017" s="12">
        <v>1</v>
      </c>
      <c r="DL1017" s="12">
        <v>0.08</v>
      </c>
      <c r="DM1017" s="12">
        <v>0</v>
      </c>
      <c r="DN1017" s="12">
        <v>494</v>
      </c>
      <c r="DO1017" s="12">
        <v>576</v>
      </c>
      <c r="DP1017" s="12">
        <v>85.8</v>
      </c>
      <c r="DQ1017" s="12">
        <v>8217</v>
      </c>
      <c r="DR1017" s="12">
        <v>2783</v>
      </c>
      <c r="DS1017" s="12">
        <v>241</v>
      </c>
      <c r="DT1017" s="12">
        <v>256</v>
      </c>
      <c r="DU1017" s="12">
        <v>94.1</v>
      </c>
      <c r="DV1017" s="12">
        <v>210</v>
      </c>
      <c r="DW1017" s="12">
        <v>238</v>
      </c>
      <c r="DX1017" s="12">
        <v>88.2</v>
      </c>
      <c r="DY1017" s="12">
        <v>34</v>
      </c>
      <c r="DZ1017" s="12">
        <v>54</v>
      </c>
      <c r="EA1017" s="12">
        <v>63</v>
      </c>
      <c r="EB1017" s="12">
        <v>1</v>
      </c>
      <c r="EC1017" s="12">
        <v>0.9</v>
      </c>
      <c r="ED1017" s="12">
        <v>1.1000000000000001</v>
      </c>
      <c r="EE1017" s="12">
        <v>11</v>
      </c>
      <c r="EF1017" s="12">
        <v>43</v>
      </c>
      <c r="EG1017" s="12">
        <v>18</v>
      </c>
      <c r="EH1017" s="12">
        <v>3</v>
      </c>
      <c r="EI1017" s="12">
        <v>49</v>
      </c>
      <c r="EJ1017" s="12">
        <v>2</v>
      </c>
      <c r="EK1017" s="12">
        <v>1</v>
      </c>
      <c r="EL1017" s="12">
        <v>21</v>
      </c>
      <c r="EM1017" s="12">
        <v>7</v>
      </c>
      <c r="EN1017" s="12">
        <v>25</v>
      </c>
      <c r="EO1017" s="12">
        <v>23</v>
      </c>
      <c r="EP1017" s="12">
        <v>1</v>
      </c>
      <c r="EQ1017" s="12">
        <v>0</v>
      </c>
      <c r="ER1017" s="12">
        <v>0</v>
      </c>
      <c r="ES1017" s="12">
        <v>1</v>
      </c>
      <c r="ET1017" s="12">
        <v>0</v>
      </c>
      <c r="EU1017" s="12">
        <v>10</v>
      </c>
      <c r="EV1017" s="12">
        <v>5</v>
      </c>
      <c r="EW1017" s="12">
        <v>3</v>
      </c>
      <c r="EX1017" s="12">
        <v>6</v>
      </c>
      <c r="EY1017" s="12">
        <v>1</v>
      </c>
      <c r="EZ1017" s="12">
        <v>8</v>
      </c>
      <c r="FA1017" s="12">
        <v>14</v>
      </c>
      <c r="FB1017" s="12">
        <v>57.1</v>
      </c>
      <c r="FC1017" s="12">
        <v>8</v>
      </c>
      <c r="FD1017" s="12">
        <v>10</v>
      </c>
      <c r="FE1017" s="12">
        <v>0</v>
      </c>
      <c r="FF1017" s="12">
        <v>58</v>
      </c>
      <c r="FG1017" s="12">
        <v>659</v>
      </c>
      <c r="FH1017" s="12">
        <v>48</v>
      </c>
      <c r="FI1017" s="12">
        <v>135</v>
      </c>
      <c r="FJ1017" s="12">
        <v>301</v>
      </c>
      <c r="FK1017" s="12">
        <v>233</v>
      </c>
      <c r="FL1017" s="12">
        <v>32</v>
      </c>
      <c r="FM1017" s="12">
        <v>15</v>
      </c>
      <c r="FN1017" s="12">
        <v>7</v>
      </c>
      <c r="FO1017" s="12">
        <v>46.7</v>
      </c>
      <c r="FP1017" s="12">
        <v>422</v>
      </c>
      <c r="FQ1017" s="12">
        <v>2108</v>
      </c>
      <c r="FR1017" s="12">
        <v>1037</v>
      </c>
      <c r="FS1017" s="12">
        <v>24</v>
      </c>
      <c r="FT1017" s="12">
        <v>16</v>
      </c>
      <c r="FU1017" s="12">
        <v>5</v>
      </c>
      <c r="FV1017" s="12">
        <v>14</v>
      </c>
      <c r="FW1017" s="12">
        <v>7</v>
      </c>
      <c r="FX1017" s="12">
        <v>1</v>
      </c>
      <c r="FY1017" s="12">
        <v>0</v>
      </c>
      <c r="FZ1017" s="12">
        <v>16</v>
      </c>
      <c r="GA1017" s="12">
        <v>48</v>
      </c>
      <c r="GB1017" s="12">
        <v>3</v>
      </c>
      <c r="GC1017" s="12">
        <v>42.9</v>
      </c>
      <c r="GD1017">
        <v>9.5681818199999995</v>
      </c>
      <c r="GE1017">
        <v>0.64542935999999995</v>
      </c>
      <c r="GF1017">
        <v>0.33868809</v>
      </c>
      <c r="GG1017" s="12">
        <f t="shared" si="390"/>
        <v>9.8958333333333329E-2</v>
      </c>
      <c r="GH1017" s="12">
        <f t="shared" si="391"/>
        <v>0.44444444444444442</v>
      </c>
      <c r="GI1017">
        <v>0.3</v>
      </c>
      <c r="GJ1017">
        <v>0.6</v>
      </c>
      <c r="GK1017">
        <v>0.1</v>
      </c>
      <c r="GL1017">
        <f t="shared" si="392"/>
        <v>0.20485584218512898</v>
      </c>
      <c r="GM1017">
        <f t="shared" si="393"/>
        <v>0.45675265553869498</v>
      </c>
      <c r="GN1017">
        <f t="shared" si="394"/>
        <v>0.35356600910470409</v>
      </c>
      <c r="GO1017">
        <f t="shared" si="395"/>
        <v>0.5</v>
      </c>
      <c r="GP1017" s="12">
        <f t="shared" si="378"/>
        <v>0.5</v>
      </c>
      <c r="GQ1017">
        <f t="shared" si="379"/>
        <v>0.84615384615384615</v>
      </c>
      <c r="GR1017">
        <f t="shared" si="396"/>
        <v>59</v>
      </c>
      <c r="GS1017">
        <f t="shared" si="397"/>
        <v>23</v>
      </c>
      <c r="GT1017">
        <f t="shared" si="398"/>
        <v>0.38983050847457629</v>
      </c>
      <c r="GU1017">
        <f t="shared" si="399"/>
        <v>8.5172413793103452</v>
      </c>
    </row>
    <row r="1018" spans="1:203" x14ac:dyDescent="0.2">
      <c r="A1018">
        <v>2022</v>
      </c>
      <c r="B1018" s="2">
        <v>44822</v>
      </c>
      <c r="C1018" s="12" t="s">
        <v>5</v>
      </c>
      <c r="D1018" s="13" t="s">
        <v>2</v>
      </c>
      <c r="E1018" s="4">
        <f t="shared" si="375"/>
        <v>0.39999999999999991</v>
      </c>
      <c r="F1018" s="12">
        <v>3</v>
      </c>
      <c r="G1018" s="12">
        <v>2</v>
      </c>
      <c r="H1018" s="3" t="s">
        <v>26</v>
      </c>
      <c r="I1018" s="5" t="s">
        <v>19</v>
      </c>
      <c r="J1018" s="12">
        <v>8</v>
      </c>
      <c r="K1018" s="12">
        <v>5</v>
      </c>
      <c r="L1018" s="12">
        <v>62.5</v>
      </c>
      <c r="M1018" s="12">
        <v>0.38</v>
      </c>
      <c r="N1018" s="12">
        <v>0.6</v>
      </c>
      <c r="O1018" s="12">
        <v>15.5</v>
      </c>
      <c r="P1018" s="12">
        <v>0</v>
      </c>
      <c r="Q1018" s="12">
        <v>1.2</v>
      </c>
      <c r="R1018" s="12">
        <v>1.2</v>
      </c>
      <c r="S1018" s="12">
        <v>0.15</v>
      </c>
      <c r="T1018" s="18">
        <v>1.8</v>
      </c>
      <c r="U1018" s="12">
        <v>426</v>
      </c>
      <c r="V1018" s="12">
        <v>521</v>
      </c>
      <c r="W1018" s="12">
        <v>81.8</v>
      </c>
      <c r="X1018" s="12">
        <v>7428</v>
      </c>
      <c r="Y1018" s="12">
        <v>2405</v>
      </c>
      <c r="Z1018" s="12">
        <v>203</v>
      </c>
      <c r="AA1018" s="12">
        <v>223</v>
      </c>
      <c r="AB1018" s="12">
        <v>91</v>
      </c>
      <c r="AC1018" s="12">
        <v>172</v>
      </c>
      <c r="AD1018" s="12">
        <v>200</v>
      </c>
      <c r="AE1018" s="12">
        <v>86</v>
      </c>
      <c r="AF1018" s="12">
        <v>40</v>
      </c>
      <c r="AG1018" s="12">
        <v>73</v>
      </c>
      <c r="AH1018" s="12">
        <v>54.8</v>
      </c>
      <c r="AI1018" s="12">
        <v>3</v>
      </c>
      <c r="AJ1018" s="12">
        <v>1.1000000000000001</v>
      </c>
      <c r="AK1018" s="12">
        <v>0.7</v>
      </c>
      <c r="AL1018" s="12">
        <v>6</v>
      </c>
      <c r="AM1018" s="12">
        <v>29</v>
      </c>
      <c r="AN1018" s="12">
        <v>5</v>
      </c>
      <c r="AO1018" s="12">
        <v>2</v>
      </c>
      <c r="AP1018" s="12">
        <v>35</v>
      </c>
      <c r="AQ1018" s="12">
        <v>0</v>
      </c>
      <c r="AR1018" s="12">
        <v>7</v>
      </c>
      <c r="AS1018" s="12">
        <v>11</v>
      </c>
      <c r="AT1018" s="12">
        <v>5</v>
      </c>
      <c r="AU1018" s="12">
        <v>14</v>
      </c>
      <c r="AV1018" s="12">
        <v>11</v>
      </c>
      <c r="AW1018" s="12">
        <v>0</v>
      </c>
      <c r="AX1018" s="12">
        <v>2</v>
      </c>
      <c r="AY1018" s="12">
        <v>1</v>
      </c>
      <c r="AZ1018" s="12">
        <v>0</v>
      </c>
      <c r="BA1018" s="12">
        <v>0</v>
      </c>
      <c r="BB1018" s="12">
        <v>22</v>
      </c>
      <c r="BC1018" s="12">
        <v>14</v>
      </c>
      <c r="BD1018" s="12">
        <v>12</v>
      </c>
      <c r="BE1018" s="12">
        <v>9</v>
      </c>
      <c r="BF1018" s="12">
        <v>1</v>
      </c>
      <c r="BG1018" s="12">
        <v>8</v>
      </c>
      <c r="BH1018" s="12">
        <v>15</v>
      </c>
      <c r="BI1018" s="12">
        <v>53.3</v>
      </c>
      <c r="BJ1018" s="12">
        <v>4</v>
      </c>
      <c r="BK1018" s="12">
        <v>18</v>
      </c>
      <c r="BL1018" s="12">
        <v>0</v>
      </c>
      <c r="BM1018" s="12">
        <v>57</v>
      </c>
      <c r="BN1018" s="12">
        <v>630</v>
      </c>
      <c r="BO1018" s="12">
        <v>73</v>
      </c>
      <c r="BP1018" s="12">
        <v>195</v>
      </c>
      <c r="BQ1018" s="12">
        <v>331</v>
      </c>
      <c r="BR1018" s="12">
        <v>110</v>
      </c>
      <c r="BS1018" s="12">
        <v>19</v>
      </c>
      <c r="BT1018" s="12">
        <v>17</v>
      </c>
      <c r="BU1018" s="12">
        <v>6</v>
      </c>
      <c r="BV1018" s="12">
        <v>35.299999999999997</v>
      </c>
      <c r="BW1018" s="12">
        <v>369</v>
      </c>
      <c r="BX1018" s="12">
        <v>1763</v>
      </c>
      <c r="BY1018" s="12">
        <v>1040</v>
      </c>
      <c r="BZ1018" s="12">
        <v>13</v>
      </c>
      <c r="CA1018" s="12">
        <v>11</v>
      </c>
      <c r="CB1018" s="12">
        <v>3</v>
      </c>
      <c r="CC1018" s="12">
        <v>17</v>
      </c>
      <c r="CD1018" s="12">
        <v>6</v>
      </c>
      <c r="CE1018" s="12">
        <v>3</v>
      </c>
      <c r="CF1018" s="12">
        <v>0</v>
      </c>
      <c r="CG1018" s="12">
        <v>9</v>
      </c>
      <c r="CH1018" s="12">
        <v>50</v>
      </c>
      <c r="CI1018" s="12">
        <v>14</v>
      </c>
      <c r="CJ1018" s="12">
        <v>56</v>
      </c>
      <c r="CK1018">
        <v>7.3207500000000003</v>
      </c>
      <c r="CL1018">
        <v>0.43307000000000001</v>
      </c>
      <c r="CM1018">
        <v>0.32377</v>
      </c>
      <c r="CN1018" s="12">
        <f t="shared" si="376"/>
        <v>0.15355086372360843</v>
      </c>
      <c r="CO1018" s="12">
        <f t="shared" si="380"/>
        <v>0.42802303262955854</v>
      </c>
      <c r="CP1018">
        <v>0.54544999999999999</v>
      </c>
      <c r="CQ1018">
        <v>0.40909000000000001</v>
      </c>
      <c r="CR1018">
        <v>4.5449999999999997E-2</v>
      </c>
      <c r="CS1018" s="12">
        <f t="shared" si="381"/>
        <v>0.30952380952380953</v>
      </c>
      <c r="CT1018" s="12">
        <f t="shared" si="382"/>
        <v>0.52539682539682542</v>
      </c>
      <c r="CU1018" s="12">
        <f t="shared" si="383"/>
        <v>0.17460317460317459</v>
      </c>
      <c r="CV1018" s="12">
        <f t="shared" si="384"/>
        <v>0.63636363636363635</v>
      </c>
      <c r="CW1018" s="12">
        <f t="shared" si="377"/>
        <v>0.5</v>
      </c>
      <c r="CX1018" s="12">
        <f t="shared" si="385"/>
        <v>0.75</v>
      </c>
      <c r="CY1018" s="12">
        <f t="shared" si="386"/>
        <v>40</v>
      </c>
      <c r="CZ1018" s="12">
        <f t="shared" si="387"/>
        <v>8</v>
      </c>
      <c r="DA1018" s="12">
        <f t="shared" si="388"/>
        <v>0.2</v>
      </c>
      <c r="DB1018" s="12">
        <f t="shared" si="389"/>
        <v>7.4736842105263159</v>
      </c>
      <c r="DC1018" s="12">
        <v>17</v>
      </c>
      <c r="DD1018" s="12">
        <v>5</v>
      </c>
      <c r="DE1018" s="12">
        <v>29.4</v>
      </c>
      <c r="DF1018" s="12">
        <v>0.12</v>
      </c>
      <c r="DG1018" s="12">
        <v>0.4</v>
      </c>
      <c r="DH1018" s="12">
        <v>21</v>
      </c>
      <c r="DI1018" s="12">
        <v>1</v>
      </c>
      <c r="DJ1018" s="12">
        <v>0.8</v>
      </c>
      <c r="DK1018" s="12">
        <v>0.8</v>
      </c>
      <c r="DL1018" s="12">
        <v>0.05</v>
      </c>
      <c r="DM1018" s="18">
        <v>1.2</v>
      </c>
      <c r="DN1018" s="12">
        <v>303</v>
      </c>
      <c r="DO1018" s="12">
        <v>388</v>
      </c>
      <c r="DP1018" s="12">
        <v>78.099999999999994</v>
      </c>
      <c r="DQ1018" s="12">
        <v>4997</v>
      </c>
      <c r="DR1018" s="12">
        <v>2157</v>
      </c>
      <c r="DS1018" s="12">
        <v>164</v>
      </c>
      <c r="DT1018" s="12">
        <v>179</v>
      </c>
      <c r="DU1018" s="12">
        <v>91.6</v>
      </c>
      <c r="DV1018" s="12">
        <v>111</v>
      </c>
      <c r="DW1018" s="12">
        <v>140</v>
      </c>
      <c r="DX1018" s="12">
        <v>79.3</v>
      </c>
      <c r="DY1018" s="12">
        <v>24</v>
      </c>
      <c r="DZ1018" s="12">
        <v>54</v>
      </c>
      <c r="EA1018" s="12">
        <v>44.4</v>
      </c>
      <c r="EB1018" s="12">
        <v>1</v>
      </c>
      <c r="EC1018" s="12">
        <v>0.6</v>
      </c>
      <c r="ED1018" s="12">
        <v>0.7</v>
      </c>
      <c r="EE1018" s="12">
        <v>11</v>
      </c>
      <c r="EF1018" s="12">
        <v>27</v>
      </c>
      <c r="EG1018" s="12">
        <v>13</v>
      </c>
      <c r="EH1018" s="12">
        <v>2</v>
      </c>
      <c r="EI1018" s="12">
        <v>38</v>
      </c>
      <c r="EJ1018" s="12">
        <v>0</v>
      </c>
      <c r="EK1018" s="12">
        <v>2</v>
      </c>
      <c r="EL1018" s="12">
        <v>16</v>
      </c>
      <c r="EM1018" s="12">
        <v>5</v>
      </c>
      <c r="EN1018" s="12">
        <v>28</v>
      </c>
      <c r="EO1018" s="12">
        <v>20</v>
      </c>
      <c r="EP1018" s="12">
        <v>1</v>
      </c>
      <c r="EQ1018" s="12">
        <v>2</v>
      </c>
      <c r="ER1018" s="12">
        <v>1</v>
      </c>
      <c r="ES1018" s="12">
        <v>3</v>
      </c>
      <c r="ET1018" s="12">
        <v>1</v>
      </c>
      <c r="EU1018" s="12">
        <v>14</v>
      </c>
      <c r="EV1018" s="12">
        <v>9</v>
      </c>
      <c r="EW1018" s="12">
        <v>9</v>
      </c>
      <c r="EX1018" s="12">
        <v>4</v>
      </c>
      <c r="EY1018" s="12">
        <v>1</v>
      </c>
      <c r="EZ1018" s="12">
        <v>8</v>
      </c>
      <c r="FA1018" s="12">
        <v>14</v>
      </c>
      <c r="FB1018" s="12">
        <v>57.1</v>
      </c>
      <c r="FC1018" s="12">
        <v>12</v>
      </c>
      <c r="FD1018" s="12">
        <v>11</v>
      </c>
      <c r="FE1018" s="12">
        <v>1</v>
      </c>
      <c r="FF1018" s="12">
        <v>43</v>
      </c>
      <c r="FG1018" s="12">
        <v>496</v>
      </c>
      <c r="FH1018" s="12">
        <v>37</v>
      </c>
      <c r="FI1018" s="12">
        <v>152</v>
      </c>
      <c r="FJ1018" s="12">
        <v>215</v>
      </c>
      <c r="FK1018" s="12">
        <v>144</v>
      </c>
      <c r="FL1018" s="12">
        <v>25</v>
      </c>
      <c r="FM1018" s="12">
        <v>17</v>
      </c>
      <c r="FN1018" s="12">
        <v>7</v>
      </c>
      <c r="FO1018" s="12">
        <v>41.2</v>
      </c>
      <c r="FP1018" s="12">
        <v>281</v>
      </c>
      <c r="FQ1018" s="12">
        <v>1632</v>
      </c>
      <c r="FR1018" s="12">
        <v>686</v>
      </c>
      <c r="FS1018" s="12">
        <v>20</v>
      </c>
      <c r="FT1018" s="12">
        <v>17</v>
      </c>
      <c r="FU1018" s="12">
        <v>2</v>
      </c>
      <c r="FV1018" s="12">
        <v>15</v>
      </c>
      <c r="FW1018" s="12">
        <v>14</v>
      </c>
      <c r="FX1018" s="12">
        <v>3</v>
      </c>
      <c r="FY1018" s="12">
        <v>0</v>
      </c>
      <c r="FZ1018" s="12">
        <v>9</v>
      </c>
      <c r="GA1018" s="12">
        <v>50</v>
      </c>
      <c r="GB1018" s="12">
        <v>14</v>
      </c>
      <c r="GC1018" s="12">
        <v>56</v>
      </c>
      <c r="GD1018">
        <v>11.326086999999999</v>
      </c>
      <c r="GE1018">
        <v>0.56692913</v>
      </c>
      <c r="GF1018">
        <v>0.43165900000000001</v>
      </c>
      <c r="GG1018" s="12">
        <f t="shared" si="390"/>
        <v>0.14432989690721648</v>
      </c>
      <c r="GH1018" s="12">
        <f t="shared" si="391"/>
        <v>0.46134020618556704</v>
      </c>
      <c r="GI1018">
        <v>0.64285714000000005</v>
      </c>
      <c r="GJ1018">
        <v>0.28571428999999998</v>
      </c>
      <c r="GK1018">
        <v>7.1428569999999997E-2</v>
      </c>
      <c r="GL1018">
        <f t="shared" si="392"/>
        <v>0.30645161290322581</v>
      </c>
      <c r="GM1018">
        <f t="shared" si="393"/>
        <v>0.43346774193548387</v>
      </c>
      <c r="GN1018">
        <f t="shared" si="394"/>
        <v>0.29032258064516131</v>
      </c>
      <c r="GO1018">
        <f t="shared" si="395"/>
        <v>0.6428571428571429</v>
      </c>
      <c r="GP1018" s="12">
        <f t="shared" si="378"/>
        <v>0.5</v>
      </c>
      <c r="GQ1018">
        <f t="shared" si="379"/>
        <v>0.6470588235294118</v>
      </c>
      <c r="GR1018">
        <f t="shared" si="396"/>
        <v>44</v>
      </c>
      <c r="GS1018">
        <f t="shared" si="397"/>
        <v>15</v>
      </c>
      <c r="GT1018">
        <f t="shared" si="398"/>
        <v>0.34090909090909088</v>
      </c>
      <c r="GU1018">
        <f t="shared" si="399"/>
        <v>7.0465116279069768</v>
      </c>
    </row>
    <row r="1019" spans="1:203" x14ac:dyDescent="0.2">
      <c r="A1019">
        <v>2022</v>
      </c>
      <c r="B1019" s="2">
        <v>44834</v>
      </c>
      <c r="C1019" s="12" t="s">
        <v>5</v>
      </c>
      <c r="D1019" s="13" t="s">
        <v>2</v>
      </c>
      <c r="E1019" s="4">
        <f t="shared" si="375"/>
        <v>0.20000000000000007</v>
      </c>
      <c r="F1019" s="12">
        <v>1</v>
      </c>
      <c r="G1019" s="12">
        <v>0</v>
      </c>
      <c r="H1019" s="3" t="s">
        <v>26</v>
      </c>
      <c r="I1019" s="5" t="s">
        <v>8</v>
      </c>
      <c r="J1019" s="12">
        <v>14</v>
      </c>
      <c r="K1019" s="12">
        <v>5</v>
      </c>
      <c r="L1019" s="12">
        <v>35.700000000000003</v>
      </c>
      <c r="M1019" s="12">
        <v>7.0000000000000007E-2</v>
      </c>
      <c r="N1019" s="12">
        <v>0.2</v>
      </c>
      <c r="O1019" s="12">
        <v>20</v>
      </c>
      <c r="P1019" s="12">
        <v>1</v>
      </c>
      <c r="Q1019" s="12">
        <v>1.1000000000000001</v>
      </c>
      <c r="R1019" s="12">
        <v>1.1000000000000001</v>
      </c>
      <c r="S1019" s="12">
        <v>0.08</v>
      </c>
      <c r="T1019" s="17">
        <v>-0.1</v>
      </c>
      <c r="U1019" s="12">
        <v>488</v>
      </c>
      <c r="V1019" s="12">
        <v>582</v>
      </c>
      <c r="W1019" s="12">
        <v>83.8</v>
      </c>
      <c r="X1019" s="12">
        <v>7732</v>
      </c>
      <c r="Y1019" s="12">
        <v>2990</v>
      </c>
      <c r="Z1019" s="12">
        <v>278</v>
      </c>
      <c r="AA1019" s="12">
        <v>296</v>
      </c>
      <c r="AB1019" s="12">
        <v>93.9</v>
      </c>
      <c r="AC1019" s="12">
        <v>146</v>
      </c>
      <c r="AD1019" s="12">
        <v>176</v>
      </c>
      <c r="AE1019" s="12">
        <v>83</v>
      </c>
      <c r="AF1019" s="12">
        <v>49</v>
      </c>
      <c r="AG1019" s="12">
        <v>80</v>
      </c>
      <c r="AH1019" s="12">
        <v>61.3</v>
      </c>
      <c r="AI1019" s="12">
        <v>1</v>
      </c>
      <c r="AJ1019" s="12">
        <v>0.9</v>
      </c>
      <c r="AK1019" s="12">
        <v>1.3</v>
      </c>
      <c r="AL1019" s="12">
        <v>10</v>
      </c>
      <c r="AM1019" s="12">
        <v>28</v>
      </c>
      <c r="AN1019" s="12">
        <v>11</v>
      </c>
      <c r="AO1019" s="12">
        <v>2</v>
      </c>
      <c r="AP1019" s="12">
        <v>49</v>
      </c>
      <c r="AQ1019" s="12">
        <v>5</v>
      </c>
      <c r="AR1019" s="12">
        <v>1</v>
      </c>
      <c r="AS1019" s="12">
        <v>15</v>
      </c>
      <c r="AT1019" s="12">
        <v>3</v>
      </c>
      <c r="AU1019" s="12">
        <v>24</v>
      </c>
      <c r="AV1019" s="12">
        <v>22</v>
      </c>
      <c r="AW1019" s="12">
        <v>0</v>
      </c>
      <c r="AX1019" s="12">
        <v>0</v>
      </c>
      <c r="AY1019" s="12">
        <v>1</v>
      </c>
      <c r="AZ1019" s="12">
        <v>1</v>
      </c>
      <c r="BA1019" s="12">
        <v>0</v>
      </c>
      <c r="BB1019" s="12">
        <v>17</v>
      </c>
      <c r="BC1019" s="12">
        <v>7</v>
      </c>
      <c r="BD1019" s="12">
        <v>8</v>
      </c>
      <c r="BE1019" s="12">
        <v>5</v>
      </c>
      <c r="BF1019" s="12">
        <v>4</v>
      </c>
      <c r="BG1019" s="12">
        <v>8</v>
      </c>
      <c r="BH1019" s="12">
        <v>16</v>
      </c>
      <c r="BI1019" s="12">
        <v>50</v>
      </c>
      <c r="BJ1019" s="12">
        <v>8</v>
      </c>
      <c r="BK1019" s="12">
        <v>14</v>
      </c>
      <c r="BL1019" s="12">
        <v>0</v>
      </c>
      <c r="BM1019" s="12">
        <v>59</v>
      </c>
      <c r="BN1019" s="12">
        <v>679</v>
      </c>
      <c r="BO1019" s="12">
        <v>56</v>
      </c>
      <c r="BP1019" s="12">
        <v>197</v>
      </c>
      <c r="BQ1019" s="12">
        <v>305</v>
      </c>
      <c r="BR1019" s="12">
        <v>180</v>
      </c>
      <c r="BS1019" s="12">
        <v>20</v>
      </c>
      <c r="BT1019" s="12">
        <v>14</v>
      </c>
      <c r="BU1019" s="12">
        <v>4</v>
      </c>
      <c r="BV1019" s="12">
        <v>28.6</v>
      </c>
      <c r="BW1019" s="12">
        <v>479</v>
      </c>
      <c r="BX1019" s="12">
        <v>2358</v>
      </c>
      <c r="BY1019" s="12">
        <v>1196</v>
      </c>
      <c r="BZ1019" s="12">
        <v>27</v>
      </c>
      <c r="CA1019" s="12">
        <v>26</v>
      </c>
      <c r="CB1019" s="12">
        <v>7</v>
      </c>
      <c r="CC1019" s="12">
        <v>13</v>
      </c>
      <c r="CD1019" s="12">
        <v>6</v>
      </c>
      <c r="CE1019" s="12">
        <v>2</v>
      </c>
      <c r="CF1019" s="12">
        <v>0</v>
      </c>
      <c r="CG1019" s="12">
        <v>15</v>
      </c>
      <c r="CH1019" s="12">
        <v>62</v>
      </c>
      <c r="CI1019" s="12">
        <v>6</v>
      </c>
      <c r="CJ1019" s="12">
        <v>50</v>
      </c>
      <c r="CK1019">
        <v>7.4444400000000002</v>
      </c>
      <c r="CL1019">
        <v>0.58823999999999999</v>
      </c>
      <c r="CM1019">
        <v>0.38669999999999999</v>
      </c>
      <c r="CN1019" s="12">
        <f t="shared" si="376"/>
        <v>0.14776632302405499</v>
      </c>
      <c r="CO1019" s="12">
        <f t="shared" si="380"/>
        <v>0.50859106529209619</v>
      </c>
      <c r="CP1019">
        <v>0.47059000000000001</v>
      </c>
      <c r="CQ1019">
        <v>0.29411999999999999</v>
      </c>
      <c r="CR1019">
        <v>0.23529</v>
      </c>
      <c r="CS1019" s="12">
        <f t="shared" si="381"/>
        <v>0.29013254786450665</v>
      </c>
      <c r="CT1019" s="12">
        <f t="shared" si="382"/>
        <v>0.44918998527245951</v>
      </c>
      <c r="CU1019" s="12">
        <f t="shared" si="383"/>
        <v>0.26509572901325479</v>
      </c>
      <c r="CV1019" s="12">
        <f t="shared" si="384"/>
        <v>0.41176470588235292</v>
      </c>
      <c r="CW1019" s="12">
        <f t="shared" si="377"/>
        <v>0.5</v>
      </c>
      <c r="CX1019" s="12">
        <f t="shared" si="385"/>
        <v>0.7142857142857143</v>
      </c>
      <c r="CY1019" s="12">
        <f t="shared" si="386"/>
        <v>54</v>
      </c>
      <c r="CZ1019" s="12">
        <f t="shared" si="387"/>
        <v>18</v>
      </c>
      <c r="DA1019" s="12">
        <f t="shared" si="388"/>
        <v>0.33333333333333331</v>
      </c>
      <c r="DB1019" s="12">
        <f t="shared" si="389"/>
        <v>8.2711864406779654</v>
      </c>
      <c r="DC1019" s="12">
        <v>11</v>
      </c>
      <c r="DD1019" s="12">
        <v>3</v>
      </c>
      <c r="DE1019" s="12">
        <v>27.3</v>
      </c>
      <c r="DF1019" s="12">
        <v>0</v>
      </c>
      <c r="DG1019" s="12">
        <v>0</v>
      </c>
      <c r="DH1019" s="12">
        <v>19</v>
      </c>
      <c r="DI1019" s="12">
        <v>0</v>
      </c>
      <c r="DJ1019" s="12">
        <v>0.9</v>
      </c>
      <c r="DK1019" s="12">
        <v>0.9</v>
      </c>
      <c r="DL1019" s="12">
        <v>0.09</v>
      </c>
      <c r="DM1019" s="17">
        <v>-0.9</v>
      </c>
      <c r="DN1019" s="12">
        <v>313</v>
      </c>
      <c r="DO1019" s="12">
        <v>402</v>
      </c>
      <c r="DP1019" s="12">
        <v>77.900000000000006</v>
      </c>
      <c r="DQ1019" s="12">
        <v>5634</v>
      </c>
      <c r="DR1019" s="12">
        <v>2488</v>
      </c>
      <c r="DS1019" s="12">
        <v>142</v>
      </c>
      <c r="DT1019" s="12">
        <v>165</v>
      </c>
      <c r="DU1019" s="12">
        <v>86.1</v>
      </c>
      <c r="DV1019" s="12">
        <v>112</v>
      </c>
      <c r="DW1019" s="12">
        <v>142</v>
      </c>
      <c r="DX1019" s="12">
        <v>78.900000000000006</v>
      </c>
      <c r="DY1019" s="12">
        <v>44</v>
      </c>
      <c r="DZ1019" s="12">
        <v>72</v>
      </c>
      <c r="EA1019" s="12">
        <v>61.1</v>
      </c>
      <c r="EB1019" s="12">
        <v>0</v>
      </c>
      <c r="EC1019" s="12">
        <v>0.9</v>
      </c>
      <c r="ED1019" s="12">
        <v>0.5</v>
      </c>
      <c r="EE1019" s="12">
        <v>11</v>
      </c>
      <c r="EF1019" s="12">
        <v>27</v>
      </c>
      <c r="EG1019" s="12">
        <v>7</v>
      </c>
      <c r="EH1019" s="12">
        <v>0</v>
      </c>
      <c r="EI1019" s="12">
        <v>31</v>
      </c>
      <c r="EJ1019" s="12">
        <v>1</v>
      </c>
      <c r="EK1019" s="12">
        <v>8</v>
      </c>
      <c r="EL1019" s="12">
        <v>12</v>
      </c>
      <c r="EM1019" s="12">
        <v>3</v>
      </c>
      <c r="EN1019" s="12">
        <v>22</v>
      </c>
      <c r="EO1019" s="12">
        <v>21</v>
      </c>
      <c r="EP1019" s="12">
        <v>0</v>
      </c>
      <c r="EQ1019" s="12">
        <v>1</v>
      </c>
      <c r="ER1019" s="12">
        <v>0</v>
      </c>
      <c r="ES1019" s="12">
        <v>0</v>
      </c>
      <c r="ET1019" s="12">
        <v>0</v>
      </c>
      <c r="EU1019" s="12">
        <v>15</v>
      </c>
      <c r="EV1019" s="12">
        <v>8</v>
      </c>
      <c r="EW1019" s="12">
        <v>10</v>
      </c>
      <c r="EX1019" s="12">
        <v>5</v>
      </c>
      <c r="EY1019" s="12">
        <v>0</v>
      </c>
      <c r="EZ1019" s="12">
        <v>9</v>
      </c>
      <c r="FA1019" s="12">
        <v>13</v>
      </c>
      <c r="FB1019" s="12">
        <v>69.2</v>
      </c>
      <c r="FC1019" s="12">
        <v>13</v>
      </c>
      <c r="FD1019" s="12">
        <v>16</v>
      </c>
      <c r="FE1019" s="12">
        <v>0</v>
      </c>
      <c r="FF1019" s="12">
        <v>41</v>
      </c>
      <c r="FG1019" s="12">
        <v>515</v>
      </c>
      <c r="FH1019" s="12">
        <v>70</v>
      </c>
      <c r="FI1019" s="12">
        <v>174</v>
      </c>
      <c r="FJ1019" s="12">
        <v>224</v>
      </c>
      <c r="FK1019" s="12">
        <v>126</v>
      </c>
      <c r="FL1019" s="12">
        <v>16</v>
      </c>
      <c r="FM1019" s="12">
        <v>22</v>
      </c>
      <c r="FN1019" s="12">
        <v>8</v>
      </c>
      <c r="FO1019" s="12">
        <v>36.4</v>
      </c>
      <c r="FP1019" s="12">
        <v>258</v>
      </c>
      <c r="FQ1019" s="12">
        <v>1677</v>
      </c>
      <c r="FR1019" s="12">
        <v>946</v>
      </c>
      <c r="FS1019" s="12">
        <v>28</v>
      </c>
      <c r="FT1019" s="12">
        <v>12</v>
      </c>
      <c r="FU1019" s="12">
        <v>8</v>
      </c>
      <c r="FV1019" s="12">
        <v>15</v>
      </c>
      <c r="FW1019" s="12">
        <v>9</v>
      </c>
      <c r="FX1019" s="12">
        <v>2</v>
      </c>
      <c r="FY1019" s="12">
        <v>0</v>
      </c>
      <c r="FZ1019" s="12">
        <v>15</v>
      </c>
      <c r="GA1019" s="12">
        <v>62</v>
      </c>
      <c r="GB1019" s="12">
        <v>6</v>
      </c>
      <c r="GC1019" s="12">
        <v>50</v>
      </c>
      <c r="GD1019">
        <v>9.8644067799999995</v>
      </c>
      <c r="GE1019">
        <v>0.41176470999999998</v>
      </c>
      <c r="GF1019">
        <v>0.44160453999999999</v>
      </c>
      <c r="GG1019" s="12">
        <f t="shared" si="390"/>
        <v>0.20149253731343283</v>
      </c>
      <c r="GH1019" s="12">
        <f t="shared" si="391"/>
        <v>0.41044776119402987</v>
      </c>
      <c r="GI1019">
        <v>0.66666667000000002</v>
      </c>
      <c r="GJ1019">
        <v>0.33333332999999998</v>
      </c>
      <c r="GK1019">
        <v>0</v>
      </c>
      <c r="GL1019">
        <f t="shared" si="392"/>
        <v>0.3378640776699029</v>
      </c>
      <c r="GM1019">
        <f t="shared" si="393"/>
        <v>0.43495145631067961</v>
      </c>
      <c r="GN1019">
        <f t="shared" si="394"/>
        <v>0.24466019417475729</v>
      </c>
      <c r="GO1019">
        <f t="shared" si="395"/>
        <v>0.53333333333333333</v>
      </c>
      <c r="GP1019" s="12">
        <f t="shared" si="378"/>
        <v>0.5</v>
      </c>
      <c r="GQ1019">
        <f t="shared" si="379"/>
        <v>1</v>
      </c>
      <c r="GR1019">
        <f t="shared" si="396"/>
        <v>39</v>
      </c>
      <c r="GS1019">
        <f t="shared" si="397"/>
        <v>15</v>
      </c>
      <c r="GT1019">
        <f t="shared" si="398"/>
        <v>0.38461538461538464</v>
      </c>
      <c r="GU1019">
        <f t="shared" si="399"/>
        <v>7.6341463414634143</v>
      </c>
    </row>
    <row r="1020" spans="1:203" x14ac:dyDescent="0.2">
      <c r="A1020">
        <v>2022</v>
      </c>
      <c r="B1020" s="2">
        <v>44839</v>
      </c>
      <c r="C1020" s="12" t="s">
        <v>1</v>
      </c>
      <c r="D1020" s="13" t="s">
        <v>2</v>
      </c>
      <c r="E1020" s="4">
        <f t="shared" si="375"/>
        <v>1.2</v>
      </c>
      <c r="F1020" s="12">
        <v>4</v>
      </c>
      <c r="G1020" s="12">
        <v>1</v>
      </c>
      <c r="H1020" s="3" t="s">
        <v>26</v>
      </c>
      <c r="I1020" s="5" t="s">
        <v>17</v>
      </c>
      <c r="J1020" s="12">
        <v>5</v>
      </c>
      <c r="K1020" s="12">
        <v>3</v>
      </c>
      <c r="L1020" s="12">
        <v>60</v>
      </c>
      <c r="M1020" s="12">
        <v>0.6</v>
      </c>
      <c r="N1020" s="12">
        <v>1</v>
      </c>
      <c r="O1020" s="12">
        <v>21</v>
      </c>
      <c r="P1020" s="12">
        <v>0</v>
      </c>
      <c r="Q1020" s="12">
        <v>2</v>
      </c>
      <c r="R1020" s="12">
        <v>1.2</v>
      </c>
      <c r="S1020" s="12">
        <v>0.23</v>
      </c>
      <c r="T1020" s="18">
        <v>2</v>
      </c>
      <c r="U1020" s="12">
        <v>299</v>
      </c>
      <c r="V1020" s="12">
        <v>358</v>
      </c>
      <c r="W1020" s="12">
        <v>83.5</v>
      </c>
      <c r="X1020" s="12">
        <v>5026</v>
      </c>
      <c r="Y1020" s="12">
        <v>2026</v>
      </c>
      <c r="Z1020" s="12">
        <v>153</v>
      </c>
      <c r="AA1020" s="12">
        <v>162</v>
      </c>
      <c r="AB1020" s="12">
        <v>94.4</v>
      </c>
      <c r="AC1020" s="12">
        <v>114</v>
      </c>
      <c r="AD1020" s="12">
        <v>125</v>
      </c>
      <c r="AE1020" s="12">
        <v>91.2</v>
      </c>
      <c r="AF1020" s="12">
        <v>29</v>
      </c>
      <c r="AG1020" s="12">
        <v>56</v>
      </c>
      <c r="AH1020" s="12">
        <v>51.8</v>
      </c>
      <c r="AI1020" s="12">
        <v>3</v>
      </c>
      <c r="AJ1020" s="12">
        <v>0.6</v>
      </c>
      <c r="AK1020" s="12">
        <v>0.6</v>
      </c>
      <c r="AL1020" s="12">
        <v>4</v>
      </c>
      <c r="AM1020" s="12">
        <v>23</v>
      </c>
      <c r="AN1020" s="12">
        <v>5</v>
      </c>
      <c r="AO1020" s="12">
        <v>2</v>
      </c>
      <c r="AP1020" s="12">
        <v>23</v>
      </c>
      <c r="AQ1020" s="12">
        <v>2</v>
      </c>
      <c r="AR1020" s="12">
        <v>1</v>
      </c>
      <c r="AS1020" s="12">
        <v>5</v>
      </c>
      <c r="AT1020" s="12">
        <v>1</v>
      </c>
      <c r="AU1020" s="12">
        <v>8</v>
      </c>
      <c r="AV1020" s="12">
        <v>6</v>
      </c>
      <c r="AW1020" s="12">
        <v>0</v>
      </c>
      <c r="AX1020" s="12">
        <v>0</v>
      </c>
      <c r="AY1020" s="12">
        <v>0</v>
      </c>
      <c r="AZ1020" s="12">
        <v>1</v>
      </c>
      <c r="BA1020" s="12">
        <v>1</v>
      </c>
      <c r="BB1020" s="12">
        <v>13</v>
      </c>
      <c r="BC1020" s="12">
        <v>10</v>
      </c>
      <c r="BD1020" s="12">
        <v>9</v>
      </c>
      <c r="BE1020" s="12">
        <v>4</v>
      </c>
      <c r="BF1020" s="12">
        <v>0</v>
      </c>
      <c r="BG1020" s="12">
        <v>9</v>
      </c>
      <c r="BH1020" s="12">
        <v>13</v>
      </c>
      <c r="BI1020" s="12">
        <v>69.2</v>
      </c>
      <c r="BJ1020" s="12">
        <v>7</v>
      </c>
      <c r="BK1020" s="12">
        <v>21</v>
      </c>
      <c r="BL1020" s="12">
        <v>0</v>
      </c>
      <c r="BM1020" s="12">
        <v>40</v>
      </c>
      <c r="BN1020" s="12">
        <v>451</v>
      </c>
      <c r="BO1020" s="12">
        <v>73</v>
      </c>
      <c r="BP1020" s="12">
        <v>177</v>
      </c>
      <c r="BQ1020" s="12">
        <v>211</v>
      </c>
      <c r="BR1020" s="12">
        <v>69</v>
      </c>
      <c r="BS1020" s="12">
        <v>10</v>
      </c>
      <c r="BT1020" s="12">
        <v>17</v>
      </c>
      <c r="BU1020" s="12">
        <v>7</v>
      </c>
      <c r="BV1020" s="12">
        <v>41.2</v>
      </c>
      <c r="BW1020" s="12">
        <v>279</v>
      </c>
      <c r="BX1020" s="12">
        <v>1523</v>
      </c>
      <c r="BY1020" s="12">
        <v>696</v>
      </c>
      <c r="BZ1020" s="12">
        <v>8</v>
      </c>
      <c r="CA1020" s="12">
        <v>8</v>
      </c>
      <c r="CB1020" s="12">
        <v>2</v>
      </c>
      <c r="CC1020" s="12">
        <v>11</v>
      </c>
      <c r="CD1020" s="12">
        <v>8</v>
      </c>
      <c r="CE1020" s="12">
        <v>0</v>
      </c>
      <c r="CF1020" s="12">
        <v>0</v>
      </c>
      <c r="CG1020" s="12">
        <v>10</v>
      </c>
      <c r="CH1020" s="12">
        <v>39</v>
      </c>
      <c r="CI1020" s="12">
        <v>3</v>
      </c>
      <c r="CJ1020" s="12">
        <v>27.3</v>
      </c>
      <c r="CK1020">
        <v>10.470599999999999</v>
      </c>
      <c r="CL1020">
        <v>0.24554999999999999</v>
      </c>
      <c r="CM1020">
        <v>0.40310000000000001</v>
      </c>
      <c r="CN1020" s="12">
        <f t="shared" si="376"/>
        <v>0.16480446927374301</v>
      </c>
      <c r="CO1020" s="12">
        <f t="shared" si="380"/>
        <v>0.45251396648044695</v>
      </c>
      <c r="CP1020">
        <v>0.69230999999999998</v>
      </c>
      <c r="CQ1020">
        <v>0.30769000000000002</v>
      </c>
      <c r="CR1020">
        <v>0</v>
      </c>
      <c r="CS1020" s="12">
        <f t="shared" si="381"/>
        <v>0.39246119733924612</v>
      </c>
      <c r="CT1020" s="12">
        <f t="shared" si="382"/>
        <v>0.46784922394678491</v>
      </c>
      <c r="CU1020" s="12">
        <f t="shared" si="383"/>
        <v>0.15299334811529933</v>
      </c>
      <c r="CV1020" s="12">
        <f t="shared" si="384"/>
        <v>0.76923076923076927</v>
      </c>
      <c r="CW1020" s="12">
        <f t="shared" si="377"/>
        <v>0.5</v>
      </c>
      <c r="CX1020" s="12">
        <f t="shared" si="385"/>
        <v>0.8</v>
      </c>
      <c r="CY1020" s="12">
        <f t="shared" si="386"/>
        <v>31</v>
      </c>
      <c r="CZ1020" s="12">
        <f t="shared" si="387"/>
        <v>7</v>
      </c>
      <c r="DA1020" s="12">
        <f t="shared" si="388"/>
        <v>0.22580645161290322</v>
      </c>
      <c r="DB1020" s="12">
        <f t="shared" si="389"/>
        <v>7.4749999999999996</v>
      </c>
      <c r="DC1020" s="12">
        <v>16</v>
      </c>
      <c r="DD1020" s="12">
        <v>1</v>
      </c>
      <c r="DE1020" s="12">
        <v>6.3</v>
      </c>
      <c r="DF1020" s="12">
        <v>0.06</v>
      </c>
      <c r="DG1020" s="12">
        <v>1</v>
      </c>
      <c r="DH1020" s="12">
        <v>16.7</v>
      </c>
      <c r="DI1020" s="12">
        <v>0</v>
      </c>
      <c r="DJ1020" s="12">
        <v>0.8</v>
      </c>
      <c r="DK1020" s="12">
        <v>0.8</v>
      </c>
      <c r="DL1020" s="12">
        <v>0.05</v>
      </c>
      <c r="DM1020" s="18">
        <v>0.2</v>
      </c>
      <c r="DN1020" s="12">
        <v>459</v>
      </c>
      <c r="DO1020" s="12">
        <v>534</v>
      </c>
      <c r="DP1020" s="12">
        <v>86</v>
      </c>
      <c r="DQ1020" s="12">
        <v>8023</v>
      </c>
      <c r="DR1020" s="12">
        <v>2730</v>
      </c>
      <c r="DS1020" s="12">
        <v>231</v>
      </c>
      <c r="DT1020" s="12">
        <v>253</v>
      </c>
      <c r="DU1020" s="12">
        <v>91.3</v>
      </c>
      <c r="DV1020" s="12">
        <v>172</v>
      </c>
      <c r="DW1020" s="12">
        <v>193</v>
      </c>
      <c r="DX1020" s="12">
        <v>89.1</v>
      </c>
      <c r="DY1020" s="12">
        <v>48</v>
      </c>
      <c r="DZ1020" s="12">
        <v>68</v>
      </c>
      <c r="EA1020" s="12">
        <v>70.599999999999994</v>
      </c>
      <c r="EB1020" s="12">
        <v>1</v>
      </c>
      <c r="EC1020" s="12">
        <v>0.8</v>
      </c>
      <c r="ED1020" s="12">
        <v>1.2</v>
      </c>
      <c r="EE1020" s="12">
        <v>14</v>
      </c>
      <c r="EF1020" s="12">
        <v>60</v>
      </c>
      <c r="EG1020" s="12">
        <v>19</v>
      </c>
      <c r="EH1020" s="12">
        <v>7</v>
      </c>
      <c r="EI1020" s="12">
        <v>66</v>
      </c>
      <c r="EJ1020" s="12">
        <v>0</v>
      </c>
      <c r="EK1020" s="12">
        <v>9</v>
      </c>
      <c r="EL1020" s="12">
        <v>31</v>
      </c>
      <c r="EM1020" s="12">
        <v>8</v>
      </c>
      <c r="EN1020" s="12">
        <v>32</v>
      </c>
      <c r="EO1020" s="12">
        <v>23</v>
      </c>
      <c r="EP1020" s="12">
        <v>5</v>
      </c>
      <c r="EQ1020" s="12">
        <v>1</v>
      </c>
      <c r="ER1020" s="12">
        <v>3</v>
      </c>
      <c r="ES1020" s="12">
        <v>0</v>
      </c>
      <c r="ET1020" s="12">
        <v>0</v>
      </c>
      <c r="EU1020" s="12">
        <v>18</v>
      </c>
      <c r="EV1020" s="12">
        <v>14</v>
      </c>
      <c r="EW1020" s="12">
        <v>10</v>
      </c>
      <c r="EX1020" s="12">
        <v>7</v>
      </c>
      <c r="EY1020" s="12">
        <v>1</v>
      </c>
      <c r="EZ1020" s="12">
        <v>10</v>
      </c>
      <c r="FA1020" s="12">
        <v>17</v>
      </c>
      <c r="FB1020" s="12">
        <v>58.8</v>
      </c>
      <c r="FC1020" s="12">
        <v>6</v>
      </c>
      <c r="FD1020" s="12">
        <v>1</v>
      </c>
      <c r="FE1020" s="12">
        <v>0</v>
      </c>
      <c r="FF1020" s="12">
        <v>60</v>
      </c>
      <c r="FG1020" s="12">
        <v>612</v>
      </c>
      <c r="FH1020" s="12">
        <v>29</v>
      </c>
      <c r="FI1020" s="12">
        <v>111</v>
      </c>
      <c r="FJ1020" s="12">
        <v>294</v>
      </c>
      <c r="FK1020" s="12">
        <v>212</v>
      </c>
      <c r="FL1020" s="12">
        <v>29</v>
      </c>
      <c r="FM1020" s="12">
        <v>16</v>
      </c>
      <c r="FN1020" s="12">
        <v>4</v>
      </c>
      <c r="FO1020" s="12">
        <v>25</v>
      </c>
      <c r="FP1020" s="12">
        <v>439</v>
      </c>
      <c r="FQ1020" s="12">
        <v>2601</v>
      </c>
      <c r="FR1020" s="12">
        <v>1181</v>
      </c>
      <c r="FS1020" s="12">
        <v>22</v>
      </c>
      <c r="FT1020" s="12">
        <v>16</v>
      </c>
      <c r="FU1020" s="12">
        <v>5</v>
      </c>
      <c r="FV1020" s="12">
        <v>13</v>
      </c>
      <c r="FW1020" s="12">
        <v>4</v>
      </c>
      <c r="FX1020" s="12">
        <v>0</v>
      </c>
      <c r="FY1020" s="12">
        <v>0</v>
      </c>
      <c r="FZ1020" s="12">
        <v>10</v>
      </c>
      <c r="GA1020" s="12">
        <v>39</v>
      </c>
      <c r="GB1020" s="12">
        <v>3</v>
      </c>
      <c r="GC1020" s="12">
        <v>27.3</v>
      </c>
      <c r="GD1020">
        <v>10.2285714</v>
      </c>
      <c r="GE1020">
        <v>0.75444840000000002</v>
      </c>
      <c r="GF1020">
        <v>0.34027172</v>
      </c>
      <c r="GG1020" s="12">
        <f t="shared" si="390"/>
        <v>0.14419475655430711</v>
      </c>
      <c r="GH1020" s="12">
        <f t="shared" si="391"/>
        <v>0.47378277153558052</v>
      </c>
      <c r="GI1020">
        <v>0.55555555999999995</v>
      </c>
      <c r="GJ1020">
        <v>0.38888888999999999</v>
      </c>
      <c r="GK1020">
        <v>5.5555559999999997E-2</v>
      </c>
      <c r="GL1020">
        <f t="shared" si="392"/>
        <v>0.18137254901960784</v>
      </c>
      <c r="GM1020">
        <f t="shared" si="393"/>
        <v>0.48039215686274511</v>
      </c>
      <c r="GN1020">
        <f t="shared" si="394"/>
        <v>0.34640522875816993</v>
      </c>
      <c r="GO1020">
        <f t="shared" si="395"/>
        <v>0.77777777777777779</v>
      </c>
      <c r="GP1020" s="12">
        <f t="shared" si="378"/>
        <v>0.5</v>
      </c>
      <c r="GQ1020">
        <f t="shared" si="379"/>
        <v>0.875</v>
      </c>
      <c r="GR1020">
        <f t="shared" si="396"/>
        <v>76</v>
      </c>
      <c r="GS1020">
        <f t="shared" si="397"/>
        <v>24</v>
      </c>
      <c r="GT1020">
        <f t="shared" si="398"/>
        <v>0.31578947368421051</v>
      </c>
      <c r="GU1020">
        <f t="shared" si="399"/>
        <v>7.65</v>
      </c>
    </row>
    <row r="1021" spans="1:203" x14ac:dyDescent="0.2">
      <c r="A1021">
        <v>2022</v>
      </c>
      <c r="B1021" s="2">
        <v>44843</v>
      </c>
      <c r="C1021" s="12" t="s">
        <v>1</v>
      </c>
      <c r="D1021" s="14" t="s">
        <v>6</v>
      </c>
      <c r="E1021" s="4">
        <f t="shared" si="375"/>
        <v>-1.5999999999999999</v>
      </c>
      <c r="F1021" s="12">
        <v>1</v>
      </c>
      <c r="G1021" s="12">
        <v>3</v>
      </c>
      <c r="H1021" s="3" t="s">
        <v>26</v>
      </c>
      <c r="I1021" s="5" t="s">
        <v>3</v>
      </c>
      <c r="J1021" s="12">
        <v>12</v>
      </c>
      <c r="K1021" s="12">
        <v>3</v>
      </c>
      <c r="L1021" s="12">
        <v>25</v>
      </c>
      <c r="M1021" s="12">
        <v>0</v>
      </c>
      <c r="N1021" s="12">
        <v>0</v>
      </c>
      <c r="O1021" s="12">
        <v>22.4</v>
      </c>
      <c r="P1021" s="12">
        <v>1</v>
      </c>
      <c r="Q1021" s="12">
        <v>0.8</v>
      </c>
      <c r="R1021" s="12">
        <v>0.8</v>
      </c>
      <c r="S1021" s="12">
        <v>7.0000000000000007E-2</v>
      </c>
      <c r="T1021" s="17">
        <v>-0.8</v>
      </c>
      <c r="U1021" s="12">
        <v>386</v>
      </c>
      <c r="V1021" s="12">
        <v>450</v>
      </c>
      <c r="W1021" s="12">
        <v>85.8</v>
      </c>
      <c r="X1021" s="12">
        <v>6871</v>
      </c>
      <c r="Y1021" s="12">
        <v>2492</v>
      </c>
      <c r="Z1021" s="12">
        <v>171</v>
      </c>
      <c r="AA1021" s="12">
        <v>187</v>
      </c>
      <c r="AB1021" s="12">
        <v>91.4</v>
      </c>
      <c r="AC1021" s="12">
        <v>168</v>
      </c>
      <c r="AD1021" s="12">
        <v>191</v>
      </c>
      <c r="AE1021" s="12">
        <v>88</v>
      </c>
      <c r="AF1021" s="12">
        <v>42</v>
      </c>
      <c r="AG1021" s="12">
        <v>54</v>
      </c>
      <c r="AH1021" s="12">
        <v>77.8</v>
      </c>
      <c r="AI1021" s="12">
        <v>0</v>
      </c>
      <c r="AJ1021" s="12">
        <v>0.6</v>
      </c>
      <c r="AK1021" s="12">
        <v>0.8</v>
      </c>
      <c r="AL1021" s="12">
        <v>7</v>
      </c>
      <c r="AM1021" s="12">
        <v>38</v>
      </c>
      <c r="AN1021" s="12">
        <v>5</v>
      </c>
      <c r="AO1021" s="12">
        <v>0</v>
      </c>
      <c r="AP1021" s="12">
        <v>42</v>
      </c>
      <c r="AQ1021" s="12">
        <v>5</v>
      </c>
      <c r="AR1021" s="12">
        <v>3</v>
      </c>
      <c r="AS1021" s="12">
        <v>4</v>
      </c>
      <c r="AT1021" s="12">
        <v>2</v>
      </c>
      <c r="AU1021" s="12">
        <v>21</v>
      </c>
      <c r="AV1021" s="12">
        <v>18</v>
      </c>
      <c r="AW1021" s="12">
        <v>1</v>
      </c>
      <c r="AX1021" s="12">
        <v>0</v>
      </c>
      <c r="AY1021" s="12">
        <v>0</v>
      </c>
      <c r="AZ1021" s="12">
        <v>1</v>
      </c>
      <c r="BA1021" s="12">
        <v>1</v>
      </c>
      <c r="BB1021" s="12">
        <v>16</v>
      </c>
      <c r="BC1021" s="12">
        <v>10</v>
      </c>
      <c r="BD1021" s="12">
        <v>8</v>
      </c>
      <c r="BE1021" s="12">
        <v>7</v>
      </c>
      <c r="BF1021" s="12">
        <v>1</v>
      </c>
      <c r="BG1021" s="12">
        <v>9</v>
      </c>
      <c r="BH1021" s="12">
        <v>22</v>
      </c>
      <c r="BI1021" s="12">
        <v>40.9</v>
      </c>
      <c r="BJ1021" s="12">
        <v>9</v>
      </c>
      <c r="BK1021" s="12">
        <v>6</v>
      </c>
      <c r="BL1021" s="12">
        <v>1</v>
      </c>
      <c r="BM1021" s="12">
        <v>39</v>
      </c>
      <c r="BN1021" s="12">
        <v>536</v>
      </c>
      <c r="BO1021" s="12">
        <v>52</v>
      </c>
      <c r="BP1021" s="12">
        <v>180</v>
      </c>
      <c r="BQ1021" s="12">
        <v>252</v>
      </c>
      <c r="BR1021" s="12">
        <v>112</v>
      </c>
      <c r="BS1021" s="12">
        <v>15</v>
      </c>
      <c r="BT1021" s="12">
        <v>15</v>
      </c>
      <c r="BU1021" s="12">
        <v>7</v>
      </c>
      <c r="BV1021" s="12">
        <v>46.7</v>
      </c>
      <c r="BW1021" s="12">
        <v>386</v>
      </c>
      <c r="BX1021" s="12">
        <v>1796</v>
      </c>
      <c r="BY1021" s="12">
        <v>784</v>
      </c>
      <c r="BZ1021" s="12">
        <v>11</v>
      </c>
      <c r="CA1021" s="12">
        <v>9</v>
      </c>
      <c r="CB1021" s="12">
        <v>7</v>
      </c>
      <c r="CC1021" s="12">
        <v>8</v>
      </c>
      <c r="CD1021" s="12">
        <v>11</v>
      </c>
      <c r="CE1021" s="12">
        <v>2</v>
      </c>
      <c r="CF1021" s="12">
        <v>0</v>
      </c>
      <c r="CG1021" s="12">
        <v>11</v>
      </c>
      <c r="CH1021" s="12">
        <v>48</v>
      </c>
      <c r="CI1021" s="12">
        <v>2</v>
      </c>
      <c r="CJ1021" s="12">
        <v>33.299999999999997</v>
      </c>
      <c r="CK1021">
        <v>16.547599999999999</v>
      </c>
      <c r="CL1021">
        <v>0.46472999999999998</v>
      </c>
      <c r="CM1021">
        <v>0.36268</v>
      </c>
      <c r="CN1021" s="12">
        <f t="shared" si="376"/>
        <v>0.13777777777777778</v>
      </c>
      <c r="CO1021" s="12">
        <f t="shared" si="380"/>
        <v>0.41555555555555557</v>
      </c>
      <c r="CP1021">
        <v>0.5</v>
      </c>
      <c r="CQ1021">
        <v>0.4375</v>
      </c>
      <c r="CR1021">
        <v>6.25E-2</v>
      </c>
      <c r="CS1021" s="12">
        <f t="shared" si="381"/>
        <v>0.33582089552238809</v>
      </c>
      <c r="CT1021" s="12">
        <f t="shared" si="382"/>
        <v>0.47014925373134331</v>
      </c>
      <c r="CU1021" s="12">
        <f t="shared" si="383"/>
        <v>0.20895522388059701</v>
      </c>
      <c r="CV1021" s="12">
        <f t="shared" si="384"/>
        <v>0.625</v>
      </c>
      <c r="CW1021" s="12">
        <f t="shared" si="377"/>
        <v>0.5</v>
      </c>
      <c r="CX1021" s="12">
        <f t="shared" si="385"/>
        <v>0.58333333333333337</v>
      </c>
      <c r="CY1021" s="12">
        <f t="shared" si="386"/>
        <v>47</v>
      </c>
      <c r="CZ1021" s="12">
        <f t="shared" si="387"/>
        <v>12</v>
      </c>
      <c r="DA1021" s="12">
        <f t="shared" si="388"/>
        <v>0.25531914893617019</v>
      </c>
      <c r="DB1021" s="12">
        <f t="shared" si="389"/>
        <v>9.8974358974358978</v>
      </c>
      <c r="DC1021" s="12">
        <v>10</v>
      </c>
      <c r="DD1021" s="12">
        <v>5</v>
      </c>
      <c r="DE1021" s="12">
        <v>50</v>
      </c>
      <c r="DF1021" s="12">
        <v>0.3</v>
      </c>
      <c r="DG1021" s="12">
        <v>0.6</v>
      </c>
      <c r="DH1021" s="12">
        <v>16</v>
      </c>
      <c r="DI1021" s="12">
        <v>0</v>
      </c>
      <c r="DJ1021" s="12">
        <v>2.4</v>
      </c>
      <c r="DK1021" s="12">
        <v>2.4</v>
      </c>
      <c r="DL1021" s="12">
        <v>0.24</v>
      </c>
      <c r="DM1021" s="18">
        <v>0.6</v>
      </c>
      <c r="DN1021" s="12">
        <v>626</v>
      </c>
      <c r="DO1021" s="12">
        <v>695</v>
      </c>
      <c r="DP1021" s="12">
        <v>90.1</v>
      </c>
      <c r="DQ1021" s="12">
        <v>10700</v>
      </c>
      <c r="DR1021" s="12">
        <v>3629</v>
      </c>
      <c r="DS1021" s="12">
        <v>318</v>
      </c>
      <c r="DT1021" s="12">
        <v>327</v>
      </c>
      <c r="DU1021" s="12">
        <v>97.2</v>
      </c>
      <c r="DV1021" s="12">
        <v>241</v>
      </c>
      <c r="DW1021" s="12">
        <v>264</v>
      </c>
      <c r="DX1021" s="12">
        <v>91.3</v>
      </c>
      <c r="DY1021" s="12">
        <v>64</v>
      </c>
      <c r="DZ1021" s="12">
        <v>79</v>
      </c>
      <c r="EA1021" s="12">
        <v>81</v>
      </c>
      <c r="EB1021" s="12">
        <v>3</v>
      </c>
      <c r="EC1021" s="12">
        <v>2.4</v>
      </c>
      <c r="ED1021" s="12">
        <v>1.1000000000000001</v>
      </c>
      <c r="EE1021" s="12">
        <v>10</v>
      </c>
      <c r="EF1021" s="12">
        <v>34</v>
      </c>
      <c r="EG1021" s="12">
        <v>9</v>
      </c>
      <c r="EH1021" s="12">
        <v>2</v>
      </c>
      <c r="EI1021" s="12">
        <v>38</v>
      </c>
      <c r="EJ1021" s="12">
        <v>0</v>
      </c>
      <c r="EK1021" s="12">
        <v>7</v>
      </c>
      <c r="EL1021" s="12">
        <v>4</v>
      </c>
      <c r="EM1021" s="12">
        <v>1</v>
      </c>
      <c r="EN1021" s="12">
        <v>17</v>
      </c>
      <c r="EO1021" s="12">
        <v>14</v>
      </c>
      <c r="EP1021" s="12">
        <v>0</v>
      </c>
      <c r="EQ1021" s="12">
        <v>2</v>
      </c>
      <c r="ER1021" s="12">
        <v>0</v>
      </c>
      <c r="ES1021" s="12">
        <v>0</v>
      </c>
      <c r="ET1021" s="12">
        <v>1</v>
      </c>
      <c r="EU1021" s="12">
        <v>16</v>
      </c>
      <c r="EV1021" s="12">
        <v>9</v>
      </c>
      <c r="EW1021" s="12">
        <v>9</v>
      </c>
      <c r="EX1021" s="12">
        <v>4</v>
      </c>
      <c r="EY1021" s="12">
        <v>3</v>
      </c>
      <c r="EZ1021" s="12">
        <v>5</v>
      </c>
      <c r="FA1021" s="12">
        <v>12</v>
      </c>
      <c r="FB1021" s="12">
        <v>41.7</v>
      </c>
      <c r="FC1021" s="12">
        <v>12</v>
      </c>
      <c r="FD1021" s="12">
        <v>9</v>
      </c>
      <c r="FE1021" s="12">
        <v>0</v>
      </c>
      <c r="FF1021" s="12">
        <v>61</v>
      </c>
      <c r="FG1021" s="12">
        <v>782</v>
      </c>
      <c r="FH1021" s="12">
        <v>60</v>
      </c>
      <c r="FI1021" s="12">
        <v>231</v>
      </c>
      <c r="FJ1021" s="12">
        <v>429</v>
      </c>
      <c r="FK1021" s="12">
        <v>129</v>
      </c>
      <c r="FL1021" s="12">
        <v>25</v>
      </c>
      <c r="FM1021" s="12">
        <v>23</v>
      </c>
      <c r="FN1021" s="12">
        <v>13</v>
      </c>
      <c r="FO1021" s="12">
        <v>56.5</v>
      </c>
      <c r="FP1021" s="12">
        <v>378</v>
      </c>
      <c r="FQ1021" s="12">
        <v>1967</v>
      </c>
      <c r="FR1021" s="12">
        <v>895</v>
      </c>
      <c r="FS1021" s="12">
        <v>15</v>
      </c>
      <c r="FT1021" s="12">
        <v>11</v>
      </c>
      <c r="FU1021" s="12">
        <v>7</v>
      </c>
      <c r="FV1021" s="12">
        <v>10</v>
      </c>
      <c r="FW1021" s="12">
        <v>7</v>
      </c>
      <c r="FX1021" s="12">
        <v>2</v>
      </c>
      <c r="FY1021" s="12">
        <v>0</v>
      </c>
      <c r="FZ1021" s="12">
        <v>11</v>
      </c>
      <c r="GA1021" s="12">
        <v>48</v>
      </c>
      <c r="GB1021" s="12">
        <v>2</v>
      </c>
      <c r="GC1021" s="12">
        <v>33.299999999999997</v>
      </c>
      <c r="GD1021">
        <v>9.375</v>
      </c>
      <c r="GE1021">
        <v>0.53526971000000001</v>
      </c>
      <c r="GF1021">
        <v>0.33915888</v>
      </c>
      <c r="GG1021" s="12">
        <f t="shared" si="390"/>
        <v>0.12374100719424461</v>
      </c>
      <c r="GH1021" s="12">
        <f t="shared" si="391"/>
        <v>0.47050359712230216</v>
      </c>
      <c r="GI1021">
        <v>0.5625</v>
      </c>
      <c r="GJ1021">
        <v>0.25</v>
      </c>
      <c r="GK1021">
        <v>0.1875</v>
      </c>
      <c r="GL1021">
        <f t="shared" si="392"/>
        <v>0.29539641943734013</v>
      </c>
      <c r="GM1021">
        <f t="shared" si="393"/>
        <v>0.54859335038363166</v>
      </c>
      <c r="GN1021">
        <f t="shared" si="394"/>
        <v>0.16496163682864451</v>
      </c>
      <c r="GO1021">
        <f t="shared" si="395"/>
        <v>0.5625</v>
      </c>
      <c r="GP1021" s="12">
        <f t="shared" si="378"/>
        <v>0.5</v>
      </c>
      <c r="GQ1021">
        <f t="shared" si="379"/>
        <v>1</v>
      </c>
      <c r="GR1021">
        <f t="shared" si="396"/>
        <v>45</v>
      </c>
      <c r="GS1021">
        <f t="shared" si="397"/>
        <v>16</v>
      </c>
      <c r="GT1021">
        <f t="shared" si="398"/>
        <v>0.35555555555555557</v>
      </c>
      <c r="GU1021">
        <f t="shared" si="399"/>
        <v>10.262295081967213</v>
      </c>
    </row>
    <row r="1022" spans="1:203" x14ac:dyDescent="0.2">
      <c r="A1022">
        <v>2022</v>
      </c>
      <c r="B1022" s="2">
        <v>44619</v>
      </c>
      <c r="C1022" s="12" t="s">
        <v>1</v>
      </c>
      <c r="D1022" s="13" t="s">
        <v>2</v>
      </c>
      <c r="E1022" s="4">
        <f t="shared" si="375"/>
        <v>0.79999999999999993</v>
      </c>
      <c r="F1022" s="12">
        <v>2</v>
      </c>
      <c r="G1022" s="12">
        <v>0</v>
      </c>
      <c r="H1022" s="12" t="s">
        <v>17</v>
      </c>
      <c r="I1022" s="5" t="s">
        <v>3</v>
      </c>
      <c r="J1022" s="12">
        <v>8</v>
      </c>
      <c r="K1022" s="12">
        <v>3</v>
      </c>
      <c r="L1022" s="12">
        <v>37.5</v>
      </c>
      <c r="M1022" s="12">
        <v>0.25</v>
      </c>
      <c r="N1022" s="12">
        <v>0.67</v>
      </c>
      <c r="O1022" s="12">
        <v>16.5</v>
      </c>
      <c r="P1022" s="12">
        <v>1</v>
      </c>
      <c r="Q1022" s="12">
        <v>1.4</v>
      </c>
      <c r="R1022" s="12">
        <v>1.4</v>
      </c>
      <c r="S1022" s="12">
        <v>0.18</v>
      </c>
      <c r="T1022" s="18">
        <v>0.6</v>
      </c>
      <c r="U1022" s="12">
        <v>372</v>
      </c>
      <c r="V1022" s="12">
        <v>446</v>
      </c>
      <c r="W1022" s="12">
        <v>83.4</v>
      </c>
      <c r="X1022" s="12">
        <v>6366</v>
      </c>
      <c r="Y1022" s="12">
        <v>2302</v>
      </c>
      <c r="Z1022" s="12">
        <v>194</v>
      </c>
      <c r="AA1022" s="12">
        <v>211</v>
      </c>
      <c r="AB1022" s="12">
        <v>91.9</v>
      </c>
      <c r="AC1022" s="12">
        <v>138</v>
      </c>
      <c r="AD1022" s="12">
        <v>165</v>
      </c>
      <c r="AE1022" s="12">
        <v>83.6</v>
      </c>
      <c r="AF1022" s="12">
        <v>32</v>
      </c>
      <c r="AG1022" s="12">
        <v>50</v>
      </c>
      <c r="AH1022" s="12">
        <v>64</v>
      </c>
      <c r="AI1022" s="12">
        <v>1</v>
      </c>
      <c r="AJ1022" s="12">
        <v>0.6</v>
      </c>
      <c r="AK1022" s="12">
        <v>0.8</v>
      </c>
      <c r="AL1022" s="12">
        <v>4</v>
      </c>
      <c r="AM1022" s="12">
        <v>25</v>
      </c>
      <c r="AN1022" s="12">
        <v>6</v>
      </c>
      <c r="AO1022" s="12">
        <v>1</v>
      </c>
      <c r="AP1022" s="12">
        <v>30</v>
      </c>
      <c r="AQ1022" s="12">
        <v>3</v>
      </c>
      <c r="AR1022" s="12">
        <v>8</v>
      </c>
      <c r="AS1022" s="12">
        <v>13</v>
      </c>
      <c r="AT1022" s="12">
        <v>3</v>
      </c>
      <c r="AU1022" s="12">
        <v>11</v>
      </c>
      <c r="AV1022" s="12">
        <v>9</v>
      </c>
      <c r="AW1022" s="12">
        <v>0</v>
      </c>
      <c r="AX1022" s="12">
        <v>0</v>
      </c>
      <c r="AY1022" s="12">
        <v>1</v>
      </c>
      <c r="AZ1022" s="12">
        <v>1</v>
      </c>
      <c r="BA1022" s="12">
        <v>0</v>
      </c>
      <c r="BB1022" s="12">
        <v>7</v>
      </c>
      <c r="BC1022" s="12">
        <v>4</v>
      </c>
      <c r="BD1022" s="12">
        <v>5</v>
      </c>
      <c r="BE1022" s="12">
        <v>2</v>
      </c>
      <c r="BF1022" s="12">
        <v>0</v>
      </c>
      <c r="BG1022" s="12">
        <v>3</v>
      </c>
      <c r="BH1022" s="12">
        <v>10</v>
      </c>
      <c r="BI1022" s="12">
        <v>30</v>
      </c>
      <c r="BJ1022" s="12">
        <v>5</v>
      </c>
      <c r="BK1022" s="12">
        <v>20</v>
      </c>
      <c r="BL1022" s="12">
        <v>0</v>
      </c>
      <c r="BM1022" s="12">
        <v>49</v>
      </c>
      <c r="BN1022" s="12">
        <v>520</v>
      </c>
      <c r="BO1022" s="12">
        <v>75</v>
      </c>
      <c r="BP1022" s="12">
        <v>189</v>
      </c>
      <c r="BQ1022" s="12">
        <v>215</v>
      </c>
      <c r="BR1022" s="12">
        <v>120</v>
      </c>
      <c r="BS1022" s="12">
        <v>18</v>
      </c>
      <c r="BT1022" s="12">
        <v>8</v>
      </c>
      <c r="BU1022" s="12">
        <v>7</v>
      </c>
      <c r="BV1022" s="12">
        <v>87.5</v>
      </c>
      <c r="BW1022" s="12">
        <v>343</v>
      </c>
      <c r="BX1022" s="12">
        <v>1614</v>
      </c>
      <c r="BY1022" s="12">
        <v>890</v>
      </c>
      <c r="BZ1022" s="12">
        <v>13</v>
      </c>
      <c r="CA1022" s="12">
        <v>8</v>
      </c>
      <c r="CB1022" s="12">
        <v>3</v>
      </c>
      <c r="CC1022" s="12">
        <v>18</v>
      </c>
      <c r="CD1022" s="12">
        <v>4</v>
      </c>
      <c r="CE1022" s="12">
        <v>4</v>
      </c>
      <c r="CF1022" s="12">
        <v>1</v>
      </c>
      <c r="CG1022" s="12">
        <v>16</v>
      </c>
      <c r="CH1022" s="12">
        <v>34</v>
      </c>
      <c r="CI1022" s="12">
        <v>6</v>
      </c>
      <c r="CJ1022" s="12">
        <v>54.5</v>
      </c>
      <c r="CK1022">
        <v>9.6458300000000001</v>
      </c>
      <c r="CL1022">
        <v>0.48980000000000001</v>
      </c>
      <c r="CM1022">
        <v>0.36160999999999999</v>
      </c>
      <c r="CN1022" s="12">
        <f t="shared" si="376"/>
        <v>0.1367713004484305</v>
      </c>
      <c r="CO1022" s="12">
        <f t="shared" si="380"/>
        <v>0.47309417040358742</v>
      </c>
      <c r="CP1022">
        <v>0.71428999999999998</v>
      </c>
      <c r="CQ1022">
        <v>0.28571000000000002</v>
      </c>
      <c r="CR1022">
        <v>0</v>
      </c>
      <c r="CS1022" s="12">
        <f t="shared" si="381"/>
        <v>0.36346153846153845</v>
      </c>
      <c r="CT1022" s="12">
        <f t="shared" si="382"/>
        <v>0.41346153846153844</v>
      </c>
      <c r="CU1022" s="12">
        <f t="shared" si="383"/>
        <v>0.23076923076923078</v>
      </c>
      <c r="CV1022" s="12">
        <f t="shared" si="384"/>
        <v>0.5714285714285714</v>
      </c>
      <c r="CW1022" s="12">
        <f t="shared" si="377"/>
        <v>0.44155844155844154</v>
      </c>
      <c r="CX1022" s="12">
        <f t="shared" si="385"/>
        <v>0.5</v>
      </c>
      <c r="CY1022" s="12">
        <f t="shared" si="386"/>
        <v>33</v>
      </c>
      <c r="CZ1022" s="12">
        <f t="shared" si="387"/>
        <v>9</v>
      </c>
      <c r="DA1022" s="12">
        <f t="shared" si="388"/>
        <v>0.27272727272727271</v>
      </c>
      <c r="DB1022" s="12">
        <f t="shared" si="389"/>
        <v>7.591836734693878</v>
      </c>
      <c r="DC1022" s="12">
        <v>8</v>
      </c>
      <c r="DD1022" s="12">
        <v>2</v>
      </c>
      <c r="DE1022" s="12">
        <v>25</v>
      </c>
      <c r="DF1022" s="12">
        <v>0</v>
      </c>
      <c r="DG1022" s="12">
        <v>0</v>
      </c>
      <c r="DH1022" s="12">
        <v>21.3</v>
      </c>
      <c r="DI1022" s="12">
        <v>1</v>
      </c>
      <c r="DJ1022" s="12">
        <v>0.6</v>
      </c>
      <c r="DK1022" s="12">
        <v>0.6</v>
      </c>
      <c r="DL1022" s="12">
        <v>7.0000000000000007E-2</v>
      </c>
      <c r="DM1022" s="17">
        <v>-0.6</v>
      </c>
      <c r="DN1022" s="12">
        <v>395</v>
      </c>
      <c r="DO1022" s="12">
        <v>463</v>
      </c>
      <c r="DP1022" s="12">
        <v>85.3</v>
      </c>
      <c r="DQ1022" s="12">
        <v>6980</v>
      </c>
      <c r="DR1022" s="12">
        <v>2703</v>
      </c>
      <c r="DS1022" s="12">
        <v>178</v>
      </c>
      <c r="DT1022" s="12">
        <v>188</v>
      </c>
      <c r="DU1022" s="12">
        <v>94.7</v>
      </c>
      <c r="DV1022" s="12">
        <v>173</v>
      </c>
      <c r="DW1022" s="12">
        <v>195</v>
      </c>
      <c r="DX1022" s="12">
        <v>88.7</v>
      </c>
      <c r="DY1022" s="12">
        <v>42</v>
      </c>
      <c r="DZ1022" s="12">
        <v>66</v>
      </c>
      <c r="EA1022" s="12">
        <v>63.6</v>
      </c>
      <c r="EB1022" s="12">
        <v>0</v>
      </c>
      <c r="EC1022" s="12">
        <v>0.4</v>
      </c>
      <c r="ED1022" s="12">
        <v>0.5</v>
      </c>
      <c r="EE1022" s="12">
        <v>5</v>
      </c>
      <c r="EF1022" s="12">
        <v>35</v>
      </c>
      <c r="EG1022" s="12">
        <v>9</v>
      </c>
      <c r="EH1022" s="12">
        <v>0</v>
      </c>
      <c r="EI1022" s="12">
        <v>41</v>
      </c>
      <c r="EJ1022" s="12">
        <v>2</v>
      </c>
      <c r="EK1022" s="12">
        <v>3</v>
      </c>
      <c r="EL1022" s="12">
        <v>22</v>
      </c>
      <c r="EM1022" s="12">
        <v>7</v>
      </c>
      <c r="EN1022" s="12">
        <v>14</v>
      </c>
      <c r="EO1022" s="12">
        <v>12</v>
      </c>
      <c r="EP1022" s="12">
        <v>0</v>
      </c>
      <c r="EQ1022" s="12">
        <v>0</v>
      </c>
      <c r="ER1022" s="12">
        <v>1</v>
      </c>
      <c r="ES1022" s="12">
        <v>1</v>
      </c>
      <c r="ET1022" s="12">
        <v>0</v>
      </c>
      <c r="EU1022" s="12">
        <v>5</v>
      </c>
      <c r="EV1022" s="12">
        <v>3</v>
      </c>
      <c r="EW1022" s="12">
        <v>1</v>
      </c>
      <c r="EX1022" s="12">
        <v>3</v>
      </c>
      <c r="EY1022" s="12">
        <v>1</v>
      </c>
      <c r="EZ1022" s="12">
        <v>1</v>
      </c>
      <c r="FA1022" s="12">
        <v>8</v>
      </c>
      <c r="FB1022" s="12">
        <v>12.5</v>
      </c>
      <c r="FC1022" s="12">
        <v>7</v>
      </c>
      <c r="FD1022" s="12">
        <v>19</v>
      </c>
      <c r="FE1022" s="12">
        <v>2</v>
      </c>
      <c r="FF1022" s="12">
        <v>51</v>
      </c>
      <c r="FG1022" s="12">
        <v>544</v>
      </c>
      <c r="FH1022" s="12">
        <v>55</v>
      </c>
      <c r="FI1022" s="12">
        <v>174</v>
      </c>
      <c r="FJ1022" s="12">
        <v>251</v>
      </c>
      <c r="FK1022" s="12">
        <v>125</v>
      </c>
      <c r="FL1022" s="12">
        <v>16</v>
      </c>
      <c r="FM1022" s="12">
        <v>10</v>
      </c>
      <c r="FN1022" s="12">
        <v>7</v>
      </c>
      <c r="FO1022" s="12">
        <v>70</v>
      </c>
      <c r="FP1022" s="12">
        <v>412</v>
      </c>
      <c r="FQ1022" s="12">
        <v>2097</v>
      </c>
      <c r="FR1022" s="12">
        <v>969</v>
      </c>
      <c r="FS1022" s="12">
        <v>20</v>
      </c>
      <c r="FT1022" s="12">
        <v>15</v>
      </c>
      <c r="FU1022" s="12">
        <v>4</v>
      </c>
      <c r="FV1022" s="12">
        <v>21</v>
      </c>
      <c r="FW1022" s="12">
        <v>4</v>
      </c>
      <c r="FX1022" s="12">
        <v>3</v>
      </c>
      <c r="FY1022" s="12">
        <v>1</v>
      </c>
      <c r="FZ1022" s="12">
        <v>15</v>
      </c>
      <c r="GA1022" s="12">
        <v>43</v>
      </c>
      <c r="GB1022" s="12">
        <v>5</v>
      </c>
      <c r="GC1022" s="12">
        <v>45.5</v>
      </c>
      <c r="GD1022">
        <v>9.6956521700000007</v>
      </c>
      <c r="GE1022">
        <v>0.51020407999999995</v>
      </c>
      <c r="GF1022">
        <v>0.38724927999999997</v>
      </c>
      <c r="GG1022" s="12">
        <f t="shared" si="390"/>
        <v>0.15334773218142547</v>
      </c>
      <c r="GH1022" s="12">
        <f t="shared" si="391"/>
        <v>0.40604751619870411</v>
      </c>
      <c r="GI1022">
        <v>0.2</v>
      </c>
      <c r="GJ1022">
        <v>0.6</v>
      </c>
      <c r="GK1022">
        <v>0.2</v>
      </c>
      <c r="GL1022">
        <f t="shared" si="392"/>
        <v>0.31985294117647056</v>
      </c>
      <c r="GM1022">
        <f t="shared" si="393"/>
        <v>0.46139705882352944</v>
      </c>
      <c r="GN1022">
        <f t="shared" si="394"/>
        <v>0.22977941176470587</v>
      </c>
      <c r="GO1022">
        <f t="shared" si="395"/>
        <v>0.6</v>
      </c>
      <c r="GP1022" s="12">
        <f t="shared" si="378"/>
        <v>0.55844155844155841</v>
      </c>
      <c r="GQ1022">
        <f t="shared" si="379"/>
        <v>0.625</v>
      </c>
      <c r="GR1022">
        <f t="shared" si="396"/>
        <v>50</v>
      </c>
      <c r="GS1022">
        <f t="shared" si="397"/>
        <v>13</v>
      </c>
      <c r="GT1022">
        <f t="shared" si="398"/>
        <v>0.26</v>
      </c>
      <c r="GU1022">
        <f t="shared" si="399"/>
        <v>7.7450980392156863</v>
      </c>
    </row>
    <row r="1023" spans="1:203" x14ac:dyDescent="0.2">
      <c r="A1023">
        <v>2022</v>
      </c>
      <c r="B1023" s="2">
        <v>44625</v>
      </c>
      <c r="C1023" s="12" t="s">
        <v>5</v>
      </c>
      <c r="D1023" s="15" t="s">
        <v>20</v>
      </c>
      <c r="E1023" s="4">
        <f t="shared" si="375"/>
        <v>-0.3</v>
      </c>
      <c r="F1023" s="12">
        <v>0</v>
      </c>
      <c r="G1023" s="12">
        <v>0</v>
      </c>
      <c r="H1023" s="12" t="s">
        <v>17</v>
      </c>
      <c r="I1023" s="5" t="s">
        <v>9</v>
      </c>
      <c r="J1023" s="12">
        <v>5</v>
      </c>
      <c r="K1023" s="12">
        <v>0</v>
      </c>
      <c r="L1023" s="12">
        <v>0</v>
      </c>
      <c r="M1023" s="12">
        <v>0</v>
      </c>
      <c r="N1023" s="16"/>
      <c r="O1023" s="12">
        <v>25.3</v>
      </c>
      <c r="P1023" s="12">
        <v>0</v>
      </c>
      <c r="Q1023" s="12">
        <v>0.2</v>
      </c>
      <c r="R1023" s="12">
        <v>0.2</v>
      </c>
      <c r="S1023" s="12">
        <v>0.04</v>
      </c>
      <c r="T1023" s="17">
        <v>-0.2</v>
      </c>
      <c r="U1023" s="12">
        <v>301</v>
      </c>
      <c r="V1023" s="12">
        <v>425</v>
      </c>
      <c r="W1023" s="12">
        <v>70.8</v>
      </c>
      <c r="X1023" s="12">
        <v>5250</v>
      </c>
      <c r="Y1023" s="12">
        <v>2265</v>
      </c>
      <c r="Z1023" s="12">
        <v>144</v>
      </c>
      <c r="AA1023" s="12">
        <v>174</v>
      </c>
      <c r="AB1023" s="12">
        <v>82.8</v>
      </c>
      <c r="AC1023" s="12">
        <v>127</v>
      </c>
      <c r="AD1023" s="12">
        <v>166</v>
      </c>
      <c r="AE1023" s="12">
        <v>76.5</v>
      </c>
      <c r="AF1023" s="12">
        <v>25</v>
      </c>
      <c r="AG1023" s="12">
        <v>61</v>
      </c>
      <c r="AH1023" s="12">
        <v>41</v>
      </c>
      <c r="AI1023" s="12">
        <v>0</v>
      </c>
      <c r="AJ1023" s="12">
        <v>0.2</v>
      </c>
      <c r="AK1023" s="12">
        <v>0.3</v>
      </c>
      <c r="AL1023" s="12">
        <v>5</v>
      </c>
      <c r="AM1023" s="12">
        <v>21</v>
      </c>
      <c r="AN1023" s="12">
        <v>2</v>
      </c>
      <c r="AO1023" s="12">
        <v>0</v>
      </c>
      <c r="AP1023" s="12">
        <v>30</v>
      </c>
      <c r="AQ1023" s="12">
        <v>1</v>
      </c>
      <c r="AR1023" s="12">
        <v>5</v>
      </c>
      <c r="AS1023" s="12">
        <v>15</v>
      </c>
      <c r="AT1023" s="12">
        <v>3</v>
      </c>
      <c r="AU1023" s="12">
        <v>7</v>
      </c>
      <c r="AV1023" s="12">
        <v>4</v>
      </c>
      <c r="AW1023" s="12">
        <v>2</v>
      </c>
      <c r="AX1023" s="12">
        <v>0</v>
      </c>
      <c r="AY1023" s="12">
        <v>0</v>
      </c>
      <c r="AZ1023" s="12">
        <v>1</v>
      </c>
      <c r="BA1023" s="12">
        <v>0</v>
      </c>
      <c r="BB1023" s="12">
        <v>10</v>
      </c>
      <c r="BC1023" s="12">
        <v>6</v>
      </c>
      <c r="BD1023" s="12">
        <v>7</v>
      </c>
      <c r="BE1023" s="12">
        <v>2</v>
      </c>
      <c r="BF1023" s="12">
        <v>1</v>
      </c>
      <c r="BG1023" s="12">
        <v>3</v>
      </c>
      <c r="BH1023" s="12">
        <v>7</v>
      </c>
      <c r="BI1023" s="12">
        <v>42.9</v>
      </c>
      <c r="BJ1023" s="12">
        <v>13</v>
      </c>
      <c r="BK1023" s="12">
        <v>15</v>
      </c>
      <c r="BL1023" s="12">
        <v>0</v>
      </c>
      <c r="BM1023" s="12">
        <v>49</v>
      </c>
      <c r="BN1023" s="12">
        <v>533</v>
      </c>
      <c r="BO1023" s="12">
        <v>56</v>
      </c>
      <c r="BP1023" s="12">
        <v>187</v>
      </c>
      <c r="BQ1023" s="12">
        <v>256</v>
      </c>
      <c r="BR1023" s="12">
        <v>97</v>
      </c>
      <c r="BS1023" s="12">
        <v>6</v>
      </c>
      <c r="BT1023" s="12">
        <v>12</v>
      </c>
      <c r="BU1023" s="12">
        <v>5</v>
      </c>
      <c r="BV1023" s="12">
        <v>41.7</v>
      </c>
      <c r="BW1023" s="12">
        <v>237</v>
      </c>
      <c r="BX1023" s="12">
        <v>1391</v>
      </c>
      <c r="BY1023" s="12">
        <v>652</v>
      </c>
      <c r="BZ1023" s="12">
        <v>8</v>
      </c>
      <c r="CA1023" s="12">
        <v>9</v>
      </c>
      <c r="CB1023" s="12">
        <v>1</v>
      </c>
      <c r="CC1023" s="12">
        <v>29</v>
      </c>
      <c r="CD1023" s="12">
        <v>11</v>
      </c>
      <c r="CE1023" s="12">
        <v>2</v>
      </c>
      <c r="CF1023" s="12">
        <v>0</v>
      </c>
      <c r="CG1023" s="12">
        <v>14</v>
      </c>
      <c r="CH1023" s="12">
        <v>54</v>
      </c>
      <c r="CI1023" s="12">
        <v>8</v>
      </c>
      <c r="CJ1023" s="12">
        <v>42.1</v>
      </c>
      <c r="CK1023">
        <v>8.4615399999999994</v>
      </c>
      <c r="CL1023">
        <v>0.43694</v>
      </c>
      <c r="CM1023">
        <v>0.43142999999999998</v>
      </c>
      <c r="CN1023" s="12">
        <f t="shared" si="376"/>
        <v>0.15764705882352942</v>
      </c>
      <c r="CO1023" s="12">
        <f t="shared" si="380"/>
        <v>0.40941176470588236</v>
      </c>
      <c r="CP1023">
        <v>0.7</v>
      </c>
      <c r="CQ1023">
        <v>0.2</v>
      </c>
      <c r="CR1023">
        <v>0.1</v>
      </c>
      <c r="CS1023" s="12">
        <f t="shared" si="381"/>
        <v>0.35084427767354598</v>
      </c>
      <c r="CT1023" s="12">
        <f t="shared" si="382"/>
        <v>0.48030018761726079</v>
      </c>
      <c r="CU1023" s="12">
        <f t="shared" si="383"/>
        <v>0.18198874296435272</v>
      </c>
      <c r="CV1023" s="12">
        <f t="shared" si="384"/>
        <v>0.6</v>
      </c>
      <c r="CW1023" s="12">
        <f t="shared" si="377"/>
        <v>0.47787610619469029</v>
      </c>
      <c r="CX1023" s="12">
        <f t="shared" si="385"/>
        <v>1</v>
      </c>
      <c r="CY1023" s="12">
        <f t="shared" si="386"/>
        <v>30</v>
      </c>
      <c r="CZ1023" s="12">
        <f t="shared" si="387"/>
        <v>3</v>
      </c>
      <c r="DA1023" s="12">
        <f t="shared" si="388"/>
        <v>0.1</v>
      </c>
      <c r="DB1023" s="12">
        <f t="shared" si="389"/>
        <v>6.1428571428571432</v>
      </c>
      <c r="DC1023" s="12">
        <v>9</v>
      </c>
      <c r="DD1023" s="12">
        <v>4</v>
      </c>
      <c r="DE1023" s="12">
        <v>44.4</v>
      </c>
      <c r="DF1023" s="12">
        <v>0</v>
      </c>
      <c r="DG1023" s="12">
        <v>0</v>
      </c>
      <c r="DH1023" s="12">
        <v>22.3</v>
      </c>
      <c r="DI1023" s="12">
        <v>1</v>
      </c>
      <c r="DJ1023" s="12">
        <v>0.5</v>
      </c>
      <c r="DK1023" s="12">
        <v>0.5</v>
      </c>
      <c r="DL1023" s="12">
        <v>0.05</v>
      </c>
      <c r="DM1023" s="17">
        <v>-0.5</v>
      </c>
      <c r="DN1023" s="12">
        <v>313</v>
      </c>
      <c r="DO1023" s="12">
        <v>440</v>
      </c>
      <c r="DP1023" s="12">
        <v>71.099999999999994</v>
      </c>
      <c r="DQ1023" s="12">
        <v>5472</v>
      </c>
      <c r="DR1023" s="12">
        <v>2106</v>
      </c>
      <c r="DS1023" s="12">
        <v>140</v>
      </c>
      <c r="DT1023" s="12">
        <v>176</v>
      </c>
      <c r="DU1023" s="12">
        <v>79.5</v>
      </c>
      <c r="DV1023" s="12">
        <v>127</v>
      </c>
      <c r="DW1023" s="12">
        <v>151</v>
      </c>
      <c r="DX1023" s="12">
        <v>84.1</v>
      </c>
      <c r="DY1023" s="12">
        <v>33</v>
      </c>
      <c r="DZ1023" s="12">
        <v>76</v>
      </c>
      <c r="EA1023" s="12">
        <v>43.4</v>
      </c>
      <c r="EB1023" s="12">
        <v>0</v>
      </c>
      <c r="EC1023" s="12">
        <v>0.4</v>
      </c>
      <c r="ED1023" s="12">
        <v>0.5</v>
      </c>
      <c r="EE1023" s="12">
        <v>7</v>
      </c>
      <c r="EF1023" s="12">
        <v>18</v>
      </c>
      <c r="EG1023" s="12">
        <v>8</v>
      </c>
      <c r="EH1023" s="12">
        <v>5</v>
      </c>
      <c r="EI1023" s="12">
        <v>30</v>
      </c>
      <c r="EJ1023" s="12">
        <v>0</v>
      </c>
      <c r="EK1023" s="12">
        <v>5</v>
      </c>
      <c r="EL1023" s="12">
        <v>16</v>
      </c>
      <c r="EM1023" s="12">
        <v>5</v>
      </c>
      <c r="EN1023" s="12">
        <v>18</v>
      </c>
      <c r="EO1023" s="12">
        <v>16</v>
      </c>
      <c r="EP1023" s="12">
        <v>0</v>
      </c>
      <c r="EQ1023" s="12">
        <v>1</v>
      </c>
      <c r="ER1023" s="12">
        <v>0</v>
      </c>
      <c r="ES1023" s="12">
        <v>1</v>
      </c>
      <c r="ET1023" s="12">
        <v>0</v>
      </c>
      <c r="EU1023" s="12">
        <v>18</v>
      </c>
      <c r="EV1023" s="12">
        <v>16</v>
      </c>
      <c r="EW1023" s="12">
        <v>8</v>
      </c>
      <c r="EX1023" s="12">
        <v>8</v>
      </c>
      <c r="EY1023" s="12">
        <v>2</v>
      </c>
      <c r="EZ1023" s="12">
        <v>7</v>
      </c>
      <c r="FA1023" s="12">
        <v>12</v>
      </c>
      <c r="FB1023" s="12">
        <v>58.3</v>
      </c>
      <c r="FC1023" s="12">
        <v>16</v>
      </c>
      <c r="FD1023" s="12">
        <v>17</v>
      </c>
      <c r="FE1023" s="12">
        <v>0</v>
      </c>
      <c r="FF1023" s="12">
        <v>51</v>
      </c>
      <c r="FG1023" s="12">
        <v>552</v>
      </c>
      <c r="FH1023" s="12">
        <v>41</v>
      </c>
      <c r="FI1023" s="12">
        <v>147</v>
      </c>
      <c r="FJ1023" s="12">
        <v>287</v>
      </c>
      <c r="FK1023" s="12">
        <v>125</v>
      </c>
      <c r="FL1023" s="12">
        <v>12</v>
      </c>
      <c r="FM1023" s="12">
        <v>7</v>
      </c>
      <c r="FN1023" s="12">
        <v>4</v>
      </c>
      <c r="FO1023" s="12">
        <v>57.1</v>
      </c>
      <c r="FP1023" s="12">
        <v>268</v>
      </c>
      <c r="FQ1023" s="12">
        <v>1404</v>
      </c>
      <c r="FR1023" s="12">
        <v>716</v>
      </c>
      <c r="FS1023" s="12">
        <v>13</v>
      </c>
      <c r="FT1023" s="12">
        <v>16</v>
      </c>
      <c r="FU1023" s="12">
        <v>0</v>
      </c>
      <c r="FV1023" s="12">
        <v>15</v>
      </c>
      <c r="FW1023" s="12">
        <v>7</v>
      </c>
      <c r="FX1023" s="12">
        <v>5</v>
      </c>
      <c r="FY1023" s="12">
        <v>0</v>
      </c>
      <c r="FZ1023" s="12">
        <v>21</v>
      </c>
      <c r="GA1023" s="12">
        <v>59</v>
      </c>
      <c r="GB1023" s="12">
        <v>11</v>
      </c>
      <c r="GC1023" s="12">
        <v>57.9</v>
      </c>
      <c r="GD1023">
        <v>5.9027777800000001</v>
      </c>
      <c r="GE1023">
        <v>0.56306305999999995</v>
      </c>
      <c r="GF1023">
        <v>0.38486841999999999</v>
      </c>
      <c r="GG1023" s="12">
        <f t="shared" si="390"/>
        <v>0.18409090909090908</v>
      </c>
      <c r="GH1023" s="12">
        <f t="shared" si="391"/>
        <v>0.4</v>
      </c>
      <c r="GI1023">
        <v>0.44444444</v>
      </c>
      <c r="GJ1023">
        <v>0.44444444</v>
      </c>
      <c r="GK1023">
        <v>0.11111111</v>
      </c>
      <c r="GL1023">
        <f t="shared" si="392"/>
        <v>0.26630434782608697</v>
      </c>
      <c r="GM1023">
        <f t="shared" si="393"/>
        <v>0.51992753623188404</v>
      </c>
      <c r="GN1023">
        <f t="shared" si="394"/>
        <v>0.22644927536231885</v>
      </c>
      <c r="GO1023">
        <f t="shared" si="395"/>
        <v>0.88888888888888884</v>
      </c>
      <c r="GP1023" s="12">
        <f t="shared" si="378"/>
        <v>0.52212389380530977</v>
      </c>
      <c r="GQ1023">
        <f t="shared" si="379"/>
        <v>0.77777777777777779</v>
      </c>
      <c r="GR1023">
        <f t="shared" si="396"/>
        <v>34</v>
      </c>
      <c r="GS1023">
        <f t="shared" si="397"/>
        <v>8</v>
      </c>
      <c r="GT1023">
        <f t="shared" si="398"/>
        <v>0.23529411764705882</v>
      </c>
      <c r="GU1023">
        <f t="shared" si="399"/>
        <v>6.1372549019607847</v>
      </c>
    </row>
    <row r="1024" spans="1:203" x14ac:dyDescent="0.2">
      <c r="A1024">
        <v>2022</v>
      </c>
      <c r="B1024" s="2">
        <v>44632</v>
      </c>
      <c r="C1024" s="12" t="s">
        <v>1</v>
      </c>
      <c r="D1024" s="14" t="s">
        <v>6</v>
      </c>
      <c r="E1024" s="4">
        <f t="shared" si="375"/>
        <v>0.19999999999999996</v>
      </c>
      <c r="F1024" s="12">
        <v>1</v>
      </c>
      <c r="G1024" s="12">
        <v>2</v>
      </c>
      <c r="H1024" s="12" t="s">
        <v>17</v>
      </c>
      <c r="I1024" s="5" t="s">
        <v>10</v>
      </c>
      <c r="J1024" s="12">
        <v>18</v>
      </c>
      <c r="K1024" s="12">
        <v>6</v>
      </c>
      <c r="L1024" s="12">
        <v>33.299999999999997</v>
      </c>
      <c r="M1024" s="12">
        <v>0.06</v>
      </c>
      <c r="N1024" s="12">
        <v>0.17</v>
      </c>
      <c r="O1024" s="12">
        <v>16</v>
      </c>
      <c r="P1024" s="12">
        <v>1</v>
      </c>
      <c r="Q1024" s="12">
        <v>1.4</v>
      </c>
      <c r="R1024" s="12">
        <v>1.4</v>
      </c>
      <c r="S1024" s="12">
        <v>0.08</v>
      </c>
      <c r="T1024" s="17">
        <v>-0.4</v>
      </c>
      <c r="U1024" s="12">
        <v>533</v>
      </c>
      <c r="V1024" s="12">
        <v>652</v>
      </c>
      <c r="W1024" s="12">
        <v>81.7</v>
      </c>
      <c r="X1024" s="12">
        <v>8972</v>
      </c>
      <c r="Y1024" s="12">
        <v>3166</v>
      </c>
      <c r="Z1024" s="12">
        <v>262</v>
      </c>
      <c r="AA1024" s="12">
        <v>293</v>
      </c>
      <c r="AB1024" s="12">
        <v>89.4</v>
      </c>
      <c r="AC1024" s="12">
        <v>224</v>
      </c>
      <c r="AD1024" s="12">
        <v>273</v>
      </c>
      <c r="AE1024" s="12">
        <v>82.1</v>
      </c>
      <c r="AF1024" s="12">
        <v>42</v>
      </c>
      <c r="AG1024" s="12">
        <v>67</v>
      </c>
      <c r="AH1024" s="12">
        <v>62.7</v>
      </c>
      <c r="AI1024" s="12">
        <v>1</v>
      </c>
      <c r="AJ1024" s="12">
        <v>1</v>
      </c>
      <c r="AK1024" s="12">
        <v>1.7</v>
      </c>
      <c r="AL1024" s="12">
        <v>14</v>
      </c>
      <c r="AM1024" s="12">
        <v>63</v>
      </c>
      <c r="AN1024" s="12">
        <v>18</v>
      </c>
      <c r="AO1024" s="12">
        <v>3</v>
      </c>
      <c r="AP1024" s="12">
        <v>61</v>
      </c>
      <c r="AQ1024" s="12">
        <v>1</v>
      </c>
      <c r="AR1024" s="12">
        <v>0</v>
      </c>
      <c r="AS1024" s="12">
        <v>34</v>
      </c>
      <c r="AT1024" s="12">
        <v>7</v>
      </c>
      <c r="AU1024" s="12">
        <v>33</v>
      </c>
      <c r="AV1024" s="12">
        <v>22</v>
      </c>
      <c r="AW1024" s="12">
        <v>6</v>
      </c>
      <c r="AX1024" s="12">
        <v>1</v>
      </c>
      <c r="AY1024" s="12">
        <v>1</v>
      </c>
      <c r="AZ1024" s="12">
        <v>3</v>
      </c>
      <c r="BA1024" s="12">
        <v>0</v>
      </c>
      <c r="BB1024" s="12">
        <v>17</v>
      </c>
      <c r="BC1024" s="12">
        <v>8</v>
      </c>
      <c r="BD1024" s="12">
        <v>9</v>
      </c>
      <c r="BE1024" s="12">
        <v>5</v>
      </c>
      <c r="BF1024" s="12">
        <v>3</v>
      </c>
      <c r="BG1024" s="12">
        <v>8</v>
      </c>
      <c r="BH1024" s="12">
        <v>15</v>
      </c>
      <c r="BI1024" s="12">
        <v>53.3</v>
      </c>
      <c r="BJ1024" s="12">
        <v>4</v>
      </c>
      <c r="BK1024" s="12">
        <v>9</v>
      </c>
      <c r="BL1024" s="12">
        <v>0</v>
      </c>
      <c r="BM1024" s="12">
        <v>69</v>
      </c>
      <c r="BN1024" s="12">
        <v>753</v>
      </c>
      <c r="BO1024" s="12">
        <v>34</v>
      </c>
      <c r="BP1024" s="12">
        <v>139</v>
      </c>
      <c r="BQ1024" s="12">
        <v>377</v>
      </c>
      <c r="BR1024" s="12">
        <v>247</v>
      </c>
      <c r="BS1024" s="12">
        <v>43</v>
      </c>
      <c r="BT1024" s="12">
        <v>16</v>
      </c>
      <c r="BU1024" s="12">
        <v>10</v>
      </c>
      <c r="BV1024" s="12">
        <v>62.5</v>
      </c>
      <c r="BW1024" s="12">
        <v>477</v>
      </c>
      <c r="BX1024" s="12">
        <v>2511</v>
      </c>
      <c r="BY1024" s="12">
        <v>1375</v>
      </c>
      <c r="BZ1024" s="12">
        <v>20</v>
      </c>
      <c r="CA1024" s="12">
        <v>19</v>
      </c>
      <c r="CB1024" s="12">
        <v>4</v>
      </c>
      <c r="CC1024" s="12">
        <v>18</v>
      </c>
      <c r="CD1024" s="12">
        <v>12</v>
      </c>
      <c r="CE1024" s="12">
        <v>3</v>
      </c>
      <c r="CF1024" s="12">
        <v>0</v>
      </c>
      <c r="CG1024" s="12">
        <v>16</v>
      </c>
      <c r="CH1024" s="12">
        <v>53</v>
      </c>
      <c r="CI1024" s="12">
        <v>11</v>
      </c>
      <c r="CJ1024" s="12">
        <v>45.8</v>
      </c>
      <c r="CK1024">
        <v>6.3695700000000004</v>
      </c>
      <c r="CL1024">
        <v>0.78913999999999995</v>
      </c>
      <c r="CM1024">
        <v>0.35288000000000003</v>
      </c>
      <c r="CN1024" s="12">
        <f t="shared" si="376"/>
        <v>0.10429447852760736</v>
      </c>
      <c r="CO1024" s="12">
        <f t="shared" si="380"/>
        <v>0.44938650306748468</v>
      </c>
      <c r="CP1024">
        <v>0.52941000000000005</v>
      </c>
      <c r="CQ1024">
        <v>0.29411999999999999</v>
      </c>
      <c r="CR1024">
        <v>0.17646999999999999</v>
      </c>
      <c r="CS1024" s="12">
        <f t="shared" si="381"/>
        <v>0.18459495351925631</v>
      </c>
      <c r="CT1024" s="12">
        <f t="shared" si="382"/>
        <v>0.50066401062416999</v>
      </c>
      <c r="CU1024" s="12">
        <f t="shared" si="383"/>
        <v>0.32802124833997343</v>
      </c>
      <c r="CV1024" s="12">
        <f t="shared" si="384"/>
        <v>0.47058823529411764</v>
      </c>
      <c r="CW1024" s="12">
        <f t="shared" si="377"/>
        <v>0.5</v>
      </c>
      <c r="CX1024" s="12">
        <f t="shared" si="385"/>
        <v>0.77777777777777779</v>
      </c>
      <c r="CY1024" s="12">
        <f t="shared" si="386"/>
        <v>82</v>
      </c>
      <c r="CZ1024" s="12">
        <f t="shared" si="387"/>
        <v>22</v>
      </c>
      <c r="DA1024" s="12">
        <f t="shared" si="388"/>
        <v>0.26829268292682928</v>
      </c>
      <c r="DB1024" s="12">
        <f t="shared" si="389"/>
        <v>7.72463768115942</v>
      </c>
      <c r="DC1024" s="12">
        <v>9</v>
      </c>
      <c r="DD1024" s="12">
        <v>3</v>
      </c>
      <c r="DE1024" s="12">
        <v>33.299999999999997</v>
      </c>
      <c r="DF1024" s="12">
        <v>0.22</v>
      </c>
      <c r="DG1024" s="12">
        <v>0.67</v>
      </c>
      <c r="DH1024" s="12">
        <v>18.600000000000001</v>
      </c>
      <c r="DI1024" s="12">
        <v>0</v>
      </c>
      <c r="DJ1024" s="12">
        <v>1.2</v>
      </c>
      <c r="DK1024" s="12">
        <v>1.2</v>
      </c>
      <c r="DL1024" s="12">
        <v>0.13</v>
      </c>
      <c r="DM1024" s="18">
        <v>0.8</v>
      </c>
      <c r="DN1024" s="12">
        <v>182</v>
      </c>
      <c r="DO1024" s="12">
        <v>293</v>
      </c>
      <c r="DP1024" s="12">
        <v>62.1</v>
      </c>
      <c r="DQ1024" s="12">
        <v>3376</v>
      </c>
      <c r="DR1024" s="12">
        <v>1694</v>
      </c>
      <c r="DS1024" s="12">
        <v>89</v>
      </c>
      <c r="DT1024" s="12">
        <v>112</v>
      </c>
      <c r="DU1024" s="12">
        <v>79.5</v>
      </c>
      <c r="DV1024" s="12">
        <v>64</v>
      </c>
      <c r="DW1024" s="12">
        <v>95</v>
      </c>
      <c r="DX1024" s="12">
        <v>67.400000000000006</v>
      </c>
      <c r="DY1024" s="12">
        <v>27</v>
      </c>
      <c r="DZ1024" s="12">
        <v>71</v>
      </c>
      <c r="EA1024" s="12">
        <v>38</v>
      </c>
      <c r="EB1024" s="12">
        <v>2</v>
      </c>
      <c r="EC1024" s="12">
        <v>1</v>
      </c>
      <c r="ED1024" s="12">
        <v>0.7</v>
      </c>
      <c r="EE1024" s="12">
        <v>7</v>
      </c>
      <c r="EF1024" s="12">
        <v>14</v>
      </c>
      <c r="EG1024" s="12">
        <v>2</v>
      </c>
      <c r="EH1024" s="12">
        <v>1</v>
      </c>
      <c r="EI1024" s="12">
        <v>18</v>
      </c>
      <c r="EJ1024" s="12">
        <v>3</v>
      </c>
      <c r="EK1024" s="12">
        <v>3</v>
      </c>
      <c r="EL1024" s="12">
        <v>8</v>
      </c>
      <c r="EM1024" s="12">
        <v>2</v>
      </c>
      <c r="EN1024" s="12">
        <v>18</v>
      </c>
      <c r="EO1024" s="12">
        <v>12</v>
      </c>
      <c r="EP1024" s="12">
        <v>2</v>
      </c>
      <c r="EQ1024" s="12">
        <v>2</v>
      </c>
      <c r="ER1024" s="12">
        <v>0</v>
      </c>
      <c r="ES1024" s="12">
        <v>1</v>
      </c>
      <c r="ET1024" s="12">
        <v>1</v>
      </c>
      <c r="EU1024" s="12">
        <v>18</v>
      </c>
      <c r="EV1024" s="12">
        <v>8</v>
      </c>
      <c r="EW1024" s="12">
        <v>15</v>
      </c>
      <c r="EX1024" s="12">
        <v>1</v>
      </c>
      <c r="EY1024" s="12">
        <v>2</v>
      </c>
      <c r="EZ1024" s="12">
        <v>6</v>
      </c>
      <c r="FA1024" s="12">
        <v>16</v>
      </c>
      <c r="FB1024" s="12">
        <v>37.5</v>
      </c>
      <c r="FC1024" s="12">
        <v>9</v>
      </c>
      <c r="FD1024" s="12">
        <v>32</v>
      </c>
      <c r="FE1024" s="12">
        <v>0</v>
      </c>
      <c r="FF1024" s="12">
        <v>31</v>
      </c>
      <c r="FG1024" s="12">
        <v>422</v>
      </c>
      <c r="FH1024" s="12">
        <v>86</v>
      </c>
      <c r="FI1024" s="12">
        <v>199</v>
      </c>
      <c r="FJ1024" s="12">
        <v>165</v>
      </c>
      <c r="FK1024" s="12">
        <v>66</v>
      </c>
      <c r="FL1024" s="12">
        <v>10</v>
      </c>
      <c r="FM1024" s="12">
        <v>15</v>
      </c>
      <c r="FN1024" s="12">
        <v>7</v>
      </c>
      <c r="FO1024" s="12">
        <v>46.7</v>
      </c>
      <c r="FP1024" s="12">
        <v>199</v>
      </c>
      <c r="FQ1024" s="12">
        <v>1158</v>
      </c>
      <c r="FR1024" s="12">
        <v>566</v>
      </c>
      <c r="FS1024" s="12">
        <v>16</v>
      </c>
      <c r="FT1024" s="12">
        <v>6</v>
      </c>
      <c r="FU1024" s="12">
        <v>4</v>
      </c>
      <c r="FV1024" s="12">
        <v>16</v>
      </c>
      <c r="FW1024" s="12">
        <v>9</v>
      </c>
      <c r="FX1024" s="12">
        <v>4</v>
      </c>
      <c r="FY1024" s="12">
        <v>0</v>
      </c>
      <c r="FZ1024" s="12">
        <v>19</v>
      </c>
      <c r="GA1024" s="12">
        <v>53</v>
      </c>
      <c r="GB1024" s="12">
        <v>13</v>
      </c>
      <c r="GC1024" s="12">
        <v>54.2</v>
      </c>
      <c r="GD1024">
        <v>8.3589743599999995</v>
      </c>
      <c r="GE1024">
        <v>0.21086262</v>
      </c>
      <c r="GF1024">
        <v>0.50177724999999995</v>
      </c>
      <c r="GG1024" s="12">
        <f t="shared" si="390"/>
        <v>0.26279863481228671</v>
      </c>
      <c r="GH1024" s="12">
        <f t="shared" si="391"/>
        <v>0.38225255972696248</v>
      </c>
      <c r="GI1024">
        <v>0.83333332999999998</v>
      </c>
      <c r="GJ1024">
        <v>5.5555559999999997E-2</v>
      </c>
      <c r="GK1024">
        <v>0.11111111</v>
      </c>
      <c r="GL1024">
        <f t="shared" si="392"/>
        <v>0.47156398104265401</v>
      </c>
      <c r="GM1024">
        <f t="shared" si="393"/>
        <v>0.39099526066350709</v>
      </c>
      <c r="GN1024">
        <f t="shared" si="394"/>
        <v>0.15639810426540285</v>
      </c>
      <c r="GO1024">
        <f t="shared" si="395"/>
        <v>0.44444444444444442</v>
      </c>
      <c r="GP1024" s="12">
        <f t="shared" si="378"/>
        <v>0.5</v>
      </c>
      <c r="GQ1024">
        <f t="shared" si="379"/>
        <v>0.77777777777777779</v>
      </c>
      <c r="GR1024">
        <f t="shared" si="396"/>
        <v>20</v>
      </c>
      <c r="GS1024">
        <f t="shared" si="397"/>
        <v>6</v>
      </c>
      <c r="GT1024">
        <f t="shared" si="398"/>
        <v>0.3</v>
      </c>
      <c r="GU1024">
        <f t="shared" si="399"/>
        <v>5.870967741935484</v>
      </c>
    </row>
    <row r="1025" spans="1:203" x14ac:dyDescent="0.2">
      <c r="A1025">
        <v>2022</v>
      </c>
      <c r="B1025" s="2">
        <v>44639</v>
      </c>
      <c r="C1025" s="12" t="s">
        <v>5</v>
      </c>
      <c r="D1025" s="13" t="s">
        <v>2</v>
      </c>
      <c r="E1025" s="4">
        <f t="shared" si="375"/>
        <v>-1.7999999999999998</v>
      </c>
      <c r="F1025" s="12">
        <v>1</v>
      </c>
      <c r="G1025" s="12">
        <v>0</v>
      </c>
      <c r="H1025" s="12" t="s">
        <v>17</v>
      </c>
      <c r="I1025" s="5" t="s">
        <v>28</v>
      </c>
      <c r="J1025" s="12">
        <v>6</v>
      </c>
      <c r="K1025" s="12">
        <v>2</v>
      </c>
      <c r="L1025" s="12">
        <v>33.299999999999997</v>
      </c>
      <c r="M1025" s="12">
        <v>0.17</v>
      </c>
      <c r="N1025" s="12">
        <v>0.5</v>
      </c>
      <c r="O1025" s="12">
        <v>16.600000000000001</v>
      </c>
      <c r="P1025" s="12">
        <v>0</v>
      </c>
      <c r="Q1025" s="12">
        <v>0.5</v>
      </c>
      <c r="R1025" s="12">
        <v>0.5</v>
      </c>
      <c r="S1025" s="12">
        <v>0.09</v>
      </c>
      <c r="T1025" s="18">
        <v>0.5</v>
      </c>
      <c r="U1025" s="12">
        <v>304</v>
      </c>
      <c r="V1025" s="12">
        <v>378</v>
      </c>
      <c r="W1025" s="12">
        <v>80.400000000000006</v>
      </c>
      <c r="X1025" s="12">
        <v>5777</v>
      </c>
      <c r="Y1025" s="12">
        <v>2489</v>
      </c>
      <c r="Z1025" s="12">
        <v>142</v>
      </c>
      <c r="AA1025" s="12">
        <v>159</v>
      </c>
      <c r="AB1025" s="12">
        <v>89.3</v>
      </c>
      <c r="AC1025" s="12">
        <v>115</v>
      </c>
      <c r="AD1025" s="12">
        <v>132</v>
      </c>
      <c r="AE1025" s="12">
        <v>87.1</v>
      </c>
      <c r="AF1025" s="12">
        <v>44</v>
      </c>
      <c r="AG1025" s="12">
        <v>71</v>
      </c>
      <c r="AH1025" s="12">
        <v>62</v>
      </c>
      <c r="AI1025" s="12">
        <v>1</v>
      </c>
      <c r="AJ1025" s="12">
        <v>0.5</v>
      </c>
      <c r="AK1025" s="12">
        <v>0.9</v>
      </c>
      <c r="AL1025" s="12">
        <v>6</v>
      </c>
      <c r="AM1025" s="12">
        <v>25</v>
      </c>
      <c r="AN1025" s="12">
        <v>3</v>
      </c>
      <c r="AO1025" s="12">
        <v>0</v>
      </c>
      <c r="AP1025" s="12">
        <v>33</v>
      </c>
      <c r="AQ1025" s="12">
        <v>2</v>
      </c>
      <c r="AR1025" s="12">
        <v>2</v>
      </c>
      <c r="AS1025" s="12">
        <v>9</v>
      </c>
      <c r="AT1025" s="12">
        <v>2</v>
      </c>
      <c r="AU1025" s="12">
        <v>11</v>
      </c>
      <c r="AV1025" s="12">
        <v>9</v>
      </c>
      <c r="AW1025" s="12">
        <v>1</v>
      </c>
      <c r="AX1025" s="12">
        <v>0</v>
      </c>
      <c r="AY1025" s="12">
        <v>1</v>
      </c>
      <c r="AZ1025" s="12">
        <v>0</v>
      </c>
      <c r="BA1025" s="12">
        <v>0</v>
      </c>
      <c r="BB1025" s="12">
        <v>14</v>
      </c>
      <c r="BC1025" s="12">
        <v>5</v>
      </c>
      <c r="BD1025" s="12">
        <v>12</v>
      </c>
      <c r="BE1025" s="12">
        <v>2</v>
      </c>
      <c r="BF1025" s="12">
        <v>0</v>
      </c>
      <c r="BG1025" s="12">
        <v>10</v>
      </c>
      <c r="BH1025" s="12">
        <v>18</v>
      </c>
      <c r="BI1025" s="12">
        <v>55.6</v>
      </c>
      <c r="BJ1025" s="12">
        <v>11</v>
      </c>
      <c r="BK1025" s="12">
        <v>30</v>
      </c>
      <c r="BL1025" s="12">
        <v>0</v>
      </c>
      <c r="BM1025" s="12">
        <v>38</v>
      </c>
      <c r="BN1025" s="12">
        <v>493</v>
      </c>
      <c r="BO1025" s="12">
        <v>86</v>
      </c>
      <c r="BP1025" s="12">
        <v>193</v>
      </c>
      <c r="BQ1025" s="12">
        <v>209</v>
      </c>
      <c r="BR1025" s="12">
        <v>97</v>
      </c>
      <c r="BS1025" s="12">
        <v>9</v>
      </c>
      <c r="BT1025" s="12">
        <v>8</v>
      </c>
      <c r="BU1025" s="12">
        <v>3</v>
      </c>
      <c r="BV1025" s="12">
        <v>37.5</v>
      </c>
      <c r="BW1025" s="12">
        <v>211</v>
      </c>
      <c r="BX1025" s="12">
        <v>1070</v>
      </c>
      <c r="BY1025" s="12">
        <v>541</v>
      </c>
      <c r="BZ1025" s="12">
        <v>9</v>
      </c>
      <c r="CA1025" s="12">
        <v>7</v>
      </c>
      <c r="CB1025" s="12">
        <v>2</v>
      </c>
      <c r="CC1025" s="12">
        <v>16</v>
      </c>
      <c r="CD1025" s="12">
        <v>7</v>
      </c>
      <c r="CE1025" s="12">
        <v>3</v>
      </c>
      <c r="CF1025" s="12">
        <v>0</v>
      </c>
      <c r="CG1025" s="12">
        <v>13</v>
      </c>
      <c r="CH1025" s="12">
        <v>42</v>
      </c>
      <c r="CI1025" s="12">
        <v>5</v>
      </c>
      <c r="CJ1025" s="12">
        <v>31.3</v>
      </c>
      <c r="CK1025">
        <v>9.1911799999999992</v>
      </c>
      <c r="CL1025">
        <v>0.29128999999999999</v>
      </c>
      <c r="CM1025">
        <v>0.43085000000000001</v>
      </c>
      <c r="CN1025" s="12">
        <f t="shared" si="376"/>
        <v>0.1984126984126984</v>
      </c>
      <c r="CO1025" s="12">
        <f t="shared" si="380"/>
        <v>0.42063492063492064</v>
      </c>
      <c r="CP1025">
        <v>0.85714000000000001</v>
      </c>
      <c r="CQ1025">
        <v>0.14285999999999999</v>
      </c>
      <c r="CR1025">
        <v>0</v>
      </c>
      <c r="CS1025" s="12">
        <f t="shared" si="381"/>
        <v>0.39148073022312374</v>
      </c>
      <c r="CT1025" s="12">
        <f t="shared" si="382"/>
        <v>0.42393509127789047</v>
      </c>
      <c r="CU1025" s="12">
        <f t="shared" si="383"/>
        <v>0.19675456389452334</v>
      </c>
      <c r="CV1025" s="12">
        <f t="shared" si="384"/>
        <v>0.35714285714285715</v>
      </c>
      <c r="CW1025" s="12">
        <f t="shared" si="377"/>
        <v>0.46666666666666667</v>
      </c>
      <c r="CX1025" s="12">
        <f t="shared" si="385"/>
        <v>1</v>
      </c>
      <c r="CY1025" s="12">
        <f t="shared" si="386"/>
        <v>32</v>
      </c>
      <c r="CZ1025" s="12">
        <f t="shared" si="387"/>
        <v>5</v>
      </c>
      <c r="DA1025" s="12">
        <f t="shared" si="388"/>
        <v>0.15625</v>
      </c>
      <c r="DB1025" s="12">
        <f t="shared" si="389"/>
        <v>8</v>
      </c>
      <c r="DC1025" s="12">
        <v>20</v>
      </c>
      <c r="DD1025" s="12">
        <v>3</v>
      </c>
      <c r="DE1025" s="12">
        <v>15</v>
      </c>
      <c r="DF1025" s="12">
        <v>0</v>
      </c>
      <c r="DG1025" s="12">
        <v>0</v>
      </c>
      <c r="DH1025" s="12">
        <v>18.3</v>
      </c>
      <c r="DI1025" s="12">
        <v>1</v>
      </c>
      <c r="DJ1025" s="12">
        <v>2.2999999999999998</v>
      </c>
      <c r="DK1025" s="12">
        <v>2.2999999999999998</v>
      </c>
      <c r="DL1025" s="12">
        <v>0.12</v>
      </c>
      <c r="DM1025" s="17">
        <v>-2.2999999999999998</v>
      </c>
      <c r="DN1025" s="12">
        <v>533</v>
      </c>
      <c r="DO1025" s="12">
        <v>625</v>
      </c>
      <c r="DP1025" s="12">
        <v>85.3</v>
      </c>
      <c r="DQ1025" s="12">
        <v>8996</v>
      </c>
      <c r="DR1025" s="12">
        <v>3071</v>
      </c>
      <c r="DS1025" s="12">
        <v>229</v>
      </c>
      <c r="DT1025" s="12">
        <v>255</v>
      </c>
      <c r="DU1025" s="12">
        <v>89.8</v>
      </c>
      <c r="DV1025" s="12">
        <v>249</v>
      </c>
      <c r="DW1025" s="12">
        <v>275</v>
      </c>
      <c r="DX1025" s="12">
        <v>90.5</v>
      </c>
      <c r="DY1025" s="12">
        <v>38</v>
      </c>
      <c r="DZ1025" s="12">
        <v>64</v>
      </c>
      <c r="EA1025" s="12">
        <v>59.4</v>
      </c>
      <c r="EB1025" s="12">
        <v>0</v>
      </c>
      <c r="EC1025" s="12">
        <v>1.3</v>
      </c>
      <c r="ED1025" s="12">
        <v>1.7</v>
      </c>
      <c r="EE1025" s="12">
        <v>16</v>
      </c>
      <c r="EF1025" s="12">
        <v>43</v>
      </c>
      <c r="EG1025" s="12">
        <v>18</v>
      </c>
      <c r="EH1025" s="12">
        <v>3</v>
      </c>
      <c r="EI1025" s="12">
        <v>73</v>
      </c>
      <c r="EJ1025" s="12">
        <v>1</v>
      </c>
      <c r="EK1025" s="12">
        <v>7</v>
      </c>
      <c r="EL1025" s="12">
        <v>30</v>
      </c>
      <c r="EM1025" s="12">
        <v>12</v>
      </c>
      <c r="EN1025" s="12">
        <v>34</v>
      </c>
      <c r="EO1025" s="12">
        <v>28</v>
      </c>
      <c r="EP1025" s="12">
        <v>3</v>
      </c>
      <c r="EQ1025" s="12">
        <v>1</v>
      </c>
      <c r="ER1025" s="12">
        <v>1</v>
      </c>
      <c r="ES1025" s="12">
        <v>1</v>
      </c>
      <c r="ET1025" s="12">
        <v>0</v>
      </c>
      <c r="EU1025" s="12">
        <v>12</v>
      </c>
      <c r="EV1025" s="12">
        <v>4</v>
      </c>
      <c r="EW1025" s="12">
        <v>4</v>
      </c>
      <c r="EX1025" s="12">
        <v>5</v>
      </c>
      <c r="EY1025" s="12">
        <v>3</v>
      </c>
      <c r="EZ1025" s="12">
        <v>5</v>
      </c>
      <c r="FA1025" s="12">
        <v>8</v>
      </c>
      <c r="FB1025" s="12">
        <v>62.5</v>
      </c>
      <c r="FC1025" s="12">
        <v>8</v>
      </c>
      <c r="FD1025" s="12">
        <v>8</v>
      </c>
      <c r="FE1025" s="12">
        <v>0</v>
      </c>
      <c r="FF1025" s="12">
        <v>62</v>
      </c>
      <c r="FG1025" s="12">
        <v>707</v>
      </c>
      <c r="FH1025" s="12">
        <v>41</v>
      </c>
      <c r="FI1025" s="12">
        <v>168</v>
      </c>
      <c r="FJ1025" s="12">
        <v>306</v>
      </c>
      <c r="FK1025" s="12">
        <v>236</v>
      </c>
      <c r="FL1025" s="12">
        <v>35</v>
      </c>
      <c r="FM1025" s="12">
        <v>18</v>
      </c>
      <c r="FN1025" s="12">
        <v>8</v>
      </c>
      <c r="FO1025" s="12">
        <v>44.4</v>
      </c>
      <c r="FP1025" s="12">
        <v>461</v>
      </c>
      <c r="FQ1025" s="12">
        <v>2377</v>
      </c>
      <c r="FR1025" s="12">
        <v>1382</v>
      </c>
      <c r="FS1025" s="12">
        <v>22</v>
      </c>
      <c r="FT1025" s="12">
        <v>23</v>
      </c>
      <c r="FU1025" s="12">
        <v>9</v>
      </c>
      <c r="FV1025" s="12">
        <v>9</v>
      </c>
      <c r="FW1025" s="12">
        <v>4</v>
      </c>
      <c r="FX1025" s="12">
        <v>0</v>
      </c>
      <c r="FY1025" s="12">
        <v>0</v>
      </c>
      <c r="FZ1025" s="12">
        <v>12</v>
      </c>
      <c r="GA1025" s="12">
        <v>48</v>
      </c>
      <c r="GB1025" s="12">
        <v>11</v>
      </c>
      <c r="GC1025" s="12">
        <v>68.8</v>
      </c>
      <c r="GD1025">
        <v>9.4499999999999993</v>
      </c>
      <c r="GE1025">
        <v>0.70870871000000002</v>
      </c>
      <c r="GF1025">
        <v>0.34137393999999999</v>
      </c>
      <c r="GG1025" s="12">
        <f t="shared" si="390"/>
        <v>0.1152</v>
      </c>
      <c r="GH1025" s="12">
        <f t="shared" si="391"/>
        <v>0.40799999999999997</v>
      </c>
      <c r="GI1025">
        <v>0.33333332999999998</v>
      </c>
      <c r="GJ1025">
        <v>0.41666667000000002</v>
      </c>
      <c r="GK1025">
        <v>0.25</v>
      </c>
      <c r="GL1025">
        <f t="shared" si="392"/>
        <v>0.23762376237623761</v>
      </c>
      <c r="GM1025">
        <f t="shared" si="393"/>
        <v>0.43281471004243283</v>
      </c>
      <c r="GN1025">
        <f t="shared" si="394"/>
        <v>0.33380480905233378</v>
      </c>
      <c r="GO1025">
        <f t="shared" si="395"/>
        <v>0.33333333333333331</v>
      </c>
      <c r="GP1025" s="12">
        <f t="shared" si="378"/>
        <v>0.53333333333333333</v>
      </c>
      <c r="GQ1025">
        <f t="shared" si="379"/>
        <v>0.8</v>
      </c>
      <c r="GR1025">
        <f t="shared" si="396"/>
        <v>66</v>
      </c>
      <c r="GS1025">
        <f t="shared" si="397"/>
        <v>27</v>
      </c>
      <c r="GT1025">
        <f t="shared" si="398"/>
        <v>0.40909090909090912</v>
      </c>
      <c r="GU1025">
        <f t="shared" si="399"/>
        <v>8.5967741935483879</v>
      </c>
    </row>
    <row r="1026" spans="1:203" x14ac:dyDescent="0.2">
      <c r="A1026">
        <v>2022</v>
      </c>
      <c r="B1026" s="2">
        <v>44647</v>
      </c>
      <c r="C1026" s="12" t="s">
        <v>5</v>
      </c>
      <c r="D1026" s="15" t="s">
        <v>20</v>
      </c>
      <c r="E1026" s="4">
        <f t="shared" ref="E1026:E1089" si="400">Q1026-DJ1026</f>
        <v>-1.0999999999999999</v>
      </c>
      <c r="F1026" s="12">
        <v>1</v>
      </c>
      <c r="G1026" s="12">
        <v>1</v>
      </c>
      <c r="H1026" s="12" t="s">
        <v>17</v>
      </c>
      <c r="I1026" s="5" t="s">
        <v>33</v>
      </c>
      <c r="J1026" s="12">
        <v>11</v>
      </c>
      <c r="K1026" s="12">
        <v>4</v>
      </c>
      <c r="L1026" s="12">
        <v>36.4</v>
      </c>
      <c r="M1026" s="12">
        <v>0.09</v>
      </c>
      <c r="N1026" s="12">
        <v>0.25</v>
      </c>
      <c r="O1026" s="12">
        <v>21.2</v>
      </c>
      <c r="P1026" s="12">
        <v>1</v>
      </c>
      <c r="Q1026" s="12">
        <v>0.8</v>
      </c>
      <c r="R1026" s="12">
        <v>0.8</v>
      </c>
      <c r="S1026" s="12">
        <v>7.0000000000000007E-2</v>
      </c>
      <c r="T1026" s="18">
        <v>0.2</v>
      </c>
      <c r="U1026" s="12">
        <v>400</v>
      </c>
      <c r="V1026" s="12">
        <v>488</v>
      </c>
      <c r="W1026" s="12">
        <v>82</v>
      </c>
      <c r="X1026" s="12">
        <v>6890</v>
      </c>
      <c r="Y1026" s="12">
        <v>2704</v>
      </c>
      <c r="Z1026" s="12">
        <v>207</v>
      </c>
      <c r="AA1026" s="12">
        <v>234</v>
      </c>
      <c r="AB1026" s="12">
        <v>88.5</v>
      </c>
      <c r="AC1026" s="12">
        <v>142</v>
      </c>
      <c r="AD1026" s="12">
        <v>162</v>
      </c>
      <c r="AE1026" s="12">
        <v>87.7</v>
      </c>
      <c r="AF1026" s="12">
        <v>43</v>
      </c>
      <c r="AG1026" s="12">
        <v>74</v>
      </c>
      <c r="AH1026" s="12">
        <v>58.1</v>
      </c>
      <c r="AI1026" s="12">
        <v>1</v>
      </c>
      <c r="AJ1026" s="12">
        <v>0.6</v>
      </c>
      <c r="AK1026" s="12">
        <v>0.8</v>
      </c>
      <c r="AL1026" s="12">
        <v>7</v>
      </c>
      <c r="AM1026" s="12">
        <v>41</v>
      </c>
      <c r="AN1026" s="12">
        <v>10</v>
      </c>
      <c r="AO1026" s="12">
        <v>2</v>
      </c>
      <c r="AP1026" s="12">
        <v>49</v>
      </c>
      <c r="AQ1026" s="12">
        <v>0</v>
      </c>
      <c r="AR1026" s="12">
        <v>1</v>
      </c>
      <c r="AS1026" s="12">
        <v>16</v>
      </c>
      <c r="AT1026" s="12">
        <v>4</v>
      </c>
      <c r="AU1026" s="12">
        <v>21</v>
      </c>
      <c r="AV1026" s="12">
        <v>18</v>
      </c>
      <c r="AW1026" s="12">
        <v>1</v>
      </c>
      <c r="AX1026" s="12">
        <v>1</v>
      </c>
      <c r="AY1026" s="12">
        <v>0</v>
      </c>
      <c r="AZ1026" s="12">
        <v>1</v>
      </c>
      <c r="BA1026" s="12">
        <v>0</v>
      </c>
      <c r="BB1026" s="12">
        <v>25</v>
      </c>
      <c r="BC1026" s="12">
        <v>13</v>
      </c>
      <c r="BD1026" s="12">
        <v>11</v>
      </c>
      <c r="BE1026" s="12">
        <v>7</v>
      </c>
      <c r="BF1026" s="12">
        <v>7</v>
      </c>
      <c r="BG1026" s="12">
        <v>12</v>
      </c>
      <c r="BH1026" s="12">
        <v>22</v>
      </c>
      <c r="BI1026" s="12">
        <v>54.5</v>
      </c>
      <c r="BJ1026" s="12">
        <v>8</v>
      </c>
      <c r="BK1026" s="12">
        <v>18</v>
      </c>
      <c r="BL1026" s="12">
        <v>0</v>
      </c>
      <c r="BM1026" s="12">
        <v>48</v>
      </c>
      <c r="BN1026" s="12">
        <v>613</v>
      </c>
      <c r="BO1026" s="12">
        <v>57</v>
      </c>
      <c r="BP1026" s="12">
        <v>171</v>
      </c>
      <c r="BQ1026" s="12">
        <v>285</v>
      </c>
      <c r="BR1026" s="12">
        <v>161</v>
      </c>
      <c r="BS1026" s="12">
        <v>17</v>
      </c>
      <c r="BT1026" s="12">
        <v>13</v>
      </c>
      <c r="BU1026" s="12">
        <v>7</v>
      </c>
      <c r="BV1026" s="12">
        <v>53.8</v>
      </c>
      <c r="BW1026" s="12">
        <v>343</v>
      </c>
      <c r="BX1026" s="12">
        <v>1696</v>
      </c>
      <c r="BY1026" s="12">
        <v>974</v>
      </c>
      <c r="BZ1026" s="12">
        <v>15</v>
      </c>
      <c r="CA1026" s="12">
        <v>11</v>
      </c>
      <c r="CB1026" s="12">
        <v>5</v>
      </c>
      <c r="CC1026" s="12">
        <v>17</v>
      </c>
      <c r="CD1026" s="12">
        <v>5</v>
      </c>
      <c r="CE1026" s="12">
        <v>2</v>
      </c>
      <c r="CF1026" s="12">
        <v>0</v>
      </c>
      <c r="CG1026" s="12">
        <v>9</v>
      </c>
      <c r="CH1026" s="12">
        <v>48</v>
      </c>
      <c r="CI1026" s="12">
        <v>12</v>
      </c>
      <c r="CJ1026" s="12">
        <v>50</v>
      </c>
      <c r="CK1026">
        <v>8.8166700000000002</v>
      </c>
      <c r="CL1026">
        <v>0.52614000000000005</v>
      </c>
      <c r="CM1026">
        <v>0.39245000000000002</v>
      </c>
      <c r="CN1026" s="12">
        <f t="shared" ref="CN1026:CN1089" si="401">(AG1026+AQ1026+AR1026)/V1026</f>
        <v>0.15368852459016394</v>
      </c>
      <c r="CO1026" s="12">
        <f t="shared" si="380"/>
        <v>0.47950819672131145</v>
      </c>
      <c r="CP1026">
        <v>0.44</v>
      </c>
      <c r="CQ1026">
        <v>0.28000000000000003</v>
      </c>
      <c r="CR1026">
        <v>0.28000000000000003</v>
      </c>
      <c r="CS1026" s="12">
        <f t="shared" si="381"/>
        <v>0.27895595432300163</v>
      </c>
      <c r="CT1026" s="12">
        <f t="shared" si="382"/>
        <v>0.46492659053833607</v>
      </c>
      <c r="CU1026" s="12">
        <f t="shared" si="383"/>
        <v>0.26264274061990212</v>
      </c>
      <c r="CV1026" s="12">
        <f t="shared" si="384"/>
        <v>0.52</v>
      </c>
      <c r="CW1026" s="12">
        <f t="shared" ref="CW1026:CW1089" si="402">CH1026/(CH1026+GA1026)</f>
        <v>0.44859813084112149</v>
      </c>
      <c r="CX1026" s="12">
        <f t="shared" si="385"/>
        <v>0.63636363636363635</v>
      </c>
      <c r="CY1026" s="12">
        <f t="shared" si="386"/>
        <v>52</v>
      </c>
      <c r="CZ1026" s="12">
        <f t="shared" si="387"/>
        <v>15</v>
      </c>
      <c r="DA1026" s="12">
        <f t="shared" si="388"/>
        <v>0.28846153846153844</v>
      </c>
      <c r="DB1026" s="12">
        <f t="shared" si="389"/>
        <v>8.3333333333333339</v>
      </c>
      <c r="DC1026" s="12">
        <v>11</v>
      </c>
      <c r="DD1026" s="12">
        <v>2</v>
      </c>
      <c r="DE1026" s="12">
        <v>18.2</v>
      </c>
      <c r="DF1026" s="12">
        <v>0</v>
      </c>
      <c r="DG1026" s="12">
        <v>0</v>
      </c>
      <c r="DH1026" s="12">
        <v>21.5</v>
      </c>
      <c r="DI1026" s="12">
        <v>0</v>
      </c>
      <c r="DJ1026" s="12">
        <v>1.9</v>
      </c>
      <c r="DK1026" s="12">
        <v>1.1000000000000001</v>
      </c>
      <c r="DL1026" s="12">
        <v>0.1</v>
      </c>
      <c r="DM1026" s="17">
        <v>-0.9</v>
      </c>
      <c r="DN1026" s="12">
        <v>434</v>
      </c>
      <c r="DO1026" s="12">
        <v>529</v>
      </c>
      <c r="DP1026" s="12">
        <v>82</v>
      </c>
      <c r="DQ1026" s="12">
        <v>7592</v>
      </c>
      <c r="DR1026" s="12">
        <v>2548</v>
      </c>
      <c r="DS1026" s="12">
        <v>204</v>
      </c>
      <c r="DT1026" s="12">
        <v>225</v>
      </c>
      <c r="DU1026" s="12">
        <v>90.7</v>
      </c>
      <c r="DV1026" s="12">
        <v>176</v>
      </c>
      <c r="DW1026" s="12">
        <v>197</v>
      </c>
      <c r="DX1026" s="12">
        <v>89.3</v>
      </c>
      <c r="DY1026" s="12">
        <v>44</v>
      </c>
      <c r="DZ1026" s="12">
        <v>77</v>
      </c>
      <c r="EA1026" s="12">
        <v>57.1</v>
      </c>
      <c r="EB1026" s="12">
        <v>0</v>
      </c>
      <c r="EC1026" s="12">
        <v>1</v>
      </c>
      <c r="ED1026" s="12">
        <v>0.9</v>
      </c>
      <c r="EE1026" s="12">
        <v>9</v>
      </c>
      <c r="EF1026" s="12">
        <v>40</v>
      </c>
      <c r="EG1026" s="12">
        <v>7</v>
      </c>
      <c r="EH1026" s="12">
        <v>1</v>
      </c>
      <c r="EI1026" s="12">
        <v>47</v>
      </c>
      <c r="EJ1026" s="12">
        <v>0</v>
      </c>
      <c r="EK1026" s="12">
        <v>9</v>
      </c>
      <c r="EL1026" s="12">
        <v>20</v>
      </c>
      <c r="EM1026" s="12">
        <v>5</v>
      </c>
      <c r="EN1026" s="12">
        <v>23</v>
      </c>
      <c r="EO1026" s="12">
        <v>20</v>
      </c>
      <c r="EP1026" s="12">
        <v>1</v>
      </c>
      <c r="EQ1026" s="12">
        <v>0</v>
      </c>
      <c r="ER1026" s="12">
        <v>0</v>
      </c>
      <c r="ES1026" s="12">
        <v>2</v>
      </c>
      <c r="ET1026" s="12">
        <v>0</v>
      </c>
      <c r="EU1026" s="12">
        <v>11</v>
      </c>
      <c r="EV1026" s="12">
        <v>7</v>
      </c>
      <c r="EW1026" s="12">
        <v>5</v>
      </c>
      <c r="EX1026" s="12">
        <v>5</v>
      </c>
      <c r="EY1026" s="12">
        <v>1</v>
      </c>
      <c r="EZ1026" s="12">
        <v>6</v>
      </c>
      <c r="FA1026" s="12">
        <v>13</v>
      </c>
      <c r="FB1026" s="12">
        <v>46.2</v>
      </c>
      <c r="FC1026" s="12">
        <v>15</v>
      </c>
      <c r="FD1026" s="12">
        <v>20</v>
      </c>
      <c r="FE1026" s="12">
        <v>0</v>
      </c>
      <c r="FF1026" s="12">
        <v>52</v>
      </c>
      <c r="FG1026" s="12">
        <v>640</v>
      </c>
      <c r="FH1026" s="12">
        <v>49</v>
      </c>
      <c r="FI1026" s="12">
        <v>196</v>
      </c>
      <c r="FJ1026" s="12">
        <v>305</v>
      </c>
      <c r="FK1026" s="12">
        <v>145</v>
      </c>
      <c r="FL1026" s="12">
        <v>16</v>
      </c>
      <c r="FM1026" s="12">
        <v>22</v>
      </c>
      <c r="FN1026" s="12">
        <v>10</v>
      </c>
      <c r="FO1026" s="12">
        <v>45.5</v>
      </c>
      <c r="FP1026" s="12">
        <v>440</v>
      </c>
      <c r="FQ1026" s="12">
        <v>2201</v>
      </c>
      <c r="FR1026" s="12">
        <v>1220</v>
      </c>
      <c r="FS1026" s="12">
        <v>20</v>
      </c>
      <c r="FT1026" s="12">
        <v>15</v>
      </c>
      <c r="FU1026" s="12">
        <v>4</v>
      </c>
      <c r="FV1026" s="12">
        <v>12</v>
      </c>
      <c r="FW1026" s="12">
        <v>13</v>
      </c>
      <c r="FX1026" s="12">
        <v>5</v>
      </c>
      <c r="FY1026" s="12">
        <v>1</v>
      </c>
      <c r="FZ1026" s="12">
        <v>21</v>
      </c>
      <c r="GA1026" s="12">
        <v>59</v>
      </c>
      <c r="GB1026" s="12">
        <v>12</v>
      </c>
      <c r="GC1026" s="12">
        <v>50</v>
      </c>
      <c r="GD1026">
        <v>7.2835820900000003</v>
      </c>
      <c r="GE1026">
        <v>0.47385621</v>
      </c>
      <c r="GF1026">
        <v>0.33561644000000002</v>
      </c>
      <c r="GG1026" s="12">
        <f t="shared" si="390"/>
        <v>0.16257088846880907</v>
      </c>
      <c r="GH1026" s="12">
        <f t="shared" si="391"/>
        <v>0.42533081285444235</v>
      </c>
      <c r="GI1026">
        <v>0.45454545000000002</v>
      </c>
      <c r="GJ1026">
        <v>0.45454545000000002</v>
      </c>
      <c r="GK1026">
        <v>9.0909089999999998E-2</v>
      </c>
      <c r="GL1026">
        <f t="shared" si="392"/>
        <v>0.30625000000000002</v>
      </c>
      <c r="GM1026">
        <f t="shared" si="393"/>
        <v>0.4765625</v>
      </c>
      <c r="GN1026">
        <f t="shared" si="394"/>
        <v>0.2265625</v>
      </c>
      <c r="GO1026">
        <f t="shared" si="395"/>
        <v>0.63636363636363635</v>
      </c>
      <c r="GP1026" s="12">
        <f t="shared" ref="GP1026:GP1089" si="403">GA1026/(GA1026+CH1026)</f>
        <v>0.55140186915887845</v>
      </c>
      <c r="GQ1026">
        <f t="shared" ref="GQ1026:GQ1089" si="404">EE1026/DC1026</f>
        <v>0.81818181818181823</v>
      </c>
      <c r="GR1026">
        <f t="shared" si="396"/>
        <v>55</v>
      </c>
      <c r="GS1026">
        <f t="shared" si="397"/>
        <v>11</v>
      </c>
      <c r="GT1026">
        <f t="shared" si="398"/>
        <v>0.2</v>
      </c>
      <c r="GU1026">
        <f t="shared" si="399"/>
        <v>8.3461538461538467</v>
      </c>
    </row>
    <row r="1027" spans="1:203" x14ac:dyDescent="0.2">
      <c r="A1027">
        <v>2022</v>
      </c>
      <c r="B1027" s="2">
        <v>44653</v>
      </c>
      <c r="C1027" s="12" t="s">
        <v>1</v>
      </c>
      <c r="D1027" s="14" t="s">
        <v>6</v>
      </c>
      <c r="E1027" s="4">
        <f t="shared" si="400"/>
        <v>-1.3000000000000003</v>
      </c>
      <c r="F1027" s="12">
        <v>2</v>
      </c>
      <c r="G1027" s="12">
        <v>4</v>
      </c>
      <c r="H1027" s="12" t="s">
        <v>17</v>
      </c>
      <c r="I1027" s="5" t="s">
        <v>23</v>
      </c>
      <c r="J1027" s="12">
        <v>13</v>
      </c>
      <c r="K1027" s="12">
        <v>5</v>
      </c>
      <c r="L1027" s="12">
        <v>38.5</v>
      </c>
      <c r="M1027" s="12">
        <v>0.15</v>
      </c>
      <c r="N1027" s="12">
        <v>0.4</v>
      </c>
      <c r="O1027" s="12">
        <v>15</v>
      </c>
      <c r="P1027" s="12">
        <v>0</v>
      </c>
      <c r="Q1027" s="12">
        <v>1.4</v>
      </c>
      <c r="R1027" s="12">
        <v>1.4</v>
      </c>
      <c r="S1027" s="12">
        <v>0.11</v>
      </c>
      <c r="T1027" s="18">
        <v>0.6</v>
      </c>
      <c r="U1027" s="12">
        <v>462</v>
      </c>
      <c r="V1027" s="12">
        <v>569</v>
      </c>
      <c r="W1027" s="12">
        <v>81.2</v>
      </c>
      <c r="X1027" s="12">
        <v>7925</v>
      </c>
      <c r="Y1027" s="12">
        <v>3042</v>
      </c>
      <c r="Z1027" s="12">
        <v>220</v>
      </c>
      <c r="AA1027" s="12">
        <v>252</v>
      </c>
      <c r="AB1027" s="12">
        <v>87.3</v>
      </c>
      <c r="AC1027" s="12">
        <v>197</v>
      </c>
      <c r="AD1027" s="12">
        <v>230</v>
      </c>
      <c r="AE1027" s="12">
        <v>85.7</v>
      </c>
      <c r="AF1027" s="12">
        <v>36</v>
      </c>
      <c r="AG1027" s="12">
        <v>59</v>
      </c>
      <c r="AH1027" s="12">
        <v>61</v>
      </c>
      <c r="AI1027" s="12">
        <v>2</v>
      </c>
      <c r="AJ1027" s="12">
        <v>1.2</v>
      </c>
      <c r="AK1027" s="12">
        <v>1.5</v>
      </c>
      <c r="AL1027" s="12">
        <v>12</v>
      </c>
      <c r="AM1027" s="12">
        <v>46</v>
      </c>
      <c r="AN1027" s="12">
        <v>10</v>
      </c>
      <c r="AO1027" s="12">
        <v>1</v>
      </c>
      <c r="AP1027" s="12">
        <v>60</v>
      </c>
      <c r="AQ1027" s="12">
        <v>1</v>
      </c>
      <c r="AR1027" s="12">
        <v>1</v>
      </c>
      <c r="AS1027" s="12">
        <v>18</v>
      </c>
      <c r="AT1027" s="12">
        <v>7</v>
      </c>
      <c r="AU1027" s="12">
        <v>23</v>
      </c>
      <c r="AV1027" s="12">
        <v>13</v>
      </c>
      <c r="AW1027" s="12">
        <v>5</v>
      </c>
      <c r="AX1027" s="12">
        <v>0</v>
      </c>
      <c r="AY1027" s="12">
        <v>2</v>
      </c>
      <c r="AZ1027" s="12">
        <v>3</v>
      </c>
      <c r="BA1027" s="12">
        <v>0</v>
      </c>
      <c r="BB1027" s="12">
        <v>16</v>
      </c>
      <c r="BC1027" s="12">
        <v>10</v>
      </c>
      <c r="BD1027" s="12">
        <v>5</v>
      </c>
      <c r="BE1027" s="12">
        <v>9</v>
      </c>
      <c r="BF1027" s="12">
        <v>2</v>
      </c>
      <c r="BG1027" s="12">
        <v>10</v>
      </c>
      <c r="BH1027" s="12">
        <v>14</v>
      </c>
      <c r="BI1027" s="12">
        <v>71.400000000000006</v>
      </c>
      <c r="BJ1027" s="12">
        <v>11</v>
      </c>
      <c r="BK1027" s="12">
        <v>10</v>
      </c>
      <c r="BL1027" s="12">
        <v>1</v>
      </c>
      <c r="BM1027" s="12">
        <v>61</v>
      </c>
      <c r="BN1027" s="12">
        <v>668</v>
      </c>
      <c r="BO1027" s="12">
        <v>34</v>
      </c>
      <c r="BP1027" s="12">
        <v>159</v>
      </c>
      <c r="BQ1027" s="12">
        <v>310</v>
      </c>
      <c r="BR1027" s="12">
        <v>203</v>
      </c>
      <c r="BS1027" s="12">
        <v>28</v>
      </c>
      <c r="BT1027" s="12">
        <v>19</v>
      </c>
      <c r="BU1027" s="12">
        <v>10</v>
      </c>
      <c r="BV1027" s="12">
        <v>52.6</v>
      </c>
      <c r="BW1027" s="12">
        <v>358</v>
      </c>
      <c r="BX1027" s="12">
        <v>1935</v>
      </c>
      <c r="BY1027" s="12">
        <v>1020</v>
      </c>
      <c r="BZ1027" s="12">
        <v>17</v>
      </c>
      <c r="CA1027" s="12">
        <v>12</v>
      </c>
      <c r="CB1027" s="12">
        <v>4</v>
      </c>
      <c r="CC1027" s="12">
        <v>16</v>
      </c>
      <c r="CD1027" s="12">
        <v>4</v>
      </c>
      <c r="CE1027" s="12">
        <v>1</v>
      </c>
      <c r="CF1027" s="12">
        <v>0</v>
      </c>
      <c r="CG1027" s="12">
        <v>13</v>
      </c>
      <c r="CH1027" s="12">
        <v>58</v>
      </c>
      <c r="CI1027" s="12">
        <v>10</v>
      </c>
      <c r="CJ1027" s="12">
        <v>50</v>
      </c>
      <c r="CK1027">
        <v>7.16</v>
      </c>
      <c r="CL1027">
        <v>0.69520999999999999</v>
      </c>
      <c r="CM1027">
        <v>0.38385000000000002</v>
      </c>
      <c r="CN1027" s="12">
        <f t="shared" si="401"/>
        <v>0.10720562390158173</v>
      </c>
      <c r="CO1027" s="12">
        <f t="shared" ref="CO1027:CO1090" si="405">AA1027/V1027</f>
        <v>0.44288224956063271</v>
      </c>
      <c r="CP1027">
        <v>0.3125</v>
      </c>
      <c r="CQ1027">
        <v>0.5625</v>
      </c>
      <c r="CR1027">
        <v>0.125</v>
      </c>
      <c r="CS1027" s="12">
        <f t="shared" ref="CS1027:CS1090" si="406">BP1027/BN1027</f>
        <v>0.23802395209580837</v>
      </c>
      <c r="CT1027" s="12">
        <f t="shared" ref="CT1027:CT1090" si="407">BQ1027/BN1027</f>
        <v>0.46407185628742514</v>
      </c>
      <c r="CU1027" s="12">
        <f t="shared" ref="CU1027:CU1090" si="408">BR1027/BN1027</f>
        <v>0.30389221556886226</v>
      </c>
      <c r="CV1027" s="12">
        <f t="shared" ref="CV1027:CV1090" si="409">BC1027/BB1027</f>
        <v>0.625</v>
      </c>
      <c r="CW1027" s="12">
        <f t="shared" si="402"/>
        <v>0.5043478260869565</v>
      </c>
      <c r="CX1027" s="12">
        <f t="shared" ref="CX1027:CX1090" si="410">AL1027/J1027</f>
        <v>0.92307692307692313</v>
      </c>
      <c r="CY1027" s="12">
        <f t="shared" ref="CY1027:CY1090" si="411">CA1027+AM1027</f>
        <v>58</v>
      </c>
      <c r="CZ1027" s="12">
        <f t="shared" ref="CZ1027:CZ1090" si="412">CB1027+AN1027</f>
        <v>14</v>
      </c>
      <c r="DA1027" s="12">
        <f t="shared" ref="DA1027:DA1090" si="413">CZ1027/CY1027</f>
        <v>0.2413793103448276</v>
      </c>
      <c r="DB1027" s="12">
        <f t="shared" ref="DB1027:DB1090" si="414">U1027/BM1027</f>
        <v>7.5737704918032787</v>
      </c>
      <c r="DC1027" s="12">
        <v>11</v>
      </c>
      <c r="DD1027" s="12">
        <v>4</v>
      </c>
      <c r="DE1027" s="12">
        <v>36.4</v>
      </c>
      <c r="DF1027" s="12">
        <v>0.36</v>
      </c>
      <c r="DG1027" s="12">
        <v>1</v>
      </c>
      <c r="DH1027" s="12">
        <v>16.100000000000001</v>
      </c>
      <c r="DI1027" s="12">
        <v>0</v>
      </c>
      <c r="DJ1027" s="12">
        <v>2.7</v>
      </c>
      <c r="DK1027" s="12">
        <v>2.7</v>
      </c>
      <c r="DL1027" s="12">
        <v>0.28999999999999998</v>
      </c>
      <c r="DM1027" s="18">
        <v>1.3</v>
      </c>
      <c r="DN1027" s="12">
        <v>270</v>
      </c>
      <c r="DO1027" s="12">
        <v>358</v>
      </c>
      <c r="DP1027" s="12">
        <v>75.400000000000006</v>
      </c>
      <c r="DQ1027" s="12">
        <v>4427</v>
      </c>
      <c r="DR1027" s="12">
        <v>1931</v>
      </c>
      <c r="DS1027" s="12">
        <v>142</v>
      </c>
      <c r="DT1027" s="12">
        <v>166</v>
      </c>
      <c r="DU1027" s="12">
        <v>85.5</v>
      </c>
      <c r="DV1027" s="12">
        <v>99</v>
      </c>
      <c r="DW1027" s="12">
        <v>122</v>
      </c>
      <c r="DX1027" s="12">
        <v>81.099999999999994</v>
      </c>
      <c r="DY1027" s="12">
        <v>20</v>
      </c>
      <c r="DZ1027" s="12">
        <v>50</v>
      </c>
      <c r="EA1027" s="12">
        <v>40</v>
      </c>
      <c r="EB1027" s="12">
        <v>2</v>
      </c>
      <c r="EC1027" s="12">
        <v>2.2999999999999998</v>
      </c>
      <c r="ED1027" s="12">
        <v>0.9</v>
      </c>
      <c r="EE1027" s="12">
        <v>6</v>
      </c>
      <c r="EF1027" s="12">
        <v>23</v>
      </c>
      <c r="EG1027" s="12">
        <v>4</v>
      </c>
      <c r="EH1027" s="12">
        <v>0</v>
      </c>
      <c r="EI1027" s="12">
        <v>29</v>
      </c>
      <c r="EJ1027" s="12">
        <v>1</v>
      </c>
      <c r="EK1027" s="12">
        <v>1</v>
      </c>
      <c r="EL1027" s="12">
        <v>7</v>
      </c>
      <c r="EM1027" s="12">
        <v>2</v>
      </c>
      <c r="EN1027" s="12">
        <v>13</v>
      </c>
      <c r="EO1027" s="12">
        <v>10</v>
      </c>
      <c r="EP1027" s="12">
        <v>0</v>
      </c>
      <c r="EQ1027" s="12">
        <v>1</v>
      </c>
      <c r="ER1027" s="12">
        <v>1</v>
      </c>
      <c r="ES1027" s="12">
        <v>0</v>
      </c>
      <c r="ET1027" s="12">
        <v>1</v>
      </c>
      <c r="EU1027" s="12">
        <v>13</v>
      </c>
      <c r="EV1027" s="12">
        <v>8</v>
      </c>
      <c r="EW1027" s="12">
        <v>5</v>
      </c>
      <c r="EX1027" s="12">
        <v>7</v>
      </c>
      <c r="EY1027" s="12">
        <v>1</v>
      </c>
      <c r="EZ1027" s="12">
        <v>9</v>
      </c>
      <c r="FA1027" s="12">
        <v>19</v>
      </c>
      <c r="FB1027" s="12">
        <v>47.4</v>
      </c>
      <c r="FC1027" s="12">
        <v>5</v>
      </c>
      <c r="FD1027" s="12">
        <v>24</v>
      </c>
      <c r="FE1027" s="12">
        <v>0</v>
      </c>
      <c r="FF1027" s="12">
        <v>39</v>
      </c>
      <c r="FG1027" s="12">
        <v>467</v>
      </c>
      <c r="FH1027" s="12">
        <v>51</v>
      </c>
      <c r="FI1027" s="12">
        <v>178</v>
      </c>
      <c r="FJ1027" s="12">
        <v>209</v>
      </c>
      <c r="FK1027" s="12">
        <v>89</v>
      </c>
      <c r="FL1027" s="12">
        <v>17</v>
      </c>
      <c r="FM1027" s="12">
        <v>14</v>
      </c>
      <c r="FN1027" s="12">
        <v>4</v>
      </c>
      <c r="FO1027" s="12">
        <v>28.6</v>
      </c>
      <c r="FP1027" s="12">
        <v>269</v>
      </c>
      <c r="FQ1027" s="12">
        <v>1391</v>
      </c>
      <c r="FR1027" s="12">
        <v>801</v>
      </c>
      <c r="FS1027" s="12">
        <v>10</v>
      </c>
      <c r="FT1027" s="12">
        <v>10</v>
      </c>
      <c r="FU1027" s="12">
        <v>3</v>
      </c>
      <c r="FV1027" s="12">
        <v>19</v>
      </c>
      <c r="FW1027" s="12">
        <v>6</v>
      </c>
      <c r="FX1027" s="12">
        <v>5</v>
      </c>
      <c r="FY1027" s="12">
        <v>0</v>
      </c>
      <c r="FZ1027" s="12">
        <v>19</v>
      </c>
      <c r="GA1027" s="12">
        <v>57</v>
      </c>
      <c r="GB1027" s="12">
        <v>10</v>
      </c>
      <c r="GC1027" s="12">
        <v>50</v>
      </c>
      <c r="GD1027">
        <v>9.3278688499999998</v>
      </c>
      <c r="GE1027">
        <v>0.30479452000000001</v>
      </c>
      <c r="GF1027">
        <v>0.43618702999999998</v>
      </c>
      <c r="GG1027" s="12">
        <f t="shared" ref="GG1027:GG1090" si="415">(DZ1027+EJ1027+EK1027)/DO1027</f>
        <v>0.14525139664804471</v>
      </c>
      <c r="GH1027" s="12">
        <f t="shared" ref="GH1027:GH1090" si="416">DT1027/DO1027</f>
        <v>0.46368715083798884</v>
      </c>
      <c r="GI1027">
        <v>0.38461538000000001</v>
      </c>
      <c r="GJ1027">
        <v>0.53846154000000002</v>
      </c>
      <c r="GK1027">
        <v>7.6923080000000005E-2</v>
      </c>
      <c r="GL1027">
        <f t="shared" ref="GL1027:GL1090" si="417">FI1027/FG1027</f>
        <v>0.38115631691648821</v>
      </c>
      <c r="GM1027">
        <f t="shared" ref="GM1027:GM1090" si="418">FJ1027/FG1027</f>
        <v>0.4475374732334047</v>
      </c>
      <c r="GN1027">
        <f t="shared" ref="GN1027:GN1090" si="419">FK1027/FG1027</f>
        <v>0.19057815845824411</v>
      </c>
      <c r="GO1027">
        <f t="shared" ref="GO1027:GO1090" si="420">EV1027/EU1027</f>
        <v>0.61538461538461542</v>
      </c>
      <c r="GP1027" s="12">
        <f t="shared" si="403"/>
        <v>0.4956521739130435</v>
      </c>
      <c r="GQ1027">
        <f t="shared" si="404"/>
        <v>0.54545454545454541</v>
      </c>
      <c r="GR1027">
        <f t="shared" ref="GR1027:GR1090" si="421">FT1027+EF1027</f>
        <v>33</v>
      </c>
      <c r="GS1027">
        <f t="shared" ref="GS1027:GS1090" si="422">FU1027+EG1027</f>
        <v>7</v>
      </c>
      <c r="GT1027">
        <f t="shared" ref="GT1027:GT1090" si="423">GS1027/GR1027</f>
        <v>0.21212121212121213</v>
      </c>
      <c r="GU1027">
        <f t="shared" ref="GU1027:GU1090" si="424">DN1027/FF1027</f>
        <v>6.9230769230769234</v>
      </c>
    </row>
    <row r="1028" spans="1:203" x14ac:dyDescent="0.2">
      <c r="A1028">
        <v>2022</v>
      </c>
      <c r="B1028" s="2">
        <v>44660</v>
      </c>
      <c r="C1028" s="12" t="s">
        <v>1</v>
      </c>
      <c r="D1028" s="13" t="s">
        <v>2</v>
      </c>
      <c r="E1028" s="4">
        <f t="shared" si="400"/>
        <v>2.9</v>
      </c>
      <c r="F1028" s="12">
        <v>1</v>
      </c>
      <c r="G1028" s="12">
        <v>0</v>
      </c>
      <c r="H1028" s="12" t="s">
        <v>17</v>
      </c>
      <c r="I1028" s="5" t="s">
        <v>9</v>
      </c>
      <c r="J1028" s="12">
        <v>21</v>
      </c>
      <c r="K1028" s="12">
        <v>6</v>
      </c>
      <c r="L1028" s="12">
        <v>28.6</v>
      </c>
      <c r="M1028" s="12">
        <v>0.05</v>
      </c>
      <c r="N1028" s="12">
        <v>0.17</v>
      </c>
      <c r="O1028" s="12">
        <v>15.9</v>
      </c>
      <c r="P1028" s="12">
        <v>0</v>
      </c>
      <c r="Q1028" s="12">
        <v>3.4</v>
      </c>
      <c r="R1028" s="12">
        <v>3.4</v>
      </c>
      <c r="S1028" s="12">
        <v>0.17</v>
      </c>
      <c r="T1028" s="17">
        <v>-2.4</v>
      </c>
      <c r="U1028" s="12">
        <v>535</v>
      </c>
      <c r="V1028" s="12">
        <v>614</v>
      </c>
      <c r="W1028" s="12">
        <v>87.1</v>
      </c>
      <c r="X1028" s="12">
        <v>8500</v>
      </c>
      <c r="Y1028" s="12">
        <v>3249</v>
      </c>
      <c r="Z1028" s="12">
        <v>283</v>
      </c>
      <c r="AA1028" s="12">
        <v>310</v>
      </c>
      <c r="AB1028" s="12">
        <v>91.3</v>
      </c>
      <c r="AC1028" s="12">
        <v>203</v>
      </c>
      <c r="AD1028" s="12">
        <v>235</v>
      </c>
      <c r="AE1028" s="12">
        <v>86.4</v>
      </c>
      <c r="AF1028" s="12">
        <v>35</v>
      </c>
      <c r="AG1028" s="12">
        <v>48</v>
      </c>
      <c r="AH1028" s="12">
        <v>72.900000000000006</v>
      </c>
      <c r="AI1028" s="12">
        <v>1</v>
      </c>
      <c r="AJ1028" s="12">
        <v>3</v>
      </c>
      <c r="AK1028" s="12">
        <v>2.4</v>
      </c>
      <c r="AL1028" s="12">
        <v>18</v>
      </c>
      <c r="AM1028" s="12">
        <v>65</v>
      </c>
      <c r="AN1028" s="12">
        <v>20</v>
      </c>
      <c r="AO1028" s="12">
        <v>2</v>
      </c>
      <c r="AP1028" s="12">
        <v>85</v>
      </c>
      <c r="AQ1028" s="12">
        <v>3</v>
      </c>
      <c r="AR1028" s="12">
        <v>1</v>
      </c>
      <c r="AS1028" s="12">
        <v>20</v>
      </c>
      <c r="AT1028" s="12">
        <v>6</v>
      </c>
      <c r="AU1028" s="12">
        <v>41</v>
      </c>
      <c r="AV1028" s="12">
        <v>36</v>
      </c>
      <c r="AW1028" s="12">
        <v>2</v>
      </c>
      <c r="AX1028" s="12">
        <v>2</v>
      </c>
      <c r="AY1028" s="12">
        <v>1</v>
      </c>
      <c r="AZ1028" s="12">
        <v>0</v>
      </c>
      <c r="BA1028" s="12">
        <v>0</v>
      </c>
      <c r="BB1028" s="12">
        <v>17</v>
      </c>
      <c r="BC1028" s="12">
        <v>10</v>
      </c>
      <c r="BD1028" s="12">
        <v>3</v>
      </c>
      <c r="BE1028" s="12">
        <v>7</v>
      </c>
      <c r="BF1028" s="12">
        <v>7</v>
      </c>
      <c r="BG1028" s="12">
        <v>12</v>
      </c>
      <c r="BH1028" s="12">
        <v>19</v>
      </c>
      <c r="BI1028" s="12">
        <v>63.2</v>
      </c>
      <c r="BJ1028" s="12">
        <v>4</v>
      </c>
      <c r="BK1028" s="12">
        <v>9</v>
      </c>
      <c r="BL1028" s="12">
        <v>0</v>
      </c>
      <c r="BM1028" s="12">
        <v>62</v>
      </c>
      <c r="BN1028" s="12">
        <v>715</v>
      </c>
      <c r="BO1028" s="12">
        <v>38</v>
      </c>
      <c r="BP1028" s="12">
        <v>157</v>
      </c>
      <c r="BQ1028" s="12">
        <v>318</v>
      </c>
      <c r="BR1028" s="12">
        <v>245</v>
      </c>
      <c r="BS1028" s="12">
        <v>34</v>
      </c>
      <c r="BT1028" s="12">
        <v>22</v>
      </c>
      <c r="BU1028" s="12">
        <v>9</v>
      </c>
      <c r="BV1028" s="12">
        <v>40.9</v>
      </c>
      <c r="BW1028" s="12">
        <v>300</v>
      </c>
      <c r="BX1028" s="12">
        <v>1798</v>
      </c>
      <c r="BY1028" s="12">
        <v>1052</v>
      </c>
      <c r="BZ1028" s="12">
        <v>23</v>
      </c>
      <c r="CA1028" s="12">
        <v>10</v>
      </c>
      <c r="CB1028" s="12">
        <v>5</v>
      </c>
      <c r="CC1028" s="12">
        <v>11</v>
      </c>
      <c r="CD1028" s="12">
        <v>8</v>
      </c>
      <c r="CE1028" s="12">
        <v>2</v>
      </c>
      <c r="CF1028" s="12">
        <v>0</v>
      </c>
      <c r="CG1028" s="12">
        <v>6</v>
      </c>
      <c r="CH1028" s="12">
        <v>51</v>
      </c>
      <c r="CI1028" s="12">
        <v>5</v>
      </c>
      <c r="CJ1028" s="12">
        <v>29.4</v>
      </c>
      <c r="CK1028">
        <v>10.6111</v>
      </c>
      <c r="CL1028">
        <v>0.75851000000000002</v>
      </c>
      <c r="CM1028">
        <v>0.38224000000000002</v>
      </c>
      <c r="CN1028" s="12">
        <f t="shared" si="401"/>
        <v>8.4690553745928335E-2</v>
      </c>
      <c r="CO1028" s="12">
        <f t="shared" si="405"/>
        <v>0.50488599348534202</v>
      </c>
      <c r="CP1028">
        <v>0.17646999999999999</v>
      </c>
      <c r="CQ1028">
        <v>0.41176000000000001</v>
      </c>
      <c r="CR1028">
        <v>0.41176000000000001</v>
      </c>
      <c r="CS1028" s="12">
        <f t="shared" si="406"/>
        <v>0.21958041958041957</v>
      </c>
      <c r="CT1028" s="12">
        <f t="shared" si="407"/>
        <v>0.44475524475524475</v>
      </c>
      <c r="CU1028" s="12">
        <f t="shared" si="408"/>
        <v>0.34265734265734266</v>
      </c>
      <c r="CV1028" s="12">
        <f t="shared" si="409"/>
        <v>0.58823529411764708</v>
      </c>
      <c r="CW1028" s="12">
        <f t="shared" si="402"/>
        <v>0.52040816326530615</v>
      </c>
      <c r="CX1028" s="12">
        <f t="shared" si="410"/>
        <v>0.8571428571428571</v>
      </c>
      <c r="CY1028" s="12">
        <f t="shared" si="411"/>
        <v>75</v>
      </c>
      <c r="CZ1028" s="12">
        <f t="shared" si="412"/>
        <v>25</v>
      </c>
      <c r="DA1028" s="12">
        <f t="shared" si="413"/>
        <v>0.33333333333333331</v>
      </c>
      <c r="DB1028" s="12">
        <f t="shared" si="414"/>
        <v>8.629032258064516</v>
      </c>
      <c r="DC1028" s="12">
        <v>7</v>
      </c>
      <c r="DD1028" s="12">
        <v>2</v>
      </c>
      <c r="DE1028" s="12">
        <v>28.6</v>
      </c>
      <c r="DF1028" s="12">
        <v>0</v>
      </c>
      <c r="DG1028" s="12">
        <v>0</v>
      </c>
      <c r="DH1028" s="12">
        <v>19.5</v>
      </c>
      <c r="DI1028" s="12">
        <v>0</v>
      </c>
      <c r="DJ1028" s="12">
        <v>0.5</v>
      </c>
      <c r="DK1028" s="12">
        <v>0.5</v>
      </c>
      <c r="DL1028" s="12">
        <v>7.0000000000000007E-2</v>
      </c>
      <c r="DM1028" s="17">
        <v>-0.5</v>
      </c>
      <c r="DN1028" s="12">
        <v>297</v>
      </c>
      <c r="DO1028" s="12">
        <v>382</v>
      </c>
      <c r="DP1028" s="12">
        <v>77.7</v>
      </c>
      <c r="DQ1028" s="12">
        <v>5069</v>
      </c>
      <c r="DR1028" s="12">
        <v>1999</v>
      </c>
      <c r="DS1028" s="12">
        <v>155</v>
      </c>
      <c r="DT1028" s="12">
        <v>180</v>
      </c>
      <c r="DU1028" s="12">
        <v>86.1</v>
      </c>
      <c r="DV1028" s="12">
        <v>104</v>
      </c>
      <c r="DW1028" s="12">
        <v>123</v>
      </c>
      <c r="DX1028" s="12">
        <v>84.6</v>
      </c>
      <c r="DY1028" s="12">
        <v>31</v>
      </c>
      <c r="DZ1028" s="12">
        <v>61</v>
      </c>
      <c r="EA1028" s="12">
        <v>50.8</v>
      </c>
      <c r="EB1028" s="12">
        <v>0</v>
      </c>
      <c r="EC1028" s="12">
        <v>0.4</v>
      </c>
      <c r="ED1028" s="12">
        <v>0.3</v>
      </c>
      <c r="EE1028" s="12">
        <v>6</v>
      </c>
      <c r="EF1028" s="12">
        <v>18</v>
      </c>
      <c r="EG1028" s="12">
        <v>3</v>
      </c>
      <c r="EH1028" s="12">
        <v>2</v>
      </c>
      <c r="EI1028" s="12">
        <v>22</v>
      </c>
      <c r="EJ1028" s="12">
        <v>0</v>
      </c>
      <c r="EK1028" s="12">
        <v>2</v>
      </c>
      <c r="EL1028" s="12">
        <v>11</v>
      </c>
      <c r="EM1028" s="12">
        <v>2</v>
      </c>
      <c r="EN1028" s="12">
        <v>13</v>
      </c>
      <c r="EO1028" s="12">
        <v>10</v>
      </c>
      <c r="EP1028" s="12">
        <v>1</v>
      </c>
      <c r="EQ1028" s="12">
        <v>2</v>
      </c>
      <c r="ER1028" s="12">
        <v>0</v>
      </c>
      <c r="ES1028" s="12">
        <v>0</v>
      </c>
      <c r="ET1028" s="12">
        <v>0</v>
      </c>
      <c r="EU1028" s="12">
        <v>21</v>
      </c>
      <c r="EV1028" s="12">
        <v>11</v>
      </c>
      <c r="EW1028" s="12">
        <v>17</v>
      </c>
      <c r="EX1028" s="12">
        <v>2</v>
      </c>
      <c r="EY1028" s="12">
        <v>2</v>
      </c>
      <c r="EZ1028" s="12">
        <v>13</v>
      </c>
      <c r="FA1028" s="12">
        <v>22</v>
      </c>
      <c r="FB1028" s="12">
        <v>59.1</v>
      </c>
      <c r="FC1028" s="12">
        <v>8</v>
      </c>
      <c r="FD1028" s="12">
        <v>26</v>
      </c>
      <c r="FE1028" s="12">
        <v>0</v>
      </c>
      <c r="FF1028" s="12">
        <v>38</v>
      </c>
      <c r="FG1028" s="12">
        <v>485</v>
      </c>
      <c r="FH1028" s="12">
        <v>68</v>
      </c>
      <c r="FI1028" s="12">
        <v>209</v>
      </c>
      <c r="FJ1028" s="12">
        <v>201</v>
      </c>
      <c r="FK1028" s="12">
        <v>78</v>
      </c>
      <c r="FL1028" s="12">
        <v>9</v>
      </c>
      <c r="FM1028" s="12">
        <v>19</v>
      </c>
      <c r="FN1028" s="12">
        <v>7</v>
      </c>
      <c r="FO1028" s="12">
        <v>36.799999999999997</v>
      </c>
      <c r="FP1028" s="12">
        <v>278</v>
      </c>
      <c r="FQ1028" s="12">
        <v>1476</v>
      </c>
      <c r="FR1028" s="12">
        <v>767</v>
      </c>
      <c r="FS1028" s="12">
        <v>15</v>
      </c>
      <c r="FT1028" s="12">
        <v>9</v>
      </c>
      <c r="FU1028" s="12">
        <v>3</v>
      </c>
      <c r="FV1028" s="12">
        <v>12</v>
      </c>
      <c r="FW1028" s="12">
        <v>5</v>
      </c>
      <c r="FX1028" s="12">
        <v>3</v>
      </c>
      <c r="FY1028" s="12">
        <v>1</v>
      </c>
      <c r="FZ1028" s="12">
        <v>15</v>
      </c>
      <c r="GA1028" s="12">
        <v>47</v>
      </c>
      <c r="GB1028" s="12">
        <v>12</v>
      </c>
      <c r="GC1028" s="12">
        <v>70.599999999999994</v>
      </c>
      <c r="GD1028">
        <v>8.7714285699999994</v>
      </c>
      <c r="GE1028">
        <v>0.24148607</v>
      </c>
      <c r="GF1028">
        <v>0.39435786</v>
      </c>
      <c r="GG1028" s="12">
        <f t="shared" si="415"/>
        <v>0.16492146596858639</v>
      </c>
      <c r="GH1028" s="12">
        <f t="shared" si="416"/>
        <v>0.47120418848167539</v>
      </c>
      <c r="GI1028">
        <v>0.80952380999999995</v>
      </c>
      <c r="GJ1028">
        <v>9.5238100000000006E-2</v>
      </c>
      <c r="GK1028">
        <v>9.5238100000000006E-2</v>
      </c>
      <c r="GL1028">
        <f t="shared" si="417"/>
        <v>0.43092783505154642</v>
      </c>
      <c r="GM1028">
        <f t="shared" si="418"/>
        <v>0.41443298969072168</v>
      </c>
      <c r="GN1028">
        <f t="shared" si="419"/>
        <v>0.16082474226804125</v>
      </c>
      <c r="GO1028">
        <f t="shared" si="420"/>
        <v>0.52380952380952384</v>
      </c>
      <c r="GP1028" s="12">
        <f t="shared" si="403"/>
        <v>0.47959183673469385</v>
      </c>
      <c r="GQ1028">
        <f t="shared" si="404"/>
        <v>0.8571428571428571</v>
      </c>
      <c r="GR1028">
        <f t="shared" si="421"/>
        <v>27</v>
      </c>
      <c r="GS1028">
        <f t="shared" si="422"/>
        <v>6</v>
      </c>
      <c r="GT1028">
        <f t="shared" si="423"/>
        <v>0.22222222222222221</v>
      </c>
      <c r="GU1028">
        <f t="shared" si="424"/>
        <v>7.8157894736842106</v>
      </c>
    </row>
    <row r="1029" spans="1:203" x14ac:dyDescent="0.2">
      <c r="A1029">
        <v>2022</v>
      </c>
      <c r="B1029" s="2">
        <v>44667</v>
      </c>
      <c r="C1029" s="12" t="s">
        <v>5</v>
      </c>
      <c r="D1029" s="13" t="s">
        <v>2</v>
      </c>
      <c r="E1029" s="4">
        <f t="shared" si="400"/>
        <v>0</v>
      </c>
      <c r="F1029" s="12">
        <v>2</v>
      </c>
      <c r="G1029" s="12">
        <v>0</v>
      </c>
      <c r="H1029" s="12" t="s">
        <v>17</v>
      </c>
      <c r="I1029" s="5" t="s">
        <v>13</v>
      </c>
      <c r="J1029" s="12">
        <v>8</v>
      </c>
      <c r="K1029" s="12">
        <v>3</v>
      </c>
      <c r="L1029" s="12">
        <v>37.5</v>
      </c>
      <c r="M1029" s="12">
        <v>0.25</v>
      </c>
      <c r="N1029" s="12">
        <v>0.67</v>
      </c>
      <c r="O1029" s="12">
        <v>21.6</v>
      </c>
      <c r="P1029" s="12">
        <v>0</v>
      </c>
      <c r="Q1029" s="12">
        <v>1.3</v>
      </c>
      <c r="R1029" s="12">
        <v>1.3</v>
      </c>
      <c r="S1029" s="12">
        <v>0.19</v>
      </c>
      <c r="T1029" s="18">
        <v>0.7</v>
      </c>
      <c r="U1029" s="12">
        <v>301</v>
      </c>
      <c r="V1029" s="12">
        <v>396</v>
      </c>
      <c r="W1029" s="12">
        <v>76</v>
      </c>
      <c r="X1029" s="12">
        <v>5385</v>
      </c>
      <c r="Y1029" s="12">
        <v>2268</v>
      </c>
      <c r="Z1029" s="12">
        <v>142</v>
      </c>
      <c r="AA1029" s="12">
        <v>156</v>
      </c>
      <c r="AB1029" s="12">
        <v>91</v>
      </c>
      <c r="AC1029" s="12">
        <v>119</v>
      </c>
      <c r="AD1029" s="12">
        <v>143</v>
      </c>
      <c r="AE1029" s="12">
        <v>83.2</v>
      </c>
      <c r="AF1029" s="12">
        <v>32</v>
      </c>
      <c r="AG1029" s="12">
        <v>73</v>
      </c>
      <c r="AH1029" s="12">
        <v>43.8</v>
      </c>
      <c r="AI1029" s="12">
        <v>2</v>
      </c>
      <c r="AJ1029" s="12">
        <v>1.5</v>
      </c>
      <c r="AK1029" s="12">
        <v>0.7</v>
      </c>
      <c r="AL1029" s="12">
        <v>6</v>
      </c>
      <c r="AM1029" s="12">
        <v>23</v>
      </c>
      <c r="AN1029" s="12">
        <v>1</v>
      </c>
      <c r="AO1029" s="12">
        <v>0</v>
      </c>
      <c r="AP1029" s="12">
        <v>29</v>
      </c>
      <c r="AQ1029" s="12">
        <v>0</v>
      </c>
      <c r="AR1029" s="12">
        <v>1</v>
      </c>
      <c r="AS1029" s="12">
        <v>18</v>
      </c>
      <c r="AT1029" s="12">
        <v>6</v>
      </c>
      <c r="AU1029" s="12">
        <v>10</v>
      </c>
      <c r="AV1029" s="12">
        <v>6</v>
      </c>
      <c r="AW1029" s="12">
        <v>1</v>
      </c>
      <c r="AX1029" s="12">
        <v>1</v>
      </c>
      <c r="AY1029" s="12">
        <v>1</v>
      </c>
      <c r="AZ1029" s="12">
        <v>1</v>
      </c>
      <c r="BA1029" s="12">
        <v>0</v>
      </c>
      <c r="BB1029" s="12">
        <v>24</v>
      </c>
      <c r="BC1029" s="12">
        <v>16</v>
      </c>
      <c r="BD1029" s="12">
        <v>14</v>
      </c>
      <c r="BE1029" s="12">
        <v>7</v>
      </c>
      <c r="BF1029" s="12">
        <v>3</v>
      </c>
      <c r="BG1029" s="12">
        <v>7</v>
      </c>
      <c r="BH1029" s="12">
        <v>19</v>
      </c>
      <c r="BI1029" s="12">
        <v>36.799999999999997</v>
      </c>
      <c r="BJ1029" s="12">
        <v>14</v>
      </c>
      <c r="BK1029" s="12">
        <v>28</v>
      </c>
      <c r="BL1029" s="12">
        <v>0</v>
      </c>
      <c r="BM1029" s="12">
        <v>40</v>
      </c>
      <c r="BN1029" s="12">
        <v>532</v>
      </c>
      <c r="BO1029" s="12">
        <v>78</v>
      </c>
      <c r="BP1029" s="12">
        <v>206</v>
      </c>
      <c r="BQ1029" s="12">
        <v>208</v>
      </c>
      <c r="BR1029" s="12">
        <v>124</v>
      </c>
      <c r="BS1029" s="12">
        <v>13</v>
      </c>
      <c r="BT1029" s="12">
        <v>13</v>
      </c>
      <c r="BU1029" s="12">
        <v>6</v>
      </c>
      <c r="BV1029" s="12">
        <v>46.2</v>
      </c>
      <c r="BW1029" s="12">
        <v>222</v>
      </c>
      <c r="BX1029" s="12">
        <v>1415</v>
      </c>
      <c r="BY1029" s="12">
        <v>703</v>
      </c>
      <c r="BZ1029" s="12">
        <v>15</v>
      </c>
      <c r="CA1029" s="12">
        <v>14</v>
      </c>
      <c r="CB1029" s="12">
        <v>2</v>
      </c>
      <c r="CC1029" s="12">
        <v>17</v>
      </c>
      <c r="CD1029" s="12">
        <v>8</v>
      </c>
      <c r="CE1029" s="12">
        <v>3</v>
      </c>
      <c r="CF1029" s="12">
        <v>0</v>
      </c>
      <c r="CG1029" s="12">
        <v>13</v>
      </c>
      <c r="CH1029" s="12">
        <v>64</v>
      </c>
      <c r="CI1029" s="12">
        <v>8</v>
      </c>
      <c r="CJ1029" s="12">
        <v>28.6</v>
      </c>
      <c r="CK1029">
        <v>7.5189899999999996</v>
      </c>
      <c r="CL1029">
        <v>0.36047000000000001</v>
      </c>
      <c r="CM1029">
        <v>0.42116999999999999</v>
      </c>
      <c r="CN1029" s="12">
        <f t="shared" si="401"/>
        <v>0.18686868686868688</v>
      </c>
      <c r="CO1029" s="12">
        <f t="shared" si="405"/>
        <v>0.39393939393939392</v>
      </c>
      <c r="CP1029">
        <v>0.58333000000000002</v>
      </c>
      <c r="CQ1029">
        <v>0.29166999999999998</v>
      </c>
      <c r="CR1029">
        <v>0.125</v>
      </c>
      <c r="CS1029" s="12">
        <f t="shared" si="406"/>
        <v>0.38721804511278196</v>
      </c>
      <c r="CT1029" s="12">
        <f t="shared" si="407"/>
        <v>0.39097744360902253</v>
      </c>
      <c r="CU1029" s="12">
        <f t="shared" si="408"/>
        <v>0.23308270676691728</v>
      </c>
      <c r="CV1029" s="12">
        <f t="shared" si="409"/>
        <v>0.66666666666666663</v>
      </c>
      <c r="CW1029" s="12">
        <f t="shared" si="402"/>
        <v>0.50793650793650791</v>
      </c>
      <c r="CX1029" s="12">
        <f t="shared" si="410"/>
        <v>0.75</v>
      </c>
      <c r="CY1029" s="12">
        <f t="shared" si="411"/>
        <v>37</v>
      </c>
      <c r="CZ1029" s="12">
        <f t="shared" si="412"/>
        <v>3</v>
      </c>
      <c r="DA1029" s="12">
        <f t="shared" si="413"/>
        <v>8.1081081081081086E-2</v>
      </c>
      <c r="DB1029" s="12">
        <f t="shared" si="414"/>
        <v>7.5250000000000004</v>
      </c>
      <c r="DC1029" s="12">
        <v>18</v>
      </c>
      <c r="DD1029" s="12">
        <v>3</v>
      </c>
      <c r="DE1029" s="12">
        <v>16.7</v>
      </c>
      <c r="DF1029" s="12">
        <v>0</v>
      </c>
      <c r="DG1029" s="12">
        <v>0</v>
      </c>
      <c r="DH1029" s="12">
        <v>18.399999999999999</v>
      </c>
      <c r="DI1029" s="12">
        <v>1</v>
      </c>
      <c r="DJ1029" s="12">
        <v>1.3</v>
      </c>
      <c r="DK1029" s="12">
        <v>1.3</v>
      </c>
      <c r="DL1029" s="12">
        <v>7.0000000000000007E-2</v>
      </c>
      <c r="DM1029" s="17">
        <v>-1.3</v>
      </c>
      <c r="DN1029" s="12">
        <v>496</v>
      </c>
      <c r="DO1029" s="12">
        <v>594</v>
      </c>
      <c r="DP1029" s="12">
        <v>83.5</v>
      </c>
      <c r="DQ1029" s="12">
        <v>9351</v>
      </c>
      <c r="DR1029" s="12">
        <v>3258</v>
      </c>
      <c r="DS1029" s="12">
        <v>199</v>
      </c>
      <c r="DT1029" s="12">
        <v>220</v>
      </c>
      <c r="DU1029" s="12">
        <v>90.5</v>
      </c>
      <c r="DV1029" s="12">
        <v>229</v>
      </c>
      <c r="DW1029" s="12">
        <v>257</v>
      </c>
      <c r="DX1029" s="12">
        <v>89.1</v>
      </c>
      <c r="DY1029" s="12">
        <v>63</v>
      </c>
      <c r="DZ1029" s="12">
        <v>93</v>
      </c>
      <c r="EA1029" s="12">
        <v>67.7</v>
      </c>
      <c r="EB1029" s="12">
        <v>0</v>
      </c>
      <c r="EC1029" s="12">
        <v>1.1000000000000001</v>
      </c>
      <c r="ED1029" s="12">
        <v>1.4</v>
      </c>
      <c r="EE1029" s="12">
        <v>14</v>
      </c>
      <c r="EF1029" s="12">
        <v>48</v>
      </c>
      <c r="EG1029" s="12">
        <v>14</v>
      </c>
      <c r="EH1029" s="12">
        <v>4</v>
      </c>
      <c r="EI1029" s="12">
        <v>58</v>
      </c>
      <c r="EJ1029" s="12">
        <v>0</v>
      </c>
      <c r="EK1029" s="12">
        <v>1</v>
      </c>
      <c r="EL1029" s="12">
        <v>28</v>
      </c>
      <c r="EM1029" s="12">
        <v>5</v>
      </c>
      <c r="EN1029" s="12">
        <v>31</v>
      </c>
      <c r="EO1029" s="12">
        <v>22</v>
      </c>
      <c r="EP1029" s="12">
        <v>3</v>
      </c>
      <c r="EQ1029" s="12">
        <v>2</v>
      </c>
      <c r="ER1029" s="12">
        <v>2</v>
      </c>
      <c r="ES1029" s="12">
        <v>2</v>
      </c>
      <c r="ET1029" s="12">
        <v>0</v>
      </c>
      <c r="EU1029" s="12">
        <v>15</v>
      </c>
      <c r="EV1029" s="12">
        <v>9</v>
      </c>
      <c r="EW1029" s="12">
        <v>7</v>
      </c>
      <c r="EX1029" s="12">
        <v>6</v>
      </c>
      <c r="EY1029" s="12">
        <v>2</v>
      </c>
      <c r="EZ1029" s="12">
        <v>7</v>
      </c>
      <c r="FA1029" s="12">
        <v>13</v>
      </c>
      <c r="FB1029" s="12">
        <v>53.8</v>
      </c>
      <c r="FC1029" s="12">
        <v>6</v>
      </c>
      <c r="FD1029" s="12">
        <v>12</v>
      </c>
      <c r="FE1029" s="12">
        <v>0</v>
      </c>
      <c r="FF1029" s="12">
        <v>60</v>
      </c>
      <c r="FG1029" s="12">
        <v>702</v>
      </c>
      <c r="FH1029" s="12">
        <v>53</v>
      </c>
      <c r="FI1029" s="12">
        <v>182</v>
      </c>
      <c r="FJ1029" s="12">
        <v>314</v>
      </c>
      <c r="FK1029" s="12">
        <v>220</v>
      </c>
      <c r="FL1029" s="12">
        <v>34</v>
      </c>
      <c r="FM1029" s="12">
        <v>19</v>
      </c>
      <c r="FN1029" s="12">
        <v>12</v>
      </c>
      <c r="FO1029" s="12">
        <v>63.2</v>
      </c>
      <c r="FP1029" s="12">
        <v>482</v>
      </c>
      <c r="FQ1029" s="12">
        <v>2400</v>
      </c>
      <c r="FR1029" s="12">
        <v>1197</v>
      </c>
      <c r="FS1029" s="12">
        <v>19</v>
      </c>
      <c r="FT1029" s="12">
        <v>24</v>
      </c>
      <c r="FU1029" s="12">
        <v>6</v>
      </c>
      <c r="FV1029" s="12">
        <v>16</v>
      </c>
      <c r="FW1029" s="12">
        <v>17</v>
      </c>
      <c r="FX1029" s="12">
        <v>2</v>
      </c>
      <c r="FY1029" s="12">
        <v>0</v>
      </c>
      <c r="FZ1029" s="12">
        <v>11</v>
      </c>
      <c r="GA1029" s="12">
        <v>62</v>
      </c>
      <c r="GB1029" s="12">
        <v>20</v>
      </c>
      <c r="GC1029" s="12">
        <v>71.400000000000006</v>
      </c>
      <c r="GD1029">
        <v>9</v>
      </c>
      <c r="GE1029">
        <v>0.63953488000000003</v>
      </c>
      <c r="GF1029">
        <v>0.34841192999999998</v>
      </c>
      <c r="GG1029" s="12">
        <f t="shared" si="415"/>
        <v>0.15824915824915825</v>
      </c>
      <c r="GH1029" s="12">
        <f t="shared" si="416"/>
        <v>0.37037037037037035</v>
      </c>
      <c r="GI1029">
        <v>0.46666667000000001</v>
      </c>
      <c r="GJ1029">
        <v>0.4</v>
      </c>
      <c r="GK1029">
        <v>0.13333333</v>
      </c>
      <c r="GL1029">
        <f t="shared" si="417"/>
        <v>0.25925925925925924</v>
      </c>
      <c r="GM1029">
        <f t="shared" si="418"/>
        <v>0.44729344729344728</v>
      </c>
      <c r="GN1029">
        <f t="shared" si="419"/>
        <v>0.31339031339031337</v>
      </c>
      <c r="GO1029">
        <f t="shared" si="420"/>
        <v>0.6</v>
      </c>
      <c r="GP1029" s="12">
        <f t="shared" si="403"/>
        <v>0.49206349206349204</v>
      </c>
      <c r="GQ1029">
        <f t="shared" si="404"/>
        <v>0.77777777777777779</v>
      </c>
      <c r="GR1029">
        <f t="shared" si="421"/>
        <v>72</v>
      </c>
      <c r="GS1029">
        <f t="shared" si="422"/>
        <v>20</v>
      </c>
      <c r="GT1029">
        <f t="shared" si="423"/>
        <v>0.27777777777777779</v>
      </c>
      <c r="GU1029">
        <f t="shared" si="424"/>
        <v>8.2666666666666675</v>
      </c>
    </row>
    <row r="1030" spans="1:203" x14ac:dyDescent="0.2">
      <c r="A1030">
        <v>2022</v>
      </c>
      <c r="B1030" s="2">
        <v>44675</v>
      </c>
      <c r="C1030" s="12" t="s">
        <v>1</v>
      </c>
      <c r="D1030" s="14" t="s">
        <v>6</v>
      </c>
      <c r="E1030" s="4">
        <f t="shared" si="400"/>
        <v>-2.1999999999999997</v>
      </c>
      <c r="F1030" s="12">
        <v>0</v>
      </c>
      <c r="G1030" s="12">
        <v>3</v>
      </c>
      <c r="H1030" s="12" t="s">
        <v>17</v>
      </c>
      <c r="I1030" s="5" t="s">
        <v>18</v>
      </c>
      <c r="J1030" s="12">
        <v>3</v>
      </c>
      <c r="K1030" s="12">
        <v>0</v>
      </c>
      <c r="L1030" s="12">
        <v>0</v>
      </c>
      <c r="M1030" s="12">
        <v>0</v>
      </c>
      <c r="N1030" s="16"/>
      <c r="O1030" s="12">
        <v>18</v>
      </c>
      <c r="P1030" s="12">
        <v>0</v>
      </c>
      <c r="Q1030" s="12">
        <v>0.1</v>
      </c>
      <c r="R1030" s="12">
        <v>0.1</v>
      </c>
      <c r="S1030" s="12">
        <v>0.04</v>
      </c>
      <c r="T1030" s="17">
        <v>-0.1</v>
      </c>
      <c r="U1030" s="12">
        <v>387</v>
      </c>
      <c r="V1030" s="12">
        <v>484</v>
      </c>
      <c r="W1030" s="12">
        <v>80</v>
      </c>
      <c r="X1030" s="12">
        <v>6514</v>
      </c>
      <c r="Y1030" s="12">
        <v>2506</v>
      </c>
      <c r="Z1030" s="12">
        <v>179</v>
      </c>
      <c r="AA1030" s="12">
        <v>195</v>
      </c>
      <c r="AB1030" s="12">
        <v>91.8</v>
      </c>
      <c r="AC1030" s="12">
        <v>163</v>
      </c>
      <c r="AD1030" s="12">
        <v>197</v>
      </c>
      <c r="AE1030" s="12">
        <v>82.7</v>
      </c>
      <c r="AF1030" s="12">
        <v>28</v>
      </c>
      <c r="AG1030" s="12">
        <v>54</v>
      </c>
      <c r="AH1030" s="12">
        <v>51.9</v>
      </c>
      <c r="AI1030" s="12">
        <v>0</v>
      </c>
      <c r="AJ1030" s="12">
        <v>0.1</v>
      </c>
      <c r="AK1030" s="12">
        <v>0.3</v>
      </c>
      <c r="AL1030" s="12">
        <v>3</v>
      </c>
      <c r="AM1030" s="12">
        <v>33</v>
      </c>
      <c r="AN1030" s="12">
        <v>4</v>
      </c>
      <c r="AO1030" s="12">
        <v>2</v>
      </c>
      <c r="AP1030" s="12">
        <v>40</v>
      </c>
      <c r="AQ1030" s="12">
        <v>3</v>
      </c>
      <c r="AR1030" s="12">
        <v>0</v>
      </c>
      <c r="AS1030" s="12">
        <v>10</v>
      </c>
      <c r="AT1030" s="12">
        <v>1</v>
      </c>
      <c r="AU1030" s="12">
        <v>5</v>
      </c>
      <c r="AV1030" s="12">
        <v>4</v>
      </c>
      <c r="AW1030" s="12">
        <v>0</v>
      </c>
      <c r="AX1030" s="12">
        <v>1</v>
      </c>
      <c r="AY1030" s="12">
        <v>0</v>
      </c>
      <c r="AZ1030" s="12">
        <v>0</v>
      </c>
      <c r="BA1030" s="12">
        <v>0</v>
      </c>
      <c r="BB1030" s="12">
        <v>17</v>
      </c>
      <c r="BC1030" s="12">
        <v>11</v>
      </c>
      <c r="BD1030" s="12">
        <v>12</v>
      </c>
      <c r="BE1030" s="12">
        <v>4</v>
      </c>
      <c r="BF1030" s="12">
        <v>1</v>
      </c>
      <c r="BG1030" s="12">
        <v>10</v>
      </c>
      <c r="BH1030" s="12">
        <v>15</v>
      </c>
      <c r="BI1030" s="12">
        <v>66.7</v>
      </c>
      <c r="BJ1030" s="12">
        <v>10</v>
      </c>
      <c r="BK1030" s="12">
        <v>27</v>
      </c>
      <c r="BL1030" s="12">
        <v>0</v>
      </c>
      <c r="BM1030" s="12">
        <v>64</v>
      </c>
      <c r="BN1030" s="12">
        <v>597</v>
      </c>
      <c r="BO1030" s="12">
        <v>67</v>
      </c>
      <c r="BP1030" s="12">
        <v>227</v>
      </c>
      <c r="BQ1030" s="12">
        <v>282</v>
      </c>
      <c r="BR1030" s="12">
        <v>97</v>
      </c>
      <c r="BS1030" s="12">
        <v>5</v>
      </c>
      <c r="BT1030" s="12">
        <v>21</v>
      </c>
      <c r="BU1030" s="12">
        <v>11</v>
      </c>
      <c r="BV1030" s="12">
        <v>52.4</v>
      </c>
      <c r="BW1030" s="12">
        <v>311</v>
      </c>
      <c r="BX1030" s="12">
        <v>1753</v>
      </c>
      <c r="BY1030" s="12">
        <v>939</v>
      </c>
      <c r="BZ1030" s="12">
        <v>21</v>
      </c>
      <c r="CA1030" s="12">
        <v>10</v>
      </c>
      <c r="CB1030" s="12">
        <v>1</v>
      </c>
      <c r="CC1030" s="12">
        <v>19</v>
      </c>
      <c r="CD1030" s="12">
        <v>6</v>
      </c>
      <c r="CE1030" s="12">
        <v>1</v>
      </c>
      <c r="CF1030" s="12">
        <v>0</v>
      </c>
      <c r="CG1030" s="12">
        <v>15</v>
      </c>
      <c r="CH1030" s="12">
        <v>54</v>
      </c>
      <c r="CI1030" s="12">
        <v>15</v>
      </c>
      <c r="CJ1030" s="12">
        <v>48.4</v>
      </c>
      <c r="CK1030">
        <v>4</v>
      </c>
      <c r="CL1030">
        <v>0.45540000000000003</v>
      </c>
      <c r="CM1030">
        <v>0.38471</v>
      </c>
      <c r="CN1030" s="12">
        <f t="shared" si="401"/>
        <v>0.11776859504132231</v>
      </c>
      <c r="CO1030" s="12">
        <f t="shared" si="405"/>
        <v>0.40289256198347106</v>
      </c>
      <c r="CP1030">
        <v>0.70587999999999995</v>
      </c>
      <c r="CQ1030">
        <v>0.23529</v>
      </c>
      <c r="CR1030">
        <v>5.8819999999999997E-2</v>
      </c>
      <c r="CS1030" s="12">
        <f t="shared" si="406"/>
        <v>0.38023450586264657</v>
      </c>
      <c r="CT1030" s="12">
        <f t="shared" si="407"/>
        <v>0.47236180904522612</v>
      </c>
      <c r="CU1030" s="12">
        <f t="shared" si="408"/>
        <v>0.1624790619765494</v>
      </c>
      <c r="CV1030" s="12">
        <f t="shared" si="409"/>
        <v>0.6470588235294118</v>
      </c>
      <c r="CW1030" s="12">
        <f t="shared" si="402"/>
        <v>0.46956521739130436</v>
      </c>
      <c r="CX1030" s="12">
        <f t="shared" si="410"/>
        <v>1</v>
      </c>
      <c r="CY1030" s="12">
        <f t="shared" si="411"/>
        <v>43</v>
      </c>
      <c r="CZ1030" s="12">
        <f t="shared" si="412"/>
        <v>5</v>
      </c>
      <c r="DA1030" s="12">
        <f t="shared" si="413"/>
        <v>0.11627906976744186</v>
      </c>
      <c r="DB1030" s="12">
        <f t="shared" si="414"/>
        <v>6.046875</v>
      </c>
      <c r="DC1030" s="12">
        <v>16</v>
      </c>
      <c r="DD1030" s="12">
        <v>5</v>
      </c>
      <c r="DE1030" s="12">
        <v>31.3</v>
      </c>
      <c r="DF1030" s="12">
        <v>0.13</v>
      </c>
      <c r="DG1030" s="12">
        <v>0.4</v>
      </c>
      <c r="DH1030" s="12">
        <v>18.399999999999999</v>
      </c>
      <c r="DI1030" s="12">
        <v>2</v>
      </c>
      <c r="DJ1030" s="12">
        <v>2.2999999999999998</v>
      </c>
      <c r="DK1030" s="12">
        <v>1.5</v>
      </c>
      <c r="DL1030" s="12">
        <v>0.11</v>
      </c>
      <c r="DM1030" s="18">
        <v>0.7</v>
      </c>
      <c r="DN1030" s="12">
        <v>171</v>
      </c>
      <c r="DO1030" s="12">
        <v>276</v>
      </c>
      <c r="DP1030" s="12">
        <v>62</v>
      </c>
      <c r="DQ1030" s="12">
        <v>3177</v>
      </c>
      <c r="DR1030" s="12">
        <v>1732</v>
      </c>
      <c r="DS1030" s="12">
        <v>76</v>
      </c>
      <c r="DT1030" s="12">
        <v>98</v>
      </c>
      <c r="DU1030" s="12">
        <v>77.599999999999994</v>
      </c>
      <c r="DV1030" s="12">
        <v>73</v>
      </c>
      <c r="DW1030" s="12">
        <v>96</v>
      </c>
      <c r="DX1030" s="12">
        <v>76</v>
      </c>
      <c r="DY1030" s="12">
        <v>19</v>
      </c>
      <c r="DZ1030" s="12">
        <v>63</v>
      </c>
      <c r="EA1030" s="12">
        <v>30.2</v>
      </c>
      <c r="EB1030" s="12">
        <v>1</v>
      </c>
      <c r="EC1030" s="12">
        <v>0.7</v>
      </c>
      <c r="ED1030" s="12">
        <v>0.5</v>
      </c>
      <c r="EE1030" s="12">
        <v>9</v>
      </c>
      <c r="EF1030" s="12">
        <v>24</v>
      </c>
      <c r="EG1030" s="12">
        <v>8</v>
      </c>
      <c r="EH1030" s="12">
        <v>3</v>
      </c>
      <c r="EI1030" s="12">
        <v>28</v>
      </c>
      <c r="EJ1030" s="12">
        <v>1</v>
      </c>
      <c r="EK1030" s="12">
        <v>0</v>
      </c>
      <c r="EL1030" s="12">
        <v>12</v>
      </c>
      <c r="EM1030" s="12">
        <v>4</v>
      </c>
      <c r="EN1030" s="12">
        <v>28</v>
      </c>
      <c r="EO1030" s="12">
        <v>16</v>
      </c>
      <c r="EP1030" s="12">
        <v>2</v>
      </c>
      <c r="EQ1030" s="12">
        <v>1</v>
      </c>
      <c r="ER1030" s="12">
        <v>4</v>
      </c>
      <c r="ES1030" s="12">
        <v>4</v>
      </c>
      <c r="ET1030" s="12">
        <v>1</v>
      </c>
      <c r="EU1030" s="12">
        <v>16</v>
      </c>
      <c r="EV1030" s="12">
        <v>13</v>
      </c>
      <c r="EW1030" s="12">
        <v>6</v>
      </c>
      <c r="EX1030" s="12">
        <v>8</v>
      </c>
      <c r="EY1030" s="12">
        <v>2</v>
      </c>
      <c r="EZ1030" s="12">
        <v>10</v>
      </c>
      <c r="FA1030" s="12">
        <v>21</v>
      </c>
      <c r="FB1030" s="12">
        <v>47.6</v>
      </c>
      <c r="FC1030" s="12">
        <v>14</v>
      </c>
      <c r="FD1030" s="12">
        <v>14</v>
      </c>
      <c r="FE1030" s="12">
        <v>0</v>
      </c>
      <c r="FF1030" s="12">
        <v>36</v>
      </c>
      <c r="FG1030" s="12">
        <v>381</v>
      </c>
      <c r="FH1030" s="12">
        <v>29</v>
      </c>
      <c r="FI1030" s="12">
        <v>109</v>
      </c>
      <c r="FJ1030" s="12">
        <v>163</v>
      </c>
      <c r="FK1030" s="12">
        <v>116</v>
      </c>
      <c r="FL1030" s="12">
        <v>21</v>
      </c>
      <c r="FM1030" s="12">
        <v>15</v>
      </c>
      <c r="FN1030" s="12">
        <v>5</v>
      </c>
      <c r="FO1030" s="12">
        <v>33.299999999999997</v>
      </c>
      <c r="FP1030" s="12">
        <v>137</v>
      </c>
      <c r="FQ1030" s="12">
        <v>964</v>
      </c>
      <c r="FR1030" s="12">
        <v>418</v>
      </c>
      <c r="FS1030" s="12">
        <v>12</v>
      </c>
      <c r="FT1030" s="12">
        <v>11</v>
      </c>
      <c r="FU1030" s="12">
        <v>3</v>
      </c>
      <c r="FV1030" s="12">
        <v>13</v>
      </c>
      <c r="FW1030" s="12">
        <v>7</v>
      </c>
      <c r="FX1030" s="12">
        <v>4</v>
      </c>
      <c r="FY1030" s="12">
        <v>0</v>
      </c>
      <c r="FZ1030" s="12">
        <v>18</v>
      </c>
      <c r="GA1030" s="12">
        <v>61</v>
      </c>
      <c r="GB1030" s="12">
        <v>16</v>
      </c>
      <c r="GC1030" s="12">
        <v>51.6</v>
      </c>
      <c r="GD1030">
        <v>7.8064516099999999</v>
      </c>
      <c r="GE1030">
        <v>0.54460094000000003</v>
      </c>
      <c r="GF1030">
        <v>0.5451684</v>
      </c>
      <c r="GG1030" s="12">
        <f t="shared" si="415"/>
        <v>0.2318840579710145</v>
      </c>
      <c r="GH1030" s="12">
        <f t="shared" si="416"/>
        <v>0.35507246376811596</v>
      </c>
      <c r="GI1030">
        <v>0.375</v>
      </c>
      <c r="GJ1030">
        <v>0.5</v>
      </c>
      <c r="GK1030">
        <v>0.125</v>
      </c>
      <c r="GL1030">
        <f t="shared" si="417"/>
        <v>0.28608923884514437</v>
      </c>
      <c r="GM1030">
        <f t="shared" si="418"/>
        <v>0.42782152230971127</v>
      </c>
      <c r="GN1030">
        <f t="shared" si="419"/>
        <v>0.30446194225721784</v>
      </c>
      <c r="GO1030">
        <f t="shared" si="420"/>
        <v>0.8125</v>
      </c>
      <c r="GP1030" s="12">
        <f t="shared" si="403"/>
        <v>0.5304347826086957</v>
      </c>
      <c r="GQ1030">
        <f t="shared" si="404"/>
        <v>0.5625</v>
      </c>
      <c r="GR1030">
        <f t="shared" si="421"/>
        <v>35</v>
      </c>
      <c r="GS1030">
        <f t="shared" si="422"/>
        <v>11</v>
      </c>
      <c r="GT1030">
        <f t="shared" si="423"/>
        <v>0.31428571428571428</v>
      </c>
      <c r="GU1030">
        <f t="shared" si="424"/>
        <v>4.75</v>
      </c>
    </row>
    <row r="1031" spans="1:203" x14ac:dyDescent="0.2">
      <c r="A1031">
        <v>2022</v>
      </c>
      <c r="B1031" s="2">
        <v>44681</v>
      </c>
      <c r="C1031" s="12" t="s">
        <v>1</v>
      </c>
      <c r="D1031" s="13" t="s">
        <v>2</v>
      </c>
      <c r="E1031" s="4">
        <f t="shared" si="400"/>
        <v>0.30000000000000004</v>
      </c>
      <c r="F1031" s="12">
        <v>2</v>
      </c>
      <c r="G1031" s="12">
        <v>1</v>
      </c>
      <c r="H1031" s="12" t="s">
        <v>17</v>
      </c>
      <c r="I1031" s="5" t="s">
        <v>25</v>
      </c>
      <c r="J1031" s="12">
        <v>7</v>
      </c>
      <c r="K1031" s="12">
        <v>4</v>
      </c>
      <c r="L1031" s="12">
        <v>57.1</v>
      </c>
      <c r="M1031" s="12">
        <v>0.28999999999999998</v>
      </c>
      <c r="N1031" s="12">
        <v>0.5</v>
      </c>
      <c r="O1031" s="12">
        <v>14.5</v>
      </c>
      <c r="P1031" s="12">
        <v>0</v>
      </c>
      <c r="Q1031" s="12">
        <v>1.5</v>
      </c>
      <c r="R1031" s="12">
        <v>1.5</v>
      </c>
      <c r="S1031" s="12">
        <v>0.21</v>
      </c>
      <c r="T1031" s="18">
        <v>0.5</v>
      </c>
      <c r="U1031" s="12">
        <v>330</v>
      </c>
      <c r="V1031" s="12">
        <v>415</v>
      </c>
      <c r="W1031" s="12">
        <v>79.5</v>
      </c>
      <c r="X1031" s="12">
        <v>6136</v>
      </c>
      <c r="Y1031" s="12">
        <v>2406</v>
      </c>
      <c r="Z1031" s="12">
        <v>119</v>
      </c>
      <c r="AA1031" s="12">
        <v>140</v>
      </c>
      <c r="AB1031" s="12">
        <v>85</v>
      </c>
      <c r="AC1031" s="12">
        <v>171</v>
      </c>
      <c r="AD1031" s="12">
        <v>194</v>
      </c>
      <c r="AE1031" s="12">
        <v>88.1</v>
      </c>
      <c r="AF1031" s="12">
        <v>32</v>
      </c>
      <c r="AG1031" s="12">
        <v>58</v>
      </c>
      <c r="AH1031" s="12">
        <v>55.2</v>
      </c>
      <c r="AI1031" s="12">
        <v>2</v>
      </c>
      <c r="AJ1031" s="12">
        <v>1.5</v>
      </c>
      <c r="AK1031" s="12">
        <v>1</v>
      </c>
      <c r="AL1031" s="12">
        <v>7</v>
      </c>
      <c r="AM1031" s="12">
        <v>24</v>
      </c>
      <c r="AN1031" s="12">
        <v>7</v>
      </c>
      <c r="AO1031" s="12">
        <v>1</v>
      </c>
      <c r="AP1031" s="12">
        <v>31</v>
      </c>
      <c r="AQ1031" s="12">
        <v>1</v>
      </c>
      <c r="AR1031" s="12">
        <v>2</v>
      </c>
      <c r="AS1031" s="12">
        <v>10</v>
      </c>
      <c r="AT1031" s="12">
        <v>1</v>
      </c>
      <c r="AU1031" s="12">
        <v>14</v>
      </c>
      <c r="AV1031" s="12">
        <v>11</v>
      </c>
      <c r="AW1031" s="12">
        <v>1</v>
      </c>
      <c r="AX1031" s="12">
        <v>1</v>
      </c>
      <c r="AY1031" s="12">
        <v>0</v>
      </c>
      <c r="AZ1031" s="12">
        <v>1</v>
      </c>
      <c r="BA1031" s="12">
        <v>0</v>
      </c>
      <c r="BB1031" s="12">
        <v>18</v>
      </c>
      <c r="BC1031" s="12">
        <v>12</v>
      </c>
      <c r="BD1031" s="12">
        <v>9</v>
      </c>
      <c r="BE1031" s="12">
        <v>6</v>
      </c>
      <c r="BF1031" s="12">
        <v>3</v>
      </c>
      <c r="BG1031" s="12">
        <v>6</v>
      </c>
      <c r="BH1031" s="12">
        <v>16</v>
      </c>
      <c r="BI1031" s="12">
        <v>37.5</v>
      </c>
      <c r="BJ1031" s="12">
        <v>14</v>
      </c>
      <c r="BK1031" s="12">
        <v>34</v>
      </c>
      <c r="BL1031" s="12">
        <v>0</v>
      </c>
      <c r="BM1031" s="12">
        <v>42</v>
      </c>
      <c r="BN1031" s="12">
        <v>537</v>
      </c>
      <c r="BO1031" s="12">
        <v>62</v>
      </c>
      <c r="BP1031" s="12">
        <v>242</v>
      </c>
      <c r="BQ1031" s="12">
        <v>198</v>
      </c>
      <c r="BR1031" s="12">
        <v>101</v>
      </c>
      <c r="BS1031" s="12">
        <v>20</v>
      </c>
      <c r="BT1031" s="12">
        <v>12</v>
      </c>
      <c r="BU1031" s="12">
        <v>7</v>
      </c>
      <c r="BV1031" s="12">
        <v>58.3</v>
      </c>
      <c r="BW1031" s="12">
        <v>288</v>
      </c>
      <c r="BX1031" s="12">
        <v>1396</v>
      </c>
      <c r="BY1031" s="12">
        <v>698</v>
      </c>
      <c r="BZ1031" s="12">
        <v>15</v>
      </c>
      <c r="CA1031" s="12">
        <v>6</v>
      </c>
      <c r="CB1031" s="12">
        <v>3</v>
      </c>
      <c r="CC1031" s="12">
        <v>17</v>
      </c>
      <c r="CD1031" s="12">
        <v>10</v>
      </c>
      <c r="CE1031" s="12">
        <v>3</v>
      </c>
      <c r="CF1031" s="12">
        <v>0</v>
      </c>
      <c r="CG1031" s="12">
        <v>11</v>
      </c>
      <c r="CH1031" s="12">
        <v>60</v>
      </c>
      <c r="CI1031" s="12">
        <v>22</v>
      </c>
      <c r="CJ1031" s="12">
        <v>66.7</v>
      </c>
      <c r="CK1031">
        <v>7.46753</v>
      </c>
      <c r="CL1031">
        <v>0.35815999999999998</v>
      </c>
      <c r="CM1031">
        <v>0.39211000000000001</v>
      </c>
      <c r="CN1031" s="12">
        <f t="shared" si="401"/>
        <v>0.14698795180722893</v>
      </c>
      <c r="CO1031" s="12">
        <f t="shared" si="405"/>
        <v>0.33734939759036142</v>
      </c>
      <c r="CP1031">
        <v>0.5</v>
      </c>
      <c r="CQ1031">
        <v>0.33333000000000002</v>
      </c>
      <c r="CR1031">
        <v>0.16667000000000001</v>
      </c>
      <c r="CS1031" s="12">
        <f t="shared" si="406"/>
        <v>0.4506517690875233</v>
      </c>
      <c r="CT1031" s="12">
        <f t="shared" si="407"/>
        <v>0.36871508379888268</v>
      </c>
      <c r="CU1031" s="12">
        <f t="shared" si="408"/>
        <v>0.18808193668528864</v>
      </c>
      <c r="CV1031" s="12">
        <f t="shared" si="409"/>
        <v>0.66666666666666663</v>
      </c>
      <c r="CW1031" s="12">
        <f t="shared" si="402"/>
        <v>0.48780487804878048</v>
      </c>
      <c r="CX1031" s="12">
        <f t="shared" si="410"/>
        <v>1</v>
      </c>
      <c r="CY1031" s="12">
        <f t="shared" si="411"/>
        <v>30</v>
      </c>
      <c r="CZ1031" s="12">
        <f t="shared" si="412"/>
        <v>10</v>
      </c>
      <c r="DA1031" s="12">
        <f t="shared" si="413"/>
        <v>0.33333333333333331</v>
      </c>
      <c r="DB1031" s="12">
        <f t="shared" si="414"/>
        <v>7.8571428571428568</v>
      </c>
      <c r="DC1031" s="12">
        <v>7</v>
      </c>
      <c r="DD1031" s="12">
        <v>0</v>
      </c>
      <c r="DE1031" s="12">
        <v>0</v>
      </c>
      <c r="DF1031" s="12">
        <v>0</v>
      </c>
      <c r="DG1031" s="16"/>
      <c r="DH1031" s="12">
        <v>22.6</v>
      </c>
      <c r="DI1031" s="12">
        <v>0</v>
      </c>
      <c r="DJ1031" s="12">
        <v>1.2</v>
      </c>
      <c r="DK1031" s="12">
        <v>0.4</v>
      </c>
      <c r="DL1031" s="12">
        <v>0.05</v>
      </c>
      <c r="DM1031" s="17">
        <v>-0.2</v>
      </c>
      <c r="DN1031" s="12">
        <v>465</v>
      </c>
      <c r="DO1031" s="12">
        <v>575</v>
      </c>
      <c r="DP1031" s="12">
        <v>80.900000000000006</v>
      </c>
      <c r="DQ1031" s="12">
        <v>9225</v>
      </c>
      <c r="DR1031" s="12">
        <v>2970</v>
      </c>
      <c r="DS1031" s="12">
        <v>167</v>
      </c>
      <c r="DT1031" s="12">
        <v>193</v>
      </c>
      <c r="DU1031" s="12">
        <v>86.5</v>
      </c>
      <c r="DV1031" s="12">
        <v>232</v>
      </c>
      <c r="DW1031" s="12">
        <v>265</v>
      </c>
      <c r="DX1031" s="12">
        <v>87.5</v>
      </c>
      <c r="DY1031" s="12">
        <v>61</v>
      </c>
      <c r="DZ1031" s="12">
        <v>97</v>
      </c>
      <c r="EA1031" s="12">
        <v>62.9</v>
      </c>
      <c r="EB1031" s="12">
        <v>0</v>
      </c>
      <c r="EC1031" s="12">
        <v>0.3</v>
      </c>
      <c r="ED1031" s="12">
        <v>0.5</v>
      </c>
      <c r="EE1031" s="12">
        <v>5</v>
      </c>
      <c r="EF1031" s="12">
        <v>46</v>
      </c>
      <c r="EG1031" s="12">
        <v>4</v>
      </c>
      <c r="EH1031" s="12">
        <v>1</v>
      </c>
      <c r="EI1031" s="12">
        <v>54</v>
      </c>
      <c r="EJ1031" s="12">
        <v>1</v>
      </c>
      <c r="EK1031" s="12">
        <v>13</v>
      </c>
      <c r="EL1031" s="12">
        <v>19</v>
      </c>
      <c r="EM1031" s="12">
        <v>4</v>
      </c>
      <c r="EN1031" s="12">
        <v>16</v>
      </c>
      <c r="EO1031" s="12">
        <v>12</v>
      </c>
      <c r="EP1031" s="12">
        <v>3</v>
      </c>
      <c r="EQ1031" s="12">
        <v>0</v>
      </c>
      <c r="ER1031" s="12">
        <v>0</v>
      </c>
      <c r="ES1031" s="12">
        <v>1</v>
      </c>
      <c r="ET1031" s="12">
        <v>0</v>
      </c>
      <c r="EU1031" s="12">
        <v>15</v>
      </c>
      <c r="EV1031" s="12">
        <v>7</v>
      </c>
      <c r="EW1031" s="12">
        <v>5</v>
      </c>
      <c r="EX1031" s="12">
        <v>7</v>
      </c>
      <c r="EY1031" s="12">
        <v>3</v>
      </c>
      <c r="EZ1031" s="12">
        <v>5</v>
      </c>
      <c r="FA1031" s="12">
        <v>12</v>
      </c>
      <c r="FB1031" s="12">
        <v>41.7</v>
      </c>
      <c r="FC1031" s="12">
        <v>12</v>
      </c>
      <c r="FD1031" s="12">
        <v>6</v>
      </c>
      <c r="FE1031" s="12">
        <v>0</v>
      </c>
      <c r="FF1031" s="12">
        <v>58</v>
      </c>
      <c r="FG1031" s="12">
        <v>665</v>
      </c>
      <c r="FH1031" s="12">
        <v>36</v>
      </c>
      <c r="FI1031" s="12">
        <v>151</v>
      </c>
      <c r="FJ1031" s="12">
        <v>337</v>
      </c>
      <c r="FK1031" s="12">
        <v>181</v>
      </c>
      <c r="FL1031" s="12">
        <v>9</v>
      </c>
      <c r="FM1031" s="12">
        <v>16</v>
      </c>
      <c r="FN1031" s="12">
        <v>10</v>
      </c>
      <c r="FO1031" s="12">
        <v>62.5</v>
      </c>
      <c r="FP1031" s="12">
        <v>422</v>
      </c>
      <c r="FQ1031" s="12">
        <v>1738</v>
      </c>
      <c r="FR1031" s="12">
        <v>905</v>
      </c>
      <c r="FS1031" s="12">
        <v>14</v>
      </c>
      <c r="FT1031" s="12">
        <v>12</v>
      </c>
      <c r="FU1031" s="12">
        <v>1</v>
      </c>
      <c r="FV1031" s="12">
        <v>21</v>
      </c>
      <c r="FW1031" s="12">
        <v>12</v>
      </c>
      <c r="FX1031" s="12">
        <v>3</v>
      </c>
      <c r="FY1031" s="12">
        <v>0</v>
      </c>
      <c r="FZ1031" s="12">
        <v>13</v>
      </c>
      <c r="GA1031" s="12">
        <v>63</v>
      </c>
      <c r="GB1031" s="12">
        <v>11</v>
      </c>
      <c r="GC1031" s="12">
        <v>33.299999999999997</v>
      </c>
      <c r="GD1031">
        <v>9.0217391300000003</v>
      </c>
      <c r="GE1031">
        <v>0.64184397000000004</v>
      </c>
      <c r="GF1031">
        <v>0.32195121999999998</v>
      </c>
      <c r="GG1031" s="12">
        <f t="shared" si="415"/>
        <v>0.19304347826086957</v>
      </c>
      <c r="GH1031" s="12">
        <f t="shared" si="416"/>
        <v>0.33565217391304347</v>
      </c>
      <c r="GI1031">
        <v>0.33333332999999998</v>
      </c>
      <c r="GJ1031">
        <v>0.46666667000000001</v>
      </c>
      <c r="GK1031">
        <v>0.2</v>
      </c>
      <c r="GL1031">
        <f t="shared" si="417"/>
        <v>0.22706766917293233</v>
      </c>
      <c r="GM1031">
        <f t="shared" si="418"/>
        <v>0.50676691729323309</v>
      </c>
      <c r="GN1031">
        <f t="shared" si="419"/>
        <v>0.27218045112781952</v>
      </c>
      <c r="GO1031">
        <f t="shared" si="420"/>
        <v>0.46666666666666667</v>
      </c>
      <c r="GP1031" s="12">
        <f t="shared" si="403"/>
        <v>0.51219512195121952</v>
      </c>
      <c r="GQ1031">
        <f t="shared" si="404"/>
        <v>0.7142857142857143</v>
      </c>
      <c r="GR1031">
        <f t="shared" si="421"/>
        <v>58</v>
      </c>
      <c r="GS1031">
        <f t="shared" si="422"/>
        <v>5</v>
      </c>
      <c r="GT1031">
        <f t="shared" si="423"/>
        <v>8.6206896551724144E-2</v>
      </c>
      <c r="GU1031">
        <f t="shared" si="424"/>
        <v>8.0172413793103452</v>
      </c>
    </row>
    <row r="1032" spans="1:203" x14ac:dyDescent="0.2">
      <c r="A1032">
        <v>2022</v>
      </c>
      <c r="B1032" s="2">
        <v>44688</v>
      </c>
      <c r="C1032" s="12" t="s">
        <v>5</v>
      </c>
      <c r="D1032" s="14" t="s">
        <v>6</v>
      </c>
      <c r="E1032" s="4">
        <f t="shared" si="400"/>
        <v>-3.0999999999999996</v>
      </c>
      <c r="F1032" s="12">
        <v>1</v>
      </c>
      <c r="G1032" s="12">
        <v>4</v>
      </c>
      <c r="H1032" s="12" t="s">
        <v>17</v>
      </c>
      <c r="I1032" s="5" t="s">
        <v>3</v>
      </c>
      <c r="J1032" s="12">
        <v>2</v>
      </c>
      <c r="K1032" s="12">
        <v>1</v>
      </c>
      <c r="L1032" s="12">
        <v>50</v>
      </c>
      <c r="M1032" s="12">
        <v>0.5</v>
      </c>
      <c r="N1032" s="12">
        <v>1</v>
      </c>
      <c r="O1032" s="12">
        <v>14.5</v>
      </c>
      <c r="P1032" s="12">
        <v>0</v>
      </c>
      <c r="Q1032" s="12">
        <v>0.2</v>
      </c>
      <c r="R1032" s="12">
        <v>0.2</v>
      </c>
      <c r="S1032" s="12">
        <v>0.12</v>
      </c>
      <c r="T1032" s="18">
        <v>0.8</v>
      </c>
      <c r="U1032" s="12">
        <v>344</v>
      </c>
      <c r="V1032" s="12">
        <v>420</v>
      </c>
      <c r="W1032" s="12">
        <v>81.900000000000006</v>
      </c>
      <c r="X1032" s="12">
        <v>5724</v>
      </c>
      <c r="Y1032" s="12">
        <v>2180</v>
      </c>
      <c r="Z1032" s="12">
        <v>181</v>
      </c>
      <c r="AA1032" s="12">
        <v>200</v>
      </c>
      <c r="AB1032" s="12">
        <v>90.5</v>
      </c>
      <c r="AC1032" s="12">
        <v>123</v>
      </c>
      <c r="AD1032" s="12">
        <v>141</v>
      </c>
      <c r="AE1032" s="12">
        <v>87.2</v>
      </c>
      <c r="AF1032" s="12">
        <v>36</v>
      </c>
      <c r="AG1032" s="12">
        <v>59</v>
      </c>
      <c r="AH1032" s="12">
        <v>61</v>
      </c>
      <c r="AI1032" s="12">
        <v>1</v>
      </c>
      <c r="AJ1032" s="12">
        <v>0.2</v>
      </c>
      <c r="AK1032" s="12">
        <v>0.2</v>
      </c>
      <c r="AL1032" s="12">
        <v>1</v>
      </c>
      <c r="AM1032" s="12">
        <v>15</v>
      </c>
      <c r="AN1032" s="12">
        <v>2</v>
      </c>
      <c r="AO1032" s="12">
        <v>0</v>
      </c>
      <c r="AP1032" s="12">
        <v>25</v>
      </c>
      <c r="AQ1032" s="12">
        <v>0</v>
      </c>
      <c r="AR1032" s="12">
        <v>0</v>
      </c>
      <c r="AS1032" s="12">
        <v>8</v>
      </c>
      <c r="AT1032" s="12">
        <v>2</v>
      </c>
      <c r="AU1032" s="12">
        <v>1</v>
      </c>
      <c r="AV1032" s="12">
        <v>0</v>
      </c>
      <c r="AW1032" s="12">
        <v>1</v>
      </c>
      <c r="AX1032" s="12">
        <v>0</v>
      </c>
      <c r="AY1032" s="12">
        <v>0</v>
      </c>
      <c r="AZ1032" s="12">
        <v>0</v>
      </c>
      <c r="BA1032" s="12">
        <v>0</v>
      </c>
      <c r="BB1032" s="12">
        <v>15</v>
      </c>
      <c r="BC1032" s="12">
        <v>9</v>
      </c>
      <c r="BD1032" s="12">
        <v>13</v>
      </c>
      <c r="BE1032" s="12">
        <v>1</v>
      </c>
      <c r="BF1032" s="12">
        <v>1</v>
      </c>
      <c r="BG1032" s="12">
        <v>3</v>
      </c>
      <c r="BH1032" s="12">
        <v>17</v>
      </c>
      <c r="BI1032" s="12">
        <v>17.600000000000001</v>
      </c>
      <c r="BJ1032" s="12">
        <v>8</v>
      </c>
      <c r="BK1032" s="12">
        <v>13</v>
      </c>
      <c r="BL1032" s="12">
        <v>0</v>
      </c>
      <c r="BM1032" s="12">
        <v>42</v>
      </c>
      <c r="BN1032" s="12">
        <v>505</v>
      </c>
      <c r="BO1032" s="12">
        <v>43</v>
      </c>
      <c r="BP1032" s="12">
        <v>194</v>
      </c>
      <c r="BQ1032" s="12">
        <v>246</v>
      </c>
      <c r="BR1032" s="12">
        <v>68</v>
      </c>
      <c r="BS1032" s="12">
        <v>5</v>
      </c>
      <c r="BT1032" s="12">
        <v>8</v>
      </c>
      <c r="BU1032" s="12">
        <v>2</v>
      </c>
      <c r="BV1032" s="12">
        <v>25</v>
      </c>
      <c r="BW1032" s="12">
        <v>237</v>
      </c>
      <c r="BX1032" s="12">
        <v>1065</v>
      </c>
      <c r="BY1032" s="12">
        <v>443</v>
      </c>
      <c r="BZ1032" s="12">
        <v>6</v>
      </c>
      <c r="CA1032" s="12">
        <v>4</v>
      </c>
      <c r="CB1032" s="12">
        <v>2</v>
      </c>
      <c r="CC1032" s="12">
        <v>12</v>
      </c>
      <c r="CD1032" s="12">
        <v>13</v>
      </c>
      <c r="CE1032" s="12">
        <v>2</v>
      </c>
      <c r="CF1032" s="12">
        <v>0</v>
      </c>
      <c r="CG1032" s="12">
        <v>11</v>
      </c>
      <c r="CH1032" s="12">
        <v>54</v>
      </c>
      <c r="CI1032" s="12">
        <v>5</v>
      </c>
      <c r="CJ1032" s="12">
        <v>41.7</v>
      </c>
      <c r="CK1032">
        <v>12.5106</v>
      </c>
      <c r="CL1032">
        <v>0.28452</v>
      </c>
      <c r="CM1032">
        <v>0.38085000000000002</v>
      </c>
      <c r="CN1032" s="12">
        <f t="shared" si="401"/>
        <v>0.14047619047619048</v>
      </c>
      <c r="CO1032" s="12">
        <f t="shared" si="405"/>
        <v>0.47619047619047616</v>
      </c>
      <c r="CP1032">
        <v>0.86667000000000005</v>
      </c>
      <c r="CQ1032">
        <v>6.6669999999999993E-2</v>
      </c>
      <c r="CR1032">
        <v>6.6669999999999993E-2</v>
      </c>
      <c r="CS1032" s="12">
        <f t="shared" si="406"/>
        <v>0.38415841584158417</v>
      </c>
      <c r="CT1032" s="12">
        <f t="shared" si="407"/>
        <v>0.48712871287128712</v>
      </c>
      <c r="CU1032" s="12">
        <f t="shared" si="408"/>
        <v>0.13465346534653466</v>
      </c>
      <c r="CV1032" s="12">
        <f t="shared" si="409"/>
        <v>0.6</v>
      </c>
      <c r="CW1032" s="12">
        <f t="shared" si="402"/>
        <v>0.46551724137931033</v>
      </c>
      <c r="CX1032" s="12">
        <f t="shared" si="410"/>
        <v>0.5</v>
      </c>
      <c r="CY1032" s="12">
        <f t="shared" si="411"/>
        <v>19</v>
      </c>
      <c r="CZ1032" s="12">
        <f t="shared" si="412"/>
        <v>4</v>
      </c>
      <c r="DA1032" s="12">
        <f t="shared" si="413"/>
        <v>0.21052631578947367</v>
      </c>
      <c r="DB1032" s="12">
        <f t="shared" si="414"/>
        <v>8.1904761904761898</v>
      </c>
      <c r="DC1032" s="12">
        <v>20</v>
      </c>
      <c r="DD1032" s="12">
        <v>10</v>
      </c>
      <c r="DE1032" s="12">
        <v>50</v>
      </c>
      <c r="DF1032" s="12">
        <v>0.2</v>
      </c>
      <c r="DG1032" s="12">
        <v>0.4</v>
      </c>
      <c r="DH1032" s="12">
        <v>16.3</v>
      </c>
      <c r="DI1032" s="12">
        <v>1</v>
      </c>
      <c r="DJ1032" s="12">
        <v>3.3</v>
      </c>
      <c r="DK1032" s="12">
        <v>3.3</v>
      </c>
      <c r="DL1032" s="12">
        <v>0.17</v>
      </c>
      <c r="DM1032" s="18">
        <v>0.7</v>
      </c>
      <c r="DN1032" s="12">
        <v>512</v>
      </c>
      <c r="DO1032" s="12">
        <v>588</v>
      </c>
      <c r="DP1032" s="12">
        <v>87.1</v>
      </c>
      <c r="DQ1032" s="12">
        <v>9228</v>
      </c>
      <c r="DR1032" s="12">
        <v>3480</v>
      </c>
      <c r="DS1032" s="12">
        <v>249</v>
      </c>
      <c r="DT1032" s="12">
        <v>275</v>
      </c>
      <c r="DU1032" s="12">
        <v>90.5</v>
      </c>
      <c r="DV1032" s="12">
        <v>195</v>
      </c>
      <c r="DW1032" s="12">
        <v>214</v>
      </c>
      <c r="DX1032" s="12">
        <v>91.1</v>
      </c>
      <c r="DY1032" s="12">
        <v>61</v>
      </c>
      <c r="DZ1032" s="12">
        <v>82</v>
      </c>
      <c r="EA1032" s="12">
        <v>74.400000000000006</v>
      </c>
      <c r="EB1032" s="12">
        <v>3</v>
      </c>
      <c r="EC1032" s="12">
        <v>2.4</v>
      </c>
      <c r="ED1032" s="12">
        <v>1.9</v>
      </c>
      <c r="EE1032" s="12">
        <v>17</v>
      </c>
      <c r="EF1032" s="12">
        <v>46</v>
      </c>
      <c r="EG1032" s="12">
        <v>12</v>
      </c>
      <c r="EH1032" s="12">
        <v>1</v>
      </c>
      <c r="EI1032" s="12">
        <v>55</v>
      </c>
      <c r="EJ1032" s="12">
        <v>0</v>
      </c>
      <c r="EK1032" s="12">
        <v>8</v>
      </c>
      <c r="EL1032" s="12">
        <v>10</v>
      </c>
      <c r="EM1032" s="12">
        <v>7</v>
      </c>
      <c r="EN1032" s="12">
        <v>36</v>
      </c>
      <c r="EO1032" s="12">
        <v>27</v>
      </c>
      <c r="EP1032" s="12">
        <v>5</v>
      </c>
      <c r="EQ1032" s="12">
        <v>2</v>
      </c>
      <c r="ER1032" s="12">
        <v>1</v>
      </c>
      <c r="ES1032" s="12">
        <v>1</v>
      </c>
      <c r="ET1032" s="12">
        <v>0</v>
      </c>
      <c r="EU1032" s="12">
        <v>19</v>
      </c>
      <c r="EV1032" s="12">
        <v>13</v>
      </c>
      <c r="EW1032" s="12">
        <v>6</v>
      </c>
      <c r="EX1032" s="12">
        <v>10</v>
      </c>
      <c r="EY1032" s="12">
        <v>3</v>
      </c>
      <c r="EZ1032" s="12">
        <v>6</v>
      </c>
      <c r="FA1032" s="12">
        <v>8</v>
      </c>
      <c r="FB1032" s="12">
        <v>75</v>
      </c>
      <c r="FC1032" s="12">
        <v>9</v>
      </c>
      <c r="FD1032" s="12">
        <v>5</v>
      </c>
      <c r="FE1032" s="12">
        <v>1</v>
      </c>
      <c r="FF1032" s="12">
        <v>58</v>
      </c>
      <c r="FG1032" s="12">
        <v>665</v>
      </c>
      <c r="FH1032" s="12">
        <v>31</v>
      </c>
      <c r="FI1032" s="12">
        <v>159</v>
      </c>
      <c r="FJ1032" s="12">
        <v>344</v>
      </c>
      <c r="FK1032" s="12">
        <v>171</v>
      </c>
      <c r="FL1032" s="12">
        <v>28</v>
      </c>
      <c r="FM1032" s="12">
        <v>17</v>
      </c>
      <c r="FN1032" s="12">
        <v>14</v>
      </c>
      <c r="FO1032" s="12">
        <v>82.4</v>
      </c>
      <c r="FP1032" s="12">
        <v>441</v>
      </c>
      <c r="FQ1032" s="12">
        <v>1697</v>
      </c>
      <c r="FR1032" s="12">
        <v>762</v>
      </c>
      <c r="FS1032" s="12">
        <v>9</v>
      </c>
      <c r="FT1032" s="12">
        <v>10</v>
      </c>
      <c r="FU1032" s="12">
        <v>4</v>
      </c>
      <c r="FV1032" s="12">
        <v>14</v>
      </c>
      <c r="FW1032" s="12">
        <v>12</v>
      </c>
      <c r="FX1032" s="12">
        <v>4</v>
      </c>
      <c r="FY1032" s="12">
        <v>0</v>
      </c>
      <c r="FZ1032" s="12">
        <v>16</v>
      </c>
      <c r="GA1032" s="12">
        <v>62</v>
      </c>
      <c r="GB1032" s="12">
        <v>7</v>
      </c>
      <c r="GC1032" s="12">
        <v>58.3</v>
      </c>
      <c r="GD1032">
        <v>8.5714285700000001</v>
      </c>
      <c r="GE1032">
        <v>0.71548117</v>
      </c>
      <c r="GF1032">
        <v>0.37711313000000002</v>
      </c>
      <c r="GG1032" s="12">
        <f t="shared" si="415"/>
        <v>0.15306122448979592</v>
      </c>
      <c r="GH1032" s="12">
        <f t="shared" si="416"/>
        <v>0.46768707482993199</v>
      </c>
      <c r="GI1032">
        <v>0.31578947000000002</v>
      </c>
      <c r="GJ1032">
        <v>0.52631578999999995</v>
      </c>
      <c r="GK1032">
        <v>0.15789474000000001</v>
      </c>
      <c r="GL1032">
        <f t="shared" si="417"/>
        <v>0.23909774436090225</v>
      </c>
      <c r="GM1032">
        <f t="shared" si="418"/>
        <v>0.5172932330827068</v>
      </c>
      <c r="GN1032">
        <f t="shared" si="419"/>
        <v>0.25714285714285712</v>
      </c>
      <c r="GO1032">
        <f t="shared" si="420"/>
        <v>0.68421052631578949</v>
      </c>
      <c r="GP1032" s="12">
        <f t="shared" si="403"/>
        <v>0.53448275862068961</v>
      </c>
      <c r="GQ1032">
        <f t="shared" si="404"/>
        <v>0.85</v>
      </c>
      <c r="GR1032">
        <f t="shared" si="421"/>
        <v>56</v>
      </c>
      <c r="GS1032">
        <f t="shared" si="422"/>
        <v>16</v>
      </c>
      <c r="GT1032">
        <f t="shared" si="423"/>
        <v>0.2857142857142857</v>
      </c>
      <c r="GU1032">
        <f t="shared" si="424"/>
        <v>8.8275862068965516</v>
      </c>
    </row>
    <row r="1033" spans="1:203" x14ac:dyDescent="0.2">
      <c r="A1033">
        <v>2022</v>
      </c>
      <c r="B1033" s="2">
        <v>44695</v>
      </c>
      <c r="C1033" s="12" t="s">
        <v>5</v>
      </c>
      <c r="D1033" s="13" t="s">
        <v>2</v>
      </c>
      <c r="E1033" s="4">
        <f t="shared" si="400"/>
        <v>0.8</v>
      </c>
      <c r="F1033" s="12">
        <v>1</v>
      </c>
      <c r="G1033" s="12">
        <v>0</v>
      </c>
      <c r="H1033" s="12" t="s">
        <v>17</v>
      </c>
      <c r="I1033" s="5" t="s">
        <v>8</v>
      </c>
      <c r="J1033" s="12">
        <v>17</v>
      </c>
      <c r="K1033" s="12">
        <v>6</v>
      </c>
      <c r="L1033" s="12">
        <v>35.299999999999997</v>
      </c>
      <c r="M1033" s="12">
        <v>0.06</v>
      </c>
      <c r="N1033" s="12">
        <v>0.17</v>
      </c>
      <c r="O1033" s="12">
        <v>21.7</v>
      </c>
      <c r="P1033" s="12">
        <v>1</v>
      </c>
      <c r="Q1033" s="12">
        <v>1.5</v>
      </c>
      <c r="R1033" s="12">
        <v>1.5</v>
      </c>
      <c r="S1033" s="12">
        <v>0.09</v>
      </c>
      <c r="T1033" s="17">
        <v>-0.5</v>
      </c>
      <c r="U1033" s="12">
        <v>400</v>
      </c>
      <c r="V1033" s="12">
        <v>491</v>
      </c>
      <c r="W1033" s="12">
        <v>81.5</v>
      </c>
      <c r="X1033" s="12">
        <v>7556</v>
      </c>
      <c r="Y1033" s="12">
        <v>3130</v>
      </c>
      <c r="Z1033" s="12">
        <v>165</v>
      </c>
      <c r="AA1033" s="12">
        <v>180</v>
      </c>
      <c r="AB1033" s="12">
        <v>91.7</v>
      </c>
      <c r="AC1033" s="12">
        <v>178</v>
      </c>
      <c r="AD1033" s="12">
        <v>210</v>
      </c>
      <c r="AE1033" s="12">
        <v>84.8</v>
      </c>
      <c r="AF1033" s="12">
        <v>49</v>
      </c>
      <c r="AG1033" s="12">
        <v>78</v>
      </c>
      <c r="AH1033" s="12">
        <v>62.8</v>
      </c>
      <c r="AI1033" s="12">
        <v>1</v>
      </c>
      <c r="AJ1033" s="12">
        <v>1.4</v>
      </c>
      <c r="AK1033" s="12">
        <v>1.6</v>
      </c>
      <c r="AL1033" s="12">
        <v>14</v>
      </c>
      <c r="AM1033" s="12">
        <v>39</v>
      </c>
      <c r="AN1033" s="12">
        <v>8</v>
      </c>
      <c r="AO1033" s="12">
        <v>1</v>
      </c>
      <c r="AP1033" s="12">
        <v>52</v>
      </c>
      <c r="AQ1033" s="12">
        <v>0</v>
      </c>
      <c r="AR1033" s="12">
        <v>5</v>
      </c>
      <c r="AS1033" s="12">
        <v>21</v>
      </c>
      <c r="AT1033" s="12">
        <v>9</v>
      </c>
      <c r="AU1033" s="12">
        <v>30</v>
      </c>
      <c r="AV1033" s="12">
        <v>17</v>
      </c>
      <c r="AW1033" s="12">
        <v>4</v>
      </c>
      <c r="AX1033" s="12">
        <v>2</v>
      </c>
      <c r="AY1033" s="12">
        <v>3</v>
      </c>
      <c r="AZ1033" s="12">
        <v>2</v>
      </c>
      <c r="BA1033" s="12">
        <v>2</v>
      </c>
      <c r="BB1033" s="12">
        <v>28</v>
      </c>
      <c r="BC1033" s="12">
        <v>16</v>
      </c>
      <c r="BD1033" s="12">
        <v>15</v>
      </c>
      <c r="BE1033" s="12">
        <v>7</v>
      </c>
      <c r="BF1033" s="12">
        <v>6</v>
      </c>
      <c r="BG1033" s="12">
        <v>18</v>
      </c>
      <c r="BH1033" s="12">
        <v>28</v>
      </c>
      <c r="BI1033" s="12">
        <v>64.3</v>
      </c>
      <c r="BJ1033" s="12">
        <v>11</v>
      </c>
      <c r="BK1033" s="12">
        <v>12</v>
      </c>
      <c r="BL1033" s="12">
        <v>0</v>
      </c>
      <c r="BM1033" s="12">
        <v>52</v>
      </c>
      <c r="BN1033" s="12">
        <v>617</v>
      </c>
      <c r="BO1033" s="12">
        <v>51</v>
      </c>
      <c r="BP1033" s="12">
        <v>196</v>
      </c>
      <c r="BQ1033" s="12">
        <v>244</v>
      </c>
      <c r="BR1033" s="12">
        <v>184</v>
      </c>
      <c r="BS1033" s="12">
        <v>22</v>
      </c>
      <c r="BT1033" s="12">
        <v>18</v>
      </c>
      <c r="BU1033" s="12">
        <v>7</v>
      </c>
      <c r="BV1033" s="12">
        <v>38.9</v>
      </c>
      <c r="BW1033" s="12">
        <v>357</v>
      </c>
      <c r="BX1033" s="12">
        <v>1720</v>
      </c>
      <c r="BY1033" s="12">
        <v>845</v>
      </c>
      <c r="BZ1033" s="12">
        <v>19</v>
      </c>
      <c r="CA1033" s="12">
        <v>14</v>
      </c>
      <c r="CB1033" s="12">
        <v>5</v>
      </c>
      <c r="CC1033" s="12">
        <v>16</v>
      </c>
      <c r="CD1033" s="12">
        <v>10</v>
      </c>
      <c r="CE1033" s="12">
        <v>3</v>
      </c>
      <c r="CF1033" s="12">
        <v>0</v>
      </c>
      <c r="CG1033" s="12">
        <v>14</v>
      </c>
      <c r="CH1033" s="12">
        <v>60</v>
      </c>
      <c r="CI1033" s="12">
        <v>10</v>
      </c>
      <c r="CJ1033" s="12">
        <v>58.8</v>
      </c>
      <c r="CK1033">
        <v>6.9846199999999996</v>
      </c>
      <c r="CL1033">
        <v>0.56789999999999996</v>
      </c>
      <c r="CM1033">
        <v>0.41424</v>
      </c>
      <c r="CN1033" s="12">
        <f t="shared" si="401"/>
        <v>0.1690427698574338</v>
      </c>
      <c r="CO1033" s="12">
        <f t="shared" si="405"/>
        <v>0.36659877800407331</v>
      </c>
      <c r="CP1033">
        <v>0.53571000000000002</v>
      </c>
      <c r="CQ1033">
        <v>0.25</v>
      </c>
      <c r="CR1033">
        <v>0.21429000000000001</v>
      </c>
      <c r="CS1033" s="12">
        <f t="shared" si="406"/>
        <v>0.31766612641815234</v>
      </c>
      <c r="CT1033" s="12">
        <f t="shared" si="407"/>
        <v>0.39546191247974066</v>
      </c>
      <c r="CU1033" s="12">
        <f t="shared" si="408"/>
        <v>0.29821717990275526</v>
      </c>
      <c r="CV1033" s="12">
        <f t="shared" si="409"/>
        <v>0.5714285714285714</v>
      </c>
      <c r="CW1033" s="12">
        <f t="shared" si="402"/>
        <v>0.54545454545454541</v>
      </c>
      <c r="CX1033" s="12">
        <f t="shared" si="410"/>
        <v>0.82352941176470584</v>
      </c>
      <c r="CY1033" s="12">
        <f t="shared" si="411"/>
        <v>53</v>
      </c>
      <c r="CZ1033" s="12">
        <f t="shared" si="412"/>
        <v>13</v>
      </c>
      <c r="DA1033" s="12">
        <f t="shared" si="413"/>
        <v>0.24528301886792453</v>
      </c>
      <c r="DB1033" s="12">
        <f t="shared" si="414"/>
        <v>7.6923076923076925</v>
      </c>
      <c r="DC1033" s="12">
        <v>8</v>
      </c>
      <c r="DD1033" s="12">
        <v>2</v>
      </c>
      <c r="DE1033" s="12">
        <v>25</v>
      </c>
      <c r="DF1033" s="12">
        <v>0</v>
      </c>
      <c r="DG1033" s="12">
        <v>0</v>
      </c>
      <c r="DH1033" s="12">
        <v>21.6</v>
      </c>
      <c r="DI1033" s="12">
        <v>0</v>
      </c>
      <c r="DJ1033" s="12">
        <v>0.7</v>
      </c>
      <c r="DK1033" s="12">
        <v>0.7</v>
      </c>
      <c r="DL1033" s="12">
        <v>0.09</v>
      </c>
      <c r="DM1033" s="17">
        <v>-0.7</v>
      </c>
      <c r="DN1033" s="12">
        <v>362</v>
      </c>
      <c r="DO1033" s="12">
        <v>454</v>
      </c>
      <c r="DP1033" s="12">
        <v>79.7</v>
      </c>
      <c r="DQ1033" s="12">
        <v>6072</v>
      </c>
      <c r="DR1033" s="12">
        <v>2307</v>
      </c>
      <c r="DS1033" s="12">
        <v>169</v>
      </c>
      <c r="DT1033" s="12">
        <v>191</v>
      </c>
      <c r="DU1033" s="12">
        <v>88.5</v>
      </c>
      <c r="DV1033" s="12">
        <v>155</v>
      </c>
      <c r="DW1033" s="12">
        <v>174</v>
      </c>
      <c r="DX1033" s="12">
        <v>89.1</v>
      </c>
      <c r="DY1033" s="12">
        <v>29</v>
      </c>
      <c r="DZ1033" s="12">
        <v>64</v>
      </c>
      <c r="EA1033" s="12">
        <v>45.3</v>
      </c>
      <c r="EB1033" s="12">
        <v>0</v>
      </c>
      <c r="EC1033" s="12">
        <v>0.7</v>
      </c>
      <c r="ED1033" s="12">
        <v>0.7</v>
      </c>
      <c r="EE1033" s="12">
        <v>8</v>
      </c>
      <c r="EF1033" s="12">
        <v>32</v>
      </c>
      <c r="EG1033" s="12">
        <v>5</v>
      </c>
      <c r="EH1033" s="12">
        <v>1</v>
      </c>
      <c r="EI1033" s="12">
        <v>39</v>
      </c>
      <c r="EJ1033" s="12">
        <v>2</v>
      </c>
      <c r="EK1033" s="12">
        <v>3</v>
      </c>
      <c r="EL1033" s="12">
        <v>10</v>
      </c>
      <c r="EM1033" s="12">
        <v>3</v>
      </c>
      <c r="EN1033" s="12">
        <v>15</v>
      </c>
      <c r="EO1033" s="12">
        <v>14</v>
      </c>
      <c r="EP1033" s="12">
        <v>0</v>
      </c>
      <c r="EQ1033" s="12">
        <v>1</v>
      </c>
      <c r="ER1033" s="12">
        <v>0</v>
      </c>
      <c r="ES1033" s="12">
        <v>0</v>
      </c>
      <c r="ET1033" s="12">
        <v>0</v>
      </c>
      <c r="EU1033" s="12">
        <v>21</v>
      </c>
      <c r="EV1033" s="12">
        <v>9</v>
      </c>
      <c r="EW1033" s="12">
        <v>14</v>
      </c>
      <c r="EX1033" s="12">
        <v>5</v>
      </c>
      <c r="EY1033" s="12">
        <v>2</v>
      </c>
      <c r="EZ1033" s="12">
        <v>11</v>
      </c>
      <c r="FA1033" s="12">
        <v>18</v>
      </c>
      <c r="FB1033" s="12">
        <v>61.1</v>
      </c>
      <c r="FC1033" s="12">
        <v>12</v>
      </c>
      <c r="FD1033" s="12">
        <v>17</v>
      </c>
      <c r="FE1033" s="12">
        <v>0</v>
      </c>
      <c r="FF1033" s="12">
        <v>48</v>
      </c>
      <c r="FG1033" s="12">
        <v>572</v>
      </c>
      <c r="FH1033" s="12">
        <v>76</v>
      </c>
      <c r="FI1033" s="12">
        <v>205</v>
      </c>
      <c r="FJ1033" s="12">
        <v>236</v>
      </c>
      <c r="FK1033" s="12">
        <v>140</v>
      </c>
      <c r="FL1033" s="12">
        <v>10</v>
      </c>
      <c r="FM1033" s="12">
        <v>28</v>
      </c>
      <c r="FN1033" s="12">
        <v>10</v>
      </c>
      <c r="FO1033" s="12">
        <v>35.700000000000003</v>
      </c>
      <c r="FP1033" s="12">
        <v>383</v>
      </c>
      <c r="FQ1033" s="12">
        <v>2301</v>
      </c>
      <c r="FR1033" s="12">
        <v>1188</v>
      </c>
      <c r="FS1033" s="12">
        <v>23</v>
      </c>
      <c r="FT1033" s="12">
        <v>14</v>
      </c>
      <c r="FU1033" s="12">
        <v>4</v>
      </c>
      <c r="FV1033" s="12">
        <v>18</v>
      </c>
      <c r="FW1033" s="12">
        <v>10</v>
      </c>
      <c r="FX1033" s="12">
        <v>1</v>
      </c>
      <c r="FY1033" s="12">
        <v>0</v>
      </c>
      <c r="FZ1033" s="12">
        <v>11</v>
      </c>
      <c r="GA1033" s="12">
        <v>50</v>
      </c>
      <c r="GB1033" s="12">
        <v>7</v>
      </c>
      <c r="GC1033" s="12">
        <v>41.2</v>
      </c>
      <c r="GD1033">
        <v>8.0491803300000004</v>
      </c>
      <c r="GE1033">
        <v>0.43209877000000002</v>
      </c>
      <c r="GF1033">
        <v>0.37994071000000001</v>
      </c>
      <c r="GG1033" s="12">
        <f t="shared" si="415"/>
        <v>0.15198237885462554</v>
      </c>
      <c r="GH1033" s="12">
        <f t="shared" si="416"/>
        <v>0.42070484581497797</v>
      </c>
      <c r="GI1033">
        <v>0.66666667000000002</v>
      </c>
      <c r="GJ1033">
        <v>0.23809524000000001</v>
      </c>
      <c r="GK1033">
        <v>9.5238100000000006E-2</v>
      </c>
      <c r="GL1033">
        <f t="shared" si="417"/>
        <v>0.35839160839160839</v>
      </c>
      <c r="GM1033">
        <f t="shared" si="418"/>
        <v>0.41258741258741261</v>
      </c>
      <c r="GN1033">
        <f t="shared" si="419"/>
        <v>0.24475524475524477</v>
      </c>
      <c r="GO1033">
        <f t="shared" si="420"/>
        <v>0.42857142857142855</v>
      </c>
      <c r="GP1033" s="12">
        <f t="shared" si="403"/>
        <v>0.45454545454545453</v>
      </c>
      <c r="GQ1033">
        <f t="shared" si="404"/>
        <v>1</v>
      </c>
      <c r="GR1033">
        <f t="shared" si="421"/>
        <v>46</v>
      </c>
      <c r="GS1033">
        <f t="shared" si="422"/>
        <v>9</v>
      </c>
      <c r="GT1033">
        <f t="shared" si="423"/>
        <v>0.19565217391304349</v>
      </c>
      <c r="GU1033">
        <f t="shared" si="424"/>
        <v>7.541666666666667</v>
      </c>
    </row>
    <row r="1034" spans="1:203" x14ac:dyDescent="0.2">
      <c r="A1034">
        <v>2022</v>
      </c>
      <c r="B1034" s="2">
        <v>44703</v>
      </c>
      <c r="C1034" s="12" t="s">
        <v>5</v>
      </c>
      <c r="D1034" s="15" t="s">
        <v>20</v>
      </c>
      <c r="E1034" s="4">
        <f t="shared" si="400"/>
        <v>-1.3</v>
      </c>
      <c r="F1034" s="12">
        <v>2</v>
      </c>
      <c r="G1034" s="12">
        <v>2</v>
      </c>
      <c r="H1034" s="12" t="s">
        <v>17</v>
      </c>
      <c r="I1034" s="5" t="s">
        <v>21</v>
      </c>
      <c r="J1034" s="12">
        <v>12</v>
      </c>
      <c r="K1034" s="12">
        <v>7</v>
      </c>
      <c r="L1034" s="12">
        <v>58.3</v>
      </c>
      <c r="M1034" s="12">
        <v>0.17</v>
      </c>
      <c r="N1034" s="12">
        <v>0.28999999999999998</v>
      </c>
      <c r="O1034" s="12">
        <v>15.1</v>
      </c>
      <c r="P1034" s="12">
        <v>0</v>
      </c>
      <c r="Q1034" s="12">
        <v>1.8</v>
      </c>
      <c r="R1034" s="12">
        <v>1.8</v>
      </c>
      <c r="S1034" s="12">
        <v>0.15</v>
      </c>
      <c r="T1034" s="18">
        <v>0.2</v>
      </c>
      <c r="U1034" s="12">
        <v>186</v>
      </c>
      <c r="V1034" s="12">
        <v>258</v>
      </c>
      <c r="W1034" s="12">
        <v>72.099999999999994</v>
      </c>
      <c r="X1034" s="12">
        <v>3511</v>
      </c>
      <c r="Y1034" s="12">
        <v>1638</v>
      </c>
      <c r="Z1034" s="12">
        <v>85</v>
      </c>
      <c r="AA1034" s="12">
        <v>94</v>
      </c>
      <c r="AB1034" s="12">
        <v>90.4</v>
      </c>
      <c r="AC1034" s="12">
        <v>69</v>
      </c>
      <c r="AD1034" s="12">
        <v>90</v>
      </c>
      <c r="AE1034" s="12">
        <v>76.7</v>
      </c>
      <c r="AF1034" s="12">
        <v>27</v>
      </c>
      <c r="AG1034" s="12">
        <v>58</v>
      </c>
      <c r="AH1034" s="12">
        <v>46.6</v>
      </c>
      <c r="AI1034" s="12">
        <v>1</v>
      </c>
      <c r="AJ1034" s="12">
        <v>0.9</v>
      </c>
      <c r="AK1034" s="12">
        <v>0.6</v>
      </c>
      <c r="AL1034" s="12">
        <v>6</v>
      </c>
      <c r="AM1034" s="12">
        <v>18</v>
      </c>
      <c r="AN1034" s="12">
        <v>3</v>
      </c>
      <c r="AO1034" s="12">
        <v>1</v>
      </c>
      <c r="AP1034" s="12">
        <v>11</v>
      </c>
      <c r="AQ1034" s="12">
        <v>1</v>
      </c>
      <c r="AR1034" s="12">
        <v>1</v>
      </c>
      <c r="AS1034" s="12">
        <v>6</v>
      </c>
      <c r="AT1034" s="12">
        <v>2</v>
      </c>
      <c r="AU1034" s="12">
        <v>13</v>
      </c>
      <c r="AV1034" s="12">
        <v>8</v>
      </c>
      <c r="AW1034" s="12">
        <v>0</v>
      </c>
      <c r="AX1034" s="12">
        <v>1</v>
      </c>
      <c r="AY1034" s="12">
        <v>3</v>
      </c>
      <c r="AZ1034" s="12">
        <v>0</v>
      </c>
      <c r="BA1034" s="12">
        <v>1</v>
      </c>
      <c r="BB1034" s="12">
        <v>12</v>
      </c>
      <c r="BC1034" s="12">
        <v>10</v>
      </c>
      <c r="BD1034" s="12">
        <v>6</v>
      </c>
      <c r="BE1034" s="12">
        <v>6</v>
      </c>
      <c r="BF1034" s="12">
        <v>0</v>
      </c>
      <c r="BG1034" s="12">
        <v>5</v>
      </c>
      <c r="BH1034" s="12">
        <v>13</v>
      </c>
      <c r="BI1034" s="12">
        <v>38.5</v>
      </c>
      <c r="BJ1034" s="12">
        <v>9</v>
      </c>
      <c r="BK1034" s="12">
        <v>29</v>
      </c>
      <c r="BL1034" s="12">
        <v>0</v>
      </c>
      <c r="BM1034" s="12">
        <v>29</v>
      </c>
      <c r="BN1034" s="12">
        <v>372</v>
      </c>
      <c r="BO1034" s="12">
        <v>68</v>
      </c>
      <c r="BP1034" s="12">
        <v>151</v>
      </c>
      <c r="BQ1034" s="12">
        <v>146</v>
      </c>
      <c r="BR1034" s="12">
        <v>77</v>
      </c>
      <c r="BS1034" s="12">
        <v>12</v>
      </c>
      <c r="BT1034" s="12">
        <v>6</v>
      </c>
      <c r="BU1034" s="12">
        <v>2</v>
      </c>
      <c r="BV1034" s="12">
        <v>33.299999999999997</v>
      </c>
      <c r="BW1034" s="12">
        <v>135</v>
      </c>
      <c r="BX1034" s="12">
        <v>700</v>
      </c>
      <c r="BY1034" s="12">
        <v>313</v>
      </c>
      <c r="BZ1034" s="12">
        <v>5</v>
      </c>
      <c r="CA1034" s="12">
        <v>8</v>
      </c>
      <c r="CB1034" s="12">
        <v>2</v>
      </c>
      <c r="CC1034" s="12">
        <v>17</v>
      </c>
      <c r="CD1034" s="12">
        <v>4</v>
      </c>
      <c r="CE1034" s="12">
        <v>5</v>
      </c>
      <c r="CF1034" s="12">
        <v>2</v>
      </c>
      <c r="CG1034" s="12">
        <v>10</v>
      </c>
      <c r="CH1034" s="12">
        <v>43</v>
      </c>
      <c r="CI1034" s="12">
        <v>10</v>
      </c>
      <c r="CJ1034" s="12">
        <v>47.6</v>
      </c>
      <c r="CK1034">
        <v>10.333299999999999</v>
      </c>
      <c r="CL1034">
        <v>0.23476</v>
      </c>
      <c r="CM1034">
        <v>0.46653</v>
      </c>
      <c r="CN1034" s="12">
        <f t="shared" si="401"/>
        <v>0.23255813953488372</v>
      </c>
      <c r="CO1034" s="12">
        <f t="shared" si="405"/>
        <v>0.36434108527131781</v>
      </c>
      <c r="CP1034">
        <v>0.5</v>
      </c>
      <c r="CQ1034">
        <v>0.5</v>
      </c>
      <c r="CR1034">
        <v>0</v>
      </c>
      <c r="CS1034" s="12">
        <f t="shared" si="406"/>
        <v>0.40591397849462363</v>
      </c>
      <c r="CT1034" s="12">
        <f t="shared" si="407"/>
        <v>0.39247311827956988</v>
      </c>
      <c r="CU1034" s="12">
        <f t="shared" si="408"/>
        <v>0.20698924731182797</v>
      </c>
      <c r="CV1034" s="12">
        <f t="shared" si="409"/>
        <v>0.83333333333333337</v>
      </c>
      <c r="CW1034" s="12">
        <f t="shared" si="402"/>
        <v>0.4942528735632184</v>
      </c>
      <c r="CX1034" s="12">
        <f t="shared" si="410"/>
        <v>0.5</v>
      </c>
      <c r="CY1034" s="12">
        <f t="shared" si="411"/>
        <v>26</v>
      </c>
      <c r="CZ1034" s="12">
        <f t="shared" si="412"/>
        <v>5</v>
      </c>
      <c r="DA1034" s="12">
        <f t="shared" si="413"/>
        <v>0.19230769230769232</v>
      </c>
      <c r="DB1034" s="12">
        <f t="shared" si="414"/>
        <v>6.4137931034482758</v>
      </c>
      <c r="DC1034" s="12">
        <v>21</v>
      </c>
      <c r="DD1034" s="12">
        <v>4</v>
      </c>
      <c r="DE1034" s="12">
        <v>19</v>
      </c>
      <c r="DF1034" s="12">
        <v>0.05</v>
      </c>
      <c r="DG1034" s="12">
        <v>0.25</v>
      </c>
      <c r="DH1034" s="12">
        <v>16.8</v>
      </c>
      <c r="DI1034" s="12">
        <v>1</v>
      </c>
      <c r="DJ1034" s="12">
        <v>3.1</v>
      </c>
      <c r="DK1034" s="12">
        <v>2.5</v>
      </c>
      <c r="DL1034" s="12">
        <v>0.12</v>
      </c>
      <c r="DM1034" s="17">
        <v>-1.1000000000000001</v>
      </c>
      <c r="DN1034" s="12">
        <v>537</v>
      </c>
      <c r="DO1034" s="12">
        <v>620</v>
      </c>
      <c r="DP1034" s="12">
        <v>86.6</v>
      </c>
      <c r="DQ1034" s="12">
        <v>10250</v>
      </c>
      <c r="DR1034" s="12">
        <v>3306</v>
      </c>
      <c r="DS1034" s="12">
        <v>194</v>
      </c>
      <c r="DT1034" s="12">
        <v>213</v>
      </c>
      <c r="DU1034" s="12">
        <v>91.1</v>
      </c>
      <c r="DV1034" s="12">
        <v>279</v>
      </c>
      <c r="DW1034" s="12">
        <v>305</v>
      </c>
      <c r="DX1034" s="12">
        <v>91.5</v>
      </c>
      <c r="DY1034" s="12">
        <v>60</v>
      </c>
      <c r="DZ1034" s="12">
        <v>91</v>
      </c>
      <c r="EA1034" s="12">
        <v>65.900000000000006</v>
      </c>
      <c r="EB1034" s="12">
        <v>0</v>
      </c>
      <c r="EC1034" s="12">
        <v>1.5</v>
      </c>
      <c r="ED1034" s="12">
        <v>2.7</v>
      </c>
      <c r="EE1034" s="12">
        <v>17</v>
      </c>
      <c r="EF1034" s="12">
        <v>50</v>
      </c>
      <c r="EG1034" s="12">
        <v>18</v>
      </c>
      <c r="EH1034" s="12">
        <v>9</v>
      </c>
      <c r="EI1034" s="12">
        <v>68</v>
      </c>
      <c r="EJ1034" s="12">
        <v>2</v>
      </c>
      <c r="EK1034" s="12">
        <v>2</v>
      </c>
      <c r="EL1034" s="12">
        <v>32</v>
      </c>
      <c r="EM1034" s="12">
        <v>10</v>
      </c>
      <c r="EN1034" s="12">
        <v>39</v>
      </c>
      <c r="EO1034" s="12">
        <v>32</v>
      </c>
      <c r="EP1034" s="12">
        <v>2</v>
      </c>
      <c r="EQ1034" s="12">
        <v>2</v>
      </c>
      <c r="ER1034" s="12">
        <v>3</v>
      </c>
      <c r="ES1034" s="12">
        <v>0</v>
      </c>
      <c r="ET1034" s="12">
        <v>0</v>
      </c>
      <c r="EU1034" s="12">
        <v>8</v>
      </c>
      <c r="EV1034" s="12">
        <v>3</v>
      </c>
      <c r="EW1034" s="12">
        <v>3</v>
      </c>
      <c r="EX1034" s="12">
        <v>4</v>
      </c>
      <c r="EY1034" s="12">
        <v>1</v>
      </c>
      <c r="EZ1034" s="12">
        <v>4</v>
      </c>
      <c r="FA1034" s="12">
        <v>6</v>
      </c>
      <c r="FB1034" s="12">
        <v>66.7</v>
      </c>
      <c r="FC1034" s="12">
        <v>12</v>
      </c>
      <c r="FD1034" s="12">
        <v>5</v>
      </c>
      <c r="FE1034" s="12">
        <v>2</v>
      </c>
      <c r="FF1034" s="12">
        <v>71</v>
      </c>
      <c r="FG1034" s="12">
        <v>712</v>
      </c>
      <c r="FH1034" s="12">
        <v>57</v>
      </c>
      <c r="FI1034" s="12">
        <v>195</v>
      </c>
      <c r="FJ1034" s="12">
        <v>268</v>
      </c>
      <c r="FK1034" s="12">
        <v>251</v>
      </c>
      <c r="FL1034" s="12">
        <v>39</v>
      </c>
      <c r="FM1034" s="12">
        <v>13</v>
      </c>
      <c r="FN1034" s="12">
        <v>8</v>
      </c>
      <c r="FO1034" s="12">
        <v>61.5</v>
      </c>
      <c r="FP1034" s="12">
        <v>436</v>
      </c>
      <c r="FQ1034" s="12">
        <v>2417</v>
      </c>
      <c r="FR1034" s="12">
        <v>1345</v>
      </c>
      <c r="FS1034" s="12">
        <v>28</v>
      </c>
      <c r="FT1034" s="12">
        <v>12</v>
      </c>
      <c r="FU1034" s="12">
        <v>5</v>
      </c>
      <c r="FV1034" s="12">
        <v>14</v>
      </c>
      <c r="FW1034" s="12">
        <v>7</v>
      </c>
      <c r="FX1034" s="12">
        <v>0</v>
      </c>
      <c r="FY1034" s="12">
        <v>0</v>
      </c>
      <c r="FZ1034" s="12">
        <v>16</v>
      </c>
      <c r="GA1034" s="12">
        <v>44</v>
      </c>
      <c r="GB1034" s="12">
        <v>11</v>
      </c>
      <c r="GC1034" s="12">
        <v>52.4</v>
      </c>
      <c r="GD1034">
        <v>6.2926829299999998</v>
      </c>
      <c r="GE1034">
        <v>0.76524389999999998</v>
      </c>
      <c r="GF1034">
        <v>0.32253659000000001</v>
      </c>
      <c r="GG1034" s="12">
        <f t="shared" si="415"/>
        <v>0.15322580645161291</v>
      </c>
      <c r="GH1034" s="12">
        <f t="shared" si="416"/>
        <v>0.34354838709677421</v>
      </c>
      <c r="GI1034">
        <v>0.375</v>
      </c>
      <c r="GJ1034">
        <v>0.5</v>
      </c>
      <c r="GK1034">
        <v>0.125</v>
      </c>
      <c r="GL1034">
        <f t="shared" si="417"/>
        <v>0.273876404494382</v>
      </c>
      <c r="GM1034">
        <f t="shared" si="418"/>
        <v>0.37640449438202245</v>
      </c>
      <c r="GN1034">
        <f t="shared" si="419"/>
        <v>0.35252808988764045</v>
      </c>
      <c r="GO1034">
        <f t="shared" si="420"/>
        <v>0.375</v>
      </c>
      <c r="GP1034" s="12">
        <f t="shared" si="403"/>
        <v>0.50574712643678166</v>
      </c>
      <c r="GQ1034">
        <f t="shared" si="404"/>
        <v>0.80952380952380953</v>
      </c>
      <c r="GR1034">
        <f t="shared" si="421"/>
        <v>62</v>
      </c>
      <c r="GS1034">
        <f t="shared" si="422"/>
        <v>23</v>
      </c>
      <c r="GT1034">
        <f t="shared" si="423"/>
        <v>0.37096774193548387</v>
      </c>
      <c r="GU1034">
        <f t="shared" si="424"/>
        <v>7.563380281690141</v>
      </c>
    </row>
    <row r="1035" spans="1:203" x14ac:dyDescent="0.2">
      <c r="A1035">
        <v>2022</v>
      </c>
      <c r="B1035" s="2">
        <v>44709</v>
      </c>
      <c r="C1035" s="12" t="s">
        <v>1</v>
      </c>
      <c r="D1035" s="14" t="s">
        <v>6</v>
      </c>
      <c r="E1035" s="4">
        <f t="shared" si="400"/>
        <v>-0.30000000000000004</v>
      </c>
      <c r="F1035" s="12">
        <v>1</v>
      </c>
      <c r="G1035" s="12">
        <v>3</v>
      </c>
      <c r="H1035" s="12" t="s">
        <v>17</v>
      </c>
      <c r="I1035" s="5" t="s">
        <v>11</v>
      </c>
      <c r="J1035" s="12">
        <v>15</v>
      </c>
      <c r="K1035" s="12">
        <v>3</v>
      </c>
      <c r="L1035" s="12">
        <v>20</v>
      </c>
      <c r="M1035" s="12">
        <v>7.0000000000000007E-2</v>
      </c>
      <c r="N1035" s="12">
        <v>0.33</v>
      </c>
      <c r="O1035" s="12">
        <v>16.100000000000001</v>
      </c>
      <c r="P1035" s="12">
        <v>0</v>
      </c>
      <c r="Q1035" s="12">
        <v>1.2</v>
      </c>
      <c r="R1035" s="12">
        <v>1.2</v>
      </c>
      <c r="S1035" s="12">
        <v>0.08</v>
      </c>
      <c r="T1035" s="17">
        <v>-0.2</v>
      </c>
      <c r="U1035" s="12">
        <v>361</v>
      </c>
      <c r="V1035" s="12">
        <v>442</v>
      </c>
      <c r="W1035" s="12">
        <v>81.7</v>
      </c>
      <c r="X1035" s="12">
        <v>6284</v>
      </c>
      <c r="Y1035" s="12">
        <v>2192</v>
      </c>
      <c r="Z1035" s="12">
        <v>178</v>
      </c>
      <c r="AA1035" s="12">
        <v>192</v>
      </c>
      <c r="AB1035" s="12">
        <v>92.7</v>
      </c>
      <c r="AC1035" s="12">
        <v>142</v>
      </c>
      <c r="AD1035" s="12">
        <v>169</v>
      </c>
      <c r="AE1035" s="12">
        <v>84</v>
      </c>
      <c r="AF1035" s="12">
        <v>37</v>
      </c>
      <c r="AG1035" s="12">
        <v>65</v>
      </c>
      <c r="AH1035" s="12">
        <v>56.9</v>
      </c>
      <c r="AI1035" s="12">
        <v>1</v>
      </c>
      <c r="AJ1035" s="12">
        <v>1</v>
      </c>
      <c r="AK1035" s="12">
        <v>0.7</v>
      </c>
      <c r="AL1035" s="12">
        <v>12</v>
      </c>
      <c r="AM1035" s="12">
        <v>35</v>
      </c>
      <c r="AN1035" s="12">
        <v>6</v>
      </c>
      <c r="AO1035" s="12">
        <v>2</v>
      </c>
      <c r="AP1035" s="12">
        <v>44</v>
      </c>
      <c r="AQ1035" s="12">
        <v>0</v>
      </c>
      <c r="AR1035" s="12">
        <v>4</v>
      </c>
      <c r="AS1035" s="12">
        <v>23</v>
      </c>
      <c r="AT1035" s="12">
        <v>7</v>
      </c>
      <c r="AU1035" s="12">
        <v>25</v>
      </c>
      <c r="AV1035" s="12">
        <v>15</v>
      </c>
      <c r="AW1035" s="12">
        <v>4</v>
      </c>
      <c r="AX1035" s="12">
        <v>1</v>
      </c>
      <c r="AY1035" s="12">
        <v>2</v>
      </c>
      <c r="AZ1035" s="12">
        <v>2</v>
      </c>
      <c r="BA1035" s="12">
        <v>1</v>
      </c>
      <c r="BB1035" s="12">
        <v>15</v>
      </c>
      <c r="BC1035" s="12">
        <v>4</v>
      </c>
      <c r="BD1035" s="12">
        <v>6</v>
      </c>
      <c r="BE1035" s="12">
        <v>8</v>
      </c>
      <c r="BF1035" s="12">
        <v>1</v>
      </c>
      <c r="BG1035" s="12">
        <v>6</v>
      </c>
      <c r="BH1035" s="12">
        <v>17</v>
      </c>
      <c r="BI1035" s="12">
        <v>35.299999999999997</v>
      </c>
      <c r="BJ1035" s="12">
        <v>5</v>
      </c>
      <c r="BK1035" s="12">
        <v>15</v>
      </c>
      <c r="BL1035" s="12">
        <v>1</v>
      </c>
      <c r="BM1035" s="12">
        <v>49</v>
      </c>
      <c r="BN1035" s="12">
        <v>531</v>
      </c>
      <c r="BO1035" s="12">
        <v>51</v>
      </c>
      <c r="BP1035" s="12">
        <v>153</v>
      </c>
      <c r="BQ1035" s="12">
        <v>230</v>
      </c>
      <c r="BR1035" s="12">
        <v>151</v>
      </c>
      <c r="BS1035" s="12">
        <v>20</v>
      </c>
      <c r="BT1035" s="12">
        <v>13</v>
      </c>
      <c r="BU1035" s="12">
        <v>5</v>
      </c>
      <c r="BV1035" s="12">
        <v>38.5</v>
      </c>
      <c r="BW1035" s="12">
        <v>276</v>
      </c>
      <c r="BX1035" s="12">
        <v>1365</v>
      </c>
      <c r="BY1035" s="12">
        <v>784</v>
      </c>
      <c r="BZ1035" s="12">
        <v>12</v>
      </c>
      <c r="CA1035" s="12">
        <v>10</v>
      </c>
      <c r="CB1035" s="12">
        <v>2</v>
      </c>
      <c r="CC1035" s="12">
        <v>9</v>
      </c>
      <c r="CD1035" s="12">
        <v>5</v>
      </c>
      <c r="CE1035" s="12">
        <v>1</v>
      </c>
      <c r="CF1035" s="12">
        <v>0</v>
      </c>
      <c r="CG1035" s="12">
        <v>7</v>
      </c>
      <c r="CH1035" s="12">
        <v>38</v>
      </c>
      <c r="CI1035" s="12">
        <v>12</v>
      </c>
      <c r="CJ1035" s="12">
        <v>48</v>
      </c>
      <c r="CK1035">
        <v>10.9048</v>
      </c>
      <c r="CL1035">
        <v>0.53737000000000001</v>
      </c>
      <c r="CM1035">
        <v>0.34882000000000002</v>
      </c>
      <c r="CN1035" s="12">
        <f t="shared" si="401"/>
        <v>0.15610859728506787</v>
      </c>
      <c r="CO1035" s="12">
        <f t="shared" si="405"/>
        <v>0.43438914027149322</v>
      </c>
      <c r="CP1035">
        <v>0.4</v>
      </c>
      <c r="CQ1035">
        <v>0.53332999999999997</v>
      </c>
      <c r="CR1035">
        <v>6.6669999999999993E-2</v>
      </c>
      <c r="CS1035" s="12">
        <f t="shared" si="406"/>
        <v>0.28813559322033899</v>
      </c>
      <c r="CT1035" s="12">
        <f t="shared" si="407"/>
        <v>0.43314500941619588</v>
      </c>
      <c r="CU1035" s="12">
        <f t="shared" si="408"/>
        <v>0.28436911487758948</v>
      </c>
      <c r="CV1035" s="12">
        <f t="shared" si="409"/>
        <v>0.26666666666666666</v>
      </c>
      <c r="CW1035" s="12">
        <f t="shared" si="402"/>
        <v>0.47499999999999998</v>
      </c>
      <c r="CX1035" s="12">
        <f t="shared" si="410"/>
        <v>0.8</v>
      </c>
      <c r="CY1035" s="12">
        <f t="shared" si="411"/>
        <v>45</v>
      </c>
      <c r="CZ1035" s="12">
        <f t="shared" si="412"/>
        <v>8</v>
      </c>
      <c r="DA1035" s="12">
        <f t="shared" si="413"/>
        <v>0.17777777777777778</v>
      </c>
      <c r="DB1035" s="12">
        <f t="shared" si="414"/>
        <v>7.3673469387755102</v>
      </c>
      <c r="DC1035" s="12">
        <v>13</v>
      </c>
      <c r="DD1035" s="12">
        <v>6</v>
      </c>
      <c r="DE1035" s="12">
        <v>46.2</v>
      </c>
      <c r="DF1035" s="12">
        <v>0.23</v>
      </c>
      <c r="DG1035" s="12">
        <v>0.5</v>
      </c>
      <c r="DH1035" s="12">
        <v>16.399999999999999</v>
      </c>
      <c r="DI1035" s="12">
        <v>0</v>
      </c>
      <c r="DJ1035" s="12">
        <v>1.5</v>
      </c>
      <c r="DK1035" s="12">
        <v>1.5</v>
      </c>
      <c r="DL1035" s="12">
        <v>0.12</v>
      </c>
      <c r="DM1035" s="18">
        <v>1.5</v>
      </c>
      <c r="DN1035" s="12">
        <v>386</v>
      </c>
      <c r="DO1035" s="12">
        <v>458</v>
      </c>
      <c r="DP1035" s="12">
        <v>84.3</v>
      </c>
      <c r="DQ1035" s="12">
        <v>6221</v>
      </c>
      <c r="DR1035" s="12">
        <v>2135</v>
      </c>
      <c r="DS1035" s="12">
        <v>212</v>
      </c>
      <c r="DT1035" s="12">
        <v>234</v>
      </c>
      <c r="DU1035" s="12">
        <v>90.6</v>
      </c>
      <c r="DV1035" s="12">
        <v>138</v>
      </c>
      <c r="DW1035" s="12">
        <v>154</v>
      </c>
      <c r="DX1035" s="12">
        <v>89.6</v>
      </c>
      <c r="DY1035" s="12">
        <v>31</v>
      </c>
      <c r="DZ1035" s="12">
        <v>53</v>
      </c>
      <c r="EA1035" s="12">
        <v>58.5</v>
      </c>
      <c r="EB1035" s="12">
        <v>3</v>
      </c>
      <c r="EC1035" s="12">
        <v>1.4</v>
      </c>
      <c r="ED1035" s="12">
        <v>1</v>
      </c>
      <c r="EE1035" s="12">
        <v>12</v>
      </c>
      <c r="EF1035" s="12">
        <v>23</v>
      </c>
      <c r="EG1035" s="12">
        <v>10</v>
      </c>
      <c r="EH1035" s="12">
        <v>3</v>
      </c>
      <c r="EI1035" s="12">
        <v>30</v>
      </c>
      <c r="EJ1035" s="12">
        <v>5</v>
      </c>
      <c r="EK1035" s="12">
        <v>5</v>
      </c>
      <c r="EL1035" s="12">
        <v>12</v>
      </c>
      <c r="EM1035" s="12">
        <v>3</v>
      </c>
      <c r="EN1035" s="12">
        <v>24</v>
      </c>
      <c r="EO1035" s="12">
        <v>20</v>
      </c>
      <c r="EP1035" s="12">
        <v>1</v>
      </c>
      <c r="EQ1035" s="12">
        <v>3</v>
      </c>
      <c r="ER1035" s="12">
        <v>0</v>
      </c>
      <c r="ES1035" s="12">
        <v>0</v>
      </c>
      <c r="ET1035" s="12">
        <v>0</v>
      </c>
      <c r="EU1035" s="12">
        <v>13</v>
      </c>
      <c r="EV1035" s="12">
        <v>9</v>
      </c>
      <c r="EW1035" s="12">
        <v>7</v>
      </c>
      <c r="EX1035" s="12">
        <v>4</v>
      </c>
      <c r="EY1035" s="12">
        <v>2</v>
      </c>
      <c r="EZ1035" s="12">
        <v>8</v>
      </c>
      <c r="FA1035" s="12">
        <v>13</v>
      </c>
      <c r="FB1035" s="12">
        <v>61.5</v>
      </c>
      <c r="FC1035" s="12">
        <v>10</v>
      </c>
      <c r="FD1035" s="12">
        <v>22</v>
      </c>
      <c r="FE1035" s="12">
        <v>0</v>
      </c>
      <c r="FF1035" s="12">
        <v>51</v>
      </c>
      <c r="FG1035" s="12">
        <v>556</v>
      </c>
      <c r="FH1035" s="12">
        <v>46</v>
      </c>
      <c r="FI1035" s="12">
        <v>157</v>
      </c>
      <c r="FJ1035" s="12">
        <v>276</v>
      </c>
      <c r="FK1035" s="12">
        <v>130</v>
      </c>
      <c r="FL1035" s="12">
        <v>24</v>
      </c>
      <c r="FM1035" s="12">
        <v>17</v>
      </c>
      <c r="FN1035" s="12">
        <v>11</v>
      </c>
      <c r="FO1035" s="12">
        <v>64.7</v>
      </c>
      <c r="FP1035" s="12">
        <v>316</v>
      </c>
      <c r="FQ1035" s="12">
        <v>1619</v>
      </c>
      <c r="FR1035" s="12">
        <v>908</v>
      </c>
      <c r="FS1035" s="12">
        <v>16</v>
      </c>
      <c r="FT1035" s="12">
        <v>13</v>
      </c>
      <c r="FU1035" s="12">
        <v>6</v>
      </c>
      <c r="FV1035" s="12">
        <v>8</v>
      </c>
      <c r="FW1035" s="12">
        <v>9</v>
      </c>
      <c r="FX1035" s="12">
        <v>4</v>
      </c>
      <c r="FY1035" s="12">
        <v>0</v>
      </c>
      <c r="FZ1035" s="12">
        <v>24</v>
      </c>
      <c r="GA1035" s="12">
        <v>42</v>
      </c>
      <c r="GB1035" s="12">
        <v>13</v>
      </c>
      <c r="GC1035" s="12">
        <v>52</v>
      </c>
      <c r="GD1035">
        <v>6.4057971</v>
      </c>
      <c r="GE1035">
        <v>0.46263345</v>
      </c>
      <c r="GF1035">
        <v>0.34319241</v>
      </c>
      <c r="GG1035" s="12">
        <f t="shared" si="415"/>
        <v>0.13755458515283842</v>
      </c>
      <c r="GH1035" s="12">
        <f t="shared" si="416"/>
        <v>0.51091703056768556</v>
      </c>
      <c r="GI1035">
        <v>0.53846154000000002</v>
      </c>
      <c r="GJ1035">
        <v>0.30769231000000002</v>
      </c>
      <c r="GK1035">
        <v>0.15384614999999999</v>
      </c>
      <c r="GL1035">
        <f t="shared" si="417"/>
        <v>0.28237410071942448</v>
      </c>
      <c r="GM1035">
        <f t="shared" si="418"/>
        <v>0.49640287769784175</v>
      </c>
      <c r="GN1035">
        <f t="shared" si="419"/>
        <v>0.23381294964028776</v>
      </c>
      <c r="GO1035">
        <f t="shared" si="420"/>
        <v>0.69230769230769229</v>
      </c>
      <c r="GP1035" s="12">
        <f t="shared" si="403"/>
        <v>0.52500000000000002</v>
      </c>
      <c r="GQ1035">
        <f t="shared" si="404"/>
        <v>0.92307692307692313</v>
      </c>
      <c r="GR1035">
        <f t="shared" si="421"/>
        <v>36</v>
      </c>
      <c r="GS1035">
        <f t="shared" si="422"/>
        <v>16</v>
      </c>
      <c r="GT1035">
        <f t="shared" si="423"/>
        <v>0.44444444444444442</v>
      </c>
      <c r="GU1035">
        <f t="shared" si="424"/>
        <v>7.5686274509803919</v>
      </c>
    </row>
    <row r="1036" spans="1:203" x14ac:dyDescent="0.2">
      <c r="A1036">
        <v>2022</v>
      </c>
      <c r="B1036" s="2">
        <v>44727</v>
      </c>
      <c r="C1036" s="12" t="s">
        <v>5</v>
      </c>
      <c r="D1036" s="15" t="s">
        <v>20</v>
      </c>
      <c r="E1036" s="4">
        <f t="shared" si="400"/>
        <v>-0.30000000000000004</v>
      </c>
      <c r="F1036" s="12">
        <v>1</v>
      </c>
      <c r="G1036" s="12">
        <v>1</v>
      </c>
      <c r="H1036" s="12" t="s">
        <v>17</v>
      </c>
      <c r="I1036" s="5" t="s">
        <v>15</v>
      </c>
      <c r="J1036" s="12">
        <v>13</v>
      </c>
      <c r="K1036" s="12">
        <v>5</v>
      </c>
      <c r="L1036" s="12">
        <v>38.5</v>
      </c>
      <c r="M1036" s="12">
        <v>0.08</v>
      </c>
      <c r="N1036" s="12">
        <v>0.2</v>
      </c>
      <c r="O1036" s="12">
        <v>20.3</v>
      </c>
      <c r="P1036" s="12">
        <v>1</v>
      </c>
      <c r="Q1036" s="12">
        <v>0.8</v>
      </c>
      <c r="R1036" s="12">
        <v>0.8</v>
      </c>
      <c r="S1036" s="12">
        <v>0.06</v>
      </c>
      <c r="T1036" s="18">
        <v>0.2</v>
      </c>
      <c r="U1036" s="12">
        <v>369</v>
      </c>
      <c r="V1036" s="12">
        <v>459</v>
      </c>
      <c r="W1036" s="12">
        <v>80.400000000000006</v>
      </c>
      <c r="X1036" s="12">
        <v>6538</v>
      </c>
      <c r="Y1036" s="12">
        <v>2500</v>
      </c>
      <c r="Z1036" s="12">
        <v>170</v>
      </c>
      <c r="AA1036" s="12">
        <v>192</v>
      </c>
      <c r="AB1036" s="12">
        <v>88.5</v>
      </c>
      <c r="AC1036" s="12">
        <v>154</v>
      </c>
      <c r="AD1036" s="12">
        <v>176</v>
      </c>
      <c r="AE1036" s="12">
        <v>87.5</v>
      </c>
      <c r="AF1036" s="12">
        <v>39</v>
      </c>
      <c r="AG1036" s="12">
        <v>74</v>
      </c>
      <c r="AH1036" s="12">
        <v>52.7</v>
      </c>
      <c r="AI1036" s="12">
        <v>0</v>
      </c>
      <c r="AJ1036" s="12">
        <v>0.3</v>
      </c>
      <c r="AK1036" s="12">
        <v>0.5</v>
      </c>
      <c r="AL1036" s="12">
        <v>7</v>
      </c>
      <c r="AM1036" s="12">
        <v>42</v>
      </c>
      <c r="AN1036" s="12">
        <v>6</v>
      </c>
      <c r="AO1036" s="12">
        <v>1</v>
      </c>
      <c r="AP1036" s="12">
        <v>44</v>
      </c>
      <c r="AQ1036" s="12">
        <v>0</v>
      </c>
      <c r="AR1036" s="12">
        <v>3</v>
      </c>
      <c r="AS1036" s="12">
        <v>22</v>
      </c>
      <c r="AT1036" s="12">
        <v>6</v>
      </c>
      <c r="AU1036" s="12">
        <v>20</v>
      </c>
      <c r="AV1036" s="12">
        <v>12</v>
      </c>
      <c r="AW1036" s="12">
        <v>2</v>
      </c>
      <c r="AX1036" s="12">
        <v>1</v>
      </c>
      <c r="AY1036" s="12">
        <v>3</v>
      </c>
      <c r="AZ1036" s="12">
        <v>2</v>
      </c>
      <c r="BA1036" s="12">
        <v>0</v>
      </c>
      <c r="BB1036" s="12">
        <v>17</v>
      </c>
      <c r="BC1036" s="12">
        <v>13</v>
      </c>
      <c r="BD1036" s="12">
        <v>10</v>
      </c>
      <c r="BE1036" s="12">
        <v>7</v>
      </c>
      <c r="BF1036" s="12">
        <v>0</v>
      </c>
      <c r="BG1036" s="12">
        <v>11</v>
      </c>
      <c r="BH1036" s="12">
        <v>23</v>
      </c>
      <c r="BI1036" s="12">
        <v>47.8</v>
      </c>
      <c r="BJ1036" s="12">
        <v>4</v>
      </c>
      <c r="BK1036" s="12">
        <v>27</v>
      </c>
      <c r="BL1036" s="12">
        <v>0</v>
      </c>
      <c r="BM1036" s="12">
        <v>47</v>
      </c>
      <c r="BN1036" s="12">
        <v>568</v>
      </c>
      <c r="BO1036" s="12">
        <v>53</v>
      </c>
      <c r="BP1036" s="12">
        <v>137</v>
      </c>
      <c r="BQ1036" s="12">
        <v>262</v>
      </c>
      <c r="BR1036" s="12">
        <v>175</v>
      </c>
      <c r="BS1036" s="12">
        <v>18</v>
      </c>
      <c r="BT1036" s="12">
        <v>12</v>
      </c>
      <c r="BU1036" s="12">
        <v>6</v>
      </c>
      <c r="BV1036" s="12">
        <v>50</v>
      </c>
      <c r="BW1036" s="12">
        <v>348</v>
      </c>
      <c r="BX1036" s="12">
        <v>1829</v>
      </c>
      <c r="BY1036" s="12">
        <v>913</v>
      </c>
      <c r="BZ1036" s="12">
        <v>14</v>
      </c>
      <c r="CA1036" s="12">
        <v>15</v>
      </c>
      <c r="CB1036" s="12">
        <v>3</v>
      </c>
      <c r="CC1036" s="12">
        <v>12</v>
      </c>
      <c r="CD1036" s="12">
        <v>6</v>
      </c>
      <c r="CE1036" s="12">
        <v>4</v>
      </c>
      <c r="CF1036" s="12">
        <v>0</v>
      </c>
      <c r="CG1036" s="12">
        <v>12</v>
      </c>
      <c r="CH1036" s="12">
        <v>44</v>
      </c>
      <c r="CI1036" s="12">
        <v>9</v>
      </c>
      <c r="CJ1036" s="12">
        <v>56.3</v>
      </c>
      <c r="CK1036">
        <v>8.6166699999999992</v>
      </c>
      <c r="CL1036">
        <v>0.52395000000000003</v>
      </c>
      <c r="CM1036">
        <v>0.38238</v>
      </c>
      <c r="CN1036" s="12">
        <f t="shared" si="401"/>
        <v>0.16775599128540306</v>
      </c>
      <c r="CO1036" s="12">
        <f t="shared" si="405"/>
        <v>0.41830065359477125</v>
      </c>
      <c r="CP1036">
        <v>0.58823999999999999</v>
      </c>
      <c r="CQ1036">
        <v>0.41176000000000001</v>
      </c>
      <c r="CR1036">
        <v>0</v>
      </c>
      <c r="CS1036" s="12">
        <f t="shared" si="406"/>
        <v>0.24119718309859156</v>
      </c>
      <c r="CT1036" s="12">
        <f t="shared" si="407"/>
        <v>0.46126760563380281</v>
      </c>
      <c r="CU1036" s="12">
        <f t="shared" si="408"/>
        <v>0.30809859154929575</v>
      </c>
      <c r="CV1036" s="12">
        <f t="shared" si="409"/>
        <v>0.76470588235294112</v>
      </c>
      <c r="CW1036" s="12">
        <f t="shared" si="402"/>
        <v>0.44444444444444442</v>
      </c>
      <c r="CX1036" s="12">
        <f t="shared" si="410"/>
        <v>0.53846153846153844</v>
      </c>
      <c r="CY1036" s="12">
        <f t="shared" si="411"/>
        <v>57</v>
      </c>
      <c r="CZ1036" s="12">
        <f t="shared" si="412"/>
        <v>9</v>
      </c>
      <c r="DA1036" s="12">
        <f t="shared" si="413"/>
        <v>0.15789473684210525</v>
      </c>
      <c r="DB1036" s="12">
        <f t="shared" si="414"/>
        <v>7.8510638297872344</v>
      </c>
      <c r="DC1036" s="12">
        <v>9</v>
      </c>
      <c r="DD1036" s="12">
        <v>3</v>
      </c>
      <c r="DE1036" s="12">
        <v>33.299999999999997</v>
      </c>
      <c r="DF1036" s="12">
        <v>0.11</v>
      </c>
      <c r="DG1036" s="12">
        <v>0.33</v>
      </c>
      <c r="DH1036" s="12">
        <v>16.8</v>
      </c>
      <c r="DI1036" s="12">
        <v>1</v>
      </c>
      <c r="DJ1036" s="12">
        <v>1.1000000000000001</v>
      </c>
      <c r="DK1036" s="12">
        <v>1.1000000000000001</v>
      </c>
      <c r="DL1036" s="12">
        <v>0.12</v>
      </c>
      <c r="DM1036" s="17">
        <v>-0.1</v>
      </c>
      <c r="DN1036" s="12">
        <v>420</v>
      </c>
      <c r="DO1036" s="12">
        <v>517</v>
      </c>
      <c r="DP1036" s="12">
        <v>81.2</v>
      </c>
      <c r="DQ1036" s="12">
        <v>7365</v>
      </c>
      <c r="DR1036" s="12">
        <v>2589</v>
      </c>
      <c r="DS1036" s="12">
        <v>181</v>
      </c>
      <c r="DT1036" s="12">
        <v>204</v>
      </c>
      <c r="DU1036" s="12">
        <v>88.7</v>
      </c>
      <c r="DV1036" s="12">
        <v>194</v>
      </c>
      <c r="DW1036" s="12">
        <v>216</v>
      </c>
      <c r="DX1036" s="12">
        <v>89.8</v>
      </c>
      <c r="DY1036" s="12">
        <v>36</v>
      </c>
      <c r="DZ1036" s="12">
        <v>68</v>
      </c>
      <c r="EA1036" s="12">
        <v>52.9</v>
      </c>
      <c r="EB1036" s="12">
        <v>1</v>
      </c>
      <c r="EC1036" s="12">
        <v>1.1000000000000001</v>
      </c>
      <c r="ED1036" s="12">
        <v>1.2</v>
      </c>
      <c r="EE1036" s="12">
        <v>9</v>
      </c>
      <c r="EF1036" s="12">
        <v>24</v>
      </c>
      <c r="EG1036" s="12">
        <v>7</v>
      </c>
      <c r="EH1036" s="12">
        <v>4</v>
      </c>
      <c r="EI1036" s="12">
        <v>48</v>
      </c>
      <c r="EJ1036" s="12">
        <v>1</v>
      </c>
      <c r="EK1036" s="12">
        <v>3</v>
      </c>
      <c r="EL1036" s="12">
        <v>26</v>
      </c>
      <c r="EM1036" s="12">
        <v>10</v>
      </c>
      <c r="EN1036" s="12">
        <v>17</v>
      </c>
      <c r="EO1036" s="12">
        <v>12</v>
      </c>
      <c r="EP1036" s="12">
        <v>2</v>
      </c>
      <c r="EQ1036" s="12">
        <v>1</v>
      </c>
      <c r="ER1036" s="12">
        <v>0</v>
      </c>
      <c r="ES1036" s="12">
        <v>2</v>
      </c>
      <c r="ET1036" s="12">
        <v>0</v>
      </c>
      <c r="EU1036" s="12">
        <v>12</v>
      </c>
      <c r="EV1036" s="12">
        <v>7</v>
      </c>
      <c r="EW1036" s="12">
        <v>6</v>
      </c>
      <c r="EX1036" s="12">
        <v>4</v>
      </c>
      <c r="EY1036" s="12">
        <v>2</v>
      </c>
      <c r="EZ1036" s="12">
        <v>6</v>
      </c>
      <c r="FA1036" s="12">
        <v>12</v>
      </c>
      <c r="FB1036" s="12">
        <v>50</v>
      </c>
      <c r="FC1036" s="12">
        <v>11</v>
      </c>
      <c r="FD1036" s="12">
        <v>18</v>
      </c>
      <c r="FE1036" s="12">
        <v>0</v>
      </c>
      <c r="FF1036" s="12">
        <v>53</v>
      </c>
      <c r="FG1036" s="12">
        <v>619</v>
      </c>
      <c r="FH1036" s="12">
        <v>60</v>
      </c>
      <c r="FI1036" s="12">
        <v>199</v>
      </c>
      <c r="FJ1036" s="12">
        <v>269</v>
      </c>
      <c r="FK1036" s="12">
        <v>159</v>
      </c>
      <c r="FL1036" s="12">
        <v>18</v>
      </c>
      <c r="FM1036" s="12">
        <v>23</v>
      </c>
      <c r="FN1036" s="12">
        <v>12</v>
      </c>
      <c r="FO1036" s="12">
        <v>52.2</v>
      </c>
      <c r="FP1036" s="12">
        <v>311</v>
      </c>
      <c r="FQ1036" s="12">
        <v>2063</v>
      </c>
      <c r="FR1036" s="12">
        <v>1086</v>
      </c>
      <c r="FS1036" s="12">
        <v>22</v>
      </c>
      <c r="FT1036" s="12">
        <v>20</v>
      </c>
      <c r="FU1036" s="12">
        <v>2</v>
      </c>
      <c r="FV1036" s="12">
        <v>20</v>
      </c>
      <c r="FW1036" s="12">
        <v>6</v>
      </c>
      <c r="FX1036" s="12">
        <v>4</v>
      </c>
      <c r="FY1036" s="12">
        <v>0</v>
      </c>
      <c r="FZ1036" s="12">
        <v>21</v>
      </c>
      <c r="GA1036" s="12">
        <v>55</v>
      </c>
      <c r="GB1036" s="12">
        <v>7</v>
      </c>
      <c r="GC1036" s="12">
        <v>43.8</v>
      </c>
      <c r="GD1036">
        <v>7.4032258100000004</v>
      </c>
      <c r="GE1036">
        <v>0.47604790000000002</v>
      </c>
      <c r="GF1036">
        <v>0.35152749</v>
      </c>
      <c r="GG1036" s="12">
        <f t="shared" si="415"/>
        <v>0.13926499032882012</v>
      </c>
      <c r="GH1036" s="12">
        <f t="shared" si="416"/>
        <v>0.39458413926499031</v>
      </c>
      <c r="GI1036">
        <v>0.5</v>
      </c>
      <c r="GJ1036">
        <v>0.33333332999999998</v>
      </c>
      <c r="GK1036">
        <v>0.16666666999999999</v>
      </c>
      <c r="GL1036">
        <f t="shared" si="417"/>
        <v>0.32148626817447495</v>
      </c>
      <c r="GM1036">
        <f t="shared" si="418"/>
        <v>0.43457189014539582</v>
      </c>
      <c r="GN1036">
        <f t="shared" si="419"/>
        <v>0.25686591276252019</v>
      </c>
      <c r="GO1036">
        <f t="shared" si="420"/>
        <v>0.58333333333333337</v>
      </c>
      <c r="GP1036" s="12">
        <f t="shared" si="403"/>
        <v>0.55555555555555558</v>
      </c>
      <c r="GQ1036">
        <f t="shared" si="404"/>
        <v>1</v>
      </c>
      <c r="GR1036">
        <f t="shared" si="421"/>
        <v>44</v>
      </c>
      <c r="GS1036">
        <f t="shared" si="422"/>
        <v>9</v>
      </c>
      <c r="GT1036">
        <f t="shared" si="423"/>
        <v>0.20454545454545456</v>
      </c>
      <c r="GU1036">
        <f t="shared" si="424"/>
        <v>7.9245283018867925</v>
      </c>
    </row>
    <row r="1037" spans="1:203" x14ac:dyDescent="0.2">
      <c r="A1037">
        <v>2022</v>
      </c>
      <c r="B1037" s="2">
        <v>44730</v>
      </c>
      <c r="C1037" s="12" t="s">
        <v>1</v>
      </c>
      <c r="D1037" s="13" t="s">
        <v>2</v>
      </c>
      <c r="E1037" s="4">
        <f t="shared" si="400"/>
        <v>2.2999999999999998</v>
      </c>
      <c r="F1037" s="12">
        <v>2</v>
      </c>
      <c r="G1037" s="12">
        <v>1</v>
      </c>
      <c r="H1037" s="12" t="s">
        <v>17</v>
      </c>
      <c r="I1037" s="5" t="s">
        <v>12</v>
      </c>
      <c r="J1037" s="12">
        <v>18</v>
      </c>
      <c r="K1037" s="12">
        <v>6</v>
      </c>
      <c r="L1037" s="12">
        <v>33.299999999999997</v>
      </c>
      <c r="M1037" s="12">
        <v>0.11</v>
      </c>
      <c r="N1037" s="12">
        <v>0.33</v>
      </c>
      <c r="O1037" s="12">
        <v>15.2</v>
      </c>
      <c r="P1037" s="12">
        <v>1</v>
      </c>
      <c r="Q1037" s="12">
        <v>3</v>
      </c>
      <c r="R1037" s="12">
        <v>3</v>
      </c>
      <c r="S1037" s="12">
        <v>0.18</v>
      </c>
      <c r="T1037" s="17">
        <v>-1</v>
      </c>
      <c r="U1037" s="12">
        <v>332</v>
      </c>
      <c r="V1037" s="12">
        <v>411</v>
      </c>
      <c r="W1037" s="12">
        <v>80.8</v>
      </c>
      <c r="X1037" s="12">
        <v>6056</v>
      </c>
      <c r="Y1037" s="12">
        <v>2562</v>
      </c>
      <c r="Z1037" s="12">
        <v>157</v>
      </c>
      <c r="AA1037" s="12">
        <v>176</v>
      </c>
      <c r="AB1037" s="12">
        <v>89.2</v>
      </c>
      <c r="AC1037" s="12">
        <v>129</v>
      </c>
      <c r="AD1037" s="12">
        <v>148</v>
      </c>
      <c r="AE1037" s="12">
        <v>87.2</v>
      </c>
      <c r="AF1037" s="12">
        <v>41</v>
      </c>
      <c r="AG1037" s="12">
        <v>66</v>
      </c>
      <c r="AH1037" s="12">
        <v>62.1</v>
      </c>
      <c r="AI1037" s="12">
        <v>2</v>
      </c>
      <c r="AJ1037" s="12">
        <v>2.4</v>
      </c>
      <c r="AK1037" s="12">
        <v>1</v>
      </c>
      <c r="AL1037" s="12">
        <v>13</v>
      </c>
      <c r="AM1037" s="12">
        <v>29</v>
      </c>
      <c r="AN1037" s="12">
        <v>7</v>
      </c>
      <c r="AO1037" s="12">
        <v>1</v>
      </c>
      <c r="AP1037" s="12">
        <v>45</v>
      </c>
      <c r="AQ1037" s="12">
        <v>0</v>
      </c>
      <c r="AR1037" s="12">
        <v>3</v>
      </c>
      <c r="AS1037" s="12">
        <v>20</v>
      </c>
      <c r="AT1037" s="12">
        <v>4</v>
      </c>
      <c r="AU1037" s="12">
        <v>32</v>
      </c>
      <c r="AV1037" s="12">
        <v>26</v>
      </c>
      <c r="AW1037" s="12">
        <v>2</v>
      </c>
      <c r="AX1037" s="12">
        <v>0</v>
      </c>
      <c r="AY1037" s="12">
        <v>4</v>
      </c>
      <c r="AZ1037" s="12">
        <v>0</v>
      </c>
      <c r="BA1037" s="12">
        <v>0</v>
      </c>
      <c r="BB1037" s="12">
        <v>18</v>
      </c>
      <c r="BC1037" s="12">
        <v>13</v>
      </c>
      <c r="BD1037" s="12">
        <v>8</v>
      </c>
      <c r="BE1037" s="12">
        <v>7</v>
      </c>
      <c r="BF1037" s="12">
        <v>3</v>
      </c>
      <c r="BG1037" s="12">
        <v>10</v>
      </c>
      <c r="BH1037" s="12">
        <v>16</v>
      </c>
      <c r="BI1037" s="12">
        <v>62.5</v>
      </c>
      <c r="BJ1037" s="12">
        <v>8</v>
      </c>
      <c r="BK1037" s="12">
        <v>18</v>
      </c>
      <c r="BL1037" s="12">
        <v>0</v>
      </c>
      <c r="BM1037" s="12">
        <v>46</v>
      </c>
      <c r="BN1037" s="12">
        <v>527</v>
      </c>
      <c r="BO1037" s="12">
        <v>58</v>
      </c>
      <c r="BP1037" s="12">
        <v>165</v>
      </c>
      <c r="BQ1037" s="12">
        <v>241</v>
      </c>
      <c r="BR1037" s="12">
        <v>123</v>
      </c>
      <c r="BS1037" s="12">
        <v>24</v>
      </c>
      <c r="BT1037" s="12">
        <v>14</v>
      </c>
      <c r="BU1037" s="12">
        <v>7</v>
      </c>
      <c r="BV1037" s="12">
        <v>50</v>
      </c>
      <c r="BW1037" s="12">
        <v>297</v>
      </c>
      <c r="BX1037" s="12">
        <v>1375</v>
      </c>
      <c r="BY1037" s="12">
        <v>723</v>
      </c>
      <c r="BZ1037" s="12">
        <v>12</v>
      </c>
      <c r="CA1037" s="12">
        <v>7</v>
      </c>
      <c r="CB1037" s="12">
        <v>5</v>
      </c>
      <c r="CC1037" s="12">
        <v>14</v>
      </c>
      <c r="CD1037" s="12">
        <v>8</v>
      </c>
      <c r="CE1037" s="12">
        <v>3</v>
      </c>
      <c r="CF1037" s="12">
        <v>0</v>
      </c>
      <c r="CG1037" s="12">
        <v>11</v>
      </c>
      <c r="CH1037" s="12">
        <v>53</v>
      </c>
      <c r="CI1037" s="12">
        <v>14</v>
      </c>
      <c r="CJ1037" s="12">
        <v>53.8</v>
      </c>
      <c r="CK1037">
        <v>8.6</v>
      </c>
      <c r="CL1037">
        <v>0.42268</v>
      </c>
      <c r="CM1037">
        <v>0.42304999999999998</v>
      </c>
      <c r="CN1037" s="12">
        <f t="shared" si="401"/>
        <v>0.16788321167883211</v>
      </c>
      <c r="CO1037" s="12">
        <f t="shared" si="405"/>
        <v>0.42822384428223842</v>
      </c>
      <c r="CP1037">
        <v>0.44444</v>
      </c>
      <c r="CQ1037">
        <v>0.38889000000000001</v>
      </c>
      <c r="CR1037">
        <v>0.16667000000000001</v>
      </c>
      <c r="CS1037" s="12">
        <f t="shared" si="406"/>
        <v>0.31309297912713474</v>
      </c>
      <c r="CT1037" s="12">
        <f t="shared" si="407"/>
        <v>0.45730550284629978</v>
      </c>
      <c r="CU1037" s="12">
        <f t="shared" si="408"/>
        <v>0.23339658444022771</v>
      </c>
      <c r="CV1037" s="12">
        <f t="shared" si="409"/>
        <v>0.72222222222222221</v>
      </c>
      <c r="CW1037" s="12">
        <f t="shared" si="402"/>
        <v>0.50476190476190474</v>
      </c>
      <c r="CX1037" s="12">
        <f t="shared" si="410"/>
        <v>0.72222222222222221</v>
      </c>
      <c r="CY1037" s="12">
        <f t="shared" si="411"/>
        <v>36</v>
      </c>
      <c r="CZ1037" s="12">
        <f t="shared" si="412"/>
        <v>12</v>
      </c>
      <c r="DA1037" s="12">
        <f t="shared" si="413"/>
        <v>0.33333333333333331</v>
      </c>
      <c r="DB1037" s="12">
        <f t="shared" si="414"/>
        <v>7.2173913043478262</v>
      </c>
      <c r="DC1037" s="12">
        <v>13</v>
      </c>
      <c r="DD1037" s="12">
        <v>5</v>
      </c>
      <c r="DE1037" s="12">
        <v>38.5</v>
      </c>
      <c r="DF1037" s="12">
        <v>0.08</v>
      </c>
      <c r="DG1037" s="12">
        <v>0.2</v>
      </c>
      <c r="DH1037" s="12">
        <v>21.2</v>
      </c>
      <c r="DI1037" s="12">
        <v>0</v>
      </c>
      <c r="DJ1037" s="12">
        <v>0.7</v>
      </c>
      <c r="DK1037" s="12">
        <v>0.7</v>
      </c>
      <c r="DL1037" s="12">
        <v>0.06</v>
      </c>
      <c r="DM1037" s="18">
        <v>0.3</v>
      </c>
      <c r="DN1037" s="12">
        <v>399</v>
      </c>
      <c r="DO1037" s="12">
        <v>473</v>
      </c>
      <c r="DP1037" s="12">
        <v>84.4</v>
      </c>
      <c r="DQ1037" s="12">
        <v>7101</v>
      </c>
      <c r="DR1037" s="12">
        <v>2674</v>
      </c>
      <c r="DS1037" s="12">
        <v>184</v>
      </c>
      <c r="DT1037" s="12">
        <v>204</v>
      </c>
      <c r="DU1037" s="12">
        <v>90.2</v>
      </c>
      <c r="DV1037" s="12">
        <v>158</v>
      </c>
      <c r="DW1037" s="12">
        <v>176</v>
      </c>
      <c r="DX1037" s="12">
        <v>89.8</v>
      </c>
      <c r="DY1037" s="12">
        <v>48</v>
      </c>
      <c r="DZ1037" s="12">
        <v>72</v>
      </c>
      <c r="EA1037" s="12">
        <v>66.7</v>
      </c>
      <c r="EB1037" s="12">
        <v>1</v>
      </c>
      <c r="EC1037" s="12">
        <v>0.5</v>
      </c>
      <c r="ED1037" s="12">
        <v>0.6</v>
      </c>
      <c r="EE1037" s="12">
        <v>9</v>
      </c>
      <c r="EF1037" s="12">
        <v>29</v>
      </c>
      <c r="EG1037" s="12">
        <v>8</v>
      </c>
      <c r="EH1037" s="12">
        <v>2</v>
      </c>
      <c r="EI1037" s="12">
        <v>42</v>
      </c>
      <c r="EJ1037" s="12">
        <v>1</v>
      </c>
      <c r="EK1037" s="12">
        <v>4</v>
      </c>
      <c r="EL1037" s="12">
        <v>23</v>
      </c>
      <c r="EM1037" s="12">
        <v>4</v>
      </c>
      <c r="EN1037" s="12">
        <v>25</v>
      </c>
      <c r="EO1037" s="12">
        <v>21</v>
      </c>
      <c r="EP1037" s="12">
        <v>2</v>
      </c>
      <c r="EQ1037" s="12">
        <v>2</v>
      </c>
      <c r="ER1037" s="12">
        <v>0</v>
      </c>
      <c r="ES1037" s="12">
        <v>0</v>
      </c>
      <c r="ET1037" s="12">
        <v>0</v>
      </c>
      <c r="EU1037" s="12">
        <v>15</v>
      </c>
      <c r="EV1037" s="12">
        <v>12</v>
      </c>
      <c r="EW1037" s="12">
        <v>3</v>
      </c>
      <c r="EX1037" s="12">
        <v>9</v>
      </c>
      <c r="EY1037" s="12">
        <v>3</v>
      </c>
      <c r="EZ1037" s="12">
        <v>7</v>
      </c>
      <c r="FA1037" s="12">
        <v>14</v>
      </c>
      <c r="FB1037" s="12">
        <v>50</v>
      </c>
      <c r="FC1037" s="12">
        <v>7</v>
      </c>
      <c r="FD1037" s="12">
        <v>21</v>
      </c>
      <c r="FE1037" s="12">
        <v>1</v>
      </c>
      <c r="FF1037" s="12">
        <v>54</v>
      </c>
      <c r="FG1037" s="12">
        <v>589</v>
      </c>
      <c r="FH1037" s="12">
        <v>54</v>
      </c>
      <c r="FI1037" s="12">
        <v>175</v>
      </c>
      <c r="FJ1037" s="12">
        <v>253</v>
      </c>
      <c r="FK1037" s="12">
        <v>168</v>
      </c>
      <c r="FL1037" s="12">
        <v>18</v>
      </c>
      <c r="FM1037" s="12">
        <v>16</v>
      </c>
      <c r="FN1037" s="12">
        <v>6</v>
      </c>
      <c r="FO1037" s="12">
        <v>37.5</v>
      </c>
      <c r="FP1037" s="12">
        <v>264</v>
      </c>
      <c r="FQ1037" s="12">
        <v>1626</v>
      </c>
      <c r="FR1037" s="12">
        <v>922</v>
      </c>
      <c r="FS1037" s="12">
        <v>19</v>
      </c>
      <c r="FT1037" s="12">
        <v>19</v>
      </c>
      <c r="FU1037" s="12">
        <v>1</v>
      </c>
      <c r="FV1037" s="12">
        <v>16</v>
      </c>
      <c r="FW1037" s="12">
        <v>8</v>
      </c>
      <c r="FX1037" s="12">
        <v>6</v>
      </c>
      <c r="FY1037" s="12">
        <v>0</v>
      </c>
      <c r="FZ1037" s="12">
        <v>16</v>
      </c>
      <c r="GA1037" s="12">
        <v>52</v>
      </c>
      <c r="GB1037" s="12">
        <v>12</v>
      </c>
      <c r="GC1037" s="12">
        <v>46.2</v>
      </c>
      <c r="GD1037">
        <v>6.9661016900000003</v>
      </c>
      <c r="GE1037">
        <v>0.57731958999999999</v>
      </c>
      <c r="GF1037">
        <v>0.37656667999999999</v>
      </c>
      <c r="GG1037" s="12">
        <f t="shared" si="415"/>
        <v>0.16279069767441862</v>
      </c>
      <c r="GH1037" s="12">
        <f t="shared" si="416"/>
        <v>0.43128964059196617</v>
      </c>
      <c r="GI1037">
        <v>0.2</v>
      </c>
      <c r="GJ1037">
        <v>0.6</v>
      </c>
      <c r="GK1037">
        <v>0.2</v>
      </c>
      <c r="GL1037">
        <f t="shared" si="417"/>
        <v>0.29711375212224106</v>
      </c>
      <c r="GM1037">
        <f t="shared" si="418"/>
        <v>0.42954159592529711</v>
      </c>
      <c r="GN1037">
        <f t="shared" si="419"/>
        <v>0.28522920203735147</v>
      </c>
      <c r="GO1037">
        <f t="shared" si="420"/>
        <v>0.8</v>
      </c>
      <c r="GP1037" s="12">
        <f t="shared" si="403"/>
        <v>0.49523809523809526</v>
      </c>
      <c r="GQ1037">
        <f t="shared" si="404"/>
        <v>0.69230769230769229</v>
      </c>
      <c r="GR1037">
        <f t="shared" si="421"/>
        <v>48</v>
      </c>
      <c r="GS1037">
        <f t="shared" si="422"/>
        <v>9</v>
      </c>
      <c r="GT1037">
        <f t="shared" si="423"/>
        <v>0.1875</v>
      </c>
      <c r="GU1037">
        <f t="shared" si="424"/>
        <v>7.3888888888888893</v>
      </c>
    </row>
    <row r="1038" spans="1:203" x14ac:dyDescent="0.2">
      <c r="A1038">
        <v>2022</v>
      </c>
      <c r="B1038" s="2">
        <v>44736</v>
      </c>
      <c r="C1038" s="12" t="s">
        <v>5</v>
      </c>
      <c r="D1038" s="14" t="s">
        <v>6</v>
      </c>
      <c r="E1038" s="4">
        <f t="shared" si="400"/>
        <v>-0.89999999999999991</v>
      </c>
      <c r="F1038" s="12">
        <v>0</v>
      </c>
      <c r="G1038" s="12">
        <v>1</v>
      </c>
      <c r="H1038" s="12" t="s">
        <v>17</v>
      </c>
      <c r="I1038" s="5" t="s">
        <v>10</v>
      </c>
      <c r="J1038" s="12">
        <v>7</v>
      </c>
      <c r="K1038" s="12">
        <v>2</v>
      </c>
      <c r="L1038" s="12">
        <v>28.6</v>
      </c>
      <c r="M1038" s="12">
        <v>0</v>
      </c>
      <c r="N1038" s="12">
        <v>0</v>
      </c>
      <c r="O1038" s="12">
        <v>21.3</v>
      </c>
      <c r="P1038" s="12">
        <v>0</v>
      </c>
      <c r="Q1038" s="12">
        <v>0.3</v>
      </c>
      <c r="R1038" s="12">
        <v>0.3</v>
      </c>
      <c r="S1038" s="12">
        <v>0.04</v>
      </c>
      <c r="T1038" s="17">
        <v>-0.3</v>
      </c>
      <c r="U1038" s="12">
        <v>436</v>
      </c>
      <c r="V1038" s="12">
        <v>539</v>
      </c>
      <c r="W1038" s="12">
        <v>80.900000000000006</v>
      </c>
      <c r="X1038" s="12">
        <v>7680</v>
      </c>
      <c r="Y1038" s="12">
        <v>2472</v>
      </c>
      <c r="Z1038" s="12">
        <v>203</v>
      </c>
      <c r="AA1038" s="12">
        <v>228</v>
      </c>
      <c r="AB1038" s="12">
        <v>89</v>
      </c>
      <c r="AC1038" s="12">
        <v>188</v>
      </c>
      <c r="AD1038" s="12">
        <v>218</v>
      </c>
      <c r="AE1038" s="12">
        <v>86.2</v>
      </c>
      <c r="AF1038" s="12">
        <v>42</v>
      </c>
      <c r="AG1038" s="12">
        <v>77</v>
      </c>
      <c r="AH1038" s="12">
        <v>54.5</v>
      </c>
      <c r="AI1038" s="12">
        <v>0</v>
      </c>
      <c r="AJ1038" s="12">
        <v>0.3</v>
      </c>
      <c r="AK1038" s="12">
        <v>0.6</v>
      </c>
      <c r="AL1038" s="12">
        <v>7</v>
      </c>
      <c r="AM1038" s="12">
        <v>30</v>
      </c>
      <c r="AN1038" s="12">
        <v>7</v>
      </c>
      <c r="AO1038" s="12">
        <v>4</v>
      </c>
      <c r="AP1038" s="12">
        <v>36</v>
      </c>
      <c r="AQ1038" s="12">
        <v>0</v>
      </c>
      <c r="AR1038" s="12">
        <v>2</v>
      </c>
      <c r="AS1038" s="12">
        <v>18</v>
      </c>
      <c r="AT1038" s="12">
        <v>3</v>
      </c>
      <c r="AU1038" s="12">
        <v>14</v>
      </c>
      <c r="AV1038" s="12">
        <v>14</v>
      </c>
      <c r="AW1038" s="12">
        <v>0</v>
      </c>
      <c r="AX1038" s="12">
        <v>0</v>
      </c>
      <c r="AY1038" s="12">
        <v>0</v>
      </c>
      <c r="AZ1038" s="12">
        <v>0</v>
      </c>
      <c r="BA1038" s="12">
        <v>0</v>
      </c>
      <c r="BB1038" s="12">
        <v>17</v>
      </c>
      <c r="BC1038" s="12">
        <v>10</v>
      </c>
      <c r="BD1038" s="12">
        <v>7</v>
      </c>
      <c r="BE1038" s="12">
        <v>8</v>
      </c>
      <c r="BF1038" s="12">
        <v>2</v>
      </c>
      <c r="BG1038" s="12">
        <v>10</v>
      </c>
      <c r="BH1038" s="12">
        <v>16</v>
      </c>
      <c r="BI1038" s="12">
        <v>62.5</v>
      </c>
      <c r="BJ1038" s="12">
        <v>9</v>
      </c>
      <c r="BK1038" s="12">
        <v>23</v>
      </c>
      <c r="BL1038" s="12">
        <v>0</v>
      </c>
      <c r="BM1038" s="12">
        <v>54</v>
      </c>
      <c r="BN1038" s="12">
        <v>644</v>
      </c>
      <c r="BO1038" s="12">
        <v>60</v>
      </c>
      <c r="BP1038" s="12">
        <v>190</v>
      </c>
      <c r="BQ1038" s="12">
        <v>328</v>
      </c>
      <c r="BR1038" s="12">
        <v>135</v>
      </c>
      <c r="BS1038" s="12">
        <v>9</v>
      </c>
      <c r="BT1038" s="12">
        <v>19</v>
      </c>
      <c r="BU1038" s="12">
        <v>12</v>
      </c>
      <c r="BV1038" s="12">
        <v>63.2</v>
      </c>
      <c r="BW1038" s="12">
        <v>393</v>
      </c>
      <c r="BX1038" s="12">
        <v>2249</v>
      </c>
      <c r="BY1038" s="12">
        <v>1240</v>
      </c>
      <c r="BZ1038" s="12">
        <v>17</v>
      </c>
      <c r="CA1038" s="12">
        <v>17</v>
      </c>
      <c r="CB1038" s="12">
        <v>1</v>
      </c>
      <c r="CC1038" s="12">
        <v>16</v>
      </c>
      <c r="CD1038" s="12">
        <v>6</v>
      </c>
      <c r="CE1038" s="12">
        <v>1</v>
      </c>
      <c r="CF1038" s="12">
        <v>0</v>
      </c>
      <c r="CG1038" s="12">
        <v>10</v>
      </c>
      <c r="CH1038" s="12">
        <v>52</v>
      </c>
      <c r="CI1038" s="12">
        <v>20</v>
      </c>
      <c r="CJ1038" s="12">
        <v>55.6</v>
      </c>
      <c r="CK1038">
        <v>7.6949199999999998</v>
      </c>
      <c r="CL1038">
        <v>0.50943000000000005</v>
      </c>
      <c r="CM1038">
        <v>0.32188</v>
      </c>
      <c r="CN1038" s="12">
        <f t="shared" si="401"/>
        <v>0.14656771799628943</v>
      </c>
      <c r="CO1038" s="12">
        <f t="shared" si="405"/>
        <v>0.42300556586270871</v>
      </c>
      <c r="CP1038">
        <v>0.41176000000000001</v>
      </c>
      <c r="CQ1038">
        <v>0.47059000000000001</v>
      </c>
      <c r="CR1038">
        <v>0.11765</v>
      </c>
      <c r="CS1038" s="12">
        <f t="shared" si="406"/>
        <v>0.29503105590062112</v>
      </c>
      <c r="CT1038" s="12">
        <f t="shared" si="407"/>
        <v>0.50931677018633537</v>
      </c>
      <c r="CU1038" s="12">
        <f t="shared" si="408"/>
        <v>0.20962732919254659</v>
      </c>
      <c r="CV1038" s="12">
        <f t="shared" si="409"/>
        <v>0.58823529411764708</v>
      </c>
      <c r="CW1038" s="12">
        <f t="shared" si="402"/>
        <v>0.48148148148148145</v>
      </c>
      <c r="CX1038" s="12">
        <f t="shared" si="410"/>
        <v>1</v>
      </c>
      <c r="CY1038" s="12">
        <f t="shared" si="411"/>
        <v>47</v>
      </c>
      <c r="CZ1038" s="12">
        <f t="shared" si="412"/>
        <v>8</v>
      </c>
      <c r="DA1038" s="12">
        <f t="shared" si="413"/>
        <v>0.1702127659574468</v>
      </c>
      <c r="DB1038" s="12">
        <f t="shared" si="414"/>
        <v>8.0740740740740744</v>
      </c>
      <c r="DC1038" s="12">
        <v>14</v>
      </c>
      <c r="DD1038" s="12">
        <v>9</v>
      </c>
      <c r="DE1038" s="12">
        <v>64.3</v>
      </c>
      <c r="DF1038" s="12">
        <v>7.0000000000000007E-2</v>
      </c>
      <c r="DG1038" s="12">
        <v>0.11</v>
      </c>
      <c r="DH1038" s="12">
        <v>21</v>
      </c>
      <c r="DI1038" s="12">
        <v>0</v>
      </c>
      <c r="DJ1038" s="12">
        <v>1.2</v>
      </c>
      <c r="DK1038" s="12">
        <v>1.2</v>
      </c>
      <c r="DL1038" s="12">
        <v>0.09</v>
      </c>
      <c r="DM1038" s="17">
        <v>-0.2</v>
      </c>
      <c r="DN1038" s="12">
        <v>362</v>
      </c>
      <c r="DO1038" s="12">
        <v>454</v>
      </c>
      <c r="DP1038" s="12">
        <v>79.7</v>
      </c>
      <c r="DQ1038" s="12">
        <v>6704</v>
      </c>
      <c r="DR1038" s="12">
        <v>2531</v>
      </c>
      <c r="DS1038" s="12">
        <v>150</v>
      </c>
      <c r="DT1038" s="12">
        <v>166</v>
      </c>
      <c r="DU1038" s="12">
        <v>90.4</v>
      </c>
      <c r="DV1038" s="12">
        <v>158</v>
      </c>
      <c r="DW1038" s="12">
        <v>180</v>
      </c>
      <c r="DX1038" s="12">
        <v>87.8</v>
      </c>
      <c r="DY1038" s="12">
        <v>44</v>
      </c>
      <c r="DZ1038" s="12">
        <v>80</v>
      </c>
      <c r="EA1038" s="12">
        <v>55</v>
      </c>
      <c r="EB1038" s="12">
        <v>1</v>
      </c>
      <c r="EC1038" s="12">
        <v>0.9</v>
      </c>
      <c r="ED1038" s="12">
        <v>1.1000000000000001</v>
      </c>
      <c r="EE1038" s="12">
        <v>9</v>
      </c>
      <c r="EF1038" s="12">
        <v>40</v>
      </c>
      <c r="EG1038" s="12">
        <v>6</v>
      </c>
      <c r="EH1038" s="12">
        <v>1</v>
      </c>
      <c r="EI1038" s="12">
        <v>29</v>
      </c>
      <c r="EJ1038" s="12">
        <v>0</v>
      </c>
      <c r="EK1038" s="12">
        <v>8</v>
      </c>
      <c r="EL1038" s="12">
        <v>11</v>
      </c>
      <c r="EM1038" s="12">
        <v>3</v>
      </c>
      <c r="EN1038" s="12">
        <v>24</v>
      </c>
      <c r="EO1038" s="12">
        <v>17</v>
      </c>
      <c r="EP1038" s="12">
        <v>2</v>
      </c>
      <c r="EQ1038" s="12">
        <v>0</v>
      </c>
      <c r="ER1038" s="12">
        <v>3</v>
      </c>
      <c r="ES1038" s="12">
        <v>1</v>
      </c>
      <c r="ET1038" s="12">
        <v>1</v>
      </c>
      <c r="EU1038" s="12">
        <v>13</v>
      </c>
      <c r="EV1038" s="12">
        <v>7</v>
      </c>
      <c r="EW1038" s="12">
        <v>6</v>
      </c>
      <c r="EX1038" s="12">
        <v>6</v>
      </c>
      <c r="EY1038" s="12">
        <v>1</v>
      </c>
      <c r="EZ1038" s="12">
        <v>7</v>
      </c>
      <c r="FA1038" s="12">
        <v>19</v>
      </c>
      <c r="FB1038" s="12">
        <v>36.799999999999997</v>
      </c>
      <c r="FC1038" s="12">
        <v>9</v>
      </c>
      <c r="FD1038" s="12">
        <v>19</v>
      </c>
      <c r="FE1038" s="12">
        <v>0</v>
      </c>
      <c r="FF1038" s="12">
        <v>46</v>
      </c>
      <c r="FG1038" s="12">
        <v>560</v>
      </c>
      <c r="FH1038" s="12">
        <v>38</v>
      </c>
      <c r="FI1038" s="12">
        <v>135</v>
      </c>
      <c r="FJ1038" s="12">
        <v>300</v>
      </c>
      <c r="FK1038" s="12">
        <v>130</v>
      </c>
      <c r="FL1038" s="12">
        <v>21</v>
      </c>
      <c r="FM1038" s="12">
        <v>16</v>
      </c>
      <c r="FN1038" s="12">
        <v>6</v>
      </c>
      <c r="FO1038" s="12">
        <v>37.5</v>
      </c>
      <c r="FP1038" s="12">
        <v>311</v>
      </c>
      <c r="FQ1038" s="12">
        <v>1176</v>
      </c>
      <c r="FR1038" s="12">
        <v>474</v>
      </c>
      <c r="FS1038" s="12">
        <v>8</v>
      </c>
      <c r="FT1038" s="12">
        <v>9</v>
      </c>
      <c r="FU1038" s="12">
        <v>1</v>
      </c>
      <c r="FV1038" s="12">
        <v>20</v>
      </c>
      <c r="FW1038" s="12">
        <v>7</v>
      </c>
      <c r="FX1038" s="12">
        <v>1</v>
      </c>
      <c r="FY1038" s="12">
        <v>0</v>
      </c>
      <c r="FZ1038" s="12">
        <v>14</v>
      </c>
      <c r="GA1038" s="12">
        <v>56</v>
      </c>
      <c r="GB1038" s="12">
        <v>16</v>
      </c>
      <c r="GC1038" s="12">
        <v>44.4</v>
      </c>
      <c r="GD1038">
        <v>9.8000000000000007</v>
      </c>
      <c r="GE1038">
        <v>0.49056603999999998</v>
      </c>
      <c r="GF1038">
        <v>0.37753579999999998</v>
      </c>
      <c r="GG1038" s="12">
        <f t="shared" si="415"/>
        <v>0.19383259911894274</v>
      </c>
      <c r="GH1038" s="12">
        <f t="shared" si="416"/>
        <v>0.3656387665198238</v>
      </c>
      <c r="GI1038">
        <v>0.46153845999999998</v>
      </c>
      <c r="GJ1038">
        <v>0.46153845999999998</v>
      </c>
      <c r="GK1038">
        <v>7.6923080000000005E-2</v>
      </c>
      <c r="GL1038">
        <f t="shared" si="417"/>
        <v>0.24107142857142858</v>
      </c>
      <c r="GM1038">
        <f t="shared" si="418"/>
        <v>0.5357142857142857</v>
      </c>
      <c r="GN1038">
        <f t="shared" si="419"/>
        <v>0.23214285714285715</v>
      </c>
      <c r="GO1038">
        <f t="shared" si="420"/>
        <v>0.53846153846153844</v>
      </c>
      <c r="GP1038" s="12">
        <f t="shared" si="403"/>
        <v>0.51851851851851849</v>
      </c>
      <c r="GQ1038">
        <f t="shared" si="404"/>
        <v>0.6428571428571429</v>
      </c>
      <c r="GR1038">
        <f t="shared" si="421"/>
        <v>49</v>
      </c>
      <c r="GS1038">
        <f t="shared" si="422"/>
        <v>7</v>
      </c>
      <c r="GT1038">
        <f t="shared" si="423"/>
        <v>0.14285714285714285</v>
      </c>
      <c r="GU1038">
        <f t="shared" si="424"/>
        <v>7.8695652173913047</v>
      </c>
    </row>
    <row r="1039" spans="1:203" x14ac:dyDescent="0.2">
      <c r="A1039">
        <v>2022</v>
      </c>
      <c r="B1039" s="2">
        <v>44746</v>
      </c>
      <c r="C1039" s="12" t="s">
        <v>1</v>
      </c>
      <c r="D1039" s="14" t="s">
        <v>6</v>
      </c>
      <c r="E1039" s="4">
        <f t="shared" si="400"/>
        <v>1</v>
      </c>
      <c r="F1039" s="12">
        <v>3</v>
      </c>
      <c r="G1039" s="12">
        <v>5</v>
      </c>
      <c r="H1039" s="12" t="s">
        <v>17</v>
      </c>
      <c r="I1039" s="5" t="s">
        <v>19</v>
      </c>
      <c r="J1039" s="12">
        <v>17</v>
      </c>
      <c r="K1039" s="12">
        <v>6</v>
      </c>
      <c r="L1039" s="12">
        <v>35.299999999999997</v>
      </c>
      <c r="M1039" s="12">
        <v>0.12</v>
      </c>
      <c r="N1039" s="12">
        <v>0.33</v>
      </c>
      <c r="O1039" s="12">
        <v>19.399999999999999</v>
      </c>
      <c r="P1039" s="12">
        <v>0</v>
      </c>
      <c r="Q1039" s="12">
        <v>2.4</v>
      </c>
      <c r="R1039" s="12">
        <v>1.6</v>
      </c>
      <c r="S1039" s="12">
        <v>0.1</v>
      </c>
      <c r="T1039" s="18">
        <v>0.6</v>
      </c>
      <c r="U1039" s="12">
        <v>543</v>
      </c>
      <c r="V1039" s="12">
        <v>645</v>
      </c>
      <c r="W1039" s="12">
        <v>84.2</v>
      </c>
      <c r="X1039" s="12">
        <v>9581</v>
      </c>
      <c r="Y1039" s="12">
        <v>2898</v>
      </c>
      <c r="Z1039" s="12">
        <v>244</v>
      </c>
      <c r="AA1039" s="12">
        <v>269</v>
      </c>
      <c r="AB1039" s="12">
        <v>90.7</v>
      </c>
      <c r="AC1039" s="12">
        <v>237</v>
      </c>
      <c r="AD1039" s="12">
        <v>272</v>
      </c>
      <c r="AE1039" s="12">
        <v>87.1</v>
      </c>
      <c r="AF1039" s="12">
        <v>51</v>
      </c>
      <c r="AG1039" s="12">
        <v>81</v>
      </c>
      <c r="AH1039" s="12">
        <v>63</v>
      </c>
      <c r="AI1039" s="12">
        <v>2</v>
      </c>
      <c r="AJ1039" s="12">
        <v>0.8</v>
      </c>
      <c r="AK1039" s="12">
        <v>1.2</v>
      </c>
      <c r="AL1039" s="12">
        <v>11</v>
      </c>
      <c r="AM1039" s="12">
        <v>55</v>
      </c>
      <c r="AN1039" s="12">
        <v>13</v>
      </c>
      <c r="AO1039" s="12">
        <v>1</v>
      </c>
      <c r="AP1039" s="12">
        <v>65</v>
      </c>
      <c r="AQ1039" s="12">
        <v>8</v>
      </c>
      <c r="AR1039" s="12">
        <v>5</v>
      </c>
      <c r="AS1039" s="12">
        <v>32</v>
      </c>
      <c r="AT1039" s="12">
        <v>9</v>
      </c>
      <c r="AU1039" s="12">
        <v>34</v>
      </c>
      <c r="AV1039" s="12">
        <v>26</v>
      </c>
      <c r="AW1039" s="12">
        <v>1</v>
      </c>
      <c r="AX1039" s="12">
        <v>3</v>
      </c>
      <c r="AY1039" s="12">
        <v>2</v>
      </c>
      <c r="AZ1039" s="12">
        <v>2</v>
      </c>
      <c r="BA1039" s="12">
        <v>0</v>
      </c>
      <c r="BB1039" s="12">
        <v>11</v>
      </c>
      <c r="BC1039" s="12">
        <v>5</v>
      </c>
      <c r="BD1039" s="12">
        <v>3</v>
      </c>
      <c r="BE1039" s="12">
        <v>5</v>
      </c>
      <c r="BF1039" s="12">
        <v>3</v>
      </c>
      <c r="BG1039" s="12">
        <v>7</v>
      </c>
      <c r="BH1039" s="12">
        <v>11</v>
      </c>
      <c r="BI1039" s="12">
        <v>63.6</v>
      </c>
      <c r="BJ1039" s="12">
        <v>10</v>
      </c>
      <c r="BK1039" s="12">
        <v>9</v>
      </c>
      <c r="BL1039" s="12">
        <v>1</v>
      </c>
      <c r="BM1039" s="12">
        <v>72</v>
      </c>
      <c r="BN1039" s="12">
        <v>746</v>
      </c>
      <c r="BO1039" s="12">
        <v>31</v>
      </c>
      <c r="BP1039" s="12">
        <v>152</v>
      </c>
      <c r="BQ1039" s="12">
        <v>344</v>
      </c>
      <c r="BR1039" s="12">
        <v>256</v>
      </c>
      <c r="BS1039" s="12">
        <v>26</v>
      </c>
      <c r="BT1039" s="12">
        <v>24</v>
      </c>
      <c r="BU1039" s="12">
        <v>11</v>
      </c>
      <c r="BV1039" s="12">
        <v>45.8</v>
      </c>
      <c r="BW1039" s="12">
        <v>435</v>
      </c>
      <c r="BX1039" s="12">
        <v>2557</v>
      </c>
      <c r="BY1039" s="12">
        <v>1578</v>
      </c>
      <c r="BZ1039" s="12">
        <v>28</v>
      </c>
      <c r="CA1039" s="12">
        <v>18</v>
      </c>
      <c r="CB1039" s="12">
        <v>3</v>
      </c>
      <c r="CC1039" s="12">
        <v>15</v>
      </c>
      <c r="CD1039" s="12">
        <v>4</v>
      </c>
      <c r="CE1039" s="12">
        <v>1</v>
      </c>
      <c r="CF1039" s="12">
        <v>0</v>
      </c>
      <c r="CG1039" s="12">
        <v>11</v>
      </c>
      <c r="CH1039" s="12">
        <v>47</v>
      </c>
      <c r="CI1039" s="12">
        <v>10</v>
      </c>
      <c r="CJ1039" s="12">
        <v>34.5</v>
      </c>
      <c r="CK1039">
        <v>6.0731700000000002</v>
      </c>
      <c r="CL1039">
        <v>0.76876999999999995</v>
      </c>
      <c r="CM1039">
        <v>0.30247000000000002</v>
      </c>
      <c r="CN1039" s="12">
        <f t="shared" si="401"/>
        <v>0.14573643410852713</v>
      </c>
      <c r="CO1039" s="12">
        <f t="shared" si="405"/>
        <v>0.41705426356589148</v>
      </c>
      <c r="CP1039">
        <v>0.27272999999999997</v>
      </c>
      <c r="CQ1039">
        <v>0.45455000000000001</v>
      </c>
      <c r="CR1039">
        <v>0.27272999999999997</v>
      </c>
      <c r="CS1039" s="12">
        <f t="shared" si="406"/>
        <v>0.20375335120643431</v>
      </c>
      <c r="CT1039" s="12">
        <f t="shared" si="407"/>
        <v>0.46112600536193027</v>
      </c>
      <c r="CU1039" s="12">
        <f t="shared" si="408"/>
        <v>0.34316353887399464</v>
      </c>
      <c r="CV1039" s="12">
        <f t="shared" si="409"/>
        <v>0.45454545454545453</v>
      </c>
      <c r="CW1039" s="12">
        <f t="shared" si="402"/>
        <v>0.5</v>
      </c>
      <c r="CX1039" s="12">
        <f t="shared" si="410"/>
        <v>0.6470588235294118</v>
      </c>
      <c r="CY1039" s="12">
        <f t="shared" si="411"/>
        <v>73</v>
      </c>
      <c r="CZ1039" s="12">
        <f t="shared" si="412"/>
        <v>16</v>
      </c>
      <c r="DA1039" s="12">
        <f t="shared" si="413"/>
        <v>0.21917808219178081</v>
      </c>
      <c r="DB1039" s="12">
        <f t="shared" si="414"/>
        <v>7.541666666666667</v>
      </c>
      <c r="DC1039" s="12">
        <v>9</v>
      </c>
      <c r="DD1039" s="12">
        <v>6</v>
      </c>
      <c r="DE1039" s="12">
        <v>66.7</v>
      </c>
      <c r="DF1039" s="12">
        <v>0.56000000000000005</v>
      </c>
      <c r="DG1039" s="12">
        <v>0.83</v>
      </c>
      <c r="DH1039" s="12">
        <v>14.5</v>
      </c>
      <c r="DI1039" s="12">
        <v>0</v>
      </c>
      <c r="DJ1039" s="12">
        <v>1.4</v>
      </c>
      <c r="DK1039" s="12">
        <v>1.4</v>
      </c>
      <c r="DL1039" s="12">
        <v>0.16</v>
      </c>
      <c r="DM1039" s="18">
        <v>3.6</v>
      </c>
      <c r="DN1039" s="12">
        <v>156</v>
      </c>
      <c r="DO1039" s="12">
        <v>249</v>
      </c>
      <c r="DP1039" s="12">
        <v>62.7</v>
      </c>
      <c r="DQ1039" s="12">
        <v>2984</v>
      </c>
      <c r="DR1039" s="12">
        <v>1599</v>
      </c>
      <c r="DS1039" s="12">
        <v>73</v>
      </c>
      <c r="DT1039" s="12">
        <v>88</v>
      </c>
      <c r="DU1039" s="12">
        <v>83</v>
      </c>
      <c r="DV1039" s="12">
        <v>56</v>
      </c>
      <c r="DW1039" s="12">
        <v>79</v>
      </c>
      <c r="DX1039" s="12">
        <v>70.900000000000006</v>
      </c>
      <c r="DY1039" s="12">
        <v>23</v>
      </c>
      <c r="DZ1039" s="12">
        <v>63</v>
      </c>
      <c r="EA1039" s="12">
        <v>36.5</v>
      </c>
      <c r="EB1039" s="12">
        <v>4</v>
      </c>
      <c r="EC1039" s="12">
        <v>1.4</v>
      </c>
      <c r="ED1039" s="12">
        <v>1.4</v>
      </c>
      <c r="EE1039" s="12">
        <v>8</v>
      </c>
      <c r="EF1039" s="12">
        <v>11</v>
      </c>
      <c r="EG1039" s="12">
        <v>2</v>
      </c>
      <c r="EH1039" s="12">
        <v>1</v>
      </c>
      <c r="EI1039" s="12">
        <v>17</v>
      </c>
      <c r="EJ1039" s="12">
        <v>4</v>
      </c>
      <c r="EK1039" s="12">
        <v>4</v>
      </c>
      <c r="EL1039" s="12">
        <v>5</v>
      </c>
      <c r="EM1039" s="12">
        <v>2</v>
      </c>
      <c r="EN1039" s="12">
        <v>17</v>
      </c>
      <c r="EO1039" s="12">
        <v>10</v>
      </c>
      <c r="EP1039" s="12">
        <v>2</v>
      </c>
      <c r="EQ1039" s="12">
        <v>2</v>
      </c>
      <c r="ER1039" s="12">
        <v>1</v>
      </c>
      <c r="ES1039" s="12">
        <v>1</v>
      </c>
      <c r="ET1039" s="12">
        <v>1</v>
      </c>
      <c r="EU1039" s="12">
        <v>17</v>
      </c>
      <c r="EV1039" s="12">
        <v>13</v>
      </c>
      <c r="EW1039" s="12">
        <v>11</v>
      </c>
      <c r="EX1039" s="12">
        <v>2</v>
      </c>
      <c r="EY1039" s="12">
        <v>4</v>
      </c>
      <c r="EZ1039" s="12">
        <v>13</v>
      </c>
      <c r="FA1039" s="12">
        <v>24</v>
      </c>
      <c r="FB1039" s="12">
        <v>54.2</v>
      </c>
      <c r="FC1039" s="12">
        <v>11</v>
      </c>
      <c r="FD1039" s="12">
        <v>35</v>
      </c>
      <c r="FE1039" s="12">
        <v>0</v>
      </c>
      <c r="FF1039" s="12">
        <v>28</v>
      </c>
      <c r="FG1039" s="12">
        <v>359</v>
      </c>
      <c r="FH1039" s="12">
        <v>74</v>
      </c>
      <c r="FI1039" s="12">
        <v>171</v>
      </c>
      <c r="FJ1039" s="12">
        <v>121</v>
      </c>
      <c r="FK1039" s="12">
        <v>77</v>
      </c>
      <c r="FL1039" s="12">
        <v>14</v>
      </c>
      <c r="FM1039" s="12">
        <v>11</v>
      </c>
      <c r="FN1039" s="12">
        <v>4</v>
      </c>
      <c r="FO1039" s="12">
        <v>36.4</v>
      </c>
      <c r="FP1039" s="12">
        <v>126</v>
      </c>
      <c r="FQ1039" s="12">
        <v>687</v>
      </c>
      <c r="FR1039" s="12">
        <v>369</v>
      </c>
      <c r="FS1039" s="12">
        <v>7</v>
      </c>
      <c r="FT1039" s="12">
        <v>3</v>
      </c>
      <c r="FU1039" s="12">
        <v>2</v>
      </c>
      <c r="FV1039" s="12">
        <v>9</v>
      </c>
      <c r="FW1039" s="12">
        <v>4</v>
      </c>
      <c r="FX1039" s="12">
        <v>1</v>
      </c>
      <c r="FY1039" s="12">
        <v>0</v>
      </c>
      <c r="FZ1039" s="12">
        <v>14</v>
      </c>
      <c r="GA1039" s="12">
        <v>47</v>
      </c>
      <c r="GB1039" s="12">
        <v>19</v>
      </c>
      <c r="GC1039" s="12">
        <v>65.5</v>
      </c>
      <c r="GD1039">
        <v>8.3766233799999998</v>
      </c>
      <c r="GE1039">
        <v>0.23123123000000001</v>
      </c>
      <c r="GF1039">
        <v>0.53585791000000005</v>
      </c>
      <c r="GG1039" s="12">
        <f t="shared" si="415"/>
        <v>0.28514056224899598</v>
      </c>
      <c r="GH1039" s="12">
        <f t="shared" si="416"/>
        <v>0.3534136546184739</v>
      </c>
      <c r="GI1039">
        <v>0.64705882000000003</v>
      </c>
      <c r="GJ1039">
        <v>0.11764706</v>
      </c>
      <c r="GK1039">
        <v>0.23529412</v>
      </c>
      <c r="GL1039">
        <f t="shared" si="417"/>
        <v>0.4763231197771588</v>
      </c>
      <c r="GM1039">
        <f t="shared" si="418"/>
        <v>0.3370473537604457</v>
      </c>
      <c r="GN1039">
        <f t="shared" si="419"/>
        <v>0.21448467966573817</v>
      </c>
      <c r="GO1039">
        <f t="shared" si="420"/>
        <v>0.76470588235294112</v>
      </c>
      <c r="GP1039" s="12">
        <f t="shared" si="403"/>
        <v>0.5</v>
      </c>
      <c r="GQ1039">
        <f t="shared" si="404"/>
        <v>0.88888888888888884</v>
      </c>
      <c r="GR1039">
        <f t="shared" si="421"/>
        <v>14</v>
      </c>
      <c r="GS1039">
        <f t="shared" si="422"/>
        <v>4</v>
      </c>
      <c r="GT1039">
        <f t="shared" si="423"/>
        <v>0.2857142857142857</v>
      </c>
      <c r="GU1039">
        <f t="shared" si="424"/>
        <v>5.5714285714285712</v>
      </c>
    </row>
    <row r="1040" spans="1:203" x14ac:dyDescent="0.2">
      <c r="A1040">
        <v>2022</v>
      </c>
      <c r="B1040" s="2">
        <v>44751</v>
      </c>
      <c r="C1040" s="12" t="s">
        <v>1</v>
      </c>
      <c r="D1040" s="13" t="s">
        <v>2</v>
      </c>
      <c r="E1040" s="4">
        <f t="shared" si="400"/>
        <v>9.9999999999999978E-2</v>
      </c>
      <c r="F1040" s="12">
        <v>1</v>
      </c>
      <c r="G1040" s="12">
        <v>0</v>
      </c>
      <c r="H1040" s="12" t="s">
        <v>17</v>
      </c>
      <c r="I1040" s="5" t="s">
        <v>26</v>
      </c>
      <c r="J1040" s="12">
        <v>8</v>
      </c>
      <c r="K1040" s="12">
        <v>1</v>
      </c>
      <c r="L1040" s="12">
        <v>12.5</v>
      </c>
      <c r="M1040" s="12">
        <v>0</v>
      </c>
      <c r="N1040" s="12">
        <v>0</v>
      </c>
      <c r="O1040" s="12">
        <v>19.5</v>
      </c>
      <c r="P1040" s="12">
        <v>0</v>
      </c>
      <c r="Q1040" s="12">
        <v>0.9</v>
      </c>
      <c r="R1040" s="12">
        <v>0.9</v>
      </c>
      <c r="S1040" s="12">
        <v>0.11</v>
      </c>
      <c r="T1040" s="17">
        <v>-0.9</v>
      </c>
      <c r="U1040" s="12">
        <v>446</v>
      </c>
      <c r="V1040" s="12">
        <v>522</v>
      </c>
      <c r="W1040" s="12">
        <v>85.4</v>
      </c>
      <c r="X1040" s="12">
        <v>8121</v>
      </c>
      <c r="Y1040" s="12">
        <v>2615</v>
      </c>
      <c r="Z1040" s="12">
        <v>182</v>
      </c>
      <c r="AA1040" s="12">
        <v>200</v>
      </c>
      <c r="AB1040" s="12">
        <v>91</v>
      </c>
      <c r="AC1040" s="12">
        <v>227</v>
      </c>
      <c r="AD1040" s="12">
        <v>253</v>
      </c>
      <c r="AE1040" s="12">
        <v>89.7</v>
      </c>
      <c r="AF1040" s="12">
        <v>35</v>
      </c>
      <c r="AG1040" s="12">
        <v>57</v>
      </c>
      <c r="AH1040" s="12">
        <v>61.4</v>
      </c>
      <c r="AI1040" s="12">
        <v>0</v>
      </c>
      <c r="AJ1040" s="12">
        <v>0.9</v>
      </c>
      <c r="AK1040" s="12">
        <v>1.3</v>
      </c>
      <c r="AL1040" s="12">
        <v>8</v>
      </c>
      <c r="AM1040" s="12">
        <v>39</v>
      </c>
      <c r="AN1040" s="12">
        <v>8</v>
      </c>
      <c r="AO1040" s="12">
        <v>1</v>
      </c>
      <c r="AP1040" s="12">
        <v>35</v>
      </c>
      <c r="AQ1040" s="12">
        <v>0</v>
      </c>
      <c r="AR1040" s="12">
        <v>3</v>
      </c>
      <c r="AS1040" s="12">
        <v>10</v>
      </c>
      <c r="AT1040" s="12">
        <v>2</v>
      </c>
      <c r="AU1040" s="12">
        <v>16</v>
      </c>
      <c r="AV1040" s="12">
        <v>13</v>
      </c>
      <c r="AW1040" s="12">
        <v>2</v>
      </c>
      <c r="AX1040" s="12">
        <v>1</v>
      </c>
      <c r="AY1040" s="12">
        <v>0</v>
      </c>
      <c r="AZ1040" s="12">
        <v>0</v>
      </c>
      <c r="BA1040" s="12">
        <v>0</v>
      </c>
      <c r="BB1040" s="12">
        <v>21</v>
      </c>
      <c r="BC1040" s="12">
        <v>12</v>
      </c>
      <c r="BD1040" s="12">
        <v>9</v>
      </c>
      <c r="BE1040" s="12">
        <v>9</v>
      </c>
      <c r="BF1040" s="12">
        <v>3</v>
      </c>
      <c r="BG1040" s="12">
        <v>13</v>
      </c>
      <c r="BH1040" s="12">
        <v>23</v>
      </c>
      <c r="BI1040" s="12">
        <v>56.5</v>
      </c>
      <c r="BJ1040" s="12">
        <v>9</v>
      </c>
      <c r="BK1040" s="12">
        <v>13</v>
      </c>
      <c r="BL1040" s="12">
        <v>0</v>
      </c>
      <c r="BM1040" s="12">
        <v>55</v>
      </c>
      <c r="BN1040" s="12">
        <v>625</v>
      </c>
      <c r="BO1040" s="12">
        <v>37</v>
      </c>
      <c r="BP1040" s="12">
        <v>182</v>
      </c>
      <c r="BQ1040" s="12">
        <v>293</v>
      </c>
      <c r="BR1040" s="12">
        <v>157</v>
      </c>
      <c r="BS1040" s="12">
        <v>22</v>
      </c>
      <c r="BT1040" s="12">
        <v>14</v>
      </c>
      <c r="BU1040" s="12">
        <v>5</v>
      </c>
      <c r="BV1040" s="12">
        <v>35.700000000000003</v>
      </c>
      <c r="BW1040" s="12">
        <v>338</v>
      </c>
      <c r="BX1040" s="12">
        <v>1676</v>
      </c>
      <c r="BY1040" s="12">
        <v>856</v>
      </c>
      <c r="BZ1040" s="12">
        <v>13</v>
      </c>
      <c r="CA1040" s="12">
        <v>18</v>
      </c>
      <c r="CB1040" s="12">
        <v>4</v>
      </c>
      <c r="CC1040" s="12">
        <v>20</v>
      </c>
      <c r="CD1040" s="12">
        <v>2</v>
      </c>
      <c r="CE1040" s="12">
        <v>1</v>
      </c>
      <c r="CF1040" s="12">
        <v>0</v>
      </c>
      <c r="CG1040" s="12">
        <v>12</v>
      </c>
      <c r="CH1040" s="12">
        <v>43</v>
      </c>
      <c r="CI1040" s="12">
        <v>8</v>
      </c>
      <c r="CJ1040" s="12">
        <v>40</v>
      </c>
      <c r="CK1040">
        <v>7.83636</v>
      </c>
      <c r="CL1040">
        <v>0.54703999999999997</v>
      </c>
      <c r="CM1040">
        <v>0.32200000000000001</v>
      </c>
      <c r="CN1040" s="12">
        <f t="shared" si="401"/>
        <v>0.11494252873563218</v>
      </c>
      <c r="CO1040" s="12">
        <f t="shared" si="405"/>
        <v>0.38314176245210729</v>
      </c>
      <c r="CP1040">
        <v>0.42857000000000001</v>
      </c>
      <c r="CQ1040">
        <v>0.42857000000000001</v>
      </c>
      <c r="CR1040">
        <v>0.14285999999999999</v>
      </c>
      <c r="CS1040" s="12">
        <f t="shared" si="406"/>
        <v>0.29120000000000001</v>
      </c>
      <c r="CT1040" s="12">
        <f t="shared" si="407"/>
        <v>0.46879999999999999</v>
      </c>
      <c r="CU1040" s="12">
        <f t="shared" si="408"/>
        <v>0.25119999999999998</v>
      </c>
      <c r="CV1040" s="12">
        <f t="shared" si="409"/>
        <v>0.5714285714285714</v>
      </c>
      <c r="CW1040" s="12">
        <f t="shared" si="402"/>
        <v>0.45744680851063829</v>
      </c>
      <c r="CX1040" s="12">
        <f t="shared" si="410"/>
        <v>1</v>
      </c>
      <c r="CY1040" s="12">
        <f t="shared" si="411"/>
        <v>57</v>
      </c>
      <c r="CZ1040" s="12">
        <f t="shared" si="412"/>
        <v>12</v>
      </c>
      <c r="DA1040" s="12">
        <f t="shared" si="413"/>
        <v>0.21052631578947367</v>
      </c>
      <c r="DB1040" s="12">
        <f t="shared" si="414"/>
        <v>8.1090909090909093</v>
      </c>
      <c r="DC1040" s="12">
        <v>10</v>
      </c>
      <c r="DD1040" s="12">
        <v>1</v>
      </c>
      <c r="DE1040" s="12">
        <v>10</v>
      </c>
      <c r="DF1040" s="12">
        <v>0</v>
      </c>
      <c r="DG1040" s="12">
        <v>0</v>
      </c>
      <c r="DH1040" s="12">
        <v>16.8</v>
      </c>
      <c r="DI1040" s="12">
        <v>0</v>
      </c>
      <c r="DJ1040" s="12">
        <v>0.8</v>
      </c>
      <c r="DK1040" s="12">
        <v>0.8</v>
      </c>
      <c r="DL1040" s="12">
        <v>0.08</v>
      </c>
      <c r="DM1040" s="17">
        <v>-0.8</v>
      </c>
      <c r="DN1040" s="12">
        <v>353</v>
      </c>
      <c r="DO1040" s="12">
        <v>431</v>
      </c>
      <c r="DP1040" s="12">
        <v>81.900000000000006</v>
      </c>
      <c r="DQ1040" s="12">
        <v>6412</v>
      </c>
      <c r="DR1040" s="12">
        <v>2524</v>
      </c>
      <c r="DS1040" s="12">
        <v>157</v>
      </c>
      <c r="DT1040" s="12">
        <v>172</v>
      </c>
      <c r="DU1040" s="12">
        <v>91.3</v>
      </c>
      <c r="DV1040" s="12">
        <v>148</v>
      </c>
      <c r="DW1040" s="12">
        <v>170</v>
      </c>
      <c r="DX1040" s="12">
        <v>87.1</v>
      </c>
      <c r="DY1040" s="12">
        <v>41</v>
      </c>
      <c r="DZ1040" s="12">
        <v>72</v>
      </c>
      <c r="EA1040" s="12">
        <v>56.9</v>
      </c>
      <c r="EB1040" s="12">
        <v>0</v>
      </c>
      <c r="EC1040" s="12">
        <v>0.5</v>
      </c>
      <c r="ED1040" s="12">
        <v>0.8</v>
      </c>
      <c r="EE1040" s="12">
        <v>9</v>
      </c>
      <c r="EF1040" s="12">
        <v>29</v>
      </c>
      <c r="EG1040" s="12">
        <v>9</v>
      </c>
      <c r="EH1040" s="12">
        <v>4</v>
      </c>
      <c r="EI1040" s="12">
        <v>41</v>
      </c>
      <c r="EJ1040" s="12">
        <v>1</v>
      </c>
      <c r="EK1040" s="12">
        <v>1</v>
      </c>
      <c r="EL1040" s="12">
        <v>16</v>
      </c>
      <c r="EM1040" s="12">
        <v>6</v>
      </c>
      <c r="EN1040" s="12">
        <v>20</v>
      </c>
      <c r="EO1040" s="12">
        <v>14</v>
      </c>
      <c r="EP1040" s="12">
        <v>2</v>
      </c>
      <c r="EQ1040" s="12">
        <v>2</v>
      </c>
      <c r="ER1040" s="12">
        <v>2</v>
      </c>
      <c r="ES1040" s="12">
        <v>0</v>
      </c>
      <c r="ET1040" s="12">
        <v>0</v>
      </c>
      <c r="EU1040" s="12">
        <v>11</v>
      </c>
      <c r="EV1040" s="12">
        <v>9</v>
      </c>
      <c r="EW1040" s="12">
        <v>8</v>
      </c>
      <c r="EX1040" s="12">
        <v>2</v>
      </c>
      <c r="EY1040" s="12">
        <v>1</v>
      </c>
      <c r="EZ1040" s="12">
        <v>9</v>
      </c>
      <c r="FA1040" s="12">
        <v>14</v>
      </c>
      <c r="FB1040" s="12">
        <v>64.3</v>
      </c>
      <c r="FC1040" s="12">
        <v>6</v>
      </c>
      <c r="FD1040" s="12">
        <v>14</v>
      </c>
      <c r="FE1040" s="12">
        <v>0</v>
      </c>
      <c r="FF1040" s="12">
        <v>45</v>
      </c>
      <c r="FG1040" s="12">
        <v>513</v>
      </c>
      <c r="FH1040" s="12">
        <v>42</v>
      </c>
      <c r="FI1040" s="12">
        <v>165</v>
      </c>
      <c r="FJ1040" s="12">
        <v>223</v>
      </c>
      <c r="FK1040" s="12">
        <v>130</v>
      </c>
      <c r="FL1040" s="12">
        <v>20</v>
      </c>
      <c r="FM1040" s="12">
        <v>23</v>
      </c>
      <c r="FN1040" s="12">
        <v>10</v>
      </c>
      <c r="FO1040" s="12">
        <v>43.5</v>
      </c>
      <c r="FP1040" s="12">
        <v>273</v>
      </c>
      <c r="FQ1040" s="12">
        <v>1422</v>
      </c>
      <c r="FR1040" s="12">
        <v>714</v>
      </c>
      <c r="FS1040" s="12">
        <v>13</v>
      </c>
      <c r="FT1040" s="12">
        <v>16</v>
      </c>
      <c r="FU1040" s="12">
        <v>4</v>
      </c>
      <c r="FV1040" s="12">
        <v>14</v>
      </c>
      <c r="FW1040" s="12">
        <v>8</v>
      </c>
      <c r="FX1040" s="12">
        <v>1</v>
      </c>
      <c r="FY1040" s="12">
        <v>0</v>
      </c>
      <c r="FZ1040" s="12">
        <v>19</v>
      </c>
      <c r="GA1040" s="12">
        <v>51</v>
      </c>
      <c r="GB1040" s="12">
        <v>12</v>
      </c>
      <c r="GC1040" s="12">
        <v>60</v>
      </c>
      <c r="GD1040">
        <v>10.44</v>
      </c>
      <c r="GE1040">
        <v>0.45296166999999998</v>
      </c>
      <c r="GF1040">
        <v>0.39363693</v>
      </c>
      <c r="GG1040" s="12">
        <f t="shared" si="415"/>
        <v>0.1716937354988399</v>
      </c>
      <c r="GH1040" s="12">
        <f t="shared" si="416"/>
        <v>0.39907192575406031</v>
      </c>
      <c r="GI1040">
        <v>0.72727273000000003</v>
      </c>
      <c r="GJ1040">
        <v>0.18181818</v>
      </c>
      <c r="GK1040">
        <v>9.0909089999999998E-2</v>
      </c>
      <c r="GL1040">
        <f t="shared" si="417"/>
        <v>0.32163742690058478</v>
      </c>
      <c r="GM1040">
        <f t="shared" si="418"/>
        <v>0.43469785575048731</v>
      </c>
      <c r="GN1040">
        <f t="shared" si="419"/>
        <v>0.25341130604288498</v>
      </c>
      <c r="GO1040">
        <f t="shared" si="420"/>
        <v>0.81818181818181823</v>
      </c>
      <c r="GP1040" s="12">
        <f t="shared" si="403"/>
        <v>0.54255319148936165</v>
      </c>
      <c r="GQ1040">
        <f t="shared" si="404"/>
        <v>0.9</v>
      </c>
      <c r="GR1040">
        <f t="shared" si="421"/>
        <v>45</v>
      </c>
      <c r="GS1040">
        <f t="shared" si="422"/>
        <v>13</v>
      </c>
      <c r="GT1040">
        <f t="shared" si="423"/>
        <v>0.28888888888888886</v>
      </c>
      <c r="GU1040">
        <f t="shared" si="424"/>
        <v>7.8444444444444441</v>
      </c>
    </row>
    <row r="1041" spans="1:203" x14ac:dyDescent="0.2">
      <c r="A1041">
        <v>2022</v>
      </c>
      <c r="B1041" s="2">
        <v>44755</v>
      </c>
      <c r="C1041" s="12" t="s">
        <v>5</v>
      </c>
      <c r="D1041" s="15" t="s">
        <v>20</v>
      </c>
      <c r="E1041" s="4">
        <f t="shared" si="400"/>
        <v>-1.7</v>
      </c>
      <c r="F1041" s="12">
        <v>1</v>
      </c>
      <c r="G1041" s="12">
        <v>1</v>
      </c>
      <c r="H1041" s="12" t="s">
        <v>17</v>
      </c>
      <c r="I1041" s="5" t="s">
        <v>29</v>
      </c>
      <c r="J1041" s="12">
        <v>12</v>
      </c>
      <c r="K1041" s="12">
        <v>4</v>
      </c>
      <c r="L1041" s="12">
        <v>33.299999999999997</v>
      </c>
      <c r="M1041" s="12">
        <v>0.08</v>
      </c>
      <c r="N1041" s="12">
        <v>0.25</v>
      </c>
      <c r="O1041" s="12">
        <v>19.100000000000001</v>
      </c>
      <c r="P1041" s="12">
        <v>1</v>
      </c>
      <c r="Q1041" s="12">
        <v>0.7</v>
      </c>
      <c r="R1041" s="12">
        <v>0.7</v>
      </c>
      <c r="S1041" s="12">
        <v>0.06</v>
      </c>
      <c r="T1041" s="18">
        <v>0.3</v>
      </c>
      <c r="U1041" s="12">
        <v>293</v>
      </c>
      <c r="V1041" s="12">
        <v>378</v>
      </c>
      <c r="W1041" s="12">
        <v>77.5</v>
      </c>
      <c r="X1041" s="12">
        <v>5822</v>
      </c>
      <c r="Y1041" s="12">
        <v>2127</v>
      </c>
      <c r="Z1041" s="12">
        <v>111</v>
      </c>
      <c r="AA1041" s="12">
        <v>123</v>
      </c>
      <c r="AB1041" s="12">
        <v>90.2</v>
      </c>
      <c r="AC1041" s="12">
        <v>142</v>
      </c>
      <c r="AD1041" s="12">
        <v>163</v>
      </c>
      <c r="AE1041" s="12">
        <v>87.1</v>
      </c>
      <c r="AF1041" s="12">
        <v>40</v>
      </c>
      <c r="AG1041" s="12">
        <v>86</v>
      </c>
      <c r="AH1041" s="12">
        <v>46.5</v>
      </c>
      <c r="AI1041" s="12">
        <v>1</v>
      </c>
      <c r="AJ1041" s="12">
        <v>0.6</v>
      </c>
      <c r="AK1041" s="12">
        <v>0.4</v>
      </c>
      <c r="AL1041" s="12">
        <v>11</v>
      </c>
      <c r="AM1041" s="12">
        <v>27</v>
      </c>
      <c r="AN1041" s="12">
        <v>2</v>
      </c>
      <c r="AO1041" s="12">
        <v>0</v>
      </c>
      <c r="AP1041" s="12">
        <v>26</v>
      </c>
      <c r="AQ1041" s="12">
        <v>0</v>
      </c>
      <c r="AR1041" s="12">
        <v>5</v>
      </c>
      <c r="AS1041" s="12">
        <v>14</v>
      </c>
      <c r="AT1041" s="12">
        <v>4</v>
      </c>
      <c r="AU1041" s="12">
        <v>21</v>
      </c>
      <c r="AV1041" s="12">
        <v>15</v>
      </c>
      <c r="AW1041" s="12">
        <v>3</v>
      </c>
      <c r="AX1041" s="12">
        <v>0</v>
      </c>
      <c r="AY1041" s="12">
        <v>0</v>
      </c>
      <c r="AZ1041" s="12">
        <v>3</v>
      </c>
      <c r="BA1041" s="12">
        <v>0</v>
      </c>
      <c r="BB1041" s="12">
        <v>18</v>
      </c>
      <c r="BC1041" s="12">
        <v>6</v>
      </c>
      <c r="BD1041" s="12">
        <v>10</v>
      </c>
      <c r="BE1041" s="12">
        <v>6</v>
      </c>
      <c r="BF1041" s="12">
        <v>2</v>
      </c>
      <c r="BG1041" s="12">
        <v>8</v>
      </c>
      <c r="BH1041" s="12">
        <v>17</v>
      </c>
      <c r="BI1041" s="12">
        <v>47.1</v>
      </c>
      <c r="BJ1041" s="12">
        <v>6</v>
      </c>
      <c r="BK1041" s="12">
        <v>19</v>
      </c>
      <c r="BL1041" s="12">
        <v>0</v>
      </c>
      <c r="BM1041" s="12">
        <v>49</v>
      </c>
      <c r="BN1041" s="12">
        <v>468</v>
      </c>
      <c r="BO1041" s="12">
        <v>61</v>
      </c>
      <c r="BP1041" s="12">
        <v>164</v>
      </c>
      <c r="BQ1041" s="12">
        <v>208</v>
      </c>
      <c r="BR1041" s="12">
        <v>103</v>
      </c>
      <c r="BS1041" s="12">
        <v>17</v>
      </c>
      <c r="BT1041" s="12">
        <v>8</v>
      </c>
      <c r="BU1041" s="12">
        <v>5</v>
      </c>
      <c r="BV1041" s="12">
        <v>62.5</v>
      </c>
      <c r="BW1041" s="12">
        <v>267</v>
      </c>
      <c r="BX1041" s="12">
        <v>1507</v>
      </c>
      <c r="BY1041" s="12">
        <v>859</v>
      </c>
      <c r="BZ1041" s="12">
        <v>17</v>
      </c>
      <c r="CA1041" s="12">
        <v>10</v>
      </c>
      <c r="CB1041" s="12">
        <v>5</v>
      </c>
      <c r="CC1041" s="12">
        <v>13</v>
      </c>
      <c r="CD1041" s="12">
        <v>6</v>
      </c>
      <c r="CE1041" s="12">
        <v>3</v>
      </c>
      <c r="CF1041" s="12">
        <v>0</v>
      </c>
      <c r="CG1041" s="12">
        <v>7</v>
      </c>
      <c r="CH1041" s="12">
        <v>38</v>
      </c>
      <c r="CI1041" s="12">
        <v>13</v>
      </c>
      <c r="CJ1041" s="12">
        <v>52</v>
      </c>
      <c r="CK1041">
        <v>7.92</v>
      </c>
      <c r="CL1041">
        <v>0.45778000000000002</v>
      </c>
      <c r="CM1041">
        <v>0.36534</v>
      </c>
      <c r="CN1041" s="12">
        <f t="shared" si="401"/>
        <v>0.24074074074074073</v>
      </c>
      <c r="CO1041" s="12">
        <f t="shared" si="405"/>
        <v>0.32539682539682541</v>
      </c>
      <c r="CP1041">
        <v>0.55556000000000005</v>
      </c>
      <c r="CQ1041">
        <v>0.33333000000000002</v>
      </c>
      <c r="CR1041">
        <v>0.11111</v>
      </c>
      <c r="CS1041" s="12">
        <f t="shared" si="406"/>
        <v>0.3504273504273504</v>
      </c>
      <c r="CT1041" s="12">
        <f t="shared" si="407"/>
        <v>0.44444444444444442</v>
      </c>
      <c r="CU1041" s="12">
        <f t="shared" si="408"/>
        <v>0.22008547008547008</v>
      </c>
      <c r="CV1041" s="12">
        <f t="shared" si="409"/>
        <v>0.33333333333333331</v>
      </c>
      <c r="CW1041" s="12">
        <f t="shared" si="402"/>
        <v>0.48717948717948717</v>
      </c>
      <c r="CX1041" s="12">
        <f t="shared" si="410"/>
        <v>0.91666666666666663</v>
      </c>
      <c r="CY1041" s="12">
        <f t="shared" si="411"/>
        <v>37</v>
      </c>
      <c r="CZ1041" s="12">
        <f t="shared" si="412"/>
        <v>7</v>
      </c>
      <c r="DA1041" s="12">
        <f t="shared" si="413"/>
        <v>0.1891891891891892</v>
      </c>
      <c r="DB1041" s="12">
        <f t="shared" si="414"/>
        <v>5.9795918367346941</v>
      </c>
      <c r="DC1041" s="12">
        <v>19</v>
      </c>
      <c r="DD1041" s="12">
        <v>7</v>
      </c>
      <c r="DE1041" s="12">
        <v>36.799999999999997</v>
      </c>
      <c r="DF1041" s="12">
        <v>0.05</v>
      </c>
      <c r="DG1041" s="12">
        <v>0.14000000000000001</v>
      </c>
      <c r="DH1041" s="12">
        <v>18.399999999999999</v>
      </c>
      <c r="DI1041" s="12">
        <v>0</v>
      </c>
      <c r="DJ1041" s="12">
        <v>2.4</v>
      </c>
      <c r="DK1041" s="12">
        <v>2.4</v>
      </c>
      <c r="DL1041" s="12">
        <v>0.13</v>
      </c>
      <c r="DM1041" s="17">
        <v>-1.4</v>
      </c>
      <c r="DN1041" s="12">
        <v>320</v>
      </c>
      <c r="DO1041" s="12">
        <v>396</v>
      </c>
      <c r="DP1041" s="12">
        <v>80.8</v>
      </c>
      <c r="DQ1041" s="12">
        <v>6752</v>
      </c>
      <c r="DR1041" s="12">
        <v>2639</v>
      </c>
      <c r="DS1041" s="12">
        <v>111</v>
      </c>
      <c r="DT1041" s="12">
        <v>122</v>
      </c>
      <c r="DU1041" s="12">
        <v>91</v>
      </c>
      <c r="DV1041" s="12">
        <v>134</v>
      </c>
      <c r="DW1041" s="12">
        <v>158</v>
      </c>
      <c r="DX1041" s="12">
        <v>84.8</v>
      </c>
      <c r="DY1041" s="12">
        <v>63</v>
      </c>
      <c r="DZ1041" s="12">
        <v>94</v>
      </c>
      <c r="EA1041" s="12">
        <v>67</v>
      </c>
      <c r="EB1041" s="12">
        <v>1</v>
      </c>
      <c r="EC1041" s="12">
        <v>2.2000000000000002</v>
      </c>
      <c r="ED1041" s="12">
        <v>1.7</v>
      </c>
      <c r="EE1041" s="12">
        <v>16</v>
      </c>
      <c r="EF1041" s="12">
        <v>30</v>
      </c>
      <c r="EG1041" s="12">
        <v>9</v>
      </c>
      <c r="EH1041" s="12">
        <v>3</v>
      </c>
      <c r="EI1041" s="12">
        <v>43</v>
      </c>
      <c r="EJ1041" s="12">
        <v>0</v>
      </c>
      <c r="EK1041" s="12">
        <v>11</v>
      </c>
      <c r="EL1041" s="12">
        <v>22</v>
      </c>
      <c r="EM1041" s="12">
        <v>5</v>
      </c>
      <c r="EN1041" s="12">
        <v>36</v>
      </c>
      <c r="EO1041" s="12">
        <v>27</v>
      </c>
      <c r="EP1041" s="12">
        <v>3</v>
      </c>
      <c r="EQ1041" s="12">
        <v>3</v>
      </c>
      <c r="ER1041" s="12">
        <v>3</v>
      </c>
      <c r="ES1041" s="12">
        <v>0</v>
      </c>
      <c r="ET1041" s="12">
        <v>0</v>
      </c>
      <c r="EU1041" s="12">
        <v>9</v>
      </c>
      <c r="EV1041" s="12">
        <v>4</v>
      </c>
      <c r="EW1041" s="12">
        <v>4</v>
      </c>
      <c r="EX1041" s="12">
        <v>5</v>
      </c>
      <c r="EY1041" s="12">
        <v>0</v>
      </c>
      <c r="EZ1041" s="12">
        <v>3</v>
      </c>
      <c r="FA1041" s="12">
        <v>8</v>
      </c>
      <c r="FB1041" s="12">
        <v>37.5</v>
      </c>
      <c r="FC1041" s="12">
        <v>5</v>
      </c>
      <c r="FD1041" s="12">
        <v>12</v>
      </c>
      <c r="FE1041" s="12">
        <v>0</v>
      </c>
      <c r="FF1041" s="12">
        <v>51</v>
      </c>
      <c r="FG1041" s="12">
        <v>494</v>
      </c>
      <c r="FH1041" s="12">
        <v>64</v>
      </c>
      <c r="FI1041" s="12">
        <v>152</v>
      </c>
      <c r="FJ1041" s="12">
        <v>223</v>
      </c>
      <c r="FK1041" s="12">
        <v>122</v>
      </c>
      <c r="FL1041" s="12">
        <v>25</v>
      </c>
      <c r="FM1041" s="12">
        <v>17</v>
      </c>
      <c r="FN1041" s="12">
        <v>9</v>
      </c>
      <c r="FO1041" s="12">
        <v>52.9</v>
      </c>
      <c r="FP1041" s="12">
        <v>316</v>
      </c>
      <c r="FQ1041" s="12">
        <v>1879</v>
      </c>
      <c r="FR1041" s="12">
        <v>1024</v>
      </c>
      <c r="FS1041" s="12">
        <v>19</v>
      </c>
      <c r="FT1041" s="12">
        <v>11</v>
      </c>
      <c r="FU1041" s="12">
        <v>4</v>
      </c>
      <c r="FV1041" s="12">
        <v>12</v>
      </c>
      <c r="FW1041" s="12">
        <v>10</v>
      </c>
      <c r="FX1041" s="12">
        <v>5</v>
      </c>
      <c r="FY1041" s="12">
        <v>0</v>
      </c>
      <c r="FZ1041" s="12">
        <v>17</v>
      </c>
      <c r="GA1041" s="12">
        <v>40</v>
      </c>
      <c r="GB1041" s="12">
        <v>12</v>
      </c>
      <c r="GC1041" s="12">
        <v>48</v>
      </c>
      <c r="GD1041">
        <v>8.7906976700000001</v>
      </c>
      <c r="GE1041">
        <v>0.54222221999999998</v>
      </c>
      <c r="GF1041">
        <v>0.39084716000000003</v>
      </c>
      <c r="GG1041" s="12">
        <f t="shared" si="415"/>
        <v>0.26515151515151514</v>
      </c>
      <c r="GH1041" s="12">
        <f t="shared" si="416"/>
        <v>0.30808080808080807</v>
      </c>
      <c r="GI1041">
        <v>0.44444444</v>
      </c>
      <c r="GJ1041">
        <v>0.55555555999999995</v>
      </c>
      <c r="GK1041">
        <v>0</v>
      </c>
      <c r="GL1041">
        <f t="shared" si="417"/>
        <v>0.30769230769230771</v>
      </c>
      <c r="GM1041">
        <f t="shared" si="418"/>
        <v>0.45141700404858298</v>
      </c>
      <c r="GN1041">
        <f t="shared" si="419"/>
        <v>0.24696356275303644</v>
      </c>
      <c r="GO1041">
        <f t="shared" si="420"/>
        <v>0.44444444444444442</v>
      </c>
      <c r="GP1041" s="12">
        <f t="shared" si="403"/>
        <v>0.51282051282051277</v>
      </c>
      <c r="GQ1041">
        <f t="shared" si="404"/>
        <v>0.84210526315789469</v>
      </c>
      <c r="GR1041">
        <f t="shared" si="421"/>
        <v>41</v>
      </c>
      <c r="GS1041">
        <f t="shared" si="422"/>
        <v>13</v>
      </c>
      <c r="GT1041">
        <f t="shared" si="423"/>
        <v>0.31707317073170732</v>
      </c>
      <c r="GU1041">
        <f t="shared" si="424"/>
        <v>6.2745098039215685</v>
      </c>
    </row>
    <row r="1042" spans="1:203" x14ac:dyDescent="0.2">
      <c r="A1042">
        <v>2022</v>
      </c>
      <c r="B1042" s="2">
        <v>44759</v>
      </c>
      <c r="C1042" s="12" t="s">
        <v>5</v>
      </c>
      <c r="D1042" s="15" t="s">
        <v>20</v>
      </c>
      <c r="E1042" s="4">
        <f t="shared" si="400"/>
        <v>-2</v>
      </c>
      <c r="F1042" s="12">
        <v>1</v>
      </c>
      <c r="G1042" s="12">
        <v>1</v>
      </c>
      <c r="H1042" s="12" t="s">
        <v>17</v>
      </c>
      <c r="I1042" s="5" t="s">
        <v>14</v>
      </c>
      <c r="J1042" s="12">
        <v>3</v>
      </c>
      <c r="K1042" s="12">
        <v>1</v>
      </c>
      <c r="L1042" s="12">
        <v>33.299999999999997</v>
      </c>
      <c r="M1042" s="12">
        <v>0.33</v>
      </c>
      <c r="N1042" s="12">
        <v>1</v>
      </c>
      <c r="O1042" s="12">
        <v>22.8</v>
      </c>
      <c r="P1042" s="12">
        <v>1</v>
      </c>
      <c r="Q1042" s="12">
        <v>0.2</v>
      </c>
      <c r="R1042" s="12">
        <v>0.2</v>
      </c>
      <c r="S1042" s="12">
        <v>0.08</v>
      </c>
      <c r="T1042" s="18">
        <v>0.8</v>
      </c>
      <c r="U1042" s="12">
        <v>278</v>
      </c>
      <c r="V1042" s="12">
        <v>356</v>
      </c>
      <c r="W1042" s="12">
        <v>78.099999999999994</v>
      </c>
      <c r="X1042" s="12">
        <v>5125</v>
      </c>
      <c r="Y1042" s="12">
        <v>2001</v>
      </c>
      <c r="Z1042" s="12">
        <v>135</v>
      </c>
      <c r="AA1042" s="12">
        <v>151</v>
      </c>
      <c r="AB1042" s="12">
        <v>89.4</v>
      </c>
      <c r="AC1042" s="12">
        <v>110</v>
      </c>
      <c r="AD1042" s="12">
        <v>134</v>
      </c>
      <c r="AE1042" s="12">
        <v>82.1</v>
      </c>
      <c r="AF1042" s="12">
        <v>31</v>
      </c>
      <c r="AG1042" s="12">
        <v>53</v>
      </c>
      <c r="AH1042" s="12">
        <v>58.5</v>
      </c>
      <c r="AI1042" s="12">
        <v>0</v>
      </c>
      <c r="AJ1042" s="12">
        <v>0.1</v>
      </c>
      <c r="AK1042" s="12">
        <v>0.3</v>
      </c>
      <c r="AL1042" s="12">
        <v>2</v>
      </c>
      <c r="AM1042" s="12">
        <v>15</v>
      </c>
      <c r="AN1042" s="12">
        <v>4</v>
      </c>
      <c r="AO1042" s="12">
        <v>1</v>
      </c>
      <c r="AP1042" s="12">
        <v>18</v>
      </c>
      <c r="AQ1042" s="12">
        <v>0</v>
      </c>
      <c r="AR1042" s="12">
        <v>3</v>
      </c>
      <c r="AS1042" s="12">
        <v>12</v>
      </c>
      <c r="AT1042" s="12">
        <v>2</v>
      </c>
      <c r="AU1042" s="12">
        <v>6</v>
      </c>
      <c r="AV1042" s="12">
        <v>5</v>
      </c>
      <c r="AW1042" s="12">
        <v>0</v>
      </c>
      <c r="AX1042" s="12">
        <v>0</v>
      </c>
      <c r="AY1042" s="12">
        <v>0</v>
      </c>
      <c r="AZ1042" s="12">
        <v>1</v>
      </c>
      <c r="BA1042" s="12">
        <v>0</v>
      </c>
      <c r="BB1042" s="12">
        <v>29</v>
      </c>
      <c r="BC1042" s="12">
        <v>12</v>
      </c>
      <c r="BD1042" s="12">
        <v>20</v>
      </c>
      <c r="BE1042" s="12">
        <v>9</v>
      </c>
      <c r="BF1042" s="12">
        <v>0</v>
      </c>
      <c r="BG1042" s="12">
        <v>10</v>
      </c>
      <c r="BH1042" s="12">
        <v>30</v>
      </c>
      <c r="BI1042" s="12">
        <v>33.299999999999997</v>
      </c>
      <c r="BJ1042" s="12">
        <v>5</v>
      </c>
      <c r="BK1042" s="12">
        <v>30</v>
      </c>
      <c r="BL1042" s="12">
        <v>0</v>
      </c>
      <c r="BM1042" s="12">
        <v>38</v>
      </c>
      <c r="BN1042" s="12">
        <v>479</v>
      </c>
      <c r="BO1042" s="12">
        <v>84</v>
      </c>
      <c r="BP1042" s="12">
        <v>211</v>
      </c>
      <c r="BQ1042" s="12">
        <v>179</v>
      </c>
      <c r="BR1042" s="12">
        <v>93</v>
      </c>
      <c r="BS1042" s="12">
        <v>8</v>
      </c>
      <c r="BT1042" s="12">
        <v>17</v>
      </c>
      <c r="BU1042" s="12">
        <v>9</v>
      </c>
      <c r="BV1042" s="12">
        <v>52.9</v>
      </c>
      <c r="BW1042" s="12">
        <v>219</v>
      </c>
      <c r="BX1042" s="12">
        <v>1056</v>
      </c>
      <c r="BY1042" s="12">
        <v>529</v>
      </c>
      <c r="BZ1042" s="12">
        <v>6</v>
      </c>
      <c r="CA1042" s="12">
        <v>8</v>
      </c>
      <c r="CB1042" s="12">
        <v>1</v>
      </c>
      <c r="CC1042" s="12">
        <v>18</v>
      </c>
      <c r="CD1042" s="12">
        <v>10</v>
      </c>
      <c r="CE1042" s="12">
        <v>4</v>
      </c>
      <c r="CF1042" s="12">
        <v>0</v>
      </c>
      <c r="CG1042" s="12">
        <v>12</v>
      </c>
      <c r="CH1042" s="12">
        <v>44</v>
      </c>
      <c r="CI1042" s="12">
        <v>4</v>
      </c>
      <c r="CJ1042" s="12">
        <v>40</v>
      </c>
      <c r="CK1042">
        <v>7.5526299999999997</v>
      </c>
      <c r="CL1042">
        <v>0.30795</v>
      </c>
      <c r="CM1042">
        <v>0.39044000000000001</v>
      </c>
      <c r="CN1042" s="12">
        <f t="shared" si="401"/>
        <v>0.15730337078651685</v>
      </c>
      <c r="CO1042" s="12">
        <f t="shared" si="405"/>
        <v>0.4241573033707865</v>
      </c>
      <c r="CP1042">
        <v>0.68966000000000005</v>
      </c>
      <c r="CQ1042">
        <v>0.31034</v>
      </c>
      <c r="CR1042">
        <v>0</v>
      </c>
      <c r="CS1042" s="12">
        <f t="shared" si="406"/>
        <v>0.44050104384133609</v>
      </c>
      <c r="CT1042" s="12">
        <f t="shared" si="407"/>
        <v>0.37369519832985387</v>
      </c>
      <c r="CU1042" s="12">
        <f t="shared" si="408"/>
        <v>0.19415448851774531</v>
      </c>
      <c r="CV1042" s="12">
        <f t="shared" si="409"/>
        <v>0.41379310344827586</v>
      </c>
      <c r="CW1042" s="12">
        <f t="shared" si="402"/>
        <v>0.4631578947368421</v>
      </c>
      <c r="CX1042" s="12">
        <f t="shared" si="410"/>
        <v>0.66666666666666663</v>
      </c>
      <c r="CY1042" s="12">
        <f t="shared" si="411"/>
        <v>23</v>
      </c>
      <c r="CZ1042" s="12">
        <f t="shared" si="412"/>
        <v>5</v>
      </c>
      <c r="DA1042" s="12">
        <f t="shared" si="413"/>
        <v>0.21739130434782608</v>
      </c>
      <c r="DB1042" s="12">
        <f t="shared" si="414"/>
        <v>7.3157894736842106</v>
      </c>
      <c r="DC1042" s="12">
        <v>18</v>
      </c>
      <c r="DD1042" s="12">
        <v>4</v>
      </c>
      <c r="DE1042" s="12">
        <v>22.2</v>
      </c>
      <c r="DF1042" s="12">
        <v>0.06</v>
      </c>
      <c r="DG1042" s="12">
        <v>0.25</v>
      </c>
      <c r="DH1042" s="12">
        <v>18.5</v>
      </c>
      <c r="DI1042" s="12">
        <v>0</v>
      </c>
      <c r="DJ1042" s="12">
        <v>2.2000000000000002</v>
      </c>
      <c r="DK1042" s="12">
        <v>2.2000000000000002</v>
      </c>
      <c r="DL1042" s="12">
        <v>0.13</v>
      </c>
      <c r="DM1042" s="17">
        <v>-1.2</v>
      </c>
      <c r="DN1042" s="12">
        <v>484</v>
      </c>
      <c r="DO1042" s="12">
        <v>574</v>
      </c>
      <c r="DP1042" s="12">
        <v>84.3</v>
      </c>
      <c r="DQ1042" s="12">
        <v>7707</v>
      </c>
      <c r="DR1042" s="12">
        <v>2188</v>
      </c>
      <c r="DS1042" s="12">
        <v>225</v>
      </c>
      <c r="DT1042" s="12">
        <v>243</v>
      </c>
      <c r="DU1042" s="12">
        <v>92.6</v>
      </c>
      <c r="DV1042" s="12">
        <v>206</v>
      </c>
      <c r="DW1042" s="12">
        <v>223</v>
      </c>
      <c r="DX1042" s="12">
        <v>92.4</v>
      </c>
      <c r="DY1042" s="12">
        <v>25</v>
      </c>
      <c r="DZ1042" s="12">
        <v>58</v>
      </c>
      <c r="EA1042" s="12">
        <v>43.1</v>
      </c>
      <c r="EB1042" s="12">
        <v>1</v>
      </c>
      <c r="EC1042" s="12">
        <v>1.4</v>
      </c>
      <c r="ED1042" s="12">
        <v>1.8</v>
      </c>
      <c r="EE1042" s="12">
        <v>14</v>
      </c>
      <c r="EF1042" s="12">
        <v>41</v>
      </c>
      <c r="EG1042" s="12">
        <v>8</v>
      </c>
      <c r="EH1042" s="12">
        <v>3</v>
      </c>
      <c r="EI1042" s="12">
        <v>49</v>
      </c>
      <c r="EJ1042" s="12">
        <v>3</v>
      </c>
      <c r="EK1042" s="12">
        <v>1</v>
      </c>
      <c r="EL1042" s="12">
        <v>31</v>
      </c>
      <c r="EM1042" s="12">
        <v>10</v>
      </c>
      <c r="EN1042" s="12">
        <v>33</v>
      </c>
      <c r="EO1042" s="12">
        <v>24</v>
      </c>
      <c r="EP1042" s="12">
        <v>4</v>
      </c>
      <c r="EQ1042" s="12">
        <v>2</v>
      </c>
      <c r="ER1042" s="12">
        <v>1</v>
      </c>
      <c r="ES1042" s="12">
        <v>2</v>
      </c>
      <c r="ET1042" s="12">
        <v>0</v>
      </c>
      <c r="EU1042" s="12">
        <v>15</v>
      </c>
      <c r="EV1042" s="12">
        <v>9</v>
      </c>
      <c r="EW1042" s="12">
        <v>4</v>
      </c>
      <c r="EX1042" s="12">
        <v>10</v>
      </c>
      <c r="EY1042" s="12">
        <v>1</v>
      </c>
      <c r="EZ1042" s="12">
        <v>5</v>
      </c>
      <c r="FA1042" s="12">
        <v>14</v>
      </c>
      <c r="FB1042" s="12">
        <v>35.700000000000003</v>
      </c>
      <c r="FC1042" s="12">
        <v>6</v>
      </c>
      <c r="FD1042" s="12">
        <v>12</v>
      </c>
      <c r="FE1042" s="12">
        <v>0</v>
      </c>
      <c r="FF1042" s="12">
        <v>62</v>
      </c>
      <c r="FG1042" s="12">
        <v>675</v>
      </c>
      <c r="FH1042" s="12">
        <v>31</v>
      </c>
      <c r="FI1042" s="12">
        <v>106</v>
      </c>
      <c r="FJ1042" s="12">
        <v>366</v>
      </c>
      <c r="FK1042" s="12">
        <v>209</v>
      </c>
      <c r="FL1042" s="12">
        <v>35</v>
      </c>
      <c r="FM1042" s="12">
        <v>32</v>
      </c>
      <c r="FN1042" s="12">
        <v>20</v>
      </c>
      <c r="FO1042" s="12">
        <v>62.5</v>
      </c>
      <c r="FP1042" s="12">
        <v>456</v>
      </c>
      <c r="FQ1042" s="12">
        <v>2653</v>
      </c>
      <c r="FR1042" s="12">
        <v>1451</v>
      </c>
      <c r="FS1042" s="12">
        <v>27</v>
      </c>
      <c r="FT1042" s="12">
        <v>27</v>
      </c>
      <c r="FU1042" s="12">
        <v>8</v>
      </c>
      <c r="FV1042" s="12">
        <v>11</v>
      </c>
      <c r="FW1042" s="12">
        <v>19</v>
      </c>
      <c r="FX1042" s="12">
        <v>3</v>
      </c>
      <c r="FY1042" s="12">
        <v>0</v>
      </c>
      <c r="FZ1042" s="12">
        <v>8</v>
      </c>
      <c r="GA1042" s="12">
        <v>51</v>
      </c>
      <c r="GB1042" s="12">
        <v>6</v>
      </c>
      <c r="GC1042" s="12">
        <v>60</v>
      </c>
      <c r="GD1042">
        <v>8.6829268299999995</v>
      </c>
      <c r="GE1042">
        <v>0.69205298000000004</v>
      </c>
      <c r="GF1042">
        <v>0.28389776</v>
      </c>
      <c r="GG1042" s="12">
        <f t="shared" si="415"/>
        <v>0.10801393728222997</v>
      </c>
      <c r="GH1042" s="12">
        <f t="shared" si="416"/>
        <v>0.42334494773519166</v>
      </c>
      <c r="GI1042">
        <v>0.26666666999999999</v>
      </c>
      <c r="GJ1042">
        <v>0.66666667000000002</v>
      </c>
      <c r="GK1042">
        <v>6.6666669999999997E-2</v>
      </c>
      <c r="GL1042">
        <f t="shared" si="417"/>
        <v>0.15703703703703703</v>
      </c>
      <c r="GM1042">
        <f t="shared" si="418"/>
        <v>0.54222222222222227</v>
      </c>
      <c r="GN1042">
        <f t="shared" si="419"/>
        <v>0.30962962962962964</v>
      </c>
      <c r="GO1042">
        <f t="shared" si="420"/>
        <v>0.6</v>
      </c>
      <c r="GP1042" s="12">
        <f t="shared" si="403"/>
        <v>0.5368421052631579</v>
      </c>
      <c r="GQ1042">
        <f t="shared" si="404"/>
        <v>0.77777777777777779</v>
      </c>
      <c r="GR1042">
        <f t="shared" si="421"/>
        <v>68</v>
      </c>
      <c r="GS1042">
        <f t="shared" si="422"/>
        <v>16</v>
      </c>
      <c r="GT1042">
        <f t="shared" si="423"/>
        <v>0.23529411764705882</v>
      </c>
      <c r="GU1042">
        <f t="shared" si="424"/>
        <v>7.806451612903226</v>
      </c>
    </row>
    <row r="1043" spans="1:203" x14ac:dyDescent="0.2">
      <c r="A1043">
        <v>2022</v>
      </c>
      <c r="B1043" s="2">
        <v>44765</v>
      </c>
      <c r="C1043" s="12" t="s">
        <v>1</v>
      </c>
      <c r="D1043" s="14" t="s">
        <v>6</v>
      </c>
      <c r="E1043" s="4">
        <f t="shared" si="400"/>
        <v>-0.10000000000000009</v>
      </c>
      <c r="F1043" s="12">
        <v>0</v>
      </c>
      <c r="G1043" s="12">
        <v>1</v>
      </c>
      <c r="H1043" s="12" t="s">
        <v>17</v>
      </c>
      <c r="I1043" s="5" t="s">
        <v>4</v>
      </c>
      <c r="J1043" s="12">
        <v>12</v>
      </c>
      <c r="K1043" s="12">
        <v>1</v>
      </c>
      <c r="L1043" s="12">
        <v>8.3000000000000007</v>
      </c>
      <c r="M1043" s="12">
        <v>0</v>
      </c>
      <c r="N1043" s="12">
        <v>0</v>
      </c>
      <c r="O1043" s="12">
        <v>19.600000000000001</v>
      </c>
      <c r="P1043" s="12">
        <v>0</v>
      </c>
      <c r="Q1043" s="12">
        <v>0.7</v>
      </c>
      <c r="R1043" s="12">
        <v>0.7</v>
      </c>
      <c r="S1043" s="12">
        <v>0.06</v>
      </c>
      <c r="T1043" s="17">
        <v>-0.7</v>
      </c>
      <c r="U1043" s="12">
        <v>495</v>
      </c>
      <c r="V1043" s="12">
        <v>589</v>
      </c>
      <c r="W1043" s="12">
        <v>84</v>
      </c>
      <c r="X1043" s="12">
        <v>8800</v>
      </c>
      <c r="Y1043" s="12">
        <v>3036</v>
      </c>
      <c r="Z1043" s="12">
        <v>196</v>
      </c>
      <c r="AA1043" s="12">
        <v>217</v>
      </c>
      <c r="AB1043" s="12">
        <v>90.3</v>
      </c>
      <c r="AC1043" s="12">
        <v>254</v>
      </c>
      <c r="AD1043" s="12">
        <v>289</v>
      </c>
      <c r="AE1043" s="12">
        <v>87.9</v>
      </c>
      <c r="AF1043" s="12">
        <v>35</v>
      </c>
      <c r="AG1043" s="12">
        <v>59</v>
      </c>
      <c r="AH1043" s="12">
        <v>59.3</v>
      </c>
      <c r="AI1043" s="12">
        <v>0</v>
      </c>
      <c r="AJ1043" s="12">
        <v>0.6</v>
      </c>
      <c r="AK1043" s="12">
        <v>1.1000000000000001</v>
      </c>
      <c r="AL1043" s="12">
        <v>9</v>
      </c>
      <c r="AM1043" s="12">
        <v>42</v>
      </c>
      <c r="AN1043" s="12">
        <v>13</v>
      </c>
      <c r="AO1043" s="12">
        <v>2</v>
      </c>
      <c r="AP1043" s="12">
        <v>65</v>
      </c>
      <c r="AQ1043" s="12">
        <v>0</v>
      </c>
      <c r="AR1043" s="12">
        <v>6</v>
      </c>
      <c r="AS1043" s="12">
        <v>18</v>
      </c>
      <c r="AT1043" s="12">
        <v>2</v>
      </c>
      <c r="AU1043" s="12">
        <v>24</v>
      </c>
      <c r="AV1043" s="12">
        <v>21</v>
      </c>
      <c r="AW1043" s="12">
        <v>1</v>
      </c>
      <c r="AX1043" s="12">
        <v>1</v>
      </c>
      <c r="AY1043" s="12">
        <v>0</v>
      </c>
      <c r="AZ1043" s="12">
        <v>1</v>
      </c>
      <c r="BA1043" s="12">
        <v>0</v>
      </c>
      <c r="BB1043" s="12">
        <v>11</v>
      </c>
      <c r="BC1043" s="12">
        <v>8</v>
      </c>
      <c r="BD1043" s="12">
        <v>7</v>
      </c>
      <c r="BE1043" s="12">
        <v>4</v>
      </c>
      <c r="BF1043" s="12">
        <v>0</v>
      </c>
      <c r="BG1043" s="12">
        <v>6</v>
      </c>
      <c r="BH1043" s="12">
        <v>6</v>
      </c>
      <c r="BI1043" s="12">
        <v>100</v>
      </c>
      <c r="BJ1043" s="12">
        <v>9</v>
      </c>
      <c r="BK1043" s="12">
        <v>8</v>
      </c>
      <c r="BL1043" s="12">
        <v>0</v>
      </c>
      <c r="BM1043" s="12">
        <v>63</v>
      </c>
      <c r="BN1043" s="12">
        <v>674</v>
      </c>
      <c r="BO1043" s="12">
        <v>49</v>
      </c>
      <c r="BP1043" s="12">
        <v>186</v>
      </c>
      <c r="BQ1043" s="12">
        <v>319</v>
      </c>
      <c r="BR1043" s="12">
        <v>179</v>
      </c>
      <c r="BS1043" s="12">
        <v>31</v>
      </c>
      <c r="BT1043" s="12">
        <v>19</v>
      </c>
      <c r="BU1043" s="12">
        <v>8</v>
      </c>
      <c r="BV1043" s="12">
        <v>42.1</v>
      </c>
      <c r="BW1043" s="12">
        <v>351</v>
      </c>
      <c r="BX1043" s="12">
        <v>2286</v>
      </c>
      <c r="BY1043" s="12">
        <v>1289</v>
      </c>
      <c r="BZ1043" s="12">
        <v>31</v>
      </c>
      <c r="CA1043" s="12">
        <v>18</v>
      </c>
      <c r="CB1043" s="12">
        <v>7</v>
      </c>
      <c r="CC1043" s="12">
        <v>13</v>
      </c>
      <c r="CD1043" s="12">
        <v>8</v>
      </c>
      <c r="CE1043" s="12">
        <v>3</v>
      </c>
      <c r="CF1043" s="12">
        <v>0</v>
      </c>
      <c r="CG1043" s="12">
        <v>10</v>
      </c>
      <c r="CH1043" s="12">
        <v>57</v>
      </c>
      <c r="CI1043" s="12">
        <v>13</v>
      </c>
      <c r="CJ1043" s="12">
        <v>59.1</v>
      </c>
      <c r="CK1043">
        <v>9.1315799999999996</v>
      </c>
      <c r="CL1043">
        <v>0.65090999999999999</v>
      </c>
      <c r="CM1043">
        <v>0.34499999999999997</v>
      </c>
      <c r="CN1043" s="12">
        <f t="shared" si="401"/>
        <v>0.11035653650254669</v>
      </c>
      <c r="CO1043" s="12">
        <f t="shared" si="405"/>
        <v>0.36842105263157893</v>
      </c>
      <c r="CP1043">
        <v>0.63636000000000004</v>
      </c>
      <c r="CQ1043">
        <v>0.36364000000000002</v>
      </c>
      <c r="CR1043">
        <v>0</v>
      </c>
      <c r="CS1043" s="12">
        <f t="shared" si="406"/>
        <v>0.27596439169139464</v>
      </c>
      <c r="CT1043" s="12">
        <f t="shared" si="407"/>
        <v>0.47329376854599409</v>
      </c>
      <c r="CU1043" s="12">
        <f t="shared" si="408"/>
        <v>0.26557863501483681</v>
      </c>
      <c r="CV1043" s="12">
        <f t="shared" si="409"/>
        <v>0.72727272727272729</v>
      </c>
      <c r="CW1043" s="12">
        <f t="shared" si="402"/>
        <v>0.53773584905660377</v>
      </c>
      <c r="CX1043" s="12">
        <f t="shared" si="410"/>
        <v>0.75</v>
      </c>
      <c r="CY1043" s="12">
        <f t="shared" si="411"/>
        <v>60</v>
      </c>
      <c r="CZ1043" s="12">
        <f t="shared" si="412"/>
        <v>20</v>
      </c>
      <c r="DA1043" s="12">
        <f t="shared" si="413"/>
        <v>0.33333333333333331</v>
      </c>
      <c r="DB1043" s="12">
        <f t="shared" si="414"/>
        <v>7.8571428571428568</v>
      </c>
      <c r="DC1043" s="12">
        <v>9</v>
      </c>
      <c r="DD1043" s="12">
        <v>1</v>
      </c>
      <c r="DE1043" s="12">
        <v>11.1</v>
      </c>
      <c r="DF1043" s="12">
        <v>0.11</v>
      </c>
      <c r="DG1043" s="12">
        <v>1</v>
      </c>
      <c r="DH1043" s="12">
        <v>21.1</v>
      </c>
      <c r="DI1043" s="12">
        <v>0</v>
      </c>
      <c r="DJ1043" s="12">
        <v>0.8</v>
      </c>
      <c r="DK1043" s="12">
        <v>0.8</v>
      </c>
      <c r="DL1043" s="12">
        <v>0.1</v>
      </c>
      <c r="DM1043" s="18">
        <v>0.2</v>
      </c>
      <c r="DN1043" s="12">
        <v>259</v>
      </c>
      <c r="DO1043" s="12">
        <v>347</v>
      </c>
      <c r="DP1043" s="12">
        <v>74.599999999999994</v>
      </c>
      <c r="DQ1043" s="12">
        <v>5238</v>
      </c>
      <c r="DR1043" s="12">
        <v>2249</v>
      </c>
      <c r="DS1043" s="12">
        <v>100</v>
      </c>
      <c r="DT1043" s="12">
        <v>115</v>
      </c>
      <c r="DU1043" s="12">
        <v>87</v>
      </c>
      <c r="DV1043" s="12">
        <v>109</v>
      </c>
      <c r="DW1043" s="12">
        <v>133</v>
      </c>
      <c r="DX1043" s="12">
        <v>82</v>
      </c>
      <c r="DY1043" s="12">
        <v>44</v>
      </c>
      <c r="DZ1043" s="12">
        <v>78</v>
      </c>
      <c r="EA1043" s="12">
        <v>56.4</v>
      </c>
      <c r="EB1043" s="12">
        <v>1</v>
      </c>
      <c r="EC1043" s="12">
        <v>0.8</v>
      </c>
      <c r="ED1043" s="12">
        <v>0.4</v>
      </c>
      <c r="EE1043" s="12">
        <v>7</v>
      </c>
      <c r="EF1043" s="12">
        <v>20</v>
      </c>
      <c r="EG1043" s="12">
        <v>4</v>
      </c>
      <c r="EH1043" s="12">
        <v>2</v>
      </c>
      <c r="EI1043" s="12">
        <v>30</v>
      </c>
      <c r="EJ1043" s="12">
        <v>0</v>
      </c>
      <c r="EK1043" s="12">
        <v>5</v>
      </c>
      <c r="EL1043" s="12">
        <v>12</v>
      </c>
      <c r="EM1043" s="12">
        <v>5</v>
      </c>
      <c r="EN1043" s="12">
        <v>13</v>
      </c>
      <c r="EO1043" s="12">
        <v>7</v>
      </c>
      <c r="EP1043" s="12">
        <v>3</v>
      </c>
      <c r="EQ1043" s="12">
        <v>0</v>
      </c>
      <c r="ER1043" s="12">
        <v>3</v>
      </c>
      <c r="ES1043" s="12">
        <v>0</v>
      </c>
      <c r="ET1043" s="12">
        <v>0</v>
      </c>
      <c r="EU1043" s="12">
        <v>16</v>
      </c>
      <c r="EV1043" s="12">
        <v>10</v>
      </c>
      <c r="EW1043" s="12">
        <v>8</v>
      </c>
      <c r="EX1043" s="12">
        <v>8</v>
      </c>
      <c r="EY1043" s="12">
        <v>0</v>
      </c>
      <c r="EZ1043" s="12">
        <v>8</v>
      </c>
      <c r="FA1043" s="12">
        <v>16</v>
      </c>
      <c r="FB1043" s="12">
        <v>50</v>
      </c>
      <c r="FC1043" s="12">
        <v>11</v>
      </c>
      <c r="FD1043" s="12">
        <v>30</v>
      </c>
      <c r="FE1043" s="12">
        <v>0</v>
      </c>
      <c r="FF1043" s="12">
        <v>37</v>
      </c>
      <c r="FG1043" s="12">
        <v>459</v>
      </c>
      <c r="FH1043" s="12">
        <v>75</v>
      </c>
      <c r="FI1043" s="12">
        <v>159</v>
      </c>
      <c r="FJ1043" s="12">
        <v>208</v>
      </c>
      <c r="FK1043" s="12">
        <v>96</v>
      </c>
      <c r="FL1043" s="12">
        <v>11</v>
      </c>
      <c r="FM1043" s="12">
        <v>7</v>
      </c>
      <c r="FN1043" s="12">
        <v>0</v>
      </c>
      <c r="FO1043" s="12">
        <v>0</v>
      </c>
      <c r="FP1043" s="12">
        <v>203</v>
      </c>
      <c r="FQ1043" s="12">
        <v>1076</v>
      </c>
      <c r="FR1043" s="12">
        <v>590</v>
      </c>
      <c r="FS1043" s="12">
        <v>12</v>
      </c>
      <c r="FT1043" s="12">
        <v>6</v>
      </c>
      <c r="FU1043" s="12">
        <v>3</v>
      </c>
      <c r="FV1043" s="12">
        <v>10</v>
      </c>
      <c r="FW1043" s="12">
        <v>5</v>
      </c>
      <c r="FX1043" s="12">
        <v>2</v>
      </c>
      <c r="FY1043" s="12">
        <v>0</v>
      </c>
      <c r="FZ1043" s="12">
        <v>12</v>
      </c>
      <c r="GA1043" s="12">
        <v>49</v>
      </c>
      <c r="GB1043" s="12">
        <v>9</v>
      </c>
      <c r="GC1043" s="12">
        <v>40.9</v>
      </c>
      <c r="GD1043">
        <v>8.5362318800000008</v>
      </c>
      <c r="GE1043">
        <v>0.34909090999999998</v>
      </c>
      <c r="GF1043">
        <v>0.42936235</v>
      </c>
      <c r="GG1043" s="12">
        <f t="shared" si="415"/>
        <v>0.23919308357348704</v>
      </c>
      <c r="GH1043" s="12">
        <f t="shared" si="416"/>
        <v>0.33141210374639768</v>
      </c>
      <c r="GI1043">
        <v>0.5</v>
      </c>
      <c r="GJ1043">
        <v>0.5</v>
      </c>
      <c r="GK1043">
        <v>0</v>
      </c>
      <c r="GL1043">
        <f t="shared" si="417"/>
        <v>0.34640522875816993</v>
      </c>
      <c r="GM1043">
        <f t="shared" si="418"/>
        <v>0.45315904139433549</v>
      </c>
      <c r="GN1043">
        <f t="shared" si="419"/>
        <v>0.20915032679738563</v>
      </c>
      <c r="GO1043">
        <f t="shared" si="420"/>
        <v>0.625</v>
      </c>
      <c r="GP1043" s="12">
        <f t="shared" si="403"/>
        <v>0.46226415094339623</v>
      </c>
      <c r="GQ1043">
        <f t="shared" si="404"/>
        <v>0.77777777777777779</v>
      </c>
      <c r="GR1043">
        <f t="shared" si="421"/>
        <v>26</v>
      </c>
      <c r="GS1043">
        <f t="shared" si="422"/>
        <v>7</v>
      </c>
      <c r="GT1043">
        <f t="shared" si="423"/>
        <v>0.26923076923076922</v>
      </c>
      <c r="GU1043">
        <f t="shared" si="424"/>
        <v>7</v>
      </c>
    </row>
    <row r="1044" spans="1:203" x14ac:dyDescent="0.2">
      <c r="A1044">
        <v>2022</v>
      </c>
      <c r="B1044" s="2">
        <v>44773</v>
      </c>
      <c r="C1044" s="12" t="s">
        <v>5</v>
      </c>
      <c r="D1044" s="14" t="s">
        <v>6</v>
      </c>
      <c r="E1044" s="4">
        <f t="shared" si="400"/>
        <v>0.60000000000000009</v>
      </c>
      <c r="F1044" s="12">
        <v>1</v>
      </c>
      <c r="G1044" s="12">
        <v>2</v>
      </c>
      <c r="H1044" s="12" t="s">
        <v>17</v>
      </c>
      <c r="I1044" s="5" t="s">
        <v>19</v>
      </c>
      <c r="J1044" s="12">
        <v>15</v>
      </c>
      <c r="K1044" s="12">
        <v>4</v>
      </c>
      <c r="L1044" s="12">
        <v>26.7</v>
      </c>
      <c r="M1044" s="12">
        <v>7.0000000000000007E-2</v>
      </c>
      <c r="N1044" s="12">
        <v>0.25</v>
      </c>
      <c r="O1044" s="12">
        <v>19.7</v>
      </c>
      <c r="P1044" s="12">
        <v>0</v>
      </c>
      <c r="Q1044" s="12">
        <v>1.6</v>
      </c>
      <c r="R1044" s="12">
        <v>1.6</v>
      </c>
      <c r="S1044" s="12">
        <v>0.11</v>
      </c>
      <c r="T1044" s="17">
        <v>-0.6</v>
      </c>
      <c r="U1044" s="12">
        <v>428</v>
      </c>
      <c r="V1044" s="12">
        <v>489</v>
      </c>
      <c r="W1044" s="12">
        <v>87.5</v>
      </c>
      <c r="X1044" s="12">
        <v>8174</v>
      </c>
      <c r="Y1044" s="12">
        <v>2537</v>
      </c>
      <c r="Z1044" s="12">
        <v>178</v>
      </c>
      <c r="AA1044" s="12">
        <v>186</v>
      </c>
      <c r="AB1044" s="12">
        <v>95.7</v>
      </c>
      <c r="AC1044" s="12">
        <v>195</v>
      </c>
      <c r="AD1044" s="12">
        <v>216</v>
      </c>
      <c r="AE1044" s="12">
        <v>90.3</v>
      </c>
      <c r="AF1044" s="12">
        <v>48</v>
      </c>
      <c r="AG1044" s="12">
        <v>72</v>
      </c>
      <c r="AH1044" s="12">
        <v>66.7</v>
      </c>
      <c r="AI1044" s="12">
        <v>1</v>
      </c>
      <c r="AJ1044" s="12">
        <v>1.5</v>
      </c>
      <c r="AK1044" s="12">
        <v>1.1000000000000001</v>
      </c>
      <c r="AL1044" s="12">
        <v>14</v>
      </c>
      <c r="AM1044" s="12">
        <v>26</v>
      </c>
      <c r="AN1044" s="12">
        <v>9</v>
      </c>
      <c r="AO1044" s="12">
        <v>3</v>
      </c>
      <c r="AP1044" s="12">
        <v>32</v>
      </c>
      <c r="AQ1044" s="12">
        <v>3</v>
      </c>
      <c r="AR1044" s="12">
        <v>6</v>
      </c>
      <c r="AS1044" s="12">
        <v>14</v>
      </c>
      <c r="AT1044" s="12">
        <v>3</v>
      </c>
      <c r="AU1044" s="12">
        <v>30</v>
      </c>
      <c r="AV1044" s="12">
        <v>24</v>
      </c>
      <c r="AW1044" s="12">
        <v>1</v>
      </c>
      <c r="AX1044" s="12">
        <v>4</v>
      </c>
      <c r="AY1044" s="12">
        <v>0</v>
      </c>
      <c r="AZ1044" s="12">
        <v>0</v>
      </c>
      <c r="BA1044" s="12">
        <v>1</v>
      </c>
      <c r="BB1044" s="12">
        <v>18</v>
      </c>
      <c r="BC1044" s="12">
        <v>14</v>
      </c>
      <c r="BD1044" s="12">
        <v>10</v>
      </c>
      <c r="BE1044" s="12">
        <v>5</v>
      </c>
      <c r="BF1044" s="12">
        <v>3</v>
      </c>
      <c r="BG1044" s="12">
        <v>10</v>
      </c>
      <c r="BH1044" s="12">
        <v>20</v>
      </c>
      <c r="BI1044" s="12">
        <v>50</v>
      </c>
      <c r="BJ1044" s="12">
        <v>10</v>
      </c>
      <c r="BK1044" s="12">
        <v>23</v>
      </c>
      <c r="BL1044" s="12">
        <v>0</v>
      </c>
      <c r="BM1044" s="12">
        <v>44</v>
      </c>
      <c r="BN1044" s="12">
        <v>591</v>
      </c>
      <c r="BO1044" s="12">
        <v>80</v>
      </c>
      <c r="BP1044" s="12">
        <v>238</v>
      </c>
      <c r="BQ1044" s="12">
        <v>233</v>
      </c>
      <c r="BR1044" s="12">
        <v>128</v>
      </c>
      <c r="BS1044" s="12">
        <v>28</v>
      </c>
      <c r="BT1044" s="12">
        <v>22</v>
      </c>
      <c r="BU1044" s="12">
        <v>12</v>
      </c>
      <c r="BV1044" s="12">
        <v>54.5</v>
      </c>
      <c r="BW1044" s="12">
        <v>414</v>
      </c>
      <c r="BX1044" s="12">
        <v>1775</v>
      </c>
      <c r="BY1044" s="12">
        <v>985</v>
      </c>
      <c r="BZ1044" s="12">
        <v>18</v>
      </c>
      <c r="CA1044" s="12">
        <v>9</v>
      </c>
      <c r="CB1044" s="12">
        <v>8</v>
      </c>
      <c r="CC1044" s="12">
        <v>10</v>
      </c>
      <c r="CD1044" s="12">
        <v>7</v>
      </c>
      <c r="CE1044" s="12">
        <v>2</v>
      </c>
      <c r="CF1044" s="12">
        <v>0</v>
      </c>
      <c r="CG1044" s="12">
        <v>9</v>
      </c>
      <c r="CH1044" s="12">
        <v>39</v>
      </c>
      <c r="CI1044" s="12">
        <v>11</v>
      </c>
      <c r="CJ1044" s="12">
        <v>57.9</v>
      </c>
      <c r="CK1044">
        <v>10.3667</v>
      </c>
      <c r="CL1044">
        <v>0.48485</v>
      </c>
      <c r="CM1044">
        <v>0.31036999999999998</v>
      </c>
      <c r="CN1044" s="12">
        <f t="shared" si="401"/>
        <v>0.16564417177914109</v>
      </c>
      <c r="CO1044" s="12">
        <f t="shared" si="405"/>
        <v>0.38036809815950923</v>
      </c>
      <c r="CP1044">
        <v>0.55556000000000005</v>
      </c>
      <c r="CQ1044">
        <v>0.27778000000000003</v>
      </c>
      <c r="CR1044">
        <v>0.16667000000000001</v>
      </c>
      <c r="CS1044" s="12">
        <f t="shared" si="406"/>
        <v>0.40270727580372251</v>
      </c>
      <c r="CT1044" s="12">
        <f t="shared" si="407"/>
        <v>0.39424703891708968</v>
      </c>
      <c r="CU1044" s="12">
        <f t="shared" si="408"/>
        <v>0.21658206429780033</v>
      </c>
      <c r="CV1044" s="12">
        <f t="shared" si="409"/>
        <v>0.77777777777777779</v>
      </c>
      <c r="CW1044" s="12">
        <f t="shared" si="402"/>
        <v>0.52702702702702697</v>
      </c>
      <c r="CX1044" s="12">
        <f t="shared" si="410"/>
        <v>0.93333333333333335</v>
      </c>
      <c r="CY1044" s="12">
        <f t="shared" si="411"/>
        <v>35</v>
      </c>
      <c r="CZ1044" s="12">
        <f t="shared" si="412"/>
        <v>17</v>
      </c>
      <c r="DA1044" s="12">
        <f t="shared" si="413"/>
        <v>0.48571428571428571</v>
      </c>
      <c r="DB1044" s="12">
        <f t="shared" si="414"/>
        <v>9.7272727272727266</v>
      </c>
      <c r="DC1044" s="12">
        <v>8</v>
      </c>
      <c r="DD1044" s="12">
        <v>4</v>
      </c>
      <c r="DE1044" s="12">
        <v>50</v>
      </c>
      <c r="DF1044" s="12">
        <v>0.25</v>
      </c>
      <c r="DG1044" s="12">
        <v>0.5</v>
      </c>
      <c r="DH1044" s="12">
        <v>15.4</v>
      </c>
      <c r="DI1044" s="12">
        <v>0</v>
      </c>
      <c r="DJ1044" s="12">
        <v>1</v>
      </c>
      <c r="DK1044" s="12">
        <v>1</v>
      </c>
      <c r="DL1044" s="12">
        <v>0.14000000000000001</v>
      </c>
      <c r="DM1044" s="18">
        <v>1</v>
      </c>
      <c r="DN1044" s="12">
        <v>545</v>
      </c>
      <c r="DO1044" s="12">
        <v>622</v>
      </c>
      <c r="DP1044" s="12">
        <v>87.6</v>
      </c>
      <c r="DQ1044" s="12">
        <v>9365</v>
      </c>
      <c r="DR1044" s="12">
        <v>2874</v>
      </c>
      <c r="DS1044" s="12">
        <v>266</v>
      </c>
      <c r="DT1044" s="12">
        <v>286</v>
      </c>
      <c r="DU1044" s="12">
        <v>93</v>
      </c>
      <c r="DV1044" s="12">
        <v>239</v>
      </c>
      <c r="DW1044" s="12">
        <v>257</v>
      </c>
      <c r="DX1044" s="12">
        <v>93</v>
      </c>
      <c r="DY1044" s="12">
        <v>35</v>
      </c>
      <c r="DZ1044" s="12">
        <v>61</v>
      </c>
      <c r="EA1044" s="12">
        <v>57.4</v>
      </c>
      <c r="EB1044" s="12">
        <v>2</v>
      </c>
      <c r="EC1044" s="12">
        <v>0.9</v>
      </c>
      <c r="ED1044" s="12">
        <v>0.9</v>
      </c>
      <c r="EE1044" s="12">
        <v>6</v>
      </c>
      <c r="EF1044" s="12">
        <v>33</v>
      </c>
      <c r="EG1044" s="12">
        <v>9</v>
      </c>
      <c r="EH1044" s="12">
        <v>5</v>
      </c>
      <c r="EI1044" s="12">
        <v>40</v>
      </c>
      <c r="EJ1044" s="12">
        <v>0</v>
      </c>
      <c r="EK1044" s="12">
        <v>3</v>
      </c>
      <c r="EL1044" s="12">
        <v>26</v>
      </c>
      <c r="EM1044" s="12">
        <v>4</v>
      </c>
      <c r="EN1044" s="12">
        <v>15</v>
      </c>
      <c r="EO1044" s="12">
        <v>13</v>
      </c>
      <c r="EP1044" s="12">
        <v>0</v>
      </c>
      <c r="EQ1044" s="12">
        <v>1</v>
      </c>
      <c r="ER1044" s="12">
        <v>1</v>
      </c>
      <c r="ES1044" s="12">
        <v>0</v>
      </c>
      <c r="ET1044" s="12">
        <v>0</v>
      </c>
      <c r="EU1044" s="12">
        <v>17</v>
      </c>
      <c r="EV1044" s="12">
        <v>14</v>
      </c>
      <c r="EW1044" s="12">
        <v>5</v>
      </c>
      <c r="EX1044" s="12">
        <v>3</v>
      </c>
      <c r="EY1044" s="12">
        <v>9</v>
      </c>
      <c r="EZ1044" s="12">
        <v>10</v>
      </c>
      <c r="FA1044" s="12">
        <v>22</v>
      </c>
      <c r="FB1044" s="12">
        <v>45.5</v>
      </c>
      <c r="FC1044" s="12">
        <v>10</v>
      </c>
      <c r="FD1044" s="12">
        <v>12</v>
      </c>
      <c r="FE1044" s="12">
        <v>1</v>
      </c>
      <c r="FF1044" s="12">
        <v>56</v>
      </c>
      <c r="FG1044" s="12">
        <v>697</v>
      </c>
      <c r="FH1044" s="12">
        <v>55</v>
      </c>
      <c r="FI1044" s="12">
        <v>231</v>
      </c>
      <c r="FJ1044" s="12">
        <v>335</v>
      </c>
      <c r="FK1044" s="12">
        <v>136</v>
      </c>
      <c r="FL1044" s="12">
        <v>22</v>
      </c>
      <c r="FM1044" s="12">
        <v>21</v>
      </c>
      <c r="FN1044" s="12">
        <v>10</v>
      </c>
      <c r="FO1044" s="12">
        <v>47.6</v>
      </c>
      <c r="FP1044" s="12">
        <v>369</v>
      </c>
      <c r="FQ1044" s="12">
        <v>2003</v>
      </c>
      <c r="FR1044" s="12">
        <v>1024</v>
      </c>
      <c r="FS1044" s="12">
        <v>14</v>
      </c>
      <c r="FT1044" s="12">
        <v>9</v>
      </c>
      <c r="FU1044" s="12">
        <v>4</v>
      </c>
      <c r="FV1044" s="12">
        <v>7</v>
      </c>
      <c r="FW1044" s="12">
        <v>8</v>
      </c>
      <c r="FX1044" s="12">
        <v>1</v>
      </c>
      <c r="FY1044" s="12">
        <v>0</v>
      </c>
      <c r="FZ1044" s="12">
        <v>11</v>
      </c>
      <c r="GA1044" s="12">
        <v>35</v>
      </c>
      <c r="GB1044" s="12">
        <v>8</v>
      </c>
      <c r="GC1044" s="12">
        <v>42.1</v>
      </c>
      <c r="GD1044">
        <v>9.7799999999999994</v>
      </c>
      <c r="GE1044">
        <v>0.51515151999999997</v>
      </c>
      <c r="GF1044">
        <v>0.30688735</v>
      </c>
      <c r="GG1044" s="12">
        <f t="shared" si="415"/>
        <v>0.10289389067524116</v>
      </c>
      <c r="GH1044" s="12">
        <f t="shared" si="416"/>
        <v>0.45980707395498394</v>
      </c>
      <c r="GI1044">
        <v>0.29411765000000001</v>
      </c>
      <c r="GJ1044">
        <v>0.17647059000000001</v>
      </c>
      <c r="GK1044">
        <v>0.52941176000000001</v>
      </c>
      <c r="GL1044">
        <f t="shared" si="417"/>
        <v>0.33142037302725968</v>
      </c>
      <c r="GM1044">
        <f t="shared" si="418"/>
        <v>0.48063127690100432</v>
      </c>
      <c r="GN1044">
        <f t="shared" si="419"/>
        <v>0.1951219512195122</v>
      </c>
      <c r="GO1044">
        <f t="shared" si="420"/>
        <v>0.82352941176470584</v>
      </c>
      <c r="GP1044" s="12">
        <f t="shared" si="403"/>
        <v>0.47297297297297297</v>
      </c>
      <c r="GQ1044">
        <f t="shared" si="404"/>
        <v>0.75</v>
      </c>
      <c r="GR1044">
        <f t="shared" si="421"/>
        <v>42</v>
      </c>
      <c r="GS1044">
        <f t="shared" si="422"/>
        <v>13</v>
      </c>
      <c r="GT1044">
        <f t="shared" si="423"/>
        <v>0.30952380952380953</v>
      </c>
      <c r="GU1044">
        <f t="shared" si="424"/>
        <v>9.7321428571428577</v>
      </c>
    </row>
    <row r="1045" spans="1:203" x14ac:dyDescent="0.2">
      <c r="A1045">
        <v>2022</v>
      </c>
      <c r="B1045" s="2">
        <v>44779</v>
      </c>
      <c r="C1045" s="12" t="s">
        <v>1</v>
      </c>
      <c r="D1045" s="14" t="s">
        <v>6</v>
      </c>
      <c r="E1045" s="4">
        <f t="shared" si="400"/>
        <v>0.19999999999999996</v>
      </c>
      <c r="F1045" s="12">
        <v>0</v>
      </c>
      <c r="G1045" s="12">
        <v>3</v>
      </c>
      <c r="H1045" s="12" t="s">
        <v>17</v>
      </c>
      <c r="I1045" s="5" t="s">
        <v>15</v>
      </c>
      <c r="J1045" s="12">
        <v>18</v>
      </c>
      <c r="K1045" s="12">
        <v>3</v>
      </c>
      <c r="L1045" s="12">
        <v>16.7</v>
      </c>
      <c r="M1045" s="12">
        <v>0</v>
      </c>
      <c r="N1045" s="12">
        <v>0</v>
      </c>
      <c r="O1045" s="12">
        <v>19.899999999999999</v>
      </c>
      <c r="P1045" s="12">
        <v>1</v>
      </c>
      <c r="Q1045" s="12">
        <v>1.2</v>
      </c>
      <c r="R1045" s="12">
        <v>1.2</v>
      </c>
      <c r="S1045" s="12">
        <v>7.0000000000000007E-2</v>
      </c>
      <c r="T1045" s="17">
        <v>-1.2</v>
      </c>
      <c r="U1045" s="12">
        <v>478</v>
      </c>
      <c r="V1045" s="12">
        <v>556</v>
      </c>
      <c r="W1045" s="12">
        <v>86</v>
      </c>
      <c r="X1045" s="12">
        <v>8662</v>
      </c>
      <c r="Y1045" s="12">
        <v>2548</v>
      </c>
      <c r="Z1045" s="12">
        <v>202</v>
      </c>
      <c r="AA1045" s="12">
        <v>222</v>
      </c>
      <c r="AB1045" s="12">
        <v>91</v>
      </c>
      <c r="AC1045" s="12">
        <v>236</v>
      </c>
      <c r="AD1045" s="12">
        <v>258</v>
      </c>
      <c r="AE1045" s="12">
        <v>91.5</v>
      </c>
      <c r="AF1045" s="12">
        <v>40</v>
      </c>
      <c r="AG1045" s="12">
        <v>65</v>
      </c>
      <c r="AH1045" s="12">
        <v>61.5</v>
      </c>
      <c r="AI1045" s="12">
        <v>0</v>
      </c>
      <c r="AJ1045" s="12">
        <v>1.2</v>
      </c>
      <c r="AK1045" s="12">
        <v>1.5</v>
      </c>
      <c r="AL1045" s="12">
        <v>17</v>
      </c>
      <c r="AM1045" s="12">
        <v>59</v>
      </c>
      <c r="AN1045" s="12">
        <v>12</v>
      </c>
      <c r="AO1045" s="12">
        <v>1</v>
      </c>
      <c r="AP1045" s="12">
        <v>57</v>
      </c>
      <c r="AQ1045" s="12">
        <v>6</v>
      </c>
      <c r="AR1045" s="12">
        <v>2</v>
      </c>
      <c r="AS1045" s="12">
        <v>21</v>
      </c>
      <c r="AT1045" s="12">
        <v>4</v>
      </c>
      <c r="AU1045" s="12">
        <v>36</v>
      </c>
      <c r="AV1045" s="12">
        <v>30</v>
      </c>
      <c r="AW1045" s="12">
        <v>3</v>
      </c>
      <c r="AX1045" s="12">
        <v>0</v>
      </c>
      <c r="AY1045" s="12">
        <v>2</v>
      </c>
      <c r="AZ1045" s="12">
        <v>1</v>
      </c>
      <c r="BA1045" s="12">
        <v>0</v>
      </c>
      <c r="BB1045" s="12">
        <v>9</v>
      </c>
      <c r="BC1045" s="12">
        <v>5</v>
      </c>
      <c r="BD1045" s="12">
        <v>4</v>
      </c>
      <c r="BE1045" s="12">
        <v>4</v>
      </c>
      <c r="BF1045" s="12">
        <v>1</v>
      </c>
      <c r="BG1045" s="12">
        <v>4</v>
      </c>
      <c r="BH1045" s="12">
        <v>8</v>
      </c>
      <c r="BI1045" s="12">
        <v>50</v>
      </c>
      <c r="BJ1045" s="12">
        <v>10</v>
      </c>
      <c r="BK1045" s="12">
        <v>5</v>
      </c>
      <c r="BL1045" s="12">
        <v>0</v>
      </c>
      <c r="BM1045" s="12">
        <v>53</v>
      </c>
      <c r="BN1045" s="12">
        <v>637</v>
      </c>
      <c r="BO1045" s="12">
        <v>29</v>
      </c>
      <c r="BP1045" s="12">
        <v>130</v>
      </c>
      <c r="BQ1045" s="12">
        <v>287</v>
      </c>
      <c r="BR1045" s="12">
        <v>227</v>
      </c>
      <c r="BS1045" s="12">
        <v>34</v>
      </c>
      <c r="BT1045" s="12">
        <v>9</v>
      </c>
      <c r="BU1045" s="12">
        <v>3</v>
      </c>
      <c r="BV1045" s="12">
        <v>33.299999999999997</v>
      </c>
      <c r="BW1045" s="12">
        <v>446</v>
      </c>
      <c r="BX1045" s="12">
        <v>2467</v>
      </c>
      <c r="BY1045" s="12">
        <v>1401</v>
      </c>
      <c r="BZ1045" s="12">
        <v>18</v>
      </c>
      <c r="CA1045" s="12">
        <v>21</v>
      </c>
      <c r="CB1045" s="12">
        <v>5</v>
      </c>
      <c r="CC1045" s="12">
        <v>8</v>
      </c>
      <c r="CD1045" s="12">
        <v>3</v>
      </c>
      <c r="CE1045" s="12">
        <v>3</v>
      </c>
      <c r="CF1045" s="12">
        <v>0</v>
      </c>
      <c r="CG1045" s="12">
        <v>10</v>
      </c>
      <c r="CH1045" s="12">
        <v>49</v>
      </c>
      <c r="CI1045" s="12">
        <v>13</v>
      </c>
      <c r="CJ1045" s="12">
        <v>61.9</v>
      </c>
      <c r="CK1045">
        <v>14.411799999999999</v>
      </c>
      <c r="CL1045">
        <v>0.72524</v>
      </c>
      <c r="CM1045">
        <v>0.29415999999999998</v>
      </c>
      <c r="CN1045" s="12">
        <f t="shared" si="401"/>
        <v>0.13129496402877697</v>
      </c>
      <c r="CO1045" s="12">
        <f t="shared" si="405"/>
        <v>0.39928057553956836</v>
      </c>
      <c r="CP1045">
        <v>0.44444</v>
      </c>
      <c r="CQ1045">
        <v>0.44444</v>
      </c>
      <c r="CR1045">
        <v>0.11111</v>
      </c>
      <c r="CS1045" s="12">
        <f t="shared" si="406"/>
        <v>0.20408163265306123</v>
      </c>
      <c r="CT1045" s="12">
        <f t="shared" si="407"/>
        <v>0.45054945054945056</v>
      </c>
      <c r="CU1045" s="12">
        <f t="shared" si="408"/>
        <v>0.35635792778649922</v>
      </c>
      <c r="CV1045" s="12">
        <f t="shared" si="409"/>
        <v>0.55555555555555558</v>
      </c>
      <c r="CW1045" s="12">
        <f t="shared" si="402"/>
        <v>0.51041666666666663</v>
      </c>
      <c r="CX1045" s="12">
        <f t="shared" si="410"/>
        <v>0.94444444444444442</v>
      </c>
      <c r="CY1045" s="12">
        <f t="shared" si="411"/>
        <v>80</v>
      </c>
      <c r="CZ1045" s="12">
        <f t="shared" si="412"/>
        <v>17</v>
      </c>
      <c r="DA1045" s="12">
        <f t="shared" si="413"/>
        <v>0.21249999999999999</v>
      </c>
      <c r="DB1045" s="12">
        <f t="shared" si="414"/>
        <v>9.0188679245283012</v>
      </c>
      <c r="DC1045" s="12">
        <v>11</v>
      </c>
      <c r="DD1045" s="12">
        <v>5</v>
      </c>
      <c r="DE1045" s="12">
        <v>45.5</v>
      </c>
      <c r="DF1045" s="12">
        <v>0.27</v>
      </c>
      <c r="DG1045" s="12">
        <v>0.6</v>
      </c>
      <c r="DH1045" s="12">
        <v>19.8</v>
      </c>
      <c r="DI1045" s="12">
        <v>1</v>
      </c>
      <c r="DJ1045" s="12">
        <v>1</v>
      </c>
      <c r="DK1045" s="12">
        <v>1</v>
      </c>
      <c r="DL1045" s="12">
        <v>0.09</v>
      </c>
      <c r="DM1045" s="18">
        <v>2</v>
      </c>
      <c r="DN1045" s="12">
        <v>411</v>
      </c>
      <c r="DO1045" s="12">
        <v>490</v>
      </c>
      <c r="DP1045" s="12">
        <v>83.9</v>
      </c>
      <c r="DQ1045" s="12">
        <v>6901</v>
      </c>
      <c r="DR1045" s="12">
        <v>2460</v>
      </c>
      <c r="DS1045" s="12">
        <v>206</v>
      </c>
      <c r="DT1045" s="12">
        <v>224</v>
      </c>
      <c r="DU1045" s="12">
        <v>92</v>
      </c>
      <c r="DV1045" s="12">
        <v>165</v>
      </c>
      <c r="DW1045" s="12">
        <v>187</v>
      </c>
      <c r="DX1045" s="12">
        <v>88.2</v>
      </c>
      <c r="DY1045" s="12">
        <v>33</v>
      </c>
      <c r="DZ1045" s="12">
        <v>60</v>
      </c>
      <c r="EA1045" s="12">
        <v>55</v>
      </c>
      <c r="EB1045" s="12">
        <v>3</v>
      </c>
      <c r="EC1045" s="12">
        <v>0.9</v>
      </c>
      <c r="ED1045" s="12">
        <v>0.4</v>
      </c>
      <c r="EE1045" s="12">
        <v>10</v>
      </c>
      <c r="EF1045" s="12">
        <v>27</v>
      </c>
      <c r="EG1045" s="12">
        <v>4</v>
      </c>
      <c r="EH1045" s="12">
        <v>3</v>
      </c>
      <c r="EI1045" s="12">
        <v>29</v>
      </c>
      <c r="EJ1045" s="12">
        <v>0</v>
      </c>
      <c r="EK1045" s="12">
        <v>1</v>
      </c>
      <c r="EL1045" s="12">
        <v>11</v>
      </c>
      <c r="EM1045" s="12">
        <v>3</v>
      </c>
      <c r="EN1045" s="12">
        <v>20</v>
      </c>
      <c r="EO1045" s="12">
        <v>17</v>
      </c>
      <c r="EP1045" s="12">
        <v>2</v>
      </c>
      <c r="EQ1045" s="12">
        <v>0</v>
      </c>
      <c r="ER1045" s="12">
        <v>0</v>
      </c>
      <c r="ES1045" s="12">
        <v>1</v>
      </c>
      <c r="ET1045" s="12">
        <v>0</v>
      </c>
      <c r="EU1045" s="12">
        <v>7</v>
      </c>
      <c r="EV1045" s="12">
        <v>4</v>
      </c>
      <c r="EW1045" s="12">
        <v>5</v>
      </c>
      <c r="EX1045" s="12">
        <v>2</v>
      </c>
      <c r="EY1045" s="12">
        <v>0</v>
      </c>
      <c r="EZ1045" s="12">
        <v>4</v>
      </c>
      <c r="FA1045" s="12">
        <v>7</v>
      </c>
      <c r="FB1045" s="12">
        <v>57.1</v>
      </c>
      <c r="FC1045" s="12">
        <v>13</v>
      </c>
      <c r="FD1045" s="12">
        <v>21</v>
      </c>
      <c r="FE1045" s="12">
        <v>0</v>
      </c>
      <c r="FF1045" s="12">
        <v>47</v>
      </c>
      <c r="FG1045" s="12">
        <v>576</v>
      </c>
      <c r="FH1045" s="12">
        <v>68</v>
      </c>
      <c r="FI1045" s="12">
        <v>222</v>
      </c>
      <c r="FJ1045" s="12">
        <v>275</v>
      </c>
      <c r="FK1045" s="12">
        <v>86</v>
      </c>
      <c r="FL1045" s="12">
        <v>13</v>
      </c>
      <c r="FM1045" s="12">
        <v>10</v>
      </c>
      <c r="FN1045" s="12">
        <v>4</v>
      </c>
      <c r="FO1045" s="12">
        <v>40</v>
      </c>
      <c r="FP1045" s="12">
        <v>355</v>
      </c>
      <c r="FQ1045" s="12">
        <v>1759</v>
      </c>
      <c r="FR1045" s="12">
        <v>809</v>
      </c>
      <c r="FS1045" s="12">
        <v>17</v>
      </c>
      <c r="FT1045" s="12">
        <v>13</v>
      </c>
      <c r="FU1045" s="12">
        <v>4</v>
      </c>
      <c r="FV1045" s="12">
        <v>12</v>
      </c>
      <c r="FW1045" s="12">
        <v>5</v>
      </c>
      <c r="FX1045" s="12">
        <v>0</v>
      </c>
      <c r="FY1045" s="12">
        <v>0</v>
      </c>
      <c r="FZ1045" s="12">
        <v>8</v>
      </c>
      <c r="GA1045" s="12">
        <v>47</v>
      </c>
      <c r="GB1045" s="12">
        <v>8</v>
      </c>
      <c r="GC1045" s="12">
        <v>38.1</v>
      </c>
      <c r="GD1045">
        <v>11.3469388</v>
      </c>
      <c r="GE1045">
        <v>0.27476038000000003</v>
      </c>
      <c r="GF1045">
        <v>0.35647008000000002</v>
      </c>
      <c r="GG1045" s="12">
        <f t="shared" si="415"/>
        <v>0.12448979591836734</v>
      </c>
      <c r="GH1045" s="12">
        <f t="shared" si="416"/>
        <v>0.45714285714285713</v>
      </c>
      <c r="GI1045">
        <v>0.71428570999999996</v>
      </c>
      <c r="GJ1045">
        <v>0.28571428999999998</v>
      </c>
      <c r="GK1045">
        <v>0</v>
      </c>
      <c r="GL1045">
        <f t="shared" si="417"/>
        <v>0.38541666666666669</v>
      </c>
      <c r="GM1045">
        <f t="shared" si="418"/>
        <v>0.47743055555555558</v>
      </c>
      <c r="GN1045">
        <f t="shared" si="419"/>
        <v>0.14930555555555555</v>
      </c>
      <c r="GO1045">
        <f t="shared" si="420"/>
        <v>0.5714285714285714</v>
      </c>
      <c r="GP1045" s="12">
        <f t="shared" si="403"/>
        <v>0.48958333333333331</v>
      </c>
      <c r="GQ1045">
        <f t="shared" si="404"/>
        <v>0.90909090909090906</v>
      </c>
      <c r="GR1045">
        <f t="shared" si="421"/>
        <v>40</v>
      </c>
      <c r="GS1045">
        <f t="shared" si="422"/>
        <v>8</v>
      </c>
      <c r="GT1045">
        <f t="shared" si="423"/>
        <v>0.2</v>
      </c>
      <c r="GU1045">
        <f t="shared" si="424"/>
        <v>8.7446808510638299</v>
      </c>
    </row>
    <row r="1046" spans="1:203" x14ac:dyDescent="0.2">
      <c r="A1046">
        <v>2022</v>
      </c>
      <c r="B1046" s="2">
        <v>44786</v>
      </c>
      <c r="C1046" s="12" t="s">
        <v>5</v>
      </c>
      <c r="D1046" s="13" t="s">
        <v>2</v>
      </c>
      <c r="E1046" s="4">
        <f t="shared" si="400"/>
        <v>-0.3</v>
      </c>
      <c r="F1046" s="12">
        <v>1</v>
      </c>
      <c r="G1046" s="12">
        <v>0</v>
      </c>
      <c r="H1046" s="12" t="s">
        <v>17</v>
      </c>
      <c r="I1046" s="5" t="s">
        <v>18</v>
      </c>
      <c r="J1046" s="12">
        <v>2</v>
      </c>
      <c r="K1046" s="12">
        <v>1</v>
      </c>
      <c r="L1046" s="12">
        <v>50</v>
      </c>
      <c r="M1046" s="12">
        <v>0.5</v>
      </c>
      <c r="N1046" s="12">
        <v>1</v>
      </c>
      <c r="O1046" s="12">
        <v>11.4</v>
      </c>
      <c r="P1046" s="12">
        <v>0</v>
      </c>
      <c r="Q1046" s="12">
        <v>0.2</v>
      </c>
      <c r="R1046" s="12">
        <v>0.2</v>
      </c>
      <c r="S1046" s="12">
        <v>0.08</v>
      </c>
      <c r="T1046" s="18">
        <v>0.8</v>
      </c>
      <c r="U1046" s="12">
        <v>312</v>
      </c>
      <c r="V1046" s="12">
        <v>440</v>
      </c>
      <c r="W1046" s="12">
        <v>70.900000000000006</v>
      </c>
      <c r="X1046" s="12">
        <v>5284</v>
      </c>
      <c r="Y1046" s="12">
        <v>2334</v>
      </c>
      <c r="Z1046" s="12">
        <v>156</v>
      </c>
      <c r="AA1046" s="12">
        <v>186</v>
      </c>
      <c r="AB1046" s="12">
        <v>83.9</v>
      </c>
      <c r="AC1046" s="12">
        <v>103</v>
      </c>
      <c r="AD1046" s="12">
        <v>132</v>
      </c>
      <c r="AE1046" s="12">
        <v>78</v>
      </c>
      <c r="AF1046" s="12">
        <v>36</v>
      </c>
      <c r="AG1046" s="12">
        <v>85</v>
      </c>
      <c r="AH1046" s="12">
        <v>42.4</v>
      </c>
      <c r="AI1046" s="12">
        <v>1</v>
      </c>
      <c r="AJ1046" s="12">
        <v>0.2</v>
      </c>
      <c r="AK1046" s="12">
        <v>0.3</v>
      </c>
      <c r="AL1046" s="12">
        <v>2</v>
      </c>
      <c r="AM1046" s="12">
        <v>21</v>
      </c>
      <c r="AN1046" s="12">
        <v>3</v>
      </c>
      <c r="AO1046" s="12">
        <v>0</v>
      </c>
      <c r="AP1046" s="12">
        <v>28</v>
      </c>
      <c r="AQ1046" s="12">
        <v>1</v>
      </c>
      <c r="AR1046" s="12">
        <v>3</v>
      </c>
      <c r="AS1046" s="12">
        <v>14</v>
      </c>
      <c r="AT1046" s="12">
        <v>4</v>
      </c>
      <c r="AU1046" s="12">
        <v>4</v>
      </c>
      <c r="AV1046" s="12">
        <v>4</v>
      </c>
      <c r="AW1046" s="12">
        <v>0</v>
      </c>
      <c r="AX1046" s="12">
        <v>0</v>
      </c>
      <c r="AY1046" s="12">
        <v>0</v>
      </c>
      <c r="AZ1046" s="12">
        <v>0</v>
      </c>
      <c r="BA1046" s="12">
        <v>0</v>
      </c>
      <c r="BB1046" s="12">
        <v>17</v>
      </c>
      <c r="BC1046" s="12">
        <v>11</v>
      </c>
      <c r="BD1046" s="12">
        <v>12</v>
      </c>
      <c r="BE1046" s="12">
        <v>5</v>
      </c>
      <c r="BF1046" s="12">
        <v>0</v>
      </c>
      <c r="BG1046" s="12">
        <v>12</v>
      </c>
      <c r="BH1046" s="12">
        <v>23</v>
      </c>
      <c r="BI1046" s="12">
        <v>52.2</v>
      </c>
      <c r="BJ1046" s="12">
        <v>9</v>
      </c>
      <c r="BK1046" s="12">
        <v>29</v>
      </c>
      <c r="BL1046" s="12">
        <v>1</v>
      </c>
      <c r="BM1046" s="12">
        <v>52</v>
      </c>
      <c r="BN1046" s="12">
        <v>565</v>
      </c>
      <c r="BO1046" s="12">
        <v>78</v>
      </c>
      <c r="BP1046" s="12">
        <v>244</v>
      </c>
      <c r="BQ1046" s="12">
        <v>245</v>
      </c>
      <c r="BR1046" s="12">
        <v>81</v>
      </c>
      <c r="BS1046" s="12">
        <v>11</v>
      </c>
      <c r="BT1046" s="12">
        <v>21</v>
      </c>
      <c r="BU1046" s="12">
        <v>6</v>
      </c>
      <c r="BV1046" s="12">
        <v>28.6</v>
      </c>
      <c r="BW1046" s="12">
        <v>238</v>
      </c>
      <c r="BX1046" s="12">
        <v>1216</v>
      </c>
      <c r="BY1046" s="12">
        <v>548</v>
      </c>
      <c r="BZ1046" s="12">
        <v>6</v>
      </c>
      <c r="CA1046" s="12">
        <v>5</v>
      </c>
      <c r="CB1046" s="12">
        <v>3</v>
      </c>
      <c r="CC1046" s="12">
        <v>20</v>
      </c>
      <c r="CD1046" s="12">
        <v>11</v>
      </c>
      <c r="CE1046" s="12">
        <v>1</v>
      </c>
      <c r="CF1046" s="12">
        <v>0</v>
      </c>
      <c r="CG1046" s="12">
        <v>8</v>
      </c>
      <c r="CH1046" s="12">
        <v>51</v>
      </c>
      <c r="CI1046" s="12">
        <v>21</v>
      </c>
      <c r="CJ1046" s="12">
        <v>48.8</v>
      </c>
      <c r="CK1046">
        <v>6.5238100000000001</v>
      </c>
      <c r="CL1046">
        <v>0.36652000000000001</v>
      </c>
      <c r="CM1046">
        <v>0.44170999999999999</v>
      </c>
      <c r="CN1046" s="12">
        <f t="shared" si="401"/>
        <v>0.20227272727272727</v>
      </c>
      <c r="CO1046" s="12">
        <f t="shared" si="405"/>
        <v>0.42272727272727273</v>
      </c>
      <c r="CP1046">
        <v>0.70587999999999995</v>
      </c>
      <c r="CQ1046">
        <v>0.29411999999999999</v>
      </c>
      <c r="CR1046">
        <v>0</v>
      </c>
      <c r="CS1046" s="12">
        <f t="shared" si="406"/>
        <v>0.43185840707964601</v>
      </c>
      <c r="CT1046" s="12">
        <f t="shared" si="407"/>
        <v>0.4336283185840708</v>
      </c>
      <c r="CU1046" s="12">
        <f t="shared" si="408"/>
        <v>0.14336283185840709</v>
      </c>
      <c r="CV1046" s="12">
        <f t="shared" si="409"/>
        <v>0.6470588235294118</v>
      </c>
      <c r="CW1046" s="12">
        <f t="shared" si="402"/>
        <v>0.48113207547169812</v>
      </c>
      <c r="CX1046" s="12">
        <f t="shared" si="410"/>
        <v>1</v>
      </c>
      <c r="CY1046" s="12">
        <f t="shared" si="411"/>
        <v>26</v>
      </c>
      <c r="CZ1046" s="12">
        <f t="shared" si="412"/>
        <v>6</v>
      </c>
      <c r="DA1046" s="12">
        <f t="shared" si="413"/>
        <v>0.23076923076923078</v>
      </c>
      <c r="DB1046" s="12">
        <f t="shared" si="414"/>
        <v>6</v>
      </c>
      <c r="DC1046" s="12">
        <v>15</v>
      </c>
      <c r="DD1046" s="12">
        <v>1</v>
      </c>
      <c r="DE1046" s="12">
        <v>6.7</v>
      </c>
      <c r="DF1046" s="12">
        <v>0</v>
      </c>
      <c r="DG1046" s="12">
        <v>0</v>
      </c>
      <c r="DH1046" s="12">
        <v>21.7</v>
      </c>
      <c r="DI1046" s="12">
        <v>0</v>
      </c>
      <c r="DJ1046" s="12">
        <v>0.5</v>
      </c>
      <c r="DK1046" s="12">
        <v>0.5</v>
      </c>
      <c r="DL1046" s="12">
        <v>0.04</v>
      </c>
      <c r="DM1046" s="17">
        <v>-0.5</v>
      </c>
      <c r="DN1046" s="12">
        <v>283</v>
      </c>
      <c r="DO1046" s="12">
        <v>411</v>
      </c>
      <c r="DP1046" s="12">
        <v>68.900000000000006</v>
      </c>
      <c r="DQ1046" s="12">
        <v>4957</v>
      </c>
      <c r="DR1046" s="12">
        <v>2137</v>
      </c>
      <c r="DS1046" s="12">
        <v>123</v>
      </c>
      <c r="DT1046" s="12">
        <v>156</v>
      </c>
      <c r="DU1046" s="12">
        <v>78.8</v>
      </c>
      <c r="DV1046" s="12">
        <v>120</v>
      </c>
      <c r="DW1046" s="12">
        <v>160</v>
      </c>
      <c r="DX1046" s="12">
        <v>75</v>
      </c>
      <c r="DY1046" s="12">
        <v>30</v>
      </c>
      <c r="DZ1046" s="12">
        <v>76</v>
      </c>
      <c r="EA1046" s="12">
        <v>39.5</v>
      </c>
      <c r="EB1046" s="12">
        <v>0</v>
      </c>
      <c r="EC1046" s="12">
        <v>0.3</v>
      </c>
      <c r="ED1046" s="12">
        <v>0.5</v>
      </c>
      <c r="EE1046" s="12">
        <v>10</v>
      </c>
      <c r="EF1046" s="12">
        <v>35</v>
      </c>
      <c r="EG1046" s="12">
        <v>6</v>
      </c>
      <c r="EH1046" s="12">
        <v>2</v>
      </c>
      <c r="EI1046" s="12">
        <v>42</v>
      </c>
      <c r="EJ1046" s="12">
        <v>4</v>
      </c>
      <c r="EK1046" s="12">
        <v>0</v>
      </c>
      <c r="EL1046" s="12">
        <v>18</v>
      </c>
      <c r="EM1046" s="12">
        <v>4</v>
      </c>
      <c r="EN1046" s="12">
        <v>25</v>
      </c>
      <c r="EO1046" s="12">
        <v>11</v>
      </c>
      <c r="EP1046" s="12">
        <v>5</v>
      </c>
      <c r="EQ1046" s="12">
        <v>3</v>
      </c>
      <c r="ER1046" s="12">
        <v>1</v>
      </c>
      <c r="ES1046" s="12">
        <v>3</v>
      </c>
      <c r="ET1046" s="12">
        <v>2</v>
      </c>
      <c r="EU1046" s="12">
        <v>22</v>
      </c>
      <c r="EV1046" s="12">
        <v>15</v>
      </c>
      <c r="EW1046" s="12">
        <v>7</v>
      </c>
      <c r="EX1046" s="12">
        <v>12</v>
      </c>
      <c r="EY1046" s="12">
        <v>3</v>
      </c>
      <c r="EZ1046" s="12">
        <v>11</v>
      </c>
      <c r="FA1046" s="12">
        <v>17</v>
      </c>
      <c r="FB1046" s="12">
        <v>64.7</v>
      </c>
      <c r="FC1046" s="12">
        <v>5</v>
      </c>
      <c r="FD1046" s="12">
        <v>16</v>
      </c>
      <c r="FE1046" s="12">
        <v>0</v>
      </c>
      <c r="FF1046" s="12">
        <v>48</v>
      </c>
      <c r="FG1046" s="12">
        <v>538</v>
      </c>
      <c r="FH1046" s="12">
        <v>41</v>
      </c>
      <c r="FI1046" s="12">
        <v>123</v>
      </c>
      <c r="FJ1046" s="12">
        <v>284</v>
      </c>
      <c r="FK1046" s="12">
        <v>140</v>
      </c>
      <c r="FL1046" s="12">
        <v>14</v>
      </c>
      <c r="FM1046" s="12">
        <v>25</v>
      </c>
      <c r="FN1046" s="12">
        <v>11</v>
      </c>
      <c r="FO1046" s="12">
        <v>44</v>
      </c>
      <c r="FP1046" s="12">
        <v>244</v>
      </c>
      <c r="FQ1046" s="12">
        <v>1658</v>
      </c>
      <c r="FR1046" s="12">
        <v>805</v>
      </c>
      <c r="FS1046" s="12">
        <v>16</v>
      </c>
      <c r="FT1046" s="12">
        <v>18</v>
      </c>
      <c r="FU1046" s="12">
        <v>3</v>
      </c>
      <c r="FV1046" s="12">
        <v>20</v>
      </c>
      <c r="FW1046" s="12">
        <v>5</v>
      </c>
      <c r="FX1046" s="12">
        <v>2</v>
      </c>
      <c r="FY1046" s="12">
        <v>0</v>
      </c>
      <c r="FZ1046" s="12">
        <v>12</v>
      </c>
      <c r="GA1046" s="12">
        <v>55</v>
      </c>
      <c r="GB1046" s="12">
        <v>22</v>
      </c>
      <c r="GC1046" s="12">
        <v>51.2</v>
      </c>
      <c r="GD1046">
        <v>8</v>
      </c>
      <c r="GE1046">
        <v>0.63348415999999996</v>
      </c>
      <c r="GF1046">
        <v>0.43110752000000002</v>
      </c>
      <c r="GG1046" s="12">
        <f t="shared" si="415"/>
        <v>0.19464720194647203</v>
      </c>
      <c r="GH1046" s="12">
        <f t="shared" si="416"/>
        <v>0.37956204379562042</v>
      </c>
      <c r="GI1046">
        <v>0.31818182</v>
      </c>
      <c r="GJ1046">
        <v>0.54545454999999998</v>
      </c>
      <c r="GK1046">
        <v>0.13636364000000001</v>
      </c>
      <c r="GL1046">
        <f t="shared" si="417"/>
        <v>0.22862453531598512</v>
      </c>
      <c r="GM1046">
        <f t="shared" si="418"/>
        <v>0.52788104089219334</v>
      </c>
      <c r="GN1046">
        <f t="shared" si="419"/>
        <v>0.26022304832713755</v>
      </c>
      <c r="GO1046">
        <f t="shared" si="420"/>
        <v>0.68181818181818177</v>
      </c>
      <c r="GP1046" s="12">
        <f t="shared" si="403"/>
        <v>0.51886792452830188</v>
      </c>
      <c r="GQ1046">
        <f t="shared" si="404"/>
        <v>0.66666666666666663</v>
      </c>
      <c r="GR1046">
        <f t="shared" si="421"/>
        <v>53</v>
      </c>
      <c r="GS1046">
        <f t="shared" si="422"/>
        <v>9</v>
      </c>
      <c r="GT1046">
        <f t="shared" si="423"/>
        <v>0.16981132075471697</v>
      </c>
      <c r="GU1046">
        <f t="shared" si="424"/>
        <v>5.895833333333333</v>
      </c>
    </row>
    <row r="1047" spans="1:203" x14ac:dyDescent="0.2">
      <c r="A1047">
        <v>2022</v>
      </c>
      <c r="B1047" s="2">
        <v>44794</v>
      </c>
      <c r="C1047" s="12" t="s">
        <v>5</v>
      </c>
      <c r="D1047" s="13" t="s">
        <v>2</v>
      </c>
      <c r="E1047" s="4">
        <f t="shared" si="400"/>
        <v>0.7</v>
      </c>
      <c r="F1047" s="12">
        <v>2</v>
      </c>
      <c r="G1047" s="12">
        <v>1</v>
      </c>
      <c r="H1047" s="12" t="s">
        <v>17</v>
      </c>
      <c r="I1047" s="5" t="s">
        <v>25</v>
      </c>
      <c r="J1047" s="12">
        <v>13</v>
      </c>
      <c r="K1047" s="12">
        <v>7</v>
      </c>
      <c r="L1047" s="12">
        <v>53.8</v>
      </c>
      <c r="M1047" s="12">
        <v>0.15</v>
      </c>
      <c r="N1047" s="12">
        <v>0.28999999999999998</v>
      </c>
      <c r="O1047" s="12">
        <v>18.5</v>
      </c>
      <c r="P1047" s="12">
        <v>1</v>
      </c>
      <c r="Q1047" s="12">
        <v>1.4</v>
      </c>
      <c r="R1047" s="12">
        <v>1.4</v>
      </c>
      <c r="S1047" s="12">
        <v>0.11</v>
      </c>
      <c r="T1047" s="18">
        <v>0.6</v>
      </c>
      <c r="U1047" s="12">
        <v>367</v>
      </c>
      <c r="V1047" s="12">
        <v>459</v>
      </c>
      <c r="W1047" s="12">
        <v>80</v>
      </c>
      <c r="X1047" s="12">
        <v>6749</v>
      </c>
      <c r="Y1047" s="12">
        <v>2345</v>
      </c>
      <c r="Z1047" s="12">
        <v>142</v>
      </c>
      <c r="AA1047" s="12">
        <v>161</v>
      </c>
      <c r="AB1047" s="12">
        <v>88.2</v>
      </c>
      <c r="AC1047" s="12">
        <v>170</v>
      </c>
      <c r="AD1047" s="12">
        <v>200</v>
      </c>
      <c r="AE1047" s="12">
        <v>85</v>
      </c>
      <c r="AF1047" s="12">
        <v>42</v>
      </c>
      <c r="AG1047" s="12">
        <v>71</v>
      </c>
      <c r="AH1047" s="12">
        <v>59.2</v>
      </c>
      <c r="AI1047" s="12">
        <v>1</v>
      </c>
      <c r="AJ1047" s="12">
        <v>1.2</v>
      </c>
      <c r="AK1047" s="12">
        <v>1.2</v>
      </c>
      <c r="AL1047" s="12">
        <v>10</v>
      </c>
      <c r="AM1047" s="12">
        <v>24</v>
      </c>
      <c r="AN1047" s="12">
        <v>5</v>
      </c>
      <c r="AO1047" s="12">
        <v>3</v>
      </c>
      <c r="AP1047" s="12">
        <v>24</v>
      </c>
      <c r="AQ1047" s="12">
        <v>2</v>
      </c>
      <c r="AR1047" s="12">
        <v>2</v>
      </c>
      <c r="AS1047" s="12">
        <v>15</v>
      </c>
      <c r="AT1047" s="12">
        <v>5</v>
      </c>
      <c r="AU1047" s="12">
        <v>23</v>
      </c>
      <c r="AV1047" s="12">
        <v>16</v>
      </c>
      <c r="AW1047" s="12">
        <v>2</v>
      </c>
      <c r="AX1047" s="12">
        <v>1</v>
      </c>
      <c r="AY1047" s="12">
        <v>2</v>
      </c>
      <c r="AZ1047" s="12">
        <v>2</v>
      </c>
      <c r="BA1047" s="12">
        <v>0</v>
      </c>
      <c r="BB1047" s="12">
        <v>18</v>
      </c>
      <c r="BC1047" s="12">
        <v>11</v>
      </c>
      <c r="BD1047" s="12">
        <v>9</v>
      </c>
      <c r="BE1047" s="12">
        <v>7</v>
      </c>
      <c r="BF1047" s="12">
        <v>2</v>
      </c>
      <c r="BG1047" s="12">
        <v>9</v>
      </c>
      <c r="BH1047" s="12">
        <v>13</v>
      </c>
      <c r="BI1047" s="12">
        <v>69.2</v>
      </c>
      <c r="BJ1047" s="12">
        <v>9</v>
      </c>
      <c r="BK1047" s="12">
        <v>18</v>
      </c>
      <c r="BL1047" s="12">
        <v>0</v>
      </c>
      <c r="BM1047" s="12">
        <v>50</v>
      </c>
      <c r="BN1047" s="12">
        <v>554</v>
      </c>
      <c r="BO1047" s="12">
        <v>66</v>
      </c>
      <c r="BP1047" s="12">
        <v>198</v>
      </c>
      <c r="BQ1047" s="12">
        <v>261</v>
      </c>
      <c r="BR1047" s="12">
        <v>99</v>
      </c>
      <c r="BS1047" s="12">
        <v>14</v>
      </c>
      <c r="BT1047" s="12">
        <v>13</v>
      </c>
      <c r="BU1047" s="12">
        <v>5</v>
      </c>
      <c r="BV1047" s="12">
        <v>38.5</v>
      </c>
      <c r="BW1047" s="12">
        <v>265</v>
      </c>
      <c r="BX1047" s="12">
        <v>1592</v>
      </c>
      <c r="BY1047" s="12">
        <v>812</v>
      </c>
      <c r="BZ1047" s="12">
        <v>12</v>
      </c>
      <c r="CA1047" s="12">
        <v>12</v>
      </c>
      <c r="CB1047" s="12">
        <v>3</v>
      </c>
      <c r="CC1047" s="12">
        <v>8</v>
      </c>
      <c r="CD1047" s="12">
        <v>4</v>
      </c>
      <c r="CE1047" s="12">
        <v>4</v>
      </c>
      <c r="CF1047" s="12">
        <v>0</v>
      </c>
      <c r="CG1047" s="12">
        <v>9</v>
      </c>
      <c r="CH1047" s="12">
        <v>45</v>
      </c>
      <c r="CI1047" s="12">
        <v>16</v>
      </c>
      <c r="CJ1047" s="12">
        <v>72.7</v>
      </c>
      <c r="CK1047">
        <v>8.6666699999999999</v>
      </c>
      <c r="CL1047">
        <v>0.42671999999999999</v>
      </c>
      <c r="CM1047">
        <v>0.34745999999999999</v>
      </c>
      <c r="CN1047" s="12">
        <f t="shared" si="401"/>
        <v>0.16339869281045752</v>
      </c>
      <c r="CO1047" s="12">
        <f t="shared" si="405"/>
        <v>0.35076252723311546</v>
      </c>
      <c r="CP1047">
        <v>0.5</v>
      </c>
      <c r="CQ1047">
        <v>0.38889000000000001</v>
      </c>
      <c r="CR1047">
        <v>0.11111</v>
      </c>
      <c r="CS1047" s="12">
        <f t="shared" si="406"/>
        <v>0.35740072202166068</v>
      </c>
      <c r="CT1047" s="12">
        <f t="shared" si="407"/>
        <v>0.4711191335740072</v>
      </c>
      <c r="CU1047" s="12">
        <f t="shared" si="408"/>
        <v>0.17870036101083034</v>
      </c>
      <c r="CV1047" s="12">
        <f t="shared" si="409"/>
        <v>0.61111111111111116</v>
      </c>
      <c r="CW1047" s="12">
        <f t="shared" si="402"/>
        <v>0.49450549450549453</v>
      </c>
      <c r="CX1047" s="12">
        <f t="shared" si="410"/>
        <v>0.76923076923076927</v>
      </c>
      <c r="CY1047" s="12">
        <f t="shared" si="411"/>
        <v>36</v>
      </c>
      <c r="CZ1047" s="12">
        <f t="shared" si="412"/>
        <v>8</v>
      </c>
      <c r="DA1047" s="12">
        <f t="shared" si="413"/>
        <v>0.22222222222222221</v>
      </c>
      <c r="DB1047" s="12">
        <f t="shared" si="414"/>
        <v>7.34</v>
      </c>
      <c r="DC1047" s="12">
        <v>9</v>
      </c>
      <c r="DD1047" s="12">
        <v>3</v>
      </c>
      <c r="DE1047" s="12">
        <v>33.299999999999997</v>
      </c>
      <c r="DF1047" s="12">
        <v>0.11</v>
      </c>
      <c r="DG1047" s="12">
        <v>0.33</v>
      </c>
      <c r="DH1047" s="12">
        <v>19.7</v>
      </c>
      <c r="DI1047" s="12">
        <v>1</v>
      </c>
      <c r="DJ1047" s="12">
        <v>0.7</v>
      </c>
      <c r="DK1047" s="12">
        <v>0.7</v>
      </c>
      <c r="DL1047" s="12">
        <v>0.08</v>
      </c>
      <c r="DM1047" s="18">
        <v>0.3</v>
      </c>
      <c r="DN1047" s="12">
        <v>373</v>
      </c>
      <c r="DO1047" s="12">
        <v>468</v>
      </c>
      <c r="DP1047" s="12">
        <v>79.7</v>
      </c>
      <c r="DQ1047" s="12">
        <v>6188</v>
      </c>
      <c r="DR1047" s="12">
        <v>2061</v>
      </c>
      <c r="DS1047" s="12">
        <v>188</v>
      </c>
      <c r="DT1047" s="12">
        <v>203</v>
      </c>
      <c r="DU1047" s="12">
        <v>92.6</v>
      </c>
      <c r="DV1047" s="12">
        <v>149</v>
      </c>
      <c r="DW1047" s="12">
        <v>181</v>
      </c>
      <c r="DX1047" s="12">
        <v>82.3</v>
      </c>
      <c r="DY1047" s="12">
        <v>26</v>
      </c>
      <c r="DZ1047" s="12">
        <v>64</v>
      </c>
      <c r="EA1047" s="12">
        <v>40.6</v>
      </c>
      <c r="EB1047" s="12">
        <v>1</v>
      </c>
      <c r="EC1047" s="12">
        <v>0.4</v>
      </c>
      <c r="ED1047" s="12">
        <v>0.4</v>
      </c>
      <c r="EE1047" s="12">
        <v>6</v>
      </c>
      <c r="EF1047" s="12">
        <v>16</v>
      </c>
      <c r="EG1047" s="12">
        <v>2</v>
      </c>
      <c r="EH1047" s="12">
        <v>1</v>
      </c>
      <c r="EI1047" s="12">
        <v>18</v>
      </c>
      <c r="EJ1047" s="12">
        <v>0</v>
      </c>
      <c r="EK1047" s="12">
        <v>2</v>
      </c>
      <c r="EL1047" s="12">
        <v>20</v>
      </c>
      <c r="EM1047" s="12">
        <v>2</v>
      </c>
      <c r="EN1047" s="12">
        <v>13</v>
      </c>
      <c r="EO1047" s="12">
        <v>11</v>
      </c>
      <c r="EP1047" s="12">
        <v>0</v>
      </c>
      <c r="EQ1047" s="12">
        <v>0</v>
      </c>
      <c r="ER1047" s="12">
        <v>0</v>
      </c>
      <c r="ES1047" s="12">
        <v>2</v>
      </c>
      <c r="ET1047" s="12">
        <v>0</v>
      </c>
      <c r="EU1047" s="12">
        <v>11</v>
      </c>
      <c r="EV1047" s="12">
        <v>4</v>
      </c>
      <c r="EW1047" s="12">
        <v>5</v>
      </c>
      <c r="EX1047" s="12">
        <v>5</v>
      </c>
      <c r="EY1047" s="12">
        <v>1</v>
      </c>
      <c r="EZ1047" s="12">
        <v>7</v>
      </c>
      <c r="FA1047" s="12">
        <v>12</v>
      </c>
      <c r="FB1047" s="12">
        <v>58.3</v>
      </c>
      <c r="FC1047" s="12">
        <v>14</v>
      </c>
      <c r="FD1047" s="12">
        <v>15</v>
      </c>
      <c r="FE1047" s="12">
        <v>0</v>
      </c>
      <c r="FF1047" s="12">
        <v>50</v>
      </c>
      <c r="FG1047" s="12">
        <v>552</v>
      </c>
      <c r="FH1047" s="12">
        <v>51</v>
      </c>
      <c r="FI1047" s="12">
        <v>147</v>
      </c>
      <c r="FJ1047" s="12">
        <v>276</v>
      </c>
      <c r="FK1047" s="12">
        <v>133</v>
      </c>
      <c r="FL1047" s="12">
        <v>11</v>
      </c>
      <c r="FM1047" s="12">
        <v>15</v>
      </c>
      <c r="FN1047" s="12">
        <v>4</v>
      </c>
      <c r="FO1047" s="12">
        <v>26.7</v>
      </c>
      <c r="FP1047" s="12">
        <v>296</v>
      </c>
      <c r="FQ1047" s="12">
        <v>1609</v>
      </c>
      <c r="FR1047" s="12">
        <v>846</v>
      </c>
      <c r="FS1047" s="12">
        <v>15</v>
      </c>
      <c r="FT1047" s="12">
        <v>16</v>
      </c>
      <c r="FU1047" s="12">
        <v>1</v>
      </c>
      <c r="FV1047" s="12">
        <v>9</v>
      </c>
      <c r="FW1047" s="12">
        <v>9</v>
      </c>
      <c r="FX1047" s="12">
        <v>2</v>
      </c>
      <c r="FY1047" s="12">
        <v>0</v>
      </c>
      <c r="FZ1047" s="12">
        <v>17</v>
      </c>
      <c r="GA1047" s="12">
        <v>46</v>
      </c>
      <c r="GB1047" s="12">
        <v>6</v>
      </c>
      <c r="GC1047" s="12">
        <v>27.3</v>
      </c>
      <c r="GD1047">
        <v>8.0526315799999999</v>
      </c>
      <c r="GE1047">
        <v>0.57327585999999997</v>
      </c>
      <c r="GF1047">
        <v>0.33306398999999998</v>
      </c>
      <c r="GG1047" s="12">
        <f t="shared" si="415"/>
        <v>0.14102564102564102</v>
      </c>
      <c r="GH1047" s="12">
        <f t="shared" si="416"/>
        <v>0.43376068376068377</v>
      </c>
      <c r="GI1047">
        <v>0.45454545000000002</v>
      </c>
      <c r="GJ1047">
        <v>0.45454545000000002</v>
      </c>
      <c r="GK1047">
        <v>9.0909089999999998E-2</v>
      </c>
      <c r="GL1047">
        <f t="shared" si="417"/>
        <v>0.26630434782608697</v>
      </c>
      <c r="GM1047">
        <f t="shared" si="418"/>
        <v>0.5</v>
      </c>
      <c r="GN1047">
        <f t="shared" si="419"/>
        <v>0.24094202898550723</v>
      </c>
      <c r="GO1047">
        <f t="shared" si="420"/>
        <v>0.36363636363636365</v>
      </c>
      <c r="GP1047" s="12">
        <f t="shared" si="403"/>
        <v>0.50549450549450547</v>
      </c>
      <c r="GQ1047">
        <f t="shared" si="404"/>
        <v>0.66666666666666663</v>
      </c>
      <c r="GR1047">
        <f t="shared" si="421"/>
        <v>32</v>
      </c>
      <c r="GS1047">
        <f t="shared" si="422"/>
        <v>3</v>
      </c>
      <c r="GT1047">
        <f t="shared" si="423"/>
        <v>9.375E-2</v>
      </c>
      <c r="GU1047">
        <f t="shared" si="424"/>
        <v>7.46</v>
      </c>
    </row>
    <row r="1048" spans="1:203" x14ac:dyDescent="0.2">
      <c r="A1048">
        <v>2022</v>
      </c>
      <c r="B1048" s="2">
        <v>44801</v>
      </c>
      <c r="C1048" s="12" t="s">
        <v>1</v>
      </c>
      <c r="D1048" s="13" t="s">
        <v>2</v>
      </c>
      <c r="E1048" s="4">
        <f t="shared" si="400"/>
        <v>0.7</v>
      </c>
      <c r="F1048" s="12">
        <v>2</v>
      </c>
      <c r="G1048" s="12">
        <v>1</v>
      </c>
      <c r="H1048" s="12" t="s">
        <v>17</v>
      </c>
      <c r="I1048" s="5" t="s">
        <v>7</v>
      </c>
      <c r="J1048" s="12">
        <v>17</v>
      </c>
      <c r="K1048" s="12">
        <v>5</v>
      </c>
      <c r="L1048" s="12">
        <v>29.4</v>
      </c>
      <c r="M1048" s="12">
        <v>0.12</v>
      </c>
      <c r="N1048" s="12">
        <v>0.4</v>
      </c>
      <c r="O1048" s="12">
        <v>21.6</v>
      </c>
      <c r="P1048" s="12">
        <v>0</v>
      </c>
      <c r="Q1048" s="12">
        <v>1.2</v>
      </c>
      <c r="R1048" s="12">
        <v>1.2</v>
      </c>
      <c r="S1048" s="12">
        <v>7.0000000000000007E-2</v>
      </c>
      <c r="T1048" s="18">
        <v>0.8</v>
      </c>
      <c r="U1048" s="12">
        <v>365</v>
      </c>
      <c r="V1048" s="12">
        <v>482</v>
      </c>
      <c r="W1048" s="12">
        <v>75.7</v>
      </c>
      <c r="X1048" s="12">
        <v>6153</v>
      </c>
      <c r="Y1048" s="12">
        <v>2099</v>
      </c>
      <c r="Z1048" s="12">
        <v>189</v>
      </c>
      <c r="AA1048" s="12">
        <v>220</v>
      </c>
      <c r="AB1048" s="12">
        <v>85.9</v>
      </c>
      <c r="AC1048" s="12">
        <v>142</v>
      </c>
      <c r="AD1048" s="12">
        <v>176</v>
      </c>
      <c r="AE1048" s="12">
        <v>80.7</v>
      </c>
      <c r="AF1048" s="12">
        <v>33</v>
      </c>
      <c r="AG1048" s="12">
        <v>71</v>
      </c>
      <c r="AH1048" s="12">
        <v>46.5</v>
      </c>
      <c r="AI1048" s="12">
        <v>2</v>
      </c>
      <c r="AJ1048" s="12">
        <v>1</v>
      </c>
      <c r="AK1048" s="12">
        <v>1.3</v>
      </c>
      <c r="AL1048" s="12">
        <v>12</v>
      </c>
      <c r="AM1048" s="12">
        <v>33</v>
      </c>
      <c r="AN1048" s="12">
        <v>7</v>
      </c>
      <c r="AO1048" s="12">
        <v>3</v>
      </c>
      <c r="AP1048" s="12">
        <v>36</v>
      </c>
      <c r="AQ1048" s="12">
        <v>2</v>
      </c>
      <c r="AR1048" s="12">
        <v>3</v>
      </c>
      <c r="AS1048" s="12">
        <v>27</v>
      </c>
      <c r="AT1048" s="12">
        <v>7</v>
      </c>
      <c r="AU1048" s="12">
        <v>29</v>
      </c>
      <c r="AV1048" s="12">
        <v>22</v>
      </c>
      <c r="AW1048" s="12">
        <v>2</v>
      </c>
      <c r="AX1048" s="12">
        <v>1</v>
      </c>
      <c r="AY1048" s="12">
        <v>3</v>
      </c>
      <c r="AZ1048" s="12">
        <v>1</v>
      </c>
      <c r="BA1048" s="12">
        <v>0</v>
      </c>
      <c r="BB1048" s="12">
        <v>20</v>
      </c>
      <c r="BC1048" s="12">
        <v>12</v>
      </c>
      <c r="BD1048" s="12">
        <v>8</v>
      </c>
      <c r="BE1048" s="12">
        <v>8</v>
      </c>
      <c r="BF1048" s="12">
        <v>4</v>
      </c>
      <c r="BG1048" s="12">
        <v>5</v>
      </c>
      <c r="BH1048" s="12">
        <v>13</v>
      </c>
      <c r="BI1048" s="12">
        <v>38.5</v>
      </c>
      <c r="BJ1048" s="12">
        <v>7</v>
      </c>
      <c r="BK1048" s="12">
        <v>7</v>
      </c>
      <c r="BL1048" s="12">
        <v>0</v>
      </c>
      <c r="BM1048" s="12">
        <v>50</v>
      </c>
      <c r="BN1048" s="12">
        <v>592</v>
      </c>
      <c r="BO1048" s="12">
        <v>31</v>
      </c>
      <c r="BP1048" s="12">
        <v>174</v>
      </c>
      <c r="BQ1048" s="12">
        <v>218</v>
      </c>
      <c r="BR1048" s="12">
        <v>203</v>
      </c>
      <c r="BS1048" s="12">
        <v>16</v>
      </c>
      <c r="BT1048" s="12">
        <v>14</v>
      </c>
      <c r="BU1048" s="12">
        <v>3</v>
      </c>
      <c r="BV1048" s="12">
        <v>21.4</v>
      </c>
      <c r="BW1048" s="12">
        <v>356</v>
      </c>
      <c r="BX1048" s="12">
        <v>1508</v>
      </c>
      <c r="BY1048" s="12">
        <v>754</v>
      </c>
      <c r="BZ1048" s="12">
        <v>9</v>
      </c>
      <c r="CA1048" s="12">
        <v>12</v>
      </c>
      <c r="CB1048" s="12">
        <v>2</v>
      </c>
      <c r="CC1048" s="12">
        <v>17</v>
      </c>
      <c r="CD1048" s="12">
        <v>4</v>
      </c>
      <c r="CE1048" s="12">
        <v>1</v>
      </c>
      <c r="CF1048" s="12">
        <v>0</v>
      </c>
      <c r="CG1048" s="12">
        <v>13</v>
      </c>
      <c r="CH1048" s="12">
        <v>56</v>
      </c>
      <c r="CI1048" s="12">
        <v>13</v>
      </c>
      <c r="CJ1048" s="12">
        <v>65</v>
      </c>
      <c r="CK1048">
        <v>10.361700000000001</v>
      </c>
      <c r="CL1048">
        <v>0.65695999999999999</v>
      </c>
      <c r="CM1048">
        <v>0.34112999999999999</v>
      </c>
      <c r="CN1048" s="12">
        <f t="shared" si="401"/>
        <v>0.15767634854771784</v>
      </c>
      <c r="CO1048" s="12">
        <f t="shared" si="405"/>
        <v>0.45643153526970953</v>
      </c>
      <c r="CP1048">
        <v>0.4</v>
      </c>
      <c r="CQ1048">
        <v>0.4</v>
      </c>
      <c r="CR1048">
        <v>0.2</v>
      </c>
      <c r="CS1048" s="12">
        <f t="shared" si="406"/>
        <v>0.29391891891891891</v>
      </c>
      <c r="CT1048" s="12">
        <f t="shared" si="407"/>
        <v>0.36824324324324326</v>
      </c>
      <c r="CU1048" s="12">
        <f t="shared" si="408"/>
        <v>0.34290540540540543</v>
      </c>
      <c r="CV1048" s="12">
        <f t="shared" si="409"/>
        <v>0.6</v>
      </c>
      <c r="CW1048" s="12">
        <f t="shared" si="402"/>
        <v>0.50909090909090904</v>
      </c>
      <c r="CX1048" s="12">
        <f t="shared" si="410"/>
        <v>0.70588235294117652</v>
      </c>
      <c r="CY1048" s="12">
        <f t="shared" si="411"/>
        <v>45</v>
      </c>
      <c r="CZ1048" s="12">
        <f t="shared" si="412"/>
        <v>9</v>
      </c>
      <c r="DA1048" s="12">
        <f t="shared" si="413"/>
        <v>0.2</v>
      </c>
      <c r="DB1048" s="12">
        <f t="shared" si="414"/>
        <v>7.3</v>
      </c>
      <c r="DC1048" s="12">
        <v>5</v>
      </c>
      <c r="DD1048" s="12">
        <v>1</v>
      </c>
      <c r="DE1048" s="12">
        <v>20</v>
      </c>
      <c r="DF1048" s="12">
        <v>0.2</v>
      </c>
      <c r="DG1048" s="12">
        <v>1</v>
      </c>
      <c r="DH1048" s="12">
        <v>21.6</v>
      </c>
      <c r="DI1048" s="12">
        <v>1</v>
      </c>
      <c r="DJ1048" s="12">
        <v>0.5</v>
      </c>
      <c r="DK1048" s="12">
        <v>0.5</v>
      </c>
      <c r="DL1048" s="12">
        <v>0.1</v>
      </c>
      <c r="DM1048" s="18">
        <v>0.5</v>
      </c>
      <c r="DN1048" s="12">
        <v>400</v>
      </c>
      <c r="DO1048" s="12">
        <v>487</v>
      </c>
      <c r="DP1048" s="12">
        <v>82.1</v>
      </c>
      <c r="DQ1048" s="12">
        <v>7236</v>
      </c>
      <c r="DR1048" s="12">
        <v>2591</v>
      </c>
      <c r="DS1048" s="12">
        <v>197</v>
      </c>
      <c r="DT1048" s="12">
        <v>210</v>
      </c>
      <c r="DU1048" s="12">
        <v>93.8</v>
      </c>
      <c r="DV1048" s="12">
        <v>145</v>
      </c>
      <c r="DW1048" s="12">
        <v>170</v>
      </c>
      <c r="DX1048" s="12">
        <v>85.3</v>
      </c>
      <c r="DY1048" s="12">
        <v>53</v>
      </c>
      <c r="DZ1048" s="12">
        <v>82</v>
      </c>
      <c r="EA1048" s="12">
        <v>64.599999999999994</v>
      </c>
      <c r="EB1048" s="12">
        <v>1</v>
      </c>
      <c r="EC1048" s="12">
        <v>0.4</v>
      </c>
      <c r="ED1048" s="12">
        <v>0.7</v>
      </c>
      <c r="EE1048" s="12">
        <v>3</v>
      </c>
      <c r="EF1048" s="12">
        <v>38</v>
      </c>
      <c r="EG1048" s="12">
        <v>5</v>
      </c>
      <c r="EH1048" s="12">
        <v>0</v>
      </c>
      <c r="EI1048" s="12">
        <v>28</v>
      </c>
      <c r="EJ1048" s="12">
        <v>2</v>
      </c>
      <c r="EK1048" s="12">
        <v>5</v>
      </c>
      <c r="EL1048" s="12">
        <v>4</v>
      </c>
      <c r="EM1048" s="12">
        <v>0</v>
      </c>
      <c r="EN1048" s="12">
        <v>9</v>
      </c>
      <c r="EO1048" s="12">
        <v>7</v>
      </c>
      <c r="EP1048" s="12">
        <v>0</v>
      </c>
      <c r="EQ1048" s="12">
        <v>1</v>
      </c>
      <c r="ER1048" s="12">
        <v>0</v>
      </c>
      <c r="ES1048" s="12">
        <v>1</v>
      </c>
      <c r="ET1048" s="12">
        <v>0</v>
      </c>
      <c r="EU1048" s="12">
        <v>12</v>
      </c>
      <c r="EV1048" s="12">
        <v>7</v>
      </c>
      <c r="EW1048" s="12">
        <v>5</v>
      </c>
      <c r="EX1048" s="12">
        <v>6</v>
      </c>
      <c r="EY1048" s="12">
        <v>1</v>
      </c>
      <c r="EZ1048" s="12">
        <v>8</v>
      </c>
      <c r="FA1048" s="12">
        <v>11</v>
      </c>
      <c r="FB1048" s="12">
        <v>72.7</v>
      </c>
      <c r="FC1048" s="12">
        <v>8</v>
      </c>
      <c r="FD1048" s="12">
        <v>34</v>
      </c>
      <c r="FE1048" s="12">
        <v>0</v>
      </c>
      <c r="FF1048" s="12">
        <v>50</v>
      </c>
      <c r="FG1048" s="12">
        <v>607</v>
      </c>
      <c r="FH1048" s="12">
        <v>67</v>
      </c>
      <c r="FI1048" s="12">
        <v>208</v>
      </c>
      <c r="FJ1048" s="12">
        <v>301</v>
      </c>
      <c r="FK1048" s="12">
        <v>106</v>
      </c>
      <c r="FL1048" s="12">
        <v>6</v>
      </c>
      <c r="FM1048" s="12">
        <v>14</v>
      </c>
      <c r="FN1048" s="12">
        <v>8</v>
      </c>
      <c r="FO1048" s="12">
        <v>57.1</v>
      </c>
      <c r="FP1048" s="12">
        <v>297</v>
      </c>
      <c r="FQ1048" s="12">
        <v>1564</v>
      </c>
      <c r="FR1048" s="12">
        <v>686</v>
      </c>
      <c r="FS1048" s="12">
        <v>8</v>
      </c>
      <c r="FT1048" s="12">
        <v>18</v>
      </c>
      <c r="FU1048" s="12">
        <v>0</v>
      </c>
      <c r="FV1048" s="12">
        <v>21</v>
      </c>
      <c r="FW1048" s="12">
        <v>15</v>
      </c>
      <c r="FX1048" s="12">
        <v>3</v>
      </c>
      <c r="FY1048" s="12">
        <v>0</v>
      </c>
      <c r="FZ1048" s="12">
        <v>11</v>
      </c>
      <c r="GA1048" s="12">
        <v>54</v>
      </c>
      <c r="GB1048" s="12">
        <v>7</v>
      </c>
      <c r="GC1048" s="12">
        <v>35</v>
      </c>
      <c r="GD1048">
        <v>7.4153846200000002</v>
      </c>
      <c r="GE1048">
        <v>0.34304206999999998</v>
      </c>
      <c r="GF1048">
        <v>0.35807075999999999</v>
      </c>
      <c r="GG1048" s="12">
        <f t="shared" si="415"/>
        <v>0.18275154004106775</v>
      </c>
      <c r="GH1048" s="12">
        <f t="shared" si="416"/>
        <v>0.43121149897330596</v>
      </c>
      <c r="GI1048">
        <v>0.41666667000000002</v>
      </c>
      <c r="GJ1048">
        <v>0.5</v>
      </c>
      <c r="GK1048">
        <v>8.3333329999999997E-2</v>
      </c>
      <c r="GL1048">
        <f t="shared" si="417"/>
        <v>0.34266886326194401</v>
      </c>
      <c r="GM1048">
        <f t="shared" si="418"/>
        <v>0.49588138385502473</v>
      </c>
      <c r="GN1048">
        <f t="shared" si="419"/>
        <v>0.17462932454695224</v>
      </c>
      <c r="GO1048">
        <f t="shared" si="420"/>
        <v>0.58333333333333337</v>
      </c>
      <c r="GP1048" s="12">
        <f t="shared" si="403"/>
        <v>0.49090909090909091</v>
      </c>
      <c r="GQ1048">
        <f t="shared" si="404"/>
        <v>0.6</v>
      </c>
      <c r="GR1048">
        <f t="shared" si="421"/>
        <v>56</v>
      </c>
      <c r="GS1048">
        <f t="shared" si="422"/>
        <v>5</v>
      </c>
      <c r="GT1048">
        <f t="shared" si="423"/>
        <v>8.9285714285714288E-2</v>
      </c>
      <c r="GU1048">
        <f t="shared" si="424"/>
        <v>8</v>
      </c>
    </row>
    <row r="1049" spans="1:203" x14ac:dyDescent="0.2">
      <c r="A1049">
        <v>2022</v>
      </c>
      <c r="B1049" s="2">
        <v>44804</v>
      </c>
      <c r="C1049" s="12" t="s">
        <v>1</v>
      </c>
      <c r="D1049" s="13" t="s">
        <v>2</v>
      </c>
      <c r="E1049" s="4">
        <f t="shared" si="400"/>
        <v>2.9</v>
      </c>
      <c r="F1049" s="12">
        <v>3</v>
      </c>
      <c r="G1049" s="12">
        <v>2</v>
      </c>
      <c r="H1049" s="12" t="s">
        <v>17</v>
      </c>
      <c r="I1049" s="5" t="s">
        <v>30</v>
      </c>
      <c r="J1049" s="12">
        <v>20</v>
      </c>
      <c r="K1049" s="12">
        <v>7</v>
      </c>
      <c r="L1049" s="12">
        <v>35</v>
      </c>
      <c r="M1049" s="12">
        <v>0.1</v>
      </c>
      <c r="N1049" s="12">
        <v>0.28999999999999998</v>
      </c>
      <c r="O1049" s="12">
        <v>15.9</v>
      </c>
      <c r="P1049" s="12">
        <v>0</v>
      </c>
      <c r="Q1049" s="12">
        <v>3.4</v>
      </c>
      <c r="R1049" s="12">
        <v>1.8</v>
      </c>
      <c r="S1049" s="12">
        <v>0.09</v>
      </c>
      <c r="T1049" s="17">
        <v>-0.4</v>
      </c>
      <c r="U1049" s="12">
        <v>347</v>
      </c>
      <c r="V1049" s="12">
        <v>427</v>
      </c>
      <c r="W1049" s="12">
        <v>81.3</v>
      </c>
      <c r="X1049" s="12">
        <v>6670</v>
      </c>
      <c r="Y1049" s="12">
        <v>2383</v>
      </c>
      <c r="Z1049" s="12">
        <v>132</v>
      </c>
      <c r="AA1049" s="12">
        <v>152</v>
      </c>
      <c r="AB1049" s="12">
        <v>86.8</v>
      </c>
      <c r="AC1049" s="12">
        <v>161</v>
      </c>
      <c r="AD1049" s="12">
        <v>183</v>
      </c>
      <c r="AE1049" s="12">
        <v>88</v>
      </c>
      <c r="AF1049" s="12">
        <v>50</v>
      </c>
      <c r="AG1049" s="12">
        <v>71</v>
      </c>
      <c r="AH1049" s="12">
        <v>70.400000000000006</v>
      </c>
      <c r="AI1049" s="12">
        <v>2</v>
      </c>
      <c r="AJ1049" s="12">
        <v>1.3</v>
      </c>
      <c r="AK1049" s="12">
        <v>1.7</v>
      </c>
      <c r="AL1049" s="12">
        <v>15</v>
      </c>
      <c r="AM1049" s="12">
        <v>39</v>
      </c>
      <c r="AN1049" s="12">
        <v>13</v>
      </c>
      <c r="AO1049" s="12">
        <v>4</v>
      </c>
      <c r="AP1049" s="12">
        <v>54</v>
      </c>
      <c r="AQ1049" s="12">
        <v>1</v>
      </c>
      <c r="AR1049" s="12">
        <v>5</v>
      </c>
      <c r="AS1049" s="12">
        <v>21</v>
      </c>
      <c r="AT1049" s="12">
        <v>9</v>
      </c>
      <c r="AU1049" s="12">
        <v>38</v>
      </c>
      <c r="AV1049" s="12">
        <v>28</v>
      </c>
      <c r="AW1049" s="12">
        <v>5</v>
      </c>
      <c r="AX1049" s="12">
        <v>0</v>
      </c>
      <c r="AY1049" s="12">
        <v>3</v>
      </c>
      <c r="AZ1049" s="12">
        <v>1</v>
      </c>
      <c r="BA1049" s="12">
        <v>1</v>
      </c>
      <c r="BB1049" s="12">
        <v>16</v>
      </c>
      <c r="BC1049" s="12">
        <v>12</v>
      </c>
      <c r="BD1049" s="12">
        <v>5</v>
      </c>
      <c r="BE1049" s="12">
        <v>10</v>
      </c>
      <c r="BF1049" s="12">
        <v>1</v>
      </c>
      <c r="BG1049" s="12">
        <v>7</v>
      </c>
      <c r="BH1049" s="12">
        <v>15</v>
      </c>
      <c r="BI1049" s="12">
        <v>46.7</v>
      </c>
      <c r="BJ1049" s="12">
        <v>7</v>
      </c>
      <c r="BK1049" s="12">
        <v>7</v>
      </c>
      <c r="BL1049" s="12">
        <v>0</v>
      </c>
      <c r="BM1049" s="12">
        <v>48</v>
      </c>
      <c r="BN1049" s="12">
        <v>518</v>
      </c>
      <c r="BO1049" s="12">
        <v>24</v>
      </c>
      <c r="BP1049" s="12">
        <v>109</v>
      </c>
      <c r="BQ1049" s="12">
        <v>235</v>
      </c>
      <c r="BR1049" s="12">
        <v>179</v>
      </c>
      <c r="BS1049" s="12">
        <v>36</v>
      </c>
      <c r="BT1049" s="12">
        <v>17</v>
      </c>
      <c r="BU1049" s="12">
        <v>7</v>
      </c>
      <c r="BV1049" s="12">
        <v>41.2</v>
      </c>
      <c r="BW1049" s="12">
        <v>283</v>
      </c>
      <c r="BX1049" s="12">
        <v>1642</v>
      </c>
      <c r="BY1049" s="12">
        <v>850</v>
      </c>
      <c r="BZ1049" s="12">
        <v>15</v>
      </c>
      <c r="CA1049" s="12">
        <v>16</v>
      </c>
      <c r="CB1049" s="12">
        <v>3</v>
      </c>
      <c r="CC1049" s="12">
        <v>8</v>
      </c>
      <c r="CD1049" s="12">
        <v>9</v>
      </c>
      <c r="CE1049" s="12">
        <v>2</v>
      </c>
      <c r="CF1049" s="12">
        <v>0</v>
      </c>
      <c r="CG1049" s="12">
        <v>13</v>
      </c>
      <c r="CH1049" s="12">
        <v>41</v>
      </c>
      <c r="CI1049" s="12">
        <v>21</v>
      </c>
      <c r="CJ1049" s="12">
        <v>61.8</v>
      </c>
      <c r="CK1049">
        <v>10.790699999999999</v>
      </c>
      <c r="CL1049">
        <v>0.66542999999999997</v>
      </c>
      <c r="CM1049">
        <v>0.35726999999999998</v>
      </c>
      <c r="CN1049" s="12">
        <f t="shared" si="401"/>
        <v>0.18032786885245902</v>
      </c>
      <c r="CO1049" s="12">
        <f t="shared" si="405"/>
        <v>0.35597189695550352</v>
      </c>
      <c r="CP1049">
        <v>0.3125</v>
      </c>
      <c r="CQ1049">
        <v>0.625</v>
      </c>
      <c r="CR1049">
        <v>6.25E-2</v>
      </c>
      <c r="CS1049" s="12">
        <f t="shared" si="406"/>
        <v>0.21042471042471042</v>
      </c>
      <c r="CT1049" s="12">
        <f t="shared" si="407"/>
        <v>0.45366795366795365</v>
      </c>
      <c r="CU1049" s="12">
        <f t="shared" si="408"/>
        <v>0.34555984555984554</v>
      </c>
      <c r="CV1049" s="12">
        <f t="shared" si="409"/>
        <v>0.75</v>
      </c>
      <c r="CW1049" s="12">
        <f t="shared" si="402"/>
        <v>0.51898734177215189</v>
      </c>
      <c r="CX1049" s="12">
        <f t="shared" si="410"/>
        <v>0.75</v>
      </c>
      <c r="CY1049" s="12">
        <f t="shared" si="411"/>
        <v>55</v>
      </c>
      <c r="CZ1049" s="12">
        <f t="shared" si="412"/>
        <v>16</v>
      </c>
      <c r="DA1049" s="12">
        <f t="shared" si="413"/>
        <v>0.29090909090909089</v>
      </c>
      <c r="DB1049" s="12">
        <f t="shared" si="414"/>
        <v>7.229166666666667</v>
      </c>
      <c r="DC1049" s="12">
        <v>8</v>
      </c>
      <c r="DD1049" s="12">
        <v>3</v>
      </c>
      <c r="DE1049" s="12">
        <v>37.5</v>
      </c>
      <c r="DF1049" s="12">
        <v>0.25</v>
      </c>
      <c r="DG1049" s="12">
        <v>0.67</v>
      </c>
      <c r="DH1049" s="12">
        <v>20.2</v>
      </c>
      <c r="DI1049" s="12">
        <v>1</v>
      </c>
      <c r="DJ1049" s="12">
        <v>0.5</v>
      </c>
      <c r="DK1049" s="12">
        <v>0.5</v>
      </c>
      <c r="DL1049" s="12">
        <v>7.0000000000000007E-2</v>
      </c>
      <c r="DM1049" s="18">
        <v>1.5</v>
      </c>
      <c r="DN1049" s="12">
        <v>382</v>
      </c>
      <c r="DO1049" s="12">
        <v>464</v>
      </c>
      <c r="DP1049" s="12">
        <v>82.3</v>
      </c>
      <c r="DQ1049" s="12">
        <v>6892</v>
      </c>
      <c r="DR1049" s="12">
        <v>2257</v>
      </c>
      <c r="DS1049" s="12">
        <v>155</v>
      </c>
      <c r="DT1049" s="12">
        <v>176</v>
      </c>
      <c r="DU1049" s="12">
        <v>88.1</v>
      </c>
      <c r="DV1049" s="12">
        <v>168</v>
      </c>
      <c r="DW1049" s="12">
        <v>188</v>
      </c>
      <c r="DX1049" s="12">
        <v>89.4</v>
      </c>
      <c r="DY1049" s="12">
        <v>47</v>
      </c>
      <c r="DZ1049" s="12">
        <v>77</v>
      </c>
      <c r="EA1049" s="12">
        <v>61</v>
      </c>
      <c r="EB1049" s="12">
        <v>0</v>
      </c>
      <c r="EC1049" s="12">
        <v>0.2</v>
      </c>
      <c r="ED1049" s="12">
        <v>0.2</v>
      </c>
      <c r="EE1049" s="12">
        <v>5</v>
      </c>
      <c r="EF1049" s="12">
        <v>25</v>
      </c>
      <c r="EG1049" s="12">
        <v>0</v>
      </c>
      <c r="EH1049" s="12">
        <v>0</v>
      </c>
      <c r="EI1049" s="12">
        <v>24</v>
      </c>
      <c r="EJ1049" s="12">
        <v>1</v>
      </c>
      <c r="EK1049" s="12">
        <v>7</v>
      </c>
      <c r="EL1049" s="12">
        <v>11</v>
      </c>
      <c r="EM1049" s="12">
        <v>3</v>
      </c>
      <c r="EN1049" s="12">
        <v>15</v>
      </c>
      <c r="EO1049" s="12">
        <v>10</v>
      </c>
      <c r="EP1049" s="12">
        <v>2</v>
      </c>
      <c r="EQ1049" s="12">
        <v>1</v>
      </c>
      <c r="ER1049" s="12">
        <v>0</v>
      </c>
      <c r="ES1049" s="12">
        <v>2</v>
      </c>
      <c r="ET1049" s="12">
        <v>0</v>
      </c>
      <c r="EU1049" s="12">
        <v>19</v>
      </c>
      <c r="EV1049" s="12">
        <v>14</v>
      </c>
      <c r="EW1049" s="12">
        <v>13</v>
      </c>
      <c r="EX1049" s="12">
        <v>5</v>
      </c>
      <c r="EY1049" s="12">
        <v>1</v>
      </c>
      <c r="EZ1049" s="12">
        <v>10</v>
      </c>
      <c r="FA1049" s="12">
        <v>17</v>
      </c>
      <c r="FB1049" s="12">
        <v>58.8</v>
      </c>
      <c r="FC1049" s="12">
        <v>7</v>
      </c>
      <c r="FD1049" s="12">
        <v>24</v>
      </c>
      <c r="FE1049" s="12">
        <v>0</v>
      </c>
      <c r="FF1049" s="12">
        <v>52</v>
      </c>
      <c r="FG1049" s="12">
        <v>564</v>
      </c>
      <c r="FH1049" s="12">
        <v>75</v>
      </c>
      <c r="FI1049" s="12">
        <v>212</v>
      </c>
      <c r="FJ1049" s="12">
        <v>266</v>
      </c>
      <c r="FK1049" s="12">
        <v>90</v>
      </c>
      <c r="FL1049" s="12">
        <v>6</v>
      </c>
      <c r="FM1049" s="12">
        <v>18</v>
      </c>
      <c r="FN1049" s="12">
        <v>8</v>
      </c>
      <c r="FO1049" s="12">
        <v>44.4</v>
      </c>
      <c r="FP1049" s="12">
        <v>333</v>
      </c>
      <c r="FQ1049" s="12">
        <v>1571</v>
      </c>
      <c r="FR1049" s="12">
        <v>804</v>
      </c>
      <c r="FS1049" s="12">
        <v>11</v>
      </c>
      <c r="FT1049" s="12">
        <v>9</v>
      </c>
      <c r="FU1049" s="12">
        <v>1</v>
      </c>
      <c r="FV1049" s="12">
        <v>1</v>
      </c>
      <c r="FW1049" s="12">
        <v>9</v>
      </c>
      <c r="FX1049" s="12">
        <v>1</v>
      </c>
      <c r="FY1049" s="12">
        <v>0</v>
      </c>
      <c r="FZ1049" s="12">
        <v>12</v>
      </c>
      <c r="GA1049" s="12">
        <v>38</v>
      </c>
      <c r="GB1049" s="12">
        <v>13</v>
      </c>
      <c r="GC1049" s="12">
        <v>38.200000000000003</v>
      </c>
      <c r="GD1049">
        <v>6.8870967700000003</v>
      </c>
      <c r="GE1049">
        <v>0.33457249</v>
      </c>
      <c r="GF1049">
        <v>0.32748114</v>
      </c>
      <c r="GG1049" s="12">
        <f t="shared" si="415"/>
        <v>0.18318965517241378</v>
      </c>
      <c r="GH1049" s="12">
        <f t="shared" si="416"/>
        <v>0.37931034482758619</v>
      </c>
      <c r="GI1049">
        <v>0.68421052999999998</v>
      </c>
      <c r="GJ1049">
        <v>0.26315789000000001</v>
      </c>
      <c r="GK1049">
        <v>5.2631579999999997E-2</v>
      </c>
      <c r="GL1049">
        <f t="shared" si="417"/>
        <v>0.37588652482269502</v>
      </c>
      <c r="GM1049">
        <f t="shared" si="418"/>
        <v>0.47163120567375888</v>
      </c>
      <c r="GN1049">
        <f t="shared" si="419"/>
        <v>0.15957446808510639</v>
      </c>
      <c r="GO1049">
        <f t="shared" si="420"/>
        <v>0.73684210526315785</v>
      </c>
      <c r="GP1049" s="12">
        <f t="shared" si="403"/>
        <v>0.48101265822784811</v>
      </c>
      <c r="GQ1049">
        <f t="shared" si="404"/>
        <v>0.625</v>
      </c>
      <c r="GR1049">
        <f t="shared" si="421"/>
        <v>34</v>
      </c>
      <c r="GS1049">
        <f t="shared" si="422"/>
        <v>1</v>
      </c>
      <c r="GT1049">
        <f t="shared" si="423"/>
        <v>2.9411764705882353E-2</v>
      </c>
      <c r="GU1049">
        <f t="shared" si="424"/>
        <v>7.3461538461538458</v>
      </c>
    </row>
    <row r="1050" spans="1:203" x14ac:dyDescent="0.2">
      <c r="A1050">
        <v>2022</v>
      </c>
      <c r="B1050" s="2">
        <v>44814</v>
      </c>
      <c r="C1050" s="12" t="s">
        <v>5</v>
      </c>
      <c r="D1050" s="14" t="s">
        <v>6</v>
      </c>
      <c r="E1050" s="4">
        <f t="shared" si="400"/>
        <v>-2.4</v>
      </c>
      <c r="F1050" s="12">
        <v>1</v>
      </c>
      <c r="G1050" s="12">
        <v>5</v>
      </c>
      <c r="H1050" s="12" t="s">
        <v>17</v>
      </c>
      <c r="I1050" s="5" t="s">
        <v>4</v>
      </c>
      <c r="J1050" s="12">
        <v>9</v>
      </c>
      <c r="K1050" s="12">
        <v>2</v>
      </c>
      <c r="L1050" s="12">
        <v>22.2</v>
      </c>
      <c r="M1050" s="12">
        <v>0.11</v>
      </c>
      <c r="N1050" s="12">
        <v>0.5</v>
      </c>
      <c r="O1050" s="12">
        <v>19.399999999999999</v>
      </c>
      <c r="P1050" s="12">
        <v>0</v>
      </c>
      <c r="Q1050" s="12">
        <v>0.4</v>
      </c>
      <c r="R1050" s="12">
        <v>0.4</v>
      </c>
      <c r="S1050" s="12">
        <v>0.05</v>
      </c>
      <c r="T1050" s="18">
        <v>0.6</v>
      </c>
      <c r="U1050" s="12">
        <v>371</v>
      </c>
      <c r="V1050" s="12">
        <v>476</v>
      </c>
      <c r="W1050" s="12">
        <v>77.900000000000006</v>
      </c>
      <c r="X1050" s="12">
        <v>6439</v>
      </c>
      <c r="Y1050" s="12">
        <v>2305</v>
      </c>
      <c r="Z1050" s="12">
        <v>189</v>
      </c>
      <c r="AA1050" s="12">
        <v>209</v>
      </c>
      <c r="AB1050" s="12">
        <v>90.4</v>
      </c>
      <c r="AC1050" s="12">
        <v>138</v>
      </c>
      <c r="AD1050" s="12">
        <v>175</v>
      </c>
      <c r="AE1050" s="12">
        <v>78.900000000000006</v>
      </c>
      <c r="AF1050" s="12">
        <v>41</v>
      </c>
      <c r="AG1050" s="12">
        <v>71</v>
      </c>
      <c r="AH1050" s="12">
        <v>57.7</v>
      </c>
      <c r="AI1050" s="12">
        <v>1</v>
      </c>
      <c r="AJ1050" s="12">
        <v>0.4</v>
      </c>
      <c r="AK1050" s="12">
        <v>0.4</v>
      </c>
      <c r="AL1050" s="12">
        <v>7</v>
      </c>
      <c r="AM1050" s="12">
        <v>28</v>
      </c>
      <c r="AN1050" s="12">
        <v>5</v>
      </c>
      <c r="AO1050" s="12">
        <v>2</v>
      </c>
      <c r="AP1050" s="12">
        <v>32</v>
      </c>
      <c r="AQ1050" s="12">
        <v>1</v>
      </c>
      <c r="AR1050" s="12">
        <v>5</v>
      </c>
      <c r="AS1050" s="12">
        <v>13</v>
      </c>
      <c r="AT1050" s="12">
        <v>1</v>
      </c>
      <c r="AU1050" s="12">
        <v>17</v>
      </c>
      <c r="AV1050" s="12">
        <v>14</v>
      </c>
      <c r="AW1050" s="12">
        <v>3</v>
      </c>
      <c r="AX1050" s="12">
        <v>0</v>
      </c>
      <c r="AY1050" s="12">
        <v>0</v>
      </c>
      <c r="AZ1050" s="12">
        <v>0</v>
      </c>
      <c r="BA1050" s="12">
        <v>0</v>
      </c>
      <c r="BB1050" s="12">
        <v>20</v>
      </c>
      <c r="BC1050" s="12">
        <v>10</v>
      </c>
      <c r="BD1050" s="12">
        <v>9</v>
      </c>
      <c r="BE1050" s="12">
        <v>10</v>
      </c>
      <c r="BF1050" s="12">
        <v>1</v>
      </c>
      <c r="BG1050" s="12">
        <v>13</v>
      </c>
      <c r="BH1050" s="12">
        <v>20</v>
      </c>
      <c r="BI1050" s="12">
        <v>65</v>
      </c>
      <c r="BJ1050" s="12">
        <v>11</v>
      </c>
      <c r="BK1050" s="12">
        <v>22</v>
      </c>
      <c r="BL1050" s="12">
        <v>0</v>
      </c>
      <c r="BM1050" s="12">
        <v>52</v>
      </c>
      <c r="BN1050" s="12">
        <v>593</v>
      </c>
      <c r="BO1050" s="12">
        <v>52</v>
      </c>
      <c r="BP1050" s="12">
        <v>197</v>
      </c>
      <c r="BQ1050" s="12">
        <v>277</v>
      </c>
      <c r="BR1050" s="12">
        <v>128</v>
      </c>
      <c r="BS1050" s="12">
        <v>15</v>
      </c>
      <c r="BT1050" s="12">
        <v>15</v>
      </c>
      <c r="BU1050" s="12">
        <v>7</v>
      </c>
      <c r="BV1050" s="12">
        <v>46.7</v>
      </c>
      <c r="BW1050" s="12">
        <v>294</v>
      </c>
      <c r="BX1050" s="12">
        <v>1881</v>
      </c>
      <c r="BY1050" s="12">
        <v>913</v>
      </c>
      <c r="BZ1050" s="12">
        <v>17</v>
      </c>
      <c r="CA1050" s="12">
        <v>17</v>
      </c>
      <c r="CB1050" s="12">
        <v>2</v>
      </c>
      <c r="CC1050" s="12">
        <v>20</v>
      </c>
      <c r="CD1050" s="12">
        <v>10</v>
      </c>
      <c r="CE1050" s="12">
        <v>1</v>
      </c>
      <c r="CF1050" s="12">
        <v>0</v>
      </c>
      <c r="CG1050" s="12">
        <v>10</v>
      </c>
      <c r="CH1050" s="12">
        <v>53</v>
      </c>
      <c r="CI1050" s="12">
        <v>15</v>
      </c>
      <c r="CJ1050" s="12">
        <v>83.3</v>
      </c>
      <c r="CK1050">
        <v>6.9682500000000003</v>
      </c>
      <c r="CL1050">
        <v>0.45713999999999999</v>
      </c>
      <c r="CM1050">
        <v>0.35797000000000001</v>
      </c>
      <c r="CN1050" s="12">
        <f t="shared" si="401"/>
        <v>0.16176470588235295</v>
      </c>
      <c r="CO1050" s="12">
        <f t="shared" si="405"/>
        <v>0.43907563025210083</v>
      </c>
      <c r="CP1050">
        <v>0.45</v>
      </c>
      <c r="CQ1050">
        <v>0.5</v>
      </c>
      <c r="CR1050">
        <v>0.05</v>
      </c>
      <c r="CS1050" s="12">
        <f t="shared" si="406"/>
        <v>0.33220910623946037</v>
      </c>
      <c r="CT1050" s="12">
        <f t="shared" si="407"/>
        <v>0.46711635750421587</v>
      </c>
      <c r="CU1050" s="12">
        <f t="shared" si="408"/>
        <v>0.21585160202360876</v>
      </c>
      <c r="CV1050" s="12">
        <f t="shared" si="409"/>
        <v>0.5</v>
      </c>
      <c r="CW1050" s="12">
        <f t="shared" si="402"/>
        <v>0.41732283464566927</v>
      </c>
      <c r="CX1050" s="12">
        <f t="shared" si="410"/>
        <v>0.77777777777777779</v>
      </c>
      <c r="CY1050" s="12">
        <f t="shared" si="411"/>
        <v>45</v>
      </c>
      <c r="CZ1050" s="12">
        <f t="shared" si="412"/>
        <v>7</v>
      </c>
      <c r="DA1050" s="12">
        <f t="shared" si="413"/>
        <v>0.15555555555555556</v>
      </c>
      <c r="DB1050" s="12">
        <f t="shared" si="414"/>
        <v>7.134615384615385</v>
      </c>
      <c r="DC1050" s="12">
        <v>17</v>
      </c>
      <c r="DD1050" s="12">
        <v>10</v>
      </c>
      <c r="DE1050" s="12">
        <v>58.8</v>
      </c>
      <c r="DF1050" s="12">
        <v>0.18</v>
      </c>
      <c r="DG1050" s="12">
        <v>0.3</v>
      </c>
      <c r="DH1050" s="12">
        <v>18.8</v>
      </c>
      <c r="DI1050" s="12">
        <v>1</v>
      </c>
      <c r="DJ1050" s="12">
        <v>2.8</v>
      </c>
      <c r="DK1050" s="12">
        <v>2</v>
      </c>
      <c r="DL1050" s="12">
        <v>0.12</v>
      </c>
      <c r="DM1050" s="18">
        <v>1.2</v>
      </c>
      <c r="DN1050" s="12">
        <v>339</v>
      </c>
      <c r="DO1050" s="12">
        <v>439</v>
      </c>
      <c r="DP1050" s="12">
        <v>77.2</v>
      </c>
      <c r="DQ1050" s="12">
        <v>6298</v>
      </c>
      <c r="DR1050" s="12">
        <v>2226</v>
      </c>
      <c r="DS1050" s="12">
        <v>147</v>
      </c>
      <c r="DT1050" s="12">
        <v>164</v>
      </c>
      <c r="DU1050" s="12">
        <v>89.6</v>
      </c>
      <c r="DV1050" s="12">
        <v>138</v>
      </c>
      <c r="DW1050" s="12">
        <v>171</v>
      </c>
      <c r="DX1050" s="12">
        <v>80.7</v>
      </c>
      <c r="DY1050" s="12">
        <v>43</v>
      </c>
      <c r="DZ1050" s="12">
        <v>76</v>
      </c>
      <c r="EA1050" s="12">
        <v>56.6</v>
      </c>
      <c r="EB1050" s="12">
        <v>3</v>
      </c>
      <c r="EC1050" s="12">
        <v>1.5</v>
      </c>
      <c r="ED1050" s="12">
        <v>1</v>
      </c>
      <c r="EE1050" s="12">
        <v>11</v>
      </c>
      <c r="EF1050" s="12">
        <v>44</v>
      </c>
      <c r="EG1050" s="12">
        <v>3</v>
      </c>
      <c r="EH1050" s="12">
        <v>1</v>
      </c>
      <c r="EI1050" s="12">
        <v>41</v>
      </c>
      <c r="EJ1050" s="12">
        <v>1</v>
      </c>
      <c r="EK1050" s="12">
        <v>4</v>
      </c>
      <c r="EL1050" s="12">
        <v>15</v>
      </c>
      <c r="EM1050" s="12">
        <v>2</v>
      </c>
      <c r="EN1050" s="12">
        <v>31</v>
      </c>
      <c r="EO1050" s="12">
        <v>19</v>
      </c>
      <c r="EP1050" s="12">
        <v>5</v>
      </c>
      <c r="EQ1050" s="12">
        <v>1</v>
      </c>
      <c r="ER1050" s="12">
        <v>3</v>
      </c>
      <c r="ES1050" s="12">
        <v>3</v>
      </c>
      <c r="ET1050" s="12">
        <v>0</v>
      </c>
      <c r="EU1050" s="12">
        <v>16</v>
      </c>
      <c r="EV1050" s="12">
        <v>10</v>
      </c>
      <c r="EW1050" s="12">
        <v>4</v>
      </c>
      <c r="EX1050" s="12">
        <v>10</v>
      </c>
      <c r="EY1050" s="12">
        <v>2</v>
      </c>
      <c r="EZ1050" s="12">
        <v>6</v>
      </c>
      <c r="FA1050" s="12">
        <v>13</v>
      </c>
      <c r="FB1050" s="12">
        <v>46.2</v>
      </c>
      <c r="FC1050" s="12">
        <v>12</v>
      </c>
      <c r="FD1050" s="12">
        <v>16</v>
      </c>
      <c r="FE1050" s="12">
        <v>0</v>
      </c>
      <c r="FF1050" s="12">
        <v>48</v>
      </c>
      <c r="FG1050" s="12">
        <v>572</v>
      </c>
      <c r="FH1050" s="12">
        <v>43</v>
      </c>
      <c r="FI1050" s="12">
        <v>159</v>
      </c>
      <c r="FJ1050" s="12">
        <v>270</v>
      </c>
      <c r="FK1050" s="12">
        <v>152</v>
      </c>
      <c r="FL1050" s="12">
        <v>17</v>
      </c>
      <c r="FM1050" s="12">
        <v>20</v>
      </c>
      <c r="FN1050" s="12">
        <v>7</v>
      </c>
      <c r="FO1050" s="12">
        <v>35</v>
      </c>
      <c r="FP1050" s="12">
        <v>284</v>
      </c>
      <c r="FQ1050" s="12">
        <v>1443</v>
      </c>
      <c r="FR1050" s="12">
        <v>763</v>
      </c>
      <c r="FS1050" s="12">
        <v>15</v>
      </c>
      <c r="FT1050" s="12">
        <v>12</v>
      </c>
      <c r="FU1050" s="12">
        <v>3</v>
      </c>
      <c r="FV1050" s="12">
        <v>17</v>
      </c>
      <c r="FW1050" s="12">
        <v>7</v>
      </c>
      <c r="FX1050" s="12">
        <v>1</v>
      </c>
      <c r="FY1050" s="12">
        <v>0</v>
      </c>
      <c r="FZ1050" s="12">
        <v>13</v>
      </c>
      <c r="GA1050" s="12">
        <v>74</v>
      </c>
      <c r="GB1050" s="12">
        <v>3</v>
      </c>
      <c r="GC1050" s="12">
        <v>16.7</v>
      </c>
      <c r="GD1050">
        <v>8.3508771900000003</v>
      </c>
      <c r="GE1050">
        <v>0.54285713999999996</v>
      </c>
      <c r="GF1050">
        <v>0.35344554</v>
      </c>
      <c r="GG1050" s="12">
        <f t="shared" si="415"/>
        <v>0.18451025056947609</v>
      </c>
      <c r="GH1050" s="12">
        <f t="shared" si="416"/>
        <v>0.37357630979498863</v>
      </c>
      <c r="GI1050">
        <v>0.25</v>
      </c>
      <c r="GJ1050">
        <v>0.625</v>
      </c>
      <c r="GK1050">
        <v>0.125</v>
      </c>
      <c r="GL1050">
        <f t="shared" si="417"/>
        <v>0.27797202797202797</v>
      </c>
      <c r="GM1050">
        <f t="shared" si="418"/>
        <v>0.47202797202797203</v>
      </c>
      <c r="GN1050">
        <f t="shared" si="419"/>
        <v>0.26573426573426573</v>
      </c>
      <c r="GO1050">
        <f t="shared" si="420"/>
        <v>0.625</v>
      </c>
      <c r="GP1050" s="12">
        <f t="shared" si="403"/>
        <v>0.58267716535433067</v>
      </c>
      <c r="GQ1050">
        <f t="shared" si="404"/>
        <v>0.6470588235294118</v>
      </c>
      <c r="GR1050">
        <f t="shared" si="421"/>
        <v>56</v>
      </c>
      <c r="GS1050">
        <f t="shared" si="422"/>
        <v>6</v>
      </c>
      <c r="GT1050">
        <f t="shared" si="423"/>
        <v>0.10714285714285714</v>
      </c>
      <c r="GU1050">
        <f t="shared" si="424"/>
        <v>7.0625</v>
      </c>
    </row>
    <row r="1051" spans="1:203" x14ac:dyDescent="0.2">
      <c r="A1051">
        <v>2022</v>
      </c>
      <c r="B1051" s="2">
        <v>44818</v>
      </c>
      <c r="C1051" s="12" t="s">
        <v>1</v>
      </c>
      <c r="D1051" s="14" t="s">
        <v>6</v>
      </c>
      <c r="E1051" s="4">
        <f t="shared" si="400"/>
        <v>-0.7</v>
      </c>
      <c r="F1051" s="12">
        <v>0</v>
      </c>
      <c r="G1051" s="12">
        <v>1</v>
      </c>
      <c r="H1051" s="12" t="s">
        <v>17</v>
      </c>
      <c r="I1051" s="5" t="s">
        <v>14</v>
      </c>
      <c r="J1051" s="12">
        <v>20</v>
      </c>
      <c r="K1051" s="12">
        <v>3</v>
      </c>
      <c r="L1051" s="12">
        <v>15</v>
      </c>
      <c r="M1051" s="12">
        <v>0</v>
      </c>
      <c r="N1051" s="12">
        <v>0</v>
      </c>
      <c r="O1051" s="12">
        <v>17.5</v>
      </c>
      <c r="P1051" s="12">
        <v>0</v>
      </c>
      <c r="Q1051" s="12">
        <v>1.3</v>
      </c>
      <c r="R1051" s="12">
        <v>1.3</v>
      </c>
      <c r="S1051" s="12">
        <v>7.0000000000000007E-2</v>
      </c>
      <c r="T1051" s="17">
        <v>-1.3</v>
      </c>
      <c r="U1051" s="12">
        <v>423</v>
      </c>
      <c r="V1051" s="12">
        <v>525</v>
      </c>
      <c r="W1051" s="12">
        <v>80.599999999999994</v>
      </c>
      <c r="X1051" s="12">
        <v>7956</v>
      </c>
      <c r="Y1051" s="12">
        <v>2679</v>
      </c>
      <c r="Z1051" s="12">
        <v>171</v>
      </c>
      <c r="AA1051" s="12">
        <v>198</v>
      </c>
      <c r="AB1051" s="12">
        <v>86.4</v>
      </c>
      <c r="AC1051" s="12">
        <v>178</v>
      </c>
      <c r="AD1051" s="12">
        <v>214</v>
      </c>
      <c r="AE1051" s="12">
        <v>83.2</v>
      </c>
      <c r="AF1051" s="12">
        <v>58</v>
      </c>
      <c r="AG1051" s="12">
        <v>86</v>
      </c>
      <c r="AH1051" s="12">
        <v>67.400000000000006</v>
      </c>
      <c r="AI1051" s="12">
        <v>0</v>
      </c>
      <c r="AJ1051" s="12">
        <v>1</v>
      </c>
      <c r="AK1051" s="12">
        <v>1.1000000000000001</v>
      </c>
      <c r="AL1051" s="12">
        <v>16</v>
      </c>
      <c r="AM1051" s="12">
        <v>41</v>
      </c>
      <c r="AN1051" s="12">
        <v>13</v>
      </c>
      <c r="AO1051" s="12">
        <v>4</v>
      </c>
      <c r="AP1051" s="12">
        <v>66</v>
      </c>
      <c r="AQ1051" s="12">
        <v>2</v>
      </c>
      <c r="AR1051" s="12">
        <v>5</v>
      </c>
      <c r="AS1051" s="12">
        <v>28</v>
      </c>
      <c r="AT1051" s="12">
        <v>4</v>
      </c>
      <c r="AU1051" s="12">
        <v>34</v>
      </c>
      <c r="AV1051" s="12">
        <v>25</v>
      </c>
      <c r="AW1051" s="12">
        <v>5</v>
      </c>
      <c r="AX1051" s="12">
        <v>0</v>
      </c>
      <c r="AY1051" s="12">
        <v>2</v>
      </c>
      <c r="AZ1051" s="12">
        <v>1</v>
      </c>
      <c r="BA1051" s="12">
        <v>1</v>
      </c>
      <c r="BB1051" s="12">
        <v>17</v>
      </c>
      <c r="BC1051" s="12">
        <v>7</v>
      </c>
      <c r="BD1051" s="12">
        <v>7</v>
      </c>
      <c r="BE1051" s="12">
        <v>3</v>
      </c>
      <c r="BF1051" s="12">
        <v>7</v>
      </c>
      <c r="BG1051" s="12">
        <v>11</v>
      </c>
      <c r="BH1051" s="12">
        <v>24</v>
      </c>
      <c r="BI1051" s="12">
        <v>45.8</v>
      </c>
      <c r="BJ1051" s="12">
        <v>9</v>
      </c>
      <c r="BK1051" s="12">
        <v>11</v>
      </c>
      <c r="BL1051" s="12">
        <v>0</v>
      </c>
      <c r="BM1051" s="12">
        <v>55</v>
      </c>
      <c r="BN1051" s="12">
        <v>629</v>
      </c>
      <c r="BO1051" s="12">
        <v>45</v>
      </c>
      <c r="BP1051" s="12">
        <v>138</v>
      </c>
      <c r="BQ1051" s="12">
        <v>291</v>
      </c>
      <c r="BR1051" s="12">
        <v>207</v>
      </c>
      <c r="BS1051" s="12">
        <v>33</v>
      </c>
      <c r="BT1051" s="12">
        <v>9</v>
      </c>
      <c r="BU1051" s="12">
        <v>6</v>
      </c>
      <c r="BV1051" s="12">
        <v>66.7</v>
      </c>
      <c r="BW1051" s="12">
        <v>384</v>
      </c>
      <c r="BX1051" s="12">
        <v>2219</v>
      </c>
      <c r="BY1051" s="12">
        <v>1252</v>
      </c>
      <c r="BZ1051" s="12">
        <v>25</v>
      </c>
      <c r="CA1051" s="12">
        <v>17</v>
      </c>
      <c r="CB1051" s="12">
        <v>8</v>
      </c>
      <c r="CC1051" s="12">
        <v>12</v>
      </c>
      <c r="CD1051" s="12">
        <v>10</v>
      </c>
      <c r="CE1051" s="12">
        <v>1</v>
      </c>
      <c r="CF1051" s="12">
        <v>0</v>
      </c>
      <c r="CG1051" s="12">
        <v>10</v>
      </c>
      <c r="CH1051" s="12">
        <v>62</v>
      </c>
      <c r="CI1051" s="12">
        <v>18</v>
      </c>
      <c r="CJ1051" s="12">
        <v>56.3</v>
      </c>
      <c r="CK1051">
        <v>9</v>
      </c>
      <c r="CL1051">
        <v>0.5766</v>
      </c>
      <c r="CM1051">
        <v>0.33672999999999997</v>
      </c>
      <c r="CN1051" s="12">
        <f t="shared" si="401"/>
        <v>0.17714285714285713</v>
      </c>
      <c r="CO1051" s="12">
        <f t="shared" si="405"/>
        <v>0.37714285714285717</v>
      </c>
      <c r="CP1051">
        <v>0.41176000000000001</v>
      </c>
      <c r="CQ1051">
        <v>0.17646999999999999</v>
      </c>
      <c r="CR1051">
        <v>0.41176000000000001</v>
      </c>
      <c r="CS1051" s="12">
        <f t="shared" si="406"/>
        <v>0.21939586645468998</v>
      </c>
      <c r="CT1051" s="12">
        <f t="shared" si="407"/>
        <v>0.4626391096979332</v>
      </c>
      <c r="CU1051" s="12">
        <f t="shared" si="408"/>
        <v>0.32909379968203495</v>
      </c>
      <c r="CV1051" s="12">
        <f t="shared" si="409"/>
        <v>0.41176470588235292</v>
      </c>
      <c r="CW1051" s="12">
        <f t="shared" si="402"/>
        <v>0.52100840336134457</v>
      </c>
      <c r="CX1051" s="12">
        <f t="shared" si="410"/>
        <v>0.8</v>
      </c>
      <c r="CY1051" s="12">
        <f t="shared" si="411"/>
        <v>58</v>
      </c>
      <c r="CZ1051" s="12">
        <f t="shared" si="412"/>
        <v>21</v>
      </c>
      <c r="DA1051" s="12">
        <f t="shared" si="413"/>
        <v>0.36206896551724138</v>
      </c>
      <c r="DB1051" s="12">
        <f t="shared" si="414"/>
        <v>7.6909090909090905</v>
      </c>
      <c r="DC1051" s="12">
        <v>10</v>
      </c>
      <c r="DD1051" s="12">
        <v>4</v>
      </c>
      <c r="DE1051" s="12">
        <v>40</v>
      </c>
      <c r="DF1051" s="12">
        <v>0.1</v>
      </c>
      <c r="DG1051" s="12">
        <v>0.25</v>
      </c>
      <c r="DH1051" s="12">
        <v>16.8</v>
      </c>
      <c r="DI1051" s="12">
        <v>0</v>
      </c>
      <c r="DJ1051" s="12">
        <v>2</v>
      </c>
      <c r="DK1051" s="12">
        <v>2</v>
      </c>
      <c r="DL1051" s="12">
        <v>0.2</v>
      </c>
      <c r="DM1051" s="17">
        <v>-1</v>
      </c>
      <c r="DN1051" s="12">
        <v>332</v>
      </c>
      <c r="DO1051" s="12">
        <v>423</v>
      </c>
      <c r="DP1051" s="12">
        <v>78.5</v>
      </c>
      <c r="DQ1051" s="12">
        <v>5588</v>
      </c>
      <c r="DR1051" s="12">
        <v>2051</v>
      </c>
      <c r="DS1051" s="12">
        <v>165</v>
      </c>
      <c r="DT1051" s="12">
        <v>179</v>
      </c>
      <c r="DU1051" s="12">
        <v>92.2</v>
      </c>
      <c r="DV1051" s="12">
        <v>122</v>
      </c>
      <c r="DW1051" s="12">
        <v>147</v>
      </c>
      <c r="DX1051" s="12">
        <v>83</v>
      </c>
      <c r="DY1051" s="12">
        <v>33</v>
      </c>
      <c r="DZ1051" s="12">
        <v>72</v>
      </c>
      <c r="EA1051" s="12">
        <v>45.8</v>
      </c>
      <c r="EB1051" s="12">
        <v>1</v>
      </c>
      <c r="EC1051" s="12">
        <v>1.8</v>
      </c>
      <c r="ED1051" s="12">
        <v>0.9</v>
      </c>
      <c r="EE1051" s="12">
        <v>7</v>
      </c>
      <c r="EF1051" s="12">
        <v>20</v>
      </c>
      <c r="EG1051" s="12">
        <v>6</v>
      </c>
      <c r="EH1051" s="12">
        <v>1</v>
      </c>
      <c r="EI1051" s="12">
        <v>33</v>
      </c>
      <c r="EJ1051" s="12">
        <v>2</v>
      </c>
      <c r="EK1051" s="12">
        <v>7</v>
      </c>
      <c r="EL1051" s="12">
        <v>14</v>
      </c>
      <c r="EM1051" s="12">
        <v>4</v>
      </c>
      <c r="EN1051" s="12">
        <v>17</v>
      </c>
      <c r="EO1051" s="12">
        <v>9</v>
      </c>
      <c r="EP1051" s="12">
        <v>2</v>
      </c>
      <c r="EQ1051" s="12">
        <v>3</v>
      </c>
      <c r="ER1051" s="12">
        <v>2</v>
      </c>
      <c r="ES1051" s="12">
        <v>0</v>
      </c>
      <c r="ET1051" s="12">
        <v>1</v>
      </c>
      <c r="EU1051" s="12">
        <v>12</v>
      </c>
      <c r="EV1051" s="12">
        <v>8</v>
      </c>
      <c r="EW1051" s="12">
        <v>3</v>
      </c>
      <c r="EX1051" s="12">
        <v>5</v>
      </c>
      <c r="EY1051" s="12">
        <v>4</v>
      </c>
      <c r="EZ1051" s="12">
        <v>2</v>
      </c>
      <c r="FA1051" s="12">
        <v>8</v>
      </c>
      <c r="FB1051" s="12">
        <v>25</v>
      </c>
      <c r="FC1051" s="12">
        <v>13</v>
      </c>
      <c r="FD1051" s="12">
        <v>27</v>
      </c>
      <c r="FE1051" s="12">
        <v>0</v>
      </c>
      <c r="FF1051" s="12">
        <v>45</v>
      </c>
      <c r="FG1051" s="12">
        <v>538</v>
      </c>
      <c r="FH1051" s="12">
        <v>91</v>
      </c>
      <c r="FI1051" s="12">
        <v>216</v>
      </c>
      <c r="FJ1051" s="12">
        <v>176</v>
      </c>
      <c r="FK1051" s="12">
        <v>152</v>
      </c>
      <c r="FL1051" s="12">
        <v>12</v>
      </c>
      <c r="FM1051" s="12">
        <v>26</v>
      </c>
      <c r="FN1051" s="12">
        <v>13</v>
      </c>
      <c r="FO1051" s="12">
        <v>50</v>
      </c>
      <c r="FP1051" s="12">
        <v>266</v>
      </c>
      <c r="FQ1051" s="12">
        <v>1481</v>
      </c>
      <c r="FR1051" s="12">
        <v>776</v>
      </c>
      <c r="FS1051" s="12">
        <v>14</v>
      </c>
      <c r="FT1051" s="12">
        <v>12</v>
      </c>
      <c r="FU1051" s="12">
        <v>4</v>
      </c>
      <c r="FV1051" s="12">
        <v>19</v>
      </c>
      <c r="FW1051" s="12">
        <v>6</v>
      </c>
      <c r="FX1051" s="12">
        <v>3</v>
      </c>
      <c r="FY1051" s="12">
        <v>0</v>
      </c>
      <c r="FZ1051" s="12">
        <v>16</v>
      </c>
      <c r="GA1051" s="12">
        <v>57</v>
      </c>
      <c r="GB1051" s="12">
        <v>14</v>
      </c>
      <c r="GC1051" s="12">
        <v>43.8</v>
      </c>
      <c r="GD1051">
        <v>7.7205882399999997</v>
      </c>
      <c r="GE1051">
        <v>0.42339832999999999</v>
      </c>
      <c r="GF1051">
        <v>0.36703650999999998</v>
      </c>
      <c r="GG1051" s="12">
        <f t="shared" si="415"/>
        <v>0.19148936170212766</v>
      </c>
      <c r="GH1051" s="12">
        <f t="shared" si="416"/>
        <v>0.42316784869976359</v>
      </c>
      <c r="GI1051">
        <v>0.25</v>
      </c>
      <c r="GJ1051">
        <v>0.41666667000000002</v>
      </c>
      <c r="GK1051">
        <v>0.33333332999999998</v>
      </c>
      <c r="GL1051">
        <f t="shared" si="417"/>
        <v>0.40148698884758366</v>
      </c>
      <c r="GM1051">
        <f t="shared" si="418"/>
        <v>0.32713754646840149</v>
      </c>
      <c r="GN1051">
        <f t="shared" si="419"/>
        <v>0.28252788104089221</v>
      </c>
      <c r="GO1051">
        <f t="shared" si="420"/>
        <v>0.66666666666666663</v>
      </c>
      <c r="GP1051" s="12">
        <f t="shared" si="403"/>
        <v>0.47899159663865548</v>
      </c>
      <c r="GQ1051">
        <f t="shared" si="404"/>
        <v>0.7</v>
      </c>
      <c r="GR1051">
        <f t="shared" si="421"/>
        <v>32</v>
      </c>
      <c r="GS1051">
        <f t="shared" si="422"/>
        <v>10</v>
      </c>
      <c r="GT1051">
        <f t="shared" si="423"/>
        <v>0.3125</v>
      </c>
      <c r="GU1051">
        <f t="shared" si="424"/>
        <v>7.3777777777777782</v>
      </c>
    </row>
    <row r="1052" spans="1:203" x14ac:dyDescent="0.2">
      <c r="A1052">
        <v>2022</v>
      </c>
      <c r="B1052" s="2">
        <v>44821</v>
      </c>
      <c r="C1052" s="12" t="s">
        <v>1</v>
      </c>
      <c r="D1052" s="13" t="s">
        <v>2</v>
      </c>
      <c r="E1052" s="4">
        <f t="shared" si="400"/>
        <v>0.30000000000000004</v>
      </c>
      <c r="F1052" s="12">
        <v>4</v>
      </c>
      <c r="G1052" s="12">
        <v>0</v>
      </c>
      <c r="H1052" s="12" t="s">
        <v>17</v>
      </c>
      <c r="I1052" s="5" t="s">
        <v>8</v>
      </c>
      <c r="J1052" s="12">
        <v>18</v>
      </c>
      <c r="K1052" s="12">
        <v>7</v>
      </c>
      <c r="L1052" s="12">
        <v>38.9</v>
      </c>
      <c r="M1052" s="12">
        <v>0.17</v>
      </c>
      <c r="N1052" s="12">
        <v>0.43</v>
      </c>
      <c r="O1052" s="12">
        <v>21.4</v>
      </c>
      <c r="P1052" s="12">
        <v>0</v>
      </c>
      <c r="Q1052" s="12">
        <v>1</v>
      </c>
      <c r="R1052" s="12">
        <v>1</v>
      </c>
      <c r="S1052" s="12">
        <v>0.05</v>
      </c>
      <c r="T1052" s="18">
        <v>2</v>
      </c>
      <c r="U1052" s="12">
        <v>379</v>
      </c>
      <c r="V1052" s="12">
        <v>453</v>
      </c>
      <c r="W1052" s="12">
        <v>83.7</v>
      </c>
      <c r="X1052" s="12">
        <v>6616</v>
      </c>
      <c r="Y1052" s="12">
        <v>2339</v>
      </c>
      <c r="Z1052" s="12">
        <v>189</v>
      </c>
      <c r="AA1052" s="12">
        <v>203</v>
      </c>
      <c r="AB1052" s="12">
        <v>93.1</v>
      </c>
      <c r="AC1052" s="12">
        <v>148</v>
      </c>
      <c r="AD1052" s="12">
        <v>176</v>
      </c>
      <c r="AE1052" s="12">
        <v>84.1</v>
      </c>
      <c r="AF1052" s="12">
        <v>37</v>
      </c>
      <c r="AG1052" s="12">
        <v>61</v>
      </c>
      <c r="AH1052" s="12">
        <v>60.7</v>
      </c>
      <c r="AI1052" s="12">
        <v>3</v>
      </c>
      <c r="AJ1052" s="12">
        <v>0.9</v>
      </c>
      <c r="AK1052" s="12">
        <v>1.1000000000000001</v>
      </c>
      <c r="AL1052" s="12">
        <v>16</v>
      </c>
      <c r="AM1052" s="12">
        <v>31</v>
      </c>
      <c r="AN1052" s="12">
        <v>8</v>
      </c>
      <c r="AO1052" s="12">
        <v>2</v>
      </c>
      <c r="AP1052" s="12">
        <v>33</v>
      </c>
      <c r="AQ1052" s="12">
        <v>5</v>
      </c>
      <c r="AR1052" s="12">
        <v>2</v>
      </c>
      <c r="AS1052" s="12">
        <v>14</v>
      </c>
      <c r="AT1052" s="12">
        <v>4</v>
      </c>
      <c r="AU1052" s="12">
        <v>33</v>
      </c>
      <c r="AV1052" s="12">
        <v>29</v>
      </c>
      <c r="AW1052" s="12">
        <v>2</v>
      </c>
      <c r="AX1052" s="12">
        <v>1</v>
      </c>
      <c r="AY1052" s="12">
        <v>0</v>
      </c>
      <c r="AZ1052" s="12">
        <v>0</v>
      </c>
      <c r="BA1052" s="12">
        <v>1</v>
      </c>
      <c r="BB1052" s="12">
        <v>15</v>
      </c>
      <c r="BC1052" s="12">
        <v>4</v>
      </c>
      <c r="BD1052" s="12">
        <v>11</v>
      </c>
      <c r="BE1052" s="12">
        <v>2</v>
      </c>
      <c r="BF1052" s="12">
        <v>2</v>
      </c>
      <c r="BG1052" s="12">
        <v>12</v>
      </c>
      <c r="BH1052" s="12">
        <v>18</v>
      </c>
      <c r="BI1052" s="12">
        <v>66.7</v>
      </c>
      <c r="BJ1052" s="12">
        <v>15</v>
      </c>
      <c r="BK1052" s="12">
        <v>15</v>
      </c>
      <c r="BL1052" s="12">
        <v>0</v>
      </c>
      <c r="BM1052" s="12">
        <v>44</v>
      </c>
      <c r="BN1052" s="12">
        <v>564</v>
      </c>
      <c r="BO1052" s="12">
        <v>64</v>
      </c>
      <c r="BP1052" s="12">
        <v>192</v>
      </c>
      <c r="BQ1052" s="12">
        <v>243</v>
      </c>
      <c r="BR1052" s="12">
        <v>141</v>
      </c>
      <c r="BS1052" s="12">
        <v>19</v>
      </c>
      <c r="BT1052" s="12">
        <v>14</v>
      </c>
      <c r="BU1052" s="12">
        <v>6</v>
      </c>
      <c r="BV1052" s="12">
        <v>42.9</v>
      </c>
      <c r="BW1052" s="12">
        <v>387</v>
      </c>
      <c r="BX1052" s="12">
        <v>2052</v>
      </c>
      <c r="BY1052" s="12">
        <v>1047</v>
      </c>
      <c r="BZ1052" s="12">
        <v>14</v>
      </c>
      <c r="CA1052" s="12">
        <v>18</v>
      </c>
      <c r="CB1052" s="12">
        <v>3</v>
      </c>
      <c r="CC1052" s="12">
        <v>10</v>
      </c>
      <c r="CD1052" s="12">
        <v>6</v>
      </c>
      <c r="CE1052" s="12">
        <v>1</v>
      </c>
      <c r="CF1052" s="12">
        <v>0</v>
      </c>
      <c r="CG1052" s="12">
        <v>11</v>
      </c>
      <c r="CH1052" s="12">
        <v>47</v>
      </c>
      <c r="CI1052" s="12">
        <v>5</v>
      </c>
      <c r="CJ1052" s="12">
        <v>41.7</v>
      </c>
      <c r="CK1052">
        <v>10.446400000000001</v>
      </c>
      <c r="CL1052">
        <v>0.40750999999999998</v>
      </c>
      <c r="CM1052">
        <v>0.35354000000000002</v>
      </c>
      <c r="CN1052" s="12">
        <f t="shared" si="401"/>
        <v>0.15011037527593818</v>
      </c>
      <c r="CO1052" s="12">
        <f t="shared" si="405"/>
        <v>0.44812362030905079</v>
      </c>
      <c r="CP1052">
        <v>0.73333000000000004</v>
      </c>
      <c r="CQ1052">
        <v>0.13333</v>
      </c>
      <c r="CR1052">
        <v>0.13333</v>
      </c>
      <c r="CS1052" s="12">
        <f t="shared" si="406"/>
        <v>0.34042553191489361</v>
      </c>
      <c r="CT1052" s="12">
        <f t="shared" si="407"/>
        <v>0.43085106382978722</v>
      </c>
      <c r="CU1052" s="12">
        <f t="shared" si="408"/>
        <v>0.25</v>
      </c>
      <c r="CV1052" s="12">
        <f t="shared" si="409"/>
        <v>0.26666666666666666</v>
      </c>
      <c r="CW1052" s="12">
        <f t="shared" si="402"/>
        <v>0.54651162790697672</v>
      </c>
      <c r="CX1052" s="12">
        <f t="shared" si="410"/>
        <v>0.88888888888888884</v>
      </c>
      <c r="CY1052" s="12">
        <f t="shared" si="411"/>
        <v>49</v>
      </c>
      <c r="CZ1052" s="12">
        <f t="shared" si="412"/>
        <v>11</v>
      </c>
      <c r="DA1052" s="12">
        <f t="shared" si="413"/>
        <v>0.22448979591836735</v>
      </c>
      <c r="DB1052" s="12">
        <f t="shared" si="414"/>
        <v>8.6136363636363633</v>
      </c>
      <c r="DC1052" s="12">
        <v>11</v>
      </c>
      <c r="DD1052" s="12">
        <v>3</v>
      </c>
      <c r="DE1052" s="12">
        <v>27.3</v>
      </c>
      <c r="DF1052" s="12">
        <v>0</v>
      </c>
      <c r="DG1052" s="12">
        <v>0</v>
      </c>
      <c r="DH1052" s="12">
        <v>19</v>
      </c>
      <c r="DI1052" s="12">
        <v>1</v>
      </c>
      <c r="DJ1052" s="12">
        <v>0.7</v>
      </c>
      <c r="DK1052" s="12">
        <v>0.7</v>
      </c>
      <c r="DL1052" s="12">
        <v>0.06</v>
      </c>
      <c r="DM1052" s="17">
        <v>-0.7</v>
      </c>
      <c r="DN1052" s="12">
        <v>507</v>
      </c>
      <c r="DO1052" s="12">
        <v>585</v>
      </c>
      <c r="DP1052" s="12">
        <v>86.7</v>
      </c>
      <c r="DQ1052" s="12">
        <v>8569</v>
      </c>
      <c r="DR1052" s="12">
        <v>2915</v>
      </c>
      <c r="DS1052" s="12">
        <v>245</v>
      </c>
      <c r="DT1052" s="12">
        <v>261</v>
      </c>
      <c r="DU1052" s="12">
        <v>93.9</v>
      </c>
      <c r="DV1052" s="12">
        <v>201</v>
      </c>
      <c r="DW1052" s="12">
        <v>229</v>
      </c>
      <c r="DX1052" s="12">
        <v>87.8</v>
      </c>
      <c r="DY1052" s="12">
        <v>52</v>
      </c>
      <c r="DZ1052" s="12">
        <v>71</v>
      </c>
      <c r="EA1052" s="12">
        <v>73.2</v>
      </c>
      <c r="EB1052" s="12">
        <v>0</v>
      </c>
      <c r="EC1052" s="12">
        <v>0.6</v>
      </c>
      <c r="ED1052" s="12">
        <v>1</v>
      </c>
      <c r="EE1052" s="12">
        <v>9</v>
      </c>
      <c r="EF1052" s="12">
        <v>52</v>
      </c>
      <c r="EG1052" s="12">
        <v>13</v>
      </c>
      <c r="EH1052" s="12">
        <v>0</v>
      </c>
      <c r="EI1052" s="12">
        <v>60</v>
      </c>
      <c r="EJ1052" s="12">
        <v>0</v>
      </c>
      <c r="EK1052" s="12">
        <v>3</v>
      </c>
      <c r="EL1052" s="12">
        <v>13</v>
      </c>
      <c r="EM1052" s="12">
        <v>4</v>
      </c>
      <c r="EN1052" s="12">
        <v>21</v>
      </c>
      <c r="EO1052" s="12">
        <v>18</v>
      </c>
      <c r="EP1052" s="12">
        <v>1</v>
      </c>
      <c r="EQ1052" s="12">
        <v>0</v>
      </c>
      <c r="ER1052" s="12">
        <v>1</v>
      </c>
      <c r="ES1052" s="12">
        <v>1</v>
      </c>
      <c r="ET1052" s="12">
        <v>0</v>
      </c>
      <c r="EU1052" s="12">
        <v>11</v>
      </c>
      <c r="EV1052" s="12">
        <v>5</v>
      </c>
      <c r="EW1052" s="12">
        <v>7</v>
      </c>
      <c r="EX1052" s="12">
        <v>4</v>
      </c>
      <c r="EY1052" s="12">
        <v>0</v>
      </c>
      <c r="EZ1052" s="12">
        <v>5</v>
      </c>
      <c r="FA1052" s="12">
        <v>11</v>
      </c>
      <c r="FB1052" s="12">
        <v>45.5</v>
      </c>
      <c r="FC1052" s="12">
        <v>9</v>
      </c>
      <c r="FD1052" s="12">
        <v>16</v>
      </c>
      <c r="FE1052" s="12">
        <v>0</v>
      </c>
      <c r="FF1052" s="12">
        <v>56</v>
      </c>
      <c r="FG1052" s="12">
        <v>682</v>
      </c>
      <c r="FH1052" s="12">
        <v>59</v>
      </c>
      <c r="FI1052" s="12">
        <v>197</v>
      </c>
      <c r="FJ1052" s="12">
        <v>283</v>
      </c>
      <c r="FK1052" s="12">
        <v>205</v>
      </c>
      <c r="FL1052" s="12">
        <v>15</v>
      </c>
      <c r="FM1052" s="12">
        <v>19</v>
      </c>
      <c r="FN1052" s="12">
        <v>6</v>
      </c>
      <c r="FO1052" s="12">
        <v>31.6</v>
      </c>
      <c r="FP1052" s="12">
        <v>379</v>
      </c>
      <c r="FQ1052" s="12">
        <v>2181</v>
      </c>
      <c r="FR1052" s="12">
        <v>997</v>
      </c>
      <c r="FS1052" s="12">
        <v>18</v>
      </c>
      <c r="FT1052" s="12">
        <v>21</v>
      </c>
      <c r="FU1052" s="12">
        <v>3</v>
      </c>
      <c r="FV1052" s="12">
        <v>14</v>
      </c>
      <c r="FW1052" s="12">
        <v>3</v>
      </c>
      <c r="FX1052" s="12">
        <v>3</v>
      </c>
      <c r="FY1052" s="12">
        <v>0</v>
      </c>
      <c r="FZ1052" s="12">
        <v>16</v>
      </c>
      <c r="GA1052" s="12">
        <v>39</v>
      </c>
      <c r="GB1052" s="12">
        <v>7</v>
      </c>
      <c r="GC1052" s="12">
        <v>58.3</v>
      </c>
      <c r="GD1052">
        <v>8.7115384599999999</v>
      </c>
      <c r="GE1052">
        <v>0.59248555000000003</v>
      </c>
      <c r="GF1052">
        <v>0.34017972000000002</v>
      </c>
      <c r="GG1052" s="12">
        <f t="shared" si="415"/>
        <v>0.12649572649572649</v>
      </c>
      <c r="GH1052" s="12">
        <f t="shared" si="416"/>
        <v>0.44615384615384618</v>
      </c>
      <c r="GI1052">
        <v>0.63636364000000001</v>
      </c>
      <c r="GJ1052">
        <v>0.36363635999999999</v>
      </c>
      <c r="GK1052">
        <v>0</v>
      </c>
      <c r="GL1052">
        <f t="shared" si="417"/>
        <v>0.28885630498533726</v>
      </c>
      <c r="GM1052">
        <f t="shared" si="418"/>
        <v>0.4149560117302053</v>
      </c>
      <c r="GN1052">
        <f t="shared" si="419"/>
        <v>0.30058651026392963</v>
      </c>
      <c r="GO1052">
        <f t="shared" si="420"/>
        <v>0.45454545454545453</v>
      </c>
      <c r="GP1052" s="12">
        <f t="shared" si="403"/>
        <v>0.45348837209302323</v>
      </c>
      <c r="GQ1052">
        <f t="shared" si="404"/>
        <v>0.81818181818181823</v>
      </c>
      <c r="GR1052">
        <f t="shared" si="421"/>
        <v>73</v>
      </c>
      <c r="GS1052">
        <f t="shared" si="422"/>
        <v>16</v>
      </c>
      <c r="GT1052">
        <f t="shared" si="423"/>
        <v>0.21917808219178081</v>
      </c>
      <c r="GU1052">
        <f t="shared" si="424"/>
        <v>9.0535714285714288</v>
      </c>
    </row>
    <row r="1053" spans="1:203" x14ac:dyDescent="0.2">
      <c r="A1053">
        <v>2022</v>
      </c>
      <c r="B1053" s="2">
        <v>44836</v>
      </c>
      <c r="C1053" s="12" t="s">
        <v>5</v>
      </c>
      <c r="D1053" s="14" t="s">
        <v>6</v>
      </c>
      <c r="E1053" s="4">
        <f t="shared" si="400"/>
        <v>-0.89999999999999991</v>
      </c>
      <c r="F1053" s="12">
        <v>1</v>
      </c>
      <c r="G1053" s="12">
        <v>2</v>
      </c>
      <c r="H1053" s="12" t="s">
        <v>17</v>
      </c>
      <c r="I1053" s="5" t="s">
        <v>7</v>
      </c>
      <c r="J1053" s="12">
        <v>13</v>
      </c>
      <c r="K1053" s="12">
        <v>1</v>
      </c>
      <c r="L1053" s="12">
        <v>7.7</v>
      </c>
      <c r="M1053" s="12">
        <v>0.08</v>
      </c>
      <c r="N1053" s="12">
        <v>1</v>
      </c>
      <c r="O1053" s="12">
        <v>16.3</v>
      </c>
      <c r="P1053" s="12">
        <v>0</v>
      </c>
      <c r="Q1053" s="12">
        <v>1</v>
      </c>
      <c r="R1053" s="12">
        <v>1</v>
      </c>
      <c r="S1053" s="12">
        <v>0.08</v>
      </c>
      <c r="T1053" s="12">
        <v>0</v>
      </c>
      <c r="U1053" s="12">
        <v>295</v>
      </c>
      <c r="V1053" s="12">
        <v>377</v>
      </c>
      <c r="W1053" s="12">
        <v>78.2</v>
      </c>
      <c r="X1053" s="12">
        <v>5021</v>
      </c>
      <c r="Y1053" s="12">
        <v>2066</v>
      </c>
      <c r="Z1053" s="12">
        <v>148</v>
      </c>
      <c r="AA1053" s="12">
        <v>167</v>
      </c>
      <c r="AB1053" s="12">
        <v>88.6</v>
      </c>
      <c r="AC1053" s="12">
        <v>99</v>
      </c>
      <c r="AD1053" s="12">
        <v>123</v>
      </c>
      <c r="AE1053" s="12">
        <v>80.5</v>
      </c>
      <c r="AF1053" s="12">
        <v>39</v>
      </c>
      <c r="AG1053" s="12">
        <v>67</v>
      </c>
      <c r="AH1053" s="12">
        <v>58.2</v>
      </c>
      <c r="AI1053" s="12">
        <v>1</v>
      </c>
      <c r="AJ1053" s="12">
        <v>0.8</v>
      </c>
      <c r="AK1053" s="12">
        <v>0.7</v>
      </c>
      <c r="AL1053" s="12">
        <v>10</v>
      </c>
      <c r="AM1053" s="12">
        <v>18</v>
      </c>
      <c r="AN1053" s="12">
        <v>7</v>
      </c>
      <c r="AO1053" s="12">
        <v>3</v>
      </c>
      <c r="AP1053" s="12">
        <v>29</v>
      </c>
      <c r="AQ1053" s="12">
        <v>1</v>
      </c>
      <c r="AR1053" s="12">
        <v>2</v>
      </c>
      <c r="AS1053" s="12">
        <v>15</v>
      </c>
      <c r="AT1053" s="12">
        <v>7</v>
      </c>
      <c r="AU1053" s="12">
        <v>22</v>
      </c>
      <c r="AV1053" s="12">
        <v>18</v>
      </c>
      <c r="AW1053" s="12">
        <v>2</v>
      </c>
      <c r="AX1053" s="12">
        <v>1</v>
      </c>
      <c r="AY1053" s="12">
        <v>1</v>
      </c>
      <c r="AZ1053" s="12">
        <v>0</v>
      </c>
      <c r="BA1053" s="12">
        <v>0</v>
      </c>
      <c r="BB1053" s="12">
        <v>18</v>
      </c>
      <c r="BC1053" s="12">
        <v>14</v>
      </c>
      <c r="BD1053" s="12">
        <v>9</v>
      </c>
      <c r="BE1053" s="12">
        <v>8</v>
      </c>
      <c r="BF1053" s="12">
        <v>1</v>
      </c>
      <c r="BG1053" s="12">
        <v>9</v>
      </c>
      <c r="BH1053" s="12">
        <v>13</v>
      </c>
      <c r="BI1053" s="12">
        <v>69.2</v>
      </c>
      <c r="BJ1053" s="12">
        <v>8</v>
      </c>
      <c r="BK1053" s="12">
        <v>16</v>
      </c>
      <c r="BL1053" s="12">
        <v>0</v>
      </c>
      <c r="BM1053" s="12">
        <v>43</v>
      </c>
      <c r="BN1053" s="12">
        <v>481</v>
      </c>
      <c r="BO1053" s="12">
        <v>46</v>
      </c>
      <c r="BP1053" s="12">
        <v>144</v>
      </c>
      <c r="BQ1053" s="12">
        <v>224</v>
      </c>
      <c r="BR1053" s="12">
        <v>117</v>
      </c>
      <c r="BS1053" s="12">
        <v>18</v>
      </c>
      <c r="BT1053" s="12">
        <v>12</v>
      </c>
      <c r="BU1053" s="12">
        <v>4</v>
      </c>
      <c r="BV1053" s="12">
        <v>33.299999999999997</v>
      </c>
      <c r="BW1053" s="12">
        <v>294</v>
      </c>
      <c r="BX1053" s="12">
        <v>1321</v>
      </c>
      <c r="BY1053" s="12">
        <v>657</v>
      </c>
      <c r="BZ1053" s="12">
        <v>12</v>
      </c>
      <c r="CA1053" s="12">
        <v>13</v>
      </c>
      <c r="CB1053" s="12">
        <v>4</v>
      </c>
      <c r="CC1053" s="12">
        <v>13</v>
      </c>
      <c r="CD1053" s="12">
        <v>4</v>
      </c>
      <c r="CE1053" s="12">
        <v>2</v>
      </c>
      <c r="CF1053" s="12">
        <v>0</v>
      </c>
      <c r="CG1053" s="12">
        <v>19</v>
      </c>
      <c r="CH1053" s="12">
        <v>43</v>
      </c>
      <c r="CI1053" s="12">
        <v>11</v>
      </c>
      <c r="CJ1053" s="12">
        <v>47.8</v>
      </c>
      <c r="CK1053">
        <v>8.2622999999999998</v>
      </c>
      <c r="CL1053">
        <v>0.40909000000000001</v>
      </c>
      <c r="CM1053">
        <v>0.41147</v>
      </c>
      <c r="CN1053" s="12">
        <f t="shared" si="401"/>
        <v>0.1856763925729443</v>
      </c>
      <c r="CO1053" s="12">
        <f t="shared" si="405"/>
        <v>0.44297082228116713</v>
      </c>
      <c r="CP1053">
        <v>0.5</v>
      </c>
      <c r="CQ1053">
        <v>0.44444</v>
      </c>
      <c r="CR1053">
        <v>5.5559999999999998E-2</v>
      </c>
      <c r="CS1053" s="12">
        <f t="shared" si="406"/>
        <v>0.29937629937629939</v>
      </c>
      <c r="CT1053" s="12">
        <f t="shared" si="407"/>
        <v>0.46569646569646572</v>
      </c>
      <c r="CU1053" s="12">
        <f t="shared" si="408"/>
        <v>0.24324324324324326</v>
      </c>
      <c r="CV1053" s="12">
        <f t="shared" si="409"/>
        <v>0.77777777777777779</v>
      </c>
      <c r="CW1053" s="12">
        <f t="shared" si="402"/>
        <v>0.51807228915662651</v>
      </c>
      <c r="CX1053" s="12">
        <f t="shared" si="410"/>
        <v>0.76923076923076927</v>
      </c>
      <c r="CY1053" s="12">
        <f t="shared" si="411"/>
        <v>31</v>
      </c>
      <c r="CZ1053" s="12">
        <f t="shared" si="412"/>
        <v>11</v>
      </c>
      <c r="DA1053" s="12">
        <f t="shared" si="413"/>
        <v>0.35483870967741937</v>
      </c>
      <c r="DB1053" s="12">
        <f t="shared" si="414"/>
        <v>6.8604651162790695</v>
      </c>
      <c r="DC1053" s="12">
        <v>13</v>
      </c>
      <c r="DD1053" s="12">
        <v>5</v>
      </c>
      <c r="DE1053" s="12">
        <v>38.5</v>
      </c>
      <c r="DF1053" s="12">
        <v>0.15</v>
      </c>
      <c r="DG1053" s="12">
        <v>0.4</v>
      </c>
      <c r="DH1053" s="12">
        <v>17.7</v>
      </c>
      <c r="DI1053" s="12">
        <v>0</v>
      </c>
      <c r="DJ1053" s="12">
        <v>1.9</v>
      </c>
      <c r="DK1053" s="12">
        <v>1.9</v>
      </c>
      <c r="DL1053" s="12">
        <v>0.14000000000000001</v>
      </c>
      <c r="DM1053" s="18">
        <v>0.1</v>
      </c>
      <c r="DN1053" s="12">
        <v>422</v>
      </c>
      <c r="DO1053" s="12">
        <v>504</v>
      </c>
      <c r="DP1053" s="12">
        <v>83.7</v>
      </c>
      <c r="DQ1053" s="12">
        <v>7334</v>
      </c>
      <c r="DR1053" s="12">
        <v>2677</v>
      </c>
      <c r="DS1053" s="12">
        <v>215</v>
      </c>
      <c r="DT1053" s="12">
        <v>230</v>
      </c>
      <c r="DU1053" s="12">
        <v>93.5</v>
      </c>
      <c r="DV1053" s="12">
        <v>135</v>
      </c>
      <c r="DW1053" s="12">
        <v>157</v>
      </c>
      <c r="DX1053" s="12">
        <v>86</v>
      </c>
      <c r="DY1053" s="12">
        <v>58</v>
      </c>
      <c r="DZ1053" s="12">
        <v>85</v>
      </c>
      <c r="EA1053" s="12">
        <v>68.2</v>
      </c>
      <c r="EB1053" s="12">
        <v>2</v>
      </c>
      <c r="EC1053" s="12">
        <v>1.6</v>
      </c>
      <c r="ED1053" s="12">
        <v>2</v>
      </c>
      <c r="EE1053" s="12">
        <v>10</v>
      </c>
      <c r="EF1053" s="12">
        <v>31</v>
      </c>
      <c r="EG1053" s="12">
        <v>7</v>
      </c>
      <c r="EH1053" s="12">
        <v>1</v>
      </c>
      <c r="EI1053" s="12">
        <v>40</v>
      </c>
      <c r="EJ1053" s="12">
        <v>2</v>
      </c>
      <c r="EK1053" s="12">
        <v>3</v>
      </c>
      <c r="EL1053" s="12">
        <v>13</v>
      </c>
      <c r="EM1053" s="12">
        <v>4</v>
      </c>
      <c r="EN1053" s="12">
        <v>22</v>
      </c>
      <c r="EO1053" s="12">
        <v>18</v>
      </c>
      <c r="EP1053" s="12">
        <v>0</v>
      </c>
      <c r="EQ1053" s="12">
        <v>1</v>
      </c>
      <c r="ER1053" s="12">
        <v>3</v>
      </c>
      <c r="ES1053" s="12">
        <v>0</v>
      </c>
      <c r="ET1053" s="12">
        <v>0</v>
      </c>
      <c r="EU1053" s="12">
        <v>10</v>
      </c>
      <c r="EV1053" s="12">
        <v>6</v>
      </c>
      <c r="EW1053" s="12">
        <v>3</v>
      </c>
      <c r="EX1053" s="12">
        <v>3</v>
      </c>
      <c r="EY1053" s="12">
        <v>4</v>
      </c>
      <c r="EZ1053" s="12">
        <v>6</v>
      </c>
      <c r="FA1053" s="12">
        <v>10</v>
      </c>
      <c r="FB1053" s="12">
        <v>60</v>
      </c>
      <c r="FC1053" s="12">
        <v>6</v>
      </c>
      <c r="FD1053" s="12">
        <v>17</v>
      </c>
      <c r="FE1053" s="12">
        <v>0</v>
      </c>
      <c r="FF1053" s="12">
        <v>57</v>
      </c>
      <c r="FG1053" s="12">
        <v>599</v>
      </c>
      <c r="FH1053" s="12">
        <v>58</v>
      </c>
      <c r="FI1053" s="12">
        <v>161</v>
      </c>
      <c r="FJ1053" s="12">
        <v>269</v>
      </c>
      <c r="FK1053" s="12">
        <v>169</v>
      </c>
      <c r="FL1053" s="12">
        <v>21</v>
      </c>
      <c r="FM1053" s="12">
        <v>16</v>
      </c>
      <c r="FN1053" s="12">
        <v>4</v>
      </c>
      <c r="FO1053" s="12">
        <v>25</v>
      </c>
      <c r="FP1053" s="12">
        <v>326</v>
      </c>
      <c r="FQ1053" s="12">
        <v>1541</v>
      </c>
      <c r="FR1053" s="12">
        <v>736</v>
      </c>
      <c r="FS1053" s="12">
        <v>16</v>
      </c>
      <c r="FT1053" s="12">
        <v>14</v>
      </c>
      <c r="FU1053" s="12">
        <v>6</v>
      </c>
      <c r="FV1053" s="12">
        <v>15</v>
      </c>
      <c r="FW1053" s="12">
        <v>9</v>
      </c>
      <c r="FX1053" s="12">
        <v>2</v>
      </c>
      <c r="FY1053" s="12">
        <v>0</v>
      </c>
      <c r="FZ1053" s="12">
        <v>10</v>
      </c>
      <c r="GA1053" s="12">
        <v>40</v>
      </c>
      <c r="GB1053" s="12">
        <v>12</v>
      </c>
      <c r="GC1053" s="12">
        <v>52.2</v>
      </c>
      <c r="GD1053">
        <v>8.7674418599999999</v>
      </c>
      <c r="GE1053">
        <v>0.59090909000000003</v>
      </c>
      <c r="GF1053">
        <v>0.36501227000000003</v>
      </c>
      <c r="GG1053" s="12">
        <f t="shared" si="415"/>
        <v>0.17857142857142858</v>
      </c>
      <c r="GH1053" s="12">
        <f t="shared" si="416"/>
        <v>0.45634920634920634</v>
      </c>
      <c r="GI1053">
        <v>0.3</v>
      </c>
      <c r="GJ1053">
        <v>0.3</v>
      </c>
      <c r="GK1053">
        <v>0.4</v>
      </c>
      <c r="GL1053">
        <f t="shared" si="417"/>
        <v>0.26878130217028379</v>
      </c>
      <c r="GM1053">
        <f t="shared" si="418"/>
        <v>0.44908180300500833</v>
      </c>
      <c r="GN1053">
        <f t="shared" si="419"/>
        <v>0.28213689482470783</v>
      </c>
      <c r="GO1053">
        <f t="shared" si="420"/>
        <v>0.6</v>
      </c>
      <c r="GP1053" s="12">
        <f t="shared" si="403"/>
        <v>0.48192771084337349</v>
      </c>
      <c r="GQ1053">
        <f t="shared" si="404"/>
        <v>0.76923076923076927</v>
      </c>
      <c r="GR1053">
        <f t="shared" si="421"/>
        <v>45</v>
      </c>
      <c r="GS1053">
        <f t="shared" si="422"/>
        <v>13</v>
      </c>
      <c r="GT1053">
        <f t="shared" si="423"/>
        <v>0.28888888888888886</v>
      </c>
      <c r="GU1053">
        <f t="shared" si="424"/>
        <v>7.4035087719298245</v>
      </c>
    </row>
    <row r="1054" spans="1:203" x14ac:dyDescent="0.2">
      <c r="A1054">
        <v>2022</v>
      </c>
      <c r="B1054" s="2">
        <v>44839</v>
      </c>
      <c r="C1054" s="12" t="s">
        <v>5</v>
      </c>
      <c r="D1054" s="14" t="s">
        <v>6</v>
      </c>
      <c r="E1054" s="4">
        <f t="shared" si="400"/>
        <v>-1.2</v>
      </c>
      <c r="F1054" s="12">
        <v>1</v>
      </c>
      <c r="G1054" s="12">
        <v>4</v>
      </c>
      <c r="H1054" s="12" t="s">
        <v>17</v>
      </c>
      <c r="I1054" s="5" t="s">
        <v>26</v>
      </c>
      <c r="J1054" s="12">
        <v>16</v>
      </c>
      <c r="K1054" s="12">
        <v>1</v>
      </c>
      <c r="L1054" s="12">
        <v>6.3</v>
      </c>
      <c r="M1054" s="12">
        <v>0.06</v>
      </c>
      <c r="N1054" s="12">
        <v>1</v>
      </c>
      <c r="O1054" s="12">
        <v>16.7</v>
      </c>
      <c r="P1054" s="12">
        <v>0</v>
      </c>
      <c r="Q1054" s="12">
        <v>0.8</v>
      </c>
      <c r="R1054" s="12">
        <v>0.8</v>
      </c>
      <c r="S1054" s="12">
        <v>0.05</v>
      </c>
      <c r="T1054" s="18">
        <v>0.2</v>
      </c>
      <c r="U1054" s="12">
        <v>459</v>
      </c>
      <c r="V1054" s="12">
        <v>534</v>
      </c>
      <c r="W1054" s="12">
        <v>86</v>
      </c>
      <c r="X1054" s="12">
        <v>8023</v>
      </c>
      <c r="Y1054" s="12">
        <v>2730</v>
      </c>
      <c r="Z1054" s="12">
        <v>231</v>
      </c>
      <c r="AA1054" s="12">
        <v>253</v>
      </c>
      <c r="AB1054" s="12">
        <v>91.3</v>
      </c>
      <c r="AC1054" s="12">
        <v>172</v>
      </c>
      <c r="AD1054" s="12">
        <v>193</v>
      </c>
      <c r="AE1054" s="12">
        <v>89.1</v>
      </c>
      <c r="AF1054" s="12">
        <v>48</v>
      </c>
      <c r="AG1054" s="12">
        <v>68</v>
      </c>
      <c r="AH1054" s="12">
        <v>70.599999999999994</v>
      </c>
      <c r="AI1054" s="12">
        <v>1</v>
      </c>
      <c r="AJ1054" s="12">
        <v>0.8</v>
      </c>
      <c r="AK1054" s="12">
        <v>1.2</v>
      </c>
      <c r="AL1054" s="12">
        <v>14</v>
      </c>
      <c r="AM1054" s="12">
        <v>60</v>
      </c>
      <c r="AN1054" s="12">
        <v>19</v>
      </c>
      <c r="AO1054" s="12">
        <v>7</v>
      </c>
      <c r="AP1054" s="12">
        <v>66</v>
      </c>
      <c r="AQ1054" s="12">
        <v>0</v>
      </c>
      <c r="AR1054" s="12">
        <v>9</v>
      </c>
      <c r="AS1054" s="12">
        <v>31</v>
      </c>
      <c r="AT1054" s="12">
        <v>8</v>
      </c>
      <c r="AU1054" s="12">
        <v>32</v>
      </c>
      <c r="AV1054" s="12">
        <v>23</v>
      </c>
      <c r="AW1054" s="12">
        <v>5</v>
      </c>
      <c r="AX1054" s="12">
        <v>1</v>
      </c>
      <c r="AY1054" s="12">
        <v>3</v>
      </c>
      <c r="AZ1054" s="12">
        <v>0</v>
      </c>
      <c r="BA1054" s="12">
        <v>0</v>
      </c>
      <c r="BB1054" s="12">
        <v>18</v>
      </c>
      <c r="BC1054" s="12">
        <v>14</v>
      </c>
      <c r="BD1054" s="12">
        <v>10</v>
      </c>
      <c r="BE1054" s="12">
        <v>7</v>
      </c>
      <c r="BF1054" s="12">
        <v>1</v>
      </c>
      <c r="BG1054" s="12">
        <v>10</v>
      </c>
      <c r="BH1054" s="12">
        <v>17</v>
      </c>
      <c r="BI1054" s="12">
        <v>58.8</v>
      </c>
      <c r="BJ1054" s="12">
        <v>6</v>
      </c>
      <c r="BK1054" s="12">
        <v>1</v>
      </c>
      <c r="BL1054" s="12">
        <v>0</v>
      </c>
      <c r="BM1054" s="12">
        <v>60</v>
      </c>
      <c r="BN1054" s="12">
        <v>612</v>
      </c>
      <c r="BO1054" s="12">
        <v>29</v>
      </c>
      <c r="BP1054" s="12">
        <v>111</v>
      </c>
      <c r="BQ1054" s="12">
        <v>294</v>
      </c>
      <c r="BR1054" s="12">
        <v>212</v>
      </c>
      <c r="BS1054" s="12">
        <v>29</v>
      </c>
      <c r="BT1054" s="12">
        <v>16</v>
      </c>
      <c r="BU1054" s="12">
        <v>4</v>
      </c>
      <c r="BV1054" s="12">
        <v>25</v>
      </c>
      <c r="BW1054" s="12">
        <v>439</v>
      </c>
      <c r="BX1054" s="12">
        <v>2601</v>
      </c>
      <c r="BY1054" s="12">
        <v>1181</v>
      </c>
      <c r="BZ1054" s="12">
        <v>22</v>
      </c>
      <c r="CA1054" s="12">
        <v>16</v>
      </c>
      <c r="CB1054" s="12">
        <v>5</v>
      </c>
      <c r="CC1054" s="12">
        <v>13</v>
      </c>
      <c r="CD1054" s="12">
        <v>4</v>
      </c>
      <c r="CE1054" s="12">
        <v>2</v>
      </c>
      <c r="CF1054" s="12">
        <v>0</v>
      </c>
      <c r="CG1054" s="12">
        <v>12</v>
      </c>
      <c r="CH1054" s="12">
        <v>44</v>
      </c>
      <c r="CI1054" s="12">
        <v>8</v>
      </c>
      <c r="CJ1054" s="12">
        <v>72.7</v>
      </c>
      <c r="CK1054">
        <v>9.6756799999999998</v>
      </c>
      <c r="CL1054">
        <v>0.75444999999999995</v>
      </c>
      <c r="CM1054">
        <v>0.34027000000000002</v>
      </c>
      <c r="CN1054" s="12">
        <f t="shared" si="401"/>
        <v>0.14419475655430711</v>
      </c>
      <c r="CO1054" s="12">
        <f t="shared" si="405"/>
        <v>0.47378277153558052</v>
      </c>
      <c r="CP1054">
        <v>0.55556000000000005</v>
      </c>
      <c r="CQ1054">
        <v>0.38889000000000001</v>
      </c>
      <c r="CR1054">
        <v>5.5559999999999998E-2</v>
      </c>
      <c r="CS1054" s="12">
        <f t="shared" si="406"/>
        <v>0.18137254901960784</v>
      </c>
      <c r="CT1054" s="12">
        <f t="shared" si="407"/>
        <v>0.48039215686274511</v>
      </c>
      <c r="CU1054" s="12">
        <f t="shared" si="408"/>
        <v>0.34640522875816993</v>
      </c>
      <c r="CV1054" s="12">
        <f t="shared" si="409"/>
        <v>0.77777777777777779</v>
      </c>
      <c r="CW1054" s="12">
        <f t="shared" si="402"/>
        <v>0.53012048192771088</v>
      </c>
      <c r="CX1054" s="12">
        <f t="shared" si="410"/>
        <v>0.875</v>
      </c>
      <c r="CY1054" s="12">
        <f t="shared" si="411"/>
        <v>76</v>
      </c>
      <c r="CZ1054" s="12">
        <f t="shared" si="412"/>
        <v>24</v>
      </c>
      <c r="DA1054" s="12">
        <f t="shared" si="413"/>
        <v>0.31578947368421051</v>
      </c>
      <c r="DB1054" s="12">
        <f t="shared" si="414"/>
        <v>7.65</v>
      </c>
      <c r="DC1054" s="12">
        <v>5</v>
      </c>
      <c r="DD1054" s="12">
        <v>3</v>
      </c>
      <c r="DE1054" s="12">
        <v>60</v>
      </c>
      <c r="DF1054" s="12">
        <v>0.6</v>
      </c>
      <c r="DG1054" s="12">
        <v>1</v>
      </c>
      <c r="DH1054" s="12">
        <v>21</v>
      </c>
      <c r="DI1054" s="12">
        <v>0</v>
      </c>
      <c r="DJ1054" s="12">
        <v>2</v>
      </c>
      <c r="DK1054" s="12">
        <v>1.2</v>
      </c>
      <c r="DL1054" s="12">
        <v>0.23</v>
      </c>
      <c r="DM1054" s="18">
        <v>2</v>
      </c>
      <c r="DN1054" s="12">
        <v>299</v>
      </c>
      <c r="DO1054" s="12">
        <v>358</v>
      </c>
      <c r="DP1054" s="12">
        <v>83.5</v>
      </c>
      <c r="DQ1054" s="12">
        <v>5026</v>
      </c>
      <c r="DR1054" s="12">
        <v>2026</v>
      </c>
      <c r="DS1054" s="12">
        <v>153</v>
      </c>
      <c r="DT1054" s="12">
        <v>162</v>
      </c>
      <c r="DU1054" s="12">
        <v>94.4</v>
      </c>
      <c r="DV1054" s="12">
        <v>114</v>
      </c>
      <c r="DW1054" s="12">
        <v>125</v>
      </c>
      <c r="DX1054" s="12">
        <v>91.2</v>
      </c>
      <c r="DY1054" s="12">
        <v>29</v>
      </c>
      <c r="DZ1054" s="12">
        <v>56</v>
      </c>
      <c r="EA1054" s="12">
        <v>51.8</v>
      </c>
      <c r="EB1054" s="12">
        <v>3</v>
      </c>
      <c r="EC1054" s="12">
        <v>0.6</v>
      </c>
      <c r="ED1054" s="12">
        <v>0.6</v>
      </c>
      <c r="EE1054" s="12">
        <v>4</v>
      </c>
      <c r="EF1054" s="12">
        <v>23</v>
      </c>
      <c r="EG1054" s="12">
        <v>5</v>
      </c>
      <c r="EH1054" s="12">
        <v>2</v>
      </c>
      <c r="EI1054" s="12">
        <v>23</v>
      </c>
      <c r="EJ1054" s="12">
        <v>2</v>
      </c>
      <c r="EK1054" s="12">
        <v>1</v>
      </c>
      <c r="EL1054" s="12">
        <v>5</v>
      </c>
      <c r="EM1054" s="12">
        <v>1</v>
      </c>
      <c r="EN1054" s="12">
        <v>8</v>
      </c>
      <c r="EO1054" s="12">
        <v>6</v>
      </c>
      <c r="EP1054" s="12">
        <v>0</v>
      </c>
      <c r="EQ1054" s="12">
        <v>0</v>
      </c>
      <c r="ER1054" s="12">
        <v>0</v>
      </c>
      <c r="ES1054" s="12">
        <v>1</v>
      </c>
      <c r="ET1054" s="12">
        <v>1</v>
      </c>
      <c r="EU1054" s="12">
        <v>13</v>
      </c>
      <c r="EV1054" s="12">
        <v>10</v>
      </c>
      <c r="EW1054" s="12">
        <v>9</v>
      </c>
      <c r="EX1054" s="12">
        <v>4</v>
      </c>
      <c r="EY1054" s="12">
        <v>0</v>
      </c>
      <c r="EZ1054" s="12">
        <v>9</v>
      </c>
      <c r="FA1054" s="12">
        <v>13</v>
      </c>
      <c r="FB1054" s="12">
        <v>69.2</v>
      </c>
      <c r="FC1054" s="12">
        <v>7</v>
      </c>
      <c r="FD1054" s="12">
        <v>21</v>
      </c>
      <c r="FE1054" s="12">
        <v>0</v>
      </c>
      <c r="FF1054" s="12">
        <v>40</v>
      </c>
      <c r="FG1054" s="12">
        <v>451</v>
      </c>
      <c r="FH1054" s="12">
        <v>73</v>
      </c>
      <c r="FI1054" s="12">
        <v>177</v>
      </c>
      <c r="FJ1054" s="12">
        <v>211</v>
      </c>
      <c r="FK1054" s="12">
        <v>69</v>
      </c>
      <c r="FL1054" s="12">
        <v>10</v>
      </c>
      <c r="FM1054" s="12">
        <v>17</v>
      </c>
      <c r="FN1054" s="12">
        <v>7</v>
      </c>
      <c r="FO1054" s="12">
        <v>41.2</v>
      </c>
      <c r="FP1054" s="12">
        <v>279</v>
      </c>
      <c r="FQ1054" s="12">
        <v>1523</v>
      </c>
      <c r="FR1054" s="12">
        <v>696</v>
      </c>
      <c r="FS1054" s="12">
        <v>8</v>
      </c>
      <c r="FT1054" s="12">
        <v>8</v>
      </c>
      <c r="FU1054" s="12">
        <v>2</v>
      </c>
      <c r="FV1054" s="12">
        <v>11</v>
      </c>
      <c r="FW1054" s="12">
        <v>8</v>
      </c>
      <c r="FX1054" s="12">
        <v>0</v>
      </c>
      <c r="FY1054" s="12">
        <v>0</v>
      </c>
      <c r="FZ1054" s="12">
        <v>10</v>
      </c>
      <c r="GA1054" s="12">
        <v>39</v>
      </c>
      <c r="GB1054" s="12">
        <v>3</v>
      </c>
      <c r="GC1054" s="12">
        <v>27.3</v>
      </c>
      <c r="GD1054">
        <v>10.4705882</v>
      </c>
      <c r="GE1054">
        <v>0.24555160000000001</v>
      </c>
      <c r="GF1054">
        <v>0.40310385999999998</v>
      </c>
      <c r="GG1054" s="12">
        <f t="shared" si="415"/>
        <v>0.16480446927374301</v>
      </c>
      <c r="GH1054" s="12">
        <f t="shared" si="416"/>
        <v>0.45251396648044695</v>
      </c>
      <c r="GI1054">
        <v>0.69230769000000003</v>
      </c>
      <c r="GJ1054">
        <v>0.30769231000000002</v>
      </c>
      <c r="GK1054">
        <v>0</v>
      </c>
      <c r="GL1054">
        <f t="shared" si="417"/>
        <v>0.39246119733924612</v>
      </c>
      <c r="GM1054">
        <f t="shared" si="418"/>
        <v>0.46784922394678491</v>
      </c>
      <c r="GN1054">
        <f t="shared" si="419"/>
        <v>0.15299334811529933</v>
      </c>
      <c r="GO1054">
        <f t="shared" si="420"/>
        <v>0.76923076923076927</v>
      </c>
      <c r="GP1054" s="12">
        <f t="shared" si="403"/>
        <v>0.46987951807228917</v>
      </c>
      <c r="GQ1054">
        <f t="shared" si="404"/>
        <v>0.8</v>
      </c>
      <c r="GR1054">
        <f t="shared" si="421"/>
        <v>31</v>
      </c>
      <c r="GS1054">
        <f t="shared" si="422"/>
        <v>7</v>
      </c>
      <c r="GT1054">
        <f t="shared" si="423"/>
        <v>0.22580645161290322</v>
      </c>
      <c r="GU1054">
        <f t="shared" si="424"/>
        <v>7.4749999999999996</v>
      </c>
    </row>
    <row r="1055" spans="1:203" x14ac:dyDescent="0.2">
      <c r="A1055">
        <v>2022</v>
      </c>
      <c r="B1055" s="2">
        <v>44843</v>
      </c>
      <c r="C1055" s="12" t="s">
        <v>1</v>
      </c>
      <c r="D1055" s="13" t="s">
        <v>2</v>
      </c>
      <c r="E1055" s="4">
        <f t="shared" si="400"/>
        <v>0.20000000000000007</v>
      </c>
      <c r="F1055" s="12">
        <v>2</v>
      </c>
      <c r="G1055" s="12">
        <v>1</v>
      </c>
      <c r="H1055" s="12" t="s">
        <v>17</v>
      </c>
      <c r="I1055" s="5" t="s">
        <v>13</v>
      </c>
      <c r="J1055" s="12">
        <v>7</v>
      </c>
      <c r="K1055" s="12">
        <v>3</v>
      </c>
      <c r="L1055" s="12">
        <v>42.9</v>
      </c>
      <c r="M1055" s="12">
        <v>0.14000000000000001</v>
      </c>
      <c r="N1055" s="12">
        <v>0.33</v>
      </c>
      <c r="O1055" s="12">
        <v>20.3</v>
      </c>
      <c r="P1055" s="12">
        <v>0</v>
      </c>
      <c r="Q1055" s="12">
        <v>1.1000000000000001</v>
      </c>
      <c r="R1055" s="12">
        <v>0.4</v>
      </c>
      <c r="S1055" s="12">
        <v>0.06</v>
      </c>
      <c r="T1055" s="18">
        <v>0.9</v>
      </c>
      <c r="U1055" s="12">
        <v>351</v>
      </c>
      <c r="V1055" s="12">
        <v>414</v>
      </c>
      <c r="W1055" s="12">
        <v>84.8</v>
      </c>
      <c r="X1055" s="12">
        <v>6016</v>
      </c>
      <c r="Y1055" s="12">
        <v>2206</v>
      </c>
      <c r="Z1055" s="12">
        <v>167</v>
      </c>
      <c r="AA1055" s="12">
        <v>187</v>
      </c>
      <c r="AB1055" s="12">
        <v>89.3</v>
      </c>
      <c r="AC1055" s="12">
        <v>150</v>
      </c>
      <c r="AD1055" s="12">
        <v>169</v>
      </c>
      <c r="AE1055" s="12">
        <v>88.8</v>
      </c>
      <c r="AF1055" s="12">
        <v>29</v>
      </c>
      <c r="AG1055" s="12">
        <v>45</v>
      </c>
      <c r="AH1055" s="12">
        <v>64.400000000000006</v>
      </c>
      <c r="AI1055" s="12">
        <v>1</v>
      </c>
      <c r="AJ1055" s="12">
        <v>0.4</v>
      </c>
      <c r="AK1055" s="12">
        <v>0.6</v>
      </c>
      <c r="AL1055" s="12">
        <v>7</v>
      </c>
      <c r="AM1055" s="12">
        <v>29</v>
      </c>
      <c r="AN1055" s="12">
        <v>5</v>
      </c>
      <c r="AO1055" s="12">
        <v>2</v>
      </c>
      <c r="AP1055" s="12">
        <v>35</v>
      </c>
      <c r="AQ1055" s="12">
        <v>0</v>
      </c>
      <c r="AR1055" s="12">
        <v>0</v>
      </c>
      <c r="AS1055" s="12">
        <v>10</v>
      </c>
      <c r="AT1055" s="12">
        <v>3</v>
      </c>
      <c r="AU1055" s="12">
        <v>13</v>
      </c>
      <c r="AV1055" s="12">
        <v>9</v>
      </c>
      <c r="AW1055" s="12">
        <v>3</v>
      </c>
      <c r="AX1055" s="12">
        <v>0</v>
      </c>
      <c r="AY1055" s="12">
        <v>1</v>
      </c>
      <c r="AZ1055" s="12">
        <v>0</v>
      </c>
      <c r="BA1055" s="12">
        <v>0</v>
      </c>
      <c r="BB1055" s="12">
        <v>16</v>
      </c>
      <c r="BC1055" s="12">
        <v>11</v>
      </c>
      <c r="BD1055" s="12">
        <v>13</v>
      </c>
      <c r="BE1055" s="12">
        <v>3</v>
      </c>
      <c r="BF1055" s="12">
        <v>0</v>
      </c>
      <c r="BG1055" s="12">
        <v>12</v>
      </c>
      <c r="BH1055" s="12">
        <v>21</v>
      </c>
      <c r="BI1055" s="12">
        <v>57.1</v>
      </c>
      <c r="BJ1055" s="12">
        <v>4</v>
      </c>
      <c r="BK1055" s="12">
        <v>9</v>
      </c>
      <c r="BL1055" s="12">
        <v>0</v>
      </c>
      <c r="BM1055" s="12">
        <v>46</v>
      </c>
      <c r="BN1055" s="12">
        <v>491</v>
      </c>
      <c r="BO1055" s="12">
        <v>42</v>
      </c>
      <c r="BP1055" s="12">
        <v>150</v>
      </c>
      <c r="BQ1055" s="12">
        <v>235</v>
      </c>
      <c r="BR1055" s="12">
        <v>110</v>
      </c>
      <c r="BS1055" s="12">
        <v>15</v>
      </c>
      <c r="BT1055" s="12">
        <v>7</v>
      </c>
      <c r="BU1055" s="12">
        <v>1</v>
      </c>
      <c r="BV1055" s="12">
        <v>14.3</v>
      </c>
      <c r="BW1055" s="12">
        <v>252</v>
      </c>
      <c r="BX1055" s="12">
        <v>1641</v>
      </c>
      <c r="BY1055" s="12">
        <v>935</v>
      </c>
      <c r="BZ1055" s="12">
        <v>13</v>
      </c>
      <c r="CA1055" s="12">
        <v>10</v>
      </c>
      <c r="CB1055" s="12">
        <v>2</v>
      </c>
      <c r="CC1055" s="12">
        <v>15</v>
      </c>
      <c r="CD1055" s="12">
        <v>6</v>
      </c>
      <c r="CE1055" s="12">
        <v>6</v>
      </c>
      <c r="CF1055" s="12">
        <v>0</v>
      </c>
      <c r="CG1055" s="12">
        <v>18</v>
      </c>
      <c r="CH1055" s="12">
        <v>42</v>
      </c>
      <c r="CI1055" s="12">
        <v>7</v>
      </c>
      <c r="CJ1055" s="12">
        <v>46.7</v>
      </c>
      <c r="CK1055">
        <v>10.382999999999999</v>
      </c>
      <c r="CL1055">
        <v>0.40293000000000001</v>
      </c>
      <c r="CM1055">
        <v>0.36669000000000002</v>
      </c>
      <c r="CN1055" s="12">
        <f t="shared" si="401"/>
        <v>0.10869565217391304</v>
      </c>
      <c r="CO1055" s="12">
        <f t="shared" si="405"/>
        <v>0.45169082125603865</v>
      </c>
      <c r="CP1055">
        <v>0.8125</v>
      </c>
      <c r="CQ1055">
        <v>0.1875</v>
      </c>
      <c r="CR1055">
        <v>0</v>
      </c>
      <c r="CS1055" s="12">
        <f t="shared" si="406"/>
        <v>0.30549898167006112</v>
      </c>
      <c r="CT1055" s="12">
        <f t="shared" si="407"/>
        <v>0.47861507128309572</v>
      </c>
      <c r="CU1055" s="12">
        <f t="shared" si="408"/>
        <v>0.22403258655804481</v>
      </c>
      <c r="CV1055" s="12">
        <f t="shared" si="409"/>
        <v>0.6875</v>
      </c>
      <c r="CW1055" s="12">
        <f t="shared" si="402"/>
        <v>0.45652173913043476</v>
      </c>
      <c r="CX1055" s="12">
        <f t="shared" si="410"/>
        <v>1</v>
      </c>
      <c r="CY1055" s="12">
        <f t="shared" si="411"/>
        <v>39</v>
      </c>
      <c r="CZ1055" s="12">
        <f t="shared" si="412"/>
        <v>7</v>
      </c>
      <c r="DA1055" s="12">
        <f t="shared" si="413"/>
        <v>0.17948717948717949</v>
      </c>
      <c r="DB1055" s="12">
        <f t="shared" si="414"/>
        <v>7.6304347826086953</v>
      </c>
      <c r="DC1055" s="12">
        <v>13</v>
      </c>
      <c r="DD1055" s="12">
        <v>6</v>
      </c>
      <c r="DE1055" s="12">
        <v>46.2</v>
      </c>
      <c r="DF1055" s="12">
        <v>0.08</v>
      </c>
      <c r="DG1055" s="12">
        <v>0.17</v>
      </c>
      <c r="DH1055" s="12">
        <v>19.7</v>
      </c>
      <c r="DI1055" s="12">
        <v>1</v>
      </c>
      <c r="DJ1055" s="12">
        <v>0.9</v>
      </c>
      <c r="DK1055" s="12">
        <v>0.9</v>
      </c>
      <c r="DL1055" s="12">
        <v>7.0000000000000007E-2</v>
      </c>
      <c r="DM1055" s="18">
        <v>0.1</v>
      </c>
      <c r="DN1055" s="12">
        <v>429</v>
      </c>
      <c r="DO1055" s="12">
        <v>488</v>
      </c>
      <c r="DP1055" s="12">
        <v>87.9</v>
      </c>
      <c r="DQ1055" s="12">
        <v>7845</v>
      </c>
      <c r="DR1055" s="12">
        <v>2752</v>
      </c>
      <c r="DS1055" s="12">
        <v>192</v>
      </c>
      <c r="DT1055" s="12">
        <v>207</v>
      </c>
      <c r="DU1055" s="12">
        <v>92.8</v>
      </c>
      <c r="DV1055" s="12">
        <v>195</v>
      </c>
      <c r="DW1055" s="12">
        <v>214</v>
      </c>
      <c r="DX1055" s="12">
        <v>91.1</v>
      </c>
      <c r="DY1055" s="12">
        <v>39</v>
      </c>
      <c r="DZ1055" s="12">
        <v>59</v>
      </c>
      <c r="EA1055" s="12">
        <v>66.099999999999994</v>
      </c>
      <c r="EB1055" s="12">
        <v>1</v>
      </c>
      <c r="EC1055" s="12">
        <v>0.8</v>
      </c>
      <c r="ED1055" s="12">
        <v>0.9</v>
      </c>
      <c r="EE1055" s="12">
        <v>11</v>
      </c>
      <c r="EF1055" s="12">
        <v>38</v>
      </c>
      <c r="EG1055" s="12">
        <v>7</v>
      </c>
      <c r="EH1055" s="12">
        <v>2</v>
      </c>
      <c r="EI1055" s="12">
        <v>45</v>
      </c>
      <c r="EJ1055" s="12">
        <v>2</v>
      </c>
      <c r="EK1055" s="12">
        <v>5</v>
      </c>
      <c r="EL1055" s="12">
        <v>12</v>
      </c>
      <c r="EM1055" s="12">
        <v>7</v>
      </c>
      <c r="EN1055" s="12">
        <v>26</v>
      </c>
      <c r="EO1055" s="12">
        <v>20</v>
      </c>
      <c r="EP1055" s="12">
        <v>2</v>
      </c>
      <c r="EQ1055" s="12">
        <v>2</v>
      </c>
      <c r="ER1055" s="12">
        <v>0</v>
      </c>
      <c r="ES1055" s="12">
        <v>1</v>
      </c>
      <c r="ET1055" s="12">
        <v>1</v>
      </c>
      <c r="EU1055" s="12">
        <v>11</v>
      </c>
      <c r="EV1055" s="12">
        <v>9</v>
      </c>
      <c r="EW1055" s="12">
        <v>6</v>
      </c>
      <c r="EX1055" s="12">
        <v>4</v>
      </c>
      <c r="EY1055" s="12">
        <v>1</v>
      </c>
      <c r="EZ1055" s="12">
        <v>5</v>
      </c>
      <c r="FA1055" s="12">
        <v>6</v>
      </c>
      <c r="FB1055" s="12">
        <v>83.3</v>
      </c>
      <c r="FC1055" s="12">
        <v>9</v>
      </c>
      <c r="FD1055" s="12">
        <v>12</v>
      </c>
      <c r="FE1055" s="12">
        <v>0</v>
      </c>
      <c r="FF1055" s="12">
        <v>54</v>
      </c>
      <c r="FG1055" s="12">
        <v>568</v>
      </c>
      <c r="FH1055" s="12">
        <v>45</v>
      </c>
      <c r="FI1055" s="12">
        <v>136</v>
      </c>
      <c r="FJ1055" s="12">
        <v>277</v>
      </c>
      <c r="FK1055" s="12">
        <v>163</v>
      </c>
      <c r="FL1055" s="12">
        <v>13</v>
      </c>
      <c r="FM1055" s="12">
        <v>22</v>
      </c>
      <c r="FN1055" s="12">
        <v>9</v>
      </c>
      <c r="FO1055" s="12">
        <v>40.9</v>
      </c>
      <c r="FP1055" s="12">
        <v>391</v>
      </c>
      <c r="FQ1055" s="12">
        <v>2052</v>
      </c>
      <c r="FR1055" s="12">
        <v>918</v>
      </c>
      <c r="FS1055" s="12">
        <v>18</v>
      </c>
      <c r="FT1055" s="12">
        <v>20</v>
      </c>
      <c r="FU1055" s="12">
        <v>5</v>
      </c>
      <c r="FV1055" s="12">
        <v>7</v>
      </c>
      <c r="FW1055" s="12">
        <v>4</v>
      </c>
      <c r="FX1055" s="12">
        <v>3</v>
      </c>
      <c r="FY1055" s="12">
        <v>0</v>
      </c>
      <c r="FZ1055" s="12">
        <v>13</v>
      </c>
      <c r="GA1055" s="12">
        <v>50</v>
      </c>
      <c r="GB1055" s="12">
        <v>8</v>
      </c>
      <c r="GC1055" s="12">
        <v>53.3</v>
      </c>
      <c r="GD1055">
        <v>9.1999999999999993</v>
      </c>
      <c r="GE1055">
        <v>0.59706959999999998</v>
      </c>
      <c r="GF1055">
        <v>0.35079669000000002</v>
      </c>
      <c r="GG1055" s="12">
        <f t="shared" si="415"/>
        <v>0.13524590163934427</v>
      </c>
      <c r="GH1055" s="12">
        <f t="shared" si="416"/>
        <v>0.42418032786885246</v>
      </c>
      <c r="GI1055">
        <v>0.54545454999999998</v>
      </c>
      <c r="GJ1055">
        <v>0.36363635999999999</v>
      </c>
      <c r="GK1055">
        <v>9.0909089999999998E-2</v>
      </c>
      <c r="GL1055">
        <f t="shared" si="417"/>
        <v>0.23943661971830985</v>
      </c>
      <c r="GM1055">
        <f t="shared" si="418"/>
        <v>0.48767605633802819</v>
      </c>
      <c r="GN1055">
        <f t="shared" si="419"/>
        <v>0.2869718309859155</v>
      </c>
      <c r="GO1055">
        <f t="shared" si="420"/>
        <v>0.81818181818181823</v>
      </c>
      <c r="GP1055" s="12">
        <f t="shared" si="403"/>
        <v>0.54347826086956519</v>
      </c>
      <c r="GQ1055">
        <f t="shared" si="404"/>
        <v>0.84615384615384615</v>
      </c>
      <c r="GR1055">
        <f t="shared" si="421"/>
        <v>58</v>
      </c>
      <c r="GS1055">
        <f t="shared" si="422"/>
        <v>12</v>
      </c>
      <c r="GT1055">
        <f t="shared" si="423"/>
        <v>0.20689655172413793</v>
      </c>
      <c r="GU1055">
        <f t="shared" si="424"/>
        <v>7.9444444444444446</v>
      </c>
    </row>
    <row r="1056" spans="1:203" x14ac:dyDescent="0.2">
      <c r="A1056">
        <v>2022</v>
      </c>
      <c r="B1056" s="2">
        <v>44619</v>
      </c>
      <c r="C1056" s="12" t="s">
        <v>1</v>
      </c>
      <c r="D1056" s="13" t="s">
        <v>2</v>
      </c>
      <c r="E1056" s="4">
        <f t="shared" si="400"/>
        <v>0.30000000000000004</v>
      </c>
      <c r="F1056" s="12">
        <v>3</v>
      </c>
      <c r="G1056" s="12">
        <v>1</v>
      </c>
      <c r="H1056" s="12" t="s">
        <v>42</v>
      </c>
      <c r="I1056" s="5" t="s">
        <v>24</v>
      </c>
      <c r="J1056" s="12">
        <v>12</v>
      </c>
      <c r="K1056" s="12">
        <v>6</v>
      </c>
      <c r="L1056" s="12">
        <v>50</v>
      </c>
      <c r="M1056" s="12">
        <v>0.25</v>
      </c>
      <c r="N1056" s="12">
        <v>0.5</v>
      </c>
      <c r="O1056" s="12">
        <v>20.8</v>
      </c>
      <c r="P1056" s="12">
        <v>2</v>
      </c>
      <c r="Q1056" s="12">
        <v>1.5</v>
      </c>
      <c r="R1056" s="12">
        <v>1.5</v>
      </c>
      <c r="S1056" s="12">
        <v>0.12</v>
      </c>
      <c r="T1056" s="18">
        <v>1.5</v>
      </c>
      <c r="U1056" s="12">
        <v>360</v>
      </c>
      <c r="V1056" s="12">
        <v>460</v>
      </c>
      <c r="W1056" s="12">
        <v>78.3</v>
      </c>
      <c r="X1056" s="12">
        <v>7109</v>
      </c>
      <c r="Y1056" s="12">
        <v>2893</v>
      </c>
      <c r="Z1056" s="12">
        <v>150</v>
      </c>
      <c r="AA1056" s="12">
        <v>174</v>
      </c>
      <c r="AB1056" s="12">
        <v>86.2</v>
      </c>
      <c r="AC1056" s="12">
        <v>146</v>
      </c>
      <c r="AD1056" s="12">
        <v>171</v>
      </c>
      <c r="AE1056" s="12">
        <v>85.4</v>
      </c>
      <c r="AF1056" s="12">
        <v>61</v>
      </c>
      <c r="AG1056" s="12">
        <v>93</v>
      </c>
      <c r="AH1056" s="12">
        <v>65.599999999999994</v>
      </c>
      <c r="AI1056" s="12">
        <v>3</v>
      </c>
      <c r="AJ1056" s="12">
        <v>1.4</v>
      </c>
      <c r="AK1056" s="12">
        <v>0.7</v>
      </c>
      <c r="AL1056" s="12">
        <v>8</v>
      </c>
      <c r="AM1056" s="12">
        <v>34</v>
      </c>
      <c r="AN1056" s="12">
        <v>5</v>
      </c>
      <c r="AO1056" s="12">
        <v>2</v>
      </c>
      <c r="AP1056" s="12">
        <v>35</v>
      </c>
      <c r="AQ1056" s="12">
        <v>1</v>
      </c>
      <c r="AR1056" s="12">
        <v>4</v>
      </c>
      <c r="AS1056" s="12">
        <v>17</v>
      </c>
      <c r="AT1056" s="12">
        <v>4</v>
      </c>
      <c r="AU1056" s="12">
        <v>24</v>
      </c>
      <c r="AV1056" s="12">
        <v>18</v>
      </c>
      <c r="AW1056" s="12">
        <v>2</v>
      </c>
      <c r="AX1056" s="12">
        <v>1</v>
      </c>
      <c r="AY1056" s="12">
        <v>0</v>
      </c>
      <c r="AZ1056" s="12">
        <v>2</v>
      </c>
      <c r="BA1056" s="12">
        <v>1</v>
      </c>
      <c r="BB1056" s="12">
        <v>18</v>
      </c>
      <c r="BC1056" s="12">
        <v>11</v>
      </c>
      <c r="BD1056" s="12">
        <v>10</v>
      </c>
      <c r="BE1056" s="12">
        <v>6</v>
      </c>
      <c r="BF1056" s="12">
        <v>2</v>
      </c>
      <c r="BG1056" s="12">
        <v>4</v>
      </c>
      <c r="BH1056" s="12">
        <v>15</v>
      </c>
      <c r="BI1056" s="12">
        <v>26.7</v>
      </c>
      <c r="BJ1056" s="12">
        <v>18</v>
      </c>
      <c r="BK1056" s="12">
        <v>21</v>
      </c>
      <c r="BL1056" s="12">
        <v>1</v>
      </c>
      <c r="BM1056" s="12">
        <v>44</v>
      </c>
      <c r="BN1056" s="12">
        <v>590</v>
      </c>
      <c r="BO1056" s="12">
        <v>83</v>
      </c>
      <c r="BP1056" s="12">
        <v>239</v>
      </c>
      <c r="BQ1056" s="12">
        <v>254</v>
      </c>
      <c r="BR1056" s="12">
        <v>102</v>
      </c>
      <c r="BS1056" s="12">
        <v>15</v>
      </c>
      <c r="BT1056" s="12">
        <v>13</v>
      </c>
      <c r="BU1056" s="12">
        <v>8</v>
      </c>
      <c r="BV1056" s="12">
        <v>61.5</v>
      </c>
      <c r="BW1056" s="12">
        <v>396</v>
      </c>
      <c r="BX1056" s="12">
        <v>1916</v>
      </c>
      <c r="BY1056" s="12">
        <v>791</v>
      </c>
      <c r="BZ1056" s="12">
        <v>14</v>
      </c>
      <c r="CA1056" s="12">
        <v>6</v>
      </c>
      <c r="CB1056" s="12">
        <v>4</v>
      </c>
      <c r="CC1056" s="12">
        <v>25</v>
      </c>
      <c r="CD1056" s="12">
        <v>6</v>
      </c>
      <c r="CE1056" s="12">
        <v>3</v>
      </c>
      <c r="CF1056" s="12">
        <v>0</v>
      </c>
      <c r="CG1056" s="12">
        <v>6</v>
      </c>
      <c r="CH1056" s="12">
        <v>70</v>
      </c>
      <c r="CI1056" s="12">
        <v>4</v>
      </c>
      <c r="CJ1056" s="12">
        <v>36.4</v>
      </c>
      <c r="CK1056">
        <v>9.1904800000000009</v>
      </c>
      <c r="CL1056">
        <v>0.32177</v>
      </c>
      <c r="CM1056">
        <v>0.40694999999999998</v>
      </c>
      <c r="CN1056" s="12">
        <f t="shared" si="401"/>
        <v>0.21304347826086956</v>
      </c>
      <c r="CO1056" s="12">
        <f t="shared" si="405"/>
        <v>0.37826086956521737</v>
      </c>
      <c r="CP1056">
        <v>0.55556000000000005</v>
      </c>
      <c r="CQ1056">
        <v>0.33333000000000002</v>
      </c>
      <c r="CR1056">
        <v>0.11111</v>
      </c>
      <c r="CS1056" s="12">
        <f t="shared" si="406"/>
        <v>0.40508474576271186</v>
      </c>
      <c r="CT1056" s="12">
        <f t="shared" si="407"/>
        <v>0.43050847457627117</v>
      </c>
      <c r="CU1056" s="12">
        <f t="shared" si="408"/>
        <v>0.17288135593220338</v>
      </c>
      <c r="CV1056" s="12">
        <f t="shared" si="409"/>
        <v>0.61111111111111116</v>
      </c>
      <c r="CW1056" s="12">
        <f t="shared" si="402"/>
        <v>0.51094890510948909</v>
      </c>
      <c r="CX1056" s="12">
        <f t="shared" si="410"/>
        <v>0.66666666666666663</v>
      </c>
      <c r="CY1056" s="12">
        <f t="shared" si="411"/>
        <v>40</v>
      </c>
      <c r="CZ1056" s="12">
        <f t="shared" si="412"/>
        <v>9</v>
      </c>
      <c r="DA1056" s="12">
        <f t="shared" si="413"/>
        <v>0.22500000000000001</v>
      </c>
      <c r="DB1056" s="12">
        <f t="shared" si="414"/>
        <v>8.1818181818181817</v>
      </c>
      <c r="DC1056" s="12">
        <v>14</v>
      </c>
      <c r="DD1056" s="12">
        <v>1</v>
      </c>
      <c r="DE1056" s="12">
        <v>7.1</v>
      </c>
      <c r="DF1056" s="12">
        <v>7.0000000000000007E-2</v>
      </c>
      <c r="DG1056" s="12">
        <v>1</v>
      </c>
      <c r="DH1056" s="12">
        <v>15.4</v>
      </c>
      <c r="DI1056" s="12">
        <v>0</v>
      </c>
      <c r="DJ1056" s="12">
        <v>1.2</v>
      </c>
      <c r="DK1056" s="12">
        <v>1.2</v>
      </c>
      <c r="DL1056" s="12">
        <v>0.09</v>
      </c>
      <c r="DM1056" s="17">
        <v>-0.2</v>
      </c>
      <c r="DN1056" s="12">
        <v>472</v>
      </c>
      <c r="DO1056" s="12">
        <v>579</v>
      </c>
      <c r="DP1056" s="12">
        <v>81.5</v>
      </c>
      <c r="DQ1056" s="12">
        <v>7688</v>
      </c>
      <c r="DR1056" s="12">
        <v>2581</v>
      </c>
      <c r="DS1056" s="12">
        <v>255</v>
      </c>
      <c r="DT1056" s="12">
        <v>290</v>
      </c>
      <c r="DU1056" s="12">
        <v>87.9</v>
      </c>
      <c r="DV1056" s="12">
        <v>163</v>
      </c>
      <c r="DW1056" s="12">
        <v>195</v>
      </c>
      <c r="DX1056" s="12">
        <v>83.6</v>
      </c>
      <c r="DY1056" s="12">
        <v>44</v>
      </c>
      <c r="DZ1056" s="12">
        <v>65</v>
      </c>
      <c r="EA1056" s="12">
        <v>67.7</v>
      </c>
      <c r="EB1056" s="12">
        <v>0</v>
      </c>
      <c r="EC1056" s="12">
        <v>0.7</v>
      </c>
      <c r="ED1056" s="12">
        <v>1.5</v>
      </c>
      <c r="EE1056" s="12">
        <v>7</v>
      </c>
      <c r="EF1056" s="12">
        <v>43</v>
      </c>
      <c r="EG1056" s="12">
        <v>11</v>
      </c>
      <c r="EH1056" s="12">
        <v>5</v>
      </c>
      <c r="EI1056" s="12">
        <v>42</v>
      </c>
      <c r="EJ1056" s="12">
        <v>1</v>
      </c>
      <c r="EK1056" s="12">
        <v>3</v>
      </c>
      <c r="EL1056" s="12">
        <v>23</v>
      </c>
      <c r="EM1056" s="12">
        <v>4</v>
      </c>
      <c r="EN1056" s="12">
        <v>24</v>
      </c>
      <c r="EO1056" s="12">
        <v>17</v>
      </c>
      <c r="EP1056" s="12">
        <v>2</v>
      </c>
      <c r="EQ1056" s="12">
        <v>1</v>
      </c>
      <c r="ER1056" s="12">
        <v>3</v>
      </c>
      <c r="ES1056" s="12">
        <v>1</v>
      </c>
      <c r="ET1056" s="12">
        <v>0</v>
      </c>
      <c r="EU1056" s="12">
        <v>11</v>
      </c>
      <c r="EV1056" s="12">
        <v>6</v>
      </c>
      <c r="EW1056" s="12">
        <v>0</v>
      </c>
      <c r="EX1056" s="12">
        <v>7</v>
      </c>
      <c r="EY1056" s="12">
        <v>4</v>
      </c>
      <c r="EZ1056" s="12">
        <v>5</v>
      </c>
      <c r="FA1056" s="12">
        <v>13</v>
      </c>
      <c r="FB1056" s="12">
        <v>38.5</v>
      </c>
      <c r="FC1056" s="12">
        <v>10</v>
      </c>
      <c r="FD1056" s="12">
        <v>14</v>
      </c>
      <c r="FE1056" s="12">
        <v>0</v>
      </c>
      <c r="FF1056" s="12">
        <v>56</v>
      </c>
      <c r="FG1056" s="12">
        <v>680</v>
      </c>
      <c r="FH1056" s="12">
        <v>59</v>
      </c>
      <c r="FI1056" s="12">
        <v>154</v>
      </c>
      <c r="FJ1056" s="12">
        <v>316</v>
      </c>
      <c r="FK1056" s="12">
        <v>215</v>
      </c>
      <c r="FL1056" s="12">
        <v>29</v>
      </c>
      <c r="FM1056" s="12">
        <v>15</v>
      </c>
      <c r="FN1056" s="12">
        <v>11</v>
      </c>
      <c r="FO1056" s="12">
        <v>73.3</v>
      </c>
      <c r="FP1056" s="12">
        <v>426</v>
      </c>
      <c r="FQ1056" s="12">
        <v>1995</v>
      </c>
      <c r="FR1056" s="12">
        <v>1035</v>
      </c>
      <c r="FS1056" s="12">
        <v>19</v>
      </c>
      <c r="FT1056" s="12">
        <v>24</v>
      </c>
      <c r="FU1056" s="12">
        <v>4</v>
      </c>
      <c r="FV1056" s="12">
        <v>17</v>
      </c>
      <c r="FW1056" s="12">
        <v>14</v>
      </c>
      <c r="FX1056" s="12">
        <v>2</v>
      </c>
      <c r="FY1056" s="12">
        <v>0</v>
      </c>
      <c r="FZ1056" s="12">
        <v>15</v>
      </c>
      <c r="GA1056" s="12">
        <v>67</v>
      </c>
      <c r="GB1056" s="12">
        <v>7</v>
      </c>
      <c r="GC1056" s="12">
        <v>63.6</v>
      </c>
      <c r="GD1056">
        <v>9.1999999999999993</v>
      </c>
      <c r="GE1056">
        <v>0.67823343999999997</v>
      </c>
      <c r="GF1056">
        <v>0.33571800000000002</v>
      </c>
      <c r="GG1056" s="12">
        <f t="shared" si="415"/>
        <v>0.11917098445595854</v>
      </c>
      <c r="GH1056" s="12">
        <f t="shared" si="416"/>
        <v>0.50086355785837655</v>
      </c>
      <c r="GI1056">
        <v>0</v>
      </c>
      <c r="GJ1056">
        <v>0.63636364000000001</v>
      </c>
      <c r="GK1056">
        <v>0.36363635999999999</v>
      </c>
      <c r="GL1056">
        <f t="shared" si="417"/>
        <v>0.22647058823529412</v>
      </c>
      <c r="GM1056">
        <f t="shared" si="418"/>
        <v>0.46470588235294119</v>
      </c>
      <c r="GN1056">
        <f t="shared" si="419"/>
        <v>0.31617647058823528</v>
      </c>
      <c r="GO1056">
        <f t="shared" si="420"/>
        <v>0.54545454545454541</v>
      </c>
      <c r="GP1056" s="12">
        <f t="shared" si="403"/>
        <v>0.48905109489051096</v>
      </c>
      <c r="GQ1056">
        <f t="shared" si="404"/>
        <v>0.5</v>
      </c>
      <c r="GR1056">
        <f t="shared" si="421"/>
        <v>67</v>
      </c>
      <c r="GS1056">
        <f t="shared" si="422"/>
        <v>15</v>
      </c>
      <c r="GT1056">
        <f t="shared" si="423"/>
        <v>0.22388059701492538</v>
      </c>
      <c r="GU1056">
        <f t="shared" si="424"/>
        <v>8.4285714285714288</v>
      </c>
    </row>
    <row r="1057" spans="1:203" x14ac:dyDescent="0.2">
      <c r="A1057">
        <v>2022</v>
      </c>
      <c r="B1057" s="2">
        <v>44625</v>
      </c>
      <c r="C1057" s="12" t="s">
        <v>5</v>
      </c>
      <c r="D1057" s="14" t="s">
        <v>6</v>
      </c>
      <c r="E1057" s="4">
        <f t="shared" si="400"/>
        <v>-0.5</v>
      </c>
      <c r="F1057" s="12">
        <v>0</v>
      </c>
      <c r="G1057" s="12">
        <v>3</v>
      </c>
      <c r="H1057" s="12" t="s">
        <v>42</v>
      </c>
      <c r="I1057" s="5" t="s">
        <v>29</v>
      </c>
      <c r="J1057" s="12">
        <v>12</v>
      </c>
      <c r="K1057" s="12">
        <v>4</v>
      </c>
      <c r="L1057" s="12">
        <v>33.299999999999997</v>
      </c>
      <c r="M1057" s="12">
        <v>0</v>
      </c>
      <c r="N1057" s="12">
        <v>0</v>
      </c>
      <c r="O1057" s="12">
        <v>18.3</v>
      </c>
      <c r="P1057" s="12">
        <v>0</v>
      </c>
      <c r="Q1057" s="12">
        <v>1.1000000000000001</v>
      </c>
      <c r="R1057" s="12">
        <v>1.1000000000000001</v>
      </c>
      <c r="S1057" s="12">
        <v>0.1</v>
      </c>
      <c r="T1057" s="17">
        <v>-1.1000000000000001</v>
      </c>
      <c r="U1057" s="12">
        <v>459</v>
      </c>
      <c r="V1057" s="12">
        <v>552</v>
      </c>
      <c r="W1057" s="12">
        <v>83.2</v>
      </c>
      <c r="X1057" s="12">
        <v>8195</v>
      </c>
      <c r="Y1057" s="12">
        <v>2857</v>
      </c>
      <c r="Z1057" s="12">
        <v>197</v>
      </c>
      <c r="AA1057" s="12">
        <v>220</v>
      </c>
      <c r="AB1057" s="12">
        <v>89.5</v>
      </c>
      <c r="AC1057" s="12">
        <v>213</v>
      </c>
      <c r="AD1057" s="12">
        <v>240</v>
      </c>
      <c r="AE1057" s="12">
        <v>88.8</v>
      </c>
      <c r="AF1057" s="12">
        <v>43</v>
      </c>
      <c r="AG1057" s="12">
        <v>69</v>
      </c>
      <c r="AH1057" s="12">
        <v>62.3</v>
      </c>
      <c r="AI1057" s="12">
        <v>0</v>
      </c>
      <c r="AJ1057" s="12">
        <v>1.1000000000000001</v>
      </c>
      <c r="AK1057" s="12">
        <v>0.8</v>
      </c>
      <c r="AL1057" s="12">
        <v>11</v>
      </c>
      <c r="AM1057" s="12">
        <v>28</v>
      </c>
      <c r="AN1057" s="12">
        <v>5</v>
      </c>
      <c r="AO1057" s="12">
        <v>1</v>
      </c>
      <c r="AP1057" s="12">
        <v>34</v>
      </c>
      <c r="AQ1057" s="12">
        <v>1</v>
      </c>
      <c r="AR1057" s="12">
        <v>2</v>
      </c>
      <c r="AS1057" s="12">
        <v>21</v>
      </c>
      <c r="AT1057" s="12">
        <v>8</v>
      </c>
      <c r="AU1057" s="12">
        <v>22</v>
      </c>
      <c r="AV1057" s="12">
        <v>10</v>
      </c>
      <c r="AW1057" s="12">
        <v>5</v>
      </c>
      <c r="AX1057" s="12">
        <v>1</v>
      </c>
      <c r="AY1057" s="12">
        <v>2</v>
      </c>
      <c r="AZ1057" s="12">
        <v>2</v>
      </c>
      <c r="BA1057" s="12">
        <v>2</v>
      </c>
      <c r="BB1057" s="12">
        <v>14</v>
      </c>
      <c r="BC1057" s="12">
        <v>8</v>
      </c>
      <c r="BD1057" s="12">
        <v>2</v>
      </c>
      <c r="BE1057" s="12">
        <v>8</v>
      </c>
      <c r="BF1057" s="12">
        <v>4</v>
      </c>
      <c r="BG1057" s="12">
        <v>4</v>
      </c>
      <c r="BH1057" s="12">
        <v>10</v>
      </c>
      <c r="BI1057" s="12">
        <v>40</v>
      </c>
      <c r="BJ1057" s="12">
        <v>8</v>
      </c>
      <c r="BK1057" s="12">
        <v>8</v>
      </c>
      <c r="BL1057" s="12">
        <v>0</v>
      </c>
      <c r="BM1057" s="12">
        <v>64</v>
      </c>
      <c r="BN1057" s="12">
        <v>649</v>
      </c>
      <c r="BO1057" s="12">
        <v>42</v>
      </c>
      <c r="BP1057" s="12">
        <v>174</v>
      </c>
      <c r="BQ1057" s="12">
        <v>346</v>
      </c>
      <c r="BR1057" s="12">
        <v>134</v>
      </c>
      <c r="BS1057" s="12">
        <v>16</v>
      </c>
      <c r="BT1057" s="12">
        <v>19</v>
      </c>
      <c r="BU1057" s="12">
        <v>7</v>
      </c>
      <c r="BV1057" s="12">
        <v>36.799999999999997</v>
      </c>
      <c r="BW1057" s="12">
        <v>379</v>
      </c>
      <c r="BX1057" s="12">
        <v>2056</v>
      </c>
      <c r="BY1057" s="12">
        <v>1222</v>
      </c>
      <c r="BZ1057" s="12">
        <v>21</v>
      </c>
      <c r="CA1057" s="12">
        <v>17</v>
      </c>
      <c r="CB1057" s="12">
        <v>2</v>
      </c>
      <c r="CC1057" s="12">
        <v>19</v>
      </c>
      <c r="CD1057" s="12">
        <v>8</v>
      </c>
      <c r="CE1057" s="12">
        <v>4</v>
      </c>
      <c r="CF1057" s="12">
        <v>1</v>
      </c>
      <c r="CG1057" s="12">
        <v>14</v>
      </c>
      <c r="CH1057" s="12">
        <v>62</v>
      </c>
      <c r="CI1057" s="12">
        <v>9</v>
      </c>
      <c r="CJ1057" s="12">
        <v>42.9</v>
      </c>
      <c r="CK1057">
        <v>7.15909</v>
      </c>
      <c r="CL1057">
        <v>0.58260999999999996</v>
      </c>
      <c r="CM1057">
        <v>0.34863</v>
      </c>
      <c r="CN1057" s="12">
        <f t="shared" si="401"/>
        <v>0.13043478260869565</v>
      </c>
      <c r="CO1057" s="12">
        <f t="shared" si="405"/>
        <v>0.39855072463768115</v>
      </c>
      <c r="CP1057">
        <v>0.14285999999999999</v>
      </c>
      <c r="CQ1057">
        <v>0.57142999999999999</v>
      </c>
      <c r="CR1057">
        <v>0.28571000000000002</v>
      </c>
      <c r="CS1057" s="12">
        <f t="shared" si="406"/>
        <v>0.26810477657935283</v>
      </c>
      <c r="CT1057" s="12">
        <f t="shared" si="407"/>
        <v>0.53312788906009245</v>
      </c>
      <c r="CU1057" s="12">
        <f t="shared" si="408"/>
        <v>0.20647149460708783</v>
      </c>
      <c r="CV1057" s="12">
        <f t="shared" si="409"/>
        <v>0.5714285714285714</v>
      </c>
      <c r="CW1057" s="12">
        <f t="shared" si="402"/>
        <v>0.47328244274809161</v>
      </c>
      <c r="CX1057" s="12">
        <f t="shared" si="410"/>
        <v>0.91666666666666663</v>
      </c>
      <c r="CY1057" s="12">
        <f t="shared" si="411"/>
        <v>45</v>
      </c>
      <c r="CZ1057" s="12">
        <f t="shared" si="412"/>
        <v>7</v>
      </c>
      <c r="DA1057" s="12">
        <f t="shared" si="413"/>
        <v>0.15555555555555556</v>
      </c>
      <c r="DB1057" s="12">
        <f t="shared" si="414"/>
        <v>7.171875</v>
      </c>
      <c r="DC1057" s="12">
        <v>9</v>
      </c>
      <c r="DD1057" s="12">
        <v>3</v>
      </c>
      <c r="DE1057" s="12">
        <v>33.299999999999997</v>
      </c>
      <c r="DF1057" s="12">
        <v>0.33</v>
      </c>
      <c r="DG1057" s="12">
        <v>1</v>
      </c>
      <c r="DH1057" s="12">
        <v>11.7</v>
      </c>
      <c r="DI1057" s="12">
        <v>0</v>
      </c>
      <c r="DJ1057" s="12">
        <v>1.6</v>
      </c>
      <c r="DK1057" s="12">
        <v>1.6</v>
      </c>
      <c r="DL1057" s="12">
        <v>0.18</v>
      </c>
      <c r="DM1057" s="18">
        <v>1.4</v>
      </c>
      <c r="DN1057" s="12">
        <v>220</v>
      </c>
      <c r="DO1057" s="12">
        <v>315</v>
      </c>
      <c r="DP1057" s="12">
        <v>69.8</v>
      </c>
      <c r="DQ1057" s="12">
        <v>4432</v>
      </c>
      <c r="DR1057" s="12">
        <v>2152</v>
      </c>
      <c r="DS1057" s="12">
        <v>92</v>
      </c>
      <c r="DT1057" s="12">
        <v>112</v>
      </c>
      <c r="DU1057" s="12">
        <v>82.1</v>
      </c>
      <c r="DV1057" s="12">
        <v>90</v>
      </c>
      <c r="DW1057" s="12">
        <v>110</v>
      </c>
      <c r="DX1057" s="12">
        <v>81.8</v>
      </c>
      <c r="DY1057" s="12">
        <v>36</v>
      </c>
      <c r="DZ1057" s="12">
        <v>75</v>
      </c>
      <c r="EA1057" s="12">
        <v>48</v>
      </c>
      <c r="EB1057" s="12">
        <v>3</v>
      </c>
      <c r="EC1057" s="12">
        <v>1.6</v>
      </c>
      <c r="ED1057" s="12">
        <v>1.4</v>
      </c>
      <c r="EE1057" s="12">
        <v>8</v>
      </c>
      <c r="EF1057" s="12">
        <v>25</v>
      </c>
      <c r="EG1057" s="12">
        <v>8</v>
      </c>
      <c r="EH1057" s="12">
        <v>2</v>
      </c>
      <c r="EI1057" s="12">
        <v>30</v>
      </c>
      <c r="EJ1057" s="12">
        <v>1</v>
      </c>
      <c r="EK1057" s="12">
        <v>4</v>
      </c>
      <c r="EL1057" s="12">
        <v>10</v>
      </c>
      <c r="EM1057" s="12">
        <v>5</v>
      </c>
      <c r="EN1057" s="12">
        <v>15</v>
      </c>
      <c r="EO1057" s="12">
        <v>13</v>
      </c>
      <c r="EP1057" s="12">
        <v>1</v>
      </c>
      <c r="EQ1057" s="12">
        <v>1</v>
      </c>
      <c r="ER1057" s="12">
        <v>0</v>
      </c>
      <c r="ES1057" s="12">
        <v>0</v>
      </c>
      <c r="ET1057" s="12">
        <v>0</v>
      </c>
      <c r="EU1057" s="12">
        <v>20</v>
      </c>
      <c r="EV1057" s="12">
        <v>11</v>
      </c>
      <c r="EW1057" s="12">
        <v>8</v>
      </c>
      <c r="EX1057" s="12">
        <v>5</v>
      </c>
      <c r="EY1057" s="12">
        <v>7</v>
      </c>
      <c r="EZ1057" s="12">
        <v>12</v>
      </c>
      <c r="FA1057" s="12">
        <v>19</v>
      </c>
      <c r="FB1057" s="12">
        <v>63.2</v>
      </c>
      <c r="FC1057" s="12">
        <v>11</v>
      </c>
      <c r="FD1057" s="12">
        <v>21</v>
      </c>
      <c r="FE1057" s="12">
        <v>0</v>
      </c>
      <c r="FF1057" s="12">
        <v>36</v>
      </c>
      <c r="FG1057" s="12">
        <v>422</v>
      </c>
      <c r="FH1057" s="12">
        <v>70</v>
      </c>
      <c r="FI1057" s="12">
        <v>182</v>
      </c>
      <c r="FJ1057" s="12">
        <v>155</v>
      </c>
      <c r="FK1057" s="12">
        <v>96</v>
      </c>
      <c r="FL1057" s="12">
        <v>19</v>
      </c>
      <c r="FM1057" s="12">
        <v>10</v>
      </c>
      <c r="FN1057" s="12">
        <v>6</v>
      </c>
      <c r="FO1057" s="12">
        <v>60</v>
      </c>
      <c r="FP1057" s="12">
        <v>239</v>
      </c>
      <c r="FQ1057" s="12">
        <v>1152</v>
      </c>
      <c r="FR1057" s="12">
        <v>597</v>
      </c>
      <c r="FS1057" s="12">
        <v>16</v>
      </c>
      <c r="FT1057" s="12">
        <v>10</v>
      </c>
      <c r="FU1057" s="12">
        <v>6</v>
      </c>
      <c r="FV1057" s="12">
        <v>17</v>
      </c>
      <c r="FW1057" s="12">
        <v>10</v>
      </c>
      <c r="FX1057" s="12">
        <v>4</v>
      </c>
      <c r="FY1057" s="12">
        <v>0</v>
      </c>
      <c r="FZ1057" s="12">
        <v>18</v>
      </c>
      <c r="GA1057" s="12">
        <v>69</v>
      </c>
      <c r="GB1057" s="12">
        <v>12</v>
      </c>
      <c r="GC1057" s="12">
        <v>57.1</v>
      </c>
      <c r="GD1057">
        <v>7.8857142900000001</v>
      </c>
      <c r="GE1057">
        <v>0.41739130000000002</v>
      </c>
      <c r="GF1057">
        <v>0.48555957</v>
      </c>
      <c r="GG1057" s="12">
        <f t="shared" si="415"/>
        <v>0.25396825396825395</v>
      </c>
      <c r="GH1057" s="12">
        <f t="shared" si="416"/>
        <v>0.35555555555555557</v>
      </c>
      <c r="GI1057">
        <v>0.4</v>
      </c>
      <c r="GJ1057">
        <v>0.25</v>
      </c>
      <c r="GK1057">
        <v>0.35</v>
      </c>
      <c r="GL1057">
        <f t="shared" si="417"/>
        <v>0.43127962085308058</v>
      </c>
      <c r="GM1057">
        <f t="shared" si="418"/>
        <v>0.36729857819905215</v>
      </c>
      <c r="GN1057">
        <f t="shared" si="419"/>
        <v>0.22748815165876776</v>
      </c>
      <c r="GO1057">
        <f t="shared" si="420"/>
        <v>0.55000000000000004</v>
      </c>
      <c r="GP1057" s="12">
        <f t="shared" si="403"/>
        <v>0.52671755725190839</v>
      </c>
      <c r="GQ1057">
        <f t="shared" si="404"/>
        <v>0.88888888888888884</v>
      </c>
      <c r="GR1057">
        <f t="shared" si="421"/>
        <v>35</v>
      </c>
      <c r="GS1057">
        <f t="shared" si="422"/>
        <v>14</v>
      </c>
      <c r="GT1057">
        <f t="shared" si="423"/>
        <v>0.4</v>
      </c>
      <c r="GU1057">
        <f t="shared" si="424"/>
        <v>6.1111111111111107</v>
      </c>
    </row>
    <row r="1058" spans="1:203" x14ac:dyDescent="0.2">
      <c r="A1058">
        <v>2022</v>
      </c>
      <c r="B1058" s="2">
        <v>44633</v>
      </c>
      <c r="C1058" s="12" t="s">
        <v>1</v>
      </c>
      <c r="D1058" s="13" t="s">
        <v>2</v>
      </c>
      <c r="E1058" s="4">
        <f t="shared" si="400"/>
        <v>1</v>
      </c>
      <c r="F1058" s="12">
        <v>2</v>
      </c>
      <c r="G1058" s="12">
        <v>1</v>
      </c>
      <c r="H1058" s="12" t="s">
        <v>42</v>
      </c>
      <c r="I1058" s="5" t="s">
        <v>25</v>
      </c>
      <c r="J1058" s="12">
        <v>13</v>
      </c>
      <c r="K1058" s="12">
        <v>7</v>
      </c>
      <c r="L1058" s="12">
        <v>53.8</v>
      </c>
      <c r="M1058" s="12">
        <v>0.08</v>
      </c>
      <c r="N1058" s="12">
        <v>0.14000000000000001</v>
      </c>
      <c r="O1058" s="12">
        <v>19.100000000000001</v>
      </c>
      <c r="P1058" s="12">
        <v>1</v>
      </c>
      <c r="Q1058" s="12">
        <v>2</v>
      </c>
      <c r="R1058" s="12">
        <v>1.2</v>
      </c>
      <c r="S1058" s="12">
        <v>0.09</v>
      </c>
      <c r="T1058" s="12">
        <v>0</v>
      </c>
      <c r="U1058" s="12">
        <v>430</v>
      </c>
      <c r="V1058" s="12">
        <v>531</v>
      </c>
      <c r="W1058" s="12">
        <v>81</v>
      </c>
      <c r="X1058" s="12">
        <v>8006</v>
      </c>
      <c r="Y1058" s="12">
        <v>2960</v>
      </c>
      <c r="Z1058" s="12">
        <v>183</v>
      </c>
      <c r="AA1058" s="12">
        <v>206</v>
      </c>
      <c r="AB1058" s="12">
        <v>88.8</v>
      </c>
      <c r="AC1058" s="12">
        <v>198</v>
      </c>
      <c r="AD1058" s="12">
        <v>228</v>
      </c>
      <c r="AE1058" s="12">
        <v>86.8</v>
      </c>
      <c r="AF1058" s="12">
        <v>45</v>
      </c>
      <c r="AG1058" s="12">
        <v>75</v>
      </c>
      <c r="AH1058" s="12">
        <v>60</v>
      </c>
      <c r="AI1058" s="12">
        <v>1</v>
      </c>
      <c r="AJ1058" s="12">
        <v>1</v>
      </c>
      <c r="AK1058" s="12">
        <v>0.7</v>
      </c>
      <c r="AL1058" s="12">
        <v>10</v>
      </c>
      <c r="AM1058" s="12">
        <v>43</v>
      </c>
      <c r="AN1058" s="12">
        <v>10</v>
      </c>
      <c r="AO1058" s="12">
        <v>3</v>
      </c>
      <c r="AP1058" s="12">
        <v>41</v>
      </c>
      <c r="AQ1058" s="12">
        <v>1</v>
      </c>
      <c r="AR1058" s="12">
        <v>2</v>
      </c>
      <c r="AS1058" s="12">
        <v>24</v>
      </c>
      <c r="AT1058" s="12">
        <v>11</v>
      </c>
      <c r="AU1058" s="12">
        <v>23</v>
      </c>
      <c r="AV1058" s="12">
        <v>15</v>
      </c>
      <c r="AW1058" s="12">
        <v>5</v>
      </c>
      <c r="AX1058" s="12">
        <v>0</v>
      </c>
      <c r="AY1058" s="12">
        <v>1</v>
      </c>
      <c r="AZ1058" s="12">
        <v>2</v>
      </c>
      <c r="BA1058" s="12">
        <v>0</v>
      </c>
      <c r="BB1058" s="12">
        <v>10</v>
      </c>
      <c r="BC1058" s="12">
        <v>6</v>
      </c>
      <c r="BD1058" s="12">
        <v>4</v>
      </c>
      <c r="BE1058" s="12">
        <v>3</v>
      </c>
      <c r="BF1058" s="12">
        <v>3</v>
      </c>
      <c r="BG1058" s="12">
        <v>2</v>
      </c>
      <c r="BH1058" s="12">
        <v>11</v>
      </c>
      <c r="BI1058" s="12">
        <v>18.2</v>
      </c>
      <c r="BJ1058" s="12">
        <v>7</v>
      </c>
      <c r="BK1058" s="12">
        <v>11</v>
      </c>
      <c r="BL1058" s="12">
        <v>0</v>
      </c>
      <c r="BM1058" s="12">
        <v>61</v>
      </c>
      <c r="BN1058" s="12">
        <v>623</v>
      </c>
      <c r="BO1058" s="12">
        <v>49</v>
      </c>
      <c r="BP1058" s="12">
        <v>207</v>
      </c>
      <c r="BQ1058" s="12">
        <v>289</v>
      </c>
      <c r="BR1058" s="12">
        <v>135</v>
      </c>
      <c r="BS1058" s="12">
        <v>24</v>
      </c>
      <c r="BT1058" s="12">
        <v>15</v>
      </c>
      <c r="BU1058" s="12">
        <v>9</v>
      </c>
      <c r="BV1058" s="12">
        <v>60</v>
      </c>
      <c r="BW1058" s="12">
        <v>409</v>
      </c>
      <c r="BX1058" s="12">
        <v>2095</v>
      </c>
      <c r="BY1058" s="12">
        <v>1092</v>
      </c>
      <c r="BZ1058" s="12">
        <v>17</v>
      </c>
      <c r="CA1058" s="12">
        <v>13</v>
      </c>
      <c r="CB1058" s="12">
        <v>4</v>
      </c>
      <c r="CC1058" s="12">
        <v>18</v>
      </c>
      <c r="CD1058" s="12">
        <v>13</v>
      </c>
      <c r="CE1058" s="12">
        <v>2</v>
      </c>
      <c r="CF1058" s="12">
        <v>0</v>
      </c>
      <c r="CG1058" s="12">
        <v>8</v>
      </c>
      <c r="CH1058" s="12">
        <v>55</v>
      </c>
      <c r="CI1058" s="12">
        <v>10</v>
      </c>
      <c r="CJ1058" s="12">
        <v>43.5</v>
      </c>
      <c r="CK1058">
        <v>9.5833300000000001</v>
      </c>
      <c r="CL1058">
        <v>0.57691999999999999</v>
      </c>
      <c r="CM1058">
        <v>0.36971999999999999</v>
      </c>
      <c r="CN1058" s="12">
        <f t="shared" si="401"/>
        <v>0.14689265536723164</v>
      </c>
      <c r="CO1058" s="12">
        <f t="shared" si="405"/>
        <v>0.3879472693032015</v>
      </c>
      <c r="CP1058">
        <v>0.4</v>
      </c>
      <c r="CQ1058">
        <v>0.3</v>
      </c>
      <c r="CR1058">
        <v>0.3</v>
      </c>
      <c r="CS1058" s="12">
        <f t="shared" si="406"/>
        <v>0.33226324237560195</v>
      </c>
      <c r="CT1058" s="12">
        <f t="shared" si="407"/>
        <v>0.463884430176565</v>
      </c>
      <c r="CU1058" s="12">
        <f t="shared" si="408"/>
        <v>0.21669341894060995</v>
      </c>
      <c r="CV1058" s="12">
        <f t="shared" si="409"/>
        <v>0.6</v>
      </c>
      <c r="CW1058" s="12">
        <f t="shared" si="402"/>
        <v>0.53921568627450978</v>
      </c>
      <c r="CX1058" s="12">
        <f t="shared" si="410"/>
        <v>0.76923076923076927</v>
      </c>
      <c r="CY1058" s="12">
        <f t="shared" si="411"/>
        <v>56</v>
      </c>
      <c r="CZ1058" s="12">
        <f t="shared" si="412"/>
        <v>14</v>
      </c>
      <c r="DA1058" s="12">
        <f t="shared" si="413"/>
        <v>0.25</v>
      </c>
      <c r="DB1058" s="12">
        <f t="shared" si="414"/>
        <v>7.0491803278688527</v>
      </c>
      <c r="DC1058" s="12">
        <v>12</v>
      </c>
      <c r="DD1058" s="12">
        <v>7</v>
      </c>
      <c r="DE1058" s="12">
        <v>58.3</v>
      </c>
      <c r="DF1058" s="12">
        <v>0.08</v>
      </c>
      <c r="DG1058" s="12">
        <v>0.14000000000000001</v>
      </c>
      <c r="DH1058" s="12">
        <v>18</v>
      </c>
      <c r="DI1058" s="12">
        <v>0</v>
      </c>
      <c r="DJ1058" s="12">
        <v>1</v>
      </c>
      <c r="DK1058" s="12">
        <v>1</v>
      </c>
      <c r="DL1058" s="12">
        <v>0.08</v>
      </c>
      <c r="DM1058" s="12">
        <v>0</v>
      </c>
      <c r="DN1058" s="12">
        <v>246</v>
      </c>
      <c r="DO1058" s="12">
        <v>345</v>
      </c>
      <c r="DP1058" s="12">
        <v>71.3</v>
      </c>
      <c r="DQ1058" s="12">
        <v>4853</v>
      </c>
      <c r="DR1058" s="12">
        <v>2050</v>
      </c>
      <c r="DS1058" s="12">
        <v>102</v>
      </c>
      <c r="DT1058" s="12">
        <v>123</v>
      </c>
      <c r="DU1058" s="12">
        <v>82.9</v>
      </c>
      <c r="DV1058" s="12">
        <v>110</v>
      </c>
      <c r="DW1058" s="12">
        <v>139</v>
      </c>
      <c r="DX1058" s="12">
        <v>79.099999999999994</v>
      </c>
      <c r="DY1058" s="12">
        <v>33</v>
      </c>
      <c r="DZ1058" s="12">
        <v>67</v>
      </c>
      <c r="EA1058" s="12">
        <v>49.3</v>
      </c>
      <c r="EB1058" s="12">
        <v>1</v>
      </c>
      <c r="EC1058" s="12">
        <v>0.9</v>
      </c>
      <c r="ED1058" s="12">
        <v>0.7</v>
      </c>
      <c r="EE1058" s="12">
        <v>10</v>
      </c>
      <c r="EF1058" s="12">
        <v>25</v>
      </c>
      <c r="EG1058" s="12">
        <v>5</v>
      </c>
      <c r="EH1058" s="12">
        <v>4</v>
      </c>
      <c r="EI1058" s="12">
        <v>27</v>
      </c>
      <c r="EJ1058" s="12">
        <v>0</v>
      </c>
      <c r="EK1058" s="12">
        <v>8</v>
      </c>
      <c r="EL1058" s="12">
        <v>16</v>
      </c>
      <c r="EM1058" s="12">
        <v>5</v>
      </c>
      <c r="EN1058" s="12">
        <v>20</v>
      </c>
      <c r="EO1058" s="12">
        <v>14</v>
      </c>
      <c r="EP1058" s="12">
        <v>3</v>
      </c>
      <c r="EQ1058" s="12">
        <v>2</v>
      </c>
      <c r="ER1058" s="12">
        <v>1</v>
      </c>
      <c r="ES1058" s="12">
        <v>0</v>
      </c>
      <c r="ET1058" s="12">
        <v>0</v>
      </c>
      <c r="EU1058" s="12">
        <v>19</v>
      </c>
      <c r="EV1058" s="12">
        <v>11</v>
      </c>
      <c r="EW1058" s="12">
        <v>8</v>
      </c>
      <c r="EX1058" s="12">
        <v>9</v>
      </c>
      <c r="EY1058" s="12">
        <v>2</v>
      </c>
      <c r="EZ1058" s="12">
        <v>6</v>
      </c>
      <c r="FA1058" s="12">
        <v>15</v>
      </c>
      <c r="FB1058" s="12">
        <v>40</v>
      </c>
      <c r="FC1058" s="12">
        <v>10</v>
      </c>
      <c r="FD1058" s="12">
        <v>23</v>
      </c>
      <c r="FE1058" s="12">
        <v>1</v>
      </c>
      <c r="FF1058" s="12">
        <v>39</v>
      </c>
      <c r="FG1058" s="12">
        <v>446</v>
      </c>
      <c r="FH1058" s="12">
        <v>66</v>
      </c>
      <c r="FI1058" s="12">
        <v>164</v>
      </c>
      <c r="FJ1058" s="12">
        <v>190</v>
      </c>
      <c r="FK1058" s="12">
        <v>99</v>
      </c>
      <c r="FL1058" s="12">
        <v>10</v>
      </c>
      <c r="FM1058" s="12">
        <v>11</v>
      </c>
      <c r="FN1058" s="12">
        <v>9</v>
      </c>
      <c r="FO1058" s="12">
        <v>81.8</v>
      </c>
      <c r="FP1058" s="12">
        <v>223</v>
      </c>
      <c r="FQ1058" s="12">
        <v>1176</v>
      </c>
      <c r="FR1058" s="12">
        <v>646</v>
      </c>
      <c r="FS1058" s="12">
        <v>10</v>
      </c>
      <c r="FT1058" s="12">
        <v>7</v>
      </c>
      <c r="FU1058" s="12">
        <v>1</v>
      </c>
      <c r="FV1058" s="12">
        <v>14</v>
      </c>
      <c r="FW1058" s="12">
        <v>8</v>
      </c>
      <c r="FX1058" s="12">
        <v>4</v>
      </c>
      <c r="FY1058" s="12">
        <v>0</v>
      </c>
      <c r="FZ1058" s="12">
        <v>16</v>
      </c>
      <c r="GA1058" s="12">
        <v>47</v>
      </c>
      <c r="GB1058" s="12">
        <v>13</v>
      </c>
      <c r="GC1058" s="12">
        <v>56.5</v>
      </c>
      <c r="GD1058">
        <v>7.8088235299999997</v>
      </c>
      <c r="GE1058">
        <v>0.42307692000000002</v>
      </c>
      <c r="GF1058">
        <v>0.42241911999999998</v>
      </c>
      <c r="GG1058" s="12">
        <f t="shared" si="415"/>
        <v>0.21739130434782608</v>
      </c>
      <c r="GH1058" s="12">
        <f t="shared" si="416"/>
        <v>0.35652173913043478</v>
      </c>
      <c r="GI1058">
        <v>0.42105262999999998</v>
      </c>
      <c r="GJ1058">
        <v>0.47368420999999999</v>
      </c>
      <c r="GK1058">
        <v>0.10526315999999999</v>
      </c>
      <c r="GL1058">
        <f t="shared" si="417"/>
        <v>0.36771300448430494</v>
      </c>
      <c r="GM1058">
        <f t="shared" si="418"/>
        <v>0.42600896860986548</v>
      </c>
      <c r="GN1058">
        <f t="shared" si="419"/>
        <v>0.22197309417040359</v>
      </c>
      <c r="GO1058">
        <f t="shared" si="420"/>
        <v>0.57894736842105265</v>
      </c>
      <c r="GP1058" s="12">
        <f t="shared" si="403"/>
        <v>0.46078431372549017</v>
      </c>
      <c r="GQ1058">
        <f t="shared" si="404"/>
        <v>0.83333333333333337</v>
      </c>
      <c r="GR1058">
        <f t="shared" si="421"/>
        <v>32</v>
      </c>
      <c r="GS1058">
        <f t="shared" si="422"/>
        <v>6</v>
      </c>
      <c r="GT1058">
        <f t="shared" si="423"/>
        <v>0.1875</v>
      </c>
      <c r="GU1058">
        <f t="shared" si="424"/>
        <v>6.3076923076923075</v>
      </c>
    </row>
    <row r="1059" spans="1:203" x14ac:dyDescent="0.2">
      <c r="A1059">
        <v>2022</v>
      </c>
      <c r="B1059" s="2">
        <v>44639</v>
      </c>
      <c r="C1059" s="12" t="s">
        <v>1</v>
      </c>
      <c r="D1059" s="15" t="s">
        <v>20</v>
      </c>
      <c r="E1059" s="4">
        <f t="shared" si="400"/>
        <v>-2.2000000000000002</v>
      </c>
      <c r="F1059" s="12">
        <v>3</v>
      </c>
      <c r="G1059" s="12">
        <v>3</v>
      </c>
      <c r="H1059" s="12" t="s">
        <v>42</v>
      </c>
      <c r="I1059" s="5" t="s">
        <v>3</v>
      </c>
      <c r="J1059" s="12">
        <v>8</v>
      </c>
      <c r="K1059" s="12">
        <v>3</v>
      </c>
      <c r="L1059" s="12">
        <v>37.5</v>
      </c>
      <c r="M1059" s="12">
        <v>0.38</v>
      </c>
      <c r="N1059" s="12">
        <v>1</v>
      </c>
      <c r="O1059" s="12">
        <v>20.7</v>
      </c>
      <c r="P1059" s="12">
        <v>1</v>
      </c>
      <c r="Q1059" s="12">
        <v>0.7</v>
      </c>
      <c r="R1059" s="12">
        <v>0.7</v>
      </c>
      <c r="S1059" s="12">
        <v>0.09</v>
      </c>
      <c r="T1059" s="18">
        <v>2.2999999999999998</v>
      </c>
      <c r="U1059" s="12">
        <v>466</v>
      </c>
      <c r="V1059" s="12">
        <v>558</v>
      </c>
      <c r="W1059" s="12">
        <v>83.5</v>
      </c>
      <c r="X1059" s="12">
        <v>8018</v>
      </c>
      <c r="Y1059" s="12">
        <v>2942</v>
      </c>
      <c r="Z1059" s="12">
        <v>224</v>
      </c>
      <c r="AA1059" s="12">
        <v>244</v>
      </c>
      <c r="AB1059" s="12">
        <v>91.8</v>
      </c>
      <c r="AC1059" s="12">
        <v>189</v>
      </c>
      <c r="AD1059" s="12">
        <v>217</v>
      </c>
      <c r="AE1059" s="12">
        <v>87.1</v>
      </c>
      <c r="AF1059" s="12">
        <v>43</v>
      </c>
      <c r="AG1059" s="12">
        <v>70</v>
      </c>
      <c r="AH1059" s="12">
        <v>61.4</v>
      </c>
      <c r="AI1059" s="12">
        <v>0</v>
      </c>
      <c r="AJ1059" s="12">
        <v>0.3</v>
      </c>
      <c r="AK1059" s="12">
        <v>0.4</v>
      </c>
      <c r="AL1059" s="12">
        <v>5</v>
      </c>
      <c r="AM1059" s="12">
        <v>34</v>
      </c>
      <c r="AN1059" s="12">
        <v>6</v>
      </c>
      <c r="AO1059" s="12">
        <v>1</v>
      </c>
      <c r="AP1059" s="12">
        <v>49</v>
      </c>
      <c r="AQ1059" s="12">
        <v>0</v>
      </c>
      <c r="AR1059" s="12">
        <v>3</v>
      </c>
      <c r="AS1059" s="12">
        <v>15</v>
      </c>
      <c r="AT1059" s="12">
        <v>5</v>
      </c>
      <c r="AU1059" s="12">
        <v>14</v>
      </c>
      <c r="AV1059" s="12">
        <v>9</v>
      </c>
      <c r="AW1059" s="12">
        <v>2</v>
      </c>
      <c r="AX1059" s="12">
        <v>2</v>
      </c>
      <c r="AY1059" s="12">
        <v>0</v>
      </c>
      <c r="AZ1059" s="12">
        <v>1</v>
      </c>
      <c r="BA1059" s="12">
        <v>0</v>
      </c>
      <c r="BB1059" s="12">
        <v>5</v>
      </c>
      <c r="BC1059" s="12">
        <v>2</v>
      </c>
      <c r="BD1059" s="12">
        <v>4</v>
      </c>
      <c r="BE1059" s="12">
        <v>1</v>
      </c>
      <c r="BF1059" s="12">
        <v>0</v>
      </c>
      <c r="BG1059" s="12">
        <v>1</v>
      </c>
      <c r="BH1059" s="12">
        <v>10</v>
      </c>
      <c r="BI1059" s="12">
        <v>10</v>
      </c>
      <c r="BJ1059" s="12">
        <v>0</v>
      </c>
      <c r="BK1059" s="12">
        <v>13</v>
      </c>
      <c r="BL1059" s="12">
        <v>0</v>
      </c>
      <c r="BM1059" s="12">
        <v>54</v>
      </c>
      <c r="BN1059" s="12">
        <v>638</v>
      </c>
      <c r="BO1059" s="12">
        <v>62</v>
      </c>
      <c r="BP1059" s="12">
        <v>173</v>
      </c>
      <c r="BQ1059" s="12">
        <v>368</v>
      </c>
      <c r="BR1059" s="12">
        <v>104</v>
      </c>
      <c r="BS1059" s="12">
        <v>10</v>
      </c>
      <c r="BT1059" s="12">
        <v>19</v>
      </c>
      <c r="BU1059" s="12">
        <v>13</v>
      </c>
      <c r="BV1059" s="12">
        <v>68.400000000000006</v>
      </c>
      <c r="BW1059" s="12">
        <v>467</v>
      </c>
      <c r="BX1059" s="12">
        <v>2271</v>
      </c>
      <c r="BY1059" s="12">
        <v>1119</v>
      </c>
      <c r="BZ1059" s="12">
        <v>16</v>
      </c>
      <c r="CA1059" s="12">
        <v>13</v>
      </c>
      <c r="CB1059" s="12">
        <v>3</v>
      </c>
      <c r="CC1059" s="12">
        <v>20</v>
      </c>
      <c r="CD1059" s="12">
        <v>7</v>
      </c>
      <c r="CE1059" s="12">
        <v>2</v>
      </c>
      <c r="CF1059" s="12">
        <v>1</v>
      </c>
      <c r="CG1059" s="12">
        <v>7</v>
      </c>
      <c r="CH1059" s="12">
        <v>53</v>
      </c>
      <c r="CI1059" s="12">
        <v>3</v>
      </c>
      <c r="CJ1059" s="12">
        <v>42.9</v>
      </c>
      <c r="CK1059">
        <v>19.28</v>
      </c>
      <c r="CL1059">
        <v>0.44068000000000002</v>
      </c>
      <c r="CM1059">
        <v>0.36692000000000002</v>
      </c>
      <c r="CN1059" s="12">
        <f t="shared" si="401"/>
        <v>0.13082437275985664</v>
      </c>
      <c r="CO1059" s="12">
        <f t="shared" si="405"/>
        <v>0.43727598566308246</v>
      </c>
      <c r="CP1059">
        <v>0.8</v>
      </c>
      <c r="CQ1059">
        <v>0.2</v>
      </c>
      <c r="CR1059">
        <v>0</v>
      </c>
      <c r="CS1059" s="12">
        <f t="shared" si="406"/>
        <v>0.2711598746081505</v>
      </c>
      <c r="CT1059" s="12">
        <f t="shared" si="407"/>
        <v>0.57680250783699061</v>
      </c>
      <c r="CU1059" s="12">
        <f t="shared" si="408"/>
        <v>0.16300940438871472</v>
      </c>
      <c r="CV1059" s="12">
        <f t="shared" si="409"/>
        <v>0.4</v>
      </c>
      <c r="CW1059" s="12">
        <f t="shared" si="402"/>
        <v>0.49532710280373832</v>
      </c>
      <c r="CX1059" s="12">
        <f t="shared" si="410"/>
        <v>0.625</v>
      </c>
      <c r="CY1059" s="12">
        <f t="shared" si="411"/>
        <v>47</v>
      </c>
      <c r="CZ1059" s="12">
        <f t="shared" si="412"/>
        <v>9</v>
      </c>
      <c r="DA1059" s="12">
        <f t="shared" si="413"/>
        <v>0.19148936170212766</v>
      </c>
      <c r="DB1059" s="12">
        <f t="shared" si="414"/>
        <v>8.6296296296296298</v>
      </c>
      <c r="DC1059" s="12">
        <v>15</v>
      </c>
      <c r="DD1059" s="12">
        <v>5</v>
      </c>
      <c r="DE1059" s="12">
        <v>33.299999999999997</v>
      </c>
      <c r="DF1059" s="12">
        <v>0.13</v>
      </c>
      <c r="DG1059" s="12">
        <v>0.4</v>
      </c>
      <c r="DH1059" s="12">
        <v>19.7</v>
      </c>
      <c r="DI1059" s="12">
        <v>0</v>
      </c>
      <c r="DJ1059" s="12">
        <v>2.9</v>
      </c>
      <c r="DK1059" s="12">
        <v>2.1</v>
      </c>
      <c r="DL1059" s="12">
        <v>0.14000000000000001</v>
      </c>
      <c r="DM1059" s="18">
        <v>0.1</v>
      </c>
      <c r="DN1059" s="12">
        <v>400</v>
      </c>
      <c r="DO1059" s="12">
        <v>482</v>
      </c>
      <c r="DP1059" s="12">
        <v>83</v>
      </c>
      <c r="DQ1059" s="12">
        <v>7021</v>
      </c>
      <c r="DR1059" s="12">
        <v>2582</v>
      </c>
      <c r="DS1059" s="12">
        <v>194</v>
      </c>
      <c r="DT1059" s="12">
        <v>211</v>
      </c>
      <c r="DU1059" s="12">
        <v>91.9</v>
      </c>
      <c r="DV1059" s="12">
        <v>153</v>
      </c>
      <c r="DW1059" s="12">
        <v>172</v>
      </c>
      <c r="DX1059" s="12">
        <v>89</v>
      </c>
      <c r="DY1059" s="12">
        <v>48</v>
      </c>
      <c r="DZ1059" s="12">
        <v>83</v>
      </c>
      <c r="EA1059" s="12">
        <v>57.8</v>
      </c>
      <c r="EB1059" s="12">
        <v>2</v>
      </c>
      <c r="EC1059" s="12">
        <v>2.1</v>
      </c>
      <c r="ED1059" s="12">
        <v>0.8</v>
      </c>
      <c r="EE1059" s="12">
        <v>13</v>
      </c>
      <c r="EF1059" s="12">
        <v>38</v>
      </c>
      <c r="EG1059" s="12">
        <v>5</v>
      </c>
      <c r="EH1059" s="12">
        <v>0</v>
      </c>
      <c r="EI1059" s="12">
        <v>47</v>
      </c>
      <c r="EJ1059" s="12">
        <v>3</v>
      </c>
      <c r="EK1059" s="12">
        <v>5</v>
      </c>
      <c r="EL1059" s="12">
        <v>10</v>
      </c>
      <c r="EM1059" s="12">
        <v>6</v>
      </c>
      <c r="EN1059" s="12">
        <v>31</v>
      </c>
      <c r="EO1059" s="12">
        <v>24</v>
      </c>
      <c r="EP1059" s="12">
        <v>2</v>
      </c>
      <c r="EQ1059" s="12">
        <v>2</v>
      </c>
      <c r="ER1059" s="12">
        <v>2</v>
      </c>
      <c r="ES1059" s="12">
        <v>1</v>
      </c>
      <c r="ET1059" s="12">
        <v>0</v>
      </c>
      <c r="EU1059" s="12">
        <v>13</v>
      </c>
      <c r="EV1059" s="12">
        <v>7</v>
      </c>
      <c r="EW1059" s="12">
        <v>4</v>
      </c>
      <c r="EX1059" s="12">
        <v>8</v>
      </c>
      <c r="EY1059" s="12">
        <v>1</v>
      </c>
      <c r="EZ1059" s="12">
        <v>6</v>
      </c>
      <c r="FA1059" s="12">
        <v>19</v>
      </c>
      <c r="FB1059" s="12">
        <v>31.6</v>
      </c>
      <c r="FC1059" s="12">
        <v>7</v>
      </c>
      <c r="FD1059" s="12">
        <v>15</v>
      </c>
      <c r="FE1059" s="12">
        <v>2</v>
      </c>
      <c r="FF1059" s="12">
        <v>46</v>
      </c>
      <c r="FG1059" s="12">
        <v>587</v>
      </c>
      <c r="FH1059" s="12">
        <v>59</v>
      </c>
      <c r="FI1059" s="12">
        <v>164</v>
      </c>
      <c r="FJ1059" s="12">
        <v>301</v>
      </c>
      <c r="FK1059" s="12">
        <v>132</v>
      </c>
      <c r="FL1059" s="12">
        <v>23</v>
      </c>
      <c r="FM1059" s="12">
        <v>10</v>
      </c>
      <c r="FN1059" s="12">
        <v>9</v>
      </c>
      <c r="FO1059" s="12">
        <v>90</v>
      </c>
      <c r="FP1059" s="12">
        <v>369</v>
      </c>
      <c r="FQ1059" s="12">
        <v>2004</v>
      </c>
      <c r="FR1059" s="12">
        <v>1077</v>
      </c>
      <c r="FS1059" s="12">
        <v>24</v>
      </c>
      <c r="FT1059" s="12">
        <v>13</v>
      </c>
      <c r="FU1059" s="12">
        <v>9</v>
      </c>
      <c r="FV1059" s="12">
        <v>15</v>
      </c>
      <c r="FW1059" s="12">
        <v>4</v>
      </c>
      <c r="FX1059" s="12">
        <v>7</v>
      </c>
      <c r="FY1059" s="12">
        <v>0</v>
      </c>
      <c r="FZ1059" s="12">
        <v>13</v>
      </c>
      <c r="GA1059" s="12">
        <v>54</v>
      </c>
      <c r="GB1059" s="12">
        <v>4</v>
      </c>
      <c r="GC1059" s="12">
        <v>57.1</v>
      </c>
      <c r="GD1059">
        <v>11.625</v>
      </c>
      <c r="GE1059">
        <v>0.55932203000000003</v>
      </c>
      <c r="GF1059">
        <v>0.36775387999999998</v>
      </c>
      <c r="GG1059" s="12">
        <f t="shared" si="415"/>
        <v>0.18879668049792531</v>
      </c>
      <c r="GH1059" s="12">
        <f t="shared" si="416"/>
        <v>0.43775933609958506</v>
      </c>
      <c r="GI1059">
        <v>0.30769231000000002</v>
      </c>
      <c r="GJ1059">
        <v>0.61538462000000005</v>
      </c>
      <c r="GK1059">
        <v>7.6923080000000005E-2</v>
      </c>
      <c r="GL1059">
        <f t="shared" si="417"/>
        <v>0.27938671209540034</v>
      </c>
      <c r="GM1059">
        <f t="shared" si="418"/>
        <v>0.51277683134582619</v>
      </c>
      <c r="GN1059">
        <f t="shared" si="419"/>
        <v>0.22487223168654175</v>
      </c>
      <c r="GO1059">
        <f t="shared" si="420"/>
        <v>0.53846153846153844</v>
      </c>
      <c r="GP1059" s="12">
        <f t="shared" si="403"/>
        <v>0.50467289719626163</v>
      </c>
      <c r="GQ1059">
        <f t="shared" si="404"/>
        <v>0.8666666666666667</v>
      </c>
      <c r="GR1059">
        <f t="shared" si="421"/>
        <v>51</v>
      </c>
      <c r="GS1059">
        <f t="shared" si="422"/>
        <v>14</v>
      </c>
      <c r="GT1059">
        <f t="shared" si="423"/>
        <v>0.27450980392156865</v>
      </c>
      <c r="GU1059">
        <f t="shared" si="424"/>
        <v>8.695652173913043</v>
      </c>
    </row>
    <row r="1060" spans="1:203" x14ac:dyDescent="0.2">
      <c r="A1060">
        <v>2022</v>
      </c>
      <c r="B1060" s="2">
        <v>44653</v>
      </c>
      <c r="C1060" s="12" t="s">
        <v>5</v>
      </c>
      <c r="D1060" s="13" t="s">
        <v>2</v>
      </c>
      <c r="E1060" s="4">
        <f t="shared" si="400"/>
        <v>0.5</v>
      </c>
      <c r="F1060" s="12">
        <v>1</v>
      </c>
      <c r="G1060" s="12">
        <v>0</v>
      </c>
      <c r="H1060" s="12" t="s">
        <v>42</v>
      </c>
      <c r="I1060" s="5" t="s">
        <v>19</v>
      </c>
      <c r="J1060" s="12">
        <v>14</v>
      </c>
      <c r="K1060" s="12">
        <v>3</v>
      </c>
      <c r="L1060" s="12">
        <v>21.4</v>
      </c>
      <c r="M1060" s="12">
        <v>7.0000000000000007E-2</v>
      </c>
      <c r="N1060" s="12">
        <v>0.33</v>
      </c>
      <c r="O1060" s="12">
        <v>18.2</v>
      </c>
      <c r="P1060" s="12">
        <v>1</v>
      </c>
      <c r="Q1060" s="12">
        <v>1</v>
      </c>
      <c r="R1060" s="12">
        <v>1</v>
      </c>
      <c r="S1060" s="12">
        <v>7.0000000000000007E-2</v>
      </c>
      <c r="T1060" s="12">
        <v>0</v>
      </c>
      <c r="U1060" s="12">
        <v>415</v>
      </c>
      <c r="V1060" s="12">
        <v>521</v>
      </c>
      <c r="W1060" s="12">
        <v>79.7</v>
      </c>
      <c r="X1060" s="12">
        <v>7624</v>
      </c>
      <c r="Y1060" s="12">
        <v>2630</v>
      </c>
      <c r="Z1060" s="12">
        <v>185</v>
      </c>
      <c r="AA1060" s="12">
        <v>201</v>
      </c>
      <c r="AB1060" s="12">
        <v>92</v>
      </c>
      <c r="AC1060" s="12">
        <v>174</v>
      </c>
      <c r="AD1060" s="12">
        <v>202</v>
      </c>
      <c r="AE1060" s="12">
        <v>86.1</v>
      </c>
      <c r="AF1060" s="12">
        <v>48</v>
      </c>
      <c r="AG1060" s="12">
        <v>97</v>
      </c>
      <c r="AH1060" s="12">
        <v>49.5</v>
      </c>
      <c r="AI1060" s="12">
        <v>1</v>
      </c>
      <c r="AJ1060" s="12">
        <v>0.6</v>
      </c>
      <c r="AK1060" s="12">
        <v>0.6</v>
      </c>
      <c r="AL1060" s="12">
        <v>9</v>
      </c>
      <c r="AM1060" s="12">
        <v>36</v>
      </c>
      <c r="AN1060" s="12">
        <v>3</v>
      </c>
      <c r="AO1060" s="12">
        <v>1</v>
      </c>
      <c r="AP1060" s="12">
        <v>29</v>
      </c>
      <c r="AQ1060" s="12">
        <v>1</v>
      </c>
      <c r="AR1060" s="12">
        <v>1</v>
      </c>
      <c r="AS1060" s="12">
        <v>16</v>
      </c>
      <c r="AT1060" s="12">
        <v>4</v>
      </c>
      <c r="AU1060" s="12">
        <v>23</v>
      </c>
      <c r="AV1060" s="12">
        <v>13</v>
      </c>
      <c r="AW1060" s="12">
        <v>5</v>
      </c>
      <c r="AX1060" s="12">
        <v>1</v>
      </c>
      <c r="AY1060" s="12">
        <v>1</v>
      </c>
      <c r="AZ1060" s="12">
        <v>3</v>
      </c>
      <c r="BA1060" s="12">
        <v>0</v>
      </c>
      <c r="BB1060" s="12">
        <v>17</v>
      </c>
      <c r="BC1060" s="12">
        <v>8</v>
      </c>
      <c r="BD1060" s="12">
        <v>12</v>
      </c>
      <c r="BE1060" s="12">
        <v>4</v>
      </c>
      <c r="BF1060" s="12">
        <v>1</v>
      </c>
      <c r="BG1060" s="12">
        <v>8</v>
      </c>
      <c r="BH1060" s="12">
        <v>18</v>
      </c>
      <c r="BI1060" s="12">
        <v>44.4</v>
      </c>
      <c r="BJ1060" s="12">
        <v>10</v>
      </c>
      <c r="BK1060" s="12">
        <v>17</v>
      </c>
      <c r="BL1060" s="12">
        <v>0</v>
      </c>
      <c r="BM1060" s="12">
        <v>56</v>
      </c>
      <c r="BN1060" s="12">
        <v>630</v>
      </c>
      <c r="BO1060" s="12">
        <v>77</v>
      </c>
      <c r="BP1060" s="12">
        <v>234</v>
      </c>
      <c r="BQ1060" s="12">
        <v>284</v>
      </c>
      <c r="BR1060" s="12">
        <v>122</v>
      </c>
      <c r="BS1060" s="12">
        <v>19</v>
      </c>
      <c r="BT1060" s="12">
        <v>21</v>
      </c>
      <c r="BU1060" s="12">
        <v>15</v>
      </c>
      <c r="BV1060" s="12">
        <v>71.400000000000006</v>
      </c>
      <c r="BW1060" s="12">
        <v>336</v>
      </c>
      <c r="BX1060" s="12">
        <v>2361</v>
      </c>
      <c r="BY1060" s="12">
        <v>1152</v>
      </c>
      <c r="BZ1060" s="12">
        <v>19</v>
      </c>
      <c r="CA1060" s="12">
        <v>14</v>
      </c>
      <c r="CB1060" s="12">
        <v>4</v>
      </c>
      <c r="CC1060" s="12">
        <v>15</v>
      </c>
      <c r="CD1060" s="12">
        <v>11</v>
      </c>
      <c r="CE1060" s="12">
        <v>3</v>
      </c>
      <c r="CF1060" s="12">
        <v>0</v>
      </c>
      <c r="CG1060" s="12">
        <v>12</v>
      </c>
      <c r="CH1060" s="12">
        <v>62</v>
      </c>
      <c r="CI1060" s="12">
        <v>20</v>
      </c>
      <c r="CJ1060" s="12">
        <v>54.1</v>
      </c>
      <c r="CK1060">
        <v>7.25</v>
      </c>
      <c r="CL1060">
        <v>0.48031000000000001</v>
      </c>
      <c r="CM1060">
        <v>0.34495999999999999</v>
      </c>
      <c r="CN1060" s="12">
        <f t="shared" si="401"/>
        <v>0.19001919385796545</v>
      </c>
      <c r="CO1060" s="12">
        <f t="shared" si="405"/>
        <v>0.38579654510556621</v>
      </c>
      <c r="CP1060">
        <v>0.70587999999999995</v>
      </c>
      <c r="CQ1060">
        <v>0.23529</v>
      </c>
      <c r="CR1060">
        <v>5.8819999999999997E-2</v>
      </c>
      <c r="CS1060" s="12">
        <f t="shared" si="406"/>
        <v>0.37142857142857144</v>
      </c>
      <c r="CT1060" s="12">
        <f t="shared" si="407"/>
        <v>0.4507936507936508</v>
      </c>
      <c r="CU1060" s="12">
        <f t="shared" si="408"/>
        <v>0.19365079365079366</v>
      </c>
      <c r="CV1060" s="12">
        <f t="shared" si="409"/>
        <v>0.47058823529411764</v>
      </c>
      <c r="CW1060" s="12">
        <f t="shared" si="402"/>
        <v>0.53913043478260869</v>
      </c>
      <c r="CX1060" s="12">
        <f t="shared" si="410"/>
        <v>0.6428571428571429</v>
      </c>
      <c r="CY1060" s="12">
        <f t="shared" si="411"/>
        <v>50</v>
      </c>
      <c r="CZ1060" s="12">
        <f t="shared" si="412"/>
        <v>7</v>
      </c>
      <c r="DA1060" s="12">
        <f t="shared" si="413"/>
        <v>0.14000000000000001</v>
      </c>
      <c r="DB1060" s="12">
        <f t="shared" si="414"/>
        <v>7.4107142857142856</v>
      </c>
      <c r="DC1060" s="12">
        <v>10</v>
      </c>
      <c r="DD1060" s="12">
        <v>2</v>
      </c>
      <c r="DE1060" s="12">
        <v>20</v>
      </c>
      <c r="DF1060" s="12">
        <v>0</v>
      </c>
      <c r="DG1060" s="12">
        <v>0</v>
      </c>
      <c r="DH1060" s="12">
        <v>15.9</v>
      </c>
      <c r="DI1060" s="12">
        <v>0</v>
      </c>
      <c r="DJ1060" s="12">
        <v>0.5</v>
      </c>
      <c r="DK1060" s="12">
        <v>0.5</v>
      </c>
      <c r="DL1060" s="12">
        <v>0.05</v>
      </c>
      <c r="DM1060" s="17">
        <v>-0.5</v>
      </c>
      <c r="DN1060" s="12">
        <v>281</v>
      </c>
      <c r="DO1060" s="12">
        <v>406</v>
      </c>
      <c r="DP1060" s="12">
        <v>69.2</v>
      </c>
      <c r="DQ1060" s="12">
        <v>5744</v>
      </c>
      <c r="DR1060" s="12">
        <v>2362</v>
      </c>
      <c r="DS1060" s="12">
        <v>101</v>
      </c>
      <c r="DT1060" s="12">
        <v>129</v>
      </c>
      <c r="DU1060" s="12">
        <v>78.3</v>
      </c>
      <c r="DV1060" s="12">
        <v>122</v>
      </c>
      <c r="DW1060" s="12">
        <v>159</v>
      </c>
      <c r="DX1060" s="12">
        <v>76.7</v>
      </c>
      <c r="DY1060" s="12">
        <v>52</v>
      </c>
      <c r="DZ1060" s="12">
        <v>90</v>
      </c>
      <c r="EA1060" s="12">
        <v>57.8</v>
      </c>
      <c r="EB1060" s="12">
        <v>0</v>
      </c>
      <c r="EC1060" s="12">
        <v>0.4</v>
      </c>
      <c r="ED1060" s="12">
        <v>0.5</v>
      </c>
      <c r="EE1060" s="12">
        <v>8</v>
      </c>
      <c r="EF1060" s="12">
        <v>23</v>
      </c>
      <c r="EG1060" s="12">
        <v>11</v>
      </c>
      <c r="EH1060" s="12">
        <v>3</v>
      </c>
      <c r="EI1060" s="12">
        <v>50</v>
      </c>
      <c r="EJ1060" s="12">
        <v>0</v>
      </c>
      <c r="EK1060" s="12">
        <v>5</v>
      </c>
      <c r="EL1060" s="12">
        <v>27</v>
      </c>
      <c r="EM1060" s="12">
        <v>10</v>
      </c>
      <c r="EN1060" s="12">
        <v>17</v>
      </c>
      <c r="EO1060" s="12">
        <v>10</v>
      </c>
      <c r="EP1060" s="12">
        <v>4</v>
      </c>
      <c r="EQ1060" s="12">
        <v>1</v>
      </c>
      <c r="ER1060" s="12">
        <v>2</v>
      </c>
      <c r="ES1060" s="12">
        <v>0</v>
      </c>
      <c r="ET1060" s="12">
        <v>0</v>
      </c>
      <c r="EU1060" s="12">
        <v>17</v>
      </c>
      <c r="EV1060" s="12">
        <v>10</v>
      </c>
      <c r="EW1060" s="12">
        <v>5</v>
      </c>
      <c r="EX1060" s="12">
        <v>9</v>
      </c>
      <c r="EY1060" s="12">
        <v>3</v>
      </c>
      <c r="EZ1060" s="12">
        <v>6</v>
      </c>
      <c r="FA1060" s="12">
        <v>21</v>
      </c>
      <c r="FB1060" s="12">
        <v>28.6</v>
      </c>
      <c r="FC1060" s="12">
        <v>7</v>
      </c>
      <c r="FD1060" s="12">
        <v>12</v>
      </c>
      <c r="FE1060" s="12">
        <v>0</v>
      </c>
      <c r="FF1060" s="12">
        <v>44</v>
      </c>
      <c r="FG1060" s="12">
        <v>495</v>
      </c>
      <c r="FH1060" s="12">
        <v>52</v>
      </c>
      <c r="FI1060" s="12">
        <v>136</v>
      </c>
      <c r="FJ1060" s="12">
        <v>232</v>
      </c>
      <c r="FK1060" s="12">
        <v>132</v>
      </c>
      <c r="FL1060" s="12">
        <v>22</v>
      </c>
      <c r="FM1060" s="12">
        <v>18</v>
      </c>
      <c r="FN1060" s="12">
        <v>10</v>
      </c>
      <c r="FO1060" s="12">
        <v>55.6</v>
      </c>
      <c r="FP1060" s="12">
        <v>250</v>
      </c>
      <c r="FQ1060" s="12">
        <v>1414</v>
      </c>
      <c r="FR1060" s="12">
        <v>698</v>
      </c>
      <c r="FS1060" s="12">
        <v>12</v>
      </c>
      <c r="FT1060" s="12">
        <v>8</v>
      </c>
      <c r="FU1060" s="12">
        <v>4</v>
      </c>
      <c r="FV1060" s="12">
        <v>12</v>
      </c>
      <c r="FW1060" s="12">
        <v>9</v>
      </c>
      <c r="FX1060" s="12">
        <v>2</v>
      </c>
      <c r="FY1060" s="12">
        <v>0</v>
      </c>
      <c r="FZ1060" s="12">
        <v>20</v>
      </c>
      <c r="GA1060" s="12">
        <v>53</v>
      </c>
      <c r="GB1060" s="12">
        <v>17</v>
      </c>
      <c r="GC1060" s="12">
        <v>45.9</v>
      </c>
      <c r="GD1060">
        <v>9.3035714299999999</v>
      </c>
      <c r="GE1060">
        <v>0.51968504000000004</v>
      </c>
      <c r="GF1060">
        <v>0.41121170000000001</v>
      </c>
      <c r="GG1060" s="12">
        <f t="shared" si="415"/>
        <v>0.23399014778325122</v>
      </c>
      <c r="GH1060" s="12">
        <f t="shared" si="416"/>
        <v>0.31773399014778325</v>
      </c>
      <c r="GI1060">
        <v>0.29411765000000001</v>
      </c>
      <c r="GJ1060">
        <v>0.52941176000000001</v>
      </c>
      <c r="GK1060">
        <v>0.17647059000000001</v>
      </c>
      <c r="GL1060">
        <f t="shared" si="417"/>
        <v>0.27474747474747474</v>
      </c>
      <c r="GM1060">
        <f t="shared" si="418"/>
        <v>0.46868686868686871</v>
      </c>
      <c r="GN1060">
        <f t="shared" si="419"/>
        <v>0.26666666666666666</v>
      </c>
      <c r="GO1060">
        <f t="shared" si="420"/>
        <v>0.58823529411764708</v>
      </c>
      <c r="GP1060" s="12">
        <f t="shared" si="403"/>
        <v>0.46086956521739131</v>
      </c>
      <c r="GQ1060">
        <f t="shared" si="404"/>
        <v>0.8</v>
      </c>
      <c r="GR1060">
        <f t="shared" si="421"/>
        <v>31</v>
      </c>
      <c r="GS1060">
        <f t="shared" si="422"/>
        <v>15</v>
      </c>
      <c r="GT1060">
        <f t="shared" si="423"/>
        <v>0.4838709677419355</v>
      </c>
      <c r="GU1060">
        <f t="shared" si="424"/>
        <v>6.3863636363636367</v>
      </c>
    </row>
    <row r="1061" spans="1:203" x14ac:dyDescent="0.2">
      <c r="A1061">
        <v>2022</v>
      </c>
      <c r="B1061" s="2">
        <v>44661</v>
      </c>
      <c r="C1061" s="12" t="s">
        <v>5</v>
      </c>
      <c r="D1061" s="14" t="s">
        <v>6</v>
      </c>
      <c r="E1061" s="4">
        <f t="shared" si="400"/>
        <v>0.4</v>
      </c>
      <c r="F1061" s="12">
        <v>0</v>
      </c>
      <c r="G1061" s="12">
        <v>1</v>
      </c>
      <c r="H1061" s="12" t="s">
        <v>42</v>
      </c>
      <c r="I1061" s="5" t="s">
        <v>25</v>
      </c>
      <c r="J1061" s="12">
        <v>16</v>
      </c>
      <c r="K1061" s="12">
        <v>6</v>
      </c>
      <c r="L1061" s="12">
        <v>37.5</v>
      </c>
      <c r="M1061" s="12">
        <v>0</v>
      </c>
      <c r="N1061" s="12">
        <v>0</v>
      </c>
      <c r="O1061" s="12">
        <v>18.5</v>
      </c>
      <c r="P1061" s="12">
        <v>2</v>
      </c>
      <c r="Q1061" s="12">
        <v>1.3</v>
      </c>
      <c r="R1061" s="12">
        <v>1.3</v>
      </c>
      <c r="S1061" s="12">
        <v>0.08</v>
      </c>
      <c r="T1061" s="17">
        <v>-1.3</v>
      </c>
      <c r="U1061" s="12">
        <v>415</v>
      </c>
      <c r="V1061" s="12">
        <v>494</v>
      </c>
      <c r="W1061" s="12">
        <v>84</v>
      </c>
      <c r="X1061" s="12">
        <v>6989</v>
      </c>
      <c r="Y1061" s="12">
        <v>2524</v>
      </c>
      <c r="Z1061" s="12">
        <v>180</v>
      </c>
      <c r="AA1061" s="12">
        <v>196</v>
      </c>
      <c r="AB1061" s="12">
        <v>91.8</v>
      </c>
      <c r="AC1061" s="12">
        <v>170</v>
      </c>
      <c r="AD1061" s="12">
        <v>196</v>
      </c>
      <c r="AE1061" s="12">
        <v>86.7</v>
      </c>
      <c r="AF1061" s="12">
        <v>43</v>
      </c>
      <c r="AG1061" s="12">
        <v>67</v>
      </c>
      <c r="AH1061" s="12">
        <v>64.2</v>
      </c>
      <c r="AI1061" s="12">
        <v>0</v>
      </c>
      <c r="AJ1061" s="12">
        <v>1.2</v>
      </c>
      <c r="AK1061" s="12">
        <v>1.2</v>
      </c>
      <c r="AL1061" s="12">
        <v>13</v>
      </c>
      <c r="AM1061" s="12">
        <v>19</v>
      </c>
      <c r="AN1061" s="12">
        <v>7</v>
      </c>
      <c r="AO1061" s="12">
        <v>2</v>
      </c>
      <c r="AP1061" s="12">
        <v>32</v>
      </c>
      <c r="AQ1061" s="12">
        <v>3</v>
      </c>
      <c r="AR1061" s="12">
        <v>4</v>
      </c>
      <c r="AS1061" s="12">
        <v>13</v>
      </c>
      <c r="AT1061" s="12">
        <v>5</v>
      </c>
      <c r="AU1061" s="12">
        <v>30</v>
      </c>
      <c r="AV1061" s="12">
        <v>22</v>
      </c>
      <c r="AW1061" s="12">
        <v>2</v>
      </c>
      <c r="AX1061" s="12">
        <v>1</v>
      </c>
      <c r="AY1061" s="12">
        <v>1</v>
      </c>
      <c r="AZ1061" s="12">
        <v>4</v>
      </c>
      <c r="BA1061" s="12">
        <v>0</v>
      </c>
      <c r="BB1061" s="12">
        <v>18</v>
      </c>
      <c r="BC1061" s="12">
        <v>6</v>
      </c>
      <c r="BD1061" s="12">
        <v>11</v>
      </c>
      <c r="BE1061" s="12">
        <v>6</v>
      </c>
      <c r="BF1061" s="12">
        <v>1</v>
      </c>
      <c r="BG1061" s="12">
        <v>8</v>
      </c>
      <c r="BH1061" s="12">
        <v>14</v>
      </c>
      <c r="BI1061" s="12">
        <v>57.1</v>
      </c>
      <c r="BJ1061" s="12">
        <v>10</v>
      </c>
      <c r="BK1061" s="12">
        <v>20</v>
      </c>
      <c r="BL1061" s="12">
        <v>0</v>
      </c>
      <c r="BM1061" s="12">
        <v>49</v>
      </c>
      <c r="BN1061" s="12">
        <v>616</v>
      </c>
      <c r="BO1061" s="12">
        <v>59</v>
      </c>
      <c r="BP1061" s="12">
        <v>212</v>
      </c>
      <c r="BQ1061" s="12">
        <v>301</v>
      </c>
      <c r="BR1061" s="12">
        <v>108</v>
      </c>
      <c r="BS1061" s="12">
        <v>14</v>
      </c>
      <c r="BT1061" s="12">
        <v>19</v>
      </c>
      <c r="BU1061" s="12">
        <v>9</v>
      </c>
      <c r="BV1061" s="12">
        <v>47.4</v>
      </c>
      <c r="BW1061" s="12">
        <v>338</v>
      </c>
      <c r="BX1061" s="12">
        <v>2027</v>
      </c>
      <c r="BY1061" s="12">
        <v>1050</v>
      </c>
      <c r="BZ1061" s="12">
        <v>13</v>
      </c>
      <c r="CA1061" s="12">
        <v>15</v>
      </c>
      <c r="CB1061" s="12">
        <v>1</v>
      </c>
      <c r="CC1061" s="12">
        <v>17</v>
      </c>
      <c r="CD1061" s="12">
        <v>9</v>
      </c>
      <c r="CE1061" s="12">
        <v>1</v>
      </c>
      <c r="CF1061" s="12">
        <v>0</v>
      </c>
      <c r="CG1061" s="12">
        <v>9</v>
      </c>
      <c r="CH1061" s="12">
        <v>51</v>
      </c>
      <c r="CI1061" s="12">
        <v>8</v>
      </c>
      <c r="CJ1061" s="12">
        <v>38.1</v>
      </c>
      <c r="CK1061">
        <v>8.8596500000000002</v>
      </c>
      <c r="CL1061">
        <v>0.42687999999999998</v>
      </c>
      <c r="CM1061">
        <v>0.36114000000000002</v>
      </c>
      <c r="CN1061" s="12">
        <f t="shared" si="401"/>
        <v>0.14979757085020243</v>
      </c>
      <c r="CO1061" s="12">
        <f t="shared" si="405"/>
        <v>0.39676113360323889</v>
      </c>
      <c r="CP1061">
        <v>0.61111000000000004</v>
      </c>
      <c r="CQ1061">
        <v>0.33333000000000002</v>
      </c>
      <c r="CR1061">
        <v>5.5559999999999998E-2</v>
      </c>
      <c r="CS1061" s="12">
        <f t="shared" si="406"/>
        <v>0.34415584415584416</v>
      </c>
      <c r="CT1061" s="12">
        <f t="shared" si="407"/>
        <v>0.48863636363636365</v>
      </c>
      <c r="CU1061" s="12">
        <f t="shared" si="408"/>
        <v>0.17532467532467533</v>
      </c>
      <c r="CV1061" s="12">
        <f t="shared" si="409"/>
        <v>0.33333333333333331</v>
      </c>
      <c r="CW1061" s="12">
        <f t="shared" si="402"/>
        <v>0.46788990825688076</v>
      </c>
      <c r="CX1061" s="12">
        <f t="shared" si="410"/>
        <v>0.8125</v>
      </c>
      <c r="CY1061" s="12">
        <f t="shared" si="411"/>
        <v>34</v>
      </c>
      <c r="CZ1061" s="12">
        <f t="shared" si="412"/>
        <v>8</v>
      </c>
      <c r="DA1061" s="12">
        <f t="shared" si="413"/>
        <v>0.23529411764705882</v>
      </c>
      <c r="DB1061" s="12">
        <f t="shared" si="414"/>
        <v>8.4693877551020407</v>
      </c>
      <c r="DC1061" s="12">
        <v>15</v>
      </c>
      <c r="DD1061" s="12">
        <v>4</v>
      </c>
      <c r="DE1061" s="12">
        <v>26.7</v>
      </c>
      <c r="DF1061" s="12">
        <v>7.0000000000000007E-2</v>
      </c>
      <c r="DG1061" s="12">
        <v>0.25</v>
      </c>
      <c r="DH1061" s="12">
        <v>19.3</v>
      </c>
      <c r="DI1061" s="12">
        <v>0</v>
      </c>
      <c r="DJ1061" s="12">
        <v>0.9</v>
      </c>
      <c r="DK1061" s="12">
        <v>0.9</v>
      </c>
      <c r="DL1061" s="12">
        <v>0.06</v>
      </c>
      <c r="DM1061" s="18">
        <v>0.1</v>
      </c>
      <c r="DN1061" s="12">
        <v>407</v>
      </c>
      <c r="DO1061" s="12">
        <v>505</v>
      </c>
      <c r="DP1061" s="12">
        <v>80.599999999999994</v>
      </c>
      <c r="DQ1061" s="12">
        <v>7886</v>
      </c>
      <c r="DR1061" s="12">
        <v>3059</v>
      </c>
      <c r="DS1061" s="12">
        <v>153</v>
      </c>
      <c r="DT1061" s="12">
        <v>176</v>
      </c>
      <c r="DU1061" s="12">
        <v>86.9</v>
      </c>
      <c r="DV1061" s="12">
        <v>204</v>
      </c>
      <c r="DW1061" s="12">
        <v>228</v>
      </c>
      <c r="DX1061" s="12">
        <v>89.5</v>
      </c>
      <c r="DY1061" s="12">
        <v>47</v>
      </c>
      <c r="DZ1061" s="12">
        <v>86</v>
      </c>
      <c r="EA1061" s="12">
        <v>54.7</v>
      </c>
      <c r="EB1061" s="12">
        <v>0</v>
      </c>
      <c r="EC1061" s="12">
        <v>0.8</v>
      </c>
      <c r="ED1061" s="12">
        <v>1.1000000000000001</v>
      </c>
      <c r="EE1061" s="12">
        <v>12</v>
      </c>
      <c r="EF1061" s="12">
        <v>28</v>
      </c>
      <c r="EG1061" s="12">
        <v>10</v>
      </c>
      <c r="EH1061" s="12">
        <v>4</v>
      </c>
      <c r="EI1061" s="12">
        <v>31</v>
      </c>
      <c r="EJ1061" s="12">
        <v>2</v>
      </c>
      <c r="EK1061" s="12">
        <v>4</v>
      </c>
      <c r="EL1061" s="12">
        <v>22</v>
      </c>
      <c r="EM1061" s="12">
        <v>5</v>
      </c>
      <c r="EN1061" s="12">
        <v>25</v>
      </c>
      <c r="EO1061" s="12">
        <v>17</v>
      </c>
      <c r="EP1061" s="12">
        <v>3</v>
      </c>
      <c r="EQ1061" s="12">
        <v>0</v>
      </c>
      <c r="ER1061" s="12">
        <v>4</v>
      </c>
      <c r="ES1061" s="12">
        <v>1</v>
      </c>
      <c r="ET1061" s="12">
        <v>0</v>
      </c>
      <c r="EU1061" s="12">
        <v>19</v>
      </c>
      <c r="EV1061" s="12">
        <v>12</v>
      </c>
      <c r="EW1061" s="12">
        <v>7</v>
      </c>
      <c r="EX1061" s="12">
        <v>11</v>
      </c>
      <c r="EY1061" s="12">
        <v>1</v>
      </c>
      <c r="EZ1061" s="12">
        <v>10</v>
      </c>
      <c r="FA1061" s="12">
        <v>19</v>
      </c>
      <c r="FB1061" s="12">
        <v>52.6</v>
      </c>
      <c r="FC1061" s="12">
        <v>12</v>
      </c>
      <c r="FD1061" s="12">
        <v>15</v>
      </c>
      <c r="FE1061" s="12">
        <v>0</v>
      </c>
      <c r="FF1061" s="12">
        <v>51</v>
      </c>
      <c r="FG1061" s="12">
        <v>612</v>
      </c>
      <c r="FH1061" s="12">
        <v>63</v>
      </c>
      <c r="FI1061" s="12">
        <v>202</v>
      </c>
      <c r="FJ1061" s="12">
        <v>268</v>
      </c>
      <c r="FK1061" s="12">
        <v>145</v>
      </c>
      <c r="FL1061" s="12">
        <v>20</v>
      </c>
      <c r="FM1061" s="12">
        <v>14</v>
      </c>
      <c r="FN1061" s="12">
        <v>6</v>
      </c>
      <c r="FO1061" s="12">
        <v>42.9</v>
      </c>
      <c r="FP1061" s="12">
        <v>357</v>
      </c>
      <c r="FQ1061" s="12">
        <v>1550</v>
      </c>
      <c r="FR1061" s="12">
        <v>729</v>
      </c>
      <c r="FS1061" s="12">
        <v>13</v>
      </c>
      <c r="FT1061" s="12">
        <v>7</v>
      </c>
      <c r="FU1061" s="12">
        <v>1</v>
      </c>
      <c r="FV1061" s="12">
        <v>14</v>
      </c>
      <c r="FW1061" s="12">
        <v>10</v>
      </c>
      <c r="FX1061" s="12">
        <v>3</v>
      </c>
      <c r="FY1061" s="12">
        <v>0</v>
      </c>
      <c r="FZ1061" s="12">
        <v>17</v>
      </c>
      <c r="GA1061" s="12">
        <v>58</v>
      </c>
      <c r="GB1061" s="12">
        <v>13</v>
      </c>
      <c r="GC1061" s="12">
        <v>61.9</v>
      </c>
      <c r="GD1061">
        <v>7.8412698399999998</v>
      </c>
      <c r="GE1061">
        <v>0.57312253000000002</v>
      </c>
      <c r="GF1061">
        <v>0.38790260999999998</v>
      </c>
      <c r="GG1061" s="12">
        <f t="shared" si="415"/>
        <v>0.18217821782178217</v>
      </c>
      <c r="GH1061" s="12">
        <f t="shared" si="416"/>
        <v>0.34851485148514849</v>
      </c>
      <c r="GI1061">
        <v>0.36842105000000003</v>
      </c>
      <c r="GJ1061">
        <v>0.57894736999999996</v>
      </c>
      <c r="GK1061">
        <v>5.2631579999999997E-2</v>
      </c>
      <c r="GL1061">
        <f t="shared" si="417"/>
        <v>0.33006535947712418</v>
      </c>
      <c r="GM1061">
        <f t="shared" si="418"/>
        <v>0.43790849673202614</v>
      </c>
      <c r="GN1061">
        <f t="shared" si="419"/>
        <v>0.23692810457516339</v>
      </c>
      <c r="GO1061">
        <f t="shared" si="420"/>
        <v>0.63157894736842102</v>
      </c>
      <c r="GP1061" s="12">
        <f t="shared" si="403"/>
        <v>0.5321100917431193</v>
      </c>
      <c r="GQ1061">
        <f t="shared" si="404"/>
        <v>0.8</v>
      </c>
      <c r="GR1061">
        <f t="shared" si="421"/>
        <v>35</v>
      </c>
      <c r="GS1061">
        <f t="shared" si="422"/>
        <v>11</v>
      </c>
      <c r="GT1061">
        <f t="shared" si="423"/>
        <v>0.31428571428571428</v>
      </c>
      <c r="GU1061">
        <f t="shared" si="424"/>
        <v>7.9803921568627452</v>
      </c>
    </row>
    <row r="1062" spans="1:203" x14ac:dyDescent="0.2">
      <c r="A1062">
        <v>2022</v>
      </c>
      <c r="B1062" s="2">
        <v>44667</v>
      </c>
      <c r="C1062" s="12" t="s">
        <v>1</v>
      </c>
      <c r="D1062" s="15" t="s">
        <v>20</v>
      </c>
      <c r="E1062" s="4">
        <f t="shared" si="400"/>
        <v>1.4999999999999998</v>
      </c>
      <c r="F1062" s="12">
        <v>0</v>
      </c>
      <c r="G1062" s="12">
        <v>0</v>
      </c>
      <c r="H1062" s="12" t="s">
        <v>42</v>
      </c>
      <c r="I1062" s="5" t="s">
        <v>10</v>
      </c>
      <c r="J1062" s="12">
        <v>21</v>
      </c>
      <c r="K1062" s="12">
        <v>5</v>
      </c>
      <c r="L1062" s="12">
        <v>23.8</v>
      </c>
      <c r="M1062" s="12">
        <v>0</v>
      </c>
      <c r="N1062" s="12">
        <v>0</v>
      </c>
      <c r="O1062" s="12">
        <v>18.2</v>
      </c>
      <c r="P1062" s="12">
        <v>1</v>
      </c>
      <c r="Q1062" s="12">
        <v>2.8</v>
      </c>
      <c r="R1062" s="12">
        <v>2.7</v>
      </c>
      <c r="S1062" s="12">
        <v>0.13</v>
      </c>
      <c r="T1062" s="17">
        <v>-2.8</v>
      </c>
      <c r="U1062" s="12">
        <v>443</v>
      </c>
      <c r="V1062" s="12">
        <v>548</v>
      </c>
      <c r="W1062" s="12">
        <v>80.8</v>
      </c>
      <c r="X1062" s="12">
        <v>8232</v>
      </c>
      <c r="Y1062" s="12">
        <v>3049</v>
      </c>
      <c r="Z1062" s="12">
        <v>189</v>
      </c>
      <c r="AA1062" s="12">
        <v>219</v>
      </c>
      <c r="AB1062" s="12">
        <v>86.3</v>
      </c>
      <c r="AC1062" s="12">
        <v>182</v>
      </c>
      <c r="AD1062" s="12">
        <v>213</v>
      </c>
      <c r="AE1062" s="12">
        <v>85.4</v>
      </c>
      <c r="AF1062" s="12">
        <v>59</v>
      </c>
      <c r="AG1062" s="12">
        <v>91</v>
      </c>
      <c r="AH1062" s="12">
        <v>64.8</v>
      </c>
      <c r="AI1062" s="12">
        <v>0</v>
      </c>
      <c r="AJ1062" s="12">
        <v>2.6</v>
      </c>
      <c r="AK1062" s="12">
        <v>2.4</v>
      </c>
      <c r="AL1062" s="12">
        <v>19</v>
      </c>
      <c r="AM1062" s="12">
        <v>40</v>
      </c>
      <c r="AN1062" s="12">
        <v>18</v>
      </c>
      <c r="AO1062" s="12">
        <v>7</v>
      </c>
      <c r="AP1062" s="12">
        <v>59</v>
      </c>
      <c r="AQ1062" s="12">
        <v>3</v>
      </c>
      <c r="AR1062" s="12">
        <v>6</v>
      </c>
      <c r="AS1062" s="12">
        <v>35</v>
      </c>
      <c r="AT1062" s="12">
        <v>9</v>
      </c>
      <c r="AU1062" s="12">
        <v>42</v>
      </c>
      <c r="AV1062" s="12">
        <v>35</v>
      </c>
      <c r="AW1062" s="12">
        <v>3</v>
      </c>
      <c r="AX1062" s="12">
        <v>1</v>
      </c>
      <c r="AY1062" s="12">
        <v>1</v>
      </c>
      <c r="AZ1062" s="12">
        <v>2</v>
      </c>
      <c r="BA1062" s="12">
        <v>0</v>
      </c>
      <c r="BB1062" s="12">
        <v>19</v>
      </c>
      <c r="BC1062" s="12">
        <v>9</v>
      </c>
      <c r="BD1062" s="12">
        <v>7</v>
      </c>
      <c r="BE1062" s="12">
        <v>8</v>
      </c>
      <c r="BF1062" s="12">
        <v>4</v>
      </c>
      <c r="BG1062" s="12">
        <v>6</v>
      </c>
      <c r="BH1062" s="12">
        <v>13</v>
      </c>
      <c r="BI1062" s="12">
        <v>46.2</v>
      </c>
      <c r="BJ1062" s="12">
        <v>6</v>
      </c>
      <c r="BK1062" s="12">
        <v>11</v>
      </c>
      <c r="BL1062" s="12">
        <v>0</v>
      </c>
      <c r="BM1062" s="12">
        <v>64</v>
      </c>
      <c r="BN1062" s="12">
        <v>664</v>
      </c>
      <c r="BO1062" s="12">
        <v>49</v>
      </c>
      <c r="BP1062" s="12">
        <v>159</v>
      </c>
      <c r="BQ1062" s="12">
        <v>273</v>
      </c>
      <c r="BR1062" s="12">
        <v>235</v>
      </c>
      <c r="BS1062" s="12">
        <v>39</v>
      </c>
      <c r="BT1062" s="12">
        <v>15</v>
      </c>
      <c r="BU1062" s="12">
        <v>8</v>
      </c>
      <c r="BV1062" s="12">
        <v>53.3</v>
      </c>
      <c r="BW1062" s="12">
        <v>365</v>
      </c>
      <c r="BX1062" s="12">
        <v>1831</v>
      </c>
      <c r="BY1062" s="12">
        <v>1078</v>
      </c>
      <c r="BZ1062" s="12">
        <v>28</v>
      </c>
      <c r="CA1062" s="12">
        <v>18</v>
      </c>
      <c r="CB1062" s="12">
        <v>8</v>
      </c>
      <c r="CC1062" s="12">
        <v>15</v>
      </c>
      <c r="CD1062" s="12">
        <v>15</v>
      </c>
      <c r="CE1062" s="12">
        <v>3</v>
      </c>
      <c r="CF1062" s="12">
        <v>0</v>
      </c>
      <c r="CG1062" s="12">
        <v>9</v>
      </c>
      <c r="CH1062" s="12">
        <v>63</v>
      </c>
      <c r="CI1062" s="12">
        <v>12</v>
      </c>
      <c r="CJ1062" s="12">
        <v>54.5</v>
      </c>
      <c r="CK1062">
        <v>6.7111099999999997</v>
      </c>
      <c r="CL1062">
        <v>0.74602999999999997</v>
      </c>
      <c r="CM1062">
        <v>0.37037999999999999</v>
      </c>
      <c r="CN1062" s="12">
        <f t="shared" si="401"/>
        <v>0.18248175182481752</v>
      </c>
      <c r="CO1062" s="12">
        <f t="shared" si="405"/>
        <v>0.39963503649635035</v>
      </c>
      <c r="CP1062">
        <v>0.36842000000000003</v>
      </c>
      <c r="CQ1062">
        <v>0.42104999999999998</v>
      </c>
      <c r="CR1062">
        <v>0.21052999999999999</v>
      </c>
      <c r="CS1062" s="12">
        <f t="shared" si="406"/>
        <v>0.23945783132530121</v>
      </c>
      <c r="CT1062" s="12">
        <f t="shared" si="407"/>
        <v>0.41114457831325302</v>
      </c>
      <c r="CU1062" s="12">
        <f t="shared" si="408"/>
        <v>0.35391566265060243</v>
      </c>
      <c r="CV1062" s="12">
        <f t="shared" si="409"/>
        <v>0.47368421052631576</v>
      </c>
      <c r="CW1062" s="12">
        <f t="shared" si="402"/>
        <v>0.5431034482758621</v>
      </c>
      <c r="CX1062" s="12">
        <f t="shared" si="410"/>
        <v>0.90476190476190477</v>
      </c>
      <c r="CY1062" s="12">
        <f t="shared" si="411"/>
        <v>58</v>
      </c>
      <c r="CZ1062" s="12">
        <f t="shared" si="412"/>
        <v>26</v>
      </c>
      <c r="DA1062" s="12">
        <f t="shared" si="413"/>
        <v>0.44827586206896552</v>
      </c>
      <c r="DB1062" s="12">
        <f t="shared" si="414"/>
        <v>6.921875</v>
      </c>
      <c r="DC1062" s="12">
        <v>10</v>
      </c>
      <c r="DD1062" s="12">
        <v>0</v>
      </c>
      <c r="DE1062" s="12">
        <v>0</v>
      </c>
      <c r="DF1062" s="12">
        <v>0</v>
      </c>
      <c r="DG1062" s="16"/>
      <c r="DH1062" s="12">
        <v>16</v>
      </c>
      <c r="DI1062" s="12">
        <v>0</v>
      </c>
      <c r="DJ1062" s="12">
        <v>1.3</v>
      </c>
      <c r="DK1062" s="12">
        <v>1.3</v>
      </c>
      <c r="DL1062" s="12">
        <v>0.14000000000000001</v>
      </c>
      <c r="DM1062" s="17">
        <v>-1.3</v>
      </c>
      <c r="DN1062" s="12">
        <v>202</v>
      </c>
      <c r="DO1062" s="12">
        <v>302</v>
      </c>
      <c r="DP1062" s="12">
        <v>66.900000000000006</v>
      </c>
      <c r="DQ1062" s="12">
        <v>3951</v>
      </c>
      <c r="DR1062" s="12">
        <v>2031</v>
      </c>
      <c r="DS1062" s="12">
        <v>101</v>
      </c>
      <c r="DT1062" s="12">
        <v>116</v>
      </c>
      <c r="DU1062" s="12">
        <v>87.1</v>
      </c>
      <c r="DV1062" s="12">
        <v>67</v>
      </c>
      <c r="DW1062" s="12">
        <v>93</v>
      </c>
      <c r="DX1062" s="12">
        <v>72</v>
      </c>
      <c r="DY1062" s="12">
        <v>33</v>
      </c>
      <c r="DZ1062" s="12">
        <v>78</v>
      </c>
      <c r="EA1062" s="12">
        <v>42.3</v>
      </c>
      <c r="EB1062" s="12">
        <v>0</v>
      </c>
      <c r="EC1062" s="12">
        <v>0.8</v>
      </c>
      <c r="ED1062" s="12">
        <v>0.6</v>
      </c>
      <c r="EE1062" s="12">
        <v>7</v>
      </c>
      <c r="EF1062" s="12">
        <v>22</v>
      </c>
      <c r="EG1062" s="12">
        <v>6</v>
      </c>
      <c r="EH1062" s="12">
        <v>1</v>
      </c>
      <c r="EI1062" s="12">
        <v>28</v>
      </c>
      <c r="EJ1062" s="12">
        <v>0</v>
      </c>
      <c r="EK1062" s="12">
        <v>3</v>
      </c>
      <c r="EL1062" s="12">
        <v>12</v>
      </c>
      <c r="EM1062" s="12">
        <v>5</v>
      </c>
      <c r="EN1062" s="12">
        <v>17</v>
      </c>
      <c r="EO1062" s="12">
        <v>13</v>
      </c>
      <c r="EP1062" s="12">
        <v>1</v>
      </c>
      <c r="EQ1062" s="12">
        <v>1</v>
      </c>
      <c r="ER1062" s="12">
        <v>1</v>
      </c>
      <c r="ES1062" s="12">
        <v>1</v>
      </c>
      <c r="ET1062" s="12">
        <v>0</v>
      </c>
      <c r="EU1062" s="12">
        <v>22</v>
      </c>
      <c r="EV1062" s="12">
        <v>9</v>
      </c>
      <c r="EW1062" s="12">
        <v>14</v>
      </c>
      <c r="EX1062" s="12">
        <v>7</v>
      </c>
      <c r="EY1062" s="12">
        <v>1</v>
      </c>
      <c r="EZ1062" s="12">
        <v>7</v>
      </c>
      <c r="FA1062" s="12">
        <v>15</v>
      </c>
      <c r="FB1062" s="12">
        <v>46.7</v>
      </c>
      <c r="FC1062" s="12">
        <v>5</v>
      </c>
      <c r="FD1062" s="12">
        <v>31</v>
      </c>
      <c r="FE1062" s="12">
        <v>0</v>
      </c>
      <c r="FF1062" s="12">
        <v>36</v>
      </c>
      <c r="FG1062" s="12">
        <v>427</v>
      </c>
      <c r="FH1062" s="12">
        <v>87</v>
      </c>
      <c r="FI1062" s="12">
        <v>174</v>
      </c>
      <c r="FJ1062" s="12">
        <v>174</v>
      </c>
      <c r="FK1062" s="12">
        <v>80</v>
      </c>
      <c r="FL1062" s="12">
        <v>15</v>
      </c>
      <c r="FM1062" s="12">
        <v>13</v>
      </c>
      <c r="FN1062" s="12">
        <v>7</v>
      </c>
      <c r="FO1062" s="12">
        <v>53.8</v>
      </c>
      <c r="FP1062" s="12">
        <v>188</v>
      </c>
      <c r="FQ1062" s="12">
        <v>946</v>
      </c>
      <c r="FR1062" s="12">
        <v>549</v>
      </c>
      <c r="FS1062" s="12">
        <v>5</v>
      </c>
      <c r="FT1062" s="12">
        <v>8</v>
      </c>
      <c r="FU1062" s="12">
        <v>2</v>
      </c>
      <c r="FV1062" s="12">
        <v>13</v>
      </c>
      <c r="FW1062" s="12">
        <v>13</v>
      </c>
      <c r="FX1062" s="12">
        <v>4</v>
      </c>
      <c r="FY1062" s="12">
        <v>1</v>
      </c>
      <c r="FZ1062" s="12">
        <v>12</v>
      </c>
      <c r="GA1062" s="12">
        <v>53</v>
      </c>
      <c r="GB1062" s="12">
        <v>10</v>
      </c>
      <c r="GC1062" s="12">
        <v>45.5</v>
      </c>
      <c r="GD1062">
        <v>7.8285714300000002</v>
      </c>
      <c r="GE1062">
        <v>0.25396825000000001</v>
      </c>
      <c r="GF1062">
        <v>0.51404707999999999</v>
      </c>
      <c r="GG1062" s="12">
        <f t="shared" si="415"/>
        <v>0.26821192052980131</v>
      </c>
      <c r="GH1062" s="12">
        <f t="shared" si="416"/>
        <v>0.38410596026490068</v>
      </c>
      <c r="GI1062">
        <v>0.63636364000000001</v>
      </c>
      <c r="GJ1062">
        <v>0.31818182</v>
      </c>
      <c r="GK1062">
        <v>4.5454550000000003E-2</v>
      </c>
      <c r="GL1062">
        <f t="shared" si="417"/>
        <v>0.40749414519906324</v>
      </c>
      <c r="GM1062">
        <f t="shared" si="418"/>
        <v>0.40749414519906324</v>
      </c>
      <c r="GN1062">
        <f t="shared" si="419"/>
        <v>0.18735362997658081</v>
      </c>
      <c r="GO1062">
        <f t="shared" si="420"/>
        <v>0.40909090909090912</v>
      </c>
      <c r="GP1062" s="12">
        <f t="shared" si="403"/>
        <v>0.45689655172413796</v>
      </c>
      <c r="GQ1062">
        <f t="shared" si="404"/>
        <v>0.7</v>
      </c>
      <c r="GR1062">
        <f t="shared" si="421"/>
        <v>30</v>
      </c>
      <c r="GS1062">
        <f t="shared" si="422"/>
        <v>8</v>
      </c>
      <c r="GT1062">
        <f t="shared" si="423"/>
        <v>0.26666666666666666</v>
      </c>
      <c r="GU1062">
        <f t="shared" si="424"/>
        <v>5.6111111111111107</v>
      </c>
    </row>
    <row r="1063" spans="1:203" x14ac:dyDescent="0.2">
      <c r="A1063">
        <v>2022</v>
      </c>
      <c r="B1063" s="2">
        <v>44675</v>
      </c>
      <c r="C1063" s="12" t="s">
        <v>5</v>
      </c>
      <c r="D1063" s="14" t="s">
        <v>6</v>
      </c>
      <c r="E1063" s="4">
        <f t="shared" si="400"/>
        <v>0.20000000000000018</v>
      </c>
      <c r="F1063" s="12">
        <v>1</v>
      </c>
      <c r="G1063" s="12">
        <v>2</v>
      </c>
      <c r="H1063" s="12" t="s">
        <v>42</v>
      </c>
      <c r="I1063" s="5" t="s">
        <v>26</v>
      </c>
      <c r="J1063" s="12">
        <v>20</v>
      </c>
      <c r="K1063" s="12">
        <v>7</v>
      </c>
      <c r="L1063" s="12">
        <v>35</v>
      </c>
      <c r="M1063" s="12">
        <v>0.05</v>
      </c>
      <c r="N1063" s="12">
        <v>0.14000000000000001</v>
      </c>
      <c r="O1063" s="12">
        <v>16.5</v>
      </c>
      <c r="P1063" s="12">
        <v>1</v>
      </c>
      <c r="Q1063" s="12">
        <v>2.1</v>
      </c>
      <c r="R1063" s="12">
        <v>2.1</v>
      </c>
      <c r="S1063" s="12">
        <v>0.11</v>
      </c>
      <c r="T1063" s="17">
        <v>-1.1000000000000001</v>
      </c>
      <c r="U1063" s="12">
        <v>498</v>
      </c>
      <c r="V1063" s="12">
        <v>586</v>
      </c>
      <c r="W1063" s="12">
        <v>85</v>
      </c>
      <c r="X1063" s="12">
        <v>8192</v>
      </c>
      <c r="Y1063" s="12">
        <v>2982</v>
      </c>
      <c r="Z1063" s="12">
        <v>246</v>
      </c>
      <c r="AA1063" s="12">
        <v>261</v>
      </c>
      <c r="AB1063" s="12">
        <v>94.3</v>
      </c>
      <c r="AC1063" s="12">
        <v>178</v>
      </c>
      <c r="AD1063" s="12">
        <v>208</v>
      </c>
      <c r="AE1063" s="12">
        <v>85.6</v>
      </c>
      <c r="AF1063" s="12">
        <v>48</v>
      </c>
      <c r="AG1063" s="12">
        <v>71</v>
      </c>
      <c r="AH1063" s="12">
        <v>67.599999999999994</v>
      </c>
      <c r="AI1063" s="12">
        <v>0</v>
      </c>
      <c r="AJ1063" s="12">
        <v>1.2</v>
      </c>
      <c r="AK1063" s="12">
        <v>2.2000000000000002</v>
      </c>
      <c r="AL1063" s="12">
        <v>13</v>
      </c>
      <c r="AM1063" s="12">
        <v>45</v>
      </c>
      <c r="AN1063" s="12">
        <v>24</v>
      </c>
      <c r="AO1063" s="12">
        <v>3</v>
      </c>
      <c r="AP1063" s="12">
        <v>61</v>
      </c>
      <c r="AQ1063" s="12">
        <v>4</v>
      </c>
      <c r="AR1063" s="12">
        <v>1</v>
      </c>
      <c r="AS1063" s="12">
        <v>31</v>
      </c>
      <c r="AT1063" s="12">
        <v>9</v>
      </c>
      <c r="AU1063" s="12">
        <v>34</v>
      </c>
      <c r="AV1063" s="12">
        <v>26</v>
      </c>
      <c r="AW1063" s="12">
        <v>3</v>
      </c>
      <c r="AX1063" s="12">
        <v>1</v>
      </c>
      <c r="AY1063" s="12">
        <v>2</v>
      </c>
      <c r="AZ1063" s="12">
        <v>2</v>
      </c>
      <c r="BA1063" s="12">
        <v>0</v>
      </c>
      <c r="BB1063" s="12">
        <v>10</v>
      </c>
      <c r="BC1063" s="12">
        <v>5</v>
      </c>
      <c r="BD1063" s="12">
        <v>4</v>
      </c>
      <c r="BE1063" s="12">
        <v>6</v>
      </c>
      <c r="BF1063" s="12">
        <v>0</v>
      </c>
      <c r="BG1063" s="12">
        <v>7</v>
      </c>
      <c r="BH1063" s="12">
        <v>18</v>
      </c>
      <c r="BI1063" s="12">
        <v>38.9</v>
      </c>
      <c r="BJ1063" s="12">
        <v>9</v>
      </c>
      <c r="BK1063" s="12">
        <v>6</v>
      </c>
      <c r="BL1063" s="12">
        <v>0</v>
      </c>
      <c r="BM1063" s="12">
        <v>63</v>
      </c>
      <c r="BN1063" s="12">
        <v>681</v>
      </c>
      <c r="BO1063" s="12">
        <v>31</v>
      </c>
      <c r="BP1063" s="12">
        <v>140</v>
      </c>
      <c r="BQ1063" s="12">
        <v>320</v>
      </c>
      <c r="BR1063" s="12">
        <v>228</v>
      </c>
      <c r="BS1063" s="12">
        <v>51</v>
      </c>
      <c r="BT1063" s="12">
        <v>16</v>
      </c>
      <c r="BU1063" s="12">
        <v>14</v>
      </c>
      <c r="BV1063" s="12">
        <v>87.5</v>
      </c>
      <c r="BW1063" s="12">
        <v>469</v>
      </c>
      <c r="BX1063" s="12">
        <v>2022</v>
      </c>
      <c r="BY1063" s="12">
        <v>1017</v>
      </c>
      <c r="BZ1063" s="12">
        <v>24</v>
      </c>
      <c r="CA1063" s="12">
        <v>15</v>
      </c>
      <c r="CB1063" s="12">
        <v>4</v>
      </c>
      <c r="CC1063" s="12">
        <v>22</v>
      </c>
      <c r="CD1063" s="12">
        <v>14</v>
      </c>
      <c r="CE1063" s="12">
        <v>1</v>
      </c>
      <c r="CF1063" s="12">
        <v>0</v>
      </c>
      <c r="CG1063" s="12">
        <v>9</v>
      </c>
      <c r="CH1063" s="12">
        <v>50</v>
      </c>
      <c r="CI1063" s="12">
        <v>8</v>
      </c>
      <c r="CJ1063" s="12">
        <v>50</v>
      </c>
      <c r="CK1063">
        <v>10.029400000000001</v>
      </c>
      <c r="CL1063">
        <v>0.73311999999999999</v>
      </c>
      <c r="CM1063">
        <v>0.36401</v>
      </c>
      <c r="CN1063" s="12">
        <f t="shared" si="401"/>
        <v>0.12969283276450511</v>
      </c>
      <c r="CO1063" s="12">
        <f t="shared" si="405"/>
        <v>0.44539249146757681</v>
      </c>
      <c r="CP1063">
        <v>0.4</v>
      </c>
      <c r="CQ1063">
        <v>0.6</v>
      </c>
      <c r="CR1063">
        <v>0</v>
      </c>
      <c r="CS1063" s="12">
        <f t="shared" si="406"/>
        <v>0.20558002936857561</v>
      </c>
      <c r="CT1063" s="12">
        <f t="shared" si="407"/>
        <v>0.4698972099853157</v>
      </c>
      <c r="CU1063" s="12">
        <f t="shared" si="408"/>
        <v>0.33480176211453744</v>
      </c>
      <c r="CV1063" s="12">
        <f t="shared" si="409"/>
        <v>0.5</v>
      </c>
      <c r="CW1063" s="12">
        <f t="shared" si="402"/>
        <v>0.51546391752577314</v>
      </c>
      <c r="CX1063" s="12">
        <f t="shared" si="410"/>
        <v>0.65</v>
      </c>
      <c r="CY1063" s="12">
        <f t="shared" si="411"/>
        <v>60</v>
      </c>
      <c r="CZ1063" s="12">
        <f t="shared" si="412"/>
        <v>28</v>
      </c>
      <c r="DA1063" s="12">
        <f t="shared" si="413"/>
        <v>0.46666666666666667</v>
      </c>
      <c r="DB1063" s="12">
        <f t="shared" si="414"/>
        <v>7.9047619047619051</v>
      </c>
      <c r="DC1063" s="12">
        <v>7</v>
      </c>
      <c r="DD1063" s="12">
        <v>2</v>
      </c>
      <c r="DE1063" s="12">
        <v>28.6</v>
      </c>
      <c r="DF1063" s="12">
        <v>0.28999999999999998</v>
      </c>
      <c r="DG1063" s="12">
        <v>1</v>
      </c>
      <c r="DH1063" s="12">
        <v>15.6</v>
      </c>
      <c r="DI1063" s="12">
        <v>0</v>
      </c>
      <c r="DJ1063" s="12">
        <v>1.9</v>
      </c>
      <c r="DK1063" s="12">
        <v>1.9</v>
      </c>
      <c r="DL1063" s="12">
        <v>0.27</v>
      </c>
      <c r="DM1063" s="18">
        <v>0.1</v>
      </c>
      <c r="DN1063" s="12">
        <v>260</v>
      </c>
      <c r="DO1063" s="12">
        <v>341</v>
      </c>
      <c r="DP1063" s="12">
        <v>76.2</v>
      </c>
      <c r="DQ1063" s="12">
        <v>4763</v>
      </c>
      <c r="DR1063" s="12">
        <v>1991</v>
      </c>
      <c r="DS1063" s="12">
        <v>123</v>
      </c>
      <c r="DT1063" s="12">
        <v>140</v>
      </c>
      <c r="DU1063" s="12">
        <v>87.9</v>
      </c>
      <c r="DV1063" s="12">
        <v>99</v>
      </c>
      <c r="DW1063" s="12">
        <v>115</v>
      </c>
      <c r="DX1063" s="12">
        <v>86.1</v>
      </c>
      <c r="DY1063" s="12">
        <v>31</v>
      </c>
      <c r="DZ1063" s="12">
        <v>67</v>
      </c>
      <c r="EA1063" s="12">
        <v>46.3</v>
      </c>
      <c r="EB1063" s="12">
        <v>2</v>
      </c>
      <c r="EC1063" s="12">
        <v>1.9</v>
      </c>
      <c r="ED1063" s="12">
        <v>1.4</v>
      </c>
      <c r="EE1063" s="12">
        <v>6</v>
      </c>
      <c r="EF1063" s="12">
        <v>18</v>
      </c>
      <c r="EG1063" s="12">
        <v>3</v>
      </c>
      <c r="EH1063" s="12">
        <v>1</v>
      </c>
      <c r="EI1063" s="12">
        <v>20</v>
      </c>
      <c r="EJ1063" s="12">
        <v>0</v>
      </c>
      <c r="EK1063" s="12">
        <v>8</v>
      </c>
      <c r="EL1063" s="12">
        <v>9</v>
      </c>
      <c r="EM1063" s="12">
        <v>3</v>
      </c>
      <c r="EN1063" s="12">
        <v>14</v>
      </c>
      <c r="EO1063" s="12">
        <v>11</v>
      </c>
      <c r="EP1063" s="12">
        <v>1</v>
      </c>
      <c r="EQ1063" s="12">
        <v>1</v>
      </c>
      <c r="ER1063" s="12">
        <v>1</v>
      </c>
      <c r="ES1063" s="12">
        <v>0</v>
      </c>
      <c r="ET1063" s="12">
        <v>0</v>
      </c>
      <c r="EU1063" s="12">
        <v>16</v>
      </c>
      <c r="EV1063" s="12">
        <v>7</v>
      </c>
      <c r="EW1063" s="12">
        <v>11</v>
      </c>
      <c r="EX1063" s="12">
        <v>5</v>
      </c>
      <c r="EY1063" s="12">
        <v>0</v>
      </c>
      <c r="EZ1063" s="12">
        <v>2</v>
      </c>
      <c r="FA1063" s="12">
        <v>16</v>
      </c>
      <c r="FB1063" s="12">
        <v>12.5</v>
      </c>
      <c r="FC1063" s="12">
        <v>16</v>
      </c>
      <c r="FD1063" s="12">
        <v>35</v>
      </c>
      <c r="FE1063" s="12">
        <v>0</v>
      </c>
      <c r="FF1063" s="12">
        <v>37</v>
      </c>
      <c r="FG1063" s="12">
        <v>463</v>
      </c>
      <c r="FH1063" s="12">
        <v>92</v>
      </c>
      <c r="FI1063" s="12">
        <v>233</v>
      </c>
      <c r="FJ1063" s="12">
        <v>155</v>
      </c>
      <c r="FK1063" s="12">
        <v>83</v>
      </c>
      <c r="FL1063" s="12">
        <v>14</v>
      </c>
      <c r="FM1063" s="12">
        <v>18</v>
      </c>
      <c r="FN1063" s="12">
        <v>11</v>
      </c>
      <c r="FO1063" s="12">
        <v>61.1</v>
      </c>
      <c r="FP1063" s="12">
        <v>218</v>
      </c>
      <c r="FQ1063" s="12">
        <v>1416</v>
      </c>
      <c r="FR1063" s="12">
        <v>717</v>
      </c>
      <c r="FS1063" s="12">
        <v>13</v>
      </c>
      <c r="FT1063" s="12">
        <v>11</v>
      </c>
      <c r="FU1063" s="12">
        <v>3</v>
      </c>
      <c r="FV1063" s="12">
        <v>14</v>
      </c>
      <c r="FW1063" s="12">
        <v>3</v>
      </c>
      <c r="FX1063" s="12">
        <v>4</v>
      </c>
      <c r="FY1063" s="12">
        <v>0</v>
      </c>
      <c r="FZ1063" s="12">
        <v>10</v>
      </c>
      <c r="GA1063" s="12">
        <v>47</v>
      </c>
      <c r="GB1063" s="12">
        <v>8</v>
      </c>
      <c r="GC1063" s="12">
        <v>50</v>
      </c>
      <c r="GD1063">
        <v>7.6103896100000004</v>
      </c>
      <c r="GE1063">
        <v>0.26688103000000002</v>
      </c>
      <c r="GF1063">
        <v>0.41801386000000001</v>
      </c>
      <c r="GG1063" s="12">
        <f t="shared" si="415"/>
        <v>0.21994134897360704</v>
      </c>
      <c r="GH1063" s="12">
        <f t="shared" si="416"/>
        <v>0.41055718475073316</v>
      </c>
      <c r="GI1063">
        <v>0.6875</v>
      </c>
      <c r="GJ1063">
        <v>0.3125</v>
      </c>
      <c r="GK1063">
        <v>0</v>
      </c>
      <c r="GL1063">
        <f t="shared" si="417"/>
        <v>0.5032397408207343</v>
      </c>
      <c r="GM1063">
        <f t="shared" si="418"/>
        <v>0.33477321814254862</v>
      </c>
      <c r="GN1063">
        <f t="shared" si="419"/>
        <v>0.17926565874730022</v>
      </c>
      <c r="GO1063">
        <f t="shared" si="420"/>
        <v>0.4375</v>
      </c>
      <c r="GP1063" s="12">
        <f t="shared" si="403"/>
        <v>0.4845360824742268</v>
      </c>
      <c r="GQ1063">
        <f t="shared" si="404"/>
        <v>0.8571428571428571</v>
      </c>
      <c r="GR1063">
        <f t="shared" si="421"/>
        <v>29</v>
      </c>
      <c r="GS1063">
        <f t="shared" si="422"/>
        <v>6</v>
      </c>
      <c r="GT1063">
        <f t="shared" si="423"/>
        <v>0.20689655172413793</v>
      </c>
      <c r="GU1063">
        <f t="shared" si="424"/>
        <v>7.0270270270270272</v>
      </c>
    </row>
    <row r="1064" spans="1:203" x14ac:dyDescent="0.2">
      <c r="A1064">
        <v>2022</v>
      </c>
      <c r="B1064" s="2">
        <v>44681</v>
      </c>
      <c r="C1064" s="12" t="s">
        <v>5</v>
      </c>
      <c r="D1064" s="14" t="s">
        <v>6</v>
      </c>
      <c r="E1064" s="4">
        <f t="shared" si="400"/>
        <v>-1.0999999999999999</v>
      </c>
      <c r="F1064" s="12">
        <v>1</v>
      </c>
      <c r="G1064" s="12">
        <v>2</v>
      </c>
      <c r="H1064" s="12" t="s">
        <v>42</v>
      </c>
      <c r="I1064" s="5" t="s">
        <v>3</v>
      </c>
      <c r="J1064" s="12">
        <v>12</v>
      </c>
      <c r="K1064" s="12">
        <v>5</v>
      </c>
      <c r="L1064" s="12">
        <v>41.7</v>
      </c>
      <c r="M1064" s="12">
        <v>0.08</v>
      </c>
      <c r="N1064" s="12">
        <v>0.2</v>
      </c>
      <c r="O1064" s="12">
        <v>20.6</v>
      </c>
      <c r="P1064" s="12">
        <v>2</v>
      </c>
      <c r="Q1064" s="12">
        <v>0.8</v>
      </c>
      <c r="R1064" s="12">
        <v>0.8</v>
      </c>
      <c r="S1064" s="12">
        <v>0.06</v>
      </c>
      <c r="T1064" s="18">
        <v>0.2</v>
      </c>
      <c r="U1064" s="12">
        <v>482</v>
      </c>
      <c r="V1064" s="12">
        <v>575</v>
      </c>
      <c r="W1064" s="12">
        <v>83.8</v>
      </c>
      <c r="X1064" s="12">
        <v>8870</v>
      </c>
      <c r="Y1064" s="12">
        <v>2939</v>
      </c>
      <c r="Z1064" s="12">
        <v>201</v>
      </c>
      <c r="AA1064" s="12">
        <v>224</v>
      </c>
      <c r="AB1064" s="12">
        <v>89.7</v>
      </c>
      <c r="AC1064" s="12">
        <v>219</v>
      </c>
      <c r="AD1064" s="12">
        <v>246</v>
      </c>
      <c r="AE1064" s="12">
        <v>89</v>
      </c>
      <c r="AF1064" s="12">
        <v>55</v>
      </c>
      <c r="AG1064" s="12">
        <v>85</v>
      </c>
      <c r="AH1064" s="12">
        <v>64.7</v>
      </c>
      <c r="AI1064" s="12">
        <v>0</v>
      </c>
      <c r="AJ1064" s="12">
        <v>0.6</v>
      </c>
      <c r="AK1064" s="12">
        <v>0.7</v>
      </c>
      <c r="AL1064" s="12">
        <v>9</v>
      </c>
      <c r="AM1064" s="12">
        <v>42</v>
      </c>
      <c r="AN1064" s="12">
        <v>9</v>
      </c>
      <c r="AO1064" s="12">
        <v>3</v>
      </c>
      <c r="AP1064" s="12">
        <v>51</v>
      </c>
      <c r="AQ1064" s="12">
        <v>4</v>
      </c>
      <c r="AR1064" s="12">
        <v>5</v>
      </c>
      <c r="AS1064" s="12">
        <v>20</v>
      </c>
      <c r="AT1064" s="12">
        <v>8</v>
      </c>
      <c r="AU1064" s="12">
        <v>22</v>
      </c>
      <c r="AV1064" s="12">
        <v>17</v>
      </c>
      <c r="AW1064" s="12">
        <v>2</v>
      </c>
      <c r="AX1064" s="12">
        <v>1</v>
      </c>
      <c r="AY1064" s="12">
        <v>0</v>
      </c>
      <c r="AZ1064" s="12">
        <v>2</v>
      </c>
      <c r="BA1064" s="12">
        <v>0</v>
      </c>
      <c r="BB1064" s="12">
        <v>19</v>
      </c>
      <c r="BC1064" s="12">
        <v>13</v>
      </c>
      <c r="BD1064" s="12">
        <v>8</v>
      </c>
      <c r="BE1064" s="12">
        <v>7</v>
      </c>
      <c r="BF1064" s="12">
        <v>4</v>
      </c>
      <c r="BG1064" s="12">
        <v>13</v>
      </c>
      <c r="BH1064" s="12">
        <v>22</v>
      </c>
      <c r="BI1064" s="12">
        <v>59.1</v>
      </c>
      <c r="BJ1064" s="12">
        <v>12</v>
      </c>
      <c r="BK1064" s="12">
        <v>11</v>
      </c>
      <c r="BL1064" s="12">
        <v>0</v>
      </c>
      <c r="BM1064" s="12">
        <v>61</v>
      </c>
      <c r="BN1064" s="12">
        <v>673</v>
      </c>
      <c r="BO1064" s="12">
        <v>62</v>
      </c>
      <c r="BP1064" s="12">
        <v>189</v>
      </c>
      <c r="BQ1064" s="12">
        <v>332</v>
      </c>
      <c r="BR1064" s="12">
        <v>162</v>
      </c>
      <c r="BS1064" s="12">
        <v>20</v>
      </c>
      <c r="BT1064" s="12">
        <v>18</v>
      </c>
      <c r="BU1064" s="12">
        <v>9</v>
      </c>
      <c r="BV1064" s="12">
        <v>50</v>
      </c>
      <c r="BW1064" s="12">
        <v>424</v>
      </c>
      <c r="BX1064" s="12">
        <v>2457</v>
      </c>
      <c r="BY1064" s="12">
        <v>1107</v>
      </c>
      <c r="BZ1064" s="12">
        <v>23</v>
      </c>
      <c r="CA1064" s="12">
        <v>19</v>
      </c>
      <c r="CB1064" s="12">
        <v>4</v>
      </c>
      <c r="CC1064" s="12">
        <v>18</v>
      </c>
      <c r="CD1064" s="12">
        <v>8</v>
      </c>
      <c r="CE1064" s="12">
        <v>3</v>
      </c>
      <c r="CF1064" s="12">
        <v>0</v>
      </c>
      <c r="CG1064" s="12">
        <v>12</v>
      </c>
      <c r="CH1064" s="12">
        <v>63</v>
      </c>
      <c r="CI1064" s="12">
        <v>11</v>
      </c>
      <c r="CJ1064" s="12">
        <v>57.9</v>
      </c>
      <c r="CK1064">
        <v>6.7037000000000004</v>
      </c>
      <c r="CL1064">
        <v>0.56642999999999999</v>
      </c>
      <c r="CM1064">
        <v>0.33134000000000002</v>
      </c>
      <c r="CN1064" s="12">
        <f t="shared" si="401"/>
        <v>0.16347826086956521</v>
      </c>
      <c r="CO1064" s="12">
        <f t="shared" si="405"/>
        <v>0.38956521739130434</v>
      </c>
      <c r="CP1064">
        <v>0.42104999999999998</v>
      </c>
      <c r="CQ1064">
        <v>0.36842000000000003</v>
      </c>
      <c r="CR1064">
        <v>0.21052999999999999</v>
      </c>
      <c r="CS1064" s="12">
        <f t="shared" si="406"/>
        <v>0.28083209509658247</v>
      </c>
      <c r="CT1064" s="12">
        <f t="shared" si="407"/>
        <v>0.49331352154531949</v>
      </c>
      <c r="CU1064" s="12">
        <f t="shared" si="408"/>
        <v>0.24071322436849926</v>
      </c>
      <c r="CV1064" s="12">
        <f t="shared" si="409"/>
        <v>0.68421052631578949</v>
      </c>
      <c r="CW1064" s="12">
        <f t="shared" si="402"/>
        <v>0.51219512195121952</v>
      </c>
      <c r="CX1064" s="12">
        <f t="shared" si="410"/>
        <v>0.75</v>
      </c>
      <c r="CY1064" s="12">
        <f t="shared" si="411"/>
        <v>61</v>
      </c>
      <c r="CZ1064" s="12">
        <f t="shared" si="412"/>
        <v>13</v>
      </c>
      <c r="DA1064" s="12">
        <f t="shared" si="413"/>
        <v>0.21311475409836064</v>
      </c>
      <c r="DB1064" s="12">
        <f t="shared" si="414"/>
        <v>7.9016393442622954</v>
      </c>
      <c r="DC1064" s="12">
        <v>15</v>
      </c>
      <c r="DD1064" s="12">
        <v>5</v>
      </c>
      <c r="DE1064" s="12">
        <v>33.299999999999997</v>
      </c>
      <c r="DF1064" s="12">
        <v>0.13</v>
      </c>
      <c r="DG1064" s="12">
        <v>0.4</v>
      </c>
      <c r="DH1064" s="12">
        <v>12.4</v>
      </c>
      <c r="DI1064" s="12">
        <v>0</v>
      </c>
      <c r="DJ1064" s="12">
        <v>1.9</v>
      </c>
      <c r="DK1064" s="12">
        <v>1.9</v>
      </c>
      <c r="DL1064" s="12">
        <v>0.14000000000000001</v>
      </c>
      <c r="DM1064" s="18">
        <v>0.1</v>
      </c>
      <c r="DN1064" s="12">
        <v>276</v>
      </c>
      <c r="DO1064" s="12">
        <v>362</v>
      </c>
      <c r="DP1064" s="12">
        <v>76.2</v>
      </c>
      <c r="DQ1064" s="12">
        <v>4653</v>
      </c>
      <c r="DR1064" s="12">
        <v>1900</v>
      </c>
      <c r="DS1064" s="12">
        <v>129</v>
      </c>
      <c r="DT1064" s="12">
        <v>150</v>
      </c>
      <c r="DU1064" s="12">
        <v>86</v>
      </c>
      <c r="DV1064" s="12">
        <v>117</v>
      </c>
      <c r="DW1064" s="12">
        <v>140</v>
      </c>
      <c r="DX1064" s="12">
        <v>83.6</v>
      </c>
      <c r="DY1064" s="12">
        <v>22</v>
      </c>
      <c r="DZ1064" s="12">
        <v>53</v>
      </c>
      <c r="EA1064" s="12">
        <v>41.5</v>
      </c>
      <c r="EB1064" s="12">
        <v>2</v>
      </c>
      <c r="EC1064" s="12">
        <v>1.7</v>
      </c>
      <c r="ED1064" s="12">
        <v>1.5</v>
      </c>
      <c r="EE1064" s="12">
        <v>11</v>
      </c>
      <c r="EF1064" s="12">
        <v>23</v>
      </c>
      <c r="EG1064" s="12">
        <v>8</v>
      </c>
      <c r="EH1064" s="12">
        <v>4</v>
      </c>
      <c r="EI1064" s="12">
        <v>31</v>
      </c>
      <c r="EJ1064" s="12">
        <v>1</v>
      </c>
      <c r="EK1064" s="12">
        <v>1</v>
      </c>
      <c r="EL1064" s="12">
        <v>13</v>
      </c>
      <c r="EM1064" s="12">
        <v>7</v>
      </c>
      <c r="EN1064" s="12">
        <v>25</v>
      </c>
      <c r="EO1064" s="12">
        <v>16</v>
      </c>
      <c r="EP1064" s="12">
        <v>3</v>
      </c>
      <c r="EQ1064" s="12">
        <v>2</v>
      </c>
      <c r="ER1064" s="12">
        <v>3</v>
      </c>
      <c r="ES1064" s="12">
        <v>1</v>
      </c>
      <c r="ET1064" s="12">
        <v>0</v>
      </c>
      <c r="EU1064" s="12">
        <v>16</v>
      </c>
      <c r="EV1064" s="12">
        <v>12</v>
      </c>
      <c r="EW1064" s="12">
        <v>8</v>
      </c>
      <c r="EX1064" s="12">
        <v>8</v>
      </c>
      <c r="EY1064" s="12">
        <v>0</v>
      </c>
      <c r="EZ1064" s="12">
        <v>8</v>
      </c>
      <c r="FA1064" s="12">
        <v>17</v>
      </c>
      <c r="FB1064" s="12">
        <v>47.1</v>
      </c>
      <c r="FC1064" s="12">
        <v>7</v>
      </c>
      <c r="FD1064" s="12">
        <v>22</v>
      </c>
      <c r="FE1064" s="12">
        <v>0</v>
      </c>
      <c r="FF1064" s="12">
        <v>39</v>
      </c>
      <c r="FG1064" s="12">
        <v>474</v>
      </c>
      <c r="FH1064" s="12">
        <v>54</v>
      </c>
      <c r="FI1064" s="12">
        <v>168</v>
      </c>
      <c r="FJ1064" s="12">
        <v>195</v>
      </c>
      <c r="FK1064" s="12">
        <v>124</v>
      </c>
      <c r="FL1064" s="12">
        <v>22</v>
      </c>
      <c r="FM1064" s="12">
        <v>22</v>
      </c>
      <c r="FN1064" s="12">
        <v>9</v>
      </c>
      <c r="FO1064" s="12">
        <v>40.9</v>
      </c>
      <c r="FP1064" s="12">
        <v>267</v>
      </c>
      <c r="FQ1064" s="12">
        <v>1643</v>
      </c>
      <c r="FR1064" s="12">
        <v>863</v>
      </c>
      <c r="FS1064" s="12">
        <v>18</v>
      </c>
      <c r="FT1064" s="12">
        <v>10</v>
      </c>
      <c r="FU1064" s="12">
        <v>3</v>
      </c>
      <c r="FV1064" s="12">
        <v>14</v>
      </c>
      <c r="FW1064" s="12">
        <v>6</v>
      </c>
      <c r="FX1064" s="12">
        <v>3</v>
      </c>
      <c r="FY1064" s="12">
        <v>0</v>
      </c>
      <c r="FZ1064" s="12">
        <v>13</v>
      </c>
      <c r="GA1064" s="12">
        <v>60</v>
      </c>
      <c r="GB1064" s="12">
        <v>8</v>
      </c>
      <c r="GC1064" s="12">
        <v>42.1</v>
      </c>
      <c r="GD1064">
        <v>9.9137930999999995</v>
      </c>
      <c r="GE1064">
        <v>0.43356643</v>
      </c>
      <c r="GF1064">
        <v>0.40833870999999999</v>
      </c>
      <c r="GG1064" s="12">
        <f t="shared" si="415"/>
        <v>0.15193370165745856</v>
      </c>
      <c r="GH1064" s="12">
        <f t="shared" si="416"/>
        <v>0.4143646408839779</v>
      </c>
      <c r="GI1064">
        <v>0.5</v>
      </c>
      <c r="GJ1064">
        <v>0.5</v>
      </c>
      <c r="GK1064">
        <v>0</v>
      </c>
      <c r="GL1064">
        <f t="shared" si="417"/>
        <v>0.35443037974683544</v>
      </c>
      <c r="GM1064">
        <f t="shared" si="418"/>
        <v>0.41139240506329117</v>
      </c>
      <c r="GN1064">
        <f t="shared" si="419"/>
        <v>0.26160337552742619</v>
      </c>
      <c r="GO1064">
        <f t="shared" si="420"/>
        <v>0.75</v>
      </c>
      <c r="GP1064" s="12">
        <f t="shared" si="403"/>
        <v>0.48780487804878048</v>
      </c>
      <c r="GQ1064">
        <f t="shared" si="404"/>
        <v>0.73333333333333328</v>
      </c>
      <c r="GR1064">
        <f t="shared" si="421"/>
        <v>33</v>
      </c>
      <c r="GS1064">
        <f t="shared" si="422"/>
        <v>11</v>
      </c>
      <c r="GT1064">
        <f t="shared" si="423"/>
        <v>0.33333333333333331</v>
      </c>
      <c r="GU1064">
        <f t="shared" si="424"/>
        <v>7.0769230769230766</v>
      </c>
    </row>
    <row r="1065" spans="1:203" x14ac:dyDescent="0.2">
      <c r="A1065">
        <v>2022</v>
      </c>
      <c r="B1065" s="2">
        <v>44688</v>
      </c>
      <c r="C1065" s="12" t="s">
        <v>1</v>
      </c>
      <c r="D1065" s="13" t="s">
        <v>2</v>
      </c>
      <c r="E1065" s="4">
        <f t="shared" si="400"/>
        <v>0.7</v>
      </c>
      <c r="F1065" s="12">
        <v>4</v>
      </c>
      <c r="G1065" s="12">
        <v>1</v>
      </c>
      <c r="H1065" s="12" t="s">
        <v>42</v>
      </c>
      <c r="I1065" s="5" t="s">
        <v>9</v>
      </c>
      <c r="J1065" s="12">
        <v>16</v>
      </c>
      <c r="K1065" s="12">
        <v>7</v>
      </c>
      <c r="L1065" s="12">
        <v>43.8</v>
      </c>
      <c r="M1065" s="12">
        <v>0.25</v>
      </c>
      <c r="N1065" s="12">
        <v>0.56999999999999995</v>
      </c>
      <c r="O1065" s="12">
        <v>15.4</v>
      </c>
      <c r="P1065" s="12">
        <v>0</v>
      </c>
      <c r="Q1065" s="12">
        <v>2.5</v>
      </c>
      <c r="R1065" s="12">
        <v>2.5</v>
      </c>
      <c r="S1065" s="12">
        <v>0.16</v>
      </c>
      <c r="T1065" s="18">
        <v>1.5</v>
      </c>
      <c r="U1065" s="12">
        <v>588</v>
      </c>
      <c r="V1065" s="12">
        <v>660</v>
      </c>
      <c r="W1065" s="12">
        <v>89.1</v>
      </c>
      <c r="X1065" s="12">
        <v>9670</v>
      </c>
      <c r="Y1065" s="12">
        <v>3089</v>
      </c>
      <c r="Z1065" s="12">
        <v>260</v>
      </c>
      <c r="AA1065" s="12">
        <v>275</v>
      </c>
      <c r="AB1065" s="12">
        <v>94.5</v>
      </c>
      <c r="AC1065" s="12">
        <v>271</v>
      </c>
      <c r="AD1065" s="12">
        <v>294</v>
      </c>
      <c r="AE1065" s="12">
        <v>92.2</v>
      </c>
      <c r="AF1065" s="12">
        <v>33</v>
      </c>
      <c r="AG1065" s="12">
        <v>54</v>
      </c>
      <c r="AH1065" s="12">
        <v>61.1</v>
      </c>
      <c r="AI1065" s="12">
        <v>2</v>
      </c>
      <c r="AJ1065" s="12">
        <v>1.5</v>
      </c>
      <c r="AK1065" s="12">
        <v>0.9</v>
      </c>
      <c r="AL1065" s="12">
        <v>13</v>
      </c>
      <c r="AM1065" s="12">
        <v>29</v>
      </c>
      <c r="AN1065" s="12">
        <v>12</v>
      </c>
      <c r="AO1065" s="12">
        <v>2</v>
      </c>
      <c r="AP1065" s="12">
        <v>33</v>
      </c>
      <c r="AQ1065" s="12">
        <v>5</v>
      </c>
      <c r="AR1065" s="12">
        <v>4</v>
      </c>
      <c r="AS1065" s="12">
        <v>14</v>
      </c>
      <c r="AT1065" s="12">
        <v>3</v>
      </c>
      <c r="AU1065" s="12">
        <v>26</v>
      </c>
      <c r="AV1065" s="12">
        <v>21</v>
      </c>
      <c r="AW1065" s="12">
        <v>1</v>
      </c>
      <c r="AX1065" s="12">
        <v>1</v>
      </c>
      <c r="AY1065" s="12">
        <v>2</v>
      </c>
      <c r="AZ1065" s="12">
        <v>1</v>
      </c>
      <c r="BA1065" s="12">
        <v>0</v>
      </c>
      <c r="BB1065" s="12">
        <v>17</v>
      </c>
      <c r="BC1065" s="12">
        <v>10</v>
      </c>
      <c r="BD1065" s="12">
        <v>11</v>
      </c>
      <c r="BE1065" s="12">
        <v>4</v>
      </c>
      <c r="BF1065" s="12">
        <v>2</v>
      </c>
      <c r="BG1065" s="12">
        <v>7</v>
      </c>
      <c r="BH1065" s="12">
        <v>16</v>
      </c>
      <c r="BI1065" s="12">
        <v>43.8</v>
      </c>
      <c r="BJ1065" s="12">
        <v>5</v>
      </c>
      <c r="BK1065" s="12">
        <v>22</v>
      </c>
      <c r="BL1065" s="12">
        <v>0</v>
      </c>
      <c r="BM1065" s="12">
        <v>61</v>
      </c>
      <c r="BN1065" s="12">
        <v>772</v>
      </c>
      <c r="BO1065" s="12">
        <v>109</v>
      </c>
      <c r="BP1065" s="12">
        <v>317</v>
      </c>
      <c r="BQ1065" s="12">
        <v>339</v>
      </c>
      <c r="BR1065" s="12">
        <v>118</v>
      </c>
      <c r="BS1065" s="12">
        <v>26</v>
      </c>
      <c r="BT1065" s="12">
        <v>16</v>
      </c>
      <c r="BU1065" s="12">
        <v>10</v>
      </c>
      <c r="BV1065" s="12">
        <v>62.5</v>
      </c>
      <c r="BW1065" s="12">
        <v>535</v>
      </c>
      <c r="BX1065" s="12">
        <v>2545</v>
      </c>
      <c r="BY1065" s="12">
        <v>1234</v>
      </c>
      <c r="BZ1065" s="12">
        <v>17</v>
      </c>
      <c r="CA1065" s="12">
        <v>10</v>
      </c>
      <c r="CB1065" s="12">
        <v>4</v>
      </c>
      <c r="CC1065" s="12">
        <v>14</v>
      </c>
      <c r="CD1065" s="12">
        <v>6</v>
      </c>
      <c r="CE1065" s="12">
        <v>1</v>
      </c>
      <c r="CF1065" s="12">
        <v>0</v>
      </c>
      <c r="CG1065" s="12">
        <v>9</v>
      </c>
      <c r="CH1065" s="12">
        <v>48</v>
      </c>
      <c r="CI1065" s="12">
        <v>5</v>
      </c>
      <c r="CJ1065" s="12">
        <v>33.299999999999997</v>
      </c>
      <c r="CK1065">
        <v>8</v>
      </c>
      <c r="CL1065">
        <v>0.42753999999999998</v>
      </c>
      <c r="CM1065">
        <v>0.31944</v>
      </c>
      <c r="CN1065" s="12">
        <f t="shared" si="401"/>
        <v>9.5454545454545459E-2</v>
      </c>
      <c r="CO1065" s="12">
        <f t="shared" si="405"/>
        <v>0.41666666666666669</v>
      </c>
      <c r="CP1065">
        <v>0.64705999999999997</v>
      </c>
      <c r="CQ1065">
        <v>0.23529</v>
      </c>
      <c r="CR1065">
        <v>0.11765</v>
      </c>
      <c r="CS1065" s="12">
        <f t="shared" si="406"/>
        <v>0.4106217616580311</v>
      </c>
      <c r="CT1065" s="12">
        <f t="shared" si="407"/>
        <v>0.43911917098445596</v>
      </c>
      <c r="CU1065" s="12">
        <f t="shared" si="408"/>
        <v>0.15284974093264247</v>
      </c>
      <c r="CV1065" s="12">
        <f t="shared" si="409"/>
        <v>0.58823529411764708</v>
      </c>
      <c r="CW1065" s="12">
        <f t="shared" si="402"/>
        <v>0.5</v>
      </c>
      <c r="CX1065" s="12">
        <f t="shared" si="410"/>
        <v>0.8125</v>
      </c>
      <c r="CY1065" s="12">
        <f t="shared" si="411"/>
        <v>39</v>
      </c>
      <c r="CZ1065" s="12">
        <f t="shared" si="412"/>
        <v>16</v>
      </c>
      <c r="DA1065" s="12">
        <f t="shared" si="413"/>
        <v>0.41025641025641024</v>
      </c>
      <c r="DB1065" s="12">
        <f t="shared" si="414"/>
        <v>9.6393442622950811</v>
      </c>
      <c r="DC1065" s="12">
        <v>14</v>
      </c>
      <c r="DD1065" s="12">
        <v>2</v>
      </c>
      <c r="DE1065" s="12">
        <v>14.3</v>
      </c>
      <c r="DF1065" s="12">
        <v>7.0000000000000007E-2</v>
      </c>
      <c r="DG1065" s="12">
        <v>0.5</v>
      </c>
      <c r="DH1065" s="12">
        <v>18.3</v>
      </c>
      <c r="DI1065" s="12">
        <v>0</v>
      </c>
      <c r="DJ1065" s="12">
        <v>1.8</v>
      </c>
      <c r="DK1065" s="12">
        <v>1.8</v>
      </c>
      <c r="DL1065" s="12">
        <v>0.13</v>
      </c>
      <c r="DM1065" s="17">
        <v>-0.8</v>
      </c>
      <c r="DN1065" s="12">
        <v>336</v>
      </c>
      <c r="DO1065" s="12">
        <v>424</v>
      </c>
      <c r="DP1065" s="12">
        <v>79.2</v>
      </c>
      <c r="DQ1065" s="12">
        <v>6271</v>
      </c>
      <c r="DR1065" s="12">
        <v>2168</v>
      </c>
      <c r="DS1065" s="12">
        <v>139</v>
      </c>
      <c r="DT1065" s="12">
        <v>163</v>
      </c>
      <c r="DU1065" s="12">
        <v>85.3</v>
      </c>
      <c r="DV1065" s="12">
        <v>149</v>
      </c>
      <c r="DW1065" s="12">
        <v>174</v>
      </c>
      <c r="DX1065" s="12">
        <v>85.6</v>
      </c>
      <c r="DY1065" s="12">
        <v>43</v>
      </c>
      <c r="DZ1065" s="12">
        <v>68</v>
      </c>
      <c r="EA1065" s="12">
        <v>63.2</v>
      </c>
      <c r="EB1065" s="12">
        <v>1</v>
      </c>
      <c r="EC1065" s="12">
        <v>1</v>
      </c>
      <c r="ED1065" s="12">
        <v>1</v>
      </c>
      <c r="EE1065" s="12">
        <v>9</v>
      </c>
      <c r="EF1065" s="12">
        <v>32</v>
      </c>
      <c r="EG1065" s="12">
        <v>14</v>
      </c>
      <c r="EH1065" s="12">
        <v>3</v>
      </c>
      <c r="EI1065" s="12">
        <v>47</v>
      </c>
      <c r="EJ1065" s="12">
        <v>0</v>
      </c>
      <c r="EK1065" s="12">
        <v>5</v>
      </c>
      <c r="EL1065" s="12">
        <v>22</v>
      </c>
      <c r="EM1065" s="12">
        <v>4</v>
      </c>
      <c r="EN1065" s="12">
        <v>22</v>
      </c>
      <c r="EO1065" s="12">
        <v>18</v>
      </c>
      <c r="EP1065" s="12">
        <v>1</v>
      </c>
      <c r="EQ1065" s="12">
        <v>2</v>
      </c>
      <c r="ER1065" s="12">
        <v>0</v>
      </c>
      <c r="ES1065" s="12">
        <v>0</v>
      </c>
      <c r="ET1065" s="12">
        <v>1</v>
      </c>
      <c r="EU1065" s="12">
        <v>12</v>
      </c>
      <c r="EV1065" s="12">
        <v>8</v>
      </c>
      <c r="EW1065" s="12">
        <v>3</v>
      </c>
      <c r="EX1065" s="12">
        <v>5</v>
      </c>
      <c r="EY1065" s="12">
        <v>4</v>
      </c>
      <c r="EZ1065" s="12">
        <v>6</v>
      </c>
      <c r="FA1065" s="12">
        <v>16</v>
      </c>
      <c r="FB1065" s="12">
        <v>37.5</v>
      </c>
      <c r="FC1065" s="12">
        <v>8</v>
      </c>
      <c r="FD1065" s="12">
        <v>14</v>
      </c>
      <c r="FE1065" s="12">
        <v>0</v>
      </c>
      <c r="FF1065" s="12">
        <v>39</v>
      </c>
      <c r="FG1065" s="12">
        <v>513</v>
      </c>
      <c r="FH1065" s="12">
        <v>43</v>
      </c>
      <c r="FI1065" s="12">
        <v>130</v>
      </c>
      <c r="FJ1065" s="12">
        <v>233</v>
      </c>
      <c r="FK1065" s="12">
        <v>158</v>
      </c>
      <c r="FL1065" s="12">
        <v>27</v>
      </c>
      <c r="FM1065" s="12">
        <v>16</v>
      </c>
      <c r="FN1065" s="12">
        <v>9</v>
      </c>
      <c r="FO1065" s="12">
        <v>56.3</v>
      </c>
      <c r="FP1065" s="12">
        <v>330</v>
      </c>
      <c r="FQ1065" s="12">
        <v>1777</v>
      </c>
      <c r="FR1065" s="12">
        <v>902</v>
      </c>
      <c r="FS1065" s="12">
        <v>12</v>
      </c>
      <c r="FT1065" s="12">
        <v>8</v>
      </c>
      <c r="FU1065" s="12">
        <v>4</v>
      </c>
      <c r="FV1065" s="12">
        <v>6</v>
      </c>
      <c r="FW1065" s="12">
        <v>10</v>
      </c>
      <c r="FX1065" s="12">
        <v>3</v>
      </c>
      <c r="FY1065" s="12">
        <v>0</v>
      </c>
      <c r="FZ1065" s="12">
        <v>7</v>
      </c>
      <c r="GA1065" s="12">
        <v>48</v>
      </c>
      <c r="GB1065" s="12">
        <v>10</v>
      </c>
      <c r="GC1065" s="12">
        <v>66.7</v>
      </c>
      <c r="GD1065">
        <v>16.097560999999999</v>
      </c>
      <c r="GE1065">
        <v>0.57246377000000004</v>
      </c>
      <c r="GF1065">
        <v>0.34571838999999999</v>
      </c>
      <c r="GG1065" s="12">
        <f t="shared" si="415"/>
        <v>0.17216981132075471</v>
      </c>
      <c r="GH1065" s="12">
        <f t="shared" si="416"/>
        <v>0.38443396226415094</v>
      </c>
      <c r="GI1065">
        <v>0.25</v>
      </c>
      <c r="GJ1065">
        <v>0.41666667000000002</v>
      </c>
      <c r="GK1065">
        <v>0.33333332999999998</v>
      </c>
      <c r="GL1065">
        <f t="shared" si="417"/>
        <v>0.25341130604288498</v>
      </c>
      <c r="GM1065">
        <f t="shared" si="418"/>
        <v>0.45419103313840153</v>
      </c>
      <c r="GN1065">
        <f t="shared" si="419"/>
        <v>0.30799220272904482</v>
      </c>
      <c r="GO1065">
        <f t="shared" si="420"/>
        <v>0.66666666666666663</v>
      </c>
      <c r="GP1065" s="12">
        <f t="shared" si="403"/>
        <v>0.5</v>
      </c>
      <c r="GQ1065">
        <f t="shared" si="404"/>
        <v>0.6428571428571429</v>
      </c>
      <c r="GR1065">
        <f t="shared" si="421"/>
        <v>40</v>
      </c>
      <c r="GS1065">
        <f t="shared" si="422"/>
        <v>18</v>
      </c>
      <c r="GT1065">
        <f t="shared" si="423"/>
        <v>0.45</v>
      </c>
      <c r="GU1065">
        <f t="shared" si="424"/>
        <v>8.615384615384615</v>
      </c>
    </row>
    <row r="1066" spans="1:203" x14ac:dyDescent="0.2">
      <c r="A1066">
        <v>2022</v>
      </c>
      <c r="B1066" s="2">
        <v>44696</v>
      </c>
      <c r="C1066" s="12" t="s">
        <v>1</v>
      </c>
      <c r="D1066" s="15" t="s">
        <v>20</v>
      </c>
      <c r="E1066" s="4">
        <f t="shared" si="400"/>
        <v>0.90000000000000013</v>
      </c>
      <c r="F1066" s="12">
        <v>2</v>
      </c>
      <c r="G1066" s="12">
        <v>2</v>
      </c>
      <c r="H1066" s="12" t="s">
        <v>42</v>
      </c>
      <c r="I1066" s="5" t="s">
        <v>15</v>
      </c>
      <c r="J1066" s="12">
        <v>26</v>
      </c>
      <c r="K1066" s="12">
        <v>5</v>
      </c>
      <c r="L1066" s="12">
        <v>19.2</v>
      </c>
      <c r="M1066" s="12">
        <v>0.08</v>
      </c>
      <c r="N1066" s="12">
        <v>0.4</v>
      </c>
      <c r="O1066" s="12">
        <v>17.2</v>
      </c>
      <c r="P1066" s="12">
        <v>1</v>
      </c>
      <c r="Q1066" s="12">
        <v>2.2000000000000002</v>
      </c>
      <c r="R1066" s="12">
        <v>2.2000000000000002</v>
      </c>
      <c r="S1066" s="12">
        <v>0.09</v>
      </c>
      <c r="T1066" s="17">
        <v>-0.2</v>
      </c>
      <c r="U1066" s="12">
        <v>487</v>
      </c>
      <c r="V1066" s="12">
        <v>582</v>
      </c>
      <c r="W1066" s="12">
        <v>83.7</v>
      </c>
      <c r="X1066" s="12">
        <v>7802</v>
      </c>
      <c r="Y1066" s="12">
        <v>2748</v>
      </c>
      <c r="Z1066" s="12">
        <v>242</v>
      </c>
      <c r="AA1066" s="12">
        <v>264</v>
      </c>
      <c r="AB1066" s="12">
        <v>91.7</v>
      </c>
      <c r="AC1066" s="12">
        <v>198</v>
      </c>
      <c r="AD1066" s="12">
        <v>230</v>
      </c>
      <c r="AE1066" s="12">
        <v>86.1</v>
      </c>
      <c r="AF1066" s="12">
        <v>35</v>
      </c>
      <c r="AG1066" s="12">
        <v>56</v>
      </c>
      <c r="AH1066" s="12">
        <v>62.5</v>
      </c>
      <c r="AI1066" s="12">
        <v>1</v>
      </c>
      <c r="AJ1066" s="12">
        <v>1.8</v>
      </c>
      <c r="AK1066" s="12">
        <v>1.5</v>
      </c>
      <c r="AL1066" s="12">
        <v>18</v>
      </c>
      <c r="AM1066" s="12">
        <v>38</v>
      </c>
      <c r="AN1066" s="12">
        <v>10</v>
      </c>
      <c r="AO1066" s="12">
        <v>1</v>
      </c>
      <c r="AP1066" s="12">
        <v>48</v>
      </c>
      <c r="AQ1066" s="12">
        <v>2</v>
      </c>
      <c r="AR1066" s="12">
        <v>4</v>
      </c>
      <c r="AS1066" s="12">
        <v>28</v>
      </c>
      <c r="AT1066" s="12">
        <v>10</v>
      </c>
      <c r="AU1066" s="12">
        <v>46</v>
      </c>
      <c r="AV1066" s="12">
        <v>30</v>
      </c>
      <c r="AW1066" s="12">
        <v>3</v>
      </c>
      <c r="AX1066" s="12">
        <v>5</v>
      </c>
      <c r="AY1066" s="12">
        <v>7</v>
      </c>
      <c r="AZ1066" s="12">
        <v>1</v>
      </c>
      <c r="BA1066" s="12">
        <v>0</v>
      </c>
      <c r="BB1066" s="12">
        <v>19</v>
      </c>
      <c r="BC1066" s="12">
        <v>12</v>
      </c>
      <c r="BD1066" s="12">
        <v>4</v>
      </c>
      <c r="BE1066" s="12">
        <v>8</v>
      </c>
      <c r="BF1066" s="12">
        <v>7</v>
      </c>
      <c r="BG1066" s="12">
        <v>10</v>
      </c>
      <c r="BH1066" s="12">
        <v>23</v>
      </c>
      <c r="BI1066" s="12">
        <v>43.5</v>
      </c>
      <c r="BJ1066" s="12">
        <v>6</v>
      </c>
      <c r="BK1066" s="12">
        <v>16</v>
      </c>
      <c r="BL1066" s="12">
        <v>0</v>
      </c>
      <c r="BM1066" s="12">
        <v>57</v>
      </c>
      <c r="BN1066" s="12">
        <v>706</v>
      </c>
      <c r="BO1066" s="12">
        <v>55</v>
      </c>
      <c r="BP1066" s="12">
        <v>174</v>
      </c>
      <c r="BQ1066" s="12">
        <v>285</v>
      </c>
      <c r="BR1066" s="12">
        <v>251</v>
      </c>
      <c r="BS1066" s="12">
        <v>34</v>
      </c>
      <c r="BT1066" s="12">
        <v>23</v>
      </c>
      <c r="BU1066" s="12">
        <v>13</v>
      </c>
      <c r="BV1066" s="12">
        <v>56.5</v>
      </c>
      <c r="BW1066" s="12">
        <v>436</v>
      </c>
      <c r="BX1066" s="12">
        <v>2726</v>
      </c>
      <c r="BY1066" s="12">
        <v>1440</v>
      </c>
      <c r="BZ1066" s="12">
        <v>31</v>
      </c>
      <c r="CA1066" s="12">
        <v>27</v>
      </c>
      <c r="CB1066" s="12">
        <v>8</v>
      </c>
      <c r="CC1066" s="12">
        <v>22</v>
      </c>
      <c r="CD1066" s="12">
        <v>9</v>
      </c>
      <c r="CE1066" s="12">
        <v>1</v>
      </c>
      <c r="CF1066" s="12">
        <v>0</v>
      </c>
      <c r="CG1066" s="12">
        <v>7</v>
      </c>
      <c r="CH1066" s="12">
        <v>59</v>
      </c>
      <c r="CI1066" s="12">
        <v>12</v>
      </c>
      <c r="CJ1066" s="12">
        <v>48</v>
      </c>
      <c r="CK1066">
        <v>9.2916699999999999</v>
      </c>
      <c r="CL1066">
        <v>0.67654999999999998</v>
      </c>
      <c r="CM1066">
        <v>0.35221999999999998</v>
      </c>
      <c r="CN1066" s="12">
        <f t="shared" si="401"/>
        <v>0.10652920962199312</v>
      </c>
      <c r="CO1066" s="12">
        <f t="shared" si="405"/>
        <v>0.45360824742268041</v>
      </c>
      <c r="CP1066">
        <v>0.21052999999999999</v>
      </c>
      <c r="CQ1066">
        <v>0.42104999999999998</v>
      </c>
      <c r="CR1066">
        <v>0.36842000000000003</v>
      </c>
      <c r="CS1066" s="12">
        <f t="shared" si="406"/>
        <v>0.24645892351274787</v>
      </c>
      <c r="CT1066" s="12">
        <f t="shared" si="407"/>
        <v>0.40368271954674223</v>
      </c>
      <c r="CU1066" s="12">
        <f t="shared" si="408"/>
        <v>0.35552407932011332</v>
      </c>
      <c r="CV1066" s="12">
        <f t="shared" si="409"/>
        <v>0.63157894736842102</v>
      </c>
      <c r="CW1066" s="12">
        <f t="shared" si="402"/>
        <v>0.5267857142857143</v>
      </c>
      <c r="CX1066" s="12">
        <f t="shared" si="410"/>
        <v>0.69230769230769229</v>
      </c>
      <c r="CY1066" s="12">
        <f t="shared" si="411"/>
        <v>65</v>
      </c>
      <c r="CZ1066" s="12">
        <f t="shared" si="412"/>
        <v>18</v>
      </c>
      <c r="DA1066" s="12">
        <f t="shared" si="413"/>
        <v>0.27692307692307694</v>
      </c>
      <c r="DB1066" s="12">
        <f t="shared" si="414"/>
        <v>8.5438596491228065</v>
      </c>
      <c r="DC1066" s="12">
        <v>14</v>
      </c>
      <c r="DD1066" s="12">
        <v>4</v>
      </c>
      <c r="DE1066" s="12">
        <v>28.6</v>
      </c>
      <c r="DF1066" s="12">
        <v>0.14000000000000001</v>
      </c>
      <c r="DG1066" s="12">
        <v>0.5</v>
      </c>
      <c r="DH1066" s="12">
        <v>16.600000000000001</v>
      </c>
      <c r="DI1066" s="12">
        <v>0</v>
      </c>
      <c r="DJ1066" s="12">
        <v>1.3</v>
      </c>
      <c r="DK1066" s="12">
        <v>1.3</v>
      </c>
      <c r="DL1066" s="12">
        <v>0.1</v>
      </c>
      <c r="DM1066" s="18">
        <v>0.7</v>
      </c>
      <c r="DN1066" s="12">
        <v>364</v>
      </c>
      <c r="DO1066" s="12">
        <v>446</v>
      </c>
      <c r="DP1066" s="12">
        <v>81.599999999999994</v>
      </c>
      <c r="DQ1066" s="12">
        <v>6338</v>
      </c>
      <c r="DR1066" s="12">
        <v>2497</v>
      </c>
      <c r="DS1066" s="12">
        <v>184</v>
      </c>
      <c r="DT1066" s="12">
        <v>202</v>
      </c>
      <c r="DU1066" s="12">
        <v>91.1</v>
      </c>
      <c r="DV1066" s="12">
        <v>144</v>
      </c>
      <c r="DW1066" s="12">
        <v>165</v>
      </c>
      <c r="DX1066" s="12">
        <v>87.3</v>
      </c>
      <c r="DY1066" s="12">
        <v>36</v>
      </c>
      <c r="DZ1066" s="12">
        <v>66</v>
      </c>
      <c r="EA1066" s="12">
        <v>54.5</v>
      </c>
      <c r="EB1066" s="12">
        <v>2</v>
      </c>
      <c r="EC1066" s="12">
        <v>1</v>
      </c>
      <c r="ED1066" s="12">
        <v>0.7</v>
      </c>
      <c r="EE1066" s="12">
        <v>11</v>
      </c>
      <c r="EF1066" s="12">
        <v>23</v>
      </c>
      <c r="EG1066" s="12">
        <v>5</v>
      </c>
      <c r="EH1066" s="12">
        <v>1</v>
      </c>
      <c r="EI1066" s="12">
        <v>34</v>
      </c>
      <c r="EJ1066" s="12">
        <v>0</v>
      </c>
      <c r="EK1066" s="12">
        <v>4</v>
      </c>
      <c r="EL1066" s="12">
        <v>16</v>
      </c>
      <c r="EM1066" s="12">
        <v>5</v>
      </c>
      <c r="EN1066" s="12">
        <v>23</v>
      </c>
      <c r="EO1066" s="12">
        <v>17</v>
      </c>
      <c r="EP1066" s="12">
        <v>2</v>
      </c>
      <c r="EQ1066" s="12">
        <v>1</v>
      </c>
      <c r="ER1066" s="12">
        <v>2</v>
      </c>
      <c r="ES1066" s="12">
        <v>0</v>
      </c>
      <c r="ET1066" s="12">
        <v>1</v>
      </c>
      <c r="EU1066" s="12">
        <v>19</v>
      </c>
      <c r="EV1066" s="12">
        <v>12</v>
      </c>
      <c r="EW1066" s="12">
        <v>13</v>
      </c>
      <c r="EX1066" s="12">
        <v>5</v>
      </c>
      <c r="EY1066" s="12">
        <v>1</v>
      </c>
      <c r="EZ1066" s="12">
        <v>10</v>
      </c>
      <c r="FA1066" s="12">
        <v>23</v>
      </c>
      <c r="FB1066" s="12">
        <v>43.5</v>
      </c>
      <c r="FC1066" s="12">
        <v>7</v>
      </c>
      <c r="FD1066" s="12">
        <v>32</v>
      </c>
      <c r="FE1066" s="12">
        <v>0</v>
      </c>
      <c r="FF1066" s="12">
        <v>43</v>
      </c>
      <c r="FG1066" s="12">
        <v>591</v>
      </c>
      <c r="FH1066" s="12">
        <v>84</v>
      </c>
      <c r="FI1066" s="12">
        <v>262</v>
      </c>
      <c r="FJ1066" s="12">
        <v>222</v>
      </c>
      <c r="FK1066" s="12">
        <v>120</v>
      </c>
      <c r="FL1066" s="12">
        <v>16</v>
      </c>
      <c r="FM1066" s="12">
        <v>23</v>
      </c>
      <c r="FN1066" s="12">
        <v>13</v>
      </c>
      <c r="FO1066" s="12">
        <v>56.5</v>
      </c>
      <c r="FP1066" s="12">
        <v>333</v>
      </c>
      <c r="FQ1066" s="12">
        <v>1498</v>
      </c>
      <c r="FR1066" s="12">
        <v>731</v>
      </c>
      <c r="FS1066" s="12">
        <v>16</v>
      </c>
      <c r="FT1066" s="12">
        <v>16</v>
      </c>
      <c r="FU1066" s="12">
        <v>4</v>
      </c>
      <c r="FV1066" s="12">
        <v>21</v>
      </c>
      <c r="FW1066" s="12">
        <v>9</v>
      </c>
      <c r="FX1066" s="12">
        <v>2</v>
      </c>
      <c r="FY1066" s="12">
        <v>0</v>
      </c>
      <c r="FZ1066" s="12">
        <v>10</v>
      </c>
      <c r="GA1066" s="12">
        <v>53</v>
      </c>
      <c r="GB1066" s="12">
        <v>13</v>
      </c>
      <c r="GC1066" s="12">
        <v>52</v>
      </c>
      <c r="GD1066">
        <v>8.5588235299999997</v>
      </c>
      <c r="GE1066">
        <v>0.32345013</v>
      </c>
      <c r="GF1066">
        <v>0.39397285999999998</v>
      </c>
      <c r="GG1066" s="12">
        <f t="shared" si="415"/>
        <v>0.15695067264573992</v>
      </c>
      <c r="GH1066" s="12">
        <f t="shared" si="416"/>
        <v>0.452914798206278</v>
      </c>
      <c r="GI1066">
        <v>0.68421052999999998</v>
      </c>
      <c r="GJ1066">
        <v>0.26315789000000001</v>
      </c>
      <c r="GK1066">
        <v>5.2631579999999997E-2</v>
      </c>
      <c r="GL1066">
        <f t="shared" si="417"/>
        <v>0.44331641285956008</v>
      </c>
      <c r="GM1066">
        <f t="shared" si="418"/>
        <v>0.37563451776649748</v>
      </c>
      <c r="GN1066">
        <f t="shared" si="419"/>
        <v>0.20304568527918782</v>
      </c>
      <c r="GO1066">
        <f t="shared" si="420"/>
        <v>0.63157894736842102</v>
      </c>
      <c r="GP1066" s="12">
        <f t="shared" si="403"/>
        <v>0.4732142857142857</v>
      </c>
      <c r="GQ1066">
        <f t="shared" si="404"/>
        <v>0.7857142857142857</v>
      </c>
      <c r="GR1066">
        <f t="shared" si="421"/>
        <v>39</v>
      </c>
      <c r="GS1066">
        <f t="shared" si="422"/>
        <v>9</v>
      </c>
      <c r="GT1066">
        <f t="shared" si="423"/>
        <v>0.23076923076923078</v>
      </c>
      <c r="GU1066">
        <f t="shared" si="424"/>
        <v>8.4651162790697683</v>
      </c>
    </row>
    <row r="1067" spans="1:203" x14ac:dyDescent="0.2">
      <c r="A1067">
        <v>2022</v>
      </c>
      <c r="B1067" s="2">
        <v>44702</v>
      </c>
      <c r="C1067" s="12" t="s">
        <v>5</v>
      </c>
      <c r="D1067" s="15" t="s">
        <v>20</v>
      </c>
      <c r="E1067" s="4">
        <f t="shared" si="400"/>
        <v>0.39999999999999991</v>
      </c>
      <c r="F1067" s="12">
        <v>2</v>
      </c>
      <c r="G1067" s="12">
        <v>2</v>
      </c>
      <c r="H1067" s="12" t="s">
        <v>42</v>
      </c>
      <c r="I1067" s="5" t="s">
        <v>16</v>
      </c>
      <c r="J1067" s="12">
        <v>14</v>
      </c>
      <c r="K1067" s="12">
        <v>4</v>
      </c>
      <c r="L1067" s="12">
        <v>28.6</v>
      </c>
      <c r="M1067" s="12">
        <v>0.14000000000000001</v>
      </c>
      <c r="N1067" s="12">
        <v>0.5</v>
      </c>
      <c r="O1067" s="12">
        <v>16.899999999999999</v>
      </c>
      <c r="P1067" s="12">
        <v>0</v>
      </c>
      <c r="Q1067" s="12">
        <v>1.9</v>
      </c>
      <c r="R1067" s="12">
        <v>1.9</v>
      </c>
      <c r="S1067" s="12">
        <v>0.14000000000000001</v>
      </c>
      <c r="T1067" s="18">
        <v>0.1</v>
      </c>
      <c r="U1067" s="12">
        <v>398</v>
      </c>
      <c r="V1067" s="12">
        <v>481</v>
      </c>
      <c r="W1067" s="12">
        <v>82.7</v>
      </c>
      <c r="X1067" s="12">
        <v>7030</v>
      </c>
      <c r="Y1067" s="12">
        <v>2385</v>
      </c>
      <c r="Z1067" s="12">
        <v>164</v>
      </c>
      <c r="AA1067" s="12">
        <v>181</v>
      </c>
      <c r="AB1067" s="12">
        <v>90.6</v>
      </c>
      <c r="AC1067" s="12">
        <v>172</v>
      </c>
      <c r="AD1067" s="12">
        <v>194</v>
      </c>
      <c r="AE1067" s="12">
        <v>88.7</v>
      </c>
      <c r="AF1067" s="12">
        <v>45</v>
      </c>
      <c r="AG1067" s="12">
        <v>68</v>
      </c>
      <c r="AH1067" s="12">
        <v>66.2</v>
      </c>
      <c r="AI1067" s="12">
        <v>2</v>
      </c>
      <c r="AJ1067" s="12">
        <v>1.8</v>
      </c>
      <c r="AK1067" s="12">
        <v>1.9</v>
      </c>
      <c r="AL1067" s="12">
        <v>13</v>
      </c>
      <c r="AM1067" s="12">
        <v>27</v>
      </c>
      <c r="AN1067" s="12">
        <v>11</v>
      </c>
      <c r="AO1067" s="12">
        <v>3</v>
      </c>
      <c r="AP1067" s="12">
        <v>35</v>
      </c>
      <c r="AQ1067" s="12">
        <v>1</v>
      </c>
      <c r="AR1067" s="12">
        <v>5</v>
      </c>
      <c r="AS1067" s="12">
        <v>10</v>
      </c>
      <c r="AT1067" s="12">
        <v>2</v>
      </c>
      <c r="AU1067" s="12">
        <v>23</v>
      </c>
      <c r="AV1067" s="12">
        <v>21</v>
      </c>
      <c r="AW1067" s="12">
        <v>1</v>
      </c>
      <c r="AX1067" s="12">
        <v>0</v>
      </c>
      <c r="AY1067" s="12">
        <v>0</v>
      </c>
      <c r="AZ1067" s="12">
        <v>1</v>
      </c>
      <c r="BA1067" s="12">
        <v>0</v>
      </c>
      <c r="BB1067" s="12">
        <v>13</v>
      </c>
      <c r="BC1067" s="12">
        <v>9</v>
      </c>
      <c r="BD1067" s="12">
        <v>7</v>
      </c>
      <c r="BE1067" s="12">
        <v>5</v>
      </c>
      <c r="BF1067" s="12">
        <v>1</v>
      </c>
      <c r="BG1067" s="12">
        <v>5</v>
      </c>
      <c r="BH1067" s="12">
        <v>11</v>
      </c>
      <c r="BI1067" s="12">
        <v>45.5</v>
      </c>
      <c r="BJ1067" s="12">
        <v>6</v>
      </c>
      <c r="BK1067" s="12">
        <v>23</v>
      </c>
      <c r="BL1067" s="12">
        <v>0</v>
      </c>
      <c r="BM1067" s="12">
        <v>55</v>
      </c>
      <c r="BN1067" s="12">
        <v>584</v>
      </c>
      <c r="BO1067" s="12">
        <v>56</v>
      </c>
      <c r="BP1067" s="12">
        <v>179</v>
      </c>
      <c r="BQ1067" s="12">
        <v>289</v>
      </c>
      <c r="BR1067" s="12">
        <v>118</v>
      </c>
      <c r="BS1067" s="12">
        <v>20</v>
      </c>
      <c r="BT1067" s="12">
        <v>11</v>
      </c>
      <c r="BU1067" s="12">
        <v>7</v>
      </c>
      <c r="BV1067" s="12">
        <v>63.6</v>
      </c>
      <c r="BW1067" s="12">
        <v>393</v>
      </c>
      <c r="BX1067" s="12">
        <v>2360</v>
      </c>
      <c r="BY1067" s="12">
        <v>1122</v>
      </c>
      <c r="BZ1067" s="12">
        <v>17</v>
      </c>
      <c r="CA1067" s="12">
        <v>15</v>
      </c>
      <c r="CB1067" s="12">
        <v>2</v>
      </c>
      <c r="CC1067" s="12">
        <v>18</v>
      </c>
      <c r="CD1067" s="12">
        <v>8</v>
      </c>
      <c r="CE1067" s="12">
        <v>1</v>
      </c>
      <c r="CF1067" s="12">
        <v>0</v>
      </c>
      <c r="CG1067" s="12">
        <v>8</v>
      </c>
      <c r="CH1067" s="12">
        <v>51</v>
      </c>
      <c r="CI1067" s="12">
        <v>13</v>
      </c>
      <c r="CJ1067" s="12">
        <v>44.8</v>
      </c>
      <c r="CK1067">
        <v>7.88</v>
      </c>
      <c r="CL1067">
        <v>0.45735999999999999</v>
      </c>
      <c r="CM1067">
        <v>0.33926000000000001</v>
      </c>
      <c r="CN1067" s="12">
        <f t="shared" si="401"/>
        <v>0.15384615384615385</v>
      </c>
      <c r="CO1067" s="12">
        <f t="shared" si="405"/>
        <v>0.37629937629937632</v>
      </c>
      <c r="CP1067">
        <v>0.53846000000000005</v>
      </c>
      <c r="CQ1067">
        <v>0.38462000000000002</v>
      </c>
      <c r="CR1067">
        <v>7.6920000000000002E-2</v>
      </c>
      <c r="CS1067" s="12">
        <f t="shared" si="406"/>
        <v>0.3065068493150685</v>
      </c>
      <c r="CT1067" s="12">
        <f t="shared" si="407"/>
        <v>0.49486301369863012</v>
      </c>
      <c r="CU1067" s="12">
        <f t="shared" si="408"/>
        <v>0.20205479452054795</v>
      </c>
      <c r="CV1067" s="12">
        <f t="shared" si="409"/>
        <v>0.69230769230769229</v>
      </c>
      <c r="CW1067" s="12">
        <f t="shared" si="402"/>
        <v>0.47663551401869159</v>
      </c>
      <c r="CX1067" s="12">
        <f t="shared" si="410"/>
        <v>0.9285714285714286</v>
      </c>
      <c r="CY1067" s="12">
        <f t="shared" si="411"/>
        <v>42</v>
      </c>
      <c r="CZ1067" s="12">
        <f t="shared" si="412"/>
        <v>13</v>
      </c>
      <c r="DA1067" s="12">
        <f t="shared" si="413"/>
        <v>0.30952380952380953</v>
      </c>
      <c r="DB1067" s="12">
        <f t="shared" si="414"/>
        <v>7.2363636363636363</v>
      </c>
      <c r="DC1067" s="12">
        <v>13</v>
      </c>
      <c r="DD1067" s="12">
        <v>5</v>
      </c>
      <c r="DE1067" s="12">
        <v>38.5</v>
      </c>
      <c r="DF1067" s="12">
        <v>0.15</v>
      </c>
      <c r="DG1067" s="12">
        <v>0.4</v>
      </c>
      <c r="DH1067" s="12">
        <v>16.600000000000001</v>
      </c>
      <c r="DI1067" s="12">
        <v>1</v>
      </c>
      <c r="DJ1067" s="12">
        <v>1.5</v>
      </c>
      <c r="DK1067" s="12">
        <v>1.5</v>
      </c>
      <c r="DL1067" s="12">
        <v>0.12</v>
      </c>
      <c r="DM1067" s="18">
        <v>0.5</v>
      </c>
      <c r="DN1067" s="12">
        <v>290</v>
      </c>
      <c r="DO1067" s="12">
        <v>394</v>
      </c>
      <c r="DP1067" s="12">
        <v>73.599999999999994</v>
      </c>
      <c r="DQ1067" s="12">
        <v>5953</v>
      </c>
      <c r="DR1067" s="12">
        <v>2277</v>
      </c>
      <c r="DS1067" s="12">
        <v>110</v>
      </c>
      <c r="DT1067" s="12">
        <v>132</v>
      </c>
      <c r="DU1067" s="12">
        <v>83.3</v>
      </c>
      <c r="DV1067" s="12">
        <v>128</v>
      </c>
      <c r="DW1067" s="12">
        <v>163</v>
      </c>
      <c r="DX1067" s="12">
        <v>78.5</v>
      </c>
      <c r="DY1067" s="12">
        <v>47</v>
      </c>
      <c r="DZ1067" s="12">
        <v>79</v>
      </c>
      <c r="EA1067" s="12">
        <v>59.5</v>
      </c>
      <c r="EB1067" s="12">
        <v>2</v>
      </c>
      <c r="EC1067" s="12">
        <v>1.5</v>
      </c>
      <c r="ED1067" s="12">
        <v>0.8</v>
      </c>
      <c r="EE1067" s="12">
        <v>11</v>
      </c>
      <c r="EF1067" s="12">
        <v>27</v>
      </c>
      <c r="EG1067" s="12">
        <v>11</v>
      </c>
      <c r="EH1067" s="12">
        <v>6</v>
      </c>
      <c r="EI1067" s="12">
        <v>26</v>
      </c>
      <c r="EJ1067" s="12">
        <v>1</v>
      </c>
      <c r="EK1067" s="12">
        <v>8</v>
      </c>
      <c r="EL1067" s="12">
        <v>22</v>
      </c>
      <c r="EM1067" s="12">
        <v>5</v>
      </c>
      <c r="EN1067" s="12">
        <v>24</v>
      </c>
      <c r="EO1067" s="12">
        <v>19</v>
      </c>
      <c r="EP1067" s="12">
        <v>2</v>
      </c>
      <c r="EQ1067" s="12">
        <v>1</v>
      </c>
      <c r="ER1067" s="12">
        <v>1</v>
      </c>
      <c r="ES1067" s="12">
        <v>1</v>
      </c>
      <c r="ET1067" s="12">
        <v>0</v>
      </c>
      <c r="EU1067" s="12">
        <v>12</v>
      </c>
      <c r="EV1067" s="12">
        <v>3</v>
      </c>
      <c r="EW1067" s="12">
        <v>7</v>
      </c>
      <c r="EX1067" s="12">
        <v>5</v>
      </c>
      <c r="EY1067" s="12">
        <v>0</v>
      </c>
      <c r="EZ1067" s="12">
        <v>4</v>
      </c>
      <c r="FA1067" s="12">
        <v>11</v>
      </c>
      <c r="FB1067" s="12">
        <v>36.4</v>
      </c>
      <c r="FC1067" s="12">
        <v>6</v>
      </c>
      <c r="FD1067" s="12">
        <v>8</v>
      </c>
      <c r="FE1067" s="12">
        <v>1</v>
      </c>
      <c r="FF1067" s="12">
        <v>45</v>
      </c>
      <c r="FG1067" s="12">
        <v>481</v>
      </c>
      <c r="FH1067" s="12">
        <v>49</v>
      </c>
      <c r="FI1067" s="12">
        <v>142</v>
      </c>
      <c r="FJ1067" s="12">
        <v>203</v>
      </c>
      <c r="FK1067" s="12">
        <v>140</v>
      </c>
      <c r="FL1067" s="12">
        <v>30</v>
      </c>
      <c r="FM1067" s="12">
        <v>11</v>
      </c>
      <c r="FN1067" s="12">
        <v>6</v>
      </c>
      <c r="FO1067" s="12">
        <v>54.5</v>
      </c>
      <c r="FP1067" s="12">
        <v>196</v>
      </c>
      <c r="FQ1067" s="12">
        <v>1019</v>
      </c>
      <c r="FR1067" s="12">
        <v>457</v>
      </c>
      <c r="FS1067" s="12">
        <v>10</v>
      </c>
      <c r="FT1067" s="12">
        <v>12</v>
      </c>
      <c r="FU1067" s="12">
        <v>3</v>
      </c>
      <c r="FV1067" s="12">
        <v>10</v>
      </c>
      <c r="FW1067" s="12">
        <v>8</v>
      </c>
      <c r="FX1067" s="12">
        <v>4</v>
      </c>
      <c r="FY1067" s="12">
        <v>0</v>
      </c>
      <c r="FZ1067" s="12">
        <v>11</v>
      </c>
      <c r="GA1067" s="12">
        <v>56</v>
      </c>
      <c r="GB1067" s="12">
        <v>16</v>
      </c>
      <c r="GC1067" s="12">
        <v>55.2</v>
      </c>
      <c r="GD1067">
        <v>13</v>
      </c>
      <c r="GE1067">
        <v>0.54263565999999996</v>
      </c>
      <c r="GF1067">
        <v>0.38249622</v>
      </c>
      <c r="GG1067" s="12">
        <f t="shared" si="415"/>
        <v>0.2233502538071066</v>
      </c>
      <c r="GH1067" s="12">
        <f t="shared" si="416"/>
        <v>0.3350253807106599</v>
      </c>
      <c r="GI1067">
        <v>0.58333332999999998</v>
      </c>
      <c r="GJ1067">
        <v>0.41666667000000002</v>
      </c>
      <c r="GK1067">
        <v>0</v>
      </c>
      <c r="GL1067">
        <f t="shared" si="417"/>
        <v>0.29521829521829523</v>
      </c>
      <c r="GM1067">
        <f t="shared" si="418"/>
        <v>0.42203742203742206</v>
      </c>
      <c r="GN1067">
        <f t="shared" si="419"/>
        <v>0.29106029106029108</v>
      </c>
      <c r="GO1067">
        <f t="shared" si="420"/>
        <v>0.25</v>
      </c>
      <c r="GP1067" s="12">
        <f t="shared" si="403"/>
        <v>0.52336448598130836</v>
      </c>
      <c r="GQ1067">
        <f t="shared" si="404"/>
        <v>0.84615384615384615</v>
      </c>
      <c r="GR1067">
        <f t="shared" si="421"/>
        <v>39</v>
      </c>
      <c r="GS1067">
        <f t="shared" si="422"/>
        <v>14</v>
      </c>
      <c r="GT1067">
        <f t="shared" si="423"/>
        <v>0.35897435897435898</v>
      </c>
      <c r="GU1067">
        <f t="shared" si="424"/>
        <v>6.4444444444444446</v>
      </c>
    </row>
    <row r="1068" spans="1:203" x14ac:dyDescent="0.2">
      <c r="A1068">
        <v>2022</v>
      </c>
      <c r="B1068" s="2">
        <v>44709</v>
      </c>
      <c r="C1068" s="12" t="s">
        <v>1</v>
      </c>
      <c r="D1068" s="14" t="s">
        <v>6</v>
      </c>
      <c r="E1068" s="4">
        <f t="shared" si="400"/>
        <v>1.2</v>
      </c>
      <c r="F1068" s="12">
        <v>1</v>
      </c>
      <c r="G1068" s="12">
        <v>2</v>
      </c>
      <c r="H1068" s="12" t="s">
        <v>42</v>
      </c>
      <c r="I1068" s="5" t="s">
        <v>13</v>
      </c>
      <c r="J1068" s="12">
        <v>22</v>
      </c>
      <c r="K1068" s="12">
        <v>9</v>
      </c>
      <c r="L1068" s="12">
        <v>40.9</v>
      </c>
      <c r="M1068" s="12">
        <v>0.05</v>
      </c>
      <c r="N1068" s="12">
        <v>0.11</v>
      </c>
      <c r="O1068" s="12">
        <v>17</v>
      </c>
      <c r="P1068" s="12">
        <v>0</v>
      </c>
      <c r="Q1068" s="12">
        <v>2</v>
      </c>
      <c r="R1068" s="12">
        <v>2</v>
      </c>
      <c r="S1068" s="12">
        <v>0.09</v>
      </c>
      <c r="T1068" s="17">
        <v>-1</v>
      </c>
      <c r="U1068" s="12">
        <v>487</v>
      </c>
      <c r="V1068" s="12">
        <v>589</v>
      </c>
      <c r="W1068" s="12">
        <v>82.7</v>
      </c>
      <c r="X1068" s="12">
        <v>7992</v>
      </c>
      <c r="Y1068" s="12">
        <v>2799</v>
      </c>
      <c r="Z1068" s="12">
        <v>253</v>
      </c>
      <c r="AA1068" s="12">
        <v>283</v>
      </c>
      <c r="AB1068" s="12">
        <v>89.4</v>
      </c>
      <c r="AC1068" s="12">
        <v>183</v>
      </c>
      <c r="AD1068" s="12">
        <v>212</v>
      </c>
      <c r="AE1068" s="12">
        <v>86.3</v>
      </c>
      <c r="AF1068" s="12">
        <v>39</v>
      </c>
      <c r="AG1068" s="12">
        <v>71</v>
      </c>
      <c r="AH1068" s="12">
        <v>54.9</v>
      </c>
      <c r="AI1068" s="12">
        <v>1</v>
      </c>
      <c r="AJ1068" s="12">
        <v>1.9</v>
      </c>
      <c r="AK1068" s="12">
        <v>2.4</v>
      </c>
      <c r="AL1068" s="12">
        <v>18</v>
      </c>
      <c r="AM1068" s="12">
        <v>44</v>
      </c>
      <c r="AN1068" s="12">
        <v>16</v>
      </c>
      <c r="AO1068" s="12">
        <v>6</v>
      </c>
      <c r="AP1068" s="12">
        <v>56</v>
      </c>
      <c r="AQ1068" s="12">
        <v>3</v>
      </c>
      <c r="AR1068" s="12">
        <v>5</v>
      </c>
      <c r="AS1068" s="12">
        <v>40</v>
      </c>
      <c r="AT1068" s="12">
        <v>9</v>
      </c>
      <c r="AU1068" s="12">
        <v>41</v>
      </c>
      <c r="AV1068" s="12">
        <v>32</v>
      </c>
      <c r="AW1068" s="12">
        <v>4</v>
      </c>
      <c r="AX1068" s="12">
        <v>2</v>
      </c>
      <c r="AY1068" s="12">
        <v>3</v>
      </c>
      <c r="AZ1068" s="12">
        <v>0</v>
      </c>
      <c r="BA1068" s="12">
        <v>0</v>
      </c>
      <c r="BB1068" s="12">
        <v>16</v>
      </c>
      <c r="BC1068" s="12">
        <v>9</v>
      </c>
      <c r="BD1068" s="12">
        <v>8</v>
      </c>
      <c r="BE1068" s="12">
        <v>3</v>
      </c>
      <c r="BF1068" s="12">
        <v>5</v>
      </c>
      <c r="BG1068" s="12">
        <v>10</v>
      </c>
      <c r="BH1068" s="12">
        <v>18</v>
      </c>
      <c r="BI1068" s="12">
        <v>55.6</v>
      </c>
      <c r="BJ1068" s="12">
        <v>3</v>
      </c>
      <c r="BK1068" s="12">
        <v>11</v>
      </c>
      <c r="BL1068" s="12">
        <v>0</v>
      </c>
      <c r="BM1068" s="12">
        <v>68</v>
      </c>
      <c r="BN1068" s="12">
        <v>693</v>
      </c>
      <c r="BO1068" s="12">
        <v>39</v>
      </c>
      <c r="BP1068" s="12">
        <v>157</v>
      </c>
      <c r="BQ1068" s="12">
        <v>324</v>
      </c>
      <c r="BR1068" s="12">
        <v>220</v>
      </c>
      <c r="BS1068" s="12">
        <v>38</v>
      </c>
      <c r="BT1068" s="12">
        <v>28</v>
      </c>
      <c r="BU1068" s="12">
        <v>18</v>
      </c>
      <c r="BV1068" s="12">
        <v>64.3</v>
      </c>
      <c r="BW1068" s="12">
        <v>392</v>
      </c>
      <c r="BX1068" s="12">
        <v>2463</v>
      </c>
      <c r="BY1068" s="12">
        <v>1163</v>
      </c>
      <c r="BZ1068" s="12">
        <v>17</v>
      </c>
      <c r="CA1068" s="12">
        <v>21</v>
      </c>
      <c r="CB1068" s="12">
        <v>5</v>
      </c>
      <c r="CC1068" s="12">
        <v>10</v>
      </c>
      <c r="CD1068" s="12">
        <v>12</v>
      </c>
      <c r="CE1068" s="12">
        <v>4</v>
      </c>
      <c r="CF1068" s="12">
        <v>1</v>
      </c>
      <c r="CG1068" s="12">
        <v>18</v>
      </c>
      <c r="CH1068" s="12">
        <v>62</v>
      </c>
      <c r="CI1068" s="12">
        <v>27</v>
      </c>
      <c r="CJ1068" s="12">
        <v>64.3</v>
      </c>
      <c r="CK1068">
        <v>5.6666699999999999</v>
      </c>
      <c r="CL1068">
        <v>0.68535999999999997</v>
      </c>
      <c r="CM1068">
        <v>0.35022999999999999</v>
      </c>
      <c r="CN1068" s="12">
        <f t="shared" si="401"/>
        <v>0.13412563667232597</v>
      </c>
      <c r="CO1068" s="12">
        <f t="shared" si="405"/>
        <v>0.48047538200339557</v>
      </c>
      <c r="CP1068">
        <v>0.5</v>
      </c>
      <c r="CQ1068">
        <v>0.1875</v>
      </c>
      <c r="CR1068">
        <v>0.3125</v>
      </c>
      <c r="CS1068" s="12">
        <f t="shared" si="406"/>
        <v>0.22655122655122656</v>
      </c>
      <c r="CT1068" s="12">
        <f t="shared" si="407"/>
        <v>0.46753246753246752</v>
      </c>
      <c r="CU1068" s="12">
        <f t="shared" si="408"/>
        <v>0.31746031746031744</v>
      </c>
      <c r="CV1068" s="12">
        <f t="shared" si="409"/>
        <v>0.5625</v>
      </c>
      <c r="CW1068" s="12">
        <f t="shared" si="402"/>
        <v>0.55855855855855852</v>
      </c>
      <c r="CX1068" s="12">
        <f t="shared" si="410"/>
        <v>0.81818181818181823</v>
      </c>
      <c r="CY1068" s="12">
        <f t="shared" si="411"/>
        <v>65</v>
      </c>
      <c r="CZ1068" s="12">
        <f t="shared" si="412"/>
        <v>21</v>
      </c>
      <c r="DA1068" s="12">
        <f t="shared" si="413"/>
        <v>0.32307692307692309</v>
      </c>
      <c r="DB1068" s="12">
        <f t="shared" si="414"/>
        <v>7.1617647058823533</v>
      </c>
      <c r="DC1068" s="12">
        <v>9</v>
      </c>
      <c r="DD1068" s="12">
        <v>3</v>
      </c>
      <c r="DE1068" s="12">
        <v>33.299999999999997</v>
      </c>
      <c r="DF1068" s="12">
        <v>0.22</v>
      </c>
      <c r="DG1068" s="12">
        <v>0.67</v>
      </c>
      <c r="DH1068" s="12">
        <v>23.7</v>
      </c>
      <c r="DI1068" s="12">
        <v>1</v>
      </c>
      <c r="DJ1068" s="12">
        <v>0.8</v>
      </c>
      <c r="DK1068" s="12">
        <v>0.8</v>
      </c>
      <c r="DL1068" s="12">
        <v>0.09</v>
      </c>
      <c r="DM1068" s="18">
        <v>1.2</v>
      </c>
      <c r="DN1068" s="12">
        <v>183</v>
      </c>
      <c r="DO1068" s="12">
        <v>272</v>
      </c>
      <c r="DP1068" s="12">
        <v>67.3</v>
      </c>
      <c r="DQ1068" s="12">
        <v>3750</v>
      </c>
      <c r="DR1068" s="12">
        <v>1774</v>
      </c>
      <c r="DS1068" s="12">
        <v>80</v>
      </c>
      <c r="DT1068" s="12">
        <v>90</v>
      </c>
      <c r="DU1068" s="12">
        <v>88.9</v>
      </c>
      <c r="DV1068" s="12">
        <v>67</v>
      </c>
      <c r="DW1068" s="12">
        <v>89</v>
      </c>
      <c r="DX1068" s="12">
        <v>75.3</v>
      </c>
      <c r="DY1068" s="12">
        <v>32</v>
      </c>
      <c r="DZ1068" s="12">
        <v>77</v>
      </c>
      <c r="EA1068" s="12">
        <v>41.6</v>
      </c>
      <c r="EB1068" s="12">
        <v>2</v>
      </c>
      <c r="EC1068" s="12">
        <v>0.8</v>
      </c>
      <c r="ED1068" s="12">
        <v>0.7</v>
      </c>
      <c r="EE1068" s="12">
        <v>8</v>
      </c>
      <c r="EF1068" s="12">
        <v>13</v>
      </c>
      <c r="EG1068" s="12">
        <v>5</v>
      </c>
      <c r="EH1068" s="12">
        <v>2</v>
      </c>
      <c r="EI1068" s="12">
        <v>17</v>
      </c>
      <c r="EJ1068" s="12">
        <v>1</v>
      </c>
      <c r="EK1068" s="12">
        <v>3</v>
      </c>
      <c r="EL1068" s="12">
        <v>16</v>
      </c>
      <c r="EM1068" s="12">
        <v>7</v>
      </c>
      <c r="EN1068" s="12">
        <v>18</v>
      </c>
      <c r="EO1068" s="12">
        <v>14</v>
      </c>
      <c r="EP1068" s="12">
        <v>2</v>
      </c>
      <c r="EQ1068" s="12">
        <v>1</v>
      </c>
      <c r="ER1068" s="12">
        <v>0</v>
      </c>
      <c r="ES1068" s="12">
        <v>1</v>
      </c>
      <c r="ET1068" s="12">
        <v>0</v>
      </c>
      <c r="EU1068" s="12">
        <v>22</v>
      </c>
      <c r="EV1068" s="12">
        <v>13</v>
      </c>
      <c r="EW1068" s="12">
        <v>10</v>
      </c>
      <c r="EX1068" s="12">
        <v>9</v>
      </c>
      <c r="EY1068" s="12">
        <v>3</v>
      </c>
      <c r="EZ1068" s="12">
        <v>10</v>
      </c>
      <c r="FA1068" s="12">
        <v>28</v>
      </c>
      <c r="FB1068" s="12">
        <v>35.700000000000003</v>
      </c>
      <c r="FC1068" s="12">
        <v>8</v>
      </c>
      <c r="FD1068" s="12">
        <v>33</v>
      </c>
      <c r="FE1068" s="12">
        <v>0</v>
      </c>
      <c r="FF1068" s="12">
        <v>32</v>
      </c>
      <c r="FG1068" s="12">
        <v>410</v>
      </c>
      <c r="FH1068" s="12">
        <v>85</v>
      </c>
      <c r="FI1068" s="12">
        <v>173</v>
      </c>
      <c r="FJ1068" s="12">
        <v>138</v>
      </c>
      <c r="FK1068" s="12">
        <v>101</v>
      </c>
      <c r="FL1068" s="12">
        <v>13</v>
      </c>
      <c r="FM1068" s="12">
        <v>18</v>
      </c>
      <c r="FN1068" s="12">
        <v>8</v>
      </c>
      <c r="FO1068" s="12">
        <v>44.4</v>
      </c>
      <c r="FP1068" s="12">
        <v>161</v>
      </c>
      <c r="FQ1068" s="12">
        <v>850</v>
      </c>
      <c r="FR1068" s="12">
        <v>403</v>
      </c>
      <c r="FS1068" s="12">
        <v>13</v>
      </c>
      <c r="FT1068" s="12">
        <v>5</v>
      </c>
      <c r="FU1068" s="12">
        <v>3</v>
      </c>
      <c r="FV1068" s="12">
        <v>18</v>
      </c>
      <c r="FW1068" s="12">
        <v>6</v>
      </c>
      <c r="FX1068" s="12">
        <v>1</v>
      </c>
      <c r="FY1068" s="12">
        <v>0</v>
      </c>
      <c r="FZ1068" s="12">
        <v>7</v>
      </c>
      <c r="GA1068" s="12">
        <v>49</v>
      </c>
      <c r="GB1068" s="12">
        <v>15</v>
      </c>
      <c r="GC1068" s="12">
        <v>35.700000000000003</v>
      </c>
      <c r="GD1068">
        <v>8.4142857099999997</v>
      </c>
      <c r="GE1068">
        <v>0.31464174</v>
      </c>
      <c r="GF1068">
        <v>0.47306667000000002</v>
      </c>
      <c r="GG1068" s="12">
        <f t="shared" si="415"/>
        <v>0.29779411764705882</v>
      </c>
      <c r="GH1068" s="12">
        <f t="shared" si="416"/>
        <v>0.33088235294117646</v>
      </c>
      <c r="GI1068">
        <v>0.45454545000000002</v>
      </c>
      <c r="GJ1068">
        <v>0.40909090999999997</v>
      </c>
      <c r="GK1068">
        <v>0.13636364000000001</v>
      </c>
      <c r="GL1068">
        <f t="shared" si="417"/>
        <v>0.42195121951219511</v>
      </c>
      <c r="GM1068">
        <f t="shared" si="418"/>
        <v>0.33658536585365856</v>
      </c>
      <c r="GN1068">
        <f t="shared" si="419"/>
        <v>0.24634146341463414</v>
      </c>
      <c r="GO1068">
        <f t="shared" si="420"/>
        <v>0.59090909090909094</v>
      </c>
      <c r="GP1068" s="12">
        <f t="shared" si="403"/>
        <v>0.44144144144144143</v>
      </c>
      <c r="GQ1068">
        <f t="shared" si="404"/>
        <v>0.88888888888888884</v>
      </c>
      <c r="GR1068">
        <f t="shared" si="421"/>
        <v>18</v>
      </c>
      <c r="GS1068">
        <f t="shared" si="422"/>
        <v>8</v>
      </c>
      <c r="GT1068">
        <f t="shared" si="423"/>
        <v>0.44444444444444442</v>
      </c>
      <c r="GU1068">
        <f t="shared" si="424"/>
        <v>5.71875</v>
      </c>
    </row>
    <row r="1069" spans="1:203" x14ac:dyDescent="0.2">
      <c r="A1069">
        <v>2022</v>
      </c>
      <c r="B1069" s="2">
        <v>44731</v>
      </c>
      <c r="C1069" s="12" t="s">
        <v>1</v>
      </c>
      <c r="D1069" s="13" t="s">
        <v>2</v>
      </c>
      <c r="E1069" s="4">
        <f t="shared" si="400"/>
        <v>1.2000000000000002</v>
      </c>
      <c r="F1069" s="12">
        <v>2</v>
      </c>
      <c r="G1069" s="12">
        <v>0</v>
      </c>
      <c r="H1069" s="12" t="s">
        <v>42</v>
      </c>
      <c r="I1069" s="5" t="s">
        <v>26</v>
      </c>
      <c r="J1069" s="12">
        <v>18</v>
      </c>
      <c r="K1069" s="12">
        <v>8</v>
      </c>
      <c r="L1069" s="12">
        <v>44.4</v>
      </c>
      <c r="M1069" s="12">
        <v>0.11</v>
      </c>
      <c r="N1069" s="12">
        <v>0.25</v>
      </c>
      <c r="O1069" s="12">
        <v>18.600000000000001</v>
      </c>
      <c r="P1069" s="12">
        <v>1</v>
      </c>
      <c r="Q1069" s="12">
        <v>2.1</v>
      </c>
      <c r="R1069" s="12">
        <v>2.1</v>
      </c>
      <c r="S1069" s="12">
        <v>0.12</v>
      </c>
      <c r="T1069" s="17">
        <v>-0.1</v>
      </c>
      <c r="U1069" s="12">
        <v>552</v>
      </c>
      <c r="V1069" s="12">
        <v>628</v>
      </c>
      <c r="W1069" s="12">
        <v>87.9</v>
      </c>
      <c r="X1069" s="12">
        <v>8752</v>
      </c>
      <c r="Y1069" s="12">
        <v>3072</v>
      </c>
      <c r="Z1069" s="12">
        <v>253</v>
      </c>
      <c r="AA1069" s="12">
        <v>272</v>
      </c>
      <c r="AB1069" s="12">
        <v>93</v>
      </c>
      <c r="AC1069" s="12">
        <v>240</v>
      </c>
      <c r="AD1069" s="12">
        <v>265</v>
      </c>
      <c r="AE1069" s="12">
        <v>90.6</v>
      </c>
      <c r="AF1069" s="12">
        <v>34</v>
      </c>
      <c r="AG1069" s="12">
        <v>53</v>
      </c>
      <c r="AH1069" s="12">
        <v>64.2</v>
      </c>
      <c r="AI1069" s="12">
        <v>2</v>
      </c>
      <c r="AJ1069" s="12">
        <v>1.7</v>
      </c>
      <c r="AK1069" s="12">
        <v>1.1000000000000001</v>
      </c>
      <c r="AL1069" s="12">
        <v>14</v>
      </c>
      <c r="AM1069" s="12">
        <v>40</v>
      </c>
      <c r="AN1069" s="12">
        <v>11</v>
      </c>
      <c r="AO1069" s="12">
        <v>0</v>
      </c>
      <c r="AP1069" s="12">
        <v>61</v>
      </c>
      <c r="AQ1069" s="12">
        <v>0</v>
      </c>
      <c r="AR1069" s="12">
        <v>3</v>
      </c>
      <c r="AS1069" s="12">
        <v>7</v>
      </c>
      <c r="AT1069" s="12">
        <v>1</v>
      </c>
      <c r="AU1069" s="12">
        <v>33</v>
      </c>
      <c r="AV1069" s="12">
        <v>26</v>
      </c>
      <c r="AW1069" s="12">
        <v>0</v>
      </c>
      <c r="AX1069" s="12">
        <v>2</v>
      </c>
      <c r="AY1069" s="12">
        <v>2</v>
      </c>
      <c r="AZ1069" s="12">
        <v>3</v>
      </c>
      <c r="BA1069" s="12">
        <v>0</v>
      </c>
      <c r="BB1069" s="12">
        <v>19</v>
      </c>
      <c r="BC1069" s="12">
        <v>12</v>
      </c>
      <c r="BD1069" s="12">
        <v>11</v>
      </c>
      <c r="BE1069" s="12">
        <v>8</v>
      </c>
      <c r="BF1069" s="12">
        <v>0</v>
      </c>
      <c r="BG1069" s="12">
        <v>10</v>
      </c>
      <c r="BH1069" s="12">
        <v>21</v>
      </c>
      <c r="BI1069" s="12">
        <v>47.6</v>
      </c>
      <c r="BJ1069" s="12">
        <v>13</v>
      </c>
      <c r="BK1069" s="12">
        <v>11</v>
      </c>
      <c r="BL1069" s="12">
        <v>0</v>
      </c>
      <c r="BM1069" s="12">
        <v>59</v>
      </c>
      <c r="BN1069" s="12">
        <v>737</v>
      </c>
      <c r="BO1069" s="12">
        <v>42</v>
      </c>
      <c r="BP1069" s="12">
        <v>180</v>
      </c>
      <c r="BQ1069" s="12">
        <v>392</v>
      </c>
      <c r="BR1069" s="12">
        <v>171</v>
      </c>
      <c r="BS1069" s="12">
        <v>25</v>
      </c>
      <c r="BT1069" s="12">
        <v>20</v>
      </c>
      <c r="BU1069" s="12">
        <v>11</v>
      </c>
      <c r="BV1069" s="12">
        <v>55</v>
      </c>
      <c r="BW1069" s="12">
        <v>405</v>
      </c>
      <c r="BX1069" s="12">
        <v>2212</v>
      </c>
      <c r="BY1069" s="12">
        <v>1179</v>
      </c>
      <c r="BZ1069" s="12">
        <v>20</v>
      </c>
      <c r="CA1069" s="12">
        <v>16</v>
      </c>
      <c r="CB1069" s="12">
        <v>6</v>
      </c>
      <c r="CC1069" s="12">
        <v>15</v>
      </c>
      <c r="CD1069" s="12">
        <v>9</v>
      </c>
      <c r="CE1069" s="12">
        <v>0</v>
      </c>
      <c r="CF1069" s="12">
        <v>0</v>
      </c>
      <c r="CG1069" s="12">
        <v>10</v>
      </c>
      <c r="CH1069" s="12">
        <v>55</v>
      </c>
      <c r="CI1069" s="12">
        <v>6</v>
      </c>
      <c r="CJ1069" s="12">
        <v>50</v>
      </c>
      <c r="CK1069">
        <v>8.3584899999999998</v>
      </c>
      <c r="CL1069">
        <v>0.5625</v>
      </c>
      <c r="CM1069">
        <v>0.35100999999999999</v>
      </c>
      <c r="CN1069" s="12">
        <f t="shared" si="401"/>
        <v>8.9171974522292988E-2</v>
      </c>
      <c r="CO1069" s="12">
        <f t="shared" si="405"/>
        <v>0.43312101910828027</v>
      </c>
      <c r="CP1069">
        <v>0.57894999999999996</v>
      </c>
      <c r="CQ1069">
        <v>0.42104999999999998</v>
      </c>
      <c r="CR1069">
        <v>0</v>
      </c>
      <c r="CS1069" s="12">
        <f t="shared" si="406"/>
        <v>0.24423337856173677</v>
      </c>
      <c r="CT1069" s="12">
        <f t="shared" si="407"/>
        <v>0.53188602442333788</v>
      </c>
      <c r="CU1069" s="12">
        <f t="shared" si="408"/>
        <v>0.23202170963364993</v>
      </c>
      <c r="CV1069" s="12">
        <f t="shared" si="409"/>
        <v>0.63157894736842102</v>
      </c>
      <c r="CW1069" s="12">
        <f t="shared" si="402"/>
        <v>0.53921568627450978</v>
      </c>
      <c r="CX1069" s="12">
        <f t="shared" si="410"/>
        <v>0.77777777777777779</v>
      </c>
      <c r="CY1069" s="12">
        <f t="shared" si="411"/>
        <v>56</v>
      </c>
      <c r="CZ1069" s="12">
        <f t="shared" si="412"/>
        <v>17</v>
      </c>
      <c r="DA1069" s="12">
        <f t="shared" si="413"/>
        <v>0.30357142857142855</v>
      </c>
      <c r="DB1069" s="12">
        <f t="shared" si="414"/>
        <v>9.3559322033898304</v>
      </c>
      <c r="DC1069" s="12">
        <v>12</v>
      </c>
      <c r="DD1069" s="12">
        <v>3</v>
      </c>
      <c r="DE1069" s="12">
        <v>25</v>
      </c>
      <c r="DF1069" s="12">
        <v>0</v>
      </c>
      <c r="DG1069" s="12">
        <v>0</v>
      </c>
      <c r="DH1069" s="12">
        <v>18.3</v>
      </c>
      <c r="DI1069" s="12">
        <v>0</v>
      </c>
      <c r="DJ1069" s="12">
        <v>0.9</v>
      </c>
      <c r="DK1069" s="12">
        <v>0.9</v>
      </c>
      <c r="DL1069" s="12">
        <v>0.08</v>
      </c>
      <c r="DM1069" s="17">
        <v>-0.9</v>
      </c>
      <c r="DN1069" s="12">
        <v>355</v>
      </c>
      <c r="DO1069" s="12">
        <v>443</v>
      </c>
      <c r="DP1069" s="12">
        <v>80.099999999999994</v>
      </c>
      <c r="DQ1069" s="12">
        <v>6062</v>
      </c>
      <c r="DR1069" s="12">
        <v>2335</v>
      </c>
      <c r="DS1069" s="12">
        <v>181</v>
      </c>
      <c r="DT1069" s="12">
        <v>199</v>
      </c>
      <c r="DU1069" s="12">
        <v>91</v>
      </c>
      <c r="DV1069" s="12">
        <v>141</v>
      </c>
      <c r="DW1069" s="12">
        <v>168</v>
      </c>
      <c r="DX1069" s="12">
        <v>83.9</v>
      </c>
      <c r="DY1069" s="12">
        <v>26</v>
      </c>
      <c r="DZ1069" s="12">
        <v>55</v>
      </c>
      <c r="EA1069" s="12">
        <v>47.3</v>
      </c>
      <c r="EB1069" s="12">
        <v>0</v>
      </c>
      <c r="EC1069" s="12">
        <v>0.5</v>
      </c>
      <c r="ED1069" s="12">
        <v>0.3</v>
      </c>
      <c r="EE1069" s="12">
        <v>9</v>
      </c>
      <c r="EF1069" s="12">
        <v>22</v>
      </c>
      <c r="EG1069" s="12">
        <v>4</v>
      </c>
      <c r="EH1069" s="12">
        <v>3</v>
      </c>
      <c r="EI1069" s="12">
        <v>21</v>
      </c>
      <c r="EJ1069" s="12">
        <v>0</v>
      </c>
      <c r="EK1069" s="12">
        <v>5</v>
      </c>
      <c r="EL1069" s="12">
        <v>10</v>
      </c>
      <c r="EM1069" s="12">
        <v>3</v>
      </c>
      <c r="EN1069" s="12">
        <v>21</v>
      </c>
      <c r="EO1069" s="12">
        <v>16</v>
      </c>
      <c r="EP1069" s="12">
        <v>2</v>
      </c>
      <c r="EQ1069" s="12">
        <v>1</v>
      </c>
      <c r="ER1069" s="12">
        <v>1</v>
      </c>
      <c r="ES1069" s="12">
        <v>0</v>
      </c>
      <c r="ET1069" s="12">
        <v>1</v>
      </c>
      <c r="EU1069" s="12">
        <v>18</v>
      </c>
      <c r="EV1069" s="12">
        <v>7</v>
      </c>
      <c r="EW1069" s="12">
        <v>10</v>
      </c>
      <c r="EX1069" s="12">
        <v>7</v>
      </c>
      <c r="EY1069" s="12">
        <v>1</v>
      </c>
      <c r="EZ1069" s="12">
        <v>9</v>
      </c>
      <c r="FA1069" s="12">
        <v>20</v>
      </c>
      <c r="FB1069" s="12">
        <v>45</v>
      </c>
      <c r="FC1069" s="12">
        <v>5</v>
      </c>
      <c r="FD1069" s="12">
        <v>13</v>
      </c>
      <c r="FE1069" s="12">
        <v>1</v>
      </c>
      <c r="FF1069" s="12">
        <v>41</v>
      </c>
      <c r="FG1069" s="12">
        <v>539</v>
      </c>
      <c r="FH1069" s="12">
        <v>67</v>
      </c>
      <c r="FI1069" s="12">
        <v>193</v>
      </c>
      <c r="FJ1069" s="12">
        <v>218</v>
      </c>
      <c r="FK1069" s="12">
        <v>133</v>
      </c>
      <c r="FL1069" s="12">
        <v>15</v>
      </c>
      <c r="FM1069" s="12">
        <v>21</v>
      </c>
      <c r="FN1069" s="12">
        <v>11</v>
      </c>
      <c r="FO1069" s="12">
        <v>52.4</v>
      </c>
      <c r="FP1069" s="12">
        <v>252</v>
      </c>
      <c r="FQ1069" s="12">
        <v>1792</v>
      </c>
      <c r="FR1069" s="12">
        <v>845</v>
      </c>
      <c r="FS1069" s="12">
        <v>19</v>
      </c>
      <c r="FT1069" s="12">
        <v>14</v>
      </c>
      <c r="FU1069" s="12">
        <v>7</v>
      </c>
      <c r="FV1069" s="12">
        <v>17</v>
      </c>
      <c r="FW1069" s="12">
        <v>9</v>
      </c>
      <c r="FX1069" s="12">
        <v>2</v>
      </c>
      <c r="FY1069" s="12">
        <v>1</v>
      </c>
      <c r="FZ1069" s="12">
        <v>16</v>
      </c>
      <c r="GA1069" s="12">
        <v>47</v>
      </c>
      <c r="GB1069" s="12">
        <v>6</v>
      </c>
      <c r="GC1069" s="12">
        <v>50</v>
      </c>
      <c r="GD1069">
        <v>12.0769231</v>
      </c>
      <c r="GE1069">
        <v>0.4375</v>
      </c>
      <c r="GF1069">
        <v>0.38518640999999998</v>
      </c>
      <c r="GG1069" s="12">
        <f t="shared" si="415"/>
        <v>0.13544018058690746</v>
      </c>
      <c r="GH1069" s="12">
        <f t="shared" si="416"/>
        <v>0.44920993227990968</v>
      </c>
      <c r="GI1069">
        <v>0.55555555999999995</v>
      </c>
      <c r="GJ1069">
        <v>0.38888888999999999</v>
      </c>
      <c r="GK1069">
        <v>5.5555559999999997E-2</v>
      </c>
      <c r="GL1069">
        <f t="shared" si="417"/>
        <v>0.35807050092764381</v>
      </c>
      <c r="GM1069">
        <f t="shared" si="418"/>
        <v>0.40445269016697588</v>
      </c>
      <c r="GN1069">
        <f t="shared" si="419"/>
        <v>0.24675324675324675</v>
      </c>
      <c r="GO1069">
        <f t="shared" si="420"/>
        <v>0.3888888888888889</v>
      </c>
      <c r="GP1069" s="12">
        <f t="shared" si="403"/>
        <v>0.46078431372549017</v>
      </c>
      <c r="GQ1069">
        <f t="shared" si="404"/>
        <v>0.75</v>
      </c>
      <c r="GR1069">
        <f t="shared" si="421"/>
        <v>36</v>
      </c>
      <c r="GS1069">
        <f t="shared" si="422"/>
        <v>11</v>
      </c>
      <c r="GT1069">
        <f t="shared" si="423"/>
        <v>0.30555555555555558</v>
      </c>
      <c r="GU1069">
        <f t="shared" si="424"/>
        <v>8.6585365853658534</v>
      </c>
    </row>
    <row r="1070" spans="1:203" x14ac:dyDescent="0.2">
      <c r="A1070">
        <v>2022</v>
      </c>
      <c r="B1070" s="2">
        <v>44737</v>
      </c>
      <c r="C1070" s="12" t="s">
        <v>5</v>
      </c>
      <c r="D1070" s="14" t="s">
        <v>6</v>
      </c>
      <c r="E1070" s="4">
        <f t="shared" si="400"/>
        <v>-0.60000000000000009</v>
      </c>
      <c r="F1070" s="12">
        <v>1</v>
      </c>
      <c r="G1070" s="12">
        <v>2</v>
      </c>
      <c r="H1070" s="12" t="s">
        <v>42</v>
      </c>
      <c r="I1070" s="5" t="s">
        <v>8</v>
      </c>
      <c r="J1070" s="12">
        <v>15</v>
      </c>
      <c r="K1070" s="12">
        <v>2</v>
      </c>
      <c r="L1070" s="12">
        <v>13.3</v>
      </c>
      <c r="M1070" s="12">
        <v>7.0000000000000007E-2</v>
      </c>
      <c r="N1070" s="12">
        <v>0.5</v>
      </c>
      <c r="O1070" s="12">
        <v>20</v>
      </c>
      <c r="P1070" s="12">
        <v>1</v>
      </c>
      <c r="Q1070" s="12">
        <v>1.4</v>
      </c>
      <c r="R1070" s="12">
        <v>1.4</v>
      </c>
      <c r="S1070" s="12">
        <v>0.1</v>
      </c>
      <c r="T1070" s="17">
        <v>-0.4</v>
      </c>
      <c r="U1070" s="12">
        <v>416</v>
      </c>
      <c r="V1070" s="12">
        <v>520</v>
      </c>
      <c r="W1070" s="12">
        <v>80</v>
      </c>
      <c r="X1070" s="12">
        <v>7790</v>
      </c>
      <c r="Y1070" s="12">
        <v>2635</v>
      </c>
      <c r="Z1070" s="12">
        <v>168</v>
      </c>
      <c r="AA1070" s="12">
        <v>186</v>
      </c>
      <c r="AB1070" s="12">
        <v>90.3</v>
      </c>
      <c r="AC1070" s="12">
        <v>181</v>
      </c>
      <c r="AD1070" s="12">
        <v>214</v>
      </c>
      <c r="AE1070" s="12">
        <v>84.6</v>
      </c>
      <c r="AF1070" s="12">
        <v>57</v>
      </c>
      <c r="AG1070" s="12">
        <v>91</v>
      </c>
      <c r="AH1070" s="12">
        <v>62.6</v>
      </c>
      <c r="AI1070" s="12">
        <v>1</v>
      </c>
      <c r="AJ1070" s="12">
        <v>1.2</v>
      </c>
      <c r="AK1070" s="12">
        <v>0.4</v>
      </c>
      <c r="AL1070" s="12">
        <v>11</v>
      </c>
      <c r="AM1070" s="12">
        <v>30</v>
      </c>
      <c r="AN1070" s="12">
        <v>4</v>
      </c>
      <c r="AO1070" s="12">
        <v>2</v>
      </c>
      <c r="AP1070" s="12">
        <v>33</v>
      </c>
      <c r="AQ1070" s="12">
        <v>3</v>
      </c>
      <c r="AR1070" s="12">
        <v>9</v>
      </c>
      <c r="AS1070" s="12">
        <v>21</v>
      </c>
      <c r="AT1070" s="12">
        <v>6</v>
      </c>
      <c r="AU1070" s="12">
        <v>26</v>
      </c>
      <c r="AV1070" s="12">
        <v>16</v>
      </c>
      <c r="AW1070" s="12">
        <v>2</v>
      </c>
      <c r="AX1070" s="12">
        <v>2</v>
      </c>
      <c r="AY1070" s="12">
        <v>3</v>
      </c>
      <c r="AZ1070" s="12">
        <v>3</v>
      </c>
      <c r="BA1070" s="12">
        <v>0</v>
      </c>
      <c r="BB1070" s="12">
        <v>15</v>
      </c>
      <c r="BC1070" s="12">
        <v>6</v>
      </c>
      <c r="BD1070" s="12">
        <v>6</v>
      </c>
      <c r="BE1070" s="12">
        <v>8</v>
      </c>
      <c r="BF1070" s="12">
        <v>1</v>
      </c>
      <c r="BG1070" s="12">
        <v>9</v>
      </c>
      <c r="BH1070" s="12">
        <v>16</v>
      </c>
      <c r="BI1070" s="12">
        <v>56.3</v>
      </c>
      <c r="BJ1070" s="12">
        <v>16</v>
      </c>
      <c r="BK1070" s="12">
        <v>17</v>
      </c>
      <c r="BL1070" s="12">
        <v>0</v>
      </c>
      <c r="BM1070" s="12">
        <v>56</v>
      </c>
      <c r="BN1070" s="12">
        <v>635</v>
      </c>
      <c r="BO1070" s="12">
        <v>67</v>
      </c>
      <c r="BP1070" s="12">
        <v>217</v>
      </c>
      <c r="BQ1070" s="12">
        <v>291</v>
      </c>
      <c r="BR1070" s="12">
        <v>133</v>
      </c>
      <c r="BS1070" s="12">
        <v>18</v>
      </c>
      <c r="BT1070" s="12">
        <v>21</v>
      </c>
      <c r="BU1070" s="12">
        <v>13</v>
      </c>
      <c r="BV1070" s="12">
        <v>61.9</v>
      </c>
      <c r="BW1070" s="12">
        <v>353</v>
      </c>
      <c r="BX1070" s="12">
        <v>2227</v>
      </c>
      <c r="BY1070" s="12">
        <v>1179</v>
      </c>
      <c r="BZ1070" s="12">
        <v>27</v>
      </c>
      <c r="CA1070" s="12">
        <v>16</v>
      </c>
      <c r="CB1070" s="12">
        <v>5</v>
      </c>
      <c r="CC1070" s="12">
        <v>18</v>
      </c>
      <c r="CD1070" s="12">
        <v>10</v>
      </c>
      <c r="CE1070" s="12">
        <v>2</v>
      </c>
      <c r="CF1070" s="12">
        <v>0</v>
      </c>
      <c r="CG1070" s="12">
        <v>13</v>
      </c>
      <c r="CH1070" s="12">
        <v>57</v>
      </c>
      <c r="CI1070" s="12">
        <v>10</v>
      </c>
      <c r="CJ1070" s="12">
        <v>40</v>
      </c>
      <c r="CK1070">
        <v>6.7049200000000004</v>
      </c>
      <c r="CL1070">
        <v>0.47499999999999998</v>
      </c>
      <c r="CM1070">
        <v>0.33825</v>
      </c>
      <c r="CN1070" s="12">
        <f t="shared" si="401"/>
        <v>0.19807692307692307</v>
      </c>
      <c r="CO1070" s="12">
        <f t="shared" si="405"/>
        <v>0.3576923076923077</v>
      </c>
      <c r="CP1070">
        <v>0.4</v>
      </c>
      <c r="CQ1070">
        <v>0.53332999999999997</v>
      </c>
      <c r="CR1070">
        <v>6.6669999999999993E-2</v>
      </c>
      <c r="CS1070" s="12">
        <f t="shared" si="406"/>
        <v>0.34173228346456691</v>
      </c>
      <c r="CT1070" s="12">
        <f t="shared" si="407"/>
        <v>0.45826771653543308</v>
      </c>
      <c r="CU1070" s="12">
        <f t="shared" si="408"/>
        <v>0.20944881889763781</v>
      </c>
      <c r="CV1070" s="12">
        <f t="shared" si="409"/>
        <v>0.4</v>
      </c>
      <c r="CW1070" s="12">
        <f t="shared" si="402"/>
        <v>0.53773584905660377</v>
      </c>
      <c r="CX1070" s="12">
        <f t="shared" si="410"/>
        <v>0.73333333333333328</v>
      </c>
      <c r="CY1070" s="12">
        <f t="shared" si="411"/>
        <v>46</v>
      </c>
      <c r="CZ1070" s="12">
        <f t="shared" si="412"/>
        <v>9</v>
      </c>
      <c r="DA1070" s="12">
        <f t="shared" si="413"/>
        <v>0.19565217391304349</v>
      </c>
      <c r="DB1070" s="12">
        <f t="shared" si="414"/>
        <v>7.4285714285714288</v>
      </c>
      <c r="DC1070" s="12">
        <v>15</v>
      </c>
      <c r="DD1070" s="12">
        <v>4</v>
      </c>
      <c r="DE1070" s="12">
        <v>26.7</v>
      </c>
      <c r="DF1070" s="12">
        <v>0.13</v>
      </c>
      <c r="DG1070" s="12">
        <v>0.5</v>
      </c>
      <c r="DH1070" s="12">
        <v>14.3</v>
      </c>
      <c r="DI1070" s="12">
        <v>0</v>
      </c>
      <c r="DJ1070" s="12">
        <v>2</v>
      </c>
      <c r="DK1070" s="12">
        <v>2</v>
      </c>
      <c r="DL1070" s="12">
        <v>0.14000000000000001</v>
      </c>
      <c r="DM1070" s="12">
        <v>0</v>
      </c>
      <c r="DN1070" s="12">
        <v>303</v>
      </c>
      <c r="DO1070" s="12">
        <v>409</v>
      </c>
      <c r="DP1070" s="12">
        <v>74.099999999999994</v>
      </c>
      <c r="DQ1070" s="12">
        <v>5342</v>
      </c>
      <c r="DR1070" s="12">
        <v>2347</v>
      </c>
      <c r="DS1070" s="12">
        <v>157</v>
      </c>
      <c r="DT1070" s="12">
        <v>181</v>
      </c>
      <c r="DU1070" s="12">
        <v>86.7</v>
      </c>
      <c r="DV1070" s="12">
        <v>103</v>
      </c>
      <c r="DW1070" s="12">
        <v>133</v>
      </c>
      <c r="DX1070" s="12">
        <v>77.400000000000006</v>
      </c>
      <c r="DY1070" s="12">
        <v>36</v>
      </c>
      <c r="DZ1070" s="12">
        <v>79</v>
      </c>
      <c r="EA1070" s="12">
        <v>45.6</v>
      </c>
      <c r="EB1070" s="12">
        <v>1</v>
      </c>
      <c r="EC1070" s="12">
        <v>1.3</v>
      </c>
      <c r="ED1070" s="12">
        <v>1.1000000000000001</v>
      </c>
      <c r="EE1070" s="12">
        <v>9</v>
      </c>
      <c r="EF1070" s="12">
        <v>31</v>
      </c>
      <c r="EG1070" s="12">
        <v>11</v>
      </c>
      <c r="EH1070" s="12">
        <v>1</v>
      </c>
      <c r="EI1070" s="12">
        <v>43</v>
      </c>
      <c r="EJ1070" s="12">
        <v>4</v>
      </c>
      <c r="EK1070" s="12">
        <v>2</v>
      </c>
      <c r="EL1070" s="12">
        <v>16</v>
      </c>
      <c r="EM1070" s="12">
        <v>7</v>
      </c>
      <c r="EN1070" s="12">
        <v>23</v>
      </c>
      <c r="EO1070" s="12">
        <v>17</v>
      </c>
      <c r="EP1070" s="12">
        <v>1</v>
      </c>
      <c r="EQ1070" s="12">
        <v>2</v>
      </c>
      <c r="ER1070" s="12">
        <v>2</v>
      </c>
      <c r="ES1070" s="12">
        <v>0</v>
      </c>
      <c r="ET1070" s="12">
        <v>1</v>
      </c>
      <c r="EU1070" s="12">
        <v>18</v>
      </c>
      <c r="EV1070" s="12">
        <v>14</v>
      </c>
      <c r="EW1070" s="12">
        <v>8</v>
      </c>
      <c r="EX1070" s="12">
        <v>6</v>
      </c>
      <c r="EY1070" s="12">
        <v>4</v>
      </c>
      <c r="EZ1070" s="12">
        <v>8</v>
      </c>
      <c r="FA1070" s="12">
        <v>21</v>
      </c>
      <c r="FB1070" s="12">
        <v>38.1</v>
      </c>
      <c r="FC1070" s="12">
        <v>5</v>
      </c>
      <c r="FD1070" s="12">
        <v>17</v>
      </c>
      <c r="FE1070" s="12">
        <v>0</v>
      </c>
      <c r="FF1070" s="12">
        <v>44</v>
      </c>
      <c r="FG1070" s="12">
        <v>519</v>
      </c>
      <c r="FH1070" s="12">
        <v>63</v>
      </c>
      <c r="FI1070" s="12">
        <v>169</v>
      </c>
      <c r="FJ1070" s="12">
        <v>205</v>
      </c>
      <c r="FK1070" s="12">
        <v>147</v>
      </c>
      <c r="FL1070" s="12">
        <v>26</v>
      </c>
      <c r="FM1070" s="12">
        <v>16</v>
      </c>
      <c r="FN1070" s="12">
        <v>7</v>
      </c>
      <c r="FO1070" s="12">
        <v>43.8</v>
      </c>
      <c r="FP1070" s="12">
        <v>292</v>
      </c>
      <c r="FQ1070" s="12">
        <v>1352</v>
      </c>
      <c r="FR1070" s="12">
        <v>648</v>
      </c>
      <c r="FS1070" s="12">
        <v>12</v>
      </c>
      <c r="FT1070" s="12">
        <v>6</v>
      </c>
      <c r="FU1070" s="12">
        <v>10</v>
      </c>
      <c r="FV1070" s="12">
        <v>15</v>
      </c>
      <c r="FW1070" s="12">
        <v>6</v>
      </c>
      <c r="FX1070" s="12">
        <v>2</v>
      </c>
      <c r="FY1070" s="12">
        <v>0</v>
      </c>
      <c r="FZ1070" s="12">
        <v>12</v>
      </c>
      <c r="GA1070" s="12">
        <v>49</v>
      </c>
      <c r="GB1070" s="12">
        <v>15</v>
      </c>
      <c r="GC1070" s="12">
        <v>60</v>
      </c>
      <c r="GD1070">
        <v>10</v>
      </c>
      <c r="GE1070">
        <v>0.52500000000000002</v>
      </c>
      <c r="GF1070">
        <v>0.43934856</v>
      </c>
      <c r="GG1070" s="12">
        <f t="shared" si="415"/>
        <v>0.20782396088019561</v>
      </c>
      <c r="GH1070" s="12">
        <f t="shared" si="416"/>
        <v>0.44254278728606355</v>
      </c>
      <c r="GI1070">
        <v>0.44444444</v>
      </c>
      <c r="GJ1070">
        <v>0.33333332999999998</v>
      </c>
      <c r="GK1070">
        <v>0.22222222</v>
      </c>
      <c r="GL1070">
        <f t="shared" si="417"/>
        <v>0.32562620423892102</v>
      </c>
      <c r="GM1070">
        <f t="shared" si="418"/>
        <v>0.39499036608863197</v>
      </c>
      <c r="GN1070">
        <f t="shared" si="419"/>
        <v>0.2832369942196532</v>
      </c>
      <c r="GO1070">
        <f t="shared" si="420"/>
        <v>0.77777777777777779</v>
      </c>
      <c r="GP1070" s="12">
        <f t="shared" si="403"/>
        <v>0.46226415094339623</v>
      </c>
      <c r="GQ1070">
        <f t="shared" si="404"/>
        <v>0.6</v>
      </c>
      <c r="GR1070">
        <f t="shared" si="421"/>
        <v>37</v>
      </c>
      <c r="GS1070">
        <f t="shared" si="422"/>
        <v>21</v>
      </c>
      <c r="GT1070">
        <f t="shared" si="423"/>
        <v>0.56756756756756754</v>
      </c>
      <c r="GU1070">
        <f t="shared" si="424"/>
        <v>6.8863636363636367</v>
      </c>
    </row>
    <row r="1071" spans="1:203" x14ac:dyDescent="0.2">
      <c r="A1071">
        <v>2022</v>
      </c>
      <c r="B1071" s="2">
        <v>44742</v>
      </c>
      <c r="C1071" s="12" t="s">
        <v>5</v>
      </c>
      <c r="D1071" s="14" t="s">
        <v>6</v>
      </c>
      <c r="E1071" s="4">
        <f t="shared" si="400"/>
        <v>-0.5</v>
      </c>
      <c r="F1071" s="12">
        <v>1</v>
      </c>
      <c r="G1071" s="12">
        <v>2</v>
      </c>
      <c r="H1071" s="12" t="s">
        <v>42</v>
      </c>
      <c r="I1071" s="5" t="s">
        <v>18</v>
      </c>
      <c r="J1071" s="12">
        <v>8</v>
      </c>
      <c r="K1071" s="12">
        <v>3</v>
      </c>
      <c r="L1071" s="12">
        <v>37.5</v>
      </c>
      <c r="M1071" s="12">
        <v>0.13</v>
      </c>
      <c r="N1071" s="12">
        <v>0.33</v>
      </c>
      <c r="O1071" s="12">
        <v>15.5</v>
      </c>
      <c r="P1071" s="12">
        <v>0</v>
      </c>
      <c r="Q1071" s="12">
        <v>1.3</v>
      </c>
      <c r="R1071" s="12">
        <v>1.3</v>
      </c>
      <c r="S1071" s="12">
        <v>0.2</v>
      </c>
      <c r="T1071" s="17">
        <v>-0.3</v>
      </c>
      <c r="U1071" s="12">
        <v>440</v>
      </c>
      <c r="V1071" s="12">
        <v>540</v>
      </c>
      <c r="W1071" s="12">
        <v>81.5</v>
      </c>
      <c r="X1071" s="12">
        <v>8324</v>
      </c>
      <c r="Y1071" s="12">
        <v>2642</v>
      </c>
      <c r="Z1071" s="12">
        <v>156</v>
      </c>
      <c r="AA1071" s="12">
        <v>185</v>
      </c>
      <c r="AB1071" s="12">
        <v>84.3</v>
      </c>
      <c r="AC1071" s="12">
        <v>218</v>
      </c>
      <c r="AD1071" s="12">
        <v>241</v>
      </c>
      <c r="AE1071" s="12">
        <v>90.5</v>
      </c>
      <c r="AF1071" s="12">
        <v>51</v>
      </c>
      <c r="AG1071" s="12">
        <v>80</v>
      </c>
      <c r="AH1071" s="12">
        <v>63.8</v>
      </c>
      <c r="AI1071" s="12">
        <v>0</v>
      </c>
      <c r="AJ1071" s="12">
        <v>1.1000000000000001</v>
      </c>
      <c r="AK1071" s="12">
        <v>0.7</v>
      </c>
      <c r="AL1071" s="12">
        <v>7</v>
      </c>
      <c r="AM1071" s="12">
        <v>20</v>
      </c>
      <c r="AN1071" s="12">
        <v>3</v>
      </c>
      <c r="AO1071" s="12">
        <v>0</v>
      </c>
      <c r="AP1071" s="12">
        <v>20</v>
      </c>
      <c r="AQ1071" s="12">
        <v>1</v>
      </c>
      <c r="AR1071" s="12">
        <v>4</v>
      </c>
      <c r="AS1071" s="12">
        <v>9</v>
      </c>
      <c r="AT1071" s="12">
        <v>2</v>
      </c>
      <c r="AU1071" s="12">
        <v>13</v>
      </c>
      <c r="AV1071" s="12">
        <v>11</v>
      </c>
      <c r="AW1071" s="12">
        <v>0</v>
      </c>
      <c r="AX1071" s="12">
        <v>1</v>
      </c>
      <c r="AY1071" s="12">
        <v>1</v>
      </c>
      <c r="AZ1071" s="12">
        <v>0</v>
      </c>
      <c r="BA1071" s="12">
        <v>0</v>
      </c>
      <c r="BB1071" s="12">
        <v>21</v>
      </c>
      <c r="BC1071" s="12">
        <v>12</v>
      </c>
      <c r="BD1071" s="12">
        <v>13</v>
      </c>
      <c r="BE1071" s="12">
        <v>8</v>
      </c>
      <c r="BF1071" s="12">
        <v>0</v>
      </c>
      <c r="BG1071" s="12">
        <v>13</v>
      </c>
      <c r="BH1071" s="12">
        <v>25</v>
      </c>
      <c r="BI1071" s="12">
        <v>52</v>
      </c>
      <c r="BJ1071" s="12">
        <v>7</v>
      </c>
      <c r="BK1071" s="12">
        <v>31</v>
      </c>
      <c r="BL1071" s="12">
        <v>1</v>
      </c>
      <c r="BM1071" s="12">
        <v>58</v>
      </c>
      <c r="BN1071" s="12">
        <v>679</v>
      </c>
      <c r="BO1071" s="12">
        <v>97</v>
      </c>
      <c r="BP1071" s="12">
        <v>358</v>
      </c>
      <c r="BQ1071" s="12">
        <v>267</v>
      </c>
      <c r="BR1071" s="12">
        <v>60</v>
      </c>
      <c r="BS1071" s="12">
        <v>11</v>
      </c>
      <c r="BT1071" s="12">
        <v>28</v>
      </c>
      <c r="BU1071" s="12">
        <v>15</v>
      </c>
      <c r="BV1071" s="12">
        <v>53.6</v>
      </c>
      <c r="BW1071" s="12">
        <v>355</v>
      </c>
      <c r="BX1071" s="12">
        <v>1908</v>
      </c>
      <c r="BY1071" s="12">
        <v>997</v>
      </c>
      <c r="BZ1071" s="12">
        <v>16</v>
      </c>
      <c r="CA1071" s="12">
        <v>6</v>
      </c>
      <c r="CB1071" s="12">
        <v>3</v>
      </c>
      <c r="CC1071" s="12">
        <v>25</v>
      </c>
      <c r="CD1071" s="12">
        <v>11</v>
      </c>
      <c r="CE1071" s="12">
        <v>3</v>
      </c>
      <c r="CF1071" s="12">
        <v>0</v>
      </c>
      <c r="CG1071" s="12">
        <v>13</v>
      </c>
      <c r="CH1071" s="12">
        <v>55</v>
      </c>
      <c r="CI1071" s="12">
        <v>9</v>
      </c>
      <c r="CJ1071" s="12">
        <v>37.5</v>
      </c>
      <c r="CK1071">
        <v>5.51389</v>
      </c>
      <c r="CL1071">
        <v>0.24793000000000001</v>
      </c>
      <c r="CM1071">
        <v>0.31740000000000002</v>
      </c>
      <c r="CN1071" s="12">
        <f t="shared" si="401"/>
        <v>0.15740740740740741</v>
      </c>
      <c r="CO1071" s="12">
        <f t="shared" si="405"/>
        <v>0.34259259259259262</v>
      </c>
      <c r="CP1071">
        <v>0.61904999999999999</v>
      </c>
      <c r="CQ1071">
        <v>0.38095000000000001</v>
      </c>
      <c r="CR1071">
        <v>0</v>
      </c>
      <c r="CS1071" s="12">
        <f t="shared" si="406"/>
        <v>0.52724594992636231</v>
      </c>
      <c r="CT1071" s="12">
        <f t="shared" si="407"/>
        <v>0.39322533136966126</v>
      </c>
      <c r="CU1071" s="12">
        <f t="shared" si="408"/>
        <v>8.8365243004418267E-2</v>
      </c>
      <c r="CV1071" s="12">
        <f t="shared" si="409"/>
        <v>0.5714285714285714</v>
      </c>
      <c r="CW1071" s="12">
        <f t="shared" si="402"/>
        <v>0.45081967213114754</v>
      </c>
      <c r="CX1071" s="12">
        <f t="shared" si="410"/>
        <v>0.875</v>
      </c>
      <c r="CY1071" s="12">
        <f t="shared" si="411"/>
        <v>26</v>
      </c>
      <c r="CZ1071" s="12">
        <f t="shared" si="412"/>
        <v>6</v>
      </c>
      <c r="DA1071" s="12">
        <f t="shared" si="413"/>
        <v>0.23076923076923078</v>
      </c>
      <c r="DB1071" s="12">
        <f t="shared" si="414"/>
        <v>7.5862068965517242</v>
      </c>
      <c r="DC1071" s="12">
        <v>15</v>
      </c>
      <c r="DD1071" s="12">
        <v>2</v>
      </c>
      <c r="DE1071" s="12">
        <v>13.3</v>
      </c>
      <c r="DF1071" s="12">
        <v>7.0000000000000007E-2</v>
      </c>
      <c r="DG1071" s="12">
        <v>0.5</v>
      </c>
      <c r="DH1071" s="12">
        <v>21.3</v>
      </c>
      <c r="DI1071" s="12">
        <v>0</v>
      </c>
      <c r="DJ1071" s="12">
        <v>1.8</v>
      </c>
      <c r="DK1071" s="12">
        <v>1</v>
      </c>
      <c r="DL1071" s="12">
        <v>7.0000000000000007E-2</v>
      </c>
      <c r="DM1071" s="18">
        <v>0.2</v>
      </c>
      <c r="DN1071" s="12">
        <v>276</v>
      </c>
      <c r="DO1071" s="12">
        <v>397</v>
      </c>
      <c r="DP1071" s="12">
        <v>69.5</v>
      </c>
      <c r="DQ1071" s="12">
        <v>5180</v>
      </c>
      <c r="DR1071" s="12">
        <v>2085</v>
      </c>
      <c r="DS1071" s="12">
        <v>116</v>
      </c>
      <c r="DT1071" s="12">
        <v>142</v>
      </c>
      <c r="DU1071" s="12">
        <v>81.7</v>
      </c>
      <c r="DV1071" s="12">
        <v>122</v>
      </c>
      <c r="DW1071" s="12">
        <v>152</v>
      </c>
      <c r="DX1071" s="12">
        <v>80.3</v>
      </c>
      <c r="DY1071" s="12">
        <v>33</v>
      </c>
      <c r="DZ1071" s="12">
        <v>70</v>
      </c>
      <c r="EA1071" s="12">
        <v>47.1</v>
      </c>
      <c r="EB1071" s="12">
        <v>0</v>
      </c>
      <c r="EC1071" s="12">
        <v>0.5</v>
      </c>
      <c r="ED1071" s="12">
        <v>0.6</v>
      </c>
      <c r="EE1071" s="12">
        <v>9</v>
      </c>
      <c r="EF1071" s="12">
        <v>38</v>
      </c>
      <c r="EG1071" s="12">
        <v>6</v>
      </c>
      <c r="EH1071" s="12">
        <v>2</v>
      </c>
      <c r="EI1071" s="12">
        <v>44</v>
      </c>
      <c r="EJ1071" s="12">
        <v>1</v>
      </c>
      <c r="EK1071" s="12">
        <v>2</v>
      </c>
      <c r="EL1071" s="12">
        <v>20</v>
      </c>
      <c r="EM1071" s="12">
        <v>7</v>
      </c>
      <c r="EN1071" s="12">
        <v>24</v>
      </c>
      <c r="EO1071" s="12">
        <v>14</v>
      </c>
      <c r="EP1071" s="12">
        <v>3</v>
      </c>
      <c r="EQ1071" s="12">
        <v>3</v>
      </c>
      <c r="ER1071" s="12">
        <v>1</v>
      </c>
      <c r="ES1071" s="12">
        <v>2</v>
      </c>
      <c r="ET1071" s="12">
        <v>1</v>
      </c>
      <c r="EU1071" s="12">
        <v>24</v>
      </c>
      <c r="EV1071" s="12">
        <v>13</v>
      </c>
      <c r="EW1071" s="12">
        <v>4</v>
      </c>
      <c r="EX1071" s="12">
        <v>11</v>
      </c>
      <c r="EY1071" s="12">
        <v>9</v>
      </c>
      <c r="EZ1071" s="12">
        <v>13</v>
      </c>
      <c r="FA1071" s="12">
        <v>28</v>
      </c>
      <c r="FB1071" s="12">
        <v>46.4</v>
      </c>
      <c r="FC1071" s="12">
        <v>9</v>
      </c>
      <c r="FD1071" s="12">
        <v>8</v>
      </c>
      <c r="FE1071" s="12">
        <v>0</v>
      </c>
      <c r="FF1071" s="12">
        <v>42</v>
      </c>
      <c r="FG1071" s="12">
        <v>512</v>
      </c>
      <c r="FH1071" s="12">
        <v>22</v>
      </c>
      <c r="FI1071" s="12">
        <v>88</v>
      </c>
      <c r="FJ1071" s="12">
        <v>247</v>
      </c>
      <c r="FK1071" s="12">
        <v>182</v>
      </c>
      <c r="FL1071" s="12">
        <v>29</v>
      </c>
      <c r="FM1071" s="12">
        <v>25</v>
      </c>
      <c r="FN1071" s="12">
        <v>12</v>
      </c>
      <c r="FO1071" s="12">
        <v>48</v>
      </c>
      <c r="FP1071" s="12">
        <v>302</v>
      </c>
      <c r="FQ1071" s="12">
        <v>1479</v>
      </c>
      <c r="FR1071" s="12">
        <v>750</v>
      </c>
      <c r="FS1071" s="12">
        <v>22</v>
      </c>
      <c r="FT1071" s="12">
        <v>11</v>
      </c>
      <c r="FU1071" s="12">
        <v>9</v>
      </c>
      <c r="FV1071" s="12">
        <v>11</v>
      </c>
      <c r="FW1071" s="12">
        <v>8</v>
      </c>
      <c r="FX1071" s="12">
        <v>3</v>
      </c>
      <c r="FY1071" s="12">
        <v>0</v>
      </c>
      <c r="FZ1071" s="12">
        <v>7</v>
      </c>
      <c r="GA1071" s="12">
        <v>67</v>
      </c>
      <c r="GB1071" s="12">
        <v>15</v>
      </c>
      <c r="GC1071" s="12">
        <v>62.5</v>
      </c>
      <c r="GD1071">
        <v>11.25</v>
      </c>
      <c r="GE1071">
        <v>0.75206611999999995</v>
      </c>
      <c r="GF1071">
        <v>0.40250965</v>
      </c>
      <c r="GG1071" s="12">
        <f t="shared" si="415"/>
        <v>0.18387909319899245</v>
      </c>
      <c r="GH1071" s="12">
        <f t="shared" si="416"/>
        <v>0.35768261964735515</v>
      </c>
      <c r="GI1071">
        <v>0.16666666999999999</v>
      </c>
      <c r="GJ1071">
        <v>0.45833332999999998</v>
      </c>
      <c r="GK1071">
        <v>0.375</v>
      </c>
      <c r="GL1071">
        <f t="shared" si="417"/>
        <v>0.171875</v>
      </c>
      <c r="GM1071">
        <f t="shared" si="418"/>
        <v>0.482421875</v>
      </c>
      <c r="GN1071">
        <f t="shared" si="419"/>
        <v>0.35546875</v>
      </c>
      <c r="GO1071">
        <f t="shared" si="420"/>
        <v>0.54166666666666663</v>
      </c>
      <c r="GP1071" s="12">
        <f t="shared" si="403"/>
        <v>0.54918032786885251</v>
      </c>
      <c r="GQ1071">
        <f t="shared" si="404"/>
        <v>0.6</v>
      </c>
      <c r="GR1071">
        <f t="shared" si="421"/>
        <v>49</v>
      </c>
      <c r="GS1071">
        <f t="shared" si="422"/>
        <v>15</v>
      </c>
      <c r="GT1071">
        <f t="shared" si="423"/>
        <v>0.30612244897959184</v>
      </c>
      <c r="GU1071">
        <f t="shared" si="424"/>
        <v>6.5714285714285712</v>
      </c>
    </row>
    <row r="1072" spans="1:203" x14ac:dyDescent="0.2">
      <c r="A1072">
        <v>2022</v>
      </c>
      <c r="B1072" s="2">
        <v>44745</v>
      </c>
      <c r="C1072" s="12" t="s">
        <v>5</v>
      </c>
      <c r="D1072" s="15" t="s">
        <v>20</v>
      </c>
      <c r="E1072" s="4">
        <f t="shared" si="400"/>
        <v>-0.70000000000000018</v>
      </c>
      <c r="F1072" s="12">
        <v>2</v>
      </c>
      <c r="G1072" s="12">
        <v>2</v>
      </c>
      <c r="H1072" s="12" t="s">
        <v>42</v>
      </c>
      <c r="I1072" s="5" t="s">
        <v>7</v>
      </c>
      <c r="J1072" s="12">
        <v>13</v>
      </c>
      <c r="K1072" s="12">
        <v>8</v>
      </c>
      <c r="L1072" s="12">
        <v>61.5</v>
      </c>
      <c r="M1072" s="12">
        <v>0.15</v>
      </c>
      <c r="N1072" s="12">
        <v>0.25</v>
      </c>
      <c r="O1072" s="12">
        <v>16.399999999999999</v>
      </c>
      <c r="P1072" s="12">
        <v>0</v>
      </c>
      <c r="Q1072" s="12">
        <v>1.5</v>
      </c>
      <c r="R1072" s="12">
        <v>1.5</v>
      </c>
      <c r="S1072" s="12">
        <v>0.12</v>
      </c>
      <c r="T1072" s="18">
        <v>0.5</v>
      </c>
      <c r="U1072" s="12">
        <v>420</v>
      </c>
      <c r="V1072" s="12">
        <v>510</v>
      </c>
      <c r="W1072" s="12">
        <v>82.4</v>
      </c>
      <c r="X1072" s="12">
        <v>7412</v>
      </c>
      <c r="Y1072" s="12">
        <v>2676</v>
      </c>
      <c r="Z1072" s="12">
        <v>179</v>
      </c>
      <c r="AA1072" s="12">
        <v>193</v>
      </c>
      <c r="AB1072" s="12">
        <v>92.7</v>
      </c>
      <c r="AC1072" s="12">
        <v>188</v>
      </c>
      <c r="AD1072" s="12">
        <v>209</v>
      </c>
      <c r="AE1072" s="12">
        <v>90</v>
      </c>
      <c r="AF1072" s="12">
        <v>39</v>
      </c>
      <c r="AG1072" s="12">
        <v>74</v>
      </c>
      <c r="AH1072" s="12">
        <v>52.7</v>
      </c>
      <c r="AI1072" s="12">
        <v>2</v>
      </c>
      <c r="AJ1072" s="12">
        <v>1.5</v>
      </c>
      <c r="AK1072" s="12">
        <v>1.5</v>
      </c>
      <c r="AL1072" s="12">
        <v>12</v>
      </c>
      <c r="AM1072" s="12">
        <v>25</v>
      </c>
      <c r="AN1072" s="12">
        <v>11</v>
      </c>
      <c r="AO1072" s="12">
        <v>0</v>
      </c>
      <c r="AP1072" s="12">
        <v>37</v>
      </c>
      <c r="AQ1072" s="12">
        <v>8</v>
      </c>
      <c r="AR1072" s="12">
        <v>5</v>
      </c>
      <c r="AS1072" s="12">
        <v>9</v>
      </c>
      <c r="AT1072" s="12">
        <v>3</v>
      </c>
      <c r="AU1072" s="12">
        <v>24</v>
      </c>
      <c r="AV1072" s="12">
        <v>20</v>
      </c>
      <c r="AW1072" s="12">
        <v>3</v>
      </c>
      <c r="AX1072" s="12">
        <v>0</v>
      </c>
      <c r="AY1072" s="12">
        <v>0</v>
      </c>
      <c r="AZ1072" s="12">
        <v>0</v>
      </c>
      <c r="BA1072" s="12">
        <v>1</v>
      </c>
      <c r="BB1072" s="12">
        <v>25</v>
      </c>
      <c r="BC1072" s="12">
        <v>14</v>
      </c>
      <c r="BD1072" s="12">
        <v>12</v>
      </c>
      <c r="BE1072" s="12">
        <v>10</v>
      </c>
      <c r="BF1072" s="12">
        <v>3</v>
      </c>
      <c r="BG1072" s="12">
        <v>13</v>
      </c>
      <c r="BH1072" s="12">
        <v>17</v>
      </c>
      <c r="BI1072" s="12">
        <v>76.5</v>
      </c>
      <c r="BJ1072" s="12">
        <v>11</v>
      </c>
      <c r="BK1072" s="12">
        <v>24</v>
      </c>
      <c r="BL1072" s="12">
        <v>0</v>
      </c>
      <c r="BM1072" s="12">
        <v>50</v>
      </c>
      <c r="BN1072" s="12">
        <v>627</v>
      </c>
      <c r="BO1072" s="12">
        <v>101</v>
      </c>
      <c r="BP1072" s="12">
        <v>256</v>
      </c>
      <c r="BQ1072" s="12">
        <v>277</v>
      </c>
      <c r="BR1072" s="12">
        <v>104</v>
      </c>
      <c r="BS1072" s="12">
        <v>21</v>
      </c>
      <c r="BT1072" s="12">
        <v>16</v>
      </c>
      <c r="BU1072" s="12">
        <v>10</v>
      </c>
      <c r="BV1072" s="12">
        <v>62.5</v>
      </c>
      <c r="BW1072" s="12">
        <v>368</v>
      </c>
      <c r="BX1072" s="12">
        <v>2105</v>
      </c>
      <c r="BY1072" s="12">
        <v>1073</v>
      </c>
      <c r="BZ1072" s="12">
        <v>16</v>
      </c>
      <c r="CA1072" s="12">
        <v>13</v>
      </c>
      <c r="CB1072" s="12">
        <v>4</v>
      </c>
      <c r="CC1072" s="12">
        <v>8</v>
      </c>
      <c r="CD1072" s="12">
        <v>14</v>
      </c>
      <c r="CE1072" s="12">
        <v>2</v>
      </c>
      <c r="CF1072" s="12">
        <v>0</v>
      </c>
      <c r="CG1072" s="12">
        <v>7</v>
      </c>
      <c r="CH1072" s="12">
        <v>57</v>
      </c>
      <c r="CI1072" s="12">
        <v>5</v>
      </c>
      <c r="CJ1072" s="12">
        <v>45.5</v>
      </c>
      <c r="CK1072">
        <v>7.5373099999999997</v>
      </c>
      <c r="CL1072">
        <v>0.35738999999999999</v>
      </c>
      <c r="CM1072">
        <v>0.36104000000000003</v>
      </c>
      <c r="CN1072" s="12">
        <f t="shared" si="401"/>
        <v>0.17058823529411765</v>
      </c>
      <c r="CO1072" s="12">
        <f t="shared" si="405"/>
        <v>0.3784313725490196</v>
      </c>
      <c r="CP1072">
        <v>0.48</v>
      </c>
      <c r="CQ1072">
        <v>0.4</v>
      </c>
      <c r="CR1072">
        <v>0.12</v>
      </c>
      <c r="CS1072" s="12">
        <f t="shared" si="406"/>
        <v>0.40829346092503987</v>
      </c>
      <c r="CT1072" s="12">
        <f t="shared" si="407"/>
        <v>0.44178628389154706</v>
      </c>
      <c r="CU1072" s="12">
        <f t="shared" si="408"/>
        <v>0.16586921850079744</v>
      </c>
      <c r="CV1072" s="12">
        <f t="shared" si="409"/>
        <v>0.56000000000000005</v>
      </c>
      <c r="CW1072" s="12">
        <f t="shared" si="402"/>
        <v>0.54807692307692313</v>
      </c>
      <c r="CX1072" s="12">
        <f t="shared" si="410"/>
        <v>0.92307692307692313</v>
      </c>
      <c r="CY1072" s="12">
        <f t="shared" si="411"/>
        <v>38</v>
      </c>
      <c r="CZ1072" s="12">
        <f t="shared" si="412"/>
        <v>15</v>
      </c>
      <c r="DA1072" s="12">
        <f t="shared" si="413"/>
        <v>0.39473684210526316</v>
      </c>
      <c r="DB1072" s="12">
        <f t="shared" si="414"/>
        <v>8.4</v>
      </c>
      <c r="DC1072" s="12">
        <v>13</v>
      </c>
      <c r="DD1072" s="12">
        <v>2</v>
      </c>
      <c r="DE1072" s="12">
        <v>15.4</v>
      </c>
      <c r="DF1072" s="12">
        <v>0.15</v>
      </c>
      <c r="DG1072" s="12">
        <v>1</v>
      </c>
      <c r="DH1072" s="12">
        <v>14.5</v>
      </c>
      <c r="DI1072" s="12">
        <v>0</v>
      </c>
      <c r="DJ1072" s="12">
        <v>2.2000000000000002</v>
      </c>
      <c r="DK1072" s="12">
        <v>2.2000000000000002</v>
      </c>
      <c r="DL1072" s="12">
        <v>0.17</v>
      </c>
      <c r="DM1072" s="17">
        <v>-0.2</v>
      </c>
      <c r="DN1072" s="12">
        <v>406</v>
      </c>
      <c r="DO1072" s="12">
        <v>505</v>
      </c>
      <c r="DP1072" s="12">
        <v>80.400000000000006</v>
      </c>
      <c r="DQ1072" s="12">
        <v>7428</v>
      </c>
      <c r="DR1072" s="12">
        <v>3149</v>
      </c>
      <c r="DS1072" s="12">
        <v>167</v>
      </c>
      <c r="DT1072" s="12">
        <v>192</v>
      </c>
      <c r="DU1072" s="12">
        <v>87</v>
      </c>
      <c r="DV1072" s="12">
        <v>160</v>
      </c>
      <c r="DW1072" s="12">
        <v>174</v>
      </c>
      <c r="DX1072" s="12">
        <v>92</v>
      </c>
      <c r="DY1072" s="12">
        <v>54</v>
      </c>
      <c r="DZ1072" s="12">
        <v>90</v>
      </c>
      <c r="EA1072" s="12">
        <v>60</v>
      </c>
      <c r="EB1072" s="12">
        <v>2</v>
      </c>
      <c r="EC1072" s="12">
        <v>2.2000000000000002</v>
      </c>
      <c r="ED1072" s="12">
        <v>2.4</v>
      </c>
      <c r="EE1072" s="12">
        <v>12</v>
      </c>
      <c r="EF1072" s="12">
        <v>27</v>
      </c>
      <c r="EG1072" s="12">
        <v>15</v>
      </c>
      <c r="EH1072" s="12">
        <v>1</v>
      </c>
      <c r="EI1072" s="12">
        <v>49</v>
      </c>
      <c r="EJ1072" s="12">
        <v>3</v>
      </c>
      <c r="EK1072" s="12">
        <v>7</v>
      </c>
      <c r="EL1072" s="12">
        <v>21</v>
      </c>
      <c r="EM1072" s="12">
        <v>6</v>
      </c>
      <c r="EN1072" s="12">
        <v>25</v>
      </c>
      <c r="EO1072" s="12">
        <v>23</v>
      </c>
      <c r="EP1072" s="12">
        <v>1</v>
      </c>
      <c r="EQ1072" s="12">
        <v>0</v>
      </c>
      <c r="ER1072" s="12">
        <v>0</v>
      </c>
      <c r="ES1072" s="12">
        <v>0</v>
      </c>
      <c r="ET1072" s="12">
        <v>1</v>
      </c>
      <c r="EU1072" s="12">
        <v>20</v>
      </c>
      <c r="EV1072" s="12">
        <v>13</v>
      </c>
      <c r="EW1072" s="12">
        <v>5</v>
      </c>
      <c r="EX1072" s="12">
        <v>12</v>
      </c>
      <c r="EY1072" s="12">
        <v>3</v>
      </c>
      <c r="EZ1072" s="12">
        <v>6</v>
      </c>
      <c r="FA1072" s="12">
        <v>16</v>
      </c>
      <c r="FB1072" s="12">
        <v>37.5</v>
      </c>
      <c r="FC1072" s="12">
        <v>6</v>
      </c>
      <c r="FD1072" s="12">
        <v>6</v>
      </c>
      <c r="FE1072" s="12">
        <v>0</v>
      </c>
      <c r="FF1072" s="12">
        <v>50</v>
      </c>
      <c r="FG1072" s="12">
        <v>607</v>
      </c>
      <c r="FH1072" s="12">
        <v>60</v>
      </c>
      <c r="FI1072" s="12">
        <v>157</v>
      </c>
      <c r="FJ1072" s="12">
        <v>268</v>
      </c>
      <c r="FK1072" s="12">
        <v>187</v>
      </c>
      <c r="FL1072" s="12">
        <v>46</v>
      </c>
      <c r="FM1072" s="12">
        <v>17</v>
      </c>
      <c r="FN1072" s="12">
        <v>4</v>
      </c>
      <c r="FO1072" s="12">
        <v>23.5</v>
      </c>
      <c r="FP1072" s="12">
        <v>301</v>
      </c>
      <c r="FQ1072" s="12">
        <v>1651</v>
      </c>
      <c r="FR1072" s="12">
        <v>902</v>
      </c>
      <c r="FS1072" s="12">
        <v>18</v>
      </c>
      <c r="FT1072" s="12">
        <v>13</v>
      </c>
      <c r="FU1072" s="12">
        <v>8</v>
      </c>
      <c r="FV1072" s="12">
        <v>9</v>
      </c>
      <c r="FW1072" s="12">
        <v>12</v>
      </c>
      <c r="FX1072" s="12">
        <v>4</v>
      </c>
      <c r="FY1072" s="12">
        <v>0</v>
      </c>
      <c r="FZ1072" s="12">
        <v>14</v>
      </c>
      <c r="GA1072" s="12">
        <v>47</v>
      </c>
      <c r="GB1072" s="12">
        <v>6</v>
      </c>
      <c r="GC1072" s="12">
        <v>54.5</v>
      </c>
      <c r="GD1072">
        <v>11.086956499999999</v>
      </c>
      <c r="GE1072">
        <v>0.64261168000000002</v>
      </c>
      <c r="GF1072">
        <v>0.42393646000000001</v>
      </c>
      <c r="GG1072" s="12">
        <f t="shared" si="415"/>
        <v>0.19801980198019803</v>
      </c>
      <c r="GH1072" s="12">
        <f t="shared" si="416"/>
        <v>0.3801980198019802</v>
      </c>
      <c r="GI1072">
        <v>0.25</v>
      </c>
      <c r="GJ1072">
        <v>0.6</v>
      </c>
      <c r="GK1072">
        <v>0.15</v>
      </c>
      <c r="GL1072">
        <f t="shared" si="417"/>
        <v>0.25864909390444812</v>
      </c>
      <c r="GM1072">
        <f t="shared" si="418"/>
        <v>0.44151565074135091</v>
      </c>
      <c r="GN1072">
        <f t="shared" si="419"/>
        <v>0.30807248764415157</v>
      </c>
      <c r="GO1072">
        <f t="shared" si="420"/>
        <v>0.65</v>
      </c>
      <c r="GP1072" s="12">
        <f t="shared" si="403"/>
        <v>0.45192307692307693</v>
      </c>
      <c r="GQ1072">
        <f t="shared" si="404"/>
        <v>0.92307692307692313</v>
      </c>
      <c r="GR1072">
        <f t="shared" si="421"/>
        <v>40</v>
      </c>
      <c r="GS1072">
        <f t="shared" si="422"/>
        <v>23</v>
      </c>
      <c r="GT1072">
        <f t="shared" si="423"/>
        <v>0.57499999999999996</v>
      </c>
      <c r="GU1072">
        <f t="shared" si="424"/>
        <v>8.1199999999999992</v>
      </c>
    </row>
    <row r="1073" spans="1:203" x14ac:dyDescent="0.2">
      <c r="A1073">
        <v>2022</v>
      </c>
      <c r="B1073" s="2">
        <v>44751</v>
      </c>
      <c r="C1073" s="12" t="s">
        <v>1</v>
      </c>
      <c r="D1073" s="14" t="s">
        <v>6</v>
      </c>
      <c r="E1073" s="4">
        <f t="shared" si="400"/>
        <v>-1.2</v>
      </c>
      <c r="F1073" s="12">
        <v>0</v>
      </c>
      <c r="G1073" s="12">
        <v>3</v>
      </c>
      <c r="H1073" s="12" t="s">
        <v>42</v>
      </c>
      <c r="I1073" s="5" t="s">
        <v>21</v>
      </c>
      <c r="J1073" s="12">
        <v>19</v>
      </c>
      <c r="K1073" s="12">
        <v>4</v>
      </c>
      <c r="L1073" s="12">
        <v>21.1</v>
      </c>
      <c r="M1073" s="12">
        <v>0</v>
      </c>
      <c r="N1073" s="12">
        <v>0</v>
      </c>
      <c r="O1073" s="12">
        <v>18.3</v>
      </c>
      <c r="P1073" s="12">
        <v>2</v>
      </c>
      <c r="Q1073" s="12">
        <v>1.2</v>
      </c>
      <c r="R1073" s="12">
        <v>1.2</v>
      </c>
      <c r="S1073" s="12">
        <v>0.06</v>
      </c>
      <c r="T1073" s="17">
        <v>-1.2</v>
      </c>
      <c r="U1073" s="12">
        <v>510</v>
      </c>
      <c r="V1073" s="12">
        <v>607</v>
      </c>
      <c r="W1073" s="12">
        <v>84</v>
      </c>
      <c r="X1073" s="12">
        <v>8785</v>
      </c>
      <c r="Y1073" s="12">
        <v>2417</v>
      </c>
      <c r="Z1073" s="12">
        <v>229</v>
      </c>
      <c r="AA1073" s="12">
        <v>252</v>
      </c>
      <c r="AB1073" s="12">
        <v>90.9</v>
      </c>
      <c r="AC1073" s="12">
        <v>205</v>
      </c>
      <c r="AD1073" s="12">
        <v>230</v>
      </c>
      <c r="AE1073" s="12">
        <v>89.1</v>
      </c>
      <c r="AF1073" s="12">
        <v>51</v>
      </c>
      <c r="AG1073" s="12">
        <v>76</v>
      </c>
      <c r="AH1073" s="12">
        <v>67.099999999999994</v>
      </c>
      <c r="AI1073" s="12">
        <v>0</v>
      </c>
      <c r="AJ1073" s="12">
        <v>1</v>
      </c>
      <c r="AK1073" s="12">
        <v>0.8</v>
      </c>
      <c r="AL1073" s="12">
        <v>15</v>
      </c>
      <c r="AM1073" s="12">
        <v>41</v>
      </c>
      <c r="AN1073" s="12">
        <v>4</v>
      </c>
      <c r="AO1073" s="12">
        <v>0</v>
      </c>
      <c r="AP1073" s="12">
        <v>38</v>
      </c>
      <c r="AQ1073" s="12">
        <v>0</v>
      </c>
      <c r="AR1073" s="12">
        <v>7</v>
      </c>
      <c r="AS1073" s="12">
        <v>24</v>
      </c>
      <c r="AT1073" s="12">
        <v>9</v>
      </c>
      <c r="AU1073" s="12">
        <v>35</v>
      </c>
      <c r="AV1073" s="12">
        <v>23</v>
      </c>
      <c r="AW1073" s="12">
        <v>3</v>
      </c>
      <c r="AX1073" s="12">
        <v>5</v>
      </c>
      <c r="AY1073" s="12">
        <v>1</v>
      </c>
      <c r="AZ1073" s="12">
        <v>2</v>
      </c>
      <c r="BA1073" s="12">
        <v>1</v>
      </c>
      <c r="BB1073" s="12">
        <v>10</v>
      </c>
      <c r="BC1073" s="12">
        <v>5</v>
      </c>
      <c r="BD1073" s="12">
        <v>2</v>
      </c>
      <c r="BE1073" s="12">
        <v>3</v>
      </c>
      <c r="BF1073" s="12">
        <v>5</v>
      </c>
      <c r="BG1073" s="12">
        <v>7</v>
      </c>
      <c r="BH1073" s="12">
        <v>18</v>
      </c>
      <c r="BI1073" s="12">
        <v>38.9</v>
      </c>
      <c r="BJ1073" s="12">
        <v>10</v>
      </c>
      <c r="BK1073" s="12">
        <v>13</v>
      </c>
      <c r="BL1073" s="12">
        <v>1</v>
      </c>
      <c r="BM1073" s="12">
        <v>62</v>
      </c>
      <c r="BN1073" s="12">
        <v>715</v>
      </c>
      <c r="BO1073" s="12">
        <v>42</v>
      </c>
      <c r="BP1073" s="12">
        <v>146</v>
      </c>
      <c r="BQ1073" s="12">
        <v>381</v>
      </c>
      <c r="BR1073" s="12">
        <v>198</v>
      </c>
      <c r="BS1073" s="12">
        <v>26</v>
      </c>
      <c r="BT1073" s="12">
        <v>31</v>
      </c>
      <c r="BU1073" s="12">
        <v>23</v>
      </c>
      <c r="BV1073" s="12">
        <v>74.2</v>
      </c>
      <c r="BW1073" s="12">
        <v>438</v>
      </c>
      <c r="BX1073" s="12">
        <v>2610</v>
      </c>
      <c r="BY1073" s="12">
        <v>1289</v>
      </c>
      <c r="BZ1073" s="12">
        <v>22</v>
      </c>
      <c r="CA1073" s="12">
        <v>20</v>
      </c>
      <c r="CB1073" s="12">
        <v>8</v>
      </c>
      <c r="CC1073" s="12">
        <v>18</v>
      </c>
      <c r="CD1073" s="12">
        <v>6</v>
      </c>
      <c r="CE1073" s="12">
        <v>1</v>
      </c>
      <c r="CF1073" s="12">
        <v>0</v>
      </c>
      <c r="CG1073" s="12">
        <v>10</v>
      </c>
      <c r="CH1073" s="12">
        <v>53</v>
      </c>
      <c r="CI1073" s="12">
        <v>9</v>
      </c>
      <c r="CJ1073" s="12">
        <v>64.3</v>
      </c>
      <c r="CK1073">
        <v>8.6976700000000005</v>
      </c>
      <c r="CL1073">
        <v>0.61299999999999999</v>
      </c>
      <c r="CM1073">
        <v>0.27512999999999999</v>
      </c>
      <c r="CN1073" s="12">
        <f t="shared" si="401"/>
        <v>0.13673805601317957</v>
      </c>
      <c r="CO1073" s="12">
        <f t="shared" si="405"/>
        <v>0.41515650741350907</v>
      </c>
      <c r="CP1073">
        <v>0.2</v>
      </c>
      <c r="CQ1073">
        <v>0.3</v>
      </c>
      <c r="CR1073">
        <v>0.5</v>
      </c>
      <c r="CS1073" s="12">
        <f t="shared" si="406"/>
        <v>0.20419580419580419</v>
      </c>
      <c r="CT1073" s="12">
        <f t="shared" si="407"/>
        <v>0.53286713286713283</v>
      </c>
      <c r="CU1073" s="12">
        <f t="shared" si="408"/>
        <v>0.27692307692307694</v>
      </c>
      <c r="CV1073" s="12">
        <f t="shared" si="409"/>
        <v>0.5</v>
      </c>
      <c r="CW1073" s="12">
        <f t="shared" si="402"/>
        <v>0.52475247524752477</v>
      </c>
      <c r="CX1073" s="12">
        <f t="shared" si="410"/>
        <v>0.78947368421052633</v>
      </c>
      <c r="CY1073" s="12">
        <f t="shared" si="411"/>
        <v>61</v>
      </c>
      <c r="CZ1073" s="12">
        <f t="shared" si="412"/>
        <v>12</v>
      </c>
      <c r="DA1073" s="12">
        <f t="shared" si="413"/>
        <v>0.19672131147540983</v>
      </c>
      <c r="DB1073" s="12">
        <f t="shared" si="414"/>
        <v>8.2258064516129039</v>
      </c>
      <c r="DC1073" s="12">
        <v>10</v>
      </c>
      <c r="DD1073" s="12">
        <v>4</v>
      </c>
      <c r="DE1073" s="12">
        <v>40</v>
      </c>
      <c r="DF1073" s="12">
        <v>0.3</v>
      </c>
      <c r="DG1073" s="12">
        <v>0.75</v>
      </c>
      <c r="DH1073" s="12">
        <v>12.9</v>
      </c>
      <c r="DI1073" s="12">
        <v>0</v>
      </c>
      <c r="DJ1073" s="12">
        <v>2.4</v>
      </c>
      <c r="DK1073" s="12">
        <v>2.4</v>
      </c>
      <c r="DL1073" s="12">
        <v>0.27</v>
      </c>
      <c r="DM1073" s="18">
        <v>0.6</v>
      </c>
      <c r="DN1073" s="12">
        <v>276</v>
      </c>
      <c r="DO1073" s="12">
        <v>374</v>
      </c>
      <c r="DP1073" s="12">
        <v>73.8</v>
      </c>
      <c r="DQ1073" s="12">
        <v>5513</v>
      </c>
      <c r="DR1073" s="12">
        <v>2172</v>
      </c>
      <c r="DS1073" s="12">
        <v>123</v>
      </c>
      <c r="DT1073" s="12">
        <v>149</v>
      </c>
      <c r="DU1073" s="12">
        <v>82.6</v>
      </c>
      <c r="DV1073" s="12">
        <v>98</v>
      </c>
      <c r="DW1073" s="12">
        <v>128</v>
      </c>
      <c r="DX1073" s="12">
        <v>76.599999999999994</v>
      </c>
      <c r="DY1073" s="12">
        <v>50</v>
      </c>
      <c r="DZ1073" s="12">
        <v>80</v>
      </c>
      <c r="EA1073" s="12">
        <v>62.5</v>
      </c>
      <c r="EB1073" s="12">
        <v>1</v>
      </c>
      <c r="EC1073" s="12">
        <v>0.9</v>
      </c>
      <c r="ED1073" s="12">
        <v>1</v>
      </c>
      <c r="EE1073" s="12">
        <v>5</v>
      </c>
      <c r="EF1073" s="12">
        <v>31</v>
      </c>
      <c r="EG1073" s="12">
        <v>6</v>
      </c>
      <c r="EH1073" s="12">
        <v>3</v>
      </c>
      <c r="EI1073" s="12">
        <v>29</v>
      </c>
      <c r="EJ1073" s="12">
        <v>0</v>
      </c>
      <c r="EK1073" s="12">
        <v>11</v>
      </c>
      <c r="EL1073" s="12">
        <v>13</v>
      </c>
      <c r="EM1073" s="12">
        <v>0</v>
      </c>
      <c r="EN1073" s="12">
        <v>16</v>
      </c>
      <c r="EO1073" s="12">
        <v>13</v>
      </c>
      <c r="EP1073" s="12">
        <v>1</v>
      </c>
      <c r="EQ1073" s="12">
        <v>0</v>
      </c>
      <c r="ER1073" s="12">
        <v>1</v>
      </c>
      <c r="ES1073" s="12">
        <v>0</v>
      </c>
      <c r="ET1073" s="12">
        <v>1</v>
      </c>
      <c r="EU1073" s="12">
        <v>14</v>
      </c>
      <c r="EV1073" s="12">
        <v>8</v>
      </c>
      <c r="EW1073" s="12">
        <v>8</v>
      </c>
      <c r="EX1073" s="12">
        <v>6</v>
      </c>
      <c r="EY1073" s="12">
        <v>0</v>
      </c>
      <c r="EZ1073" s="12">
        <v>8</v>
      </c>
      <c r="FA1073" s="12">
        <v>31</v>
      </c>
      <c r="FB1073" s="12">
        <v>25.8</v>
      </c>
      <c r="FC1073" s="12">
        <v>11</v>
      </c>
      <c r="FD1073" s="12">
        <v>21</v>
      </c>
      <c r="FE1073" s="12">
        <v>0</v>
      </c>
      <c r="FF1073" s="12">
        <v>38</v>
      </c>
      <c r="FG1073" s="12">
        <v>488</v>
      </c>
      <c r="FH1073" s="12">
        <v>79</v>
      </c>
      <c r="FI1073" s="12">
        <v>203</v>
      </c>
      <c r="FJ1073" s="12">
        <v>164</v>
      </c>
      <c r="FK1073" s="12">
        <v>125</v>
      </c>
      <c r="FL1073" s="12">
        <v>18</v>
      </c>
      <c r="FM1073" s="12">
        <v>18</v>
      </c>
      <c r="FN1073" s="12">
        <v>11</v>
      </c>
      <c r="FO1073" s="12">
        <v>61.1</v>
      </c>
      <c r="FP1073" s="12">
        <v>231</v>
      </c>
      <c r="FQ1073" s="12">
        <v>1389</v>
      </c>
      <c r="FR1073" s="12">
        <v>625</v>
      </c>
      <c r="FS1073" s="12">
        <v>11</v>
      </c>
      <c r="FT1073" s="12">
        <v>4</v>
      </c>
      <c r="FU1073" s="12">
        <v>1</v>
      </c>
      <c r="FV1073" s="12">
        <v>10</v>
      </c>
      <c r="FW1073" s="12">
        <v>3</v>
      </c>
      <c r="FX1073" s="12">
        <v>1</v>
      </c>
      <c r="FY1073" s="12">
        <v>0</v>
      </c>
      <c r="FZ1073" s="12">
        <v>14</v>
      </c>
      <c r="GA1073" s="12">
        <v>48</v>
      </c>
      <c r="GB1073" s="12">
        <v>5</v>
      </c>
      <c r="GC1073" s="12">
        <v>35.700000000000003</v>
      </c>
      <c r="GD1073">
        <v>10.1166667</v>
      </c>
      <c r="GE1073">
        <v>0.38699689999999998</v>
      </c>
      <c r="GF1073">
        <v>0.39397787000000001</v>
      </c>
      <c r="GG1073" s="12">
        <f t="shared" si="415"/>
        <v>0.24331550802139038</v>
      </c>
      <c r="GH1073" s="12">
        <f t="shared" si="416"/>
        <v>0.39839572192513367</v>
      </c>
      <c r="GI1073">
        <v>0.57142857000000002</v>
      </c>
      <c r="GJ1073">
        <v>0.42857142999999998</v>
      </c>
      <c r="GK1073">
        <v>0</v>
      </c>
      <c r="GL1073">
        <f t="shared" si="417"/>
        <v>0.41598360655737704</v>
      </c>
      <c r="GM1073">
        <f t="shared" si="418"/>
        <v>0.33606557377049179</v>
      </c>
      <c r="GN1073">
        <f t="shared" si="419"/>
        <v>0.25614754098360654</v>
      </c>
      <c r="GO1073">
        <f t="shared" si="420"/>
        <v>0.5714285714285714</v>
      </c>
      <c r="GP1073" s="12">
        <f t="shared" si="403"/>
        <v>0.47524752475247523</v>
      </c>
      <c r="GQ1073">
        <f t="shared" si="404"/>
        <v>0.5</v>
      </c>
      <c r="GR1073">
        <f t="shared" si="421"/>
        <v>35</v>
      </c>
      <c r="GS1073">
        <f t="shared" si="422"/>
        <v>7</v>
      </c>
      <c r="GT1073">
        <f t="shared" si="423"/>
        <v>0.2</v>
      </c>
      <c r="GU1073">
        <f t="shared" si="424"/>
        <v>7.2631578947368425</v>
      </c>
    </row>
    <row r="1074" spans="1:203" x14ac:dyDescent="0.2">
      <c r="A1074">
        <v>2022</v>
      </c>
      <c r="B1074" s="2">
        <v>44755</v>
      </c>
      <c r="C1074" s="12" t="s">
        <v>1</v>
      </c>
      <c r="D1074" s="13" t="s">
        <v>2</v>
      </c>
      <c r="E1074" s="4">
        <f t="shared" si="400"/>
        <v>0.5</v>
      </c>
      <c r="F1074" s="12">
        <v>2</v>
      </c>
      <c r="G1074" s="12">
        <v>1</v>
      </c>
      <c r="H1074" s="12" t="s">
        <v>42</v>
      </c>
      <c r="I1074" s="5" t="s">
        <v>31</v>
      </c>
      <c r="J1074" s="12">
        <v>14</v>
      </c>
      <c r="K1074" s="12">
        <v>7</v>
      </c>
      <c r="L1074" s="12">
        <v>50</v>
      </c>
      <c r="M1074" s="12">
        <v>0.14000000000000001</v>
      </c>
      <c r="N1074" s="12">
        <v>0.28999999999999998</v>
      </c>
      <c r="O1074" s="12">
        <v>20</v>
      </c>
      <c r="P1074" s="12">
        <v>1</v>
      </c>
      <c r="Q1074" s="12">
        <v>1.3</v>
      </c>
      <c r="R1074" s="12">
        <v>1.3</v>
      </c>
      <c r="S1074" s="12">
        <v>0.09</v>
      </c>
      <c r="T1074" s="18">
        <v>0.7</v>
      </c>
      <c r="U1074" s="12">
        <v>482</v>
      </c>
      <c r="V1074" s="12">
        <v>567</v>
      </c>
      <c r="W1074" s="12">
        <v>85</v>
      </c>
      <c r="X1074" s="12">
        <v>8219</v>
      </c>
      <c r="Y1074" s="12">
        <v>2699</v>
      </c>
      <c r="Z1074" s="12">
        <v>221</v>
      </c>
      <c r="AA1074" s="12">
        <v>241</v>
      </c>
      <c r="AB1074" s="12">
        <v>91.7</v>
      </c>
      <c r="AC1074" s="12">
        <v>214</v>
      </c>
      <c r="AD1074" s="12">
        <v>240</v>
      </c>
      <c r="AE1074" s="12">
        <v>89.2</v>
      </c>
      <c r="AF1074" s="12">
        <v>36</v>
      </c>
      <c r="AG1074" s="12">
        <v>58</v>
      </c>
      <c r="AH1074" s="12">
        <v>62.1</v>
      </c>
      <c r="AI1074" s="12">
        <v>2</v>
      </c>
      <c r="AJ1074" s="12">
        <v>1</v>
      </c>
      <c r="AK1074" s="12">
        <v>0.7</v>
      </c>
      <c r="AL1074" s="12">
        <v>10</v>
      </c>
      <c r="AM1074" s="12">
        <v>39</v>
      </c>
      <c r="AN1074" s="12">
        <v>6</v>
      </c>
      <c r="AO1074" s="12">
        <v>1</v>
      </c>
      <c r="AP1074" s="12">
        <v>41</v>
      </c>
      <c r="AQ1074" s="12">
        <v>5</v>
      </c>
      <c r="AR1074" s="12">
        <v>2</v>
      </c>
      <c r="AS1074" s="12">
        <v>17</v>
      </c>
      <c r="AT1074" s="12">
        <v>5</v>
      </c>
      <c r="AU1074" s="12">
        <v>24</v>
      </c>
      <c r="AV1074" s="12">
        <v>18</v>
      </c>
      <c r="AW1074" s="12">
        <v>2</v>
      </c>
      <c r="AX1074" s="12">
        <v>2</v>
      </c>
      <c r="AY1074" s="12">
        <v>1</v>
      </c>
      <c r="AZ1074" s="12">
        <v>1</v>
      </c>
      <c r="BA1074" s="12">
        <v>0</v>
      </c>
      <c r="BB1074" s="12">
        <v>21</v>
      </c>
      <c r="BC1074" s="12">
        <v>13</v>
      </c>
      <c r="BD1074" s="12">
        <v>10</v>
      </c>
      <c r="BE1074" s="12">
        <v>11</v>
      </c>
      <c r="BF1074" s="12">
        <v>0</v>
      </c>
      <c r="BG1074" s="12">
        <v>10</v>
      </c>
      <c r="BH1074" s="12">
        <v>15</v>
      </c>
      <c r="BI1074" s="12">
        <v>66.7</v>
      </c>
      <c r="BJ1074" s="12">
        <v>2</v>
      </c>
      <c r="BK1074" s="12">
        <v>44</v>
      </c>
      <c r="BL1074" s="12">
        <v>0</v>
      </c>
      <c r="BM1074" s="12">
        <v>53</v>
      </c>
      <c r="BN1074" s="12">
        <v>693</v>
      </c>
      <c r="BO1074" s="12">
        <v>73</v>
      </c>
      <c r="BP1074" s="12">
        <v>230</v>
      </c>
      <c r="BQ1074" s="12">
        <v>328</v>
      </c>
      <c r="BR1074" s="12">
        <v>140</v>
      </c>
      <c r="BS1074" s="12">
        <v>22</v>
      </c>
      <c r="BT1074" s="12">
        <v>9</v>
      </c>
      <c r="BU1074" s="12">
        <v>6</v>
      </c>
      <c r="BV1074" s="12">
        <v>66.7</v>
      </c>
      <c r="BW1074" s="12">
        <v>377</v>
      </c>
      <c r="BX1074" s="12">
        <v>2277</v>
      </c>
      <c r="BY1074" s="12">
        <v>1265</v>
      </c>
      <c r="BZ1074" s="12">
        <v>29</v>
      </c>
      <c r="CA1074" s="12">
        <v>14</v>
      </c>
      <c r="CB1074" s="12">
        <v>9</v>
      </c>
      <c r="CC1074" s="12">
        <v>18</v>
      </c>
      <c r="CD1074" s="12">
        <v>4</v>
      </c>
      <c r="CE1074" s="12">
        <v>1</v>
      </c>
      <c r="CF1074" s="12">
        <v>0</v>
      </c>
      <c r="CG1074" s="12">
        <v>11</v>
      </c>
      <c r="CH1074" s="12">
        <v>55</v>
      </c>
      <c r="CI1074" s="12">
        <v>11</v>
      </c>
      <c r="CJ1074" s="12">
        <v>52.4</v>
      </c>
      <c r="CK1074">
        <v>6.38462</v>
      </c>
      <c r="CL1074">
        <v>0.46052999999999999</v>
      </c>
      <c r="CM1074">
        <v>0.32839000000000002</v>
      </c>
      <c r="CN1074" s="12">
        <f t="shared" si="401"/>
        <v>0.1146384479717813</v>
      </c>
      <c r="CO1074" s="12">
        <f t="shared" si="405"/>
        <v>0.42504409171075835</v>
      </c>
      <c r="CP1074">
        <v>0.47619</v>
      </c>
      <c r="CQ1074">
        <v>0.52381</v>
      </c>
      <c r="CR1074">
        <v>0</v>
      </c>
      <c r="CS1074" s="12">
        <f t="shared" si="406"/>
        <v>0.3318903318903319</v>
      </c>
      <c r="CT1074" s="12">
        <f t="shared" si="407"/>
        <v>0.47330447330447328</v>
      </c>
      <c r="CU1074" s="12">
        <f t="shared" si="408"/>
        <v>0.20202020202020202</v>
      </c>
      <c r="CV1074" s="12">
        <f t="shared" si="409"/>
        <v>0.61904761904761907</v>
      </c>
      <c r="CW1074" s="12">
        <f t="shared" si="402"/>
        <v>0.52380952380952384</v>
      </c>
      <c r="CX1074" s="12">
        <f t="shared" si="410"/>
        <v>0.7142857142857143</v>
      </c>
      <c r="CY1074" s="12">
        <f t="shared" si="411"/>
        <v>53</v>
      </c>
      <c r="CZ1074" s="12">
        <f t="shared" si="412"/>
        <v>15</v>
      </c>
      <c r="DA1074" s="12">
        <f t="shared" si="413"/>
        <v>0.28301886792452829</v>
      </c>
      <c r="DB1074" s="12">
        <f t="shared" si="414"/>
        <v>9.0943396226415096</v>
      </c>
      <c r="DC1074" s="12">
        <v>10</v>
      </c>
      <c r="DD1074" s="12">
        <v>4</v>
      </c>
      <c r="DE1074" s="12">
        <v>40</v>
      </c>
      <c r="DF1074" s="12">
        <v>0.1</v>
      </c>
      <c r="DG1074" s="12">
        <v>0.25</v>
      </c>
      <c r="DH1074" s="12">
        <v>20.100000000000001</v>
      </c>
      <c r="DI1074" s="12">
        <v>1</v>
      </c>
      <c r="DJ1074" s="12">
        <v>0.8</v>
      </c>
      <c r="DK1074" s="12">
        <v>0.8</v>
      </c>
      <c r="DL1074" s="12">
        <v>0.08</v>
      </c>
      <c r="DM1074" s="18">
        <v>0.2</v>
      </c>
      <c r="DN1074" s="12">
        <v>401</v>
      </c>
      <c r="DO1074" s="12">
        <v>498</v>
      </c>
      <c r="DP1074" s="12">
        <v>80.5</v>
      </c>
      <c r="DQ1074" s="12">
        <v>7809</v>
      </c>
      <c r="DR1074" s="12">
        <v>2782</v>
      </c>
      <c r="DS1074" s="12">
        <v>149</v>
      </c>
      <c r="DT1074" s="12">
        <v>169</v>
      </c>
      <c r="DU1074" s="12">
        <v>88.2</v>
      </c>
      <c r="DV1074" s="12">
        <v>196</v>
      </c>
      <c r="DW1074" s="12">
        <v>225</v>
      </c>
      <c r="DX1074" s="12">
        <v>87.1</v>
      </c>
      <c r="DY1074" s="12">
        <v>51</v>
      </c>
      <c r="DZ1074" s="12">
        <v>88</v>
      </c>
      <c r="EA1074" s="12">
        <v>58</v>
      </c>
      <c r="EB1074" s="12">
        <v>1</v>
      </c>
      <c r="EC1074" s="12">
        <v>0.6</v>
      </c>
      <c r="ED1074" s="12">
        <v>1</v>
      </c>
      <c r="EE1074" s="12">
        <v>5</v>
      </c>
      <c r="EF1074" s="12">
        <v>44</v>
      </c>
      <c r="EG1074" s="12">
        <v>6</v>
      </c>
      <c r="EH1074" s="12">
        <v>4</v>
      </c>
      <c r="EI1074" s="12">
        <v>43</v>
      </c>
      <c r="EJ1074" s="12">
        <v>1</v>
      </c>
      <c r="EK1074" s="12">
        <v>10</v>
      </c>
      <c r="EL1074" s="12">
        <v>27</v>
      </c>
      <c r="EM1074" s="12">
        <v>4</v>
      </c>
      <c r="EN1074" s="12">
        <v>18</v>
      </c>
      <c r="EO1074" s="12">
        <v>13</v>
      </c>
      <c r="EP1074" s="12">
        <v>1</v>
      </c>
      <c r="EQ1074" s="12">
        <v>1</v>
      </c>
      <c r="ER1074" s="12">
        <v>1</v>
      </c>
      <c r="ES1074" s="12">
        <v>1</v>
      </c>
      <c r="ET1074" s="12">
        <v>1</v>
      </c>
      <c r="EU1074" s="12">
        <v>7</v>
      </c>
      <c r="EV1074" s="12">
        <v>4</v>
      </c>
      <c r="EW1074" s="12">
        <v>4</v>
      </c>
      <c r="EX1074" s="12">
        <v>3</v>
      </c>
      <c r="EY1074" s="12">
        <v>0</v>
      </c>
      <c r="EZ1074" s="12">
        <v>3</v>
      </c>
      <c r="FA1074" s="12">
        <v>9</v>
      </c>
      <c r="FB1074" s="12">
        <v>33.299999999999997</v>
      </c>
      <c r="FC1074" s="12">
        <v>14</v>
      </c>
      <c r="FD1074" s="12">
        <v>17</v>
      </c>
      <c r="FE1074" s="12">
        <v>0</v>
      </c>
      <c r="FF1074" s="12">
        <v>47</v>
      </c>
      <c r="FG1074" s="12">
        <v>603</v>
      </c>
      <c r="FH1074" s="12">
        <v>59</v>
      </c>
      <c r="FI1074" s="12">
        <v>178</v>
      </c>
      <c r="FJ1074" s="12">
        <v>265</v>
      </c>
      <c r="FK1074" s="12">
        <v>164</v>
      </c>
      <c r="FL1074" s="12">
        <v>17</v>
      </c>
      <c r="FM1074" s="12">
        <v>15</v>
      </c>
      <c r="FN1074" s="12">
        <v>5</v>
      </c>
      <c r="FO1074" s="12">
        <v>33.299999999999997</v>
      </c>
      <c r="FP1074" s="12">
        <v>282</v>
      </c>
      <c r="FQ1074" s="12">
        <v>1568</v>
      </c>
      <c r="FR1074" s="12">
        <v>709</v>
      </c>
      <c r="FS1074" s="12">
        <v>6</v>
      </c>
      <c r="FT1074" s="12">
        <v>10</v>
      </c>
      <c r="FU1074" s="12">
        <v>1</v>
      </c>
      <c r="FV1074" s="12">
        <v>15</v>
      </c>
      <c r="FW1074" s="12">
        <v>11</v>
      </c>
      <c r="FX1074" s="12">
        <v>2</v>
      </c>
      <c r="FY1074" s="12">
        <v>0</v>
      </c>
      <c r="FZ1074" s="12">
        <v>7</v>
      </c>
      <c r="GA1074" s="12">
        <v>50</v>
      </c>
      <c r="GB1074" s="12">
        <v>10</v>
      </c>
      <c r="GC1074" s="12">
        <v>47.6</v>
      </c>
      <c r="GD1074">
        <v>12.6</v>
      </c>
      <c r="GE1074">
        <v>0.53947367999999996</v>
      </c>
      <c r="GF1074">
        <v>0.35625560000000001</v>
      </c>
      <c r="GG1074" s="12">
        <f t="shared" si="415"/>
        <v>0.19879518072289157</v>
      </c>
      <c r="GH1074" s="12">
        <f t="shared" si="416"/>
        <v>0.3393574297188755</v>
      </c>
      <c r="GI1074">
        <v>0.57142857000000002</v>
      </c>
      <c r="GJ1074">
        <v>0.42857142999999998</v>
      </c>
      <c r="GK1074">
        <v>0</v>
      </c>
      <c r="GL1074">
        <f t="shared" si="417"/>
        <v>0.29519071310116085</v>
      </c>
      <c r="GM1074">
        <f t="shared" si="418"/>
        <v>0.43946932006633499</v>
      </c>
      <c r="GN1074">
        <f t="shared" si="419"/>
        <v>0.27197346600331673</v>
      </c>
      <c r="GO1074">
        <f t="shared" si="420"/>
        <v>0.5714285714285714</v>
      </c>
      <c r="GP1074" s="12">
        <f t="shared" si="403"/>
        <v>0.47619047619047616</v>
      </c>
      <c r="GQ1074">
        <f t="shared" si="404"/>
        <v>0.5</v>
      </c>
      <c r="GR1074">
        <f t="shared" si="421"/>
        <v>54</v>
      </c>
      <c r="GS1074">
        <f t="shared" si="422"/>
        <v>7</v>
      </c>
      <c r="GT1074">
        <f t="shared" si="423"/>
        <v>0.12962962962962962</v>
      </c>
      <c r="GU1074">
        <f t="shared" si="424"/>
        <v>8.5319148936170208</v>
      </c>
    </row>
    <row r="1075" spans="1:203" x14ac:dyDescent="0.2">
      <c r="A1075">
        <v>2022</v>
      </c>
      <c r="B1075" s="2">
        <v>44759</v>
      </c>
      <c r="C1075" s="12" t="s">
        <v>1</v>
      </c>
      <c r="D1075" s="15" t="s">
        <v>20</v>
      </c>
      <c r="E1075" s="4">
        <f t="shared" si="400"/>
        <v>2</v>
      </c>
      <c r="F1075" s="12">
        <v>1</v>
      </c>
      <c r="G1075" s="12">
        <v>1</v>
      </c>
      <c r="H1075" s="12" t="s">
        <v>42</v>
      </c>
      <c r="I1075" s="5" t="s">
        <v>17</v>
      </c>
      <c r="J1075" s="12">
        <v>18</v>
      </c>
      <c r="K1075" s="12">
        <v>4</v>
      </c>
      <c r="L1075" s="12">
        <v>22.2</v>
      </c>
      <c r="M1075" s="12">
        <v>0.06</v>
      </c>
      <c r="N1075" s="12">
        <v>0.25</v>
      </c>
      <c r="O1075" s="12">
        <v>18.5</v>
      </c>
      <c r="P1075" s="12">
        <v>0</v>
      </c>
      <c r="Q1075" s="12">
        <v>2.2000000000000002</v>
      </c>
      <c r="R1075" s="12">
        <v>2.2000000000000002</v>
      </c>
      <c r="S1075" s="12">
        <v>0.13</v>
      </c>
      <c r="T1075" s="17">
        <v>-1.2</v>
      </c>
      <c r="U1075" s="12">
        <v>484</v>
      </c>
      <c r="V1075" s="12">
        <v>574</v>
      </c>
      <c r="W1075" s="12">
        <v>84.3</v>
      </c>
      <c r="X1075" s="12">
        <v>7707</v>
      </c>
      <c r="Y1075" s="12">
        <v>2188</v>
      </c>
      <c r="Z1075" s="12">
        <v>225</v>
      </c>
      <c r="AA1075" s="12">
        <v>243</v>
      </c>
      <c r="AB1075" s="12">
        <v>92.6</v>
      </c>
      <c r="AC1075" s="12">
        <v>206</v>
      </c>
      <c r="AD1075" s="12">
        <v>223</v>
      </c>
      <c r="AE1075" s="12">
        <v>92.4</v>
      </c>
      <c r="AF1075" s="12">
        <v>25</v>
      </c>
      <c r="AG1075" s="12">
        <v>58</v>
      </c>
      <c r="AH1075" s="12">
        <v>43.1</v>
      </c>
      <c r="AI1075" s="12">
        <v>1</v>
      </c>
      <c r="AJ1075" s="12">
        <v>1.4</v>
      </c>
      <c r="AK1075" s="12">
        <v>1.8</v>
      </c>
      <c r="AL1075" s="12">
        <v>14</v>
      </c>
      <c r="AM1075" s="12">
        <v>41</v>
      </c>
      <c r="AN1075" s="12">
        <v>8</v>
      </c>
      <c r="AO1075" s="12">
        <v>3</v>
      </c>
      <c r="AP1075" s="12">
        <v>49</v>
      </c>
      <c r="AQ1075" s="12">
        <v>3</v>
      </c>
      <c r="AR1075" s="12">
        <v>1</v>
      </c>
      <c r="AS1075" s="12">
        <v>31</v>
      </c>
      <c r="AT1075" s="12">
        <v>10</v>
      </c>
      <c r="AU1075" s="12">
        <v>33</v>
      </c>
      <c r="AV1075" s="12">
        <v>24</v>
      </c>
      <c r="AW1075" s="12">
        <v>4</v>
      </c>
      <c r="AX1075" s="12">
        <v>2</v>
      </c>
      <c r="AY1075" s="12">
        <v>1</v>
      </c>
      <c r="AZ1075" s="12">
        <v>2</v>
      </c>
      <c r="BA1075" s="12">
        <v>0</v>
      </c>
      <c r="BB1075" s="12">
        <v>15</v>
      </c>
      <c r="BC1075" s="12">
        <v>9</v>
      </c>
      <c r="BD1075" s="12">
        <v>4</v>
      </c>
      <c r="BE1075" s="12">
        <v>10</v>
      </c>
      <c r="BF1075" s="12">
        <v>1</v>
      </c>
      <c r="BG1075" s="12">
        <v>5</v>
      </c>
      <c r="BH1075" s="12">
        <v>14</v>
      </c>
      <c r="BI1075" s="12">
        <v>35.700000000000003</v>
      </c>
      <c r="BJ1075" s="12">
        <v>6</v>
      </c>
      <c r="BK1075" s="12">
        <v>12</v>
      </c>
      <c r="BL1075" s="12">
        <v>0</v>
      </c>
      <c r="BM1075" s="12">
        <v>62</v>
      </c>
      <c r="BN1075" s="12">
        <v>675</v>
      </c>
      <c r="BO1075" s="12">
        <v>31</v>
      </c>
      <c r="BP1075" s="12">
        <v>106</v>
      </c>
      <c r="BQ1075" s="12">
        <v>366</v>
      </c>
      <c r="BR1075" s="12">
        <v>209</v>
      </c>
      <c r="BS1075" s="12">
        <v>35</v>
      </c>
      <c r="BT1075" s="12">
        <v>32</v>
      </c>
      <c r="BU1075" s="12">
        <v>20</v>
      </c>
      <c r="BV1075" s="12">
        <v>62.5</v>
      </c>
      <c r="BW1075" s="12">
        <v>456</v>
      </c>
      <c r="BX1075" s="12">
        <v>2653</v>
      </c>
      <c r="BY1075" s="12">
        <v>1451</v>
      </c>
      <c r="BZ1075" s="12">
        <v>27</v>
      </c>
      <c r="CA1075" s="12">
        <v>27</v>
      </c>
      <c r="CB1075" s="12">
        <v>8</v>
      </c>
      <c r="CC1075" s="12">
        <v>11</v>
      </c>
      <c r="CD1075" s="12">
        <v>19</v>
      </c>
      <c r="CE1075" s="12">
        <v>3</v>
      </c>
      <c r="CF1075" s="12">
        <v>0</v>
      </c>
      <c r="CG1075" s="12">
        <v>8</v>
      </c>
      <c r="CH1075" s="12">
        <v>51</v>
      </c>
      <c r="CI1075" s="12">
        <v>6</v>
      </c>
      <c r="CJ1075" s="12">
        <v>60</v>
      </c>
      <c r="CK1075">
        <v>8.6829300000000007</v>
      </c>
      <c r="CL1075">
        <v>0.69205000000000005</v>
      </c>
      <c r="CM1075">
        <v>0.28389999999999999</v>
      </c>
      <c r="CN1075" s="12">
        <f t="shared" si="401"/>
        <v>0.10801393728222997</v>
      </c>
      <c r="CO1075" s="12">
        <f t="shared" si="405"/>
        <v>0.42334494773519166</v>
      </c>
      <c r="CP1075">
        <v>0.26667000000000002</v>
      </c>
      <c r="CQ1075">
        <v>0.66666999999999998</v>
      </c>
      <c r="CR1075">
        <v>6.6669999999999993E-2</v>
      </c>
      <c r="CS1075" s="12">
        <f t="shared" si="406"/>
        <v>0.15703703703703703</v>
      </c>
      <c r="CT1075" s="12">
        <f t="shared" si="407"/>
        <v>0.54222222222222227</v>
      </c>
      <c r="CU1075" s="12">
        <f t="shared" si="408"/>
        <v>0.30962962962962964</v>
      </c>
      <c r="CV1075" s="12">
        <f t="shared" si="409"/>
        <v>0.6</v>
      </c>
      <c r="CW1075" s="12">
        <f t="shared" si="402"/>
        <v>0.5368421052631579</v>
      </c>
      <c r="CX1075" s="12">
        <f t="shared" si="410"/>
        <v>0.77777777777777779</v>
      </c>
      <c r="CY1075" s="12">
        <f t="shared" si="411"/>
        <v>68</v>
      </c>
      <c r="CZ1075" s="12">
        <f t="shared" si="412"/>
        <v>16</v>
      </c>
      <c r="DA1075" s="12">
        <f t="shared" si="413"/>
        <v>0.23529411764705882</v>
      </c>
      <c r="DB1075" s="12">
        <f t="shared" si="414"/>
        <v>7.806451612903226</v>
      </c>
      <c r="DC1075" s="12">
        <v>3</v>
      </c>
      <c r="DD1075" s="12">
        <v>1</v>
      </c>
      <c r="DE1075" s="12">
        <v>33.299999999999997</v>
      </c>
      <c r="DF1075" s="12">
        <v>0.33</v>
      </c>
      <c r="DG1075" s="12">
        <v>1</v>
      </c>
      <c r="DH1075" s="12">
        <v>22.8</v>
      </c>
      <c r="DI1075" s="12">
        <v>1</v>
      </c>
      <c r="DJ1075" s="12">
        <v>0.2</v>
      </c>
      <c r="DK1075" s="12">
        <v>0.2</v>
      </c>
      <c r="DL1075" s="12">
        <v>0.08</v>
      </c>
      <c r="DM1075" s="18">
        <v>0.8</v>
      </c>
      <c r="DN1075" s="12">
        <v>278</v>
      </c>
      <c r="DO1075" s="12">
        <v>356</v>
      </c>
      <c r="DP1075" s="12">
        <v>78.099999999999994</v>
      </c>
      <c r="DQ1075" s="12">
        <v>5125</v>
      </c>
      <c r="DR1075" s="12">
        <v>2001</v>
      </c>
      <c r="DS1075" s="12">
        <v>135</v>
      </c>
      <c r="DT1075" s="12">
        <v>151</v>
      </c>
      <c r="DU1075" s="12">
        <v>89.4</v>
      </c>
      <c r="DV1075" s="12">
        <v>110</v>
      </c>
      <c r="DW1075" s="12">
        <v>134</v>
      </c>
      <c r="DX1075" s="12">
        <v>82.1</v>
      </c>
      <c r="DY1075" s="12">
        <v>31</v>
      </c>
      <c r="DZ1075" s="12">
        <v>53</v>
      </c>
      <c r="EA1075" s="12">
        <v>58.5</v>
      </c>
      <c r="EB1075" s="12">
        <v>0</v>
      </c>
      <c r="EC1075" s="12">
        <v>0.1</v>
      </c>
      <c r="ED1075" s="12">
        <v>0.3</v>
      </c>
      <c r="EE1075" s="12">
        <v>2</v>
      </c>
      <c r="EF1075" s="12">
        <v>15</v>
      </c>
      <c r="EG1075" s="12">
        <v>4</v>
      </c>
      <c r="EH1075" s="12">
        <v>1</v>
      </c>
      <c r="EI1075" s="12">
        <v>18</v>
      </c>
      <c r="EJ1075" s="12">
        <v>0</v>
      </c>
      <c r="EK1075" s="12">
        <v>3</v>
      </c>
      <c r="EL1075" s="12">
        <v>12</v>
      </c>
      <c r="EM1075" s="12">
        <v>2</v>
      </c>
      <c r="EN1075" s="12">
        <v>6</v>
      </c>
      <c r="EO1075" s="12">
        <v>5</v>
      </c>
      <c r="EP1075" s="12">
        <v>0</v>
      </c>
      <c r="EQ1075" s="12">
        <v>0</v>
      </c>
      <c r="ER1075" s="12">
        <v>0</v>
      </c>
      <c r="ES1075" s="12">
        <v>1</v>
      </c>
      <c r="ET1075" s="12">
        <v>0</v>
      </c>
      <c r="EU1075" s="12">
        <v>29</v>
      </c>
      <c r="EV1075" s="12">
        <v>12</v>
      </c>
      <c r="EW1075" s="12">
        <v>20</v>
      </c>
      <c r="EX1075" s="12">
        <v>9</v>
      </c>
      <c r="EY1075" s="12">
        <v>0</v>
      </c>
      <c r="EZ1075" s="12">
        <v>10</v>
      </c>
      <c r="FA1075" s="12">
        <v>30</v>
      </c>
      <c r="FB1075" s="12">
        <v>33.299999999999997</v>
      </c>
      <c r="FC1075" s="12">
        <v>5</v>
      </c>
      <c r="FD1075" s="12">
        <v>30</v>
      </c>
      <c r="FE1075" s="12">
        <v>0</v>
      </c>
      <c r="FF1075" s="12">
        <v>38</v>
      </c>
      <c r="FG1075" s="12">
        <v>479</v>
      </c>
      <c r="FH1075" s="12">
        <v>84</v>
      </c>
      <c r="FI1075" s="12">
        <v>211</v>
      </c>
      <c r="FJ1075" s="12">
        <v>179</v>
      </c>
      <c r="FK1075" s="12">
        <v>93</v>
      </c>
      <c r="FL1075" s="12">
        <v>8</v>
      </c>
      <c r="FM1075" s="12">
        <v>17</v>
      </c>
      <c r="FN1075" s="12">
        <v>9</v>
      </c>
      <c r="FO1075" s="12">
        <v>52.9</v>
      </c>
      <c r="FP1075" s="12">
        <v>219</v>
      </c>
      <c r="FQ1075" s="12">
        <v>1056</v>
      </c>
      <c r="FR1075" s="12">
        <v>529</v>
      </c>
      <c r="FS1075" s="12">
        <v>6</v>
      </c>
      <c r="FT1075" s="12">
        <v>8</v>
      </c>
      <c r="FU1075" s="12">
        <v>1</v>
      </c>
      <c r="FV1075" s="12">
        <v>18</v>
      </c>
      <c r="FW1075" s="12">
        <v>10</v>
      </c>
      <c r="FX1075" s="12">
        <v>4</v>
      </c>
      <c r="FY1075" s="12">
        <v>0</v>
      </c>
      <c r="FZ1075" s="12">
        <v>12</v>
      </c>
      <c r="GA1075" s="12">
        <v>44</v>
      </c>
      <c r="GB1075" s="12">
        <v>4</v>
      </c>
      <c r="GC1075" s="12">
        <v>40</v>
      </c>
      <c r="GD1075">
        <v>7.5526315799999999</v>
      </c>
      <c r="GE1075">
        <v>0.30794702000000002</v>
      </c>
      <c r="GF1075">
        <v>0.39043902000000003</v>
      </c>
      <c r="GG1075" s="12">
        <f t="shared" si="415"/>
        <v>0.15730337078651685</v>
      </c>
      <c r="GH1075" s="12">
        <f t="shared" si="416"/>
        <v>0.4241573033707865</v>
      </c>
      <c r="GI1075">
        <v>0.68965516999999998</v>
      </c>
      <c r="GJ1075">
        <v>0.31034483000000002</v>
      </c>
      <c r="GK1075">
        <v>0</v>
      </c>
      <c r="GL1075">
        <f t="shared" si="417"/>
        <v>0.44050104384133609</v>
      </c>
      <c r="GM1075">
        <f t="shared" si="418"/>
        <v>0.37369519832985387</v>
      </c>
      <c r="GN1075">
        <f t="shared" si="419"/>
        <v>0.19415448851774531</v>
      </c>
      <c r="GO1075">
        <f t="shared" si="420"/>
        <v>0.41379310344827586</v>
      </c>
      <c r="GP1075" s="12">
        <f t="shared" si="403"/>
        <v>0.4631578947368421</v>
      </c>
      <c r="GQ1075">
        <f t="shared" si="404"/>
        <v>0.66666666666666663</v>
      </c>
      <c r="GR1075">
        <f t="shared" si="421"/>
        <v>23</v>
      </c>
      <c r="GS1075">
        <f t="shared" si="422"/>
        <v>5</v>
      </c>
      <c r="GT1075">
        <f t="shared" si="423"/>
        <v>0.21739130434782608</v>
      </c>
      <c r="GU1075">
        <f t="shared" si="424"/>
        <v>7.3157894736842106</v>
      </c>
    </row>
    <row r="1076" spans="1:203" x14ac:dyDescent="0.2">
      <c r="A1076">
        <v>2022</v>
      </c>
      <c r="B1076" s="2">
        <v>44766</v>
      </c>
      <c r="C1076" s="12" t="s">
        <v>5</v>
      </c>
      <c r="D1076" s="14" t="s">
        <v>6</v>
      </c>
      <c r="E1076" s="4">
        <f t="shared" si="400"/>
        <v>-0.7</v>
      </c>
      <c r="F1076" s="12">
        <v>0</v>
      </c>
      <c r="G1076" s="12">
        <v>2</v>
      </c>
      <c r="H1076" s="12" t="s">
        <v>42</v>
      </c>
      <c r="I1076" s="5" t="s">
        <v>28</v>
      </c>
      <c r="J1076" s="12">
        <v>12</v>
      </c>
      <c r="K1076" s="12">
        <v>3</v>
      </c>
      <c r="L1076" s="12">
        <v>25</v>
      </c>
      <c r="M1076" s="12">
        <v>0</v>
      </c>
      <c r="N1076" s="12">
        <v>0</v>
      </c>
      <c r="O1076" s="12">
        <v>17.899999999999999</v>
      </c>
      <c r="P1076" s="12">
        <v>0</v>
      </c>
      <c r="Q1076" s="12">
        <v>1.2</v>
      </c>
      <c r="R1076" s="12">
        <v>1.2</v>
      </c>
      <c r="S1076" s="12">
        <v>0.11</v>
      </c>
      <c r="T1076" s="17">
        <v>-1.2</v>
      </c>
      <c r="U1076" s="12">
        <v>430</v>
      </c>
      <c r="V1076" s="12">
        <v>519</v>
      </c>
      <c r="W1076" s="12">
        <v>82.9</v>
      </c>
      <c r="X1076" s="12">
        <v>7219</v>
      </c>
      <c r="Y1076" s="12">
        <v>2456</v>
      </c>
      <c r="Z1076" s="12">
        <v>207</v>
      </c>
      <c r="AA1076" s="12">
        <v>224</v>
      </c>
      <c r="AB1076" s="12">
        <v>92.4</v>
      </c>
      <c r="AC1076" s="12">
        <v>166</v>
      </c>
      <c r="AD1076" s="12">
        <v>197</v>
      </c>
      <c r="AE1076" s="12">
        <v>84.3</v>
      </c>
      <c r="AF1076" s="12">
        <v>39</v>
      </c>
      <c r="AG1076" s="12">
        <v>65</v>
      </c>
      <c r="AH1076" s="12">
        <v>60</v>
      </c>
      <c r="AI1076" s="12">
        <v>0</v>
      </c>
      <c r="AJ1076" s="12">
        <v>1.2</v>
      </c>
      <c r="AK1076" s="12">
        <v>0.8</v>
      </c>
      <c r="AL1076" s="12">
        <v>9</v>
      </c>
      <c r="AM1076" s="12">
        <v>32</v>
      </c>
      <c r="AN1076" s="12">
        <v>8</v>
      </c>
      <c r="AO1076" s="12">
        <v>2</v>
      </c>
      <c r="AP1076" s="12">
        <v>45</v>
      </c>
      <c r="AQ1076" s="12">
        <v>1</v>
      </c>
      <c r="AR1076" s="12">
        <v>7</v>
      </c>
      <c r="AS1076" s="12">
        <v>21</v>
      </c>
      <c r="AT1076" s="12">
        <v>3</v>
      </c>
      <c r="AU1076" s="12">
        <v>20</v>
      </c>
      <c r="AV1076" s="12">
        <v>17</v>
      </c>
      <c r="AW1076" s="12">
        <v>1</v>
      </c>
      <c r="AX1076" s="12">
        <v>0</v>
      </c>
      <c r="AY1076" s="12">
        <v>1</v>
      </c>
      <c r="AZ1076" s="12">
        <v>1</v>
      </c>
      <c r="BA1076" s="12">
        <v>0</v>
      </c>
      <c r="BB1076" s="12">
        <v>21</v>
      </c>
      <c r="BC1076" s="12">
        <v>7</v>
      </c>
      <c r="BD1076" s="12">
        <v>11</v>
      </c>
      <c r="BE1076" s="12">
        <v>7</v>
      </c>
      <c r="BF1076" s="12">
        <v>3</v>
      </c>
      <c r="BG1076" s="12">
        <v>13</v>
      </c>
      <c r="BH1076" s="12">
        <v>19</v>
      </c>
      <c r="BI1076" s="12">
        <v>68.400000000000006</v>
      </c>
      <c r="BJ1076" s="12">
        <v>6</v>
      </c>
      <c r="BK1076" s="12">
        <v>12</v>
      </c>
      <c r="BL1076" s="12">
        <v>0</v>
      </c>
      <c r="BM1076" s="12">
        <v>51</v>
      </c>
      <c r="BN1076" s="12">
        <v>623</v>
      </c>
      <c r="BO1076" s="12">
        <v>56</v>
      </c>
      <c r="BP1076" s="12">
        <v>184</v>
      </c>
      <c r="BQ1076" s="12">
        <v>268</v>
      </c>
      <c r="BR1076" s="12">
        <v>178</v>
      </c>
      <c r="BS1076" s="12">
        <v>23</v>
      </c>
      <c r="BT1076" s="12">
        <v>20</v>
      </c>
      <c r="BU1076" s="12">
        <v>6</v>
      </c>
      <c r="BV1076" s="12">
        <v>30</v>
      </c>
      <c r="BW1076" s="12">
        <v>364</v>
      </c>
      <c r="BX1076" s="12">
        <v>2349</v>
      </c>
      <c r="BY1076" s="12">
        <v>1207</v>
      </c>
      <c r="BZ1076" s="12">
        <v>20</v>
      </c>
      <c r="CA1076" s="12">
        <v>24</v>
      </c>
      <c r="CB1076" s="12">
        <v>4</v>
      </c>
      <c r="CC1076" s="12">
        <v>14</v>
      </c>
      <c r="CD1076" s="12">
        <v>5</v>
      </c>
      <c r="CE1076" s="12">
        <v>4</v>
      </c>
      <c r="CF1076" s="12">
        <v>0</v>
      </c>
      <c r="CG1076" s="12">
        <v>16</v>
      </c>
      <c r="CH1076" s="12">
        <v>53</v>
      </c>
      <c r="CI1076" s="12">
        <v>9</v>
      </c>
      <c r="CJ1076" s="12">
        <v>64.3</v>
      </c>
      <c r="CK1076">
        <v>8.9454499999999992</v>
      </c>
      <c r="CL1076">
        <v>0.55108000000000001</v>
      </c>
      <c r="CM1076">
        <v>0.34021000000000001</v>
      </c>
      <c r="CN1076" s="12">
        <f t="shared" si="401"/>
        <v>0.14065510597302505</v>
      </c>
      <c r="CO1076" s="12">
        <f t="shared" si="405"/>
        <v>0.43159922928709055</v>
      </c>
      <c r="CP1076">
        <v>0.52381</v>
      </c>
      <c r="CQ1076">
        <v>0.33333000000000002</v>
      </c>
      <c r="CR1076">
        <v>0.14285999999999999</v>
      </c>
      <c r="CS1076" s="12">
        <f t="shared" si="406"/>
        <v>0.2953451043338684</v>
      </c>
      <c r="CT1076" s="12">
        <f t="shared" si="407"/>
        <v>0.4301765650080257</v>
      </c>
      <c r="CU1076" s="12">
        <f t="shared" si="408"/>
        <v>0.2857142857142857</v>
      </c>
      <c r="CV1076" s="12">
        <f t="shared" si="409"/>
        <v>0.33333333333333331</v>
      </c>
      <c r="CW1076" s="12">
        <f t="shared" si="402"/>
        <v>0.5145631067961165</v>
      </c>
      <c r="CX1076" s="12">
        <f t="shared" si="410"/>
        <v>0.75</v>
      </c>
      <c r="CY1076" s="12">
        <f t="shared" si="411"/>
        <v>56</v>
      </c>
      <c r="CZ1076" s="12">
        <f t="shared" si="412"/>
        <v>12</v>
      </c>
      <c r="DA1076" s="12">
        <f t="shared" si="413"/>
        <v>0.21428571428571427</v>
      </c>
      <c r="DB1076" s="12">
        <f t="shared" si="414"/>
        <v>8.4313725490196081</v>
      </c>
      <c r="DC1076" s="12">
        <v>10</v>
      </c>
      <c r="DD1076" s="12">
        <v>6</v>
      </c>
      <c r="DE1076" s="12">
        <v>60</v>
      </c>
      <c r="DF1076" s="12">
        <v>0.2</v>
      </c>
      <c r="DG1076" s="12">
        <v>0.33</v>
      </c>
      <c r="DH1076" s="12">
        <v>13</v>
      </c>
      <c r="DI1076" s="12">
        <v>0</v>
      </c>
      <c r="DJ1076" s="12">
        <v>1.9</v>
      </c>
      <c r="DK1076" s="12">
        <v>1.9</v>
      </c>
      <c r="DL1076" s="12">
        <v>0.22</v>
      </c>
      <c r="DM1076" s="18">
        <v>0.1</v>
      </c>
      <c r="DN1076" s="12">
        <v>408</v>
      </c>
      <c r="DO1076" s="12">
        <v>492</v>
      </c>
      <c r="DP1076" s="12">
        <v>82.9</v>
      </c>
      <c r="DQ1076" s="12">
        <v>7417</v>
      </c>
      <c r="DR1076" s="12">
        <v>2622</v>
      </c>
      <c r="DS1076" s="12">
        <v>188</v>
      </c>
      <c r="DT1076" s="12">
        <v>207</v>
      </c>
      <c r="DU1076" s="12">
        <v>90.8</v>
      </c>
      <c r="DV1076" s="12">
        <v>165</v>
      </c>
      <c r="DW1076" s="12">
        <v>190</v>
      </c>
      <c r="DX1076" s="12">
        <v>86.8</v>
      </c>
      <c r="DY1076" s="12">
        <v>45</v>
      </c>
      <c r="DZ1076" s="12">
        <v>76</v>
      </c>
      <c r="EA1076" s="12">
        <v>59.2</v>
      </c>
      <c r="EB1076" s="12">
        <v>1</v>
      </c>
      <c r="EC1076" s="12">
        <v>1.3</v>
      </c>
      <c r="ED1076" s="12">
        <v>1.1000000000000001</v>
      </c>
      <c r="EE1076" s="12">
        <v>9</v>
      </c>
      <c r="EF1076" s="12">
        <v>22</v>
      </c>
      <c r="EG1076" s="12">
        <v>13</v>
      </c>
      <c r="EH1076" s="12">
        <v>3</v>
      </c>
      <c r="EI1076" s="12">
        <v>35</v>
      </c>
      <c r="EJ1076" s="12">
        <v>0</v>
      </c>
      <c r="EK1076" s="12">
        <v>6</v>
      </c>
      <c r="EL1076" s="12">
        <v>14</v>
      </c>
      <c r="EM1076" s="12">
        <v>2</v>
      </c>
      <c r="EN1076" s="12">
        <v>19</v>
      </c>
      <c r="EO1076" s="12">
        <v>18</v>
      </c>
      <c r="EP1076" s="12">
        <v>0</v>
      </c>
      <c r="EQ1076" s="12">
        <v>0</v>
      </c>
      <c r="ER1076" s="12">
        <v>1</v>
      </c>
      <c r="ES1076" s="12">
        <v>0</v>
      </c>
      <c r="ET1076" s="12">
        <v>0</v>
      </c>
      <c r="EU1076" s="12">
        <v>16</v>
      </c>
      <c r="EV1076" s="12">
        <v>10</v>
      </c>
      <c r="EW1076" s="12">
        <v>6</v>
      </c>
      <c r="EX1076" s="12">
        <v>9</v>
      </c>
      <c r="EY1076" s="12">
        <v>1</v>
      </c>
      <c r="EZ1076" s="12">
        <v>11</v>
      </c>
      <c r="FA1076" s="12">
        <v>17</v>
      </c>
      <c r="FB1076" s="12">
        <v>64.7</v>
      </c>
      <c r="FC1076" s="12">
        <v>10</v>
      </c>
      <c r="FD1076" s="12">
        <v>27</v>
      </c>
      <c r="FE1076" s="12">
        <v>1</v>
      </c>
      <c r="FF1076" s="12">
        <v>49</v>
      </c>
      <c r="FG1076" s="12">
        <v>607</v>
      </c>
      <c r="FH1076" s="12">
        <v>61</v>
      </c>
      <c r="FI1076" s="12">
        <v>159</v>
      </c>
      <c r="FJ1076" s="12">
        <v>308</v>
      </c>
      <c r="FK1076" s="12">
        <v>145</v>
      </c>
      <c r="FL1076" s="12">
        <v>21</v>
      </c>
      <c r="FM1076" s="12">
        <v>26</v>
      </c>
      <c r="FN1076" s="12">
        <v>6</v>
      </c>
      <c r="FO1076" s="12">
        <v>23.1</v>
      </c>
      <c r="FP1076" s="12">
        <v>322</v>
      </c>
      <c r="FQ1076" s="12">
        <v>1502</v>
      </c>
      <c r="FR1076" s="12">
        <v>729</v>
      </c>
      <c r="FS1076" s="12">
        <v>14</v>
      </c>
      <c r="FT1076" s="12">
        <v>20</v>
      </c>
      <c r="FU1076" s="12">
        <v>3</v>
      </c>
      <c r="FV1076" s="12">
        <v>7</v>
      </c>
      <c r="FW1076" s="12">
        <v>8</v>
      </c>
      <c r="FX1076" s="12">
        <v>2</v>
      </c>
      <c r="FY1076" s="12">
        <v>0</v>
      </c>
      <c r="FZ1076" s="12">
        <v>15</v>
      </c>
      <c r="GA1076" s="12">
        <v>50</v>
      </c>
      <c r="GB1076" s="12">
        <v>5</v>
      </c>
      <c r="GC1076" s="12">
        <v>35.700000000000003</v>
      </c>
      <c r="GD1076">
        <v>7.6323529399999996</v>
      </c>
      <c r="GE1076">
        <v>0.44891640999999999</v>
      </c>
      <c r="GF1076">
        <v>0.3535122</v>
      </c>
      <c r="GG1076" s="12">
        <f t="shared" si="415"/>
        <v>0.16666666666666666</v>
      </c>
      <c r="GH1076" s="12">
        <f t="shared" si="416"/>
        <v>0.42073170731707316</v>
      </c>
      <c r="GI1076">
        <v>0.375</v>
      </c>
      <c r="GJ1076">
        <v>0.5625</v>
      </c>
      <c r="GK1076">
        <v>6.25E-2</v>
      </c>
      <c r="GL1076">
        <f t="shared" si="417"/>
        <v>0.26194398682042835</v>
      </c>
      <c r="GM1076">
        <f t="shared" si="418"/>
        <v>0.5074135090609555</v>
      </c>
      <c r="GN1076">
        <f t="shared" si="419"/>
        <v>0.23887973640856672</v>
      </c>
      <c r="GO1076">
        <f t="shared" si="420"/>
        <v>0.625</v>
      </c>
      <c r="GP1076" s="12">
        <f t="shared" si="403"/>
        <v>0.4854368932038835</v>
      </c>
      <c r="GQ1076">
        <f t="shared" si="404"/>
        <v>0.9</v>
      </c>
      <c r="GR1076">
        <f t="shared" si="421"/>
        <v>42</v>
      </c>
      <c r="GS1076">
        <f t="shared" si="422"/>
        <v>16</v>
      </c>
      <c r="GT1076">
        <f t="shared" si="423"/>
        <v>0.38095238095238093</v>
      </c>
      <c r="GU1076">
        <f t="shared" si="424"/>
        <v>8.3265306122448983</v>
      </c>
    </row>
    <row r="1077" spans="1:203" x14ac:dyDescent="0.2">
      <c r="A1077">
        <v>2022</v>
      </c>
      <c r="B1077" s="2">
        <v>44772</v>
      </c>
      <c r="C1077" s="12" t="s">
        <v>5</v>
      </c>
      <c r="D1077" s="15" t="s">
        <v>20</v>
      </c>
      <c r="E1077" s="4">
        <f t="shared" si="400"/>
        <v>0.30000000000000004</v>
      </c>
      <c r="F1077" s="12">
        <v>0</v>
      </c>
      <c r="G1077" s="12">
        <v>0</v>
      </c>
      <c r="H1077" s="12" t="s">
        <v>42</v>
      </c>
      <c r="I1077" s="5" t="s">
        <v>9</v>
      </c>
      <c r="J1077" s="12">
        <v>13</v>
      </c>
      <c r="K1077" s="12">
        <v>2</v>
      </c>
      <c r="L1077" s="12">
        <v>15.4</v>
      </c>
      <c r="M1077" s="12">
        <v>0</v>
      </c>
      <c r="N1077" s="12">
        <v>0</v>
      </c>
      <c r="O1077" s="12">
        <v>19</v>
      </c>
      <c r="P1077" s="12">
        <v>0</v>
      </c>
      <c r="Q1077" s="12">
        <v>1.3</v>
      </c>
      <c r="R1077" s="12">
        <v>1.3</v>
      </c>
      <c r="S1077" s="12">
        <v>0.1</v>
      </c>
      <c r="T1077" s="17">
        <v>-1.3</v>
      </c>
      <c r="U1077" s="12">
        <v>370</v>
      </c>
      <c r="V1077" s="12">
        <v>468</v>
      </c>
      <c r="W1077" s="12">
        <v>79.099999999999994</v>
      </c>
      <c r="X1077" s="12">
        <v>6862</v>
      </c>
      <c r="Y1077" s="12">
        <v>2532</v>
      </c>
      <c r="Z1077" s="12">
        <v>158</v>
      </c>
      <c r="AA1077" s="12">
        <v>186</v>
      </c>
      <c r="AB1077" s="12">
        <v>84.9</v>
      </c>
      <c r="AC1077" s="12">
        <v>154</v>
      </c>
      <c r="AD1077" s="12">
        <v>172</v>
      </c>
      <c r="AE1077" s="12">
        <v>89.5</v>
      </c>
      <c r="AF1077" s="12">
        <v>50</v>
      </c>
      <c r="AG1077" s="12">
        <v>82</v>
      </c>
      <c r="AH1077" s="12">
        <v>61</v>
      </c>
      <c r="AI1077" s="12">
        <v>0</v>
      </c>
      <c r="AJ1077" s="12">
        <v>1.2</v>
      </c>
      <c r="AK1077" s="12">
        <v>0.7</v>
      </c>
      <c r="AL1077" s="12">
        <v>11</v>
      </c>
      <c r="AM1077" s="12">
        <v>25</v>
      </c>
      <c r="AN1077" s="12">
        <v>6</v>
      </c>
      <c r="AO1077" s="12">
        <v>2</v>
      </c>
      <c r="AP1077" s="12">
        <v>23</v>
      </c>
      <c r="AQ1077" s="12">
        <v>2</v>
      </c>
      <c r="AR1077" s="12">
        <v>6</v>
      </c>
      <c r="AS1077" s="12">
        <v>14</v>
      </c>
      <c r="AT1077" s="12">
        <v>8</v>
      </c>
      <c r="AU1077" s="12">
        <v>25</v>
      </c>
      <c r="AV1077" s="12">
        <v>22</v>
      </c>
      <c r="AW1077" s="12">
        <v>1</v>
      </c>
      <c r="AX1077" s="12">
        <v>1</v>
      </c>
      <c r="AY1077" s="12">
        <v>1</v>
      </c>
      <c r="AZ1077" s="12">
        <v>0</v>
      </c>
      <c r="BA1077" s="12">
        <v>0</v>
      </c>
      <c r="BB1077" s="12">
        <v>18</v>
      </c>
      <c r="BC1077" s="12">
        <v>8</v>
      </c>
      <c r="BD1077" s="12">
        <v>10</v>
      </c>
      <c r="BE1077" s="12">
        <v>6</v>
      </c>
      <c r="BF1077" s="12">
        <v>2</v>
      </c>
      <c r="BG1077" s="12">
        <v>4</v>
      </c>
      <c r="BH1077" s="12">
        <v>10</v>
      </c>
      <c r="BI1077" s="12">
        <v>40</v>
      </c>
      <c r="BJ1077" s="12">
        <v>8</v>
      </c>
      <c r="BK1077" s="12">
        <v>26</v>
      </c>
      <c r="BL1077" s="12">
        <v>0</v>
      </c>
      <c r="BM1077" s="12">
        <v>50</v>
      </c>
      <c r="BN1077" s="12">
        <v>582</v>
      </c>
      <c r="BO1077" s="12">
        <v>96</v>
      </c>
      <c r="BP1077" s="12">
        <v>257</v>
      </c>
      <c r="BQ1077" s="12">
        <v>215</v>
      </c>
      <c r="BR1077" s="12">
        <v>116</v>
      </c>
      <c r="BS1077" s="12">
        <v>18</v>
      </c>
      <c r="BT1077" s="12">
        <v>20</v>
      </c>
      <c r="BU1077" s="12">
        <v>11</v>
      </c>
      <c r="BV1077" s="12">
        <v>55</v>
      </c>
      <c r="BW1077" s="12">
        <v>339</v>
      </c>
      <c r="BX1077" s="12">
        <v>1805</v>
      </c>
      <c r="BY1077" s="12">
        <v>945</v>
      </c>
      <c r="BZ1077" s="12">
        <v>22</v>
      </c>
      <c r="CA1077" s="12">
        <v>13</v>
      </c>
      <c r="CB1077" s="12">
        <v>7</v>
      </c>
      <c r="CC1077" s="12">
        <v>5</v>
      </c>
      <c r="CD1077" s="12">
        <v>9</v>
      </c>
      <c r="CE1077" s="12">
        <v>2</v>
      </c>
      <c r="CF1077" s="12">
        <v>0</v>
      </c>
      <c r="CG1077" s="12">
        <v>18</v>
      </c>
      <c r="CH1077" s="12">
        <v>48</v>
      </c>
      <c r="CI1077" s="12">
        <v>18</v>
      </c>
      <c r="CJ1077" s="12">
        <v>54.5</v>
      </c>
      <c r="CK1077">
        <v>6.6142899999999996</v>
      </c>
      <c r="CL1077">
        <v>0.39189000000000002</v>
      </c>
      <c r="CM1077">
        <v>0.36898999999999998</v>
      </c>
      <c r="CN1077" s="12">
        <f t="shared" si="401"/>
        <v>0.19230769230769232</v>
      </c>
      <c r="CO1077" s="12">
        <f t="shared" si="405"/>
        <v>0.39743589743589741</v>
      </c>
      <c r="CP1077">
        <v>0.55556000000000005</v>
      </c>
      <c r="CQ1077">
        <v>0.33333000000000002</v>
      </c>
      <c r="CR1077">
        <v>0.11111</v>
      </c>
      <c r="CS1077" s="12">
        <f t="shared" si="406"/>
        <v>0.44158075601374569</v>
      </c>
      <c r="CT1077" s="12">
        <f t="shared" si="407"/>
        <v>0.36941580756013748</v>
      </c>
      <c r="CU1077" s="12">
        <f t="shared" si="408"/>
        <v>0.19931271477663232</v>
      </c>
      <c r="CV1077" s="12">
        <f t="shared" si="409"/>
        <v>0.44444444444444442</v>
      </c>
      <c r="CW1077" s="12">
        <f t="shared" si="402"/>
        <v>0.47524752475247523</v>
      </c>
      <c r="CX1077" s="12">
        <f t="shared" si="410"/>
        <v>0.84615384615384615</v>
      </c>
      <c r="CY1077" s="12">
        <f t="shared" si="411"/>
        <v>38</v>
      </c>
      <c r="CZ1077" s="12">
        <f t="shared" si="412"/>
        <v>13</v>
      </c>
      <c r="DA1077" s="12">
        <f t="shared" si="413"/>
        <v>0.34210526315789475</v>
      </c>
      <c r="DB1077" s="12">
        <f t="shared" si="414"/>
        <v>7.4</v>
      </c>
      <c r="DC1077" s="12">
        <v>15</v>
      </c>
      <c r="DD1077" s="12">
        <v>3</v>
      </c>
      <c r="DE1077" s="12">
        <v>20</v>
      </c>
      <c r="DF1077" s="12">
        <v>0</v>
      </c>
      <c r="DG1077" s="12">
        <v>0</v>
      </c>
      <c r="DH1077" s="12">
        <v>15.9</v>
      </c>
      <c r="DI1077" s="12">
        <v>0</v>
      </c>
      <c r="DJ1077" s="12">
        <v>1</v>
      </c>
      <c r="DK1077" s="12">
        <v>1</v>
      </c>
      <c r="DL1077" s="12">
        <v>7.0000000000000007E-2</v>
      </c>
      <c r="DM1077" s="17">
        <v>-1</v>
      </c>
      <c r="DN1077" s="12">
        <v>351</v>
      </c>
      <c r="DO1077" s="12">
        <v>463</v>
      </c>
      <c r="DP1077" s="12">
        <v>75.8</v>
      </c>
      <c r="DQ1077" s="12">
        <v>6141</v>
      </c>
      <c r="DR1077" s="12">
        <v>2444</v>
      </c>
      <c r="DS1077" s="12">
        <v>169</v>
      </c>
      <c r="DT1077" s="12">
        <v>183</v>
      </c>
      <c r="DU1077" s="12">
        <v>92.3</v>
      </c>
      <c r="DV1077" s="12">
        <v>124</v>
      </c>
      <c r="DW1077" s="12">
        <v>170</v>
      </c>
      <c r="DX1077" s="12">
        <v>72.900000000000006</v>
      </c>
      <c r="DY1077" s="12">
        <v>49</v>
      </c>
      <c r="DZ1077" s="12">
        <v>85</v>
      </c>
      <c r="EA1077" s="12">
        <v>57.6</v>
      </c>
      <c r="EB1077" s="12">
        <v>0</v>
      </c>
      <c r="EC1077" s="12">
        <v>0.6</v>
      </c>
      <c r="ED1077" s="12">
        <v>1</v>
      </c>
      <c r="EE1077" s="12">
        <v>11</v>
      </c>
      <c r="EF1077" s="12">
        <v>29</v>
      </c>
      <c r="EG1077" s="12">
        <v>9</v>
      </c>
      <c r="EH1077" s="12">
        <v>1</v>
      </c>
      <c r="EI1077" s="12">
        <v>44</v>
      </c>
      <c r="EJ1077" s="12">
        <v>0</v>
      </c>
      <c r="EK1077" s="12">
        <v>5</v>
      </c>
      <c r="EL1077" s="12">
        <v>26</v>
      </c>
      <c r="EM1077" s="12">
        <v>7</v>
      </c>
      <c r="EN1077" s="12">
        <v>27</v>
      </c>
      <c r="EO1077" s="12">
        <v>21</v>
      </c>
      <c r="EP1077" s="12">
        <v>1</v>
      </c>
      <c r="EQ1077" s="12">
        <v>1</v>
      </c>
      <c r="ER1077" s="12">
        <v>2</v>
      </c>
      <c r="ES1077" s="12">
        <v>1</v>
      </c>
      <c r="ET1077" s="12">
        <v>1</v>
      </c>
      <c r="EU1077" s="12">
        <v>17</v>
      </c>
      <c r="EV1077" s="12">
        <v>8</v>
      </c>
      <c r="EW1077" s="12">
        <v>8</v>
      </c>
      <c r="EX1077" s="12">
        <v>7</v>
      </c>
      <c r="EY1077" s="12">
        <v>2</v>
      </c>
      <c r="EZ1077" s="12">
        <v>8</v>
      </c>
      <c r="FA1077" s="12">
        <v>19</v>
      </c>
      <c r="FB1077" s="12">
        <v>42.1</v>
      </c>
      <c r="FC1077" s="12">
        <v>5</v>
      </c>
      <c r="FD1077" s="12">
        <v>14</v>
      </c>
      <c r="FE1077" s="12">
        <v>0</v>
      </c>
      <c r="FF1077" s="12">
        <v>50</v>
      </c>
      <c r="FG1077" s="12">
        <v>554</v>
      </c>
      <c r="FH1077" s="12">
        <v>62</v>
      </c>
      <c r="FI1077" s="12">
        <v>160</v>
      </c>
      <c r="FJ1077" s="12">
        <v>223</v>
      </c>
      <c r="FK1077" s="12">
        <v>180</v>
      </c>
      <c r="FL1077" s="12">
        <v>34</v>
      </c>
      <c r="FM1077" s="12">
        <v>11</v>
      </c>
      <c r="FN1077" s="12">
        <v>6</v>
      </c>
      <c r="FO1077" s="12">
        <v>54.5</v>
      </c>
      <c r="FP1077" s="12">
        <v>317</v>
      </c>
      <c r="FQ1077" s="12">
        <v>1707</v>
      </c>
      <c r="FR1077" s="12">
        <v>754</v>
      </c>
      <c r="FS1077" s="12">
        <v>18</v>
      </c>
      <c r="FT1077" s="12">
        <v>9</v>
      </c>
      <c r="FU1077" s="12">
        <v>10</v>
      </c>
      <c r="FV1077" s="12">
        <v>6</v>
      </c>
      <c r="FW1077" s="12">
        <v>14</v>
      </c>
      <c r="FX1077" s="12">
        <v>2</v>
      </c>
      <c r="FY1077" s="12">
        <v>0</v>
      </c>
      <c r="FZ1077" s="12">
        <v>7</v>
      </c>
      <c r="GA1077" s="12">
        <v>53</v>
      </c>
      <c r="GB1077" s="12">
        <v>15</v>
      </c>
      <c r="GC1077" s="12">
        <v>45.5</v>
      </c>
      <c r="GD1077">
        <v>10.8837209</v>
      </c>
      <c r="GE1077">
        <v>0.60810810999999998</v>
      </c>
      <c r="GF1077">
        <v>0.39798077999999998</v>
      </c>
      <c r="GG1077" s="12">
        <f t="shared" si="415"/>
        <v>0.19438444924406048</v>
      </c>
      <c r="GH1077" s="12">
        <f t="shared" si="416"/>
        <v>0.39524838012958963</v>
      </c>
      <c r="GI1077">
        <v>0.47058823999999999</v>
      </c>
      <c r="GJ1077">
        <v>0.41176470999999998</v>
      </c>
      <c r="GK1077">
        <v>0.11764706</v>
      </c>
      <c r="GL1077">
        <f t="shared" si="417"/>
        <v>0.28880866425992779</v>
      </c>
      <c r="GM1077">
        <f t="shared" si="418"/>
        <v>0.40252707581227437</v>
      </c>
      <c r="GN1077">
        <f t="shared" si="419"/>
        <v>0.32490974729241878</v>
      </c>
      <c r="GO1077">
        <f t="shared" si="420"/>
        <v>0.47058823529411764</v>
      </c>
      <c r="GP1077" s="12">
        <f t="shared" si="403"/>
        <v>0.52475247524752477</v>
      </c>
      <c r="GQ1077">
        <f t="shared" si="404"/>
        <v>0.73333333333333328</v>
      </c>
      <c r="GR1077">
        <f t="shared" si="421"/>
        <v>38</v>
      </c>
      <c r="GS1077">
        <f t="shared" si="422"/>
        <v>19</v>
      </c>
      <c r="GT1077">
        <f t="shared" si="423"/>
        <v>0.5</v>
      </c>
      <c r="GU1077">
        <f t="shared" si="424"/>
        <v>7.02</v>
      </c>
    </row>
    <row r="1078" spans="1:203" x14ac:dyDescent="0.2">
      <c r="A1078">
        <v>2022</v>
      </c>
      <c r="B1078" s="2">
        <v>44779</v>
      </c>
      <c r="C1078" s="12" t="s">
        <v>1</v>
      </c>
      <c r="D1078" s="13" t="s">
        <v>2</v>
      </c>
      <c r="E1078" s="4">
        <f t="shared" si="400"/>
        <v>-0.19999999999999996</v>
      </c>
      <c r="F1078" s="12">
        <v>2</v>
      </c>
      <c r="G1078" s="12">
        <v>1</v>
      </c>
      <c r="H1078" s="12" t="s">
        <v>42</v>
      </c>
      <c r="I1078" s="5" t="s">
        <v>30</v>
      </c>
      <c r="J1078" s="12">
        <v>10</v>
      </c>
      <c r="K1078" s="12">
        <v>5</v>
      </c>
      <c r="L1078" s="12">
        <v>50</v>
      </c>
      <c r="M1078" s="12">
        <v>0.2</v>
      </c>
      <c r="N1078" s="12">
        <v>0.4</v>
      </c>
      <c r="O1078" s="12">
        <v>18.5</v>
      </c>
      <c r="P1078" s="12">
        <v>0</v>
      </c>
      <c r="Q1078" s="12">
        <v>1</v>
      </c>
      <c r="R1078" s="12">
        <v>1</v>
      </c>
      <c r="S1078" s="12">
        <v>0.1</v>
      </c>
      <c r="T1078" s="18">
        <v>1</v>
      </c>
      <c r="U1078" s="12">
        <v>372</v>
      </c>
      <c r="V1078" s="12">
        <v>457</v>
      </c>
      <c r="W1078" s="12">
        <v>81.400000000000006</v>
      </c>
      <c r="X1078" s="12">
        <v>6946</v>
      </c>
      <c r="Y1078" s="12">
        <v>2657</v>
      </c>
      <c r="Z1078" s="12">
        <v>155</v>
      </c>
      <c r="AA1078" s="12">
        <v>178</v>
      </c>
      <c r="AB1078" s="12">
        <v>87.1</v>
      </c>
      <c r="AC1078" s="12">
        <v>172</v>
      </c>
      <c r="AD1078" s="12">
        <v>194</v>
      </c>
      <c r="AE1078" s="12">
        <v>88.7</v>
      </c>
      <c r="AF1078" s="12">
        <v>44</v>
      </c>
      <c r="AG1078" s="12">
        <v>67</v>
      </c>
      <c r="AH1078" s="12">
        <v>65.7</v>
      </c>
      <c r="AI1078" s="12">
        <v>2</v>
      </c>
      <c r="AJ1078" s="12">
        <v>1</v>
      </c>
      <c r="AK1078" s="12">
        <v>0.6</v>
      </c>
      <c r="AL1078" s="12">
        <v>10</v>
      </c>
      <c r="AM1078" s="12">
        <v>41</v>
      </c>
      <c r="AN1078" s="12">
        <v>2</v>
      </c>
      <c r="AO1078" s="12">
        <v>0</v>
      </c>
      <c r="AP1078" s="12">
        <v>40</v>
      </c>
      <c r="AQ1078" s="12">
        <v>2</v>
      </c>
      <c r="AR1078" s="12">
        <v>7</v>
      </c>
      <c r="AS1078" s="12">
        <v>18</v>
      </c>
      <c r="AT1078" s="12">
        <v>7</v>
      </c>
      <c r="AU1078" s="12">
        <v>20</v>
      </c>
      <c r="AV1078" s="12">
        <v>16</v>
      </c>
      <c r="AW1078" s="12">
        <v>3</v>
      </c>
      <c r="AX1078" s="12">
        <v>1</v>
      </c>
      <c r="AY1078" s="12">
        <v>0</v>
      </c>
      <c r="AZ1078" s="12">
        <v>0</v>
      </c>
      <c r="BA1078" s="12">
        <v>0</v>
      </c>
      <c r="BB1078" s="12">
        <v>16</v>
      </c>
      <c r="BC1078" s="12">
        <v>8</v>
      </c>
      <c r="BD1078" s="12">
        <v>9</v>
      </c>
      <c r="BE1078" s="12">
        <v>5</v>
      </c>
      <c r="BF1078" s="12">
        <v>2</v>
      </c>
      <c r="BG1078" s="12">
        <v>9</v>
      </c>
      <c r="BH1078" s="12">
        <v>14</v>
      </c>
      <c r="BI1078" s="12">
        <v>64.3</v>
      </c>
      <c r="BJ1078" s="12">
        <v>8</v>
      </c>
      <c r="BK1078" s="12">
        <v>29</v>
      </c>
      <c r="BL1078" s="12">
        <v>0</v>
      </c>
      <c r="BM1078" s="12">
        <v>49</v>
      </c>
      <c r="BN1078" s="12">
        <v>569</v>
      </c>
      <c r="BO1078" s="12">
        <v>83</v>
      </c>
      <c r="BP1078" s="12">
        <v>224</v>
      </c>
      <c r="BQ1078" s="12">
        <v>238</v>
      </c>
      <c r="BR1078" s="12">
        <v>112</v>
      </c>
      <c r="BS1078" s="12">
        <v>15</v>
      </c>
      <c r="BT1078" s="12">
        <v>7</v>
      </c>
      <c r="BU1078" s="12">
        <v>5</v>
      </c>
      <c r="BV1078" s="12">
        <v>71.400000000000006</v>
      </c>
      <c r="BW1078" s="12">
        <v>342</v>
      </c>
      <c r="BX1078" s="12">
        <v>1855</v>
      </c>
      <c r="BY1078" s="12">
        <v>1066</v>
      </c>
      <c r="BZ1078" s="12">
        <v>26</v>
      </c>
      <c r="CA1078" s="12">
        <v>12</v>
      </c>
      <c r="CB1078" s="12">
        <v>6</v>
      </c>
      <c r="CC1078" s="12">
        <v>16</v>
      </c>
      <c r="CD1078" s="12">
        <v>10</v>
      </c>
      <c r="CE1078" s="12">
        <v>1</v>
      </c>
      <c r="CF1078" s="12">
        <v>0</v>
      </c>
      <c r="CG1078" s="12">
        <v>9</v>
      </c>
      <c r="CH1078" s="12">
        <v>38</v>
      </c>
      <c r="CI1078" s="12">
        <v>6</v>
      </c>
      <c r="CJ1078" s="12">
        <v>37.5</v>
      </c>
      <c r="CK1078">
        <v>7.7741899999999999</v>
      </c>
      <c r="CL1078">
        <v>0.36129</v>
      </c>
      <c r="CM1078">
        <v>0.38252000000000003</v>
      </c>
      <c r="CN1078" s="12">
        <f t="shared" si="401"/>
        <v>0.16630196936542668</v>
      </c>
      <c r="CO1078" s="12">
        <f t="shared" si="405"/>
        <v>0.38949671772428884</v>
      </c>
      <c r="CP1078">
        <v>0.5625</v>
      </c>
      <c r="CQ1078">
        <v>0.3125</v>
      </c>
      <c r="CR1078">
        <v>0.125</v>
      </c>
      <c r="CS1078" s="12">
        <f t="shared" si="406"/>
        <v>0.39367311072056238</v>
      </c>
      <c r="CT1078" s="12">
        <f t="shared" si="407"/>
        <v>0.41827768014059752</v>
      </c>
      <c r="CU1078" s="12">
        <f t="shared" si="408"/>
        <v>0.19683655536028119</v>
      </c>
      <c r="CV1078" s="12">
        <f t="shared" si="409"/>
        <v>0.5</v>
      </c>
      <c r="CW1078" s="12">
        <f t="shared" si="402"/>
        <v>0.46913580246913578</v>
      </c>
      <c r="CX1078" s="12">
        <f t="shared" si="410"/>
        <v>1</v>
      </c>
      <c r="CY1078" s="12">
        <f t="shared" si="411"/>
        <v>53</v>
      </c>
      <c r="CZ1078" s="12">
        <f t="shared" si="412"/>
        <v>8</v>
      </c>
      <c r="DA1078" s="12">
        <f t="shared" si="413"/>
        <v>0.15094339622641509</v>
      </c>
      <c r="DB1078" s="12">
        <f t="shared" si="414"/>
        <v>7.591836734693878</v>
      </c>
      <c r="DC1078" s="12">
        <v>14</v>
      </c>
      <c r="DD1078" s="12">
        <v>4</v>
      </c>
      <c r="DE1078" s="12">
        <v>28.6</v>
      </c>
      <c r="DF1078" s="12">
        <v>7.0000000000000007E-2</v>
      </c>
      <c r="DG1078" s="12">
        <v>0.25</v>
      </c>
      <c r="DH1078" s="12">
        <v>14.6</v>
      </c>
      <c r="DI1078" s="12">
        <v>0</v>
      </c>
      <c r="DJ1078" s="12">
        <v>1.2</v>
      </c>
      <c r="DK1078" s="12">
        <v>1.2</v>
      </c>
      <c r="DL1078" s="12">
        <v>0.09</v>
      </c>
      <c r="DM1078" s="17">
        <v>-0.2</v>
      </c>
      <c r="DN1078" s="12">
        <v>391</v>
      </c>
      <c r="DO1078" s="12">
        <v>482</v>
      </c>
      <c r="DP1078" s="12">
        <v>81.099999999999994</v>
      </c>
      <c r="DQ1078" s="12">
        <v>6915</v>
      </c>
      <c r="DR1078" s="12">
        <v>2761</v>
      </c>
      <c r="DS1078" s="12">
        <v>194</v>
      </c>
      <c r="DT1078" s="12">
        <v>210</v>
      </c>
      <c r="DU1078" s="12">
        <v>92.4</v>
      </c>
      <c r="DV1078" s="12">
        <v>135</v>
      </c>
      <c r="DW1078" s="12">
        <v>162</v>
      </c>
      <c r="DX1078" s="12">
        <v>83.3</v>
      </c>
      <c r="DY1078" s="12">
        <v>49</v>
      </c>
      <c r="DZ1078" s="12">
        <v>78</v>
      </c>
      <c r="EA1078" s="12">
        <v>62.8</v>
      </c>
      <c r="EB1078" s="12">
        <v>0</v>
      </c>
      <c r="EC1078" s="12">
        <v>0.6</v>
      </c>
      <c r="ED1078" s="12">
        <v>2</v>
      </c>
      <c r="EE1078" s="12">
        <v>9</v>
      </c>
      <c r="EF1078" s="12">
        <v>47</v>
      </c>
      <c r="EG1078" s="12">
        <v>9</v>
      </c>
      <c r="EH1078" s="12">
        <v>2</v>
      </c>
      <c r="EI1078" s="12">
        <v>52</v>
      </c>
      <c r="EJ1078" s="12">
        <v>0</v>
      </c>
      <c r="EK1078" s="12">
        <v>11</v>
      </c>
      <c r="EL1078" s="12">
        <v>23</v>
      </c>
      <c r="EM1078" s="12">
        <v>7</v>
      </c>
      <c r="EN1078" s="12">
        <v>25</v>
      </c>
      <c r="EO1078" s="12">
        <v>19</v>
      </c>
      <c r="EP1078" s="12">
        <v>3</v>
      </c>
      <c r="EQ1078" s="12">
        <v>0</v>
      </c>
      <c r="ER1078" s="12">
        <v>2</v>
      </c>
      <c r="ES1078" s="12">
        <v>1</v>
      </c>
      <c r="ET1078" s="12">
        <v>0</v>
      </c>
      <c r="EU1078" s="12">
        <v>11</v>
      </c>
      <c r="EV1078" s="12">
        <v>6</v>
      </c>
      <c r="EW1078" s="12">
        <v>6</v>
      </c>
      <c r="EX1078" s="12">
        <v>5</v>
      </c>
      <c r="EY1078" s="12">
        <v>0</v>
      </c>
      <c r="EZ1078" s="12">
        <v>1</v>
      </c>
      <c r="FA1078" s="12">
        <v>6</v>
      </c>
      <c r="FB1078" s="12">
        <v>16.7</v>
      </c>
      <c r="FC1078" s="12">
        <v>6</v>
      </c>
      <c r="FD1078" s="12">
        <v>14</v>
      </c>
      <c r="FE1078" s="12">
        <v>1</v>
      </c>
      <c r="FF1078" s="12">
        <v>51</v>
      </c>
      <c r="FG1078" s="12">
        <v>579</v>
      </c>
      <c r="FH1078" s="12">
        <v>52</v>
      </c>
      <c r="FI1078" s="12">
        <v>150</v>
      </c>
      <c r="FJ1078" s="12">
        <v>236</v>
      </c>
      <c r="FK1078" s="12">
        <v>198</v>
      </c>
      <c r="FL1078" s="12">
        <v>25</v>
      </c>
      <c r="FM1078" s="12">
        <v>16</v>
      </c>
      <c r="FN1078" s="12">
        <v>5</v>
      </c>
      <c r="FO1078" s="12">
        <v>31.3</v>
      </c>
      <c r="FP1078" s="12">
        <v>255</v>
      </c>
      <c r="FQ1078" s="12">
        <v>1601</v>
      </c>
      <c r="FR1078" s="12">
        <v>871</v>
      </c>
      <c r="FS1078" s="12">
        <v>16</v>
      </c>
      <c r="FT1078" s="12">
        <v>5</v>
      </c>
      <c r="FU1078" s="12">
        <v>1</v>
      </c>
      <c r="FV1078" s="12">
        <v>14</v>
      </c>
      <c r="FW1078" s="12">
        <v>7</v>
      </c>
      <c r="FX1078" s="12">
        <v>2</v>
      </c>
      <c r="FY1078" s="12">
        <v>0</v>
      </c>
      <c r="FZ1078" s="12">
        <v>11</v>
      </c>
      <c r="GA1078" s="12">
        <v>43</v>
      </c>
      <c r="GB1078" s="12">
        <v>10</v>
      </c>
      <c r="GC1078" s="12">
        <v>62.5</v>
      </c>
      <c r="GD1078">
        <v>10.8809524</v>
      </c>
      <c r="GE1078">
        <v>0.63870967999999995</v>
      </c>
      <c r="GF1078">
        <v>0.39927692999999997</v>
      </c>
      <c r="GG1078" s="12">
        <f t="shared" si="415"/>
        <v>0.18464730290456433</v>
      </c>
      <c r="GH1078" s="12">
        <f t="shared" si="416"/>
        <v>0.43568464730290457</v>
      </c>
      <c r="GI1078">
        <v>0.54545454999999998</v>
      </c>
      <c r="GJ1078">
        <v>0.45454545000000002</v>
      </c>
      <c r="GK1078">
        <v>0</v>
      </c>
      <c r="GL1078">
        <f t="shared" si="417"/>
        <v>0.25906735751295334</v>
      </c>
      <c r="GM1078">
        <f t="shared" si="418"/>
        <v>0.40759930915371329</v>
      </c>
      <c r="GN1078">
        <f t="shared" si="419"/>
        <v>0.34196891191709844</v>
      </c>
      <c r="GO1078">
        <f t="shared" si="420"/>
        <v>0.54545454545454541</v>
      </c>
      <c r="GP1078" s="12">
        <f t="shared" si="403"/>
        <v>0.53086419753086422</v>
      </c>
      <c r="GQ1078">
        <f t="shared" si="404"/>
        <v>0.6428571428571429</v>
      </c>
      <c r="GR1078">
        <f t="shared" si="421"/>
        <v>52</v>
      </c>
      <c r="GS1078">
        <f t="shared" si="422"/>
        <v>10</v>
      </c>
      <c r="GT1078">
        <f t="shared" si="423"/>
        <v>0.19230769230769232</v>
      </c>
      <c r="GU1078">
        <f t="shared" si="424"/>
        <v>7.666666666666667</v>
      </c>
    </row>
    <row r="1079" spans="1:203" x14ac:dyDescent="0.2">
      <c r="A1079">
        <v>2022</v>
      </c>
      <c r="B1079" s="2">
        <v>44786</v>
      </c>
      <c r="C1079" s="12" t="s">
        <v>5</v>
      </c>
      <c r="D1079" s="15" t="s">
        <v>20</v>
      </c>
      <c r="E1079" s="4">
        <f t="shared" si="400"/>
        <v>-9.9999999999999867E-2</v>
      </c>
      <c r="F1079" s="12">
        <v>2</v>
      </c>
      <c r="G1079" s="12">
        <v>2</v>
      </c>
      <c r="H1079" s="12" t="s">
        <v>42</v>
      </c>
      <c r="I1079" s="5" t="s">
        <v>10</v>
      </c>
      <c r="J1079" s="12">
        <v>19</v>
      </c>
      <c r="K1079" s="12">
        <v>6</v>
      </c>
      <c r="L1079" s="12">
        <v>31.6</v>
      </c>
      <c r="M1079" s="12">
        <v>0.11</v>
      </c>
      <c r="N1079" s="12">
        <v>0.33</v>
      </c>
      <c r="O1079" s="12">
        <v>18.600000000000001</v>
      </c>
      <c r="P1079" s="12">
        <v>0</v>
      </c>
      <c r="Q1079" s="12">
        <v>1.3</v>
      </c>
      <c r="R1079" s="12">
        <v>1.3</v>
      </c>
      <c r="S1079" s="12">
        <v>7.0000000000000007E-2</v>
      </c>
      <c r="T1079" s="18">
        <v>0.7</v>
      </c>
      <c r="U1079" s="12">
        <v>451</v>
      </c>
      <c r="V1079" s="12">
        <v>533</v>
      </c>
      <c r="W1079" s="12">
        <v>84.6</v>
      </c>
      <c r="X1079" s="12">
        <v>8123</v>
      </c>
      <c r="Y1079" s="12">
        <v>2697</v>
      </c>
      <c r="Z1079" s="12">
        <v>189</v>
      </c>
      <c r="AA1079" s="12">
        <v>203</v>
      </c>
      <c r="AB1079" s="12">
        <v>93.1</v>
      </c>
      <c r="AC1079" s="12">
        <v>204</v>
      </c>
      <c r="AD1079" s="12">
        <v>229</v>
      </c>
      <c r="AE1079" s="12">
        <v>89.1</v>
      </c>
      <c r="AF1079" s="12">
        <v>47</v>
      </c>
      <c r="AG1079" s="12">
        <v>74</v>
      </c>
      <c r="AH1079" s="12">
        <v>63.5</v>
      </c>
      <c r="AI1079" s="12">
        <v>2</v>
      </c>
      <c r="AJ1079" s="12">
        <v>1.2</v>
      </c>
      <c r="AK1079" s="12">
        <v>2.1</v>
      </c>
      <c r="AL1079" s="12">
        <v>16</v>
      </c>
      <c r="AM1079" s="12">
        <v>28</v>
      </c>
      <c r="AN1079" s="12">
        <v>12</v>
      </c>
      <c r="AO1079" s="12">
        <v>1</v>
      </c>
      <c r="AP1079" s="12">
        <v>53</v>
      </c>
      <c r="AQ1079" s="12">
        <v>0</v>
      </c>
      <c r="AR1079" s="12">
        <v>5</v>
      </c>
      <c r="AS1079" s="12">
        <v>29</v>
      </c>
      <c r="AT1079" s="12">
        <v>9</v>
      </c>
      <c r="AU1079" s="12">
        <v>35</v>
      </c>
      <c r="AV1079" s="12">
        <v>32</v>
      </c>
      <c r="AW1079" s="12">
        <v>1</v>
      </c>
      <c r="AX1079" s="12">
        <v>1</v>
      </c>
      <c r="AY1079" s="12">
        <v>1</v>
      </c>
      <c r="AZ1079" s="12">
        <v>0</v>
      </c>
      <c r="BA1079" s="12">
        <v>0</v>
      </c>
      <c r="BB1079" s="12">
        <v>12</v>
      </c>
      <c r="BC1079" s="12">
        <v>7</v>
      </c>
      <c r="BD1079" s="12">
        <v>6</v>
      </c>
      <c r="BE1079" s="12">
        <v>4</v>
      </c>
      <c r="BF1079" s="12">
        <v>2</v>
      </c>
      <c r="BG1079" s="12">
        <v>6</v>
      </c>
      <c r="BH1079" s="12">
        <v>11</v>
      </c>
      <c r="BI1079" s="12">
        <v>54.5</v>
      </c>
      <c r="BJ1079" s="12">
        <v>7</v>
      </c>
      <c r="BK1079" s="12">
        <v>18</v>
      </c>
      <c r="BL1079" s="12">
        <v>0</v>
      </c>
      <c r="BM1079" s="12">
        <v>60</v>
      </c>
      <c r="BN1079" s="12">
        <v>655</v>
      </c>
      <c r="BO1079" s="12">
        <v>67</v>
      </c>
      <c r="BP1079" s="12">
        <v>203</v>
      </c>
      <c r="BQ1079" s="12">
        <v>232</v>
      </c>
      <c r="BR1079" s="12">
        <v>228</v>
      </c>
      <c r="BS1079" s="12">
        <v>27</v>
      </c>
      <c r="BT1079" s="12">
        <v>20</v>
      </c>
      <c r="BU1079" s="12">
        <v>9</v>
      </c>
      <c r="BV1079" s="12">
        <v>45</v>
      </c>
      <c r="BW1079" s="12">
        <v>391</v>
      </c>
      <c r="BX1079" s="12">
        <v>2341</v>
      </c>
      <c r="BY1079" s="12">
        <v>1205</v>
      </c>
      <c r="BZ1079" s="12">
        <v>28</v>
      </c>
      <c r="CA1079" s="12">
        <v>20</v>
      </c>
      <c r="CB1079" s="12">
        <v>7</v>
      </c>
      <c r="CC1079" s="12">
        <v>16</v>
      </c>
      <c r="CD1079" s="12">
        <v>5</v>
      </c>
      <c r="CE1079" s="12">
        <v>1</v>
      </c>
      <c r="CF1079" s="12">
        <v>0</v>
      </c>
      <c r="CG1079" s="12">
        <v>12</v>
      </c>
      <c r="CH1079" s="12">
        <v>47</v>
      </c>
      <c r="CI1079" s="12">
        <v>6</v>
      </c>
      <c r="CJ1079" s="12">
        <v>37.5</v>
      </c>
      <c r="CK1079">
        <v>7.1428599999999998</v>
      </c>
      <c r="CL1079">
        <v>0.61456</v>
      </c>
      <c r="CM1079">
        <v>0.33201999999999998</v>
      </c>
      <c r="CN1079" s="12">
        <f t="shared" si="401"/>
        <v>0.14821763602251406</v>
      </c>
      <c r="CO1079" s="12">
        <f t="shared" si="405"/>
        <v>0.38086303939962479</v>
      </c>
      <c r="CP1079">
        <v>0.5</v>
      </c>
      <c r="CQ1079">
        <v>0.33333000000000002</v>
      </c>
      <c r="CR1079">
        <v>0.16667000000000001</v>
      </c>
      <c r="CS1079" s="12">
        <f t="shared" si="406"/>
        <v>0.3099236641221374</v>
      </c>
      <c r="CT1079" s="12">
        <f t="shared" si="407"/>
        <v>0.35419847328244275</v>
      </c>
      <c r="CU1079" s="12">
        <f t="shared" si="408"/>
        <v>0.34809160305343512</v>
      </c>
      <c r="CV1079" s="12">
        <f t="shared" si="409"/>
        <v>0.58333333333333337</v>
      </c>
      <c r="CW1079" s="12">
        <f t="shared" si="402"/>
        <v>0.4845360824742268</v>
      </c>
      <c r="CX1079" s="12">
        <f t="shared" si="410"/>
        <v>0.84210526315789469</v>
      </c>
      <c r="CY1079" s="12">
        <f t="shared" si="411"/>
        <v>48</v>
      </c>
      <c r="CZ1079" s="12">
        <f t="shared" si="412"/>
        <v>19</v>
      </c>
      <c r="DA1079" s="12">
        <f t="shared" si="413"/>
        <v>0.39583333333333331</v>
      </c>
      <c r="DB1079" s="12">
        <f t="shared" si="414"/>
        <v>7.5166666666666666</v>
      </c>
      <c r="DC1079" s="12">
        <v>16</v>
      </c>
      <c r="DD1079" s="12">
        <v>8</v>
      </c>
      <c r="DE1079" s="12">
        <v>50</v>
      </c>
      <c r="DF1079" s="12">
        <v>0.13</v>
      </c>
      <c r="DG1079" s="12">
        <v>0.25</v>
      </c>
      <c r="DH1079" s="12">
        <v>16.8</v>
      </c>
      <c r="DI1079" s="12">
        <v>0</v>
      </c>
      <c r="DJ1079" s="12">
        <v>1.4</v>
      </c>
      <c r="DK1079" s="12">
        <v>1.4</v>
      </c>
      <c r="DL1079" s="12">
        <v>0.09</v>
      </c>
      <c r="DM1079" s="18">
        <v>0.6</v>
      </c>
      <c r="DN1079" s="12">
        <v>263</v>
      </c>
      <c r="DO1079" s="12">
        <v>350</v>
      </c>
      <c r="DP1079" s="12">
        <v>75.099999999999994</v>
      </c>
      <c r="DQ1079" s="12">
        <v>4807</v>
      </c>
      <c r="DR1079" s="12">
        <v>2112</v>
      </c>
      <c r="DS1079" s="12">
        <v>115</v>
      </c>
      <c r="DT1079" s="12">
        <v>126</v>
      </c>
      <c r="DU1079" s="12">
        <v>91.3</v>
      </c>
      <c r="DV1079" s="12">
        <v>107</v>
      </c>
      <c r="DW1079" s="12">
        <v>131</v>
      </c>
      <c r="DX1079" s="12">
        <v>81.7</v>
      </c>
      <c r="DY1079" s="12">
        <v>34</v>
      </c>
      <c r="DZ1079" s="12">
        <v>67</v>
      </c>
      <c r="EA1079" s="12">
        <v>50.7</v>
      </c>
      <c r="EB1079" s="12">
        <v>2</v>
      </c>
      <c r="EC1079" s="12">
        <v>1.2</v>
      </c>
      <c r="ED1079" s="12">
        <v>0.7</v>
      </c>
      <c r="EE1079" s="12">
        <v>10</v>
      </c>
      <c r="EF1079" s="12">
        <v>23</v>
      </c>
      <c r="EG1079" s="12">
        <v>10</v>
      </c>
      <c r="EH1079" s="12">
        <v>1</v>
      </c>
      <c r="EI1079" s="12">
        <v>35</v>
      </c>
      <c r="EJ1079" s="12">
        <v>0</v>
      </c>
      <c r="EK1079" s="12">
        <v>2</v>
      </c>
      <c r="EL1079" s="12">
        <v>16</v>
      </c>
      <c r="EM1079" s="12">
        <v>6</v>
      </c>
      <c r="EN1079" s="12">
        <v>28</v>
      </c>
      <c r="EO1079" s="12">
        <v>18</v>
      </c>
      <c r="EP1079" s="12">
        <v>3</v>
      </c>
      <c r="EQ1079" s="12">
        <v>2</v>
      </c>
      <c r="ER1079" s="12">
        <v>5</v>
      </c>
      <c r="ES1079" s="12">
        <v>0</v>
      </c>
      <c r="ET1079" s="12">
        <v>0</v>
      </c>
      <c r="EU1079" s="12">
        <v>14</v>
      </c>
      <c r="EV1079" s="12">
        <v>6</v>
      </c>
      <c r="EW1079" s="12">
        <v>8</v>
      </c>
      <c r="EX1079" s="12">
        <v>6</v>
      </c>
      <c r="EY1079" s="12">
        <v>0</v>
      </c>
      <c r="EZ1079" s="12">
        <v>9</v>
      </c>
      <c r="FA1079" s="12">
        <v>18</v>
      </c>
      <c r="FB1079" s="12">
        <v>50</v>
      </c>
      <c r="FC1079" s="12">
        <v>6</v>
      </c>
      <c r="FD1079" s="12">
        <v>33</v>
      </c>
      <c r="FE1079" s="12">
        <v>0</v>
      </c>
      <c r="FF1079" s="12">
        <v>40</v>
      </c>
      <c r="FG1079" s="12">
        <v>477</v>
      </c>
      <c r="FH1079" s="12">
        <v>69</v>
      </c>
      <c r="FI1079" s="12">
        <v>156</v>
      </c>
      <c r="FJ1079" s="12">
        <v>181</v>
      </c>
      <c r="FK1079" s="12">
        <v>143</v>
      </c>
      <c r="FL1079" s="12">
        <v>29</v>
      </c>
      <c r="FM1079" s="12">
        <v>13</v>
      </c>
      <c r="FN1079" s="12">
        <v>5</v>
      </c>
      <c r="FO1079" s="12">
        <v>38.5</v>
      </c>
      <c r="FP1079" s="12">
        <v>228</v>
      </c>
      <c r="FQ1079" s="12">
        <v>1217</v>
      </c>
      <c r="FR1079" s="12">
        <v>718</v>
      </c>
      <c r="FS1079" s="12">
        <v>13</v>
      </c>
      <c r="FT1079" s="12">
        <v>9</v>
      </c>
      <c r="FU1079" s="12">
        <v>2</v>
      </c>
      <c r="FV1079" s="12">
        <v>19</v>
      </c>
      <c r="FW1079" s="12">
        <v>6</v>
      </c>
      <c r="FX1079" s="12">
        <v>3</v>
      </c>
      <c r="FY1079" s="12">
        <v>0</v>
      </c>
      <c r="FZ1079" s="12">
        <v>16</v>
      </c>
      <c r="GA1079" s="12">
        <v>50</v>
      </c>
      <c r="GB1079" s="12">
        <v>10</v>
      </c>
      <c r="GC1079" s="12">
        <v>62.5</v>
      </c>
      <c r="GD1079">
        <v>7.7246376799999998</v>
      </c>
      <c r="GE1079">
        <v>0.38544474000000001</v>
      </c>
      <c r="GF1079">
        <v>0.43935927000000002</v>
      </c>
      <c r="GG1079" s="12">
        <f t="shared" si="415"/>
        <v>0.19714285714285715</v>
      </c>
      <c r="GH1079" s="12">
        <f t="shared" si="416"/>
        <v>0.36</v>
      </c>
      <c r="GI1079">
        <v>0.57142857000000002</v>
      </c>
      <c r="GJ1079">
        <v>0.42857142999999998</v>
      </c>
      <c r="GK1079">
        <v>0</v>
      </c>
      <c r="GL1079">
        <f t="shared" si="417"/>
        <v>0.32704402515723269</v>
      </c>
      <c r="GM1079">
        <f t="shared" si="418"/>
        <v>0.37945492662473795</v>
      </c>
      <c r="GN1079">
        <f t="shared" si="419"/>
        <v>0.29979035639412999</v>
      </c>
      <c r="GO1079">
        <f t="shared" si="420"/>
        <v>0.42857142857142855</v>
      </c>
      <c r="GP1079" s="12">
        <f t="shared" si="403"/>
        <v>0.51546391752577314</v>
      </c>
      <c r="GQ1079">
        <f t="shared" si="404"/>
        <v>0.625</v>
      </c>
      <c r="GR1079">
        <f t="shared" si="421"/>
        <v>32</v>
      </c>
      <c r="GS1079">
        <f t="shared" si="422"/>
        <v>12</v>
      </c>
      <c r="GT1079">
        <f t="shared" si="423"/>
        <v>0.375</v>
      </c>
      <c r="GU1079">
        <f t="shared" si="424"/>
        <v>6.5750000000000002</v>
      </c>
    </row>
    <row r="1080" spans="1:203" x14ac:dyDescent="0.2">
      <c r="A1080">
        <v>2022</v>
      </c>
      <c r="B1080" s="2">
        <v>44790</v>
      </c>
      <c r="C1080" s="12" t="s">
        <v>1</v>
      </c>
      <c r="D1080" s="14" t="s">
        <v>6</v>
      </c>
      <c r="E1080" s="4">
        <f t="shared" si="400"/>
        <v>0</v>
      </c>
      <c r="F1080" s="12">
        <v>1</v>
      </c>
      <c r="G1080" s="12">
        <v>2</v>
      </c>
      <c r="H1080" s="12" t="s">
        <v>42</v>
      </c>
      <c r="I1080" s="5" t="s">
        <v>18</v>
      </c>
      <c r="J1080" s="12">
        <v>12</v>
      </c>
      <c r="K1080" s="12">
        <v>5</v>
      </c>
      <c r="L1080" s="12">
        <v>41.7</v>
      </c>
      <c r="M1080" s="12">
        <v>0.08</v>
      </c>
      <c r="N1080" s="12">
        <v>0.2</v>
      </c>
      <c r="O1080" s="12">
        <v>18.5</v>
      </c>
      <c r="P1080" s="12">
        <v>0</v>
      </c>
      <c r="Q1080" s="12">
        <v>0.9</v>
      </c>
      <c r="R1080" s="12">
        <v>0.9</v>
      </c>
      <c r="S1080" s="12">
        <v>0.08</v>
      </c>
      <c r="T1080" s="18">
        <v>0.1</v>
      </c>
      <c r="U1080" s="12">
        <v>506</v>
      </c>
      <c r="V1080" s="12">
        <v>621</v>
      </c>
      <c r="W1080" s="12">
        <v>81.5</v>
      </c>
      <c r="X1080" s="12">
        <v>9580</v>
      </c>
      <c r="Y1080" s="12">
        <v>3220</v>
      </c>
      <c r="Z1080" s="12">
        <v>197</v>
      </c>
      <c r="AA1080" s="12">
        <v>223</v>
      </c>
      <c r="AB1080" s="12">
        <v>88.3</v>
      </c>
      <c r="AC1080" s="12">
        <v>232</v>
      </c>
      <c r="AD1080" s="12">
        <v>266</v>
      </c>
      <c r="AE1080" s="12">
        <v>87.2</v>
      </c>
      <c r="AF1080" s="12">
        <v>65</v>
      </c>
      <c r="AG1080" s="12">
        <v>92</v>
      </c>
      <c r="AH1080" s="12">
        <v>70.7</v>
      </c>
      <c r="AI1080" s="12">
        <v>1</v>
      </c>
      <c r="AJ1080" s="12">
        <v>0.9</v>
      </c>
      <c r="AK1080" s="12">
        <v>1.5</v>
      </c>
      <c r="AL1080" s="12">
        <v>11</v>
      </c>
      <c r="AM1080" s="12">
        <v>36</v>
      </c>
      <c r="AN1080" s="12">
        <v>16</v>
      </c>
      <c r="AO1080" s="12">
        <v>5</v>
      </c>
      <c r="AP1080" s="12">
        <v>68</v>
      </c>
      <c r="AQ1080" s="12">
        <v>3</v>
      </c>
      <c r="AR1080" s="12">
        <v>2</v>
      </c>
      <c r="AS1080" s="12">
        <v>24</v>
      </c>
      <c r="AT1080" s="12">
        <v>5</v>
      </c>
      <c r="AU1080" s="12">
        <v>23</v>
      </c>
      <c r="AV1080" s="12">
        <v>20</v>
      </c>
      <c r="AW1080" s="12">
        <v>2</v>
      </c>
      <c r="AX1080" s="12">
        <v>0</v>
      </c>
      <c r="AY1080" s="12">
        <v>0</v>
      </c>
      <c r="AZ1080" s="12">
        <v>0</v>
      </c>
      <c r="BA1080" s="12">
        <v>1</v>
      </c>
      <c r="BB1080" s="12">
        <v>24</v>
      </c>
      <c r="BC1080" s="12">
        <v>19</v>
      </c>
      <c r="BD1080" s="12">
        <v>11</v>
      </c>
      <c r="BE1080" s="12">
        <v>9</v>
      </c>
      <c r="BF1080" s="12">
        <v>4</v>
      </c>
      <c r="BG1080" s="12">
        <v>15</v>
      </c>
      <c r="BH1080" s="12">
        <v>26</v>
      </c>
      <c r="BI1080" s="12">
        <v>57.7</v>
      </c>
      <c r="BJ1080" s="12">
        <v>12</v>
      </c>
      <c r="BK1080" s="12">
        <v>14</v>
      </c>
      <c r="BL1080" s="12">
        <v>0</v>
      </c>
      <c r="BM1080" s="12">
        <v>72</v>
      </c>
      <c r="BN1080" s="12">
        <v>742</v>
      </c>
      <c r="BO1080" s="12">
        <v>65</v>
      </c>
      <c r="BP1080" s="12">
        <v>229</v>
      </c>
      <c r="BQ1080" s="12">
        <v>347</v>
      </c>
      <c r="BR1080" s="12">
        <v>172</v>
      </c>
      <c r="BS1080" s="12">
        <v>21</v>
      </c>
      <c r="BT1080" s="12">
        <v>33</v>
      </c>
      <c r="BU1080" s="12">
        <v>12</v>
      </c>
      <c r="BV1080" s="12">
        <v>36.4</v>
      </c>
      <c r="BW1080" s="12">
        <v>395</v>
      </c>
      <c r="BX1080" s="12">
        <v>2510</v>
      </c>
      <c r="BY1080" s="12">
        <v>1341</v>
      </c>
      <c r="BZ1080" s="12">
        <v>25</v>
      </c>
      <c r="CA1080" s="12">
        <v>21</v>
      </c>
      <c r="CB1080" s="12">
        <v>3</v>
      </c>
      <c r="CC1080" s="12">
        <v>14</v>
      </c>
      <c r="CD1080" s="12">
        <v>11</v>
      </c>
      <c r="CE1080" s="12">
        <v>1</v>
      </c>
      <c r="CF1080" s="12">
        <v>0</v>
      </c>
      <c r="CG1080" s="12">
        <v>11</v>
      </c>
      <c r="CH1080" s="12">
        <v>52</v>
      </c>
      <c r="CI1080" s="12">
        <v>16</v>
      </c>
      <c r="CJ1080" s="12">
        <v>51.6</v>
      </c>
      <c r="CK1080">
        <v>3.9180299999999999</v>
      </c>
      <c r="CL1080">
        <v>0.62544999999999995</v>
      </c>
      <c r="CM1080">
        <v>0.33611999999999997</v>
      </c>
      <c r="CN1080" s="12">
        <f t="shared" si="401"/>
        <v>0.15619967793880837</v>
      </c>
      <c r="CO1080" s="12">
        <f t="shared" si="405"/>
        <v>0.35909822866344604</v>
      </c>
      <c r="CP1080">
        <v>0.45833000000000002</v>
      </c>
      <c r="CQ1080">
        <v>0.375</v>
      </c>
      <c r="CR1080">
        <v>0.16667000000000001</v>
      </c>
      <c r="CS1080" s="12">
        <f t="shared" si="406"/>
        <v>0.30862533692722371</v>
      </c>
      <c r="CT1080" s="12">
        <f t="shared" si="407"/>
        <v>0.46765498652291104</v>
      </c>
      <c r="CU1080" s="12">
        <f t="shared" si="408"/>
        <v>0.23180592991913745</v>
      </c>
      <c r="CV1080" s="12">
        <f t="shared" si="409"/>
        <v>0.79166666666666663</v>
      </c>
      <c r="CW1080" s="12">
        <f t="shared" si="402"/>
        <v>0.50485436893203883</v>
      </c>
      <c r="CX1080" s="12">
        <f t="shared" si="410"/>
        <v>0.91666666666666663</v>
      </c>
      <c r="CY1080" s="12">
        <f t="shared" si="411"/>
        <v>57</v>
      </c>
      <c r="CZ1080" s="12">
        <f t="shared" si="412"/>
        <v>19</v>
      </c>
      <c r="DA1080" s="12">
        <f t="shared" si="413"/>
        <v>0.33333333333333331</v>
      </c>
      <c r="DB1080" s="12">
        <f t="shared" si="414"/>
        <v>7.0277777777777777</v>
      </c>
      <c r="DC1080" s="12">
        <v>13</v>
      </c>
      <c r="DD1080" s="12">
        <v>5</v>
      </c>
      <c r="DE1080" s="12">
        <v>38.5</v>
      </c>
      <c r="DF1080" s="12">
        <v>0.15</v>
      </c>
      <c r="DG1080" s="12">
        <v>0.4</v>
      </c>
      <c r="DH1080" s="12">
        <v>19.2</v>
      </c>
      <c r="DI1080" s="12">
        <v>0</v>
      </c>
      <c r="DJ1080" s="12">
        <v>0.9</v>
      </c>
      <c r="DK1080" s="12">
        <v>0.9</v>
      </c>
      <c r="DL1080" s="12">
        <v>7.0000000000000007E-2</v>
      </c>
      <c r="DM1080" s="18">
        <v>1.1000000000000001</v>
      </c>
      <c r="DN1080" s="12">
        <v>134</v>
      </c>
      <c r="DO1080" s="12">
        <v>239</v>
      </c>
      <c r="DP1080" s="12">
        <v>56.1</v>
      </c>
      <c r="DQ1080" s="12">
        <v>2860</v>
      </c>
      <c r="DR1080" s="12">
        <v>1673</v>
      </c>
      <c r="DS1080" s="12">
        <v>54</v>
      </c>
      <c r="DT1080" s="12">
        <v>77</v>
      </c>
      <c r="DU1080" s="12">
        <v>70.099999999999994</v>
      </c>
      <c r="DV1080" s="12">
        <v>52</v>
      </c>
      <c r="DW1080" s="12">
        <v>88</v>
      </c>
      <c r="DX1080" s="12">
        <v>59.1</v>
      </c>
      <c r="DY1080" s="12">
        <v>24</v>
      </c>
      <c r="DZ1080" s="12">
        <v>60</v>
      </c>
      <c r="EA1080" s="12">
        <v>40</v>
      </c>
      <c r="EB1080" s="12">
        <v>2</v>
      </c>
      <c r="EC1080" s="12">
        <v>0.9</v>
      </c>
      <c r="ED1080" s="12">
        <v>0.5</v>
      </c>
      <c r="EE1080" s="12">
        <v>10</v>
      </c>
      <c r="EF1080" s="12">
        <v>20</v>
      </c>
      <c r="EG1080" s="12">
        <v>7</v>
      </c>
      <c r="EH1080" s="12">
        <v>2</v>
      </c>
      <c r="EI1080" s="12">
        <v>28</v>
      </c>
      <c r="EJ1080" s="12">
        <v>0</v>
      </c>
      <c r="EK1080" s="12">
        <v>2</v>
      </c>
      <c r="EL1080" s="12">
        <v>10</v>
      </c>
      <c r="EM1080" s="12">
        <v>6</v>
      </c>
      <c r="EN1080" s="12">
        <v>21</v>
      </c>
      <c r="EO1080" s="12">
        <v>17</v>
      </c>
      <c r="EP1080" s="12">
        <v>1</v>
      </c>
      <c r="EQ1080" s="12">
        <v>2</v>
      </c>
      <c r="ER1080" s="12">
        <v>1</v>
      </c>
      <c r="ES1080" s="12">
        <v>0</v>
      </c>
      <c r="ET1080" s="12">
        <v>0</v>
      </c>
      <c r="EU1080" s="12">
        <v>26</v>
      </c>
      <c r="EV1080" s="12">
        <v>14</v>
      </c>
      <c r="EW1080" s="12">
        <v>15</v>
      </c>
      <c r="EX1080" s="12">
        <v>9</v>
      </c>
      <c r="EY1080" s="12">
        <v>2</v>
      </c>
      <c r="EZ1080" s="12">
        <v>15</v>
      </c>
      <c r="FA1080" s="12">
        <v>27</v>
      </c>
      <c r="FB1080" s="12">
        <v>55.6</v>
      </c>
      <c r="FC1080" s="12">
        <v>20</v>
      </c>
      <c r="FD1080" s="12">
        <v>19</v>
      </c>
      <c r="FE1080" s="12">
        <v>0</v>
      </c>
      <c r="FF1080" s="12">
        <v>28</v>
      </c>
      <c r="FG1080" s="12">
        <v>367</v>
      </c>
      <c r="FH1080" s="12">
        <v>47</v>
      </c>
      <c r="FI1080" s="12">
        <v>146</v>
      </c>
      <c r="FJ1080" s="12">
        <v>128</v>
      </c>
      <c r="FK1080" s="12">
        <v>103</v>
      </c>
      <c r="FL1080" s="12">
        <v>22</v>
      </c>
      <c r="FM1080" s="12">
        <v>31</v>
      </c>
      <c r="FN1080" s="12">
        <v>11</v>
      </c>
      <c r="FO1080" s="12">
        <v>35.5</v>
      </c>
      <c r="FP1080" s="12">
        <v>167</v>
      </c>
      <c r="FQ1080" s="12">
        <v>1045</v>
      </c>
      <c r="FR1080" s="12">
        <v>563</v>
      </c>
      <c r="FS1080" s="12">
        <v>17</v>
      </c>
      <c r="FT1080" s="12">
        <v>10</v>
      </c>
      <c r="FU1080" s="12">
        <v>5</v>
      </c>
      <c r="FV1080" s="12">
        <v>14</v>
      </c>
      <c r="FW1080" s="12">
        <v>9</v>
      </c>
      <c r="FX1080" s="12">
        <v>3</v>
      </c>
      <c r="FY1080" s="12">
        <v>0</v>
      </c>
      <c r="FZ1080" s="12">
        <v>15</v>
      </c>
      <c r="GA1080" s="12">
        <v>51</v>
      </c>
      <c r="GB1080" s="12">
        <v>15</v>
      </c>
      <c r="GC1080" s="12">
        <v>48.4</v>
      </c>
      <c r="GD1080">
        <v>7.7625000000000002</v>
      </c>
      <c r="GE1080">
        <v>0.37454545</v>
      </c>
      <c r="GF1080">
        <v>0.58496503</v>
      </c>
      <c r="GG1080" s="12">
        <f t="shared" si="415"/>
        <v>0.2594142259414226</v>
      </c>
      <c r="GH1080" s="12">
        <f t="shared" si="416"/>
        <v>0.32217573221757323</v>
      </c>
      <c r="GI1080">
        <v>0.57692308000000003</v>
      </c>
      <c r="GJ1080">
        <v>0.34615384999999999</v>
      </c>
      <c r="GK1080">
        <v>7.6923080000000005E-2</v>
      </c>
      <c r="GL1080">
        <f t="shared" si="417"/>
        <v>0.39782016348773841</v>
      </c>
      <c r="GM1080">
        <f t="shared" si="418"/>
        <v>0.34877384196185285</v>
      </c>
      <c r="GN1080">
        <f t="shared" si="419"/>
        <v>0.28065395095367845</v>
      </c>
      <c r="GO1080">
        <f t="shared" si="420"/>
        <v>0.53846153846153844</v>
      </c>
      <c r="GP1080" s="12">
        <f t="shared" si="403"/>
        <v>0.49514563106796117</v>
      </c>
      <c r="GQ1080">
        <f t="shared" si="404"/>
        <v>0.76923076923076927</v>
      </c>
      <c r="GR1080">
        <f t="shared" si="421"/>
        <v>30</v>
      </c>
      <c r="GS1080">
        <f t="shared" si="422"/>
        <v>12</v>
      </c>
      <c r="GT1080">
        <f t="shared" si="423"/>
        <v>0.4</v>
      </c>
      <c r="GU1080">
        <f t="shared" si="424"/>
        <v>4.7857142857142856</v>
      </c>
    </row>
    <row r="1081" spans="1:203" x14ac:dyDescent="0.2">
      <c r="A1081">
        <v>2022</v>
      </c>
      <c r="B1081" s="2">
        <v>44794</v>
      </c>
      <c r="C1081" s="12" t="s">
        <v>5</v>
      </c>
      <c r="D1081" s="15" t="s">
        <v>20</v>
      </c>
      <c r="E1081" s="4">
        <f t="shared" si="400"/>
        <v>1.3</v>
      </c>
      <c r="F1081" s="12">
        <v>2</v>
      </c>
      <c r="G1081" s="12">
        <v>2</v>
      </c>
      <c r="H1081" s="12" t="s">
        <v>42</v>
      </c>
      <c r="I1081" s="5" t="s">
        <v>13</v>
      </c>
      <c r="J1081" s="12">
        <v>24</v>
      </c>
      <c r="K1081" s="12">
        <v>10</v>
      </c>
      <c r="L1081" s="12">
        <v>41.7</v>
      </c>
      <c r="M1081" s="12">
        <v>0.08</v>
      </c>
      <c r="N1081" s="12">
        <v>0.2</v>
      </c>
      <c r="O1081" s="12">
        <v>17.5</v>
      </c>
      <c r="P1081" s="12">
        <v>0</v>
      </c>
      <c r="Q1081" s="12">
        <v>2</v>
      </c>
      <c r="R1081" s="12">
        <v>2</v>
      </c>
      <c r="S1081" s="12">
        <v>0.09</v>
      </c>
      <c r="T1081" s="12">
        <v>0</v>
      </c>
      <c r="U1081" s="12">
        <v>339</v>
      </c>
      <c r="V1081" s="12">
        <v>428</v>
      </c>
      <c r="W1081" s="12">
        <v>79.2</v>
      </c>
      <c r="X1081" s="12">
        <v>6251</v>
      </c>
      <c r="Y1081" s="12">
        <v>2334</v>
      </c>
      <c r="Z1081" s="12">
        <v>153</v>
      </c>
      <c r="AA1081" s="12">
        <v>178</v>
      </c>
      <c r="AB1081" s="12">
        <v>86</v>
      </c>
      <c r="AC1081" s="12">
        <v>134</v>
      </c>
      <c r="AD1081" s="12">
        <v>159</v>
      </c>
      <c r="AE1081" s="12">
        <v>84.3</v>
      </c>
      <c r="AF1081" s="12">
        <v>44</v>
      </c>
      <c r="AG1081" s="12">
        <v>70</v>
      </c>
      <c r="AH1081" s="12">
        <v>62.9</v>
      </c>
      <c r="AI1081" s="12">
        <v>2</v>
      </c>
      <c r="AJ1081" s="12">
        <v>1.4</v>
      </c>
      <c r="AK1081" s="12">
        <v>2</v>
      </c>
      <c r="AL1081" s="12">
        <v>16</v>
      </c>
      <c r="AM1081" s="12">
        <v>31</v>
      </c>
      <c r="AN1081" s="12">
        <v>11</v>
      </c>
      <c r="AO1081" s="12">
        <v>4</v>
      </c>
      <c r="AP1081" s="12">
        <v>43</v>
      </c>
      <c r="AQ1081" s="12">
        <v>1</v>
      </c>
      <c r="AR1081" s="12">
        <v>3</v>
      </c>
      <c r="AS1081" s="12">
        <v>24</v>
      </c>
      <c r="AT1081" s="12">
        <v>10</v>
      </c>
      <c r="AU1081" s="12">
        <v>43</v>
      </c>
      <c r="AV1081" s="12">
        <v>33</v>
      </c>
      <c r="AW1081" s="12">
        <v>5</v>
      </c>
      <c r="AX1081" s="12">
        <v>2</v>
      </c>
      <c r="AY1081" s="12">
        <v>3</v>
      </c>
      <c r="AZ1081" s="12">
        <v>0</v>
      </c>
      <c r="BA1081" s="12">
        <v>0</v>
      </c>
      <c r="BB1081" s="12">
        <v>12</v>
      </c>
      <c r="BC1081" s="12">
        <v>7</v>
      </c>
      <c r="BD1081" s="12">
        <v>5</v>
      </c>
      <c r="BE1081" s="12">
        <v>5</v>
      </c>
      <c r="BF1081" s="12">
        <v>2</v>
      </c>
      <c r="BG1081" s="12">
        <v>6</v>
      </c>
      <c r="BH1081" s="12">
        <v>19</v>
      </c>
      <c r="BI1081" s="12">
        <v>31.6</v>
      </c>
      <c r="BJ1081" s="12">
        <v>10</v>
      </c>
      <c r="BK1081" s="12">
        <v>16</v>
      </c>
      <c r="BL1081" s="12">
        <v>0</v>
      </c>
      <c r="BM1081" s="12">
        <v>52</v>
      </c>
      <c r="BN1081" s="12">
        <v>524</v>
      </c>
      <c r="BO1081" s="12">
        <v>54</v>
      </c>
      <c r="BP1081" s="12">
        <v>160</v>
      </c>
      <c r="BQ1081" s="12">
        <v>214</v>
      </c>
      <c r="BR1081" s="12">
        <v>160</v>
      </c>
      <c r="BS1081" s="12">
        <v>33</v>
      </c>
      <c r="BT1081" s="12">
        <v>18</v>
      </c>
      <c r="BU1081" s="12">
        <v>11</v>
      </c>
      <c r="BV1081" s="12">
        <v>61.1</v>
      </c>
      <c r="BW1081" s="12">
        <v>293</v>
      </c>
      <c r="BX1081" s="12">
        <v>1713</v>
      </c>
      <c r="BY1081" s="12">
        <v>940</v>
      </c>
      <c r="BZ1081" s="12">
        <v>16</v>
      </c>
      <c r="CA1081" s="12">
        <v>18</v>
      </c>
      <c r="CB1081" s="12">
        <v>4</v>
      </c>
      <c r="CC1081" s="12">
        <v>9</v>
      </c>
      <c r="CD1081" s="12">
        <v>9</v>
      </c>
      <c r="CE1081" s="12">
        <v>2</v>
      </c>
      <c r="CF1081" s="12">
        <v>0</v>
      </c>
      <c r="CG1081" s="12">
        <v>19</v>
      </c>
      <c r="CH1081" s="12">
        <v>48</v>
      </c>
      <c r="CI1081" s="12">
        <v>9</v>
      </c>
      <c r="CJ1081" s="12">
        <v>56.3</v>
      </c>
      <c r="CK1081">
        <v>7.0701799999999997</v>
      </c>
      <c r="CL1081">
        <v>0.52288000000000001</v>
      </c>
      <c r="CM1081">
        <v>0.37337999999999999</v>
      </c>
      <c r="CN1081" s="12">
        <f t="shared" si="401"/>
        <v>0.17289719626168223</v>
      </c>
      <c r="CO1081" s="12">
        <f t="shared" si="405"/>
        <v>0.41588785046728971</v>
      </c>
      <c r="CP1081">
        <v>0.41666999999999998</v>
      </c>
      <c r="CQ1081">
        <v>0.41666999999999998</v>
      </c>
      <c r="CR1081">
        <v>0.16667000000000001</v>
      </c>
      <c r="CS1081" s="12">
        <f t="shared" si="406"/>
        <v>0.30534351145038169</v>
      </c>
      <c r="CT1081" s="12">
        <f t="shared" si="407"/>
        <v>0.40839694656488551</v>
      </c>
      <c r="CU1081" s="12">
        <f t="shared" si="408"/>
        <v>0.30534351145038169</v>
      </c>
      <c r="CV1081" s="12">
        <f t="shared" si="409"/>
        <v>0.58333333333333337</v>
      </c>
      <c r="CW1081" s="12">
        <f t="shared" si="402"/>
        <v>0.56470588235294117</v>
      </c>
      <c r="CX1081" s="12">
        <f t="shared" si="410"/>
        <v>0.66666666666666663</v>
      </c>
      <c r="CY1081" s="12">
        <f t="shared" si="411"/>
        <v>49</v>
      </c>
      <c r="CZ1081" s="12">
        <f t="shared" si="412"/>
        <v>15</v>
      </c>
      <c r="DA1081" s="12">
        <f t="shared" si="413"/>
        <v>0.30612244897959184</v>
      </c>
      <c r="DB1081" s="12">
        <f t="shared" si="414"/>
        <v>6.5192307692307692</v>
      </c>
      <c r="DC1081" s="12">
        <v>12</v>
      </c>
      <c r="DD1081" s="12">
        <v>8</v>
      </c>
      <c r="DE1081" s="12">
        <v>66.7</v>
      </c>
      <c r="DF1081" s="12">
        <v>0.17</v>
      </c>
      <c r="DG1081" s="12">
        <v>0.25</v>
      </c>
      <c r="DH1081" s="12">
        <v>19.100000000000001</v>
      </c>
      <c r="DI1081" s="12">
        <v>1</v>
      </c>
      <c r="DJ1081" s="12">
        <v>0.7</v>
      </c>
      <c r="DK1081" s="12">
        <v>0.7</v>
      </c>
      <c r="DL1081" s="12">
        <v>0.06</v>
      </c>
      <c r="DM1081" s="18">
        <v>1.3</v>
      </c>
      <c r="DN1081" s="12">
        <v>320</v>
      </c>
      <c r="DO1081" s="12">
        <v>403</v>
      </c>
      <c r="DP1081" s="12">
        <v>79.400000000000006</v>
      </c>
      <c r="DQ1081" s="12">
        <v>6362</v>
      </c>
      <c r="DR1081" s="12">
        <v>2527</v>
      </c>
      <c r="DS1081" s="12">
        <v>123</v>
      </c>
      <c r="DT1081" s="12">
        <v>144</v>
      </c>
      <c r="DU1081" s="12">
        <v>85.4</v>
      </c>
      <c r="DV1081" s="12">
        <v>142</v>
      </c>
      <c r="DW1081" s="12">
        <v>161</v>
      </c>
      <c r="DX1081" s="12">
        <v>88.2</v>
      </c>
      <c r="DY1081" s="12">
        <v>50</v>
      </c>
      <c r="DZ1081" s="12">
        <v>77</v>
      </c>
      <c r="EA1081" s="12">
        <v>64.900000000000006</v>
      </c>
      <c r="EB1081" s="12">
        <v>2</v>
      </c>
      <c r="EC1081" s="12">
        <v>0.7</v>
      </c>
      <c r="ED1081" s="12">
        <v>0.8</v>
      </c>
      <c r="EE1081" s="12">
        <v>11</v>
      </c>
      <c r="EF1081" s="12">
        <v>31</v>
      </c>
      <c r="EG1081" s="12">
        <v>11</v>
      </c>
      <c r="EH1081" s="12">
        <v>3</v>
      </c>
      <c r="EI1081" s="12">
        <v>40</v>
      </c>
      <c r="EJ1081" s="12">
        <v>5</v>
      </c>
      <c r="EK1081" s="12">
        <v>2</v>
      </c>
      <c r="EL1081" s="12">
        <v>15</v>
      </c>
      <c r="EM1081" s="12">
        <v>4</v>
      </c>
      <c r="EN1081" s="12">
        <v>24</v>
      </c>
      <c r="EO1081" s="12">
        <v>20</v>
      </c>
      <c r="EP1081" s="12">
        <v>1</v>
      </c>
      <c r="EQ1081" s="12">
        <v>1</v>
      </c>
      <c r="ER1081" s="12">
        <v>0</v>
      </c>
      <c r="ES1081" s="12">
        <v>2</v>
      </c>
      <c r="ET1081" s="12">
        <v>0</v>
      </c>
      <c r="EU1081" s="12">
        <v>15</v>
      </c>
      <c r="EV1081" s="12">
        <v>11</v>
      </c>
      <c r="EW1081" s="12">
        <v>6</v>
      </c>
      <c r="EX1081" s="12">
        <v>7</v>
      </c>
      <c r="EY1081" s="12">
        <v>2</v>
      </c>
      <c r="EZ1081" s="12">
        <v>6</v>
      </c>
      <c r="FA1081" s="12">
        <v>17</v>
      </c>
      <c r="FB1081" s="12">
        <v>35.299999999999997</v>
      </c>
      <c r="FC1081" s="12">
        <v>6</v>
      </c>
      <c r="FD1081" s="12">
        <v>20</v>
      </c>
      <c r="FE1081" s="12">
        <v>0</v>
      </c>
      <c r="FF1081" s="12">
        <v>48</v>
      </c>
      <c r="FG1081" s="12">
        <v>509</v>
      </c>
      <c r="FH1081" s="12">
        <v>80</v>
      </c>
      <c r="FI1081" s="12">
        <v>182</v>
      </c>
      <c r="FJ1081" s="12">
        <v>185</v>
      </c>
      <c r="FK1081" s="12">
        <v>146</v>
      </c>
      <c r="FL1081" s="12">
        <v>15</v>
      </c>
      <c r="FM1081" s="12">
        <v>22</v>
      </c>
      <c r="FN1081" s="12">
        <v>13</v>
      </c>
      <c r="FO1081" s="12">
        <v>59.1</v>
      </c>
      <c r="FP1081" s="12">
        <v>277</v>
      </c>
      <c r="FQ1081" s="12">
        <v>1544</v>
      </c>
      <c r="FR1081" s="12">
        <v>826</v>
      </c>
      <c r="FS1081" s="12">
        <v>17</v>
      </c>
      <c r="FT1081" s="12">
        <v>12</v>
      </c>
      <c r="FU1081" s="12">
        <v>2</v>
      </c>
      <c r="FV1081" s="12">
        <v>16</v>
      </c>
      <c r="FW1081" s="12">
        <v>6</v>
      </c>
      <c r="FX1081" s="12">
        <v>3</v>
      </c>
      <c r="FY1081" s="12">
        <v>0</v>
      </c>
      <c r="FZ1081" s="12">
        <v>9</v>
      </c>
      <c r="GA1081" s="12">
        <v>37</v>
      </c>
      <c r="GB1081" s="12">
        <v>7</v>
      </c>
      <c r="GC1081" s="12">
        <v>43.8</v>
      </c>
      <c r="GD1081">
        <v>8.56</v>
      </c>
      <c r="GE1081">
        <v>0.47712418000000001</v>
      </c>
      <c r="GF1081">
        <v>0.39720213999999998</v>
      </c>
      <c r="GG1081" s="12">
        <f t="shared" si="415"/>
        <v>0.20843672456575682</v>
      </c>
      <c r="GH1081" s="12">
        <f t="shared" si="416"/>
        <v>0.35732009925558311</v>
      </c>
      <c r="GI1081">
        <v>0.4</v>
      </c>
      <c r="GJ1081">
        <v>0.46666667000000001</v>
      </c>
      <c r="GK1081">
        <v>0.13333333</v>
      </c>
      <c r="GL1081">
        <f t="shared" si="417"/>
        <v>0.35756385068762281</v>
      </c>
      <c r="GM1081">
        <f t="shared" si="418"/>
        <v>0.36345776031434185</v>
      </c>
      <c r="GN1081">
        <f t="shared" si="419"/>
        <v>0.2868369351669941</v>
      </c>
      <c r="GO1081">
        <f t="shared" si="420"/>
        <v>0.73333333333333328</v>
      </c>
      <c r="GP1081" s="12">
        <f t="shared" si="403"/>
        <v>0.43529411764705883</v>
      </c>
      <c r="GQ1081">
        <f t="shared" si="404"/>
        <v>0.91666666666666663</v>
      </c>
      <c r="GR1081">
        <f t="shared" si="421"/>
        <v>43</v>
      </c>
      <c r="GS1081">
        <f t="shared" si="422"/>
        <v>13</v>
      </c>
      <c r="GT1081">
        <f t="shared" si="423"/>
        <v>0.30232558139534882</v>
      </c>
      <c r="GU1081">
        <f t="shared" si="424"/>
        <v>6.666666666666667</v>
      </c>
    </row>
    <row r="1082" spans="1:203" x14ac:dyDescent="0.2">
      <c r="A1082">
        <v>2022</v>
      </c>
      <c r="B1082" s="2">
        <v>44801</v>
      </c>
      <c r="C1082" s="12" t="s">
        <v>1</v>
      </c>
      <c r="D1082" s="13" t="s">
        <v>2</v>
      </c>
      <c r="E1082" s="4">
        <f t="shared" si="400"/>
        <v>1</v>
      </c>
      <c r="F1082" s="12">
        <v>3</v>
      </c>
      <c r="G1082" s="12">
        <v>2</v>
      </c>
      <c r="H1082" s="12" t="s">
        <v>42</v>
      </c>
      <c r="I1082" s="5" t="s">
        <v>19</v>
      </c>
      <c r="J1082" s="12">
        <v>25</v>
      </c>
      <c r="K1082" s="12">
        <v>9</v>
      </c>
      <c r="L1082" s="12">
        <v>36</v>
      </c>
      <c r="M1082" s="12">
        <v>0.12</v>
      </c>
      <c r="N1082" s="12">
        <v>0.33</v>
      </c>
      <c r="O1082" s="12">
        <v>17.899999999999999</v>
      </c>
      <c r="P1082" s="12">
        <v>1</v>
      </c>
      <c r="Q1082" s="12">
        <v>2.1</v>
      </c>
      <c r="R1082" s="12">
        <v>2.1</v>
      </c>
      <c r="S1082" s="12">
        <v>0.08</v>
      </c>
      <c r="T1082" s="18">
        <v>0.9</v>
      </c>
      <c r="U1082" s="12">
        <v>394</v>
      </c>
      <c r="V1082" s="12">
        <v>499</v>
      </c>
      <c r="W1082" s="12">
        <v>79</v>
      </c>
      <c r="X1082" s="12">
        <v>7338</v>
      </c>
      <c r="Y1082" s="12">
        <v>2642</v>
      </c>
      <c r="Z1082" s="12">
        <v>170</v>
      </c>
      <c r="AA1082" s="12">
        <v>197</v>
      </c>
      <c r="AB1082" s="12">
        <v>86.3</v>
      </c>
      <c r="AC1082" s="12">
        <v>164</v>
      </c>
      <c r="AD1082" s="12">
        <v>191</v>
      </c>
      <c r="AE1082" s="12">
        <v>85.9</v>
      </c>
      <c r="AF1082" s="12">
        <v>54</v>
      </c>
      <c r="AG1082" s="12">
        <v>92</v>
      </c>
      <c r="AH1082" s="12">
        <v>58.7</v>
      </c>
      <c r="AI1082" s="12">
        <v>3</v>
      </c>
      <c r="AJ1082" s="12">
        <v>1.9</v>
      </c>
      <c r="AK1082" s="12">
        <v>2.4</v>
      </c>
      <c r="AL1082" s="12">
        <v>20</v>
      </c>
      <c r="AM1082" s="12">
        <v>42</v>
      </c>
      <c r="AN1082" s="12">
        <v>16</v>
      </c>
      <c r="AO1082" s="12">
        <v>3</v>
      </c>
      <c r="AP1082" s="12">
        <v>58</v>
      </c>
      <c r="AQ1082" s="12">
        <v>1</v>
      </c>
      <c r="AR1082" s="12">
        <v>3</v>
      </c>
      <c r="AS1082" s="12">
        <v>19</v>
      </c>
      <c r="AT1082" s="12">
        <v>8</v>
      </c>
      <c r="AU1082" s="12">
        <v>43</v>
      </c>
      <c r="AV1082" s="12">
        <v>36</v>
      </c>
      <c r="AW1082" s="12">
        <v>1</v>
      </c>
      <c r="AX1082" s="12">
        <v>4</v>
      </c>
      <c r="AY1082" s="12">
        <v>1</v>
      </c>
      <c r="AZ1082" s="12">
        <v>1</v>
      </c>
      <c r="BA1082" s="12">
        <v>0</v>
      </c>
      <c r="BB1082" s="12">
        <v>10</v>
      </c>
      <c r="BC1082" s="12">
        <v>6</v>
      </c>
      <c r="BD1082" s="12">
        <v>3</v>
      </c>
      <c r="BE1082" s="12">
        <v>6</v>
      </c>
      <c r="BF1082" s="12">
        <v>1</v>
      </c>
      <c r="BG1082" s="12">
        <v>5</v>
      </c>
      <c r="BH1082" s="12">
        <v>7</v>
      </c>
      <c r="BI1082" s="12">
        <v>71.400000000000006</v>
      </c>
      <c r="BJ1082" s="12">
        <v>9</v>
      </c>
      <c r="BK1082" s="12">
        <v>16</v>
      </c>
      <c r="BL1082" s="12">
        <v>0</v>
      </c>
      <c r="BM1082" s="12">
        <v>59</v>
      </c>
      <c r="BN1082" s="12">
        <v>608</v>
      </c>
      <c r="BO1082" s="12">
        <v>55</v>
      </c>
      <c r="BP1082" s="12">
        <v>156</v>
      </c>
      <c r="BQ1082" s="12">
        <v>272</v>
      </c>
      <c r="BR1082" s="12">
        <v>191</v>
      </c>
      <c r="BS1082" s="12">
        <v>34</v>
      </c>
      <c r="BT1082" s="12">
        <v>19</v>
      </c>
      <c r="BU1082" s="12">
        <v>12</v>
      </c>
      <c r="BV1082" s="12">
        <v>63.2</v>
      </c>
      <c r="BW1082" s="12">
        <v>276</v>
      </c>
      <c r="BX1082" s="12">
        <v>1805</v>
      </c>
      <c r="BY1082" s="12">
        <v>941</v>
      </c>
      <c r="BZ1082" s="12">
        <v>23</v>
      </c>
      <c r="CA1082" s="12">
        <v>18</v>
      </c>
      <c r="CB1082" s="12">
        <v>5</v>
      </c>
      <c r="CC1082" s="12">
        <v>12</v>
      </c>
      <c r="CD1082" s="12">
        <v>11</v>
      </c>
      <c r="CE1082" s="12">
        <v>1</v>
      </c>
      <c r="CF1082" s="12">
        <v>0</v>
      </c>
      <c r="CG1082" s="12">
        <v>12</v>
      </c>
      <c r="CH1082" s="12">
        <v>49</v>
      </c>
      <c r="CI1082" s="12">
        <v>10</v>
      </c>
      <c r="CJ1082" s="12">
        <v>58.8</v>
      </c>
      <c r="CK1082">
        <v>7.3191499999999996</v>
      </c>
      <c r="CL1082">
        <v>0.66090000000000004</v>
      </c>
      <c r="CM1082">
        <v>0.36004000000000003</v>
      </c>
      <c r="CN1082" s="12">
        <f t="shared" si="401"/>
        <v>0.19238476953907815</v>
      </c>
      <c r="CO1082" s="12">
        <f t="shared" si="405"/>
        <v>0.39478957915831664</v>
      </c>
      <c r="CP1082">
        <v>0.3</v>
      </c>
      <c r="CQ1082">
        <v>0.6</v>
      </c>
      <c r="CR1082">
        <v>0.1</v>
      </c>
      <c r="CS1082" s="12">
        <f t="shared" si="406"/>
        <v>0.25657894736842107</v>
      </c>
      <c r="CT1082" s="12">
        <f t="shared" si="407"/>
        <v>0.44736842105263158</v>
      </c>
      <c r="CU1082" s="12">
        <f t="shared" si="408"/>
        <v>0.31414473684210525</v>
      </c>
      <c r="CV1082" s="12">
        <f t="shared" si="409"/>
        <v>0.6</v>
      </c>
      <c r="CW1082" s="12">
        <f t="shared" si="402"/>
        <v>0.5268817204301075</v>
      </c>
      <c r="CX1082" s="12">
        <f t="shared" si="410"/>
        <v>0.8</v>
      </c>
      <c r="CY1082" s="12">
        <f t="shared" si="411"/>
        <v>60</v>
      </c>
      <c r="CZ1082" s="12">
        <f t="shared" si="412"/>
        <v>21</v>
      </c>
      <c r="DA1082" s="12">
        <f t="shared" si="413"/>
        <v>0.35</v>
      </c>
      <c r="DB1082" s="12">
        <f t="shared" si="414"/>
        <v>6.6779661016949152</v>
      </c>
      <c r="DC1082" s="12">
        <v>10</v>
      </c>
      <c r="DD1082" s="12">
        <v>3</v>
      </c>
      <c r="DE1082" s="12">
        <v>30</v>
      </c>
      <c r="DF1082" s="12">
        <v>0.2</v>
      </c>
      <c r="DG1082" s="12">
        <v>0.67</v>
      </c>
      <c r="DH1082" s="12">
        <v>21.4</v>
      </c>
      <c r="DI1082" s="12">
        <v>0</v>
      </c>
      <c r="DJ1082" s="12">
        <v>1.1000000000000001</v>
      </c>
      <c r="DK1082" s="12">
        <v>1.1000000000000001</v>
      </c>
      <c r="DL1082" s="12">
        <v>0.11</v>
      </c>
      <c r="DM1082" s="18">
        <v>0.9</v>
      </c>
      <c r="DN1082" s="12">
        <v>240</v>
      </c>
      <c r="DO1082" s="12">
        <v>344</v>
      </c>
      <c r="DP1082" s="12">
        <v>69.8</v>
      </c>
      <c r="DQ1082" s="12">
        <v>4686</v>
      </c>
      <c r="DR1082" s="12">
        <v>1745</v>
      </c>
      <c r="DS1082" s="12">
        <v>105</v>
      </c>
      <c r="DT1082" s="12">
        <v>132</v>
      </c>
      <c r="DU1082" s="12">
        <v>79.5</v>
      </c>
      <c r="DV1082" s="12">
        <v>95</v>
      </c>
      <c r="DW1082" s="12">
        <v>124</v>
      </c>
      <c r="DX1082" s="12">
        <v>76.599999999999994</v>
      </c>
      <c r="DY1082" s="12">
        <v>38</v>
      </c>
      <c r="DZ1082" s="12">
        <v>76</v>
      </c>
      <c r="EA1082" s="12">
        <v>50</v>
      </c>
      <c r="EB1082" s="12">
        <v>1</v>
      </c>
      <c r="EC1082" s="12">
        <v>1</v>
      </c>
      <c r="ED1082" s="12">
        <v>1.2</v>
      </c>
      <c r="EE1082" s="12">
        <v>5</v>
      </c>
      <c r="EF1082" s="12">
        <v>20</v>
      </c>
      <c r="EG1082" s="12">
        <v>3</v>
      </c>
      <c r="EH1082" s="12">
        <v>2</v>
      </c>
      <c r="EI1082" s="12">
        <v>23</v>
      </c>
      <c r="EJ1082" s="12">
        <v>0</v>
      </c>
      <c r="EK1082" s="12">
        <v>3</v>
      </c>
      <c r="EL1082" s="12">
        <v>17</v>
      </c>
      <c r="EM1082" s="12">
        <v>4</v>
      </c>
      <c r="EN1082" s="12">
        <v>15</v>
      </c>
      <c r="EO1082" s="12">
        <v>12</v>
      </c>
      <c r="EP1082" s="12">
        <v>2</v>
      </c>
      <c r="EQ1082" s="12">
        <v>0</v>
      </c>
      <c r="ER1082" s="12">
        <v>0</v>
      </c>
      <c r="ES1082" s="12">
        <v>1</v>
      </c>
      <c r="ET1082" s="12">
        <v>0</v>
      </c>
      <c r="EU1082" s="12">
        <v>18</v>
      </c>
      <c r="EV1082" s="12">
        <v>8</v>
      </c>
      <c r="EW1082" s="12">
        <v>5</v>
      </c>
      <c r="EX1082" s="12">
        <v>11</v>
      </c>
      <c r="EY1082" s="12">
        <v>2</v>
      </c>
      <c r="EZ1082" s="12">
        <v>7</v>
      </c>
      <c r="FA1082" s="12">
        <v>19</v>
      </c>
      <c r="FB1082" s="12">
        <v>36.799999999999997</v>
      </c>
      <c r="FC1082" s="12">
        <v>8</v>
      </c>
      <c r="FD1082" s="12">
        <v>21</v>
      </c>
      <c r="FE1082" s="12">
        <v>0</v>
      </c>
      <c r="FF1082" s="12">
        <v>41</v>
      </c>
      <c r="FG1082" s="12">
        <v>453</v>
      </c>
      <c r="FH1082" s="12">
        <v>63</v>
      </c>
      <c r="FI1082" s="12">
        <v>169</v>
      </c>
      <c r="FJ1082" s="12">
        <v>188</v>
      </c>
      <c r="FK1082" s="12">
        <v>98</v>
      </c>
      <c r="FL1082" s="12">
        <v>7</v>
      </c>
      <c r="FM1082" s="12">
        <v>9</v>
      </c>
      <c r="FN1082" s="12">
        <v>2</v>
      </c>
      <c r="FO1082" s="12">
        <v>22.2</v>
      </c>
      <c r="FP1082" s="12">
        <v>252</v>
      </c>
      <c r="FQ1082" s="12">
        <v>1221</v>
      </c>
      <c r="FR1082" s="12">
        <v>560</v>
      </c>
      <c r="FS1082" s="12">
        <v>7</v>
      </c>
      <c r="FT1082" s="12">
        <v>7</v>
      </c>
      <c r="FU1082" s="12">
        <v>2</v>
      </c>
      <c r="FV1082" s="12">
        <v>12</v>
      </c>
      <c r="FW1082" s="12">
        <v>5</v>
      </c>
      <c r="FX1082" s="12">
        <v>0</v>
      </c>
      <c r="FY1082" s="12">
        <v>0</v>
      </c>
      <c r="FZ1082" s="12">
        <v>10</v>
      </c>
      <c r="GA1082" s="12">
        <v>44</v>
      </c>
      <c r="GB1082" s="12">
        <v>7</v>
      </c>
      <c r="GC1082" s="12">
        <v>41.2</v>
      </c>
      <c r="GD1082">
        <v>8.7543859600000005</v>
      </c>
      <c r="GE1082">
        <v>0.33910034999999999</v>
      </c>
      <c r="GF1082">
        <v>0.37238582999999997</v>
      </c>
      <c r="GG1082" s="12">
        <f t="shared" si="415"/>
        <v>0.22965116279069767</v>
      </c>
      <c r="GH1082" s="12">
        <f t="shared" si="416"/>
        <v>0.38372093023255816</v>
      </c>
      <c r="GI1082">
        <v>0.27777777999999997</v>
      </c>
      <c r="GJ1082">
        <v>0.61111110999999996</v>
      </c>
      <c r="GK1082">
        <v>0.11111111</v>
      </c>
      <c r="GL1082">
        <f t="shared" si="417"/>
        <v>0.3730684326710817</v>
      </c>
      <c r="GM1082">
        <f t="shared" si="418"/>
        <v>0.41501103752759383</v>
      </c>
      <c r="GN1082">
        <f t="shared" si="419"/>
        <v>0.21633554083885209</v>
      </c>
      <c r="GO1082">
        <f t="shared" si="420"/>
        <v>0.44444444444444442</v>
      </c>
      <c r="GP1082" s="12">
        <f t="shared" si="403"/>
        <v>0.4731182795698925</v>
      </c>
      <c r="GQ1082">
        <f t="shared" si="404"/>
        <v>0.5</v>
      </c>
      <c r="GR1082">
        <f t="shared" si="421"/>
        <v>27</v>
      </c>
      <c r="GS1082">
        <f t="shared" si="422"/>
        <v>5</v>
      </c>
      <c r="GT1082">
        <f t="shared" si="423"/>
        <v>0.18518518518518517</v>
      </c>
      <c r="GU1082">
        <f t="shared" si="424"/>
        <v>5.8536585365853657</v>
      </c>
    </row>
    <row r="1083" spans="1:203" x14ac:dyDescent="0.2">
      <c r="A1083">
        <v>2022</v>
      </c>
      <c r="B1083" s="2">
        <v>44804</v>
      </c>
      <c r="C1083" s="12" t="s">
        <v>5</v>
      </c>
      <c r="D1083" s="14" t="s">
        <v>6</v>
      </c>
      <c r="E1083" s="4">
        <f t="shared" si="400"/>
        <v>-1.4</v>
      </c>
      <c r="F1083" s="12">
        <v>1</v>
      </c>
      <c r="G1083" s="12">
        <v>4</v>
      </c>
      <c r="H1083" s="12" t="s">
        <v>42</v>
      </c>
      <c r="I1083" s="5" t="s">
        <v>4</v>
      </c>
      <c r="J1083" s="12">
        <v>18</v>
      </c>
      <c r="K1083" s="12">
        <v>5</v>
      </c>
      <c r="L1083" s="12">
        <v>27.8</v>
      </c>
      <c r="M1083" s="12">
        <v>0.06</v>
      </c>
      <c r="N1083" s="12">
        <v>0.2</v>
      </c>
      <c r="O1083" s="12">
        <v>18.7</v>
      </c>
      <c r="P1083" s="12">
        <v>0</v>
      </c>
      <c r="Q1083" s="12">
        <v>1.5</v>
      </c>
      <c r="R1083" s="12">
        <v>1.5</v>
      </c>
      <c r="S1083" s="12">
        <v>0.1</v>
      </c>
      <c r="T1083" s="17">
        <v>-0.5</v>
      </c>
      <c r="U1083" s="12">
        <v>331</v>
      </c>
      <c r="V1083" s="12">
        <v>426</v>
      </c>
      <c r="W1083" s="12">
        <v>77.7</v>
      </c>
      <c r="X1083" s="12">
        <v>5963</v>
      </c>
      <c r="Y1083" s="12">
        <v>2265</v>
      </c>
      <c r="Z1083" s="12">
        <v>150</v>
      </c>
      <c r="AA1083" s="12">
        <v>172</v>
      </c>
      <c r="AB1083" s="12">
        <v>87.2</v>
      </c>
      <c r="AC1083" s="12">
        <v>97</v>
      </c>
      <c r="AD1083" s="12">
        <v>128</v>
      </c>
      <c r="AE1083" s="12">
        <v>75.8</v>
      </c>
      <c r="AF1083" s="12">
        <v>60</v>
      </c>
      <c r="AG1083" s="12">
        <v>89</v>
      </c>
      <c r="AH1083" s="12">
        <v>67.400000000000006</v>
      </c>
      <c r="AI1083" s="12">
        <v>0</v>
      </c>
      <c r="AJ1083" s="12">
        <v>0.7</v>
      </c>
      <c r="AK1083" s="12">
        <v>0.6</v>
      </c>
      <c r="AL1083" s="12">
        <v>14</v>
      </c>
      <c r="AM1083" s="12">
        <v>25</v>
      </c>
      <c r="AN1083" s="12">
        <v>8</v>
      </c>
      <c r="AO1083" s="12">
        <v>2</v>
      </c>
      <c r="AP1083" s="12">
        <v>38</v>
      </c>
      <c r="AQ1083" s="12">
        <v>0</v>
      </c>
      <c r="AR1083" s="12">
        <v>6</v>
      </c>
      <c r="AS1083" s="12">
        <v>13</v>
      </c>
      <c r="AT1083" s="12">
        <v>6</v>
      </c>
      <c r="AU1083" s="12">
        <v>33</v>
      </c>
      <c r="AV1083" s="12">
        <v>23</v>
      </c>
      <c r="AW1083" s="12">
        <v>3</v>
      </c>
      <c r="AX1083" s="12">
        <v>5</v>
      </c>
      <c r="AY1083" s="12">
        <v>2</v>
      </c>
      <c r="AZ1083" s="12">
        <v>0</v>
      </c>
      <c r="BA1083" s="12">
        <v>0</v>
      </c>
      <c r="BB1083" s="12">
        <v>20</v>
      </c>
      <c r="BC1083" s="12">
        <v>10</v>
      </c>
      <c r="BD1083" s="12">
        <v>13</v>
      </c>
      <c r="BE1083" s="12">
        <v>7</v>
      </c>
      <c r="BF1083" s="12">
        <v>0</v>
      </c>
      <c r="BG1083" s="12">
        <v>11</v>
      </c>
      <c r="BH1083" s="12">
        <v>22</v>
      </c>
      <c r="BI1083" s="12">
        <v>50</v>
      </c>
      <c r="BJ1083" s="12">
        <v>7</v>
      </c>
      <c r="BK1083" s="12">
        <v>18</v>
      </c>
      <c r="BL1083" s="12">
        <v>0</v>
      </c>
      <c r="BM1083" s="12">
        <v>55</v>
      </c>
      <c r="BN1083" s="12">
        <v>543</v>
      </c>
      <c r="BO1083" s="12">
        <v>68</v>
      </c>
      <c r="BP1083" s="12">
        <v>193</v>
      </c>
      <c r="BQ1083" s="12">
        <v>217</v>
      </c>
      <c r="BR1083" s="12">
        <v>140</v>
      </c>
      <c r="BS1083" s="12">
        <v>21</v>
      </c>
      <c r="BT1083" s="12">
        <v>17</v>
      </c>
      <c r="BU1083" s="12">
        <v>13</v>
      </c>
      <c r="BV1083" s="12">
        <v>76.5</v>
      </c>
      <c r="BW1083" s="12">
        <v>219</v>
      </c>
      <c r="BX1083" s="12">
        <v>1392</v>
      </c>
      <c r="BY1083" s="12">
        <v>709</v>
      </c>
      <c r="BZ1083" s="12">
        <v>18</v>
      </c>
      <c r="CA1083" s="12">
        <v>14</v>
      </c>
      <c r="CB1083" s="12">
        <v>2</v>
      </c>
      <c r="CC1083" s="12">
        <v>17</v>
      </c>
      <c r="CD1083" s="12">
        <v>6</v>
      </c>
      <c r="CE1083" s="12">
        <v>2</v>
      </c>
      <c r="CF1083" s="12">
        <v>0</v>
      </c>
      <c r="CG1083" s="12">
        <v>16</v>
      </c>
      <c r="CH1083" s="12">
        <v>44</v>
      </c>
      <c r="CI1083" s="12">
        <v>18</v>
      </c>
      <c r="CJ1083" s="12">
        <v>56.3</v>
      </c>
      <c r="CK1083">
        <v>5.7049200000000004</v>
      </c>
      <c r="CL1083">
        <v>0.49123</v>
      </c>
      <c r="CM1083">
        <v>0.37984000000000001</v>
      </c>
      <c r="CN1083" s="12">
        <f t="shared" si="401"/>
        <v>0.22300469483568075</v>
      </c>
      <c r="CO1083" s="12">
        <f t="shared" si="405"/>
        <v>0.40375586854460094</v>
      </c>
      <c r="CP1083">
        <v>0.65</v>
      </c>
      <c r="CQ1083">
        <v>0.35</v>
      </c>
      <c r="CR1083">
        <v>0</v>
      </c>
      <c r="CS1083" s="12">
        <f t="shared" si="406"/>
        <v>0.35543278084714547</v>
      </c>
      <c r="CT1083" s="12">
        <f t="shared" si="407"/>
        <v>0.39963167587476978</v>
      </c>
      <c r="CU1083" s="12">
        <f t="shared" si="408"/>
        <v>0.25782688766114181</v>
      </c>
      <c r="CV1083" s="12">
        <f t="shared" si="409"/>
        <v>0.5</v>
      </c>
      <c r="CW1083" s="12">
        <f t="shared" si="402"/>
        <v>0.46808510638297873</v>
      </c>
      <c r="CX1083" s="12">
        <f t="shared" si="410"/>
        <v>0.77777777777777779</v>
      </c>
      <c r="CY1083" s="12">
        <f t="shared" si="411"/>
        <v>39</v>
      </c>
      <c r="CZ1083" s="12">
        <f t="shared" si="412"/>
        <v>10</v>
      </c>
      <c r="DA1083" s="12">
        <f t="shared" si="413"/>
        <v>0.25641025641025639</v>
      </c>
      <c r="DB1083" s="12">
        <f t="shared" si="414"/>
        <v>6.0181818181818185</v>
      </c>
      <c r="DC1083" s="12">
        <v>22</v>
      </c>
      <c r="DD1083" s="12">
        <v>8</v>
      </c>
      <c r="DE1083" s="12">
        <v>36.4</v>
      </c>
      <c r="DF1083" s="12">
        <v>0.18</v>
      </c>
      <c r="DG1083" s="12">
        <v>0.5</v>
      </c>
      <c r="DH1083" s="12">
        <v>17.399999999999999</v>
      </c>
      <c r="DI1083" s="12">
        <v>1</v>
      </c>
      <c r="DJ1083" s="12">
        <v>2.9</v>
      </c>
      <c r="DK1083" s="12">
        <v>2.9</v>
      </c>
      <c r="DL1083" s="12">
        <v>0.14000000000000001</v>
      </c>
      <c r="DM1083" s="18">
        <v>1.1000000000000001</v>
      </c>
      <c r="DN1083" s="12">
        <v>252</v>
      </c>
      <c r="DO1083" s="12">
        <v>348</v>
      </c>
      <c r="DP1083" s="12">
        <v>72.400000000000006</v>
      </c>
      <c r="DQ1083" s="12">
        <v>4411</v>
      </c>
      <c r="DR1083" s="12">
        <v>1874</v>
      </c>
      <c r="DS1083" s="12">
        <v>122</v>
      </c>
      <c r="DT1083" s="12">
        <v>137</v>
      </c>
      <c r="DU1083" s="12">
        <v>89.1</v>
      </c>
      <c r="DV1083" s="12">
        <v>99</v>
      </c>
      <c r="DW1083" s="12">
        <v>130</v>
      </c>
      <c r="DX1083" s="12">
        <v>76.2</v>
      </c>
      <c r="DY1083" s="12">
        <v>25</v>
      </c>
      <c r="DZ1083" s="12">
        <v>61</v>
      </c>
      <c r="EA1083" s="12">
        <v>41</v>
      </c>
      <c r="EB1083" s="12">
        <v>3</v>
      </c>
      <c r="EC1083" s="12">
        <v>2.5</v>
      </c>
      <c r="ED1083" s="12">
        <v>2</v>
      </c>
      <c r="EE1083" s="12">
        <v>16</v>
      </c>
      <c r="EF1083" s="12">
        <v>27</v>
      </c>
      <c r="EG1083" s="12">
        <v>10</v>
      </c>
      <c r="EH1083" s="12">
        <v>2</v>
      </c>
      <c r="EI1083" s="12">
        <v>37</v>
      </c>
      <c r="EJ1083" s="12">
        <v>0</v>
      </c>
      <c r="EK1083" s="12">
        <v>3</v>
      </c>
      <c r="EL1083" s="12">
        <v>18</v>
      </c>
      <c r="EM1083" s="12">
        <v>4</v>
      </c>
      <c r="EN1083" s="12">
        <v>38</v>
      </c>
      <c r="EO1083" s="12">
        <v>25</v>
      </c>
      <c r="EP1083" s="12">
        <v>3</v>
      </c>
      <c r="EQ1083" s="12">
        <v>4</v>
      </c>
      <c r="ER1083" s="12">
        <v>3</v>
      </c>
      <c r="ES1083" s="12">
        <v>3</v>
      </c>
      <c r="ET1083" s="12">
        <v>0</v>
      </c>
      <c r="EU1083" s="12">
        <v>9</v>
      </c>
      <c r="EV1083" s="12">
        <v>1</v>
      </c>
      <c r="EW1083" s="12">
        <v>4</v>
      </c>
      <c r="EX1083" s="12">
        <v>3</v>
      </c>
      <c r="EY1083" s="12">
        <v>2</v>
      </c>
      <c r="EZ1083" s="12">
        <v>3</v>
      </c>
      <c r="FA1083" s="12">
        <v>16</v>
      </c>
      <c r="FB1083" s="12">
        <v>18.8</v>
      </c>
      <c r="FC1083" s="12">
        <v>11</v>
      </c>
      <c r="FD1083" s="12">
        <v>10</v>
      </c>
      <c r="FE1083" s="12">
        <v>0</v>
      </c>
      <c r="FF1083" s="12">
        <v>45</v>
      </c>
      <c r="FG1083" s="12">
        <v>450</v>
      </c>
      <c r="FH1083" s="12">
        <v>46</v>
      </c>
      <c r="FI1083" s="12">
        <v>133</v>
      </c>
      <c r="FJ1083" s="12">
        <v>184</v>
      </c>
      <c r="FK1083" s="12">
        <v>145</v>
      </c>
      <c r="FL1083" s="12">
        <v>39</v>
      </c>
      <c r="FM1083" s="12">
        <v>22</v>
      </c>
      <c r="FN1083" s="12">
        <v>11</v>
      </c>
      <c r="FO1083" s="12">
        <v>50</v>
      </c>
      <c r="FP1083" s="12">
        <v>252</v>
      </c>
      <c r="FQ1083" s="12">
        <v>1276</v>
      </c>
      <c r="FR1083" s="12">
        <v>546</v>
      </c>
      <c r="FS1083" s="12">
        <v>16</v>
      </c>
      <c r="FT1083" s="12">
        <v>12</v>
      </c>
      <c r="FU1083" s="12">
        <v>5</v>
      </c>
      <c r="FV1083" s="12">
        <v>10</v>
      </c>
      <c r="FW1083" s="12">
        <v>9</v>
      </c>
      <c r="FX1083" s="12">
        <v>4</v>
      </c>
      <c r="FY1083" s="12">
        <v>0</v>
      </c>
      <c r="FZ1083" s="12">
        <v>12</v>
      </c>
      <c r="GA1083" s="12">
        <v>50</v>
      </c>
      <c r="GB1083" s="12">
        <v>14</v>
      </c>
      <c r="GC1083" s="12">
        <v>43.8</v>
      </c>
      <c r="GD1083">
        <v>10.142857100000001</v>
      </c>
      <c r="GE1083">
        <v>0.50877192999999998</v>
      </c>
      <c r="GF1083">
        <v>0.42484696999999999</v>
      </c>
      <c r="GG1083" s="12">
        <f t="shared" si="415"/>
        <v>0.18390804597701149</v>
      </c>
      <c r="GH1083" s="12">
        <f t="shared" si="416"/>
        <v>0.39367816091954022</v>
      </c>
      <c r="GI1083">
        <v>0.44444444</v>
      </c>
      <c r="GJ1083">
        <v>0.33333332999999998</v>
      </c>
      <c r="GK1083">
        <v>0.22222222</v>
      </c>
      <c r="GL1083">
        <f t="shared" si="417"/>
        <v>0.29555555555555557</v>
      </c>
      <c r="GM1083">
        <f t="shared" si="418"/>
        <v>0.40888888888888891</v>
      </c>
      <c r="GN1083">
        <f t="shared" si="419"/>
        <v>0.32222222222222224</v>
      </c>
      <c r="GO1083">
        <f t="shared" si="420"/>
        <v>0.1111111111111111</v>
      </c>
      <c r="GP1083" s="12">
        <f t="shared" si="403"/>
        <v>0.53191489361702127</v>
      </c>
      <c r="GQ1083">
        <f t="shared" si="404"/>
        <v>0.72727272727272729</v>
      </c>
      <c r="GR1083">
        <f t="shared" si="421"/>
        <v>39</v>
      </c>
      <c r="GS1083">
        <f t="shared" si="422"/>
        <v>15</v>
      </c>
      <c r="GT1083">
        <f t="shared" si="423"/>
        <v>0.38461538461538464</v>
      </c>
      <c r="GU1083">
        <f t="shared" si="424"/>
        <v>5.6</v>
      </c>
    </row>
    <row r="1084" spans="1:203" x14ac:dyDescent="0.2">
      <c r="A1084">
        <v>2022</v>
      </c>
      <c r="B1084" s="2">
        <v>44808</v>
      </c>
      <c r="C1084" s="12" t="s">
        <v>5</v>
      </c>
      <c r="D1084" s="14" t="s">
        <v>6</v>
      </c>
      <c r="E1084" s="4">
        <f t="shared" si="400"/>
        <v>-1.4000000000000001</v>
      </c>
      <c r="F1084" s="12">
        <v>1</v>
      </c>
      <c r="G1084" s="12">
        <v>2</v>
      </c>
      <c r="H1084" s="12" t="s">
        <v>42</v>
      </c>
      <c r="I1084" s="5" t="s">
        <v>33</v>
      </c>
      <c r="J1084" s="12">
        <v>10</v>
      </c>
      <c r="K1084" s="12">
        <v>2</v>
      </c>
      <c r="L1084" s="12">
        <v>20</v>
      </c>
      <c r="M1084" s="12">
        <v>0.1</v>
      </c>
      <c r="N1084" s="12">
        <v>0.5</v>
      </c>
      <c r="O1084" s="12">
        <v>16.399999999999999</v>
      </c>
      <c r="P1084" s="12">
        <v>0</v>
      </c>
      <c r="Q1084" s="12">
        <v>1.2</v>
      </c>
      <c r="R1084" s="12">
        <v>1.2</v>
      </c>
      <c r="S1084" s="12">
        <v>0.13</v>
      </c>
      <c r="T1084" s="17">
        <v>-0.2</v>
      </c>
      <c r="U1084" s="12">
        <v>456</v>
      </c>
      <c r="V1084" s="12">
        <v>559</v>
      </c>
      <c r="W1084" s="12">
        <v>81.599999999999994</v>
      </c>
      <c r="X1084" s="12">
        <v>8828</v>
      </c>
      <c r="Y1084" s="12">
        <v>3132</v>
      </c>
      <c r="Z1084" s="12">
        <v>189</v>
      </c>
      <c r="AA1084" s="12">
        <v>206</v>
      </c>
      <c r="AB1084" s="12">
        <v>91.7</v>
      </c>
      <c r="AC1084" s="12">
        <v>191</v>
      </c>
      <c r="AD1084" s="12">
        <v>222</v>
      </c>
      <c r="AE1084" s="12">
        <v>86</v>
      </c>
      <c r="AF1084" s="12">
        <v>69</v>
      </c>
      <c r="AG1084" s="12">
        <v>107</v>
      </c>
      <c r="AH1084" s="12">
        <v>64.5</v>
      </c>
      <c r="AI1084" s="12">
        <v>1</v>
      </c>
      <c r="AJ1084" s="12">
        <v>0.9</v>
      </c>
      <c r="AK1084" s="12">
        <v>1.1000000000000001</v>
      </c>
      <c r="AL1084" s="12">
        <v>9</v>
      </c>
      <c r="AM1084" s="12">
        <v>28</v>
      </c>
      <c r="AN1084" s="12">
        <v>7</v>
      </c>
      <c r="AO1084" s="12">
        <v>2</v>
      </c>
      <c r="AP1084" s="12">
        <v>53</v>
      </c>
      <c r="AQ1084" s="12">
        <v>4</v>
      </c>
      <c r="AR1084" s="12">
        <v>8</v>
      </c>
      <c r="AS1084" s="12">
        <v>22</v>
      </c>
      <c r="AT1084" s="12">
        <v>6</v>
      </c>
      <c r="AU1084" s="12">
        <v>19</v>
      </c>
      <c r="AV1084" s="12">
        <v>13</v>
      </c>
      <c r="AW1084" s="12">
        <v>4</v>
      </c>
      <c r="AX1084" s="12">
        <v>1</v>
      </c>
      <c r="AY1084" s="12">
        <v>1</v>
      </c>
      <c r="AZ1084" s="12">
        <v>0</v>
      </c>
      <c r="BA1084" s="12">
        <v>0</v>
      </c>
      <c r="BB1084" s="12">
        <v>12</v>
      </c>
      <c r="BC1084" s="12">
        <v>6</v>
      </c>
      <c r="BD1084" s="12">
        <v>9</v>
      </c>
      <c r="BE1084" s="12">
        <v>1</v>
      </c>
      <c r="BF1084" s="12">
        <v>2</v>
      </c>
      <c r="BG1084" s="12">
        <v>3</v>
      </c>
      <c r="BH1084" s="12">
        <v>10</v>
      </c>
      <c r="BI1084" s="12">
        <v>30</v>
      </c>
      <c r="BJ1084" s="12">
        <v>10</v>
      </c>
      <c r="BK1084" s="12">
        <v>19</v>
      </c>
      <c r="BL1084" s="12">
        <v>0</v>
      </c>
      <c r="BM1084" s="12">
        <v>61</v>
      </c>
      <c r="BN1084" s="12">
        <v>657</v>
      </c>
      <c r="BO1084" s="12">
        <v>85</v>
      </c>
      <c r="BP1084" s="12">
        <v>248</v>
      </c>
      <c r="BQ1084" s="12">
        <v>235</v>
      </c>
      <c r="BR1084" s="12">
        <v>182</v>
      </c>
      <c r="BS1084" s="12">
        <v>22</v>
      </c>
      <c r="BT1084" s="12">
        <v>19</v>
      </c>
      <c r="BU1084" s="12">
        <v>6</v>
      </c>
      <c r="BV1084" s="12">
        <v>31.6</v>
      </c>
      <c r="BW1084" s="12">
        <v>351</v>
      </c>
      <c r="BX1084" s="12">
        <v>1981</v>
      </c>
      <c r="BY1084" s="12">
        <v>1199</v>
      </c>
      <c r="BZ1084" s="12">
        <v>27</v>
      </c>
      <c r="CA1084" s="12">
        <v>32</v>
      </c>
      <c r="CB1084" s="12">
        <v>7</v>
      </c>
      <c r="CC1084" s="12">
        <v>12</v>
      </c>
      <c r="CD1084" s="12">
        <v>6</v>
      </c>
      <c r="CE1084" s="12">
        <v>0</v>
      </c>
      <c r="CF1084" s="12">
        <v>0</v>
      </c>
      <c r="CG1084" s="12">
        <v>12</v>
      </c>
      <c r="CH1084" s="12">
        <v>45</v>
      </c>
      <c r="CI1084" s="12">
        <v>13</v>
      </c>
      <c r="CJ1084" s="12">
        <v>61.9</v>
      </c>
      <c r="CK1084">
        <v>6.6415100000000002</v>
      </c>
      <c r="CL1084">
        <v>0.57962000000000002</v>
      </c>
      <c r="CM1084">
        <v>0.35477999999999998</v>
      </c>
      <c r="CN1084" s="12">
        <f t="shared" si="401"/>
        <v>0.21288014311270126</v>
      </c>
      <c r="CO1084" s="12">
        <f t="shared" si="405"/>
        <v>0.36851520572450808</v>
      </c>
      <c r="CP1084">
        <v>0.75</v>
      </c>
      <c r="CQ1084">
        <v>8.3330000000000001E-2</v>
      </c>
      <c r="CR1084">
        <v>0.16667000000000001</v>
      </c>
      <c r="CS1084" s="12">
        <f t="shared" si="406"/>
        <v>0.37747336377473362</v>
      </c>
      <c r="CT1084" s="12">
        <f t="shared" si="407"/>
        <v>0.35768645357686452</v>
      </c>
      <c r="CU1084" s="12">
        <f t="shared" si="408"/>
        <v>0.27701674277016741</v>
      </c>
      <c r="CV1084" s="12">
        <f t="shared" si="409"/>
        <v>0.5</v>
      </c>
      <c r="CW1084" s="12">
        <f t="shared" si="402"/>
        <v>0.44117647058823528</v>
      </c>
      <c r="CX1084" s="12">
        <f t="shared" si="410"/>
        <v>0.9</v>
      </c>
      <c r="CY1084" s="12">
        <f t="shared" si="411"/>
        <v>60</v>
      </c>
      <c r="CZ1084" s="12">
        <f t="shared" si="412"/>
        <v>14</v>
      </c>
      <c r="DA1084" s="12">
        <f t="shared" si="413"/>
        <v>0.23333333333333334</v>
      </c>
      <c r="DB1084" s="12">
        <f t="shared" si="414"/>
        <v>7.4754098360655741</v>
      </c>
      <c r="DC1084" s="12">
        <v>12</v>
      </c>
      <c r="DD1084" s="12">
        <v>1</v>
      </c>
      <c r="DE1084" s="12">
        <v>8.3000000000000007</v>
      </c>
      <c r="DF1084" s="12">
        <v>0</v>
      </c>
      <c r="DG1084" s="12">
        <v>0</v>
      </c>
      <c r="DH1084" s="12">
        <v>19</v>
      </c>
      <c r="DI1084" s="12">
        <v>1</v>
      </c>
      <c r="DJ1084" s="12">
        <v>2.6</v>
      </c>
      <c r="DK1084" s="12">
        <v>1</v>
      </c>
      <c r="DL1084" s="12">
        <v>0.08</v>
      </c>
      <c r="DM1084" s="17">
        <v>-0.6</v>
      </c>
      <c r="DN1084" s="12">
        <v>248</v>
      </c>
      <c r="DO1084" s="12">
        <v>352</v>
      </c>
      <c r="DP1084" s="12">
        <v>70.5</v>
      </c>
      <c r="DQ1084" s="12">
        <v>4311</v>
      </c>
      <c r="DR1084" s="12">
        <v>1804</v>
      </c>
      <c r="DS1084" s="12">
        <v>124</v>
      </c>
      <c r="DT1084" s="12">
        <v>141</v>
      </c>
      <c r="DU1084" s="12">
        <v>87.9</v>
      </c>
      <c r="DV1084" s="12">
        <v>89</v>
      </c>
      <c r="DW1084" s="12">
        <v>123</v>
      </c>
      <c r="DX1084" s="12">
        <v>72.400000000000006</v>
      </c>
      <c r="DY1084" s="12">
        <v>30</v>
      </c>
      <c r="DZ1084" s="12">
        <v>69</v>
      </c>
      <c r="EA1084" s="12">
        <v>43.5</v>
      </c>
      <c r="EB1084" s="12">
        <v>0</v>
      </c>
      <c r="EC1084" s="12">
        <v>0.8</v>
      </c>
      <c r="ED1084" s="12">
        <v>1</v>
      </c>
      <c r="EE1084" s="12">
        <v>7</v>
      </c>
      <c r="EF1084" s="12">
        <v>28</v>
      </c>
      <c r="EG1084" s="12">
        <v>4</v>
      </c>
      <c r="EH1084" s="12">
        <v>0</v>
      </c>
      <c r="EI1084" s="12">
        <v>31</v>
      </c>
      <c r="EJ1084" s="12">
        <v>1</v>
      </c>
      <c r="EK1084" s="12">
        <v>4</v>
      </c>
      <c r="EL1084" s="12">
        <v>20</v>
      </c>
      <c r="EM1084" s="12">
        <v>6</v>
      </c>
      <c r="EN1084" s="12">
        <v>23</v>
      </c>
      <c r="EO1084" s="12">
        <v>15</v>
      </c>
      <c r="EP1084" s="12">
        <v>1</v>
      </c>
      <c r="EQ1084" s="12">
        <v>1</v>
      </c>
      <c r="ER1084" s="12">
        <v>1</v>
      </c>
      <c r="ES1084" s="12">
        <v>4</v>
      </c>
      <c r="ET1084" s="12">
        <v>1</v>
      </c>
      <c r="EU1084" s="12">
        <v>12</v>
      </c>
      <c r="EV1084" s="12">
        <v>6</v>
      </c>
      <c r="EW1084" s="12">
        <v>4</v>
      </c>
      <c r="EX1084" s="12">
        <v>6</v>
      </c>
      <c r="EY1084" s="12">
        <v>2</v>
      </c>
      <c r="EZ1084" s="12">
        <v>6</v>
      </c>
      <c r="FA1084" s="12">
        <v>12</v>
      </c>
      <c r="FB1084" s="12">
        <v>50</v>
      </c>
      <c r="FC1084" s="12">
        <v>15</v>
      </c>
      <c r="FD1084" s="12">
        <v>15</v>
      </c>
      <c r="FE1084" s="12">
        <v>0</v>
      </c>
      <c r="FF1084" s="12">
        <v>39</v>
      </c>
      <c r="FG1084" s="12">
        <v>441</v>
      </c>
      <c r="FH1084" s="12">
        <v>56</v>
      </c>
      <c r="FI1084" s="12">
        <v>140</v>
      </c>
      <c r="FJ1084" s="12">
        <v>175</v>
      </c>
      <c r="FK1084" s="12">
        <v>132</v>
      </c>
      <c r="FL1084" s="12">
        <v>23</v>
      </c>
      <c r="FM1084" s="12">
        <v>13</v>
      </c>
      <c r="FN1084" s="12">
        <v>7</v>
      </c>
      <c r="FO1084" s="12">
        <v>53.8</v>
      </c>
      <c r="FP1084" s="12">
        <v>269</v>
      </c>
      <c r="FQ1084" s="12">
        <v>1393</v>
      </c>
      <c r="FR1084" s="12">
        <v>777</v>
      </c>
      <c r="FS1084" s="12">
        <v>17</v>
      </c>
      <c r="FT1084" s="12">
        <v>12</v>
      </c>
      <c r="FU1084" s="12">
        <v>8</v>
      </c>
      <c r="FV1084" s="12">
        <v>7</v>
      </c>
      <c r="FW1084" s="12">
        <v>9</v>
      </c>
      <c r="FX1084" s="12">
        <v>1</v>
      </c>
      <c r="FY1084" s="12">
        <v>0</v>
      </c>
      <c r="FZ1084" s="12">
        <v>10</v>
      </c>
      <c r="GA1084" s="12">
        <v>57</v>
      </c>
      <c r="GB1084" s="12">
        <v>8</v>
      </c>
      <c r="GC1084" s="12">
        <v>38.1</v>
      </c>
      <c r="GD1084">
        <v>10.75</v>
      </c>
      <c r="GE1084">
        <v>0.42038217</v>
      </c>
      <c r="GF1084">
        <v>0.41846439000000002</v>
      </c>
      <c r="GG1084" s="12">
        <f t="shared" si="415"/>
        <v>0.21022727272727273</v>
      </c>
      <c r="GH1084" s="12">
        <f t="shared" si="416"/>
        <v>0.40056818181818182</v>
      </c>
      <c r="GI1084">
        <v>0.33333332999999998</v>
      </c>
      <c r="GJ1084">
        <v>0.5</v>
      </c>
      <c r="GK1084">
        <v>0.16666666999999999</v>
      </c>
      <c r="GL1084">
        <f t="shared" si="417"/>
        <v>0.31746031746031744</v>
      </c>
      <c r="GM1084">
        <f t="shared" si="418"/>
        <v>0.3968253968253968</v>
      </c>
      <c r="GN1084">
        <f t="shared" si="419"/>
        <v>0.29931972789115646</v>
      </c>
      <c r="GO1084">
        <f t="shared" si="420"/>
        <v>0.5</v>
      </c>
      <c r="GP1084" s="12">
        <f t="shared" si="403"/>
        <v>0.55882352941176472</v>
      </c>
      <c r="GQ1084">
        <f t="shared" si="404"/>
        <v>0.58333333333333337</v>
      </c>
      <c r="GR1084">
        <f t="shared" si="421"/>
        <v>40</v>
      </c>
      <c r="GS1084">
        <f t="shared" si="422"/>
        <v>12</v>
      </c>
      <c r="GT1084">
        <f t="shared" si="423"/>
        <v>0.3</v>
      </c>
      <c r="GU1084">
        <f t="shared" si="424"/>
        <v>6.3589743589743586</v>
      </c>
    </row>
    <row r="1085" spans="1:203" x14ac:dyDescent="0.2">
      <c r="A1085">
        <v>2022</v>
      </c>
      <c r="B1085" s="2">
        <v>44814</v>
      </c>
      <c r="C1085" s="12" t="s">
        <v>1</v>
      </c>
      <c r="D1085" s="13" t="s">
        <v>2</v>
      </c>
      <c r="E1085" s="4">
        <f t="shared" si="400"/>
        <v>1.6999999999999997</v>
      </c>
      <c r="F1085" s="12">
        <v>4</v>
      </c>
      <c r="G1085" s="12">
        <v>2</v>
      </c>
      <c r="H1085" s="12" t="s">
        <v>42</v>
      </c>
      <c r="I1085" s="5" t="s">
        <v>8</v>
      </c>
      <c r="J1085" s="12">
        <v>26</v>
      </c>
      <c r="K1085" s="12">
        <v>9</v>
      </c>
      <c r="L1085" s="12">
        <v>34.6</v>
      </c>
      <c r="M1085" s="12">
        <v>0.15</v>
      </c>
      <c r="N1085" s="12">
        <v>0.44</v>
      </c>
      <c r="O1085" s="12">
        <v>16.8</v>
      </c>
      <c r="P1085" s="12">
        <v>0</v>
      </c>
      <c r="Q1085" s="12">
        <v>4.0999999999999996</v>
      </c>
      <c r="R1085" s="12">
        <v>3.3</v>
      </c>
      <c r="S1085" s="12">
        <v>0.14000000000000001</v>
      </c>
      <c r="T1085" s="17">
        <v>-0.1</v>
      </c>
      <c r="U1085" s="12">
        <v>358</v>
      </c>
      <c r="V1085" s="12">
        <v>453</v>
      </c>
      <c r="W1085" s="12">
        <v>79</v>
      </c>
      <c r="X1085" s="12">
        <v>6967</v>
      </c>
      <c r="Y1085" s="12">
        <v>2577</v>
      </c>
      <c r="Z1085" s="12">
        <v>124</v>
      </c>
      <c r="AA1085" s="12">
        <v>141</v>
      </c>
      <c r="AB1085" s="12">
        <v>87.9</v>
      </c>
      <c r="AC1085" s="12">
        <v>176</v>
      </c>
      <c r="AD1085" s="12">
        <v>207</v>
      </c>
      <c r="AE1085" s="12">
        <v>85</v>
      </c>
      <c r="AF1085" s="12">
        <v>49</v>
      </c>
      <c r="AG1085" s="12">
        <v>84</v>
      </c>
      <c r="AH1085" s="12">
        <v>58.3</v>
      </c>
      <c r="AI1085" s="12">
        <v>4</v>
      </c>
      <c r="AJ1085" s="12">
        <v>2.4</v>
      </c>
      <c r="AK1085" s="12">
        <v>2.2999999999999998</v>
      </c>
      <c r="AL1085" s="12">
        <v>18</v>
      </c>
      <c r="AM1085" s="12">
        <v>25</v>
      </c>
      <c r="AN1085" s="12">
        <v>8</v>
      </c>
      <c r="AO1085" s="12">
        <v>2</v>
      </c>
      <c r="AP1085" s="12">
        <v>38</v>
      </c>
      <c r="AQ1085" s="12">
        <v>0</v>
      </c>
      <c r="AR1085" s="12">
        <v>9</v>
      </c>
      <c r="AS1085" s="12">
        <v>25</v>
      </c>
      <c r="AT1085" s="12">
        <v>12</v>
      </c>
      <c r="AU1085" s="12">
        <v>44</v>
      </c>
      <c r="AV1085" s="12">
        <v>27</v>
      </c>
      <c r="AW1085" s="12">
        <v>5</v>
      </c>
      <c r="AX1085" s="12">
        <v>4</v>
      </c>
      <c r="AY1085" s="12">
        <v>7</v>
      </c>
      <c r="AZ1085" s="12">
        <v>1</v>
      </c>
      <c r="BA1085" s="12">
        <v>0</v>
      </c>
      <c r="BB1085" s="12">
        <v>23</v>
      </c>
      <c r="BC1085" s="12">
        <v>16</v>
      </c>
      <c r="BD1085" s="12">
        <v>10</v>
      </c>
      <c r="BE1085" s="12">
        <v>12</v>
      </c>
      <c r="BF1085" s="12">
        <v>1</v>
      </c>
      <c r="BG1085" s="12">
        <v>16</v>
      </c>
      <c r="BH1085" s="12">
        <v>22</v>
      </c>
      <c r="BI1085" s="12">
        <v>72.7</v>
      </c>
      <c r="BJ1085" s="12">
        <v>5</v>
      </c>
      <c r="BK1085" s="12">
        <v>13</v>
      </c>
      <c r="BL1085" s="12">
        <v>0</v>
      </c>
      <c r="BM1085" s="12">
        <v>53</v>
      </c>
      <c r="BN1085" s="12">
        <v>568</v>
      </c>
      <c r="BO1085" s="12">
        <v>53</v>
      </c>
      <c r="BP1085" s="12">
        <v>211</v>
      </c>
      <c r="BQ1085" s="12">
        <v>235</v>
      </c>
      <c r="BR1085" s="12">
        <v>130</v>
      </c>
      <c r="BS1085" s="12">
        <v>35</v>
      </c>
      <c r="BT1085" s="12">
        <v>22</v>
      </c>
      <c r="BU1085" s="12">
        <v>15</v>
      </c>
      <c r="BV1085" s="12">
        <v>68.2</v>
      </c>
      <c r="BW1085" s="12">
        <v>240</v>
      </c>
      <c r="BX1085" s="12">
        <v>1260</v>
      </c>
      <c r="BY1085" s="12">
        <v>679</v>
      </c>
      <c r="BZ1085" s="12">
        <v>18</v>
      </c>
      <c r="CA1085" s="12">
        <v>12</v>
      </c>
      <c r="CB1085" s="12">
        <v>5</v>
      </c>
      <c r="CC1085" s="12">
        <v>14</v>
      </c>
      <c r="CD1085" s="12">
        <v>7</v>
      </c>
      <c r="CE1085" s="12">
        <v>4</v>
      </c>
      <c r="CF1085" s="12">
        <v>0</v>
      </c>
      <c r="CG1085" s="12">
        <v>14</v>
      </c>
      <c r="CH1085" s="12">
        <v>61</v>
      </c>
      <c r="CI1085" s="12">
        <v>13</v>
      </c>
      <c r="CJ1085" s="12">
        <v>65</v>
      </c>
      <c r="CK1085">
        <v>7.2363600000000003</v>
      </c>
      <c r="CL1085">
        <v>0.56769000000000003</v>
      </c>
      <c r="CM1085">
        <v>0.36989</v>
      </c>
      <c r="CN1085" s="12">
        <f t="shared" si="401"/>
        <v>0.20529801324503311</v>
      </c>
      <c r="CO1085" s="12">
        <f t="shared" si="405"/>
        <v>0.31125827814569534</v>
      </c>
      <c r="CP1085">
        <v>0.43478</v>
      </c>
      <c r="CQ1085">
        <v>0.52173999999999998</v>
      </c>
      <c r="CR1085">
        <v>4.3479999999999998E-2</v>
      </c>
      <c r="CS1085" s="12">
        <f t="shared" si="406"/>
        <v>0.37147887323943662</v>
      </c>
      <c r="CT1085" s="12">
        <f t="shared" si="407"/>
        <v>0.41373239436619719</v>
      </c>
      <c r="CU1085" s="12">
        <f t="shared" si="408"/>
        <v>0.22887323943661972</v>
      </c>
      <c r="CV1085" s="12">
        <f t="shared" si="409"/>
        <v>0.69565217391304346</v>
      </c>
      <c r="CW1085" s="12">
        <f t="shared" si="402"/>
        <v>0.58653846153846156</v>
      </c>
      <c r="CX1085" s="12">
        <f t="shared" si="410"/>
        <v>0.69230769230769229</v>
      </c>
      <c r="CY1085" s="12">
        <f t="shared" si="411"/>
        <v>37</v>
      </c>
      <c r="CZ1085" s="12">
        <f t="shared" si="412"/>
        <v>13</v>
      </c>
      <c r="DA1085" s="12">
        <f t="shared" si="413"/>
        <v>0.35135135135135137</v>
      </c>
      <c r="DB1085" s="12">
        <f t="shared" si="414"/>
        <v>6.7547169811320753</v>
      </c>
      <c r="DC1085" s="12">
        <v>7</v>
      </c>
      <c r="DD1085" s="12">
        <v>1</v>
      </c>
      <c r="DE1085" s="12">
        <v>14.3</v>
      </c>
      <c r="DF1085" s="12">
        <v>0.14000000000000001</v>
      </c>
      <c r="DG1085" s="12">
        <v>1</v>
      </c>
      <c r="DH1085" s="12">
        <v>14.4</v>
      </c>
      <c r="DI1085" s="12">
        <v>0</v>
      </c>
      <c r="DJ1085" s="12">
        <v>2.4</v>
      </c>
      <c r="DK1085" s="12">
        <v>1.6</v>
      </c>
      <c r="DL1085" s="12">
        <v>0.26</v>
      </c>
      <c r="DM1085" s="17">
        <v>-0.4</v>
      </c>
      <c r="DN1085" s="12">
        <v>312</v>
      </c>
      <c r="DO1085" s="12">
        <v>398</v>
      </c>
      <c r="DP1085" s="12">
        <v>78.400000000000006</v>
      </c>
      <c r="DQ1085" s="12">
        <v>5648</v>
      </c>
      <c r="DR1085" s="12">
        <v>2326</v>
      </c>
      <c r="DS1085" s="12">
        <v>128</v>
      </c>
      <c r="DT1085" s="12">
        <v>142</v>
      </c>
      <c r="DU1085" s="12">
        <v>90.1</v>
      </c>
      <c r="DV1085" s="12">
        <v>146</v>
      </c>
      <c r="DW1085" s="12">
        <v>172</v>
      </c>
      <c r="DX1085" s="12">
        <v>84.9</v>
      </c>
      <c r="DY1085" s="12">
        <v>30</v>
      </c>
      <c r="DZ1085" s="12">
        <v>58</v>
      </c>
      <c r="EA1085" s="12">
        <v>51.7</v>
      </c>
      <c r="EB1085" s="12">
        <v>0</v>
      </c>
      <c r="EC1085" s="12">
        <v>1.1000000000000001</v>
      </c>
      <c r="ED1085" s="12">
        <v>0.6</v>
      </c>
      <c r="EE1085" s="12">
        <v>6</v>
      </c>
      <c r="EF1085" s="12">
        <v>26</v>
      </c>
      <c r="EG1085" s="12">
        <v>6</v>
      </c>
      <c r="EH1085" s="12">
        <v>0</v>
      </c>
      <c r="EI1085" s="12">
        <v>30</v>
      </c>
      <c r="EJ1085" s="12">
        <v>1</v>
      </c>
      <c r="EK1085" s="12">
        <v>2</v>
      </c>
      <c r="EL1085" s="12">
        <v>7</v>
      </c>
      <c r="EM1085" s="12">
        <v>4</v>
      </c>
      <c r="EN1085" s="12">
        <v>14</v>
      </c>
      <c r="EO1085" s="12">
        <v>10</v>
      </c>
      <c r="EP1085" s="12">
        <v>1</v>
      </c>
      <c r="EQ1085" s="12">
        <v>1</v>
      </c>
      <c r="ER1085" s="12">
        <v>1</v>
      </c>
      <c r="ES1085" s="12">
        <v>1</v>
      </c>
      <c r="ET1085" s="12">
        <v>0</v>
      </c>
      <c r="EU1085" s="12">
        <v>12</v>
      </c>
      <c r="EV1085" s="12">
        <v>4</v>
      </c>
      <c r="EW1085" s="12">
        <v>3</v>
      </c>
      <c r="EX1085" s="12">
        <v>7</v>
      </c>
      <c r="EY1085" s="12">
        <v>2</v>
      </c>
      <c r="EZ1085" s="12">
        <v>5</v>
      </c>
      <c r="FA1085" s="12">
        <v>20</v>
      </c>
      <c r="FB1085" s="12">
        <v>25</v>
      </c>
      <c r="FC1085" s="12">
        <v>4</v>
      </c>
      <c r="FD1085" s="12">
        <v>23</v>
      </c>
      <c r="FE1085" s="12">
        <v>1</v>
      </c>
      <c r="FF1085" s="12">
        <v>47</v>
      </c>
      <c r="FG1085" s="12">
        <v>519</v>
      </c>
      <c r="FH1085" s="12">
        <v>85</v>
      </c>
      <c r="FI1085" s="12">
        <v>206</v>
      </c>
      <c r="FJ1085" s="12">
        <v>218</v>
      </c>
      <c r="FK1085" s="12">
        <v>99</v>
      </c>
      <c r="FL1085" s="12">
        <v>16</v>
      </c>
      <c r="FM1085" s="12">
        <v>23</v>
      </c>
      <c r="FN1085" s="12">
        <v>6</v>
      </c>
      <c r="FO1085" s="12">
        <v>26.1</v>
      </c>
      <c r="FP1085" s="12">
        <v>259</v>
      </c>
      <c r="FQ1085" s="12">
        <v>1256</v>
      </c>
      <c r="FR1085" s="12">
        <v>591</v>
      </c>
      <c r="FS1085" s="12">
        <v>11</v>
      </c>
      <c r="FT1085" s="12">
        <v>7</v>
      </c>
      <c r="FU1085" s="12">
        <v>3</v>
      </c>
      <c r="FV1085" s="12">
        <v>16</v>
      </c>
      <c r="FW1085" s="12">
        <v>7</v>
      </c>
      <c r="FX1085" s="12">
        <v>3</v>
      </c>
      <c r="FY1085" s="12">
        <v>0</v>
      </c>
      <c r="FZ1085" s="12">
        <v>13</v>
      </c>
      <c r="GA1085" s="12">
        <v>43</v>
      </c>
      <c r="GB1085" s="12">
        <v>7</v>
      </c>
      <c r="GC1085" s="12">
        <v>35</v>
      </c>
      <c r="GD1085">
        <v>8.7115384599999999</v>
      </c>
      <c r="GE1085">
        <v>0.43231440999999998</v>
      </c>
      <c r="GF1085">
        <v>0.4118272</v>
      </c>
      <c r="GG1085" s="12">
        <f t="shared" si="415"/>
        <v>0.15326633165829145</v>
      </c>
      <c r="GH1085" s="12">
        <f t="shared" si="416"/>
        <v>0.35678391959798994</v>
      </c>
      <c r="GI1085">
        <v>0.25</v>
      </c>
      <c r="GJ1085">
        <v>0.58333332999999998</v>
      </c>
      <c r="GK1085">
        <v>0.16666666999999999</v>
      </c>
      <c r="GL1085">
        <f t="shared" si="417"/>
        <v>0.39691714836223507</v>
      </c>
      <c r="GM1085">
        <f t="shared" si="418"/>
        <v>0.42003853564547206</v>
      </c>
      <c r="GN1085">
        <f t="shared" si="419"/>
        <v>0.19075144508670519</v>
      </c>
      <c r="GO1085">
        <f t="shared" si="420"/>
        <v>0.33333333333333331</v>
      </c>
      <c r="GP1085" s="12">
        <f t="shared" si="403"/>
        <v>0.41346153846153844</v>
      </c>
      <c r="GQ1085">
        <f t="shared" si="404"/>
        <v>0.8571428571428571</v>
      </c>
      <c r="GR1085">
        <f t="shared" si="421"/>
        <v>33</v>
      </c>
      <c r="GS1085">
        <f t="shared" si="422"/>
        <v>9</v>
      </c>
      <c r="GT1085">
        <f t="shared" si="423"/>
        <v>0.27272727272727271</v>
      </c>
      <c r="GU1085">
        <f t="shared" si="424"/>
        <v>6.6382978723404253</v>
      </c>
    </row>
    <row r="1086" spans="1:203" x14ac:dyDescent="0.2">
      <c r="A1086">
        <v>2022</v>
      </c>
      <c r="B1086" s="2">
        <v>44818</v>
      </c>
      <c r="C1086" s="12" t="s">
        <v>5</v>
      </c>
      <c r="D1086" s="13" t="s">
        <v>2</v>
      </c>
      <c r="E1086" s="4">
        <f t="shared" si="400"/>
        <v>0.7</v>
      </c>
      <c r="F1086" s="12">
        <v>1</v>
      </c>
      <c r="G1086" s="12">
        <v>0</v>
      </c>
      <c r="H1086" s="12" t="s">
        <v>42</v>
      </c>
      <c r="I1086" s="5" t="s">
        <v>17</v>
      </c>
      <c r="J1086" s="12">
        <v>10</v>
      </c>
      <c r="K1086" s="12">
        <v>4</v>
      </c>
      <c r="L1086" s="12">
        <v>40</v>
      </c>
      <c r="M1086" s="12">
        <v>0.1</v>
      </c>
      <c r="N1086" s="12">
        <v>0.25</v>
      </c>
      <c r="O1086" s="12">
        <v>16.8</v>
      </c>
      <c r="P1086" s="12">
        <v>0</v>
      </c>
      <c r="Q1086" s="12">
        <v>2</v>
      </c>
      <c r="R1086" s="12">
        <v>2</v>
      </c>
      <c r="S1086" s="12">
        <v>0.2</v>
      </c>
      <c r="T1086" s="17">
        <v>-1</v>
      </c>
      <c r="U1086" s="12">
        <v>332</v>
      </c>
      <c r="V1086" s="12">
        <v>423</v>
      </c>
      <c r="W1086" s="12">
        <v>78.5</v>
      </c>
      <c r="X1086" s="12">
        <v>5588</v>
      </c>
      <c r="Y1086" s="12">
        <v>2051</v>
      </c>
      <c r="Z1086" s="12">
        <v>165</v>
      </c>
      <c r="AA1086" s="12">
        <v>179</v>
      </c>
      <c r="AB1086" s="12">
        <v>92.2</v>
      </c>
      <c r="AC1086" s="12">
        <v>122</v>
      </c>
      <c r="AD1086" s="12">
        <v>147</v>
      </c>
      <c r="AE1086" s="12">
        <v>83</v>
      </c>
      <c r="AF1086" s="12">
        <v>33</v>
      </c>
      <c r="AG1086" s="12">
        <v>72</v>
      </c>
      <c r="AH1086" s="12">
        <v>45.8</v>
      </c>
      <c r="AI1086" s="12">
        <v>1</v>
      </c>
      <c r="AJ1086" s="12">
        <v>1.8</v>
      </c>
      <c r="AK1086" s="12">
        <v>0.9</v>
      </c>
      <c r="AL1086" s="12">
        <v>7</v>
      </c>
      <c r="AM1086" s="12">
        <v>20</v>
      </c>
      <c r="AN1086" s="12">
        <v>6</v>
      </c>
      <c r="AO1086" s="12">
        <v>1</v>
      </c>
      <c r="AP1086" s="12">
        <v>33</v>
      </c>
      <c r="AQ1086" s="12">
        <v>2</v>
      </c>
      <c r="AR1086" s="12">
        <v>7</v>
      </c>
      <c r="AS1086" s="12">
        <v>14</v>
      </c>
      <c r="AT1086" s="12">
        <v>4</v>
      </c>
      <c r="AU1086" s="12">
        <v>17</v>
      </c>
      <c r="AV1086" s="12">
        <v>9</v>
      </c>
      <c r="AW1086" s="12">
        <v>2</v>
      </c>
      <c r="AX1086" s="12">
        <v>3</v>
      </c>
      <c r="AY1086" s="12">
        <v>2</v>
      </c>
      <c r="AZ1086" s="12">
        <v>0</v>
      </c>
      <c r="BA1086" s="12">
        <v>1</v>
      </c>
      <c r="BB1086" s="12">
        <v>12</v>
      </c>
      <c r="BC1086" s="12">
        <v>8</v>
      </c>
      <c r="BD1086" s="12">
        <v>3</v>
      </c>
      <c r="BE1086" s="12">
        <v>5</v>
      </c>
      <c r="BF1086" s="12">
        <v>4</v>
      </c>
      <c r="BG1086" s="12">
        <v>2</v>
      </c>
      <c r="BH1086" s="12">
        <v>8</v>
      </c>
      <c r="BI1086" s="12">
        <v>25</v>
      </c>
      <c r="BJ1086" s="12">
        <v>13</v>
      </c>
      <c r="BK1086" s="12">
        <v>27</v>
      </c>
      <c r="BL1086" s="12">
        <v>0</v>
      </c>
      <c r="BM1086" s="12">
        <v>45</v>
      </c>
      <c r="BN1086" s="12">
        <v>538</v>
      </c>
      <c r="BO1086" s="12">
        <v>91</v>
      </c>
      <c r="BP1086" s="12">
        <v>216</v>
      </c>
      <c r="BQ1086" s="12">
        <v>176</v>
      </c>
      <c r="BR1086" s="12">
        <v>152</v>
      </c>
      <c r="BS1086" s="12">
        <v>12</v>
      </c>
      <c r="BT1086" s="12">
        <v>26</v>
      </c>
      <c r="BU1086" s="12">
        <v>13</v>
      </c>
      <c r="BV1086" s="12">
        <v>50</v>
      </c>
      <c r="BW1086" s="12">
        <v>266</v>
      </c>
      <c r="BX1086" s="12">
        <v>1481</v>
      </c>
      <c r="BY1086" s="12">
        <v>776</v>
      </c>
      <c r="BZ1086" s="12">
        <v>14</v>
      </c>
      <c r="CA1086" s="12">
        <v>12</v>
      </c>
      <c r="CB1086" s="12">
        <v>4</v>
      </c>
      <c r="CC1086" s="12">
        <v>19</v>
      </c>
      <c r="CD1086" s="12">
        <v>6</v>
      </c>
      <c r="CE1086" s="12">
        <v>3</v>
      </c>
      <c r="CF1086" s="12">
        <v>0</v>
      </c>
      <c r="CG1086" s="12">
        <v>16</v>
      </c>
      <c r="CH1086" s="12">
        <v>57</v>
      </c>
      <c r="CI1086" s="12">
        <v>14</v>
      </c>
      <c r="CJ1086" s="12">
        <v>43.8</v>
      </c>
      <c r="CK1086">
        <v>7.7205899999999996</v>
      </c>
      <c r="CL1086">
        <v>0.4234</v>
      </c>
      <c r="CM1086">
        <v>0.36703999999999998</v>
      </c>
      <c r="CN1086" s="12">
        <f t="shared" si="401"/>
        <v>0.19148936170212766</v>
      </c>
      <c r="CO1086" s="12">
        <f t="shared" si="405"/>
        <v>0.42316784869976359</v>
      </c>
      <c r="CP1086">
        <v>0.25</v>
      </c>
      <c r="CQ1086">
        <v>0.41666999999999998</v>
      </c>
      <c r="CR1086">
        <v>0.33333000000000002</v>
      </c>
      <c r="CS1086" s="12">
        <f t="shared" si="406"/>
        <v>0.40148698884758366</v>
      </c>
      <c r="CT1086" s="12">
        <f t="shared" si="407"/>
        <v>0.32713754646840149</v>
      </c>
      <c r="CU1086" s="12">
        <f t="shared" si="408"/>
        <v>0.28252788104089221</v>
      </c>
      <c r="CV1086" s="12">
        <f t="shared" si="409"/>
        <v>0.66666666666666663</v>
      </c>
      <c r="CW1086" s="12">
        <f t="shared" si="402"/>
        <v>0.47899159663865548</v>
      </c>
      <c r="CX1086" s="12">
        <f t="shared" si="410"/>
        <v>0.7</v>
      </c>
      <c r="CY1086" s="12">
        <f t="shared" si="411"/>
        <v>32</v>
      </c>
      <c r="CZ1086" s="12">
        <f t="shared" si="412"/>
        <v>10</v>
      </c>
      <c r="DA1086" s="12">
        <f t="shared" si="413"/>
        <v>0.3125</v>
      </c>
      <c r="DB1086" s="12">
        <f t="shared" si="414"/>
        <v>7.3777777777777782</v>
      </c>
      <c r="DC1086" s="12">
        <v>20</v>
      </c>
      <c r="DD1086" s="12">
        <v>3</v>
      </c>
      <c r="DE1086" s="12">
        <v>15</v>
      </c>
      <c r="DF1086" s="12">
        <v>0</v>
      </c>
      <c r="DG1086" s="12">
        <v>0</v>
      </c>
      <c r="DH1086" s="12">
        <v>17.5</v>
      </c>
      <c r="DI1086" s="12">
        <v>0</v>
      </c>
      <c r="DJ1086" s="12">
        <v>1.3</v>
      </c>
      <c r="DK1086" s="12">
        <v>1.3</v>
      </c>
      <c r="DL1086" s="12">
        <v>7.0000000000000007E-2</v>
      </c>
      <c r="DM1086" s="17">
        <v>-1.3</v>
      </c>
      <c r="DN1086" s="12">
        <v>423</v>
      </c>
      <c r="DO1086" s="12">
        <v>525</v>
      </c>
      <c r="DP1086" s="12">
        <v>80.599999999999994</v>
      </c>
      <c r="DQ1086" s="12">
        <v>7956</v>
      </c>
      <c r="DR1086" s="12">
        <v>2679</v>
      </c>
      <c r="DS1086" s="12">
        <v>171</v>
      </c>
      <c r="DT1086" s="12">
        <v>198</v>
      </c>
      <c r="DU1086" s="12">
        <v>86.4</v>
      </c>
      <c r="DV1086" s="12">
        <v>178</v>
      </c>
      <c r="DW1086" s="12">
        <v>214</v>
      </c>
      <c r="DX1086" s="12">
        <v>83.2</v>
      </c>
      <c r="DY1086" s="12">
        <v>58</v>
      </c>
      <c r="DZ1086" s="12">
        <v>86</v>
      </c>
      <c r="EA1086" s="12">
        <v>67.400000000000006</v>
      </c>
      <c r="EB1086" s="12">
        <v>0</v>
      </c>
      <c r="EC1086" s="12">
        <v>1</v>
      </c>
      <c r="ED1086" s="12">
        <v>1.1000000000000001</v>
      </c>
      <c r="EE1086" s="12">
        <v>16</v>
      </c>
      <c r="EF1086" s="12">
        <v>41</v>
      </c>
      <c r="EG1086" s="12">
        <v>13</v>
      </c>
      <c r="EH1086" s="12">
        <v>4</v>
      </c>
      <c r="EI1086" s="12">
        <v>66</v>
      </c>
      <c r="EJ1086" s="12">
        <v>2</v>
      </c>
      <c r="EK1086" s="12">
        <v>5</v>
      </c>
      <c r="EL1086" s="12">
        <v>28</v>
      </c>
      <c r="EM1086" s="12">
        <v>4</v>
      </c>
      <c r="EN1086" s="12">
        <v>34</v>
      </c>
      <c r="EO1086" s="12">
        <v>25</v>
      </c>
      <c r="EP1086" s="12">
        <v>5</v>
      </c>
      <c r="EQ1086" s="12">
        <v>0</v>
      </c>
      <c r="ER1086" s="12">
        <v>2</v>
      </c>
      <c r="ES1086" s="12">
        <v>1</v>
      </c>
      <c r="ET1086" s="12">
        <v>1</v>
      </c>
      <c r="EU1086" s="12">
        <v>17</v>
      </c>
      <c r="EV1086" s="12">
        <v>7</v>
      </c>
      <c r="EW1086" s="12">
        <v>7</v>
      </c>
      <c r="EX1086" s="12">
        <v>3</v>
      </c>
      <c r="EY1086" s="12">
        <v>7</v>
      </c>
      <c r="EZ1086" s="12">
        <v>11</v>
      </c>
      <c r="FA1086" s="12">
        <v>24</v>
      </c>
      <c r="FB1086" s="12">
        <v>45.8</v>
      </c>
      <c r="FC1086" s="12">
        <v>9</v>
      </c>
      <c r="FD1086" s="12">
        <v>11</v>
      </c>
      <c r="FE1086" s="12">
        <v>0</v>
      </c>
      <c r="FF1086" s="12">
        <v>55</v>
      </c>
      <c r="FG1086" s="12">
        <v>629</v>
      </c>
      <c r="FH1086" s="12">
        <v>45</v>
      </c>
      <c r="FI1086" s="12">
        <v>138</v>
      </c>
      <c r="FJ1086" s="12">
        <v>291</v>
      </c>
      <c r="FK1086" s="12">
        <v>207</v>
      </c>
      <c r="FL1086" s="12">
        <v>33</v>
      </c>
      <c r="FM1086" s="12">
        <v>9</v>
      </c>
      <c r="FN1086" s="12">
        <v>6</v>
      </c>
      <c r="FO1086" s="12">
        <v>66.7</v>
      </c>
      <c r="FP1086" s="12">
        <v>384</v>
      </c>
      <c r="FQ1086" s="12">
        <v>2219</v>
      </c>
      <c r="FR1086" s="12">
        <v>1252</v>
      </c>
      <c r="FS1086" s="12">
        <v>25</v>
      </c>
      <c r="FT1086" s="12">
        <v>17</v>
      </c>
      <c r="FU1086" s="12">
        <v>8</v>
      </c>
      <c r="FV1086" s="12">
        <v>12</v>
      </c>
      <c r="FW1086" s="12">
        <v>10</v>
      </c>
      <c r="FX1086" s="12">
        <v>1</v>
      </c>
      <c r="FY1086" s="12">
        <v>0</v>
      </c>
      <c r="FZ1086" s="12">
        <v>10</v>
      </c>
      <c r="GA1086" s="12">
        <v>62</v>
      </c>
      <c r="GB1086" s="12">
        <v>18</v>
      </c>
      <c r="GC1086" s="12">
        <v>56.3</v>
      </c>
      <c r="GD1086">
        <v>9</v>
      </c>
      <c r="GE1086">
        <v>0.57660166999999996</v>
      </c>
      <c r="GF1086">
        <v>0.336727</v>
      </c>
      <c r="GG1086" s="12">
        <f t="shared" si="415"/>
        <v>0.17714285714285713</v>
      </c>
      <c r="GH1086" s="12">
        <f t="shared" si="416"/>
        <v>0.37714285714285717</v>
      </c>
      <c r="GI1086">
        <v>0.41176470999999998</v>
      </c>
      <c r="GJ1086">
        <v>0.17647059000000001</v>
      </c>
      <c r="GK1086">
        <v>0.41176470999999998</v>
      </c>
      <c r="GL1086">
        <f t="shared" si="417"/>
        <v>0.21939586645468998</v>
      </c>
      <c r="GM1086">
        <f t="shared" si="418"/>
        <v>0.4626391096979332</v>
      </c>
      <c r="GN1086">
        <f t="shared" si="419"/>
        <v>0.32909379968203495</v>
      </c>
      <c r="GO1086">
        <f t="shared" si="420"/>
        <v>0.41176470588235292</v>
      </c>
      <c r="GP1086" s="12">
        <f t="shared" si="403"/>
        <v>0.52100840336134457</v>
      </c>
      <c r="GQ1086">
        <f t="shared" si="404"/>
        <v>0.8</v>
      </c>
      <c r="GR1086">
        <f t="shared" si="421"/>
        <v>58</v>
      </c>
      <c r="GS1086">
        <f t="shared" si="422"/>
        <v>21</v>
      </c>
      <c r="GT1086">
        <f t="shared" si="423"/>
        <v>0.36206896551724138</v>
      </c>
      <c r="GU1086">
        <f t="shared" si="424"/>
        <v>7.6909090909090905</v>
      </c>
    </row>
    <row r="1087" spans="1:203" x14ac:dyDescent="0.2">
      <c r="A1087">
        <v>2022</v>
      </c>
      <c r="B1087" s="2">
        <v>44821</v>
      </c>
      <c r="C1087" s="12" t="s">
        <v>1</v>
      </c>
      <c r="D1087" s="15" t="s">
        <v>20</v>
      </c>
      <c r="E1087" s="4">
        <f t="shared" si="400"/>
        <v>1.1000000000000001</v>
      </c>
      <c r="F1087" s="12">
        <v>0</v>
      </c>
      <c r="G1087" s="12">
        <v>0</v>
      </c>
      <c r="H1087" s="12" t="s">
        <v>42</v>
      </c>
      <c r="I1087" s="5" t="s">
        <v>4</v>
      </c>
      <c r="J1087" s="12">
        <v>16</v>
      </c>
      <c r="K1087" s="12">
        <v>5</v>
      </c>
      <c r="L1087" s="12">
        <v>31.3</v>
      </c>
      <c r="M1087" s="12">
        <v>0</v>
      </c>
      <c r="N1087" s="12">
        <v>0</v>
      </c>
      <c r="O1087" s="12">
        <v>19.399999999999999</v>
      </c>
      <c r="P1087" s="12">
        <v>0</v>
      </c>
      <c r="Q1087" s="12">
        <v>1.3</v>
      </c>
      <c r="R1087" s="12">
        <v>1.3</v>
      </c>
      <c r="S1087" s="12">
        <v>0.09</v>
      </c>
      <c r="T1087" s="17">
        <v>-1.3</v>
      </c>
      <c r="U1087" s="12">
        <v>440</v>
      </c>
      <c r="V1087" s="12">
        <v>540</v>
      </c>
      <c r="W1087" s="12">
        <v>81.5</v>
      </c>
      <c r="X1087" s="12">
        <v>8240</v>
      </c>
      <c r="Y1087" s="12">
        <v>2985</v>
      </c>
      <c r="Z1087" s="12">
        <v>196</v>
      </c>
      <c r="AA1087" s="12">
        <v>210</v>
      </c>
      <c r="AB1087" s="12">
        <v>93.3</v>
      </c>
      <c r="AC1087" s="12">
        <v>162</v>
      </c>
      <c r="AD1087" s="12">
        <v>190</v>
      </c>
      <c r="AE1087" s="12">
        <v>85.3</v>
      </c>
      <c r="AF1087" s="12">
        <v>69</v>
      </c>
      <c r="AG1087" s="12">
        <v>102</v>
      </c>
      <c r="AH1087" s="12">
        <v>67.599999999999994</v>
      </c>
      <c r="AI1087" s="12">
        <v>0</v>
      </c>
      <c r="AJ1087" s="12">
        <v>0.9</v>
      </c>
      <c r="AK1087" s="12">
        <v>1</v>
      </c>
      <c r="AL1087" s="12">
        <v>13</v>
      </c>
      <c r="AM1087" s="12">
        <v>45</v>
      </c>
      <c r="AN1087" s="12">
        <v>12</v>
      </c>
      <c r="AO1087" s="12">
        <v>3</v>
      </c>
      <c r="AP1087" s="12">
        <v>69</v>
      </c>
      <c r="AQ1087" s="12">
        <v>2</v>
      </c>
      <c r="AR1087" s="12">
        <v>16</v>
      </c>
      <c r="AS1087" s="12">
        <v>31</v>
      </c>
      <c r="AT1087" s="12">
        <v>9</v>
      </c>
      <c r="AU1087" s="12">
        <v>26</v>
      </c>
      <c r="AV1087" s="12">
        <v>23</v>
      </c>
      <c r="AW1087" s="12">
        <v>1</v>
      </c>
      <c r="AX1087" s="12">
        <v>0</v>
      </c>
      <c r="AY1087" s="12">
        <v>2</v>
      </c>
      <c r="AZ1087" s="12">
        <v>0</v>
      </c>
      <c r="BA1087" s="12">
        <v>0</v>
      </c>
      <c r="BB1087" s="12">
        <v>9</v>
      </c>
      <c r="BC1087" s="12">
        <v>7</v>
      </c>
      <c r="BD1087" s="12">
        <v>1</v>
      </c>
      <c r="BE1087" s="12">
        <v>6</v>
      </c>
      <c r="BF1087" s="12">
        <v>2</v>
      </c>
      <c r="BG1087" s="12">
        <v>3</v>
      </c>
      <c r="BH1087" s="12">
        <v>6</v>
      </c>
      <c r="BI1087" s="12">
        <v>50</v>
      </c>
      <c r="BJ1087" s="12">
        <v>11</v>
      </c>
      <c r="BK1087" s="12">
        <v>15</v>
      </c>
      <c r="BL1087" s="12">
        <v>0</v>
      </c>
      <c r="BM1087" s="12">
        <v>60</v>
      </c>
      <c r="BN1087" s="12">
        <v>648</v>
      </c>
      <c r="BO1087" s="12">
        <v>45</v>
      </c>
      <c r="BP1087" s="12">
        <v>147</v>
      </c>
      <c r="BQ1087" s="12">
        <v>327</v>
      </c>
      <c r="BR1087" s="12">
        <v>185</v>
      </c>
      <c r="BS1087" s="12">
        <v>35</v>
      </c>
      <c r="BT1087" s="12">
        <v>27</v>
      </c>
      <c r="BU1087" s="12">
        <v>12</v>
      </c>
      <c r="BV1087" s="12">
        <v>44.4</v>
      </c>
      <c r="BW1087" s="12">
        <v>334</v>
      </c>
      <c r="BX1087" s="12">
        <v>2133</v>
      </c>
      <c r="BY1087" s="12">
        <v>1135</v>
      </c>
      <c r="BZ1087" s="12">
        <v>29</v>
      </c>
      <c r="CA1087" s="12">
        <v>24</v>
      </c>
      <c r="CB1087" s="12">
        <v>11</v>
      </c>
      <c r="CC1087" s="12">
        <v>12</v>
      </c>
      <c r="CD1087" s="12">
        <v>14</v>
      </c>
      <c r="CE1087" s="12">
        <v>2</v>
      </c>
      <c r="CF1087" s="12">
        <v>0</v>
      </c>
      <c r="CG1087" s="12">
        <v>13</v>
      </c>
      <c r="CH1087" s="12">
        <v>52</v>
      </c>
      <c r="CI1087" s="12">
        <v>15</v>
      </c>
      <c r="CJ1087" s="12">
        <v>40.5</v>
      </c>
      <c r="CK1087">
        <v>7.625</v>
      </c>
      <c r="CL1087">
        <v>0.65603</v>
      </c>
      <c r="CM1087">
        <v>0.36226000000000003</v>
      </c>
      <c r="CN1087" s="12">
        <f t="shared" si="401"/>
        <v>0.22222222222222221</v>
      </c>
      <c r="CO1087" s="12">
        <f t="shared" si="405"/>
        <v>0.3888888888888889</v>
      </c>
      <c r="CP1087">
        <v>0.11111</v>
      </c>
      <c r="CQ1087">
        <v>0.66666999999999998</v>
      </c>
      <c r="CR1087">
        <v>0.22222</v>
      </c>
      <c r="CS1087" s="12">
        <f t="shared" si="406"/>
        <v>0.22685185185185186</v>
      </c>
      <c r="CT1087" s="12">
        <f t="shared" si="407"/>
        <v>0.50462962962962965</v>
      </c>
      <c r="CU1087" s="12">
        <f t="shared" si="408"/>
        <v>0.28549382716049382</v>
      </c>
      <c r="CV1087" s="12">
        <f t="shared" si="409"/>
        <v>0.77777777777777779</v>
      </c>
      <c r="CW1087" s="12">
        <f t="shared" si="402"/>
        <v>0.55319148936170215</v>
      </c>
      <c r="CX1087" s="12">
        <f t="shared" si="410"/>
        <v>0.8125</v>
      </c>
      <c r="CY1087" s="12">
        <f t="shared" si="411"/>
        <v>69</v>
      </c>
      <c r="CZ1087" s="12">
        <f t="shared" si="412"/>
        <v>23</v>
      </c>
      <c r="DA1087" s="12">
        <f t="shared" si="413"/>
        <v>0.33333333333333331</v>
      </c>
      <c r="DB1087" s="12">
        <f t="shared" si="414"/>
        <v>7.333333333333333</v>
      </c>
      <c r="DC1087" s="12">
        <v>5</v>
      </c>
      <c r="DD1087" s="12">
        <v>0</v>
      </c>
      <c r="DE1087" s="12">
        <v>0</v>
      </c>
      <c r="DF1087" s="12">
        <v>0</v>
      </c>
      <c r="DG1087" s="16"/>
      <c r="DH1087" s="12">
        <v>19.7</v>
      </c>
      <c r="DI1087" s="12">
        <v>1</v>
      </c>
      <c r="DJ1087" s="12">
        <v>0.2</v>
      </c>
      <c r="DK1087" s="12">
        <v>0.2</v>
      </c>
      <c r="DL1087" s="12">
        <v>0.03</v>
      </c>
      <c r="DM1087" s="17">
        <v>-0.2</v>
      </c>
      <c r="DN1087" s="12">
        <v>256</v>
      </c>
      <c r="DO1087" s="12">
        <v>366</v>
      </c>
      <c r="DP1087" s="12">
        <v>69.900000000000006</v>
      </c>
      <c r="DQ1087" s="12">
        <v>5373</v>
      </c>
      <c r="DR1087" s="12">
        <v>2178</v>
      </c>
      <c r="DS1087" s="12">
        <v>93</v>
      </c>
      <c r="DT1087" s="12">
        <v>118</v>
      </c>
      <c r="DU1087" s="12">
        <v>78.8</v>
      </c>
      <c r="DV1087" s="12">
        <v>109</v>
      </c>
      <c r="DW1087" s="12">
        <v>138</v>
      </c>
      <c r="DX1087" s="12">
        <v>79</v>
      </c>
      <c r="DY1087" s="12">
        <v>48</v>
      </c>
      <c r="DZ1087" s="12">
        <v>92</v>
      </c>
      <c r="EA1087" s="12">
        <v>52.2</v>
      </c>
      <c r="EB1087" s="12">
        <v>0</v>
      </c>
      <c r="EC1087" s="12">
        <v>0.1</v>
      </c>
      <c r="ED1087" s="12">
        <v>0.3</v>
      </c>
      <c r="EE1087" s="12">
        <v>4</v>
      </c>
      <c r="EF1087" s="12">
        <v>19</v>
      </c>
      <c r="EG1087" s="12">
        <v>6</v>
      </c>
      <c r="EH1087" s="12">
        <v>1</v>
      </c>
      <c r="EI1087" s="12">
        <v>31</v>
      </c>
      <c r="EJ1087" s="12">
        <v>4</v>
      </c>
      <c r="EK1087" s="12">
        <v>12</v>
      </c>
      <c r="EL1087" s="12">
        <v>14</v>
      </c>
      <c r="EM1087" s="12">
        <v>2</v>
      </c>
      <c r="EN1087" s="12">
        <v>10</v>
      </c>
      <c r="EO1087" s="12">
        <v>7</v>
      </c>
      <c r="EP1087" s="12">
        <v>1</v>
      </c>
      <c r="EQ1087" s="12">
        <v>0</v>
      </c>
      <c r="ER1087" s="12">
        <v>0</v>
      </c>
      <c r="ES1087" s="12">
        <v>2</v>
      </c>
      <c r="ET1087" s="12">
        <v>0</v>
      </c>
      <c r="EU1087" s="12">
        <v>24</v>
      </c>
      <c r="EV1087" s="12">
        <v>12</v>
      </c>
      <c r="EW1087" s="12">
        <v>19</v>
      </c>
      <c r="EX1087" s="12">
        <v>4</v>
      </c>
      <c r="EY1087" s="12">
        <v>1</v>
      </c>
      <c r="EZ1087" s="12">
        <v>10</v>
      </c>
      <c r="FA1087" s="12">
        <v>22</v>
      </c>
      <c r="FB1087" s="12">
        <v>45.5</v>
      </c>
      <c r="FC1087" s="12">
        <v>11</v>
      </c>
      <c r="FD1087" s="12">
        <v>21</v>
      </c>
      <c r="FE1087" s="12">
        <v>0</v>
      </c>
      <c r="FF1087" s="12">
        <v>40</v>
      </c>
      <c r="FG1087" s="12">
        <v>467</v>
      </c>
      <c r="FH1087" s="12">
        <v>71</v>
      </c>
      <c r="FI1087" s="12">
        <v>187</v>
      </c>
      <c r="FJ1087" s="12">
        <v>186</v>
      </c>
      <c r="FK1087" s="12">
        <v>97</v>
      </c>
      <c r="FL1087" s="12">
        <v>11</v>
      </c>
      <c r="FM1087" s="12">
        <v>8</v>
      </c>
      <c r="FN1087" s="12">
        <v>3</v>
      </c>
      <c r="FO1087" s="12">
        <v>37.5</v>
      </c>
      <c r="FP1087" s="12">
        <v>209</v>
      </c>
      <c r="FQ1087" s="12">
        <v>1129</v>
      </c>
      <c r="FR1087" s="12">
        <v>602</v>
      </c>
      <c r="FS1087" s="12">
        <v>9</v>
      </c>
      <c r="FT1087" s="12">
        <v>12</v>
      </c>
      <c r="FU1087" s="12">
        <v>1</v>
      </c>
      <c r="FV1087" s="12">
        <v>14</v>
      </c>
      <c r="FW1087" s="12">
        <v>6</v>
      </c>
      <c r="FX1087" s="12">
        <v>3</v>
      </c>
      <c r="FY1087" s="12">
        <v>0</v>
      </c>
      <c r="FZ1087" s="12">
        <v>17</v>
      </c>
      <c r="GA1087" s="12">
        <v>42</v>
      </c>
      <c r="GB1087" s="12">
        <v>22</v>
      </c>
      <c r="GC1087" s="12">
        <v>59.5</v>
      </c>
      <c r="GD1087">
        <v>7.3972602700000003</v>
      </c>
      <c r="GE1087">
        <v>0.34397162999999997</v>
      </c>
      <c r="GF1087">
        <v>0.40536012999999999</v>
      </c>
      <c r="GG1087" s="12">
        <f t="shared" si="415"/>
        <v>0.29508196721311475</v>
      </c>
      <c r="GH1087" s="12">
        <f t="shared" si="416"/>
        <v>0.32240437158469948</v>
      </c>
      <c r="GI1087">
        <v>0.79166667000000002</v>
      </c>
      <c r="GJ1087">
        <v>0.16666666999999999</v>
      </c>
      <c r="GK1087">
        <v>4.1666670000000003E-2</v>
      </c>
      <c r="GL1087">
        <f t="shared" si="417"/>
        <v>0.40042826552462529</v>
      </c>
      <c r="GM1087">
        <f t="shared" si="418"/>
        <v>0.39828693790149894</v>
      </c>
      <c r="GN1087">
        <f t="shared" si="419"/>
        <v>0.20770877944325483</v>
      </c>
      <c r="GO1087">
        <f t="shared" si="420"/>
        <v>0.5</v>
      </c>
      <c r="GP1087" s="12">
        <f t="shared" si="403"/>
        <v>0.44680851063829785</v>
      </c>
      <c r="GQ1087">
        <f t="shared" si="404"/>
        <v>0.8</v>
      </c>
      <c r="GR1087">
        <f t="shared" si="421"/>
        <v>31</v>
      </c>
      <c r="GS1087">
        <f t="shared" si="422"/>
        <v>7</v>
      </c>
      <c r="GT1087">
        <f t="shared" si="423"/>
        <v>0.22580645161290322</v>
      </c>
      <c r="GU1087">
        <f t="shared" si="424"/>
        <v>6.4</v>
      </c>
    </row>
    <row r="1088" spans="1:203" x14ac:dyDescent="0.2">
      <c r="A1088">
        <v>2022</v>
      </c>
      <c r="B1088" s="2">
        <v>44835</v>
      </c>
      <c r="C1088" s="12" t="s">
        <v>5</v>
      </c>
      <c r="D1088" s="14" t="s">
        <v>6</v>
      </c>
      <c r="E1088" s="4">
        <f t="shared" si="400"/>
        <v>-1.0999999999999999</v>
      </c>
      <c r="F1088" s="12">
        <v>1</v>
      </c>
      <c r="G1088" s="12">
        <v>2</v>
      </c>
      <c r="H1088" s="12" t="s">
        <v>42</v>
      </c>
      <c r="I1088" s="5" t="s">
        <v>15</v>
      </c>
      <c r="J1088" s="12">
        <v>19</v>
      </c>
      <c r="K1088" s="12">
        <v>4</v>
      </c>
      <c r="L1088" s="12">
        <v>21.1</v>
      </c>
      <c r="M1088" s="12">
        <v>0.05</v>
      </c>
      <c r="N1088" s="12">
        <v>0.25</v>
      </c>
      <c r="O1088" s="12">
        <v>19.5</v>
      </c>
      <c r="P1088" s="12">
        <v>0</v>
      </c>
      <c r="Q1088" s="12">
        <v>1.3</v>
      </c>
      <c r="R1088" s="12">
        <v>1.3</v>
      </c>
      <c r="S1088" s="12">
        <v>7.0000000000000007E-2</v>
      </c>
      <c r="T1088" s="17">
        <v>-0.3</v>
      </c>
      <c r="U1088" s="12">
        <v>552</v>
      </c>
      <c r="V1088" s="12">
        <v>646</v>
      </c>
      <c r="W1088" s="12">
        <v>85.4</v>
      </c>
      <c r="X1088" s="12">
        <v>8906</v>
      </c>
      <c r="Y1088" s="12">
        <v>3065</v>
      </c>
      <c r="Z1088" s="12">
        <v>263</v>
      </c>
      <c r="AA1088" s="12">
        <v>281</v>
      </c>
      <c r="AB1088" s="12">
        <v>93.6</v>
      </c>
      <c r="AC1088" s="12">
        <v>218</v>
      </c>
      <c r="AD1088" s="12">
        <v>249</v>
      </c>
      <c r="AE1088" s="12">
        <v>87.6</v>
      </c>
      <c r="AF1088" s="12">
        <v>41</v>
      </c>
      <c r="AG1088" s="12">
        <v>61</v>
      </c>
      <c r="AH1088" s="12">
        <v>67.2</v>
      </c>
      <c r="AI1088" s="12">
        <v>1</v>
      </c>
      <c r="AJ1088" s="12">
        <v>1.2</v>
      </c>
      <c r="AK1088" s="12">
        <v>1.3</v>
      </c>
      <c r="AL1088" s="12">
        <v>17</v>
      </c>
      <c r="AM1088" s="12">
        <v>43</v>
      </c>
      <c r="AN1088" s="12">
        <v>10</v>
      </c>
      <c r="AO1088" s="12">
        <v>2</v>
      </c>
      <c r="AP1088" s="12">
        <v>66</v>
      </c>
      <c r="AQ1088" s="12">
        <v>0</v>
      </c>
      <c r="AR1088" s="12">
        <v>1</v>
      </c>
      <c r="AS1088" s="12">
        <v>24</v>
      </c>
      <c r="AT1088" s="12">
        <v>6</v>
      </c>
      <c r="AU1088" s="12">
        <v>36</v>
      </c>
      <c r="AV1088" s="12">
        <v>32</v>
      </c>
      <c r="AW1088" s="12">
        <v>1</v>
      </c>
      <c r="AX1088" s="12">
        <v>2</v>
      </c>
      <c r="AY1088" s="12">
        <v>1</v>
      </c>
      <c r="AZ1088" s="12">
        <v>0</v>
      </c>
      <c r="BA1088" s="12">
        <v>0</v>
      </c>
      <c r="BB1088" s="12">
        <v>14</v>
      </c>
      <c r="BC1088" s="12">
        <v>11</v>
      </c>
      <c r="BD1088" s="12">
        <v>8</v>
      </c>
      <c r="BE1088" s="12">
        <v>5</v>
      </c>
      <c r="BF1088" s="12">
        <v>1</v>
      </c>
      <c r="BG1088" s="12">
        <v>6</v>
      </c>
      <c r="BH1088" s="12">
        <v>12</v>
      </c>
      <c r="BI1088" s="12">
        <v>50</v>
      </c>
      <c r="BJ1088" s="12">
        <v>10</v>
      </c>
      <c r="BK1088" s="12">
        <v>14</v>
      </c>
      <c r="BL1088" s="12">
        <v>0</v>
      </c>
      <c r="BM1088" s="12">
        <v>62</v>
      </c>
      <c r="BN1088" s="12">
        <v>746</v>
      </c>
      <c r="BO1088" s="12">
        <v>64</v>
      </c>
      <c r="BP1088" s="12">
        <v>200</v>
      </c>
      <c r="BQ1088" s="12">
        <v>344</v>
      </c>
      <c r="BR1088" s="12">
        <v>210</v>
      </c>
      <c r="BS1088" s="12">
        <v>27</v>
      </c>
      <c r="BT1088" s="12">
        <v>15</v>
      </c>
      <c r="BU1088" s="12">
        <v>9</v>
      </c>
      <c r="BV1088" s="12">
        <v>60</v>
      </c>
      <c r="BW1088" s="12">
        <v>480</v>
      </c>
      <c r="BX1088" s="12">
        <v>2878</v>
      </c>
      <c r="BY1088" s="12">
        <v>1537</v>
      </c>
      <c r="BZ1088" s="12">
        <v>25</v>
      </c>
      <c r="CA1088" s="12">
        <v>28</v>
      </c>
      <c r="CB1088" s="12">
        <v>5</v>
      </c>
      <c r="CC1088" s="12">
        <v>20</v>
      </c>
      <c r="CD1088" s="12">
        <v>17</v>
      </c>
      <c r="CE1088" s="12">
        <v>2</v>
      </c>
      <c r="CF1088" s="12">
        <v>0</v>
      </c>
      <c r="CG1088" s="12">
        <v>9</v>
      </c>
      <c r="CH1088" s="12">
        <v>64</v>
      </c>
      <c r="CI1088" s="12">
        <v>8</v>
      </c>
      <c r="CJ1088" s="12">
        <v>66.7</v>
      </c>
      <c r="CK1088">
        <v>8.4255300000000002</v>
      </c>
      <c r="CL1088">
        <v>0.55556000000000005</v>
      </c>
      <c r="CM1088">
        <v>0.34415000000000001</v>
      </c>
      <c r="CN1088" s="12">
        <f t="shared" si="401"/>
        <v>9.5975232198142413E-2</v>
      </c>
      <c r="CO1088" s="12">
        <f t="shared" si="405"/>
        <v>0.43498452012383904</v>
      </c>
      <c r="CP1088">
        <v>0.57142999999999999</v>
      </c>
      <c r="CQ1088">
        <v>0.35714000000000001</v>
      </c>
      <c r="CR1088">
        <v>7.1429999999999993E-2</v>
      </c>
      <c r="CS1088" s="12">
        <f t="shared" si="406"/>
        <v>0.26809651474530832</v>
      </c>
      <c r="CT1088" s="12">
        <f t="shared" si="407"/>
        <v>0.46112600536193027</v>
      </c>
      <c r="CU1088" s="12">
        <f t="shared" si="408"/>
        <v>0.28150134048257375</v>
      </c>
      <c r="CV1088" s="12">
        <f t="shared" si="409"/>
        <v>0.7857142857142857</v>
      </c>
      <c r="CW1088" s="12">
        <f t="shared" si="402"/>
        <v>0.5423728813559322</v>
      </c>
      <c r="CX1088" s="12">
        <f t="shared" si="410"/>
        <v>0.89473684210526316</v>
      </c>
      <c r="CY1088" s="12">
        <f t="shared" si="411"/>
        <v>71</v>
      </c>
      <c r="CZ1088" s="12">
        <f t="shared" si="412"/>
        <v>15</v>
      </c>
      <c r="DA1088" s="12">
        <f t="shared" si="413"/>
        <v>0.21126760563380281</v>
      </c>
      <c r="DB1088" s="12">
        <f t="shared" si="414"/>
        <v>8.9032258064516121</v>
      </c>
      <c r="DC1088" s="12">
        <v>15</v>
      </c>
      <c r="DD1088" s="12">
        <v>3</v>
      </c>
      <c r="DE1088" s="12">
        <v>20</v>
      </c>
      <c r="DF1088" s="12">
        <v>7.0000000000000007E-2</v>
      </c>
      <c r="DG1088" s="12">
        <v>0.33</v>
      </c>
      <c r="DH1088" s="12">
        <v>16</v>
      </c>
      <c r="DI1088" s="12">
        <v>0</v>
      </c>
      <c r="DJ1088" s="12">
        <v>2.4</v>
      </c>
      <c r="DK1088" s="12">
        <v>1.9</v>
      </c>
      <c r="DL1088" s="12">
        <v>0.13</v>
      </c>
      <c r="DM1088" s="17">
        <v>-0.4</v>
      </c>
      <c r="DN1088" s="12">
        <v>311</v>
      </c>
      <c r="DO1088" s="12">
        <v>396</v>
      </c>
      <c r="DP1088" s="12">
        <v>78.5</v>
      </c>
      <c r="DQ1088" s="12">
        <v>5679</v>
      </c>
      <c r="DR1088" s="12">
        <v>2152</v>
      </c>
      <c r="DS1088" s="12">
        <v>153</v>
      </c>
      <c r="DT1088" s="12">
        <v>171</v>
      </c>
      <c r="DU1088" s="12">
        <v>89.5</v>
      </c>
      <c r="DV1088" s="12">
        <v>108</v>
      </c>
      <c r="DW1088" s="12">
        <v>132</v>
      </c>
      <c r="DX1088" s="12">
        <v>81.8</v>
      </c>
      <c r="DY1088" s="12">
        <v>46</v>
      </c>
      <c r="DZ1088" s="12">
        <v>77</v>
      </c>
      <c r="EA1088" s="12">
        <v>59.7</v>
      </c>
      <c r="EB1088" s="12">
        <v>1</v>
      </c>
      <c r="EC1088" s="12">
        <v>1.8</v>
      </c>
      <c r="ED1088" s="12">
        <v>1.1000000000000001</v>
      </c>
      <c r="EE1088" s="12">
        <v>12</v>
      </c>
      <c r="EF1088" s="12">
        <v>33</v>
      </c>
      <c r="EG1088" s="12">
        <v>12</v>
      </c>
      <c r="EH1088" s="12">
        <v>2</v>
      </c>
      <c r="EI1088" s="12">
        <v>41</v>
      </c>
      <c r="EJ1088" s="12">
        <v>0</v>
      </c>
      <c r="EK1088" s="12">
        <v>3</v>
      </c>
      <c r="EL1088" s="12">
        <v>22</v>
      </c>
      <c r="EM1088" s="12">
        <v>5</v>
      </c>
      <c r="EN1088" s="12">
        <v>24</v>
      </c>
      <c r="EO1088" s="12">
        <v>14</v>
      </c>
      <c r="EP1088" s="12">
        <v>5</v>
      </c>
      <c r="EQ1088" s="12">
        <v>1</v>
      </c>
      <c r="ER1088" s="12">
        <v>3</v>
      </c>
      <c r="ES1088" s="12">
        <v>1</v>
      </c>
      <c r="ET1088" s="12">
        <v>0</v>
      </c>
      <c r="EU1088" s="12">
        <v>22</v>
      </c>
      <c r="EV1088" s="12">
        <v>16</v>
      </c>
      <c r="EW1088" s="12">
        <v>12</v>
      </c>
      <c r="EX1088" s="12">
        <v>4</v>
      </c>
      <c r="EY1088" s="12">
        <v>6</v>
      </c>
      <c r="EZ1088" s="12">
        <v>5</v>
      </c>
      <c r="FA1088" s="12">
        <v>14</v>
      </c>
      <c r="FB1088" s="12">
        <v>35.700000000000003</v>
      </c>
      <c r="FC1088" s="12">
        <v>9</v>
      </c>
      <c r="FD1088" s="12">
        <v>21</v>
      </c>
      <c r="FE1088" s="12">
        <v>0</v>
      </c>
      <c r="FF1088" s="12">
        <v>38</v>
      </c>
      <c r="FG1088" s="12">
        <v>511</v>
      </c>
      <c r="FH1088" s="12">
        <v>60</v>
      </c>
      <c r="FI1088" s="12">
        <v>165</v>
      </c>
      <c r="FJ1088" s="12">
        <v>187</v>
      </c>
      <c r="FK1088" s="12">
        <v>168</v>
      </c>
      <c r="FL1088" s="12">
        <v>28</v>
      </c>
      <c r="FM1088" s="12">
        <v>13</v>
      </c>
      <c r="FN1088" s="12">
        <v>6</v>
      </c>
      <c r="FO1088" s="12">
        <v>46.2</v>
      </c>
      <c r="FP1088" s="12">
        <v>297</v>
      </c>
      <c r="FQ1088" s="12">
        <v>1805</v>
      </c>
      <c r="FR1088" s="12">
        <v>936</v>
      </c>
      <c r="FS1088" s="12">
        <v>15</v>
      </c>
      <c r="FT1088" s="12">
        <v>16</v>
      </c>
      <c r="FU1088" s="12">
        <v>2</v>
      </c>
      <c r="FV1088" s="12">
        <v>9</v>
      </c>
      <c r="FW1088" s="12">
        <v>8</v>
      </c>
      <c r="FX1088" s="12">
        <v>2</v>
      </c>
      <c r="FY1088" s="12">
        <v>0</v>
      </c>
      <c r="FZ1088" s="12">
        <v>8</v>
      </c>
      <c r="GA1088" s="12">
        <v>54</v>
      </c>
      <c r="GB1088" s="12">
        <v>4</v>
      </c>
      <c r="GC1088" s="12">
        <v>33.299999999999997</v>
      </c>
      <c r="GD1088">
        <v>10.7666667</v>
      </c>
      <c r="GE1088">
        <v>0.44444444</v>
      </c>
      <c r="GF1088">
        <v>0.37893995000000003</v>
      </c>
      <c r="GG1088" s="12">
        <f t="shared" si="415"/>
        <v>0.20202020202020202</v>
      </c>
      <c r="GH1088" s="12">
        <f t="shared" si="416"/>
        <v>0.43181818181818182</v>
      </c>
      <c r="GI1088">
        <v>0.54545454999999998</v>
      </c>
      <c r="GJ1088">
        <v>0.18181818</v>
      </c>
      <c r="GK1088">
        <v>0.27272727000000002</v>
      </c>
      <c r="GL1088">
        <f t="shared" si="417"/>
        <v>0.32289628180039137</v>
      </c>
      <c r="GM1088">
        <f t="shared" si="418"/>
        <v>0.36594911937377689</v>
      </c>
      <c r="GN1088">
        <f t="shared" si="419"/>
        <v>0.32876712328767121</v>
      </c>
      <c r="GO1088">
        <f t="shared" si="420"/>
        <v>0.72727272727272729</v>
      </c>
      <c r="GP1088" s="12">
        <f t="shared" si="403"/>
        <v>0.4576271186440678</v>
      </c>
      <c r="GQ1088">
        <f t="shared" si="404"/>
        <v>0.8</v>
      </c>
      <c r="GR1088">
        <f t="shared" si="421"/>
        <v>49</v>
      </c>
      <c r="GS1088">
        <f t="shared" si="422"/>
        <v>14</v>
      </c>
      <c r="GT1088">
        <f t="shared" si="423"/>
        <v>0.2857142857142857</v>
      </c>
      <c r="GU1088">
        <f t="shared" si="424"/>
        <v>8.1842105263157894</v>
      </c>
    </row>
    <row r="1089" spans="1:203" x14ac:dyDescent="0.2">
      <c r="A1089">
        <v>2022</v>
      </c>
      <c r="B1089" s="2">
        <v>44843</v>
      </c>
      <c r="C1089" s="12" t="s">
        <v>1</v>
      </c>
      <c r="D1089" s="14" t="s">
        <v>6</v>
      </c>
      <c r="E1089" s="4">
        <f t="shared" si="400"/>
        <v>0.10000000000000009</v>
      </c>
      <c r="F1089" s="12">
        <v>1</v>
      </c>
      <c r="G1089" s="12">
        <v>2</v>
      </c>
      <c r="H1089" s="12" t="s">
        <v>42</v>
      </c>
      <c r="I1089" s="5" t="s">
        <v>7</v>
      </c>
      <c r="J1089" s="12">
        <v>12</v>
      </c>
      <c r="K1089" s="12">
        <v>4</v>
      </c>
      <c r="L1089" s="12">
        <v>33.299999999999997</v>
      </c>
      <c r="M1089" s="12">
        <v>0.08</v>
      </c>
      <c r="N1089" s="12">
        <v>0.25</v>
      </c>
      <c r="O1089" s="12">
        <v>17.8</v>
      </c>
      <c r="P1089" s="12">
        <v>0</v>
      </c>
      <c r="Q1089" s="12">
        <v>1.5</v>
      </c>
      <c r="R1089" s="12">
        <v>1.5</v>
      </c>
      <c r="S1089" s="12">
        <v>0.13</v>
      </c>
      <c r="T1089" s="17">
        <v>-0.5</v>
      </c>
      <c r="U1089" s="12">
        <v>483</v>
      </c>
      <c r="V1089" s="12">
        <v>578</v>
      </c>
      <c r="W1089" s="12">
        <v>83.6</v>
      </c>
      <c r="X1089" s="12">
        <v>8120</v>
      </c>
      <c r="Y1089" s="12">
        <v>2819</v>
      </c>
      <c r="Z1089" s="12">
        <v>248</v>
      </c>
      <c r="AA1089" s="12">
        <v>267</v>
      </c>
      <c r="AB1089" s="12">
        <v>92.9</v>
      </c>
      <c r="AC1089" s="12">
        <v>184</v>
      </c>
      <c r="AD1089" s="12">
        <v>212</v>
      </c>
      <c r="AE1089" s="12">
        <v>86.8</v>
      </c>
      <c r="AF1089" s="12">
        <v>44</v>
      </c>
      <c r="AG1089" s="12">
        <v>73</v>
      </c>
      <c r="AH1089" s="12">
        <v>60.3</v>
      </c>
      <c r="AI1089" s="12">
        <v>1</v>
      </c>
      <c r="AJ1089" s="12">
        <v>1.4</v>
      </c>
      <c r="AK1089" s="12">
        <v>1.7</v>
      </c>
      <c r="AL1089" s="12">
        <v>9</v>
      </c>
      <c r="AM1089" s="12">
        <v>31</v>
      </c>
      <c r="AN1089" s="12">
        <v>12</v>
      </c>
      <c r="AO1089" s="12">
        <v>3</v>
      </c>
      <c r="AP1089" s="12">
        <v>52</v>
      </c>
      <c r="AQ1089" s="12">
        <v>4</v>
      </c>
      <c r="AR1089" s="12">
        <v>7</v>
      </c>
      <c r="AS1089" s="12">
        <v>22</v>
      </c>
      <c r="AT1089" s="12">
        <v>5</v>
      </c>
      <c r="AU1089" s="12">
        <v>20</v>
      </c>
      <c r="AV1089" s="12">
        <v>18</v>
      </c>
      <c r="AW1089" s="12">
        <v>1</v>
      </c>
      <c r="AX1089" s="12">
        <v>0</v>
      </c>
      <c r="AY1089" s="12">
        <v>0</v>
      </c>
      <c r="AZ1089" s="12">
        <v>1</v>
      </c>
      <c r="BA1089" s="12">
        <v>0</v>
      </c>
      <c r="BB1089" s="12">
        <v>10</v>
      </c>
      <c r="BC1089" s="12">
        <v>3</v>
      </c>
      <c r="BD1089" s="12">
        <v>3</v>
      </c>
      <c r="BE1089" s="12">
        <v>7</v>
      </c>
      <c r="BF1089" s="12">
        <v>0</v>
      </c>
      <c r="BG1089" s="12">
        <v>3</v>
      </c>
      <c r="BH1089" s="12">
        <v>7</v>
      </c>
      <c r="BI1089" s="12">
        <v>42.9</v>
      </c>
      <c r="BJ1089" s="12">
        <v>10</v>
      </c>
      <c r="BK1089" s="12">
        <v>9</v>
      </c>
      <c r="BL1089" s="12">
        <v>1</v>
      </c>
      <c r="BM1089" s="12">
        <v>55</v>
      </c>
      <c r="BN1089" s="12">
        <v>663</v>
      </c>
      <c r="BO1089" s="12">
        <v>62</v>
      </c>
      <c r="BP1089" s="12">
        <v>217</v>
      </c>
      <c r="BQ1089" s="12">
        <v>306</v>
      </c>
      <c r="BR1089" s="12">
        <v>147</v>
      </c>
      <c r="BS1089" s="12">
        <v>18</v>
      </c>
      <c r="BT1089" s="12">
        <v>23</v>
      </c>
      <c r="BU1089" s="12">
        <v>12</v>
      </c>
      <c r="BV1089" s="12">
        <v>52.2</v>
      </c>
      <c r="BW1089" s="12">
        <v>471</v>
      </c>
      <c r="BX1089" s="12">
        <v>2599</v>
      </c>
      <c r="BY1089" s="12">
        <v>1177</v>
      </c>
      <c r="BZ1089" s="12">
        <v>20</v>
      </c>
      <c r="CA1089" s="12">
        <v>16</v>
      </c>
      <c r="CB1089" s="12">
        <v>3</v>
      </c>
      <c r="CC1089" s="12">
        <v>13</v>
      </c>
      <c r="CD1089" s="12">
        <v>13</v>
      </c>
      <c r="CE1089" s="12">
        <v>3</v>
      </c>
      <c r="CF1089" s="12">
        <v>0</v>
      </c>
      <c r="CG1089" s="12">
        <v>10</v>
      </c>
      <c r="CH1089" s="12">
        <v>55</v>
      </c>
      <c r="CI1089" s="12">
        <v>12</v>
      </c>
      <c r="CJ1089" s="12">
        <v>66.7</v>
      </c>
      <c r="CK1089">
        <v>12.256399999999999</v>
      </c>
      <c r="CL1089">
        <v>0.48038999999999998</v>
      </c>
      <c r="CM1089">
        <v>0.34716999999999998</v>
      </c>
      <c r="CN1089" s="12">
        <f t="shared" si="401"/>
        <v>0.1453287197231834</v>
      </c>
      <c r="CO1089" s="12">
        <f t="shared" si="405"/>
        <v>0.46193771626297581</v>
      </c>
      <c r="CP1089">
        <v>0.3</v>
      </c>
      <c r="CQ1089">
        <v>0.7</v>
      </c>
      <c r="CR1089">
        <v>0</v>
      </c>
      <c r="CS1089" s="12">
        <f t="shared" si="406"/>
        <v>0.3273001508295626</v>
      </c>
      <c r="CT1089" s="12">
        <f t="shared" si="407"/>
        <v>0.46153846153846156</v>
      </c>
      <c r="CU1089" s="12">
        <f t="shared" si="408"/>
        <v>0.22171945701357465</v>
      </c>
      <c r="CV1089" s="12">
        <f t="shared" si="409"/>
        <v>0.3</v>
      </c>
      <c r="CW1089" s="12">
        <f t="shared" si="402"/>
        <v>0.47826086956521741</v>
      </c>
      <c r="CX1089" s="12">
        <f t="shared" si="410"/>
        <v>0.75</v>
      </c>
      <c r="CY1089" s="12">
        <f t="shared" si="411"/>
        <v>47</v>
      </c>
      <c r="CZ1089" s="12">
        <f t="shared" si="412"/>
        <v>15</v>
      </c>
      <c r="DA1089" s="12">
        <f t="shared" si="413"/>
        <v>0.31914893617021278</v>
      </c>
      <c r="DB1089" s="12">
        <f t="shared" si="414"/>
        <v>8.7818181818181813</v>
      </c>
      <c r="DC1089" s="12">
        <v>15</v>
      </c>
      <c r="DD1089" s="12">
        <v>3</v>
      </c>
      <c r="DE1089" s="12">
        <v>20</v>
      </c>
      <c r="DF1089" s="12">
        <v>0.13</v>
      </c>
      <c r="DG1089" s="12">
        <v>0.67</v>
      </c>
      <c r="DH1089" s="12">
        <v>16.100000000000001</v>
      </c>
      <c r="DI1089" s="12">
        <v>0</v>
      </c>
      <c r="DJ1089" s="12">
        <v>1.4</v>
      </c>
      <c r="DK1089" s="12">
        <v>1.4</v>
      </c>
      <c r="DL1089" s="12">
        <v>0.09</v>
      </c>
      <c r="DM1089" s="18">
        <v>0.6</v>
      </c>
      <c r="DN1089" s="12">
        <v>382</v>
      </c>
      <c r="DO1089" s="12">
        <v>478</v>
      </c>
      <c r="DP1089" s="12">
        <v>79.900000000000006</v>
      </c>
      <c r="DQ1089" s="12">
        <v>5272</v>
      </c>
      <c r="DR1089" s="12">
        <v>2050</v>
      </c>
      <c r="DS1089" s="12">
        <v>226</v>
      </c>
      <c r="DT1089" s="12">
        <v>246</v>
      </c>
      <c r="DU1089" s="12">
        <v>91.9</v>
      </c>
      <c r="DV1089" s="12">
        <v>102</v>
      </c>
      <c r="DW1089" s="12">
        <v>123</v>
      </c>
      <c r="DX1089" s="12">
        <v>82.9</v>
      </c>
      <c r="DY1089" s="12">
        <v>25</v>
      </c>
      <c r="DZ1089" s="12">
        <v>59</v>
      </c>
      <c r="EA1089" s="12">
        <v>42.4</v>
      </c>
      <c r="EB1089" s="12">
        <v>2</v>
      </c>
      <c r="EC1089" s="12">
        <v>1.4</v>
      </c>
      <c r="ED1089" s="12">
        <v>1.1000000000000001</v>
      </c>
      <c r="EE1089" s="12">
        <v>13</v>
      </c>
      <c r="EF1089" s="12">
        <v>36</v>
      </c>
      <c r="EG1089" s="12">
        <v>6</v>
      </c>
      <c r="EH1089" s="12">
        <v>0</v>
      </c>
      <c r="EI1089" s="12">
        <v>46</v>
      </c>
      <c r="EJ1089" s="12">
        <v>1</v>
      </c>
      <c r="EK1089" s="12">
        <v>2</v>
      </c>
      <c r="EL1089" s="12">
        <v>12</v>
      </c>
      <c r="EM1089" s="12">
        <v>4</v>
      </c>
      <c r="EN1089" s="12">
        <v>25</v>
      </c>
      <c r="EO1089" s="12">
        <v>18</v>
      </c>
      <c r="EP1089" s="12">
        <v>3</v>
      </c>
      <c r="EQ1089" s="12">
        <v>0</v>
      </c>
      <c r="ER1089" s="12">
        <v>4</v>
      </c>
      <c r="ES1089" s="12">
        <v>0</v>
      </c>
      <c r="ET1089" s="12">
        <v>0</v>
      </c>
      <c r="EU1089" s="12">
        <v>20</v>
      </c>
      <c r="EV1089" s="12">
        <v>15</v>
      </c>
      <c r="EW1089" s="12">
        <v>2</v>
      </c>
      <c r="EX1089" s="12">
        <v>16</v>
      </c>
      <c r="EY1089" s="12">
        <v>2</v>
      </c>
      <c r="EZ1089" s="12">
        <v>7</v>
      </c>
      <c r="FA1089" s="12">
        <v>19</v>
      </c>
      <c r="FB1089" s="12">
        <v>36.799999999999997</v>
      </c>
      <c r="FC1089" s="12">
        <v>8</v>
      </c>
      <c r="FD1089" s="12">
        <v>21</v>
      </c>
      <c r="FE1089" s="12">
        <v>2</v>
      </c>
      <c r="FF1089" s="12">
        <v>45</v>
      </c>
      <c r="FG1089" s="12">
        <v>587</v>
      </c>
      <c r="FH1089" s="12">
        <v>62</v>
      </c>
      <c r="FI1089" s="12">
        <v>149</v>
      </c>
      <c r="FJ1089" s="12">
        <v>286</v>
      </c>
      <c r="FK1089" s="12">
        <v>159</v>
      </c>
      <c r="FL1089" s="12">
        <v>20</v>
      </c>
      <c r="FM1089" s="12">
        <v>8</v>
      </c>
      <c r="FN1089" s="12">
        <v>4</v>
      </c>
      <c r="FO1089" s="12">
        <v>50</v>
      </c>
      <c r="FP1089" s="12">
        <v>317</v>
      </c>
      <c r="FQ1089" s="12">
        <v>1325</v>
      </c>
      <c r="FR1089" s="12">
        <v>571</v>
      </c>
      <c r="FS1089" s="12">
        <v>9</v>
      </c>
      <c r="FT1089" s="12">
        <v>11</v>
      </c>
      <c r="FU1089" s="12">
        <v>1</v>
      </c>
      <c r="FV1089" s="12">
        <v>20</v>
      </c>
      <c r="FW1089" s="12">
        <v>7</v>
      </c>
      <c r="FX1089" s="12">
        <v>4</v>
      </c>
      <c r="FY1089" s="12">
        <v>0</v>
      </c>
      <c r="FZ1089" s="12">
        <v>13</v>
      </c>
      <c r="GA1089" s="12">
        <v>60</v>
      </c>
      <c r="GB1089" s="12">
        <v>6</v>
      </c>
      <c r="GC1089" s="12">
        <v>33.299999999999997</v>
      </c>
      <c r="GD1089">
        <v>9.3225806500000008</v>
      </c>
      <c r="GE1089">
        <v>0.51960784000000004</v>
      </c>
      <c r="GF1089">
        <v>0.38884674000000002</v>
      </c>
      <c r="GG1089" s="12">
        <f t="shared" si="415"/>
        <v>0.1297071129707113</v>
      </c>
      <c r="GH1089" s="12">
        <f t="shared" si="416"/>
        <v>0.5146443514644351</v>
      </c>
      <c r="GI1089">
        <v>0.1</v>
      </c>
      <c r="GJ1089">
        <v>0.8</v>
      </c>
      <c r="GK1089">
        <v>0.1</v>
      </c>
      <c r="GL1089">
        <f t="shared" si="417"/>
        <v>0.25383304940374785</v>
      </c>
      <c r="GM1089">
        <f t="shared" si="418"/>
        <v>0.48722316865417375</v>
      </c>
      <c r="GN1089">
        <f t="shared" si="419"/>
        <v>0.27086882453151617</v>
      </c>
      <c r="GO1089">
        <f t="shared" si="420"/>
        <v>0.75</v>
      </c>
      <c r="GP1089" s="12">
        <f t="shared" si="403"/>
        <v>0.52173913043478259</v>
      </c>
      <c r="GQ1089">
        <f t="shared" si="404"/>
        <v>0.8666666666666667</v>
      </c>
      <c r="GR1089">
        <f t="shared" si="421"/>
        <v>47</v>
      </c>
      <c r="GS1089">
        <f t="shared" si="422"/>
        <v>7</v>
      </c>
      <c r="GT1089">
        <f t="shared" si="423"/>
        <v>0.14893617021276595</v>
      </c>
      <c r="GU1089">
        <f t="shared" si="424"/>
        <v>8.4888888888888889</v>
      </c>
    </row>
    <row r="1090" spans="1:203" x14ac:dyDescent="0.2">
      <c r="A1090">
        <v>2022</v>
      </c>
      <c r="B1090" s="2">
        <v>44618</v>
      </c>
      <c r="C1090" s="12" t="s">
        <v>5</v>
      </c>
      <c r="D1090" s="14" t="s">
        <v>6</v>
      </c>
      <c r="E1090" s="4">
        <f t="shared" ref="E1090:E1153" si="425">Q1090-DJ1090</f>
        <v>-0.40000000000000013</v>
      </c>
      <c r="F1090" s="12">
        <v>0</v>
      </c>
      <c r="G1090" s="12">
        <v>3</v>
      </c>
      <c r="H1090" s="12" t="s">
        <v>116</v>
      </c>
      <c r="I1090" s="5" t="s">
        <v>19</v>
      </c>
      <c r="J1090" s="12">
        <v>11</v>
      </c>
      <c r="K1090" s="12">
        <v>5</v>
      </c>
      <c r="L1090" s="12">
        <v>45.5</v>
      </c>
      <c r="M1090" s="12">
        <v>0</v>
      </c>
      <c r="N1090" s="12">
        <v>0</v>
      </c>
      <c r="O1090" s="12">
        <v>12.4</v>
      </c>
      <c r="P1090" s="12">
        <v>0</v>
      </c>
      <c r="Q1090" s="12">
        <v>1.2</v>
      </c>
      <c r="R1090" s="12">
        <v>1.2</v>
      </c>
      <c r="S1090" s="12">
        <v>0.11</v>
      </c>
      <c r="T1090" s="17">
        <v>-1.2</v>
      </c>
      <c r="U1090" s="12">
        <v>350</v>
      </c>
      <c r="V1090" s="12">
        <v>486</v>
      </c>
      <c r="W1090" s="12">
        <v>72</v>
      </c>
      <c r="X1090" s="12">
        <v>6352</v>
      </c>
      <c r="Y1090" s="12">
        <v>2013</v>
      </c>
      <c r="Z1090" s="12">
        <v>146</v>
      </c>
      <c r="AA1090" s="12">
        <v>174</v>
      </c>
      <c r="AB1090" s="12">
        <v>83.9</v>
      </c>
      <c r="AC1090" s="12">
        <v>150</v>
      </c>
      <c r="AD1090" s="12">
        <v>186</v>
      </c>
      <c r="AE1090" s="12">
        <v>80.599999999999994</v>
      </c>
      <c r="AF1090" s="12">
        <v>43</v>
      </c>
      <c r="AG1090" s="12">
        <v>98</v>
      </c>
      <c r="AH1090" s="12">
        <v>43.9</v>
      </c>
      <c r="AI1090" s="12">
        <v>0</v>
      </c>
      <c r="AJ1090" s="12">
        <v>1.1000000000000001</v>
      </c>
      <c r="AK1090" s="12">
        <v>0.8</v>
      </c>
      <c r="AL1090" s="12">
        <v>10</v>
      </c>
      <c r="AM1090" s="12">
        <v>14</v>
      </c>
      <c r="AN1090" s="12">
        <v>8</v>
      </c>
      <c r="AO1090" s="12">
        <v>5</v>
      </c>
      <c r="AP1090" s="12">
        <v>25</v>
      </c>
      <c r="AQ1090" s="12">
        <v>1</v>
      </c>
      <c r="AR1090" s="12">
        <v>5</v>
      </c>
      <c r="AS1090" s="12">
        <v>24</v>
      </c>
      <c r="AT1090" s="12">
        <v>6</v>
      </c>
      <c r="AU1090" s="12">
        <v>22</v>
      </c>
      <c r="AV1090" s="12">
        <v>17</v>
      </c>
      <c r="AW1090" s="12">
        <v>4</v>
      </c>
      <c r="AX1090" s="12">
        <v>0</v>
      </c>
      <c r="AY1090" s="12">
        <v>0</v>
      </c>
      <c r="AZ1090" s="12">
        <v>1</v>
      </c>
      <c r="BA1090" s="12">
        <v>0</v>
      </c>
      <c r="BB1090" s="12">
        <v>10</v>
      </c>
      <c r="BC1090" s="12">
        <v>8</v>
      </c>
      <c r="BD1090" s="12">
        <v>6</v>
      </c>
      <c r="BE1090" s="12">
        <v>3</v>
      </c>
      <c r="BF1090" s="12">
        <v>1</v>
      </c>
      <c r="BG1090" s="12">
        <v>5</v>
      </c>
      <c r="BH1090" s="12">
        <v>15</v>
      </c>
      <c r="BI1090" s="12">
        <v>33.299999999999997</v>
      </c>
      <c r="BJ1090" s="12">
        <v>13</v>
      </c>
      <c r="BK1090" s="12">
        <v>15</v>
      </c>
      <c r="BL1090" s="12">
        <v>0</v>
      </c>
      <c r="BM1090" s="12">
        <v>53</v>
      </c>
      <c r="BN1090" s="12">
        <v>586</v>
      </c>
      <c r="BO1090" s="12">
        <v>75</v>
      </c>
      <c r="BP1090" s="12">
        <v>235</v>
      </c>
      <c r="BQ1090" s="12">
        <v>244</v>
      </c>
      <c r="BR1090" s="12">
        <v>111</v>
      </c>
      <c r="BS1090" s="12">
        <v>20</v>
      </c>
      <c r="BT1090" s="12">
        <v>9</v>
      </c>
      <c r="BU1090" s="12">
        <v>3</v>
      </c>
      <c r="BV1090" s="12">
        <v>33.299999999999997</v>
      </c>
      <c r="BW1090" s="12">
        <v>343</v>
      </c>
      <c r="BX1090" s="12">
        <v>1771</v>
      </c>
      <c r="BY1090" s="12">
        <v>888</v>
      </c>
      <c r="BZ1090" s="12">
        <v>16</v>
      </c>
      <c r="CA1090" s="12">
        <v>11</v>
      </c>
      <c r="CB1090" s="12">
        <v>3</v>
      </c>
      <c r="CC1090" s="12">
        <v>18</v>
      </c>
      <c r="CD1090" s="12">
        <v>5</v>
      </c>
      <c r="CE1090" s="12">
        <v>1</v>
      </c>
      <c r="CF1090" s="12">
        <v>0</v>
      </c>
      <c r="CG1090" s="12">
        <v>15</v>
      </c>
      <c r="CH1090" s="12">
        <v>62</v>
      </c>
      <c r="CI1090" s="12">
        <v>15</v>
      </c>
      <c r="CJ1090" s="12">
        <v>48.4</v>
      </c>
      <c r="CK1090">
        <v>8.1886799999999997</v>
      </c>
      <c r="CL1090">
        <v>0.43874000000000002</v>
      </c>
      <c r="CM1090">
        <v>0.31691000000000003</v>
      </c>
      <c r="CN1090" s="12">
        <f t="shared" ref="CN1090:CN1153" si="426">(AG1090+AQ1090+AR1090)/V1090</f>
        <v>0.2139917695473251</v>
      </c>
      <c r="CO1090" s="12">
        <f t="shared" si="405"/>
        <v>0.35802469135802467</v>
      </c>
      <c r="CP1090">
        <v>0.6</v>
      </c>
      <c r="CQ1090">
        <v>0.3</v>
      </c>
      <c r="CR1090">
        <v>0.1</v>
      </c>
      <c r="CS1090" s="12">
        <f t="shared" si="406"/>
        <v>0.40102389078498296</v>
      </c>
      <c r="CT1090" s="12">
        <f t="shared" si="407"/>
        <v>0.41638225255972694</v>
      </c>
      <c r="CU1090" s="12">
        <f t="shared" si="408"/>
        <v>0.18941979522184299</v>
      </c>
      <c r="CV1090" s="12">
        <f t="shared" si="409"/>
        <v>0.8</v>
      </c>
      <c r="CW1090" s="12">
        <f t="shared" ref="CW1090:CW1153" si="427">CH1090/(CH1090+GA1090)</f>
        <v>0.49206349206349204</v>
      </c>
      <c r="CX1090" s="12">
        <f t="shared" si="410"/>
        <v>0.90909090909090906</v>
      </c>
      <c r="CY1090" s="12">
        <f t="shared" si="411"/>
        <v>25</v>
      </c>
      <c r="CZ1090" s="12">
        <f t="shared" si="412"/>
        <v>11</v>
      </c>
      <c r="DA1090" s="12">
        <f t="shared" si="413"/>
        <v>0.44</v>
      </c>
      <c r="DB1090" s="12">
        <f t="shared" si="414"/>
        <v>6.6037735849056602</v>
      </c>
      <c r="DC1090" s="12">
        <v>10</v>
      </c>
      <c r="DD1090" s="12">
        <v>3</v>
      </c>
      <c r="DE1090" s="12">
        <v>30</v>
      </c>
      <c r="DF1090" s="12">
        <v>0.2</v>
      </c>
      <c r="DG1090" s="12">
        <v>0.67</v>
      </c>
      <c r="DH1090" s="12">
        <v>20.2</v>
      </c>
      <c r="DI1090" s="12">
        <v>0</v>
      </c>
      <c r="DJ1090" s="12">
        <v>1.6</v>
      </c>
      <c r="DK1090" s="12">
        <v>0.8</v>
      </c>
      <c r="DL1090" s="12">
        <v>0.09</v>
      </c>
      <c r="DM1090" s="18">
        <v>1.4</v>
      </c>
      <c r="DN1090" s="12">
        <v>307</v>
      </c>
      <c r="DO1090" s="12">
        <v>434</v>
      </c>
      <c r="DP1090" s="12">
        <v>70.7</v>
      </c>
      <c r="DQ1090" s="12">
        <v>6161</v>
      </c>
      <c r="DR1090" s="12">
        <v>2350</v>
      </c>
      <c r="DS1090" s="12">
        <v>98</v>
      </c>
      <c r="DT1090" s="12">
        <v>127</v>
      </c>
      <c r="DU1090" s="12">
        <v>77.2</v>
      </c>
      <c r="DV1090" s="12">
        <v>173</v>
      </c>
      <c r="DW1090" s="12">
        <v>207</v>
      </c>
      <c r="DX1090" s="12">
        <v>83.6</v>
      </c>
      <c r="DY1090" s="12">
        <v>34</v>
      </c>
      <c r="DZ1090" s="12">
        <v>83</v>
      </c>
      <c r="EA1090" s="12">
        <v>41</v>
      </c>
      <c r="EB1090" s="12">
        <v>0</v>
      </c>
      <c r="EC1090" s="12">
        <v>0.5</v>
      </c>
      <c r="ED1090" s="12">
        <v>0.7</v>
      </c>
      <c r="EE1090" s="12">
        <v>7</v>
      </c>
      <c r="EF1090" s="12">
        <v>27</v>
      </c>
      <c r="EG1090" s="12">
        <v>7</v>
      </c>
      <c r="EH1090" s="12">
        <v>2</v>
      </c>
      <c r="EI1090" s="12">
        <v>35</v>
      </c>
      <c r="EJ1090" s="12">
        <v>0</v>
      </c>
      <c r="EK1090" s="12">
        <v>1</v>
      </c>
      <c r="EL1090" s="12">
        <v>17</v>
      </c>
      <c r="EM1090" s="12">
        <v>3</v>
      </c>
      <c r="EN1090" s="12">
        <v>17</v>
      </c>
      <c r="EO1090" s="12">
        <v>15</v>
      </c>
      <c r="EP1090" s="12">
        <v>0</v>
      </c>
      <c r="EQ1090" s="12">
        <v>0</v>
      </c>
      <c r="ER1090" s="12">
        <v>1</v>
      </c>
      <c r="ES1090" s="12">
        <v>0</v>
      </c>
      <c r="ET1090" s="12">
        <v>1</v>
      </c>
      <c r="EU1090" s="12">
        <v>11</v>
      </c>
      <c r="EV1090" s="12">
        <v>7</v>
      </c>
      <c r="EW1090" s="12">
        <v>4</v>
      </c>
      <c r="EX1090" s="12">
        <v>5</v>
      </c>
      <c r="EY1090" s="12">
        <v>2</v>
      </c>
      <c r="EZ1090" s="12">
        <v>6</v>
      </c>
      <c r="FA1090" s="12">
        <v>9</v>
      </c>
      <c r="FB1090" s="12">
        <v>66.7</v>
      </c>
      <c r="FC1090" s="12">
        <v>8</v>
      </c>
      <c r="FD1090" s="12">
        <v>25</v>
      </c>
      <c r="FE1090" s="12">
        <v>0</v>
      </c>
      <c r="FF1090" s="12">
        <v>47</v>
      </c>
      <c r="FG1090" s="12">
        <v>545</v>
      </c>
      <c r="FH1090" s="12">
        <v>64</v>
      </c>
      <c r="FI1090" s="12">
        <v>187</v>
      </c>
      <c r="FJ1090" s="12">
        <v>221</v>
      </c>
      <c r="FK1090" s="12">
        <v>142</v>
      </c>
      <c r="FL1090" s="12">
        <v>23</v>
      </c>
      <c r="FM1090" s="12">
        <v>15</v>
      </c>
      <c r="FN1090" s="12">
        <v>10</v>
      </c>
      <c r="FO1090" s="12">
        <v>66.7</v>
      </c>
      <c r="FP1090" s="12">
        <v>198</v>
      </c>
      <c r="FQ1090" s="12">
        <v>1102</v>
      </c>
      <c r="FR1090" s="12">
        <v>523</v>
      </c>
      <c r="FS1090" s="12">
        <v>6</v>
      </c>
      <c r="FT1090" s="12">
        <v>4</v>
      </c>
      <c r="FU1090" s="12">
        <v>3</v>
      </c>
      <c r="FV1090" s="12">
        <v>23</v>
      </c>
      <c r="FW1090" s="12">
        <v>5</v>
      </c>
      <c r="FX1090" s="12">
        <v>4</v>
      </c>
      <c r="FY1090" s="12">
        <v>0</v>
      </c>
      <c r="FZ1090" s="12">
        <v>13</v>
      </c>
      <c r="GA1090" s="12">
        <v>64</v>
      </c>
      <c r="GB1090" s="12">
        <v>16</v>
      </c>
      <c r="GC1090" s="12">
        <v>51.6</v>
      </c>
      <c r="GD1090">
        <v>8.52631579</v>
      </c>
      <c r="GE1090">
        <v>0.56126482</v>
      </c>
      <c r="GF1090">
        <v>0.38143158999999999</v>
      </c>
      <c r="GG1090" s="12">
        <f t="shared" si="415"/>
        <v>0.19354838709677419</v>
      </c>
      <c r="GH1090" s="12">
        <f t="shared" si="416"/>
        <v>0.29262672811059909</v>
      </c>
      <c r="GI1090">
        <v>0.36363635999999999</v>
      </c>
      <c r="GJ1090">
        <v>0.45454545000000002</v>
      </c>
      <c r="GK1090">
        <v>0.18181818</v>
      </c>
      <c r="GL1090">
        <f t="shared" si="417"/>
        <v>0.34311926605504589</v>
      </c>
      <c r="GM1090">
        <f t="shared" si="418"/>
        <v>0.40550458715596333</v>
      </c>
      <c r="GN1090">
        <f t="shared" si="419"/>
        <v>0.26055045871559634</v>
      </c>
      <c r="GO1090">
        <f t="shared" si="420"/>
        <v>0.63636363636363635</v>
      </c>
      <c r="GP1090" s="12">
        <f t="shared" ref="GP1090:GP1153" si="428">GA1090/(GA1090+CH1090)</f>
        <v>0.50793650793650791</v>
      </c>
      <c r="GQ1090">
        <f t="shared" ref="GQ1090:GQ1153" si="429">EE1090/DC1090</f>
        <v>0.7</v>
      </c>
      <c r="GR1090">
        <f t="shared" si="421"/>
        <v>31</v>
      </c>
      <c r="GS1090">
        <f t="shared" si="422"/>
        <v>10</v>
      </c>
      <c r="GT1090">
        <f t="shared" si="423"/>
        <v>0.32258064516129031</v>
      </c>
      <c r="GU1090">
        <f t="shared" si="424"/>
        <v>6.5319148936170217</v>
      </c>
    </row>
    <row r="1091" spans="1:203" x14ac:dyDescent="0.2">
      <c r="A1091">
        <v>2022</v>
      </c>
      <c r="B1091" s="2">
        <v>44625</v>
      </c>
      <c r="C1091" s="12" t="s">
        <v>1</v>
      </c>
      <c r="D1091" s="14" t="s">
        <v>6</v>
      </c>
      <c r="E1091" s="4">
        <f t="shared" si="425"/>
        <v>-1.6</v>
      </c>
      <c r="F1091" s="12">
        <v>0</v>
      </c>
      <c r="G1091" s="12">
        <v>1</v>
      </c>
      <c r="H1091" s="12" t="s">
        <v>116</v>
      </c>
      <c r="I1091" s="5" t="s">
        <v>28</v>
      </c>
      <c r="J1091" s="12">
        <v>5</v>
      </c>
      <c r="K1091" s="12">
        <v>3</v>
      </c>
      <c r="L1091" s="12">
        <v>60</v>
      </c>
      <c r="M1091" s="12">
        <v>0</v>
      </c>
      <c r="N1091" s="12">
        <v>0</v>
      </c>
      <c r="O1091" s="12">
        <v>17.100000000000001</v>
      </c>
      <c r="P1091" s="12">
        <v>0</v>
      </c>
      <c r="Q1091" s="12">
        <v>0.5</v>
      </c>
      <c r="R1091" s="12">
        <v>0.5</v>
      </c>
      <c r="S1091" s="12">
        <v>0.1</v>
      </c>
      <c r="T1091" s="17">
        <v>-0.5</v>
      </c>
      <c r="U1091" s="12">
        <v>407</v>
      </c>
      <c r="V1091" s="12">
        <v>512</v>
      </c>
      <c r="W1091" s="12">
        <v>79.5</v>
      </c>
      <c r="X1091" s="12">
        <v>7559</v>
      </c>
      <c r="Y1091" s="12">
        <v>2447</v>
      </c>
      <c r="Z1091" s="12">
        <v>149</v>
      </c>
      <c r="AA1091" s="12">
        <v>174</v>
      </c>
      <c r="AB1091" s="12">
        <v>85.6</v>
      </c>
      <c r="AC1091" s="12">
        <v>204</v>
      </c>
      <c r="AD1091" s="12">
        <v>227</v>
      </c>
      <c r="AE1091" s="12">
        <v>89.9</v>
      </c>
      <c r="AF1091" s="12">
        <v>39</v>
      </c>
      <c r="AG1091" s="12">
        <v>79</v>
      </c>
      <c r="AH1091" s="12">
        <v>49.4</v>
      </c>
      <c r="AI1091" s="12">
        <v>0</v>
      </c>
      <c r="AJ1091" s="12">
        <v>0.4</v>
      </c>
      <c r="AK1091" s="12">
        <v>0.3</v>
      </c>
      <c r="AL1091" s="12">
        <v>3</v>
      </c>
      <c r="AM1091" s="12">
        <v>26</v>
      </c>
      <c r="AN1091" s="12">
        <v>3</v>
      </c>
      <c r="AO1091" s="12">
        <v>1</v>
      </c>
      <c r="AP1091" s="12">
        <v>43</v>
      </c>
      <c r="AQ1091" s="12">
        <v>0</v>
      </c>
      <c r="AR1091" s="12">
        <v>9</v>
      </c>
      <c r="AS1091" s="12">
        <v>18</v>
      </c>
      <c r="AT1091" s="12">
        <v>3</v>
      </c>
      <c r="AU1091" s="12">
        <v>8</v>
      </c>
      <c r="AV1091" s="12">
        <v>6</v>
      </c>
      <c r="AW1091" s="12">
        <v>0</v>
      </c>
      <c r="AX1091" s="12">
        <v>1</v>
      </c>
      <c r="AY1091" s="12">
        <v>1</v>
      </c>
      <c r="AZ1091" s="12">
        <v>0</v>
      </c>
      <c r="BA1091" s="12">
        <v>0</v>
      </c>
      <c r="BB1091" s="12">
        <v>18</v>
      </c>
      <c r="BC1091" s="12">
        <v>9</v>
      </c>
      <c r="BD1091" s="12">
        <v>8</v>
      </c>
      <c r="BE1091" s="12">
        <v>7</v>
      </c>
      <c r="BF1091" s="12">
        <v>3</v>
      </c>
      <c r="BG1091" s="12">
        <v>7</v>
      </c>
      <c r="BH1091" s="12">
        <v>16</v>
      </c>
      <c r="BI1091" s="12">
        <v>43.8</v>
      </c>
      <c r="BJ1091" s="12">
        <v>10</v>
      </c>
      <c r="BK1091" s="12">
        <v>13</v>
      </c>
      <c r="BL1091" s="12">
        <v>0</v>
      </c>
      <c r="BM1091" s="12">
        <v>50</v>
      </c>
      <c r="BN1091" s="12">
        <v>611</v>
      </c>
      <c r="BO1091" s="12">
        <v>71</v>
      </c>
      <c r="BP1091" s="12">
        <v>208</v>
      </c>
      <c r="BQ1091" s="12">
        <v>296</v>
      </c>
      <c r="BR1091" s="12">
        <v>111</v>
      </c>
      <c r="BS1091" s="12">
        <v>11</v>
      </c>
      <c r="BT1091" s="12">
        <v>13</v>
      </c>
      <c r="BU1091" s="12">
        <v>7</v>
      </c>
      <c r="BV1091" s="12">
        <v>53.8</v>
      </c>
      <c r="BW1091" s="12">
        <v>389</v>
      </c>
      <c r="BX1091" s="12">
        <v>1970</v>
      </c>
      <c r="BY1091" s="12">
        <v>1047</v>
      </c>
      <c r="BZ1091" s="12">
        <v>10</v>
      </c>
      <c r="CA1091" s="12">
        <v>12</v>
      </c>
      <c r="CB1091" s="12">
        <v>2</v>
      </c>
      <c r="CC1091" s="12">
        <v>13</v>
      </c>
      <c r="CD1091" s="12">
        <v>5</v>
      </c>
      <c r="CE1091" s="12">
        <v>1</v>
      </c>
      <c r="CF1091" s="12">
        <v>0</v>
      </c>
      <c r="CG1091" s="12">
        <v>11</v>
      </c>
      <c r="CH1091" s="12">
        <v>52</v>
      </c>
      <c r="CI1091" s="12">
        <v>7</v>
      </c>
      <c r="CJ1091" s="12">
        <v>53.8</v>
      </c>
      <c r="CK1091">
        <v>10.038500000000001</v>
      </c>
      <c r="CL1091">
        <v>0.40959000000000001</v>
      </c>
      <c r="CM1091">
        <v>0.32372000000000001</v>
      </c>
      <c r="CN1091" s="12">
        <f t="shared" si="426"/>
        <v>0.171875</v>
      </c>
      <c r="CO1091" s="12">
        <f t="shared" ref="CO1091:CO1154" si="430">AA1091/V1091</f>
        <v>0.33984375</v>
      </c>
      <c r="CP1091">
        <v>0.44444</v>
      </c>
      <c r="CQ1091">
        <v>0.38889000000000001</v>
      </c>
      <c r="CR1091">
        <v>0.16667000000000001</v>
      </c>
      <c r="CS1091" s="12">
        <f t="shared" ref="CS1091:CS1154" si="431">BP1091/BN1091</f>
        <v>0.34042553191489361</v>
      </c>
      <c r="CT1091" s="12">
        <f t="shared" ref="CT1091:CT1154" si="432">BQ1091/BN1091</f>
        <v>0.48445171849427171</v>
      </c>
      <c r="CU1091" s="12">
        <f t="shared" ref="CU1091:CU1154" si="433">BR1091/BN1091</f>
        <v>0.18166939443535188</v>
      </c>
      <c r="CV1091" s="12">
        <f t="shared" ref="CV1091:CV1154" si="434">BC1091/BB1091</f>
        <v>0.5</v>
      </c>
      <c r="CW1091" s="12">
        <f t="shared" si="427"/>
        <v>0.48598130841121495</v>
      </c>
      <c r="CX1091" s="12">
        <f t="shared" ref="CX1091:CX1154" si="435">AL1091/J1091</f>
        <v>0.6</v>
      </c>
      <c r="CY1091" s="12">
        <f t="shared" ref="CY1091:CY1154" si="436">CA1091+AM1091</f>
        <v>38</v>
      </c>
      <c r="CZ1091" s="12">
        <f t="shared" ref="CZ1091:CZ1154" si="437">CB1091+AN1091</f>
        <v>5</v>
      </c>
      <c r="DA1091" s="12">
        <f t="shared" ref="DA1091:DA1154" si="438">CZ1091/CY1091</f>
        <v>0.13157894736842105</v>
      </c>
      <c r="DB1091" s="12">
        <f t="shared" ref="DB1091:DB1154" si="439">U1091/BM1091</f>
        <v>8.14</v>
      </c>
      <c r="DC1091" s="12">
        <v>21</v>
      </c>
      <c r="DD1091" s="12">
        <v>6</v>
      </c>
      <c r="DE1091" s="12">
        <v>28.6</v>
      </c>
      <c r="DF1091" s="12">
        <v>0.05</v>
      </c>
      <c r="DG1091" s="12">
        <v>0.17</v>
      </c>
      <c r="DH1091" s="12">
        <v>17.899999999999999</v>
      </c>
      <c r="DI1091" s="12">
        <v>0</v>
      </c>
      <c r="DJ1091" s="12">
        <v>2.1</v>
      </c>
      <c r="DK1091" s="12">
        <v>2.1</v>
      </c>
      <c r="DL1091" s="12">
        <v>0.1</v>
      </c>
      <c r="DM1091" s="17">
        <v>-1.1000000000000001</v>
      </c>
      <c r="DN1091" s="12">
        <v>431</v>
      </c>
      <c r="DO1091" s="12">
        <v>522</v>
      </c>
      <c r="DP1091" s="12">
        <v>82.6</v>
      </c>
      <c r="DQ1091" s="12">
        <v>7541</v>
      </c>
      <c r="DR1091" s="12">
        <v>2983</v>
      </c>
      <c r="DS1091" s="12">
        <v>219</v>
      </c>
      <c r="DT1091" s="12">
        <v>248</v>
      </c>
      <c r="DU1091" s="12">
        <v>88.3</v>
      </c>
      <c r="DV1091" s="12">
        <v>158</v>
      </c>
      <c r="DW1091" s="12">
        <v>174</v>
      </c>
      <c r="DX1091" s="12">
        <v>90.8</v>
      </c>
      <c r="DY1091" s="12">
        <v>48</v>
      </c>
      <c r="DZ1091" s="12">
        <v>79</v>
      </c>
      <c r="EA1091" s="12">
        <v>60.8</v>
      </c>
      <c r="EB1091" s="12">
        <v>1</v>
      </c>
      <c r="EC1091" s="12">
        <v>2</v>
      </c>
      <c r="ED1091" s="12">
        <v>1.5</v>
      </c>
      <c r="EE1091" s="12">
        <v>19</v>
      </c>
      <c r="EF1091" s="12">
        <v>40</v>
      </c>
      <c r="EG1091" s="12">
        <v>13</v>
      </c>
      <c r="EH1091" s="12">
        <v>4</v>
      </c>
      <c r="EI1091" s="12">
        <v>41</v>
      </c>
      <c r="EJ1091" s="12">
        <v>3</v>
      </c>
      <c r="EK1091" s="12">
        <v>4</v>
      </c>
      <c r="EL1091" s="12">
        <v>19</v>
      </c>
      <c r="EM1091" s="12">
        <v>7</v>
      </c>
      <c r="EN1091" s="12">
        <v>40</v>
      </c>
      <c r="EO1091" s="12">
        <v>31</v>
      </c>
      <c r="EP1091" s="12">
        <v>4</v>
      </c>
      <c r="EQ1091" s="12">
        <v>1</v>
      </c>
      <c r="ER1091" s="12">
        <v>4</v>
      </c>
      <c r="ES1091" s="12">
        <v>0</v>
      </c>
      <c r="ET1091" s="12">
        <v>0</v>
      </c>
      <c r="EU1091" s="12">
        <v>11</v>
      </c>
      <c r="EV1091" s="12">
        <v>6</v>
      </c>
      <c r="EW1091" s="12">
        <v>3</v>
      </c>
      <c r="EX1091" s="12">
        <v>4</v>
      </c>
      <c r="EY1091" s="12">
        <v>4</v>
      </c>
      <c r="EZ1091" s="12">
        <v>6</v>
      </c>
      <c r="FA1091" s="12">
        <v>13</v>
      </c>
      <c r="FB1091" s="12">
        <v>46.2</v>
      </c>
      <c r="FC1091" s="12">
        <v>4</v>
      </c>
      <c r="FD1091" s="12">
        <v>21</v>
      </c>
      <c r="FE1091" s="12">
        <v>1</v>
      </c>
      <c r="FF1091" s="12">
        <v>50</v>
      </c>
      <c r="FG1091" s="12">
        <v>626</v>
      </c>
      <c r="FH1091" s="12">
        <v>58</v>
      </c>
      <c r="FI1091" s="12">
        <v>183</v>
      </c>
      <c r="FJ1091" s="12">
        <v>289</v>
      </c>
      <c r="FK1091" s="12">
        <v>160</v>
      </c>
      <c r="FL1091" s="12">
        <v>31</v>
      </c>
      <c r="FM1091" s="12">
        <v>16</v>
      </c>
      <c r="FN1091" s="12">
        <v>9</v>
      </c>
      <c r="FO1091" s="12">
        <v>56.3</v>
      </c>
      <c r="FP1091" s="12">
        <v>372</v>
      </c>
      <c r="FQ1091" s="12">
        <v>2053</v>
      </c>
      <c r="FR1091" s="12">
        <v>1032</v>
      </c>
      <c r="FS1091" s="12">
        <v>20</v>
      </c>
      <c r="FT1091" s="12">
        <v>13</v>
      </c>
      <c r="FU1091" s="12">
        <v>7</v>
      </c>
      <c r="FV1091" s="12">
        <v>17</v>
      </c>
      <c r="FW1091" s="12">
        <v>11</v>
      </c>
      <c r="FX1091" s="12">
        <v>1</v>
      </c>
      <c r="FY1091" s="12">
        <v>0</v>
      </c>
      <c r="FZ1091" s="12">
        <v>9</v>
      </c>
      <c r="GA1091" s="12">
        <v>55</v>
      </c>
      <c r="GB1091" s="12">
        <v>6</v>
      </c>
      <c r="GC1091" s="12">
        <v>46.2</v>
      </c>
      <c r="GD1091">
        <v>11.3777778</v>
      </c>
      <c r="GE1091">
        <v>0.59040590000000004</v>
      </c>
      <c r="GF1091">
        <v>0.39557088000000001</v>
      </c>
      <c r="GG1091" s="12">
        <f t="shared" ref="GG1091:GG1154" si="440">(DZ1091+EJ1091+EK1091)/DO1091</f>
        <v>0.16475095785440613</v>
      </c>
      <c r="GH1091" s="12">
        <f t="shared" ref="GH1091:GH1154" si="441">DT1091/DO1091</f>
        <v>0.47509578544061304</v>
      </c>
      <c r="GI1091">
        <v>0.27272727000000002</v>
      </c>
      <c r="GJ1091">
        <v>0.36363635999999999</v>
      </c>
      <c r="GK1091">
        <v>0.36363635999999999</v>
      </c>
      <c r="GL1091">
        <f t="shared" ref="GL1091:GL1154" si="442">FI1091/FG1091</f>
        <v>0.29233226837060705</v>
      </c>
      <c r="GM1091">
        <f t="shared" ref="GM1091:GM1154" si="443">FJ1091/FG1091</f>
        <v>0.46166134185303515</v>
      </c>
      <c r="GN1091">
        <f t="shared" ref="GN1091:GN1154" si="444">FK1091/FG1091</f>
        <v>0.25559105431309903</v>
      </c>
      <c r="GO1091">
        <f t="shared" ref="GO1091:GO1154" si="445">EV1091/EU1091</f>
        <v>0.54545454545454541</v>
      </c>
      <c r="GP1091" s="12">
        <f t="shared" si="428"/>
        <v>0.51401869158878499</v>
      </c>
      <c r="GQ1091">
        <f t="shared" si="429"/>
        <v>0.90476190476190477</v>
      </c>
      <c r="GR1091">
        <f t="shared" ref="GR1091:GR1154" si="446">FT1091+EF1091</f>
        <v>53</v>
      </c>
      <c r="GS1091">
        <f t="shared" ref="GS1091:GS1154" si="447">FU1091+EG1091</f>
        <v>20</v>
      </c>
      <c r="GT1091">
        <f t="shared" ref="GT1091:GT1154" si="448">GS1091/GR1091</f>
        <v>0.37735849056603776</v>
      </c>
      <c r="GU1091">
        <f t="shared" ref="GU1091:GU1154" si="449">DN1091/FF1091</f>
        <v>8.6199999999999992</v>
      </c>
    </row>
    <row r="1092" spans="1:203" x14ac:dyDescent="0.2">
      <c r="A1092">
        <v>2022</v>
      </c>
      <c r="B1092" s="2">
        <v>44633</v>
      </c>
      <c r="C1092" s="12" t="s">
        <v>5</v>
      </c>
      <c r="D1092" s="14" t="s">
        <v>6</v>
      </c>
      <c r="E1092" s="4">
        <f t="shared" si="425"/>
        <v>-1</v>
      </c>
      <c r="F1092" s="12">
        <v>1</v>
      </c>
      <c r="G1092" s="12">
        <v>2</v>
      </c>
      <c r="H1092" s="12" t="s">
        <v>116</v>
      </c>
      <c r="I1092" s="5" t="s">
        <v>14</v>
      </c>
      <c r="J1092" s="12">
        <v>12</v>
      </c>
      <c r="K1092" s="12">
        <v>7</v>
      </c>
      <c r="L1092" s="12">
        <v>58.3</v>
      </c>
      <c r="M1092" s="12">
        <v>0.08</v>
      </c>
      <c r="N1092" s="12">
        <v>0.14000000000000001</v>
      </c>
      <c r="O1092" s="12">
        <v>18</v>
      </c>
      <c r="P1092" s="12">
        <v>0</v>
      </c>
      <c r="Q1092" s="12">
        <v>1</v>
      </c>
      <c r="R1092" s="12">
        <v>1</v>
      </c>
      <c r="S1092" s="12">
        <v>0.08</v>
      </c>
      <c r="T1092" s="12">
        <v>0</v>
      </c>
      <c r="U1092" s="12">
        <v>246</v>
      </c>
      <c r="V1092" s="12">
        <v>345</v>
      </c>
      <c r="W1092" s="12">
        <v>71.3</v>
      </c>
      <c r="X1092" s="12">
        <v>4853</v>
      </c>
      <c r="Y1092" s="12">
        <v>2050</v>
      </c>
      <c r="Z1092" s="12">
        <v>102</v>
      </c>
      <c r="AA1092" s="12">
        <v>123</v>
      </c>
      <c r="AB1092" s="12">
        <v>82.9</v>
      </c>
      <c r="AC1092" s="12">
        <v>110</v>
      </c>
      <c r="AD1092" s="12">
        <v>139</v>
      </c>
      <c r="AE1092" s="12">
        <v>79.099999999999994</v>
      </c>
      <c r="AF1092" s="12">
        <v>33</v>
      </c>
      <c r="AG1092" s="12">
        <v>67</v>
      </c>
      <c r="AH1092" s="12">
        <v>49.3</v>
      </c>
      <c r="AI1092" s="12">
        <v>1</v>
      </c>
      <c r="AJ1092" s="12">
        <v>0.9</v>
      </c>
      <c r="AK1092" s="12">
        <v>0.7</v>
      </c>
      <c r="AL1092" s="12">
        <v>10</v>
      </c>
      <c r="AM1092" s="12">
        <v>25</v>
      </c>
      <c r="AN1092" s="12">
        <v>5</v>
      </c>
      <c r="AO1092" s="12">
        <v>4</v>
      </c>
      <c r="AP1092" s="12">
        <v>27</v>
      </c>
      <c r="AQ1092" s="12">
        <v>0</v>
      </c>
      <c r="AR1092" s="12">
        <v>8</v>
      </c>
      <c r="AS1092" s="12">
        <v>16</v>
      </c>
      <c r="AT1092" s="12">
        <v>5</v>
      </c>
      <c r="AU1092" s="12">
        <v>20</v>
      </c>
      <c r="AV1092" s="12">
        <v>14</v>
      </c>
      <c r="AW1092" s="12">
        <v>3</v>
      </c>
      <c r="AX1092" s="12">
        <v>2</v>
      </c>
      <c r="AY1092" s="12">
        <v>1</v>
      </c>
      <c r="AZ1092" s="12">
        <v>0</v>
      </c>
      <c r="BA1092" s="12">
        <v>0</v>
      </c>
      <c r="BB1092" s="12">
        <v>19</v>
      </c>
      <c r="BC1092" s="12">
        <v>11</v>
      </c>
      <c r="BD1092" s="12">
        <v>8</v>
      </c>
      <c r="BE1092" s="12">
        <v>9</v>
      </c>
      <c r="BF1092" s="12">
        <v>2</v>
      </c>
      <c r="BG1092" s="12">
        <v>6</v>
      </c>
      <c r="BH1092" s="12">
        <v>15</v>
      </c>
      <c r="BI1092" s="12">
        <v>40</v>
      </c>
      <c r="BJ1092" s="12">
        <v>10</v>
      </c>
      <c r="BK1092" s="12">
        <v>23</v>
      </c>
      <c r="BL1092" s="12">
        <v>1</v>
      </c>
      <c r="BM1092" s="12">
        <v>39</v>
      </c>
      <c r="BN1092" s="12">
        <v>446</v>
      </c>
      <c r="BO1092" s="12">
        <v>66</v>
      </c>
      <c r="BP1092" s="12">
        <v>164</v>
      </c>
      <c r="BQ1092" s="12">
        <v>190</v>
      </c>
      <c r="BR1092" s="12">
        <v>99</v>
      </c>
      <c r="BS1092" s="12">
        <v>10</v>
      </c>
      <c r="BT1092" s="12">
        <v>11</v>
      </c>
      <c r="BU1092" s="12">
        <v>9</v>
      </c>
      <c r="BV1092" s="12">
        <v>81.8</v>
      </c>
      <c r="BW1092" s="12">
        <v>223</v>
      </c>
      <c r="BX1092" s="12">
        <v>1176</v>
      </c>
      <c r="BY1092" s="12">
        <v>646</v>
      </c>
      <c r="BZ1092" s="12">
        <v>10</v>
      </c>
      <c r="CA1092" s="12">
        <v>7</v>
      </c>
      <c r="CB1092" s="12">
        <v>1</v>
      </c>
      <c r="CC1092" s="12">
        <v>14</v>
      </c>
      <c r="CD1092" s="12">
        <v>8</v>
      </c>
      <c r="CE1092" s="12">
        <v>4</v>
      </c>
      <c r="CF1092" s="12">
        <v>0</v>
      </c>
      <c r="CG1092" s="12">
        <v>16</v>
      </c>
      <c r="CH1092" s="12">
        <v>47</v>
      </c>
      <c r="CI1092" s="12">
        <v>13</v>
      </c>
      <c r="CJ1092" s="12">
        <v>56.5</v>
      </c>
      <c r="CK1092">
        <v>7.8088199999999999</v>
      </c>
      <c r="CL1092">
        <v>0.42308000000000001</v>
      </c>
      <c r="CM1092">
        <v>0.42242000000000002</v>
      </c>
      <c r="CN1092" s="12">
        <f t="shared" si="426"/>
        <v>0.21739130434782608</v>
      </c>
      <c r="CO1092" s="12">
        <f t="shared" si="430"/>
        <v>0.35652173913043478</v>
      </c>
      <c r="CP1092">
        <v>0.42104999999999998</v>
      </c>
      <c r="CQ1092">
        <v>0.47367999999999999</v>
      </c>
      <c r="CR1092">
        <v>0.10526000000000001</v>
      </c>
      <c r="CS1092" s="12">
        <f t="shared" si="431"/>
        <v>0.36771300448430494</v>
      </c>
      <c r="CT1092" s="12">
        <f t="shared" si="432"/>
        <v>0.42600896860986548</v>
      </c>
      <c r="CU1092" s="12">
        <f t="shared" si="433"/>
        <v>0.22197309417040359</v>
      </c>
      <c r="CV1092" s="12">
        <f t="shared" si="434"/>
        <v>0.57894736842105265</v>
      </c>
      <c r="CW1092" s="12">
        <f t="shared" si="427"/>
        <v>0.46078431372549017</v>
      </c>
      <c r="CX1092" s="12">
        <f t="shared" si="435"/>
        <v>0.83333333333333337</v>
      </c>
      <c r="CY1092" s="12">
        <f t="shared" si="436"/>
        <v>32</v>
      </c>
      <c r="CZ1092" s="12">
        <f t="shared" si="437"/>
        <v>6</v>
      </c>
      <c r="DA1092" s="12">
        <f t="shared" si="438"/>
        <v>0.1875</v>
      </c>
      <c r="DB1092" s="12">
        <f t="shared" si="439"/>
        <v>6.3076923076923075</v>
      </c>
      <c r="DC1092" s="12">
        <v>13</v>
      </c>
      <c r="DD1092" s="12">
        <v>7</v>
      </c>
      <c r="DE1092" s="12">
        <v>53.8</v>
      </c>
      <c r="DF1092" s="12">
        <v>0.08</v>
      </c>
      <c r="DG1092" s="12">
        <v>0.14000000000000001</v>
      </c>
      <c r="DH1092" s="12">
        <v>19.100000000000001</v>
      </c>
      <c r="DI1092" s="12">
        <v>1</v>
      </c>
      <c r="DJ1092" s="12">
        <v>2</v>
      </c>
      <c r="DK1092" s="12">
        <v>1.2</v>
      </c>
      <c r="DL1092" s="12">
        <v>0.09</v>
      </c>
      <c r="DM1092" s="12">
        <v>0</v>
      </c>
      <c r="DN1092" s="12">
        <v>430</v>
      </c>
      <c r="DO1092" s="12">
        <v>531</v>
      </c>
      <c r="DP1092" s="12">
        <v>81</v>
      </c>
      <c r="DQ1092" s="12">
        <v>8006</v>
      </c>
      <c r="DR1092" s="12">
        <v>2960</v>
      </c>
      <c r="DS1092" s="12">
        <v>183</v>
      </c>
      <c r="DT1092" s="12">
        <v>206</v>
      </c>
      <c r="DU1092" s="12">
        <v>88.8</v>
      </c>
      <c r="DV1092" s="12">
        <v>198</v>
      </c>
      <c r="DW1092" s="12">
        <v>228</v>
      </c>
      <c r="DX1092" s="12">
        <v>86.8</v>
      </c>
      <c r="DY1092" s="12">
        <v>45</v>
      </c>
      <c r="DZ1092" s="12">
        <v>75</v>
      </c>
      <c r="EA1092" s="12">
        <v>60</v>
      </c>
      <c r="EB1092" s="12">
        <v>1</v>
      </c>
      <c r="EC1092" s="12">
        <v>1</v>
      </c>
      <c r="ED1092" s="12">
        <v>0.7</v>
      </c>
      <c r="EE1092" s="12">
        <v>10</v>
      </c>
      <c r="EF1092" s="12">
        <v>43</v>
      </c>
      <c r="EG1092" s="12">
        <v>10</v>
      </c>
      <c r="EH1092" s="12">
        <v>3</v>
      </c>
      <c r="EI1092" s="12">
        <v>41</v>
      </c>
      <c r="EJ1092" s="12">
        <v>1</v>
      </c>
      <c r="EK1092" s="12">
        <v>2</v>
      </c>
      <c r="EL1092" s="12">
        <v>24</v>
      </c>
      <c r="EM1092" s="12">
        <v>11</v>
      </c>
      <c r="EN1092" s="12">
        <v>23</v>
      </c>
      <c r="EO1092" s="12">
        <v>15</v>
      </c>
      <c r="EP1092" s="12">
        <v>5</v>
      </c>
      <c r="EQ1092" s="12">
        <v>0</v>
      </c>
      <c r="ER1092" s="12">
        <v>1</v>
      </c>
      <c r="ES1092" s="12">
        <v>2</v>
      </c>
      <c r="ET1092" s="12">
        <v>0</v>
      </c>
      <c r="EU1092" s="12">
        <v>10</v>
      </c>
      <c r="EV1092" s="12">
        <v>6</v>
      </c>
      <c r="EW1092" s="12">
        <v>4</v>
      </c>
      <c r="EX1092" s="12">
        <v>3</v>
      </c>
      <c r="EY1092" s="12">
        <v>3</v>
      </c>
      <c r="EZ1092" s="12">
        <v>2</v>
      </c>
      <c r="FA1092" s="12">
        <v>11</v>
      </c>
      <c r="FB1092" s="12">
        <v>18.2</v>
      </c>
      <c r="FC1092" s="12">
        <v>7</v>
      </c>
      <c r="FD1092" s="12">
        <v>11</v>
      </c>
      <c r="FE1092" s="12">
        <v>0</v>
      </c>
      <c r="FF1092" s="12">
        <v>61</v>
      </c>
      <c r="FG1092" s="12">
        <v>623</v>
      </c>
      <c r="FH1092" s="12">
        <v>49</v>
      </c>
      <c r="FI1092" s="12">
        <v>207</v>
      </c>
      <c r="FJ1092" s="12">
        <v>289</v>
      </c>
      <c r="FK1092" s="12">
        <v>135</v>
      </c>
      <c r="FL1092" s="12">
        <v>24</v>
      </c>
      <c r="FM1092" s="12">
        <v>15</v>
      </c>
      <c r="FN1092" s="12">
        <v>9</v>
      </c>
      <c r="FO1092" s="12">
        <v>60</v>
      </c>
      <c r="FP1092" s="12">
        <v>409</v>
      </c>
      <c r="FQ1092" s="12">
        <v>2095</v>
      </c>
      <c r="FR1092" s="12">
        <v>1092</v>
      </c>
      <c r="FS1092" s="12">
        <v>17</v>
      </c>
      <c r="FT1092" s="12">
        <v>13</v>
      </c>
      <c r="FU1092" s="12">
        <v>4</v>
      </c>
      <c r="FV1092" s="12">
        <v>18</v>
      </c>
      <c r="FW1092" s="12">
        <v>13</v>
      </c>
      <c r="FX1092" s="12">
        <v>2</v>
      </c>
      <c r="FY1092" s="12">
        <v>0</v>
      </c>
      <c r="FZ1092" s="12">
        <v>8</v>
      </c>
      <c r="GA1092" s="12">
        <v>55</v>
      </c>
      <c r="GB1092" s="12">
        <v>10</v>
      </c>
      <c r="GC1092" s="12">
        <v>43.5</v>
      </c>
      <c r="GD1092">
        <v>9.5833333300000003</v>
      </c>
      <c r="GE1092">
        <v>0.57692308000000003</v>
      </c>
      <c r="GF1092">
        <v>0.36972271000000001</v>
      </c>
      <c r="GG1092" s="12">
        <f t="shared" si="440"/>
        <v>0.14689265536723164</v>
      </c>
      <c r="GH1092" s="12">
        <f t="shared" si="441"/>
        <v>0.3879472693032015</v>
      </c>
      <c r="GI1092">
        <v>0.4</v>
      </c>
      <c r="GJ1092">
        <v>0.3</v>
      </c>
      <c r="GK1092">
        <v>0.3</v>
      </c>
      <c r="GL1092">
        <f t="shared" si="442"/>
        <v>0.33226324237560195</v>
      </c>
      <c r="GM1092">
        <f t="shared" si="443"/>
        <v>0.463884430176565</v>
      </c>
      <c r="GN1092">
        <f t="shared" si="444"/>
        <v>0.21669341894060995</v>
      </c>
      <c r="GO1092">
        <f t="shared" si="445"/>
        <v>0.6</v>
      </c>
      <c r="GP1092" s="12">
        <f t="shared" si="428"/>
        <v>0.53921568627450978</v>
      </c>
      <c r="GQ1092">
        <f t="shared" si="429"/>
        <v>0.76923076923076927</v>
      </c>
      <c r="GR1092">
        <f t="shared" si="446"/>
        <v>56</v>
      </c>
      <c r="GS1092">
        <f t="shared" si="447"/>
        <v>14</v>
      </c>
      <c r="GT1092">
        <f t="shared" si="448"/>
        <v>0.25</v>
      </c>
      <c r="GU1092">
        <f t="shared" si="449"/>
        <v>7.0491803278688527</v>
      </c>
    </row>
    <row r="1093" spans="1:203" x14ac:dyDescent="0.2">
      <c r="A1093">
        <v>2022</v>
      </c>
      <c r="B1093" s="2">
        <v>44639</v>
      </c>
      <c r="C1093" s="12" t="s">
        <v>1</v>
      </c>
      <c r="D1093" s="13" t="s">
        <v>2</v>
      </c>
      <c r="E1093" s="4">
        <f t="shared" si="425"/>
        <v>-0.5</v>
      </c>
      <c r="F1093" s="12">
        <v>3</v>
      </c>
      <c r="G1093" s="12">
        <v>1</v>
      </c>
      <c r="H1093" s="12" t="s">
        <v>116</v>
      </c>
      <c r="I1093" s="5" t="s">
        <v>15</v>
      </c>
      <c r="J1093" s="12">
        <v>15</v>
      </c>
      <c r="K1093" s="12">
        <v>5</v>
      </c>
      <c r="L1093" s="12">
        <v>33.299999999999997</v>
      </c>
      <c r="M1093" s="12">
        <v>0.2</v>
      </c>
      <c r="N1093" s="12">
        <v>0.6</v>
      </c>
      <c r="O1093" s="12">
        <v>15.1</v>
      </c>
      <c r="P1093" s="12">
        <v>0</v>
      </c>
      <c r="Q1093" s="12">
        <v>1.3</v>
      </c>
      <c r="R1093" s="12">
        <v>1.3</v>
      </c>
      <c r="S1093" s="12">
        <v>0.08</v>
      </c>
      <c r="T1093" s="18">
        <v>1.7</v>
      </c>
      <c r="U1093" s="12">
        <v>367</v>
      </c>
      <c r="V1093" s="12">
        <v>443</v>
      </c>
      <c r="W1093" s="12">
        <v>82.8</v>
      </c>
      <c r="X1093" s="12">
        <v>7651</v>
      </c>
      <c r="Y1093" s="12">
        <v>2985</v>
      </c>
      <c r="Z1093" s="12">
        <v>121</v>
      </c>
      <c r="AA1093" s="12">
        <v>128</v>
      </c>
      <c r="AB1093" s="12">
        <v>94.5</v>
      </c>
      <c r="AC1093" s="12">
        <v>184</v>
      </c>
      <c r="AD1093" s="12">
        <v>202</v>
      </c>
      <c r="AE1093" s="12">
        <v>91.1</v>
      </c>
      <c r="AF1093" s="12">
        <v>60</v>
      </c>
      <c r="AG1093" s="12">
        <v>100</v>
      </c>
      <c r="AH1093" s="12">
        <v>60</v>
      </c>
      <c r="AI1093" s="12">
        <v>3</v>
      </c>
      <c r="AJ1093" s="12">
        <v>1.1000000000000001</v>
      </c>
      <c r="AK1093" s="12">
        <v>1.3</v>
      </c>
      <c r="AL1093" s="12">
        <v>13</v>
      </c>
      <c r="AM1093" s="12">
        <v>24</v>
      </c>
      <c r="AN1093" s="12">
        <v>11</v>
      </c>
      <c r="AO1093" s="12">
        <v>2</v>
      </c>
      <c r="AP1093" s="12">
        <v>33</v>
      </c>
      <c r="AQ1093" s="12">
        <v>1</v>
      </c>
      <c r="AR1093" s="12">
        <v>7</v>
      </c>
      <c r="AS1093" s="12">
        <v>13</v>
      </c>
      <c r="AT1093" s="12">
        <v>6</v>
      </c>
      <c r="AU1093" s="12">
        <v>29</v>
      </c>
      <c r="AV1093" s="12">
        <v>20</v>
      </c>
      <c r="AW1093" s="12">
        <v>6</v>
      </c>
      <c r="AX1093" s="12">
        <v>1</v>
      </c>
      <c r="AY1093" s="12">
        <v>1</v>
      </c>
      <c r="AZ1093" s="12">
        <v>1</v>
      </c>
      <c r="BA1093" s="12">
        <v>0</v>
      </c>
      <c r="BB1093" s="12">
        <v>7</v>
      </c>
      <c r="BC1093" s="12">
        <v>5</v>
      </c>
      <c r="BD1093" s="12">
        <v>3</v>
      </c>
      <c r="BE1093" s="12">
        <v>4</v>
      </c>
      <c r="BF1093" s="12">
        <v>0</v>
      </c>
      <c r="BG1093" s="12">
        <v>4</v>
      </c>
      <c r="BH1093" s="12">
        <v>12</v>
      </c>
      <c r="BI1093" s="12">
        <v>33.299999999999997</v>
      </c>
      <c r="BJ1093" s="12">
        <v>7</v>
      </c>
      <c r="BK1093" s="12">
        <v>32</v>
      </c>
      <c r="BL1093" s="12">
        <v>1</v>
      </c>
      <c r="BM1093" s="12">
        <v>49</v>
      </c>
      <c r="BN1093" s="12">
        <v>538</v>
      </c>
      <c r="BO1093" s="12">
        <v>90</v>
      </c>
      <c r="BP1093" s="12">
        <v>242</v>
      </c>
      <c r="BQ1093" s="12">
        <v>204</v>
      </c>
      <c r="BR1093" s="12">
        <v>99</v>
      </c>
      <c r="BS1093" s="12">
        <v>24</v>
      </c>
      <c r="BT1093" s="12">
        <v>5</v>
      </c>
      <c r="BU1093" s="12">
        <v>3</v>
      </c>
      <c r="BV1093" s="12">
        <v>60</v>
      </c>
      <c r="BW1093" s="12">
        <v>321</v>
      </c>
      <c r="BX1093" s="12">
        <v>1493</v>
      </c>
      <c r="BY1093" s="12">
        <v>655</v>
      </c>
      <c r="BZ1093" s="12">
        <v>9</v>
      </c>
      <c r="CA1093" s="12">
        <v>10</v>
      </c>
      <c r="CB1093" s="12">
        <v>4</v>
      </c>
      <c r="CC1093" s="12">
        <v>15</v>
      </c>
      <c r="CD1093" s="12">
        <v>9</v>
      </c>
      <c r="CE1093" s="12">
        <v>4</v>
      </c>
      <c r="CF1093" s="12">
        <v>0</v>
      </c>
      <c r="CG1093" s="12">
        <v>12</v>
      </c>
      <c r="CH1093" s="12">
        <v>41</v>
      </c>
      <c r="CI1093" s="12">
        <v>9</v>
      </c>
      <c r="CJ1093" s="12">
        <v>47.4</v>
      </c>
      <c r="CK1093">
        <v>8</v>
      </c>
      <c r="CL1093">
        <v>0.35870000000000002</v>
      </c>
      <c r="CM1093">
        <v>0.39015</v>
      </c>
      <c r="CN1093" s="12">
        <f t="shared" si="426"/>
        <v>0.24379232505643342</v>
      </c>
      <c r="CO1093" s="12">
        <f t="shared" si="430"/>
        <v>0.28893905191873587</v>
      </c>
      <c r="CP1093">
        <v>0.42857000000000001</v>
      </c>
      <c r="CQ1093">
        <v>0.57142999999999999</v>
      </c>
      <c r="CR1093">
        <v>0</v>
      </c>
      <c r="CS1093" s="12">
        <f t="shared" si="431"/>
        <v>0.44981412639405205</v>
      </c>
      <c r="CT1093" s="12">
        <f t="shared" si="432"/>
        <v>0.379182156133829</v>
      </c>
      <c r="CU1093" s="12">
        <f t="shared" si="433"/>
        <v>0.18401486988847585</v>
      </c>
      <c r="CV1093" s="12">
        <f t="shared" si="434"/>
        <v>0.7142857142857143</v>
      </c>
      <c r="CW1093" s="12">
        <f t="shared" si="427"/>
        <v>0.51249999999999996</v>
      </c>
      <c r="CX1093" s="12">
        <f t="shared" si="435"/>
        <v>0.8666666666666667</v>
      </c>
      <c r="CY1093" s="12">
        <f t="shared" si="436"/>
        <v>34</v>
      </c>
      <c r="CZ1093" s="12">
        <f t="shared" si="437"/>
        <v>15</v>
      </c>
      <c r="DA1093" s="12">
        <f t="shared" si="438"/>
        <v>0.44117647058823528</v>
      </c>
      <c r="DB1093" s="12">
        <f t="shared" si="439"/>
        <v>7.4897959183673466</v>
      </c>
      <c r="DC1093" s="12">
        <v>17</v>
      </c>
      <c r="DD1093" s="12">
        <v>4</v>
      </c>
      <c r="DE1093" s="12">
        <v>23.5</v>
      </c>
      <c r="DF1093" s="12">
        <v>0</v>
      </c>
      <c r="DG1093" s="12">
        <v>0</v>
      </c>
      <c r="DH1093" s="12">
        <v>18.399999999999999</v>
      </c>
      <c r="DI1093" s="12">
        <v>1</v>
      </c>
      <c r="DJ1093" s="12">
        <v>1.8</v>
      </c>
      <c r="DK1093" s="12">
        <v>1</v>
      </c>
      <c r="DL1093" s="12">
        <v>0.06</v>
      </c>
      <c r="DM1093" s="17">
        <v>-0.8</v>
      </c>
      <c r="DN1093" s="12">
        <v>380</v>
      </c>
      <c r="DO1093" s="12">
        <v>464</v>
      </c>
      <c r="DP1093" s="12">
        <v>81.900000000000006</v>
      </c>
      <c r="DQ1093" s="12">
        <v>6851</v>
      </c>
      <c r="DR1093" s="12">
        <v>2583</v>
      </c>
      <c r="DS1093" s="12">
        <v>154</v>
      </c>
      <c r="DT1093" s="12">
        <v>173</v>
      </c>
      <c r="DU1093" s="12">
        <v>89</v>
      </c>
      <c r="DV1093" s="12">
        <v>155</v>
      </c>
      <c r="DW1093" s="12">
        <v>179</v>
      </c>
      <c r="DX1093" s="12">
        <v>86.6</v>
      </c>
      <c r="DY1093" s="12">
        <v>46</v>
      </c>
      <c r="DZ1093" s="12">
        <v>73</v>
      </c>
      <c r="EA1093" s="12">
        <v>63</v>
      </c>
      <c r="EB1093" s="12">
        <v>0</v>
      </c>
      <c r="EC1093" s="12">
        <v>1</v>
      </c>
      <c r="ED1093" s="12">
        <v>1.1000000000000001</v>
      </c>
      <c r="EE1093" s="12">
        <v>15</v>
      </c>
      <c r="EF1093" s="12">
        <v>39</v>
      </c>
      <c r="EG1093" s="12">
        <v>11</v>
      </c>
      <c r="EH1093" s="12">
        <v>6</v>
      </c>
      <c r="EI1093" s="12">
        <v>48</v>
      </c>
      <c r="EJ1093" s="12">
        <v>1</v>
      </c>
      <c r="EK1093" s="12">
        <v>5</v>
      </c>
      <c r="EL1093" s="12">
        <v>34</v>
      </c>
      <c r="EM1093" s="12">
        <v>6</v>
      </c>
      <c r="EN1093" s="12">
        <v>34</v>
      </c>
      <c r="EO1093" s="12">
        <v>27</v>
      </c>
      <c r="EP1093" s="12">
        <v>4</v>
      </c>
      <c r="EQ1093" s="12">
        <v>0</v>
      </c>
      <c r="ER1093" s="12">
        <v>0</v>
      </c>
      <c r="ES1093" s="12">
        <v>3</v>
      </c>
      <c r="ET1093" s="12">
        <v>0</v>
      </c>
      <c r="EU1093" s="12">
        <v>11</v>
      </c>
      <c r="EV1093" s="12">
        <v>7</v>
      </c>
      <c r="EW1093" s="12">
        <v>5</v>
      </c>
      <c r="EX1093" s="12">
        <v>4</v>
      </c>
      <c r="EY1093" s="12">
        <v>2</v>
      </c>
      <c r="EZ1093" s="12">
        <v>2</v>
      </c>
      <c r="FA1093" s="12">
        <v>5</v>
      </c>
      <c r="FB1093" s="12">
        <v>40</v>
      </c>
      <c r="FC1093" s="12">
        <v>3</v>
      </c>
      <c r="FD1093" s="12">
        <v>12</v>
      </c>
      <c r="FE1093" s="12">
        <v>0</v>
      </c>
      <c r="FF1093" s="12">
        <v>51</v>
      </c>
      <c r="FG1093" s="12">
        <v>546</v>
      </c>
      <c r="FH1093" s="12">
        <v>42</v>
      </c>
      <c r="FI1093" s="12">
        <v>121</v>
      </c>
      <c r="FJ1093" s="12">
        <v>250</v>
      </c>
      <c r="FK1093" s="12">
        <v>177</v>
      </c>
      <c r="FL1093" s="12">
        <v>24</v>
      </c>
      <c r="FM1093" s="12">
        <v>12</v>
      </c>
      <c r="FN1093" s="12">
        <v>8</v>
      </c>
      <c r="FO1093" s="12">
        <v>66.7</v>
      </c>
      <c r="FP1093" s="12">
        <v>350</v>
      </c>
      <c r="FQ1093" s="12">
        <v>1834</v>
      </c>
      <c r="FR1093" s="12">
        <v>1008</v>
      </c>
      <c r="FS1093" s="12">
        <v>17</v>
      </c>
      <c r="FT1093" s="12">
        <v>17</v>
      </c>
      <c r="FU1093" s="12">
        <v>4</v>
      </c>
      <c r="FV1093" s="12">
        <v>21</v>
      </c>
      <c r="FW1093" s="12">
        <v>3</v>
      </c>
      <c r="FX1093" s="12">
        <v>2</v>
      </c>
      <c r="FY1093" s="12">
        <v>0</v>
      </c>
      <c r="FZ1093" s="12">
        <v>14</v>
      </c>
      <c r="GA1093" s="12">
        <v>39</v>
      </c>
      <c r="GB1093" s="12">
        <v>10</v>
      </c>
      <c r="GC1093" s="12">
        <v>52.6</v>
      </c>
      <c r="GD1093">
        <v>11.074999999999999</v>
      </c>
      <c r="GE1093">
        <v>0.64130434999999997</v>
      </c>
      <c r="GF1093">
        <v>0.37702524999999998</v>
      </c>
      <c r="GG1093" s="12">
        <f t="shared" si="440"/>
        <v>0.17025862068965517</v>
      </c>
      <c r="GH1093" s="12">
        <f t="shared" si="441"/>
        <v>0.37284482758620691</v>
      </c>
      <c r="GI1093">
        <v>0.45454545000000002</v>
      </c>
      <c r="GJ1093">
        <v>0.36363635999999999</v>
      </c>
      <c r="GK1093">
        <v>0.18181818</v>
      </c>
      <c r="GL1093">
        <f t="shared" si="442"/>
        <v>0.2216117216117216</v>
      </c>
      <c r="GM1093">
        <f t="shared" si="443"/>
        <v>0.45787545787545786</v>
      </c>
      <c r="GN1093">
        <f t="shared" si="444"/>
        <v>0.32417582417582419</v>
      </c>
      <c r="GO1093">
        <f t="shared" si="445"/>
        <v>0.63636363636363635</v>
      </c>
      <c r="GP1093" s="12">
        <f t="shared" si="428"/>
        <v>0.48749999999999999</v>
      </c>
      <c r="GQ1093">
        <f t="shared" si="429"/>
        <v>0.88235294117647056</v>
      </c>
      <c r="GR1093">
        <f t="shared" si="446"/>
        <v>56</v>
      </c>
      <c r="GS1093">
        <f t="shared" si="447"/>
        <v>15</v>
      </c>
      <c r="GT1093">
        <f t="shared" si="448"/>
        <v>0.26785714285714285</v>
      </c>
      <c r="GU1093">
        <f t="shared" si="449"/>
        <v>7.4509803921568629</v>
      </c>
    </row>
    <row r="1094" spans="1:203" x14ac:dyDescent="0.2">
      <c r="A1094">
        <v>2022</v>
      </c>
      <c r="B1094" s="2">
        <v>44646</v>
      </c>
      <c r="C1094" s="12" t="s">
        <v>1</v>
      </c>
      <c r="D1094" s="13" t="s">
        <v>2</v>
      </c>
      <c r="E1094" s="4">
        <f t="shared" si="425"/>
        <v>-0.60000000000000009</v>
      </c>
      <c r="F1094" s="12">
        <v>2</v>
      </c>
      <c r="G1094" s="12">
        <v>0</v>
      </c>
      <c r="H1094" s="12" t="s">
        <v>116</v>
      </c>
      <c r="I1094" s="5" t="s">
        <v>10</v>
      </c>
      <c r="J1094" s="12">
        <v>10</v>
      </c>
      <c r="K1094" s="12">
        <v>6</v>
      </c>
      <c r="L1094" s="12">
        <v>60</v>
      </c>
      <c r="M1094" s="12">
        <v>0.2</v>
      </c>
      <c r="N1094" s="12">
        <v>0.33</v>
      </c>
      <c r="O1094" s="12">
        <v>21.4</v>
      </c>
      <c r="P1094" s="12">
        <v>1</v>
      </c>
      <c r="Q1094" s="12">
        <v>1</v>
      </c>
      <c r="R1094" s="12">
        <v>1</v>
      </c>
      <c r="S1094" s="12">
        <v>0.1</v>
      </c>
      <c r="T1094" s="18">
        <v>1</v>
      </c>
      <c r="U1094" s="12">
        <v>435</v>
      </c>
      <c r="V1094" s="12">
        <v>559</v>
      </c>
      <c r="W1094" s="12">
        <v>77.8</v>
      </c>
      <c r="X1094" s="12">
        <v>7136</v>
      </c>
      <c r="Y1094" s="12">
        <v>2484</v>
      </c>
      <c r="Z1094" s="12">
        <v>214</v>
      </c>
      <c r="AA1094" s="12">
        <v>239</v>
      </c>
      <c r="AB1094" s="12">
        <v>89.5</v>
      </c>
      <c r="AC1094" s="12">
        <v>172</v>
      </c>
      <c r="AD1094" s="12">
        <v>211</v>
      </c>
      <c r="AE1094" s="12">
        <v>81.5</v>
      </c>
      <c r="AF1094" s="12">
        <v>36</v>
      </c>
      <c r="AG1094" s="12">
        <v>74</v>
      </c>
      <c r="AH1094" s="12">
        <v>48.6</v>
      </c>
      <c r="AI1094" s="12">
        <v>1</v>
      </c>
      <c r="AJ1094" s="12">
        <v>0.7</v>
      </c>
      <c r="AK1094" s="12">
        <v>0.6</v>
      </c>
      <c r="AL1094" s="12">
        <v>5</v>
      </c>
      <c r="AM1094" s="12">
        <v>17</v>
      </c>
      <c r="AN1094" s="12">
        <v>5</v>
      </c>
      <c r="AO1094" s="12">
        <v>1</v>
      </c>
      <c r="AP1094" s="12">
        <v>24</v>
      </c>
      <c r="AQ1094" s="12">
        <v>0</v>
      </c>
      <c r="AR1094" s="12">
        <v>4</v>
      </c>
      <c r="AS1094" s="12">
        <v>10</v>
      </c>
      <c r="AT1094" s="12">
        <v>3</v>
      </c>
      <c r="AU1094" s="12">
        <v>17</v>
      </c>
      <c r="AV1094" s="12">
        <v>14</v>
      </c>
      <c r="AW1094" s="12">
        <v>1</v>
      </c>
      <c r="AX1094" s="12">
        <v>0</v>
      </c>
      <c r="AY1094" s="12">
        <v>1</v>
      </c>
      <c r="AZ1094" s="12">
        <v>1</v>
      </c>
      <c r="BA1094" s="12">
        <v>0</v>
      </c>
      <c r="BB1094" s="12">
        <v>17</v>
      </c>
      <c r="BC1094" s="12">
        <v>10</v>
      </c>
      <c r="BD1094" s="12">
        <v>14</v>
      </c>
      <c r="BE1094" s="12">
        <v>3</v>
      </c>
      <c r="BF1094" s="12">
        <v>0</v>
      </c>
      <c r="BG1094" s="12">
        <v>10</v>
      </c>
      <c r="BH1094" s="12">
        <v>19</v>
      </c>
      <c r="BI1094" s="12">
        <v>52.6</v>
      </c>
      <c r="BJ1094" s="12">
        <v>10</v>
      </c>
      <c r="BK1094" s="12">
        <v>18</v>
      </c>
      <c r="BL1094" s="12">
        <v>1</v>
      </c>
      <c r="BM1094" s="12">
        <v>58</v>
      </c>
      <c r="BN1094" s="12">
        <v>684</v>
      </c>
      <c r="BO1094" s="12">
        <v>102</v>
      </c>
      <c r="BP1094" s="12">
        <v>324</v>
      </c>
      <c r="BQ1094" s="12">
        <v>251</v>
      </c>
      <c r="BR1094" s="12">
        <v>114</v>
      </c>
      <c r="BS1094" s="12">
        <v>9</v>
      </c>
      <c r="BT1094" s="12">
        <v>27</v>
      </c>
      <c r="BU1094" s="12">
        <v>13</v>
      </c>
      <c r="BV1094" s="12">
        <v>48.1</v>
      </c>
      <c r="BW1094" s="12">
        <v>391</v>
      </c>
      <c r="BX1094" s="12">
        <v>1714</v>
      </c>
      <c r="BY1094" s="12">
        <v>800</v>
      </c>
      <c r="BZ1094" s="12">
        <v>11</v>
      </c>
      <c r="CA1094" s="12">
        <v>7</v>
      </c>
      <c r="CB1094" s="12">
        <v>2</v>
      </c>
      <c r="CC1094" s="12">
        <v>18</v>
      </c>
      <c r="CD1094" s="12">
        <v>14</v>
      </c>
      <c r="CE1094" s="12">
        <v>0</v>
      </c>
      <c r="CF1094" s="12">
        <v>0</v>
      </c>
      <c r="CG1094" s="12">
        <v>14</v>
      </c>
      <c r="CH1094" s="12">
        <v>65</v>
      </c>
      <c r="CI1094" s="12">
        <v>7</v>
      </c>
      <c r="CJ1094" s="12">
        <v>36.799999999999997</v>
      </c>
      <c r="CK1094">
        <v>6.9491500000000004</v>
      </c>
      <c r="CL1094">
        <v>0.4</v>
      </c>
      <c r="CM1094">
        <v>0.34809000000000001</v>
      </c>
      <c r="CN1094" s="12">
        <f t="shared" si="426"/>
        <v>0.13953488372093023</v>
      </c>
      <c r="CO1094" s="12">
        <f t="shared" si="430"/>
        <v>0.42754919499105548</v>
      </c>
      <c r="CP1094">
        <v>0.82352999999999998</v>
      </c>
      <c r="CQ1094">
        <v>0.17646999999999999</v>
      </c>
      <c r="CR1094">
        <v>0</v>
      </c>
      <c r="CS1094" s="12">
        <f t="shared" si="431"/>
        <v>0.47368421052631576</v>
      </c>
      <c r="CT1094" s="12">
        <f t="shared" si="432"/>
        <v>0.36695906432748537</v>
      </c>
      <c r="CU1094" s="12">
        <f t="shared" si="433"/>
        <v>0.16666666666666666</v>
      </c>
      <c r="CV1094" s="12">
        <f t="shared" si="434"/>
        <v>0.58823529411764708</v>
      </c>
      <c r="CW1094" s="12">
        <f t="shared" si="427"/>
        <v>0.51181102362204722</v>
      </c>
      <c r="CX1094" s="12">
        <f t="shared" si="435"/>
        <v>0.5</v>
      </c>
      <c r="CY1094" s="12">
        <f t="shared" si="436"/>
        <v>24</v>
      </c>
      <c r="CZ1094" s="12">
        <f t="shared" si="437"/>
        <v>7</v>
      </c>
      <c r="DA1094" s="12">
        <f t="shared" si="438"/>
        <v>0.29166666666666669</v>
      </c>
      <c r="DB1094" s="12">
        <f t="shared" si="439"/>
        <v>7.5</v>
      </c>
      <c r="DC1094" s="12">
        <v>14</v>
      </c>
      <c r="DD1094" s="12">
        <v>5</v>
      </c>
      <c r="DE1094" s="12">
        <v>35.700000000000003</v>
      </c>
      <c r="DF1094" s="12">
        <v>0</v>
      </c>
      <c r="DG1094" s="12">
        <v>0</v>
      </c>
      <c r="DH1094" s="12">
        <v>19</v>
      </c>
      <c r="DI1094" s="12">
        <v>0</v>
      </c>
      <c r="DJ1094" s="12">
        <v>1.6</v>
      </c>
      <c r="DK1094" s="12">
        <v>1.6</v>
      </c>
      <c r="DL1094" s="12">
        <v>0.12</v>
      </c>
      <c r="DM1094" s="17">
        <v>-1.6</v>
      </c>
      <c r="DN1094" s="12">
        <v>282</v>
      </c>
      <c r="DO1094" s="12">
        <v>410</v>
      </c>
      <c r="DP1094" s="12">
        <v>68.8</v>
      </c>
      <c r="DQ1094" s="12">
        <v>5082</v>
      </c>
      <c r="DR1094" s="12">
        <v>2047</v>
      </c>
      <c r="DS1094" s="12">
        <v>148</v>
      </c>
      <c r="DT1094" s="12">
        <v>182</v>
      </c>
      <c r="DU1094" s="12">
        <v>81.3</v>
      </c>
      <c r="DV1094" s="12">
        <v>96</v>
      </c>
      <c r="DW1094" s="12">
        <v>132</v>
      </c>
      <c r="DX1094" s="12">
        <v>72.7</v>
      </c>
      <c r="DY1094" s="12">
        <v>37</v>
      </c>
      <c r="DZ1094" s="12">
        <v>72</v>
      </c>
      <c r="EA1094" s="12">
        <v>51.4</v>
      </c>
      <c r="EB1094" s="12">
        <v>0</v>
      </c>
      <c r="EC1094" s="12">
        <v>1.5</v>
      </c>
      <c r="ED1094" s="12">
        <v>1</v>
      </c>
      <c r="EE1094" s="12">
        <v>12</v>
      </c>
      <c r="EF1094" s="12">
        <v>39</v>
      </c>
      <c r="EG1094" s="12">
        <v>10</v>
      </c>
      <c r="EH1094" s="12">
        <v>4</v>
      </c>
      <c r="EI1094" s="12">
        <v>43</v>
      </c>
      <c r="EJ1094" s="12">
        <v>1</v>
      </c>
      <c r="EK1094" s="12">
        <v>7</v>
      </c>
      <c r="EL1094" s="12">
        <v>20</v>
      </c>
      <c r="EM1094" s="12">
        <v>3</v>
      </c>
      <c r="EN1094" s="12">
        <v>26</v>
      </c>
      <c r="EO1094" s="12">
        <v>24</v>
      </c>
      <c r="EP1094" s="12">
        <v>0</v>
      </c>
      <c r="EQ1094" s="12">
        <v>0</v>
      </c>
      <c r="ER1094" s="12">
        <v>0</v>
      </c>
      <c r="ES1094" s="12">
        <v>0</v>
      </c>
      <c r="ET1094" s="12">
        <v>2</v>
      </c>
      <c r="EU1094" s="12">
        <v>28</v>
      </c>
      <c r="EV1094" s="12">
        <v>11</v>
      </c>
      <c r="EW1094" s="12">
        <v>16</v>
      </c>
      <c r="EX1094" s="12">
        <v>9</v>
      </c>
      <c r="EY1094" s="12">
        <v>3</v>
      </c>
      <c r="EZ1094" s="12">
        <v>14</v>
      </c>
      <c r="FA1094" s="12">
        <v>27</v>
      </c>
      <c r="FB1094" s="12">
        <v>51.9</v>
      </c>
      <c r="FC1094" s="12">
        <v>7</v>
      </c>
      <c r="FD1094" s="12">
        <v>9</v>
      </c>
      <c r="FE1094" s="12">
        <v>0</v>
      </c>
      <c r="FF1094" s="12">
        <v>42</v>
      </c>
      <c r="FG1094" s="12">
        <v>525</v>
      </c>
      <c r="FH1094" s="12">
        <v>32</v>
      </c>
      <c r="FI1094" s="12">
        <v>108</v>
      </c>
      <c r="FJ1094" s="12">
        <v>253</v>
      </c>
      <c r="FK1094" s="12">
        <v>171</v>
      </c>
      <c r="FL1094" s="12">
        <v>20</v>
      </c>
      <c r="FM1094" s="12">
        <v>19</v>
      </c>
      <c r="FN1094" s="12">
        <v>9</v>
      </c>
      <c r="FO1094" s="12">
        <v>47.4</v>
      </c>
      <c r="FP1094" s="12">
        <v>273</v>
      </c>
      <c r="FQ1094" s="12">
        <v>1487</v>
      </c>
      <c r="FR1094" s="12">
        <v>697</v>
      </c>
      <c r="FS1094" s="12">
        <v>13</v>
      </c>
      <c r="FT1094" s="12">
        <v>11</v>
      </c>
      <c r="FU1094" s="12">
        <v>3</v>
      </c>
      <c r="FV1094" s="12">
        <v>16</v>
      </c>
      <c r="FW1094" s="12">
        <v>7</v>
      </c>
      <c r="FX1094" s="12">
        <v>2</v>
      </c>
      <c r="FY1094" s="12">
        <v>0</v>
      </c>
      <c r="FZ1094" s="12">
        <v>10</v>
      </c>
      <c r="GA1094" s="12">
        <v>62</v>
      </c>
      <c r="GB1094" s="12">
        <v>12</v>
      </c>
      <c r="GC1094" s="12">
        <v>63.2</v>
      </c>
      <c r="GD1094">
        <v>10.3518519</v>
      </c>
      <c r="GE1094">
        <v>0.6</v>
      </c>
      <c r="GF1094">
        <v>0.40279418</v>
      </c>
      <c r="GG1094" s="12">
        <f t="shared" si="440"/>
        <v>0.1951219512195122</v>
      </c>
      <c r="GH1094" s="12">
        <f t="shared" si="441"/>
        <v>0.44390243902439025</v>
      </c>
      <c r="GI1094">
        <v>0.57142857000000002</v>
      </c>
      <c r="GJ1094">
        <v>0.32142857000000002</v>
      </c>
      <c r="GK1094">
        <v>0.10714286000000001</v>
      </c>
      <c r="GL1094">
        <f t="shared" si="442"/>
        <v>0.20571428571428571</v>
      </c>
      <c r="GM1094">
        <f t="shared" si="443"/>
        <v>0.48190476190476189</v>
      </c>
      <c r="GN1094">
        <f t="shared" si="444"/>
        <v>0.32571428571428573</v>
      </c>
      <c r="GO1094">
        <f t="shared" si="445"/>
        <v>0.39285714285714285</v>
      </c>
      <c r="GP1094" s="12">
        <f t="shared" si="428"/>
        <v>0.48818897637795278</v>
      </c>
      <c r="GQ1094">
        <f t="shared" si="429"/>
        <v>0.8571428571428571</v>
      </c>
      <c r="GR1094">
        <f t="shared" si="446"/>
        <v>50</v>
      </c>
      <c r="GS1094">
        <f t="shared" si="447"/>
        <v>13</v>
      </c>
      <c r="GT1094">
        <f t="shared" si="448"/>
        <v>0.26</v>
      </c>
      <c r="GU1094">
        <f t="shared" si="449"/>
        <v>6.7142857142857144</v>
      </c>
    </row>
    <row r="1095" spans="1:203" x14ac:dyDescent="0.2">
      <c r="A1095">
        <v>2022</v>
      </c>
      <c r="B1095" s="2">
        <v>44653</v>
      </c>
      <c r="C1095" s="12" t="s">
        <v>5</v>
      </c>
      <c r="D1095" s="14" t="s">
        <v>6</v>
      </c>
      <c r="E1095" s="4">
        <f t="shared" si="425"/>
        <v>-0.4</v>
      </c>
      <c r="F1095" s="12">
        <v>0</v>
      </c>
      <c r="G1095" s="12">
        <v>2</v>
      </c>
      <c r="H1095" s="12" t="s">
        <v>116</v>
      </c>
      <c r="I1095" s="5" t="s">
        <v>4</v>
      </c>
      <c r="J1095" s="12">
        <v>10</v>
      </c>
      <c r="K1095" s="12">
        <v>1</v>
      </c>
      <c r="L1095" s="12">
        <v>10</v>
      </c>
      <c r="M1095" s="12">
        <v>0</v>
      </c>
      <c r="N1095" s="12">
        <v>0</v>
      </c>
      <c r="O1095" s="12">
        <v>21</v>
      </c>
      <c r="P1095" s="12">
        <v>1</v>
      </c>
      <c r="Q1095" s="12">
        <v>0.6</v>
      </c>
      <c r="R1095" s="12">
        <v>0.6</v>
      </c>
      <c r="S1095" s="12">
        <v>7.0000000000000007E-2</v>
      </c>
      <c r="T1095" s="17">
        <v>-0.6</v>
      </c>
      <c r="U1095" s="12">
        <v>448</v>
      </c>
      <c r="V1095" s="12">
        <v>553</v>
      </c>
      <c r="W1095" s="12">
        <v>81</v>
      </c>
      <c r="X1095" s="12">
        <v>8284</v>
      </c>
      <c r="Y1095" s="12">
        <v>2728</v>
      </c>
      <c r="Z1095" s="12">
        <v>181</v>
      </c>
      <c r="AA1095" s="12">
        <v>210</v>
      </c>
      <c r="AB1095" s="12">
        <v>86.2</v>
      </c>
      <c r="AC1095" s="12">
        <v>215</v>
      </c>
      <c r="AD1095" s="12">
        <v>242</v>
      </c>
      <c r="AE1095" s="12">
        <v>88.8</v>
      </c>
      <c r="AF1095" s="12">
        <v>49</v>
      </c>
      <c r="AG1095" s="12">
        <v>74</v>
      </c>
      <c r="AH1095" s="12">
        <v>66.2</v>
      </c>
      <c r="AI1095" s="12">
        <v>0</v>
      </c>
      <c r="AJ1095" s="12">
        <v>0.5</v>
      </c>
      <c r="AK1095" s="12">
        <v>0.3</v>
      </c>
      <c r="AL1095" s="12">
        <v>6</v>
      </c>
      <c r="AM1095" s="12">
        <v>30</v>
      </c>
      <c r="AN1095" s="12">
        <v>3</v>
      </c>
      <c r="AO1095" s="12">
        <v>0</v>
      </c>
      <c r="AP1095" s="12">
        <v>36</v>
      </c>
      <c r="AQ1095" s="12">
        <v>0</v>
      </c>
      <c r="AR1095" s="12">
        <v>5</v>
      </c>
      <c r="AS1095" s="12">
        <v>25</v>
      </c>
      <c r="AT1095" s="12">
        <v>6</v>
      </c>
      <c r="AU1095" s="12">
        <v>15</v>
      </c>
      <c r="AV1095" s="12">
        <v>8</v>
      </c>
      <c r="AW1095" s="12">
        <v>2</v>
      </c>
      <c r="AX1095" s="12">
        <v>0</v>
      </c>
      <c r="AY1095" s="12">
        <v>3</v>
      </c>
      <c r="AZ1095" s="12">
        <v>2</v>
      </c>
      <c r="BA1095" s="12">
        <v>0</v>
      </c>
      <c r="BB1095" s="12">
        <v>10</v>
      </c>
      <c r="BC1095" s="12">
        <v>6</v>
      </c>
      <c r="BD1095" s="12">
        <v>3</v>
      </c>
      <c r="BE1095" s="12">
        <v>5</v>
      </c>
      <c r="BF1095" s="12">
        <v>2</v>
      </c>
      <c r="BG1095" s="12">
        <v>2</v>
      </c>
      <c r="BH1095" s="12">
        <v>8</v>
      </c>
      <c r="BI1095" s="12">
        <v>25</v>
      </c>
      <c r="BJ1095" s="12">
        <v>10</v>
      </c>
      <c r="BK1095" s="12">
        <v>30</v>
      </c>
      <c r="BL1095" s="12">
        <v>1</v>
      </c>
      <c r="BM1095" s="12">
        <v>58</v>
      </c>
      <c r="BN1095" s="12">
        <v>668</v>
      </c>
      <c r="BO1095" s="12">
        <v>80</v>
      </c>
      <c r="BP1095" s="12">
        <v>255</v>
      </c>
      <c r="BQ1095" s="12">
        <v>285</v>
      </c>
      <c r="BR1095" s="12">
        <v>131</v>
      </c>
      <c r="BS1095" s="12">
        <v>8</v>
      </c>
      <c r="BT1095" s="12">
        <v>10</v>
      </c>
      <c r="BU1095" s="12">
        <v>4</v>
      </c>
      <c r="BV1095" s="12">
        <v>40</v>
      </c>
      <c r="BW1095" s="12">
        <v>384</v>
      </c>
      <c r="BX1095" s="12">
        <v>1772</v>
      </c>
      <c r="BY1095" s="12">
        <v>862</v>
      </c>
      <c r="BZ1095" s="12">
        <v>8</v>
      </c>
      <c r="CA1095" s="12">
        <v>10</v>
      </c>
      <c r="CB1095" s="12">
        <v>0</v>
      </c>
      <c r="CC1095" s="12">
        <v>13</v>
      </c>
      <c r="CD1095" s="12">
        <v>8</v>
      </c>
      <c r="CE1095" s="12">
        <v>0</v>
      </c>
      <c r="CF1095" s="12">
        <v>0</v>
      </c>
      <c r="CG1095" s="12">
        <v>8</v>
      </c>
      <c r="CH1095" s="12">
        <v>50</v>
      </c>
      <c r="CI1095" s="12">
        <v>20</v>
      </c>
      <c r="CJ1095" s="12">
        <v>57.1</v>
      </c>
      <c r="CK1095">
        <v>6.8793100000000003</v>
      </c>
      <c r="CL1095">
        <v>0.47636000000000001</v>
      </c>
      <c r="CM1095">
        <v>0.32930999999999999</v>
      </c>
      <c r="CN1095" s="12">
        <f t="shared" si="426"/>
        <v>0.14285714285714285</v>
      </c>
      <c r="CO1095" s="12">
        <f t="shared" si="430"/>
        <v>0.379746835443038</v>
      </c>
      <c r="CP1095">
        <v>0.3</v>
      </c>
      <c r="CQ1095">
        <v>0.5</v>
      </c>
      <c r="CR1095">
        <v>0.2</v>
      </c>
      <c r="CS1095" s="12">
        <f t="shared" si="431"/>
        <v>0.38173652694610777</v>
      </c>
      <c r="CT1095" s="12">
        <f t="shared" si="432"/>
        <v>0.42664670658682635</v>
      </c>
      <c r="CU1095" s="12">
        <f t="shared" si="433"/>
        <v>0.19610778443113772</v>
      </c>
      <c r="CV1095" s="12">
        <f t="shared" si="434"/>
        <v>0.6</v>
      </c>
      <c r="CW1095" s="12">
        <f t="shared" si="427"/>
        <v>0.5</v>
      </c>
      <c r="CX1095" s="12">
        <f t="shared" si="435"/>
        <v>0.6</v>
      </c>
      <c r="CY1095" s="12">
        <f t="shared" si="436"/>
        <v>40</v>
      </c>
      <c r="CZ1095" s="12">
        <f t="shared" si="437"/>
        <v>3</v>
      </c>
      <c r="DA1095" s="12">
        <f t="shared" si="438"/>
        <v>7.4999999999999997E-2</v>
      </c>
      <c r="DB1095" s="12">
        <f t="shared" si="439"/>
        <v>7.7241379310344831</v>
      </c>
      <c r="DC1095" s="12">
        <v>9</v>
      </c>
      <c r="DD1095" s="12">
        <v>6</v>
      </c>
      <c r="DE1095" s="12">
        <v>66.7</v>
      </c>
      <c r="DF1095" s="12">
        <v>0.22</v>
      </c>
      <c r="DG1095" s="12">
        <v>0.33</v>
      </c>
      <c r="DH1095" s="12">
        <v>16.8</v>
      </c>
      <c r="DI1095" s="12">
        <v>0</v>
      </c>
      <c r="DJ1095" s="12">
        <v>1</v>
      </c>
      <c r="DK1095" s="12">
        <v>1</v>
      </c>
      <c r="DL1095" s="12">
        <v>0.11</v>
      </c>
      <c r="DM1095" s="18">
        <v>1</v>
      </c>
      <c r="DN1095" s="12">
        <v>294</v>
      </c>
      <c r="DO1095" s="12">
        <v>399</v>
      </c>
      <c r="DP1095" s="12">
        <v>73.7</v>
      </c>
      <c r="DQ1095" s="12">
        <v>5566</v>
      </c>
      <c r="DR1095" s="12">
        <v>2287</v>
      </c>
      <c r="DS1095" s="12">
        <v>132</v>
      </c>
      <c r="DT1095" s="12">
        <v>166</v>
      </c>
      <c r="DU1095" s="12">
        <v>79.5</v>
      </c>
      <c r="DV1095" s="12">
        <v>122</v>
      </c>
      <c r="DW1095" s="12">
        <v>151</v>
      </c>
      <c r="DX1095" s="12">
        <v>80.8</v>
      </c>
      <c r="DY1095" s="12">
        <v>39</v>
      </c>
      <c r="DZ1095" s="12">
        <v>71</v>
      </c>
      <c r="EA1095" s="12">
        <v>54.9</v>
      </c>
      <c r="EB1095" s="12">
        <v>1</v>
      </c>
      <c r="EC1095" s="12">
        <v>0.6</v>
      </c>
      <c r="ED1095" s="12">
        <v>1.5</v>
      </c>
      <c r="EE1095" s="12">
        <v>6</v>
      </c>
      <c r="EF1095" s="12">
        <v>30</v>
      </c>
      <c r="EG1095" s="12">
        <v>7</v>
      </c>
      <c r="EH1095" s="12">
        <v>0</v>
      </c>
      <c r="EI1095" s="12">
        <v>33</v>
      </c>
      <c r="EJ1095" s="12">
        <v>2</v>
      </c>
      <c r="EK1095" s="12">
        <v>5</v>
      </c>
      <c r="EL1095" s="12">
        <v>18</v>
      </c>
      <c r="EM1095" s="12">
        <v>5</v>
      </c>
      <c r="EN1095" s="12">
        <v>14</v>
      </c>
      <c r="EO1095" s="12">
        <v>9</v>
      </c>
      <c r="EP1095" s="12">
        <v>2</v>
      </c>
      <c r="EQ1095" s="12">
        <v>1</v>
      </c>
      <c r="ER1095" s="12">
        <v>0</v>
      </c>
      <c r="ES1095" s="12">
        <v>2</v>
      </c>
      <c r="ET1095" s="12">
        <v>0</v>
      </c>
      <c r="EU1095" s="12">
        <v>14</v>
      </c>
      <c r="EV1095" s="12">
        <v>8</v>
      </c>
      <c r="EW1095" s="12">
        <v>5</v>
      </c>
      <c r="EX1095" s="12">
        <v>7</v>
      </c>
      <c r="EY1095" s="12">
        <v>2</v>
      </c>
      <c r="EZ1095" s="12">
        <v>6</v>
      </c>
      <c r="FA1095" s="12">
        <v>10</v>
      </c>
      <c r="FB1095" s="12">
        <v>60</v>
      </c>
      <c r="FC1095" s="12">
        <v>9</v>
      </c>
      <c r="FD1095" s="12">
        <v>30</v>
      </c>
      <c r="FE1095" s="12">
        <v>0</v>
      </c>
      <c r="FF1095" s="12">
        <v>42</v>
      </c>
      <c r="FG1095" s="12">
        <v>519</v>
      </c>
      <c r="FH1095" s="12">
        <v>54</v>
      </c>
      <c r="FI1095" s="12">
        <v>160</v>
      </c>
      <c r="FJ1095" s="12">
        <v>221</v>
      </c>
      <c r="FK1095" s="12">
        <v>144</v>
      </c>
      <c r="FL1095" s="12">
        <v>20</v>
      </c>
      <c r="FM1095" s="12">
        <v>8</v>
      </c>
      <c r="FN1095" s="12">
        <v>6</v>
      </c>
      <c r="FO1095" s="12">
        <v>75</v>
      </c>
      <c r="FP1095" s="12">
        <v>218</v>
      </c>
      <c r="FQ1095" s="12">
        <v>1170</v>
      </c>
      <c r="FR1095" s="12">
        <v>563</v>
      </c>
      <c r="FS1095" s="12">
        <v>7</v>
      </c>
      <c r="FT1095" s="12">
        <v>8</v>
      </c>
      <c r="FU1095" s="12">
        <v>1</v>
      </c>
      <c r="FV1095" s="12">
        <v>18</v>
      </c>
      <c r="FW1095" s="12">
        <v>8</v>
      </c>
      <c r="FX1095" s="12">
        <v>2</v>
      </c>
      <c r="FY1095" s="12">
        <v>0</v>
      </c>
      <c r="FZ1095" s="12">
        <v>14</v>
      </c>
      <c r="GA1095" s="12">
        <v>50</v>
      </c>
      <c r="GB1095" s="12">
        <v>15</v>
      </c>
      <c r="GC1095" s="12">
        <v>42.9</v>
      </c>
      <c r="GD1095">
        <v>8.2537313399999999</v>
      </c>
      <c r="GE1095">
        <v>0.52363636000000002</v>
      </c>
      <c r="GF1095">
        <v>0.41088753</v>
      </c>
      <c r="GG1095" s="12">
        <f t="shared" si="440"/>
        <v>0.19548872180451127</v>
      </c>
      <c r="GH1095" s="12">
        <f t="shared" si="441"/>
        <v>0.41604010025062654</v>
      </c>
      <c r="GI1095">
        <v>0.35714286000000001</v>
      </c>
      <c r="GJ1095">
        <v>0.5</v>
      </c>
      <c r="GK1095">
        <v>0.14285713999999999</v>
      </c>
      <c r="GL1095">
        <f t="shared" si="442"/>
        <v>0.30828516377649323</v>
      </c>
      <c r="GM1095">
        <f t="shared" si="443"/>
        <v>0.4258188824662813</v>
      </c>
      <c r="GN1095">
        <f t="shared" si="444"/>
        <v>0.2774566473988439</v>
      </c>
      <c r="GO1095">
        <f t="shared" si="445"/>
        <v>0.5714285714285714</v>
      </c>
      <c r="GP1095" s="12">
        <f t="shared" si="428"/>
        <v>0.5</v>
      </c>
      <c r="GQ1095">
        <f t="shared" si="429"/>
        <v>0.66666666666666663</v>
      </c>
      <c r="GR1095">
        <f t="shared" si="446"/>
        <v>38</v>
      </c>
      <c r="GS1095">
        <f t="shared" si="447"/>
        <v>8</v>
      </c>
      <c r="GT1095">
        <f t="shared" si="448"/>
        <v>0.21052631578947367</v>
      </c>
      <c r="GU1095">
        <f t="shared" si="449"/>
        <v>7</v>
      </c>
    </row>
    <row r="1096" spans="1:203" x14ac:dyDescent="0.2">
      <c r="A1096">
        <v>2022</v>
      </c>
      <c r="B1096" s="2">
        <v>44661</v>
      </c>
      <c r="C1096" s="12" t="s">
        <v>1</v>
      </c>
      <c r="D1096" s="13" t="s">
        <v>2</v>
      </c>
      <c r="E1096" s="4">
        <f t="shared" si="425"/>
        <v>-0.4</v>
      </c>
      <c r="F1096" s="12">
        <v>1</v>
      </c>
      <c r="G1096" s="12">
        <v>0</v>
      </c>
      <c r="H1096" s="12" t="s">
        <v>116</v>
      </c>
      <c r="I1096" s="5" t="s">
        <v>14</v>
      </c>
      <c r="J1096" s="12">
        <v>15</v>
      </c>
      <c r="K1096" s="12">
        <v>4</v>
      </c>
      <c r="L1096" s="12">
        <v>26.7</v>
      </c>
      <c r="M1096" s="12">
        <v>7.0000000000000007E-2</v>
      </c>
      <c r="N1096" s="12">
        <v>0.25</v>
      </c>
      <c r="O1096" s="12">
        <v>19.3</v>
      </c>
      <c r="P1096" s="12">
        <v>0</v>
      </c>
      <c r="Q1096" s="12">
        <v>0.9</v>
      </c>
      <c r="R1096" s="12">
        <v>0.9</v>
      </c>
      <c r="S1096" s="12">
        <v>0.06</v>
      </c>
      <c r="T1096" s="18">
        <v>0.1</v>
      </c>
      <c r="U1096" s="12">
        <v>407</v>
      </c>
      <c r="V1096" s="12">
        <v>505</v>
      </c>
      <c r="W1096" s="12">
        <v>80.599999999999994</v>
      </c>
      <c r="X1096" s="12">
        <v>7886</v>
      </c>
      <c r="Y1096" s="12">
        <v>3059</v>
      </c>
      <c r="Z1096" s="12">
        <v>153</v>
      </c>
      <c r="AA1096" s="12">
        <v>176</v>
      </c>
      <c r="AB1096" s="12">
        <v>86.9</v>
      </c>
      <c r="AC1096" s="12">
        <v>204</v>
      </c>
      <c r="AD1096" s="12">
        <v>228</v>
      </c>
      <c r="AE1096" s="12">
        <v>89.5</v>
      </c>
      <c r="AF1096" s="12">
        <v>47</v>
      </c>
      <c r="AG1096" s="12">
        <v>86</v>
      </c>
      <c r="AH1096" s="12">
        <v>54.7</v>
      </c>
      <c r="AI1096" s="12">
        <v>0</v>
      </c>
      <c r="AJ1096" s="12">
        <v>0.8</v>
      </c>
      <c r="AK1096" s="12">
        <v>1.1000000000000001</v>
      </c>
      <c r="AL1096" s="12">
        <v>12</v>
      </c>
      <c r="AM1096" s="12">
        <v>28</v>
      </c>
      <c r="AN1096" s="12">
        <v>10</v>
      </c>
      <c r="AO1096" s="12">
        <v>4</v>
      </c>
      <c r="AP1096" s="12">
        <v>31</v>
      </c>
      <c r="AQ1096" s="12">
        <v>2</v>
      </c>
      <c r="AR1096" s="12">
        <v>4</v>
      </c>
      <c r="AS1096" s="12">
        <v>22</v>
      </c>
      <c r="AT1096" s="12">
        <v>5</v>
      </c>
      <c r="AU1096" s="12">
        <v>25</v>
      </c>
      <c r="AV1096" s="12">
        <v>17</v>
      </c>
      <c r="AW1096" s="12">
        <v>3</v>
      </c>
      <c r="AX1096" s="12">
        <v>0</v>
      </c>
      <c r="AY1096" s="12">
        <v>4</v>
      </c>
      <c r="AZ1096" s="12">
        <v>1</v>
      </c>
      <c r="BA1096" s="12">
        <v>0</v>
      </c>
      <c r="BB1096" s="12">
        <v>19</v>
      </c>
      <c r="BC1096" s="12">
        <v>12</v>
      </c>
      <c r="BD1096" s="12">
        <v>7</v>
      </c>
      <c r="BE1096" s="12">
        <v>11</v>
      </c>
      <c r="BF1096" s="12">
        <v>1</v>
      </c>
      <c r="BG1096" s="12">
        <v>10</v>
      </c>
      <c r="BH1096" s="12">
        <v>19</v>
      </c>
      <c r="BI1096" s="12">
        <v>52.6</v>
      </c>
      <c r="BJ1096" s="12">
        <v>12</v>
      </c>
      <c r="BK1096" s="12">
        <v>15</v>
      </c>
      <c r="BL1096" s="12">
        <v>0</v>
      </c>
      <c r="BM1096" s="12">
        <v>51</v>
      </c>
      <c r="BN1096" s="12">
        <v>612</v>
      </c>
      <c r="BO1096" s="12">
        <v>63</v>
      </c>
      <c r="BP1096" s="12">
        <v>202</v>
      </c>
      <c r="BQ1096" s="12">
        <v>268</v>
      </c>
      <c r="BR1096" s="12">
        <v>145</v>
      </c>
      <c r="BS1096" s="12">
        <v>20</v>
      </c>
      <c r="BT1096" s="12">
        <v>14</v>
      </c>
      <c r="BU1096" s="12">
        <v>6</v>
      </c>
      <c r="BV1096" s="12">
        <v>42.9</v>
      </c>
      <c r="BW1096" s="12">
        <v>357</v>
      </c>
      <c r="BX1096" s="12">
        <v>1550</v>
      </c>
      <c r="BY1096" s="12">
        <v>729</v>
      </c>
      <c r="BZ1096" s="12">
        <v>13</v>
      </c>
      <c r="CA1096" s="12">
        <v>7</v>
      </c>
      <c r="CB1096" s="12">
        <v>1</v>
      </c>
      <c r="CC1096" s="12">
        <v>14</v>
      </c>
      <c r="CD1096" s="12">
        <v>10</v>
      </c>
      <c r="CE1096" s="12">
        <v>3</v>
      </c>
      <c r="CF1096" s="12">
        <v>0</v>
      </c>
      <c r="CG1096" s="12">
        <v>17</v>
      </c>
      <c r="CH1096" s="12">
        <v>58</v>
      </c>
      <c r="CI1096" s="12">
        <v>13</v>
      </c>
      <c r="CJ1096" s="12">
        <v>61.9</v>
      </c>
      <c r="CK1096">
        <v>7.8412699999999997</v>
      </c>
      <c r="CL1096">
        <v>0.57311999999999996</v>
      </c>
      <c r="CM1096">
        <v>0.38790000000000002</v>
      </c>
      <c r="CN1096" s="12">
        <f t="shared" si="426"/>
        <v>0.18217821782178217</v>
      </c>
      <c r="CO1096" s="12">
        <f t="shared" si="430"/>
        <v>0.34851485148514849</v>
      </c>
      <c r="CP1096">
        <v>0.36842000000000003</v>
      </c>
      <c r="CQ1096">
        <v>0.57894999999999996</v>
      </c>
      <c r="CR1096">
        <v>5.2630000000000003E-2</v>
      </c>
      <c r="CS1096" s="12">
        <f t="shared" si="431"/>
        <v>0.33006535947712418</v>
      </c>
      <c r="CT1096" s="12">
        <f t="shared" si="432"/>
        <v>0.43790849673202614</v>
      </c>
      <c r="CU1096" s="12">
        <f t="shared" si="433"/>
        <v>0.23692810457516339</v>
      </c>
      <c r="CV1096" s="12">
        <f t="shared" si="434"/>
        <v>0.63157894736842102</v>
      </c>
      <c r="CW1096" s="12">
        <f t="shared" si="427"/>
        <v>0.5321100917431193</v>
      </c>
      <c r="CX1096" s="12">
        <f t="shared" si="435"/>
        <v>0.8</v>
      </c>
      <c r="CY1096" s="12">
        <f t="shared" si="436"/>
        <v>35</v>
      </c>
      <c r="CZ1096" s="12">
        <f t="shared" si="437"/>
        <v>11</v>
      </c>
      <c r="DA1096" s="12">
        <f t="shared" si="438"/>
        <v>0.31428571428571428</v>
      </c>
      <c r="DB1096" s="12">
        <f t="shared" si="439"/>
        <v>7.9803921568627452</v>
      </c>
      <c r="DC1096" s="12">
        <v>16</v>
      </c>
      <c r="DD1096" s="12">
        <v>6</v>
      </c>
      <c r="DE1096" s="12">
        <v>37.5</v>
      </c>
      <c r="DF1096" s="12">
        <v>0</v>
      </c>
      <c r="DG1096" s="12">
        <v>0</v>
      </c>
      <c r="DH1096" s="12">
        <v>18.5</v>
      </c>
      <c r="DI1096" s="12">
        <v>2</v>
      </c>
      <c r="DJ1096" s="12">
        <v>1.3</v>
      </c>
      <c r="DK1096" s="12">
        <v>1.3</v>
      </c>
      <c r="DL1096" s="12">
        <v>0.08</v>
      </c>
      <c r="DM1096" s="17">
        <v>-1.3</v>
      </c>
      <c r="DN1096" s="12">
        <v>415</v>
      </c>
      <c r="DO1096" s="12">
        <v>494</v>
      </c>
      <c r="DP1096" s="12">
        <v>84</v>
      </c>
      <c r="DQ1096" s="12">
        <v>6989</v>
      </c>
      <c r="DR1096" s="12">
        <v>2524</v>
      </c>
      <c r="DS1096" s="12">
        <v>180</v>
      </c>
      <c r="DT1096" s="12">
        <v>196</v>
      </c>
      <c r="DU1096" s="12">
        <v>91.8</v>
      </c>
      <c r="DV1096" s="12">
        <v>170</v>
      </c>
      <c r="DW1096" s="12">
        <v>196</v>
      </c>
      <c r="DX1096" s="12">
        <v>86.7</v>
      </c>
      <c r="DY1096" s="12">
        <v>43</v>
      </c>
      <c r="DZ1096" s="12">
        <v>67</v>
      </c>
      <c r="EA1096" s="12">
        <v>64.2</v>
      </c>
      <c r="EB1096" s="12">
        <v>0</v>
      </c>
      <c r="EC1096" s="12">
        <v>1.2</v>
      </c>
      <c r="ED1096" s="12">
        <v>1.2</v>
      </c>
      <c r="EE1096" s="12">
        <v>13</v>
      </c>
      <c r="EF1096" s="12">
        <v>19</v>
      </c>
      <c r="EG1096" s="12">
        <v>7</v>
      </c>
      <c r="EH1096" s="12">
        <v>2</v>
      </c>
      <c r="EI1096" s="12">
        <v>32</v>
      </c>
      <c r="EJ1096" s="12">
        <v>3</v>
      </c>
      <c r="EK1096" s="12">
        <v>4</v>
      </c>
      <c r="EL1096" s="12">
        <v>13</v>
      </c>
      <c r="EM1096" s="12">
        <v>5</v>
      </c>
      <c r="EN1096" s="12">
        <v>30</v>
      </c>
      <c r="EO1096" s="12">
        <v>22</v>
      </c>
      <c r="EP1096" s="12">
        <v>2</v>
      </c>
      <c r="EQ1096" s="12">
        <v>1</v>
      </c>
      <c r="ER1096" s="12">
        <v>1</v>
      </c>
      <c r="ES1096" s="12">
        <v>4</v>
      </c>
      <c r="ET1096" s="12">
        <v>0</v>
      </c>
      <c r="EU1096" s="12">
        <v>18</v>
      </c>
      <c r="EV1096" s="12">
        <v>6</v>
      </c>
      <c r="EW1096" s="12">
        <v>11</v>
      </c>
      <c r="EX1096" s="12">
        <v>6</v>
      </c>
      <c r="EY1096" s="12">
        <v>1</v>
      </c>
      <c r="EZ1096" s="12">
        <v>8</v>
      </c>
      <c r="FA1096" s="12">
        <v>14</v>
      </c>
      <c r="FB1096" s="12">
        <v>57.1</v>
      </c>
      <c r="FC1096" s="12">
        <v>10</v>
      </c>
      <c r="FD1096" s="12">
        <v>20</v>
      </c>
      <c r="FE1096" s="12">
        <v>0</v>
      </c>
      <c r="FF1096" s="12">
        <v>49</v>
      </c>
      <c r="FG1096" s="12">
        <v>616</v>
      </c>
      <c r="FH1096" s="12">
        <v>59</v>
      </c>
      <c r="FI1096" s="12">
        <v>212</v>
      </c>
      <c r="FJ1096" s="12">
        <v>301</v>
      </c>
      <c r="FK1096" s="12">
        <v>108</v>
      </c>
      <c r="FL1096" s="12">
        <v>14</v>
      </c>
      <c r="FM1096" s="12">
        <v>19</v>
      </c>
      <c r="FN1096" s="12">
        <v>9</v>
      </c>
      <c r="FO1096" s="12">
        <v>47.4</v>
      </c>
      <c r="FP1096" s="12">
        <v>338</v>
      </c>
      <c r="FQ1096" s="12">
        <v>2027</v>
      </c>
      <c r="FR1096" s="12">
        <v>1050</v>
      </c>
      <c r="FS1096" s="12">
        <v>13</v>
      </c>
      <c r="FT1096" s="12">
        <v>15</v>
      </c>
      <c r="FU1096" s="12">
        <v>1</v>
      </c>
      <c r="FV1096" s="12">
        <v>17</v>
      </c>
      <c r="FW1096" s="12">
        <v>9</v>
      </c>
      <c r="FX1096" s="12">
        <v>1</v>
      </c>
      <c r="FY1096" s="12">
        <v>0</v>
      </c>
      <c r="FZ1096" s="12">
        <v>9</v>
      </c>
      <c r="GA1096" s="12">
        <v>51</v>
      </c>
      <c r="GB1096" s="12">
        <v>8</v>
      </c>
      <c r="GC1096" s="12">
        <v>38.1</v>
      </c>
      <c r="GD1096">
        <v>8.8596491200000003</v>
      </c>
      <c r="GE1096">
        <v>0.42687746999999998</v>
      </c>
      <c r="GF1096">
        <v>0.36113893000000002</v>
      </c>
      <c r="GG1096" s="12">
        <f t="shared" si="440"/>
        <v>0.14979757085020243</v>
      </c>
      <c r="GH1096" s="12">
        <f t="shared" si="441"/>
        <v>0.39676113360323889</v>
      </c>
      <c r="GI1096">
        <v>0.61111110999999996</v>
      </c>
      <c r="GJ1096">
        <v>0.33333332999999998</v>
      </c>
      <c r="GK1096">
        <v>5.5555559999999997E-2</v>
      </c>
      <c r="GL1096">
        <f t="shared" si="442"/>
        <v>0.34415584415584416</v>
      </c>
      <c r="GM1096">
        <f t="shared" si="443"/>
        <v>0.48863636363636365</v>
      </c>
      <c r="GN1096">
        <f t="shared" si="444"/>
        <v>0.17532467532467533</v>
      </c>
      <c r="GO1096">
        <f t="shared" si="445"/>
        <v>0.33333333333333331</v>
      </c>
      <c r="GP1096" s="12">
        <f t="shared" si="428"/>
        <v>0.46788990825688076</v>
      </c>
      <c r="GQ1096">
        <f t="shared" si="429"/>
        <v>0.8125</v>
      </c>
      <c r="GR1096">
        <f t="shared" si="446"/>
        <v>34</v>
      </c>
      <c r="GS1096">
        <f t="shared" si="447"/>
        <v>8</v>
      </c>
      <c r="GT1096">
        <f t="shared" si="448"/>
        <v>0.23529411764705882</v>
      </c>
      <c r="GU1096">
        <f t="shared" si="449"/>
        <v>8.4693877551020407</v>
      </c>
    </row>
    <row r="1097" spans="1:203" x14ac:dyDescent="0.2">
      <c r="A1097">
        <v>2022</v>
      </c>
      <c r="B1097" s="2">
        <v>44667</v>
      </c>
      <c r="C1097" s="12" t="s">
        <v>5</v>
      </c>
      <c r="D1097" s="14" t="s">
        <v>6</v>
      </c>
      <c r="E1097" s="4">
        <f t="shared" si="425"/>
        <v>-0.8</v>
      </c>
      <c r="F1097" s="12">
        <v>1</v>
      </c>
      <c r="G1097" s="12">
        <v>2</v>
      </c>
      <c r="H1097" s="12" t="s">
        <v>116</v>
      </c>
      <c r="I1097" s="5" t="s">
        <v>15</v>
      </c>
      <c r="J1097" s="12">
        <v>8</v>
      </c>
      <c r="K1097" s="12">
        <v>6</v>
      </c>
      <c r="L1097" s="12">
        <v>75</v>
      </c>
      <c r="M1097" s="12">
        <v>0.13</v>
      </c>
      <c r="N1097" s="12">
        <v>0.17</v>
      </c>
      <c r="O1097" s="12">
        <v>20.6</v>
      </c>
      <c r="P1097" s="12">
        <v>1</v>
      </c>
      <c r="Q1097" s="12">
        <v>0.5</v>
      </c>
      <c r="R1097" s="12">
        <v>0.5</v>
      </c>
      <c r="S1097" s="12">
        <v>0.06</v>
      </c>
      <c r="T1097" s="18">
        <v>0.5</v>
      </c>
      <c r="U1097" s="12">
        <v>495</v>
      </c>
      <c r="V1097" s="12">
        <v>601</v>
      </c>
      <c r="W1097" s="12">
        <v>82.4</v>
      </c>
      <c r="X1097" s="12">
        <v>9351</v>
      </c>
      <c r="Y1097" s="12">
        <v>2757</v>
      </c>
      <c r="Z1097" s="12">
        <v>194</v>
      </c>
      <c r="AA1097" s="12">
        <v>219</v>
      </c>
      <c r="AB1097" s="12">
        <v>88.6</v>
      </c>
      <c r="AC1097" s="12">
        <v>208</v>
      </c>
      <c r="AD1097" s="12">
        <v>236</v>
      </c>
      <c r="AE1097" s="12">
        <v>88.1</v>
      </c>
      <c r="AF1097" s="12">
        <v>73</v>
      </c>
      <c r="AG1097" s="12">
        <v>111</v>
      </c>
      <c r="AH1097" s="12">
        <v>65.8</v>
      </c>
      <c r="AI1097" s="12">
        <v>1</v>
      </c>
      <c r="AJ1097" s="12">
        <v>0.4</v>
      </c>
      <c r="AK1097" s="12">
        <v>0.4</v>
      </c>
      <c r="AL1097" s="12">
        <v>7</v>
      </c>
      <c r="AM1097" s="12">
        <v>26</v>
      </c>
      <c r="AN1097" s="12">
        <v>7</v>
      </c>
      <c r="AO1097" s="12">
        <v>3</v>
      </c>
      <c r="AP1097" s="12">
        <v>41</v>
      </c>
      <c r="AQ1097" s="12">
        <v>0</v>
      </c>
      <c r="AR1097" s="12">
        <v>16</v>
      </c>
      <c r="AS1097" s="12">
        <v>21</v>
      </c>
      <c r="AT1097" s="12">
        <v>2</v>
      </c>
      <c r="AU1097" s="12">
        <v>15</v>
      </c>
      <c r="AV1097" s="12">
        <v>12</v>
      </c>
      <c r="AW1097" s="12">
        <v>1</v>
      </c>
      <c r="AX1097" s="12">
        <v>0</v>
      </c>
      <c r="AY1097" s="12">
        <v>0</v>
      </c>
      <c r="AZ1097" s="12">
        <v>2</v>
      </c>
      <c r="BA1097" s="12">
        <v>0</v>
      </c>
      <c r="BB1097" s="12">
        <v>20</v>
      </c>
      <c r="BC1097" s="12">
        <v>14</v>
      </c>
      <c r="BD1097" s="12">
        <v>10</v>
      </c>
      <c r="BE1097" s="12">
        <v>8</v>
      </c>
      <c r="BF1097" s="12">
        <v>2</v>
      </c>
      <c r="BG1097" s="12">
        <v>9</v>
      </c>
      <c r="BH1097" s="12">
        <v>19</v>
      </c>
      <c r="BI1097" s="12">
        <v>47.4</v>
      </c>
      <c r="BJ1097" s="12">
        <v>11</v>
      </c>
      <c r="BK1097" s="12">
        <v>22</v>
      </c>
      <c r="BL1097" s="12">
        <v>1</v>
      </c>
      <c r="BM1097" s="12">
        <v>60</v>
      </c>
      <c r="BN1097" s="12">
        <v>709</v>
      </c>
      <c r="BO1097" s="12">
        <v>79</v>
      </c>
      <c r="BP1097" s="12">
        <v>236</v>
      </c>
      <c r="BQ1097" s="12">
        <v>324</v>
      </c>
      <c r="BR1097" s="12">
        <v>153</v>
      </c>
      <c r="BS1097" s="12">
        <v>14</v>
      </c>
      <c r="BT1097" s="12">
        <v>8</v>
      </c>
      <c r="BU1097" s="12">
        <v>4</v>
      </c>
      <c r="BV1097" s="12">
        <v>50</v>
      </c>
      <c r="BW1097" s="12">
        <v>488</v>
      </c>
      <c r="BX1097" s="12">
        <v>2324</v>
      </c>
      <c r="BY1097" s="12">
        <v>1073</v>
      </c>
      <c r="BZ1097" s="12">
        <v>20</v>
      </c>
      <c r="CA1097" s="12">
        <v>20</v>
      </c>
      <c r="CB1097" s="12">
        <v>2</v>
      </c>
      <c r="CC1097" s="12">
        <v>18</v>
      </c>
      <c r="CD1097" s="12">
        <v>10</v>
      </c>
      <c r="CE1097" s="12">
        <v>1</v>
      </c>
      <c r="CF1097" s="12">
        <v>0</v>
      </c>
      <c r="CG1097" s="12">
        <v>13</v>
      </c>
      <c r="CH1097" s="12">
        <v>49</v>
      </c>
      <c r="CI1097" s="12">
        <v>10</v>
      </c>
      <c r="CJ1097" s="12">
        <v>41.7</v>
      </c>
      <c r="CK1097">
        <v>6</v>
      </c>
      <c r="CL1097">
        <v>0.5</v>
      </c>
      <c r="CM1097">
        <v>0.29482999999999998</v>
      </c>
      <c r="CN1097" s="12">
        <f t="shared" si="426"/>
        <v>0.2113144758735441</v>
      </c>
      <c r="CO1097" s="12">
        <f t="shared" si="430"/>
        <v>0.36439267886855242</v>
      </c>
      <c r="CP1097">
        <v>0.5</v>
      </c>
      <c r="CQ1097">
        <v>0.4</v>
      </c>
      <c r="CR1097">
        <v>0.1</v>
      </c>
      <c r="CS1097" s="12">
        <f t="shared" si="431"/>
        <v>0.33286318758815231</v>
      </c>
      <c r="CT1097" s="12">
        <f t="shared" si="432"/>
        <v>0.45698166431593795</v>
      </c>
      <c r="CU1097" s="12">
        <f t="shared" si="433"/>
        <v>0.2157968970380818</v>
      </c>
      <c r="CV1097" s="12">
        <f t="shared" si="434"/>
        <v>0.7</v>
      </c>
      <c r="CW1097" s="12">
        <f t="shared" si="427"/>
        <v>0.48514851485148514</v>
      </c>
      <c r="CX1097" s="12">
        <f t="shared" si="435"/>
        <v>0.875</v>
      </c>
      <c r="CY1097" s="12">
        <f t="shared" si="436"/>
        <v>46</v>
      </c>
      <c r="CZ1097" s="12">
        <f t="shared" si="437"/>
        <v>9</v>
      </c>
      <c r="DA1097" s="12">
        <f t="shared" si="438"/>
        <v>0.19565217391304349</v>
      </c>
      <c r="DB1097" s="12">
        <f t="shared" si="439"/>
        <v>8.25</v>
      </c>
      <c r="DC1097" s="12">
        <v>13</v>
      </c>
      <c r="DD1097" s="12">
        <v>6</v>
      </c>
      <c r="DE1097" s="12">
        <v>46.2</v>
      </c>
      <c r="DF1097" s="12">
        <v>0.15</v>
      </c>
      <c r="DG1097" s="12">
        <v>0.33</v>
      </c>
      <c r="DH1097" s="12">
        <v>14.3</v>
      </c>
      <c r="DI1097" s="12">
        <v>0</v>
      </c>
      <c r="DJ1097" s="12">
        <v>1.3</v>
      </c>
      <c r="DK1097" s="12">
        <v>1.3</v>
      </c>
      <c r="DL1097" s="12">
        <v>0.1</v>
      </c>
      <c r="DM1097" s="18">
        <v>0.7</v>
      </c>
      <c r="DN1097" s="12">
        <v>295</v>
      </c>
      <c r="DO1097" s="12">
        <v>396</v>
      </c>
      <c r="DP1097" s="12">
        <v>74.5</v>
      </c>
      <c r="DQ1097" s="12">
        <v>5844</v>
      </c>
      <c r="DR1097" s="12">
        <v>2364</v>
      </c>
      <c r="DS1097" s="12">
        <v>111</v>
      </c>
      <c r="DT1097" s="12">
        <v>132</v>
      </c>
      <c r="DU1097" s="12">
        <v>84.1</v>
      </c>
      <c r="DV1097" s="12">
        <v>141</v>
      </c>
      <c r="DW1097" s="12">
        <v>175</v>
      </c>
      <c r="DX1097" s="12">
        <v>80.599999999999994</v>
      </c>
      <c r="DY1097" s="12">
        <v>40</v>
      </c>
      <c r="DZ1097" s="12">
        <v>70</v>
      </c>
      <c r="EA1097" s="12">
        <v>57.1</v>
      </c>
      <c r="EB1097" s="12">
        <v>1</v>
      </c>
      <c r="EC1097" s="12">
        <v>0.9</v>
      </c>
      <c r="ED1097" s="12">
        <v>1.5</v>
      </c>
      <c r="EE1097" s="12">
        <v>10</v>
      </c>
      <c r="EF1097" s="12">
        <v>25</v>
      </c>
      <c r="EG1097" s="12">
        <v>11</v>
      </c>
      <c r="EH1097" s="12">
        <v>7</v>
      </c>
      <c r="EI1097" s="12">
        <v>35</v>
      </c>
      <c r="EJ1097" s="12">
        <v>0</v>
      </c>
      <c r="EK1097" s="12">
        <v>6</v>
      </c>
      <c r="EL1097" s="12">
        <v>29</v>
      </c>
      <c r="EM1097" s="12">
        <v>6</v>
      </c>
      <c r="EN1097" s="12">
        <v>25</v>
      </c>
      <c r="EO1097" s="12">
        <v>19</v>
      </c>
      <c r="EP1097" s="12">
        <v>2</v>
      </c>
      <c r="EQ1097" s="12">
        <v>1</v>
      </c>
      <c r="ER1097" s="12">
        <v>2</v>
      </c>
      <c r="ES1097" s="12">
        <v>1</v>
      </c>
      <c r="ET1097" s="12">
        <v>0</v>
      </c>
      <c r="EU1097" s="12">
        <v>14</v>
      </c>
      <c r="EV1097" s="12">
        <v>5</v>
      </c>
      <c r="EW1097" s="12">
        <v>4</v>
      </c>
      <c r="EX1097" s="12">
        <v>7</v>
      </c>
      <c r="EY1097" s="12">
        <v>3</v>
      </c>
      <c r="EZ1097" s="12">
        <v>4</v>
      </c>
      <c r="FA1097" s="12">
        <v>8</v>
      </c>
      <c r="FB1097" s="12">
        <v>50</v>
      </c>
      <c r="FC1097" s="12">
        <v>11</v>
      </c>
      <c r="FD1097" s="12">
        <v>15</v>
      </c>
      <c r="FE1097" s="12">
        <v>0</v>
      </c>
      <c r="FF1097" s="12">
        <v>40</v>
      </c>
      <c r="FG1097" s="12">
        <v>508</v>
      </c>
      <c r="FH1097" s="12">
        <v>44</v>
      </c>
      <c r="FI1097" s="12">
        <v>136</v>
      </c>
      <c r="FJ1097" s="12">
        <v>225</v>
      </c>
      <c r="FK1097" s="12">
        <v>153</v>
      </c>
      <c r="FL1097" s="12">
        <v>34</v>
      </c>
      <c r="FM1097" s="12">
        <v>19</v>
      </c>
      <c r="FN1097" s="12">
        <v>10</v>
      </c>
      <c r="FO1097" s="12">
        <v>52.6</v>
      </c>
      <c r="FP1097" s="12">
        <v>267</v>
      </c>
      <c r="FQ1097" s="12">
        <v>1496</v>
      </c>
      <c r="FR1097" s="12">
        <v>595</v>
      </c>
      <c r="FS1097" s="12">
        <v>12</v>
      </c>
      <c r="FT1097" s="12">
        <v>17</v>
      </c>
      <c r="FU1097" s="12">
        <v>6</v>
      </c>
      <c r="FV1097" s="12">
        <v>21</v>
      </c>
      <c r="FW1097" s="12">
        <v>11</v>
      </c>
      <c r="FX1097" s="12">
        <v>2</v>
      </c>
      <c r="FY1097" s="12">
        <v>0</v>
      </c>
      <c r="FZ1097" s="12">
        <v>14</v>
      </c>
      <c r="GA1097" s="12">
        <v>52</v>
      </c>
      <c r="GB1097" s="12">
        <v>14</v>
      </c>
      <c r="GC1097" s="12">
        <v>58.3</v>
      </c>
      <c r="GD1097">
        <v>11.129629599999999</v>
      </c>
      <c r="GE1097">
        <v>0.5</v>
      </c>
      <c r="GF1097">
        <v>0.40451745</v>
      </c>
      <c r="GG1097" s="12">
        <f t="shared" si="440"/>
        <v>0.19191919191919191</v>
      </c>
      <c r="GH1097" s="12">
        <f t="shared" si="441"/>
        <v>0.33333333333333331</v>
      </c>
      <c r="GI1097">
        <v>0.28571428999999998</v>
      </c>
      <c r="GJ1097">
        <v>0.5</v>
      </c>
      <c r="GK1097">
        <v>0.21428570999999999</v>
      </c>
      <c r="GL1097">
        <f t="shared" si="442"/>
        <v>0.26771653543307089</v>
      </c>
      <c r="GM1097">
        <f t="shared" si="443"/>
        <v>0.44291338582677164</v>
      </c>
      <c r="GN1097">
        <f t="shared" si="444"/>
        <v>0.30118110236220474</v>
      </c>
      <c r="GO1097">
        <f t="shared" si="445"/>
        <v>0.35714285714285715</v>
      </c>
      <c r="GP1097" s="12">
        <f t="shared" si="428"/>
        <v>0.51485148514851486</v>
      </c>
      <c r="GQ1097">
        <f t="shared" si="429"/>
        <v>0.76923076923076927</v>
      </c>
      <c r="GR1097">
        <f t="shared" si="446"/>
        <v>42</v>
      </c>
      <c r="GS1097">
        <f t="shared" si="447"/>
        <v>17</v>
      </c>
      <c r="GT1097">
        <f t="shared" si="448"/>
        <v>0.40476190476190477</v>
      </c>
      <c r="GU1097">
        <f t="shared" si="449"/>
        <v>7.375</v>
      </c>
    </row>
    <row r="1098" spans="1:203" x14ac:dyDescent="0.2">
      <c r="A1098">
        <v>2022</v>
      </c>
      <c r="B1098" s="2">
        <v>44674</v>
      </c>
      <c r="C1098" s="12" t="s">
        <v>5</v>
      </c>
      <c r="D1098" s="15" t="s">
        <v>20</v>
      </c>
      <c r="E1098" s="4">
        <f t="shared" si="425"/>
        <v>0.6</v>
      </c>
      <c r="F1098" s="12">
        <v>0</v>
      </c>
      <c r="G1098" s="12">
        <v>0</v>
      </c>
      <c r="H1098" s="12" t="s">
        <v>116</v>
      </c>
      <c r="I1098" s="5" t="s">
        <v>29</v>
      </c>
      <c r="J1098" s="12">
        <v>16</v>
      </c>
      <c r="K1098" s="12">
        <v>5</v>
      </c>
      <c r="L1098" s="12">
        <v>31.3</v>
      </c>
      <c r="M1098" s="12">
        <v>0</v>
      </c>
      <c r="N1098" s="12">
        <v>0</v>
      </c>
      <c r="O1098" s="12">
        <v>19.100000000000001</v>
      </c>
      <c r="P1098" s="12">
        <v>1</v>
      </c>
      <c r="Q1098" s="12">
        <v>1.2</v>
      </c>
      <c r="R1098" s="12">
        <v>1.2</v>
      </c>
      <c r="S1098" s="12">
        <v>0.08</v>
      </c>
      <c r="T1098" s="17">
        <v>-1.2</v>
      </c>
      <c r="U1098" s="12">
        <v>396</v>
      </c>
      <c r="V1098" s="12">
        <v>483</v>
      </c>
      <c r="W1098" s="12">
        <v>82</v>
      </c>
      <c r="X1098" s="12">
        <v>7486</v>
      </c>
      <c r="Y1098" s="12">
        <v>2692</v>
      </c>
      <c r="Z1098" s="12">
        <v>159</v>
      </c>
      <c r="AA1098" s="12">
        <v>172</v>
      </c>
      <c r="AB1098" s="12">
        <v>92.4</v>
      </c>
      <c r="AC1098" s="12">
        <v>181</v>
      </c>
      <c r="AD1098" s="12">
        <v>195</v>
      </c>
      <c r="AE1098" s="12">
        <v>92.8</v>
      </c>
      <c r="AF1098" s="12">
        <v>46</v>
      </c>
      <c r="AG1098" s="12">
        <v>93</v>
      </c>
      <c r="AH1098" s="12">
        <v>49.5</v>
      </c>
      <c r="AI1098" s="12">
        <v>0</v>
      </c>
      <c r="AJ1098" s="12">
        <v>1</v>
      </c>
      <c r="AK1098" s="12">
        <v>0.8</v>
      </c>
      <c r="AL1098" s="12">
        <v>10</v>
      </c>
      <c r="AM1098" s="12">
        <v>26</v>
      </c>
      <c r="AN1098" s="12">
        <v>2</v>
      </c>
      <c r="AO1098" s="12">
        <v>1</v>
      </c>
      <c r="AP1098" s="12">
        <v>22</v>
      </c>
      <c r="AQ1098" s="12">
        <v>1</v>
      </c>
      <c r="AR1098" s="12">
        <v>3</v>
      </c>
      <c r="AS1098" s="12">
        <v>17</v>
      </c>
      <c r="AT1098" s="12">
        <v>8</v>
      </c>
      <c r="AU1098" s="12">
        <v>24</v>
      </c>
      <c r="AV1098" s="12">
        <v>14</v>
      </c>
      <c r="AW1098" s="12">
        <v>4</v>
      </c>
      <c r="AX1098" s="12">
        <v>1</v>
      </c>
      <c r="AY1098" s="12">
        <v>4</v>
      </c>
      <c r="AZ1098" s="12">
        <v>1</v>
      </c>
      <c r="BA1098" s="12">
        <v>0</v>
      </c>
      <c r="BB1098" s="12">
        <v>8</v>
      </c>
      <c r="BC1098" s="12">
        <v>3</v>
      </c>
      <c r="BD1098" s="12">
        <v>4</v>
      </c>
      <c r="BE1098" s="12">
        <v>4</v>
      </c>
      <c r="BF1098" s="12">
        <v>0</v>
      </c>
      <c r="BG1098" s="12">
        <v>3</v>
      </c>
      <c r="BH1098" s="12">
        <v>8</v>
      </c>
      <c r="BI1098" s="12">
        <v>37.5</v>
      </c>
      <c r="BJ1098" s="12">
        <v>7</v>
      </c>
      <c r="BK1098" s="12">
        <v>23</v>
      </c>
      <c r="BL1098" s="12">
        <v>0</v>
      </c>
      <c r="BM1098" s="12">
        <v>55</v>
      </c>
      <c r="BN1098" s="12">
        <v>591</v>
      </c>
      <c r="BO1098" s="12">
        <v>55</v>
      </c>
      <c r="BP1098" s="12">
        <v>180</v>
      </c>
      <c r="BQ1098" s="12">
        <v>287</v>
      </c>
      <c r="BR1098" s="12">
        <v>129</v>
      </c>
      <c r="BS1098" s="12">
        <v>20</v>
      </c>
      <c r="BT1098" s="12">
        <v>18</v>
      </c>
      <c r="BU1098" s="12">
        <v>12</v>
      </c>
      <c r="BV1098" s="12">
        <v>66.7</v>
      </c>
      <c r="BW1098" s="12">
        <v>326</v>
      </c>
      <c r="BX1098" s="12">
        <v>1528</v>
      </c>
      <c r="BY1098" s="12">
        <v>765</v>
      </c>
      <c r="BZ1098" s="12">
        <v>15</v>
      </c>
      <c r="CA1098" s="12">
        <v>6</v>
      </c>
      <c r="CB1098" s="12">
        <v>4</v>
      </c>
      <c r="CC1098" s="12">
        <v>20</v>
      </c>
      <c r="CD1098" s="12">
        <v>10</v>
      </c>
      <c r="CE1098" s="12">
        <v>3</v>
      </c>
      <c r="CF1098" s="12">
        <v>0</v>
      </c>
      <c r="CG1098" s="12">
        <v>13</v>
      </c>
      <c r="CH1098" s="12">
        <v>46</v>
      </c>
      <c r="CI1098" s="12">
        <v>11</v>
      </c>
      <c r="CJ1098" s="12">
        <v>45.8</v>
      </c>
      <c r="CK1098">
        <v>7.8039199999999997</v>
      </c>
      <c r="CL1098">
        <v>0.58370999999999995</v>
      </c>
      <c r="CM1098">
        <v>0.35959999999999998</v>
      </c>
      <c r="CN1098" s="12">
        <f t="shared" si="426"/>
        <v>0.20082815734989648</v>
      </c>
      <c r="CO1098" s="12">
        <f t="shared" si="430"/>
        <v>0.35610766045548653</v>
      </c>
      <c r="CP1098">
        <v>0.5</v>
      </c>
      <c r="CQ1098">
        <v>0.5</v>
      </c>
      <c r="CR1098">
        <v>0</v>
      </c>
      <c r="CS1098" s="12">
        <f t="shared" si="431"/>
        <v>0.30456852791878175</v>
      </c>
      <c r="CT1098" s="12">
        <f t="shared" si="432"/>
        <v>0.48561759729272419</v>
      </c>
      <c r="CU1098" s="12">
        <f t="shared" si="433"/>
        <v>0.21827411167512689</v>
      </c>
      <c r="CV1098" s="12">
        <f t="shared" si="434"/>
        <v>0.375</v>
      </c>
      <c r="CW1098" s="12">
        <f t="shared" si="427"/>
        <v>0.52272727272727271</v>
      </c>
      <c r="CX1098" s="12">
        <f t="shared" si="435"/>
        <v>0.625</v>
      </c>
      <c r="CY1098" s="12">
        <f t="shared" si="436"/>
        <v>32</v>
      </c>
      <c r="CZ1098" s="12">
        <f t="shared" si="437"/>
        <v>6</v>
      </c>
      <c r="DA1098" s="12">
        <f t="shared" si="438"/>
        <v>0.1875</v>
      </c>
      <c r="DB1098" s="12">
        <f t="shared" si="439"/>
        <v>7.2</v>
      </c>
      <c r="DC1098" s="12">
        <v>11</v>
      </c>
      <c r="DD1098" s="12">
        <v>0</v>
      </c>
      <c r="DE1098" s="12">
        <v>0</v>
      </c>
      <c r="DF1098" s="12">
        <v>0</v>
      </c>
      <c r="DG1098" s="16"/>
      <c r="DH1098" s="12">
        <v>17.2</v>
      </c>
      <c r="DI1098" s="12">
        <v>0</v>
      </c>
      <c r="DJ1098" s="12">
        <v>0.6</v>
      </c>
      <c r="DK1098" s="12">
        <v>0.6</v>
      </c>
      <c r="DL1098" s="12">
        <v>0.06</v>
      </c>
      <c r="DM1098" s="17">
        <v>-0.6</v>
      </c>
      <c r="DN1098" s="12">
        <v>304</v>
      </c>
      <c r="DO1098" s="12">
        <v>398</v>
      </c>
      <c r="DP1098" s="12">
        <v>76.400000000000006</v>
      </c>
      <c r="DQ1098" s="12">
        <v>5779</v>
      </c>
      <c r="DR1098" s="12">
        <v>2244</v>
      </c>
      <c r="DS1098" s="12">
        <v>145</v>
      </c>
      <c r="DT1098" s="12">
        <v>164</v>
      </c>
      <c r="DU1098" s="12">
        <v>88.4</v>
      </c>
      <c r="DV1098" s="12">
        <v>107</v>
      </c>
      <c r="DW1098" s="12">
        <v>125</v>
      </c>
      <c r="DX1098" s="12">
        <v>85.6</v>
      </c>
      <c r="DY1098" s="12">
        <v>48</v>
      </c>
      <c r="DZ1098" s="12">
        <v>81</v>
      </c>
      <c r="EA1098" s="12">
        <v>59.3</v>
      </c>
      <c r="EB1098" s="12">
        <v>0</v>
      </c>
      <c r="EC1098" s="12">
        <v>0.6</v>
      </c>
      <c r="ED1098" s="12">
        <v>0.7</v>
      </c>
      <c r="EE1098" s="12">
        <v>8</v>
      </c>
      <c r="EF1098" s="12">
        <v>15</v>
      </c>
      <c r="EG1098" s="12">
        <v>10</v>
      </c>
      <c r="EH1098" s="12">
        <v>3</v>
      </c>
      <c r="EI1098" s="12">
        <v>26</v>
      </c>
      <c r="EJ1098" s="12">
        <v>0</v>
      </c>
      <c r="EK1098" s="12">
        <v>9</v>
      </c>
      <c r="EL1098" s="12">
        <v>16</v>
      </c>
      <c r="EM1098" s="12">
        <v>5</v>
      </c>
      <c r="EN1098" s="12">
        <v>20</v>
      </c>
      <c r="EO1098" s="12">
        <v>14</v>
      </c>
      <c r="EP1098" s="12">
        <v>3</v>
      </c>
      <c r="EQ1098" s="12">
        <v>2</v>
      </c>
      <c r="ER1098" s="12">
        <v>1</v>
      </c>
      <c r="ES1098" s="12">
        <v>0</v>
      </c>
      <c r="ET1098" s="12">
        <v>0</v>
      </c>
      <c r="EU1098" s="12">
        <v>16</v>
      </c>
      <c r="EV1098" s="12">
        <v>10</v>
      </c>
      <c r="EW1098" s="12">
        <v>7</v>
      </c>
      <c r="EX1098" s="12">
        <v>9</v>
      </c>
      <c r="EY1098" s="12">
        <v>0</v>
      </c>
      <c r="EZ1098" s="12">
        <v>6</v>
      </c>
      <c r="FA1098" s="12">
        <v>18</v>
      </c>
      <c r="FB1098" s="12">
        <v>33.299999999999997</v>
      </c>
      <c r="FC1098" s="12">
        <v>11</v>
      </c>
      <c r="FD1098" s="12">
        <v>21</v>
      </c>
      <c r="FE1098" s="12">
        <v>0</v>
      </c>
      <c r="FF1098" s="12">
        <v>45</v>
      </c>
      <c r="FG1098" s="12">
        <v>501</v>
      </c>
      <c r="FH1098" s="12">
        <v>66</v>
      </c>
      <c r="FI1098" s="12">
        <v>198</v>
      </c>
      <c r="FJ1098" s="12">
        <v>215</v>
      </c>
      <c r="FK1098" s="12">
        <v>92</v>
      </c>
      <c r="FL1098" s="12">
        <v>20</v>
      </c>
      <c r="FM1098" s="12">
        <v>8</v>
      </c>
      <c r="FN1098" s="12">
        <v>5</v>
      </c>
      <c r="FO1098" s="12">
        <v>62.5</v>
      </c>
      <c r="FP1098" s="12">
        <v>205</v>
      </c>
      <c r="FQ1098" s="12">
        <v>1307</v>
      </c>
      <c r="FR1098" s="12">
        <v>657</v>
      </c>
      <c r="FS1098" s="12">
        <v>14</v>
      </c>
      <c r="FT1098" s="12">
        <v>10</v>
      </c>
      <c r="FU1098" s="12">
        <v>5</v>
      </c>
      <c r="FV1098" s="12">
        <v>19</v>
      </c>
      <c r="FW1098" s="12">
        <v>5</v>
      </c>
      <c r="FX1098" s="12">
        <v>1</v>
      </c>
      <c r="FY1098" s="12">
        <v>0</v>
      </c>
      <c r="FZ1098" s="12">
        <v>8</v>
      </c>
      <c r="GA1098" s="12">
        <v>42</v>
      </c>
      <c r="GB1098" s="12">
        <v>13</v>
      </c>
      <c r="GC1098" s="12">
        <v>54.2</v>
      </c>
      <c r="GD1098">
        <v>8.625</v>
      </c>
      <c r="GE1098">
        <v>0.41628958999999999</v>
      </c>
      <c r="GF1098">
        <v>0.38830247000000001</v>
      </c>
      <c r="GG1098" s="12">
        <f t="shared" si="440"/>
        <v>0.22613065326633167</v>
      </c>
      <c r="GH1098" s="12">
        <f t="shared" si="441"/>
        <v>0.4120603015075377</v>
      </c>
      <c r="GI1098">
        <v>0.4375</v>
      </c>
      <c r="GJ1098">
        <v>0.5625</v>
      </c>
      <c r="GK1098">
        <v>0</v>
      </c>
      <c r="GL1098">
        <f t="shared" si="442"/>
        <v>0.39520958083832336</v>
      </c>
      <c r="GM1098">
        <f t="shared" si="443"/>
        <v>0.42914171656686628</v>
      </c>
      <c r="GN1098">
        <f t="shared" si="444"/>
        <v>0.18363273453093812</v>
      </c>
      <c r="GO1098">
        <f t="shared" si="445"/>
        <v>0.625</v>
      </c>
      <c r="GP1098" s="12">
        <f t="shared" si="428"/>
        <v>0.47727272727272729</v>
      </c>
      <c r="GQ1098">
        <f t="shared" si="429"/>
        <v>0.72727272727272729</v>
      </c>
      <c r="GR1098">
        <f t="shared" si="446"/>
        <v>25</v>
      </c>
      <c r="GS1098">
        <f t="shared" si="447"/>
        <v>15</v>
      </c>
      <c r="GT1098">
        <f t="shared" si="448"/>
        <v>0.6</v>
      </c>
      <c r="GU1098">
        <f t="shared" si="449"/>
        <v>6.7555555555555555</v>
      </c>
    </row>
    <row r="1099" spans="1:203" x14ac:dyDescent="0.2">
      <c r="A1099">
        <v>2022</v>
      </c>
      <c r="B1099" s="2">
        <v>44681</v>
      </c>
      <c r="C1099" s="12" t="s">
        <v>5</v>
      </c>
      <c r="D1099" s="14" t="s">
        <v>6</v>
      </c>
      <c r="E1099" s="4">
        <f t="shared" si="425"/>
        <v>-0.30000000000000004</v>
      </c>
      <c r="F1099" s="12">
        <v>1</v>
      </c>
      <c r="G1099" s="12">
        <v>2</v>
      </c>
      <c r="H1099" s="12" t="s">
        <v>116</v>
      </c>
      <c r="I1099" s="5" t="s">
        <v>17</v>
      </c>
      <c r="J1099" s="12">
        <v>7</v>
      </c>
      <c r="K1099" s="12">
        <v>0</v>
      </c>
      <c r="L1099" s="12">
        <v>0</v>
      </c>
      <c r="M1099" s="12">
        <v>0</v>
      </c>
      <c r="N1099" s="16"/>
      <c r="O1099" s="12">
        <v>22.6</v>
      </c>
      <c r="P1099" s="12">
        <v>0</v>
      </c>
      <c r="Q1099" s="12">
        <v>1.2</v>
      </c>
      <c r="R1099" s="12">
        <v>0.4</v>
      </c>
      <c r="S1099" s="12">
        <v>0.05</v>
      </c>
      <c r="T1099" s="17">
        <v>-0.2</v>
      </c>
      <c r="U1099" s="12">
        <v>465</v>
      </c>
      <c r="V1099" s="12">
        <v>575</v>
      </c>
      <c r="W1099" s="12">
        <v>80.900000000000006</v>
      </c>
      <c r="X1099" s="12">
        <v>9225</v>
      </c>
      <c r="Y1099" s="12">
        <v>2970</v>
      </c>
      <c r="Z1099" s="12">
        <v>167</v>
      </c>
      <c r="AA1099" s="12">
        <v>193</v>
      </c>
      <c r="AB1099" s="12">
        <v>86.5</v>
      </c>
      <c r="AC1099" s="12">
        <v>232</v>
      </c>
      <c r="AD1099" s="12">
        <v>265</v>
      </c>
      <c r="AE1099" s="12">
        <v>87.5</v>
      </c>
      <c r="AF1099" s="12">
        <v>61</v>
      </c>
      <c r="AG1099" s="12">
        <v>97</v>
      </c>
      <c r="AH1099" s="12">
        <v>62.9</v>
      </c>
      <c r="AI1099" s="12">
        <v>0</v>
      </c>
      <c r="AJ1099" s="12">
        <v>0.3</v>
      </c>
      <c r="AK1099" s="12">
        <v>0.5</v>
      </c>
      <c r="AL1099" s="12">
        <v>5</v>
      </c>
      <c r="AM1099" s="12">
        <v>46</v>
      </c>
      <c r="AN1099" s="12">
        <v>4</v>
      </c>
      <c r="AO1099" s="12">
        <v>1</v>
      </c>
      <c r="AP1099" s="12">
        <v>54</v>
      </c>
      <c r="AQ1099" s="12">
        <v>1</v>
      </c>
      <c r="AR1099" s="12">
        <v>13</v>
      </c>
      <c r="AS1099" s="12">
        <v>19</v>
      </c>
      <c r="AT1099" s="12">
        <v>4</v>
      </c>
      <c r="AU1099" s="12">
        <v>16</v>
      </c>
      <c r="AV1099" s="12">
        <v>12</v>
      </c>
      <c r="AW1099" s="12">
        <v>3</v>
      </c>
      <c r="AX1099" s="12">
        <v>0</v>
      </c>
      <c r="AY1099" s="12">
        <v>0</v>
      </c>
      <c r="AZ1099" s="12">
        <v>1</v>
      </c>
      <c r="BA1099" s="12">
        <v>0</v>
      </c>
      <c r="BB1099" s="12">
        <v>15</v>
      </c>
      <c r="BC1099" s="12">
        <v>7</v>
      </c>
      <c r="BD1099" s="12">
        <v>5</v>
      </c>
      <c r="BE1099" s="12">
        <v>7</v>
      </c>
      <c r="BF1099" s="12">
        <v>3</v>
      </c>
      <c r="BG1099" s="12">
        <v>5</v>
      </c>
      <c r="BH1099" s="12">
        <v>12</v>
      </c>
      <c r="BI1099" s="12">
        <v>41.7</v>
      </c>
      <c r="BJ1099" s="12">
        <v>12</v>
      </c>
      <c r="BK1099" s="12">
        <v>6</v>
      </c>
      <c r="BL1099" s="12">
        <v>0</v>
      </c>
      <c r="BM1099" s="12">
        <v>58</v>
      </c>
      <c r="BN1099" s="12">
        <v>665</v>
      </c>
      <c r="BO1099" s="12">
        <v>36</v>
      </c>
      <c r="BP1099" s="12">
        <v>151</v>
      </c>
      <c r="BQ1099" s="12">
        <v>337</v>
      </c>
      <c r="BR1099" s="12">
        <v>181</v>
      </c>
      <c r="BS1099" s="12">
        <v>9</v>
      </c>
      <c r="BT1099" s="12">
        <v>16</v>
      </c>
      <c r="BU1099" s="12">
        <v>10</v>
      </c>
      <c r="BV1099" s="12">
        <v>62.5</v>
      </c>
      <c r="BW1099" s="12">
        <v>422</v>
      </c>
      <c r="BX1099" s="12">
        <v>1738</v>
      </c>
      <c r="BY1099" s="12">
        <v>905</v>
      </c>
      <c r="BZ1099" s="12">
        <v>14</v>
      </c>
      <c r="CA1099" s="12">
        <v>12</v>
      </c>
      <c r="CB1099" s="12">
        <v>1</v>
      </c>
      <c r="CC1099" s="12">
        <v>21</v>
      </c>
      <c r="CD1099" s="12">
        <v>12</v>
      </c>
      <c r="CE1099" s="12">
        <v>3</v>
      </c>
      <c r="CF1099" s="12">
        <v>0</v>
      </c>
      <c r="CG1099" s="12">
        <v>13</v>
      </c>
      <c r="CH1099" s="12">
        <v>63</v>
      </c>
      <c r="CI1099" s="12">
        <v>11</v>
      </c>
      <c r="CJ1099" s="12">
        <v>33.299999999999997</v>
      </c>
      <c r="CK1099">
        <v>9.0217399999999994</v>
      </c>
      <c r="CL1099">
        <v>0.64183999999999997</v>
      </c>
      <c r="CM1099">
        <v>0.32195000000000001</v>
      </c>
      <c r="CN1099" s="12">
        <f t="shared" si="426"/>
        <v>0.19304347826086957</v>
      </c>
      <c r="CO1099" s="12">
        <f t="shared" si="430"/>
        <v>0.33565217391304347</v>
      </c>
      <c r="CP1099">
        <v>0.33333000000000002</v>
      </c>
      <c r="CQ1099">
        <v>0.46666999999999997</v>
      </c>
      <c r="CR1099">
        <v>0.2</v>
      </c>
      <c r="CS1099" s="12">
        <f t="shared" si="431"/>
        <v>0.22706766917293233</v>
      </c>
      <c r="CT1099" s="12">
        <f t="shared" si="432"/>
        <v>0.50676691729323309</v>
      </c>
      <c r="CU1099" s="12">
        <f t="shared" si="433"/>
        <v>0.27218045112781952</v>
      </c>
      <c r="CV1099" s="12">
        <f t="shared" si="434"/>
        <v>0.46666666666666667</v>
      </c>
      <c r="CW1099" s="12">
        <f t="shared" si="427"/>
        <v>0.51219512195121952</v>
      </c>
      <c r="CX1099" s="12">
        <f t="shared" si="435"/>
        <v>0.7142857142857143</v>
      </c>
      <c r="CY1099" s="12">
        <f t="shared" si="436"/>
        <v>58</v>
      </c>
      <c r="CZ1099" s="12">
        <f t="shared" si="437"/>
        <v>5</v>
      </c>
      <c r="DA1099" s="12">
        <f t="shared" si="438"/>
        <v>8.6206896551724144E-2</v>
      </c>
      <c r="DB1099" s="12">
        <f t="shared" si="439"/>
        <v>8.0172413793103452</v>
      </c>
      <c r="DC1099" s="12">
        <v>7</v>
      </c>
      <c r="DD1099" s="12">
        <v>4</v>
      </c>
      <c r="DE1099" s="12">
        <v>57.1</v>
      </c>
      <c r="DF1099" s="12">
        <v>0.28999999999999998</v>
      </c>
      <c r="DG1099" s="12">
        <v>0.5</v>
      </c>
      <c r="DH1099" s="12">
        <v>14.5</v>
      </c>
      <c r="DI1099" s="12">
        <v>0</v>
      </c>
      <c r="DJ1099" s="12">
        <v>1.5</v>
      </c>
      <c r="DK1099" s="12">
        <v>1.5</v>
      </c>
      <c r="DL1099" s="12">
        <v>0.21</v>
      </c>
      <c r="DM1099" s="18">
        <v>0.5</v>
      </c>
      <c r="DN1099" s="12">
        <v>330</v>
      </c>
      <c r="DO1099" s="12">
        <v>415</v>
      </c>
      <c r="DP1099" s="12">
        <v>79.5</v>
      </c>
      <c r="DQ1099" s="12">
        <v>6136</v>
      </c>
      <c r="DR1099" s="12">
        <v>2406</v>
      </c>
      <c r="DS1099" s="12">
        <v>119</v>
      </c>
      <c r="DT1099" s="12">
        <v>140</v>
      </c>
      <c r="DU1099" s="12">
        <v>85</v>
      </c>
      <c r="DV1099" s="12">
        <v>171</v>
      </c>
      <c r="DW1099" s="12">
        <v>194</v>
      </c>
      <c r="DX1099" s="12">
        <v>88.1</v>
      </c>
      <c r="DY1099" s="12">
        <v>32</v>
      </c>
      <c r="DZ1099" s="12">
        <v>58</v>
      </c>
      <c r="EA1099" s="12">
        <v>55.2</v>
      </c>
      <c r="EB1099" s="12">
        <v>2</v>
      </c>
      <c r="EC1099" s="12">
        <v>1.5</v>
      </c>
      <c r="ED1099" s="12">
        <v>1</v>
      </c>
      <c r="EE1099" s="12">
        <v>7</v>
      </c>
      <c r="EF1099" s="12">
        <v>24</v>
      </c>
      <c r="EG1099" s="12">
        <v>7</v>
      </c>
      <c r="EH1099" s="12">
        <v>1</v>
      </c>
      <c r="EI1099" s="12">
        <v>31</v>
      </c>
      <c r="EJ1099" s="12">
        <v>1</v>
      </c>
      <c r="EK1099" s="12">
        <v>2</v>
      </c>
      <c r="EL1099" s="12">
        <v>10</v>
      </c>
      <c r="EM1099" s="12">
        <v>1</v>
      </c>
      <c r="EN1099" s="12">
        <v>14</v>
      </c>
      <c r="EO1099" s="12">
        <v>11</v>
      </c>
      <c r="EP1099" s="12">
        <v>1</v>
      </c>
      <c r="EQ1099" s="12">
        <v>1</v>
      </c>
      <c r="ER1099" s="12">
        <v>0</v>
      </c>
      <c r="ES1099" s="12">
        <v>1</v>
      </c>
      <c r="ET1099" s="12">
        <v>0</v>
      </c>
      <c r="EU1099" s="12">
        <v>18</v>
      </c>
      <c r="EV1099" s="12">
        <v>12</v>
      </c>
      <c r="EW1099" s="12">
        <v>9</v>
      </c>
      <c r="EX1099" s="12">
        <v>6</v>
      </c>
      <c r="EY1099" s="12">
        <v>3</v>
      </c>
      <c r="EZ1099" s="12">
        <v>6</v>
      </c>
      <c r="FA1099" s="12">
        <v>16</v>
      </c>
      <c r="FB1099" s="12">
        <v>37.5</v>
      </c>
      <c r="FC1099" s="12">
        <v>14</v>
      </c>
      <c r="FD1099" s="12">
        <v>34</v>
      </c>
      <c r="FE1099" s="12">
        <v>0</v>
      </c>
      <c r="FF1099" s="12">
        <v>42</v>
      </c>
      <c r="FG1099" s="12">
        <v>537</v>
      </c>
      <c r="FH1099" s="12">
        <v>62</v>
      </c>
      <c r="FI1099" s="12">
        <v>242</v>
      </c>
      <c r="FJ1099" s="12">
        <v>198</v>
      </c>
      <c r="FK1099" s="12">
        <v>101</v>
      </c>
      <c r="FL1099" s="12">
        <v>20</v>
      </c>
      <c r="FM1099" s="12">
        <v>12</v>
      </c>
      <c r="FN1099" s="12">
        <v>7</v>
      </c>
      <c r="FO1099" s="12">
        <v>58.3</v>
      </c>
      <c r="FP1099" s="12">
        <v>288</v>
      </c>
      <c r="FQ1099" s="12">
        <v>1396</v>
      </c>
      <c r="FR1099" s="12">
        <v>698</v>
      </c>
      <c r="FS1099" s="12">
        <v>15</v>
      </c>
      <c r="FT1099" s="12">
        <v>6</v>
      </c>
      <c r="FU1099" s="12">
        <v>3</v>
      </c>
      <c r="FV1099" s="12">
        <v>17</v>
      </c>
      <c r="FW1099" s="12">
        <v>10</v>
      </c>
      <c r="FX1099" s="12">
        <v>3</v>
      </c>
      <c r="FY1099" s="12">
        <v>0</v>
      </c>
      <c r="FZ1099" s="12">
        <v>11</v>
      </c>
      <c r="GA1099" s="12">
        <v>60</v>
      </c>
      <c r="GB1099" s="12">
        <v>22</v>
      </c>
      <c r="GC1099" s="12">
        <v>66.7</v>
      </c>
      <c r="GD1099">
        <v>7.4675324700000001</v>
      </c>
      <c r="GE1099">
        <v>0.35815603000000001</v>
      </c>
      <c r="GF1099">
        <v>0.39211213</v>
      </c>
      <c r="GG1099" s="12">
        <f t="shared" si="440"/>
        <v>0.14698795180722893</v>
      </c>
      <c r="GH1099" s="12">
        <f t="shared" si="441"/>
        <v>0.33734939759036142</v>
      </c>
      <c r="GI1099">
        <v>0.5</v>
      </c>
      <c r="GJ1099">
        <v>0.33333332999999998</v>
      </c>
      <c r="GK1099">
        <v>0.16666666999999999</v>
      </c>
      <c r="GL1099">
        <f t="shared" si="442"/>
        <v>0.4506517690875233</v>
      </c>
      <c r="GM1099">
        <f t="shared" si="443"/>
        <v>0.36871508379888268</v>
      </c>
      <c r="GN1099">
        <f t="shared" si="444"/>
        <v>0.18808193668528864</v>
      </c>
      <c r="GO1099">
        <f t="shared" si="445"/>
        <v>0.66666666666666663</v>
      </c>
      <c r="GP1099" s="12">
        <f t="shared" si="428"/>
        <v>0.48780487804878048</v>
      </c>
      <c r="GQ1099">
        <f t="shared" si="429"/>
        <v>1</v>
      </c>
      <c r="GR1099">
        <f t="shared" si="446"/>
        <v>30</v>
      </c>
      <c r="GS1099">
        <f t="shared" si="447"/>
        <v>10</v>
      </c>
      <c r="GT1099">
        <f t="shared" si="448"/>
        <v>0.33333333333333331</v>
      </c>
      <c r="GU1099">
        <f t="shared" si="449"/>
        <v>7.8571428571428568</v>
      </c>
    </row>
    <row r="1100" spans="1:203" x14ac:dyDescent="0.2">
      <c r="A1100">
        <v>2022</v>
      </c>
      <c r="B1100" s="2">
        <v>44688</v>
      </c>
      <c r="C1100" s="12" t="s">
        <v>1</v>
      </c>
      <c r="D1100" s="13" t="s">
        <v>2</v>
      </c>
      <c r="E1100" s="4">
        <f t="shared" si="425"/>
        <v>0.5</v>
      </c>
      <c r="F1100" s="12">
        <v>1</v>
      </c>
      <c r="G1100" s="12">
        <v>0</v>
      </c>
      <c r="H1100" s="12" t="s">
        <v>116</v>
      </c>
      <c r="I1100" s="5" t="s">
        <v>26</v>
      </c>
      <c r="J1100" s="12">
        <v>14</v>
      </c>
      <c r="K1100" s="12">
        <v>7</v>
      </c>
      <c r="L1100" s="12">
        <v>50</v>
      </c>
      <c r="M1100" s="12">
        <v>7.0000000000000007E-2</v>
      </c>
      <c r="N1100" s="12">
        <v>0.14000000000000001</v>
      </c>
      <c r="O1100" s="12">
        <v>17.3</v>
      </c>
      <c r="P1100" s="12">
        <v>0</v>
      </c>
      <c r="Q1100" s="12">
        <v>1.7</v>
      </c>
      <c r="R1100" s="12">
        <v>1.7</v>
      </c>
      <c r="S1100" s="12">
        <v>0.12</v>
      </c>
      <c r="T1100" s="17">
        <v>-0.7</v>
      </c>
      <c r="U1100" s="12">
        <v>384</v>
      </c>
      <c r="V1100" s="12">
        <v>488</v>
      </c>
      <c r="W1100" s="12">
        <v>78.7</v>
      </c>
      <c r="X1100" s="12">
        <v>7519</v>
      </c>
      <c r="Y1100" s="12">
        <v>2771</v>
      </c>
      <c r="Z1100" s="12">
        <v>138</v>
      </c>
      <c r="AA1100" s="12">
        <v>162</v>
      </c>
      <c r="AB1100" s="12">
        <v>85.2</v>
      </c>
      <c r="AC1100" s="12">
        <v>202</v>
      </c>
      <c r="AD1100" s="12">
        <v>220</v>
      </c>
      <c r="AE1100" s="12">
        <v>91.8</v>
      </c>
      <c r="AF1100" s="12">
        <v>39</v>
      </c>
      <c r="AG1100" s="12">
        <v>77</v>
      </c>
      <c r="AH1100" s="12">
        <v>50.6</v>
      </c>
      <c r="AI1100" s="12">
        <v>1</v>
      </c>
      <c r="AJ1100" s="12">
        <v>1.7</v>
      </c>
      <c r="AK1100" s="12">
        <v>1.8</v>
      </c>
      <c r="AL1100" s="12">
        <v>12</v>
      </c>
      <c r="AM1100" s="12">
        <v>37</v>
      </c>
      <c r="AN1100" s="12">
        <v>15</v>
      </c>
      <c r="AO1100" s="12">
        <v>1</v>
      </c>
      <c r="AP1100" s="12">
        <v>51</v>
      </c>
      <c r="AQ1100" s="12">
        <v>2</v>
      </c>
      <c r="AR1100" s="12">
        <v>3</v>
      </c>
      <c r="AS1100" s="12">
        <v>26</v>
      </c>
      <c r="AT1100" s="12">
        <v>11</v>
      </c>
      <c r="AU1100" s="12">
        <v>26</v>
      </c>
      <c r="AV1100" s="12">
        <v>23</v>
      </c>
      <c r="AW1100" s="12">
        <v>1</v>
      </c>
      <c r="AX1100" s="12">
        <v>1</v>
      </c>
      <c r="AY1100" s="12">
        <v>1</v>
      </c>
      <c r="AZ1100" s="12">
        <v>0</v>
      </c>
      <c r="BA1100" s="12">
        <v>0</v>
      </c>
      <c r="BB1100" s="12">
        <v>16</v>
      </c>
      <c r="BC1100" s="12">
        <v>11</v>
      </c>
      <c r="BD1100" s="12">
        <v>12</v>
      </c>
      <c r="BE1100" s="12">
        <v>3</v>
      </c>
      <c r="BF1100" s="12">
        <v>1</v>
      </c>
      <c r="BG1100" s="12">
        <v>10</v>
      </c>
      <c r="BH1100" s="12">
        <v>23</v>
      </c>
      <c r="BI1100" s="12">
        <v>43.5</v>
      </c>
      <c r="BJ1100" s="12">
        <v>15</v>
      </c>
      <c r="BK1100" s="12">
        <v>14</v>
      </c>
      <c r="BL1100" s="12">
        <v>1</v>
      </c>
      <c r="BM1100" s="12">
        <v>53</v>
      </c>
      <c r="BN1100" s="12">
        <v>609</v>
      </c>
      <c r="BO1100" s="12">
        <v>58</v>
      </c>
      <c r="BP1100" s="12">
        <v>203</v>
      </c>
      <c r="BQ1100" s="12">
        <v>258</v>
      </c>
      <c r="BR1100" s="12">
        <v>154</v>
      </c>
      <c r="BS1100" s="12">
        <v>34</v>
      </c>
      <c r="BT1100" s="12">
        <v>23</v>
      </c>
      <c r="BU1100" s="12">
        <v>8</v>
      </c>
      <c r="BV1100" s="12">
        <v>34.799999999999997</v>
      </c>
      <c r="BW1100" s="12">
        <v>349</v>
      </c>
      <c r="BX1100" s="12">
        <v>1891</v>
      </c>
      <c r="BY1100" s="12">
        <v>984</v>
      </c>
      <c r="BZ1100" s="12">
        <v>15</v>
      </c>
      <c r="CA1100" s="12">
        <v>12</v>
      </c>
      <c r="CB1100" s="12">
        <v>4</v>
      </c>
      <c r="CC1100" s="12">
        <v>20</v>
      </c>
      <c r="CD1100" s="12">
        <v>8</v>
      </c>
      <c r="CE1100" s="12">
        <v>1</v>
      </c>
      <c r="CF1100" s="12">
        <v>0</v>
      </c>
      <c r="CG1100" s="12">
        <v>9</v>
      </c>
      <c r="CH1100" s="12">
        <v>55</v>
      </c>
      <c r="CI1100" s="12">
        <v>10</v>
      </c>
      <c r="CJ1100" s="12">
        <v>47.6</v>
      </c>
      <c r="CK1100">
        <v>8</v>
      </c>
      <c r="CL1100">
        <v>0.53846000000000005</v>
      </c>
      <c r="CM1100">
        <v>0.36853000000000002</v>
      </c>
      <c r="CN1100" s="12">
        <f t="shared" si="426"/>
        <v>0.16803278688524589</v>
      </c>
      <c r="CO1100" s="12">
        <f t="shared" si="430"/>
        <v>0.33196721311475408</v>
      </c>
      <c r="CP1100">
        <v>0.75</v>
      </c>
      <c r="CQ1100">
        <v>0.1875</v>
      </c>
      <c r="CR1100">
        <v>6.25E-2</v>
      </c>
      <c r="CS1100" s="12">
        <f t="shared" si="431"/>
        <v>0.33333333333333331</v>
      </c>
      <c r="CT1100" s="12">
        <f t="shared" si="432"/>
        <v>0.42364532019704432</v>
      </c>
      <c r="CU1100" s="12">
        <f t="shared" si="433"/>
        <v>0.25287356321839083</v>
      </c>
      <c r="CV1100" s="12">
        <f t="shared" si="434"/>
        <v>0.6875</v>
      </c>
      <c r="CW1100" s="12">
        <f t="shared" si="427"/>
        <v>0.53398058252427183</v>
      </c>
      <c r="CX1100" s="12">
        <f t="shared" si="435"/>
        <v>0.8571428571428571</v>
      </c>
      <c r="CY1100" s="12">
        <f t="shared" si="436"/>
        <v>49</v>
      </c>
      <c r="CZ1100" s="12">
        <f t="shared" si="437"/>
        <v>19</v>
      </c>
      <c r="DA1100" s="12">
        <f t="shared" si="438"/>
        <v>0.38775510204081631</v>
      </c>
      <c r="DB1100" s="12">
        <f t="shared" si="439"/>
        <v>7.2452830188679247</v>
      </c>
      <c r="DC1100" s="12">
        <v>12</v>
      </c>
      <c r="DD1100" s="12">
        <v>6</v>
      </c>
      <c r="DE1100" s="12">
        <v>50</v>
      </c>
      <c r="DF1100" s="12">
        <v>0</v>
      </c>
      <c r="DG1100" s="12">
        <v>0</v>
      </c>
      <c r="DH1100" s="12">
        <v>18.5</v>
      </c>
      <c r="DI1100" s="12">
        <v>0</v>
      </c>
      <c r="DJ1100" s="12">
        <v>1.2</v>
      </c>
      <c r="DK1100" s="12">
        <v>1.2</v>
      </c>
      <c r="DL1100" s="12">
        <v>0.1</v>
      </c>
      <c r="DM1100" s="17">
        <v>-1.2</v>
      </c>
      <c r="DN1100" s="12">
        <v>334</v>
      </c>
      <c r="DO1100" s="12">
        <v>432</v>
      </c>
      <c r="DP1100" s="12">
        <v>77.3</v>
      </c>
      <c r="DQ1100" s="12">
        <v>6083</v>
      </c>
      <c r="DR1100" s="12">
        <v>2452</v>
      </c>
      <c r="DS1100" s="12">
        <v>147</v>
      </c>
      <c r="DT1100" s="12">
        <v>174</v>
      </c>
      <c r="DU1100" s="12">
        <v>84.5</v>
      </c>
      <c r="DV1100" s="12">
        <v>146</v>
      </c>
      <c r="DW1100" s="12">
        <v>170</v>
      </c>
      <c r="DX1100" s="12">
        <v>85.9</v>
      </c>
      <c r="DY1100" s="12">
        <v>39</v>
      </c>
      <c r="DZ1100" s="12">
        <v>73</v>
      </c>
      <c r="EA1100" s="12">
        <v>53.4</v>
      </c>
      <c r="EB1100" s="12">
        <v>0</v>
      </c>
      <c r="EC1100" s="12">
        <v>1</v>
      </c>
      <c r="ED1100" s="12">
        <v>0.8</v>
      </c>
      <c r="EE1100" s="12">
        <v>11</v>
      </c>
      <c r="EF1100" s="12">
        <v>33</v>
      </c>
      <c r="EG1100" s="12">
        <v>10</v>
      </c>
      <c r="EH1100" s="12">
        <v>2</v>
      </c>
      <c r="EI1100" s="12">
        <v>41</v>
      </c>
      <c r="EJ1100" s="12">
        <v>1</v>
      </c>
      <c r="EK1100" s="12">
        <v>3</v>
      </c>
      <c r="EL1100" s="12">
        <v>10</v>
      </c>
      <c r="EM1100" s="12">
        <v>3</v>
      </c>
      <c r="EN1100" s="12">
        <v>20</v>
      </c>
      <c r="EO1100" s="12">
        <v>19</v>
      </c>
      <c r="EP1100" s="12">
        <v>0</v>
      </c>
      <c r="EQ1100" s="12">
        <v>1</v>
      </c>
      <c r="ER1100" s="12">
        <v>0</v>
      </c>
      <c r="ES1100" s="12">
        <v>0</v>
      </c>
      <c r="ET1100" s="12">
        <v>0</v>
      </c>
      <c r="EU1100" s="12">
        <v>23</v>
      </c>
      <c r="EV1100" s="12">
        <v>11</v>
      </c>
      <c r="EW1100" s="12">
        <v>13</v>
      </c>
      <c r="EX1100" s="12">
        <v>5</v>
      </c>
      <c r="EY1100" s="12">
        <v>5</v>
      </c>
      <c r="EZ1100" s="12">
        <v>15</v>
      </c>
      <c r="FA1100" s="12">
        <v>23</v>
      </c>
      <c r="FB1100" s="12">
        <v>65.2</v>
      </c>
      <c r="FC1100" s="12">
        <v>7</v>
      </c>
      <c r="FD1100" s="12">
        <v>26</v>
      </c>
      <c r="FE1100" s="12">
        <v>0</v>
      </c>
      <c r="FF1100" s="12">
        <v>47</v>
      </c>
      <c r="FG1100" s="12">
        <v>553</v>
      </c>
      <c r="FH1100" s="12">
        <v>80</v>
      </c>
      <c r="FI1100" s="12">
        <v>202</v>
      </c>
      <c r="FJ1100" s="12">
        <v>227</v>
      </c>
      <c r="FK1100" s="12">
        <v>132</v>
      </c>
      <c r="FL1100" s="12">
        <v>18</v>
      </c>
      <c r="FM1100" s="12">
        <v>23</v>
      </c>
      <c r="FN1100" s="12">
        <v>13</v>
      </c>
      <c r="FO1100" s="12">
        <v>56.5</v>
      </c>
      <c r="FP1100" s="12">
        <v>260</v>
      </c>
      <c r="FQ1100" s="12">
        <v>1713</v>
      </c>
      <c r="FR1100" s="12">
        <v>902</v>
      </c>
      <c r="FS1100" s="12">
        <v>14</v>
      </c>
      <c r="FT1100" s="12">
        <v>9</v>
      </c>
      <c r="FU1100" s="12">
        <v>5</v>
      </c>
      <c r="FV1100" s="12">
        <v>15</v>
      </c>
      <c r="FW1100" s="12">
        <v>6</v>
      </c>
      <c r="FX1100" s="12">
        <v>0</v>
      </c>
      <c r="FY1100" s="12">
        <v>0</v>
      </c>
      <c r="FZ1100" s="12">
        <v>7</v>
      </c>
      <c r="GA1100" s="12">
        <v>48</v>
      </c>
      <c r="GB1100" s="12">
        <v>11</v>
      </c>
      <c r="GC1100" s="12">
        <v>52.4</v>
      </c>
      <c r="GD1100">
        <v>7.7460317500000002</v>
      </c>
      <c r="GE1100">
        <v>0.46153845999999998</v>
      </c>
      <c r="GF1100">
        <v>0.40309057999999998</v>
      </c>
      <c r="GG1100" s="12">
        <f t="shared" si="440"/>
        <v>0.17824074074074073</v>
      </c>
      <c r="GH1100" s="12">
        <f t="shared" si="441"/>
        <v>0.40277777777777779</v>
      </c>
      <c r="GI1100">
        <v>0.56521739000000004</v>
      </c>
      <c r="GJ1100">
        <v>0.21739130000000001</v>
      </c>
      <c r="GK1100">
        <v>0.21739130000000001</v>
      </c>
      <c r="GL1100">
        <f t="shared" si="442"/>
        <v>0.36528028933092227</v>
      </c>
      <c r="GM1100">
        <f t="shared" si="443"/>
        <v>0.41048824593128391</v>
      </c>
      <c r="GN1100">
        <f t="shared" si="444"/>
        <v>0.23869801084990958</v>
      </c>
      <c r="GO1100">
        <f t="shared" si="445"/>
        <v>0.47826086956521741</v>
      </c>
      <c r="GP1100" s="12">
        <f t="shared" si="428"/>
        <v>0.46601941747572817</v>
      </c>
      <c r="GQ1100">
        <f t="shared" si="429"/>
        <v>0.91666666666666663</v>
      </c>
      <c r="GR1100">
        <f t="shared" si="446"/>
        <v>42</v>
      </c>
      <c r="GS1100">
        <f t="shared" si="447"/>
        <v>15</v>
      </c>
      <c r="GT1100">
        <f t="shared" si="448"/>
        <v>0.35714285714285715</v>
      </c>
      <c r="GU1100">
        <f t="shared" si="449"/>
        <v>7.1063829787234045</v>
      </c>
    </row>
    <row r="1101" spans="1:203" x14ac:dyDescent="0.2">
      <c r="A1101">
        <v>2022</v>
      </c>
      <c r="B1101" s="2">
        <v>44695</v>
      </c>
      <c r="C1101" s="12" t="s">
        <v>1</v>
      </c>
      <c r="D1101" s="14" t="s">
        <v>6</v>
      </c>
      <c r="E1101" s="4">
        <f t="shared" si="425"/>
        <v>-0.5</v>
      </c>
      <c r="F1101" s="12">
        <v>0</v>
      </c>
      <c r="G1101" s="12">
        <v>2</v>
      </c>
      <c r="H1101" s="12" t="s">
        <v>116</v>
      </c>
      <c r="I1101" s="5" t="s">
        <v>3</v>
      </c>
      <c r="J1101" s="12">
        <v>15</v>
      </c>
      <c r="K1101" s="12">
        <v>3</v>
      </c>
      <c r="L1101" s="12">
        <v>20</v>
      </c>
      <c r="M1101" s="12">
        <v>0</v>
      </c>
      <c r="N1101" s="12">
        <v>0</v>
      </c>
      <c r="O1101" s="12">
        <v>17.5</v>
      </c>
      <c r="P1101" s="12">
        <v>0</v>
      </c>
      <c r="Q1101" s="12">
        <v>1.3</v>
      </c>
      <c r="R1101" s="12">
        <v>1.3</v>
      </c>
      <c r="S1101" s="12">
        <v>0.09</v>
      </c>
      <c r="T1101" s="17">
        <v>-1.3</v>
      </c>
      <c r="U1101" s="12">
        <v>441</v>
      </c>
      <c r="V1101" s="12">
        <v>541</v>
      </c>
      <c r="W1101" s="12">
        <v>81.5</v>
      </c>
      <c r="X1101" s="12">
        <v>8283</v>
      </c>
      <c r="Y1101" s="12">
        <v>2657</v>
      </c>
      <c r="Z1101" s="12">
        <v>158</v>
      </c>
      <c r="AA1101" s="12">
        <v>189</v>
      </c>
      <c r="AB1101" s="12">
        <v>83.6</v>
      </c>
      <c r="AC1101" s="12">
        <v>228</v>
      </c>
      <c r="AD1101" s="12">
        <v>247</v>
      </c>
      <c r="AE1101" s="12">
        <v>92.3</v>
      </c>
      <c r="AF1101" s="12">
        <v>48</v>
      </c>
      <c r="AG1101" s="12">
        <v>84</v>
      </c>
      <c r="AH1101" s="12">
        <v>57.1</v>
      </c>
      <c r="AI1101" s="12">
        <v>0</v>
      </c>
      <c r="AJ1101" s="12">
        <v>0.9</v>
      </c>
      <c r="AK1101" s="12">
        <v>1</v>
      </c>
      <c r="AL1101" s="12">
        <v>11</v>
      </c>
      <c r="AM1101" s="12">
        <v>20</v>
      </c>
      <c r="AN1101" s="12">
        <v>11</v>
      </c>
      <c r="AO1101" s="12">
        <v>3</v>
      </c>
      <c r="AP1101" s="12">
        <v>29</v>
      </c>
      <c r="AQ1101" s="12">
        <v>3</v>
      </c>
      <c r="AR1101" s="12">
        <v>4</v>
      </c>
      <c r="AS1101" s="12">
        <v>17</v>
      </c>
      <c r="AT1101" s="12">
        <v>5</v>
      </c>
      <c r="AU1101" s="12">
        <v>25</v>
      </c>
      <c r="AV1101" s="12">
        <v>18</v>
      </c>
      <c r="AW1101" s="12">
        <v>3</v>
      </c>
      <c r="AX1101" s="12">
        <v>1</v>
      </c>
      <c r="AY1101" s="12">
        <v>3</v>
      </c>
      <c r="AZ1101" s="12">
        <v>0</v>
      </c>
      <c r="BA1101" s="12">
        <v>0</v>
      </c>
      <c r="BB1101" s="12">
        <v>24</v>
      </c>
      <c r="BC1101" s="12">
        <v>13</v>
      </c>
      <c r="BD1101" s="12">
        <v>8</v>
      </c>
      <c r="BE1101" s="12">
        <v>12</v>
      </c>
      <c r="BF1101" s="12">
        <v>4</v>
      </c>
      <c r="BG1101" s="12">
        <v>14</v>
      </c>
      <c r="BH1101" s="12">
        <v>21</v>
      </c>
      <c r="BI1101" s="12">
        <v>66.7</v>
      </c>
      <c r="BJ1101" s="12">
        <v>10</v>
      </c>
      <c r="BK1101" s="12">
        <v>10</v>
      </c>
      <c r="BL1101" s="12">
        <v>0</v>
      </c>
      <c r="BM1101" s="12">
        <v>55</v>
      </c>
      <c r="BN1101" s="12">
        <v>657</v>
      </c>
      <c r="BO1101" s="12">
        <v>75</v>
      </c>
      <c r="BP1101" s="12">
        <v>206</v>
      </c>
      <c r="BQ1101" s="12">
        <v>336</v>
      </c>
      <c r="BR1101" s="12">
        <v>126</v>
      </c>
      <c r="BS1101" s="12">
        <v>25</v>
      </c>
      <c r="BT1101" s="12">
        <v>10</v>
      </c>
      <c r="BU1101" s="12">
        <v>5</v>
      </c>
      <c r="BV1101" s="12">
        <v>50</v>
      </c>
      <c r="BW1101" s="12">
        <v>394</v>
      </c>
      <c r="BX1101" s="12">
        <v>1794</v>
      </c>
      <c r="BY1101" s="12">
        <v>838</v>
      </c>
      <c r="BZ1101" s="12">
        <v>11</v>
      </c>
      <c r="CA1101" s="12">
        <v>12</v>
      </c>
      <c r="CB1101" s="12">
        <v>3</v>
      </c>
      <c r="CC1101" s="12">
        <v>17</v>
      </c>
      <c r="CD1101" s="12">
        <v>11</v>
      </c>
      <c r="CE1101" s="12">
        <v>3</v>
      </c>
      <c r="CF1101" s="12">
        <v>0</v>
      </c>
      <c r="CG1101" s="12">
        <v>7</v>
      </c>
      <c r="CH1101" s="12">
        <v>59</v>
      </c>
      <c r="CI1101" s="12">
        <v>10</v>
      </c>
      <c r="CJ1101" s="12">
        <v>43.5</v>
      </c>
      <c r="CK1101">
        <v>8.7647099999999991</v>
      </c>
      <c r="CL1101">
        <v>0.54783000000000004</v>
      </c>
      <c r="CM1101">
        <v>0.32078000000000001</v>
      </c>
      <c r="CN1101" s="12">
        <f t="shared" si="426"/>
        <v>0.16820702402957485</v>
      </c>
      <c r="CO1101" s="12">
        <f t="shared" si="430"/>
        <v>0.34935304990757854</v>
      </c>
      <c r="CP1101">
        <v>0.33333000000000002</v>
      </c>
      <c r="CQ1101">
        <v>0.5</v>
      </c>
      <c r="CR1101">
        <v>0.16667000000000001</v>
      </c>
      <c r="CS1101" s="12">
        <f t="shared" si="431"/>
        <v>0.31354642313546421</v>
      </c>
      <c r="CT1101" s="12">
        <f t="shared" si="432"/>
        <v>0.51141552511415522</v>
      </c>
      <c r="CU1101" s="12">
        <f t="shared" si="433"/>
        <v>0.19178082191780821</v>
      </c>
      <c r="CV1101" s="12">
        <f t="shared" si="434"/>
        <v>0.54166666666666663</v>
      </c>
      <c r="CW1101" s="12">
        <f t="shared" si="427"/>
        <v>0.53153153153153154</v>
      </c>
      <c r="CX1101" s="12">
        <f t="shared" si="435"/>
        <v>0.73333333333333328</v>
      </c>
      <c r="CY1101" s="12">
        <f t="shared" si="436"/>
        <v>32</v>
      </c>
      <c r="CZ1101" s="12">
        <f t="shared" si="437"/>
        <v>14</v>
      </c>
      <c r="DA1101" s="12">
        <f t="shared" si="438"/>
        <v>0.4375</v>
      </c>
      <c r="DB1101" s="12">
        <f t="shared" si="439"/>
        <v>8.0181818181818176</v>
      </c>
      <c r="DC1101" s="12">
        <v>13</v>
      </c>
      <c r="DD1101" s="12">
        <v>3</v>
      </c>
      <c r="DE1101" s="12">
        <v>23.1</v>
      </c>
      <c r="DF1101" s="12">
        <v>0.15</v>
      </c>
      <c r="DG1101" s="12">
        <v>0.67</v>
      </c>
      <c r="DH1101" s="12">
        <v>17.3</v>
      </c>
      <c r="DI1101" s="12">
        <v>0</v>
      </c>
      <c r="DJ1101" s="12">
        <v>1.8</v>
      </c>
      <c r="DK1101" s="12">
        <v>1.8</v>
      </c>
      <c r="DL1101" s="12">
        <v>0.14000000000000001</v>
      </c>
      <c r="DM1101" s="18">
        <v>0.2</v>
      </c>
      <c r="DN1101" s="12">
        <v>356</v>
      </c>
      <c r="DO1101" s="12">
        <v>447</v>
      </c>
      <c r="DP1101" s="12">
        <v>79.599999999999994</v>
      </c>
      <c r="DQ1101" s="12">
        <v>6598</v>
      </c>
      <c r="DR1101" s="12">
        <v>2884</v>
      </c>
      <c r="DS1101" s="12">
        <v>167</v>
      </c>
      <c r="DT1101" s="12">
        <v>199</v>
      </c>
      <c r="DU1101" s="12">
        <v>83.9</v>
      </c>
      <c r="DV1101" s="12">
        <v>146</v>
      </c>
      <c r="DW1101" s="12">
        <v>169</v>
      </c>
      <c r="DX1101" s="12">
        <v>86.4</v>
      </c>
      <c r="DY1101" s="12">
        <v>41</v>
      </c>
      <c r="DZ1101" s="12">
        <v>61</v>
      </c>
      <c r="EA1101" s="12">
        <v>67.2</v>
      </c>
      <c r="EB1101" s="12">
        <v>2</v>
      </c>
      <c r="EC1101" s="12">
        <v>1.7</v>
      </c>
      <c r="ED1101" s="12">
        <v>1.4</v>
      </c>
      <c r="EE1101" s="12">
        <v>11</v>
      </c>
      <c r="EF1101" s="12">
        <v>24</v>
      </c>
      <c r="EG1101" s="12">
        <v>3</v>
      </c>
      <c r="EH1101" s="12">
        <v>2</v>
      </c>
      <c r="EI1101" s="12">
        <v>37</v>
      </c>
      <c r="EJ1101" s="12">
        <v>2</v>
      </c>
      <c r="EK1101" s="12">
        <v>6</v>
      </c>
      <c r="EL1101" s="12">
        <v>9</v>
      </c>
      <c r="EM1101" s="12">
        <v>5</v>
      </c>
      <c r="EN1101" s="12">
        <v>24</v>
      </c>
      <c r="EO1101" s="12">
        <v>19</v>
      </c>
      <c r="EP1101" s="12">
        <v>2</v>
      </c>
      <c r="EQ1101" s="12">
        <v>1</v>
      </c>
      <c r="ER1101" s="12">
        <v>2</v>
      </c>
      <c r="ES1101" s="12">
        <v>0</v>
      </c>
      <c r="ET1101" s="12">
        <v>0</v>
      </c>
      <c r="EU1101" s="12">
        <v>16</v>
      </c>
      <c r="EV1101" s="12">
        <v>10</v>
      </c>
      <c r="EW1101" s="12">
        <v>10</v>
      </c>
      <c r="EX1101" s="12">
        <v>5</v>
      </c>
      <c r="EY1101" s="12">
        <v>1</v>
      </c>
      <c r="EZ1101" s="12">
        <v>5</v>
      </c>
      <c r="FA1101" s="12">
        <v>10</v>
      </c>
      <c r="FB1101" s="12">
        <v>50</v>
      </c>
      <c r="FC1101" s="12">
        <v>9</v>
      </c>
      <c r="FD1101" s="12">
        <v>16</v>
      </c>
      <c r="FE1101" s="12">
        <v>0</v>
      </c>
      <c r="FF1101" s="12">
        <v>45</v>
      </c>
      <c r="FG1101" s="12">
        <v>563</v>
      </c>
      <c r="FH1101" s="12">
        <v>49</v>
      </c>
      <c r="FI1101" s="12">
        <v>171</v>
      </c>
      <c r="FJ1101" s="12">
        <v>293</v>
      </c>
      <c r="FK1101" s="12">
        <v>104</v>
      </c>
      <c r="FL1101" s="12">
        <v>21</v>
      </c>
      <c r="FM1101" s="12">
        <v>21</v>
      </c>
      <c r="FN1101" s="12">
        <v>7</v>
      </c>
      <c r="FO1101" s="12">
        <v>33.299999999999997</v>
      </c>
      <c r="FP1101" s="12">
        <v>286</v>
      </c>
      <c r="FQ1101" s="12">
        <v>1443</v>
      </c>
      <c r="FR1101" s="12">
        <v>606</v>
      </c>
      <c r="FS1101" s="12">
        <v>19</v>
      </c>
      <c r="FT1101" s="12">
        <v>11</v>
      </c>
      <c r="FU1101" s="12">
        <v>9</v>
      </c>
      <c r="FV1101" s="12">
        <v>14</v>
      </c>
      <c r="FW1101" s="12">
        <v>10</v>
      </c>
      <c r="FX1101" s="12">
        <v>2</v>
      </c>
      <c r="FY1101" s="12">
        <v>0</v>
      </c>
      <c r="FZ1101" s="12">
        <v>13</v>
      </c>
      <c r="GA1101" s="12">
        <v>52</v>
      </c>
      <c r="GB1101" s="12">
        <v>13</v>
      </c>
      <c r="GC1101" s="12">
        <v>56.5</v>
      </c>
      <c r="GD1101">
        <v>10.018518500000001</v>
      </c>
      <c r="GE1101">
        <v>0.45217391000000001</v>
      </c>
      <c r="GF1101">
        <v>0.43710215000000002</v>
      </c>
      <c r="GG1101" s="12">
        <f t="shared" si="440"/>
        <v>0.15436241610738255</v>
      </c>
      <c r="GH1101" s="12">
        <f t="shared" si="441"/>
        <v>0.44519015659955258</v>
      </c>
      <c r="GI1101">
        <v>0.625</v>
      </c>
      <c r="GJ1101">
        <v>0.3125</v>
      </c>
      <c r="GK1101">
        <v>6.25E-2</v>
      </c>
      <c r="GL1101">
        <f t="shared" si="442"/>
        <v>0.30373001776198932</v>
      </c>
      <c r="GM1101">
        <f t="shared" si="443"/>
        <v>0.52042628774422739</v>
      </c>
      <c r="GN1101">
        <f t="shared" si="444"/>
        <v>0.1847246891651865</v>
      </c>
      <c r="GO1101">
        <f t="shared" si="445"/>
        <v>0.625</v>
      </c>
      <c r="GP1101" s="12">
        <f t="shared" si="428"/>
        <v>0.46846846846846846</v>
      </c>
      <c r="GQ1101">
        <f t="shared" si="429"/>
        <v>0.84615384615384615</v>
      </c>
      <c r="GR1101">
        <f t="shared" si="446"/>
        <v>35</v>
      </c>
      <c r="GS1101">
        <f t="shared" si="447"/>
        <v>12</v>
      </c>
      <c r="GT1101">
        <f t="shared" si="448"/>
        <v>0.34285714285714286</v>
      </c>
      <c r="GU1101">
        <f t="shared" si="449"/>
        <v>7.9111111111111114</v>
      </c>
    </row>
    <row r="1102" spans="1:203" x14ac:dyDescent="0.2">
      <c r="A1102">
        <v>2022</v>
      </c>
      <c r="B1102" s="2">
        <v>44703</v>
      </c>
      <c r="C1102" s="12" t="s">
        <v>1</v>
      </c>
      <c r="D1102" s="13" t="s">
        <v>2</v>
      </c>
      <c r="E1102" s="4">
        <f t="shared" si="425"/>
        <v>0.89999999999999991</v>
      </c>
      <c r="F1102" s="12">
        <v>2</v>
      </c>
      <c r="G1102" s="12">
        <v>1</v>
      </c>
      <c r="H1102" s="12" t="s">
        <v>116</v>
      </c>
      <c r="I1102" s="5" t="s">
        <v>35</v>
      </c>
      <c r="J1102" s="12">
        <v>18</v>
      </c>
      <c r="K1102" s="12">
        <v>6</v>
      </c>
      <c r="L1102" s="12">
        <v>33.299999999999997</v>
      </c>
      <c r="M1102" s="12">
        <v>0.11</v>
      </c>
      <c r="N1102" s="12">
        <v>0.33</v>
      </c>
      <c r="O1102" s="12">
        <v>16.2</v>
      </c>
      <c r="P1102" s="12">
        <v>1</v>
      </c>
      <c r="Q1102" s="12">
        <v>1.9</v>
      </c>
      <c r="R1102" s="12">
        <v>1.9</v>
      </c>
      <c r="S1102" s="12">
        <v>0.12</v>
      </c>
      <c r="T1102" s="18">
        <v>0.1</v>
      </c>
      <c r="U1102" s="12">
        <v>434</v>
      </c>
      <c r="V1102" s="12">
        <v>534</v>
      </c>
      <c r="W1102" s="12">
        <v>81.3</v>
      </c>
      <c r="X1102" s="12">
        <v>8386</v>
      </c>
      <c r="Y1102" s="12">
        <v>2803</v>
      </c>
      <c r="Z1102" s="12">
        <v>147</v>
      </c>
      <c r="AA1102" s="12">
        <v>163</v>
      </c>
      <c r="AB1102" s="12">
        <v>90.2</v>
      </c>
      <c r="AC1102" s="12">
        <v>226</v>
      </c>
      <c r="AD1102" s="12">
        <v>255</v>
      </c>
      <c r="AE1102" s="12">
        <v>88.6</v>
      </c>
      <c r="AF1102" s="12">
        <v>47</v>
      </c>
      <c r="AG1102" s="12">
        <v>81</v>
      </c>
      <c r="AH1102" s="12">
        <v>58</v>
      </c>
      <c r="AI1102" s="12">
        <v>2</v>
      </c>
      <c r="AJ1102" s="12">
        <v>1.8</v>
      </c>
      <c r="AK1102" s="12">
        <v>0.9</v>
      </c>
      <c r="AL1102" s="12">
        <v>15</v>
      </c>
      <c r="AM1102" s="12">
        <v>36</v>
      </c>
      <c r="AN1102" s="12">
        <v>8</v>
      </c>
      <c r="AO1102" s="12">
        <v>2</v>
      </c>
      <c r="AP1102" s="12">
        <v>41</v>
      </c>
      <c r="AQ1102" s="12">
        <v>0</v>
      </c>
      <c r="AR1102" s="12">
        <v>7</v>
      </c>
      <c r="AS1102" s="12">
        <v>24</v>
      </c>
      <c r="AT1102" s="12">
        <v>8</v>
      </c>
      <c r="AU1102" s="12">
        <v>29</v>
      </c>
      <c r="AV1102" s="12">
        <v>19</v>
      </c>
      <c r="AW1102" s="12">
        <v>4</v>
      </c>
      <c r="AX1102" s="12">
        <v>1</v>
      </c>
      <c r="AY1102" s="12">
        <v>4</v>
      </c>
      <c r="AZ1102" s="12">
        <v>1</v>
      </c>
      <c r="BA1102" s="12">
        <v>0</v>
      </c>
      <c r="BB1102" s="12">
        <v>12</v>
      </c>
      <c r="BC1102" s="12">
        <v>5</v>
      </c>
      <c r="BD1102" s="12">
        <v>4</v>
      </c>
      <c r="BE1102" s="12">
        <v>5</v>
      </c>
      <c r="BF1102" s="12">
        <v>3</v>
      </c>
      <c r="BG1102" s="12">
        <v>5</v>
      </c>
      <c r="BH1102" s="12">
        <v>14</v>
      </c>
      <c r="BI1102" s="12">
        <v>35.700000000000003</v>
      </c>
      <c r="BJ1102" s="12">
        <v>5</v>
      </c>
      <c r="BK1102" s="12">
        <v>16</v>
      </c>
      <c r="BL1102" s="12">
        <v>1</v>
      </c>
      <c r="BM1102" s="12">
        <v>63</v>
      </c>
      <c r="BN1102" s="12">
        <v>625</v>
      </c>
      <c r="BO1102" s="12">
        <v>48</v>
      </c>
      <c r="BP1102" s="12">
        <v>189</v>
      </c>
      <c r="BQ1102" s="12">
        <v>291</v>
      </c>
      <c r="BR1102" s="12">
        <v>148</v>
      </c>
      <c r="BS1102" s="12">
        <v>30</v>
      </c>
      <c r="BT1102" s="12">
        <v>13</v>
      </c>
      <c r="BU1102" s="12">
        <v>5</v>
      </c>
      <c r="BV1102" s="12">
        <v>38.5</v>
      </c>
      <c r="BW1102" s="12">
        <v>356</v>
      </c>
      <c r="BX1102" s="12">
        <v>1861</v>
      </c>
      <c r="BY1102" s="12">
        <v>1066</v>
      </c>
      <c r="BZ1102" s="12">
        <v>18</v>
      </c>
      <c r="CA1102" s="12">
        <v>14</v>
      </c>
      <c r="CB1102" s="12">
        <v>5</v>
      </c>
      <c r="CC1102" s="12">
        <v>10</v>
      </c>
      <c r="CD1102" s="12">
        <v>7</v>
      </c>
      <c r="CE1102" s="12">
        <v>1</v>
      </c>
      <c r="CF1102" s="12">
        <v>0</v>
      </c>
      <c r="CG1102" s="12">
        <v>16</v>
      </c>
      <c r="CH1102" s="12">
        <v>40</v>
      </c>
      <c r="CI1102" s="12">
        <v>13</v>
      </c>
      <c r="CJ1102" s="12">
        <v>40.6</v>
      </c>
      <c r="CK1102">
        <v>6.4897999999999998</v>
      </c>
      <c r="CL1102">
        <v>0.64348000000000005</v>
      </c>
      <c r="CM1102">
        <v>0.33424999999999999</v>
      </c>
      <c r="CN1102" s="12">
        <f t="shared" si="426"/>
        <v>0.16479400749063669</v>
      </c>
      <c r="CO1102" s="12">
        <f t="shared" si="430"/>
        <v>0.30524344569288392</v>
      </c>
      <c r="CP1102">
        <v>0.33333000000000002</v>
      </c>
      <c r="CQ1102">
        <v>0.41666999999999998</v>
      </c>
      <c r="CR1102">
        <v>0.25</v>
      </c>
      <c r="CS1102" s="12">
        <f t="shared" si="431"/>
        <v>0.3024</v>
      </c>
      <c r="CT1102" s="12">
        <f t="shared" si="432"/>
        <v>0.46560000000000001</v>
      </c>
      <c r="CU1102" s="12">
        <f t="shared" si="433"/>
        <v>0.23680000000000001</v>
      </c>
      <c r="CV1102" s="12">
        <f t="shared" si="434"/>
        <v>0.41666666666666669</v>
      </c>
      <c r="CW1102" s="12">
        <f t="shared" si="427"/>
        <v>0.51948051948051943</v>
      </c>
      <c r="CX1102" s="12">
        <f t="shared" si="435"/>
        <v>0.83333333333333337</v>
      </c>
      <c r="CY1102" s="12">
        <f t="shared" si="436"/>
        <v>50</v>
      </c>
      <c r="CZ1102" s="12">
        <f t="shared" si="437"/>
        <v>13</v>
      </c>
      <c r="DA1102" s="12">
        <f t="shared" si="438"/>
        <v>0.26</v>
      </c>
      <c r="DB1102" s="12">
        <f t="shared" si="439"/>
        <v>6.8888888888888893</v>
      </c>
      <c r="DC1102" s="12">
        <v>11</v>
      </c>
      <c r="DD1102" s="12">
        <v>5</v>
      </c>
      <c r="DE1102" s="12">
        <v>45.5</v>
      </c>
      <c r="DF1102" s="12">
        <v>0.09</v>
      </c>
      <c r="DG1102" s="12">
        <v>0.2</v>
      </c>
      <c r="DH1102" s="12">
        <v>19.600000000000001</v>
      </c>
      <c r="DI1102" s="12">
        <v>0</v>
      </c>
      <c r="DJ1102" s="12">
        <v>1</v>
      </c>
      <c r="DK1102" s="12">
        <v>1</v>
      </c>
      <c r="DL1102" s="12">
        <v>0.09</v>
      </c>
      <c r="DM1102" s="12">
        <v>0</v>
      </c>
      <c r="DN1102" s="12">
        <v>208</v>
      </c>
      <c r="DO1102" s="12">
        <v>318</v>
      </c>
      <c r="DP1102" s="12">
        <v>65.400000000000006</v>
      </c>
      <c r="DQ1102" s="12">
        <v>4163</v>
      </c>
      <c r="DR1102" s="12">
        <v>2075</v>
      </c>
      <c r="DS1102" s="12">
        <v>87</v>
      </c>
      <c r="DT1102" s="12">
        <v>106</v>
      </c>
      <c r="DU1102" s="12">
        <v>82.1</v>
      </c>
      <c r="DV1102" s="12">
        <v>87</v>
      </c>
      <c r="DW1102" s="12">
        <v>123</v>
      </c>
      <c r="DX1102" s="12">
        <v>70.7</v>
      </c>
      <c r="DY1102" s="12">
        <v>29</v>
      </c>
      <c r="DZ1102" s="12">
        <v>68</v>
      </c>
      <c r="EA1102" s="12">
        <v>42.6</v>
      </c>
      <c r="EB1102" s="12">
        <v>1</v>
      </c>
      <c r="EC1102" s="12">
        <v>0.9</v>
      </c>
      <c r="ED1102" s="12">
        <v>0.4</v>
      </c>
      <c r="EE1102" s="12">
        <v>8</v>
      </c>
      <c r="EF1102" s="12">
        <v>15</v>
      </c>
      <c r="EG1102" s="12">
        <v>6</v>
      </c>
      <c r="EH1102" s="12">
        <v>0</v>
      </c>
      <c r="EI1102" s="12">
        <v>26</v>
      </c>
      <c r="EJ1102" s="12">
        <v>0</v>
      </c>
      <c r="EK1102" s="12">
        <v>5</v>
      </c>
      <c r="EL1102" s="12">
        <v>16</v>
      </c>
      <c r="EM1102" s="12">
        <v>1</v>
      </c>
      <c r="EN1102" s="12">
        <v>15</v>
      </c>
      <c r="EO1102" s="12">
        <v>9</v>
      </c>
      <c r="EP1102" s="12">
        <v>2</v>
      </c>
      <c r="EQ1102" s="12">
        <v>1</v>
      </c>
      <c r="ER1102" s="12">
        <v>2</v>
      </c>
      <c r="ES1102" s="12">
        <v>1</v>
      </c>
      <c r="ET1102" s="12">
        <v>0</v>
      </c>
      <c r="EU1102" s="12">
        <v>15</v>
      </c>
      <c r="EV1102" s="12">
        <v>12</v>
      </c>
      <c r="EW1102" s="12">
        <v>12</v>
      </c>
      <c r="EX1102" s="12">
        <v>3</v>
      </c>
      <c r="EY1102" s="12">
        <v>0</v>
      </c>
      <c r="EZ1102" s="12">
        <v>8</v>
      </c>
      <c r="FA1102" s="12">
        <v>13</v>
      </c>
      <c r="FB1102" s="12">
        <v>61.5</v>
      </c>
      <c r="FC1102" s="12">
        <v>2</v>
      </c>
      <c r="FD1102" s="12">
        <v>25</v>
      </c>
      <c r="FE1102" s="12">
        <v>1</v>
      </c>
      <c r="FF1102" s="12">
        <v>37</v>
      </c>
      <c r="FG1102" s="12">
        <v>403</v>
      </c>
      <c r="FH1102" s="12">
        <v>72</v>
      </c>
      <c r="FI1102" s="12">
        <v>169</v>
      </c>
      <c r="FJ1102" s="12">
        <v>158</v>
      </c>
      <c r="FK1102" s="12">
        <v>82</v>
      </c>
      <c r="FL1102" s="12">
        <v>14</v>
      </c>
      <c r="FM1102" s="12">
        <v>14</v>
      </c>
      <c r="FN1102" s="12">
        <v>9</v>
      </c>
      <c r="FO1102" s="12">
        <v>64.3</v>
      </c>
      <c r="FP1102" s="12">
        <v>147</v>
      </c>
      <c r="FQ1102" s="12">
        <v>1016</v>
      </c>
      <c r="FR1102" s="12">
        <v>516</v>
      </c>
      <c r="FS1102" s="12">
        <v>11</v>
      </c>
      <c r="FT1102" s="12">
        <v>2</v>
      </c>
      <c r="FU1102" s="12">
        <v>2</v>
      </c>
      <c r="FV1102" s="12">
        <v>6</v>
      </c>
      <c r="FW1102" s="12">
        <v>7</v>
      </c>
      <c r="FX1102" s="12">
        <v>0</v>
      </c>
      <c r="FY1102" s="12">
        <v>0</v>
      </c>
      <c r="FZ1102" s="12">
        <v>3</v>
      </c>
      <c r="GA1102" s="12">
        <v>37</v>
      </c>
      <c r="GB1102" s="12">
        <v>19</v>
      </c>
      <c r="GC1102" s="12">
        <v>59.4</v>
      </c>
      <c r="GD1102">
        <v>11.8666667</v>
      </c>
      <c r="GE1102">
        <v>0.35652173999999998</v>
      </c>
      <c r="GF1102">
        <v>0.49843862999999999</v>
      </c>
      <c r="GG1102" s="12">
        <f t="shared" si="440"/>
        <v>0.22955974842767296</v>
      </c>
      <c r="GH1102" s="12">
        <f t="shared" si="441"/>
        <v>0.33333333333333331</v>
      </c>
      <c r="GI1102">
        <v>0.8</v>
      </c>
      <c r="GJ1102">
        <v>0.2</v>
      </c>
      <c r="GK1102">
        <v>0</v>
      </c>
      <c r="GL1102">
        <f t="shared" si="442"/>
        <v>0.41935483870967744</v>
      </c>
      <c r="GM1102">
        <f t="shared" si="443"/>
        <v>0.39205955334987591</v>
      </c>
      <c r="GN1102">
        <f t="shared" si="444"/>
        <v>0.20347394540942929</v>
      </c>
      <c r="GO1102">
        <f t="shared" si="445"/>
        <v>0.8</v>
      </c>
      <c r="GP1102" s="12">
        <f t="shared" si="428"/>
        <v>0.48051948051948051</v>
      </c>
      <c r="GQ1102">
        <f t="shared" si="429"/>
        <v>0.72727272727272729</v>
      </c>
      <c r="GR1102">
        <f t="shared" si="446"/>
        <v>17</v>
      </c>
      <c r="GS1102">
        <f t="shared" si="447"/>
        <v>8</v>
      </c>
      <c r="GT1102">
        <f t="shared" si="448"/>
        <v>0.47058823529411764</v>
      </c>
      <c r="GU1102">
        <f t="shared" si="449"/>
        <v>5.6216216216216219</v>
      </c>
    </row>
    <row r="1103" spans="1:203" x14ac:dyDescent="0.2">
      <c r="A1103">
        <v>2022</v>
      </c>
      <c r="B1103" s="2">
        <v>44710</v>
      </c>
      <c r="C1103" s="12" t="s">
        <v>5</v>
      </c>
      <c r="D1103" s="14" t="s">
        <v>6</v>
      </c>
      <c r="E1103" s="4">
        <f t="shared" si="425"/>
        <v>-0.39999999999999991</v>
      </c>
      <c r="F1103" s="12">
        <v>1</v>
      </c>
      <c r="G1103" s="12">
        <v>2</v>
      </c>
      <c r="H1103" s="12" t="s">
        <v>116</v>
      </c>
      <c r="I1103" s="5" t="s">
        <v>30</v>
      </c>
      <c r="J1103" s="12">
        <v>11</v>
      </c>
      <c r="K1103" s="12">
        <v>3</v>
      </c>
      <c r="L1103" s="12">
        <v>27.3</v>
      </c>
      <c r="M1103" s="12">
        <v>0.09</v>
      </c>
      <c r="N1103" s="12">
        <v>0.33</v>
      </c>
      <c r="O1103" s="12">
        <v>19.8</v>
      </c>
      <c r="P1103" s="12">
        <v>1</v>
      </c>
      <c r="Q1103" s="12">
        <v>1</v>
      </c>
      <c r="R1103" s="12">
        <v>1</v>
      </c>
      <c r="S1103" s="12">
        <v>0.1</v>
      </c>
      <c r="T1103" s="12">
        <v>0</v>
      </c>
      <c r="U1103" s="12">
        <v>312</v>
      </c>
      <c r="V1103" s="12">
        <v>423</v>
      </c>
      <c r="W1103" s="12">
        <v>73.8</v>
      </c>
      <c r="X1103" s="12">
        <v>5695</v>
      </c>
      <c r="Y1103" s="12">
        <v>2433</v>
      </c>
      <c r="Z1103" s="12">
        <v>140</v>
      </c>
      <c r="AA1103" s="12">
        <v>165</v>
      </c>
      <c r="AB1103" s="12">
        <v>84.8</v>
      </c>
      <c r="AC1103" s="12">
        <v>136</v>
      </c>
      <c r="AD1103" s="12">
        <v>166</v>
      </c>
      <c r="AE1103" s="12">
        <v>81.900000000000006</v>
      </c>
      <c r="AF1103" s="12">
        <v>34</v>
      </c>
      <c r="AG1103" s="12">
        <v>74</v>
      </c>
      <c r="AH1103" s="12">
        <v>45.9</v>
      </c>
      <c r="AI1103" s="12">
        <v>0</v>
      </c>
      <c r="AJ1103" s="12">
        <v>0.2</v>
      </c>
      <c r="AK1103" s="12">
        <v>0.4</v>
      </c>
      <c r="AL1103" s="12">
        <v>6</v>
      </c>
      <c r="AM1103" s="12">
        <v>22</v>
      </c>
      <c r="AN1103" s="12">
        <v>4</v>
      </c>
      <c r="AO1103" s="12">
        <v>1</v>
      </c>
      <c r="AP1103" s="12">
        <v>36</v>
      </c>
      <c r="AQ1103" s="12">
        <v>2</v>
      </c>
      <c r="AR1103" s="12">
        <v>4</v>
      </c>
      <c r="AS1103" s="12">
        <v>16</v>
      </c>
      <c r="AT1103" s="12">
        <v>4</v>
      </c>
      <c r="AU1103" s="12">
        <v>17</v>
      </c>
      <c r="AV1103" s="12">
        <v>11</v>
      </c>
      <c r="AW1103" s="12">
        <v>2</v>
      </c>
      <c r="AX1103" s="12">
        <v>0</v>
      </c>
      <c r="AY1103" s="12">
        <v>2</v>
      </c>
      <c r="AZ1103" s="12">
        <v>2</v>
      </c>
      <c r="BA1103" s="12">
        <v>0</v>
      </c>
      <c r="BB1103" s="12">
        <v>12</v>
      </c>
      <c r="BC1103" s="12">
        <v>9</v>
      </c>
      <c r="BD1103" s="12">
        <v>7</v>
      </c>
      <c r="BE1103" s="12">
        <v>3</v>
      </c>
      <c r="BF1103" s="12">
        <v>2</v>
      </c>
      <c r="BG1103" s="12">
        <v>2</v>
      </c>
      <c r="BH1103" s="12">
        <v>13</v>
      </c>
      <c r="BI1103" s="12">
        <v>15.4</v>
      </c>
      <c r="BJ1103" s="12">
        <v>12</v>
      </c>
      <c r="BK1103" s="12">
        <v>20</v>
      </c>
      <c r="BL1103" s="12">
        <v>0</v>
      </c>
      <c r="BM1103" s="12">
        <v>43</v>
      </c>
      <c r="BN1103" s="12">
        <v>524</v>
      </c>
      <c r="BO1103" s="12">
        <v>80</v>
      </c>
      <c r="BP1103" s="12">
        <v>195</v>
      </c>
      <c r="BQ1103" s="12">
        <v>222</v>
      </c>
      <c r="BR1103" s="12">
        <v>112</v>
      </c>
      <c r="BS1103" s="12">
        <v>11</v>
      </c>
      <c r="BT1103" s="12">
        <v>10</v>
      </c>
      <c r="BU1103" s="12">
        <v>5</v>
      </c>
      <c r="BV1103" s="12">
        <v>50</v>
      </c>
      <c r="BW1103" s="12">
        <v>276</v>
      </c>
      <c r="BX1103" s="12">
        <v>1025</v>
      </c>
      <c r="BY1103" s="12">
        <v>452</v>
      </c>
      <c r="BZ1103" s="12">
        <v>6</v>
      </c>
      <c r="CA1103" s="12">
        <v>7</v>
      </c>
      <c r="CB1103" s="12">
        <v>1</v>
      </c>
      <c r="CC1103" s="12">
        <v>14</v>
      </c>
      <c r="CD1103" s="12">
        <v>10</v>
      </c>
      <c r="CE1103" s="12">
        <v>2</v>
      </c>
      <c r="CF1103" s="12">
        <v>0</v>
      </c>
      <c r="CG1103" s="12">
        <v>12</v>
      </c>
      <c r="CH1103" s="12">
        <v>58</v>
      </c>
      <c r="CI1103" s="12">
        <v>13</v>
      </c>
      <c r="CJ1103" s="12">
        <v>41.9</v>
      </c>
      <c r="CK1103">
        <v>9.9642900000000001</v>
      </c>
      <c r="CL1103">
        <v>0.39437</v>
      </c>
      <c r="CM1103">
        <v>0.42721999999999999</v>
      </c>
      <c r="CN1103" s="12">
        <f t="shared" si="426"/>
        <v>0.18912529550827423</v>
      </c>
      <c r="CO1103" s="12">
        <f t="shared" si="430"/>
        <v>0.39007092198581561</v>
      </c>
      <c r="CP1103">
        <v>0.58333000000000002</v>
      </c>
      <c r="CQ1103">
        <v>0.25</v>
      </c>
      <c r="CR1103">
        <v>0.16667000000000001</v>
      </c>
      <c r="CS1103" s="12">
        <f t="shared" si="431"/>
        <v>0.37213740458015265</v>
      </c>
      <c r="CT1103" s="12">
        <f t="shared" si="432"/>
        <v>0.42366412213740456</v>
      </c>
      <c r="CU1103" s="12">
        <f t="shared" si="433"/>
        <v>0.21374045801526717</v>
      </c>
      <c r="CV1103" s="12">
        <f t="shared" si="434"/>
        <v>0.75</v>
      </c>
      <c r="CW1103" s="12">
        <f t="shared" si="427"/>
        <v>0.47154471544715448</v>
      </c>
      <c r="CX1103" s="12">
        <f t="shared" si="435"/>
        <v>0.54545454545454541</v>
      </c>
      <c r="CY1103" s="12">
        <f t="shared" si="436"/>
        <v>29</v>
      </c>
      <c r="CZ1103" s="12">
        <f t="shared" si="437"/>
        <v>5</v>
      </c>
      <c r="DA1103" s="12">
        <f t="shared" si="438"/>
        <v>0.17241379310344829</v>
      </c>
      <c r="DB1103" s="12">
        <f t="shared" si="439"/>
        <v>7.2558139534883717</v>
      </c>
      <c r="DC1103" s="12">
        <v>16</v>
      </c>
      <c r="DD1103" s="12">
        <v>3</v>
      </c>
      <c r="DE1103" s="12">
        <v>18.8</v>
      </c>
      <c r="DF1103" s="12">
        <v>0.13</v>
      </c>
      <c r="DG1103" s="12">
        <v>0.67</v>
      </c>
      <c r="DH1103" s="12">
        <v>15</v>
      </c>
      <c r="DI1103" s="12">
        <v>0</v>
      </c>
      <c r="DJ1103" s="12">
        <v>1.4</v>
      </c>
      <c r="DK1103" s="12">
        <v>1.4</v>
      </c>
      <c r="DL1103" s="12">
        <v>0.09</v>
      </c>
      <c r="DM1103" s="18">
        <v>0.6</v>
      </c>
      <c r="DN1103" s="12">
        <v>441</v>
      </c>
      <c r="DO1103" s="12">
        <v>558</v>
      </c>
      <c r="DP1103" s="12">
        <v>79</v>
      </c>
      <c r="DQ1103" s="12">
        <v>7578</v>
      </c>
      <c r="DR1103" s="12">
        <v>2947</v>
      </c>
      <c r="DS1103" s="12">
        <v>180</v>
      </c>
      <c r="DT1103" s="12">
        <v>214</v>
      </c>
      <c r="DU1103" s="12">
        <v>84.1</v>
      </c>
      <c r="DV1103" s="12">
        <v>193</v>
      </c>
      <c r="DW1103" s="12">
        <v>226</v>
      </c>
      <c r="DX1103" s="12">
        <v>85.4</v>
      </c>
      <c r="DY1103" s="12">
        <v>42</v>
      </c>
      <c r="DZ1103" s="12">
        <v>70</v>
      </c>
      <c r="EA1103" s="12">
        <v>60</v>
      </c>
      <c r="EB1103" s="12">
        <v>1</v>
      </c>
      <c r="EC1103" s="12">
        <v>1.4</v>
      </c>
      <c r="ED1103" s="12">
        <v>0.9</v>
      </c>
      <c r="EE1103" s="12">
        <v>14</v>
      </c>
      <c r="EF1103" s="12">
        <v>30</v>
      </c>
      <c r="EG1103" s="12">
        <v>9</v>
      </c>
      <c r="EH1103" s="12">
        <v>4</v>
      </c>
      <c r="EI1103" s="12">
        <v>46</v>
      </c>
      <c r="EJ1103" s="12">
        <v>0</v>
      </c>
      <c r="EK1103" s="12">
        <v>3</v>
      </c>
      <c r="EL1103" s="12">
        <v>22</v>
      </c>
      <c r="EM1103" s="12">
        <v>11</v>
      </c>
      <c r="EN1103" s="12">
        <v>29</v>
      </c>
      <c r="EO1103" s="12">
        <v>20</v>
      </c>
      <c r="EP1103" s="12">
        <v>5</v>
      </c>
      <c r="EQ1103" s="12">
        <v>0</v>
      </c>
      <c r="ER1103" s="12">
        <v>2</v>
      </c>
      <c r="ES1103" s="12">
        <v>0</v>
      </c>
      <c r="ET1103" s="12">
        <v>2</v>
      </c>
      <c r="EU1103" s="12">
        <v>15</v>
      </c>
      <c r="EV1103" s="12">
        <v>9</v>
      </c>
      <c r="EW1103" s="12">
        <v>6</v>
      </c>
      <c r="EX1103" s="12">
        <v>6</v>
      </c>
      <c r="EY1103" s="12">
        <v>3</v>
      </c>
      <c r="EZ1103" s="12">
        <v>5</v>
      </c>
      <c r="FA1103" s="12">
        <v>10</v>
      </c>
      <c r="FB1103" s="12">
        <v>50</v>
      </c>
      <c r="FC1103" s="12">
        <v>20</v>
      </c>
      <c r="FD1103" s="12">
        <v>11</v>
      </c>
      <c r="FE1103" s="12">
        <v>0</v>
      </c>
      <c r="FF1103" s="12">
        <v>57</v>
      </c>
      <c r="FG1103" s="12">
        <v>653</v>
      </c>
      <c r="FH1103" s="12">
        <v>63</v>
      </c>
      <c r="FI1103" s="12">
        <v>179</v>
      </c>
      <c r="FJ1103" s="12">
        <v>307</v>
      </c>
      <c r="FK1103" s="12">
        <v>172</v>
      </c>
      <c r="FL1103" s="12">
        <v>26</v>
      </c>
      <c r="FM1103" s="12">
        <v>13</v>
      </c>
      <c r="FN1103" s="12">
        <v>11</v>
      </c>
      <c r="FO1103" s="12">
        <v>84.6</v>
      </c>
      <c r="FP1103" s="12">
        <v>412</v>
      </c>
      <c r="FQ1103" s="12">
        <v>2108</v>
      </c>
      <c r="FR1103" s="12">
        <v>1020</v>
      </c>
      <c r="FS1103" s="12">
        <v>17</v>
      </c>
      <c r="FT1103" s="12">
        <v>11</v>
      </c>
      <c r="FU1103" s="12">
        <v>6</v>
      </c>
      <c r="FV1103" s="12">
        <v>15</v>
      </c>
      <c r="FW1103" s="12">
        <v>10</v>
      </c>
      <c r="FX1103" s="12">
        <v>2</v>
      </c>
      <c r="FY1103" s="12">
        <v>0</v>
      </c>
      <c r="FZ1103" s="12">
        <v>5</v>
      </c>
      <c r="GA1103" s="12">
        <v>65</v>
      </c>
      <c r="GB1103" s="12">
        <v>18</v>
      </c>
      <c r="GC1103" s="12">
        <v>58.1</v>
      </c>
      <c r="GD1103">
        <v>8.2941176500000005</v>
      </c>
      <c r="GE1103">
        <v>0.6056338</v>
      </c>
      <c r="GF1103">
        <v>0.38888888999999999</v>
      </c>
      <c r="GG1103" s="12">
        <f t="shared" si="440"/>
        <v>0.13082437275985664</v>
      </c>
      <c r="GH1103" s="12">
        <f t="shared" si="441"/>
        <v>0.38351254480286739</v>
      </c>
      <c r="GI1103">
        <v>0.4</v>
      </c>
      <c r="GJ1103">
        <v>0.4</v>
      </c>
      <c r="GK1103">
        <v>0.2</v>
      </c>
      <c r="GL1103">
        <f t="shared" si="442"/>
        <v>0.27411944869831545</v>
      </c>
      <c r="GM1103">
        <f t="shared" si="443"/>
        <v>0.47013782542113325</v>
      </c>
      <c r="GN1103">
        <f t="shared" si="444"/>
        <v>0.26339969372128635</v>
      </c>
      <c r="GO1103">
        <f t="shared" si="445"/>
        <v>0.6</v>
      </c>
      <c r="GP1103" s="12">
        <f t="shared" si="428"/>
        <v>0.52845528455284552</v>
      </c>
      <c r="GQ1103">
        <f t="shared" si="429"/>
        <v>0.875</v>
      </c>
      <c r="GR1103">
        <f t="shared" si="446"/>
        <v>41</v>
      </c>
      <c r="GS1103">
        <f t="shared" si="447"/>
        <v>15</v>
      </c>
      <c r="GT1103">
        <f t="shared" si="448"/>
        <v>0.36585365853658536</v>
      </c>
      <c r="GU1103">
        <f t="shared" si="449"/>
        <v>7.7368421052631575</v>
      </c>
    </row>
    <row r="1104" spans="1:203" x14ac:dyDescent="0.2">
      <c r="A1104">
        <v>2022</v>
      </c>
      <c r="B1104" s="2">
        <v>44723</v>
      </c>
      <c r="C1104" s="12" t="s">
        <v>1</v>
      </c>
      <c r="D1104" s="13" t="s">
        <v>2</v>
      </c>
      <c r="E1104" s="4">
        <f t="shared" si="425"/>
        <v>1.5</v>
      </c>
      <c r="F1104" s="12">
        <v>2</v>
      </c>
      <c r="G1104" s="12">
        <v>0</v>
      </c>
      <c r="H1104" s="12" t="s">
        <v>116</v>
      </c>
      <c r="I1104" s="5" t="s">
        <v>18</v>
      </c>
      <c r="J1104" s="12">
        <v>11</v>
      </c>
      <c r="K1104" s="12">
        <v>5</v>
      </c>
      <c r="L1104" s="12">
        <v>45.5</v>
      </c>
      <c r="M1104" s="12">
        <v>0.18</v>
      </c>
      <c r="N1104" s="12">
        <v>0.4</v>
      </c>
      <c r="O1104" s="12">
        <v>17.2</v>
      </c>
      <c r="P1104" s="12">
        <v>1</v>
      </c>
      <c r="Q1104" s="12">
        <v>2.1</v>
      </c>
      <c r="R1104" s="12">
        <v>2.1</v>
      </c>
      <c r="S1104" s="12">
        <v>0.19</v>
      </c>
      <c r="T1104" s="17">
        <v>-0.1</v>
      </c>
      <c r="U1104" s="12">
        <v>417</v>
      </c>
      <c r="V1104" s="12">
        <v>539</v>
      </c>
      <c r="W1104" s="12">
        <v>77.400000000000006</v>
      </c>
      <c r="X1104" s="12">
        <v>7826</v>
      </c>
      <c r="Y1104" s="12">
        <v>3478</v>
      </c>
      <c r="Z1104" s="12">
        <v>172</v>
      </c>
      <c r="AA1104" s="12">
        <v>193</v>
      </c>
      <c r="AB1104" s="12">
        <v>89.1</v>
      </c>
      <c r="AC1104" s="12">
        <v>190</v>
      </c>
      <c r="AD1104" s="12">
        <v>227</v>
      </c>
      <c r="AE1104" s="12">
        <v>83.7</v>
      </c>
      <c r="AF1104" s="12">
        <v>44</v>
      </c>
      <c r="AG1104" s="12">
        <v>77</v>
      </c>
      <c r="AH1104" s="12">
        <v>57.1</v>
      </c>
      <c r="AI1104" s="12">
        <v>2</v>
      </c>
      <c r="AJ1104" s="12">
        <v>1.9</v>
      </c>
      <c r="AK1104" s="12">
        <v>1.7</v>
      </c>
      <c r="AL1104" s="12">
        <v>7</v>
      </c>
      <c r="AM1104" s="12">
        <v>40</v>
      </c>
      <c r="AN1104" s="12">
        <v>9</v>
      </c>
      <c r="AO1104" s="12">
        <v>1</v>
      </c>
      <c r="AP1104" s="12">
        <v>38</v>
      </c>
      <c r="AQ1104" s="12">
        <v>2</v>
      </c>
      <c r="AR1104" s="12">
        <v>3</v>
      </c>
      <c r="AS1104" s="12">
        <v>11</v>
      </c>
      <c r="AT1104" s="12">
        <v>5</v>
      </c>
      <c r="AU1104" s="12">
        <v>20</v>
      </c>
      <c r="AV1104" s="12">
        <v>15</v>
      </c>
      <c r="AW1104" s="12">
        <v>3</v>
      </c>
      <c r="AX1104" s="12">
        <v>1</v>
      </c>
      <c r="AY1104" s="12">
        <v>0</v>
      </c>
      <c r="AZ1104" s="12">
        <v>1</v>
      </c>
      <c r="BA1104" s="12">
        <v>0</v>
      </c>
      <c r="BB1104" s="12">
        <v>17</v>
      </c>
      <c r="BC1104" s="12">
        <v>13</v>
      </c>
      <c r="BD1104" s="12">
        <v>8</v>
      </c>
      <c r="BE1104" s="12">
        <v>7</v>
      </c>
      <c r="BF1104" s="12">
        <v>2</v>
      </c>
      <c r="BG1104" s="12">
        <v>11</v>
      </c>
      <c r="BH1104" s="12">
        <v>17</v>
      </c>
      <c r="BI1104" s="12">
        <v>64.7</v>
      </c>
      <c r="BJ1104" s="12">
        <v>12</v>
      </c>
      <c r="BK1104" s="12">
        <v>20</v>
      </c>
      <c r="BL1104" s="12">
        <v>0</v>
      </c>
      <c r="BM1104" s="12">
        <v>61</v>
      </c>
      <c r="BN1104" s="12">
        <v>672</v>
      </c>
      <c r="BO1104" s="12">
        <v>87</v>
      </c>
      <c r="BP1104" s="12">
        <v>265</v>
      </c>
      <c r="BQ1104" s="12">
        <v>270</v>
      </c>
      <c r="BR1104" s="12">
        <v>144</v>
      </c>
      <c r="BS1104" s="12">
        <v>23</v>
      </c>
      <c r="BT1104" s="12">
        <v>19</v>
      </c>
      <c r="BU1104" s="12">
        <v>11</v>
      </c>
      <c r="BV1104" s="12">
        <v>57.9</v>
      </c>
      <c r="BW1104" s="12">
        <v>410</v>
      </c>
      <c r="BX1104" s="12">
        <v>1605</v>
      </c>
      <c r="BY1104" s="12">
        <v>767</v>
      </c>
      <c r="BZ1104" s="12">
        <v>15</v>
      </c>
      <c r="CA1104" s="12">
        <v>13</v>
      </c>
      <c r="CB1104" s="12">
        <v>10</v>
      </c>
      <c r="CC1104" s="12">
        <v>26</v>
      </c>
      <c r="CD1104" s="12">
        <v>12</v>
      </c>
      <c r="CE1104" s="12">
        <v>2</v>
      </c>
      <c r="CF1104" s="12">
        <v>0</v>
      </c>
      <c r="CG1104" s="12">
        <v>6</v>
      </c>
      <c r="CH1104" s="12">
        <v>73</v>
      </c>
      <c r="CI1104" s="12">
        <v>16</v>
      </c>
      <c r="CJ1104" s="12">
        <v>48.5</v>
      </c>
      <c r="CK1104">
        <v>6.2727300000000001</v>
      </c>
      <c r="CL1104">
        <v>0.52554999999999996</v>
      </c>
      <c r="CM1104">
        <v>0.44441999999999998</v>
      </c>
      <c r="CN1104" s="12">
        <f t="shared" si="426"/>
        <v>0.15213358070500926</v>
      </c>
      <c r="CO1104" s="12">
        <f t="shared" si="430"/>
        <v>0.35807050092764381</v>
      </c>
      <c r="CP1104">
        <v>0.47059000000000001</v>
      </c>
      <c r="CQ1104">
        <v>0.41176000000000001</v>
      </c>
      <c r="CR1104">
        <v>0.11765</v>
      </c>
      <c r="CS1104" s="12">
        <f t="shared" si="431"/>
        <v>0.39434523809523808</v>
      </c>
      <c r="CT1104" s="12">
        <f t="shared" si="432"/>
        <v>0.4017857142857143</v>
      </c>
      <c r="CU1104" s="12">
        <f t="shared" si="433"/>
        <v>0.21428571428571427</v>
      </c>
      <c r="CV1104" s="12">
        <f t="shared" si="434"/>
        <v>0.76470588235294112</v>
      </c>
      <c r="CW1104" s="12">
        <f t="shared" si="427"/>
        <v>0.54477611940298509</v>
      </c>
      <c r="CX1104" s="12">
        <f t="shared" si="435"/>
        <v>0.63636363636363635</v>
      </c>
      <c r="CY1104" s="12">
        <f t="shared" si="436"/>
        <v>53</v>
      </c>
      <c r="CZ1104" s="12">
        <f t="shared" si="437"/>
        <v>19</v>
      </c>
      <c r="DA1104" s="12">
        <f t="shared" si="438"/>
        <v>0.35849056603773582</v>
      </c>
      <c r="DB1104" s="12">
        <f t="shared" si="439"/>
        <v>6.8360655737704921</v>
      </c>
      <c r="DC1104" s="12">
        <v>7</v>
      </c>
      <c r="DD1104" s="12">
        <v>1</v>
      </c>
      <c r="DE1104" s="12">
        <v>14.3</v>
      </c>
      <c r="DF1104" s="12">
        <v>0</v>
      </c>
      <c r="DG1104" s="12">
        <v>0</v>
      </c>
      <c r="DH1104" s="12">
        <v>19.100000000000001</v>
      </c>
      <c r="DI1104" s="12">
        <v>0</v>
      </c>
      <c r="DJ1104" s="12">
        <v>0.6</v>
      </c>
      <c r="DK1104" s="12">
        <v>0.6</v>
      </c>
      <c r="DL1104" s="12">
        <v>0.08</v>
      </c>
      <c r="DM1104" s="17">
        <v>-0.6</v>
      </c>
      <c r="DN1104" s="12">
        <v>232</v>
      </c>
      <c r="DO1104" s="12">
        <v>345</v>
      </c>
      <c r="DP1104" s="12">
        <v>67.2</v>
      </c>
      <c r="DQ1104" s="12">
        <v>4391</v>
      </c>
      <c r="DR1104" s="12">
        <v>2003</v>
      </c>
      <c r="DS1104" s="12">
        <v>87</v>
      </c>
      <c r="DT1104" s="12">
        <v>113</v>
      </c>
      <c r="DU1104" s="12">
        <v>77</v>
      </c>
      <c r="DV1104" s="12">
        <v>117</v>
      </c>
      <c r="DW1104" s="12">
        <v>144</v>
      </c>
      <c r="DX1104" s="12">
        <v>81.3</v>
      </c>
      <c r="DY1104" s="12">
        <v>25</v>
      </c>
      <c r="DZ1104" s="12">
        <v>67</v>
      </c>
      <c r="EA1104" s="12">
        <v>37.299999999999997</v>
      </c>
      <c r="EB1104" s="12">
        <v>0</v>
      </c>
      <c r="EC1104" s="12">
        <v>0.6</v>
      </c>
      <c r="ED1104" s="12">
        <v>0.5</v>
      </c>
      <c r="EE1104" s="12">
        <v>6</v>
      </c>
      <c r="EF1104" s="12">
        <v>29</v>
      </c>
      <c r="EG1104" s="12">
        <v>8</v>
      </c>
      <c r="EH1104" s="12">
        <v>0</v>
      </c>
      <c r="EI1104" s="12">
        <v>41</v>
      </c>
      <c r="EJ1104" s="12">
        <v>2</v>
      </c>
      <c r="EK1104" s="12">
        <v>2</v>
      </c>
      <c r="EL1104" s="12">
        <v>11</v>
      </c>
      <c r="EM1104" s="12">
        <v>4</v>
      </c>
      <c r="EN1104" s="12">
        <v>13</v>
      </c>
      <c r="EO1104" s="12">
        <v>11</v>
      </c>
      <c r="EP1104" s="12">
        <v>2</v>
      </c>
      <c r="EQ1104" s="12">
        <v>0</v>
      </c>
      <c r="ER1104" s="12">
        <v>0</v>
      </c>
      <c r="ES1104" s="12">
        <v>0</v>
      </c>
      <c r="ET1104" s="12">
        <v>0</v>
      </c>
      <c r="EU1104" s="12">
        <v>20</v>
      </c>
      <c r="EV1104" s="12">
        <v>8</v>
      </c>
      <c r="EW1104" s="12">
        <v>11</v>
      </c>
      <c r="EX1104" s="12">
        <v>5</v>
      </c>
      <c r="EY1104" s="12">
        <v>4</v>
      </c>
      <c r="EZ1104" s="12">
        <v>8</v>
      </c>
      <c r="FA1104" s="12">
        <v>19</v>
      </c>
      <c r="FB1104" s="12">
        <v>42.1</v>
      </c>
      <c r="FC1104" s="12">
        <v>13</v>
      </c>
      <c r="FD1104" s="12">
        <v>13</v>
      </c>
      <c r="FE1104" s="12">
        <v>0</v>
      </c>
      <c r="FF1104" s="12">
        <v>39</v>
      </c>
      <c r="FG1104" s="12">
        <v>472</v>
      </c>
      <c r="FH1104" s="12">
        <v>46</v>
      </c>
      <c r="FI1104" s="12">
        <v>148</v>
      </c>
      <c r="FJ1104" s="12">
        <v>204</v>
      </c>
      <c r="FK1104" s="12">
        <v>130</v>
      </c>
      <c r="FL1104" s="12">
        <v>20</v>
      </c>
      <c r="FM1104" s="12">
        <v>17</v>
      </c>
      <c r="FN1104" s="12">
        <v>6</v>
      </c>
      <c r="FO1104" s="12">
        <v>35.299999999999997</v>
      </c>
      <c r="FP1104" s="12">
        <v>223</v>
      </c>
      <c r="FQ1104" s="12">
        <v>1250</v>
      </c>
      <c r="FR1104" s="12">
        <v>651</v>
      </c>
      <c r="FS1104" s="12">
        <v>11</v>
      </c>
      <c r="FT1104" s="12">
        <v>13</v>
      </c>
      <c r="FU1104" s="12">
        <v>6</v>
      </c>
      <c r="FV1104" s="12">
        <v>27</v>
      </c>
      <c r="FW1104" s="12">
        <v>6</v>
      </c>
      <c r="FX1104" s="12">
        <v>3</v>
      </c>
      <c r="FY1104" s="12">
        <v>0</v>
      </c>
      <c r="FZ1104" s="12">
        <v>10</v>
      </c>
      <c r="GA1104" s="12">
        <v>61</v>
      </c>
      <c r="GB1104" s="12">
        <v>17</v>
      </c>
      <c r="GC1104" s="12">
        <v>51.5</v>
      </c>
      <c r="GD1104">
        <v>9.625</v>
      </c>
      <c r="GE1104">
        <v>0.47445254999999997</v>
      </c>
      <c r="GF1104">
        <v>0.45616033</v>
      </c>
      <c r="GG1104" s="12">
        <f t="shared" si="440"/>
        <v>0.20579710144927535</v>
      </c>
      <c r="GH1104" s="12">
        <f t="shared" si="441"/>
        <v>0.32753623188405795</v>
      </c>
      <c r="GI1104">
        <v>0.55000000000000004</v>
      </c>
      <c r="GJ1104">
        <v>0.25</v>
      </c>
      <c r="GK1104">
        <v>0.2</v>
      </c>
      <c r="GL1104">
        <f t="shared" si="442"/>
        <v>0.3135593220338983</v>
      </c>
      <c r="GM1104">
        <f t="shared" si="443"/>
        <v>0.43220338983050849</v>
      </c>
      <c r="GN1104">
        <f t="shared" si="444"/>
        <v>0.27542372881355931</v>
      </c>
      <c r="GO1104">
        <f t="shared" si="445"/>
        <v>0.4</v>
      </c>
      <c r="GP1104" s="12">
        <f t="shared" si="428"/>
        <v>0.45522388059701491</v>
      </c>
      <c r="GQ1104">
        <f t="shared" si="429"/>
        <v>0.8571428571428571</v>
      </c>
      <c r="GR1104">
        <f t="shared" si="446"/>
        <v>42</v>
      </c>
      <c r="GS1104">
        <f t="shared" si="447"/>
        <v>14</v>
      </c>
      <c r="GT1104">
        <f t="shared" si="448"/>
        <v>0.33333333333333331</v>
      </c>
      <c r="GU1104">
        <f t="shared" si="449"/>
        <v>5.9487179487179489</v>
      </c>
    </row>
    <row r="1105" spans="1:203" x14ac:dyDescent="0.2">
      <c r="A1105">
        <v>2022</v>
      </c>
      <c r="B1105" s="2">
        <v>44730</v>
      </c>
      <c r="C1105" s="12" t="s">
        <v>5</v>
      </c>
      <c r="D1105" s="15" t="s">
        <v>20</v>
      </c>
      <c r="E1105" s="4">
        <f t="shared" si="425"/>
        <v>-0.40000000000000013</v>
      </c>
      <c r="F1105" s="12">
        <v>1</v>
      </c>
      <c r="G1105" s="12">
        <v>1</v>
      </c>
      <c r="H1105" s="12" t="s">
        <v>116</v>
      </c>
      <c r="I1105" s="5" t="s">
        <v>13</v>
      </c>
      <c r="J1105" s="12">
        <v>11</v>
      </c>
      <c r="K1105" s="12">
        <v>3</v>
      </c>
      <c r="L1105" s="12">
        <v>27.3</v>
      </c>
      <c r="M1105" s="12">
        <v>0.09</v>
      </c>
      <c r="N1105" s="12">
        <v>0.33</v>
      </c>
      <c r="O1105" s="12">
        <v>18.899999999999999</v>
      </c>
      <c r="P1105" s="12">
        <v>0</v>
      </c>
      <c r="Q1105" s="12">
        <v>0.7</v>
      </c>
      <c r="R1105" s="12">
        <v>0.7</v>
      </c>
      <c r="S1105" s="12">
        <v>0.06</v>
      </c>
      <c r="T1105" s="18">
        <v>0.3</v>
      </c>
      <c r="U1105" s="12">
        <v>414</v>
      </c>
      <c r="V1105" s="12">
        <v>504</v>
      </c>
      <c r="W1105" s="12">
        <v>82.1</v>
      </c>
      <c r="X1105" s="12">
        <v>7761</v>
      </c>
      <c r="Y1105" s="12">
        <v>2866</v>
      </c>
      <c r="Z1105" s="12">
        <v>144</v>
      </c>
      <c r="AA1105" s="12">
        <v>155</v>
      </c>
      <c r="AB1105" s="12">
        <v>92.9</v>
      </c>
      <c r="AC1105" s="12">
        <v>232</v>
      </c>
      <c r="AD1105" s="12">
        <v>255</v>
      </c>
      <c r="AE1105" s="12">
        <v>91</v>
      </c>
      <c r="AF1105" s="12">
        <v>36</v>
      </c>
      <c r="AG1105" s="12">
        <v>78</v>
      </c>
      <c r="AH1105" s="12">
        <v>46.2</v>
      </c>
      <c r="AI1105" s="12">
        <v>0</v>
      </c>
      <c r="AJ1105" s="12">
        <v>0.4</v>
      </c>
      <c r="AK1105" s="12">
        <v>0.4</v>
      </c>
      <c r="AL1105" s="12">
        <v>7</v>
      </c>
      <c r="AM1105" s="12">
        <v>26</v>
      </c>
      <c r="AN1105" s="12">
        <v>3</v>
      </c>
      <c r="AO1105" s="12">
        <v>2</v>
      </c>
      <c r="AP1105" s="12">
        <v>36</v>
      </c>
      <c r="AQ1105" s="12">
        <v>0</v>
      </c>
      <c r="AR1105" s="12">
        <v>2</v>
      </c>
      <c r="AS1105" s="12">
        <v>20</v>
      </c>
      <c r="AT1105" s="12">
        <v>3</v>
      </c>
      <c r="AU1105" s="12">
        <v>20</v>
      </c>
      <c r="AV1105" s="12">
        <v>13</v>
      </c>
      <c r="AW1105" s="12">
        <v>1</v>
      </c>
      <c r="AX1105" s="12">
        <v>2</v>
      </c>
      <c r="AY1105" s="12">
        <v>3</v>
      </c>
      <c r="AZ1105" s="12">
        <v>0</v>
      </c>
      <c r="BA1105" s="12">
        <v>1</v>
      </c>
      <c r="BB1105" s="12">
        <v>18</v>
      </c>
      <c r="BC1105" s="12">
        <v>9</v>
      </c>
      <c r="BD1105" s="12">
        <v>14</v>
      </c>
      <c r="BE1105" s="12">
        <v>4</v>
      </c>
      <c r="BF1105" s="12">
        <v>0</v>
      </c>
      <c r="BG1105" s="12">
        <v>9</v>
      </c>
      <c r="BH1105" s="12">
        <v>13</v>
      </c>
      <c r="BI1105" s="12">
        <v>69.2</v>
      </c>
      <c r="BJ1105" s="12">
        <v>1</v>
      </c>
      <c r="BK1105" s="12">
        <v>21</v>
      </c>
      <c r="BL1105" s="12">
        <v>1</v>
      </c>
      <c r="BM1105" s="12">
        <v>49</v>
      </c>
      <c r="BN1105" s="12">
        <v>599</v>
      </c>
      <c r="BO1105" s="12">
        <v>90</v>
      </c>
      <c r="BP1105" s="12">
        <v>250</v>
      </c>
      <c r="BQ1105" s="12">
        <v>247</v>
      </c>
      <c r="BR1105" s="12">
        <v>111</v>
      </c>
      <c r="BS1105" s="12">
        <v>17</v>
      </c>
      <c r="BT1105" s="12">
        <v>16</v>
      </c>
      <c r="BU1105" s="12">
        <v>8</v>
      </c>
      <c r="BV1105" s="12">
        <v>50</v>
      </c>
      <c r="BW1105" s="12">
        <v>411</v>
      </c>
      <c r="BX1105" s="12">
        <v>2094</v>
      </c>
      <c r="BY1105" s="12">
        <v>1010</v>
      </c>
      <c r="BZ1105" s="12">
        <v>22</v>
      </c>
      <c r="CA1105" s="12">
        <v>11</v>
      </c>
      <c r="CB1105" s="12">
        <v>5</v>
      </c>
      <c r="CC1105" s="12">
        <v>13</v>
      </c>
      <c r="CD1105" s="12">
        <v>7</v>
      </c>
      <c r="CE1105" s="12">
        <v>1</v>
      </c>
      <c r="CF1105" s="12">
        <v>0</v>
      </c>
      <c r="CG1105" s="12">
        <v>10</v>
      </c>
      <c r="CH1105" s="12">
        <v>55</v>
      </c>
      <c r="CI1105" s="12">
        <v>11</v>
      </c>
      <c r="CJ1105" s="12">
        <v>52.4</v>
      </c>
      <c r="CK1105">
        <v>10.7</v>
      </c>
      <c r="CL1105">
        <v>0.39501999999999998</v>
      </c>
      <c r="CM1105">
        <v>0.36928</v>
      </c>
      <c r="CN1105" s="12">
        <f t="shared" si="426"/>
        <v>0.15873015873015872</v>
      </c>
      <c r="CO1105" s="12">
        <f t="shared" si="430"/>
        <v>0.30753968253968256</v>
      </c>
      <c r="CP1105">
        <v>0.77778000000000003</v>
      </c>
      <c r="CQ1105">
        <v>0.22222</v>
      </c>
      <c r="CR1105">
        <v>0</v>
      </c>
      <c r="CS1105" s="12">
        <f t="shared" si="431"/>
        <v>0.41736227045075125</v>
      </c>
      <c r="CT1105" s="12">
        <f t="shared" si="432"/>
        <v>0.41235392320534225</v>
      </c>
      <c r="CU1105" s="12">
        <f t="shared" si="433"/>
        <v>0.18530884808013356</v>
      </c>
      <c r="CV1105" s="12">
        <f t="shared" si="434"/>
        <v>0.5</v>
      </c>
      <c r="CW1105" s="12">
        <f t="shared" si="427"/>
        <v>0.50458715596330272</v>
      </c>
      <c r="CX1105" s="12">
        <f t="shared" si="435"/>
        <v>0.63636363636363635</v>
      </c>
      <c r="CY1105" s="12">
        <f t="shared" si="436"/>
        <v>37</v>
      </c>
      <c r="CZ1105" s="12">
        <f t="shared" si="437"/>
        <v>8</v>
      </c>
      <c r="DA1105" s="12">
        <f t="shared" si="438"/>
        <v>0.21621621621621623</v>
      </c>
      <c r="DB1105" s="12">
        <f t="shared" si="439"/>
        <v>8.4489795918367339</v>
      </c>
      <c r="DC1105" s="12">
        <v>13</v>
      </c>
      <c r="DD1105" s="12">
        <v>4</v>
      </c>
      <c r="DE1105" s="12">
        <v>30.8</v>
      </c>
      <c r="DF1105" s="12">
        <v>0.08</v>
      </c>
      <c r="DG1105" s="12">
        <v>0.25</v>
      </c>
      <c r="DH1105" s="12">
        <v>15</v>
      </c>
      <c r="DI1105" s="12">
        <v>0</v>
      </c>
      <c r="DJ1105" s="12">
        <v>1.1000000000000001</v>
      </c>
      <c r="DK1105" s="12">
        <v>1.1000000000000001</v>
      </c>
      <c r="DL1105" s="12">
        <v>0.08</v>
      </c>
      <c r="DM1105" s="17">
        <v>-0.1</v>
      </c>
      <c r="DN1105" s="12">
        <v>436</v>
      </c>
      <c r="DO1105" s="12">
        <v>535</v>
      </c>
      <c r="DP1105" s="12">
        <v>81.5</v>
      </c>
      <c r="DQ1105" s="12">
        <v>8671</v>
      </c>
      <c r="DR1105" s="12">
        <v>2960</v>
      </c>
      <c r="DS1105" s="12">
        <v>170</v>
      </c>
      <c r="DT1105" s="12">
        <v>196</v>
      </c>
      <c r="DU1105" s="12">
        <v>86.7</v>
      </c>
      <c r="DV1105" s="12">
        <v>195</v>
      </c>
      <c r="DW1105" s="12">
        <v>221</v>
      </c>
      <c r="DX1105" s="12">
        <v>88.2</v>
      </c>
      <c r="DY1105" s="12">
        <v>67</v>
      </c>
      <c r="DZ1105" s="12">
        <v>99</v>
      </c>
      <c r="EA1105" s="12">
        <v>67.7</v>
      </c>
      <c r="EB1105" s="12">
        <v>0</v>
      </c>
      <c r="EC1105" s="12">
        <v>0.6</v>
      </c>
      <c r="ED1105" s="12">
        <v>0.5</v>
      </c>
      <c r="EE1105" s="12">
        <v>8</v>
      </c>
      <c r="EF1105" s="12">
        <v>38</v>
      </c>
      <c r="EG1105" s="12">
        <v>6</v>
      </c>
      <c r="EH1105" s="12">
        <v>2</v>
      </c>
      <c r="EI1105" s="12">
        <v>38</v>
      </c>
      <c r="EJ1105" s="12">
        <v>0</v>
      </c>
      <c r="EK1105" s="12">
        <v>6</v>
      </c>
      <c r="EL1105" s="12">
        <v>19</v>
      </c>
      <c r="EM1105" s="12">
        <v>6</v>
      </c>
      <c r="EN1105" s="12">
        <v>19</v>
      </c>
      <c r="EO1105" s="12">
        <v>14</v>
      </c>
      <c r="EP1105" s="12">
        <v>2</v>
      </c>
      <c r="EQ1105" s="12">
        <v>0</v>
      </c>
      <c r="ER1105" s="12">
        <v>1</v>
      </c>
      <c r="ES1105" s="12">
        <v>1</v>
      </c>
      <c r="ET1105" s="12">
        <v>1</v>
      </c>
      <c r="EU1105" s="12">
        <v>15</v>
      </c>
      <c r="EV1105" s="12">
        <v>12</v>
      </c>
      <c r="EW1105" s="12">
        <v>6</v>
      </c>
      <c r="EX1105" s="12">
        <v>6</v>
      </c>
      <c r="EY1105" s="12">
        <v>3</v>
      </c>
      <c r="EZ1105" s="12">
        <v>8</v>
      </c>
      <c r="FA1105" s="12">
        <v>16</v>
      </c>
      <c r="FB1105" s="12">
        <v>50</v>
      </c>
      <c r="FC1105" s="12">
        <v>1</v>
      </c>
      <c r="FD1105" s="12">
        <v>16</v>
      </c>
      <c r="FE1105" s="12">
        <v>0</v>
      </c>
      <c r="FF1105" s="12">
        <v>51</v>
      </c>
      <c r="FG1105" s="12">
        <v>625</v>
      </c>
      <c r="FH1105" s="12">
        <v>72</v>
      </c>
      <c r="FI1105" s="12">
        <v>203</v>
      </c>
      <c r="FJ1105" s="12">
        <v>260</v>
      </c>
      <c r="FK1105" s="12">
        <v>170</v>
      </c>
      <c r="FL1105" s="12">
        <v>25</v>
      </c>
      <c r="FM1105" s="12">
        <v>13</v>
      </c>
      <c r="FN1105" s="12">
        <v>4</v>
      </c>
      <c r="FO1105" s="12">
        <v>30.8</v>
      </c>
      <c r="FP1105" s="12">
        <v>410</v>
      </c>
      <c r="FQ1105" s="12">
        <v>2204</v>
      </c>
      <c r="FR1105" s="12">
        <v>944</v>
      </c>
      <c r="FS1105" s="12">
        <v>22</v>
      </c>
      <c r="FT1105" s="12">
        <v>20</v>
      </c>
      <c r="FU1105" s="12">
        <v>9</v>
      </c>
      <c r="FV1105" s="12">
        <v>11</v>
      </c>
      <c r="FW1105" s="12">
        <v>9</v>
      </c>
      <c r="FX1105" s="12">
        <v>1</v>
      </c>
      <c r="FY1105" s="12">
        <v>0</v>
      </c>
      <c r="FZ1105" s="12">
        <v>8</v>
      </c>
      <c r="GA1105" s="12">
        <v>54</v>
      </c>
      <c r="GB1105" s="12">
        <v>10</v>
      </c>
      <c r="GC1105" s="12">
        <v>47.6</v>
      </c>
      <c r="GD1105">
        <v>12.6</v>
      </c>
      <c r="GE1105">
        <v>0.60498220999999996</v>
      </c>
      <c r="GF1105">
        <v>0.34136778000000001</v>
      </c>
      <c r="GG1105" s="12">
        <f t="shared" si="440"/>
        <v>0.19626168224299065</v>
      </c>
      <c r="GH1105" s="12">
        <f t="shared" si="441"/>
        <v>0.3663551401869159</v>
      </c>
      <c r="GI1105">
        <v>0.4</v>
      </c>
      <c r="GJ1105">
        <v>0.4</v>
      </c>
      <c r="GK1105">
        <v>0.2</v>
      </c>
      <c r="GL1105">
        <f t="shared" si="442"/>
        <v>0.32479999999999998</v>
      </c>
      <c r="GM1105">
        <f t="shared" si="443"/>
        <v>0.41599999999999998</v>
      </c>
      <c r="GN1105">
        <f t="shared" si="444"/>
        <v>0.27200000000000002</v>
      </c>
      <c r="GO1105">
        <f t="shared" si="445"/>
        <v>0.8</v>
      </c>
      <c r="GP1105" s="12">
        <f t="shared" si="428"/>
        <v>0.49541284403669728</v>
      </c>
      <c r="GQ1105">
        <f t="shared" si="429"/>
        <v>0.61538461538461542</v>
      </c>
      <c r="GR1105">
        <f t="shared" si="446"/>
        <v>58</v>
      </c>
      <c r="GS1105">
        <f t="shared" si="447"/>
        <v>15</v>
      </c>
      <c r="GT1105">
        <f t="shared" si="448"/>
        <v>0.25862068965517243</v>
      </c>
      <c r="GU1105">
        <f t="shared" si="449"/>
        <v>8.5490196078431371</v>
      </c>
    </row>
    <row r="1106" spans="1:203" x14ac:dyDescent="0.2">
      <c r="A1106">
        <v>2022</v>
      </c>
      <c r="B1106" s="2">
        <v>44737</v>
      </c>
      <c r="C1106" s="12" t="s">
        <v>5</v>
      </c>
      <c r="D1106" s="14" t="s">
        <v>6</v>
      </c>
      <c r="E1106" s="4">
        <f t="shared" si="425"/>
        <v>0.39999999999999991</v>
      </c>
      <c r="F1106" s="12">
        <v>1</v>
      </c>
      <c r="G1106" s="12">
        <v>2</v>
      </c>
      <c r="H1106" s="12" t="s">
        <v>116</v>
      </c>
      <c r="I1106" s="5" t="s">
        <v>3</v>
      </c>
      <c r="J1106" s="12">
        <v>4</v>
      </c>
      <c r="K1106" s="12">
        <v>2</v>
      </c>
      <c r="L1106" s="12">
        <v>50</v>
      </c>
      <c r="M1106" s="12">
        <v>0.25</v>
      </c>
      <c r="N1106" s="12">
        <v>0.5</v>
      </c>
      <c r="O1106" s="12">
        <v>13.1</v>
      </c>
      <c r="P1106" s="12">
        <v>0</v>
      </c>
      <c r="Q1106" s="12">
        <v>1.2</v>
      </c>
      <c r="R1106" s="12">
        <v>1.2</v>
      </c>
      <c r="S1106" s="12">
        <v>0.35</v>
      </c>
      <c r="T1106" s="17">
        <v>-0.2</v>
      </c>
      <c r="U1106" s="12">
        <v>408</v>
      </c>
      <c r="V1106" s="12">
        <v>497</v>
      </c>
      <c r="W1106" s="12">
        <v>82.1</v>
      </c>
      <c r="X1106" s="12">
        <v>6863</v>
      </c>
      <c r="Y1106" s="12">
        <v>2053</v>
      </c>
      <c r="Z1106" s="12">
        <v>191</v>
      </c>
      <c r="AA1106" s="12">
        <v>203</v>
      </c>
      <c r="AB1106" s="12">
        <v>94.1</v>
      </c>
      <c r="AC1106" s="12">
        <v>171</v>
      </c>
      <c r="AD1106" s="12">
        <v>203</v>
      </c>
      <c r="AE1106" s="12">
        <v>84.2</v>
      </c>
      <c r="AF1106" s="12">
        <v>32</v>
      </c>
      <c r="AG1106" s="12">
        <v>61</v>
      </c>
      <c r="AH1106" s="12">
        <v>52.5</v>
      </c>
      <c r="AI1106" s="12">
        <v>0</v>
      </c>
      <c r="AJ1106" s="12">
        <v>0.4</v>
      </c>
      <c r="AK1106" s="12">
        <v>0.3</v>
      </c>
      <c r="AL1106" s="12">
        <v>1</v>
      </c>
      <c r="AM1106" s="12">
        <v>23</v>
      </c>
      <c r="AN1106" s="12">
        <v>1</v>
      </c>
      <c r="AO1106" s="12">
        <v>0</v>
      </c>
      <c r="AP1106" s="12">
        <v>18</v>
      </c>
      <c r="AQ1106" s="12">
        <v>0</v>
      </c>
      <c r="AR1106" s="12">
        <v>2</v>
      </c>
      <c r="AS1106" s="12">
        <v>16</v>
      </c>
      <c r="AT1106" s="12">
        <v>3</v>
      </c>
      <c r="AU1106" s="12">
        <v>7</v>
      </c>
      <c r="AV1106" s="12">
        <v>4</v>
      </c>
      <c r="AW1106" s="12">
        <v>1</v>
      </c>
      <c r="AX1106" s="12">
        <v>0</v>
      </c>
      <c r="AY1106" s="12">
        <v>1</v>
      </c>
      <c r="AZ1106" s="12">
        <v>1</v>
      </c>
      <c r="BA1106" s="12">
        <v>0</v>
      </c>
      <c r="BB1106" s="12">
        <v>17</v>
      </c>
      <c r="BC1106" s="12">
        <v>10</v>
      </c>
      <c r="BD1106" s="12">
        <v>13</v>
      </c>
      <c r="BE1106" s="12">
        <v>4</v>
      </c>
      <c r="BF1106" s="12">
        <v>0</v>
      </c>
      <c r="BG1106" s="12">
        <v>9</v>
      </c>
      <c r="BH1106" s="12">
        <v>15</v>
      </c>
      <c r="BI1106" s="12">
        <v>60</v>
      </c>
      <c r="BJ1106" s="12">
        <v>6</v>
      </c>
      <c r="BK1106" s="12">
        <v>21</v>
      </c>
      <c r="BL1106" s="12">
        <v>0</v>
      </c>
      <c r="BM1106" s="12">
        <v>51</v>
      </c>
      <c r="BN1106" s="12">
        <v>569</v>
      </c>
      <c r="BO1106" s="12">
        <v>76</v>
      </c>
      <c r="BP1106" s="12">
        <v>223</v>
      </c>
      <c r="BQ1106" s="12">
        <v>277</v>
      </c>
      <c r="BR1106" s="12">
        <v>74</v>
      </c>
      <c r="BS1106" s="12">
        <v>6</v>
      </c>
      <c r="BT1106" s="12">
        <v>2</v>
      </c>
      <c r="BU1106" s="12">
        <v>2</v>
      </c>
      <c r="BV1106" s="12">
        <v>100</v>
      </c>
      <c r="BW1106" s="12">
        <v>323</v>
      </c>
      <c r="BX1106" s="12">
        <v>1556</v>
      </c>
      <c r="BY1106" s="12">
        <v>605</v>
      </c>
      <c r="BZ1106" s="12">
        <v>8</v>
      </c>
      <c r="CA1106" s="12">
        <v>6</v>
      </c>
      <c r="CB1106" s="12">
        <v>2</v>
      </c>
      <c r="CC1106" s="12">
        <v>10</v>
      </c>
      <c r="CD1106" s="12">
        <v>9</v>
      </c>
      <c r="CE1106" s="12">
        <v>2</v>
      </c>
      <c r="CF1106" s="12">
        <v>0</v>
      </c>
      <c r="CG1106" s="12">
        <v>14</v>
      </c>
      <c r="CH1106" s="12">
        <v>43</v>
      </c>
      <c r="CI1106" s="12">
        <v>9</v>
      </c>
      <c r="CJ1106" s="12">
        <v>50</v>
      </c>
      <c r="CK1106">
        <v>8.3103400000000001</v>
      </c>
      <c r="CL1106">
        <v>0.32599</v>
      </c>
      <c r="CM1106">
        <v>0.29914000000000002</v>
      </c>
      <c r="CN1106" s="12">
        <f t="shared" si="426"/>
        <v>0.12676056338028169</v>
      </c>
      <c r="CO1106" s="12">
        <f t="shared" si="430"/>
        <v>0.40845070422535212</v>
      </c>
      <c r="CP1106">
        <v>0.76471</v>
      </c>
      <c r="CQ1106">
        <v>0.23529</v>
      </c>
      <c r="CR1106">
        <v>0</v>
      </c>
      <c r="CS1106" s="12">
        <f t="shared" si="431"/>
        <v>0.39191564147627417</v>
      </c>
      <c r="CT1106" s="12">
        <f t="shared" si="432"/>
        <v>0.4868189806678383</v>
      </c>
      <c r="CU1106" s="12">
        <f t="shared" si="433"/>
        <v>0.13005272407732865</v>
      </c>
      <c r="CV1106" s="12">
        <f t="shared" si="434"/>
        <v>0.58823529411764708</v>
      </c>
      <c r="CW1106" s="12">
        <f t="shared" si="427"/>
        <v>0.48863636363636365</v>
      </c>
      <c r="CX1106" s="12">
        <f t="shared" si="435"/>
        <v>0.25</v>
      </c>
      <c r="CY1106" s="12">
        <f t="shared" si="436"/>
        <v>29</v>
      </c>
      <c r="CZ1106" s="12">
        <f t="shared" si="437"/>
        <v>3</v>
      </c>
      <c r="DA1106" s="12">
        <f t="shared" si="438"/>
        <v>0.10344827586206896</v>
      </c>
      <c r="DB1106" s="12">
        <f t="shared" si="439"/>
        <v>8</v>
      </c>
      <c r="DC1106" s="12">
        <v>8</v>
      </c>
      <c r="DD1106" s="12">
        <v>3</v>
      </c>
      <c r="DE1106" s="12">
        <v>37.5</v>
      </c>
      <c r="DF1106" s="12">
        <v>0.25</v>
      </c>
      <c r="DG1106" s="12">
        <v>0.67</v>
      </c>
      <c r="DH1106" s="12">
        <v>17.7</v>
      </c>
      <c r="DI1106" s="12">
        <v>0</v>
      </c>
      <c r="DJ1106" s="12">
        <v>0.8</v>
      </c>
      <c r="DK1106" s="12">
        <v>0.8</v>
      </c>
      <c r="DL1106" s="12">
        <v>0.09</v>
      </c>
      <c r="DM1106" s="18">
        <v>1.2</v>
      </c>
      <c r="DN1106" s="12">
        <v>408</v>
      </c>
      <c r="DO1106" s="12">
        <v>482</v>
      </c>
      <c r="DP1106" s="12">
        <v>84.6</v>
      </c>
      <c r="DQ1106" s="12">
        <v>7231</v>
      </c>
      <c r="DR1106" s="12">
        <v>2388</v>
      </c>
      <c r="DS1106" s="12">
        <v>189</v>
      </c>
      <c r="DT1106" s="12">
        <v>204</v>
      </c>
      <c r="DU1106" s="12">
        <v>92.6</v>
      </c>
      <c r="DV1106" s="12">
        <v>173</v>
      </c>
      <c r="DW1106" s="12">
        <v>200</v>
      </c>
      <c r="DX1106" s="12">
        <v>86.5</v>
      </c>
      <c r="DY1106" s="12">
        <v>38</v>
      </c>
      <c r="DZ1106" s="12">
        <v>64</v>
      </c>
      <c r="EA1106" s="12">
        <v>59.4</v>
      </c>
      <c r="EB1106" s="12">
        <v>2</v>
      </c>
      <c r="EC1106" s="12">
        <v>0.8</v>
      </c>
      <c r="ED1106" s="12">
        <v>0.5</v>
      </c>
      <c r="EE1106" s="12">
        <v>8</v>
      </c>
      <c r="EF1106" s="12">
        <v>38</v>
      </c>
      <c r="EG1106" s="12">
        <v>7</v>
      </c>
      <c r="EH1106" s="12">
        <v>2</v>
      </c>
      <c r="EI1106" s="12">
        <v>37</v>
      </c>
      <c r="EJ1106" s="12">
        <v>0</v>
      </c>
      <c r="EK1106" s="12">
        <v>9</v>
      </c>
      <c r="EL1106" s="12">
        <v>17</v>
      </c>
      <c r="EM1106" s="12">
        <v>0</v>
      </c>
      <c r="EN1106" s="12">
        <v>15</v>
      </c>
      <c r="EO1106" s="12">
        <v>12</v>
      </c>
      <c r="EP1106" s="12">
        <v>1</v>
      </c>
      <c r="EQ1106" s="12">
        <v>2</v>
      </c>
      <c r="ER1106" s="12">
        <v>0</v>
      </c>
      <c r="ES1106" s="12">
        <v>0</v>
      </c>
      <c r="ET1106" s="12">
        <v>0</v>
      </c>
      <c r="EU1106" s="12">
        <v>9</v>
      </c>
      <c r="EV1106" s="12">
        <v>6</v>
      </c>
      <c r="EW1106" s="12">
        <v>1</v>
      </c>
      <c r="EX1106" s="12">
        <v>5</v>
      </c>
      <c r="EY1106" s="12">
        <v>3</v>
      </c>
      <c r="EZ1106" s="12">
        <v>0</v>
      </c>
      <c r="FA1106" s="12">
        <v>2</v>
      </c>
      <c r="FB1106" s="12">
        <v>0</v>
      </c>
      <c r="FC1106" s="12">
        <v>6</v>
      </c>
      <c r="FD1106" s="12">
        <v>19</v>
      </c>
      <c r="FE1106" s="12">
        <v>0</v>
      </c>
      <c r="FF1106" s="12">
        <v>49</v>
      </c>
      <c r="FG1106" s="12">
        <v>566</v>
      </c>
      <c r="FH1106" s="12">
        <v>33</v>
      </c>
      <c r="FI1106" s="12">
        <v>142</v>
      </c>
      <c r="FJ1106" s="12">
        <v>280</v>
      </c>
      <c r="FK1106" s="12">
        <v>153</v>
      </c>
      <c r="FL1106" s="12">
        <v>14</v>
      </c>
      <c r="FM1106" s="12">
        <v>15</v>
      </c>
      <c r="FN1106" s="12">
        <v>6</v>
      </c>
      <c r="FO1106" s="12">
        <v>40</v>
      </c>
      <c r="FP1106" s="12">
        <v>404</v>
      </c>
      <c r="FQ1106" s="12">
        <v>1945</v>
      </c>
      <c r="FR1106" s="12">
        <v>850</v>
      </c>
      <c r="FS1106" s="12">
        <v>10</v>
      </c>
      <c r="FT1106" s="12">
        <v>8</v>
      </c>
      <c r="FU1106" s="12">
        <v>4</v>
      </c>
      <c r="FV1106" s="12">
        <v>10</v>
      </c>
      <c r="FW1106" s="12">
        <v>8</v>
      </c>
      <c r="FX1106" s="12">
        <v>3</v>
      </c>
      <c r="FY1106" s="12">
        <v>0</v>
      </c>
      <c r="FZ1106" s="12">
        <v>17</v>
      </c>
      <c r="GA1106" s="12">
        <v>45</v>
      </c>
      <c r="GB1106" s="12">
        <v>9</v>
      </c>
      <c r="GC1106" s="12">
        <v>50</v>
      </c>
      <c r="GD1106">
        <v>9.7450980400000002</v>
      </c>
      <c r="GE1106">
        <v>0.67400881000000001</v>
      </c>
      <c r="GF1106">
        <v>0.33024478000000002</v>
      </c>
      <c r="GG1106" s="12">
        <f t="shared" si="440"/>
        <v>0.15145228215767634</v>
      </c>
      <c r="GH1106" s="12">
        <f t="shared" si="441"/>
        <v>0.42323651452282157</v>
      </c>
      <c r="GI1106">
        <v>0.11111111</v>
      </c>
      <c r="GJ1106">
        <v>0.55555555999999995</v>
      </c>
      <c r="GK1106">
        <v>0.33333332999999998</v>
      </c>
      <c r="GL1106">
        <f t="shared" si="442"/>
        <v>0.25088339222614842</v>
      </c>
      <c r="GM1106">
        <f t="shared" si="443"/>
        <v>0.49469964664310956</v>
      </c>
      <c r="GN1106">
        <f t="shared" si="444"/>
        <v>0.27031802120141341</v>
      </c>
      <c r="GO1106">
        <f t="shared" si="445"/>
        <v>0.66666666666666663</v>
      </c>
      <c r="GP1106" s="12">
        <f t="shared" si="428"/>
        <v>0.51136363636363635</v>
      </c>
      <c r="GQ1106">
        <f t="shared" si="429"/>
        <v>1</v>
      </c>
      <c r="GR1106">
        <f t="shared" si="446"/>
        <v>46</v>
      </c>
      <c r="GS1106">
        <f t="shared" si="447"/>
        <v>11</v>
      </c>
      <c r="GT1106">
        <f t="shared" si="448"/>
        <v>0.2391304347826087</v>
      </c>
      <c r="GU1106">
        <f t="shared" si="449"/>
        <v>8.3265306122448983</v>
      </c>
    </row>
    <row r="1107" spans="1:203" x14ac:dyDescent="0.2">
      <c r="A1107">
        <v>2022</v>
      </c>
      <c r="B1107" s="2">
        <v>44742</v>
      </c>
      <c r="C1107" s="12" t="s">
        <v>1</v>
      </c>
      <c r="D1107" s="14" t="s">
        <v>6</v>
      </c>
      <c r="E1107" s="4">
        <f t="shared" si="425"/>
        <v>9.9999999999999978E-2</v>
      </c>
      <c r="F1107" s="12">
        <v>0</v>
      </c>
      <c r="G1107" s="12">
        <v>1</v>
      </c>
      <c r="H1107" s="12" t="s">
        <v>116</v>
      </c>
      <c r="I1107" s="5" t="s">
        <v>21</v>
      </c>
      <c r="J1107" s="12">
        <v>9</v>
      </c>
      <c r="K1107" s="12">
        <v>2</v>
      </c>
      <c r="L1107" s="12">
        <v>22.2</v>
      </c>
      <c r="M1107" s="12">
        <v>0</v>
      </c>
      <c r="N1107" s="12">
        <v>0</v>
      </c>
      <c r="O1107" s="12">
        <v>24.1</v>
      </c>
      <c r="P1107" s="12">
        <v>1</v>
      </c>
      <c r="Q1107" s="12">
        <v>0.5</v>
      </c>
      <c r="R1107" s="12">
        <v>0.5</v>
      </c>
      <c r="S1107" s="12">
        <v>0.06</v>
      </c>
      <c r="T1107" s="17">
        <v>-0.5</v>
      </c>
      <c r="U1107" s="12">
        <v>477</v>
      </c>
      <c r="V1107" s="12">
        <v>587</v>
      </c>
      <c r="W1107" s="12">
        <v>81.3</v>
      </c>
      <c r="X1107" s="12">
        <v>8513</v>
      </c>
      <c r="Y1107" s="12">
        <v>2694</v>
      </c>
      <c r="Z1107" s="12">
        <v>206</v>
      </c>
      <c r="AA1107" s="12">
        <v>233</v>
      </c>
      <c r="AB1107" s="12">
        <v>88.4</v>
      </c>
      <c r="AC1107" s="12">
        <v>221</v>
      </c>
      <c r="AD1107" s="12">
        <v>249</v>
      </c>
      <c r="AE1107" s="12">
        <v>88.8</v>
      </c>
      <c r="AF1107" s="12">
        <v>43</v>
      </c>
      <c r="AG1107" s="12">
        <v>82</v>
      </c>
      <c r="AH1107" s="12">
        <v>52.4</v>
      </c>
      <c r="AI1107" s="12">
        <v>0</v>
      </c>
      <c r="AJ1107" s="12">
        <v>0.3</v>
      </c>
      <c r="AK1107" s="12">
        <v>0.5</v>
      </c>
      <c r="AL1107" s="12">
        <v>5</v>
      </c>
      <c r="AM1107" s="12">
        <v>32</v>
      </c>
      <c r="AN1107" s="12">
        <v>3</v>
      </c>
      <c r="AO1107" s="12">
        <v>0</v>
      </c>
      <c r="AP1107" s="12">
        <v>43</v>
      </c>
      <c r="AQ1107" s="12">
        <v>0</v>
      </c>
      <c r="AR1107" s="12">
        <v>5</v>
      </c>
      <c r="AS1107" s="12">
        <v>19</v>
      </c>
      <c r="AT1107" s="12">
        <v>3</v>
      </c>
      <c r="AU1107" s="12">
        <v>17</v>
      </c>
      <c r="AV1107" s="12">
        <v>16</v>
      </c>
      <c r="AW1107" s="12">
        <v>0</v>
      </c>
      <c r="AX1107" s="12">
        <v>0</v>
      </c>
      <c r="AY1107" s="12">
        <v>0</v>
      </c>
      <c r="AZ1107" s="12">
        <v>1</v>
      </c>
      <c r="BA1107" s="12">
        <v>0</v>
      </c>
      <c r="BB1107" s="12">
        <v>18</v>
      </c>
      <c r="BC1107" s="12">
        <v>9</v>
      </c>
      <c r="BD1107" s="12">
        <v>4</v>
      </c>
      <c r="BE1107" s="12">
        <v>9</v>
      </c>
      <c r="BF1107" s="12">
        <v>5</v>
      </c>
      <c r="BG1107" s="12">
        <v>10</v>
      </c>
      <c r="BH1107" s="12">
        <v>24</v>
      </c>
      <c r="BI1107" s="12">
        <v>41.7</v>
      </c>
      <c r="BJ1107" s="12">
        <v>10</v>
      </c>
      <c r="BK1107" s="12">
        <v>8</v>
      </c>
      <c r="BL1107" s="12">
        <v>0</v>
      </c>
      <c r="BM1107" s="12">
        <v>63</v>
      </c>
      <c r="BN1107" s="12">
        <v>673</v>
      </c>
      <c r="BO1107" s="12">
        <v>44</v>
      </c>
      <c r="BP1107" s="12">
        <v>204</v>
      </c>
      <c r="BQ1107" s="12">
        <v>309</v>
      </c>
      <c r="BR1107" s="12">
        <v>163</v>
      </c>
      <c r="BS1107" s="12">
        <v>18</v>
      </c>
      <c r="BT1107" s="12">
        <v>14</v>
      </c>
      <c r="BU1107" s="12">
        <v>10</v>
      </c>
      <c r="BV1107" s="12">
        <v>71.400000000000006</v>
      </c>
      <c r="BW1107" s="12">
        <v>452</v>
      </c>
      <c r="BX1107" s="12">
        <v>2283</v>
      </c>
      <c r="BY1107" s="12">
        <v>1199</v>
      </c>
      <c r="BZ1107" s="12">
        <v>17</v>
      </c>
      <c r="CA1107" s="12">
        <v>14</v>
      </c>
      <c r="CB1107" s="12">
        <v>4</v>
      </c>
      <c r="CC1107" s="12">
        <v>17</v>
      </c>
      <c r="CD1107" s="12">
        <v>5</v>
      </c>
      <c r="CE1107" s="12">
        <v>0</v>
      </c>
      <c r="CF1107" s="12">
        <v>0</v>
      </c>
      <c r="CG1107" s="12">
        <v>5</v>
      </c>
      <c r="CH1107" s="12">
        <v>60</v>
      </c>
      <c r="CI1107" s="12">
        <v>14</v>
      </c>
      <c r="CJ1107" s="12">
        <v>58.3</v>
      </c>
      <c r="CK1107">
        <v>8.3414599999999997</v>
      </c>
      <c r="CL1107">
        <v>0.69067999999999996</v>
      </c>
      <c r="CM1107">
        <v>0.31646000000000002</v>
      </c>
      <c r="CN1107" s="12">
        <f t="shared" si="426"/>
        <v>0.14821124361158433</v>
      </c>
      <c r="CO1107" s="12">
        <f t="shared" si="430"/>
        <v>0.39693356047700168</v>
      </c>
      <c r="CP1107">
        <v>0.22222</v>
      </c>
      <c r="CQ1107">
        <v>0.5</v>
      </c>
      <c r="CR1107">
        <v>0.27778000000000003</v>
      </c>
      <c r="CS1107" s="12">
        <f t="shared" si="431"/>
        <v>0.30312035661218423</v>
      </c>
      <c r="CT1107" s="12">
        <f t="shared" si="432"/>
        <v>0.45913818722139671</v>
      </c>
      <c r="CU1107" s="12">
        <f t="shared" si="433"/>
        <v>0.24219910846953938</v>
      </c>
      <c r="CV1107" s="12">
        <f t="shared" si="434"/>
        <v>0.5</v>
      </c>
      <c r="CW1107" s="12">
        <f t="shared" si="427"/>
        <v>0.54545454545454541</v>
      </c>
      <c r="CX1107" s="12">
        <f t="shared" si="435"/>
        <v>0.55555555555555558</v>
      </c>
      <c r="CY1107" s="12">
        <f t="shared" si="436"/>
        <v>46</v>
      </c>
      <c r="CZ1107" s="12">
        <f t="shared" si="437"/>
        <v>7</v>
      </c>
      <c r="DA1107" s="12">
        <f t="shared" si="438"/>
        <v>0.15217391304347827</v>
      </c>
      <c r="DB1107" s="12">
        <f t="shared" si="439"/>
        <v>7.5714285714285712</v>
      </c>
      <c r="DC1107" s="12">
        <v>5</v>
      </c>
      <c r="DD1107" s="12">
        <v>2</v>
      </c>
      <c r="DE1107" s="12">
        <v>40</v>
      </c>
      <c r="DF1107" s="12">
        <v>0.2</v>
      </c>
      <c r="DG1107" s="12">
        <v>0.5</v>
      </c>
      <c r="DH1107" s="12">
        <v>22.6</v>
      </c>
      <c r="DI1107" s="12">
        <v>0</v>
      </c>
      <c r="DJ1107" s="12">
        <v>0.4</v>
      </c>
      <c r="DK1107" s="12">
        <v>0.4</v>
      </c>
      <c r="DL1107" s="12">
        <v>0.08</v>
      </c>
      <c r="DM1107" s="18">
        <v>0.6</v>
      </c>
      <c r="DN1107" s="12">
        <v>240</v>
      </c>
      <c r="DO1107" s="12">
        <v>342</v>
      </c>
      <c r="DP1107" s="12">
        <v>70.2</v>
      </c>
      <c r="DQ1107" s="12">
        <v>4570</v>
      </c>
      <c r="DR1107" s="12">
        <v>1834</v>
      </c>
      <c r="DS1107" s="12">
        <v>111</v>
      </c>
      <c r="DT1107" s="12">
        <v>126</v>
      </c>
      <c r="DU1107" s="12">
        <v>88.1</v>
      </c>
      <c r="DV1107" s="12">
        <v>90</v>
      </c>
      <c r="DW1107" s="12">
        <v>125</v>
      </c>
      <c r="DX1107" s="12">
        <v>72</v>
      </c>
      <c r="DY1107" s="12">
        <v>33</v>
      </c>
      <c r="DZ1107" s="12">
        <v>79</v>
      </c>
      <c r="EA1107" s="12">
        <v>41.8</v>
      </c>
      <c r="EB1107" s="12">
        <v>1</v>
      </c>
      <c r="EC1107" s="12">
        <v>0.4</v>
      </c>
      <c r="ED1107" s="12">
        <v>0.2</v>
      </c>
      <c r="EE1107" s="12">
        <v>5</v>
      </c>
      <c r="EF1107" s="12">
        <v>17</v>
      </c>
      <c r="EG1107" s="12">
        <v>1</v>
      </c>
      <c r="EH1107" s="12">
        <v>0</v>
      </c>
      <c r="EI1107" s="12">
        <v>13</v>
      </c>
      <c r="EJ1107" s="12">
        <v>1</v>
      </c>
      <c r="EK1107" s="12">
        <v>3</v>
      </c>
      <c r="EL1107" s="12">
        <v>6</v>
      </c>
      <c r="EM1107" s="12">
        <v>2</v>
      </c>
      <c r="EN1107" s="12">
        <v>9</v>
      </c>
      <c r="EO1107" s="12">
        <v>8</v>
      </c>
      <c r="EP1107" s="12">
        <v>1</v>
      </c>
      <c r="EQ1107" s="12">
        <v>0</v>
      </c>
      <c r="ER1107" s="12">
        <v>0</v>
      </c>
      <c r="ES1107" s="12">
        <v>0</v>
      </c>
      <c r="ET1107" s="12">
        <v>0</v>
      </c>
      <c r="EU1107" s="12">
        <v>9</v>
      </c>
      <c r="EV1107" s="12">
        <v>5</v>
      </c>
      <c r="EW1107" s="12">
        <v>7</v>
      </c>
      <c r="EX1107" s="12">
        <v>0</v>
      </c>
      <c r="EY1107" s="12">
        <v>2</v>
      </c>
      <c r="EZ1107" s="12">
        <v>4</v>
      </c>
      <c r="FA1107" s="12">
        <v>14</v>
      </c>
      <c r="FB1107" s="12">
        <v>28.6</v>
      </c>
      <c r="FC1107" s="12">
        <v>6</v>
      </c>
      <c r="FD1107" s="12">
        <v>22</v>
      </c>
      <c r="FE1107" s="12">
        <v>0</v>
      </c>
      <c r="FF1107" s="12">
        <v>37</v>
      </c>
      <c r="FG1107" s="12">
        <v>432</v>
      </c>
      <c r="FH1107" s="12">
        <v>78</v>
      </c>
      <c r="FI1107" s="12">
        <v>199</v>
      </c>
      <c r="FJ1107" s="12">
        <v>166</v>
      </c>
      <c r="FK1107" s="12">
        <v>73</v>
      </c>
      <c r="FL1107" s="12">
        <v>5</v>
      </c>
      <c r="FM1107" s="12">
        <v>24</v>
      </c>
      <c r="FN1107" s="12">
        <v>14</v>
      </c>
      <c r="FO1107" s="12">
        <v>58.3</v>
      </c>
      <c r="FP1107" s="12">
        <v>202</v>
      </c>
      <c r="FQ1107" s="12">
        <v>1046</v>
      </c>
      <c r="FR1107" s="12">
        <v>544</v>
      </c>
      <c r="FS1107" s="12">
        <v>6</v>
      </c>
      <c r="FT1107" s="12">
        <v>6</v>
      </c>
      <c r="FU1107" s="12">
        <v>2</v>
      </c>
      <c r="FV1107" s="12">
        <v>12</v>
      </c>
      <c r="FW1107" s="12">
        <v>9</v>
      </c>
      <c r="FX1107" s="12">
        <v>0</v>
      </c>
      <c r="FY1107" s="12">
        <v>0</v>
      </c>
      <c r="FZ1107" s="12">
        <v>13</v>
      </c>
      <c r="GA1107" s="12">
        <v>50</v>
      </c>
      <c r="GB1107" s="12">
        <v>10</v>
      </c>
      <c r="GC1107" s="12">
        <v>41.7</v>
      </c>
      <c r="GD1107">
        <v>11.74</v>
      </c>
      <c r="GE1107">
        <v>0.30932203000000003</v>
      </c>
      <c r="GF1107">
        <v>0.40131291000000002</v>
      </c>
      <c r="GG1107" s="12">
        <f t="shared" si="440"/>
        <v>0.24269005847953215</v>
      </c>
      <c r="GH1107" s="12">
        <f t="shared" si="441"/>
        <v>0.36842105263157893</v>
      </c>
      <c r="GI1107">
        <v>0.77777777999999997</v>
      </c>
      <c r="GJ1107">
        <v>0</v>
      </c>
      <c r="GK1107">
        <v>0.22222222</v>
      </c>
      <c r="GL1107">
        <f t="shared" si="442"/>
        <v>0.46064814814814814</v>
      </c>
      <c r="GM1107">
        <f t="shared" si="443"/>
        <v>0.38425925925925924</v>
      </c>
      <c r="GN1107">
        <f t="shared" si="444"/>
        <v>0.16898148148148148</v>
      </c>
      <c r="GO1107">
        <f t="shared" si="445"/>
        <v>0.55555555555555558</v>
      </c>
      <c r="GP1107" s="12">
        <f t="shared" si="428"/>
        <v>0.45454545454545453</v>
      </c>
      <c r="GQ1107">
        <f t="shared" si="429"/>
        <v>1</v>
      </c>
      <c r="GR1107">
        <f t="shared" si="446"/>
        <v>23</v>
      </c>
      <c r="GS1107">
        <f t="shared" si="447"/>
        <v>3</v>
      </c>
      <c r="GT1107">
        <f t="shared" si="448"/>
        <v>0.13043478260869565</v>
      </c>
      <c r="GU1107">
        <f t="shared" si="449"/>
        <v>6.4864864864864868</v>
      </c>
    </row>
    <row r="1108" spans="1:203" x14ac:dyDescent="0.2">
      <c r="A1108">
        <v>2022</v>
      </c>
      <c r="B1108" s="2">
        <v>44745</v>
      </c>
      <c r="C1108" s="12" t="s">
        <v>5</v>
      </c>
      <c r="D1108" s="13" t="s">
        <v>2</v>
      </c>
      <c r="E1108" s="4">
        <f t="shared" si="425"/>
        <v>0.59999999999999987</v>
      </c>
      <c r="F1108" s="12">
        <v>2</v>
      </c>
      <c r="G1108" s="12">
        <v>1</v>
      </c>
      <c r="H1108" s="12" t="s">
        <v>116</v>
      </c>
      <c r="I1108" s="5" t="s">
        <v>12</v>
      </c>
      <c r="J1108" s="12">
        <v>14</v>
      </c>
      <c r="K1108" s="12">
        <v>4</v>
      </c>
      <c r="L1108" s="12">
        <v>28.6</v>
      </c>
      <c r="M1108" s="12">
        <v>7.0000000000000007E-2</v>
      </c>
      <c r="N1108" s="12">
        <v>0.25</v>
      </c>
      <c r="O1108" s="12">
        <v>16.2</v>
      </c>
      <c r="P1108" s="12">
        <v>0</v>
      </c>
      <c r="Q1108" s="12">
        <v>1.7</v>
      </c>
      <c r="R1108" s="12">
        <v>1.7</v>
      </c>
      <c r="S1108" s="12">
        <v>0.12</v>
      </c>
      <c r="T1108" s="17">
        <v>-0.7</v>
      </c>
      <c r="U1108" s="12">
        <v>369</v>
      </c>
      <c r="V1108" s="12">
        <v>434</v>
      </c>
      <c r="W1108" s="12">
        <v>85</v>
      </c>
      <c r="X1108" s="12">
        <v>6617</v>
      </c>
      <c r="Y1108" s="12">
        <v>2292</v>
      </c>
      <c r="Z1108" s="12">
        <v>175</v>
      </c>
      <c r="AA1108" s="12">
        <v>188</v>
      </c>
      <c r="AB1108" s="12">
        <v>93.1</v>
      </c>
      <c r="AC1108" s="12">
        <v>154</v>
      </c>
      <c r="AD1108" s="12">
        <v>165</v>
      </c>
      <c r="AE1108" s="12">
        <v>93.3</v>
      </c>
      <c r="AF1108" s="12">
        <v>33</v>
      </c>
      <c r="AG1108" s="12">
        <v>64</v>
      </c>
      <c r="AH1108" s="12">
        <v>51.6</v>
      </c>
      <c r="AI1108" s="12">
        <v>1</v>
      </c>
      <c r="AJ1108" s="12">
        <v>1.6</v>
      </c>
      <c r="AK1108" s="12">
        <v>1.1000000000000001</v>
      </c>
      <c r="AL1108" s="12">
        <v>12</v>
      </c>
      <c r="AM1108" s="12">
        <v>21</v>
      </c>
      <c r="AN1108" s="12">
        <v>7</v>
      </c>
      <c r="AO1108" s="12">
        <v>2</v>
      </c>
      <c r="AP1108" s="12">
        <v>28</v>
      </c>
      <c r="AQ1108" s="12">
        <v>1</v>
      </c>
      <c r="AR1108" s="12">
        <v>3</v>
      </c>
      <c r="AS1108" s="12">
        <v>10</v>
      </c>
      <c r="AT1108" s="12">
        <v>5</v>
      </c>
      <c r="AU1108" s="12">
        <v>24</v>
      </c>
      <c r="AV1108" s="12">
        <v>19</v>
      </c>
      <c r="AW1108" s="12">
        <v>0</v>
      </c>
      <c r="AX1108" s="12">
        <v>4</v>
      </c>
      <c r="AY1108" s="12">
        <v>0</v>
      </c>
      <c r="AZ1108" s="12">
        <v>0</v>
      </c>
      <c r="BA1108" s="12">
        <v>1</v>
      </c>
      <c r="BB1108" s="12">
        <v>12</v>
      </c>
      <c r="BC1108" s="12">
        <v>6</v>
      </c>
      <c r="BD1108" s="12">
        <v>11</v>
      </c>
      <c r="BE1108" s="12">
        <v>1</v>
      </c>
      <c r="BF1108" s="12">
        <v>0</v>
      </c>
      <c r="BG1108" s="12">
        <v>5</v>
      </c>
      <c r="BH1108" s="12">
        <v>10</v>
      </c>
      <c r="BI1108" s="12">
        <v>50</v>
      </c>
      <c r="BJ1108" s="12">
        <v>9</v>
      </c>
      <c r="BK1108" s="12">
        <v>25</v>
      </c>
      <c r="BL1108" s="12">
        <v>0</v>
      </c>
      <c r="BM1108" s="12">
        <v>41</v>
      </c>
      <c r="BN1108" s="12">
        <v>552</v>
      </c>
      <c r="BO1108" s="12">
        <v>86</v>
      </c>
      <c r="BP1108" s="12">
        <v>219</v>
      </c>
      <c r="BQ1108" s="12">
        <v>245</v>
      </c>
      <c r="BR1108" s="12">
        <v>94</v>
      </c>
      <c r="BS1108" s="12">
        <v>25</v>
      </c>
      <c r="BT1108" s="12">
        <v>26</v>
      </c>
      <c r="BU1108" s="12">
        <v>11</v>
      </c>
      <c r="BV1108" s="12">
        <v>42.3</v>
      </c>
      <c r="BW1108" s="12">
        <v>372</v>
      </c>
      <c r="BX1108" s="12">
        <v>1968</v>
      </c>
      <c r="BY1108" s="12">
        <v>1118</v>
      </c>
      <c r="BZ1108" s="12">
        <v>19</v>
      </c>
      <c r="CA1108" s="12">
        <v>13</v>
      </c>
      <c r="CB1108" s="12">
        <v>8</v>
      </c>
      <c r="CC1108" s="12">
        <v>8</v>
      </c>
      <c r="CD1108" s="12">
        <v>9</v>
      </c>
      <c r="CE1108" s="12">
        <v>3</v>
      </c>
      <c r="CF1108" s="12">
        <v>0</v>
      </c>
      <c r="CG1108" s="12">
        <v>10</v>
      </c>
      <c r="CH1108" s="12">
        <v>39</v>
      </c>
      <c r="CI1108" s="12">
        <v>10</v>
      </c>
      <c r="CJ1108" s="12">
        <v>71.400000000000006</v>
      </c>
      <c r="CK1108">
        <v>11.125</v>
      </c>
      <c r="CL1108">
        <v>0.32867000000000002</v>
      </c>
      <c r="CM1108">
        <v>0.34638000000000002</v>
      </c>
      <c r="CN1108" s="12">
        <f t="shared" si="426"/>
        <v>0.15668202764976957</v>
      </c>
      <c r="CO1108" s="12">
        <f t="shared" si="430"/>
        <v>0.43317972350230416</v>
      </c>
      <c r="CP1108">
        <v>0.91666999999999998</v>
      </c>
      <c r="CQ1108">
        <v>8.3330000000000001E-2</v>
      </c>
      <c r="CR1108">
        <v>0</v>
      </c>
      <c r="CS1108" s="12">
        <f t="shared" si="431"/>
        <v>0.39673913043478259</v>
      </c>
      <c r="CT1108" s="12">
        <f t="shared" si="432"/>
        <v>0.4438405797101449</v>
      </c>
      <c r="CU1108" s="12">
        <f t="shared" si="433"/>
        <v>0.17028985507246377</v>
      </c>
      <c r="CV1108" s="12">
        <f t="shared" si="434"/>
        <v>0.5</v>
      </c>
      <c r="CW1108" s="12">
        <f t="shared" si="427"/>
        <v>0.52702702702702697</v>
      </c>
      <c r="CX1108" s="12">
        <f t="shared" si="435"/>
        <v>0.8571428571428571</v>
      </c>
      <c r="CY1108" s="12">
        <f t="shared" si="436"/>
        <v>34</v>
      </c>
      <c r="CZ1108" s="12">
        <f t="shared" si="437"/>
        <v>15</v>
      </c>
      <c r="DA1108" s="12">
        <f t="shared" si="438"/>
        <v>0.44117647058823528</v>
      </c>
      <c r="DB1108" s="12">
        <f t="shared" si="439"/>
        <v>9</v>
      </c>
      <c r="DC1108" s="12">
        <v>11</v>
      </c>
      <c r="DD1108" s="12">
        <v>3</v>
      </c>
      <c r="DE1108" s="12">
        <v>27.3</v>
      </c>
      <c r="DF1108" s="12">
        <v>0.09</v>
      </c>
      <c r="DG1108" s="12">
        <v>0.33</v>
      </c>
      <c r="DH1108" s="12">
        <v>21.4</v>
      </c>
      <c r="DI1108" s="12">
        <v>1</v>
      </c>
      <c r="DJ1108" s="12">
        <v>1.1000000000000001</v>
      </c>
      <c r="DK1108" s="12">
        <v>1.1000000000000001</v>
      </c>
      <c r="DL1108" s="12">
        <v>0.1</v>
      </c>
      <c r="DM1108" s="17">
        <v>-0.1</v>
      </c>
      <c r="DN1108" s="12">
        <v>538</v>
      </c>
      <c r="DO1108" s="12">
        <v>623</v>
      </c>
      <c r="DP1108" s="12">
        <v>86.4</v>
      </c>
      <c r="DQ1108" s="12">
        <v>10814</v>
      </c>
      <c r="DR1108" s="12">
        <v>3509</v>
      </c>
      <c r="DS1108" s="12">
        <v>185</v>
      </c>
      <c r="DT1108" s="12">
        <v>211</v>
      </c>
      <c r="DU1108" s="12">
        <v>87.7</v>
      </c>
      <c r="DV1108" s="12">
        <v>262</v>
      </c>
      <c r="DW1108" s="12">
        <v>284</v>
      </c>
      <c r="DX1108" s="12">
        <v>92.3</v>
      </c>
      <c r="DY1108" s="12">
        <v>83</v>
      </c>
      <c r="DZ1108" s="12">
        <v>107</v>
      </c>
      <c r="EA1108" s="12">
        <v>77.599999999999994</v>
      </c>
      <c r="EB1108" s="12">
        <v>1</v>
      </c>
      <c r="EC1108" s="12">
        <v>1</v>
      </c>
      <c r="ED1108" s="12">
        <v>1.8</v>
      </c>
      <c r="EE1108" s="12">
        <v>9</v>
      </c>
      <c r="EF1108" s="12">
        <v>42</v>
      </c>
      <c r="EG1108" s="12">
        <v>15</v>
      </c>
      <c r="EH1108" s="12">
        <v>1</v>
      </c>
      <c r="EI1108" s="12">
        <v>58</v>
      </c>
      <c r="EJ1108" s="12">
        <v>4</v>
      </c>
      <c r="EK1108" s="12">
        <v>7</v>
      </c>
      <c r="EL1108" s="12">
        <v>24</v>
      </c>
      <c r="EM1108" s="12">
        <v>5</v>
      </c>
      <c r="EN1108" s="12">
        <v>22</v>
      </c>
      <c r="EO1108" s="12">
        <v>21</v>
      </c>
      <c r="EP1108" s="12">
        <v>0</v>
      </c>
      <c r="EQ1108" s="12">
        <v>0</v>
      </c>
      <c r="ER1108" s="12">
        <v>0</v>
      </c>
      <c r="ES1108" s="12">
        <v>1</v>
      </c>
      <c r="ET1108" s="12">
        <v>0</v>
      </c>
      <c r="EU1108" s="12">
        <v>24</v>
      </c>
      <c r="EV1108" s="12">
        <v>9</v>
      </c>
      <c r="EW1108" s="12">
        <v>8</v>
      </c>
      <c r="EX1108" s="12">
        <v>13</v>
      </c>
      <c r="EY1108" s="12">
        <v>3</v>
      </c>
      <c r="EZ1108" s="12">
        <v>15</v>
      </c>
      <c r="FA1108" s="12">
        <v>26</v>
      </c>
      <c r="FB1108" s="12">
        <v>57.7</v>
      </c>
      <c r="FC1108" s="12">
        <v>7</v>
      </c>
      <c r="FD1108" s="12">
        <v>5</v>
      </c>
      <c r="FE1108" s="12">
        <v>0</v>
      </c>
      <c r="FF1108" s="12">
        <v>59</v>
      </c>
      <c r="FG1108" s="12">
        <v>709</v>
      </c>
      <c r="FH1108" s="12">
        <v>62</v>
      </c>
      <c r="FI1108" s="12">
        <v>217</v>
      </c>
      <c r="FJ1108" s="12">
        <v>303</v>
      </c>
      <c r="FK1108" s="12">
        <v>192</v>
      </c>
      <c r="FL1108" s="12">
        <v>26</v>
      </c>
      <c r="FM1108" s="12">
        <v>10</v>
      </c>
      <c r="FN1108" s="12">
        <v>5</v>
      </c>
      <c r="FO1108" s="12">
        <v>50</v>
      </c>
      <c r="FP1108" s="12">
        <v>421</v>
      </c>
      <c r="FQ1108" s="12">
        <v>1978</v>
      </c>
      <c r="FR1108" s="12">
        <v>1163</v>
      </c>
      <c r="FS1108" s="12">
        <v>15</v>
      </c>
      <c r="FT1108" s="12">
        <v>14</v>
      </c>
      <c r="FU1108" s="12">
        <v>3</v>
      </c>
      <c r="FV1108" s="12">
        <v>20</v>
      </c>
      <c r="FW1108" s="12">
        <v>7</v>
      </c>
      <c r="FX1108" s="12">
        <v>2</v>
      </c>
      <c r="FY1108" s="12">
        <v>0</v>
      </c>
      <c r="FZ1108" s="12">
        <v>5</v>
      </c>
      <c r="GA1108" s="12">
        <v>35</v>
      </c>
      <c r="GB1108" s="12">
        <v>4</v>
      </c>
      <c r="GC1108" s="12">
        <v>28.6</v>
      </c>
      <c r="GD1108">
        <v>10.585365899999999</v>
      </c>
      <c r="GE1108">
        <v>0.67132866999999996</v>
      </c>
      <c r="GF1108">
        <v>0.32448677999999997</v>
      </c>
      <c r="GG1108" s="12">
        <f t="shared" si="440"/>
        <v>0.18940609951845908</v>
      </c>
      <c r="GH1108" s="12">
        <f t="shared" si="441"/>
        <v>0.33868378812199035</v>
      </c>
      <c r="GI1108">
        <v>0.33333332999999998</v>
      </c>
      <c r="GJ1108">
        <v>0.54166667000000002</v>
      </c>
      <c r="GK1108">
        <v>0.125</v>
      </c>
      <c r="GL1108">
        <f t="shared" si="442"/>
        <v>0.306064880112835</v>
      </c>
      <c r="GM1108">
        <f t="shared" si="443"/>
        <v>0.42736248236953456</v>
      </c>
      <c r="GN1108">
        <f t="shared" si="444"/>
        <v>0.27080394922425954</v>
      </c>
      <c r="GO1108">
        <f t="shared" si="445"/>
        <v>0.375</v>
      </c>
      <c r="GP1108" s="12">
        <f t="shared" si="428"/>
        <v>0.47297297297297297</v>
      </c>
      <c r="GQ1108">
        <f t="shared" si="429"/>
        <v>0.81818181818181823</v>
      </c>
      <c r="GR1108">
        <f t="shared" si="446"/>
        <v>56</v>
      </c>
      <c r="GS1108">
        <f t="shared" si="447"/>
        <v>18</v>
      </c>
      <c r="GT1108">
        <f t="shared" si="448"/>
        <v>0.32142857142857145</v>
      </c>
      <c r="GU1108">
        <f t="shared" si="449"/>
        <v>9.1186440677966107</v>
      </c>
    </row>
    <row r="1109" spans="1:203" x14ac:dyDescent="0.2">
      <c r="A1109">
        <v>2022</v>
      </c>
      <c r="B1109" s="2">
        <v>44751</v>
      </c>
      <c r="C1109" s="12" t="s">
        <v>1</v>
      </c>
      <c r="D1109" s="13" t="s">
        <v>2</v>
      </c>
      <c r="E1109" s="4">
        <f t="shared" si="425"/>
        <v>-0.29999999999999982</v>
      </c>
      <c r="F1109" s="12">
        <v>4</v>
      </c>
      <c r="G1109" s="12">
        <v>1</v>
      </c>
      <c r="H1109" s="12" t="s">
        <v>116</v>
      </c>
      <c r="I1109" s="5" t="s">
        <v>16</v>
      </c>
      <c r="J1109" s="12">
        <v>12</v>
      </c>
      <c r="K1109" s="12">
        <v>5</v>
      </c>
      <c r="L1109" s="12">
        <v>41.7</v>
      </c>
      <c r="M1109" s="12">
        <v>0.25</v>
      </c>
      <c r="N1109" s="12">
        <v>0.6</v>
      </c>
      <c r="O1109" s="12">
        <v>24.1</v>
      </c>
      <c r="P1109" s="12">
        <v>1</v>
      </c>
      <c r="Q1109" s="12">
        <v>2.1</v>
      </c>
      <c r="R1109" s="12">
        <v>1.3</v>
      </c>
      <c r="S1109" s="12">
        <v>0.11</v>
      </c>
      <c r="T1109" s="18">
        <v>1.9</v>
      </c>
      <c r="U1109" s="12">
        <v>454</v>
      </c>
      <c r="V1109" s="12">
        <v>548</v>
      </c>
      <c r="W1109" s="12">
        <v>82.8</v>
      </c>
      <c r="X1109" s="12">
        <v>7879</v>
      </c>
      <c r="Y1109" s="12">
        <v>2725</v>
      </c>
      <c r="Z1109" s="12">
        <v>210</v>
      </c>
      <c r="AA1109" s="12">
        <v>227</v>
      </c>
      <c r="AB1109" s="12">
        <v>92.5</v>
      </c>
      <c r="AC1109" s="12">
        <v>191</v>
      </c>
      <c r="AD1109" s="12">
        <v>219</v>
      </c>
      <c r="AE1109" s="12">
        <v>87.2</v>
      </c>
      <c r="AF1109" s="12">
        <v>41</v>
      </c>
      <c r="AG1109" s="12">
        <v>80</v>
      </c>
      <c r="AH1109" s="12">
        <v>51.3</v>
      </c>
      <c r="AI1109" s="12">
        <v>3</v>
      </c>
      <c r="AJ1109" s="12">
        <v>1.2</v>
      </c>
      <c r="AK1109" s="12">
        <v>1.5</v>
      </c>
      <c r="AL1109" s="12">
        <v>11</v>
      </c>
      <c r="AM1109" s="12">
        <v>34</v>
      </c>
      <c r="AN1109" s="12">
        <v>13</v>
      </c>
      <c r="AO1109" s="12">
        <v>3</v>
      </c>
      <c r="AP1109" s="12">
        <v>40</v>
      </c>
      <c r="AQ1109" s="12">
        <v>1</v>
      </c>
      <c r="AR1109" s="12">
        <v>4</v>
      </c>
      <c r="AS1109" s="12">
        <v>16</v>
      </c>
      <c r="AT1109" s="12">
        <v>3</v>
      </c>
      <c r="AU1109" s="12">
        <v>22</v>
      </c>
      <c r="AV1109" s="12">
        <v>20</v>
      </c>
      <c r="AW1109" s="12">
        <v>1</v>
      </c>
      <c r="AX1109" s="12">
        <v>0</v>
      </c>
      <c r="AY1109" s="12">
        <v>0</v>
      </c>
      <c r="AZ1109" s="12">
        <v>1</v>
      </c>
      <c r="BA1109" s="12">
        <v>0</v>
      </c>
      <c r="BB1109" s="12">
        <v>10</v>
      </c>
      <c r="BC1109" s="12">
        <v>5</v>
      </c>
      <c r="BD1109" s="12">
        <v>3</v>
      </c>
      <c r="BE1109" s="12">
        <v>5</v>
      </c>
      <c r="BF1109" s="12">
        <v>2</v>
      </c>
      <c r="BG1109" s="12">
        <v>5</v>
      </c>
      <c r="BH1109" s="12">
        <v>8</v>
      </c>
      <c r="BI1109" s="12">
        <v>62.5</v>
      </c>
      <c r="BJ1109" s="12">
        <v>4</v>
      </c>
      <c r="BK1109" s="12">
        <v>22</v>
      </c>
      <c r="BL1109" s="12">
        <v>0</v>
      </c>
      <c r="BM1109" s="12">
        <v>60</v>
      </c>
      <c r="BN1109" s="12">
        <v>641</v>
      </c>
      <c r="BO1109" s="12">
        <v>80</v>
      </c>
      <c r="BP1109" s="12">
        <v>202</v>
      </c>
      <c r="BQ1109" s="12">
        <v>293</v>
      </c>
      <c r="BR1109" s="12">
        <v>153</v>
      </c>
      <c r="BS1109" s="12">
        <v>21</v>
      </c>
      <c r="BT1109" s="12">
        <v>19</v>
      </c>
      <c r="BU1109" s="12">
        <v>13</v>
      </c>
      <c r="BV1109" s="12">
        <v>68.400000000000006</v>
      </c>
      <c r="BW1109" s="12">
        <v>431</v>
      </c>
      <c r="BX1109" s="12">
        <v>2122</v>
      </c>
      <c r="BY1109" s="12">
        <v>957</v>
      </c>
      <c r="BZ1109" s="12">
        <v>22</v>
      </c>
      <c r="CA1109" s="12">
        <v>21</v>
      </c>
      <c r="CB1109" s="12">
        <v>6</v>
      </c>
      <c r="CC1109" s="12">
        <v>5</v>
      </c>
      <c r="CD1109" s="12">
        <v>12</v>
      </c>
      <c r="CE1109" s="12">
        <v>0</v>
      </c>
      <c r="CF1109" s="12">
        <v>0</v>
      </c>
      <c r="CG1109" s="12">
        <v>9</v>
      </c>
      <c r="CH1109" s="12">
        <v>41</v>
      </c>
      <c r="CI1109" s="12">
        <v>18</v>
      </c>
      <c r="CJ1109" s="12">
        <v>52.9</v>
      </c>
      <c r="CK1109">
        <v>8</v>
      </c>
      <c r="CL1109">
        <v>0.56877</v>
      </c>
      <c r="CM1109">
        <v>0.34586</v>
      </c>
      <c r="CN1109" s="12">
        <f t="shared" si="426"/>
        <v>0.1551094890510949</v>
      </c>
      <c r="CO1109" s="12">
        <f t="shared" si="430"/>
        <v>0.41423357664233579</v>
      </c>
      <c r="CP1109">
        <v>0.3</v>
      </c>
      <c r="CQ1109">
        <v>0.5</v>
      </c>
      <c r="CR1109">
        <v>0.2</v>
      </c>
      <c r="CS1109" s="12">
        <f t="shared" si="431"/>
        <v>0.31513260530421217</v>
      </c>
      <c r="CT1109" s="12">
        <f t="shared" si="432"/>
        <v>0.45709828393135726</v>
      </c>
      <c r="CU1109" s="12">
        <f t="shared" si="433"/>
        <v>0.23868954758190328</v>
      </c>
      <c r="CV1109" s="12">
        <f t="shared" si="434"/>
        <v>0.5</v>
      </c>
      <c r="CW1109" s="12">
        <f t="shared" si="427"/>
        <v>0.44565217391304346</v>
      </c>
      <c r="CX1109" s="12">
        <f t="shared" si="435"/>
        <v>0.91666666666666663</v>
      </c>
      <c r="CY1109" s="12">
        <f t="shared" si="436"/>
        <v>55</v>
      </c>
      <c r="CZ1109" s="12">
        <f t="shared" si="437"/>
        <v>19</v>
      </c>
      <c r="DA1109" s="12">
        <f t="shared" si="438"/>
        <v>0.34545454545454546</v>
      </c>
      <c r="DB1109" s="12">
        <f t="shared" si="439"/>
        <v>7.5666666666666664</v>
      </c>
      <c r="DC1109" s="12">
        <v>18</v>
      </c>
      <c r="DD1109" s="12">
        <v>6</v>
      </c>
      <c r="DE1109" s="12">
        <v>33.299999999999997</v>
      </c>
      <c r="DF1109" s="12">
        <v>0</v>
      </c>
      <c r="DG1109" s="12">
        <v>0</v>
      </c>
      <c r="DH1109" s="12">
        <v>19.5</v>
      </c>
      <c r="DI1109" s="12">
        <v>0</v>
      </c>
      <c r="DJ1109" s="12">
        <v>2.4</v>
      </c>
      <c r="DK1109" s="12">
        <v>1.8</v>
      </c>
      <c r="DL1109" s="12">
        <v>0.1</v>
      </c>
      <c r="DM1109" s="17">
        <v>-1.4</v>
      </c>
      <c r="DN1109" s="12">
        <v>253</v>
      </c>
      <c r="DO1109" s="12">
        <v>360</v>
      </c>
      <c r="DP1109" s="12">
        <v>70.3</v>
      </c>
      <c r="DQ1109" s="12">
        <v>5137</v>
      </c>
      <c r="DR1109" s="12">
        <v>2384</v>
      </c>
      <c r="DS1109" s="12">
        <v>89</v>
      </c>
      <c r="DT1109" s="12">
        <v>102</v>
      </c>
      <c r="DU1109" s="12">
        <v>87.3</v>
      </c>
      <c r="DV1109" s="12">
        <v>122</v>
      </c>
      <c r="DW1109" s="12">
        <v>150</v>
      </c>
      <c r="DX1109" s="12">
        <v>81.3</v>
      </c>
      <c r="DY1109" s="12">
        <v>39</v>
      </c>
      <c r="DZ1109" s="12">
        <v>88</v>
      </c>
      <c r="EA1109" s="12">
        <v>44.3</v>
      </c>
      <c r="EB1109" s="12">
        <v>0</v>
      </c>
      <c r="EC1109" s="12">
        <v>1.6</v>
      </c>
      <c r="ED1109" s="12">
        <v>1.6</v>
      </c>
      <c r="EE1109" s="12">
        <v>15</v>
      </c>
      <c r="EF1109" s="12">
        <v>18</v>
      </c>
      <c r="EG1109" s="12">
        <v>8</v>
      </c>
      <c r="EH1109" s="12">
        <v>3</v>
      </c>
      <c r="EI1109" s="12">
        <v>26</v>
      </c>
      <c r="EJ1109" s="12">
        <v>3</v>
      </c>
      <c r="EK1109" s="12">
        <v>3</v>
      </c>
      <c r="EL1109" s="12">
        <v>23</v>
      </c>
      <c r="EM1109" s="12">
        <v>10</v>
      </c>
      <c r="EN1109" s="12">
        <v>36</v>
      </c>
      <c r="EO1109" s="12">
        <v>27</v>
      </c>
      <c r="EP1109" s="12">
        <v>3</v>
      </c>
      <c r="EQ1109" s="12">
        <v>1</v>
      </c>
      <c r="ER1109" s="12">
        <v>2</v>
      </c>
      <c r="ES1109" s="12">
        <v>2</v>
      </c>
      <c r="ET1109" s="12">
        <v>1</v>
      </c>
      <c r="EU1109" s="12">
        <v>18</v>
      </c>
      <c r="EV1109" s="12">
        <v>11</v>
      </c>
      <c r="EW1109" s="12">
        <v>10</v>
      </c>
      <c r="EX1109" s="12">
        <v>8</v>
      </c>
      <c r="EY1109" s="12">
        <v>0</v>
      </c>
      <c r="EZ1109" s="12">
        <v>6</v>
      </c>
      <c r="FA1109" s="12">
        <v>19</v>
      </c>
      <c r="FB1109" s="12">
        <v>31.6</v>
      </c>
      <c r="FC1109" s="12">
        <v>11</v>
      </c>
      <c r="FD1109" s="12">
        <v>14</v>
      </c>
      <c r="FE1109" s="12">
        <v>0</v>
      </c>
      <c r="FF1109" s="12">
        <v>40</v>
      </c>
      <c r="FG1109" s="12">
        <v>461</v>
      </c>
      <c r="FH1109" s="12">
        <v>56</v>
      </c>
      <c r="FI1109" s="12">
        <v>169</v>
      </c>
      <c r="FJ1109" s="12">
        <v>183</v>
      </c>
      <c r="FK1109" s="12">
        <v>116</v>
      </c>
      <c r="FL1109" s="12">
        <v>33</v>
      </c>
      <c r="FM1109" s="12">
        <v>8</v>
      </c>
      <c r="FN1109" s="12">
        <v>3</v>
      </c>
      <c r="FO1109" s="12">
        <v>37.5</v>
      </c>
      <c r="FP1109" s="12">
        <v>196</v>
      </c>
      <c r="FQ1109" s="12">
        <v>983</v>
      </c>
      <c r="FR1109" s="12">
        <v>335</v>
      </c>
      <c r="FS1109" s="12">
        <v>6</v>
      </c>
      <c r="FT1109" s="12">
        <v>6</v>
      </c>
      <c r="FU1109" s="12">
        <v>5</v>
      </c>
      <c r="FV1109" s="12">
        <v>19</v>
      </c>
      <c r="FW1109" s="12">
        <v>5</v>
      </c>
      <c r="FX1109" s="12">
        <v>3</v>
      </c>
      <c r="FY1109" s="12">
        <v>0</v>
      </c>
      <c r="FZ1109" s="12">
        <v>12</v>
      </c>
      <c r="GA1109" s="12">
        <v>51</v>
      </c>
      <c r="GB1109" s="12">
        <v>16</v>
      </c>
      <c r="GC1109" s="12">
        <v>47.1</v>
      </c>
      <c r="GD1109">
        <v>9.9636363600000006</v>
      </c>
      <c r="GE1109">
        <v>0.43122676999999998</v>
      </c>
      <c r="GF1109">
        <v>0.4640841</v>
      </c>
      <c r="GG1109" s="12">
        <f t="shared" si="440"/>
        <v>0.26111111111111113</v>
      </c>
      <c r="GH1109" s="12">
        <f t="shared" si="441"/>
        <v>0.28333333333333333</v>
      </c>
      <c r="GI1109">
        <v>0.55555555999999995</v>
      </c>
      <c r="GJ1109">
        <v>0.44444444</v>
      </c>
      <c r="GK1109">
        <v>0</v>
      </c>
      <c r="GL1109">
        <f t="shared" si="442"/>
        <v>0.36659436008676788</v>
      </c>
      <c r="GM1109">
        <f t="shared" si="443"/>
        <v>0.39696312364425163</v>
      </c>
      <c r="GN1109">
        <f t="shared" si="444"/>
        <v>0.25162689804772237</v>
      </c>
      <c r="GO1109">
        <f t="shared" si="445"/>
        <v>0.61111111111111116</v>
      </c>
      <c r="GP1109" s="12">
        <f t="shared" si="428"/>
        <v>0.55434782608695654</v>
      </c>
      <c r="GQ1109">
        <f t="shared" si="429"/>
        <v>0.83333333333333337</v>
      </c>
      <c r="GR1109">
        <f t="shared" si="446"/>
        <v>24</v>
      </c>
      <c r="GS1109">
        <f t="shared" si="447"/>
        <v>13</v>
      </c>
      <c r="GT1109">
        <f t="shared" si="448"/>
        <v>0.54166666666666663</v>
      </c>
      <c r="GU1109">
        <f t="shared" si="449"/>
        <v>6.3250000000000002</v>
      </c>
    </row>
    <row r="1110" spans="1:203" x14ac:dyDescent="0.2">
      <c r="A1110">
        <v>2022</v>
      </c>
      <c r="B1110" s="2">
        <v>44758</v>
      </c>
      <c r="C1110" s="12" t="s">
        <v>5</v>
      </c>
      <c r="D1110" s="14" t="s">
        <v>6</v>
      </c>
      <c r="E1110" s="4">
        <f t="shared" si="425"/>
        <v>-0.89999999999999991</v>
      </c>
      <c r="F1110" s="12">
        <v>2</v>
      </c>
      <c r="G1110" s="12">
        <v>3</v>
      </c>
      <c r="H1110" s="12" t="s">
        <v>116</v>
      </c>
      <c r="I1110" s="5" t="s">
        <v>26</v>
      </c>
      <c r="J1110" s="12">
        <v>4</v>
      </c>
      <c r="K1110" s="12">
        <v>3</v>
      </c>
      <c r="L1110" s="12">
        <v>75</v>
      </c>
      <c r="M1110" s="12">
        <v>0.5</v>
      </c>
      <c r="N1110" s="12">
        <v>0.67</v>
      </c>
      <c r="O1110" s="12">
        <v>20.100000000000001</v>
      </c>
      <c r="P1110" s="12">
        <v>0</v>
      </c>
      <c r="Q1110" s="12">
        <v>0.5</v>
      </c>
      <c r="R1110" s="12">
        <v>0.5</v>
      </c>
      <c r="S1110" s="12">
        <v>0.11</v>
      </c>
      <c r="T1110" s="18">
        <v>1.5</v>
      </c>
      <c r="U1110" s="12">
        <v>321</v>
      </c>
      <c r="V1110" s="12">
        <v>418</v>
      </c>
      <c r="W1110" s="12">
        <v>76.8</v>
      </c>
      <c r="X1110" s="12">
        <v>5893</v>
      </c>
      <c r="Y1110" s="12">
        <v>2036</v>
      </c>
      <c r="Z1110" s="12">
        <v>151</v>
      </c>
      <c r="AA1110" s="12">
        <v>169</v>
      </c>
      <c r="AB1110" s="12">
        <v>89.3</v>
      </c>
      <c r="AC1110" s="12">
        <v>127</v>
      </c>
      <c r="AD1110" s="12">
        <v>154</v>
      </c>
      <c r="AE1110" s="12">
        <v>82.5</v>
      </c>
      <c r="AF1110" s="12">
        <v>37</v>
      </c>
      <c r="AG1110" s="12">
        <v>77</v>
      </c>
      <c r="AH1110" s="12">
        <v>48.1</v>
      </c>
      <c r="AI1110" s="12">
        <v>2</v>
      </c>
      <c r="AJ1110" s="12">
        <v>0.4</v>
      </c>
      <c r="AK1110" s="12">
        <v>0.4</v>
      </c>
      <c r="AL1110" s="12">
        <v>3</v>
      </c>
      <c r="AM1110" s="12">
        <v>16</v>
      </c>
      <c r="AN1110" s="12">
        <v>4</v>
      </c>
      <c r="AO1110" s="12">
        <v>1</v>
      </c>
      <c r="AP1110" s="12">
        <v>27</v>
      </c>
      <c r="AQ1110" s="12">
        <v>2</v>
      </c>
      <c r="AR1110" s="12">
        <v>3</v>
      </c>
      <c r="AS1110" s="12">
        <v>10</v>
      </c>
      <c r="AT1110" s="12">
        <v>4</v>
      </c>
      <c r="AU1110" s="12">
        <v>8</v>
      </c>
      <c r="AV1110" s="12">
        <v>7</v>
      </c>
      <c r="AW1110" s="12">
        <v>0</v>
      </c>
      <c r="AX1110" s="12">
        <v>0</v>
      </c>
      <c r="AY1110" s="12">
        <v>0</v>
      </c>
      <c r="AZ1110" s="12">
        <v>0</v>
      </c>
      <c r="BA1110" s="12">
        <v>1</v>
      </c>
      <c r="BB1110" s="12">
        <v>22</v>
      </c>
      <c r="BC1110" s="12">
        <v>15</v>
      </c>
      <c r="BD1110" s="12">
        <v>15</v>
      </c>
      <c r="BE1110" s="12">
        <v>5</v>
      </c>
      <c r="BF1110" s="12">
        <v>2</v>
      </c>
      <c r="BG1110" s="12">
        <v>13</v>
      </c>
      <c r="BH1110" s="12">
        <v>32</v>
      </c>
      <c r="BI1110" s="12">
        <v>40.6</v>
      </c>
      <c r="BJ1110" s="12">
        <v>6</v>
      </c>
      <c r="BK1110" s="12">
        <v>21</v>
      </c>
      <c r="BL1110" s="12">
        <v>0</v>
      </c>
      <c r="BM1110" s="12">
        <v>41</v>
      </c>
      <c r="BN1110" s="12">
        <v>519</v>
      </c>
      <c r="BO1110" s="12">
        <v>78</v>
      </c>
      <c r="BP1110" s="12">
        <v>229</v>
      </c>
      <c r="BQ1110" s="12">
        <v>213</v>
      </c>
      <c r="BR1110" s="12">
        <v>79</v>
      </c>
      <c r="BS1110" s="12">
        <v>5</v>
      </c>
      <c r="BT1110" s="12">
        <v>13</v>
      </c>
      <c r="BU1110" s="12">
        <v>9</v>
      </c>
      <c r="BV1110" s="12">
        <v>69.2</v>
      </c>
      <c r="BW1110" s="12">
        <v>277</v>
      </c>
      <c r="BX1110" s="12">
        <v>1292</v>
      </c>
      <c r="BY1110" s="12">
        <v>579</v>
      </c>
      <c r="BZ1110" s="12">
        <v>8</v>
      </c>
      <c r="CA1110" s="12">
        <v>10</v>
      </c>
      <c r="CB1110" s="12">
        <v>2</v>
      </c>
      <c r="CC1110" s="12">
        <v>19</v>
      </c>
      <c r="CD1110" s="12">
        <v>7</v>
      </c>
      <c r="CE1110" s="12">
        <v>5</v>
      </c>
      <c r="CF1110" s="12">
        <v>0</v>
      </c>
      <c r="CG1110" s="12">
        <v>12</v>
      </c>
      <c r="CH1110" s="12">
        <v>46</v>
      </c>
      <c r="CI1110" s="12">
        <v>9</v>
      </c>
      <c r="CJ1110" s="12">
        <v>37.5</v>
      </c>
      <c r="CK1110">
        <v>9.7540999999999993</v>
      </c>
      <c r="CL1110">
        <v>0.25817000000000001</v>
      </c>
      <c r="CM1110">
        <v>0.34549000000000002</v>
      </c>
      <c r="CN1110" s="12">
        <f t="shared" si="426"/>
        <v>0.19617224880382775</v>
      </c>
      <c r="CO1110" s="12">
        <f t="shared" si="430"/>
        <v>0.40430622009569378</v>
      </c>
      <c r="CP1110">
        <v>0.68181999999999998</v>
      </c>
      <c r="CQ1110">
        <v>0.22727</v>
      </c>
      <c r="CR1110">
        <v>9.0910000000000005E-2</v>
      </c>
      <c r="CS1110" s="12">
        <f t="shared" si="431"/>
        <v>0.44123314065510599</v>
      </c>
      <c r="CT1110" s="12">
        <f t="shared" si="432"/>
        <v>0.41040462427745666</v>
      </c>
      <c r="CU1110" s="12">
        <f t="shared" si="433"/>
        <v>0.15221579961464354</v>
      </c>
      <c r="CV1110" s="12">
        <f t="shared" si="434"/>
        <v>0.68181818181818177</v>
      </c>
      <c r="CW1110" s="12">
        <f t="shared" si="427"/>
        <v>0.46</v>
      </c>
      <c r="CX1110" s="12">
        <f t="shared" si="435"/>
        <v>0.75</v>
      </c>
      <c r="CY1110" s="12">
        <f t="shared" si="436"/>
        <v>26</v>
      </c>
      <c r="CZ1110" s="12">
        <f t="shared" si="437"/>
        <v>6</v>
      </c>
      <c r="DA1110" s="12">
        <f t="shared" si="438"/>
        <v>0.23076923076923078</v>
      </c>
      <c r="DB1110" s="12">
        <f t="shared" si="439"/>
        <v>7.8292682926829267</v>
      </c>
      <c r="DC1110" s="12">
        <v>15</v>
      </c>
      <c r="DD1110" s="12">
        <v>6</v>
      </c>
      <c r="DE1110" s="12">
        <v>40</v>
      </c>
      <c r="DF1110" s="12">
        <v>0.2</v>
      </c>
      <c r="DG1110" s="12">
        <v>0.5</v>
      </c>
      <c r="DH1110" s="12">
        <v>16.3</v>
      </c>
      <c r="DI1110" s="12">
        <v>0</v>
      </c>
      <c r="DJ1110" s="12">
        <v>1.4</v>
      </c>
      <c r="DK1110" s="12">
        <v>1.4</v>
      </c>
      <c r="DL1110" s="12">
        <v>0.09</v>
      </c>
      <c r="DM1110" s="18">
        <v>1.6</v>
      </c>
      <c r="DN1110" s="12">
        <v>496</v>
      </c>
      <c r="DO1110" s="12">
        <v>595</v>
      </c>
      <c r="DP1110" s="12">
        <v>83.4</v>
      </c>
      <c r="DQ1110" s="12">
        <v>8505</v>
      </c>
      <c r="DR1110" s="12">
        <v>2939</v>
      </c>
      <c r="DS1110" s="12">
        <v>249</v>
      </c>
      <c r="DT1110" s="12">
        <v>270</v>
      </c>
      <c r="DU1110" s="12">
        <v>92.2</v>
      </c>
      <c r="DV1110" s="12">
        <v>186</v>
      </c>
      <c r="DW1110" s="12">
        <v>221</v>
      </c>
      <c r="DX1110" s="12">
        <v>84.2</v>
      </c>
      <c r="DY1110" s="12">
        <v>52</v>
      </c>
      <c r="DZ1110" s="12">
        <v>74</v>
      </c>
      <c r="EA1110" s="12">
        <v>70.3</v>
      </c>
      <c r="EB1110" s="12">
        <v>2</v>
      </c>
      <c r="EC1110" s="12">
        <v>1.2</v>
      </c>
      <c r="ED1110" s="12">
        <v>1.4</v>
      </c>
      <c r="EE1110" s="12">
        <v>13</v>
      </c>
      <c r="EF1110" s="12">
        <v>34</v>
      </c>
      <c r="EG1110" s="12">
        <v>15</v>
      </c>
      <c r="EH1110" s="12">
        <v>3</v>
      </c>
      <c r="EI1110" s="12">
        <v>63</v>
      </c>
      <c r="EJ1110" s="12">
        <v>2</v>
      </c>
      <c r="EK1110" s="12">
        <v>3</v>
      </c>
      <c r="EL1110" s="12">
        <v>25</v>
      </c>
      <c r="EM1110" s="12">
        <v>7</v>
      </c>
      <c r="EN1110" s="12">
        <v>28</v>
      </c>
      <c r="EO1110" s="12">
        <v>23</v>
      </c>
      <c r="EP1110" s="12">
        <v>2</v>
      </c>
      <c r="EQ1110" s="12">
        <v>2</v>
      </c>
      <c r="ER1110" s="12">
        <v>1</v>
      </c>
      <c r="ES1110" s="12">
        <v>0</v>
      </c>
      <c r="ET1110" s="12">
        <v>0</v>
      </c>
      <c r="EU1110" s="12">
        <v>11</v>
      </c>
      <c r="EV1110" s="12">
        <v>6</v>
      </c>
      <c r="EW1110" s="12">
        <v>3</v>
      </c>
      <c r="EX1110" s="12">
        <v>4</v>
      </c>
      <c r="EY1110" s="12">
        <v>4</v>
      </c>
      <c r="EZ1110" s="12">
        <v>4</v>
      </c>
      <c r="FA1110" s="12">
        <v>13</v>
      </c>
      <c r="FB1110" s="12">
        <v>30.8</v>
      </c>
      <c r="FC1110" s="12">
        <v>10</v>
      </c>
      <c r="FD1110" s="12">
        <v>16</v>
      </c>
      <c r="FE1110" s="12">
        <v>0</v>
      </c>
      <c r="FF1110" s="12">
        <v>59</v>
      </c>
      <c r="FG1110" s="12">
        <v>690</v>
      </c>
      <c r="FH1110" s="12">
        <v>45</v>
      </c>
      <c r="FI1110" s="12">
        <v>164</v>
      </c>
      <c r="FJ1110" s="12">
        <v>310</v>
      </c>
      <c r="FK1110" s="12">
        <v>227</v>
      </c>
      <c r="FL1110" s="12">
        <v>32</v>
      </c>
      <c r="FM1110" s="12">
        <v>32</v>
      </c>
      <c r="FN1110" s="12">
        <v>19</v>
      </c>
      <c r="FO1110" s="12">
        <v>59.4</v>
      </c>
      <c r="FP1110" s="12">
        <v>431</v>
      </c>
      <c r="FQ1110" s="12">
        <v>2011</v>
      </c>
      <c r="FR1110" s="12">
        <v>952</v>
      </c>
      <c r="FS1110" s="12">
        <v>20</v>
      </c>
      <c r="FT1110" s="12">
        <v>14</v>
      </c>
      <c r="FU1110" s="12">
        <v>7</v>
      </c>
      <c r="FV1110" s="12">
        <v>11</v>
      </c>
      <c r="FW1110" s="12">
        <v>9</v>
      </c>
      <c r="FX1110" s="12">
        <v>2</v>
      </c>
      <c r="FY1110" s="12">
        <v>0</v>
      </c>
      <c r="FZ1110" s="12">
        <v>13</v>
      </c>
      <c r="GA1110" s="12">
        <v>54</v>
      </c>
      <c r="GB1110" s="12">
        <v>15</v>
      </c>
      <c r="GC1110" s="12">
        <v>62.5</v>
      </c>
      <c r="GD1110">
        <v>8.36</v>
      </c>
      <c r="GE1110">
        <v>0.74183007000000001</v>
      </c>
      <c r="GF1110">
        <v>0.34556143</v>
      </c>
      <c r="GG1110" s="12">
        <f t="shared" si="440"/>
        <v>0.13277310924369748</v>
      </c>
      <c r="GH1110" s="12">
        <f t="shared" si="441"/>
        <v>0.45378151260504201</v>
      </c>
      <c r="GI1110">
        <v>0.27272727000000002</v>
      </c>
      <c r="GJ1110">
        <v>0.36363635999999999</v>
      </c>
      <c r="GK1110">
        <v>0.36363635999999999</v>
      </c>
      <c r="GL1110">
        <f t="shared" si="442"/>
        <v>0.23768115942028986</v>
      </c>
      <c r="GM1110">
        <f t="shared" si="443"/>
        <v>0.44927536231884058</v>
      </c>
      <c r="GN1110">
        <f t="shared" si="444"/>
        <v>0.32898550724637682</v>
      </c>
      <c r="GO1110">
        <f t="shared" si="445"/>
        <v>0.54545454545454541</v>
      </c>
      <c r="GP1110" s="12">
        <f t="shared" si="428"/>
        <v>0.54</v>
      </c>
      <c r="GQ1110">
        <f t="shared" si="429"/>
        <v>0.8666666666666667</v>
      </c>
      <c r="GR1110">
        <f t="shared" si="446"/>
        <v>48</v>
      </c>
      <c r="GS1110">
        <f t="shared" si="447"/>
        <v>22</v>
      </c>
      <c r="GT1110">
        <f t="shared" si="448"/>
        <v>0.45833333333333331</v>
      </c>
      <c r="GU1110">
        <f t="shared" si="449"/>
        <v>8.4067796610169498</v>
      </c>
    </row>
    <row r="1111" spans="1:203" x14ac:dyDescent="0.2">
      <c r="A1111">
        <v>2022</v>
      </c>
      <c r="B1111" s="2">
        <v>44765</v>
      </c>
      <c r="C1111" s="12" t="s">
        <v>5</v>
      </c>
      <c r="D1111" s="14" t="s">
        <v>6</v>
      </c>
      <c r="E1111" s="4">
        <f t="shared" si="425"/>
        <v>-0.5</v>
      </c>
      <c r="F1111" s="12">
        <v>0</v>
      </c>
      <c r="G1111" s="12">
        <v>4</v>
      </c>
      <c r="H1111" s="12" t="s">
        <v>116</v>
      </c>
      <c r="I1111" s="5" t="s">
        <v>8</v>
      </c>
      <c r="J1111" s="12">
        <v>10</v>
      </c>
      <c r="K1111" s="12">
        <v>5</v>
      </c>
      <c r="L1111" s="12">
        <v>50</v>
      </c>
      <c r="M1111" s="12">
        <v>0</v>
      </c>
      <c r="N1111" s="12">
        <v>0</v>
      </c>
      <c r="O1111" s="12">
        <v>18</v>
      </c>
      <c r="P1111" s="12">
        <v>0</v>
      </c>
      <c r="Q1111" s="12">
        <v>0.7</v>
      </c>
      <c r="R1111" s="12">
        <v>0.7</v>
      </c>
      <c r="S1111" s="12">
        <v>7.0000000000000007E-2</v>
      </c>
      <c r="T1111" s="17">
        <v>-0.7</v>
      </c>
      <c r="U1111" s="12">
        <v>430</v>
      </c>
      <c r="V1111" s="12">
        <v>542</v>
      </c>
      <c r="W1111" s="12">
        <v>79.3</v>
      </c>
      <c r="X1111" s="12">
        <v>7991</v>
      </c>
      <c r="Y1111" s="12">
        <v>2611</v>
      </c>
      <c r="Z1111" s="12">
        <v>163</v>
      </c>
      <c r="AA1111" s="12">
        <v>186</v>
      </c>
      <c r="AB1111" s="12">
        <v>87.6</v>
      </c>
      <c r="AC1111" s="12">
        <v>212</v>
      </c>
      <c r="AD1111" s="12">
        <v>250</v>
      </c>
      <c r="AE1111" s="12">
        <v>84.8</v>
      </c>
      <c r="AF1111" s="12">
        <v>47</v>
      </c>
      <c r="AG1111" s="12">
        <v>84</v>
      </c>
      <c r="AH1111" s="12">
        <v>56</v>
      </c>
      <c r="AI1111" s="12">
        <v>0</v>
      </c>
      <c r="AJ1111" s="12">
        <v>0.6</v>
      </c>
      <c r="AK1111" s="12">
        <v>0.7</v>
      </c>
      <c r="AL1111" s="12">
        <v>8</v>
      </c>
      <c r="AM1111" s="12">
        <v>38</v>
      </c>
      <c r="AN1111" s="12">
        <v>11</v>
      </c>
      <c r="AO1111" s="12">
        <v>4</v>
      </c>
      <c r="AP1111" s="12">
        <v>41</v>
      </c>
      <c r="AQ1111" s="12">
        <v>3</v>
      </c>
      <c r="AR1111" s="12">
        <v>5</v>
      </c>
      <c r="AS1111" s="12">
        <v>25</v>
      </c>
      <c r="AT1111" s="12">
        <v>8</v>
      </c>
      <c r="AU1111" s="12">
        <v>20</v>
      </c>
      <c r="AV1111" s="12">
        <v>19</v>
      </c>
      <c r="AW1111" s="12">
        <v>1</v>
      </c>
      <c r="AX1111" s="12">
        <v>0</v>
      </c>
      <c r="AY1111" s="12">
        <v>0</v>
      </c>
      <c r="AZ1111" s="12">
        <v>0</v>
      </c>
      <c r="BA1111" s="12">
        <v>0</v>
      </c>
      <c r="BB1111" s="12">
        <v>22</v>
      </c>
      <c r="BC1111" s="12">
        <v>13</v>
      </c>
      <c r="BD1111" s="12">
        <v>8</v>
      </c>
      <c r="BE1111" s="12">
        <v>8</v>
      </c>
      <c r="BF1111" s="12">
        <v>6</v>
      </c>
      <c r="BG1111" s="12">
        <v>8</v>
      </c>
      <c r="BH1111" s="12">
        <v>22</v>
      </c>
      <c r="BI1111" s="12">
        <v>36.4</v>
      </c>
      <c r="BJ1111" s="12">
        <v>10</v>
      </c>
      <c r="BK1111" s="12">
        <v>10</v>
      </c>
      <c r="BL1111" s="12">
        <v>0</v>
      </c>
      <c r="BM1111" s="12">
        <v>52</v>
      </c>
      <c r="BN1111" s="12">
        <v>643</v>
      </c>
      <c r="BO1111" s="12">
        <v>49</v>
      </c>
      <c r="BP1111" s="12">
        <v>193</v>
      </c>
      <c r="BQ1111" s="12">
        <v>281</v>
      </c>
      <c r="BR1111" s="12">
        <v>176</v>
      </c>
      <c r="BS1111" s="12">
        <v>32</v>
      </c>
      <c r="BT1111" s="12">
        <v>14</v>
      </c>
      <c r="BU1111" s="12">
        <v>8</v>
      </c>
      <c r="BV1111" s="12">
        <v>57.1</v>
      </c>
      <c r="BW1111" s="12">
        <v>364</v>
      </c>
      <c r="BX1111" s="12">
        <v>1720</v>
      </c>
      <c r="BY1111" s="12">
        <v>772</v>
      </c>
      <c r="BZ1111" s="12">
        <v>19</v>
      </c>
      <c r="CA1111" s="12">
        <v>9</v>
      </c>
      <c r="CB1111" s="12">
        <v>9</v>
      </c>
      <c r="CC1111" s="12">
        <v>16</v>
      </c>
      <c r="CD1111" s="12">
        <v>11</v>
      </c>
      <c r="CE1111" s="12">
        <v>0</v>
      </c>
      <c r="CF1111" s="12">
        <v>1</v>
      </c>
      <c r="CG1111" s="12">
        <v>13</v>
      </c>
      <c r="CH1111" s="12">
        <v>59</v>
      </c>
      <c r="CI1111" s="12">
        <v>9</v>
      </c>
      <c r="CJ1111" s="12">
        <v>52.9</v>
      </c>
      <c r="CK1111">
        <v>9.2545500000000001</v>
      </c>
      <c r="CL1111">
        <v>0.60480999999999996</v>
      </c>
      <c r="CM1111">
        <v>0.32673999999999997</v>
      </c>
      <c r="CN1111" s="12">
        <f t="shared" si="426"/>
        <v>0.16974169741697417</v>
      </c>
      <c r="CO1111" s="12">
        <f t="shared" si="430"/>
        <v>0.34317343173431736</v>
      </c>
      <c r="CP1111">
        <v>0.36364000000000002</v>
      </c>
      <c r="CQ1111">
        <v>0.36364000000000002</v>
      </c>
      <c r="CR1111">
        <v>0.27272999999999997</v>
      </c>
      <c r="CS1111" s="12">
        <f t="shared" si="431"/>
        <v>0.30015552099533438</v>
      </c>
      <c r="CT1111" s="12">
        <f t="shared" si="432"/>
        <v>0.43701399688958009</v>
      </c>
      <c r="CU1111" s="12">
        <f t="shared" si="433"/>
        <v>0.27371695178849142</v>
      </c>
      <c r="CV1111" s="12">
        <f t="shared" si="434"/>
        <v>0.59090909090909094</v>
      </c>
      <c r="CW1111" s="12">
        <f t="shared" si="427"/>
        <v>0.54128440366972475</v>
      </c>
      <c r="CX1111" s="12">
        <f t="shared" si="435"/>
        <v>0.8</v>
      </c>
      <c r="CY1111" s="12">
        <f t="shared" si="436"/>
        <v>47</v>
      </c>
      <c r="CZ1111" s="12">
        <f t="shared" si="437"/>
        <v>20</v>
      </c>
      <c r="DA1111" s="12">
        <f t="shared" si="438"/>
        <v>0.42553191489361702</v>
      </c>
      <c r="DB1111" s="12">
        <f t="shared" si="439"/>
        <v>8.2692307692307701</v>
      </c>
      <c r="DC1111" s="12">
        <v>14</v>
      </c>
      <c r="DD1111" s="12">
        <v>4</v>
      </c>
      <c r="DE1111" s="12">
        <v>28.6</v>
      </c>
      <c r="DF1111" s="12">
        <v>0.28999999999999998</v>
      </c>
      <c r="DG1111" s="12">
        <v>1</v>
      </c>
      <c r="DH1111" s="12">
        <v>15</v>
      </c>
      <c r="DI1111" s="12">
        <v>0</v>
      </c>
      <c r="DJ1111" s="12">
        <v>1.2</v>
      </c>
      <c r="DK1111" s="12">
        <v>1.2</v>
      </c>
      <c r="DL1111" s="12">
        <v>0.09</v>
      </c>
      <c r="DM1111" s="18">
        <v>2.8</v>
      </c>
      <c r="DN1111" s="12">
        <v>415</v>
      </c>
      <c r="DO1111" s="12">
        <v>509</v>
      </c>
      <c r="DP1111" s="12">
        <v>81.5</v>
      </c>
      <c r="DQ1111" s="12">
        <v>7241</v>
      </c>
      <c r="DR1111" s="12">
        <v>2633</v>
      </c>
      <c r="DS1111" s="12">
        <v>188</v>
      </c>
      <c r="DT1111" s="12">
        <v>216</v>
      </c>
      <c r="DU1111" s="12">
        <v>87</v>
      </c>
      <c r="DV1111" s="12">
        <v>177</v>
      </c>
      <c r="DW1111" s="12">
        <v>204</v>
      </c>
      <c r="DX1111" s="12">
        <v>86.8</v>
      </c>
      <c r="DY1111" s="12">
        <v>39</v>
      </c>
      <c r="DZ1111" s="12">
        <v>64</v>
      </c>
      <c r="EA1111" s="12">
        <v>60.9</v>
      </c>
      <c r="EB1111" s="12">
        <v>3</v>
      </c>
      <c r="EC1111" s="12">
        <v>1</v>
      </c>
      <c r="ED1111" s="12">
        <v>0.9</v>
      </c>
      <c r="EE1111" s="12">
        <v>10</v>
      </c>
      <c r="EF1111" s="12">
        <v>28</v>
      </c>
      <c r="EG1111" s="12">
        <v>7</v>
      </c>
      <c r="EH1111" s="12">
        <v>1</v>
      </c>
      <c r="EI1111" s="12">
        <v>37</v>
      </c>
      <c r="EJ1111" s="12">
        <v>3</v>
      </c>
      <c r="EK1111" s="12">
        <v>4</v>
      </c>
      <c r="EL1111" s="12">
        <v>8</v>
      </c>
      <c r="EM1111" s="12">
        <v>5</v>
      </c>
      <c r="EN1111" s="12">
        <v>26</v>
      </c>
      <c r="EO1111" s="12">
        <v>15</v>
      </c>
      <c r="EP1111" s="12">
        <v>4</v>
      </c>
      <c r="EQ1111" s="12">
        <v>3</v>
      </c>
      <c r="ER1111" s="12">
        <v>3</v>
      </c>
      <c r="ES1111" s="12">
        <v>1</v>
      </c>
      <c r="ET1111" s="12">
        <v>0</v>
      </c>
      <c r="EU1111" s="12">
        <v>14</v>
      </c>
      <c r="EV1111" s="12">
        <v>5</v>
      </c>
      <c r="EW1111" s="12">
        <v>4</v>
      </c>
      <c r="EX1111" s="12">
        <v>8</v>
      </c>
      <c r="EY1111" s="12">
        <v>2</v>
      </c>
      <c r="EZ1111" s="12">
        <v>3</v>
      </c>
      <c r="FA1111" s="12">
        <v>11</v>
      </c>
      <c r="FB1111" s="12">
        <v>27.3</v>
      </c>
      <c r="FC1111" s="12">
        <v>14</v>
      </c>
      <c r="FD1111" s="12">
        <v>26</v>
      </c>
      <c r="FE1111" s="12">
        <v>0</v>
      </c>
      <c r="FF1111" s="12">
        <v>48</v>
      </c>
      <c r="FG1111" s="12">
        <v>633</v>
      </c>
      <c r="FH1111" s="12">
        <v>80</v>
      </c>
      <c r="FI1111" s="12">
        <v>267</v>
      </c>
      <c r="FJ1111" s="12">
        <v>256</v>
      </c>
      <c r="FK1111" s="12">
        <v>115</v>
      </c>
      <c r="FL1111" s="12">
        <v>21</v>
      </c>
      <c r="FM1111" s="12">
        <v>27</v>
      </c>
      <c r="FN1111" s="12">
        <v>14</v>
      </c>
      <c r="FO1111" s="12">
        <v>51.9</v>
      </c>
      <c r="FP1111" s="12">
        <v>353</v>
      </c>
      <c r="FQ1111" s="12">
        <v>1757</v>
      </c>
      <c r="FR1111" s="12">
        <v>806</v>
      </c>
      <c r="FS1111" s="12">
        <v>13</v>
      </c>
      <c r="FT1111" s="12">
        <v>10</v>
      </c>
      <c r="FU1111" s="12">
        <v>4</v>
      </c>
      <c r="FV1111" s="12">
        <v>15</v>
      </c>
      <c r="FW1111" s="12">
        <v>14</v>
      </c>
      <c r="FX1111" s="12">
        <v>1</v>
      </c>
      <c r="FY1111" s="12">
        <v>0</v>
      </c>
      <c r="FZ1111" s="12">
        <v>8</v>
      </c>
      <c r="GA1111" s="12">
        <v>50</v>
      </c>
      <c r="GB1111" s="12">
        <v>8</v>
      </c>
      <c r="GC1111" s="12">
        <v>47.1</v>
      </c>
      <c r="GD1111">
        <v>8.7419354800000004</v>
      </c>
      <c r="GE1111">
        <v>0.39518900000000001</v>
      </c>
      <c r="GF1111">
        <v>0.36362380999999999</v>
      </c>
      <c r="GG1111" s="12">
        <f t="shared" si="440"/>
        <v>0.13948919449901767</v>
      </c>
      <c r="GH1111" s="12">
        <f t="shared" si="441"/>
        <v>0.42436149312377208</v>
      </c>
      <c r="GI1111">
        <v>0.28571428999999998</v>
      </c>
      <c r="GJ1111">
        <v>0.57142857000000002</v>
      </c>
      <c r="GK1111">
        <v>0.14285713999999999</v>
      </c>
      <c r="GL1111">
        <f t="shared" si="442"/>
        <v>0.4218009478672986</v>
      </c>
      <c r="GM1111">
        <f t="shared" si="443"/>
        <v>0.40442338072669826</v>
      </c>
      <c r="GN1111">
        <f t="shared" si="444"/>
        <v>0.18167456556082148</v>
      </c>
      <c r="GO1111">
        <f t="shared" si="445"/>
        <v>0.35714285714285715</v>
      </c>
      <c r="GP1111" s="12">
        <f t="shared" si="428"/>
        <v>0.45871559633027525</v>
      </c>
      <c r="GQ1111">
        <f t="shared" si="429"/>
        <v>0.7142857142857143</v>
      </c>
      <c r="GR1111">
        <f t="shared" si="446"/>
        <v>38</v>
      </c>
      <c r="GS1111">
        <f t="shared" si="447"/>
        <v>11</v>
      </c>
      <c r="GT1111">
        <f t="shared" si="448"/>
        <v>0.28947368421052633</v>
      </c>
      <c r="GU1111">
        <f t="shared" si="449"/>
        <v>8.6458333333333339</v>
      </c>
    </row>
    <row r="1112" spans="1:203" x14ac:dyDescent="0.2">
      <c r="A1112">
        <v>2022</v>
      </c>
      <c r="B1112" s="2">
        <v>44776</v>
      </c>
      <c r="C1112" s="12" t="s">
        <v>1</v>
      </c>
      <c r="D1112" s="13" t="s">
        <v>2</v>
      </c>
      <c r="E1112" s="4">
        <f t="shared" si="425"/>
        <v>1.7000000000000002</v>
      </c>
      <c r="F1112" s="12">
        <v>3</v>
      </c>
      <c r="G1112" s="12">
        <v>0</v>
      </c>
      <c r="H1112" s="12" t="s">
        <v>116</v>
      </c>
      <c r="I1112" s="5" t="s">
        <v>19</v>
      </c>
      <c r="J1112" s="12">
        <v>16</v>
      </c>
      <c r="K1112" s="12">
        <v>8</v>
      </c>
      <c r="L1112" s="12">
        <v>50</v>
      </c>
      <c r="M1112" s="12">
        <v>0.13</v>
      </c>
      <c r="N1112" s="12">
        <v>0.25</v>
      </c>
      <c r="O1112" s="12">
        <v>17.3</v>
      </c>
      <c r="P1112" s="12">
        <v>1</v>
      </c>
      <c r="Q1112" s="12">
        <v>2.2000000000000002</v>
      </c>
      <c r="R1112" s="12">
        <v>2.2000000000000002</v>
      </c>
      <c r="S1112" s="12">
        <v>0.14000000000000001</v>
      </c>
      <c r="T1112" s="17">
        <v>-0.2</v>
      </c>
      <c r="U1112" s="12">
        <v>473</v>
      </c>
      <c r="V1112" s="12">
        <v>553</v>
      </c>
      <c r="W1112" s="12">
        <v>85.5</v>
      </c>
      <c r="X1112" s="12">
        <v>8387</v>
      </c>
      <c r="Y1112" s="12">
        <v>2577</v>
      </c>
      <c r="Z1112" s="12">
        <v>197</v>
      </c>
      <c r="AA1112" s="12">
        <v>207</v>
      </c>
      <c r="AB1112" s="12">
        <v>95.2</v>
      </c>
      <c r="AC1112" s="12">
        <v>237</v>
      </c>
      <c r="AD1112" s="12">
        <v>260</v>
      </c>
      <c r="AE1112" s="12">
        <v>91.2</v>
      </c>
      <c r="AF1112" s="12">
        <v>35</v>
      </c>
      <c r="AG1112" s="12">
        <v>69</v>
      </c>
      <c r="AH1112" s="12">
        <v>50.7</v>
      </c>
      <c r="AI1112" s="12">
        <v>1</v>
      </c>
      <c r="AJ1112" s="12">
        <v>1.3</v>
      </c>
      <c r="AK1112" s="12">
        <v>1.7</v>
      </c>
      <c r="AL1112" s="12">
        <v>14</v>
      </c>
      <c r="AM1112" s="12">
        <v>27</v>
      </c>
      <c r="AN1112" s="12">
        <v>9</v>
      </c>
      <c r="AO1112" s="12">
        <v>6</v>
      </c>
      <c r="AP1112" s="12">
        <v>38</v>
      </c>
      <c r="AQ1112" s="12">
        <v>0</v>
      </c>
      <c r="AR1112" s="12">
        <v>3</v>
      </c>
      <c r="AS1112" s="12">
        <v>19</v>
      </c>
      <c r="AT1112" s="12">
        <v>4</v>
      </c>
      <c r="AU1112" s="12">
        <v>30</v>
      </c>
      <c r="AV1112" s="12">
        <v>21</v>
      </c>
      <c r="AW1112" s="12">
        <v>4</v>
      </c>
      <c r="AX1112" s="12">
        <v>1</v>
      </c>
      <c r="AY1112" s="12">
        <v>2</v>
      </c>
      <c r="AZ1112" s="12">
        <v>2</v>
      </c>
      <c r="BA1112" s="12">
        <v>0</v>
      </c>
      <c r="BB1112" s="12">
        <v>9</v>
      </c>
      <c r="BC1112" s="12">
        <v>4</v>
      </c>
      <c r="BD1112" s="12">
        <v>2</v>
      </c>
      <c r="BE1112" s="12">
        <v>5</v>
      </c>
      <c r="BF1112" s="12">
        <v>2</v>
      </c>
      <c r="BG1112" s="12">
        <v>4</v>
      </c>
      <c r="BH1112" s="12">
        <v>8</v>
      </c>
      <c r="BI1112" s="12">
        <v>50</v>
      </c>
      <c r="BJ1112" s="12">
        <v>9</v>
      </c>
      <c r="BK1112" s="12">
        <v>19</v>
      </c>
      <c r="BL1112" s="12">
        <v>0</v>
      </c>
      <c r="BM1112" s="12">
        <v>55</v>
      </c>
      <c r="BN1112" s="12">
        <v>638</v>
      </c>
      <c r="BO1112" s="12">
        <v>63</v>
      </c>
      <c r="BP1112" s="12">
        <v>224</v>
      </c>
      <c r="BQ1112" s="12">
        <v>305</v>
      </c>
      <c r="BR1112" s="12">
        <v>113</v>
      </c>
      <c r="BS1112" s="12">
        <v>28</v>
      </c>
      <c r="BT1112" s="12">
        <v>14</v>
      </c>
      <c r="BU1112" s="12">
        <v>7</v>
      </c>
      <c r="BV1112" s="12">
        <v>50</v>
      </c>
      <c r="BW1112" s="12">
        <v>435</v>
      </c>
      <c r="BX1112" s="12">
        <v>2198</v>
      </c>
      <c r="BY1112" s="12">
        <v>1154</v>
      </c>
      <c r="BZ1112" s="12">
        <v>18</v>
      </c>
      <c r="CA1112" s="12">
        <v>13</v>
      </c>
      <c r="CB1112" s="12">
        <v>7</v>
      </c>
      <c r="CC1112" s="12">
        <v>6</v>
      </c>
      <c r="CD1112" s="12">
        <v>8</v>
      </c>
      <c r="CE1112" s="12">
        <v>0</v>
      </c>
      <c r="CF1112" s="12">
        <v>0</v>
      </c>
      <c r="CG1112" s="12">
        <v>10</v>
      </c>
      <c r="CH1112" s="12">
        <v>45</v>
      </c>
      <c r="CI1112" s="12">
        <v>14</v>
      </c>
      <c r="CJ1112" s="12">
        <v>58.3</v>
      </c>
      <c r="CK1112">
        <v>9.6170200000000001</v>
      </c>
      <c r="CL1112">
        <v>0.52073999999999998</v>
      </c>
      <c r="CM1112">
        <v>0.30725999999999998</v>
      </c>
      <c r="CN1112" s="12">
        <f t="shared" si="426"/>
        <v>0.1301989150090416</v>
      </c>
      <c r="CO1112" s="12">
        <f t="shared" si="430"/>
        <v>0.37432188065099459</v>
      </c>
      <c r="CP1112">
        <v>0.22222</v>
      </c>
      <c r="CQ1112">
        <v>0.55556000000000005</v>
      </c>
      <c r="CR1112">
        <v>0.22222</v>
      </c>
      <c r="CS1112" s="12">
        <f t="shared" si="431"/>
        <v>0.35109717868338558</v>
      </c>
      <c r="CT1112" s="12">
        <f t="shared" si="432"/>
        <v>0.4780564263322884</v>
      </c>
      <c r="CU1112" s="12">
        <f t="shared" si="433"/>
        <v>0.17711598746081506</v>
      </c>
      <c r="CV1112" s="12">
        <f t="shared" si="434"/>
        <v>0.44444444444444442</v>
      </c>
      <c r="CW1112" s="12">
        <f t="shared" si="427"/>
        <v>0.55555555555555558</v>
      </c>
      <c r="CX1112" s="12">
        <f t="shared" si="435"/>
        <v>0.875</v>
      </c>
      <c r="CY1112" s="12">
        <f t="shared" si="436"/>
        <v>40</v>
      </c>
      <c r="CZ1112" s="12">
        <f t="shared" si="437"/>
        <v>16</v>
      </c>
      <c r="DA1112" s="12">
        <f t="shared" si="438"/>
        <v>0.4</v>
      </c>
      <c r="DB1112" s="12">
        <f t="shared" si="439"/>
        <v>8.6</v>
      </c>
      <c r="DC1112" s="12">
        <v>9</v>
      </c>
      <c r="DD1112" s="12">
        <v>1</v>
      </c>
      <c r="DE1112" s="12">
        <v>11.1</v>
      </c>
      <c r="DF1112" s="12">
        <v>0</v>
      </c>
      <c r="DG1112" s="12">
        <v>0</v>
      </c>
      <c r="DH1112" s="12">
        <v>17.7</v>
      </c>
      <c r="DI1112" s="12">
        <v>0</v>
      </c>
      <c r="DJ1112" s="12">
        <v>0.5</v>
      </c>
      <c r="DK1112" s="12">
        <v>0.5</v>
      </c>
      <c r="DL1112" s="12">
        <v>0.06</v>
      </c>
      <c r="DM1112" s="17">
        <v>-0.5</v>
      </c>
      <c r="DN1112" s="12">
        <v>362</v>
      </c>
      <c r="DO1112" s="12">
        <v>452</v>
      </c>
      <c r="DP1112" s="12">
        <v>80.099999999999994</v>
      </c>
      <c r="DQ1112" s="12">
        <v>6859</v>
      </c>
      <c r="DR1112" s="12">
        <v>2407</v>
      </c>
      <c r="DS1112" s="12">
        <v>135</v>
      </c>
      <c r="DT1112" s="12">
        <v>155</v>
      </c>
      <c r="DU1112" s="12">
        <v>87.1</v>
      </c>
      <c r="DV1112" s="12">
        <v>156</v>
      </c>
      <c r="DW1112" s="12">
        <v>183</v>
      </c>
      <c r="DX1112" s="12">
        <v>85.2</v>
      </c>
      <c r="DY1112" s="12">
        <v>49</v>
      </c>
      <c r="DZ1112" s="12">
        <v>82</v>
      </c>
      <c r="EA1112" s="12">
        <v>59.8</v>
      </c>
      <c r="EB1112" s="12">
        <v>0</v>
      </c>
      <c r="EC1112" s="12">
        <v>0.4</v>
      </c>
      <c r="ED1112" s="12">
        <v>0.7</v>
      </c>
      <c r="EE1112" s="12">
        <v>7</v>
      </c>
      <c r="EF1112" s="12">
        <v>21</v>
      </c>
      <c r="EG1112" s="12">
        <v>7</v>
      </c>
      <c r="EH1112" s="12">
        <v>4</v>
      </c>
      <c r="EI1112" s="12">
        <v>34</v>
      </c>
      <c r="EJ1112" s="12">
        <v>1</v>
      </c>
      <c r="EK1112" s="12">
        <v>8</v>
      </c>
      <c r="EL1112" s="12">
        <v>21</v>
      </c>
      <c r="EM1112" s="12">
        <v>4</v>
      </c>
      <c r="EN1112" s="12">
        <v>17</v>
      </c>
      <c r="EO1112" s="12">
        <v>13</v>
      </c>
      <c r="EP1112" s="12">
        <v>2</v>
      </c>
      <c r="EQ1112" s="12">
        <v>0</v>
      </c>
      <c r="ER1112" s="12">
        <v>2</v>
      </c>
      <c r="ES1112" s="12">
        <v>0</v>
      </c>
      <c r="ET1112" s="12">
        <v>0</v>
      </c>
      <c r="EU1112" s="12">
        <v>12</v>
      </c>
      <c r="EV1112" s="12">
        <v>5</v>
      </c>
      <c r="EW1112" s="12">
        <v>6</v>
      </c>
      <c r="EX1112" s="12">
        <v>5</v>
      </c>
      <c r="EY1112" s="12">
        <v>1</v>
      </c>
      <c r="EZ1112" s="12">
        <v>4</v>
      </c>
      <c r="FA1112" s="12">
        <v>11</v>
      </c>
      <c r="FB1112" s="12">
        <v>36.4</v>
      </c>
      <c r="FC1112" s="12">
        <v>5</v>
      </c>
      <c r="FD1112" s="12">
        <v>13</v>
      </c>
      <c r="FE1112" s="12">
        <v>0</v>
      </c>
      <c r="FF1112" s="12">
        <v>45</v>
      </c>
      <c r="FG1112" s="12">
        <v>540</v>
      </c>
      <c r="FH1112" s="12">
        <v>66</v>
      </c>
      <c r="FI1112" s="12">
        <v>164</v>
      </c>
      <c r="FJ1112" s="12">
        <v>275</v>
      </c>
      <c r="FK1112" s="12">
        <v>104</v>
      </c>
      <c r="FL1112" s="12">
        <v>19</v>
      </c>
      <c r="FM1112" s="12">
        <v>10</v>
      </c>
      <c r="FN1112" s="12">
        <v>4</v>
      </c>
      <c r="FO1112" s="12">
        <v>40</v>
      </c>
      <c r="FP1112" s="12">
        <v>251</v>
      </c>
      <c r="FQ1112" s="12">
        <v>1278</v>
      </c>
      <c r="FR1112" s="12">
        <v>644</v>
      </c>
      <c r="FS1112" s="12">
        <v>12</v>
      </c>
      <c r="FT1112" s="12">
        <v>6</v>
      </c>
      <c r="FU1112" s="12">
        <v>2</v>
      </c>
      <c r="FV1112" s="12">
        <v>12</v>
      </c>
      <c r="FW1112" s="12">
        <v>5</v>
      </c>
      <c r="FX1112" s="12">
        <v>1</v>
      </c>
      <c r="FY1112" s="12">
        <v>0</v>
      </c>
      <c r="FZ1112" s="12">
        <v>10</v>
      </c>
      <c r="GA1112" s="12">
        <v>36</v>
      </c>
      <c r="GB1112" s="12">
        <v>10</v>
      </c>
      <c r="GC1112" s="12">
        <v>41.7</v>
      </c>
      <c r="GD1112">
        <v>13.824999999999999</v>
      </c>
      <c r="GE1112">
        <v>0.47926267</v>
      </c>
      <c r="GF1112">
        <v>0.35092579000000002</v>
      </c>
      <c r="GG1112" s="12">
        <f t="shared" si="440"/>
        <v>0.20132743362831859</v>
      </c>
      <c r="GH1112" s="12">
        <f t="shared" si="441"/>
        <v>0.34292035398230086</v>
      </c>
      <c r="GI1112">
        <v>0.5</v>
      </c>
      <c r="GJ1112">
        <v>0.41666667000000002</v>
      </c>
      <c r="GK1112">
        <v>8.3333329999999997E-2</v>
      </c>
      <c r="GL1112">
        <f t="shared" si="442"/>
        <v>0.3037037037037037</v>
      </c>
      <c r="GM1112">
        <f t="shared" si="443"/>
        <v>0.5092592592592593</v>
      </c>
      <c r="GN1112">
        <f t="shared" si="444"/>
        <v>0.19259259259259259</v>
      </c>
      <c r="GO1112">
        <f t="shared" si="445"/>
        <v>0.41666666666666669</v>
      </c>
      <c r="GP1112" s="12">
        <f t="shared" si="428"/>
        <v>0.44444444444444442</v>
      </c>
      <c r="GQ1112">
        <f t="shared" si="429"/>
        <v>0.77777777777777779</v>
      </c>
      <c r="GR1112">
        <f t="shared" si="446"/>
        <v>27</v>
      </c>
      <c r="GS1112">
        <f t="shared" si="447"/>
        <v>9</v>
      </c>
      <c r="GT1112">
        <f t="shared" si="448"/>
        <v>0.33333333333333331</v>
      </c>
      <c r="GU1112">
        <f t="shared" si="449"/>
        <v>8.0444444444444443</v>
      </c>
    </row>
    <row r="1113" spans="1:203" x14ac:dyDescent="0.2">
      <c r="A1113">
        <v>2022</v>
      </c>
      <c r="B1113" s="2">
        <v>44779</v>
      </c>
      <c r="C1113" s="12" t="s">
        <v>1</v>
      </c>
      <c r="D1113" s="14" t="s">
        <v>6</v>
      </c>
      <c r="E1113" s="4">
        <f t="shared" si="425"/>
        <v>-0.90000000000000013</v>
      </c>
      <c r="F1113" s="12">
        <v>2</v>
      </c>
      <c r="G1113" s="12">
        <v>3</v>
      </c>
      <c r="H1113" s="12" t="s">
        <v>116</v>
      </c>
      <c r="I1113" s="5" t="s">
        <v>9</v>
      </c>
      <c r="J1113" s="12">
        <v>12</v>
      </c>
      <c r="K1113" s="12">
        <v>5</v>
      </c>
      <c r="L1113" s="12">
        <v>41.7</v>
      </c>
      <c r="M1113" s="12">
        <v>0.17</v>
      </c>
      <c r="N1113" s="12">
        <v>0.4</v>
      </c>
      <c r="O1113" s="12">
        <v>15.2</v>
      </c>
      <c r="P1113" s="12">
        <v>0</v>
      </c>
      <c r="Q1113" s="12">
        <v>1.3</v>
      </c>
      <c r="R1113" s="12">
        <v>1.3</v>
      </c>
      <c r="S1113" s="12">
        <v>0.11</v>
      </c>
      <c r="T1113" s="18">
        <v>0.7</v>
      </c>
      <c r="U1113" s="12">
        <v>457</v>
      </c>
      <c r="V1113" s="12">
        <v>557</v>
      </c>
      <c r="W1113" s="12">
        <v>82</v>
      </c>
      <c r="X1113" s="12">
        <v>8716</v>
      </c>
      <c r="Y1113" s="12">
        <v>3000</v>
      </c>
      <c r="Z1113" s="12">
        <v>160</v>
      </c>
      <c r="AA1113" s="12">
        <v>176</v>
      </c>
      <c r="AB1113" s="12">
        <v>90.9</v>
      </c>
      <c r="AC1113" s="12">
        <v>236</v>
      </c>
      <c r="AD1113" s="12">
        <v>270</v>
      </c>
      <c r="AE1113" s="12">
        <v>87.4</v>
      </c>
      <c r="AF1113" s="12">
        <v>49</v>
      </c>
      <c r="AG1113" s="12">
        <v>78</v>
      </c>
      <c r="AH1113" s="12">
        <v>62.8</v>
      </c>
      <c r="AI1113" s="12">
        <v>2</v>
      </c>
      <c r="AJ1113" s="12">
        <v>1</v>
      </c>
      <c r="AK1113" s="12">
        <v>0.9</v>
      </c>
      <c r="AL1113" s="12">
        <v>9</v>
      </c>
      <c r="AM1113" s="12">
        <v>42</v>
      </c>
      <c r="AN1113" s="12">
        <v>7</v>
      </c>
      <c r="AO1113" s="12">
        <v>1</v>
      </c>
      <c r="AP1113" s="12">
        <v>54</v>
      </c>
      <c r="AQ1113" s="12">
        <v>2</v>
      </c>
      <c r="AR1113" s="12">
        <v>7</v>
      </c>
      <c r="AS1113" s="12">
        <v>35</v>
      </c>
      <c r="AT1113" s="12">
        <v>3</v>
      </c>
      <c r="AU1113" s="12">
        <v>21</v>
      </c>
      <c r="AV1113" s="12">
        <v>17</v>
      </c>
      <c r="AW1113" s="12">
        <v>2</v>
      </c>
      <c r="AX1113" s="12">
        <v>0</v>
      </c>
      <c r="AY1113" s="12">
        <v>1</v>
      </c>
      <c r="AZ1113" s="12">
        <v>1</v>
      </c>
      <c r="BA1113" s="12">
        <v>0</v>
      </c>
      <c r="BB1113" s="12">
        <v>11</v>
      </c>
      <c r="BC1113" s="12">
        <v>5</v>
      </c>
      <c r="BD1113" s="12">
        <v>4</v>
      </c>
      <c r="BE1113" s="12">
        <v>5</v>
      </c>
      <c r="BF1113" s="12">
        <v>2</v>
      </c>
      <c r="BG1113" s="12">
        <v>6</v>
      </c>
      <c r="BH1113" s="12">
        <v>15</v>
      </c>
      <c r="BI1113" s="12">
        <v>40</v>
      </c>
      <c r="BJ1113" s="12">
        <v>8</v>
      </c>
      <c r="BK1113" s="12">
        <v>16</v>
      </c>
      <c r="BL1113" s="12">
        <v>0</v>
      </c>
      <c r="BM1113" s="12">
        <v>60</v>
      </c>
      <c r="BN1113" s="12">
        <v>663</v>
      </c>
      <c r="BO1113" s="12">
        <v>48</v>
      </c>
      <c r="BP1113" s="12">
        <v>207</v>
      </c>
      <c r="BQ1113" s="12">
        <v>303</v>
      </c>
      <c r="BR1113" s="12">
        <v>163</v>
      </c>
      <c r="BS1113" s="12">
        <v>19</v>
      </c>
      <c r="BT1113" s="12">
        <v>25</v>
      </c>
      <c r="BU1113" s="12">
        <v>12</v>
      </c>
      <c r="BV1113" s="12">
        <v>48</v>
      </c>
      <c r="BW1113" s="12">
        <v>326</v>
      </c>
      <c r="BX1113" s="12">
        <v>1884</v>
      </c>
      <c r="BY1113" s="12">
        <v>964</v>
      </c>
      <c r="BZ1113" s="12">
        <v>17</v>
      </c>
      <c r="CA1113" s="12">
        <v>16</v>
      </c>
      <c r="CB1113" s="12">
        <v>3</v>
      </c>
      <c r="CC1113" s="12">
        <v>15</v>
      </c>
      <c r="CD1113" s="12">
        <v>12</v>
      </c>
      <c r="CE1113" s="12">
        <v>2</v>
      </c>
      <c r="CF1113" s="12">
        <v>0</v>
      </c>
      <c r="CG1113" s="12">
        <v>20</v>
      </c>
      <c r="CH1113" s="12">
        <v>51</v>
      </c>
      <c r="CI1113" s="12">
        <v>12</v>
      </c>
      <c r="CJ1113" s="12">
        <v>52.2</v>
      </c>
      <c r="CK1113">
        <v>6.6727299999999996</v>
      </c>
      <c r="CL1113">
        <v>0.58845000000000003</v>
      </c>
      <c r="CM1113">
        <v>0.34419</v>
      </c>
      <c r="CN1113" s="12">
        <f t="shared" si="426"/>
        <v>0.15619389587073609</v>
      </c>
      <c r="CO1113" s="12">
        <f t="shared" si="430"/>
        <v>0.31597845601436264</v>
      </c>
      <c r="CP1113">
        <v>0.36364000000000002</v>
      </c>
      <c r="CQ1113">
        <v>0.45455000000000001</v>
      </c>
      <c r="CR1113">
        <v>0.18182000000000001</v>
      </c>
      <c r="CS1113" s="12">
        <f t="shared" si="431"/>
        <v>0.31221719457013575</v>
      </c>
      <c r="CT1113" s="12">
        <f t="shared" si="432"/>
        <v>0.45701357466063347</v>
      </c>
      <c r="CU1113" s="12">
        <f t="shared" si="433"/>
        <v>0.2458521870286576</v>
      </c>
      <c r="CV1113" s="12">
        <f t="shared" si="434"/>
        <v>0.45454545454545453</v>
      </c>
      <c r="CW1113" s="12">
        <f t="shared" si="427"/>
        <v>0.52577319587628868</v>
      </c>
      <c r="CX1113" s="12">
        <f t="shared" si="435"/>
        <v>0.75</v>
      </c>
      <c r="CY1113" s="12">
        <f t="shared" si="436"/>
        <v>58</v>
      </c>
      <c r="CZ1113" s="12">
        <f t="shared" si="437"/>
        <v>10</v>
      </c>
      <c r="DA1113" s="12">
        <f t="shared" si="438"/>
        <v>0.17241379310344829</v>
      </c>
      <c r="DB1113" s="12">
        <f t="shared" si="439"/>
        <v>7.6166666666666663</v>
      </c>
      <c r="DC1113" s="12">
        <v>14</v>
      </c>
      <c r="DD1113" s="12">
        <v>8</v>
      </c>
      <c r="DE1113" s="12">
        <v>57.1</v>
      </c>
      <c r="DF1113" s="12">
        <v>0.21</v>
      </c>
      <c r="DG1113" s="12">
        <v>0.38</v>
      </c>
      <c r="DH1113" s="12">
        <v>15.8</v>
      </c>
      <c r="DI1113" s="12">
        <v>0</v>
      </c>
      <c r="DJ1113" s="12">
        <v>2.2000000000000002</v>
      </c>
      <c r="DK1113" s="12">
        <v>2.2000000000000002</v>
      </c>
      <c r="DL1113" s="12">
        <v>0.18</v>
      </c>
      <c r="DM1113" s="18">
        <v>0.8</v>
      </c>
      <c r="DN1113" s="12">
        <v>273</v>
      </c>
      <c r="DO1113" s="12">
        <v>367</v>
      </c>
      <c r="DP1113" s="12">
        <v>74.400000000000006</v>
      </c>
      <c r="DQ1113" s="12">
        <v>5101</v>
      </c>
      <c r="DR1113" s="12">
        <v>2326</v>
      </c>
      <c r="DS1113" s="12">
        <v>135</v>
      </c>
      <c r="DT1113" s="12">
        <v>149</v>
      </c>
      <c r="DU1113" s="12">
        <v>90.6</v>
      </c>
      <c r="DV1113" s="12">
        <v>96</v>
      </c>
      <c r="DW1113" s="12">
        <v>129</v>
      </c>
      <c r="DX1113" s="12">
        <v>74.400000000000006</v>
      </c>
      <c r="DY1113" s="12">
        <v>38</v>
      </c>
      <c r="DZ1113" s="12">
        <v>66</v>
      </c>
      <c r="EA1113" s="12">
        <v>57.6</v>
      </c>
      <c r="EB1113" s="12">
        <v>2</v>
      </c>
      <c r="EC1113" s="12">
        <v>2</v>
      </c>
      <c r="ED1113" s="12">
        <v>0.9</v>
      </c>
      <c r="EE1113" s="12">
        <v>11</v>
      </c>
      <c r="EF1113" s="12">
        <v>30</v>
      </c>
      <c r="EG1113" s="12">
        <v>6</v>
      </c>
      <c r="EH1113" s="12">
        <v>1</v>
      </c>
      <c r="EI1113" s="12">
        <v>32</v>
      </c>
      <c r="EJ1113" s="12">
        <v>1</v>
      </c>
      <c r="EK1113" s="12">
        <v>5</v>
      </c>
      <c r="EL1113" s="12">
        <v>10</v>
      </c>
      <c r="EM1113" s="12">
        <v>3</v>
      </c>
      <c r="EN1113" s="12">
        <v>23</v>
      </c>
      <c r="EO1113" s="12">
        <v>18</v>
      </c>
      <c r="EP1113" s="12">
        <v>0</v>
      </c>
      <c r="EQ1113" s="12">
        <v>3</v>
      </c>
      <c r="ER1113" s="12">
        <v>2</v>
      </c>
      <c r="ES1113" s="12">
        <v>0</v>
      </c>
      <c r="ET1113" s="12">
        <v>0</v>
      </c>
      <c r="EU1113" s="12">
        <v>25</v>
      </c>
      <c r="EV1113" s="12">
        <v>11</v>
      </c>
      <c r="EW1113" s="12">
        <v>15</v>
      </c>
      <c r="EX1113" s="12">
        <v>8</v>
      </c>
      <c r="EY1113" s="12">
        <v>2</v>
      </c>
      <c r="EZ1113" s="12">
        <v>13</v>
      </c>
      <c r="FA1113" s="12">
        <v>25</v>
      </c>
      <c r="FB1113" s="12">
        <v>52</v>
      </c>
      <c r="FC1113" s="12">
        <v>11</v>
      </c>
      <c r="FD1113" s="12">
        <v>24</v>
      </c>
      <c r="FE1113" s="12">
        <v>0</v>
      </c>
      <c r="FF1113" s="12">
        <v>40</v>
      </c>
      <c r="FG1113" s="12">
        <v>491</v>
      </c>
      <c r="FH1113" s="12">
        <v>66</v>
      </c>
      <c r="FI1113" s="12">
        <v>173</v>
      </c>
      <c r="FJ1113" s="12">
        <v>210</v>
      </c>
      <c r="FK1113" s="12">
        <v>114</v>
      </c>
      <c r="FL1113" s="12">
        <v>24</v>
      </c>
      <c r="FM1113" s="12">
        <v>15</v>
      </c>
      <c r="FN1113" s="12">
        <v>9</v>
      </c>
      <c r="FO1113" s="12">
        <v>60</v>
      </c>
      <c r="FP1113" s="12">
        <v>227</v>
      </c>
      <c r="FQ1113" s="12">
        <v>1423</v>
      </c>
      <c r="FR1113" s="12">
        <v>588</v>
      </c>
      <c r="FS1113" s="12">
        <v>15</v>
      </c>
      <c r="FT1113" s="12">
        <v>8</v>
      </c>
      <c r="FU1113" s="12">
        <v>9</v>
      </c>
      <c r="FV1113" s="12">
        <v>16</v>
      </c>
      <c r="FW1113" s="12">
        <v>5</v>
      </c>
      <c r="FX1113" s="12">
        <v>3</v>
      </c>
      <c r="FY1113" s="12">
        <v>0</v>
      </c>
      <c r="FZ1113" s="12">
        <v>19</v>
      </c>
      <c r="GA1113" s="12">
        <v>46</v>
      </c>
      <c r="GB1113" s="12">
        <v>11</v>
      </c>
      <c r="GC1113" s="12">
        <v>47.8</v>
      </c>
      <c r="GD1113">
        <v>7.05063291</v>
      </c>
      <c r="GE1113">
        <v>0.41155235000000001</v>
      </c>
      <c r="GF1113">
        <v>0.45598902000000002</v>
      </c>
      <c r="GG1113" s="12">
        <f t="shared" si="440"/>
        <v>0.19618528610354224</v>
      </c>
      <c r="GH1113" s="12">
        <f t="shared" si="441"/>
        <v>0.40599455040871935</v>
      </c>
      <c r="GI1113">
        <v>0.6</v>
      </c>
      <c r="GJ1113">
        <v>0.32</v>
      </c>
      <c r="GK1113">
        <v>0.08</v>
      </c>
      <c r="GL1113">
        <f t="shared" si="442"/>
        <v>0.35234215885947046</v>
      </c>
      <c r="GM1113">
        <f t="shared" si="443"/>
        <v>0.42769857433808556</v>
      </c>
      <c r="GN1113">
        <f t="shared" si="444"/>
        <v>0.23217922606924643</v>
      </c>
      <c r="GO1113">
        <f t="shared" si="445"/>
        <v>0.44</v>
      </c>
      <c r="GP1113" s="12">
        <f t="shared" si="428"/>
        <v>0.47422680412371132</v>
      </c>
      <c r="GQ1113">
        <f t="shared" si="429"/>
        <v>0.7857142857142857</v>
      </c>
      <c r="GR1113">
        <f t="shared" si="446"/>
        <v>38</v>
      </c>
      <c r="GS1113">
        <f t="shared" si="447"/>
        <v>15</v>
      </c>
      <c r="GT1113">
        <f t="shared" si="448"/>
        <v>0.39473684210526316</v>
      </c>
      <c r="GU1113">
        <f t="shared" si="449"/>
        <v>6.8250000000000002</v>
      </c>
    </row>
    <row r="1114" spans="1:203" x14ac:dyDescent="0.2">
      <c r="A1114">
        <v>2022</v>
      </c>
      <c r="B1114" s="2">
        <v>44786</v>
      </c>
      <c r="C1114" s="12" t="s">
        <v>5</v>
      </c>
      <c r="D1114" s="14" t="s">
        <v>6</v>
      </c>
      <c r="E1114" s="4">
        <f t="shared" si="425"/>
        <v>-2.4</v>
      </c>
      <c r="F1114" s="12">
        <v>0</v>
      </c>
      <c r="G1114" s="12">
        <v>5</v>
      </c>
      <c r="H1114" s="12" t="s">
        <v>116</v>
      </c>
      <c r="I1114" s="5" t="s">
        <v>23</v>
      </c>
      <c r="J1114" s="12">
        <v>8</v>
      </c>
      <c r="K1114" s="12">
        <v>2</v>
      </c>
      <c r="L1114" s="12">
        <v>25</v>
      </c>
      <c r="M1114" s="12">
        <v>0</v>
      </c>
      <c r="N1114" s="12">
        <v>0</v>
      </c>
      <c r="O1114" s="12">
        <v>25.2</v>
      </c>
      <c r="P1114" s="12">
        <v>0</v>
      </c>
      <c r="Q1114" s="12">
        <v>0.2</v>
      </c>
      <c r="R1114" s="12">
        <v>0.2</v>
      </c>
      <c r="S1114" s="12">
        <v>0.03</v>
      </c>
      <c r="T1114" s="17">
        <v>-0.2</v>
      </c>
      <c r="U1114" s="12">
        <v>398</v>
      </c>
      <c r="V1114" s="12">
        <v>501</v>
      </c>
      <c r="W1114" s="12">
        <v>79.400000000000006</v>
      </c>
      <c r="X1114" s="12">
        <v>7302</v>
      </c>
      <c r="Y1114" s="12">
        <v>2445</v>
      </c>
      <c r="Z1114" s="12">
        <v>165</v>
      </c>
      <c r="AA1114" s="12">
        <v>185</v>
      </c>
      <c r="AB1114" s="12">
        <v>89.2</v>
      </c>
      <c r="AC1114" s="12">
        <v>186</v>
      </c>
      <c r="AD1114" s="12">
        <v>212</v>
      </c>
      <c r="AE1114" s="12">
        <v>87.7</v>
      </c>
      <c r="AF1114" s="12">
        <v>41</v>
      </c>
      <c r="AG1114" s="12">
        <v>86</v>
      </c>
      <c r="AH1114" s="12">
        <v>47.7</v>
      </c>
      <c r="AI1114" s="12">
        <v>0</v>
      </c>
      <c r="AJ1114" s="12">
        <v>0.1</v>
      </c>
      <c r="AK1114" s="12">
        <v>0.4</v>
      </c>
      <c r="AL1114" s="12">
        <v>5</v>
      </c>
      <c r="AM1114" s="12">
        <v>33</v>
      </c>
      <c r="AN1114" s="12">
        <v>4</v>
      </c>
      <c r="AO1114" s="12">
        <v>0</v>
      </c>
      <c r="AP1114" s="12">
        <v>39</v>
      </c>
      <c r="AQ1114" s="12">
        <v>0</v>
      </c>
      <c r="AR1114" s="12">
        <v>3</v>
      </c>
      <c r="AS1114" s="12">
        <v>11</v>
      </c>
      <c r="AT1114" s="12">
        <v>4</v>
      </c>
      <c r="AU1114" s="12">
        <v>14</v>
      </c>
      <c r="AV1114" s="12">
        <v>11</v>
      </c>
      <c r="AW1114" s="12">
        <v>2</v>
      </c>
      <c r="AX1114" s="12">
        <v>0</v>
      </c>
      <c r="AY1114" s="12">
        <v>0</v>
      </c>
      <c r="AZ1114" s="12">
        <v>0</v>
      </c>
      <c r="BA1114" s="12">
        <v>1</v>
      </c>
      <c r="BB1114" s="12">
        <v>15</v>
      </c>
      <c r="BC1114" s="12">
        <v>10</v>
      </c>
      <c r="BD1114" s="12">
        <v>5</v>
      </c>
      <c r="BE1114" s="12">
        <v>7</v>
      </c>
      <c r="BF1114" s="12">
        <v>3</v>
      </c>
      <c r="BG1114" s="12">
        <v>3</v>
      </c>
      <c r="BH1114" s="12">
        <v>12</v>
      </c>
      <c r="BI1114" s="12">
        <v>25</v>
      </c>
      <c r="BJ1114" s="12">
        <v>7</v>
      </c>
      <c r="BK1114" s="12">
        <v>17</v>
      </c>
      <c r="BL1114" s="12">
        <v>1</v>
      </c>
      <c r="BM1114" s="12">
        <v>48</v>
      </c>
      <c r="BN1114" s="12">
        <v>605</v>
      </c>
      <c r="BO1114" s="12">
        <v>77</v>
      </c>
      <c r="BP1114" s="12">
        <v>206</v>
      </c>
      <c r="BQ1114" s="12">
        <v>286</v>
      </c>
      <c r="BR1114" s="12">
        <v>116</v>
      </c>
      <c r="BS1114" s="12">
        <v>9</v>
      </c>
      <c r="BT1114" s="12">
        <v>13</v>
      </c>
      <c r="BU1114" s="12">
        <v>1</v>
      </c>
      <c r="BV1114" s="12">
        <v>7.7</v>
      </c>
      <c r="BW1114" s="12">
        <v>301</v>
      </c>
      <c r="BX1114" s="12">
        <v>1294</v>
      </c>
      <c r="BY1114" s="12">
        <v>550</v>
      </c>
      <c r="BZ1114" s="12">
        <v>7</v>
      </c>
      <c r="CA1114" s="12">
        <v>9</v>
      </c>
      <c r="CB1114" s="12">
        <v>2</v>
      </c>
      <c r="CC1114" s="12">
        <v>14</v>
      </c>
      <c r="CD1114" s="12">
        <v>12</v>
      </c>
      <c r="CE1114" s="12">
        <v>1</v>
      </c>
      <c r="CF1114" s="12">
        <v>0</v>
      </c>
      <c r="CG1114" s="12">
        <v>9</v>
      </c>
      <c r="CH1114" s="12">
        <v>45</v>
      </c>
      <c r="CI1114" s="12">
        <v>7</v>
      </c>
      <c r="CJ1114" s="12">
        <v>30.4</v>
      </c>
      <c r="CK1114">
        <v>11.125</v>
      </c>
      <c r="CL1114">
        <v>0.43608999999999998</v>
      </c>
      <c r="CM1114">
        <v>0.33484000000000003</v>
      </c>
      <c r="CN1114" s="12">
        <f t="shared" si="426"/>
        <v>0.17764471057884232</v>
      </c>
      <c r="CO1114" s="12">
        <f t="shared" si="430"/>
        <v>0.36926147704590817</v>
      </c>
      <c r="CP1114">
        <v>0.33333000000000002</v>
      </c>
      <c r="CQ1114">
        <v>0.46666999999999997</v>
      </c>
      <c r="CR1114">
        <v>0.2</v>
      </c>
      <c r="CS1114" s="12">
        <f t="shared" si="431"/>
        <v>0.34049586776859503</v>
      </c>
      <c r="CT1114" s="12">
        <f t="shared" si="432"/>
        <v>0.47272727272727272</v>
      </c>
      <c r="CU1114" s="12">
        <f t="shared" si="433"/>
        <v>0.19173553719008266</v>
      </c>
      <c r="CV1114" s="12">
        <f t="shared" si="434"/>
        <v>0.66666666666666663</v>
      </c>
      <c r="CW1114" s="12">
        <f t="shared" si="427"/>
        <v>0.42857142857142855</v>
      </c>
      <c r="CX1114" s="12">
        <f t="shared" si="435"/>
        <v>0.625</v>
      </c>
      <c r="CY1114" s="12">
        <f t="shared" si="436"/>
        <v>42</v>
      </c>
      <c r="CZ1114" s="12">
        <f t="shared" si="437"/>
        <v>6</v>
      </c>
      <c r="DA1114" s="12">
        <f t="shared" si="438"/>
        <v>0.14285714285714285</v>
      </c>
      <c r="DB1114" s="12">
        <f t="shared" si="439"/>
        <v>8.2916666666666661</v>
      </c>
      <c r="DC1114" s="12">
        <v>25</v>
      </c>
      <c r="DD1114" s="12">
        <v>8</v>
      </c>
      <c r="DE1114" s="12">
        <v>32</v>
      </c>
      <c r="DF1114" s="12">
        <v>0.16</v>
      </c>
      <c r="DG1114" s="12">
        <v>0.5</v>
      </c>
      <c r="DH1114" s="12">
        <v>14.1</v>
      </c>
      <c r="DI1114" s="12">
        <v>0</v>
      </c>
      <c r="DJ1114" s="12">
        <v>2.6</v>
      </c>
      <c r="DK1114" s="12">
        <v>2.6</v>
      </c>
      <c r="DL1114" s="12">
        <v>0.11</v>
      </c>
      <c r="DM1114" s="18">
        <v>1.4</v>
      </c>
      <c r="DN1114" s="12">
        <v>440</v>
      </c>
      <c r="DO1114" s="12">
        <v>534</v>
      </c>
      <c r="DP1114" s="12">
        <v>82.4</v>
      </c>
      <c r="DQ1114" s="12">
        <v>7397</v>
      </c>
      <c r="DR1114" s="12">
        <v>2997</v>
      </c>
      <c r="DS1114" s="12">
        <v>238</v>
      </c>
      <c r="DT1114" s="12">
        <v>258</v>
      </c>
      <c r="DU1114" s="12">
        <v>92.2</v>
      </c>
      <c r="DV1114" s="12">
        <v>152</v>
      </c>
      <c r="DW1114" s="12">
        <v>181</v>
      </c>
      <c r="DX1114" s="12">
        <v>84</v>
      </c>
      <c r="DY1114" s="12">
        <v>44</v>
      </c>
      <c r="DZ1114" s="12">
        <v>72</v>
      </c>
      <c r="EA1114" s="12">
        <v>61.1</v>
      </c>
      <c r="EB1114" s="12">
        <v>3</v>
      </c>
      <c r="EC1114" s="12">
        <v>2.5</v>
      </c>
      <c r="ED1114" s="12">
        <v>2</v>
      </c>
      <c r="EE1114" s="12">
        <v>22</v>
      </c>
      <c r="EF1114" s="12">
        <v>43</v>
      </c>
      <c r="EG1114" s="12">
        <v>12</v>
      </c>
      <c r="EH1114" s="12">
        <v>1</v>
      </c>
      <c r="EI1114" s="12">
        <v>53</v>
      </c>
      <c r="EJ1114" s="12">
        <v>6</v>
      </c>
      <c r="EK1114" s="12">
        <v>2</v>
      </c>
      <c r="EL1114" s="12">
        <v>15</v>
      </c>
      <c r="EM1114" s="12">
        <v>8</v>
      </c>
      <c r="EN1114" s="12">
        <v>45</v>
      </c>
      <c r="EO1114" s="12">
        <v>37</v>
      </c>
      <c r="EP1114" s="12">
        <v>5</v>
      </c>
      <c r="EQ1114" s="12">
        <v>1</v>
      </c>
      <c r="ER1114" s="12">
        <v>2</v>
      </c>
      <c r="ES1114" s="12">
        <v>0</v>
      </c>
      <c r="ET1114" s="12">
        <v>0</v>
      </c>
      <c r="EU1114" s="12">
        <v>22</v>
      </c>
      <c r="EV1114" s="12">
        <v>10</v>
      </c>
      <c r="EW1114" s="12">
        <v>12</v>
      </c>
      <c r="EX1114" s="12">
        <v>8</v>
      </c>
      <c r="EY1114" s="12">
        <v>2</v>
      </c>
      <c r="EZ1114" s="12">
        <v>10</v>
      </c>
      <c r="FA1114" s="12">
        <v>11</v>
      </c>
      <c r="FB1114" s="12">
        <v>90.9</v>
      </c>
      <c r="FC1114" s="12">
        <v>12</v>
      </c>
      <c r="FD1114" s="12">
        <v>9</v>
      </c>
      <c r="FE1114" s="12">
        <v>0</v>
      </c>
      <c r="FF1114" s="12">
        <v>52</v>
      </c>
      <c r="FG1114" s="12">
        <v>643</v>
      </c>
      <c r="FH1114" s="12">
        <v>48</v>
      </c>
      <c r="FI1114" s="12">
        <v>171</v>
      </c>
      <c r="FJ1114" s="12">
        <v>330</v>
      </c>
      <c r="FK1114" s="12">
        <v>150</v>
      </c>
      <c r="FL1114" s="12">
        <v>35</v>
      </c>
      <c r="FM1114" s="12">
        <v>12</v>
      </c>
      <c r="FN1114" s="12">
        <v>9</v>
      </c>
      <c r="FO1114" s="12">
        <v>75</v>
      </c>
      <c r="FP1114" s="12">
        <v>333</v>
      </c>
      <c r="FQ1114" s="12">
        <v>1691</v>
      </c>
      <c r="FR1114" s="12">
        <v>922</v>
      </c>
      <c r="FS1114" s="12">
        <v>17</v>
      </c>
      <c r="FT1114" s="12">
        <v>9</v>
      </c>
      <c r="FU1114" s="12">
        <v>8</v>
      </c>
      <c r="FV1114" s="12">
        <v>11</v>
      </c>
      <c r="FW1114" s="12">
        <v>12</v>
      </c>
      <c r="FX1114" s="12">
        <v>0</v>
      </c>
      <c r="FY1114" s="12">
        <v>0</v>
      </c>
      <c r="FZ1114" s="12">
        <v>13</v>
      </c>
      <c r="GA1114" s="12">
        <v>60</v>
      </c>
      <c r="GB1114" s="12">
        <v>16</v>
      </c>
      <c r="GC1114" s="12">
        <v>69.599999999999994</v>
      </c>
      <c r="GD1114">
        <v>8.9464285700000001</v>
      </c>
      <c r="GE1114">
        <v>0.56390976999999998</v>
      </c>
      <c r="GF1114">
        <v>0.40516426</v>
      </c>
      <c r="GG1114" s="12">
        <f t="shared" si="440"/>
        <v>0.14981273408239701</v>
      </c>
      <c r="GH1114" s="12">
        <f t="shared" si="441"/>
        <v>0.48314606741573035</v>
      </c>
      <c r="GI1114">
        <v>0.54545454999999998</v>
      </c>
      <c r="GJ1114">
        <v>0.36363635999999999</v>
      </c>
      <c r="GK1114">
        <v>9.0909089999999998E-2</v>
      </c>
      <c r="GL1114">
        <f t="shared" si="442"/>
        <v>0.26594090202177295</v>
      </c>
      <c r="GM1114">
        <f t="shared" si="443"/>
        <v>0.51321928460342148</v>
      </c>
      <c r="GN1114">
        <f t="shared" si="444"/>
        <v>0.23328149300155521</v>
      </c>
      <c r="GO1114">
        <f t="shared" si="445"/>
        <v>0.45454545454545453</v>
      </c>
      <c r="GP1114" s="12">
        <f t="shared" si="428"/>
        <v>0.5714285714285714</v>
      </c>
      <c r="GQ1114">
        <f t="shared" si="429"/>
        <v>0.88</v>
      </c>
      <c r="GR1114">
        <f t="shared" si="446"/>
        <v>52</v>
      </c>
      <c r="GS1114">
        <f t="shared" si="447"/>
        <v>20</v>
      </c>
      <c r="GT1114">
        <f t="shared" si="448"/>
        <v>0.38461538461538464</v>
      </c>
      <c r="GU1114">
        <f t="shared" si="449"/>
        <v>8.4615384615384617</v>
      </c>
    </row>
    <row r="1115" spans="1:203" x14ac:dyDescent="0.2">
      <c r="A1115">
        <v>2022</v>
      </c>
      <c r="B1115" s="2">
        <v>44790</v>
      </c>
      <c r="C1115" s="12" t="s">
        <v>5</v>
      </c>
      <c r="D1115" s="13" t="s">
        <v>2</v>
      </c>
      <c r="E1115" s="4">
        <f t="shared" si="425"/>
        <v>0.5</v>
      </c>
      <c r="F1115" s="12">
        <v>3</v>
      </c>
      <c r="G1115" s="12">
        <v>1</v>
      </c>
      <c r="H1115" s="12" t="s">
        <v>116</v>
      </c>
      <c r="I1115" s="5" t="s">
        <v>7</v>
      </c>
      <c r="J1115" s="12">
        <v>5</v>
      </c>
      <c r="K1115" s="12">
        <v>4</v>
      </c>
      <c r="L1115" s="12">
        <v>80</v>
      </c>
      <c r="M1115" s="12">
        <v>0.4</v>
      </c>
      <c r="N1115" s="12">
        <v>0.5</v>
      </c>
      <c r="O1115" s="12">
        <v>19.7</v>
      </c>
      <c r="P1115" s="12">
        <v>0</v>
      </c>
      <c r="Q1115" s="12">
        <v>1.7</v>
      </c>
      <c r="R1115" s="12">
        <v>0.9</v>
      </c>
      <c r="S1115" s="12">
        <v>0.18</v>
      </c>
      <c r="T1115" s="18">
        <v>1.3</v>
      </c>
      <c r="U1115" s="12">
        <v>221</v>
      </c>
      <c r="V1115" s="12">
        <v>317</v>
      </c>
      <c r="W1115" s="12">
        <v>69.7</v>
      </c>
      <c r="X1115" s="12">
        <v>4354</v>
      </c>
      <c r="Y1115" s="12">
        <v>1647</v>
      </c>
      <c r="Z1115" s="12">
        <v>90</v>
      </c>
      <c r="AA1115" s="12">
        <v>101</v>
      </c>
      <c r="AB1115" s="12">
        <v>89.1</v>
      </c>
      <c r="AC1115" s="12">
        <v>85</v>
      </c>
      <c r="AD1115" s="12">
        <v>106</v>
      </c>
      <c r="AE1115" s="12">
        <v>80.2</v>
      </c>
      <c r="AF1115" s="12">
        <v>36</v>
      </c>
      <c r="AG1115" s="12">
        <v>84</v>
      </c>
      <c r="AH1115" s="12">
        <v>42.9</v>
      </c>
      <c r="AI1115" s="12">
        <v>2</v>
      </c>
      <c r="AJ1115" s="12">
        <v>0.9</v>
      </c>
      <c r="AK1115" s="12">
        <v>0.7</v>
      </c>
      <c r="AL1115" s="12">
        <v>4</v>
      </c>
      <c r="AM1115" s="12">
        <v>19</v>
      </c>
      <c r="AN1115" s="12">
        <v>3</v>
      </c>
      <c r="AO1115" s="12">
        <v>0</v>
      </c>
      <c r="AP1115" s="12">
        <v>20</v>
      </c>
      <c r="AQ1115" s="12">
        <v>1</v>
      </c>
      <c r="AR1115" s="12">
        <v>4</v>
      </c>
      <c r="AS1115" s="12">
        <v>7</v>
      </c>
      <c r="AT1115" s="12">
        <v>2</v>
      </c>
      <c r="AU1115" s="12">
        <v>9</v>
      </c>
      <c r="AV1115" s="12">
        <v>6</v>
      </c>
      <c r="AW1115" s="12">
        <v>2</v>
      </c>
      <c r="AX1115" s="12">
        <v>0</v>
      </c>
      <c r="AY1115" s="12">
        <v>0</v>
      </c>
      <c r="AZ1115" s="12">
        <v>1</v>
      </c>
      <c r="BA1115" s="12">
        <v>0</v>
      </c>
      <c r="BB1115" s="12">
        <v>16</v>
      </c>
      <c r="BC1115" s="12">
        <v>8</v>
      </c>
      <c r="BD1115" s="12">
        <v>10</v>
      </c>
      <c r="BE1115" s="12">
        <v>3</v>
      </c>
      <c r="BF1115" s="12">
        <v>3</v>
      </c>
      <c r="BG1115" s="12">
        <v>7</v>
      </c>
      <c r="BH1115" s="12">
        <v>17</v>
      </c>
      <c r="BI1115" s="12">
        <v>41.2</v>
      </c>
      <c r="BJ1115" s="12">
        <v>10</v>
      </c>
      <c r="BK1115" s="12">
        <v>20</v>
      </c>
      <c r="BL1115" s="12">
        <v>0</v>
      </c>
      <c r="BM1115" s="12">
        <v>36</v>
      </c>
      <c r="BN1115" s="12">
        <v>409</v>
      </c>
      <c r="BO1115" s="12">
        <v>54</v>
      </c>
      <c r="BP1115" s="12">
        <v>139</v>
      </c>
      <c r="BQ1115" s="12">
        <v>178</v>
      </c>
      <c r="BR1115" s="12">
        <v>96</v>
      </c>
      <c r="BS1115" s="12">
        <v>8</v>
      </c>
      <c r="BT1115" s="12">
        <v>4</v>
      </c>
      <c r="BU1115" s="12">
        <v>3</v>
      </c>
      <c r="BV1115" s="12">
        <v>75</v>
      </c>
      <c r="BW1115" s="12">
        <v>216</v>
      </c>
      <c r="BX1115" s="12">
        <v>954</v>
      </c>
      <c r="BY1115" s="12">
        <v>428</v>
      </c>
      <c r="BZ1115" s="12">
        <v>4</v>
      </c>
      <c r="CA1115" s="12">
        <v>5</v>
      </c>
      <c r="CB1115" s="12">
        <v>1</v>
      </c>
      <c r="CC1115" s="12">
        <v>16</v>
      </c>
      <c r="CD1115" s="12">
        <v>9</v>
      </c>
      <c r="CE1115" s="12">
        <v>2</v>
      </c>
      <c r="CF1115" s="12">
        <v>0</v>
      </c>
      <c r="CG1115" s="12">
        <v>16</v>
      </c>
      <c r="CH1115" s="12">
        <v>46</v>
      </c>
      <c r="CI1115" s="12">
        <v>14</v>
      </c>
      <c r="CJ1115" s="12">
        <v>50</v>
      </c>
      <c r="CK1115">
        <v>9.1935500000000001</v>
      </c>
      <c r="CL1115">
        <v>0.36226000000000003</v>
      </c>
      <c r="CM1115">
        <v>0.37827</v>
      </c>
      <c r="CN1115" s="12">
        <f t="shared" si="426"/>
        <v>0.28075709779179808</v>
      </c>
      <c r="CO1115" s="12">
        <f t="shared" si="430"/>
        <v>0.31861198738170349</v>
      </c>
      <c r="CP1115">
        <v>0.625</v>
      </c>
      <c r="CQ1115">
        <v>0.1875</v>
      </c>
      <c r="CR1115">
        <v>0.1875</v>
      </c>
      <c r="CS1115" s="12">
        <f t="shared" si="431"/>
        <v>0.33985330073349634</v>
      </c>
      <c r="CT1115" s="12">
        <f t="shared" si="432"/>
        <v>0.4352078239608802</v>
      </c>
      <c r="CU1115" s="12">
        <f t="shared" si="433"/>
        <v>0.23471882640586797</v>
      </c>
      <c r="CV1115" s="12">
        <f t="shared" si="434"/>
        <v>0.5</v>
      </c>
      <c r="CW1115" s="12">
        <f t="shared" si="427"/>
        <v>0.4946236559139785</v>
      </c>
      <c r="CX1115" s="12">
        <f t="shared" si="435"/>
        <v>0.8</v>
      </c>
      <c r="CY1115" s="12">
        <f t="shared" si="436"/>
        <v>24</v>
      </c>
      <c r="CZ1115" s="12">
        <f t="shared" si="437"/>
        <v>4</v>
      </c>
      <c r="DA1115" s="12">
        <f t="shared" si="438"/>
        <v>0.16666666666666666</v>
      </c>
      <c r="DB1115" s="12">
        <f t="shared" si="439"/>
        <v>6.1388888888888893</v>
      </c>
      <c r="DC1115" s="12">
        <v>14</v>
      </c>
      <c r="DD1115" s="12">
        <v>6</v>
      </c>
      <c r="DE1115" s="12">
        <v>42.9</v>
      </c>
      <c r="DF1115" s="12">
        <v>7.0000000000000007E-2</v>
      </c>
      <c r="DG1115" s="12">
        <v>0.17</v>
      </c>
      <c r="DH1115" s="12">
        <v>20.3</v>
      </c>
      <c r="DI1115" s="12">
        <v>2</v>
      </c>
      <c r="DJ1115" s="12">
        <v>1.2</v>
      </c>
      <c r="DK1115" s="12">
        <v>1.2</v>
      </c>
      <c r="DL1115" s="12">
        <v>0.09</v>
      </c>
      <c r="DM1115" s="17">
        <v>-0.2</v>
      </c>
      <c r="DN1115" s="12">
        <v>473</v>
      </c>
      <c r="DO1115" s="12">
        <v>570</v>
      </c>
      <c r="DP1115" s="12">
        <v>83</v>
      </c>
      <c r="DQ1115" s="12">
        <v>7774</v>
      </c>
      <c r="DR1115" s="12">
        <v>2528</v>
      </c>
      <c r="DS1115" s="12">
        <v>225</v>
      </c>
      <c r="DT1115" s="12">
        <v>246</v>
      </c>
      <c r="DU1115" s="12">
        <v>91.5</v>
      </c>
      <c r="DV1115" s="12">
        <v>202</v>
      </c>
      <c r="DW1115" s="12">
        <v>235</v>
      </c>
      <c r="DX1115" s="12">
        <v>86</v>
      </c>
      <c r="DY1115" s="12">
        <v>31</v>
      </c>
      <c r="DZ1115" s="12">
        <v>58</v>
      </c>
      <c r="EA1115" s="12">
        <v>53.4</v>
      </c>
      <c r="EB1115" s="12">
        <v>1</v>
      </c>
      <c r="EC1115" s="12">
        <v>1</v>
      </c>
      <c r="ED1115" s="12">
        <v>0.9</v>
      </c>
      <c r="EE1115" s="12">
        <v>11</v>
      </c>
      <c r="EF1115" s="12">
        <v>35</v>
      </c>
      <c r="EG1115" s="12">
        <v>10</v>
      </c>
      <c r="EH1115" s="12">
        <v>2</v>
      </c>
      <c r="EI1115" s="12">
        <v>45</v>
      </c>
      <c r="EJ1115" s="12">
        <v>4</v>
      </c>
      <c r="EK1115" s="12">
        <v>1</v>
      </c>
      <c r="EL1115" s="12">
        <v>13</v>
      </c>
      <c r="EM1115" s="12">
        <v>4</v>
      </c>
      <c r="EN1115" s="12">
        <v>28</v>
      </c>
      <c r="EO1115" s="12">
        <v>21</v>
      </c>
      <c r="EP1115" s="12">
        <v>2</v>
      </c>
      <c r="EQ1115" s="12">
        <v>3</v>
      </c>
      <c r="ER1115" s="12">
        <v>0</v>
      </c>
      <c r="ES1115" s="12">
        <v>2</v>
      </c>
      <c r="ET1115" s="12">
        <v>0</v>
      </c>
      <c r="EU1115" s="12">
        <v>10</v>
      </c>
      <c r="EV1115" s="12">
        <v>3</v>
      </c>
      <c r="EW1115" s="12">
        <v>3</v>
      </c>
      <c r="EX1115" s="12">
        <v>4</v>
      </c>
      <c r="EY1115" s="12">
        <v>3</v>
      </c>
      <c r="EZ1115" s="12">
        <v>1</v>
      </c>
      <c r="FA1115" s="12">
        <v>4</v>
      </c>
      <c r="FB1115" s="12">
        <v>25</v>
      </c>
      <c r="FC1115" s="12">
        <v>7</v>
      </c>
      <c r="FD1115" s="12">
        <v>12</v>
      </c>
      <c r="FE1115" s="12">
        <v>1</v>
      </c>
      <c r="FF1115" s="12">
        <v>64</v>
      </c>
      <c r="FG1115" s="12">
        <v>653</v>
      </c>
      <c r="FH1115" s="12">
        <v>52</v>
      </c>
      <c r="FI1115" s="12">
        <v>188</v>
      </c>
      <c r="FJ1115" s="12">
        <v>302</v>
      </c>
      <c r="FK1115" s="12">
        <v>169</v>
      </c>
      <c r="FL1115" s="12">
        <v>18</v>
      </c>
      <c r="FM1115" s="12">
        <v>20</v>
      </c>
      <c r="FN1115" s="12">
        <v>10</v>
      </c>
      <c r="FO1115" s="12">
        <v>50</v>
      </c>
      <c r="FP1115" s="12">
        <v>398</v>
      </c>
      <c r="FQ1115" s="12">
        <v>2146</v>
      </c>
      <c r="FR1115" s="12">
        <v>1206</v>
      </c>
      <c r="FS1115" s="12">
        <v>16</v>
      </c>
      <c r="FT1115" s="12">
        <v>10</v>
      </c>
      <c r="FU1115" s="12">
        <v>3</v>
      </c>
      <c r="FV1115" s="12">
        <v>11</v>
      </c>
      <c r="FW1115" s="12">
        <v>9</v>
      </c>
      <c r="FX1115" s="12">
        <v>0</v>
      </c>
      <c r="FY1115" s="12">
        <v>0</v>
      </c>
      <c r="FZ1115" s="12">
        <v>12</v>
      </c>
      <c r="GA1115" s="12">
        <v>47</v>
      </c>
      <c r="GB1115" s="12">
        <v>14</v>
      </c>
      <c r="GC1115" s="12">
        <v>50</v>
      </c>
      <c r="GD1115">
        <v>7.7317073199999999</v>
      </c>
      <c r="GE1115">
        <v>0.63773584999999999</v>
      </c>
      <c r="GF1115">
        <v>0.32518651999999998</v>
      </c>
      <c r="GG1115" s="12">
        <f t="shared" si="440"/>
        <v>0.11052631578947368</v>
      </c>
      <c r="GH1115" s="12">
        <f t="shared" si="441"/>
        <v>0.43157894736842106</v>
      </c>
      <c r="GI1115">
        <v>0.3</v>
      </c>
      <c r="GJ1115">
        <v>0.4</v>
      </c>
      <c r="GK1115">
        <v>0.3</v>
      </c>
      <c r="GL1115">
        <f t="shared" si="442"/>
        <v>0.28790199081163859</v>
      </c>
      <c r="GM1115">
        <f t="shared" si="443"/>
        <v>0.46248085758039814</v>
      </c>
      <c r="GN1115">
        <f t="shared" si="444"/>
        <v>0.25880551301684535</v>
      </c>
      <c r="GO1115">
        <f t="shared" si="445"/>
        <v>0.3</v>
      </c>
      <c r="GP1115" s="12">
        <f t="shared" si="428"/>
        <v>0.5053763440860215</v>
      </c>
      <c r="GQ1115">
        <f t="shared" si="429"/>
        <v>0.7857142857142857</v>
      </c>
      <c r="GR1115">
        <f t="shared" si="446"/>
        <v>45</v>
      </c>
      <c r="GS1115">
        <f t="shared" si="447"/>
        <v>13</v>
      </c>
      <c r="GT1115">
        <f t="shared" si="448"/>
        <v>0.28888888888888886</v>
      </c>
      <c r="GU1115">
        <f t="shared" si="449"/>
        <v>7.390625</v>
      </c>
    </row>
    <row r="1116" spans="1:203" x14ac:dyDescent="0.2">
      <c r="A1116">
        <v>2022</v>
      </c>
      <c r="B1116" s="2">
        <v>44794</v>
      </c>
      <c r="C1116" s="12" t="s">
        <v>1</v>
      </c>
      <c r="D1116" s="14" t="s">
        <v>6</v>
      </c>
      <c r="E1116" s="4">
        <f t="shared" si="425"/>
        <v>-0.7</v>
      </c>
      <c r="F1116" s="12">
        <v>1</v>
      </c>
      <c r="G1116" s="12">
        <v>2</v>
      </c>
      <c r="H1116" s="12" t="s">
        <v>116</v>
      </c>
      <c r="I1116" s="5" t="s">
        <v>17</v>
      </c>
      <c r="J1116" s="12">
        <v>9</v>
      </c>
      <c r="K1116" s="12">
        <v>3</v>
      </c>
      <c r="L1116" s="12">
        <v>33.299999999999997</v>
      </c>
      <c r="M1116" s="12">
        <v>0.11</v>
      </c>
      <c r="N1116" s="12">
        <v>0.33</v>
      </c>
      <c r="O1116" s="12">
        <v>19.7</v>
      </c>
      <c r="P1116" s="12">
        <v>1</v>
      </c>
      <c r="Q1116" s="12">
        <v>0.7</v>
      </c>
      <c r="R1116" s="12">
        <v>0.7</v>
      </c>
      <c r="S1116" s="12">
        <v>0.08</v>
      </c>
      <c r="T1116" s="18">
        <v>0.3</v>
      </c>
      <c r="U1116" s="12">
        <v>373</v>
      </c>
      <c r="V1116" s="12">
        <v>468</v>
      </c>
      <c r="W1116" s="12">
        <v>79.7</v>
      </c>
      <c r="X1116" s="12">
        <v>6188</v>
      </c>
      <c r="Y1116" s="12">
        <v>2061</v>
      </c>
      <c r="Z1116" s="12">
        <v>188</v>
      </c>
      <c r="AA1116" s="12">
        <v>203</v>
      </c>
      <c r="AB1116" s="12">
        <v>92.6</v>
      </c>
      <c r="AC1116" s="12">
        <v>149</v>
      </c>
      <c r="AD1116" s="12">
        <v>181</v>
      </c>
      <c r="AE1116" s="12">
        <v>82.3</v>
      </c>
      <c r="AF1116" s="12">
        <v>26</v>
      </c>
      <c r="AG1116" s="12">
        <v>64</v>
      </c>
      <c r="AH1116" s="12">
        <v>40.6</v>
      </c>
      <c r="AI1116" s="12">
        <v>1</v>
      </c>
      <c r="AJ1116" s="12">
        <v>0.4</v>
      </c>
      <c r="AK1116" s="12">
        <v>0.4</v>
      </c>
      <c r="AL1116" s="12">
        <v>6</v>
      </c>
      <c r="AM1116" s="12">
        <v>16</v>
      </c>
      <c r="AN1116" s="12">
        <v>2</v>
      </c>
      <c r="AO1116" s="12">
        <v>1</v>
      </c>
      <c r="AP1116" s="12">
        <v>18</v>
      </c>
      <c r="AQ1116" s="12">
        <v>0</v>
      </c>
      <c r="AR1116" s="12">
        <v>2</v>
      </c>
      <c r="AS1116" s="12">
        <v>20</v>
      </c>
      <c r="AT1116" s="12">
        <v>2</v>
      </c>
      <c r="AU1116" s="12">
        <v>13</v>
      </c>
      <c r="AV1116" s="12">
        <v>11</v>
      </c>
      <c r="AW1116" s="12">
        <v>0</v>
      </c>
      <c r="AX1116" s="12">
        <v>0</v>
      </c>
      <c r="AY1116" s="12">
        <v>0</v>
      </c>
      <c r="AZ1116" s="12">
        <v>2</v>
      </c>
      <c r="BA1116" s="12">
        <v>0</v>
      </c>
      <c r="BB1116" s="12">
        <v>11</v>
      </c>
      <c r="BC1116" s="12">
        <v>4</v>
      </c>
      <c r="BD1116" s="12">
        <v>5</v>
      </c>
      <c r="BE1116" s="12">
        <v>5</v>
      </c>
      <c r="BF1116" s="12">
        <v>1</v>
      </c>
      <c r="BG1116" s="12">
        <v>7</v>
      </c>
      <c r="BH1116" s="12">
        <v>12</v>
      </c>
      <c r="BI1116" s="12">
        <v>58.3</v>
      </c>
      <c r="BJ1116" s="12">
        <v>14</v>
      </c>
      <c r="BK1116" s="12">
        <v>15</v>
      </c>
      <c r="BL1116" s="12">
        <v>0</v>
      </c>
      <c r="BM1116" s="12">
        <v>50</v>
      </c>
      <c r="BN1116" s="12">
        <v>552</v>
      </c>
      <c r="BO1116" s="12">
        <v>51</v>
      </c>
      <c r="BP1116" s="12">
        <v>147</v>
      </c>
      <c r="BQ1116" s="12">
        <v>276</v>
      </c>
      <c r="BR1116" s="12">
        <v>133</v>
      </c>
      <c r="BS1116" s="12">
        <v>11</v>
      </c>
      <c r="BT1116" s="12">
        <v>15</v>
      </c>
      <c r="BU1116" s="12">
        <v>4</v>
      </c>
      <c r="BV1116" s="12">
        <v>26.7</v>
      </c>
      <c r="BW1116" s="12">
        <v>296</v>
      </c>
      <c r="BX1116" s="12">
        <v>1609</v>
      </c>
      <c r="BY1116" s="12">
        <v>846</v>
      </c>
      <c r="BZ1116" s="12">
        <v>15</v>
      </c>
      <c r="CA1116" s="12">
        <v>16</v>
      </c>
      <c r="CB1116" s="12">
        <v>1</v>
      </c>
      <c r="CC1116" s="12">
        <v>9</v>
      </c>
      <c r="CD1116" s="12">
        <v>9</v>
      </c>
      <c r="CE1116" s="12">
        <v>2</v>
      </c>
      <c r="CF1116" s="12">
        <v>0</v>
      </c>
      <c r="CG1116" s="12">
        <v>17</v>
      </c>
      <c r="CH1116" s="12">
        <v>46</v>
      </c>
      <c r="CI1116" s="12">
        <v>6</v>
      </c>
      <c r="CJ1116" s="12">
        <v>27.3</v>
      </c>
      <c r="CK1116">
        <v>8.0526300000000006</v>
      </c>
      <c r="CL1116">
        <v>0.57328000000000001</v>
      </c>
      <c r="CM1116">
        <v>0.33306000000000002</v>
      </c>
      <c r="CN1116" s="12">
        <f t="shared" si="426"/>
        <v>0.14102564102564102</v>
      </c>
      <c r="CO1116" s="12">
        <f t="shared" si="430"/>
        <v>0.43376068376068377</v>
      </c>
      <c r="CP1116">
        <v>0.45455000000000001</v>
      </c>
      <c r="CQ1116">
        <v>0.45455000000000001</v>
      </c>
      <c r="CR1116">
        <v>9.0910000000000005E-2</v>
      </c>
      <c r="CS1116" s="12">
        <f t="shared" si="431"/>
        <v>0.26630434782608697</v>
      </c>
      <c r="CT1116" s="12">
        <f t="shared" si="432"/>
        <v>0.5</v>
      </c>
      <c r="CU1116" s="12">
        <f t="shared" si="433"/>
        <v>0.24094202898550723</v>
      </c>
      <c r="CV1116" s="12">
        <f t="shared" si="434"/>
        <v>0.36363636363636365</v>
      </c>
      <c r="CW1116" s="12">
        <f t="shared" si="427"/>
        <v>0.50549450549450547</v>
      </c>
      <c r="CX1116" s="12">
        <f t="shared" si="435"/>
        <v>0.66666666666666663</v>
      </c>
      <c r="CY1116" s="12">
        <f t="shared" si="436"/>
        <v>32</v>
      </c>
      <c r="CZ1116" s="12">
        <f t="shared" si="437"/>
        <v>3</v>
      </c>
      <c r="DA1116" s="12">
        <f t="shared" si="438"/>
        <v>9.375E-2</v>
      </c>
      <c r="DB1116" s="12">
        <f t="shared" si="439"/>
        <v>7.46</v>
      </c>
      <c r="DC1116" s="12">
        <v>13</v>
      </c>
      <c r="DD1116" s="12">
        <v>7</v>
      </c>
      <c r="DE1116" s="12">
        <v>53.8</v>
      </c>
      <c r="DF1116" s="12">
        <v>0.15</v>
      </c>
      <c r="DG1116" s="12">
        <v>0.28999999999999998</v>
      </c>
      <c r="DH1116" s="12">
        <v>18.5</v>
      </c>
      <c r="DI1116" s="12">
        <v>1</v>
      </c>
      <c r="DJ1116" s="12">
        <v>1.4</v>
      </c>
      <c r="DK1116" s="12">
        <v>1.4</v>
      </c>
      <c r="DL1116" s="12">
        <v>0.11</v>
      </c>
      <c r="DM1116" s="18">
        <v>0.6</v>
      </c>
      <c r="DN1116" s="12">
        <v>367</v>
      </c>
      <c r="DO1116" s="12">
        <v>459</v>
      </c>
      <c r="DP1116" s="12">
        <v>80</v>
      </c>
      <c r="DQ1116" s="12">
        <v>6749</v>
      </c>
      <c r="DR1116" s="12">
        <v>2345</v>
      </c>
      <c r="DS1116" s="12">
        <v>142</v>
      </c>
      <c r="DT1116" s="12">
        <v>161</v>
      </c>
      <c r="DU1116" s="12">
        <v>88.2</v>
      </c>
      <c r="DV1116" s="12">
        <v>170</v>
      </c>
      <c r="DW1116" s="12">
        <v>200</v>
      </c>
      <c r="DX1116" s="12">
        <v>85</v>
      </c>
      <c r="DY1116" s="12">
        <v>42</v>
      </c>
      <c r="DZ1116" s="12">
        <v>71</v>
      </c>
      <c r="EA1116" s="12">
        <v>59.2</v>
      </c>
      <c r="EB1116" s="12">
        <v>1</v>
      </c>
      <c r="EC1116" s="12">
        <v>1.2</v>
      </c>
      <c r="ED1116" s="12">
        <v>1.2</v>
      </c>
      <c r="EE1116" s="12">
        <v>10</v>
      </c>
      <c r="EF1116" s="12">
        <v>24</v>
      </c>
      <c r="EG1116" s="12">
        <v>5</v>
      </c>
      <c r="EH1116" s="12">
        <v>3</v>
      </c>
      <c r="EI1116" s="12">
        <v>24</v>
      </c>
      <c r="EJ1116" s="12">
        <v>2</v>
      </c>
      <c r="EK1116" s="12">
        <v>2</v>
      </c>
      <c r="EL1116" s="12">
        <v>15</v>
      </c>
      <c r="EM1116" s="12">
        <v>5</v>
      </c>
      <c r="EN1116" s="12">
        <v>23</v>
      </c>
      <c r="EO1116" s="12">
        <v>16</v>
      </c>
      <c r="EP1116" s="12">
        <v>2</v>
      </c>
      <c r="EQ1116" s="12">
        <v>1</v>
      </c>
      <c r="ER1116" s="12">
        <v>2</v>
      </c>
      <c r="ES1116" s="12">
        <v>2</v>
      </c>
      <c r="ET1116" s="12">
        <v>0</v>
      </c>
      <c r="EU1116" s="12">
        <v>18</v>
      </c>
      <c r="EV1116" s="12">
        <v>11</v>
      </c>
      <c r="EW1116" s="12">
        <v>9</v>
      </c>
      <c r="EX1116" s="12">
        <v>7</v>
      </c>
      <c r="EY1116" s="12">
        <v>2</v>
      </c>
      <c r="EZ1116" s="12">
        <v>9</v>
      </c>
      <c r="FA1116" s="12">
        <v>13</v>
      </c>
      <c r="FB1116" s="12">
        <v>69.2</v>
      </c>
      <c r="FC1116" s="12">
        <v>9</v>
      </c>
      <c r="FD1116" s="12">
        <v>18</v>
      </c>
      <c r="FE1116" s="12">
        <v>0</v>
      </c>
      <c r="FF1116" s="12">
        <v>50</v>
      </c>
      <c r="FG1116" s="12">
        <v>554</v>
      </c>
      <c r="FH1116" s="12">
        <v>66</v>
      </c>
      <c r="FI1116" s="12">
        <v>198</v>
      </c>
      <c r="FJ1116" s="12">
        <v>261</v>
      </c>
      <c r="FK1116" s="12">
        <v>99</v>
      </c>
      <c r="FL1116" s="12">
        <v>14</v>
      </c>
      <c r="FM1116" s="12">
        <v>13</v>
      </c>
      <c r="FN1116" s="12">
        <v>5</v>
      </c>
      <c r="FO1116" s="12">
        <v>38.5</v>
      </c>
      <c r="FP1116" s="12">
        <v>265</v>
      </c>
      <c r="FQ1116" s="12">
        <v>1592</v>
      </c>
      <c r="FR1116" s="12">
        <v>812</v>
      </c>
      <c r="FS1116" s="12">
        <v>12</v>
      </c>
      <c r="FT1116" s="12">
        <v>12</v>
      </c>
      <c r="FU1116" s="12">
        <v>3</v>
      </c>
      <c r="FV1116" s="12">
        <v>8</v>
      </c>
      <c r="FW1116" s="12">
        <v>4</v>
      </c>
      <c r="FX1116" s="12">
        <v>4</v>
      </c>
      <c r="FY1116" s="12">
        <v>0</v>
      </c>
      <c r="FZ1116" s="12">
        <v>9</v>
      </c>
      <c r="GA1116" s="12">
        <v>45</v>
      </c>
      <c r="GB1116" s="12">
        <v>16</v>
      </c>
      <c r="GC1116" s="12">
        <v>72.7</v>
      </c>
      <c r="GD1116">
        <v>8.6666666699999997</v>
      </c>
      <c r="GE1116">
        <v>0.42672413999999997</v>
      </c>
      <c r="GF1116">
        <v>0.34745888000000003</v>
      </c>
      <c r="GG1116" s="12">
        <f t="shared" si="440"/>
        <v>0.16339869281045752</v>
      </c>
      <c r="GH1116" s="12">
        <f t="shared" si="441"/>
        <v>0.35076252723311546</v>
      </c>
      <c r="GI1116">
        <v>0.5</v>
      </c>
      <c r="GJ1116">
        <v>0.38888888999999999</v>
      </c>
      <c r="GK1116">
        <v>0.11111111</v>
      </c>
      <c r="GL1116">
        <f t="shared" si="442"/>
        <v>0.35740072202166068</v>
      </c>
      <c r="GM1116">
        <f t="shared" si="443"/>
        <v>0.4711191335740072</v>
      </c>
      <c r="GN1116">
        <f t="shared" si="444"/>
        <v>0.17870036101083034</v>
      </c>
      <c r="GO1116">
        <f t="shared" si="445"/>
        <v>0.61111111111111116</v>
      </c>
      <c r="GP1116" s="12">
        <f t="shared" si="428"/>
        <v>0.49450549450549453</v>
      </c>
      <c r="GQ1116">
        <f t="shared" si="429"/>
        <v>0.76923076923076927</v>
      </c>
      <c r="GR1116">
        <f t="shared" si="446"/>
        <v>36</v>
      </c>
      <c r="GS1116">
        <f t="shared" si="447"/>
        <v>8</v>
      </c>
      <c r="GT1116">
        <f t="shared" si="448"/>
        <v>0.22222222222222221</v>
      </c>
      <c r="GU1116">
        <f t="shared" si="449"/>
        <v>7.34</v>
      </c>
    </row>
    <row r="1117" spans="1:203" x14ac:dyDescent="0.2">
      <c r="A1117">
        <v>2022</v>
      </c>
      <c r="B1117" s="2">
        <v>44800</v>
      </c>
      <c r="C1117" s="12" t="s">
        <v>1</v>
      </c>
      <c r="D1117" s="14" t="s">
        <v>6</v>
      </c>
      <c r="E1117" s="4">
        <f t="shared" si="425"/>
        <v>0.40000000000000013</v>
      </c>
      <c r="F1117" s="12">
        <v>0</v>
      </c>
      <c r="G1117" s="12">
        <v>2</v>
      </c>
      <c r="H1117" s="12" t="s">
        <v>116</v>
      </c>
      <c r="I1117" s="5" t="s">
        <v>8</v>
      </c>
      <c r="J1117" s="12">
        <v>19</v>
      </c>
      <c r="K1117" s="12">
        <v>4</v>
      </c>
      <c r="L1117" s="12">
        <v>21.1</v>
      </c>
      <c r="M1117" s="12">
        <v>0</v>
      </c>
      <c r="N1117" s="12">
        <v>0</v>
      </c>
      <c r="O1117" s="12">
        <v>18.7</v>
      </c>
      <c r="P1117" s="12">
        <v>0</v>
      </c>
      <c r="Q1117" s="12">
        <v>1.1000000000000001</v>
      </c>
      <c r="R1117" s="12">
        <v>1.1000000000000001</v>
      </c>
      <c r="S1117" s="12">
        <v>0.06</v>
      </c>
      <c r="T1117" s="17">
        <v>-1.1000000000000001</v>
      </c>
      <c r="U1117" s="12">
        <v>456</v>
      </c>
      <c r="V1117" s="12">
        <v>545</v>
      </c>
      <c r="W1117" s="12">
        <v>83.7</v>
      </c>
      <c r="X1117" s="12">
        <v>8923</v>
      </c>
      <c r="Y1117" s="12">
        <v>3457</v>
      </c>
      <c r="Z1117" s="12">
        <v>178</v>
      </c>
      <c r="AA1117" s="12">
        <v>198</v>
      </c>
      <c r="AB1117" s="12">
        <v>89.9</v>
      </c>
      <c r="AC1117" s="12">
        <v>206</v>
      </c>
      <c r="AD1117" s="12">
        <v>230</v>
      </c>
      <c r="AE1117" s="12">
        <v>89.6</v>
      </c>
      <c r="AF1117" s="12">
        <v>66</v>
      </c>
      <c r="AG1117" s="12">
        <v>101</v>
      </c>
      <c r="AH1117" s="12">
        <v>65.3</v>
      </c>
      <c r="AI1117" s="12">
        <v>0</v>
      </c>
      <c r="AJ1117" s="12">
        <v>0.9</v>
      </c>
      <c r="AK1117" s="12">
        <v>1.3</v>
      </c>
      <c r="AL1117" s="12">
        <v>15</v>
      </c>
      <c r="AM1117" s="12">
        <v>32</v>
      </c>
      <c r="AN1117" s="12">
        <v>14</v>
      </c>
      <c r="AO1117" s="12">
        <v>6</v>
      </c>
      <c r="AP1117" s="12">
        <v>50</v>
      </c>
      <c r="AQ1117" s="12">
        <v>7</v>
      </c>
      <c r="AR1117" s="12">
        <v>3</v>
      </c>
      <c r="AS1117" s="12">
        <v>27</v>
      </c>
      <c r="AT1117" s="12">
        <v>7</v>
      </c>
      <c r="AU1117" s="12">
        <v>31</v>
      </c>
      <c r="AV1117" s="12">
        <v>24</v>
      </c>
      <c r="AW1117" s="12">
        <v>2</v>
      </c>
      <c r="AX1117" s="12">
        <v>0</v>
      </c>
      <c r="AY1117" s="12">
        <v>3</v>
      </c>
      <c r="AZ1117" s="12">
        <v>1</v>
      </c>
      <c r="BA1117" s="12">
        <v>1</v>
      </c>
      <c r="BB1117" s="12">
        <v>20</v>
      </c>
      <c r="BC1117" s="12">
        <v>14</v>
      </c>
      <c r="BD1117" s="12">
        <v>9</v>
      </c>
      <c r="BE1117" s="12">
        <v>5</v>
      </c>
      <c r="BF1117" s="12">
        <v>6</v>
      </c>
      <c r="BG1117" s="12">
        <v>3</v>
      </c>
      <c r="BH1117" s="12">
        <v>10</v>
      </c>
      <c r="BI1117" s="12">
        <v>30</v>
      </c>
      <c r="BJ1117" s="12">
        <v>6</v>
      </c>
      <c r="BK1117" s="12">
        <v>5</v>
      </c>
      <c r="BL1117" s="12">
        <v>0</v>
      </c>
      <c r="BM1117" s="12">
        <v>58</v>
      </c>
      <c r="BN1117" s="12">
        <v>647</v>
      </c>
      <c r="BO1117" s="12">
        <v>36</v>
      </c>
      <c r="BP1117" s="12">
        <v>168</v>
      </c>
      <c r="BQ1117" s="12">
        <v>330</v>
      </c>
      <c r="BR1117" s="12">
        <v>158</v>
      </c>
      <c r="BS1117" s="12">
        <v>27</v>
      </c>
      <c r="BT1117" s="12">
        <v>21</v>
      </c>
      <c r="BU1117" s="12">
        <v>3</v>
      </c>
      <c r="BV1117" s="12">
        <v>14.3</v>
      </c>
      <c r="BW1117" s="12">
        <v>331</v>
      </c>
      <c r="BX1117" s="12">
        <v>1770</v>
      </c>
      <c r="BY1117" s="12">
        <v>907</v>
      </c>
      <c r="BZ1117" s="12">
        <v>14</v>
      </c>
      <c r="CA1117" s="12">
        <v>16</v>
      </c>
      <c r="CB1117" s="12">
        <v>4</v>
      </c>
      <c r="CC1117" s="12">
        <v>17</v>
      </c>
      <c r="CD1117" s="12">
        <v>10</v>
      </c>
      <c r="CE1117" s="12">
        <v>2</v>
      </c>
      <c r="CF1117" s="12">
        <v>0</v>
      </c>
      <c r="CG1117" s="12">
        <v>15</v>
      </c>
      <c r="CH1117" s="12">
        <v>52</v>
      </c>
      <c r="CI1117" s="12">
        <v>6</v>
      </c>
      <c r="CJ1117" s="12">
        <v>27.3</v>
      </c>
      <c r="CK1117">
        <v>8.6304300000000005</v>
      </c>
      <c r="CL1117">
        <v>0.56428999999999996</v>
      </c>
      <c r="CM1117">
        <v>0.38743</v>
      </c>
      <c r="CN1117" s="12">
        <f t="shared" si="426"/>
        <v>0.20366972477064221</v>
      </c>
      <c r="CO1117" s="12">
        <f t="shared" si="430"/>
        <v>0.363302752293578</v>
      </c>
      <c r="CP1117">
        <v>0.45</v>
      </c>
      <c r="CQ1117">
        <v>0.25</v>
      </c>
      <c r="CR1117">
        <v>0.3</v>
      </c>
      <c r="CS1117" s="12">
        <f t="shared" si="431"/>
        <v>0.25965996908809891</v>
      </c>
      <c r="CT1117" s="12">
        <f t="shared" si="432"/>
        <v>0.51004636785162283</v>
      </c>
      <c r="CU1117" s="12">
        <f t="shared" si="433"/>
        <v>0.24420401854714066</v>
      </c>
      <c r="CV1117" s="12">
        <f t="shared" si="434"/>
        <v>0.7</v>
      </c>
      <c r="CW1117" s="12">
        <f t="shared" si="427"/>
        <v>0.54166666666666663</v>
      </c>
      <c r="CX1117" s="12">
        <f t="shared" si="435"/>
        <v>0.78947368421052633</v>
      </c>
      <c r="CY1117" s="12">
        <f t="shared" si="436"/>
        <v>48</v>
      </c>
      <c r="CZ1117" s="12">
        <f t="shared" si="437"/>
        <v>18</v>
      </c>
      <c r="DA1117" s="12">
        <f t="shared" si="438"/>
        <v>0.375</v>
      </c>
      <c r="DB1117" s="12">
        <f t="shared" si="439"/>
        <v>7.8620689655172411</v>
      </c>
      <c r="DC1117" s="12">
        <v>11</v>
      </c>
      <c r="DD1117" s="12">
        <v>2</v>
      </c>
      <c r="DE1117" s="12">
        <v>18.2</v>
      </c>
      <c r="DF1117" s="12">
        <v>0.18</v>
      </c>
      <c r="DG1117" s="12">
        <v>1</v>
      </c>
      <c r="DH1117" s="12">
        <v>18.7</v>
      </c>
      <c r="DI1117" s="12">
        <v>0</v>
      </c>
      <c r="DJ1117" s="12">
        <v>0.7</v>
      </c>
      <c r="DK1117" s="12">
        <v>0.7</v>
      </c>
      <c r="DL1117" s="12">
        <v>7.0000000000000007E-2</v>
      </c>
      <c r="DM1117" s="18">
        <v>1.3</v>
      </c>
      <c r="DN1117" s="12">
        <v>316</v>
      </c>
      <c r="DO1117" s="12">
        <v>397</v>
      </c>
      <c r="DP1117" s="12">
        <v>79.599999999999994</v>
      </c>
      <c r="DQ1117" s="12">
        <v>5777</v>
      </c>
      <c r="DR1117" s="12">
        <v>2412</v>
      </c>
      <c r="DS1117" s="12">
        <v>153</v>
      </c>
      <c r="DT1117" s="12">
        <v>172</v>
      </c>
      <c r="DU1117" s="12">
        <v>89</v>
      </c>
      <c r="DV1117" s="12">
        <v>116</v>
      </c>
      <c r="DW1117" s="12">
        <v>133</v>
      </c>
      <c r="DX1117" s="12">
        <v>87.2</v>
      </c>
      <c r="DY1117" s="12">
        <v>36</v>
      </c>
      <c r="DZ1117" s="12">
        <v>63</v>
      </c>
      <c r="EA1117" s="12">
        <v>57.1</v>
      </c>
      <c r="EB1117" s="12">
        <v>2</v>
      </c>
      <c r="EC1117" s="12">
        <v>0.7</v>
      </c>
      <c r="ED1117" s="12">
        <v>0.7</v>
      </c>
      <c r="EE1117" s="12">
        <v>11</v>
      </c>
      <c r="EF1117" s="12">
        <v>20</v>
      </c>
      <c r="EG1117" s="12">
        <v>5</v>
      </c>
      <c r="EH1117" s="12">
        <v>0</v>
      </c>
      <c r="EI1117" s="12">
        <v>25</v>
      </c>
      <c r="EJ1117" s="12">
        <v>1</v>
      </c>
      <c r="EK1117" s="12">
        <v>8</v>
      </c>
      <c r="EL1117" s="12">
        <v>6</v>
      </c>
      <c r="EM1117" s="12">
        <v>3</v>
      </c>
      <c r="EN1117" s="12">
        <v>21</v>
      </c>
      <c r="EO1117" s="12">
        <v>17</v>
      </c>
      <c r="EP1117" s="12">
        <v>2</v>
      </c>
      <c r="EQ1117" s="12">
        <v>0</v>
      </c>
      <c r="ER1117" s="12">
        <v>1</v>
      </c>
      <c r="ES1117" s="12">
        <v>1</v>
      </c>
      <c r="ET1117" s="12">
        <v>0</v>
      </c>
      <c r="EU1117" s="12">
        <v>22</v>
      </c>
      <c r="EV1117" s="12">
        <v>13</v>
      </c>
      <c r="EW1117" s="12">
        <v>14</v>
      </c>
      <c r="EX1117" s="12">
        <v>6</v>
      </c>
      <c r="EY1117" s="12">
        <v>2</v>
      </c>
      <c r="EZ1117" s="12">
        <v>12</v>
      </c>
      <c r="FA1117" s="12">
        <v>15</v>
      </c>
      <c r="FB1117" s="12">
        <v>80</v>
      </c>
      <c r="FC1117" s="12">
        <v>9</v>
      </c>
      <c r="FD1117" s="12">
        <v>20</v>
      </c>
      <c r="FE1117" s="12">
        <v>0</v>
      </c>
      <c r="FF1117" s="12">
        <v>42</v>
      </c>
      <c r="FG1117" s="12">
        <v>501</v>
      </c>
      <c r="FH1117" s="12">
        <v>72</v>
      </c>
      <c r="FI1117" s="12">
        <v>194</v>
      </c>
      <c r="FJ1117" s="12">
        <v>195</v>
      </c>
      <c r="FK1117" s="12">
        <v>122</v>
      </c>
      <c r="FL1117" s="12">
        <v>18</v>
      </c>
      <c r="FM1117" s="12">
        <v>13</v>
      </c>
      <c r="FN1117" s="12">
        <v>7</v>
      </c>
      <c r="FO1117" s="12">
        <v>53.8</v>
      </c>
      <c r="FP1117" s="12">
        <v>238</v>
      </c>
      <c r="FQ1117" s="12">
        <v>1446</v>
      </c>
      <c r="FR1117" s="12">
        <v>743</v>
      </c>
      <c r="FS1117" s="12">
        <v>13</v>
      </c>
      <c r="FT1117" s="12">
        <v>11</v>
      </c>
      <c r="FU1117" s="12">
        <v>5</v>
      </c>
      <c r="FV1117" s="12">
        <v>16</v>
      </c>
      <c r="FW1117" s="12">
        <v>17</v>
      </c>
      <c r="FX1117" s="12">
        <v>0</v>
      </c>
      <c r="FY1117" s="12">
        <v>0</v>
      </c>
      <c r="FZ1117" s="12">
        <v>11</v>
      </c>
      <c r="GA1117" s="12">
        <v>44</v>
      </c>
      <c r="GB1117" s="12">
        <v>16</v>
      </c>
      <c r="GC1117" s="12">
        <v>72.7</v>
      </c>
      <c r="GD1117">
        <v>8.7903225799999998</v>
      </c>
      <c r="GE1117">
        <v>0.43571429</v>
      </c>
      <c r="GF1117">
        <v>0.41751774000000003</v>
      </c>
      <c r="GG1117" s="12">
        <f t="shared" si="440"/>
        <v>0.181360201511335</v>
      </c>
      <c r="GH1117" s="12">
        <f t="shared" si="441"/>
        <v>0.43324937027707811</v>
      </c>
      <c r="GI1117">
        <v>0.63636364000000001</v>
      </c>
      <c r="GJ1117">
        <v>0.27272727000000002</v>
      </c>
      <c r="GK1117">
        <v>9.0909089999999998E-2</v>
      </c>
      <c r="GL1117">
        <f t="shared" si="442"/>
        <v>0.38722554890219563</v>
      </c>
      <c r="GM1117">
        <f t="shared" si="443"/>
        <v>0.38922155688622756</v>
      </c>
      <c r="GN1117">
        <f t="shared" si="444"/>
        <v>0.2435129740518962</v>
      </c>
      <c r="GO1117">
        <f t="shared" si="445"/>
        <v>0.59090909090909094</v>
      </c>
      <c r="GP1117" s="12">
        <f t="shared" si="428"/>
        <v>0.45833333333333331</v>
      </c>
      <c r="GQ1117">
        <f t="shared" si="429"/>
        <v>1</v>
      </c>
      <c r="GR1117">
        <f t="shared" si="446"/>
        <v>31</v>
      </c>
      <c r="GS1117">
        <f t="shared" si="447"/>
        <v>10</v>
      </c>
      <c r="GT1117">
        <f t="shared" si="448"/>
        <v>0.32258064516129031</v>
      </c>
      <c r="GU1117">
        <f t="shared" si="449"/>
        <v>7.5238095238095237</v>
      </c>
    </row>
    <row r="1118" spans="1:203" x14ac:dyDescent="0.2">
      <c r="A1118">
        <v>2022</v>
      </c>
      <c r="B1118" s="2">
        <v>44807</v>
      </c>
      <c r="C1118" s="12" t="s">
        <v>5</v>
      </c>
      <c r="D1118" s="14" t="s">
        <v>6</v>
      </c>
      <c r="E1118" s="4">
        <f t="shared" si="425"/>
        <v>-0.20000000000000007</v>
      </c>
      <c r="F1118" s="12">
        <v>0</v>
      </c>
      <c r="G1118" s="12">
        <v>2</v>
      </c>
      <c r="H1118" s="12" t="s">
        <v>116</v>
      </c>
      <c r="I1118" s="5" t="s">
        <v>10</v>
      </c>
      <c r="J1118" s="12">
        <v>14</v>
      </c>
      <c r="K1118" s="12">
        <v>2</v>
      </c>
      <c r="L1118" s="12">
        <v>14.3</v>
      </c>
      <c r="M1118" s="12">
        <v>0</v>
      </c>
      <c r="N1118" s="12">
        <v>0</v>
      </c>
      <c r="O1118" s="12">
        <v>16.3</v>
      </c>
      <c r="P1118" s="12">
        <v>1</v>
      </c>
      <c r="Q1118" s="12">
        <v>0.9</v>
      </c>
      <c r="R1118" s="12">
        <v>0.9</v>
      </c>
      <c r="S1118" s="12">
        <v>0.06</v>
      </c>
      <c r="T1118" s="17">
        <v>-0.9</v>
      </c>
      <c r="U1118" s="12">
        <v>436</v>
      </c>
      <c r="V1118" s="12">
        <v>531</v>
      </c>
      <c r="W1118" s="12">
        <v>82.1</v>
      </c>
      <c r="X1118" s="12">
        <v>7557</v>
      </c>
      <c r="Y1118" s="12">
        <v>2398</v>
      </c>
      <c r="Z1118" s="12">
        <v>202</v>
      </c>
      <c r="AA1118" s="12">
        <v>218</v>
      </c>
      <c r="AB1118" s="12">
        <v>92.7</v>
      </c>
      <c r="AC1118" s="12">
        <v>174</v>
      </c>
      <c r="AD1118" s="12">
        <v>203</v>
      </c>
      <c r="AE1118" s="12">
        <v>85.7</v>
      </c>
      <c r="AF1118" s="12">
        <v>46</v>
      </c>
      <c r="AG1118" s="12">
        <v>79</v>
      </c>
      <c r="AH1118" s="12">
        <v>58.2</v>
      </c>
      <c r="AI1118" s="12">
        <v>0</v>
      </c>
      <c r="AJ1118" s="12">
        <v>0.8</v>
      </c>
      <c r="AK1118" s="12">
        <v>0.8</v>
      </c>
      <c r="AL1118" s="12">
        <v>13</v>
      </c>
      <c r="AM1118" s="12">
        <v>41</v>
      </c>
      <c r="AN1118" s="12">
        <v>9</v>
      </c>
      <c r="AO1118" s="12">
        <v>3</v>
      </c>
      <c r="AP1118" s="12">
        <v>47</v>
      </c>
      <c r="AQ1118" s="12">
        <v>0</v>
      </c>
      <c r="AR1118" s="12">
        <v>1</v>
      </c>
      <c r="AS1118" s="12">
        <v>33</v>
      </c>
      <c r="AT1118" s="12">
        <v>10</v>
      </c>
      <c r="AU1118" s="12">
        <v>27</v>
      </c>
      <c r="AV1118" s="12">
        <v>19</v>
      </c>
      <c r="AW1118" s="12">
        <v>3</v>
      </c>
      <c r="AX1118" s="12">
        <v>2</v>
      </c>
      <c r="AY1118" s="12">
        <v>2</v>
      </c>
      <c r="AZ1118" s="12">
        <v>1</v>
      </c>
      <c r="BA1118" s="12">
        <v>0</v>
      </c>
      <c r="BB1118" s="12">
        <v>13</v>
      </c>
      <c r="BC1118" s="12">
        <v>7</v>
      </c>
      <c r="BD1118" s="12">
        <v>3</v>
      </c>
      <c r="BE1118" s="12">
        <v>7</v>
      </c>
      <c r="BF1118" s="12">
        <v>3</v>
      </c>
      <c r="BG1118" s="12">
        <v>7</v>
      </c>
      <c r="BH1118" s="12">
        <v>9</v>
      </c>
      <c r="BI1118" s="12">
        <v>77.8</v>
      </c>
      <c r="BJ1118" s="12">
        <v>4</v>
      </c>
      <c r="BK1118" s="12">
        <v>11</v>
      </c>
      <c r="BL1118" s="12">
        <v>0</v>
      </c>
      <c r="BM1118" s="12">
        <v>63</v>
      </c>
      <c r="BN1118" s="12">
        <v>630</v>
      </c>
      <c r="BO1118" s="12">
        <v>55</v>
      </c>
      <c r="BP1118" s="12">
        <v>157</v>
      </c>
      <c r="BQ1118" s="12">
        <v>295</v>
      </c>
      <c r="BR1118" s="12">
        <v>180</v>
      </c>
      <c r="BS1118" s="12">
        <v>25</v>
      </c>
      <c r="BT1118" s="12">
        <v>19</v>
      </c>
      <c r="BU1118" s="12">
        <v>9</v>
      </c>
      <c r="BV1118" s="12">
        <v>47.4</v>
      </c>
      <c r="BW1118" s="12">
        <v>301</v>
      </c>
      <c r="BX1118" s="12">
        <v>1620</v>
      </c>
      <c r="BY1118" s="12">
        <v>902</v>
      </c>
      <c r="BZ1118" s="12">
        <v>19</v>
      </c>
      <c r="CA1118" s="12">
        <v>14</v>
      </c>
      <c r="CB1118" s="12">
        <v>3</v>
      </c>
      <c r="CC1118" s="12">
        <v>16</v>
      </c>
      <c r="CD1118" s="12">
        <v>8</v>
      </c>
      <c r="CE1118" s="12">
        <v>3</v>
      </c>
      <c r="CF1118" s="12">
        <v>0</v>
      </c>
      <c r="CG1118" s="12">
        <v>19</v>
      </c>
      <c r="CH1118" s="12">
        <v>44</v>
      </c>
      <c r="CI1118" s="12">
        <v>7</v>
      </c>
      <c r="CJ1118" s="12">
        <v>35</v>
      </c>
      <c r="CK1118">
        <v>6.6595700000000004</v>
      </c>
      <c r="CL1118">
        <v>0.66176000000000001</v>
      </c>
      <c r="CM1118">
        <v>0.31731999999999999</v>
      </c>
      <c r="CN1118" s="12">
        <f t="shared" si="426"/>
        <v>0.15065913370998116</v>
      </c>
      <c r="CO1118" s="12">
        <f t="shared" si="430"/>
        <v>0.41054613935969869</v>
      </c>
      <c r="CP1118">
        <v>0.23077</v>
      </c>
      <c r="CQ1118">
        <v>0.53846000000000005</v>
      </c>
      <c r="CR1118">
        <v>0.23077</v>
      </c>
      <c r="CS1118" s="12">
        <f t="shared" si="431"/>
        <v>0.24920634920634921</v>
      </c>
      <c r="CT1118" s="12">
        <f t="shared" si="432"/>
        <v>0.46825396825396826</v>
      </c>
      <c r="CU1118" s="12">
        <f t="shared" si="433"/>
        <v>0.2857142857142857</v>
      </c>
      <c r="CV1118" s="12">
        <f t="shared" si="434"/>
        <v>0.53846153846153844</v>
      </c>
      <c r="CW1118" s="12">
        <f t="shared" si="427"/>
        <v>0.51764705882352946</v>
      </c>
      <c r="CX1118" s="12">
        <f t="shared" si="435"/>
        <v>0.9285714285714286</v>
      </c>
      <c r="CY1118" s="12">
        <f t="shared" si="436"/>
        <v>55</v>
      </c>
      <c r="CZ1118" s="12">
        <f t="shared" si="437"/>
        <v>12</v>
      </c>
      <c r="DA1118" s="12">
        <f t="shared" si="438"/>
        <v>0.21818181818181817</v>
      </c>
      <c r="DB1118" s="12">
        <f t="shared" si="439"/>
        <v>6.9206349206349209</v>
      </c>
      <c r="DC1118" s="12">
        <v>14</v>
      </c>
      <c r="DD1118" s="12">
        <v>5</v>
      </c>
      <c r="DE1118" s="12">
        <v>35.700000000000003</v>
      </c>
      <c r="DF1118" s="12">
        <v>0.14000000000000001</v>
      </c>
      <c r="DG1118" s="12">
        <v>0.4</v>
      </c>
      <c r="DH1118" s="12">
        <v>15.3</v>
      </c>
      <c r="DI1118" s="12">
        <v>1</v>
      </c>
      <c r="DJ1118" s="12">
        <v>1.1000000000000001</v>
      </c>
      <c r="DK1118" s="12">
        <v>1.1000000000000001</v>
      </c>
      <c r="DL1118" s="12">
        <v>0.08</v>
      </c>
      <c r="DM1118" s="18">
        <v>0.9</v>
      </c>
      <c r="DN1118" s="12">
        <v>233</v>
      </c>
      <c r="DO1118" s="12">
        <v>313</v>
      </c>
      <c r="DP1118" s="12">
        <v>74.400000000000006</v>
      </c>
      <c r="DQ1118" s="12">
        <v>4975</v>
      </c>
      <c r="DR1118" s="12">
        <v>2175</v>
      </c>
      <c r="DS1118" s="12">
        <v>82</v>
      </c>
      <c r="DT1118" s="12">
        <v>97</v>
      </c>
      <c r="DU1118" s="12">
        <v>84.5</v>
      </c>
      <c r="DV1118" s="12">
        <v>106</v>
      </c>
      <c r="DW1118" s="12">
        <v>121</v>
      </c>
      <c r="DX1118" s="12">
        <v>87.6</v>
      </c>
      <c r="DY1118" s="12">
        <v>39</v>
      </c>
      <c r="DZ1118" s="12">
        <v>71</v>
      </c>
      <c r="EA1118" s="12">
        <v>54.9</v>
      </c>
      <c r="EB1118" s="12">
        <v>2</v>
      </c>
      <c r="EC1118" s="12">
        <v>1.1000000000000001</v>
      </c>
      <c r="ED1118" s="12">
        <v>0.6</v>
      </c>
      <c r="EE1118" s="12">
        <v>12</v>
      </c>
      <c r="EF1118" s="12">
        <v>20</v>
      </c>
      <c r="EG1118" s="12">
        <v>6</v>
      </c>
      <c r="EH1118" s="12">
        <v>3</v>
      </c>
      <c r="EI1118" s="12">
        <v>27</v>
      </c>
      <c r="EJ1118" s="12">
        <v>1</v>
      </c>
      <c r="EK1118" s="12">
        <v>6</v>
      </c>
      <c r="EL1118" s="12">
        <v>14</v>
      </c>
      <c r="EM1118" s="12">
        <v>7</v>
      </c>
      <c r="EN1118" s="12">
        <v>23</v>
      </c>
      <c r="EO1118" s="12">
        <v>12</v>
      </c>
      <c r="EP1118" s="12">
        <v>4</v>
      </c>
      <c r="EQ1118" s="12">
        <v>0</v>
      </c>
      <c r="ER1118" s="12">
        <v>4</v>
      </c>
      <c r="ES1118" s="12">
        <v>2</v>
      </c>
      <c r="ET1118" s="12">
        <v>1</v>
      </c>
      <c r="EU1118" s="12">
        <v>15</v>
      </c>
      <c r="EV1118" s="12">
        <v>8</v>
      </c>
      <c r="EW1118" s="12">
        <v>8</v>
      </c>
      <c r="EX1118" s="12">
        <v>6</v>
      </c>
      <c r="EY1118" s="12">
        <v>1</v>
      </c>
      <c r="EZ1118" s="12">
        <v>7</v>
      </c>
      <c r="FA1118" s="12">
        <v>16</v>
      </c>
      <c r="FB1118" s="12">
        <v>43.8</v>
      </c>
      <c r="FC1118" s="12">
        <v>7</v>
      </c>
      <c r="FD1118" s="12">
        <v>23</v>
      </c>
      <c r="FE1118" s="12">
        <v>0</v>
      </c>
      <c r="FF1118" s="12">
        <v>37</v>
      </c>
      <c r="FG1118" s="12">
        <v>428</v>
      </c>
      <c r="FH1118" s="12">
        <v>59</v>
      </c>
      <c r="FI1118" s="12">
        <v>151</v>
      </c>
      <c r="FJ1118" s="12">
        <v>189</v>
      </c>
      <c r="FK1118" s="12">
        <v>92</v>
      </c>
      <c r="FL1118" s="12">
        <v>19</v>
      </c>
      <c r="FM1118" s="12">
        <v>10</v>
      </c>
      <c r="FN1118" s="12">
        <v>2</v>
      </c>
      <c r="FO1118" s="12">
        <v>20</v>
      </c>
      <c r="FP1118" s="12">
        <v>163</v>
      </c>
      <c r="FQ1118" s="12">
        <v>800</v>
      </c>
      <c r="FR1118" s="12">
        <v>429</v>
      </c>
      <c r="FS1118" s="12">
        <v>8</v>
      </c>
      <c r="FT1118" s="12">
        <v>6</v>
      </c>
      <c r="FU1118" s="12">
        <v>2</v>
      </c>
      <c r="FV1118" s="12">
        <v>19</v>
      </c>
      <c r="FW1118" s="12">
        <v>6</v>
      </c>
      <c r="FX1118" s="12">
        <v>2</v>
      </c>
      <c r="FY1118" s="12">
        <v>0</v>
      </c>
      <c r="FZ1118" s="12">
        <v>14</v>
      </c>
      <c r="GA1118" s="12">
        <v>41</v>
      </c>
      <c r="GB1118" s="12">
        <v>13</v>
      </c>
      <c r="GC1118" s="12">
        <v>65</v>
      </c>
      <c r="GD1118">
        <v>9</v>
      </c>
      <c r="GE1118">
        <v>0.33823529000000002</v>
      </c>
      <c r="GF1118">
        <v>0.43718593</v>
      </c>
      <c r="GG1118" s="12">
        <f t="shared" si="440"/>
        <v>0.24920127795527156</v>
      </c>
      <c r="GH1118" s="12">
        <f t="shared" si="441"/>
        <v>0.30990415335463256</v>
      </c>
      <c r="GI1118">
        <v>0.53333333000000005</v>
      </c>
      <c r="GJ1118">
        <v>0.4</v>
      </c>
      <c r="GK1118">
        <v>6.6666669999999997E-2</v>
      </c>
      <c r="GL1118">
        <f t="shared" si="442"/>
        <v>0.35280373831775702</v>
      </c>
      <c r="GM1118">
        <f t="shared" si="443"/>
        <v>0.44158878504672899</v>
      </c>
      <c r="GN1118">
        <f t="shared" si="444"/>
        <v>0.21495327102803738</v>
      </c>
      <c r="GO1118">
        <f t="shared" si="445"/>
        <v>0.53333333333333333</v>
      </c>
      <c r="GP1118" s="12">
        <f t="shared" si="428"/>
        <v>0.4823529411764706</v>
      </c>
      <c r="GQ1118">
        <f t="shared" si="429"/>
        <v>0.8571428571428571</v>
      </c>
      <c r="GR1118">
        <f t="shared" si="446"/>
        <v>26</v>
      </c>
      <c r="GS1118">
        <f t="shared" si="447"/>
        <v>8</v>
      </c>
      <c r="GT1118">
        <f t="shared" si="448"/>
        <v>0.30769230769230771</v>
      </c>
      <c r="GU1118">
        <f t="shared" si="449"/>
        <v>6.2972972972972974</v>
      </c>
    </row>
    <row r="1119" spans="1:203" x14ac:dyDescent="0.2">
      <c r="A1119">
        <v>2022</v>
      </c>
      <c r="B1119" s="2">
        <v>44814</v>
      </c>
      <c r="C1119" s="12" t="s">
        <v>1</v>
      </c>
      <c r="D1119" s="13" t="s">
        <v>2</v>
      </c>
      <c r="E1119" s="4">
        <f t="shared" si="425"/>
        <v>-0.10000000000000009</v>
      </c>
      <c r="F1119" s="12">
        <v>1</v>
      </c>
      <c r="G1119" s="12">
        <v>0</v>
      </c>
      <c r="H1119" s="12" t="s">
        <v>116</v>
      </c>
      <c r="I1119" s="5" t="s">
        <v>7</v>
      </c>
      <c r="J1119" s="12">
        <v>8</v>
      </c>
      <c r="K1119" s="12">
        <v>1</v>
      </c>
      <c r="L1119" s="12">
        <v>12.5</v>
      </c>
      <c r="M1119" s="12">
        <v>0.13</v>
      </c>
      <c r="N1119" s="12">
        <v>1</v>
      </c>
      <c r="O1119" s="12">
        <v>14.6</v>
      </c>
      <c r="P1119" s="12">
        <v>1</v>
      </c>
      <c r="Q1119" s="12">
        <v>0.7</v>
      </c>
      <c r="R1119" s="12">
        <v>0.7</v>
      </c>
      <c r="S1119" s="12">
        <v>0.09</v>
      </c>
      <c r="T1119" s="18">
        <v>0.3</v>
      </c>
      <c r="U1119" s="12">
        <v>365</v>
      </c>
      <c r="V1119" s="12">
        <v>458</v>
      </c>
      <c r="W1119" s="12">
        <v>79.7</v>
      </c>
      <c r="X1119" s="12">
        <v>6691</v>
      </c>
      <c r="Y1119" s="12">
        <v>2596</v>
      </c>
      <c r="Z1119" s="12">
        <v>137</v>
      </c>
      <c r="AA1119" s="12">
        <v>157</v>
      </c>
      <c r="AB1119" s="12">
        <v>87.3</v>
      </c>
      <c r="AC1119" s="12">
        <v>171</v>
      </c>
      <c r="AD1119" s="12">
        <v>188</v>
      </c>
      <c r="AE1119" s="12">
        <v>91</v>
      </c>
      <c r="AF1119" s="12">
        <v>42</v>
      </c>
      <c r="AG1119" s="12">
        <v>83</v>
      </c>
      <c r="AH1119" s="12">
        <v>50.6</v>
      </c>
      <c r="AI1119" s="12">
        <v>1</v>
      </c>
      <c r="AJ1119" s="12">
        <v>0.5</v>
      </c>
      <c r="AK1119" s="12">
        <v>0.8</v>
      </c>
      <c r="AL1119" s="12">
        <v>6</v>
      </c>
      <c r="AM1119" s="12">
        <v>24</v>
      </c>
      <c r="AN1119" s="12">
        <v>7</v>
      </c>
      <c r="AO1119" s="12">
        <v>3</v>
      </c>
      <c r="AP1119" s="12">
        <v>26</v>
      </c>
      <c r="AQ1119" s="12">
        <v>5</v>
      </c>
      <c r="AR1119" s="12">
        <v>4</v>
      </c>
      <c r="AS1119" s="12">
        <v>11</v>
      </c>
      <c r="AT1119" s="12">
        <v>6</v>
      </c>
      <c r="AU1119" s="12">
        <v>15</v>
      </c>
      <c r="AV1119" s="12">
        <v>10</v>
      </c>
      <c r="AW1119" s="12">
        <v>4</v>
      </c>
      <c r="AX1119" s="12">
        <v>0</v>
      </c>
      <c r="AY1119" s="12">
        <v>0</v>
      </c>
      <c r="AZ1119" s="12">
        <v>1</v>
      </c>
      <c r="BA1119" s="12">
        <v>0</v>
      </c>
      <c r="BB1119" s="12">
        <v>12</v>
      </c>
      <c r="BC1119" s="12">
        <v>9</v>
      </c>
      <c r="BD1119" s="12">
        <v>4</v>
      </c>
      <c r="BE1119" s="12">
        <v>4</v>
      </c>
      <c r="BF1119" s="12">
        <v>4</v>
      </c>
      <c r="BG1119" s="12">
        <v>5</v>
      </c>
      <c r="BH1119" s="12">
        <v>9</v>
      </c>
      <c r="BI1119" s="12">
        <v>55.6</v>
      </c>
      <c r="BJ1119" s="12">
        <v>7</v>
      </c>
      <c r="BK1119" s="12">
        <v>20</v>
      </c>
      <c r="BL1119" s="12">
        <v>0</v>
      </c>
      <c r="BM1119" s="12">
        <v>47</v>
      </c>
      <c r="BN1119" s="12">
        <v>538</v>
      </c>
      <c r="BO1119" s="12">
        <v>59</v>
      </c>
      <c r="BP1119" s="12">
        <v>172</v>
      </c>
      <c r="BQ1119" s="12">
        <v>249</v>
      </c>
      <c r="BR1119" s="12">
        <v>120</v>
      </c>
      <c r="BS1119" s="12">
        <v>13</v>
      </c>
      <c r="BT1119" s="12">
        <v>14</v>
      </c>
      <c r="BU1119" s="12">
        <v>5</v>
      </c>
      <c r="BV1119" s="12">
        <v>35.700000000000003</v>
      </c>
      <c r="BW1119" s="12">
        <v>294</v>
      </c>
      <c r="BX1119" s="12">
        <v>1325</v>
      </c>
      <c r="BY1119" s="12">
        <v>590</v>
      </c>
      <c r="BZ1119" s="12">
        <v>5</v>
      </c>
      <c r="CA1119" s="12">
        <v>3</v>
      </c>
      <c r="CB1119" s="12">
        <v>2</v>
      </c>
      <c r="CC1119" s="12">
        <v>9</v>
      </c>
      <c r="CD1119" s="12">
        <v>7</v>
      </c>
      <c r="CE1119" s="12">
        <v>3</v>
      </c>
      <c r="CF1119" s="12">
        <v>1</v>
      </c>
      <c r="CG1119" s="12">
        <v>12</v>
      </c>
      <c r="CH1119" s="12">
        <v>37</v>
      </c>
      <c r="CI1119" s="12">
        <v>12</v>
      </c>
      <c r="CJ1119" s="12">
        <v>52.2</v>
      </c>
      <c r="CK1119">
        <v>9.9411799999999992</v>
      </c>
      <c r="CL1119">
        <v>0.44775999999999999</v>
      </c>
      <c r="CM1119">
        <v>0.38797999999999999</v>
      </c>
      <c r="CN1119" s="12">
        <f t="shared" si="426"/>
        <v>0.20087336244541484</v>
      </c>
      <c r="CO1119" s="12">
        <f t="shared" si="430"/>
        <v>0.34279475982532753</v>
      </c>
      <c r="CP1119">
        <v>0.33333000000000002</v>
      </c>
      <c r="CQ1119">
        <v>0.33333000000000002</v>
      </c>
      <c r="CR1119">
        <v>0.33333000000000002</v>
      </c>
      <c r="CS1119" s="12">
        <f t="shared" si="431"/>
        <v>0.31970260223048325</v>
      </c>
      <c r="CT1119" s="12">
        <f t="shared" si="432"/>
        <v>0.46282527881040891</v>
      </c>
      <c r="CU1119" s="12">
        <f t="shared" si="433"/>
        <v>0.22304832713754646</v>
      </c>
      <c r="CV1119" s="12">
        <f t="shared" si="434"/>
        <v>0.75</v>
      </c>
      <c r="CW1119" s="12">
        <f t="shared" si="427"/>
        <v>0.48684210526315791</v>
      </c>
      <c r="CX1119" s="12">
        <f t="shared" si="435"/>
        <v>0.75</v>
      </c>
      <c r="CY1119" s="12">
        <f t="shared" si="436"/>
        <v>27</v>
      </c>
      <c r="CZ1119" s="12">
        <f t="shared" si="437"/>
        <v>9</v>
      </c>
      <c r="DA1119" s="12">
        <f t="shared" si="438"/>
        <v>0.33333333333333331</v>
      </c>
      <c r="DB1119" s="12">
        <f t="shared" si="439"/>
        <v>7.7659574468085104</v>
      </c>
      <c r="DC1119" s="12">
        <v>12</v>
      </c>
      <c r="DD1119" s="12">
        <v>1</v>
      </c>
      <c r="DE1119" s="12">
        <v>8.3000000000000007</v>
      </c>
      <c r="DF1119" s="12">
        <v>0</v>
      </c>
      <c r="DG1119" s="12">
        <v>0</v>
      </c>
      <c r="DH1119" s="12">
        <v>17.899999999999999</v>
      </c>
      <c r="DI1119" s="12">
        <v>1</v>
      </c>
      <c r="DJ1119" s="12">
        <v>0.8</v>
      </c>
      <c r="DK1119" s="12">
        <v>0.8</v>
      </c>
      <c r="DL1119" s="12">
        <v>7.0000000000000007E-2</v>
      </c>
      <c r="DM1119" s="17">
        <v>-0.8</v>
      </c>
      <c r="DN1119" s="12">
        <v>434</v>
      </c>
      <c r="DO1119" s="12">
        <v>507</v>
      </c>
      <c r="DP1119" s="12">
        <v>85.6</v>
      </c>
      <c r="DQ1119" s="12">
        <v>7718</v>
      </c>
      <c r="DR1119" s="12">
        <v>2551</v>
      </c>
      <c r="DS1119" s="12">
        <v>211</v>
      </c>
      <c r="DT1119" s="12">
        <v>228</v>
      </c>
      <c r="DU1119" s="12">
        <v>92.5</v>
      </c>
      <c r="DV1119" s="12">
        <v>163</v>
      </c>
      <c r="DW1119" s="12">
        <v>183</v>
      </c>
      <c r="DX1119" s="12">
        <v>89.1</v>
      </c>
      <c r="DY1119" s="12">
        <v>52</v>
      </c>
      <c r="DZ1119" s="12">
        <v>80</v>
      </c>
      <c r="EA1119" s="12">
        <v>65</v>
      </c>
      <c r="EB1119" s="12">
        <v>0</v>
      </c>
      <c r="EC1119" s="12">
        <v>0.7</v>
      </c>
      <c r="ED1119" s="12">
        <v>1</v>
      </c>
      <c r="EE1119" s="12">
        <v>9</v>
      </c>
      <c r="EF1119" s="12">
        <v>33</v>
      </c>
      <c r="EG1119" s="12">
        <v>7</v>
      </c>
      <c r="EH1119" s="12">
        <v>1</v>
      </c>
      <c r="EI1119" s="12">
        <v>49</v>
      </c>
      <c r="EJ1119" s="12">
        <v>8</v>
      </c>
      <c r="EK1119" s="12">
        <v>6</v>
      </c>
      <c r="EL1119" s="12">
        <v>21</v>
      </c>
      <c r="EM1119" s="12">
        <v>3</v>
      </c>
      <c r="EN1119" s="12">
        <v>23</v>
      </c>
      <c r="EO1119" s="12">
        <v>20</v>
      </c>
      <c r="EP1119" s="12">
        <v>0</v>
      </c>
      <c r="EQ1119" s="12">
        <v>1</v>
      </c>
      <c r="ER1119" s="12">
        <v>1</v>
      </c>
      <c r="ES1119" s="12">
        <v>1</v>
      </c>
      <c r="ET1119" s="12">
        <v>0</v>
      </c>
      <c r="EU1119" s="12">
        <v>14</v>
      </c>
      <c r="EV1119" s="12">
        <v>7</v>
      </c>
      <c r="EW1119" s="12">
        <v>9</v>
      </c>
      <c r="EX1119" s="12">
        <v>5</v>
      </c>
      <c r="EY1119" s="12">
        <v>0</v>
      </c>
      <c r="EZ1119" s="12">
        <v>7</v>
      </c>
      <c r="FA1119" s="12">
        <v>12</v>
      </c>
      <c r="FB1119" s="12">
        <v>58.3</v>
      </c>
      <c r="FC1119" s="12">
        <v>14</v>
      </c>
      <c r="FD1119" s="12">
        <v>16</v>
      </c>
      <c r="FE1119" s="12">
        <v>0</v>
      </c>
      <c r="FF1119" s="12">
        <v>53</v>
      </c>
      <c r="FG1119" s="12">
        <v>604</v>
      </c>
      <c r="FH1119" s="12">
        <v>59</v>
      </c>
      <c r="FI1119" s="12">
        <v>185</v>
      </c>
      <c r="FJ1119" s="12">
        <v>275</v>
      </c>
      <c r="FK1119" s="12">
        <v>148</v>
      </c>
      <c r="FL1119" s="12">
        <v>18</v>
      </c>
      <c r="FM1119" s="12">
        <v>12</v>
      </c>
      <c r="FN1119" s="12">
        <v>4</v>
      </c>
      <c r="FO1119" s="12">
        <v>33.299999999999997</v>
      </c>
      <c r="FP1119" s="12">
        <v>394</v>
      </c>
      <c r="FQ1119" s="12">
        <v>1967</v>
      </c>
      <c r="FR1119" s="12">
        <v>956</v>
      </c>
      <c r="FS1119" s="12">
        <v>13</v>
      </c>
      <c r="FT1119" s="12">
        <v>25</v>
      </c>
      <c r="FU1119" s="12">
        <v>5</v>
      </c>
      <c r="FV1119" s="12">
        <v>12</v>
      </c>
      <c r="FW1119" s="12">
        <v>7</v>
      </c>
      <c r="FX1119" s="12">
        <v>3</v>
      </c>
      <c r="FY1119" s="12">
        <v>0</v>
      </c>
      <c r="FZ1119" s="12">
        <v>14</v>
      </c>
      <c r="GA1119" s="12">
        <v>39</v>
      </c>
      <c r="GB1119" s="12">
        <v>11</v>
      </c>
      <c r="GC1119" s="12">
        <v>47.8</v>
      </c>
      <c r="GD1119">
        <v>7.8965517199999997</v>
      </c>
      <c r="GE1119">
        <v>0.55223880999999997</v>
      </c>
      <c r="GF1119">
        <v>0.33052604000000002</v>
      </c>
      <c r="GG1119" s="12">
        <f t="shared" si="440"/>
        <v>0.1854043392504931</v>
      </c>
      <c r="GH1119" s="12">
        <f t="shared" si="441"/>
        <v>0.44970414201183434</v>
      </c>
      <c r="GI1119">
        <v>0.64285714000000005</v>
      </c>
      <c r="GJ1119">
        <v>0.35714286000000001</v>
      </c>
      <c r="GK1119">
        <v>0</v>
      </c>
      <c r="GL1119">
        <f t="shared" si="442"/>
        <v>0.30629139072847683</v>
      </c>
      <c r="GM1119">
        <f t="shared" si="443"/>
        <v>0.45529801324503311</v>
      </c>
      <c r="GN1119">
        <f t="shared" si="444"/>
        <v>0.24503311258278146</v>
      </c>
      <c r="GO1119">
        <f t="shared" si="445"/>
        <v>0.5</v>
      </c>
      <c r="GP1119" s="12">
        <f t="shared" si="428"/>
        <v>0.51315789473684215</v>
      </c>
      <c r="GQ1119">
        <f t="shared" si="429"/>
        <v>0.75</v>
      </c>
      <c r="GR1119">
        <f t="shared" si="446"/>
        <v>58</v>
      </c>
      <c r="GS1119">
        <f t="shared" si="447"/>
        <v>12</v>
      </c>
      <c r="GT1119">
        <f t="shared" si="448"/>
        <v>0.20689655172413793</v>
      </c>
      <c r="GU1119">
        <f t="shared" si="449"/>
        <v>8.1886792452830193</v>
      </c>
    </row>
    <row r="1120" spans="1:203" x14ac:dyDescent="0.2">
      <c r="A1120">
        <v>2022</v>
      </c>
      <c r="B1120" s="2">
        <v>44821</v>
      </c>
      <c r="C1120" s="12" t="s">
        <v>5</v>
      </c>
      <c r="D1120" s="13" t="s">
        <v>2</v>
      </c>
      <c r="E1120" s="4">
        <f t="shared" si="425"/>
        <v>0.5</v>
      </c>
      <c r="F1120" s="12">
        <v>3</v>
      </c>
      <c r="G1120" s="12">
        <v>2</v>
      </c>
      <c r="H1120" s="12" t="s">
        <v>116</v>
      </c>
      <c r="I1120" s="5" t="s">
        <v>9</v>
      </c>
      <c r="J1120" s="12">
        <v>14</v>
      </c>
      <c r="K1120" s="12">
        <v>6</v>
      </c>
      <c r="L1120" s="12">
        <v>42.9</v>
      </c>
      <c r="M1120" s="12">
        <v>0.21</v>
      </c>
      <c r="N1120" s="12">
        <v>0.5</v>
      </c>
      <c r="O1120" s="12">
        <v>12.6</v>
      </c>
      <c r="P1120" s="12">
        <v>1</v>
      </c>
      <c r="Q1120" s="12">
        <v>2.1</v>
      </c>
      <c r="R1120" s="12">
        <v>2.1</v>
      </c>
      <c r="S1120" s="12">
        <v>0.16</v>
      </c>
      <c r="T1120" s="18">
        <v>0.9</v>
      </c>
      <c r="U1120" s="12">
        <v>453</v>
      </c>
      <c r="V1120" s="12">
        <v>555</v>
      </c>
      <c r="W1120" s="12">
        <v>81.599999999999994</v>
      </c>
      <c r="X1120" s="12">
        <v>7749</v>
      </c>
      <c r="Y1120" s="12">
        <v>2557</v>
      </c>
      <c r="Z1120" s="12">
        <v>209</v>
      </c>
      <c r="AA1120" s="12">
        <v>229</v>
      </c>
      <c r="AB1120" s="12">
        <v>91.3</v>
      </c>
      <c r="AC1120" s="12">
        <v>191</v>
      </c>
      <c r="AD1120" s="12">
        <v>213</v>
      </c>
      <c r="AE1120" s="12">
        <v>89.7</v>
      </c>
      <c r="AF1120" s="12">
        <v>40</v>
      </c>
      <c r="AG1120" s="12">
        <v>81</v>
      </c>
      <c r="AH1120" s="12">
        <v>49.4</v>
      </c>
      <c r="AI1120" s="12">
        <v>2</v>
      </c>
      <c r="AJ1120" s="12">
        <v>1.1000000000000001</v>
      </c>
      <c r="AK1120" s="12">
        <v>1</v>
      </c>
      <c r="AL1120" s="12">
        <v>7</v>
      </c>
      <c r="AM1120" s="12">
        <v>26</v>
      </c>
      <c r="AN1120" s="12">
        <v>8</v>
      </c>
      <c r="AO1120" s="12">
        <v>1</v>
      </c>
      <c r="AP1120" s="12">
        <v>25</v>
      </c>
      <c r="AQ1120" s="12">
        <v>1</v>
      </c>
      <c r="AR1120" s="12">
        <v>1</v>
      </c>
      <c r="AS1120" s="12">
        <v>17</v>
      </c>
      <c r="AT1120" s="12">
        <v>4</v>
      </c>
      <c r="AU1120" s="12">
        <v>22</v>
      </c>
      <c r="AV1120" s="12">
        <v>8</v>
      </c>
      <c r="AW1120" s="12">
        <v>4</v>
      </c>
      <c r="AX1120" s="12">
        <v>0</v>
      </c>
      <c r="AY1120" s="12">
        <v>7</v>
      </c>
      <c r="AZ1120" s="12">
        <v>3</v>
      </c>
      <c r="BA1120" s="12">
        <v>0</v>
      </c>
      <c r="BB1120" s="12">
        <v>14</v>
      </c>
      <c r="BC1120" s="12">
        <v>9</v>
      </c>
      <c r="BD1120" s="12">
        <v>9</v>
      </c>
      <c r="BE1120" s="12">
        <v>4</v>
      </c>
      <c r="BF1120" s="12">
        <v>1</v>
      </c>
      <c r="BG1120" s="12">
        <v>7</v>
      </c>
      <c r="BH1120" s="12">
        <v>12</v>
      </c>
      <c r="BI1120" s="12">
        <v>58.3</v>
      </c>
      <c r="BJ1120" s="12">
        <v>8</v>
      </c>
      <c r="BK1120" s="12">
        <v>12</v>
      </c>
      <c r="BL1120" s="12">
        <v>0</v>
      </c>
      <c r="BM1120" s="12">
        <v>59</v>
      </c>
      <c r="BN1120" s="12">
        <v>642</v>
      </c>
      <c r="BO1120" s="12">
        <v>61</v>
      </c>
      <c r="BP1120" s="12">
        <v>215</v>
      </c>
      <c r="BQ1120" s="12">
        <v>310</v>
      </c>
      <c r="BR1120" s="12">
        <v>122</v>
      </c>
      <c r="BS1120" s="12">
        <v>23</v>
      </c>
      <c r="BT1120" s="12">
        <v>20</v>
      </c>
      <c r="BU1120" s="12">
        <v>8</v>
      </c>
      <c r="BV1120" s="12">
        <v>40</v>
      </c>
      <c r="BW1120" s="12">
        <v>399</v>
      </c>
      <c r="BX1120" s="12">
        <v>2027</v>
      </c>
      <c r="BY1120" s="12">
        <v>936</v>
      </c>
      <c r="BZ1120" s="12">
        <v>13</v>
      </c>
      <c r="CA1120" s="12">
        <v>10</v>
      </c>
      <c r="CB1120" s="12">
        <v>2</v>
      </c>
      <c r="CC1120" s="12">
        <v>14</v>
      </c>
      <c r="CD1120" s="12">
        <v>6</v>
      </c>
      <c r="CE1120" s="12">
        <v>4</v>
      </c>
      <c r="CF1120" s="12">
        <v>0</v>
      </c>
      <c r="CG1120" s="12">
        <v>13</v>
      </c>
      <c r="CH1120" s="12">
        <v>56</v>
      </c>
      <c r="CI1120" s="12">
        <v>11</v>
      </c>
      <c r="CJ1120" s="12">
        <v>40.700000000000003</v>
      </c>
      <c r="CK1120">
        <v>8.0638299999999994</v>
      </c>
      <c r="CL1120">
        <v>0.47843000000000002</v>
      </c>
      <c r="CM1120">
        <v>0.32998</v>
      </c>
      <c r="CN1120" s="12">
        <f t="shared" si="426"/>
        <v>0.14954954954954955</v>
      </c>
      <c r="CO1120" s="12">
        <f t="shared" si="430"/>
        <v>0.41261261261261262</v>
      </c>
      <c r="CP1120">
        <v>0.64285999999999999</v>
      </c>
      <c r="CQ1120">
        <v>0.28571000000000002</v>
      </c>
      <c r="CR1120">
        <v>7.1429999999999993E-2</v>
      </c>
      <c r="CS1120" s="12">
        <f t="shared" si="431"/>
        <v>0.33489096573208721</v>
      </c>
      <c r="CT1120" s="12">
        <f t="shared" si="432"/>
        <v>0.48286604361370716</v>
      </c>
      <c r="CU1120" s="12">
        <f t="shared" si="433"/>
        <v>0.19003115264797507</v>
      </c>
      <c r="CV1120" s="12">
        <f t="shared" si="434"/>
        <v>0.6428571428571429</v>
      </c>
      <c r="CW1120" s="12">
        <f t="shared" si="427"/>
        <v>0.56565656565656564</v>
      </c>
      <c r="CX1120" s="12">
        <f t="shared" si="435"/>
        <v>0.5</v>
      </c>
      <c r="CY1120" s="12">
        <f t="shared" si="436"/>
        <v>36</v>
      </c>
      <c r="CZ1120" s="12">
        <f t="shared" si="437"/>
        <v>10</v>
      </c>
      <c r="DA1120" s="12">
        <f t="shared" si="438"/>
        <v>0.27777777777777779</v>
      </c>
      <c r="DB1120" s="12">
        <f t="shared" si="439"/>
        <v>7.6779661016949152</v>
      </c>
      <c r="DC1120" s="12">
        <v>14</v>
      </c>
      <c r="DD1120" s="12">
        <v>4</v>
      </c>
      <c r="DE1120" s="12">
        <v>28.6</v>
      </c>
      <c r="DF1120" s="12">
        <v>0.14000000000000001</v>
      </c>
      <c r="DG1120" s="12">
        <v>0.5</v>
      </c>
      <c r="DH1120" s="12">
        <v>18.7</v>
      </c>
      <c r="DI1120" s="12">
        <v>1</v>
      </c>
      <c r="DJ1120" s="12">
        <v>1.6</v>
      </c>
      <c r="DK1120" s="12">
        <v>1.6</v>
      </c>
      <c r="DL1120" s="12">
        <v>0.12</v>
      </c>
      <c r="DM1120" s="18">
        <v>0.4</v>
      </c>
      <c r="DN1120" s="12">
        <v>294</v>
      </c>
      <c r="DO1120" s="12">
        <v>379</v>
      </c>
      <c r="DP1120" s="12">
        <v>77.599999999999994</v>
      </c>
      <c r="DQ1120" s="12">
        <v>5654</v>
      </c>
      <c r="DR1120" s="12">
        <v>2489</v>
      </c>
      <c r="DS1120" s="12">
        <v>123</v>
      </c>
      <c r="DT1120" s="12">
        <v>144</v>
      </c>
      <c r="DU1120" s="12">
        <v>85.4</v>
      </c>
      <c r="DV1120" s="12">
        <v>120</v>
      </c>
      <c r="DW1120" s="12">
        <v>147</v>
      </c>
      <c r="DX1120" s="12">
        <v>81.599999999999994</v>
      </c>
      <c r="DY1120" s="12">
        <v>42</v>
      </c>
      <c r="DZ1120" s="12">
        <v>69</v>
      </c>
      <c r="EA1120" s="12">
        <v>60.9</v>
      </c>
      <c r="EB1120" s="12">
        <v>1</v>
      </c>
      <c r="EC1120" s="12">
        <v>1.4</v>
      </c>
      <c r="ED1120" s="12">
        <v>1.3</v>
      </c>
      <c r="EE1120" s="12">
        <v>10</v>
      </c>
      <c r="EF1120" s="12">
        <v>32</v>
      </c>
      <c r="EG1120" s="12">
        <v>10</v>
      </c>
      <c r="EH1120" s="12">
        <v>1</v>
      </c>
      <c r="EI1120" s="12">
        <v>31</v>
      </c>
      <c r="EJ1120" s="12">
        <v>2</v>
      </c>
      <c r="EK1120" s="12">
        <v>4</v>
      </c>
      <c r="EL1120" s="12">
        <v>12</v>
      </c>
      <c r="EM1120" s="12">
        <v>4</v>
      </c>
      <c r="EN1120" s="12">
        <v>23</v>
      </c>
      <c r="EO1120" s="12">
        <v>17</v>
      </c>
      <c r="EP1120" s="12">
        <v>3</v>
      </c>
      <c r="EQ1120" s="12">
        <v>0</v>
      </c>
      <c r="ER1120" s="12">
        <v>2</v>
      </c>
      <c r="ES1120" s="12">
        <v>1</v>
      </c>
      <c r="ET1120" s="12">
        <v>0</v>
      </c>
      <c r="EU1120" s="12">
        <v>18</v>
      </c>
      <c r="EV1120" s="12">
        <v>9</v>
      </c>
      <c r="EW1120" s="12">
        <v>7</v>
      </c>
      <c r="EX1120" s="12">
        <v>9</v>
      </c>
      <c r="EY1120" s="12">
        <v>2</v>
      </c>
      <c r="EZ1120" s="12">
        <v>12</v>
      </c>
      <c r="FA1120" s="12">
        <v>20</v>
      </c>
      <c r="FB1120" s="12">
        <v>60</v>
      </c>
      <c r="FC1120" s="12">
        <v>12</v>
      </c>
      <c r="FD1120" s="12">
        <v>20</v>
      </c>
      <c r="FE1120" s="12">
        <v>0</v>
      </c>
      <c r="FF1120" s="12">
        <v>41</v>
      </c>
      <c r="FG1120" s="12">
        <v>486</v>
      </c>
      <c r="FH1120" s="12">
        <v>64</v>
      </c>
      <c r="FI1120" s="12">
        <v>175</v>
      </c>
      <c r="FJ1120" s="12">
        <v>184</v>
      </c>
      <c r="FK1120" s="12">
        <v>133</v>
      </c>
      <c r="FL1120" s="12">
        <v>23</v>
      </c>
      <c r="FM1120" s="12">
        <v>14</v>
      </c>
      <c r="FN1120" s="12">
        <v>5</v>
      </c>
      <c r="FO1120" s="12">
        <v>35.700000000000003</v>
      </c>
      <c r="FP1120" s="12">
        <v>245</v>
      </c>
      <c r="FQ1120" s="12">
        <v>1124</v>
      </c>
      <c r="FR1120" s="12">
        <v>578</v>
      </c>
      <c r="FS1120" s="12">
        <v>7</v>
      </c>
      <c r="FT1120" s="12">
        <v>8</v>
      </c>
      <c r="FU1120" s="12">
        <v>4</v>
      </c>
      <c r="FV1120" s="12">
        <v>12</v>
      </c>
      <c r="FW1120" s="12">
        <v>7</v>
      </c>
      <c r="FX1120" s="12">
        <v>2</v>
      </c>
      <c r="FY1120" s="12">
        <v>0</v>
      </c>
      <c r="FZ1120" s="12">
        <v>23</v>
      </c>
      <c r="GA1120" s="12">
        <v>43</v>
      </c>
      <c r="GB1120" s="12">
        <v>16</v>
      </c>
      <c r="GC1120" s="12">
        <v>59.3</v>
      </c>
      <c r="GD1120">
        <v>7.6027397299999997</v>
      </c>
      <c r="GE1120">
        <v>0.52156862999999998</v>
      </c>
      <c r="GF1120">
        <v>0.44021930999999997</v>
      </c>
      <c r="GG1120" s="12">
        <f t="shared" si="440"/>
        <v>0.19788918205804748</v>
      </c>
      <c r="GH1120" s="12">
        <f t="shared" si="441"/>
        <v>0.37994722955145116</v>
      </c>
      <c r="GI1120">
        <v>0.38888888999999999</v>
      </c>
      <c r="GJ1120">
        <v>0.5</v>
      </c>
      <c r="GK1120">
        <v>0.11111111</v>
      </c>
      <c r="GL1120">
        <f t="shared" si="442"/>
        <v>0.360082304526749</v>
      </c>
      <c r="GM1120">
        <f t="shared" si="443"/>
        <v>0.37860082304526749</v>
      </c>
      <c r="GN1120">
        <f t="shared" si="444"/>
        <v>0.27366255144032919</v>
      </c>
      <c r="GO1120">
        <f t="shared" si="445"/>
        <v>0.5</v>
      </c>
      <c r="GP1120" s="12">
        <f t="shared" si="428"/>
        <v>0.43434343434343436</v>
      </c>
      <c r="GQ1120">
        <f t="shared" si="429"/>
        <v>0.7142857142857143</v>
      </c>
      <c r="GR1120">
        <f t="shared" si="446"/>
        <v>40</v>
      </c>
      <c r="GS1120">
        <f t="shared" si="447"/>
        <v>14</v>
      </c>
      <c r="GT1120">
        <f t="shared" si="448"/>
        <v>0.35</v>
      </c>
      <c r="GU1120">
        <f t="shared" si="449"/>
        <v>7.1707317073170733</v>
      </c>
    </row>
    <row r="1121" spans="1:203" x14ac:dyDescent="0.2">
      <c r="A1121">
        <v>2022</v>
      </c>
      <c r="B1121" s="2">
        <v>44835</v>
      </c>
      <c r="C1121" s="12" t="s">
        <v>1</v>
      </c>
      <c r="D1121" s="13" t="s">
        <v>2</v>
      </c>
      <c r="E1121" s="4">
        <f t="shared" si="425"/>
        <v>2.0999999999999996</v>
      </c>
      <c r="F1121" s="12">
        <v>4</v>
      </c>
      <c r="G1121" s="12">
        <v>0</v>
      </c>
      <c r="H1121" s="12" t="s">
        <v>116</v>
      </c>
      <c r="I1121" s="5" t="s">
        <v>4</v>
      </c>
      <c r="J1121" s="12">
        <v>9</v>
      </c>
      <c r="K1121" s="12">
        <v>3</v>
      </c>
      <c r="L1121" s="12">
        <v>33.299999999999997</v>
      </c>
      <c r="M1121" s="12">
        <v>0.33</v>
      </c>
      <c r="N1121" s="12">
        <v>1</v>
      </c>
      <c r="O1121" s="12">
        <v>15.8</v>
      </c>
      <c r="P1121" s="12">
        <v>0</v>
      </c>
      <c r="Q1121" s="12">
        <v>2.9</v>
      </c>
      <c r="R1121" s="12">
        <v>2.2000000000000002</v>
      </c>
      <c r="S1121" s="12">
        <v>0.24</v>
      </c>
      <c r="T1121" s="18">
        <v>1.1000000000000001</v>
      </c>
      <c r="U1121" s="12">
        <v>357</v>
      </c>
      <c r="V1121" s="12">
        <v>457</v>
      </c>
      <c r="W1121" s="12">
        <v>78.099999999999994</v>
      </c>
      <c r="X1121" s="12">
        <v>6604</v>
      </c>
      <c r="Y1121" s="12">
        <v>2950</v>
      </c>
      <c r="Z1121" s="12">
        <v>167</v>
      </c>
      <c r="AA1121" s="12">
        <v>195</v>
      </c>
      <c r="AB1121" s="12">
        <v>85.6</v>
      </c>
      <c r="AC1121" s="12">
        <v>146</v>
      </c>
      <c r="AD1121" s="12">
        <v>166</v>
      </c>
      <c r="AE1121" s="12">
        <v>88</v>
      </c>
      <c r="AF1121" s="12">
        <v>40</v>
      </c>
      <c r="AG1121" s="12">
        <v>72</v>
      </c>
      <c r="AH1121" s="12">
        <v>55.6</v>
      </c>
      <c r="AI1121" s="12">
        <v>3</v>
      </c>
      <c r="AJ1121" s="12">
        <v>2.1</v>
      </c>
      <c r="AK1121" s="12">
        <v>2.4</v>
      </c>
      <c r="AL1121" s="12">
        <v>8</v>
      </c>
      <c r="AM1121" s="12">
        <v>33</v>
      </c>
      <c r="AN1121" s="12">
        <v>14</v>
      </c>
      <c r="AO1121" s="12">
        <v>2</v>
      </c>
      <c r="AP1121" s="12">
        <v>47</v>
      </c>
      <c r="AQ1121" s="12">
        <v>1</v>
      </c>
      <c r="AR1121" s="12">
        <v>3</v>
      </c>
      <c r="AS1121" s="12">
        <v>13</v>
      </c>
      <c r="AT1121" s="12">
        <v>6</v>
      </c>
      <c r="AU1121" s="12">
        <v>16</v>
      </c>
      <c r="AV1121" s="12">
        <v>13</v>
      </c>
      <c r="AW1121" s="12">
        <v>1</v>
      </c>
      <c r="AX1121" s="12">
        <v>1</v>
      </c>
      <c r="AY1121" s="12">
        <v>1</v>
      </c>
      <c r="AZ1121" s="12">
        <v>0</v>
      </c>
      <c r="BA1121" s="12">
        <v>0</v>
      </c>
      <c r="BB1121" s="12">
        <v>9</v>
      </c>
      <c r="BC1121" s="12">
        <v>4</v>
      </c>
      <c r="BD1121" s="12">
        <v>5</v>
      </c>
      <c r="BE1121" s="12">
        <v>3</v>
      </c>
      <c r="BF1121" s="12">
        <v>1</v>
      </c>
      <c r="BG1121" s="12">
        <v>6</v>
      </c>
      <c r="BH1121" s="12">
        <v>12</v>
      </c>
      <c r="BI1121" s="12">
        <v>50</v>
      </c>
      <c r="BJ1121" s="12">
        <v>11</v>
      </c>
      <c r="BK1121" s="12">
        <v>19</v>
      </c>
      <c r="BL1121" s="12">
        <v>0</v>
      </c>
      <c r="BM1121" s="12">
        <v>52</v>
      </c>
      <c r="BN1121" s="12">
        <v>567</v>
      </c>
      <c r="BO1121" s="12">
        <v>54</v>
      </c>
      <c r="BP1121" s="12">
        <v>159</v>
      </c>
      <c r="BQ1121" s="12">
        <v>268</v>
      </c>
      <c r="BR1121" s="12">
        <v>144</v>
      </c>
      <c r="BS1121" s="12">
        <v>34</v>
      </c>
      <c r="BT1121" s="12">
        <v>19</v>
      </c>
      <c r="BU1121" s="12">
        <v>7</v>
      </c>
      <c r="BV1121" s="12">
        <v>36.799999999999997</v>
      </c>
      <c r="BW1121" s="12">
        <v>249</v>
      </c>
      <c r="BX1121" s="12">
        <v>1443</v>
      </c>
      <c r="BY1121" s="12">
        <v>719</v>
      </c>
      <c r="BZ1121" s="12">
        <v>17</v>
      </c>
      <c r="CA1121" s="12">
        <v>14</v>
      </c>
      <c r="CB1121" s="12">
        <v>3</v>
      </c>
      <c r="CC1121" s="12">
        <v>17</v>
      </c>
      <c r="CD1121" s="12">
        <v>7</v>
      </c>
      <c r="CE1121" s="12">
        <v>1</v>
      </c>
      <c r="CF1121" s="12">
        <v>0</v>
      </c>
      <c r="CG1121" s="12">
        <v>19</v>
      </c>
      <c r="CH1121" s="12">
        <v>52</v>
      </c>
      <c r="CI1121" s="12">
        <v>15</v>
      </c>
      <c r="CJ1121" s="12">
        <v>44.1</v>
      </c>
      <c r="CK1121">
        <v>7.15517</v>
      </c>
      <c r="CL1121">
        <v>0.55598000000000003</v>
      </c>
      <c r="CM1121">
        <v>0.44669999999999999</v>
      </c>
      <c r="CN1121" s="12">
        <f t="shared" si="426"/>
        <v>0.16630196936542668</v>
      </c>
      <c r="CO1121" s="12">
        <f t="shared" si="430"/>
        <v>0.42669584245076586</v>
      </c>
      <c r="CP1121">
        <v>0.55556000000000005</v>
      </c>
      <c r="CQ1121">
        <v>0.33333000000000002</v>
      </c>
      <c r="CR1121">
        <v>0.11111</v>
      </c>
      <c r="CS1121" s="12">
        <f t="shared" si="431"/>
        <v>0.28042328042328041</v>
      </c>
      <c r="CT1121" s="12">
        <f t="shared" si="432"/>
        <v>0.47266313932980597</v>
      </c>
      <c r="CU1121" s="12">
        <f t="shared" si="433"/>
        <v>0.25396825396825395</v>
      </c>
      <c r="CV1121" s="12">
        <f t="shared" si="434"/>
        <v>0.44444444444444442</v>
      </c>
      <c r="CW1121" s="12">
        <f t="shared" si="427"/>
        <v>0.50980392156862742</v>
      </c>
      <c r="CX1121" s="12">
        <f t="shared" si="435"/>
        <v>0.88888888888888884</v>
      </c>
      <c r="CY1121" s="12">
        <f t="shared" si="436"/>
        <v>47</v>
      </c>
      <c r="CZ1121" s="12">
        <f t="shared" si="437"/>
        <v>17</v>
      </c>
      <c r="DA1121" s="12">
        <f t="shared" si="438"/>
        <v>0.36170212765957449</v>
      </c>
      <c r="DB1121" s="12">
        <f t="shared" si="439"/>
        <v>6.865384615384615</v>
      </c>
      <c r="DC1121" s="12">
        <v>12</v>
      </c>
      <c r="DD1121" s="12">
        <v>1</v>
      </c>
      <c r="DE1121" s="12">
        <v>8.3000000000000007</v>
      </c>
      <c r="DF1121" s="12">
        <v>0</v>
      </c>
      <c r="DG1121" s="12">
        <v>0</v>
      </c>
      <c r="DH1121" s="12">
        <v>16.899999999999999</v>
      </c>
      <c r="DI1121" s="12">
        <v>0</v>
      </c>
      <c r="DJ1121" s="12">
        <v>0.8</v>
      </c>
      <c r="DK1121" s="12">
        <v>0.8</v>
      </c>
      <c r="DL1121" s="12">
        <v>7.0000000000000007E-2</v>
      </c>
      <c r="DM1121" s="17">
        <v>-0.8</v>
      </c>
      <c r="DN1121" s="12">
        <v>305</v>
      </c>
      <c r="DO1121" s="12">
        <v>415</v>
      </c>
      <c r="DP1121" s="12">
        <v>73.5</v>
      </c>
      <c r="DQ1121" s="12">
        <v>5925</v>
      </c>
      <c r="DR1121" s="12">
        <v>2742</v>
      </c>
      <c r="DS1121" s="12">
        <v>136</v>
      </c>
      <c r="DT1121" s="12">
        <v>166</v>
      </c>
      <c r="DU1121" s="12">
        <v>81.900000000000006</v>
      </c>
      <c r="DV1121" s="12">
        <v>117</v>
      </c>
      <c r="DW1121" s="12">
        <v>154</v>
      </c>
      <c r="DX1121" s="12">
        <v>76</v>
      </c>
      <c r="DY1121" s="12">
        <v>46</v>
      </c>
      <c r="DZ1121" s="12">
        <v>73</v>
      </c>
      <c r="EA1121" s="12">
        <v>63</v>
      </c>
      <c r="EB1121" s="12">
        <v>0</v>
      </c>
      <c r="EC1121" s="12">
        <v>0.5</v>
      </c>
      <c r="ED1121" s="12">
        <v>1</v>
      </c>
      <c r="EE1121" s="12">
        <v>9</v>
      </c>
      <c r="EF1121" s="12">
        <v>27</v>
      </c>
      <c r="EG1121" s="12">
        <v>9</v>
      </c>
      <c r="EH1121" s="12">
        <v>3</v>
      </c>
      <c r="EI1121" s="12">
        <v>37</v>
      </c>
      <c r="EJ1121" s="12">
        <v>0</v>
      </c>
      <c r="EK1121" s="12">
        <v>5</v>
      </c>
      <c r="EL1121" s="12">
        <v>18</v>
      </c>
      <c r="EM1121" s="12">
        <v>5</v>
      </c>
      <c r="EN1121" s="12">
        <v>20</v>
      </c>
      <c r="EO1121" s="12">
        <v>16</v>
      </c>
      <c r="EP1121" s="12">
        <v>2</v>
      </c>
      <c r="EQ1121" s="12">
        <v>0</v>
      </c>
      <c r="ER1121" s="12">
        <v>1</v>
      </c>
      <c r="ES1121" s="12">
        <v>1</v>
      </c>
      <c r="ET1121" s="12">
        <v>0</v>
      </c>
      <c r="EU1121" s="12">
        <v>18</v>
      </c>
      <c r="EV1121" s="12">
        <v>9</v>
      </c>
      <c r="EW1121" s="12">
        <v>12</v>
      </c>
      <c r="EX1121" s="12">
        <v>3</v>
      </c>
      <c r="EY1121" s="12">
        <v>3</v>
      </c>
      <c r="EZ1121" s="12">
        <v>11</v>
      </c>
      <c r="FA1121" s="12">
        <v>18</v>
      </c>
      <c r="FB1121" s="12">
        <v>61.1</v>
      </c>
      <c r="FC1121" s="12">
        <v>11</v>
      </c>
      <c r="FD1121" s="12">
        <v>16</v>
      </c>
      <c r="FE1121" s="12">
        <v>0</v>
      </c>
      <c r="FF1121" s="12">
        <v>48</v>
      </c>
      <c r="FG1121" s="12">
        <v>520</v>
      </c>
      <c r="FH1121" s="12">
        <v>55</v>
      </c>
      <c r="FI1121" s="12">
        <v>161</v>
      </c>
      <c r="FJ1121" s="12">
        <v>252</v>
      </c>
      <c r="FK1121" s="12">
        <v>115</v>
      </c>
      <c r="FL1121" s="12">
        <v>25</v>
      </c>
      <c r="FM1121" s="12">
        <v>13</v>
      </c>
      <c r="FN1121" s="12">
        <v>6</v>
      </c>
      <c r="FO1121" s="12">
        <v>46.2</v>
      </c>
      <c r="FP1121" s="12">
        <v>258</v>
      </c>
      <c r="FQ1121" s="12">
        <v>1259</v>
      </c>
      <c r="FR1121" s="12">
        <v>601</v>
      </c>
      <c r="FS1121" s="12">
        <v>12</v>
      </c>
      <c r="FT1121" s="12">
        <v>10</v>
      </c>
      <c r="FU1121" s="12">
        <v>1</v>
      </c>
      <c r="FV1121" s="12">
        <v>11</v>
      </c>
      <c r="FW1121" s="12">
        <v>3</v>
      </c>
      <c r="FX1121" s="12">
        <v>3</v>
      </c>
      <c r="FY1121" s="12">
        <v>1</v>
      </c>
      <c r="FZ1121" s="12">
        <v>18</v>
      </c>
      <c r="GA1121" s="12">
        <v>50</v>
      </c>
      <c r="GB1121" s="12">
        <v>19</v>
      </c>
      <c r="GC1121" s="12">
        <v>55.9</v>
      </c>
      <c r="GD1121">
        <v>7.2539682499999998</v>
      </c>
      <c r="GE1121">
        <v>0.44401543999999998</v>
      </c>
      <c r="GF1121">
        <v>0.46278480999999999</v>
      </c>
      <c r="GG1121" s="12">
        <f t="shared" si="440"/>
        <v>0.18795180722891566</v>
      </c>
      <c r="GH1121" s="12">
        <f t="shared" si="441"/>
        <v>0.4</v>
      </c>
      <c r="GI1121">
        <v>0.66666667000000002</v>
      </c>
      <c r="GJ1121">
        <v>0.16666666999999999</v>
      </c>
      <c r="GK1121">
        <v>0.16666666999999999</v>
      </c>
      <c r="GL1121">
        <f t="shared" si="442"/>
        <v>0.30961538461538463</v>
      </c>
      <c r="GM1121">
        <f t="shared" si="443"/>
        <v>0.48461538461538461</v>
      </c>
      <c r="GN1121">
        <f t="shared" si="444"/>
        <v>0.22115384615384615</v>
      </c>
      <c r="GO1121">
        <f t="shared" si="445"/>
        <v>0.5</v>
      </c>
      <c r="GP1121" s="12">
        <f t="shared" si="428"/>
        <v>0.49019607843137253</v>
      </c>
      <c r="GQ1121">
        <f t="shared" si="429"/>
        <v>0.75</v>
      </c>
      <c r="GR1121">
        <f t="shared" si="446"/>
        <v>37</v>
      </c>
      <c r="GS1121">
        <f t="shared" si="447"/>
        <v>10</v>
      </c>
      <c r="GT1121">
        <f t="shared" si="448"/>
        <v>0.27027027027027029</v>
      </c>
      <c r="GU1121">
        <f t="shared" si="449"/>
        <v>6.354166666666667</v>
      </c>
    </row>
    <row r="1122" spans="1:203" x14ac:dyDescent="0.2">
      <c r="A1122">
        <v>2022</v>
      </c>
      <c r="B1122" s="2">
        <v>44839</v>
      </c>
      <c r="C1122" s="12" t="s">
        <v>1</v>
      </c>
      <c r="D1122" s="15" t="s">
        <v>20</v>
      </c>
      <c r="E1122" s="4">
        <f t="shared" si="425"/>
        <v>1.2</v>
      </c>
      <c r="F1122" s="12">
        <v>2</v>
      </c>
      <c r="G1122" s="12">
        <v>2</v>
      </c>
      <c r="H1122" s="12" t="s">
        <v>116</v>
      </c>
      <c r="I1122" s="5" t="s">
        <v>13</v>
      </c>
      <c r="J1122" s="12">
        <v>15</v>
      </c>
      <c r="K1122" s="12">
        <v>7</v>
      </c>
      <c r="L1122" s="12">
        <v>46.7</v>
      </c>
      <c r="M1122" s="12">
        <v>0.13</v>
      </c>
      <c r="N1122" s="12">
        <v>0.28999999999999998</v>
      </c>
      <c r="O1122" s="12">
        <v>15.2</v>
      </c>
      <c r="P1122" s="12">
        <v>0</v>
      </c>
      <c r="Q1122" s="12">
        <v>2.4</v>
      </c>
      <c r="R1122" s="12">
        <v>2.4</v>
      </c>
      <c r="S1122" s="12">
        <v>0.16</v>
      </c>
      <c r="T1122" s="17">
        <v>-0.4</v>
      </c>
      <c r="U1122" s="12">
        <v>385</v>
      </c>
      <c r="V1122" s="12">
        <v>488</v>
      </c>
      <c r="W1122" s="12">
        <v>78.900000000000006</v>
      </c>
      <c r="X1122" s="12">
        <v>7428</v>
      </c>
      <c r="Y1122" s="12">
        <v>3153</v>
      </c>
      <c r="Z1122" s="12">
        <v>148</v>
      </c>
      <c r="AA1122" s="12">
        <v>166</v>
      </c>
      <c r="AB1122" s="12">
        <v>89.2</v>
      </c>
      <c r="AC1122" s="12">
        <v>181</v>
      </c>
      <c r="AD1122" s="12">
        <v>212</v>
      </c>
      <c r="AE1122" s="12">
        <v>85.4</v>
      </c>
      <c r="AF1122" s="12">
        <v>48</v>
      </c>
      <c r="AG1122" s="12">
        <v>82</v>
      </c>
      <c r="AH1122" s="12">
        <v>58.5</v>
      </c>
      <c r="AI1122" s="12">
        <v>2</v>
      </c>
      <c r="AJ1122" s="12">
        <v>2.1</v>
      </c>
      <c r="AK1122" s="12">
        <v>2.6</v>
      </c>
      <c r="AL1122" s="12">
        <v>13</v>
      </c>
      <c r="AM1122" s="12">
        <v>43</v>
      </c>
      <c r="AN1122" s="12">
        <v>15</v>
      </c>
      <c r="AO1122" s="12">
        <v>5</v>
      </c>
      <c r="AP1122" s="12">
        <v>52</v>
      </c>
      <c r="AQ1122" s="12">
        <v>0</v>
      </c>
      <c r="AR1122" s="12">
        <v>1</v>
      </c>
      <c r="AS1122" s="12">
        <v>30</v>
      </c>
      <c r="AT1122" s="12">
        <v>5</v>
      </c>
      <c r="AU1122" s="12">
        <v>26</v>
      </c>
      <c r="AV1122" s="12">
        <v>19</v>
      </c>
      <c r="AW1122" s="12">
        <v>1</v>
      </c>
      <c r="AX1122" s="12">
        <v>2</v>
      </c>
      <c r="AY1122" s="12">
        <v>3</v>
      </c>
      <c r="AZ1122" s="12">
        <v>1</v>
      </c>
      <c r="BA1122" s="12">
        <v>0</v>
      </c>
      <c r="BB1122" s="12">
        <v>19</v>
      </c>
      <c r="BC1122" s="12">
        <v>10</v>
      </c>
      <c r="BD1122" s="12">
        <v>10</v>
      </c>
      <c r="BE1122" s="12">
        <v>5</v>
      </c>
      <c r="BF1122" s="12">
        <v>4</v>
      </c>
      <c r="BG1122" s="12">
        <v>8</v>
      </c>
      <c r="BH1122" s="12">
        <v>14</v>
      </c>
      <c r="BI1122" s="12">
        <v>57.1</v>
      </c>
      <c r="BJ1122" s="12">
        <v>9</v>
      </c>
      <c r="BK1122" s="12">
        <v>16</v>
      </c>
      <c r="BL1122" s="12">
        <v>0</v>
      </c>
      <c r="BM1122" s="12">
        <v>52</v>
      </c>
      <c r="BN1122" s="12">
        <v>618</v>
      </c>
      <c r="BO1122" s="12">
        <v>64</v>
      </c>
      <c r="BP1122" s="12">
        <v>205</v>
      </c>
      <c r="BQ1122" s="12">
        <v>223</v>
      </c>
      <c r="BR1122" s="12">
        <v>199</v>
      </c>
      <c r="BS1122" s="12">
        <v>34</v>
      </c>
      <c r="BT1122" s="12">
        <v>18</v>
      </c>
      <c r="BU1122" s="12">
        <v>9</v>
      </c>
      <c r="BV1122" s="12">
        <v>50</v>
      </c>
      <c r="BW1122" s="12">
        <v>278</v>
      </c>
      <c r="BX1122" s="12">
        <v>1415</v>
      </c>
      <c r="BY1122" s="12">
        <v>724</v>
      </c>
      <c r="BZ1122" s="12">
        <v>19</v>
      </c>
      <c r="CA1122" s="12">
        <v>13</v>
      </c>
      <c r="CB1122" s="12">
        <v>5</v>
      </c>
      <c r="CC1122" s="12">
        <v>20</v>
      </c>
      <c r="CD1122" s="12">
        <v>13</v>
      </c>
      <c r="CE1122" s="12">
        <v>1</v>
      </c>
      <c r="CF1122" s="12">
        <v>0</v>
      </c>
      <c r="CG1122" s="12">
        <v>12</v>
      </c>
      <c r="CH1122" s="12">
        <v>56</v>
      </c>
      <c r="CI1122" s="12">
        <v>10</v>
      </c>
      <c r="CJ1122" s="12">
        <v>38.5</v>
      </c>
      <c r="CK1122">
        <v>8.0714299999999994</v>
      </c>
      <c r="CL1122">
        <v>0.5393</v>
      </c>
      <c r="CM1122">
        <v>0.42447000000000001</v>
      </c>
      <c r="CN1122" s="12">
        <f t="shared" si="426"/>
        <v>0.17008196721311475</v>
      </c>
      <c r="CO1122" s="12">
        <f t="shared" si="430"/>
        <v>0.3401639344262295</v>
      </c>
      <c r="CP1122">
        <v>0.52632000000000001</v>
      </c>
      <c r="CQ1122">
        <v>0.26316000000000001</v>
      </c>
      <c r="CR1122">
        <v>0.21052999999999999</v>
      </c>
      <c r="CS1122" s="12">
        <f t="shared" si="431"/>
        <v>0.33171521035598706</v>
      </c>
      <c r="CT1122" s="12">
        <f t="shared" si="432"/>
        <v>0.36084142394822005</v>
      </c>
      <c r="CU1122" s="12">
        <f t="shared" si="433"/>
        <v>0.32200647249190939</v>
      </c>
      <c r="CV1122" s="12">
        <f t="shared" si="434"/>
        <v>0.52631578947368418</v>
      </c>
      <c r="CW1122" s="12">
        <f t="shared" si="427"/>
        <v>0.47457627118644069</v>
      </c>
      <c r="CX1122" s="12">
        <f t="shared" si="435"/>
        <v>0.8666666666666667</v>
      </c>
      <c r="CY1122" s="12">
        <f t="shared" si="436"/>
        <v>56</v>
      </c>
      <c r="CZ1122" s="12">
        <f t="shared" si="437"/>
        <v>20</v>
      </c>
      <c r="DA1122" s="12">
        <f t="shared" si="438"/>
        <v>0.35714285714285715</v>
      </c>
      <c r="DB1122" s="12">
        <f t="shared" si="439"/>
        <v>7.4038461538461542</v>
      </c>
      <c r="DC1122" s="12">
        <v>17</v>
      </c>
      <c r="DD1122" s="12">
        <v>8</v>
      </c>
      <c r="DE1122" s="12">
        <v>47.1</v>
      </c>
      <c r="DF1122" s="12">
        <v>0.12</v>
      </c>
      <c r="DG1122" s="12">
        <v>0.25</v>
      </c>
      <c r="DH1122" s="12">
        <v>20.5</v>
      </c>
      <c r="DI1122" s="12">
        <v>2</v>
      </c>
      <c r="DJ1122" s="12">
        <v>1.2</v>
      </c>
      <c r="DK1122" s="12">
        <v>1.2</v>
      </c>
      <c r="DL1122" s="12">
        <v>7.0000000000000007E-2</v>
      </c>
      <c r="DM1122" s="18">
        <v>0.8</v>
      </c>
      <c r="DN1122" s="12">
        <v>351</v>
      </c>
      <c r="DO1122" s="12">
        <v>452</v>
      </c>
      <c r="DP1122" s="12">
        <v>77.7</v>
      </c>
      <c r="DQ1122" s="12">
        <v>6816</v>
      </c>
      <c r="DR1122" s="12">
        <v>2587</v>
      </c>
      <c r="DS1122" s="12">
        <v>155</v>
      </c>
      <c r="DT1122" s="12">
        <v>178</v>
      </c>
      <c r="DU1122" s="12">
        <v>87.1</v>
      </c>
      <c r="DV1122" s="12">
        <v>141</v>
      </c>
      <c r="DW1122" s="12">
        <v>174</v>
      </c>
      <c r="DX1122" s="12">
        <v>81</v>
      </c>
      <c r="DY1122" s="12">
        <v>50</v>
      </c>
      <c r="DZ1122" s="12">
        <v>83</v>
      </c>
      <c r="EA1122" s="12">
        <v>60.2</v>
      </c>
      <c r="EB1122" s="12">
        <v>1</v>
      </c>
      <c r="EC1122" s="12">
        <v>1</v>
      </c>
      <c r="ED1122" s="12">
        <v>1</v>
      </c>
      <c r="EE1122" s="12">
        <v>13</v>
      </c>
      <c r="EF1122" s="12">
        <v>26</v>
      </c>
      <c r="EG1122" s="12">
        <v>8</v>
      </c>
      <c r="EH1122" s="12">
        <v>3</v>
      </c>
      <c r="EI1122" s="12">
        <v>28</v>
      </c>
      <c r="EJ1122" s="12">
        <v>1</v>
      </c>
      <c r="EK1122" s="12">
        <v>5</v>
      </c>
      <c r="EL1122" s="12">
        <v>11</v>
      </c>
      <c r="EM1122" s="12">
        <v>2</v>
      </c>
      <c r="EN1122" s="12">
        <v>31</v>
      </c>
      <c r="EO1122" s="12">
        <v>22</v>
      </c>
      <c r="EP1122" s="12">
        <v>2</v>
      </c>
      <c r="EQ1122" s="12">
        <v>3</v>
      </c>
      <c r="ER1122" s="12">
        <v>1</v>
      </c>
      <c r="ES1122" s="12">
        <v>3</v>
      </c>
      <c r="ET1122" s="12">
        <v>0</v>
      </c>
      <c r="EU1122" s="12">
        <v>19</v>
      </c>
      <c r="EV1122" s="12">
        <v>7</v>
      </c>
      <c r="EW1122" s="12">
        <v>11</v>
      </c>
      <c r="EX1122" s="12">
        <v>5</v>
      </c>
      <c r="EY1122" s="12">
        <v>3</v>
      </c>
      <c r="EZ1122" s="12">
        <v>6</v>
      </c>
      <c r="FA1122" s="12">
        <v>15</v>
      </c>
      <c r="FB1122" s="12">
        <v>40</v>
      </c>
      <c r="FC1122" s="12">
        <v>10</v>
      </c>
      <c r="FD1122" s="12">
        <v>24</v>
      </c>
      <c r="FE1122" s="12">
        <v>0</v>
      </c>
      <c r="FF1122" s="12">
        <v>48</v>
      </c>
      <c r="FG1122" s="12">
        <v>576</v>
      </c>
      <c r="FH1122" s="12">
        <v>84</v>
      </c>
      <c r="FI1122" s="12">
        <v>201</v>
      </c>
      <c r="FJ1122" s="12">
        <v>211</v>
      </c>
      <c r="FK1122" s="12">
        <v>170</v>
      </c>
      <c r="FL1122" s="12">
        <v>29</v>
      </c>
      <c r="FM1122" s="12">
        <v>17</v>
      </c>
      <c r="FN1122" s="12">
        <v>6</v>
      </c>
      <c r="FO1122" s="12">
        <v>35.299999999999997</v>
      </c>
      <c r="FP1122" s="12">
        <v>353</v>
      </c>
      <c r="FQ1122" s="12">
        <v>1674</v>
      </c>
      <c r="FR1122" s="12">
        <v>799</v>
      </c>
      <c r="FS1122" s="12">
        <v>17</v>
      </c>
      <c r="FT1122" s="12">
        <v>17</v>
      </c>
      <c r="FU1122" s="12">
        <v>7</v>
      </c>
      <c r="FV1122" s="12">
        <v>19</v>
      </c>
      <c r="FW1122" s="12">
        <v>11</v>
      </c>
      <c r="FX1122" s="12">
        <v>4</v>
      </c>
      <c r="FY1122" s="12">
        <v>0</v>
      </c>
      <c r="FZ1122" s="12">
        <v>9</v>
      </c>
      <c r="GA1122" s="12">
        <v>62</v>
      </c>
      <c r="GB1122" s="12">
        <v>16</v>
      </c>
      <c r="GC1122" s="12">
        <v>61.5</v>
      </c>
      <c r="GD1122">
        <v>7.8709677400000002</v>
      </c>
      <c r="GE1122">
        <v>0.46070461000000001</v>
      </c>
      <c r="GF1122">
        <v>0.37954811999999999</v>
      </c>
      <c r="GG1122" s="12">
        <f t="shared" si="440"/>
        <v>0.19690265486725664</v>
      </c>
      <c r="GH1122" s="12">
        <f t="shared" si="441"/>
        <v>0.39380530973451328</v>
      </c>
      <c r="GI1122">
        <v>0.57894736999999996</v>
      </c>
      <c r="GJ1122">
        <v>0.26315789000000001</v>
      </c>
      <c r="GK1122">
        <v>0.15789474000000001</v>
      </c>
      <c r="GL1122">
        <f t="shared" si="442"/>
        <v>0.34895833333333331</v>
      </c>
      <c r="GM1122">
        <f t="shared" si="443"/>
        <v>0.36631944444444442</v>
      </c>
      <c r="GN1122">
        <f t="shared" si="444"/>
        <v>0.2951388888888889</v>
      </c>
      <c r="GO1122">
        <f t="shared" si="445"/>
        <v>0.36842105263157893</v>
      </c>
      <c r="GP1122" s="12">
        <f t="shared" si="428"/>
        <v>0.52542372881355937</v>
      </c>
      <c r="GQ1122">
        <f t="shared" si="429"/>
        <v>0.76470588235294112</v>
      </c>
      <c r="GR1122">
        <f t="shared" si="446"/>
        <v>43</v>
      </c>
      <c r="GS1122">
        <f t="shared" si="447"/>
        <v>15</v>
      </c>
      <c r="GT1122">
        <f t="shared" si="448"/>
        <v>0.34883720930232559</v>
      </c>
      <c r="GU1122">
        <f t="shared" si="449"/>
        <v>7.3125</v>
      </c>
    </row>
    <row r="1123" spans="1:203" x14ac:dyDescent="0.2">
      <c r="A1123">
        <v>2022</v>
      </c>
      <c r="B1123" s="2">
        <v>44843</v>
      </c>
      <c r="C1123" s="12" t="s">
        <v>5</v>
      </c>
      <c r="D1123" s="14" t="s">
        <v>6</v>
      </c>
      <c r="E1123" s="4">
        <f t="shared" si="425"/>
        <v>9.9999999999999978E-2</v>
      </c>
      <c r="F1123" s="12">
        <v>0</v>
      </c>
      <c r="G1123" s="12">
        <v>2</v>
      </c>
      <c r="H1123" s="12" t="s">
        <v>116</v>
      </c>
      <c r="I1123" s="5" t="s">
        <v>18</v>
      </c>
      <c r="J1123" s="12">
        <v>9</v>
      </c>
      <c r="K1123" s="12">
        <v>6</v>
      </c>
      <c r="L1123" s="12">
        <v>66.7</v>
      </c>
      <c r="M1123" s="12">
        <v>0</v>
      </c>
      <c r="N1123" s="12">
        <v>0</v>
      </c>
      <c r="O1123" s="12">
        <v>14.7</v>
      </c>
      <c r="P1123" s="12">
        <v>0</v>
      </c>
      <c r="Q1123" s="12">
        <v>1</v>
      </c>
      <c r="R1123" s="12">
        <v>1</v>
      </c>
      <c r="S1123" s="12">
        <v>0.11</v>
      </c>
      <c r="T1123" s="17">
        <v>-1</v>
      </c>
      <c r="U1123" s="12">
        <v>511</v>
      </c>
      <c r="V1123" s="12">
        <v>655</v>
      </c>
      <c r="W1123" s="12">
        <v>78</v>
      </c>
      <c r="X1123" s="12">
        <v>9033</v>
      </c>
      <c r="Y1123" s="12">
        <v>3149</v>
      </c>
      <c r="Z1123" s="12">
        <v>221</v>
      </c>
      <c r="AA1123" s="12">
        <v>246</v>
      </c>
      <c r="AB1123" s="12">
        <v>89.8</v>
      </c>
      <c r="AC1123" s="12">
        <v>229</v>
      </c>
      <c r="AD1123" s="12">
        <v>271</v>
      </c>
      <c r="AE1123" s="12">
        <v>84.5</v>
      </c>
      <c r="AF1123" s="12">
        <v>48</v>
      </c>
      <c r="AG1123" s="12">
        <v>107</v>
      </c>
      <c r="AH1123" s="12">
        <v>44.9</v>
      </c>
      <c r="AI1123" s="12">
        <v>0</v>
      </c>
      <c r="AJ1123" s="12">
        <v>0.7</v>
      </c>
      <c r="AK1123" s="12">
        <v>0.8</v>
      </c>
      <c r="AL1123" s="12">
        <v>5</v>
      </c>
      <c r="AM1123" s="12">
        <v>31</v>
      </c>
      <c r="AN1123" s="12">
        <v>7</v>
      </c>
      <c r="AO1123" s="12">
        <v>3</v>
      </c>
      <c r="AP1123" s="12">
        <v>40</v>
      </c>
      <c r="AQ1123" s="12">
        <v>1</v>
      </c>
      <c r="AR1123" s="12">
        <v>5</v>
      </c>
      <c r="AS1123" s="12">
        <v>26</v>
      </c>
      <c r="AT1123" s="12">
        <v>8</v>
      </c>
      <c r="AU1123" s="12">
        <v>15</v>
      </c>
      <c r="AV1123" s="12">
        <v>9</v>
      </c>
      <c r="AW1123" s="12">
        <v>3</v>
      </c>
      <c r="AX1123" s="12">
        <v>0</v>
      </c>
      <c r="AY1123" s="12">
        <v>1</v>
      </c>
      <c r="AZ1123" s="12">
        <v>2</v>
      </c>
      <c r="BA1123" s="12">
        <v>0</v>
      </c>
      <c r="BB1123" s="12">
        <v>14</v>
      </c>
      <c r="BC1123" s="12">
        <v>10</v>
      </c>
      <c r="BD1123" s="12">
        <v>4</v>
      </c>
      <c r="BE1123" s="12">
        <v>8</v>
      </c>
      <c r="BF1123" s="12">
        <v>2</v>
      </c>
      <c r="BG1123" s="12">
        <v>9</v>
      </c>
      <c r="BH1123" s="12">
        <v>13</v>
      </c>
      <c r="BI1123" s="12">
        <v>69.2</v>
      </c>
      <c r="BJ1123" s="12">
        <v>7</v>
      </c>
      <c r="BK1123" s="12">
        <v>15</v>
      </c>
      <c r="BL1123" s="12">
        <v>1</v>
      </c>
      <c r="BM1123" s="12">
        <v>72</v>
      </c>
      <c r="BN1123" s="12">
        <v>747</v>
      </c>
      <c r="BO1123" s="12">
        <v>65</v>
      </c>
      <c r="BP1123" s="12">
        <v>225</v>
      </c>
      <c r="BQ1123" s="12">
        <v>367</v>
      </c>
      <c r="BR1123" s="12">
        <v>159</v>
      </c>
      <c r="BS1123" s="12">
        <v>21</v>
      </c>
      <c r="BT1123" s="12">
        <v>23</v>
      </c>
      <c r="BU1123" s="12">
        <v>7</v>
      </c>
      <c r="BV1123" s="12">
        <v>30.4</v>
      </c>
      <c r="BW1123" s="12">
        <v>339</v>
      </c>
      <c r="BX1123" s="12">
        <v>1652</v>
      </c>
      <c r="BY1123" s="12">
        <v>738</v>
      </c>
      <c r="BZ1123" s="12">
        <v>14</v>
      </c>
      <c r="CA1123" s="12">
        <v>5</v>
      </c>
      <c r="CB1123" s="12">
        <v>2</v>
      </c>
      <c r="CC1123" s="12">
        <v>18</v>
      </c>
      <c r="CD1123" s="12">
        <v>16</v>
      </c>
      <c r="CE1123" s="12">
        <v>1</v>
      </c>
      <c r="CF1123" s="12">
        <v>0</v>
      </c>
      <c r="CG1123" s="12">
        <v>12</v>
      </c>
      <c r="CH1123" s="12">
        <v>68</v>
      </c>
      <c r="CI1123" s="12">
        <v>15</v>
      </c>
      <c r="CJ1123" s="12">
        <v>42.9</v>
      </c>
      <c r="CK1123">
        <v>5.2708300000000001</v>
      </c>
      <c r="CL1123">
        <v>0.67659999999999998</v>
      </c>
      <c r="CM1123">
        <v>0.34860999999999998</v>
      </c>
      <c r="CN1123" s="12">
        <f t="shared" si="426"/>
        <v>0.17251908396946564</v>
      </c>
      <c r="CO1123" s="12">
        <f t="shared" si="430"/>
        <v>0.37557251908396949</v>
      </c>
      <c r="CP1123">
        <v>0.28571000000000002</v>
      </c>
      <c r="CQ1123">
        <v>0.57142999999999999</v>
      </c>
      <c r="CR1123">
        <v>0.14285999999999999</v>
      </c>
      <c r="CS1123" s="12">
        <f t="shared" si="431"/>
        <v>0.30120481927710846</v>
      </c>
      <c r="CT1123" s="12">
        <f t="shared" si="432"/>
        <v>0.49129852744310576</v>
      </c>
      <c r="CU1123" s="12">
        <f t="shared" si="433"/>
        <v>0.21285140562248997</v>
      </c>
      <c r="CV1123" s="12">
        <f t="shared" si="434"/>
        <v>0.7142857142857143</v>
      </c>
      <c r="CW1123" s="12">
        <f t="shared" si="427"/>
        <v>0.49635036496350365</v>
      </c>
      <c r="CX1123" s="12">
        <f t="shared" si="435"/>
        <v>0.55555555555555558</v>
      </c>
      <c r="CY1123" s="12">
        <f t="shared" si="436"/>
        <v>36</v>
      </c>
      <c r="CZ1123" s="12">
        <f t="shared" si="437"/>
        <v>9</v>
      </c>
      <c r="DA1123" s="12">
        <f t="shared" si="438"/>
        <v>0.25</v>
      </c>
      <c r="DB1123" s="12">
        <f t="shared" si="439"/>
        <v>7.0972222222222223</v>
      </c>
      <c r="DC1123" s="12">
        <v>12</v>
      </c>
      <c r="DD1123" s="12">
        <v>8</v>
      </c>
      <c r="DE1123" s="12">
        <v>66.7</v>
      </c>
      <c r="DF1123" s="12">
        <v>0.17</v>
      </c>
      <c r="DG1123" s="12">
        <v>0.25</v>
      </c>
      <c r="DH1123" s="12">
        <v>19.2</v>
      </c>
      <c r="DI1123" s="12">
        <v>0</v>
      </c>
      <c r="DJ1123" s="12">
        <v>0.9</v>
      </c>
      <c r="DK1123" s="12">
        <v>0.9</v>
      </c>
      <c r="DL1123" s="12">
        <v>0.08</v>
      </c>
      <c r="DM1123" s="18">
        <v>1.1000000000000001</v>
      </c>
      <c r="DN1123" s="12">
        <v>139</v>
      </c>
      <c r="DO1123" s="12">
        <v>253</v>
      </c>
      <c r="DP1123" s="12">
        <v>54.9</v>
      </c>
      <c r="DQ1123" s="12">
        <v>2729</v>
      </c>
      <c r="DR1123" s="12">
        <v>1477</v>
      </c>
      <c r="DS1123" s="12">
        <v>46</v>
      </c>
      <c r="DT1123" s="12">
        <v>77</v>
      </c>
      <c r="DU1123" s="12">
        <v>59.7</v>
      </c>
      <c r="DV1123" s="12">
        <v>63</v>
      </c>
      <c r="DW1123" s="12">
        <v>95</v>
      </c>
      <c r="DX1123" s="12">
        <v>66.3</v>
      </c>
      <c r="DY1123" s="12">
        <v>21</v>
      </c>
      <c r="DZ1123" s="12">
        <v>60</v>
      </c>
      <c r="EA1123" s="12">
        <v>35</v>
      </c>
      <c r="EB1123" s="12">
        <v>1</v>
      </c>
      <c r="EC1123" s="12">
        <v>0.7</v>
      </c>
      <c r="ED1123" s="12">
        <v>0.4</v>
      </c>
      <c r="EE1123" s="12">
        <v>9</v>
      </c>
      <c r="EF1123" s="12">
        <v>14</v>
      </c>
      <c r="EG1123" s="12">
        <v>5</v>
      </c>
      <c r="EH1123" s="12">
        <v>0</v>
      </c>
      <c r="EI1123" s="12">
        <v>21</v>
      </c>
      <c r="EJ1123" s="12">
        <v>1</v>
      </c>
      <c r="EK1123" s="12">
        <v>0</v>
      </c>
      <c r="EL1123" s="12">
        <v>7</v>
      </c>
      <c r="EM1123" s="12">
        <v>4</v>
      </c>
      <c r="EN1123" s="12">
        <v>19</v>
      </c>
      <c r="EO1123" s="12">
        <v>13</v>
      </c>
      <c r="EP1123" s="12">
        <v>3</v>
      </c>
      <c r="EQ1123" s="12">
        <v>0</v>
      </c>
      <c r="ER1123" s="12">
        <v>1</v>
      </c>
      <c r="ES1123" s="12">
        <v>2</v>
      </c>
      <c r="ET1123" s="12">
        <v>0</v>
      </c>
      <c r="EU1123" s="12">
        <v>28</v>
      </c>
      <c r="EV1123" s="12">
        <v>18</v>
      </c>
      <c r="EW1123" s="12">
        <v>14</v>
      </c>
      <c r="EX1123" s="12">
        <v>13</v>
      </c>
      <c r="EY1123" s="12">
        <v>1</v>
      </c>
      <c r="EZ1123" s="12">
        <v>12</v>
      </c>
      <c r="FA1123" s="12">
        <v>19</v>
      </c>
      <c r="FB1123" s="12">
        <v>63.2</v>
      </c>
      <c r="FC1123" s="12">
        <v>8</v>
      </c>
      <c r="FD1123" s="12">
        <v>26</v>
      </c>
      <c r="FE1123" s="12">
        <v>0</v>
      </c>
      <c r="FF1123" s="12">
        <v>28</v>
      </c>
      <c r="FG1123" s="12">
        <v>400</v>
      </c>
      <c r="FH1123" s="12">
        <v>61</v>
      </c>
      <c r="FI1123" s="12">
        <v>154</v>
      </c>
      <c r="FJ1123" s="12">
        <v>178</v>
      </c>
      <c r="FK1123" s="12">
        <v>76</v>
      </c>
      <c r="FL1123" s="12">
        <v>15</v>
      </c>
      <c r="FM1123" s="12">
        <v>14</v>
      </c>
      <c r="FN1123" s="12">
        <v>4</v>
      </c>
      <c r="FO1123" s="12">
        <v>28.6</v>
      </c>
      <c r="FP1123" s="12">
        <v>138</v>
      </c>
      <c r="FQ1123" s="12">
        <v>963</v>
      </c>
      <c r="FR1123" s="12">
        <v>506</v>
      </c>
      <c r="FS1123" s="12">
        <v>10</v>
      </c>
      <c r="FT1123" s="12">
        <v>6</v>
      </c>
      <c r="FU1123" s="12">
        <v>4</v>
      </c>
      <c r="FV1123" s="12">
        <v>20</v>
      </c>
      <c r="FW1123" s="12">
        <v>5</v>
      </c>
      <c r="FX1123" s="12">
        <v>2</v>
      </c>
      <c r="FY1123" s="12">
        <v>0</v>
      </c>
      <c r="FZ1123" s="12">
        <v>16</v>
      </c>
      <c r="GA1123" s="12">
        <v>69</v>
      </c>
      <c r="GB1123" s="12">
        <v>20</v>
      </c>
      <c r="GC1123" s="12">
        <v>57.1</v>
      </c>
      <c r="GD1123">
        <v>8.3974358999999996</v>
      </c>
      <c r="GE1123">
        <v>0.32340426</v>
      </c>
      <c r="GF1123">
        <v>0.54122389000000004</v>
      </c>
      <c r="GG1123" s="12">
        <f t="shared" si="440"/>
        <v>0.24110671936758893</v>
      </c>
      <c r="GH1123" s="12">
        <f t="shared" si="441"/>
        <v>0.30434782608695654</v>
      </c>
      <c r="GI1123">
        <v>0.5</v>
      </c>
      <c r="GJ1123">
        <v>0.46428571000000002</v>
      </c>
      <c r="GK1123">
        <v>3.5714290000000003E-2</v>
      </c>
      <c r="GL1123">
        <f t="shared" si="442"/>
        <v>0.38500000000000001</v>
      </c>
      <c r="GM1123">
        <f t="shared" si="443"/>
        <v>0.44500000000000001</v>
      </c>
      <c r="GN1123">
        <f t="shared" si="444"/>
        <v>0.19</v>
      </c>
      <c r="GO1123">
        <f t="shared" si="445"/>
        <v>0.6428571428571429</v>
      </c>
      <c r="GP1123" s="12">
        <f t="shared" si="428"/>
        <v>0.5036496350364964</v>
      </c>
      <c r="GQ1123">
        <f t="shared" si="429"/>
        <v>0.75</v>
      </c>
      <c r="GR1123">
        <f t="shared" si="446"/>
        <v>20</v>
      </c>
      <c r="GS1123">
        <f t="shared" si="447"/>
        <v>9</v>
      </c>
      <c r="GT1123">
        <f t="shared" si="448"/>
        <v>0.45</v>
      </c>
      <c r="GU1123">
        <f t="shared" si="449"/>
        <v>4.9642857142857144</v>
      </c>
    </row>
    <row r="1124" spans="1:203" x14ac:dyDescent="0.2">
      <c r="A1124">
        <v>2022</v>
      </c>
      <c r="B1124" s="2">
        <v>44618</v>
      </c>
      <c r="C1124" s="12" t="s">
        <v>1</v>
      </c>
      <c r="D1124" s="13" t="s">
        <v>2</v>
      </c>
      <c r="E1124" s="4">
        <f t="shared" si="425"/>
        <v>0.40000000000000013</v>
      </c>
      <c r="F1124" s="12">
        <v>3</v>
      </c>
      <c r="G1124" s="12">
        <v>0</v>
      </c>
      <c r="H1124" t="s">
        <v>188</v>
      </c>
      <c r="I1124" s="5" t="s">
        <v>25</v>
      </c>
      <c r="J1124" s="12">
        <v>10</v>
      </c>
      <c r="K1124" s="12">
        <v>3</v>
      </c>
      <c r="L1124" s="12">
        <v>30</v>
      </c>
      <c r="M1124" s="12">
        <v>0.2</v>
      </c>
      <c r="N1124" s="12">
        <v>0.67</v>
      </c>
      <c r="O1124" s="12">
        <v>20.2</v>
      </c>
      <c r="P1124" s="12">
        <v>0</v>
      </c>
      <c r="Q1124" s="12">
        <v>1.6</v>
      </c>
      <c r="R1124" s="12">
        <v>0.8</v>
      </c>
      <c r="S1124" s="12">
        <v>0.09</v>
      </c>
      <c r="T1124" s="18">
        <v>1.4</v>
      </c>
      <c r="U1124" s="12">
        <v>307</v>
      </c>
      <c r="V1124" s="12">
        <v>434</v>
      </c>
      <c r="W1124" s="12">
        <v>70.7</v>
      </c>
      <c r="X1124" s="12">
        <v>6161</v>
      </c>
      <c r="Y1124" s="12">
        <v>2350</v>
      </c>
      <c r="Z1124" s="12">
        <v>98</v>
      </c>
      <c r="AA1124" s="12">
        <v>127</v>
      </c>
      <c r="AB1124" s="12">
        <v>77.2</v>
      </c>
      <c r="AC1124" s="12">
        <v>173</v>
      </c>
      <c r="AD1124" s="12">
        <v>207</v>
      </c>
      <c r="AE1124" s="12">
        <v>83.6</v>
      </c>
      <c r="AF1124" s="12">
        <v>34</v>
      </c>
      <c r="AG1124" s="12">
        <v>83</v>
      </c>
      <c r="AH1124" s="12">
        <v>41</v>
      </c>
      <c r="AI1124" s="12">
        <v>0</v>
      </c>
      <c r="AJ1124" s="12">
        <v>0.5</v>
      </c>
      <c r="AK1124" s="12">
        <v>0.7</v>
      </c>
      <c r="AL1124" s="12">
        <v>7</v>
      </c>
      <c r="AM1124" s="12">
        <v>27</v>
      </c>
      <c r="AN1124" s="12">
        <v>7</v>
      </c>
      <c r="AO1124" s="12">
        <v>2</v>
      </c>
      <c r="AP1124" s="12">
        <v>35</v>
      </c>
      <c r="AQ1124" s="12">
        <v>0</v>
      </c>
      <c r="AR1124" s="12">
        <v>1</v>
      </c>
      <c r="AS1124" s="12">
        <v>17</v>
      </c>
      <c r="AT1124" s="12">
        <v>3</v>
      </c>
      <c r="AU1124" s="12">
        <v>17</v>
      </c>
      <c r="AV1124" s="12">
        <v>15</v>
      </c>
      <c r="AW1124" s="12">
        <v>0</v>
      </c>
      <c r="AX1124" s="12">
        <v>0</v>
      </c>
      <c r="AY1124" s="12">
        <v>1</v>
      </c>
      <c r="AZ1124" s="12">
        <v>0</v>
      </c>
      <c r="BA1124" s="12">
        <v>1</v>
      </c>
      <c r="BB1124" s="12">
        <v>11</v>
      </c>
      <c r="BC1124" s="12">
        <v>7</v>
      </c>
      <c r="BD1124" s="12">
        <v>4</v>
      </c>
      <c r="BE1124" s="12">
        <v>5</v>
      </c>
      <c r="BF1124" s="12">
        <v>2</v>
      </c>
      <c r="BG1124" s="12">
        <v>6</v>
      </c>
      <c r="BH1124" s="12">
        <v>9</v>
      </c>
      <c r="BI1124" s="12">
        <v>66.7</v>
      </c>
      <c r="BJ1124" s="12">
        <v>8</v>
      </c>
      <c r="BK1124" s="12">
        <v>25</v>
      </c>
      <c r="BL1124" s="12">
        <v>0</v>
      </c>
      <c r="BM1124" s="12">
        <v>47</v>
      </c>
      <c r="BN1124" s="12">
        <v>545</v>
      </c>
      <c r="BO1124" s="12">
        <v>64</v>
      </c>
      <c r="BP1124" s="12">
        <v>187</v>
      </c>
      <c r="BQ1124" s="12">
        <v>221</v>
      </c>
      <c r="BR1124" s="12">
        <v>142</v>
      </c>
      <c r="BS1124" s="12">
        <v>23</v>
      </c>
      <c r="BT1124" s="12">
        <v>15</v>
      </c>
      <c r="BU1124" s="12">
        <v>10</v>
      </c>
      <c r="BV1124" s="12">
        <v>66.7</v>
      </c>
      <c r="BW1124" s="12">
        <v>198</v>
      </c>
      <c r="BX1124" s="12">
        <v>1102</v>
      </c>
      <c r="BY1124" s="12">
        <v>523</v>
      </c>
      <c r="BZ1124" s="12">
        <v>6</v>
      </c>
      <c r="CA1124" s="12">
        <v>4</v>
      </c>
      <c r="CB1124" s="12">
        <v>3</v>
      </c>
      <c r="CC1124" s="12">
        <v>23</v>
      </c>
      <c r="CD1124" s="12">
        <v>5</v>
      </c>
      <c r="CE1124" s="12">
        <v>4</v>
      </c>
      <c r="CF1124" s="12">
        <v>0</v>
      </c>
      <c r="CG1124" s="12">
        <v>13</v>
      </c>
      <c r="CH1124" s="12">
        <v>64</v>
      </c>
      <c r="CI1124" s="12">
        <v>16</v>
      </c>
      <c r="CJ1124" s="12">
        <v>51.6</v>
      </c>
      <c r="CK1124">
        <v>8.5263200000000001</v>
      </c>
      <c r="CL1124">
        <v>0.56125999999999998</v>
      </c>
      <c r="CM1124">
        <v>0.38142999999999999</v>
      </c>
      <c r="CN1124" s="12">
        <f t="shared" si="426"/>
        <v>0.19354838709677419</v>
      </c>
      <c r="CO1124" s="12">
        <f t="shared" si="430"/>
        <v>0.29262672811059909</v>
      </c>
      <c r="CP1124">
        <v>0.36364000000000002</v>
      </c>
      <c r="CQ1124">
        <v>0.45455000000000001</v>
      </c>
      <c r="CR1124">
        <v>0.18182000000000001</v>
      </c>
      <c r="CS1124" s="12">
        <f t="shared" si="431"/>
        <v>0.34311926605504589</v>
      </c>
      <c r="CT1124" s="12">
        <f t="shared" si="432"/>
        <v>0.40550458715596333</v>
      </c>
      <c r="CU1124" s="12">
        <f t="shared" si="433"/>
        <v>0.26055045871559634</v>
      </c>
      <c r="CV1124" s="12">
        <f t="shared" si="434"/>
        <v>0.63636363636363635</v>
      </c>
      <c r="CW1124" s="12">
        <f t="shared" si="427"/>
        <v>0.50793650793650791</v>
      </c>
      <c r="CX1124" s="12">
        <f t="shared" si="435"/>
        <v>0.7</v>
      </c>
      <c r="CY1124" s="12">
        <f t="shared" si="436"/>
        <v>31</v>
      </c>
      <c r="CZ1124" s="12">
        <f t="shared" si="437"/>
        <v>10</v>
      </c>
      <c r="DA1124" s="12">
        <f t="shared" si="438"/>
        <v>0.32258064516129031</v>
      </c>
      <c r="DB1124" s="12">
        <f t="shared" si="439"/>
        <v>6.5319148936170217</v>
      </c>
      <c r="DC1124" s="12">
        <v>11</v>
      </c>
      <c r="DD1124" s="12">
        <v>5</v>
      </c>
      <c r="DE1124" s="12">
        <v>45.5</v>
      </c>
      <c r="DF1124" s="12">
        <v>0</v>
      </c>
      <c r="DG1124" s="12">
        <v>0</v>
      </c>
      <c r="DH1124" s="12">
        <v>12.4</v>
      </c>
      <c r="DI1124" s="12">
        <v>0</v>
      </c>
      <c r="DJ1124" s="12">
        <v>1.2</v>
      </c>
      <c r="DK1124" s="12">
        <v>1.2</v>
      </c>
      <c r="DL1124" s="12">
        <v>0.11</v>
      </c>
      <c r="DM1124" s="17">
        <v>-1.2</v>
      </c>
      <c r="DN1124" s="12">
        <v>350</v>
      </c>
      <c r="DO1124" s="12">
        <v>486</v>
      </c>
      <c r="DP1124" s="12">
        <v>72</v>
      </c>
      <c r="DQ1124" s="12">
        <v>6352</v>
      </c>
      <c r="DR1124" s="12">
        <v>2013</v>
      </c>
      <c r="DS1124" s="12">
        <v>146</v>
      </c>
      <c r="DT1124" s="12">
        <v>174</v>
      </c>
      <c r="DU1124" s="12">
        <v>83.9</v>
      </c>
      <c r="DV1124" s="12">
        <v>150</v>
      </c>
      <c r="DW1124" s="12">
        <v>186</v>
      </c>
      <c r="DX1124" s="12">
        <v>80.599999999999994</v>
      </c>
      <c r="DY1124" s="12">
        <v>43</v>
      </c>
      <c r="DZ1124" s="12">
        <v>98</v>
      </c>
      <c r="EA1124" s="12">
        <v>43.9</v>
      </c>
      <c r="EB1124" s="12">
        <v>0</v>
      </c>
      <c r="EC1124" s="12">
        <v>1.1000000000000001</v>
      </c>
      <c r="ED1124" s="12">
        <v>0.8</v>
      </c>
      <c r="EE1124" s="12">
        <v>10</v>
      </c>
      <c r="EF1124" s="12">
        <v>14</v>
      </c>
      <c r="EG1124" s="12">
        <v>8</v>
      </c>
      <c r="EH1124" s="12">
        <v>5</v>
      </c>
      <c r="EI1124" s="12">
        <v>25</v>
      </c>
      <c r="EJ1124" s="12">
        <v>1</v>
      </c>
      <c r="EK1124" s="12">
        <v>5</v>
      </c>
      <c r="EL1124" s="12">
        <v>24</v>
      </c>
      <c r="EM1124" s="12">
        <v>6</v>
      </c>
      <c r="EN1124" s="12">
        <v>22</v>
      </c>
      <c r="EO1124" s="12">
        <v>17</v>
      </c>
      <c r="EP1124" s="12">
        <v>4</v>
      </c>
      <c r="EQ1124" s="12">
        <v>0</v>
      </c>
      <c r="ER1124" s="12">
        <v>0</v>
      </c>
      <c r="ES1124" s="12">
        <v>1</v>
      </c>
      <c r="ET1124" s="12">
        <v>0</v>
      </c>
      <c r="EU1124" s="12">
        <v>10</v>
      </c>
      <c r="EV1124" s="12">
        <v>8</v>
      </c>
      <c r="EW1124" s="12">
        <v>6</v>
      </c>
      <c r="EX1124" s="12">
        <v>3</v>
      </c>
      <c r="EY1124" s="12">
        <v>1</v>
      </c>
      <c r="EZ1124" s="12">
        <v>5</v>
      </c>
      <c r="FA1124" s="12">
        <v>15</v>
      </c>
      <c r="FB1124" s="12">
        <v>33.299999999999997</v>
      </c>
      <c r="FC1124" s="12">
        <v>13</v>
      </c>
      <c r="FD1124" s="12">
        <v>15</v>
      </c>
      <c r="FE1124" s="12">
        <v>0</v>
      </c>
      <c r="FF1124" s="12">
        <v>53</v>
      </c>
      <c r="FG1124" s="12">
        <v>586</v>
      </c>
      <c r="FH1124" s="12">
        <v>75</v>
      </c>
      <c r="FI1124" s="12">
        <v>235</v>
      </c>
      <c r="FJ1124" s="12">
        <v>244</v>
      </c>
      <c r="FK1124" s="12">
        <v>111</v>
      </c>
      <c r="FL1124" s="12">
        <v>20</v>
      </c>
      <c r="FM1124" s="12">
        <v>9</v>
      </c>
      <c r="FN1124" s="12">
        <v>3</v>
      </c>
      <c r="FO1124" s="12">
        <v>33.299999999999997</v>
      </c>
      <c r="FP1124" s="12">
        <v>343</v>
      </c>
      <c r="FQ1124" s="12">
        <v>1771</v>
      </c>
      <c r="FR1124" s="12">
        <v>888</v>
      </c>
      <c r="FS1124" s="12">
        <v>16</v>
      </c>
      <c r="FT1124" s="12">
        <v>11</v>
      </c>
      <c r="FU1124" s="12">
        <v>3</v>
      </c>
      <c r="FV1124" s="12">
        <v>18</v>
      </c>
      <c r="FW1124" s="12">
        <v>5</v>
      </c>
      <c r="FX1124" s="12">
        <v>1</v>
      </c>
      <c r="FY1124" s="12">
        <v>0</v>
      </c>
      <c r="FZ1124" s="12">
        <v>15</v>
      </c>
      <c r="GA1124" s="12">
        <v>62</v>
      </c>
      <c r="GB1124" s="12">
        <v>15</v>
      </c>
      <c r="GC1124" s="12">
        <v>48.4</v>
      </c>
      <c r="GD1124">
        <v>8.1886792499999999</v>
      </c>
      <c r="GE1124">
        <v>0.43873518</v>
      </c>
      <c r="GF1124">
        <v>0.31690805999999999</v>
      </c>
      <c r="GG1124" s="12">
        <f t="shared" si="440"/>
        <v>0.2139917695473251</v>
      </c>
      <c r="GH1124" s="12">
        <f t="shared" si="441"/>
        <v>0.35802469135802467</v>
      </c>
      <c r="GI1124">
        <v>0.6</v>
      </c>
      <c r="GJ1124">
        <v>0.3</v>
      </c>
      <c r="GK1124">
        <v>0.1</v>
      </c>
      <c r="GL1124">
        <f t="shared" si="442"/>
        <v>0.40102389078498296</v>
      </c>
      <c r="GM1124">
        <f t="shared" si="443"/>
        <v>0.41638225255972694</v>
      </c>
      <c r="GN1124">
        <f t="shared" si="444"/>
        <v>0.18941979522184299</v>
      </c>
      <c r="GO1124">
        <f t="shared" si="445"/>
        <v>0.8</v>
      </c>
      <c r="GP1124" s="12">
        <f t="shared" si="428"/>
        <v>0.49206349206349204</v>
      </c>
      <c r="GQ1124">
        <f t="shared" si="429"/>
        <v>0.90909090909090906</v>
      </c>
      <c r="GR1124">
        <f t="shared" si="446"/>
        <v>25</v>
      </c>
      <c r="GS1124">
        <f t="shared" si="447"/>
        <v>11</v>
      </c>
      <c r="GT1124">
        <f t="shared" si="448"/>
        <v>0.44</v>
      </c>
      <c r="GU1124">
        <f t="shared" si="449"/>
        <v>6.6037735849056602</v>
      </c>
    </row>
    <row r="1125" spans="1:203" x14ac:dyDescent="0.2">
      <c r="A1125">
        <v>2022</v>
      </c>
      <c r="B1125" s="2">
        <v>44625</v>
      </c>
      <c r="C1125" s="12" t="s">
        <v>5</v>
      </c>
      <c r="D1125" s="13" t="s">
        <v>2</v>
      </c>
      <c r="E1125" s="4">
        <f t="shared" si="425"/>
        <v>-0.7</v>
      </c>
      <c r="F1125" s="12">
        <v>1</v>
      </c>
      <c r="G1125" s="12">
        <v>0</v>
      </c>
      <c r="H1125" t="s">
        <v>188</v>
      </c>
      <c r="I1125" s="5" t="s">
        <v>10</v>
      </c>
      <c r="J1125" s="12">
        <v>9</v>
      </c>
      <c r="K1125" s="12">
        <v>2</v>
      </c>
      <c r="L1125" s="12">
        <v>22.2</v>
      </c>
      <c r="M1125" s="12">
        <v>0</v>
      </c>
      <c r="N1125" s="12">
        <v>0</v>
      </c>
      <c r="O1125" s="12">
        <v>22.3</v>
      </c>
      <c r="P1125" s="12">
        <v>1</v>
      </c>
      <c r="Q1125" s="12">
        <v>1.7</v>
      </c>
      <c r="R1125" s="12">
        <v>0.9</v>
      </c>
      <c r="S1125" s="12">
        <v>0.1</v>
      </c>
      <c r="T1125" s="17">
        <v>-0.7</v>
      </c>
      <c r="U1125" s="12">
        <v>315</v>
      </c>
      <c r="V1125" s="12">
        <v>427</v>
      </c>
      <c r="W1125" s="12">
        <v>73.8</v>
      </c>
      <c r="X1125" s="12">
        <v>6292</v>
      </c>
      <c r="Y1125" s="12">
        <v>2326</v>
      </c>
      <c r="Z1125" s="12">
        <v>110</v>
      </c>
      <c r="AA1125" s="12">
        <v>140</v>
      </c>
      <c r="AB1125" s="12">
        <v>78.599999999999994</v>
      </c>
      <c r="AC1125" s="12">
        <v>150</v>
      </c>
      <c r="AD1125" s="12">
        <v>177</v>
      </c>
      <c r="AE1125" s="12">
        <v>84.7</v>
      </c>
      <c r="AF1125" s="12">
        <v>48</v>
      </c>
      <c r="AG1125" s="12">
        <v>85</v>
      </c>
      <c r="AH1125" s="12">
        <v>56.5</v>
      </c>
      <c r="AI1125" s="12">
        <v>0</v>
      </c>
      <c r="AJ1125" s="12">
        <v>0.8</v>
      </c>
      <c r="AK1125" s="12">
        <v>0.7</v>
      </c>
      <c r="AL1125" s="12">
        <v>7</v>
      </c>
      <c r="AM1125" s="12">
        <v>16</v>
      </c>
      <c r="AN1125" s="12">
        <v>7</v>
      </c>
      <c r="AO1125" s="12">
        <v>1</v>
      </c>
      <c r="AP1125" s="12">
        <v>28</v>
      </c>
      <c r="AQ1125" s="12">
        <v>1</v>
      </c>
      <c r="AR1125" s="12">
        <v>9</v>
      </c>
      <c r="AS1125" s="12">
        <v>12</v>
      </c>
      <c r="AT1125" s="12">
        <v>4</v>
      </c>
      <c r="AU1125" s="12">
        <v>16</v>
      </c>
      <c r="AV1125" s="12">
        <v>13</v>
      </c>
      <c r="AW1125" s="12">
        <v>1</v>
      </c>
      <c r="AX1125" s="12">
        <v>0</v>
      </c>
      <c r="AY1125" s="12">
        <v>1</v>
      </c>
      <c r="AZ1125" s="12">
        <v>1</v>
      </c>
      <c r="BA1125" s="12">
        <v>0</v>
      </c>
      <c r="BB1125" s="12">
        <v>20</v>
      </c>
      <c r="BC1125" s="12">
        <v>10</v>
      </c>
      <c r="BD1125" s="12">
        <v>8</v>
      </c>
      <c r="BE1125" s="12">
        <v>10</v>
      </c>
      <c r="BF1125" s="12">
        <v>2</v>
      </c>
      <c r="BG1125" s="12">
        <v>9</v>
      </c>
      <c r="BH1125" s="12">
        <v>16</v>
      </c>
      <c r="BI1125" s="12">
        <v>56.3</v>
      </c>
      <c r="BJ1125" s="12">
        <v>9</v>
      </c>
      <c r="BK1125" s="12">
        <v>28</v>
      </c>
      <c r="BL1125" s="12">
        <v>1</v>
      </c>
      <c r="BM1125" s="12">
        <v>51</v>
      </c>
      <c r="BN1125" s="12">
        <v>571</v>
      </c>
      <c r="BO1125" s="12">
        <v>70</v>
      </c>
      <c r="BP1125" s="12">
        <v>228</v>
      </c>
      <c r="BQ1125" s="12">
        <v>217</v>
      </c>
      <c r="BR1125" s="12">
        <v>135</v>
      </c>
      <c r="BS1125" s="12">
        <v>18</v>
      </c>
      <c r="BT1125" s="12">
        <v>22</v>
      </c>
      <c r="BU1125" s="12">
        <v>9</v>
      </c>
      <c r="BV1125" s="12">
        <v>40.9</v>
      </c>
      <c r="BW1125" s="12">
        <v>283</v>
      </c>
      <c r="BX1125" s="12">
        <v>1583</v>
      </c>
      <c r="BY1125" s="12">
        <v>816</v>
      </c>
      <c r="BZ1125" s="12">
        <v>13</v>
      </c>
      <c r="CA1125" s="12">
        <v>14</v>
      </c>
      <c r="CB1125" s="12">
        <v>2</v>
      </c>
      <c r="CC1125" s="12">
        <v>27</v>
      </c>
      <c r="CD1125" s="12">
        <v>6</v>
      </c>
      <c r="CE1125" s="12">
        <v>1</v>
      </c>
      <c r="CF1125" s="12">
        <v>1</v>
      </c>
      <c r="CG1125" s="12">
        <v>13</v>
      </c>
      <c r="CH1125" s="12">
        <v>49</v>
      </c>
      <c r="CI1125" s="12">
        <v>9</v>
      </c>
      <c r="CJ1125" s="12">
        <v>34.6</v>
      </c>
      <c r="CK1125">
        <v>5.9142900000000003</v>
      </c>
      <c r="CL1125">
        <v>0.45762999999999998</v>
      </c>
      <c r="CM1125">
        <v>0.36968000000000001</v>
      </c>
      <c r="CN1125" s="12">
        <f t="shared" si="426"/>
        <v>0.22248243559718969</v>
      </c>
      <c r="CO1125" s="12">
        <f t="shared" si="430"/>
        <v>0.32786885245901637</v>
      </c>
      <c r="CP1125">
        <v>0.4</v>
      </c>
      <c r="CQ1125">
        <v>0.5</v>
      </c>
      <c r="CR1125">
        <v>0.1</v>
      </c>
      <c r="CS1125" s="12">
        <f t="shared" si="431"/>
        <v>0.39929947460595444</v>
      </c>
      <c r="CT1125" s="12">
        <f t="shared" si="432"/>
        <v>0.38003502626970226</v>
      </c>
      <c r="CU1125" s="12">
        <f t="shared" si="433"/>
        <v>0.23642732049036777</v>
      </c>
      <c r="CV1125" s="12">
        <f t="shared" si="434"/>
        <v>0.5</v>
      </c>
      <c r="CW1125" s="12">
        <f t="shared" si="427"/>
        <v>0.44954128440366975</v>
      </c>
      <c r="CX1125" s="12">
        <f t="shared" si="435"/>
        <v>0.77777777777777779</v>
      </c>
      <c r="CY1125" s="12">
        <f t="shared" si="436"/>
        <v>30</v>
      </c>
      <c r="CZ1125" s="12">
        <f t="shared" si="437"/>
        <v>9</v>
      </c>
      <c r="DA1125" s="12">
        <f t="shared" si="438"/>
        <v>0.3</v>
      </c>
      <c r="DB1125" s="12">
        <f t="shared" si="439"/>
        <v>6.1764705882352944</v>
      </c>
      <c r="DC1125" s="12">
        <v>16</v>
      </c>
      <c r="DD1125" s="12">
        <v>6</v>
      </c>
      <c r="DE1125" s="12">
        <v>37.5</v>
      </c>
      <c r="DF1125" s="12">
        <v>0</v>
      </c>
      <c r="DG1125" s="12">
        <v>0</v>
      </c>
      <c r="DH1125" s="12">
        <v>15.7</v>
      </c>
      <c r="DI1125" s="12">
        <v>0</v>
      </c>
      <c r="DJ1125" s="12">
        <v>2.4</v>
      </c>
      <c r="DK1125" s="12">
        <v>2.4</v>
      </c>
      <c r="DL1125" s="12">
        <v>0.15</v>
      </c>
      <c r="DM1125" s="17">
        <v>-2.4</v>
      </c>
      <c r="DN1125" s="12">
        <v>294</v>
      </c>
      <c r="DO1125" s="12">
        <v>414</v>
      </c>
      <c r="DP1125" s="12">
        <v>71</v>
      </c>
      <c r="DQ1125" s="12">
        <v>5572</v>
      </c>
      <c r="DR1125" s="12">
        <v>2525</v>
      </c>
      <c r="DS1125" s="12">
        <v>137</v>
      </c>
      <c r="DT1125" s="12">
        <v>156</v>
      </c>
      <c r="DU1125" s="12">
        <v>87.8</v>
      </c>
      <c r="DV1125" s="12">
        <v>110</v>
      </c>
      <c r="DW1125" s="12">
        <v>149</v>
      </c>
      <c r="DX1125" s="12">
        <v>73.8</v>
      </c>
      <c r="DY1125" s="12">
        <v>41</v>
      </c>
      <c r="DZ1125" s="12">
        <v>78</v>
      </c>
      <c r="EA1125" s="12">
        <v>52.6</v>
      </c>
      <c r="EB1125" s="12">
        <v>0</v>
      </c>
      <c r="EC1125" s="12">
        <v>2.1</v>
      </c>
      <c r="ED1125" s="12">
        <v>1.9</v>
      </c>
      <c r="EE1125" s="12">
        <v>12</v>
      </c>
      <c r="EF1125" s="12">
        <v>36</v>
      </c>
      <c r="EG1125" s="12">
        <v>8</v>
      </c>
      <c r="EH1125" s="12">
        <v>4</v>
      </c>
      <c r="EI1125" s="12">
        <v>44</v>
      </c>
      <c r="EJ1125" s="12">
        <v>0</v>
      </c>
      <c r="EK1125" s="12">
        <v>6</v>
      </c>
      <c r="EL1125" s="12">
        <v>29</v>
      </c>
      <c r="EM1125" s="12">
        <v>7</v>
      </c>
      <c r="EN1125" s="12">
        <v>22</v>
      </c>
      <c r="EO1125" s="12">
        <v>16</v>
      </c>
      <c r="EP1125" s="12">
        <v>2</v>
      </c>
      <c r="EQ1125" s="12">
        <v>2</v>
      </c>
      <c r="ER1125" s="12">
        <v>2</v>
      </c>
      <c r="ES1125" s="12">
        <v>0</v>
      </c>
      <c r="ET1125" s="12">
        <v>0</v>
      </c>
      <c r="EU1125" s="12">
        <v>19</v>
      </c>
      <c r="EV1125" s="12">
        <v>13</v>
      </c>
      <c r="EW1125" s="12">
        <v>7</v>
      </c>
      <c r="EX1125" s="12">
        <v>8</v>
      </c>
      <c r="EY1125" s="12">
        <v>4</v>
      </c>
      <c r="EZ1125" s="12">
        <v>13</v>
      </c>
      <c r="FA1125" s="12">
        <v>22</v>
      </c>
      <c r="FB1125" s="12">
        <v>59.1</v>
      </c>
      <c r="FC1125" s="12">
        <v>7</v>
      </c>
      <c r="FD1125" s="12">
        <v>15</v>
      </c>
      <c r="FE1125" s="12">
        <v>0</v>
      </c>
      <c r="FF1125" s="12">
        <v>49</v>
      </c>
      <c r="FG1125" s="12">
        <v>539</v>
      </c>
      <c r="FH1125" s="12">
        <v>35</v>
      </c>
      <c r="FI1125" s="12">
        <v>142</v>
      </c>
      <c r="FJ1125" s="12">
        <v>245</v>
      </c>
      <c r="FK1125" s="12">
        <v>160</v>
      </c>
      <c r="FL1125" s="12">
        <v>24</v>
      </c>
      <c r="FM1125" s="12">
        <v>16</v>
      </c>
      <c r="FN1125" s="12">
        <v>7</v>
      </c>
      <c r="FO1125" s="12">
        <v>43.8</v>
      </c>
      <c r="FP1125" s="12">
        <v>306</v>
      </c>
      <c r="FQ1125" s="12">
        <v>1672</v>
      </c>
      <c r="FR1125" s="12">
        <v>921</v>
      </c>
      <c r="FS1125" s="12">
        <v>25</v>
      </c>
      <c r="FT1125" s="12">
        <v>15</v>
      </c>
      <c r="FU1125" s="12">
        <v>10</v>
      </c>
      <c r="FV1125" s="12">
        <v>18</v>
      </c>
      <c r="FW1125" s="12">
        <v>11</v>
      </c>
      <c r="FX1125" s="12">
        <v>1</v>
      </c>
      <c r="FY1125" s="12">
        <v>0</v>
      </c>
      <c r="FZ1125" s="12">
        <v>16</v>
      </c>
      <c r="GA1125" s="12">
        <v>60</v>
      </c>
      <c r="GB1125" s="12">
        <v>17</v>
      </c>
      <c r="GC1125" s="12">
        <v>65.400000000000006</v>
      </c>
      <c r="GD1125">
        <v>7.49122807</v>
      </c>
      <c r="GE1125">
        <v>0.54237287999999995</v>
      </c>
      <c r="GF1125">
        <v>0.45315865</v>
      </c>
      <c r="GG1125" s="12">
        <f t="shared" si="440"/>
        <v>0.20289855072463769</v>
      </c>
      <c r="GH1125" s="12">
        <f t="shared" si="441"/>
        <v>0.37681159420289856</v>
      </c>
      <c r="GI1125">
        <v>0.36842105000000003</v>
      </c>
      <c r="GJ1125">
        <v>0.42105262999999998</v>
      </c>
      <c r="GK1125">
        <v>0.21052631999999999</v>
      </c>
      <c r="GL1125">
        <f t="shared" si="442"/>
        <v>0.26345083487940629</v>
      </c>
      <c r="GM1125">
        <f t="shared" si="443"/>
        <v>0.45454545454545453</v>
      </c>
      <c r="GN1125">
        <f t="shared" si="444"/>
        <v>0.29684601113172543</v>
      </c>
      <c r="GO1125">
        <f t="shared" si="445"/>
        <v>0.68421052631578949</v>
      </c>
      <c r="GP1125" s="12">
        <f t="shared" si="428"/>
        <v>0.55045871559633031</v>
      </c>
      <c r="GQ1125">
        <f t="shared" si="429"/>
        <v>0.75</v>
      </c>
      <c r="GR1125">
        <f t="shared" si="446"/>
        <v>51</v>
      </c>
      <c r="GS1125">
        <f t="shared" si="447"/>
        <v>18</v>
      </c>
      <c r="GT1125">
        <f t="shared" si="448"/>
        <v>0.35294117647058826</v>
      </c>
      <c r="GU1125">
        <f t="shared" si="449"/>
        <v>6</v>
      </c>
    </row>
    <row r="1126" spans="1:203" x14ac:dyDescent="0.2">
      <c r="A1126">
        <v>2022</v>
      </c>
      <c r="B1126" s="2">
        <v>44632</v>
      </c>
      <c r="C1126" s="12" t="s">
        <v>1</v>
      </c>
      <c r="D1126" s="14" t="s">
        <v>6</v>
      </c>
      <c r="E1126" s="4">
        <f t="shared" si="425"/>
        <v>-0.39999999999999991</v>
      </c>
      <c r="F1126" s="12">
        <v>0</v>
      </c>
      <c r="G1126" s="12">
        <v>2</v>
      </c>
      <c r="H1126" t="s">
        <v>188</v>
      </c>
      <c r="I1126" s="5" t="s">
        <v>9</v>
      </c>
      <c r="J1126" s="12">
        <v>15</v>
      </c>
      <c r="K1126" s="12">
        <v>4</v>
      </c>
      <c r="L1126" s="12">
        <v>26.7</v>
      </c>
      <c r="M1126" s="12">
        <v>0</v>
      </c>
      <c r="N1126" s="12">
        <v>0</v>
      </c>
      <c r="O1126" s="12">
        <v>16.899999999999999</v>
      </c>
      <c r="P1126" s="12">
        <v>0</v>
      </c>
      <c r="Q1126" s="12">
        <v>1.3</v>
      </c>
      <c r="R1126" s="12">
        <v>1.3</v>
      </c>
      <c r="S1126" s="12">
        <v>0.09</v>
      </c>
      <c r="T1126" s="17">
        <v>-1.3</v>
      </c>
      <c r="U1126" s="12">
        <v>400</v>
      </c>
      <c r="V1126" s="12">
        <v>542</v>
      </c>
      <c r="W1126" s="12">
        <v>73.8</v>
      </c>
      <c r="X1126" s="12">
        <v>7261</v>
      </c>
      <c r="Y1126" s="12">
        <v>2839</v>
      </c>
      <c r="Z1126" s="12">
        <v>169</v>
      </c>
      <c r="AA1126" s="12">
        <v>205</v>
      </c>
      <c r="AB1126" s="12">
        <v>82.4</v>
      </c>
      <c r="AC1126" s="12">
        <v>187</v>
      </c>
      <c r="AD1126" s="12">
        <v>244</v>
      </c>
      <c r="AE1126" s="12">
        <v>76.599999999999994</v>
      </c>
      <c r="AF1126" s="12">
        <v>40</v>
      </c>
      <c r="AG1126" s="12">
        <v>77</v>
      </c>
      <c r="AH1126" s="12">
        <v>51.9</v>
      </c>
      <c r="AI1126" s="12">
        <v>0</v>
      </c>
      <c r="AJ1126" s="12">
        <v>0.5</v>
      </c>
      <c r="AK1126" s="12">
        <v>0.5</v>
      </c>
      <c r="AL1126" s="12">
        <v>8</v>
      </c>
      <c r="AM1126" s="12">
        <v>39</v>
      </c>
      <c r="AN1126" s="12">
        <v>7</v>
      </c>
      <c r="AO1126" s="12">
        <v>1</v>
      </c>
      <c r="AP1126" s="12">
        <v>49</v>
      </c>
      <c r="AQ1126" s="12">
        <v>1</v>
      </c>
      <c r="AR1126" s="12">
        <v>5</v>
      </c>
      <c r="AS1126" s="12">
        <v>30</v>
      </c>
      <c r="AT1126" s="12">
        <v>8</v>
      </c>
      <c r="AU1126" s="12">
        <v>24</v>
      </c>
      <c r="AV1126" s="12">
        <v>13</v>
      </c>
      <c r="AW1126" s="12">
        <v>4</v>
      </c>
      <c r="AX1126" s="12">
        <v>0</v>
      </c>
      <c r="AY1126" s="12">
        <v>4</v>
      </c>
      <c r="AZ1126" s="12">
        <v>3</v>
      </c>
      <c r="BA1126" s="12">
        <v>0</v>
      </c>
      <c r="BB1126" s="12">
        <v>15</v>
      </c>
      <c r="BC1126" s="12">
        <v>10</v>
      </c>
      <c r="BD1126" s="12">
        <v>6</v>
      </c>
      <c r="BE1126" s="12">
        <v>5</v>
      </c>
      <c r="BF1126" s="12">
        <v>4</v>
      </c>
      <c r="BG1126" s="12">
        <v>4</v>
      </c>
      <c r="BH1126" s="12">
        <v>20</v>
      </c>
      <c r="BI1126" s="12">
        <v>20</v>
      </c>
      <c r="BJ1126" s="12">
        <v>9</v>
      </c>
      <c r="BK1126" s="12">
        <v>11</v>
      </c>
      <c r="BL1126" s="12">
        <v>0</v>
      </c>
      <c r="BM1126" s="12">
        <v>55</v>
      </c>
      <c r="BN1126" s="12">
        <v>658</v>
      </c>
      <c r="BO1126" s="12">
        <v>47</v>
      </c>
      <c r="BP1126" s="12">
        <v>186</v>
      </c>
      <c r="BQ1126" s="12">
        <v>301</v>
      </c>
      <c r="BR1126" s="12">
        <v>178</v>
      </c>
      <c r="BS1126" s="12">
        <v>20</v>
      </c>
      <c r="BT1126" s="12">
        <v>15</v>
      </c>
      <c r="BU1126" s="12">
        <v>9</v>
      </c>
      <c r="BV1126" s="12">
        <v>60</v>
      </c>
      <c r="BW1126" s="12">
        <v>304</v>
      </c>
      <c r="BX1126" s="12">
        <v>1973</v>
      </c>
      <c r="BY1126" s="12">
        <v>1083</v>
      </c>
      <c r="BZ1126" s="12">
        <v>22</v>
      </c>
      <c r="CA1126" s="12">
        <v>13</v>
      </c>
      <c r="CB1126" s="12">
        <v>4</v>
      </c>
      <c r="CC1126" s="12">
        <v>24</v>
      </c>
      <c r="CD1126" s="12">
        <v>14</v>
      </c>
      <c r="CE1126" s="12">
        <v>3</v>
      </c>
      <c r="CF1126" s="12">
        <v>0</v>
      </c>
      <c r="CG1126" s="12">
        <v>14</v>
      </c>
      <c r="CH1126" s="12">
        <v>86</v>
      </c>
      <c r="CI1126" s="12">
        <v>16</v>
      </c>
      <c r="CJ1126" s="12">
        <v>50</v>
      </c>
      <c r="CK1126">
        <v>8.97959</v>
      </c>
      <c r="CL1126">
        <v>0.61592000000000002</v>
      </c>
      <c r="CM1126">
        <v>0.39099</v>
      </c>
      <c r="CN1126" s="12">
        <f t="shared" si="426"/>
        <v>0.15313653136531366</v>
      </c>
      <c r="CO1126" s="12">
        <f t="shared" si="430"/>
        <v>0.37822878228782286</v>
      </c>
      <c r="CP1126">
        <v>0.4</v>
      </c>
      <c r="CQ1126">
        <v>0.33333000000000002</v>
      </c>
      <c r="CR1126">
        <v>0.26667000000000002</v>
      </c>
      <c r="CS1126" s="12">
        <f t="shared" si="431"/>
        <v>0.28267477203647418</v>
      </c>
      <c r="CT1126" s="12">
        <f t="shared" si="432"/>
        <v>0.45744680851063829</v>
      </c>
      <c r="CU1126" s="12">
        <f t="shared" si="433"/>
        <v>0.27051671732522797</v>
      </c>
      <c r="CV1126" s="12">
        <f t="shared" si="434"/>
        <v>0.66666666666666663</v>
      </c>
      <c r="CW1126" s="12">
        <f t="shared" si="427"/>
        <v>0.51190476190476186</v>
      </c>
      <c r="CX1126" s="12">
        <f t="shared" si="435"/>
        <v>0.53333333333333333</v>
      </c>
      <c r="CY1126" s="12">
        <f t="shared" si="436"/>
        <v>52</v>
      </c>
      <c r="CZ1126" s="12">
        <f t="shared" si="437"/>
        <v>11</v>
      </c>
      <c r="DA1126" s="12">
        <f t="shared" si="438"/>
        <v>0.21153846153846154</v>
      </c>
      <c r="DB1126" s="12">
        <f t="shared" si="439"/>
        <v>7.2727272727272725</v>
      </c>
      <c r="DC1126" s="12">
        <v>13</v>
      </c>
      <c r="DD1126" s="12">
        <v>7</v>
      </c>
      <c r="DE1126" s="12">
        <v>53.8</v>
      </c>
      <c r="DF1126" s="12">
        <v>0.15</v>
      </c>
      <c r="DG1126" s="12">
        <v>0.28999999999999998</v>
      </c>
      <c r="DH1126" s="12">
        <v>17.100000000000001</v>
      </c>
      <c r="DI1126" s="12">
        <v>0</v>
      </c>
      <c r="DJ1126" s="12">
        <v>1.7</v>
      </c>
      <c r="DK1126" s="12">
        <v>1.7</v>
      </c>
      <c r="DL1126" s="12">
        <v>0.13</v>
      </c>
      <c r="DM1126" s="18">
        <v>0.3</v>
      </c>
      <c r="DN1126" s="12">
        <v>301</v>
      </c>
      <c r="DO1126" s="12">
        <v>440</v>
      </c>
      <c r="DP1126" s="12">
        <v>68.400000000000006</v>
      </c>
      <c r="DQ1126" s="12">
        <v>5104</v>
      </c>
      <c r="DR1126" s="12">
        <v>2148</v>
      </c>
      <c r="DS1126" s="12">
        <v>149</v>
      </c>
      <c r="DT1126" s="12">
        <v>176</v>
      </c>
      <c r="DU1126" s="12">
        <v>84.7</v>
      </c>
      <c r="DV1126" s="12">
        <v>120</v>
      </c>
      <c r="DW1126" s="12">
        <v>158</v>
      </c>
      <c r="DX1126" s="12">
        <v>75.900000000000006</v>
      </c>
      <c r="DY1126" s="12">
        <v>25</v>
      </c>
      <c r="DZ1126" s="12">
        <v>83</v>
      </c>
      <c r="EA1126" s="12">
        <v>30.1</v>
      </c>
      <c r="EB1126" s="12">
        <v>1</v>
      </c>
      <c r="EC1126" s="12">
        <v>1</v>
      </c>
      <c r="ED1126" s="12">
        <v>1</v>
      </c>
      <c r="EE1126" s="12">
        <v>9</v>
      </c>
      <c r="EF1126" s="12">
        <v>25</v>
      </c>
      <c r="EG1126" s="12">
        <v>7</v>
      </c>
      <c r="EH1126" s="12">
        <v>2</v>
      </c>
      <c r="EI1126" s="12">
        <v>43</v>
      </c>
      <c r="EJ1126" s="12">
        <v>2</v>
      </c>
      <c r="EK1126" s="12">
        <v>1</v>
      </c>
      <c r="EL1126" s="12">
        <v>13</v>
      </c>
      <c r="EM1126" s="12">
        <v>2</v>
      </c>
      <c r="EN1126" s="12">
        <v>22</v>
      </c>
      <c r="EO1126" s="12">
        <v>20</v>
      </c>
      <c r="EP1126" s="12">
        <v>0</v>
      </c>
      <c r="EQ1126" s="12">
        <v>1</v>
      </c>
      <c r="ER1126" s="12">
        <v>1</v>
      </c>
      <c r="ES1126" s="12">
        <v>0</v>
      </c>
      <c r="ET1126" s="12">
        <v>0</v>
      </c>
      <c r="EU1126" s="12">
        <v>20</v>
      </c>
      <c r="EV1126" s="12">
        <v>12</v>
      </c>
      <c r="EW1126" s="12">
        <v>9</v>
      </c>
      <c r="EX1126" s="12">
        <v>8</v>
      </c>
      <c r="EY1126" s="12">
        <v>3</v>
      </c>
      <c r="EZ1126" s="12">
        <v>6</v>
      </c>
      <c r="FA1126" s="12">
        <v>15</v>
      </c>
      <c r="FB1126" s="12">
        <v>40</v>
      </c>
      <c r="FC1126" s="12">
        <v>17</v>
      </c>
      <c r="FD1126" s="12">
        <v>37</v>
      </c>
      <c r="FE1126" s="12">
        <v>0</v>
      </c>
      <c r="FF1126" s="12">
        <v>45</v>
      </c>
      <c r="FG1126" s="12">
        <v>579</v>
      </c>
      <c r="FH1126" s="12">
        <v>74</v>
      </c>
      <c r="FI1126" s="12">
        <v>217</v>
      </c>
      <c r="FJ1126" s="12">
        <v>257</v>
      </c>
      <c r="FK1126" s="12">
        <v>111</v>
      </c>
      <c r="FL1126" s="12">
        <v>21</v>
      </c>
      <c r="FM1126" s="12">
        <v>20</v>
      </c>
      <c r="FN1126" s="12">
        <v>16</v>
      </c>
      <c r="FO1126" s="12">
        <v>80</v>
      </c>
      <c r="FP1126" s="12">
        <v>251</v>
      </c>
      <c r="FQ1126" s="12">
        <v>1244</v>
      </c>
      <c r="FR1126" s="12">
        <v>605</v>
      </c>
      <c r="FS1126" s="12">
        <v>16</v>
      </c>
      <c r="FT1126" s="12">
        <v>15</v>
      </c>
      <c r="FU1126" s="12">
        <v>4</v>
      </c>
      <c r="FV1126" s="12">
        <v>12</v>
      </c>
      <c r="FW1126" s="12">
        <v>11</v>
      </c>
      <c r="FX1126" s="12">
        <v>3</v>
      </c>
      <c r="FY1126" s="12">
        <v>0</v>
      </c>
      <c r="FZ1126" s="12">
        <v>15</v>
      </c>
      <c r="GA1126" s="12">
        <v>82</v>
      </c>
      <c r="GB1126" s="12">
        <v>16</v>
      </c>
      <c r="GC1126" s="12">
        <v>50</v>
      </c>
      <c r="GD1126">
        <v>6.0898876399999997</v>
      </c>
      <c r="GE1126">
        <v>0.38408303999999999</v>
      </c>
      <c r="GF1126">
        <v>0.42084639000000001</v>
      </c>
      <c r="GG1126" s="12">
        <f t="shared" si="440"/>
        <v>0.19545454545454546</v>
      </c>
      <c r="GH1126" s="12">
        <f t="shared" si="441"/>
        <v>0.4</v>
      </c>
      <c r="GI1126">
        <v>0.45</v>
      </c>
      <c r="GJ1126">
        <v>0.4</v>
      </c>
      <c r="GK1126">
        <v>0.15</v>
      </c>
      <c r="GL1126">
        <f t="shared" si="442"/>
        <v>0.37478411053540589</v>
      </c>
      <c r="GM1126">
        <f t="shared" si="443"/>
        <v>0.44386873920552677</v>
      </c>
      <c r="GN1126">
        <f t="shared" si="444"/>
        <v>0.19170984455958548</v>
      </c>
      <c r="GO1126">
        <f t="shared" si="445"/>
        <v>0.6</v>
      </c>
      <c r="GP1126" s="12">
        <f t="shared" si="428"/>
        <v>0.48809523809523808</v>
      </c>
      <c r="GQ1126">
        <f t="shared" si="429"/>
        <v>0.69230769230769229</v>
      </c>
      <c r="GR1126">
        <f t="shared" si="446"/>
        <v>40</v>
      </c>
      <c r="GS1126">
        <f t="shared" si="447"/>
        <v>11</v>
      </c>
      <c r="GT1126">
        <f t="shared" si="448"/>
        <v>0.27500000000000002</v>
      </c>
      <c r="GU1126">
        <f t="shared" si="449"/>
        <v>6.6888888888888891</v>
      </c>
    </row>
    <row r="1127" spans="1:203" x14ac:dyDescent="0.2">
      <c r="A1127">
        <v>2022</v>
      </c>
      <c r="B1127" s="2">
        <v>44639</v>
      </c>
      <c r="C1127" s="12" t="s">
        <v>5</v>
      </c>
      <c r="D1127" s="14" t="s">
        <v>6</v>
      </c>
      <c r="E1127" s="4">
        <f t="shared" si="425"/>
        <v>-0.29999999999999982</v>
      </c>
      <c r="F1127" s="12">
        <v>1</v>
      </c>
      <c r="G1127" s="12">
        <v>2</v>
      </c>
      <c r="H1127" t="s">
        <v>188</v>
      </c>
      <c r="I1127" s="5" t="s">
        <v>8</v>
      </c>
      <c r="J1127" s="12">
        <v>12</v>
      </c>
      <c r="K1127" s="12">
        <v>5</v>
      </c>
      <c r="L1127" s="12">
        <v>41.7</v>
      </c>
      <c r="M1127" s="12">
        <v>0.08</v>
      </c>
      <c r="N1127" s="12">
        <v>0.2</v>
      </c>
      <c r="O1127" s="12">
        <v>20.2</v>
      </c>
      <c r="P1127" s="12">
        <v>2</v>
      </c>
      <c r="Q1127" s="12">
        <v>1.1000000000000001</v>
      </c>
      <c r="R1127" s="12">
        <v>1.1000000000000001</v>
      </c>
      <c r="S1127" s="12">
        <v>0.09</v>
      </c>
      <c r="T1127" s="17">
        <v>-0.1</v>
      </c>
      <c r="U1127" s="12">
        <v>333</v>
      </c>
      <c r="V1127" s="12">
        <v>465</v>
      </c>
      <c r="W1127" s="12">
        <v>71.599999999999994</v>
      </c>
      <c r="X1127" s="12">
        <v>6585</v>
      </c>
      <c r="Y1127" s="12">
        <v>2344</v>
      </c>
      <c r="Z1127" s="12">
        <v>136</v>
      </c>
      <c r="AA1127" s="12">
        <v>177</v>
      </c>
      <c r="AB1127" s="12">
        <v>76.8</v>
      </c>
      <c r="AC1127" s="12">
        <v>135</v>
      </c>
      <c r="AD1127" s="12">
        <v>165</v>
      </c>
      <c r="AE1127" s="12">
        <v>81.8</v>
      </c>
      <c r="AF1127" s="12">
        <v>55</v>
      </c>
      <c r="AG1127" s="12">
        <v>106</v>
      </c>
      <c r="AH1127" s="12">
        <v>51.9</v>
      </c>
      <c r="AI1127" s="12">
        <v>1</v>
      </c>
      <c r="AJ1127" s="12">
        <v>0.9</v>
      </c>
      <c r="AK1127" s="12">
        <v>1.1000000000000001</v>
      </c>
      <c r="AL1127" s="12">
        <v>9</v>
      </c>
      <c r="AM1127" s="12">
        <v>28</v>
      </c>
      <c r="AN1127" s="12">
        <v>11</v>
      </c>
      <c r="AO1127" s="12">
        <v>6</v>
      </c>
      <c r="AP1127" s="12">
        <v>42</v>
      </c>
      <c r="AQ1127" s="12">
        <v>1</v>
      </c>
      <c r="AR1127" s="12">
        <v>9</v>
      </c>
      <c r="AS1127" s="12">
        <v>23</v>
      </c>
      <c r="AT1127" s="12">
        <v>3</v>
      </c>
      <c r="AU1127" s="12">
        <v>24</v>
      </c>
      <c r="AV1127" s="12">
        <v>19</v>
      </c>
      <c r="AW1127" s="12">
        <v>2</v>
      </c>
      <c r="AX1127" s="12">
        <v>1</v>
      </c>
      <c r="AY1127" s="12">
        <v>0</v>
      </c>
      <c r="AZ1127" s="12">
        <v>2</v>
      </c>
      <c r="BA1127" s="12">
        <v>0</v>
      </c>
      <c r="BB1127" s="12">
        <v>9</v>
      </c>
      <c r="BC1127" s="12">
        <v>5</v>
      </c>
      <c r="BD1127" s="12">
        <v>3</v>
      </c>
      <c r="BE1127" s="12">
        <v>5</v>
      </c>
      <c r="BF1127" s="12">
        <v>1</v>
      </c>
      <c r="BG1127" s="12">
        <v>4</v>
      </c>
      <c r="BH1127" s="12">
        <v>18</v>
      </c>
      <c r="BI1127" s="12">
        <v>22.2</v>
      </c>
      <c r="BJ1127" s="12">
        <v>17</v>
      </c>
      <c r="BK1127" s="12">
        <v>11</v>
      </c>
      <c r="BL1127" s="12">
        <v>0</v>
      </c>
      <c r="BM1127" s="12">
        <v>50</v>
      </c>
      <c r="BN1127" s="12">
        <v>565</v>
      </c>
      <c r="BO1127" s="12">
        <v>52</v>
      </c>
      <c r="BP1127" s="12">
        <v>176</v>
      </c>
      <c r="BQ1127" s="12">
        <v>230</v>
      </c>
      <c r="BR1127" s="12">
        <v>163</v>
      </c>
      <c r="BS1127" s="12">
        <v>21</v>
      </c>
      <c r="BT1127" s="12">
        <v>7</v>
      </c>
      <c r="BU1127" s="12">
        <v>4</v>
      </c>
      <c r="BV1127" s="12">
        <v>57.1</v>
      </c>
      <c r="BW1127" s="12">
        <v>261</v>
      </c>
      <c r="BX1127" s="12">
        <v>1510</v>
      </c>
      <c r="BY1127" s="12">
        <v>807</v>
      </c>
      <c r="BZ1127" s="12">
        <v>20</v>
      </c>
      <c r="CA1127" s="12">
        <v>11</v>
      </c>
      <c r="CB1127" s="12">
        <v>7</v>
      </c>
      <c r="CC1127" s="12">
        <v>23</v>
      </c>
      <c r="CD1127" s="12">
        <v>6</v>
      </c>
      <c r="CE1127" s="12">
        <v>3</v>
      </c>
      <c r="CF1127" s="12">
        <v>0</v>
      </c>
      <c r="CG1127" s="12">
        <v>20</v>
      </c>
      <c r="CH1127" s="12">
        <v>62</v>
      </c>
      <c r="CI1127" s="12">
        <v>22</v>
      </c>
      <c r="CJ1127" s="12">
        <v>55</v>
      </c>
      <c r="CK1127">
        <v>8.2456099999999992</v>
      </c>
      <c r="CL1127">
        <v>0.60148000000000001</v>
      </c>
      <c r="CM1127">
        <v>0.35596</v>
      </c>
      <c r="CN1127" s="12">
        <f t="shared" si="426"/>
        <v>0.24946236559139784</v>
      </c>
      <c r="CO1127" s="12">
        <f t="shared" si="430"/>
        <v>0.38064516129032255</v>
      </c>
      <c r="CP1127">
        <v>0.33333000000000002</v>
      </c>
      <c r="CQ1127">
        <v>0.55556000000000005</v>
      </c>
      <c r="CR1127">
        <v>0.11111</v>
      </c>
      <c r="CS1127" s="12">
        <f t="shared" si="431"/>
        <v>0.31150442477876106</v>
      </c>
      <c r="CT1127" s="12">
        <f t="shared" si="432"/>
        <v>0.40707964601769914</v>
      </c>
      <c r="CU1127" s="12">
        <f t="shared" si="433"/>
        <v>0.28849557522123892</v>
      </c>
      <c r="CV1127" s="12">
        <f t="shared" si="434"/>
        <v>0.55555555555555558</v>
      </c>
      <c r="CW1127" s="12">
        <f t="shared" si="427"/>
        <v>0.53448275862068961</v>
      </c>
      <c r="CX1127" s="12">
        <f t="shared" si="435"/>
        <v>0.75</v>
      </c>
      <c r="CY1127" s="12">
        <f t="shared" si="436"/>
        <v>39</v>
      </c>
      <c r="CZ1127" s="12">
        <f t="shared" si="437"/>
        <v>18</v>
      </c>
      <c r="DA1127" s="12">
        <f t="shared" si="438"/>
        <v>0.46153846153846156</v>
      </c>
      <c r="DB1127" s="12">
        <f t="shared" si="439"/>
        <v>6.66</v>
      </c>
      <c r="DC1127" s="12">
        <v>9</v>
      </c>
      <c r="DD1127" s="12">
        <v>6</v>
      </c>
      <c r="DE1127" s="12">
        <v>66.7</v>
      </c>
      <c r="DF1127" s="12">
        <v>0.22</v>
      </c>
      <c r="DG1127" s="12">
        <v>0.33</v>
      </c>
      <c r="DH1127" s="12">
        <v>12.5</v>
      </c>
      <c r="DI1127" s="12">
        <v>0</v>
      </c>
      <c r="DJ1127" s="12">
        <v>1.4</v>
      </c>
      <c r="DK1127" s="12">
        <v>1.4</v>
      </c>
      <c r="DL1127" s="12">
        <v>0.15</v>
      </c>
      <c r="DM1127" s="18">
        <v>0.6</v>
      </c>
      <c r="DN1127" s="12">
        <v>335</v>
      </c>
      <c r="DO1127" s="12">
        <v>470</v>
      </c>
      <c r="DP1127" s="12">
        <v>71.3</v>
      </c>
      <c r="DQ1127" s="12">
        <v>5512</v>
      </c>
      <c r="DR1127" s="12">
        <v>2199</v>
      </c>
      <c r="DS1127" s="12">
        <v>154</v>
      </c>
      <c r="DT1127" s="12">
        <v>195</v>
      </c>
      <c r="DU1127" s="12">
        <v>79</v>
      </c>
      <c r="DV1127" s="12">
        <v>121</v>
      </c>
      <c r="DW1127" s="12">
        <v>156</v>
      </c>
      <c r="DX1127" s="12">
        <v>77.599999999999994</v>
      </c>
      <c r="DY1127" s="12">
        <v>36</v>
      </c>
      <c r="DZ1127" s="12">
        <v>81</v>
      </c>
      <c r="EA1127" s="12">
        <v>44.4</v>
      </c>
      <c r="EB1127" s="12">
        <v>2</v>
      </c>
      <c r="EC1127" s="12">
        <v>1.2</v>
      </c>
      <c r="ED1127" s="12">
        <v>0.8</v>
      </c>
      <c r="EE1127" s="12">
        <v>7</v>
      </c>
      <c r="EF1127" s="12">
        <v>19</v>
      </c>
      <c r="EG1127" s="12">
        <v>6</v>
      </c>
      <c r="EH1127" s="12">
        <v>1</v>
      </c>
      <c r="EI1127" s="12">
        <v>28</v>
      </c>
      <c r="EJ1127" s="12">
        <v>1</v>
      </c>
      <c r="EK1127" s="12">
        <v>3</v>
      </c>
      <c r="EL1127" s="12">
        <v>14</v>
      </c>
      <c r="EM1127" s="12">
        <v>5</v>
      </c>
      <c r="EN1127" s="12">
        <v>15</v>
      </c>
      <c r="EO1127" s="12">
        <v>9</v>
      </c>
      <c r="EP1127" s="12">
        <v>3</v>
      </c>
      <c r="EQ1127" s="12">
        <v>0</v>
      </c>
      <c r="ER1127" s="12">
        <v>0</v>
      </c>
      <c r="ES1127" s="12">
        <v>3</v>
      </c>
      <c r="ET1127" s="12">
        <v>0</v>
      </c>
      <c r="EU1127" s="12">
        <v>9</v>
      </c>
      <c r="EV1127" s="12">
        <v>4</v>
      </c>
      <c r="EW1127" s="12">
        <v>4</v>
      </c>
      <c r="EX1127" s="12">
        <v>4</v>
      </c>
      <c r="EY1127" s="12">
        <v>1</v>
      </c>
      <c r="EZ1127" s="12">
        <v>3</v>
      </c>
      <c r="FA1127" s="12">
        <v>7</v>
      </c>
      <c r="FB1127" s="12">
        <v>42.9</v>
      </c>
      <c r="FC1127" s="12">
        <v>13</v>
      </c>
      <c r="FD1127" s="12">
        <v>21</v>
      </c>
      <c r="FE1127" s="12">
        <v>0</v>
      </c>
      <c r="FF1127" s="12">
        <v>50</v>
      </c>
      <c r="FG1127" s="12">
        <v>573</v>
      </c>
      <c r="FH1127" s="12">
        <v>74</v>
      </c>
      <c r="FI1127" s="12">
        <v>227</v>
      </c>
      <c r="FJ1127" s="12">
        <v>241</v>
      </c>
      <c r="FK1127" s="12">
        <v>108</v>
      </c>
      <c r="FL1127" s="12">
        <v>22</v>
      </c>
      <c r="FM1127" s="12">
        <v>18</v>
      </c>
      <c r="FN1127" s="12">
        <v>14</v>
      </c>
      <c r="FO1127" s="12">
        <v>77.8</v>
      </c>
      <c r="FP1127" s="12">
        <v>334</v>
      </c>
      <c r="FQ1127" s="12">
        <v>1699</v>
      </c>
      <c r="FR1127" s="12">
        <v>791</v>
      </c>
      <c r="FS1127" s="12">
        <v>10</v>
      </c>
      <c r="FT1127" s="12">
        <v>12</v>
      </c>
      <c r="FU1127" s="12">
        <v>4</v>
      </c>
      <c r="FV1127" s="12">
        <v>21</v>
      </c>
      <c r="FW1127" s="12">
        <v>5</v>
      </c>
      <c r="FX1127" s="12">
        <v>4</v>
      </c>
      <c r="FY1127" s="12">
        <v>0</v>
      </c>
      <c r="FZ1127" s="12">
        <v>11</v>
      </c>
      <c r="GA1127" s="12">
        <v>54</v>
      </c>
      <c r="GB1127" s="12">
        <v>18</v>
      </c>
      <c r="GC1127" s="12">
        <v>45</v>
      </c>
      <c r="GD1127">
        <v>8.6111111099999995</v>
      </c>
      <c r="GE1127">
        <v>0.39852398999999999</v>
      </c>
      <c r="GF1127">
        <v>0.39894774999999999</v>
      </c>
      <c r="GG1127" s="12">
        <f t="shared" si="440"/>
        <v>0.18085106382978725</v>
      </c>
      <c r="GH1127" s="12">
        <f t="shared" si="441"/>
        <v>0.41489361702127658</v>
      </c>
      <c r="GI1127">
        <v>0.44444444</v>
      </c>
      <c r="GJ1127">
        <v>0.44444444</v>
      </c>
      <c r="GK1127">
        <v>0.11111111</v>
      </c>
      <c r="GL1127">
        <f t="shared" si="442"/>
        <v>0.39616055846422338</v>
      </c>
      <c r="GM1127">
        <f t="shared" si="443"/>
        <v>0.42059336823734728</v>
      </c>
      <c r="GN1127">
        <f t="shared" si="444"/>
        <v>0.18848167539267016</v>
      </c>
      <c r="GO1127">
        <f t="shared" si="445"/>
        <v>0.44444444444444442</v>
      </c>
      <c r="GP1127" s="12">
        <f t="shared" si="428"/>
        <v>0.46551724137931033</v>
      </c>
      <c r="GQ1127">
        <f t="shared" si="429"/>
        <v>0.77777777777777779</v>
      </c>
      <c r="GR1127">
        <f t="shared" si="446"/>
        <v>31</v>
      </c>
      <c r="GS1127">
        <f t="shared" si="447"/>
        <v>10</v>
      </c>
      <c r="GT1127">
        <f t="shared" si="448"/>
        <v>0.32258064516129031</v>
      </c>
      <c r="GU1127">
        <f t="shared" si="449"/>
        <v>6.7</v>
      </c>
    </row>
    <row r="1128" spans="1:203" x14ac:dyDescent="0.2">
      <c r="A1128">
        <v>2022</v>
      </c>
      <c r="B1128" s="2">
        <v>44653</v>
      </c>
      <c r="C1128" s="12" t="s">
        <v>1</v>
      </c>
      <c r="D1128" s="14" t="s">
        <v>6</v>
      </c>
      <c r="E1128" s="4">
        <f t="shared" si="425"/>
        <v>-0.5</v>
      </c>
      <c r="F1128" s="12">
        <v>0</v>
      </c>
      <c r="G1128" s="12">
        <v>1</v>
      </c>
      <c r="H1128" t="s">
        <v>188</v>
      </c>
      <c r="I1128" s="5" t="s">
        <v>14</v>
      </c>
      <c r="J1128" s="12">
        <v>10</v>
      </c>
      <c r="K1128" s="12">
        <v>2</v>
      </c>
      <c r="L1128" s="12">
        <v>20</v>
      </c>
      <c r="M1128" s="12">
        <v>0</v>
      </c>
      <c r="N1128" s="12">
        <v>0</v>
      </c>
      <c r="O1128" s="12">
        <v>15.9</v>
      </c>
      <c r="P1128" s="12">
        <v>0</v>
      </c>
      <c r="Q1128" s="12">
        <v>0.5</v>
      </c>
      <c r="R1128" s="12">
        <v>0.5</v>
      </c>
      <c r="S1128" s="12">
        <v>0.05</v>
      </c>
      <c r="T1128" s="17">
        <v>-0.5</v>
      </c>
      <c r="U1128" s="12">
        <v>281</v>
      </c>
      <c r="V1128" s="12">
        <v>406</v>
      </c>
      <c r="W1128" s="12">
        <v>69.2</v>
      </c>
      <c r="X1128" s="12">
        <v>5744</v>
      </c>
      <c r="Y1128" s="12">
        <v>2362</v>
      </c>
      <c r="Z1128" s="12">
        <v>101</v>
      </c>
      <c r="AA1128" s="12">
        <v>129</v>
      </c>
      <c r="AB1128" s="12">
        <v>78.3</v>
      </c>
      <c r="AC1128" s="12">
        <v>122</v>
      </c>
      <c r="AD1128" s="12">
        <v>159</v>
      </c>
      <c r="AE1128" s="12">
        <v>76.7</v>
      </c>
      <c r="AF1128" s="12">
        <v>52</v>
      </c>
      <c r="AG1128" s="12">
        <v>90</v>
      </c>
      <c r="AH1128" s="12">
        <v>57.8</v>
      </c>
      <c r="AI1128" s="12">
        <v>0</v>
      </c>
      <c r="AJ1128" s="12">
        <v>0.4</v>
      </c>
      <c r="AK1128" s="12">
        <v>0.5</v>
      </c>
      <c r="AL1128" s="12">
        <v>8</v>
      </c>
      <c r="AM1128" s="12">
        <v>23</v>
      </c>
      <c r="AN1128" s="12">
        <v>11</v>
      </c>
      <c r="AO1128" s="12">
        <v>3</v>
      </c>
      <c r="AP1128" s="12">
        <v>50</v>
      </c>
      <c r="AQ1128" s="12">
        <v>0</v>
      </c>
      <c r="AR1128" s="12">
        <v>5</v>
      </c>
      <c r="AS1128" s="12">
        <v>27</v>
      </c>
      <c r="AT1128" s="12">
        <v>10</v>
      </c>
      <c r="AU1128" s="12">
        <v>17</v>
      </c>
      <c r="AV1128" s="12">
        <v>10</v>
      </c>
      <c r="AW1128" s="12">
        <v>4</v>
      </c>
      <c r="AX1128" s="12">
        <v>1</v>
      </c>
      <c r="AY1128" s="12">
        <v>2</v>
      </c>
      <c r="AZ1128" s="12">
        <v>0</v>
      </c>
      <c r="BA1128" s="12">
        <v>0</v>
      </c>
      <c r="BB1128" s="12">
        <v>17</v>
      </c>
      <c r="BC1128" s="12">
        <v>10</v>
      </c>
      <c r="BD1128" s="12">
        <v>5</v>
      </c>
      <c r="BE1128" s="12">
        <v>9</v>
      </c>
      <c r="BF1128" s="12">
        <v>3</v>
      </c>
      <c r="BG1128" s="12">
        <v>6</v>
      </c>
      <c r="BH1128" s="12">
        <v>21</v>
      </c>
      <c r="BI1128" s="12">
        <v>28.6</v>
      </c>
      <c r="BJ1128" s="12">
        <v>7</v>
      </c>
      <c r="BK1128" s="12">
        <v>12</v>
      </c>
      <c r="BL1128" s="12">
        <v>0</v>
      </c>
      <c r="BM1128" s="12">
        <v>44</v>
      </c>
      <c r="BN1128" s="12">
        <v>495</v>
      </c>
      <c r="BO1128" s="12">
        <v>52</v>
      </c>
      <c r="BP1128" s="12">
        <v>136</v>
      </c>
      <c r="BQ1128" s="12">
        <v>232</v>
      </c>
      <c r="BR1128" s="12">
        <v>132</v>
      </c>
      <c r="BS1128" s="12">
        <v>22</v>
      </c>
      <c r="BT1128" s="12">
        <v>18</v>
      </c>
      <c r="BU1128" s="12">
        <v>10</v>
      </c>
      <c r="BV1128" s="12">
        <v>55.6</v>
      </c>
      <c r="BW1128" s="12">
        <v>250</v>
      </c>
      <c r="BX1128" s="12">
        <v>1414</v>
      </c>
      <c r="BY1128" s="12">
        <v>698</v>
      </c>
      <c r="BZ1128" s="12">
        <v>12</v>
      </c>
      <c r="CA1128" s="12">
        <v>8</v>
      </c>
      <c r="CB1128" s="12">
        <v>4</v>
      </c>
      <c r="CC1128" s="12">
        <v>12</v>
      </c>
      <c r="CD1128" s="12">
        <v>9</v>
      </c>
      <c r="CE1128" s="12">
        <v>2</v>
      </c>
      <c r="CF1128" s="12">
        <v>0</v>
      </c>
      <c r="CG1128" s="12">
        <v>20</v>
      </c>
      <c r="CH1128" s="12">
        <v>53</v>
      </c>
      <c r="CI1128" s="12">
        <v>17</v>
      </c>
      <c r="CJ1128" s="12">
        <v>45.9</v>
      </c>
      <c r="CK1128">
        <v>9.3035700000000006</v>
      </c>
      <c r="CL1128">
        <v>0.51968999999999999</v>
      </c>
      <c r="CM1128">
        <v>0.41121000000000002</v>
      </c>
      <c r="CN1128" s="12">
        <f t="shared" si="426"/>
        <v>0.23399014778325122</v>
      </c>
      <c r="CO1128" s="12">
        <f t="shared" si="430"/>
        <v>0.31773399014778325</v>
      </c>
      <c r="CP1128">
        <v>0.29411999999999999</v>
      </c>
      <c r="CQ1128">
        <v>0.52941000000000005</v>
      </c>
      <c r="CR1128">
        <v>0.17646999999999999</v>
      </c>
      <c r="CS1128" s="12">
        <f t="shared" si="431"/>
        <v>0.27474747474747474</v>
      </c>
      <c r="CT1128" s="12">
        <f t="shared" si="432"/>
        <v>0.46868686868686871</v>
      </c>
      <c r="CU1128" s="12">
        <f t="shared" si="433"/>
        <v>0.26666666666666666</v>
      </c>
      <c r="CV1128" s="12">
        <f t="shared" si="434"/>
        <v>0.58823529411764708</v>
      </c>
      <c r="CW1128" s="12">
        <f t="shared" si="427"/>
        <v>0.46086956521739131</v>
      </c>
      <c r="CX1128" s="12">
        <f t="shared" si="435"/>
        <v>0.8</v>
      </c>
      <c r="CY1128" s="12">
        <f t="shared" si="436"/>
        <v>31</v>
      </c>
      <c r="CZ1128" s="12">
        <f t="shared" si="437"/>
        <v>15</v>
      </c>
      <c r="DA1128" s="12">
        <f t="shared" si="438"/>
        <v>0.4838709677419355</v>
      </c>
      <c r="DB1128" s="12">
        <f t="shared" si="439"/>
        <v>6.3863636363636367</v>
      </c>
      <c r="DC1128" s="12">
        <v>14</v>
      </c>
      <c r="DD1128" s="12">
        <v>3</v>
      </c>
      <c r="DE1128" s="12">
        <v>21.4</v>
      </c>
      <c r="DF1128" s="12">
        <v>7.0000000000000007E-2</v>
      </c>
      <c r="DG1128" s="12">
        <v>0.33</v>
      </c>
      <c r="DH1128" s="12">
        <v>18.2</v>
      </c>
      <c r="DI1128" s="12">
        <v>1</v>
      </c>
      <c r="DJ1128" s="12">
        <v>1</v>
      </c>
      <c r="DK1128" s="12">
        <v>1</v>
      </c>
      <c r="DL1128" s="12">
        <v>7.0000000000000007E-2</v>
      </c>
      <c r="DM1128" s="12">
        <v>0</v>
      </c>
      <c r="DN1128" s="12">
        <v>415</v>
      </c>
      <c r="DO1128" s="12">
        <v>521</v>
      </c>
      <c r="DP1128" s="12">
        <v>79.7</v>
      </c>
      <c r="DQ1128" s="12">
        <v>7624</v>
      </c>
      <c r="DR1128" s="12">
        <v>2630</v>
      </c>
      <c r="DS1128" s="12">
        <v>185</v>
      </c>
      <c r="DT1128" s="12">
        <v>201</v>
      </c>
      <c r="DU1128" s="12">
        <v>92</v>
      </c>
      <c r="DV1128" s="12">
        <v>174</v>
      </c>
      <c r="DW1128" s="12">
        <v>202</v>
      </c>
      <c r="DX1128" s="12">
        <v>86.1</v>
      </c>
      <c r="DY1128" s="12">
        <v>48</v>
      </c>
      <c r="DZ1128" s="12">
        <v>97</v>
      </c>
      <c r="EA1128" s="12">
        <v>49.5</v>
      </c>
      <c r="EB1128" s="12">
        <v>1</v>
      </c>
      <c r="EC1128" s="12">
        <v>0.6</v>
      </c>
      <c r="ED1128" s="12">
        <v>0.6</v>
      </c>
      <c r="EE1128" s="12">
        <v>9</v>
      </c>
      <c r="EF1128" s="12">
        <v>36</v>
      </c>
      <c r="EG1128" s="12">
        <v>3</v>
      </c>
      <c r="EH1128" s="12">
        <v>1</v>
      </c>
      <c r="EI1128" s="12">
        <v>29</v>
      </c>
      <c r="EJ1128" s="12">
        <v>1</v>
      </c>
      <c r="EK1128" s="12">
        <v>1</v>
      </c>
      <c r="EL1128" s="12">
        <v>16</v>
      </c>
      <c r="EM1128" s="12">
        <v>4</v>
      </c>
      <c r="EN1128" s="12">
        <v>23</v>
      </c>
      <c r="EO1128" s="12">
        <v>13</v>
      </c>
      <c r="EP1128" s="12">
        <v>5</v>
      </c>
      <c r="EQ1128" s="12">
        <v>1</v>
      </c>
      <c r="ER1128" s="12">
        <v>1</v>
      </c>
      <c r="ES1128" s="12">
        <v>3</v>
      </c>
      <c r="ET1128" s="12">
        <v>0</v>
      </c>
      <c r="EU1128" s="12">
        <v>17</v>
      </c>
      <c r="EV1128" s="12">
        <v>8</v>
      </c>
      <c r="EW1128" s="12">
        <v>12</v>
      </c>
      <c r="EX1128" s="12">
        <v>4</v>
      </c>
      <c r="EY1128" s="12">
        <v>1</v>
      </c>
      <c r="EZ1128" s="12">
        <v>8</v>
      </c>
      <c r="FA1128" s="12">
        <v>18</v>
      </c>
      <c r="FB1128" s="12">
        <v>44.4</v>
      </c>
      <c r="FC1128" s="12">
        <v>10</v>
      </c>
      <c r="FD1128" s="12">
        <v>17</v>
      </c>
      <c r="FE1128" s="12">
        <v>0</v>
      </c>
      <c r="FF1128" s="12">
        <v>56</v>
      </c>
      <c r="FG1128" s="12">
        <v>630</v>
      </c>
      <c r="FH1128" s="12">
        <v>77</v>
      </c>
      <c r="FI1128" s="12">
        <v>234</v>
      </c>
      <c r="FJ1128" s="12">
        <v>284</v>
      </c>
      <c r="FK1128" s="12">
        <v>122</v>
      </c>
      <c r="FL1128" s="12">
        <v>19</v>
      </c>
      <c r="FM1128" s="12">
        <v>21</v>
      </c>
      <c r="FN1128" s="12">
        <v>15</v>
      </c>
      <c r="FO1128" s="12">
        <v>71.400000000000006</v>
      </c>
      <c r="FP1128" s="12">
        <v>336</v>
      </c>
      <c r="FQ1128" s="12">
        <v>2361</v>
      </c>
      <c r="FR1128" s="12">
        <v>1152</v>
      </c>
      <c r="FS1128" s="12">
        <v>19</v>
      </c>
      <c r="FT1128" s="12">
        <v>14</v>
      </c>
      <c r="FU1128" s="12">
        <v>4</v>
      </c>
      <c r="FV1128" s="12">
        <v>15</v>
      </c>
      <c r="FW1128" s="12">
        <v>11</v>
      </c>
      <c r="FX1128" s="12">
        <v>3</v>
      </c>
      <c r="FY1128" s="12">
        <v>0</v>
      </c>
      <c r="FZ1128" s="12">
        <v>12</v>
      </c>
      <c r="GA1128" s="12">
        <v>62</v>
      </c>
      <c r="GB1128" s="12">
        <v>20</v>
      </c>
      <c r="GC1128" s="12">
        <v>54.1</v>
      </c>
      <c r="GD1128">
        <v>7.25</v>
      </c>
      <c r="GE1128">
        <v>0.48031496000000001</v>
      </c>
      <c r="GF1128">
        <v>0.34496326999999999</v>
      </c>
      <c r="GG1128" s="12">
        <f t="shared" si="440"/>
        <v>0.19001919385796545</v>
      </c>
      <c r="GH1128" s="12">
        <f t="shared" si="441"/>
        <v>0.38579654510556621</v>
      </c>
      <c r="GI1128">
        <v>0.70588234999999999</v>
      </c>
      <c r="GJ1128">
        <v>0.23529412</v>
      </c>
      <c r="GK1128">
        <v>5.8823529999999999E-2</v>
      </c>
      <c r="GL1128">
        <f t="shared" si="442"/>
        <v>0.37142857142857144</v>
      </c>
      <c r="GM1128">
        <f t="shared" si="443"/>
        <v>0.4507936507936508</v>
      </c>
      <c r="GN1128">
        <f t="shared" si="444"/>
        <v>0.19365079365079366</v>
      </c>
      <c r="GO1128">
        <f t="shared" si="445"/>
        <v>0.47058823529411764</v>
      </c>
      <c r="GP1128" s="12">
        <f t="shared" si="428"/>
        <v>0.53913043478260869</v>
      </c>
      <c r="GQ1128">
        <f t="shared" si="429"/>
        <v>0.6428571428571429</v>
      </c>
      <c r="GR1128">
        <f t="shared" si="446"/>
        <v>50</v>
      </c>
      <c r="GS1128">
        <f t="shared" si="447"/>
        <v>7</v>
      </c>
      <c r="GT1128">
        <f t="shared" si="448"/>
        <v>0.14000000000000001</v>
      </c>
      <c r="GU1128">
        <f t="shared" si="449"/>
        <v>7.4107142857142856</v>
      </c>
    </row>
    <row r="1129" spans="1:203" x14ac:dyDescent="0.2">
      <c r="A1129">
        <v>2022</v>
      </c>
      <c r="B1129" s="2">
        <v>44667</v>
      </c>
      <c r="C1129" s="12" t="s">
        <v>1</v>
      </c>
      <c r="D1129" s="14" t="s">
        <v>6</v>
      </c>
      <c r="E1129" s="4">
        <f t="shared" si="425"/>
        <v>-1.2999999999999998</v>
      </c>
      <c r="F1129" s="12">
        <v>2</v>
      </c>
      <c r="G1129" s="12">
        <v>3</v>
      </c>
      <c r="H1129" t="s">
        <v>188</v>
      </c>
      <c r="I1129" s="5" t="s">
        <v>21</v>
      </c>
      <c r="J1129" s="12">
        <v>11</v>
      </c>
      <c r="K1129" s="12">
        <v>2</v>
      </c>
      <c r="L1129" s="12">
        <v>18.2</v>
      </c>
      <c r="M1129" s="12">
        <v>0.18</v>
      </c>
      <c r="N1129" s="12">
        <v>1</v>
      </c>
      <c r="O1129" s="12">
        <v>15.2</v>
      </c>
      <c r="P1129" s="12">
        <v>0</v>
      </c>
      <c r="Q1129" s="12">
        <v>1.5</v>
      </c>
      <c r="R1129" s="12">
        <v>1.5</v>
      </c>
      <c r="S1129" s="12">
        <v>0.13</v>
      </c>
      <c r="T1129" s="18">
        <v>0.5</v>
      </c>
      <c r="U1129" s="12">
        <v>227</v>
      </c>
      <c r="V1129" s="12">
        <v>332</v>
      </c>
      <c r="W1129" s="12">
        <v>68.400000000000006</v>
      </c>
      <c r="X1129" s="12">
        <v>4840</v>
      </c>
      <c r="Y1129" s="12">
        <v>2073</v>
      </c>
      <c r="Z1129" s="12">
        <v>71</v>
      </c>
      <c r="AA1129" s="12">
        <v>93</v>
      </c>
      <c r="AB1129" s="12">
        <v>76.3</v>
      </c>
      <c r="AC1129" s="12">
        <v>109</v>
      </c>
      <c r="AD1129" s="12">
        <v>136</v>
      </c>
      <c r="AE1129" s="12">
        <v>80.099999999999994</v>
      </c>
      <c r="AF1129" s="12">
        <v>42</v>
      </c>
      <c r="AG1129" s="12">
        <v>83</v>
      </c>
      <c r="AH1129" s="12">
        <v>50.6</v>
      </c>
      <c r="AI1129" s="12">
        <v>2</v>
      </c>
      <c r="AJ1129" s="12">
        <v>1.4</v>
      </c>
      <c r="AK1129" s="12">
        <v>1.6</v>
      </c>
      <c r="AL1129" s="12">
        <v>10</v>
      </c>
      <c r="AM1129" s="12">
        <v>26</v>
      </c>
      <c r="AN1129" s="12">
        <v>10</v>
      </c>
      <c r="AO1129" s="12">
        <v>2</v>
      </c>
      <c r="AP1129" s="12">
        <v>36</v>
      </c>
      <c r="AQ1129" s="12">
        <v>4</v>
      </c>
      <c r="AR1129" s="12">
        <v>3</v>
      </c>
      <c r="AS1129" s="12">
        <v>16</v>
      </c>
      <c r="AT1129" s="12">
        <v>4</v>
      </c>
      <c r="AU1129" s="12">
        <v>20</v>
      </c>
      <c r="AV1129" s="12">
        <v>19</v>
      </c>
      <c r="AW1129" s="12">
        <v>0</v>
      </c>
      <c r="AX1129" s="12">
        <v>0</v>
      </c>
      <c r="AY1129" s="12">
        <v>0</v>
      </c>
      <c r="AZ1129" s="12">
        <v>1</v>
      </c>
      <c r="BA1129" s="12">
        <v>0</v>
      </c>
      <c r="BB1129" s="12">
        <v>11</v>
      </c>
      <c r="BC1129" s="12">
        <v>6</v>
      </c>
      <c r="BD1129" s="12">
        <v>6</v>
      </c>
      <c r="BE1129" s="12">
        <v>3</v>
      </c>
      <c r="BF1129" s="12">
        <v>2</v>
      </c>
      <c r="BG1129" s="12">
        <v>5</v>
      </c>
      <c r="BH1129" s="12">
        <v>5</v>
      </c>
      <c r="BI1129" s="12">
        <v>100</v>
      </c>
      <c r="BJ1129" s="12">
        <v>10</v>
      </c>
      <c r="BK1129" s="12">
        <v>29</v>
      </c>
      <c r="BL1129" s="12">
        <v>2</v>
      </c>
      <c r="BM1129" s="12">
        <v>42</v>
      </c>
      <c r="BN1129" s="12">
        <v>443</v>
      </c>
      <c r="BO1129" s="12">
        <v>61</v>
      </c>
      <c r="BP1129" s="12">
        <v>174</v>
      </c>
      <c r="BQ1129" s="12">
        <v>160</v>
      </c>
      <c r="BR1129" s="12">
        <v>114</v>
      </c>
      <c r="BS1129" s="12">
        <v>39</v>
      </c>
      <c r="BT1129" s="12">
        <v>8</v>
      </c>
      <c r="BU1129" s="12">
        <v>3</v>
      </c>
      <c r="BV1129" s="12">
        <v>37.5</v>
      </c>
      <c r="BW1129" s="12">
        <v>196</v>
      </c>
      <c r="BX1129" s="12">
        <v>917</v>
      </c>
      <c r="BY1129" s="12">
        <v>413</v>
      </c>
      <c r="BZ1129" s="12">
        <v>8</v>
      </c>
      <c r="CA1129" s="12">
        <v>3</v>
      </c>
      <c r="CB1129" s="12">
        <v>6</v>
      </c>
      <c r="CC1129" s="12">
        <v>14</v>
      </c>
      <c r="CD1129" s="12">
        <v>6</v>
      </c>
      <c r="CE1129" s="12">
        <v>6</v>
      </c>
      <c r="CF1129" s="12">
        <v>1</v>
      </c>
      <c r="CG1129" s="12">
        <v>18</v>
      </c>
      <c r="CH1129" s="12">
        <v>44</v>
      </c>
      <c r="CI1129" s="12">
        <v>17</v>
      </c>
      <c r="CJ1129" s="12">
        <v>63</v>
      </c>
      <c r="CK1129">
        <v>6.8823499999999997</v>
      </c>
      <c r="CL1129">
        <v>0.41006999999999999</v>
      </c>
      <c r="CM1129">
        <v>0.42831000000000002</v>
      </c>
      <c r="CN1129" s="12">
        <f t="shared" si="426"/>
        <v>0.27108433734939757</v>
      </c>
      <c r="CO1129" s="12">
        <f t="shared" si="430"/>
        <v>0.28012048192771083</v>
      </c>
      <c r="CP1129">
        <v>0.54544999999999999</v>
      </c>
      <c r="CQ1129">
        <v>0.27272999999999997</v>
      </c>
      <c r="CR1129">
        <v>0.18182000000000001</v>
      </c>
      <c r="CS1129" s="12">
        <f t="shared" si="431"/>
        <v>0.39277652370203159</v>
      </c>
      <c r="CT1129" s="12">
        <f t="shared" si="432"/>
        <v>0.36117381489841988</v>
      </c>
      <c r="CU1129" s="12">
        <f t="shared" si="433"/>
        <v>0.25733634311512416</v>
      </c>
      <c r="CV1129" s="12">
        <f t="shared" si="434"/>
        <v>0.54545454545454541</v>
      </c>
      <c r="CW1129" s="12">
        <f t="shared" si="427"/>
        <v>0.5</v>
      </c>
      <c r="CX1129" s="12">
        <f t="shared" si="435"/>
        <v>0.90909090909090906</v>
      </c>
      <c r="CY1129" s="12">
        <f t="shared" si="436"/>
        <v>29</v>
      </c>
      <c r="CZ1129" s="12">
        <f t="shared" si="437"/>
        <v>16</v>
      </c>
      <c r="DA1129" s="12">
        <f t="shared" si="438"/>
        <v>0.55172413793103448</v>
      </c>
      <c r="DB1129" s="12">
        <f t="shared" si="439"/>
        <v>5.4047619047619051</v>
      </c>
      <c r="DC1129" s="12">
        <v>15</v>
      </c>
      <c r="DD1129" s="12">
        <v>4</v>
      </c>
      <c r="DE1129" s="12">
        <v>26.7</v>
      </c>
      <c r="DF1129" s="12">
        <v>0.2</v>
      </c>
      <c r="DG1129" s="12">
        <v>0.75</v>
      </c>
      <c r="DH1129" s="12">
        <v>12.4</v>
      </c>
      <c r="DI1129" s="12">
        <v>0</v>
      </c>
      <c r="DJ1129" s="12">
        <v>2.8</v>
      </c>
      <c r="DK1129" s="12">
        <v>2.8</v>
      </c>
      <c r="DL1129" s="12">
        <v>0.21</v>
      </c>
      <c r="DM1129" s="18">
        <v>0.2</v>
      </c>
      <c r="DN1129" s="12">
        <v>356</v>
      </c>
      <c r="DO1129" s="12">
        <v>468</v>
      </c>
      <c r="DP1129" s="12">
        <v>76.099999999999994</v>
      </c>
      <c r="DQ1129" s="12">
        <v>6544</v>
      </c>
      <c r="DR1129" s="12">
        <v>2454</v>
      </c>
      <c r="DS1129" s="12">
        <v>149</v>
      </c>
      <c r="DT1129" s="12">
        <v>169</v>
      </c>
      <c r="DU1129" s="12">
        <v>88.2</v>
      </c>
      <c r="DV1129" s="12">
        <v>146</v>
      </c>
      <c r="DW1129" s="12">
        <v>179</v>
      </c>
      <c r="DX1129" s="12">
        <v>81.599999999999994</v>
      </c>
      <c r="DY1129" s="12">
        <v>50</v>
      </c>
      <c r="DZ1129" s="12">
        <v>92</v>
      </c>
      <c r="EA1129" s="12">
        <v>54.3</v>
      </c>
      <c r="EB1129" s="12">
        <v>3</v>
      </c>
      <c r="EC1129" s="12">
        <v>1.9</v>
      </c>
      <c r="ED1129" s="12">
        <v>1.9</v>
      </c>
      <c r="EE1129" s="12">
        <v>7</v>
      </c>
      <c r="EF1129" s="12">
        <v>27</v>
      </c>
      <c r="EG1129" s="12">
        <v>12</v>
      </c>
      <c r="EH1129" s="12">
        <v>4</v>
      </c>
      <c r="EI1129" s="12">
        <v>46</v>
      </c>
      <c r="EJ1129" s="12">
        <v>2</v>
      </c>
      <c r="EK1129" s="12">
        <v>4</v>
      </c>
      <c r="EL1129" s="12">
        <v>29</v>
      </c>
      <c r="EM1129" s="12">
        <v>9</v>
      </c>
      <c r="EN1129" s="12">
        <v>21</v>
      </c>
      <c r="EO1129" s="12">
        <v>15</v>
      </c>
      <c r="EP1129" s="12">
        <v>1</v>
      </c>
      <c r="EQ1129" s="12">
        <v>0</v>
      </c>
      <c r="ER1129" s="12">
        <v>3</v>
      </c>
      <c r="ES1129" s="12">
        <v>1</v>
      </c>
      <c r="ET1129" s="12">
        <v>1</v>
      </c>
      <c r="EU1129" s="12">
        <v>11</v>
      </c>
      <c r="EV1129" s="12">
        <v>4</v>
      </c>
      <c r="EW1129" s="12">
        <v>5</v>
      </c>
      <c r="EX1129" s="12">
        <v>3</v>
      </c>
      <c r="EY1129" s="12">
        <v>3</v>
      </c>
      <c r="EZ1129" s="12">
        <v>5</v>
      </c>
      <c r="FA1129" s="12">
        <v>8</v>
      </c>
      <c r="FB1129" s="12">
        <v>62.5</v>
      </c>
      <c r="FC1129" s="12">
        <v>7</v>
      </c>
      <c r="FD1129" s="12">
        <v>19</v>
      </c>
      <c r="FE1129" s="12">
        <v>0</v>
      </c>
      <c r="FF1129" s="12">
        <v>59</v>
      </c>
      <c r="FG1129" s="12">
        <v>559</v>
      </c>
      <c r="FH1129" s="12">
        <v>62</v>
      </c>
      <c r="FI1129" s="12">
        <v>171</v>
      </c>
      <c r="FJ1129" s="12">
        <v>228</v>
      </c>
      <c r="FK1129" s="12">
        <v>164</v>
      </c>
      <c r="FL1129" s="12">
        <v>28</v>
      </c>
      <c r="FM1129" s="12">
        <v>5</v>
      </c>
      <c r="FN1129" s="12">
        <v>0</v>
      </c>
      <c r="FO1129" s="12">
        <v>0</v>
      </c>
      <c r="FP1129" s="12">
        <v>323</v>
      </c>
      <c r="FQ1129" s="12">
        <v>1538</v>
      </c>
      <c r="FR1129" s="12">
        <v>794</v>
      </c>
      <c r="FS1129" s="12">
        <v>9</v>
      </c>
      <c r="FT1129" s="12">
        <v>14</v>
      </c>
      <c r="FU1129" s="12">
        <v>0</v>
      </c>
      <c r="FV1129" s="12">
        <v>11</v>
      </c>
      <c r="FW1129" s="12">
        <v>6</v>
      </c>
      <c r="FX1129" s="12">
        <v>3</v>
      </c>
      <c r="FY1129" s="12">
        <v>0</v>
      </c>
      <c r="FZ1129" s="12">
        <v>15</v>
      </c>
      <c r="GA1129" s="12">
        <v>44</v>
      </c>
      <c r="GB1129" s="12">
        <v>10</v>
      </c>
      <c r="GC1129" s="12">
        <v>37</v>
      </c>
      <c r="GD1129">
        <v>6.3846153799999996</v>
      </c>
      <c r="GE1129">
        <v>0.58992805999999998</v>
      </c>
      <c r="GF1129">
        <v>0.375</v>
      </c>
      <c r="GG1129" s="12">
        <f t="shared" si="440"/>
        <v>0.20940170940170941</v>
      </c>
      <c r="GH1129" s="12">
        <f t="shared" si="441"/>
        <v>0.3611111111111111</v>
      </c>
      <c r="GI1129">
        <v>0.45454545000000002</v>
      </c>
      <c r="GJ1129">
        <v>0.27272727000000002</v>
      </c>
      <c r="GK1129">
        <v>0.27272727000000002</v>
      </c>
      <c r="GL1129">
        <f t="shared" si="442"/>
        <v>0.30590339892665475</v>
      </c>
      <c r="GM1129">
        <f t="shared" si="443"/>
        <v>0.40787119856887299</v>
      </c>
      <c r="GN1129">
        <f t="shared" si="444"/>
        <v>0.29338103756708406</v>
      </c>
      <c r="GO1129">
        <f t="shared" si="445"/>
        <v>0.36363636363636365</v>
      </c>
      <c r="GP1129" s="12">
        <f t="shared" si="428"/>
        <v>0.5</v>
      </c>
      <c r="GQ1129">
        <f t="shared" si="429"/>
        <v>0.46666666666666667</v>
      </c>
      <c r="GR1129">
        <f t="shared" si="446"/>
        <v>41</v>
      </c>
      <c r="GS1129">
        <f t="shared" si="447"/>
        <v>12</v>
      </c>
      <c r="GT1129">
        <f t="shared" si="448"/>
        <v>0.29268292682926828</v>
      </c>
      <c r="GU1129">
        <f t="shared" si="449"/>
        <v>6.0338983050847457</v>
      </c>
    </row>
    <row r="1130" spans="1:203" x14ac:dyDescent="0.2">
      <c r="A1130">
        <v>2022</v>
      </c>
      <c r="B1130" s="2">
        <v>44674</v>
      </c>
      <c r="C1130" s="12" t="s">
        <v>1</v>
      </c>
      <c r="D1130" s="13" t="s">
        <v>2</v>
      </c>
      <c r="E1130" s="4">
        <f t="shared" si="425"/>
        <v>-0.5</v>
      </c>
      <c r="F1130" s="12">
        <v>3</v>
      </c>
      <c r="G1130" s="12">
        <v>2</v>
      </c>
      <c r="H1130" t="s">
        <v>188</v>
      </c>
      <c r="I1130" s="5" t="s">
        <v>15</v>
      </c>
      <c r="J1130" s="12">
        <v>11</v>
      </c>
      <c r="K1130" s="12">
        <v>5</v>
      </c>
      <c r="L1130" s="12">
        <v>45.5</v>
      </c>
      <c r="M1130" s="12">
        <v>0.27</v>
      </c>
      <c r="N1130" s="12">
        <v>0.6</v>
      </c>
      <c r="O1130" s="12">
        <v>17.899999999999999</v>
      </c>
      <c r="P1130" s="12">
        <v>1</v>
      </c>
      <c r="Q1130" s="12">
        <v>1.5</v>
      </c>
      <c r="R1130" s="12">
        <v>1.5</v>
      </c>
      <c r="S1130" s="12">
        <v>0.14000000000000001</v>
      </c>
      <c r="T1130" s="18">
        <v>1.5</v>
      </c>
      <c r="U1130" s="12">
        <v>183</v>
      </c>
      <c r="V1130" s="12">
        <v>284</v>
      </c>
      <c r="W1130" s="12">
        <v>64.400000000000006</v>
      </c>
      <c r="X1130" s="12">
        <v>3684</v>
      </c>
      <c r="Y1130" s="12">
        <v>1695</v>
      </c>
      <c r="Z1130" s="12">
        <v>77</v>
      </c>
      <c r="AA1130" s="12">
        <v>96</v>
      </c>
      <c r="AB1130" s="12">
        <v>80.2</v>
      </c>
      <c r="AC1130" s="12">
        <v>72</v>
      </c>
      <c r="AD1130" s="12">
        <v>93</v>
      </c>
      <c r="AE1130" s="12">
        <v>77.400000000000006</v>
      </c>
      <c r="AF1130" s="12">
        <v>30</v>
      </c>
      <c r="AG1130" s="12">
        <v>84</v>
      </c>
      <c r="AH1130" s="12">
        <v>35.700000000000003</v>
      </c>
      <c r="AI1130" s="12">
        <v>1</v>
      </c>
      <c r="AJ1130" s="12">
        <v>1.2</v>
      </c>
      <c r="AK1130" s="12">
        <v>0.8</v>
      </c>
      <c r="AL1130" s="12">
        <v>7</v>
      </c>
      <c r="AM1130" s="12">
        <v>14</v>
      </c>
      <c r="AN1130" s="12">
        <v>4</v>
      </c>
      <c r="AO1130" s="12">
        <v>0</v>
      </c>
      <c r="AP1130" s="12">
        <v>21</v>
      </c>
      <c r="AQ1130" s="12">
        <v>2</v>
      </c>
      <c r="AR1130" s="12">
        <v>4</v>
      </c>
      <c r="AS1130" s="12">
        <v>3</v>
      </c>
      <c r="AT1130" s="12">
        <v>0</v>
      </c>
      <c r="AU1130" s="12">
        <v>20</v>
      </c>
      <c r="AV1130" s="12">
        <v>15</v>
      </c>
      <c r="AW1130" s="12">
        <v>1</v>
      </c>
      <c r="AX1130" s="12">
        <v>0</v>
      </c>
      <c r="AY1130" s="12">
        <v>2</v>
      </c>
      <c r="AZ1130" s="12">
        <v>1</v>
      </c>
      <c r="BA1130" s="12">
        <v>1</v>
      </c>
      <c r="BB1130" s="12">
        <v>7</v>
      </c>
      <c r="BC1130" s="12">
        <v>5</v>
      </c>
      <c r="BD1130" s="12">
        <v>3</v>
      </c>
      <c r="BE1130" s="12">
        <v>4</v>
      </c>
      <c r="BF1130" s="12">
        <v>0</v>
      </c>
      <c r="BG1130" s="12">
        <v>3</v>
      </c>
      <c r="BH1130" s="12">
        <v>16</v>
      </c>
      <c r="BI1130" s="12">
        <v>18.8</v>
      </c>
      <c r="BJ1130" s="12">
        <v>10</v>
      </c>
      <c r="BK1130" s="12">
        <v>29</v>
      </c>
      <c r="BL1130" s="12">
        <v>0</v>
      </c>
      <c r="BM1130" s="12">
        <v>32</v>
      </c>
      <c r="BN1130" s="12">
        <v>399</v>
      </c>
      <c r="BO1130" s="12">
        <v>72</v>
      </c>
      <c r="BP1130" s="12">
        <v>156</v>
      </c>
      <c r="BQ1130" s="12">
        <v>165</v>
      </c>
      <c r="BR1130" s="12">
        <v>88</v>
      </c>
      <c r="BS1130" s="12">
        <v>18</v>
      </c>
      <c r="BT1130" s="12">
        <v>14</v>
      </c>
      <c r="BU1130" s="12">
        <v>4</v>
      </c>
      <c r="BV1130" s="12">
        <v>28.6</v>
      </c>
      <c r="BW1130" s="12">
        <v>211</v>
      </c>
      <c r="BX1130" s="12">
        <v>1457</v>
      </c>
      <c r="BY1130" s="12">
        <v>670</v>
      </c>
      <c r="BZ1130" s="12">
        <v>14</v>
      </c>
      <c r="CA1130" s="12">
        <v>11</v>
      </c>
      <c r="CB1130" s="12">
        <v>6</v>
      </c>
      <c r="CC1130" s="12">
        <v>20</v>
      </c>
      <c r="CD1130" s="12">
        <v>4</v>
      </c>
      <c r="CE1130" s="12">
        <v>1</v>
      </c>
      <c r="CF1130" s="12">
        <v>0</v>
      </c>
      <c r="CG1130" s="12">
        <v>11</v>
      </c>
      <c r="CH1130" s="12">
        <v>51</v>
      </c>
      <c r="CI1130" s="12">
        <v>14</v>
      </c>
      <c r="CJ1130" s="12">
        <v>38.9</v>
      </c>
      <c r="CK1130">
        <v>10.368399999999999</v>
      </c>
      <c r="CL1130">
        <v>0.34109</v>
      </c>
      <c r="CM1130">
        <v>0.46010000000000001</v>
      </c>
      <c r="CN1130" s="12">
        <f t="shared" si="426"/>
        <v>0.31690140845070425</v>
      </c>
      <c r="CO1130" s="12">
        <f t="shared" si="430"/>
        <v>0.3380281690140845</v>
      </c>
      <c r="CP1130">
        <v>0.42857000000000001</v>
      </c>
      <c r="CQ1130">
        <v>0.57142999999999999</v>
      </c>
      <c r="CR1130">
        <v>0</v>
      </c>
      <c r="CS1130" s="12">
        <f t="shared" si="431"/>
        <v>0.39097744360902253</v>
      </c>
      <c r="CT1130" s="12">
        <f t="shared" si="432"/>
        <v>0.41353383458646614</v>
      </c>
      <c r="CU1130" s="12">
        <f t="shared" si="433"/>
        <v>0.22055137844611528</v>
      </c>
      <c r="CV1130" s="12">
        <f t="shared" si="434"/>
        <v>0.7142857142857143</v>
      </c>
      <c r="CW1130" s="12">
        <f t="shared" si="427"/>
        <v>0.46788990825688076</v>
      </c>
      <c r="CX1130" s="12">
        <f t="shared" si="435"/>
        <v>0.63636363636363635</v>
      </c>
      <c r="CY1130" s="12">
        <f t="shared" si="436"/>
        <v>25</v>
      </c>
      <c r="CZ1130" s="12">
        <f t="shared" si="437"/>
        <v>10</v>
      </c>
      <c r="DA1130" s="12">
        <f t="shared" si="438"/>
        <v>0.4</v>
      </c>
      <c r="DB1130" s="12">
        <f t="shared" si="439"/>
        <v>5.71875</v>
      </c>
      <c r="DC1130" s="12">
        <v>20</v>
      </c>
      <c r="DD1130" s="12">
        <v>8</v>
      </c>
      <c r="DE1130" s="12">
        <v>40</v>
      </c>
      <c r="DF1130" s="12">
        <v>0.1</v>
      </c>
      <c r="DG1130" s="12">
        <v>0.25</v>
      </c>
      <c r="DH1130" s="12">
        <v>14.4</v>
      </c>
      <c r="DI1130" s="12">
        <v>1</v>
      </c>
      <c r="DJ1130" s="12">
        <v>2</v>
      </c>
      <c r="DK1130" s="12">
        <v>2</v>
      </c>
      <c r="DL1130" s="12">
        <v>0.1</v>
      </c>
      <c r="DM1130" s="12">
        <v>0</v>
      </c>
      <c r="DN1130" s="12">
        <v>484</v>
      </c>
      <c r="DO1130" s="12">
        <v>591</v>
      </c>
      <c r="DP1130" s="12">
        <v>81.900000000000006</v>
      </c>
      <c r="DQ1130" s="12">
        <v>9773</v>
      </c>
      <c r="DR1130" s="12">
        <v>3440</v>
      </c>
      <c r="DS1130" s="12">
        <v>165</v>
      </c>
      <c r="DT1130" s="12">
        <v>182</v>
      </c>
      <c r="DU1130" s="12">
        <v>90.7</v>
      </c>
      <c r="DV1130" s="12">
        <v>244</v>
      </c>
      <c r="DW1130" s="12">
        <v>278</v>
      </c>
      <c r="DX1130" s="12">
        <v>87.8</v>
      </c>
      <c r="DY1130" s="12">
        <v>71</v>
      </c>
      <c r="DZ1130" s="12">
        <v>107</v>
      </c>
      <c r="EA1130" s="12">
        <v>66.400000000000006</v>
      </c>
      <c r="EB1130" s="12">
        <v>2</v>
      </c>
      <c r="EC1130" s="12">
        <v>1.5</v>
      </c>
      <c r="ED1130" s="12">
        <v>1.4</v>
      </c>
      <c r="EE1130" s="12">
        <v>16</v>
      </c>
      <c r="EF1130" s="12">
        <v>52</v>
      </c>
      <c r="EG1130" s="12">
        <v>19</v>
      </c>
      <c r="EH1130" s="12">
        <v>12</v>
      </c>
      <c r="EI1130" s="12">
        <v>67</v>
      </c>
      <c r="EJ1130" s="12">
        <v>1</v>
      </c>
      <c r="EK1130" s="12">
        <v>9</v>
      </c>
      <c r="EL1130" s="12">
        <v>34</v>
      </c>
      <c r="EM1130" s="12">
        <v>5</v>
      </c>
      <c r="EN1130" s="12">
        <v>39</v>
      </c>
      <c r="EO1130" s="12">
        <v>31</v>
      </c>
      <c r="EP1130" s="12">
        <v>3</v>
      </c>
      <c r="EQ1130" s="12">
        <v>2</v>
      </c>
      <c r="ER1130" s="12">
        <v>1</v>
      </c>
      <c r="ES1130" s="12">
        <v>2</v>
      </c>
      <c r="ET1130" s="12">
        <v>0</v>
      </c>
      <c r="EU1130" s="12">
        <v>14</v>
      </c>
      <c r="EV1130" s="12">
        <v>9</v>
      </c>
      <c r="EW1130" s="12">
        <v>7</v>
      </c>
      <c r="EX1130" s="12">
        <v>4</v>
      </c>
      <c r="EY1130" s="12">
        <v>3</v>
      </c>
      <c r="EZ1130" s="12">
        <v>10</v>
      </c>
      <c r="FA1130" s="12">
        <v>14</v>
      </c>
      <c r="FB1130" s="12">
        <v>71.400000000000006</v>
      </c>
      <c r="FC1130" s="12">
        <v>8</v>
      </c>
      <c r="FD1130" s="12">
        <v>9</v>
      </c>
      <c r="FE1130" s="12">
        <v>1</v>
      </c>
      <c r="FF1130" s="12">
        <v>68</v>
      </c>
      <c r="FG1130" s="12">
        <v>681</v>
      </c>
      <c r="FH1130" s="12">
        <v>42</v>
      </c>
      <c r="FI1130" s="12">
        <v>166</v>
      </c>
      <c r="FJ1130" s="12">
        <v>349</v>
      </c>
      <c r="FK1130" s="12">
        <v>170</v>
      </c>
      <c r="FL1130" s="12">
        <v>25</v>
      </c>
      <c r="FM1130" s="12">
        <v>16</v>
      </c>
      <c r="FN1130" s="12">
        <v>13</v>
      </c>
      <c r="FO1130" s="12">
        <v>81.3</v>
      </c>
      <c r="FP1130" s="12">
        <v>437</v>
      </c>
      <c r="FQ1130" s="12">
        <v>2435</v>
      </c>
      <c r="FR1130" s="12">
        <v>1164</v>
      </c>
      <c r="FS1130" s="12">
        <v>19</v>
      </c>
      <c r="FT1130" s="12">
        <v>13</v>
      </c>
      <c r="FU1130" s="12">
        <v>2</v>
      </c>
      <c r="FV1130" s="12">
        <v>19</v>
      </c>
      <c r="FW1130" s="12">
        <v>4</v>
      </c>
      <c r="FX1130" s="12">
        <v>3</v>
      </c>
      <c r="FY1130" s="12">
        <v>0</v>
      </c>
      <c r="FZ1130" s="12">
        <v>9</v>
      </c>
      <c r="GA1130" s="12">
        <v>58</v>
      </c>
      <c r="GB1130" s="12">
        <v>22</v>
      </c>
      <c r="GC1130" s="12">
        <v>61.1</v>
      </c>
      <c r="GD1130">
        <v>7.1</v>
      </c>
      <c r="GE1130">
        <v>0.65891473</v>
      </c>
      <c r="GF1130">
        <v>0.35199017999999999</v>
      </c>
      <c r="GG1130" s="12">
        <f t="shared" si="440"/>
        <v>0.19796954314720813</v>
      </c>
      <c r="GH1130" s="12">
        <f t="shared" si="441"/>
        <v>0.30795262267343487</v>
      </c>
      <c r="GI1130">
        <v>0.5</v>
      </c>
      <c r="GJ1130">
        <v>0.28571428999999998</v>
      </c>
      <c r="GK1130">
        <v>0.21428570999999999</v>
      </c>
      <c r="GL1130">
        <f t="shared" si="442"/>
        <v>0.24375917767988253</v>
      </c>
      <c r="GM1130">
        <f t="shared" si="443"/>
        <v>0.51248164464023493</v>
      </c>
      <c r="GN1130">
        <f t="shared" si="444"/>
        <v>0.24963289280469897</v>
      </c>
      <c r="GO1130">
        <f t="shared" si="445"/>
        <v>0.6428571428571429</v>
      </c>
      <c r="GP1130" s="12">
        <f t="shared" si="428"/>
        <v>0.5321100917431193</v>
      </c>
      <c r="GQ1130">
        <f t="shared" si="429"/>
        <v>0.8</v>
      </c>
      <c r="GR1130">
        <f t="shared" si="446"/>
        <v>65</v>
      </c>
      <c r="GS1130">
        <f t="shared" si="447"/>
        <v>21</v>
      </c>
      <c r="GT1130">
        <f t="shared" si="448"/>
        <v>0.32307692307692309</v>
      </c>
      <c r="GU1130">
        <f t="shared" si="449"/>
        <v>7.117647058823529</v>
      </c>
    </row>
    <row r="1131" spans="1:203" x14ac:dyDescent="0.2">
      <c r="A1131">
        <v>2022</v>
      </c>
      <c r="B1131" s="2">
        <v>44681</v>
      </c>
      <c r="C1131" s="12" t="s">
        <v>5</v>
      </c>
      <c r="D1131" s="14" t="s">
        <v>6</v>
      </c>
      <c r="E1131" s="4">
        <f t="shared" si="425"/>
        <v>-0.10000000000000009</v>
      </c>
      <c r="F1131" s="12">
        <v>0</v>
      </c>
      <c r="G1131" s="12">
        <v>3</v>
      </c>
      <c r="H1131" t="s">
        <v>188</v>
      </c>
      <c r="I1131" s="5" t="s">
        <v>13</v>
      </c>
      <c r="J1131" s="12">
        <v>11</v>
      </c>
      <c r="K1131" s="12">
        <v>2</v>
      </c>
      <c r="L1131" s="12">
        <v>18.2</v>
      </c>
      <c r="M1131" s="12">
        <v>0</v>
      </c>
      <c r="N1131" s="12">
        <v>0</v>
      </c>
      <c r="O1131" s="12">
        <v>14.7</v>
      </c>
      <c r="P1131" s="12">
        <v>0</v>
      </c>
      <c r="Q1131" s="12">
        <v>1.4</v>
      </c>
      <c r="R1131" s="12">
        <v>1.4</v>
      </c>
      <c r="S1131" s="12">
        <v>0.13</v>
      </c>
      <c r="T1131" s="17">
        <v>-1.4</v>
      </c>
      <c r="U1131" s="12">
        <v>452</v>
      </c>
      <c r="V1131" s="12">
        <v>559</v>
      </c>
      <c r="W1131" s="12">
        <v>80.900000000000006</v>
      </c>
      <c r="X1131" s="12">
        <v>8782</v>
      </c>
      <c r="Y1131" s="12">
        <v>2552</v>
      </c>
      <c r="Z1131" s="12">
        <v>156</v>
      </c>
      <c r="AA1131" s="12">
        <v>183</v>
      </c>
      <c r="AB1131" s="12">
        <v>85.2</v>
      </c>
      <c r="AC1131" s="12">
        <v>243</v>
      </c>
      <c r="AD1131" s="12">
        <v>279</v>
      </c>
      <c r="AE1131" s="12">
        <v>87.1</v>
      </c>
      <c r="AF1131" s="12">
        <v>50</v>
      </c>
      <c r="AG1131" s="12">
        <v>77</v>
      </c>
      <c r="AH1131" s="12">
        <v>64.900000000000006</v>
      </c>
      <c r="AI1131" s="12">
        <v>0</v>
      </c>
      <c r="AJ1131" s="12">
        <v>1.3</v>
      </c>
      <c r="AK1131" s="12">
        <v>1.9</v>
      </c>
      <c r="AL1131" s="12">
        <v>9</v>
      </c>
      <c r="AM1131" s="12">
        <v>41</v>
      </c>
      <c r="AN1131" s="12">
        <v>8</v>
      </c>
      <c r="AO1131" s="12">
        <v>2</v>
      </c>
      <c r="AP1131" s="12">
        <v>44</v>
      </c>
      <c r="AQ1131" s="12">
        <v>1</v>
      </c>
      <c r="AR1131" s="12">
        <v>6</v>
      </c>
      <c r="AS1131" s="12">
        <v>19</v>
      </c>
      <c r="AT1131" s="12">
        <v>1</v>
      </c>
      <c r="AU1131" s="12">
        <v>20</v>
      </c>
      <c r="AV1131" s="12">
        <v>16</v>
      </c>
      <c r="AW1131" s="12">
        <v>2</v>
      </c>
      <c r="AX1131" s="12">
        <v>1</v>
      </c>
      <c r="AY1131" s="12">
        <v>0</v>
      </c>
      <c r="AZ1131" s="12">
        <v>1</v>
      </c>
      <c r="BA1131" s="12">
        <v>0</v>
      </c>
      <c r="BB1131" s="12">
        <v>11</v>
      </c>
      <c r="BC1131" s="12">
        <v>5</v>
      </c>
      <c r="BD1131" s="12">
        <v>3</v>
      </c>
      <c r="BE1131" s="12">
        <v>4</v>
      </c>
      <c r="BF1131" s="12">
        <v>4</v>
      </c>
      <c r="BG1131" s="12">
        <v>5</v>
      </c>
      <c r="BH1131" s="12">
        <v>14</v>
      </c>
      <c r="BI1131" s="12">
        <v>35.700000000000003</v>
      </c>
      <c r="BJ1131" s="12">
        <v>11</v>
      </c>
      <c r="BK1131" s="12">
        <v>17</v>
      </c>
      <c r="BL1131" s="12">
        <v>0</v>
      </c>
      <c r="BM1131" s="12">
        <v>57</v>
      </c>
      <c r="BN1131" s="12">
        <v>659</v>
      </c>
      <c r="BO1131" s="12">
        <v>44</v>
      </c>
      <c r="BP1131" s="12">
        <v>161</v>
      </c>
      <c r="BQ1131" s="12">
        <v>360</v>
      </c>
      <c r="BR1131" s="12">
        <v>140</v>
      </c>
      <c r="BS1131" s="12">
        <v>17</v>
      </c>
      <c r="BT1131" s="12">
        <v>13</v>
      </c>
      <c r="BU1131" s="12">
        <v>8</v>
      </c>
      <c r="BV1131" s="12">
        <v>61.5</v>
      </c>
      <c r="BW1131" s="12">
        <v>375</v>
      </c>
      <c r="BX1131" s="12">
        <v>2109</v>
      </c>
      <c r="BY1131" s="12">
        <v>1166</v>
      </c>
      <c r="BZ1131" s="12">
        <v>9</v>
      </c>
      <c r="CA1131" s="12">
        <v>17</v>
      </c>
      <c r="CB1131" s="12">
        <v>1</v>
      </c>
      <c r="CC1131" s="12">
        <v>12</v>
      </c>
      <c r="CD1131" s="12">
        <v>11</v>
      </c>
      <c r="CE1131" s="12">
        <v>2</v>
      </c>
      <c r="CF1131" s="12">
        <v>0</v>
      </c>
      <c r="CG1131" s="12">
        <v>22</v>
      </c>
      <c r="CH1131" s="12">
        <v>49</v>
      </c>
      <c r="CI1131" s="12">
        <v>19</v>
      </c>
      <c r="CJ1131" s="12">
        <v>65.5</v>
      </c>
      <c r="CK1131">
        <v>6.9508200000000002</v>
      </c>
      <c r="CL1131">
        <v>0.57613000000000003</v>
      </c>
      <c r="CM1131">
        <v>0.29059000000000001</v>
      </c>
      <c r="CN1131" s="12">
        <f t="shared" si="426"/>
        <v>0.15026833631484796</v>
      </c>
      <c r="CO1131" s="12">
        <f t="shared" si="430"/>
        <v>0.32737030411449014</v>
      </c>
      <c r="CP1131">
        <v>0.27272999999999997</v>
      </c>
      <c r="CQ1131">
        <v>0.36364000000000002</v>
      </c>
      <c r="CR1131">
        <v>0.36364000000000002</v>
      </c>
      <c r="CS1131" s="12">
        <f t="shared" si="431"/>
        <v>0.24430955993930198</v>
      </c>
      <c r="CT1131" s="12">
        <f t="shared" si="432"/>
        <v>0.54628224582701057</v>
      </c>
      <c r="CU1131" s="12">
        <f t="shared" si="433"/>
        <v>0.21244309559939301</v>
      </c>
      <c r="CV1131" s="12">
        <f t="shared" si="434"/>
        <v>0.45454545454545453</v>
      </c>
      <c r="CW1131" s="12">
        <f t="shared" si="427"/>
        <v>0.49494949494949497</v>
      </c>
      <c r="CX1131" s="12">
        <f t="shared" si="435"/>
        <v>0.81818181818181823</v>
      </c>
      <c r="CY1131" s="12">
        <f t="shared" si="436"/>
        <v>58</v>
      </c>
      <c r="CZ1131" s="12">
        <f t="shared" si="437"/>
        <v>9</v>
      </c>
      <c r="DA1131" s="12">
        <f t="shared" si="438"/>
        <v>0.15517241379310345</v>
      </c>
      <c r="DB1131" s="12">
        <f t="shared" si="439"/>
        <v>7.9298245614035086</v>
      </c>
      <c r="DC1131" s="12">
        <v>13</v>
      </c>
      <c r="DD1131" s="12">
        <v>3</v>
      </c>
      <c r="DE1131" s="12">
        <v>23.1</v>
      </c>
      <c r="DF1131" s="12">
        <v>0.23</v>
      </c>
      <c r="DG1131" s="12">
        <v>1</v>
      </c>
      <c r="DH1131" s="12">
        <v>20.100000000000001</v>
      </c>
      <c r="DI1131" s="12">
        <v>2</v>
      </c>
      <c r="DJ1131" s="12">
        <v>1.5</v>
      </c>
      <c r="DK1131" s="12">
        <v>1.5</v>
      </c>
      <c r="DL1131" s="12">
        <v>0.11</v>
      </c>
      <c r="DM1131" s="18">
        <v>1.5</v>
      </c>
      <c r="DN1131" s="12">
        <v>316</v>
      </c>
      <c r="DO1131" s="12">
        <v>424</v>
      </c>
      <c r="DP1131" s="12">
        <v>74.5</v>
      </c>
      <c r="DQ1131" s="12">
        <v>5440</v>
      </c>
      <c r="DR1131" s="12">
        <v>1894</v>
      </c>
      <c r="DS1131" s="12">
        <v>147</v>
      </c>
      <c r="DT1131" s="12">
        <v>167</v>
      </c>
      <c r="DU1131" s="12">
        <v>88</v>
      </c>
      <c r="DV1131" s="12">
        <v>119</v>
      </c>
      <c r="DW1131" s="12">
        <v>147</v>
      </c>
      <c r="DX1131" s="12">
        <v>81</v>
      </c>
      <c r="DY1131" s="12">
        <v>33</v>
      </c>
      <c r="DZ1131" s="12">
        <v>80</v>
      </c>
      <c r="EA1131" s="12">
        <v>41.3</v>
      </c>
      <c r="EB1131" s="12">
        <v>1</v>
      </c>
      <c r="EC1131" s="12">
        <v>1.2</v>
      </c>
      <c r="ED1131" s="12">
        <v>1.3</v>
      </c>
      <c r="EE1131" s="12">
        <v>8</v>
      </c>
      <c r="EF1131" s="12">
        <v>23</v>
      </c>
      <c r="EG1131" s="12">
        <v>3</v>
      </c>
      <c r="EH1131" s="12">
        <v>2</v>
      </c>
      <c r="EI1131" s="12">
        <v>18</v>
      </c>
      <c r="EJ1131" s="12">
        <v>2</v>
      </c>
      <c r="EK1131" s="12">
        <v>3</v>
      </c>
      <c r="EL1131" s="12">
        <v>10</v>
      </c>
      <c r="EM1131" s="12">
        <v>2</v>
      </c>
      <c r="EN1131" s="12">
        <v>21</v>
      </c>
      <c r="EO1131" s="12">
        <v>15</v>
      </c>
      <c r="EP1131" s="12">
        <v>1</v>
      </c>
      <c r="EQ1131" s="12">
        <v>0</v>
      </c>
      <c r="ER1131" s="12">
        <v>2</v>
      </c>
      <c r="ES1131" s="12">
        <v>2</v>
      </c>
      <c r="ET1131" s="12">
        <v>1</v>
      </c>
      <c r="EU1131" s="12">
        <v>16</v>
      </c>
      <c r="EV1131" s="12">
        <v>9</v>
      </c>
      <c r="EW1131" s="12">
        <v>10</v>
      </c>
      <c r="EX1131" s="12">
        <v>6</v>
      </c>
      <c r="EY1131" s="12">
        <v>0</v>
      </c>
      <c r="EZ1131" s="12">
        <v>5</v>
      </c>
      <c r="FA1131" s="12">
        <v>13</v>
      </c>
      <c r="FB1131" s="12">
        <v>38.5</v>
      </c>
      <c r="FC1131" s="12">
        <v>14</v>
      </c>
      <c r="FD1131" s="12">
        <v>21</v>
      </c>
      <c r="FE1131" s="12">
        <v>0</v>
      </c>
      <c r="FF1131" s="12">
        <v>43</v>
      </c>
      <c r="FG1131" s="12">
        <v>528</v>
      </c>
      <c r="FH1131" s="12">
        <v>62</v>
      </c>
      <c r="FI1131" s="12">
        <v>201</v>
      </c>
      <c r="FJ1131" s="12">
        <v>229</v>
      </c>
      <c r="FK1131" s="12">
        <v>103</v>
      </c>
      <c r="FL1131" s="12">
        <v>15</v>
      </c>
      <c r="FM1131" s="12">
        <v>14</v>
      </c>
      <c r="FN1131" s="12">
        <v>9</v>
      </c>
      <c r="FO1131" s="12">
        <v>64.3</v>
      </c>
      <c r="FP1131" s="12">
        <v>244</v>
      </c>
      <c r="FQ1131" s="12">
        <v>1199</v>
      </c>
      <c r="FR1131" s="12">
        <v>546</v>
      </c>
      <c r="FS1131" s="12">
        <v>14</v>
      </c>
      <c r="FT1131" s="12">
        <v>6</v>
      </c>
      <c r="FU1131" s="12">
        <v>5</v>
      </c>
      <c r="FV1131" s="12">
        <v>10</v>
      </c>
      <c r="FW1131" s="12">
        <v>7</v>
      </c>
      <c r="FX1131" s="12">
        <v>0</v>
      </c>
      <c r="FY1131" s="12">
        <v>0</v>
      </c>
      <c r="FZ1131" s="12">
        <v>12</v>
      </c>
      <c r="GA1131" s="12">
        <v>50</v>
      </c>
      <c r="GB1131" s="12">
        <v>10</v>
      </c>
      <c r="GC1131" s="12">
        <v>34.5</v>
      </c>
      <c r="GD1131">
        <v>8.8730158699999997</v>
      </c>
      <c r="GE1131">
        <v>0.42386831000000003</v>
      </c>
      <c r="GF1131">
        <v>0.34816175999999999</v>
      </c>
      <c r="GG1131" s="12">
        <f t="shared" si="440"/>
        <v>0.20047169811320756</v>
      </c>
      <c r="GH1131" s="12">
        <f t="shared" si="441"/>
        <v>0.39386792452830188</v>
      </c>
      <c r="GI1131">
        <v>0.625</v>
      </c>
      <c r="GJ1131">
        <v>0.375</v>
      </c>
      <c r="GK1131">
        <v>0</v>
      </c>
      <c r="GL1131">
        <f t="shared" si="442"/>
        <v>0.38068181818181818</v>
      </c>
      <c r="GM1131">
        <f t="shared" si="443"/>
        <v>0.43371212121212122</v>
      </c>
      <c r="GN1131">
        <f t="shared" si="444"/>
        <v>0.19507575757575757</v>
      </c>
      <c r="GO1131">
        <f t="shared" si="445"/>
        <v>0.5625</v>
      </c>
      <c r="GP1131" s="12">
        <f t="shared" si="428"/>
        <v>0.50505050505050508</v>
      </c>
      <c r="GQ1131">
        <f t="shared" si="429"/>
        <v>0.61538461538461542</v>
      </c>
      <c r="GR1131">
        <f t="shared" si="446"/>
        <v>29</v>
      </c>
      <c r="GS1131">
        <f t="shared" si="447"/>
        <v>8</v>
      </c>
      <c r="GT1131">
        <f t="shared" si="448"/>
        <v>0.27586206896551724</v>
      </c>
      <c r="GU1131">
        <f t="shared" si="449"/>
        <v>7.3488372093023253</v>
      </c>
    </row>
    <row r="1132" spans="1:203" x14ac:dyDescent="0.2">
      <c r="A1132">
        <v>2022</v>
      </c>
      <c r="B1132" s="2">
        <v>44688</v>
      </c>
      <c r="C1132" s="12" t="s">
        <v>1</v>
      </c>
      <c r="D1132" s="13" t="s">
        <v>2</v>
      </c>
      <c r="E1132" s="4">
        <f t="shared" si="425"/>
        <v>0.20000000000000007</v>
      </c>
      <c r="F1132" s="12">
        <v>2</v>
      </c>
      <c r="G1132" s="12">
        <v>0</v>
      </c>
      <c r="H1132" t="s">
        <v>188</v>
      </c>
      <c r="I1132" s="5" t="s">
        <v>12</v>
      </c>
      <c r="J1132" s="12">
        <v>13</v>
      </c>
      <c r="K1132" s="12">
        <v>6</v>
      </c>
      <c r="L1132" s="12">
        <v>46.2</v>
      </c>
      <c r="M1132" s="12">
        <v>0.15</v>
      </c>
      <c r="N1132" s="12">
        <v>0.33</v>
      </c>
      <c r="O1132" s="12">
        <v>21.7</v>
      </c>
      <c r="P1132" s="12">
        <v>1</v>
      </c>
      <c r="Q1132" s="12">
        <v>0.9</v>
      </c>
      <c r="R1132" s="12">
        <v>0.9</v>
      </c>
      <c r="S1132" s="12">
        <v>7.0000000000000007E-2</v>
      </c>
      <c r="T1132" s="18">
        <v>1.1000000000000001</v>
      </c>
      <c r="U1132" s="12">
        <v>300</v>
      </c>
      <c r="V1132" s="12">
        <v>422</v>
      </c>
      <c r="W1132" s="12">
        <v>71.099999999999994</v>
      </c>
      <c r="X1132" s="12">
        <v>5700</v>
      </c>
      <c r="Y1132" s="12">
        <v>2243</v>
      </c>
      <c r="Z1132" s="12">
        <v>116</v>
      </c>
      <c r="AA1132" s="12">
        <v>144</v>
      </c>
      <c r="AB1132" s="12">
        <v>80.599999999999994</v>
      </c>
      <c r="AC1132" s="12">
        <v>134</v>
      </c>
      <c r="AD1132" s="12">
        <v>164</v>
      </c>
      <c r="AE1132" s="12">
        <v>81.7</v>
      </c>
      <c r="AF1132" s="12">
        <v>39</v>
      </c>
      <c r="AG1132" s="12">
        <v>87</v>
      </c>
      <c r="AH1132" s="12">
        <v>44.8</v>
      </c>
      <c r="AI1132" s="12">
        <v>2</v>
      </c>
      <c r="AJ1132" s="12">
        <v>0.9</v>
      </c>
      <c r="AK1132" s="12">
        <v>0.8</v>
      </c>
      <c r="AL1132" s="12">
        <v>11</v>
      </c>
      <c r="AM1132" s="12">
        <v>29</v>
      </c>
      <c r="AN1132" s="12">
        <v>4</v>
      </c>
      <c r="AO1132" s="12">
        <v>3</v>
      </c>
      <c r="AP1132" s="12">
        <v>37</v>
      </c>
      <c r="AQ1132" s="12">
        <v>1</v>
      </c>
      <c r="AR1132" s="12">
        <v>4</v>
      </c>
      <c r="AS1132" s="12">
        <v>28</v>
      </c>
      <c r="AT1132" s="12">
        <v>9</v>
      </c>
      <c r="AU1132" s="12">
        <v>20</v>
      </c>
      <c r="AV1132" s="12">
        <v>12</v>
      </c>
      <c r="AW1132" s="12">
        <v>3</v>
      </c>
      <c r="AX1132" s="12">
        <v>2</v>
      </c>
      <c r="AY1132" s="12">
        <v>0</v>
      </c>
      <c r="AZ1132" s="12">
        <v>1</v>
      </c>
      <c r="BA1132" s="12">
        <v>2</v>
      </c>
      <c r="BB1132" s="12">
        <v>13</v>
      </c>
      <c r="BC1132" s="12">
        <v>4</v>
      </c>
      <c r="BD1132" s="12">
        <v>4</v>
      </c>
      <c r="BE1132" s="12">
        <v>6</v>
      </c>
      <c r="BF1132" s="12">
        <v>3</v>
      </c>
      <c r="BG1132" s="12">
        <v>10</v>
      </c>
      <c r="BH1132" s="12">
        <v>26</v>
      </c>
      <c r="BI1132" s="12">
        <v>38.5</v>
      </c>
      <c r="BJ1132" s="12">
        <v>16</v>
      </c>
      <c r="BK1132" s="12">
        <v>22</v>
      </c>
      <c r="BL1132" s="12">
        <v>1</v>
      </c>
      <c r="BM1132" s="12">
        <v>46</v>
      </c>
      <c r="BN1132" s="12">
        <v>555</v>
      </c>
      <c r="BO1132" s="12">
        <v>38</v>
      </c>
      <c r="BP1132" s="12">
        <v>160</v>
      </c>
      <c r="BQ1132" s="12">
        <v>209</v>
      </c>
      <c r="BR1132" s="12">
        <v>192</v>
      </c>
      <c r="BS1132" s="12">
        <v>27</v>
      </c>
      <c r="BT1132" s="12">
        <v>16</v>
      </c>
      <c r="BU1132" s="12">
        <v>8</v>
      </c>
      <c r="BV1132" s="12">
        <v>50</v>
      </c>
      <c r="BW1132" s="12">
        <v>243</v>
      </c>
      <c r="BX1132" s="12">
        <v>1523</v>
      </c>
      <c r="BY1132" s="12">
        <v>809</v>
      </c>
      <c r="BZ1132" s="12">
        <v>22</v>
      </c>
      <c r="CA1132" s="12">
        <v>14</v>
      </c>
      <c r="CB1132" s="12">
        <v>5</v>
      </c>
      <c r="CC1132" s="12">
        <v>17</v>
      </c>
      <c r="CD1132" s="12">
        <v>11</v>
      </c>
      <c r="CE1132" s="12">
        <v>2</v>
      </c>
      <c r="CF1132" s="12">
        <v>0</v>
      </c>
      <c r="CG1132" s="12">
        <v>15</v>
      </c>
      <c r="CH1132" s="12">
        <v>80</v>
      </c>
      <c r="CI1132" s="12">
        <v>13</v>
      </c>
      <c r="CJ1132" s="12">
        <v>50</v>
      </c>
      <c r="CK1132">
        <v>7.59091</v>
      </c>
      <c r="CL1132">
        <v>0.65529000000000004</v>
      </c>
      <c r="CM1132">
        <v>0.39351000000000003</v>
      </c>
      <c r="CN1132" s="12">
        <f t="shared" si="426"/>
        <v>0.21800947867298578</v>
      </c>
      <c r="CO1132" s="12">
        <f t="shared" si="430"/>
        <v>0.34123222748815168</v>
      </c>
      <c r="CP1132">
        <v>0.30769000000000002</v>
      </c>
      <c r="CQ1132">
        <v>0.46154000000000001</v>
      </c>
      <c r="CR1132">
        <v>0.23077</v>
      </c>
      <c r="CS1132" s="12">
        <f t="shared" si="431"/>
        <v>0.28828828828828829</v>
      </c>
      <c r="CT1132" s="12">
        <f t="shared" si="432"/>
        <v>0.37657657657657656</v>
      </c>
      <c r="CU1132" s="12">
        <f t="shared" si="433"/>
        <v>0.34594594594594597</v>
      </c>
      <c r="CV1132" s="12">
        <f t="shared" si="434"/>
        <v>0.30769230769230771</v>
      </c>
      <c r="CW1132" s="12">
        <f t="shared" si="427"/>
        <v>0.5298013245033113</v>
      </c>
      <c r="CX1132" s="12">
        <f t="shared" si="435"/>
        <v>0.84615384615384615</v>
      </c>
      <c r="CY1132" s="12">
        <f t="shared" si="436"/>
        <v>43</v>
      </c>
      <c r="CZ1132" s="12">
        <f t="shared" si="437"/>
        <v>9</v>
      </c>
      <c r="DA1132" s="12">
        <f t="shared" si="438"/>
        <v>0.20930232558139536</v>
      </c>
      <c r="DB1132" s="12">
        <f t="shared" si="439"/>
        <v>6.5217391304347823</v>
      </c>
      <c r="DC1132" s="12">
        <v>7</v>
      </c>
      <c r="DD1132" s="12">
        <v>1</v>
      </c>
      <c r="DE1132" s="12">
        <v>14.3</v>
      </c>
      <c r="DF1132" s="12">
        <v>0</v>
      </c>
      <c r="DG1132" s="12">
        <v>0</v>
      </c>
      <c r="DH1132" s="12">
        <v>17.899999999999999</v>
      </c>
      <c r="DI1132" s="12">
        <v>0</v>
      </c>
      <c r="DJ1132" s="12">
        <v>0.7</v>
      </c>
      <c r="DK1132" s="12">
        <v>0.7</v>
      </c>
      <c r="DL1132" s="12">
        <v>0.11</v>
      </c>
      <c r="DM1132" s="17">
        <v>-0.7</v>
      </c>
      <c r="DN1132" s="12">
        <v>366</v>
      </c>
      <c r="DO1132" s="12">
        <v>501</v>
      </c>
      <c r="DP1132" s="12">
        <v>73.099999999999994</v>
      </c>
      <c r="DQ1132" s="12">
        <v>7242</v>
      </c>
      <c r="DR1132" s="12">
        <v>2635</v>
      </c>
      <c r="DS1132" s="12">
        <v>120</v>
      </c>
      <c r="DT1132" s="12">
        <v>155</v>
      </c>
      <c r="DU1132" s="12">
        <v>77.400000000000006</v>
      </c>
      <c r="DV1132" s="12">
        <v>194</v>
      </c>
      <c r="DW1132" s="12">
        <v>225</v>
      </c>
      <c r="DX1132" s="12">
        <v>86.2</v>
      </c>
      <c r="DY1132" s="12">
        <v>45</v>
      </c>
      <c r="DZ1132" s="12">
        <v>90</v>
      </c>
      <c r="EA1132" s="12">
        <v>50</v>
      </c>
      <c r="EB1132" s="12">
        <v>0</v>
      </c>
      <c r="EC1132" s="12">
        <v>0.5</v>
      </c>
      <c r="ED1132" s="12">
        <v>0.4</v>
      </c>
      <c r="EE1132" s="12">
        <v>5</v>
      </c>
      <c r="EF1132" s="12">
        <v>28</v>
      </c>
      <c r="EG1132" s="12">
        <v>2</v>
      </c>
      <c r="EH1132" s="12">
        <v>1</v>
      </c>
      <c r="EI1132" s="12">
        <v>31</v>
      </c>
      <c r="EJ1132" s="12">
        <v>1</v>
      </c>
      <c r="EK1132" s="12">
        <v>4</v>
      </c>
      <c r="EL1132" s="12">
        <v>7</v>
      </c>
      <c r="EM1132" s="12">
        <v>1</v>
      </c>
      <c r="EN1132" s="12">
        <v>14</v>
      </c>
      <c r="EO1132" s="12">
        <v>11</v>
      </c>
      <c r="EP1132" s="12">
        <v>2</v>
      </c>
      <c r="EQ1132" s="12">
        <v>1</v>
      </c>
      <c r="ER1132" s="12">
        <v>0</v>
      </c>
      <c r="ES1132" s="12">
        <v>0</v>
      </c>
      <c r="ET1132" s="12">
        <v>0</v>
      </c>
      <c r="EU1132" s="12">
        <v>19</v>
      </c>
      <c r="EV1132" s="12">
        <v>13</v>
      </c>
      <c r="EW1132" s="12">
        <v>13</v>
      </c>
      <c r="EX1132" s="12">
        <v>6</v>
      </c>
      <c r="EY1132" s="12">
        <v>0</v>
      </c>
      <c r="EZ1132" s="12">
        <v>8</v>
      </c>
      <c r="FA1132" s="12">
        <v>16</v>
      </c>
      <c r="FB1132" s="12">
        <v>50</v>
      </c>
      <c r="FC1132" s="12">
        <v>13</v>
      </c>
      <c r="FD1132" s="12">
        <v>35</v>
      </c>
      <c r="FE1132" s="12">
        <v>0</v>
      </c>
      <c r="FF1132" s="12">
        <v>54</v>
      </c>
      <c r="FG1132" s="12">
        <v>628</v>
      </c>
      <c r="FH1132" s="12">
        <v>103</v>
      </c>
      <c r="FI1132" s="12">
        <v>270</v>
      </c>
      <c r="FJ1132" s="12">
        <v>260</v>
      </c>
      <c r="FK1132" s="12">
        <v>101</v>
      </c>
      <c r="FL1132" s="12">
        <v>9</v>
      </c>
      <c r="FM1132" s="12">
        <v>26</v>
      </c>
      <c r="FN1132" s="12">
        <v>16</v>
      </c>
      <c r="FO1132" s="12">
        <v>61.5</v>
      </c>
      <c r="FP1132" s="12">
        <v>260</v>
      </c>
      <c r="FQ1132" s="12">
        <v>1155</v>
      </c>
      <c r="FR1132" s="12">
        <v>629</v>
      </c>
      <c r="FS1132" s="12">
        <v>9</v>
      </c>
      <c r="FT1132" s="12">
        <v>4</v>
      </c>
      <c r="FU1132" s="12">
        <v>3</v>
      </c>
      <c r="FV1132" s="12">
        <v>17</v>
      </c>
      <c r="FW1132" s="12">
        <v>3</v>
      </c>
      <c r="FX1132" s="12">
        <v>3</v>
      </c>
      <c r="FY1132" s="12">
        <v>0</v>
      </c>
      <c r="FZ1132" s="12">
        <v>11</v>
      </c>
      <c r="GA1132" s="12">
        <v>71</v>
      </c>
      <c r="GB1132" s="12">
        <v>13</v>
      </c>
      <c r="GC1132" s="12">
        <v>50</v>
      </c>
      <c r="GD1132">
        <v>5.4102564099999997</v>
      </c>
      <c r="GE1132">
        <v>0.34470990000000001</v>
      </c>
      <c r="GF1132">
        <v>0.36384977000000002</v>
      </c>
      <c r="GG1132" s="12">
        <f t="shared" si="440"/>
        <v>0.18962075848303392</v>
      </c>
      <c r="GH1132" s="12">
        <f t="shared" si="441"/>
        <v>0.30938123752495011</v>
      </c>
      <c r="GI1132">
        <v>0.68421052999999998</v>
      </c>
      <c r="GJ1132">
        <v>0.31578947000000002</v>
      </c>
      <c r="GK1132">
        <v>0</v>
      </c>
      <c r="GL1132">
        <f t="shared" si="442"/>
        <v>0.42993630573248409</v>
      </c>
      <c r="GM1132">
        <f t="shared" si="443"/>
        <v>0.4140127388535032</v>
      </c>
      <c r="GN1132">
        <f t="shared" si="444"/>
        <v>0.160828025477707</v>
      </c>
      <c r="GO1132">
        <f t="shared" si="445"/>
        <v>0.68421052631578949</v>
      </c>
      <c r="GP1132" s="12">
        <f t="shared" si="428"/>
        <v>0.47019867549668876</v>
      </c>
      <c r="GQ1132">
        <f t="shared" si="429"/>
        <v>0.7142857142857143</v>
      </c>
      <c r="GR1132">
        <f t="shared" si="446"/>
        <v>32</v>
      </c>
      <c r="GS1132">
        <f t="shared" si="447"/>
        <v>5</v>
      </c>
      <c r="GT1132">
        <f t="shared" si="448"/>
        <v>0.15625</v>
      </c>
      <c r="GU1132">
        <f t="shared" si="449"/>
        <v>6.7777777777777777</v>
      </c>
    </row>
    <row r="1133" spans="1:203" x14ac:dyDescent="0.2">
      <c r="A1133">
        <v>2022</v>
      </c>
      <c r="B1133" s="2">
        <v>44695</v>
      </c>
      <c r="C1133" s="12" t="s">
        <v>5</v>
      </c>
      <c r="D1133" s="15" t="s">
        <v>20</v>
      </c>
      <c r="E1133" s="4">
        <f t="shared" si="425"/>
        <v>0.30000000000000004</v>
      </c>
      <c r="F1133" s="12">
        <v>2</v>
      </c>
      <c r="G1133" s="12">
        <v>2</v>
      </c>
      <c r="H1133" t="s">
        <v>188</v>
      </c>
      <c r="I1133" s="5" t="s">
        <v>26</v>
      </c>
      <c r="J1133" s="12">
        <v>9</v>
      </c>
      <c r="K1133" s="12">
        <v>5</v>
      </c>
      <c r="L1133" s="12">
        <v>55.6</v>
      </c>
      <c r="M1133" s="12">
        <v>0.22</v>
      </c>
      <c r="N1133" s="12">
        <v>0.4</v>
      </c>
      <c r="O1133" s="12">
        <v>17.5</v>
      </c>
      <c r="P1133" s="12">
        <v>0</v>
      </c>
      <c r="Q1133" s="12">
        <v>1.1000000000000001</v>
      </c>
      <c r="R1133" s="12">
        <v>1.1000000000000001</v>
      </c>
      <c r="S1133" s="12">
        <v>0.13</v>
      </c>
      <c r="T1133" s="18">
        <v>0.9</v>
      </c>
      <c r="U1133" s="12">
        <v>273</v>
      </c>
      <c r="V1133" s="12">
        <v>377</v>
      </c>
      <c r="W1133" s="12">
        <v>72.400000000000006</v>
      </c>
      <c r="X1133" s="12">
        <v>5827</v>
      </c>
      <c r="Y1133" s="12">
        <v>2058</v>
      </c>
      <c r="Z1133" s="12">
        <v>85</v>
      </c>
      <c r="AA1133" s="12">
        <v>109</v>
      </c>
      <c r="AB1133" s="12">
        <v>78</v>
      </c>
      <c r="AC1133" s="12">
        <v>129</v>
      </c>
      <c r="AD1133" s="12">
        <v>161</v>
      </c>
      <c r="AE1133" s="12">
        <v>80.099999999999994</v>
      </c>
      <c r="AF1133" s="12">
        <v>53</v>
      </c>
      <c r="AG1133" s="12">
        <v>88</v>
      </c>
      <c r="AH1133" s="12">
        <v>60.2</v>
      </c>
      <c r="AI1133" s="12">
        <v>2</v>
      </c>
      <c r="AJ1133" s="12">
        <v>1</v>
      </c>
      <c r="AK1133" s="12">
        <v>1.3</v>
      </c>
      <c r="AL1133" s="12">
        <v>8</v>
      </c>
      <c r="AM1133" s="12">
        <v>25</v>
      </c>
      <c r="AN1133" s="12">
        <v>6</v>
      </c>
      <c r="AO1133" s="12">
        <v>1</v>
      </c>
      <c r="AP1133" s="12">
        <v>39</v>
      </c>
      <c r="AQ1133" s="12">
        <v>0</v>
      </c>
      <c r="AR1133" s="12">
        <v>7</v>
      </c>
      <c r="AS1133" s="12">
        <v>16</v>
      </c>
      <c r="AT1133" s="12">
        <v>4</v>
      </c>
      <c r="AU1133" s="12">
        <v>16</v>
      </c>
      <c r="AV1133" s="12">
        <v>12</v>
      </c>
      <c r="AW1133" s="12">
        <v>2</v>
      </c>
      <c r="AX1133" s="12">
        <v>0</v>
      </c>
      <c r="AY1133" s="12">
        <v>0</v>
      </c>
      <c r="AZ1133" s="12">
        <v>2</v>
      </c>
      <c r="BA1133" s="12">
        <v>0</v>
      </c>
      <c r="BB1133" s="12">
        <v>18</v>
      </c>
      <c r="BC1133" s="12">
        <v>11</v>
      </c>
      <c r="BD1133" s="12">
        <v>8</v>
      </c>
      <c r="BE1133" s="12">
        <v>10</v>
      </c>
      <c r="BF1133" s="12">
        <v>0</v>
      </c>
      <c r="BG1133" s="12">
        <v>13</v>
      </c>
      <c r="BH1133" s="12">
        <v>22</v>
      </c>
      <c r="BI1133" s="12">
        <v>59.1</v>
      </c>
      <c r="BJ1133" s="12">
        <v>7</v>
      </c>
      <c r="BK1133" s="12">
        <v>16</v>
      </c>
      <c r="BL1133" s="12">
        <v>0</v>
      </c>
      <c r="BM1133" s="12">
        <v>43</v>
      </c>
      <c r="BN1133" s="12">
        <v>476</v>
      </c>
      <c r="BO1133" s="12">
        <v>39</v>
      </c>
      <c r="BP1133" s="12">
        <v>120</v>
      </c>
      <c r="BQ1133" s="12">
        <v>240</v>
      </c>
      <c r="BR1133" s="12">
        <v>122</v>
      </c>
      <c r="BS1133" s="12">
        <v>18</v>
      </c>
      <c r="BT1133" s="12">
        <v>14</v>
      </c>
      <c r="BU1133" s="12">
        <v>5</v>
      </c>
      <c r="BV1133" s="12">
        <v>35.700000000000003</v>
      </c>
      <c r="BW1133" s="12">
        <v>240</v>
      </c>
      <c r="BX1133" s="12">
        <v>1238</v>
      </c>
      <c r="BY1133" s="12">
        <v>613</v>
      </c>
      <c r="BZ1133" s="12">
        <v>9</v>
      </c>
      <c r="CA1133" s="12">
        <v>8</v>
      </c>
      <c r="CB1133" s="12">
        <v>3</v>
      </c>
      <c r="CC1133" s="12">
        <v>16</v>
      </c>
      <c r="CD1133" s="12">
        <v>6</v>
      </c>
      <c r="CE1133" s="12">
        <v>3</v>
      </c>
      <c r="CF1133" s="12">
        <v>1</v>
      </c>
      <c r="CG1133" s="12">
        <v>12</v>
      </c>
      <c r="CH1133" s="12">
        <v>51</v>
      </c>
      <c r="CI1133" s="12">
        <v>15</v>
      </c>
      <c r="CJ1133" s="12">
        <v>57.7</v>
      </c>
      <c r="CK1133">
        <v>9.3584899999999998</v>
      </c>
      <c r="CL1133">
        <v>0.45018000000000002</v>
      </c>
      <c r="CM1133">
        <v>0.35317999999999999</v>
      </c>
      <c r="CN1133" s="12">
        <f t="shared" si="426"/>
        <v>0.25198938992042441</v>
      </c>
      <c r="CO1133" s="12">
        <f t="shared" si="430"/>
        <v>0.28912466843501328</v>
      </c>
      <c r="CP1133">
        <v>0.44444</v>
      </c>
      <c r="CQ1133">
        <v>0.55556000000000005</v>
      </c>
      <c r="CR1133">
        <v>0</v>
      </c>
      <c r="CS1133" s="12">
        <f t="shared" si="431"/>
        <v>0.25210084033613445</v>
      </c>
      <c r="CT1133" s="12">
        <f t="shared" si="432"/>
        <v>0.50420168067226889</v>
      </c>
      <c r="CU1133" s="12">
        <f t="shared" si="433"/>
        <v>0.25630252100840334</v>
      </c>
      <c r="CV1133" s="12">
        <f t="shared" si="434"/>
        <v>0.61111111111111116</v>
      </c>
      <c r="CW1133" s="12">
        <f t="shared" si="427"/>
        <v>0.49514563106796117</v>
      </c>
      <c r="CX1133" s="12">
        <f t="shared" si="435"/>
        <v>0.88888888888888884</v>
      </c>
      <c r="CY1133" s="12">
        <f t="shared" si="436"/>
        <v>33</v>
      </c>
      <c r="CZ1133" s="12">
        <f t="shared" si="437"/>
        <v>9</v>
      </c>
      <c r="DA1133" s="12">
        <f t="shared" si="438"/>
        <v>0.27272727272727271</v>
      </c>
      <c r="DB1133" s="12">
        <f t="shared" si="439"/>
        <v>6.3488372093023253</v>
      </c>
      <c r="DC1133" s="12">
        <v>10</v>
      </c>
      <c r="DD1133" s="12">
        <v>7</v>
      </c>
      <c r="DE1133" s="12">
        <v>70</v>
      </c>
      <c r="DF1133" s="12">
        <v>0.2</v>
      </c>
      <c r="DG1133" s="12">
        <v>0.28999999999999998</v>
      </c>
      <c r="DH1133" s="12">
        <v>18</v>
      </c>
      <c r="DI1133" s="12">
        <v>0</v>
      </c>
      <c r="DJ1133" s="12">
        <v>0.8</v>
      </c>
      <c r="DK1133" s="12">
        <v>0.8</v>
      </c>
      <c r="DL1133" s="12">
        <v>0.08</v>
      </c>
      <c r="DM1133" s="18">
        <v>1.2</v>
      </c>
      <c r="DN1133" s="12">
        <v>397</v>
      </c>
      <c r="DO1133" s="12">
        <v>496</v>
      </c>
      <c r="DP1133" s="12">
        <v>80</v>
      </c>
      <c r="DQ1133" s="12">
        <v>7234</v>
      </c>
      <c r="DR1133" s="12">
        <v>2360</v>
      </c>
      <c r="DS1133" s="12">
        <v>189</v>
      </c>
      <c r="DT1133" s="12">
        <v>212</v>
      </c>
      <c r="DU1133" s="12">
        <v>89.2</v>
      </c>
      <c r="DV1133" s="12">
        <v>160</v>
      </c>
      <c r="DW1133" s="12">
        <v>182</v>
      </c>
      <c r="DX1133" s="12">
        <v>87.9</v>
      </c>
      <c r="DY1133" s="12">
        <v>45</v>
      </c>
      <c r="DZ1133" s="12">
        <v>85</v>
      </c>
      <c r="EA1133" s="12">
        <v>52.9</v>
      </c>
      <c r="EB1133" s="12">
        <v>2</v>
      </c>
      <c r="EC1133" s="12">
        <v>0.7</v>
      </c>
      <c r="ED1133" s="12">
        <v>0.9</v>
      </c>
      <c r="EE1133" s="12">
        <v>9</v>
      </c>
      <c r="EF1133" s="12">
        <v>34</v>
      </c>
      <c r="EG1133" s="12">
        <v>6</v>
      </c>
      <c r="EH1133" s="12">
        <v>0</v>
      </c>
      <c r="EI1133" s="12">
        <v>31</v>
      </c>
      <c r="EJ1133" s="12">
        <v>0</v>
      </c>
      <c r="EK1133" s="12">
        <v>10</v>
      </c>
      <c r="EL1133" s="12">
        <v>12</v>
      </c>
      <c r="EM1133" s="12">
        <v>4</v>
      </c>
      <c r="EN1133" s="12">
        <v>18</v>
      </c>
      <c r="EO1133" s="12">
        <v>16</v>
      </c>
      <c r="EP1133" s="12">
        <v>1</v>
      </c>
      <c r="EQ1133" s="12">
        <v>1</v>
      </c>
      <c r="ER1133" s="12">
        <v>0</v>
      </c>
      <c r="ES1133" s="12">
        <v>0</v>
      </c>
      <c r="ET1133" s="12">
        <v>0</v>
      </c>
      <c r="EU1133" s="12">
        <v>15</v>
      </c>
      <c r="EV1133" s="12">
        <v>6</v>
      </c>
      <c r="EW1133" s="12">
        <v>9</v>
      </c>
      <c r="EX1133" s="12">
        <v>5</v>
      </c>
      <c r="EY1133" s="12">
        <v>1</v>
      </c>
      <c r="EZ1133" s="12">
        <v>9</v>
      </c>
      <c r="FA1133" s="12">
        <v>14</v>
      </c>
      <c r="FB1133" s="12">
        <v>64.3</v>
      </c>
      <c r="FC1133" s="12">
        <v>14</v>
      </c>
      <c r="FD1133" s="12">
        <v>15</v>
      </c>
      <c r="FE1133" s="12">
        <v>0</v>
      </c>
      <c r="FF1133" s="12">
        <v>57</v>
      </c>
      <c r="FG1133" s="12">
        <v>598</v>
      </c>
      <c r="FH1133" s="12">
        <v>64</v>
      </c>
      <c r="FI1133" s="12">
        <v>198</v>
      </c>
      <c r="FJ1133" s="12">
        <v>261</v>
      </c>
      <c r="FK1133" s="12">
        <v>149</v>
      </c>
      <c r="FL1133" s="12">
        <v>14</v>
      </c>
      <c r="FM1133" s="12">
        <v>22</v>
      </c>
      <c r="FN1133" s="12">
        <v>9</v>
      </c>
      <c r="FO1133" s="12">
        <v>40.9</v>
      </c>
      <c r="FP1133" s="12">
        <v>298</v>
      </c>
      <c r="FQ1133" s="12">
        <v>1798</v>
      </c>
      <c r="FR1133" s="12">
        <v>892</v>
      </c>
      <c r="FS1133" s="12">
        <v>19</v>
      </c>
      <c r="FT1133" s="12">
        <v>18</v>
      </c>
      <c r="FU1133" s="12">
        <v>10</v>
      </c>
      <c r="FV1133" s="12">
        <v>16</v>
      </c>
      <c r="FW1133" s="12">
        <v>5</v>
      </c>
      <c r="FX1133" s="12">
        <v>1</v>
      </c>
      <c r="FY1133" s="12">
        <v>0</v>
      </c>
      <c r="FZ1133" s="12">
        <v>7</v>
      </c>
      <c r="GA1133" s="12">
        <v>52</v>
      </c>
      <c r="GB1133" s="12">
        <v>11</v>
      </c>
      <c r="GC1133" s="12">
        <v>42.3</v>
      </c>
      <c r="GD1133">
        <v>7.3921568600000001</v>
      </c>
      <c r="GE1133">
        <v>0.54981550000000001</v>
      </c>
      <c r="GF1133">
        <v>0.32623721</v>
      </c>
      <c r="GG1133" s="12">
        <f t="shared" si="440"/>
        <v>0.19153225806451613</v>
      </c>
      <c r="GH1133" s="12">
        <f t="shared" si="441"/>
        <v>0.42741935483870969</v>
      </c>
      <c r="GI1133">
        <v>0.6</v>
      </c>
      <c r="GJ1133">
        <v>0.33333332999999998</v>
      </c>
      <c r="GK1133">
        <v>6.6666669999999997E-2</v>
      </c>
      <c r="GL1133">
        <f t="shared" si="442"/>
        <v>0.33110367892976589</v>
      </c>
      <c r="GM1133">
        <f t="shared" si="443"/>
        <v>0.43645484949832775</v>
      </c>
      <c r="GN1133">
        <f t="shared" si="444"/>
        <v>0.24916387959866221</v>
      </c>
      <c r="GO1133">
        <f t="shared" si="445"/>
        <v>0.4</v>
      </c>
      <c r="GP1133" s="12">
        <f t="shared" si="428"/>
        <v>0.50485436893203883</v>
      </c>
      <c r="GQ1133">
        <f t="shared" si="429"/>
        <v>0.9</v>
      </c>
      <c r="GR1133">
        <f t="shared" si="446"/>
        <v>52</v>
      </c>
      <c r="GS1133">
        <f t="shared" si="447"/>
        <v>16</v>
      </c>
      <c r="GT1133">
        <f t="shared" si="448"/>
        <v>0.30769230769230771</v>
      </c>
      <c r="GU1133">
        <f t="shared" si="449"/>
        <v>6.9649122807017543</v>
      </c>
    </row>
    <row r="1134" spans="1:203" x14ac:dyDescent="0.2">
      <c r="A1134">
        <v>2022</v>
      </c>
      <c r="B1134" s="2">
        <v>44699</v>
      </c>
      <c r="C1134" s="12" t="s">
        <v>1</v>
      </c>
      <c r="D1134" s="14" t="s">
        <v>6</v>
      </c>
      <c r="E1134" s="4">
        <f t="shared" si="425"/>
        <v>-0.9</v>
      </c>
      <c r="F1134" s="12">
        <v>0</v>
      </c>
      <c r="G1134" s="12">
        <v>2</v>
      </c>
      <c r="H1134" t="s">
        <v>188</v>
      </c>
      <c r="I1134" s="5" t="s">
        <v>7</v>
      </c>
      <c r="J1134" s="12">
        <v>8</v>
      </c>
      <c r="K1134" s="12">
        <v>0</v>
      </c>
      <c r="L1134" s="12">
        <v>0</v>
      </c>
      <c r="M1134" s="12">
        <v>0</v>
      </c>
      <c r="N1134" s="16"/>
      <c r="O1134" s="12">
        <v>17.2</v>
      </c>
      <c r="P1134" s="12">
        <v>0</v>
      </c>
      <c r="Q1134" s="12">
        <v>0.6</v>
      </c>
      <c r="R1134" s="12">
        <v>0.6</v>
      </c>
      <c r="S1134" s="12">
        <v>0.08</v>
      </c>
      <c r="T1134" s="17">
        <v>-0.6</v>
      </c>
      <c r="U1134" s="12">
        <v>297</v>
      </c>
      <c r="V1134" s="12">
        <v>409</v>
      </c>
      <c r="W1134" s="12">
        <v>72.599999999999994</v>
      </c>
      <c r="X1134" s="12">
        <v>6672</v>
      </c>
      <c r="Y1134" s="12">
        <v>2571</v>
      </c>
      <c r="Z1134" s="12">
        <v>97</v>
      </c>
      <c r="AA1134" s="12">
        <v>121</v>
      </c>
      <c r="AB1134" s="12">
        <v>80.2</v>
      </c>
      <c r="AC1134" s="12">
        <v>131</v>
      </c>
      <c r="AD1134" s="12">
        <v>158</v>
      </c>
      <c r="AE1134" s="12">
        <v>82.9</v>
      </c>
      <c r="AF1134" s="12">
        <v>66</v>
      </c>
      <c r="AG1134" s="12">
        <v>112</v>
      </c>
      <c r="AH1134" s="12">
        <v>58.9</v>
      </c>
      <c r="AI1134" s="12">
        <v>0</v>
      </c>
      <c r="AJ1134" s="12">
        <v>0.5</v>
      </c>
      <c r="AK1134" s="12">
        <v>0.7</v>
      </c>
      <c r="AL1134" s="12">
        <v>7</v>
      </c>
      <c r="AM1134" s="12">
        <v>33</v>
      </c>
      <c r="AN1134" s="12">
        <v>7</v>
      </c>
      <c r="AO1134" s="12">
        <v>2</v>
      </c>
      <c r="AP1134" s="12">
        <v>34</v>
      </c>
      <c r="AQ1134" s="12">
        <v>2</v>
      </c>
      <c r="AR1134" s="12">
        <v>8</v>
      </c>
      <c r="AS1134" s="12">
        <v>16</v>
      </c>
      <c r="AT1134" s="12">
        <v>4</v>
      </c>
      <c r="AU1134" s="12">
        <v>14</v>
      </c>
      <c r="AV1134" s="12">
        <v>8</v>
      </c>
      <c r="AW1134" s="12">
        <v>2</v>
      </c>
      <c r="AX1134" s="12">
        <v>0</v>
      </c>
      <c r="AY1134" s="12">
        <v>1</v>
      </c>
      <c r="AZ1134" s="12">
        <v>1</v>
      </c>
      <c r="BA1134" s="12">
        <v>2</v>
      </c>
      <c r="BB1134" s="12">
        <v>19</v>
      </c>
      <c r="BC1134" s="12">
        <v>11</v>
      </c>
      <c r="BD1134" s="12">
        <v>10</v>
      </c>
      <c r="BE1134" s="12">
        <v>5</v>
      </c>
      <c r="BF1134" s="12">
        <v>4</v>
      </c>
      <c r="BG1134" s="12">
        <v>8</v>
      </c>
      <c r="BH1134" s="12">
        <v>17</v>
      </c>
      <c r="BI1134" s="12">
        <v>47.1</v>
      </c>
      <c r="BJ1134" s="12">
        <v>17</v>
      </c>
      <c r="BK1134" s="12">
        <v>11</v>
      </c>
      <c r="BL1134" s="12">
        <v>0</v>
      </c>
      <c r="BM1134" s="12">
        <v>45</v>
      </c>
      <c r="BN1134" s="12">
        <v>522</v>
      </c>
      <c r="BO1134" s="12">
        <v>50</v>
      </c>
      <c r="BP1134" s="12">
        <v>157</v>
      </c>
      <c r="BQ1134" s="12">
        <v>245</v>
      </c>
      <c r="BR1134" s="12">
        <v>124</v>
      </c>
      <c r="BS1134" s="12">
        <v>24</v>
      </c>
      <c r="BT1134" s="12">
        <v>7</v>
      </c>
      <c r="BU1134" s="12">
        <v>5</v>
      </c>
      <c r="BV1134" s="12">
        <v>71.400000000000006</v>
      </c>
      <c r="BW1134" s="12">
        <v>257</v>
      </c>
      <c r="BX1134" s="12">
        <v>1484</v>
      </c>
      <c r="BY1134" s="12">
        <v>622</v>
      </c>
      <c r="BZ1134" s="12">
        <v>14</v>
      </c>
      <c r="CA1134" s="12">
        <v>6</v>
      </c>
      <c r="CB1134" s="12">
        <v>7</v>
      </c>
      <c r="CC1134" s="12">
        <v>18</v>
      </c>
      <c r="CD1134" s="12">
        <v>10</v>
      </c>
      <c r="CE1134" s="12">
        <v>1</v>
      </c>
      <c r="CF1134" s="12">
        <v>0</v>
      </c>
      <c r="CG1134" s="12">
        <v>14</v>
      </c>
      <c r="CH1134" s="12">
        <v>56</v>
      </c>
      <c r="CI1134" s="12">
        <v>12</v>
      </c>
      <c r="CJ1134" s="12">
        <v>50</v>
      </c>
      <c r="CK1134">
        <v>8.2786899999999992</v>
      </c>
      <c r="CL1134">
        <v>0.48626999999999998</v>
      </c>
      <c r="CM1134">
        <v>0.38534000000000002</v>
      </c>
      <c r="CN1134" s="12">
        <f t="shared" si="426"/>
        <v>0.2982885085574572</v>
      </c>
      <c r="CO1134" s="12">
        <f t="shared" si="430"/>
        <v>0.29584352078239606</v>
      </c>
      <c r="CP1134">
        <v>0.52632000000000001</v>
      </c>
      <c r="CQ1134">
        <v>0.26316000000000001</v>
      </c>
      <c r="CR1134">
        <v>0.21052999999999999</v>
      </c>
      <c r="CS1134" s="12">
        <f t="shared" si="431"/>
        <v>0.3007662835249042</v>
      </c>
      <c r="CT1134" s="12">
        <f t="shared" si="432"/>
        <v>0.46934865900383144</v>
      </c>
      <c r="CU1134" s="12">
        <f t="shared" si="433"/>
        <v>0.23754789272030652</v>
      </c>
      <c r="CV1134" s="12">
        <f t="shared" si="434"/>
        <v>0.57894736842105265</v>
      </c>
      <c r="CW1134" s="12">
        <f t="shared" si="427"/>
        <v>0.46666666666666667</v>
      </c>
      <c r="CX1134" s="12">
        <f t="shared" si="435"/>
        <v>0.875</v>
      </c>
      <c r="CY1134" s="12">
        <f t="shared" si="436"/>
        <v>39</v>
      </c>
      <c r="CZ1134" s="12">
        <f t="shared" si="437"/>
        <v>14</v>
      </c>
      <c r="DA1134" s="12">
        <f t="shared" si="438"/>
        <v>0.35897435897435898</v>
      </c>
      <c r="DB1134" s="12">
        <f t="shared" si="439"/>
        <v>6.6</v>
      </c>
      <c r="DC1134" s="12">
        <v>11</v>
      </c>
      <c r="DD1134" s="12">
        <v>5</v>
      </c>
      <c r="DE1134" s="12">
        <v>45.5</v>
      </c>
      <c r="DF1134" s="12">
        <v>0.09</v>
      </c>
      <c r="DG1134" s="12">
        <v>0.2</v>
      </c>
      <c r="DH1134" s="12">
        <v>17.7</v>
      </c>
      <c r="DI1134" s="12">
        <v>0</v>
      </c>
      <c r="DJ1134" s="12">
        <v>1.5</v>
      </c>
      <c r="DK1134" s="12">
        <v>0.9</v>
      </c>
      <c r="DL1134" s="12">
        <v>0.08</v>
      </c>
      <c r="DM1134" s="18">
        <v>0.5</v>
      </c>
      <c r="DN1134" s="12">
        <v>393</v>
      </c>
      <c r="DO1134" s="12">
        <v>505</v>
      </c>
      <c r="DP1134" s="12">
        <v>77.8</v>
      </c>
      <c r="DQ1134" s="12">
        <v>7209</v>
      </c>
      <c r="DR1134" s="12">
        <v>2622</v>
      </c>
      <c r="DS1134" s="12">
        <v>163</v>
      </c>
      <c r="DT1134" s="12">
        <v>185</v>
      </c>
      <c r="DU1134" s="12">
        <v>88.1</v>
      </c>
      <c r="DV1134" s="12">
        <v>168</v>
      </c>
      <c r="DW1134" s="12">
        <v>199</v>
      </c>
      <c r="DX1134" s="12">
        <v>84.4</v>
      </c>
      <c r="DY1134" s="12">
        <v>47</v>
      </c>
      <c r="DZ1134" s="12">
        <v>92</v>
      </c>
      <c r="EA1134" s="12">
        <v>51.1</v>
      </c>
      <c r="EB1134" s="12">
        <v>1</v>
      </c>
      <c r="EC1134" s="12">
        <v>0.9</v>
      </c>
      <c r="ED1134" s="12">
        <v>0.5</v>
      </c>
      <c r="EE1134" s="12">
        <v>10</v>
      </c>
      <c r="EF1134" s="12">
        <v>29</v>
      </c>
      <c r="EG1134" s="12">
        <v>5</v>
      </c>
      <c r="EH1134" s="12">
        <v>2</v>
      </c>
      <c r="EI1134" s="12">
        <v>36</v>
      </c>
      <c r="EJ1134" s="12">
        <v>2</v>
      </c>
      <c r="EK1134" s="12">
        <v>6</v>
      </c>
      <c r="EL1134" s="12">
        <v>19</v>
      </c>
      <c r="EM1134" s="12">
        <v>6</v>
      </c>
      <c r="EN1134" s="12">
        <v>23</v>
      </c>
      <c r="EO1134" s="12">
        <v>15</v>
      </c>
      <c r="EP1134" s="12">
        <v>4</v>
      </c>
      <c r="EQ1134" s="12">
        <v>1</v>
      </c>
      <c r="ER1134" s="12">
        <v>3</v>
      </c>
      <c r="ES1134" s="12">
        <v>0</v>
      </c>
      <c r="ET1134" s="12">
        <v>0</v>
      </c>
      <c r="EU1134" s="12">
        <v>12</v>
      </c>
      <c r="EV1134" s="12">
        <v>11</v>
      </c>
      <c r="EW1134" s="12">
        <v>5</v>
      </c>
      <c r="EX1134" s="12">
        <v>7</v>
      </c>
      <c r="EY1134" s="12">
        <v>0</v>
      </c>
      <c r="EZ1134" s="12">
        <v>2</v>
      </c>
      <c r="FA1134" s="12">
        <v>7</v>
      </c>
      <c r="FB1134" s="12">
        <v>28.6</v>
      </c>
      <c r="FC1134" s="12">
        <v>8</v>
      </c>
      <c r="FD1134" s="12">
        <v>21</v>
      </c>
      <c r="FE1134" s="12">
        <v>0</v>
      </c>
      <c r="FF1134" s="12">
        <v>55</v>
      </c>
      <c r="FG1134" s="12">
        <v>603</v>
      </c>
      <c r="FH1134" s="12">
        <v>68</v>
      </c>
      <c r="FI1134" s="12">
        <v>216</v>
      </c>
      <c r="FJ1134" s="12">
        <v>265</v>
      </c>
      <c r="FK1134" s="12">
        <v>131</v>
      </c>
      <c r="FL1134" s="12">
        <v>14</v>
      </c>
      <c r="FM1134" s="12">
        <v>17</v>
      </c>
      <c r="FN1134" s="12">
        <v>9</v>
      </c>
      <c r="FO1134" s="12">
        <v>52.9</v>
      </c>
      <c r="FP1134" s="12">
        <v>340</v>
      </c>
      <c r="FQ1134" s="12">
        <v>1972</v>
      </c>
      <c r="FR1134" s="12">
        <v>984</v>
      </c>
      <c r="FS1134" s="12">
        <v>26</v>
      </c>
      <c r="FT1134" s="12">
        <v>18</v>
      </c>
      <c r="FU1134" s="12">
        <v>3</v>
      </c>
      <c r="FV1134" s="12">
        <v>11</v>
      </c>
      <c r="FW1134" s="12">
        <v>11</v>
      </c>
      <c r="FX1134" s="12">
        <v>3</v>
      </c>
      <c r="FY1134" s="12">
        <v>0</v>
      </c>
      <c r="FZ1134" s="12">
        <v>11</v>
      </c>
      <c r="GA1134" s="12">
        <v>64</v>
      </c>
      <c r="GB1134" s="12">
        <v>12</v>
      </c>
      <c r="GC1134" s="12">
        <v>50</v>
      </c>
      <c r="GD1134">
        <v>7.8653846200000004</v>
      </c>
      <c r="GE1134">
        <v>0.51372549000000001</v>
      </c>
      <c r="GF1134">
        <v>0.36371203000000002</v>
      </c>
      <c r="GG1134" s="12">
        <f t="shared" si="440"/>
        <v>0.19801980198019803</v>
      </c>
      <c r="GH1134" s="12">
        <f t="shared" si="441"/>
        <v>0.36633663366336633</v>
      </c>
      <c r="GI1134">
        <v>0.41666667000000002</v>
      </c>
      <c r="GJ1134">
        <v>0.58333332999999998</v>
      </c>
      <c r="GK1134">
        <v>0</v>
      </c>
      <c r="GL1134">
        <f t="shared" si="442"/>
        <v>0.35820895522388058</v>
      </c>
      <c r="GM1134">
        <f t="shared" si="443"/>
        <v>0.43946932006633499</v>
      </c>
      <c r="GN1134">
        <f t="shared" si="444"/>
        <v>0.21724709784411278</v>
      </c>
      <c r="GO1134">
        <f t="shared" si="445"/>
        <v>0.91666666666666663</v>
      </c>
      <c r="GP1134" s="12">
        <f t="shared" si="428"/>
        <v>0.53333333333333333</v>
      </c>
      <c r="GQ1134">
        <f t="shared" si="429"/>
        <v>0.90909090909090906</v>
      </c>
      <c r="GR1134">
        <f t="shared" si="446"/>
        <v>47</v>
      </c>
      <c r="GS1134">
        <f t="shared" si="447"/>
        <v>8</v>
      </c>
      <c r="GT1134">
        <f t="shared" si="448"/>
        <v>0.1702127659574468</v>
      </c>
      <c r="GU1134">
        <f t="shared" si="449"/>
        <v>7.1454545454545455</v>
      </c>
    </row>
    <row r="1135" spans="1:203" x14ac:dyDescent="0.2">
      <c r="A1135">
        <v>2022</v>
      </c>
      <c r="B1135" s="2">
        <v>44702</v>
      </c>
      <c r="C1135" s="12" t="s">
        <v>1</v>
      </c>
      <c r="D1135" s="15" t="s">
        <v>20</v>
      </c>
      <c r="E1135" s="4">
        <f t="shared" si="425"/>
        <v>1</v>
      </c>
      <c r="F1135" s="12">
        <v>2</v>
      </c>
      <c r="G1135" s="12">
        <v>2</v>
      </c>
      <c r="H1135" t="s">
        <v>188</v>
      </c>
      <c r="I1135" s="5" t="s">
        <v>8</v>
      </c>
      <c r="J1135" s="12">
        <v>17</v>
      </c>
      <c r="K1135" s="12">
        <v>7</v>
      </c>
      <c r="L1135" s="12">
        <v>41.2</v>
      </c>
      <c r="M1135" s="12">
        <v>0.12</v>
      </c>
      <c r="N1135" s="12">
        <v>0.28999999999999998</v>
      </c>
      <c r="O1135" s="12">
        <v>15.9</v>
      </c>
      <c r="P1135" s="12">
        <v>0</v>
      </c>
      <c r="Q1135" s="12">
        <v>3</v>
      </c>
      <c r="R1135" s="12">
        <v>3</v>
      </c>
      <c r="S1135" s="12">
        <v>0.18</v>
      </c>
      <c r="T1135" s="17">
        <v>-1</v>
      </c>
      <c r="U1135" s="12">
        <v>282</v>
      </c>
      <c r="V1135" s="12">
        <v>393</v>
      </c>
      <c r="W1135" s="12">
        <v>71.8</v>
      </c>
      <c r="X1135" s="12">
        <v>6175</v>
      </c>
      <c r="Y1135" s="12">
        <v>2333</v>
      </c>
      <c r="Z1135" s="12">
        <v>79</v>
      </c>
      <c r="AA1135" s="12">
        <v>99</v>
      </c>
      <c r="AB1135" s="12">
        <v>79.8</v>
      </c>
      <c r="AC1135" s="12">
        <v>151</v>
      </c>
      <c r="AD1135" s="12">
        <v>181</v>
      </c>
      <c r="AE1135" s="12">
        <v>83.4</v>
      </c>
      <c r="AF1135" s="12">
        <v>49</v>
      </c>
      <c r="AG1135" s="12">
        <v>91</v>
      </c>
      <c r="AH1135" s="12">
        <v>53.8</v>
      </c>
      <c r="AI1135" s="12">
        <v>1</v>
      </c>
      <c r="AJ1135" s="12">
        <v>2</v>
      </c>
      <c r="AK1135" s="12">
        <v>1.4</v>
      </c>
      <c r="AL1135" s="12">
        <v>12</v>
      </c>
      <c r="AM1135" s="12">
        <v>24</v>
      </c>
      <c r="AN1135" s="12">
        <v>6</v>
      </c>
      <c r="AO1135" s="12">
        <v>3</v>
      </c>
      <c r="AP1135" s="12">
        <v>37</v>
      </c>
      <c r="AQ1135" s="12">
        <v>0</v>
      </c>
      <c r="AR1135" s="12">
        <v>4</v>
      </c>
      <c r="AS1135" s="12">
        <v>27</v>
      </c>
      <c r="AT1135" s="12">
        <v>6</v>
      </c>
      <c r="AU1135" s="12">
        <v>27</v>
      </c>
      <c r="AV1135" s="12">
        <v>20</v>
      </c>
      <c r="AW1135" s="12">
        <v>4</v>
      </c>
      <c r="AX1135" s="12">
        <v>2</v>
      </c>
      <c r="AY1135" s="12">
        <v>1</v>
      </c>
      <c r="AZ1135" s="12">
        <v>0</v>
      </c>
      <c r="BA1135" s="12">
        <v>0</v>
      </c>
      <c r="BB1135" s="12">
        <v>16</v>
      </c>
      <c r="BC1135" s="12">
        <v>9</v>
      </c>
      <c r="BD1135" s="12">
        <v>10</v>
      </c>
      <c r="BE1135" s="12">
        <v>5</v>
      </c>
      <c r="BF1135" s="12">
        <v>1</v>
      </c>
      <c r="BG1135" s="12">
        <v>11</v>
      </c>
      <c r="BH1135" s="12">
        <v>21</v>
      </c>
      <c r="BI1135" s="12">
        <v>52.4</v>
      </c>
      <c r="BJ1135" s="12">
        <v>16</v>
      </c>
      <c r="BK1135" s="12">
        <v>13</v>
      </c>
      <c r="BL1135" s="12">
        <v>0</v>
      </c>
      <c r="BM1135" s="12">
        <v>48</v>
      </c>
      <c r="BN1135" s="12">
        <v>493</v>
      </c>
      <c r="BO1135" s="12">
        <v>51</v>
      </c>
      <c r="BP1135" s="12">
        <v>138</v>
      </c>
      <c r="BQ1135" s="12">
        <v>232</v>
      </c>
      <c r="BR1135" s="12">
        <v>126</v>
      </c>
      <c r="BS1135" s="12">
        <v>23</v>
      </c>
      <c r="BT1135" s="12">
        <v>9</v>
      </c>
      <c r="BU1135" s="12">
        <v>4</v>
      </c>
      <c r="BV1135" s="12">
        <v>44.4</v>
      </c>
      <c r="BW1135" s="12">
        <v>249</v>
      </c>
      <c r="BX1135" s="12">
        <v>1397</v>
      </c>
      <c r="BY1135" s="12">
        <v>708</v>
      </c>
      <c r="BZ1135" s="12">
        <v>18</v>
      </c>
      <c r="CA1135" s="12">
        <v>9</v>
      </c>
      <c r="CB1135" s="12">
        <v>3</v>
      </c>
      <c r="CC1135" s="12">
        <v>12</v>
      </c>
      <c r="CD1135" s="12">
        <v>3</v>
      </c>
      <c r="CE1135" s="12">
        <v>4</v>
      </c>
      <c r="CF1135" s="12">
        <v>0</v>
      </c>
      <c r="CG1135" s="12">
        <v>14</v>
      </c>
      <c r="CH1135" s="12">
        <v>59</v>
      </c>
      <c r="CI1135" s="12">
        <v>10</v>
      </c>
      <c r="CJ1135" s="12">
        <v>47.6</v>
      </c>
      <c r="CK1135">
        <v>7.1355899999999997</v>
      </c>
      <c r="CL1135">
        <v>0.54544999999999999</v>
      </c>
      <c r="CM1135">
        <v>0.37780999999999998</v>
      </c>
      <c r="CN1135" s="12">
        <f t="shared" si="426"/>
        <v>0.24173027989821882</v>
      </c>
      <c r="CO1135" s="12">
        <f t="shared" si="430"/>
        <v>0.25190839694656486</v>
      </c>
      <c r="CP1135">
        <v>0.625</v>
      </c>
      <c r="CQ1135">
        <v>0.3125</v>
      </c>
      <c r="CR1135">
        <v>6.25E-2</v>
      </c>
      <c r="CS1135" s="12">
        <f t="shared" si="431"/>
        <v>0.27991886409736311</v>
      </c>
      <c r="CT1135" s="12">
        <f t="shared" si="432"/>
        <v>0.47058823529411764</v>
      </c>
      <c r="CU1135" s="12">
        <f t="shared" si="433"/>
        <v>0.25557809330628806</v>
      </c>
      <c r="CV1135" s="12">
        <f t="shared" si="434"/>
        <v>0.5625</v>
      </c>
      <c r="CW1135" s="12">
        <f t="shared" si="427"/>
        <v>0.57843137254901966</v>
      </c>
      <c r="CX1135" s="12">
        <f t="shared" si="435"/>
        <v>0.70588235294117652</v>
      </c>
      <c r="CY1135" s="12">
        <f t="shared" si="436"/>
        <v>33</v>
      </c>
      <c r="CZ1135" s="12">
        <f t="shared" si="437"/>
        <v>9</v>
      </c>
      <c r="DA1135" s="12">
        <f t="shared" si="438"/>
        <v>0.27272727272727271</v>
      </c>
      <c r="DB1135" s="12">
        <f t="shared" si="439"/>
        <v>5.875</v>
      </c>
      <c r="DC1135" s="12">
        <v>14</v>
      </c>
      <c r="DD1135" s="12">
        <v>6</v>
      </c>
      <c r="DE1135" s="12">
        <v>42.9</v>
      </c>
      <c r="DF1135" s="12">
        <v>0.14000000000000001</v>
      </c>
      <c r="DG1135" s="12">
        <v>0.33</v>
      </c>
      <c r="DH1135" s="12">
        <v>16.2</v>
      </c>
      <c r="DI1135" s="12">
        <v>1</v>
      </c>
      <c r="DJ1135" s="12">
        <v>2</v>
      </c>
      <c r="DK1135" s="12">
        <v>2</v>
      </c>
      <c r="DL1135" s="12">
        <v>0.15</v>
      </c>
      <c r="DM1135" s="12">
        <v>0</v>
      </c>
      <c r="DN1135" s="12">
        <v>324</v>
      </c>
      <c r="DO1135" s="12">
        <v>421</v>
      </c>
      <c r="DP1135" s="12">
        <v>77</v>
      </c>
      <c r="DQ1135" s="12">
        <v>5541</v>
      </c>
      <c r="DR1135" s="12">
        <v>2153</v>
      </c>
      <c r="DS1135" s="12">
        <v>153</v>
      </c>
      <c r="DT1135" s="12">
        <v>175</v>
      </c>
      <c r="DU1135" s="12">
        <v>87.4</v>
      </c>
      <c r="DV1135" s="12">
        <v>141</v>
      </c>
      <c r="DW1135" s="12">
        <v>168</v>
      </c>
      <c r="DX1135" s="12">
        <v>83.9</v>
      </c>
      <c r="DY1135" s="12">
        <v>26</v>
      </c>
      <c r="DZ1135" s="12">
        <v>67</v>
      </c>
      <c r="EA1135" s="12">
        <v>38.799999999999997</v>
      </c>
      <c r="EB1135" s="12">
        <v>1</v>
      </c>
      <c r="EC1135" s="12">
        <v>1.4</v>
      </c>
      <c r="ED1135" s="12">
        <v>1.3</v>
      </c>
      <c r="EE1135" s="12">
        <v>11</v>
      </c>
      <c r="EF1135" s="12">
        <v>24</v>
      </c>
      <c r="EG1135" s="12">
        <v>9</v>
      </c>
      <c r="EH1135" s="12">
        <v>1</v>
      </c>
      <c r="EI1135" s="12">
        <v>32</v>
      </c>
      <c r="EJ1135" s="12">
        <v>0</v>
      </c>
      <c r="EK1135" s="12">
        <v>1</v>
      </c>
      <c r="EL1135" s="12">
        <v>12</v>
      </c>
      <c r="EM1135" s="12">
        <v>2</v>
      </c>
      <c r="EN1135" s="12">
        <v>23</v>
      </c>
      <c r="EO1135" s="12">
        <v>18</v>
      </c>
      <c r="EP1135" s="12">
        <v>1</v>
      </c>
      <c r="EQ1135" s="12">
        <v>1</v>
      </c>
      <c r="ER1135" s="12">
        <v>2</v>
      </c>
      <c r="ES1135" s="12">
        <v>1</v>
      </c>
      <c r="ET1135" s="12">
        <v>0</v>
      </c>
      <c r="EU1135" s="12">
        <v>8</v>
      </c>
      <c r="EV1135" s="12">
        <v>4</v>
      </c>
      <c r="EW1135" s="12">
        <v>1</v>
      </c>
      <c r="EX1135" s="12">
        <v>6</v>
      </c>
      <c r="EY1135" s="12">
        <v>1</v>
      </c>
      <c r="EZ1135" s="12">
        <v>5</v>
      </c>
      <c r="FA1135" s="12">
        <v>9</v>
      </c>
      <c r="FB1135" s="12">
        <v>55.6</v>
      </c>
      <c r="FC1135" s="12">
        <v>9</v>
      </c>
      <c r="FD1135" s="12">
        <v>14</v>
      </c>
      <c r="FE1135" s="12">
        <v>1</v>
      </c>
      <c r="FF1135" s="12">
        <v>52</v>
      </c>
      <c r="FG1135" s="12">
        <v>528</v>
      </c>
      <c r="FH1135" s="12">
        <v>63</v>
      </c>
      <c r="FI1135" s="12">
        <v>177</v>
      </c>
      <c r="FJ1135" s="12">
        <v>254</v>
      </c>
      <c r="FK1135" s="12">
        <v>105</v>
      </c>
      <c r="FL1135" s="12">
        <v>25</v>
      </c>
      <c r="FM1135" s="12">
        <v>21</v>
      </c>
      <c r="FN1135" s="12">
        <v>10</v>
      </c>
      <c r="FO1135" s="12">
        <v>47.6</v>
      </c>
      <c r="FP1135" s="12">
        <v>317</v>
      </c>
      <c r="FQ1135" s="12">
        <v>1631</v>
      </c>
      <c r="FR1135" s="12">
        <v>850</v>
      </c>
      <c r="FS1135" s="12">
        <v>16</v>
      </c>
      <c r="FT1135" s="12">
        <v>9</v>
      </c>
      <c r="FU1135" s="12">
        <v>3</v>
      </c>
      <c r="FV1135" s="12">
        <v>14</v>
      </c>
      <c r="FW1135" s="12">
        <v>5</v>
      </c>
      <c r="FX1135" s="12">
        <v>3</v>
      </c>
      <c r="FY1135" s="12">
        <v>0</v>
      </c>
      <c r="FZ1135" s="12">
        <v>11</v>
      </c>
      <c r="GA1135" s="12">
        <v>43</v>
      </c>
      <c r="GB1135" s="12">
        <v>11</v>
      </c>
      <c r="GC1135" s="12">
        <v>52.4</v>
      </c>
      <c r="GD1135">
        <v>9.3571428599999997</v>
      </c>
      <c r="GE1135">
        <v>0.45454545000000002</v>
      </c>
      <c r="GF1135">
        <v>0.38855802</v>
      </c>
      <c r="GG1135" s="12">
        <f t="shared" si="440"/>
        <v>0.16152019002375298</v>
      </c>
      <c r="GH1135" s="12">
        <f t="shared" si="441"/>
        <v>0.41567695961995249</v>
      </c>
      <c r="GI1135">
        <v>0.125</v>
      </c>
      <c r="GJ1135">
        <v>0.75</v>
      </c>
      <c r="GK1135">
        <v>0.125</v>
      </c>
      <c r="GL1135">
        <f t="shared" si="442"/>
        <v>0.33522727272727271</v>
      </c>
      <c r="GM1135">
        <f t="shared" si="443"/>
        <v>0.48106060606060608</v>
      </c>
      <c r="GN1135">
        <f t="shared" si="444"/>
        <v>0.19886363636363635</v>
      </c>
      <c r="GO1135">
        <f t="shared" si="445"/>
        <v>0.5</v>
      </c>
      <c r="GP1135" s="12">
        <f t="shared" si="428"/>
        <v>0.42156862745098039</v>
      </c>
      <c r="GQ1135">
        <f t="shared" si="429"/>
        <v>0.7857142857142857</v>
      </c>
      <c r="GR1135">
        <f t="shared" si="446"/>
        <v>33</v>
      </c>
      <c r="GS1135">
        <f t="shared" si="447"/>
        <v>12</v>
      </c>
      <c r="GT1135">
        <f t="shared" si="448"/>
        <v>0.36363636363636365</v>
      </c>
      <c r="GU1135">
        <f t="shared" si="449"/>
        <v>6.2307692307692308</v>
      </c>
    </row>
    <row r="1136" spans="1:203" x14ac:dyDescent="0.2">
      <c r="A1136">
        <v>2022</v>
      </c>
      <c r="B1136" s="2">
        <v>44709</v>
      </c>
      <c r="C1136" s="12" t="s">
        <v>5</v>
      </c>
      <c r="D1136" s="14" t="s">
        <v>6</v>
      </c>
      <c r="E1136" s="4">
        <f t="shared" si="425"/>
        <v>-0.30000000000000004</v>
      </c>
      <c r="F1136" s="12">
        <v>1</v>
      </c>
      <c r="G1136" s="12">
        <v>4</v>
      </c>
      <c r="H1136" t="s">
        <v>188</v>
      </c>
      <c r="I1136" s="5" t="s">
        <v>18</v>
      </c>
      <c r="J1136" s="12">
        <v>4</v>
      </c>
      <c r="K1136" s="12">
        <v>1</v>
      </c>
      <c r="L1136" s="12">
        <v>25</v>
      </c>
      <c r="M1136" s="12">
        <v>0.25</v>
      </c>
      <c r="N1136" s="12">
        <v>1</v>
      </c>
      <c r="O1136" s="12">
        <v>14.9</v>
      </c>
      <c r="P1136" s="12">
        <v>0</v>
      </c>
      <c r="Q1136" s="12">
        <v>0.7</v>
      </c>
      <c r="R1136" s="12">
        <v>0.7</v>
      </c>
      <c r="S1136" s="12">
        <v>0.16</v>
      </c>
      <c r="T1136" s="18">
        <v>0.3</v>
      </c>
      <c r="U1136" s="12">
        <v>264</v>
      </c>
      <c r="V1136" s="12">
        <v>409</v>
      </c>
      <c r="W1136" s="12">
        <v>64.5</v>
      </c>
      <c r="X1136" s="12">
        <v>4953</v>
      </c>
      <c r="Y1136" s="12">
        <v>1814</v>
      </c>
      <c r="Z1136" s="12">
        <v>96</v>
      </c>
      <c r="AA1136" s="12">
        <v>127</v>
      </c>
      <c r="AB1136" s="12">
        <v>75.599999999999994</v>
      </c>
      <c r="AC1136" s="12">
        <v>112</v>
      </c>
      <c r="AD1136" s="12">
        <v>153</v>
      </c>
      <c r="AE1136" s="12">
        <v>73.2</v>
      </c>
      <c r="AF1136" s="12">
        <v>39</v>
      </c>
      <c r="AG1136" s="12">
        <v>95</v>
      </c>
      <c r="AH1136" s="12">
        <v>41.1</v>
      </c>
      <c r="AI1136" s="12">
        <v>1</v>
      </c>
      <c r="AJ1136" s="12">
        <v>0.7</v>
      </c>
      <c r="AK1136" s="12">
        <v>0.5</v>
      </c>
      <c r="AL1136" s="12">
        <v>4</v>
      </c>
      <c r="AM1136" s="12">
        <v>15</v>
      </c>
      <c r="AN1136" s="12">
        <v>2</v>
      </c>
      <c r="AO1136" s="12">
        <v>0</v>
      </c>
      <c r="AP1136" s="12">
        <v>25</v>
      </c>
      <c r="AQ1136" s="12">
        <v>2</v>
      </c>
      <c r="AR1136" s="12">
        <v>4</v>
      </c>
      <c r="AS1136" s="12">
        <v>4</v>
      </c>
      <c r="AT1136" s="12">
        <v>1</v>
      </c>
      <c r="AU1136" s="12">
        <v>7</v>
      </c>
      <c r="AV1136" s="12">
        <v>5</v>
      </c>
      <c r="AW1136" s="12">
        <v>1</v>
      </c>
      <c r="AX1136" s="12">
        <v>1</v>
      </c>
      <c r="AY1136" s="12">
        <v>0</v>
      </c>
      <c r="AZ1136" s="12">
        <v>0</v>
      </c>
      <c r="BA1136" s="12">
        <v>0</v>
      </c>
      <c r="BB1136" s="12">
        <v>17</v>
      </c>
      <c r="BC1136" s="12">
        <v>11</v>
      </c>
      <c r="BD1136" s="12">
        <v>8</v>
      </c>
      <c r="BE1136" s="12">
        <v>9</v>
      </c>
      <c r="BF1136" s="12">
        <v>0</v>
      </c>
      <c r="BG1136" s="12">
        <v>6</v>
      </c>
      <c r="BH1136" s="12">
        <v>15</v>
      </c>
      <c r="BI1136" s="12">
        <v>40</v>
      </c>
      <c r="BJ1136" s="12">
        <v>9</v>
      </c>
      <c r="BK1136" s="12">
        <v>32</v>
      </c>
      <c r="BL1136" s="12">
        <v>0</v>
      </c>
      <c r="BM1136" s="12">
        <v>48</v>
      </c>
      <c r="BN1136" s="12">
        <v>540</v>
      </c>
      <c r="BO1136" s="12">
        <v>73</v>
      </c>
      <c r="BP1136" s="12">
        <v>203</v>
      </c>
      <c r="BQ1136" s="12">
        <v>269</v>
      </c>
      <c r="BR1136" s="12">
        <v>71</v>
      </c>
      <c r="BS1136" s="12">
        <v>6</v>
      </c>
      <c r="BT1136" s="12">
        <v>6</v>
      </c>
      <c r="BU1136" s="12">
        <v>2</v>
      </c>
      <c r="BV1136" s="12">
        <v>33.299999999999997</v>
      </c>
      <c r="BW1136" s="12">
        <v>270</v>
      </c>
      <c r="BX1136" s="12">
        <v>1160</v>
      </c>
      <c r="BY1136" s="12">
        <v>571</v>
      </c>
      <c r="BZ1136" s="12">
        <v>9</v>
      </c>
      <c r="CA1136" s="12">
        <v>6</v>
      </c>
      <c r="CB1136" s="12">
        <v>3</v>
      </c>
      <c r="CC1136" s="12">
        <v>19</v>
      </c>
      <c r="CD1136" s="12">
        <v>20</v>
      </c>
      <c r="CE1136" s="12">
        <v>2</v>
      </c>
      <c r="CF1136" s="12">
        <v>0</v>
      </c>
      <c r="CG1136" s="12">
        <v>12</v>
      </c>
      <c r="CH1136" s="12">
        <v>61</v>
      </c>
      <c r="CI1136" s="12">
        <v>29</v>
      </c>
      <c r="CJ1136" s="12">
        <v>63</v>
      </c>
      <c r="CK1136">
        <v>6.3428599999999999</v>
      </c>
      <c r="CL1136">
        <v>0.33333000000000002</v>
      </c>
      <c r="CM1136">
        <v>0.36624000000000001</v>
      </c>
      <c r="CN1136" s="12">
        <f t="shared" si="426"/>
        <v>0.24694376528117359</v>
      </c>
      <c r="CO1136" s="12">
        <f t="shared" si="430"/>
        <v>0.31051344743276282</v>
      </c>
      <c r="CP1136">
        <v>0.47059000000000001</v>
      </c>
      <c r="CQ1136">
        <v>0.52941000000000005</v>
      </c>
      <c r="CR1136">
        <v>0</v>
      </c>
      <c r="CS1136" s="12">
        <f t="shared" si="431"/>
        <v>0.37592592592592594</v>
      </c>
      <c r="CT1136" s="12">
        <f t="shared" si="432"/>
        <v>0.49814814814814817</v>
      </c>
      <c r="CU1136" s="12">
        <f t="shared" si="433"/>
        <v>0.13148148148148148</v>
      </c>
      <c r="CV1136" s="12">
        <f t="shared" si="434"/>
        <v>0.6470588235294118</v>
      </c>
      <c r="CW1136" s="12">
        <f t="shared" si="427"/>
        <v>0.47286821705426357</v>
      </c>
      <c r="CX1136" s="12">
        <f t="shared" si="435"/>
        <v>1</v>
      </c>
      <c r="CY1136" s="12">
        <f t="shared" si="436"/>
        <v>21</v>
      </c>
      <c r="CZ1136" s="12">
        <f t="shared" si="437"/>
        <v>5</v>
      </c>
      <c r="DA1136" s="12">
        <f t="shared" si="438"/>
        <v>0.23809523809523808</v>
      </c>
      <c r="DB1136" s="12">
        <f t="shared" si="439"/>
        <v>5.5</v>
      </c>
      <c r="DC1136" s="12">
        <v>14</v>
      </c>
      <c r="DD1136" s="12">
        <v>5</v>
      </c>
      <c r="DE1136" s="12">
        <v>35.700000000000003</v>
      </c>
      <c r="DF1136" s="12">
        <v>0.21</v>
      </c>
      <c r="DG1136" s="12">
        <v>0.6</v>
      </c>
      <c r="DH1136" s="12">
        <v>18.899999999999999</v>
      </c>
      <c r="DI1136" s="12">
        <v>0</v>
      </c>
      <c r="DJ1136" s="12">
        <v>1</v>
      </c>
      <c r="DK1136" s="12">
        <v>1</v>
      </c>
      <c r="DL1136" s="12">
        <v>0.08</v>
      </c>
      <c r="DM1136" s="18">
        <v>2</v>
      </c>
      <c r="DN1136" s="12">
        <v>273</v>
      </c>
      <c r="DO1136" s="12">
        <v>444</v>
      </c>
      <c r="DP1136" s="12">
        <v>61.5</v>
      </c>
      <c r="DQ1136" s="12">
        <v>5304</v>
      </c>
      <c r="DR1136" s="12">
        <v>2239</v>
      </c>
      <c r="DS1136" s="12">
        <v>123</v>
      </c>
      <c r="DT1136" s="12">
        <v>160</v>
      </c>
      <c r="DU1136" s="12">
        <v>76.900000000000006</v>
      </c>
      <c r="DV1136" s="12">
        <v>102</v>
      </c>
      <c r="DW1136" s="12">
        <v>152</v>
      </c>
      <c r="DX1136" s="12">
        <v>67.099999999999994</v>
      </c>
      <c r="DY1136" s="12">
        <v>43</v>
      </c>
      <c r="DZ1136" s="12">
        <v>113</v>
      </c>
      <c r="EA1136" s="12">
        <v>38.1</v>
      </c>
      <c r="EB1136" s="12">
        <v>0</v>
      </c>
      <c r="EC1136" s="12">
        <v>0.5</v>
      </c>
      <c r="ED1136" s="12">
        <v>0.6</v>
      </c>
      <c r="EE1136" s="12">
        <v>6</v>
      </c>
      <c r="EF1136" s="12">
        <v>35</v>
      </c>
      <c r="EG1136" s="12">
        <v>10</v>
      </c>
      <c r="EH1136" s="12">
        <v>2</v>
      </c>
      <c r="EI1136" s="12">
        <v>28</v>
      </c>
      <c r="EJ1136" s="12">
        <v>0</v>
      </c>
      <c r="EK1136" s="12">
        <v>4</v>
      </c>
      <c r="EL1136" s="12">
        <v>24</v>
      </c>
      <c r="EM1136" s="12">
        <v>11</v>
      </c>
      <c r="EN1136" s="12">
        <v>21</v>
      </c>
      <c r="EO1136" s="12">
        <v>17</v>
      </c>
      <c r="EP1136" s="12">
        <v>0</v>
      </c>
      <c r="EQ1136" s="12">
        <v>1</v>
      </c>
      <c r="ER1136" s="12">
        <v>3</v>
      </c>
      <c r="ES1136" s="12">
        <v>0</v>
      </c>
      <c r="ET1136" s="12">
        <v>0</v>
      </c>
      <c r="EU1136" s="12">
        <v>24</v>
      </c>
      <c r="EV1136" s="12">
        <v>11</v>
      </c>
      <c r="EW1136" s="12">
        <v>8</v>
      </c>
      <c r="EX1136" s="12">
        <v>13</v>
      </c>
      <c r="EY1136" s="12">
        <v>3</v>
      </c>
      <c r="EZ1136" s="12">
        <v>4</v>
      </c>
      <c r="FA1136" s="12">
        <v>6</v>
      </c>
      <c r="FB1136" s="12">
        <v>66.7</v>
      </c>
      <c r="FC1136" s="12">
        <v>15</v>
      </c>
      <c r="FD1136" s="12">
        <v>7</v>
      </c>
      <c r="FE1136" s="12">
        <v>0</v>
      </c>
      <c r="FF1136" s="12">
        <v>52</v>
      </c>
      <c r="FG1136" s="12">
        <v>546</v>
      </c>
      <c r="FH1136" s="12">
        <v>34</v>
      </c>
      <c r="FI1136" s="12">
        <v>148</v>
      </c>
      <c r="FJ1136" s="12">
        <v>264</v>
      </c>
      <c r="FK1136" s="12">
        <v>142</v>
      </c>
      <c r="FL1136" s="12">
        <v>24</v>
      </c>
      <c r="FM1136" s="12">
        <v>15</v>
      </c>
      <c r="FN1136" s="12">
        <v>9</v>
      </c>
      <c r="FO1136" s="12">
        <v>60</v>
      </c>
      <c r="FP1136" s="12">
        <v>175</v>
      </c>
      <c r="FQ1136" s="12">
        <v>1154</v>
      </c>
      <c r="FR1136" s="12">
        <v>494</v>
      </c>
      <c r="FS1136" s="12">
        <v>14</v>
      </c>
      <c r="FT1136" s="12">
        <v>13</v>
      </c>
      <c r="FU1136" s="12">
        <v>7</v>
      </c>
      <c r="FV1136" s="12">
        <v>14</v>
      </c>
      <c r="FW1136" s="12">
        <v>11</v>
      </c>
      <c r="FX1136" s="12">
        <v>1</v>
      </c>
      <c r="FY1136" s="12">
        <v>0</v>
      </c>
      <c r="FZ1136" s="12">
        <v>8</v>
      </c>
      <c r="GA1136" s="12">
        <v>68</v>
      </c>
      <c r="GB1136" s="12">
        <v>17</v>
      </c>
      <c r="GC1136" s="12">
        <v>37</v>
      </c>
      <c r="GD1136">
        <v>7.57407407</v>
      </c>
      <c r="GE1136">
        <v>0.66666667000000002</v>
      </c>
      <c r="GF1136">
        <v>0.42213423999999999</v>
      </c>
      <c r="GG1136" s="12">
        <f t="shared" si="440"/>
        <v>0.26351351351351349</v>
      </c>
      <c r="GH1136" s="12">
        <f t="shared" si="441"/>
        <v>0.36036036036036034</v>
      </c>
      <c r="GI1136">
        <v>0.33333332999999998</v>
      </c>
      <c r="GJ1136">
        <v>0.54166667000000002</v>
      </c>
      <c r="GK1136">
        <v>0.125</v>
      </c>
      <c r="GL1136">
        <f t="shared" si="442"/>
        <v>0.27106227106227104</v>
      </c>
      <c r="GM1136">
        <f t="shared" si="443"/>
        <v>0.48351648351648352</v>
      </c>
      <c r="GN1136">
        <f t="shared" si="444"/>
        <v>0.26007326007326009</v>
      </c>
      <c r="GO1136">
        <f t="shared" si="445"/>
        <v>0.45833333333333331</v>
      </c>
      <c r="GP1136" s="12">
        <f t="shared" si="428"/>
        <v>0.52713178294573648</v>
      </c>
      <c r="GQ1136">
        <f t="shared" si="429"/>
        <v>0.42857142857142855</v>
      </c>
      <c r="GR1136">
        <f t="shared" si="446"/>
        <v>48</v>
      </c>
      <c r="GS1136">
        <f t="shared" si="447"/>
        <v>17</v>
      </c>
      <c r="GT1136">
        <f t="shared" si="448"/>
        <v>0.35416666666666669</v>
      </c>
      <c r="GU1136">
        <f t="shared" si="449"/>
        <v>5.25</v>
      </c>
    </row>
    <row r="1137" spans="1:203" x14ac:dyDescent="0.2">
      <c r="A1137">
        <v>2022</v>
      </c>
      <c r="B1137" s="2">
        <v>44730</v>
      </c>
      <c r="C1137" s="12" t="s">
        <v>5</v>
      </c>
      <c r="D1137" s="14" t="s">
        <v>6</v>
      </c>
      <c r="E1137" s="4">
        <f t="shared" si="425"/>
        <v>-0.4</v>
      </c>
      <c r="F1137" s="12">
        <v>0</v>
      </c>
      <c r="G1137" s="12">
        <v>1</v>
      </c>
      <c r="H1137" t="s">
        <v>188</v>
      </c>
      <c r="I1137" s="5" t="s">
        <v>9</v>
      </c>
      <c r="J1137" s="12">
        <v>11</v>
      </c>
      <c r="K1137" s="12">
        <v>0</v>
      </c>
      <c r="L1137" s="12">
        <v>0</v>
      </c>
      <c r="M1137" s="12">
        <v>0</v>
      </c>
      <c r="N1137" s="16"/>
      <c r="O1137" s="12">
        <v>15.7</v>
      </c>
      <c r="P1137" s="12">
        <v>0</v>
      </c>
      <c r="Q1137" s="12">
        <v>0.9</v>
      </c>
      <c r="R1137" s="12">
        <v>0.9</v>
      </c>
      <c r="S1137" s="12">
        <v>0.08</v>
      </c>
      <c r="T1137" s="17">
        <v>-0.9</v>
      </c>
      <c r="U1137" s="12">
        <v>257</v>
      </c>
      <c r="V1137" s="12">
        <v>386</v>
      </c>
      <c r="W1137" s="12">
        <v>66.599999999999994</v>
      </c>
      <c r="X1137" s="12">
        <v>5183</v>
      </c>
      <c r="Y1137" s="12">
        <v>2148</v>
      </c>
      <c r="Z1137" s="12">
        <v>81</v>
      </c>
      <c r="AA1137" s="12">
        <v>112</v>
      </c>
      <c r="AB1137" s="12">
        <v>72.3</v>
      </c>
      <c r="AC1137" s="12">
        <v>126</v>
      </c>
      <c r="AD1137" s="12">
        <v>160</v>
      </c>
      <c r="AE1137" s="12">
        <v>78.8</v>
      </c>
      <c r="AF1137" s="12">
        <v>43</v>
      </c>
      <c r="AG1137" s="12">
        <v>93</v>
      </c>
      <c r="AH1137" s="12">
        <v>46.2</v>
      </c>
      <c r="AI1137" s="12">
        <v>0</v>
      </c>
      <c r="AJ1137" s="12">
        <v>0.7</v>
      </c>
      <c r="AK1137" s="12">
        <v>0.9</v>
      </c>
      <c r="AL1137" s="12">
        <v>7</v>
      </c>
      <c r="AM1137" s="12">
        <v>24</v>
      </c>
      <c r="AN1137" s="12">
        <v>6</v>
      </c>
      <c r="AO1137" s="12">
        <v>0</v>
      </c>
      <c r="AP1137" s="12">
        <v>35</v>
      </c>
      <c r="AQ1137" s="12">
        <v>0</v>
      </c>
      <c r="AR1137" s="12">
        <v>3</v>
      </c>
      <c r="AS1137" s="12">
        <v>24</v>
      </c>
      <c r="AT1137" s="12">
        <v>2</v>
      </c>
      <c r="AU1137" s="12">
        <v>20</v>
      </c>
      <c r="AV1137" s="12">
        <v>12</v>
      </c>
      <c r="AW1137" s="12">
        <v>2</v>
      </c>
      <c r="AX1137" s="12">
        <v>0</v>
      </c>
      <c r="AY1137" s="12">
        <v>2</v>
      </c>
      <c r="AZ1137" s="12">
        <v>3</v>
      </c>
      <c r="BA1137" s="12">
        <v>1</v>
      </c>
      <c r="BB1137" s="12">
        <v>24</v>
      </c>
      <c r="BC1137" s="12">
        <v>15</v>
      </c>
      <c r="BD1137" s="12">
        <v>14</v>
      </c>
      <c r="BE1137" s="12">
        <v>8</v>
      </c>
      <c r="BF1137" s="12">
        <v>2</v>
      </c>
      <c r="BG1137" s="12">
        <v>12</v>
      </c>
      <c r="BH1137" s="12">
        <v>18</v>
      </c>
      <c r="BI1137" s="12">
        <v>66.7</v>
      </c>
      <c r="BJ1137" s="12">
        <v>9</v>
      </c>
      <c r="BK1137" s="12">
        <v>13</v>
      </c>
      <c r="BL1137" s="12">
        <v>0</v>
      </c>
      <c r="BM1137" s="12">
        <v>47</v>
      </c>
      <c r="BN1137" s="12">
        <v>480</v>
      </c>
      <c r="BO1137" s="12">
        <v>57</v>
      </c>
      <c r="BP1137" s="12">
        <v>179</v>
      </c>
      <c r="BQ1137" s="12">
        <v>205</v>
      </c>
      <c r="BR1137" s="12">
        <v>103</v>
      </c>
      <c r="BS1137" s="12">
        <v>26</v>
      </c>
      <c r="BT1137" s="12">
        <v>9</v>
      </c>
      <c r="BU1137" s="12">
        <v>5</v>
      </c>
      <c r="BV1137" s="12">
        <v>55.6</v>
      </c>
      <c r="BW1137" s="12">
        <v>243</v>
      </c>
      <c r="BX1137" s="12">
        <v>1298</v>
      </c>
      <c r="BY1137" s="12">
        <v>638</v>
      </c>
      <c r="BZ1137" s="12">
        <v>12</v>
      </c>
      <c r="CA1137" s="12">
        <v>8</v>
      </c>
      <c r="CB1137" s="12">
        <v>5</v>
      </c>
      <c r="CC1137" s="12">
        <v>11</v>
      </c>
      <c r="CD1137" s="12">
        <v>14</v>
      </c>
      <c r="CE1137" s="12">
        <v>2</v>
      </c>
      <c r="CF1137" s="12">
        <v>0</v>
      </c>
      <c r="CG1137" s="12">
        <v>16</v>
      </c>
      <c r="CH1137" s="12">
        <v>50</v>
      </c>
      <c r="CI1137" s="12">
        <v>19</v>
      </c>
      <c r="CJ1137" s="12">
        <v>51.4</v>
      </c>
      <c r="CK1137">
        <v>7.1451599999999997</v>
      </c>
      <c r="CL1137">
        <v>0.38290000000000002</v>
      </c>
      <c r="CM1137">
        <v>0.41443000000000002</v>
      </c>
      <c r="CN1137" s="12">
        <f t="shared" si="426"/>
        <v>0.24870466321243523</v>
      </c>
      <c r="CO1137" s="12">
        <f t="shared" si="430"/>
        <v>0.29015544041450775</v>
      </c>
      <c r="CP1137">
        <v>0.58333000000000002</v>
      </c>
      <c r="CQ1137">
        <v>0.33333000000000002</v>
      </c>
      <c r="CR1137">
        <v>8.3330000000000001E-2</v>
      </c>
      <c r="CS1137" s="12">
        <f t="shared" si="431"/>
        <v>0.37291666666666667</v>
      </c>
      <c r="CT1137" s="12">
        <f t="shared" si="432"/>
        <v>0.42708333333333331</v>
      </c>
      <c r="CU1137" s="12">
        <f t="shared" si="433"/>
        <v>0.21458333333333332</v>
      </c>
      <c r="CV1137" s="12">
        <f t="shared" si="434"/>
        <v>0.625</v>
      </c>
      <c r="CW1137" s="12">
        <f t="shared" si="427"/>
        <v>0.45454545454545453</v>
      </c>
      <c r="CX1137" s="12">
        <f t="shared" si="435"/>
        <v>0.63636363636363635</v>
      </c>
      <c r="CY1137" s="12">
        <f t="shared" si="436"/>
        <v>32</v>
      </c>
      <c r="CZ1137" s="12">
        <f t="shared" si="437"/>
        <v>11</v>
      </c>
      <c r="DA1137" s="12">
        <f t="shared" si="438"/>
        <v>0.34375</v>
      </c>
      <c r="DB1137" s="12">
        <f t="shared" si="439"/>
        <v>5.4680851063829783</v>
      </c>
      <c r="DC1137" s="12">
        <v>14</v>
      </c>
      <c r="DD1137" s="12">
        <v>7</v>
      </c>
      <c r="DE1137" s="12">
        <v>50</v>
      </c>
      <c r="DF1137" s="12">
        <v>7.0000000000000007E-2</v>
      </c>
      <c r="DG1137" s="12">
        <v>0.14000000000000001</v>
      </c>
      <c r="DH1137" s="12">
        <v>17.5</v>
      </c>
      <c r="DI1137" s="12">
        <v>0</v>
      </c>
      <c r="DJ1137" s="12">
        <v>1.3</v>
      </c>
      <c r="DK1137" s="12">
        <v>1.3</v>
      </c>
      <c r="DL1137" s="12">
        <v>0.09</v>
      </c>
      <c r="DM1137" s="17">
        <v>-0.3</v>
      </c>
      <c r="DN1137" s="12">
        <v>332</v>
      </c>
      <c r="DO1137" s="12">
        <v>443</v>
      </c>
      <c r="DP1137" s="12">
        <v>74.900000000000006</v>
      </c>
      <c r="DQ1137" s="12">
        <v>5511</v>
      </c>
      <c r="DR1137" s="12">
        <v>2475</v>
      </c>
      <c r="DS1137" s="12">
        <v>163</v>
      </c>
      <c r="DT1137" s="12">
        <v>185</v>
      </c>
      <c r="DU1137" s="12">
        <v>88.1</v>
      </c>
      <c r="DV1137" s="12">
        <v>107</v>
      </c>
      <c r="DW1137" s="12">
        <v>140</v>
      </c>
      <c r="DX1137" s="12">
        <v>76.400000000000006</v>
      </c>
      <c r="DY1137" s="12">
        <v>39</v>
      </c>
      <c r="DZ1137" s="12">
        <v>74</v>
      </c>
      <c r="EA1137" s="12">
        <v>52.7</v>
      </c>
      <c r="EB1137" s="12">
        <v>1</v>
      </c>
      <c r="EC1137" s="12">
        <v>1.3</v>
      </c>
      <c r="ED1137" s="12">
        <v>1.3</v>
      </c>
      <c r="EE1137" s="12">
        <v>14</v>
      </c>
      <c r="EF1137" s="12">
        <v>37</v>
      </c>
      <c r="EG1137" s="12">
        <v>7</v>
      </c>
      <c r="EH1137" s="12">
        <v>3</v>
      </c>
      <c r="EI1137" s="12">
        <v>28</v>
      </c>
      <c r="EJ1137" s="12">
        <v>0</v>
      </c>
      <c r="EK1137" s="12">
        <v>4</v>
      </c>
      <c r="EL1137" s="12">
        <v>12</v>
      </c>
      <c r="EM1137" s="12">
        <v>3</v>
      </c>
      <c r="EN1137" s="12">
        <v>28</v>
      </c>
      <c r="EO1137" s="12">
        <v>23</v>
      </c>
      <c r="EP1137" s="12">
        <v>3</v>
      </c>
      <c r="EQ1137" s="12">
        <v>0</v>
      </c>
      <c r="ER1137" s="12">
        <v>0</v>
      </c>
      <c r="ES1137" s="12">
        <v>1</v>
      </c>
      <c r="ET1137" s="12">
        <v>1</v>
      </c>
      <c r="EU1137" s="12">
        <v>18</v>
      </c>
      <c r="EV1137" s="12">
        <v>10</v>
      </c>
      <c r="EW1137" s="12">
        <v>6</v>
      </c>
      <c r="EX1137" s="12">
        <v>8</v>
      </c>
      <c r="EY1137" s="12">
        <v>4</v>
      </c>
      <c r="EZ1137" s="12">
        <v>4</v>
      </c>
      <c r="FA1137" s="12">
        <v>9</v>
      </c>
      <c r="FB1137" s="12">
        <v>44.4</v>
      </c>
      <c r="FC1137" s="12">
        <v>15</v>
      </c>
      <c r="FD1137" s="12">
        <v>21</v>
      </c>
      <c r="FE1137" s="12">
        <v>0</v>
      </c>
      <c r="FF1137" s="12">
        <v>53</v>
      </c>
      <c r="FG1137" s="12">
        <v>562</v>
      </c>
      <c r="FH1137" s="12">
        <v>52</v>
      </c>
      <c r="FI1137" s="12">
        <v>150</v>
      </c>
      <c r="FJ1137" s="12">
        <v>250</v>
      </c>
      <c r="FK1137" s="12">
        <v>166</v>
      </c>
      <c r="FL1137" s="12">
        <v>17</v>
      </c>
      <c r="FM1137" s="12">
        <v>18</v>
      </c>
      <c r="FN1137" s="12">
        <v>6</v>
      </c>
      <c r="FO1137" s="12">
        <v>33.299999999999997</v>
      </c>
      <c r="FP1137" s="12">
        <v>196</v>
      </c>
      <c r="FQ1137" s="12">
        <v>1155</v>
      </c>
      <c r="FR1137" s="12">
        <v>591</v>
      </c>
      <c r="FS1137" s="12">
        <v>14</v>
      </c>
      <c r="FT1137" s="12">
        <v>13</v>
      </c>
      <c r="FU1137" s="12">
        <v>3</v>
      </c>
      <c r="FV1137" s="12">
        <v>14</v>
      </c>
      <c r="FW1137" s="12">
        <v>12</v>
      </c>
      <c r="FX1137" s="12">
        <v>2</v>
      </c>
      <c r="FY1137" s="12">
        <v>0</v>
      </c>
      <c r="FZ1137" s="12">
        <v>17</v>
      </c>
      <c r="GA1137" s="12">
        <v>60</v>
      </c>
      <c r="GB1137" s="12">
        <v>18</v>
      </c>
      <c r="GC1137" s="12">
        <v>48.6</v>
      </c>
      <c r="GD1137">
        <v>5.4366197200000004</v>
      </c>
      <c r="GE1137">
        <v>0.61710036999999995</v>
      </c>
      <c r="GF1137">
        <v>0.4491018</v>
      </c>
      <c r="GG1137" s="12">
        <f t="shared" si="440"/>
        <v>0.17607223476297967</v>
      </c>
      <c r="GH1137" s="12">
        <f t="shared" si="441"/>
        <v>0.41760722347629797</v>
      </c>
      <c r="GI1137">
        <v>0.33333332999999998</v>
      </c>
      <c r="GJ1137">
        <v>0.44444444</v>
      </c>
      <c r="GK1137">
        <v>0.22222222</v>
      </c>
      <c r="GL1137">
        <f t="shared" si="442"/>
        <v>0.2669039145907473</v>
      </c>
      <c r="GM1137">
        <f t="shared" si="443"/>
        <v>0.44483985765124556</v>
      </c>
      <c r="GN1137">
        <f t="shared" si="444"/>
        <v>0.29537366548042704</v>
      </c>
      <c r="GO1137">
        <f t="shared" si="445"/>
        <v>0.55555555555555558</v>
      </c>
      <c r="GP1137" s="12">
        <f t="shared" si="428"/>
        <v>0.54545454545454541</v>
      </c>
      <c r="GQ1137">
        <f t="shared" si="429"/>
        <v>1</v>
      </c>
      <c r="GR1137">
        <f t="shared" si="446"/>
        <v>50</v>
      </c>
      <c r="GS1137">
        <f t="shared" si="447"/>
        <v>10</v>
      </c>
      <c r="GT1137">
        <f t="shared" si="448"/>
        <v>0.2</v>
      </c>
      <c r="GU1137">
        <f t="shared" si="449"/>
        <v>6.2641509433962268</v>
      </c>
    </row>
    <row r="1138" spans="1:203" x14ac:dyDescent="0.2">
      <c r="A1138">
        <v>2022</v>
      </c>
      <c r="B1138" s="2">
        <v>44737</v>
      </c>
      <c r="C1138" s="12" t="s">
        <v>1</v>
      </c>
      <c r="D1138" s="14" t="s">
        <v>6</v>
      </c>
      <c r="E1138" s="4">
        <f t="shared" si="425"/>
        <v>-0.30000000000000004</v>
      </c>
      <c r="F1138" s="12">
        <v>1</v>
      </c>
      <c r="G1138" s="12">
        <v>3</v>
      </c>
      <c r="H1138" t="s">
        <v>188</v>
      </c>
      <c r="I1138" s="5" t="s">
        <v>16</v>
      </c>
      <c r="J1138" s="12">
        <v>8</v>
      </c>
      <c r="K1138" s="12">
        <v>3</v>
      </c>
      <c r="L1138" s="12">
        <v>37.5</v>
      </c>
      <c r="M1138" s="12">
        <v>0.13</v>
      </c>
      <c r="N1138" s="12">
        <v>0.33</v>
      </c>
      <c r="O1138" s="12">
        <v>18.8</v>
      </c>
      <c r="P1138" s="12">
        <v>0</v>
      </c>
      <c r="Q1138" s="12">
        <v>0.8</v>
      </c>
      <c r="R1138" s="12">
        <v>0.8</v>
      </c>
      <c r="S1138" s="12">
        <v>0.1</v>
      </c>
      <c r="T1138" s="18">
        <v>0.2</v>
      </c>
      <c r="U1138" s="12">
        <v>392</v>
      </c>
      <c r="V1138" s="12">
        <v>502</v>
      </c>
      <c r="W1138" s="12">
        <v>78.099999999999994</v>
      </c>
      <c r="X1138" s="12">
        <v>6405</v>
      </c>
      <c r="Y1138" s="12">
        <v>2245</v>
      </c>
      <c r="Z1138" s="12">
        <v>204</v>
      </c>
      <c r="AA1138" s="12">
        <v>224</v>
      </c>
      <c r="AB1138" s="12">
        <v>91.1</v>
      </c>
      <c r="AC1138" s="12">
        <v>153</v>
      </c>
      <c r="AD1138" s="12">
        <v>176</v>
      </c>
      <c r="AE1138" s="12">
        <v>86.9</v>
      </c>
      <c r="AF1138" s="12">
        <v>30</v>
      </c>
      <c r="AG1138" s="12">
        <v>73</v>
      </c>
      <c r="AH1138" s="12">
        <v>41.1</v>
      </c>
      <c r="AI1138" s="12">
        <v>1</v>
      </c>
      <c r="AJ1138" s="12">
        <v>0.6</v>
      </c>
      <c r="AK1138" s="12">
        <v>0.6</v>
      </c>
      <c r="AL1138" s="12">
        <v>6</v>
      </c>
      <c r="AM1138" s="12">
        <v>33</v>
      </c>
      <c r="AN1138" s="12">
        <v>6</v>
      </c>
      <c r="AO1138" s="12">
        <v>1</v>
      </c>
      <c r="AP1138" s="12">
        <v>42</v>
      </c>
      <c r="AQ1138" s="12">
        <v>1</v>
      </c>
      <c r="AR1138" s="12">
        <v>1</v>
      </c>
      <c r="AS1138" s="12">
        <v>18</v>
      </c>
      <c r="AT1138" s="12">
        <v>6</v>
      </c>
      <c r="AU1138" s="12">
        <v>15</v>
      </c>
      <c r="AV1138" s="12">
        <v>13</v>
      </c>
      <c r="AW1138" s="12">
        <v>2</v>
      </c>
      <c r="AX1138" s="12">
        <v>0</v>
      </c>
      <c r="AY1138" s="12">
        <v>0</v>
      </c>
      <c r="AZ1138" s="12">
        <v>0</v>
      </c>
      <c r="BA1138" s="12">
        <v>0</v>
      </c>
      <c r="BB1138" s="12">
        <v>10</v>
      </c>
      <c r="BC1138" s="12">
        <v>4</v>
      </c>
      <c r="BD1138" s="12">
        <v>6</v>
      </c>
      <c r="BE1138" s="12">
        <v>4</v>
      </c>
      <c r="BF1138" s="12">
        <v>0</v>
      </c>
      <c r="BG1138" s="12">
        <v>6</v>
      </c>
      <c r="BH1138" s="12">
        <v>7</v>
      </c>
      <c r="BI1138" s="12">
        <v>85.7</v>
      </c>
      <c r="BJ1138" s="12">
        <v>4</v>
      </c>
      <c r="BK1138" s="12">
        <v>16</v>
      </c>
      <c r="BL1138" s="12">
        <v>0</v>
      </c>
      <c r="BM1138" s="12">
        <v>58</v>
      </c>
      <c r="BN1138" s="12">
        <v>594</v>
      </c>
      <c r="BO1138" s="12">
        <v>39</v>
      </c>
      <c r="BP1138" s="12">
        <v>146</v>
      </c>
      <c r="BQ1138" s="12">
        <v>301</v>
      </c>
      <c r="BR1138" s="12">
        <v>150</v>
      </c>
      <c r="BS1138" s="12">
        <v>15</v>
      </c>
      <c r="BT1138" s="12">
        <v>10</v>
      </c>
      <c r="BU1138" s="12">
        <v>3</v>
      </c>
      <c r="BV1138" s="12">
        <v>30</v>
      </c>
      <c r="BW1138" s="12">
        <v>388</v>
      </c>
      <c r="BX1138" s="12">
        <v>2087</v>
      </c>
      <c r="BY1138" s="12">
        <v>1052</v>
      </c>
      <c r="BZ1138" s="12">
        <v>15</v>
      </c>
      <c r="CA1138" s="12">
        <v>14</v>
      </c>
      <c r="CB1138" s="12">
        <v>3</v>
      </c>
      <c r="CC1138" s="12">
        <v>15</v>
      </c>
      <c r="CD1138" s="12">
        <v>4</v>
      </c>
      <c r="CE1138" s="12">
        <v>2</v>
      </c>
      <c r="CF1138" s="12">
        <v>0</v>
      </c>
      <c r="CG1138" s="12">
        <v>14</v>
      </c>
      <c r="CH1138" s="12">
        <v>54</v>
      </c>
      <c r="CI1138" s="12">
        <v>9</v>
      </c>
      <c r="CJ1138" s="12">
        <v>28.1</v>
      </c>
      <c r="CK1138">
        <v>8.3863599999999998</v>
      </c>
      <c r="CL1138">
        <v>0.55762</v>
      </c>
      <c r="CM1138">
        <v>0.35050999999999999</v>
      </c>
      <c r="CN1138" s="12">
        <f t="shared" si="426"/>
        <v>0.14940239043824702</v>
      </c>
      <c r="CO1138" s="12">
        <f t="shared" si="430"/>
        <v>0.44621513944223107</v>
      </c>
      <c r="CP1138">
        <v>0.6</v>
      </c>
      <c r="CQ1138">
        <v>0.4</v>
      </c>
      <c r="CR1138">
        <v>0</v>
      </c>
      <c r="CS1138" s="12">
        <f t="shared" si="431"/>
        <v>0.24579124579124578</v>
      </c>
      <c r="CT1138" s="12">
        <f t="shared" si="432"/>
        <v>0.5067340067340067</v>
      </c>
      <c r="CU1138" s="12">
        <f t="shared" si="433"/>
        <v>0.25252525252525254</v>
      </c>
      <c r="CV1138" s="12">
        <f t="shared" si="434"/>
        <v>0.4</v>
      </c>
      <c r="CW1138" s="12">
        <f t="shared" si="427"/>
        <v>0.53465346534653468</v>
      </c>
      <c r="CX1138" s="12">
        <f t="shared" si="435"/>
        <v>0.75</v>
      </c>
      <c r="CY1138" s="12">
        <f t="shared" si="436"/>
        <v>47</v>
      </c>
      <c r="CZ1138" s="12">
        <f t="shared" si="437"/>
        <v>9</v>
      </c>
      <c r="DA1138" s="12">
        <f t="shared" si="438"/>
        <v>0.19148936170212766</v>
      </c>
      <c r="DB1138" s="12">
        <f t="shared" si="439"/>
        <v>6.7586206896551726</v>
      </c>
      <c r="DC1138" s="12">
        <v>9</v>
      </c>
      <c r="DD1138" s="12">
        <v>5</v>
      </c>
      <c r="DE1138" s="12">
        <v>55.6</v>
      </c>
      <c r="DF1138" s="12">
        <v>0.33</v>
      </c>
      <c r="DG1138" s="12">
        <v>0.6</v>
      </c>
      <c r="DH1138" s="12">
        <v>18</v>
      </c>
      <c r="DI1138" s="12">
        <v>1</v>
      </c>
      <c r="DJ1138" s="12">
        <v>1.1000000000000001</v>
      </c>
      <c r="DK1138" s="12">
        <v>1.1000000000000001</v>
      </c>
      <c r="DL1138" s="12">
        <v>0.12</v>
      </c>
      <c r="DM1138" s="18">
        <v>1.9</v>
      </c>
      <c r="DN1138" s="12">
        <v>259</v>
      </c>
      <c r="DO1138" s="12">
        <v>369</v>
      </c>
      <c r="DP1138" s="12">
        <v>70.2</v>
      </c>
      <c r="DQ1138" s="12">
        <v>5201</v>
      </c>
      <c r="DR1138" s="12">
        <v>2200</v>
      </c>
      <c r="DS1138" s="12">
        <v>100</v>
      </c>
      <c r="DT1138" s="12">
        <v>116</v>
      </c>
      <c r="DU1138" s="12">
        <v>86.2</v>
      </c>
      <c r="DV1138" s="12">
        <v>117</v>
      </c>
      <c r="DW1138" s="12">
        <v>146</v>
      </c>
      <c r="DX1138" s="12">
        <v>80.099999999999994</v>
      </c>
      <c r="DY1138" s="12">
        <v>35</v>
      </c>
      <c r="DZ1138" s="12">
        <v>75</v>
      </c>
      <c r="EA1138" s="12">
        <v>46.7</v>
      </c>
      <c r="EB1138" s="12">
        <v>2</v>
      </c>
      <c r="EC1138" s="12">
        <v>0.9</v>
      </c>
      <c r="ED1138" s="12">
        <v>1.1000000000000001</v>
      </c>
      <c r="EE1138" s="12">
        <v>6</v>
      </c>
      <c r="EF1138" s="12">
        <v>25</v>
      </c>
      <c r="EG1138" s="12">
        <v>6</v>
      </c>
      <c r="EH1138" s="12">
        <v>0</v>
      </c>
      <c r="EI1138" s="12">
        <v>33</v>
      </c>
      <c r="EJ1138" s="12">
        <v>1</v>
      </c>
      <c r="EK1138" s="12">
        <v>4</v>
      </c>
      <c r="EL1138" s="12">
        <v>12</v>
      </c>
      <c r="EM1138" s="12">
        <v>1</v>
      </c>
      <c r="EN1138" s="12">
        <v>18</v>
      </c>
      <c r="EO1138" s="12">
        <v>17</v>
      </c>
      <c r="EP1138" s="12">
        <v>0</v>
      </c>
      <c r="EQ1138" s="12">
        <v>0</v>
      </c>
      <c r="ER1138" s="12">
        <v>0</v>
      </c>
      <c r="ES1138" s="12">
        <v>1</v>
      </c>
      <c r="ET1138" s="12">
        <v>0</v>
      </c>
      <c r="EU1138" s="12">
        <v>11</v>
      </c>
      <c r="EV1138" s="12">
        <v>7</v>
      </c>
      <c r="EW1138" s="12">
        <v>4</v>
      </c>
      <c r="EX1138" s="12">
        <v>7</v>
      </c>
      <c r="EY1138" s="12">
        <v>0</v>
      </c>
      <c r="EZ1138" s="12">
        <v>7</v>
      </c>
      <c r="FA1138" s="12">
        <v>10</v>
      </c>
      <c r="FB1138" s="12">
        <v>70</v>
      </c>
      <c r="FC1138" s="12">
        <v>6</v>
      </c>
      <c r="FD1138" s="12">
        <v>30</v>
      </c>
      <c r="FE1138" s="12">
        <v>0</v>
      </c>
      <c r="FF1138" s="12">
        <v>42</v>
      </c>
      <c r="FG1138" s="12">
        <v>469</v>
      </c>
      <c r="FH1138" s="12">
        <v>57</v>
      </c>
      <c r="FI1138" s="12">
        <v>151</v>
      </c>
      <c r="FJ1138" s="12">
        <v>202</v>
      </c>
      <c r="FK1138" s="12">
        <v>119</v>
      </c>
      <c r="FL1138" s="12">
        <v>15</v>
      </c>
      <c r="FM1138" s="12">
        <v>7</v>
      </c>
      <c r="FN1138" s="12">
        <v>1</v>
      </c>
      <c r="FO1138" s="12">
        <v>14.3</v>
      </c>
      <c r="FP1138" s="12">
        <v>242</v>
      </c>
      <c r="FQ1138" s="12">
        <v>1216</v>
      </c>
      <c r="FR1138" s="12">
        <v>503</v>
      </c>
      <c r="FS1138" s="12">
        <v>6</v>
      </c>
      <c r="FT1138" s="12">
        <v>10</v>
      </c>
      <c r="FU1138" s="12">
        <v>2</v>
      </c>
      <c r="FV1138" s="12">
        <v>13</v>
      </c>
      <c r="FW1138" s="12">
        <v>4</v>
      </c>
      <c r="FX1138" s="12">
        <v>5</v>
      </c>
      <c r="FY1138" s="12">
        <v>0</v>
      </c>
      <c r="FZ1138" s="12">
        <v>15</v>
      </c>
      <c r="GA1138" s="12">
        <v>47</v>
      </c>
      <c r="GB1138" s="12">
        <v>23</v>
      </c>
      <c r="GC1138" s="12">
        <v>71.900000000000006</v>
      </c>
      <c r="GD1138">
        <v>8.0967741899999996</v>
      </c>
      <c r="GE1138">
        <v>0.44237917999999998</v>
      </c>
      <c r="GF1138">
        <v>0.42299557999999998</v>
      </c>
      <c r="GG1138" s="12">
        <f t="shared" si="440"/>
        <v>0.21680216802168023</v>
      </c>
      <c r="GH1138" s="12">
        <f t="shared" si="441"/>
        <v>0.3143631436314363</v>
      </c>
      <c r="GI1138">
        <v>0.36363635999999999</v>
      </c>
      <c r="GJ1138">
        <v>0.63636364000000001</v>
      </c>
      <c r="GK1138">
        <v>0</v>
      </c>
      <c r="GL1138">
        <f t="shared" si="442"/>
        <v>0.32196162046908317</v>
      </c>
      <c r="GM1138">
        <f t="shared" si="443"/>
        <v>0.43070362473347545</v>
      </c>
      <c r="GN1138">
        <f t="shared" si="444"/>
        <v>0.2537313432835821</v>
      </c>
      <c r="GO1138">
        <f t="shared" si="445"/>
        <v>0.63636363636363635</v>
      </c>
      <c r="GP1138" s="12">
        <f t="shared" si="428"/>
        <v>0.46534653465346537</v>
      </c>
      <c r="GQ1138">
        <f t="shared" si="429"/>
        <v>0.66666666666666663</v>
      </c>
      <c r="GR1138">
        <f t="shared" si="446"/>
        <v>35</v>
      </c>
      <c r="GS1138">
        <f t="shared" si="447"/>
        <v>8</v>
      </c>
      <c r="GT1138">
        <f t="shared" si="448"/>
        <v>0.22857142857142856</v>
      </c>
      <c r="GU1138">
        <f t="shared" si="449"/>
        <v>6.166666666666667</v>
      </c>
    </row>
    <row r="1139" spans="1:203" x14ac:dyDescent="0.2">
      <c r="A1139">
        <v>2022</v>
      </c>
      <c r="B1139" s="2">
        <v>44746</v>
      </c>
      <c r="C1139" s="12" t="s">
        <v>5</v>
      </c>
      <c r="D1139" s="13" t="s">
        <v>2</v>
      </c>
      <c r="E1139" s="4">
        <f t="shared" si="425"/>
        <v>-1</v>
      </c>
      <c r="F1139" s="12">
        <v>5</v>
      </c>
      <c r="G1139" s="12">
        <v>3</v>
      </c>
      <c r="H1139" t="s">
        <v>188</v>
      </c>
      <c r="I1139" s="5" t="s">
        <v>17</v>
      </c>
      <c r="J1139" s="12">
        <v>9</v>
      </c>
      <c r="K1139" s="12">
        <v>6</v>
      </c>
      <c r="L1139" s="12">
        <v>66.7</v>
      </c>
      <c r="M1139" s="12">
        <v>0.56000000000000005</v>
      </c>
      <c r="N1139" s="12">
        <v>0.83</v>
      </c>
      <c r="O1139" s="12">
        <v>14.5</v>
      </c>
      <c r="P1139" s="12">
        <v>0</v>
      </c>
      <c r="Q1139" s="12">
        <v>1.4</v>
      </c>
      <c r="R1139" s="12">
        <v>1.4</v>
      </c>
      <c r="S1139" s="12">
        <v>0.16</v>
      </c>
      <c r="T1139" s="18">
        <v>3.6</v>
      </c>
      <c r="U1139" s="12">
        <v>156</v>
      </c>
      <c r="V1139" s="12">
        <v>249</v>
      </c>
      <c r="W1139" s="12">
        <v>62.7</v>
      </c>
      <c r="X1139" s="12">
        <v>2984</v>
      </c>
      <c r="Y1139" s="12">
        <v>1599</v>
      </c>
      <c r="Z1139" s="12">
        <v>73</v>
      </c>
      <c r="AA1139" s="12">
        <v>88</v>
      </c>
      <c r="AB1139" s="12">
        <v>83</v>
      </c>
      <c r="AC1139" s="12">
        <v>56</v>
      </c>
      <c r="AD1139" s="12">
        <v>79</v>
      </c>
      <c r="AE1139" s="12">
        <v>70.900000000000006</v>
      </c>
      <c r="AF1139" s="12">
        <v>23</v>
      </c>
      <c r="AG1139" s="12">
        <v>63</v>
      </c>
      <c r="AH1139" s="12">
        <v>36.5</v>
      </c>
      <c r="AI1139" s="12">
        <v>4</v>
      </c>
      <c r="AJ1139" s="12">
        <v>1.4</v>
      </c>
      <c r="AK1139" s="12">
        <v>1.4</v>
      </c>
      <c r="AL1139" s="12">
        <v>8</v>
      </c>
      <c r="AM1139" s="12">
        <v>11</v>
      </c>
      <c r="AN1139" s="12">
        <v>2</v>
      </c>
      <c r="AO1139" s="12">
        <v>1</v>
      </c>
      <c r="AP1139" s="12">
        <v>17</v>
      </c>
      <c r="AQ1139" s="12">
        <v>4</v>
      </c>
      <c r="AR1139" s="12">
        <v>4</v>
      </c>
      <c r="AS1139" s="12">
        <v>5</v>
      </c>
      <c r="AT1139" s="12">
        <v>2</v>
      </c>
      <c r="AU1139" s="12">
        <v>17</v>
      </c>
      <c r="AV1139" s="12">
        <v>10</v>
      </c>
      <c r="AW1139" s="12">
        <v>2</v>
      </c>
      <c r="AX1139" s="12">
        <v>2</v>
      </c>
      <c r="AY1139" s="12">
        <v>1</v>
      </c>
      <c r="AZ1139" s="12">
        <v>1</v>
      </c>
      <c r="BA1139" s="12">
        <v>1</v>
      </c>
      <c r="BB1139" s="12">
        <v>17</v>
      </c>
      <c r="BC1139" s="12">
        <v>13</v>
      </c>
      <c r="BD1139" s="12">
        <v>11</v>
      </c>
      <c r="BE1139" s="12">
        <v>2</v>
      </c>
      <c r="BF1139" s="12">
        <v>4</v>
      </c>
      <c r="BG1139" s="12">
        <v>13</v>
      </c>
      <c r="BH1139" s="12">
        <v>24</v>
      </c>
      <c r="BI1139" s="12">
        <v>54.2</v>
      </c>
      <c r="BJ1139" s="12">
        <v>11</v>
      </c>
      <c r="BK1139" s="12">
        <v>35</v>
      </c>
      <c r="BL1139" s="12">
        <v>0</v>
      </c>
      <c r="BM1139" s="12">
        <v>28</v>
      </c>
      <c r="BN1139" s="12">
        <v>359</v>
      </c>
      <c r="BO1139" s="12">
        <v>74</v>
      </c>
      <c r="BP1139" s="12">
        <v>171</v>
      </c>
      <c r="BQ1139" s="12">
        <v>121</v>
      </c>
      <c r="BR1139" s="12">
        <v>77</v>
      </c>
      <c r="BS1139" s="12">
        <v>14</v>
      </c>
      <c r="BT1139" s="12">
        <v>11</v>
      </c>
      <c r="BU1139" s="12">
        <v>4</v>
      </c>
      <c r="BV1139" s="12">
        <v>36.4</v>
      </c>
      <c r="BW1139" s="12">
        <v>126</v>
      </c>
      <c r="BX1139" s="12">
        <v>687</v>
      </c>
      <c r="BY1139" s="12">
        <v>369</v>
      </c>
      <c r="BZ1139" s="12">
        <v>7</v>
      </c>
      <c r="CA1139" s="12">
        <v>3</v>
      </c>
      <c r="CB1139" s="12">
        <v>2</v>
      </c>
      <c r="CC1139" s="12">
        <v>9</v>
      </c>
      <c r="CD1139" s="12">
        <v>4</v>
      </c>
      <c r="CE1139" s="12">
        <v>1</v>
      </c>
      <c r="CF1139" s="12">
        <v>0</v>
      </c>
      <c r="CG1139" s="12">
        <v>14</v>
      </c>
      <c r="CH1139" s="12">
        <v>47</v>
      </c>
      <c r="CI1139" s="12">
        <v>19</v>
      </c>
      <c r="CJ1139" s="12">
        <v>65.5</v>
      </c>
      <c r="CK1139">
        <v>8.3766200000000008</v>
      </c>
      <c r="CL1139">
        <v>0.23122999999999999</v>
      </c>
      <c r="CM1139">
        <v>0.53586</v>
      </c>
      <c r="CN1139" s="12">
        <f t="shared" si="426"/>
        <v>0.28514056224899598</v>
      </c>
      <c r="CO1139" s="12">
        <f t="shared" si="430"/>
        <v>0.3534136546184739</v>
      </c>
      <c r="CP1139">
        <v>0.64705999999999997</v>
      </c>
      <c r="CQ1139">
        <v>0.11765</v>
      </c>
      <c r="CR1139">
        <v>0.23529</v>
      </c>
      <c r="CS1139" s="12">
        <f t="shared" si="431"/>
        <v>0.4763231197771588</v>
      </c>
      <c r="CT1139" s="12">
        <f t="shared" si="432"/>
        <v>0.3370473537604457</v>
      </c>
      <c r="CU1139" s="12">
        <f t="shared" si="433"/>
        <v>0.21448467966573817</v>
      </c>
      <c r="CV1139" s="12">
        <f t="shared" si="434"/>
        <v>0.76470588235294112</v>
      </c>
      <c r="CW1139" s="12">
        <f t="shared" si="427"/>
        <v>0.5</v>
      </c>
      <c r="CX1139" s="12">
        <f t="shared" si="435"/>
        <v>0.88888888888888884</v>
      </c>
      <c r="CY1139" s="12">
        <f t="shared" si="436"/>
        <v>14</v>
      </c>
      <c r="CZ1139" s="12">
        <f t="shared" si="437"/>
        <v>4</v>
      </c>
      <c r="DA1139" s="12">
        <f t="shared" si="438"/>
        <v>0.2857142857142857</v>
      </c>
      <c r="DB1139" s="12">
        <f t="shared" si="439"/>
        <v>5.5714285714285712</v>
      </c>
      <c r="DC1139" s="12">
        <v>17</v>
      </c>
      <c r="DD1139" s="12">
        <v>6</v>
      </c>
      <c r="DE1139" s="12">
        <v>35.299999999999997</v>
      </c>
      <c r="DF1139" s="12">
        <v>0.12</v>
      </c>
      <c r="DG1139" s="12">
        <v>0.33</v>
      </c>
      <c r="DH1139" s="12">
        <v>19.399999999999999</v>
      </c>
      <c r="DI1139" s="12">
        <v>0</v>
      </c>
      <c r="DJ1139" s="12">
        <v>2.4</v>
      </c>
      <c r="DK1139" s="12">
        <v>1.6</v>
      </c>
      <c r="DL1139" s="12">
        <v>0.1</v>
      </c>
      <c r="DM1139" s="18">
        <v>0.6</v>
      </c>
      <c r="DN1139" s="12">
        <v>543</v>
      </c>
      <c r="DO1139" s="12">
        <v>645</v>
      </c>
      <c r="DP1139" s="12">
        <v>84.2</v>
      </c>
      <c r="DQ1139" s="12">
        <v>9581</v>
      </c>
      <c r="DR1139" s="12">
        <v>2898</v>
      </c>
      <c r="DS1139" s="12">
        <v>244</v>
      </c>
      <c r="DT1139" s="12">
        <v>269</v>
      </c>
      <c r="DU1139" s="12">
        <v>90.7</v>
      </c>
      <c r="DV1139" s="12">
        <v>237</v>
      </c>
      <c r="DW1139" s="12">
        <v>272</v>
      </c>
      <c r="DX1139" s="12">
        <v>87.1</v>
      </c>
      <c r="DY1139" s="12">
        <v>51</v>
      </c>
      <c r="DZ1139" s="12">
        <v>81</v>
      </c>
      <c r="EA1139" s="12">
        <v>63</v>
      </c>
      <c r="EB1139" s="12">
        <v>2</v>
      </c>
      <c r="EC1139" s="12">
        <v>0.8</v>
      </c>
      <c r="ED1139" s="12">
        <v>1.2</v>
      </c>
      <c r="EE1139" s="12">
        <v>11</v>
      </c>
      <c r="EF1139" s="12">
        <v>55</v>
      </c>
      <c r="EG1139" s="12">
        <v>13</v>
      </c>
      <c r="EH1139" s="12">
        <v>1</v>
      </c>
      <c r="EI1139" s="12">
        <v>65</v>
      </c>
      <c r="EJ1139" s="12">
        <v>8</v>
      </c>
      <c r="EK1139" s="12">
        <v>5</v>
      </c>
      <c r="EL1139" s="12">
        <v>32</v>
      </c>
      <c r="EM1139" s="12">
        <v>9</v>
      </c>
      <c r="EN1139" s="12">
        <v>34</v>
      </c>
      <c r="EO1139" s="12">
        <v>26</v>
      </c>
      <c r="EP1139" s="12">
        <v>1</v>
      </c>
      <c r="EQ1139" s="12">
        <v>3</v>
      </c>
      <c r="ER1139" s="12">
        <v>2</v>
      </c>
      <c r="ES1139" s="12">
        <v>2</v>
      </c>
      <c r="ET1139" s="12">
        <v>0</v>
      </c>
      <c r="EU1139" s="12">
        <v>11</v>
      </c>
      <c r="EV1139" s="12">
        <v>5</v>
      </c>
      <c r="EW1139" s="12">
        <v>3</v>
      </c>
      <c r="EX1139" s="12">
        <v>5</v>
      </c>
      <c r="EY1139" s="12">
        <v>3</v>
      </c>
      <c r="EZ1139" s="12">
        <v>7</v>
      </c>
      <c r="FA1139" s="12">
        <v>11</v>
      </c>
      <c r="FB1139" s="12">
        <v>63.6</v>
      </c>
      <c r="FC1139" s="12">
        <v>10</v>
      </c>
      <c r="FD1139" s="12">
        <v>9</v>
      </c>
      <c r="FE1139" s="12">
        <v>1</v>
      </c>
      <c r="FF1139" s="12">
        <v>72</v>
      </c>
      <c r="FG1139" s="12">
        <v>746</v>
      </c>
      <c r="FH1139" s="12">
        <v>31</v>
      </c>
      <c r="FI1139" s="12">
        <v>152</v>
      </c>
      <c r="FJ1139" s="12">
        <v>344</v>
      </c>
      <c r="FK1139" s="12">
        <v>256</v>
      </c>
      <c r="FL1139" s="12">
        <v>26</v>
      </c>
      <c r="FM1139" s="12">
        <v>24</v>
      </c>
      <c r="FN1139" s="12">
        <v>11</v>
      </c>
      <c r="FO1139" s="12">
        <v>45.8</v>
      </c>
      <c r="FP1139" s="12">
        <v>435</v>
      </c>
      <c r="FQ1139" s="12">
        <v>2557</v>
      </c>
      <c r="FR1139" s="12">
        <v>1578</v>
      </c>
      <c r="FS1139" s="12">
        <v>28</v>
      </c>
      <c r="FT1139" s="12">
        <v>18</v>
      </c>
      <c r="FU1139" s="12">
        <v>3</v>
      </c>
      <c r="FV1139" s="12">
        <v>15</v>
      </c>
      <c r="FW1139" s="12">
        <v>4</v>
      </c>
      <c r="FX1139" s="12">
        <v>1</v>
      </c>
      <c r="FY1139" s="12">
        <v>0</v>
      </c>
      <c r="FZ1139" s="12">
        <v>11</v>
      </c>
      <c r="GA1139" s="12">
        <v>47</v>
      </c>
      <c r="GB1139" s="12">
        <v>10</v>
      </c>
      <c r="GC1139" s="12">
        <v>34.5</v>
      </c>
      <c r="GD1139">
        <v>6.0731707300000002</v>
      </c>
      <c r="GE1139">
        <v>0.76876876999999999</v>
      </c>
      <c r="GF1139">
        <v>0.30247364999999998</v>
      </c>
      <c r="GG1139" s="12">
        <f t="shared" si="440"/>
        <v>0.14573643410852713</v>
      </c>
      <c r="GH1139" s="12">
        <f t="shared" si="441"/>
        <v>0.41705426356589148</v>
      </c>
      <c r="GI1139">
        <v>0.27272727000000002</v>
      </c>
      <c r="GJ1139">
        <v>0.45454545000000002</v>
      </c>
      <c r="GK1139">
        <v>0.27272727000000002</v>
      </c>
      <c r="GL1139">
        <f t="shared" si="442"/>
        <v>0.20375335120643431</v>
      </c>
      <c r="GM1139">
        <f t="shared" si="443"/>
        <v>0.46112600536193027</v>
      </c>
      <c r="GN1139">
        <f t="shared" si="444"/>
        <v>0.34316353887399464</v>
      </c>
      <c r="GO1139">
        <f t="shared" si="445"/>
        <v>0.45454545454545453</v>
      </c>
      <c r="GP1139" s="12">
        <f t="shared" si="428"/>
        <v>0.5</v>
      </c>
      <c r="GQ1139">
        <f t="shared" si="429"/>
        <v>0.6470588235294118</v>
      </c>
      <c r="GR1139">
        <f t="shared" si="446"/>
        <v>73</v>
      </c>
      <c r="GS1139">
        <f t="shared" si="447"/>
        <v>16</v>
      </c>
      <c r="GT1139">
        <f t="shared" si="448"/>
        <v>0.21917808219178081</v>
      </c>
      <c r="GU1139">
        <f t="shared" si="449"/>
        <v>7.541666666666667</v>
      </c>
    </row>
    <row r="1140" spans="1:203" x14ac:dyDescent="0.2">
      <c r="A1140">
        <v>2022</v>
      </c>
      <c r="B1140" s="2">
        <v>44750</v>
      </c>
      <c r="C1140" s="12" t="s">
        <v>5</v>
      </c>
      <c r="D1140" s="14" t="s">
        <v>6</v>
      </c>
      <c r="E1140" s="4">
        <f t="shared" si="425"/>
        <v>-4.8999999999999995</v>
      </c>
      <c r="F1140" s="12">
        <v>0</v>
      </c>
      <c r="G1140" s="12">
        <v>7</v>
      </c>
      <c r="H1140" t="s">
        <v>188</v>
      </c>
      <c r="I1140" s="5" t="s">
        <v>4</v>
      </c>
      <c r="J1140" s="12">
        <v>11</v>
      </c>
      <c r="K1140" s="12">
        <v>3</v>
      </c>
      <c r="L1140" s="12">
        <v>27.3</v>
      </c>
      <c r="M1140" s="12">
        <v>0</v>
      </c>
      <c r="N1140" s="12">
        <v>0</v>
      </c>
      <c r="O1140" s="12">
        <v>14.4</v>
      </c>
      <c r="P1140" s="12">
        <v>0</v>
      </c>
      <c r="Q1140" s="12">
        <v>0.7</v>
      </c>
      <c r="R1140" s="12">
        <v>0.7</v>
      </c>
      <c r="S1140" s="12">
        <v>7.0000000000000007E-2</v>
      </c>
      <c r="T1140" s="17">
        <v>-0.7</v>
      </c>
      <c r="U1140" s="12">
        <v>275</v>
      </c>
      <c r="V1140" s="12">
        <v>394</v>
      </c>
      <c r="W1140" s="12">
        <v>69.8</v>
      </c>
      <c r="X1140" s="12">
        <v>5079</v>
      </c>
      <c r="Y1140" s="12">
        <v>1727</v>
      </c>
      <c r="Z1140" s="12">
        <v>113</v>
      </c>
      <c r="AA1140" s="12">
        <v>137</v>
      </c>
      <c r="AB1140" s="12">
        <v>82.5</v>
      </c>
      <c r="AC1140" s="12">
        <v>112</v>
      </c>
      <c r="AD1140" s="12">
        <v>145</v>
      </c>
      <c r="AE1140" s="12">
        <v>77.2</v>
      </c>
      <c r="AF1140" s="12">
        <v>39</v>
      </c>
      <c r="AG1140" s="12">
        <v>76</v>
      </c>
      <c r="AH1140" s="12">
        <v>51.3</v>
      </c>
      <c r="AI1140" s="12">
        <v>0</v>
      </c>
      <c r="AJ1140" s="12">
        <v>0.5</v>
      </c>
      <c r="AK1140" s="12">
        <v>0.5</v>
      </c>
      <c r="AL1140" s="12">
        <v>7</v>
      </c>
      <c r="AM1140" s="12">
        <v>19</v>
      </c>
      <c r="AN1140" s="12">
        <v>4</v>
      </c>
      <c r="AO1140" s="12">
        <v>0</v>
      </c>
      <c r="AP1140" s="12">
        <v>19</v>
      </c>
      <c r="AQ1140" s="12">
        <v>2</v>
      </c>
      <c r="AR1140" s="12">
        <v>5</v>
      </c>
      <c r="AS1140" s="12">
        <v>19</v>
      </c>
      <c r="AT1140" s="12">
        <v>8</v>
      </c>
      <c r="AU1140" s="12">
        <v>19</v>
      </c>
      <c r="AV1140" s="12">
        <v>10</v>
      </c>
      <c r="AW1140" s="12">
        <v>3</v>
      </c>
      <c r="AX1140" s="12">
        <v>1</v>
      </c>
      <c r="AY1140" s="12">
        <v>5</v>
      </c>
      <c r="AZ1140" s="12">
        <v>0</v>
      </c>
      <c r="BA1140" s="12">
        <v>0</v>
      </c>
      <c r="BB1140" s="12">
        <v>11</v>
      </c>
      <c r="BC1140" s="12">
        <v>6</v>
      </c>
      <c r="BD1140" s="12">
        <v>4</v>
      </c>
      <c r="BE1140" s="12">
        <v>5</v>
      </c>
      <c r="BF1140" s="12">
        <v>2</v>
      </c>
      <c r="BG1140" s="12">
        <v>4</v>
      </c>
      <c r="BH1140" s="12">
        <v>15</v>
      </c>
      <c r="BI1140" s="12">
        <v>26.7</v>
      </c>
      <c r="BJ1140" s="12">
        <v>9</v>
      </c>
      <c r="BK1140" s="12">
        <v>20</v>
      </c>
      <c r="BL1140" s="12">
        <v>1</v>
      </c>
      <c r="BM1140" s="12">
        <v>46</v>
      </c>
      <c r="BN1140" s="12">
        <v>496</v>
      </c>
      <c r="BO1140" s="12">
        <v>53</v>
      </c>
      <c r="BP1140" s="12">
        <v>159</v>
      </c>
      <c r="BQ1140" s="12">
        <v>237</v>
      </c>
      <c r="BR1140" s="12">
        <v>110</v>
      </c>
      <c r="BS1140" s="12">
        <v>17</v>
      </c>
      <c r="BT1140" s="12">
        <v>13</v>
      </c>
      <c r="BU1140" s="12">
        <v>7</v>
      </c>
      <c r="BV1140" s="12">
        <v>53.8</v>
      </c>
      <c r="BW1140" s="12">
        <v>237</v>
      </c>
      <c r="BX1140" s="12">
        <v>1377</v>
      </c>
      <c r="BY1140" s="12">
        <v>722</v>
      </c>
      <c r="BZ1140" s="12">
        <v>16</v>
      </c>
      <c r="CA1140" s="12">
        <v>6</v>
      </c>
      <c r="CB1140" s="12">
        <v>3</v>
      </c>
      <c r="CC1140" s="12">
        <v>17</v>
      </c>
      <c r="CD1140" s="12">
        <v>4</v>
      </c>
      <c r="CE1140" s="12">
        <v>2</v>
      </c>
      <c r="CF1140" s="12">
        <v>0</v>
      </c>
      <c r="CG1140" s="12">
        <v>10</v>
      </c>
      <c r="CH1140" s="12">
        <v>50</v>
      </c>
      <c r="CI1140" s="12">
        <v>17</v>
      </c>
      <c r="CJ1140" s="12">
        <v>47.2</v>
      </c>
      <c r="CK1140">
        <v>9.08</v>
      </c>
      <c r="CL1140">
        <v>0.41044999999999998</v>
      </c>
      <c r="CM1140">
        <v>0.34003</v>
      </c>
      <c r="CN1140" s="12">
        <f t="shared" si="426"/>
        <v>0.21065989847715735</v>
      </c>
      <c r="CO1140" s="12">
        <f t="shared" si="430"/>
        <v>0.34771573604060912</v>
      </c>
      <c r="CP1140">
        <v>0.36364000000000002</v>
      </c>
      <c r="CQ1140">
        <v>0.45455000000000001</v>
      </c>
      <c r="CR1140">
        <v>0.18182000000000001</v>
      </c>
      <c r="CS1140" s="12">
        <f t="shared" si="431"/>
        <v>0.32056451612903225</v>
      </c>
      <c r="CT1140" s="12">
        <f t="shared" si="432"/>
        <v>0.47782258064516131</v>
      </c>
      <c r="CU1140" s="12">
        <f t="shared" si="433"/>
        <v>0.22177419354838709</v>
      </c>
      <c r="CV1140" s="12">
        <f t="shared" si="434"/>
        <v>0.54545454545454541</v>
      </c>
      <c r="CW1140" s="12">
        <f t="shared" si="427"/>
        <v>0.46296296296296297</v>
      </c>
      <c r="CX1140" s="12">
        <f t="shared" si="435"/>
        <v>0.63636363636363635</v>
      </c>
      <c r="CY1140" s="12">
        <f t="shared" si="436"/>
        <v>25</v>
      </c>
      <c r="CZ1140" s="12">
        <f t="shared" si="437"/>
        <v>7</v>
      </c>
      <c r="DA1140" s="12">
        <f t="shared" si="438"/>
        <v>0.28000000000000003</v>
      </c>
      <c r="DB1140" s="12">
        <f t="shared" si="439"/>
        <v>5.9782608695652177</v>
      </c>
      <c r="DC1140" s="12">
        <v>23</v>
      </c>
      <c r="DD1140" s="12">
        <v>11</v>
      </c>
      <c r="DE1140" s="12">
        <v>47.8</v>
      </c>
      <c r="DF1140" s="12">
        <v>0.3</v>
      </c>
      <c r="DG1140" s="12">
        <v>0.64</v>
      </c>
      <c r="DH1140" s="12">
        <v>14.7</v>
      </c>
      <c r="DI1140" s="12">
        <v>0</v>
      </c>
      <c r="DJ1140" s="12">
        <v>5.6</v>
      </c>
      <c r="DK1140" s="12">
        <v>4.9000000000000004</v>
      </c>
      <c r="DL1140" s="12">
        <v>0.21</v>
      </c>
      <c r="DM1140" s="18">
        <v>1.4</v>
      </c>
      <c r="DN1140" s="12">
        <v>366</v>
      </c>
      <c r="DO1140" s="12">
        <v>454</v>
      </c>
      <c r="DP1140" s="12">
        <v>80.599999999999994</v>
      </c>
      <c r="DQ1140" s="12">
        <v>6859</v>
      </c>
      <c r="DR1140" s="12">
        <v>2734</v>
      </c>
      <c r="DS1140" s="12">
        <v>169</v>
      </c>
      <c r="DT1140" s="12">
        <v>192</v>
      </c>
      <c r="DU1140" s="12">
        <v>88</v>
      </c>
      <c r="DV1140" s="12">
        <v>139</v>
      </c>
      <c r="DW1140" s="12">
        <v>168</v>
      </c>
      <c r="DX1140" s="12">
        <v>82.7</v>
      </c>
      <c r="DY1140" s="12">
        <v>52</v>
      </c>
      <c r="DZ1140" s="12">
        <v>70</v>
      </c>
      <c r="EA1140" s="12">
        <v>74.3</v>
      </c>
      <c r="EB1140" s="12">
        <v>6</v>
      </c>
      <c r="EC1140" s="12">
        <v>3.1</v>
      </c>
      <c r="ED1140" s="12">
        <v>1</v>
      </c>
      <c r="EE1140" s="12">
        <v>15</v>
      </c>
      <c r="EF1140" s="12">
        <v>30</v>
      </c>
      <c r="EG1140" s="12">
        <v>11</v>
      </c>
      <c r="EH1140" s="12">
        <v>1</v>
      </c>
      <c r="EI1140" s="12">
        <v>52</v>
      </c>
      <c r="EJ1140" s="12">
        <v>2</v>
      </c>
      <c r="EK1140" s="12">
        <v>6</v>
      </c>
      <c r="EL1140" s="12">
        <v>14</v>
      </c>
      <c r="EM1140" s="12">
        <v>2</v>
      </c>
      <c r="EN1140" s="12">
        <v>41</v>
      </c>
      <c r="EO1140" s="12">
        <v>26</v>
      </c>
      <c r="EP1140" s="12">
        <v>4</v>
      </c>
      <c r="EQ1140" s="12">
        <v>3</v>
      </c>
      <c r="ER1140" s="12">
        <v>5</v>
      </c>
      <c r="ES1140" s="12">
        <v>3</v>
      </c>
      <c r="ET1140" s="12">
        <v>0</v>
      </c>
      <c r="EU1140" s="12">
        <v>10</v>
      </c>
      <c r="EV1140" s="12">
        <v>7</v>
      </c>
      <c r="EW1140" s="12">
        <v>5</v>
      </c>
      <c r="EX1140" s="12">
        <v>5</v>
      </c>
      <c r="EY1140" s="12">
        <v>0</v>
      </c>
      <c r="EZ1140" s="12">
        <v>6</v>
      </c>
      <c r="FA1140" s="12">
        <v>13</v>
      </c>
      <c r="FB1140" s="12">
        <v>46.2</v>
      </c>
      <c r="FC1140" s="12">
        <v>9</v>
      </c>
      <c r="FD1140" s="12">
        <v>24</v>
      </c>
      <c r="FE1140" s="12">
        <v>0</v>
      </c>
      <c r="FF1140" s="12">
        <v>54</v>
      </c>
      <c r="FG1140" s="12">
        <v>586</v>
      </c>
      <c r="FH1140" s="12">
        <v>47</v>
      </c>
      <c r="FI1140" s="12">
        <v>159</v>
      </c>
      <c r="FJ1140" s="12">
        <v>277</v>
      </c>
      <c r="FK1140" s="12">
        <v>158</v>
      </c>
      <c r="FL1140" s="12">
        <v>34</v>
      </c>
      <c r="FM1140" s="12">
        <v>15</v>
      </c>
      <c r="FN1140" s="12">
        <v>11</v>
      </c>
      <c r="FO1140" s="12">
        <v>73.3</v>
      </c>
      <c r="FP1140" s="12">
        <v>328</v>
      </c>
      <c r="FQ1140" s="12">
        <v>1797</v>
      </c>
      <c r="FR1140" s="12">
        <v>903</v>
      </c>
      <c r="FS1140" s="12">
        <v>22</v>
      </c>
      <c r="FT1140" s="12">
        <v>16</v>
      </c>
      <c r="FU1140" s="12">
        <v>5</v>
      </c>
      <c r="FV1140" s="12">
        <v>18</v>
      </c>
      <c r="FW1140" s="12">
        <v>7</v>
      </c>
      <c r="FX1140" s="12">
        <v>0</v>
      </c>
      <c r="FY1140" s="12">
        <v>0</v>
      </c>
      <c r="FZ1140" s="12">
        <v>7</v>
      </c>
      <c r="GA1140" s="12">
        <v>58</v>
      </c>
      <c r="GB1140" s="12">
        <v>19</v>
      </c>
      <c r="GC1140" s="12">
        <v>52.8</v>
      </c>
      <c r="GD1140">
        <v>7.88</v>
      </c>
      <c r="GE1140">
        <v>0.58955223999999995</v>
      </c>
      <c r="GF1140">
        <v>0.39860037999999998</v>
      </c>
      <c r="GG1140" s="12">
        <f t="shared" si="440"/>
        <v>0.17180616740088106</v>
      </c>
      <c r="GH1140" s="12">
        <f t="shared" si="441"/>
        <v>0.42290748898678415</v>
      </c>
      <c r="GI1140">
        <v>0.5</v>
      </c>
      <c r="GJ1140">
        <v>0.5</v>
      </c>
      <c r="GK1140">
        <v>0</v>
      </c>
      <c r="GL1140">
        <f t="shared" si="442"/>
        <v>0.2713310580204778</v>
      </c>
      <c r="GM1140">
        <f t="shared" si="443"/>
        <v>0.47269624573378838</v>
      </c>
      <c r="GN1140">
        <f t="shared" si="444"/>
        <v>0.2696245733788396</v>
      </c>
      <c r="GO1140">
        <f t="shared" si="445"/>
        <v>0.7</v>
      </c>
      <c r="GP1140" s="12">
        <f t="shared" si="428"/>
        <v>0.53703703703703709</v>
      </c>
      <c r="GQ1140">
        <f t="shared" si="429"/>
        <v>0.65217391304347827</v>
      </c>
      <c r="GR1140">
        <f t="shared" si="446"/>
        <v>46</v>
      </c>
      <c r="GS1140">
        <f t="shared" si="447"/>
        <v>16</v>
      </c>
      <c r="GT1140">
        <f t="shared" si="448"/>
        <v>0.34782608695652173</v>
      </c>
      <c r="GU1140">
        <f t="shared" si="449"/>
        <v>6.7777777777777777</v>
      </c>
    </row>
    <row r="1141" spans="1:203" x14ac:dyDescent="0.2">
      <c r="A1141">
        <v>2022</v>
      </c>
      <c r="B1141" s="2">
        <v>44755</v>
      </c>
      <c r="C1141" s="12" t="s">
        <v>1</v>
      </c>
      <c r="D1141" s="15" t="s">
        <v>20</v>
      </c>
      <c r="E1141" s="4">
        <f t="shared" si="425"/>
        <v>2.7</v>
      </c>
      <c r="F1141" s="12">
        <v>2</v>
      </c>
      <c r="G1141" s="12">
        <v>2</v>
      </c>
      <c r="H1141" t="s">
        <v>188</v>
      </c>
      <c r="I1141" s="5" t="s">
        <v>13</v>
      </c>
      <c r="J1141" s="12">
        <v>18</v>
      </c>
      <c r="K1141" s="12">
        <v>4</v>
      </c>
      <c r="L1141" s="12">
        <v>22.2</v>
      </c>
      <c r="M1141" s="12">
        <v>0.11</v>
      </c>
      <c r="N1141" s="12">
        <v>0.5</v>
      </c>
      <c r="O1141" s="12">
        <v>18.8</v>
      </c>
      <c r="P1141" s="12">
        <v>1</v>
      </c>
      <c r="Q1141" s="12">
        <v>3</v>
      </c>
      <c r="R1141" s="12">
        <v>2.2000000000000002</v>
      </c>
      <c r="S1141" s="12">
        <v>0.15</v>
      </c>
      <c r="T1141" s="17">
        <v>-1</v>
      </c>
      <c r="U1141" s="12">
        <v>336</v>
      </c>
      <c r="V1141" s="12">
        <v>424</v>
      </c>
      <c r="W1141" s="12">
        <v>79.2</v>
      </c>
      <c r="X1141" s="12">
        <v>6869</v>
      </c>
      <c r="Y1141" s="12">
        <v>2591</v>
      </c>
      <c r="Z1141" s="12">
        <v>109</v>
      </c>
      <c r="AA1141" s="12">
        <v>130</v>
      </c>
      <c r="AB1141" s="12">
        <v>83.8</v>
      </c>
      <c r="AC1141" s="12">
        <v>176</v>
      </c>
      <c r="AD1141" s="12">
        <v>195</v>
      </c>
      <c r="AE1141" s="12">
        <v>90.3</v>
      </c>
      <c r="AF1141" s="12">
        <v>47</v>
      </c>
      <c r="AG1141" s="12">
        <v>81</v>
      </c>
      <c r="AH1141" s="12">
        <v>58</v>
      </c>
      <c r="AI1141" s="12">
        <v>1</v>
      </c>
      <c r="AJ1141" s="12">
        <v>1</v>
      </c>
      <c r="AK1141" s="12">
        <v>0.6</v>
      </c>
      <c r="AL1141" s="12">
        <v>12</v>
      </c>
      <c r="AM1141" s="12">
        <v>32</v>
      </c>
      <c r="AN1141" s="12">
        <v>11</v>
      </c>
      <c r="AO1141" s="12">
        <v>4</v>
      </c>
      <c r="AP1141" s="12">
        <v>39</v>
      </c>
      <c r="AQ1141" s="12">
        <v>0</v>
      </c>
      <c r="AR1141" s="12">
        <v>6</v>
      </c>
      <c r="AS1141" s="12">
        <v>22</v>
      </c>
      <c r="AT1141" s="12">
        <v>6</v>
      </c>
      <c r="AU1141" s="12">
        <v>30</v>
      </c>
      <c r="AV1141" s="12">
        <v>21</v>
      </c>
      <c r="AW1141" s="12">
        <v>2</v>
      </c>
      <c r="AX1141" s="12">
        <v>2</v>
      </c>
      <c r="AY1141" s="12">
        <v>2</v>
      </c>
      <c r="AZ1141" s="12">
        <v>2</v>
      </c>
      <c r="BA1141" s="12">
        <v>1</v>
      </c>
      <c r="BB1141" s="12">
        <v>16</v>
      </c>
      <c r="BC1141" s="12">
        <v>10</v>
      </c>
      <c r="BD1141" s="12">
        <v>10</v>
      </c>
      <c r="BE1141" s="12">
        <v>4</v>
      </c>
      <c r="BF1141" s="12">
        <v>2</v>
      </c>
      <c r="BG1141" s="12">
        <v>10</v>
      </c>
      <c r="BH1141" s="12">
        <v>16</v>
      </c>
      <c r="BI1141" s="12">
        <v>62.5</v>
      </c>
      <c r="BJ1141" s="12">
        <v>13</v>
      </c>
      <c r="BK1141" s="12">
        <v>13</v>
      </c>
      <c r="BL1141" s="12">
        <v>0</v>
      </c>
      <c r="BM1141" s="12">
        <v>51</v>
      </c>
      <c r="BN1141" s="12">
        <v>532</v>
      </c>
      <c r="BO1141" s="12">
        <v>57</v>
      </c>
      <c r="BP1141" s="12">
        <v>200</v>
      </c>
      <c r="BQ1141" s="12">
        <v>200</v>
      </c>
      <c r="BR1141" s="12">
        <v>133</v>
      </c>
      <c r="BS1141" s="12">
        <v>29</v>
      </c>
      <c r="BT1141" s="12">
        <v>25</v>
      </c>
      <c r="BU1141" s="12">
        <v>11</v>
      </c>
      <c r="BV1141" s="12">
        <v>44</v>
      </c>
      <c r="BW1141" s="12">
        <v>287</v>
      </c>
      <c r="BX1141" s="12">
        <v>1601</v>
      </c>
      <c r="BY1141" s="12">
        <v>940</v>
      </c>
      <c r="BZ1141" s="12">
        <v>22</v>
      </c>
      <c r="CA1141" s="12">
        <v>12</v>
      </c>
      <c r="CB1141" s="12">
        <v>2</v>
      </c>
      <c r="CC1141" s="12">
        <v>12</v>
      </c>
      <c r="CD1141" s="12">
        <v>4</v>
      </c>
      <c r="CE1141" s="12">
        <v>2</v>
      </c>
      <c r="CF1141" s="12">
        <v>0</v>
      </c>
      <c r="CG1141" s="12">
        <v>8</v>
      </c>
      <c r="CH1141" s="12">
        <v>48</v>
      </c>
      <c r="CI1141" s="12">
        <v>13</v>
      </c>
      <c r="CJ1141" s="12">
        <v>68.400000000000006</v>
      </c>
      <c r="CK1141">
        <v>8.2799999999999994</v>
      </c>
      <c r="CL1141">
        <v>0.52156999999999998</v>
      </c>
      <c r="CM1141">
        <v>0.37719999999999998</v>
      </c>
      <c r="CN1141" s="12">
        <f t="shared" si="426"/>
        <v>0.20518867924528303</v>
      </c>
      <c r="CO1141" s="12">
        <f t="shared" si="430"/>
        <v>0.30660377358490565</v>
      </c>
      <c r="CP1141">
        <v>0.625</v>
      </c>
      <c r="CQ1141">
        <v>0.25</v>
      </c>
      <c r="CR1141">
        <v>0.125</v>
      </c>
      <c r="CS1141" s="12">
        <f t="shared" si="431"/>
        <v>0.37593984962406013</v>
      </c>
      <c r="CT1141" s="12">
        <f t="shared" si="432"/>
        <v>0.37593984962406013</v>
      </c>
      <c r="CU1141" s="12">
        <f t="shared" si="433"/>
        <v>0.25</v>
      </c>
      <c r="CV1141" s="12">
        <f t="shared" si="434"/>
        <v>0.625</v>
      </c>
      <c r="CW1141" s="12">
        <f t="shared" si="427"/>
        <v>0.5</v>
      </c>
      <c r="CX1141" s="12">
        <f t="shared" si="435"/>
        <v>0.66666666666666663</v>
      </c>
      <c r="CY1141" s="12">
        <f t="shared" si="436"/>
        <v>44</v>
      </c>
      <c r="CZ1141" s="12">
        <f t="shared" si="437"/>
        <v>13</v>
      </c>
      <c r="DA1141" s="12">
        <f t="shared" si="438"/>
        <v>0.29545454545454547</v>
      </c>
      <c r="DB1141" s="12">
        <f t="shared" si="439"/>
        <v>6.5882352941176467</v>
      </c>
      <c r="DC1141" s="12">
        <v>6</v>
      </c>
      <c r="DD1141" s="12">
        <v>3</v>
      </c>
      <c r="DE1141" s="12">
        <v>50</v>
      </c>
      <c r="DF1141" s="12">
        <v>0.33</v>
      </c>
      <c r="DG1141" s="12">
        <v>0.67</v>
      </c>
      <c r="DH1141" s="12">
        <v>16.399999999999999</v>
      </c>
      <c r="DI1141" s="12">
        <v>0</v>
      </c>
      <c r="DJ1141" s="12">
        <v>0.3</v>
      </c>
      <c r="DK1141" s="12">
        <v>0.3</v>
      </c>
      <c r="DL1141" s="12">
        <v>0.05</v>
      </c>
      <c r="DM1141" s="18">
        <v>1.7</v>
      </c>
      <c r="DN1141" s="12">
        <v>325</v>
      </c>
      <c r="DO1141" s="12">
        <v>414</v>
      </c>
      <c r="DP1141" s="12">
        <v>78.5</v>
      </c>
      <c r="DQ1141" s="12">
        <v>6232</v>
      </c>
      <c r="DR1141" s="12">
        <v>2188</v>
      </c>
      <c r="DS1141" s="12">
        <v>132</v>
      </c>
      <c r="DT1141" s="12">
        <v>152</v>
      </c>
      <c r="DU1141" s="12">
        <v>86.8</v>
      </c>
      <c r="DV1141" s="12">
        <v>145</v>
      </c>
      <c r="DW1141" s="12">
        <v>171</v>
      </c>
      <c r="DX1141" s="12">
        <v>84.8</v>
      </c>
      <c r="DY1141" s="12">
        <v>45</v>
      </c>
      <c r="DZ1141" s="12">
        <v>79</v>
      </c>
      <c r="EA1141" s="12">
        <v>57</v>
      </c>
      <c r="EB1141" s="12">
        <v>2</v>
      </c>
      <c r="EC1141" s="12">
        <v>0.3</v>
      </c>
      <c r="ED1141" s="12">
        <v>0.3</v>
      </c>
      <c r="EE1141" s="12">
        <v>6</v>
      </c>
      <c r="EF1141" s="12">
        <v>20</v>
      </c>
      <c r="EG1141" s="12">
        <v>5</v>
      </c>
      <c r="EH1141" s="12">
        <v>1</v>
      </c>
      <c r="EI1141" s="12">
        <v>39</v>
      </c>
      <c r="EJ1141" s="12">
        <v>1</v>
      </c>
      <c r="EK1141" s="12">
        <v>9</v>
      </c>
      <c r="EL1141" s="12">
        <v>10</v>
      </c>
      <c r="EM1141" s="12">
        <v>1</v>
      </c>
      <c r="EN1141" s="12">
        <v>11</v>
      </c>
      <c r="EO1141" s="12">
        <v>10</v>
      </c>
      <c r="EP1141" s="12">
        <v>1</v>
      </c>
      <c r="EQ1141" s="12">
        <v>0</v>
      </c>
      <c r="ER1141" s="12">
        <v>0</v>
      </c>
      <c r="ES1141" s="12">
        <v>0</v>
      </c>
      <c r="ET1141" s="12">
        <v>0</v>
      </c>
      <c r="EU1141" s="12">
        <v>18</v>
      </c>
      <c r="EV1141" s="12">
        <v>10</v>
      </c>
      <c r="EW1141" s="12">
        <v>14</v>
      </c>
      <c r="EX1141" s="12">
        <v>4</v>
      </c>
      <c r="EY1141" s="12">
        <v>0</v>
      </c>
      <c r="EZ1141" s="12">
        <v>14</v>
      </c>
      <c r="FA1141" s="12">
        <v>25</v>
      </c>
      <c r="FB1141" s="12">
        <v>56</v>
      </c>
      <c r="FC1141" s="12">
        <v>5</v>
      </c>
      <c r="FD1141" s="12">
        <v>13</v>
      </c>
      <c r="FE1141" s="12">
        <v>0</v>
      </c>
      <c r="FF1141" s="12">
        <v>49</v>
      </c>
      <c r="FG1141" s="12">
        <v>519</v>
      </c>
      <c r="FH1141" s="12">
        <v>52</v>
      </c>
      <c r="FI1141" s="12">
        <v>159</v>
      </c>
      <c r="FJ1141" s="12">
        <v>243</v>
      </c>
      <c r="FK1141" s="12">
        <v>122</v>
      </c>
      <c r="FL1141" s="12">
        <v>13</v>
      </c>
      <c r="FM1141" s="12">
        <v>16</v>
      </c>
      <c r="FN1141" s="12">
        <v>6</v>
      </c>
      <c r="FO1141" s="12">
        <v>37.5</v>
      </c>
      <c r="FP1141" s="12">
        <v>309</v>
      </c>
      <c r="FQ1141" s="12">
        <v>1634</v>
      </c>
      <c r="FR1141" s="12">
        <v>813</v>
      </c>
      <c r="FS1141" s="12">
        <v>16</v>
      </c>
      <c r="FT1141" s="12">
        <v>8</v>
      </c>
      <c r="FU1141" s="12">
        <v>6</v>
      </c>
      <c r="FV1141" s="12">
        <v>13</v>
      </c>
      <c r="FW1141" s="12">
        <v>6</v>
      </c>
      <c r="FX1141" s="12">
        <v>2</v>
      </c>
      <c r="FY1141" s="12">
        <v>0</v>
      </c>
      <c r="FZ1141" s="12">
        <v>10</v>
      </c>
      <c r="GA1141" s="12">
        <v>48</v>
      </c>
      <c r="GB1141" s="12">
        <v>6</v>
      </c>
      <c r="GC1141" s="12">
        <v>31.6</v>
      </c>
      <c r="GD1141">
        <v>9.2173912999999992</v>
      </c>
      <c r="GE1141">
        <v>0.47843137000000002</v>
      </c>
      <c r="GF1141">
        <v>0.35109114000000002</v>
      </c>
      <c r="GG1141" s="12">
        <f t="shared" si="440"/>
        <v>0.21497584541062803</v>
      </c>
      <c r="GH1141" s="12">
        <f t="shared" si="441"/>
        <v>0.3671497584541063</v>
      </c>
      <c r="GI1141">
        <v>0.77777777999999997</v>
      </c>
      <c r="GJ1141">
        <v>0.22222222</v>
      </c>
      <c r="GK1141">
        <v>0</v>
      </c>
      <c r="GL1141">
        <f t="shared" si="442"/>
        <v>0.30635838150289019</v>
      </c>
      <c r="GM1141">
        <f t="shared" si="443"/>
        <v>0.46820809248554912</v>
      </c>
      <c r="GN1141">
        <f t="shared" si="444"/>
        <v>0.23506743737957611</v>
      </c>
      <c r="GO1141">
        <f t="shared" si="445"/>
        <v>0.55555555555555558</v>
      </c>
      <c r="GP1141" s="12">
        <f t="shared" si="428"/>
        <v>0.5</v>
      </c>
      <c r="GQ1141">
        <f t="shared" si="429"/>
        <v>1</v>
      </c>
      <c r="GR1141">
        <f t="shared" si="446"/>
        <v>28</v>
      </c>
      <c r="GS1141">
        <f t="shared" si="447"/>
        <v>11</v>
      </c>
      <c r="GT1141">
        <f t="shared" si="448"/>
        <v>0.39285714285714285</v>
      </c>
      <c r="GU1141">
        <f t="shared" si="449"/>
        <v>6.6326530612244898</v>
      </c>
    </row>
    <row r="1142" spans="1:203" x14ac:dyDescent="0.2">
      <c r="A1142">
        <v>2022</v>
      </c>
      <c r="B1142" s="2">
        <v>44758</v>
      </c>
      <c r="C1142" s="12" t="s">
        <v>5</v>
      </c>
      <c r="D1142" s="14" t="s">
        <v>6</v>
      </c>
      <c r="E1142" s="4">
        <f t="shared" si="425"/>
        <v>-1.5999999999999999</v>
      </c>
      <c r="F1142" s="12">
        <v>0</v>
      </c>
      <c r="G1142" s="12">
        <v>2</v>
      </c>
      <c r="H1142" t="s">
        <v>188</v>
      </c>
      <c r="I1142" s="5" t="s">
        <v>27</v>
      </c>
      <c r="J1142" s="12">
        <v>5</v>
      </c>
      <c r="K1142" s="12">
        <v>0</v>
      </c>
      <c r="L1142" s="12">
        <v>0</v>
      </c>
      <c r="M1142" s="12">
        <v>0</v>
      </c>
      <c r="N1142" s="16"/>
      <c r="O1142" s="12">
        <v>17.399999999999999</v>
      </c>
      <c r="P1142" s="12">
        <v>0</v>
      </c>
      <c r="Q1142" s="12">
        <v>0.3</v>
      </c>
      <c r="R1142" s="12">
        <v>0.3</v>
      </c>
      <c r="S1142" s="12">
        <v>0.06</v>
      </c>
      <c r="T1142" s="17">
        <v>-0.3</v>
      </c>
      <c r="U1142" s="12">
        <v>444</v>
      </c>
      <c r="V1142" s="12">
        <v>530</v>
      </c>
      <c r="W1142" s="12">
        <v>83.8</v>
      </c>
      <c r="X1142" s="12">
        <v>8282</v>
      </c>
      <c r="Y1142" s="12">
        <v>2745</v>
      </c>
      <c r="Z1142" s="12">
        <v>172</v>
      </c>
      <c r="AA1142" s="12">
        <v>190</v>
      </c>
      <c r="AB1142" s="12">
        <v>90.5</v>
      </c>
      <c r="AC1142" s="12">
        <v>226</v>
      </c>
      <c r="AD1142" s="12">
        <v>253</v>
      </c>
      <c r="AE1142" s="12">
        <v>89.3</v>
      </c>
      <c r="AF1142" s="12">
        <v>41</v>
      </c>
      <c r="AG1142" s="12">
        <v>69</v>
      </c>
      <c r="AH1142" s="12">
        <v>59.4</v>
      </c>
      <c r="AI1142" s="12">
        <v>0</v>
      </c>
      <c r="AJ1142" s="12">
        <v>0.3</v>
      </c>
      <c r="AK1142" s="12">
        <v>0.5</v>
      </c>
      <c r="AL1142" s="12">
        <v>4</v>
      </c>
      <c r="AM1142" s="12">
        <v>30</v>
      </c>
      <c r="AN1142" s="12">
        <v>7</v>
      </c>
      <c r="AO1142" s="12">
        <v>1</v>
      </c>
      <c r="AP1142" s="12">
        <v>31</v>
      </c>
      <c r="AQ1142" s="12">
        <v>1</v>
      </c>
      <c r="AR1142" s="12">
        <v>2</v>
      </c>
      <c r="AS1142" s="12">
        <v>12</v>
      </c>
      <c r="AT1142" s="12">
        <v>4</v>
      </c>
      <c r="AU1142" s="12">
        <v>9</v>
      </c>
      <c r="AV1142" s="12">
        <v>6</v>
      </c>
      <c r="AW1142" s="12">
        <v>2</v>
      </c>
      <c r="AX1142" s="12">
        <v>1</v>
      </c>
      <c r="AY1142" s="12">
        <v>0</v>
      </c>
      <c r="AZ1142" s="12">
        <v>0</v>
      </c>
      <c r="BA1142" s="12">
        <v>0</v>
      </c>
      <c r="BB1142" s="12">
        <v>11</v>
      </c>
      <c r="BC1142" s="12">
        <v>5</v>
      </c>
      <c r="BD1142" s="12">
        <v>7</v>
      </c>
      <c r="BE1142" s="12">
        <v>2</v>
      </c>
      <c r="BF1142" s="12">
        <v>2</v>
      </c>
      <c r="BG1142" s="12">
        <v>6</v>
      </c>
      <c r="BH1142" s="12">
        <v>16</v>
      </c>
      <c r="BI1142" s="12">
        <v>37.5</v>
      </c>
      <c r="BJ1142" s="12">
        <v>4</v>
      </c>
      <c r="BK1142" s="12">
        <v>22</v>
      </c>
      <c r="BL1142" s="12">
        <v>0</v>
      </c>
      <c r="BM1142" s="12">
        <v>53</v>
      </c>
      <c r="BN1142" s="12">
        <v>619</v>
      </c>
      <c r="BO1142" s="12">
        <v>61</v>
      </c>
      <c r="BP1142" s="12">
        <v>252</v>
      </c>
      <c r="BQ1142" s="12">
        <v>257</v>
      </c>
      <c r="BR1142" s="12">
        <v>115</v>
      </c>
      <c r="BS1142" s="12">
        <v>14</v>
      </c>
      <c r="BT1142" s="12">
        <v>15</v>
      </c>
      <c r="BU1142" s="12">
        <v>8</v>
      </c>
      <c r="BV1142" s="12">
        <v>53.3</v>
      </c>
      <c r="BW1142" s="12">
        <v>382</v>
      </c>
      <c r="BX1142" s="12">
        <v>1826</v>
      </c>
      <c r="BY1142" s="12">
        <v>869</v>
      </c>
      <c r="BZ1142" s="12">
        <v>13</v>
      </c>
      <c r="CA1142" s="12">
        <v>13</v>
      </c>
      <c r="CB1142" s="12">
        <v>0</v>
      </c>
      <c r="CC1142" s="12">
        <v>8</v>
      </c>
      <c r="CD1142" s="12">
        <v>9</v>
      </c>
      <c r="CE1142" s="12">
        <v>1</v>
      </c>
      <c r="CF1142" s="12">
        <v>0</v>
      </c>
      <c r="CG1142" s="12">
        <v>8</v>
      </c>
      <c r="CH1142" s="12">
        <v>42</v>
      </c>
      <c r="CI1142" s="12">
        <v>14</v>
      </c>
      <c r="CJ1142" s="12">
        <v>66.7</v>
      </c>
      <c r="CK1142">
        <v>10.6</v>
      </c>
      <c r="CL1142">
        <v>0.41366999999999998</v>
      </c>
      <c r="CM1142">
        <v>0.33144000000000001</v>
      </c>
      <c r="CN1142" s="12">
        <f t="shared" si="426"/>
        <v>0.13584905660377358</v>
      </c>
      <c r="CO1142" s="12">
        <f t="shared" si="430"/>
        <v>0.35849056603773582</v>
      </c>
      <c r="CP1142">
        <v>0.63636000000000004</v>
      </c>
      <c r="CQ1142">
        <v>0.18182000000000001</v>
      </c>
      <c r="CR1142">
        <v>0.18182000000000001</v>
      </c>
      <c r="CS1142" s="12">
        <f t="shared" si="431"/>
        <v>0.40710823909531502</v>
      </c>
      <c r="CT1142" s="12">
        <f t="shared" si="432"/>
        <v>0.41518578352180935</v>
      </c>
      <c r="CU1142" s="12">
        <f t="shared" si="433"/>
        <v>0.18578352180936994</v>
      </c>
      <c r="CV1142" s="12">
        <f t="shared" si="434"/>
        <v>0.45454545454545453</v>
      </c>
      <c r="CW1142" s="12">
        <f t="shared" si="427"/>
        <v>0.5</v>
      </c>
      <c r="CX1142" s="12">
        <f t="shared" si="435"/>
        <v>0.8</v>
      </c>
      <c r="CY1142" s="12">
        <f t="shared" si="436"/>
        <v>43</v>
      </c>
      <c r="CZ1142" s="12">
        <f t="shared" si="437"/>
        <v>7</v>
      </c>
      <c r="DA1142" s="12">
        <f t="shared" si="438"/>
        <v>0.16279069767441862</v>
      </c>
      <c r="DB1142" s="12">
        <f t="shared" si="439"/>
        <v>8.3773584905660385</v>
      </c>
      <c r="DC1142" s="12">
        <v>17</v>
      </c>
      <c r="DD1142" s="12">
        <v>5</v>
      </c>
      <c r="DE1142" s="12">
        <v>29.4</v>
      </c>
      <c r="DF1142" s="12">
        <v>0.12</v>
      </c>
      <c r="DG1142" s="12">
        <v>0.4</v>
      </c>
      <c r="DH1142" s="12">
        <v>18.2</v>
      </c>
      <c r="DI1142" s="12">
        <v>1</v>
      </c>
      <c r="DJ1142" s="12">
        <v>1.9</v>
      </c>
      <c r="DK1142" s="12">
        <v>1.9</v>
      </c>
      <c r="DL1142" s="12">
        <v>0.11</v>
      </c>
      <c r="DM1142" s="18">
        <v>0.1</v>
      </c>
      <c r="DN1142" s="12">
        <v>390</v>
      </c>
      <c r="DO1142" s="12">
        <v>477</v>
      </c>
      <c r="DP1142" s="12">
        <v>81.8</v>
      </c>
      <c r="DQ1142" s="12">
        <v>6604</v>
      </c>
      <c r="DR1142" s="12">
        <v>2419</v>
      </c>
      <c r="DS1142" s="12">
        <v>174</v>
      </c>
      <c r="DT1142" s="12">
        <v>191</v>
      </c>
      <c r="DU1142" s="12">
        <v>91.1</v>
      </c>
      <c r="DV1142" s="12">
        <v>154</v>
      </c>
      <c r="DW1142" s="12">
        <v>182</v>
      </c>
      <c r="DX1142" s="12">
        <v>84.6</v>
      </c>
      <c r="DY1142" s="12">
        <v>39</v>
      </c>
      <c r="DZ1142" s="12">
        <v>64</v>
      </c>
      <c r="EA1142" s="12">
        <v>60.9</v>
      </c>
      <c r="EB1142" s="12">
        <v>2</v>
      </c>
      <c r="EC1142" s="12">
        <v>1.5</v>
      </c>
      <c r="ED1142" s="12">
        <v>1.3</v>
      </c>
      <c r="EE1142" s="12">
        <v>12</v>
      </c>
      <c r="EF1142" s="12">
        <v>29</v>
      </c>
      <c r="EG1142" s="12">
        <v>8</v>
      </c>
      <c r="EH1142" s="12">
        <v>2</v>
      </c>
      <c r="EI1142" s="12">
        <v>42</v>
      </c>
      <c r="EJ1142" s="12">
        <v>0</v>
      </c>
      <c r="EK1142" s="12">
        <v>6</v>
      </c>
      <c r="EL1142" s="12">
        <v>19</v>
      </c>
      <c r="EM1142" s="12">
        <v>6</v>
      </c>
      <c r="EN1142" s="12">
        <v>29</v>
      </c>
      <c r="EO1142" s="12">
        <v>23</v>
      </c>
      <c r="EP1142" s="12">
        <v>2</v>
      </c>
      <c r="EQ1142" s="12">
        <v>1</v>
      </c>
      <c r="ER1142" s="12">
        <v>2</v>
      </c>
      <c r="ES1142" s="12">
        <v>1</v>
      </c>
      <c r="ET1142" s="12">
        <v>0</v>
      </c>
      <c r="EU1142" s="12">
        <v>16</v>
      </c>
      <c r="EV1142" s="12">
        <v>10</v>
      </c>
      <c r="EW1142" s="12">
        <v>6</v>
      </c>
      <c r="EX1142" s="12">
        <v>5</v>
      </c>
      <c r="EY1142" s="12">
        <v>5</v>
      </c>
      <c r="EZ1142" s="12">
        <v>7</v>
      </c>
      <c r="FA1142" s="12">
        <v>15</v>
      </c>
      <c r="FB1142" s="12">
        <v>46.7</v>
      </c>
      <c r="FC1142" s="12">
        <v>6</v>
      </c>
      <c r="FD1142" s="12">
        <v>17</v>
      </c>
      <c r="FE1142" s="12">
        <v>0</v>
      </c>
      <c r="FF1142" s="12">
        <v>47</v>
      </c>
      <c r="FG1142" s="12">
        <v>572</v>
      </c>
      <c r="FH1142" s="12">
        <v>40</v>
      </c>
      <c r="FI1142" s="12">
        <v>172</v>
      </c>
      <c r="FJ1142" s="12">
        <v>239</v>
      </c>
      <c r="FK1142" s="12">
        <v>163</v>
      </c>
      <c r="FL1142" s="12">
        <v>23</v>
      </c>
      <c r="FM1142" s="12">
        <v>16</v>
      </c>
      <c r="FN1142" s="12">
        <v>10</v>
      </c>
      <c r="FO1142" s="12">
        <v>62.5</v>
      </c>
      <c r="FP1142" s="12">
        <v>397</v>
      </c>
      <c r="FQ1142" s="12">
        <v>2110</v>
      </c>
      <c r="FR1142" s="12">
        <v>1037</v>
      </c>
      <c r="FS1142" s="12">
        <v>24</v>
      </c>
      <c r="FT1142" s="12">
        <v>13</v>
      </c>
      <c r="FU1142" s="12">
        <v>5</v>
      </c>
      <c r="FV1142" s="12">
        <v>16</v>
      </c>
      <c r="FW1142" s="12">
        <v>5</v>
      </c>
      <c r="FX1142" s="12">
        <v>0</v>
      </c>
      <c r="FY1142" s="12">
        <v>0</v>
      </c>
      <c r="FZ1142" s="12">
        <v>3</v>
      </c>
      <c r="GA1142" s="12">
        <v>42</v>
      </c>
      <c r="GB1142" s="12">
        <v>7</v>
      </c>
      <c r="GC1142" s="12">
        <v>33.299999999999997</v>
      </c>
      <c r="GD1142">
        <v>12.6190476</v>
      </c>
      <c r="GE1142">
        <v>0.58633093999999997</v>
      </c>
      <c r="GF1142">
        <v>0.36629316000000001</v>
      </c>
      <c r="GG1142" s="12">
        <f t="shared" si="440"/>
        <v>0.14675052410901468</v>
      </c>
      <c r="GH1142" s="12">
        <f t="shared" si="441"/>
        <v>0.40041928721174003</v>
      </c>
      <c r="GI1142">
        <v>0.375</v>
      </c>
      <c r="GJ1142">
        <v>0.3125</v>
      </c>
      <c r="GK1142">
        <v>0.3125</v>
      </c>
      <c r="GL1142">
        <f t="shared" si="442"/>
        <v>0.30069930069930068</v>
      </c>
      <c r="GM1142">
        <f t="shared" si="443"/>
        <v>0.41783216783216781</v>
      </c>
      <c r="GN1142">
        <f t="shared" si="444"/>
        <v>0.28496503496503495</v>
      </c>
      <c r="GO1142">
        <f t="shared" si="445"/>
        <v>0.625</v>
      </c>
      <c r="GP1142" s="12">
        <f t="shared" si="428"/>
        <v>0.5</v>
      </c>
      <c r="GQ1142">
        <f t="shared" si="429"/>
        <v>0.70588235294117652</v>
      </c>
      <c r="GR1142">
        <f t="shared" si="446"/>
        <v>42</v>
      </c>
      <c r="GS1142">
        <f t="shared" si="447"/>
        <v>13</v>
      </c>
      <c r="GT1142">
        <f t="shared" si="448"/>
        <v>0.30952380952380953</v>
      </c>
      <c r="GU1142">
        <f t="shared" si="449"/>
        <v>8.2978723404255312</v>
      </c>
    </row>
    <row r="1143" spans="1:203" x14ac:dyDescent="0.2">
      <c r="A1143">
        <v>2022</v>
      </c>
      <c r="B1143" s="2">
        <v>44765</v>
      </c>
      <c r="C1143" s="12" t="s">
        <v>1</v>
      </c>
      <c r="D1143" s="14" t="s">
        <v>6</v>
      </c>
      <c r="E1143" s="4">
        <f t="shared" si="425"/>
        <v>0</v>
      </c>
      <c r="F1143" s="12">
        <v>1</v>
      </c>
      <c r="G1143" s="12">
        <v>2</v>
      </c>
      <c r="H1143" t="s">
        <v>188</v>
      </c>
      <c r="I1143" s="5" t="s">
        <v>3</v>
      </c>
      <c r="J1143" s="12">
        <v>13</v>
      </c>
      <c r="K1143" s="12">
        <v>5</v>
      </c>
      <c r="L1143" s="12">
        <v>38.5</v>
      </c>
      <c r="M1143" s="12">
        <v>0.08</v>
      </c>
      <c r="N1143" s="12">
        <v>0.2</v>
      </c>
      <c r="O1143" s="12">
        <v>13.7</v>
      </c>
      <c r="P1143" s="12">
        <v>0</v>
      </c>
      <c r="Q1143" s="12">
        <v>1.5</v>
      </c>
      <c r="R1143" s="12">
        <v>1.5</v>
      </c>
      <c r="S1143" s="12">
        <v>0.12</v>
      </c>
      <c r="T1143" s="17">
        <v>-0.5</v>
      </c>
      <c r="U1143" s="12">
        <v>313</v>
      </c>
      <c r="V1143" s="12">
        <v>407</v>
      </c>
      <c r="W1143" s="12">
        <v>76.900000000000006</v>
      </c>
      <c r="X1143" s="12">
        <v>5681</v>
      </c>
      <c r="Y1143" s="12">
        <v>2264</v>
      </c>
      <c r="Z1143" s="12">
        <v>134</v>
      </c>
      <c r="AA1143" s="12">
        <v>154</v>
      </c>
      <c r="AB1143" s="12">
        <v>87</v>
      </c>
      <c r="AC1143" s="12">
        <v>144</v>
      </c>
      <c r="AD1143" s="12">
        <v>166</v>
      </c>
      <c r="AE1143" s="12">
        <v>86.7</v>
      </c>
      <c r="AF1143" s="12">
        <v>30</v>
      </c>
      <c r="AG1143" s="12">
        <v>66</v>
      </c>
      <c r="AH1143" s="12">
        <v>45.5</v>
      </c>
      <c r="AI1143" s="12">
        <v>1</v>
      </c>
      <c r="AJ1143" s="12">
        <v>1</v>
      </c>
      <c r="AK1143" s="12">
        <v>0.8</v>
      </c>
      <c r="AL1143" s="12">
        <v>9</v>
      </c>
      <c r="AM1143" s="12">
        <v>16</v>
      </c>
      <c r="AN1143" s="12">
        <v>6</v>
      </c>
      <c r="AO1143" s="12">
        <v>0</v>
      </c>
      <c r="AP1143" s="12">
        <v>28</v>
      </c>
      <c r="AQ1143" s="12">
        <v>0</v>
      </c>
      <c r="AR1143" s="12">
        <v>5</v>
      </c>
      <c r="AS1143" s="12">
        <v>9</v>
      </c>
      <c r="AT1143" s="12">
        <v>6</v>
      </c>
      <c r="AU1143" s="12">
        <v>22</v>
      </c>
      <c r="AV1143" s="12">
        <v>13</v>
      </c>
      <c r="AW1143" s="12">
        <v>3</v>
      </c>
      <c r="AX1143" s="12">
        <v>1</v>
      </c>
      <c r="AY1143" s="12">
        <v>3</v>
      </c>
      <c r="AZ1143" s="12">
        <v>1</v>
      </c>
      <c r="BA1143" s="12">
        <v>1</v>
      </c>
      <c r="BB1143" s="12">
        <v>20</v>
      </c>
      <c r="BC1143" s="12">
        <v>9</v>
      </c>
      <c r="BD1143" s="12">
        <v>6</v>
      </c>
      <c r="BE1143" s="12">
        <v>12</v>
      </c>
      <c r="BF1143" s="12">
        <v>2</v>
      </c>
      <c r="BG1143" s="12">
        <v>6</v>
      </c>
      <c r="BH1143" s="12">
        <v>22</v>
      </c>
      <c r="BI1143" s="12">
        <v>27.3</v>
      </c>
      <c r="BJ1143" s="12">
        <v>14</v>
      </c>
      <c r="BK1143" s="12">
        <v>21</v>
      </c>
      <c r="BL1143" s="12">
        <v>2</v>
      </c>
      <c r="BM1143" s="12">
        <v>43</v>
      </c>
      <c r="BN1143" s="12">
        <v>529</v>
      </c>
      <c r="BO1143" s="12">
        <v>55</v>
      </c>
      <c r="BP1143" s="12">
        <v>210</v>
      </c>
      <c r="BQ1143" s="12">
        <v>248</v>
      </c>
      <c r="BR1143" s="12">
        <v>76</v>
      </c>
      <c r="BS1143" s="12">
        <v>21</v>
      </c>
      <c r="BT1143" s="12">
        <v>11</v>
      </c>
      <c r="BU1143" s="12">
        <v>3</v>
      </c>
      <c r="BV1143" s="12">
        <v>27.3</v>
      </c>
      <c r="BW1143" s="12">
        <v>265</v>
      </c>
      <c r="BX1143" s="12">
        <v>1461</v>
      </c>
      <c r="BY1143" s="12">
        <v>658</v>
      </c>
      <c r="BZ1143" s="12">
        <v>11</v>
      </c>
      <c r="CA1143" s="12">
        <v>6</v>
      </c>
      <c r="CB1143" s="12">
        <v>4</v>
      </c>
      <c r="CC1143" s="12">
        <v>18</v>
      </c>
      <c r="CD1143" s="12">
        <v>4</v>
      </c>
      <c r="CE1143" s="12">
        <v>3</v>
      </c>
      <c r="CF1143" s="12">
        <v>0</v>
      </c>
      <c r="CG1143" s="12">
        <v>19</v>
      </c>
      <c r="CH1143" s="12">
        <v>49</v>
      </c>
      <c r="CI1143" s="12">
        <v>10</v>
      </c>
      <c r="CJ1143" s="12">
        <v>40</v>
      </c>
      <c r="CK1143">
        <v>7.18919</v>
      </c>
      <c r="CL1143">
        <v>0.38384000000000001</v>
      </c>
      <c r="CM1143">
        <v>0.39851999999999999</v>
      </c>
      <c r="CN1143" s="12">
        <f t="shared" si="426"/>
        <v>0.17444717444717445</v>
      </c>
      <c r="CO1143" s="12">
        <f t="shared" si="430"/>
        <v>0.3783783783783784</v>
      </c>
      <c r="CP1143">
        <v>0.3</v>
      </c>
      <c r="CQ1143">
        <v>0.6</v>
      </c>
      <c r="CR1143">
        <v>0.1</v>
      </c>
      <c r="CS1143" s="12">
        <f t="shared" si="431"/>
        <v>0.39697542533081287</v>
      </c>
      <c r="CT1143" s="12">
        <f t="shared" si="432"/>
        <v>0.46880907372400754</v>
      </c>
      <c r="CU1143" s="12">
        <f t="shared" si="433"/>
        <v>0.14366729678638943</v>
      </c>
      <c r="CV1143" s="12">
        <f t="shared" si="434"/>
        <v>0.45</v>
      </c>
      <c r="CW1143" s="12">
        <f t="shared" si="427"/>
        <v>0.46666666666666667</v>
      </c>
      <c r="CX1143" s="12">
        <f t="shared" si="435"/>
        <v>0.69230769230769229</v>
      </c>
      <c r="CY1143" s="12">
        <f t="shared" si="436"/>
        <v>22</v>
      </c>
      <c r="CZ1143" s="12">
        <f t="shared" si="437"/>
        <v>10</v>
      </c>
      <c r="DA1143" s="12">
        <f t="shared" si="438"/>
        <v>0.45454545454545453</v>
      </c>
      <c r="DB1143" s="12">
        <f t="shared" si="439"/>
        <v>7.2790697674418601</v>
      </c>
      <c r="DC1143" s="12">
        <v>10</v>
      </c>
      <c r="DD1143" s="12">
        <v>3</v>
      </c>
      <c r="DE1143" s="12">
        <v>30</v>
      </c>
      <c r="DF1143" s="12">
        <v>0.2</v>
      </c>
      <c r="DG1143" s="12">
        <v>0.67</v>
      </c>
      <c r="DH1143" s="12">
        <v>21.5</v>
      </c>
      <c r="DI1143" s="12">
        <v>1</v>
      </c>
      <c r="DJ1143" s="12">
        <v>1.5</v>
      </c>
      <c r="DK1143" s="12">
        <v>1.5</v>
      </c>
      <c r="DL1143" s="12">
        <v>0.15</v>
      </c>
      <c r="DM1143" s="18">
        <v>0.5</v>
      </c>
      <c r="DN1143" s="12">
        <v>426</v>
      </c>
      <c r="DO1143" s="12">
        <v>532</v>
      </c>
      <c r="DP1143" s="12">
        <v>80.099999999999994</v>
      </c>
      <c r="DQ1143" s="12">
        <v>7860</v>
      </c>
      <c r="DR1143" s="12">
        <v>2697</v>
      </c>
      <c r="DS1143" s="12">
        <v>190</v>
      </c>
      <c r="DT1143" s="12">
        <v>215</v>
      </c>
      <c r="DU1143" s="12">
        <v>88.4</v>
      </c>
      <c r="DV1143" s="12">
        <v>187</v>
      </c>
      <c r="DW1143" s="12">
        <v>216</v>
      </c>
      <c r="DX1143" s="12">
        <v>86.6</v>
      </c>
      <c r="DY1143" s="12">
        <v>47</v>
      </c>
      <c r="DZ1143" s="12">
        <v>83</v>
      </c>
      <c r="EA1143" s="12">
        <v>56.6</v>
      </c>
      <c r="EB1143" s="12">
        <v>1</v>
      </c>
      <c r="EC1143" s="12">
        <v>0.9</v>
      </c>
      <c r="ED1143" s="12">
        <v>0.6</v>
      </c>
      <c r="EE1143" s="12">
        <v>5</v>
      </c>
      <c r="EF1143" s="12">
        <v>32</v>
      </c>
      <c r="EG1143" s="12">
        <v>6</v>
      </c>
      <c r="EH1143" s="12">
        <v>0</v>
      </c>
      <c r="EI1143" s="12">
        <v>41</v>
      </c>
      <c r="EJ1143" s="12">
        <v>3</v>
      </c>
      <c r="EK1143" s="12">
        <v>7</v>
      </c>
      <c r="EL1143" s="12">
        <v>13</v>
      </c>
      <c r="EM1143" s="12">
        <v>4</v>
      </c>
      <c r="EN1143" s="12">
        <v>17</v>
      </c>
      <c r="EO1143" s="12">
        <v>9</v>
      </c>
      <c r="EP1143" s="12">
        <v>1</v>
      </c>
      <c r="EQ1143" s="12">
        <v>5</v>
      </c>
      <c r="ER1143" s="12">
        <v>0</v>
      </c>
      <c r="ES1143" s="12">
        <v>2</v>
      </c>
      <c r="ET1143" s="12">
        <v>0</v>
      </c>
      <c r="EU1143" s="12">
        <v>12</v>
      </c>
      <c r="EV1143" s="12">
        <v>4</v>
      </c>
      <c r="EW1143" s="12">
        <v>4</v>
      </c>
      <c r="EX1143" s="12">
        <v>5</v>
      </c>
      <c r="EY1143" s="12">
        <v>3</v>
      </c>
      <c r="EZ1143" s="12">
        <v>8</v>
      </c>
      <c r="FA1143" s="12">
        <v>11</v>
      </c>
      <c r="FB1143" s="12">
        <v>72.7</v>
      </c>
      <c r="FC1143" s="12">
        <v>6</v>
      </c>
      <c r="FD1143" s="12">
        <v>10</v>
      </c>
      <c r="FE1143" s="12">
        <v>0</v>
      </c>
      <c r="FF1143" s="12">
        <v>57</v>
      </c>
      <c r="FG1143" s="12">
        <v>626</v>
      </c>
      <c r="FH1143" s="12">
        <v>44</v>
      </c>
      <c r="FI1143" s="12">
        <v>163</v>
      </c>
      <c r="FJ1143" s="12">
        <v>347</v>
      </c>
      <c r="FK1143" s="12">
        <v>122</v>
      </c>
      <c r="FL1143" s="12">
        <v>20</v>
      </c>
      <c r="FM1143" s="12">
        <v>27</v>
      </c>
      <c r="FN1143" s="12">
        <v>16</v>
      </c>
      <c r="FO1143" s="12">
        <v>59.3</v>
      </c>
      <c r="FP1143" s="12">
        <v>370</v>
      </c>
      <c r="FQ1143" s="12">
        <v>1885</v>
      </c>
      <c r="FR1143" s="12">
        <v>861</v>
      </c>
      <c r="FS1143" s="12">
        <v>15</v>
      </c>
      <c r="FT1143" s="12">
        <v>7</v>
      </c>
      <c r="FU1143" s="12">
        <v>8</v>
      </c>
      <c r="FV1143" s="12">
        <v>15</v>
      </c>
      <c r="FW1143" s="12">
        <v>14</v>
      </c>
      <c r="FX1143" s="12">
        <v>2</v>
      </c>
      <c r="FY1143" s="12">
        <v>0</v>
      </c>
      <c r="FZ1143" s="12">
        <v>7</v>
      </c>
      <c r="GA1143" s="12">
        <v>56</v>
      </c>
      <c r="GB1143" s="12">
        <v>15</v>
      </c>
      <c r="GC1143" s="12">
        <v>60</v>
      </c>
      <c r="GD1143">
        <v>11.6285714</v>
      </c>
      <c r="GE1143">
        <v>0.61616161999999997</v>
      </c>
      <c r="GF1143">
        <v>0.34312977</v>
      </c>
      <c r="GG1143" s="12">
        <f t="shared" si="440"/>
        <v>0.17481203007518797</v>
      </c>
      <c r="GH1143" s="12">
        <f t="shared" si="441"/>
        <v>0.40413533834586468</v>
      </c>
      <c r="GI1143">
        <v>0.33333332999999998</v>
      </c>
      <c r="GJ1143">
        <v>0.41666667000000002</v>
      </c>
      <c r="GK1143">
        <v>0.25</v>
      </c>
      <c r="GL1143">
        <f t="shared" si="442"/>
        <v>0.26038338658146964</v>
      </c>
      <c r="GM1143">
        <f t="shared" si="443"/>
        <v>0.55431309904153359</v>
      </c>
      <c r="GN1143">
        <f t="shared" si="444"/>
        <v>0.19488817891373802</v>
      </c>
      <c r="GO1143">
        <f t="shared" si="445"/>
        <v>0.33333333333333331</v>
      </c>
      <c r="GP1143" s="12">
        <f t="shared" si="428"/>
        <v>0.53333333333333333</v>
      </c>
      <c r="GQ1143">
        <f t="shared" si="429"/>
        <v>0.5</v>
      </c>
      <c r="GR1143">
        <f t="shared" si="446"/>
        <v>39</v>
      </c>
      <c r="GS1143">
        <f t="shared" si="447"/>
        <v>14</v>
      </c>
      <c r="GT1143">
        <f t="shared" si="448"/>
        <v>0.35897435897435898</v>
      </c>
      <c r="GU1143">
        <f t="shared" si="449"/>
        <v>7.4736842105263159</v>
      </c>
    </row>
    <row r="1144" spans="1:203" x14ac:dyDescent="0.2">
      <c r="A1144">
        <v>2022</v>
      </c>
      <c r="B1144" s="2">
        <v>44773</v>
      </c>
      <c r="C1144" s="12" t="s">
        <v>1</v>
      </c>
      <c r="D1144" s="13" t="s">
        <v>2</v>
      </c>
      <c r="E1144" s="4">
        <f t="shared" si="425"/>
        <v>-0.60000000000000009</v>
      </c>
      <c r="F1144" s="12">
        <v>2</v>
      </c>
      <c r="G1144" s="12">
        <v>1</v>
      </c>
      <c r="H1144" t="s">
        <v>188</v>
      </c>
      <c r="I1144" s="5" t="s">
        <v>17</v>
      </c>
      <c r="J1144" s="12">
        <v>8</v>
      </c>
      <c r="K1144" s="12">
        <v>4</v>
      </c>
      <c r="L1144" s="12">
        <v>50</v>
      </c>
      <c r="M1144" s="12">
        <v>0.25</v>
      </c>
      <c r="N1144" s="12">
        <v>0.5</v>
      </c>
      <c r="O1144" s="12">
        <v>15.4</v>
      </c>
      <c r="P1144" s="12">
        <v>0</v>
      </c>
      <c r="Q1144" s="12">
        <v>1</v>
      </c>
      <c r="R1144" s="12">
        <v>1</v>
      </c>
      <c r="S1144" s="12">
        <v>0.14000000000000001</v>
      </c>
      <c r="T1144" s="18">
        <v>1</v>
      </c>
      <c r="U1144" s="12">
        <v>545</v>
      </c>
      <c r="V1144" s="12">
        <v>622</v>
      </c>
      <c r="W1144" s="12">
        <v>87.6</v>
      </c>
      <c r="X1144" s="12">
        <v>9365</v>
      </c>
      <c r="Y1144" s="12">
        <v>2874</v>
      </c>
      <c r="Z1144" s="12">
        <v>266</v>
      </c>
      <c r="AA1144" s="12">
        <v>286</v>
      </c>
      <c r="AB1144" s="12">
        <v>93</v>
      </c>
      <c r="AC1144" s="12">
        <v>239</v>
      </c>
      <c r="AD1144" s="12">
        <v>257</v>
      </c>
      <c r="AE1144" s="12">
        <v>93</v>
      </c>
      <c r="AF1144" s="12">
        <v>35</v>
      </c>
      <c r="AG1144" s="12">
        <v>61</v>
      </c>
      <c r="AH1144" s="12">
        <v>57.4</v>
      </c>
      <c r="AI1144" s="12">
        <v>2</v>
      </c>
      <c r="AJ1144" s="12">
        <v>0.9</v>
      </c>
      <c r="AK1144" s="12">
        <v>0.9</v>
      </c>
      <c r="AL1144" s="12">
        <v>6</v>
      </c>
      <c r="AM1144" s="12">
        <v>33</v>
      </c>
      <c r="AN1144" s="12">
        <v>9</v>
      </c>
      <c r="AO1144" s="12">
        <v>5</v>
      </c>
      <c r="AP1144" s="12">
        <v>40</v>
      </c>
      <c r="AQ1144" s="12">
        <v>0</v>
      </c>
      <c r="AR1144" s="12">
        <v>3</v>
      </c>
      <c r="AS1144" s="12">
        <v>26</v>
      </c>
      <c r="AT1144" s="12">
        <v>4</v>
      </c>
      <c r="AU1144" s="12">
        <v>15</v>
      </c>
      <c r="AV1144" s="12">
        <v>13</v>
      </c>
      <c r="AW1144" s="12">
        <v>0</v>
      </c>
      <c r="AX1144" s="12">
        <v>1</v>
      </c>
      <c r="AY1144" s="12">
        <v>1</v>
      </c>
      <c r="AZ1144" s="12">
        <v>0</v>
      </c>
      <c r="BA1144" s="12">
        <v>0</v>
      </c>
      <c r="BB1144" s="12">
        <v>17</v>
      </c>
      <c r="BC1144" s="12">
        <v>14</v>
      </c>
      <c r="BD1144" s="12">
        <v>5</v>
      </c>
      <c r="BE1144" s="12">
        <v>3</v>
      </c>
      <c r="BF1144" s="12">
        <v>9</v>
      </c>
      <c r="BG1144" s="12">
        <v>10</v>
      </c>
      <c r="BH1144" s="12">
        <v>22</v>
      </c>
      <c r="BI1144" s="12">
        <v>45.5</v>
      </c>
      <c r="BJ1144" s="12">
        <v>10</v>
      </c>
      <c r="BK1144" s="12">
        <v>12</v>
      </c>
      <c r="BL1144" s="12">
        <v>1</v>
      </c>
      <c r="BM1144" s="12">
        <v>56</v>
      </c>
      <c r="BN1144" s="12">
        <v>697</v>
      </c>
      <c r="BO1144" s="12">
        <v>55</v>
      </c>
      <c r="BP1144" s="12">
        <v>231</v>
      </c>
      <c r="BQ1144" s="12">
        <v>335</v>
      </c>
      <c r="BR1144" s="12">
        <v>136</v>
      </c>
      <c r="BS1144" s="12">
        <v>22</v>
      </c>
      <c r="BT1144" s="12">
        <v>21</v>
      </c>
      <c r="BU1144" s="12">
        <v>10</v>
      </c>
      <c r="BV1144" s="12">
        <v>47.6</v>
      </c>
      <c r="BW1144" s="12">
        <v>369</v>
      </c>
      <c r="BX1144" s="12">
        <v>2003</v>
      </c>
      <c r="BY1144" s="12">
        <v>1024</v>
      </c>
      <c r="BZ1144" s="12">
        <v>14</v>
      </c>
      <c r="CA1144" s="12">
        <v>9</v>
      </c>
      <c r="CB1144" s="12">
        <v>4</v>
      </c>
      <c r="CC1144" s="12">
        <v>7</v>
      </c>
      <c r="CD1144" s="12">
        <v>8</v>
      </c>
      <c r="CE1144" s="12">
        <v>1</v>
      </c>
      <c r="CF1144" s="12">
        <v>0</v>
      </c>
      <c r="CG1144" s="12">
        <v>11</v>
      </c>
      <c r="CH1144" s="12">
        <v>35</v>
      </c>
      <c r="CI1144" s="12">
        <v>8</v>
      </c>
      <c r="CJ1144" s="12">
        <v>42.1</v>
      </c>
      <c r="CK1144">
        <v>9.7799999999999994</v>
      </c>
      <c r="CL1144">
        <v>0.51515</v>
      </c>
      <c r="CM1144">
        <v>0.30689</v>
      </c>
      <c r="CN1144" s="12">
        <f t="shared" si="426"/>
        <v>0.10289389067524116</v>
      </c>
      <c r="CO1144" s="12">
        <f t="shared" si="430"/>
        <v>0.45980707395498394</v>
      </c>
      <c r="CP1144">
        <v>0.29411999999999999</v>
      </c>
      <c r="CQ1144">
        <v>0.17646999999999999</v>
      </c>
      <c r="CR1144">
        <v>0.52941000000000005</v>
      </c>
      <c r="CS1144" s="12">
        <f t="shared" si="431"/>
        <v>0.33142037302725968</v>
      </c>
      <c r="CT1144" s="12">
        <f t="shared" si="432"/>
        <v>0.48063127690100432</v>
      </c>
      <c r="CU1144" s="12">
        <f t="shared" si="433"/>
        <v>0.1951219512195122</v>
      </c>
      <c r="CV1144" s="12">
        <f t="shared" si="434"/>
        <v>0.82352941176470584</v>
      </c>
      <c r="CW1144" s="12">
        <f t="shared" si="427"/>
        <v>0.47297297297297297</v>
      </c>
      <c r="CX1144" s="12">
        <f t="shared" si="435"/>
        <v>0.75</v>
      </c>
      <c r="CY1144" s="12">
        <f t="shared" si="436"/>
        <v>42</v>
      </c>
      <c r="CZ1144" s="12">
        <f t="shared" si="437"/>
        <v>13</v>
      </c>
      <c r="DA1144" s="12">
        <f t="shared" si="438"/>
        <v>0.30952380952380953</v>
      </c>
      <c r="DB1144" s="12">
        <f t="shared" si="439"/>
        <v>9.7321428571428577</v>
      </c>
      <c r="DC1144" s="12">
        <v>15</v>
      </c>
      <c r="DD1144" s="12">
        <v>4</v>
      </c>
      <c r="DE1144" s="12">
        <v>26.7</v>
      </c>
      <c r="DF1144" s="12">
        <v>7.0000000000000007E-2</v>
      </c>
      <c r="DG1144" s="12">
        <v>0.25</v>
      </c>
      <c r="DH1144" s="12">
        <v>19.7</v>
      </c>
      <c r="DI1144" s="12">
        <v>0</v>
      </c>
      <c r="DJ1144" s="12">
        <v>1.6</v>
      </c>
      <c r="DK1144" s="12">
        <v>1.6</v>
      </c>
      <c r="DL1144" s="12">
        <v>0.11</v>
      </c>
      <c r="DM1144" s="17">
        <v>-0.6</v>
      </c>
      <c r="DN1144" s="12">
        <v>428</v>
      </c>
      <c r="DO1144" s="12">
        <v>489</v>
      </c>
      <c r="DP1144" s="12">
        <v>87.5</v>
      </c>
      <c r="DQ1144" s="12">
        <v>8174</v>
      </c>
      <c r="DR1144" s="12">
        <v>2537</v>
      </c>
      <c r="DS1144" s="12">
        <v>178</v>
      </c>
      <c r="DT1144" s="12">
        <v>186</v>
      </c>
      <c r="DU1144" s="12">
        <v>95.7</v>
      </c>
      <c r="DV1144" s="12">
        <v>195</v>
      </c>
      <c r="DW1144" s="12">
        <v>216</v>
      </c>
      <c r="DX1144" s="12">
        <v>90.3</v>
      </c>
      <c r="DY1144" s="12">
        <v>48</v>
      </c>
      <c r="DZ1144" s="12">
        <v>72</v>
      </c>
      <c r="EA1144" s="12">
        <v>66.7</v>
      </c>
      <c r="EB1144" s="12">
        <v>1</v>
      </c>
      <c r="EC1144" s="12">
        <v>1.5</v>
      </c>
      <c r="ED1144" s="12">
        <v>1.1000000000000001</v>
      </c>
      <c r="EE1144" s="12">
        <v>14</v>
      </c>
      <c r="EF1144" s="12">
        <v>26</v>
      </c>
      <c r="EG1144" s="12">
        <v>9</v>
      </c>
      <c r="EH1144" s="12">
        <v>3</v>
      </c>
      <c r="EI1144" s="12">
        <v>32</v>
      </c>
      <c r="EJ1144" s="12">
        <v>3</v>
      </c>
      <c r="EK1144" s="12">
        <v>6</v>
      </c>
      <c r="EL1144" s="12">
        <v>14</v>
      </c>
      <c r="EM1144" s="12">
        <v>3</v>
      </c>
      <c r="EN1144" s="12">
        <v>30</v>
      </c>
      <c r="EO1144" s="12">
        <v>24</v>
      </c>
      <c r="EP1144" s="12">
        <v>1</v>
      </c>
      <c r="EQ1144" s="12">
        <v>4</v>
      </c>
      <c r="ER1144" s="12">
        <v>0</v>
      </c>
      <c r="ES1144" s="12">
        <v>0</v>
      </c>
      <c r="ET1144" s="12">
        <v>1</v>
      </c>
      <c r="EU1144" s="12">
        <v>18</v>
      </c>
      <c r="EV1144" s="12">
        <v>14</v>
      </c>
      <c r="EW1144" s="12">
        <v>10</v>
      </c>
      <c r="EX1144" s="12">
        <v>5</v>
      </c>
      <c r="EY1144" s="12">
        <v>3</v>
      </c>
      <c r="EZ1144" s="12">
        <v>10</v>
      </c>
      <c r="FA1144" s="12">
        <v>20</v>
      </c>
      <c r="FB1144" s="12">
        <v>50</v>
      </c>
      <c r="FC1144" s="12">
        <v>10</v>
      </c>
      <c r="FD1144" s="12">
        <v>23</v>
      </c>
      <c r="FE1144" s="12">
        <v>0</v>
      </c>
      <c r="FF1144" s="12">
        <v>44</v>
      </c>
      <c r="FG1144" s="12">
        <v>591</v>
      </c>
      <c r="FH1144" s="12">
        <v>80</v>
      </c>
      <c r="FI1144" s="12">
        <v>238</v>
      </c>
      <c r="FJ1144" s="12">
        <v>233</v>
      </c>
      <c r="FK1144" s="12">
        <v>128</v>
      </c>
      <c r="FL1144" s="12">
        <v>28</v>
      </c>
      <c r="FM1144" s="12">
        <v>22</v>
      </c>
      <c r="FN1144" s="12">
        <v>12</v>
      </c>
      <c r="FO1144" s="12">
        <v>54.5</v>
      </c>
      <c r="FP1144" s="12">
        <v>414</v>
      </c>
      <c r="FQ1144" s="12">
        <v>1775</v>
      </c>
      <c r="FR1144" s="12">
        <v>985</v>
      </c>
      <c r="FS1144" s="12">
        <v>18</v>
      </c>
      <c r="FT1144" s="12">
        <v>9</v>
      </c>
      <c r="FU1144" s="12">
        <v>8</v>
      </c>
      <c r="FV1144" s="12">
        <v>10</v>
      </c>
      <c r="FW1144" s="12">
        <v>7</v>
      </c>
      <c r="FX1144" s="12">
        <v>2</v>
      </c>
      <c r="FY1144" s="12">
        <v>0</v>
      </c>
      <c r="FZ1144" s="12">
        <v>9</v>
      </c>
      <c r="GA1144" s="12">
        <v>39</v>
      </c>
      <c r="GB1144" s="12">
        <v>11</v>
      </c>
      <c r="GC1144" s="12">
        <v>57.9</v>
      </c>
      <c r="GD1144">
        <v>10.3666667</v>
      </c>
      <c r="GE1144">
        <v>0.48484848000000003</v>
      </c>
      <c r="GF1144">
        <v>0.31037436000000002</v>
      </c>
      <c r="GG1144" s="12">
        <f t="shared" si="440"/>
        <v>0.16564417177914109</v>
      </c>
      <c r="GH1144" s="12">
        <f t="shared" si="441"/>
        <v>0.38036809815950923</v>
      </c>
      <c r="GI1144">
        <v>0.55555555999999995</v>
      </c>
      <c r="GJ1144">
        <v>0.27777777999999997</v>
      </c>
      <c r="GK1144">
        <v>0.16666666999999999</v>
      </c>
      <c r="GL1144">
        <f t="shared" si="442"/>
        <v>0.40270727580372251</v>
      </c>
      <c r="GM1144">
        <f t="shared" si="443"/>
        <v>0.39424703891708968</v>
      </c>
      <c r="GN1144">
        <f t="shared" si="444"/>
        <v>0.21658206429780033</v>
      </c>
      <c r="GO1144">
        <f t="shared" si="445"/>
        <v>0.77777777777777779</v>
      </c>
      <c r="GP1144" s="12">
        <f t="shared" si="428"/>
        <v>0.52702702702702697</v>
      </c>
      <c r="GQ1144">
        <f t="shared" si="429"/>
        <v>0.93333333333333335</v>
      </c>
      <c r="GR1144">
        <f t="shared" si="446"/>
        <v>35</v>
      </c>
      <c r="GS1144">
        <f t="shared" si="447"/>
        <v>17</v>
      </c>
      <c r="GT1144">
        <f t="shared" si="448"/>
        <v>0.48571428571428571</v>
      </c>
      <c r="GU1144">
        <f t="shared" si="449"/>
        <v>9.7272727272727266</v>
      </c>
    </row>
    <row r="1145" spans="1:203" x14ac:dyDescent="0.2">
      <c r="A1145">
        <v>2022</v>
      </c>
      <c r="B1145" s="2">
        <v>44776</v>
      </c>
      <c r="C1145" s="12" t="s">
        <v>5</v>
      </c>
      <c r="D1145" s="14" t="s">
        <v>6</v>
      </c>
      <c r="E1145" s="4">
        <f t="shared" si="425"/>
        <v>-1.7000000000000002</v>
      </c>
      <c r="F1145" s="12">
        <v>0</v>
      </c>
      <c r="G1145" s="12">
        <v>3</v>
      </c>
      <c r="H1145" t="s">
        <v>188</v>
      </c>
      <c r="I1145" s="5" t="s">
        <v>25</v>
      </c>
      <c r="J1145" s="12">
        <v>9</v>
      </c>
      <c r="K1145" s="12">
        <v>1</v>
      </c>
      <c r="L1145" s="12">
        <v>11.1</v>
      </c>
      <c r="M1145" s="12">
        <v>0</v>
      </c>
      <c r="N1145" s="12">
        <v>0</v>
      </c>
      <c r="O1145" s="12">
        <v>17.7</v>
      </c>
      <c r="P1145" s="12">
        <v>0</v>
      </c>
      <c r="Q1145" s="12">
        <v>0.5</v>
      </c>
      <c r="R1145" s="12">
        <v>0.5</v>
      </c>
      <c r="S1145" s="12">
        <v>0.06</v>
      </c>
      <c r="T1145" s="17">
        <v>-0.5</v>
      </c>
      <c r="U1145" s="12">
        <v>362</v>
      </c>
      <c r="V1145" s="12">
        <v>452</v>
      </c>
      <c r="W1145" s="12">
        <v>80.099999999999994</v>
      </c>
      <c r="X1145" s="12">
        <v>6859</v>
      </c>
      <c r="Y1145" s="12">
        <v>2407</v>
      </c>
      <c r="Z1145" s="12">
        <v>135</v>
      </c>
      <c r="AA1145" s="12">
        <v>155</v>
      </c>
      <c r="AB1145" s="12">
        <v>87.1</v>
      </c>
      <c r="AC1145" s="12">
        <v>156</v>
      </c>
      <c r="AD1145" s="12">
        <v>183</v>
      </c>
      <c r="AE1145" s="12">
        <v>85.2</v>
      </c>
      <c r="AF1145" s="12">
        <v>49</v>
      </c>
      <c r="AG1145" s="12">
        <v>82</v>
      </c>
      <c r="AH1145" s="12">
        <v>59.8</v>
      </c>
      <c r="AI1145" s="12">
        <v>0</v>
      </c>
      <c r="AJ1145" s="12">
        <v>0.4</v>
      </c>
      <c r="AK1145" s="12">
        <v>0.7</v>
      </c>
      <c r="AL1145" s="12">
        <v>7</v>
      </c>
      <c r="AM1145" s="12">
        <v>21</v>
      </c>
      <c r="AN1145" s="12">
        <v>7</v>
      </c>
      <c r="AO1145" s="12">
        <v>4</v>
      </c>
      <c r="AP1145" s="12">
        <v>34</v>
      </c>
      <c r="AQ1145" s="12">
        <v>1</v>
      </c>
      <c r="AR1145" s="12">
        <v>8</v>
      </c>
      <c r="AS1145" s="12">
        <v>21</v>
      </c>
      <c r="AT1145" s="12">
        <v>4</v>
      </c>
      <c r="AU1145" s="12">
        <v>17</v>
      </c>
      <c r="AV1145" s="12">
        <v>13</v>
      </c>
      <c r="AW1145" s="12">
        <v>2</v>
      </c>
      <c r="AX1145" s="12">
        <v>0</v>
      </c>
      <c r="AY1145" s="12">
        <v>2</v>
      </c>
      <c r="AZ1145" s="12">
        <v>0</v>
      </c>
      <c r="BA1145" s="12">
        <v>0</v>
      </c>
      <c r="BB1145" s="12">
        <v>12</v>
      </c>
      <c r="BC1145" s="12">
        <v>5</v>
      </c>
      <c r="BD1145" s="12">
        <v>6</v>
      </c>
      <c r="BE1145" s="12">
        <v>5</v>
      </c>
      <c r="BF1145" s="12">
        <v>1</v>
      </c>
      <c r="BG1145" s="12">
        <v>4</v>
      </c>
      <c r="BH1145" s="12">
        <v>11</v>
      </c>
      <c r="BI1145" s="12">
        <v>36.4</v>
      </c>
      <c r="BJ1145" s="12">
        <v>5</v>
      </c>
      <c r="BK1145" s="12">
        <v>13</v>
      </c>
      <c r="BL1145" s="12">
        <v>0</v>
      </c>
      <c r="BM1145" s="12">
        <v>45</v>
      </c>
      <c r="BN1145" s="12">
        <v>540</v>
      </c>
      <c r="BO1145" s="12">
        <v>66</v>
      </c>
      <c r="BP1145" s="12">
        <v>164</v>
      </c>
      <c r="BQ1145" s="12">
        <v>275</v>
      </c>
      <c r="BR1145" s="12">
        <v>104</v>
      </c>
      <c r="BS1145" s="12">
        <v>19</v>
      </c>
      <c r="BT1145" s="12">
        <v>10</v>
      </c>
      <c r="BU1145" s="12">
        <v>4</v>
      </c>
      <c r="BV1145" s="12">
        <v>40</v>
      </c>
      <c r="BW1145" s="12">
        <v>251</v>
      </c>
      <c r="BX1145" s="12">
        <v>1278</v>
      </c>
      <c r="BY1145" s="12">
        <v>644</v>
      </c>
      <c r="BZ1145" s="12">
        <v>12</v>
      </c>
      <c r="CA1145" s="12">
        <v>6</v>
      </c>
      <c r="CB1145" s="12">
        <v>2</v>
      </c>
      <c r="CC1145" s="12">
        <v>12</v>
      </c>
      <c r="CD1145" s="12">
        <v>5</v>
      </c>
      <c r="CE1145" s="12">
        <v>1</v>
      </c>
      <c r="CF1145" s="12">
        <v>0</v>
      </c>
      <c r="CG1145" s="12">
        <v>10</v>
      </c>
      <c r="CH1145" s="12">
        <v>36</v>
      </c>
      <c r="CI1145" s="12">
        <v>10</v>
      </c>
      <c r="CJ1145" s="12">
        <v>41.7</v>
      </c>
      <c r="CK1145">
        <v>13.824999999999999</v>
      </c>
      <c r="CL1145">
        <v>0.47926000000000002</v>
      </c>
      <c r="CM1145">
        <v>0.35093000000000002</v>
      </c>
      <c r="CN1145" s="12">
        <f t="shared" si="426"/>
        <v>0.20132743362831859</v>
      </c>
      <c r="CO1145" s="12">
        <f t="shared" si="430"/>
        <v>0.34292035398230086</v>
      </c>
      <c r="CP1145">
        <v>0.5</v>
      </c>
      <c r="CQ1145">
        <v>0.41666999999999998</v>
      </c>
      <c r="CR1145">
        <v>8.3330000000000001E-2</v>
      </c>
      <c r="CS1145" s="12">
        <f t="shared" si="431"/>
        <v>0.3037037037037037</v>
      </c>
      <c r="CT1145" s="12">
        <f t="shared" si="432"/>
        <v>0.5092592592592593</v>
      </c>
      <c r="CU1145" s="12">
        <f t="shared" si="433"/>
        <v>0.19259259259259259</v>
      </c>
      <c r="CV1145" s="12">
        <f t="shared" si="434"/>
        <v>0.41666666666666669</v>
      </c>
      <c r="CW1145" s="12">
        <f t="shared" si="427"/>
        <v>0.44444444444444442</v>
      </c>
      <c r="CX1145" s="12">
        <f t="shared" si="435"/>
        <v>0.77777777777777779</v>
      </c>
      <c r="CY1145" s="12">
        <f t="shared" si="436"/>
        <v>27</v>
      </c>
      <c r="CZ1145" s="12">
        <f t="shared" si="437"/>
        <v>9</v>
      </c>
      <c r="DA1145" s="12">
        <f t="shared" si="438"/>
        <v>0.33333333333333331</v>
      </c>
      <c r="DB1145" s="12">
        <f t="shared" si="439"/>
        <v>8.0444444444444443</v>
      </c>
      <c r="DC1145" s="12">
        <v>16</v>
      </c>
      <c r="DD1145" s="12">
        <v>8</v>
      </c>
      <c r="DE1145" s="12">
        <v>50</v>
      </c>
      <c r="DF1145" s="12">
        <v>0.13</v>
      </c>
      <c r="DG1145" s="12">
        <v>0.25</v>
      </c>
      <c r="DH1145" s="12">
        <v>17.3</v>
      </c>
      <c r="DI1145" s="12">
        <v>1</v>
      </c>
      <c r="DJ1145" s="12">
        <v>2.2000000000000002</v>
      </c>
      <c r="DK1145" s="12">
        <v>2.2000000000000002</v>
      </c>
      <c r="DL1145" s="12">
        <v>0.14000000000000001</v>
      </c>
      <c r="DM1145" s="17">
        <v>-0.2</v>
      </c>
      <c r="DN1145" s="12">
        <v>473</v>
      </c>
      <c r="DO1145" s="12">
        <v>553</v>
      </c>
      <c r="DP1145" s="12">
        <v>85.5</v>
      </c>
      <c r="DQ1145" s="12">
        <v>8387</v>
      </c>
      <c r="DR1145" s="12">
        <v>2577</v>
      </c>
      <c r="DS1145" s="12">
        <v>197</v>
      </c>
      <c r="DT1145" s="12">
        <v>207</v>
      </c>
      <c r="DU1145" s="12">
        <v>95.2</v>
      </c>
      <c r="DV1145" s="12">
        <v>237</v>
      </c>
      <c r="DW1145" s="12">
        <v>260</v>
      </c>
      <c r="DX1145" s="12">
        <v>91.2</v>
      </c>
      <c r="DY1145" s="12">
        <v>35</v>
      </c>
      <c r="DZ1145" s="12">
        <v>69</v>
      </c>
      <c r="EA1145" s="12">
        <v>50.7</v>
      </c>
      <c r="EB1145" s="12">
        <v>1</v>
      </c>
      <c r="EC1145" s="12">
        <v>1.3</v>
      </c>
      <c r="ED1145" s="12">
        <v>1.7</v>
      </c>
      <c r="EE1145" s="12">
        <v>14</v>
      </c>
      <c r="EF1145" s="12">
        <v>27</v>
      </c>
      <c r="EG1145" s="12">
        <v>9</v>
      </c>
      <c r="EH1145" s="12">
        <v>6</v>
      </c>
      <c r="EI1145" s="12">
        <v>38</v>
      </c>
      <c r="EJ1145" s="12">
        <v>0</v>
      </c>
      <c r="EK1145" s="12">
        <v>3</v>
      </c>
      <c r="EL1145" s="12">
        <v>19</v>
      </c>
      <c r="EM1145" s="12">
        <v>4</v>
      </c>
      <c r="EN1145" s="12">
        <v>30</v>
      </c>
      <c r="EO1145" s="12">
        <v>21</v>
      </c>
      <c r="EP1145" s="12">
        <v>4</v>
      </c>
      <c r="EQ1145" s="12">
        <v>1</v>
      </c>
      <c r="ER1145" s="12">
        <v>2</v>
      </c>
      <c r="ES1145" s="12">
        <v>2</v>
      </c>
      <c r="ET1145" s="12">
        <v>0</v>
      </c>
      <c r="EU1145" s="12">
        <v>9</v>
      </c>
      <c r="EV1145" s="12">
        <v>4</v>
      </c>
      <c r="EW1145" s="12">
        <v>2</v>
      </c>
      <c r="EX1145" s="12">
        <v>5</v>
      </c>
      <c r="EY1145" s="12">
        <v>2</v>
      </c>
      <c r="EZ1145" s="12">
        <v>4</v>
      </c>
      <c r="FA1145" s="12">
        <v>8</v>
      </c>
      <c r="FB1145" s="12">
        <v>50</v>
      </c>
      <c r="FC1145" s="12">
        <v>9</v>
      </c>
      <c r="FD1145" s="12">
        <v>19</v>
      </c>
      <c r="FE1145" s="12">
        <v>0</v>
      </c>
      <c r="FF1145" s="12">
        <v>55</v>
      </c>
      <c r="FG1145" s="12">
        <v>638</v>
      </c>
      <c r="FH1145" s="12">
        <v>63</v>
      </c>
      <c r="FI1145" s="12">
        <v>224</v>
      </c>
      <c r="FJ1145" s="12">
        <v>305</v>
      </c>
      <c r="FK1145" s="12">
        <v>113</v>
      </c>
      <c r="FL1145" s="12">
        <v>28</v>
      </c>
      <c r="FM1145" s="12">
        <v>14</v>
      </c>
      <c r="FN1145" s="12">
        <v>7</v>
      </c>
      <c r="FO1145" s="12">
        <v>50</v>
      </c>
      <c r="FP1145" s="12">
        <v>435</v>
      </c>
      <c r="FQ1145" s="12">
        <v>2198</v>
      </c>
      <c r="FR1145" s="12">
        <v>1154</v>
      </c>
      <c r="FS1145" s="12">
        <v>18</v>
      </c>
      <c r="FT1145" s="12">
        <v>13</v>
      </c>
      <c r="FU1145" s="12">
        <v>7</v>
      </c>
      <c r="FV1145" s="12">
        <v>6</v>
      </c>
      <c r="FW1145" s="12">
        <v>8</v>
      </c>
      <c r="FX1145" s="12">
        <v>0</v>
      </c>
      <c r="FY1145" s="12">
        <v>0</v>
      </c>
      <c r="FZ1145" s="12">
        <v>10</v>
      </c>
      <c r="GA1145" s="12">
        <v>45</v>
      </c>
      <c r="GB1145" s="12">
        <v>14</v>
      </c>
      <c r="GC1145" s="12">
        <v>58.3</v>
      </c>
      <c r="GD1145">
        <v>9.6170212799999995</v>
      </c>
      <c r="GE1145">
        <v>0.52073733</v>
      </c>
      <c r="GF1145">
        <v>0.30726123999999999</v>
      </c>
      <c r="GG1145" s="12">
        <f t="shared" si="440"/>
        <v>0.1301989150090416</v>
      </c>
      <c r="GH1145" s="12">
        <f t="shared" si="441"/>
        <v>0.37432188065099459</v>
      </c>
      <c r="GI1145">
        <v>0.22222222</v>
      </c>
      <c r="GJ1145">
        <v>0.55555555999999995</v>
      </c>
      <c r="GK1145">
        <v>0.22222222</v>
      </c>
      <c r="GL1145">
        <f t="shared" si="442"/>
        <v>0.35109717868338558</v>
      </c>
      <c r="GM1145">
        <f t="shared" si="443"/>
        <v>0.4780564263322884</v>
      </c>
      <c r="GN1145">
        <f t="shared" si="444"/>
        <v>0.17711598746081506</v>
      </c>
      <c r="GO1145">
        <f t="shared" si="445"/>
        <v>0.44444444444444442</v>
      </c>
      <c r="GP1145" s="12">
        <f t="shared" si="428"/>
        <v>0.55555555555555558</v>
      </c>
      <c r="GQ1145">
        <f t="shared" si="429"/>
        <v>0.875</v>
      </c>
      <c r="GR1145">
        <f t="shared" si="446"/>
        <v>40</v>
      </c>
      <c r="GS1145">
        <f t="shared" si="447"/>
        <v>16</v>
      </c>
      <c r="GT1145">
        <f t="shared" si="448"/>
        <v>0.4</v>
      </c>
      <c r="GU1145">
        <f t="shared" si="449"/>
        <v>8.6</v>
      </c>
    </row>
    <row r="1146" spans="1:203" x14ac:dyDescent="0.2">
      <c r="A1146">
        <v>2022</v>
      </c>
      <c r="B1146" s="2">
        <v>44779</v>
      </c>
      <c r="C1146" s="12" t="s">
        <v>1</v>
      </c>
      <c r="D1146" s="15" t="s">
        <v>20</v>
      </c>
      <c r="E1146" s="4">
        <f t="shared" si="425"/>
        <v>-0.39999999999999997</v>
      </c>
      <c r="F1146" s="12">
        <v>0</v>
      </c>
      <c r="G1146" s="12">
        <v>0</v>
      </c>
      <c r="H1146" t="s">
        <v>188</v>
      </c>
      <c r="I1146" s="5" t="s">
        <v>18</v>
      </c>
      <c r="J1146" s="12">
        <v>4</v>
      </c>
      <c r="K1146" s="12">
        <v>2</v>
      </c>
      <c r="L1146" s="12">
        <v>50</v>
      </c>
      <c r="M1146" s="12">
        <v>0</v>
      </c>
      <c r="N1146" s="12">
        <v>0</v>
      </c>
      <c r="O1146" s="12">
        <v>21.2</v>
      </c>
      <c r="P1146" s="12">
        <v>0</v>
      </c>
      <c r="Q1146" s="12">
        <v>0.3</v>
      </c>
      <c r="R1146" s="12">
        <v>0.3</v>
      </c>
      <c r="S1146" s="12">
        <v>0.08</v>
      </c>
      <c r="T1146" s="17">
        <v>-0.3</v>
      </c>
      <c r="U1146" s="12">
        <v>395</v>
      </c>
      <c r="V1146" s="12">
        <v>512</v>
      </c>
      <c r="W1146" s="12">
        <v>77.099999999999994</v>
      </c>
      <c r="X1146" s="12">
        <v>7494</v>
      </c>
      <c r="Y1146" s="12">
        <v>3090</v>
      </c>
      <c r="Z1146" s="12">
        <v>158</v>
      </c>
      <c r="AA1146" s="12">
        <v>179</v>
      </c>
      <c r="AB1146" s="12">
        <v>88.3</v>
      </c>
      <c r="AC1146" s="12">
        <v>175</v>
      </c>
      <c r="AD1146" s="12">
        <v>205</v>
      </c>
      <c r="AE1146" s="12">
        <v>85.4</v>
      </c>
      <c r="AF1146" s="12">
        <v>52</v>
      </c>
      <c r="AG1146" s="12">
        <v>95</v>
      </c>
      <c r="AH1146" s="12">
        <v>54.7</v>
      </c>
      <c r="AI1146" s="12">
        <v>0</v>
      </c>
      <c r="AJ1146" s="12">
        <v>0.3</v>
      </c>
      <c r="AK1146" s="12">
        <v>0.2</v>
      </c>
      <c r="AL1146" s="12">
        <v>2</v>
      </c>
      <c r="AM1146" s="12">
        <v>27</v>
      </c>
      <c r="AN1146" s="12">
        <v>4</v>
      </c>
      <c r="AO1146" s="12">
        <v>2</v>
      </c>
      <c r="AP1146" s="12">
        <v>34</v>
      </c>
      <c r="AQ1146" s="12">
        <v>0</v>
      </c>
      <c r="AR1146" s="12">
        <v>3</v>
      </c>
      <c r="AS1146" s="12">
        <v>18</v>
      </c>
      <c r="AT1146" s="12">
        <v>4</v>
      </c>
      <c r="AU1146" s="12">
        <v>8</v>
      </c>
      <c r="AV1146" s="12">
        <v>6</v>
      </c>
      <c r="AW1146" s="12">
        <v>1</v>
      </c>
      <c r="AX1146" s="12">
        <v>0</v>
      </c>
      <c r="AY1146" s="12">
        <v>0</v>
      </c>
      <c r="AZ1146" s="12">
        <v>1</v>
      </c>
      <c r="BA1146" s="12">
        <v>0</v>
      </c>
      <c r="BB1146" s="12">
        <v>6</v>
      </c>
      <c r="BC1146" s="12">
        <v>5</v>
      </c>
      <c r="BD1146" s="12">
        <v>3</v>
      </c>
      <c r="BE1146" s="12">
        <v>3</v>
      </c>
      <c r="BF1146" s="12">
        <v>0</v>
      </c>
      <c r="BG1146" s="12">
        <v>1</v>
      </c>
      <c r="BH1146" s="12">
        <v>6</v>
      </c>
      <c r="BI1146" s="12">
        <v>16.7</v>
      </c>
      <c r="BJ1146" s="12">
        <v>8</v>
      </c>
      <c r="BK1146" s="12">
        <v>20</v>
      </c>
      <c r="BL1146" s="12">
        <v>0</v>
      </c>
      <c r="BM1146" s="12">
        <v>63</v>
      </c>
      <c r="BN1146" s="12">
        <v>610</v>
      </c>
      <c r="BO1146" s="12">
        <v>63</v>
      </c>
      <c r="BP1146" s="12">
        <v>226</v>
      </c>
      <c r="BQ1146" s="12">
        <v>272</v>
      </c>
      <c r="BR1146" s="12">
        <v>118</v>
      </c>
      <c r="BS1146" s="12">
        <v>9</v>
      </c>
      <c r="BT1146" s="12">
        <v>19</v>
      </c>
      <c r="BU1146" s="12">
        <v>5</v>
      </c>
      <c r="BV1146" s="12">
        <v>26.3</v>
      </c>
      <c r="BW1146" s="12">
        <v>267</v>
      </c>
      <c r="BX1146" s="12">
        <v>1257</v>
      </c>
      <c r="BY1146" s="12">
        <v>576</v>
      </c>
      <c r="BZ1146" s="12">
        <v>9</v>
      </c>
      <c r="CA1146" s="12">
        <v>6</v>
      </c>
      <c r="CB1146" s="12">
        <v>0</v>
      </c>
      <c r="CC1146" s="12">
        <v>21</v>
      </c>
      <c r="CD1146" s="12">
        <v>7</v>
      </c>
      <c r="CE1146" s="12">
        <v>1</v>
      </c>
      <c r="CF1146" s="12">
        <v>0</v>
      </c>
      <c r="CG1146" s="12">
        <v>13</v>
      </c>
      <c r="CH1146" s="12">
        <v>53</v>
      </c>
      <c r="CI1146" s="12">
        <v>18</v>
      </c>
      <c r="CJ1146" s="12">
        <v>51.4</v>
      </c>
      <c r="CK1146">
        <v>6.4468100000000002</v>
      </c>
      <c r="CL1146">
        <v>0.54883999999999999</v>
      </c>
      <c r="CM1146">
        <v>0.41232999999999997</v>
      </c>
      <c r="CN1146" s="12">
        <f t="shared" si="426"/>
        <v>0.19140625</v>
      </c>
      <c r="CO1146" s="12">
        <f t="shared" si="430"/>
        <v>0.349609375</v>
      </c>
      <c r="CP1146">
        <v>0.5</v>
      </c>
      <c r="CQ1146">
        <v>0.5</v>
      </c>
      <c r="CR1146">
        <v>0</v>
      </c>
      <c r="CS1146" s="12">
        <f t="shared" si="431"/>
        <v>0.37049180327868853</v>
      </c>
      <c r="CT1146" s="12">
        <f t="shared" si="432"/>
        <v>0.4459016393442623</v>
      </c>
      <c r="CU1146" s="12">
        <f t="shared" si="433"/>
        <v>0.19344262295081968</v>
      </c>
      <c r="CV1146" s="12">
        <f t="shared" si="434"/>
        <v>0.83333333333333337</v>
      </c>
      <c r="CW1146" s="12">
        <f t="shared" si="427"/>
        <v>0.46902654867256638</v>
      </c>
      <c r="CX1146" s="12">
        <f t="shared" si="435"/>
        <v>0.5</v>
      </c>
      <c r="CY1146" s="12">
        <f t="shared" si="436"/>
        <v>33</v>
      </c>
      <c r="CZ1146" s="12">
        <f t="shared" si="437"/>
        <v>4</v>
      </c>
      <c r="DA1146" s="12">
        <f t="shared" si="438"/>
        <v>0.12121212121212122</v>
      </c>
      <c r="DB1146" s="12">
        <f t="shared" si="439"/>
        <v>6.2698412698412698</v>
      </c>
      <c r="DC1146" s="12">
        <v>13</v>
      </c>
      <c r="DD1146" s="12">
        <v>1</v>
      </c>
      <c r="DE1146" s="12">
        <v>7.7</v>
      </c>
      <c r="DF1146" s="12">
        <v>0</v>
      </c>
      <c r="DG1146" s="12">
        <v>0</v>
      </c>
      <c r="DH1146" s="12">
        <v>21.4</v>
      </c>
      <c r="DI1146" s="12">
        <v>1</v>
      </c>
      <c r="DJ1146" s="12">
        <v>0.7</v>
      </c>
      <c r="DK1146" s="12">
        <v>0.7</v>
      </c>
      <c r="DL1146" s="12">
        <v>0.06</v>
      </c>
      <c r="DM1146" s="17">
        <v>-0.7</v>
      </c>
      <c r="DN1146" s="12">
        <v>196</v>
      </c>
      <c r="DO1146" s="12">
        <v>303</v>
      </c>
      <c r="DP1146" s="12">
        <v>64.7</v>
      </c>
      <c r="DQ1146" s="12">
        <v>4288</v>
      </c>
      <c r="DR1146" s="12">
        <v>2140</v>
      </c>
      <c r="DS1146" s="12">
        <v>61</v>
      </c>
      <c r="DT1146" s="12">
        <v>78</v>
      </c>
      <c r="DU1146" s="12">
        <v>78.2</v>
      </c>
      <c r="DV1146" s="12">
        <v>97</v>
      </c>
      <c r="DW1146" s="12">
        <v>132</v>
      </c>
      <c r="DX1146" s="12">
        <v>73.5</v>
      </c>
      <c r="DY1146" s="12">
        <v>36</v>
      </c>
      <c r="DZ1146" s="12">
        <v>80</v>
      </c>
      <c r="EA1146" s="12">
        <v>45</v>
      </c>
      <c r="EB1146" s="12">
        <v>0</v>
      </c>
      <c r="EC1146" s="12">
        <v>0.7</v>
      </c>
      <c r="ED1146" s="12">
        <v>0.8</v>
      </c>
      <c r="EE1146" s="12">
        <v>11</v>
      </c>
      <c r="EF1146" s="12">
        <v>22</v>
      </c>
      <c r="EG1146" s="12">
        <v>8</v>
      </c>
      <c r="EH1146" s="12">
        <v>5</v>
      </c>
      <c r="EI1146" s="12">
        <v>29</v>
      </c>
      <c r="EJ1146" s="12">
        <v>3</v>
      </c>
      <c r="EK1146" s="12">
        <v>6</v>
      </c>
      <c r="EL1146" s="12">
        <v>18</v>
      </c>
      <c r="EM1146" s="12">
        <v>4</v>
      </c>
      <c r="EN1146" s="12">
        <v>26</v>
      </c>
      <c r="EO1146" s="12">
        <v>22</v>
      </c>
      <c r="EP1146" s="12">
        <v>1</v>
      </c>
      <c r="EQ1146" s="12">
        <v>0</v>
      </c>
      <c r="ER1146" s="12">
        <v>0</v>
      </c>
      <c r="ES1146" s="12">
        <v>1</v>
      </c>
      <c r="ET1146" s="12">
        <v>2</v>
      </c>
      <c r="EU1146" s="12">
        <v>20</v>
      </c>
      <c r="EV1146" s="12">
        <v>10</v>
      </c>
      <c r="EW1146" s="12">
        <v>8</v>
      </c>
      <c r="EX1146" s="12">
        <v>11</v>
      </c>
      <c r="EY1146" s="12">
        <v>1</v>
      </c>
      <c r="EZ1146" s="12">
        <v>13</v>
      </c>
      <c r="FA1146" s="12">
        <v>18</v>
      </c>
      <c r="FB1146" s="12">
        <v>72.2</v>
      </c>
      <c r="FC1146" s="12">
        <v>10</v>
      </c>
      <c r="FD1146" s="12">
        <v>19</v>
      </c>
      <c r="FE1146" s="12">
        <v>0</v>
      </c>
      <c r="FF1146" s="12">
        <v>37</v>
      </c>
      <c r="FG1146" s="12">
        <v>410</v>
      </c>
      <c r="FH1146" s="12">
        <v>54</v>
      </c>
      <c r="FI1146" s="12">
        <v>144</v>
      </c>
      <c r="FJ1146" s="12">
        <v>178</v>
      </c>
      <c r="FK1146" s="12">
        <v>97</v>
      </c>
      <c r="FL1146" s="12">
        <v>20</v>
      </c>
      <c r="FM1146" s="12">
        <v>9</v>
      </c>
      <c r="FN1146" s="12">
        <v>5</v>
      </c>
      <c r="FO1146" s="12">
        <v>55.6</v>
      </c>
      <c r="FP1146" s="12">
        <v>196</v>
      </c>
      <c r="FQ1146" s="12">
        <v>1051</v>
      </c>
      <c r="FR1146" s="12">
        <v>617</v>
      </c>
      <c r="FS1146" s="12">
        <v>18</v>
      </c>
      <c r="FT1146" s="12">
        <v>9</v>
      </c>
      <c r="FU1146" s="12">
        <v>7</v>
      </c>
      <c r="FV1146" s="12">
        <v>19</v>
      </c>
      <c r="FW1146" s="12">
        <v>5</v>
      </c>
      <c r="FX1146" s="12">
        <v>1</v>
      </c>
      <c r="FY1146" s="12">
        <v>0</v>
      </c>
      <c r="FZ1146" s="12">
        <v>17</v>
      </c>
      <c r="GA1146" s="12">
        <v>60</v>
      </c>
      <c r="GB1146" s="12">
        <v>17</v>
      </c>
      <c r="GC1146" s="12">
        <v>48.6</v>
      </c>
      <c r="GD1146">
        <v>7.7575757599999999</v>
      </c>
      <c r="GE1146">
        <v>0.45116278999999998</v>
      </c>
      <c r="GF1146">
        <v>0.49906716000000001</v>
      </c>
      <c r="GG1146" s="12">
        <f t="shared" si="440"/>
        <v>0.29372937293729373</v>
      </c>
      <c r="GH1146" s="12">
        <f t="shared" si="441"/>
        <v>0.25742574257425743</v>
      </c>
      <c r="GI1146">
        <v>0.4</v>
      </c>
      <c r="GJ1146">
        <v>0.55000000000000004</v>
      </c>
      <c r="GK1146">
        <v>0.05</v>
      </c>
      <c r="GL1146">
        <f t="shared" si="442"/>
        <v>0.35121951219512193</v>
      </c>
      <c r="GM1146">
        <f t="shared" si="443"/>
        <v>0.43414634146341463</v>
      </c>
      <c r="GN1146">
        <f t="shared" si="444"/>
        <v>0.23658536585365852</v>
      </c>
      <c r="GO1146">
        <f t="shared" si="445"/>
        <v>0.5</v>
      </c>
      <c r="GP1146" s="12">
        <f t="shared" si="428"/>
        <v>0.53097345132743368</v>
      </c>
      <c r="GQ1146">
        <f t="shared" si="429"/>
        <v>0.84615384615384615</v>
      </c>
      <c r="GR1146">
        <f t="shared" si="446"/>
        <v>31</v>
      </c>
      <c r="GS1146">
        <f t="shared" si="447"/>
        <v>15</v>
      </c>
      <c r="GT1146">
        <f t="shared" si="448"/>
        <v>0.4838709677419355</v>
      </c>
      <c r="GU1146">
        <f t="shared" si="449"/>
        <v>5.2972972972972974</v>
      </c>
    </row>
    <row r="1147" spans="1:203" x14ac:dyDescent="0.2">
      <c r="A1147">
        <v>2022</v>
      </c>
      <c r="B1147" s="2">
        <v>44786</v>
      </c>
      <c r="C1147" s="12" t="s">
        <v>5</v>
      </c>
      <c r="D1147" s="14" t="s">
        <v>6</v>
      </c>
      <c r="E1147" s="4">
        <f t="shared" si="425"/>
        <v>-1.7</v>
      </c>
      <c r="F1147" s="12">
        <v>0</v>
      </c>
      <c r="G1147" s="12">
        <v>1</v>
      </c>
      <c r="H1147" t="s">
        <v>188</v>
      </c>
      <c r="I1147" s="5" t="s">
        <v>15</v>
      </c>
      <c r="J1147" s="12">
        <v>13</v>
      </c>
      <c r="K1147" s="12">
        <v>3</v>
      </c>
      <c r="L1147" s="12">
        <v>23.1</v>
      </c>
      <c r="M1147" s="12">
        <v>0</v>
      </c>
      <c r="N1147" s="12">
        <v>0</v>
      </c>
      <c r="O1147" s="12">
        <v>19.600000000000001</v>
      </c>
      <c r="P1147" s="12">
        <v>0</v>
      </c>
      <c r="Q1147" s="12">
        <v>0.7</v>
      </c>
      <c r="R1147" s="12">
        <v>0.7</v>
      </c>
      <c r="S1147" s="12">
        <v>0.06</v>
      </c>
      <c r="T1147" s="17">
        <v>-0.7</v>
      </c>
      <c r="U1147" s="12">
        <v>511</v>
      </c>
      <c r="V1147" s="12">
        <v>615</v>
      </c>
      <c r="W1147" s="12">
        <v>83.1</v>
      </c>
      <c r="X1147" s="12">
        <v>9289</v>
      </c>
      <c r="Y1147" s="12">
        <v>3204</v>
      </c>
      <c r="Z1147" s="12">
        <v>221</v>
      </c>
      <c r="AA1147" s="12">
        <v>239</v>
      </c>
      <c r="AB1147" s="12">
        <v>92.5</v>
      </c>
      <c r="AC1147" s="12">
        <v>228</v>
      </c>
      <c r="AD1147" s="12">
        <v>261</v>
      </c>
      <c r="AE1147" s="12">
        <v>87.4</v>
      </c>
      <c r="AF1147" s="12">
        <v>53</v>
      </c>
      <c r="AG1147" s="12">
        <v>89</v>
      </c>
      <c r="AH1147" s="12">
        <v>59.6</v>
      </c>
      <c r="AI1147" s="12">
        <v>0</v>
      </c>
      <c r="AJ1147" s="12">
        <v>0.6</v>
      </c>
      <c r="AK1147" s="12">
        <v>0.8</v>
      </c>
      <c r="AL1147" s="12">
        <v>10</v>
      </c>
      <c r="AM1147" s="12">
        <v>41</v>
      </c>
      <c r="AN1147" s="12">
        <v>6</v>
      </c>
      <c r="AO1147" s="12">
        <v>2</v>
      </c>
      <c r="AP1147" s="12">
        <v>51</v>
      </c>
      <c r="AQ1147" s="12">
        <v>0</v>
      </c>
      <c r="AR1147" s="12">
        <v>4</v>
      </c>
      <c r="AS1147" s="12">
        <v>20</v>
      </c>
      <c r="AT1147" s="12">
        <v>6</v>
      </c>
      <c r="AU1147" s="12">
        <v>19</v>
      </c>
      <c r="AV1147" s="12">
        <v>15</v>
      </c>
      <c r="AW1147" s="12">
        <v>1</v>
      </c>
      <c r="AX1147" s="12">
        <v>0</v>
      </c>
      <c r="AY1147" s="12">
        <v>3</v>
      </c>
      <c r="AZ1147" s="12">
        <v>0</v>
      </c>
      <c r="BA1147" s="12">
        <v>0</v>
      </c>
      <c r="BB1147" s="12">
        <v>12</v>
      </c>
      <c r="BC1147" s="12">
        <v>8</v>
      </c>
      <c r="BD1147" s="12">
        <v>5</v>
      </c>
      <c r="BE1147" s="12">
        <v>6</v>
      </c>
      <c r="BF1147" s="12">
        <v>1</v>
      </c>
      <c r="BG1147" s="12">
        <v>5</v>
      </c>
      <c r="BH1147" s="12">
        <v>19</v>
      </c>
      <c r="BI1147" s="12">
        <v>26.3</v>
      </c>
      <c r="BJ1147" s="12">
        <v>4</v>
      </c>
      <c r="BK1147" s="12">
        <v>13</v>
      </c>
      <c r="BL1147" s="12">
        <v>0</v>
      </c>
      <c r="BM1147" s="12">
        <v>57</v>
      </c>
      <c r="BN1147" s="12">
        <v>699</v>
      </c>
      <c r="BO1147" s="12">
        <v>71</v>
      </c>
      <c r="BP1147" s="12">
        <v>202</v>
      </c>
      <c r="BQ1147" s="12">
        <v>350</v>
      </c>
      <c r="BR1147" s="12">
        <v>149</v>
      </c>
      <c r="BS1147" s="12">
        <v>19</v>
      </c>
      <c r="BT1147" s="12">
        <v>9</v>
      </c>
      <c r="BU1147" s="12">
        <v>4</v>
      </c>
      <c r="BV1147" s="12">
        <v>44.4</v>
      </c>
      <c r="BW1147" s="12">
        <v>395</v>
      </c>
      <c r="BX1147" s="12">
        <v>1681</v>
      </c>
      <c r="BY1147" s="12">
        <v>893</v>
      </c>
      <c r="BZ1147" s="12">
        <v>13</v>
      </c>
      <c r="CA1147" s="12">
        <v>18</v>
      </c>
      <c r="CB1147" s="12">
        <v>3</v>
      </c>
      <c r="CC1147" s="12">
        <v>18</v>
      </c>
      <c r="CD1147" s="12">
        <v>9</v>
      </c>
      <c r="CE1147" s="12">
        <v>2</v>
      </c>
      <c r="CF1147" s="12">
        <v>0</v>
      </c>
      <c r="CG1147" s="12">
        <v>15</v>
      </c>
      <c r="CH1147" s="12">
        <v>40</v>
      </c>
      <c r="CI1147" s="12">
        <v>14</v>
      </c>
      <c r="CJ1147" s="12">
        <v>42.4</v>
      </c>
      <c r="CK1147">
        <v>10.681800000000001</v>
      </c>
      <c r="CL1147">
        <v>0.53213999999999995</v>
      </c>
      <c r="CM1147">
        <v>0.34492</v>
      </c>
      <c r="CN1147" s="12">
        <f t="shared" si="426"/>
        <v>0.15121951219512195</v>
      </c>
      <c r="CO1147" s="12">
        <f t="shared" si="430"/>
        <v>0.38861788617886178</v>
      </c>
      <c r="CP1147">
        <v>0.41666999999999998</v>
      </c>
      <c r="CQ1147">
        <v>0.5</v>
      </c>
      <c r="CR1147">
        <v>8.3330000000000001E-2</v>
      </c>
      <c r="CS1147" s="12">
        <f t="shared" si="431"/>
        <v>0.28898426323319026</v>
      </c>
      <c r="CT1147" s="12">
        <f t="shared" si="432"/>
        <v>0.50071530758226035</v>
      </c>
      <c r="CU1147" s="12">
        <f t="shared" si="433"/>
        <v>0.21316165951359084</v>
      </c>
      <c r="CV1147" s="12">
        <f t="shared" si="434"/>
        <v>0.66666666666666663</v>
      </c>
      <c r="CW1147" s="12">
        <f t="shared" si="427"/>
        <v>0.45977011494252873</v>
      </c>
      <c r="CX1147" s="12">
        <f t="shared" si="435"/>
        <v>0.76923076923076927</v>
      </c>
      <c r="CY1147" s="12">
        <f t="shared" si="436"/>
        <v>59</v>
      </c>
      <c r="CZ1147" s="12">
        <f t="shared" si="437"/>
        <v>9</v>
      </c>
      <c r="DA1147" s="12">
        <f t="shared" si="438"/>
        <v>0.15254237288135594</v>
      </c>
      <c r="DB1147" s="12">
        <f t="shared" si="439"/>
        <v>8.9649122807017552</v>
      </c>
      <c r="DC1147" s="12">
        <v>20</v>
      </c>
      <c r="DD1147" s="12">
        <v>7</v>
      </c>
      <c r="DE1147" s="12">
        <v>35</v>
      </c>
      <c r="DF1147" s="12">
        <v>0.05</v>
      </c>
      <c r="DG1147" s="12">
        <v>0.14000000000000001</v>
      </c>
      <c r="DH1147" s="12">
        <v>17</v>
      </c>
      <c r="DI1147" s="12">
        <v>0</v>
      </c>
      <c r="DJ1147" s="12">
        <v>2.4</v>
      </c>
      <c r="DK1147" s="12">
        <v>2.4</v>
      </c>
      <c r="DL1147" s="12">
        <v>0.12</v>
      </c>
      <c r="DM1147" s="17">
        <v>-1.4</v>
      </c>
      <c r="DN1147" s="12">
        <v>387</v>
      </c>
      <c r="DO1147" s="12">
        <v>470</v>
      </c>
      <c r="DP1147" s="12">
        <v>82.3</v>
      </c>
      <c r="DQ1147" s="12">
        <v>7405</v>
      </c>
      <c r="DR1147" s="12">
        <v>2305</v>
      </c>
      <c r="DS1147" s="12">
        <v>158</v>
      </c>
      <c r="DT1147" s="12">
        <v>178</v>
      </c>
      <c r="DU1147" s="12">
        <v>88.8</v>
      </c>
      <c r="DV1147" s="12">
        <v>156</v>
      </c>
      <c r="DW1147" s="12">
        <v>181</v>
      </c>
      <c r="DX1147" s="12">
        <v>86.2</v>
      </c>
      <c r="DY1147" s="12">
        <v>59</v>
      </c>
      <c r="DZ1147" s="12">
        <v>92</v>
      </c>
      <c r="EA1147" s="12">
        <v>64.099999999999994</v>
      </c>
      <c r="EB1147" s="12">
        <v>1</v>
      </c>
      <c r="EC1147" s="12">
        <v>2.1</v>
      </c>
      <c r="ED1147" s="12">
        <v>1.3</v>
      </c>
      <c r="EE1147" s="12">
        <v>16</v>
      </c>
      <c r="EF1147" s="12">
        <v>30</v>
      </c>
      <c r="EG1147" s="12">
        <v>9</v>
      </c>
      <c r="EH1147" s="12">
        <v>6</v>
      </c>
      <c r="EI1147" s="12">
        <v>40</v>
      </c>
      <c r="EJ1147" s="12">
        <v>2</v>
      </c>
      <c r="EK1147" s="12">
        <v>9</v>
      </c>
      <c r="EL1147" s="12">
        <v>22</v>
      </c>
      <c r="EM1147" s="12">
        <v>2</v>
      </c>
      <c r="EN1147" s="12">
        <v>36</v>
      </c>
      <c r="EO1147" s="12">
        <v>31</v>
      </c>
      <c r="EP1147" s="12">
        <v>0</v>
      </c>
      <c r="EQ1147" s="12">
        <v>2</v>
      </c>
      <c r="ER1147" s="12">
        <v>2</v>
      </c>
      <c r="ES1147" s="12">
        <v>0</v>
      </c>
      <c r="ET1147" s="12">
        <v>1</v>
      </c>
      <c r="EU1147" s="12">
        <v>14</v>
      </c>
      <c r="EV1147" s="12">
        <v>10</v>
      </c>
      <c r="EW1147" s="12">
        <v>5</v>
      </c>
      <c r="EX1147" s="12">
        <v>9</v>
      </c>
      <c r="EY1147" s="12">
        <v>0</v>
      </c>
      <c r="EZ1147" s="12">
        <v>5</v>
      </c>
      <c r="FA1147" s="12">
        <v>9</v>
      </c>
      <c r="FB1147" s="12">
        <v>55.6</v>
      </c>
      <c r="FC1147" s="12">
        <v>6</v>
      </c>
      <c r="FD1147" s="12">
        <v>28</v>
      </c>
      <c r="FE1147" s="12">
        <v>0</v>
      </c>
      <c r="FF1147" s="12">
        <v>43</v>
      </c>
      <c r="FG1147" s="12">
        <v>583</v>
      </c>
      <c r="FH1147" s="12">
        <v>68</v>
      </c>
      <c r="FI1147" s="12">
        <v>199</v>
      </c>
      <c r="FJ1147" s="12">
        <v>260</v>
      </c>
      <c r="FK1147" s="12">
        <v>131</v>
      </c>
      <c r="FL1147" s="12">
        <v>26</v>
      </c>
      <c r="FM1147" s="12">
        <v>19</v>
      </c>
      <c r="FN1147" s="12">
        <v>14</v>
      </c>
      <c r="FO1147" s="12">
        <v>73.7</v>
      </c>
      <c r="FP1147" s="12">
        <v>321</v>
      </c>
      <c r="FQ1147" s="12">
        <v>2067</v>
      </c>
      <c r="FR1147" s="12">
        <v>969</v>
      </c>
      <c r="FS1147" s="12">
        <v>21</v>
      </c>
      <c r="FT1147" s="12">
        <v>12</v>
      </c>
      <c r="FU1147" s="12">
        <v>8</v>
      </c>
      <c r="FV1147" s="12">
        <v>14</v>
      </c>
      <c r="FW1147" s="12">
        <v>7</v>
      </c>
      <c r="FX1147" s="12">
        <v>0</v>
      </c>
      <c r="FY1147" s="12">
        <v>0</v>
      </c>
      <c r="FZ1147" s="12">
        <v>11</v>
      </c>
      <c r="GA1147" s="12">
        <v>47</v>
      </c>
      <c r="GB1147" s="12">
        <v>19</v>
      </c>
      <c r="GC1147" s="12">
        <v>57.6</v>
      </c>
      <c r="GD1147">
        <v>10.423728799999999</v>
      </c>
      <c r="GE1147">
        <v>0.46785714</v>
      </c>
      <c r="GF1147">
        <v>0.31127616000000002</v>
      </c>
      <c r="GG1147" s="12">
        <f t="shared" si="440"/>
        <v>0.21914893617021278</v>
      </c>
      <c r="GH1147" s="12">
        <f t="shared" si="441"/>
        <v>0.37872340425531914</v>
      </c>
      <c r="GI1147">
        <v>0.35714286000000001</v>
      </c>
      <c r="GJ1147">
        <v>0.64285714000000005</v>
      </c>
      <c r="GK1147">
        <v>0</v>
      </c>
      <c r="GL1147">
        <f t="shared" si="442"/>
        <v>0.34133790737564323</v>
      </c>
      <c r="GM1147">
        <f t="shared" si="443"/>
        <v>0.44596912521440824</v>
      </c>
      <c r="GN1147">
        <f t="shared" si="444"/>
        <v>0.22469982847341338</v>
      </c>
      <c r="GO1147">
        <f t="shared" si="445"/>
        <v>0.7142857142857143</v>
      </c>
      <c r="GP1147" s="12">
        <f t="shared" si="428"/>
        <v>0.54022988505747127</v>
      </c>
      <c r="GQ1147">
        <f t="shared" si="429"/>
        <v>0.8</v>
      </c>
      <c r="GR1147">
        <f t="shared" si="446"/>
        <v>42</v>
      </c>
      <c r="GS1147">
        <f t="shared" si="447"/>
        <v>17</v>
      </c>
      <c r="GT1147">
        <f t="shared" si="448"/>
        <v>0.40476190476190477</v>
      </c>
      <c r="GU1147">
        <f t="shared" si="449"/>
        <v>9</v>
      </c>
    </row>
    <row r="1148" spans="1:203" x14ac:dyDescent="0.2">
      <c r="A1148">
        <v>2022</v>
      </c>
      <c r="B1148" s="2">
        <v>44789</v>
      </c>
      <c r="C1148" s="12" t="s">
        <v>5</v>
      </c>
      <c r="D1148" s="14" t="s">
        <v>6</v>
      </c>
      <c r="E1148" s="4">
        <f t="shared" si="425"/>
        <v>-1.4</v>
      </c>
      <c r="F1148" s="12">
        <v>0</v>
      </c>
      <c r="G1148" s="12">
        <v>1</v>
      </c>
      <c r="H1148" t="s">
        <v>188</v>
      </c>
      <c r="I1148" s="5" t="s">
        <v>23</v>
      </c>
      <c r="J1148" s="12">
        <v>12</v>
      </c>
      <c r="K1148" s="12">
        <v>3</v>
      </c>
      <c r="L1148" s="12">
        <v>25</v>
      </c>
      <c r="M1148" s="12">
        <v>0</v>
      </c>
      <c r="N1148" s="12">
        <v>0</v>
      </c>
      <c r="O1148" s="12">
        <v>21.4</v>
      </c>
      <c r="P1148" s="12">
        <v>0</v>
      </c>
      <c r="Q1148" s="12">
        <v>0.6</v>
      </c>
      <c r="R1148" s="12">
        <v>0.6</v>
      </c>
      <c r="S1148" s="12">
        <v>0.05</v>
      </c>
      <c r="T1148" s="17">
        <v>-0.6</v>
      </c>
      <c r="U1148" s="12">
        <v>248</v>
      </c>
      <c r="V1148" s="12">
        <v>341</v>
      </c>
      <c r="W1148" s="12">
        <v>72.7</v>
      </c>
      <c r="X1148" s="12">
        <v>4706</v>
      </c>
      <c r="Y1148" s="12">
        <v>2016</v>
      </c>
      <c r="Z1148" s="12">
        <v>115</v>
      </c>
      <c r="AA1148" s="12">
        <v>131</v>
      </c>
      <c r="AB1148" s="12">
        <v>87.8</v>
      </c>
      <c r="AC1148" s="12">
        <v>93</v>
      </c>
      <c r="AD1148" s="12">
        <v>115</v>
      </c>
      <c r="AE1148" s="12">
        <v>80.900000000000006</v>
      </c>
      <c r="AF1148" s="12">
        <v>39</v>
      </c>
      <c r="AG1148" s="12">
        <v>78</v>
      </c>
      <c r="AH1148" s="12">
        <v>50</v>
      </c>
      <c r="AI1148" s="12">
        <v>0</v>
      </c>
      <c r="AJ1148" s="12">
        <v>0.4</v>
      </c>
      <c r="AK1148" s="12">
        <v>0.4</v>
      </c>
      <c r="AL1148" s="12">
        <v>9</v>
      </c>
      <c r="AM1148" s="12">
        <v>22</v>
      </c>
      <c r="AN1148" s="12">
        <v>3</v>
      </c>
      <c r="AO1148" s="12">
        <v>0</v>
      </c>
      <c r="AP1148" s="12">
        <v>29</v>
      </c>
      <c r="AQ1148" s="12">
        <v>1</v>
      </c>
      <c r="AR1148" s="12">
        <v>2</v>
      </c>
      <c r="AS1148" s="12">
        <v>11</v>
      </c>
      <c r="AT1148" s="12">
        <v>5</v>
      </c>
      <c r="AU1148" s="12">
        <v>18</v>
      </c>
      <c r="AV1148" s="12">
        <v>9</v>
      </c>
      <c r="AW1148" s="12">
        <v>5</v>
      </c>
      <c r="AX1148" s="12">
        <v>0</v>
      </c>
      <c r="AY1148" s="12">
        <v>3</v>
      </c>
      <c r="AZ1148" s="12">
        <v>0</v>
      </c>
      <c r="BA1148" s="12">
        <v>1</v>
      </c>
      <c r="BB1148" s="12">
        <v>11</v>
      </c>
      <c r="BC1148" s="12">
        <v>7</v>
      </c>
      <c r="BD1148" s="12">
        <v>7</v>
      </c>
      <c r="BE1148" s="12">
        <v>3</v>
      </c>
      <c r="BF1148" s="12">
        <v>1</v>
      </c>
      <c r="BG1148" s="12">
        <v>7</v>
      </c>
      <c r="BH1148" s="12">
        <v>17</v>
      </c>
      <c r="BI1148" s="12">
        <v>41.2</v>
      </c>
      <c r="BJ1148" s="12">
        <v>12</v>
      </c>
      <c r="BK1148" s="12">
        <v>24</v>
      </c>
      <c r="BL1148" s="12">
        <v>0</v>
      </c>
      <c r="BM1148" s="12">
        <v>38</v>
      </c>
      <c r="BN1148" s="12">
        <v>467</v>
      </c>
      <c r="BO1148" s="12">
        <v>78</v>
      </c>
      <c r="BP1148" s="12">
        <v>202</v>
      </c>
      <c r="BQ1148" s="12">
        <v>178</v>
      </c>
      <c r="BR1148" s="12">
        <v>95</v>
      </c>
      <c r="BS1148" s="12">
        <v>11</v>
      </c>
      <c r="BT1148" s="12">
        <v>20</v>
      </c>
      <c r="BU1148" s="12">
        <v>9</v>
      </c>
      <c r="BV1148" s="12">
        <v>45</v>
      </c>
      <c r="BW1148" s="12">
        <v>212</v>
      </c>
      <c r="BX1148" s="12">
        <v>1450</v>
      </c>
      <c r="BY1148" s="12">
        <v>649</v>
      </c>
      <c r="BZ1148" s="12">
        <v>8</v>
      </c>
      <c r="CA1148" s="12">
        <v>5</v>
      </c>
      <c r="CB1148" s="12">
        <v>1</v>
      </c>
      <c r="CC1148" s="12">
        <v>11</v>
      </c>
      <c r="CD1148" s="12">
        <v>8</v>
      </c>
      <c r="CE1148" s="12">
        <v>6</v>
      </c>
      <c r="CF1148" s="12">
        <v>1</v>
      </c>
      <c r="CG1148" s="12">
        <v>17</v>
      </c>
      <c r="CH1148" s="12">
        <v>50</v>
      </c>
      <c r="CI1148" s="12">
        <v>9</v>
      </c>
      <c r="CJ1148" s="12">
        <v>39.1</v>
      </c>
      <c r="CK1148">
        <v>8.5781299999999998</v>
      </c>
      <c r="CL1148">
        <v>0.31561</v>
      </c>
      <c r="CM1148">
        <v>0.42838999999999999</v>
      </c>
      <c r="CN1148" s="12">
        <f t="shared" si="426"/>
        <v>0.23753665689149561</v>
      </c>
      <c r="CO1148" s="12">
        <f t="shared" si="430"/>
        <v>0.38416422287390029</v>
      </c>
      <c r="CP1148">
        <v>0.63636000000000004</v>
      </c>
      <c r="CQ1148">
        <v>0.27272999999999997</v>
      </c>
      <c r="CR1148">
        <v>9.0910000000000005E-2</v>
      </c>
      <c r="CS1148" s="12">
        <f t="shared" si="431"/>
        <v>0.43254817987152033</v>
      </c>
      <c r="CT1148" s="12">
        <f t="shared" si="432"/>
        <v>0.38115631691648821</v>
      </c>
      <c r="CU1148" s="12">
        <f t="shared" si="433"/>
        <v>0.20342612419700215</v>
      </c>
      <c r="CV1148" s="12">
        <f t="shared" si="434"/>
        <v>0.63636363636363635</v>
      </c>
      <c r="CW1148" s="12">
        <f t="shared" si="427"/>
        <v>0.47619047619047616</v>
      </c>
      <c r="CX1148" s="12">
        <f t="shared" si="435"/>
        <v>0.75</v>
      </c>
      <c r="CY1148" s="12">
        <f t="shared" si="436"/>
        <v>27</v>
      </c>
      <c r="CZ1148" s="12">
        <f t="shared" si="437"/>
        <v>4</v>
      </c>
      <c r="DA1148" s="12">
        <f t="shared" si="438"/>
        <v>0.14814814814814814</v>
      </c>
      <c r="DB1148" s="12">
        <f t="shared" si="439"/>
        <v>6.5263157894736841</v>
      </c>
      <c r="DC1148" s="12">
        <v>19</v>
      </c>
      <c r="DD1148" s="12">
        <v>5</v>
      </c>
      <c r="DE1148" s="12">
        <v>26.3</v>
      </c>
      <c r="DF1148" s="12">
        <v>0.05</v>
      </c>
      <c r="DG1148" s="12">
        <v>0.2</v>
      </c>
      <c r="DH1148" s="12">
        <v>18.899999999999999</v>
      </c>
      <c r="DI1148" s="12">
        <v>1</v>
      </c>
      <c r="DJ1148" s="12">
        <v>2</v>
      </c>
      <c r="DK1148" s="12">
        <v>2</v>
      </c>
      <c r="DL1148" s="12">
        <v>0.11</v>
      </c>
      <c r="DM1148" s="17">
        <v>-1</v>
      </c>
      <c r="DN1148" s="12">
        <v>437</v>
      </c>
      <c r="DO1148" s="12">
        <v>549</v>
      </c>
      <c r="DP1148" s="12">
        <v>79.599999999999994</v>
      </c>
      <c r="DQ1148" s="12">
        <v>7470</v>
      </c>
      <c r="DR1148" s="12">
        <v>2874</v>
      </c>
      <c r="DS1148" s="12">
        <v>192</v>
      </c>
      <c r="DT1148" s="12">
        <v>219</v>
      </c>
      <c r="DU1148" s="12">
        <v>87.7</v>
      </c>
      <c r="DV1148" s="12">
        <v>191</v>
      </c>
      <c r="DW1148" s="12">
        <v>216</v>
      </c>
      <c r="DX1148" s="12">
        <v>88.4</v>
      </c>
      <c r="DY1148" s="12">
        <v>37</v>
      </c>
      <c r="DZ1148" s="12">
        <v>76</v>
      </c>
      <c r="EA1148" s="12">
        <v>48.7</v>
      </c>
      <c r="EB1148" s="12">
        <v>1</v>
      </c>
      <c r="EC1148" s="12">
        <v>1.7</v>
      </c>
      <c r="ED1148" s="12">
        <v>1.2</v>
      </c>
      <c r="EE1148" s="12">
        <v>15</v>
      </c>
      <c r="EF1148" s="12">
        <v>34</v>
      </c>
      <c r="EG1148" s="12">
        <v>13</v>
      </c>
      <c r="EH1148" s="12">
        <v>1</v>
      </c>
      <c r="EI1148" s="12">
        <v>55</v>
      </c>
      <c r="EJ1148" s="12">
        <v>0</v>
      </c>
      <c r="EK1148" s="12">
        <v>6</v>
      </c>
      <c r="EL1148" s="12">
        <v>21</v>
      </c>
      <c r="EM1148" s="12">
        <v>8</v>
      </c>
      <c r="EN1148" s="12">
        <v>35</v>
      </c>
      <c r="EO1148" s="12">
        <v>29</v>
      </c>
      <c r="EP1148" s="12">
        <v>2</v>
      </c>
      <c r="EQ1148" s="12">
        <v>0</v>
      </c>
      <c r="ER1148" s="12">
        <v>3</v>
      </c>
      <c r="ES1148" s="12">
        <v>1</v>
      </c>
      <c r="ET1148" s="12">
        <v>0</v>
      </c>
      <c r="EU1148" s="12">
        <v>19</v>
      </c>
      <c r="EV1148" s="12">
        <v>16</v>
      </c>
      <c r="EW1148" s="12">
        <v>7</v>
      </c>
      <c r="EX1148" s="12">
        <v>10</v>
      </c>
      <c r="EY1148" s="12">
        <v>2</v>
      </c>
      <c r="EZ1148" s="12">
        <v>11</v>
      </c>
      <c r="FA1148" s="12">
        <v>20</v>
      </c>
      <c r="FB1148" s="12">
        <v>55</v>
      </c>
      <c r="FC1148" s="12">
        <v>3</v>
      </c>
      <c r="FD1148" s="12">
        <v>8</v>
      </c>
      <c r="FE1148" s="12">
        <v>0</v>
      </c>
      <c r="FF1148" s="12">
        <v>62</v>
      </c>
      <c r="FG1148" s="12">
        <v>654</v>
      </c>
      <c r="FH1148" s="12">
        <v>41</v>
      </c>
      <c r="FI1148" s="12">
        <v>142</v>
      </c>
      <c r="FJ1148" s="12">
        <v>314</v>
      </c>
      <c r="FK1148" s="12">
        <v>206</v>
      </c>
      <c r="FL1148" s="12">
        <v>43</v>
      </c>
      <c r="FM1148" s="12">
        <v>20</v>
      </c>
      <c r="FN1148" s="12">
        <v>10</v>
      </c>
      <c r="FO1148" s="12">
        <v>50</v>
      </c>
      <c r="FP1148" s="12">
        <v>310</v>
      </c>
      <c r="FQ1148" s="12">
        <v>1892</v>
      </c>
      <c r="FR1148" s="12">
        <v>973</v>
      </c>
      <c r="FS1148" s="12">
        <v>27</v>
      </c>
      <c r="FT1148" s="12">
        <v>14</v>
      </c>
      <c r="FU1148" s="12">
        <v>9</v>
      </c>
      <c r="FV1148" s="12">
        <v>16</v>
      </c>
      <c r="FW1148" s="12">
        <v>4</v>
      </c>
      <c r="FX1148" s="12">
        <v>1</v>
      </c>
      <c r="FY1148" s="12">
        <v>0</v>
      </c>
      <c r="FZ1148" s="12">
        <v>12</v>
      </c>
      <c r="GA1148" s="12">
        <v>55</v>
      </c>
      <c r="GB1148" s="12">
        <v>14</v>
      </c>
      <c r="GC1148" s="12">
        <v>60.9</v>
      </c>
      <c r="GD1148">
        <v>8.1190476199999999</v>
      </c>
      <c r="GE1148">
        <v>0.68438538000000004</v>
      </c>
      <c r="GF1148">
        <v>0.38473896000000002</v>
      </c>
      <c r="GG1148" s="12">
        <f t="shared" si="440"/>
        <v>0.1493624772313297</v>
      </c>
      <c r="GH1148" s="12">
        <f t="shared" si="441"/>
        <v>0.39890710382513661</v>
      </c>
      <c r="GI1148">
        <v>0.36842105000000003</v>
      </c>
      <c r="GJ1148">
        <v>0.52631578999999995</v>
      </c>
      <c r="GK1148">
        <v>0.10526315999999999</v>
      </c>
      <c r="GL1148">
        <f t="shared" si="442"/>
        <v>0.21712538226299694</v>
      </c>
      <c r="GM1148">
        <f t="shared" si="443"/>
        <v>0.4801223241590214</v>
      </c>
      <c r="GN1148">
        <f t="shared" si="444"/>
        <v>0.3149847094801223</v>
      </c>
      <c r="GO1148">
        <f t="shared" si="445"/>
        <v>0.84210526315789469</v>
      </c>
      <c r="GP1148" s="12">
        <f t="shared" si="428"/>
        <v>0.52380952380952384</v>
      </c>
      <c r="GQ1148">
        <f t="shared" si="429"/>
        <v>0.78947368421052633</v>
      </c>
      <c r="GR1148">
        <f t="shared" si="446"/>
        <v>48</v>
      </c>
      <c r="GS1148">
        <f t="shared" si="447"/>
        <v>22</v>
      </c>
      <c r="GT1148">
        <f t="shared" si="448"/>
        <v>0.45833333333333331</v>
      </c>
      <c r="GU1148">
        <f t="shared" si="449"/>
        <v>7.0483870967741939</v>
      </c>
    </row>
    <row r="1149" spans="1:203" x14ac:dyDescent="0.2">
      <c r="A1149">
        <v>2022</v>
      </c>
      <c r="B1149" s="2">
        <v>44793</v>
      </c>
      <c r="C1149" s="12" t="s">
        <v>1</v>
      </c>
      <c r="D1149" s="14" t="s">
        <v>6</v>
      </c>
      <c r="E1149" s="4">
        <f t="shared" si="425"/>
        <v>-2.1</v>
      </c>
      <c r="F1149" s="12">
        <v>0</v>
      </c>
      <c r="G1149" s="12">
        <v>6</v>
      </c>
      <c r="H1149" t="s">
        <v>188</v>
      </c>
      <c r="I1149" s="5" t="s">
        <v>4</v>
      </c>
      <c r="J1149" s="12">
        <v>14</v>
      </c>
      <c r="K1149" s="12">
        <v>2</v>
      </c>
      <c r="L1149" s="12">
        <v>14.3</v>
      </c>
      <c r="M1149" s="12">
        <v>0</v>
      </c>
      <c r="N1149" s="12">
        <v>0</v>
      </c>
      <c r="O1149" s="12">
        <v>16.5</v>
      </c>
      <c r="P1149" s="12">
        <v>0</v>
      </c>
      <c r="Q1149" s="12">
        <v>1.5</v>
      </c>
      <c r="R1149" s="12">
        <v>1.5</v>
      </c>
      <c r="S1149" s="12">
        <v>0.11</v>
      </c>
      <c r="T1149" s="17">
        <v>-1.5</v>
      </c>
      <c r="U1149" s="12">
        <v>336</v>
      </c>
      <c r="V1149" s="12">
        <v>440</v>
      </c>
      <c r="W1149" s="12">
        <v>76.400000000000006</v>
      </c>
      <c r="X1149" s="12">
        <v>6327</v>
      </c>
      <c r="Y1149" s="12">
        <v>2316</v>
      </c>
      <c r="Z1149" s="12">
        <v>133</v>
      </c>
      <c r="AA1149" s="12">
        <v>153</v>
      </c>
      <c r="AB1149" s="12">
        <v>86.9</v>
      </c>
      <c r="AC1149" s="12">
        <v>135</v>
      </c>
      <c r="AD1149" s="12">
        <v>160</v>
      </c>
      <c r="AE1149" s="12">
        <v>84.4</v>
      </c>
      <c r="AF1149" s="12">
        <v>48</v>
      </c>
      <c r="AG1149" s="12">
        <v>92</v>
      </c>
      <c r="AH1149" s="12">
        <v>52.2</v>
      </c>
      <c r="AI1149" s="12">
        <v>0</v>
      </c>
      <c r="AJ1149" s="12">
        <v>0.7</v>
      </c>
      <c r="AK1149" s="12">
        <v>0.6</v>
      </c>
      <c r="AL1149" s="12">
        <v>7</v>
      </c>
      <c r="AM1149" s="12">
        <v>17</v>
      </c>
      <c r="AN1149" s="12">
        <v>4</v>
      </c>
      <c r="AO1149" s="12">
        <v>4</v>
      </c>
      <c r="AP1149" s="12">
        <v>28</v>
      </c>
      <c r="AQ1149" s="12">
        <v>0</v>
      </c>
      <c r="AR1149" s="12">
        <v>6</v>
      </c>
      <c r="AS1149" s="12">
        <v>33</v>
      </c>
      <c r="AT1149" s="12">
        <v>7</v>
      </c>
      <c r="AU1149" s="12">
        <v>23</v>
      </c>
      <c r="AV1149" s="12">
        <v>14</v>
      </c>
      <c r="AW1149" s="12">
        <v>3</v>
      </c>
      <c r="AX1149" s="12">
        <v>1</v>
      </c>
      <c r="AY1149" s="12">
        <v>4</v>
      </c>
      <c r="AZ1149" s="12">
        <v>0</v>
      </c>
      <c r="BA1149" s="12">
        <v>1</v>
      </c>
      <c r="BB1149" s="12">
        <v>10</v>
      </c>
      <c r="BC1149" s="12">
        <v>6</v>
      </c>
      <c r="BD1149" s="12">
        <v>7</v>
      </c>
      <c r="BE1149" s="12">
        <v>2</v>
      </c>
      <c r="BF1149" s="12">
        <v>1</v>
      </c>
      <c r="BG1149" s="12">
        <v>6</v>
      </c>
      <c r="BH1149" s="12">
        <v>13</v>
      </c>
      <c r="BI1149" s="12">
        <v>46.2</v>
      </c>
      <c r="BJ1149" s="12">
        <v>13</v>
      </c>
      <c r="BK1149" s="12">
        <v>12</v>
      </c>
      <c r="BL1149" s="12">
        <v>1</v>
      </c>
      <c r="BM1149" s="12">
        <v>49</v>
      </c>
      <c r="BN1149" s="12">
        <v>547</v>
      </c>
      <c r="BO1149" s="12">
        <v>59</v>
      </c>
      <c r="BP1149" s="12">
        <v>174</v>
      </c>
      <c r="BQ1149" s="12">
        <v>264</v>
      </c>
      <c r="BR1149" s="12">
        <v>116</v>
      </c>
      <c r="BS1149" s="12">
        <v>25</v>
      </c>
      <c r="BT1149" s="12">
        <v>29</v>
      </c>
      <c r="BU1149" s="12">
        <v>11</v>
      </c>
      <c r="BV1149" s="12">
        <v>37.9</v>
      </c>
      <c r="BW1149" s="12">
        <v>257</v>
      </c>
      <c r="BX1149" s="12">
        <v>1634</v>
      </c>
      <c r="BY1149" s="12">
        <v>760</v>
      </c>
      <c r="BZ1149" s="12">
        <v>21</v>
      </c>
      <c r="CA1149" s="12">
        <v>13</v>
      </c>
      <c r="CB1149" s="12">
        <v>5</v>
      </c>
      <c r="CC1149" s="12">
        <v>14</v>
      </c>
      <c r="CD1149" s="12">
        <v>6</v>
      </c>
      <c r="CE1149" s="12">
        <v>0</v>
      </c>
      <c r="CF1149" s="12">
        <v>0</v>
      </c>
      <c r="CG1149" s="12">
        <v>8</v>
      </c>
      <c r="CH1149" s="12">
        <v>44</v>
      </c>
      <c r="CI1149" s="12">
        <v>12</v>
      </c>
      <c r="CJ1149" s="12">
        <v>40</v>
      </c>
      <c r="CK1149">
        <v>10.4651</v>
      </c>
      <c r="CL1149">
        <v>0.43446000000000001</v>
      </c>
      <c r="CM1149">
        <v>0.36604999999999999</v>
      </c>
      <c r="CN1149" s="12">
        <f t="shared" si="426"/>
        <v>0.22272727272727272</v>
      </c>
      <c r="CO1149" s="12">
        <f t="shared" si="430"/>
        <v>0.34772727272727272</v>
      </c>
      <c r="CP1149">
        <v>0.7</v>
      </c>
      <c r="CQ1149">
        <v>0.2</v>
      </c>
      <c r="CR1149">
        <v>0.1</v>
      </c>
      <c r="CS1149" s="12">
        <f t="shared" si="431"/>
        <v>0.31809872029250458</v>
      </c>
      <c r="CT1149" s="12">
        <f t="shared" si="432"/>
        <v>0.48263254113345522</v>
      </c>
      <c r="CU1149" s="12">
        <f t="shared" si="433"/>
        <v>0.21206581352833637</v>
      </c>
      <c r="CV1149" s="12">
        <f t="shared" si="434"/>
        <v>0.6</v>
      </c>
      <c r="CW1149" s="12">
        <f t="shared" si="427"/>
        <v>0.4731182795698925</v>
      </c>
      <c r="CX1149" s="12">
        <f t="shared" si="435"/>
        <v>0.5</v>
      </c>
      <c r="CY1149" s="12">
        <f t="shared" si="436"/>
        <v>30</v>
      </c>
      <c r="CZ1149" s="12">
        <f t="shared" si="437"/>
        <v>9</v>
      </c>
      <c r="DA1149" s="12">
        <f t="shared" si="438"/>
        <v>0.3</v>
      </c>
      <c r="DB1149" s="12">
        <f t="shared" si="439"/>
        <v>6.8571428571428568</v>
      </c>
      <c r="DC1149" s="12">
        <v>21</v>
      </c>
      <c r="DD1149" s="12">
        <v>11</v>
      </c>
      <c r="DE1149" s="12">
        <v>52.4</v>
      </c>
      <c r="DF1149" s="12">
        <v>0.24</v>
      </c>
      <c r="DG1149" s="12">
        <v>0.45</v>
      </c>
      <c r="DH1149" s="12">
        <v>18.2</v>
      </c>
      <c r="DI1149" s="12">
        <v>0</v>
      </c>
      <c r="DJ1149" s="12">
        <v>3.6</v>
      </c>
      <c r="DK1149" s="12">
        <v>2.8</v>
      </c>
      <c r="DL1149" s="12">
        <v>0.14000000000000001</v>
      </c>
      <c r="DM1149" s="18">
        <v>2.4</v>
      </c>
      <c r="DN1149" s="12">
        <v>352</v>
      </c>
      <c r="DO1149" s="12">
        <v>450</v>
      </c>
      <c r="DP1149" s="12">
        <v>78.2</v>
      </c>
      <c r="DQ1149" s="12">
        <v>7600</v>
      </c>
      <c r="DR1149" s="12">
        <v>3098</v>
      </c>
      <c r="DS1149" s="12">
        <v>116</v>
      </c>
      <c r="DT1149" s="12">
        <v>133</v>
      </c>
      <c r="DU1149" s="12">
        <v>87.2</v>
      </c>
      <c r="DV1149" s="12">
        <v>167</v>
      </c>
      <c r="DW1149" s="12">
        <v>191</v>
      </c>
      <c r="DX1149" s="12">
        <v>87.4</v>
      </c>
      <c r="DY1149" s="12">
        <v>68</v>
      </c>
      <c r="DZ1149" s="12">
        <v>102</v>
      </c>
      <c r="EA1149" s="12">
        <v>66.7</v>
      </c>
      <c r="EB1149" s="12">
        <v>3</v>
      </c>
      <c r="EC1149" s="12">
        <v>1.8</v>
      </c>
      <c r="ED1149" s="12">
        <v>0.9</v>
      </c>
      <c r="EE1149" s="12">
        <v>14</v>
      </c>
      <c r="EF1149" s="12">
        <v>34</v>
      </c>
      <c r="EG1149" s="12">
        <v>6</v>
      </c>
      <c r="EH1149" s="12">
        <v>2</v>
      </c>
      <c r="EI1149" s="12">
        <v>38</v>
      </c>
      <c r="EJ1149" s="12">
        <v>1</v>
      </c>
      <c r="EK1149" s="12">
        <v>11</v>
      </c>
      <c r="EL1149" s="12">
        <v>18</v>
      </c>
      <c r="EM1149" s="12">
        <v>2</v>
      </c>
      <c r="EN1149" s="12">
        <v>35</v>
      </c>
      <c r="EO1149" s="12">
        <v>29</v>
      </c>
      <c r="EP1149" s="12">
        <v>1</v>
      </c>
      <c r="EQ1149" s="12">
        <v>1</v>
      </c>
      <c r="ER1149" s="12">
        <v>2</v>
      </c>
      <c r="ES1149" s="12">
        <v>1</v>
      </c>
      <c r="ET1149" s="12">
        <v>1</v>
      </c>
      <c r="EU1149" s="12">
        <v>17</v>
      </c>
      <c r="EV1149" s="12">
        <v>9</v>
      </c>
      <c r="EW1149" s="12">
        <v>7</v>
      </c>
      <c r="EX1149" s="12">
        <v>8</v>
      </c>
      <c r="EY1149" s="12">
        <v>2</v>
      </c>
      <c r="EZ1149" s="12">
        <v>11</v>
      </c>
      <c r="FA1149" s="12">
        <v>22</v>
      </c>
      <c r="FB1149" s="12">
        <v>50</v>
      </c>
      <c r="FC1149" s="12">
        <v>10</v>
      </c>
      <c r="FD1149" s="12">
        <v>26</v>
      </c>
      <c r="FE1149" s="12">
        <v>0</v>
      </c>
      <c r="FF1149" s="12">
        <v>51</v>
      </c>
      <c r="FG1149" s="12">
        <v>566</v>
      </c>
      <c r="FH1149" s="12">
        <v>74</v>
      </c>
      <c r="FI1149" s="12">
        <v>211</v>
      </c>
      <c r="FJ1149" s="12">
        <v>207</v>
      </c>
      <c r="FK1149" s="12">
        <v>151</v>
      </c>
      <c r="FL1149" s="12">
        <v>29</v>
      </c>
      <c r="FM1149" s="12">
        <v>17</v>
      </c>
      <c r="FN1149" s="12">
        <v>7</v>
      </c>
      <c r="FO1149" s="12">
        <v>41.2</v>
      </c>
      <c r="FP1149" s="12">
        <v>270</v>
      </c>
      <c r="FQ1149" s="12">
        <v>1186</v>
      </c>
      <c r="FR1149" s="12">
        <v>554</v>
      </c>
      <c r="FS1149" s="12">
        <v>13</v>
      </c>
      <c r="FT1149" s="12">
        <v>6</v>
      </c>
      <c r="FU1149" s="12">
        <v>8</v>
      </c>
      <c r="FV1149" s="12">
        <v>12</v>
      </c>
      <c r="FW1149" s="12">
        <v>4</v>
      </c>
      <c r="FX1149" s="12">
        <v>0</v>
      </c>
      <c r="FY1149" s="12">
        <v>0</v>
      </c>
      <c r="FZ1149" s="12">
        <v>9</v>
      </c>
      <c r="GA1149" s="12">
        <v>49</v>
      </c>
      <c r="GB1149" s="12">
        <v>18</v>
      </c>
      <c r="GC1149" s="12">
        <v>60</v>
      </c>
      <c r="GD1149">
        <v>7.0967741899999996</v>
      </c>
      <c r="GE1149">
        <v>0.56554307000000004</v>
      </c>
      <c r="GF1149">
        <v>0.40763157999999999</v>
      </c>
      <c r="GG1149" s="12">
        <f t="shared" si="440"/>
        <v>0.25333333333333335</v>
      </c>
      <c r="GH1149" s="12">
        <f t="shared" si="441"/>
        <v>0.29555555555555557</v>
      </c>
      <c r="GI1149">
        <v>0.41176470999999998</v>
      </c>
      <c r="GJ1149">
        <v>0.47058823999999999</v>
      </c>
      <c r="GK1149">
        <v>0.11764706</v>
      </c>
      <c r="GL1149">
        <f t="shared" si="442"/>
        <v>0.37279151943462896</v>
      </c>
      <c r="GM1149">
        <f t="shared" si="443"/>
        <v>0.36572438162544169</v>
      </c>
      <c r="GN1149">
        <f t="shared" si="444"/>
        <v>0.2667844522968198</v>
      </c>
      <c r="GO1149">
        <f t="shared" si="445"/>
        <v>0.52941176470588236</v>
      </c>
      <c r="GP1149" s="12">
        <f t="shared" si="428"/>
        <v>0.5268817204301075</v>
      </c>
      <c r="GQ1149">
        <f t="shared" si="429"/>
        <v>0.66666666666666663</v>
      </c>
      <c r="GR1149">
        <f t="shared" si="446"/>
        <v>40</v>
      </c>
      <c r="GS1149">
        <f t="shared" si="447"/>
        <v>14</v>
      </c>
      <c r="GT1149">
        <f t="shared" si="448"/>
        <v>0.35</v>
      </c>
      <c r="GU1149">
        <f t="shared" si="449"/>
        <v>6.9019607843137258</v>
      </c>
    </row>
    <row r="1150" spans="1:203" x14ac:dyDescent="0.2">
      <c r="A1150">
        <v>2022</v>
      </c>
      <c r="B1150" s="2">
        <v>44801</v>
      </c>
      <c r="C1150" s="12" t="s">
        <v>5</v>
      </c>
      <c r="D1150" s="14" t="s">
        <v>6</v>
      </c>
      <c r="E1150" s="4">
        <f t="shared" si="425"/>
        <v>-1</v>
      </c>
      <c r="F1150" s="12">
        <v>2</v>
      </c>
      <c r="G1150" s="12">
        <v>3</v>
      </c>
      <c r="H1150" t="s">
        <v>188</v>
      </c>
      <c r="I1150" s="5" t="s">
        <v>14</v>
      </c>
      <c r="J1150" s="12">
        <v>10</v>
      </c>
      <c r="K1150" s="12">
        <v>3</v>
      </c>
      <c r="L1150" s="12">
        <v>30</v>
      </c>
      <c r="M1150" s="12">
        <v>0.2</v>
      </c>
      <c r="N1150" s="12">
        <v>0.67</v>
      </c>
      <c r="O1150" s="12">
        <v>21.4</v>
      </c>
      <c r="P1150" s="12">
        <v>0</v>
      </c>
      <c r="Q1150" s="12">
        <v>1.1000000000000001</v>
      </c>
      <c r="R1150" s="12">
        <v>1.1000000000000001</v>
      </c>
      <c r="S1150" s="12">
        <v>0.11</v>
      </c>
      <c r="T1150" s="18">
        <v>0.9</v>
      </c>
      <c r="U1150" s="12">
        <v>240</v>
      </c>
      <c r="V1150" s="12">
        <v>344</v>
      </c>
      <c r="W1150" s="12">
        <v>69.8</v>
      </c>
      <c r="X1150" s="12">
        <v>4686</v>
      </c>
      <c r="Y1150" s="12">
        <v>1745</v>
      </c>
      <c r="Z1150" s="12">
        <v>105</v>
      </c>
      <c r="AA1150" s="12">
        <v>132</v>
      </c>
      <c r="AB1150" s="12">
        <v>79.5</v>
      </c>
      <c r="AC1150" s="12">
        <v>95</v>
      </c>
      <c r="AD1150" s="12">
        <v>124</v>
      </c>
      <c r="AE1150" s="12">
        <v>76.599999999999994</v>
      </c>
      <c r="AF1150" s="12">
        <v>38</v>
      </c>
      <c r="AG1150" s="12">
        <v>76</v>
      </c>
      <c r="AH1150" s="12">
        <v>50</v>
      </c>
      <c r="AI1150" s="12">
        <v>1</v>
      </c>
      <c r="AJ1150" s="12">
        <v>1</v>
      </c>
      <c r="AK1150" s="12">
        <v>1.2</v>
      </c>
      <c r="AL1150" s="12">
        <v>5</v>
      </c>
      <c r="AM1150" s="12">
        <v>20</v>
      </c>
      <c r="AN1150" s="12">
        <v>3</v>
      </c>
      <c r="AO1150" s="12">
        <v>2</v>
      </c>
      <c r="AP1150" s="12">
        <v>23</v>
      </c>
      <c r="AQ1150" s="12">
        <v>0</v>
      </c>
      <c r="AR1150" s="12">
        <v>3</v>
      </c>
      <c r="AS1150" s="12">
        <v>17</v>
      </c>
      <c r="AT1150" s="12">
        <v>4</v>
      </c>
      <c r="AU1150" s="12">
        <v>15</v>
      </c>
      <c r="AV1150" s="12">
        <v>12</v>
      </c>
      <c r="AW1150" s="12">
        <v>2</v>
      </c>
      <c r="AX1150" s="12">
        <v>0</v>
      </c>
      <c r="AY1150" s="12">
        <v>0</v>
      </c>
      <c r="AZ1150" s="12">
        <v>1</v>
      </c>
      <c r="BA1150" s="12">
        <v>0</v>
      </c>
      <c r="BB1150" s="12">
        <v>18</v>
      </c>
      <c r="BC1150" s="12">
        <v>8</v>
      </c>
      <c r="BD1150" s="12">
        <v>5</v>
      </c>
      <c r="BE1150" s="12">
        <v>11</v>
      </c>
      <c r="BF1150" s="12">
        <v>2</v>
      </c>
      <c r="BG1150" s="12">
        <v>7</v>
      </c>
      <c r="BH1150" s="12">
        <v>19</v>
      </c>
      <c r="BI1150" s="12">
        <v>36.799999999999997</v>
      </c>
      <c r="BJ1150" s="12">
        <v>8</v>
      </c>
      <c r="BK1150" s="12">
        <v>21</v>
      </c>
      <c r="BL1150" s="12">
        <v>0</v>
      </c>
      <c r="BM1150" s="12">
        <v>41</v>
      </c>
      <c r="BN1150" s="12">
        <v>453</v>
      </c>
      <c r="BO1150" s="12">
        <v>63</v>
      </c>
      <c r="BP1150" s="12">
        <v>169</v>
      </c>
      <c r="BQ1150" s="12">
        <v>188</v>
      </c>
      <c r="BR1150" s="12">
        <v>98</v>
      </c>
      <c r="BS1150" s="12">
        <v>7</v>
      </c>
      <c r="BT1150" s="12">
        <v>9</v>
      </c>
      <c r="BU1150" s="12">
        <v>2</v>
      </c>
      <c r="BV1150" s="12">
        <v>22.2</v>
      </c>
      <c r="BW1150" s="12">
        <v>252</v>
      </c>
      <c r="BX1150" s="12">
        <v>1221</v>
      </c>
      <c r="BY1150" s="12">
        <v>560</v>
      </c>
      <c r="BZ1150" s="12">
        <v>7</v>
      </c>
      <c r="CA1150" s="12">
        <v>7</v>
      </c>
      <c r="CB1150" s="12">
        <v>2</v>
      </c>
      <c r="CC1150" s="12">
        <v>12</v>
      </c>
      <c r="CD1150" s="12">
        <v>5</v>
      </c>
      <c r="CE1150" s="12">
        <v>0</v>
      </c>
      <c r="CF1150" s="12">
        <v>0</v>
      </c>
      <c r="CG1150" s="12">
        <v>10</v>
      </c>
      <c r="CH1150" s="12">
        <v>44</v>
      </c>
      <c r="CI1150" s="12">
        <v>7</v>
      </c>
      <c r="CJ1150" s="12">
        <v>41.2</v>
      </c>
      <c r="CK1150">
        <v>8.7543900000000008</v>
      </c>
      <c r="CL1150">
        <v>0.33910000000000001</v>
      </c>
      <c r="CM1150">
        <v>0.37239</v>
      </c>
      <c r="CN1150" s="12">
        <f t="shared" si="426"/>
        <v>0.22965116279069767</v>
      </c>
      <c r="CO1150" s="12">
        <f t="shared" si="430"/>
        <v>0.38372093023255816</v>
      </c>
      <c r="CP1150">
        <v>0.27778000000000003</v>
      </c>
      <c r="CQ1150">
        <v>0.61111000000000004</v>
      </c>
      <c r="CR1150">
        <v>0.11111</v>
      </c>
      <c r="CS1150" s="12">
        <f t="shared" si="431"/>
        <v>0.3730684326710817</v>
      </c>
      <c r="CT1150" s="12">
        <f t="shared" si="432"/>
        <v>0.41501103752759383</v>
      </c>
      <c r="CU1150" s="12">
        <f t="shared" si="433"/>
        <v>0.21633554083885209</v>
      </c>
      <c r="CV1150" s="12">
        <f t="shared" si="434"/>
        <v>0.44444444444444442</v>
      </c>
      <c r="CW1150" s="12">
        <f t="shared" si="427"/>
        <v>0.4731182795698925</v>
      </c>
      <c r="CX1150" s="12">
        <f t="shared" si="435"/>
        <v>0.5</v>
      </c>
      <c r="CY1150" s="12">
        <f t="shared" si="436"/>
        <v>27</v>
      </c>
      <c r="CZ1150" s="12">
        <f t="shared" si="437"/>
        <v>5</v>
      </c>
      <c r="DA1150" s="12">
        <f t="shared" si="438"/>
        <v>0.18518518518518517</v>
      </c>
      <c r="DB1150" s="12">
        <f t="shared" si="439"/>
        <v>5.8536585365853657</v>
      </c>
      <c r="DC1150" s="12">
        <v>25</v>
      </c>
      <c r="DD1150" s="12">
        <v>9</v>
      </c>
      <c r="DE1150" s="12">
        <v>36</v>
      </c>
      <c r="DF1150" s="12">
        <v>0.12</v>
      </c>
      <c r="DG1150" s="12">
        <v>0.33</v>
      </c>
      <c r="DH1150" s="12">
        <v>17.899999999999999</v>
      </c>
      <c r="DI1150" s="12">
        <v>1</v>
      </c>
      <c r="DJ1150" s="12">
        <v>2.1</v>
      </c>
      <c r="DK1150" s="12">
        <v>2.1</v>
      </c>
      <c r="DL1150" s="12">
        <v>0.08</v>
      </c>
      <c r="DM1150" s="18">
        <v>0.9</v>
      </c>
      <c r="DN1150" s="12">
        <v>394</v>
      </c>
      <c r="DO1150" s="12">
        <v>499</v>
      </c>
      <c r="DP1150" s="12">
        <v>79</v>
      </c>
      <c r="DQ1150" s="12">
        <v>7338</v>
      </c>
      <c r="DR1150" s="12">
        <v>2642</v>
      </c>
      <c r="DS1150" s="12">
        <v>170</v>
      </c>
      <c r="DT1150" s="12">
        <v>197</v>
      </c>
      <c r="DU1150" s="12">
        <v>86.3</v>
      </c>
      <c r="DV1150" s="12">
        <v>164</v>
      </c>
      <c r="DW1150" s="12">
        <v>191</v>
      </c>
      <c r="DX1150" s="12">
        <v>85.9</v>
      </c>
      <c r="DY1150" s="12">
        <v>54</v>
      </c>
      <c r="DZ1150" s="12">
        <v>92</v>
      </c>
      <c r="EA1150" s="12">
        <v>58.7</v>
      </c>
      <c r="EB1150" s="12">
        <v>3</v>
      </c>
      <c r="EC1150" s="12">
        <v>1.9</v>
      </c>
      <c r="ED1150" s="12">
        <v>2.4</v>
      </c>
      <c r="EE1150" s="12">
        <v>20</v>
      </c>
      <c r="EF1150" s="12">
        <v>42</v>
      </c>
      <c r="EG1150" s="12">
        <v>16</v>
      </c>
      <c r="EH1150" s="12">
        <v>3</v>
      </c>
      <c r="EI1150" s="12">
        <v>58</v>
      </c>
      <c r="EJ1150" s="12">
        <v>1</v>
      </c>
      <c r="EK1150" s="12">
        <v>3</v>
      </c>
      <c r="EL1150" s="12">
        <v>19</v>
      </c>
      <c r="EM1150" s="12">
        <v>8</v>
      </c>
      <c r="EN1150" s="12">
        <v>43</v>
      </c>
      <c r="EO1150" s="12">
        <v>36</v>
      </c>
      <c r="EP1150" s="12">
        <v>1</v>
      </c>
      <c r="EQ1150" s="12">
        <v>4</v>
      </c>
      <c r="ER1150" s="12">
        <v>1</v>
      </c>
      <c r="ES1150" s="12">
        <v>1</v>
      </c>
      <c r="ET1150" s="12">
        <v>0</v>
      </c>
      <c r="EU1150" s="12">
        <v>10</v>
      </c>
      <c r="EV1150" s="12">
        <v>6</v>
      </c>
      <c r="EW1150" s="12">
        <v>3</v>
      </c>
      <c r="EX1150" s="12">
        <v>6</v>
      </c>
      <c r="EY1150" s="12">
        <v>1</v>
      </c>
      <c r="EZ1150" s="12">
        <v>5</v>
      </c>
      <c r="FA1150" s="12">
        <v>7</v>
      </c>
      <c r="FB1150" s="12">
        <v>71.400000000000006</v>
      </c>
      <c r="FC1150" s="12">
        <v>9</v>
      </c>
      <c r="FD1150" s="12">
        <v>16</v>
      </c>
      <c r="FE1150" s="12">
        <v>0</v>
      </c>
      <c r="FF1150" s="12">
        <v>59</v>
      </c>
      <c r="FG1150" s="12">
        <v>608</v>
      </c>
      <c r="FH1150" s="12">
        <v>55</v>
      </c>
      <c r="FI1150" s="12">
        <v>156</v>
      </c>
      <c r="FJ1150" s="12">
        <v>272</v>
      </c>
      <c r="FK1150" s="12">
        <v>191</v>
      </c>
      <c r="FL1150" s="12">
        <v>34</v>
      </c>
      <c r="FM1150" s="12">
        <v>19</v>
      </c>
      <c r="FN1150" s="12">
        <v>12</v>
      </c>
      <c r="FO1150" s="12">
        <v>63.2</v>
      </c>
      <c r="FP1150" s="12">
        <v>276</v>
      </c>
      <c r="FQ1150" s="12">
        <v>1805</v>
      </c>
      <c r="FR1150" s="12">
        <v>941</v>
      </c>
      <c r="FS1150" s="12">
        <v>23</v>
      </c>
      <c r="FT1150" s="12">
        <v>18</v>
      </c>
      <c r="FU1150" s="12">
        <v>5</v>
      </c>
      <c r="FV1150" s="12">
        <v>12</v>
      </c>
      <c r="FW1150" s="12">
        <v>11</v>
      </c>
      <c r="FX1150" s="12">
        <v>1</v>
      </c>
      <c r="FY1150" s="12">
        <v>0</v>
      </c>
      <c r="FZ1150" s="12">
        <v>12</v>
      </c>
      <c r="GA1150" s="12">
        <v>49</v>
      </c>
      <c r="GB1150" s="12">
        <v>10</v>
      </c>
      <c r="GC1150" s="12">
        <v>58.8</v>
      </c>
      <c r="GD1150">
        <v>7.3191489399999998</v>
      </c>
      <c r="GE1150">
        <v>0.66089964999999995</v>
      </c>
      <c r="GF1150">
        <v>0.36004361000000001</v>
      </c>
      <c r="GG1150" s="12">
        <f t="shared" si="440"/>
        <v>0.19238476953907815</v>
      </c>
      <c r="GH1150" s="12">
        <f t="shared" si="441"/>
        <v>0.39478957915831664</v>
      </c>
      <c r="GI1150">
        <v>0.3</v>
      </c>
      <c r="GJ1150">
        <v>0.6</v>
      </c>
      <c r="GK1150">
        <v>0.1</v>
      </c>
      <c r="GL1150">
        <f t="shared" si="442"/>
        <v>0.25657894736842107</v>
      </c>
      <c r="GM1150">
        <f t="shared" si="443"/>
        <v>0.44736842105263158</v>
      </c>
      <c r="GN1150">
        <f t="shared" si="444"/>
        <v>0.31414473684210525</v>
      </c>
      <c r="GO1150">
        <f t="shared" si="445"/>
        <v>0.6</v>
      </c>
      <c r="GP1150" s="12">
        <f t="shared" si="428"/>
        <v>0.5268817204301075</v>
      </c>
      <c r="GQ1150">
        <f t="shared" si="429"/>
        <v>0.8</v>
      </c>
      <c r="GR1150">
        <f t="shared" si="446"/>
        <v>60</v>
      </c>
      <c r="GS1150">
        <f t="shared" si="447"/>
        <v>21</v>
      </c>
      <c r="GT1150">
        <f t="shared" si="448"/>
        <v>0.35</v>
      </c>
      <c r="GU1150">
        <f t="shared" si="449"/>
        <v>6.6779661016949152</v>
      </c>
    </row>
    <row r="1151" spans="1:203" x14ac:dyDescent="0.2">
      <c r="A1151">
        <v>2022</v>
      </c>
      <c r="B1151" s="2">
        <v>44804</v>
      </c>
      <c r="C1151" s="12" t="s">
        <v>5</v>
      </c>
      <c r="D1151" s="13" t="s">
        <v>2</v>
      </c>
      <c r="E1151" s="4">
        <f t="shared" si="425"/>
        <v>0.79999999999999993</v>
      </c>
      <c r="F1151" s="12">
        <v>2</v>
      </c>
      <c r="G1151" s="12">
        <v>1</v>
      </c>
      <c r="H1151" t="s">
        <v>188</v>
      </c>
      <c r="I1151" s="5" t="s">
        <v>7</v>
      </c>
      <c r="J1151" s="12">
        <v>6</v>
      </c>
      <c r="K1151" s="12">
        <v>5</v>
      </c>
      <c r="L1151" s="12">
        <v>83.3</v>
      </c>
      <c r="M1151" s="12">
        <v>0.33</v>
      </c>
      <c r="N1151" s="12">
        <v>0.4</v>
      </c>
      <c r="O1151" s="12">
        <v>11.1</v>
      </c>
      <c r="P1151" s="12">
        <v>0</v>
      </c>
      <c r="Q1151" s="12">
        <v>1.2</v>
      </c>
      <c r="R1151" s="12">
        <v>1.2</v>
      </c>
      <c r="S1151" s="12">
        <v>0.19</v>
      </c>
      <c r="T1151" s="18">
        <v>0.8</v>
      </c>
      <c r="U1151" s="12">
        <v>274</v>
      </c>
      <c r="V1151" s="12">
        <v>368</v>
      </c>
      <c r="W1151" s="12">
        <v>74.5</v>
      </c>
      <c r="X1151" s="12">
        <v>5415</v>
      </c>
      <c r="Y1151" s="12">
        <v>2165</v>
      </c>
      <c r="Z1151" s="12">
        <v>110</v>
      </c>
      <c r="AA1151" s="12">
        <v>133</v>
      </c>
      <c r="AB1151" s="12">
        <v>82.7</v>
      </c>
      <c r="AC1151" s="12">
        <v>130</v>
      </c>
      <c r="AD1151" s="12">
        <v>151</v>
      </c>
      <c r="AE1151" s="12">
        <v>86.1</v>
      </c>
      <c r="AF1151" s="12">
        <v>33</v>
      </c>
      <c r="AG1151" s="12">
        <v>69</v>
      </c>
      <c r="AH1151" s="12">
        <v>47.8</v>
      </c>
      <c r="AI1151" s="12">
        <v>2</v>
      </c>
      <c r="AJ1151" s="12">
        <v>1.2</v>
      </c>
      <c r="AK1151" s="12">
        <v>0.9</v>
      </c>
      <c r="AL1151" s="12">
        <v>6</v>
      </c>
      <c r="AM1151" s="12">
        <v>23</v>
      </c>
      <c r="AN1151" s="12">
        <v>4</v>
      </c>
      <c r="AO1151" s="12">
        <v>0</v>
      </c>
      <c r="AP1151" s="12">
        <v>28</v>
      </c>
      <c r="AQ1151" s="12">
        <v>1</v>
      </c>
      <c r="AR1151" s="12">
        <v>3</v>
      </c>
      <c r="AS1151" s="12">
        <v>15</v>
      </c>
      <c r="AT1151" s="12">
        <v>3</v>
      </c>
      <c r="AU1151" s="12">
        <v>11</v>
      </c>
      <c r="AV1151" s="12">
        <v>7</v>
      </c>
      <c r="AW1151" s="12">
        <v>3</v>
      </c>
      <c r="AX1151" s="12">
        <v>0</v>
      </c>
      <c r="AY1151" s="12">
        <v>0</v>
      </c>
      <c r="AZ1151" s="12">
        <v>1</v>
      </c>
      <c r="BA1151" s="12">
        <v>0</v>
      </c>
      <c r="BB1151" s="12">
        <v>13</v>
      </c>
      <c r="BC1151" s="12">
        <v>9</v>
      </c>
      <c r="BD1151" s="12">
        <v>5</v>
      </c>
      <c r="BE1151" s="12">
        <v>8</v>
      </c>
      <c r="BF1151" s="12">
        <v>0</v>
      </c>
      <c r="BG1151" s="12">
        <v>3</v>
      </c>
      <c r="BH1151" s="12">
        <v>14</v>
      </c>
      <c r="BI1151" s="12">
        <v>21.4</v>
      </c>
      <c r="BJ1151" s="12">
        <v>12</v>
      </c>
      <c r="BK1151" s="12">
        <v>20</v>
      </c>
      <c r="BL1151" s="12">
        <v>0</v>
      </c>
      <c r="BM1151" s="12">
        <v>39</v>
      </c>
      <c r="BN1151" s="12">
        <v>473</v>
      </c>
      <c r="BO1151" s="12">
        <v>49</v>
      </c>
      <c r="BP1151" s="12">
        <v>161</v>
      </c>
      <c r="BQ1151" s="12">
        <v>231</v>
      </c>
      <c r="BR1151" s="12">
        <v>86</v>
      </c>
      <c r="BS1151" s="12">
        <v>10</v>
      </c>
      <c r="BT1151" s="12">
        <v>12</v>
      </c>
      <c r="BU1151" s="12">
        <v>5</v>
      </c>
      <c r="BV1151" s="12">
        <v>41.7</v>
      </c>
      <c r="BW1151" s="12">
        <v>264</v>
      </c>
      <c r="BX1151" s="12">
        <v>1387</v>
      </c>
      <c r="BY1151" s="12">
        <v>653</v>
      </c>
      <c r="BZ1151" s="12">
        <v>13</v>
      </c>
      <c r="CA1151" s="12">
        <v>5</v>
      </c>
      <c r="CB1151" s="12">
        <v>1</v>
      </c>
      <c r="CC1151" s="12">
        <v>14</v>
      </c>
      <c r="CD1151" s="12">
        <v>13</v>
      </c>
      <c r="CE1151" s="12">
        <v>3</v>
      </c>
      <c r="CF1151" s="12">
        <v>0</v>
      </c>
      <c r="CG1151" s="12">
        <v>19</v>
      </c>
      <c r="CH1151" s="12">
        <v>51</v>
      </c>
      <c r="CI1151" s="12">
        <v>12</v>
      </c>
      <c r="CJ1151" s="12">
        <v>42.9</v>
      </c>
      <c r="CK1151">
        <v>8.90625</v>
      </c>
      <c r="CL1151">
        <v>0.35246</v>
      </c>
      <c r="CM1151">
        <v>0.39982000000000001</v>
      </c>
      <c r="CN1151" s="12">
        <f t="shared" si="426"/>
        <v>0.1983695652173913</v>
      </c>
      <c r="CO1151" s="12">
        <f t="shared" si="430"/>
        <v>0.36141304347826086</v>
      </c>
      <c r="CP1151">
        <v>0.38462000000000002</v>
      </c>
      <c r="CQ1151">
        <v>0.61538000000000004</v>
      </c>
      <c r="CR1151">
        <v>0</v>
      </c>
      <c r="CS1151" s="12">
        <f t="shared" si="431"/>
        <v>0.34038054968287529</v>
      </c>
      <c r="CT1151" s="12">
        <f t="shared" si="432"/>
        <v>0.48837209302325579</v>
      </c>
      <c r="CU1151" s="12">
        <f t="shared" si="433"/>
        <v>0.18181818181818182</v>
      </c>
      <c r="CV1151" s="12">
        <f t="shared" si="434"/>
        <v>0.69230769230769229</v>
      </c>
      <c r="CW1151" s="12">
        <f t="shared" si="427"/>
        <v>0.50495049504950495</v>
      </c>
      <c r="CX1151" s="12">
        <f t="shared" si="435"/>
        <v>1</v>
      </c>
      <c r="CY1151" s="12">
        <f t="shared" si="436"/>
        <v>28</v>
      </c>
      <c r="CZ1151" s="12">
        <f t="shared" si="437"/>
        <v>5</v>
      </c>
      <c r="DA1151" s="12">
        <f t="shared" si="438"/>
        <v>0.17857142857142858</v>
      </c>
      <c r="DB1151" s="12">
        <f t="shared" si="439"/>
        <v>7.0256410256410255</v>
      </c>
      <c r="DC1151" s="12">
        <v>10</v>
      </c>
      <c r="DD1151" s="12">
        <v>3</v>
      </c>
      <c r="DE1151" s="12">
        <v>30</v>
      </c>
      <c r="DF1151" s="12">
        <v>0.1</v>
      </c>
      <c r="DG1151" s="12">
        <v>0.33</v>
      </c>
      <c r="DH1151" s="12">
        <v>21.9</v>
      </c>
      <c r="DI1151" s="12">
        <v>0</v>
      </c>
      <c r="DJ1151" s="12">
        <v>0.4</v>
      </c>
      <c r="DK1151" s="12">
        <v>0.4</v>
      </c>
      <c r="DL1151" s="12">
        <v>0.04</v>
      </c>
      <c r="DM1151" s="18">
        <v>0.6</v>
      </c>
      <c r="DN1151" s="12">
        <v>469</v>
      </c>
      <c r="DO1151" s="12">
        <v>570</v>
      </c>
      <c r="DP1151" s="12">
        <v>82.3</v>
      </c>
      <c r="DQ1151" s="12">
        <v>8765</v>
      </c>
      <c r="DR1151" s="12">
        <v>2963</v>
      </c>
      <c r="DS1151" s="12">
        <v>197</v>
      </c>
      <c r="DT1151" s="12">
        <v>221</v>
      </c>
      <c r="DU1151" s="12">
        <v>89.1</v>
      </c>
      <c r="DV1151" s="12">
        <v>193</v>
      </c>
      <c r="DW1151" s="12">
        <v>221</v>
      </c>
      <c r="DX1151" s="12">
        <v>87.3</v>
      </c>
      <c r="DY1151" s="12">
        <v>65</v>
      </c>
      <c r="DZ1151" s="12">
        <v>91</v>
      </c>
      <c r="EA1151" s="12">
        <v>71.400000000000006</v>
      </c>
      <c r="EB1151" s="12">
        <v>1</v>
      </c>
      <c r="EC1151" s="12">
        <v>0.4</v>
      </c>
      <c r="ED1151" s="12">
        <v>0.5</v>
      </c>
      <c r="EE1151" s="12">
        <v>9</v>
      </c>
      <c r="EF1151" s="12">
        <v>32</v>
      </c>
      <c r="EG1151" s="12">
        <v>7</v>
      </c>
      <c r="EH1151" s="12">
        <v>2</v>
      </c>
      <c r="EI1151" s="12">
        <v>48</v>
      </c>
      <c r="EJ1151" s="12">
        <v>0</v>
      </c>
      <c r="EK1151" s="12">
        <v>8</v>
      </c>
      <c r="EL1151" s="12">
        <v>10</v>
      </c>
      <c r="EM1151" s="12">
        <v>4</v>
      </c>
      <c r="EN1151" s="12">
        <v>19</v>
      </c>
      <c r="EO1151" s="12">
        <v>13</v>
      </c>
      <c r="EP1151" s="12">
        <v>3</v>
      </c>
      <c r="EQ1151" s="12">
        <v>0</v>
      </c>
      <c r="ER1151" s="12">
        <v>2</v>
      </c>
      <c r="ES1151" s="12">
        <v>1</v>
      </c>
      <c r="ET1151" s="12">
        <v>0</v>
      </c>
      <c r="EU1151" s="12">
        <v>20</v>
      </c>
      <c r="EV1151" s="12">
        <v>12</v>
      </c>
      <c r="EW1151" s="12">
        <v>5</v>
      </c>
      <c r="EX1151" s="12">
        <v>10</v>
      </c>
      <c r="EY1151" s="12">
        <v>5</v>
      </c>
      <c r="EZ1151" s="12">
        <v>7</v>
      </c>
      <c r="FA1151" s="12">
        <v>12</v>
      </c>
      <c r="FB1151" s="12">
        <v>58.3</v>
      </c>
      <c r="FC1151" s="12">
        <v>3</v>
      </c>
      <c r="FD1151" s="12">
        <v>9</v>
      </c>
      <c r="FE1151" s="12">
        <v>1</v>
      </c>
      <c r="FF1151" s="12">
        <v>61</v>
      </c>
      <c r="FG1151" s="12">
        <v>661</v>
      </c>
      <c r="FH1151" s="12">
        <v>48</v>
      </c>
      <c r="FI1151" s="12">
        <v>189</v>
      </c>
      <c r="FJ1151" s="12">
        <v>318</v>
      </c>
      <c r="FK1151" s="12">
        <v>158</v>
      </c>
      <c r="FL1151" s="12">
        <v>14</v>
      </c>
      <c r="FM1151" s="12">
        <v>16</v>
      </c>
      <c r="FN1151" s="12">
        <v>11</v>
      </c>
      <c r="FO1151" s="12">
        <v>68.8</v>
      </c>
      <c r="FP1151" s="12">
        <v>452</v>
      </c>
      <c r="FQ1151" s="12">
        <v>2354</v>
      </c>
      <c r="FR1151" s="12">
        <v>1079</v>
      </c>
      <c r="FS1151" s="12">
        <v>13</v>
      </c>
      <c r="FT1151" s="12">
        <v>14</v>
      </c>
      <c r="FU1151" s="12">
        <v>4</v>
      </c>
      <c r="FV1151" s="12">
        <v>23</v>
      </c>
      <c r="FW1151" s="12">
        <v>10</v>
      </c>
      <c r="FX1151" s="12">
        <v>3</v>
      </c>
      <c r="FY1151" s="12">
        <v>0</v>
      </c>
      <c r="FZ1151" s="12">
        <v>10</v>
      </c>
      <c r="GA1151" s="12">
        <v>50</v>
      </c>
      <c r="GB1151" s="12">
        <v>16</v>
      </c>
      <c r="GC1151" s="12">
        <v>57.1</v>
      </c>
      <c r="GD1151">
        <v>8.7619047600000002</v>
      </c>
      <c r="GE1151">
        <v>0.64754098000000004</v>
      </c>
      <c r="GF1151">
        <v>0.33804906000000001</v>
      </c>
      <c r="GG1151" s="12">
        <f t="shared" si="440"/>
        <v>0.1736842105263158</v>
      </c>
      <c r="GH1151" s="12">
        <f t="shared" si="441"/>
        <v>0.38771929824561402</v>
      </c>
      <c r="GI1151">
        <v>0.25</v>
      </c>
      <c r="GJ1151">
        <v>0.5</v>
      </c>
      <c r="GK1151">
        <v>0.25</v>
      </c>
      <c r="GL1151">
        <f t="shared" si="442"/>
        <v>0.28593040847201212</v>
      </c>
      <c r="GM1151">
        <f t="shared" si="443"/>
        <v>0.48108925869894098</v>
      </c>
      <c r="GN1151">
        <f t="shared" si="444"/>
        <v>0.23903177004538578</v>
      </c>
      <c r="GO1151">
        <f t="shared" si="445"/>
        <v>0.6</v>
      </c>
      <c r="GP1151" s="12">
        <f t="shared" si="428"/>
        <v>0.49504950495049505</v>
      </c>
      <c r="GQ1151">
        <f t="shared" si="429"/>
        <v>0.9</v>
      </c>
      <c r="GR1151">
        <f t="shared" si="446"/>
        <v>46</v>
      </c>
      <c r="GS1151">
        <f t="shared" si="447"/>
        <v>11</v>
      </c>
      <c r="GT1151">
        <f t="shared" si="448"/>
        <v>0.2391304347826087</v>
      </c>
      <c r="GU1151">
        <f t="shared" si="449"/>
        <v>7.6885245901639347</v>
      </c>
    </row>
    <row r="1152" spans="1:203" x14ac:dyDescent="0.2">
      <c r="A1152">
        <v>2022</v>
      </c>
      <c r="B1152" s="2">
        <v>44808</v>
      </c>
      <c r="C1152" s="12" t="s">
        <v>1</v>
      </c>
      <c r="D1152" s="15" t="s">
        <v>20</v>
      </c>
      <c r="E1152" s="4">
        <f t="shared" si="425"/>
        <v>0.7</v>
      </c>
      <c r="F1152" s="12">
        <v>0</v>
      </c>
      <c r="G1152" s="12">
        <v>0</v>
      </c>
      <c r="H1152" t="s">
        <v>188</v>
      </c>
      <c r="I1152" s="5" t="s">
        <v>29</v>
      </c>
      <c r="J1152" s="12">
        <v>15</v>
      </c>
      <c r="K1152" s="12">
        <v>2</v>
      </c>
      <c r="L1152" s="12">
        <v>13.3</v>
      </c>
      <c r="M1152" s="12">
        <v>0</v>
      </c>
      <c r="N1152" s="12">
        <v>0</v>
      </c>
      <c r="O1152" s="12">
        <v>16.3</v>
      </c>
      <c r="P1152" s="12">
        <v>0</v>
      </c>
      <c r="Q1152" s="12">
        <v>1.7</v>
      </c>
      <c r="R1152" s="12">
        <v>0.8</v>
      </c>
      <c r="S1152" s="12">
        <v>0.06</v>
      </c>
      <c r="T1152" s="17">
        <v>-1.7</v>
      </c>
      <c r="U1152" s="12">
        <v>292</v>
      </c>
      <c r="V1152" s="12">
        <v>395</v>
      </c>
      <c r="W1152" s="12">
        <v>73.900000000000006</v>
      </c>
      <c r="X1152" s="12">
        <v>5953</v>
      </c>
      <c r="Y1152" s="12">
        <v>2540</v>
      </c>
      <c r="Z1152" s="12">
        <v>114</v>
      </c>
      <c r="AA1152" s="12">
        <v>133</v>
      </c>
      <c r="AB1152" s="12">
        <v>85.7</v>
      </c>
      <c r="AC1152" s="12">
        <v>126</v>
      </c>
      <c r="AD1152" s="12">
        <v>161</v>
      </c>
      <c r="AE1152" s="12">
        <v>78.3</v>
      </c>
      <c r="AF1152" s="12">
        <v>49</v>
      </c>
      <c r="AG1152" s="12">
        <v>81</v>
      </c>
      <c r="AH1152" s="12">
        <v>60.5</v>
      </c>
      <c r="AI1152" s="12">
        <v>0</v>
      </c>
      <c r="AJ1152" s="12">
        <v>1</v>
      </c>
      <c r="AK1152" s="12">
        <v>1.7</v>
      </c>
      <c r="AL1152" s="12">
        <v>12</v>
      </c>
      <c r="AM1152" s="12">
        <v>23</v>
      </c>
      <c r="AN1152" s="12">
        <v>16</v>
      </c>
      <c r="AO1152" s="12">
        <v>2</v>
      </c>
      <c r="AP1152" s="12">
        <v>28</v>
      </c>
      <c r="AQ1152" s="12">
        <v>0</v>
      </c>
      <c r="AR1152" s="12">
        <v>2</v>
      </c>
      <c r="AS1152" s="12">
        <v>29</v>
      </c>
      <c r="AT1152" s="12">
        <v>7</v>
      </c>
      <c r="AU1152" s="12">
        <v>28</v>
      </c>
      <c r="AV1152" s="12">
        <v>13</v>
      </c>
      <c r="AW1152" s="12">
        <v>7</v>
      </c>
      <c r="AX1152" s="12">
        <v>1</v>
      </c>
      <c r="AY1152" s="12">
        <v>4</v>
      </c>
      <c r="AZ1152" s="12">
        <v>1</v>
      </c>
      <c r="BA1152" s="12">
        <v>2</v>
      </c>
      <c r="BB1152" s="12">
        <v>10</v>
      </c>
      <c r="BC1152" s="12">
        <v>8</v>
      </c>
      <c r="BD1152" s="12">
        <v>5</v>
      </c>
      <c r="BE1152" s="12">
        <v>2</v>
      </c>
      <c r="BF1152" s="12">
        <v>3</v>
      </c>
      <c r="BG1152" s="12">
        <v>4</v>
      </c>
      <c r="BH1152" s="12">
        <v>10</v>
      </c>
      <c r="BI1152" s="12">
        <v>40</v>
      </c>
      <c r="BJ1152" s="12">
        <v>12</v>
      </c>
      <c r="BK1152" s="12">
        <v>23</v>
      </c>
      <c r="BL1152" s="12">
        <v>0</v>
      </c>
      <c r="BM1152" s="12">
        <v>50</v>
      </c>
      <c r="BN1152" s="12">
        <v>508</v>
      </c>
      <c r="BO1152" s="12">
        <v>71</v>
      </c>
      <c r="BP1152" s="12">
        <v>173</v>
      </c>
      <c r="BQ1152" s="12">
        <v>190</v>
      </c>
      <c r="BR1152" s="12">
        <v>154</v>
      </c>
      <c r="BS1152" s="12">
        <v>47</v>
      </c>
      <c r="BT1152" s="12">
        <v>17</v>
      </c>
      <c r="BU1152" s="12">
        <v>10</v>
      </c>
      <c r="BV1152" s="12">
        <v>58.8</v>
      </c>
      <c r="BW1152" s="12">
        <v>245</v>
      </c>
      <c r="BX1152" s="12">
        <v>1599</v>
      </c>
      <c r="BY1152" s="12">
        <v>871</v>
      </c>
      <c r="BZ1152" s="12">
        <v>19</v>
      </c>
      <c r="CA1152" s="12">
        <v>14</v>
      </c>
      <c r="CB1152" s="12">
        <v>4</v>
      </c>
      <c r="CC1152" s="12">
        <v>15</v>
      </c>
      <c r="CD1152" s="12">
        <v>7</v>
      </c>
      <c r="CE1152" s="12">
        <v>1</v>
      </c>
      <c r="CF1152" s="12">
        <v>0</v>
      </c>
      <c r="CG1152" s="12">
        <v>12</v>
      </c>
      <c r="CH1152" s="12">
        <v>45</v>
      </c>
      <c r="CI1152" s="12">
        <v>30</v>
      </c>
      <c r="CJ1152" s="12">
        <v>69.8</v>
      </c>
      <c r="CK1152">
        <v>7</v>
      </c>
      <c r="CL1152">
        <v>0.53846000000000005</v>
      </c>
      <c r="CM1152">
        <v>0.42668</v>
      </c>
      <c r="CN1152" s="12">
        <f t="shared" si="426"/>
        <v>0.21012658227848102</v>
      </c>
      <c r="CO1152" s="12">
        <f t="shared" si="430"/>
        <v>0.33670886075949369</v>
      </c>
      <c r="CP1152">
        <v>0.5</v>
      </c>
      <c r="CQ1152">
        <v>0.2</v>
      </c>
      <c r="CR1152">
        <v>0.3</v>
      </c>
      <c r="CS1152" s="12">
        <f t="shared" si="431"/>
        <v>0.34055118110236221</v>
      </c>
      <c r="CT1152" s="12">
        <f t="shared" si="432"/>
        <v>0.37401574803149606</v>
      </c>
      <c r="CU1152" s="12">
        <f t="shared" si="433"/>
        <v>0.30314960629921262</v>
      </c>
      <c r="CV1152" s="12">
        <f t="shared" si="434"/>
        <v>0.8</v>
      </c>
      <c r="CW1152" s="12">
        <f t="shared" si="427"/>
        <v>0.47872340425531917</v>
      </c>
      <c r="CX1152" s="12">
        <f t="shared" si="435"/>
        <v>0.8</v>
      </c>
      <c r="CY1152" s="12">
        <f t="shared" si="436"/>
        <v>37</v>
      </c>
      <c r="CZ1152" s="12">
        <f t="shared" si="437"/>
        <v>20</v>
      </c>
      <c r="DA1152" s="12">
        <f t="shared" si="438"/>
        <v>0.54054054054054057</v>
      </c>
      <c r="DB1152" s="12">
        <f t="shared" si="439"/>
        <v>5.84</v>
      </c>
      <c r="DC1152" s="12">
        <v>13</v>
      </c>
      <c r="DD1152" s="12">
        <v>3</v>
      </c>
      <c r="DE1152" s="12">
        <v>23.1</v>
      </c>
      <c r="DF1152" s="12">
        <v>0</v>
      </c>
      <c r="DG1152" s="12">
        <v>0</v>
      </c>
      <c r="DH1152" s="12">
        <v>18.2</v>
      </c>
      <c r="DI1152" s="12">
        <v>0</v>
      </c>
      <c r="DJ1152" s="12">
        <v>1</v>
      </c>
      <c r="DK1152" s="12">
        <v>1</v>
      </c>
      <c r="DL1152" s="12">
        <v>0.08</v>
      </c>
      <c r="DM1152" s="17">
        <v>-1</v>
      </c>
      <c r="DN1152" s="12">
        <v>305</v>
      </c>
      <c r="DO1152" s="12">
        <v>399</v>
      </c>
      <c r="DP1152" s="12">
        <v>76.400000000000006</v>
      </c>
      <c r="DQ1152" s="12">
        <v>6540</v>
      </c>
      <c r="DR1152" s="12">
        <v>2466</v>
      </c>
      <c r="DS1152" s="12">
        <v>110</v>
      </c>
      <c r="DT1152" s="12">
        <v>119</v>
      </c>
      <c r="DU1152" s="12">
        <v>92.4</v>
      </c>
      <c r="DV1152" s="12">
        <v>143</v>
      </c>
      <c r="DW1152" s="12">
        <v>160</v>
      </c>
      <c r="DX1152" s="12">
        <v>89.4</v>
      </c>
      <c r="DY1152" s="12">
        <v>50</v>
      </c>
      <c r="DZ1152" s="12">
        <v>99</v>
      </c>
      <c r="EA1152" s="12">
        <v>50.5</v>
      </c>
      <c r="EB1152" s="12">
        <v>0</v>
      </c>
      <c r="EC1152" s="12">
        <v>0.8</v>
      </c>
      <c r="ED1152" s="12">
        <v>1</v>
      </c>
      <c r="EE1152" s="12">
        <v>10</v>
      </c>
      <c r="EF1152" s="12">
        <v>34</v>
      </c>
      <c r="EG1152" s="12">
        <v>10</v>
      </c>
      <c r="EH1152" s="12">
        <v>0</v>
      </c>
      <c r="EI1152" s="12">
        <v>37</v>
      </c>
      <c r="EJ1152" s="12">
        <v>1</v>
      </c>
      <c r="EK1152" s="12">
        <v>14</v>
      </c>
      <c r="EL1152" s="12">
        <v>16</v>
      </c>
      <c r="EM1152" s="12">
        <v>6</v>
      </c>
      <c r="EN1152" s="12">
        <v>22</v>
      </c>
      <c r="EO1152" s="12">
        <v>16</v>
      </c>
      <c r="EP1152" s="12">
        <v>2</v>
      </c>
      <c r="EQ1152" s="12">
        <v>1</v>
      </c>
      <c r="ER1152" s="12">
        <v>2</v>
      </c>
      <c r="ES1152" s="12">
        <v>1</v>
      </c>
      <c r="ET1152" s="12">
        <v>0</v>
      </c>
      <c r="EU1152" s="12">
        <v>13</v>
      </c>
      <c r="EV1152" s="12">
        <v>6</v>
      </c>
      <c r="EW1152" s="12">
        <v>8</v>
      </c>
      <c r="EX1152" s="12">
        <v>3</v>
      </c>
      <c r="EY1152" s="12">
        <v>2</v>
      </c>
      <c r="EZ1152" s="12">
        <v>6</v>
      </c>
      <c r="FA1152" s="12">
        <v>16</v>
      </c>
      <c r="FB1152" s="12">
        <v>37.5</v>
      </c>
      <c r="FC1152" s="12">
        <v>14</v>
      </c>
      <c r="FD1152" s="12">
        <v>25</v>
      </c>
      <c r="FE1152" s="12">
        <v>0</v>
      </c>
      <c r="FF1152" s="12">
        <v>50</v>
      </c>
      <c r="FG1152" s="12">
        <v>521</v>
      </c>
      <c r="FH1152" s="12">
        <v>81</v>
      </c>
      <c r="FI1152" s="12">
        <v>205</v>
      </c>
      <c r="FJ1152" s="12">
        <v>190</v>
      </c>
      <c r="FK1152" s="12">
        <v>132</v>
      </c>
      <c r="FL1152" s="12">
        <v>30</v>
      </c>
      <c r="FM1152" s="12">
        <v>11</v>
      </c>
      <c r="FN1152" s="12">
        <v>6</v>
      </c>
      <c r="FO1152" s="12">
        <v>54.5</v>
      </c>
      <c r="FP1152" s="12">
        <v>232</v>
      </c>
      <c r="FQ1152" s="12">
        <v>1277</v>
      </c>
      <c r="FR1152" s="12">
        <v>634</v>
      </c>
      <c r="FS1152" s="12">
        <v>15</v>
      </c>
      <c r="FT1152" s="12">
        <v>7</v>
      </c>
      <c r="FU1152" s="12">
        <v>6</v>
      </c>
      <c r="FV1152" s="12">
        <v>13</v>
      </c>
      <c r="FW1152" s="12">
        <v>6</v>
      </c>
      <c r="FX1152" s="12">
        <v>3</v>
      </c>
      <c r="FY1152" s="12">
        <v>0</v>
      </c>
      <c r="FZ1152" s="12">
        <v>11</v>
      </c>
      <c r="GA1152" s="12">
        <v>49</v>
      </c>
      <c r="GB1152" s="12">
        <v>13</v>
      </c>
      <c r="GC1152" s="12">
        <v>30.2</v>
      </c>
      <c r="GD1152">
        <v>6.2698412699999997</v>
      </c>
      <c r="GE1152">
        <v>0.46153845999999998</v>
      </c>
      <c r="GF1152">
        <v>0.37706422000000001</v>
      </c>
      <c r="GG1152" s="12">
        <f t="shared" si="440"/>
        <v>0.2857142857142857</v>
      </c>
      <c r="GH1152" s="12">
        <f t="shared" si="441"/>
        <v>0.2982456140350877</v>
      </c>
      <c r="GI1152">
        <v>0.61538462000000005</v>
      </c>
      <c r="GJ1152">
        <v>0.23076922999999999</v>
      </c>
      <c r="GK1152">
        <v>0.15384614999999999</v>
      </c>
      <c r="GL1152">
        <f t="shared" si="442"/>
        <v>0.39347408829174663</v>
      </c>
      <c r="GM1152">
        <f t="shared" si="443"/>
        <v>0.36468330134357008</v>
      </c>
      <c r="GN1152">
        <f t="shared" si="444"/>
        <v>0.25335892514395392</v>
      </c>
      <c r="GO1152">
        <f t="shared" si="445"/>
        <v>0.46153846153846156</v>
      </c>
      <c r="GP1152" s="12">
        <f t="shared" si="428"/>
        <v>0.52127659574468088</v>
      </c>
      <c r="GQ1152">
        <f t="shared" si="429"/>
        <v>0.76923076923076927</v>
      </c>
      <c r="GR1152">
        <f t="shared" si="446"/>
        <v>41</v>
      </c>
      <c r="GS1152">
        <f t="shared" si="447"/>
        <v>16</v>
      </c>
      <c r="GT1152">
        <f t="shared" si="448"/>
        <v>0.3902439024390244</v>
      </c>
      <c r="GU1152">
        <f t="shared" si="449"/>
        <v>6.1</v>
      </c>
    </row>
    <row r="1153" spans="1:203" x14ac:dyDescent="0.2">
      <c r="A1153">
        <v>2022</v>
      </c>
      <c r="B1153" s="2">
        <v>44814</v>
      </c>
      <c r="C1153" s="12" t="s">
        <v>5</v>
      </c>
      <c r="D1153" s="15" t="s">
        <v>20</v>
      </c>
      <c r="E1153" s="4">
        <f t="shared" si="425"/>
        <v>9.9999999999999978E-2</v>
      </c>
      <c r="F1153" s="12">
        <v>0</v>
      </c>
      <c r="G1153" s="12">
        <v>0</v>
      </c>
      <c r="H1153" t="s">
        <v>188</v>
      </c>
      <c r="I1153" s="5" t="s">
        <v>31</v>
      </c>
      <c r="J1153" s="12">
        <v>8</v>
      </c>
      <c r="K1153" s="12">
        <v>3</v>
      </c>
      <c r="L1153" s="12">
        <v>37.5</v>
      </c>
      <c r="M1153" s="12">
        <v>0</v>
      </c>
      <c r="N1153" s="12">
        <v>0</v>
      </c>
      <c r="O1153" s="12">
        <v>13.9</v>
      </c>
      <c r="P1153" s="12">
        <v>0</v>
      </c>
      <c r="Q1153" s="12">
        <v>0.6</v>
      </c>
      <c r="R1153" s="12">
        <v>0.6</v>
      </c>
      <c r="S1153" s="12">
        <v>7.0000000000000007E-2</v>
      </c>
      <c r="T1153" s="17">
        <v>-0.6</v>
      </c>
      <c r="U1153" s="12">
        <v>266</v>
      </c>
      <c r="V1153" s="12">
        <v>360</v>
      </c>
      <c r="W1153" s="12">
        <v>73.900000000000006</v>
      </c>
      <c r="X1153" s="12">
        <v>5111</v>
      </c>
      <c r="Y1153" s="12">
        <v>2256</v>
      </c>
      <c r="Z1153" s="12">
        <v>107</v>
      </c>
      <c r="AA1153" s="12">
        <v>128</v>
      </c>
      <c r="AB1153" s="12">
        <v>83.6</v>
      </c>
      <c r="AC1153" s="12">
        <v>110</v>
      </c>
      <c r="AD1153" s="12">
        <v>133</v>
      </c>
      <c r="AE1153" s="12">
        <v>82.7</v>
      </c>
      <c r="AF1153" s="12">
        <v>39</v>
      </c>
      <c r="AG1153" s="12">
        <v>82</v>
      </c>
      <c r="AH1153" s="12">
        <v>47.6</v>
      </c>
      <c r="AI1153" s="12">
        <v>0</v>
      </c>
      <c r="AJ1153" s="12">
        <v>0.6</v>
      </c>
      <c r="AK1153" s="12">
        <v>0.8</v>
      </c>
      <c r="AL1153" s="12">
        <v>7</v>
      </c>
      <c r="AM1153" s="12">
        <v>24</v>
      </c>
      <c r="AN1153" s="12">
        <v>5</v>
      </c>
      <c r="AO1153" s="12">
        <v>1</v>
      </c>
      <c r="AP1153" s="12">
        <v>21</v>
      </c>
      <c r="AQ1153" s="12">
        <v>3</v>
      </c>
      <c r="AR1153" s="12">
        <v>3</v>
      </c>
      <c r="AS1153" s="12">
        <v>10</v>
      </c>
      <c r="AT1153" s="12">
        <v>3</v>
      </c>
      <c r="AU1153" s="12">
        <v>14</v>
      </c>
      <c r="AV1153" s="12">
        <v>10</v>
      </c>
      <c r="AW1153" s="12">
        <v>1</v>
      </c>
      <c r="AX1153" s="12">
        <v>0</v>
      </c>
      <c r="AY1153" s="12">
        <v>1</v>
      </c>
      <c r="AZ1153" s="12">
        <v>1</v>
      </c>
      <c r="BA1153" s="12">
        <v>1</v>
      </c>
      <c r="BB1153" s="12">
        <v>8</v>
      </c>
      <c r="BC1153" s="12">
        <v>4</v>
      </c>
      <c r="BD1153" s="12">
        <v>4</v>
      </c>
      <c r="BE1153" s="12">
        <v>3</v>
      </c>
      <c r="BF1153" s="12">
        <v>1</v>
      </c>
      <c r="BG1153" s="12">
        <v>6</v>
      </c>
      <c r="BH1153" s="12">
        <v>16</v>
      </c>
      <c r="BI1153" s="12">
        <v>37.5</v>
      </c>
      <c r="BJ1153" s="12">
        <v>15</v>
      </c>
      <c r="BK1153" s="12">
        <v>27</v>
      </c>
      <c r="BL1153" s="12">
        <v>0</v>
      </c>
      <c r="BM1153" s="12">
        <v>44</v>
      </c>
      <c r="BN1153" s="12">
        <v>465</v>
      </c>
      <c r="BO1153" s="12">
        <v>85</v>
      </c>
      <c r="BP1153" s="12">
        <v>176</v>
      </c>
      <c r="BQ1153" s="12">
        <v>206</v>
      </c>
      <c r="BR1153" s="12">
        <v>85</v>
      </c>
      <c r="BS1153" s="12">
        <v>16</v>
      </c>
      <c r="BT1153" s="12">
        <v>10</v>
      </c>
      <c r="BU1153" s="12">
        <v>6</v>
      </c>
      <c r="BV1153" s="12">
        <v>60</v>
      </c>
      <c r="BW1153" s="12">
        <v>196</v>
      </c>
      <c r="BX1153" s="12">
        <v>1091</v>
      </c>
      <c r="BY1153" s="12">
        <v>551</v>
      </c>
      <c r="BZ1153" s="12">
        <v>8</v>
      </c>
      <c r="CA1153" s="12">
        <v>7</v>
      </c>
      <c r="CB1153" s="12">
        <v>2</v>
      </c>
      <c r="CC1153" s="12">
        <v>11</v>
      </c>
      <c r="CD1153" s="12">
        <v>7</v>
      </c>
      <c r="CE1153" s="12">
        <v>3</v>
      </c>
      <c r="CF1153" s="12">
        <v>0</v>
      </c>
      <c r="CG1153" s="12">
        <v>12</v>
      </c>
      <c r="CH1153" s="12">
        <v>36</v>
      </c>
      <c r="CI1153" s="12">
        <v>19</v>
      </c>
      <c r="CJ1153" s="12">
        <v>51.4</v>
      </c>
      <c r="CK1153">
        <v>7.2419399999999996</v>
      </c>
      <c r="CL1153">
        <v>0.34273999999999999</v>
      </c>
      <c r="CM1153">
        <v>0.44140000000000001</v>
      </c>
      <c r="CN1153" s="12">
        <f t="shared" si="426"/>
        <v>0.24444444444444444</v>
      </c>
      <c r="CO1153" s="12">
        <f t="shared" si="430"/>
        <v>0.35555555555555557</v>
      </c>
      <c r="CP1153">
        <v>0.5</v>
      </c>
      <c r="CQ1153">
        <v>0.375</v>
      </c>
      <c r="CR1153">
        <v>0.125</v>
      </c>
      <c r="CS1153" s="12">
        <f t="shared" si="431"/>
        <v>0.37849462365591396</v>
      </c>
      <c r="CT1153" s="12">
        <f t="shared" si="432"/>
        <v>0.44301075268817203</v>
      </c>
      <c r="CU1153" s="12">
        <f t="shared" si="433"/>
        <v>0.18279569892473119</v>
      </c>
      <c r="CV1153" s="12">
        <f t="shared" si="434"/>
        <v>0.5</v>
      </c>
      <c r="CW1153" s="12">
        <f t="shared" si="427"/>
        <v>0.43373493975903615</v>
      </c>
      <c r="CX1153" s="12">
        <f t="shared" si="435"/>
        <v>0.875</v>
      </c>
      <c r="CY1153" s="12">
        <f t="shared" si="436"/>
        <v>31</v>
      </c>
      <c r="CZ1153" s="12">
        <f t="shared" si="437"/>
        <v>7</v>
      </c>
      <c r="DA1153" s="12">
        <f t="shared" si="438"/>
        <v>0.22580645161290322</v>
      </c>
      <c r="DB1153" s="12">
        <f t="shared" si="439"/>
        <v>6.0454545454545459</v>
      </c>
      <c r="DC1153" s="12">
        <v>16</v>
      </c>
      <c r="DD1153" s="12">
        <v>7</v>
      </c>
      <c r="DE1153" s="12">
        <v>43.8</v>
      </c>
      <c r="DF1153" s="12">
        <v>0</v>
      </c>
      <c r="DG1153" s="12">
        <v>0</v>
      </c>
      <c r="DH1153" s="12">
        <v>18.600000000000001</v>
      </c>
      <c r="DI1153" s="12">
        <v>2</v>
      </c>
      <c r="DJ1153" s="12">
        <v>0.5</v>
      </c>
      <c r="DK1153" s="12">
        <v>0.5</v>
      </c>
      <c r="DL1153" s="12">
        <v>0.03</v>
      </c>
      <c r="DM1153" s="17">
        <v>-0.5</v>
      </c>
      <c r="DN1153" s="12">
        <v>334</v>
      </c>
      <c r="DO1153" s="12">
        <v>449</v>
      </c>
      <c r="DP1153" s="12">
        <v>74.400000000000006</v>
      </c>
      <c r="DQ1153" s="12">
        <v>6609</v>
      </c>
      <c r="DR1153" s="12">
        <v>2399</v>
      </c>
      <c r="DS1153" s="12">
        <v>130</v>
      </c>
      <c r="DT1153" s="12">
        <v>158</v>
      </c>
      <c r="DU1153" s="12">
        <v>82.3</v>
      </c>
      <c r="DV1153" s="12">
        <v>153</v>
      </c>
      <c r="DW1153" s="12">
        <v>173</v>
      </c>
      <c r="DX1153" s="12">
        <v>88.4</v>
      </c>
      <c r="DY1153" s="12">
        <v>46</v>
      </c>
      <c r="DZ1153" s="12">
        <v>95</v>
      </c>
      <c r="EA1153" s="12">
        <v>48.4</v>
      </c>
      <c r="EB1153" s="12">
        <v>0</v>
      </c>
      <c r="EC1153" s="12">
        <v>0.4</v>
      </c>
      <c r="ED1153" s="12">
        <v>0.8</v>
      </c>
      <c r="EE1153" s="12">
        <v>10</v>
      </c>
      <c r="EF1153" s="12">
        <v>26</v>
      </c>
      <c r="EG1153" s="12">
        <v>10</v>
      </c>
      <c r="EH1153" s="12">
        <v>2</v>
      </c>
      <c r="EI1153" s="12">
        <v>40</v>
      </c>
      <c r="EJ1153" s="12">
        <v>2</v>
      </c>
      <c r="EK1153" s="12">
        <v>5</v>
      </c>
      <c r="EL1153" s="12">
        <v>28</v>
      </c>
      <c r="EM1153" s="12">
        <v>10</v>
      </c>
      <c r="EN1153" s="12">
        <v>25</v>
      </c>
      <c r="EO1153" s="12">
        <v>17</v>
      </c>
      <c r="EP1153" s="12">
        <v>3</v>
      </c>
      <c r="EQ1153" s="12">
        <v>1</v>
      </c>
      <c r="ER1153" s="12">
        <v>2</v>
      </c>
      <c r="ES1153" s="12">
        <v>2</v>
      </c>
      <c r="ET1153" s="12">
        <v>0</v>
      </c>
      <c r="EU1153" s="12">
        <v>10</v>
      </c>
      <c r="EV1153" s="12">
        <v>7</v>
      </c>
      <c r="EW1153" s="12">
        <v>4</v>
      </c>
      <c r="EX1153" s="12">
        <v>3</v>
      </c>
      <c r="EY1153" s="12">
        <v>3</v>
      </c>
      <c r="EZ1153" s="12">
        <v>3</v>
      </c>
      <c r="FA1153" s="12">
        <v>9</v>
      </c>
      <c r="FB1153" s="12">
        <v>33.299999999999997</v>
      </c>
      <c r="FC1153" s="12">
        <v>7</v>
      </c>
      <c r="FD1153" s="12">
        <v>13</v>
      </c>
      <c r="FE1153" s="12">
        <v>0</v>
      </c>
      <c r="FF1153" s="12">
        <v>56</v>
      </c>
      <c r="FG1153" s="12">
        <v>537</v>
      </c>
      <c r="FH1153" s="12">
        <v>53</v>
      </c>
      <c r="FI1153" s="12">
        <v>176</v>
      </c>
      <c r="FJ1153" s="12">
        <v>202</v>
      </c>
      <c r="FK1153" s="12">
        <v>163</v>
      </c>
      <c r="FL1153" s="12">
        <v>26</v>
      </c>
      <c r="FM1153" s="12">
        <v>18</v>
      </c>
      <c r="FN1153" s="12">
        <v>10</v>
      </c>
      <c r="FO1153" s="12">
        <v>55.6</v>
      </c>
      <c r="FP1153" s="12">
        <v>279</v>
      </c>
      <c r="FQ1153" s="12">
        <v>1620</v>
      </c>
      <c r="FR1153" s="12">
        <v>818</v>
      </c>
      <c r="FS1153" s="12">
        <v>18</v>
      </c>
      <c r="FT1153" s="12">
        <v>14</v>
      </c>
      <c r="FU1153" s="12">
        <v>6</v>
      </c>
      <c r="FV1153" s="12">
        <v>10</v>
      </c>
      <c r="FW1153" s="12">
        <v>2</v>
      </c>
      <c r="FX1153" s="12">
        <v>2</v>
      </c>
      <c r="FY1153" s="12">
        <v>0</v>
      </c>
      <c r="FZ1153" s="12">
        <v>11</v>
      </c>
      <c r="GA1153" s="12">
        <v>47</v>
      </c>
      <c r="GB1153" s="12">
        <v>18</v>
      </c>
      <c r="GC1153" s="12">
        <v>48.6</v>
      </c>
      <c r="GD1153">
        <v>8.7804877999999995</v>
      </c>
      <c r="GE1153">
        <v>0.65725805999999998</v>
      </c>
      <c r="GF1153">
        <v>0.36298986</v>
      </c>
      <c r="GG1153" s="12">
        <f t="shared" si="440"/>
        <v>0.22717149220489977</v>
      </c>
      <c r="GH1153" s="12">
        <f t="shared" si="441"/>
        <v>0.35189309576837419</v>
      </c>
      <c r="GI1153">
        <v>0.4</v>
      </c>
      <c r="GJ1153">
        <v>0.3</v>
      </c>
      <c r="GK1153">
        <v>0.3</v>
      </c>
      <c r="GL1153">
        <f t="shared" si="442"/>
        <v>0.32774674115456237</v>
      </c>
      <c r="GM1153">
        <f t="shared" si="443"/>
        <v>0.37616387337057727</v>
      </c>
      <c r="GN1153">
        <f t="shared" si="444"/>
        <v>0.30353817504655495</v>
      </c>
      <c r="GO1153">
        <f t="shared" si="445"/>
        <v>0.7</v>
      </c>
      <c r="GP1153" s="12">
        <f t="shared" si="428"/>
        <v>0.5662650602409639</v>
      </c>
      <c r="GQ1153">
        <f t="shared" si="429"/>
        <v>0.625</v>
      </c>
      <c r="GR1153">
        <f t="shared" si="446"/>
        <v>40</v>
      </c>
      <c r="GS1153">
        <f t="shared" si="447"/>
        <v>16</v>
      </c>
      <c r="GT1153">
        <f t="shared" si="448"/>
        <v>0.4</v>
      </c>
      <c r="GU1153">
        <f t="shared" si="449"/>
        <v>5.9642857142857144</v>
      </c>
    </row>
    <row r="1154" spans="1:203" x14ac:dyDescent="0.2">
      <c r="A1154">
        <v>2022</v>
      </c>
      <c r="B1154" s="2">
        <v>44817</v>
      </c>
      <c r="C1154" s="12" t="s">
        <v>5</v>
      </c>
      <c r="D1154" s="14" t="s">
        <v>6</v>
      </c>
      <c r="E1154" s="4">
        <f t="shared" ref="E1154:E1217" si="450">Q1154-DJ1154</f>
        <v>-1.5</v>
      </c>
      <c r="F1154" s="12">
        <v>0</v>
      </c>
      <c r="G1154" s="12">
        <v>3</v>
      </c>
      <c r="H1154" t="s">
        <v>188</v>
      </c>
      <c r="I1154" s="5" t="s">
        <v>24</v>
      </c>
      <c r="J1154" s="12">
        <v>7</v>
      </c>
      <c r="K1154" s="12">
        <v>2</v>
      </c>
      <c r="L1154" s="12">
        <v>28.6</v>
      </c>
      <c r="M1154" s="12">
        <v>0</v>
      </c>
      <c r="N1154" s="12">
        <v>0</v>
      </c>
      <c r="O1154" s="12">
        <v>13.6</v>
      </c>
      <c r="P1154" s="12">
        <v>0</v>
      </c>
      <c r="Q1154" s="12">
        <v>0.4</v>
      </c>
      <c r="R1154" s="12">
        <v>0.4</v>
      </c>
      <c r="S1154" s="12">
        <v>0.05</v>
      </c>
      <c r="T1154" s="17">
        <v>-0.4</v>
      </c>
      <c r="U1154" s="12">
        <v>285</v>
      </c>
      <c r="V1154" s="12">
        <v>373</v>
      </c>
      <c r="W1154" s="12">
        <v>76.400000000000006</v>
      </c>
      <c r="X1154" s="12">
        <v>5455</v>
      </c>
      <c r="Y1154" s="12">
        <v>2101</v>
      </c>
      <c r="Z1154" s="12">
        <v>110</v>
      </c>
      <c r="AA1154" s="12">
        <v>131</v>
      </c>
      <c r="AB1154" s="12">
        <v>84</v>
      </c>
      <c r="AC1154" s="12">
        <v>122</v>
      </c>
      <c r="AD1154" s="12">
        <v>141</v>
      </c>
      <c r="AE1154" s="12">
        <v>86.5</v>
      </c>
      <c r="AF1154" s="12">
        <v>42</v>
      </c>
      <c r="AG1154" s="12">
        <v>75</v>
      </c>
      <c r="AH1154" s="12">
        <v>56</v>
      </c>
      <c r="AI1154" s="12">
        <v>0</v>
      </c>
      <c r="AJ1154" s="12">
        <v>0.3</v>
      </c>
      <c r="AK1154" s="12">
        <v>0.3</v>
      </c>
      <c r="AL1154" s="12">
        <v>6</v>
      </c>
      <c r="AM1154" s="12">
        <v>17</v>
      </c>
      <c r="AN1154" s="12">
        <v>4</v>
      </c>
      <c r="AO1154" s="12">
        <v>2</v>
      </c>
      <c r="AP1154" s="12">
        <v>20</v>
      </c>
      <c r="AQ1154" s="12">
        <v>1</v>
      </c>
      <c r="AR1154" s="12">
        <v>3</v>
      </c>
      <c r="AS1154" s="12">
        <v>10</v>
      </c>
      <c r="AT1154" s="12">
        <v>2</v>
      </c>
      <c r="AU1154" s="12">
        <v>14</v>
      </c>
      <c r="AV1154" s="12">
        <v>11</v>
      </c>
      <c r="AW1154" s="12">
        <v>2</v>
      </c>
      <c r="AX1154" s="12">
        <v>0</v>
      </c>
      <c r="AY1154" s="12">
        <v>1</v>
      </c>
      <c r="AZ1154" s="12">
        <v>0</v>
      </c>
      <c r="BA1154" s="12">
        <v>0</v>
      </c>
      <c r="BB1154" s="12">
        <v>13</v>
      </c>
      <c r="BC1154" s="12">
        <v>7</v>
      </c>
      <c r="BD1154" s="12">
        <v>8</v>
      </c>
      <c r="BE1154" s="12">
        <v>3</v>
      </c>
      <c r="BF1154" s="12">
        <v>2</v>
      </c>
      <c r="BG1154" s="12">
        <v>3</v>
      </c>
      <c r="BH1154" s="12">
        <v>8</v>
      </c>
      <c r="BI1154" s="12">
        <v>37.5</v>
      </c>
      <c r="BJ1154" s="12">
        <v>13</v>
      </c>
      <c r="BK1154" s="12">
        <v>28</v>
      </c>
      <c r="BL1154" s="12">
        <v>0</v>
      </c>
      <c r="BM1154" s="12">
        <v>41</v>
      </c>
      <c r="BN1154" s="12">
        <v>473</v>
      </c>
      <c r="BO1154" s="12">
        <v>67</v>
      </c>
      <c r="BP1154" s="12">
        <v>201</v>
      </c>
      <c r="BQ1154" s="12">
        <v>208</v>
      </c>
      <c r="BR1154" s="12">
        <v>69</v>
      </c>
      <c r="BS1154" s="12">
        <v>9</v>
      </c>
      <c r="BT1154" s="12">
        <v>13</v>
      </c>
      <c r="BU1154" s="12">
        <v>6</v>
      </c>
      <c r="BV1154" s="12">
        <v>46.2</v>
      </c>
      <c r="BW1154" s="12">
        <v>240</v>
      </c>
      <c r="BX1154" s="12">
        <v>1174</v>
      </c>
      <c r="BY1154" s="12">
        <v>619</v>
      </c>
      <c r="BZ1154" s="12">
        <v>14</v>
      </c>
      <c r="CA1154" s="12">
        <v>9</v>
      </c>
      <c r="CB1154" s="12">
        <v>1</v>
      </c>
      <c r="CC1154" s="12">
        <v>9</v>
      </c>
      <c r="CD1154" s="12">
        <v>6</v>
      </c>
      <c r="CE1154" s="12">
        <v>3</v>
      </c>
      <c r="CF1154" s="12">
        <v>0</v>
      </c>
      <c r="CG1154" s="12">
        <v>20</v>
      </c>
      <c r="CH1154" s="12">
        <v>51</v>
      </c>
      <c r="CI1154" s="12">
        <v>18</v>
      </c>
      <c r="CJ1154" s="12">
        <v>69.2</v>
      </c>
      <c r="CK1154">
        <v>7.22973</v>
      </c>
      <c r="CL1154">
        <v>0.31651000000000001</v>
      </c>
      <c r="CM1154">
        <v>0.38514999999999999</v>
      </c>
      <c r="CN1154" s="12">
        <f t="shared" ref="CN1154:CN1217" si="451">(AG1154+AQ1154+AR1154)/V1154</f>
        <v>0.21179624664879357</v>
      </c>
      <c r="CO1154" s="12">
        <f t="shared" si="430"/>
        <v>0.3512064343163539</v>
      </c>
      <c r="CP1154">
        <v>0.61538000000000004</v>
      </c>
      <c r="CQ1154">
        <v>0.23077</v>
      </c>
      <c r="CR1154">
        <v>0.15384999999999999</v>
      </c>
      <c r="CS1154" s="12">
        <f t="shared" si="431"/>
        <v>0.42494714587737842</v>
      </c>
      <c r="CT1154" s="12">
        <f t="shared" si="432"/>
        <v>0.43974630021141647</v>
      </c>
      <c r="CU1154" s="12">
        <f t="shared" si="433"/>
        <v>0.14587737843551796</v>
      </c>
      <c r="CV1154" s="12">
        <f t="shared" si="434"/>
        <v>0.53846153846153844</v>
      </c>
      <c r="CW1154" s="12">
        <f t="shared" ref="CW1154:CW1217" si="452">CH1154/(CH1154+GA1154)</f>
        <v>0.49038461538461536</v>
      </c>
      <c r="CX1154" s="12">
        <f t="shared" si="435"/>
        <v>0.8571428571428571</v>
      </c>
      <c r="CY1154" s="12">
        <f t="shared" si="436"/>
        <v>26</v>
      </c>
      <c r="CZ1154" s="12">
        <f t="shared" si="437"/>
        <v>5</v>
      </c>
      <c r="DA1154" s="12">
        <f t="shared" si="438"/>
        <v>0.19230769230769232</v>
      </c>
      <c r="DB1154" s="12">
        <f t="shared" si="439"/>
        <v>6.9512195121951219</v>
      </c>
      <c r="DC1154" s="12">
        <v>17</v>
      </c>
      <c r="DD1154" s="12">
        <v>5</v>
      </c>
      <c r="DE1154" s="12">
        <v>29.4</v>
      </c>
      <c r="DF1154" s="12">
        <v>0.18</v>
      </c>
      <c r="DG1154" s="12">
        <v>0.6</v>
      </c>
      <c r="DH1154" s="12">
        <v>19.899999999999999</v>
      </c>
      <c r="DI1154" s="12">
        <v>2</v>
      </c>
      <c r="DJ1154" s="12">
        <v>1.9</v>
      </c>
      <c r="DK1154" s="12">
        <v>1.9</v>
      </c>
      <c r="DL1154" s="12">
        <v>0.11</v>
      </c>
      <c r="DM1154" s="18">
        <v>1.1000000000000001</v>
      </c>
      <c r="DN1154" s="12">
        <v>428</v>
      </c>
      <c r="DO1154" s="12">
        <v>535</v>
      </c>
      <c r="DP1154" s="12">
        <v>80</v>
      </c>
      <c r="DQ1154" s="12">
        <v>8033</v>
      </c>
      <c r="DR1154" s="12">
        <v>2403</v>
      </c>
      <c r="DS1154" s="12">
        <v>177</v>
      </c>
      <c r="DT1154" s="12">
        <v>205</v>
      </c>
      <c r="DU1154" s="12">
        <v>86.3</v>
      </c>
      <c r="DV1154" s="12">
        <v>178</v>
      </c>
      <c r="DW1154" s="12">
        <v>204</v>
      </c>
      <c r="DX1154" s="12">
        <v>87.3</v>
      </c>
      <c r="DY1154" s="12">
        <v>61</v>
      </c>
      <c r="DZ1154" s="12">
        <v>97</v>
      </c>
      <c r="EA1154" s="12">
        <v>62.9</v>
      </c>
      <c r="EB1154" s="12">
        <v>0</v>
      </c>
      <c r="EC1154" s="12">
        <v>1.4</v>
      </c>
      <c r="ED1154" s="12">
        <v>0.9</v>
      </c>
      <c r="EE1154" s="12">
        <v>12</v>
      </c>
      <c r="EF1154" s="12">
        <v>39</v>
      </c>
      <c r="EG1154" s="12">
        <v>5</v>
      </c>
      <c r="EH1154" s="12">
        <v>0</v>
      </c>
      <c r="EI1154" s="12">
        <v>36</v>
      </c>
      <c r="EJ1154" s="12">
        <v>0</v>
      </c>
      <c r="EK1154" s="12">
        <v>7</v>
      </c>
      <c r="EL1154" s="12">
        <v>21</v>
      </c>
      <c r="EM1154" s="12">
        <v>12</v>
      </c>
      <c r="EN1154" s="12">
        <v>33</v>
      </c>
      <c r="EO1154" s="12">
        <v>27</v>
      </c>
      <c r="EP1154" s="12">
        <v>2</v>
      </c>
      <c r="EQ1154" s="12">
        <v>1</v>
      </c>
      <c r="ER1154" s="12">
        <v>1</v>
      </c>
      <c r="ES1154" s="12">
        <v>2</v>
      </c>
      <c r="ET1154" s="12">
        <v>0</v>
      </c>
      <c r="EU1154" s="12">
        <v>11</v>
      </c>
      <c r="EV1154" s="12">
        <v>8</v>
      </c>
      <c r="EW1154" s="12">
        <v>6</v>
      </c>
      <c r="EX1154" s="12">
        <v>3</v>
      </c>
      <c r="EY1154" s="12">
        <v>2</v>
      </c>
      <c r="EZ1154" s="12">
        <v>5</v>
      </c>
      <c r="FA1154" s="12">
        <v>11</v>
      </c>
      <c r="FB1154" s="12">
        <v>45.5</v>
      </c>
      <c r="FC1154" s="12">
        <v>6</v>
      </c>
      <c r="FD1154" s="12">
        <v>7</v>
      </c>
      <c r="FE1154" s="12">
        <v>0</v>
      </c>
      <c r="FF1154" s="12">
        <v>59</v>
      </c>
      <c r="FG1154" s="12">
        <v>611</v>
      </c>
      <c r="FH1154" s="12">
        <v>40</v>
      </c>
      <c r="FI1154" s="12">
        <v>161</v>
      </c>
      <c r="FJ1154" s="12">
        <v>307</v>
      </c>
      <c r="FK1154" s="12">
        <v>149</v>
      </c>
      <c r="FL1154" s="12">
        <v>23</v>
      </c>
      <c r="FM1154" s="12">
        <v>12</v>
      </c>
      <c r="FN1154" s="12">
        <v>5</v>
      </c>
      <c r="FO1154" s="12">
        <v>41.7</v>
      </c>
      <c r="FP1154" s="12">
        <v>384</v>
      </c>
      <c r="FQ1154" s="12">
        <v>2346</v>
      </c>
      <c r="FR1154" s="12">
        <v>1125</v>
      </c>
      <c r="FS1154" s="12">
        <v>13</v>
      </c>
      <c r="FT1154" s="12">
        <v>12</v>
      </c>
      <c r="FU1154" s="12">
        <v>6</v>
      </c>
      <c r="FV1154" s="12">
        <v>13</v>
      </c>
      <c r="FW1154" s="12">
        <v>10</v>
      </c>
      <c r="FX1154" s="12">
        <v>1</v>
      </c>
      <c r="FY1154" s="12">
        <v>0</v>
      </c>
      <c r="FZ1154" s="12">
        <v>4</v>
      </c>
      <c r="GA1154" s="12">
        <v>53</v>
      </c>
      <c r="GB1154" s="12">
        <v>8</v>
      </c>
      <c r="GC1154" s="12">
        <v>30.8</v>
      </c>
      <c r="GD1154">
        <v>13.321428600000001</v>
      </c>
      <c r="GE1154">
        <v>0.68348624000000002</v>
      </c>
      <c r="GF1154">
        <v>0.29914104000000002</v>
      </c>
      <c r="GG1154" s="12">
        <f t="shared" si="440"/>
        <v>0.19439252336448598</v>
      </c>
      <c r="GH1154" s="12">
        <f t="shared" si="441"/>
        <v>0.38317757009345793</v>
      </c>
      <c r="GI1154">
        <v>0.54545454999999998</v>
      </c>
      <c r="GJ1154">
        <v>0.27272727000000002</v>
      </c>
      <c r="GK1154">
        <v>0.18181818</v>
      </c>
      <c r="GL1154">
        <f t="shared" si="442"/>
        <v>0.26350245499181668</v>
      </c>
      <c r="GM1154">
        <f t="shared" si="443"/>
        <v>0.50245499181669395</v>
      </c>
      <c r="GN1154">
        <f t="shared" si="444"/>
        <v>0.24386252045826515</v>
      </c>
      <c r="GO1154">
        <f t="shared" si="445"/>
        <v>0.72727272727272729</v>
      </c>
      <c r="GP1154" s="12">
        <f t="shared" ref="GP1154:GP1217" si="453">GA1154/(GA1154+CH1154)</f>
        <v>0.50961538461538458</v>
      </c>
      <c r="GQ1154">
        <f t="shared" ref="GQ1154:GQ1217" si="454">EE1154/DC1154</f>
        <v>0.70588235294117652</v>
      </c>
      <c r="GR1154">
        <f t="shared" si="446"/>
        <v>51</v>
      </c>
      <c r="GS1154">
        <f t="shared" si="447"/>
        <v>11</v>
      </c>
      <c r="GT1154">
        <f t="shared" si="448"/>
        <v>0.21568627450980393</v>
      </c>
      <c r="GU1154">
        <f t="shared" si="449"/>
        <v>7.2542372881355934</v>
      </c>
    </row>
    <row r="1155" spans="1:203" x14ac:dyDescent="0.2">
      <c r="A1155">
        <v>2022</v>
      </c>
      <c r="B1155" s="2">
        <v>44822</v>
      </c>
      <c r="C1155" s="12" t="s">
        <v>1</v>
      </c>
      <c r="D1155" s="14" t="s">
        <v>6</v>
      </c>
      <c r="E1155" s="4">
        <f t="shared" si="450"/>
        <v>-0.39999999999999991</v>
      </c>
      <c r="F1155" s="12">
        <v>2</v>
      </c>
      <c r="G1155" s="12">
        <v>3</v>
      </c>
      <c r="H1155" t="s">
        <v>188</v>
      </c>
      <c r="I1155" s="5" t="s">
        <v>26</v>
      </c>
      <c r="J1155" s="12">
        <v>17</v>
      </c>
      <c r="K1155" s="12">
        <v>5</v>
      </c>
      <c r="L1155" s="12">
        <v>29.4</v>
      </c>
      <c r="M1155" s="12">
        <v>0.12</v>
      </c>
      <c r="N1155" s="12">
        <v>0.4</v>
      </c>
      <c r="O1155" s="12">
        <v>21</v>
      </c>
      <c r="P1155" s="12">
        <v>1</v>
      </c>
      <c r="Q1155" s="12">
        <v>0.8</v>
      </c>
      <c r="R1155" s="12">
        <v>0.8</v>
      </c>
      <c r="S1155" s="12">
        <v>0.05</v>
      </c>
      <c r="T1155" s="18">
        <v>1.2</v>
      </c>
      <c r="U1155" s="12">
        <v>303</v>
      </c>
      <c r="V1155" s="12">
        <v>388</v>
      </c>
      <c r="W1155" s="12">
        <v>78.099999999999994</v>
      </c>
      <c r="X1155" s="12">
        <v>4997</v>
      </c>
      <c r="Y1155" s="12">
        <v>2157</v>
      </c>
      <c r="Z1155" s="12">
        <v>164</v>
      </c>
      <c r="AA1155" s="12">
        <v>179</v>
      </c>
      <c r="AB1155" s="12">
        <v>91.6</v>
      </c>
      <c r="AC1155" s="12">
        <v>111</v>
      </c>
      <c r="AD1155" s="12">
        <v>140</v>
      </c>
      <c r="AE1155" s="12">
        <v>79.3</v>
      </c>
      <c r="AF1155" s="12">
        <v>24</v>
      </c>
      <c r="AG1155" s="12">
        <v>54</v>
      </c>
      <c r="AH1155" s="12">
        <v>44.4</v>
      </c>
      <c r="AI1155" s="12">
        <v>1</v>
      </c>
      <c r="AJ1155" s="12">
        <v>0.6</v>
      </c>
      <c r="AK1155" s="12">
        <v>0.7</v>
      </c>
      <c r="AL1155" s="12">
        <v>11</v>
      </c>
      <c r="AM1155" s="12">
        <v>27</v>
      </c>
      <c r="AN1155" s="12">
        <v>13</v>
      </c>
      <c r="AO1155" s="12">
        <v>2</v>
      </c>
      <c r="AP1155" s="12">
        <v>38</v>
      </c>
      <c r="AQ1155" s="12">
        <v>0</v>
      </c>
      <c r="AR1155" s="12">
        <v>2</v>
      </c>
      <c r="AS1155" s="12">
        <v>16</v>
      </c>
      <c r="AT1155" s="12">
        <v>5</v>
      </c>
      <c r="AU1155" s="12">
        <v>28</v>
      </c>
      <c r="AV1155" s="12">
        <v>20</v>
      </c>
      <c r="AW1155" s="12">
        <v>1</v>
      </c>
      <c r="AX1155" s="12">
        <v>2</v>
      </c>
      <c r="AY1155" s="12">
        <v>1</v>
      </c>
      <c r="AZ1155" s="12">
        <v>3</v>
      </c>
      <c r="BA1155" s="12">
        <v>1</v>
      </c>
      <c r="BB1155" s="12">
        <v>14</v>
      </c>
      <c r="BC1155" s="12">
        <v>9</v>
      </c>
      <c r="BD1155" s="12">
        <v>9</v>
      </c>
      <c r="BE1155" s="12">
        <v>4</v>
      </c>
      <c r="BF1155" s="12">
        <v>1</v>
      </c>
      <c r="BG1155" s="12">
        <v>8</v>
      </c>
      <c r="BH1155" s="12">
        <v>14</v>
      </c>
      <c r="BI1155" s="12">
        <v>57.1</v>
      </c>
      <c r="BJ1155" s="12">
        <v>12</v>
      </c>
      <c r="BK1155" s="12">
        <v>11</v>
      </c>
      <c r="BL1155" s="12">
        <v>1</v>
      </c>
      <c r="BM1155" s="12">
        <v>43</v>
      </c>
      <c r="BN1155" s="12">
        <v>496</v>
      </c>
      <c r="BO1155" s="12">
        <v>37</v>
      </c>
      <c r="BP1155" s="12">
        <v>152</v>
      </c>
      <c r="BQ1155" s="12">
        <v>215</v>
      </c>
      <c r="BR1155" s="12">
        <v>144</v>
      </c>
      <c r="BS1155" s="12">
        <v>25</v>
      </c>
      <c r="BT1155" s="12">
        <v>17</v>
      </c>
      <c r="BU1155" s="12">
        <v>7</v>
      </c>
      <c r="BV1155" s="12">
        <v>41.2</v>
      </c>
      <c r="BW1155" s="12">
        <v>281</v>
      </c>
      <c r="BX1155" s="12">
        <v>1632</v>
      </c>
      <c r="BY1155" s="12">
        <v>686</v>
      </c>
      <c r="BZ1155" s="12">
        <v>20</v>
      </c>
      <c r="CA1155" s="12">
        <v>17</v>
      </c>
      <c r="CB1155" s="12">
        <v>2</v>
      </c>
      <c r="CC1155" s="12">
        <v>15</v>
      </c>
      <c r="CD1155" s="12">
        <v>14</v>
      </c>
      <c r="CE1155" s="12">
        <v>2</v>
      </c>
      <c r="CF1155" s="12">
        <v>0</v>
      </c>
      <c r="CG1155" s="12">
        <v>11</v>
      </c>
      <c r="CH1155" s="12">
        <v>56</v>
      </c>
      <c r="CI1155" s="12">
        <v>11</v>
      </c>
      <c r="CJ1155" s="12">
        <v>44</v>
      </c>
      <c r="CK1155">
        <v>10.854200000000001</v>
      </c>
      <c r="CL1155">
        <v>0.56693000000000005</v>
      </c>
      <c r="CM1155">
        <v>0.43165999999999999</v>
      </c>
      <c r="CN1155" s="12">
        <f t="shared" si="451"/>
        <v>0.14432989690721648</v>
      </c>
      <c r="CO1155" s="12">
        <f t="shared" ref="CO1155:CO1218" si="455">AA1155/V1155</f>
        <v>0.46134020618556704</v>
      </c>
      <c r="CP1155">
        <v>0.64285999999999999</v>
      </c>
      <c r="CQ1155">
        <v>0.28571000000000002</v>
      </c>
      <c r="CR1155">
        <v>7.1429999999999993E-2</v>
      </c>
      <c r="CS1155" s="12">
        <f t="shared" ref="CS1155:CS1218" si="456">BP1155/BN1155</f>
        <v>0.30645161290322581</v>
      </c>
      <c r="CT1155" s="12">
        <f t="shared" ref="CT1155:CT1218" si="457">BQ1155/BN1155</f>
        <v>0.43346774193548387</v>
      </c>
      <c r="CU1155" s="12">
        <f t="shared" ref="CU1155:CU1218" si="458">BR1155/BN1155</f>
        <v>0.29032258064516131</v>
      </c>
      <c r="CV1155" s="12">
        <f t="shared" ref="CV1155:CV1218" si="459">BC1155/BB1155</f>
        <v>0.6428571428571429</v>
      </c>
      <c r="CW1155" s="12">
        <f t="shared" si="452"/>
        <v>0.52830188679245282</v>
      </c>
      <c r="CX1155" s="12">
        <f t="shared" ref="CX1155:CX1218" si="460">AL1155/J1155</f>
        <v>0.6470588235294118</v>
      </c>
      <c r="CY1155" s="12">
        <f t="shared" ref="CY1155:CY1218" si="461">CA1155+AM1155</f>
        <v>44</v>
      </c>
      <c r="CZ1155" s="12">
        <f t="shared" ref="CZ1155:CZ1218" si="462">CB1155+AN1155</f>
        <v>15</v>
      </c>
      <c r="DA1155" s="12">
        <f t="shared" ref="DA1155:DA1218" si="463">CZ1155/CY1155</f>
        <v>0.34090909090909088</v>
      </c>
      <c r="DB1155" s="12">
        <f t="shared" ref="DB1155:DB1218" si="464">U1155/BM1155</f>
        <v>7.0465116279069768</v>
      </c>
      <c r="DC1155" s="12">
        <v>8</v>
      </c>
      <c r="DD1155" s="12">
        <v>5</v>
      </c>
      <c r="DE1155" s="12">
        <v>62.5</v>
      </c>
      <c r="DF1155" s="12">
        <v>0.38</v>
      </c>
      <c r="DG1155" s="12">
        <v>0.6</v>
      </c>
      <c r="DH1155" s="12">
        <v>15.5</v>
      </c>
      <c r="DI1155" s="12">
        <v>0</v>
      </c>
      <c r="DJ1155" s="12">
        <v>1.2</v>
      </c>
      <c r="DK1155" s="12">
        <v>1.2</v>
      </c>
      <c r="DL1155" s="12">
        <v>0.15</v>
      </c>
      <c r="DM1155" s="18">
        <v>1.8</v>
      </c>
      <c r="DN1155" s="12">
        <v>426</v>
      </c>
      <c r="DO1155" s="12">
        <v>521</v>
      </c>
      <c r="DP1155" s="12">
        <v>81.8</v>
      </c>
      <c r="DQ1155" s="12">
        <v>7428</v>
      </c>
      <c r="DR1155" s="12">
        <v>2405</v>
      </c>
      <c r="DS1155" s="12">
        <v>203</v>
      </c>
      <c r="DT1155" s="12">
        <v>223</v>
      </c>
      <c r="DU1155" s="12">
        <v>91</v>
      </c>
      <c r="DV1155" s="12">
        <v>172</v>
      </c>
      <c r="DW1155" s="12">
        <v>200</v>
      </c>
      <c r="DX1155" s="12">
        <v>86</v>
      </c>
      <c r="DY1155" s="12">
        <v>40</v>
      </c>
      <c r="DZ1155" s="12">
        <v>73</v>
      </c>
      <c r="EA1155" s="12">
        <v>54.8</v>
      </c>
      <c r="EB1155" s="12">
        <v>3</v>
      </c>
      <c r="EC1155" s="12">
        <v>1.1000000000000001</v>
      </c>
      <c r="ED1155" s="12">
        <v>0.7</v>
      </c>
      <c r="EE1155" s="12">
        <v>6</v>
      </c>
      <c r="EF1155" s="12">
        <v>29</v>
      </c>
      <c r="EG1155" s="12">
        <v>5</v>
      </c>
      <c r="EH1155" s="12">
        <v>2</v>
      </c>
      <c r="EI1155" s="12">
        <v>35</v>
      </c>
      <c r="EJ1155" s="12">
        <v>0</v>
      </c>
      <c r="EK1155" s="12">
        <v>7</v>
      </c>
      <c r="EL1155" s="12">
        <v>11</v>
      </c>
      <c r="EM1155" s="12">
        <v>5</v>
      </c>
      <c r="EN1155" s="12">
        <v>14</v>
      </c>
      <c r="EO1155" s="12">
        <v>11</v>
      </c>
      <c r="EP1155" s="12">
        <v>0</v>
      </c>
      <c r="EQ1155" s="12">
        <v>2</v>
      </c>
      <c r="ER1155" s="12">
        <v>1</v>
      </c>
      <c r="ES1155" s="12">
        <v>0</v>
      </c>
      <c r="ET1155" s="12">
        <v>0</v>
      </c>
      <c r="EU1155" s="12">
        <v>22</v>
      </c>
      <c r="EV1155" s="12">
        <v>14</v>
      </c>
      <c r="EW1155" s="12">
        <v>12</v>
      </c>
      <c r="EX1155" s="12">
        <v>9</v>
      </c>
      <c r="EY1155" s="12">
        <v>1</v>
      </c>
      <c r="EZ1155" s="12">
        <v>8</v>
      </c>
      <c r="FA1155" s="12">
        <v>15</v>
      </c>
      <c r="FB1155" s="12">
        <v>53.3</v>
      </c>
      <c r="FC1155" s="12">
        <v>4</v>
      </c>
      <c r="FD1155" s="12">
        <v>18</v>
      </c>
      <c r="FE1155" s="12">
        <v>0</v>
      </c>
      <c r="FF1155" s="12">
        <v>57</v>
      </c>
      <c r="FG1155" s="12">
        <v>630</v>
      </c>
      <c r="FH1155" s="12">
        <v>73</v>
      </c>
      <c r="FI1155" s="12">
        <v>195</v>
      </c>
      <c r="FJ1155" s="12">
        <v>331</v>
      </c>
      <c r="FK1155" s="12">
        <v>110</v>
      </c>
      <c r="FL1155" s="12">
        <v>19</v>
      </c>
      <c r="FM1155" s="12">
        <v>17</v>
      </c>
      <c r="FN1155" s="12">
        <v>6</v>
      </c>
      <c r="FO1155" s="12">
        <v>35.299999999999997</v>
      </c>
      <c r="FP1155" s="12">
        <v>369</v>
      </c>
      <c r="FQ1155" s="12">
        <v>1763</v>
      </c>
      <c r="FR1155" s="12">
        <v>1040</v>
      </c>
      <c r="FS1155" s="12">
        <v>13</v>
      </c>
      <c r="FT1155" s="12">
        <v>11</v>
      </c>
      <c r="FU1155" s="12">
        <v>3</v>
      </c>
      <c r="FV1155" s="12">
        <v>17</v>
      </c>
      <c r="FW1155" s="12">
        <v>6</v>
      </c>
      <c r="FX1155" s="12">
        <v>3</v>
      </c>
      <c r="FY1155" s="12">
        <v>0</v>
      </c>
      <c r="FZ1155" s="12">
        <v>9</v>
      </c>
      <c r="GA1155" s="12">
        <v>50</v>
      </c>
      <c r="GB1155" s="12">
        <v>14</v>
      </c>
      <c r="GC1155" s="12">
        <v>56</v>
      </c>
      <c r="GD1155">
        <v>7.32075472</v>
      </c>
      <c r="GE1155">
        <v>0.43307087</v>
      </c>
      <c r="GF1155">
        <v>0.32377491000000003</v>
      </c>
      <c r="GG1155" s="12">
        <f t="shared" ref="GG1155:GG1218" si="465">(DZ1155+EJ1155+EK1155)/DO1155</f>
        <v>0.15355086372360843</v>
      </c>
      <c r="GH1155" s="12">
        <f t="shared" ref="GH1155:GH1218" si="466">DT1155/DO1155</f>
        <v>0.42802303262955854</v>
      </c>
      <c r="GI1155">
        <v>0.54545454999999998</v>
      </c>
      <c r="GJ1155">
        <v>0.40909090999999997</v>
      </c>
      <c r="GK1155">
        <v>4.5454550000000003E-2</v>
      </c>
      <c r="GL1155">
        <f t="shared" ref="GL1155:GL1218" si="467">FI1155/FG1155</f>
        <v>0.30952380952380953</v>
      </c>
      <c r="GM1155">
        <f t="shared" ref="GM1155:GM1218" si="468">FJ1155/FG1155</f>
        <v>0.52539682539682542</v>
      </c>
      <c r="GN1155">
        <f t="shared" ref="GN1155:GN1218" si="469">FK1155/FG1155</f>
        <v>0.17460317460317459</v>
      </c>
      <c r="GO1155">
        <f t="shared" ref="GO1155:GO1218" si="470">EV1155/EU1155</f>
        <v>0.63636363636363635</v>
      </c>
      <c r="GP1155" s="12">
        <f t="shared" si="453"/>
        <v>0.47169811320754718</v>
      </c>
      <c r="GQ1155">
        <f t="shared" si="454"/>
        <v>0.75</v>
      </c>
      <c r="GR1155">
        <f t="shared" ref="GR1155:GR1218" si="471">FT1155+EF1155</f>
        <v>40</v>
      </c>
      <c r="GS1155">
        <f t="shared" ref="GS1155:GS1218" si="472">FU1155+EG1155</f>
        <v>8</v>
      </c>
      <c r="GT1155">
        <f t="shared" ref="GT1155:GT1218" si="473">GS1155/GR1155</f>
        <v>0.2</v>
      </c>
      <c r="GU1155">
        <f t="shared" ref="GU1155:GU1218" si="474">DN1155/FF1155</f>
        <v>7.4736842105263159</v>
      </c>
    </row>
    <row r="1156" spans="1:203" x14ac:dyDescent="0.2">
      <c r="A1156">
        <v>2022</v>
      </c>
      <c r="B1156" s="2">
        <v>44835</v>
      </c>
      <c r="C1156" s="12" t="s">
        <v>5</v>
      </c>
      <c r="D1156" s="14" t="s">
        <v>6</v>
      </c>
      <c r="E1156" s="4">
        <f t="shared" si="450"/>
        <v>-1.4</v>
      </c>
      <c r="F1156" s="12">
        <v>0</v>
      </c>
      <c r="G1156" s="12">
        <v>1</v>
      </c>
      <c r="H1156" t="s">
        <v>188</v>
      </c>
      <c r="I1156" s="5" t="s">
        <v>3</v>
      </c>
      <c r="J1156" s="12">
        <v>6</v>
      </c>
      <c r="K1156" s="12">
        <v>2</v>
      </c>
      <c r="L1156" s="12">
        <v>33.299999999999997</v>
      </c>
      <c r="M1156" s="12">
        <v>0</v>
      </c>
      <c r="N1156" s="12">
        <v>0</v>
      </c>
      <c r="O1156" s="12">
        <v>11.1</v>
      </c>
      <c r="P1156" s="12">
        <v>0</v>
      </c>
      <c r="Q1156" s="12">
        <v>0.6</v>
      </c>
      <c r="R1156" s="12">
        <v>0.6</v>
      </c>
      <c r="S1156" s="12">
        <v>0.09</v>
      </c>
      <c r="T1156" s="17">
        <v>-0.6</v>
      </c>
      <c r="U1156" s="12">
        <v>248</v>
      </c>
      <c r="V1156" s="12">
        <v>341</v>
      </c>
      <c r="W1156" s="12">
        <v>72.7</v>
      </c>
      <c r="X1156" s="12">
        <v>4530</v>
      </c>
      <c r="Y1156" s="12">
        <v>2101</v>
      </c>
      <c r="Z1156" s="12">
        <v>112</v>
      </c>
      <c r="AA1156" s="12">
        <v>134</v>
      </c>
      <c r="AB1156" s="12">
        <v>83.6</v>
      </c>
      <c r="AC1156" s="12">
        <v>86</v>
      </c>
      <c r="AD1156" s="12">
        <v>112</v>
      </c>
      <c r="AE1156" s="12">
        <v>76.8</v>
      </c>
      <c r="AF1156" s="12">
        <v>36</v>
      </c>
      <c r="AG1156" s="12">
        <v>64</v>
      </c>
      <c r="AH1156" s="12">
        <v>56.3</v>
      </c>
      <c r="AI1156" s="12">
        <v>0</v>
      </c>
      <c r="AJ1156" s="12">
        <v>0.5</v>
      </c>
      <c r="AK1156" s="12">
        <v>0.9</v>
      </c>
      <c r="AL1156" s="12">
        <v>5</v>
      </c>
      <c r="AM1156" s="12">
        <v>8</v>
      </c>
      <c r="AN1156" s="12">
        <v>4</v>
      </c>
      <c r="AO1156" s="12">
        <v>2</v>
      </c>
      <c r="AP1156" s="12">
        <v>15</v>
      </c>
      <c r="AQ1156" s="12">
        <v>2</v>
      </c>
      <c r="AR1156" s="12">
        <v>5</v>
      </c>
      <c r="AS1156" s="12">
        <v>17</v>
      </c>
      <c r="AT1156" s="12">
        <v>3</v>
      </c>
      <c r="AU1156" s="12">
        <v>10</v>
      </c>
      <c r="AV1156" s="12">
        <v>9</v>
      </c>
      <c r="AW1156" s="12">
        <v>1</v>
      </c>
      <c r="AX1156" s="12">
        <v>0</v>
      </c>
      <c r="AY1156" s="12">
        <v>0</v>
      </c>
      <c r="AZ1156" s="12">
        <v>0</v>
      </c>
      <c r="BA1156" s="12">
        <v>0</v>
      </c>
      <c r="BB1156" s="12">
        <v>13</v>
      </c>
      <c r="BC1156" s="12">
        <v>10</v>
      </c>
      <c r="BD1156" s="12">
        <v>4</v>
      </c>
      <c r="BE1156" s="12">
        <v>8</v>
      </c>
      <c r="BF1156" s="12">
        <v>1</v>
      </c>
      <c r="BG1156" s="12">
        <v>8</v>
      </c>
      <c r="BH1156" s="12">
        <v>14</v>
      </c>
      <c r="BI1156" s="12">
        <v>57.1</v>
      </c>
      <c r="BJ1156" s="12">
        <v>4</v>
      </c>
      <c r="BK1156" s="12">
        <v>14</v>
      </c>
      <c r="BL1156" s="12">
        <v>0</v>
      </c>
      <c r="BM1156" s="12">
        <v>36</v>
      </c>
      <c r="BN1156" s="12">
        <v>420</v>
      </c>
      <c r="BO1156" s="12">
        <v>61</v>
      </c>
      <c r="BP1156" s="12">
        <v>185</v>
      </c>
      <c r="BQ1156" s="12">
        <v>169</v>
      </c>
      <c r="BR1156" s="12">
        <v>69</v>
      </c>
      <c r="BS1156" s="12">
        <v>13</v>
      </c>
      <c r="BT1156" s="12">
        <v>8</v>
      </c>
      <c r="BU1156" s="12">
        <v>5</v>
      </c>
      <c r="BV1156" s="12">
        <v>62.5</v>
      </c>
      <c r="BW1156" s="12">
        <v>190</v>
      </c>
      <c r="BX1156" s="12">
        <v>1147</v>
      </c>
      <c r="BY1156" s="12">
        <v>542</v>
      </c>
      <c r="BZ1156" s="12">
        <v>11</v>
      </c>
      <c r="CA1156" s="12">
        <v>7</v>
      </c>
      <c r="CB1156" s="12">
        <v>2</v>
      </c>
      <c r="CC1156" s="12">
        <v>17</v>
      </c>
      <c r="CD1156" s="12">
        <v>8</v>
      </c>
      <c r="CE1156" s="12">
        <v>2</v>
      </c>
      <c r="CF1156" s="12">
        <v>1</v>
      </c>
      <c r="CG1156" s="12">
        <v>13</v>
      </c>
      <c r="CH1156" s="12">
        <v>43</v>
      </c>
      <c r="CI1156" s="12">
        <v>11</v>
      </c>
      <c r="CJ1156" s="12">
        <v>64.7</v>
      </c>
      <c r="CK1156">
        <v>14.0227</v>
      </c>
      <c r="CL1156">
        <v>0.29114000000000001</v>
      </c>
      <c r="CM1156">
        <v>0.46379999999999999</v>
      </c>
      <c r="CN1156" s="12">
        <f t="shared" si="451"/>
        <v>0.20821114369501467</v>
      </c>
      <c r="CO1156" s="12">
        <f t="shared" si="455"/>
        <v>0.39296187683284456</v>
      </c>
      <c r="CP1156">
        <v>0.30769000000000002</v>
      </c>
      <c r="CQ1156">
        <v>0.61538000000000004</v>
      </c>
      <c r="CR1156">
        <v>7.6920000000000002E-2</v>
      </c>
      <c r="CS1156" s="12">
        <f t="shared" si="456"/>
        <v>0.44047619047619047</v>
      </c>
      <c r="CT1156" s="12">
        <f t="shared" si="457"/>
        <v>0.40238095238095239</v>
      </c>
      <c r="CU1156" s="12">
        <f t="shared" si="458"/>
        <v>0.16428571428571428</v>
      </c>
      <c r="CV1156" s="12">
        <f t="shared" si="459"/>
        <v>0.76923076923076927</v>
      </c>
      <c r="CW1156" s="12">
        <f t="shared" si="452"/>
        <v>0.44329896907216493</v>
      </c>
      <c r="CX1156" s="12">
        <f t="shared" si="460"/>
        <v>0.83333333333333337</v>
      </c>
      <c r="CY1156" s="12">
        <f t="shared" si="461"/>
        <v>15</v>
      </c>
      <c r="CZ1156" s="12">
        <f t="shared" si="462"/>
        <v>6</v>
      </c>
      <c r="DA1156" s="12">
        <f t="shared" si="463"/>
        <v>0.4</v>
      </c>
      <c r="DB1156" s="12">
        <f t="shared" si="464"/>
        <v>6.8888888888888893</v>
      </c>
      <c r="DC1156" s="12">
        <v>12</v>
      </c>
      <c r="DD1156" s="12">
        <v>2</v>
      </c>
      <c r="DE1156" s="12">
        <v>16.7</v>
      </c>
      <c r="DF1156" s="12">
        <v>0</v>
      </c>
      <c r="DG1156" s="12">
        <v>0</v>
      </c>
      <c r="DH1156" s="12">
        <v>18.899999999999999</v>
      </c>
      <c r="DI1156" s="12">
        <v>0</v>
      </c>
      <c r="DJ1156" s="12">
        <v>2</v>
      </c>
      <c r="DK1156" s="12">
        <v>1.2</v>
      </c>
      <c r="DL1156" s="12">
        <v>0.1</v>
      </c>
      <c r="DM1156" s="17">
        <v>-2</v>
      </c>
      <c r="DN1156" s="12">
        <v>538</v>
      </c>
      <c r="DO1156" s="12">
        <v>617</v>
      </c>
      <c r="DP1156" s="12">
        <v>87.2</v>
      </c>
      <c r="DQ1156" s="12">
        <v>9170</v>
      </c>
      <c r="DR1156" s="12">
        <v>2933</v>
      </c>
      <c r="DS1156" s="12">
        <v>257</v>
      </c>
      <c r="DT1156" s="12">
        <v>277</v>
      </c>
      <c r="DU1156" s="12">
        <v>92.8</v>
      </c>
      <c r="DV1156" s="12">
        <v>217</v>
      </c>
      <c r="DW1156" s="12">
        <v>247</v>
      </c>
      <c r="DX1156" s="12">
        <v>87.9</v>
      </c>
      <c r="DY1156" s="12">
        <v>48</v>
      </c>
      <c r="DZ1156" s="12">
        <v>67</v>
      </c>
      <c r="EA1156" s="12">
        <v>71.599999999999994</v>
      </c>
      <c r="EB1156" s="12">
        <v>0</v>
      </c>
      <c r="EC1156" s="12">
        <v>1.2</v>
      </c>
      <c r="ED1156" s="12">
        <v>1.2</v>
      </c>
      <c r="EE1156" s="12">
        <v>12</v>
      </c>
      <c r="EF1156" s="12">
        <v>41</v>
      </c>
      <c r="EG1156" s="12">
        <v>7</v>
      </c>
      <c r="EH1156" s="12">
        <v>2</v>
      </c>
      <c r="EI1156" s="12">
        <v>50</v>
      </c>
      <c r="EJ1156" s="12">
        <v>3</v>
      </c>
      <c r="EK1156" s="12">
        <v>10</v>
      </c>
      <c r="EL1156" s="12">
        <v>14</v>
      </c>
      <c r="EM1156" s="12">
        <v>2</v>
      </c>
      <c r="EN1156" s="12">
        <v>23</v>
      </c>
      <c r="EO1156" s="12">
        <v>21</v>
      </c>
      <c r="EP1156" s="12">
        <v>0</v>
      </c>
      <c r="EQ1156" s="12">
        <v>1</v>
      </c>
      <c r="ER1156" s="12">
        <v>0</v>
      </c>
      <c r="ES1156" s="12">
        <v>1</v>
      </c>
      <c r="ET1156" s="12">
        <v>0</v>
      </c>
      <c r="EU1156" s="12">
        <v>11</v>
      </c>
      <c r="EV1156" s="12">
        <v>9</v>
      </c>
      <c r="EW1156" s="12">
        <v>5</v>
      </c>
      <c r="EX1156" s="12">
        <v>5</v>
      </c>
      <c r="EY1156" s="12">
        <v>1</v>
      </c>
      <c r="EZ1156" s="12">
        <v>3</v>
      </c>
      <c r="FA1156" s="12">
        <v>8</v>
      </c>
      <c r="FB1156" s="12">
        <v>37.5</v>
      </c>
      <c r="FC1156" s="12">
        <v>5</v>
      </c>
      <c r="FD1156" s="12">
        <v>12</v>
      </c>
      <c r="FE1156" s="12">
        <v>0</v>
      </c>
      <c r="FF1156" s="12">
        <v>64</v>
      </c>
      <c r="FG1156" s="12">
        <v>709</v>
      </c>
      <c r="FH1156" s="12">
        <v>44</v>
      </c>
      <c r="FI1156" s="12">
        <v>178</v>
      </c>
      <c r="FJ1156" s="12">
        <v>370</v>
      </c>
      <c r="FK1156" s="12">
        <v>168</v>
      </c>
      <c r="FL1156" s="12">
        <v>18</v>
      </c>
      <c r="FM1156" s="12">
        <v>17</v>
      </c>
      <c r="FN1156" s="12">
        <v>6</v>
      </c>
      <c r="FO1156" s="12">
        <v>35.299999999999997</v>
      </c>
      <c r="FP1156" s="12">
        <v>361</v>
      </c>
      <c r="FQ1156" s="12">
        <v>2374</v>
      </c>
      <c r="FR1156" s="12">
        <v>1168</v>
      </c>
      <c r="FS1156" s="12">
        <v>23</v>
      </c>
      <c r="FT1156" s="12">
        <v>16</v>
      </c>
      <c r="FU1156" s="12">
        <v>6</v>
      </c>
      <c r="FV1156" s="12">
        <v>17</v>
      </c>
      <c r="FW1156" s="12">
        <v>5</v>
      </c>
      <c r="FX1156" s="12">
        <v>0</v>
      </c>
      <c r="FY1156" s="12">
        <v>0</v>
      </c>
      <c r="FZ1156" s="12">
        <v>10</v>
      </c>
      <c r="GA1156" s="12">
        <v>54</v>
      </c>
      <c r="GB1156" s="12">
        <v>6</v>
      </c>
      <c r="GC1156" s="12">
        <v>35.299999999999997</v>
      </c>
      <c r="GD1156">
        <v>8.97368421</v>
      </c>
      <c r="GE1156">
        <v>0.70886075999999998</v>
      </c>
      <c r="GF1156">
        <v>0.31984732999999999</v>
      </c>
      <c r="GG1156" s="12">
        <f t="shared" si="465"/>
        <v>0.12965964343598055</v>
      </c>
      <c r="GH1156" s="12">
        <f t="shared" si="466"/>
        <v>0.44894651539708263</v>
      </c>
      <c r="GI1156">
        <v>0.45454545000000002</v>
      </c>
      <c r="GJ1156">
        <v>0.45454545000000002</v>
      </c>
      <c r="GK1156">
        <v>9.0909089999999998E-2</v>
      </c>
      <c r="GL1156">
        <f t="shared" si="467"/>
        <v>0.25105782792665726</v>
      </c>
      <c r="GM1156">
        <f t="shared" si="468"/>
        <v>0.52186177715091675</v>
      </c>
      <c r="GN1156">
        <f t="shared" si="469"/>
        <v>0.23695345557122707</v>
      </c>
      <c r="GO1156">
        <f t="shared" si="470"/>
        <v>0.81818181818181823</v>
      </c>
      <c r="GP1156" s="12">
        <f t="shared" si="453"/>
        <v>0.55670103092783507</v>
      </c>
      <c r="GQ1156">
        <f t="shared" si="454"/>
        <v>1</v>
      </c>
      <c r="GR1156">
        <f t="shared" si="471"/>
        <v>57</v>
      </c>
      <c r="GS1156">
        <f t="shared" si="472"/>
        <v>13</v>
      </c>
      <c r="GT1156">
        <f t="shared" si="473"/>
        <v>0.22807017543859648</v>
      </c>
      <c r="GU1156">
        <f t="shared" si="474"/>
        <v>8.40625</v>
      </c>
    </row>
    <row r="1157" spans="1:203" x14ac:dyDescent="0.2">
      <c r="A1157">
        <v>2022</v>
      </c>
      <c r="B1157" s="2">
        <v>44843</v>
      </c>
      <c r="C1157" s="12" t="s">
        <v>1</v>
      </c>
      <c r="D1157" s="14" t="s">
        <v>6</v>
      </c>
      <c r="E1157" s="4">
        <f t="shared" si="450"/>
        <v>-1.7000000000000002</v>
      </c>
      <c r="F1157" s="12">
        <v>2</v>
      </c>
      <c r="G1157" s="12">
        <v>5</v>
      </c>
      <c r="H1157" t="s">
        <v>188</v>
      </c>
      <c r="I1157" s="5" t="s">
        <v>10</v>
      </c>
      <c r="J1157" s="12">
        <v>9</v>
      </c>
      <c r="K1157" s="12">
        <v>5</v>
      </c>
      <c r="L1157" s="12">
        <v>55.6</v>
      </c>
      <c r="M1157" s="12">
        <v>0.22</v>
      </c>
      <c r="N1157" s="12">
        <v>0.4</v>
      </c>
      <c r="O1157" s="12">
        <v>22.7</v>
      </c>
      <c r="P1157" s="12">
        <v>1</v>
      </c>
      <c r="Q1157" s="12">
        <v>0.4</v>
      </c>
      <c r="R1157" s="12">
        <v>0.4</v>
      </c>
      <c r="S1157" s="12">
        <v>0.05</v>
      </c>
      <c r="T1157" s="18">
        <v>1.6</v>
      </c>
      <c r="U1157" s="12">
        <v>451</v>
      </c>
      <c r="V1157" s="12">
        <v>570</v>
      </c>
      <c r="W1157" s="12">
        <v>79.099999999999994</v>
      </c>
      <c r="X1157" s="12">
        <v>7655</v>
      </c>
      <c r="Y1157" s="12">
        <v>2661</v>
      </c>
      <c r="Z1157" s="12">
        <v>219</v>
      </c>
      <c r="AA1157" s="12">
        <v>243</v>
      </c>
      <c r="AB1157" s="12">
        <v>90.1</v>
      </c>
      <c r="AC1157" s="12">
        <v>187</v>
      </c>
      <c r="AD1157" s="12">
        <v>221</v>
      </c>
      <c r="AE1157" s="12">
        <v>84.6</v>
      </c>
      <c r="AF1157" s="12">
        <v>39</v>
      </c>
      <c r="AG1157" s="12">
        <v>75</v>
      </c>
      <c r="AH1157" s="12">
        <v>52</v>
      </c>
      <c r="AI1157" s="12">
        <v>2</v>
      </c>
      <c r="AJ1157" s="12">
        <v>0.4</v>
      </c>
      <c r="AK1157" s="12">
        <v>0.3</v>
      </c>
      <c r="AL1157" s="12">
        <v>7</v>
      </c>
      <c r="AM1157" s="12">
        <v>32</v>
      </c>
      <c r="AN1157" s="12">
        <v>3</v>
      </c>
      <c r="AO1157" s="12">
        <v>0</v>
      </c>
      <c r="AP1157" s="12">
        <v>53</v>
      </c>
      <c r="AQ1157" s="12">
        <v>0</v>
      </c>
      <c r="AR1157" s="12">
        <v>9</v>
      </c>
      <c r="AS1157" s="12">
        <v>31</v>
      </c>
      <c r="AT1157" s="12">
        <v>5</v>
      </c>
      <c r="AU1157" s="12">
        <v>16</v>
      </c>
      <c r="AV1157" s="12">
        <v>13</v>
      </c>
      <c r="AW1157" s="12">
        <v>1</v>
      </c>
      <c r="AX1157" s="12">
        <v>0</v>
      </c>
      <c r="AY1157" s="12">
        <v>0</v>
      </c>
      <c r="AZ1157" s="12">
        <v>1</v>
      </c>
      <c r="BA1157" s="12">
        <v>1</v>
      </c>
      <c r="BB1157" s="12">
        <v>11</v>
      </c>
      <c r="BC1157" s="12">
        <v>7</v>
      </c>
      <c r="BD1157" s="12">
        <v>5</v>
      </c>
      <c r="BE1157" s="12">
        <v>5</v>
      </c>
      <c r="BF1157" s="12">
        <v>1</v>
      </c>
      <c r="BG1157" s="12">
        <v>6</v>
      </c>
      <c r="BH1157" s="12">
        <v>9</v>
      </c>
      <c r="BI1157" s="12">
        <v>66.7</v>
      </c>
      <c r="BJ1157" s="12">
        <v>12</v>
      </c>
      <c r="BK1157" s="12">
        <v>15</v>
      </c>
      <c r="BL1157" s="12">
        <v>0</v>
      </c>
      <c r="BM1157" s="12">
        <v>57</v>
      </c>
      <c r="BN1157" s="12">
        <v>672</v>
      </c>
      <c r="BO1157" s="12">
        <v>45</v>
      </c>
      <c r="BP1157" s="12">
        <v>179</v>
      </c>
      <c r="BQ1157" s="12">
        <v>334</v>
      </c>
      <c r="BR1157" s="12">
        <v>169</v>
      </c>
      <c r="BS1157" s="12">
        <v>13</v>
      </c>
      <c r="BT1157" s="12">
        <v>26</v>
      </c>
      <c r="BU1157" s="12">
        <v>8</v>
      </c>
      <c r="BV1157" s="12">
        <v>30.8</v>
      </c>
      <c r="BW1157" s="12">
        <v>353</v>
      </c>
      <c r="BX1157" s="12">
        <v>2102</v>
      </c>
      <c r="BY1157" s="12">
        <v>1111</v>
      </c>
      <c r="BZ1157" s="12">
        <v>30</v>
      </c>
      <c r="CA1157" s="12">
        <v>19</v>
      </c>
      <c r="CB1157" s="12">
        <v>3</v>
      </c>
      <c r="CC1157" s="12">
        <v>13</v>
      </c>
      <c r="CD1157" s="12">
        <v>16</v>
      </c>
      <c r="CE1157" s="12">
        <v>1</v>
      </c>
      <c r="CF1157" s="12">
        <v>0</v>
      </c>
      <c r="CG1157" s="12">
        <v>5</v>
      </c>
      <c r="CH1157" s="12">
        <v>55</v>
      </c>
      <c r="CI1157" s="12">
        <v>6</v>
      </c>
      <c r="CJ1157" s="12">
        <v>37.5</v>
      </c>
      <c r="CK1157">
        <v>10.0465</v>
      </c>
      <c r="CL1157">
        <v>0.53144999999999998</v>
      </c>
      <c r="CM1157">
        <v>0.34761999999999998</v>
      </c>
      <c r="CN1157" s="12">
        <f t="shared" si="451"/>
        <v>0.14736842105263157</v>
      </c>
      <c r="CO1157" s="12">
        <f t="shared" si="455"/>
        <v>0.4263157894736842</v>
      </c>
      <c r="CP1157">
        <v>0.45455000000000001</v>
      </c>
      <c r="CQ1157">
        <v>0.45455000000000001</v>
      </c>
      <c r="CR1157">
        <v>9.0910000000000005E-2</v>
      </c>
      <c r="CS1157" s="12">
        <f t="shared" si="456"/>
        <v>0.26636904761904762</v>
      </c>
      <c r="CT1157" s="12">
        <f t="shared" si="457"/>
        <v>0.49702380952380953</v>
      </c>
      <c r="CU1157" s="12">
        <f t="shared" si="458"/>
        <v>0.25148809523809523</v>
      </c>
      <c r="CV1157" s="12">
        <f t="shared" si="459"/>
        <v>0.63636363636363635</v>
      </c>
      <c r="CW1157" s="12">
        <f t="shared" si="452"/>
        <v>0.47008547008547008</v>
      </c>
      <c r="CX1157" s="12">
        <f t="shared" si="460"/>
        <v>0.77777777777777779</v>
      </c>
      <c r="CY1157" s="12">
        <f t="shared" si="461"/>
        <v>51</v>
      </c>
      <c r="CZ1157" s="12">
        <f t="shared" si="462"/>
        <v>6</v>
      </c>
      <c r="DA1157" s="12">
        <f t="shared" si="463"/>
        <v>0.11764705882352941</v>
      </c>
      <c r="DB1157" s="12">
        <f t="shared" si="464"/>
        <v>7.9122807017543861</v>
      </c>
      <c r="DC1157" s="12">
        <v>14</v>
      </c>
      <c r="DD1157" s="12">
        <v>8</v>
      </c>
      <c r="DE1157" s="12">
        <v>57.1</v>
      </c>
      <c r="DF1157" s="12">
        <v>0.36</v>
      </c>
      <c r="DG1157" s="12">
        <v>0.63</v>
      </c>
      <c r="DH1157" s="12">
        <v>17.600000000000001</v>
      </c>
      <c r="DI1157" s="12">
        <v>0</v>
      </c>
      <c r="DJ1157" s="12">
        <v>2.1</v>
      </c>
      <c r="DK1157" s="12">
        <v>2.1</v>
      </c>
      <c r="DL1157" s="12">
        <v>0.15</v>
      </c>
      <c r="DM1157" s="18">
        <v>2.9</v>
      </c>
      <c r="DN1157" s="12">
        <v>336</v>
      </c>
      <c r="DO1157" s="12">
        <v>432</v>
      </c>
      <c r="DP1157" s="12">
        <v>77.8</v>
      </c>
      <c r="DQ1157" s="12">
        <v>5586</v>
      </c>
      <c r="DR1157" s="12">
        <v>2204</v>
      </c>
      <c r="DS1157" s="12">
        <v>160</v>
      </c>
      <c r="DT1157" s="12">
        <v>185</v>
      </c>
      <c r="DU1157" s="12">
        <v>86.5</v>
      </c>
      <c r="DV1157" s="12">
        <v>131</v>
      </c>
      <c r="DW1157" s="12">
        <v>158</v>
      </c>
      <c r="DX1157" s="12">
        <v>82.9</v>
      </c>
      <c r="DY1157" s="12">
        <v>26</v>
      </c>
      <c r="DZ1157" s="12">
        <v>59</v>
      </c>
      <c r="EA1157" s="12">
        <v>44.1</v>
      </c>
      <c r="EB1157" s="12">
        <v>5</v>
      </c>
      <c r="EC1157" s="12">
        <v>1.9</v>
      </c>
      <c r="ED1157" s="12">
        <v>2</v>
      </c>
      <c r="EE1157" s="12">
        <v>12</v>
      </c>
      <c r="EF1157" s="12">
        <v>32</v>
      </c>
      <c r="EG1157" s="12">
        <v>14</v>
      </c>
      <c r="EH1157" s="12">
        <v>1</v>
      </c>
      <c r="EI1157" s="12">
        <v>51</v>
      </c>
      <c r="EJ1157" s="12">
        <v>3</v>
      </c>
      <c r="EK1157" s="12">
        <v>5</v>
      </c>
      <c r="EL1157" s="12">
        <v>10</v>
      </c>
      <c r="EM1157" s="12">
        <v>1</v>
      </c>
      <c r="EN1157" s="12">
        <v>25</v>
      </c>
      <c r="EO1157" s="12">
        <v>25</v>
      </c>
      <c r="EP1157" s="12">
        <v>0</v>
      </c>
      <c r="EQ1157" s="12">
        <v>0</v>
      </c>
      <c r="ER1157" s="12">
        <v>0</v>
      </c>
      <c r="ES1157" s="12">
        <v>0</v>
      </c>
      <c r="ET1157" s="12">
        <v>0</v>
      </c>
      <c r="EU1157" s="12">
        <v>30</v>
      </c>
      <c r="EV1157" s="12">
        <v>16</v>
      </c>
      <c r="EW1157" s="12">
        <v>11</v>
      </c>
      <c r="EX1157" s="12">
        <v>14</v>
      </c>
      <c r="EY1157" s="12">
        <v>5</v>
      </c>
      <c r="EZ1157" s="12">
        <v>14</v>
      </c>
      <c r="FA1157" s="12">
        <v>22</v>
      </c>
      <c r="FB1157" s="12">
        <v>63.6</v>
      </c>
      <c r="FC1157" s="12">
        <v>8</v>
      </c>
      <c r="FD1157" s="12">
        <v>35</v>
      </c>
      <c r="FE1157" s="12">
        <v>0</v>
      </c>
      <c r="FF1157" s="12">
        <v>43</v>
      </c>
      <c r="FG1157" s="12">
        <v>574</v>
      </c>
      <c r="FH1157" s="12">
        <v>55</v>
      </c>
      <c r="FI1157" s="12">
        <v>147</v>
      </c>
      <c r="FJ1157" s="12">
        <v>285</v>
      </c>
      <c r="FK1157" s="12">
        <v>149</v>
      </c>
      <c r="FL1157" s="12">
        <v>29</v>
      </c>
      <c r="FM1157" s="12">
        <v>12</v>
      </c>
      <c r="FN1157" s="12">
        <v>3</v>
      </c>
      <c r="FO1157" s="12">
        <v>25</v>
      </c>
      <c r="FP1157" s="12">
        <v>330</v>
      </c>
      <c r="FQ1157" s="12">
        <v>1131</v>
      </c>
      <c r="FR1157" s="12">
        <v>511</v>
      </c>
      <c r="FS1157" s="12">
        <v>11</v>
      </c>
      <c r="FT1157" s="12">
        <v>8</v>
      </c>
      <c r="FU1157" s="12">
        <v>5</v>
      </c>
      <c r="FV1157" s="12">
        <v>18</v>
      </c>
      <c r="FW1157" s="12">
        <v>5</v>
      </c>
      <c r="FX1157" s="12">
        <v>2</v>
      </c>
      <c r="FY1157" s="12">
        <v>0</v>
      </c>
      <c r="FZ1157" s="12">
        <v>11</v>
      </c>
      <c r="GA1157" s="12">
        <v>62</v>
      </c>
      <c r="GB1157" s="12">
        <v>10</v>
      </c>
      <c r="GC1157" s="12">
        <v>62.5</v>
      </c>
      <c r="GD1157">
        <v>6.7857142899999996</v>
      </c>
      <c r="GE1157">
        <v>0.46855345999999998</v>
      </c>
      <c r="GF1157">
        <v>0.39455782</v>
      </c>
      <c r="GG1157" s="12">
        <f t="shared" si="465"/>
        <v>0.15509259259259259</v>
      </c>
      <c r="GH1157" s="12">
        <f t="shared" si="466"/>
        <v>0.42824074074074076</v>
      </c>
      <c r="GI1157">
        <v>0.36666666999999997</v>
      </c>
      <c r="GJ1157">
        <v>0.46666667000000001</v>
      </c>
      <c r="GK1157">
        <v>0.16666666999999999</v>
      </c>
      <c r="GL1157">
        <f t="shared" si="467"/>
        <v>0.25609756097560976</v>
      </c>
      <c r="GM1157">
        <f t="shared" si="468"/>
        <v>0.49651567944250868</v>
      </c>
      <c r="GN1157">
        <f t="shared" si="469"/>
        <v>0.25958188153310102</v>
      </c>
      <c r="GO1157">
        <f t="shared" si="470"/>
        <v>0.53333333333333333</v>
      </c>
      <c r="GP1157" s="12">
        <f t="shared" si="453"/>
        <v>0.52991452991452992</v>
      </c>
      <c r="GQ1157">
        <f t="shared" si="454"/>
        <v>0.8571428571428571</v>
      </c>
      <c r="GR1157">
        <f t="shared" si="471"/>
        <v>40</v>
      </c>
      <c r="GS1157">
        <f t="shared" si="472"/>
        <v>19</v>
      </c>
      <c r="GT1157">
        <f t="shared" si="473"/>
        <v>0.47499999999999998</v>
      </c>
      <c r="GU1157">
        <f t="shared" si="474"/>
        <v>7.8139534883720927</v>
      </c>
    </row>
    <row r="1158" spans="1:203" x14ac:dyDescent="0.2">
      <c r="A1158">
        <v>2022</v>
      </c>
      <c r="B1158" s="2">
        <v>44618</v>
      </c>
      <c r="C1158" s="12" t="s">
        <v>5</v>
      </c>
      <c r="D1158" s="14" t="s">
        <v>6</v>
      </c>
      <c r="E1158" s="4">
        <f t="shared" si="450"/>
        <v>-0.59999999999999987</v>
      </c>
      <c r="F1158" s="12">
        <v>0</v>
      </c>
      <c r="G1158" s="12">
        <v>5</v>
      </c>
      <c r="H1158" s="12" t="s">
        <v>44</v>
      </c>
      <c r="I1158" s="5" t="s">
        <v>21</v>
      </c>
      <c r="J1158" s="12">
        <v>13</v>
      </c>
      <c r="K1158" s="12">
        <v>2</v>
      </c>
      <c r="L1158" s="12">
        <v>15.4</v>
      </c>
      <c r="M1158" s="12">
        <v>0</v>
      </c>
      <c r="N1158" s="12">
        <v>0</v>
      </c>
      <c r="O1158" s="12">
        <v>17.600000000000001</v>
      </c>
      <c r="P1158" s="12">
        <v>0</v>
      </c>
      <c r="Q1158" s="12">
        <v>1.7</v>
      </c>
      <c r="R1158" s="12">
        <v>1.7</v>
      </c>
      <c r="S1158" s="12">
        <v>0.13</v>
      </c>
      <c r="T1158" s="17">
        <v>-1.7</v>
      </c>
      <c r="U1158" s="12">
        <v>320</v>
      </c>
      <c r="V1158" s="12">
        <v>404</v>
      </c>
      <c r="W1158" s="12">
        <v>79.2</v>
      </c>
      <c r="X1158" s="12">
        <v>5984</v>
      </c>
      <c r="Y1158" s="12">
        <v>2680</v>
      </c>
      <c r="Z1158" s="12">
        <v>125</v>
      </c>
      <c r="AA1158" s="12">
        <v>155</v>
      </c>
      <c r="AB1158" s="12">
        <v>80.599999999999994</v>
      </c>
      <c r="AC1158" s="12">
        <v>142</v>
      </c>
      <c r="AD1158" s="12">
        <v>158</v>
      </c>
      <c r="AE1158" s="12">
        <v>89.9</v>
      </c>
      <c r="AF1158" s="12">
        <v>41</v>
      </c>
      <c r="AG1158" s="12">
        <v>66</v>
      </c>
      <c r="AH1158" s="12">
        <v>62.1</v>
      </c>
      <c r="AI1158" s="12">
        <v>0</v>
      </c>
      <c r="AJ1158" s="12">
        <v>1.5</v>
      </c>
      <c r="AK1158" s="12">
        <v>1.3</v>
      </c>
      <c r="AL1158" s="12">
        <v>10</v>
      </c>
      <c r="AM1158" s="12">
        <v>32</v>
      </c>
      <c r="AN1158" s="12">
        <v>7</v>
      </c>
      <c r="AO1158" s="12">
        <v>2</v>
      </c>
      <c r="AP1158" s="12">
        <v>37</v>
      </c>
      <c r="AQ1158" s="12">
        <v>1</v>
      </c>
      <c r="AR1158" s="12">
        <v>3</v>
      </c>
      <c r="AS1158" s="12">
        <v>14</v>
      </c>
      <c r="AT1158" s="12">
        <v>5</v>
      </c>
      <c r="AU1158" s="12">
        <v>23</v>
      </c>
      <c r="AV1158" s="12">
        <v>16</v>
      </c>
      <c r="AW1158" s="12">
        <v>2</v>
      </c>
      <c r="AX1158" s="12">
        <v>1</v>
      </c>
      <c r="AY1158" s="12">
        <v>0</v>
      </c>
      <c r="AZ1158" s="12">
        <v>3</v>
      </c>
      <c r="BA1158" s="12">
        <v>1</v>
      </c>
      <c r="BB1158" s="12">
        <v>12</v>
      </c>
      <c r="BC1158" s="12">
        <v>8</v>
      </c>
      <c r="BD1158" s="12">
        <v>1</v>
      </c>
      <c r="BE1158" s="12">
        <v>6</v>
      </c>
      <c r="BF1158" s="12">
        <v>5</v>
      </c>
      <c r="BG1158" s="12">
        <v>4</v>
      </c>
      <c r="BH1158" s="12">
        <v>14</v>
      </c>
      <c r="BI1158" s="12">
        <v>28.6</v>
      </c>
      <c r="BJ1158" s="12">
        <v>20</v>
      </c>
      <c r="BK1158" s="12">
        <v>13</v>
      </c>
      <c r="BL1158" s="12">
        <v>0</v>
      </c>
      <c r="BM1158" s="12">
        <v>43</v>
      </c>
      <c r="BN1158" s="12">
        <v>524</v>
      </c>
      <c r="BO1158" s="12">
        <v>49</v>
      </c>
      <c r="BP1158" s="12">
        <v>144</v>
      </c>
      <c r="BQ1158" s="12">
        <v>248</v>
      </c>
      <c r="BR1158" s="12">
        <v>139</v>
      </c>
      <c r="BS1158" s="12">
        <v>17</v>
      </c>
      <c r="BT1158" s="12">
        <v>15</v>
      </c>
      <c r="BU1158" s="12">
        <v>7</v>
      </c>
      <c r="BV1158" s="12">
        <v>46.7</v>
      </c>
      <c r="BW1158" s="12">
        <v>319</v>
      </c>
      <c r="BX1158" s="12">
        <v>1626</v>
      </c>
      <c r="BY1158" s="12">
        <v>716</v>
      </c>
      <c r="BZ1158" s="12">
        <v>9</v>
      </c>
      <c r="CA1158" s="12">
        <v>13</v>
      </c>
      <c r="CB1158" s="12">
        <v>5</v>
      </c>
      <c r="CC1158" s="12">
        <v>28</v>
      </c>
      <c r="CD1158" s="12">
        <v>10</v>
      </c>
      <c r="CE1158" s="12">
        <v>2</v>
      </c>
      <c r="CF1158" s="12">
        <v>0</v>
      </c>
      <c r="CG1158" s="12">
        <v>6</v>
      </c>
      <c r="CH1158" s="12">
        <v>56</v>
      </c>
      <c r="CI1158" s="12">
        <v>6</v>
      </c>
      <c r="CJ1158" s="12">
        <v>46.2</v>
      </c>
      <c r="CK1158">
        <v>10.411799999999999</v>
      </c>
      <c r="CL1158">
        <v>0.54940999999999995</v>
      </c>
      <c r="CM1158">
        <v>0.44785999999999998</v>
      </c>
      <c r="CN1158" s="12">
        <f t="shared" si="451"/>
        <v>0.17326732673267325</v>
      </c>
      <c r="CO1158" s="12">
        <f t="shared" si="455"/>
        <v>0.38366336633663367</v>
      </c>
      <c r="CP1158">
        <v>8.3330000000000001E-2</v>
      </c>
      <c r="CQ1158">
        <v>0.5</v>
      </c>
      <c r="CR1158">
        <v>0.41666999999999998</v>
      </c>
      <c r="CS1158" s="12">
        <f t="shared" si="456"/>
        <v>0.27480916030534353</v>
      </c>
      <c r="CT1158" s="12">
        <f t="shared" si="457"/>
        <v>0.47328244274809161</v>
      </c>
      <c r="CU1158" s="12">
        <f t="shared" si="458"/>
        <v>0.26526717557251911</v>
      </c>
      <c r="CV1158" s="12">
        <f t="shared" si="459"/>
        <v>0.66666666666666663</v>
      </c>
      <c r="CW1158" s="12">
        <f t="shared" si="452"/>
        <v>0.51851851851851849</v>
      </c>
      <c r="CX1158" s="12">
        <f t="shared" si="460"/>
        <v>0.76923076923076927</v>
      </c>
      <c r="CY1158" s="12">
        <f t="shared" si="461"/>
        <v>45</v>
      </c>
      <c r="CZ1158" s="12">
        <f t="shared" si="462"/>
        <v>12</v>
      </c>
      <c r="DA1158" s="12">
        <f t="shared" si="463"/>
        <v>0.26666666666666666</v>
      </c>
      <c r="DB1158" s="12">
        <f t="shared" si="464"/>
        <v>7.441860465116279</v>
      </c>
      <c r="DC1158" s="12">
        <v>19</v>
      </c>
      <c r="DD1158" s="12">
        <v>5</v>
      </c>
      <c r="DE1158" s="12">
        <v>26.3</v>
      </c>
      <c r="DF1158" s="12">
        <v>0.21</v>
      </c>
      <c r="DG1158" s="12">
        <v>0.8</v>
      </c>
      <c r="DH1158" s="12">
        <v>17</v>
      </c>
      <c r="DI1158" s="12">
        <v>0</v>
      </c>
      <c r="DJ1158" s="12">
        <v>2.2999999999999998</v>
      </c>
      <c r="DK1158" s="12">
        <v>2.2999999999999998</v>
      </c>
      <c r="DL1158" s="12">
        <v>0.13</v>
      </c>
      <c r="DM1158" s="18">
        <v>1.7</v>
      </c>
      <c r="DN1158" s="12">
        <v>441</v>
      </c>
      <c r="DO1158" s="12">
        <v>531</v>
      </c>
      <c r="DP1158" s="12">
        <v>83.1</v>
      </c>
      <c r="DQ1158" s="12">
        <v>8445</v>
      </c>
      <c r="DR1158" s="12">
        <v>3288</v>
      </c>
      <c r="DS1158" s="12">
        <v>182</v>
      </c>
      <c r="DT1158" s="12">
        <v>210</v>
      </c>
      <c r="DU1158" s="12">
        <v>86.7</v>
      </c>
      <c r="DV1158" s="12">
        <v>189</v>
      </c>
      <c r="DW1158" s="12">
        <v>213</v>
      </c>
      <c r="DX1158" s="12">
        <v>88.7</v>
      </c>
      <c r="DY1158" s="12">
        <v>64</v>
      </c>
      <c r="DZ1158" s="12">
        <v>88</v>
      </c>
      <c r="EA1158" s="12">
        <v>72.7</v>
      </c>
      <c r="EB1158" s="12">
        <v>4</v>
      </c>
      <c r="EC1158" s="12">
        <v>2.2000000000000002</v>
      </c>
      <c r="ED1158" s="12">
        <v>2.6</v>
      </c>
      <c r="EE1158" s="12">
        <v>15</v>
      </c>
      <c r="EF1158" s="12">
        <v>20</v>
      </c>
      <c r="EG1158" s="12">
        <v>12</v>
      </c>
      <c r="EH1158" s="12">
        <v>6</v>
      </c>
      <c r="EI1158" s="12">
        <v>35</v>
      </c>
      <c r="EJ1158" s="12">
        <v>2</v>
      </c>
      <c r="EK1158" s="12">
        <v>6</v>
      </c>
      <c r="EL1158" s="12">
        <v>14</v>
      </c>
      <c r="EM1158" s="12">
        <v>3</v>
      </c>
      <c r="EN1158" s="12">
        <v>30</v>
      </c>
      <c r="EO1158" s="12">
        <v>23</v>
      </c>
      <c r="EP1158" s="12">
        <v>2</v>
      </c>
      <c r="EQ1158" s="12">
        <v>0</v>
      </c>
      <c r="ER1158" s="12">
        <v>4</v>
      </c>
      <c r="ES1158" s="12">
        <v>0</v>
      </c>
      <c r="ET1158" s="12">
        <v>1</v>
      </c>
      <c r="EU1158" s="12">
        <v>18</v>
      </c>
      <c r="EV1158" s="12">
        <v>9</v>
      </c>
      <c r="EW1158" s="12">
        <v>10</v>
      </c>
      <c r="EX1158" s="12">
        <v>6</v>
      </c>
      <c r="EY1158" s="12">
        <v>2</v>
      </c>
      <c r="EZ1158" s="12">
        <v>8</v>
      </c>
      <c r="FA1158" s="12">
        <v>15</v>
      </c>
      <c r="FB1158" s="12">
        <v>53.3</v>
      </c>
      <c r="FC1158" s="12">
        <v>8</v>
      </c>
      <c r="FD1158" s="12">
        <v>14</v>
      </c>
      <c r="FE1158" s="12">
        <v>0</v>
      </c>
      <c r="FF1158" s="12">
        <v>57</v>
      </c>
      <c r="FG1158" s="12">
        <v>640</v>
      </c>
      <c r="FH1158" s="12">
        <v>103</v>
      </c>
      <c r="FI1158" s="12">
        <v>330</v>
      </c>
      <c r="FJ1158" s="12">
        <v>201</v>
      </c>
      <c r="FK1158" s="12">
        <v>114</v>
      </c>
      <c r="FL1158" s="12">
        <v>32</v>
      </c>
      <c r="FM1158" s="12">
        <v>14</v>
      </c>
      <c r="FN1158" s="12">
        <v>10</v>
      </c>
      <c r="FO1158" s="12">
        <v>71.400000000000006</v>
      </c>
      <c r="FP1158" s="12">
        <v>406</v>
      </c>
      <c r="FQ1158" s="12">
        <v>1840</v>
      </c>
      <c r="FR1158" s="12">
        <v>935</v>
      </c>
      <c r="FS1158" s="12">
        <v>17</v>
      </c>
      <c r="FT1158" s="12">
        <v>8</v>
      </c>
      <c r="FU1158" s="12">
        <v>4</v>
      </c>
      <c r="FV1158" s="12">
        <v>22</v>
      </c>
      <c r="FW1158" s="12">
        <v>8</v>
      </c>
      <c r="FX1158" s="12">
        <v>2</v>
      </c>
      <c r="FY1158" s="12">
        <v>0</v>
      </c>
      <c r="FZ1158" s="12">
        <v>16</v>
      </c>
      <c r="GA1158" s="12">
        <v>52</v>
      </c>
      <c r="GB1158" s="12">
        <v>7</v>
      </c>
      <c r="GC1158" s="12">
        <v>53.8</v>
      </c>
      <c r="GD1158">
        <v>7.2142857100000004</v>
      </c>
      <c r="GE1158">
        <v>0.45059289000000002</v>
      </c>
      <c r="GF1158">
        <v>0.38934280999999998</v>
      </c>
      <c r="GG1158" s="12">
        <f t="shared" si="465"/>
        <v>0.1807909604519774</v>
      </c>
      <c r="GH1158" s="12">
        <f t="shared" si="466"/>
        <v>0.39548022598870058</v>
      </c>
      <c r="GI1158">
        <v>0.55555555999999995</v>
      </c>
      <c r="GJ1158">
        <v>0.33333332999999998</v>
      </c>
      <c r="GK1158">
        <v>0.11111111</v>
      </c>
      <c r="GL1158">
        <f t="shared" si="467"/>
        <v>0.515625</v>
      </c>
      <c r="GM1158">
        <f t="shared" si="468"/>
        <v>0.31406250000000002</v>
      </c>
      <c r="GN1158">
        <f t="shared" si="469"/>
        <v>0.17812500000000001</v>
      </c>
      <c r="GO1158">
        <f t="shared" si="470"/>
        <v>0.5</v>
      </c>
      <c r="GP1158" s="12">
        <f t="shared" si="453"/>
        <v>0.48148148148148145</v>
      </c>
      <c r="GQ1158">
        <f t="shared" si="454"/>
        <v>0.78947368421052633</v>
      </c>
      <c r="GR1158">
        <f t="shared" si="471"/>
        <v>28</v>
      </c>
      <c r="GS1158">
        <f t="shared" si="472"/>
        <v>16</v>
      </c>
      <c r="GT1158">
        <f t="shared" si="473"/>
        <v>0.5714285714285714</v>
      </c>
      <c r="GU1158">
        <f t="shared" si="474"/>
        <v>7.7368421052631575</v>
      </c>
    </row>
    <row r="1159" spans="1:203" x14ac:dyDescent="0.2">
      <c r="A1159">
        <v>2022</v>
      </c>
      <c r="B1159" s="2">
        <v>44625</v>
      </c>
      <c r="C1159" s="12" t="s">
        <v>1</v>
      </c>
      <c r="D1159" s="14" t="s">
        <v>6</v>
      </c>
      <c r="E1159" s="4">
        <f t="shared" si="450"/>
        <v>0.7</v>
      </c>
      <c r="F1159" s="12">
        <v>0</v>
      </c>
      <c r="G1159" s="12">
        <v>1</v>
      </c>
      <c r="H1159" s="12" t="s">
        <v>44</v>
      </c>
      <c r="I1159" s="5" t="s">
        <v>19</v>
      </c>
      <c r="J1159" s="12">
        <v>16</v>
      </c>
      <c r="K1159" s="12">
        <v>6</v>
      </c>
      <c r="L1159" s="12">
        <v>37.5</v>
      </c>
      <c r="M1159" s="12">
        <v>0</v>
      </c>
      <c r="N1159" s="12">
        <v>0</v>
      </c>
      <c r="O1159" s="12">
        <v>15.7</v>
      </c>
      <c r="P1159" s="12">
        <v>0</v>
      </c>
      <c r="Q1159" s="12">
        <v>2.4</v>
      </c>
      <c r="R1159" s="12">
        <v>2.4</v>
      </c>
      <c r="S1159" s="12">
        <v>0.15</v>
      </c>
      <c r="T1159" s="17">
        <v>-2.4</v>
      </c>
      <c r="U1159" s="12">
        <v>294</v>
      </c>
      <c r="V1159" s="12">
        <v>414</v>
      </c>
      <c r="W1159" s="12">
        <v>71</v>
      </c>
      <c r="X1159" s="12">
        <v>5572</v>
      </c>
      <c r="Y1159" s="12">
        <v>2525</v>
      </c>
      <c r="Z1159" s="12">
        <v>137</v>
      </c>
      <c r="AA1159" s="12">
        <v>156</v>
      </c>
      <c r="AB1159" s="12">
        <v>87.8</v>
      </c>
      <c r="AC1159" s="12">
        <v>110</v>
      </c>
      <c r="AD1159" s="12">
        <v>149</v>
      </c>
      <c r="AE1159" s="12">
        <v>73.8</v>
      </c>
      <c r="AF1159" s="12">
        <v>41</v>
      </c>
      <c r="AG1159" s="12">
        <v>78</v>
      </c>
      <c r="AH1159" s="12">
        <v>52.6</v>
      </c>
      <c r="AI1159" s="12">
        <v>0</v>
      </c>
      <c r="AJ1159" s="12">
        <v>2.1</v>
      </c>
      <c r="AK1159" s="12">
        <v>1.9</v>
      </c>
      <c r="AL1159" s="12">
        <v>12</v>
      </c>
      <c r="AM1159" s="12">
        <v>36</v>
      </c>
      <c r="AN1159" s="12">
        <v>8</v>
      </c>
      <c r="AO1159" s="12">
        <v>4</v>
      </c>
      <c r="AP1159" s="12">
        <v>44</v>
      </c>
      <c r="AQ1159" s="12">
        <v>0</v>
      </c>
      <c r="AR1159" s="12">
        <v>6</v>
      </c>
      <c r="AS1159" s="12">
        <v>29</v>
      </c>
      <c r="AT1159" s="12">
        <v>7</v>
      </c>
      <c r="AU1159" s="12">
        <v>22</v>
      </c>
      <c r="AV1159" s="12">
        <v>16</v>
      </c>
      <c r="AW1159" s="12">
        <v>2</v>
      </c>
      <c r="AX1159" s="12">
        <v>2</v>
      </c>
      <c r="AY1159" s="12">
        <v>2</v>
      </c>
      <c r="AZ1159" s="12">
        <v>0</v>
      </c>
      <c r="BA1159" s="12">
        <v>0</v>
      </c>
      <c r="BB1159" s="12">
        <v>19</v>
      </c>
      <c r="BC1159" s="12">
        <v>13</v>
      </c>
      <c r="BD1159" s="12">
        <v>7</v>
      </c>
      <c r="BE1159" s="12">
        <v>8</v>
      </c>
      <c r="BF1159" s="12">
        <v>4</v>
      </c>
      <c r="BG1159" s="12">
        <v>13</v>
      </c>
      <c r="BH1159" s="12">
        <v>22</v>
      </c>
      <c r="BI1159" s="12">
        <v>59.1</v>
      </c>
      <c r="BJ1159" s="12">
        <v>7</v>
      </c>
      <c r="BK1159" s="12">
        <v>15</v>
      </c>
      <c r="BL1159" s="12">
        <v>0</v>
      </c>
      <c r="BM1159" s="12">
        <v>49</v>
      </c>
      <c r="BN1159" s="12">
        <v>539</v>
      </c>
      <c r="BO1159" s="12">
        <v>35</v>
      </c>
      <c r="BP1159" s="12">
        <v>142</v>
      </c>
      <c r="BQ1159" s="12">
        <v>245</v>
      </c>
      <c r="BR1159" s="12">
        <v>160</v>
      </c>
      <c r="BS1159" s="12">
        <v>24</v>
      </c>
      <c r="BT1159" s="12">
        <v>16</v>
      </c>
      <c r="BU1159" s="12">
        <v>7</v>
      </c>
      <c r="BV1159" s="12">
        <v>43.8</v>
      </c>
      <c r="BW1159" s="12">
        <v>306</v>
      </c>
      <c r="BX1159" s="12">
        <v>1672</v>
      </c>
      <c r="BY1159" s="12">
        <v>921</v>
      </c>
      <c r="BZ1159" s="12">
        <v>25</v>
      </c>
      <c r="CA1159" s="12">
        <v>15</v>
      </c>
      <c r="CB1159" s="12">
        <v>10</v>
      </c>
      <c r="CC1159" s="12">
        <v>18</v>
      </c>
      <c r="CD1159" s="12">
        <v>11</v>
      </c>
      <c r="CE1159" s="12">
        <v>1</v>
      </c>
      <c r="CF1159" s="12">
        <v>0</v>
      </c>
      <c r="CG1159" s="12">
        <v>16</v>
      </c>
      <c r="CH1159" s="12">
        <v>60</v>
      </c>
      <c r="CI1159" s="12">
        <v>17</v>
      </c>
      <c r="CJ1159" s="12">
        <v>65.400000000000006</v>
      </c>
      <c r="CK1159">
        <v>7.4912299999999998</v>
      </c>
      <c r="CL1159">
        <v>0.54237000000000002</v>
      </c>
      <c r="CM1159">
        <v>0.45316000000000001</v>
      </c>
      <c r="CN1159" s="12">
        <f t="shared" si="451"/>
        <v>0.20289855072463769</v>
      </c>
      <c r="CO1159" s="12">
        <f t="shared" si="455"/>
        <v>0.37681159420289856</v>
      </c>
      <c r="CP1159">
        <v>0.36842000000000003</v>
      </c>
      <c r="CQ1159">
        <v>0.42104999999999998</v>
      </c>
      <c r="CR1159">
        <v>0.21052999999999999</v>
      </c>
      <c r="CS1159" s="12">
        <f t="shared" si="456"/>
        <v>0.26345083487940629</v>
      </c>
      <c r="CT1159" s="12">
        <f t="shared" si="457"/>
        <v>0.45454545454545453</v>
      </c>
      <c r="CU1159" s="12">
        <f t="shared" si="458"/>
        <v>0.29684601113172543</v>
      </c>
      <c r="CV1159" s="12">
        <f t="shared" si="459"/>
        <v>0.68421052631578949</v>
      </c>
      <c r="CW1159" s="12">
        <f t="shared" si="452"/>
        <v>0.55045871559633031</v>
      </c>
      <c r="CX1159" s="12">
        <f t="shared" si="460"/>
        <v>0.75</v>
      </c>
      <c r="CY1159" s="12">
        <f t="shared" si="461"/>
        <v>51</v>
      </c>
      <c r="CZ1159" s="12">
        <f t="shared" si="462"/>
        <v>18</v>
      </c>
      <c r="DA1159" s="12">
        <f t="shared" si="463"/>
        <v>0.35294117647058826</v>
      </c>
      <c r="DB1159" s="12">
        <f t="shared" si="464"/>
        <v>6</v>
      </c>
      <c r="DC1159" s="12">
        <v>9</v>
      </c>
      <c r="DD1159" s="12">
        <v>2</v>
      </c>
      <c r="DE1159" s="12">
        <v>22.2</v>
      </c>
      <c r="DF1159" s="12">
        <v>0</v>
      </c>
      <c r="DG1159" s="12">
        <v>0</v>
      </c>
      <c r="DH1159" s="12">
        <v>22.3</v>
      </c>
      <c r="DI1159" s="12">
        <v>1</v>
      </c>
      <c r="DJ1159" s="12">
        <v>1.7</v>
      </c>
      <c r="DK1159" s="12">
        <v>0.9</v>
      </c>
      <c r="DL1159" s="12">
        <v>0.1</v>
      </c>
      <c r="DM1159" s="17">
        <v>-0.7</v>
      </c>
      <c r="DN1159" s="12">
        <v>315</v>
      </c>
      <c r="DO1159" s="12">
        <v>427</v>
      </c>
      <c r="DP1159" s="12">
        <v>73.8</v>
      </c>
      <c r="DQ1159" s="12">
        <v>6292</v>
      </c>
      <c r="DR1159" s="12">
        <v>2326</v>
      </c>
      <c r="DS1159" s="12">
        <v>110</v>
      </c>
      <c r="DT1159" s="12">
        <v>140</v>
      </c>
      <c r="DU1159" s="12">
        <v>78.599999999999994</v>
      </c>
      <c r="DV1159" s="12">
        <v>150</v>
      </c>
      <c r="DW1159" s="12">
        <v>177</v>
      </c>
      <c r="DX1159" s="12">
        <v>84.7</v>
      </c>
      <c r="DY1159" s="12">
        <v>48</v>
      </c>
      <c r="DZ1159" s="12">
        <v>85</v>
      </c>
      <c r="EA1159" s="12">
        <v>56.5</v>
      </c>
      <c r="EB1159" s="12">
        <v>0</v>
      </c>
      <c r="EC1159" s="12">
        <v>0.8</v>
      </c>
      <c r="ED1159" s="12">
        <v>0.7</v>
      </c>
      <c r="EE1159" s="12">
        <v>7</v>
      </c>
      <c r="EF1159" s="12">
        <v>16</v>
      </c>
      <c r="EG1159" s="12">
        <v>7</v>
      </c>
      <c r="EH1159" s="12">
        <v>1</v>
      </c>
      <c r="EI1159" s="12">
        <v>28</v>
      </c>
      <c r="EJ1159" s="12">
        <v>1</v>
      </c>
      <c r="EK1159" s="12">
        <v>9</v>
      </c>
      <c r="EL1159" s="12">
        <v>12</v>
      </c>
      <c r="EM1159" s="12">
        <v>4</v>
      </c>
      <c r="EN1159" s="12">
        <v>16</v>
      </c>
      <c r="EO1159" s="12">
        <v>13</v>
      </c>
      <c r="EP1159" s="12">
        <v>1</v>
      </c>
      <c r="EQ1159" s="12">
        <v>0</v>
      </c>
      <c r="ER1159" s="12">
        <v>1</v>
      </c>
      <c r="ES1159" s="12">
        <v>1</v>
      </c>
      <c r="ET1159" s="12">
        <v>0</v>
      </c>
      <c r="EU1159" s="12">
        <v>20</v>
      </c>
      <c r="EV1159" s="12">
        <v>10</v>
      </c>
      <c r="EW1159" s="12">
        <v>8</v>
      </c>
      <c r="EX1159" s="12">
        <v>10</v>
      </c>
      <c r="EY1159" s="12">
        <v>2</v>
      </c>
      <c r="EZ1159" s="12">
        <v>9</v>
      </c>
      <c r="FA1159" s="12">
        <v>16</v>
      </c>
      <c r="FB1159" s="12">
        <v>56.3</v>
      </c>
      <c r="FC1159" s="12">
        <v>9</v>
      </c>
      <c r="FD1159" s="12">
        <v>28</v>
      </c>
      <c r="FE1159" s="12">
        <v>1</v>
      </c>
      <c r="FF1159" s="12">
        <v>51</v>
      </c>
      <c r="FG1159" s="12">
        <v>571</v>
      </c>
      <c r="FH1159" s="12">
        <v>70</v>
      </c>
      <c r="FI1159" s="12">
        <v>228</v>
      </c>
      <c r="FJ1159" s="12">
        <v>217</v>
      </c>
      <c r="FK1159" s="12">
        <v>135</v>
      </c>
      <c r="FL1159" s="12">
        <v>18</v>
      </c>
      <c r="FM1159" s="12">
        <v>22</v>
      </c>
      <c r="FN1159" s="12">
        <v>9</v>
      </c>
      <c r="FO1159" s="12">
        <v>40.9</v>
      </c>
      <c r="FP1159" s="12">
        <v>283</v>
      </c>
      <c r="FQ1159" s="12">
        <v>1583</v>
      </c>
      <c r="FR1159" s="12">
        <v>816</v>
      </c>
      <c r="FS1159" s="12">
        <v>13</v>
      </c>
      <c r="FT1159" s="12">
        <v>14</v>
      </c>
      <c r="FU1159" s="12">
        <v>2</v>
      </c>
      <c r="FV1159" s="12">
        <v>27</v>
      </c>
      <c r="FW1159" s="12">
        <v>6</v>
      </c>
      <c r="FX1159" s="12">
        <v>1</v>
      </c>
      <c r="FY1159" s="12">
        <v>1</v>
      </c>
      <c r="FZ1159" s="12">
        <v>13</v>
      </c>
      <c r="GA1159" s="12">
        <v>49</v>
      </c>
      <c r="GB1159" s="12">
        <v>9</v>
      </c>
      <c r="GC1159" s="12">
        <v>34.6</v>
      </c>
      <c r="GD1159">
        <v>5.9142857099999997</v>
      </c>
      <c r="GE1159">
        <v>0.45762712</v>
      </c>
      <c r="GF1159">
        <v>0.36967578000000001</v>
      </c>
      <c r="GG1159" s="12">
        <f t="shared" si="465"/>
        <v>0.22248243559718969</v>
      </c>
      <c r="GH1159" s="12">
        <f t="shared" si="466"/>
        <v>0.32786885245901637</v>
      </c>
      <c r="GI1159">
        <v>0.4</v>
      </c>
      <c r="GJ1159">
        <v>0.5</v>
      </c>
      <c r="GK1159">
        <v>0.1</v>
      </c>
      <c r="GL1159">
        <f t="shared" si="467"/>
        <v>0.39929947460595444</v>
      </c>
      <c r="GM1159">
        <f t="shared" si="468"/>
        <v>0.38003502626970226</v>
      </c>
      <c r="GN1159">
        <f t="shared" si="469"/>
        <v>0.23642732049036777</v>
      </c>
      <c r="GO1159">
        <f t="shared" si="470"/>
        <v>0.5</v>
      </c>
      <c r="GP1159" s="12">
        <f t="shared" si="453"/>
        <v>0.44954128440366975</v>
      </c>
      <c r="GQ1159">
        <f t="shared" si="454"/>
        <v>0.77777777777777779</v>
      </c>
      <c r="GR1159">
        <f t="shared" si="471"/>
        <v>30</v>
      </c>
      <c r="GS1159">
        <f t="shared" si="472"/>
        <v>9</v>
      </c>
      <c r="GT1159">
        <f t="shared" si="473"/>
        <v>0.3</v>
      </c>
      <c r="GU1159">
        <f t="shared" si="474"/>
        <v>6.1764705882352944</v>
      </c>
    </row>
    <row r="1160" spans="1:203" x14ac:dyDescent="0.2">
      <c r="A1160">
        <v>2022</v>
      </c>
      <c r="B1160" s="2">
        <v>44632</v>
      </c>
      <c r="C1160" s="12" t="s">
        <v>5</v>
      </c>
      <c r="D1160" s="13" t="s">
        <v>2</v>
      </c>
      <c r="E1160" s="4">
        <f t="shared" si="450"/>
        <v>-0.19999999999999996</v>
      </c>
      <c r="F1160" s="12">
        <v>2</v>
      </c>
      <c r="G1160" s="12">
        <v>1</v>
      </c>
      <c r="H1160" s="12" t="s">
        <v>44</v>
      </c>
      <c r="I1160" s="5" t="s">
        <v>17</v>
      </c>
      <c r="J1160" s="12">
        <v>9</v>
      </c>
      <c r="K1160" s="12">
        <v>3</v>
      </c>
      <c r="L1160" s="12">
        <v>33.299999999999997</v>
      </c>
      <c r="M1160" s="12">
        <v>0.22</v>
      </c>
      <c r="N1160" s="12">
        <v>0.67</v>
      </c>
      <c r="O1160" s="12">
        <v>18.600000000000001</v>
      </c>
      <c r="P1160" s="12">
        <v>0</v>
      </c>
      <c r="Q1160" s="12">
        <v>1.2</v>
      </c>
      <c r="R1160" s="12">
        <v>1.2</v>
      </c>
      <c r="S1160" s="12">
        <v>0.13</v>
      </c>
      <c r="T1160" s="18">
        <v>0.8</v>
      </c>
      <c r="U1160" s="12">
        <v>182</v>
      </c>
      <c r="V1160" s="12">
        <v>293</v>
      </c>
      <c r="W1160" s="12">
        <v>62.1</v>
      </c>
      <c r="X1160" s="12">
        <v>3376</v>
      </c>
      <c r="Y1160" s="12">
        <v>1694</v>
      </c>
      <c r="Z1160" s="12">
        <v>89</v>
      </c>
      <c r="AA1160" s="12">
        <v>112</v>
      </c>
      <c r="AB1160" s="12">
        <v>79.5</v>
      </c>
      <c r="AC1160" s="12">
        <v>64</v>
      </c>
      <c r="AD1160" s="12">
        <v>95</v>
      </c>
      <c r="AE1160" s="12">
        <v>67.400000000000006</v>
      </c>
      <c r="AF1160" s="12">
        <v>27</v>
      </c>
      <c r="AG1160" s="12">
        <v>71</v>
      </c>
      <c r="AH1160" s="12">
        <v>38</v>
      </c>
      <c r="AI1160" s="12">
        <v>2</v>
      </c>
      <c r="AJ1160" s="12">
        <v>1</v>
      </c>
      <c r="AK1160" s="12">
        <v>0.7</v>
      </c>
      <c r="AL1160" s="12">
        <v>7</v>
      </c>
      <c r="AM1160" s="12">
        <v>14</v>
      </c>
      <c r="AN1160" s="12">
        <v>2</v>
      </c>
      <c r="AO1160" s="12">
        <v>1</v>
      </c>
      <c r="AP1160" s="12">
        <v>18</v>
      </c>
      <c r="AQ1160" s="12">
        <v>3</v>
      </c>
      <c r="AR1160" s="12">
        <v>3</v>
      </c>
      <c r="AS1160" s="12">
        <v>8</v>
      </c>
      <c r="AT1160" s="12">
        <v>2</v>
      </c>
      <c r="AU1160" s="12">
        <v>18</v>
      </c>
      <c r="AV1160" s="12">
        <v>12</v>
      </c>
      <c r="AW1160" s="12">
        <v>2</v>
      </c>
      <c r="AX1160" s="12">
        <v>2</v>
      </c>
      <c r="AY1160" s="12">
        <v>0</v>
      </c>
      <c r="AZ1160" s="12">
        <v>1</v>
      </c>
      <c r="BA1160" s="12">
        <v>1</v>
      </c>
      <c r="BB1160" s="12">
        <v>18</v>
      </c>
      <c r="BC1160" s="12">
        <v>8</v>
      </c>
      <c r="BD1160" s="12">
        <v>15</v>
      </c>
      <c r="BE1160" s="12">
        <v>1</v>
      </c>
      <c r="BF1160" s="12">
        <v>2</v>
      </c>
      <c r="BG1160" s="12">
        <v>6</v>
      </c>
      <c r="BH1160" s="12">
        <v>16</v>
      </c>
      <c r="BI1160" s="12">
        <v>37.5</v>
      </c>
      <c r="BJ1160" s="12">
        <v>9</v>
      </c>
      <c r="BK1160" s="12">
        <v>32</v>
      </c>
      <c r="BL1160" s="12">
        <v>0</v>
      </c>
      <c r="BM1160" s="12">
        <v>31</v>
      </c>
      <c r="BN1160" s="12">
        <v>422</v>
      </c>
      <c r="BO1160" s="12">
        <v>86</v>
      </c>
      <c r="BP1160" s="12">
        <v>199</v>
      </c>
      <c r="BQ1160" s="12">
        <v>165</v>
      </c>
      <c r="BR1160" s="12">
        <v>66</v>
      </c>
      <c r="BS1160" s="12">
        <v>10</v>
      </c>
      <c r="BT1160" s="12">
        <v>15</v>
      </c>
      <c r="BU1160" s="12">
        <v>7</v>
      </c>
      <c r="BV1160" s="12">
        <v>46.7</v>
      </c>
      <c r="BW1160" s="12">
        <v>199</v>
      </c>
      <c r="BX1160" s="12">
        <v>1158</v>
      </c>
      <c r="BY1160" s="12">
        <v>566</v>
      </c>
      <c r="BZ1160" s="12">
        <v>16</v>
      </c>
      <c r="CA1160" s="12">
        <v>6</v>
      </c>
      <c r="CB1160" s="12">
        <v>4</v>
      </c>
      <c r="CC1160" s="12">
        <v>16</v>
      </c>
      <c r="CD1160" s="12">
        <v>9</v>
      </c>
      <c r="CE1160" s="12">
        <v>4</v>
      </c>
      <c r="CF1160" s="12">
        <v>0</v>
      </c>
      <c r="CG1160" s="12">
        <v>19</v>
      </c>
      <c r="CH1160" s="12">
        <v>53</v>
      </c>
      <c r="CI1160" s="12">
        <v>13</v>
      </c>
      <c r="CJ1160" s="12">
        <v>54.2</v>
      </c>
      <c r="CK1160">
        <v>8.3589699999999993</v>
      </c>
      <c r="CL1160">
        <v>0.21085999999999999</v>
      </c>
      <c r="CM1160">
        <v>0.50178</v>
      </c>
      <c r="CN1160" s="12">
        <f t="shared" si="451"/>
        <v>0.26279863481228671</v>
      </c>
      <c r="CO1160" s="12">
        <f t="shared" si="455"/>
        <v>0.38225255972696248</v>
      </c>
      <c r="CP1160">
        <v>0.83333000000000002</v>
      </c>
      <c r="CQ1160">
        <v>5.5559999999999998E-2</v>
      </c>
      <c r="CR1160">
        <v>0.11111</v>
      </c>
      <c r="CS1160" s="12">
        <f t="shared" si="456"/>
        <v>0.47156398104265401</v>
      </c>
      <c r="CT1160" s="12">
        <f t="shared" si="457"/>
        <v>0.39099526066350709</v>
      </c>
      <c r="CU1160" s="12">
        <f t="shared" si="458"/>
        <v>0.15639810426540285</v>
      </c>
      <c r="CV1160" s="12">
        <f t="shared" si="459"/>
        <v>0.44444444444444442</v>
      </c>
      <c r="CW1160" s="12">
        <f t="shared" si="452"/>
        <v>0.5</v>
      </c>
      <c r="CX1160" s="12">
        <f t="shared" si="460"/>
        <v>0.77777777777777779</v>
      </c>
      <c r="CY1160" s="12">
        <f t="shared" si="461"/>
        <v>20</v>
      </c>
      <c r="CZ1160" s="12">
        <f t="shared" si="462"/>
        <v>6</v>
      </c>
      <c r="DA1160" s="12">
        <f t="shared" si="463"/>
        <v>0.3</v>
      </c>
      <c r="DB1160" s="12">
        <f t="shared" si="464"/>
        <v>5.870967741935484</v>
      </c>
      <c r="DC1160" s="12">
        <v>18</v>
      </c>
      <c r="DD1160" s="12">
        <v>6</v>
      </c>
      <c r="DE1160" s="12">
        <v>33.299999999999997</v>
      </c>
      <c r="DF1160" s="12">
        <v>0.06</v>
      </c>
      <c r="DG1160" s="12">
        <v>0.17</v>
      </c>
      <c r="DH1160" s="12">
        <v>16</v>
      </c>
      <c r="DI1160" s="12">
        <v>1</v>
      </c>
      <c r="DJ1160" s="12">
        <v>1.4</v>
      </c>
      <c r="DK1160" s="12">
        <v>1.4</v>
      </c>
      <c r="DL1160" s="12">
        <v>0.08</v>
      </c>
      <c r="DM1160" s="17">
        <v>-0.4</v>
      </c>
      <c r="DN1160" s="12">
        <v>533</v>
      </c>
      <c r="DO1160" s="12">
        <v>652</v>
      </c>
      <c r="DP1160" s="12">
        <v>81.7</v>
      </c>
      <c r="DQ1160" s="12">
        <v>8972</v>
      </c>
      <c r="DR1160" s="12">
        <v>3166</v>
      </c>
      <c r="DS1160" s="12">
        <v>262</v>
      </c>
      <c r="DT1160" s="12">
        <v>293</v>
      </c>
      <c r="DU1160" s="12">
        <v>89.4</v>
      </c>
      <c r="DV1160" s="12">
        <v>224</v>
      </c>
      <c r="DW1160" s="12">
        <v>273</v>
      </c>
      <c r="DX1160" s="12">
        <v>82.1</v>
      </c>
      <c r="DY1160" s="12">
        <v>42</v>
      </c>
      <c r="DZ1160" s="12">
        <v>67</v>
      </c>
      <c r="EA1160" s="12">
        <v>62.7</v>
      </c>
      <c r="EB1160" s="12">
        <v>1</v>
      </c>
      <c r="EC1160" s="12">
        <v>1</v>
      </c>
      <c r="ED1160" s="12">
        <v>1.7</v>
      </c>
      <c r="EE1160" s="12">
        <v>14</v>
      </c>
      <c r="EF1160" s="12">
        <v>63</v>
      </c>
      <c r="EG1160" s="12">
        <v>18</v>
      </c>
      <c r="EH1160" s="12">
        <v>3</v>
      </c>
      <c r="EI1160" s="12">
        <v>61</v>
      </c>
      <c r="EJ1160" s="12">
        <v>1</v>
      </c>
      <c r="EK1160" s="12">
        <v>0</v>
      </c>
      <c r="EL1160" s="12">
        <v>34</v>
      </c>
      <c r="EM1160" s="12">
        <v>7</v>
      </c>
      <c r="EN1160" s="12">
        <v>33</v>
      </c>
      <c r="EO1160" s="12">
        <v>22</v>
      </c>
      <c r="EP1160" s="12">
        <v>6</v>
      </c>
      <c r="EQ1160" s="12">
        <v>1</v>
      </c>
      <c r="ER1160" s="12">
        <v>1</v>
      </c>
      <c r="ES1160" s="12">
        <v>3</v>
      </c>
      <c r="ET1160" s="12">
        <v>0</v>
      </c>
      <c r="EU1160" s="12">
        <v>17</v>
      </c>
      <c r="EV1160" s="12">
        <v>8</v>
      </c>
      <c r="EW1160" s="12">
        <v>9</v>
      </c>
      <c r="EX1160" s="12">
        <v>5</v>
      </c>
      <c r="EY1160" s="12">
        <v>3</v>
      </c>
      <c r="EZ1160" s="12">
        <v>8</v>
      </c>
      <c r="FA1160" s="12">
        <v>15</v>
      </c>
      <c r="FB1160" s="12">
        <v>53.3</v>
      </c>
      <c r="FC1160" s="12">
        <v>4</v>
      </c>
      <c r="FD1160" s="12">
        <v>9</v>
      </c>
      <c r="FE1160" s="12">
        <v>0</v>
      </c>
      <c r="FF1160" s="12">
        <v>69</v>
      </c>
      <c r="FG1160" s="12">
        <v>753</v>
      </c>
      <c r="FH1160" s="12">
        <v>34</v>
      </c>
      <c r="FI1160" s="12">
        <v>139</v>
      </c>
      <c r="FJ1160" s="12">
        <v>377</v>
      </c>
      <c r="FK1160" s="12">
        <v>247</v>
      </c>
      <c r="FL1160" s="12">
        <v>43</v>
      </c>
      <c r="FM1160" s="12">
        <v>16</v>
      </c>
      <c r="FN1160" s="12">
        <v>10</v>
      </c>
      <c r="FO1160" s="12">
        <v>62.5</v>
      </c>
      <c r="FP1160" s="12">
        <v>477</v>
      </c>
      <c r="FQ1160" s="12">
        <v>2511</v>
      </c>
      <c r="FR1160" s="12">
        <v>1375</v>
      </c>
      <c r="FS1160" s="12">
        <v>20</v>
      </c>
      <c r="FT1160" s="12">
        <v>19</v>
      </c>
      <c r="FU1160" s="12">
        <v>4</v>
      </c>
      <c r="FV1160" s="12">
        <v>18</v>
      </c>
      <c r="FW1160" s="12">
        <v>12</v>
      </c>
      <c r="FX1160" s="12">
        <v>3</v>
      </c>
      <c r="FY1160" s="12">
        <v>0</v>
      </c>
      <c r="FZ1160" s="12">
        <v>16</v>
      </c>
      <c r="GA1160" s="12">
        <v>53</v>
      </c>
      <c r="GB1160" s="12">
        <v>11</v>
      </c>
      <c r="GC1160" s="12">
        <v>45.8</v>
      </c>
      <c r="GD1160">
        <v>6.3695652200000001</v>
      </c>
      <c r="GE1160">
        <v>0.78913738</v>
      </c>
      <c r="GF1160">
        <v>0.35287561000000001</v>
      </c>
      <c r="GG1160" s="12">
        <f t="shared" si="465"/>
        <v>0.10429447852760736</v>
      </c>
      <c r="GH1160" s="12">
        <f t="shared" si="466"/>
        <v>0.44938650306748468</v>
      </c>
      <c r="GI1160">
        <v>0.52941176000000001</v>
      </c>
      <c r="GJ1160">
        <v>0.29411765000000001</v>
      </c>
      <c r="GK1160">
        <v>0.17647059000000001</v>
      </c>
      <c r="GL1160">
        <f t="shared" si="467"/>
        <v>0.18459495351925631</v>
      </c>
      <c r="GM1160">
        <f t="shared" si="468"/>
        <v>0.50066401062416999</v>
      </c>
      <c r="GN1160">
        <f t="shared" si="469"/>
        <v>0.32802124833997343</v>
      </c>
      <c r="GO1160">
        <f t="shared" si="470"/>
        <v>0.47058823529411764</v>
      </c>
      <c r="GP1160" s="12">
        <f t="shared" si="453"/>
        <v>0.5</v>
      </c>
      <c r="GQ1160">
        <f t="shared" si="454"/>
        <v>0.77777777777777779</v>
      </c>
      <c r="GR1160">
        <f t="shared" si="471"/>
        <v>82</v>
      </c>
      <c r="GS1160">
        <f t="shared" si="472"/>
        <v>22</v>
      </c>
      <c r="GT1160">
        <f t="shared" si="473"/>
        <v>0.26829268292682928</v>
      </c>
      <c r="GU1160">
        <f t="shared" si="474"/>
        <v>7.72463768115942</v>
      </c>
    </row>
    <row r="1161" spans="1:203" x14ac:dyDescent="0.2">
      <c r="A1161">
        <v>2022</v>
      </c>
      <c r="B1161" s="2">
        <v>44639</v>
      </c>
      <c r="C1161" s="12" t="s">
        <v>1</v>
      </c>
      <c r="D1161" s="13" t="s">
        <v>2</v>
      </c>
      <c r="E1161" s="4">
        <f t="shared" si="450"/>
        <v>1.1000000000000001</v>
      </c>
      <c r="F1161" s="12">
        <v>3</v>
      </c>
      <c r="G1161" s="12">
        <v>1</v>
      </c>
      <c r="H1161" s="12" t="s">
        <v>44</v>
      </c>
      <c r="I1161" s="5" t="s">
        <v>26</v>
      </c>
      <c r="J1161" s="12">
        <v>14</v>
      </c>
      <c r="K1161" s="12">
        <v>6</v>
      </c>
      <c r="L1161" s="12">
        <v>42.9</v>
      </c>
      <c r="M1161" s="12">
        <v>0.21</v>
      </c>
      <c r="N1161" s="12">
        <v>0.5</v>
      </c>
      <c r="O1161" s="12">
        <v>16.2</v>
      </c>
      <c r="P1161" s="12">
        <v>0</v>
      </c>
      <c r="Q1161" s="12">
        <v>2.5</v>
      </c>
      <c r="R1161" s="12">
        <v>1.7</v>
      </c>
      <c r="S1161" s="12">
        <v>0.12</v>
      </c>
      <c r="T1161" s="18">
        <v>0.5</v>
      </c>
      <c r="U1161" s="12">
        <v>357</v>
      </c>
      <c r="V1161" s="12">
        <v>449</v>
      </c>
      <c r="W1161" s="12">
        <v>79.5</v>
      </c>
      <c r="X1161" s="12">
        <v>6157</v>
      </c>
      <c r="Y1161" s="12">
        <v>2460</v>
      </c>
      <c r="Z1161" s="12">
        <v>173</v>
      </c>
      <c r="AA1161" s="12">
        <v>203</v>
      </c>
      <c r="AB1161" s="12">
        <v>85.2</v>
      </c>
      <c r="AC1161" s="12">
        <v>133</v>
      </c>
      <c r="AD1161" s="12">
        <v>160</v>
      </c>
      <c r="AE1161" s="12">
        <v>83.1</v>
      </c>
      <c r="AF1161" s="12">
        <v>35</v>
      </c>
      <c r="AG1161" s="12">
        <v>55</v>
      </c>
      <c r="AH1161" s="12">
        <v>63.6</v>
      </c>
      <c r="AI1161" s="12">
        <v>3</v>
      </c>
      <c r="AJ1161" s="12">
        <v>1.6</v>
      </c>
      <c r="AK1161" s="12">
        <v>2</v>
      </c>
      <c r="AL1161" s="12">
        <v>13</v>
      </c>
      <c r="AM1161" s="12">
        <v>40</v>
      </c>
      <c r="AN1161" s="12">
        <v>8</v>
      </c>
      <c r="AO1161" s="12">
        <v>4</v>
      </c>
      <c r="AP1161" s="12">
        <v>45</v>
      </c>
      <c r="AQ1161" s="12">
        <v>0</v>
      </c>
      <c r="AR1161" s="12">
        <v>5</v>
      </c>
      <c r="AS1161" s="12">
        <v>14</v>
      </c>
      <c r="AT1161" s="12">
        <v>0</v>
      </c>
      <c r="AU1161" s="12">
        <v>30</v>
      </c>
      <c r="AV1161" s="12">
        <v>26</v>
      </c>
      <c r="AW1161" s="12">
        <v>1</v>
      </c>
      <c r="AX1161" s="12">
        <v>1</v>
      </c>
      <c r="AY1161" s="12">
        <v>0</v>
      </c>
      <c r="AZ1161" s="12">
        <v>2</v>
      </c>
      <c r="BA1161" s="12">
        <v>0</v>
      </c>
      <c r="BB1161" s="12">
        <v>16</v>
      </c>
      <c r="BC1161" s="12">
        <v>9</v>
      </c>
      <c r="BD1161" s="12">
        <v>10</v>
      </c>
      <c r="BE1161" s="12">
        <v>5</v>
      </c>
      <c r="BF1161" s="12">
        <v>1</v>
      </c>
      <c r="BG1161" s="12">
        <v>11</v>
      </c>
      <c r="BH1161" s="12">
        <v>16</v>
      </c>
      <c r="BI1161" s="12">
        <v>68.8</v>
      </c>
      <c r="BJ1161" s="12">
        <v>0</v>
      </c>
      <c r="BK1161" s="12">
        <v>11</v>
      </c>
      <c r="BL1161" s="12">
        <v>0</v>
      </c>
      <c r="BM1161" s="12">
        <v>49</v>
      </c>
      <c r="BN1161" s="12">
        <v>550</v>
      </c>
      <c r="BO1161" s="12">
        <v>40</v>
      </c>
      <c r="BP1161" s="12">
        <v>124</v>
      </c>
      <c r="BQ1161" s="12">
        <v>257</v>
      </c>
      <c r="BR1161" s="12">
        <v>173</v>
      </c>
      <c r="BS1161" s="12">
        <v>15</v>
      </c>
      <c r="BT1161" s="12">
        <v>32</v>
      </c>
      <c r="BU1161" s="12">
        <v>19</v>
      </c>
      <c r="BV1161" s="12">
        <v>59.4</v>
      </c>
      <c r="BW1161" s="12">
        <v>327</v>
      </c>
      <c r="BX1161" s="12">
        <v>1710</v>
      </c>
      <c r="BY1161" s="12">
        <v>871</v>
      </c>
      <c r="BZ1161" s="12">
        <v>12</v>
      </c>
      <c r="CA1161" s="12">
        <v>12</v>
      </c>
      <c r="CB1161" s="12">
        <v>2</v>
      </c>
      <c r="CC1161" s="12">
        <v>14</v>
      </c>
      <c r="CD1161" s="12">
        <v>11</v>
      </c>
      <c r="CE1161" s="12">
        <v>3</v>
      </c>
      <c r="CF1161" s="12">
        <v>0</v>
      </c>
      <c r="CG1161" s="12">
        <v>12</v>
      </c>
      <c r="CH1161" s="12">
        <v>52</v>
      </c>
      <c r="CI1161" s="12">
        <v>14</v>
      </c>
      <c r="CJ1161" s="12">
        <v>50</v>
      </c>
      <c r="CK1161">
        <v>11.7692</v>
      </c>
      <c r="CL1161">
        <v>0.56908000000000003</v>
      </c>
      <c r="CM1161">
        <v>0.39955000000000002</v>
      </c>
      <c r="CN1161" s="12">
        <f t="shared" si="451"/>
        <v>0.133630289532294</v>
      </c>
      <c r="CO1161" s="12">
        <f t="shared" si="455"/>
        <v>0.45211581291759467</v>
      </c>
      <c r="CP1161">
        <v>0.625</v>
      </c>
      <c r="CQ1161">
        <v>0.3125</v>
      </c>
      <c r="CR1161">
        <v>6.25E-2</v>
      </c>
      <c r="CS1161" s="12">
        <f t="shared" si="456"/>
        <v>0.22545454545454546</v>
      </c>
      <c r="CT1161" s="12">
        <f t="shared" si="457"/>
        <v>0.46727272727272728</v>
      </c>
      <c r="CU1161" s="12">
        <f t="shared" si="458"/>
        <v>0.31454545454545457</v>
      </c>
      <c r="CV1161" s="12">
        <f t="shared" si="459"/>
        <v>0.5625</v>
      </c>
      <c r="CW1161" s="12">
        <f t="shared" si="452"/>
        <v>0.5252525252525253</v>
      </c>
      <c r="CX1161" s="12">
        <f t="shared" si="460"/>
        <v>0.9285714285714286</v>
      </c>
      <c r="CY1161" s="12">
        <f t="shared" si="461"/>
        <v>52</v>
      </c>
      <c r="CZ1161" s="12">
        <f t="shared" si="462"/>
        <v>10</v>
      </c>
      <c r="DA1161" s="12">
        <f t="shared" si="463"/>
        <v>0.19230769230769232</v>
      </c>
      <c r="DB1161" s="12">
        <f t="shared" si="464"/>
        <v>7.2857142857142856</v>
      </c>
      <c r="DC1161" s="12">
        <v>12</v>
      </c>
      <c r="DD1161" s="12">
        <v>1</v>
      </c>
      <c r="DE1161" s="12">
        <v>8.3000000000000007</v>
      </c>
      <c r="DF1161" s="12">
        <v>0</v>
      </c>
      <c r="DG1161" s="12">
        <v>0</v>
      </c>
      <c r="DH1161" s="12">
        <v>21.4</v>
      </c>
      <c r="DI1161" s="12">
        <v>1</v>
      </c>
      <c r="DJ1161" s="12">
        <v>1.4</v>
      </c>
      <c r="DK1161" s="12">
        <v>0.6</v>
      </c>
      <c r="DL1161" s="12">
        <v>0.05</v>
      </c>
      <c r="DM1161" s="17">
        <v>-0.4</v>
      </c>
      <c r="DN1161" s="12">
        <v>368</v>
      </c>
      <c r="DO1161" s="12">
        <v>459</v>
      </c>
      <c r="DP1161" s="12">
        <v>80.2</v>
      </c>
      <c r="DQ1161" s="12">
        <v>6183</v>
      </c>
      <c r="DR1161" s="12">
        <v>2341</v>
      </c>
      <c r="DS1161" s="12">
        <v>179</v>
      </c>
      <c r="DT1161" s="12">
        <v>196</v>
      </c>
      <c r="DU1161" s="12">
        <v>91.3</v>
      </c>
      <c r="DV1161" s="12">
        <v>148</v>
      </c>
      <c r="DW1161" s="12">
        <v>171</v>
      </c>
      <c r="DX1161" s="12">
        <v>86.5</v>
      </c>
      <c r="DY1161" s="12">
        <v>29</v>
      </c>
      <c r="DZ1161" s="12">
        <v>64</v>
      </c>
      <c r="EA1161" s="12">
        <v>45.3</v>
      </c>
      <c r="EB1161" s="12">
        <v>0</v>
      </c>
      <c r="EC1161" s="12">
        <v>0.5</v>
      </c>
      <c r="ED1161" s="12">
        <v>0.5</v>
      </c>
      <c r="EE1161" s="12">
        <v>8</v>
      </c>
      <c r="EF1161" s="12">
        <v>20</v>
      </c>
      <c r="EG1161" s="12">
        <v>10</v>
      </c>
      <c r="EH1161" s="12">
        <v>1</v>
      </c>
      <c r="EI1161" s="12">
        <v>37</v>
      </c>
      <c r="EJ1161" s="12">
        <v>0</v>
      </c>
      <c r="EK1161" s="12">
        <v>4</v>
      </c>
      <c r="EL1161" s="12">
        <v>12</v>
      </c>
      <c r="EM1161" s="12">
        <v>3</v>
      </c>
      <c r="EN1161" s="12">
        <v>25</v>
      </c>
      <c r="EO1161" s="12">
        <v>12</v>
      </c>
      <c r="EP1161" s="12">
        <v>4</v>
      </c>
      <c r="EQ1161" s="12">
        <v>3</v>
      </c>
      <c r="ER1161" s="12">
        <v>2</v>
      </c>
      <c r="ES1161" s="12">
        <v>4</v>
      </c>
      <c r="ET1161" s="12">
        <v>0</v>
      </c>
      <c r="EU1161" s="12">
        <v>24</v>
      </c>
      <c r="EV1161" s="12">
        <v>13</v>
      </c>
      <c r="EW1161" s="12">
        <v>14</v>
      </c>
      <c r="EX1161" s="12">
        <v>9</v>
      </c>
      <c r="EY1161" s="12">
        <v>1</v>
      </c>
      <c r="EZ1161" s="12">
        <v>13</v>
      </c>
      <c r="FA1161" s="12">
        <v>32</v>
      </c>
      <c r="FB1161" s="12">
        <v>40.6</v>
      </c>
      <c r="FC1161" s="12">
        <v>7</v>
      </c>
      <c r="FD1161" s="12">
        <v>12</v>
      </c>
      <c r="FE1161" s="12">
        <v>1</v>
      </c>
      <c r="FF1161" s="12">
        <v>51</v>
      </c>
      <c r="FG1161" s="12">
        <v>574</v>
      </c>
      <c r="FH1161" s="12">
        <v>70</v>
      </c>
      <c r="FI1161" s="12">
        <v>225</v>
      </c>
      <c r="FJ1161" s="12">
        <v>222</v>
      </c>
      <c r="FK1161" s="12">
        <v>131</v>
      </c>
      <c r="FL1161" s="12">
        <v>13</v>
      </c>
      <c r="FM1161" s="12">
        <v>16</v>
      </c>
      <c r="FN1161" s="12">
        <v>5</v>
      </c>
      <c r="FO1161" s="12">
        <v>31.3</v>
      </c>
      <c r="FP1161" s="12">
        <v>352</v>
      </c>
      <c r="FQ1161" s="12">
        <v>1676</v>
      </c>
      <c r="FR1161" s="12">
        <v>802</v>
      </c>
      <c r="FS1161" s="12">
        <v>15</v>
      </c>
      <c r="FT1161" s="12">
        <v>17</v>
      </c>
      <c r="FU1161" s="12">
        <v>0</v>
      </c>
      <c r="FV1161" s="12">
        <v>14</v>
      </c>
      <c r="FW1161" s="12">
        <v>5</v>
      </c>
      <c r="FX1161" s="12">
        <v>3</v>
      </c>
      <c r="FY1161" s="12">
        <v>0</v>
      </c>
      <c r="FZ1161" s="12">
        <v>19</v>
      </c>
      <c r="GA1161" s="12">
        <v>47</v>
      </c>
      <c r="GB1161" s="12">
        <v>14</v>
      </c>
      <c r="GC1161" s="12">
        <v>50</v>
      </c>
      <c r="GD1161">
        <v>7.2419354800000004</v>
      </c>
      <c r="GE1161">
        <v>0.43092105000000003</v>
      </c>
      <c r="GF1161">
        <v>0.37861878999999998</v>
      </c>
      <c r="GG1161" s="12">
        <f t="shared" si="465"/>
        <v>0.14814814814814814</v>
      </c>
      <c r="GH1161" s="12">
        <f t="shared" si="466"/>
        <v>0.42701525054466233</v>
      </c>
      <c r="GI1161">
        <v>0.58333332999999998</v>
      </c>
      <c r="GJ1161">
        <v>0.375</v>
      </c>
      <c r="GK1161">
        <v>4.1666670000000003E-2</v>
      </c>
      <c r="GL1161">
        <f t="shared" si="467"/>
        <v>0.39198606271777003</v>
      </c>
      <c r="GM1161">
        <f t="shared" si="468"/>
        <v>0.38675958188153309</v>
      </c>
      <c r="GN1161">
        <f t="shared" si="469"/>
        <v>0.22822299651567945</v>
      </c>
      <c r="GO1161">
        <f t="shared" si="470"/>
        <v>0.54166666666666663</v>
      </c>
      <c r="GP1161" s="12">
        <f t="shared" si="453"/>
        <v>0.47474747474747475</v>
      </c>
      <c r="GQ1161">
        <f t="shared" si="454"/>
        <v>0.66666666666666663</v>
      </c>
      <c r="GR1161">
        <f t="shared" si="471"/>
        <v>37</v>
      </c>
      <c r="GS1161">
        <f t="shared" si="472"/>
        <v>10</v>
      </c>
      <c r="GT1161">
        <f t="shared" si="473"/>
        <v>0.27027027027027029</v>
      </c>
      <c r="GU1161">
        <f t="shared" si="474"/>
        <v>7.215686274509804</v>
      </c>
    </row>
    <row r="1162" spans="1:203" x14ac:dyDescent="0.2">
      <c r="A1162">
        <v>2022</v>
      </c>
      <c r="B1162" s="2">
        <v>44646</v>
      </c>
      <c r="C1162" s="12" t="s">
        <v>5</v>
      </c>
      <c r="D1162" s="14" t="s">
        <v>6</v>
      </c>
      <c r="E1162" s="4">
        <f t="shared" si="450"/>
        <v>0.60000000000000009</v>
      </c>
      <c r="F1162" s="12">
        <v>0</v>
      </c>
      <c r="G1162" s="12">
        <v>2</v>
      </c>
      <c r="H1162" s="12" t="s">
        <v>44</v>
      </c>
      <c r="I1162" s="5" t="s">
        <v>25</v>
      </c>
      <c r="J1162" s="12">
        <v>14</v>
      </c>
      <c r="K1162" s="12">
        <v>5</v>
      </c>
      <c r="L1162" s="12">
        <v>35.700000000000003</v>
      </c>
      <c r="M1162" s="12">
        <v>0</v>
      </c>
      <c r="N1162" s="12">
        <v>0</v>
      </c>
      <c r="O1162" s="12">
        <v>19</v>
      </c>
      <c r="P1162" s="12">
        <v>0</v>
      </c>
      <c r="Q1162" s="12">
        <v>1.6</v>
      </c>
      <c r="R1162" s="12">
        <v>1.6</v>
      </c>
      <c r="S1162" s="12">
        <v>0.12</v>
      </c>
      <c r="T1162" s="17">
        <v>-1.6</v>
      </c>
      <c r="U1162" s="12">
        <v>282</v>
      </c>
      <c r="V1162" s="12">
        <v>410</v>
      </c>
      <c r="W1162" s="12">
        <v>68.8</v>
      </c>
      <c r="X1162" s="12">
        <v>5082</v>
      </c>
      <c r="Y1162" s="12">
        <v>2047</v>
      </c>
      <c r="Z1162" s="12">
        <v>148</v>
      </c>
      <c r="AA1162" s="12">
        <v>182</v>
      </c>
      <c r="AB1162" s="12">
        <v>81.3</v>
      </c>
      <c r="AC1162" s="12">
        <v>96</v>
      </c>
      <c r="AD1162" s="12">
        <v>132</v>
      </c>
      <c r="AE1162" s="12">
        <v>72.7</v>
      </c>
      <c r="AF1162" s="12">
        <v>37</v>
      </c>
      <c r="AG1162" s="12">
        <v>72</v>
      </c>
      <c r="AH1162" s="12">
        <v>51.4</v>
      </c>
      <c r="AI1162" s="12">
        <v>0</v>
      </c>
      <c r="AJ1162" s="12">
        <v>1.5</v>
      </c>
      <c r="AK1162" s="12">
        <v>1</v>
      </c>
      <c r="AL1162" s="12">
        <v>12</v>
      </c>
      <c r="AM1162" s="12">
        <v>39</v>
      </c>
      <c r="AN1162" s="12">
        <v>10</v>
      </c>
      <c r="AO1162" s="12">
        <v>4</v>
      </c>
      <c r="AP1162" s="12">
        <v>43</v>
      </c>
      <c r="AQ1162" s="12">
        <v>1</v>
      </c>
      <c r="AR1162" s="12">
        <v>7</v>
      </c>
      <c r="AS1162" s="12">
        <v>20</v>
      </c>
      <c r="AT1162" s="12">
        <v>3</v>
      </c>
      <c r="AU1162" s="12">
        <v>26</v>
      </c>
      <c r="AV1162" s="12">
        <v>24</v>
      </c>
      <c r="AW1162" s="12">
        <v>0</v>
      </c>
      <c r="AX1162" s="12">
        <v>0</v>
      </c>
      <c r="AY1162" s="12">
        <v>0</v>
      </c>
      <c r="AZ1162" s="12">
        <v>0</v>
      </c>
      <c r="BA1162" s="12">
        <v>2</v>
      </c>
      <c r="BB1162" s="12">
        <v>28</v>
      </c>
      <c r="BC1162" s="12">
        <v>11</v>
      </c>
      <c r="BD1162" s="12">
        <v>16</v>
      </c>
      <c r="BE1162" s="12">
        <v>9</v>
      </c>
      <c r="BF1162" s="12">
        <v>3</v>
      </c>
      <c r="BG1162" s="12">
        <v>14</v>
      </c>
      <c r="BH1162" s="12">
        <v>27</v>
      </c>
      <c r="BI1162" s="12">
        <v>51.9</v>
      </c>
      <c r="BJ1162" s="12">
        <v>7</v>
      </c>
      <c r="BK1162" s="12">
        <v>9</v>
      </c>
      <c r="BL1162" s="12">
        <v>0</v>
      </c>
      <c r="BM1162" s="12">
        <v>42</v>
      </c>
      <c r="BN1162" s="12">
        <v>525</v>
      </c>
      <c r="BO1162" s="12">
        <v>32</v>
      </c>
      <c r="BP1162" s="12">
        <v>108</v>
      </c>
      <c r="BQ1162" s="12">
        <v>253</v>
      </c>
      <c r="BR1162" s="12">
        <v>171</v>
      </c>
      <c r="BS1162" s="12">
        <v>20</v>
      </c>
      <c r="BT1162" s="12">
        <v>19</v>
      </c>
      <c r="BU1162" s="12">
        <v>9</v>
      </c>
      <c r="BV1162" s="12">
        <v>47.4</v>
      </c>
      <c r="BW1162" s="12">
        <v>273</v>
      </c>
      <c r="BX1162" s="12">
        <v>1487</v>
      </c>
      <c r="BY1162" s="12">
        <v>697</v>
      </c>
      <c r="BZ1162" s="12">
        <v>13</v>
      </c>
      <c r="CA1162" s="12">
        <v>11</v>
      </c>
      <c r="CB1162" s="12">
        <v>3</v>
      </c>
      <c r="CC1162" s="12">
        <v>16</v>
      </c>
      <c r="CD1162" s="12">
        <v>7</v>
      </c>
      <c r="CE1162" s="12">
        <v>2</v>
      </c>
      <c r="CF1162" s="12">
        <v>0</v>
      </c>
      <c r="CG1162" s="12">
        <v>10</v>
      </c>
      <c r="CH1162" s="12">
        <v>62</v>
      </c>
      <c r="CI1162" s="12">
        <v>12</v>
      </c>
      <c r="CJ1162" s="12">
        <v>63.2</v>
      </c>
      <c r="CK1162">
        <v>10.351900000000001</v>
      </c>
      <c r="CL1162">
        <v>0.6</v>
      </c>
      <c r="CM1162">
        <v>0.40278999999999998</v>
      </c>
      <c r="CN1162" s="12">
        <f t="shared" si="451"/>
        <v>0.1951219512195122</v>
      </c>
      <c r="CO1162" s="12">
        <f t="shared" si="455"/>
        <v>0.44390243902439025</v>
      </c>
      <c r="CP1162">
        <v>0.57142999999999999</v>
      </c>
      <c r="CQ1162">
        <v>0.32142999999999999</v>
      </c>
      <c r="CR1162">
        <v>0.10714</v>
      </c>
      <c r="CS1162" s="12">
        <f t="shared" si="456"/>
        <v>0.20571428571428571</v>
      </c>
      <c r="CT1162" s="12">
        <f t="shared" si="457"/>
        <v>0.48190476190476189</v>
      </c>
      <c r="CU1162" s="12">
        <f t="shared" si="458"/>
        <v>0.32571428571428573</v>
      </c>
      <c r="CV1162" s="12">
        <f t="shared" si="459"/>
        <v>0.39285714285714285</v>
      </c>
      <c r="CW1162" s="12">
        <f t="shared" si="452"/>
        <v>0.48818897637795278</v>
      </c>
      <c r="CX1162" s="12">
        <f t="shared" si="460"/>
        <v>0.8571428571428571</v>
      </c>
      <c r="CY1162" s="12">
        <f t="shared" si="461"/>
        <v>50</v>
      </c>
      <c r="CZ1162" s="12">
        <f t="shared" si="462"/>
        <v>13</v>
      </c>
      <c r="DA1162" s="12">
        <f t="shared" si="463"/>
        <v>0.26</v>
      </c>
      <c r="DB1162" s="12">
        <f t="shared" si="464"/>
        <v>6.7142857142857144</v>
      </c>
      <c r="DC1162" s="12">
        <v>10</v>
      </c>
      <c r="DD1162" s="12">
        <v>6</v>
      </c>
      <c r="DE1162" s="12">
        <v>60</v>
      </c>
      <c r="DF1162" s="12">
        <v>0.2</v>
      </c>
      <c r="DG1162" s="12">
        <v>0.33</v>
      </c>
      <c r="DH1162" s="12">
        <v>21.4</v>
      </c>
      <c r="DI1162" s="12">
        <v>1</v>
      </c>
      <c r="DJ1162" s="12">
        <v>1</v>
      </c>
      <c r="DK1162" s="12">
        <v>1</v>
      </c>
      <c r="DL1162" s="12">
        <v>0.1</v>
      </c>
      <c r="DM1162" s="18">
        <v>1</v>
      </c>
      <c r="DN1162" s="12">
        <v>435</v>
      </c>
      <c r="DO1162" s="12">
        <v>559</v>
      </c>
      <c r="DP1162" s="12">
        <v>77.8</v>
      </c>
      <c r="DQ1162" s="12">
        <v>7136</v>
      </c>
      <c r="DR1162" s="12">
        <v>2484</v>
      </c>
      <c r="DS1162" s="12">
        <v>214</v>
      </c>
      <c r="DT1162" s="12">
        <v>239</v>
      </c>
      <c r="DU1162" s="12">
        <v>89.5</v>
      </c>
      <c r="DV1162" s="12">
        <v>172</v>
      </c>
      <c r="DW1162" s="12">
        <v>211</v>
      </c>
      <c r="DX1162" s="12">
        <v>81.5</v>
      </c>
      <c r="DY1162" s="12">
        <v>36</v>
      </c>
      <c r="DZ1162" s="12">
        <v>74</v>
      </c>
      <c r="EA1162" s="12">
        <v>48.6</v>
      </c>
      <c r="EB1162" s="12">
        <v>1</v>
      </c>
      <c r="EC1162" s="12">
        <v>0.7</v>
      </c>
      <c r="ED1162" s="12">
        <v>0.6</v>
      </c>
      <c r="EE1162" s="12">
        <v>5</v>
      </c>
      <c r="EF1162" s="12">
        <v>17</v>
      </c>
      <c r="EG1162" s="12">
        <v>5</v>
      </c>
      <c r="EH1162" s="12">
        <v>1</v>
      </c>
      <c r="EI1162" s="12">
        <v>24</v>
      </c>
      <c r="EJ1162" s="12">
        <v>0</v>
      </c>
      <c r="EK1162" s="12">
        <v>4</v>
      </c>
      <c r="EL1162" s="12">
        <v>10</v>
      </c>
      <c r="EM1162" s="12">
        <v>3</v>
      </c>
      <c r="EN1162" s="12">
        <v>17</v>
      </c>
      <c r="EO1162" s="12">
        <v>14</v>
      </c>
      <c r="EP1162" s="12">
        <v>1</v>
      </c>
      <c r="EQ1162" s="12">
        <v>0</v>
      </c>
      <c r="ER1162" s="12">
        <v>1</v>
      </c>
      <c r="ES1162" s="12">
        <v>1</v>
      </c>
      <c r="ET1162" s="12">
        <v>0</v>
      </c>
      <c r="EU1162" s="12">
        <v>17</v>
      </c>
      <c r="EV1162" s="12">
        <v>10</v>
      </c>
      <c r="EW1162" s="12">
        <v>14</v>
      </c>
      <c r="EX1162" s="12">
        <v>3</v>
      </c>
      <c r="EY1162" s="12">
        <v>0</v>
      </c>
      <c r="EZ1162" s="12">
        <v>10</v>
      </c>
      <c r="FA1162" s="12">
        <v>19</v>
      </c>
      <c r="FB1162" s="12">
        <v>52.6</v>
      </c>
      <c r="FC1162" s="12">
        <v>10</v>
      </c>
      <c r="FD1162" s="12">
        <v>18</v>
      </c>
      <c r="FE1162" s="12">
        <v>1</v>
      </c>
      <c r="FF1162" s="12">
        <v>58</v>
      </c>
      <c r="FG1162" s="12">
        <v>684</v>
      </c>
      <c r="FH1162" s="12">
        <v>102</v>
      </c>
      <c r="FI1162" s="12">
        <v>324</v>
      </c>
      <c r="FJ1162" s="12">
        <v>251</v>
      </c>
      <c r="FK1162" s="12">
        <v>114</v>
      </c>
      <c r="FL1162" s="12">
        <v>9</v>
      </c>
      <c r="FM1162" s="12">
        <v>27</v>
      </c>
      <c r="FN1162" s="12">
        <v>13</v>
      </c>
      <c r="FO1162" s="12">
        <v>48.1</v>
      </c>
      <c r="FP1162" s="12">
        <v>391</v>
      </c>
      <c r="FQ1162" s="12">
        <v>1714</v>
      </c>
      <c r="FR1162" s="12">
        <v>800</v>
      </c>
      <c r="FS1162" s="12">
        <v>11</v>
      </c>
      <c r="FT1162" s="12">
        <v>7</v>
      </c>
      <c r="FU1162" s="12">
        <v>2</v>
      </c>
      <c r="FV1162" s="12">
        <v>18</v>
      </c>
      <c r="FW1162" s="12">
        <v>14</v>
      </c>
      <c r="FX1162" s="12">
        <v>0</v>
      </c>
      <c r="FY1162" s="12">
        <v>0</v>
      </c>
      <c r="FZ1162" s="12">
        <v>14</v>
      </c>
      <c r="GA1162" s="12">
        <v>65</v>
      </c>
      <c r="GB1162" s="12">
        <v>7</v>
      </c>
      <c r="GC1162" s="12">
        <v>36.799999999999997</v>
      </c>
      <c r="GD1162">
        <v>6.94915254</v>
      </c>
      <c r="GE1162">
        <v>0.4</v>
      </c>
      <c r="GF1162">
        <v>0.34809416999999998</v>
      </c>
      <c r="GG1162" s="12">
        <f t="shared" si="465"/>
        <v>0.13953488372093023</v>
      </c>
      <c r="GH1162" s="12">
        <f t="shared" si="466"/>
        <v>0.42754919499105548</v>
      </c>
      <c r="GI1162">
        <v>0.82352941000000002</v>
      </c>
      <c r="GJ1162">
        <v>0.17647059000000001</v>
      </c>
      <c r="GK1162">
        <v>0</v>
      </c>
      <c r="GL1162">
        <f t="shared" si="467"/>
        <v>0.47368421052631576</v>
      </c>
      <c r="GM1162">
        <f t="shared" si="468"/>
        <v>0.36695906432748537</v>
      </c>
      <c r="GN1162">
        <f t="shared" si="469"/>
        <v>0.16666666666666666</v>
      </c>
      <c r="GO1162">
        <f t="shared" si="470"/>
        <v>0.58823529411764708</v>
      </c>
      <c r="GP1162" s="12">
        <f t="shared" si="453"/>
        <v>0.51181102362204722</v>
      </c>
      <c r="GQ1162">
        <f t="shared" si="454"/>
        <v>0.5</v>
      </c>
      <c r="GR1162">
        <f t="shared" si="471"/>
        <v>24</v>
      </c>
      <c r="GS1162">
        <f t="shared" si="472"/>
        <v>7</v>
      </c>
      <c r="GT1162">
        <f t="shared" si="473"/>
        <v>0.29166666666666669</v>
      </c>
      <c r="GU1162">
        <f t="shared" si="474"/>
        <v>7.5</v>
      </c>
    </row>
    <row r="1163" spans="1:203" x14ac:dyDescent="0.2">
      <c r="A1163">
        <v>2022</v>
      </c>
      <c r="B1163" s="2">
        <v>44653</v>
      </c>
      <c r="C1163" s="12" t="s">
        <v>1</v>
      </c>
      <c r="D1163" s="14" t="s">
        <v>6</v>
      </c>
      <c r="E1163" s="4">
        <f t="shared" si="450"/>
        <v>0.90000000000000013</v>
      </c>
      <c r="F1163" s="12">
        <v>3</v>
      </c>
      <c r="G1163" s="12">
        <v>4</v>
      </c>
      <c r="H1163" s="12" t="s">
        <v>44</v>
      </c>
      <c r="I1163" s="5" t="s">
        <v>3</v>
      </c>
      <c r="J1163" s="12">
        <v>17</v>
      </c>
      <c r="K1163" s="12">
        <v>6</v>
      </c>
      <c r="L1163" s="12">
        <v>35.299999999999997</v>
      </c>
      <c r="M1163" s="12">
        <v>0.06</v>
      </c>
      <c r="N1163" s="12">
        <v>0.17</v>
      </c>
      <c r="O1163" s="12">
        <v>18.2</v>
      </c>
      <c r="P1163" s="12">
        <v>0</v>
      </c>
      <c r="Q1163" s="12">
        <v>2.6</v>
      </c>
      <c r="R1163" s="12">
        <v>1.8</v>
      </c>
      <c r="S1163" s="12">
        <v>0.11</v>
      </c>
      <c r="T1163" s="17">
        <v>-0.6</v>
      </c>
      <c r="U1163" s="12">
        <v>277</v>
      </c>
      <c r="V1163" s="12">
        <v>379</v>
      </c>
      <c r="W1163" s="12">
        <v>73.099999999999994</v>
      </c>
      <c r="X1163" s="12">
        <v>5107</v>
      </c>
      <c r="Y1163" s="12">
        <v>2256</v>
      </c>
      <c r="Z1163" s="12">
        <v>117</v>
      </c>
      <c r="AA1163" s="12">
        <v>142</v>
      </c>
      <c r="AB1163" s="12">
        <v>82.4</v>
      </c>
      <c r="AC1163" s="12">
        <v>120</v>
      </c>
      <c r="AD1163" s="12">
        <v>140</v>
      </c>
      <c r="AE1163" s="12">
        <v>85.7</v>
      </c>
      <c r="AF1163" s="12">
        <v>34</v>
      </c>
      <c r="AG1163" s="12">
        <v>77</v>
      </c>
      <c r="AH1163" s="12">
        <v>44.2</v>
      </c>
      <c r="AI1163" s="12">
        <v>0</v>
      </c>
      <c r="AJ1163" s="12">
        <v>0.9</v>
      </c>
      <c r="AK1163" s="12">
        <v>1</v>
      </c>
      <c r="AL1163" s="12">
        <v>13</v>
      </c>
      <c r="AM1163" s="12">
        <v>22</v>
      </c>
      <c r="AN1163" s="12">
        <v>8</v>
      </c>
      <c r="AO1163" s="12">
        <v>3</v>
      </c>
      <c r="AP1163" s="12">
        <v>34</v>
      </c>
      <c r="AQ1163" s="12">
        <v>0</v>
      </c>
      <c r="AR1163" s="12">
        <v>1</v>
      </c>
      <c r="AS1163" s="12">
        <v>20</v>
      </c>
      <c r="AT1163" s="12">
        <v>9</v>
      </c>
      <c r="AU1163" s="12">
        <v>30</v>
      </c>
      <c r="AV1163" s="12">
        <v>23</v>
      </c>
      <c r="AW1163" s="12">
        <v>3</v>
      </c>
      <c r="AX1163" s="12">
        <v>1</v>
      </c>
      <c r="AY1163" s="12">
        <v>0</v>
      </c>
      <c r="AZ1163" s="12">
        <v>3</v>
      </c>
      <c r="BA1163" s="12">
        <v>0</v>
      </c>
      <c r="BB1163" s="12">
        <v>14</v>
      </c>
      <c r="BC1163" s="12">
        <v>8</v>
      </c>
      <c r="BD1163" s="12">
        <v>9</v>
      </c>
      <c r="BE1163" s="12">
        <v>4</v>
      </c>
      <c r="BF1163" s="12">
        <v>1</v>
      </c>
      <c r="BG1163" s="12">
        <v>6</v>
      </c>
      <c r="BH1163" s="12">
        <v>16</v>
      </c>
      <c r="BI1163" s="12">
        <v>37.5</v>
      </c>
      <c r="BJ1163" s="12">
        <v>14</v>
      </c>
      <c r="BK1163" s="12">
        <v>7</v>
      </c>
      <c r="BL1163" s="12">
        <v>0</v>
      </c>
      <c r="BM1163" s="12">
        <v>42</v>
      </c>
      <c r="BN1163" s="12">
        <v>486</v>
      </c>
      <c r="BO1163" s="12">
        <v>47</v>
      </c>
      <c r="BP1163" s="12">
        <v>159</v>
      </c>
      <c r="BQ1163" s="12">
        <v>205</v>
      </c>
      <c r="BR1163" s="12">
        <v>127</v>
      </c>
      <c r="BS1163" s="12">
        <v>22</v>
      </c>
      <c r="BT1163" s="12">
        <v>14</v>
      </c>
      <c r="BU1163" s="12">
        <v>7</v>
      </c>
      <c r="BV1163" s="12">
        <v>50</v>
      </c>
      <c r="BW1163" s="12">
        <v>264</v>
      </c>
      <c r="BX1163" s="12">
        <v>1485</v>
      </c>
      <c r="BY1163" s="12">
        <v>666</v>
      </c>
      <c r="BZ1163" s="12">
        <v>14</v>
      </c>
      <c r="CA1163" s="12">
        <v>10</v>
      </c>
      <c r="CB1163" s="12">
        <v>6</v>
      </c>
      <c r="CC1163" s="12">
        <v>13</v>
      </c>
      <c r="CD1163" s="12">
        <v>6</v>
      </c>
      <c r="CE1163" s="12">
        <v>4</v>
      </c>
      <c r="CF1163" s="12">
        <v>0</v>
      </c>
      <c r="CG1163" s="12">
        <v>13</v>
      </c>
      <c r="CH1163" s="12">
        <v>56</v>
      </c>
      <c r="CI1163" s="12">
        <v>8</v>
      </c>
      <c r="CJ1163" s="12">
        <v>30.8</v>
      </c>
      <c r="CK1163">
        <v>10.75</v>
      </c>
      <c r="CL1163">
        <v>0.48659000000000002</v>
      </c>
      <c r="CM1163">
        <v>0.44174999999999998</v>
      </c>
      <c r="CN1163" s="12">
        <f t="shared" si="451"/>
        <v>0.20580474934036938</v>
      </c>
      <c r="CO1163" s="12">
        <f t="shared" si="455"/>
        <v>0.37467018469656993</v>
      </c>
      <c r="CP1163">
        <v>0.64285999999999999</v>
      </c>
      <c r="CQ1163">
        <v>0.28571000000000002</v>
      </c>
      <c r="CR1163">
        <v>7.1429999999999993E-2</v>
      </c>
      <c r="CS1163" s="12">
        <f t="shared" si="456"/>
        <v>0.3271604938271605</v>
      </c>
      <c r="CT1163" s="12">
        <f t="shared" si="457"/>
        <v>0.42181069958847739</v>
      </c>
      <c r="CU1163" s="12">
        <f t="shared" si="458"/>
        <v>0.26131687242798352</v>
      </c>
      <c r="CV1163" s="12">
        <f t="shared" si="459"/>
        <v>0.5714285714285714</v>
      </c>
      <c r="CW1163" s="12">
        <f t="shared" si="452"/>
        <v>0.52336448598130836</v>
      </c>
      <c r="CX1163" s="12">
        <f t="shared" si="460"/>
        <v>0.76470588235294112</v>
      </c>
      <c r="CY1163" s="12">
        <f t="shared" si="461"/>
        <v>32</v>
      </c>
      <c r="CZ1163" s="12">
        <f t="shared" si="462"/>
        <v>14</v>
      </c>
      <c r="DA1163" s="12">
        <f t="shared" si="463"/>
        <v>0.4375</v>
      </c>
      <c r="DB1163" s="12">
        <f t="shared" si="464"/>
        <v>6.5952380952380949</v>
      </c>
      <c r="DC1163" s="12">
        <v>9</v>
      </c>
      <c r="DD1163" s="12">
        <v>6</v>
      </c>
      <c r="DE1163" s="12">
        <v>66.7</v>
      </c>
      <c r="DF1163" s="12">
        <v>0.44</v>
      </c>
      <c r="DG1163" s="12">
        <v>0.67</v>
      </c>
      <c r="DH1163" s="12">
        <v>16.7</v>
      </c>
      <c r="DI1163" s="12">
        <v>0</v>
      </c>
      <c r="DJ1163" s="12">
        <v>1.7</v>
      </c>
      <c r="DK1163" s="12">
        <v>1.7</v>
      </c>
      <c r="DL1163" s="12">
        <v>0.19</v>
      </c>
      <c r="DM1163" s="18">
        <v>2.2999999999999998</v>
      </c>
      <c r="DN1163" s="12">
        <v>421</v>
      </c>
      <c r="DO1163" s="12">
        <v>516</v>
      </c>
      <c r="DP1163" s="12">
        <v>81.599999999999994</v>
      </c>
      <c r="DQ1163" s="12">
        <v>7317</v>
      </c>
      <c r="DR1163" s="12">
        <v>2867</v>
      </c>
      <c r="DS1163" s="12">
        <v>183</v>
      </c>
      <c r="DT1163" s="12">
        <v>210</v>
      </c>
      <c r="DU1163" s="12">
        <v>87.1</v>
      </c>
      <c r="DV1163" s="12">
        <v>193</v>
      </c>
      <c r="DW1163" s="12">
        <v>210</v>
      </c>
      <c r="DX1163" s="12">
        <v>91.9</v>
      </c>
      <c r="DY1163" s="12">
        <v>33</v>
      </c>
      <c r="DZ1163" s="12">
        <v>59</v>
      </c>
      <c r="EA1163" s="12">
        <v>55.9</v>
      </c>
      <c r="EB1163" s="12">
        <v>3</v>
      </c>
      <c r="EC1163" s="12">
        <v>0.9</v>
      </c>
      <c r="ED1163" s="12">
        <v>0.5</v>
      </c>
      <c r="EE1163" s="12">
        <v>8</v>
      </c>
      <c r="EF1163" s="12">
        <v>38</v>
      </c>
      <c r="EG1163" s="12">
        <v>7</v>
      </c>
      <c r="EH1163" s="12">
        <v>1</v>
      </c>
      <c r="EI1163" s="12">
        <v>36</v>
      </c>
      <c r="EJ1163" s="12">
        <v>1</v>
      </c>
      <c r="EK1163" s="12">
        <v>0</v>
      </c>
      <c r="EL1163" s="12">
        <v>10</v>
      </c>
      <c r="EM1163" s="12">
        <v>2</v>
      </c>
      <c r="EN1163" s="12">
        <v>17</v>
      </c>
      <c r="EO1163" s="12">
        <v>15</v>
      </c>
      <c r="EP1163" s="12">
        <v>2</v>
      </c>
      <c r="EQ1163" s="12">
        <v>0</v>
      </c>
      <c r="ER1163" s="12">
        <v>0</v>
      </c>
      <c r="ES1163" s="12">
        <v>0</v>
      </c>
      <c r="ET1163" s="12">
        <v>0</v>
      </c>
      <c r="EU1163" s="12">
        <v>13</v>
      </c>
      <c r="EV1163" s="12">
        <v>5</v>
      </c>
      <c r="EW1163" s="12">
        <v>7</v>
      </c>
      <c r="EX1163" s="12">
        <v>5</v>
      </c>
      <c r="EY1163" s="12">
        <v>1</v>
      </c>
      <c r="EZ1163" s="12">
        <v>7</v>
      </c>
      <c r="FA1163" s="12">
        <v>14</v>
      </c>
      <c r="FB1163" s="12">
        <v>50</v>
      </c>
      <c r="FC1163" s="12">
        <v>9</v>
      </c>
      <c r="FD1163" s="12">
        <v>19</v>
      </c>
      <c r="FE1163" s="12">
        <v>0</v>
      </c>
      <c r="FF1163" s="12">
        <v>58</v>
      </c>
      <c r="FG1163" s="12">
        <v>625</v>
      </c>
      <c r="FH1163" s="12">
        <v>81</v>
      </c>
      <c r="FI1163" s="12">
        <v>218</v>
      </c>
      <c r="FJ1163" s="12">
        <v>277</v>
      </c>
      <c r="FK1163" s="12">
        <v>134</v>
      </c>
      <c r="FL1163" s="12">
        <v>15</v>
      </c>
      <c r="FM1163" s="12">
        <v>16</v>
      </c>
      <c r="FN1163" s="12">
        <v>10</v>
      </c>
      <c r="FO1163" s="12">
        <v>62.5</v>
      </c>
      <c r="FP1163" s="12">
        <v>376</v>
      </c>
      <c r="FQ1163" s="12">
        <v>2212</v>
      </c>
      <c r="FR1163" s="12">
        <v>1014</v>
      </c>
      <c r="FS1163" s="12">
        <v>18</v>
      </c>
      <c r="FT1163" s="12">
        <v>12</v>
      </c>
      <c r="FU1163" s="12">
        <v>3</v>
      </c>
      <c r="FV1163" s="12">
        <v>18</v>
      </c>
      <c r="FW1163" s="12">
        <v>8</v>
      </c>
      <c r="FX1163" s="12">
        <v>3</v>
      </c>
      <c r="FY1163" s="12">
        <v>0</v>
      </c>
      <c r="FZ1163" s="12">
        <v>10</v>
      </c>
      <c r="GA1163" s="12">
        <v>51</v>
      </c>
      <c r="GB1163" s="12">
        <v>18</v>
      </c>
      <c r="GC1163" s="12">
        <v>69.2</v>
      </c>
      <c r="GD1163">
        <v>7.4313725499999999</v>
      </c>
      <c r="GE1163">
        <v>0.51340996000000005</v>
      </c>
      <c r="GF1163">
        <v>0.39182725000000002</v>
      </c>
      <c r="GG1163" s="12">
        <f t="shared" si="465"/>
        <v>0.11627906976744186</v>
      </c>
      <c r="GH1163" s="12">
        <f t="shared" si="466"/>
        <v>0.40697674418604651</v>
      </c>
      <c r="GI1163">
        <v>0.53846154000000002</v>
      </c>
      <c r="GJ1163">
        <v>0.38461538000000001</v>
      </c>
      <c r="GK1163">
        <v>7.6923080000000005E-2</v>
      </c>
      <c r="GL1163">
        <f t="shared" si="467"/>
        <v>0.3488</v>
      </c>
      <c r="GM1163">
        <f t="shared" si="468"/>
        <v>0.44319999999999998</v>
      </c>
      <c r="GN1163">
        <f t="shared" si="469"/>
        <v>0.21440000000000001</v>
      </c>
      <c r="GO1163">
        <f t="shared" si="470"/>
        <v>0.38461538461538464</v>
      </c>
      <c r="GP1163" s="12">
        <f t="shared" si="453"/>
        <v>0.47663551401869159</v>
      </c>
      <c r="GQ1163">
        <f t="shared" si="454"/>
        <v>0.88888888888888884</v>
      </c>
      <c r="GR1163">
        <f t="shared" si="471"/>
        <v>50</v>
      </c>
      <c r="GS1163">
        <f t="shared" si="472"/>
        <v>10</v>
      </c>
      <c r="GT1163">
        <f t="shared" si="473"/>
        <v>0.2</v>
      </c>
      <c r="GU1163">
        <f t="shared" si="474"/>
        <v>7.2586206896551726</v>
      </c>
    </row>
    <row r="1164" spans="1:203" x14ac:dyDescent="0.2">
      <c r="A1164">
        <v>2022</v>
      </c>
      <c r="B1164" s="2">
        <v>44667</v>
      </c>
      <c r="C1164" s="12" t="s">
        <v>5</v>
      </c>
      <c r="D1164" s="15" t="s">
        <v>20</v>
      </c>
      <c r="E1164" s="4">
        <f t="shared" si="450"/>
        <v>-1.4999999999999998</v>
      </c>
      <c r="F1164" s="12">
        <v>0</v>
      </c>
      <c r="G1164" s="12">
        <v>0</v>
      </c>
      <c r="H1164" s="12" t="s">
        <v>44</v>
      </c>
      <c r="I1164" s="5" t="s">
        <v>14</v>
      </c>
      <c r="J1164" s="12">
        <v>10</v>
      </c>
      <c r="K1164" s="12">
        <v>0</v>
      </c>
      <c r="L1164" s="12">
        <v>0</v>
      </c>
      <c r="M1164" s="12">
        <v>0</v>
      </c>
      <c r="N1164" s="16"/>
      <c r="O1164" s="12">
        <v>16</v>
      </c>
      <c r="P1164" s="12">
        <v>0</v>
      </c>
      <c r="Q1164" s="12">
        <v>1.3</v>
      </c>
      <c r="R1164" s="12">
        <v>1.3</v>
      </c>
      <c r="S1164" s="12">
        <v>0.14000000000000001</v>
      </c>
      <c r="T1164" s="17">
        <v>-1.3</v>
      </c>
      <c r="U1164" s="12">
        <v>202</v>
      </c>
      <c r="V1164" s="12">
        <v>302</v>
      </c>
      <c r="W1164" s="12">
        <v>66.900000000000006</v>
      </c>
      <c r="X1164" s="12">
        <v>3951</v>
      </c>
      <c r="Y1164" s="12">
        <v>2031</v>
      </c>
      <c r="Z1164" s="12">
        <v>101</v>
      </c>
      <c r="AA1164" s="12">
        <v>116</v>
      </c>
      <c r="AB1164" s="12">
        <v>87.1</v>
      </c>
      <c r="AC1164" s="12">
        <v>67</v>
      </c>
      <c r="AD1164" s="12">
        <v>93</v>
      </c>
      <c r="AE1164" s="12">
        <v>72</v>
      </c>
      <c r="AF1164" s="12">
        <v>33</v>
      </c>
      <c r="AG1164" s="12">
        <v>78</v>
      </c>
      <c r="AH1164" s="12">
        <v>42.3</v>
      </c>
      <c r="AI1164" s="12">
        <v>0</v>
      </c>
      <c r="AJ1164" s="12">
        <v>0.8</v>
      </c>
      <c r="AK1164" s="12">
        <v>0.6</v>
      </c>
      <c r="AL1164" s="12">
        <v>7</v>
      </c>
      <c r="AM1164" s="12">
        <v>22</v>
      </c>
      <c r="AN1164" s="12">
        <v>6</v>
      </c>
      <c r="AO1164" s="12">
        <v>1</v>
      </c>
      <c r="AP1164" s="12">
        <v>28</v>
      </c>
      <c r="AQ1164" s="12">
        <v>0</v>
      </c>
      <c r="AR1164" s="12">
        <v>3</v>
      </c>
      <c r="AS1164" s="12">
        <v>12</v>
      </c>
      <c r="AT1164" s="12">
        <v>5</v>
      </c>
      <c r="AU1164" s="12">
        <v>17</v>
      </c>
      <c r="AV1164" s="12">
        <v>13</v>
      </c>
      <c r="AW1164" s="12">
        <v>1</v>
      </c>
      <c r="AX1164" s="12">
        <v>1</v>
      </c>
      <c r="AY1164" s="12">
        <v>1</v>
      </c>
      <c r="AZ1164" s="12">
        <v>1</v>
      </c>
      <c r="BA1164" s="12">
        <v>0</v>
      </c>
      <c r="BB1164" s="12">
        <v>22</v>
      </c>
      <c r="BC1164" s="12">
        <v>9</v>
      </c>
      <c r="BD1164" s="12">
        <v>14</v>
      </c>
      <c r="BE1164" s="12">
        <v>7</v>
      </c>
      <c r="BF1164" s="12">
        <v>1</v>
      </c>
      <c r="BG1164" s="12">
        <v>7</v>
      </c>
      <c r="BH1164" s="12">
        <v>15</v>
      </c>
      <c r="BI1164" s="12">
        <v>46.7</v>
      </c>
      <c r="BJ1164" s="12">
        <v>5</v>
      </c>
      <c r="BK1164" s="12">
        <v>31</v>
      </c>
      <c r="BL1164" s="12">
        <v>0</v>
      </c>
      <c r="BM1164" s="12">
        <v>36</v>
      </c>
      <c r="BN1164" s="12">
        <v>427</v>
      </c>
      <c r="BO1164" s="12">
        <v>87</v>
      </c>
      <c r="BP1164" s="12">
        <v>174</v>
      </c>
      <c r="BQ1164" s="12">
        <v>174</v>
      </c>
      <c r="BR1164" s="12">
        <v>80</v>
      </c>
      <c r="BS1164" s="12">
        <v>15</v>
      </c>
      <c r="BT1164" s="12">
        <v>13</v>
      </c>
      <c r="BU1164" s="12">
        <v>7</v>
      </c>
      <c r="BV1164" s="12">
        <v>53.8</v>
      </c>
      <c r="BW1164" s="12">
        <v>188</v>
      </c>
      <c r="BX1164" s="12">
        <v>946</v>
      </c>
      <c r="BY1164" s="12">
        <v>549</v>
      </c>
      <c r="BZ1164" s="12">
        <v>5</v>
      </c>
      <c r="CA1164" s="12">
        <v>8</v>
      </c>
      <c r="CB1164" s="12">
        <v>2</v>
      </c>
      <c r="CC1164" s="12">
        <v>13</v>
      </c>
      <c r="CD1164" s="12">
        <v>13</v>
      </c>
      <c r="CE1164" s="12">
        <v>4</v>
      </c>
      <c r="CF1164" s="12">
        <v>1</v>
      </c>
      <c r="CG1164" s="12">
        <v>12</v>
      </c>
      <c r="CH1164" s="12">
        <v>53</v>
      </c>
      <c r="CI1164" s="12">
        <v>10</v>
      </c>
      <c r="CJ1164" s="12">
        <v>45.5</v>
      </c>
      <c r="CK1164">
        <v>7.82857</v>
      </c>
      <c r="CL1164">
        <v>0.25396999999999997</v>
      </c>
      <c r="CM1164">
        <v>0.51405000000000001</v>
      </c>
      <c r="CN1164" s="12">
        <f t="shared" si="451"/>
        <v>0.26821192052980131</v>
      </c>
      <c r="CO1164" s="12">
        <f t="shared" si="455"/>
        <v>0.38410596026490068</v>
      </c>
      <c r="CP1164">
        <v>0.63636000000000004</v>
      </c>
      <c r="CQ1164">
        <v>0.31818000000000002</v>
      </c>
      <c r="CR1164">
        <v>4.5449999999999997E-2</v>
      </c>
      <c r="CS1164" s="12">
        <f t="shared" si="456"/>
        <v>0.40749414519906324</v>
      </c>
      <c r="CT1164" s="12">
        <f t="shared" si="457"/>
        <v>0.40749414519906324</v>
      </c>
      <c r="CU1164" s="12">
        <f t="shared" si="458"/>
        <v>0.18735362997658081</v>
      </c>
      <c r="CV1164" s="12">
        <f t="shared" si="459"/>
        <v>0.40909090909090912</v>
      </c>
      <c r="CW1164" s="12">
        <f t="shared" si="452"/>
        <v>0.45689655172413796</v>
      </c>
      <c r="CX1164" s="12">
        <f t="shared" si="460"/>
        <v>0.7</v>
      </c>
      <c r="CY1164" s="12">
        <f t="shared" si="461"/>
        <v>30</v>
      </c>
      <c r="CZ1164" s="12">
        <f t="shared" si="462"/>
        <v>8</v>
      </c>
      <c r="DA1164" s="12">
        <f t="shared" si="463"/>
        <v>0.26666666666666666</v>
      </c>
      <c r="DB1164" s="12">
        <f t="shared" si="464"/>
        <v>5.6111111111111107</v>
      </c>
      <c r="DC1164" s="12">
        <v>21</v>
      </c>
      <c r="DD1164" s="12">
        <v>5</v>
      </c>
      <c r="DE1164" s="12">
        <v>23.8</v>
      </c>
      <c r="DF1164" s="12">
        <v>0</v>
      </c>
      <c r="DG1164" s="12">
        <v>0</v>
      </c>
      <c r="DH1164" s="12">
        <v>18.2</v>
      </c>
      <c r="DI1164" s="12">
        <v>1</v>
      </c>
      <c r="DJ1164" s="12">
        <v>2.8</v>
      </c>
      <c r="DK1164" s="12">
        <v>2.7</v>
      </c>
      <c r="DL1164" s="12">
        <v>0.13</v>
      </c>
      <c r="DM1164" s="17">
        <v>-2.8</v>
      </c>
      <c r="DN1164" s="12">
        <v>443</v>
      </c>
      <c r="DO1164" s="12">
        <v>548</v>
      </c>
      <c r="DP1164" s="12">
        <v>80.8</v>
      </c>
      <c r="DQ1164" s="12">
        <v>8232</v>
      </c>
      <c r="DR1164" s="12">
        <v>3049</v>
      </c>
      <c r="DS1164" s="12">
        <v>189</v>
      </c>
      <c r="DT1164" s="12">
        <v>219</v>
      </c>
      <c r="DU1164" s="12">
        <v>86.3</v>
      </c>
      <c r="DV1164" s="12">
        <v>182</v>
      </c>
      <c r="DW1164" s="12">
        <v>213</v>
      </c>
      <c r="DX1164" s="12">
        <v>85.4</v>
      </c>
      <c r="DY1164" s="12">
        <v>59</v>
      </c>
      <c r="DZ1164" s="12">
        <v>91</v>
      </c>
      <c r="EA1164" s="12">
        <v>64.8</v>
      </c>
      <c r="EB1164" s="12">
        <v>0</v>
      </c>
      <c r="EC1164" s="12">
        <v>2.6</v>
      </c>
      <c r="ED1164" s="12">
        <v>2.4</v>
      </c>
      <c r="EE1164" s="12">
        <v>19</v>
      </c>
      <c r="EF1164" s="12">
        <v>40</v>
      </c>
      <c r="EG1164" s="12">
        <v>18</v>
      </c>
      <c r="EH1164" s="12">
        <v>7</v>
      </c>
      <c r="EI1164" s="12">
        <v>59</v>
      </c>
      <c r="EJ1164" s="12">
        <v>3</v>
      </c>
      <c r="EK1164" s="12">
        <v>6</v>
      </c>
      <c r="EL1164" s="12">
        <v>35</v>
      </c>
      <c r="EM1164" s="12">
        <v>9</v>
      </c>
      <c r="EN1164" s="12">
        <v>42</v>
      </c>
      <c r="EO1164" s="12">
        <v>35</v>
      </c>
      <c r="EP1164" s="12">
        <v>3</v>
      </c>
      <c r="EQ1164" s="12">
        <v>1</v>
      </c>
      <c r="ER1164" s="12">
        <v>1</v>
      </c>
      <c r="ES1164" s="12">
        <v>2</v>
      </c>
      <c r="ET1164" s="12">
        <v>0</v>
      </c>
      <c r="EU1164" s="12">
        <v>19</v>
      </c>
      <c r="EV1164" s="12">
        <v>9</v>
      </c>
      <c r="EW1164" s="12">
        <v>7</v>
      </c>
      <c r="EX1164" s="12">
        <v>8</v>
      </c>
      <c r="EY1164" s="12">
        <v>4</v>
      </c>
      <c r="EZ1164" s="12">
        <v>6</v>
      </c>
      <c r="FA1164" s="12">
        <v>13</v>
      </c>
      <c r="FB1164" s="12">
        <v>46.2</v>
      </c>
      <c r="FC1164" s="12">
        <v>6</v>
      </c>
      <c r="FD1164" s="12">
        <v>11</v>
      </c>
      <c r="FE1164" s="12">
        <v>0</v>
      </c>
      <c r="FF1164" s="12">
        <v>64</v>
      </c>
      <c r="FG1164" s="12">
        <v>664</v>
      </c>
      <c r="FH1164" s="12">
        <v>49</v>
      </c>
      <c r="FI1164" s="12">
        <v>159</v>
      </c>
      <c r="FJ1164" s="12">
        <v>273</v>
      </c>
      <c r="FK1164" s="12">
        <v>235</v>
      </c>
      <c r="FL1164" s="12">
        <v>39</v>
      </c>
      <c r="FM1164" s="12">
        <v>15</v>
      </c>
      <c r="FN1164" s="12">
        <v>8</v>
      </c>
      <c r="FO1164" s="12">
        <v>53.3</v>
      </c>
      <c r="FP1164" s="12">
        <v>365</v>
      </c>
      <c r="FQ1164" s="12">
        <v>1831</v>
      </c>
      <c r="FR1164" s="12">
        <v>1078</v>
      </c>
      <c r="FS1164" s="12">
        <v>28</v>
      </c>
      <c r="FT1164" s="12">
        <v>18</v>
      </c>
      <c r="FU1164" s="12">
        <v>8</v>
      </c>
      <c r="FV1164" s="12">
        <v>15</v>
      </c>
      <c r="FW1164" s="12">
        <v>15</v>
      </c>
      <c r="FX1164" s="12">
        <v>3</v>
      </c>
      <c r="FY1164" s="12">
        <v>0</v>
      </c>
      <c r="FZ1164" s="12">
        <v>9</v>
      </c>
      <c r="GA1164" s="12">
        <v>63</v>
      </c>
      <c r="GB1164" s="12">
        <v>12</v>
      </c>
      <c r="GC1164" s="12">
        <v>54.5</v>
      </c>
      <c r="GD1164">
        <v>6.71111111</v>
      </c>
      <c r="GE1164">
        <v>0.74603174999999999</v>
      </c>
      <c r="GF1164">
        <v>0.37038387</v>
      </c>
      <c r="GG1164" s="12">
        <f t="shared" si="465"/>
        <v>0.18248175182481752</v>
      </c>
      <c r="GH1164" s="12">
        <f t="shared" si="466"/>
        <v>0.39963503649635035</v>
      </c>
      <c r="GI1164">
        <v>0.36842105000000003</v>
      </c>
      <c r="GJ1164">
        <v>0.42105262999999998</v>
      </c>
      <c r="GK1164">
        <v>0.21052631999999999</v>
      </c>
      <c r="GL1164">
        <f t="shared" si="467"/>
        <v>0.23945783132530121</v>
      </c>
      <c r="GM1164">
        <f t="shared" si="468"/>
        <v>0.41114457831325302</v>
      </c>
      <c r="GN1164">
        <f t="shared" si="469"/>
        <v>0.35391566265060243</v>
      </c>
      <c r="GO1164">
        <f t="shared" si="470"/>
        <v>0.47368421052631576</v>
      </c>
      <c r="GP1164" s="12">
        <f t="shared" si="453"/>
        <v>0.5431034482758621</v>
      </c>
      <c r="GQ1164">
        <f t="shared" si="454"/>
        <v>0.90476190476190477</v>
      </c>
      <c r="GR1164">
        <f t="shared" si="471"/>
        <v>58</v>
      </c>
      <c r="GS1164">
        <f t="shared" si="472"/>
        <v>26</v>
      </c>
      <c r="GT1164">
        <f t="shared" si="473"/>
        <v>0.44827586206896552</v>
      </c>
      <c r="GU1164">
        <f t="shared" si="474"/>
        <v>6.921875</v>
      </c>
    </row>
    <row r="1165" spans="1:203" x14ac:dyDescent="0.2">
      <c r="A1165">
        <v>2022</v>
      </c>
      <c r="B1165" s="2">
        <v>44675</v>
      </c>
      <c r="C1165" s="12" t="s">
        <v>1</v>
      </c>
      <c r="D1165" s="14" t="s">
        <v>6</v>
      </c>
      <c r="E1165" s="4">
        <f t="shared" si="450"/>
        <v>-0.30000000000000004</v>
      </c>
      <c r="F1165" s="12">
        <v>1</v>
      </c>
      <c r="G1165" s="12">
        <v>2</v>
      </c>
      <c r="H1165" s="12" t="s">
        <v>44</v>
      </c>
      <c r="I1165" s="5" t="s">
        <v>23</v>
      </c>
      <c r="J1165" s="12">
        <v>14</v>
      </c>
      <c r="K1165" s="12">
        <v>6</v>
      </c>
      <c r="L1165" s="12">
        <v>42.9</v>
      </c>
      <c r="M1165" s="12">
        <v>7.0000000000000007E-2</v>
      </c>
      <c r="N1165" s="12">
        <v>0.17</v>
      </c>
      <c r="O1165" s="12">
        <v>17.7</v>
      </c>
      <c r="P1165" s="12">
        <v>1</v>
      </c>
      <c r="Q1165" s="12">
        <v>1.5</v>
      </c>
      <c r="R1165" s="12">
        <v>1.5</v>
      </c>
      <c r="S1165" s="12">
        <v>0.11</v>
      </c>
      <c r="T1165" s="17">
        <v>-0.5</v>
      </c>
      <c r="U1165" s="12">
        <v>284</v>
      </c>
      <c r="V1165" s="12">
        <v>400</v>
      </c>
      <c r="W1165" s="12">
        <v>71</v>
      </c>
      <c r="X1165" s="12">
        <v>5330</v>
      </c>
      <c r="Y1165" s="12">
        <v>2327</v>
      </c>
      <c r="Z1165" s="12">
        <v>113</v>
      </c>
      <c r="AA1165" s="12">
        <v>136</v>
      </c>
      <c r="AB1165" s="12">
        <v>83.1</v>
      </c>
      <c r="AC1165" s="12">
        <v>135</v>
      </c>
      <c r="AD1165" s="12">
        <v>169</v>
      </c>
      <c r="AE1165" s="12">
        <v>79.900000000000006</v>
      </c>
      <c r="AF1165" s="12">
        <v>34</v>
      </c>
      <c r="AG1165" s="12">
        <v>81</v>
      </c>
      <c r="AH1165" s="12">
        <v>42</v>
      </c>
      <c r="AI1165" s="12">
        <v>1</v>
      </c>
      <c r="AJ1165" s="12">
        <v>1.3</v>
      </c>
      <c r="AK1165" s="12">
        <v>1.1000000000000001</v>
      </c>
      <c r="AL1165" s="12">
        <v>10</v>
      </c>
      <c r="AM1165" s="12">
        <v>20</v>
      </c>
      <c r="AN1165" s="12">
        <v>9</v>
      </c>
      <c r="AO1165" s="12">
        <v>2</v>
      </c>
      <c r="AP1165" s="12">
        <v>34</v>
      </c>
      <c r="AQ1165" s="12">
        <v>3</v>
      </c>
      <c r="AR1165" s="12">
        <v>9</v>
      </c>
      <c r="AS1165" s="12">
        <v>19</v>
      </c>
      <c r="AT1165" s="12">
        <v>6</v>
      </c>
      <c r="AU1165" s="12">
        <v>23</v>
      </c>
      <c r="AV1165" s="12">
        <v>16</v>
      </c>
      <c r="AW1165" s="12">
        <v>0</v>
      </c>
      <c r="AX1165" s="12">
        <v>4</v>
      </c>
      <c r="AY1165" s="12">
        <v>0</v>
      </c>
      <c r="AZ1165" s="12">
        <v>2</v>
      </c>
      <c r="BA1165" s="12">
        <v>1</v>
      </c>
      <c r="BB1165" s="12">
        <v>24</v>
      </c>
      <c r="BC1165" s="12">
        <v>16</v>
      </c>
      <c r="BD1165" s="12">
        <v>17</v>
      </c>
      <c r="BE1165" s="12">
        <v>3</v>
      </c>
      <c r="BF1165" s="12">
        <v>4</v>
      </c>
      <c r="BG1165" s="12">
        <v>10</v>
      </c>
      <c r="BH1165" s="12">
        <v>23</v>
      </c>
      <c r="BI1165" s="12">
        <v>43.5</v>
      </c>
      <c r="BJ1165" s="12">
        <v>6</v>
      </c>
      <c r="BK1165" s="12">
        <v>14</v>
      </c>
      <c r="BL1165" s="12">
        <v>0</v>
      </c>
      <c r="BM1165" s="12">
        <v>45</v>
      </c>
      <c r="BN1165" s="12">
        <v>510</v>
      </c>
      <c r="BO1165" s="12">
        <v>68</v>
      </c>
      <c r="BP1165" s="12">
        <v>209</v>
      </c>
      <c r="BQ1165" s="12">
        <v>173</v>
      </c>
      <c r="BR1165" s="12">
        <v>134</v>
      </c>
      <c r="BS1165" s="12">
        <v>13</v>
      </c>
      <c r="BT1165" s="12">
        <v>27</v>
      </c>
      <c r="BU1165" s="12">
        <v>16</v>
      </c>
      <c r="BV1165" s="12">
        <v>59.3</v>
      </c>
      <c r="BW1165" s="12">
        <v>284</v>
      </c>
      <c r="BX1165" s="12">
        <v>1493</v>
      </c>
      <c r="BY1165" s="12">
        <v>733</v>
      </c>
      <c r="BZ1165" s="12">
        <v>14</v>
      </c>
      <c r="CA1165" s="12">
        <v>9</v>
      </c>
      <c r="CB1165" s="12">
        <v>2</v>
      </c>
      <c r="CC1165" s="12">
        <v>11</v>
      </c>
      <c r="CD1165" s="12">
        <v>9</v>
      </c>
      <c r="CE1165" s="12">
        <v>3</v>
      </c>
      <c r="CF1165" s="12">
        <v>0</v>
      </c>
      <c r="CG1165" s="12">
        <v>8</v>
      </c>
      <c r="CH1165" s="12">
        <v>56</v>
      </c>
      <c r="CI1165" s="12">
        <v>7</v>
      </c>
      <c r="CJ1165" s="12">
        <v>29.2</v>
      </c>
      <c r="CK1165">
        <v>9.5384600000000006</v>
      </c>
      <c r="CL1165">
        <v>0.44966</v>
      </c>
      <c r="CM1165">
        <v>0.43658999999999998</v>
      </c>
      <c r="CN1165" s="12">
        <f t="shared" si="451"/>
        <v>0.23250000000000001</v>
      </c>
      <c r="CO1165" s="12">
        <f t="shared" si="455"/>
        <v>0.34</v>
      </c>
      <c r="CP1165">
        <v>0.70833000000000002</v>
      </c>
      <c r="CQ1165">
        <v>0.125</v>
      </c>
      <c r="CR1165">
        <v>0.16667000000000001</v>
      </c>
      <c r="CS1165" s="12">
        <f t="shared" si="456"/>
        <v>0.40980392156862744</v>
      </c>
      <c r="CT1165" s="12">
        <f t="shared" si="457"/>
        <v>0.33921568627450982</v>
      </c>
      <c r="CU1165" s="12">
        <f t="shared" si="458"/>
        <v>0.2627450980392157</v>
      </c>
      <c r="CV1165" s="12">
        <f t="shared" si="459"/>
        <v>0.66666666666666663</v>
      </c>
      <c r="CW1165" s="12">
        <f t="shared" si="452"/>
        <v>0.50909090909090904</v>
      </c>
      <c r="CX1165" s="12">
        <f t="shared" si="460"/>
        <v>0.7142857142857143</v>
      </c>
      <c r="CY1165" s="12">
        <f t="shared" si="461"/>
        <v>29</v>
      </c>
      <c r="CZ1165" s="12">
        <f t="shared" si="462"/>
        <v>11</v>
      </c>
      <c r="DA1165" s="12">
        <f t="shared" si="463"/>
        <v>0.37931034482758619</v>
      </c>
      <c r="DB1165" s="12">
        <f t="shared" si="464"/>
        <v>6.3111111111111109</v>
      </c>
      <c r="DC1165" s="12">
        <v>19</v>
      </c>
      <c r="DD1165" s="12">
        <v>8</v>
      </c>
      <c r="DE1165" s="12">
        <v>42.1</v>
      </c>
      <c r="DF1165" s="12">
        <v>0.11</v>
      </c>
      <c r="DG1165" s="12">
        <v>0.25</v>
      </c>
      <c r="DH1165" s="12">
        <v>17</v>
      </c>
      <c r="DI1165" s="12">
        <v>0</v>
      </c>
      <c r="DJ1165" s="12">
        <v>1.8</v>
      </c>
      <c r="DK1165" s="12">
        <v>1.8</v>
      </c>
      <c r="DL1165" s="12">
        <v>0.1</v>
      </c>
      <c r="DM1165" s="18">
        <v>0.2</v>
      </c>
      <c r="DN1165" s="12">
        <v>401</v>
      </c>
      <c r="DO1165" s="12">
        <v>496</v>
      </c>
      <c r="DP1165" s="12">
        <v>80.8</v>
      </c>
      <c r="DQ1165" s="12">
        <v>6713</v>
      </c>
      <c r="DR1165" s="12">
        <v>2938</v>
      </c>
      <c r="DS1165" s="12">
        <v>201</v>
      </c>
      <c r="DT1165" s="12">
        <v>222</v>
      </c>
      <c r="DU1165" s="12">
        <v>90.5</v>
      </c>
      <c r="DV1165" s="12">
        <v>160</v>
      </c>
      <c r="DW1165" s="12">
        <v>185</v>
      </c>
      <c r="DX1165" s="12">
        <v>86.5</v>
      </c>
      <c r="DY1165" s="12">
        <v>32</v>
      </c>
      <c r="DZ1165" s="12">
        <v>60</v>
      </c>
      <c r="EA1165" s="12">
        <v>53.3</v>
      </c>
      <c r="EB1165" s="12">
        <v>1</v>
      </c>
      <c r="EC1165" s="12">
        <v>1.5</v>
      </c>
      <c r="ED1165" s="12">
        <v>1.1000000000000001</v>
      </c>
      <c r="EE1165" s="12">
        <v>15</v>
      </c>
      <c r="EF1165" s="12">
        <v>41</v>
      </c>
      <c r="EG1165" s="12">
        <v>11</v>
      </c>
      <c r="EH1165" s="12">
        <v>0</v>
      </c>
      <c r="EI1165" s="12">
        <v>53</v>
      </c>
      <c r="EJ1165" s="12">
        <v>1</v>
      </c>
      <c r="EK1165" s="12">
        <v>3</v>
      </c>
      <c r="EL1165" s="12">
        <v>13</v>
      </c>
      <c r="EM1165" s="12">
        <v>6</v>
      </c>
      <c r="EN1165" s="12">
        <v>33</v>
      </c>
      <c r="EO1165" s="12">
        <v>23</v>
      </c>
      <c r="EP1165" s="12">
        <v>4</v>
      </c>
      <c r="EQ1165" s="12">
        <v>3</v>
      </c>
      <c r="ER1165" s="12">
        <v>2</v>
      </c>
      <c r="ES1165" s="12">
        <v>1</v>
      </c>
      <c r="ET1165" s="12">
        <v>0</v>
      </c>
      <c r="EU1165" s="12">
        <v>20</v>
      </c>
      <c r="EV1165" s="12">
        <v>16</v>
      </c>
      <c r="EW1165" s="12">
        <v>9</v>
      </c>
      <c r="EX1165" s="12">
        <v>6</v>
      </c>
      <c r="EY1165" s="12">
        <v>5</v>
      </c>
      <c r="EZ1165" s="12">
        <v>11</v>
      </c>
      <c r="FA1165" s="12">
        <v>27</v>
      </c>
      <c r="FB1165" s="12">
        <v>40.700000000000003</v>
      </c>
      <c r="FC1165" s="12">
        <v>15</v>
      </c>
      <c r="FD1165" s="12">
        <v>23</v>
      </c>
      <c r="FE1165" s="12">
        <v>0</v>
      </c>
      <c r="FF1165" s="12">
        <v>55</v>
      </c>
      <c r="FG1165" s="12">
        <v>626</v>
      </c>
      <c r="FH1165" s="12">
        <v>62</v>
      </c>
      <c r="FI1165" s="12">
        <v>187</v>
      </c>
      <c r="FJ1165" s="12">
        <v>282</v>
      </c>
      <c r="FK1165" s="12">
        <v>164</v>
      </c>
      <c r="FL1165" s="12">
        <v>32</v>
      </c>
      <c r="FM1165" s="12">
        <v>23</v>
      </c>
      <c r="FN1165" s="12">
        <v>13</v>
      </c>
      <c r="FO1165" s="12">
        <v>56.5</v>
      </c>
      <c r="FP1165" s="12">
        <v>390</v>
      </c>
      <c r="FQ1165" s="12">
        <v>1832</v>
      </c>
      <c r="FR1165" s="12">
        <v>920</v>
      </c>
      <c r="FS1165" s="12">
        <v>12</v>
      </c>
      <c r="FT1165" s="12">
        <v>10</v>
      </c>
      <c r="FU1165" s="12">
        <v>8</v>
      </c>
      <c r="FV1165" s="12">
        <v>19</v>
      </c>
      <c r="FW1165" s="12">
        <v>14</v>
      </c>
      <c r="FX1165" s="12">
        <v>4</v>
      </c>
      <c r="FY1165" s="12">
        <v>0</v>
      </c>
      <c r="FZ1165" s="12">
        <v>8</v>
      </c>
      <c r="GA1165" s="12">
        <v>54</v>
      </c>
      <c r="GB1165" s="12">
        <v>17</v>
      </c>
      <c r="GC1165" s="12">
        <v>70.8</v>
      </c>
      <c r="GD1165">
        <v>6.0606060599999996</v>
      </c>
      <c r="GE1165">
        <v>0.55033557</v>
      </c>
      <c r="GF1165">
        <v>0.43765827000000002</v>
      </c>
      <c r="GG1165" s="12">
        <f t="shared" si="465"/>
        <v>0.12903225806451613</v>
      </c>
      <c r="GH1165" s="12">
        <f t="shared" si="466"/>
        <v>0.44758064516129031</v>
      </c>
      <c r="GI1165">
        <v>0.45</v>
      </c>
      <c r="GJ1165">
        <v>0.3</v>
      </c>
      <c r="GK1165">
        <v>0.25</v>
      </c>
      <c r="GL1165">
        <f t="shared" si="467"/>
        <v>0.2987220447284345</v>
      </c>
      <c r="GM1165">
        <f t="shared" si="468"/>
        <v>0.45047923322683708</v>
      </c>
      <c r="GN1165">
        <f t="shared" si="469"/>
        <v>0.26198083067092653</v>
      </c>
      <c r="GO1165">
        <f t="shared" si="470"/>
        <v>0.8</v>
      </c>
      <c r="GP1165" s="12">
        <f t="shared" si="453"/>
        <v>0.49090909090909091</v>
      </c>
      <c r="GQ1165">
        <f t="shared" si="454"/>
        <v>0.78947368421052633</v>
      </c>
      <c r="GR1165">
        <f t="shared" si="471"/>
        <v>51</v>
      </c>
      <c r="GS1165">
        <f t="shared" si="472"/>
        <v>19</v>
      </c>
      <c r="GT1165">
        <f t="shared" si="473"/>
        <v>0.37254901960784315</v>
      </c>
      <c r="GU1165">
        <f t="shared" si="474"/>
        <v>7.290909090909091</v>
      </c>
    </row>
    <row r="1166" spans="1:203" x14ac:dyDescent="0.2">
      <c r="A1166">
        <v>2022</v>
      </c>
      <c r="B1166" s="2">
        <v>44681</v>
      </c>
      <c r="C1166" s="12" t="s">
        <v>5</v>
      </c>
      <c r="D1166" s="13" t="s">
        <v>2</v>
      </c>
      <c r="E1166" s="4">
        <f t="shared" si="450"/>
        <v>-0.19999999999999996</v>
      </c>
      <c r="F1166" s="12">
        <v>2</v>
      </c>
      <c r="G1166" s="12">
        <v>1</v>
      </c>
      <c r="H1166" s="12" t="s">
        <v>44</v>
      </c>
      <c r="I1166" s="5" t="s">
        <v>8</v>
      </c>
      <c r="J1166" s="12">
        <v>7</v>
      </c>
      <c r="K1166" s="12">
        <v>2</v>
      </c>
      <c r="L1166" s="12">
        <v>28.6</v>
      </c>
      <c r="M1166" s="12">
        <v>0.28999999999999998</v>
      </c>
      <c r="N1166" s="12">
        <v>1</v>
      </c>
      <c r="O1166" s="12">
        <v>12.2</v>
      </c>
      <c r="P1166" s="12">
        <v>0</v>
      </c>
      <c r="Q1166" s="12">
        <v>0.8</v>
      </c>
      <c r="R1166" s="12">
        <v>0.8</v>
      </c>
      <c r="S1166" s="12">
        <v>0.12</v>
      </c>
      <c r="T1166" s="18">
        <v>1.2</v>
      </c>
      <c r="U1166" s="12">
        <v>240</v>
      </c>
      <c r="V1166" s="12">
        <v>363</v>
      </c>
      <c r="W1166" s="12">
        <v>66.099999999999994</v>
      </c>
      <c r="X1166" s="12">
        <v>4116</v>
      </c>
      <c r="Y1166" s="12">
        <v>1896</v>
      </c>
      <c r="Z1166" s="12">
        <v>132</v>
      </c>
      <c r="AA1166" s="12">
        <v>160</v>
      </c>
      <c r="AB1166" s="12">
        <v>82.5</v>
      </c>
      <c r="AC1166" s="12">
        <v>83</v>
      </c>
      <c r="AD1166" s="12">
        <v>109</v>
      </c>
      <c r="AE1166" s="12">
        <v>76.099999999999994</v>
      </c>
      <c r="AF1166" s="12">
        <v>21</v>
      </c>
      <c r="AG1166" s="12">
        <v>71</v>
      </c>
      <c r="AH1166" s="12">
        <v>29.6</v>
      </c>
      <c r="AI1166" s="12">
        <v>2</v>
      </c>
      <c r="AJ1166" s="12">
        <v>0.7</v>
      </c>
      <c r="AK1166" s="12">
        <v>0.8</v>
      </c>
      <c r="AL1166" s="12">
        <v>6</v>
      </c>
      <c r="AM1166" s="12">
        <v>18</v>
      </c>
      <c r="AN1166" s="12">
        <v>5</v>
      </c>
      <c r="AO1166" s="12">
        <v>1</v>
      </c>
      <c r="AP1166" s="12">
        <v>21</v>
      </c>
      <c r="AQ1166" s="12">
        <v>7</v>
      </c>
      <c r="AR1166" s="12">
        <v>1</v>
      </c>
      <c r="AS1166" s="12">
        <v>10</v>
      </c>
      <c r="AT1166" s="12">
        <v>5</v>
      </c>
      <c r="AU1166" s="12">
        <v>11</v>
      </c>
      <c r="AV1166" s="12">
        <v>8</v>
      </c>
      <c r="AW1166" s="12">
        <v>2</v>
      </c>
      <c r="AX1166" s="12">
        <v>0</v>
      </c>
      <c r="AY1166" s="12">
        <v>1</v>
      </c>
      <c r="AZ1166" s="12">
        <v>0</v>
      </c>
      <c r="BA1166" s="12">
        <v>0</v>
      </c>
      <c r="BB1166" s="12">
        <v>32</v>
      </c>
      <c r="BC1166" s="12">
        <v>14</v>
      </c>
      <c r="BD1166" s="12">
        <v>16</v>
      </c>
      <c r="BE1166" s="12">
        <v>13</v>
      </c>
      <c r="BF1166" s="12">
        <v>3</v>
      </c>
      <c r="BG1166" s="12">
        <v>12</v>
      </c>
      <c r="BH1166" s="12">
        <v>32</v>
      </c>
      <c r="BI1166" s="12">
        <v>37.5</v>
      </c>
      <c r="BJ1166" s="12">
        <v>14</v>
      </c>
      <c r="BK1166" s="12">
        <v>21</v>
      </c>
      <c r="BL1166" s="12">
        <v>0</v>
      </c>
      <c r="BM1166" s="12">
        <v>35</v>
      </c>
      <c r="BN1166" s="12">
        <v>507</v>
      </c>
      <c r="BO1166" s="12">
        <v>61</v>
      </c>
      <c r="BP1166" s="12">
        <v>179</v>
      </c>
      <c r="BQ1166" s="12">
        <v>216</v>
      </c>
      <c r="BR1166" s="12">
        <v>117</v>
      </c>
      <c r="BS1166" s="12">
        <v>20</v>
      </c>
      <c r="BT1166" s="12">
        <v>14</v>
      </c>
      <c r="BU1166" s="12">
        <v>6</v>
      </c>
      <c r="BV1166" s="12">
        <v>42.9</v>
      </c>
      <c r="BW1166" s="12">
        <v>233</v>
      </c>
      <c r="BX1166" s="12">
        <v>1330</v>
      </c>
      <c r="BY1166" s="12">
        <v>600</v>
      </c>
      <c r="BZ1166" s="12">
        <v>16</v>
      </c>
      <c r="CA1166" s="12">
        <v>11</v>
      </c>
      <c r="CB1166" s="12">
        <v>5</v>
      </c>
      <c r="CC1166" s="12">
        <v>25</v>
      </c>
      <c r="CD1166" s="12">
        <v>9</v>
      </c>
      <c r="CE1166" s="12">
        <v>1</v>
      </c>
      <c r="CF1166" s="12">
        <v>0</v>
      </c>
      <c r="CG1166" s="12">
        <v>9</v>
      </c>
      <c r="CH1166" s="12">
        <v>70</v>
      </c>
      <c r="CI1166" s="12">
        <v>11</v>
      </c>
      <c r="CJ1166" s="12">
        <v>44</v>
      </c>
      <c r="CK1166">
        <v>8.8421099999999999</v>
      </c>
      <c r="CL1166">
        <v>0.33239000000000002</v>
      </c>
      <c r="CM1166">
        <v>0.46063999999999999</v>
      </c>
      <c r="CN1166" s="12">
        <f t="shared" si="451"/>
        <v>0.21763085399449036</v>
      </c>
      <c r="CO1166" s="12">
        <f t="shared" si="455"/>
        <v>0.44077134986225897</v>
      </c>
      <c r="CP1166">
        <v>0.5</v>
      </c>
      <c r="CQ1166">
        <v>0.40625</v>
      </c>
      <c r="CR1166">
        <v>9.375E-2</v>
      </c>
      <c r="CS1166" s="12">
        <f t="shared" si="456"/>
        <v>0.35305719921104539</v>
      </c>
      <c r="CT1166" s="12">
        <f t="shared" si="457"/>
        <v>0.42603550295857989</v>
      </c>
      <c r="CU1166" s="12">
        <f t="shared" si="458"/>
        <v>0.23076923076923078</v>
      </c>
      <c r="CV1166" s="12">
        <f t="shared" si="459"/>
        <v>0.4375</v>
      </c>
      <c r="CW1166" s="12">
        <f t="shared" si="452"/>
        <v>0.51470588235294112</v>
      </c>
      <c r="CX1166" s="12">
        <f t="shared" si="460"/>
        <v>0.8571428571428571</v>
      </c>
      <c r="CY1166" s="12">
        <f t="shared" si="461"/>
        <v>29</v>
      </c>
      <c r="CZ1166" s="12">
        <f t="shared" si="462"/>
        <v>10</v>
      </c>
      <c r="DA1166" s="12">
        <f t="shared" si="463"/>
        <v>0.34482758620689657</v>
      </c>
      <c r="DB1166" s="12">
        <f t="shared" si="464"/>
        <v>6.8571428571428568</v>
      </c>
      <c r="DC1166" s="12">
        <v>11</v>
      </c>
      <c r="DD1166" s="12">
        <v>3</v>
      </c>
      <c r="DE1166" s="12">
        <v>27.3</v>
      </c>
      <c r="DF1166" s="12">
        <v>0.09</v>
      </c>
      <c r="DG1166" s="12">
        <v>0.33</v>
      </c>
      <c r="DH1166" s="12">
        <v>14.8</v>
      </c>
      <c r="DI1166" s="12">
        <v>0</v>
      </c>
      <c r="DJ1166" s="12">
        <v>1</v>
      </c>
      <c r="DK1166" s="12">
        <v>1</v>
      </c>
      <c r="DL1166" s="12">
        <v>0.09</v>
      </c>
      <c r="DM1166" s="12">
        <v>0</v>
      </c>
      <c r="DN1166" s="12">
        <v>546</v>
      </c>
      <c r="DO1166" s="12">
        <v>672</v>
      </c>
      <c r="DP1166" s="12">
        <v>81.3</v>
      </c>
      <c r="DQ1166" s="12">
        <v>9373</v>
      </c>
      <c r="DR1166" s="12">
        <v>3228</v>
      </c>
      <c r="DS1166" s="12">
        <v>260</v>
      </c>
      <c r="DT1166" s="12">
        <v>294</v>
      </c>
      <c r="DU1166" s="12">
        <v>88.4</v>
      </c>
      <c r="DV1166" s="12">
        <v>217</v>
      </c>
      <c r="DW1166" s="12">
        <v>251</v>
      </c>
      <c r="DX1166" s="12">
        <v>86.5</v>
      </c>
      <c r="DY1166" s="12">
        <v>54</v>
      </c>
      <c r="DZ1166" s="12">
        <v>89</v>
      </c>
      <c r="EA1166" s="12">
        <v>60.7</v>
      </c>
      <c r="EB1166" s="12">
        <v>1</v>
      </c>
      <c r="EC1166" s="12">
        <v>1</v>
      </c>
      <c r="ED1166" s="12">
        <v>1.5</v>
      </c>
      <c r="EE1166" s="12">
        <v>9</v>
      </c>
      <c r="EF1166" s="12">
        <v>47</v>
      </c>
      <c r="EG1166" s="12">
        <v>12</v>
      </c>
      <c r="EH1166" s="12">
        <v>3</v>
      </c>
      <c r="EI1166" s="12">
        <v>72</v>
      </c>
      <c r="EJ1166" s="12">
        <v>2</v>
      </c>
      <c r="EK1166" s="12">
        <v>5</v>
      </c>
      <c r="EL1166" s="12">
        <v>23</v>
      </c>
      <c r="EM1166" s="12">
        <v>8</v>
      </c>
      <c r="EN1166" s="12">
        <v>20</v>
      </c>
      <c r="EO1166" s="12">
        <v>12</v>
      </c>
      <c r="EP1166" s="12">
        <v>3</v>
      </c>
      <c r="EQ1166" s="12">
        <v>1</v>
      </c>
      <c r="ER1166" s="12">
        <v>3</v>
      </c>
      <c r="ES1166" s="12">
        <v>0</v>
      </c>
      <c r="ET1166" s="12">
        <v>1</v>
      </c>
      <c r="EU1166" s="12">
        <v>17</v>
      </c>
      <c r="EV1166" s="12">
        <v>12</v>
      </c>
      <c r="EW1166" s="12">
        <v>7</v>
      </c>
      <c r="EX1166" s="12">
        <v>5</v>
      </c>
      <c r="EY1166" s="12">
        <v>5</v>
      </c>
      <c r="EZ1166" s="12">
        <v>8</v>
      </c>
      <c r="FA1166" s="12">
        <v>14</v>
      </c>
      <c r="FB1166" s="12">
        <v>57.1</v>
      </c>
      <c r="FC1166" s="12">
        <v>10</v>
      </c>
      <c r="FD1166" s="12">
        <v>15</v>
      </c>
      <c r="FE1166" s="12">
        <v>0</v>
      </c>
      <c r="FF1166" s="12">
        <v>65</v>
      </c>
      <c r="FG1166" s="12">
        <v>795</v>
      </c>
      <c r="FH1166" s="12">
        <v>65</v>
      </c>
      <c r="FI1166" s="12">
        <v>214</v>
      </c>
      <c r="FJ1166" s="12">
        <v>352</v>
      </c>
      <c r="FK1166" s="12">
        <v>235</v>
      </c>
      <c r="FL1166" s="12">
        <v>30</v>
      </c>
      <c r="FM1166" s="12">
        <v>32</v>
      </c>
      <c r="FN1166" s="12">
        <v>20</v>
      </c>
      <c r="FO1166" s="12">
        <v>62.5</v>
      </c>
      <c r="FP1166" s="12">
        <v>474</v>
      </c>
      <c r="FQ1166" s="12">
        <v>2411</v>
      </c>
      <c r="FR1166" s="12">
        <v>1325</v>
      </c>
      <c r="FS1166" s="12">
        <v>27</v>
      </c>
      <c r="FT1166" s="12">
        <v>20</v>
      </c>
      <c r="FU1166" s="12">
        <v>5</v>
      </c>
      <c r="FV1166" s="12">
        <v>21</v>
      </c>
      <c r="FW1166" s="12">
        <v>20</v>
      </c>
      <c r="FX1166" s="12">
        <v>1</v>
      </c>
      <c r="FY1166" s="12">
        <v>0</v>
      </c>
      <c r="FZ1166" s="12">
        <v>12</v>
      </c>
      <c r="GA1166" s="12">
        <v>66</v>
      </c>
      <c r="GB1166" s="12">
        <v>14</v>
      </c>
      <c r="GC1166" s="12">
        <v>56</v>
      </c>
      <c r="GD1166">
        <v>6.7222222199999999</v>
      </c>
      <c r="GE1166">
        <v>0.66761364000000001</v>
      </c>
      <c r="GF1166">
        <v>0.34439346999999998</v>
      </c>
      <c r="GG1166" s="12">
        <f t="shared" si="465"/>
        <v>0.14285714285714285</v>
      </c>
      <c r="GH1166" s="12">
        <f t="shared" si="466"/>
        <v>0.4375</v>
      </c>
      <c r="GI1166">
        <v>0.41176470999999998</v>
      </c>
      <c r="GJ1166">
        <v>0.29411765000000001</v>
      </c>
      <c r="GK1166">
        <v>0.29411765000000001</v>
      </c>
      <c r="GL1166">
        <f t="shared" si="467"/>
        <v>0.26918238993710691</v>
      </c>
      <c r="GM1166">
        <f t="shared" si="468"/>
        <v>0.44276729559748429</v>
      </c>
      <c r="GN1166">
        <f t="shared" si="469"/>
        <v>0.29559748427672955</v>
      </c>
      <c r="GO1166">
        <f t="shared" si="470"/>
        <v>0.70588235294117652</v>
      </c>
      <c r="GP1166" s="12">
        <f t="shared" si="453"/>
        <v>0.48529411764705882</v>
      </c>
      <c r="GQ1166">
        <f t="shared" si="454"/>
        <v>0.81818181818181823</v>
      </c>
      <c r="GR1166">
        <f t="shared" si="471"/>
        <v>67</v>
      </c>
      <c r="GS1166">
        <f t="shared" si="472"/>
        <v>17</v>
      </c>
      <c r="GT1166">
        <f t="shared" si="473"/>
        <v>0.2537313432835821</v>
      </c>
      <c r="GU1166">
        <f t="shared" si="474"/>
        <v>8.4</v>
      </c>
    </row>
    <row r="1167" spans="1:203" x14ac:dyDescent="0.2">
      <c r="A1167">
        <v>2022</v>
      </c>
      <c r="B1167" s="2">
        <v>44685</v>
      </c>
      <c r="C1167" s="12" t="s">
        <v>1</v>
      </c>
      <c r="D1167" s="13" t="s">
        <v>2</v>
      </c>
      <c r="E1167" s="4">
        <f t="shared" si="450"/>
        <v>3.9000000000000004</v>
      </c>
      <c r="F1167" s="12">
        <v>2</v>
      </c>
      <c r="G1167" s="12">
        <v>0</v>
      </c>
      <c r="H1167" s="12" t="s">
        <v>44</v>
      </c>
      <c r="I1167" s="5" t="s">
        <v>8</v>
      </c>
      <c r="J1167" s="12">
        <v>15</v>
      </c>
      <c r="K1167" s="12">
        <v>5</v>
      </c>
      <c r="L1167" s="12">
        <v>33.299999999999997</v>
      </c>
      <c r="M1167" s="12">
        <v>7.0000000000000007E-2</v>
      </c>
      <c r="N1167" s="12">
        <v>0.2</v>
      </c>
      <c r="O1167" s="12">
        <v>16.2</v>
      </c>
      <c r="P1167" s="12">
        <v>0</v>
      </c>
      <c r="Q1167" s="12">
        <v>4.4000000000000004</v>
      </c>
      <c r="R1167" s="12">
        <v>3.6</v>
      </c>
      <c r="S1167" s="12">
        <v>0.24</v>
      </c>
      <c r="T1167" s="17">
        <v>-2.4</v>
      </c>
      <c r="U1167" s="12">
        <v>489</v>
      </c>
      <c r="V1167" s="12">
        <v>578</v>
      </c>
      <c r="W1167" s="12">
        <v>84.6</v>
      </c>
      <c r="X1167" s="12">
        <v>9121</v>
      </c>
      <c r="Y1167" s="12">
        <v>3398</v>
      </c>
      <c r="Z1167" s="12">
        <v>210</v>
      </c>
      <c r="AA1167" s="12">
        <v>235</v>
      </c>
      <c r="AB1167" s="12">
        <v>89.4</v>
      </c>
      <c r="AC1167" s="12">
        <v>206</v>
      </c>
      <c r="AD1167" s="12">
        <v>230</v>
      </c>
      <c r="AE1167" s="12">
        <v>89.6</v>
      </c>
      <c r="AF1167" s="12">
        <v>58</v>
      </c>
      <c r="AG1167" s="12">
        <v>86</v>
      </c>
      <c r="AH1167" s="12">
        <v>67.400000000000006</v>
      </c>
      <c r="AI1167" s="12">
        <v>1</v>
      </c>
      <c r="AJ1167" s="12">
        <v>3.1</v>
      </c>
      <c r="AK1167" s="12">
        <v>2.7</v>
      </c>
      <c r="AL1167" s="12">
        <v>14</v>
      </c>
      <c r="AM1167" s="12">
        <v>40</v>
      </c>
      <c r="AN1167" s="12">
        <v>14</v>
      </c>
      <c r="AO1167" s="12">
        <v>1</v>
      </c>
      <c r="AP1167" s="12">
        <v>42</v>
      </c>
      <c r="AQ1167" s="12">
        <v>5</v>
      </c>
      <c r="AR1167" s="12">
        <v>6</v>
      </c>
      <c r="AS1167" s="12">
        <v>6</v>
      </c>
      <c r="AT1167" s="12">
        <v>2</v>
      </c>
      <c r="AU1167" s="12">
        <v>31</v>
      </c>
      <c r="AV1167" s="12">
        <v>27</v>
      </c>
      <c r="AW1167" s="12">
        <v>1</v>
      </c>
      <c r="AX1167" s="12">
        <v>1</v>
      </c>
      <c r="AY1167" s="12">
        <v>0</v>
      </c>
      <c r="AZ1167" s="12">
        <v>1</v>
      </c>
      <c r="BA1167" s="12">
        <v>1</v>
      </c>
      <c r="BB1167" s="12">
        <v>16</v>
      </c>
      <c r="BC1167" s="12">
        <v>10</v>
      </c>
      <c r="BD1167" s="12">
        <v>10</v>
      </c>
      <c r="BE1167" s="12">
        <v>3</v>
      </c>
      <c r="BF1167" s="12">
        <v>3</v>
      </c>
      <c r="BG1167" s="12">
        <v>7</v>
      </c>
      <c r="BH1167" s="12">
        <v>13</v>
      </c>
      <c r="BI1167" s="12">
        <v>53.8</v>
      </c>
      <c r="BJ1167" s="12">
        <v>15</v>
      </c>
      <c r="BK1167" s="12">
        <v>15</v>
      </c>
      <c r="BL1167" s="12">
        <v>0</v>
      </c>
      <c r="BM1167" s="12">
        <v>60</v>
      </c>
      <c r="BN1167" s="12">
        <v>706</v>
      </c>
      <c r="BO1167" s="12">
        <v>64</v>
      </c>
      <c r="BP1167" s="12">
        <v>258</v>
      </c>
      <c r="BQ1167" s="12">
        <v>303</v>
      </c>
      <c r="BR1167" s="12">
        <v>152</v>
      </c>
      <c r="BS1167" s="12">
        <v>31</v>
      </c>
      <c r="BT1167" s="12">
        <v>11</v>
      </c>
      <c r="BU1167" s="12">
        <v>5</v>
      </c>
      <c r="BV1167" s="12">
        <v>45.5</v>
      </c>
      <c r="BW1167" s="12">
        <v>395</v>
      </c>
      <c r="BX1167" s="12">
        <v>1741</v>
      </c>
      <c r="BY1167" s="12">
        <v>869</v>
      </c>
      <c r="BZ1167" s="12">
        <v>16</v>
      </c>
      <c r="CA1167" s="12">
        <v>6</v>
      </c>
      <c r="CB1167" s="12">
        <v>7</v>
      </c>
      <c r="CC1167" s="12">
        <v>12</v>
      </c>
      <c r="CD1167" s="12">
        <v>8</v>
      </c>
      <c r="CE1167" s="12">
        <v>3</v>
      </c>
      <c r="CF1167" s="12">
        <v>0</v>
      </c>
      <c r="CG1167" s="12">
        <v>16</v>
      </c>
      <c r="CH1167" s="12">
        <v>62</v>
      </c>
      <c r="CI1167" s="12">
        <v>16</v>
      </c>
      <c r="CJ1167" s="12">
        <v>69.599999999999994</v>
      </c>
      <c r="CK1167">
        <v>6.2096799999999996</v>
      </c>
      <c r="CL1167">
        <v>0.56716</v>
      </c>
      <c r="CM1167">
        <v>0.37254999999999999</v>
      </c>
      <c r="CN1167" s="12">
        <f t="shared" si="451"/>
        <v>0.16782006920415224</v>
      </c>
      <c r="CO1167" s="12">
        <f t="shared" si="455"/>
        <v>0.40657439446366783</v>
      </c>
      <c r="CP1167">
        <v>0.625</v>
      </c>
      <c r="CQ1167">
        <v>0.1875</v>
      </c>
      <c r="CR1167">
        <v>0.1875</v>
      </c>
      <c r="CS1167" s="12">
        <f t="shared" si="456"/>
        <v>0.36543909348441928</v>
      </c>
      <c r="CT1167" s="12">
        <f t="shared" si="457"/>
        <v>0.42917847025495753</v>
      </c>
      <c r="CU1167" s="12">
        <f t="shared" si="458"/>
        <v>0.21529745042492918</v>
      </c>
      <c r="CV1167" s="12">
        <f t="shared" si="459"/>
        <v>0.625</v>
      </c>
      <c r="CW1167" s="12">
        <f t="shared" si="452"/>
        <v>0.57943925233644855</v>
      </c>
      <c r="CX1167" s="12">
        <f t="shared" si="460"/>
        <v>0.93333333333333335</v>
      </c>
      <c r="CY1167" s="12">
        <f t="shared" si="461"/>
        <v>46</v>
      </c>
      <c r="CZ1167" s="12">
        <f t="shared" si="462"/>
        <v>21</v>
      </c>
      <c r="DA1167" s="12">
        <f t="shared" si="463"/>
        <v>0.45652173913043476</v>
      </c>
      <c r="DB1167" s="12">
        <f t="shared" si="464"/>
        <v>8.15</v>
      </c>
      <c r="DC1167" s="12">
        <v>14</v>
      </c>
      <c r="DD1167" s="12">
        <v>4</v>
      </c>
      <c r="DE1167" s="12">
        <v>28.6</v>
      </c>
      <c r="DF1167" s="12">
        <v>0</v>
      </c>
      <c r="DG1167" s="12">
        <v>0</v>
      </c>
      <c r="DH1167" s="12">
        <v>23.7</v>
      </c>
      <c r="DI1167" s="12">
        <v>1</v>
      </c>
      <c r="DJ1167" s="12">
        <v>0.5</v>
      </c>
      <c r="DK1167" s="12">
        <v>0.5</v>
      </c>
      <c r="DL1167" s="12">
        <v>0.04</v>
      </c>
      <c r="DM1167" s="17">
        <v>-0.5</v>
      </c>
      <c r="DN1167" s="12">
        <v>284</v>
      </c>
      <c r="DO1167" s="12">
        <v>385</v>
      </c>
      <c r="DP1167" s="12">
        <v>73.8</v>
      </c>
      <c r="DQ1167" s="12">
        <v>5532</v>
      </c>
      <c r="DR1167" s="12">
        <v>2146</v>
      </c>
      <c r="DS1167" s="12">
        <v>105</v>
      </c>
      <c r="DT1167" s="12">
        <v>121</v>
      </c>
      <c r="DU1167" s="12">
        <v>86.8</v>
      </c>
      <c r="DV1167" s="12">
        <v>139</v>
      </c>
      <c r="DW1167" s="12">
        <v>164</v>
      </c>
      <c r="DX1167" s="12">
        <v>84.8</v>
      </c>
      <c r="DY1167" s="12">
        <v>36</v>
      </c>
      <c r="DZ1167" s="12">
        <v>78</v>
      </c>
      <c r="EA1167" s="12">
        <v>46.2</v>
      </c>
      <c r="EB1167" s="12">
        <v>0</v>
      </c>
      <c r="EC1167" s="12">
        <v>0.5</v>
      </c>
      <c r="ED1167" s="12">
        <v>0.5</v>
      </c>
      <c r="EE1167" s="12">
        <v>12</v>
      </c>
      <c r="EF1167" s="12">
        <v>29</v>
      </c>
      <c r="EG1167" s="12">
        <v>4</v>
      </c>
      <c r="EH1167" s="12">
        <v>1</v>
      </c>
      <c r="EI1167" s="12">
        <v>33</v>
      </c>
      <c r="EJ1167" s="12">
        <v>0</v>
      </c>
      <c r="EK1167" s="12">
        <v>3</v>
      </c>
      <c r="EL1167" s="12">
        <v>13</v>
      </c>
      <c r="EM1167" s="12">
        <v>6</v>
      </c>
      <c r="EN1167" s="12">
        <v>25</v>
      </c>
      <c r="EO1167" s="12">
        <v>20</v>
      </c>
      <c r="EP1167" s="12">
        <v>2</v>
      </c>
      <c r="EQ1167" s="12">
        <v>0</v>
      </c>
      <c r="ER1167" s="12">
        <v>2</v>
      </c>
      <c r="ES1167" s="12">
        <v>1</v>
      </c>
      <c r="ET1167" s="12">
        <v>0</v>
      </c>
      <c r="EU1167" s="12">
        <v>14</v>
      </c>
      <c r="EV1167" s="12">
        <v>9</v>
      </c>
      <c r="EW1167" s="12">
        <v>5</v>
      </c>
      <c r="EX1167" s="12">
        <v>7</v>
      </c>
      <c r="EY1167" s="12">
        <v>2</v>
      </c>
      <c r="EZ1167" s="12">
        <v>6</v>
      </c>
      <c r="FA1167" s="12">
        <v>11</v>
      </c>
      <c r="FB1167" s="12">
        <v>54.5</v>
      </c>
      <c r="FC1167" s="12">
        <v>14</v>
      </c>
      <c r="FD1167" s="12">
        <v>9</v>
      </c>
      <c r="FE1167" s="12">
        <v>1</v>
      </c>
      <c r="FF1167" s="12">
        <v>40</v>
      </c>
      <c r="FG1167" s="12">
        <v>481</v>
      </c>
      <c r="FH1167" s="12">
        <v>52</v>
      </c>
      <c r="FI1167" s="12">
        <v>164</v>
      </c>
      <c r="FJ1167" s="12">
        <v>206</v>
      </c>
      <c r="FK1167" s="12">
        <v>116</v>
      </c>
      <c r="FL1167" s="12">
        <v>15</v>
      </c>
      <c r="FM1167" s="12">
        <v>13</v>
      </c>
      <c r="FN1167" s="12">
        <v>6</v>
      </c>
      <c r="FO1167" s="12">
        <v>46.2</v>
      </c>
      <c r="FP1167" s="12">
        <v>257</v>
      </c>
      <c r="FQ1167" s="12">
        <v>1482</v>
      </c>
      <c r="FR1167" s="12">
        <v>734</v>
      </c>
      <c r="FS1167" s="12">
        <v>15</v>
      </c>
      <c r="FT1167" s="12">
        <v>10</v>
      </c>
      <c r="FU1167" s="12">
        <v>3</v>
      </c>
      <c r="FV1167" s="12">
        <v>12</v>
      </c>
      <c r="FW1167" s="12">
        <v>9</v>
      </c>
      <c r="FX1167" s="12">
        <v>1</v>
      </c>
      <c r="FY1167" s="12">
        <v>1</v>
      </c>
      <c r="FZ1167" s="12">
        <v>10</v>
      </c>
      <c r="GA1167" s="12">
        <v>45</v>
      </c>
      <c r="GB1167" s="12">
        <v>7</v>
      </c>
      <c r="GC1167" s="12">
        <v>30.4</v>
      </c>
      <c r="GD1167">
        <v>12.2978723</v>
      </c>
      <c r="GE1167">
        <v>0.43283581999999998</v>
      </c>
      <c r="GF1167">
        <v>0.38792480000000001</v>
      </c>
      <c r="GG1167" s="12">
        <f t="shared" si="465"/>
        <v>0.21038961038961038</v>
      </c>
      <c r="GH1167" s="12">
        <f t="shared" si="466"/>
        <v>0.31428571428571428</v>
      </c>
      <c r="GI1167">
        <v>0.35714286000000001</v>
      </c>
      <c r="GJ1167">
        <v>0.5</v>
      </c>
      <c r="GK1167">
        <v>0.14285713999999999</v>
      </c>
      <c r="GL1167">
        <f t="shared" si="467"/>
        <v>0.34095634095634098</v>
      </c>
      <c r="GM1167">
        <f t="shared" si="468"/>
        <v>0.4282744282744283</v>
      </c>
      <c r="GN1167">
        <f t="shared" si="469"/>
        <v>0.24116424116424118</v>
      </c>
      <c r="GO1167">
        <f t="shared" si="470"/>
        <v>0.6428571428571429</v>
      </c>
      <c r="GP1167" s="12">
        <f t="shared" si="453"/>
        <v>0.42056074766355139</v>
      </c>
      <c r="GQ1167">
        <f t="shared" si="454"/>
        <v>0.8571428571428571</v>
      </c>
      <c r="GR1167">
        <f t="shared" si="471"/>
        <v>39</v>
      </c>
      <c r="GS1167">
        <f t="shared" si="472"/>
        <v>7</v>
      </c>
      <c r="GT1167">
        <f t="shared" si="473"/>
        <v>0.17948717948717949</v>
      </c>
      <c r="GU1167">
        <f t="shared" si="474"/>
        <v>7.1</v>
      </c>
    </row>
    <row r="1168" spans="1:203" x14ac:dyDescent="0.2">
      <c r="A1168">
        <v>2022</v>
      </c>
      <c r="B1168" s="2">
        <v>44688</v>
      </c>
      <c r="C1168" s="12" t="s">
        <v>5</v>
      </c>
      <c r="D1168" s="13" t="s">
        <v>2</v>
      </c>
      <c r="E1168" s="4">
        <f t="shared" si="450"/>
        <v>1</v>
      </c>
      <c r="F1168" s="12">
        <v>1</v>
      </c>
      <c r="G1168" s="12">
        <v>0</v>
      </c>
      <c r="H1168" s="12" t="s">
        <v>44</v>
      </c>
      <c r="I1168" s="5" t="s">
        <v>27</v>
      </c>
      <c r="J1168" s="12">
        <v>14</v>
      </c>
      <c r="K1168" s="12">
        <v>6</v>
      </c>
      <c r="L1168" s="12">
        <v>42.9</v>
      </c>
      <c r="M1168" s="12">
        <v>7.0000000000000007E-2</v>
      </c>
      <c r="N1168" s="12">
        <v>0.17</v>
      </c>
      <c r="O1168" s="12">
        <v>17.100000000000001</v>
      </c>
      <c r="P1168" s="12">
        <v>0</v>
      </c>
      <c r="Q1168" s="12">
        <v>2</v>
      </c>
      <c r="R1168" s="12">
        <v>2</v>
      </c>
      <c r="S1168" s="12">
        <v>0.14000000000000001</v>
      </c>
      <c r="T1168" s="17">
        <v>-1</v>
      </c>
      <c r="U1168" s="12">
        <v>351</v>
      </c>
      <c r="V1168" s="12">
        <v>469</v>
      </c>
      <c r="W1168" s="12">
        <v>74.8</v>
      </c>
      <c r="X1168" s="12">
        <v>5318</v>
      </c>
      <c r="Y1168" s="12">
        <v>2245</v>
      </c>
      <c r="Z1168" s="12">
        <v>199</v>
      </c>
      <c r="AA1168" s="12">
        <v>238</v>
      </c>
      <c r="AB1168" s="12">
        <v>83.6</v>
      </c>
      <c r="AC1168" s="12">
        <v>97</v>
      </c>
      <c r="AD1168" s="12">
        <v>120</v>
      </c>
      <c r="AE1168" s="12">
        <v>80.8</v>
      </c>
      <c r="AF1168" s="12">
        <v>33</v>
      </c>
      <c r="AG1168" s="12">
        <v>71</v>
      </c>
      <c r="AH1168" s="12">
        <v>46.5</v>
      </c>
      <c r="AI1168" s="12">
        <v>1</v>
      </c>
      <c r="AJ1168" s="12">
        <v>1.9</v>
      </c>
      <c r="AK1168" s="12">
        <v>1.6</v>
      </c>
      <c r="AL1168" s="12">
        <v>13</v>
      </c>
      <c r="AM1168" s="12">
        <v>24</v>
      </c>
      <c r="AN1168" s="12">
        <v>7</v>
      </c>
      <c r="AO1168" s="12">
        <v>2</v>
      </c>
      <c r="AP1168" s="12">
        <v>33</v>
      </c>
      <c r="AQ1168" s="12">
        <v>2</v>
      </c>
      <c r="AR1168" s="12">
        <v>4</v>
      </c>
      <c r="AS1168" s="12">
        <v>20</v>
      </c>
      <c r="AT1168" s="12">
        <v>7</v>
      </c>
      <c r="AU1168" s="12">
        <v>26</v>
      </c>
      <c r="AV1168" s="12">
        <v>22</v>
      </c>
      <c r="AW1168" s="12">
        <v>3</v>
      </c>
      <c r="AX1168" s="12">
        <v>1</v>
      </c>
      <c r="AY1168" s="12">
        <v>0</v>
      </c>
      <c r="AZ1168" s="12">
        <v>0</v>
      </c>
      <c r="BA1168" s="12">
        <v>0</v>
      </c>
      <c r="BB1168" s="12">
        <v>25</v>
      </c>
      <c r="BC1168" s="12">
        <v>14</v>
      </c>
      <c r="BD1168" s="12">
        <v>18</v>
      </c>
      <c r="BE1168" s="12">
        <v>4</v>
      </c>
      <c r="BF1168" s="12">
        <v>3</v>
      </c>
      <c r="BG1168" s="12">
        <v>13</v>
      </c>
      <c r="BH1168" s="12">
        <v>23</v>
      </c>
      <c r="BI1168" s="12">
        <v>56.5</v>
      </c>
      <c r="BJ1168" s="12">
        <v>20</v>
      </c>
      <c r="BK1168" s="12">
        <v>28</v>
      </c>
      <c r="BL1168" s="12">
        <v>0</v>
      </c>
      <c r="BM1168" s="12">
        <v>47</v>
      </c>
      <c r="BN1168" s="12">
        <v>611</v>
      </c>
      <c r="BO1168" s="12">
        <v>76</v>
      </c>
      <c r="BP1168" s="12">
        <v>221</v>
      </c>
      <c r="BQ1168" s="12">
        <v>223</v>
      </c>
      <c r="BR1168" s="12">
        <v>171</v>
      </c>
      <c r="BS1168" s="12">
        <v>21</v>
      </c>
      <c r="BT1168" s="12">
        <v>10</v>
      </c>
      <c r="BU1168" s="12">
        <v>4</v>
      </c>
      <c r="BV1168" s="12">
        <v>40</v>
      </c>
      <c r="BW1168" s="12">
        <v>338</v>
      </c>
      <c r="BX1168" s="12">
        <v>1615</v>
      </c>
      <c r="BY1168" s="12">
        <v>816</v>
      </c>
      <c r="BZ1168" s="12">
        <v>15</v>
      </c>
      <c r="CA1168" s="12">
        <v>11</v>
      </c>
      <c r="CB1168" s="12">
        <v>6</v>
      </c>
      <c r="CC1168" s="12">
        <v>13</v>
      </c>
      <c r="CD1168" s="12">
        <v>11</v>
      </c>
      <c r="CE1168" s="12">
        <v>3</v>
      </c>
      <c r="CF1168" s="12">
        <v>0</v>
      </c>
      <c r="CG1168" s="12">
        <v>9</v>
      </c>
      <c r="CH1168" s="12">
        <v>57</v>
      </c>
      <c r="CI1168" s="12">
        <v>11</v>
      </c>
      <c r="CJ1168" s="12">
        <v>44</v>
      </c>
      <c r="CK1168">
        <v>6.3414599999999997</v>
      </c>
      <c r="CL1168">
        <v>0.41504999999999997</v>
      </c>
      <c r="CM1168">
        <v>0.42215000000000003</v>
      </c>
      <c r="CN1168" s="12">
        <f t="shared" si="451"/>
        <v>0.16417910447761194</v>
      </c>
      <c r="CO1168" s="12">
        <f t="shared" si="455"/>
        <v>0.5074626865671642</v>
      </c>
      <c r="CP1168">
        <v>0.72</v>
      </c>
      <c r="CQ1168">
        <v>0.16</v>
      </c>
      <c r="CR1168">
        <v>0.12</v>
      </c>
      <c r="CS1168" s="12">
        <f t="shared" si="456"/>
        <v>0.36170212765957449</v>
      </c>
      <c r="CT1168" s="12">
        <f t="shared" si="457"/>
        <v>0.36497545008183307</v>
      </c>
      <c r="CU1168" s="12">
        <f t="shared" si="458"/>
        <v>0.27986906710310966</v>
      </c>
      <c r="CV1168" s="12">
        <f t="shared" si="459"/>
        <v>0.56000000000000005</v>
      </c>
      <c r="CW1168" s="12">
        <f t="shared" si="452"/>
        <v>0.47107438016528924</v>
      </c>
      <c r="CX1168" s="12">
        <f t="shared" si="460"/>
        <v>0.9285714285714286</v>
      </c>
      <c r="CY1168" s="12">
        <f t="shared" si="461"/>
        <v>35</v>
      </c>
      <c r="CZ1168" s="12">
        <f t="shared" si="462"/>
        <v>13</v>
      </c>
      <c r="DA1168" s="12">
        <f t="shared" si="463"/>
        <v>0.37142857142857144</v>
      </c>
      <c r="DB1168" s="12">
        <f t="shared" si="464"/>
        <v>7.4680851063829783</v>
      </c>
      <c r="DC1168" s="12">
        <v>15</v>
      </c>
      <c r="DD1168" s="12">
        <v>5</v>
      </c>
      <c r="DE1168" s="12">
        <v>33.299999999999997</v>
      </c>
      <c r="DF1168" s="12">
        <v>0</v>
      </c>
      <c r="DG1168" s="12">
        <v>0</v>
      </c>
      <c r="DH1168" s="12">
        <v>16.899999999999999</v>
      </c>
      <c r="DI1168" s="12">
        <v>2</v>
      </c>
      <c r="DJ1168" s="12">
        <v>1</v>
      </c>
      <c r="DK1168" s="12">
        <v>1</v>
      </c>
      <c r="DL1168" s="12">
        <v>7.0000000000000007E-2</v>
      </c>
      <c r="DM1168" s="17">
        <v>-1</v>
      </c>
      <c r="DN1168" s="12">
        <v>391</v>
      </c>
      <c r="DO1168" s="12">
        <v>520</v>
      </c>
      <c r="DP1168" s="12">
        <v>75.2</v>
      </c>
      <c r="DQ1168" s="12">
        <v>6973</v>
      </c>
      <c r="DR1168" s="12">
        <v>2829</v>
      </c>
      <c r="DS1168" s="12">
        <v>184</v>
      </c>
      <c r="DT1168" s="12">
        <v>225</v>
      </c>
      <c r="DU1168" s="12">
        <v>81.8</v>
      </c>
      <c r="DV1168" s="12">
        <v>148</v>
      </c>
      <c r="DW1168" s="12">
        <v>189</v>
      </c>
      <c r="DX1168" s="12">
        <v>78.3</v>
      </c>
      <c r="DY1168" s="12">
        <v>47</v>
      </c>
      <c r="DZ1168" s="12">
        <v>76</v>
      </c>
      <c r="EA1168" s="12">
        <v>61.8</v>
      </c>
      <c r="EB1168" s="12">
        <v>0</v>
      </c>
      <c r="EC1168" s="12">
        <v>0.9</v>
      </c>
      <c r="ED1168" s="12">
        <v>1.5</v>
      </c>
      <c r="EE1168" s="12">
        <v>11</v>
      </c>
      <c r="EF1168" s="12">
        <v>40</v>
      </c>
      <c r="EG1168" s="12">
        <v>8</v>
      </c>
      <c r="EH1168" s="12">
        <v>3</v>
      </c>
      <c r="EI1168" s="12">
        <v>51</v>
      </c>
      <c r="EJ1168" s="12">
        <v>4</v>
      </c>
      <c r="EK1168" s="12">
        <v>6</v>
      </c>
      <c r="EL1168" s="12">
        <v>38</v>
      </c>
      <c r="EM1168" s="12">
        <v>10</v>
      </c>
      <c r="EN1168" s="12">
        <v>23</v>
      </c>
      <c r="EO1168" s="12">
        <v>14</v>
      </c>
      <c r="EP1168" s="12">
        <v>3</v>
      </c>
      <c r="EQ1168" s="12">
        <v>1</v>
      </c>
      <c r="ER1168" s="12">
        <v>2</v>
      </c>
      <c r="ES1168" s="12">
        <v>3</v>
      </c>
      <c r="ET1168" s="12">
        <v>0</v>
      </c>
      <c r="EU1168" s="12">
        <v>17</v>
      </c>
      <c r="EV1168" s="12">
        <v>13</v>
      </c>
      <c r="EW1168" s="12">
        <v>9</v>
      </c>
      <c r="EX1168" s="12">
        <v>5</v>
      </c>
      <c r="EY1168" s="12">
        <v>3</v>
      </c>
      <c r="EZ1168" s="12">
        <v>6</v>
      </c>
      <c r="FA1168" s="12">
        <v>10</v>
      </c>
      <c r="FB1168" s="12">
        <v>60</v>
      </c>
      <c r="FC1168" s="12">
        <v>21</v>
      </c>
      <c r="FD1168" s="12">
        <v>13</v>
      </c>
      <c r="FE1168" s="12">
        <v>0</v>
      </c>
      <c r="FF1168" s="12">
        <v>53</v>
      </c>
      <c r="FG1168" s="12">
        <v>643</v>
      </c>
      <c r="FH1168" s="12">
        <v>49</v>
      </c>
      <c r="FI1168" s="12">
        <v>160</v>
      </c>
      <c r="FJ1168" s="12">
        <v>249</v>
      </c>
      <c r="FK1168" s="12">
        <v>241</v>
      </c>
      <c r="FL1168" s="12">
        <v>28</v>
      </c>
      <c r="FM1168" s="12">
        <v>23</v>
      </c>
      <c r="FN1168" s="12">
        <v>10</v>
      </c>
      <c r="FO1168" s="12">
        <v>43.5</v>
      </c>
      <c r="FP1168" s="12">
        <v>385</v>
      </c>
      <c r="FQ1168" s="12">
        <v>2164</v>
      </c>
      <c r="FR1168" s="12">
        <v>1007</v>
      </c>
      <c r="FS1168" s="12">
        <v>26</v>
      </c>
      <c r="FT1168" s="12">
        <v>17</v>
      </c>
      <c r="FU1168" s="12">
        <v>6</v>
      </c>
      <c r="FV1168" s="12">
        <v>16</v>
      </c>
      <c r="FW1168" s="12">
        <v>12</v>
      </c>
      <c r="FX1168" s="12">
        <v>0</v>
      </c>
      <c r="FY1168" s="12">
        <v>0</v>
      </c>
      <c r="FZ1168" s="12">
        <v>8</v>
      </c>
      <c r="GA1168" s="12">
        <v>64</v>
      </c>
      <c r="GB1168" s="12">
        <v>14</v>
      </c>
      <c r="GC1168" s="12">
        <v>56</v>
      </c>
      <c r="GD1168">
        <v>7.94915254</v>
      </c>
      <c r="GE1168">
        <v>0.58495145999999998</v>
      </c>
      <c r="GF1168">
        <v>0.40570772999999999</v>
      </c>
      <c r="GG1168" s="12">
        <f t="shared" si="465"/>
        <v>0.16538461538461538</v>
      </c>
      <c r="GH1168" s="12">
        <f t="shared" si="466"/>
        <v>0.43269230769230771</v>
      </c>
      <c r="GI1168">
        <v>0.52941176000000001</v>
      </c>
      <c r="GJ1168">
        <v>0.29411765000000001</v>
      </c>
      <c r="GK1168">
        <v>0.17647059000000001</v>
      </c>
      <c r="GL1168">
        <f t="shared" si="467"/>
        <v>0.24883359253499224</v>
      </c>
      <c r="GM1168">
        <f t="shared" si="468"/>
        <v>0.38724727838258166</v>
      </c>
      <c r="GN1168">
        <f t="shared" si="469"/>
        <v>0.37480559875583203</v>
      </c>
      <c r="GO1168">
        <f t="shared" si="470"/>
        <v>0.76470588235294112</v>
      </c>
      <c r="GP1168" s="12">
        <f t="shared" si="453"/>
        <v>0.52892561983471076</v>
      </c>
      <c r="GQ1168">
        <f t="shared" si="454"/>
        <v>0.73333333333333328</v>
      </c>
      <c r="GR1168">
        <f t="shared" si="471"/>
        <v>57</v>
      </c>
      <c r="GS1168">
        <f t="shared" si="472"/>
        <v>14</v>
      </c>
      <c r="GT1168">
        <f t="shared" si="473"/>
        <v>0.24561403508771928</v>
      </c>
      <c r="GU1168">
        <f t="shared" si="474"/>
        <v>7.3773584905660377</v>
      </c>
    </row>
    <row r="1169" spans="1:203" x14ac:dyDescent="0.2">
      <c r="A1169">
        <v>2022</v>
      </c>
      <c r="B1169" s="2">
        <v>44695</v>
      </c>
      <c r="C1169" s="12" t="s">
        <v>5</v>
      </c>
      <c r="D1169" s="13" t="s">
        <v>2</v>
      </c>
      <c r="E1169" s="4">
        <f t="shared" si="450"/>
        <v>-0.6</v>
      </c>
      <c r="F1169" s="12">
        <v>2</v>
      </c>
      <c r="G1169" s="12">
        <v>1</v>
      </c>
      <c r="H1169" s="12" t="s">
        <v>44</v>
      </c>
      <c r="I1169" s="5" t="s">
        <v>9</v>
      </c>
      <c r="J1169" s="12">
        <v>9</v>
      </c>
      <c r="K1169" s="12">
        <v>3</v>
      </c>
      <c r="L1169" s="12">
        <v>33.299999999999997</v>
      </c>
      <c r="M1169" s="12">
        <v>0.11</v>
      </c>
      <c r="N1169" s="12">
        <v>0.33</v>
      </c>
      <c r="O1169" s="12">
        <v>18.899999999999999</v>
      </c>
      <c r="P1169" s="12">
        <v>0</v>
      </c>
      <c r="Q1169" s="12">
        <v>0.9</v>
      </c>
      <c r="R1169" s="12">
        <v>0.9</v>
      </c>
      <c r="S1169" s="12">
        <v>0.11</v>
      </c>
      <c r="T1169" s="18">
        <v>0.1</v>
      </c>
      <c r="U1169" s="12">
        <v>258</v>
      </c>
      <c r="V1169" s="12">
        <v>366</v>
      </c>
      <c r="W1169" s="12">
        <v>70.5</v>
      </c>
      <c r="X1169" s="12">
        <v>4773</v>
      </c>
      <c r="Y1169" s="12">
        <v>2002</v>
      </c>
      <c r="Z1169" s="12">
        <v>112</v>
      </c>
      <c r="AA1169" s="12">
        <v>143</v>
      </c>
      <c r="AB1169" s="12">
        <v>78.3</v>
      </c>
      <c r="AC1169" s="12">
        <v>114</v>
      </c>
      <c r="AD1169" s="12">
        <v>140</v>
      </c>
      <c r="AE1169" s="12">
        <v>81.400000000000006</v>
      </c>
      <c r="AF1169" s="12">
        <v>29</v>
      </c>
      <c r="AG1169" s="12">
        <v>63</v>
      </c>
      <c r="AH1169" s="12">
        <v>46</v>
      </c>
      <c r="AI1169" s="12">
        <v>0</v>
      </c>
      <c r="AJ1169" s="12">
        <v>0.6</v>
      </c>
      <c r="AK1169" s="12">
        <v>0.2</v>
      </c>
      <c r="AL1169" s="12">
        <v>4</v>
      </c>
      <c r="AM1169" s="12">
        <v>18</v>
      </c>
      <c r="AN1169" s="12">
        <v>1</v>
      </c>
      <c r="AO1169" s="12">
        <v>0</v>
      </c>
      <c r="AP1169" s="12">
        <v>20</v>
      </c>
      <c r="AQ1169" s="12">
        <v>0</v>
      </c>
      <c r="AR1169" s="12">
        <v>4</v>
      </c>
      <c r="AS1169" s="12">
        <v>9</v>
      </c>
      <c r="AT1169" s="12">
        <v>2</v>
      </c>
      <c r="AU1169" s="12">
        <v>14</v>
      </c>
      <c r="AV1169" s="12">
        <v>3</v>
      </c>
      <c r="AW1169" s="12">
        <v>3</v>
      </c>
      <c r="AX1169" s="12">
        <v>3</v>
      </c>
      <c r="AY1169" s="12">
        <v>2</v>
      </c>
      <c r="AZ1169" s="12">
        <v>2</v>
      </c>
      <c r="BA1169" s="12">
        <v>1</v>
      </c>
      <c r="BB1169" s="12">
        <v>18</v>
      </c>
      <c r="BC1169" s="12">
        <v>9</v>
      </c>
      <c r="BD1169" s="12">
        <v>13</v>
      </c>
      <c r="BE1169" s="12">
        <v>5</v>
      </c>
      <c r="BF1169" s="12">
        <v>0</v>
      </c>
      <c r="BG1169" s="12">
        <v>9</v>
      </c>
      <c r="BH1169" s="12">
        <v>14</v>
      </c>
      <c r="BI1169" s="12">
        <v>64.3</v>
      </c>
      <c r="BJ1169" s="12">
        <v>11</v>
      </c>
      <c r="BK1169" s="12">
        <v>35</v>
      </c>
      <c r="BL1169" s="12">
        <v>0</v>
      </c>
      <c r="BM1169" s="12">
        <v>40</v>
      </c>
      <c r="BN1169" s="12">
        <v>499</v>
      </c>
      <c r="BO1169" s="12">
        <v>88</v>
      </c>
      <c r="BP1169" s="12">
        <v>235</v>
      </c>
      <c r="BQ1169" s="12">
        <v>196</v>
      </c>
      <c r="BR1169" s="12">
        <v>71</v>
      </c>
      <c r="BS1169" s="12">
        <v>11</v>
      </c>
      <c r="BT1169" s="12">
        <v>13</v>
      </c>
      <c r="BU1169" s="12">
        <v>10</v>
      </c>
      <c r="BV1169" s="12">
        <v>76.900000000000006</v>
      </c>
      <c r="BW1169" s="12">
        <v>200</v>
      </c>
      <c r="BX1169" s="12">
        <v>998</v>
      </c>
      <c r="BY1169" s="12">
        <v>530</v>
      </c>
      <c r="BZ1169" s="12">
        <v>11</v>
      </c>
      <c r="CA1169" s="12">
        <v>7</v>
      </c>
      <c r="CB1169" s="12">
        <v>3</v>
      </c>
      <c r="CC1169" s="12">
        <v>15</v>
      </c>
      <c r="CD1169" s="12">
        <v>10</v>
      </c>
      <c r="CE1169" s="12">
        <v>2</v>
      </c>
      <c r="CF1169" s="12">
        <v>0</v>
      </c>
      <c r="CG1169" s="12">
        <v>13</v>
      </c>
      <c r="CH1169" s="12">
        <v>48</v>
      </c>
      <c r="CI1169" s="12">
        <v>15</v>
      </c>
      <c r="CJ1169" s="12">
        <v>42.9</v>
      </c>
      <c r="CK1169">
        <v>7.2597399999999999</v>
      </c>
      <c r="CL1169">
        <v>0.24482999999999999</v>
      </c>
      <c r="CM1169">
        <v>0.41943999999999998</v>
      </c>
      <c r="CN1169" s="12">
        <f t="shared" si="451"/>
        <v>0.1830601092896175</v>
      </c>
      <c r="CO1169" s="12">
        <f t="shared" si="455"/>
        <v>0.39071038251366119</v>
      </c>
      <c r="CP1169">
        <v>0.72221999999999997</v>
      </c>
      <c r="CQ1169">
        <v>0.27778000000000003</v>
      </c>
      <c r="CR1169">
        <v>0</v>
      </c>
      <c r="CS1169" s="12">
        <f t="shared" si="456"/>
        <v>0.4709418837675351</v>
      </c>
      <c r="CT1169" s="12">
        <f t="shared" si="457"/>
        <v>0.39278557114228457</v>
      </c>
      <c r="CU1169" s="12">
        <f t="shared" si="458"/>
        <v>0.14228456913827656</v>
      </c>
      <c r="CV1169" s="12">
        <f t="shared" si="459"/>
        <v>0.5</v>
      </c>
      <c r="CW1169" s="12">
        <f t="shared" si="452"/>
        <v>0.46153846153846156</v>
      </c>
      <c r="CX1169" s="12">
        <f t="shared" si="460"/>
        <v>0.44444444444444442</v>
      </c>
      <c r="CY1169" s="12">
        <f t="shared" si="461"/>
        <v>25</v>
      </c>
      <c r="CZ1169" s="12">
        <f t="shared" si="462"/>
        <v>4</v>
      </c>
      <c r="DA1169" s="12">
        <f t="shared" si="463"/>
        <v>0.16</v>
      </c>
      <c r="DB1169" s="12">
        <f t="shared" si="464"/>
        <v>6.45</v>
      </c>
      <c r="DC1169" s="12">
        <v>18</v>
      </c>
      <c r="DD1169" s="12">
        <v>5</v>
      </c>
      <c r="DE1169" s="12">
        <v>27.8</v>
      </c>
      <c r="DF1169" s="12">
        <v>0.06</v>
      </c>
      <c r="DG1169" s="12">
        <v>0.2</v>
      </c>
      <c r="DH1169" s="12">
        <v>17.399999999999999</v>
      </c>
      <c r="DI1169" s="12">
        <v>1</v>
      </c>
      <c r="DJ1169" s="12">
        <v>1.5</v>
      </c>
      <c r="DK1169" s="12">
        <v>1.5</v>
      </c>
      <c r="DL1169" s="12">
        <v>0.08</v>
      </c>
      <c r="DM1169" s="17">
        <v>-0.5</v>
      </c>
      <c r="DN1169" s="12">
        <v>431</v>
      </c>
      <c r="DO1169" s="12">
        <v>559</v>
      </c>
      <c r="DP1169" s="12">
        <v>77.099999999999994</v>
      </c>
      <c r="DQ1169" s="12">
        <v>7585</v>
      </c>
      <c r="DR1169" s="12">
        <v>2680</v>
      </c>
      <c r="DS1169" s="12">
        <v>208</v>
      </c>
      <c r="DT1169" s="12">
        <v>239</v>
      </c>
      <c r="DU1169" s="12">
        <v>87</v>
      </c>
      <c r="DV1169" s="12">
        <v>182</v>
      </c>
      <c r="DW1169" s="12">
        <v>227</v>
      </c>
      <c r="DX1169" s="12">
        <v>80.2</v>
      </c>
      <c r="DY1169" s="12">
        <v>37</v>
      </c>
      <c r="DZ1169" s="12">
        <v>74</v>
      </c>
      <c r="EA1169" s="12">
        <v>50</v>
      </c>
      <c r="EB1169" s="12">
        <v>1</v>
      </c>
      <c r="EC1169" s="12">
        <v>1.4</v>
      </c>
      <c r="ED1169" s="12">
        <v>1.5</v>
      </c>
      <c r="EE1169" s="12">
        <v>16</v>
      </c>
      <c r="EF1169" s="12">
        <v>42</v>
      </c>
      <c r="EG1169" s="12">
        <v>8</v>
      </c>
      <c r="EH1169" s="12">
        <v>3</v>
      </c>
      <c r="EI1169" s="12">
        <v>58</v>
      </c>
      <c r="EJ1169" s="12">
        <v>0</v>
      </c>
      <c r="EK1169" s="12">
        <v>5</v>
      </c>
      <c r="EL1169" s="12">
        <v>36</v>
      </c>
      <c r="EM1169" s="12">
        <v>14</v>
      </c>
      <c r="EN1169" s="12">
        <v>32</v>
      </c>
      <c r="EO1169" s="12">
        <v>23</v>
      </c>
      <c r="EP1169" s="12">
        <v>4</v>
      </c>
      <c r="EQ1169" s="12">
        <v>1</v>
      </c>
      <c r="ER1169" s="12">
        <v>2</v>
      </c>
      <c r="ES1169" s="12">
        <v>1</v>
      </c>
      <c r="ET1169" s="12">
        <v>1</v>
      </c>
      <c r="EU1169" s="12">
        <v>13</v>
      </c>
      <c r="EV1169" s="12">
        <v>7</v>
      </c>
      <c r="EW1169" s="12">
        <v>5</v>
      </c>
      <c r="EX1169" s="12">
        <v>4</v>
      </c>
      <c r="EY1169" s="12">
        <v>4</v>
      </c>
      <c r="EZ1169" s="12">
        <v>3</v>
      </c>
      <c r="FA1169" s="12">
        <v>13</v>
      </c>
      <c r="FB1169" s="12">
        <v>23.1</v>
      </c>
      <c r="FC1169" s="12">
        <v>12</v>
      </c>
      <c r="FD1169" s="12">
        <v>9</v>
      </c>
      <c r="FE1169" s="12">
        <v>1</v>
      </c>
      <c r="FF1169" s="12">
        <v>60</v>
      </c>
      <c r="FG1169" s="12">
        <v>678</v>
      </c>
      <c r="FH1169" s="12">
        <v>49</v>
      </c>
      <c r="FI1169" s="12">
        <v>158</v>
      </c>
      <c r="FJ1169" s="12">
        <v>305</v>
      </c>
      <c r="FK1169" s="12">
        <v>219</v>
      </c>
      <c r="FL1169" s="12">
        <v>27</v>
      </c>
      <c r="FM1169" s="12">
        <v>14</v>
      </c>
      <c r="FN1169" s="12">
        <v>5</v>
      </c>
      <c r="FO1169" s="12">
        <v>35.700000000000003</v>
      </c>
      <c r="FP1169" s="12">
        <v>407</v>
      </c>
      <c r="FQ1169" s="12">
        <v>1962</v>
      </c>
      <c r="FR1169" s="12">
        <v>926</v>
      </c>
      <c r="FS1169" s="12">
        <v>14</v>
      </c>
      <c r="FT1169" s="12">
        <v>11</v>
      </c>
      <c r="FU1169" s="12">
        <v>4</v>
      </c>
      <c r="FV1169" s="12">
        <v>23</v>
      </c>
      <c r="FW1169" s="12">
        <v>9</v>
      </c>
      <c r="FX1169" s="12">
        <v>0</v>
      </c>
      <c r="FY1169" s="12">
        <v>0</v>
      </c>
      <c r="FZ1169" s="12">
        <v>13</v>
      </c>
      <c r="GA1169" s="12">
        <v>56</v>
      </c>
      <c r="GB1169" s="12">
        <v>20</v>
      </c>
      <c r="GC1169" s="12">
        <v>57.1</v>
      </c>
      <c r="GD1169">
        <v>7.7872340400000004</v>
      </c>
      <c r="GE1169">
        <v>0.75517241000000002</v>
      </c>
      <c r="GF1169">
        <v>0.35332893999999998</v>
      </c>
      <c r="GG1169" s="12">
        <f t="shared" si="465"/>
        <v>0.14132379248658319</v>
      </c>
      <c r="GH1169" s="12">
        <f t="shared" si="466"/>
        <v>0.42754919499105548</v>
      </c>
      <c r="GI1169">
        <v>0.38461538000000001</v>
      </c>
      <c r="GJ1169">
        <v>0.30769231000000002</v>
      </c>
      <c r="GK1169">
        <v>0.30769231000000002</v>
      </c>
      <c r="GL1169">
        <f t="shared" si="467"/>
        <v>0.23303834808259588</v>
      </c>
      <c r="GM1169">
        <f t="shared" si="468"/>
        <v>0.44985250737463128</v>
      </c>
      <c r="GN1169">
        <f t="shared" si="469"/>
        <v>0.32300884955752213</v>
      </c>
      <c r="GO1169">
        <f t="shared" si="470"/>
        <v>0.53846153846153844</v>
      </c>
      <c r="GP1169" s="12">
        <f t="shared" si="453"/>
        <v>0.53846153846153844</v>
      </c>
      <c r="GQ1169">
        <f t="shared" si="454"/>
        <v>0.88888888888888884</v>
      </c>
      <c r="GR1169">
        <f t="shared" si="471"/>
        <v>53</v>
      </c>
      <c r="GS1169">
        <f t="shared" si="472"/>
        <v>12</v>
      </c>
      <c r="GT1169">
        <f t="shared" si="473"/>
        <v>0.22641509433962265</v>
      </c>
      <c r="GU1169">
        <f t="shared" si="474"/>
        <v>7.1833333333333336</v>
      </c>
    </row>
    <row r="1170" spans="1:203" x14ac:dyDescent="0.2">
      <c r="A1170">
        <v>2022</v>
      </c>
      <c r="B1170" s="2">
        <v>44702</v>
      </c>
      <c r="C1170" s="12" t="s">
        <v>1</v>
      </c>
      <c r="D1170" s="14" t="s">
        <v>6</v>
      </c>
      <c r="E1170" s="4">
        <f t="shared" si="450"/>
        <v>9.9999999999999978E-2</v>
      </c>
      <c r="F1170" s="12">
        <v>2</v>
      </c>
      <c r="G1170" s="12">
        <v>3</v>
      </c>
      <c r="H1170" s="12" t="s">
        <v>44</v>
      </c>
      <c r="I1170" s="5" t="s">
        <v>15</v>
      </c>
      <c r="J1170" s="12">
        <v>10</v>
      </c>
      <c r="K1170" s="12">
        <v>2</v>
      </c>
      <c r="L1170" s="12">
        <v>20</v>
      </c>
      <c r="M1170" s="12">
        <v>0.2</v>
      </c>
      <c r="N1170" s="12">
        <v>1</v>
      </c>
      <c r="O1170" s="12">
        <v>19.7</v>
      </c>
      <c r="P1170" s="12">
        <v>0</v>
      </c>
      <c r="Q1170" s="12">
        <v>0.9</v>
      </c>
      <c r="R1170" s="12">
        <v>0.9</v>
      </c>
      <c r="S1170" s="12">
        <v>0.09</v>
      </c>
      <c r="T1170" s="18">
        <v>1.1000000000000001</v>
      </c>
      <c r="U1170" s="12">
        <v>461</v>
      </c>
      <c r="V1170" s="12">
        <v>546</v>
      </c>
      <c r="W1170" s="12">
        <v>84.4</v>
      </c>
      <c r="X1170" s="12">
        <v>7738</v>
      </c>
      <c r="Y1170" s="12">
        <v>2714</v>
      </c>
      <c r="Z1170" s="12">
        <v>199</v>
      </c>
      <c r="AA1170" s="12">
        <v>218</v>
      </c>
      <c r="AB1170" s="12">
        <v>91.3</v>
      </c>
      <c r="AC1170" s="12">
        <v>211</v>
      </c>
      <c r="AD1170" s="12">
        <v>236</v>
      </c>
      <c r="AE1170" s="12">
        <v>89.4</v>
      </c>
      <c r="AF1170" s="12">
        <v>32</v>
      </c>
      <c r="AG1170" s="12">
        <v>61</v>
      </c>
      <c r="AH1170" s="12">
        <v>52.5</v>
      </c>
      <c r="AI1170" s="12">
        <v>2</v>
      </c>
      <c r="AJ1170" s="12">
        <v>0.8</v>
      </c>
      <c r="AK1170" s="12">
        <v>1</v>
      </c>
      <c r="AL1170" s="12">
        <v>6</v>
      </c>
      <c r="AM1170" s="12">
        <v>44</v>
      </c>
      <c r="AN1170" s="12">
        <v>11</v>
      </c>
      <c r="AO1170" s="12">
        <v>2</v>
      </c>
      <c r="AP1170" s="12">
        <v>43</v>
      </c>
      <c r="AQ1170" s="12">
        <v>2</v>
      </c>
      <c r="AR1170" s="12">
        <v>4</v>
      </c>
      <c r="AS1170" s="12">
        <v>17</v>
      </c>
      <c r="AT1170" s="12">
        <v>6</v>
      </c>
      <c r="AU1170" s="12">
        <v>18</v>
      </c>
      <c r="AV1170" s="12">
        <v>15</v>
      </c>
      <c r="AW1170" s="12">
        <v>0</v>
      </c>
      <c r="AX1170" s="12">
        <v>2</v>
      </c>
      <c r="AY1170" s="12">
        <v>0</v>
      </c>
      <c r="AZ1170" s="12">
        <v>1</v>
      </c>
      <c r="BA1170" s="12">
        <v>0</v>
      </c>
      <c r="BB1170" s="12">
        <v>14</v>
      </c>
      <c r="BC1170" s="12">
        <v>9</v>
      </c>
      <c r="BD1170" s="12">
        <v>11</v>
      </c>
      <c r="BE1170" s="12">
        <v>2</v>
      </c>
      <c r="BF1170" s="12">
        <v>1</v>
      </c>
      <c r="BG1170" s="12">
        <v>6</v>
      </c>
      <c r="BH1170" s="12">
        <v>21</v>
      </c>
      <c r="BI1170" s="12">
        <v>28.6</v>
      </c>
      <c r="BJ1170" s="12">
        <v>5</v>
      </c>
      <c r="BK1170" s="12">
        <v>14</v>
      </c>
      <c r="BL1170" s="12">
        <v>0</v>
      </c>
      <c r="BM1170" s="12">
        <v>52</v>
      </c>
      <c r="BN1170" s="12">
        <v>653</v>
      </c>
      <c r="BO1170" s="12">
        <v>57</v>
      </c>
      <c r="BP1170" s="12">
        <v>162</v>
      </c>
      <c r="BQ1170" s="12">
        <v>344</v>
      </c>
      <c r="BR1170" s="12">
        <v>151</v>
      </c>
      <c r="BS1170" s="12">
        <v>20</v>
      </c>
      <c r="BT1170" s="12">
        <v>17</v>
      </c>
      <c r="BU1170" s="12">
        <v>5</v>
      </c>
      <c r="BV1170" s="12">
        <v>29.4</v>
      </c>
      <c r="BW1170" s="12">
        <v>341</v>
      </c>
      <c r="BX1170" s="12">
        <v>1526</v>
      </c>
      <c r="BY1170" s="12">
        <v>868</v>
      </c>
      <c r="BZ1170" s="12">
        <v>16</v>
      </c>
      <c r="CA1170" s="12">
        <v>5</v>
      </c>
      <c r="CB1170" s="12">
        <v>4</v>
      </c>
      <c r="CC1170" s="12">
        <v>17</v>
      </c>
      <c r="CD1170" s="12">
        <v>6</v>
      </c>
      <c r="CE1170" s="12">
        <v>1</v>
      </c>
      <c r="CF1170" s="12">
        <v>0</v>
      </c>
      <c r="CG1170" s="12">
        <v>9</v>
      </c>
      <c r="CH1170" s="12">
        <v>49</v>
      </c>
      <c r="CI1170" s="12">
        <v>10</v>
      </c>
      <c r="CJ1170" s="12">
        <v>55.6</v>
      </c>
      <c r="CK1170">
        <v>11.7857</v>
      </c>
      <c r="CL1170">
        <v>0.55515000000000003</v>
      </c>
      <c r="CM1170">
        <v>0.35074</v>
      </c>
      <c r="CN1170" s="12">
        <f t="shared" si="451"/>
        <v>0.1227106227106227</v>
      </c>
      <c r="CO1170" s="12">
        <f t="shared" si="455"/>
        <v>0.39926739926739929</v>
      </c>
      <c r="CP1170">
        <v>0.78571000000000002</v>
      </c>
      <c r="CQ1170">
        <v>0.14285999999999999</v>
      </c>
      <c r="CR1170">
        <v>7.1429999999999993E-2</v>
      </c>
      <c r="CS1170" s="12">
        <f t="shared" si="456"/>
        <v>0.24808575803981622</v>
      </c>
      <c r="CT1170" s="12">
        <f t="shared" si="457"/>
        <v>0.52679938744257271</v>
      </c>
      <c r="CU1170" s="12">
        <f t="shared" si="458"/>
        <v>0.23124042879019907</v>
      </c>
      <c r="CV1170" s="12">
        <f t="shared" si="459"/>
        <v>0.6428571428571429</v>
      </c>
      <c r="CW1170" s="12">
        <f t="shared" si="452"/>
        <v>0.550561797752809</v>
      </c>
      <c r="CX1170" s="12">
        <f t="shared" si="460"/>
        <v>0.6</v>
      </c>
      <c r="CY1170" s="12">
        <f t="shared" si="461"/>
        <v>49</v>
      </c>
      <c r="CZ1170" s="12">
        <f t="shared" si="462"/>
        <v>15</v>
      </c>
      <c r="DA1170" s="12">
        <f t="shared" si="463"/>
        <v>0.30612244897959184</v>
      </c>
      <c r="DB1170" s="12">
        <f t="shared" si="464"/>
        <v>8.865384615384615</v>
      </c>
      <c r="DC1170" s="12">
        <v>10</v>
      </c>
      <c r="DD1170" s="12">
        <v>4</v>
      </c>
      <c r="DE1170" s="12">
        <v>40</v>
      </c>
      <c r="DF1170" s="12">
        <v>0.3</v>
      </c>
      <c r="DG1170" s="12">
        <v>0.75</v>
      </c>
      <c r="DH1170" s="12">
        <v>13.6</v>
      </c>
      <c r="DI1170" s="12">
        <v>0</v>
      </c>
      <c r="DJ1170" s="12">
        <v>0.8</v>
      </c>
      <c r="DK1170" s="12">
        <v>0.8</v>
      </c>
      <c r="DL1170" s="12">
        <v>0.08</v>
      </c>
      <c r="DM1170" s="18">
        <v>2.2000000000000002</v>
      </c>
      <c r="DN1170" s="12">
        <v>404</v>
      </c>
      <c r="DO1170" s="12">
        <v>495</v>
      </c>
      <c r="DP1170" s="12">
        <v>81.599999999999994</v>
      </c>
      <c r="DQ1170" s="12">
        <v>7671</v>
      </c>
      <c r="DR1170" s="12">
        <v>2573</v>
      </c>
      <c r="DS1170" s="12">
        <v>167</v>
      </c>
      <c r="DT1170" s="12">
        <v>188</v>
      </c>
      <c r="DU1170" s="12">
        <v>88.8</v>
      </c>
      <c r="DV1170" s="12">
        <v>185</v>
      </c>
      <c r="DW1170" s="12">
        <v>212</v>
      </c>
      <c r="DX1170" s="12">
        <v>87.3</v>
      </c>
      <c r="DY1170" s="12">
        <v>49</v>
      </c>
      <c r="DZ1170" s="12">
        <v>79</v>
      </c>
      <c r="EA1170" s="12">
        <v>62</v>
      </c>
      <c r="EB1170" s="12">
        <v>3</v>
      </c>
      <c r="EC1170" s="12">
        <v>0.8</v>
      </c>
      <c r="ED1170" s="12">
        <v>0.7</v>
      </c>
      <c r="EE1170" s="12">
        <v>10</v>
      </c>
      <c r="EF1170" s="12">
        <v>32</v>
      </c>
      <c r="EG1170" s="12">
        <v>7</v>
      </c>
      <c r="EH1170" s="12">
        <v>3</v>
      </c>
      <c r="EI1170" s="12">
        <v>43</v>
      </c>
      <c r="EJ1170" s="12">
        <v>1</v>
      </c>
      <c r="EK1170" s="12">
        <v>2</v>
      </c>
      <c r="EL1170" s="12">
        <v>22</v>
      </c>
      <c r="EM1170" s="12">
        <v>4</v>
      </c>
      <c r="EN1170" s="12">
        <v>19</v>
      </c>
      <c r="EO1170" s="12">
        <v>16</v>
      </c>
      <c r="EP1170" s="12">
        <v>1</v>
      </c>
      <c r="EQ1170" s="12">
        <v>1</v>
      </c>
      <c r="ER1170" s="12">
        <v>1</v>
      </c>
      <c r="ES1170" s="12">
        <v>0</v>
      </c>
      <c r="ET1170" s="12">
        <v>0</v>
      </c>
      <c r="EU1170" s="12">
        <v>18</v>
      </c>
      <c r="EV1170" s="12">
        <v>8</v>
      </c>
      <c r="EW1170" s="12">
        <v>9</v>
      </c>
      <c r="EX1170" s="12">
        <v>7</v>
      </c>
      <c r="EY1170" s="12">
        <v>2</v>
      </c>
      <c r="EZ1170" s="12">
        <v>12</v>
      </c>
      <c r="FA1170" s="12">
        <v>17</v>
      </c>
      <c r="FB1170" s="12">
        <v>70.599999999999994</v>
      </c>
      <c r="FC1170" s="12">
        <v>10</v>
      </c>
      <c r="FD1170" s="12">
        <v>14</v>
      </c>
      <c r="FE1170" s="12">
        <v>0</v>
      </c>
      <c r="FF1170" s="12">
        <v>48</v>
      </c>
      <c r="FG1170" s="12">
        <v>583</v>
      </c>
      <c r="FH1170" s="12">
        <v>58</v>
      </c>
      <c r="FI1170" s="12">
        <v>198</v>
      </c>
      <c r="FJ1170" s="12">
        <v>265</v>
      </c>
      <c r="FK1170" s="12">
        <v>121</v>
      </c>
      <c r="FL1170" s="12">
        <v>18</v>
      </c>
      <c r="FM1170" s="12">
        <v>21</v>
      </c>
      <c r="FN1170" s="12">
        <v>15</v>
      </c>
      <c r="FO1170" s="12">
        <v>71.400000000000006</v>
      </c>
      <c r="FP1170" s="12">
        <v>395</v>
      </c>
      <c r="FQ1170" s="12">
        <v>2245</v>
      </c>
      <c r="FR1170" s="12">
        <v>1004</v>
      </c>
      <c r="FS1170" s="12">
        <v>22</v>
      </c>
      <c r="FT1170" s="12">
        <v>19</v>
      </c>
      <c r="FU1170" s="12">
        <v>7</v>
      </c>
      <c r="FV1170" s="12">
        <v>8</v>
      </c>
      <c r="FW1170" s="12">
        <v>8</v>
      </c>
      <c r="FX1170" s="12">
        <v>2</v>
      </c>
      <c r="FY1170" s="12">
        <v>0</v>
      </c>
      <c r="FZ1170" s="12">
        <v>7</v>
      </c>
      <c r="GA1170" s="12">
        <v>40</v>
      </c>
      <c r="GB1170" s="12">
        <v>8</v>
      </c>
      <c r="GC1170" s="12">
        <v>44.4</v>
      </c>
      <c r="GD1170">
        <v>11.142857100000001</v>
      </c>
      <c r="GE1170">
        <v>0.44485293999999997</v>
      </c>
      <c r="GF1170">
        <v>0.33541911000000002</v>
      </c>
      <c r="GG1170" s="12">
        <f t="shared" si="465"/>
        <v>0.16565656565656567</v>
      </c>
      <c r="GH1170" s="12">
        <f t="shared" si="466"/>
        <v>0.3797979797979798</v>
      </c>
      <c r="GI1170">
        <v>0.5</v>
      </c>
      <c r="GJ1170">
        <v>0.38888888999999999</v>
      </c>
      <c r="GK1170">
        <v>0.11111111</v>
      </c>
      <c r="GL1170">
        <f t="shared" si="467"/>
        <v>0.33962264150943394</v>
      </c>
      <c r="GM1170">
        <f t="shared" si="468"/>
        <v>0.45454545454545453</v>
      </c>
      <c r="GN1170">
        <f t="shared" si="469"/>
        <v>0.20754716981132076</v>
      </c>
      <c r="GO1170">
        <f t="shared" si="470"/>
        <v>0.44444444444444442</v>
      </c>
      <c r="GP1170" s="12">
        <f t="shared" si="453"/>
        <v>0.449438202247191</v>
      </c>
      <c r="GQ1170">
        <f t="shared" si="454"/>
        <v>1</v>
      </c>
      <c r="GR1170">
        <f t="shared" si="471"/>
        <v>51</v>
      </c>
      <c r="GS1170">
        <f t="shared" si="472"/>
        <v>14</v>
      </c>
      <c r="GT1170">
        <f t="shared" si="473"/>
        <v>0.27450980392156865</v>
      </c>
      <c r="GU1170">
        <f t="shared" si="474"/>
        <v>8.4166666666666661</v>
      </c>
    </row>
    <row r="1171" spans="1:203" x14ac:dyDescent="0.2">
      <c r="A1171">
        <v>2022</v>
      </c>
      <c r="B1171" s="2">
        <v>44709</v>
      </c>
      <c r="C1171" s="12" t="s">
        <v>5</v>
      </c>
      <c r="D1171" s="14" t="s">
        <v>6</v>
      </c>
      <c r="E1171" s="4">
        <f t="shared" si="450"/>
        <v>-1.9</v>
      </c>
      <c r="F1171" s="12">
        <v>3</v>
      </c>
      <c r="G1171" s="12">
        <v>4</v>
      </c>
      <c r="H1171" s="12" t="s">
        <v>44</v>
      </c>
      <c r="I1171" s="5" t="s">
        <v>3</v>
      </c>
      <c r="J1171" s="12">
        <v>13</v>
      </c>
      <c r="K1171" s="12">
        <v>6</v>
      </c>
      <c r="L1171" s="12">
        <v>46.2</v>
      </c>
      <c r="M1171" s="12">
        <v>0.23</v>
      </c>
      <c r="N1171" s="12">
        <v>0.5</v>
      </c>
      <c r="O1171" s="12">
        <v>18</v>
      </c>
      <c r="P1171" s="12">
        <v>0</v>
      </c>
      <c r="Q1171" s="12">
        <v>0.9</v>
      </c>
      <c r="R1171" s="12">
        <v>0.9</v>
      </c>
      <c r="S1171" s="12">
        <v>7.0000000000000007E-2</v>
      </c>
      <c r="T1171" s="18">
        <v>2.1</v>
      </c>
      <c r="U1171" s="12">
        <v>333</v>
      </c>
      <c r="V1171" s="12">
        <v>442</v>
      </c>
      <c r="W1171" s="12">
        <v>75.3</v>
      </c>
      <c r="X1171" s="12">
        <v>6063</v>
      </c>
      <c r="Y1171" s="12">
        <v>2291</v>
      </c>
      <c r="Z1171" s="12">
        <v>153</v>
      </c>
      <c r="AA1171" s="12">
        <v>177</v>
      </c>
      <c r="AB1171" s="12">
        <v>86.4</v>
      </c>
      <c r="AC1171" s="12">
        <v>136</v>
      </c>
      <c r="AD1171" s="12">
        <v>166</v>
      </c>
      <c r="AE1171" s="12">
        <v>81.900000000000006</v>
      </c>
      <c r="AF1171" s="12">
        <v>38</v>
      </c>
      <c r="AG1171" s="12">
        <v>74</v>
      </c>
      <c r="AH1171" s="12">
        <v>51.4</v>
      </c>
      <c r="AI1171" s="12">
        <v>3</v>
      </c>
      <c r="AJ1171" s="12">
        <v>0.8</v>
      </c>
      <c r="AK1171" s="12">
        <v>0.5</v>
      </c>
      <c r="AL1171" s="12">
        <v>10</v>
      </c>
      <c r="AM1171" s="12">
        <v>27</v>
      </c>
      <c r="AN1171" s="12">
        <v>2</v>
      </c>
      <c r="AO1171" s="12">
        <v>1</v>
      </c>
      <c r="AP1171" s="12">
        <v>34</v>
      </c>
      <c r="AQ1171" s="12">
        <v>1</v>
      </c>
      <c r="AR1171" s="12">
        <v>2</v>
      </c>
      <c r="AS1171" s="12">
        <v>14</v>
      </c>
      <c r="AT1171" s="12">
        <v>7</v>
      </c>
      <c r="AU1171" s="12">
        <v>20</v>
      </c>
      <c r="AV1171" s="12">
        <v>12</v>
      </c>
      <c r="AW1171" s="12">
        <v>4</v>
      </c>
      <c r="AX1171" s="12">
        <v>0</v>
      </c>
      <c r="AY1171" s="12">
        <v>3</v>
      </c>
      <c r="AZ1171" s="12">
        <v>1</v>
      </c>
      <c r="BA1171" s="12">
        <v>0</v>
      </c>
      <c r="BB1171" s="12">
        <v>27</v>
      </c>
      <c r="BC1171" s="12">
        <v>13</v>
      </c>
      <c r="BD1171" s="12">
        <v>15</v>
      </c>
      <c r="BE1171" s="12">
        <v>12</v>
      </c>
      <c r="BF1171" s="12">
        <v>0</v>
      </c>
      <c r="BG1171" s="12">
        <v>10</v>
      </c>
      <c r="BH1171" s="12">
        <v>19</v>
      </c>
      <c r="BI1171" s="12">
        <v>52.6</v>
      </c>
      <c r="BJ1171" s="12">
        <v>2</v>
      </c>
      <c r="BK1171" s="12">
        <v>18</v>
      </c>
      <c r="BL1171" s="12">
        <v>0</v>
      </c>
      <c r="BM1171" s="12">
        <v>49</v>
      </c>
      <c r="BN1171" s="12">
        <v>563</v>
      </c>
      <c r="BO1171" s="12">
        <v>50</v>
      </c>
      <c r="BP1171" s="12">
        <v>178</v>
      </c>
      <c r="BQ1171" s="12">
        <v>267</v>
      </c>
      <c r="BR1171" s="12">
        <v>120</v>
      </c>
      <c r="BS1171" s="12">
        <v>19</v>
      </c>
      <c r="BT1171" s="12">
        <v>14</v>
      </c>
      <c r="BU1171" s="12">
        <v>7</v>
      </c>
      <c r="BV1171" s="12">
        <v>50</v>
      </c>
      <c r="BW1171" s="12">
        <v>285</v>
      </c>
      <c r="BX1171" s="12">
        <v>1405</v>
      </c>
      <c r="BY1171" s="12">
        <v>602</v>
      </c>
      <c r="BZ1171" s="12">
        <v>10</v>
      </c>
      <c r="CA1171" s="12">
        <v>9</v>
      </c>
      <c r="CB1171" s="12">
        <v>8</v>
      </c>
      <c r="CC1171" s="12">
        <v>14</v>
      </c>
      <c r="CD1171" s="12">
        <v>10</v>
      </c>
      <c r="CE1171" s="12">
        <v>2</v>
      </c>
      <c r="CF1171" s="12">
        <v>0</v>
      </c>
      <c r="CG1171" s="12">
        <v>13</v>
      </c>
      <c r="CH1171" s="12">
        <v>50</v>
      </c>
      <c r="CI1171" s="12">
        <v>8</v>
      </c>
      <c r="CJ1171" s="12">
        <v>25</v>
      </c>
      <c r="CK1171">
        <v>7.75</v>
      </c>
      <c r="CL1171">
        <v>0.46154000000000001</v>
      </c>
      <c r="CM1171">
        <v>0.37786999999999998</v>
      </c>
      <c r="CN1171" s="12">
        <f t="shared" si="451"/>
        <v>0.17420814479638008</v>
      </c>
      <c r="CO1171" s="12">
        <f t="shared" si="455"/>
        <v>0.40045248868778283</v>
      </c>
      <c r="CP1171">
        <v>0.55556000000000005</v>
      </c>
      <c r="CQ1171">
        <v>0.44444</v>
      </c>
      <c r="CR1171">
        <v>0</v>
      </c>
      <c r="CS1171" s="12">
        <f t="shared" si="456"/>
        <v>0.31616341030195383</v>
      </c>
      <c r="CT1171" s="12">
        <f t="shared" si="457"/>
        <v>0.47424511545293074</v>
      </c>
      <c r="CU1171" s="12">
        <f t="shared" si="458"/>
        <v>0.21314387211367672</v>
      </c>
      <c r="CV1171" s="12">
        <f t="shared" si="459"/>
        <v>0.48148148148148145</v>
      </c>
      <c r="CW1171" s="12">
        <f t="shared" si="452"/>
        <v>0.50505050505050508</v>
      </c>
      <c r="CX1171" s="12">
        <f t="shared" si="460"/>
        <v>0.76923076923076927</v>
      </c>
      <c r="CY1171" s="12">
        <f t="shared" si="461"/>
        <v>36</v>
      </c>
      <c r="CZ1171" s="12">
        <f t="shared" si="462"/>
        <v>10</v>
      </c>
      <c r="DA1171" s="12">
        <f t="shared" si="463"/>
        <v>0.27777777777777779</v>
      </c>
      <c r="DB1171" s="12">
        <f t="shared" si="464"/>
        <v>6.795918367346939</v>
      </c>
      <c r="DC1171" s="12">
        <v>9</v>
      </c>
      <c r="DD1171" s="12">
        <v>4</v>
      </c>
      <c r="DE1171" s="12">
        <v>44.4</v>
      </c>
      <c r="DF1171" s="12">
        <v>0.33</v>
      </c>
      <c r="DG1171" s="12">
        <v>0.75</v>
      </c>
      <c r="DH1171" s="12">
        <v>11.5</v>
      </c>
      <c r="DI1171" s="12">
        <v>0</v>
      </c>
      <c r="DJ1171" s="12">
        <v>2.8</v>
      </c>
      <c r="DK1171" s="12">
        <v>2</v>
      </c>
      <c r="DL1171" s="12">
        <v>0.22</v>
      </c>
      <c r="DM1171" s="18">
        <v>1.2</v>
      </c>
      <c r="DN1171" s="12">
        <v>365</v>
      </c>
      <c r="DO1171" s="12">
        <v>465</v>
      </c>
      <c r="DP1171" s="12">
        <v>78.5</v>
      </c>
      <c r="DQ1171" s="12">
        <v>5975</v>
      </c>
      <c r="DR1171" s="12">
        <v>2304</v>
      </c>
      <c r="DS1171" s="12">
        <v>195</v>
      </c>
      <c r="DT1171" s="12">
        <v>223</v>
      </c>
      <c r="DU1171" s="12">
        <v>87.4</v>
      </c>
      <c r="DV1171" s="12">
        <v>126</v>
      </c>
      <c r="DW1171" s="12">
        <v>152</v>
      </c>
      <c r="DX1171" s="12">
        <v>82.9</v>
      </c>
      <c r="DY1171" s="12">
        <v>34</v>
      </c>
      <c r="DZ1171" s="12">
        <v>57</v>
      </c>
      <c r="EA1171" s="12">
        <v>59.6</v>
      </c>
      <c r="EB1171" s="12">
        <v>2</v>
      </c>
      <c r="EC1171" s="12">
        <v>1.3</v>
      </c>
      <c r="ED1171" s="12">
        <v>1.2</v>
      </c>
      <c r="EE1171" s="12">
        <v>8</v>
      </c>
      <c r="EF1171" s="12">
        <v>25</v>
      </c>
      <c r="EG1171" s="12">
        <v>8</v>
      </c>
      <c r="EH1171" s="12">
        <v>2</v>
      </c>
      <c r="EI1171" s="12">
        <v>39</v>
      </c>
      <c r="EJ1171" s="12">
        <v>2</v>
      </c>
      <c r="EK1171" s="12">
        <v>2</v>
      </c>
      <c r="EL1171" s="12">
        <v>13</v>
      </c>
      <c r="EM1171" s="12">
        <v>5</v>
      </c>
      <c r="EN1171" s="12">
        <v>17</v>
      </c>
      <c r="EO1171" s="12">
        <v>10</v>
      </c>
      <c r="EP1171" s="12">
        <v>4</v>
      </c>
      <c r="EQ1171" s="12">
        <v>1</v>
      </c>
      <c r="ER1171" s="12">
        <v>1</v>
      </c>
      <c r="ES1171" s="12">
        <v>1</v>
      </c>
      <c r="ET1171" s="12">
        <v>0</v>
      </c>
      <c r="EU1171" s="12">
        <v>17</v>
      </c>
      <c r="EV1171" s="12">
        <v>12</v>
      </c>
      <c r="EW1171" s="12">
        <v>10</v>
      </c>
      <c r="EX1171" s="12">
        <v>5</v>
      </c>
      <c r="EY1171" s="12">
        <v>2</v>
      </c>
      <c r="EZ1171" s="12">
        <v>7</v>
      </c>
      <c r="FA1171" s="12">
        <v>14</v>
      </c>
      <c r="FB1171" s="12">
        <v>50</v>
      </c>
      <c r="FC1171" s="12">
        <v>6</v>
      </c>
      <c r="FD1171" s="12">
        <v>21</v>
      </c>
      <c r="FE1171" s="12">
        <v>0</v>
      </c>
      <c r="FF1171" s="12">
        <v>51</v>
      </c>
      <c r="FG1171" s="12">
        <v>593</v>
      </c>
      <c r="FH1171" s="12">
        <v>49</v>
      </c>
      <c r="FI1171" s="12">
        <v>152</v>
      </c>
      <c r="FJ1171" s="12">
        <v>303</v>
      </c>
      <c r="FK1171" s="12">
        <v>140</v>
      </c>
      <c r="FL1171" s="12">
        <v>28</v>
      </c>
      <c r="FM1171" s="12">
        <v>19</v>
      </c>
      <c r="FN1171" s="12">
        <v>9</v>
      </c>
      <c r="FO1171" s="12">
        <v>47.4</v>
      </c>
      <c r="FP1171" s="12">
        <v>296</v>
      </c>
      <c r="FQ1171" s="12">
        <v>1423</v>
      </c>
      <c r="FR1171" s="12">
        <v>676</v>
      </c>
      <c r="FS1171" s="12">
        <v>16</v>
      </c>
      <c r="FT1171" s="12">
        <v>11</v>
      </c>
      <c r="FU1171" s="12">
        <v>5</v>
      </c>
      <c r="FV1171" s="12">
        <v>15</v>
      </c>
      <c r="FW1171" s="12">
        <v>17</v>
      </c>
      <c r="FX1171" s="12">
        <v>3</v>
      </c>
      <c r="FY1171" s="12">
        <v>0</v>
      </c>
      <c r="FZ1171" s="12">
        <v>12</v>
      </c>
      <c r="GA1171" s="12">
        <v>49</v>
      </c>
      <c r="GB1171" s="12">
        <v>24</v>
      </c>
      <c r="GC1171" s="12">
        <v>75</v>
      </c>
      <c r="GD1171">
        <v>7.8928571400000003</v>
      </c>
      <c r="GE1171">
        <v>0.53846154000000002</v>
      </c>
      <c r="GF1171">
        <v>0.38560668999999997</v>
      </c>
      <c r="GG1171" s="12">
        <f t="shared" si="465"/>
        <v>0.13118279569892474</v>
      </c>
      <c r="GH1171" s="12">
        <f t="shared" si="466"/>
        <v>0.47956989247311826</v>
      </c>
      <c r="GI1171">
        <v>0.58823528999999997</v>
      </c>
      <c r="GJ1171">
        <v>0.29411765000000001</v>
      </c>
      <c r="GK1171">
        <v>0.11764706</v>
      </c>
      <c r="GL1171">
        <f t="shared" si="467"/>
        <v>0.25632377740303541</v>
      </c>
      <c r="GM1171">
        <f t="shared" si="468"/>
        <v>0.51096121416526141</v>
      </c>
      <c r="GN1171">
        <f t="shared" si="469"/>
        <v>0.23608768971332209</v>
      </c>
      <c r="GO1171">
        <f t="shared" si="470"/>
        <v>0.70588235294117652</v>
      </c>
      <c r="GP1171" s="12">
        <f t="shared" si="453"/>
        <v>0.49494949494949497</v>
      </c>
      <c r="GQ1171">
        <f t="shared" si="454"/>
        <v>0.88888888888888884</v>
      </c>
      <c r="GR1171">
        <f t="shared" si="471"/>
        <v>36</v>
      </c>
      <c r="GS1171">
        <f t="shared" si="472"/>
        <v>13</v>
      </c>
      <c r="GT1171">
        <f t="shared" si="473"/>
        <v>0.3611111111111111</v>
      </c>
      <c r="GU1171">
        <f t="shared" si="474"/>
        <v>7.1568627450980395</v>
      </c>
    </row>
    <row r="1172" spans="1:203" x14ac:dyDescent="0.2">
      <c r="A1172">
        <v>2022</v>
      </c>
      <c r="B1172" s="2">
        <v>44730</v>
      </c>
      <c r="C1172" s="12" t="s">
        <v>5</v>
      </c>
      <c r="D1172" s="15" t="s">
        <v>20</v>
      </c>
      <c r="E1172" s="4">
        <f t="shared" si="450"/>
        <v>-0.30000000000000004</v>
      </c>
      <c r="F1172" s="12">
        <v>1</v>
      </c>
      <c r="G1172" s="12">
        <v>1</v>
      </c>
      <c r="H1172" s="12" t="s">
        <v>44</v>
      </c>
      <c r="I1172" s="5" t="s">
        <v>4</v>
      </c>
      <c r="J1172" s="12">
        <v>17</v>
      </c>
      <c r="K1172" s="12">
        <v>5</v>
      </c>
      <c r="L1172" s="12">
        <v>29.4</v>
      </c>
      <c r="M1172" s="12">
        <v>0.06</v>
      </c>
      <c r="N1172" s="12">
        <v>0.2</v>
      </c>
      <c r="O1172" s="12">
        <v>19</v>
      </c>
      <c r="P1172" s="12">
        <v>1</v>
      </c>
      <c r="Q1172" s="12">
        <v>1</v>
      </c>
      <c r="R1172" s="12">
        <v>1</v>
      </c>
      <c r="S1172" s="12">
        <v>0.06</v>
      </c>
      <c r="T1172" s="12">
        <v>0</v>
      </c>
      <c r="U1172" s="12">
        <v>386</v>
      </c>
      <c r="V1172" s="12">
        <v>501</v>
      </c>
      <c r="W1172" s="12">
        <v>77</v>
      </c>
      <c r="X1172" s="12">
        <v>7135</v>
      </c>
      <c r="Y1172" s="12">
        <v>2837</v>
      </c>
      <c r="Z1172" s="12">
        <v>187</v>
      </c>
      <c r="AA1172" s="12">
        <v>209</v>
      </c>
      <c r="AB1172" s="12">
        <v>89.5</v>
      </c>
      <c r="AC1172" s="12">
        <v>138</v>
      </c>
      <c r="AD1172" s="12">
        <v>176</v>
      </c>
      <c r="AE1172" s="12">
        <v>78.400000000000006</v>
      </c>
      <c r="AF1172" s="12">
        <v>53</v>
      </c>
      <c r="AG1172" s="12">
        <v>93</v>
      </c>
      <c r="AH1172" s="12">
        <v>57</v>
      </c>
      <c r="AI1172" s="12">
        <v>1</v>
      </c>
      <c r="AJ1172" s="12">
        <v>0.9</v>
      </c>
      <c r="AK1172" s="12">
        <v>0.7</v>
      </c>
      <c r="AL1172" s="12">
        <v>15</v>
      </c>
      <c r="AM1172" s="12">
        <v>48</v>
      </c>
      <c r="AN1172" s="12">
        <v>13</v>
      </c>
      <c r="AO1172" s="12">
        <v>4</v>
      </c>
      <c r="AP1172" s="12">
        <v>46</v>
      </c>
      <c r="AQ1172" s="12">
        <v>1</v>
      </c>
      <c r="AR1172" s="12">
        <v>8</v>
      </c>
      <c r="AS1172" s="12">
        <v>23</v>
      </c>
      <c r="AT1172" s="12">
        <v>8</v>
      </c>
      <c r="AU1172" s="12">
        <v>33</v>
      </c>
      <c r="AV1172" s="12">
        <v>22</v>
      </c>
      <c r="AW1172" s="12">
        <v>3</v>
      </c>
      <c r="AX1172" s="12">
        <v>0</v>
      </c>
      <c r="AY1172" s="12">
        <v>4</v>
      </c>
      <c r="AZ1172" s="12">
        <v>2</v>
      </c>
      <c r="BA1172" s="12">
        <v>2</v>
      </c>
      <c r="BB1172" s="12">
        <v>16</v>
      </c>
      <c r="BC1172" s="12">
        <v>7</v>
      </c>
      <c r="BD1172" s="12">
        <v>4</v>
      </c>
      <c r="BE1172" s="12">
        <v>7</v>
      </c>
      <c r="BF1172" s="12">
        <v>5</v>
      </c>
      <c r="BG1172" s="12">
        <v>9</v>
      </c>
      <c r="BH1172" s="12">
        <v>14</v>
      </c>
      <c r="BI1172" s="12">
        <v>64.3</v>
      </c>
      <c r="BJ1172" s="12">
        <v>7</v>
      </c>
      <c r="BK1172" s="12">
        <v>18</v>
      </c>
      <c r="BL1172" s="12">
        <v>0</v>
      </c>
      <c r="BM1172" s="12">
        <v>55</v>
      </c>
      <c r="BN1172" s="12">
        <v>615</v>
      </c>
      <c r="BO1172" s="12">
        <v>47</v>
      </c>
      <c r="BP1172" s="12">
        <v>133</v>
      </c>
      <c r="BQ1172" s="12">
        <v>287</v>
      </c>
      <c r="BR1172" s="12">
        <v>203</v>
      </c>
      <c r="BS1172" s="12">
        <v>25</v>
      </c>
      <c r="BT1172" s="12">
        <v>18</v>
      </c>
      <c r="BU1172" s="12">
        <v>11</v>
      </c>
      <c r="BV1172" s="12">
        <v>61.1</v>
      </c>
      <c r="BW1172" s="12">
        <v>366</v>
      </c>
      <c r="BX1172" s="12">
        <v>1805</v>
      </c>
      <c r="BY1172" s="12">
        <v>889</v>
      </c>
      <c r="BZ1172" s="12">
        <v>16</v>
      </c>
      <c r="CA1172" s="12">
        <v>16</v>
      </c>
      <c r="CB1172" s="12">
        <v>4</v>
      </c>
      <c r="CC1172" s="12">
        <v>17</v>
      </c>
      <c r="CD1172" s="12">
        <v>13</v>
      </c>
      <c r="CE1172" s="12">
        <v>4</v>
      </c>
      <c r="CF1172" s="12">
        <v>0</v>
      </c>
      <c r="CG1172" s="12">
        <v>12</v>
      </c>
      <c r="CH1172" s="12">
        <v>58</v>
      </c>
      <c r="CI1172" s="12">
        <v>17</v>
      </c>
      <c r="CJ1172" s="12">
        <v>60.7</v>
      </c>
      <c r="CK1172">
        <v>7.83019</v>
      </c>
      <c r="CL1172">
        <v>0.62848000000000004</v>
      </c>
      <c r="CM1172">
        <v>0.39761999999999997</v>
      </c>
      <c r="CN1172" s="12">
        <f t="shared" si="451"/>
        <v>0.20359281437125748</v>
      </c>
      <c r="CO1172" s="12">
        <f t="shared" si="455"/>
        <v>0.41716566866267463</v>
      </c>
      <c r="CP1172">
        <v>0.25</v>
      </c>
      <c r="CQ1172">
        <v>0.4375</v>
      </c>
      <c r="CR1172">
        <v>0.3125</v>
      </c>
      <c r="CS1172" s="12">
        <f t="shared" si="456"/>
        <v>0.216260162601626</v>
      </c>
      <c r="CT1172" s="12">
        <f t="shared" si="457"/>
        <v>0.46666666666666667</v>
      </c>
      <c r="CU1172" s="12">
        <f t="shared" si="458"/>
        <v>0.33008130081300813</v>
      </c>
      <c r="CV1172" s="12">
        <f t="shared" si="459"/>
        <v>0.4375</v>
      </c>
      <c r="CW1172" s="12">
        <f t="shared" si="452"/>
        <v>0.47933884297520662</v>
      </c>
      <c r="CX1172" s="12">
        <f t="shared" si="460"/>
        <v>0.88235294117647056</v>
      </c>
      <c r="CY1172" s="12">
        <f t="shared" si="461"/>
        <v>64</v>
      </c>
      <c r="CZ1172" s="12">
        <f t="shared" si="462"/>
        <v>17</v>
      </c>
      <c r="DA1172" s="12">
        <f t="shared" si="463"/>
        <v>0.265625</v>
      </c>
      <c r="DB1172" s="12">
        <f t="shared" si="464"/>
        <v>7.0181818181818185</v>
      </c>
      <c r="DC1172" s="12">
        <v>13</v>
      </c>
      <c r="DD1172" s="12">
        <v>5</v>
      </c>
      <c r="DE1172" s="12">
        <v>38.5</v>
      </c>
      <c r="DF1172" s="12">
        <v>0.08</v>
      </c>
      <c r="DG1172" s="12">
        <v>0.2</v>
      </c>
      <c r="DH1172" s="12">
        <v>14.8</v>
      </c>
      <c r="DI1172" s="12">
        <v>0</v>
      </c>
      <c r="DJ1172" s="12">
        <v>1.3</v>
      </c>
      <c r="DK1172" s="12">
        <v>1.3</v>
      </c>
      <c r="DL1172" s="12">
        <v>0.1</v>
      </c>
      <c r="DM1172" s="17">
        <v>-0.3</v>
      </c>
      <c r="DN1172" s="12">
        <v>309</v>
      </c>
      <c r="DO1172" s="12">
        <v>415</v>
      </c>
      <c r="DP1172" s="12">
        <v>74.5</v>
      </c>
      <c r="DQ1172" s="12">
        <v>5573</v>
      </c>
      <c r="DR1172" s="12">
        <v>2527</v>
      </c>
      <c r="DS1172" s="12">
        <v>132</v>
      </c>
      <c r="DT1172" s="12">
        <v>154</v>
      </c>
      <c r="DU1172" s="12">
        <v>85.7</v>
      </c>
      <c r="DV1172" s="12">
        <v>133</v>
      </c>
      <c r="DW1172" s="12">
        <v>162</v>
      </c>
      <c r="DX1172" s="12">
        <v>82.1</v>
      </c>
      <c r="DY1172" s="12">
        <v>37</v>
      </c>
      <c r="DZ1172" s="12">
        <v>73</v>
      </c>
      <c r="EA1172" s="12">
        <v>50.7</v>
      </c>
      <c r="EB1172" s="12">
        <v>1</v>
      </c>
      <c r="EC1172" s="12">
        <v>1.1000000000000001</v>
      </c>
      <c r="ED1172" s="12">
        <v>1.8</v>
      </c>
      <c r="EE1172" s="12">
        <v>11</v>
      </c>
      <c r="EF1172" s="12">
        <v>17</v>
      </c>
      <c r="EG1172" s="12">
        <v>11</v>
      </c>
      <c r="EH1172" s="12">
        <v>3</v>
      </c>
      <c r="EI1172" s="12">
        <v>37</v>
      </c>
      <c r="EJ1172" s="12">
        <v>1</v>
      </c>
      <c r="EK1172" s="12">
        <v>0</v>
      </c>
      <c r="EL1172" s="12">
        <v>20</v>
      </c>
      <c r="EM1172" s="12">
        <v>3</v>
      </c>
      <c r="EN1172" s="12">
        <v>24</v>
      </c>
      <c r="EO1172" s="12">
        <v>20</v>
      </c>
      <c r="EP1172" s="12">
        <v>1</v>
      </c>
      <c r="EQ1172" s="12">
        <v>1</v>
      </c>
      <c r="ER1172" s="12">
        <v>1</v>
      </c>
      <c r="ES1172" s="12">
        <v>0</v>
      </c>
      <c r="ET1172" s="12">
        <v>1</v>
      </c>
      <c r="EU1172" s="12">
        <v>20</v>
      </c>
      <c r="EV1172" s="12">
        <v>13</v>
      </c>
      <c r="EW1172" s="12">
        <v>12</v>
      </c>
      <c r="EX1172" s="12">
        <v>8</v>
      </c>
      <c r="EY1172" s="12">
        <v>0</v>
      </c>
      <c r="EZ1172" s="12">
        <v>7</v>
      </c>
      <c r="FA1172" s="12">
        <v>18</v>
      </c>
      <c r="FB1172" s="12">
        <v>38.9</v>
      </c>
      <c r="FC1172" s="12">
        <v>8</v>
      </c>
      <c r="FD1172" s="12">
        <v>29</v>
      </c>
      <c r="FE1172" s="12">
        <v>0</v>
      </c>
      <c r="FF1172" s="12">
        <v>45</v>
      </c>
      <c r="FG1172" s="12">
        <v>541</v>
      </c>
      <c r="FH1172" s="12">
        <v>77</v>
      </c>
      <c r="FI1172" s="12">
        <v>223</v>
      </c>
      <c r="FJ1172" s="12">
        <v>202</v>
      </c>
      <c r="FK1172" s="12">
        <v>120</v>
      </c>
      <c r="FL1172" s="12">
        <v>36</v>
      </c>
      <c r="FM1172" s="12">
        <v>14</v>
      </c>
      <c r="FN1172" s="12">
        <v>5</v>
      </c>
      <c r="FO1172" s="12">
        <v>35.700000000000003</v>
      </c>
      <c r="FP1172" s="12">
        <v>256</v>
      </c>
      <c r="FQ1172" s="12">
        <v>1465</v>
      </c>
      <c r="FR1172" s="12">
        <v>778</v>
      </c>
      <c r="FS1172" s="12">
        <v>25</v>
      </c>
      <c r="FT1172" s="12">
        <v>10</v>
      </c>
      <c r="FU1172" s="12">
        <v>9</v>
      </c>
      <c r="FV1172" s="12">
        <v>12</v>
      </c>
      <c r="FW1172" s="12">
        <v>7</v>
      </c>
      <c r="FX1172" s="12">
        <v>1</v>
      </c>
      <c r="FY1172" s="12">
        <v>0</v>
      </c>
      <c r="FZ1172" s="12">
        <v>10</v>
      </c>
      <c r="GA1172" s="12">
        <v>63</v>
      </c>
      <c r="GB1172" s="12">
        <v>11</v>
      </c>
      <c r="GC1172" s="12">
        <v>39.299999999999997</v>
      </c>
      <c r="GD1172">
        <v>7.4776119400000001</v>
      </c>
      <c r="GE1172">
        <v>0.37151703000000003</v>
      </c>
      <c r="GF1172">
        <v>0.45343621000000001</v>
      </c>
      <c r="GG1172" s="12">
        <f t="shared" si="465"/>
        <v>0.1783132530120482</v>
      </c>
      <c r="GH1172" s="12">
        <f t="shared" si="466"/>
        <v>0.37108433734939761</v>
      </c>
      <c r="GI1172">
        <v>0.6</v>
      </c>
      <c r="GJ1172">
        <v>0.4</v>
      </c>
      <c r="GK1172">
        <v>0</v>
      </c>
      <c r="GL1172">
        <f t="shared" si="467"/>
        <v>0.4121996303142329</v>
      </c>
      <c r="GM1172">
        <f t="shared" si="468"/>
        <v>0.3733826247689464</v>
      </c>
      <c r="GN1172">
        <f t="shared" si="469"/>
        <v>0.22181146025878004</v>
      </c>
      <c r="GO1172">
        <f t="shared" si="470"/>
        <v>0.65</v>
      </c>
      <c r="GP1172" s="12">
        <f t="shared" si="453"/>
        <v>0.52066115702479343</v>
      </c>
      <c r="GQ1172">
        <f t="shared" si="454"/>
        <v>0.84615384615384615</v>
      </c>
      <c r="GR1172">
        <f t="shared" si="471"/>
        <v>27</v>
      </c>
      <c r="GS1172">
        <f t="shared" si="472"/>
        <v>20</v>
      </c>
      <c r="GT1172">
        <f t="shared" si="473"/>
        <v>0.7407407407407407</v>
      </c>
      <c r="GU1172">
        <f t="shared" si="474"/>
        <v>6.8666666666666663</v>
      </c>
    </row>
    <row r="1173" spans="1:203" x14ac:dyDescent="0.2">
      <c r="A1173">
        <v>2022</v>
      </c>
      <c r="B1173" s="2">
        <v>44736</v>
      </c>
      <c r="C1173" s="12" t="s">
        <v>1</v>
      </c>
      <c r="D1173" s="13" t="s">
        <v>2</v>
      </c>
      <c r="E1173" s="4">
        <f t="shared" si="450"/>
        <v>0.89999999999999991</v>
      </c>
      <c r="F1173" s="12">
        <v>1</v>
      </c>
      <c r="G1173" s="12">
        <v>0</v>
      </c>
      <c r="H1173" s="12" t="s">
        <v>44</v>
      </c>
      <c r="I1173" s="5" t="s">
        <v>17</v>
      </c>
      <c r="J1173" s="12">
        <v>14</v>
      </c>
      <c r="K1173" s="12">
        <v>9</v>
      </c>
      <c r="L1173" s="12">
        <v>64.3</v>
      </c>
      <c r="M1173" s="12">
        <v>7.0000000000000007E-2</v>
      </c>
      <c r="N1173" s="12">
        <v>0.11</v>
      </c>
      <c r="O1173" s="12">
        <v>21</v>
      </c>
      <c r="P1173" s="12">
        <v>0</v>
      </c>
      <c r="Q1173" s="12">
        <v>1.2</v>
      </c>
      <c r="R1173" s="12">
        <v>1.2</v>
      </c>
      <c r="S1173" s="12">
        <v>0.09</v>
      </c>
      <c r="T1173" s="17">
        <v>-0.2</v>
      </c>
      <c r="U1173" s="12">
        <v>362</v>
      </c>
      <c r="V1173" s="12">
        <v>454</v>
      </c>
      <c r="W1173" s="12">
        <v>79.7</v>
      </c>
      <c r="X1173" s="12">
        <v>6704</v>
      </c>
      <c r="Y1173" s="12">
        <v>2531</v>
      </c>
      <c r="Z1173" s="12">
        <v>150</v>
      </c>
      <c r="AA1173" s="12">
        <v>166</v>
      </c>
      <c r="AB1173" s="12">
        <v>90.4</v>
      </c>
      <c r="AC1173" s="12">
        <v>158</v>
      </c>
      <c r="AD1173" s="12">
        <v>180</v>
      </c>
      <c r="AE1173" s="12">
        <v>87.8</v>
      </c>
      <c r="AF1173" s="12">
        <v>44</v>
      </c>
      <c r="AG1173" s="12">
        <v>80</v>
      </c>
      <c r="AH1173" s="12">
        <v>55</v>
      </c>
      <c r="AI1173" s="12">
        <v>1</v>
      </c>
      <c r="AJ1173" s="12">
        <v>0.9</v>
      </c>
      <c r="AK1173" s="12">
        <v>1.1000000000000001</v>
      </c>
      <c r="AL1173" s="12">
        <v>9</v>
      </c>
      <c r="AM1173" s="12">
        <v>40</v>
      </c>
      <c r="AN1173" s="12">
        <v>6</v>
      </c>
      <c r="AO1173" s="12">
        <v>1</v>
      </c>
      <c r="AP1173" s="12">
        <v>29</v>
      </c>
      <c r="AQ1173" s="12">
        <v>0</v>
      </c>
      <c r="AR1173" s="12">
        <v>8</v>
      </c>
      <c r="AS1173" s="12">
        <v>11</v>
      </c>
      <c r="AT1173" s="12">
        <v>3</v>
      </c>
      <c r="AU1173" s="12">
        <v>24</v>
      </c>
      <c r="AV1173" s="12">
        <v>17</v>
      </c>
      <c r="AW1173" s="12">
        <v>2</v>
      </c>
      <c r="AX1173" s="12">
        <v>0</v>
      </c>
      <c r="AY1173" s="12">
        <v>3</v>
      </c>
      <c r="AZ1173" s="12">
        <v>1</v>
      </c>
      <c r="BA1173" s="12">
        <v>1</v>
      </c>
      <c r="BB1173" s="12">
        <v>13</v>
      </c>
      <c r="BC1173" s="12">
        <v>7</v>
      </c>
      <c r="BD1173" s="12">
        <v>6</v>
      </c>
      <c r="BE1173" s="12">
        <v>6</v>
      </c>
      <c r="BF1173" s="12">
        <v>1</v>
      </c>
      <c r="BG1173" s="12">
        <v>7</v>
      </c>
      <c r="BH1173" s="12">
        <v>19</v>
      </c>
      <c r="BI1173" s="12">
        <v>36.799999999999997</v>
      </c>
      <c r="BJ1173" s="12">
        <v>9</v>
      </c>
      <c r="BK1173" s="12">
        <v>19</v>
      </c>
      <c r="BL1173" s="12">
        <v>0</v>
      </c>
      <c r="BM1173" s="12">
        <v>46</v>
      </c>
      <c r="BN1173" s="12">
        <v>560</v>
      </c>
      <c r="BO1173" s="12">
        <v>38</v>
      </c>
      <c r="BP1173" s="12">
        <v>135</v>
      </c>
      <c r="BQ1173" s="12">
        <v>300</v>
      </c>
      <c r="BR1173" s="12">
        <v>130</v>
      </c>
      <c r="BS1173" s="12">
        <v>21</v>
      </c>
      <c r="BT1173" s="12">
        <v>16</v>
      </c>
      <c r="BU1173" s="12">
        <v>6</v>
      </c>
      <c r="BV1173" s="12">
        <v>37.5</v>
      </c>
      <c r="BW1173" s="12">
        <v>311</v>
      </c>
      <c r="BX1173" s="12">
        <v>1176</v>
      </c>
      <c r="BY1173" s="12">
        <v>474</v>
      </c>
      <c r="BZ1173" s="12">
        <v>8</v>
      </c>
      <c r="CA1173" s="12">
        <v>9</v>
      </c>
      <c r="CB1173" s="12">
        <v>1</v>
      </c>
      <c r="CC1173" s="12">
        <v>20</v>
      </c>
      <c r="CD1173" s="12">
        <v>7</v>
      </c>
      <c r="CE1173" s="12">
        <v>1</v>
      </c>
      <c r="CF1173" s="12">
        <v>0</v>
      </c>
      <c r="CG1173" s="12">
        <v>14</v>
      </c>
      <c r="CH1173" s="12">
        <v>56</v>
      </c>
      <c r="CI1173" s="12">
        <v>16</v>
      </c>
      <c r="CJ1173" s="12">
        <v>44.4</v>
      </c>
      <c r="CK1173">
        <v>9.8000000000000007</v>
      </c>
      <c r="CL1173">
        <v>0.49057000000000001</v>
      </c>
      <c r="CM1173">
        <v>0.37753999999999999</v>
      </c>
      <c r="CN1173" s="12">
        <f t="shared" si="451"/>
        <v>0.19383259911894274</v>
      </c>
      <c r="CO1173" s="12">
        <f t="shared" si="455"/>
        <v>0.3656387665198238</v>
      </c>
      <c r="CP1173">
        <v>0.46154000000000001</v>
      </c>
      <c r="CQ1173">
        <v>0.46154000000000001</v>
      </c>
      <c r="CR1173">
        <v>7.6920000000000002E-2</v>
      </c>
      <c r="CS1173" s="12">
        <f t="shared" si="456"/>
        <v>0.24107142857142858</v>
      </c>
      <c r="CT1173" s="12">
        <f t="shared" si="457"/>
        <v>0.5357142857142857</v>
      </c>
      <c r="CU1173" s="12">
        <f t="shared" si="458"/>
        <v>0.23214285714285715</v>
      </c>
      <c r="CV1173" s="12">
        <f t="shared" si="459"/>
        <v>0.53846153846153844</v>
      </c>
      <c r="CW1173" s="12">
        <f t="shared" si="452"/>
        <v>0.51851851851851849</v>
      </c>
      <c r="CX1173" s="12">
        <f t="shared" si="460"/>
        <v>0.6428571428571429</v>
      </c>
      <c r="CY1173" s="12">
        <f t="shared" si="461"/>
        <v>49</v>
      </c>
      <c r="CZ1173" s="12">
        <f t="shared" si="462"/>
        <v>7</v>
      </c>
      <c r="DA1173" s="12">
        <f t="shared" si="463"/>
        <v>0.14285714285714285</v>
      </c>
      <c r="DB1173" s="12">
        <f t="shared" si="464"/>
        <v>7.8695652173913047</v>
      </c>
      <c r="DC1173" s="12">
        <v>7</v>
      </c>
      <c r="DD1173" s="12">
        <v>2</v>
      </c>
      <c r="DE1173" s="12">
        <v>28.6</v>
      </c>
      <c r="DF1173" s="12">
        <v>0</v>
      </c>
      <c r="DG1173" s="12">
        <v>0</v>
      </c>
      <c r="DH1173" s="12">
        <v>21.3</v>
      </c>
      <c r="DI1173" s="12">
        <v>0</v>
      </c>
      <c r="DJ1173" s="12">
        <v>0.3</v>
      </c>
      <c r="DK1173" s="12">
        <v>0.3</v>
      </c>
      <c r="DL1173" s="12">
        <v>0.04</v>
      </c>
      <c r="DM1173" s="17">
        <v>-0.3</v>
      </c>
      <c r="DN1173" s="12">
        <v>436</v>
      </c>
      <c r="DO1173" s="12">
        <v>539</v>
      </c>
      <c r="DP1173" s="12">
        <v>80.900000000000006</v>
      </c>
      <c r="DQ1173" s="12">
        <v>7680</v>
      </c>
      <c r="DR1173" s="12">
        <v>2472</v>
      </c>
      <c r="DS1173" s="12">
        <v>203</v>
      </c>
      <c r="DT1173" s="12">
        <v>228</v>
      </c>
      <c r="DU1173" s="12">
        <v>89</v>
      </c>
      <c r="DV1173" s="12">
        <v>188</v>
      </c>
      <c r="DW1173" s="12">
        <v>218</v>
      </c>
      <c r="DX1173" s="12">
        <v>86.2</v>
      </c>
      <c r="DY1173" s="12">
        <v>42</v>
      </c>
      <c r="DZ1173" s="12">
        <v>77</v>
      </c>
      <c r="EA1173" s="12">
        <v>54.5</v>
      </c>
      <c r="EB1173" s="12">
        <v>0</v>
      </c>
      <c r="EC1173" s="12">
        <v>0.3</v>
      </c>
      <c r="ED1173" s="12">
        <v>0.6</v>
      </c>
      <c r="EE1173" s="12">
        <v>7</v>
      </c>
      <c r="EF1173" s="12">
        <v>30</v>
      </c>
      <c r="EG1173" s="12">
        <v>7</v>
      </c>
      <c r="EH1173" s="12">
        <v>4</v>
      </c>
      <c r="EI1173" s="12">
        <v>36</v>
      </c>
      <c r="EJ1173" s="12">
        <v>0</v>
      </c>
      <c r="EK1173" s="12">
        <v>2</v>
      </c>
      <c r="EL1173" s="12">
        <v>18</v>
      </c>
      <c r="EM1173" s="12">
        <v>3</v>
      </c>
      <c r="EN1173" s="12">
        <v>14</v>
      </c>
      <c r="EO1173" s="12">
        <v>14</v>
      </c>
      <c r="EP1173" s="12">
        <v>0</v>
      </c>
      <c r="EQ1173" s="12">
        <v>0</v>
      </c>
      <c r="ER1173" s="12">
        <v>0</v>
      </c>
      <c r="ES1173" s="12">
        <v>0</v>
      </c>
      <c r="ET1173" s="12">
        <v>0</v>
      </c>
      <c r="EU1173" s="12">
        <v>17</v>
      </c>
      <c r="EV1173" s="12">
        <v>10</v>
      </c>
      <c r="EW1173" s="12">
        <v>7</v>
      </c>
      <c r="EX1173" s="12">
        <v>8</v>
      </c>
      <c r="EY1173" s="12">
        <v>2</v>
      </c>
      <c r="EZ1173" s="12">
        <v>10</v>
      </c>
      <c r="FA1173" s="12">
        <v>16</v>
      </c>
      <c r="FB1173" s="12">
        <v>62.5</v>
      </c>
      <c r="FC1173" s="12">
        <v>9</v>
      </c>
      <c r="FD1173" s="12">
        <v>23</v>
      </c>
      <c r="FE1173" s="12">
        <v>0</v>
      </c>
      <c r="FF1173" s="12">
        <v>54</v>
      </c>
      <c r="FG1173" s="12">
        <v>644</v>
      </c>
      <c r="FH1173" s="12">
        <v>60</v>
      </c>
      <c r="FI1173" s="12">
        <v>190</v>
      </c>
      <c r="FJ1173" s="12">
        <v>328</v>
      </c>
      <c r="FK1173" s="12">
        <v>135</v>
      </c>
      <c r="FL1173" s="12">
        <v>9</v>
      </c>
      <c r="FM1173" s="12">
        <v>19</v>
      </c>
      <c r="FN1173" s="12">
        <v>12</v>
      </c>
      <c r="FO1173" s="12">
        <v>63.2</v>
      </c>
      <c r="FP1173" s="12">
        <v>393</v>
      </c>
      <c r="FQ1173" s="12">
        <v>2249</v>
      </c>
      <c r="FR1173" s="12">
        <v>1240</v>
      </c>
      <c r="FS1173" s="12">
        <v>17</v>
      </c>
      <c r="FT1173" s="12">
        <v>17</v>
      </c>
      <c r="FU1173" s="12">
        <v>1</v>
      </c>
      <c r="FV1173" s="12">
        <v>16</v>
      </c>
      <c r="FW1173" s="12">
        <v>6</v>
      </c>
      <c r="FX1173" s="12">
        <v>1</v>
      </c>
      <c r="FY1173" s="12">
        <v>0</v>
      </c>
      <c r="FZ1173" s="12">
        <v>10</v>
      </c>
      <c r="GA1173" s="12">
        <v>52</v>
      </c>
      <c r="GB1173" s="12">
        <v>20</v>
      </c>
      <c r="GC1173" s="12">
        <v>55.6</v>
      </c>
      <c r="GD1173">
        <v>7.6949152500000002</v>
      </c>
      <c r="GE1173">
        <v>0.50943395999999996</v>
      </c>
      <c r="GF1173">
        <v>0.32187500000000002</v>
      </c>
      <c r="GG1173" s="12">
        <f t="shared" si="465"/>
        <v>0.14656771799628943</v>
      </c>
      <c r="GH1173" s="12">
        <f t="shared" si="466"/>
        <v>0.42300556586270871</v>
      </c>
      <c r="GI1173">
        <v>0.41176470999999998</v>
      </c>
      <c r="GJ1173">
        <v>0.47058823999999999</v>
      </c>
      <c r="GK1173">
        <v>0.11764706</v>
      </c>
      <c r="GL1173">
        <f t="shared" si="467"/>
        <v>0.29503105590062112</v>
      </c>
      <c r="GM1173">
        <f t="shared" si="468"/>
        <v>0.50931677018633537</v>
      </c>
      <c r="GN1173">
        <f t="shared" si="469"/>
        <v>0.20962732919254659</v>
      </c>
      <c r="GO1173">
        <f t="shared" si="470"/>
        <v>0.58823529411764708</v>
      </c>
      <c r="GP1173" s="12">
        <f t="shared" si="453"/>
        <v>0.48148148148148145</v>
      </c>
      <c r="GQ1173">
        <f t="shared" si="454"/>
        <v>1</v>
      </c>
      <c r="GR1173">
        <f t="shared" si="471"/>
        <v>47</v>
      </c>
      <c r="GS1173">
        <f t="shared" si="472"/>
        <v>8</v>
      </c>
      <c r="GT1173">
        <f t="shared" si="473"/>
        <v>0.1702127659574468</v>
      </c>
      <c r="GU1173">
        <f t="shared" si="474"/>
        <v>8.0740740740740744</v>
      </c>
    </row>
    <row r="1174" spans="1:203" x14ac:dyDescent="0.2">
      <c r="A1174">
        <v>2022</v>
      </c>
      <c r="B1174" s="2">
        <v>44741</v>
      </c>
      <c r="C1174" s="12" t="s">
        <v>1</v>
      </c>
      <c r="D1174" s="15" t="s">
        <v>20</v>
      </c>
      <c r="E1174" s="4">
        <f t="shared" si="450"/>
        <v>-0.5</v>
      </c>
      <c r="F1174" s="12">
        <v>4</v>
      </c>
      <c r="G1174" s="12">
        <v>4</v>
      </c>
      <c r="H1174" s="12" t="s">
        <v>44</v>
      </c>
      <c r="I1174" s="5" t="s">
        <v>7</v>
      </c>
      <c r="J1174" s="12">
        <v>16</v>
      </c>
      <c r="K1174" s="12">
        <v>10</v>
      </c>
      <c r="L1174" s="12">
        <v>62.5</v>
      </c>
      <c r="M1174" s="12">
        <v>0.25</v>
      </c>
      <c r="N1174" s="12">
        <v>0.4</v>
      </c>
      <c r="O1174" s="12">
        <v>11.8</v>
      </c>
      <c r="P1174" s="12">
        <v>0</v>
      </c>
      <c r="Q1174" s="12">
        <v>2.2000000000000002</v>
      </c>
      <c r="R1174" s="12">
        <v>2.2000000000000002</v>
      </c>
      <c r="S1174" s="12">
        <v>0.14000000000000001</v>
      </c>
      <c r="T1174" s="18">
        <v>1.8</v>
      </c>
      <c r="U1174" s="12">
        <v>337</v>
      </c>
      <c r="V1174" s="12">
        <v>437</v>
      </c>
      <c r="W1174" s="12">
        <v>77.099999999999994</v>
      </c>
      <c r="X1174" s="12">
        <v>6301</v>
      </c>
      <c r="Y1174" s="12">
        <v>2490</v>
      </c>
      <c r="Z1174" s="12">
        <v>132</v>
      </c>
      <c r="AA1174" s="12">
        <v>155</v>
      </c>
      <c r="AB1174" s="12">
        <v>85.2</v>
      </c>
      <c r="AC1174" s="12">
        <v>149</v>
      </c>
      <c r="AD1174" s="12">
        <v>165</v>
      </c>
      <c r="AE1174" s="12">
        <v>90.3</v>
      </c>
      <c r="AF1174" s="12">
        <v>40</v>
      </c>
      <c r="AG1174" s="12">
        <v>75</v>
      </c>
      <c r="AH1174" s="12">
        <v>53.3</v>
      </c>
      <c r="AI1174" s="12">
        <v>3</v>
      </c>
      <c r="AJ1174" s="12">
        <v>1.7</v>
      </c>
      <c r="AK1174" s="12">
        <v>1.6</v>
      </c>
      <c r="AL1174" s="12">
        <v>12</v>
      </c>
      <c r="AM1174" s="12">
        <v>46</v>
      </c>
      <c r="AN1174" s="12">
        <v>12</v>
      </c>
      <c r="AO1174" s="12">
        <v>2</v>
      </c>
      <c r="AP1174" s="12">
        <v>54</v>
      </c>
      <c r="AQ1174" s="12">
        <v>1</v>
      </c>
      <c r="AR1174" s="12">
        <v>3</v>
      </c>
      <c r="AS1174" s="12">
        <v>16</v>
      </c>
      <c r="AT1174" s="12">
        <v>7</v>
      </c>
      <c r="AU1174" s="12">
        <v>28</v>
      </c>
      <c r="AV1174" s="12">
        <v>22</v>
      </c>
      <c r="AW1174" s="12">
        <v>2</v>
      </c>
      <c r="AX1174" s="12">
        <v>1</v>
      </c>
      <c r="AY1174" s="12">
        <v>2</v>
      </c>
      <c r="AZ1174" s="12">
        <v>0</v>
      </c>
      <c r="BA1174" s="12">
        <v>1</v>
      </c>
      <c r="BB1174" s="12">
        <v>16</v>
      </c>
      <c r="BC1174" s="12">
        <v>7</v>
      </c>
      <c r="BD1174" s="12">
        <v>7</v>
      </c>
      <c r="BE1174" s="12">
        <v>6</v>
      </c>
      <c r="BF1174" s="12">
        <v>3</v>
      </c>
      <c r="BG1174" s="12">
        <v>8</v>
      </c>
      <c r="BH1174" s="12">
        <v>15</v>
      </c>
      <c r="BI1174" s="12">
        <v>53.3</v>
      </c>
      <c r="BJ1174" s="12">
        <v>8</v>
      </c>
      <c r="BK1174" s="12">
        <v>11</v>
      </c>
      <c r="BL1174" s="12">
        <v>0</v>
      </c>
      <c r="BM1174" s="12">
        <v>45</v>
      </c>
      <c r="BN1174" s="12">
        <v>542</v>
      </c>
      <c r="BO1174" s="12">
        <v>37</v>
      </c>
      <c r="BP1174" s="12">
        <v>99</v>
      </c>
      <c r="BQ1174" s="12">
        <v>278</v>
      </c>
      <c r="BR1174" s="12">
        <v>169</v>
      </c>
      <c r="BS1174" s="12">
        <v>29</v>
      </c>
      <c r="BT1174" s="12">
        <v>16</v>
      </c>
      <c r="BU1174" s="12">
        <v>9</v>
      </c>
      <c r="BV1174" s="12">
        <v>56.3</v>
      </c>
      <c r="BW1174" s="12">
        <v>221</v>
      </c>
      <c r="BX1174" s="12">
        <v>1327</v>
      </c>
      <c r="BY1174" s="12">
        <v>614</v>
      </c>
      <c r="BZ1174" s="12">
        <v>17</v>
      </c>
      <c r="CA1174" s="12">
        <v>11</v>
      </c>
      <c r="CB1174" s="12">
        <v>4</v>
      </c>
      <c r="CC1174" s="12">
        <v>16</v>
      </c>
      <c r="CD1174" s="12">
        <v>5</v>
      </c>
      <c r="CE1174" s="12">
        <v>3</v>
      </c>
      <c r="CF1174" s="12">
        <v>0</v>
      </c>
      <c r="CG1174" s="12">
        <v>14</v>
      </c>
      <c r="CH1174" s="12">
        <v>42</v>
      </c>
      <c r="CI1174" s="12">
        <v>18</v>
      </c>
      <c r="CJ1174" s="12">
        <v>64.3</v>
      </c>
      <c r="CK1174">
        <v>10.7347</v>
      </c>
      <c r="CL1174">
        <v>0.52</v>
      </c>
      <c r="CM1174">
        <v>0.39517999999999998</v>
      </c>
      <c r="CN1174" s="12">
        <f t="shared" si="451"/>
        <v>0.18077803203661327</v>
      </c>
      <c r="CO1174" s="12">
        <f t="shared" si="455"/>
        <v>0.35469107551487417</v>
      </c>
      <c r="CP1174">
        <v>0.4375</v>
      </c>
      <c r="CQ1174">
        <v>0.375</v>
      </c>
      <c r="CR1174">
        <v>0.1875</v>
      </c>
      <c r="CS1174" s="12">
        <f t="shared" si="456"/>
        <v>0.18265682656826568</v>
      </c>
      <c r="CT1174" s="12">
        <f t="shared" si="457"/>
        <v>0.51291512915129156</v>
      </c>
      <c r="CU1174" s="12">
        <f t="shared" si="458"/>
        <v>0.31180811808118081</v>
      </c>
      <c r="CV1174" s="12">
        <f t="shared" si="459"/>
        <v>0.4375</v>
      </c>
      <c r="CW1174" s="12">
        <f t="shared" si="452"/>
        <v>0.51851851851851849</v>
      </c>
      <c r="CX1174" s="12">
        <f t="shared" si="460"/>
        <v>0.75</v>
      </c>
      <c r="CY1174" s="12">
        <f t="shared" si="461"/>
        <v>57</v>
      </c>
      <c r="CZ1174" s="12">
        <f t="shared" si="462"/>
        <v>16</v>
      </c>
      <c r="DA1174" s="12">
        <f t="shared" si="463"/>
        <v>0.2807017543859649</v>
      </c>
      <c r="DB1174" s="12">
        <f t="shared" si="464"/>
        <v>7.4888888888888889</v>
      </c>
      <c r="DC1174" s="12">
        <v>12</v>
      </c>
      <c r="DD1174" s="12">
        <v>5</v>
      </c>
      <c r="DE1174" s="12">
        <v>41.7</v>
      </c>
      <c r="DF1174" s="12">
        <v>0.33</v>
      </c>
      <c r="DG1174" s="12">
        <v>0.8</v>
      </c>
      <c r="DH1174" s="12">
        <v>16.899999999999999</v>
      </c>
      <c r="DI1174" s="12">
        <v>1</v>
      </c>
      <c r="DJ1174" s="12">
        <v>2.7</v>
      </c>
      <c r="DK1174" s="12">
        <v>1.9</v>
      </c>
      <c r="DL1174" s="12">
        <v>0.16</v>
      </c>
      <c r="DM1174" s="18">
        <v>1.3</v>
      </c>
      <c r="DN1174" s="12">
        <v>432</v>
      </c>
      <c r="DO1174" s="12">
        <v>526</v>
      </c>
      <c r="DP1174" s="12">
        <v>82.1</v>
      </c>
      <c r="DQ1174" s="12">
        <v>6752</v>
      </c>
      <c r="DR1174" s="12">
        <v>2115</v>
      </c>
      <c r="DS1174" s="12">
        <v>235</v>
      </c>
      <c r="DT1174" s="12">
        <v>251</v>
      </c>
      <c r="DU1174" s="12">
        <v>93.6</v>
      </c>
      <c r="DV1174" s="12">
        <v>161</v>
      </c>
      <c r="DW1174" s="12">
        <v>185</v>
      </c>
      <c r="DX1174" s="12">
        <v>87</v>
      </c>
      <c r="DY1174" s="12">
        <v>26</v>
      </c>
      <c r="DZ1174" s="12">
        <v>67</v>
      </c>
      <c r="EA1174" s="12">
        <v>38.799999999999997</v>
      </c>
      <c r="EB1174" s="12">
        <v>3</v>
      </c>
      <c r="EC1174" s="12">
        <v>1.3</v>
      </c>
      <c r="ED1174" s="12">
        <v>1.2</v>
      </c>
      <c r="EE1174" s="12">
        <v>8</v>
      </c>
      <c r="EF1174" s="12">
        <v>29</v>
      </c>
      <c r="EG1174" s="12">
        <v>7</v>
      </c>
      <c r="EH1174" s="12">
        <v>1</v>
      </c>
      <c r="EI1174" s="12">
        <v>32</v>
      </c>
      <c r="EJ1174" s="12">
        <v>1</v>
      </c>
      <c r="EK1174" s="12">
        <v>2</v>
      </c>
      <c r="EL1174" s="12">
        <v>15</v>
      </c>
      <c r="EM1174" s="12">
        <v>3</v>
      </c>
      <c r="EN1174" s="12">
        <v>18</v>
      </c>
      <c r="EO1174" s="12">
        <v>11</v>
      </c>
      <c r="EP1174" s="12">
        <v>3</v>
      </c>
      <c r="EQ1174" s="12">
        <v>0</v>
      </c>
      <c r="ER1174" s="12">
        <v>3</v>
      </c>
      <c r="ES1174" s="12">
        <v>1</v>
      </c>
      <c r="ET1174" s="12">
        <v>0</v>
      </c>
      <c r="EU1174" s="12">
        <v>12</v>
      </c>
      <c r="EV1174" s="12">
        <v>7</v>
      </c>
      <c r="EW1174" s="12">
        <v>7</v>
      </c>
      <c r="EX1174" s="12">
        <v>4</v>
      </c>
      <c r="EY1174" s="12">
        <v>1</v>
      </c>
      <c r="EZ1174" s="12">
        <v>7</v>
      </c>
      <c r="FA1174" s="12">
        <v>16</v>
      </c>
      <c r="FB1174" s="12">
        <v>43.8</v>
      </c>
      <c r="FC1174" s="12">
        <v>3</v>
      </c>
      <c r="FD1174" s="12">
        <v>18</v>
      </c>
      <c r="FE1174" s="12">
        <v>0</v>
      </c>
      <c r="FF1174" s="12">
        <v>55</v>
      </c>
      <c r="FG1174" s="12">
        <v>626</v>
      </c>
      <c r="FH1174" s="12">
        <v>87</v>
      </c>
      <c r="FI1174" s="12">
        <v>241</v>
      </c>
      <c r="FJ1174" s="12">
        <v>233</v>
      </c>
      <c r="FK1174" s="12">
        <v>156</v>
      </c>
      <c r="FL1174" s="12">
        <v>18</v>
      </c>
      <c r="FM1174" s="12">
        <v>15</v>
      </c>
      <c r="FN1174" s="12">
        <v>7</v>
      </c>
      <c r="FO1174" s="12">
        <v>46.7</v>
      </c>
      <c r="FP1174" s="12">
        <v>399</v>
      </c>
      <c r="FQ1174" s="12">
        <v>1714</v>
      </c>
      <c r="FR1174" s="12">
        <v>943</v>
      </c>
      <c r="FS1174" s="12">
        <v>19</v>
      </c>
      <c r="FT1174" s="12">
        <v>12</v>
      </c>
      <c r="FU1174" s="12">
        <v>2</v>
      </c>
      <c r="FV1174" s="12">
        <v>9</v>
      </c>
      <c r="FW1174" s="12">
        <v>8</v>
      </c>
      <c r="FX1174" s="12">
        <v>2</v>
      </c>
      <c r="FY1174" s="12">
        <v>0</v>
      </c>
      <c r="FZ1174" s="12">
        <v>9</v>
      </c>
      <c r="GA1174" s="12">
        <v>39</v>
      </c>
      <c r="GB1174" s="12">
        <v>10</v>
      </c>
      <c r="GC1174" s="12">
        <v>35.700000000000003</v>
      </c>
      <c r="GD1174">
        <v>10.4047619</v>
      </c>
      <c r="GE1174">
        <v>0.48</v>
      </c>
      <c r="GF1174">
        <v>0.31324052000000002</v>
      </c>
      <c r="GG1174" s="12">
        <f t="shared" si="465"/>
        <v>0.13307984790874525</v>
      </c>
      <c r="GH1174" s="12">
        <f t="shared" si="466"/>
        <v>0.47718631178707227</v>
      </c>
      <c r="GI1174">
        <v>0.58333332999999998</v>
      </c>
      <c r="GJ1174">
        <v>0.33333332999999998</v>
      </c>
      <c r="GK1174">
        <v>8.3333329999999997E-2</v>
      </c>
      <c r="GL1174">
        <f t="shared" si="467"/>
        <v>0.38498402555910544</v>
      </c>
      <c r="GM1174">
        <f t="shared" si="468"/>
        <v>0.37220447284345048</v>
      </c>
      <c r="GN1174">
        <f t="shared" si="469"/>
        <v>0.24920127795527156</v>
      </c>
      <c r="GO1174">
        <f t="shared" si="470"/>
        <v>0.58333333333333337</v>
      </c>
      <c r="GP1174" s="12">
        <f t="shared" si="453"/>
        <v>0.48148148148148145</v>
      </c>
      <c r="GQ1174">
        <f t="shared" si="454"/>
        <v>0.66666666666666663</v>
      </c>
      <c r="GR1174">
        <f t="shared" si="471"/>
        <v>41</v>
      </c>
      <c r="GS1174">
        <f t="shared" si="472"/>
        <v>9</v>
      </c>
      <c r="GT1174">
        <f t="shared" si="473"/>
        <v>0.21951219512195122</v>
      </c>
      <c r="GU1174">
        <f t="shared" si="474"/>
        <v>7.8545454545454545</v>
      </c>
    </row>
    <row r="1175" spans="1:203" x14ac:dyDescent="0.2">
      <c r="A1175">
        <v>2022</v>
      </c>
      <c r="B1175" s="2">
        <v>44745</v>
      </c>
      <c r="C1175" s="12" t="s">
        <v>5</v>
      </c>
      <c r="D1175" s="15" t="s">
        <v>20</v>
      </c>
      <c r="E1175" s="4">
        <f t="shared" si="450"/>
        <v>0</v>
      </c>
      <c r="F1175" s="12">
        <v>2</v>
      </c>
      <c r="G1175" s="12">
        <v>2</v>
      </c>
      <c r="H1175" s="12" t="s">
        <v>44</v>
      </c>
      <c r="I1175" s="5" t="s">
        <v>15</v>
      </c>
      <c r="J1175" s="12">
        <v>12</v>
      </c>
      <c r="K1175" s="12">
        <v>3</v>
      </c>
      <c r="L1175" s="12">
        <v>25</v>
      </c>
      <c r="M1175" s="12">
        <v>0.08</v>
      </c>
      <c r="N1175" s="12">
        <v>0.33</v>
      </c>
      <c r="O1175" s="12">
        <v>15.2</v>
      </c>
      <c r="P1175" s="12">
        <v>0</v>
      </c>
      <c r="Q1175" s="12">
        <v>1.5</v>
      </c>
      <c r="R1175" s="12">
        <v>1.5</v>
      </c>
      <c r="S1175" s="12">
        <v>0.12</v>
      </c>
      <c r="T1175" s="17">
        <v>-0.5</v>
      </c>
      <c r="U1175" s="12">
        <v>345</v>
      </c>
      <c r="V1175" s="12">
        <v>456</v>
      </c>
      <c r="W1175" s="12">
        <v>75.7</v>
      </c>
      <c r="X1175" s="12">
        <v>5674</v>
      </c>
      <c r="Y1175" s="12">
        <v>2451</v>
      </c>
      <c r="Z1175" s="12">
        <v>167</v>
      </c>
      <c r="AA1175" s="12">
        <v>198</v>
      </c>
      <c r="AB1175" s="12">
        <v>84.3</v>
      </c>
      <c r="AC1175" s="12">
        <v>129</v>
      </c>
      <c r="AD1175" s="12">
        <v>163</v>
      </c>
      <c r="AE1175" s="12">
        <v>79.099999999999994</v>
      </c>
      <c r="AF1175" s="12">
        <v>28</v>
      </c>
      <c r="AG1175" s="12">
        <v>62</v>
      </c>
      <c r="AH1175" s="12">
        <v>45.2</v>
      </c>
      <c r="AI1175" s="12">
        <v>1</v>
      </c>
      <c r="AJ1175" s="12">
        <v>0.7</v>
      </c>
      <c r="AK1175" s="12">
        <v>1.1000000000000001</v>
      </c>
      <c r="AL1175" s="12">
        <v>10</v>
      </c>
      <c r="AM1175" s="12">
        <v>21</v>
      </c>
      <c r="AN1175" s="12">
        <v>13</v>
      </c>
      <c r="AO1175" s="12">
        <v>3</v>
      </c>
      <c r="AP1175" s="12">
        <v>35</v>
      </c>
      <c r="AQ1175" s="12">
        <v>1</v>
      </c>
      <c r="AR1175" s="12">
        <v>1</v>
      </c>
      <c r="AS1175" s="12">
        <v>15</v>
      </c>
      <c r="AT1175" s="12">
        <v>4</v>
      </c>
      <c r="AU1175" s="12">
        <v>19</v>
      </c>
      <c r="AV1175" s="12">
        <v>18</v>
      </c>
      <c r="AW1175" s="12">
        <v>1</v>
      </c>
      <c r="AX1175" s="12">
        <v>0</v>
      </c>
      <c r="AY1175" s="12">
        <v>0</v>
      </c>
      <c r="AZ1175" s="12">
        <v>0</v>
      </c>
      <c r="BA1175" s="12">
        <v>0</v>
      </c>
      <c r="BB1175" s="12">
        <v>17</v>
      </c>
      <c r="BC1175" s="12">
        <v>12</v>
      </c>
      <c r="BD1175" s="12">
        <v>8</v>
      </c>
      <c r="BE1175" s="12">
        <v>7</v>
      </c>
      <c r="BF1175" s="12">
        <v>2</v>
      </c>
      <c r="BG1175" s="12">
        <v>7</v>
      </c>
      <c r="BH1175" s="12">
        <v>16</v>
      </c>
      <c r="BI1175" s="12">
        <v>43.8</v>
      </c>
      <c r="BJ1175" s="12">
        <v>11</v>
      </c>
      <c r="BK1175" s="12">
        <v>25</v>
      </c>
      <c r="BL1175" s="12">
        <v>0</v>
      </c>
      <c r="BM1175" s="12">
        <v>45</v>
      </c>
      <c r="BN1175" s="12">
        <v>568</v>
      </c>
      <c r="BO1175" s="12">
        <v>70</v>
      </c>
      <c r="BP1175" s="12">
        <v>161</v>
      </c>
      <c r="BQ1175" s="12">
        <v>264</v>
      </c>
      <c r="BR1175" s="12">
        <v>147</v>
      </c>
      <c r="BS1175" s="12">
        <v>28</v>
      </c>
      <c r="BT1175" s="12">
        <v>9</v>
      </c>
      <c r="BU1175" s="12">
        <v>4</v>
      </c>
      <c r="BV1175" s="12">
        <v>44.4</v>
      </c>
      <c r="BW1175" s="12">
        <v>305</v>
      </c>
      <c r="BX1175" s="12">
        <v>1472</v>
      </c>
      <c r="BY1175" s="12">
        <v>645</v>
      </c>
      <c r="BZ1175" s="12">
        <v>13</v>
      </c>
      <c r="CA1175" s="12">
        <v>9</v>
      </c>
      <c r="CB1175" s="12">
        <v>3</v>
      </c>
      <c r="CC1175" s="12">
        <v>13</v>
      </c>
      <c r="CD1175" s="12">
        <v>4</v>
      </c>
      <c r="CE1175" s="12">
        <v>2</v>
      </c>
      <c r="CF1175" s="12">
        <v>0</v>
      </c>
      <c r="CG1175" s="12">
        <v>13</v>
      </c>
      <c r="CH1175" s="12">
        <v>47</v>
      </c>
      <c r="CI1175" s="12">
        <v>11</v>
      </c>
      <c r="CJ1175" s="12">
        <v>44</v>
      </c>
      <c r="CK1175">
        <v>8.4545499999999993</v>
      </c>
      <c r="CL1175">
        <v>0.47115000000000001</v>
      </c>
      <c r="CM1175">
        <v>0.43197000000000002</v>
      </c>
      <c r="CN1175" s="12">
        <f t="shared" si="451"/>
        <v>0.14035087719298245</v>
      </c>
      <c r="CO1175" s="12">
        <f t="shared" si="455"/>
        <v>0.43421052631578949</v>
      </c>
      <c r="CP1175">
        <v>0.47059000000000001</v>
      </c>
      <c r="CQ1175">
        <v>0.41176000000000001</v>
      </c>
      <c r="CR1175">
        <v>0.11765</v>
      </c>
      <c r="CS1175" s="12">
        <f t="shared" si="456"/>
        <v>0.28345070422535212</v>
      </c>
      <c r="CT1175" s="12">
        <f t="shared" si="457"/>
        <v>0.46478873239436619</v>
      </c>
      <c r="CU1175" s="12">
        <f t="shared" si="458"/>
        <v>0.25880281690140844</v>
      </c>
      <c r="CV1175" s="12">
        <f t="shared" si="459"/>
        <v>0.70588235294117652</v>
      </c>
      <c r="CW1175" s="12">
        <f t="shared" si="452"/>
        <v>0.4563106796116505</v>
      </c>
      <c r="CX1175" s="12">
        <f t="shared" si="460"/>
        <v>0.83333333333333337</v>
      </c>
      <c r="CY1175" s="12">
        <f t="shared" si="461"/>
        <v>30</v>
      </c>
      <c r="CZ1175" s="12">
        <f t="shared" si="462"/>
        <v>16</v>
      </c>
      <c r="DA1175" s="12">
        <f t="shared" si="463"/>
        <v>0.53333333333333333</v>
      </c>
      <c r="DB1175" s="12">
        <f t="shared" si="464"/>
        <v>7.666666666666667</v>
      </c>
      <c r="DC1175" s="12">
        <v>17</v>
      </c>
      <c r="DD1175" s="12">
        <v>7</v>
      </c>
      <c r="DE1175" s="12">
        <v>41.2</v>
      </c>
      <c r="DF1175" s="12">
        <v>0.12</v>
      </c>
      <c r="DG1175" s="12">
        <v>0.28999999999999998</v>
      </c>
      <c r="DH1175" s="12">
        <v>18.7</v>
      </c>
      <c r="DI1175" s="12">
        <v>1</v>
      </c>
      <c r="DJ1175" s="12">
        <v>1.5</v>
      </c>
      <c r="DK1175" s="12">
        <v>1.5</v>
      </c>
      <c r="DL1175" s="12">
        <v>0.09</v>
      </c>
      <c r="DM1175" s="18">
        <v>0.5</v>
      </c>
      <c r="DN1175" s="12">
        <v>453</v>
      </c>
      <c r="DO1175" s="12">
        <v>558</v>
      </c>
      <c r="DP1175" s="12">
        <v>81.2</v>
      </c>
      <c r="DQ1175" s="12">
        <v>8568</v>
      </c>
      <c r="DR1175" s="12">
        <v>3088</v>
      </c>
      <c r="DS1175" s="12">
        <v>174</v>
      </c>
      <c r="DT1175" s="12">
        <v>190</v>
      </c>
      <c r="DU1175" s="12">
        <v>91.6</v>
      </c>
      <c r="DV1175" s="12">
        <v>220</v>
      </c>
      <c r="DW1175" s="12">
        <v>255</v>
      </c>
      <c r="DX1175" s="12">
        <v>86.3</v>
      </c>
      <c r="DY1175" s="12">
        <v>53</v>
      </c>
      <c r="DZ1175" s="12">
        <v>86</v>
      </c>
      <c r="EA1175" s="12">
        <v>61.6</v>
      </c>
      <c r="EB1175" s="12">
        <v>2</v>
      </c>
      <c r="EC1175" s="12">
        <v>1</v>
      </c>
      <c r="ED1175" s="12">
        <v>1</v>
      </c>
      <c r="EE1175" s="12">
        <v>12</v>
      </c>
      <c r="EF1175" s="12">
        <v>37</v>
      </c>
      <c r="EG1175" s="12">
        <v>9</v>
      </c>
      <c r="EH1175" s="12">
        <v>2</v>
      </c>
      <c r="EI1175" s="12">
        <v>52</v>
      </c>
      <c r="EJ1175" s="12">
        <v>0</v>
      </c>
      <c r="EK1175" s="12">
        <v>5</v>
      </c>
      <c r="EL1175" s="12">
        <v>22</v>
      </c>
      <c r="EM1175" s="12">
        <v>3</v>
      </c>
      <c r="EN1175" s="12">
        <v>30</v>
      </c>
      <c r="EO1175" s="12">
        <v>27</v>
      </c>
      <c r="EP1175" s="12">
        <v>0</v>
      </c>
      <c r="EQ1175" s="12">
        <v>2</v>
      </c>
      <c r="ER1175" s="12">
        <v>1</v>
      </c>
      <c r="ES1175" s="12">
        <v>0</v>
      </c>
      <c r="ET1175" s="12">
        <v>0</v>
      </c>
      <c r="EU1175" s="12">
        <v>9</v>
      </c>
      <c r="EV1175" s="12">
        <v>5</v>
      </c>
      <c r="EW1175" s="12">
        <v>3</v>
      </c>
      <c r="EX1175" s="12">
        <v>4</v>
      </c>
      <c r="EY1175" s="12">
        <v>2</v>
      </c>
      <c r="EZ1175" s="12">
        <v>5</v>
      </c>
      <c r="FA1175" s="12">
        <v>9</v>
      </c>
      <c r="FB1175" s="12">
        <v>55.6</v>
      </c>
      <c r="FC1175" s="12">
        <v>13</v>
      </c>
      <c r="FD1175" s="12">
        <v>15</v>
      </c>
      <c r="FE1175" s="12">
        <v>1</v>
      </c>
      <c r="FF1175" s="12">
        <v>55</v>
      </c>
      <c r="FG1175" s="12">
        <v>662</v>
      </c>
      <c r="FH1175" s="12">
        <v>70</v>
      </c>
      <c r="FI1175" s="12">
        <v>232</v>
      </c>
      <c r="FJ1175" s="12">
        <v>272</v>
      </c>
      <c r="FK1175" s="12">
        <v>165</v>
      </c>
      <c r="FL1175" s="12">
        <v>23</v>
      </c>
      <c r="FM1175" s="12">
        <v>16</v>
      </c>
      <c r="FN1175" s="12">
        <v>9</v>
      </c>
      <c r="FO1175" s="12">
        <v>56.3</v>
      </c>
      <c r="FP1175" s="12">
        <v>394</v>
      </c>
      <c r="FQ1175" s="12">
        <v>2026</v>
      </c>
      <c r="FR1175" s="12">
        <v>997</v>
      </c>
      <c r="FS1175" s="12">
        <v>19</v>
      </c>
      <c r="FT1175" s="12">
        <v>15</v>
      </c>
      <c r="FU1175" s="12">
        <v>4</v>
      </c>
      <c r="FV1175" s="12">
        <v>13</v>
      </c>
      <c r="FW1175" s="12">
        <v>10</v>
      </c>
      <c r="FX1175" s="12">
        <v>1</v>
      </c>
      <c r="FY1175" s="12">
        <v>0</v>
      </c>
      <c r="FZ1175" s="12">
        <v>7</v>
      </c>
      <c r="GA1175" s="12">
        <v>56</v>
      </c>
      <c r="GB1175" s="12">
        <v>14</v>
      </c>
      <c r="GC1175" s="12">
        <v>56</v>
      </c>
      <c r="GD1175">
        <v>10.363636400000001</v>
      </c>
      <c r="GE1175">
        <v>0.52884615000000001</v>
      </c>
      <c r="GF1175">
        <v>0.36041083000000002</v>
      </c>
      <c r="GG1175" s="12">
        <f t="shared" si="465"/>
        <v>0.16308243727598568</v>
      </c>
      <c r="GH1175" s="12">
        <f t="shared" si="466"/>
        <v>0.34050179211469533</v>
      </c>
      <c r="GI1175">
        <v>0.33333332999999998</v>
      </c>
      <c r="GJ1175">
        <v>0.44444444</v>
      </c>
      <c r="GK1175">
        <v>0.22222222</v>
      </c>
      <c r="GL1175">
        <f t="shared" si="467"/>
        <v>0.35045317220543809</v>
      </c>
      <c r="GM1175">
        <f t="shared" si="468"/>
        <v>0.41087613293051362</v>
      </c>
      <c r="GN1175">
        <f t="shared" si="469"/>
        <v>0.24924471299093656</v>
      </c>
      <c r="GO1175">
        <f t="shared" si="470"/>
        <v>0.55555555555555558</v>
      </c>
      <c r="GP1175" s="12">
        <f t="shared" si="453"/>
        <v>0.5436893203883495</v>
      </c>
      <c r="GQ1175">
        <f t="shared" si="454"/>
        <v>0.70588235294117652</v>
      </c>
      <c r="GR1175">
        <f t="shared" si="471"/>
        <v>52</v>
      </c>
      <c r="GS1175">
        <f t="shared" si="472"/>
        <v>13</v>
      </c>
      <c r="GT1175">
        <f t="shared" si="473"/>
        <v>0.25</v>
      </c>
      <c r="GU1175">
        <f t="shared" si="474"/>
        <v>8.2363636363636363</v>
      </c>
    </row>
    <row r="1176" spans="1:203" x14ac:dyDescent="0.2">
      <c r="A1176">
        <v>2022</v>
      </c>
      <c r="B1176" s="2">
        <v>44751</v>
      </c>
      <c r="C1176" s="12" t="s">
        <v>1</v>
      </c>
      <c r="D1176" s="15" t="s">
        <v>20</v>
      </c>
      <c r="E1176" s="4">
        <f t="shared" si="450"/>
        <v>0.30000000000000004</v>
      </c>
      <c r="F1176" s="12">
        <v>1</v>
      </c>
      <c r="G1176" s="12">
        <v>1</v>
      </c>
      <c r="H1176" s="12" t="s">
        <v>44</v>
      </c>
      <c r="I1176" s="5" t="s">
        <v>18</v>
      </c>
      <c r="J1176" s="12">
        <v>10</v>
      </c>
      <c r="K1176" s="12">
        <v>4</v>
      </c>
      <c r="L1176" s="12">
        <v>40</v>
      </c>
      <c r="M1176" s="12">
        <v>0.1</v>
      </c>
      <c r="N1176" s="12">
        <v>0.25</v>
      </c>
      <c r="O1176" s="12">
        <v>18.399999999999999</v>
      </c>
      <c r="P1176" s="12">
        <v>1</v>
      </c>
      <c r="Q1176" s="12">
        <v>1.5</v>
      </c>
      <c r="R1176" s="12">
        <v>1.5</v>
      </c>
      <c r="S1176" s="12">
        <v>0.18</v>
      </c>
      <c r="T1176" s="17">
        <v>-0.5</v>
      </c>
      <c r="U1176" s="12">
        <v>206</v>
      </c>
      <c r="V1176" s="12">
        <v>334</v>
      </c>
      <c r="W1176" s="12">
        <v>61.7</v>
      </c>
      <c r="X1176" s="12">
        <v>3662</v>
      </c>
      <c r="Y1176" s="12">
        <v>1825</v>
      </c>
      <c r="Z1176" s="12">
        <v>93</v>
      </c>
      <c r="AA1176" s="12">
        <v>128</v>
      </c>
      <c r="AB1176" s="12">
        <v>72.7</v>
      </c>
      <c r="AC1176" s="12">
        <v>87</v>
      </c>
      <c r="AD1176" s="12">
        <v>124</v>
      </c>
      <c r="AE1176" s="12">
        <v>70.2</v>
      </c>
      <c r="AF1176" s="12">
        <v>21</v>
      </c>
      <c r="AG1176" s="12">
        <v>61</v>
      </c>
      <c r="AH1176" s="12">
        <v>34.4</v>
      </c>
      <c r="AI1176" s="12">
        <v>0</v>
      </c>
      <c r="AJ1176" s="12">
        <v>1</v>
      </c>
      <c r="AK1176" s="12">
        <v>0.8</v>
      </c>
      <c r="AL1176" s="12">
        <v>8</v>
      </c>
      <c r="AM1176" s="12">
        <v>17</v>
      </c>
      <c r="AN1176" s="12">
        <v>2</v>
      </c>
      <c r="AO1176" s="12">
        <v>0</v>
      </c>
      <c r="AP1176" s="12">
        <v>23</v>
      </c>
      <c r="AQ1176" s="12">
        <v>5</v>
      </c>
      <c r="AR1176" s="12">
        <v>0</v>
      </c>
      <c r="AS1176" s="12">
        <v>3</v>
      </c>
      <c r="AT1176" s="12">
        <v>0</v>
      </c>
      <c r="AU1176" s="12">
        <v>18</v>
      </c>
      <c r="AV1176" s="12">
        <v>14</v>
      </c>
      <c r="AW1176" s="12">
        <v>1</v>
      </c>
      <c r="AX1176" s="12">
        <v>1</v>
      </c>
      <c r="AY1176" s="12">
        <v>1</v>
      </c>
      <c r="AZ1176" s="12">
        <v>1</v>
      </c>
      <c r="BA1176" s="12">
        <v>0</v>
      </c>
      <c r="BB1176" s="12">
        <v>17</v>
      </c>
      <c r="BC1176" s="12">
        <v>4</v>
      </c>
      <c r="BD1176" s="12">
        <v>15</v>
      </c>
      <c r="BE1176" s="12">
        <v>2</v>
      </c>
      <c r="BF1176" s="12">
        <v>0</v>
      </c>
      <c r="BG1176" s="12">
        <v>7</v>
      </c>
      <c r="BH1176" s="12">
        <v>21</v>
      </c>
      <c r="BI1176" s="12">
        <v>33.299999999999997</v>
      </c>
      <c r="BJ1176" s="12">
        <v>12</v>
      </c>
      <c r="BK1176" s="12">
        <v>21</v>
      </c>
      <c r="BL1176" s="12">
        <v>0</v>
      </c>
      <c r="BM1176" s="12">
        <v>45</v>
      </c>
      <c r="BN1176" s="12">
        <v>467</v>
      </c>
      <c r="BO1176" s="12">
        <v>55</v>
      </c>
      <c r="BP1176" s="12">
        <v>187</v>
      </c>
      <c r="BQ1176" s="12">
        <v>227</v>
      </c>
      <c r="BR1176" s="12">
        <v>61</v>
      </c>
      <c r="BS1176" s="12">
        <v>16</v>
      </c>
      <c r="BT1176" s="12">
        <v>20</v>
      </c>
      <c r="BU1176" s="12">
        <v>10</v>
      </c>
      <c r="BV1176" s="12">
        <v>50</v>
      </c>
      <c r="BW1176" s="12">
        <v>218</v>
      </c>
      <c r="BX1176" s="12">
        <v>1166</v>
      </c>
      <c r="BY1176" s="12">
        <v>432</v>
      </c>
      <c r="BZ1176" s="12">
        <v>6</v>
      </c>
      <c r="CA1176" s="12">
        <v>5</v>
      </c>
      <c r="CB1176" s="12">
        <v>6</v>
      </c>
      <c r="CC1176" s="12">
        <v>21</v>
      </c>
      <c r="CD1176" s="12">
        <v>10</v>
      </c>
      <c r="CE1176" s="12">
        <v>4</v>
      </c>
      <c r="CF1176" s="12">
        <v>2</v>
      </c>
      <c r="CG1176" s="12">
        <v>11</v>
      </c>
      <c r="CH1176" s="12">
        <v>46</v>
      </c>
      <c r="CI1176" s="12">
        <v>23</v>
      </c>
      <c r="CJ1176" s="12">
        <v>54.8</v>
      </c>
      <c r="CK1176">
        <v>6.6229500000000003</v>
      </c>
      <c r="CL1176">
        <v>0.28111000000000003</v>
      </c>
      <c r="CM1176">
        <v>0.49836000000000003</v>
      </c>
      <c r="CN1176" s="12">
        <f t="shared" si="451"/>
        <v>0.19760479041916168</v>
      </c>
      <c r="CO1176" s="12">
        <f t="shared" si="455"/>
        <v>0.38323353293413176</v>
      </c>
      <c r="CP1176">
        <v>0.88234999999999997</v>
      </c>
      <c r="CQ1176">
        <v>0.11765</v>
      </c>
      <c r="CR1176">
        <v>0</v>
      </c>
      <c r="CS1176" s="12">
        <f t="shared" si="456"/>
        <v>0.40042826552462529</v>
      </c>
      <c r="CT1176" s="12">
        <f t="shared" si="457"/>
        <v>0.48608137044967881</v>
      </c>
      <c r="CU1176" s="12">
        <f t="shared" si="458"/>
        <v>0.13062098501070663</v>
      </c>
      <c r="CV1176" s="12">
        <f t="shared" si="459"/>
        <v>0.23529411764705882</v>
      </c>
      <c r="CW1176" s="12">
        <f t="shared" si="452"/>
        <v>0.43809523809523809</v>
      </c>
      <c r="CX1176" s="12">
        <f t="shared" si="460"/>
        <v>0.8</v>
      </c>
      <c r="CY1176" s="12">
        <f t="shared" si="461"/>
        <v>22</v>
      </c>
      <c r="CZ1176" s="12">
        <f t="shared" si="462"/>
        <v>8</v>
      </c>
      <c r="DA1176" s="12">
        <f t="shared" si="463"/>
        <v>0.36363636363636365</v>
      </c>
      <c r="DB1176" s="12">
        <f t="shared" si="464"/>
        <v>4.5777777777777775</v>
      </c>
      <c r="DC1176" s="12">
        <v>7</v>
      </c>
      <c r="DD1176" s="12">
        <v>2</v>
      </c>
      <c r="DE1176" s="12">
        <v>28.6</v>
      </c>
      <c r="DF1176" s="12">
        <v>0</v>
      </c>
      <c r="DG1176" s="12">
        <v>0</v>
      </c>
      <c r="DH1176" s="12">
        <v>23</v>
      </c>
      <c r="DI1176" s="12">
        <v>1</v>
      </c>
      <c r="DJ1176" s="12">
        <v>1.2</v>
      </c>
      <c r="DK1176" s="12">
        <v>0.4</v>
      </c>
      <c r="DL1176" s="12">
        <v>0.05</v>
      </c>
      <c r="DM1176" s="17">
        <v>-0.2</v>
      </c>
      <c r="DN1176" s="12">
        <v>259</v>
      </c>
      <c r="DO1176" s="12">
        <v>404</v>
      </c>
      <c r="DP1176" s="12">
        <v>64.099999999999994</v>
      </c>
      <c r="DQ1176" s="12">
        <v>4986</v>
      </c>
      <c r="DR1176" s="12">
        <v>1937</v>
      </c>
      <c r="DS1176" s="12">
        <v>92</v>
      </c>
      <c r="DT1176" s="12">
        <v>129</v>
      </c>
      <c r="DU1176" s="12">
        <v>71.3</v>
      </c>
      <c r="DV1176" s="12">
        <v>134</v>
      </c>
      <c r="DW1176" s="12">
        <v>181</v>
      </c>
      <c r="DX1176" s="12">
        <v>74</v>
      </c>
      <c r="DY1176" s="12">
        <v>26</v>
      </c>
      <c r="DZ1176" s="12">
        <v>73</v>
      </c>
      <c r="EA1176" s="12">
        <v>35.6</v>
      </c>
      <c r="EB1176" s="12">
        <v>0</v>
      </c>
      <c r="EC1176" s="12">
        <v>0.4</v>
      </c>
      <c r="ED1176" s="12">
        <v>0.4</v>
      </c>
      <c r="EE1176" s="12">
        <v>7</v>
      </c>
      <c r="EF1176" s="12">
        <v>29</v>
      </c>
      <c r="EG1176" s="12">
        <v>5</v>
      </c>
      <c r="EH1176" s="12">
        <v>1</v>
      </c>
      <c r="EI1176" s="12">
        <v>42</v>
      </c>
      <c r="EJ1176" s="12">
        <v>1</v>
      </c>
      <c r="EK1176" s="12">
        <v>2</v>
      </c>
      <c r="EL1176" s="12">
        <v>19</v>
      </c>
      <c r="EM1176" s="12">
        <v>4</v>
      </c>
      <c r="EN1176" s="12">
        <v>16</v>
      </c>
      <c r="EO1176" s="12">
        <v>12</v>
      </c>
      <c r="EP1176" s="12">
        <v>2</v>
      </c>
      <c r="EQ1176" s="12">
        <v>0</v>
      </c>
      <c r="ER1176" s="12">
        <v>0</v>
      </c>
      <c r="ES1176" s="12">
        <v>2</v>
      </c>
      <c r="ET1176" s="12">
        <v>0</v>
      </c>
      <c r="EU1176" s="12">
        <v>20</v>
      </c>
      <c r="EV1176" s="12">
        <v>11</v>
      </c>
      <c r="EW1176" s="12">
        <v>4</v>
      </c>
      <c r="EX1176" s="12">
        <v>10</v>
      </c>
      <c r="EY1176" s="12">
        <v>6</v>
      </c>
      <c r="EZ1176" s="12">
        <v>10</v>
      </c>
      <c r="FA1176" s="12">
        <v>20</v>
      </c>
      <c r="FB1176" s="12">
        <v>50</v>
      </c>
      <c r="FC1176" s="12">
        <v>9</v>
      </c>
      <c r="FD1176" s="12">
        <v>2</v>
      </c>
      <c r="FE1176" s="12">
        <v>0</v>
      </c>
      <c r="FF1176" s="12">
        <v>55</v>
      </c>
      <c r="FG1176" s="12">
        <v>506</v>
      </c>
      <c r="FH1176" s="12">
        <v>32</v>
      </c>
      <c r="FI1176" s="12">
        <v>119</v>
      </c>
      <c r="FJ1176" s="12">
        <v>237</v>
      </c>
      <c r="FK1176" s="12">
        <v>156</v>
      </c>
      <c r="FL1176" s="12">
        <v>16</v>
      </c>
      <c r="FM1176" s="12">
        <v>21</v>
      </c>
      <c r="FN1176" s="12">
        <v>14</v>
      </c>
      <c r="FO1176" s="12">
        <v>66.7</v>
      </c>
      <c r="FP1176" s="12">
        <v>226</v>
      </c>
      <c r="FQ1176" s="12">
        <v>1311</v>
      </c>
      <c r="FR1176" s="12">
        <v>745</v>
      </c>
      <c r="FS1176" s="12">
        <v>18</v>
      </c>
      <c r="FT1176" s="12">
        <v>10</v>
      </c>
      <c r="FU1176" s="12">
        <v>4</v>
      </c>
      <c r="FV1176" s="12">
        <v>14</v>
      </c>
      <c r="FW1176" s="12">
        <v>10</v>
      </c>
      <c r="FX1176" s="12">
        <v>2</v>
      </c>
      <c r="FY1176" s="12">
        <v>0</v>
      </c>
      <c r="FZ1176" s="12">
        <v>9</v>
      </c>
      <c r="GA1176" s="12">
        <v>59</v>
      </c>
      <c r="GB1176" s="12">
        <v>19</v>
      </c>
      <c r="GC1176" s="12">
        <v>45.2</v>
      </c>
      <c r="GD1176">
        <v>8.35</v>
      </c>
      <c r="GE1176">
        <v>0.71889400999999997</v>
      </c>
      <c r="GF1176">
        <v>0.38848777000000001</v>
      </c>
      <c r="GG1176" s="12">
        <f t="shared" si="465"/>
        <v>0.18811881188118812</v>
      </c>
      <c r="GH1176" s="12">
        <f t="shared" si="466"/>
        <v>0.31930693069306931</v>
      </c>
      <c r="GI1176">
        <v>0.2</v>
      </c>
      <c r="GJ1176">
        <v>0.5</v>
      </c>
      <c r="GK1176">
        <v>0.3</v>
      </c>
      <c r="GL1176">
        <f t="shared" si="467"/>
        <v>0.23517786561264822</v>
      </c>
      <c r="GM1176">
        <f t="shared" si="468"/>
        <v>0.46837944664031622</v>
      </c>
      <c r="GN1176">
        <f t="shared" si="469"/>
        <v>0.30830039525691699</v>
      </c>
      <c r="GO1176">
        <f t="shared" si="470"/>
        <v>0.55000000000000004</v>
      </c>
      <c r="GP1176" s="12">
        <f t="shared" si="453"/>
        <v>0.56190476190476191</v>
      </c>
      <c r="GQ1176">
        <f t="shared" si="454"/>
        <v>1</v>
      </c>
      <c r="GR1176">
        <f t="shared" si="471"/>
        <v>39</v>
      </c>
      <c r="GS1176">
        <f t="shared" si="472"/>
        <v>9</v>
      </c>
      <c r="GT1176">
        <f t="shared" si="473"/>
        <v>0.23076923076923078</v>
      </c>
      <c r="GU1176">
        <f t="shared" si="474"/>
        <v>4.709090909090909</v>
      </c>
    </row>
    <row r="1177" spans="1:203" x14ac:dyDescent="0.2">
      <c r="A1177">
        <v>2022</v>
      </c>
      <c r="B1177" s="2">
        <v>44755</v>
      </c>
      <c r="C1177" s="12" t="s">
        <v>1</v>
      </c>
      <c r="D1177" s="15" t="s">
        <v>20</v>
      </c>
      <c r="E1177" s="4">
        <f t="shared" si="450"/>
        <v>9.9999999999999867E-2</v>
      </c>
      <c r="F1177" s="12">
        <v>2</v>
      </c>
      <c r="G1177" s="12">
        <v>2</v>
      </c>
      <c r="H1177" s="12" t="s">
        <v>44</v>
      </c>
      <c r="I1177" s="5" t="s">
        <v>35</v>
      </c>
      <c r="J1177" s="12">
        <v>15</v>
      </c>
      <c r="K1177" s="12">
        <v>6</v>
      </c>
      <c r="L1177" s="12">
        <v>40</v>
      </c>
      <c r="M1177" s="12">
        <v>0.13</v>
      </c>
      <c r="N1177" s="12">
        <v>0.33</v>
      </c>
      <c r="O1177" s="12">
        <v>17.899999999999999</v>
      </c>
      <c r="P1177" s="12">
        <v>1</v>
      </c>
      <c r="Q1177" s="12">
        <v>1.7</v>
      </c>
      <c r="R1177" s="12">
        <v>1.7</v>
      </c>
      <c r="S1177" s="12">
        <v>0.12</v>
      </c>
      <c r="T1177" s="18">
        <v>0.3</v>
      </c>
      <c r="U1177" s="12">
        <v>516</v>
      </c>
      <c r="V1177" s="12">
        <v>617</v>
      </c>
      <c r="W1177" s="12">
        <v>83.6</v>
      </c>
      <c r="X1177" s="12">
        <v>8897</v>
      </c>
      <c r="Y1177" s="12">
        <v>2910</v>
      </c>
      <c r="Z1177" s="12">
        <v>231</v>
      </c>
      <c r="AA1177" s="12">
        <v>252</v>
      </c>
      <c r="AB1177" s="12">
        <v>91.7</v>
      </c>
      <c r="AC1177" s="12">
        <v>244</v>
      </c>
      <c r="AD1177" s="12">
        <v>269</v>
      </c>
      <c r="AE1177" s="12">
        <v>90.7</v>
      </c>
      <c r="AF1177" s="12">
        <v>36</v>
      </c>
      <c r="AG1177" s="12">
        <v>71</v>
      </c>
      <c r="AH1177" s="12">
        <v>50.7</v>
      </c>
      <c r="AI1177" s="12">
        <v>2</v>
      </c>
      <c r="AJ1177" s="12">
        <v>1.7</v>
      </c>
      <c r="AK1177" s="12">
        <v>1.1000000000000001</v>
      </c>
      <c r="AL1177" s="12">
        <v>13</v>
      </c>
      <c r="AM1177" s="12">
        <v>38</v>
      </c>
      <c r="AN1177" s="12">
        <v>6</v>
      </c>
      <c r="AO1177" s="12">
        <v>5</v>
      </c>
      <c r="AP1177" s="12">
        <v>44</v>
      </c>
      <c r="AQ1177" s="12">
        <v>1</v>
      </c>
      <c r="AR1177" s="12">
        <v>4</v>
      </c>
      <c r="AS1177" s="12">
        <v>25</v>
      </c>
      <c r="AT1177" s="12">
        <v>7</v>
      </c>
      <c r="AU1177" s="12">
        <v>26</v>
      </c>
      <c r="AV1177" s="12">
        <v>21</v>
      </c>
      <c r="AW1177" s="12">
        <v>2</v>
      </c>
      <c r="AX1177" s="12">
        <v>2</v>
      </c>
      <c r="AY1177" s="12">
        <v>0</v>
      </c>
      <c r="AZ1177" s="12">
        <v>0</v>
      </c>
      <c r="BA1177" s="12">
        <v>1</v>
      </c>
      <c r="BB1177" s="12">
        <v>15</v>
      </c>
      <c r="BC1177" s="12">
        <v>9</v>
      </c>
      <c r="BD1177" s="12">
        <v>6</v>
      </c>
      <c r="BE1177" s="12">
        <v>6</v>
      </c>
      <c r="BF1177" s="12">
        <v>3</v>
      </c>
      <c r="BG1177" s="12">
        <v>7</v>
      </c>
      <c r="BH1177" s="12">
        <v>11</v>
      </c>
      <c r="BI1177" s="12">
        <v>63.6</v>
      </c>
      <c r="BJ1177" s="12">
        <v>10</v>
      </c>
      <c r="BK1177" s="12">
        <v>12</v>
      </c>
      <c r="BL1177" s="12">
        <v>0</v>
      </c>
      <c r="BM1177" s="12">
        <v>61</v>
      </c>
      <c r="BN1177" s="12">
        <v>730</v>
      </c>
      <c r="BO1177" s="12">
        <v>34</v>
      </c>
      <c r="BP1177" s="12">
        <v>186</v>
      </c>
      <c r="BQ1177" s="12">
        <v>383</v>
      </c>
      <c r="BR1177" s="12">
        <v>165</v>
      </c>
      <c r="BS1177" s="12">
        <v>20</v>
      </c>
      <c r="BT1177" s="12">
        <v>12</v>
      </c>
      <c r="BU1177" s="12">
        <v>7</v>
      </c>
      <c r="BV1177" s="12">
        <v>58.3</v>
      </c>
      <c r="BW1177" s="12">
        <v>507</v>
      </c>
      <c r="BX1177" s="12">
        <v>2557</v>
      </c>
      <c r="BY1177" s="12">
        <v>1141</v>
      </c>
      <c r="BZ1177" s="12">
        <v>17</v>
      </c>
      <c r="CA1177" s="12">
        <v>13</v>
      </c>
      <c r="CB1177" s="12">
        <v>5</v>
      </c>
      <c r="CC1177" s="12">
        <v>25</v>
      </c>
      <c r="CD1177" s="12">
        <v>9</v>
      </c>
      <c r="CE1177" s="12">
        <v>2</v>
      </c>
      <c r="CF1177" s="12">
        <v>0</v>
      </c>
      <c r="CG1177" s="12">
        <v>11</v>
      </c>
      <c r="CH1177" s="12">
        <v>55</v>
      </c>
      <c r="CI1177" s="12">
        <v>22</v>
      </c>
      <c r="CJ1177" s="12">
        <v>56.4</v>
      </c>
      <c r="CK1177">
        <v>8.1875</v>
      </c>
      <c r="CL1177">
        <v>0.64961000000000002</v>
      </c>
      <c r="CM1177">
        <v>0.32707999999999998</v>
      </c>
      <c r="CN1177" s="12">
        <f t="shared" si="451"/>
        <v>0.12317666126418152</v>
      </c>
      <c r="CO1177" s="12">
        <f t="shared" si="455"/>
        <v>0.40842787682333875</v>
      </c>
      <c r="CP1177">
        <v>0.4</v>
      </c>
      <c r="CQ1177">
        <v>0.4</v>
      </c>
      <c r="CR1177">
        <v>0.2</v>
      </c>
      <c r="CS1177" s="12">
        <f t="shared" si="456"/>
        <v>0.25479452054794521</v>
      </c>
      <c r="CT1177" s="12">
        <f t="shared" si="457"/>
        <v>0.52465753424657535</v>
      </c>
      <c r="CU1177" s="12">
        <f t="shared" si="458"/>
        <v>0.22602739726027396</v>
      </c>
      <c r="CV1177" s="12">
        <f t="shared" si="459"/>
        <v>0.6</v>
      </c>
      <c r="CW1177" s="12">
        <f t="shared" si="452"/>
        <v>0.51401869158878499</v>
      </c>
      <c r="CX1177" s="12">
        <f t="shared" si="460"/>
        <v>0.8666666666666667</v>
      </c>
      <c r="CY1177" s="12">
        <f t="shared" si="461"/>
        <v>51</v>
      </c>
      <c r="CZ1177" s="12">
        <f t="shared" si="462"/>
        <v>11</v>
      </c>
      <c r="DA1177" s="12">
        <f t="shared" si="463"/>
        <v>0.21568627450980393</v>
      </c>
      <c r="DB1177" s="12">
        <f t="shared" si="464"/>
        <v>8.4590163934426226</v>
      </c>
      <c r="DC1177" s="12">
        <v>11</v>
      </c>
      <c r="DD1177" s="12">
        <v>4</v>
      </c>
      <c r="DE1177" s="12">
        <v>36.4</v>
      </c>
      <c r="DF1177" s="12">
        <v>0.18</v>
      </c>
      <c r="DG1177" s="12">
        <v>0.5</v>
      </c>
      <c r="DH1177" s="12">
        <v>18</v>
      </c>
      <c r="DI1177" s="12">
        <v>0</v>
      </c>
      <c r="DJ1177" s="12">
        <v>1.6</v>
      </c>
      <c r="DK1177" s="12">
        <v>1.6</v>
      </c>
      <c r="DL1177" s="12">
        <v>0.14000000000000001</v>
      </c>
      <c r="DM1177" s="18">
        <v>0.4</v>
      </c>
      <c r="DN1177" s="12">
        <v>284</v>
      </c>
      <c r="DO1177" s="12">
        <v>393</v>
      </c>
      <c r="DP1177" s="12">
        <v>72.3</v>
      </c>
      <c r="DQ1177" s="12">
        <v>5276</v>
      </c>
      <c r="DR1177" s="12">
        <v>2224</v>
      </c>
      <c r="DS1177" s="12">
        <v>116</v>
      </c>
      <c r="DT1177" s="12">
        <v>134</v>
      </c>
      <c r="DU1177" s="12">
        <v>86.6</v>
      </c>
      <c r="DV1177" s="12">
        <v>132</v>
      </c>
      <c r="DW1177" s="12">
        <v>168</v>
      </c>
      <c r="DX1177" s="12">
        <v>78.599999999999994</v>
      </c>
      <c r="DY1177" s="12">
        <v>28</v>
      </c>
      <c r="DZ1177" s="12">
        <v>64</v>
      </c>
      <c r="EA1177" s="12">
        <v>43.8</v>
      </c>
      <c r="EB1177" s="12">
        <v>2</v>
      </c>
      <c r="EC1177" s="12">
        <v>1.6</v>
      </c>
      <c r="ED1177" s="12">
        <v>1</v>
      </c>
      <c r="EE1177" s="12">
        <v>11</v>
      </c>
      <c r="EF1177" s="12">
        <v>21</v>
      </c>
      <c r="EG1177" s="12">
        <v>7</v>
      </c>
      <c r="EH1177" s="12">
        <v>3</v>
      </c>
      <c r="EI1177" s="12">
        <v>33</v>
      </c>
      <c r="EJ1177" s="12">
        <v>0</v>
      </c>
      <c r="EK1177" s="12">
        <v>1</v>
      </c>
      <c r="EL1177" s="12">
        <v>13</v>
      </c>
      <c r="EM1177" s="12">
        <v>4</v>
      </c>
      <c r="EN1177" s="12">
        <v>20</v>
      </c>
      <c r="EO1177" s="12">
        <v>16</v>
      </c>
      <c r="EP1177" s="12">
        <v>1</v>
      </c>
      <c r="EQ1177" s="12">
        <v>1</v>
      </c>
      <c r="ER1177" s="12">
        <v>1</v>
      </c>
      <c r="ES1177" s="12">
        <v>0</v>
      </c>
      <c r="ET1177" s="12">
        <v>1</v>
      </c>
      <c r="EU1177" s="12">
        <v>14</v>
      </c>
      <c r="EV1177" s="12">
        <v>9</v>
      </c>
      <c r="EW1177" s="12">
        <v>8</v>
      </c>
      <c r="EX1177" s="12">
        <v>4</v>
      </c>
      <c r="EY1177" s="12">
        <v>2</v>
      </c>
      <c r="EZ1177" s="12">
        <v>5</v>
      </c>
      <c r="FA1177" s="12">
        <v>12</v>
      </c>
      <c r="FB1177" s="12">
        <v>41.7</v>
      </c>
      <c r="FC1177" s="12">
        <v>12</v>
      </c>
      <c r="FD1177" s="12">
        <v>17</v>
      </c>
      <c r="FE1177" s="12">
        <v>0</v>
      </c>
      <c r="FF1177" s="12">
        <v>39</v>
      </c>
      <c r="FG1177" s="12">
        <v>507</v>
      </c>
      <c r="FH1177" s="12">
        <v>59</v>
      </c>
      <c r="FI1177" s="12">
        <v>193</v>
      </c>
      <c r="FJ1177" s="12">
        <v>230</v>
      </c>
      <c r="FK1177" s="12">
        <v>89</v>
      </c>
      <c r="FL1177" s="12">
        <v>17</v>
      </c>
      <c r="FM1177" s="12">
        <v>11</v>
      </c>
      <c r="FN1177" s="12">
        <v>4</v>
      </c>
      <c r="FO1177" s="12">
        <v>36.4</v>
      </c>
      <c r="FP1177" s="12">
        <v>268</v>
      </c>
      <c r="FQ1177" s="12">
        <v>1528</v>
      </c>
      <c r="FR1177" s="12">
        <v>738</v>
      </c>
      <c r="FS1177" s="12">
        <v>9</v>
      </c>
      <c r="FT1177" s="12">
        <v>9</v>
      </c>
      <c r="FU1177" s="12">
        <v>4</v>
      </c>
      <c r="FV1177" s="12">
        <v>18</v>
      </c>
      <c r="FW1177" s="12">
        <v>8</v>
      </c>
      <c r="FX1177" s="12">
        <v>2</v>
      </c>
      <c r="FY1177" s="12">
        <v>0</v>
      </c>
      <c r="FZ1177" s="12">
        <v>6</v>
      </c>
      <c r="GA1177" s="12">
        <v>52</v>
      </c>
      <c r="GB1177" s="12">
        <v>17</v>
      </c>
      <c r="GC1177" s="12">
        <v>43.6</v>
      </c>
      <c r="GD1177">
        <v>12.5918367</v>
      </c>
      <c r="GE1177">
        <v>0.35039369999999997</v>
      </c>
      <c r="GF1177">
        <v>0.42153146000000002</v>
      </c>
      <c r="GG1177" s="12">
        <f t="shared" si="465"/>
        <v>0.16539440203562342</v>
      </c>
      <c r="GH1177" s="12">
        <f t="shared" si="466"/>
        <v>0.34096692111959287</v>
      </c>
      <c r="GI1177">
        <v>0.57142857000000002</v>
      </c>
      <c r="GJ1177">
        <v>0.28571428999999998</v>
      </c>
      <c r="GK1177">
        <v>0.14285713999999999</v>
      </c>
      <c r="GL1177">
        <f t="shared" si="467"/>
        <v>0.38067061143984221</v>
      </c>
      <c r="GM1177">
        <f t="shared" si="468"/>
        <v>0.45364891518737671</v>
      </c>
      <c r="GN1177">
        <f t="shared" si="469"/>
        <v>0.17554240631163709</v>
      </c>
      <c r="GO1177">
        <f t="shared" si="470"/>
        <v>0.6428571428571429</v>
      </c>
      <c r="GP1177" s="12">
        <f t="shared" si="453"/>
        <v>0.48598130841121495</v>
      </c>
      <c r="GQ1177">
        <f t="shared" si="454"/>
        <v>1</v>
      </c>
      <c r="GR1177">
        <f t="shared" si="471"/>
        <v>30</v>
      </c>
      <c r="GS1177">
        <f t="shared" si="472"/>
        <v>11</v>
      </c>
      <c r="GT1177">
        <f t="shared" si="473"/>
        <v>0.36666666666666664</v>
      </c>
      <c r="GU1177">
        <f t="shared" si="474"/>
        <v>7.2820512820512819</v>
      </c>
    </row>
    <row r="1178" spans="1:203" x14ac:dyDescent="0.2">
      <c r="A1178">
        <v>2022</v>
      </c>
      <c r="B1178" s="2">
        <v>44759</v>
      </c>
      <c r="C1178" s="12" t="s">
        <v>5</v>
      </c>
      <c r="D1178" s="14" t="s">
        <v>6</v>
      </c>
      <c r="E1178" s="4">
        <f t="shared" si="450"/>
        <v>-1.2000000000000002</v>
      </c>
      <c r="F1178" s="12">
        <v>0</v>
      </c>
      <c r="G1178" s="12">
        <v>2</v>
      </c>
      <c r="H1178" s="12" t="s">
        <v>44</v>
      </c>
      <c r="I1178" s="5" t="s">
        <v>13</v>
      </c>
      <c r="J1178" s="12">
        <v>9</v>
      </c>
      <c r="K1178" s="12">
        <v>2</v>
      </c>
      <c r="L1178" s="12">
        <v>22.2</v>
      </c>
      <c r="M1178" s="12">
        <v>0</v>
      </c>
      <c r="N1178" s="12">
        <v>0</v>
      </c>
      <c r="O1178" s="12">
        <v>14.8</v>
      </c>
      <c r="P1178" s="12">
        <v>1</v>
      </c>
      <c r="Q1178" s="12">
        <v>1</v>
      </c>
      <c r="R1178" s="12">
        <v>1</v>
      </c>
      <c r="S1178" s="12">
        <v>0.12</v>
      </c>
      <c r="T1178" s="17">
        <v>-1</v>
      </c>
      <c r="U1178" s="12">
        <v>286</v>
      </c>
      <c r="V1178" s="12">
        <v>368</v>
      </c>
      <c r="W1178" s="12">
        <v>77.7</v>
      </c>
      <c r="X1178" s="12">
        <v>5149</v>
      </c>
      <c r="Y1178" s="12">
        <v>1994</v>
      </c>
      <c r="Z1178" s="12">
        <v>126</v>
      </c>
      <c r="AA1178" s="12">
        <v>148</v>
      </c>
      <c r="AB1178" s="12">
        <v>85.1</v>
      </c>
      <c r="AC1178" s="12">
        <v>118</v>
      </c>
      <c r="AD1178" s="12">
        <v>140</v>
      </c>
      <c r="AE1178" s="12">
        <v>84.3</v>
      </c>
      <c r="AF1178" s="12">
        <v>33</v>
      </c>
      <c r="AG1178" s="12">
        <v>67</v>
      </c>
      <c r="AH1178" s="12">
        <v>49.3</v>
      </c>
      <c r="AI1178" s="12">
        <v>0</v>
      </c>
      <c r="AJ1178" s="12">
        <v>1</v>
      </c>
      <c r="AK1178" s="12">
        <v>0.9</v>
      </c>
      <c r="AL1178" s="12">
        <v>8</v>
      </c>
      <c r="AM1178" s="12">
        <v>25</v>
      </c>
      <c r="AN1178" s="12">
        <v>7</v>
      </c>
      <c r="AO1178" s="12">
        <v>1</v>
      </c>
      <c r="AP1178" s="12">
        <v>33</v>
      </c>
      <c r="AQ1178" s="12">
        <v>0</v>
      </c>
      <c r="AR1178" s="12">
        <v>0</v>
      </c>
      <c r="AS1178" s="12">
        <v>21</v>
      </c>
      <c r="AT1178" s="12">
        <v>3</v>
      </c>
      <c r="AU1178" s="12">
        <v>16</v>
      </c>
      <c r="AV1178" s="12">
        <v>13</v>
      </c>
      <c r="AW1178" s="12">
        <v>1</v>
      </c>
      <c r="AX1178" s="12">
        <v>0</v>
      </c>
      <c r="AY1178" s="12">
        <v>0</v>
      </c>
      <c r="AZ1178" s="12">
        <v>2</v>
      </c>
      <c r="BA1178" s="12">
        <v>0</v>
      </c>
      <c r="BB1178" s="12">
        <v>13</v>
      </c>
      <c r="BC1178" s="12">
        <v>5</v>
      </c>
      <c r="BD1178" s="12">
        <v>7</v>
      </c>
      <c r="BE1178" s="12">
        <v>4</v>
      </c>
      <c r="BF1178" s="12">
        <v>2</v>
      </c>
      <c r="BG1178" s="12">
        <v>5</v>
      </c>
      <c r="BH1178" s="12">
        <v>18</v>
      </c>
      <c r="BI1178" s="12">
        <v>27.8</v>
      </c>
      <c r="BJ1178" s="12">
        <v>10</v>
      </c>
      <c r="BK1178" s="12">
        <v>17</v>
      </c>
      <c r="BL1178" s="12">
        <v>1</v>
      </c>
      <c r="BM1178" s="12">
        <v>42</v>
      </c>
      <c r="BN1178" s="12">
        <v>458</v>
      </c>
      <c r="BO1178" s="12">
        <v>66</v>
      </c>
      <c r="BP1178" s="12">
        <v>160</v>
      </c>
      <c r="BQ1178" s="12">
        <v>195</v>
      </c>
      <c r="BR1178" s="12">
        <v>109</v>
      </c>
      <c r="BS1178" s="12">
        <v>15</v>
      </c>
      <c r="BT1178" s="12">
        <v>14</v>
      </c>
      <c r="BU1178" s="12">
        <v>8</v>
      </c>
      <c r="BV1178" s="12">
        <v>57.1</v>
      </c>
      <c r="BW1178" s="12">
        <v>238</v>
      </c>
      <c r="BX1178" s="12">
        <v>1245</v>
      </c>
      <c r="BY1178" s="12">
        <v>590</v>
      </c>
      <c r="BZ1178" s="12">
        <v>10</v>
      </c>
      <c r="CA1178" s="12">
        <v>14</v>
      </c>
      <c r="CB1178" s="12">
        <v>3</v>
      </c>
      <c r="CC1178" s="12">
        <v>11</v>
      </c>
      <c r="CD1178" s="12">
        <v>8</v>
      </c>
      <c r="CE1178" s="12">
        <v>2</v>
      </c>
      <c r="CF1178" s="12">
        <v>0</v>
      </c>
      <c r="CG1178" s="12">
        <v>17</v>
      </c>
      <c r="CH1178" s="12">
        <v>40</v>
      </c>
      <c r="CI1178" s="12">
        <v>12</v>
      </c>
      <c r="CJ1178" s="12">
        <v>57.1</v>
      </c>
      <c r="CK1178">
        <v>8.8947400000000005</v>
      </c>
      <c r="CL1178">
        <v>0.35854999999999998</v>
      </c>
      <c r="CM1178">
        <v>0.38725999999999999</v>
      </c>
      <c r="CN1178" s="12">
        <f t="shared" si="451"/>
        <v>0.18206521739130435</v>
      </c>
      <c r="CO1178" s="12">
        <f t="shared" si="455"/>
        <v>0.40217391304347827</v>
      </c>
      <c r="CP1178">
        <v>0.53846000000000005</v>
      </c>
      <c r="CQ1178">
        <v>0.30769000000000002</v>
      </c>
      <c r="CR1178">
        <v>0.15384999999999999</v>
      </c>
      <c r="CS1178" s="12">
        <f t="shared" si="456"/>
        <v>0.34934497816593885</v>
      </c>
      <c r="CT1178" s="12">
        <f t="shared" si="457"/>
        <v>0.42576419213973798</v>
      </c>
      <c r="CU1178" s="12">
        <f t="shared" si="458"/>
        <v>0.23799126637554585</v>
      </c>
      <c r="CV1178" s="12">
        <f t="shared" si="459"/>
        <v>0.38461538461538464</v>
      </c>
      <c r="CW1178" s="12">
        <f t="shared" si="452"/>
        <v>0.50632911392405067</v>
      </c>
      <c r="CX1178" s="12">
        <f t="shared" si="460"/>
        <v>0.88888888888888884</v>
      </c>
      <c r="CY1178" s="12">
        <f t="shared" si="461"/>
        <v>39</v>
      </c>
      <c r="CZ1178" s="12">
        <f t="shared" si="462"/>
        <v>10</v>
      </c>
      <c r="DA1178" s="12">
        <f t="shared" si="463"/>
        <v>0.25641025641025639</v>
      </c>
      <c r="DB1178" s="12">
        <f t="shared" si="464"/>
        <v>6.8095238095238093</v>
      </c>
      <c r="DC1178" s="12">
        <v>16</v>
      </c>
      <c r="DD1178" s="12">
        <v>3</v>
      </c>
      <c r="DE1178" s="12">
        <v>18.8</v>
      </c>
      <c r="DF1178" s="12">
        <v>0.06</v>
      </c>
      <c r="DG1178" s="12">
        <v>0.33</v>
      </c>
      <c r="DH1178" s="12">
        <v>16.899999999999999</v>
      </c>
      <c r="DI1178" s="12">
        <v>0</v>
      </c>
      <c r="DJ1178" s="12">
        <v>2.2000000000000002</v>
      </c>
      <c r="DK1178" s="12">
        <v>1.5</v>
      </c>
      <c r="DL1178" s="12">
        <v>0.09</v>
      </c>
      <c r="DM1178" s="17">
        <v>-0.2</v>
      </c>
      <c r="DN1178" s="12">
        <v>415</v>
      </c>
      <c r="DO1178" s="12">
        <v>507</v>
      </c>
      <c r="DP1178" s="12">
        <v>81.900000000000006</v>
      </c>
      <c r="DQ1178" s="12">
        <v>7530</v>
      </c>
      <c r="DR1178" s="12">
        <v>2512</v>
      </c>
      <c r="DS1178" s="12">
        <v>196</v>
      </c>
      <c r="DT1178" s="12">
        <v>208</v>
      </c>
      <c r="DU1178" s="12">
        <v>94.2</v>
      </c>
      <c r="DV1178" s="12">
        <v>165</v>
      </c>
      <c r="DW1178" s="12">
        <v>199</v>
      </c>
      <c r="DX1178" s="12">
        <v>82.9</v>
      </c>
      <c r="DY1178" s="12">
        <v>48</v>
      </c>
      <c r="DZ1178" s="12">
        <v>81</v>
      </c>
      <c r="EA1178" s="12">
        <v>59.3</v>
      </c>
      <c r="EB1178" s="12">
        <v>1</v>
      </c>
      <c r="EC1178" s="12">
        <v>1.3</v>
      </c>
      <c r="ED1178" s="12">
        <v>1.3</v>
      </c>
      <c r="EE1178" s="12">
        <v>13</v>
      </c>
      <c r="EF1178" s="12">
        <v>25</v>
      </c>
      <c r="EG1178" s="12">
        <v>18</v>
      </c>
      <c r="EH1178" s="12">
        <v>1</v>
      </c>
      <c r="EI1178" s="12">
        <v>59</v>
      </c>
      <c r="EJ1178" s="12">
        <v>3</v>
      </c>
      <c r="EK1178" s="12">
        <v>8</v>
      </c>
      <c r="EL1178" s="12">
        <v>25</v>
      </c>
      <c r="EM1178" s="12">
        <v>9</v>
      </c>
      <c r="EN1178" s="12">
        <v>27</v>
      </c>
      <c r="EO1178" s="12">
        <v>17</v>
      </c>
      <c r="EP1178" s="12">
        <v>5</v>
      </c>
      <c r="EQ1178" s="12">
        <v>1</v>
      </c>
      <c r="ER1178" s="12">
        <v>3</v>
      </c>
      <c r="ES1178" s="12">
        <v>1</v>
      </c>
      <c r="ET1178" s="12">
        <v>0</v>
      </c>
      <c r="EU1178" s="12">
        <v>14</v>
      </c>
      <c r="EV1178" s="12">
        <v>9</v>
      </c>
      <c r="EW1178" s="12">
        <v>9</v>
      </c>
      <c r="EX1178" s="12">
        <v>3</v>
      </c>
      <c r="EY1178" s="12">
        <v>2</v>
      </c>
      <c r="EZ1178" s="12">
        <v>6</v>
      </c>
      <c r="FA1178" s="12">
        <v>14</v>
      </c>
      <c r="FB1178" s="12">
        <v>42.9</v>
      </c>
      <c r="FC1178" s="12">
        <v>8</v>
      </c>
      <c r="FD1178" s="12">
        <v>8</v>
      </c>
      <c r="FE1178" s="12">
        <v>0</v>
      </c>
      <c r="FF1178" s="12">
        <v>58</v>
      </c>
      <c r="FG1178" s="12">
        <v>601</v>
      </c>
      <c r="FH1178" s="12">
        <v>50</v>
      </c>
      <c r="FI1178" s="12">
        <v>157</v>
      </c>
      <c r="FJ1178" s="12">
        <v>251</v>
      </c>
      <c r="FK1178" s="12">
        <v>195</v>
      </c>
      <c r="FL1178" s="12">
        <v>34</v>
      </c>
      <c r="FM1178" s="12">
        <v>18</v>
      </c>
      <c r="FN1178" s="12">
        <v>13</v>
      </c>
      <c r="FO1178" s="12">
        <v>72.2</v>
      </c>
      <c r="FP1178" s="12">
        <v>311</v>
      </c>
      <c r="FQ1178" s="12">
        <v>1865</v>
      </c>
      <c r="FR1178" s="12">
        <v>971</v>
      </c>
      <c r="FS1178" s="12">
        <v>26</v>
      </c>
      <c r="FT1178" s="12">
        <v>20</v>
      </c>
      <c r="FU1178" s="12">
        <v>10</v>
      </c>
      <c r="FV1178" s="12">
        <v>14</v>
      </c>
      <c r="FW1178" s="12">
        <v>8</v>
      </c>
      <c r="FX1178" s="12">
        <v>1</v>
      </c>
      <c r="FY1178" s="12">
        <v>0</v>
      </c>
      <c r="FZ1178" s="12">
        <v>8</v>
      </c>
      <c r="GA1178" s="12">
        <v>39</v>
      </c>
      <c r="GB1178" s="12">
        <v>9</v>
      </c>
      <c r="GC1178" s="12">
        <v>42.9</v>
      </c>
      <c r="GD1178">
        <v>9.6842105299999997</v>
      </c>
      <c r="GE1178">
        <v>0.64144736999999996</v>
      </c>
      <c r="GF1178">
        <v>0.33359894000000001</v>
      </c>
      <c r="GG1178" s="12">
        <f t="shared" si="465"/>
        <v>0.1814595660749507</v>
      </c>
      <c r="GH1178" s="12">
        <f t="shared" si="466"/>
        <v>0.41025641025641024</v>
      </c>
      <c r="GI1178">
        <v>0.64285714000000005</v>
      </c>
      <c r="GJ1178">
        <v>0.21428570999999999</v>
      </c>
      <c r="GK1178">
        <v>0.14285713999999999</v>
      </c>
      <c r="GL1178">
        <f t="shared" si="467"/>
        <v>0.26123128119800332</v>
      </c>
      <c r="GM1178">
        <f t="shared" si="468"/>
        <v>0.41763727121464228</v>
      </c>
      <c r="GN1178">
        <f t="shared" si="469"/>
        <v>0.32445923460898501</v>
      </c>
      <c r="GO1178">
        <f t="shared" si="470"/>
        <v>0.6428571428571429</v>
      </c>
      <c r="GP1178" s="12">
        <f t="shared" si="453"/>
        <v>0.49367088607594939</v>
      </c>
      <c r="GQ1178">
        <f t="shared" si="454"/>
        <v>0.8125</v>
      </c>
      <c r="GR1178">
        <f t="shared" si="471"/>
        <v>45</v>
      </c>
      <c r="GS1178">
        <f t="shared" si="472"/>
        <v>28</v>
      </c>
      <c r="GT1178">
        <f t="shared" si="473"/>
        <v>0.62222222222222223</v>
      </c>
      <c r="GU1178">
        <f t="shared" si="474"/>
        <v>7.1551724137931032</v>
      </c>
    </row>
    <row r="1179" spans="1:203" x14ac:dyDescent="0.2">
      <c r="A1179">
        <v>2022</v>
      </c>
      <c r="B1179" s="2">
        <v>44765</v>
      </c>
      <c r="C1179" s="12" t="s">
        <v>1</v>
      </c>
      <c r="D1179" s="15" t="s">
        <v>20</v>
      </c>
      <c r="E1179" s="4">
        <f t="shared" si="450"/>
        <v>-0.20000000000000018</v>
      </c>
      <c r="F1179" s="12">
        <v>1</v>
      </c>
      <c r="G1179" s="12">
        <v>1</v>
      </c>
      <c r="H1179" s="12" t="s">
        <v>44</v>
      </c>
      <c r="I1179" s="5" t="s">
        <v>16</v>
      </c>
      <c r="J1179" s="12">
        <v>16</v>
      </c>
      <c r="K1179" s="12">
        <v>4</v>
      </c>
      <c r="L1179" s="12">
        <v>25</v>
      </c>
      <c r="M1179" s="12">
        <v>0.06</v>
      </c>
      <c r="N1179" s="12">
        <v>0.25</v>
      </c>
      <c r="O1179" s="12">
        <v>17.399999999999999</v>
      </c>
      <c r="P1179" s="12">
        <v>0</v>
      </c>
      <c r="Q1179" s="12">
        <v>1.4</v>
      </c>
      <c r="R1179" s="12">
        <v>1.4</v>
      </c>
      <c r="S1179" s="12">
        <v>0.09</v>
      </c>
      <c r="T1179" s="17">
        <v>-0.4</v>
      </c>
      <c r="U1179" s="12">
        <v>508</v>
      </c>
      <c r="V1179" s="12">
        <v>603</v>
      </c>
      <c r="W1179" s="12">
        <v>84.2</v>
      </c>
      <c r="X1179" s="12">
        <v>9033</v>
      </c>
      <c r="Y1179" s="12">
        <v>2860</v>
      </c>
      <c r="Z1179" s="12">
        <v>223</v>
      </c>
      <c r="AA1179" s="12">
        <v>246</v>
      </c>
      <c r="AB1179" s="12">
        <v>90.7</v>
      </c>
      <c r="AC1179" s="12">
        <v>222</v>
      </c>
      <c r="AD1179" s="12">
        <v>249</v>
      </c>
      <c r="AE1179" s="12">
        <v>89.2</v>
      </c>
      <c r="AF1179" s="12">
        <v>53</v>
      </c>
      <c r="AG1179" s="12">
        <v>82</v>
      </c>
      <c r="AH1179" s="12">
        <v>64.599999999999994</v>
      </c>
      <c r="AI1179" s="12">
        <v>1</v>
      </c>
      <c r="AJ1179" s="12">
        <v>1.4</v>
      </c>
      <c r="AK1179" s="12">
        <v>1.1000000000000001</v>
      </c>
      <c r="AL1179" s="12">
        <v>13</v>
      </c>
      <c r="AM1179" s="12">
        <v>50</v>
      </c>
      <c r="AN1179" s="12">
        <v>10</v>
      </c>
      <c r="AO1179" s="12">
        <v>3</v>
      </c>
      <c r="AP1179" s="12">
        <v>43</v>
      </c>
      <c r="AQ1179" s="12">
        <v>0</v>
      </c>
      <c r="AR1179" s="12">
        <v>2</v>
      </c>
      <c r="AS1179" s="12">
        <v>24</v>
      </c>
      <c r="AT1179" s="12">
        <v>8</v>
      </c>
      <c r="AU1179" s="12">
        <v>31</v>
      </c>
      <c r="AV1179" s="12">
        <v>22</v>
      </c>
      <c r="AW1179" s="12">
        <v>4</v>
      </c>
      <c r="AX1179" s="12">
        <v>1</v>
      </c>
      <c r="AY1179" s="12">
        <v>3</v>
      </c>
      <c r="AZ1179" s="12">
        <v>1</v>
      </c>
      <c r="BA1179" s="12">
        <v>0</v>
      </c>
      <c r="BB1179" s="12">
        <v>2</v>
      </c>
      <c r="BC1179" s="12">
        <v>1</v>
      </c>
      <c r="BD1179" s="12">
        <v>0</v>
      </c>
      <c r="BE1179" s="12">
        <v>0</v>
      </c>
      <c r="BF1179" s="12">
        <v>2</v>
      </c>
      <c r="BG1179" s="12">
        <v>1</v>
      </c>
      <c r="BH1179" s="12">
        <v>3</v>
      </c>
      <c r="BI1179" s="12">
        <v>33.299999999999997</v>
      </c>
      <c r="BJ1179" s="12">
        <v>9</v>
      </c>
      <c r="BK1179" s="12">
        <v>27</v>
      </c>
      <c r="BL1179" s="12">
        <v>0</v>
      </c>
      <c r="BM1179" s="12">
        <v>59</v>
      </c>
      <c r="BN1179" s="12">
        <v>697</v>
      </c>
      <c r="BO1179" s="12">
        <v>51</v>
      </c>
      <c r="BP1179" s="12">
        <v>143</v>
      </c>
      <c r="BQ1179" s="12">
        <v>361</v>
      </c>
      <c r="BR1179" s="12">
        <v>198</v>
      </c>
      <c r="BS1179" s="12">
        <v>21</v>
      </c>
      <c r="BT1179" s="12">
        <v>18</v>
      </c>
      <c r="BU1179" s="12">
        <v>11</v>
      </c>
      <c r="BV1179" s="12">
        <v>61.1</v>
      </c>
      <c r="BW1179" s="12">
        <v>376</v>
      </c>
      <c r="BX1179" s="12">
        <v>2081</v>
      </c>
      <c r="BY1179" s="12">
        <v>1075</v>
      </c>
      <c r="BZ1179" s="12">
        <v>14</v>
      </c>
      <c r="CA1179" s="12">
        <v>16</v>
      </c>
      <c r="CB1179" s="12">
        <v>2</v>
      </c>
      <c r="CC1179" s="12">
        <v>13</v>
      </c>
      <c r="CD1179" s="12">
        <v>4</v>
      </c>
      <c r="CE1179" s="12">
        <v>1</v>
      </c>
      <c r="CF1179" s="12">
        <v>0</v>
      </c>
      <c r="CG1179" s="12">
        <v>10</v>
      </c>
      <c r="CH1179" s="12">
        <v>50</v>
      </c>
      <c r="CI1179" s="12">
        <v>14</v>
      </c>
      <c r="CJ1179" s="12">
        <v>41.2</v>
      </c>
      <c r="CK1179">
        <v>8.8125</v>
      </c>
      <c r="CL1179">
        <v>0.64917999999999998</v>
      </c>
      <c r="CM1179">
        <v>0.31662000000000001</v>
      </c>
      <c r="CN1179" s="12">
        <f t="shared" si="451"/>
        <v>0.13930348258706468</v>
      </c>
      <c r="CO1179" s="12">
        <f t="shared" si="455"/>
        <v>0.4079601990049751</v>
      </c>
      <c r="CP1179">
        <v>0</v>
      </c>
      <c r="CQ1179">
        <v>0</v>
      </c>
      <c r="CR1179">
        <v>1</v>
      </c>
      <c r="CS1179" s="12">
        <f t="shared" si="456"/>
        <v>0.20516499282639886</v>
      </c>
      <c r="CT1179" s="12">
        <f t="shared" si="457"/>
        <v>0.51793400286944047</v>
      </c>
      <c r="CU1179" s="12">
        <f t="shared" si="458"/>
        <v>0.28407460545193686</v>
      </c>
      <c r="CV1179" s="12">
        <f t="shared" si="459"/>
        <v>0.5</v>
      </c>
      <c r="CW1179" s="12">
        <f t="shared" si="452"/>
        <v>0.6097560975609756</v>
      </c>
      <c r="CX1179" s="12">
        <f t="shared" si="460"/>
        <v>0.8125</v>
      </c>
      <c r="CY1179" s="12">
        <f t="shared" si="461"/>
        <v>66</v>
      </c>
      <c r="CZ1179" s="12">
        <f t="shared" si="462"/>
        <v>12</v>
      </c>
      <c r="DA1179" s="12">
        <f t="shared" si="463"/>
        <v>0.18181818181818182</v>
      </c>
      <c r="DB1179" s="12">
        <f t="shared" si="464"/>
        <v>8.6101694915254239</v>
      </c>
      <c r="DC1179" s="12">
        <v>8</v>
      </c>
      <c r="DD1179" s="12">
        <v>3</v>
      </c>
      <c r="DE1179" s="12">
        <v>37.5</v>
      </c>
      <c r="DF1179" s="12">
        <v>0.13</v>
      </c>
      <c r="DG1179" s="12">
        <v>0.33</v>
      </c>
      <c r="DH1179" s="12">
        <v>12.9</v>
      </c>
      <c r="DI1179" s="12">
        <v>0</v>
      </c>
      <c r="DJ1179" s="12">
        <v>1.6</v>
      </c>
      <c r="DK1179" s="12">
        <v>1.6</v>
      </c>
      <c r="DL1179" s="12">
        <v>0.2</v>
      </c>
      <c r="DM1179" s="17">
        <v>-0.6</v>
      </c>
      <c r="DN1179" s="12">
        <v>325</v>
      </c>
      <c r="DO1179" s="12">
        <v>423</v>
      </c>
      <c r="DP1179" s="12">
        <v>76.8</v>
      </c>
      <c r="DQ1179" s="12">
        <v>6141</v>
      </c>
      <c r="DR1179" s="12">
        <v>2624</v>
      </c>
      <c r="DS1179" s="12">
        <v>128</v>
      </c>
      <c r="DT1179" s="12">
        <v>151</v>
      </c>
      <c r="DU1179" s="12">
        <v>84.8</v>
      </c>
      <c r="DV1179" s="12">
        <v>131</v>
      </c>
      <c r="DW1179" s="12">
        <v>160</v>
      </c>
      <c r="DX1179" s="12">
        <v>81.900000000000006</v>
      </c>
      <c r="DY1179" s="12">
        <v>47</v>
      </c>
      <c r="DZ1179" s="12">
        <v>82</v>
      </c>
      <c r="EA1179" s="12">
        <v>57.3</v>
      </c>
      <c r="EB1179" s="12">
        <v>0</v>
      </c>
      <c r="EC1179" s="12">
        <v>0.8</v>
      </c>
      <c r="ED1179" s="12">
        <v>0.8</v>
      </c>
      <c r="EE1179" s="12">
        <v>6</v>
      </c>
      <c r="EF1179" s="12">
        <v>23</v>
      </c>
      <c r="EG1179" s="12">
        <v>6</v>
      </c>
      <c r="EH1179" s="12">
        <v>0</v>
      </c>
      <c r="EI1179" s="12">
        <v>32</v>
      </c>
      <c r="EJ1179" s="12">
        <v>0</v>
      </c>
      <c r="EK1179" s="12">
        <v>4</v>
      </c>
      <c r="EL1179" s="12">
        <v>16</v>
      </c>
      <c r="EM1179" s="12">
        <v>3</v>
      </c>
      <c r="EN1179" s="12">
        <v>14</v>
      </c>
      <c r="EO1179" s="12">
        <v>8</v>
      </c>
      <c r="EP1179" s="12">
        <v>3</v>
      </c>
      <c r="EQ1179" s="12">
        <v>1</v>
      </c>
      <c r="ER1179" s="12">
        <v>2</v>
      </c>
      <c r="ES1179" s="12">
        <v>0</v>
      </c>
      <c r="ET1179" s="12">
        <v>0</v>
      </c>
      <c r="EU1179" s="12">
        <v>10</v>
      </c>
      <c r="EV1179" s="12">
        <v>7</v>
      </c>
      <c r="EW1179" s="12">
        <v>3</v>
      </c>
      <c r="EX1179" s="12">
        <v>6</v>
      </c>
      <c r="EY1179" s="12">
        <v>1</v>
      </c>
      <c r="EZ1179" s="12">
        <v>6</v>
      </c>
      <c r="FA1179" s="12">
        <v>17</v>
      </c>
      <c r="FB1179" s="12">
        <v>35.299999999999997</v>
      </c>
      <c r="FC1179" s="12">
        <v>15</v>
      </c>
      <c r="FD1179" s="12">
        <v>19</v>
      </c>
      <c r="FE1179" s="12">
        <v>0</v>
      </c>
      <c r="FF1179" s="12">
        <v>41</v>
      </c>
      <c r="FG1179" s="12">
        <v>529</v>
      </c>
      <c r="FH1179" s="12">
        <v>79</v>
      </c>
      <c r="FI1179" s="12">
        <v>194</v>
      </c>
      <c r="FJ1179" s="12">
        <v>229</v>
      </c>
      <c r="FK1179" s="12">
        <v>107</v>
      </c>
      <c r="FL1179" s="12">
        <v>17</v>
      </c>
      <c r="FM1179" s="12">
        <v>3</v>
      </c>
      <c r="FN1179" s="12">
        <v>2</v>
      </c>
      <c r="FO1179" s="12">
        <v>66.7</v>
      </c>
      <c r="FP1179" s="12">
        <v>247</v>
      </c>
      <c r="FQ1179" s="12">
        <v>1186</v>
      </c>
      <c r="FR1179" s="12">
        <v>599</v>
      </c>
      <c r="FS1179" s="12">
        <v>9</v>
      </c>
      <c r="FT1179" s="12">
        <v>7</v>
      </c>
      <c r="FU1179" s="12">
        <v>2</v>
      </c>
      <c r="FV1179" s="12">
        <v>15</v>
      </c>
      <c r="FW1179" s="12">
        <v>1</v>
      </c>
      <c r="FX1179" s="12">
        <v>2</v>
      </c>
      <c r="FY1179" s="12">
        <v>0</v>
      </c>
      <c r="FZ1179" s="12">
        <v>5</v>
      </c>
      <c r="GA1179" s="12">
        <v>32</v>
      </c>
      <c r="GB1179" s="12">
        <v>20</v>
      </c>
      <c r="GC1179" s="12">
        <v>58.8</v>
      </c>
      <c r="GD1179">
        <v>12.3061224</v>
      </c>
      <c r="GE1179">
        <v>0.35081966999999997</v>
      </c>
      <c r="GF1179">
        <v>0.42729197000000002</v>
      </c>
      <c r="GG1179" s="12">
        <f t="shared" si="465"/>
        <v>0.20330969267139479</v>
      </c>
      <c r="GH1179" s="12">
        <f t="shared" si="466"/>
        <v>0.35697399527186763</v>
      </c>
      <c r="GI1179">
        <v>0.3</v>
      </c>
      <c r="GJ1179">
        <v>0.6</v>
      </c>
      <c r="GK1179">
        <v>0.1</v>
      </c>
      <c r="GL1179">
        <f t="shared" si="467"/>
        <v>0.3667296786389414</v>
      </c>
      <c r="GM1179">
        <f t="shared" si="468"/>
        <v>0.43289224952741023</v>
      </c>
      <c r="GN1179">
        <f t="shared" si="469"/>
        <v>0.20226843100189035</v>
      </c>
      <c r="GO1179">
        <f t="shared" si="470"/>
        <v>0.7</v>
      </c>
      <c r="GP1179" s="12">
        <f t="shared" si="453"/>
        <v>0.3902439024390244</v>
      </c>
      <c r="GQ1179">
        <f t="shared" si="454"/>
        <v>0.75</v>
      </c>
      <c r="GR1179">
        <f t="shared" si="471"/>
        <v>30</v>
      </c>
      <c r="GS1179">
        <f t="shared" si="472"/>
        <v>8</v>
      </c>
      <c r="GT1179">
        <f t="shared" si="473"/>
        <v>0.26666666666666666</v>
      </c>
      <c r="GU1179">
        <f t="shared" si="474"/>
        <v>7.9268292682926829</v>
      </c>
    </row>
    <row r="1180" spans="1:203" x14ac:dyDescent="0.2">
      <c r="A1180">
        <v>2022</v>
      </c>
      <c r="B1180" s="2">
        <v>44772</v>
      </c>
      <c r="C1180" s="12" t="s">
        <v>5</v>
      </c>
      <c r="D1180" s="15" t="s">
        <v>20</v>
      </c>
      <c r="E1180" s="4">
        <f t="shared" si="450"/>
        <v>0.10000000000000009</v>
      </c>
      <c r="F1180" s="12">
        <v>4</v>
      </c>
      <c r="G1180" s="12">
        <v>4</v>
      </c>
      <c r="H1180" s="12" t="s">
        <v>44</v>
      </c>
      <c r="I1180" s="5" t="s">
        <v>26</v>
      </c>
      <c r="J1180" s="12">
        <v>15</v>
      </c>
      <c r="K1180" s="12">
        <v>7</v>
      </c>
      <c r="L1180" s="12">
        <v>46.7</v>
      </c>
      <c r="M1180" s="12">
        <v>0.27</v>
      </c>
      <c r="N1180" s="12">
        <v>0.56999999999999995</v>
      </c>
      <c r="O1180" s="12">
        <v>13.5</v>
      </c>
      <c r="P1180" s="12">
        <v>0</v>
      </c>
      <c r="Q1180" s="12">
        <v>2.6</v>
      </c>
      <c r="R1180" s="12">
        <v>2.6</v>
      </c>
      <c r="S1180" s="12">
        <v>0.17</v>
      </c>
      <c r="T1180" s="18">
        <v>1.4</v>
      </c>
      <c r="U1180" s="12">
        <v>381</v>
      </c>
      <c r="V1180" s="12">
        <v>458</v>
      </c>
      <c r="W1180" s="12">
        <v>83.2</v>
      </c>
      <c r="X1180" s="12">
        <v>6981</v>
      </c>
      <c r="Y1180" s="12">
        <v>2809</v>
      </c>
      <c r="Z1180" s="12">
        <v>152</v>
      </c>
      <c r="AA1180" s="12">
        <v>176</v>
      </c>
      <c r="AB1180" s="12">
        <v>86.4</v>
      </c>
      <c r="AC1180" s="12">
        <v>174</v>
      </c>
      <c r="AD1180" s="12">
        <v>202</v>
      </c>
      <c r="AE1180" s="12">
        <v>86.1</v>
      </c>
      <c r="AF1180" s="12">
        <v>46</v>
      </c>
      <c r="AG1180" s="12">
        <v>63</v>
      </c>
      <c r="AH1180" s="12">
        <v>73</v>
      </c>
      <c r="AI1180" s="12">
        <v>4</v>
      </c>
      <c r="AJ1180" s="12">
        <v>2.5</v>
      </c>
      <c r="AK1180" s="12">
        <v>2.5</v>
      </c>
      <c r="AL1180" s="12">
        <v>13</v>
      </c>
      <c r="AM1180" s="12">
        <v>34</v>
      </c>
      <c r="AN1180" s="12">
        <v>11</v>
      </c>
      <c r="AO1180" s="12">
        <v>3</v>
      </c>
      <c r="AP1180" s="12">
        <v>44</v>
      </c>
      <c r="AQ1180" s="12">
        <v>1</v>
      </c>
      <c r="AR1180" s="12">
        <v>2</v>
      </c>
      <c r="AS1180" s="12">
        <v>12</v>
      </c>
      <c r="AT1180" s="12">
        <v>7</v>
      </c>
      <c r="AU1180" s="12">
        <v>25</v>
      </c>
      <c r="AV1180" s="12">
        <v>18</v>
      </c>
      <c r="AW1180" s="12">
        <v>4</v>
      </c>
      <c r="AX1180" s="12">
        <v>1</v>
      </c>
      <c r="AY1180" s="12">
        <v>2</v>
      </c>
      <c r="AZ1180" s="12">
        <v>0</v>
      </c>
      <c r="BA1180" s="12">
        <v>0</v>
      </c>
      <c r="BB1180" s="12">
        <v>11</v>
      </c>
      <c r="BC1180" s="12">
        <v>8</v>
      </c>
      <c r="BD1180" s="12">
        <v>6</v>
      </c>
      <c r="BE1180" s="12">
        <v>4</v>
      </c>
      <c r="BF1180" s="12">
        <v>1</v>
      </c>
      <c r="BG1180" s="12">
        <v>5</v>
      </c>
      <c r="BH1180" s="12">
        <v>15</v>
      </c>
      <c r="BI1180" s="12">
        <v>33.299999999999997</v>
      </c>
      <c r="BJ1180" s="12">
        <v>5</v>
      </c>
      <c r="BK1180" s="12">
        <v>19</v>
      </c>
      <c r="BL1180" s="12">
        <v>0</v>
      </c>
      <c r="BM1180" s="12">
        <v>46</v>
      </c>
      <c r="BN1180" s="12">
        <v>550</v>
      </c>
      <c r="BO1180" s="12">
        <v>52</v>
      </c>
      <c r="BP1180" s="12">
        <v>170</v>
      </c>
      <c r="BQ1180" s="12">
        <v>257</v>
      </c>
      <c r="BR1180" s="12">
        <v>130</v>
      </c>
      <c r="BS1180" s="12">
        <v>26</v>
      </c>
      <c r="BT1180" s="12">
        <v>16</v>
      </c>
      <c r="BU1180" s="12">
        <v>10</v>
      </c>
      <c r="BV1180" s="12">
        <v>62.5</v>
      </c>
      <c r="BW1180" s="12">
        <v>338</v>
      </c>
      <c r="BX1180" s="12">
        <v>1429</v>
      </c>
      <c r="BY1180" s="12">
        <v>803</v>
      </c>
      <c r="BZ1180" s="12">
        <v>13</v>
      </c>
      <c r="CA1180" s="12">
        <v>13</v>
      </c>
      <c r="CB1180" s="12">
        <v>6</v>
      </c>
      <c r="CC1180" s="12">
        <v>13</v>
      </c>
      <c r="CD1180" s="12">
        <v>6</v>
      </c>
      <c r="CE1180" s="12">
        <v>2</v>
      </c>
      <c r="CF1180" s="12">
        <v>0</v>
      </c>
      <c r="CG1180" s="12">
        <v>11</v>
      </c>
      <c r="CH1180" s="12">
        <v>50</v>
      </c>
      <c r="CI1180" s="12">
        <v>8</v>
      </c>
      <c r="CJ1180" s="12">
        <v>40</v>
      </c>
      <c r="CK1180">
        <v>11.6304</v>
      </c>
      <c r="CL1180">
        <v>0.41400999999999999</v>
      </c>
      <c r="CM1180">
        <v>0.40238000000000002</v>
      </c>
      <c r="CN1180" s="12">
        <f t="shared" si="451"/>
        <v>0.14410480349344978</v>
      </c>
      <c r="CO1180" s="12">
        <f t="shared" si="455"/>
        <v>0.38427947598253276</v>
      </c>
      <c r="CP1180">
        <v>0.54544999999999999</v>
      </c>
      <c r="CQ1180">
        <v>0.36364000000000002</v>
      </c>
      <c r="CR1180">
        <v>9.0910000000000005E-2</v>
      </c>
      <c r="CS1180" s="12">
        <f t="shared" si="456"/>
        <v>0.30909090909090908</v>
      </c>
      <c r="CT1180" s="12">
        <f t="shared" si="457"/>
        <v>0.46727272727272728</v>
      </c>
      <c r="CU1180" s="12">
        <f t="shared" si="458"/>
        <v>0.23636363636363636</v>
      </c>
      <c r="CV1180" s="12">
        <f t="shared" si="459"/>
        <v>0.72727272727272729</v>
      </c>
      <c r="CW1180" s="12">
        <f t="shared" si="452"/>
        <v>0.49504950495049505</v>
      </c>
      <c r="CX1180" s="12">
        <f t="shared" si="460"/>
        <v>0.8666666666666667</v>
      </c>
      <c r="CY1180" s="12">
        <f t="shared" si="461"/>
        <v>47</v>
      </c>
      <c r="CZ1180" s="12">
        <f t="shared" si="462"/>
        <v>17</v>
      </c>
      <c r="DA1180" s="12">
        <f t="shared" si="463"/>
        <v>0.36170212765957449</v>
      </c>
      <c r="DB1180" s="12">
        <f t="shared" si="464"/>
        <v>8.2826086956521738</v>
      </c>
      <c r="DC1180" s="12">
        <v>13</v>
      </c>
      <c r="DD1180" s="12">
        <v>6</v>
      </c>
      <c r="DE1180" s="12">
        <v>46.2</v>
      </c>
      <c r="DF1180" s="12">
        <v>0.23</v>
      </c>
      <c r="DG1180" s="12">
        <v>0.5</v>
      </c>
      <c r="DH1180" s="12">
        <v>15.8</v>
      </c>
      <c r="DI1180" s="12">
        <v>1</v>
      </c>
      <c r="DJ1180" s="12">
        <v>2.5</v>
      </c>
      <c r="DK1180" s="12">
        <v>1.7</v>
      </c>
      <c r="DL1180" s="12">
        <v>0.13</v>
      </c>
      <c r="DM1180" s="18">
        <v>1.5</v>
      </c>
      <c r="DN1180" s="12">
        <v>459</v>
      </c>
      <c r="DO1180" s="12">
        <v>535</v>
      </c>
      <c r="DP1180" s="12">
        <v>85.8</v>
      </c>
      <c r="DQ1180" s="12">
        <v>8359</v>
      </c>
      <c r="DR1180" s="12">
        <v>3120</v>
      </c>
      <c r="DS1180" s="12">
        <v>202</v>
      </c>
      <c r="DT1180" s="12">
        <v>214</v>
      </c>
      <c r="DU1180" s="12">
        <v>94.4</v>
      </c>
      <c r="DV1180" s="12">
        <v>185</v>
      </c>
      <c r="DW1180" s="12">
        <v>203</v>
      </c>
      <c r="DX1180" s="12">
        <v>91.1</v>
      </c>
      <c r="DY1180" s="12">
        <v>59</v>
      </c>
      <c r="DZ1180" s="12">
        <v>86</v>
      </c>
      <c r="EA1180" s="12">
        <v>68.599999999999994</v>
      </c>
      <c r="EB1180" s="12">
        <v>2</v>
      </c>
      <c r="EC1180" s="12">
        <v>1.5</v>
      </c>
      <c r="ED1180" s="12">
        <v>1.4</v>
      </c>
      <c r="EE1180" s="12">
        <v>11</v>
      </c>
      <c r="EF1180" s="12">
        <v>42</v>
      </c>
      <c r="EG1180" s="12">
        <v>10</v>
      </c>
      <c r="EH1180" s="12">
        <v>2</v>
      </c>
      <c r="EI1180" s="12">
        <v>40</v>
      </c>
      <c r="EJ1180" s="12">
        <v>3</v>
      </c>
      <c r="EK1180" s="12">
        <v>2</v>
      </c>
      <c r="EL1180" s="12">
        <v>16</v>
      </c>
      <c r="EM1180" s="12">
        <v>5</v>
      </c>
      <c r="EN1180" s="12">
        <v>27</v>
      </c>
      <c r="EO1180" s="12">
        <v>19</v>
      </c>
      <c r="EP1180" s="12">
        <v>2</v>
      </c>
      <c r="EQ1180" s="12">
        <v>4</v>
      </c>
      <c r="ER1180" s="12">
        <v>0</v>
      </c>
      <c r="ES1180" s="12">
        <v>2</v>
      </c>
      <c r="ET1180" s="12">
        <v>0</v>
      </c>
      <c r="EU1180" s="12">
        <v>10</v>
      </c>
      <c r="EV1180" s="12">
        <v>6</v>
      </c>
      <c r="EW1180" s="12">
        <v>4</v>
      </c>
      <c r="EX1180" s="12">
        <v>5</v>
      </c>
      <c r="EY1180" s="12">
        <v>1</v>
      </c>
      <c r="EZ1180" s="12">
        <v>4</v>
      </c>
      <c r="FA1180" s="12">
        <v>14</v>
      </c>
      <c r="FB1180" s="12">
        <v>28.6</v>
      </c>
      <c r="FC1180" s="12">
        <v>16</v>
      </c>
      <c r="FD1180" s="12">
        <v>7</v>
      </c>
      <c r="FE1180" s="12">
        <v>0</v>
      </c>
      <c r="FF1180" s="12">
        <v>54</v>
      </c>
      <c r="FG1180" s="12">
        <v>637</v>
      </c>
      <c r="FH1180" s="12">
        <v>57</v>
      </c>
      <c r="FI1180" s="12">
        <v>199</v>
      </c>
      <c r="FJ1180" s="12">
        <v>259</v>
      </c>
      <c r="FK1180" s="12">
        <v>184</v>
      </c>
      <c r="FL1180" s="12">
        <v>29</v>
      </c>
      <c r="FM1180" s="12">
        <v>21</v>
      </c>
      <c r="FN1180" s="12">
        <v>10</v>
      </c>
      <c r="FO1180" s="12">
        <v>47.6</v>
      </c>
      <c r="FP1180" s="12">
        <v>314</v>
      </c>
      <c r="FQ1180" s="12">
        <v>1479</v>
      </c>
      <c r="FR1180" s="12">
        <v>800</v>
      </c>
      <c r="FS1180" s="12">
        <v>18</v>
      </c>
      <c r="FT1180" s="12">
        <v>13</v>
      </c>
      <c r="FU1180" s="12">
        <v>4</v>
      </c>
      <c r="FV1180" s="12">
        <v>15</v>
      </c>
      <c r="FW1180" s="12">
        <v>6</v>
      </c>
      <c r="FX1180" s="12">
        <v>1</v>
      </c>
      <c r="FY1180" s="12">
        <v>0</v>
      </c>
      <c r="FZ1180" s="12">
        <v>11</v>
      </c>
      <c r="GA1180" s="12">
        <v>51</v>
      </c>
      <c r="GB1180" s="12">
        <v>12</v>
      </c>
      <c r="GC1180" s="12">
        <v>60</v>
      </c>
      <c r="GD1180">
        <v>10.409090900000001</v>
      </c>
      <c r="GE1180">
        <v>0.58598726000000001</v>
      </c>
      <c r="GF1180">
        <v>0.37325038999999999</v>
      </c>
      <c r="GG1180" s="12">
        <f t="shared" si="465"/>
        <v>0.17009345794392525</v>
      </c>
      <c r="GH1180" s="12">
        <f t="shared" si="466"/>
        <v>0.4</v>
      </c>
      <c r="GI1180">
        <v>0.4</v>
      </c>
      <c r="GJ1180">
        <v>0.5</v>
      </c>
      <c r="GK1180">
        <v>0.1</v>
      </c>
      <c r="GL1180">
        <f t="shared" si="467"/>
        <v>0.31240188383045525</v>
      </c>
      <c r="GM1180">
        <f t="shared" si="468"/>
        <v>0.40659340659340659</v>
      </c>
      <c r="GN1180">
        <f t="shared" si="469"/>
        <v>0.28885400313971743</v>
      </c>
      <c r="GO1180">
        <f t="shared" si="470"/>
        <v>0.6</v>
      </c>
      <c r="GP1180" s="12">
        <f t="shared" si="453"/>
        <v>0.50495049504950495</v>
      </c>
      <c r="GQ1180">
        <f t="shared" si="454"/>
        <v>0.84615384615384615</v>
      </c>
      <c r="GR1180">
        <f t="shared" si="471"/>
        <v>55</v>
      </c>
      <c r="GS1180">
        <f t="shared" si="472"/>
        <v>14</v>
      </c>
      <c r="GT1180">
        <f t="shared" si="473"/>
        <v>0.25454545454545452</v>
      </c>
      <c r="GU1180">
        <f t="shared" si="474"/>
        <v>8.5</v>
      </c>
    </row>
    <row r="1181" spans="1:203" x14ac:dyDescent="0.2">
      <c r="A1181">
        <v>2022</v>
      </c>
      <c r="B1181" s="2">
        <v>44779</v>
      </c>
      <c r="C1181" s="12" t="s">
        <v>1</v>
      </c>
      <c r="D1181" s="13" t="s">
        <v>2</v>
      </c>
      <c r="E1181" s="4">
        <f t="shared" si="450"/>
        <v>0.39999999999999991</v>
      </c>
      <c r="F1181" s="12">
        <v>3</v>
      </c>
      <c r="G1181" s="12">
        <v>1</v>
      </c>
      <c r="H1181" s="12" t="s">
        <v>44</v>
      </c>
      <c r="I1181" s="5" t="s">
        <v>4</v>
      </c>
      <c r="J1181" s="12">
        <v>13</v>
      </c>
      <c r="K1181" s="12">
        <v>7</v>
      </c>
      <c r="L1181" s="12">
        <v>53.8</v>
      </c>
      <c r="M1181" s="12">
        <v>0.23</v>
      </c>
      <c r="N1181" s="12">
        <v>0.43</v>
      </c>
      <c r="O1181" s="12">
        <v>16.399999999999999</v>
      </c>
      <c r="P1181" s="12">
        <v>2</v>
      </c>
      <c r="Q1181" s="12">
        <v>1.7</v>
      </c>
      <c r="R1181" s="12">
        <v>1.7</v>
      </c>
      <c r="S1181" s="12">
        <v>0.13</v>
      </c>
      <c r="T1181" s="18">
        <v>1.3</v>
      </c>
      <c r="U1181" s="12">
        <v>334</v>
      </c>
      <c r="V1181" s="12">
        <v>422</v>
      </c>
      <c r="W1181" s="12">
        <v>79.099999999999994</v>
      </c>
      <c r="X1181" s="12">
        <v>6454</v>
      </c>
      <c r="Y1181" s="12">
        <v>2798</v>
      </c>
      <c r="Z1181" s="12">
        <v>143</v>
      </c>
      <c r="AA1181" s="12">
        <v>162</v>
      </c>
      <c r="AB1181" s="12">
        <v>88.3</v>
      </c>
      <c r="AC1181" s="12">
        <v>135</v>
      </c>
      <c r="AD1181" s="12">
        <v>161</v>
      </c>
      <c r="AE1181" s="12">
        <v>83.9</v>
      </c>
      <c r="AF1181" s="12">
        <v>50</v>
      </c>
      <c r="AG1181" s="12">
        <v>79</v>
      </c>
      <c r="AH1181" s="12">
        <v>63.3</v>
      </c>
      <c r="AI1181" s="12">
        <v>2</v>
      </c>
      <c r="AJ1181" s="12">
        <v>1.6</v>
      </c>
      <c r="AK1181" s="12">
        <v>2.1</v>
      </c>
      <c r="AL1181" s="12">
        <v>11</v>
      </c>
      <c r="AM1181" s="12">
        <v>32</v>
      </c>
      <c r="AN1181" s="12">
        <v>14</v>
      </c>
      <c r="AO1181" s="12">
        <v>2</v>
      </c>
      <c r="AP1181" s="12">
        <v>35</v>
      </c>
      <c r="AQ1181" s="12">
        <v>3</v>
      </c>
      <c r="AR1181" s="12">
        <v>2</v>
      </c>
      <c r="AS1181" s="12">
        <v>13</v>
      </c>
      <c r="AT1181" s="12">
        <v>3</v>
      </c>
      <c r="AU1181" s="12">
        <v>26</v>
      </c>
      <c r="AV1181" s="12">
        <v>18</v>
      </c>
      <c r="AW1181" s="12">
        <v>2</v>
      </c>
      <c r="AX1181" s="12">
        <v>2</v>
      </c>
      <c r="AY1181" s="12">
        <v>0</v>
      </c>
      <c r="AZ1181" s="12">
        <v>4</v>
      </c>
      <c r="BA1181" s="12">
        <v>0</v>
      </c>
      <c r="BB1181" s="12">
        <v>5</v>
      </c>
      <c r="BC1181" s="12">
        <v>2</v>
      </c>
      <c r="BD1181" s="12">
        <v>4</v>
      </c>
      <c r="BE1181" s="12">
        <v>0</v>
      </c>
      <c r="BF1181" s="12">
        <v>1</v>
      </c>
      <c r="BG1181" s="12">
        <v>2</v>
      </c>
      <c r="BH1181" s="12">
        <v>8</v>
      </c>
      <c r="BI1181" s="12">
        <v>25</v>
      </c>
      <c r="BJ1181" s="12">
        <v>11</v>
      </c>
      <c r="BK1181" s="12">
        <v>26</v>
      </c>
      <c r="BL1181" s="12">
        <v>1</v>
      </c>
      <c r="BM1181" s="12">
        <v>49</v>
      </c>
      <c r="BN1181" s="12">
        <v>527</v>
      </c>
      <c r="BO1181" s="12">
        <v>70</v>
      </c>
      <c r="BP1181" s="12">
        <v>160</v>
      </c>
      <c r="BQ1181" s="12">
        <v>222</v>
      </c>
      <c r="BR1181" s="12">
        <v>149</v>
      </c>
      <c r="BS1181" s="12">
        <v>19</v>
      </c>
      <c r="BT1181" s="12">
        <v>18</v>
      </c>
      <c r="BU1181" s="12">
        <v>6</v>
      </c>
      <c r="BV1181" s="12">
        <v>33.299999999999997</v>
      </c>
      <c r="BW1181" s="12">
        <v>254</v>
      </c>
      <c r="BX1181" s="12">
        <v>1484</v>
      </c>
      <c r="BY1181" s="12">
        <v>760</v>
      </c>
      <c r="BZ1181" s="12">
        <v>20</v>
      </c>
      <c r="CA1181" s="12">
        <v>15</v>
      </c>
      <c r="CB1181" s="12">
        <v>4</v>
      </c>
      <c r="CC1181" s="12">
        <v>10</v>
      </c>
      <c r="CD1181" s="12">
        <v>12</v>
      </c>
      <c r="CE1181" s="12">
        <v>3</v>
      </c>
      <c r="CF1181" s="12">
        <v>0</v>
      </c>
      <c r="CG1181" s="12">
        <v>10</v>
      </c>
      <c r="CH1181" s="12">
        <v>50</v>
      </c>
      <c r="CI1181" s="12">
        <v>13</v>
      </c>
      <c r="CJ1181" s="12">
        <v>68.400000000000006</v>
      </c>
      <c r="CK1181">
        <v>8.61538</v>
      </c>
      <c r="CL1181">
        <v>0.52098</v>
      </c>
      <c r="CM1181">
        <v>0.43353000000000003</v>
      </c>
      <c r="CN1181" s="12">
        <f t="shared" si="451"/>
        <v>0.1990521327014218</v>
      </c>
      <c r="CO1181" s="12">
        <f t="shared" si="455"/>
        <v>0.38388625592417064</v>
      </c>
      <c r="CP1181">
        <v>0.8</v>
      </c>
      <c r="CQ1181">
        <v>0</v>
      </c>
      <c r="CR1181">
        <v>0.2</v>
      </c>
      <c r="CS1181" s="12">
        <f t="shared" si="456"/>
        <v>0.30360531309297911</v>
      </c>
      <c r="CT1181" s="12">
        <f t="shared" si="457"/>
        <v>0.42125237191650855</v>
      </c>
      <c r="CU1181" s="12">
        <f t="shared" si="458"/>
        <v>0.2827324478178368</v>
      </c>
      <c r="CV1181" s="12">
        <f t="shared" si="459"/>
        <v>0.4</v>
      </c>
      <c r="CW1181" s="12">
        <f t="shared" si="452"/>
        <v>0.51020408163265307</v>
      </c>
      <c r="CX1181" s="12">
        <f t="shared" si="460"/>
        <v>0.84615384615384615</v>
      </c>
      <c r="CY1181" s="12">
        <f t="shared" si="461"/>
        <v>47</v>
      </c>
      <c r="CZ1181" s="12">
        <f t="shared" si="462"/>
        <v>18</v>
      </c>
      <c r="DA1181" s="12">
        <f t="shared" si="463"/>
        <v>0.38297872340425532</v>
      </c>
      <c r="DB1181" s="12">
        <f t="shared" si="464"/>
        <v>6.8163265306122449</v>
      </c>
      <c r="DC1181" s="12">
        <v>15</v>
      </c>
      <c r="DD1181" s="12">
        <v>2</v>
      </c>
      <c r="DE1181" s="12">
        <v>13.3</v>
      </c>
      <c r="DF1181" s="12">
        <v>7.0000000000000007E-2</v>
      </c>
      <c r="DG1181" s="12">
        <v>0.5</v>
      </c>
      <c r="DH1181" s="12">
        <v>18.5</v>
      </c>
      <c r="DI1181" s="12">
        <v>2</v>
      </c>
      <c r="DJ1181" s="12">
        <v>1.3</v>
      </c>
      <c r="DK1181" s="12">
        <v>1.3</v>
      </c>
      <c r="DL1181" s="12">
        <v>0.08</v>
      </c>
      <c r="DM1181" s="17">
        <v>-0.3</v>
      </c>
      <c r="DN1181" s="12">
        <v>344</v>
      </c>
      <c r="DO1181" s="12">
        <v>448</v>
      </c>
      <c r="DP1181" s="12">
        <v>76.8</v>
      </c>
      <c r="DQ1181" s="12">
        <v>6553</v>
      </c>
      <c r="DR1181" s="12">
        <v>2338</v>
      </c>
      <c r="DS1181" s="12">
        <v>121</v>
      </c>
      <c r="DT1181" s="12">
        <v>145</v>
      </c>
      <c r="DU1181" s="12">
        <v>83.4</v>
      </c>
      <c r="DV1181" s="12">
        <v>175</v>
      </c>
      <c r="DW1181" s="12">
        <v>204</v>
      </c>
      <c r="DX1181" s="12">
        <v>85.8</v>
      </c>
      <c r="DY1181" s="12">
        <v>43</v>
      </c>
      <c r="DZ1181" s="12">
        <v>85</v>
      </c>
      <c r="EA1181" s="12">
        <v>50.6</v>
      </c>
      <c r="EB1181" s="12">
        <v>1</v>
      </c>
      <c r="EC1181" s="12">
        <v>0.8</v>
      </c>
      <c r="ED1181" s="12">
        <v>1.2</v>
      </c>
      <c r="EE1181" s="12">
        <v>8</v>
      </c>
      <c r="EF1181" s="12">
        <v>23</v>
      </c>
      <c r="EG1181" s="12">
        <v>10</v>
      </c>
      <c r="EH1181" s="12">
        <v>4</v>
      </c>
      <c r="EI1181" s="12">
        <v>39</v>
      </c>
      <c r="EJ1181" s="12">
        <v>0</v>
      </c>
      <c r="EK1181" s="12">
        <v>7</v>
      </c>
      <c r="EL1181" s="12">
        <v>22</v>
      </c>
      <c r="EM1181" s="12">
        <v>7</v>
      </c>
      <c r="EN1181" s="12">
        <v>25</v>
      </c>
      <c r="EO1181" s="12">
        <v>16</v>
      </c>
      <c r="EP1181" s="12">
        <v>3</v>
      </c>
      <c r="EQ1181" s="12">
        <v>2</v>
      </c>
      <c r="ER1181" s="12">
        <v>1</v>
      </c>
      <c r="ES1181" s="12">
        <v>3</v>
      </c>
      <c r="ET1181" s="12">
        <v>0</v>
      </c>
      <c r="EU1181" s="12">
        <v>21</v>
      </c>
      <c r="EV1181" s="12">
        <v>11</v>
      </c>
      <c r="EW1181" s="12">
        <v>12</v>
      </c>
      <c r="EX1181" s="12">
        <v>8</v>
      </c>
      <c r="EY1181" s="12">
        <v>1</v>
      </c>
      <c r="EZ1181" s="12">
        <v>9</v>
      </c>
      <c r="FA1181" s="12">
        <v>15</v>
      </c>
      <c r="FB1181" s="12">
        <v>60</v>
      </c>
      <c r="FC1181" s="12">
        <v>10</v>
      </c>
      <c r="FD1181" s="12">
        <v>13</v>
      </c>
      <c r="FE1181" s="12">
        <v>0</v>
      </c>
      <c r="FF1181" s="12">
        <v>51</v>
      </c>
      <c r="FG1181" s="12">
        <v>535</v>
      </c>
      <c r="FH1181" s="12">
        <v>56</v>
      </c>
      <c r="FI1181" s="12">
        <v>179</v>
      </c>
      <c r="FJ1181" s="12">
        <v>225</v>
      </c>
      <c r="FK1181" s="12">
        <v>137</v>
      </c>
      <c r="FL1181" s="12">
        <v>19</v>
      </c>
      <c r="FM1181" s="12">
        <v>10</v>
      </c>
      <c r="FN1181" s="12">
        <v>6</v>
      </c>
      <c r="FO1181" s="12">
        <v>60</v>
      </c>
      <c r="FP1181" s="12">
        <v>354</v>
      </c>
      <c r="FQ1181" s="12">
        <v>1752</v>
      </c>
      <c r="FR1181" s="12">
        <v>894</v>
      </c>
      <c r="FS1181" s="12">
        <v>18</v>
      </c>
      <c r="FT1181" s="12">
        <v>13</v>
      </c>
      <c r="FU1181" s="12">
        <v>0</v>
      </c>
      <c r="FV1181" s="12">
        <v>10</v>
      </c>
      <c r="FW1181" s="12">
        <v>3</v>
      </c>
      <c r="FX1181" s="12">
        <v>0</v>
      </c>
      <c r="FY1181" s="12">
        <v>0</v>
      </c>
      <c r="FZ1181" s="12">
        <v>10</v>
      </c>
      <c r="GA1181" s="12">
        <v>48</v>
      </c>
      <c r="GB1181" s="12">
        <v>6</v>
      </c>
      <c r="GC1181" s="12">
        <v>31.6</v>
      </c>
      <c r="GD1181">
        <v>7.8148148099999997</v>
      </c>
      <c r="GE1181">
        <v>0.47902097999999999</v>
      </c>
      <c r="GF1181">
        <v>0.35678314999999999</v>
      </c>
      <c r="GG1181" s="12">
        <f t="shared" si="465"/>
        <v>0.20535714285714285</v>
      </c>
      <c r="GH1181" s="12">
        <f t="shared" si="466"/>
        <v>0.3236607142857143</v>
      </c>
      <c r="GI1181">
        <v>0.57142857000000002</v>
      </c>
      <c r="GJ1181">
        <v>0.38095237999999998</v>
      </c>
      <c r="GK1181">
        <v>4.7619050000000003E-2</v>
      </c>
      <c r="GL1181">
        <f t="shared" si="467"/>
        <v>0.33457943925233646</v>
      </c>
      <c r="GM1181">
        <f t="shared" si="468"/>
        <v>0.42056074766355139</v>
      </c>
      <c r="GN1181">
        <f t="shared" si="469"/>
        <v>0.2560747663551402</v>
      </c>
      <c r="GO1181">
        <f t="shared" si="470"/>
        <v>0.52380952380952384</v>
      </c>
      <c r="GP1181" s="12">
        <f t="shared" si="453"/>
        <v>0.48979591836734693</v>
      </c>
      <c r="GQ1181">
        <f t="shared" si="454"/>
        <v>0.53333333333333333</v>
      </c>
      <c r="GR1181">
        <f t="shared" si="471"/>
        <v>36</v>
      </c>
      <c r="GS1181">
        <f t="shared" si="472"/>
        <v>10</v>
      </c>
      <c r="GT1181">
        <f t="shared" si="473"/>
        <v>0.27777777777777779</v>
      </c>
      <c r="GU1181">
        <f t="shared" si="474"/>
        <v>6.7450980392156863</v>
      </c>
    </row>
    <row r="1182" spans="1:203" x14ac:dyDescent="0.2">
      <c r="A1182">
        <v>2022</v>
      </c>
      <c r="B1182" s="2">
        <v>44786</v>
      </c>
      <c r="C1182" s="12" t="s">
        <v>1</v>
      </c>
      <c r="D1182" s="15" t="s">
        <v>20</v>
      </c>
      <c r="E1182" s="4">
        <f t="shared" si="450"/>
        <v>9.9999999999999867E-2</v>
      </c>
      <c r="F1182" s="12">
        <v>2</v>
      </c>
      <c r="G1182" s="12">
        <v>2</v>
      </c>
      <c r="H1182" s="12" t="s">
        <v>44</v>
      </c>
      <c r="I1182" s="5" t="s">
        <v>14</v>
      </c>
      <c r="J1182" s="12">
        <v>16</v>
      </c>
      <c r="K1182" s="12">
        <v>8</v>
      </c>
      <c r="L1182" s="12">
        <v>50</v>
      </c>
      <c r="M1182" s="12">
        <v>0.13</v>
      </c>
      <c r="N1182" s="12">
        <v>0.25</v>
      </c>
      <c r="O1182" s="12">
        <v>16.8</v>
      </c>
      <c r="P1182" s="12">
        <v>0</v>
      </c>
      <c r="Q1182" s="12">
        <v>1.4</v>
      </c>
      <c r="R1182" s="12">
        <v>1.4</v>
      </c>
      <c r="S1182" s="12">
        <v>0.09</v>
      </c>
      <c r="T1182" s="18">
        <v>0.6</v>
      </c>
      <c r="U1182" s="12">
        <v>263</v>
      </c>
      <c r="V1182" s="12">
        <v>350</v>
      </c>
      <c r="W1182" s="12">
        <v>75.099999999999994</v>
      </c>
      <c r="X1182" s="12">
        <v>4807</v>
      </c>
      <c r="Y1182" s="12">
        <v>2112</v>
      </c>
      <c r="Z1182" s="12">
        <v>115</v>
      </c>
      <c r="AA1182" s="12">
        <v>126</v>
      </c>
      <c r="AB1182" s="12">
        <v>91.3</v>
      </c>
      <c r="AC1182" s="12">
        <v>107</v>
      </c>
      <c r="AD1182" s="12">
        <v>131</v>
      </c>
      <c r="AE1182" s="12">
        <v>81.7</v>
      </c>
      <c r="AF1182" s="12">
        <v>34</v>
      </c>
      <c r="AG1182" s="12">
        <v>67</v>
      </c>
      <c r="AH1182" s="12">
        <v>50.7</v>
      </c>
      <c r="AI1182" s="12">
        <v>2</v>
      </c>
      <c r="AJ1182" s="12">
        <v>1.2</v>
      </c>
      <c r="AK1182" s="12">
        <v>0.7</v>
      </c>
      <c r="AL1182" s="12">
        <v>10</v>
      </c>
      <c r="AM1182" s="12">
        <v>23</v>
      </c>
      <c r="AN1182" s="12">
        <v>10</v>
      </c>
      <c r="AO1182" s="12">
        <v>1</v>
      </c>
      <c r="AP1182" s="12">
        <v>35</v>
      </c>
      <c r="AQ1182" s="12">
        <v>0</v>
      </c>
      <c r="AR1182" s="12">
        <v>2</v>
      </c>
      <c r="AS1182" s="12">
        <v>16</v>
      </c>
      <c r="AT1182" s="12">
        <v>6</v>
      </c>
      <c r="AU1182" s="12">
        <v>28</v>
      </c>
      <c r="AV1182" s="12">
        <v>18</v>
      </c>
      <c r="AW1182" s="12">
        <v>3</v>
      </c>
      <c r="AX1182" s="12">
        <v>2</v>
      </c>
      <c r="AY1182" s="12">
        <v>5</v>
      </c>
      <c r="AZ1182" s="12">
        <v>0</v>
      </c>
      <c r="BA1182" s="12">
        <v>0</v>
      </c>
      <c r="BB1182" s="12">
        <v>14</v>
      </c>
      <c r="BC1182" s="12">
        <v>6</v>
      </c>
      <c r="BD1182" s="12">
        <v>8</v>
      </c>
      <c r="BE1182" s="12">
        <v>6</v>
      </c>
      <c r="BF1182" s="12">
        <v>0</v>
      </c>
      <c r="BG1182" s="12">
        <v>9</v>
      </c>
      <c r="BH1182" s="12">
        <v>18</v>
      </c>
      <c r="BI1182" s="12">
        <v>50</v>
      </c>
      <c r="BJ1182" s="12">
        <v>6</v>
      </c>
      <c r="BK1182" s="12">
        <v>33</v>
      </c>
      <c r="BL1182" s="12">
        <v>0</v>
      </c>
      <c r="BM1182" s="12">
        <v>40</v>
      </c>
      <c r="BN1182" s="12">
        <v>477</v>
      </c>
      <c r="BO1182" s="12">
        <v>69</v>
      </c>
      <c r="BP1182" s="12">
        <v>156</v>
      </c>
      <c r="BQ1182" s="12">
        <v>181</v>
      </c>
      <c r="BR1182" s="12">
        <v>143</v>
      </c>
      <c r="BS1182" s="12">
        <v>29</v>
      </c>
      <c r="BT1182" s="12">
        <v>13</v>
      </c>
      <c r="BU1182" s="12">
        <v>5</v>
      </c>
      <c r="BV1182" s="12">
        <v>38.5</v>
      </c>
      <c r="BW1182" s="12">
        <v>228</v>
      </c>
      <c r="BX1182" s="12">
        <v>1217</v>
      </c>
      <c r="BY1182" s="12">
        <v>718</v>
      </c>
      <c r="BZ1182" s="12">
        <v>13</v>
      </c>
      <c r="CA1182" s="12">
        <v>9</v>
      </c>
      <c r="CB1182" s="12">
        <v>2</v>
      </c>
      <c r="CC1182" s="12">
        <v>19</v>
      </c>
      <c r="CD1182" s="12">
        <v>6</v>
      </c>
      <c r="CE1182" s="12">
        <v>3</v>
      </c>
      <c r="CF1182" s="12">
        <v>0</v>
      </c>
      <c r="CG1182" s="12">
        <v>16</v>
      </c>
      <c r="CH1182" s="12">
        <v>50</v>
      </c>
      <c r="CI1182" s="12">
        <v>10</v>
      </c>
      <c r="CJ1182" s="12">
        <v>62.5</v>
      </c>
      <c r="CK1182">
        <v>7.72464</v>
      </c>
      <c r="CL1182">
        <v>0.38544</v>
      </c>
      <c r="CM1182">
        <v>0.43935999999999997</v>
      </c>
      <c r="CN1182" s="12">
        <f t="shared" si="451"/>
        <v>0.19714285714285715</v>
      </c>
      <c r="CO1182" s="12">
        <f t="shared" si="455"/>
        <v>0.36</v>
      </c>
      <c r="CP1182">
        <v>0.57142999999999999</v>
      </c>
      <c r="CQ1182">
        <v>0.42857000000000001</v>
      </c>
      <c r="CR1182">
        <v>0</v>
      </c>
      <c r="CS1182" s="12">
        <f t="shared" si="456"/>
        <v>0.32704402515723269</v>
      </c>
      <c r="CT1182" s="12">
        <f t="shared" si="457"/>
        <v>0.37945492662473795</v>
      </c>
      <c r="CU1182" s="12">
        <f t="shared" si="458"/>
        <v>0.29979035639412999</v>
      </c>
      <c r="CV1182" s="12">
        <f t="shared" si="459"/>
        <v>0.42857142857142855</v>
      </c>
      <c r="CW1182" s="12">
        <f t="shared" si="452"/>
        <v>0.51546391752577314</v>
      </c>
      <c r="CX1182" s="12">
        <f t="shared" si="460"/>
        <v>0.625</v>
      </c>
      <c r="CY1182" s="12">
        <f t="shared" si="461"/>
        <v>32</v>
      </c>
      <c r="CZ1182" s="12">
        <f t="shared" si="462"/>
        <v>12</v>
      </c>
      <c r="DA1182" s="12">
        <f t="shared" si="463"/>
        <v>0.375</v>
      </c>
      <c r="DB1182" s="12">
        <f t="shared" si="464"/>
        <v>6.5750000000000002</v>
      </c>
      <c r="DC1182" s="12">
        <v>19</v>
      </c>
      <c r="DD1182" s="12">
        <v>6</v>
      </c>
      <c r="DE1182" s="12">
        <v>31.6</v>
      </c>
      <c r="DF1182" s="12">
        <v>0.11</v>
      </c>
      <c r="DG1182" s="12">
        <v>0.33</v>
      </c>
      <c r="DH1182" s="12">
        <v>18.600000000000001</v>
      </c>
      <c r="DI1182" s="12">
        <v>0</v>
      </c>
      <c r="DJ1182" s="12">
        <v>1.3</v>
      </c>
      <c r="DK1182" s="12">
        <v>1.3</v>
      </c>
      <c r="DL1182" s="12">
        <v>7.0000000000000007E-2</v>
      </c>
      <c r="DM1182" s="18">
        <v>0.7</v>
      </c>
      <c r="DN1182" s="12">
        <v>451</v>
      </c>
      <c r="DO1182" s="12">
        <v>533</v>
      </c>
      <c r="DP1182" s="12">
        <v>84.6</v>
      </c>
      <c r="DQ1182" s="12">
        <v>8123</v>
      </c>
      <c r="DR1182" s="12">
        <v>2697</v>
      </c>
      <c r="DS1182" s="12">
        <v>189</v>
      </c>
      <c r="DT1182" s="12">
        <v>203</v>
      </c>
      <c r="DU1182" s="12">
        <v>93.1</v>
      </c>
      <c r="DV1182" s="12">
        <v>204</v>
      </c>
      <c r="DW1182" s="12">
        <v>229</v>
      </c>
      <c r="DX1182" s="12">
        <v>89.1</v>
      </c>
      <c r="DY1182" s="12">
        <v>47</v>
      </c>
      <c r="DZ1182" s="12">
        <v>74</v>
      </c>
      <c r="EA1182" s="12">
        <v>63.5</v>
      </c>
      <c r="EB1182" s="12">
        <v>2</v>
      </c>
      <c r="EC1182" s="12">
        <v>1.2</v>
      </c>
      <c r="ED1182" s="12">
        <v>2.1</v>
      </c>
      <c r="EE1182" s="12">
        <v>16</v>
      </c>
      <c r="EF1182" s="12">
        <v>28</v>
      </c>
      <c r="EG1182" s="12">
        <v>12</v>
      </c>
      <c r="EH1182" s="12">
        <v>1</v>
      </c>
      <c r="EI1182" s="12">
        <v>53</v>
      </c>
      <c r="EJ1182" s="12">
        <v>0</v>
      </c>
      <c r="EK1182" s="12">
        <v>5</v>
      </c>
      <c r="EL1182" s="12">
        <v>29</v>
      </c>
      <c r="EM1182" s="12">
        <v>9</v>
      </c>
      <c r="EN1182" s="12">
        <v>35</v>
      </c>
      <c r="EO1182" s="12">
        <v>32</v>
      </c>
      <c r="EP1182" s="12">
        <v>1</v>
      </c>
      <c r="EQ1182" s="12">
        <v>1</v>
      </c>
      <c r="ER1182" s="12">
        <v>1</v>
      </c>
      <c r="ES1182" s="12">
        <v>0</v>
      </c>
      <c r="ET1182" s="12">
        <v>0</v>
      </c>
      <c r="EU1182" s="12">
        <v>12</v>
      </c>
      <c r="EV1182" s="12">
        <v>7</v>
      </c>
      <c r="EW1182" s="12">
        <v>6</v>
      </c>
      <c r="EX1182" s="12">
        <v>4</v>
      </c>
      <c r="EY1182" s="12">
        <v>2</v>
      </c>
      <c r="EZ1182" s="12">
        <v>6</v>
      </c>
      <c r="FA1182" s="12">
        <v>11</v>
      </c>
      <c r="FB1182" s="12">
        <v>54.5</v>
      </c>
      <c r="FC1182" s="12">
        <v>7</v>
      </c>
      <c r="FD1182" s="12">
        <v>18</v>
      </c>
      <c r="FE1182" s="12">
        <v>0</v>
      </c>
      <c r="FF1182" s="12">
        <v>60</v>
      </c>
      <c r="FG1182" s="12">
        <v>655</v>
      </c>
      <c r="FH1182" s="12">
        <v>67</v>
      </c>
      <c r="FI1182" s="12">
        <v>203</v>
      </c>
      <c r="FJ1182" s="12">
        <v>232</v>
      </c>
      <c r="FK1182" s="12">
        <v>228</v>
      </c>
      <c r="FL1182" s="12">
        <v>27</v>
      </c>
      <c r="FM1182" s="12">
        <v>20</v>
      </c>
      <c r="FN1182" s="12">
        <v>9</v>
      </c>
      <c r="FO1182" s="12">
        <v>45</v>
      </c>
      <c r="FP1182" s="12">
        <v>391</v>
      </c>
      <c r="FQ1182" s="12">
        <v>2341</v>
      </c>
      <c r="FR1182" s="12">
        <v>1205</v>
      </c>
      <c r="FS1182" s="12">
        <v>28</v>
      </c>
      <c r="FT1182" s="12">
        <v>20</v>
      </c>
      <c r="FU1182" s="12">
        <v>7</v>
      </c>
      <c r="FV1182" s="12">
        <v>16</v>
      </c>
      <c r="FW1182" s="12">
        <v>5</v>
      </c>
      <c r="FX1182" s="12">
        <v>1</v>
      </c>
      <c r="FY1182" s="12">
        <v>0</v>
      </c>
      <c r="FZ1182" s="12">
        <v>12</v>
      </c>
      <c r="GA1182" s="12">
        <v>47</v>
      </c>
      <c r="GB1182" s="12">
        <v>6</v>
      </c>
      <c r="GC1182" s="12">
        <v>37.5</v>
      </c>
      <c r="GD1182">
        <v>7.1428571400000003</v>
      </c>
      <c r="GE1182">
        <v>0.61455526000000005</v>
      </c>
      <c r="GF1182">
        <v>0.33202018999999999</v>
      </c>
      <c r="GG1182" s="12">
        <f t="shared" si="465"/>
        <v>0.14821763602251406</v>
      </c>
      <c r="GH1182" s="12">
        <f t="shared" si="466"/>
        <v>0.38086303939962479</v>
      </c>
      <c r="GI1182">
        <v>0.5</v>
      </c>
      <c r="GJ1182">
        <v>0.33333332999999998</v>
      </c>
      <c r="GK1182">
        <v>0.16666666999999999</v>
      </c>
      <c r="GL1182">
        <f t="shared" si="467"/>
        <v>0.3099236641221374</v>
      </c>
      <c r="GM1182">
        <f t="shared" si="468"/>
        <v>0.35419847328244275</v>
      </c>
      <c r="GN1182">
        <f t="shared" si="469"/>
        <v>0.34809160305343512</v>
      </c>
      <c r="GO1182">
        <f t="shared" si="470"/>
        <v>0.58333333333333337</v>
      </c>
      <c r="GP1182" s="12">
        <f t="shared" si="453"/>
        <v>0.4845360824742268</v>
      </c>
      <c r="GQ1182">
        <f t="shared" si="454"/>
        <v>0.84210526315789469</v>
      </c>
      <c r="GR1182">
        <f t="shared" si="471"/>
        <v>48</v>
      </c>
      <c r="GS1182">
        <f t="shared" si="472"/>
        <v>19</v>
      </c>
      <c r="GT1182">
        <f t="shared" si="473"/>
        <v>0.39583333333333331</v>
      </c>
      <c r="GU1182">
        <f t="shared" si="474"/>
        <v>7.5166666666666666</v>
      </c>
    </row>
    <row r="1183" spans="1:203" x14ac:dyDescent="0.2">
      <c r="A1183">
        <v>2022</v>
      </c>
      <c r="B1183" s="2">
        <v>44793</v>
      </c>
      <c r="C1183" s="12" t="s">
        <v>5</v>
      </c>
      <c r="D1183" s="15" t="s">
        <v>20</v>
      </c>
      <c r="E1183" s="4">
        <f t="shared" si="450"/>
        <v>-1.2000000000000002</v>
      </c>
      <c r="F1183" s="12">
        <v>1</v>
      </c>
      <c r="G1183" s="12">
        <v>1</v>
      </c>
      <c r="H1183" s="12" t="s">
        <v>44</v>
      </c>
      <c r="I1183" s="5" t="s">
        <v>18</v>
      </c>
      <c r="J1183" s="12">
        <v>3</v>
      </c>
      <c r="K1183" s="12">
        <v>2</v>
      </c>
      <c r="L1183" s="12">
        <v>66.7</v>
      </c>
      <c r="M1183" s="12">
        <v>0.33</v>
      </c>
      <c r="N1183" s="12">
        <v>0.5</v>
      </c>
      <c r="O1183" s="12">
        <v>16.399999999999999</v>
      </c>
      <c r="P1183" s="12">
        <v>0</v>
      </c>
      <c r="Q1183" s="12">
        <v>0.4</v>
      </c>
      <c r="R1183" s="12">
        <v>0.4</v>
      </c>
      <c r="S1183" s="12">
        <v>0.12</v>
      </c>
      <c r="T1183" s="18">
        <v>0.6</v>
      </c>
      <c r="U1183" s="12">
        <v>276</v>
      </c>
      <c r="V1183" s="12">
        <v>409</v>
      </c>
      <c r="W1183" s="12">
        <v>67.5</v>
      </c>
      <c r="X1183" s="12">
        <v>5094</v>
      </c>
      <c r="Y1183" s="12">
        <v>2409</v>
      </c>
      <c r="Z1183" s="12">
        <v>110</v>
      </c>
      <c r="AA1183" s="12">
        <v>139</v>
      </c>
      <c r="AB1183" s="12">
        <v>79.099999999999994</v>
      </c>
      <c r="AC1183" s="12">
        <v>114</v>
      </c>
      <c r="AD1183" s="12">
        <v>157</v>
      </c>
      <c r="AE1183" s="12">
        <v>72.599999999999994</v>
      </c>
      <c r="AF1183" s="12">
        <v>34</v>
      </c>
      <c r="AG1183" s="12">
        <v>73</v>
      </c>
      <c r="AH1183" s="12">
        <v>46.6</v>
      </c>
      <c r="AI1183" s="12">
        <v>1</v>
      </c>
      <c r="AJ1183" s="12">
        <v>0.4</v>
      </c>
      <c r="AK1183" s="12">
        <v>0.4</v>
      </c>
      <c r="AL1183" s="12">
        <v>3</v>
      </c>
      <c r="AM1183" s="12">
        <v>17</v>
      </c>
      <c r="AN1183" s="12">
        <v>4</v>
      </c>
      <c r="AO1183" s="12">
        <v>2</v>
      </c>
      <c r="AP1183" s="12">
        <v>22</v>
      </c>
      <c r="AQ1183" s="12">
        <v>2</v>
      </c>
      <c r="AR1183" s="12">
        <v>2</v>
      </c>
      <c r="AS1183" s="12">
        <v>9</v>
      </c>
      <c r="AT1183" s="12">
        <v>1</v>
      </c>
      <c r="AU1183" s="12">
        <v>6</v>
      </c>
      <c r="AV1183" s="12">
        <v>3</v>
      </c>
      <c r="AW1183" s="12">
        <v>1</v>
      </c>
      <c r="AX1183" s="12">
        <v>1</v>
      </c>
      <c r="AY1183" s="12">
        <v>0</v>
      </c>
      <c r="AZ1183" s="12">
        <v>1</v>
      </c>
      <c r="BA1183" s="12">
        <v>0</v>
      </c>
      <c r="BB1183" s="12">
        <v>14</v>
      </c>
      <c r="BC1183" s="12">
        <v>4</v>
      </c>
      <c r="BD1183" s="12">
        <v>6</v>
      </c>
      <c r="BE1183" s="12">
        <v>8</v>
      </c>
      <c r="BF1183" s="12">
        <v>0</v>
      </c>
      <c r="BG1183" s="12">
        <v>8</v>
      </c>
      <c r="BH1183" s="12">
        <v>15</v>
      </c>
      <c r="BI1183" s="12">
        <v>53.3</v>
      </c>
      <c r="BJ1183" s="12">
        <v>11</v>
      </c>
      <c r="BK1183" s="12">
        <v>32</v>
      </c>
      <c r="BL1183" s="12">
        <v>0</v>
      </c>
      <c r="BM1183" s="12">
        <v>48</v>
      </c>
      <c r="BN1183" s="12">
        <v>530</v>
      </c>
      <c r="BO1183" s="12">
        <v>74</v>
      </c>
      <c r="BP1183" s="12">
        <v>191</v>
      </c>
      <c r="BQ1183" s="12">
        <v>261</v>
      </c>
      <c r="BR1183" s="12">
        <v>82</v>
      </c>
      <c r="BS1183" s="12">
        <v>7</v>
      </c>
      <c r="BT1183" s="12">
        <v>22</v>
      </c>
      <c r="BU1183" s="12">
        <v>14</v>
      </c>
      <c r="BV1183" s="12">
        <v>63.6</v>
      </c>
      <c r="BW1183" s="12">
        <v>200</v>
      </c>
      <c r="BX1183" s="12">
        <v>1173</v>
      </c>
      <c r="BY1183" s="12">
        <v>540</v>
      </c>
      <c r="BZ1183" s="12">
        <v>8</v>
      </c>
      <c r="CA1183" s="12">
        <v>8</v>
      </c>
      <c r="CB1183" s="12">
        <v>2</v>
      </c>
      <c r="CC1183" s="12">
        <v>22</v>
      </c>
      <c r="CD1183" s="12">
        <v>16</v>
      </c>
      <c r="CE1183" s="12">
        <v>2</v>
      </c>
      <c r="CF1183" s="12">
        <v>0</v>
      </c>
      <c r="CG1183" s="12">
        <v>13</v>
      </c>
      <c r="CH1183" s="12">
        <v>64</v>
      </c>
      <c r="CI1183" s="12">
        <v>24</v>
      </c>
      <c r="CJ1183" s="12">
        <v>53.3</v>
      </c>
      <c r="CK1183">
        <v>6.3428599999999999</v>
      </c>
      <c r="CL1183">
        <v>0.32540000000000002</v>
      </c>
      <c r="CM1183">
        <v>0.47291</v>
      </c>
      <c r="CN1183" s="12">
        <f t="shared" si="451"/>
        <v>0.18826405867970661</v>
      </c>
      <c r="CO1183" s="12">
        <f t="shared" si="455"/>
        <v>0.33985330073349634</v>
      </c>
      <c r="CP1183">
        <v>0.42857000000000001</v>
      </c>
      <c r="CQ1183">
        <v>0.57142999999999999</v>
      </c>
      <c r="CR1183">
        <v>0</v>
      </c>
      <c r="CS1183" s="12">
        <f t="shared" si="456"/>
        <v>0.36037735849056601</v>
      </c>
      <c r="CT1183" s="12">
        <f t="shared" si="457"/>
        <v>0.49245283018867925</v>
      </c>
      <c r="CU1183" s="12">
        <f t="shared" si="458"/>
        <v>0.15471698113207547</v>
      </c>
      <c r="CV1183" s="12">
        <f t="shared" si="459"/>
        <v>0.2857142857142857</v>
      </c>
      <c r="CW1183" s="12">
        <f t="shared" si="452"/>
        <v>0.47761194029850745</v>
      </c>
      <c r="CX1183" s="12">
        <f t="shared" si="460"/>
        <v>1</v>
      </c>
      <c r="CY1183" s="12">
        <f t="shared" si="461"/>
        <v>25</v>
      </c>
      <c r="CZ1183" s="12">
        <f t="shared" si="462"/>
        <v>6</v>
      </c>
      <c r="DA1183" s="12">
        <f t="shared" si="463"/>
        <v>0.24</v>
      </c>
      <c r="DB1183" s="12">
        <f t="shared" si="464"/>
        <v>5.75</v>
      </c>
      <c r="DC1183" s="12">
        <v>13</v>
      </c>
      <c r="DD1183" s="12">
        <v>2</v>
      </c>
      <c r="DE1183" s="12">
        <v>15.4</v>
      </c>
      <c r="DF1183" s="12">
        <v>0</v>
      </c>
      <c r="DG1183" s="12">
        <v>0</v>
      </c>
      <c r="DH1183" s="12">
        <v>20.3</v>
      </c>
      <c r="DI1183" s="12">
        <v>2</v>
      </c>
      <c r="DJ1183" s="12">
        <v>1.6</v>
      </c>
      <c r="DK1183" s="12">
        <v>0.8</v>
      </c>
      <c r="DL1183" s="12">
        <v>0.06</v>
      </c>
      <c r="DM1183" s="17">
        <v>-0.6</v>
      </c>
      <c r="DN1183" s="12">
        <v>295</v>
      </c>
      <c r="DO1183" s="12">
        <v>444</v>
      </c>
      <c r="DP1183" s="12">
        <v>66.400000000000006</v>
      </c>
      <c r="DQ1183" s="12">
        <v>5042</v>
      </c>
      <c r="DR1183" s="12">
        <v>2316</v>
      </c>
      <c r="DS1183" s="12">
        <v>127</v>
      </c>
      <c r="DT1183" s="12">
        <v>164</v>
      </c>
      <c r="DU1183" s="12">
        <v>77.400000000000006</v>
      </c>
      <c r="DV1183" s="12">
        <v>127</v>
      </c>
      <c r="DW1183" s="12">
        <v>174</v>
      </c>
      <c r="DX1183" s="12">
        <v>73</v>
      </c>
      <c r="DY1183" s="12">
        <v>25</v>
      </c>
      <c r="DZ1183" s="12">
        <v>65</v>
      </c>
      <c r="EA1183" s="12">
        <v>38.5</v>
      </c>
      <c r="EB1183" s="12">
        <v>0</v>
      </c>
      <c r="EC1183" s="12">
        <v>0.3</v>
      </c>
      <c r="ED1183" s="12">
        <v>0.7</v>
      </c>
      <c r="EE1183" s="12">
        <v>7</v>
      </c>
      <c r="EF1183" s="12">
        <v>35</v>
      </c>
      <c r="EG1183" s="12">
        <v>8</v>
      </c>
      <c r="EH1183" s="12">
        <v>1</v>
      </c>
      <c r="EI1183" s="12">
        <v>49</v>
      </c>
      <c r="EJ1183" s="12">
        <v>0</v>
      </c>
      <c r="EK1183" s="12">
        <v>2</v>
      </c>
      <c r="EL1183" s="12">
        <v>22</v>
      </c>
      <c r="EM1183" s="12">
        <v>3</v>
      </c>
      <c r="EN1183" s="12">
        <v>25</v>
      </c>
      <c r="EO1183" s="12">
        <v>20</v>
      </c>
      <c r="EP1183" s="12">
        <v>1</v>
      </c>
      <c r="EQ1183" s="12">
        <v>0</v>
      </c>
      <c r="ER1183" s="12">
        <v>0</v>
      </c>
      <c r="ES1183" s="12">
        <v>4</v>
      </c>
      <c r="ET1183" s="12">
        <v>0</v>
      </c>
      <c r="EU1183" s="12">
        <v>21</v>
      </c>
      <c r="EV1183" s="12">
        <v>14</v>
      </c>
      <c r="EW1183" s="12">
        <v>7</v>
      </c>
      <c r="EX1183" s="12">
        <v>10</v>
      </c>
      <c r="EY1183" s="12">
        <v>4</v>
      </c>
      <c r="EZ1183" s="12">
        <v>5</v>
      </c>
      <c r="FA1183" s="12">
        <v>19</v>
      </c>
      <c r="FB1183" s="12">
        <v>26.3</v>
      </c>
      <c r="FC1183" s="12">
        <v>6</v>
      </c>
      <c r="FD1183" s="12">
        <v>13</v>
      </c>
      <c r="FE1183" s="12">
        <v>0</v>
      </c>
      <c r="FF1183" s="12">
        <v>52</v>
      </c>
      <c r="FG1183" s="12">
        <v>560</v>
      </c>
      <c r="FH1183" s="12">
        <v>33</v>
      </c>
      <c r="FI1183" s="12">
        <v>137</v>
      </c>
      <c r="FJ1183" s="12">
        <v>258</v>
      </c>
      <c r="FK1183" s="12">
        <v>170</v>
      </c>
      <c r="FL1183" s="12">
        <v>33</v>
      </c>
      <c r="FM1183" s="12">
        <v>16</v>
      </c>
      <c r="FN1183" s="12">
        <v>7</v>
      </c>
      <c r="FO1183" s="12">
        <v>43.8</v>
      </c>
      <c r="FP1183" s="12">
        <v>249</v>
      </c>
      <c r="FQ1183" s="12">
        <v>1409</v>
      </c>
      <c r="FR1183" s="12">
        <v>715</v>
      </c>
      <c r="FS1183" s="12">
        <v>22</v>
      </c>
      <c r="FT1183" s="12">
        <v>16</v>
      </c>
      <c r="FU1183" s="12">
        <v>11</v>
      </c>
      <c r="FV1183" s="12">
        <v>18</v>
      </c>
      <c r="FW1183" s="12">
        <v>6</v>
      </c>
      <c r="FX1183" s="12">
        <v>1</v>
      </c>
      <c r="FY1183" s="12">
        <v>0</v>
      </c>
      <c r="FZ1183" s="12">
        <v>15</v>
      </c>
      <c r="GA1183" s="12">
        <v>70</v>
      </c>
      <c r="GB1183" s="12">
        <v>21</v>
      </c>
      <c r="GC1183" s="12">
        <v>46.7</v>
      </c>
      <c r="GD1183">
        <v>7.4363636399999997</v>
      </c>
      <c r="GE1183">
        <v>0.67460317000000003</v>
      </c>
      <c r="GF1183">
        <v>0.45934153</v>
      </c>
      <c r="GG1183" s="12">
        <f t="shared" si="465"/>
        <v>0.15090090090090091</v>
      </c>
      <c r="GH1183" s="12">
        <f t="shared" si="466"/>
        <v>0.36936936936936937</v>
      </c>
      <c r="GI1183">
        <v>0.33333332999999998</v>
      </c>
      <c r="GJ1183">
        <v>0.47619048000000003</v>
      </c>
      <c r="GK1183">
        <v>0.19047618999999999</v>
      </c>
      <c r="GL1183">
        <f t="shared" si="467"/>
        <v>0.24464285714285713</v>
      </c>
      <c r="GM1183">
        <f t="shared" si="468"/>
        <v>0.46071428571428569</v>
      </c>
      <c r="GN1183">
        <f t="shared" si="469"/>
        <v>0.30357142857142855</v>
      </c>
      <c r="GO1183">
        <f t="shared" si="470"/>
        <v>0.66666666666666663</v>
      </c>
      <c r="GP1183" s="12">
        <f t="shared" si="453"/>
        <v>0.52238805970149249</v>
      </c>
      <c r="GQ1183">
        <f t="shared" si="454"/>
        <v>0.53846153846153844</v>
      </c>
      <c r="GR1183">
        <f t="shared" si="471"/>
        <v>51</v>
      </c>
      <c r="GS1183">
        <f t="shared" si="472"/>
        <v>19</v>
      </c>
      <c r="GT1183">
        <f t="shared" si="473"/>
        <v>0.37254901960784315</v>
      </c>
      <c r="GU1183">
        <f t="shared" si="474"/>
        <v>5.6730769230769234</v>
      </c>
    </row>
    <row r="1184" spans="1:203" x14ac:dyDescent="0.2">
      <c r="A1184">
        <v>2022</v>
      </c>
      <c r="B1184" s="2">
        <v>44800</v>
      </c>
      <c r="C1184" s="12" t="s">
        <v>1</v>
      </c>
      <c r="D1184" s="15" t="s">
        <v>20</v>
      </c>
      <c r="E1184" s="4">
        <f t="shared" si="450"/>
        <v>0.99999999999999989</v>
      </c>
      <c r="F1184" s="12">
        <v>2</v>
      </c>
      <c r="G1184" s="12">
        <v>2</v>
      </c>
      <c r="H1184" s="12" t="s">
        <v>44</v>
      </c>
      <c r="I1184" s="5" t="s">
        <v>13</v>
      </c>
      <c r="J1184" s="12">
        <v>15</v>
      </c>
      <c r="K1184" s="12">
        <v>6</v>
      </c>
      <c r="L1184" s="12">
        <v>40</v>
      </c>
      <c r="M1184" s="12">
        <v>0.13</v>
      </c>
      <c r="N1184" s="12">
        <v>0.33</v>
      </c>
      <c r="O1184" s="12">
        <v>18.399999999999999</v>
      </c>
      <c r="P1184" s="12">
        <v>1</v>
      </c>
      <c r="Q1184" s="12">
        <v>1.4</v>
      </c>
      <c r="R1184" s="12">
        <v>1.4</v>
      </c>
      <c r="S1184" s="12">
        <v>0.09</v>
      </c>
      <c r="T1184" s="18">
        <v>0.6</v>
      </c>
      <c r="U1184" s="12">
        <v>225</v>
      </c>
      <c r="V1184" s="12">
        <v>321</v>
      </c>
      <c r="W1184" s="12">
        <v>70.099999999999994</v>
      </c>
      <c r="X1184" s="12">
        <v>3993</v>
      </c>
      <c r="Y1184" s="12">
        <v>1601</v>
      </c>
      <c r="Z1184" s="12">
        <v>102</v>
      </c>
      <c r="AA1184" s="12">
        <v>122</v>
      </c>
      <c r="AB1184" s="12">
        <v>83.6</v>
      </c>
      <c r="AC1184" s="12">
        <v>95</v>
      </c>
      <c r="AD1184" s="12">
        <v>117</v>
      </c>
      <c r="AE1184" s="12">
        <v>81.2</v>
      </c>
      <c r="AF1184" s="12">
        <v>24</v>
      </c>
      <c r="AG1184" s="12">
        <v>61</v>
      </c>
      <c r="AH1184" s="12">
        <v>39.299999999999997</v>
      </c>
      <c r="AI1184" s="12">
        <v>1</v>
      </c>
      <c r="AJ1184" s="12">
        <v>1.1000000000000001</v>
      </c>
      <c r="AK1184" s="12">
        <v>1.6</v>
      </c>
      <c r="AL1184" s="12">
        <v>9</v>
      </c>
      <c r="AM1184" s="12">
        <v>9</v>
      </c>
      <c r="AN1184" s="12">
        <v>4</v>
      </c>
      <c r="AO1184" s="12">
        <v>0</v>
      </c>
      <c r="AP1184" s="12">
        <v>19</v>
      </c>
      <c r="AQ1184" s="12">
        <v>2</v>
      </c>
      <c r="AR1184" s="12">
        <v>3</v>
      </c>
      <c r="AS1184" s="12">
        <v>12</v>
      </c>
      <c r="AT1184" s="12">
        <v>2</v>
      </c>
      <c r="AU1184" s="12">
        <v>23</v>
      </c>
      <c r="AV1184" s="12">
        <v>11</v>
      </c>
      <c r="AW1184" s="12">
        <v>4</v>
      </c>
      <c r="AX1184" s="12">
        <v>5</v>
      </c>
      <c r="AY1184" s="12">
        <v>2</v>
      </c>
      <c r="AZ1184" s="12">
        <v>1</v>
      </c>
      <c r="BA1184" s="12">
        <v>0</v>
      </c>
      <c r="BB1184" s="12">
        <v>19</v>
      </c>
      <c r="BC1184" s="12">
        <v>13</v>
      </c>
      <c r="BD1184" s="12">
        <v>7</v>
      </c>
      <c r="BE1184" s="12">
        <v>10</v>
      </c>
      <c r="BF1184" s="12">
        <v>2</v>
      </c>
      <c r="BG1184" s="12">
        <v>9</v>
      </c>
      <c r="BH1184" s="12">
        <v>15</v>
      </c>
      <c r="BI1184" s="12">
        <v>60</v>
      </c>
      <c r="BJ1184" s="12">
        <v>11</v>
      </c>
      <c r="BK1184" s="12">
        <v>16</v>
      </c>
      <c r="BL1184" s="12">
        <v>1</v>
      </c>
      <c r="BM1184" s="12">
        <v>35</v>
      </c>
      <c r="BN1184" s="12">
        <v>424</v>
      </c>
      <c r="BO1184" s="12">
        <v>39</v>
      </c>
      <c r="BP1184" s="12">
        <v>126</v>
      </c>
      <c r="BQ1184" s="12">
        <v>184</v>
      </c>
      <c r="BR1184" s="12">
        <v>121</v>
      </c>
      <c r="BS1184" s="12">
        <v>21</v>
      </c>
      <c r="BT1184" s="12">
        <v>15</v>
      </c>
      <c r="BU1184" s="12">
        <v>10</v>
      </c>
      <c r="BV1184" s="12">
        <v>66.7</v>
      </c>
      <c r="BW1184" s="12">
        <v>201</v>
      </c>
      <c r="BX1184" s="12">
        <v>1158</v>
      </c>
      <c r="BY1184" s="12">
        <v>572</v>
      </c>
      <c r="BZ1184" s="12">
        <v>15</v>
      </c>
      <c r="CA1184" s="12">
        <v>14</v>
      </c>
      <c r="CB1184" s="12">
        <v>5</v>
      </c>
      <c r="CC1184" s="12">
        <v>22</v>
      </c>
      <c r="CD1184" s="12">
        <v>8</v>
      </c>
      <c r="CE1184" s="12">
        <v>1</v>
      </c>
      <c r="CF1184" s="12">
        <v>0</v>
      </c>
      <c r="CG1184" s="12">
        <v>16</v>
      </c>
      <c r="CH1184" s="12">
        <v>49</v>
      </c>
      <c r="CI1184" s="12">
        <v>7</v>
      </c>
      <c r="CJ1184" s="12">
        <v>28</v>
      </c>
      <c r="CK1184">
        <v>9.4516100000000005</v>
      </c>
      <c r="CL1184">
        <v>0.39672000000000002</v>
      </c>
      <c r="CM1184">
        <v>0.40094999999999997</v>
      </c>
      <c r="CN1184" s="12">
        <f t="shared" si="451"/>
        <v>0.20560747663551401</v>
      </c>
      <c r="CO1184" s="12">
        <f t="shared" si="455"/>
        <v>0.38006230529595014</v>
      </c>
      <c r="CP1184">
        <v>0.36842000000000003</v>
      </c>
      <c r="CQ1184">
        <v>0.52632000000000001</v>
      </c>
      <c r="CR1184">
        <v>0.10526000000000001</v>
      </c>
      <c r="CS1184" s="12">
        <f t="shared" si="456"/>
        <v>0.29716981132075471</v>
      </c>
      <c r="CT1184" s="12">
        <f t="shared" si="457"/>
        <v>0.43396226415094341</v>
      </c>
      <c r="CU1184" s="12">
        <f t="shared" si="458"/>
        <v>0.28537735849056606</v>
      </c>
      <c r="CV1184" s="12">
        <f t="shared" si="459"/>
        <v>0.68421052631578949</v>
      </c>
      <c r="CW1184" s="12">
        <f t="shared" si="452"/>
        <v>0.52127659574468088</v>
      </c>
      <c r="CX1184" s="12">
        <f t="shared" si="460"/>
        <v>0.6</v>
      </c>
      <c r="CY1184" s="12">
        <f t="shared" si="461"/>
        <v>23</v>
      </c>
      <c r="CZ1184" s="12">
        <f t="shared" si="462"/>
        <v>9</v>
      </c>
      <c r="DA1184" s="12">
        <f t="shared" si="463"/>
        <v>0.39130434782608697</v>
      </c>
      <c r="DB1184" s="12">
        <f t="shared" si="464"/>
        <v>6.4285714285714288</v>
      </c>
      <c r="DC1184" s="12">
        <v>11</v>
      </c>
      <c r="DD1184" s="12">
        <v>3</v>
      </c>
      <c r="DE1184" s="12">
        <v>27.3</v>
      </c>
      <c r="DF1184" s="12">
        <v>0.18</v>
      </c>
      <c r="DG1184" s="12">
        <v>0.67</v>
      </c>
      <c r="DH1184" s="12">
        <v>25.7</v>
      </c>
      <c r="DI1184" s="12">
        <v>1</v>
      </c>
      <c r="DJ1184" s="12">
        <v>0.4</v>
      </c>
      <c r="DK1184" s="12">
        <v>0.4</v>
      </c>
      <c r="DL1184" s="12">
        <v>0.04</v>
      </c>
      <c r="DM1184" s="18">
        <v>1.6</v>
      </c>
      <c r="DN1184" s="12">
        <v>501</v>
      </c>
      <c r="DO1184" s="12">
        <v>586</v>
      </c>
      <c r="DP1184" s="12">
        <v>85.5</v>
      </c>
      <c r="DQ1184" s="12">
        <v>8980</v>
      </c>
      <c r="DR1184" s="12">
        <v>2742</v>
      </c>
      <c r="DS1184" s="12">
        <v>222</v>
      </c>
      <c r="DT1184" s="12">
        <v>239</v>
      </c>
      <c r="DU1184" s="12">
        <v>92.9</v>
      </c>
      <c r="DV1184" s="12">
        <v>214</v>
      </c>
      <c r="DW1184" s="12">
        <v>241</v>
      </c>
      <c r="DX1184" s="12">
        <v>88.8</v>
      </c>
      <c r="DY1184" s="12">
        <v>53</v>
      </c>
      <c r="DZ1184" s="12">
        <v>81</v>
      </c>
      <c r="EA1184" s="12">
        <v>65.400000000000006</v>
      </c>
      <c r="EB1184" s="12">
        <v>1</v>
      </c>
      <c r="EC1184" s="12">
        <v>0.3</v>
      </c>
      <c r="ED1184" s="12">
        <v>0.6</v>
      </c>
      <c r="EE1184" s="12">
        <v>9</v>
      </c>
      <c r="EF1184" s="12">
        <v>39</v>
      </c>
      <c r="EG1184" s="12">
        <v>4</v>
      </c>
      <c r="EH1184" s="12">
        <v>1</v>
      </c>
      <c r="EI1184" s="12">
        <v>48</v>
      </c>
      <c r="EJ1184" s="12">
        <v>1</v>
      </c>
      <c r="EK1184" s="12">
        <v>15</v>
      </c>
      <c r="EL1184" s="12">
        <v>16</v>
      </c>
      <c r="EM1184" s="12">
        <v>3</v>
      </c>
      <c r="EN1184" s="12">
        <v>21</v>
      </c>
      <c r="EO1184" s="12">
        <v>16</v>
      </c>
      <c r="EP1184" s="12">
        <v>2</v>
      </c>
      <c r="EQ1184" s="12">
        <v>1</v>
      </c>
      <c r="ER1184" s="12">
        <v>0</v>
      </c>
      <c r="ES1184" s="12">
        <v>2</v>
      </c>
      <c r="ET1184" s="12">
        <v>0</v>
      </c>
      <c r="EU1184" s="12">
        <v>12</v>
      </c>
      <c r="EV1184" s="12">
        <v>3</v>
      </c>
      <c r="EW1184" s="12">
        <v>7</v>
      </c>
      <c r="EX1184" s="12">
        <v>3</v>
      </c>
      <c r="EY1184" s="12">
        <v>2</v>
      </c>
      <c r="EZ1184" s="12">
        <v>4</v>
      </c>
      <c r="FA1184" s="12">
        <v>14</v>
      </c>
      <c r="FB1184" s="12">
        <v>28.6</v>
      </c>
      <c r="FC1184" s="12">
        <v>14</v>
      </c>
      <c r="FD1184" s="12">
        <v>13</v>
      </c>
      <c r="FE1184" s="12">
        <v>1</v>
      </c>
      <c r="FF1184" s="12">
        <v>65</v>
      </c>
      <c r="FG1184" s="12">
        <v>699</v>
      </c>
      <c r="FH1184" s="12">
        <v>56</v>
      </c>
      <c r="FI1184" s="12">
        <v>194</v>
      </c>
      <c r="FJ1184" s="12">
        <v>329</v>
      </c>
      <c r="FK1184" s="12">
        <v>184</v>
      </c>
      <c r="FL1184" s="12">
        <v>11</v>
      </c>
      <c r="FM1184" s="12">
        <v>19</v>
      </c>
      <c r="FN1184" s="12">
        <v>6</v>
      </c>
      <c r="FO1184" s="12">
        <v>31.6</v>
      </c>
      <c r="FP1184" s="12">
        <v>398</v>
      </c>
      <c r="FQ1184" s="12">
        <v>2528</v>
      </c>
      <c r="FR1184" s="12">
        <v>1402</v>
      </c>
      <c r="FS1184" s="12">
        <v>25</v>
      </c>
      <c r="FT1184" s="12">
        <v>18</v>
      </c>
      <c r="FU1184" s="12">
        <v>4</v>
      </c>
      <c r="FV1184" s="12">
        <v>13</v>
      </c>
      <c r="FW1184" s="12">
        <v>10</v>
      </c>
      <c r="FX1184" s="12">
        <v>1</v>
      </c>
      <c r="FY1184" s="12">
        <v>0</v>
      </c>
      <c r="FZ1184" s="12">
        <v>10</v>
      </c>
      <c r="GA1184" s="12">
        <v>45</v>
      </c>
      <c r="GB1184" s="12">
        <v>18</v>
      </c>
      <c r="GC1184" s="12">
        <v>72</v>
      </c>
      <c r="GD1184">
        <v>6.5510204099999996</v>
      </c>
      <c r="GE1184">
        <v>0.60327869000000001</v>
      </c>
      <c r="GF1184">
        <v>0.30534520999999998</v>
      </c>
      <c r="GG1184" s="12">
        <f t="shared" si="465"/>
        <v>0.16552901023890784</v>
      </c>
      <c r="GH1184" s="12">
        <f t="shared" si="466"/>
        <v>0.40784982935153585</v>
      </c>
      <c r="GI1184">
        <v>0.58333332999999998</v>
      </c>
      <c r="GJ1184">
        <v>0.25</v>
      </c>
      <c r="GK1184">
        <v>0.16666666999999999</v>
      </c>
      <c r="GL1184">
        <f t="shared" si="467"/>
        <v>0.27753934191702434</v>
      </c>
      <c r="GM1184">
        <f t="shared" si="468"/>
        <v>0.47067238912732473</v>
      </c>
      <c r="GN1184">
        <f t="shared" si="469"/>
        <v>0.26323319027181691</v>
      </c>
      <c r="GO1184">
        <f t="shared" si="470"/>
        <v>0.25</v>
      </c>
      <c r="GP1184" s="12">
        <f t="shared" si="453"/>
        <v>0.47872340425531917</v>
      </c>
      <c r="GQ1184">
        <f t="shared" si="454"/>
        <v>0.81818181818181823</v>
      </c>
      <c r="GR1184">
        <f t="shared" si="471"/>
        <v>57</v>
      </c>
      <c r="GS1184">
        <f t="shared" si="472"/>
        <v>8</v>
      </c>
      <c r="GT1184">
        <f t="shared" si="473"/>
        <v>0.14035087719298245</v>
      </c>
      <c r="GU1184">
        <f t="shared" si="474"/>
        <v>7.7076923076923078</v>
      </c>
    </row>
    <row r="1185" spans="1:203" x14ac:dyDescent="0.2">
      <c r="A1185">
        <v>2022</v>
      </c>
      <c r="B1185" s="2">
        <v>44807</v>
      </c>
      <c r="C1185" s="12" t="s">
        <v>1</v>
      </c>
      <c r="D1185" s="13" t="s">
        <v>2</v>
      </c>
      <c r="E1185" s="4">
        <f t="shared" si="450"/>
        <v>0.20000000000000007</v>
      </c>
      <c r="F1185" s="12">
        <v>2</v>
      </c>
      <c r="G1185" s="12">
        <v>0</v>
      </c>
      <c r="H1185" s="12" t="s">
        <v>44</v>
      </c>
      <c r="I1185" s="5" t="s">
        <v>25</v>
      </c>
      <c r="J1185" s="12">
        <v>14</v>
      </c>
      <c r="K1185" s="12">
        <v>5</v>
      </c>
      <c r="L1185" s="12">
        <v>35.700000000000003</v>
      </c>
      <c r="M1185" s="12">
        <v>0.14000000000000001</v>
      </c>
      <c r="N1185" s="12">
        <v>0.4</v>
      </c>
      <c r="O1185" s="12">
        <v>15.3</v>
      </c>
      <c r="P1185" s="12">
        <v>1</v>
      </c>
      <c r="Q1185" s="12">
        <v>1.1000000000000001</v>
      </c>
      <c r="R1185" s="12">
        <v>1.1000000000000001</v>
      </c>
      <c r="S1185" s="12">
        <v>0.08</v>
      </c>
      <c r="T1185" s="18">
        <v>0.9</v>
      </c>
      <c r="U1185" s="12">
        <v>233</v>
      </c>
      <c r="V1185" s="12">
        <v>313</v>
      </c>
      <c r="W1185" s="12">
        <v>74.400000000000006</v>
      </c>
      <c r="X1185" s="12">
        <v>4975</v>
      </c>
      <c r="Y1185" s="12">
        <v>2175</v>
      </c>
      <c r="Z1185" s="12">
        <v>82</v>
      </c>
      <c r="AA1185" s="12">
        <v>97</v>
      </c>
      <c r="AB1185" s="12">
        <v>84.5</v>
      </c>
      <c r="AC1185" s="12">
        <v>106</v>
      </c>
      <c r="AD1185" s="12">
        <v>121</v>
      </c>
      <c r="AE1185" s="12">
        <v>87.6</v>
      </c>
      <c r="AF1185" s="12">
        <v>39</v>
      </c>
      <c r="AG1185" s="12">
        <v>71</v>
      </c>
      <c r="AH1185" s="12">
        <v>54.9</v>
      </c>
      <c r="AI1185" s="12">
        <v>2</v>
      </c>
      <c r="AJ1185" s="12">
        <v>1.1000000000000001</v>
      </c>
      <c r="AK1185" s="12">
        <v>0.6</v>
      </c>
      <c r="AL1185" s="12">
        <v>12</v>
      </c>
      <c r="AM1185" s="12">
        <v>20</v>
      </c>
      <c r="AN1185" s="12">
        <v>6</v>
      </c>
      <c r="AO1185" s="12">
        <v>3</v>
      </c>
      <c r="AP1185" s="12">
        <v>27</v>
      </c>
      <c r="AQ1185" s="12">
        <v>1</v>
      </c>
      <c r="AR1185" s="12">
        <v>6</v>
      </c>
      <c r="AS1185" s="12">
        <v>14</v>
      </c>
      <c r="AT1185" s="12">
        <v>7</v>
      </c>
      <c r="AU1185" s="12">
        <v>23</v>
      </c>
      <c r="AV1185" s="12">
        <v>12</v>
      </c>
      <c r="AW1185" s="12">
        <v>4</v>
      </c>
      <c r="AX1185" s="12">
        <v>0</v>
      </c>
      <c r="AY1185" s="12">
        <v>4</v>
      </c>
      <c r="AZ1185" s="12">
        <v>2</v>
      </c>
      <c r="BA1185" s="12">
        <v>1</v>
      </c>
      <c r="BB1185" s="12">
        <v>15</v>
      </c>
      <c r="BC1185" s="12">
        <v>8</v>
      </c>
      <c r="BD1185" s="12">
        <v>8</v>
      </c>
      <c r="BE1185" s="12">
        <v>6</v>
      </c>
      <c r="BF1185" s="12">
        <v>1</v>
      </c>
      <c r="BG1185" s="12">
        <v>7</v>
      </c>
      <c r="BH1185" s="12">
        <v>16</v>
      </c>
      <c r="BI1185" s="12">
        <v>43.8</v>
      </c>
      <c r="BJ1185" s="12">
        <v>7</v>
      </c>
      <c r="BK1185" s="12">
        <v>23</v>
      </c>
      <c r="BL1185" s="12">
        <v>0</v>
      </c>
      <c r="BM1185" s="12">
        <v>37</v>
      </c>
      <c r="BN1185" s="12">
        <v>428</v>
      </c>
      <c r="BO1185" s="12">
        <v>59</v>
      </c>
      <c r="BP1185" s="12">
        <v>151</v>
      </c>
      <c r="BQ1185" s="12">
        <v>189</v>
      </c>
      <c r="BR1185" s="12">
        <v>92</v>
      </c>
      <c r="BS1185" s="12">
        <v>19</v>
      </c>
      <c r="BT1185" s="12">
        <v>10</v>
      </c>
      <c r="BU1185" s="12">
        <v>2</v>
      </c>
      <c r="BV1185" s="12">
        <v>20</v>
      </c>
      <c r="BW1185" s="12">
        <v>163</v>
      </c>
      <c r="BX1185" s="12">
        <v>800</v>
      </c>
      <c r="BY1185" s="12">
        <v>429</v>
      </c>
      <c r="BZ1185" s="12">
        <v>8</v>
      </c>
      <c r="CA1185" s="12">
        <v>6</v>
      </c>
      <c r="CB1185" s="12">
        <v>2</v>
      </c>
      <c r="CC1185" s="12">
        <v>19</v>
      </c>
      <c r="CD1185" s="12">
        <v>6</v>
      </c>
      <c r="CE1185" s="12">
        <v>2</v>
      </c>
      <c r="CF1185" s="12">
        <v>0</v>
      </c>
      <c r="CG1185" s="12">
        <v>14</v>
      </c>
      <c r="CH1185" s="12">
        <v>41</v>
      </c>
      <c r="CI1185" s="12">
        <v>13</v>
      </c>
      <c r="CJ1185" s="12">
        <v>65</v>
      </c>
      <c r="CK1185">
        <v>9</v>
      </c>
      <c r="CL1185">
        <v>0.33823999999999999</v>
      </c>
      <c r="CM1185">
        <v>0.43719000000000002</v>
      </c>
      <c r="CN1185" s="12">
        <f t="shared" si="451"/>
        <v>0.24920127795527156</v>
      </c>
      <c r="CO1185" s="12">
        <f t="shared" si="455"/>
        <v>0.30990415335463256</v>
      </c>
      <c r="CP1185">
        <v>0.53332999999999997</v>
      </c>
      <c r="CQ1185">
        <v>0.4</v>
      </c>
      <c r="CR1185">
        <v>6.6669999999999993E-2</v>
      </c>
      <c r="CS1185" s="12">
        <f t="shared" si="456"/>
        <v>0.35280373831775702</v>
      </c>
      <c r="CT1185" s="12">
        <f t="shared" si="457"/>
        <v>0.44158878504672899</v>
      </c>
      <c r="CU1185" s="12">
        <f t="shared" si="458"/>
        <v>0.21495327102803738</v>
      </c>
      <c r="CV1185" s="12">
        <f t="shared" si="459"/>
        <v>0.53333333333333333</v>
      </c>
      <c r="CW1185" s="12">
        <f t="shared" si="452"/>
        <v>0.4823529411764706</v>
      </c>
      <c r="CX1185" s="12">
        <f t="shared" si="460"/>
        <v>0.8571428571428571</v>
      </c>
      <c r="CY1185" s="12">
        <f t="shared" si="461"/>
        <v>26</v>
      </c>
      <c r="CZ1185" s="12">
        <f t="shared" si="462"/>
        <v>8</v>
      </c>
      <c r="DA1185" s="12">
        <f t="shared" si="463"/>
        <v>0.30769230769230771</v>
      </c>
      <c r="DB1185" s="12">
        <f t="shared" si="464"/>
        <v>6.2972972972972974</v>
      </c>
      <c r="DC1185" s="12">
        <v>14</v>
      </c>
      <c r="DD1185" s="12">
        <v>2</v>
      </c>
      <c r="DE1185" s="12">
        <v>14.3</v>
      </c>
      <c r="DF1185" s="12">
        <v>0</v>
      </c>
      <c r="DG1185" s="12">
        <v>0</v>
      </c>
      <c r="DH1185" s="12">
        <v>16.3</v>
      </c>
      <c r="DI1185" s="12">
        <v>1</v>
      </c>
      <c r="DJ1185" s="12">
        <v>0.9</v>
      </c>
      <c r="DK1185" s="12">
        <v>0.9</v>
      </c>
      <c r="DL1185" s="12">
        <v>0.06</v>
      </c>
      <c r="DM1185" s="17">
        <v>-0.9</v>
      </c>
      <c r="DN1185" s="12">
        <v>436</v>
      </c>
      <c r="DO1185" s="12">
        <v>531</v>
      </c>
      <c r="DP1185" s="12">
        <v>82.1</v>
      </c>
      <c r="DQ1185" s="12">
        <v>7557</v>
      </c>
      <c r="DR1185" s="12">
        <v>2398</v>
      </c>
      <c r="DS1185" s="12">
        <v>202</v>
      </c>
      <c r="DT1185" s="12">
        <v>218</v>
      </c>
      <c r="DU1185" s="12">
        <v>92.7</v>
      </c>
      <c r="DV1185" s="12">
        <v>174</v>
      </c>
      <c r="DW1185" s="12">
        <v>203</v>
      </c>
      <c r="DX1185" s="12">
        <v>85.7</v>
      </c>
      <c r="DY1185" s="12">
        <v>46</v>
      </c>
      <c r="DZ1185" s="12">
        <v>79</v>
      </c>
      <c r="EA1185" s="12">
        <v>58.2</v>
      </c>
      <c r="EB1185" s="12">
        <v>0</v>
      </c>
      <c r="EC1185" s="12">
        <v>0.8</v>
      </c>
      <c r="ED1185" s="12">
        <v>0.8</v>
      </c>
      <c r="EE1185" s="12">
        <v>13</v>
      </c>
      <c r="EF1185" s="12">
        <v>41</v>
      </c>
      <c r="EG1185" s="12">
        <v>9</v>
      </c>
      <c r="EH1185" s="12">
        <v>3</v>
      </c>
      <c r="EI1185" s="12">
        <v>47</v>
      </c>
      <c r="EJ1185" s="12">
        <v>0</v>
      </c>
      <c r="EK1185" s="12">
        <v>1</v>
      </c>
      <c r="EL1185" s="12">
        <v>33</v>
      </c>
      <c r="EM1185" s="12">
        <v>10</v>
      </c>
      <c r="EN1185" s="12">
        <v>27</v>
      </c>
      <c r="EO1185" s="12">
        <v>19</v>
      </c>
      <c r="EP1185" s="12">
        <v>3</v>
      </c>
      <c r="EQ1185" s="12">
        <v>2</v>
      </c>
      <c r="ER1185" s="12">
        <v>2</v>
      </c>
      <c r="ES1185" s="12">
        <v>1</v>
      </c>
      <c r="ET1185" s="12">
        <v>0</v>
      </c>
      <c r="EU1185" s="12">
        <v>13</v>
      </c>
      <c r="EV1185" s="12">
        <v>7</v>
      </c>
      <c r="EW1185" s="12">
        <v>3</v>
      </c>
      <c r="EX1185" s="12">
        <v>7</v>
      </c>
      <c r="EY1185" s="12">
        <v>3</v>
      </c>
      <c r="EZ1185" s="12">
        <v>7</v>
      </c>
      <c r="FA1185" s="12">
        <v>9</v>
      </c>
      <c r="FB1185" s="12">
        <v>77.8</v>
      </c>
      <c r="FC1185" s="12">
        <v>4</v>
      </c>
      <c r="FD1185" s="12">
        <v>11</v>
      </c>
      <c r="FE1185" s="12">
        <v>0</v>
      </c>
      <c r="FF1185" s="12">
        <v>63</v>
      </c>
      <c r="FG1185" s="12">
        <v>630</v>
      </c>
      <c r="FH1185" s="12">
        <v>55</v>
      </c>
      <c r="FI1185" s="12">
        <v>157</v>
      </c>
      <c r="FJ1185" s="12">
        <v>295</v>
      </c>
      <c r="FK1185" s="12">
        <v>180</v>
      </c>
      <c r="FL1185" s="12">
        <v>25</v>
      </c>
      <c r="FM1185" s="12">
        <v>19</v>
      </c>
      <c r="FN1185" s="12">
        <v>9</v>
      </c>
      <c r="FO1185" s="12">
        <v>47.4</v>
      </c>
      <c r="FP1185" s="12">
        <v>301</v>
      </c>
      <c r="FQ1185" s="12">
        <v>1620</v>
      </c>
      <c r="FR1185" s="12">
        <v>902</v>
      </c>
      <c r="FS1185" s="12">
        <v>19</v>
      </c>
      <c r="FT1185" s="12">
        <v>14</v>
      </c>
      <c r="FU1185" s="12">
        <v>3</v>
      </c>
      <c r="FV1185" s="12">
        <v>16</v>
      </c>
      <c r="FW1185" s="12">
        <v>8</v>
      </c>
      <c r="FX1185" s="12">
        <v>3</v>
      </c>
      <c r="FY1185" s="12">
        <v>0</v>
      </c>
      <c r="FZ1185" s="12">
        <v>19</v>
      </c>
      <c r="GA1185" s="12">
        <v>44</v>
      </c>
      <c r="GB1185" s="12">
        <v>7</v>
      </c>
      <c r="GC1185" s="12">
        <v>35</v>
      </c>
      <c r="GD1185">
        <v>6.6595744699999999</v>
      </c>
      <c r="GE1185">
        <v>0.66176471000000003</v>
      </c>
      <c r="GF1185">
        <v>0.31732168999999999</v>
      </c>
      <c r="GG1185" s="12">
        <f t="shared" si="465"/>
        <v>0.15065913370998116</v>
      </c>
      <c r="GH1185" s="12">
        <f t="shared" si="466"/>
        <v>0.41054613935969869</v>
      </c>
      <c r="GI1185">
        <v>0.23076922999999999</v>
      </c>
      <c r="GJ1185">
        <v>0.53846154000000002</v>
      </c>
      <c r="GK1185">
        <v>0.23076922999999999</v>
      </c>
      <c r="GL1185">
        <f t="shared" si="467"/>
        <v>0.24920634920634921</v>
      </c>
      <c r="GM1185">
        <f t="shared" si="468"/>
        <v>0.46825396825396826</v>
      </c>
      <c r="GN1185">
        <f t="shared" si="469"/>
        <v>0.2857142857142857</v>
      </c>
      <c r="GO1185">
        <f t="shared" si="470"/>
        <v>0.53846153846153844</v>
      </c>
      <c r="GP1185" s="12">
        <f t="shared" si="453"/>
        <v>0.51764705882352946</v>
      </c>
      <c r="GQ1185">
        <f t="shared" si="454"/>
        <v>0.9285714285714286</v>
      </c>
      <c r="GR1185">
        <f t="shared" si="471"/>
        <v>55</v>
      </c>
      <c r="GS1185">
        <f t="shared" si="472"/>
        <v>12</v>
      </c>
      <c r="GT1185">
        <f t="shared" si="473"/>
        <v>0.21818181818181817</v>
      </c>
      <c r="GU1185">
        <f t="shared" si="474"/>
        <v>6.9206349206349209</v>
      </c>
    </row>
    <row r="1186" spans="1:203" x14ac:dyDescent="0.2">
      <c r="A1186">
        <v>2022</v>
      </c>
      <c r="B1186" s="2">
        <v>44811</v>
      </c>
      <c r="C1186" s="12" t="s">
        <v>5</v>
      </c>
      <c r="D1186" s="15" t="s">
        <v>20</v>
      </c>
      <c r="E1186" s="4">
        <f t="shared" si="450"/>
        <v>-1.3</v>
      </c>
      <c r="F1186" s="12">
        <v>1</v>
      </c>
      <c r="G1186" s="12">
        <v>1</v>
      </c>
      <c r="H1186" s="12" t="s">
        <v>44</v>
      </c>
      <c r="I1186" s="5" t="s">
        <v>7</v>
      </c>
      <c r="J1186" s="12">
        <v>4</v>
      </c>
      <c r="K1186" s="12">
        <v>1</v>
      </c>
      <c r="L1186" s="12">
        <v>25</v>
      </c>
      <c r="M1186" s="12">
        <v>0</v>
      </c>
      <c r="N1186" s="12">
        <v>0</v>
      </c>
      <c r="O1186" s="12">
        <v>26.9</v>
      </c>
      <c r="P1186" s="12">
        <v>1</v>
      </c>
      <c r="Q1186" s="12">
        <v>0.2</v>
      </c>
      <c r="R1186" s="12">
        <v>0.2</v>
      </c>
      <c r="S1186" s="12">
        <v>0.04</v>
      </c>
      <c r="T1186" s="17">
        <v>-0.2</v>
      </c>
      <c r="U1186" s="12">
        <v>239</v>
      </c>
      <c r="V1186" s="12">
        <v>336</v>
      </c>
      <c r="W1186" s="12">
        <v>71.099999999999994</v>
      </c>
      <c r="X1186" s="12">
        <v>4592</v>
      </c>
      <c r="Y1186" s="12">
        <v>1902</v>
      </c>
      <c r="Z1186" s="12">
        <v>106</v>
      </c>
      <c r="AA1186" s="12">
        <v>121</v>
      </c>
      <c r="AB1186" s="12">
        <v>87.6</v>
      </c>
      <c r="AC1186" s="12">
        <v>101</v>
      </c>
      <c r="AD1186" s="12">
        <v>122</v>
      </c>
      <c r="AE1186" s="12">
        <v>82.8</v>
      </c>
      <c r="AF1186" s="12">
        <v>32</v>
      </c>
      <c r="AG1186" s="12">
        <v>77</v>
      </c>
      <c r="AH1186" s="12">
        <v>41.6</v>
      </c>
      <c r="AI1186" s="12">
        <v>0</v>
      </c>
      <c r="AJ1186" s="12">
        <v>0</v>
      </c>
      <c r="AK1186" s="12">
        <v>0.3</v>
      </c>
      <c r="AL1186" s="12">
        <v>2</v>
      </c>
      <c r="AM1186" s="12">
        <v>17</v>
      </c>
      <c r="AN1186" s="12">
        <v>3</v>
      </c>
      <c r="AO1186" s="12">
        <v>0</v>
      </c>
      <c r="AP1186" s="12">
        <v>22</v>
      </c>
      <c r="AQ1186" s="12">
        <v>2</v>
      </c>
      <c r="AR1186" s="12">
        <v>3</v>
      </c>
      <c r="AS1186" s="12">
        <v>6</v>
      </c>
      <c r="AT1186" s="12">
        <v>2</v>
      </c>
      <c r="AU1186" s="12">
        <v>7</v>
      </c>
      <c r="AV1186" s="12">
        <v>3</v>
      </c>
      <c r="AW1186" s="12">
        <v>1</v>
      </c>
      <c r="AX1186" s="12">
        <v>1</v>
      </c>
      <c r="AY1186" s="12">
        <v>1</v>
      </c>
      <c r="AZ1186" s="12">
        <v>1</v>
      </c>
      <c r="BA1186" s="12">
        <v>0</v>
      </c>
      <c r="BB1186" s="12">
        <v>15</v>
      </c>
      <c r="BC1186" s="12">
        <v>7</v>
      </c>
      <c r="BD1186" s="12">
        <v>5</v>
      </c>
      <c r="BE1186" s="12">
        <v>10</v>
      </c>
      <c r="BF1186" s="12">
        <v>0</v>
      </c>
      <c r="BG1186" s="12">
        <v>6</v>
      </c>
      <c r="BH1186" s="12">
        <v>10</v>
      </c>
      <c r="BI1186" s="12">
        <v>60</v>
      </c>
      <c r="BJ1186" s="12">
        <v>12</v>
      </c>
      <c r="BK1186" s="12">
        <v>22</v>
      </c>
      <c r="BL1186" s="12">
        <v>0</v>
      </c>
      <c r="BM1186" s="12">
        <v>35</v>
      </c>
      <c r="BN1186" s="12">
        <v>455</v>
      </c>
      <c r="BO1186" s="12">
        <v>75</v>
      </c>
      <c r="BP1186" s="12">
        <v>171</v>
      </c>
      <c r="BQ1186" s="12">
        <v>219</v>
      </c>
      <c r="BR1186" s="12">
        <v>73</v>
      </c>
      <c r="BS1186" s="12">
        <v>6</v>
      </c>
      <c r="BT1186" s="12">
        <v>18</v>
      </c>
      <c r="BU1186" s="12">
        <v>7</v>
      </c>
      <c r="BV1186" s="12">
        <v>38.9</v>
      </c>
      <c r="BW1186" s="12">
        <v>227</v>
      </c>
      <c r="BX1186" s="12">
        <v>1246</v>
      </c>
      <c r="BY1186" s="12">
        <v>559</v>
      </c>
      <c r="BZ1186" s="12">
        <v>7</v>
      </c>
      <c r="CA1186" s="12">
        <v>10</v>
      </c>
      <c r="CB1186" s="12">
        <v>2</v>
      </c>
      <c r="CC1186" s="12">
        <v>13</v>
      </c>
      <c r="CD1186" s="12">
        <v>17</v>
      </c>
      <c r="CE1186" s="12">
        <v>1</v>
      </c>
      <c r="CF1186" s="12">
        <v>0</v>
      </c>
      <c r="CG1186" s="12">
        <v>12</v>
      </c>
      <c r="CH1186" s="12">
        <v>50</v>
      </c>
      <c r="CI1186" s="12">
        <v>18</v>
      </c>
      <c r="CJ1186" s="12">
        <v>52.9</v>
      </c>
      <c r="CK1186">
        <v>10.049200000000001</v>
      </c>
      <c r="CL1186">
        <v>0.26071</v>
      </c>
      <c r="CM1186">
        <v>0.41420000000000001</v>
      </c>
      <c r="CN1186" s="12">
        <f t="shared" si="451"/>
        <v>0.24404761904761904</v>
      </c>
      <c r="CO1186" s="12">
        <f t="shared" si="455"/>
        <v>0.36011904761904762</v>
      </c>
      <c r="CP1186">
        <v>0.33333000000000002</v>
      </c>
      <c r="CQ1186">
        <v>0.66666999999999998</v>
      </c>
      <c r="CR1186">
        <v>0</v>
      </c>
      <c r="CS1186" s="12">
        <f t="shared" si="456"/>
        <v>0.37582417582417582</v>
      </c>
      <c r="CT1186" s="12">
        <f t="shared" si="457"/>
        <v>0.48131868131868133</v>
      </c>
      <c r="CU1186" s="12">
        <f t="shared" si="458"/>
        <v>0.16043956043956045</v>
      </c>
      <c r="CV1186" s="12">
        <f t="shared" si="459"/>
        <v>0.46666666666666667</v>
      </c>
      <c r="CW1186" s="12">
        <f t="shared" si="452"/>
        <v>0.48076923076923078</v>
      </c>
      <c r="CX1186" s="12">
        <f t="shared" si="460"/>
        <v>0.5</v>
      </c>
      <c r="CY1186" s="12">
        <f t="shared" si="461"/>
        <v>27</v>
      </c>
      <c r="CZ1186" s="12">
        <f t="shared" si="462"/>
        <v>5</v>
      </c>
      <c r="DA1186" s="12">
        <f t="shared" si="463"/>
        <v>0.18518518518518517</v>
      </c>
      <c r="DB1186" s="12">
        <f t="shared" si="464"/>
        <v>6.8285714285714283</v>
      </c>
      <c r="DC1186" s="12">
        <v>22</v>
      </c>
      <c r="DD1186" s="12">
        <v>8</v>
      </c>
      <c r="DE1186" s="12">
        <v>36.4</v>
      </c>
      <c r="DF1186" s="12">
        <v>0.05</v>
      </c>
      <c r="DG1186" s="12">
        <v>0.13</v>
      </c>
      <c r="DH1186" s="12">
        <v>17.8</v>
      </c>
      <c r="DI1186" s="12">
        <v>0</v>
      </c>
      <c r="DJ1186" s="12">
        <v>1.5</v>
      </c>
      <c r="DK1186" s="12">
        <v>1.5</v>
      </c>
      <c r="DL1186" s="12">
        <v>7.0000000000000007E-2</v>
      </c>
      <c r="DM1186" s="17">
        <v>-0.5</v>
      </c>
      <c r="DN1186" s="12">
        <v>500</v>
      </c>
      <c r="DO1186" s="12">
        <v>613</v>
      </c>
      <c r="DP1186" s="12">
        <v>81.599999999999994</v>
      </c>
      <c r="DQ1186" s="12">
        <v>9083</v>
      </c>
      <c r="DR1186" s="12">
        <v>3135</v>
      </c>
      <c r="DS1186" s="12">
        <v>220</v>
      </c>
      <c r="DT1186" s="12">
        <v>246</v>
      </c>
      <c r="DU1186" s="12">
        <v>89.4</v>
      </c>
      <c r="DV1186" s="12">
        <v>211</v>
      </c>
      <c r="DW1186" s="12">
        <v>240</v>
      </c>
      <c r="DX1186" s="12">
        <v>87.9</v>
      </c>
      <c r="DY1186" s="12">
        <v>57</v>
      </c>
      <c r="DZ1186" s="12">
        <v>93</v>
      </c>
      <c r="EA1186" s="12">
        <v>61.3</v>
      </c>
      <c r="EB1186" s="12">
        <v>1</v>
      </c>
      <c r="EC1186" s="12">
        <v>1.3</v>
      </c>
      <c r="ED1186" s="12">
        <v>1.4</v>
      </c>
      <c r="EE1186" s="12">
        <v>19</v>
      </c>
      <c r="EF1186" s="12">
        <v>29</v>
      </c>
      <c r="EG1186" s="12">
        <v>19</v>
      </c>
      <c r="EH1186" s="12">
        <v>7</v>
      </c>
      <c r="EI1186" s="12">
        <v>53</v>
      </c>
      <c r="EJ1186" s="12">
        <v>1</v>
      </c>
      <c r="EK1186" s="12">
        <v>7</v>
      </c>
      <c r="EL1186" s="12">
        <v>30</v>
      </c>
      <c r="EM1186" s="12">
        <v>10</v>
      </c>
      <c r="EN1186" s="12">
        <v>41</v>
      </c>
      <c r="EO1186" s="12">
        <v>32</v>
      </c>
      <c r="EP1186" s="12">
        <v>4</v>
      </c>
      <c r="EQ1186" s="12">
        <v>1</v>
      </c>
      <c r="ER1186" s="12">
        <v>4</v>
      </c>
      <c r="ES1186" s="12">
        <v>0</v>
      </c>
      <c r="ET1186" s="12">
        <v>0</v>
      </c>
      <c r="EU1186" s="12">
        <v>26</v>
      </c>
      <c r="EV1186" s="12">
        <v>14</v>
      </c>
      <c r="EW1186" s="12">
        <v>9</v>
      </c>
      <c r="EX1186" s="12">
        <v>9</v>
      </c>
      <c r="EY1186" s="12">
        <v>8</v>
      </c>
      <c r="EZ1186" s="12">
        <v>9</v>
      </c>
      <c r="FA1186" s="12">
        <v>16</v>
      </c>
      <c r="FB1186" s="12">
        <v>56.3</v>
      </c>
      <c r="FC1186" s="12">
        <v>6</v>
      </c>
      <c r="FD1186" s="12">
        <v>6</v>
      </c>
      <c r="FE1186" s="12">
        <v>1</v>
      </c>
      <c r="FF1186" s="12">
        <v>65</v>
      </c>
      <c r="FG1186" s="12">
        <v>725</v>
      </c>
      <c r="FH1186" s="12">
        <v>55</v>
      </c>
      <c r="FI1186" s="12">
        <v>188</v>
      </c>
      <c r="FJ1186" s="12">
        <v>336</v>
      </c>
      <c r="FK1186" s="12">
        <v>207</v>
      </c>
      <c r="FL1186" s="12">
        <v>33</v>
      </c>
      <c r="FM1186" s="12">
        <v>11</v>
      </c>
      <c r="FN1186" s="12">
        <v>4</v>
      </c>
      <c r="FO1186" s="12">
        <v>36.4</v>
      </c>
      <c r="FP1186" s="12">
        <v>414</v>
      </c>
      <c r="FQ1186" s="12">
        <v>2412</v>
      </c>
      <c r="FR1186" s="12">
        <v>1265</v>
      </c>
      <c r="FS1186" s="12">
        <v>31</v>
      </c>
      <c r="FT1186" s="12">
        <v>26</v>
      </c>
      <c r="FU1186" s="12">
        <v>3</v>
      </c>
      <c r="FV1186" s="12">
        <v>15</v>
      </c>
      <c r="FW1186" s="12">
        <v>9</v>
      </c>
      <c r="FX1186" s="12">
        <v>3</v>
      </c>
      <c r="FY1186" s="12">
        <v>1</v>
      </c>
      <c r="FZ1186" s="12">
        <v>9</v>
      </c>
      <c r="GA1186" s="12">
        <v>54</v>
      </c>
      <c r="GB1186" s="12">
        <v>16</v>
      </c>
      <c r="GC1186" s="12">
        <v>47.1</v>
      </c>
      <c r="GD1186">
        <v>7.1489361699999998</v>
      </c>
      <c r="GE1186">
        <v>0.73928570999999998</v>
      </c>
      <c r="GF1186">
        <v>0.34515027999999998</v>
      </c>
      <c r="GG1186" s="12">
        <f t="shared" si="465"/>
        <v>0.16476345840130505</v>
      </c>
      <c r="GH1186" s="12">
        <f t="shared" si="466"/>
        <v>0.40130505709624797</v>
      </c>
      <c r="GI1186">
        <v>0.34615384999999999</v>
      </c>
      <c r="GJ1186">
        <v>0.34615384999999999</v>
      </c>
      <c r="GK1186">
        <v>0.30769231000000002</v>
      </c>
      <c r="GL1186">
        <f t="shared" si="467"/>
        <v>0.25931034482758619</v>
      </c>
      <c r="GM1186">
        <f t="shared" si="468"/>
        <v>0.46344827586206899</v>
      </c>
      <c r="GN1186">
        <f t="shared" si="469"/>
        <v>0.28551724137931034</v>
      </c>
      <c r="GO1186">
        <f t="shared" si="470"/>
        <v>0.53846153846153844</v>
      </c>
      <c r="GP1186" s="12">
        <f t="shared" si="453"/>
        <v>0.51923076923076927</v>
      </c>
      <c r="GQ1186">
        <f t="shared" si="454"/>
        <v>0.86363636363636365</v>
      </c>
      <c r="GR1186">
        <f t="shared" si="471"/>
        <v>55</v>
      </c>
      <c r="GS1186">
        <f t="shared" si="472"/>
        <v>22</v>
      </c>
      <c r="GT1186">
        <f t="shared" si="473"/>
        <v>0.4</v>
      </c>
      <c r="GU1186">
        <f t="shared" si="474"/>
        <v>7.6923076923076925</v>
      </c>
    </row>
    <row r="1187" spans="1:203" x14ac:dyDescent="0.2">
      <c r="A1187">
        <v>2022</v>
      </c>
      <c r="B1187" s="2">
        <v>44814</v>
      </c>
      <c r="C1187" s="12" t="s">
        <v>1</v>
      </c>
      <c r="D1187" s="13" t="s">
        <v>2</v>
      </c>
      <c r="E1187" s="4">
        <f t="shared" si="450"/>
        <v>2.9</v>
      </c>
      <c r="F1187" s="12">
        <v>6</v>
      </c>
      <c r="G1187" s="12">
        <v>0</v>
      </c>
      <c r="H1187" s="12" t="s">
        <v>44</v>
      </c>
      <c r="I1187" s="5" t="s">
        <v>32</v>
      </c>
      <c r="J1187" s="12">
        <v>18</v>
      </c>
      <c r="K1187" s="12">
        <v>8</v>
      </c>
      <c r="L1187" s="12">
        <v>44.4</v>
      </c>
      <c r="M1187" s="12">
        <v>0.22</v>
      </c>
      <c r="N1187" s="12">
        <v>0.5</v>
      </c>
      <c r="O1187" s="12">
        <v>18.100000000000001</v>
      </c>
      <c r="P1187" s="12">
        <v>1</v>
      </c>
      <c r="Q1187" s="12">
        <v>3.8</v>
      </c>
      <c r="R1187" s="12">
        <v>2.2999999999999998</v>
      </c>
      <c r="S1187" s="12">
        <v>0.13</v>
      </c>
      <c r="T1187" s="18">
        <v>2.2000000000000002</v>
      </c>
      <c r="U1187" s="12">
        <v>312</v>
      </c>
      <c r="V1187" s="12">
        <v>385</v>
      </c>
      <c r="W1187" s="12">
        <v>81</v>
      </c>
      <c r="X1187" s="12">
        <v>5307</v>
      </c>
      <c r="Y1187" s="12">
        <v>2162</v>
      </c>
      <c r="Z1187" s="12">
        <v>152</v>
      </c>
      <c r="AA1187" s="12">
        <v>167</v>
      </c>
      <c r="AB1187" s="12">
        <v>91</v>
      </c>
      <c r="AC1187" s="12">
        <v>130</v>
      </c>
      <c r="AD1187" s="12">
        <v>150</v>
      </c>
      <c r="AE1187" s="12">
        <v>86.7</v>
      </c>
      <c r="AF1187" s="12">
        <v>24</v>
      </c>
      <c r="AG1187" s="12">
        <v>48</v>
      </c>
      <c r="AH1187" s="12">
        <v>50</v>
      </c>
      <c r="AI1187" s="12">
        <v>3</v>
      </c>
      <c r="AJ1187" s="12">
        <v>1.7</v>
      </c>
      <c r="AK1187" s="12">
        <v>1.7</v>
      </c>
      <c r="AL1187" s="12">
        <v>13</v>
      </c>
      <c r="AM1187" s="12">
        <v>29</v>
      </c>
      <c r="AN1187" s="12">
        <v>16</v>
      </c>
      <c r="AO1187" s="12">
        <v>3</v>
      </c>
      <c r="AP1187" s="12">
        <v>40</v>
      </c>
      <c r="AQ1187" s="12">
        <v>3</v>
      </c>
      <c r="AR1187" s="12">
        <v>1</v>
      </c>
      <c r="AS1187" s="12">
        <v>14</v>
      </c>
      <c r="AT1187" s="12">
        <v>4</v>
      </c>
      <c r="AU1187" s="12">
        <v>35</v>
      </c>
      <c r="AV1187" s="12">
        <v>19</v>
      </c>
      <c r="AW1187" s="12">
        <v>5</v>
      </c>
      <c r="AX1187" s="12">
        <v>2</v>
      </c>
      <c r="AY1187" s="12">
        <v>4</v>
      </c>
      <c r="AZ1187" s="12">
        <v>4</v>
      </c>
      <c r="BA1187" s="12">
        <v>1</v>
      </c>
      <c r="BB1187" s="12">
        <v>9</v>
      </c>
      <c r="BC1187" s="12">
        <v>5</v>
      </c>
      <c r="BD1187" s="12">
        <v>3</v>
      </c>
      <c r="BE1187" s="12">
        <v>5</v>
      </c>
      <c r="BF1187" s="12">
        <v>1</v>
      </c>
      <c r="BG1187" s="12">
        <v>6</v>
      </c>
      <c r="BH1187" s="12">
        <v>15</v>
      </c>
      <c r="BI1187" s="12">
        <v>40</v>
      </c>
      <c r="BJ1187" s="12">
        <v>11</v>
      </c>
      <c r="BK1187" s="12">
        <v>19</v>
      </c>
      <c r="BL1187" s="12">
        <v>0</v>
      </c>
      <c r="BM1187" s="12">
        <v>47</v>
      </c>
      <c r="BN1187" s="12">
        <v>496</v>
      </c>
      <c r="BO1187" s="12">
        <v>41</v>
      </c>
      <c r="BP1187" s="12">
        <v>123</v>
      </c>
      <c r="BQ1187" s="12">
        <v>222</v>
      </c>
      <c r="BR1187" s="12">
        <v>155</v>
      </c>
      <c r="BS1187" s="12">
        <v>35</v>
      </c>
      <c r="BT1187" s="12">
        <v>20</v>
      </c>
      <c r="BU1187" s="12">
        <v>9</v>
      </c>
      <c r="BV1187" s="12">
        <v>45</v>
      </c>
      <c r="BW1187" s="12">
        <v>291</v>
      </c>
      <c r="BX1187" s="12">
        <v>1190</v>
      </c>
      <c r="BY1187" s="12">
        <v>569</v>
      </c>
      <c r="BZ1187" s="12">
        <v>14</v>
      </c>
      <c r="CA1187" s="12">
        <v>12</v>
      </c>
      <c r="CB1187" s="12">
        <v>6</v>
      </c>
      <c r="CC1187" s="12">
        <v>20</v>
      </c>
      <c r="CD1187" s="12">
        <v>3</v>
      </c>
      <c r="CE1187" s="12">
        <v>2</v>
      </c>
      <c r="CF1187" s="12">
        <v>0</v>
      </c>
      <c r="CG1187" s="12">
        <v>14</v>
      </c>
      <c r="CH1187" s="12">
        <v>47</v>
      </c>
      <c r="CI1187" s="12">
        <v>12</v>
      </c>
      <c r="CJ1187" s="12">
        <v>85.7</v>
      </c>
      <c r="CK1187">
        <v>8.1886799999999997</v>
      </c>
      <c r="CL1187">
        <v>0.61753000000000002</v>
      </c>
      <c r="CM1187">
        <v>0.40738999999999997</v>
      </c>
      <c r="CN1187" s="12">
        <f t="shared" si="451"/>
        <v>0.13506493506493505</v>
      </c>
      <c r="CO1187" s="12">
        <f t="shared" si="455"/>
        <v>0.43376623376623374</v>
      </c>
      <c r="CP1187">
        <v>0.33333000000000002</v>
      </c>
      <c r="CQ1187">
        <v>0.55556000000000005</v>
      </c>
      <c r="CR1187">
        <v>0.11111</v>
      </c>
      <c r="CS1187" s="12">
        <f t="shared" si="456"/>
        <v>0.24798387096774194</v>
      </c>
      <c r="CT1187" s="12">
        <f t="shared" si="457"/>
        <v>0.44758064516129031</v>
      </c>
      <c r="CU1187" s="12">
        <f t="shared" si="458"/>
        <v>0.3125</v>
      </c>
      <c r="CV1187" s="12">
        <f t="shared" si="459"/>
        <v>0.55555555555555558</v>
      </c>
      <c r="CW1187" s="12">
        <f t="shared" si="452"/>
        <v>0.59493670886075944</v>
      </c>
      <c r="CX1187" s="12">
        <f t="shared" si="460"/>
        <v>0.72222222222222221</v>
      </c>
      <c r="CY1187" s="12">
        <f t="shared" si="461"/>
        <v>41</v>
      </c>
      <c r="CZ1187" s="12">
        <f t="shared" si="462"/>
        <v>22</v>
      </c>
      <c r="DA1187" s="12">
        <f t="shared" si="463"/>
        <v>0.53658536585365857</v>
      </c>
      <c r="DB1187" s="12">
        <f t="shared" si="464"/>
        <v>6.6382978723404253</v>
      </c>
      <c r="DC1187" s="12">
        <v>9</v>
      </c>
      <c r="DD1187" s="12">
        <v>5</v>
      </c>
      <c r="DE1187" s="12">
        <v>55.6</v>
      </c>
      <c r="DF1187" s="12">
        <v>0</v>
      </c>
      <c r="DG1187" s="12">
        <v>0</v>
      </c>
      <c r="DH1187" s="12">
        <v>21.3</v>
      </c>
      <c r="DI1187" s="12">
        <v>1</v>
      </c>
      <c r="DJ1187" s="12">
        <v>0.9</v>
      </c>
      <c r="DK1187" s="12">
        <v>0.9</v>
      </c>
      <c r="DL1187" s="12">
        <v>0.1</v>
      </c>
      <c r="DM1187" s="17">
        <v>-0.9</v>
      </c>
      <c r="DN1187" s="12">
        <v>344</v>
      </c>
      <c r="DO1187" s="12">
        <v>434</v>
      </c>
      <c r="DP1187" s="12">
        <v>79.3</v>
      </c>
      <c r="DQ1187" s="12">
        <v>6236</v>
      </c>
      <c r="DR1187" s="12">
        <v>2227</v>
      </c>
      <c r="DS1187" s="12">
        <v>150</v>
      </c>
      <c r="DT1187" s="12">
        <v>166</v>
      </c>
      <c r="DU1187" s="12">
        <v>90.4</v>
      </c>
      <c r="DV1187" s="12">
        <v>155</v>
      </c>
      <c r="DW1187" s="12">
        <v>188</v>
      </c>
      <c r="DX1187" s="12">
        <v>82.4</v>
      </c>
      <c r="DY1187" s="12">
        <v>34</v>
      </c>
      <c r="DZ1187" s="12">
        <v>64</v>
      </c>
      <c r="EA1187" s="12">
        <v>53.1</v>
      </c>
      <c r="EB1187" s="12">
        <v>0</v>
      </c>
      <c r="EC1187" s="12">
        <v>0.8</v>
      </c>
      <c r="ED1187" s="12">
        <v>0.7</v>
      </c>
      <c r="EE1187" s="12">
        <v>5</v>
      </c>
      <c r="EF1187" s="12">
        <v>23</v>
      </c>
      <c r="EG1187" s="12">
        <v>5</v>
      </c>
      <c r="EH1187" s="12">
        <v>2</v>
      </c>
      <c r="EI1187" s="12">
        <v>26</v>
      </c>
      <c r="EJ1187" s="12">
        <v>1</v>
      </c>
      <c r="EK1187" s="12">
        <v>4</v>
      </c>
      <c r="EL1187" s="12">
        <v>15</v>
      </c>
      <c r="EM1187" s="12">
        <v>3</v>
      </c>
      <c r="EN1187" s="12">
        <v>15</v>
      </c>
      <c r="EO1187" s="12">
        <v>8</v>
      </c>
      <c r="EP1187" s="12">
        <v>0</v>
      </c>
      <c r="EQ1187" s="12">
        <v>2</v>
      </c>
      <c r="ER1187" s="12">
        <v>4</v>
      </c>
      <c r="ES1187" s="12">
        <v>1</v>
      </c>
      <c r="ET1187" s="12">
        <v>0</v>
      </c>
      <c r="EU1187" s="12">
        <v>10</v>
      </c>
      <c r="EV1187" s="12">
        <v>7</v>
      </c>
      <c r="EW1187" s="12">
        <v>6</v>
      </c>
      <c r="EX1187" s="12">
        <v>3</v>
      </c>
      <c r="EY1187" s="12">
        <v>1</v>
      </c>
      <c r="EZ1187" s="12">
        <v>7</v>
      </c>
      <c r="FA1187" s="12">
        <v>16</v>
      </c>
      <c r="FB1187" s="12">
        <v>43.8</v>
      </c>
      <c r="FC1187" s="12">
        <v>11</v>
      </c>
      <c r="FD1187" s="12">
        <v>14</v>
      </c>
      <c r="FE1187" s="12">
        <v>1</v>
      </c>
      <c r="FF1187" s="12">
        <v>53</v>
      </c>
      <c r="FG1187" s="12">
        <v>531</v>
      </c>
      <c r="FH1187" s="12">
        <v>52</v>
      </c>
      <c r="FI1187" s="12">
        <v>182</v>
      </c>
      <c r="FJ1187" s="12">
        <v>255</v>
      </c>
      <c r="FK1187" s="12">
        <v>96</v>
      </c>
      <c r="FL1187" s="12">
        <v>10</v>
      </c>
      <c r="FM1187" s="12">
        <v>18</v>
      </c>
      <c r="FN1187" s="12">
        <v>9</v>
      </c>
      <c r="FO1187" s="12">
        <v>50</v>
      </c>
      <c r="FP1187" s="12">
        <v>261</v>
      </c>
      <c r="FQ1187" s="12">
        <v>1309</v>
      </c>
      <c r="FR1187" s="12">
        <v>549</v>
      </c>
      <c r="FS1187" s="12">
        <v>12</v>
      </c>
      <c r="FT1187" s="12">
        <v>7</v>
      </c>
      <c r="FU1187" s="12">
        <v>3</v>
      </c>
      <c r="FV1187" s="12">
        <v>14</v>
      </c>
      <c r="FW1187" s="12">
        <v>3</v>
      </c>
      <c r="FX1187" s="12">
        <v>2</v>
      </c>
      <c r="FY1187" s="12">
        <v>0</v>
      </c>
      <c r="FZ1187" s="12">
        <v>11</v>
      </c>
      <c r="GA1187" s="12">
        <v>32</v>
      </c>
      <c r="GB1187" s="12">
        <v>2</v>
      </c>
      <c r="GC1187" s="12">
        <v>14.3</v>
      </c>
      <c r="GD1187">
        <v>8.3695652200000001</v>
      </c>
      <c r="GE1187">
        <v>0.38247012000000002</v>
      </c>
      <c r="GF1187">
        <v>0.35711995000000002</v>
      </c>
      <c r="GG1187" s="12">
        <f t="shared" si="465"/>
        <v>0.15898617511520738</v>
      </c>
      <c r="GH1187" s="12">
        <f t="shared" si="466"/>
        <v>0.38248847926267282</v>
      </c>
      <c r="GI1187">
        <v>0.6</v>
      </c>
      <c r="GJ1187">
        <v>0.3</v>
      </c>
      <c r="GK1187">
        <v>0.1</v>
      </c>
      <c r="GL1187">
        <f t="shared" si="467"/>
        <v>0.34274952919020718</v>
      </c>
      <c r="GM1187">
        <f t="shared" si="468"/>
        <v>0.48022598870056499</v>
      </c>
      <c r="GN1187">
        <f t="shared" si="469"/>
        <v>0.1807909604519774</v>
      </c>
      <c r="GO1187">
        <f t="shared" si="470"/>
        <v>0.7</v>
      </c>
      <c r="GP1187" s="12">
        <f t="shared" si="453"/>
        <v>0.4050632911392405</v>
      </c>
      <c r="GQ1187">
        <f t="shared" si="454"/>
        <v>0.55555555555555558</v>
      </c>
      <c r="GR1187">
        <f t="shared" si="471"/>
        <v>30</v>
      </c>
      <c r="GS1187">
        <f t="shared" si="472"/>
        <v>8</v>
      </c>
      <c r="GT1187">
        <f t="shared" si="473"/>
        <v>0.26666666666666666</v>
      </c>
      <c r="GU1187">
        <f t="shared" si="474"/>
        <v>6.4905660377358494</v>
      </c>
    </row>
    <row r="1188" spans="1:203" x14ac:dyDescent="0.2">
      <c r="A1188">
        <v>2022</v>
      </c>
      <c r="B1188" s="2">
        <v>44821</v>
      </c>
      <c r="C1188" s="12" t="s">
        <v>5</v>
      </c>
      <c r="D1188" s="13" t="s">
        <v>2</v>
      </c>
      <c r="E1188" s="4">
        <f t="shared" si="450"/>
        <v>-1</v>
      </c>
      <c r="F1188" s="12">
        <v>2</v>
      </c>
      <c r="G1188" s="12">
        <v>1</v>
      </c>
      <c r="H1188" s="12" t="s">
        <v>44</v>
      </c>
      <c r="I1188" s="5" t="s">
        <v>31</v>
      </c>
      <c r="J1188" s="12">
        <v>8</v>
      </c>
      <c r="K1188" s="12">
        <v>3</v>
      </c>
      <c r="L1188" s="12">
        <v>37.5</v>
      </c>
      <c r="M1188" s="12">
        <v>0.25</v>
      </c>
      <c r="N1188" s="12">
        <v>0.67</v>
      </c>
      <c r="O1188" s="12">
        <v>17</v>
      </c>
      <c r="P1188" s="12">
        <v>0</v>
      </c>
      <c r="Q1188" s="12">
        <v>0.6</v>
      </c>
      <c r="R1188" s="12">
        <v>0.6</v>
      </c>
      <c r="S1188" s="12">
        <v>7.0000000000000007E-2</v>
      </c>
      <c r="T1188" s="18">
        <v>1.4</v>
      </c>
      <c r="U1188" s="12">
        <v>288</v>
      </c>
      <c r="V1188" s="12">
        <v>379</v>
      </c>
      <c r="W1188" s="12">
        <v>76</v>
      </c>
      <c r="X1188" s="12">
        <v>5912</v>
      </c>
      <c r="Y1188" s="12">
        <v>2568</v>
      </c>
      <c r="Z1188" s="12">
        <v>103</v>
      </c>
      <c r="AA1188" s="12">
        <v>124</v>
      </c>
      <c r="AB1188" s="12">
        <v>83.1</v>
      </c>
      <c r="AC1188" s="12">
        <v>141</v>
      </c>
      <c r="AD1188" s="12">
        <v>169</v>
      </c>
      <c r="AE1188" s="12">
        <v>83.4</v>
      </c>
      <c r="AF1188" s="12">
        <v>42</v>
      </c>
      <c r="AG1188" s="12">
        <v>78</v>
      </c>
      <c r="AH1188" s="12">
        <v>53.8</v>
      </c>
      <c r="AI1188" s="12">
        <v>1</v>
      </c>
      <c r="AJ1188" s="12">
        <v>0.2</v>
      </c>
      <c r="AK1188" s="12">
        <v>0.6</v>
      </c>
      <c r="AL1188" s="12">
        <v>6</v>
      </c>
      <c r="AM1188" s="12">
        <v>32</v>
      </c>
      <c r="AN1188" s="12">
        <v>6</v>
      </c>
      <c r="AO1188" s="12">
        <v>1</v>
      </c>
      <c r="AP1188" s="12">
        <v>35</v>
      </c>
      <c r="AQ1188" s="12">
        <v>4</v>
      </c>
      <c r="AR1188" s="12">
        <v>2</v>
      </c>
      <c r="AS1188" s="12">
        <v>13</v>
      </c>
      <c r="AT1188" s="12">
        <v>4</v>
      </c>
      <c r="AU1188" s="12">
        <v>13</v>
      </c>
      <c r="AV1188" s="12">
        <v>10</v>
      </c>
      <c r="AW1188" s="12">
        <v>1</v>
      </c>
      <c r="AX1188" s="12">
        <v>1</v>
      </c>
      <c r="AY1188" s="12">
        <v>0</v>
      </c>
      <c r="AZ1188" s="12">
        <v>0</v>
      </c>
      <c r="BA1188" s="12">
        <v>1</v>
      </c>
      <c r="BB1188" s="12">
        <v>13</v>
      </c>
      <c r="BC1188" s="12">
        <v>7</v>
      </c>
      <c r="BD1188" s="12">
        <v>4</v>
      </c>
      <c r="BE1188" s="12">
        <v>7</v>
      </c>
      <c r="BF1188" s="12">
        <v>2</v>
      </c>
      <c r="BG1188" s="12">
        <v>7</v>
      </c>
      <c r="BH1188" s="12">
        <v>17</v>
      </c>
      <c r="BI1188" s="12">
        <v>41.2</v>
      </c>
      <c r="BJ1188" s="12">
        <v>11</v>
      </c>
      <c r="BK1188" s="12">
        <v>23</v>
      </c>
      <c r="BL1188" s="12">
        <v>0</v>
      </c>
      <c r="BM1188" s="12">
        <v>41</v>
      </c>
      <c r="BN1188" s="12">
        <v>478</v>
      </c>
      <c r="BO1188" s="12">
        <v>59</v>
      </c>
      <c r="BP1188" s="12">
        <v>163</v>
      </c>
      <c r="BQ1188" s="12">
        <v>213</v>
      </c>
      <c r="BR1188" s="12">
        <v>111</v>
      </c>
      <c r="BS1188" s="12">
        <v>14</v>
      </c>
      <c r="BT1188" s="12">
        <v>17</v>
      </c>
      <c r="BU1188" s="12">
        <v>11</v>
      </c>
      <c r="BV1188" s="12">
        <v>64.7</v>
      </c>
      <c r="BW1188" s="12">
        <v>285</v>
      </c>
      <c r="BX1188" s="12">
        <v>1529</v>
      </c>
      <c r="BY1188" s="12">
        <v>764</v>
      </c>
      <c r="BZ1188" s="12">
        <v>17</v>
      </c>
      <c r="CA1188" s="12">
        <v>14</v>
      </c>
      <c r="CB1188" s="12">
        <v>6</v>
      </c>
      <c r="CC1188" s="12">
        <v>13</v>
      </c>
      <c r="CD1188" s="12">
        <v>6</v>
      </c>
      <c r="CE1188" s="12">
        <v>1</v>
      </c>
      <c r="CF1188" s="12">
        <v>0</v>
      </c>
      <c r="CG1188" s="12">
        <v>12</v>
      </c>
      <c r="CH1188" s="12">
        <v>56</v>
      </c>
      <c r="CI1188" s="12">
        <v>11</v>
      </c>
      <c r="CJ1188" s="12">
        <v>68.8</v>
      </c>
      <c r="CK1188">
        <v>9.0678000000000001</v>
      </c>
      <c r="CL1188">
        <v>0.38541999999999998</v>
      </c>
      <c r="CM1188">
        <v>0.43436999999999998</v>
      </c>
      <c r="CN1188" s="12">
        <f t="shared" si="451"/>
        <v>0.22163588390501318</v>
      </c>
      <c r="CO1188" s="12">
        <f t="shared" si="455"/>
        <v>0.32717678100263853</v>
      </c>
      <c r="CP1188">
        <v>0.30769000000000002</v>
      </c>
      <c r="CQ1188">
        <v>0.53846000000000005</v>
      </c>
      <c r="CR1188">
        <v>0.15384999999999999</v>
      </c>
      <c r="CS1188" s="12">
        <f t="shared" si="456"/>
        <v>0.34100418410041838</v>
      </c>
      <c r="CT1188" s="12">
        <f t="shared" si="457"/>
        <v>0.44560669456066948</v>
      </c>
      <c r="CU1188" s="12">
        <f t="shared" si="458"/>
        <v>0.23221757322175732</v>
      </c>
      <c r="CV1188" s="12">
        <f t="shared" si="459"/>
        <v>0.53846153846153844</v>
      </c>
      <c r="CW1188" s="12">
        <f t="shared" si="452"/>
        <v>0.50450450450450446</v>
      </c>
      <c r="CX1188" s="12">
        <f t="shared" si="460"/>
        <v>0.75</v>
      </c>
      <c r="CY1188" s="12">
        <f t="shared" si="461"/>
        <v>46</v>
      </c>
      <c r="CZ1188" s="12">
        <f t="shared" si="462"/>
        <v>12</v>
      </c>
      <c r="DA1188" s="12">
        <f t="shared" si="463"/>
        <v>0.2608695652173913</v>
      </c>
      <c r="DB1188" s="12">
        <f t="shared" si="464"/>
        <v>7.024390243902439</v>
      </c>
      <c r="DC1188" s="12">
        <v>17</v>
      </c>
      <c r="DD1188" s="12">
        <v>7</v>
      </c>
      <c r="DE1188" s="12">
        <v>41.2</v>
      </c>
      <c r="DF1188" s="12">
        <v>0.06</v>
      </c>
      <c r="DG1188" s="12">
        <v>0.14000000000000001</v>
      </c>
      <c r="DH1188" s="12">
        <v>19.7</v>
      </c>
      <c r="DI1188" s="12">
        <v>0</v>
      </c>
      <c r="DJ1188" s="12">
        <v>1.6</v>
      </c>
      <c r="DK1188" s="12">
        <v>0.9</v>
      </c>
      <c r="DL1188" s="12">
        <v>0.05</v>
      </c>
      <c r="DM1188" s="17">
        <v>-0.6</v>
      </c>
      <c r="DN1188" s="12">
        <v>436</v>
      </c>
      <c r="DO1188" s="12">
        <v>535</v>
      </c>
      <c r="DP1188" s="12">
        <v>81.5</v>
      </c>
      <c r="DQ1188" s="12">
        <v>8252</v>
      </c>
      <c r="DR1188" s="12">
        <v>3114</v>
      </c>
      <c r="DS1188" s="12">
        <v>188</v>
      </c>
      <c r="DT1188" s="12">
        <v>205</v>
      </c>
      <c r="DU1188" s="12">
        <v>91.7</v>
      </c>
      <c r="DV1188" s="12">
        <v>177</v>
      </c>
      <c r="DW1188" s="12">
        <v>205</v>
      </c>
      <c r="DX1188" s="12">
        <v>86.3</v>
      </c>
      <c r="DY1188" s="12">
        <v>62</v>
      </c>
      <c r="DZ1188" s="12">
        <v>104</v>
      </c>
      <c r="EA1188" s="12">
        <v>59.6</v>
      </c>
      <c r="EB1188" s="12">
        <v>1</v>
      </c>
      <c r="EC1188" s="12">
        <v>0.7</v>
      </c>
      <c r="ED1188" s="12">
        <v>1.2</v>
      </c>
      <c r="EE1188" s="12">
        <v>15</v>
      </c>
      <c r="EF1188" s="12">
        <v>39</v>
      </c>
      <c r="EG1188" s="12">
        <v>7</v>
      </c>
      <c r="EH1188" s="12">
        <v>2</v>
      </c>
      <c r="EI1188" s="12">
        <v>46</v>
      </c>
      <c r="EJ1188" s="12">
        <v>1</v>
      </c>
      <c r="EK1188" s="12">
        <v>6</v>
      </c>
      <c r="EL1188" s="12">
        <v>29</v>
      </c>
      <c r="EM1188" s="12">
        <v>6</v>
      </c>
      <c r="EN1188" s="12">
        <v>33</v>
      </c>
      <c r="EO1188" s="12">
        <v>23</v>
      </c>
      <c r="EP1188" s="12">
        <v>5</v>
      </c>
      <c r="EQ1188" s="12">
        <v>1</v>
      </c>
      <c r="ER1188" s="12">
        <v>1</v>
      </c>
      <c r="ES1188" s="12">
        <v>1</v>
      </c>
      <c r="ET1188" s="12">
        <v>2</v>
      </c>
      <c r="EU1188" s="12">
        <v>10</v>
      </c>
      <c r="EV1188" s="12">
        <v>7</v>
      </c>
      <c r="EW1188" s="12">
        <v>4</v>
      </c>
      <c r="EX1188" s="12">
        <v>4</v>
      </c>
      <c r="EY1188" s="12">
        <v>2</v>
      </c>
      <c r="EZ1188" s="12">
        <v>4</v>
      </c>
      <c r="FA1188" s="12">
        <v>15</v>
      </c>
      <c r="FB1188" s="12">
        <v>26.7</v>
      </c>
      <c r="FC1188" s="12">
        <v>7</v>
      </c>
      <c r="FD1188" s="12">
        <v>9</v>
      </c>
      <c r="FE1188" s="12">
        <v>1</v>
      </c>
      <c r="FF1188" s="12">
        <v>59</v>
      </c>
      <c r="FG1188" s="12">
        <v>624</v>
      </c>
      <c r="FH1188" s="12">
        <v>65</v>
      </c>
      <c r="FI1188" s="12">
        <v>206</v>
      </c>
      <c r="FJ1188" s="12">
        <v>244</v>
      </c>
      <c r="FK1188" s="12">
        <v>177</v>
      </c>
      <c r="FL1188" s="12">
        <v>24</v>
      </c>
      <c r="FM1188" s="12">
        <v>20</v>
      </c>
      <c r="FN1188" s="12">
        <v>10</v>
      </c>
      <c r="FO1188" s="12">
        <v>50</v>
      </c>
      <c r="FP1188" s="12">
        <v>374</v>
      </c>
      <c r="FQ1188" s="12">
        <v>1944</v>
      </c>
      <c r="FR1188" s="12">
        <v>895</v>
      </c>
      <c r="FS1188" s="12">
        <v>18</v>
      </c>
      <c r="FT1188" s="12">
        <v>15</v>
      </c>
      <c r="FU1188" s="12">
        <v>1</v>
      </c>
      <c r="FV1188" s="12">
        <v>13</v>
      </c>
      <c r="FW1188" s="12">
        <v>6</v>
      </c>
      <c r="FX1188" s="12">
        <v>1</v>
      </c>
      <c r="FY1188" s="12">
        <v>0</v>
      </c>
      <c r="FZ1188" s="12">
        <v>6</v>
      </c>
      <c r="GA1188" s="12">
        <v>55</v>
      </c>
      <c r="GB1188" s="12">
        <v>5</v>
      </c>
      <c r="GC1188" s="12">
        <v>31.3</v>
      </c>
      <c r="GD1188">
        <v>11.84375</v>
      </c>
      <c r="GE1188">
        <v>0.61458332999999998</v>
      </c>
      <c r="GF1188">
        <v>0.37736305999999997</v>
      </c>
      <c r="GG1188" s="12">
        <f t="shared" si="465"/>
        <v>0.20747663551401868</v>
      </c>
      <c r="GH1188" s="12">
        <f t="shared" si="466"/>
        <v>0.38317757009345793</v>
      </c>
      <c r="GI1188">
        <v>0.4</v>
      </c>
      <c r="GJ1188">
        <v>0.4</v>
      </c>
      <c r="GK1188">
        <v>0.2</v>
      </c>
      <c r="GL1188">
        <f t="shared" si="467"/>
        <v>0.33012820512820512</v>
      </c>
      <c r="GM1188">
        <f t="shared" si="468"/>
        <v>0.39102564102564102</v>
      </c>
      <c r="GN1188">
        <f t="shared" si="469"/>
        <v>0.28365384615384615</v>
      </c>
      <c r="GO1188">
        <f t="shared" si="470"/>
        <v>0.7</v>
      </c>
      <c r="GP1188" s="12">
        <f t="shared" si="453"/>
        <v>0.49549549549549549</v>
      </c>
      <c r="GQ1188">
        <f t="shared" si="454"/>
        <v>0.88235294117647056</v>
      </c>
      <c r="GR1188">
        <f t="shared" si="471"/>
        <v>54</v>
      </c>
      <c r="GS1188">
        <f t="shared" si="472"/>
        <v>8</v>
      </c>
      <c r="GT1188">
        <f t="shared" si="473"/>
        <v>0.14814814814814814</v>
      </c>
      <c r="GU1188">
        <f t="shared" si="474"/>
        <v>7.3898305084745761</v>
      </c>
    </row>
    <row r="1189" spans="1:203" x14ac:dyDescent="0.2">
      <c r="A1189">
        <v>2022</v>
      </c>
      <c r="B1189" s="2">
        <v>44831</v>
      </c>
      <c r="C1189" s="12" t="s">
        <v>5</v>
      </c>
      <c r="D1189" s="15" t="s">
        <v>20</v>
      </c>
      <c r="E1189" s="4">
        <f t="shared" si="450"/>
        <v>1.6</v>
      </c>
      <c r="F1189" s="12">
        <v>1</v>
      </c>
      <c r="G1189" s="12">
        <v>1</v>
      </c>
      <c r="H1189" s="12" t="s">
        <v>44</v>
      </c>
      <c r="I1189" s="5" t="s">
        <v>30</v>
      </c>
      <c r="J1189" s="12">
        <v>11</v>
      </c>
      <c r="K1189" s="12">
        <v>2</v>
      </c>
      <c r="L1189" s="12">
        <v>18.2</v>
      </c>
      <c r="M1189" s="12">
        <v>0.09</v>
      </c>
      <c r="N1189" s="12">
        <v>0.5</v>
      </c>
      <c r="O1189" s="12">
        <v>15.1</v>
      </c>
      <c r="P1189" s="12">
        <v>2</v>
      </c>
      <c r="Q1189" s="12">
        <v>2</v>
      </c>
      <c r="R1189" s="12">
        <v>2</v>
      </c>
      <c r="S1189" s="12">
        <v>0.18</v>
      </c>
      <c r="T1189" s="17">
        <v>-1</v>
      </c>
      <c r="U1189" s="12">
        <v>377</v>
      </c>
      <c r="V1189" s="12">
        <v>489</v>
      </c>
      <c r="W1189" s="12">
        <v>77.099999999999994</v>
      </c>
      <c r="X1189" s="12">
        <v>7099</v>
      </c>
      <c r="Y1189" s="12">
        <v>2753</v>
      </c>
      <c r="Z1189" s="12">
        <v>179</v>
      </c>
      <c r="AA1189" s="12">
        <v>216</v>
      </c>
      <c r="AB1189" s="12">
        <v>82.9</v>
      </c>
      <c r="AC1189" s="12">
        <v>132</v>
      </c>
      <c r="AD1189" s="12">
        <v>159</v>
      </c>
      <c r="AE1189" s="12">
        <v>83</v>
      </c>
      <c r="AF1189" s="12">
        <v>60</v>
      </c>
      <c r="AG1189" s="12">
        <v>98</v>
      </c>
      <c r="AH1189" s="12">
        <v>61.2</v>
      </c>
      <c r="AI1189" s="12">
        <v>0</v>
      </c>
      <c r="AJ1189" s="12">
        <v>1.3</v>
      </c>
      <c r="AK1189" s="12">
        <v>1.4</v>
      </c>
      <c r="AL1189" s="12">
        <v>6</v>
      </c>
      <c r="AM1189" s="12">
        <v>25</v>
      </c>
      <c r="AN1189" s="12">
        <v>5</v>
      </c>
      <c r="AO1189" s="12">
        <v>2</v>
      </c>
      <c r="AP1189" s="12">
        <v>31</v>
      </c>
      <c r="AQ1189" s="12">
        <v>1</v>
      </c>
      <c r="AR1189" s="12">
        <v>9</v>
      </c>
      <c r="AS1189" s="12">
        <v>11</v>
      </c>
      <c r="AT1189" s="12">
        <v>2</v>
      </c>
      <c r="AU1189" s="12">
        <v>21</v>
      </c>
      <c r="AV1189" s="12">
        <v>17</v>
      </c>
      <c r="AW1189" s="12">
        <v>1</v>
      </c>
      <c r="AX1189" s="12">
        <v>1</v>
      </c>
      <c r="AY1189" s="12">
        <v>0</v>
      </c>
      <c r="AZ1189" s="12">
        <v>2</v>
      </c>
      <c r="BA1189" s="12">
        <v>0</v>
      </c>
      <c r="BB1189" s="12">
        <v>27</v>
      </c>
      <c r="BC1189" s="12">
        <v>11</v>
      </c>
      <c r="BD1189" s="12">
        <v>12</v>
      </c>
      <c r="BE1189" s="12">
        <v>12</v>
      </c>
      <c r="BF1189" s="12">
        <v>3</v>
      </c>
      <c r="BG1189" s="12">
        <v>10</v>
      </c>
      <c r="BH1189" s="12">
        <v>20</v>
      </c>
      <c r="BI1189" s="12">
        <v>50</v>
      </c>
      <c r="BJ1189" s="12">
        <v>19</v>
      </c>
      <c r="BK1189" s="12">
        <v>22</v>
      </c>
      <c r="BL1189" s="12">
        <v>0</v>
      </c>
      <c r="BM1189" s="12">
        <v>47</v>
      </c>
      <c r="BN1189" s="12">
        <v>623</v>
      </c>
      <c r="BO1189" s="12">
        <v>54</v>
      </c>
      <c r="BP1189" s="12">
        <v>214</v>
      </c>
      <c r="BQ1189" s="12">
        <v>289</v>
      </c>
      <c r="BR1189" s="12">
        <v>127</v>
      </c>
      <c r="BS1189" s="12">
        <v>18</v>
      </c>
      <c r="BT1189" s="12">
        <v>31</v>
      </c>
      <c r="BU1189" s="12">
        <v>11</v>
      </c>
      <c r="BV1189" s="12">
        <v>35.5</v>
      </c>
      <c r="BW1189" s="12">
        <v>325</v>
      </c>
      <c r="BX1189" s="12">
        <v>1703</v>
      </c>
      <c r="BY1189" s="12">
        <v>771</v>
      </c>
      <c r="BZ1189" s="12">
        <v>13</v>
      </c>
      <c r="CA1189" s="12">
        <v>17</v>
      </c>
      <c r="CB1189" s="12">
        <v>4</v>
      </c>
      <c r="CC1189" s="12">
        <v>11</v>
      </c>
      <c r="CD1189" s="12">
        <v>6</v>
      </c>
      <c r="CE1189" s="12">
        <v>2</v>
      </c>
      <c r="CF1189" s="12">
        <v>0</v>
      </c>
      <c r="CG1189" s="12">
        <v>19</v>
      </c>
      <c r="CH1189" s="12">
        <v>66</v>
      </c>
      <c r="CI1189" s="12">
        <v>14</v>
      </c>
      <c r="CJ1189" s="12">
        <v>56</v>
      </c>
      <c r="CK1189">
        <v>6.2988499999999998</v>
      </c>
      <c r="CL1189">
        <v>0.47566000000000003</v>
      </c>
      <c r="CM1189">
        <v>0.38779999999999998</v>
      </c>
      <c r="CN1189" s="12">
        <f t="shared" si="451"/>
        <v>0.22085889570552147</v>
      </c>
      <c r="CO1189" s="12">
        <f t="shared" si="455"/>
        <v>0.44171779141104295</v>
      </c>
      <c r="CP1189">
        <v>0.44444</v>
      </c>
      <c r="CQ1189">
        <v>0.44444</v>
      </c>
      <c r="CR1189">
        <v>0.11111</v>
      </c>
      <c r="CS1189" s="12">
        <f t="shared" si="456"/>
        <v>0.3434991974317817</v>
      </c>
      <c r="CT1189" s="12">
        <f t="shared" si="457"/>
        <v>0.463884430176565</v>
      </c>
      <c r="CU1189" s="12">
        <f t="shared" si="458"/>
        <v>0.20385232744783308</v>
      </c>
      <c r="CV1189" s="12">
        <f t="shared" si="459"/>
        <v>0.40740740740740738</v>
      </c>
      <c r="CW1189" s="12">
        <f t="shared" si="452"/>
        <v>0.47826086956521741</v>
      </c>
      <c r="CX1189" s="12">
        <f t="shared" si="460"/>
        <v>0.54545454545454541</v>
      </c>
      <c r="CY1189" s="12">
        <f t="shared" si="461"/>
        <v>42</v>
      </c>
      <c r="CZ1189" s="12">
        <f t="shared" si="462"/>
        <v>9</v>
      </c>
      <c r="DA1189" s="12">
        <f t="shared" si="463"/>
        <v>0.21428571428571427</v>
      </c>
      <c r="DB1189" s="12">
        <f t="shared" si="464"/>
        <v>8.0212765957446805</v>
      </c>
      <c r="DC1189" s="12">
        <v>9</v>
      </c>
      <c r="DD1189" s="12">
        <v>4</v>
      </c>
      <c r="DE1189" s="12">
        <v>44.4</v>
      </c>
      <c r="DF1189" s="12">
        <v>0.11</v>
      </c>
      <c r="DG1189" s="12">
        <v>0.25</v>
      </c>
      <c r="DH1189" s="12">
        <v>23</v>
      </c>
      <c r="DI1189" s="12">
        <v>2</v>
      </c>
      <c r="DJ1189" s="12">
        <v>0.4</v>
      </c>
      <c r="DK1189" s="12">
        <v>0.4</v>
      </c>
      <c r="DL1189" s="12">
        <v>0.04</v>
      </c>
      <c r="DM1189" s="18">
        <v>0.6</v>
      </c>
      <c r="DN1189" s="12">
        <v>433</v>
      </c>
      <c r="DO1189" s="12">
        <v>548</v>
      </c>
      <c r="DP1189" s="12">
        <v>79</v>
      </c>
      <c r="DQ1189" s="12">
        <v>7572</v>
      </c>
      <c r="DR1189" s="12">
        <v>2869</v>
      </c>
      <c r="DS1189" s="12">
        <v>195</v>
      </c>
      <c r="DT1189" s="12">
        <v>222</v>
      </c>
      <c r="DU1189" s="12">
        <v>87.8</v>
      </c>
      <c r="DV1189" s="12">
        <v>200</v>
      </c>
      <c r="DW1189" s="12">
        <v>231</v>
      </c>
      <c r="DX1189" s="12">
        <v>86.6</v>
      </c>
      <c r="DY1189" s="12">
        <v>32</v>
      </c>
      <c r="DZ1189" s="12">
        <v>72</v>
      </c>
      <c r="EA1189" s="12">
        <v>44.4</v>
      </c>
      <c r="EB1189" s="12">
        <v>1</v>
      </c>
      <c r="EC1189" s="12">
        <v>0.3</v>
      </c>
      <c r="ED1189" s="12">
        <v>0.7</v>
      </c>
      <c r="EE1189" s="12">
        <v>6</v>
      </c>
      <c r="EF1189" s="12">
        <v>36</v>
      </c>
      <c r="EG1189" s="12">
        <v>7</v>
      </c>
      <c r="EH1189" s="12">
        <v>3</v>
      </c>
      <c r="EI1189" s="12">
        <v>47</v>
      </c>
      <c r="EJ1189" s="12">
        <v>0</v>
      </c>
      <c r="EK1189" s="12">
        <v>6</v>
      </c>
      <c r="EL1189" s="12">
        <v>22</v>
      </c>
      <c r="EM1189" s="12">
        <v>4</v>
      </c>
      <c r="EN1189" s="12">
        <v>16</v>
      </c>
      <c r="EO1189" s="12">
        <v>13</v>
      </c>
      <c r="EP1189" s="12">
        <v>0</v>
      </c>
      <c r="EQ1189" s="12">
        <v>0</v>
      </c>
      <c r="ER1189" s="12">
        <v>1</v>
      </c>
      <c r="ES1189" s="12">
        <v>2</v>
      </c>
      <c r="ET1189" s="12">
        <v>0</v>
      </c>
      <c r="EU1189" s="12">
        <v>21</v>
      </c>
      <c r="EV1189" s="12">
        <v>12</v>
      </c>
      <c r="EW1189" s="12">
        <v>14</v>
      </c>
      <c r="EX1189" s="12">
        <v>7</v>
      </c>
      <c r="EY1189" s="12">
        <v>0</v>
      </c>
      <c r="EZ1189" s="12">
        <v>15</v>
      </c>
      <c r="FA1189" s="12">
        <v>26</v>
      </c>
      <c r="FB1189" s="12">
        <v>57.7</v>
      </c>
      <c r="FC1189" s="12">
        <v>16</v>
      </c>
      <c r="FD1189" s="12">
        <v>9</v>
      </c>
      <c r="FE1189" s="12">
        <v>0</v>
      </c>
      <c r="FF1189" s="12">
        <v>53</v>
      </c>
      <c r="FG1189" s="12">
        <v>654</v>
      </c>
      <c r="FH1189" s="12">
        <v>57</v>
      </c>
      <c r="FI1189" s="12">
        <v>216</v>
      </c>
      <c r="FJ1189" s="12">
        <v>308</v>
      </c>
      <c r="FK1189" s="12">
        <v>140</v>
      </c>
      <c r="FL1189" s="12">
        <v>14</v>
      </c>
      <c r="FM1189" s="12">
        <v>23</v>
      </c>
      <c r="FN1189" s="12">
        <v>10</v>
      </c>
      <c r="FO1189" s="12">
        <v>43.5</v>
      </c>
      <c r="FP1189" s="12">
        <v>451</v>
      </c>
      <c r="FQ1189" s="12">
        <v>2043</v>
      </c>
      <c r="FR1189" s="12">
        <v>940</v>
      </c>
      <c r="FS1189" s="12">
        <v>19</v>
      </c>
      <c r="FT1189" s="12">
        <v>10</v>
      </c>
      <c r="FU1189" s="12">
        <v>5</v>
      </c>
      <c r="FV1189" s="12">
        <v>21</v>
      </c>
      <c r="FW1189" s="12">
        <v>17</v>
      </c>
      <c r="FX1189" s="12">
        <v>2</v>
      </c>
      <c r="FY1189" s="12">
        <v>1</v>
      </c>
      <c r="FZ1189" s="12">
        <v>12</v>
      </c>
      <c r="GA1189" s="12">
        <v>72</v>
      </c>
      <c r="GB1189" s="12">
        <v>11</v>
      </c>
      <c r="GC1189" s="12">
        <v>44</v>
      </c>
      <c r="GD1189">
        <v>8.4310344799999992</v>
      </c>
      <c r="GE1189">
        <v>0.52434457000000001</v>
      </c>
      <c r="GF1189">
        <v>0.37889592999999999</v>
      </c>
      <c r="GG1189" s="12">
        <f t="shared" si="465"/>
        <v>0.14233576642335766</v>
      </c>
      <c r="GH1189" s="12">
        <f t="shared" si="466"/>
        <v>0.4051094890510949</v>
      </c>
      <c r="GI1189">
        <v>0.66666667000000002</v>
      </c>
      <c r="GJ1189">
        <v>0.33333332999999998</v>
      </c>
      <c r="GK1189">
        <v>0</v>
      </c>
      <c r="GL1189">
        <f t="shared" si="467"/>
        <v>0.33027522935779818</v>
      </c>
      <c r="GM1189">
        <f t="shared" si="468"/>
        <v>0.47094801223241589</v>
      </c>
      <c r="GN1189">
        <f t="shared" si="469"/>
        <v>0.21406727828746178</v>
      </c>
      <c r="GO1189">
        <f t="shared" si="470"/>
        <v>0.5714285714285714</v>
      </c>
      <c r="GP1189" s="12">
        <f t="shared" si="453"/>
        <v>0.52173913043478259</v>
      </c>
      <c r="GQ1189">
        <f t="shared" si="454"/>
        <v>0.66666666666666663</v>
      </c>
      <c r="GR1189">
        <f t="shared" si="471"/>
        <v>46</v>
      </c>
      <c r="GS1189">
        <f t="shared" si="472"/>
        <v>12</v>
      </c>
      <c r="GT1189">
        <f t="shared" si="473"/>
        <v>0.2608695652173913</v>
      </c>
      <c r="GU1189">
        <f t="shared" si="474"/>
        <v>8.1698113207547163</v>
      </c>
    </row>
    <row r="1190" spans="1:203" x14ac:dyDescent="0.2">
      <c r="A1190">
        <v>2022</v>
      </c>
      <c r="B1190" s="2">
        <v>44835</v>
      </c>
      <c r="C1190" s="12" t="s">
        <v>1</v>
      </c>
      <c r="D1190" s="14" t="s">
        <v>6</v>
      </c>
      <c r="E1190" s="4">
        <f t="shared" si="450"/>
        <v>0.89999999999999991</v>
      </c>
      <c r="F1190" s="12">
        <v>2</v>
      </c>
      <c r="G1190" s="12">
        <v>3</v>
      </c>
      <c r="H1190" s="12" t="s">
        <v>44</v>
      </c>
      <c r="I1190" s="5" t="s">
        <v>9</v>
      </c>
      <c r="J1190" s="12">
        <v>18</v>
      </c>
      <c r="K1190" s="12">
        <v>4</v>
      </c>
      <c r="L1190" s="12">
        <v>22.2</v>
      </c>
      <c r="M1190" s="12">
        <v>0.11</v>
      </c>
      <c r="N1190" s="12">
        <v>0.5</v>
      </c>
      <c r="O1190" s="12">
        <v>11.9</v>
      </c>
      <c r="P1190" s="12">
        <v>0</v>
      </c>
      <c r="Q1190" s="12">
        <v>2.5</v>
      </c>
      <c r="R1190" s="12">
        <v>2.5</v>
      </c>
      <c r="S1190" s="12">
        <v>0.15</v>
      </c>
      <c r="T1190" s="17">
        <v>-0.5</v>
      </c>
      <c r="U1190" s="12">
        <v>313</v>
      </c>
      <c r="V1190" s="12">
        <v>436</v>
      </c>
      <c r="W1190" s="12">
        <v>71.8</v>
      </c>
      <c r="X1190" s="12">
        <v>5713</v>
      </c>
      <c r="Y1190" s="12">
        <v>2496</v>
      </c>
      <c r="Z1190" s="12">
        <v>134</v>
      </c>
      <c r="AA1190" s="12">
        <v>162</v>
      </c>
      <c r="AB1190" s="12">
        <v>82.7</v>
      </c>
      <c r="AC1190" s="12">
        <v>132</v>
      </c>
      <c r="AD1190" s="12">
        <v>174</v>
      </c>
      <c r="AE1190" s="12">
        <v>75.900000000000006</v>
      </c>
      <c r="AF1190" s="12">
        <v>39</v>
      </c>
      <c r="AG1190" s="12">
        <v>75</v>
      </c>
      <c r="AH1190" s="12">
        <v>52</v>
      </c>
      <c r="AI1190" s="12">
        <v>2</v>
      </c>
      <c r="AJ1190" s="12">
        <v>2</v>
      </c>
      <c r="AK1190" s="12">
        <v>1.9</v>
      </c>
      <c r="AL1190" s="12">
        <v>15</v>
      </c>
      <c r="AM1190" s="12">
        <v>28</v>
      </c>
      <c r="AN1190" s="12">
        <v>15</v>
      </c>
      <c r="AO1190" s="12">
        <v>3</v>
      </c>
      <c r="AP1190" s="12">
        <v>50</v>
      </c>
      <c r="AQ1190" s="12">
        <v>0</v>
      </c>
      <c r="AR1190" s="12">
        <v>3</v>
      </c>
      <c r="AS1190" s="12">
        <v>25</v>
      </c>
      <c r="AT1190" s="12">
        <v>7</v>
      </c>
      <c r="AU1190" s="12">
        <v>32</v>
      </c>
      <c r="AV1190" s="12">
        <v>24</v>
      </c>
      <c r="AW1190" s="12">
        <v>5</v>
      </c>
      <c r="AX1190" s="12">
        <v>1</v>
      </c>
      <c r="AY1190" s="12">
        <v>1</v>
      </c>
      <c r="AZ1190" s="12">
        <v>1</v>
      </c>
      <c r="BA1190" s="12">
        <v>0</v>
      </c>
      <c r="BB1190" s="12">
        <v>28</v>
      </c>
      <c r="BC1190" s="12">
        <v>21</v>
      </c>
      <c r="BD1190" s="12">
        <v>15</v>
      </c>
      <c r="BE1190" s="12">
        <v>7</v>
      </c>
      <c r="BF1190" s="12">
        <v>6</v>
      </c>
      <c r="BG1190" s="12">
        <v>15</v>
      </c>
      <c r="BH1190" s="12">
        <v>24</v>
      </c>
      <c r="BI1190" s="12">
        <v>62.5</v>
      </c>
      <c r="BJ1190" s="12">
        <v>6</v>
      </c>
      <c r="BK1190" s="12">
        <v>8</v>
      </c>
      <c r="BL1190" s="12">
        <v>0</v>
      </c>
      <c r="BM1190" s="12">
        <v>52</v>
      </c>
      <c r="BN1190" s="12">
        <v>558</v>
      </c>
      <c r="BO1190" s="12">
        <v>32</v>
      </c>
      <c r="BP1190" s="12">
        <v>140</v>
      </c>
      <c r="BQ1190" s="12">
        <v>271</v>
      </c>
      <c r="BR1190" s="12">
        <v>152</v>
      </c>
      <c r="BS1190" s="12">
        <v>28</v>
      </c>
      <c r="BT1190" s="12">
        <v>23</v>
      </c>
      <c r="BU1190" s="12">
        <v>9</v>
      </c>
      <c r="BV1190" s="12">
        <v>39.1</v>
      </c>
      <c r="BW1190" s="12">
        <v>255</v>
      </c>
      <c r="BX1190" s="12">
        <v>1160</v>
      </c>
      <c r="BY1190" s="12">
        <v>502</v>
      </c>
      <c r="BZ1190" s="12">
        <v>11</v>
      </c>
      <c r="CA1190" s="12">
        <v>8</v>
      </c>
      <c r="CB1190" s="12">
        <v>3</v>
      </c>
      <c r="CC1190" s="12">
        <v>11</v>
      </c>
      <c r="CD1190" s="12">
        <v>14</v>
      </c>
      <c r="CE1190" s="12">
        <v>2</v>
      </c>
      <c r="CF1190" s="12">
        <v>1</v>
      </c>
      <c r="CG1190" s="12">
        <v>11</v>
      </c>
      <c r="CH1190" s="12">
        <v>63</v>
      </c>
      <c r="CI1190" s="12">
        <v>20</v>
      </c>
      <c r="CJ1190" s="12">
        <v>52.6</v>
      </c>
      <c r="CK1190">
        <v>7.50943</v>
      </c>
      <c r="CL1190">
        <v>0.52778000000000003</v>
      </c>
      <c r="CM1190">
        <v>0.43690000000000001</v>
      </c>
      <c r="CN1190" s="12">
        <f t="shared" si="451"/>
        <v>0.17889908256880735</v>
      </c>
      <c r="CO1190" s="12">
        <f t="shared" si="455"/>
        <v>0.37155963302752293</v>
      </c>
      <c r="CP1190">
        <v>0.53571000000000002</v>
      </c>
      <c r="CQ1190">
        <v>0.25</v>
      </c>
      <c r="CR1190">
        <v>0.21429000000000001</v>
      </c>
      <c r="CS1190" s="12">
        <f t="shared" si="456"/>
        <v>0.25089605734767023</v>
      </c>
      <c r="CT1190" s="12">
        <f t="shared" si="457"/>
        <v>0.48566308243727596</v>
      </c>
      <c r="CU1190" s="12">
        <f t="shared" si="458"/>
        <v>0.27240143369175629</v>
      </c>
      <c r="CV1190" s="12">
        <f t="shared" si="459"/>
        <v>0.75</v>
      </c>
      <c r="CW1190" s="12">
        <f t="shared" si="452"/>
        <v>0.5431034482758621</v>
      </c>
      <c r="CX1190" s="12">
        <f t="shared" si="460"/>
        <v>0.83333333333333337</v>
      </c>
      <c r="CY1190" s="12">
        <f t="shared" si="461"/>
        <v>36</v>
      </c>
      <c r="CZ1190" s="12">
        <f t="shared" si="462"/>
        <v>18</v>
      </c>
      <c r="DA1190" s="12">
        <f t="shared" si="463"/>
        <v>0.5</v>
      </c>
      <c r="DB1190" s="12">
        <f t="shared" si="464"/>
        <v>6.0192307692307692</v>
      </c>
      <c r="DC1190" s="12">
        <v>12</v>
      </c>
      <c r="DD1190" s="12">
        <v>6</v>
      </c>
      <c r="DE1190" s="12">
        <v>50</v>
      </c>
      <c r="DF1190" s="12">
        <v>0.25</v>
      </c>
      <c r="DG1190" s="12">
        <v>0.5</v>
      </c>
      <c r="DH1190" s="12">
        <v>16.399999999999999</v>
      </c>
      <c r="DI1190" s="12">
        <v>0</v>
      </c>
      <c r="DJ1190" s="12">
        <v>1.6</v>
      </c>
      <c r="DK1190" s="12">
        <v>1.6</v>
      </c>
      <c r="DL1190" s="12">
        <v>0.13</v>
      </c>
      <c r="DM1190" s="18">
        <v>1.4</v>
      </c>
      <c r="DN1190" s="12">
        <v>296</v>
      </c>
      <c r="DO1190" s="12">
        <v>398</v>
      </c>
      <c r="DP1190" s="12">
        <v>74.400000000000006</v>
      </c>
      <c r="DQ1190" s="12">
        <v>5253</v>
      </c>
      <c r="DR1190" s="12">
        <v>2369</v>
      </c>
      <c r="DS1190" s="12">
        <v>152</v>
      </c>
      <c r="DT1190" s="12">
        <v>176</v>
      </c>
      <c r="DU1190" s="12">
        <v>86.4</v>
      </c>
      <c r="DV1190" s="12">
        <v>98</v>
      </c>
      <c r="DW1190" s="12">
        <v>121</v>
      </c>
      <c r="DX1190" s="12">
        <v>81</v>
      </c>
      <c r="DY1190" s="12">
        <v>34</v>
      </c>
      <c r="DZ1190" s="12">
        <v>72</v>
      </c>
      <c r="EA1190" s="12">
        <v>47.2</v>
      </c>
      <c r="EB1190" s="12">
        <v>3</v>
      </c>
      <c r="EC1190" s="12">
        <v>1.6</v>
      </c>
      <c r="ED1190" s="12">
        <v>1.6</v>
      </c>
      <c r="EE1190" s="12">
        <v>12</v>
      </c>
      <c r="EF1190" s="12">
        <v>26</v>
      </c>
      <c r="EG1190" s="12">
        <v>10</v>
      </c>
      <c r="EH1190" s="12">
        <v>6</v>
      </c>
      <c r="EI1190" s="12">
        <v>32</v>
      </c>
      <c r="EJ1190" s="12">
        <v>3</v>
      </c>
      <c r="EK1190" s="12">
        <v>5</v>
      </c>
      <c r="EL1190" s="12">
        <v>14</v>
      </c>
      <c r="EM1190" s="12">
        <v>5</v>
      </c>
      <c r="EN1190" s="12">
        <v>22</v>
      </c>
      <c r="EO1190" s="12">
        <v>20</v>
      </c>
      <c r="EP1190" s="12">
        <v>1</v>
      </c>
      <c r="EQ1190" s="12">
        <v>0</v>
      </c>
      <c r="ER1190" s="12">
        <v>1</v>
      </c>
      <c r="ES1190" s="12">
        <v>0</v>
      </c>
      <c r="ET1190" s="12">
        <v>0</v>
      </c>
      <c r="EU1190" s="12">
        <v>24</v>
      </c>
      <c r="EV1190" s="12">
        <v>13</v>
      </c>
      <c r="EW1190" s="12">
        <v>10</v>
      </c>
      <c r="EX1190" s="12">
        <v>11</v>
      </c>
      <c r="EY1190" s="12">
        <v>3</v>
      </c>
      <c r="EZ1190" s="12">
        <v>10</v>
      </c>
      <c r="FA1190" s="12">
        <v>19</v>
      </c>
      <c r="FB1190" s="12">
        <v>52.6</v>
      </c>
      <c r="FC1190" s="12">
        <v>13</v>
      </c>
      <c r="FD1190" s="12">
        <v>23</v>
      </c>
      <c r="FE1190" s="12">
        <v>0</v>
      </c>
      <c r="FF1190" s="12">
        <v>48</v>
      </c>
      <c r="FG1190" s="12">
        <v>534</v>
      </c>
      <c r="FH1190" s="12">
        <v>66</v>
      </c>
      <c r="FI1190" s="12">
        <v>176</v>
      </c>
      <c r="FJ1190" s="12">
        <v>225</v>
      </c>
      <c r="FK1190" s="12">
        <v>136</v>
      </c>
      <c r="FL1190" s="12">
        <v>24</v>
      </c>
      <c r="FM1190" s="12">
        <v>24</v>
      </c>
      <c r="FN1190" s="12">
        <v>9</v>
      </c>
      <c r="FO1190" s="12">
        <v>37.5</v>
      </c>
      <c r="FP1190" s="12">
        <v>220</v>
      </c>
      <c r="FQ1190" s="12">
        <v>1176</v>
      </c>
      <c r="FR1190" s="12">
        <v>503</v>
      </c>
      <c r="FS1190" s="12">
        <v>14</v>
      </c>
      <c r="FT1190" s="12">
        <v>8</v>
      </c>
      <c r="FU1190" s="12">
        <v>5</v>
      </c>
      <c r="FV1190" s="12">
        <v>19</v>
      </c>
      <c r="FW1190" s="12">
        <v>13</v>
      </c>
      <c r="FX1190" s="12">
        <v>3</v>
      </c>
      <c r="FY1190" s="12">
        <v>0</v>
      </c>
      <c r="FZ1190" s="12">
        <v>13</v>
      </c>
      <c r="GA1190" s="12">
        <v>53</v>
      </c>
      <c r="GB1190" s="12">
        <v>18</v>
      </c>
      <c r="GC1190" s="12">
        <v>47.4</v>
      </c>
      <c r="GD1190">
        <v>5.9726027400000001</v>
      </c>
      <c r="GE1190">
        <v>0.47222222000000003</v>
      </c>
      <c r="GF1190">
        <v>0.45098039000000001</v>
      </c>
      <c r="GG1190" s="12">
        <f t="shared" si="465"/>
        <v>0.20100502512562815</v>
      </c>
      <c r="GH1190" s="12">
        <f t="shared" si="466"/>
        <v>0.44221105527638194</v>
      </c>
      <c r="GI1190">
        <v>0.41666667000000002</v>
      </c>
      <c r="GJ1190">
        <v>0.45833332999999998</v>
      </c>
      <c r="GK1190">
        <v>0.125</v>
      </c>
      <c r="GL1190">
        <f t="shared" si="467"/>
        <v>0.32958801498127338</v>
      </c>
      <c r="GM1190">
        <f t="shared" si="468"/>
        <v>0.42134831460674155</v>
      </c>
      <c r="GN1190">
        <f t="shared" si="469"/>
        <v>0.25468164794007492</v>
      </c>
      <c r="GO1190">
        <f t="shared" si="470"/>
        <v>0.54166666666666663</v>
      </c>
      <c r="GP1190" s="12">
        <f t="shared" si="453"/>
        <v>0.45689655172413796</v>
      </c>
      <c r="GQ1190">
        <f t="shared" si="454"/>
        <v>1</v>
      </c>
      <c r="GR1190">
        <f t="shared" si="471"/>
        <v>34</v>
      </c>
      <c r="GS1190">
        <f t="shared" si="472"/>
        <v>15</v>
      </c>
      <c r="GT1190">
        <f t="shared" si="473"/>
        <v>0.44117647058823528</v>
      </c>
      <c r="GU1190">
        <f t="shared" si="474"/>
        <v>6.166666666666667</v>
      </c>
    </row>
    <row r="1191" spans="1:203" x14ac:dyDescent="0.2">
      <c r="A1191">
        <v>2022</v>
      </c>
      <c r="B1191" s="2">
        <v>44843</v>
      </c>
      <c r="C1191" s="12" t="s">
        <v>5</v>
      </c>
      <c r="D1191" s="13" t="s">
        <v>2</v>
      </c>
      <c r="E1191" s="4">
        <f t="shared" si="450"/>
        <v>1.7000000000000002</v>
      </c>
      <c r="F1191" s="12">
        <v>5</v>
      </c>
      <c r="G1191" s="12">
        <v>2</v>
      </c>
      <c r="H1191" s="12" t="s">
        <v>44</v>
      </c>
      <c r="I1191" s="5" t="s">
        <v>19</v>
      </c>
      <c r="J1191" s="12">
        <v>14</v>
      </c>
      <c r="K1191" s="12">
        <v>8</v>
      </c>
      <c r="L1191" s="12">
        <v>57.1</v>
      </c>
      <c r="M1191" s="12">
        <v>0.36</v>
      </c>
      <c r="N1191" s="12">
        <v>0.63</v>
      </c>
      <c r="O1191" s="12">
        <v>17.600000000000001</v>
      </c>
      <c r="P1191" s="12">
        <v>0</v>
      </c>
      <c r="Q1191" s="12">
        <v>2.1</v>
      </c>
      <c r="R1191" s="12">
        <v>2.1</v>
      </c>
      <c r="S1191" s="12">
        <v>0.15</v>
      </c>
      <c r="T1191" s="18">
        <v>2.9</v>
      </c>
      <c r="U1191" s="12">
        <v>336</v>
      </c>
      <c r="V1191" s="12">
        <v>432</v>
      </c>
      <c r="W1191" s="12">
        <v>77.8</v>
      </c>
      <c r="X1191" s="12">
        <v>5586</v>
      </c>
      <c r="Y1191" s="12">
        <v>2204</v>
      </c>
      <c r="Z1191" s="12">
        <v>160</v>
      </c>
      <c r="AA1191" s="12">
        <v>185</v>
      </c>
      <c r="AB1191" s="12">
        <v>86.5</v>
      </c>
      <c r="AC1191" s="12">
        <v>131</v>
      </c>
      <c r="AD1191" s="12">
        <v>158</v>
      </c>
      <c r="AE1191" s="12">
        <v>82.9</v>
      </c>
      <c r="AF1191" s="12">
        <v>26</v>
      </c>
      <c r="AG1191" s="12">
        <v>59</v>
      </c>
      <c r="AH1191" s="12">
        <v>44.1</v>
      </c>
      <c r="AI1191" s="12">
        <v>5</v>
      </c>
      <c r="AJ1191" s="12">
        <v>1.9</v>
      </c>
      <c r="AK1191" s="12">
        <v>2</v>
      </c>
      <c r="AL1191" s="12">
        <v>12</v>
      </c>
      <c r="AM1191" s="12">
        <v>32</v>
      </c>
      <c r="AN1191" s="12">
        <v>14</v>
      </c>
      <c r="AO1191" s="12">
        <v>1</v>
      </c>
      <c r="AP1191" s="12">
        <v>51</v>
      </c>
      <c r="AQ1191" s="12">
        <v>3</v>
      </c>
      <c r="AR1191" s="12">
        <v>5</v>
      </c>
      <c r="AS1191" s="12">
        <v>10</v>
      </c>
      <c r="AT1191" s="12">
        <v>1</v>
      </c>
      <c r="AU1191" s="12">
        <v>25</v>
      </c>
      <c r="AV1191" s="12">
        <v>25</v>
      </c>
      <c r="AW1191" s="12">
        <v>0</v>
      </c>
      <c r="AX1191" s="12">
        <v>0</v>
      </c>
      <c r="AY1191" s="12">
        <v>0</v>
      </c>
      <c r="AZ1191" s="12">
        <v>0</v>
      </c>
      <c r="BA1191" s="12">
        <v>0</v>
      </c>
      <c r="BB1191" s="12">
        <v>30</v>
      </c>
      <c r="BC1191" s="12">
        <v>16</v>
      </c>
      <c r="BD1191" s="12">
        <v>11</v>
      </c>
      <c r="BE1191" s="12">
        <v>14</v>
      </c>
      <c r="BF1191" s="12">
        <v>5</v>
      </c>
      <c r="BG1191" s="12">
        <v>14</v>
      </c>
      <c r="BH1191" s="12">
        <v>22</v>
      </c>
      <c r="BI1191" s="12">
        <v>63.6</v>
      </c>
      <c r="BJ1191" s="12">
        <v>8</v>
      </c>
      <c r="BK1191" s="12">
        <v>35</v>
      </c>
      <c r="BL1191" s="12">
        <v>0</v>
      </c>
      <c r="BM1191" s="12">
        <v>43</v>
      </c>
      <c r="BN1191" s="12">
        <v>574</v>
      </c>
      <c r="BO1191" s="12">
        <v>55</v>
      </c>
      <c r="BP1191" s="12">
        <v>147</v>
      </c>
      <c r="BQ1191" s="12">
        <v>285</v>
      </c>
      <c r="BR1191" s="12">
        <v>149</v>
      </c>
      <c r="BS1191" s="12">
        <v>29</v>
      </c>
      <c r="BT1191" s="12">
        <v>12</v>
      </c>
      <c r="BU1191" s="12">
        <v>3</v>
      </c>
      <c r="BV1191" s="12">
        <v>25</v>
      </c>
      <c r="BW1191" s="12">
        <v>330</v>
      </c>
      <c r="BX1191" s="12">
        <v>1131</v>
      </c>
      <c r="BY1191" s="12">
        <v>511</v>
      </c>
      <c r="BZ1191" s="12">
        <v>11</v>
      </c>
      <c r="CA1191" s="12">
        <v>8</v>
      </c>
      <c r="CB1191" s="12">
        <v>5</v>
      </c>
      <c r="CC1191" s="12">
        <v>18</v>
      </c>
      <c r="CD1191" s="12">
        <v>5</v>
      </c>
      <c r="CE1191" s="12">
        <v>2</v>
      </c>
      <c r="CF1191" s="12">
        <v>0</v>
      </c>
      <c r="CG1191" s="12">
        <v>11</v>
      </c>
      <c r="CH1191" s="12">
        <v>62</v>
      </c>
      <c r="CI1191" s="12">
        <v>10</v>
      </c>
      <c r="CJ1191" s="12">
        <v>62.5</v>
      </c>
      <c r="CK1191">
        <v>6.7857099999999999</v>
      </c>
      <c r="CL1191">
        <v>0.46855000000000002</v>
      </c>
      <c r="CM1191">
        <v>0.39456000000000002</v>
      </c>
      <c r="CN1191" s="12">
        <f t="shared" si="451"/>
        <v>0.15509259259259259</v>
      </c>
      <c r="CO1191" s="12">
        <f t="shared" si="455"/>
        <v>0.42824074074074076</v>
      </c>
      <c r="CP1191">
        <v>0.36667</v>
      </c>
      <c r="CQ1191">
        <v>0.46666999999999997</v>
      </c>
      <c r="CR1191">
        <v>0.16667000000000001</v>
      </c>
      <c r="CS1191" s="12">
        <f t="shared" si="456"/>
        <v>0.25609756097560976</v>
      </c>
      <c r="CT1191" s="12">
        <f t="shared" si="457"/>
        <v>0.49651567944250868</v>
      </c>
      <c r="CU1191" s="12">
        <f t="shared" si="458"/>
        <v>0.25958188153310102</v>
      </c>
      <c r="CV1191" s="12">
        <f t="shared" si="459"/>
        <v>0.53333333333333333</v>
      </c>
      <c r="CW1191" s="12">
        <f t="shared" si="452"/>
        <v>0.52991452991452992</v>
      </c>
      <c r="CX1191" s="12">
        <f t="shared" si="460"/>
        <v>0.8571428571428571</v>
      </c>
      <c r="CY1191" s="12">
        <f t="shared" si="461"/>
        <v>40</v>
      </c>
      <c r="CZ1191" s="12">
        <f t="shared" si="462"/>
        <v>19</v>
      </c>
      <c r="DA1191" s="12">
        <f t="shared" si="463"/>
        <v>0.47499999999999998</v>
      </c>
      <c r="DB1191" s="12">
        <f t="shared" si="464"/>
        <v>7.8139534883720927</v>
      </c>
      <c r="DC1191" s="12">
        <v>9</v>
      </c>
      <c r="DD1191" s="12">
        <v>5</v>
      </c>
      <c r="DE1191" s="12">
        <v>55.6</v>
      </c>
      <c r="DF1191" s="12">
        <v>0.22</v>
      </c>
      <c r="DG1191" s="12">
        <v>0.4</v>
      </c>
      <c r="DH1191" s="12">
        <v>22.7</v>
      </c>
      <c r="DI1191" s="12">
        <v>1</v>
      </c>
      <c r="DJ1191" s="12">
        <v>0.4</v>
      </c>
      <c r="DK1191" s="12">
        <v>0.4</v>
      </c>
      <c r="DL1191" s="12">
        <v>0.05</v>
      </c>
      <c r="DM1191" s="18">
        <v>1.6</v>
      </c>
      <c r="DN1191" s="12">
        <v>451</v>
      </c>
      <c r="DO1191" s="12">
        <v>570</v>
      </c>
      <c r="DP1191" s="12">
        <v>79.099999999999994</v>
      </c>
      <c r="DQ1191" s="12">
        <v>7655</v>
      </c>
      <c r="DR1191" s="12">
        <v>2661</v>
      </c>
      <c r="DS1191" s="12">
        <v>219</v>
      </c>
      <c r="DT1191" s="12">
        <v>243</v>
      </c>
      <c r="DU1191" s="12">
        <v>90.1</v>
      </c>
      <c r="DV1191" s="12">
        <v>187</v>
      </c>
      <c r="DW1191" s="12">
        <v>221</v>
      </c>
      <c r="DX1191" s="12">
        <v>84.6</v>
      </c>
      <c r="DY1191" s="12">
        <v>39</v>
      </c>
      <c r="DZ1191" s="12">
        <v>75</v>
      </c>
      <c r="EA1191" s="12">
        <v>52</v>
      </c>
      <c r="EB1191" s="12">
        <v>2</v>
      </c>
      <c r="EC1191" s="12">
        <v>0.4</v>
      </c>
      <c r="ED1191" s="12">
        <v>0.3</v>
      </c>
      <c r="EE1191" s="12">
        <v>7</v>
      </c>
      <c r="EF1191" s="12">
        <v>32</v>
      </c>
      <c r="EG1191" s="12">
        <v>3</v>
      </c>
      <c r="EH1191" s="12">
        <v>0</v>
      </c>
      <c r="EI1191" s="12">
        <v>53</v>
      </c>
      <c r="EJ1191" s="12">
        <v>0</v>
      </c>
      <c r="EK1191" s="12">
        <v>9</v>
      </c>
      <c r="EL1191" s="12">
        <v>31</v>
      </c>
      <c r="EM1191" s="12">
        <v>5</v>
      </c>
      <c r="EN1191" s="12">
        <v>16</v>
      </c>
      <c r="EO1191" s="12">
        <v>13</v>
      </c>
      <c r="EP1191" s="12">
        <v>1</v>
      </c>
      <c r="EQ1191" s="12">
        <v>0</v>
      </c>
      <c r="ER1191" s="12">
        <v>0</v>
      </c>
      <c r="ES1191" s="12">
        <v>1</v>
      </c>
      <c r="ET1191" s="12">
        <v>1</v>
      </c>
      <c r="EU1191" s="12">
        <v>11</v>
      </c>
      <c r="EV1191" s="12">
        <v>7</v>
      </c>
      <c r="EW1191" s="12">
        <v>5</v>
      </c>
      <c r="EX1191" s="12">
        <v>5</v>
      </c>
      <c r="EY1191" s="12">
        <v>1</v>
      </c>
      <c r="EZ1191" s="12">
        <v>6</v>
      </c>
      <c r="FA1191" s="12">
        <v>9</v>
      </c>
      <c r="FB1191" s="12">
        <v>66.7</v>
      </c>
      <c r="FC1191" s="12">
        <v>12</v>
      </c>
      <c r="FD1191" s="12">
        <v>15</v>
      </c>
      <c r="FE1191" s="12">
        <v>0</v>
      </c>
      <c r="FF1191" s="12">
        <v>57</v>
      </c>
      <c r="FG1191" s="12">
        <v>672</v>
      </c>
      <c r="FH1191" s="12">
        <v>45</v>
      </c>
      <c r="FI1191" s="12">
        <v>179</v>
      </c>
      <c r="FJ1191" s="12">
        <v>334</v>
      </c>
      <c r="FK1191" s="12">
        <v>169</v>
      </c>
      <c r="FL1191" s="12">
        <v>13</v>
      </c>
      <c r="FM1191" s="12">
        <v>26</v>
      </c>
      <c r="FN1191" s="12">
        <v>8</v>
      </c>
      <c r="FO1191" s="12">
        <v>30.8</v>
      </c>
      <c r="FP1191" s="12">
        <v>353</v>
      </c>
      <c r="FQ1191" s="12">
        <v>2102</v>
      </c>
      <c r="FR1191" s="12">
        <v>1111</v>
      </c>
      <c r="FS1191" s="12">
        <v>30</v>
      </c>
      <c r="FT1191" s="12">
        <v>19</v>
      </c>
      <c r="FU1191" s="12">
        <v>3</v>
      </c>
      <c r="FV1191" s="12">
        <v>13</v>
      </c>
      <c r="FW1191" s="12">
        <v>16</v>
      </c>
      <c r="FX1191" s="12">
        <v>1</v>
      </c>
      <c r="FY1191" s="12">
        <v>0</v>
      </c>
      <c r="FZ1191" s="12">
        <v>5</v>
      </c>
      <c r="GA1191" s="12">
        <v>55</v>
      </c>
      <c r="GB1191" s="12">
        <v>6</v>
      </c>
      <c r="GC1191" s="12">
        <v>37.5</v>
      </c>
      <c r="GD1191">
        <v>10.046511600000001</v>
      </c>
      <c r="GE1191">
        <v>0.53144654000000002</v>
      </c>
      <c r="GF1191">
        <v>0.34761594000000001</v>
      </c>
      <c r="GG1191" s="12">
        <f t="shared" si="465"/>
        <v>0.14736842105263157</v>
      </c>
      <c r="GH1191" s="12">
        <f t="shared" si="466"/>
        <v>0.4263157894736842</v>
      </c>
      <c r="GI1191">
        <v>0.45454545000000002</v>
      </c>
      <c r="GJ1191">
        <v>0.45454545000000002</v>
      </c>
      <c r="GK1191">
        <v>9.0909089999999998E-2</v>
      </c>
      <c r="GL1191">
        <f t="shared" si="467"/>
        <v>0.26636904761904762</v>
      </c>
      <c r="GM1191">
        <f t="shared" si="468"/>
        <v>0.49702380952380953</v>
      </c>
      <c r="GN1191">
        <f t="shared" si="469"/>
        <v>0.25148809523809523</v>
      </c>
      <c r="GO1191">
        <f t="shared" si="470"/>
        <v>0.63636363636363635</v>
      </c>
      <c r="GP1191" s="12">
        <f t="shared" si="453"/>
        <v>0.47008547008547008</v>
      </c>
      <c r="GQ1191">
        <f t="shared" si="454"/>
        <v>0.77777777777777779</v>
      </c>
      <c r="GR1191">
        <f t="shared" si="471"/>
        <v>51</v>
      </c>
      <c r="GS1191">
        <f t="shared" si="472"/>
        <v>6</v>
      </c>
      <c r="GT1191">
        <f t="shared" si="473"/>
        <v>0.11764705882352941</v>
      </c>
      <c r="GU1191">
        <f t="shared" si="474"/>
        <v>7.9122807017543861</v>
      </c>
    </row>
    <row r="1192" spans="1:203" x14ac:dyDescent="0.2">
      <c r="A1192">
        <v>2022</v>
      </c>
      <c r="B1192" s="2">
        <v>44618</v>
      </c>
      <c r="C1192" s="12" t="s">
        <v>1</v>
      </c>
      <c r="D1192" s="13" t="s">
        <v>2</v>
      </c>
      <c r="E1192" s="4">
        <f t="shared" si="450"/>
        <v>2.9</v>
      </c>
      <c r="F1192" s="12">
        <v>4</v>
      </c>
      <c r="G1192" s="12">
        <v>0</v>
      </c>
      <c r="H1192" s="16" t="s">
        <v>13</v>
      </c>
      <c r="I1192" s="5" t="s">
        <v>35</v>
      </c>
      <c r="J1192" s="12">
        <v>22</v>
      </c>
      <c r="K1192" s="12">
        <v>7</v>
      </c>
      <c r="L1192" s="12">
        <v>31.8</v>
      </c>
      <c r="M1192" s="12">
        <v>0.18</v>
      </c>
      <c r="N1192" s="12">
        <v>0.56999999999999995</v>
      </c>
      <c r="O1192" s="12">
        <v>16.600000000000001</v>
      </c>
      <c r="P1192" s="12">
        <v>0</v>
      </c>
      <c r="Q1192" s="12">
        <v>3.4</v>
      </c>
      <c r="R1192" s="12">
        <v>3.4</v>
      </c>
      <c r="S1192" s="12">
        <v>0.15</v>
      </c>
      <c r="T1192" s="18">
        <v>0.6</v>
      </c>
      <c r="U1192" s="12">
        <v>492</v>
      </c>
      <c r="V1192" s="12">
        <v>582</v>
      </c>
      <c r="W1192" s="12">
        <v>84.5</v>
      </c>
      <c r="X1192" s="12">
        <v>8271</v>
      </c>
      <c r="Y1192" s="12">
        <v>2422</v>
      </c>
      <c r="Z1192" s="12">
        <v>214</v>
      </c>
      <c r="AA1192" s="12">
        <v>235</v>
      </c>
      <c r="AB1192" s="12">
        <v>91.1</v>
      </c>
      <c r="AC1192" s="12">
        <v>229</v>
      </c>
      <c r="AD1192" s="12">
        <v>257</v>
      </c>
      <c r="AE1192" s="12">
        <v>89.1</v>
      </c>
      <c r="AF1192" s="12">
        <v>35</v>
      </c>
      <c r="AG1192" s="12">
        <v>61</v>
      </c>
      <c r="AH1192" s="12">
        <v>57.4</v>
      </c>
      <c r="AI1192" s="12">
        <v>2</v>
      </c>
      <c r="AJ1192" s="12">
        <v>1.8</v>
      </c>
      <c r="AK1192" s="12">
        <v>1.7</v>
      </c>
      <c r="AL1192" s="12">
        <v>14</v>
      </c>
      <c r="AM1192" s="12">
        <v>40</v>
      </c>
      <c r="AN1192" s="12">
        <v>13</v>
      </c>
      <c r="AO1192" s="12">
        <v>1</v>
      </c>
      <c r="AP1192" s="12">
        <v>43</v>
      </c>
      <c r="AQ1192" s="12">
        <v>1</v>
      </c>
      <c r="AR1192" s="12">
        <v>2</v>
      </c>
      <c r="AS1192" s="12">
        <v>16</v>
      </c>
      <c r="AT1192" s="12">
        <v>5</v>
      </c>
      <c r="AU1192" s="12">
        <v>40</v>
      </c>
      <c r="AV1192" s="12">
        <v>28</v>
      </c>
      <c r="AW1192" s="12">
        <v>2</v>
      </c>
      <c r="AX1192" s="12">
        <v>4</v>
      </c>
      <c r="AY1192" s="12">
        <v>1</v>
      </c>
      <c r="AZ1192" s="12">
        <v>1</v>
      </c>
      <c r="BA1192" s="12">
        <v>4</v>
      </c>
      <c r="BB1192" s="12">
        <v>8</v>
      </c>
      <c r="BC1192" s="12">
        <v>7</v>
      </c>
      <c r="BD1192" s="12">
        <v>4</v>
      </c>
      <c r="BE1192" s="12">
        <v>3</v>
      </c>
      <c r="BF1192" s="12">
        <v>1</v>
      </c>
      <c r="BG1192" s="12">
        <v>6</v>
      </c>
      <c r="BH1192" s="12">
        <v>18</v>
      </c>
      <c r="BI1192" s="12">
        <v>33.299999999999997</v>
      </c>
      <c r="BJ1192" s="12">
        <v>10</v>
      </c>
      <c r="BK1192" s="12">
        <v>18</v>
      </c>
      <c r="BL1192" s="12">
        <v>0</v>
      </c>
      <c r="BM1192" s="12">
        <v>57</v>
      </c>
      <c r="BN1192" s="12">
        <v>695</v>
      </c>
      <c r="BO1192" s="12">
        <v>54</v>
      </c>
      <c r="BP1192" s="12">
        <v>195</v>
      </c>
      <c r="BQ1192" s="12">
        <v>316</v>
      </c>
      <c r="BR1192" s="12">
        <v>199</v>
      </c>
      <c r="BS1192" s="12">
        <v>41</v>
      </c>
      <c r="BT1192" s="12">
        <v>31</v>
      </c>
      <c r="BU1192" s="12">
        <v>18</v>
      </c>
      <c r="BV1192" s="12">
        <v>58.1</v>
      </c>
      <c r="BW1192" s="12">
        <v>487</v>
      </c>
      <c r="BX1192" s="12">
        <v>2500</v>
      </c>
      <c r="BY1192" s="12">
        <v>1320</v>
      </c>
      <c r="BZ1192" s="12">
        <v>26</v>
      </c>
      <c r="CA1192" s="12">
        <v>16</v>
      </c>
      <c r="CB1192" s="12">
        <v>8</v>
      </c>
      <c r="CC1192" s="12">
        <v>18</v>
      </c>
      <c r="CD1192" s="12">
        <v>7</v>
      </c>
      <c r="CE1192" s="12">
        <v>3</v>
      </c>
      <c r="CF1192" s="12">
        <v>0</v>
      </c>
      <c r="CG1192" s="12">
        <v>16</v>
      </c>
      <c r="CH1192" s="12">
        <v>63</v>
      </c>
      <c r="CI1192" s="12">
        <v>12</v>
      </c>
      <c r="CJ1192" s="12">
        <v>38.700000000000003</v>
      </c>
      <c r="CK1192">
        <v>8.5769199999999994</v>
      </c>
      <c r="CL1192">
        <v>0.66332999999999998</v>
      </c>
      <c r="CM1192">
        <v>0.29282999999999998</v>
      </c>
      <c r="CN1192" s="12">
        <f t="shared" si="451"/>
        <v>0.10996563573883161</v>
      </c>
      <c r="CO1192" s="12">
        <f t="shared" si="455"/>
        <v>0.40378006872852235</v>
      </c>
      <c r="CP1192">
        <v>0.5</v>
      </c>
      <c r="CQ1192">
        <v>0.375</v>
      </c>
      <c r="CR1192">
        <v>0.125</v>
      </c>
      <c r="CS1192" s="12">
        <f t="shared" si="456"/>
        <v>0.2805755395683453</v>
      </c>
      <c r="CT1192" s="12">
        <f t="shared" si="457"/>
        <v>0.45467625899280578</v>
      </c>
      <c r="CU1192" s="12">
        <f t="shared" si="458"/>
        <v>0.28633093525179854</v>
      </c>
      <c r="CV1192" s="12">
        <f t="shared" si="459"/>
        <v>0.875</v>
      </c>
      <c r="CW1192" s="12">
        <f t="shared" si="452"/>
        <v>0.5625</v>
      </c>
      <c r="CX1192" s="12">
        <f t="shared" si="460"/>
        <v>0.63636363636363635</v>
      </c>
      <c r="CY1192" s="12">
        <f t="shared" si="461"/>
        <v>56</v>
      </c>
      <c r="CZ1192" s="12">
        <f t="shared" si="462"/>
        <v>21</v>
      </c>
      <c r="DA1192" s="12">
        <f t="shared" si="463"/>
        <v>0.375</v>
      </c>
      <c r="DB1192" s="12">
        <f t="shared" si="464"/>
        <v>8.6315789473684212</v>
      </c>
      <c r="DC1192" s="12">
        <v>7</v>
      </c>
      <c r="DD1192" s="12">
        <v>0</v>
      </c>
      <c r="DE1192" s="12">
        <v>0</v>
      </c>
      <c r="DF1192" s="12">
        <v>0</v>
      </c>
      <c r="DG1192" s="16"/>
      <c r="DH1192" s="12">
        <v>17.100000000000001</v>
      </c>
      <c r="DI1192" s="12">
        <v>0</v>
      </c>
      <c r="DJ1192" s="12">
        <v>0.5</v>
      </c>
      <c r="DK1192" s="12">
        <v>0.5</v>
      </c>
      <c r="DL1192" s="12">
        <v>0.08</v>
      </c>
      <c r="DM1192" s="17">
        <v>-0.5</v>
      </c>
      <c r="DN1192" s="12">
        <v>342</v>
      </c>
      <c r="DO1192" s="12">
        <v>446</v>
      </c>
      <c r="DP1192" s="12">
        <v>76.7</v>
      </c>
      <c r="DQ1192" s="12">
        <v>6060</v>
      </c>
      <c r="DR1192" s="12">
        <v>2538</v>
      </c>
      <c r="DS1192" s="12">
        <v>150</v>
      </c>
      <c r="DT1192" s="12">
        <v>172</v>
      </c>
      <c r="DU1192" s="12">
        <v>87.2</v>
      </c>
      <c r="DV1192" s="12">
        <v>156</v>
      </c>
      <c r="DW1192" s="12">
        <v>197</v>
      </c>
      <c r="DX1192" s="12">
        <v>79.2</v>
      </c>
      <c r="DY1192" s="12">
        <v>30</v>
      </c>
      <c r="DZ1192" s="12">
        <v>58</v>
      </c>
      <c r="EA1192" s="12">
        <v>51.7</v>
      </c>
      <c r="EB1192" s="12">
        <v>0</v>
      </c>
      <c r="EC1192" s="12">
        <v>0.4</v>
      </c>
      <c r="ED1192" s="12">
        <v>0.4</v>
      </c>
      <c r="EE1192" s="12">
        <v>6</v>
      </c>
      <c r="EF1192" s="12">
        <v>22</v>
      </c>
      <c r="EG1192" s="12">
        <v>4</v>
      </c>
      <c r="EH1192" s="12">
        <v>2</v>
      </c>
      <c r="EI1192" s="12">
        <v>30</v>
      </c>
      <c r="EJ1192" s="12">
        <v>0</v>
      </c>
      <c r="EK1192" s="12">
        <v>2</v>
      </c>
      <c r="EL1192" s="12">
        <v>16</v>
      </c>
      <c r="EM1192" s="12">
        <v>5</v>
      </c>
      <c r="EN1192" s="12">
        <v>11</v>
      </c>
      <c r="EO1192" s="12">
        <v>9</v>
      </c>
      <c r="EP1192" s="12">
        <v>2</v>
      </c>
      <c r="EQ1192" s="12">
        <v>0</v>
      </c>
      <c r="ER1192" s="12">
        <v>0</v>
      </c>
      <c r="ES1192" s="12">
        <v>0</v>
      </c>
      <c r="ET1192" s="12">
        <v>0</v>
      </c>
      <c r="EU1192" s="12">
        <v>20</v>
      </c>
      <c r="EV1192" s="12">
        <v>10</v>
      </c>
      <c r="EW1192" s="12">
        <v>13</v>
      </c>
      <c r="EX1192" s="12">
        <v>3</v>
      </c>
      <c r="EY1192" s="12">
        <v>4</v>
      </c>
      <c r="EZ1192" s="12">
        <v>13</v>
      </c>
      <c r="FA1192" s="12">
        <v>31</v>
      </c>
      <c r="FB1192" s="12">
        <v>41.9</v>
      </c>
      <c r="FC1192" s="12">
        <v>4</v>
      </c>
      <c r="FD1192" s="12">
        <v>24</v>
      </c>
      <c r="FE1192" s="12">
        <v>0</v>
      </c>
      <c r="FF1192" s="12">
        <v>43</v>
      </c>
      <c r="FG1192" s="12">
        <v>548</v>
      </c>
      <c r="FH1192" s="12">
        <v>73</v>
      </c>
      <c r="FI1192" s="12">
        <v>226</v>
      </c>
      <c r="FJ1192" s="12">
        <v>226</v>
      </c>
      <c r="FK1192" s="12">
        <v>101</v>
      </c>
      <c r="FL1192" s="12">
        <v>15</v>
      </c>
      <c r="FM1192" s="12">
        <v>18</v>
      </c>
      <c r="FN1192" s="12">
        <v>12</v>
      </c>
      <c r="FO1192" s="12">
        <v>66.7</v>
      </c>
      <c r="FP1192" s="12">
        <v>263</v>
      </c>
      <c r="FQ1192" s="12">
        <v>1379</v>
      </c>
      <c r="FR1192" s="12">
        <v>625</v>
      </c>
      <c r="FS1192" s="12">
        <v>4</v>
      </c>
      <c r="FT1192" s="12">
        <v>6</v>
      </c>
      <c r="FU1192" s="12">
        <v>4</v>
      </c>
      <c r="FV1192" s="12">
        <v>16</v>
      </c>
      <c r="FW1192" s="12">
        <v>2</v>
      </c>
      <c r="FX1192" s="12">
        <v>3</v>
      </c>
      <c r="FY1192" s="12">
        <v>1</v>
      </c>
      <c r="FZ1192" s="12">
        <v>11</v>
      </c>
      <c r="GA1192" s="12">
        <v>49</v>
      </c>
      <c r="GB1192" s="12">
        <v>19</v>
      </c>
      <c r="GC1192" s="12">
        <v>61.3</v>
      </c>
      <c r="GD1192">
        <v>9.8644067799999995</v>
      </c>
      <c r="GE1192">
        <v>0.33666667</v>
      </c>
      <c r="GF1192">
        <v>0.41881188000000003</v>
      </c>
      <c r="GG1192" s="12">
        <f t="shared" si="465"/>
        <v>0.13452914798206278</v>
      </c>
      <c r="GH1192" s="12">
        <f t="shared" si="466"/>
        <v>0.38565022421524664</v>
      </c>
      <c r="GI1192">
        <v>0.65</v>
      </c>
      <c r="GJ1192">
        <v>0.15</v>
      </c>
      <c r="GK1192">
        <v>0.2</v>
      </c>
      <c r="GL1192">
        <f t="shared" si="467"/>
        <v>0.41240875912408759</v>
      </c>
      <c r="GM1192">
        <f t="shared" si="468"/>
        <v>0.41240875912408759</v>
      </c>
      <c r="GN1192">
        <f t="shared" si="469"/>
        <v>0.18430656934306569</v>
      </c>
      <c r="GO1192">
        <f t="shared" si="470"/>
        <v>0.5</v>
      </c>
      <c r="GP1192" s="12">
        <f t="shared" si="453"/>
        <v>0.4375</v>
      </c>
      <c r="GQ1192">
        <f t="shared" si="454"/>
        <v>0.8571428571428571</v>
      </c>
      <c r="GR1192">
        <f t="shared" si="471"/>
        <v>28</v>
      </c>
      <c r="GS1192">
        <f t="shared" si="472"/>
        <v>8</v>
      </c>
      <c r="GT1192">
        <f t="shared" si="473"/>
        <v>0.2857142857142857</v>
      </c>
      <c r="GU1192">
        <f t="shared" si="474"/>
        <v>7.9534883720930232</v>
      </c>
    </row>
    <row r="1193" spans="1:203" x14ac:dyDescent="0.2">
      <c r="A1193">
        <v>2022</v>
      </c>
      <c r="B1193" s="2">
        <v>44625</v>
      </c>
      <c r="C1193" s="12" t="s">
        <v>5</v>
      </c>
      <c r="D1193" s="15" t="s">
        <v>20</v>
      </c>
      <c r="E1193" s="4">
        <f t="shared" si="450"/>
        <v>0.59999999999999987</v>
      </c>
      <c r="F1193" s="12">
        <v>3</v>
      </c>
      <c r="G1193" s="12">
        <v>3</v>
      </c>
      <c r="H1193" s="16" t="s">
        <v>13</v>
      </c>
      <c r="I1193" s="5" t="s">
        <v>32</v>
      </c>
      <c r="J1193" s="12">
        <v>19</v>
      </c>
      <c r="K1193" s="12">
        <v>6</v>
      </c>
      <c r="L1193" s="12">
        <v>31.6</v>
      </c>
      <c r="M1193" s="12">
        <v>0.16</v>
      </c>
      <c r="N1193" s="12">
        <v>0.5</v>
      </c>
      <c r="O1193" s="12">
        <v>18.2</v>
      </c>
      <c r="P1193" s="12">
        <v>1</v>
      </c>
      <c r="Q1193" s="12">
        <v>1.9</v>
      </c>
      <c r="R1193" s="12">
        <v>1.9</v>
      </c>
      <c r="S1193" s="12">
        <v>0.11</v>
      </c>
      <c r="T1193" s="18">
        <v>1.1000000000000001</v>
      </c>
      <c r="U1193" s="12">
        <v>362</v>
      </c>
      <c r="V1193" s="12">
        <v>459</v>
      </c>
      <c r="W1193" s="12">
        <v>78.900000000000006</v>
      </c>
      <c r="X1193" s="12">
        <v>6587</v>
      </c>
      <c r="Y1193" s="12">
        <v>2452</v>
      </c>
      <c r="Z1193" s="12">
        <v>150</v>
      </c>
      <c r="AA1193" s="12">
        <v>169</v>
      </c>
      <c r="AB1193" s="12">
        <v>88.8</v>
      </c>
      <c r="AC1193" s="12">
        <v>170</v>
      </c>
      <c r="AD1193" s="12">
        <v>210</v>
      </c>
      <c r="AE1193" s="12">
        <v>81</v>
      </c>
      <c r="AF1193" s="12">
        <v>36</v>
      </c>
      <c r="AG1193" s="12">
        <v>65</v>
      </c>
      <c r="AH1193" s="12">
        <v>55.4</v>
      </c>
      <c r="AI1193" s="12">
        <v>2</v>
      </c>
      <c r="AJ1193" s="12">
        <v>1.8</v>
      </c>
      <c r="AK1193" s="12">
        <v>2</v>
      </c>
      <c r="AL1193" s="12">
        <v>17</v>
      </c>
      <c r="AM1193" s="12">
        <v>34</v>
      </c>
      <c r="AN1193" s="12">
        <v>15</v>
      </c>
      <c r="AO1193" s="12">
        <v>3</v>
      </c>
      <c r="AP1193" s="12">
        <v>45</v>
      </c>
      <c r="AQ1193" s="12">
        <v>1</v>
      </c>
      <c r="AR1193" s="12">
        <v>1</v>
      </c>
      <c r="AS1193" s="12">
        <v>20</v>
      </c>
      <c r="AT1193" s="12">
        <v>9</v>
      </c>
      <c r="AU1193" s="12">
        <v>36</v>
      </c>
      <c r="AV1193" s="12">
        <v>25</v>
      </c>
      <c r="AW1193" s="12">
        <v>4</v>
      </c>
      <c r="AX1193" s="12">
        <v>2</v>
      </c>
      <c r="AY1193" s="12">
        <v>4</v>
      </c>
      <c r="AZ1193" s="12">
        <v>1</v>
      </c>
      <c r="BA1193" s="12">
        <v>0</v>
      </c>
      <c r="BB1193" s="12">
        <v>9</v>
      </c>
      <c r="BC1193" s="12">
        <v>5</v>
      </c>
      <c r="BD1193" s="12">
        <v>4</v>
      </c>
      <c r="BE1193" s="12">
        <v>4</v>
      </c>
      <c r="BF1193" s="12">
        <v>1</v>
      </c>
      <c r="BG1193" s="12">
        <v>0</v>
      </c>
      <c r="BH1193" s="12">
        <v>3</v>
      </c>
      <c r="BI1193" s="12">
        <v>0</v>
      </c>
      <c r="BJ1193" s="12">
        <v>8</v>
      </c>
      <c r="BK1193" s="12">
        <v>7</v>
      </c>
      <c r="BL1193" s="12">
        <v>0</v>
      </c>
      <c r="BM1193" s="12">
        <v>54</v>
      </c>
      <c r="BN1193" s="12">
        <v>544</v>
      </c>
      <c r="BO1193" s="12">
        <v>39</v>
      </c>
      <c r="BP1193" s="12">
        <v>140</v>
      </c>
      <c r="BQ1193" s="12">
        <v>222</v>
      </c>
      <c r="BR1193" s="12">
        <v>190</v>
      </c>
      <c r="BS1193" s="12">
        <v>30</v>
      </c>
      <c r="BT1193" s="12">
        <v>14</v>
      </c>
      <c r="BU1193" s="12">
        <v>9</v>
      </c>
      <c r="BV1193" s="12">
        <v>64.3</v>
      </c>
      <c r="BW1193" s="12">
        <v>310</v>
      </c>
      <c r="BX1193" s="12">
        <v>1828</v>
      </c>
      <c r="BY1193" s="12">
        <v>1030</v>
      </c>
      <c r="BZ1193" s="12">
        <v>21</v>
      </c>
      <c r="CA1193" s="12">
        <v>13</v>
      </c>
      <c r="CB1193" s="12">
        <v>7</v>
      </c>
      <c r="CC1193" s="12">
        <v>20</v>
      </c>
      <c r="CD1193" s="12">
        <v>11</v>
      </c>
      <c r="CE1193" s="12">
        <v>4</v>
      </c>
      <c r="CF1193" s="12">
        <v>0</v>
      </c>
      <c r="CG1193" s="12">
        <v>16</v>
      </c>
      <c r="CH1193" s="12">
        <v>53</v>
      </c>
      <c r="CI1193" s="12">
        <v>10</v>
      </c>
      <c r="CJ1193" s="12">
        <v>55.6</v>
      </c>
      <c r="CK1193">
        <v>9.7249999999999996</v>
      </c>
      <c r="CL1193">
        <v>0.74802999999999997</v>
      </c>
      <c r="CM1193">
        <v>0.37225000000000003</v>
      </c>
      <c r="CN1193" s="12">
        <f t="shared" si="451"/>
        <v>0.14596949891067537</v>
      </c>
      <c r="CO1193" s="12">
        <f t="shared" si="455"/>
        <v>0.36819172113289761</v>
      </c>
      <c r="CP1193">
        <v>0.44444</v>
      </c>
      <c r="CQ1193">
        <v>0.44444</v>
      </c>
      <c r="CR1193">
        <v>0.11111</v>
      </c>
      <c r="CS1193" s="12">
        <f t="shared" si="456"/>
        <v>0.25735294117647056</v>
      </c>
      <c r="CT1193" s="12">
        <f t="shared" si="457"/>
        <v>0.40808823529411764</v>
      </c>
      <c r="CU1193" s="12">
        <f t="shared" si="458"/>
        <v>0.34926470588235292</v>
      </c>
      <c r="CV1193" s="12">
        <f t="shared" si="459"/>
        <v>0.55555555555555558</v>
      </c>
      <c r="CW1193" s="12">
        <f t="shared" si="452"/>
        <v>0.56989247311827962</v>
      </c>
      <c r="CX1193" s="12">
        <f t="shared" si="460"/>
        <v>0.89473684210526316</v>
      </c>
      <c r="CY1193" s="12">
        <f t="shared" si="461"/>
        <v>47</v>
      </c>
      <c r="CZ1193" s="12">
        <f t="shared" si="462"/>
        <v>22</v>
      </c>
      <c r="DA1193" s="12">
        <f t="shared" si="463"/>
        <v>0.46808510638297873</v>
      </c>
      <c r="DB1193" s="12">
        <f t="shared" si="464"/>
        <v>6.7037037037037033</v>
      </c>
      <c r="DC1193" s="12">
        <v>6</v>
      </c>
      <c r="DD1193" s="12">
        <v>3</v>
      </c>
      <c r="DE1193" s="12">
        <v>50</v>
      </c>
      <c r="DF1193" s="12">
        <v>0.33</v>
      </c>
      <c r="DG1193" s="12">
        <v>0.67</v>
      </c>
      <c r="DH1193" s="12">
        <v>21.4</v>
      </c>
      <c r="DI1193" s="12">
        <v>0</v>
      </c>
      <c r="DJ1193" s="12">
        <v>1.3</v>
      </c>
      <c r="DK1193" s="12">
        <v>0.5</v>
      </c>
      <c r="DL1193" s="12">
        <v>0.08</v>
      </c>
      <c r="DM1193" s="18">
        <v>1.7</v>
      </c>
      <c r="DN1193" s="12">
        <v>303</v>
      </c>
      <c r="DO1193" s="12">
        <v>389</v>
      </c>
      <c r="DP1193" s="12">
        <v>77.900000000000006</v>
      </c>
      <c r="DQ1193" s="12">
        <v>5804</v>
      </c>
      <c r="DR1193" s="12">
        <v>2087</v>
      </c>
      <c r="DS1193" s="12">
        <v>128</v>
      </c>
      <c r="DT1193" s="12">
        <v>143</v>
      </c>
      <c r="DU1193" s="12">
        <v>89.5</v>
      </c>
      <c r="DV1193" s="12">
        <v>136</v>
      </c>
      <c r="DW1193" s="12">
        <v>162</v>
      </c>
      <c r="DX1193" s="12">
        <v>84</v>
      </c>
      <c r="DY1193" s="12">
        <v>37</v>
      </c>
      <c r="DZ1193" s="12">
        <v>75</v>
      </c>
      <c r="EA1193" s="12">
        <v>49.3</v>
      </c>
      <c r="EB1193" s="12">
        <v>2</v>
      </c>
      <c r="EC1193" s="12">
        <v>0.5</v>
      </c>
      <c r="ED1193" s="12">
        <v>0.6</v>
      </c>
      <c r="EE1193" s="12">
        <v>5</v>
      </c>
      <c r="EF1193" s="12">
        <v>9</v>
      </c>
      <c r="EG1193" s="12">
        <v>3</v>
      </c>
      <c r="EH1193" s="12">
        <v>0</v>
      </c>
      <c r="EI1193" s="12">
        <v>21</v>
      </c>
      <c r="EJ1193" s="12">
        <v>0</v>
      </c>
      <c r="EK1193" s="12">
        <v>3</v>
      </c>
      <c r="EL1193" s="12">
        <v>8</v>
      </c>
      <c r="EM1193" s="12">
        <v>4</v>
      </c>
      <c r="EN1193" s="12">
        <v>11</v>
      </c>
      <c r="EO1193" s="12">
        <v>7</v>
      </c>
      <c r="EP1193" s="12">
        <v>2</v>
      </c>
      <c r="EQ1193" s="12">
        <v>0</v>
      </c>
      <c r="ER1193" s="12">
        <v>0</v>
      </c>
      <c r="ES1193" s="12">
        <v>2</v>
      </c>
      <c r="ET1193" s="12">
        <v>0</v>
      </c>
      <c r="EU1193" s="12">
        <v>16</v>
      </c>
      <c r="EV1193" s="12">
        <v>9</v>
      </c>
      <c r="EW1193" s="12">
        <v>11</v>
      </c>
      <c r="EX1193" s="12">
        <v>5</v>
      </c>
      <c r="EY1193" s="12">
        <v>0</v>
      </c>
      <c r="EZ1193" s="12">
        <v>5</v>
      </c>
      <c r="FA1193" s="12">
        <v>14</v>
      </c>
      <c r="FB1193" s="12">
        <v>35.700000000000003</v>
      </c>
      <c r="FC1193" s="12">
        <v>14</v>
      </c>
      <c r="FD1193" s="12">
        <v>22</v>
      </c>
      <c r="FE1193" s="12">
        <v>0</v>
      </c>
      <c r="FF1193" s="12">
        <v>46</v>
      </c>
      <c r="FG1193" s="12">
        <v>490</v>
      </c>
      <c r="FH1193" s="12">
        <v>66</v>
      </c>
      <c r="FI1193" s="12">
        <v>189</v>
      </c>
      <c r="FJ1193" s="12">
        <v>241</v>
      </c>
      <c r="FK1193" s="12">
        <v>64</v>
      </c>
      <c r="FL1193" s="12">
        <v>12</v>
      </c>
      <c r="FM1193" s="12">
        <v>3</v>
      </c>
      <c r="FN1193" s="12">
        <v>3</v>
      </c>
      <c r="FO1193" s="12">
        <v>100</v>
      </c>
      <c r="FP1193" s="12">
        <v>278</v>
      </c>
      <c r="FQ1193" s="12">
        <v>1329</v>
      </c>
      <c r="FR1193" s="12">
        <v>643</v>
      </c>
      <c r="FS1193" s="12">
        <v>10</v>
      </c>
      <c r="FT1193" s="12">
        <v>5</v>
      </c>
      <c r="FU1193" s="12">
        <v>3</v>
      </c>
      <c r="FV1193" s="12">
        <v>17</v>
      </c>
      <c r="FW1193" s="12">
        <v>9</v>
      </c>
      <c r="FX1193" s="12">
        <v>3</v>
      </c>
      <c r="FY1193" s="12">
        <v>1</v>
      </c>
      <c r="FZ1193" s="12">
        <v>15</v>
      </c>
      <c r="GA1193" s="12">
        <v>40</v>
      </c>
      <c r="GB1193" s="12">
        <v>8</v>
      </c>
      <c r="GC1193" s="12">
        <v>44.4</v>
      </c>
      <c r="GD1193">
        <v>6.8507462700000001</v>
      </c>
      <c r="GE1193">
        <v>0.25196849999999998</v>
      </c>
      <c r="GF1193">
        <v>0.3595796</v>
      </c>
      <c r="GG1193" s="12">
        <f t="shared" si="465"/>
        <v>0.20051413881748073</v>
      </c>
      <c r="GH1193" s="12">
        <f t="shared" si="466"/>
        <v>0.36760925449871468</v>
      </c>
      <c r="GI1193">
        <v>0.6875</v>
      </c>
      <c r="GJ1193">
        <v>0.3125</v>
      </c>
      <c r="GK1193">
        <v>0</v>
      </c>
      <c r="GL1193">
        <f t="shared" si="467"/>
        <v>0.38571428571428573</v>
      </c>
      <c r="GM1193">
        <f t="shared" si="468"/>
        <v>0.49183673469387756</v>
      </c>
      <c r="GN1193">
        <f t="shared" si="469"/>
        <v>0.1306122448979592</v>
      </c>
      <c r="GO1193">
        <f t="shared" si="470"/>
        <v>0.5625</v>
      </c>
      <c r="GP1193" s="12">
        <f t="shared" si="453"/>
        <v>0.43010752688172044</v>
      </c>
      <c r="GQ1193">
        <f t="shared" si="454"/>
        <v>0.83333333333333337</v>
      </c>
      <c r="GR1193">
        <f t="shared" si="471"/>
        <v>14</v>
      </c>
      <c r="GS1193">
        <f t="shared" si="472"/>
        <v>6</v>
      </c>
      <c r="GT1193">
        <f t="shared" si="473"/>
        <v>0.42857142857142855</v>
      </c>
      <c r="GU1193">
        <f t="shared" si="474"/>
        <v>6.5869565217391308</v>
      </c>
    </row>
    <row r="1194" spans="1:203" x14ac:dyDescent="0.2">
      <c r="A1194">
        <v>2022</v>
      </c>
      <c r="B1194" s="2">
        <v>44632</v>
      </c>
      <c r="C1194" s="12" t="s">
        <v>1</v>
      </c>
      <c r="D1194" s="13" t="s">
        <v>2</v>
      </c>
      <c r="E1194" s="4">
        <f t="shared" si="450"/>
        <v>0.6</v>
      </c>
      <c r="F1194" s="12">
        <v>2</v>
      </c>
      <c r="G1194" s="12">
        <v>1</v>
      </c>
      <c r="H1194" s="16" t="s">
        <v>13</v>
      </c>
      <c r="I1194" s="5" t="s">
        <v>8</v>
      </c>
      <c r="J1194" s="12">
        <v>13</v>
      </c>
      <c r="K1194" s="12">
        <v>7</v>
      </c>
      <c r="L1194" s="12">
        <v>53.8</v>
      </c>
      <c r="M1194" s="12">
        <v>0.15</v>
      </c>
      <c r="N1194" s="12">
        <v>0.28999999999999998</v>
      </c>
      <c r="O1194" s="12">
        <v>17.600000000000001</v>
      </c>
      <c r="P1194" s="12">
        <v>1</v>
      </c>
      <c r="Q1194" s="12">
        <v>1.5</v>
      </c>
      <c r="R1194" s="12">
        <v>1.5</v>
      </c>
      <c r="S1194" s="12">
        <v>0.12</v>
      </c>
      <c r="T1194" s="18">
        <v>0.5</v>
      </c>
      <c r="U1194" s="12">
        <v>407</v>
      </c>
      <c r="V1194" s="12">
        <v>514</v>
      </c>
      <c r="W1194" s="12">
        <v>79.2</v>
      </c>
      <c r="X1194" s="12">
        <v>7254</v>
      </c>
      <c r="Y1194" s="12">
        <v>2922</v>
      </c>
      <c r="Z1194" s="12">
        <v>183</v>
      </c>
      <c r="AA1194" s="12">
        <v>206</v>
      </c>
      <c r="AB1194" s="12">
        <v>88.8</v>
      </c>
      <c r="AC1194" s="12">
        <v>163</v>
      </c>
      <c r="AD1194" s="12">
        <v>201</v>
      </c>
      <c r="AE1194" s="12">
        <v>81.099999999999994</v>
      </c>
      <c r="AF1194" s="12">
        <v>49</v>
      </c>
      <c r="AG1194" s="12">
        <v>73</v>
      </c>
      <c r="AH1194" s="12">
        <v>67.099999999999994</v>
      </c>
      <c r="AI1194" s="12">
        <v>2</v>
      </c>
      <c r="AJ1194" s="12">
        <v>1.2</v>
      </c>
      <c r="AK1194" s="12">
        <v>1.2</v>
      </c>
      <c r="AL1194" s="12">
        <v>9</v>
      </c>
      <c r="AM1194" s="12">
        <v>44</v>
      </c>
      <c r="AN1194" s="12">
        <v>12</v>
      </c>
      <c r="AO1194" s="12">
        <v>2</v>
      </c>
      <c r="AP1194" s="12">
        <v>53</v>
      </c>
      <c r="AQ1194" s="12">
        <v>1</v>
      </c>
      <c r="AR1194" s="12">
        <v>2</v>
      </c>
      <c r="AS1194" s="12">
        <v>25</v>
      </c>
      <c r="AT1194" s="12">
        <v>8</v>
      </c>
      <c r="AU1194" s="12">
        <v>23</v>
      </c>
      <c r="AV1194" s="12">
        <v>15</v>
      </c>
      <c r="AW1194" s="12">
        <v>2</v>
      </c>
      <c r="AX1194" s="12">
        <v>1</v>
      </c>
      <c r="AY1194" s="12">
        <v>1</v>
      </c>
      <c r="AZ1194" s="12">
        <v>3</v>
      </c>
      <c r="BA1194" s="12">
        <v>1</v>
      </c>
      <c r="BB1194" s="12">
        <v>21</v>
      </c>
      <c r="BC1194" s="12">
        <v>8</v>
      </c>
      <c r="BD1194" s="12">
        <v>4</v>
      </c>
      <c r="BE1194" s="12">
        <v>12</v>
      </c>
      <c r="BF1194" s="12">
        <v>5</v>
      </c>
      <c r="BG1194" s="12">
        <v>8</v>
      </c>
      <c r="BH1194" s="12">
        <v>21</v>
      </c>
      <c r="BI1194" s="12">
        <v>38.1</v>
      </c>
      <c r="BJ1194" s="12">
        <v>18</v>
      </c>
      <c r="BK1194" s="12">
        <v>7</v>
      </c>
      <c r="BL1194" s="12">
        <v>0</v>
      </c>
      <c r="BM1194" s="12">
        <v>48</v>
      </c>
      <c r="BN1194" s="12">
        <v>648</v>
      </c>
      <c r="BO1194" s="12">
        <v>37</v>
      </c>
      <c r="BP1194" s="12">
        <v>136</v>
      </c>
      <c r="BQ1194" s="12">
        <v>315</v>
      </c>
      <c r="BR1194" s="12">
        <v>203</v>
      </c>
      <c r="BS1194" s="12">
        <v>35</v>
      </c>
      <c r="BT1194" s="12">
        <v>36</v>
      </c>
      <c r="BU1194" s="12">
        <v>15</v>
      </c>
      <c r="BV1194" s="12">
        <v>41.7</v>
      </c>
      <c r="BW1194" s="12">
        <v>390</v>
      </c>
      <c r="BX1194" s="12">
        <v>2126</v>
      </c>
      <c r="BY1194" s="12">
        <v>1029</v>
      </c>
      <c r="BZ1194" s="12">
        <v>21</v>
      </c>
      <c r="CA1194" s="12">
        <v>18</v>
      </c>
      <c r="CB1194" s="12">
        <v>7</v>
      </c>
      <c r="CC1194" s="12">
        <v>21</v>
      </c>
      <c r="CD1194" s="12">
        <v>8</v>
      </c>
      <c r="CE1194" s="12">
        <v>3</v>
      </c>
      <c r="CF1194" s="12">
        <v>0</v>
      </c>
      <c r="CG1194" s="12">
        <v>9</v>
      </c>
      <c r="CH1194" s="12">
        <v>84</v>
      </c>
      <c r="CI1194" s="12">
        <v>9</v>
      </c>
      <c r="CJ1194" s="12">
        <v>45</v>
      </c>
      <c r="CK1194">
        <v>9.9636399999999998</v>
      </c>
      <c r="CL1194">
        <v>0.61702000000000001</v>
      </c>
      <c r="CM1194">
        <v>0.40281</v>
      </c>
      <c r="CN1194" s="12">
        <f t="shared" si="451"/>
        <v>0.14785992217898833</v>
      </c>
      <c r="CO1194" s="12">
        <f t="shared" si="455"/>
        <v>0.40077821011673154</v>
      </c>
      <c r="CP1194">
        <v>0.19048000000000001</v>
      </c>
      <c r="CQ1194">
        <v>0.57142999999999999</v>
      </c>
      <c r="CR1194">
        <v>0.23810000000000001</v>
      </c>
      <c r="CS1194" s="12">
        <f t="shared" si="456"/>
        <v>0.20987654320987653</v>
      </c>
      <c r="CT1194" s="12">
        <f t="shared" si="457"/>
        <v>0.4861111111111111</v>
      </c>
      <c r="CU1194" s="12">
        <f t="shared" si="458"/>
        <v>0.31327160493827161</v>
      </c>
      <c r="CV1194" s="12">
        <f t="shared" si="459"/>
        <v>0.38095238095238093</v>
      </c>
      <c r="CW1194" s="12">
        <f t="shared" si="452"/>
        <v>0.56756756756756754</v>
      </c>
      <c r="CX1194" s="12">
        <f t="shared" si="460"/>
        <v>0.69230769230769229</v>
      </c>
      <c r="CY1194" s="12">
        <f t="shared" si="461"/>
        <v>62</v>
      </c>
      <c r="CZ1194" s="12">
        <f t="shared" si="462"/>
        <v>19</v>
      </c>
      <c r="DA1194" s="12">
        <f t="shared" si="463"/>
        <v>0.30645161290322581</v>
      </c>
      <c r="DB1194" s="12">
        <f t="shared" si="464"/>
        <v>8.4791666666666661</v>
      </c>
      <c r="DC1194" s="12">
        <v>8</v>
      </c>
      <c r="DD1194" s="12">
        <v>6</v>
      </c>
      <c r="DE1194" s="12">
        <v>75</v>
      </c>
      <c r="DF1194" s="12">
        <v>0.13</v>
      </c>
      <c r="DG1194" s="12">
        <v>0.17</v>
      </c>
      <c r="DH1194" s="12">
        <v>14.3</v>
      </c>
      <c r="DI1194" s="12">
        <v>0</v>
      </c>
      <c r="DJ1194" s="12">
        <v>0.9</v>
      </c>
      <c r="DK1194" s="12">
        <v>0.9</v>
      </c>
      <c r="DL1194" s="12">
        <v>0.11</v>
      </c>
      <c r="DM1194" s="18">
        <v>0.1</v>
      </c>
      <c r="DN1194" s="12">
        <v>434</v>
      </c>
      <c r="DO1194" s="12">
        <v>548</v>
      </c>
      <c r="DP1194" s="12">
        <v>79.2</v>
      </c>
      <c r="DQ1194" s="12">
        <v>6345</v>
      </c>
      <c r="DR1194" s="12">
        <v>2369</v>
      </c>
      <c r="DS1194" s="12">
        <v>257</v>
      </c>
      <c r="DT1194" s="12">
        <v>283</v>
      </c>
      <c r="DU1194" s="12">
        <v>90.8</v>
      </c>
      <c r="DV1194" s="12">
        <v>138</v>
      </c>
      <c r="DW1194" s="12">
        <v>177</v>
      </c>
      <c r="DX1194" s="12">
        <v>78</v>
      </c>
      <c r="DY1194" s="12">
        <v>22</v>
      </c>
      <c r="DZ1194" s="12">
        <v>56</v>
      </c>
      <c r="EA1194" s="12">
        <v>39.299999999999997</v>
      </c>
      <c r="EB1194" s="12">
        <v>1</v>
      </c>
      <c r="EC1194" s="12">
        <v>0.9</v>
      </c>
      <c r="ED1194" s="12">
        <v>1</v>
      </c>
      <c r="EE1194" s="12">
        <v>8</v>
      </c>
      <c r="EF1194" s="12">
        <v>23</v>
      </c>
      <c r="EG1194" s="12">
        <v>11</v>
      </c>
      <c r="EH1194" s="12">
        <v>2</v>
      </c>
      <c r="EI1194" s="12">
        <v>31</v>
      </c>
      <c r="EJ1194" s="12">
        <v>0</v>
      </c>
      <c r="EK1194" s="12">
        <v>2</v>
      </c>
      <c r="EL1194" s="12">
        <v>11</v>
      </c>
      <c r="EM1194" s="12">
        <v>5</v>
      </c>
      <c r="EN1194" s="12">
        <v>15</v>
      </c>
      <c r="EO1194" s="12">
        <v>14</v>
      </c>
      <c r="EP1194" s="12">
        <v>0</v>
      </c>
      <c r="EQ1194" s="12">
        <v>0</v>
      </c>
      <c r="ER1194" s="12">
        <v>0</v>
      </c>
      <c r="ES1194" s="12">
        <v>0</v>
      </c>
      <c r="ET1194" s="12">
        <v>1</v>
      </c>
      <c r="EU1194" s="12">
        <v>29</v>
      </c>
      <c r="EV1194" s="12">
        <v>22</v>
      </c>
      <c r="EW1194" s="12">
        <v>19</v>
      </c>
      <c r="EX1194" s="12">
        <v>7</v>
      </c>
      <c r="EY1194" s="12">
        <v>3</v>
      </c>
      <c r="EZ1194" s="12">
        <v>21</v>
      </c>
      <c r="FA1194" s="12">
        <v>36</v>
      </c>
      <c r="FB1194" s="12">
        <v>58.3</v>
      </c>
      <c r="FC1194" s="12">
        <v>12</v>
      </c>
      <c r="FD1194" s="12">
        <v>21</v>
      </c>
      <c r="FE1194" s="12">
        <v>0</v>
      </c>
      <c r="FF1194" s="12">
        <v>52</v>
      </c>
      <c r="FG1194" s="12">
        <v>667</v>
      </c>
      <c r="FH1194" s="12">
        <v>83</v>
      </c>
      <c r="FI1194" s="12">
        <v>278</v>
      </c>
      <c r="FJ1194" s="12">
        <v>266</v>
      </c>
      <c r="FK1194" s="12">
        <v>126</v>
      </c>
      <c r="FL1194" s="12">
        <v>18</v>
      </c>
      <c r="FM1194" s="12">
        <v>21</v>
      </c>
      <c r="FN1194" s="12">
        <v>13</v>
      </c>
      <c r="FO1194" s="12">
        <v>61.9</v>
      </c>
      <c r="FP1194" s="12">
        <v>407</v>
      </c>
      <c r="FQ1194" s="12">
        <v>1859</v>
      </c>
      <c r="FR1194" s="12">
        <v>897</v>
      </c>
      <c r="FS1194" s="12">
        <v>9</v>
      </c>
      <c r="FT1194" s="12">
        <v>13</v>
      </c>
      <c r="FU1194" s="12">
        <v>1</v>
      </c>
      <c r="FV1194" s="12">
        <v>12</v>
      </c>
      <c r="FW1194" s="12">
        <v>13</v>
      </c>
      <c r="FX1194" s="12">
        <v>2</v>
      </c>
      <c r="FY1194" s="12">
        <v>0</v>
      </c>
      <c r="FZ1194" s="12">
        <v>8</v>
      </c>
      <c r="GA1194" s="12">
        <v>64</v>
      </c>
      <c r="GB1194" s="12">
        <v>11</v>
      </c>
      <c r="GC1194" s="12">
        <v>55</v>
      </c>
      <c r="GD1194">
        <v>7.3428571399999996</v>
      </c>
      <c r="GE1194">
        <v>0.38297871999999999</v>
      </c>
      <c r="GF1194">
        <v>0.37336485000000003</v>
      </c>
      <c r="GG1194" s="12">
        <f t="shared" si="465"/>
        <v>0.10583941605839416</v>
      </c>
      <c r="GH1194" s="12">
        <f t="shared" si="466"/>
        <v>0.51642335766423353</v>
      </c>
      <c r="GI1194">
        <v>0.65517241000000004</v>
      </c>
      <c r="GJ1194">
        <v>0.24137931000000001</v>
      </c>
      <c r="GK1194">
        <v>0.10344828</v>
      </c>
      <c r="GL1194">
        <f t="shared" si="467"/>
        <v>0.41679160419790107</v>
      </c>
      <c r="GM1194">
        <f t="shared" si="468"/>
        <v>0.39880059970014992</v>
      </c>
      <c r="GN1194">
        <f t="shared" si="469"/>
        <v>0.18890554722638681</v>
      </c>
      <c r="GO1194">
        <f t="shared" si="470"/>
        <v>0.75862068965517238</v>
      </c>
      <c r="GP1194" s="12">
        <f t="shared" si="453"/>
        <v>0.43243243243243246</v>
      </c>
      <c r="GQ1194">
        <f t="shared" si="454"/>
        <v>1</v>
      </c>
      <c r="GR1194">
        <f t="shared" si="471"/>
        <v>36</v>
      </c>
      <c r="GS1194">
        <f t="shared" si="472"/>
        <v>12</v>
      </c>
      <c r="GT1194">
        <f t="shared" si="473"/>
        <v>0.33333333333333331</v>
      </c>
      <c r="GU1194">
        <f t="shared" si="474"/>
        <v>8.3461538461538467</v>
      </c>
    </row>
    <row r="1195" spans="1:203" x14ac:dyDescent="0.2">
      <c r="A1195">
        <v>2022</v>
      </c>
      <c r="B1195" s="2">
        <v>44640</v>
      </c>
      <c r="C1195" s="12" t="s">
        <v>5</v>
      </c>
      <c r="D1195" s="15" t="s">
        <v>20</v>
      </c>
      <c r="E1195" s="4">
        <f t="shared" si="450"/>
        <v>1.3000000000000003</v>
      </c>
      <c r="F1195" s="12">
        <v>1</v>
      </c>
      <c r="G1195" s="12">
        <v>1</v>
      </c>
      <c r="H1195" s="16" t="s">
        <v>13</v>
      </c>
      <c r="I1195" s="5" t="s">
        <v>18</v>
      </c>
      <c r="J1195" s="12">
        <v>9</v>
      </c>
      <c r="K1195" s="12">
        <v>2</v>
      </c>
      <c r="L1195" s="12">
        <v>22.2</v>
      </c>
      <c r="M1195" s="12">
        <v>0.11</v>
      </c>
      <c r="N1195" s="12">
        <v>0.5</v>
      </c>
      <c r="O1195" s="12">
        <v>11.3</v>
      </c>
      <c r="P1195" s="12">
        <v>0</v>
      </c>
      <c r="Q1195" s="12">
        <v>2.7</v>
      </c>
      <c r="R1195" s="12">
        <v>2.7</v>
      </c>
      <c r="S1195" s="12">
        <v>0.37</v>
      </c>
      <c r="T1195" s="17">
        <v>-1.7</v>
      </c>
      <c r="U1195" s="12">
        <v>394</v>
      </c>
      <c r="V1195" s="12">
        <v>506</v>
      </c>
      <c r="W1195" s="12">
        <v>77.900000000000006</v>
      </c>
      <c r="X1195" s="12">
        <v>7450</v>
      </c>
      <c r="Y1195" s="12">
        <v>2773</v>
      </c>
      <c r="Z1195" s="12">
        <v>158</v>
      </c>
      <c r="AA1195" s="12">
        <v>184</v>
      </c>
      <c r="AB1195" s="12">
        <v>85.9</v>
      </c>
      <c r="AC1195" s="12">
        <v>179</v>
      </c>
      <c r="AD1195" s="12">
        <v>199</v>
      </c>
      <c r="AE1195" s="12">
        <v>89.9</v>
      </c>
      <c r="AF1195" s="12">
        <v>48</v>
      </c>
      <c r="AG1195" s="12">
        <v>84</v>
      </c>
      <c r="AH1195" s="12">
        <v>57.1</v>
      </c>
      <c r="AI1195" s="12">
        <v>0</v>
      </c>
      <c r="AJ1195" s="12">
        <v>1.8</v>
      </c>
      <c r="AK1195" s="12">
        <v>1.3</v>
      </c>
      <c r="AL1195" s="12">
        <v>6</v>
      </c>
      <c r="AM1195" s="12">
        <v>19</v>
      </c>
      <c r="AN1195" s="12">
        <v>7</v>
      </c>
      <c r="AO1195" s="12">
        <v>1</v>
      </c>
      <c r="AP1195" s="12">
        <v>27</v>
      </c>
      <c r="AQ1195" s="12">
        <v>3</v>
      </c>
      <c r="AR1195" s="12">
        <v>3</v>
      </c>
      <c r="AS1195" s="12">
        <v>8</v>
      </c>
      <c r="AT1195" s="12">
        <v>2</v>
      </c>
      <c r="AU1195" s="12">
        <v>16</v>
      </c>
      <c r="AV1195" s="12">
        <v>11</v>
      </c>
      <c r="AW1195" s="12">
        <v>1</v>
      </c>
      <c r="AX1195" s="12">
        <v>1</v>
      </c>
      <c r="AY1195" s="12">
        <v>2</v>
      </c>
      <c r="AZ1195" s="12">
        <v>1</v>
      </c>
      <c r="BA1195" s="12">
        <v>0</v>
      </c>
      <c r="BB1195" s="12">
        <v>19</v>
      </c>
      <c r="BC1195" s="12">
        <v>12</v>
      </c>
      <c r="BD1195" s="12">
        <v>12</v>
      </c>
      <c r="BE1195" s="12">
        <v>6</v>
      </c>
      <c r="BF1195" s="12">
        <v>1</v>
      </c>
      <c r="BG1195" s="12">
        <v>6</v>
      </c>
      <c r="BH1195" s="12">
        <v>11</v>
      </c>
      <c r="BI1195" s="12">
        <v>54.5</v>
      </c>
      <c r="BJ1195" s="12">
        <v>8</v>
      </c>
      <c r="BK1195" s="12">
        <v>18</v>
      </c>
      <c r="BL1195" s="12">
        <v>1</v>
      </c>
      <c r="BM1195" s="12">
        <v>56</v>
      </c>
      <c r="BN1195" s="12">
        <v>613</v>
      </c>
      <c r="BO1195" s="12">
        <v>81</v>
      </c>
      <c r="BP1195" s="12">
        <v>284</v>
      </c>
      <c r="BQ1195" s="12">
        <v>247</v>
      </c>
      <c r="BR1195" s="12">
        <v>86</v>
      </c>
      <c r="BS1195" s="12">
        <v>16</v>
      </c>
      <c r="BT1195" s="12">
        <v>22</v>
      </c>
      <c r="BU1195" s="12">
        <v>12</v>
      </c>
      <c r="BV1195" s="12">
        <v>54.5</v>
      </c>
      <c r="BW1195" s="12">
        <v>381</v>
      </c>
      <c r="BX1195" s="12">
        <v>1572</v>
      </c>
      <c r="BY1195" s="12">
        <v>680</v>
      </c>
      <c r="BZ1195" s="12">
        <v>15</v>
      </c>
      <c r="CA1195" s="12">
        <v>16</v>
      </c>
      <c r="CB1195" s="12">
        <v>2</v>
      </c>
      <c r="CC1195" s="12">
        <v>16</v>
      </c>
      <c r="CD1195" s="12">
        <v>9</v>
      </c>
      <c r="CE1195" s="12">
        <v>2</v>
      </c>
      <c r="CF1195" s="12">
        <v>0</v>
      </c>
      <c r="CG1195" s="12">
        <v>10</v>
      </c>
      <c r="CH1195" s="12">
        <v>67</v>
      </c>
      <c r="CI1195" s="12">
        <v>18</v>
      </c>
      <c r="CJ1195" s="12">
        <v>45</v>
      </c>
      <c r="CK1195">
        <v>7.2545500000000001</v>
      </c>
      <c r="CL1195">
        <v>0.37719000000000003</v>
      </c>
      <c r="CM1195">
        <v>0.37220999999999999</v>
      </c>
      <c r="CN1195" s="12">
        <f t="shared" si="451"/>
        <v>0.17786561264822134</v>
      </c>
      <c r="CO1195" s="12">
        <f t="shared" si="455"/>
        <v>0.36363636363636365</v>
      </c>
      <c r="CP1195">
        <v>0.63158000000000003</v>
      </c>
      <c r="CQ1195">
        <v>0.31579000000000002</v>
      </c>
      <c r="CR1195">
        <v>5.2630000000000003E-2</v>
      </c>
      <c r="CS1195" s="12">
        <f t="shared" si="456"/>
        <v>0.4632952691680261</v>
      </c>
      <c r="CT1195" s="12">
        <f t="shared" si="457"/>
        <v>0.40293637846655789</v>
      </c>
      <c r="CU1195" s="12">
        <f t="shared" si="458"/>
        <v>0.1402936378466558</v>
      </c>
      <c r="CV1195" s="12">
        <f t="shared" si="459"/>
        <v>0.63157894736842102</v>
      </c>
      <c r="CW1195" s="12">
        <f t="shared" si="452"/>
        <v>0.48905109489051096</v>
      </c>
      <c r="CX1195" s="12">
        <f t="shared" si="460"/>
        <v>0.66666666666666663</v>
      </c>
      <c r="CY1195" s="12">
        <f t="shared" si="461"/>
        <v>35</v>
      </c>
      <c r="CZ1195" s="12">
        <f t="shared" si="462"/>
        <v>9</v>
      </c>
      <c r="DA1195" s="12">
        <f t="shared" si="463"/>
        <v>0.25714285714285712</v>
      </c>
      <c r="DB1195" s="12">
        <f t="shared" si="464"/>
        <v>7.0357142857142856</v>
      </c>
      <c r="DC1195" s="12">
        <v>12</v>
      </c>
      <c r="DD1195" s="12">
        <v>4</v>
      </c>
      <c r="DE1195" s="12">
        <v>33.299999999999997</v>
      </c>
      <c r="DF1195" s="12">
        <v>0.08</v>
      </c>
      <c r="DG1195" s="12">
        <v>0.25</v>
      </c>
      <c r="DH1195" s="12">
        <v>15.7</v>
      </c>
      <c r="DI1195" s="12">
        <v>0</v>
      </c>
      <c r="DJ1195" s="12">
        <v>1.4</v>
      </c>
      <c r="DK1195" s="12">
        <v>1.4</v>
      </c>
      <c r="DL1195" s="12">
        <v>0.12</v>
      </c>
      <c r="DM1195" s="17">
        <v>-0.4</v>
      </c>
      <c r="DN1195" s="12">
        <v>286</v>
      </c>
      <c r="DO1195" s="12">
        <v>399</v>
      </c>
      <c r="DP1195" s="12">
        <v>71.7</v>
      </c>
      <c r="DQ1195" s="12">
        <v>5326</v>
      </c>
      <c r="DR1195" s="12">
        <v>2437</v>
      </c>
      <c r="DS1195" s="12">
        <v>121</v>
      </c>
      <c r="DT1195" s="12">
        <v>153</v>
      </c>
      <c r="DU1195" s="12">
        <v>79.099999999999994</v>
      </c>
      <c r="DV1195" s="12">
        <v>118</v>
      </c>
      <c r="DW1195" s="12">
        <v>144</v>
      </c>
      <c r="DX1195" s="12">
        <v>81.900000000000006</v>
      </c>
      <c r="DY1195" s="12">
        <v>38</v>
      </c>
      <c r="DZ1195" s="12">
        <v>79</v>
      </c>
      <c r="EA1195" s="12">
        <v>48.1</v>
      </c>
      <c r="EB1195" s="12">
        <v>0</v>
      </c>
      <c r="EC1195" s="12">
        <v>0.6</v>
      </c>
      <c r="ED1195" s="12">
        <v>0.5</v>
      </c>
      <c r="EE1195" s="12">
        <v>8</v>
      </c>
      <c r="EF1195" s="12">
        <v>24</v>
      </c>
      <c r="EG1195" s="12">
        <v>5</v>
      </c>
      <c r="EH1195" s="12">
        <v>2</v>
      </c>
      <c r="EI1195" s="12">
        <v>43</v>
      </c>
      <c r="EJ1195" s="12">
        <v>0</v>
      </c>
      <c r="EK1195" s="12">
        <v>2</v>
      </c>
      <c r="EL1195" s="12">
        <v>17</v>
      </c>
      <c r="EM1195" s="12">
        <v>6</v>
      </c>
      <c r="EN1195" s="12">
        <v>19</v>
      </c>
      <c r="EO1195" s="12">
        <v>12</v>
      </c>
      <c r="EP1195" s="12">
        <v>3</v>
      </c>
      <c r="EQ1195" s="12">
        <v>0</v>
      </c>
      <c r="ER1195" s="12">
        <v>1</v>
      </c>
      <c r="ES1195" s="12">
        <v>2</v>
      </c>
      <c r="ET1195" s="12">
        <v>1</v>
      </c>
      <c r="EU1195" s="12">
        <v>19</v>
      </c>
      <c r="EV1195" s="12">
        <v>13</v>
      </c>
      <c r="EW1195" s="12">
        <v>7</v>
      </c>
      <c r="EX1195" s="12">
        <v>7</v>
      </c>
      <c r="EY1195" s="12">
        <v>5</v>
      </c>
      <c r="EZ1195" s="12">
        <v>10</v>
      </c>
      <c r="FA1195" s="12">
        <v>22</v>
      </c>
      <c r="FB1195" s="12">
        <v>45.5</v>
      </c>
      <c r="FC1195" s="12">
        <v>5</v>
      </c>
      <c r="FD1195" s="12">
        <v>9</v>
      </c>
      <c r="FE1195" s="12">
        <v>0</v>
      </c>
      <c r="FF1195" s="12">
        <v>44</v>
      </c>
      <c r="FG1195" s="12">
        <v>495</v>
      </c>
      <c r="FH1195" s="12">
        <v>38</v>
      </c>
      <c r="FI1195" s="12">
        <v>135</v>
      </c>
      <c r="FJ1195" s="12">
        <v>223</v>
      </c>
      <c r="FK1195" s="12">
        <v>142</v>
      </c>
      <c r="FL1195" s="12">
        <v>25</v>
      </c>
      <c r="FM1195" s="12">
        <v>11</v>
      </c>
      <c r="FN1195" s="12">
        <v>5</v>
      </c>
      <c r="FO1195" s="12">
        <v>45.5</v>
      </c>
      <c r="FP1195" s="12">
        <v>282</v>
      </c>
      <c r="FQ1195" s="12">
        <v>1356</v>
      </c>
      <c r="FR1195" s="12">
        <v>678</v>
      </c>
      <c r="FS1195" s="12">
        <v>17</v>
      </c>
      <c r="FT1195" s="12">
        <v>9</v>
      </c>
      <c r="FU1195" s="12">
        <v>5</v>
      </c>
      <c r="FV1195" s="12">
        <v>11</v>
      </c>
      <c r="FW1195" s="12">
        <v>13</v>
      </c>
      <c r="FX1195" s="12">
        <v>3</v>
      </c>
      <c r="FY1195" s="12">
        <v>0</v>
      </c>
      <c r="FZ1195" s="12">
        <v>26</v>
      </c>
      <c r="GA1195" s="12">
        <v>70</v>
      </c>
      <c r="GB1195" s="12">
        <v>22</v>
      </c>
      <c r="GC1195" s="12">
        <v>55</v>
      </c>
      <c r="GD1195">
        <v>8.5762711899999999</v>
      </c>
      <c r="GE1195">
        <v>0.62280701999999999</v>
      </c>
      <c r="GF1195">
        <v>0.45756665000000002</v>
      </c>
      <c r="GG1195" s="12">
        <f t="shared" si="465"/>
        <v>0.20300751879699247</v>
      </c>
      <c r="GH1195" s="12">
        <f t="shared" si="466"/>
        <v>0.38345864661654133</v>
      </c>
      <c r="GI1195">
        <v>0.36842105000000003</v>
      </c>
      <c r="GJ1195">
        <v>0.36842105000000003</v>
      </c>
      <c r="GK1195">
        <v>0.26315789000000001</v>
      </c>
      <c r="GL1195">
        <f t="shared" si="467"/>
        <v>0.27272727272727271</v>
      </c>
      <c r="GM1195">
        <f t="shared" si="468"/>
        <v>0.45050505050505052</v>
      </c>
      <c r="GN1195">
        <f t="shared" si="469"/>
        <v>0.28686868686868688</v>
      </c>
      <c r="GO1195">
        <f t="shared" si="470"/>
        <v>0.68421052631578949</v>
      </c>
      <c r="GP1195" s="12">
        <f t="shared" si="453"/>
        <v>0.51094890510948909</v>
      </c>
      <c r="GQ1195">
        <f t="shared" si="454"/>
        <v>0.66666666666666663</v>
      </c>
      <c r="GR1195">
        <f t="shared" si="471"/>
        <v>33</v>
      </c>
      <c r="GS1195">
        <f t="shared" si="472"/>
        <v>10</v>
      </c>
      <c r="GT1195">
        <f t="shared" si="473"/>
        <v>0.30303030303030304</v>
      </c>
      <c r="GU1195">
        <f t="shared" si="474"/>
        <v>6.5</v>
      </c>
    </row>
    <row r="1196" spans="1:203" x14ac:dyDescent="0.2">
      <c r="A1196">
        <v>2022</v>
      </c>
      <c r="B1196" s="2">
        <v>44653</v>
      </c>
      <c r="C1196" s="12" t="s">
        <v>1</v>
      </c>
      <c r="D1196" s="14" t="s">
        <v>6</v>
      </c>
      <c r="E1196" s="4">
        <f t="shared" si="450"/>
        <v>0.79999999999999993</v>
      </c>
      <c r="F1196" s="12">
        <v>0</v>
      </c>
      <c r="G1196" s="12">
        <v>1</v>
      </c>
      <c r="H1196" s="16" t="s">
        <v>13</v>
      </c>
      <c r="I1196" s="5" t="s">
        <v>16</v>
      </c>
      <c r="J1196" s="12">
        <v>19</v>
      </c>
      <c r="K1196" s="12">
        <v>4</v>
      </c>
      <c r="L1196" s="12">
        <v>21.1</v>
      </c>
      <c r="M1196" s="12">
        <v>0</v>
      </c>
      <c r="N1196" s="12">
        <v>0</v>
      </c>
      <c r="O1196" s="12">
        <v>17.8</v>
      </c>
      <c r="P1196" s="12">
        <v>1</v>
      </c>
      <c r="Q1196" s="12">
        <v>1.7</v>
      </c>
      <c r="R1196" s="12">
        <v>1.7</v>
      </c>
      <c r="S1196" s="12">
        <v>0.09</v>
      </c>
      <c r="T1196" s="17">
        <v>-1.7</v>
      </c>
      <c r="U1196" s="12">
        <v>593</v>
      </c>
      <c r="V1196" s="12">
        <v>720</v>
      </c>
      <c r="W1196" s="12">
        <v>82.4</v>
      </c>
      <c r="X1196" s="12">
        <v>8620</v>
      </c>
      <c r="Y1196" s="12">
        <v>2954</v>
      </c>
      <c r="Z1196" s="12">
        <v>328</v>
      </c>
      <c r="AA1196" s="12">
        <v>367</v>
      </c>
      <c r="AB1196" s="12">
        <v>89.4</v>
      </c>
      <c r="AC1196" s="12">
        <v>223</v>
      </c>
      <c r="AD1196" s="12">
        <v>256</v>
      </c>
      <c r="AE1196" s="12">
        <v>87.1</v>
      </c>
      <c r="AF1196" s="12">
        <v>21</v>
      </c>
      <c r="AG1196" s="12">
        <v>51</v>
      </c>
      <c r="AH1196" s="12">
        <v>41.2</v>
      </c>
      <c r="AI1196" s="12">
        <v>0</v>
      </c>
      <c r="AJ1196" s="12">
        <v>1.3</v>
      </c>
      <c r="AK1196" s="12">
        <v>2.1</v>
      </c>
      <c r="AL1196" s="12">
        <v>12</v>
      </c>
      <c r="AM1196" s="12">
        <v>49</v>
      </c>
      <c r="AN1196" s="12">
        <v>19</v>
      </c>
      <c r="AO1196" s="12">
        <v>3</v>
      </c>
      <c r="AP1196" s="12">
        <v>69</v>
      </c>
      <c r="AQ1196" s="12">
        <v>1</v>
      </c>
      <c r="AR1196" s="12">
        <v>2</v>
      </c>
      <c r="AS1196" s="12">
        <v>36</v>
      </c>
      <c r="AT1196" s="12">
        <v>8</v>
      </c>
      <c r="AU1196" s="12">
        <v>29</v>
      </c>
      <c r="AV1196" s="12">
        <v>24</v>
      </c>
      <c r="AW1196" s="12">
        <v>1</v>
      </c>
      <c r="AX1196" s="12">
        <v>0</v>
      </c>
      <c r="AY1196" s="12">
        <v>2</v>
      </c>
      <c r="AZ1196" s="12">
        <v>1</v>
      </c>
      <c r="BA1196" s="12">
        <v>1</v>
      </c>
      <c r="BB1196" s="12">
        <v>22</v>
      </c>
      <c r="BC1196" s="12">
        <v>16</v>
      </c>
      <c r="BD1196" s="12">
        <v>5</v>
      </c>
      <c r="BE1196" s="12">
        <v>11</v>
      </c>
      <c r="BF1196" s="12">
        <v>6</v>
      </c>
      <c r="BG1196" s="12">
        <v>13</v>
      </c>
      <c r="BH1196" s="12">
        <v>17</v>
      </c>
      <c r="BI1196" s="12">
        <v>76.5</v>
      </c>
      <c r="BJ1196" s="12">
        <v>8</v>
      </c>
      <c r="BK1196" s="12">
        <v>13</v>
      </c>
      <c r="BL1196" s="12">
        <v>0</v>
      </c>
      <c r="BM1196" s="12">
        <v>66</v>
      </c>
      <c r="BN1196" s="12">
        <v>829</v>
      </c>
      <c r="BO1196" s="12">
        <v>40</v>
      </c>
      <c r="BP1196" s="12">
        <v>153</v>
      </c>
      <c r="BQ1196" s="12">
        <v>347</v>
      </c>
      <c r="BR1196" s="12">
        <v>335</v>
      </c>
      <c r="BS1196" s="12">
        <v>36</v>
      </c>
      <c r="BT1196" s="12">
        <v>6</v>
      </c>
      <c r="BU1196" s="12">
        <v>2</v>
      </c>
      <c r="BV1196" s="12">
        <v>33.299999999999997</v>
      </c>
      <c r="BW1196" s="12">
        <v>566</v>
      </c>
      <c r="BX1196" s="12">
        <v>3698</v>
      </c>
      <c r="BY1196" s="12">
        <v>1932</v>
      </c>
      <c r="BZ1196" s="12">
        <v>42</v>
      </c>
      <c r="CA1196" s="12">
        <v>33</v>
      </c>
      <c r="CB1196" s="12">
        <v>6</v>
      </c>
      <c r="CC1196" s="12">
        <v>28</v>
      </c>
      <c r="CD1196" s="12">
        <v>7</v>
      </c>
      <c r="CE1196" s="12">
        <v>3</v>
      </c>
      <c r="CF1196" s="12">
        <v>0</v>
      </c>
      <c r="CG1196" s="12">
        <v>9</v>
      </c>
      <c r="CH1196" s="12">
        <v>67</v>
      </c>
      <c r="CI1196" s="12">
        <v>19</v>
      </c>
      <c r="CJ1196" s="12">
        <v>47.5</v>
      </c>
      <c r="CK1196">
        <v>7.05769</v>
      </c>
      <c r="CL1196">
        <v>0.83333000000000002</v>
      </c>
      <c r="CM1196">
        <v>0.34268999999999999</v>
      </c>
      <c r="CN1196" s="12">
        <f t="shared" si="451"/>
        <v>7.4999999999999997E-2</v>
      </c>
      <c r="CO1196" s="12">
        <f t="shared" si="455"/>
        <v>0.50972222222222219</v>
      </c>
      <c r="CP1196">
        <v>0.22727</v>
      </c>
      <c r="CQ1196">
        <v>0.5</v>
      </c>
      <c r="CR1196">
        <v>0.27272999999999997</v>
      </c>
      <c r="CS1196" s="12">
        <f t="shared" si="456"/>
        <v>0.18455971049457176</v>
      </c>
      <c r="CT1196" s="12">
        <f t="shared" si="457"/>
        <v>0.41857659831121835</v>
      </c>
      <c r="CU1196" s="12">
        <f t="shared" si="458"/>
        <v>0.40410132689987938</v>
      </c>
      <c r="CV1196" s="12">
        <f t="shared" si="459"/>
        <v>0.72727272727272729</v>
      </c>
      <c r="CW1196" s="12">
        <f t="shared" si="452"/>
        <v>0.54032258064516125</v>
      </c>
      <c r="CX1196" s="12">
        <f t="shared" si="460"/>
        <v>0.63157894736842102</v>
      </c>
      <c r="CY1196" s="12">
        <f t="shared" si="461"/>
        <v>82</v>
      </c>
      <c r="CZ1196" s="12">
        <f t="shared" si="462"/>
        <v>25</v>
      </c>
      <c r="DA1196" s="12">
        <f t="shared" si="463"/>
        <v>0.3048780487804878</v>
      </c>
      <c r="DB1196" s="12">
        <f t="shared" si="464"/>
        <v>8.9848484848484844</v>
      </c>
      <c r="DC1196" s="12">
        <v>6</v>
      </c>
      <c r="DD1196" s="12">
        <v>3</v>
      </c>
      <c r="DE1196" s="12">
        <v>50</v>
      </c>
      <c r="DF1196" s="12">
        <v>0.17</v>
      </c>
      <c r="DG1196" s="12">
        <v>0.33</v>
      </c>
      <c r="DH1196" s="12">
        <v>17.600000000000001</v>
      </c>
      <c r="DI1196" s="12">
        <v>0</v>
      </c>
      <c r="DJ1196" s="12">
        <v>0.9</v>
      </c>
      <c r="DK1196" s="12">
        <v>0.9</v>
      </c>
      <c r="DL1196" s="12">
        <v>0.15</v>
      </c>
      <c r="DM1196" s="18">
        <v>0.1</v>
      </c>
      <c r="DN1196" s="12">
        <v>265</v>
      </c>
      <c r="DO1196" s="12">
        <v>367</v>
      </c>
      <c r="DP1196" s="12">
        <v>72.2</v>
      </c>
      <c r="DQ1196" s="12">
        <v>5625</v>
      </c>
      <c r="DR1196" s="12">
        <v>2900</v>
      </c>
      <c r="DS1196" s="12">
        <v>100</v>
      </c>
      <c r="DT1196" s="12">
        <v>122</v>
      </c>
      <c r="DU1196" s="12">
        <v>82</v>
      </c>
      <c r="DV1196" s="12">
        <v>121</v>
      </c>
      <c r="DW1196" s="12">
        <v>155</v>
      </c>
      <c r="DX1196" s="12">
        <v>78.099999999999994</v>
      </c>
      <c r="DY1196" s="12">
        <v>40</v>
      </c>
      <c r="DZ1196" s="12">
        <v>78</v>
      </c>
      <c r="EA1196" s="12">
        <v>51.3</v>
      </c>
      <c r="EB1196" s="12">
        <v>1</v>
      </c>
      <c r="EC1196" s="12">
        <v>0.9</v>
      </c>
      <c r="ED1196" s="12">
        <v>0.5</v>
      </c>
      <c r="EE1196" s="12">
        <v>6</v>
      </c>
      <c r="EF1196" s="12">
        <v>14</v>
      </c>
      <c r="EG1196" s="12">
        <v>4</v>
      </c>
      <c r="EH1196" s="12">
        <v>2</v>
      </c>
      <c r="EI1196" s="12">
        <v>17</v>
      </c>
      <c r="EJ1196" s="12">
        <v>1</v>
      </c>
      <c r="EK1196" s="12">
        <v>1</v>
      </c>
      <c r="EL1196" s="12">
        <v>10</v>
      </c>
      <c r="EM1196" s="12">
        <v>1</v>
      </c>
      <c r="EN1196" s="12">
        <v>12</v>
      </c>
      <c r="EO1196" s="12">
        <v>11</v>
      </c>
      <c r="EP1196" s="12">
        <v>0</v>
      </c>
      <c r="EQ1196" s="12">
        <v>1</v>
      </c>
      <c r="ER1196" s="12">
        <v>0</v>
      </c>
      <c r="ES1196" s="12">
        <v>0</v>
      </c>
      <c r="ET1196" s="12">
        <v>0</v>
      </c>
      <c r="EU1196" s="12">
        <v>11</v>
      </c>
      <c r="EV1196" s="12">
        <v>6</v>
      </c>
      <c r="EW1196" s="12">
        <v>4</v>
      </c>
      <c r="EX1196" s="12">
        <v>5</v>
      </c>
      <c r="EY1196" s="12">
        <v>2</v>
      </c>
      <c r="EZ1196" s="12">
        <v>4</v>
      </c>
      <c r="FA1196" s="12">
        <v>6</v>
      </c>
      <c r="FB1196" s="12">
        <v>66.7</v>
      </c>
      <c r="FC1196" s="12">
        <v>20</v>
      </c>
      <c r="FD1196" s="12">
        <v>34</v>
      </c>
      <c r="FE1196" s="12">
        <v>0</v>
      </c>
      <c r="FF1196" s="12">
        <v>34</v>
      </c>
      <c r="FG1196" s="12">
        <v>498</v>
      </c>
      <c r="FH1196" s="12">
        <v>97</v>
      </c>
      <c r="FI1196" s="12">
        <v>270</v>
      </c>
      <c r="FJ1196" s="12">
        <v>168</v>
      </c>
      <c r="FK1196" s="12">
        <v>67</v>
      </c>
      <c r="FL1196" s="12">
        <v>10</v>
      </c>
      <c r="FM1196" s="12">
        <v>17</v>
      </c>
      <c r="FN1196" s="12">
        <v>4</v>
      </c>
      <c r="FO1196" s="12">
        <v>23.5</v>
      </c>
      <c r="FP1196" s="12">
        <v>265</v>
      </c>
      <c r="FQ1196" s="12">
        <v>1123</v>
      </c>
      <c r="FR1196" s="12">
        <v>507</v>
      </c>
      <c r="FS1196" s="12">
        <v>10</v>
      </c>
      <c r="FT1196" s="12">
        <v>7</v>
      </c>
      <c r="FU1196" s="12">
        <v>5</v>
      </c>
      <c r="FV1196" s="12">
        <v>14</v>
      </c>
      <c r="FW1196" s="12">
        <v>9</v>
      </c>
      <c r="FX1196" s="12">
        <v>3</v>
      </c>
      <c r="FY1196" s="12">
        <v>0</v>
      </c>
      <c r="FZ1196" s="12">
        <v>13</v>
      </c>
      <c r="GA1196" s="12">
        <v>57</v>
      </c>
      <c r="GB1196" s="12">
        <v>21</v>
      </c>
      <c r="GC1196" s="12">
        <v>52.5</v>
      </c>
      <c r="GD1196">
        <v>9.2307692299999999</v>
      </c>
      <c r="GE1196">
        <v>0.16666666999999999</v>
      </c>
      <c r="GF1196">
        <v>0.51555556000000002</v>
      </c>
      <c r="GG1196" s="12">
        <f t="shared" si="465"/>
        <v>0.21798365122615804</v>
      </c>
      <c r="GH1196" s="12">
        <f t="shared" si="466"/>
        <v>0.33242506811989103</v>
      </c>
      <c r="GI1196">
        <v>0.36363635999999999</v>
      </c>
      <c r="GJ1196">
        <v>0.45454545000000002</v>
      </c>
      <c r="GK1196">
        <v>0.18181818</v>
      </c>
      <c r="GL1196">
        <f t="shared" si="467"/>
        <v>0.54216867469879515</v>
      </c>
      <c r="GM1196">
        <f t="shared" si="468"/>
        <v>0.33734939759036142</v>
      </c>
      <c r="GN1196">
        <f t="shared" si="469"/>
        <v>0.13453815261044177</v>
      </c>
      <c r="GO1196">
        <f t="shared" si="470"/>
        <v>0.54545454545454541</v>
      </c>
      <c r="GP1196" s="12">
        <f t="shared" si="453"/>
        <v>0.45967741935483869</v>
      </c>
      <c r="GQ1196">
        <f t="shared" si="454"/>
        <v>1</v>
      </c>
      <c r="GR1196">
        <f t="shared" si="471"/>
        <v>21</v>
      </c>
      <c r="GS1196">
        <f t="shared" si="472"/>
        <v>9</v>
      </c>
      <c r="GT1196">
        <f t="shared" si="473"/>
        <v>0.42857142857142855</v>
      </c>
      <c r="GU1196">
        <f t="shared" si="474"/>
        <v>7.7941176470588234</v>
      </c>
    </row>
    <row r="1197" spans="1:203" x14ac:dyDescent="0.2">
      <c r="A1197">
        <v>2022</v>
      </c>
      <c r="B1197" s="2">
        <v>44660</v>
      </c>
      <c r="C1197" s="12" t="s">
        <v>5</v>
      </c>
      <c r="D1197" s="14" t="s">
        <v>6</v>
      </c>
      <c r="E1197" s="4">
        <f t="shared" si="450"/>
        <v>-0.40000000000000013</v>
      </c>
      <c r="F1197" s="12">
        <v>0</v>
      </c>
      <c r="G1197" s="12">
        <v>1</v>
      </c>
      <c r="H1197" s="16" t="s">
        <v>13</v>
      </c>
      <c r="I1197" s="5" t="s">
        <v>4</v>
      </c>
      <c r="J1197" s="12">
        <v>19</v>
      </c>
      <c r="K1197" s="12">
        <v>4</v>
      </c>
      <c r="L1197" s="12">
        <v>21.1</v>
      </c>
      <c r="M1197" s="12">
        <v>0</v>
      </c>
      <c r="N1197" s="12">
        <v>0</v>
      </c>
      <c r="O1197" s="12">
        <v>19.3</v>
      </c>
      <c r="P1197" s="12">
        <v>1</v>
      </c>
      <c r="Q1197" s="12">
        <v>1.4</v>
      </c>
      <c r="R1197" s="12">
        <v>1.4</v>
      </c>
      <c r="S1197" s="12">
        <v>0.08</v>
      </c>
      <c r="T1197" s="17">
        <v>-1.4</v>
      </c>
      <c r="U1197" s="12">
        <v>535</v>
      </c>
      <c r="V1197" s="12">
        <v>655</v>
      </c>
      <c r="W1197" s="12">
        <v>81.7</v>
      </c>
      <c r="X1197" s="12">
        <v>9961</v>
      </c>
      <c r="Y1197" s="12">
        <v>3382</v>
      </c>
      <c r="Z1197" s="12">
        <v>213</v>
      </c>
      <c r="AA1197" s="12">
        <v>240</v>
      </c>
      <c r="AB1197" s="12">
        <v>88.8</v>
      </c>
      <c r="AC1197" s="12">
        <v>253</v>
      </c>
      <c r="AD1197" s="12">
        <v>290</v>
      </c>
      <c r="AE1197" s="12">
        <v>87.2</v>
      </c>
      <c r="AF1197" s="12">
        <v>59</v>
      </c>
      <c r="AG1197" s="12">
        <v>95</v>
      </c>
      <c r="AH1197" s="12">
        <v>62.1</v>
      </c>
      <c r="AI1197" s="12">
        <v>0</v>
      </c>
      <c r="AJ1197" s="12">
        <v>1.1000000000000001</v>
      </c>
      <c r="AK1197" s="12">
        <v>0.9</v>
      </c>
      <c r="AL1197" s="12">
        <v>13</v>
      </c>
      <c r="AM1197" s="12">
        <v>48</v>
      </c>
      <c r="AN1197" s="12">
        <v>10</v>
      </c>
      <c r="AO1197" s="12">
        <v>1</v>
      </c>
      <c r="AP1197" s="12">
        <v>72</v>
      </c>
      <c r="AQ1197" s="12">
        <v>5</v>
      </c>
      <c r="AR1197" s="12">
        <v>7</v>
      </c>
      <c r="AS1197" s="12">
        <v>35</v>
      </c>
      <c r="AT1197" s="12">
        <v>8</v>
      </c>
      <c r="AU1197" s="12">
        <v>32</v>
      </c>
      <c r="AV1197" s="12">
        <v>22</v>
      </c>
      <c r="AW1197" s="12">
        <v>2</v>
      </c>
      <c r="AX1197" s="12">
        <v>5</v>
      </c>
      <c r="AY1197" s="12">
        <v>1</v>
      </c>
      <c r="AZ1197" s="12">
        <v>2</v>
      </c>
      <c r="BA1197" s="12">
        <v>0</v>
      </c>
      <c r="BB1197" s="12">
        <v>7</v>
      </c>
      <c r="BC1197" s="12">
        <v>3</v>
      </c>
      <c r="BD1197" s="12">
        <v>3</v>
      </c>
      <c r="BE1197" s="12">
        <v>4</v>
      </c>
      <c r="BF1197" s="12">
        <v>0</v>
      </c>
      <c r="BG1197" s="12">
        <v>6</v>
      </c>
      <c r="BH1197" s="12">
        <v>8</v>
      </c>
      <c r="BI1197" s="12">
        <v>75</v>
      </c>
      <c r="BJ1197" s="12">
        <v>5</v>
      </c>
      <c r="BK1197" s="12">
        <v>6</v>
      </c>
      <c r="BL1197" s="12">
        <v>1</v>
      </c>
      <c r="BM1197" s="12">
        <v>69</v>
      </c>
      <c r="BN1197" s="12">
        <v>746</v>
      </c>
      <c r="BO1197" s="12">
        <v>52</v>
      </c>
      <c r="BP1197" s="12">
        <v>178</v>
      </c>
      <c r="BQ1197" s="12">
        <v>368</v>
      </c>
      <c r="BR1197" s="12">
        <v>205</v>
      </c>
      <c r="BS1197" s="12">
        <v>29</v>
      </c>
      <c r="BT1197" s="12">
        <v>23</v>
      </c>
      <c r="BU1197" s="12">
        <v>16</v>
      </c>
      <c r="BV1197" s="12">
        <v>69.599999999999994</v>
      </c>
      <c r="BW1197" s="12">
        <v>506</v>
      </c>
      <c r="BX1197" s="12">
        <v>2713</v>
      </c>
      <c r="BY1197" s="12">
        <v>1423</v>
      </c>
      <c r="BZ1197" s="12">
        <v>30</v>
      </c>
      <c r="CA1197" s="12">
        <v>26</v>
      </c>
      <c r="CB1197" s="12">
        <v>5</v>
      </c>
      <c r="CC1197" s="12">
        <v>17</v>
      </c>
      <c r="CD1197" s="12">
        <v>10</v>
      </c>
      <c r="CE1197" s="12">
        <v>1</v>
      </c>
      <c r="CF1197" s="12">
        <v>0</v>
      </c>
      <c r="CG1197" s="12">
        <v>8</v>
      </c>
      <c r="CH1197" s="12">
        <v>62</v>
      </c>
      <c r="CI1197" s="12">
        <v>19</v>
      </c>
      <c r="CJ1197" s="12">
        <v>44.2</v>
      </c>
      <c r="CK1197">
        <v>11.5</v>
      </c>
      <c r="CL1197">
        <v>0.72182999999999997</v>
      </c>
      <c r="CM1197">
        <v>0.33951999999999999</v>
      </c>
      <c r="CN1197" s="12">
        <f t="shared" si="451"/>
        <v>0.16335877862595419</v>
      </c>
      <c r="CO1197" s="12">
        <f t="shared" si="455"/>
        <v>0.36641221374045801</v>
      </c>
      <c r="CP1197">
        <v>0.42857000000000001</v>
      </c>
      <c r="CQ1197">
        <v>0.57142999999999999</v>
      </c>
      <c r="CR1197">
        <v>0</v>
      </c>
      <c r="CS1197" s="12">
        <f t="shared" si="456"/>
        <v>0.23860589812332439</v>
      </c>
      <c r="CT1197" s="12">
        <f t="shared" si="457"/>
        <v>0.49329758713136729</v>
      </c>
      <c r="CU1197" s="12">
        <f t="shared" si="458"/>
        <v>0.27479892761394104</v>
      </c>
      <c r="CV1197" s="12">
        <f t="shared" si="459"/>
        <v>0.42857142857142855</v>
      </c>
      <c r="CW1197" s="12">
        <f t="shared" si="452"/>
        <v>0.52100840336134457</v>
      </c>
      <c r="CX1197" s="12">
        <f t="shared" si="460"/>
        <v>0.68421052631578949</v>
      </c>
      <c r="CY1197" s="12">
        <f t="shared" si="461"/>
        <v>74</v>
      </c>
      <c r="CZ1197" s="12">
        <f t="shared" si="462"/>
        <v>15</v>
      </c>
      <c r="DA1197" s="12">
        <f t="shared" si="463"/>
        <v>0.20270270270270271</v>
      </c>
      <c r="DB1197" s="12">
        <f t="shared" si="464"/>
        <v>7.7536231884057969</v>
      </c>
      <c r="DC1197" s="12">
        <v>10</v>
      </c>
      <c r="DD1197" s="12">
        <v>5</v>
      </c>
      <c r="DE1197" s="12">
        <v>50</v>
      </c>
      <c r="DF1197" s="12">
        <v>0</v>
      </c>
      <c r="DG1197" s="12">
        <v>0</v>
      </c>
      <c r="DH1197" s="12">
        <v>15.5</v>
      </c>
      <c r="DI1197" s="12">
        <v>0</v>
      </c>
      <c r="DJ1197" s="12">
        <v>1.8</v>
      </c>
      <c r="DK1197" s="12">
        <v>1.8</v>
      </c>
      <c r="DL1197" s="12">
        <v>0.19</v>
      </c>
      <c r="DM1197" s="17">
        <v>-1.8</v>
      </c>
      <c r="DN1197" s="12">
        <v>195</v>
      </c>
      <c r="DO1197" s="12">
        <v>299</v>
      </c>
      <c r="DP1197" s="12">
        <v>65.2</v>
      </c>
      <c r="DQ1197" s="12">
        <v>4627</v>
      </c>
      <c r="DR1197" s="12">
        <v>2311</v>
      </c>
      <c r="DS1197" s="12">
        <v>49</v>
      </c>
      <c r="DT1197" s="12">
        <v>69</v>
      </c>
      <c r="DU1197" s="12">
        <v>71</v>
      </c>
      <c r="DV1197" s="12">
        <v>104</v>
      </c>
      <c r="DW1197" s="12">
        <v>133</v>
      </c>
      <c r="DX1197" s="12">
        <v>78.2</v>
      </c>
      <c r="DY1197" s="12">
        <v>41</v>
      </c>
      <c r="DZ1197" s="12">
        <v>85</v>
      </c>
      <c r="EA1197" s="12">
        <v>48.2</v>
      </c>
      <c r="EB1197" s="12">
        <v>0</v>
      </c>
      <c r="EC1197" s="12">
        <v>1.5</v>
      </c>
      <c r="ED1197" s="12">
        <v>0.9</v>
      </c>
      <c r="EE1197" s="12">
        <v>9</v>
      </c>
      <c r="EF1197" s="12">
        <v>22</v>
      </c>
      <c r="EG1197" s="12">
        <v>6</v>
      </c>
      <c r="EH1197" s="12">
        <v>1</v>
      </c>
      <c r="EI1197" s="12">
        <v>37</v>
      </c>
      <c r="EJ1197" s="12">
        <v>0</v>
      </c>
      <c r="EK1197" s="12">
        <v>2</v>
      </c>
      <c r="EL1197" s="12">
        <v>10</v>
      </c>
      <c r="EM1197" s="12">
        <v>4</v>
      </c>
      <c r="EN1197" s="12">
        <v>17</v>
      </c>
      <c r="EO1197" s="12">
        <v>13</v>
      </c>
      <c r="EP1197" s="12">
        <v>2</v>
      </c>
      <c r="EQ1197" s="12">
        <v>0</v>
      </c>
      <c r="ER1197" s="12">
        <v>1</v>
      </c>
      <c r="ES1197" s="12">
        <v>0</v>
      </c>
      <c r="ET1197" s="12">
        <v>1</v>
      </c>
      <c r="EU1197" s="12">
        <v>17</v>
      </c>
      <c r="EV1197" s="12">
        <v>10</v>
      </c>
      <c r="EW1197" s="12">
        <v>9</v>
      </c>
      <c r="EX1197" s="12">
        <v>7</v>
      </c>
      <c r="EY1197" s="12">
        <v>1</v>
      </c>
      <c r="EZ1197" s="12">
        <v>7</v>
      </c>
      <c r="FA1197" s="12">
        <v>23</v>
      </c>
      <c r="FB1197" s="12">
        <v>30.4</v>
      </c>
      <c r="FC1197" s="12">
        <v>9</v>
      </c>
      <c r="FD1197" s="12">
        <v>29</v>
      </c>
      <c r="FE1197" s="12">
        <v>0</v>
      </c>
      <c r="FF1197" s="12">
        <v>31</v>
      </c>
      <c r="FG1197" s="12">
        <v>415</v>
      </c>
      <c r="FH1197" s="12">
        <v>79</v>
      </c>
      <c r="FI1197" s="12">
        <v>184</v>
      </c>
      <c r="FJ1197" s="12">
        <v>160</v>
      </c>
      <c r="FK1197" s="12">
        <v>79</v>
      </c>
      <c r="FL1197" s="12">
        <v>19</v>
      </c>
      <c r="FM1197" s="12">
        <v>8</v>
      </c>
      <c r="FN1197" s="12">
        <v>2</v>
      </c>
      <c r="FO1197" s="12">
        <v>25</v>
      </c>
      <c r="FP1197" s="12">
        <v>222</v>
      </c>
      <c r="FQ1197" s="12">
        <v>1344</v>
      </c>
      <c r="FR1197" s="12">
        <v>805</v>
      </c>
      <c r="FS1197" s="12">
        <v>16</v>
      </c>
      <c r="FT1197" s="12">
        <v>7</v>
      </c>
      <c r="FU1197" s="12">
        <v>5</v>
      </c>
      <c r="FV1197" s="12">
        <v>13</v>
      </c>
      <c r="FW1197" s="12">
        <v>1</v>
      </c>
      <c r="FX1197" s="12">
        <v>1</v>
      </c>
      <c r="FY1197" s="12">
        <v>0</v>
      </c>
      <c r="FZ1197" s="12">
        <v>12</v>
      </c>
      <c r="GA1197" s="12">
        <v>57</v>
      </c>
      <c r="GB1197" s="12">
        <v>24</v>
      </c>
      <c r="GC1197" s="12">
        <v>55.8</v>
      </c>
      <c r="GD1197">
        <v>9.7761194000000007</v>
      </c>
      <c r="GE1197">
        <v>0.27816900999999999</v>
      </c>
      <c r="GF1197">
        <v>0.49945969000000001</v>
      </c>
      <c r="GG1197" s="12">
        <f t="shared" si="465"/>
        <v>0.29096989966555181</v>
      </c>
      <c r="GH1197" s="12">
        <f t="shared" si="466"/>
        <v>0.23076923076923078</v>
      </c>
      <c r="GI1197">
        <v>0.52941176000000001</v>
      </c>
      <c r="GJ1197">
        <v>0.41176470999999998</v>
      </c>
      <c r="GK1197">
        <v>5.8823529999999999E-2</v>
      </c>
      <c r="GL1197">
        <f t="shared" si="467"/>
        <v>0.44337349397590359</v>
      </c>
      <c r="GM1197">
        <f t="shared" si="468"/>
        <v>0.38554216867469882</v>
      </c>
      <c r="GN1197">
        <f t="shared" si="469"/>
        <v>0.19036144578313252</v>
      </c>
      <c r="GO1197">
        <f t="shared" si="470"/>
        <v>0.58823529411764708</v>
      </c>
      <c r="GP1197" s="12">
        <f t="shared" si="453"/>
        <v>0.47899159663865548</v>
      </c>
      <c r="GQ1197">
        <f t="shared" si="454"/>
        <v>0.9</v>
      </c>
      <c r="GR1197">
        <f t="shared" si="471"/>
        <v>29</v>
      </c>
      <c r="GS1197">
        <f t="shared" si="472"/>
        <v>11</v>
      </c>
      <c r="GT1197">
        <f t="shared" si="473"/>
        <v>0.37931034482758619</v>
      </c>
      <c r="GU1197">
        <f t="shared" si="474"/>
        <v>6.290322580645161</v>
      </c>
    </row>
    <row r="1198" spans="1:203" x14ac:dyDescent="0.2">
      <c r="A1198">
        <v>2022</v>
      </c>
      <c r="B1198" s="2">
        <v>44667</v>
      </c>
      <c r="C1198" s="12" t="s">
        <v>1</v>
      </c>
      <c r="D1198" s="14" t="s">
        <v>6</v>
      </c>
      <c r="E1198" s="4">
        <f t="shared" si="450"/>
        <v>0</v>
      </c>
      <c r="F1198" s="12">
        <v>0</v>
      </c>
      <c r="G1198" s="12">
        <v>2</v>
      </c>
      <c r="H1198" s="16" t="s">
        <v>13</v>
      </c>
      <c r="I1198" s="5" t="s">
        <v>17</v>
      </c>
      <c r="J1198" s="12">
        <v>18</v>
      </c>
      <c r="K1198" s="12">
        <v>3</v>
      </c>
      <c r="L1198" s="12">
        <v>16.7</v>
      </c>
      <c r="M1198" s="12">
        <v>0</v>
      </c>
      <c r="N1198" s="12">
        <v>0</v>
      </c>
      <c r="O1198" s="12">
        <v>18.399999999999999</v>
      </c>
      <c r="P1198" s="12">
        <v>1</v>
      </c>
      <c r="Q1198" s="12">
        <v>1.3</v>
      </c>
      <c r="R1198" s="12">
        <v>1.3</v>
      </c>
      <c r="S1198" s="12">
        <v>7.0000000000000007E-2</v>
      </c>
      <c r="T1198" s="17">
        <v>-1.3</v>
      </c>
      <c r="U1198" s="12">
        <v>496</v>
      </c>
      <c r="V1198" s="12">
        <v>594</v>
      </c>
      <c r="W1198" s="12">
        <v>83.5</v>
      </c>
      <c r="X1198" s="12">
        <v>9351</v>
      </c>
      <c r="Y1198" s="12">
        <v>3258</v>
      </c>
      <c r="Z1198" s="12">
        <v>199</v>
      </c>
      <c r="AA1198" s="12">
        <v>220</v>
      </c>
      <c r="AB1198" s="12">
        <v>90.5</v>
      </c>
      <c r="AC1198" s="12">
        <v>229</v>
      </c>
      <c r="AD1198" s="12">
        <v>257</v>
      </c>
      <c r="AE1198" s="12">
        <v>89.1</v>
      </c>
      <c r="AF1198" s="12">
        <v>63</v>
      </c>
      <c r="AG1198" s="12">
        <v>93</v>
      </c>
      <c r="AH1198" s="12">
        <v>67.7</v>
      </c>
      <c r="AI1198" s="12">
        <v>0</v>
      </c>
      <c r="AJ1198" s="12">
        <v>1.1000000000000001</v>
      </c>
      <c r="AK1198" s="12">
        <v>1.4</v>
      </c>
      <c r="AL1198" s="12">
        <v>14</v>
      </c>
      <c r="AM1198" s="12">
        <v>48</v>
      </c>
      <c r="AN1198" s="12">
        <v>14</v>
      </c>
      <c r="AO1198" s="12">
        <v>4</v>
      </c>
      <c r="AP1198" s="12">
        <v>58</v>
      </c>
      <c r="AQ1198" s="12">
        <v>0</v>
      </c>
      <c r="AR1198" s="12">
        <v>1</v>
      </c>
      <c r="AS1198" s="12">
        <v>28</v>
      </c>
      <c r="AT1198" s="12">
        <v>5</v>
      </c>
      <c r="AU1198" s="12">
        <v>31</v>
      </c>
      <c r="AV1198" s="12">
        <v>22</v>
      </c>
      <c r="AW1198" s="12">
        <v>3</v>
      </c>
      <c r="AX1198" s="12">
        <v>2</v>
      </c>
      <c r="AY1198" s="12">
        <v>2</v>
      </c>
      <c r="AZ1198" s="12">
        <v>2</v>
      </c>
      <c r="BA1198" s="12">
        <v>0</v>
      </c>
      <c r="BB1198" s="12">
        <v>15</v>
      </c>
      <c r="BC1198" s="12">
        <v>9</v>
      </c>
      <c r="BD1198" s="12">
        <v>7</v>
      </c>
      <c r="BE1198" s="12">
        <v>6</v>
      </c>
      <c r="BF1198" s="12">
        <v>2</v>
      </c>
      <c r="BG1198" s="12">
        <v>7</v>
      </c>
      <c r="BH1198" s="12">
        <v>13</v>
      </c>
      <c r="BI1198" s="12">
        <v>53.8</v>
      </c>
      <c r="BJ1198" s="12">
        <v>6</v>
      </c>
      <c r="BK1198" s="12">
        <v>12</v>
      </c>
      <c r="BL1198" s="12">
        <v>0</v>
      </c>
      <c r="BM1198" s="12">
        <v>60</v>
      </c>
      <c r="BN1198" s="12">
        <v>702</v>
      </c>
      <c r="BO1198" s="12">
        <v>53</v>
      </c>
      <c r="BP1198" s="12">
        <v>182</v>
      </c>
      <c r="BQ1198" s="12">
        <v>314</v>
      </c>
      <c r="BR1198" s="12">
        <v>220</v>
      </c>
      <c r="BS1198" s="12">
        <v>34</v>
      </c>
      <c r="BT1198" s="12">
        <v>19</v>
      </c>
      <c r="BU1198" s="12">
        <v>12</v>
      </c>
      <c r="BV1198" s="12">
        <v>63.2</v>
      </c>
      <c r="BW1198" s="12">
        <v>482</v>
      </c>
      <c r="BX1198" s="12">
        <v>2400</v>
      </c>
      <c r="BY1198" s="12">
        <v>1197</v>
      </c>
      <c r="BZ1198" s="12">
        <v>19</v>
      </c>
      <c r="CA1198" s="12">
        <v>24</v>
      </c>
      <c r="CB1198" s="12">
        <v>6</v>
      </c>
      <c r="CC1198" s="12">
        <v>16</v>
      </c>
      <c r="CD1198" s="12">
        <v>17</v>
      </c>
      <c r="CE1198" s="12">
        <v>2</v>
      </c>
      <c r="CF1198" s="12">
        <v>0</v>
      </c>
      <c r="CG1198" s="12">
        <v>11</v>
      </c>
      <c r="CH1198" s="12">
        <v>62</v>
      </c>
      <c r="CI1198" s="12">
        <v>20</v>
      </c>
      <c r="CJ1198" s="12">
        <v>71.400000000000006</v>
      </c>
      <c r="CK1198">
        <v>9</v>
      </c>
      <c r="CL1198">
        <v>0.63953000000000004</v>
      </c>
      <c r="CM1198">
        <v>0.34841</v>
      </c>
      <c r="CN1198" s="12">
        <f t="shared" si="451"/>
        <v>0.15824915824915825</v>
      </c>
      <c r="CO1198" s="12">
        <f t="shared" si="455"/>
        <v>0.37037037037037035</v>
      </c>
      <c r="CP1198">
        <v>0.46666999999999997</v>
      </c>
      <c r="CQ1198">
        <v>0.4</v>
      </c>
      <c r="CR1198">
        <v>0.13333</v>
      </c>
      <c r="CS1198" s="12">
        <f t="shared" si="456"/>
        <v>0.25925925925925924</v>
      </c>
      <c r="CT1198" s="12">
        <f t="shared" si="457"/>
        <v>0.44729344729344728</v>
      </c>
      <c r="CU1198" s="12">
        <f t="shared" si="458"/>
        <v>0.31339031339031337</v>
      </c>
      <c r="CV1198" s="12">
        <f t="shared" si="459"/>
        <v>0.6</v>
      </c>
      <c r="CW1198" s="12">
        <f t="shared" si="452"/>
        <v>0.49206349206349204</v>
      </c>
      <c r="CX1198" s="12">
        <f t="shared" si="460"/>
        <v>0.77777777777777779</v>
      </c>
      <c r="CY1198" s="12">
        <f t="shared" si="461"/>
        <v>72</v>
      </c>
      <c r="CZ1198" s="12">
        <f t="shared" si="462"/>
        <v>20</v>
      </c>
      <c r="DA1198" s="12">
        <f t="shared" si="463"/>
        <v>0.27777777777777779</v>
      </c>
      <c r="DB1198" s="12">
        <f t="shared" si="464"/>
        <v>8.2666666666666675</v>
      </c>
      <c r="DC1198" s="12">
        <v>8</v>
      </c>
      <c r="DD1198" s="12">
        <v>3</v>
      </c>
      <c r="DE1198" s="12">
        <v>37.5</v>
      </c>
      <c r="DF1198" s="12">
        <v>0.25</v>
      </c>
      <c r="DG1198" s="12">
        <v>0.67</v>
      </c>
      <c r="DH1198" s="12">
        <v>21.6</v>
      </c>
      <c r="DI1198" s="12">
        <v>0</v>
      </c>
      <c r="DJ1198" s="12">
        <v>1.3</v>
      </c>
      <c r="DK1198" s="12">
        <v>1.3</v>
      </c>
      <c r="DL1198" s="12">
        <v>0.19</v>
      </c>
      <c r="DM1198" s="18">
        <v>0.7</v>
      </c>
      <c r="DN1198" s="12">
        <v>301</v>
      </c>
      <c r="DO1198" s="12">
        <v>396</v>
      </c>
      <c r="DP1198" s="12">
        <v>76</v>
      </c>
      <c r="DQ1198" s="12">
        <v>5385</v>
      </c>
      <c r="DR1198" s="12">
        <v>2268</v>
      </c>
      <c r="DS1198" s="12">
        <v>142</v>
      </c>
      <c r="DT1198" s="12">
        <v>156</v>
      </c>
      <c r="DU1198" s="12">
        <v>91</v>
      </c>
      <c r="DV1198" s="12">
        <v>119</v>
      </c>
      <c r="DW1198" s="12">
        <v>143</v>
      </c>
      <c r="DX1198" s="12">
        <v>83.2</v>
      </c>
      <c r="DY1198" s="12">
        <v>32</v>
      </c>
      <c r="DZ1198" s="12">
        <v>73</v>
      </c>
      <c r="EA1198" s="12">
        <v>43.8</v>
      </c>
      <c r="EB1198" s="12">
        <v>2</v>
      </c>
      <c r="EC1198" s="12">
        <v>1.5</v>
      </c>
      <c r="ED1198" s="12">
        <v>0.7</v>
      </c>
      <c r="EE1198" s="12">
        <v>6</v>
      </c>
      <c r="EF1198" s="12">
        <v>23</v>
      </c>
      <c r="EG1198" s="12">
        <v>1</v>
      </c>
      <c r="EH1198" s="12">
        <v>0</v>
      </c>
      <c r="EI1198" s="12">
        <v>29</v>
      </c>
      <c r="EJ1198" s="12">
        <v>0</v>
      </c>
      <c r="EK1198" s="12">
        <v>1</v>
      </c>
      <c r="EL1198" s="12">
        <v>18</v>
      </c>
      <c r="EM1198" s="12">
        <v>6</v>
      </c>
      <c r="EN1198" s="12">
        <v>10</v>
      </c>
      <c r="EO1198" s="12">
        <v>6</v>
      </c>
      <c r="EP1198" s="12">
        <v>1</v>
      </c>
      <c r="EQ1198" s="12">
        <v>1</v>
      </c>
      <c r="ER1198" s="12">
        <v>1</v>
      </c>
      <c r="ES1198" s="12">
        <v>1</v>
      </c>
      <c r="ET1198" s="12">
        <v>0</v>
      </c>
      <c r="EU1198" s="12">
        <v>24</v>
      </c>
      <c r="EV1198" s="12">
        <v>16</v>
      </c>
      <c r="EW1198" s="12">
        <v>14</v>
      </c>
      <c r="EX1198" s="12">
        <v>7</v>
      </c>
      <c r="EY1198" s="12">
        <v>3</v>
      </c>
      <c r="EZ1198" s="12">
        <v>7</v>
      </c>
      <c r="FA1198" s="12">
        <v>19</v>
      </c>
      <c r="FB1198" s="12">
        <v>36.799999999999997</v>
      </c>
      <c r="FC1198" s="12">
        <v>14</v>
      </c>
      <c r="FD1198" s="12">
        <v>28</v>
      </c>
      <c r="FE1198" s="12">
        <v>0</v>
      </c>
      <c r="FF1198" s="12">
        <v>40</v>
      </c>
      <c r="FG1198" s="12">
        <v>532</v>
      </c>
      <c r="FH1198" s="12">
        <v>78</v>
      </c>
      <c r="FI1198" s="12">
        <v>206</v>
      </c>
      <c r="FJ1198" s="12">
        <v>208</v>
      </c>
      <c r="FK1198" s="12">
        <v>124</v>
      </c>
      <c r="FL1198" s="12">
        <v>13</v>
      </c>
      <c r="FM1198" s="12">
        <v>13</v>
      </c>
      <c r="FN1198" s="12">
        <v>6</v>
      </c>
      <c r="FO1198" s="12">
        <v>46.2</v>
      </c>
      <c r="FP1198" s="12">
        <v>222</v>
      </c>
      <c r="FQ1198" s="12">
        <v>1415</v>
      </c>
      <c r="FR1198" s="12">
        <v>703</v>
      </c>
      <c r="FS1198" s="12">
        <v>15</v>
      </c>
      <c r="FT1198" s="12">
        <v>14</v>
      </c>
      <c r="FU1198" s="12">
        <v>2</v>
      </c>
      <c r="FV1198" s="12">
        <v>17</v>
      </c>
      <c r="FW1198" s="12">
        <v>8</v>
      </c>
      <c r="FX1198" s="12">
        <v>3</v>
      </c>
      <c r="FY1198" s="12">
        <v>0</v>
      </c>
      <c r="FZ1198" s="12">
        <v>13</v>
      </c>
      <c r="GA1198" s="12">
        <v>64</v>
      </c>
      <c r="GB1198" s="12">
        <v>8</v>
      </c>
      <c r="GC1198" s="12">
        <v>28.6</v>
      </c>
      <c r="GD1198">
        <v>7.5189873399999998</v>
      </c>
      <c r="GE1198">
        <v>0.36046512000000003</v>
      </c>
      <c r="GF1198">
        <v>0.42116991999999998</v>
      </c>
      <c r="GG1198" s="12">
        <f t="shared" si="465"/>
        <v>0.18686868686868688</v>
      </c>
      <c r="GH1198" s="12">
        <f t="shared" si="466"/>
        <v>0.39393939393939392</v>
      </c>
      <c r="GI1198">
        <v>0.58333332999999998</v>
      </c>
      <c r="GJ1198">
        <v>0.29166667000000002</v>
      </c>
      <c r="GK1198">
        <v>0.125</v>
      </c>
      <c r="GL1198">
        <f t="shared" si="467"/>
        <v>0.38721804511278196</v>
      </c>
      <c r="GM1198">
        <f t="shared" si="468"/>
        <v>0.39097744360902253</v>
      </c>
      <c r="GN1198">
        <f t="shared" si="469"/>
        <v>0.23308270676691728</v>
      </c>
      <c r="GO1198">
        <f t="shared" si="470"/>
        <v>0.66666666666666663</v>
      </c>
      <c r="GP1198" s="12">
        <f t="shared" si="453"/>
        <v>0.50793650793650791</v>
      </c>
      <c r="GQ1198">
        <f t="shared" si="454"/>
        <v>0.75</v>
      </c>
      <c r="GR1198">
        <f t="shared" si="471"/>
        <v>37</v>
      </c>
      <c r="GS1198">
        <f t="shared" si="472"/>
        <v>3</v>
      </c>
      <c r="GT1198">
        <f t="shared" si="473"/>
        <v>8.1081081081081086E-2</v>
      </c>
      <c r="GU1198">
        <f t="shared" si="474"/>
        <v>7.5250000000000004</v>
      </c>
    </row>
    <row r="1199" spans="1:203" x14ac:dyDescent="0.2">
      <c r="A1199">
        <v>2022</v>
      </c>
      <c r="B1199" s="2">
        <v>44674</v>
      </c>
      <c r="C1199" s="12" t="s">
        <v>5</v>
      </c>
      <c r="D1199" s="15" t="s">
        <v>20</v>
      </c>
      <c r="E1199" s="4">
        <f t="shared" si="450"/>
        <v>0.39999999999999997</v>
      </c>
      <c r="F1199" s="12">
        <v>0</v>
      </c>
      <c r="G1199" s="12">
        <v>0</v>
      </c>
      <c r="H1199" s="16" t="s">
        <v>13</v>
      </c>
      <c r="I1199" s="5" t="s">
        <v>24</v>
      </c>
      <c r="J1199" s="12">
        <v>9</v>
      </c>
      <c r="K1199" s="12">
        <v>1</v>
      </c>
      <c r="L1199" s="12">
        <v>11.1</v>
      </c>
      <c r="M1199" s="12">
        <v>0</v>
      </c>
      <c r="N1199" s="12">
        <v>0</v>
      </c>
      <c r="O1199" s="12">
        <v>20.3</v>
      </c>
      <c r="P1199" s="12">
        <v>0</v>
      </c>
      <c r="Q1199" s="12">
        <v>0.7</v>
      </c>
      <c r="R1199" s="12">
        <v>0.7</v>
      </c>
      <c r="S1199" s="12">
        <v>0.08</v>
      </c>
      <c r="T1199" s="17">
        <v>-0.7</v>
      </c>
      <c r="U1199" s="12">
        <v>295</v>
      </c>
      <c r="V1199" s="12">
        <v>391</v>
      </c>
      <c r="W1199" s="12">
        <v>75.400000000000006</v>
      </c>
      <c r="X1199" s="12">
        <v>5457</v>
      </c>
      <c r="Y1199" s="12">
        <v>1885</v>
      </c>
      <c r="Z1199" s="12">
        <v>132</v>
      </c>
      <c r="AA1199" s="12">
        <v>151</v>
      </c>
      <c r="AB1199" s="12">
        <v>87.4</v>
      </c>
      <c r="AC1199" s="12">
        <v>117</v>
      </c>
      <c r="AD1199" s="12">
        <v>139</v>
      </c>
      <c r="AE1199" s="12">
        <v>84.2</v>
      </c>
      <c r="AF1199" s="12">
        <v>38</v>
      </c>
      <c r="AG1199" s="12">
        <v>76</v>
      </c>
      <c r="AH1199" s="12">
        <v>50</v>
      </c>
      <c r="AI1199" s="12">
        <v>0</v>
      </c>
      <c r="AJ1199" s="12">
        <v>0.6</v>
      </c>
      <c r="AK1199" s="12">
        <v>0.4</v>
      </c>
      <c r="AL1199" s="12">
        <v>6</v>
      </c>
      <c r="AM1199" s="12">
        <v>16</v>
      </c>
      <c r="AN1199" s="12">
        <v>6</v>
      </c>
      <c r="AO1199" s="12">
        <v>0</v>
      </c>
      <c r="AP1199" s="12">
        <v>27</v>
      </c>
      <c r="AQ1199" s="12">
        <v>0</v>
      </c>
      <c r="AR1199" s="12">
        <v>8</v>
      </c>
      <c r="AS1199" s="12">
        <v>9</v>
      </c>
      <c r="AT1199" s="12">
        <v>2</v>
      </c>
      <c r="AU1199" s="12">
        <v>13</v>
      </c>
      <c r="AV1199" s="12">
        <v>10</v>
      </c>
      <c r="AW1199" s="12">
        <v>0</v>
      </c>
      <c r="AX1199" s="12">
        <v>1</v>
      </c>
      <c r="AY1199" s="12">
        <v>1</v>
      </c>
      <c r="AZ1199" s="12">
        <v>0</v>
      </c>
      <c r="BA1199" s="12">
        <v>1</v>
      </c>
      <c r="BB1199" s="12">
        <v>18</v>
      </c>
      <c r="BC1199" s="12">
        <v>14</v>
      </c>
      <c r="BD1199" s="12">
        <v>12</v>
      </c>
      <c r="BE1199" s="12">
        <v>4</v>
      </c>
      <c r="BF1199" s="12">
        <v>2</v>
      </c>
      <c r="BG1199" s="12">
        <v>9</v>
      </c>
      <c r="BH1199" s="12">
        <v>20</v>
      </c>
      <c r="BI1199" s="12">
        <v>45</v>
      </c>
      <c r="BJ1199" s="12">
        <v>15</v>
      </c>
      <c r="BK1199" s="12">
        <v>20</v>
      </c>
      <c r="BL1199" s="12">
        <v>0</v>
      </c>
      <c r="BM1199" s="12">
        <v>37</v>
      </c>
      <c r="BN1199" s="12">
        <v>497</v>
      </c>
      <c r="BO1199" s="12">
        <v>57</v>
      </c>
      <c r="BP1199" s="12">
        <v>193</v>
      </c>
      <c r="BQ1199" s="12">
        <v>226</v>
      </c>
      <c r="BR1199" s="12">
        <v>86</v>
      </c>
      <c r="BS1199" s="12">
        <v>15</v>
      </c>
      <c r="BT1199" s="12">
        <v>17</v>
      </c>
      <c r="BU1199" s="12">
        <v>10</v>
      </c>
      <c r="BV1199" s="12">
        <v>58.8</v>
      </c>
      <c r="BW1199" s="12">
        <v>229</v>
      </c>
      <c r="BX1199" s="12">
        <v>1372</v>
      </c>
      <c r="BY1199" s="12">
        <v>648</v>
      </c>
      <c r="BZ1199" s="12">
        <v>13</v>
      </c>
      <c r="CA1199" s="12">
        <v>4</v>
      </c>
      <c r="CB1199" s="12">
        <v>4</v>
      </c>
      <c r="CC1199" s="12">
        <v>15</v>
      </c>
      <c r="CD1199" s="12">
        <v>11</v>
      </c>
      <c r="CE1199" s="12">
        <v>2</v>
      </c>
      <c r="CF1199" s="12">
        <v>0</v>
      </c>
      <c r="CG1199" s="12">
        <v>13</v>
      </c>
      <c r="CH1199" s="12">
        <v>55</v>
      </c>
      <c r="CI1199" s="12">
        <v>11</v>
      </c>
      <c r="CJ1199" s="12">
        <v>37.9</v>
      </c>
      <c r="CK1199">
        <v>9.9393899999999995</v>
      </c>
      <c r="CL1199">
        <v>0.38564999999999999</v>
      </c>
      <c r="CM1199">
        <v>0.34543000000000001</v>
      </c>
      <c r="CN1199" s="12">
        <f t="shared" si="451"/>
        <v>0.21483375959079284</v>
      </c>
      <c r="CO1199" s="12">
        <f t="shared" si="455"/>
        <v>0.38618925831202044</v>
      </c>
      <c r="CP1199">
        <v>0.66666999999999998</v>
      </c>
      <c r="CQ1199">
        <v>0.22222</v>
      </c>
      <c r="CR1199">
        <v>0.11111</v>
      </c>
      <c r="CS1199" s="12">
        <f t="shared" si="456"/>
        <v>0.38832997987927564</v>
      </c>
      <c r="CT1199" s="12">
        <f t="shared" si="457"/>
        <v>0.45472837022132795</v>
      </c>
      <c r="CU1199" s="12">
        <f t="shared" si="458"/>
        <v>0.17303822937625754</v>
      </c>
      <c r="CV1199" s="12">
        <f t="shared" si="459"/>
        <v>0.77777777777777779</v>
      </c>
      <c r="CW1199" s="12">
        <f t="shared" si="452"/>
        <v>0.52380952380952384</v>
      </c>
      <c r="CX1199" s="12">
        <f t="shared" si="460"/>
        <v>0.66666666666666663</v>
      </c>
      <c r="CY1199" s="12">
        <f t="shared" si="461"/>
        <v>20</v>
      </c>
      <c r="CZ1199" s="12">
        <f t="shared" si="462"/>
        <v>10</v>
      </c>
      <c r="DA1199" s="12">
        <f t="shared" si="463"/>
        <v>0.5</v>
      </c>
      <c r="DB1199" s="12">
        <f t="shared" si="464"/>
        <v>7.9729729729729728</v>
      </c>
      <c r="DC1199" s="12">
        <v>3</v>
      </c>
      <c r="DD1199" s="12">
        <v>3</v>
      </c>
      <c r="DE1199" s="12">
        <v>100</v>
      </c>
      <c r="DF1199" s="12">
        <v>0</v>
      </c>
      <c r="DG1199" s="12">
        <v>0</v>
      </c>
      <c r="DH1199" s="12">
        <v>19</v>
      </c>
      <c r="DI1199" s="12">
        <v>0</v>
      </c>
      <c r="DJ1199" s="12">
        <v>0.3</v>
      </c>
      <c r="DK1199" s="12">
        <v>0.3</v>
      </c>
      <c r="DL1199" s="12">
        <v>0.09</v>
      </c>
      <c r="DM1199" s="17">
        <v>-0.3</v>
      </c>
      <c r="DN1199" s="12">
        <v>541</v>
      </c>
      <c r="DO1199" s="12">
        <v>656</v>
      </c>
      <c r="DP1199" s="12">
        <v>82.5</v>
      </c>
      <c r="DQ1199" s="12">
        <v>10437</v>
      </c>
      <c r="DR1199" s="12">
        <v>2607</v>
      </c>
      <c r="DS1199" s="12">
        <v>205</v>
      </c>
      <c r="DT1199" s="12">
        <v>227</v>
      </c>
      <c r="DU1199" s="12">
        <v>90.3</v>
      </c>
      <c r="DV1199" s="12">
        <v>238</v>
      </c>
      <c r="DW1199" s="12">
        <v>265</v>
      </c>
      <c r="DX1199" s="12">
        <v>89.8</v>
      </c>
      <c r="DY1199" s="12">
        <v>81</v>
      </c>
      <c r="DZ1199" s="12">
        <v>122</v>
      </c>
      <c r="EA1199" s="12">
        <v>66.400000000000006</v>
      </c>
      <c r="EB1199" s="12">
        <v>0</v>
      </c>
      <c r="EC1199" s="12">
        <v>0.3</v>
      </c>
      <c r="ED1199" s="12">
        <v>0.3</v>
      </c>
      <c r="EE1199" s="12">
        <v>2</v>
      </c>
      <c r="EF1199" s="12">
        <v>31</v>
      </c>
      <c r="EG1199" s="12">
        <v>2</v>
      </c>
      <c r="EH1199" s="12">
        <v>0</v>
      </c>
      <c r="EI1199" s="12">
        <v>42</v>
      </c>
      <c r="EJ1199" s="12">
        <v>0</v>
      </c>
      <c r="EK1199" s="12">
        <v>12</v>
      </c>
      <c r="EL1199" s="12">
        <v>18</v>
      </c>
      <c r="EM1199" s="12">
        <v>2</v>
      </c>
      <c r="EN1199" s="12">
        <v>6</v>
      </c>
      <c r="EO1199" s="12">
        <v>4</v>
      </c>
      <c r="EP1199" s="12">
        <v>1</v>
      </c>
      <c r="EQ1199" s="12">
        <v>0</v>
      </c>
      <c r="ER1199" s="12">
        <v>0</v>
      </c>
      <c r="ES1199" s="12">
        <v>1</v>
      </c>
      <c r="ET1199" s="12">
        <v>0</v>
      </c>
      <c r="EU1199" s="12">
        <v>18</v>
      </c>
      <c r="EV1199" s="12">
        <v>11</v>
      </c>
      <c r="EW1199" s="12">
        <v>5</v>
      </c>
      <c r="EX1199" s="12">
        <v>11</v>
      </c>
      <c r="EY1199" s="12">
        <v>2</v>
      </c>
      <c r="EZ1199" s="12">
        <v>7</v>
      </c>
      <c r="FA1199" s="12">
        <v>17</v>
      </c>
      <c r="FB1199" s="12">
        <v>41.2</v>
      </c>
      <c r="FC1199" s="12">
        <v>11</v>
      </c>
      <c r="FD1199" s="12">
        <v>9</v>
      </c>
      <c r="FE1199" s="12">
        <v>1</v>
      </c>
      <c r="FF1199" s="12">
        <v>63</v>
      </c>
      <c r="FG1199" s="12">
        <v>748</v>
      </c>
      <c r="FH1199" s="12">
        <v>52</v>
      </c>
      <c r="FI1199" s="12">
        <v>223</v>
      </c>
      <c r="FJ1199" s="12">
        <v>395</v>
      </c>
      <c r="FK1199" s="12">
        <v>137</v>
      </c>
      <c r="FL1199" s="12">
        <v>8</v>
      </c>
      <c r="FM1199" s="12">
        <v>20</v>
      </c>
      <c r="FN1199" s="12">
        <v>11</v>
      </c>
      <c r="FO1199" s="12">
        <v>55</v>
      </c>
      <c r="FP1199" s="12">
        <v>416</v>
      </c>
      <c r="FQ1199" s="12">
        <v>2640</v>
      </c>
      <c r="FR1199" s="12">
        <v>1434</v>
      </c>
      <c r="FS1199" s="12">
        <v>17</v>
      </c>
      <c r="FT1199" s="12">
        <v>9</v>
      </c>
      <c r="FU1199" s="12">
        <v>2</v>
      </c>
      <c r="FV1199" s="12">
        <v>13</v>
      </c>
      <c r="FW1199" s="12">
        <v>9</v>
      </c>
      <c r="FX1199" s="12">
        <v>1</v>
      </c>
      <c r="FY1199" s="12">
        <v>0</v>
      </c>
      <c r="FZ1199" s="12">
        <v>11</v>
      </c>
      <c r="GA1199" s="12">
        <v>50</v>
      </c>
      <c r="GB1199" s="12">
        <v>18</v>
      </c>
      <c r="GC1199" s="12">
        <v>62.1</v>
      </c>
      <c r="GD1199">
        <v>7.9795918400000003</v>
      </c>
      <c r="GE1199">
        <v>0.61434977999999996</v>
      </c>
      <c r="GF1199">
        <v>0.24978442000000001</v>
      </c>
      <c r="GG1199" s="12">
        <f t="shared" si="465"/>
        <v>0.20426829268292682</v>
      </c>
      <c r="GH1199" s="12">
        <f t="shared" si="466"/>
        <v>0.34603658536585363</v>
      </c>
      <c r="GI1199">
        <v>0.27777777999999997</v>
      </c>
      <c r="GJ1199">
        <v>0.61111110999999996</v>
      </c>
      <c r="GK1199">
        <v>0.11111111</v>
      </c>
      <c r="GL1199">
        <f t="shared" si="467"/>
        <v>0.29812834224598933</v>
      </c>
      <c r="GM1199">
        <f t="shared" si="468"/>
        <v>0.52807486631016043</v>
      </c>
      <c r="GN1199">
        <f t="shared" si="469"/>
        <v>0.18315508021390375</v>
      </c>
      <c r="GO1199">
        <f t="shared" si="470"/>
        <v>0.61111111111111116</v>
      </c>
      <c r="GP1199" s="12">
        <f t="shared" si="453"/>
        <v>0.47619047619047616</v>
      </c>
      <c r="GQ1199">
        <f t="shared" si="454"/>
        <v>0.66666666666666663</v>
      </c>
      <c r="GR1199">
        <f t="shared" si="471"/>
        <v>40</v>
      </c>
      <c r="GS1199">
        <f t="shared" si="472"/>
        <v>4</v>
      </c>
      <c r="GT1199">
        <f t="shared" si="473"/>
        <v>0.1</v>
      </c>
      <c r="GU1199">
        <f t="shared" si="474"/>
        <v>8.587301587301587</v>
      </c>
    </row>
    <row r="1200" spans="1:203" x14ac:dyDescent="0.2">
      <c r="A1200">
        <v>2022</v>
      </c>
      <c r="B1200" s="2">
        <v>44681</v>
      </c>
      <c r="C1200" s="12" t="s">
        <v>1</v>
      </c>
      <c r="D1200" s="13" t="s">
        <v>2</v>
      </c>
      <c r="E1200" s="4">
        <f t="shared" si="450"/>
        <v>0.10000000000000009</v>
      </c>
      <c r="F1200" s="12">
        <v>3</v>
      </c>
      <c r="G1200" s="12">
        <v>0</v>
      </c>
      <c r="H1200" s="16" t="s">
        <v>13</v>
      </c>
      <c r="I1200" s="5" t="s">
        <v>19</v>
      </c>
      <c r="J1200" s="12">
        <v>13</v>
      </c>
      <c r="K1200" s="12">
        <v>3</v>
      </c>
      <c r="L1200" s="12">
        <v>23.1</v>
      </c>
      <c r="M1200" s="12">
        <v>0.23</v>
      </c>
      <c r="N1200" s="12">
        <v>1</v>
      </c>
      <c r="O1200" s="12">
        <v>20.100000000000001</v>
      </c>
      <c r="P1200" s="12">
        <v>2</v>
      </c>
      <c r="Q1200" s="12">
        <v>1.5</v>
      </c>
      <c r="R1200" s="12">
        <v>1.5</v>
      </c>
      <c r="S1200" s="12">
        <v>0.11</v>
      </c>
      <c r="T1200" s="18">
        <v>1.5</v>
      </c>
      <c r="U1200" s="12">
        <v>316</v>
      </c>
      <c r="V1200" s="12">
        <v>424</v>
      </c>
      <c r="W1200" s="12">
        <v>74.5</v>
      </c>
      <c r="X1200" s="12">
        <v>5440</v>
      </c>
      <c r="Y1200" s="12">
        <v>1894</v>
      </c>
      <c r="Z1200" s="12">
        <v>147</v>
      </c>
      <c r="AA1200" s="12">
        <v>167</v>
      </c>
      <c r="AB1200" s="12">
        <v>88</v>
      </c>
      <c r="AC1200" s="12">
        <v>119</v>
      </c>
      <c r="AD1200" s="12">
        <v>147</v>
      </c>
      <c r="AE1200" s="12">
        <v>81</v>
      </c>
      <c r="AF1200" s="12">
        <v>33</v>
      </c>
      <c r="AG1200" s="12">
        <v>80</v>
      </c>
      <c r="AH1200" s="12">
        <v>41.3</v>
      </c>
      <c r="AI1200" s="12">
        <v>1</v>
      </c>
      <c r="AJ1200" s="12">
        <v>1.2</v>
      </c>
      <c r="AK1200" s="12">
        <v>1.3</v>
      </c>
      <c r="AL1200" s="12">
        <v>8</v>
      </c>
      <c r="AM1200" s="12">
        <v>23</v>
      </c>
      <c r="AN1200" s="12">
        <v>3</v>
      </c>
      <c r="AO1200" s="12">
        <v>2</v>
      </c>
      <c r="AP1200" s="12">
        <v>18</v>
      </c>
      <c r="AQ1200" s="12">
        <v>2</v>
      </c>
      <c r="AR1200" s="12">
        <v>3</v>
      </c>
      <c r="AS1200" s="12">
        <v>10</v>
      </c>
      <c r="AT1200" s="12">
        <v>2</v>
      </c>
      <c r="AU1200" s="12">
        <v>21</v>
      </c>
      <c r="AV1200" s="12">
        <v>15</v>
      </c>
      <c r="AW1200" s="12">
        <v>1</v>
      </c>
      <c r="AX1200" s="12">
        <v>0</v>
      </c>
      <c r="AY1200" s="12">
        <v>2</v>
      </c>
      <c r="AZ1200" s="12">
        <v>2</v>
      </c>
      <c r="BA1200" s="12">
        <v>1</v>
      </c>
      <c r="BB1200" s="12">
        <v>16</v>
      </c>
      <c r="BC1200" s="12">
        <v>9</v>
      </c>
      <c r="BD1200" s="12">
        <v>10</v>
      </c>
      <c r="BE1200" s="12">
        <v>6</v>
      </c>
      <c r="BF1200" s="12">
        <v>0</v>
      </c>
      <c r="BG1200" s="12">
        <v>5</v>
      </c>
      <c r="BH1200" s="12">
        <v>13</v>
      </c>
      <c r="BI1200" s="12">
        <v>38.5</v>
      </c>
      <c r="BJ1200" s="12">
        <v>14</v>
      </c>
      <c r="BK1200" s="12">
        <v>21</v>
      </c>
      <c r="BL1200" s="12">
        <v>0</v>
      </c>
      <c r="BM1200" s="12">
        <v>43</v>
      </c>
      <c r="BN1200" s="12">
        <v>528</v>
      </c>
      <c r="BO1200" s="12">
        <v>62</v>
      </c>
      <c r="BP1200" s="12">
        <v>201</v>
      </c>
      <c r="BQ1200" s="12">
        <v>229</v>
      </c>
      <c r="BR1200" s="12">
        <v>103</v>
      </c>
      <c r="BS1200" s="12">
        <v>15</v>
      </c>
      <c r="BT1200" s="12">
        <v>14</v>
      </c>
      <c r="BU1200" s="12">
        <v>9</v>
      </c>
      <c r="BV1200" s="12">
        <v>64.3</v>
      </c>
      <c r="BW1200" s="12">
        <v>244</v>
      </c>
      <c r="BX1200" s="12">
        <v>1199</v>
      </c>
      <c r="BY1200" s="12">
        <v>546</v>
      </c>
      <c r="BZ1200" s="12">
        <v>14</v>
      </c>
      <c r="CA1200" s="12">
        <v>6</v>
      </c>
      <c r="CB1200" s="12">
        <v>5</v>
      </c>
      <c r="CC1200" s="12">
        <v>10</v>
      </c>
      <c r="CD1200" s="12">
        <v>7</v>
      </c>
      <c r="CE1200" s="12">
        <v>0</v>
      </c>
      <c r="CF1200" s="12">
        <v>0</v>
      </c>
      <c r="CG1200" s="12">
        <v>12</v>
      </c>
      <c r="CH1200" s="12">
        <v>50</v>
      </c>
      <c r="CI1200" s="12">
        <v>10</v>
      </c>
      <c r="CJ1200" s="12">
        <v>34.5</v>
      </c>
      <c r="CK1200">
        <v>8.8730200000000004</v>
      </c>
      <c r="CL1200">
        <v>0.42387000000000002</v>
      </c>
      <c r="CM1200">
        <v>0.34816000000000003</v>
      </c>
      <c r="CN1200" s="12">
        <f t="shared" si="451"/>
        <v>0.20047169811320756</v>
      </c>
      <c r="CO1200" s="12">
        <f t="shared" si="455"/>
        <v>0.39386792452830188</v>
      </c>
      <c r="CP1200">
        <v>0.625</v>
      </c>
      <c r="CQ1200">
        <v>0.375</v>
      </c>
      <c r="CR1200">
        <v>0</v>
      </c>
      <c r="CS1200" s="12">
        <f t="shared" si="456"/>
        <v>0.38068181818181818</v>
      </c>
      <c r="CT1200" s="12">
        <f t="shared" si="457"/>
        <v>0.43371212121212122</v>
      </c>
      <c r="CU1200" s="12">
        <f t="shared" si="458"/>
        <v>0.19507575757575757</v>
      </c>
      <c r="CV1200" s="12">
        <f t="shared" si="459"/>
        <v>0.5625</v>
      </c>
      <c r="CW1200" s="12">
        <f t="shared" si="452"/>
        <v>0.50505050505050508</v>
      </c>
      <c r="CX1200" s="12">
        <f t="shared" si="460"/>
        <v>0.61538461538461542</v>
      </c>
      <c r="CY1200" s="12">
        <f t="shared" si="461"/>
        <v>29</v>
      </c>
      <c r="CZ1200" s="12">
        <f t="shared" si="462"/>
        <v>8</v>
      </c>
      <c r="DA1200" s="12">
        <f t="shared" si="463"/>
        <v>0.27586206896551724</v>
      </c>
      <c r="DB1200" s="12">
        <f t="shared" si="464"/>
        <v>7.3488372093023253</v>
      </c>
      <c r="DC1200" s="12">
        <v>11</v>
      </c>
      <c r="DD1200" s="12">
        <v>2</v>
      </c>
      <c r="DE1200" s="12">
        <v>18.2</v>
      </c>
      <c r="DF1200" s="12">
        <v>0</v>
      </c>
      <c r="DG1200" s="12">
        <v>0</v>
      </c>
      <c r="DH1200" s="12">
        <v>14.7</v>
      </c>
      <c r="DI1200" s="12">
        <v>0</v>
      </c>
      <c r="DJ1200" s="12">
        <v>1.4</v>
      </c>
      <c r="DK1200" s="12">
        <v>1.4</v>
      </c>
      <c r="DL1200" s="12">
        <v>0.13</v>
      </c>
      <c r="DM1200" s="17">
        <v>-1.4</v>
      </c>
      <c r="DN1200" s="12">
        <v>452</v>
      </c>
      <c r="DO1200" s="12">
        <v>559</v>
      </c>
      <c r="DP1200" s="12">
        <v>80.900000000000006</v>
      </c>
      <c r="DQ1200" s="12">
        <v>8782</v>
      </c>
      <c r="DR1200" s="12">
        <v>2552</v>
      </c>
      <c r="DS1200" s="12">
        <v>156</v>
      </c>
      <c r="DT1200" s="12">
        <v>183</v>
      </c>
      <c r="DU1200" s="12">
        <v>85.2</v>
      </c>
      <c r="DV1200" s="12">
        <v>243</v>
      </c>
      <c r="DW1200" s="12">
        <v>279</v>
      </c>
      <c r="DX1200" s="12">
        <v>87.1</v>
      </c>
      <c r="DY1200" s="12">
        <v>50</v>
      </c>
      <c r="DZ1200" s="12">
        <v>77</v>
      </c>
      <c r="EA1200" s="12">
        <v>64.900000000000006</v>
      </c>
      <c r="EB1200" s="12">
        <v>0</v>
      </c>
      <c r="EC1200" s="12">
        <v>1.3</v>
      </c>
      <c r="ED1200" s="12">
        <v>1.9</v>
      </c>
      <c r="EE1200" s="12">
        <v>9</v>
      </c>
      <c r="EF1200" s="12">
        <v>41</v>
      </c>
      <c r="EG1200" s="12">
        <v>8</v>
      </c>
      <c r="EH1200" s="12">
        <v>2</v>
      </c>
      <c r="EI1200" s="12">
        <v>44</v>
      </c>
      <c r="EJ1200" s="12">
        <v>1</v>
      </c>
      <c r="EK1200" s="12">
        <v>6</v>
      </c>
      <c r="EL1200" s="12">
        <v>19</v>
      </c>
      <c r="EM1200" s="12">
        <v>1</v>
      </c>
      <c r="EN1200" s="12">
        <v>20</v>
      </c>
      <c r="EO1200" s="12">
        <v>16</v>
      </c>
      <c r="EP1200" s="12">
        <v>2</v>
      </c>
      <c r="EQ1200" s="12">
        <v>1</v>
      </c>
      <c r="ER1200" s="12">
        <v>0</v>
      </c>
      <c r="ES1200" s="12">
        <v>1</v>
      </c>
      <c r="ET1200" s="12">
        <v>0</v>
      </c>
      <c r="EU1200" s="12">
        <v>11</v>
      </c>
      <c r="EV1200" s="12">
        <v>5</v>
      </c>
      <c r="EW1200" s="12">
        <v>3</v>
      </c>
      <c r="EX1200" s="12">
        <v>4</v>
      </c>
      <c r="EY1200" s="12">
        <v>4</v>
      </c>
      <c r="EZ1200" s="12">
        <v>5</v>
      </c>
      <c r="FA1200" s="12">
        <v>14</v>
      </c>
      <c r="FB1200" s="12">
        <v>35.700000000000003</v>
      </c>
      <c r="FC1200" s="12">
        <v>11</v>
      </c>
      <c r="FD1200" s="12">
        <v>17</v>
      </c>
      <c r="FE1200" s="12">
        <v>0</v>
      </c>
      <c r="FF1200" s="12">
        <v>57</v>
      </c>
      <c r="FG1200" s="12">
        <v>659</v>
      </c>
      <c r="FH1200" s="12">
        <v>44</v>
      </c>
      <c r="FI1200" s="12">
        <v>161</v>
      </c>
      <c r="FJ1200" s="12">
        <v>360</v>
      </c>
      <c r="FK1200" s="12">
        <v>140</v>
      </c>
      <c r="FL1200" s="12">
        <v>17</v>
      </c>
      <c r="FM1200" s="12">
        <v>13</v>
      </c>
      <c r="FN1200" s="12">
        <v>8</v>
      </c>
      <c r="FO1200" s="12">
        <v>61.5</v>
      </c>
      <c r="FP1200" s="12">
        <v>375</v>
      </c>
      <c r="FQ1200" s="12">
        <v>2109</v>
      </c>
      <c r="FR1200" s="12">
        <v>1166</v>
      </c>
      <c r="FS1200" s="12">
        <v>9</v>
      </c>
      <c r="FT1200" s="12">
        <v>17</v>
      </c>
      <c r="FU1200" s="12">
        <v>1</v>
      </c>
      <c r="FV1200" s="12">
        <v>12</v>
      </c>
      <c r="FW1200" s="12">
        <v>11</v>
      </c>
      <c r="FX1200" s="12">
        <v>2</v>
      </c>
      <c r="FY1200" s="12">
        <v>0</v>
      </c>
      <c r="FZ1200" s="12">
        <v>22</v>
      </c>
      <c r="GA1200" s="12">
        <v>49</v>
      </c>
      <c r="GB1200" s="12">
        <v>19</v>
      </c>
      <c r="GC1200" s="12">
        <v>65.5</v>
      </c>
      <c r="GD1200">
        <v>6.9508196699999996</v>
      </c>
      <c r="GE1200">
        <v>0.57613168999999997</v>
      </c>
      <c r="GF1200">
        <v>0.29059439999999997</v>
      </c>
      <c r="GG1200" s="12">
        <f t="shared" si="465"/>
        <v>0.15026833631484796</v>
      </c>
      <c r="GH1200" s="12">
        <f t="shared" si="466"/>
        <v>0.32737030411449014</v>
      </c>
      <c r="GI1200">
        <v>0.27272727000000002</v>
      </c>
      <c r="GJ1200">
        <v>0.36363635999999999</v>
      </c>
      <c r="GK1200">
        <v>0.36363635999999999</v>
      </c>
      <c r="GL1200">
        <f t="shared" si="467"/>
        <v>0.24430955993930198</v>
      </c>
      <c r="GM1200">
        <f t="shared" si="468"/>
        <v>0.54628224582701057</v>
      </c>
      <c r="GN1200">
        <f t="shared" si="469"/>
        <v>0.21244309559939301</v>
      </c>
      <c r="GO1200">
        <f t="shared" si="470"/>
        <v>0.45454545454545453</v>
      </c>
      <c r="GP1200" s="12">
        <f t="shared" si="453"/>
        <v>0.49494949494949497</v>
      </c>
      <c r="GQ1200">
        <f t="shared" si="454"/>
        <v>0.81818181818181823</v>
      </c>
      <c r="GR1200">
        <f t="shared" si="471"/>
        <v>58</v>
      </c>
      <c r="GS1200">
        <f t="shared" si="472"/>
        <v>9</v>
      </c>
      <c r="GT1200">
        <f t="shared" si="473"/>
        <v>0.15517241379310345</v>
      </c>
      <c r="GU1200">
        <f t="shared" si="474"/>
        <v>7.9298245614035086</v>
      </c>
    </row>
    <row r="1201" spans="1:203" x14ac:dyDescent="0.2">
      <c r="A1201">
        <v>2022</v>
      </c>
      <c r="B1201" s="2">
        <v>44688</v>
      </c>
      <c r="C1201" s="12" t="s">
        <v>5</v>
      </c>
      <c r="D1201" s="15" t="s">
        <v>20</v>
      </c>
      <c r="E1201" s="4">
        <f t="shared" si="450"/>
        <v>0.10000000000000009</v>
      </c>
      <c r="F1201" s="12">
        <v>2</v>
      </c>
      <c r="G1201" s="12">
        <v>2</v>
      </c>
      <c r="H1201" s="16" t="s">
        <v>13</v>
      </c>
      <c r="I1201" s="5" t="s">
        <v>15</v>
      </c>
      <c r="J1201" s="12">
        <v>7</v>
      </c>
      <c r="K1201" s="12">
        <v>3</v>
      </c>
      <c r="L1201" s="12">
        <v>42.9</v>
      </c>
      <c r="M1201" s="12">
        <v>0.28999999999999998</v>
      </c>
      <c r="N1201" s="12">
        <v>0.67</v>
      </c>
      <c r="O1201" s="12">
        <v>13.1</v>
      </c>
      <c r="P1201" s="12">
        <v>0</v>
      </c>
      <c r="Q1201" s="12">
        <v>1.1000000000000001</v>
      </c>
      <c r="R1201" s="12">
        <v>1.1000000000000001</v>
      </c>
      <c r="S1201" s="12">
        <v>0.16</v>
      </c>
      <c r="T1201" s="18">
        <v>0.9</v>
      </c>
      <c r="U1201" s="12">
        <v>296</v>
      </c>
      <c r="V1201" s="12">
        <v>388</v>
      </c>
      <c r="W1201" s="12">
        <v>76.3</v>
      </c>
      <c r="X1201" s="12">
        <v>5707</v>
      </c>
      <c r="Y1201" s="12">
        <v>2193</v>
      </c>
      <c r="Z1201" s="12">
        <v>124</v>
      </c>
      <c r="AA1201" s="12">
        <v>135</v>
      </c>
      <c r="AB1201" s="12">
        <v>91.9</v>
      </c>
      <c r="AC1201" s="12">
        <v>125</v>
      </c>
      <c r="AD1201" s="12">
        <v>153</v>
      </c>
      <c r="AE1201" s="12">
        <v>81.7</v>
      </c>
      <c r="AF1201" s="12">
        <v>44</v>
      </c>
      <c r="AG1201" s="12">
        <v>83</v>
      </c>
      <c r="AH1201" s="12">
        <v>53</v>
      </c>
      <c r="AI1201" s="12">
        <v>2</v>
      </c>
      <c r="AJ1201" s="12">
        <v>1</v>
      </c>
      <c r="AK1201" s="12">
        <v>1</v>
      </c>
      <c r="AL1201" s="12">
        <v>5</v>
      </c>
      <c r="AM1201" s="12">
        <v>14</v>
      </c>
      <c r="AN1201" s="12">
        <v>7</v>
      </c>
      <c r="AO1201" s="12">
        <v>3</v>
      </c>
      <c r="AP1201" s="12">
        <v>23</v>
      </c>
      <c r="AQ1201" s="12">
        <v>1</v>
      </c>
      <c r="AR1201" s="12">
        <v>5</v>
      </c>
      <c r="AS1201" s="12">
        <v>13</v>
      </c>
      <c r="AT1201" s="12">
        <v>3</v>
      </c>
      <c r="AU1201" s="12">
        <v>14</v>
      </c>
      <c r="AV1201" s="12">
        <v>10</v>
      </c>
      <c r="AW1201" s="12">
        <v>2</v>
      </c>
      <c r="AX1201" s="12">
        <v>1</v>
      </c>
      <c r="AY1201" s="12">
        <v>0</v>
      </c>
      <c r="AZ1201" s="12">
        <v>1</v>
      </c>
      <c r="BA1201" s="12">
        <v>0</v>
      </c>
      <c r="BB1201" s="12">
        <v>17</v>
      </c>
      <c r="BC1201" s="12">
        <v>8</v>
      </c>
      <c r="BD1201" s="12">
        <v>9</v>
      </c>
      <c r="BE1201" s="12">
        <v>8</v>
      </c>
      <c r="BF1201" s="12">
        <v>0</v>
      </c>
      <c r="BG1201" s="12">
        <v>5</v>
      </c>
      <c r="BH1201" s="12">
        <v>21</v>
      </c>
      <c r="BI1201" s="12">
        <v>23.8</v>
      </c>
      <c r="BJ1201" s="12">
        <v>12</v>
      </c>
      <c r="BK1201" s="12">
        <v>19</v>
      </c>
      <c r="BL1201" s="12">
        <v>0</v>
      </c>
      <c r="BM1201" s="12">
        <v>36</v>
      </c>
      <c r="BN1201" s="12">
        <v>493</v>
      </c>
      <c r="BO1201" s="12">
        <v>71</v>
      </c>
      <c r="BP1201" s="12">
        <v>182</v>
      </c>
      <c r="BQ1201" s="12">
        <v>218</v>
      </c>
      <c r="BR1201" s="12">
        <v>96</v>
      </c>
      <c r="BS1201" s="12">
        <v>16</v>
      </c>
      <c r="BT1201" s="12">
        <v>11</v>
      </c>
      <c r="BU1201" s="12">
        <v>3</v>
      </c>
      <c r="BV1201" s="12">
        <v>27.3</v>
      </c>
      <c r="BW1201" s="12">
        <v>255</v>
      </c>
      <c r="BX1201" s="12">
        <v>1116</v>
      </c>
      <c r="BY1201" s="12">
        <v>452</v>
      </c>
      <c r="BZ1201" s="12">
        <v>8</v>
      </c>
      <c r="CA1201" s="12">
        <v>11</v>
      </c>
      <c r="CB1201" s="12">
        <v>2</v>
      </c>
      <c r="CC1201" s="12">
        <v>23</v>
      </c>
      <c r="CD1201" s="12">
        <v>4</v>
      </c>
      <c r="CE1201" s="12">
        <v>2</v>
      </c>
      <c r="CF1201" s="12">
        <v>0</v>
      </c>
      <c r="CG1201" s="12">
        <v>12</v>
      </c>
      <c r="CH1201" s="12">
        <v>54</v>
      </c>
      <c r="CI1201" s="12">
        <v>9</v>
      </c>
      <c r="CJ1201" s="12">
        <v>32.1</v>
      </c>
      <c r="CK1201">
        <v>11.416700000000001</v>
      </c>
      <c r="CL1201">
        <v>0.32877000000000001</v>
      </c>
      <c r="CM1201">
        <v>0.38425999999999999</v>
      </c>
      <c r="CN1201" s="12">
        <f t="shared" si="451"/>
        <v>0.22938144329896906</v>
      </c>
      <c r="CO1201" s="12">
        <f t="shared" si="455"/>
        <v>0.34793814432989689</v>
      </c>
      <c r="CP1201">
        <v>0.52941000000000005</v>
      </c>
      <c r="CQ1201">
        <v>0.47059000000000001</v>
      </c>
      <c r="CR1201">
        <v>0</v>
      </c>
      <c r="CS1201" s="12">
        <f t="shared" si="456"/>
        <v>0.36916835699797163</v>
      </c>
      <c r="CT1201" s="12">
        <f t="shared" si="457"/>
        <v>0.44219066937119678</v>
      </c>
      <c r="CU1201" s="12">
        <f t="shared" si="458"/>
        <v>0.1947261663286004</v>
      </c>
      <c r="CV1201" s="12">
        <f t="shared" si="459"/>
        <v>0.47058823529411764</v>
      </c>
      <c r="CW1201" s="12">
        <f t="shared" si="452"/>
        <v>0.47787610619469029</v>
      </c>
      <c r="CX1201" s="12">
        <f t="shared" si="460"/>
        <v>0.7142857142857143</v>
      </c>
      <c r="CY1201" s="12">
        <f t="shared" si="461"/>
        <v>25</v>
      </c>
      <c r="CZ1201" s="12">
        <f t="shared" si="462"/>
        <v>9</v>
      </c>
      <c r="DA1201" s="12">
        <f t="shared" si="463"/>
        <v>0.36</v>
      </c>
      <c r="DB1201" s="12">
        <f t="shared" si="464"/>
        <v>8.2222222222222214</v>
      </c>
      <c r="DC1201" s="12">
        <v>9</v>
      </c>
      <c r="DD1201" s="12">
        <v>2</v>
      </c>
      <c r="DE1201" s="12">
        <v>22.2</v>
      </c>
      <c r="DF1201" s="12">
        <v>0.22</v>
      </c>
      <c r="DG1201" s="12">
        <v>1</v>
      </c>
      <c r="DH1201" s="12">
        <v>13.7</v>
      </c>
      <c r="DI1201" s="12">
        <v>0</v>
      </c>
      <c r="DJ1201" s="12">
        <v>1</v>
      </c>
      <c r="DK1201" s="12">
        <v>1</v>
      </c>
      <c r="DL1201" s="12">
        <v>0.11</v>
      </c>
      <c r="DM1201" s="18">
        <v>1</v>
      </c>
      <c r="DN1201" s="12">
        <v>587</v>
      </c>
      <c r="DO1201" s="12">
        <v>685</v>
      </c>
      <c r="DP1201" s="12">
        <v>85.7</v>
      </c>
      <c r="DQ1201" s="12">
        <v>11113</v>
      </c>
      <c r="DR1201" s="12">
        <v>3274</v>
      </c>
      <c r="DS1201" s="12">
        <v>208</v>
      </c>
      <c r="DT1201" s="12">
        <v>236</v>
      </c>
      <c r="DU1201" s="12">
        <v>88.1</v>
      </c>
      <c r="DV1201" s="12">
        <v>295</v>
      </c>
      <c r="DW1201" s="12">
        <v>328</v>
      </c>
      <c r="DX1201" s="12">
        <v>89.9</v>
      </c>
      <c r="DY1201" s="12">
        <v>68</v>
      </c>
      <c r="DZ1201" s="12">
        <v>87</v>
      </c>
      <c r="EA1201" s="12">
        <v>78.2</v>
      </c>
      <c r="EB1201" s="12">
        <v>2</v>
      </c>
      <c r="EC1201" s="12">
        <v>0.9</v>
      </c>
      <c r="ED1201" s="12">
        <v>1.4</v>
      </c>
      <c r="EE1201" s="12">
        <v>8</v>
      </c>
      <c r="EF1201" s="12">
        <v>51</v>
      </c>
      <c r="EG1201" s="12">
        <v>13</v>
      </c>
      <c r="EH1201" s="12">
        <v>7</v>
      </c>
      <c r="EI1201" s="12">
        <v>64</v>
      </c>
      <c r="EJ1201" s="12">
        <v>1</v>
      </c>
      <c r="EK1201" s="12">
        <v>1</v>
      </c>
      <c r="EL1201" s="12">
        <v>34</v>
      </c>
      <c r="EM1201" s="12">
        <v>4</v>
      </c>
      <c r="EN1201" s="12">
        <v>15</v>
      </c>
      <c r="EO1201" s="12">
        <v>10</v>
      </c>
      <c r="EP1201" s="12">
        <v>1</v>
      </c>
      <c r="EQ1201" s="12">
        <v>2</v>
      </c>
      <c r="ER1201" s="12">
        <v>1</v>
      </c>
      <c r="ES1201" s="12">
        <v>1</v>
      </c>
      <c r="ET1201" s="12">
        <v>0</v>
      </c>
      <c r="EU1201" s="12">
        <v>12</v>
      </c>
      <c r="EV1201" s="12">
        <v>9</v>
      </c>
      <c r="EW1201" s="12">
        <v>2</v>
      </c>
      <c r="EX1201" s="12">
        <v>7</v>
      </c>
      <c r="EY1201" s="12">
        <v>3</v>
      </c>
      <c r="EZ1201" s="12">
        <v>8</v>
      </c>
      <c r="FA1201" s="12">
        <v>11</v>
      </c>
      <c r="FB1201" s="12">
        <v>72.7</v>
      </c>
      <c r="FC1201" s="12">
        <v>4</v>
      </c>
      <c r="FD1201" s="12">
        <v>10</v>
      </c>
      <c r="FE1201" s="12">
        <v>0</v>
      </c>
      <c r="FF1201" s="12">
        <v>64</v>
      </c>
      <c r="FG1201" s="12">
        <v>762</v>
      </c>
      <c r="FH1201" s="12">
        <v>52</v>
      </c>
      <c r="FI1201" s="12">
        <v>209</v>
      </c>
      <c r="FJ1201" s="12">
        <v>368</v>
      </c>
      <c r="FK1201" s="12">
        <v>196</v>
      </c>
      <c r="FL1201" s="12">
        <v>26</v>
      </c>
      <c r="FM1201" s="12">
        <v>21</v>
      </c>
      <c r="FN1201" s="12">
        <v>16</v>
      </c>
      <c r="FO1201" s="12">
        <v>76.2</v>
      </c>
      <c r="FP1201" s="12">
        <v>462</v>
      </c>
      <c r="FQ1201" s="12">
        <v>3127</v>
      </c>
      <c r="FR1201" s="12">
        <v>1642</v>
      </c>
      <c r="FS1201" s="12">
        <v>27</v>
      </c>
      <c r="FT1201" s="12">
        <v>18</v>
      </c>
      <c r="FU1201" s="12">
        <v>4</v>
      </c>
      <c r="FV1201" s="12">
        <v>13</v>
      </c>
      <c r="FW1201" s="12">
        <v>12</v>
      </c>
      <c r="FX1201" s="12">
        <v>1</v>
      </c>
      <c r="FY1201" s="12">
        <v>0</v>
      </c>
      <c r="FZ1201" s="12">
        <v>9</v>
      </c>
      <c r="GA1201" s="12">
        <v>59</v>
      </c>
      <c r="GB1201" s="12">
        <v>19</v>
      </c>
      <c r="GC1201" s="12">
        <v>67.900000000000006</v>
      </c>
      <c r="GD1201">
        <v>11.085714299999999</v>
      </c>
      <c r="GE1201">
        <v>0.67123288000000003</v>
      </c>
      <c r="GF1201">
        <v>0.29460992000000003</v>
      </c>
      <c r="GG1201" s="12">
        <f t="shared" si="465"/>
        <v>0.12992700729927006</v>
      </c>
      <c r="GH1201" s="12">
        <f t="shared" si="466"/>
        <v>0.34452554744525549</v>
      </c>
      <c r="GI1201">
        <v>0.16666666999999999</v>
      </c>
      <c r="GJ1201">
        <v>0.58333332999999998</v>
      </c>
      <c r="GK1201">
        <v>0.25</v>
      </c>
      <c r="GL1201">
        <f t="shared" si="467"/>
        <v>0.27427821522309709</v>
      </c>
      <c r="GM1201">
        <f t="shared" si="468"/>
        <v>0.48293963254593175</v>
      </c>
      <c r="GN1201">
        <f t="shared" si="469"/>
        <v>0.2572178477690289</v>
      </c>
      <c r="GO1201">
        <f t="shared" si="470"/>
        <v>0.75</v>
      </c>
      <c r="GP1201" s="12">
        <f t="shared" si="453"/>
        <v>0.52212389380530977</v>
      </c>
      <c r="GQ1201">
        <f t="shared" si="454"/>
        <v>0.88888888888888884</v>
      </c>
      <c r="GR1201">
        <f t="shared" si="471"/>
        <v>69</v>
      </c>
      <c r="GS1201">
        <f t="shared" si="472"/>
        <v>17</v>
      </c>
      <c r="GT1201">
        <f t="shared" si="473"/>
        <v>0.24637681159420291</v>
      </c>
      <c r="GU1201">
        <f t="shared" si="474"/>
        <v>9.171875</v>
      </c>
    </row>
    <row r="1202" spans="1:203" x14ac:dyDescent="0.2">
      <c r="A1202">
        <v>2022</v>
      </c>
      <c r="B1202" s="2">
        <v>44695</v>
      </c>
      <c r="C1202" s="12" t="s">
        <v>5</v>
      </c>
      <c r="D1202" s="14" t="s">
        <v>6</v>
      </c>
      <c r="E1202" s="4">
        <f t="shared" si="450"/>
        <v>-2.1</v>
      </c>
      <c r="F1202" s="12">
        <v>0</v>
      </c>
      <c r="G1202" s="12">
        <v>2</v>
      </c>
      <c r="H1202" s="16" t="s">
        <v>13</v>
      </c>
      <c r="I1202" s="5" t="s">
        <v>7</v>
      </c>
      <c r="J1202" s="12">
        <v>8</v>
      </c>
      <c r="K1202" s="12">
        <v>0</v>
      </c>
      <c r="L1202" s="12">
        <v>0</v>
      </c>
      <c r="M1202" s="12">
        <v>0</v>
      </c>
      <c r="N1202" s="16"/>
      <c r="O1202" s="12">
        <v>20.2</v>
      </c>
      <c r="P1202" s="12">
        <v>1</v>
      </c>
      <c r="Q1202" s="12">
        <v>0.5</v>
      </c>
      <c r="R1202" s="12">
        <v>0.5</v>
      </c>
      <c r="S1202" s="12">
        <v>7.0000000000000007E-2</v>
      </c>
      <c r="T1202" s="17">
        <v>-0.5</v>
      </c>
      <c r="U1202" s="12">
        <v>365</v>
      </c>
      <c r="V1202" s="12">
        <v>468</v>
      </c>
      <c r="W1202" s="12">
        <v>78</v>
      </c>
      <c r="X1202" s="12">
        <v>6754</v>
      </c>
      <c r="Y1202" s="12">
        <v>2317</v>
      </c>
      <c r="Z1202" s="12">
        <v>153</v>
      </c>
      <c r="AA1202" s="12">
        <v>170</v>
      </c>
      <c r="AB1202" s="12">
        <v>90</v>
      </c>
      <c r="AC1202" s="12">
        <v>164</v>
      </c>
      <c r="AD1202" s="12">
        <v>191</v>
      </c>
      <c r="AE1202" s="12">
        <v>85.9</v>
      </c>
      <c r="AF1202" s="12">
        <v>41</v>
      </c>
      <c r="AG1202" s="12">
        <v>77</v>
      </c>
      <c r="AH1202" s="12">
        <v>53.2</v>
      </c>
      <c r="AI1202" s="12">
        <v>0</v>
      </c>
      <c r="AJ1202" s="12">
        <v>0.2</v>
      </c>
      <c r="AK1202" s="12">
        <v>0.5</v>
      </c>
      <c r="AL1202" s="12">
        <v>3</v>
      </c>
      <c r="AM1202" s="12">
        <v>28</v>
      </c>
      <c r="AN1202" s="12">
        <v>8</v>
      </c>
      <c r="AO1202" s="12">
        <v>1</v>
      </c>
      <c r="AP1202" s="12">
        <v>41</v>
      </c>
      <c r="AQ1202" s="12">
        <v>2</v>
      </c>
      <c r="AR1202" s="12">
        <v>3</v>
      </c>
      <c r="AS1202" s="12">
        <v>16</v>
      </c>
      <c r="AT1202" s="12">
        <v>7</v>
      </c>
      <c r="AU1202" s="12">
        <v>15</v>
      </c>
      <c r="AV1202" s="12">
        <v>10</v>
      </c>
      <c r="AW1202" s="12">
        <v>0</v>
      </c>
      <c r="AX1202" s="12">
        <v>3</v>
      </c>
      <c r="AY1202" s="12">
        <v>1</v>
      </c>
      <c r="AZ1202" s="12">
        <v>1</v>
      </c>
      <c r="BA1202" s="12">
        <v>0</v>
      </c>
      <c r="BB1202" s="12">
        <v>21</v>
      </c>
      <c r="BC1202" s="12">
        <v>11</v>
      </c>
      <c r="BD1202" s="12">
        <v>9</v>
      </c>
      <c r="BE1202" s="12">
        <v>11</v>
      </c>
      <c r="BF1202" s="12">
        <v>1</v>
      </c>
      <c r="BG1202" s="12">
        <v>8</v>
      </c>
      <c r="BH1202" s="12">
        <v>20</v>
      </c>
      <c r="BI1202" s="12">
        <v>40</v>
      </c>
      <c r="BJ1202" s="12">
        <v>13</v>
      </c>
      <c r="BK1202" s="12">
        <v>13</v>
      </c>
      <c r="BL1202" s="12">
        <v>0</v>
      </c>
      <c r="BM1202" s="12">
        <v>48</v>
      </c>
      <c r="BN1202" s="12">
        <v>590</v>
      </c>
      <c r="BO1202" s="12">
        <v>72</v>
      </c>
      <c r="BP1202" s="12">
        <v>183</v>
      </c>
      <c r="BQ1202" s="12">
        <v>270</v>
      </c>
      <c r="BR1202" s="12">
        <v>145</v>
      </c>
      <c r="BS1202" s="12">
        <v>24</v>
      </c>
      <c r="BT1202" s="12">
        <v>25</v>
      </c>
      <c r="BU1202" s="12">
        <v>16</v>
      </c>
      <c r="BV1202" s="12">
        <v>64</v>
      </c>
      <c r="BW1202" s="12">
        <v>326</v>
      </c>
      <c r="BX1202" s="12">
        <v>1839</v>
      </c>
      <c r="BY1202" s="12">
        <v>830</v>
      </c>
      <c r="BZ1202" s="12">
        <v>13</v>
      </c>
      <c r="CA1202" s="12">
        <v>20</v>
      </c>
      <c r="CB1202" s="12">
        <v>3</v>
      </c>
      <c r="CC1202" s="12">
        <v>21</v>
      </c>
      <c r="CD1202" s="12">
        <v>16</v>
      </c>
      <c r="CE1202" s="12">
        <v>1</v>
      </c>
      <c r="CF1202" s="12">
        <v>0</v>
      </c>
      <c r="CG1202" s="12">
        <v>13</v>
      </c>
      <c r="CH1202" s="12">
        <v>56</v>
      </c>
      <c r="CI1202" s="12">
        <v>11</v>
      </c>
      <c r="CJ1202" s="12">
        <v>52.4</v>
      </c>
      <c r="CK1202">
        <v>8.6166699999999992</v>
      </c>
      <c r="CL1202">
        <v>0.46178000000000002</v>
      </c>
      <c r="CM1202">
        <v>0.34305999999999998</v>
      </c>
      <c r="CN1202" s="12">
        <f t="shared" si="451"/>
        <v>0.1752136752136752</v>
      </c>
      <c r="CO1202" s="12">
        <f t="shared" si="455"/>
        <v>0.36324786324786323</v>
      </c>
      <c r="CP1202">
        <v>0.42857000000000001</v>
      </c>
      <c r="CQ1202">
        <v>0.52381</v>
      </c>
      <c r="CR1202">
        <v>4.7620000000000003E-2</v>
      </c>
      <c r="CS1202" s="12">
        <f t="shared" si="456"/>
        <v>0.31016949152542372</v>
      </c>
      <c r="CT1202" s="12">
        <f t="shared" si="457"/>
        <v>0.4576271186440678</v>
      </c>
      <c r="CU1202" s="12">
        <f t="shared" si="458"/>
        <v>0.24576271186440679</v>
      </c>
      <c r="CV1202" s="12">
        <f t="shared" si="459"/>
        <v>0.52380952380952384</v>
      </c>
      <c r="CW1202" s="12">
        <f t="shared" si="452"/>
        <v>0.49122807017543857</v>
      </c>
      <c r="CX1202" s="12">
        <f t="shared" si="460"/>
        <v>0.375</v>
      </c>
      <c r="CY1202" s="12">
        <f t="shared" si="461"/>
        <v>48</v>
      </c>
      <c r="CZ1202" s="12">
        <f t="shared" si="462"/>
        <v>11</v>
      </c>
      <c r="DA1202" s="12">
        <f t="shared" si="463"/>
        <v>0.22916666666666666</v>
      </c>
      <c r="DB1202" s="12">
        <f t="shared" si="464"/>
        <v>7.604166666666667</v>
      </c>
      <c r="DC1202" s="12">
        <v>21</v>
      </c>
      <c r="DD1202" s="12">
        <v>5</v>
      </c>
      <c r="DE1202" s="12">
        <v>23.8</v>
      </c>
      <c r="DF1202" s="12">
        <v>0.1</v>
      </c>
      <c r="DG1202" s="12">
        <v>0.4</v>
      </c>
      <c r="DH1202" s="12">
        <v>16.399999999999999</v>
      </c>
      <c r="DI1202" s="12">
        <v>1</v>
      </c>
      <c r="DJ1202" s="12">
        <v>2.6</v>
      </c>
      <c r="DK1202" s="12">
        <v>2.6</v>
      </c>
      <c r="DL1202" s="12">
        <v>0.13</v>
      </c>
      <c r="DM1202" s="17">
        <v>-0.6</v>
      </c>
      <c r="DN1202" s="12">
        <v>427</v>
      </c>
      <c r="DO1202" s="12">
        <v>517</v>
      </c>
      <c r="DP1202" s="12">
        <v>82.6</v>
      </c>
      <c r="DQ1202" s="12">
        <v>7996</v>
      </c>
      <c r="DR1202" s="12">
        <v>2708</v>
      </c>
      <c r="DS1202" s="12">
        <v>169</v>
      </c>
      <c r="DT1202" s="12">
        <v>189</v>
      </c>
      <c r="DU1202" s="12">
        <v>89.4</v>
      </c>
      <c r="DV1202" s="12">
        <v>197</v>
      </c>
      <c r="DW1202" s="12">
        <v>227</v>
      </c>
      <c r="DX1202" s="12">
        <v>86.8</v>
      </c>
      <c r="DY1202" s="12">
        <v>51</v>
      </c>
      <c r="DZ1202" s="12">
        <v>75</v>
      </c>
      <c r="EA1202" s="12">
        <v>68</v>
      </c>
      <c r="EB1202" s="12">
        <v>2</v>
      </c>
      <c r="EC1202" s="12">
        <v>2</v>
      </c>
      <c r="ED1202" s="12">
        <v>1.5</v>
      </c>
      <c r="EE1202" s="12">
        <v>15</v>
      </c>
      <c r="EF1202" s="12">
        <v>35</v>
      </c>
      <c r="EG1202" s="12">
        <v>5</v>
      </c>
      <c r="EH1202" s="12">
        <v>1</v>
      </c>
      <c r="EI1202" s="12">
        <v>47</v>
      </c>
      <c r="EJ1202" s="12">
        <v>1</v>
      </c>
      <c r="EK1202" s="12">
        <v>3</v>
      </c>
      <c r="EL1202" s="12">
        <v>14</v>
      </c>
      <c r="EM1202" s="12">
        <v>7</v>
      </c>
      <c r="EN1202" s="12">
        <v>36</v>
      </c>
      <c r="EO1202" s="12">
        <v>24</v>
      </c>
      <c r="EP1202" s="12">
        <v>4</v>
      </c>
      <c r="EQ1202" s="12">
        <v>2</v>
      </c>
      <c r="ER1202" s="12">
        <v>4</v>
      </c>
      <c r="ES1202" s="12">
        <v>1</v>
      </c>
      <c r="ET1202" s="12">
        <v>1</v>
      </c>
      <c r="EU1202" s="12">
        <v>25</v>
      </c>
      <c r="EV1202" s="12">
        <v>14</v>
      </c>
      <c r="EW1202" s="12">
        <v>11</v>
      </c>
      <c r="EX1202" s="12">
        <v>11</v>
      </c>
      <c r="EY1202" s="12">
        <v>3</v>
      </c>
      <c r="EZ1202" s="12">
        <v>9</v>
      </c>
      <c r="FA1202" s="12">
        <v>25</v>
      </c>
      <c r="FB1202" s="12">
        <v>36</v>
      </c>
      <c r="FC1202" s="12">
        <v>10</v>
      </c>
      <c r="FD1202" s="12">
        <v>21</v>
      </c>
      <c r="FE1202" s="12">
        <v>0</v>
      </c>
      <c r="FF1202" s="12">
        <v>52</v>
      </c>
      <c r="FG1202" s="12">
        <v>650</v>
      </c>
      <c r="FH1202" s="12">
        <v>82</v>
      </c>
      <c r="FI1202" s="12">
        <v>236</v>
      </c>
      <c r="FJ1202" s="12">
        <v>251</v>
      </c>
      <c r="FK1202" s="12">
        <v>169</v>
      </c>
      <c r="FL1202" s="12">
        <v>39</v>
      </c>
      <c r="FM1202" s="12">
        <v>20</v>
      </c>
      <c r="FN1202" s="12">
        <v>12</v>
      </c>
      <c r="FO1202" s="12">
        <v>60</v>
      </c>
      <c r="FP1202" s="12">
        <v>390</v>
      </c>
      <c r="FQ1202" s="12">
        <v>2062</v>
      </c>
      <c r="FR1202" s="12">
        <v>1081</v>
      </c>
      <c r="FS1202" s="12">
        <v>22</v>
      </c>
      <c r="FT1202" s="12">
        <v>16</v>
      </c>
      <c r="FU1202" s="12">
        <v>11</v>
      </c>
      <c r="FV1202" s="12">
        <v>13</v>
      </c>
      <c r="FW1202" s="12">
        <v>13</v>
      </c>
      <c r="FX1202" s="12">
        <v>3</v>
      </c>
      <c r="FY1202" s="12">
        <v>0</v>
      </c>
      <c r="FZ1202" s="12">
        <v>18</v>
      </c>
      <c r="GA1202" s="12">
        <v>58</v>
      </c>
      <c r="GB1202" s="12">
        <v>10</v>
      </c>
      <c r="GC1202" s="12">
        <v>47.6</v>
      </c>
      <c r="GD1202">
        <v>6.3243243199999997</v>
      </c>
      <c r="GE1202">
        <v>0.53821655999999996</v>
      </c>
      <c r="GF1202">
        <v>0.33866932999999999</v>
      </c>
      <c r="GG1202" s="12">
        <f t="shared" si="465"/>
        <v>0.15280464216634429</v>
      </c>
      <c r="GH1202" s="12">
        <f t="shared" si="466"/>
        <v>0.3655705996131528</v>
      </c>
      <c r="GI1202">
        <v>0.44</v>
      </c>
      <c r="GJ1202">
        <v>0.44</v>
      </c>
      <c r="GK1202">
        <v>0.12</v>
      </c>
      <c r="GL1202">
        <f t="shared" si="467"/>
        <v>0.36307692307692307</v>
      </c>
      <c r="GM1202">
        <f t="shared" si="468"/>
        <v>0.38615384615384618</v>
      </c>
      <c r="GN1202">
        <f t="shared" si="469"/>
        <v>0.26</v>
      </c>
      <c r="GO1202">
        <f t="shared" si="470"/>
        <v>0.56000000000000005</v>
      </c>
      <c r="GP1202" s="12">
        <f t="shared" si="453"/>
        <v>0.50877192982456143</v>
      </c>
      <c r="GQ1202">
        <f t="shared" si="454"/>
        <v>0.7142857142857143</v>
      </c>
      <c r="GR1202">
        <f t="shared" si="471"/>
        <v>51</v>
      </c>
      <c r="GS1202">
        <f t="shared" si="472"/>
        <v>16</v>
      </c>
      <c r="GT1202">
        <f t="shared" si="473"/>
        <v>0.31372549019607843</v>
      </c>
      <c r="GU1202">
        <f t="shared" si="474"/>
        <v>8.2115384615384617</v>
      </c>
    </row>
    <row r="1203" spans="1:203" x14ac:dyDescent="0.2">
      <c r="A1203">
        <v>2022</v>
      </c>
      <c r="B1203" s="2">
        <v>44702</v>
      </c>
      <c r="C1203" s="12" t="s">
        <v>1</v>
      </c>
      <c r="D1203" s="14" t="s">
        <v>6</v>
      </c>
      <c r="E1203" s="4">
        <f t="shared" si="450"/>
        <v>-0.9</v>
      </c>
      <c r="F1203" s="12">
        <v>0</v>
      </c>
      <c r="G1203" s="12">
        <v>2</v>
      </c>
      <c r="H1203" s="16" t="s">
        <v>13</v>
      </c>
      <c r="I1203" s="5" t="s">
        <v>23</v>
      </c>
      <c r="J1203" s="12">
        <v>10</v>
      </c>
      <c r="K1203" s="12">
        <v>3</v>
      </c>
      <c r="L1203" s="12">
        <v>30</v>
      </c>
      <c r="M1203" s="12">
        <v>0</v>
      </c>
      <c r="N1203" s="12">
        <v>0</v>
      </c>
      <c r="O1203" s="12">
        <v>18</v>
      </c>
      <c r="P1203" s="12">
        <v>2</v>
      </c>
      <c r="Q1203" s="12">
        <v>0.9</v>
      </c>
      <c r="R1203" s="12">
        <v>0.9</v>
      </c>
      <c r="S1203" s="12">
        <v>0.09</v>
      </c>
      <c r="T1203" s="17">
        <v>-0.9</v>
      </c>
      <c r="U1203" s="12">
        <v>449</v>
      </c>
      <c r="V1203" s="12">
        <v>552</v>
      </c>
      <c r="W1203" s="12">
        <v>81.3</v>
      </c>
      <c r="X1203" s="12">
        <v>8609</v>
      </c>
      <c r="Y1203" s="12">
        <v>3366</v>
      </c>
      <c r="Z1203" s="12">
        <v>171</v>
      </c>
      <c r="AA1203" s="12">
        <v>196</v>
      </c>
      <c r="AB1203" s="12">
        <v>87.2</v>
      </c>
      <c r="AC1203" s="12">
        <v>225</v>
      </c>
      <c r="AD1203" s="12">
        <v>258</v>
      </c>
      <c r="AE1203" s="12">
        <v>87.2</v>
      </c>
      <c r="AF1203" s="12">
        <v>53</v>
      </c>
      <c r="AG1203" s="12">
        <v>87</v>
      </c>
      <c r="AH1203" s="12">
        <v>60.9</v>
      </c>
      <c r="AI1203" s="12">
        <v>0</v>
      </c>
      <c r="AJ1203" s="12">
        <v>0.7</v>
      </c>
      <c r="AK1203" s="12">
        <v>1.7</v>
      </c>
      <c r="AL1203" s="12">
        <v>7</v>
      </c>
      <c r="AM1203" s="12">
        <v>47</v>
      </c>
      <c r="AN1203" s="12">
        <v>9</v>
      </c>
      <c r="AO1203" s="12">
        <v>2</v>
      </c>
      <c r="AP1203" s="12">
        <v>41</v>
      </c>
      <c r="AQ1203" s="12">
        <v>2</v>
      </c>
      <c r="AR1203" s="12">
        <v>2</v>
      </c>
      <c r="AS1203" s="12">
        <v>22</v>
      </c>
      <c r="AT1203" s="12">
        <v>5</v>
      </c>
      <c r="AU1203" s="12">
        <v>20</v>
      </c>
      <c r="AV1203" s="12">
        <v>15</v>
      </c>
      <c r="AW1203" s="12">
        <v>1</v>
      </c>
      <c r="AX1203" s="12">
        <v>1</v>
      </c>
      <c r="AY1203" s="12">
        <v>0</v>
      </c>
      <c r="AZ1203" s="12">
        <v>3</v>
      </c>
      <c r="BA1203" s="12">
        <v>0</v>
      </c>
      <c r="BB1203" s="12">
        <v>20</v>
      </c>
      <c r="BC1203" s="12">
        <v>14</v>
      </c>
      <c r="BD1203" s="12">
        <v>7</v>
      </c>
      <c r="BE1203" s="12">
        <v>11</v>
      </c>
      <c r="BF1203" s="12">
        <v>2</v>
      </c>
      <c r="BG1203" s="12">
        <v>8</v>
      </c>
      <c r="BH1203" s="12">
        <v>17</v>
      </c>
      <c r="BI1203" s="12">
        <v>47.1</v>
      </c>
      <c r="BJ1203" s="12">
        <v>12</v>
      </c>
      <c r="BK1203" s="12">
        <v>18</v>
      </c>
      <c r="BL1203" s="12">
        <v>2</v>
      </c>
      <c r="BM1203" s="12">
        <v>64</v>
      </c>
      <c r="BN1203" s="12">
        <v>671</v>
      </c>
      <c r="BO1203" s="12">
        <v>68</v>
      </c>
      <c r="BP1203" s="12">
        <v>216</v>
      </c>
      <c r="BQ1203" s="12">
        <v>250</v>
      </c>
      <c r="BR1203" s="12">
        <v>211</v>
      </c>
      <c r="BS1203" s="12">
        <v>27</v>
      </c>
      <c r="BT1203" s="12">
        <v>30</v>
      </c>
      <c r="BU1203" s="12">
        <v>16</v>
      </c>
      <c r="BV1203" s="12">
        <v>53.3</v>
      </c>
      <c r="BW1203" s="12">
        <v>408</v>
      </c>
      <c r="BX1203" s="12">
        <v>1863</v>
      </c>
      <c r="BY1203" s="12">
        <v>734</v>
      </c>
      <c r="BZ1203" s="12">
        <v>16</v>
      </c>
      <c r="CA1203" s="12">
        <v>16</v>
      </c>
      <c r="CB1203" s="12">
        <v>8</v>
      </c>
      <c r="CC1203" s="12">
        <v>17</v>
      </c>
      <c r="CD1203" s="12">
        <v>10</v>
      </c>
      <c r="CE1203" s="12">
        <v>0</v>
      </c>
      <c r="CF1203" s="12">
        <v>0</v>
      </c>
      <c r="CG1203" s="12">
        <v>7</v>
      </c>
      <c r="CH1203" s="12">
        <v>49</v>
      </c>
      <c r="CI1203" s="12">
        <v>13</v>
      </c>
      <c r="CJ1203" s="12">
        <v>39.4</v>
      </c>
      <c r="CK1203">
        <v>5.4736799999999999</v>
      </c>
      <c r="CL1203">
        <v>0.69179999999999997</v>
      </c>
      <c r="CM1203">
        <v>0.39099</v>
      </c>
      <c r="CN1203" s="12">
        <f t="shared" si="451"/>
        <v>0.16485507246376813</v>
      </c>
      <c r="CO1203" s="12">
        <f t="shared" si="455"/>
        <v>0.35507246376811596</v>
      </c>
      <c r="CP1203">
        <v>0.35</v>
      </c>
      <c r="CQ1203">
        <v>0.55000000000000004</v>
      </c>
      <c r="CR1203">
        <v>0.1</v>
      </c>
      <c r="CS1203" s="12">
        <f t="shared" si="456"/>
        <v>0.32190760059612517</v>
      </c>
      <c r="CT1203" s="12">
        <f t="shared" si="457"/>
        <v>0.37257824143070045</v>
      </c>
      <c r="CU1203" s="12">
        <f t="shared" si="458"/>
        <v>0.31445603576751119</v>
      </c>
      <c r="CV1203" s="12">
        <f t="shared" si="459"/>
        <v>0.7</v>
      </c>
      <c r="CW1203" s="12">
        <f t="shared" si="452"/>
        <v>0.57647058823529407</v>
      </c>
      <c r="CX1203" s="12">
        <f t="shared" si="460"/>
        <v>0.7</v>
      </c>
      <c r="CY1203" s="12">
        <f t="shared" si="461"/>
        <v>63</v>
      </c>
      <c r="CZ1203" s="12">
        <f t="shared" si="462"/>
        <v>17</v>
      </c>
      <c r="DA1203" s="12">
        <f t="shared" si="463"/>
        <v>0.26984126984126983</v>
      </c>
      <c r="DB1203" s="12">
        <f t="shared" si="464"/>
        <v>7.015625</v>
      </c>
      <c r="DC1203" s="12">
        <v>14</v>
      </c>
      <c r="DD1203" s="12">
        <v>4</v>
      </c>
      <c r="DE1203" s="12">
        <v>28.6</v>
      </c>
      <c r="DF1203" s="12">
        <v>0.14000000000000001</v>
      </c>
      <c r="DG1203" s="12">
        <v>0.5</v>
      </c>
      <c r="DH1203" s="12">
        <v>15.2</v>
      </c>
      <c r="DI1203" s="12">
        <v>0</v>
      </c>
      <c r="DJ1203" s="12">
        <v>1.8</v>
      </c>
      <c r="DK1203" s="12">
        <v>1.8</v>
      </c>
      <c r="DL1203" s="12">
        <v>0.13</v>
      </c>
      <c r="DM1203" s="18">
        <v>0.2</v>
      </c>
      <c r="DN1203" s="12">
        <v>226</v>
      </c>
      <c r="DO1203" s="12">
        <v>312</v>
      </c>
      <c r="DP1203" s="12">
        <v>72.400000000000006</v>
      </c>
      <c r="DQ1203" s="12">
        <v>4374</v>
      </c>
      <c r="DR1203" s="12">
        <v>2020</v>
      </c>
      <c r="DS1203" s="12">
        <v>94</v>
      </c>
      <c r="DT1203" s="12">
        <v>112</v>
      </c>
      <c r="DU1203" s="12">
        <v>83.9</v>
      </c>
      <c r="DV1203" s="12">
        <v>90</v>
      </c>
      <c r="DW1203" s="12">
        <v>112</v>
      </c>
      <c r="DX1203" s="12">
        <v>80.400000000000006</v>
      </c>
      <c r="DY1203" s="12">
        <v>36</v>
      </c>
      <c r="DZ1203" s="12">
        <v>64</v>
      </c>
      <c r="EA1203" s="12">
        <v>56.3</v>
      </c>
      <c r="EB1203" s="12">
        <v>0</v>
      </c>
      <c r="EC1203" s="12">
        <v>0.9</v>
      </c>
      <c r="ED1203" s="12">
        <v>0.7</v>
      </c>
      <c r="EE1203" s="12">
        <v>7</v>
      </c>
      <c r="EF1203" s="12">
        <v>17</v>
      </c>
      <c r="EG1203" s="12">
        <v>2</v>
      </c>
      <c r="EH1203" s="12">
        <v>0</v>
      </c>
      <c r="EI1203" s="12">
        <v>16</v>
      </c>
      <c r="EJ1203" s="12">
        <v>1</v>
      </c>
      <c r="EK1203" s="12">
        <v>1</v>
      </c>
      <c r="EL1203" s="12">
        <v>15</v>
      </c>
      <c r="EM1203" s="12">
        <v>8</v>
      </c>
      <c r="EN1203" s="12">
        <v>17</v>
      </c>
      <c r="EO1203" s="12">
        <v>9</v>
      </c>
      <c r="EP1203" s="12">
        <v>5</v>
      </c>
      <c r="EQ1203" s="12">
        <v>1</v>
      </c>
      <c r="ER1203" s="12">
        <v>0</v>
      </c>
      <c r="ES1203" s="12">
        <v>2</v>
      </c>
      <c r="ET1203" s="12">
        <v>0</v>
      </c>
      <c r="EU1203" s="12">
        <v>24</v>
      </c>
      <c r="EV1203" s="12">
        <v>14</v>
      </c>
      <c r="EW1203" s="12">
        <v>16</v>
      </c>
      <c r="EX1203" s="12">
        <v>6</v>
      </c>
      <c r="EY1203" s="12">
        <v>2</v>
      </c>
      <c r="EZ1203" s="12">
        <v>14</v>
      </c>
      <c r="FA1203" s="12">
        <v>30</v>
      </c>
      <c r="FB1203" s="12">
        <v>46.7</v>
      </c>
      <c r="FC1203" s="12">
        <v>13</v>
      </c>
      <c r="FD1203" s="12">
        <v>22</v>
      </c>
      <c r="FE1203" s="12">
        <v>0</v>
      </c>
      <c r="FF1203" s="12">
        <v>36</v>
      </c>
      <c r="FG1203" s="12">
        <v>437</v>
      </c>
      <c r="FH1203" s="12">
        <v>62</v>
      </c>
      <c r="FI1203" s="12">
        <v>177</v>
      </c>
      <c r="FJ1203" s="12">
        <v>168</v>
      </c>
      <c r="FK1203" s="12">
        <v>94</v>
      </c>
      <c r="FL1203" s="12">
        <v>22</v>
      </c>
      <c r="FM1203" s="12">
        <v>17</v>
      </c>
      <c r="FN1203" s="12">
        <v>9</v>
      </c>
      <c r="FO1203" s="12">
        <v>52.9</v>
      </c>
      <c r="FP1203" s="12">
        <v>170</v>
      </c>
      <c r="FQ1203" s="12">
        <v>1027</v>
      </c>
      <c r="FR1203" s="12">
        <v>458</v>
      </c>
      <c r="FS1203" s="12">
        <v>10</v>
      </c>
      <c r="FT1203" s="12">
        <v>8</v>
      </c>
      <c r="FU1203" s="12">
        <v>6</v>
      </c>
      <c r="FV1203" s="12">
        <v>14</v>
      </c>
      <c r="FW1203" s="12">
        <v>12</v>
      </c>
      <c r="FX1203" s="12">
        <v>6</v>
      </c>
      <c r="FY1203" s="12">
        <v>0</v>
      </c>
      <c r="FZ1203" s="12">
        <v>19</v>
      </c>
      <c r="GA1203" s="12">
        <v>36</v>
      </c>
      <c r="GB1203" s="12">
        <v>20</v>
      </c>
      <c r="GC1203" s="12">
        <v>60.6</v>
      </c>
      <c r="GD1203">
        <v>7.0769230800000003</v>
      </c>
      <c r="GE1203">
        <v>0.30819671999999998</v>
      </c>
      <c r="GF1203">
        <v>0.46181983999999998</v>
      </c>
      <c r="GG1203" s="12">
        <f t="shared" si="465"/>
        <v>0.21153846153846154</v>
      </c>
      <c r="GH1203" s="12">
        <f t="shared" si="466"/>
        <v>0.35897435897435898</v>
      </c>
      <c r="GI1203">
        <v>0.66666667000000002</v>
      </c>
      <c r="GJ1203">
        <v>0.25</v>
      </c>
      <c r="GK1203">
        <v>8.3333329999999997E-2</v>
      </c>
      <c r="GL1203">
        <f t="shared" si="467"/>
        <v>0.40503432494279173</v>
      </c>
      <c r="GM1203">
        <f t="shared" si="468"/>
        <v>0.38443935926773454</v>
      </c>
      <c r="GN1203">
        <f t="shared" si="469"/>
        <v>0.21510297482837529</v>
      </c>
      <c r="GO1203">
        <f t="shared" si="470"/>
        <v>0.58333333333333337</v>
      </c>
      <c r="GP1203" s="12">
        <f t="shared" si="453"/>
        <v>0.42352941176470588</v>
      </c>
      <c r="GQ1203">
        <f t="shared" si="454"/>
        <v>0.5</v>
      </c>
      <c r="GR1203">
        <f t="shared" si="471"/>
        <v>25</v>
      </c>
      <c r="GS1203">
        <f t="shared" si="472"/>
        <v>8</v>
      </c>
      <c r="GT1203">
        <f t="shared" si="473"/>
        <v>0.32</v>
      </c>
      <c r="GU1203">
        <f t="shared" si="474"/>
        <v>6.2777777777777777</v>
      </c>
    </row>
    <row r="1204" spans="1:203" x14ac:dyDescent="0.2">
      <c r="A1204">
        <v>2022</v>
      </c>
      <c r="B1204" s="2">
        <v>44709</v>
      </c>
      <c r="C1204" s="12" t="s">
        <v>5</v>
      </c>
      <c r="D1204" s="13" t="s">
        <v>2</v>
      </c>
      <c r="E1204" s="4">
        <f t="shared" si="450"/>
        <v>-1.2</v>
      </c>
      <c r="F1204" s="12">
        <v>2</v>
      </c>
      <c r="G1204" s="12">
        <v>1</v>
      </c>
      <c r="H1204" s="16" t="s">
        <v>13</v>
      </c>
      <c r="I1204" s="5" t="s">
        <v>14</v>
      </c>
      <c r="J1204" s="12">
        <v>9</v>
      </c>
      <c r="K1204" s="12">
        <v>3</v>
      </c>
      <c r="L1204" s="12">
        <v>33.299999999999997</v>
      </c>
      <c r="M1204" s="12">
        <v>0.22</v>
      </c>
      <c r="N1204" s="12">
        <v>0.67</v>
      </c>
      <c r="O1204" s="12">
        <v>23.7</v>
      </c>
      <c r="P1204" s="12">
        <v>1</v>
      </c>
      <c r="Q1204" s="12">
        <v>0.8</v>
      </c>
      <c r="R1204" s="12">
        <v>0.8</v>
      </c>
      <c r="S1204" s="12">
        <v>0.09</v>
      </c>
      <c r="T1204" s="18">
        <v>1.2</v>
      </c>
      <c r="U1204" s="12">
        <v>183</v>
      </c>
      <c r="V1204" s="12">
        <v>272</v>
      </c>
      <c r="W1204" s="12">
        <v>67.3</v>
      </c>
      <c r="X1204" s="12">
        <v>3750</v>
      </c>
      <c r="Y1204" s="12">
        <v>1774</v>
      </c>
      <c r="Z1204" s="12">
        <v>80</v>
      </c>
      <c r="AA1204" s="12">
        <v>90</v>
      </c>
      <c r="AB1204" s="12">
        <v>88.9</v>
      </c>
      <c r="AC1204" s="12">
        <v>67</v>
      </c>
      <c r="AD1204" s="12">
        <v>89</v>
      </c>
      <c r="AE1204" s="12">
        <v>75.3</v>
      </c>
      <c r="AF1204" s="12">
        <v>32</v>
      </c>
      <c r="AG1204" s="12">
        <v>77</v>
      </c>
      <c r="AH1204" s="12">
        <v>41.6</v>
      </c>
      <c r="AI1204" s="12">
        <v>2</v>
      </c>
      <c r="AJ1204" s="12">
        <v>0.8</v>
      </c>
      <c r="AK1204" s="12">
        <v>0.7</v>
      </c>
      <c r="AL1204" s="12">
        <v>8</v>
      </c>
      <c r="AM1204" s="12">
        <v>13</v>
      </c>
      <c r="AN1204" s="12">
        <v>5</v>
      </c>
      <c r="AO1204" s="12">
        <v>2</v>
      </c>
      <c r="AP1204" s="12">
        <v>17</v>
      </c>
      <c r="AQ1204" s="12">
        <v>1</v>
      </c>
      <c r="AR1204" s="12">
        <v>3</v>
      </c>
      <c r="AS1204" s="12">
        <v>16</v>
      </c>
      <c r="AT1204" s="12">
        <v>7</v>
      </c>
      <c r="AU1204" s="12">
        <v>18</v>
      </c>
      <c r="AV1204" s="12">
        <v>14</v>
      </c>
      <c r="AW1204" s="12">
        <v>2</v>
      </c>
      <c r="AX1204" s="12">
        <v>1</v>
      </c>
      <c r="AY1204" s="12">
        <v>0</v>
      </c>
      <c r="AZ1204" s="12">
        <v>1</v>
      </c>
      <c r="BA1204" s="12">
        <v>0</v>
      </c>
      <c r="BB1204" s="12">
        <v>22</v>
      </c>
      <c r="BC1204" s="12">
        <v>13</v>
      </c>
      <c r="BD1204" s="12">
        <v>10</v>
      </c>
      <c r="BE1204" s="12">
        <v>9</v>
      </c>
      <c r="BF1204" s="12">
        <v>3</v>
      </c>
      <c r="BG1204" s="12">
        <v>10</v>
      </c>
      <c r="BH1204" s="12">
        <v>28</v>
      </c>
      <c r="BI1204" s="12">
        <v>35.700000000000003</v>
      </c>
      <c r="BJ1204" s="12">
        <v>8</v>
      </c>
      <c r="BK1204" s="12">
        <v>33</v>
      </c>
      <c r="BL1204" s="12">
        <v>0</v>
      </c>
      <c r="BM1204" s="12">
        <v>32</v>
      </c>
      <c r="BN1204" s="12">
        <v>410</v>
      </c>
      <c r="BO1204" s="12">
        <v>85</v>
      </c>
      <c r="BP1204" s="12">
        <v>173</v>
      </c>
      <c r="BQ1204" s="12">
        <v>138</v>
      </c>
      <c r="BR1204" s="12">
        <v>101</v>
      </c>
      <c r="BS1204" s="12">
        <v>13</v>
      </c>
      <c r="BT1204" s="12">
        <v>18</v>
      </c>
      <c r="BU1204" s="12">
        <v>8</v>
      </c>
      <c r="BV1204" s="12">
        <v>44.4</v>
      </c>
      <c r="BW1204" s="12">
        <v>161</v>
      </c>
      <c r="BX1204" s="12">
        <v>850</v>
      </c>
      <c r="BY1204" s="12">
        <v>403</v>
      </c>
      <c r="BZ1204" s="12">
        <v>13</v>
      </c>
      <c r="CA1204" s="12">
        <v>5</v>
      </c>
      <c r="CB1204" s="12">
        <v>3</v>
      </c>
      <c r="CC1204" s="12">
        <v>18</v>
      </c>
      <c r="CD1204" s="12">
        <v>6</v>
      </c>
      <c r="CE1204" s="12">
        <v>1</v>
      </c>
      <c r="CF1204" s="12">
        <v>0</v>
      </c>
      <c r="CG1204" s="12">
        <v>7</v>
      </c>
      <c r="CH1204" s="12">
        <v>49</v>
      </c>
      <c r="CI1204" s="12">
        <v>15</v>
      </c>
      <c r="CJ1204" s="12">
        <v>35.700000000000003</v>
      </c>
      <c r="CK1204">
        <v>8.4142899999999994</v>
      </c>
      <c r="CL1204">
        <v>0.31463999999999998</v>
      </c>
      <c r="CM1204">
        <v>0.47306999999999999</v>
      </c>
      <c r="CN1204" s="12">
        <f t="shared" si="451"/>
        <v>0.29779411764705882</v>
      </c>
      <c r="CO1204" s="12">
        <f t="shared" si="455"/>
        <v>0.33088235294117646</v>
      </c>
      <c r="CP1204">
        <v>0.45455000000000001</v>
      </c>
      <c r="CQ1204">
        <v>0.40909000000000001</v>
      </c>
      <c r="CR1204">
        <v>0.13636000000000001</v>
      </c>
      <c r="CS1204" s="12">
        <f t="shared" si="456"/>
        <v>0.42195121951219511</v>
      </c>
      <c r="CT1204" s="12">
        <f t="shared" si="457"/>
        <v>0.33658536585365856</v>
      </c>
      <c r="CU1204" s="12">
        <f t="shared" si="458"/>
        <v>0.24634146341463414</v>
      </c>
      <c r="CV1204" s="12">
        <f t="shared" si="459"/>
        <v>0.59090909090909094</v>
      </c>
      <c r="CW1204" s="12">
        <f t="shared" si="452"/>
        <v>0.44144144144144143</v>
      </c>
      <c r="CX1204" s="12">
        <f t="shared" si="460"/>
        <v>0.88888888888888884</v>
      </c>
      <c r="CY1204" s="12">
        <f t="shared" si="461"/>
        <v>18</v>
      </c>
      <c r="CZ1204" s="12">
        <f t="shared" si="462"/>
        <v>8</v>
      </c>
      <c r="DA1204" s="12">
        <f t="shared" si="463"/>
        <v>0.44444444444444442</v>
      </c>
      <c r="DB1204" s="12">
        <f t="shared" si="464"/>
        <v>5.71875</v>
      </c>
      <c r="DC1204" s="12">
        <v>22</v>
      </c>
      <c r="DD1204" s="12">
        <v>9</v>
      </c>
      <c r="DE1204" s="12">
        <v>40.9</v>
      </c>
      <c r="DF1204" s="12">
        <v>0.05</v>
      </c>
      <c r="DG1204" s="12">
        <v>0.11</v>
      </c>
      <c r="DH1204" s="12">
        <v>17</v>
      </c>
      <c r="DI1204" s="12">
        <v>0</v>
      </c>
      <c r="DJ1204" s="12">
        <v>2</v>
      </c>
      <c r="DK1204" s="12">
        <v>2</v>
      </c>
      <c r="DL1204" s="12">
        <v>0.09</v>
      </c>
      <c r="DM1204" s="17">
        <v>-1</v>
      </c>
      <c r="DN1204" s="12">
        <v>487</v>
      </c>
      <c r="DO1204" s="12">
        <v>589</v>
      </c>
      <c r="DP1204" s="12">
        <v>82.7</v>
      </c>
      <c r="DQ1204" s="12">
        <v>7992</v>
      </c>
      <c r="DR1204" s="12">
        <v>2799</v>
      </c>
      <c r="DS1204" s="12">
        <v>253</v>
      </c>
      <c r="DT1204" s="12">
        <v>283</v>
      </c>
      <c r="DU1204" s="12">
        <v>89.4</v>
      </c>
      <c r="DV1204" s="12">
        <v>183</v>
      </c>
      <c r="DW1204" s="12">
        <v>212</v>
      </c>
      <c r="DX1204" s="12">
        <v>86.3</v>
      </c>
      <c r="DY1204" s="12">
        <v>39</v>
      </c>
      <c r="DZ1204" s="12">
        <v>71</v>
      </c>
      <c r="EA1204" s="12">
        <v>54.9</v>
      </c>
      <c r="EB1204" s="12">
        <v>1</v>
      </c>
      <c r="EC1204" s="12">
        <v>1.9</v>
      </c>
      <c r="ED1204" s="12">
        <v>2.4</v>
      </c>
      <c r="EE1204" s="12">
        <v>18</v>
      </c>
      <c r="EF1204" s="12">
        <v>44</v>
      </c>
      <c r="EG1204" s="12">
        <v>16</v>
      </c>
      <c r="EH1204" s="12">
        <v>6</v>
      </c>
      <c r="EI1204" s="12">
        <v>56</v>
      </c>
      <c r="EJ1204" s="12">
        <v>3</v>
      </c>
      <c r="EK1204" s="12">
        <v>5</v>
      </c>
      <c r="EL1204" s="12">
        <v>40</v>
      </c>
      <c r="EM1204" s="12">
        <v>9</v>
      </c>
      <c r="EN1204" s="12">
        <v>41</v>
      </c>
      <c r="EO1204" s="12">
        <v>32</v>
      </c>
      <c r="EP1204" s="12">
        <v>4</v>
      </c>
      <c r="EQ1204" s="12">
        <v>2</v>
      </c>
      <c r="ER1204" s="12">
        <v>3</v>
      </c>
      <c r="ES1204" s="12">
        <v>0</v>
      </c>
      <c r="ET1204" s="12">
        <v>0</v>
      </c>
      <c r="EU1204" s="12">
        <v>16</v>
      </c>
      <c r="EV1204" s="12">
        <v>9</v>
      </c>
      <c r="EW1204" s="12">
        <v>8</v>
      </c>
      <c r="EX1204" s="12">
        <v>3</v>
      </c>
      <c r="EY1204" s="12">
        <v>5</v>
      </c>
      <c r="EZ1204" s="12">
        <v>10</v>
      </c>
      <c r="FA1204" s="12">
        <v>18</v>
      </c>
      <c r="FB1204" s="12">
        <v>55.6</v>
      </c>
      <c r="FC1204" s="12">
        <v>3</v>
      </c>
      <c r="FD1204" s="12">
        <v>11</v>
      </c>
      <c r="FE1204" s="12">
        <v>0</v>
      </c>
      <c r="FF1204" s="12">
        <v>68</v>
      </c>
      <c r="FG1204" s="12">
        <v>693</v>
      </c>
      <c r="FH1204" s="12">
        <v>39</v>
      </c>
      <c r="FI1204" s="12">
        <v>157</v>
      </c>
      <c r="FJ1204" s="12">
        <v>324</v>
      </c>
      <c r="FK1204" s="12">
        <v>220</v>
      </c>
      <c r="FL1204" s="12">
        <v>38</v>
      </c>
      <c r="FM1204" s="12">
        <v>28</v>
      </c>
      <c r="FN1204" s="12">
        <v>18</v>
      </c>
      <c r="FO1204" s="12">
        <v>64.3</v>
      </c>
      <c r="FP1204" s="12">
        <v>392</v>
      </c>
      <c r="FQ1204" s="12">
        <v>2463</v>
      </c>
      <c r="FR1204" s="12">
        <v>1163</v>
      </c>
      <c r="FS1204" s="12">
        <v>17</v>
      </c>
      <c r="FT1204" s="12">
        <v>21</v>
      </c>
      <c r="FU1204" s="12">
        <v>5</v>
      </c>
      <c r="FV1204" s="12">
        <v>10</v>
      </c>
      <c r="FW1204" s="12">
        <v>12</v>
      </c>
      <c r="FX1204" s="12">
        <v>4</v>
      </c>
      <c r="FY1204" s="12">
        <v>1</v>
      </c>
      <c r="FZ1204" s="12">
        <v>18</v>
      </c>
      <c r="GA1204" s="12">
        <v>62</v>
      </c>
      <c r="GB1204" s="12">
        <v>27</v>
      </c>
      <c r="GC1204" s="12">
        <v>64.3</v>
      </c>
      <c r="GD1204">
        <v>5.6666666699999997</v>
      </c>
      <c r="GE1204">
        <v>0.68535826</v>
      </c>
      <c r="GF1204">
        <v>0.35022523</v>
      </c>
      <c r="GG1204" s="12">
        <f t="shared" si="465"/>
        <v>0.13412563667232597</v>
      </c>
      <c r="GH1204" s="12">
        <f t="shared" si="466"/>
        <v>0.48047538200339557</v>
      </c>
      <c r="GI1204">
        <v>0.5</v>
      </c>
      <c r="GJ1204">
        <v>0.1875</v>
      </c>
      <c r="GK1204">
        <v>0.3125</v>
      </c>
      <c r="GL1204">
        <f t="shared" si="467"/>
        <v>0.22655122655122656</v>
      </c>
      <c r="GM1204">
        <f t="shared" si="468"/>
        <v>0.46753246753246752</v>
      </c>
      <c r="GN1204">
        <f t="shared" si="469"/>
        <v>0.31746031746031744</v>
      </c>
      <c r="GO1204">
        <f t="shared" si="470"/>
        <v>0.5625</v>
      </c>
      <c r="GP1204" s="12">
        <f t="shared" si="453"/>
        <v>0.55855855855855852</v>
      </c>
      <c r="GQ1204">
        <f t="shared" si="454"/>
        <v>0.81818181818181823</v>
      </c>
      <c r="GR1204">
        <f t="shared" si="471"/>
        <v>65</v>
      </c>
      <c r="GS1204">
        <f t="shared" si="472"/>
        <v>21</v>
      </c>
      <c r="GT1204">
        <f t="shared" si="473"/>
        <v>0.32307692307692309</v>
      </c>
      <c r="GU1204">
        <f t="shared" si="474"/>
        <v>7.1617647058823533</v>
      </c>
    </row>
    <row r="1205" spans="1:203" x14ac:dyDescent="0.2">
      <c r="A1205">
        <v>2022</v>
      </c>
      <c r="B1205" s="2">
        <v>44730</v>
      </c>
      <c r="C1205" s="12" t="s">
        <v>1</v>
      </c>
      <c r="D1205" s="15" t="s">
        <v>20</v>
      </c>
      <c r="E1205" s="4">
        <f t="shared" si="450"/>
        <v>0.40000000000000013</v>
      </c>
      <c r="F1205" s="12">
        <v>1</v>
      </c>
      <c r="G1205" s="12">
        <v>1</v>
      </c>
      <c r="H1205" s="16" t="s">
        <v>13</v>
      </c>
      <c r="I1205" s="5" t="s">
        <v>25</v>
      </c>
      <c r="J1205" s="12">
        <v>13</v>
      </c>
      <c r="K1205" s="12">
        <v>4</v>
      </c>
      <c r="L1205" s="12">
        <v>30.8</v>
      </c>
      <c r="M1205" s="12">
        <v>0.08</v>
      </c>
      <c r="N1205" s="12">
        <v>0.25</v>
      </c>
      <c r="O1205" s="12">
        <v>15</v>
      </c>
      <c r="P1205" s="12">
        <v>0</v>
      </c>
      <c r="Q1205" s="12">
        <v>1.1000000000000001</v>
      </c>
      <c r="R1205" s="12">
        <v>1.1000000000000001</v>
      </c>
      <c r="S1205" s="12">
        <v>0.08</v>
      </c>
      <c r="T1205" s="17">
        <v>-0.1</v>
      </c>
      <c r="U1205" s="12">
        <v>436</v>
      </c>
      <c r="V1205" s="12">
        <v>535</v>
      </c>
      <c r="W1205" s="12">
        <v>81.5</v>
      </c>
      <c r="X1205" s="12">
        <v>8671</v>
      </c>
      <c r="Y1205" s="12">
        <v>2960</v>
      </c>
      <c r="Z1205" s="12">
        <v>170</v>
      </c>
      <c r="AA1205" s="12">
        <v>196</v>
      </c>
      <c r="AB1205" s="12">
        <v>86.7</v>
      </c>
      <c r="AC1205" s="12">
        <v>195</v>
      </c>
      <c r="AD1205" s="12">
        <v>221</v>
      </c>
      <c r="AE1205" s="12">
        <v>88.2</v>
      </c>
      <c r="AF1205" s="12">
        <v>67</v>
      </c>
      <c r="AG1205" s="12">
        <v>99</v>
      </c>
      <c r="AH1205" s="12">
        <v>67.7</v>
      </c>
      <c r="AI1205" s="12">
        <v>0</v>
      </c>
      <c r="AJ1205" s="12">
        <v>0.6</v>
      </c>
      <c r="AK1205" s="12">
        <v>0.5</v>
      </c>
      <c r="AL1205" s="12">
        <v>8</v>
      </c>
      <c r="AM1205" s="12">
        <v>38</v>
      </c>
      <c r="AN1205" s="12">
        <v>6</v>
      </c>
      <c r="AO1205" s="12">
        <v>2</v>
      </c>
      <c r="AP1205" s="12">
        <v>38</v>
      </c>
      <c r="AQ1205" s="12">
        <v>0</v>
      </c>
      <c r="AR1205" s="12">
        <v>6</v>
      </c>
      <c r="AS1205" s="12">
        <v>19</v>
      </c>
      <c r="AT1205" s="12">
        <v>6</v>
      </c>
      <c r="AU1205" s="12">
        <v>19</v>
      </c>
      <c r="AV1205" s="12">
        <v>14</v>
      </c>
      <c r="AW1205" s="12">
        <v>2</v>
      </c>
      <c r="AX1205" s="12">
        <v>0</v>
      </c>
      <c r="AY1205" s="12">
        <v>1</v>
      </c>
      <c r="AZ1205" s="12">
        <v>1</v>
      </c>
      <c r="BA1205" s="12">
        <v>1</v>
      </c>
      <c r="BB1205" s="12">
        <v>15</v>
      </c>
      <c r="BC1205" s="12">
        <v>12</v>
      </c>
      <c r="BD1205" s="12">
        <v>6</v>
      </c>
      <c r="BE1205" s="12">
        <v>6</v>
      </c>
      <c r="BF1205" s="12">
        <v>3</v>
      </c>
      <c r="BG1205" s="12">
        <v>8</v>
      </c>
      <c r="BH1205" s="12">
        <v>16</v>
      </c>
      <c r="BI1205" s="12">
        <v>50</v>
      </c>
      <c r="BJ1205" s="12">
        <v>1</v>
      </c>
      <c r="BK1205" s="12">
        <v>16</v>
      </c>
      <c r="BL1205" s="12">
        <v>0</v>
      </c>
      <c r="BM1205" s="12">
        <v>51</v>
      </c>
      <c r="BN1205" s="12">
        <v>625</v>
      </c>
      <c r="BO1205" s="12">
        <v>72</v>
      </c>
      <c r="BP1205" s="12">
        <v>203</v>
      </c>
      <c r="BQ1205" s="12">
        <v>260</v>
      </c>
      <c r="BR1205" s="12">
        <v>170</v>
      </c>
      <c r="BS1205" s="12">
        <v>25</v>
      </c>
      <c r="BT1205" s="12">
        <v>13</v>
      </c>
      <c r="BU1205" s="12">
        <v>4</v>
      </c>
      <c r="BV1205" s="12">
        <v>30.8</v>
      </c>
      <c r="BW1205" s="12">
        <v>410</v>
      </c>
      <c r="BX1205" s="12">
        <v>2204</v>
      </c>
      <c r="BY1205" s="12">
        <v>944</v>
      </c>
      <c r="BZ1205" s="12">
        <v>22</v>
      </c>
      <c r="CA1205" s="12">
        <v>20</v>
      </c>
      <c r="CB1205" s="12">
        <v>9</v>
      </c>
      <c r="CC1205" s="12">
        <v>11</v>
      </c>
      <c r="CD1205" s="12">
        <v>9</v>
      </c>
      <c r="CE1205" s="12">
        <v>1</v>
      </c>
      <c r="CF1205" s="12">
        <v>0</v>
      </c>
      <c r="CG1205" s="12">
        <v>8</v>
      </c>
      <c r="CH1205" s="12">
        <v>54</v>
      </c>
      <c r="CI1205" s="12">
        <v>10</v>
      </c>
      <c r="CJ1205" s="12">
        <v>47.6</v>
      </c>
      <c r="CK1205">
        <v>12.6</v>
      </c>
      <c r="CL1205">
        <v>0.60497999999999996</v>
      </c>
      <c r="CM1205">
        <v>0.34137000000000001</v>
      </c>
      <c r="CN1205" s="12">
        <f t="shared" si="451"/>
        <v>0.19626168224299065</v>
      </c>
      <c r="CO1205" s="12">
        <f t="shared" si="455"/>
        <v>0.3663551401869159</v>
      </c>
      <c r="CP1205">
        <v>0.4</v>
      </c>
      <c r="CQ1205">
        <v>0.4</v>
      </c>
      <c r="CR1205">
        <v>0.2</v>
      </c>
      <c r="CS1205" s="12">
        <f t="shared" si="456"/>
        <v>0.32479999999999998</v>
      </c>
      <c r="CT1205" s="12">
        <f t="shared" si="457"/>
        <v>0.41599999999999998</v>
      </c>
      <c r="CU1205" s="12">
        <f t="shared" si="458"/>
        <v>0.27200000000000002</v>
      </c>
      <c r="CV1205" s="12">
        <f t="shared" si="459"/>
        <v>0.8</v>
      </c>
      <c r="CW1205" s="12">
        <f t="shared" si="452"/>
        <v>0.49541284403669728</v>
      </c>
      <c r="CX1205" s="12">
        <f t="shared" si="460"/>
        <v>0.61538461538461542</v>
      </c>
      <c r="CY1205" s="12">
        <f t="shared" si="461"/>
        <v>58</v>
      </c>
      <c r="CZ1205" s="12">
        <f t="shared" si="462"/>
        <v>15</v>
      </c>
      <c r="DA1205" s="12">
        <f t="shared" si="463"/>
        <v>0.25862068965517243</v>
      </c>
      <c r="DB1205" s="12">
        <f t="shared" si="464"/>
        <v>8.5490196078431371</v>
      </c>
      <c r="DC1205" s="12">
        <v>11</v>
      </c>
      <c r="DD1205" s="12">
        <v>3</v>
      </c>
      <c r="DE1205" s="12">
        <v>27.3</v>
      </c>
      <c r="DF1205" s="12">
        <v>0.09</v>
      </c>
      <c r="DG1205" s="12">
        <v>0.33</v>
      </c>
      <c r="DH1205" s="12">
        <v>18.899999999999999</v>
      </c>
      <c r="DI1205" s="12">
        <v>0</v>
      </c>
      <c r="DJ1205" s="12">
        <v>0.7</v>
      </c>
      <c r="DK1205" s="12">
        <v>0.7</v>
      </c>
      <c r="DL1205" s="12">
        <v>0.06</v>
      </c>
      <c r="DM1205" s="18">
        <v>0.3</v>
      </c>
      <c r="DN1205" s="12">
        <v>414</v>
      </c>
      <c r="DO1205" s="12">
        <v>504</v>
      </c>
      <c r="DP1205" s="12">
        <v>82.1</v>
      </c>
      <c r="DQ1205" s="12">
        <v>7761</v>
      </c>
      <c r="DR1205" s="12">
        <v>2866</v>
      </c>
      <c r="DS1205" s="12">
        <v>144</v>
      </c>
      <c r="DT1205" s="12">
        <v>155</v>
      </c>
      <c r="DU1205" s="12">
        <v>92.9</v>
      </c>
      <c r="DV1205" s="12">
        <v>232</v>
      </c>
      <c r="DW1205" s="12">
        <v>255</v>
      </c>
      <c r="DX1205" s="12">
        <v>91</v>
      </c>
      <c r="DY1205" s="12">
        <v>36</v>
      </c>
      <c r="DZ1205" s="12">
        <v>78</v>
      </c>
      <c r="EA1205" s="12">
        <v>46.2</v>
      </c>
      <c r="EB1205" s="12">
        <v>0</v>
      </c>
      <c r="EC1205" s="12">
        <v>0.4</v>
      </c>
      <c r="ED1205" s="12">
        <v>0.4</v>
      </c>
      <c r="EE1205" s="12">
        <v>7</v>
      </c>
      <c r="EF1205" s="12">
        <v>26</v>
      </c>
      <c r="EG1205" s="12">
        <v>3</v>
      </c>
      <c r="EH1205" s="12">
        <v>2</v>
      </c>
      <c r="EI1205" s="12">
        <v>36</v>
      </c>
      <c r="EJ1205" s="12">
        <v>0</v>
      </c>
      <c r="EK1205" s="12">
        <v>2</v>
      </c>
      <c r="EL1205" s="12">
        <v>20</v>
      </c>
      <c r="EM1205" s="12">
        <v>3</v>
      </c>
      <c r="EN1205" s="12">
        <v>20</v>
      </c>
      <c r="EO1205" s="12">
        <v>13</v>
      </c>
      <c r="EP1205" s="12">
        <v>1</v>
      </c>
      <c r="EQ1205" s="12">
        <v>2</v>
      </c>
      <c r="ER1205" s="12">
        <v>3</v>
      </c>
      <c r="ES1205" s="12">
        <v>0</v>
      </c>
      <c r="ET1205" s="12">
        <v>1</v>
      </c>
      <c r="EU1205" s="12">
        <v>18</v>
      </c>
      <c r="EV1205" s="12">
        <v>9</v>
      </c>
      <c r="EW1205" s="12">
        <v>14</v>
      </c>
      <c r="EX1205" s="12">
        <v>4</v>
      </c>
      <c r="EY1205" s="12">
        <v>0</v>
      </c>
      <c r="EZ1205" s="12">
        <v>9</v>
      </c>
      <c r="FA1205" s="12">
        <v>13</v>
      </c>
      <c r="FB1205" s="12">
        <v>69.2</v>
      </c>
      <c r="FC1205" s="12">
        <v>1</v>
      </c>
      <c r="FD1205" s="12">
        <v>21</v>
      </c>
      <c r="FE1205" s="12">
        <v>1</v>
      </c>
      <c r="FF1205" s="12">
        <v>49</v>
      </c>
      <c r="FG1205" s="12">
        <v>599</v>
      </c>
      <c r="FH1205" s="12">
        <v>90</v>
      </c>
      <c r="FI1205" s="12">
        <v>250</v>
      </c>
      <c r="FJ1205" s="12">
        <v>247</v>
      </c>
      <c r="FK1205" s="12">
        <v>111</v>
      </c>
      <c r="FL1205" s="12">
        <v>17</v>
      </c>
      <c r="FM1205" s="12">
        <v>16</v>
      </c>
      <c r="FN1205" s="12">
        <v>8</v>
      </c>
      <c r="FO1205" s="12">
        <v>50</v>
      </c>
      <c r="FP1205" s="12">
        <v>411</v>
      </c>
      <c r="FQ1205" s="12">
        <v>2094</v>
      </c>
      <c r="FR1205" s="12">
        <v>1010</v>
      </c>
      <c r="FS1205" s="12">
        <v>22</v>
      </c>
      <c r="FT1205" s="12">
        <v>11</v>
      </c>
      <c r="FU1205" s="12">
        <v>5</v>
      </c>
      <c r="FV1205" s="12">
        <v>13</v>
      </c>
      <c r="FW1205" s="12">
        <v>7</v>
      </c>
      <c r="FX1205" s="12">
        <v>1</v>
      </c>
      <c r="FY1205" s="12">
        <v>0</v>
      </c>
      <c r="FZ1205" s="12">
        <v>10</v>
      </c>
      <c r="GA1205" s="12">
        <v>55</v>
      </c>
      <c r="GB1205" s="12">
        <v>11</v>
      </c>
      <c r="GC1205" s="12">
        <v>52.4</v>
      </c>
      <c r="GD1205">
        <v>10.7</v>
      </c>
      <c r="GE1205">
        <v>0.39501778999999998</v>
      </c>
      <c r="GF1205">
        <v>0.36928231</v>
      </c>
      <c r="GG1205" s="12">
        <f t="shared" si="465"/>
        <v>0.15873015873015872</v>
      </c>
      <c r="GH1205" s="12">
        <f t="shared" si="466"/>
        <v>0.30753968253968256</v>
      </c>
      <c r="GI1205">
        <v>0.77777777999999997</v>
      </c>
      <c r="GJ1205">
        <v>0.22222222</v>
      </c>
      <c r="GK1205">
        <v>0</v>
      </c>
      <c r="GL1205">
        <f t="shared" si="467"/>
        <v>0.41736227045075125</v>
      </c>
      <c r="GM1205">
        <f t="shared" si="468"/>
        <v>0.41235392320534225</v>
      </c>
      <c r="GN1205">
        <f t="shared" si="469"/>
        <v>0.18530884808013356</v>
      </c>
      <c r="GO1205">
        <f t="shared" si="470"/>
        <v>0.5</v>
      </c>
      <c r="GP1205" s="12">
        <f t="shared" si="453"/>
        <v>0.50458715596330272</v>
      </c>
      <c r="GQ1205">
        <f t="shared" si="454"/>
        <v>0.63636363636363635</v>
      </c>
      <c r="GR1205">
        <f t="shared" si="471"/>
        <v>37</v>
      </c>
      <c r="GS1205">
        <f t="shared" si="472"/>
        <v>8</v>
      </c>
      <c r="GT1205">
        <f t="shared" si="473"/>
        <v>0.21621621621621623</v>
      </c>
      <c r="GU1205">
        <f t="shared" si="474"/>
        <v>8.4489795918367339</v>
      </c>
    </row>
    <row r="1206" spans="1:203" x14ac:dyDescent="0.2">
      <c r="A1206">
        <v>2022</v>
      </c>
      <c r="B1206" s="2">
        <v>44737</v>
      </c>
      <c r="C1206" s="12" t="s">
        <v>5</v>
      </c>
      <c r="D1206" s="15" t="s">
        <v>20</v>
      </c>
      <c r="E1206" s="4">
        <f t="shared" si="450"/>
        <v>-0.19999999999999996</v>
      </c>
      <c r="F1206" s="12">
        <v>0</v>
      </c>
      <c r="G1206" s="12">
        <v>0</v>
      </c>
      <c r="H1206" s="16" t="s">
        <v>13</v>
      </c>
      <c r="I1206" s="5" t="s">
        <v>31</v>
      </c>
      <c r="J1206" s="12">
        <v>5</v>
      </c>
      <c r="K1206" s="12">
        <v>1</v>
      </c>
      <c r="L1206" s="12">
        <v>20</v>
      </c>
      <c r="M1206" s="12">
        <v>0</v>
      </c>
      <c r="N1206" s="12">
        <v>0</v>
      </c>
      <c r="O1206" s="12">
        <v>15.8</v>
      </c>
      <c r="P1206" s="12">
        <v>0</v>
      </c>
      <c r="Q1206" s="12">
        <v>0.5</v>
      </c>
      <c r="R1206" s="12">
        <v>0.5</v>
      </c>
      <c r="S1206" s="12">
        <v>0.11</v>
      </c>
      <c r="T1206" s="17">
        <v>-0.5</v>
      </c>
      <c r="U1206" s="12">
        <v>356</v>
      </c>
      <c r="V1206" s="12">
        <v>446</v>
      </c>
      <c r="W1206" s="12">
        <v>79.8</v>
      </c>
      <c r="X1206" s="12">
        <v>6461</v>
      </c>
      <c r="Y1206" s="12">
        <v>2190</v>
      </c>
      <c r="Z1206" s="12">
        <v>158</v>
      </c>
      <c r="AA1206" s="12">
        <v>169</v>
      </c>
      <c r="AB1206" s="12">
        <v>93.5</v>
      </c>
      <c r="AC1206" s="12">
        <v>148</v>
      </c>
      <c r="AD1206" s="12">
        <v>173</v>
      </c>
      <c r="AE1206" s="12">
        <v>85.5</v>
      </c>
      <c r="AF1206" s="12">
        <v>43</v>
      </c>
      <c r="AG1206" s="12">
        <v>83</v>
      </c>
      <c r="AH1206" s="12">
        <v>51.8</v>
      </c>
      <c r="AI1206" s="12">
        <v>0</v>
      </c>
      <c r="AJ1206" s="12">
        <v>0.1</v>
      </c>
      <c r="AK1206" s="12">
        <v>0.2</v>
      </c>
      <c r="AL1206" s="12">
        <v>2</v>
      </c>
      <c r="AM1206" s="12">
        <v>32</v>
      </c>
      <c r="AN1206" s="12">
        <v>1</v>
      </c>
      <c r="AO1206" s="12">
        <v>0</v>
      </c>
      <c r="AP1206" s="12">
        <v>34</v>
      </c>
      <c r="AQ1206" s="12">
        <v>0</v>
      </c>
      <c r="AR1206" s="12">
        <v>2</v>
      </c>
      <c r="AS1206" s="12">
        <v>19</v>
      </c>
      <c r="AT1206" s="12">
        <v>5</v>
      </c>
      <c r="AU1206" s="12">
        <v>7</v>
      </c>
      <c r="AV1206" s="12">
        <v>4</v>
      </c>
      <c r="AW1206" s="12">
        <v>0</v>
      </c>
      <c r="AX1206" s="12">
        <v>2</v>
      </c>
      <c r="AY1206" s="12">
        <v>1</v>
      </c>
      <c r="AZ1206" s="12">
        <v>0</v>
      </c>
      <c r="BA1206" s="12">
        <v>0</v>
      </c>
      <c r="BB1206" s="12">
        <v>11</v>
      </c>
      <c r="BC1206" s="12">
        <v>9</v>
      </c>
      <c r="BD1206" s="12">
        <v>8</v>
      </c>
      <c r="BE1206" s="12">
        <v>3</v>
      </c>
      <c r="BF1206" s="12">
        <v>0</v>
      </c>
      <c r="BG1206" s="12">
        <v>7</v>
      </c>
      <c r="BH1206" s="12">
        <v>18</v>
      </c>
      <c r="BI1206" s="12">
        <v>38.9</v>
      </c>
      <c r="BJ1206" s="12">
        <v>11</v>
      </c>
      <c r="BK1206" s="12">
        <v>27</v>
      </c>
      <c r="BL1206" s="12">
        <v>0</v>
      </c>
      <c r="BM1206" s="12">
        <v>48</v>
      </c>
      <c r="BN1206" s="12">
        <v>542</v>
      </c>
      <c r="BO1206" s="12">
        <v>54</v>
      </c>
      <c r="BP1206" s="12">
        <v>184</v>
      </c>
      <c r="BQ1206" s="12">
        <v>252</v>
      </c>
      <c r="BR1206" s="12">
        <v>110</v>
      </c>
      <c r="BS1206" s="12">
        <v>11</v>
      </c>
      <c r="BT1206" s="12">
        <v>11</v>
      </c>
      <c r="BU1206" s="12">
        <v>6</v>
      </c>
      <c r="BV1206" s="12">
        <v>54.5</v>
      </c>
      <c r="BW1206" s="12">
        <v>271</v>
      </c>
      <c r="BX1206" s="12">
        <v>1537</v>
      </c>
      <c r="BY1206" s="12">
        <v>808</v>
      </c>
      <c r="BZ1206" s="12">
        <v>14</v>
      </c>
      <c r="CA1206" s="12">
        <v>10</v>
      </c>
      <c r="CB1206" s="12">
        <v>2</v>
      </c>
      <c r="CC1206" s="12">
        <v>14</v>
      </c>
      <c r="CD1206" s="12">
        <v>3</v>
      </c>
      <c r="CE1206" s="12">
        <v>1</v>
      </c>
      <c r="CF1206" s="12">
        <v>0</v>
      </c>
      <c r="CG1206" s="12">
        <v>11</v>
      </c>
      <c r="CH1206" s="12">
        <v>38</v>
      </c>
      <c r="CI1206" s="12">
        <v>12</v>
      </c>
      <c r="CJ1206" s="12">
        <v>60</v>
      </c>
      <c r="CK1206">
        <v>8.0166699999999995</v>
      </c>
      <c r="CL1206">
        <v>0.42308000000000001</v>
      </c>
      <c r="CM1206">
        <v>0.33895999999999998</v>
      </c>
      <c r="CN1206" s="12">
        <f t="shared" si="451"/>
        <v>0.1905829596412556</v>
      </c>
      <c r="CO1206" s="12">
        <f t="shared" si="455"/>
        <v>0.37892376681614348</v>
      </c>
      <c r="CP1206">
        <v>0.72726999999999997</v>
      </c>
      <c r="CQ1206">
        <v>0.27272999999999997</v>
      </c>
      <c r="CR1206">
        <v>0</v>
      </c>
      <c r="CS1206" s="12">
        <f t="shared" si="456"/>
        <v>0.33948339483394835</v>
      </c>
      <c r="CT1206" s="12">
        <f t="shared" si="457"/>
        <v>0.46494464944649444</v>
      </c>
      <c r="CU1206" s="12">
        <f t="shared" si="458"/>
        <v>0.2029520295202952</v>
      </c>
      <c r="CV1206" s="12">
        <f t="shared" si="459"/>
        <v>0.81818181818181823</v>
      </c>
      <c r="CW1206" s="12">
        <f t="shared" si="452"/>
        <v>0.44186046511627908</v>
      </c>
      <c r="CX1206" s="12">
        <f t="shared" si="460"/>
        <v>0.4</v>
      </c>
      <c r="CY1206" s="12">
        <f t="shared" si="461"/>
        <v>42</v>
      </c>
      <c r="CZ1206" s="12">
        <f t="shared" si="462"/>
        <v>3</v>
      </c>
      <c r="DA1206" s="12">
        <f t="shared" si="463"/>
        <v>7.1428571428571425E-2</v>
      </c>
      <c r="DB1206" s="12">
        <f t="shared" si="464"/>
        <v>7.416666666666667</v>
      </c>
      <c r="DC1206" s="12">
        <v>11</v>
      </c>
      <c r="DD1206" s="12">
        <v>4</v>
      </c>
      <c r="DE1206" s="12">
        <v>36.4</v>
      </c>
      <c r="DF1206" s="12">
        <v>0</v>
      </c>
      <c r="DG1206" s="12">
        <v>0</v>
      </c>
      <c r="DH1206" s="12">
        <v>19.399999999999999</v>
      </c>
      <c r="DI1206" s="12">
        <v>0</v>
      </c>
      <c r="DJ1206" s="12">
        <v>0.7</v>
      </c>
      <c r="DK1206" s="12">
        <v>0.7</v>
      </c>
      <c r="DL1206" s="12">
        <v>0.06</v>
      </c>
      <c r="DM1206" s="17">
        <v>-0.7</v>
      </c>
      <c r="DN1206" s="12">
        <v>392</v>
      </c>
      <c r="DO1206" s="12">
        <v>481</v>
      </c>
      <c r="DP1206" s="12">
        <v>81.5</v>
      </c>
      <c r="DQ1206" s="12">
        <v>7878</v>
      </c>
      <c r="DR1206" s="12">
        <v>2646</v>
      </c>
      <c r="DS1206" s="12">
        <v>133</v>
      </c>
      <c r="DT1206" s="12">
        <v>149</v>
      </c>
      <c r="DU1206" s="12">
        <v>89.3</v>
      </c>
      <c r="DV1206" s="12">
        <v>202</v>
      </c>
      <c r="DW1206" s="12">
        <v>222</v>
      </c>
      <c r="DX1206" s="12">
        <v>91</v>
      </c>
      <c r="DY1206" s="12">
        <v>52</v>
      </c>
      <c r="DZ1206" s="12">
        <v>89</v>
      </c>
      <c r="EA1206" s="12">
        <v>58.4</v>
      </c>
      <c r="EB1206" s="12">
        <v>0</v>
      </c>
      <c r="EC1206" s="12">
        <v>0.6</v>
      </c>
      <c r="ED1206" s="12">
        <v>0.7</v>
      </c>
      <c r="EE1206" s="12">
        <v>9</v>
      </c>
      <c r="EF1206" s="12">
        <v>45</v>
      </c>
      <c r="EG1206" s="12">
        <v>7</v>
      </c>
      <c r="EH1206" s="12">
        <v>1</v>
      </c>
      <c r="EI1206" s="12">
        <v>47</v>
      </c>
      <c r="EJ1206" s="12">
        <v>1</v>
      </c>
      <c r="EK1206" s="12">
        <v>10</v>
      </c>
      <c r="EL1206" s="12">
        <v>29</v>
      </c>
      <c r="EM1206" s="12">
        <v>8</v>
      </c>
      <c r="EN1206" s="12">
        <v>20</v>
      </c>
      <c r="EO1206" s="12">
        <v>17</v>
      </c>
      <c r="EP1206" s="12">
        <v>1</v>
      </c>
      <c r="EQ1206" s="12">
        <v>1</v>
      </c>
      <c r="ER1206" s="12">
        <v>1</v>
      </c>
      <c r="ES1206" s="12">
        <v>0</v>
      </c>
      <c r="ET1206" s="12">
        <v>0</v>
      </c>
      <c r="EU1206" s="12">
        <v>8</v>
      </c>
      <c r="EV1206" s="12">
        <v>2</v>
      </c>
      <c r="EW1206" s="12">
        <v>2</v>
      </c>
      <c r="EX1206" s="12">
        <v>4</v>
      </c>
      <c r="EY1206" s="12">
        <v>2</v>
      </c>
      <c r="EZ1206" s="12">
        <v>5</v>
      </c>
      <c r="FA1206" s="12">
        <v>11</v>
      </c>
      <c r="FB1206" s="12">
        <v>45.5</v>
      </c>
      <c r="FC1206" s="12">
        <v>6</v>
      </c>
      <c r="FD1206" s="12">
        <v>16</v>
      </c>
      <c r="FE1206" s="12">
        <v>0</v>
      </c>
      <c r="FF1206" s="12">
        <v>52</v>
      </c>
      <c r="FG1206" s="12">
        <v>578</v>
      </c>
      <c r="FH1206" s="12">
        <v>53</v>
      </c>
      <c r="FI1206" s="12">
        <v>167</v>
      </c>
      <c r="FJ1206" s="12">
        <v>266</v>
      </c>
      <c r="FK1206" s="12">
        <v>150</v>
      </c>
      <c r="FL1206" s="12">
        <v>14</v>
      </c>
      <c r="FM1206" s="12">
        <v>18</v>
      </c>
      <c r="FN1206" s="12">
        <v>11</v>
      </c>
      <c r="FO1206" s="12">
        <v>61.1</v>
      </c>
      <c r="FP1206" s="12">
        <v>351</v>
      </c>
      <c r="FQ1206" s="12">
        <v>1837</v>
      </c>
      <c r="FR1206" s="12">
        <v>919</v>
      </c>
      <c r="FS1206" s="12">
        <v>15</v>
      </c>
      <c r="FT1206" s="12">
        <v>6</v>
      </c>
      <c r="FU1206" s="12">
        <v>2</v>
      </c>
      <c r="FV1206" s="12">
        <v>23</v>
      </c>
      <c r="FW1206" s="12">
        <v>4</v>
      </c>
      <c r="FX1206" s="12">
        <v>1</v>
      </c>
      <c r="FY1206" s="12">
        <v>0</v>
      </c>
      <c r="FZ1206" s="12">
        <v>16</v>
      </c>
      <c r="GA1206" s="12">
        <v>48</v>
      </c>
      <c r="GB1206" s="12">
        <v>8</v>
      </c>
      <c r="GC1206" s="12">
        <v>40</v>
      </c>
      <c r="GD1206">
        <v>9.6956521700000007</v>
      </c>
      <c r="GE1206">
        <v>0.57692308000000003</v>
      </c>
      <c r="GF1206">
        <v>0.33587204999999998</v>
      </c>
      <c r="GG1206" s="12">
        <f t="shared" si="465"/>
        <v>0.20790020790020791</v>
      </c>
      <c r="GH1206" s="12">
        <f t="shared" si="466"/>
        <v>0.30977130977130979</v>
      </c>
      <c r="GI1206">
        <v>0.25</v>
      </c>
      <c r="GJ1206">
        <v>0.5</v>
      </c>
      <c r="GK1206">
        <v>0.25</v>
      </c>
      <c r="GL1206">
        <f t="shared" si="467"/>
        <v>0.28892733564013839</v>
      </c>
      <c r="GM1206">
        <f t="shared" si="468"/>
        <v>0.46020761245674741</v>
      </c>
      <c r="GN1206">
        <f t="shared" si="469"/>
        <v>0.25951557093425603</v>
      </c>
      <c r="GO1206">
        <f t="shared" si="470"/>
        <v>0.25</v>
      </c>
      <c r="GP1206" s="12">
        <f t="shared" si="453"/>
        <v>0.55813953488372092</v>
      </c>
      <c r="GQ1206">
        <f t="shared" si="454"/>
        <v>0.81818181818181823</v>
      </c>
      <c r="GR1206">
        <f t="shared" si="471"/>
        <v>51</v>
      </c>
      <c r="GS1206">
        <f t="shared" si="472"/>
        <v>9</v>
      </c>
      <c r="GT1206">
        <f t="shared" si="473"/>
        <v>0.17647058823529413</v>
      </c>
      <c r="GU1206">
        <f t="shared" si="474"/>
        <v>7.5384615384615383</v>
      </c>
    </row>
    <row r="1207" spans="1:203" x14ac:dyDescent="0.2">
      <c r="A1207">
        <v>2022</v>
      </c>
      <c r="B1207" s="2">
        <v>44741</v>
      </c>
      <c r="C1207" s="12" t="s">
        <v>5</v>
      </c>
      <c r="D1207" s="13" t="s">
        <v>2</v>
      </c>
      <c r="E1207" s="4">
        <f t="shared" si="450"/>
        <v>-0.89999999999999991</v>
      </c>
      <c r="F1207" s="12">
        <v>2</v>
      </c>
      <c r="G1207" s="12">
        <v>1</v>
      </c>
      <c r="H1207" s="16" t="s">
        <v>13</v>
      </c>
      <c r="I1207" s="5" t="s">
        <v>8</v>
      </c>
      <c r="J1207" s="12">
        <v>10</v>
      </c>
      <c r="K1207" s="12">
        <v>3</v>
      </c>
      <c r="L1207" s="12">
        <v>30</v>
      </c>
      <c r="M1207" s="12">
        <v>0.2</v>
      </c>
      <c r="N1207" s="12">
        <v>0.67</v>
      </c>
      <c r="O1207" s="12">
        <v>20.5</v>
      </c>
      <c r="P1207" s="12">
        <v>0</v>
      </c>
      <c r="Q1207" s="12">
        <v>0.8</v>
      </c>
      <c r="R1207" s="12">
        <v>0.8</v>
      </c>
      <c r="S1207" s="12">
        <v>0.08</v>
      </c>
      <c r="T1207" s="18">
        <v>1.2</v>
      </c>
      <c r="U1207" s="12">
        <v>352</v>
      </c>
      <c r="V1207" s="12">
        <v>440</v>
      </c>
      <c r="W1207" s="12">
        <v>80</v>
      </c>
      <c r="X1207" s="12">
        <v>6271</v>
      </c>
      <c r="Y1207" s="12">
        <v>2680</v>
      </c>
      <c r="Z1207" s="12">
        <v>156</v>
      </c>
      <c r="AA1207" s="12">
        <v>177</v>
      </c>
      <c r="AB1207" s="12">
        <v>88.1</v>
      </c>
      <c r="AC1207" s="12">
        <v>136</v>
      </c>
      <c r="AD1207" s="12">
        <v>155</v>
      </c>
      <c r="AE1207" s="12">
        <v>87.7</v>
      </c>
      <c r="AF1207" s="12">
        <v>45</v>
      </c>
      <c r="AG1207" s="12">
        <v>76</v>
      </c>
      <c r="AH1207" s="12">
        <v>59.2</v>
      </c>
      <c r="AI1207" s="12">
        <v>2</v>
      </c>
      <c r="AJ1207" s="12">
        <v>0.8</v>
      </c>
      <c r="AK1207" s="12">
        <v>0.3</v>
      </c>
      <c r="AL1207" s="12">
        <v>9</v>
      </c>
      <c r="AM1207" s="12">
        <v>26</v>
      </c>
      <c r="AN1207" s="12">
        <v>8</v>
      </c>
      <c r="AO1207" s="12">
        <v>2</v>
      </c>
      <c r="AP1207" s="12">
        <v>31</v>
      </c>
      <c r="AQ1207" s="12">
        <v>0</v>
      </c>
      <c r="AR1207" s="12">
        <v>1</v>
      </c>
      <c r="AS1207" s="12">
        <v>14</v>
      </c>
      <c r="AT1207" s="12">
        <v>4</v>
      </c>
      <c r="AU1207" s="12">
        <v>16</v>
      </c>
      <c r="AV1207" s="12">
        <v>14</v>
      </c>
      <c r="AW1207" s="12">
        <v>1</v>
      </c>
      <c r="AX1207" s="12">
        <v>1</v>
      </c>
      <c r="AY1207" s="12">
        <v>0</v>
      </c>
      <c r="AZ1207" s="12">
        <v>0</v>
      </c>
      <c r="BA1207" s="12">
        <v>0</v>
      </c>
      <c r="BB1207" s="12">
        <v>23</v>
      </c>
      <c r="BC1207" s="12">
        <v>13</v>
      </c>
      <c r="BD1207" s="12">
        <v>13</v>
      </c>
      <c r="BE1207" s="12">
        <v>9</v>
      </c>
      <c r="BF1207" s="12">
        <v>1</v>
      </c>
      <c r="BG1207" s="12">
        <v>10</v>
      </c>
      <c r="BH1207" s="12">
        <v>29</v>
      </c>
      <c r="BI1207" s="12">
        <v>34.5</v>
      </c>
      <c r="BJ1207" s="12">
        <v>17</v>
      </c>
      <c r="BK1207" s="12">
        <v>24</v>
      </c>
      <c r="BL1207" s="12">
        <v>2</v>
      </c>
      <c r="BM1207" s="12">
        <v>36</v>
      </c>
      <c r="BN1207" s="12">
        <v>577</v>
      </c>
      <c r="BO1207" s="12">
        <v>84</v>
      </c>
      <c r="BP1207" s="12">
        <v>233</v>
      </c>
      <c r="BQ1207" s="12">
        <v>239</v>
      </c>
      <c r="BR1207" s="12">
        <v>109</v>
      </c>
      <c r="BS1207" s="12">
        <v>15</v>
      </c>
      <c r="BT1207" s="12">
        <v>22</v>
      </c>
      <c r="BU1207" s="12">
        <v>11</v>
      </c>
      <c r="BV1207" s="12">
        <v>50</v>
      </c>
      <c r="BW1207" s="12">
        <v>295</v>
      </c>
      <c r="BX1207" s="12">
        <v>1550</v>
      </c>
      <c r="BY1207" s="12">
        <v>690</v>
      </c>
      <c r="BZ1207" s="12">
        <v>19</v>
      </c>
      <c r="CA1207" s="12">
        <v>11</v>
      </c>
      <c r="CB1207" s="12">
        <v>8</v>
      </c>
      <c r="CC1207" s="12">
        <v>24</v>
      </c>
      <c r="CD1207" s="12">
        <v>9</v>
      </c>
      <c r="CE1207" s="12">
        <v>2</v>
      </c>
      <c r="CF1207" s="12">
        <v>0</v>
      </c>
      <c r="CG1207" s="12">
        <v>6</v>
      </c>
      <c r="CH1207" s="12">
        <v>67</v>
      </c>
      <c r="CI1207" s="12">
        <v>8</v>
      </c>
      <c r="CJ1207" s="12">
        <v>50</v>
      </c>
      <c r="CK1207">
        <v>10.9429</v>
      </c>
      <c r="CL1207">
        <v>0.22708</v>
      </c>
      <c r="CM1207">
        <v>0.42736000000000002</v>
      </c>
      <c r="CN1207" s="12">
        <f t="shared" si="451"/>
        <v>0.17499999999999999</v>
      </c>
      <c r="CO1207" s="12">
        <f t="shared" si="455"/>
        <v>0.40227272727272728</v>
      </c>
      <c r="CP1207">
        <v>0.56521999999999994</v>
      </c>
      <c r="CQ1207">
        <v>0.39129999999999998</v>
      </c>
      <c r="CR1207">
        <v>4.3479999999999998E-2</v>
      </c>
      <c r="CS1207" s="12">
        <f t="shared" si="456"/>
        <v>0.40381282495667242</v>
      </c>
      <c r="CT1207" s="12">
        <f t="shared" si="457"/>
        <v>0.41421143847487002</v>
      </c>
      <c r="CU1207" s="12">
        <f t="shared" si="458"/>
        <v>0.18890814558058924</v>
      </c>
      <c r="CV1207" s="12">
        <f t="shared" si="459"/>
        <v>0.56521739130434778</v>
      </c>
      <c r="CW1207" s="12">
        <f t="shared" si="452"/>
        <v>0.51145038167938928</v>
      </c>
      <c r="CX1207" s="12">
        <f t="shared" si="460"/>
        <v>0.9</v>
      </c>
      <c r="CY1207" s="12">
        <f t="shared" si="461"/>
        <v>37</v>
      </c>
      <c r="CZ1207" s="12">
        <f t="shared" si="462"/>
        <v>16</v>
      </c>
      <c r="DA1207" s="12">
        <f t="shared" si="463"/>
        <v>0.43243243243243246</v>
      </c>
      <c r="DB1207" s="12">
        <f t="shared" si="464"/>
        <v>9.7777777777777786</v>
      </c>
      <c r="DC1207" s="12">
        <v>19</v>
      </c>
      <c r="DD1207" s="12">
        <v>7</v>
      </c>
      <c r="DE1207" s="12">
        <v>36.799999999999997</v>
      </c>
      <c r="DF1207" s="12">
        <v>0.05</v>
      </c>
      <c r="DG1207" s="12">
        <v>0.14000000000000001</v>
      </c>
      <c r="DH1207" s="12">
        <v>16.399999999999999</v>
      </c>
      <c r="DI1207" s="12">
        <v>0</v>
      </c>
      <c r="DJ1207" s="12">
        <v>1.7</v>
      </c>
      <c r="DK1207" s="12">
        <v>1.7</v>
      </c>
      <c r="DL1207" s="12">
        <v>0.09</v>
      </c>
      <c r="DM1207" s="17">
        <v>-0.7</v>
      </c>
      <c r="DN1207" s="12">
        <v>663</v>
      </c>
      <c r="DO1207" s="12">
        <v>766</v>
      </c>
      <c r="DP1207" s="12">
        <v>86.6</v>
      </c>
      <c r="DQ1207" s="12">
        <v>10021</v>
      </c>
      <c r="DR1207" s="12">
        <v>3358</v>
      </c>
      <c r="DS1207" s="12">
        <v>344</v>
      </c>
      <c r="DT1207" s="12">
        <v>370</v>
      </c>
      <c r="DU1207" s="12">
        <v>93</v>
      </c>
      <c r="DV1207" s="12">
        <v>244</v>
      </c>
      <c r="DW1207" s="12">
        <v>272</v>
      </c>
      <c r="DX1207" s="12">
        <v>89.7</v>
      </c>
      <c r="DY1207" s="12">
        <v>38</v>
      </c>
      <c r="DZ1207" s="12">
        <v>58</v>
      </c>
      <c r="EA1207" s="12">
        <v>65.5</v>
      </c>
      <c r="EB1207" s="12">
        <v>1</v>
      </c>
      <c r="EC1207" s="12">
        <v>1.3</v>
      </c>
      <c r="ED1207" s="12">
        <v>2</v>
      </c>
      <c r="EE1207" s="12">
        <v>15</v>
      </c>
      <c r="EF1207" s="12">
        <v>51</v>
      </c>
      <c r="EG1207" s="12">
        <v>19</v>
      </c>
      <c r="EH1207" s="12">
        <v>1</v>
      </c>
      <c r="EI1207" s="12">
        <v>74</v>
      </c>
      <c r="EJ1207" s="12">
        <v>2</v>
      </c>
      <c r="EK1207" s="12">
        <v>1</v>
      </c>
      <c r="EL1207" s="12">
        <v>21</v>
      </c>
      <c r="EM1207" s="12">
        <v>6</v>
      </c>
      <c r="EN1207" s="12">
        <v>34</v>
      </c>
      <c r="EO1207" s="12">
        <v>23</v>
      </c>
      <c r="EP1207" s="12">
        <v>1</v>
      </c>
      <c r="EQ1207" s="12">
        <v>7</v>
      </c>
      <c r="ER1207" s="12">
        <v>1</v>
      </c>
      <c r="ES1207" s="12">
        <v>1</v>
      </c>
      <c r="ET1207" s="12">
        <v>1</v>
      </c>
      <c r="EU1207" s="12">
        <v>20</v>
      </c>
      <c r="EV1207" s="12">
        <v>9</v>
      </c>
      <c r="EW1207" s="12">
        <v>9</v>
      </c>
      <c r="EX1207" s="12">
        <v>7</v>
      </c>
      <c r="EY1207" s="12">
        <v>4</v>
      </c>
      <c r="EZ1207" s="12">
        <v>11</v>
      </c>
      <c r="FA1207" s="12">
        <v>22</v>
      </c>
      <c r="FB1207" s="12">
        <v>50</v>
      </c>
      <c r="FC1207" s="12">
        <v>13</v>
      </c>
      <c r="FD1207" s="12">
        <v>7</v>
      </c>
      <c r="FE1207" s="12">
        <v>0</v>
      </c>
      <c r="FF1207" s="12">
        <v>64</v>
      </c>
      <c r="FG1207" s="12">
        <v>877</v>
      </c>
      <c r="FH1207" s="12">
        <v>48</v>
      </c>
      <c r="FI1207" s="12">
        <v>184</v>
      </c>
      <c r="FJ1207" s="12">
        <v>329</v>
      </c>
      <c r="FK1207" s="12">
        <v>371</v>
      </c>
      <c r="FL1207" s="12">
        <v>34</v>
      </c>
      <c r="FM1207" s="12">
        <v>29</v>
      </c>
      <c r="FN1207" s="12">
        <v>19</v>
      </c>
      <c r="FO1207" s="12">
        <v>65.5</v>
      </c>
      <c r="FP1207" s="12">
        <v>529</v>
      </c>
      <c r="FQ1207" s="12">
        <v>2583</v>
      </c>
      <c r="FR1207" s="12">
        <v>1433</v>
      </c>
      <c r="FS1207" s="12">
        <v>29</v>
      </c>
      <c r="FT1207" s="12">
        <v>28</v>
      </c>
      <c r="FU1207" s="12">
        <v>10</v>
      </c>
      <c r="FV1207" s="12">
        <v>16</v>
      </c>
      <c r="FW1207" s="12">
        <v>13</v>
      </c>
      <c r="FX1207" s="12">
        <v>2</v>
      </c>
      <c r="FY1207" s="12">
        <v>0</v>
      </c>
      <c r="FZ1207" s="12">
        <v>8</v>
      </c>
      <c r="GA1207" s="12">
        <v>64</v>
      </c>
      <c r="GB1207" s="12">
        <v>8</v>
      </c>
      <c r="GC1207" s="12">
        <v>50</v>
      </c>
      <c r="GD1207">
        <v>9.1666666699999997</v>
      </c>
      <c r="GE1207">
        <v>0.77291666999999997</v>
      </c>
      <c r="GF1207">
        <v>0.33509630000000001</v>
      </c>
      <c r="GG1207" s="12">
        <f t="shared" si="465"/>
        <v>7.963446475195822E-2</v>
      </c>
      <c r="GH1207" s="12">
        <f t="shared" si="466"/>
        <v>0.48302872062663188</v>
      </c>
      <c r="GI1207">
        <v>0.45</v>
      </c>
      <c r="GJ1207">
        <v>0.35</v>
      </c>
      <c r="GK1207">
        <v>0.2</v>
      </c>
      <c r="GL1207">
        <f t="shared" si="467"/>
        <v>0.20980615735461802</v>
      </c>
      <c r="GM1207">
        <f t="shared" si="468"/>
        <v>0.37514253135689851</v>
      </c>
      <c r="GN1207">
        <f t="shared" si="469"/>
        <v>0.42303306727480045</v>
      </c>
      <c r="GO1207">
        <f t="shared" si="470"/>
        <v>0.45</v>
      </c>
      <c r="GP1207" s="12">
        <f t="shared" si="453"/>
        <v>0.48854961832061067</v>
      </c>
      <c r="GQ1207">
        <f t="shared" si="454"/>
        <v>0.78947368421052633</v>
      </c>
      <c r="GR1207">
        <f t="shared" si="471"/>
        <v>79</v>
      </c>
      <c r="GS1207">
        <f t="shared" si="472"/>
        <v>29</v>
      </c>
      <c r="GT1207">
        <f t="shared" si="473"/>
        <v>0.36708860759493672</v>
      </c>
      <c r="GU1207">
        <f t="shared" si="474"/>
        <v>10.359375</v>
      </c>
    </row>
    <row r="1208" spans="1:203" x14ac:dyDescent="0.2">
      <c r="A1208">
        <v>2022</v>
      </c>
      <c r="B1208" s="2">
        <v>44745</v>
      </c>
      <c r="C1208" s="12" t="s">
        <v>1</v>
      </c>
      <c r="D1208" s="15" t="s">
        <v>20</v>
      </c>
      <c r="E1208" s="4">
        <f t="shared" si="450"/>
        <v>1</v>
      </c>
      <c r="F1208" s="12">
        <v>0</v>
      </c>
      <c r="G1208" s="12">
        <v>0</v>
      </c>
      <c r="H1208" s="16" t="s">
        <v>13</v>
      </c>
      <c r="I1208" s="5" t="s">
        <v>4</v>
      </c>
      <c r="J1208" s="12">
        <v>15</v>
      </c>
      <c r="K1208" s="12">
        <v>4</v>
      </c>
      <c r="L1208" s="12">
        <v>26.7</v>
      </c>
      <c r="M1208" s="12">
        <v>0</v>
      </c>
      <c r="N1208" s="12">
        <v>0</v>
      </c>
      <c r="O1208" s="12">
        <v>23.4</v>
      </c>
      <c r="P1208" s="12">
        <v>2</v>
      </c>
      <c r="Q1208" s="12">
        <v>1.3</v>
      </c>
      <c r="R1208" s="12">
        <v>0.5</v>
      </c>
      <c r="S1208" s="12">
        <v>0.03</v>
      </c>
      <c r="T1208" s="17">
        <v>-1.3</v>
      </c>
      <c r="U1208" s="12">
        <v>482</v>
      </c>
      <c r="V1208" s="12">
        <v>570</v>
      </c>
      <c r="W1208" s="12">
        <v>84.6</v>
      </c>
      <c r="X1208" s="12">
        <v>8594</v>
      </c>
      <c r="Y1208" s="12">
        <v>3105</v>
      </c>
      <c r="Z1208" s="12">
        <v>201</v>
      </c>
      <c r="AA1208" s="12">
        <v>220</v>
      </c>
      <c r="AB1208" s="12">
        <v>91.4</v>
      </c>
      <c r="AC1208" s="12">
        <v>217</v>
      </c>
      <c r="AD1208" s="12">
        <v>242</v>
      </c>
      <c r="AE1208" s="12">
        <v>89.7</v>
      </c>
      <c r="AF1208" s="12">
        <v>46</v>
      </c>
      <c r="AG1208" s="12">
        <v>69</v>
      </c>
      <c r="AH1208" s="12">
        <v>66.7</v>
      </c>
      <c r="AI1208" s="12">
        <v>0</v>
      </c>
      <c r="AJ1208" s="12">
        <v>0.6</v>
      </c>
      <c r="AK1208" s="12">
        <v>0.7</v>
      </c>
      <c r="AL1208" s="12">
        <v>11</v>
      </c>
      <c r="AM1208" s="12">
        <v>44</v>
      </c>
      <c r="AN1208" s="12">
        <v>6</v>
      </c>
      <c r="AO1208" s="12">
        <v>0</v>
      </c>
      <c r="AP1208" s="12">
        <v>49</v>
      </c>
      <c r="AQ1208" s="12">
        <v>0</v>
      </c>
      <c r="AR1208" s="12">
        <v>3</v>
      </c>
      <c r="AS1208" s="12">
        <v>13</v>
      </c>
      <c r="AT1208" s="12">
        <v>6</v>
      </c>
      <c r="AU1208" s="12">
        <v>31</v>
      </c>
      <c r="AV1208" s="12">
        <v>19</v>
      </c>
      <c r="AW1208" s="12">
        <v>5</v>
      </c>
      <c r="AX1208" s="12">
        <v>2</v>
      </c>
      <c r="AY1208" s="12">
        <v>2</v>
      </c>
      <c r="AZ1208" s="12">
        <v>3</v>
      </c>
      <c r="BA1208" s="12">
        <v>0</v>
      </c>
      <c r="BB1208" s="12">
        <v>21</v>
      </c>
      <c r="BC1208" s="12">
        <v>7</v>
      </c>
      <c r="BD1208" s="12">
        <v>10</v>
      </c>
      <c r="BE1208" s="12">
        <v>9</v>
      </c>
      <c r="BF1208" s="12">
        <v>2</v>
      </c>
      <c r="BG1208" s="12">
        <v>12</v>
      </c>
      <c r="BH1208" s="12">
        <v>15</v>
      </c>
      <c r="BI1208" s="12">
        <v>80</v>
      </c>
      <c r="BJ1208" s="12">
        <v>6</v>
      </c>
      <c r="BK1208" s="12">
        <v>12</v>
      </c>
      <c r="BL1208" s="12">
        <v>0</v>
      </c>
      <c r="BM1208" s="12">
        <v>65</v>
      </c>
      <c r="BN1208" s="12">
        <v>674</v>
      </c>
      <c r="BO1208" s="12">
        <v>57</v>
      </c>
      <c r="BP1208" s="12">
        <v>216</v>
      </c>
      <c r="BQ1208" s="12">
        <v>281</v>
      </c>
      <c r="BR1208" s="12">
        <v>183</v>
      </c>
      <c r="BS1208" s="12">
        <v>18</v>
      </c>
      <c r="BT1208" s="12">
        <v>16</v>
      </c>
      <c r="BU1208" s="12">
        <v>6</v>
      </c>
      <c r="BV1208" s="12">
        <v>37.5</v>
      </c>
      <c r="BW1208" s="12">
        <v>436</v>
      </c>
      <c r="BX1208" s="12">
        <v>2407</v>
      </c>
      <c r="BY1208" s="12">
        <v>1229</v>
      </c>
      <c r="BZ1208" s="12">
        <v>24</v>
      </c>
      <c r="CA1208" s="12">
        <v>15</v>
      </c>
      <c r="CB1208" s="12">
        <v>3</v>
      </c>
      <c r="CC1208" s="12">
        <v>12</v>
      </c>
      <c r="CD1208" s="12">
        <v>10</v>
      </c>
      <c r="CE1208" s="12">
        <v>5</v>
      </c>
      <c r="CF1208" s="12">
        <v>0</v>
      </c>
      <c r="CG1208" s="12">
        <v>8</v>
      </c>
      <c r="CH1208" s="12">
        <v>44</v>
      </c>
      <c r="CI1208" s="12">
        <v>14</v>
      </c>
      <c r="CJ1208" s="12">
        <v>38.9</v>
      </c>
      <c r="CK1208">
        <v>6.6595700000000004</v>
      </c>
      <c r="CL1208">
        <v>0.61</v>
      </c>
      <c r="CM1208">
        <v>0.36130000000000001</v>
      </c>
      <c r="CN1208" s="12">
        <f t="shared" si="451"/>
        <v>0.12631578947368421</v>
      </c>
      <c r="CO1208" s="12">
        <f t="shared" si="455"/>
        <v>0.38596491228070173</v>
      </c>
      <c r="CP1208">
        <v>0.47619</v>
      </c>
      <c r="CQ1208">
        <v>0.42857000000000001</v>
      </c>
      <c r="CR1208">
        <v>9.5240000000000005E-2</v>
      </c>
      <c r="CS1208" s="12">
        <f t="shared" si="456"/>
        <v>0.32047477744807124</v>
      </c>
      <c r="CT1208" s="12">
        <f t="shared" si="457"/>
        <v>0.41691394658753711</v>
      </c>
      <c r="CU1208" s="12">
        <f t="shared" si="458"/>
        <v>0.271513353115727</v>
      </c>
      <c r="CV1208" s="12">
        <f t="shared" si="459"/>
        <v>0.33333333333333331</v>
      </c>
      <c r="CW1208" s="12">
        <f t="shared" si="452"/>
        <v>0.5</v>
      </c>
      <c r="CX1208" s="12">
        <f t="shared" si="460"/>
        <v>0.73333333333333328</v>
      </c>
      <c r="CY1208" s="12">
        <f t="shared" si="461"/>
        <v>59</v>
      </c>
      <c r="CZ1208" s="12">
        <f t="shared" si="462"/>
        <v>9</v>
      </c>
      <c r="DA1208" s="12">
        <f t="shared" si="463"/>
        <v>0.15254237288135594</v>
      </c>
      <c r="DB1208" s="12">
        <f t="shared" si="464"/>
        <v>7.4153846153846157</v>
      </c>
      <c r="DC1208" s="12">
        <v>4</v>
      </c>
      <c r="DD1208" s="12">
        <v>2</v>
      </c>
      <c r="DE1208" s="12">
        <v>50</v>
      </c>
      <c r="DF1208" s="12">
        <v>0</v>
      </c>
      <c r="DG1208" s="12">
        <v>0</v>
      </c>
      <c r="DH1208" s="12">
        <v>23.2</v>
      </c>
      <c r="DI1208" s="12">
        <v>0</v>
      </c>
      <c r="DJ1208" s="12">
        <v>0.3</v>
      </c>
      <c r="DK1208" s="12">
        <v>0.3</v>
      </c>
      <c r="DL1208" s="12">
        <v>7.0000000000000007E-2</v>
      </c>
      <c r="DM1208" s="17">
        <v>-0.3</v>
      </c>
      <c r="DN1208" s="12">
        <v>218</v>
      </c>
      <c r="DO1208" s="12">
        <v>313</v>
      </c>
      <c r="DP1208" s="12">
        <v>69.599999999999994</v>
      </c>
      <c r="DQ1208" s="12">
        <v>4279</v>
      </c>
      <c r="DR1208" s="12">
        <v>2146</v>
      </c>
      <c r="DS1208" s="12">
        <v>92</v>
      </c>
      <c r="DT1208" s="12">
        <v>110</v>
      </c>
      <c r="DU1208" s="12">
        <v>83.6</v>
      </c>
      <c r="DV1208" s="12">
        <v>87</v>
      </c>
      <c r="DW1208" s="12">
        <v>112</v>
      </c>
      <c r="DX1208" s="12">
        <v>77.7</v>
      </c>
      <c r="DY1208" s="12">
        <v>34</v>
      </c>
      <c r="DZ1208" s="12">
        <v>70</v>
      </c>
      <c r="EA1208" s="12">
        <v>48.6</v>
      </c>
      <c r="EB1208" s="12">
        <v>0</v>
      </c>
      <c r="EC1208" s="12">
        <v>0.1</v>
      </c>
      <c r="ED1208" s="12">
        <v>0.6</v>
      </c>
      <c r="EE1208" s="12">
        <v>3</v>
      </c>
      <c r="EF1208" s="12">
        <v>14</v>
      </c>
      <c r="EG1208" s="12">
        <v>7</v>
      </c>
      <c r="EH1208" s="12">
        <v>4</v>
      </c>
      <c r="EI1208" s="12">
        <v>30</v>
      </c>
      <c r="EJ1208" s="12">
        <v>0</v>
      </c>
      <c r="EK1208" s="12">
        <v>6</v>
      </c>
      <c r="EL1208" s="12">
        <v>17</v>
      </c>
      <c r="EM1208" s="12">
        <v>5</v>
      </c>
      <c r="EN1208" s="12">
        <v>7</v>
      </c>
      <c r="EO1208" s="12">
        <v>7</v>
      </c>
      <c r="EP1208" s="12">
        <v>0</v>
      </c>
      <c r="EQ1208" s="12">
        <v>0</v>
      </c>
      <c r="ER1208" s="12">
        <v>0</v>
      </c>
      <c r="ES1208" s="12">
        <v>0</v>
      </c>
      <c r="ET1208" s="12">
        <v>0</v>
      </c>
      <c r="EU1208" s="12">
        <v>20</v>
      </c>
      <c r="EV1208" s="12">
        <v>12</v>
      </c>
      <c r="EW1208" s="12">
        <v>12</v>
      </c>
      <c r="EX1208" s="12">
        <v>7</v>
      </c>
      <c r="EY1208" s="12">
        <v>1</v>
      </c>
      <c r="EZ1208" s="12">
        <v>10</v>
      </c>
      <c r="FA1208" s="12">
        <v>16</v>
      </c>
      <c r="FB1208" s="12">
        <v>62.5</v>
      </c>
      <c r="FC1208" s="12">
        <v>12</v>
      </c>
      <c r="FD1208" s="12">
        <v>11</v>
      </c>
      <c r="FE1208" s="12">
        <v>0</v>
      </c>
      <c r="FF1208" s="12">
        <v>35</v>
      </c>
      <c r="FG1208" s="12">
        <v>411</v>
      </c>
      <c r="FH1208" s="12">
        <v>60</v>
      </c>
      <c r="FI1208" s="12">
        <v>143</v>
      </c>
      <c r="FJ1208" s="12">
        <v>156</v>
      </c>
      <c r="FK1208" s="12">
        <v>117</v>
      </c>
      <c r="FL1208" s="12">
        <v>20</v>
      </c>
      <c r="FM1208" s="12">
        <v>15</v>
      </c>
      <c r="FN1208" s="12">
        <v>3</v>
      </c>
      <c r="FO1208" s="12">
        <v>20</v>
      </c>
      <c r="FP1208" s="12">
        <v>188</v>
      </c>
      <c r="FQ1208" s="12">
        <v>1079</v>
      </c>
      <c r="FR1208" s="12">
        <v>566</v>
      </c>
      <c r="FS1208" s="12">
        <v>11</v>
      </c>
      <c r="FT1208" s="12">
        <v>10</v>
      </c>
      <c r="FU1208" s="12">
        <v>3</v>
      </c>
      <c r="FV1208" s="12">
        <v>13</v>
      </c>
      <c r="FW1208" s="12">
        <v>9</v>
      </c>
      <c r="FX1208" s="12">
        <v>2</v>
      </c>
      <c r="FY1208" s="12">
        <v>0</v>
      </c>
      <c r="FZ1208" s="12">
        <v>23</v>
      </c>
      <c r="GA1208" s="12">
        <v>44</v>
      </c>
      <c r="GB1208" s="12">
        <v>22</v>
      </c>
      <c r="GC1208" s="12">
        <v>61.1</v>
      </c>
      <c r="GD1208">
        <v>8.6363636400000008</v>
      </c>
      <c r="GE1208">
        <v>0.39</v>
      </c>
      <c r="GF1208">
        <v>0.50151904999999997</v>
      </c>
      <c r="GG1208" s="12">
        <f t="shared" si="465"/>
        <v>0.24281150159744408</v>
      </c>
      <c r="GH1208" s="12">
        <f t="shared" si="466"/>
        <v>0.3514376996805112</v>
      </c>
      <c r="GI1208">
        <v>0.6</v>
      </c>
      <c r="GJ1208">
        <v>0.35</v>
      </c>
      <c r="GK1208">
        <v>0.05</v>
      </c>
      <c r="GL1208">
        <f t="shared" si="467"/>
        <v>0.34793187347931875</v>
      </c>
      <c r="GM1208">
        <f t="shared" si="468"/>
        <v>0.37956204379562042</v>
      </c>
      <c r="GN1208">
        <f t="shared" si="469"/>
        <v>0.28467153284671531</v>
      </c>
      <c r="GO1208">
        <f t="shared" si="470"/>
        <v>0.6</v>
      </c>
      <c r="GP1208" s="12">
        <f t="shared" si="453"/>
        <v>0.5</v>
      </c>
      <c r="GQ1208">
        <f t="shared" si="454"/>
        <v>0.75</v>
      </c>
      <c r="GR1208">
        <f t="shared" si="471"/>
        <v>24</v>
      </c>
      <c r="GS1208">
        <f t="shared" si="472"/>
        <v>10</v>
      </c>
      <c r="GT1208">
        <f t="shared" si="473"/>
        <v>0.41666666666666669</v>
      </c>
      <c r="GU1208">
        <f t="shared" si="474"/>
        <v>6.2285714285714286</v>
      </c>
    </row>
    <row r="1209" spans="1:203" x14ac:dyDescent="0.2">
      <c r="A1209">
        <v>2022</v>
      </c>
      <c r="B1209" s="2">
        <v>44751</v>
      </c>
      <c r="C1209" s="12" t="s">
        <v>5</v>
      </c>
      <c r="D1209" s="13" t="s">
        <v>2</v>
      </c>
      <c r="E1209" s="4">
        <f t="shared" si="450"/>
        <v>-0.40000000000000013</v>
      </c>
      <c r="F1209" s="12">
        <v>3</v>
      </c>
      <c r="G1209" s="12">
        <v>2</v>
      </c>
      <c r="H1209" s="16" t="s">
        <v>13</v>
      </c>
      <c r="I1209" s="5" t="s">
        <v>9</v>
      </c>
      <c r="J1209" s="12">
        <v>9</v>
      </c>
      <c r="K1209" s="12">
        <v>4</v>
      </c>
      <c r="L1209" s="12">
        <v>44.4</v>
      </c>
      <c r="M1209" s="12">
        <v>0.33</v>
      </c>
      <c r="N1209" s="12">
        <v>0.75</v>
      </c>
      <c r="O1209" s="12">
        <v>14.6</v>
      </c>
      <c r="P1209" s="12">
        <v>2</v>
      </c>
      <c r="Q1209" s="12">
        <v>1.7</v>
      </c>
      <c r="R1209" s="12">
        <v>1.7</v>
      </c>
      <c r="S1209" s="12">
        <v>0.19</v>
      </c>
      <c r="T1209" s="18">
        <v>1.3</v>
      </c>
      <c r="U1209" s="12">
        <v>391</v>
      </c>
      <c r="V1209" s="12">
        <v>479</v>
      </c>
      <c r="W1209" s="12">
        <v>81.599999999999994</v>
      </c>
      <c r="X1209" s="12">
        <v>7278</v>
      </c>
      <c r="Y1209" s="12">
        <v>2844</v>
      </c>
      <c r="Z1209" s="12">
        <v>163</v>
      </c>
      <c r="AA1209" s="12">
        <v>192</v>
      </c>
      <c r="AB1209" s="12">
        <v>84.9</v>
      </c>
      <c r="AC1209" s="12">
        <v>180</v>
      </c>
      <c r="AD1209" s="12">
        <v>198</v>
      </c>
      <c r="AE1209" s="12">
        <v>90.9</v>
      </c>
      <c r="AF1209" s="12">
        <v>44</v>
      </c>
      <c r="AG1209" s="12">
        <v>72</v>
      </c>
      <c r="AH1209" s="12">
        <v>61.1</v>
      </c>
      <c r="AI1209" s="12">
        <v>3</v>
      </c>
      <c r="AJ1209" s="12">
        <v>1.6</v>
      </c>
      <c r="AK1209" s="12">
        <v>1.2</v>
      </c>
      <c r="AL1209" s="12">
        <v>7</v>
      </c>
      <c r="AM1209" s="12">
        <v>24</v>
      </c>
      <c r="AN1209" s="12">
        <v>6</v>
      </c>
      <c r="AO1209" s="12">
        <v>1</v>
      </c>
      <c r="AP1209" s="12">
        <v>42</v>
      </c>
      <c r="AQ1209" s="12">
        <v>1</v>
      </c>
      <c r="AR1209" s="12">
        <v>5</v>
      </c>
      <c r="AS1209" s="12">
        <v>7</v>
      </c>
      <c r="AT1209" s="12">
        <v>1</v>
      </c>
      <c r="AU1209" s="12">
        <v>17</v>
      </c>
      <c r="AV1209" s="12">
        <v>12</v>
      </c>
      <c r="AW1209" s="12">
        <v>1</v>
      </c>
      <c r="AX1209" s="12">
        <v>1</v>
      </c>
      <c r="AY1209" s="12">
        <v>1</v>
      </c>
      <c r="AZ1209" s="12">
        <v>2</v>
      </c>
      <c r="BA1209" s="12">
        <v>0</v>
      </c>
      <c r="BB1209" s="12">
        <v>18</v>
      </c>
      <c r="BC1209" s="12">
        <v>9</v>
      </c>
      <c r="BD1209" s="12">
        <v>10</v>
      </c>
      <c r="BE1209" s="12">
        <v>7</v>
      </c>
      <c r="BF1209" s="12">
        <v>1</v>
      </c>
      <c r="BG1209" s="12">
        <v>7</v>
      </c>
      <c r="BH1209" s="12">
        <v>10</v>
      </c>
      <c r="BI1209" s="12">
        <v>70</v>
      </c>
      <c r="BJ1209" s="12">
        <v>9</v>
      </c>
      <c r="BK1209" s="12">
        <v>23</v>
      </c>
      <c r="BL1209" s="12">
        <v>0</v>
      </c>
      <c r="BM1209" s="12">
        <v>56</v>
      </c>
      <c r="BN1209" s="12">
        <v>588</v>
      </c>
      <c r="BO1209" s="12">
        <v>68</v>
      </c>
      <c r="BP1209" s="12">
        <v>209</v>
      </c>
      <c r="BQ1209" s="12">
        <v>296</v>
      </c>
      <c r="BR1209" s="12">
        <v>84</v>
      </c>
      <c r="BS1209" s="12">
        <v>15</v>
      </c>
      <c r="BT1209" s="12">
        <v>18</v>
      </c>
      <c r="BU1209" s="12">
        <v>8</v>
      </c>
      <c r="BV1209" s="12">
        <v>44.4</v>
      </c>
      <c r="BW1209" s="12">
        <v>329</v>
      </c>
      <c r="BX1209" s="12">
        <v>1580</v>
      </c>
      <c r="BY1209" s="12">
        <v>710</v>
      </c>
      <c r="BZ1209" s="12">
        <v>9</v>
      </c>
      <c r="CA1209" s="12">
        <v>7</v>
      </c>
      <c r="CB1209" s="12">
        <v>6</v>
      </c>
      <c r="CC1209" s="12">
        <v>13</v>
      </c>
      <c r="CD1209" s="12">
        <v>10</v>
      </c>
      <c r="CE1209" s="12">
        <v>3</v>
      </c>
      <c r="CF1209" s="12">
        <v>0</v>
      </c>
      <c r="CG1209" s="12">
        <v>16</v>
      </c>
      <c r="CH1209" s="12">
        <v>51</v>
      </c>
      <c r="CI1209" s="12">
        <v>12</v>
      </c>
      <c r="CJ1209" s="12">
        <v>54.5</v>
      </c>
      <c r="CK1209">
        <v>5.6515199999999997</v>
      </c>
      <c r="CL1209">
        <v>0.39623000000000003</v>
      </c>
      <c r="CM1209">
        <v>0.39077000000000001</v>
      </c>
      <c r="CN1209" s="12">
        <f t="shared" si="451"/>
        <v>0.162839248434238</v>
      </c>
      <c r="CO1209" s="12">
        <f t="shared" si="455"/>
        <v>0.40083507306889354</v>
      </c>
      <c r="CP1209">
        <v>0.55556000000000005</v>
      </c>
      <c r="CQ1209">
        <v>0.38889000000000001</v>
      </c>
      <c r="CR1209">
        <v>5.5559999999999998E-2</v>
      </c>
      <c r="CS1209" s="12">
        <f t="shared" si="456"/>
        <v>0.35544217687074831</v>
      </c>
      <c r="CT1209" s="12">
        <f t="shared" si="457"/>
        <v>0.50340136054421769</v>
      </c>
      <c r="CU1209" s="12">
        <f t="shared" si="458"/>
        <v>0.14285714285714285</v>
      </c>
      <c r="CV1209" s="12">
        <f t="shared" si="459"/>
        <v>0.5</v>
      </c>
      <c r="CW1209" s="12">
        <f t="shared" si="452"/>
        <v>0.49514563106796117</v>
      </c>
      <c r="CX1209" s="12">
        <f t="shared" si="460"/>
        <v>0.77777777777777779</v>
      </c>
      <c r="CY1209" s="12">
        <f t="shared" si="461"/>
        <v>31</v>
      </c>
      <c r="CZ1209" s="12">
        <f t="shared" si="462"/>
        <v>12</v>
      </c>
      <c r="DA1209" s="12">
        <f t="shared" si="463"/>
        <v>0.38709677419354838</v>
      </c>
      <c r="DB1209" s="12">
        <f t="shared" si="464"/>
        <v>6.9821428571428568</v>
      </c>
      <c r="DC1209" s="12">
        <v>13</v>
      </c>
      <c r="DD1209" s="12">
        <v>5</v>
      </c>
      <c r="DE1209" s="12">
        <v>38.5</v>
      </c>
      <c r="DF1209" s="12">
        <v>0.15</v>
      </c>
      <c r="DG1209" s="12">
        <v>0.4</v>
      </c>
      <c r="DH1209" s="12">
        <v>13.6</v>
      </c>
      <c r="DI1209" s="12">
        <v>0</v>
      </c>
      <c r="DJ1209" s="12">
        <v>2.1</v>
      </c>
      <c r="DK1209" s="12">
        <v>2.1</v>
      </c>
      <c r="DL1209" s="12">
        <v>0.17</v>
      </c>
      <c r="DM1209" s="17">
        <v>-0.1</v>
      </c>
      <c r="DN1209" s="12">
        <v>270</v>
      </c>
      <c r="DO1209" s="12">
        <v>373</v>
      </c>
      <c r="DP1209" s="12">
        <v>72.400000000000006</v>
      </c>
      <c r="DQ1209" s="12">
        <v>5063</v>
      </c>
      <c r="DR1209" s="12">
        <v>2044</v>
      </c>
      <c r="DS1209" s="12">
        <v>117</v>
      </c>
      <c r="DT1209" s="12">
        <v>139</v>
      </c>
      <c r="DU1209" s="12">
        <v>84.2</v>
      </c>
      <c r="DV1209" s="12">
        <v>105</v>
      </c>
      <c r="DW1209" s="12">
        <v>129</v>
      </c>
      <c r="DX1209" s="12">
        <v>81.400000000000006</v>
      </c>
      <c r="DY1209" s="12">
        <v>43</v>
      </c>
      <c r="DZ1209" s="12">
        <v>83</v>
      </c>
      <c r="EA1209" s="12">
        <v>51.8</v>
      </c>
      <c r="EB1209" s="12">
        <v>2</v>
      </c>
      <c r="EC1209" s="12">
        <v>0.9</v>
      </c>
      <c r="ED1209" s="12">
        <v>1</v>
      </c>
      <c r="EE1209" s="12">
        <v>7</v>
      </c>
      <c r="EF1209" s="12">
        <v>15</v>
      </c>
      <c r="EG1209" s="12">
        <v>8</v>
      </c>
      <c r="EH1209" s="12">
        <v>2</v>
      </c>
      <c r="EI1209" s="12">
        <v>33</v>
      </c>
      <c r="EJ1209" s="12">
        <v>0</v>
      </c>
      <c r="EK1209" s="12">
        <v>8</v>
      </c>
      <c r="EL1209" s="12">
        <v>22</v>
      </c>
      <c r="EM1209" s="12">
        <v>2</v>
      </c>
      <c r="EN1209" s="12">
        <v>19</v>
      </c>
      <c r="EO1209" s="12">
        <v>17</v>
      </c>
      <c r="EP1209" s="12">
        <v>1</v>
      </c>
      <c r="EQ1209" s="12">
        <v>0</v>
      </c>
      <c r="ER1209" s="12">
        <v>0</v>
      </c>
      <c r="ES1209" s="12">
        <v>1</v>
      </c>
      <c r="ET1209" s="12">
        <v>0</v>
      </c>
      <c r="EU1209" s="12">
        <v>20</v>
      </c>
      <c r="EV1209" s="12">
        <v>11</v>
      </c>
      <c r="EW1209" s="12">
        <v>6</v>
      </c>
      <c r="EX1209" s="12">
        <v>13</v>
      </c>
      <c r="EY1209" s="12">
        <v>1</v>
      </c>
      <c r="EZ1209" s="12">
        <v>10</v>
      </c>
      <c r="FA1209" s="12">
        <v>18</v>
      </c>
      <c r="FB1209" s="12">
        <v>55.6</v>
      </c>
      <c r="FC1209" s="12">
        <v>8</v>
      </c>
      <c r="FD1209" s="12">
        <v>11</v>
      </c>
      <c r="FE1209" s="12">
        <v>0</v>
      </c>
      <c r="FF1209" s="12">
        <v>44</v>
      </c>
      <c r="FG1209" s="12">
        <v>468</v>
      </c>
      <c r="FH1209" s="12">
        <v>31</v>
      </c>
      <c r="FI1209" s="12">
        <v>114</v>
      </c>
      <c r="FJ1209" s="12">
        <v>233</v>
      </c>
      <c r="FK1209" s="12">
        <v>128</v>
      </c>
      <c r="FL1209" s="12">
        <v>24</v>
      </c>
      <c r="FM1209" s="12">
        <v>10</v>
      </c>
      <c r="FN1209" s="12">
        <v>3</v>
      </c>
      <c r="FO1209" s="12">
        <v>30</v>
      </c>
      <c r="FP1209" s="12">
        <v>236</v>
      </c>
      <c r="FQ1209" s="12">
        <v>1056</v>
      </c>
      <c r="FR1209" s="12">
        <v>539</v>
      </c>
      <c r="FS1209" s="12">
        <v>7</v>
      </c>
      <c r="FT1209" s="12">
        <v>5</v>
      </c>
      <c r="FU1209" s="12">
        <v>4</v>
      </c>
      <c r="FV1209" s="12">
        <v>14</v>
      </c>
      <c r="FW1209" s="12">
        <v>11</v>
      </c>
      <c r="FX1209" s="12">
        <v>5</v>
      </c>
      <c r="FY1209" s="12">
        <v>1</v>
      </c>
      <c r="FZ1209" s="12">
        <v>19</v>
      </c>
      <c r="GA1209" s="12">
        <v>52</v>
      </c>
      <c r="GB1209" s="12">
        <v>10</v>
      </c>
      <c r="GC1209" s="12">
        <v>45.5</v>
      </c>
      <c r="GD1209">
        <v>8.2586206900000008</v>
      </c>
      <c r="GE1209">
        <v>0.60377358000000003</v>
      </c>
      <c r="GF1209">
        <v>0.40371320999999999</v>
      </c>
      <c r="GG1209" s="12">
        <f t="shared" si="465"/>
        <v>0.24396782841823056</v>
      </c>
      <c r="GH1209" s="12">
        <f t="shared" si="466"/>
        <v>0.37265415549597858</v>
      </c>
      <c r="GI1209">
        <v>0.3</v>
      </c>
      <c r="GJ1209">
        <v>0.65</v>
      </c>
      <c r="GK1209">
        <v>0.05</v>
      </c>
      <c r="GL1209">
        <f t="shared" si="467"/>
        <v>0.24358974358974358</v>
      </c>
      <c r="GM1209">
        <f t="shared" si="468"/>
        <v>0.49786324786324787</v>
      </c>
      <c r="GN1209">
        <f t="shared" si="469"/>
        <v>0.27350427350427353</v>
      </c>
      <c r="GO1209">
        <f t="shared" si="470"/>
        <v>0.55000000000000004</v>
      </c>
      <c r="GP1209" s="12">
        <f t="shared" si="453"/>
        <v>0.50485436893203883</v>
      </c>
      <c r="GQ1209">
        <f t="shared" si="454"/>
        <v>0.53846153846153844</v>
      </c>
      <c r="GR1209">
        <f t="shared" si="471"/>
        <v>20</v>
      </c>
      <c r="GS1209">
        <f t="shared" si="472"/>
        <v>12</v>
      </c>
      <c r="GT1209">
        <f t="shared" si="473"/>
        <v>0.6</v>
      </c>
      <c r="GU1209">
        <f t="shared" si="474"/>
        <v>6.1363636363636367</v>
      </c>
    </row>
    <row r="1210" spans="1:203" x14ac:dyDescent="0.2">
      <c r="A1210">
        <v>2022</v>
      </c>
      <c r="B1210" s="2">
        <v>44755</v>
      </c>
      <c r="C1210" s="12" t="s">
        <v>5</v>
      </c>
      <c r="D1210" s="15" t="s">
        <v>20</v>
      </c>
      <c r="E1210" s="4">
        <f t="shared" si="450"/>
        <v>-2.7</v>
      </c>
      <c r="F1210" s="12">
        <v>2</v>
      </c>
      <c r="G1210" s="12">
        <v>2</v>
      </c>
      <c r="H1210" s="16" t="s">
        <v>13</v>
      </c>
      <c r="I1210" s="5" t="s">
        <v>19</v>
      </c>
      <c r="J1210" s="12">
        <v>6</v>
      </c>
      <c r="K1210" s="12">
        <v>3</v>
      </c>
      <c r="L1210" s="12">
        <v>50</v>
      </c>
      <c r="M1210" s="12">
        <v>0.33</v>
      </c>
      <c r="N1210" s="12">
        <v>0.67</v>
      </c>
      <c r="O1210" s="12">
        <v>16.399999999999999</v>
      </c>
      <c r="P1210" s="12">
        <v>0</v>
      </c>
      <c r="Q1210" s="12">
        <v>0.3</v>
      </c>
      <c r="R1210" s="12">
        <v>0.3</v>
      </c>
      <c r="S1210" s="12">
        <v>0.05</v>
      </c>
      <c r="T1210" s="18">
        <v>1.7</v>
      </c>
      <c r="U1210" s="12">
        <v>325</v>
      </c>
      <c r="V1210" s="12">
        <v>414</v>
      </c>
      <c r="W1210" s="12">
        <v>78.5</v>
      </c>
      <c r="X1210" s="12">
        <v>6232</v>
      </c>
      <c r="Y1210" s="12">
        <v>2188</v>
      </c>
      <c r="Z1210" s="12">
        <v>132</v>
      </c>
      <c r="AA1210" s="12">
        <v>152</v>
      </c>
      <c r="AB1210" s="12">
        <v>86.8</v>
      </c>
      <c r="AC1210" s="12">
        <v>145</v>
      </c>
      <c r="AD1210" s="12">
        <v>171</v>
      </c>
      <c r="AE1210" s="12">
        <v>84.8</v>
      </c>
      <c r="AF1210" s="12">
        <v>45</v>
      </c>
      <c r="AG1210" s="12">
        <v>79</v>
      </c>
      <c r="AH1210" s="12">
        <v>57</v>
      </c>
      <c r="AI1210" s="12">
        <v>2</v>
      </c>
      <c r="AJ1210" s="12">
        <v>0.3</v>
      </c>
      <c r="AK1210" s="12">
        <v>0.3</v>
      </c>
      <c r="AL1210" s="12">
        <v>6</v>
      </c>
      <c r="AM1210" s="12">
        <v>20</v>
      </c>
      <c r="AN1210" s="12">
        <v>5</v>
      </c>
      <c r="AO1210" s="12">
        <v>1</v>
      </c>
      <c r="AP1210" s="12">
        <v>39</v>
      </c>
      <c r="AQ1210" s="12">
        <v>1</v>
      </c>
      <c r="AR1210" s="12">
        <v>9</v>
      </c>
      <c r="AS1210" s="12">
        <v>10</v>
      </c>
      <c r="AT1210" s="12">
        <v>1</v>
      </c>
      <c r="AU1210" s="12">
        <v>11</v>
      </c>
      <c r="AV1210" s="12">
        <v>10</v>
      </c>
      <c r="AW1210" s="12">
        <v>1</v>
      </c>
      <c r="AX1210" s="12">
        <v>0</v>
      </c>
      <c r="AY1210" s="12">
        <v>0</v>
      </c>
      <c r="AZ1210" s="12">
        <v>0</v>
      </c>
      <c r="BA1210" s="12">
        <v>0</v>
      </c>
      <c r="BB1210" s="12">
        <v>18</v>
      </c>
      <c r="BC1210" s="12">
        <v>10</v>
      </c>
      <c r="BD1210" s="12">
        <v>14</v>
      </c>
      <c r="BE1210" s="12">
        <v>4</v>
      </c>
      <c r="BF1210" s="12">
        <v>0</v>
      </c>
      <c r="BG1210" s="12">
        <v>14</v>
      </c>
      <c r="BH1210" s="12">
        <v>25</v>
      </c>
      <c r="BI1210" s="12">
        <v>56</v>
      </c>
      <c r="BJ1210" s="12">
        <v>5</v>
      </c>
      <c r="BK1210" s="12">
        <v>13</v>
      </c>
      <c r="BL1210" s="12">
        <v>0</v>
      </c>
      <c r="BM1210" s="12">
        <v>49</v>
      </c>
      <c r="BN1210" s="12">
        <v>519</v>
      </c>
      <c r="BO1210" s="12">
        <v>52</v>
      </c>
      <c r="BP1210" s="12">
        <v>159</v>
      </c>
      <c r="BQ1210" s="12">
        <v>243</v>
      </c>
      <c r="BR1210" s="12">
        <v>122</v>
      </c>
      <c r="BS1210" s="12">
        <v>13</v>
      </c>
      <c r="BT1210" s="12">
        <v>16</v>
      </c>
      <c r="BU1210" s="12">
        <v>6</v>
      </c>
      <c r="BV1210" s="12">
        <v>37.5</v>
      </c>
      <c r="BW1210" s="12">
        <v>309</v>
      </c>
      <c r="BX1210" s="12">
        <v>1634</v>
      </c>
      <c r="BY1210" s="12">
        <v>813</v>
      </c>
      <c r="BZ1210" s="12">
        <v>16</v>
      </c>
      <c r="CA1210" s="12">
        <v>8</v>
      </c>
      <c r="CB1210" s="12">
        <v>6</v>
      </c>
      <c r="CC1210" s="12">
        <v>13</v>
      </c>
      <c r="CD1210" s="12">
        <v>6</v>
      </c>
      <c r="CE1210" s="12">
        <v>2</v>
      </c>
      <c r="CF1210" s="12">
        <v>0</v>
      </c>
      <c r="CG1210" s="12">
        <v>10</v>
      </c>
      <c r="CH1210" s="12">
        <v>48</v>
      </c>
      <c r="CI1210" s="12">
        <v>6</v>
      </c>
      <c r="CJ1210" s="12">
        <v>31.6</v>
      </c>
      <c r="CK1210">
        <v>9.21739</v>
      </c>
      <c r="CL1210">
        <v>0.47843000000000002</v>
      </c>
      <c r="CM1210">
        <v>0.35109000000000001</v>
      </c>
      <c r="CN1210" s="12">
        <f t="shared" si="451"/>
        <v>0.21497584541062803</v>
      </c>
      <c r="CO1210" s="12">
        <f t="shared" si="455"/>
        <v>0.3671497584541063</v>
      </c>
      <c r="CP1210">
        <v>0.77778000000000003</v>
      </c>
      <c r="CQ1210">
        <v>0.22222</v>
      </c>
      <c r="CR1210">
        <v>0</v>
      </c>
      <c r="CS1210" s="12">
        <f t="shared" si="456"/>
        <v>0.30635838150289019</v>
      </c>
      <c r="CT1210" s="12">
        <f t="shared" si="457"/>
        <v>0.46820809248554912</v>
      </c>
      <c r="CU1210" s="12">
        <f t="shared" si="458"/>
        <v>0.23506743737957611</v>
      </c>
      <c r="CV1210" s="12">
        <f t="shared" si="459"/>
        <v>0.55555555555555558</v>
      </c>
      <c r="CW1210" s="12">
        <f t="shared" si="452"/>
        <v>0.5</v>
      </c>
      <c r="CX1210" s="12">
        <f t="shared" si="460"/>
        <v>1</v>
      </c>
      <c r="CY1210" s="12">
        <f t="shared" si="461"/>
        <v>28</v>
      </c>
      <c r="CZ1210" s="12">
        <f t="shared" si="462"/>
        <v>11</v>
      </c>
      <c r="DA1210" s="12">
        <f t="shared" si="463"/>
        <v>0.39285714285714285</v>
      </c>
      <c r="DB1210" s="12">
        <f t="shared" si="464"/>
        <v>6.6326530612244898</v>
      </c>
      <c r="DC1210" s="12">
        <v>18</v>
      </c>
      <c r="DD1210" s="12">
        <v>4</v>
      </c>
      <c r="DE1210" s="12">
        <v>22.2</v>
      </c>
      <c r="DF1210" s="12">
        <v>0.11</v>
      </c>
      <c r="DG1210" s="12">
        <v>0.5</v>
      </c>
      <c r="DH1210" s="12">
        <v>18.8</v>
      </c>
      <c r="DI1210" s="12">
        <v>1</v>
      </c>
      <c r="DJ1210" s="12">
        <v>3</v>
      </c>
      <c r="DK1210" s="12">
        <v>2.2000000000000002</v>
      </c>
      <c r="DL1210" s="12">
        <v>0.15</v>
      </c>
      <c r="DM1210" s="17">
        <v>-1</v>
      </c>
      <c r="DN1210" s="12">
        <v>336</v>
      </c>
      <c r="DO1210" s="12">
        <v>424</v>
      </c>
      <c r="DP1210" s="12">
        <v>79.2</v>
      </c>
      <c r="DQ1210" s="12">
        <v>6869</v>
      </c>
      <c r="DR1210" s="12">
        <v>2591</v>
      </c>
      <c r="DS1210" s="12">
        <v>109</v>
      </c>
      <c r="DT1210" s="12">
        <v>130</v>
      </c>
      <c r="DU1210" s="12">
        <v>83.8</v>
      </c>
      <c r="DV1210" s="12">
        <v>176</v>
      </c>
      <c r="DW1210" s="12">
        <v>195</v>
      </c>
      <c r="DX1210" s="12">
        <v>90.3</v>
      </c>
      <c r="DY1210" s="12">
        <v>47</v>
      </c>
      <c r="DZ1210" s="12">
        <v>81</v>
      </c>
      <c r="EA1210" s="12">
        <v>58</v>
      </c>
      <c r="EB1210" s="12">
        <v>1</v>
      </c>
      <c r="EC1210" s="12">
        <v>1</v>
      </c>
      <c r="ED1210" s="12">
        <v>0.6</v>
      </c>
      <c r="EE1210" s="12">
        <v>12</v>
      </c>
      <c r="EF1210" s="12">
        <v>32</v>
      </c>
      <c r="EG1210" s="12">
        <v>11</v>
      </c>
      <c r="EH1210" s="12">
        <v>4</v>
      </c>
      <c r="EI1210" s="12">
        <v>39</v>
      </c>
      <c r="EJ1210" s="12">
        <v>0</v>
      </c>
      <c r="EK1210" s="12">
        <v>6</v>
      </c>
      <c r="EL1210" s="12">
        <v>22</v>
      </c>
      <c r="EM1210" s="12">
        <v>6</v>
      </c>
      <c r="EN1210" s="12">
        <v>30</v>
      </c>
      <c r="EO1210" s="12">
        <v>21</v>
      </c>
      <c r="EP1210" s="12">
        <v>2</v>
      </c>
      <c r="EQ1210" s="12">
        <v>2</v>
      </c>
      <c r="ER1210" s="12">
        <v>2</v>
      </c>
      <c r="ES1210" s="12">
        <v>2</v>
      </c>
      <c r="ET1210" s="12">
        <v>1</v>
      </c>
      <c r="EU1210" s="12">
        <v>16</v>
      </c>
      <c r="EV1210" s="12">
        <v>10</v>
      </c>
      <c r="EW1210" s="12">
        <v>10</v>
      </c>
      <c r="EX1210" s="12">
        <v>4</v>
      </c>
      <c r="EY1210" s="12">
        <v>2</v>
      </c>
      <c r="EZ1210" s="12">
        <v>10</v>
      </c>
      <c r="FA1210" s="12">
        <v>16</v>
      </c>
      <c r="FB1210" s="12">
        <v>62.5</v>
      </c>
      <c r="FC1210" s="12">
        <v>13</v>
      </c>
      <c r="FD1210" s="12">
        <v>13</v>
      </c>
      <c r="FE1210" s="12">
        <v>0</v>
      </c>
      <c r="FF1210" s="12">
        <v>51</v>
      </c>
      <c r="FG1210" s="12">
        <v>532</v>
      </c>
      <c r="FH1210" s="12">
        <v>57</v>
      </c>
      <c r="FI1210" s="12">
        <v>200</v>
      </c>
      <c r="FJ1210" s="12">
        <v>200</v>
      </c>
      <c r="FK1210" s="12">
        <v>133</v>
      </c>
      <c r="FL1210" s="12">
        <v>29</v>
      </c>
      <c r="FM1210" s="12">
        <v>25</v>
      </c>
      <c r="FN1210" s="12">
        <v>11</v>
      </c>
      <c r="FO1210" s="12">
        <v>44</v>
      </c>
      <c r="FP1210" s="12">
        <v>287</v>
      </c>
      <c r="FQ1210" s="12">
        <v>1601</v>
      </c>
      <c r="FR1210" s="12">
        <v>940</v>
      </c>
      <c r="FS1210" s="12">
        <v>22</v>
      </c>
      <c r="FT1210" s="12">
        <v>12</v>
      </c>
      <c r="FU1210" s="12">
        <v>2</v>
      </c>
      <c r="FV1210" s="12">
        <v>12</v>
      </c>
      <c r="FW1210" s="12">
        <v>4</v>
      </c>
      <c r="FX1210" s="12">
        <v>2</v>
      </c>
      <c r="FY1210" s="12">
        <v>0</v>
      </c>
      <c r="FZ1210" s="12">
        <v>8</v>
      </c>
      <c r="GA1210" s="12">
        <v>48</v>
      </c>
      <c r="GB1210" s="12">
        <v>13</v>
      </c>
      <c r="GC1210" s="12">
        <v>68.400000000000006</v>
      </c>
      <c r="GD1210">
        <v>8.2799999999999994</v>
      </c>
      <c r="GE1210">
        <v>0.52156862999999998</v>
      </c>
      <c r="GF1210">
        <v>0.37720192000000002</v>
      </c>
      <c r="GG1210" s="12">
        <f t="shared" si="465"/>
        <v>0.20518867924528303</v>
      </c>
      <c r="GH1210" s="12">
        <f t="shared" si="466"/>
        <v>0.30660377358490565</v>
      </c>
      <c r="GI1210">
        <v>0.625</v>
      </c>
      <c r="GJ1210">
        <v>0.25</v>
      </c>
      <c r="GK1210">
        <v>0.125</v>
      </c>
      <c r="GL1210">
        <f t="shared" si="467"/>
        <v>0.37593984962406013</v>
      </c>
      <c r="GM1210">
        <f t="shared" si="468"/>
        <v>0.37593984962406013</v>
      </c>
      <c r="GN1210">
        <f t="shared" si="469"/>
        <v>0.25</v>
      </c>
      <c r="GO1210">
        <f t="shared" si="470"/>
        <v>0.625</v>
      </c>
      <c r="GP1210" s="12">
        <f t="shared" si="453"/>
        <v>0.5</v>
      </c>
      <c r="GQ1210">
        <f t="shared" si="454"/>
        <v>0.66666666666666663</v>
      </c>
      <c r="GR1210">
        <f t="shared" si="471"/>
        <v>44</v>
      </c>
      <c r="GS1210">
        <f t="shared" si="472"/>
        <v>13</v>
      </c>
      <c r="GT1210">
        <f t="shared" si="473"/>
        <v>0.29545454545454547</v>
      </c>
      <c r="GU1210">
        <f t="shared" si="474"/>
        <v>6.5882352941176467</v>
      </c>
    </row>
    <row r="1211" spans="1:203" x14ac:dyDescent="0.2">
      <c r="A1211">
        <v>2022</v>
      </c>
      <c r="B1211" s="2">
        <v>44759</v>
      </c>
      <c r="C1211" s="12" t="s">
        <v>1</v>
      </c>
      <c r="D1211" s="13" t="s">
        <v>2</v>
      </c>
      <c r="E1211" s="4">
        <f t="shared" si="450"/>
        <v>1.2000000000000002</v>
      </c>
      <c r="F1211" s="12">
        <v>2</v>
      </c>
      <c r="G1211" s="12">
        <v>0</v>
      </c>
      <c r="H1211" s="16" t="s">
        <v>13</v>
      </c>
      <c r="I1211" s="5" t="s">
        <v>10</v>
      </c>
      <c r="J1211" s="12">
        <v>16</v>
      </c>
      <c r="K1211" s="12">
        <v>3</v>
      </c>
      <c r="L1211" s="12">
        <v>18.8</v>
      </c>
      <c r="M1211" s="12">
        <v>0.06</v>
      </c>
      <c r="N1211" s="12">
        <v>0.33</v>
      </c>
      <c r="O1211" s="12">
        <v>16.899999999999999</v>
      </c>
      <c r="P1211" s="12">
        <v>0</v>
      </c>
      <c r="Q1211" s="12">
        <v>2.2000000000000002</v>
      </c>
      <c r="R1211" s="12">
        <v>1.5</v>
      </c>
      <c r="S1211" s="12">
        <v>0.09</v>
      </c>
      <c r="T1211" s="17">
        <v>-0.2</v>
      </c>
      <c r="U1211" s="12">
        <v>415</v>
      </c>
      <c r="V1211" s="12">
        <v>507</v>
      </c>
      <c r="W1211" s="12">
        <v>81.900000000000006</v>
      </c>
      <c r="X1211" s="12">
        <v>7530</v>
      </c>
      <c r="Y1211" s="12">
        <v>2512</v>
      </c>
      <c r="Z1211" s="12">
        <v>196</v>
      </c>
      <c r="AA1211" s="12">
        <v>208</v>
      </c>
      <c r="AB1211" s="12">
        <v>94.2</v>
      </c>
      <c r="AC1211" s="12">
        <v>165</v>
      </c>
      <c r="AD1211" s="12">
        <v>199</v>
      </c>
      <c r="AE1211" s="12">
        <v>82.9</v>
      </c>
      <c r="AF1211" s="12">
        <v>48</v>
      </c>
      <c r="AG1211" s="12">
        <v>81</v>
      </c>
      <c r="AH1211" s="12">
        <v>59.3</v>
      </c>
      <c r="AI1211" s="12">
        <v>1</v>
      </c>
      <c r="AJ1211" s="12">
        <v>1.3</v>
      </c>
      <c r="AK1211" s="12">
        <v>1.3</v>
      </c>
      <c r="AL1211" s="12">
        <v>13</v>
      </c>
      <c r="AM1211" s="12">
        <v>25</v>
      </c>
      <c r="AN1211" s="12">
        <v>18</v>
      </c>
      <c r="AO1211" s="12">
        <v>1</v>
      </c>
      <c r="AP1211" s="12">
        <v>59</v>
      </c>
      <c r="AQ1211" s="12">
        <v>3</v>
      </c>
      <c r="AR1211" s="12">
        <v>8</v>
      </c>
      <c r="AS1211" s="12">
        <v>25</v>
      </c>
      <c r="AT1211" s="12">
        <v>9</v>
      </c>
      <c r="AU1211" s="12">
        <v>27</v>
      </c>
      <c r="AV1211" s="12">
        <v>17</v>
      </c>
      <c r="AW1211" s="12">
        <v>5</v>
      </c>
      <c r="AX1211" s="12">
        <v>1</v>
      </c>
      <c r="AY1211" s="12">
        <v>3</v>
      </c>
      <c r="AZ1211" s="12">
        <v>1</v>
      </c>
      <c r="BA1211" s="12">
        <v>0</v>
      </c>
      <c r="BB1211" s="12">
        <v>14</v>
      </c>
      <c r="BC1211" s="12">
        <v>9</v>
      </c>
      <c r="BD1211" s="12">
        <v>9</v>
      </c>
      <c r="BE1211" s="12">
        <v>3</v>
      </c>
      <c r="BF1211" s="12">
        <v>2</v>
      </c>
      <c r="BG1211" s="12">
        <v>6</v>
      </c>
      <c r="BH1211" s="12">
        <v>14</v>
      </c>
      <c r="BI1211" s="12">
        <v>42.9</v>
      </c>
      <c r="BJ1211" s="12">
        <v>8</v>
      </c>
      <c r="BK1211" s="12">
        <v>8</v>
      </c>
      <c r="BL1211" s="12">
        <v>0</v>
      </c>
      <c r="BM1211" s="12">
        <v>58</v>
      </c>
      <c r="BN1211" s="12">
        <v>601</v>
      </c>
      <c r="BO1211" s="12">
        <v>50</v>
      </c>
      <c r="BP1211" s="12">
        <v>157</v>
      </c>
      <c r="BQ1211" s="12">
        <v>251</v>
      </c>
      <c r="BR1211" s="12">
        <v>195</v>
      </c>
      <c r="BS1211" s="12">
        <v>34</v>
      </c>
      <c r="BT1211" s="12">
        <v>18</v>
      </c>
      <c r="BU1211" s="12">
        <v>13</v>
      </c>
      <c r="BV1211" s="12">
        <v>72.2</v>
      </c>
      <c r="BW1211" s="12">
        <v>311</v>
      </c>
      <c r="BX1211" s="12">
        <v>1865</v>
      </c>
      <c r="BY1211" s="12">
        <v>971</v>
      </c>
      <c r="BZ1211" s="12">
        <v>26</v>
      </c>
      <c r="CA1211" s="12">
        <v>20</v>
      </c>
      <c r="CB1211" s="12">
        <v>10</v>
      </c>
      <c r="CC1211" s="12">
        <v>14</v>
      </c>
      <c r="CD1211" s="12">
        <v>8</v>
      </c>
      <c r="CE1211" s="12">
        <v>1</v>
      </c>
      <c r="CF1211" s="12">
        <v>0</v>
      </c>
      <c r="CG1211" s="12">
        <v>8</v>
      </c>
      <c r="CH1211" s="12">
        <v>39</v>
      </c>
      <c r="CI1211" s="12">
        <v>9</v>
      </c>
      <c r="CJ1211" s="12">
        <v>42.9</v>
      </c>
      <c r="CK1211">
        <v>9.6842100000000002</v>
      </c>
      <c r="CL1211">
        <v>0.64144999999999996</v>
      </c>
      <c r="CM1211">
        <v>0.33360000000000001</v>
      </c>
      <c r="CN1211" s="12">
        <f t="shared" si="451"/>
        <v>0.1814595660749507</v>
      </c>
      <c r="CO1211" s="12">
        <f t="shared" si="455"/>
        <v>0.41025641025641024</v>
      </c>
      <c r="CP1211">
        <v>0.64285999999999999</v>
      </c>
      <c r="CQ1211">
        <v>0.21429000000000001</v>
      </c>
      <c r="CR1211">
        <v>0.14285999999999999</v>
      </c>
      <c r="CS1211" s="12">
        <f t="shared" si="456"/>
        <v>0.26123128119800332</v>
      </c>
      <c r="CT1211" s="12">
        <f t="shared" si="457"/>
        <v>0.41763727121464228</v>
      </c>
      <c r="CU1211" s="12">
        <f t="shared" si="458"/>
        <v>0.32445923460898501</v>
      </c>
      <c r="CV1211" s="12">
        <f t="shared" si="459"/>
        <v>0.6428571428571429</v>
      </c>
      <c r="CW1211" s="12">
        <f t="shared" si="452"/>
        <v>0.49367088607594939</v>
      </c>
      <c r="CX1211" s="12">
        <f t="shared" si="460"/>
        <v>0.8125</v>
      </c>
      <c r="CY1211" s="12">
        <f t="shared" si="461"/>
        <v>45</v>
      </c>
      <c r="CZ1211" s="12">
        <f t="shared" si="462"/>
        <v>28</v>
      </c>
      <c r="DA1211" s="12">
        <f t="shared" si="463"/>
        <v>0.62222222222222223</v>
      </c>
      <c r="DB1211" s="12">
        <f t="shared" si="464"/>
        <v>7.1551724137931032</v>
      </c>
      <c r="DC1211" s="12">
        <v>9</v>
      </c>
      <c r="DD1211" s="12">
        <v>2</v>
      </c>
      <c r="DE1211" s="12">
        <v>22.2</v>
      </c>
      <c r="DF1211" s="12">
        <v>0</v>
      </c>
      <c r="DG1211" s="12">
        <v>0</v>
      </c>
      <c r="DH1211" s="12">
        <v>14.8</v>
      </c>
      <c r="DI1211" s="12">
        <v>1</v>
      </c>
      <c r="DJ1211" s="12">
        <v>1</v>
      </c>
      <c r="DK1211" s="12">
        <v>1</v>
      </c>
      <c r="DL1211" s="12">
        <v>0.12</v>
      </c>
      <c r="DM1211" s="17">
        <v>-1</v>
      </c>
      <c r="DN1211" s="12">
        <v>286</v>
      </c>
      <c r="DO1211" s="12">
        <v>368</v>
      </c>
      <c r="DP1211" s="12">
        <v>77.7</v>
      </c>
      <c r="DQ1211" s="12">
        <v>5149</v>
      </c>
      <c r="DR1211" s="12">
        <v>1994</v>
      </c>
      <c r="DS1211" s="12">
        <v>126</v>
      </c>
      <c r="DT1211" s="12">
        <v>148</v>
      </c>
      <c r="DU1211" s="12">
        <v>85.1</v>
      </c>
      <c r="DV1211" s="12">
        <v>118</v>
      </c>
      <c r="DW1211" s="12">
        <v>140</v>
      </c>
      <c r="DX1211" s="12">
        <v>84.3</v>
      </c>
      <c r="DY1211" s="12">
        <v>33</v>
      </c>
      <c r="DZ1211" s="12">
        <v>67</v>
      </c>
      <c r="EA1211" s="12">
        <v>49.3</v>
      </c>
      <c r="EB1211" s="12">
        <v>0</v>
      </c>
      <c r="EC1211" s="12">
        <v>1</v>
      </c>
      <c r="ED1211" s="12">
        <v>0.9</v>
      </c>
      <c r="EE1211" s="12">
        <v>8</v>
      </c>
      <c r="EF1211" s="12">
        <v>25</v>
      </c>
      <c r="EG1211" s="12">
        <v>7</v>
      </c>
      <c r="EH1211" s="12">
        <v>1</v>
      </c>
      <c r="EI1211" s="12">
        <v>33</v>
      </c>
      <c r="EJ1211" s="12">
        <v>0</v>
      </c>
      <c r="EK1211" s="12">
        <v>0</v>
      </c>
      <c r="EL1211" s="12">
        <v>21</v>
      </c>
      <c r="EM1211" s="12">
        <v>3</v>
      </c>
      <c r="EN1211" s="12">
        <v>16</v>
      </c>
      <c r="EO1211" s="12">
        <v>13</v>
      </c>
      <c r="EP1211" s="12">
        <v>1</v>
      </c>
      <c r="EQ1211" s="12">
        <v>0</v>
      </c>
      <c r="ER1211" s="12">
        <v>0</v>
      </c>
      <c r="ES1211" s="12">
        <v>2</v>
      </c>
      <c r="ET1211" s="12">
        <v>0</v>
      </c>
      <c r="EU1211" s="12">
        <v>13</v>
      </c>
      <c r="EV1211" s="12">
        <v>5</v>
      </c>
      <c r="EW1211" s="12">
        <v>7</v>
      </c>
      <c r="EX1211" s="12">
        <v>4</v>
      </c>
      <c r="EY1211" s="12">
        <v>2</v>
      </c>
      <c r="EZ1211" s="12">
        <v>5</v>
      </c>
      <c r="FA1211" s="12">
        <v>18</v>
      </c>
      <c r="FB1211" s="12">
        <v>27.8</v>
      </c>
      <c r="FC1211" s="12">
        <v>10</v>
      </c>
      <c r="FD1211" s="12">
        <v>17</v>
      </c>
      <c r="FE1211" s="12">
        <v>1</v>
      </c>
      <c r="FF1211" s="12">
        <v>42</v>
      </c>
      <c r="FG1211" s="12">
        <v>458</v>
      </c>
      <c r="FH1211" s="12">
        <v>66</v>
      </c>
      <c r="FI1211" s="12">
        <v>160</v>
      </c>
      <c r="FJ1211" s="12">
        <v>195</v>
      </c>
      <c r="FK1211" s="12">
        <v>109</v>
      </c>
      <c r="FL1211" s="12">
        <v>15</v>
      </c>
      <c r="FM1211" s="12">
        <v>14</v>
      </c>
      <c r="FN1211" s="12">
        <v>8</v>
      </c>
      <c r="FO1211" s="12">
        <v>57.1</v>
      </c>
      <c r="FP1211" s="12">
        <v>238</v>
      </c>
      <c r="FQ1211" s="12">
        <v>1245</v>
      </c>
      <c r="FR1211" s="12">
        <v>590</v>
      </c>
      <c r="FS1211" s="12">
        <v>10</v>
      </c>
      <c r="FT1211" s="12">
        <v>14</v>
      </c>
      <c r="FU1211" s="12">
        <v>3</v>
      </c>
      <c r="FV1211" s="12">
        <v>11</v>
      </c>
      <c r="FW1211" s="12">
        <v>8</v>
      </c>
      <c r="FX1211" s="12">
        <v>2</v>
      </c>
      <c r="FY1211" s="12">
        <v>0</v>
      </c>
      <c r="FZ1211" s="12">
        <v>17</v>
      </c>
      <c r="GA1211" s="12">
        <v>40</v>
      </c>
      <c r="GB1211" s="12">
        <v>12</v>
      </c>
      <c r="GC1211" s="12">
        <v>57.1</v>
      </c>
      <c r="GD1211">
        <v>8.8947368400000002</v>
      </c>
      <c r="GE1211">
        <v>0.35855262999999998</v>
      </c>
      <c r="GF1211">
        <v>0.38725966000000001</v>
      </c>
      <c r="GG1211" s="12">
        <f t="shared" si="465"/>
        <v>0.18206521739130435</v>
      </c>
      <c r="GH1211" s="12">
        <f t="shared" si="466"/>
        <v>0.40217391304347827</v>
      </c>
      <c r="GI1211">
        <v>0.53846154000000002</v>
      </c>
      <c r="GJ1211">
        <v>0.30769231000000002</v>
      </c>
      <c r="GK1211">
        <v>0.15384614999999999</v>
      </c>
      <c r="GL1211">
        <f t="shared" si="467"/>
        <v>0.34934497816593885</v>
      </c>
      <c r="GM1211">
        <f t="shared" si="468"/>
        <v>0.42576419213973798</v>
      </c>
      <c r="GN1211">
        <f t="shared" si="469"/>
        <v>0.23799126637554585</v>
      </c>
      <c r="GO1211">
        <f t="shared" si="470"/>
        <v>0.38461538461538464</v>
      </c>
      <c r="GP1211" s="12">
        <f t="shared" si="453"/>
        <v>0.50632911392405067</v>
      </c>
      <c r="GQ1211">
        <f t="shared" si="454"/>
        <v>0.88888888888888884</v>
      </c>
      <c r="GR1211">
        <f t="shared" si="471"/>
        <v>39</v>
      </c>
      <c r="GS1211">
        <f t="shared" si="472"/>
        <v>10</v>
      </c>
      <c r="GT1211">
        <f t="shared" si="473"/>
        <v>0.25641025641025639</v>
      </c>
      <c r="GU1211">
        <f t="shared" si="474"/>
        <v>6.8095238095238093</v>
      </c>
    </row>
    <row r="1212" spans="1:203" x14ac:dyDescent="0.2">
      <c r="A1212">
        <v>2022</v>
      </c>
      <c r="B1212" s="2">
        <v>44765</v>
      </c>
      <c r="C1212" s="12" t="s">
        <v>1</v>
      </c>
      <c r="D1212" s="15" t="s">
        <v>20</v>
      </c>
      <c r="E1212" s="4">
        <f t="shared" si="450"/>
        <v>0.8</v>
      </c>
      <c r="F1212" s="12">
        <v>0</v>
      </c>
      <c r="G1212" s="12">
        <v>0</v>
      </c>
      <c r="H1212" s="16" t="s">
        <v>13</v>
      </c>
      <c r="I1212" s="5" t="s">
        <v>15</v>
      </c>
      <c r="J1212" s="12">
        <v>17</v>
      </c>
      <c r="K1212" s="12">
        <v>6</v>
      </c>
      <c r="L1212" s="12">
        <v>35.299999999999997</v>
      </c>
      <c r="M1212" s="12">
        <v>0</v>
      </c>
      <c r="N1212" s="12">
        <v>0</v>
      </c>
      <c r="O1212" s="12">
        <v>18.3</v>
      </c>
      <c r="P1212" s="12">
        <v>1</v>
      </c>
      <c r="Q1212" s="12">
        <v>1</v>
      </c>
      <c r="R1212" s="12">
        <v>1</v>
      </c>
      <c r="S1212" s="12">
        <v>0.06</v>
      </c>
      <c r="T1212" s="17">
        <v>-1</v>
      </c>
      <c r="U1212" s="12">
        <v>471</v>
      </c>
      <c r="V1212" s="12">
        <v>552</v>
      </c>
      <c r="W1212" s="12">
        <v>85.3</v>
      </c>
      <c r="X1212" s="12">
        <v>8589</v>
      </c>
      <c r="Y1212" s="12">
        <v>2669</v>
      </c>
      <c r="Z1212" s="12">
        <v>194</v>
      </c>
      <c r="AA1212" s="12">
        <v>217</v>
      </c>
      <c r="AB1212" s="12">
        <v>89.4</v>
      </c>
      <c r="AC1212" s="12">
        <v>188</v>
      </c>
      <c r="AD1212" s="12">
        <v>211</v>
      </c>
      <c r="AE1212" s="12">
        <v>89.1</v>
      </c>
      <c r="AF1212" s="12">
        <v>64</v>
      </c>
      <c r="AG1212" s="12">
        <v>88</v>
      </c>
      <c r="AH1212" s="12">
        <v>72.7</v>
      </c>
      <c r="AI1212" s="12">
        <v>0</v>
      </c>
      <c r="AJ1212" s="12">
        <v>0.6</v>
      </c>
      <c r="AK1212" s="12">
        <v>0.8</v>
      </c>
      <c r="AL1212" s="12">
        <v>13</v>
      </c>
      <c r="AM1212" s="12">
        <v>39</v>
      </c>
      <c r="AN1212" s="12">
        <v>12</v>
      </c>
      <c r="AO1212" s="12">
        <v>2</v>
      </c>
      <c r="AP1212" s="12">
        <v>41</v>
      </c>
      <c r="AQ1212" s="12">
        <v>0</v>
      </c>
      <c r="AR1212" s="12">
        <v>10</v>
      </c>
      <c r="AS1212" s="12">
        <v>25</v>
      </c>
      <c r="AT1212" s="12">
        <v>5</v>
      </c>
      <c r="AU1212" s="12">
        <v>27</v>
      </c>
      <c r="AV1212" s="12">
        <v>20</v>
      </c>
      <c r="AW1212" s="12">
        <v>4</v>
      </c>
      <c r="AX1212" s="12">
        <v>0</v>
      </c>
      <c r="AY1212" s="12">
        <v>1</v>
      </c>
      <c r="AZ1212" s="12">
        <v>2</v>
      </c>
      <c r="BA1212" s="12">
        <v>0</v>
      </c>
      <c r="BB1212" s="12">
        <v>9</v>
      </c>
      <c r="BC1212" s="12">
        <v>6</v>
      </c>
      <c r="BD1212" s="12">
        <v>2</v>
      </c>
      <c r="BE1212" s="12">
        <v>5</v>
      </c>
      <c r="BF1212" s="12">
        <v>2</v>
      </c>
      <c r="BG1212" s="12">
        <v>2</v>
      </c>
      <c r="BH1212" s="12">
        <v>6</v>
      </c>
      <c r="BI1212" s="12">
        <v>33.299999999999997</v>
      </c>
      <c r="BJ1212" s="12">
        <v>10</v>
      </c>
      <c r="BK1212" s="12">
        <v>8</v>
      </c>
      <c r="BL1212" s="12">
        <v>0</v>
      </c>
      <c r="BM1212" s="12">
        <v>57</v>
      </c>
      <c r="BN1212" s="12">
        <v>640</v>
      </c>
      <c r="BO1212" s="12">
        <v>41</v>
      </c>
      <c r="BP1212" s="12">
        <v>150</v>
      </c>
      <c r="BQ1212" s="12">
        <v>294</v>
      </c>
      <c r="BR1212" s="12">
        <v>201</v>
      </c>
      <c r="BS1212" s="12">
        <v>32</v>
      </c>
      <c r="BT1212" s="12">
        <v>17</v>
      </c>
      <c r="BU1212" s="12">
        <v>4</v>
      </c>
      <c r="BV1212" s="12">
        <v>23.5</v>
      </c>
      <c r="BW1212" s="12">
        <v>369</v>
      </c>
      <c r="BX1212" s="12">
        <v>2194</v>
      </c>
      <c r="BY1212" s="12">
        <v>1186</v>
      </c>
      <c r="BZ1212" s="12">
        <v>24</v>
      </c>
      <c r="CA1212" s="12">
        <v>18</v>
      </c>
      <c r="CB1212" s="12">
        <v>8</v>
      </c>
      <c r="CC1212" s="12">
        <v>14</v>
      </c>
      <c r="CD1212" s="12">
        <v>6</v>
      </c>
      <c r="CE1212" s="12">
        <v>0</v>
      </c>
      <c r="CF1212" s="12">
        <v>0</v>
      </c>
      <c r="CG1212" s="12">
        <v>14</v>
      </c>
      <c r="CH1212" s="12">
        <v>47</v>
      </c>
      <c r="CI1212" s="12">
        <v>19</v>
      </c>
      <c r="CJ1212" s="12">
        <v>70.400000000000006</v>
      </c>
      <c r="CK1212">
        <v>9.9756099999999996</v>
      </c>
      <c r="CL1212">
        <v>0.67449999999999999</v>
      </c>
      <c r="CM1212">
        <v>0.31075000000000003</v>
      </c>
      <c r="CN1212" s="12">
        <f t="shared" si="451"/>
        <v>0.17753623188405798</v>
      </c>
      <c r="CO1212" s="12">
        <f t="shared" si="455"/>
        <v>0.39311594202898553</v>
      </c>
      <c r="CP1212">
        <v>0.22222</v>
      </c>
      <c r="CQ1212">
        <v>0.55556000000000005</v>
      </c>
      <c r="CR1212">
        <v>0.22222</v>
      </c>
      <c r="CS1212" s="12">
        <f t="shared" si="456"/>
        <v>0.234375</v>
      </c>
      <c r="CT1212" s="12">
        <f t="shared" si="457"/>
        <v>0.45937499999999998</v>
      </c>
      <c r="CU1212" s="12">
        <f t="shared" si="458"/>
        <v>0.31406250000000002</v>
      </c>
      <c r="CV1212" s="12">
        <f t="shared" si="459"/>
        <v>0.66666666666666663</v>
      </c>
      <c r="CW1212" s="12">
        <f t="shared" si="452"/>
        <v>0.54651162790697672</v>
      </c>
      <c r="CX1212" s="12">
        <f t="shared" si="460"/>
        <v>0.76470588235294112</v>
      </c>
      <c r="CY1212" s="12">
        <f t="shared" si="461"/>
        <v>57</v>
      </c>
      <c r="CZ1212" s="12">
        <f t="shared" si="462"/>
        <v>20</v>
      </c>
      <c r="DA1212" s="12">
        <f t="shared" si="463"/>
        <v>0.35087719298245612</v>
      </c>
      <c r="DB1212" s="12">
        <f t="shared" si="464"/>
        <v>8.2631578947368425</v>
      </c>
      <c r="DC1212" s="12">
        <v>5</v>
      </c>
      <c r="DD1212" s="12">
        <v>2</v>
      </c>
      <c r="DE1212" s="12">
        <v>40</v>
      </c>
      <c r="DF1212" s="12">
        <v>0</v>
      </c>
      <c r="DG1212" s="12">
        <v>0</v>
      </c>
      <c r="DH1212" s="12">
        <v>19.100000000000001</v>
      </c>
      <c r="DI1212" s="12">
        <v>0</v>
      </c>
      <c r="DJ1212" s="12">
        <v>0.2</v>
      </c>
      <c r="DK1212" s="12">
        <v>0.2</v>
      </c>
      <c r="DL1212" s="12">
        <v>0.04</v>
      </c>
      <c r="DM1212" s="17">
        <v>-0.2</v>
      </c>
      <c r="DN1212" s="12">
        <v>320</v>
      </c>
      <c r="DO1212" s="12">
        <v>409</v>
      </c>
      <c r="DP1212" s="12">
        <v>78.2</v>
      </c>
      <c r="DQ1212" s="12">
        <v>5949</v>
      </c>
      <c r="DR1212" s="12">
        <v>2041</v>
      </c>
      <c r="DS1212" s="12">
        <v>123</v>
      </c>
      <c r="DT1212" s="12">
        <v>149</v>
      </c>
      <c r="DU1212" s="12">
        <v>82.6</v>
      </c>
      <c r="DV1212" s="12">
        <v>149</v>
      </c>
      <c r="DW1212" s="12">
        <v>169</v>
      </c>
      <c r="DX1212" s="12">
        <v>88.2</v>
      </c>
      <c r="DY1212" s="12">
        <v>35</v>
      </c>
      <c r="DZ1212" s="12">
        <v>70</v>
      </c>
      <c r="EA1212" s="12">
        <v>50</v>
      </c>
      <c r="EB1212" s="12">
        <v>0</v>
      </c>
      <c r="EC1212" s="12">
        <v>0.2</v>
      </c>
      <c r="ED1212" s="12">
        <v>0.4</v>
      </c>
      <c r="EE1212" s="12">
        <v>5</v>
      </c>
      <c r="EF1212" s="12">
        <v>19</v>
      </c>
      <c r="EG1212" s="12">
        <v>3</v>
      </c>
      <c r="EH1212" s="12">
        <v>0</v>
      </c>
      <c r="EI1212" s="12">
        <v>25</v>
      </c>
      <c r="EJ1212" s="12">
        <v>0</v>
      </c>
      <c r="EK1212" s="12">
        <v>1</v>
      </c>
      <c r="EL1212" s="12">
        <v>12</v>
      </c>
      <c r="EM1212" s="12">
        <v>3</v>
      </c>
      <c r="EN1212" s="12">
        <v>9</v>
      </c>
      <c r="EO1212" s="12">
        <v>6</v>
      </c>
      <c r="EP1212" s="12">
        <v>2</v>
      </c>
      <c r="EQ1212" s="12">
        <v>0</v>
      </c>
      <c r="ER1212" s="12">
        <v>0</v>
      </c>
      <c r="ES1212" s="12">
        <v>1</v>
      </c>
      <c r="ET1212" s="12">
        <v>0</v>
      </c>
      <c r="EU1212" s="12">
        <v>17</v>
      </c>
      <c r="EV1212" s="12">
        <v>13</v>
      </c>
      <c r="EW1212" s="12">
        <v>9</v>
      </c>
      <c r="EX1212" s="12">
        <v>7</v>
      </c>
      <c r="EY1212" s="12">
        <v>1</v>
      </c>
      <c r="EZ1212" s="12">
        <v>11</v>
      </c>
      <c r="FA1212" s="12">
        <v>15</v>
      </c>
      <c r="FB1212" s="12">
        <v>73.3</v>
      </c>
      <c r="FC1212" s="12">
        <v>8</v>
      </c>
      <c r="FD1212" s="12">
        <v>18</v>
      </c>
      <c r="FE1212" s="12">
        <v>0</v>
      </c>
      <c r="FF1212" s="12">
        <v>43</v>
      </c>
      <c r="FG1212" s="12">
        <v>502</v>
      </c>
      <c r="FH1212" s="12">
        <v>70</v>
      </c>
      <c r="FI1212" s="12">
        <v>204</v>
      </c>
      <c r="FJ1212" s="12">
        <v>205</v>
      </c>
      <c r="FK1212" s="12">
        <v>97</v>
      </c>
      <c r="FL1212" s="12">
        <v>12</v>
      </c>
      <c r="FM1212" s="12">
        <v>6</v>
      </c>
      <c r="FN1212" s="12">
        <v>4</v>
      </c>
      <c r="FO1212" s="12">
        <v>66.7</v>
      </c>
      <c r="FP1212" s="12">
        <v>247</v>
      </c>
      <c r="FQ1212" s="12">
        <v>1343</v>
      </c>
      <c r="FR1212" s="12">
        <v>680</v>
      </c>
      <c r="FS1212" s="12">
        <v>12</v>
      </c>
      <c r="FT1212" s="12">
        <v>10</v>
      </c>
      <c r="FU1212" s="12">
        <v>2</v>
      </c>
      <c r="FV1212" s="12">
        <v>12</v>
      </c>
      <c r="FW1212" s="12">
        <v>7</v>
      </c>
      <c r="FX1212" s="12">
        <v>3</v>
      </c>
      <c r="FY1212" s="12">
        <v>0</v>
      </c>
      <c r="FZ1212" s="12">
        <v>13</v>
      </c>
      <c r="GA1212" s="12">
        <v>39</v>
      </c>
      <c r="GB1212" s="12">
        <v>8</v>
      </c>
      <c r="GC1212" s="12">
        <v>29.6</v>
      </c>
      <c r="GD1212">
        <v>9.8571428599999997</v>
      </c>
      <c r="GE1212">
        <v>0.32550336000000002</v>
      </c>
      <c r="GF1212">
        <v>0.34308286999999998</v>
      </c>
      <c r="GG1212" s="12">
        <f t="shared" si="465"/>
        <v>0.17359413202933985</v>
      </c>
      <c r="GH1212" s="12">
        <f t="shared" si="466"/>
        <v>0.36430317848410759</v>
      </c>
      <c r="GI1212">
        <v>0.52941176000000001</v>
      </c>
      <c r="GJ1212">
        <v>0.41176470999999998</v>
      </c>
      <c r="GK1212">
        <v>5.8823529999999999E-2</v>
      </c>
      <c r="GL1212">
        <f t="shared" si="467"/>
        <v>0.4063745019920319</v>
      </c>
      <c r="GM1212">
        <f t="shared" si="468"/>
        <v>0.40836653386454186</v>
      </c>
      <c r="GN1212">
        <f t="shared" si="469"/>
        <v>0.19322709163346613</v>
      </c>
      <c r="GO1212">
        <f t="shared" si="470"/>
        <v>0.76470588235294112</v>
      </c>
      <c r="GP1212" s="12">
        <f t="shared" si="453"/>
        <v>0.45348837209302323</v>
      </c>
      <c r="GQ1212">
        <f t="shared" si="454"/>
        <v>1</v>
      </c>
      <c r="GR1212">
        <f t="shared" si="471"/>
        <v>29</v>
      </c>
      <c r="GS1212">
        <f t="shared" si="472"/>
        <v>5</v>
      </c>
      <c r="GT1212">
        <f t="shared" si="473"/>
        <v>0.17241379310344829</v>
      </c>
      <c r="GU1212">
        <f t="shared" si="474"/>
        <v>7.441860465116279</v>
      </c>
    </row>
    <row r="1213" spans="1:203" x14ac:dyDescent="0.2">
      <c r="A1213">
        <v>2022</v>
      </c>
      <c r="B1213" s="2">
        <v>44776</v>
      </c>
      <c r="C1213" s="12" t="s">
        <v>1</v>
      </c>
      <c r="D1213" s="14" t="s">
        <v>6</v>
      </c>
      <c r="E1213" s="4">
        <f t="shared" si="450"/>
        <v>0.10000000000000009</v>
      </c>
      <c r="F1213" s="12">
        <v>1</v>
      </c>
      <c r="G1213" s="12">
        <v>2</v>
      </c>
      <c r="H1213" s="16" t="s">
        <v>13</v>
      </c>
      <c r="I1213" s="5" t="s">
        <v>3</v>
      </c>
      <c r="J1213" s="12">
        <v>9</v>
      </c>
      <c r="K1213" s="12">
        <v>3</v>
      </c>
      <c r="L1213" s="12">
        <v>33.299999999999997</v>
      </c>
      <c r="M1213" s="12">
        <v>0.11</v>
      </c>
      <c r="N1213" s="12">
        <v>0.33</v>
      </c>
      <c r="O1213" s="12">
        <v>16.3</v>
      </c>
      <c r="P1213" s="12">
        <v>0</v>
      </c>
      <c r="Q1213" s="12">
        <v>1.3</v>
      </c>
      <c r="R1213" s="12">
        <v>1.3</v>
      </c>
      <c r="S1213" s="12">
        <v>0.14000000000000001</v>
      </c>
      <c r="T1213" s="17">
        <v>-0.3</v>
      </c>
      <c r="U1213" s="12">
        <v>324</v>
      </c>
      <c r="V1213" s="12">
        <v>406</v>
      </c>
      <c r="W1213" s="12">
        <v>79.8</v>
      </c>
      <c r="X1213" s="12">
        <v>6296</v>
      </c>
      <c r="Y1213" s="12">
        <v>2432</v>
      </c>
      <c r="Z1213" s="12">
        <v>130</v>
      </c>
      <c r="AA1213" s="12">
        <v>143</v>
      </c>
      <c r="AB1213" s="12">
        <v>90.9</v>
      </c>
      <c r="AC1213" s="12">
        <v>143</v>
      </c>
      <c r="AD1213" s="12">
        <v>164</v>
      </c>
      <c r="AE1213" s="12">
        <v>87.2</v>
      </c>
      <c r="AF1213" s="12">
        <v>41</v>
      </c>
      <c r="AG1213" s="12">
        <v>80</v>
      </c>
      <c r="AH1213" s="12">
        <v>51.3</v>
      </c>
      <c r="AI1213" s="12">
        <v>1</v>
      </c>
      <c r="AJ1213" s="12">
        <v>1.3</v>
      </c>
      <c r="AK1213" s="12">
        <v>0.8</v>
      </c>
      <c r="AL1213" s="12">
        <v>9</v>
      </c>
      <c r="AM1213" s="12">
        <v>23</v>
      </c>
      <c r="AN1213" s="12">
        <v>3</v>
      </c>
      <c r="AO1213" s="12">
        <v>3</v>
      </c>
      <c r="AP1213" s="12">
        <v>22</v>
      </c>
      <c r="AQ1213" s="12">
        <v>2</v>
      </c>
      <c r="AR1213" s="12">
        <v>10</v>
      </c>
      <c r="AS1213" s="12">
        <v>16</v>
      </c>
      <c r="AT1213" s="12">
        <v>2</v>
      </c>
      <c r="AU1213" s="12">
        <v>15</v>
      </c>
      <c r="AV1213" s="12">
        <v>10</v>
      </c>
      <c r="AW1213" s="12">
        <v>2</v>
      </c>
      <c r="AX1213" s="12">
        <v>2</v>
      </c>
      <c r="AY1213" s="12">
        <v>0</v>
      </c>
      <c r="AZ1213" s="12">
        <v>0</v>
      </c>
      <c r="BA1213" s="12">
        <v>1</v>
      </c>
      <c r="BB1213" s="12">
        <v>14</v>
      </c>
      <c r="BC1213" s="12">
        <v>8</v>
      </c>
      <c r="BD1213" s="12">
        <v>11</v>
      </c>
      <c r="BE1213" s="12">
        <v>3</v>
      </c>
      <c r="BF1213" s="12">
        <v>0</v>
      </c>
      <c r="BG1213" s="12">
        <v>5</v>
      </c>
      <c r="BH1213" s="12">
        <v>13</v>
      </c>
      <c r="BI1213" s="12">
        <v>38.5</v>
      </c>
      <c r="BJ1213" s="12">
        <v>6</v>
      </c>
      <c r="BK1213" s="12">
        <v>25</v>
      </c>
      <c r="BL1213" s="12">
        <v>1</v>
      </c>
      <c r="BM1213" s="12">
        <v>44</v>
      </c>
      <c r="BN1213" s="12">
        <v>498</v>
      </c>
      <c r="BO1213" s="12">
        <v>83</v>
      </c>
      <c r="BP1213" s="12">
        <v>193</v>
      </c>
      <c r="BQ1213" s="12">
        <v>195</v>
      </c>
      <c r="BR1213" s="12">
        <v>116</v>
      </c>
      <c r="BS1213" s="12">
        <v>12</v>
      </c>
      <c r="BT1213" s="12">
        <v>14</v>
      </c>
      <c r="BU1213" s="12">
        <v>7</v>
      </c>
      <c r="BV1213" s="12">
        <v>50</v>
      </c>
      <c r="BW1213" s="12">
        <v>309</v>
      </c>
      <c r="BX1213" s="12">
        <v>1612</v>
      </c>
      <c r="BY1213" s="12">
        <v>744</v>
      </c>
      <c r="BZ1213" s="12">
        <v>18</v>
      </c>
      <c r="CA1213" s="12">
        <v>13</v>
      </c>
      <c r="CB1213" s="12">
        <v>5</v>
      </c>
      <c r="CC1213" s="12">
        <v>11</v>
      </c>
      <c r="CD1213" s="12">
        <v>1</v>
      </c>
      <c r="CE1213" s="12">
        <v>1</v>
      </c>
      <c r="CF1213" s="12">
        <v>0</v>
      </c>
      <c r="CG1213" s="12">
        <v>7</v>
      </c>
      <c r="CH1213" s="12">
        <v>42</v>
      </c>
      <c r="CI1213" s="12">
        <v>6</v>
      </c>
      <c r="CJ1213" s="12">
        <v>40</v>
      </c>
      <c r="CK1213">
        <v>9.86538</v>
      </c>
      <c r="CL1213">
        <v>0.37907999999999997</v>
      </c>
      <c r="CM1213">
        <v>0.38628000000000001</v>
      </c>
      <c r="CN1213" s="12">
        <f t="shared" si="451"/>
        <v>0.22660098522167488</v>
      </c>
      <c r="CO1213" s="12">
        <f t="shared" si="455"/>
        <v>0.35221674876847292</v>
      </c>
      <c r="CP1213">
        <v>0.78571000000000002</v>
      </c>
      <c r="CQ1213">
        <v>0.21429000000000001</v>
      </c>
      <c r="CR1213">
        <v>0</v>
      </c>
      <c r="CS1213" s="12">
        <f t="shared" si="456"/>
        <v>0.38755020080321284</v>
      </c>
      <c r="CT1213" s="12">
        <f t="shared" si="457"/>
        <v>0.39156626506024095</v>
      </c>
      <c r="CU1213" s="12">
        <f t="shared" si="458"/>
        <v>0.23293172690763053</v>
      </c>
      <c r="CV1213" s="12">
        <f t="shared" si="459"/>
        <v>0.5714285714285714</v>
      </c>
      <c r="CW1213" s="12">
        <f t="shared" si="452"/>
        <v>0.5</v>
      </c>
      <c r="CX1213" s="12">
        <f t="shared" si="460"/>
        <v>1</v>
      </c>
      <c r="CY1213" s="12">
        <f t="shared" si="461"/>
        <v>36</v>
      </c>
      <c r="CZ1213" s="12">
        <f t="shared" si="462"/>
        <v>8</v>
      </c>
      <c r="DA1213" s="12">
        <f t="shared" si="463"/>
        <v>0.22222222222222221</v>
      </c>
      <c r="DB1213" s="12">
        <f t="shared" si="464"/>
        <v>7.3636363636363633</v>
      </c>
      <c r="DC1213" s="12">
        <v>10</v>
      </c>
      <c r="DD1213" s="12">
        <v>4</v>
      </c>
      <c r="DE1213" s="12">
        <v>40</v>
      </c>
      <c r="DF1213" s="12">
        <v>0.2</v>
      </c>
      <c r="DG1213" s="12">
        <v>0.5</v>
      </c>
      <c r="DH1213" s="12">
        <v>10.8</v>
      </c>
      <c r="DI1213" s="12">
        <v>0</v>
      </c>
      <c r="DJ1213" s="12">
        <v>1.2</v>
      </c>
      <c r="DK1213" s="12">
        <v>1.2</v>
      </c>
      <c r="DL1213" s="12">
        <v>0.12</v>
      </c>
      <c r="DM1213" s="18">
        <v>0.8</v>
      </c>
      <c r="DN1213" s="12">
        <v>430</v>
      </c>
      <c r="DO1213" s="12">
        <v>513</v>
      </c>
      <c r="DP1213" s="12">
        <v>83.8</v>
      </c>
      <c r="DQ1213" s="12">
        <v>7919</v>
      </c>
      <c r="DR1213" s="12">
        <v>2772</v>
      </c>
      <c r="DS1213" s="12">
        <v>163</v>
      </c>
      <c r="DT1213" s="12">
        <v>181</v>
      </c>
      <c r="DU1213" s="12">
        <v>90.1</v>
      </c>
      <c r="DV1213" s="12">
        <v>192</v>
      </c>
      <c r="DW1213" s="12">
        <v>216</v>
      </c>
      <c r="DX1213" s="12">
        <v>88.9</v>
      </c>
      <c r="DY1213" s="12">
        <v>54</v>
      </c>
      <c r="DZ1213" s="12">
        <v>82</v>
      </c>
      <c r="EA1213" s="12">
        <v>65.900000000000006</v>
      </c>
      <c r="EB1213" s="12">
        <v>2</v>
      </c>
      <c r="EC1213" s="12">
        <v>0.5</v>
      </c>
      <c r="ED1213" s="12">
        <v>1</v>
      </c>
      <c r="EE1213" s="12">
        <v>7</v>
      </c>
      <c r="EF1213" s="12">
        <v>56</v>
      </c>
      <c r="EG1213" s="12">
        <v>13</v>
      </c>
      <c r="EH1213" s="12">
        <v>2</v>
      </c>
      <c r="EI1213" s="12">
        <v>63</v>
      </c>
      <c r="EJ1213" s="12">
        <v>0</v>
      </c>
      <c r="EK1213" s="12">
        <v>6</v>
      </c>
      <c r="EL1213" s="12">
        <v>32</v>
      </c>
      <c r="EM1213" s="12">
        <v>8</v>
      </c>
      <c r="EN1213" s="12">
        <v>18</v>
      </c>
      <c r="EO1213" s="12">
        <v>12</v>
      </c>
      <c r="EP1213" s="12">
        <v>3</v>
      </c>
      <c r="EQ1213" s="12">
        <v>1</v>
      </c>
      <c r="ER1213" s="12">
        <v>1</v>
      </c>
      <c r="ES1213" s="12">
        <v>1</v>
      </c>
      <c r="ET1213" s="12">
        <v>0</v>
      </c>
      <c r="EU1213" s="12">
        <v>6</v>
      </c>
      <c r="EV1213" s="12">
        <v>3</v>
      </c>
      <c r="EW1213" s="12">
        <v>4</v>
      </c>
      <c r="EX1213" s="12">
        <v>1</v>
      </c>
      <c r="EY1213" s="12">
        <v>1</v>
      </c>
      <c r="EZ1213" s="12">
        <v>5</v>
      </c>
      <c r="FA1213" s="12">
        <v>12</v>
      </c>
      <c r="FB1213" s="12">
        <v>41.7</v>
      </c>
      <c r="FC1213" s="12">
        <v>10</v>
      </c>
      <c r="FD1213" s="12">
        <v>11</v>
      </c>
      <c r="FE1213" s="12">
        <v>0</v>
      </c>
      <c r="FF1213" s="12">
        <v>56</v>
      </c>
      <c r="FG1213" s="12">
        <v>596</v>
      </c>
      <c r="FH1213" s="12">
        <v>42</v>
      </c>
      <c r="FI1213" s="12">
        <v>126</v>
      </c>
      <c r="FJ1213" s="12">
        <v>283</v>
      </c>
      <c r="FK1213" s="12">
        <v>190</v>
      </c>
      <c r="FL1213" s="12">
        <v>31</v>
      </c>
      <c r="FM1213" s="12">
        <v>17</v>
      </c>
      <c r="FN1213" s="12">
        <v>8</v>
      </c>
      <c r="FO1213" s="12">
        <v>47.1</v>
      </c>
      <c r="FP1213" s="12">
        <v>366</v>
      </c>
      <c r="FQ1213" s="12">
        <v>2312</v>
      </c>
      <c r="FR1213" s="12">
        <v>1163</v>
      </c>
      <c r="FS1213" s="12">
        <v>21</v>
      </c>
      <c r="FT1213" s="12">
        <v>17</v>
      </c>
      <c r="FU1213" s="12">
        <v>5</v>
      </c>
      <c r="FV1213" s="12">
        <v>9</v>
      </c>
      <c r="FW1213" s="12">
        <v>9</v>
      </c>
      <c r="FX1213" s="12">
        <v>1</v>
      </c>
      <c r="FY1213" s="12">
        <v>0</v>
      </c>
      <c r="FZ1213" s="12">
        <v>10</v>
      </c>
      <c r="GA1213" s="12">
        <v>42</v>
      </c>
      <c r="GB1213" s="12">
        <v>9</v>
      </c>
      <c r="GC1213" s="12">
        <v>60</v>
      </c>
      <c r="GD1213">
        <v>10.972973</v>
      </c>
      <c r="GE1213">
        <v>0.62091503000000003</v>
      </c>
      <c r="GF1213">
        <v>0.35004420000000003</v>
      </c>
      <c r="GG1213" s="12">
        <f t="shared" si="465"/>
        <v>0.17153996101364521</v>
      </c>
      <c r="GH1213" s="12">
        <f t="shared" si="466"/>
        <v>0.35282651072124754</v>
      </c>
      <c r="GI1213">
        <v>0.66666667000000002</v>
      </c>
      <c r="GJ1213">
        <v>0.16666666999999999</v>
      </c>
      <c r="GK1213">
        <v>0.16666666999999999</v>
      </c>
      <c r="GL1213">
        <f t="shared" si="467"/>
        <v>0.21140939597315436</v>
      </c>
      <c r="GM1213">
        <f t="shared" si="468"/>
        <v>0.47483221476510068</v>
      </c>
      <c r="GN1213">
        <f t="shared" si="469"/>
        <v>0.31879194630872482</v>
      </c>
      <c r="GO1213">
        <f t="shared" si="470"/>
        <v>0.5</v>
      </c>
      <c r="GP1213" s="12">
        <f t="shared" si="453"/>
        <v>0.5</v>
      </c>
      <c r="GQ1213">
        <f t="shared" si="454"/>
        <v>0.7</v>
      </c>
      <c r="GR1213">
        <f t="shared" si="471"/>
        <v>73</v>
      </c>
      <c r="GS1213">
        <f t="shared" si="472"/>
        <v>18</v>
      </c>
      <c r="GT1213">
        <f t="shared" si="473"/>
        <v>0.24657534246575341</v>
      </c>
      <c r="GU1213">
        <f t="shared" si="474"/>
        <v>7.6785714285714288</v>
      </c>
    </row>
    <row r="1214" spans="1:203" x14ac:dyDescent="0.2">
      <c r="A1214">
        <v>2022</v>
      </c>
      <c r="B1214" s="2">
        <v>44779</v>
      </c>
      <c r="C1214" s="12" t="s">
        <v>1</v>
      </c>
      <c r="D1214" s="13" t="s">
        <v>2</v>
      </c>
      <c r="E1214" s="4">
        <f t="shared" si="450"/>
        <v>-0.9</v>
      </c>
      <c r="F1214" s="12">
        <v>3</v>
      </c>
      <c r="G1214" s="12">
        <v>2</v>
      </c>
      <c r="H1214" s="16" t="s">
        <v>13</v>
      </c>
      <c r="I1214" s="5" t="s">
        <v>7</v>
      </c>
      <c r="J1214" s="12">
        <v>16</v>
      </c>
      <c r="K1214" s="12">
        <v>6</v>
      </c>
      <c r="L1214" s="12">
        <v>37.5</v>
      </c>
      <c r="M1214" s="12">
        <v>0.19</v>
      </c>
      <c r="N1214" s="12">
        <v>0.5</v>
      </c>
      <c r="O1214" s="12">
        <v>22.2</v>
      </c>
      <c r="P1214" s="12">
        <v>1</v>
      </c>
      <c r="Q1214" s="12">
        <v>0.6</v>
      </c>
      <c r="R1214" s="12">
        <v>0.6</v>
      </c>
      <c r="S1214" s="12">
        <v>0.04</v>
      </c>
      <c r="T1214" s="18">
        <v>2.4</v>
      </c>
      <c r="U1214" s="12">
        <v>320</v>
      </c>
      <c r="V1214" s="12">
        <v>407</v>
      </c>
      <c r="W1214" s="12">
        <v>78.599999999999994</v>
      </c>
      <c r="X1214" s="12">
        <v>5956</v>
      </c>
      <c r="Y1214" s="12">
        <v>2087</v>
      </c>
      <c r="Z1214" s="12">
        <v>141</v>
      </c>
      <c r="AA1214" s="12">
        <v>159</v>
      </c>
      <c r="AB1214" s="12">
        <v>88.7</v>
      </c>
      <c r="AC1214" s="12">
        <v>136</v>
      </c>
      <c r="AD1214" s="12">
        <v>159</v>
      </c>
      <c r="AE1214" s="12">
        <v>85.5</v>
      </c>
      <c r="AF1214" s="12">
        <v>40</v>
      </c>
      <c r="AG1214" s="12">
        <v>67</v>
      </c>
      <c r="AH1214" s="12">
        <v>59.7</v>
      </c>
      <c r="AI1214" s="12">
        <v>2</v>
      </c>
      <c r="AJ1214" s="12">
        <v>0.5</v>
      </c>
      <c r="AK1214" s="12">
        <v>0.6</v>
      </c>
      <c r="AL1214" s="12">
        <v>13</v>
      </c>
      <c r="AM1214" s="12">
        <v>21</v>
      </c>
      <c r="AN1214" s="12">
        <v>1</v>
      </c>
      <c r="AO1214" s="12">
        <v>0</v>
      </c>
      <c r="AP1214" s="12">
        <v>24</v>
      </c>
      <c r="AQ1214" s="12">
        <v>1</v>
      </c>
      <c r="AR1214" s="12">
        <v>5</v>
      </c>
      <c r="AS1214" s="12">
        <v>8</v>
      </c>
      <c r="AT1214" s="12">
        <v>4</v>
      </c>
      <c r="AU1214" s="12">
        <v>30</v>
      </c>
      <c r="AV1214" s="12">
        <v>22</v>
      </c>
      <c r="AW1214" s="12">
        <v>1</v>
      </c>
      <c r="AX1214" s="12">
        <v>2</v>
      </c>
      <c r="AY1214" s="12">
        <v>1</v>
      </c>
      <c r="AZ1214" s="12">
        <v>2</v>
      </c>
      <c r="BA1214" s="12">
        <v>2</v>
      </c>
      <c r="BB1214" s="12">
        <v>28</v>
      </c>
      <c r="BC1214" s="12">
        <v>16</v>
      </c>
      <c r="BD1214" s="12">
        <v>11</v>
      </c>
      <c r="BE1214" s="12">
        <v>11</v>
      </c>
      <c r="BF1214" s="12">
        <v>6</v>
      </c>
      <c r="BG1214" s="12">
        <v>14</v>
      </c>
      <c r="BH1214" s="12">
        <v>26</v>
      </c>
      <c r="BI1214" s="12">
        <v>53.8</v>
      </c>
      <c r="BJ1214" s="12">
        <v>13</v>
      </c>
      <c r="BK1214" s="12">
        <v>11</v>
      </c>
      <c r="BL1214" s="12">
        <v>1</v>
      </c>
      <c r="BM1214" s="12">
        <v>43</v>
      </c>
      <c r="BN1214" s="12">
        <v>530</v>
      </c>
      <c r="BO1214" s="12">
        <v>60</v>
      </c>
      <c r="BP1214" s="12">
        <v>184</v>
      </c>
      <c r="BQ1214" s="12">
        <v>224</v>
      </c>
      <c r="BR1214" s="12">
        <v>128</v>
      </c>
      <c r="BS1214" s="12">
        <v>13</v>
      </c>
      <c r="BT1214" s="12">
        <v>13</v>
      </c>
      <c r="BU1214" s="12">
        <v>7</v>
      </c>
      <c r="BV1214" s="12">
        <v>53.8</v>
      </c>
      <c r="BW1214" s="12">
        <v>328</v>
      </c>
      <c r="BX1214" s="12">
        <v>1682</v>
      </c>
      <c r="BY1214" s="12">
        <v>784</v>
      </c>
      <c r="BZ1214" s="12">
        <v>15</v>
      </c>
      <c r="CA1214" s="12">
        <v>13</v>
      </c>
      <c r="CB1214" s="12">
        <v>6</v>
      </c>
      <c r="CC1214" s="12">
        <v>18</v>
      </c>
      <c r="CD1214" s="12">
        <v>13</v>
      </c>
      <c r="CE1214" s="12">
        <v>2</v>
      </c>
      <c r="CF1214" s="12">
        <v>0</v>
      </c>
      <c r="CG1214" s="12">
        <v>10</v>
      </c>
      <c r="CH1214" s="12">
        <v>53</v>
      </c>
      <c r="CI1214" s="12">
        <v>14</v>
      </c>
      <c r="CJ1214" s="12">
        <v>56</v>
      </c>
      <c r="CK1214">
        <v>8.7903199999999995</v>
      </c>
      <c r="CL1214">
        <v>0.41966999999999999</v>
      </c>
      <c r="CM1214">
        <v>0.35039999999999999</v>
      </c>
      <c r="CN1214" s="12">
        <f t="shared" si="451"/>
        <v>0.17936117936117937</v>
      </c>
      <c r="CO1214" s="12">
        <f t="shared" si="455"/>
        <v>0.39066339066339067</v>
      </c>
      <c r="CP1214">
        <v>0.39285999999999999</v>
      </c>
      <c r="CQ1214">
        <v>0.39285999999999999</v>
      </c>
      <c r="CR1214">
        <v>0.21429000000000001</v>
      </c>
      <c r="CS1214" s="12">
        <f t="shared" si="456"/>
        <v>0.3471698113207547</v>
      </c>
      <c r="CT1214" s="12">
        <f t="shared" si="457"/>
        <v>0.42264150943396228</v>
      </c>
      <c r="CU1214" s="12">
        <f t="shared" si="458"/>
        <v>0.24150943396226415</v>
      </c>
      <c r="CV1214" s="12">
        <f t="shared" si="459"/>
        <v>0.5714285714285714</v>
      </c>
      <c r="CW1214" s="12">
        <f t="shared" si="452"/>
        <v>0.52475247524752477</v>
      </c>
      <c r="CX1214" s="12">
        <f t="shared" si="460"/>
        <v>0.8125</v>
      </c>
      <c r="CY1214" s="12">
        <f t="shared" si="461"/>
        <v>34</v>
      </c>
      <c r="CZ1214" s="12">
        <f t="shared" si="462"/>
        <v>7</v>
      </c>
      <c r="DA1214" s="12">
        <f t="shared" si="463"/>
        <v>0.20588235294117646</v>
      </c>
      <c r="DB1214" s="12">
        <f t="shared" si="464"/>
        <v>7.441860465116279</v>
      </c>
      <c r="DC1214" s="12">
        <v>13</v>
      </c>
      <c r="DD1214" s="12">
        <v>5</v>
      </c>
      <c r="DE1214" s="12">
        <v>38.5</v>
      </c>
      <c r="DF1214" s="12">
        <v>0.08</v>
      </c>
      <c r="DG1214" s="12">
        <v>0.2</v>
      </c>
      <c r="DH1214" s="12">
        <v>17.3</v>
      </c>
      <c r="DI1214" s="12">
        <v>1</v>
      </c>
      <c r="DJ1214" s="12">
        <v>1.5</v>
      </c>
      <c r="DK1214" s="12">
        <v>1.5</v>
      </c>
      <c r="DL1214" s="12">
        <v>0.15</v>
      </c>
      <c r="DM1214" s="17">
        <v>-0.5</v>
      </c>
      <c r="DN1214" s="12">
        <v>450</v>
      </c>
      <c r="DO1214" s="12">
        <v>545</v>
      </c>
      <c r="DP1214" s="12">
        <v>82.6</v>
      </c>
      <c r="DQ1214" s="12">
        <v>8001</v>
      </c>
      <c r="DR1214" s="12">
        <v>2551</v>
      </c>
      <c r="DS1214" s="12">
        <v>198</v>
      </c>
      <c r="DT1214" s="12">
        <v>221</v>
      </c>
      <c r="DU1214" s="12">
        <v>89.6</v>
      </c>
      <c r="DV1214" s="12">
        <v>204</v>
      </c>
      <c r="DW1214" s="12">
        <v>233</v>
      </c>
      <c r="DX1214" s="12">
        <v>87.6</v>
      </c>
      <c r="DY1214" s="12">
        <v>40</v>
      </c>
      <c r="DZ1214" s="12">
        <v>65</v>
      </c>
      <c r="EA1214" s="12">
        <v>61.5</v>
      </c>
      <c r="EB1214" s="12">
        <v>1</v>
      </c>
      <c r="EC1214" s="12">
        <v>1</v>
      </c>
      <c r="ED1214" s="12">
        <v>1.3</v>
      </c>
      <c r="EE1214" s="12">
        <v>8</v>
      </c>
      <c r="EF1214" s="12">
        <v>29</v>
      </c>
      <c r="EG1214" s="12">
        <v>11</v>
      </c>
      <c r="EH1214" s="12">
        <v>2</v>
      </c>
      <c r="EI1214" s="12">
        <v>50</v>
      </c>
      <c r="EJ1214" s="12">
        <v>1</v>
      </c>
      <c r="EK1214" s="12">
        <v>2</v>
      </c>
      <c r="EL1214" s="12">
        <v>17</v>
      </c>
      <c r="EM1214" s="12">
        <v>4</v>
      </c>
      <c r="EN1214" s="12">
        <v>22</v>
      </c>
      <c r="EO1214" s="12">
        <v>16</v>
      </c>
      <c r="EP1214" s="12">
        <v>2</v>
      </c>
      <c r="EQ1214" s="12">
        <v>1</v>
      </c>
      <c r="ER1214" s="12">
        <v>1</v>
      </c>
      <c r="ES1214" s="12">
        <v>1</v>
      </c>
      <c r="ET1214" s="12">
        <v>1</v>
      </c>
      <c r="EU1214" s="12">
        <v>19</v>
      </c>
      <c r="EV1214" s="12">
        <v>13</v>
      </c>
      <c r="EW1214" s="12">
        <v>9</v>
      </c>
      <c r="EX1214" s="12">
        <v>8</v>
      </c>
      <c r="EY1214" s="12">
        <v>2</v>
      </c>
      <c r="EZ1214" s="12">
        <v>6</v>
      </c>
      <c r="FA1214" s="12">
        <v>13</v>
      </c>
      <c r="FB1214" s="12">
        <v>46.2</v>
      </c>
      <c r="FC1214" s="12">
        <v>6</v>
      </c>
      <c r="FD1214" s="12">
        <v>13</v>
      </c>
      <c r="FE1214" s="12">
        <v>1</v>
      </c>
      <c r="FF1214" s="12">
        <v>57</v>
      </c>
      <c r="FG1214" s="12">
        <v>647</v>
      </c>
      <c r="FH1214" s="12">
        <v>53</v>
      </c>
      <c r="FI1214" s="12">
        <v>215</v>
      </c>
      <c r="FJ1214" s="12">
        <v>264</v>
      </c>
      <c r="FK1214" s="12">
        <v>177</v>
      </c>
      <c r="FL1214" s="12">
        <v>20</v>
      </c>
      <c r="FM1214" s="12">
        <v>26</v>
      </c>
      <c r="FN1214" s="12">
        <v>12</v>
      </c>
      <c r="FO1214" s="12">
        <v>46.2</v>
      </c>
      <c r="FP1214" s="12">
        <v>466</v>
      </c>
      <c r="FQ1214" s="12">
        <v>2317</v>
      </c>
      <c r="FR1214" s="12">
        <v>1146</v>
      </c>
      <c r="FS1214" s="12">
        <v>27</v>
      </c>
      <c r="FT1214" s="12">
        <v>22</v>
      </c>
      <c r="FU1214" s="12">
        <v>2</v>
      </c>
      <c r="FV1214" s="12">
        <v>19</v>
      </c>
      <c r="FW1214" s="12">
        <v>14</v>
      </c>
      <c r="FX1214" s="12">
        <v>4</v>
      </c>
      <c r="FY1214" s="12">
        <v>0</v>
      </c>
      <c r="FZ1214" s="12">
        <v>11</v>
      </c>
      <c r="GA1214" s="12">
        <v>48</v>
      </c>
      <c r="GB1214" s="12">
        <v>11</v>
      </c>
      <c r="GC1214" s="12">
        <v>44</v>
      </c>
      <c r="GD1214">
        <v>8.3061224500000002</v>
      </c>
      <c r="GE1214">
        <v>0.58032786999999997</v>
      </c>
      <c r="GF1214">
        <v>0.31883515000000001</v>
      </c>
      <c r="GG1214" s="12">
        <f t="shared" si="465"/>
        <v>0.12477064220183487</v>
      </c>
      <c r="GH1214" s="12">
        <f t="shared" si="466"/>
        <v>0.40550458715596333</v>
      </c>
      <c r="GI1214">
        <v>0.47368420999999999</v>
      </c>
      <c r="GJ1214">
        <v>0.42105262999999998</v>
      </c>
      <c r="GK1214">
        <v>0.10526315999999999</v>
      </c>
      <c r="GL1214">
        <f t="shared" si="467"/>
        <v>0.33230293663060279</v>
      </c>
      <c r="GM1214">
        <f t="shared" si="468"/>
        <v>0.40803709428129831</v>
      </c>
      <c r="GN1214">
        <f t="shared" si="469"/>
        <v>0.27357032457496139</v>
      </c>
      <c r="GO1214">
        <f t="shared" si="470"/>
        <v>0.68421052631578949</v>
      </c>
      <c r="GP1214" s="12">
        <f t="shared" si="453"/>
        <v>0.47524752475247523</v>
      </c>
      <c r="GQ1214">
        <f t="shared" si="454"/>
        <v>0.61538461538461542</v>
      </c>
      <c r="GR1214">
        <f t="shared" si="471"/>
        <v>51</v>
      </c>
      <c r="GS1214">
        <f t="shared" si="472"/>
        <v>13</v>
      </c>
      <c r="GT1214">
        <f t="shared" si="473"/>
        <v>0.25490196078431371</v>
      </c>
      <c r="GU1214">
        <f t="shared" si="474"/>
        <v>7.8947368421052628</v>
      </c>
    </row>
    <row r="1215" spans="1:203" x14ac:dyDescent="0.2">
      <c r="A1215">
        <v>2022</v>
      </c>
      <c r="B1215" s="2">
        <v>44786</v>
      </c>
      <c r="C1215" s="12" t="s">
        <v>5</v>
      </c>
      <c r="D1215" s="15" t="s">
        <v>20</v>
      </c>
      <c r="E1215" s="4">
        <f t="shared" si="450"/>
        <v>0.10000000000000009</v>
      </c>
      <c r="F1215" s="12">
        <v>1</v>
      </c>
      <c r="G1215" s="12">
        <v>1</v>
      </c>
      <c r="H1215" s="16" t="s">
        <v>13</v>
      </c>
      <c r="I1215" s="5" t="s">
        <v>29</v>
      </c>
      <c r="J1215" s="12">
        <v>14</v>
      </c>
      <c r="K1215" s="12">
        <v>5</v>
      </c>
      <c r="L1215" s="12">
        <v>35.700000000000003</v>
      </c>
      <c r="M1215" s="12">
        <v>7.0000000000000007E-2</v>
      </c>
      <c r="N1215" s="12">
        <v>0.2</v>
      </c>
      <c r="O1215" s="12">
        <v>17.3</v>
      </c>
      <c r="P1215" s="12">
        <v>0</v>
      </c>
      <c r="Q1215" s="12">
        <v>1.3</v>
      </c>
      <c r="R1215" s="12">
        <v>1.3</v>
      </c>
      <c r="S1215" s="12">
        <v>0.1</v>
      </c>
      <c r="T1215" s="17">
        <v>-0.3</v>
      </c>
      <c r="U1215" s="12">
        <v>390</v>
      </c>
      <c r="V1215" s="12">
        <v>479</v>
      </c>
      <c r="W1215" s="12">
        <v>81.400000000000006</v>
      </c>
      <c r="X1215" s="12">
        <v>7606</v>
      </c>
      <c r="Y1215" s="12">
        <v>2940</v>
      </c>
      <c r="Z1215" s="12">
        <v>151</v>
      </c>
      <c r="AA1215" s="12">
        <v>172</v>
      </c>
      <c r="AB1215" s="12">
        <v>87.8</v>
      </c>
      <c r="AC1215" s="12">
        <v>184</v>
      </c>
      <c r="AD1215" s="12">
        <v>209</v>
      </c>
      <c r="AE1215" s="12">
        <v>88</v>
      </c>
      <c r="AF1215" s="12">
        <v>53</v>
      </c>
      <c r="AG1215" s="12">
        <v>83</v>
      </c>
      <c r="AH1215" s="12">
        <v>63.9</v>
      </c>
      <c r="AI1215" s="12">
        <v>1</v>
      </c>
      <c r="AJ1215" s="12">
        <v>1.2</v>
      </c>
      <c r="AK1215" s="12">
        <v>1.7</v>
      </c>
      <c r="AL1215" s="12">
        <v>12</v>
      </c>
      <c r="AM1215" s="12">
        <v>26</v>
      </c>
      <c r="AN1215" s="12">
        <v>13</v>
      </c>
      <c r="AO1215" s="12">
        <v>2</v>
      </c>
      <c r="AP1215" s="12">
        <v>54</v>
      </c>
      <c r="AQ1215" s="12">
        <v>1</v>
      </c>
      <c r="AR1215" s="12">
        <v>6</v>
      </c>
      <c r="AS1215" s="12">
        <v>18</v>
      </c>
      <c r="AT1215" s="12">
        <v>6</v>
      </c>
      <c r="AU1215" s="12">
        <v>27</v>
      </c>
      <c r="AV1215" s="12">
        <v>23</v>
      </c>
      <c r="AW1215" s="12">
        <v>1</v>
      </c>
      <c r="AX1215" s="12">
        <v>2</v>
      </c>
      <c r="AY1215" s="12">
        <v>1</v>
      </c>
      <c r="AZ1215" s="12">
        <v>0</v>
      </c>
      <c r="BA1215" s="12">
        <v>0</v>
      </c>
      <c r="BB1215" s="12">
        <v>17</v>
      </c>
      <c r="BC1215" s="12">
        <v>12</v>
      </c>
      <c r="BD1215" s="12">
        <v>13</v>
      </c>
      <c r="BE1215" s="12">
        <v>4</v>
      </c>
      <c r="BF1215" s="12">
        <v>0</v>
      </c>
      <c r="BG1215" s="12">
        <v>7</v>
      </c>
      <c r="BH1215" s="12">
        <v>9</v>
      </c>
      <c r="BI1215" s="12">
        <v>77.8</v>
      </c>
      <c r="BJ1215" s="12">
        <v>6</v>
      </c>
      <c r="BK1215" s="12">
        <v>10</v>
      </c>
      <c r="BL1215" s="12">
        <v>0</v>
      </c>
      <c r="BM1215" s="12">
        <v>58</v>
      </c>
      <c r="BN1215" s="12">
        <v>573</v>
      </c>
      <c r="BO1215" s="12">
        <v>72</v>
      </c>
      <c r="BP1215" s="12">
        <v>219</v>
      </c>
      <c r="BQ1215" s="12">
        <v>238</v>
      </c>
      <c r="BR1215" s="12">
        <v>124</v>
      </c>
      <c r="BS1215" s="12">
        <v>29</v>
      </c>
      <c r="BT1215" s="12">
        <v>36</v>
      </c>
      <c r="BU1215" s="12">
        <v>11</v>
      </c>
      <c r="BV1215" s="12">
        <v>30.6</v>
      </c>
      <c r="BW1215" s="12">
        <v>302</v>
      </c>
      <c r="BX1215" s="12">
        <v>1729</v>
      </c>
      <c r="BY1215" s="12">
        <v>1030</v>
      </c>
      <c r="BZ1215" s="12">
        <v>22</v>
      </c>
      <c r="CA1215" s="12">
        <v>15</v>
      </c>
      <c r="CB1215" s="12">
        <v>7</v>
      </c>
      <c r="CC1215" s="12">
        <v>11</v>
      </c>
      <c r="CD1215" s="12">
        <v>3</v>
      </c>
      <c r="CE1215" s="12">
        <v>3</v>
      </c>
      <c r="CF1215" s="12">
        <v>0</v>
      </c>
      <c r="CG1215" s="12">
        <v>13</v>
      </c>
      <c r="CH1215" s="12">
        <v>51</v>
      </c>
      <c r="CI1215" s="12">
        <v>12</v>
      </c>
      <c r="CJ1215" s="12">
        <v>35.299999999999997</v>
      </c>
      <c r="CK1215">
        <v>7.6739100000000002</v>
      </c>
      <c r="CL1215">
        <v>0.50612000000000001</v>
      </c>
      <c r="CM1215">
        <v>0.38653999999999999</v>
      </c>
      <c r="CN1215" s="12">
        <f t="shared" si="451"/>
        <v>0.18789144050104384</v>
      </c>
      <c r="CO1215" s="12">
        <f t="shared" si="455"/>
        <v>0.35908141962421714</v>
      </c>
      <c r="CP1215">
        <v>0.76471</v>
      </c>
      <c r="CQ1215">
        <v>0.23529</v>
      </c>
      <c r="CR1215">
        <v>0</v>
      </c>
      <c r="CS1215" s="12">
        <f t="shared" si="456"/>
        <v>0.38219895287958117</v>
      </c>
      <c r="CT1215" s="12">
        <f t="shared" si="457"/>
        <v>0.41535776614310643</v>
      </c>
      <c r="CU1215" s="12">
        <f t="shared" si="458"/>
        <v>0.21640488656195461</v>
      </c>
      <c r="CV1215" s="12">
        <f t="shared" si="459"/>
        <v>0.70588235294117652</v>
      </c>
      <c r="CW1215" s="12">
        <f t="shared" si="452"/>
        <v>0.50495049504950495</v>
      </c>
      <c r="CX1215" s="12">
        <f t="shared" si="460"/>
        <v>0.8571428571428571</v>
      </c>
      <c r="CY1215" s="12">
        <f t="shared" si="461"/>
        <v>41</v>
      </c>
      <c r="CZ1215" s="12">
        <f t="shared" si="462"/>
        <v>20</v>
      </c>
      <c r="DA1215" s="12">
        <f t="shared" si="463"/>
        <v>0.48780487804878048</v>
      </c>
      <c r="DB1215" s="12">
        <f t="shared" si="464"/>
        <v>6.7241379310344831</v>
      </c>
      <c r="DC1215" s="12">
        <v>11</v>
      </c>
      <c r="DD1215" s="12">
        <v>2</v>
      </c>
      <c r="DE1215" s="12">
        <v>18.2</v>
      </c>
      <c r="DF1215" s="12">
        <v>0</v>
      </c>
      <c r="DG1215" s="12">
        <v>0</v>
      </c>
      <c r="DH1215" s="12">
        <v>19</v>
      </c>
      <c r="DI1215" s="12">
        <v>0</v>
      </c>
      <c r="DJ1215" s="12">
        <v>1.2</v>
      </c>
      <c r="DK1215" s="12">
        <v>0.6</v>
      </c>
      <c r="DL1215" s="12">
        <v>0.05</v>
      </c>
      <c r="DM1215" s="17">
        <v>-0.2</v>
      </c>
      <c r="DN1215" s="12">
        <v>270</v>
      </c>
      <c r="DO1215" s="12">
        <v>353</v>
      </c>
      <c r="DP1215" s="12">
        <v>76.5</v>
      </c>
      <c r="DQ1215" s="12">
        <v>5833</v>
      </c>
      <c r="DR1215" s="12">
        <v>2407</v>
      </c>
      <c r="DS1215" s="12">
        <v>92</v>
      </c>
      <c r="DT1215" s="12">
        <v>108</v>
      </c>
      <c r="DU1215" s="12">
        <v>85.2</v>
      </c>
      <c r="DV1215" s="12">
        <v>120</v>
      </c>
      <c r="DW1215" s="12">
        <v>137</v>
      </c>
      <c r="DX1215" s="12">
        <v>87.6</v>
      </c>
      <c r="DY1215" s="12">
        <v>55</v>
      </c>
      <c r="DZ1215" s="12">
        <v>89</v>
      </c>
      <c r="EA1215" s="12">
        <v>61.8</v>
      </c>
      <c r="EB1215" s="12">
        <v>0</v>
      </c>
      <c r="EC1215" s="12">
        <v>0.6</v>
      </c>
      <c r="ED1215" s="12">
        <v>0.9</v>
      </c>
      <c r="EE1215" s="12">
        <v>10</v>
      </c>
      <c r="EF1215" s="12">
        <v>26</v>
      </c>
      <c r="EG1215" s="12">
        <v>10</v>
      </c>
      <c r="EH1215" s="12">
        <v>3</v>
      </c>
      <c r="EI1215" s="12">
        <v>38</v>
      </c>
      <c r="EJ1215" s="12">
        <v>0</v>
      </c>
      <c r="EK1215" s="12">
        <v>6</v>
      </c>
      <c r="EL1215" s="12">
        <v>19</v>
      </c>
      <c r="EM1215" s="12">
        <v>3</v>
      </c>
      <c r="EN1215" s="12">
        <v>20</v>
      </c>
      <c r="EO1215" s="12">
        <v>15</v>
      </c>
      <c r="EP1215" s="12">
        <v>2</v>
      </c>
      <c r="EQ1215" s="12">
        <v>1</v>
      </c>
      <c r="ER1215" s="12">
        <v>1</v>
      </c>
      <c r="ES1215" s="12">
        <v>1</v>
      </c>
      <c r="ET1215" s="12">
        <v>0</v>
      </c>
      <c r="EU1215" s="12">
        <v>17</v>
      </c>
      <c r="EV1215" s="12">
        <v>9</v>
      </c>
      <c r="EW1215" s="12">
        <v>7</v>
      </c>
      <c r="EX1215" s="12">
        <v>6</v>
      </c>
      <c r="EY1215" s="12">
        <v>4</v>
      </c>
      <c r="EZ1215" s="12">
        <v>14</v>
      </c>
      <c r="FA1215" s="12">
        <v>25</v>
      </c>
      <c r="FB1215" s="12">
        <v>56</v>
      </c>
      <c r="FC1215" s="12">
        <v>15</v>
      </c>
      <c r="FD1215" s="12">
        <v>18</v>
      </c>
      <c r="FE1215" s="12">
        <v>0</v>
      </c>
      <c r="FF1215" s="12">
        <v>42</v>
      </c>
      <c r="FG1215" s="12">
        <v>455</v>
      </c>
      <c r="FH1215" s="12">
        <v>57</v>
      </c>
      <c r="FI1215" s="12">
        <v>150</v>
      </c>
      <c r="FJ1215" s="12">
        <v>190</v>
      </c>
      <c r="FK1215" s="12">
        <v>121</v>
      </c>
      <c r="FL1215" s="12">
        <v>18</v>
      </c>
      <c r="FM1215" s="12">
        <v>18</v>
      </c>
      <c r="FN1215" s="12">
        <v>2</v>
      </c>
      <c r="FO1215" s="12">
        <v>11.1</v>
      </c>
      <c r="FP1215" s="12">
        <v>238</v>
      </c>
      <c r="FQ1215" s="12">
        <v>1259</v>
      </c>
      <c r="FR1215" s="12">
        <v>648</v>
      </c>
      <c r="FS1215" s="12">
        <v>13</v>
      </c>
      <c r="FT1215" s="12">
        <v>15</v>
      </c>
      <c r="FU1215" s="12">
        <v>0</v>
      </c>
      <c r="FV1215" s="12">
        <v>13</v>
      </c>
      <c r="FW1215" s="12">
        <v>10</v>
      </c>
      <c r="FX1215" s="12">
        <v>4</v>
      </c>
      <c r="FY1215" s="12">
        <v>0</v>
      </c>
      <c r="FZ1215" s="12">
        <v>14</v>
      </c>
      <c r="GA1215" s="12">
        <v>50</v>
      </c>
      <c r="GB1215" s="12">
        <v>22</v>
      </c>
      <c r="GC1215" s="12">
        <v>64.7</v>
      </c>
      <c r="GD1215">
        <v>7.484375</v>
      </c>
      <c r="GE1215">
        <v>0.49387755</v>
      </c>
      <c r="GF1215">
        <v>0.41265215</v>
      </c>
      <c r="GG1215" s="12">
        <f t="shared" si="465"/>
        <v>0.26912181303116145</v>
      </c>
      <c r="GH1215" s="12">
        <f t="shared" si="466"/>
        <v>0.30594900849858359</v>
      </c>
      <c r="GI1215">
        <v>0.41176470999999998</v>
      </c>
      <c r="GJ1215">
        <v>0.35294118000000002</v>
      </c>
      <c r="GK1215">
        <v>0.23529412</v>
      </c>
      <c r="GL1215">
        <f t="shared" si="467"/>
        <v>0.32967032967032966</v>
      </c>
      <c r="GM1215">
        <f t="shared" si="468"/>
        <v>0.4175824175824176</v>
      </c>
      <c r="GN1215">
        <f t="shared" si="469"/>
        <v>0.26593406593406593</v>
      </c>
      <c r="GO1215">
        <f t="shared" si="470"/>
        <v>0.52941176470588236</v>
      </c>
      <c r="GP1215" s="12">
        <f t="shared" si="453"/>
        <v>0.49504950495049505</v>
      </c>
      <c r="GQ1215">
        <f t="shared" si="454"/>
        <v>0.90909090909090906</v>
      </c>
      <c r="GR1215">
        <f t="shared" si="471"/>
        <v>41</v>
      </c>
      <c r="GS1215">
        <f t="shared" si="472"/>
        <v>10</v>
      </c>
      <c r="GT1215">
        <f t="shared" si="473"/>
        <v>0.24390243902439024</v>
      </c>
      <c r="GU1215">
        <f t="shared" si="474"/>
        <v>6.4285714285714288</v>
      </c>
    </row>
    <row r="1216" spans="1:203" x14ac:dyDescent="0.2">
      <c r="A1216">
        <v>2022</v>
      </c>
      <c r="B1216" s="2">
        <v>44794</v>
      </c>
      <c r="C1216" s="12" t="s">
        <v>1</v>
      </c>
      <c r="D1216" s="15" t="s">
        <v>20</v>
      </c>
      <c r="E1216" s="4">
        <f t="shared" si="450"/>
        <v>-1.3</v>
      </c>
      <c r="F1216" s="12">
        <v>2</v>
      </c>
      <c r="G1216" s="12">
        <v>2</v>
      </c>
      <c r="H1216" s="16" t="s">
        <v>13</v>
      </c>
      <c r="I1216" s="5" t="s">
        <v>14</v>
      </c>
      <c r="J1216" s="12">
        <v>12</v>
      </c>
      <c r="K1216" s="12">
        <v>8</v>
      </c>
      <c r="L1216" s="12">
        <v>66.7</v>
      </c>
      <c r="M1216" s="12">
        <v>0.17</v>
      </c>
      <c r="N1216" s="12">
        <v>0.25</v>
      </c>
      <c r="O1216" s="12">
        <v>19.100000000000001</v>
      </c>
      <c r="P1216" s="12">
        <v>1</v>
      </c>
      <c r="Q1216" s="12">
        <v>0.7</v>
      </c>
      <c r="R1216" s="12">
        <v>0.7</v>
      </c>
      <c r="S1216" s="12">
        <v>0.06</v>
      </c>
      <c r="T1216" s="18">
        <v>1.3</v>
      </c>
      <c r="U1216" s="12">
        <v>320</v>
      </c>
      <c r="V1216" s="12">
        <v>403</v>
      </c>
      <c r="W1216" s="12">
        <v>79.400000000000006</v>
      </c>
      <c r="X1216" s="12">
        <v>6362</v>
      </c>
      <c r="Y1216" s="12">
        <v>2527</v>
      </c>
      <c r="Z1216" s="12">
        <v>123</v>
      </c>
      <c r="AA1216" s="12">
        <v>144</v>
      </c>
      <c r="AB1216" s="12">
        <v>85.4</v>
      </c>
      <c r="AC1216" s="12">
        <v>142</v>
      </c>
      <c r="AD1216" s="12">
        <v>161</v>
      </c>
      <c r="AE1216" s="12">
        <v>88.2</v>
      </c>
      <c r="AF1216" s="12">
        <v>50</v>
      </c>
      <c r="AG1216" s="12">
        <v>77</v>
      </c>
      <c r="AH1216" s="12">
        <v>64.900000000000006</v>
      </c>
      <c r="AI1216" s="12">
        <v>2</v>
      </c>
      <c r="AJ1216" s="12">
        <v>0.7</v>
      </c>
      <c r="AK1216" s="12">
        <v>0.8</v>
      </c>
      <c r="AL1216" s="12">
        <v>11</v>
      </c>
      <c r="AM1216" s="12">
        <v>31</v>
      </c>
      <c r="AN1216" s="12">
        <v>11</v>
      </c>
      <c r="AO1216" s="12">
        <v>3</v>
      </c>
      <c r="AP1216" s="12">
        <v>40</v>
      </c>
      <c r="AQ1216" s="12">
        <v>5</v>
      </c>
      <c r="AR1216" s="12">
        <v>2</v>
      </c>
      <c r="AS1216" s="12">
        <v>15</v>
      </c>
      <c r="AT1216" s="12">
        <v>4</v>
      </c>
      <c r="AU1216" s="12">
        <v>24</v>
      </c>
      <c r="AV1216" s="12">
        <v>20</v>
      </c>
      <c r="AW1216" s="12">
        <v>1</v>
      </c>
      <c r="AX1216" s="12">
        <v>1</v>
      </c>
      <c r="AY1216" s="12">
        <v>0</v>
      </c>
      <c r="AZ1216" s="12">
        <v>2</v>
      </c>
      <c r="BA1216" s="12">
        <v>0</v>
      </c>
      <c r="BB1216" s="12">
        <v>15</v>
      </c>
      <c r="BC1216" s="12">
        <v>11</v>
      </c>
      <c r="BD1216" s="12">
        <v>6</v>
      </c>
      <c r="BE1216" s="12">
        <v>7</v>
      </c>
      <c r="BF1216" s="12">
        <v>2</v>
      </c>
      <c r="BG1216" s="12">
        <v>6</v>
      </c>
      <c r="BH1216" s="12">
        <v>17</v>
      </c>
      <c r="BI1216" s="12">
        <v>35.299999999999997</v>
      </c>
      <c r="BJ1216" s="12">
        <v>6</v>
      </c>
      <c r="BK1216" s="12">
        <v>20</v>
      </c>
      <c r="BL1216" s="12">
        <v>0</v>
      </c>
      <c r="BM1216" s="12">
        <v>48</v>
      </c>
      <c r="BN1216" s="12">
        <v>509</v>
      </c>
      <c r="BO1216" s="12">
        <v>80</v>
      </c>
      <c r="BP1216" s="12">
        <v>182</v>
      </c>
      <c r="BQ1216" s="12">
        <v>185</v>
      </c>
      <c r="BR1216" s="12">
        <v>146</v>
      </c>
      <c r="BS1216" s="12">
        <v>15</v>
      </c>
      <c r="BT1216" s="12">
        <v>22</v>
      </c>
      <c r="BU1216" s="12">
        <v>13</v>
      </c>
      <c r="BV1216" s="12">
        <v>59.1</v>
      </c>
      <c r="BW1216" s="12">
        <v>277</v>
      </c>
      <c r="BX1216" s="12">
        <v>1544</v>
      </c>
      <c r="BY1216" s="12">
        <v>826</v>
      </c>
      <c r="BZ1216" s="12">
        <v>17</v>
      </c>
      <c r="CA1216" s="12">
        <v>12</v>
      </c>
      <c r="CB1216" s="12">
        <v>2</v>
      </c>
      <c r="CC1216" s="12">
        <v>16</v>
      </c>
      <c r="CD1216" s="12">
        <v>6</v>
      </c>
      <c r="CE1216" s="12">
        <v>3</v>
      </c>
      <c r="CF1216" s="12">
        <v>0</v>
      </c>
      <c r="CG1216" s="12">
        <v>9</v>
      </c>
      <c r="CH1216" s="12">
        <v>37</v>
      </c>
      <c r="CI1216" s="12">
        <v>7</v>
      </c>
      <c r="CJ1216" s="12">
        <v>43.8</v>
      </c>
      <c r="CK1216">
        <v>8.56</v>
      </c>
      <c r="CL1216">
        <v>0.47711999999999999</v>
      </c>
      <c r="CM1216">
        <v>0.3972</v>
      </c>
      <c r="CN1216" s="12">
        <f t="shared" si="451"/>
        <v>0.20843672456575682</v>
      </c>
      <c r="CO1216" s="12">
        <f t="shared" si="455"/>
        <v>0.35732009925558311</v>
      </c>
      <c r="CP1216">
        <v>0.4</v>
      </c>
      <c r="CQ1216">
        <v>0.46666999999999997</v>
      </c>
      <c r="CR1216">
        <v>0.13333</v>
      </c>
      <c r="CS1216" s="12">
        <f t="shared" si="456"/>
        <v>0.35756385068762281</v>
      </c>
      <c r="CT1216" s="12">
        <f t="shared" si="457"/>
        <v>0.36345776031434185</v>
      </c>
      <c r="CU1216" s="12">
        <f t="shared" si="458"/>
        <v>0.2868369351669941</v>
      </c>
      <c r="CV1216" s="12">
        <f t="shared" si="459"/>
        <v>0.73333333333333328</v>
      </c>
      <c r="CW1216" s="12">
        <f t="shared" si="452"/>
        <v>0.43529411764705883</v>
      </c>
      <c r="CX1216" s="12">
        <f t="shared" si="460"/>
        <v>0.91666666666666663</v>
      </c>
      <c r="CY1216" s="12">
        <f t="shared" si="461"/>
        <v>43</v>
      </c>
      <c r="CZ1216" s="12">
        <f t="shared" si="462"/>
        <v>13</v>
      </c>
      <c r="DA1216" s="12">
        <f t="shared" si="463"/>
        <v>0.30232558139534882</v>
      </c>
      <c r="DB1216" s="12">
        <f t="shared" si="464"/>
        <v>6.666666666666667</v>
      </c>
      <c r="DC1216" s="12">
        <v>24</v>
      </c>
      <c r="DD1216" s="12">
        <v>10</v>
      </c>
      <c r="DE1216" s="12">
        <v>41.7</v>
      </c>
      <c r="DF1216" s="12">
        <v>0.08</v>
      </c>
      <c r="DG1216" s="12">
        <v>0.2</v>
      </c>
      <c r="DH1216" s="12">
        <v>17.5</v>
      </c>
      <c r="DI1216" s="12">
        <v>0</v>
      </c>
      <c r="DJ1216" s="12">
        <v>2</v>
      </c>
      <c r="DK1216" s="12">
        <v>2</v>
      </c>
      <c r="DL1216" s="12">
        <v>0.09</v>
      </c>
      <c r="DM1216" s="12">
        <v>0</v>
      </c>
      <c r="DN1216" s="12">
        <v>339</v>
      </c>
      <c r="DO1216" s="12">
        <v>428</v>
      </c>
      <c r="DP1216" s="12">
        <v>79.2</v>
      </c>
      <c r="DQ1216" s="12">
        <v>6251</v>
      </c>
      <c r="DR1216" s="12">
        <v>2334</v>
      </c>
      <c r="DS1216" s="12">
        <v>153</v>
      </c>
      <c r="DT1216" s="12">
        <v>178</v>
      </c>
      <c r="DU1216" s="12">
        <v>86</v>
      </c>
      <c r="DV1216" s="12">
        <v>134</v>
      </c>
      <c r="DW1216" s="12">
        <v>159</v>
      </c>
      <c r="DX1216" s="12">
        <v>84.3</v>
      </c>
      <c r="DY1216" s="12">
        <v>44</v>
      </c>
      <c r="DZ1216" s="12">
        <v>70</v>
      </c>
      <c r="EA1216" s="12">
        <v>62.9</v>
      </c>
      <c r="EB1216" s="12">
        <v>2</v>
      </c>
      <c r="EC1216" s="12">
        <v>1.4</v>
      </c>
      <c r="ED1216" s="12">
        <v>2</v>
      </c>
      <c r="EE1216" s="12">
        <v>16</v>
      </c>
      <c r="EF1216" s="12">
        <v>31</v>
      </c>
      <c r="EG1216" s="12">
        <v>11</v>
      </c>
      <c r="EH1216" s="12">
        <v>4</v>
      </c>
      <c r="EI1216" s="12">
        <v>43</v>
      </c>
      <c r="EJ1216" s="12">
        <v>1</v>
      </c>
      <c r="EK1216" s="12">
        <v>3</v>
      </c>
      <c r="EL1216" s="12">
        <v>24</v>
      </c>
      <c r="EM1216" s="12">
        <v>10</v>
      </c>
      <c r="EN1216" s="12">
        <v>43</v>
      </c>
      <c r="EO1216" s="12">
        <v>33</v>
      </c>
      <c r="EP1216" s="12">
        <v>5</v>
      </c>
      <c r="EQ1216" s="12">
        <v>2</v>
      </c>
      <c r="ER1216" s="12">
        <v>3</v>
      </c>
      <c r="ES1216" s="12">
        <v>0</v>
      </c>
      <c r="ET1216" s="12">
        <v>0</v>
      </c>
      <c r="EU1216" s="12">
        <v>12</v>
      </c>
      <c r="EV1216" s="12">
        <v>7</v>
      </c>
      <c r="EW1216" s="12">
        <v>5</v>
      </c>
      <c r="EX1216" s="12">
        <v>5</v>
      </c>
      <c r="EY1216" s="12">
        <v>2</v>
      </c>
      <c r="EZ1216" s="12">
        <v>6</v>
      </c>
      <c r="FA1216" s="12">
        <v>19</v>
      </c>
      <c r="FB1216" s="12">
        <v>31.6</v>
      </c>
      <c r="FC1216" s="12">
        <v>10</v>
      </c>
      <c r="FD1216" s="12">
        <v>16</v>
      </c>
      <c r="FE1216" s="12">
        <v>0</v>
      </c>
      <c r="FF1216" s="12">
        <v>52</v>
      </c>
      <c r="FG1216" s="12">
        <v>524</v>
      </c>
      <c r="FH1216" s="12">
        <v>54</v>
      </c>
      <c r="FI1216" s="12">
        <v>160</v>
      </c>
      <c r="FJ1216" s="12">
        <v>214</v>
      </c>
      <c r="FK1216" s="12">
        <v>160</v>
      </c>
      <c r="FL1216" s="12">
        <v>33</v>
      </c>
      <c r="FM1216" s="12">
        <v>18</v>
      </c>
      <c r="FN1216" s="12">
        <v>11</v>
      </c>
      <c r="FO1216" s="12">
        <v>61.1</v>
      </c>
      <c r="FP1216" s="12">
        <v>293</v>
      </c>
      <c r="FQ1216" s="12">
        <v>1713</v>
      </c>
      <c r="FR1216" s="12">
        <v>940</v>
      </c>
      <c r="FS1216" s="12">
        <v>16</v>
      </c>
      <c r="FT1216" s="12">
        <v>18</v>
      </c>
      <c r="FU1216" s="12">
        <v>4</v>
      </c>
      <c r="FV1216" s="12">
        <v>9</v>
      </c>
      <c r="FW1216" s="12">
        <v>9</v>
      </c>
      <c r="FX1216" s="12">
        <v>2</v>
      </c>
      <c r="FY1216" s="12">
        <v>0</v>
      </c>
      <c r="FZ1216" s="12">
        <v>19</v>
      </c>
      <c r="GA1216" s="12">
        <v>48</v>
      </c>
      <c r="GB1216" s="12">
        <v>9</v>
      </c>
      <c r="GC1216" s="12">
        <v>56.3</v>
      </c>
      <c r="GD1216">
        <v>7.0701754399999999</v>
      </c>
      <c r="GE1216">
        <v>0.52287581999999999</v>
      </c>
      <c r="GF1216">
        <v>0.37338026000000002</v>
      </c>
      <c r="GG1216" s="12">
        <f t="shared" si="465"/>
        <v>0.17289719626168223</v>
      </c>
      <c r="GH1216" s="12">
        <f t="shared" si="466"/>
        <v>0.41588785046728971</v>
      </c>
      <c r="GI1216">
        <v>0.41666667000000002</v>
      </c>
      <c r="GJ1216">
        <v>0.41666667000000002</v>
      </c>
      <c r="GK1216">
        <v>0.16666666999999999</v>
      </c>
      <c r="GL1216">
        <f t="shared" si="467"/>
        <v>0.30534351145038169</v>
      </c>
      <c r="GM1216">
        <f t="shared" si="468"/>
        <v>0.40839694656488551</v>
      </c>
      <c r="GN1216">
        <f t="shared" si="469"/>
        <v>0.30534351145038169</v>
      </c>
      <c r="GO1216">
        <f t="shared" si="470"/>
        <v>0.58333333333333337</v>
      </c>
      <c r="GP1216" s="12">
        <f t="shared" si="453"/>
        <v>0.56470588235294117</v>
      </c>
      <c r="GQ1216">
        <f t="shared" si="454"/>
        <v>0.66666666666666663</v>
      </c>
      <c r="GR1216">
        <f t="shared" si="471"/>
        <v>49</v>
      </c>
      <c r="GS1216">
        <f t="shared" si="472"/>
        <v>15</v>
      </c>
      <c r="GT1216">
        <f t="shared" si="473"/>
        <v>0.30612244897959184</v>
      </c>
      <c r="GU1216">
        <f t="shared" si="474"/>
        <v>6.5192307692307692</v>
      </c>
    </row>
    <row r="1217" spans="1:203" x14ac:dyDescent="0.2">
      <c r="A1217">
        <v>2022</v>
      </c>
      <c r="B1217" s="2">
        <v>44800</v>
      </c>
      <c r="C1217" s="12" t="s">
        <v>5</v>
      </c>
      <c r="D1217" s="15" t="s">
        <v>20</v>
      </c>
      <c r="E1217" s="4">
        <f t="shared" si="450"/>
        <v>-0.99999999999999989</v>
      </c>
      <c r="F1217" s="12">
        <v>2</v>
      </c>
      <c r="G1217" s="12">
        <v>2</v>
      </c>
      <c r="H1217" s="16" t="s">
        <v>13</v>
      </c>
      <c r="I1217" s="5" t="s">
        <v>10</v>
      </c>
      <c r="J1217" s="12">
        <v>11</v>
      </c>
      <c r="K1217" s="12">
        <v>3</v>
      </c>
      <c r="L1217" s="12">
        <v>27.3</v>
      </c>
      <c r="M1217" s="12">
        <v>0.18</v>
      </c>
      <c r="N1217" s="12">
        <v>0.67</v>
      </c>
      <c r="O1217" s="12">
        <v>25.7</v>
      </c>
      <c r="P1217" s="12">
        <v>1</v>
      </c>
      <c r="Q1217" s="12">
        <v>0.4</v>
      </c>
      <c r="R1217" s="12">
        <v>0.4</v>
      </c>
      <c r="S1217" s="12">
        <v>0.04</v>
      </c>
      <c r="T1217" s="18">
        <v>1.6</v>
      </c>
      <c r="U1217" s="12">
        <v>501</v>
      </c>
      <c r="V1217" s="12">
        <v>586</v>
      </c>
      <c r="W1217" s="12">
        <v>85.5</v>
      </c>
      <c r="X1217" s="12">
        <v>8980</v>
      </c>
      <c r="Y1217" s="12">
        <v>2742</v>
      </c>
      <c r="Z1217" s="12">
        <v>222</v>
      </c>
      <c r="AA1217" s="12">
        <v>239</v>
      </c>
      <c r="AB1217" s="12">
        <v>92.9</v>
      </c>
      <c r="AC1217" s="12">
        <v>214</v>
      </c>
      <c r="AD1217" s="12">
        <v>241</v>
      </c>
      <c r="AE1217" s="12">
        <v>88.8</v>
      </c>
      <c r="AF1217" s="12">
        <v>53</v>
      </c>
      <c r="AG1217" s="12">
        <v>81</v>
      </c>
      <c r="AH1217" s="12">
        <v>65.400000000000006</v>
      </c>
      <c r="AI1217" s="12">
        <v>1</v>
      </c>
      <c r="AJ1217" s="12">
        <v>0.3</v>
      </c>
      <c r="AK1217" s="12">
        <v>0.6</v>
      </c>
      <c r="AL1217" s="12">
        <v>9</v>
      </c>
      <c r="AM1217" s="12">
        <v>39</v>
      </c>
      <c r="AN1217" s="12">
        <v>4</v>
      </c>
      <c r="AO1217" s="12">
        <v>1</v>
      </c>
      <c r="AP1217" s="12">
        <v>48</v>
      </c>
      <c r="AQ1217" s="12">
        <v>1</v>
      </c>
      <c r="AR1217" s="12">
        <v>15</v>
      </c>
      <c r="AS1217" s="12">
        <v>16</v>
      </c>
      <c r="AT1217" s="12">
        <v>3</v>
      </c>
      <c r="AU1217" s="12">
        <v>21</v>
      </c>
      <c r="AV1217" s="12">
        <v>16</v>
      </c>
      <c r="AW1217" s="12">
        <v>2</v>
      </c>
      <c r="AX1217" s="12">
        <v>1</v>
      </c>
      <c r="AY1217" s="12">
        <v>0</v>
      </c>
      <c r="AZ1217" s="12">
        <v>2</v>
      </c>
      <c r="BA1217" s="12">
        <v>0</v>
      </c>
      <c r="BB1217" s="12">
        <v>12</v>
      </c>
      <c r="BC1217" s="12">
        <v>3</v>
      </c>
      <c r="BD1217" s="12">
        <v>7</v>
      </c>
      <c r="BE1217" s="12">
        <v>3</v>
      </c>
      <c r="BF1217" s="12">
        <v>2</v>
      </c>
      <c r="BG1217" s="12">
        <v>4</v>
      </c>
      <c r="BH1217" s="12">
        <v>14</v>
      </c>
      <c r="BI1217" s="12">
        <v>28.6</v>
      </c>
      <c r="BJ1217" s="12">
        <v>14</v>
      </c>
      <c r="BK1217" s="12">
        <v>13</v>
      </c>
      <c r="BL1217" s="12">
        <v>1</v>
      </c>
      <c r="BM1217" s="12">
        <v>65</v>
      </c>
      <c r="BN1217" s="12">
        <v>699</v>
      </c>
      <c r="BO1217" s="12">
        <v>56</v>
      </c>
      <c r="BP1217" s="12">
        <v>194</v>
      </c>
      <c r="BQ1217" s="12">
        <v>329</v>
      </c>
      <c r="BR1217" s="12">
        <v>184</v>
      </c>
      <c r="BS1217" s="12">
        <v>11</v>
      </c>
      <c r="BT1217" s="12">
        <v>19</v>
      </c>
      <c r="BU1217" s="12">
        <v>6</v>
      </c>
      <c r="BV1217" s="12">
        <v>31.6</v>
      </c>
      <c r="BW1217" s="12">
        <v>398</v>
      </c>
      <c r="BX1217" s="12">
        <v>2528</v>
      </c>
      <c r="BY1217" s="12">
        <v>1402</v>
      </c>
      <c r="BZ1217" s="12">
        <v>25</v>
      </c>
      <c r="CA1217" s="12">
        <v>18</v>
      </c>
      <c r="CB1217" s="12">
        <v>4</v>
      </c>
      <c r="CC1217" s="12">
        <v>13</v>
      </c>
      <c r="CD1217" s="12">
        <v>10</v>
      </c>
      <c r="CE1217" s="12">
        <v>1</v>
      </c>
      <c r="CF1217" s="12">
        <v>0</v>
      </c>
      <c r="CG1217" s="12">
        <v>10</v>
      </c>
      <c r="CH1217" s="12">
        <v>45</v>
      </c>
      <c r="CI1217" s="12">
        <v>18</v>
      </c>
      <c r="CJ1217" s="12">
        <v>72</v>
      </c>
      <c r="CK1217">
        <v>6.5510200000000003</v>
      </c>
      <c r="CL1217">
        <v>0.60328000000000004</v>
      </c>
      <c r="CM1217">
        <v>0.30535000000000001</v>
      </c>
      <c r="CN1217" s="12">
        <f t="shared" si="451"/>
        <v>0.16552901023890784</v>
      </c>
      <c r="CO1217" s="12">
        <f t="shared" si="455"/>
        <v>0.40784982935153585</v>
      </c>
      <c r="CP1217">
        <v>0.58333000000000002</v>
      </c>
      <c r="CQ1217">
        <v>0.25</v>
      </c>
      <c r="CR1217">
        <v>0.16667000000000001</v>
      </c>
      <c r="CS1217" s="12">
        <f t="shared" si="456"/>
        <v>0.27753934191702434</v>
      </c>
      <c r="CT1217" s="12">
        <f t="shared" si="457"/>
        <v>0.47067238912732473</v>
      </c>
      <c r="CU1217" s="12">
        <f t="shared" si="458"/>
        <v>0.26323319027181691</v>
      </c>
      <c r="CV1217" s="12">
        <f t="shared" si="459"/>
        <v>0.25</v>
      </c>
      <c r="CW1217" s="12">
        <f t="shared" si="452"/>
        <v>0.47872340425531917</v>
      </c>
      <c r="CX1217" s="12">
        <f t="shared" si="460"/>
        <v>0.81818181818181823</v>
      </c>
      <c r="CY1217" s="12">
        <f t="shared" si="461"/>
        <v>57</v>
      </c>
      <c r="CZ1217" s="12">
        <f t="shared" si="462"/>
        <v>8</v>
      </c>
      <c r="DA1217" s="12">
        <f t="shared" si="463"/>
        <v>0.14035087719298245</v>
      </c>
      <c r="DB1217" s="12">
        <f t="shared" si="464"/>
        <v>7.7076923076923078</v>
      </c>
      <c r="DC1217" s="12">
        <v>15</v>
      </c>
      <c r="DD1217" s="12">
        <v>6</v>
      </c>
      <c r="DE1217" s="12">
        <v>40</v>
      </c>
      <c r="DF1217" s="12">
        <v>0.13</v>
      </c>
      <c r="DG1217" s="12">
        <v>0.33</v>
      </c>
      <c r="DH1217" s="12">
        <v>18.399999999999999</v>
      </c>
      <c r="DI1217" s="12">
        <v>1</v>
      </c>
      <c r="DJ1217" s="12">
        <v>1.4</v>
      </c>
      <c r="DK1217" s="12">
        <v>1.4</v>
      </c>
      <c r="DL1217" s="12">
        <v>0.09</v>
      </c>
      <c r="DM1217" s="18">
        <v>0.6</v>
      </c>
      <c r="DN1217" s="12">
        <v>225</v>
      </c>
      <c r="DO1217" s="12">
        <v>321</v>
      </c>
      <c r="DP1217" s="12">
        <v>70.099999999999994</v>
      </c>
      <c r="DQ1217" s="12">
        <v>3993</v>
      </c>
      <c r="DR1217" s="12">
        <v>1601</v>
      </c>
      <c r="DS1217" s="12">
        <v>102</v>
      </c>
      <c r="DT1217" s="12">
        <v>122</v>
      </c>
      <c r="DU1217" s="12">
        <v>83.6</v>
      </c>
      <c r="DV1217" s="12">
        <v>95</v>
      </c>
      <c r="DW1217" s="12">
        <v>117</v>
      </c>
      <c r="DX1217" s="12">
        <v>81.2</v>
      </c>
      <c r="DY1217" s="12">
        <v>24</v>
      </c>
      <c r="DZ1217" s="12">
        <v>61</v>
      </c>
      <c r="EA1217" s="12">
        <v>39.299999999999997</v>
      </c>
      <c r="EB1217" s="12">
        <v>1</v>
      </c>
      <c r="EC1217" s="12">
        <v>1.1000000000000001</v>
      </c>
      <c r="ED1217" s="12">
        <v>1.6</v>
      </c>
      <c r="EE1217" s="12">
        <v>9</v>
      </c>
      <c r="EF1217" s="12">
        <v>9</v>
      </c>
      <c r="EG1217" s="12">
        <v>4</v>
      </c>
      <c r="EH1217" s="12">
        <v>0</v>
      </c>
      <c r="EI1217" s="12">
        <v>19</v>
      </c>
      <c r="EJ1217" s="12">
        <v>2</v>
      </c>
      <c r="EK1217" s="12">
        <v>3</v>
      </c>
      <c r="EL1217" s="12">
        <v>12</v>
      </c>
      <c r="EM1217" s="12">
        <v>2</v>
      </c>
      <c r="EN1217" s="12">
        <v>23</v>
      </c>
      <c r="EO1217" s="12">
        <v>11</v>
      </c>
      <c r="EP1217" s="12">
        <v>4</v>
      </c>
      <c r="EQ1217" s="12">
        <v>5</v>
      </c>
      <c r="ER1217" s="12">
        <v>2</v>
      </c>
      <c r="ES1217" s="12">
        <v>1</v>
      </c>
      <c r="ET1217" s="12">
        <v>0</v>
      </c>
      <c r="EU1217" s="12">
        <v>19</v>
      </c>
      <c r="EV1217" s="12">
        <v>13</v>
      </c>
      <c r="EW1217" s="12">
        <v>7</v>
      </c>
      <c r="EX1217" s="12">
        <v>10</v>
      </c>
      <c r="EY1217" s="12">
        <v>2</v>
      </c>
      <c r="EZ1217" s="12">
        <v>9</v>
      </c>
      <c r="FA1217" s="12">
        <v>15</v>
      </c>
      <c r="FB1217" s="12">
        <v>60</v>
      </c>
      <c r="FC1217" s="12">
        <v>11</v>
      </c>
      <c r="FD1217" s="12">
        <v>16</v>
      </c>
      <c r="FE1217" s="12">
        <v>1</v>
      </c>
      <c r="FF1217" s="12">
        <v>35</v>
      </c>
      <c r="FG1217" s="12">
        <v>424</v>
      </c>
      <c r="FH1217" s="12">
        <v>39</v>
      </c>
      <c r="FI1217" s="12">
        <v>126</v>
      </c>
      <c r="FJ1217" s="12">
        <v>184</v>
      </c>
      <c r="FK1217" s="12">
        <v>121</v>
      </c>
      <c r="FL1217" s="12">
        <v>21</v>
      </c>
      <c r="FM1217" s="12">
        <v>15</v>
      </c>
      <c r="FN1217" s="12">
        <v>10</v>
      </c>
      <c r="FO1217" s="12">
        <v>66.7</v>
      </c>
      <c r="FP1217" s="12">
        <v>201</v>
      </c>
      <c r="FQ1217" s="12">
        <v>1158</v>
      </c>
      <c r="FR1217" s="12">
        <v>572</v>
      </c>
      <c r="FS1217" s="12">
        <v>15</v>
      </c>
      <c r="FT1217" s="12">
        <v>14</v>
      </c>
      <c r="FU1217" s="12">
        <v>5</v>
      </c>
      <c r="FV1217" s="12">
        <v>22</v>
      </c>
      <c r="FW1217" s="12">
        <v>8</v>
      </c>
      <c r="FX1217" s="12">
        <v>1</v>
      </c>
      <c r="FY1217" s="12">
        <v>0</v>
      </c>
      <c r="FZ1217" s="12">
        <v>16</v>
      </c>
      <c r="GA1217" s="12">
        <v>49</v>
      </c>
      <c r="GB1217" s="12">
        <v>7</v>
      </c>
      <c r="GC1217" s="12">
        <v>28</v>
      </c>
      <c r="GD1217">
        <v>9.4516129000000006</v>
      </c>
      <c r="GE1217">
        <v>0.39672130999999999</v>
      </c>
      <c r="GF1217">
        <v>0.40095166999999998</v>
      </c>
      <c r="GG1217" s="12">
        <f t="shared" si="465"/>
        <v>0.20560747663551401</v>
      </c>
      <c r="GH1217" s="12">
        <f t="shared" si="466"/>
        <v>0.38006230529595014</v>
      </c>
      <c r="GI1217">
        <v>0.36842105000000003</v>
      </c>
      <c r="GJ1217">
        <v>0.52631578999999995</v>
      </c>
      <c r="GK1217">
        <v>0.10526315999999999</v>
      </c>
      <c r="GL1217">
        <f t="shared" si="467"/>
        <v>0.29716981132075471</v>
      </c>
      <c r="GM1217">
        <f t="shared" si="468"/>
        <v>0.43396226415094341</v>
      </c>
      <c r="GN1217">
        <f t="shared" si="469"/>
        <v>0.28537735849056606</v>
      </c>
      <c r="GO1217">
        <f t="shared" si="470"/>
        <v>0.68421052631578949</v>
      </c>
      <c r="GP1217" s="12">
        <f t="shared" si="453"/>
        <v>0.52127659574468088</v>
      </c>
      <c r="GQ1217">
        <f t="shared" si="454"/>
        <v>0.6</v>
      </c>
      <c r="GR1217">
        <f t="shared" si="471"/>
        <v>23</v>
      </c>
      <c r="GS1217">
        <f t="shared" si="472"/>
        <v>9</v>
      </c>
      <c r="GT1217">
        <f t="shared" si="473"/>
        <v>0.39130434782608697</v>
      </c>
      <c r="GU1217">
        <f t="shared" si="474"/>
        <v>6.4285714285714288</v>
      </c>
    </row>
    <row r="1218" spans="1:203" x14ac:dyDescent="0.2">
      <c r="A1218">
        <v>2022</v>
      </c>
      <c r="B1218" s="2">
        <v>44804</v>
      </c>
      <c r="C1218" s="12" t="s">
        <v>1</v>
      </c>
      <c r="D1218" s="13" t="s">
        <v>2</v>
      </c>
      <c r="E1218" s="4">
        <f t="shared" ref="E1218:E1281" si="475">Q1218-DJ1218</f>
        <v>0.5</v>
      </c>
      <c r="F1218" s="12">
        <v>1</v>
      </c>
      <c r="G1218" s="12">
        <v>0</v>
      </c>
      <c r="H1218" s="16" t="s">
        <v>13</v>
      </c>
      <c r="I1218" s="5" t="s">
        <v>26</v>
      </c>
      <c r="J1218" s="12">
        <v>14</v>
      </c>
      <c r="K1218" s="12">
        <v>3</v>
      </c>
      <c r="L1218" s="12">
        <v>21.4</v>
      </c>
      <c r="M1218" s="12">
        <v>7.0000000000000007E-2</v>
      </c>
      <c r="N1218" s="12">
        <v>0.33</v>
      </c>
      <c r="O1218" s="12">
        <v>20.9</v>
      </c>
      <c r="P1218" s="12">
        <v>1</v>
      </c>
      <c r="Q1218" s="12">
        <v>0.8</v>
      </c>
      <c r="R1218" s="12">
        <v>0.8</v>
      </c>
      <c r="S1218" s="12">
        <v>0.06</v>
      </c>
      <c r="T1218" s="18">
        <v>0.2</v>
      </c>
      <c r="U1218" s="12">
        <v>397</v>
      </c>
      <c r="V1218" s="12">
        <v>491</v>
      </c>
      <c r="W1218" s="12">
        <v>80.900000000000006</v>
      </c>
      <c r="X1218" s="12">
        <v>7060</v>
      </c>
      <c r="Y1218" s="12">
        <v>2325</v>
      </c>
      <c r="Z1218" s="12">
        <v>174</v>
      </c>
      <c r="AA1218" s="12">
        <v>194</v>
      </c>
      <c r="AB1218" s="12">
        <v>89.7</v>
      </c>
      <c r="AC1218" s="12">
        <v>186</v>
      </c>
      <c r="AD1218" s="12">
        <v>216</v>
      </c>
      <c r="AE1218" s="12">
        <v>86.1</v>
      </c>
      <c r="AF1218" s="12">
        <v>33</v>
      </c>
      <c r="AG1218" s="12">
        <v>68</v>
      </c>
      <c r="AH1218" s="12">
        <v>48.5</v>
      </c>
      <c r="AI1218" s="12">
        <v>1</v>
      </c>
      <c r="AJ1218" s="12">
        <v>0.7</v>
      </c>
      <c r="AK1218" s="12">
        <v>0.5</v>
      </c>
      <c r="AL1218" s="12">
        <v>10</v>
      </c>
      <c r="AM1218" s="12">
        <v>27</v>
      </c>
      <c r="AN1218" s="12">
        <v>10</v>
      </c>
      <c r="AO1218" s="12">
        <v>0</v>
      </c>
      <c r="AP1218" s="12">
        <v>40</v>
      </c>
      <c r="AQ1218" s="12">
        <v>0</v>
      </c>
      <c r="AR1218" s="12">
        <v>4</v>
      </c>
      <c r="AS1218" s="12">
        <v>11</v>
      </c>
      <c r="AT1218" s="12">
        <v>4</v>
      </c>
      <c r="AU1218" s="12">
        <v>26</v>
      </c>
      <c r="AV1218" s="12">
        <v>18</v>
      </c>
      <c r="AW1218" s="12">
        <v>1</v>
      </c>
      <c r="AX1218" s="12">
        <v>6</v>
      </c>
      <c r="AY1218" s="12">
        <v>0</v>
      </c>
      <c r="AZ1218" s="12">
        <v>1</v>
      </c>
      <c r="BA1218" s="12">
        <v>0</v>
      </c>
      <c r="BB1218" s="12">
        <v>12</v>
      </c>
      <c r="BC1218" s="12">
        <v>6</v>
      </c>
      <c r="BD1218" s="12">
        <v>5</v>
      </c>
      <c r="BE1218" s="12">
        <v>5</v>
      </c>
      <c r="BF1218" s="12">
        <v>2</v>
      </c>
      <c r="BG1218" s="12">
        <v>5</v>
      </c>
      <c r="BH1218" s="12">
        <v>12</v>
      </c>
      <c r="BI1218" s="12">
        <v>41.7</v>
      </c>
      <c r="BJ1218" s="12">
        <v>9</v>
      </c>
      <c r="BK1218" s="12">
        <v>19</v>
      </c>
      <c r="BL1218" s="12">
        <v>0</v>
      </c>
      <c r="BM1218" s="12">
        <v>50</v>
      </c>
      <c r="BN1218" s="12">
        <v>609</v>
      </c>
      <c r="BO1218" s="12">
        <v>52</v>
      </c>
      <c r="BP1218" s="12">
        <v>207</v>
      </c>
      <c r="BQ1218" s="12">
        <v>279</v>
      </c>
      <c r="BR1218" s="12">
        <v>133</v>
      </c>
      <c r="BS1218" s="12">
        <v>25</v>
      </c>
      <c r="BT1218" s="12">
        <v>28</v>
      </c>
      <c r="BU1218" s="12">
        <v>17</v>
      </c>
      <c r="BV1218" s="12">
        <v>60.7</v>
      </c>
      <c r="BW1218" s="12">
        <v>322</v>
      </c>
      <c r="BX1218" s="12">
        <v>2271</v>
      </c>
      <c r="BY1218" s="12">
        <v>1066</v>
      </c>
      <c r="BZ1218" s="12">
        <v>24</v>
      </c>
      <c r="CA1218" s="12">
        <v>11</v>
      </c>
      <c r="CB1218" s="12">
        <v>7</v>
      </c>
      <c r="CC1218" s="12">
        <v>24</v>
      </c>
      <c r="CD1218" s="12">
        <v>4</v>
      </c>
      <c r="CE1218" s="12">
        <v>2</v>
      </c>
      <c r="CF1218" s="12">
        <v>0</v>
      </c>
      <c r="CG1218" s="12">
        <v>13</v>
      </c>
      <c r="CH1218" s="12">
        <v>56</v>
      </c>
      <c r="CI1218" s="12">
        <v>9</v>
      </c>
      <c r="CJ1218" s="12">
        <v>45</v>
      </c>
      <c r="CK1218">
        <v>9.2830200000000005</v>
      </c>
      <c r="CL1218">
        <v>0.50570000000000004</v>
      </c>
      <c r="CM1218">
        <v>0.32932</v>
      </c>
      <c r="CN1218" s="12">
        <f t="shared" ref="CN1218:CN1281" si="476">(AG1218+AQ1218+AR1218)/V1218</f>
        <v>0.14663951120162932</v>
      </c>
      <c r="CO1218" s="12">
        <f t="shared" si="455"/>
        <v>0.39511201629327902</v>
      </c>
      <c r="CP1218">
        <v>0.41666999999999998</v>
      </c>
      <c r="CQ1218">
        <v>0.41666999999999998</v>
      </c>
      <c r="CR1218">
        <v>0.16667000000000001</v>
      </c>
      <c r="CS1218" s="12">
        <f t="shared" si="456"/>
        <v>0.33990147783251229</v>
      </c>
      <c r="CT1218" s="12">
        <f t="shared" si="457"/>
        <v>0.45812807881773399</v>
      </c>
      <c r="CU1218" s="12">
        <f t="shared" si="458"/>
        <v>0.21839080459770116</v>
      </c>
      <c r="CV1218" s="12">
        <f t="shared" si="459"/>
        <v>0.5</v>
      </c>
      <c r="CW1218" s="12">
        <f t="shared" ref="CW1218:CW1281" si="477">CH1218/(CH1218+GA1218)</f>
        <v>0.5490196078431373</v>
      </c>
      <c r="CX1218" s="12">
        <f t="shared" si="460"/>
        <v>0.7142857142857143</v>
      </c>
      <c r="CY1218" s="12">
        <f t="shared" si="461"/>
        <v>38</v>
      </c>
      <c r="CZ1218" s="12">
        <f t="shared" si="462"/>
        <v>17</v>
      </c>
      <c r="DA1218" s="12">
        <f t="shared" si="463"/>
        <v>0.44736842105263158</v>
      </c>
      <c r="DB1218" s="12">
        <f t="shared" si="464"/>
        <v>7.94</v>
      </c>
      <c r="DC1218" s="12">
        <v>4</v>
      </c>
      <c r="DD1218" s="12">
        <v>1</v>
      </c>
      <c r="DE1218" s="12">
        <v>25</v>
      </c>
      <c r="DF1218" s="12">
        <v>0</v>
      </c>
      <c r="DG1218" s="12">
        <v>0</v>
      </c>
      <c r="DH1218" s="12">
        <v>16.600000000000001</v>
      </c>
      <c r="DI1218" s="12">
        <v>0</v>
      </c>
      <c r="DJ1218" s="12">
        <v>0.3</v>
      </c>
      <c r="DK1218" s="12">
        <v>0.3</v>
      </c>
      <c r="DL1218" s="12">
        <v>7.0000000000000007E-2</v>
      </c>
      <c r="DM1218" s="17">
        <v>-0.3</v>
      </c>
      <c r="DN1218" s="12">
        <v>372</v>
      </c>
      <c r="DO1218" s="12">
        <v>492</v>
      </c>
      <c r="DP1218" s="12">
        <v>75.599999999999994</v>
      </c>
      <c r="DQ1218" s="12">
        <v>6710</v>
      </c>
      <c r="DR1218" s="12">
        <v>2529</v>
      </c>
      <c r="DS1218" s="12">
        <v>165</v>
      </c>
      <c r="DT1218" s="12">
        <v>192</v>
      </c>
      <c r="DU1218" s="12">
        <v>85.9</v>
      </c>
      <c r="DV1218" s="12">
        <v>161</v>
      </c>
      <c r="DW1218" s="12">
        <v>191</v>
      </c>
      <c r="DX1218" s="12">
        <v>84.3</v>
      </c>
      <c r="DY1218" s="12">
        <v>39</v>
      </c>
      <c r="DZ1218" s="12">
        <v>81</v>
      </c>
      <c r="EA1218" s="12">
        <v>48.1</v>
      </c>
      <c r="EB1218" s="12">
        <v>0</v>
      </c>
      <c r="EC1218" s="12">
        <v>0.1</v>
      </c>
      <c r="ED1218" s="12">
        <v>0.5</v>
      </c>
      <c r="EE1218" s="12">
        <v>2</v>
      </c>
      <c r="EF1218" s="12">
        <v>29</v>
      </c>
      <c r="EG1218" s="12">
        <v>6</v>
      </c>
      <c r="EH1218" s="12">
        <v>1</v>
      </c>
      <c r="EI1218" s="12">
        <v>30</v>
      </c>
      <c r="EJ1218" s="12">
        <v>2</v>
      </c>
      <c r="EK1218" s="12">
        <v>3</v>
      </c>
      <c r="EL1218" s="12">
        <v>17</v>
      </c>
      <c r="EM1218" s="12">
        <v>2</v>
      </c>
      <c r="EN1218" s="12">
        <v>8</v>
      </c>
      <c r="EO1218" s="12">
        <v>7</v>
      </c>
      <c r="EP1218" s="12">
        <v>0</v>
      </c>
      <c r="EQ1218" s="12">
        <v>1</v>
      </c>
      <c r="ER1218" s="12">
        <v>0</v>
      </c>
      <c r="ES1218" s="12">
        <v>0</v>
      </c>
      <c r="ET1218" s="12">
        <v>0</v>
      </c>
      <c r="EU1218" s="12">
        <v>9</v>
      </c>
      <c r="EV1218" s="12">
        <v>4</v>
      </c>
      <c r="EW1218" s="12">
        <v>5</v>
      </c>
      <c r="EX1218" s="12">
        <v>4</v>
      </c>
      <c r="EY1218" s="12">
        <v>0</v>
      </c>
      <c r="EZ1218" s="12">
        <v>5</v>
      </c>
      <c r="FA1218" s="12">
        <v>22</v>
      </c>
      <c r="FB1218" s="12">
        <v>22.7</v>
      </c>
      <c r="FC1218" s="12">
        <v>10</v>
      </c>
      <c r="FD1218" s="12">
        <v>10</v>
      </c>
      <c r="FE1218" s="12">
        <v>0</v>
      </c>
      <c r="FF1218" s="12">
        <v>50</v>
      </c>
      <c r="FG1218" s="12">
        <v>570</v>
      </c>
      <c r="FH1218" s="12">
        <v>71</v>
      </c>
      <c r="FI1218" s="12">
        <v>223</v>
      </c>
      <c r="FJ1218" s="12">
        <v>227</v>
      </c>
      <c r="FK1218" s="12">
        <v>130</v>
      </c>
      <c r="FL1218" s="12">
        <v>11</v>
      </c>
      <c r="FM1218" s="12">
        <v>13</v>
      </c>
      <c r="FN1218" s="12">
        <v>7</v>
      </c>
      <c r="FO1218" s="12">
        <v>53.8</v>
      </c>
      <c r="FP1218" s="12">
        <v>254</v>
      </c>
      <c r="FQ1218" s="12">
        <v>1489</v>
      </c>
      <c r="FR1218" s="12">
        <v>749</v>
      </c>
      <c r="FS1218" s="12">
        <v>10</v>
      </c>
      <c r="FT1218" s="12">
        <v>14</v>
      </c>
      <c r="FU1218" s="12">
        <v>3</v>
      </c>
      <c r="FV1218" s="12">
        <v>14</v>
      </c>
      <c r="FW1218" s="12">
        <v>7</v>
      </c>
      <c r="FX1218" s="12">
        <v>2</v>
      </c>
      <c r="FY1218" s="12">
        <v>0</v>
      </c>
      <c r="FZ1218" s="12">
        <v>13</v>
      </c>
      <c r="GA1218" s="12">
        <v>46</v>
      </c>
      <c r="GB1218" s="12">
        <v>11</v>
      </c>
      <c r="GC1218" s="12">
        <v>55</v>
      </c>
      <c r="GD1218">
        <v>11.690476200000001</v>
      </c>
      <c r="GE1218">
        <v>0.49429657999999999</v>
      </c>
      <c r="GF1218">
        <v>0.37690014999999999</v>
      </c>
      <c r="GG1218" s="12">
        <f t="shared" si="465"/>
        <v>0.17479674796747968</v>
      </c>
      <c r="GH1218" s="12">
        <f t="shared" si="466"/>
        <v>0.3902439024390244</v>
      </c>
      <c r="GI1218">
        <v>0.55555555999999995</v>
      </c>
      <c r="GJ1218">
        <v>0.44444444</v>
      </c>
      <c r="GK1218">
        <v>0</v>
      </c>
      <c r="GL1218">
        <f t="shared" si="467"/>
        <v>0.39122807017543859</v>
      </c>
      <c r="GM1218">
        <f t="shared" si="468"/>
        <v>0.39824561403508774</v>
      </c>
      <c r="GN1218">
        <f t="shared" si="469"/>
        <v>0.22807017543859648</v>
      </c>
      <c r="GO1218">
        <f t="shared" si="470"/>
        <v>0.44444444444444442</v>
      </c>
      <c r="GP1218" s="12">
        <f t="shared" ref="GP1218:GP1281" si="478">GA1218/(GA1218+CH1218)</f>
        <v>0.45098039215686275</v>
      </c>
      <c r="GQ1218">
        <f t="shared" ref="GQ1218:GQ1281" si="479">EE1218/DC1218</f>
        <v>0.5</v>
      </c>
      <c r="GR1218">
        <f t="shared" si="471"/>
        <v>43</v>
      </c>
      <c r="GS1218">
        <f t="shared" si="472"/>
        <v>9</v>
      </c>
      <c r="GT1218">
        <f t="shared" si="473"/>
        <v>0.20930232558139536</v>
      </c>
      <c r="GU1218">
        <f t="shared" si="474"/>
        <v>7.44</v>
      </c>
    </row>
    <row r="1219" spans="1:203" x14ac:dyDescent="0.2">
      <c r="A1219">
        <v>2022</v>
      </c>
      <c r="B1219" s="2">
        <v>44807</v>
      </c>
      <c r="C1219" s="12" t="s">
        <v>1</v>
      </c>
      <c r="D1219" s="15" t="s">
        <v>20</v>
      </c>
      <c r="E1219" s="4">
        <f t="shared" si="475"/>
        <v>0.90000000000000013</v>
      </c>
      <c r="F1219" s="12">
        <v>0</v>
      </c>
      <c r="G1219" s="12">
        <v>0</v>
      </c>
      <c r="H1219" s="16" t="s">
        <v>13</v>
      </c>
      <c r="I1219" s="5" t="s">
        <v>9</v>
      </c>
      <c r="J1219" s="12">
        <v>25</v>
      </c>
      <c r="K1219" s="12">
        <v>9</v>
      </c>
      <c r="L1219" s="12">
        <v>36</v>
      </c>
      <c r="M1219" s="12">
        <v>0</v>
      </c>
      <c r="N1219" s="12">
        <v>0</v>
      </c>
      <c r="O1219" s="12">
        <v>20</v>
      </c>
      <c r="P1219" s="12">
        <v>1</v>
      </c>
      <c r="Q1219" s="12">
        <v>1.1000000000000001</v>
      </c>
      <c r="R1219" s="12">
        <v>1.1000000000000001</v>
      </c>
      <c r="S1219" s="12">
        <v>0.04</v>
      </c>
      <c r="T1219" s="17">
        <v>-1.1000000000000001</v>
      </c>
      <c r="U1219" s="12">
        <v>509</v>
      </c>
      <c r="V1219" s="12">
        <v>590</v>
      </c>
      <c r="W1219" s="12">
        <v>86.3</v>
      </c>
      <c r="X1219" s="12">
        <v>8705</v>
      </c>
      <c r="Y1219" s="12">
        <v>2855</v>
      </c>
      <c r="Z1219" s="12">
        <v>229</v>
      </c>
      <c r="AA1219" s="12">
        <v>250</v>
      </c>
      <c r="AB1219" s="12">
        <v>91.6</v>
      </c>
      <c r="AC1219" s="12">
        <v>233</v>
      </c>
      <c r="AD1219" s="12">
        <v>248</v>
      </c>
      <c r="AE1219" s="12">
        <v>94</v>
      </c>
      <c r="AF1219" s="12">
        <v>40</v>
      </c>
      <c r="AG1219" s="12">
        <v>68</v>
      </c>
      <c r="AH1219" s="12">
        <v>58.8</v>
      </c>
      <c r="AI1219" s="12">
        <v>0</v>
      </c>
      <c r="AJ1219" s="12">
        <v>0.7</v>
      </c>
      <c r="AK1219" s="12">
        <v>0.9</v>
      </c>
      <c r="AL1219" s="12">
        <v>17</v>
      </c>
      <c r="AM1219" s="12">
        <v>51</v>
      </c>
      <c r="AN1219" s="12">
        <v>8</v>
      </c>
      <c r="AO1219" s="12">
        <v>4</v>
      </c>
      <c r="AP1219" s="12">
        <v>62</v>
      </c>
      <c r="AQ1219" s="12">
        <v>2</v>
      </c>
      <c r="AR1219" s="12">
        <v>7</v>
      </c>
      <c r="AS1219" s="12">
        <v>27</v>
      </c>
      <c r="AT1219" s="12">
        <v>10</v>
      </c>
      <c r="AU1219" s="12">
        <v>38</v>
      </c>
      <c r="AV1219" s="12">
        <v>29</v>
      </c>
      <c r="AW1219" s="12">
        <v>1</v>
      </c>
      <c r="AX1219" s="12">
        <v>2</v>
      </c>
      <c r="AY1219" s="12">
        <v>4</v>
      </c>
      <c r="AZ1219" s="12">
        <v>2</v>
      </c>
      <c r="BA1219" s="12">
        <v>0</v>
      </c>
      <c r="BB1219" s="12">
        <v>13</v>
      </c>
      <c r="BC1219" s="12">
        <v>7</v>
      </c>
      <c r="BD1219" s="12">
        <v>5</v>
      </c>
      <c r="BE1219" s="12">
        <v>4</v>
      </c>
      <c r="BF1219" s="12">
        <v>4</v>
      </c>
      <c r="BG1219" s="12">
        <v>4</v>
      </c>
      <c r="BH1219" s="12">
        <v>8</v>
      </c>
      <c r="BI1219" s="12">
        <v>50</v>
      </c>
      <c r="BJ1219" s="12">
        <v>6</v>
      </c>
      <c r="BK1219" s="12">
        <v>8</v>
      </c>
      <c r="BL1219" s="12">
        <v>0</v>
      </c>
      <c r="BM1219" s="12">
        <v>61</v>
      </c>
      <c r="BN1219" s="12">
        <v>700</v>
      </c>
      <c r="BO1219" s="12">
        <v>35</v>
      </c>
      <c r="BP1219" s="12">
        <v>174</v>
      </c>
      <c r="BQ1219" s="12">
        <v>305</v>
      </c>
      <c r="BR1219" s="12">
        <v>229</v>
      </c>
      <c r="BS1219" s="12">
        <v>32</v>
      </c>
      <c r="BT1219" s="12">
        <v>24</v>
      </c>
      <c r="BU1219" s="12">
        <v>9</v>
      </c>
      <c r="BV1219" s="12">
        <v>37.5</v>
      </c>
      <c r="BW1219" s="12">
        <v>490</v>
      </c>
      <c r="BX1219" s="12">
        <v>2691</v>
      </c>
      <c r="BY1219" s="12">
        <v>1479</v>
      </c>
      <c r="BZ1219" s="12">
        <v>31</v>
      </c>
      <c r="CA1219" s="12">
        <v>21</v>
      </c>
      <c r="CB1219" s="12">
        <v>10</v>
      </c>
      <c r="CC1219" s="12">
        <v>9</v>
      </c>
      <c r="CD1219" s="12">
        <v>7</v>
      </c>
      <c r="CE1219" s="12">
        <v>1</v>
      </c>
      <c r="CF1219" s="12">
        <v>0</v>
      </c>
      <c r="CG1219" s="12">
        <v>11</v>
      </c>
      <c r="CH1219" s="12">
        <v>59</v>
      </c>
      <c r="CI1219" s="12">
        <v>9</v>
      </c>
      <c r="CJ1219" s="12">
        <v>47.4</v>
      </c>
      <c r="CK1219">
        <v>9.7368400000000008</v>
      </c>
      <c r="CL1219">
        <v>0.69184000000000001</v>
      </c>
      <c r="CM1219">
        <v>0.32796999999999998</v>
      </c>
      <c r="CN1219" s="12">
        <f t="shared" si="476"/>
        <v>0.13050847457627118</v>
      </c>
      <c r="CO1219" s="12">
        <f t="shared" ref="CO1219:CO1282" si="480">AA1219/V1219</f>
        <v>0.42372881355932202</v>
      </c>
      <c r="CP1219">
        <v>0.38462000000000002</v>
      </c>
      <c r="CQ1219">
        <v>0.30769000000000002</v>
      </c>
      <c r="CR1219">
        <v>0.30769000000000002</v>
      </c>
      <c r="CS1219" s="12">
        <f t="shared" ref="CS1219:CS1282" si="481">BP1219/BN1219</f>
        <v>0.24857142857142858</v>
      </c>
      <c r="CT1219" s="12">
        <f t="shared" ref="CT1219:CT1282" si="482">BQ1219/BN1219</f>
        <v>0.43571428571428572</v>
      </c>
      <c r="CU1219" s="12">
        <f t="shared" ref="CU1219:CU1282" si="483">BR1219/BN1219</f>
        <v>0.32714285714285712</v>
      </c>
      <c r="CV1219" s="12">
        <f t="shared" ref="CV1219:CV1282" si="484">BC1219/BB1219</f>
        <v>0.53846153846153844</v>
      </c>
      <c r="CW1219" s="12">
        <f t="shared" si="477"/>
        <v>0.55140186915887845</v>
      </c>
      <c r="CX1219" s="12">
        <f t="shared" ref="CX1219:CX1282" si="485">AL1219/J1219</f>
        <v>0.68</v>
      </c>
      <c r="CY1219" s="12">
        <f t="shared" ref="CY1219:CY1282" si="486">CA1219+AM1219</f>
        <v>72</v>
      </c>
      <c r="CZ1219" s="12">
        <f t="shared" ref="CZ1219:CZ1282" si="487">CB1219+AN1219</f>
        <v>18</v>
      </c>
      <c r="DA1219" s="12">
        <f t="shared" ref="DA1219:DA1282" si="488">CZ1219/CY1219</f>
        <v>0.25</v>
      </c>
      <c r="DB1219" s="12">
        <f t="shared" ref="DB1219:DB1282" si="489">U1219/BM1219</f>
        <v>8.3442622950819665</v>
      </c>
      <c r="DC1219" s="12">
        <v>6</v>
      </c>
      <c r="DD1219" s="12">
        <v>1</v>
      </c>
      <c r="DE1219" s="12">
        <v>16.7</v>
      </c>
      <c r="DF1219" s="12">
        <v>0</v>
      </c>
      <c r="DG1219" s="12">
        <v>0</v>
      </c>
      <c r="DH1219" s="12">
        <v>25.4</v>
      </c>
      <c r="DI1219" s="12">
        <v>0</v>
      </c>
      <c r="DJ1219" s="12">
        <v>0.2</v>
      </c>
      <c r="DK1219" s="12">
        <v>0.2</v>
      </c>
      <c r="DL1219" s="12">
        <v>0.04</v>
      </c>
      <c r="DM1219" s="17">
        <v>-0.2</v>
      </c>
      <c r="DN1219" s="12">
        <v>296</v>
      </c>
      <c r="DO1219" s="12">
        <v>370</v>
      </c>
      <c r="DP1219" s="12">
        <v>80</v>
      </c>
      <c r="DQ1219" s="12">
        <v>5404</v>
      </c>
      <c r="DR1219" s="12">
        <v>2441</v>
      </c>
      <c r="DS1219" s="12">
        <v>124</v>
      </c>
      <c r="DT1219" s="12">
        <v>139</v>
      </c>
      <c r="DU1219" s="12">
        <v>89.2</v>
      </c>
      <c r="DV1219" s="12">
        <v>132</v>
      </c>
      <c r="DW1219" s="12">
        <v>156</v>
      </c>
      <c r="DX1219" s="12">
        <v>84.6</v>
      </c>
      <c r="DY1219" s="12">
        <v>32</v>
      </c>
      <c r="DZ1219" s="12">
        <v>54</v>
      </c>
      <c r="EA1219" s="12">
        <v>59.3</v>
      </c>
      <c r="EB1219" s="12">
        <v>0</v>
      </c>
      <c r="EC1219" s="12">
        <v>0.2</v>
      </c>
      <c r="ED1219" s="12">
        <v>0.3</v>
      </c>
      <c r="EE1219" s="12">
        <v>5</v>
      </c>
      <c r="EF1219" s="12">
        <v>27</v>
      </c>
      <c r="EG1219" s="12">
        <v>4</v>
      </c>
      <c r="EH1219" s="12">
        <v>0</v>
      </c>
      <c r="EI1219" s="12">
        <v>25</v>
      </c>
      <c r="EJ1219" s="12">
        <v>1</v>
      </c>
      <c r="EK1219" s="12">
        <v>2</v>
      </c>
      <c r="EL1219" s="12">
        <v>6</v>
      </c>
      <c r="EM1219" s="12">
        <v>0</v>
      </c>
      <c r="EN1219" s="12">
        <v>10</v>
      </c>
      <c r="EO1219" s="12">
        <v>10</v>
      </c>
      <c r="EP1219" s="12">
        <v>0</v>
      </c>
      <c r="EQ1219" s="12">
        <v>0</v>
      </c>
      <c r="ER1219" s="12">
        <v>0</v>
      </c>
      <c r="ES1219" s="12">
        <v>0</v>
      </c>
      <c r="ET1219" s="12">
        <v>0</v>
      </c>
      <c r="EU1219" s="12">
        <v>17</v>
      </c>
      <c r="EV1219" s="12">
        <v>6</v>
      </c>
      <c r="EW1219" s="12">
        <v>11</v>
      </c>
      <c r="EX1219" s="12">
        <v>4</v>
      </c>
      <c r="EY1219" s="12">
        <v>2</v>
      </c>
      <c r="EZ1219" s="12">
        <v>10</v>
      </c>
      <c r="FA1219" s="12">
        <v>19</v>
      </c>
      <c r="FB1219" s="12">
        <v>52.6</v>
      </c>
      <c r="FC1219" s="12">
        <v>16</v>
      </c>
      <c r="FD1219" s="12">
        <v>21</v>
      </c>
      <c r="FE1219" s="12">
        <v>0</v>
      </c>
      <c r="FF1219" s="12">
        <v>39</v>
      </c>
      <c r="FG1219" s="12">
        <v>499</v>
      </c>
      <c r="FH1219" s="12">
        <v>69</v>
      </c>
      <c r="FI1219" s="12">
        <v>198</v>
      </c>
      <c r="FJ1219" s="12">
        <v>205</v>
      </c>
      <c r="FK1219" s="12">
        <v>102</v>
      </c>
      <c r="FL1219" s="12">
        <v>5</v>
      </c>
      <c r="FM1219" s="12">
        <v>12</v>
      </c>
      <c r="FN1219" s="12">
        <v>4</v>
      </c>
      <c r="FO1219" s="12">
        <v>33.299999999999997</v>
      </c>
      <c r="FP1219" s="12">
        <v>206</v>
      </c>
      <c r="FQ1219" s="12">
        <v>1222</v>
      </c>
      <c r="FR1219" s="12">
        <v>520</v>
      </c>
      <c r="FS1219" s="12">
        <v>9</v>
      </c>
      <c r="FT1219" s="12">
        <v>7</v>
      </c>
      <c r="FU1219" s="12">
        <v>1</v>
      </c>
      <c r="FV1219" s="12">
        <v>21</v>
      </c>
      <c r="FW1219" s="12">
        <v>9</v>
      </c>
      <c r="FX1219" s="12">
        <v>2</v>
      </c>
      <c r="FY1219" s="12">
        <v>0</v>
      </c>
      <c r="FZ1219" s="12">
        <v>13</v>
      </c>
      <c r="GA1219" s="12">
        <v>48</v>
      </c>
      <c r="GB1219" s="12">
        <v>10</v>
      </c>
      <c r="GC1219" s="12">
        <v>52.6</v>
      </c>
      <c r="GD1219">
        <v>8.8059701500000003</v>
      </c>
      <c r="GE1219">
        <v>0.30815710000000002</v>
      </c>
      <c r="GF1219">
        <v>0.45170243999999998</v>
      </c>
      <c r="GG1219" s="12">
        <f t="shared" ref="GG1219:GG1282" si="490">(DZ1219+EJ1219+EK1219)/DO1219</f>
        <v>0.15405405405405406</v>
      </c>
      <c r="GH1219" s="12">
        <f t="shared" ref="GH1219:GH1282" si="491">DT1219/DO1219</f>
        <v>0.37567567567567567</v>
      </c>
      <c r="GI1219">
        <v>0.64705882000000003</v>
      </c>
      <c r="GJ1219">
        <v>0.23529412</v>
      </c>
      <c r="GK1219">
        <v>0.11764706</v>
      </c>
      <c r="GL1219">
        <f t="shared" ref="GL1219:GL1282" si="492">FI1219/FG1219</f>
        <v>0.39679358717434871</v>
      </c>
      <c r="GM1219">
        <f t="shared" ref="GM1219:GM1282" si="493">FJ1219/FG1219</f>
        <v>0.41082164328657317</v>
      </c>
      <c r="GN1219">
        <f t="shared" ref="GN1219:GN1282" si="494">FK1219/FG1219</f>
        <v>0.20440881763527055</v>
      </c>
      <c r="GO1219">
        <f t="shared" ref="GO1219:GO1282" si="495">EV1219/EU1219</f>
        <v>0.35294117647058826</v>
      </c>
      <c r="GP1219" s="12">
        <f t="shared" si="478"/>
        <v>0.44859813084112149</v>
      </c>
      <c r="GQ1219">
        <f t="shared" si="479"/>
        <v>0.83333333333333337</v>
      </c>
      <c r="GR1219">
        <f t="shared" ref="GR1219:GR1282" si="496">FT1219+EF1219</f>
        <v>34</v>
      </c>
      <c r="GS1219">
        <f t="shared" ref="GS1219:GS1282" si="497">FU1219+EG1219</f>
        <v>5</v>
      </c>
      <c r="GT1219">
        <f t="shared" ref="GT1219:GT1282" si="498">GS1219/GR1219</f>
        <v>0.14705882352941177</v>
      </c>
      <c r="GU1219">
        <f t="shared" ref="GU1219:GU1282" si="499">DN1219/FF1219</f>
        <v>7.5897435897435894</v>
      </c>
    </row>
    <row r="1220" spans="1:203" x14ac:dyDescent="0.2">
      <c r="A1220">
        <v>2022</v>
      </c>
      <c r="B1220" s="2">
        <v>44813</v>
      </c>
      <c r="C1220" s="12" t="s">
        <v>5</v>
      </c>
      <c r="D1220" s="15" t="s">
        <v>20</v>
      </c>
      <c r="E1220" s="4">
        <f t="shared" si="475"/>
        <v>-1.5999999999999999</v>
      </c>
      <c r="F1220" s="12">
        <v>2</v>
      </c>
      <c r="G1220" s="12">
        <v>2</v>
      </c>
      <c r="H1220" s="16" t="s">
        <v>13</v>
      </c>
      <c r="I1220" s="5" t="s">
        <v>3</v>
      </c>
      <c r="J1220" s="12">
        <v>11</v>
      </c>
      <c r="K1220" s="12">
        <v>5</v>
      </c>
      <c r="L1220" s="12">
        <v>45.5</v>
      </c>
      <c r="M1220" s="12">
        <v>0.18</v>
      </c>
      <c r="N1220" s="12">
        <v>0.4</v>
      </c>
      <c r="O1220" s="12">
        <v>17.100000000000001</v>
      </c>
      <c r="P1220" s="12">
        <v>0</v>
      </c>
      <c r="Q1220" s="12">
        <v>0.7</v>
      </c>
      <c r="R1220" s="12">
        <v>0.7</v>
      </c>
      <c r="S1220" s="12">
        <v>0.06</v>
      </c>
      <c r="T1220" s="18">
        <v>1.3</v>
      </c>
      <c r="U1220" s="12">
        <v>325</v>
      </c>
      <c r="V1220" s="12">
        <v>420</v>
      </c>
      <c r="W1220" s="12">
        <v>77.400000000000006</v>
      </c>
      <c r="X1220" s="12">
        <v>5537</v>
      </c>
      <c r="Y1220" s="12">
        <v>2088</v>
      </c>
      <c r="Z1220" s="12">
        <v>159</v>
      </c>
      <c r="AA1220" s="12">
        <v>178</v>
      </c>
      <c r="AB1220" s="12">
        <v>89.3</v>
      </c>
      <c r="AC1220" s="12">
        <v>122</v>
      </c>
      <c r="AD1220" s="12">
        <v>150</v>
      </c>
      <c r="AE1220" s="12">
        <v>81.3</v>
      </c>
      <c r="AF1220" s="12">
        <v>36</v>
      </c>
      <c r="AG1220" s="12">
        <v>72</v>
      </c>
      <c r="AH1220" s="12">
        <v>50</v>
      </c>
      <c r="AI1220" s="12">
        <v>2</v>
      </c>
      <c r="AJ1220" s="12">
        <v>0.7</v>
      </c>
      <c r="AK1220" s="12">
        <v>0.5</v>
      </c>
      <c r="AL1220" s="12">
        <v>11</v>
      </c>
      <c r="AM1220" s="12">
        <v>16</v>
      </c>
      <c r="AN1220" s="12">
        <v>6</v>
      </c>
      <c r="AO1220" s="12">
        <v>3</v>
      </c>
      <c r="AP1220" s="12">
        <v>21</v>
      </c>
      <c r="AQ1220" s="12">
        <v>0</v>
      </c>
      <c r="AR1220" s="12">
        <v>4</v>
      </c>
      <c r="AS1220" s="12">
        <v>9</v>
      </c>
      <c r="AT1220" s="12">
        <v>5</v>
      </c>
      <c r="AU1220" s="12">
        <v>19</v>
      </c>
      <c r="AV1220" s="12">
        <v>18</v>
      </c>
      <c r="AW1220" s="12">
        <v>0</v>
      </c>
      <c r="AX1220" s="12">
        <v>0</v>
      </c>
      <c r="AY1220" s="12">
        <v>1</v>
      </c>
      <c r="AZ1220" s="12">
        <v>0</v>
      </c>
      <c r="BA1220" s="12">
        <v>0</v>
      </c>
      <c r="BB1220" s="12">
        <v>17</v>
      </c>
      <c r="BC1220" s="12">
        <v>11</v>
      </c>
      <c r="BD1220" s="12">
        <v>6</v>
      </c>
      <c r="BE1220" s="12">
        <v>8</v>
      </c>
      <c r="BF1220" s="12">
        <v>3</v>
      </c>
      <c r="BG1220" s="12">
        <v>6</v>
      </c>
      <c r="BH1220" s="12">
        <v>11</v>
      </c>
      <c r="BI1220" s="12">
        <v>54.5</v>
      </c>
      <c r="BJ1220" s="12">
        <v>12</v>
      </c>
      <c r="BK1220" s="12">
        <v>28</v>
      </c>
      <c r="BL1220" s="12">
        <v>0</v>
      </c>
      <c r="BM1220" s="12">
        <v>44</v>
      </c>
      <c r="BN1220" s="12">
        <v>534</v>
      </c>
      <c r="BO1220" s="12">
        <v>77</v>
      </c>
      <c r="BP1220" s="12">
        <v>178</v>
      </c>
      <c r="BQ1220" s="12">
        <v>254</v>
      </c>
      <c r="BR1220" s="12">
        <v>104</v>
      </c>
      <c r="BS1220" s="12">
        <v>13</v>
      </c>
      <c r="BT1220" s="12">
        <v>12</v>
      </c>
      <c r="BU1220" s="12">
        <v>6</v>
      </c>
      <c r="BV1220" s="12">
        <v>50</v>
      </c>
      <c r="BW1220" s="12">
        <v>288</v>
      </c>
      <c r="BX1220" s="12">
        <v>1502</v>
      </c>
      <c r="BY1220" s="12">
        <v>673</v>
      </c>
      <c r="BZ1220" s="12">
        <v>14</v>
      </c>
      <c r="CA1220" s="12">
        <v>10</v>
      </c>
      <c r="CB1220" s="12">
        <v>5</v>
      </c>
      <c r="CC1220" s="12">
        <v>10</v>
      </c>
      <c r="CD1220" s="12">
        <v>8</v>
      </c>
      <c r="CE1220" s="12">
        <v>0</v>
      </c>
      <c r="CF1220" s="12">
        <v>1</v>
      </c>
      <c r="CG1220" s="12">
        <v>9</v>
      </c>
      <c r="CH1220" s="12">
        <v>52</v>
      </c>
      <c r="CI1220" s="12">
        <v>6</v>
      </c>
      <c r="CJ1220" s="12">
        <v>42.9</v>
      </c>
      <c r="CK1220">
        <v>8.1818200000000001</v>
      </c>
      <c r="CL1220">
        <v>0.30952000000000002</v>
      </c>
      <c r="CM1220">
        <v>0.37709999999999999</v>
      </c>
      <c r="CN1220" s="12">
        <f t="shared" si="476"/>
        <v>0.18095238095238095</v>
      </c>
      <c r="CO1220" s="12">
        <f t="shared" si="480"/>
        <v>0.4238095238095238</v>
      </c>
      <c r="CP1220">
        <v>0.35293999999999998</v>
      </c>
      <c r="CQ1220">
        <v>0.47059000000000001</v>
      </c>
      <c r="CR1220">
        <v>0.17646999999999999</v>
      </c>
      <c r="CS1220" s="12">
        <f t="shared" si="481"/>
        <v>0.33333333333333331</v>
      </c>
      <c r="CT1220" s="12">
        <f t="shared" si="482"/>
        <v>0.47565543071161048</v>
      </c>
      <c r="CU1220" s="12">
        <f t="shared" si="483"/>
        <v>0.19475655430711611</v>
      </c>
      <c r="CV1220" s="12">
        <f t="shared" si="484"/>
        <v>0.6470588235294118</v>
      </c>
      <c r="CW1220" s="12">
        <f t="shared" si="477"/>
        <v>0.4642857142857143</v>
      </c>
      <c r="CX1220" s="12">
        <f t="shared" si="485"/>
        <v>1</v>
      </c>
      <c r="CY1220" s="12">
        <f t="shared" si="486"/>
        <v>26</v>
      </c>
      <c r="CZ1220" s="12">
        <f t="shared" si="487"/>
        <v>11</v>
      </c>
      <c r="DA1220" s="12">
        <f t="shared" si="488"/>
        <v>0.42307692307692307</v>
      </c>
      <c r="DB1220" s="12">
        <f t="shared" si="489"/>
        <v>7.3863636363636367</v>
      </c>
      <c r="DC1220" s="12">
        <v>22</v>
      </c>
      <c r="DD1220" s="12">
        <v>10</v>
      </c>
      <c r="DE1220" s="12">
        <v>45.5</v>
      </c>
      <c r="DF1220" s="12">
        <v>0.09</v>
      </c>
      <c r="DG1220" s="12">
        <v>0.2</v>
      </c>
      <c r="DH1220" s="12">
        <v>16.5</v>
      </c>
      <c r="DI1220" s="12">
        <v>0</v>
      </c>
      <c r="DJ1220" s="12">
        <v>2.2999999999999998</v>
      </c>
      <c r="DK1220" s="12">
        <v>2.2999999999999998</v>
      </c>
      <c r="DL1220" s="12">
        <v>0.11</v>
      </c>
      <c r="DM1220" s="17">
        <v>-0.3</v>
      </c>
      <c r="DN1220" s="12">
        <v>439</v>
      </c>
      <c r="DO1220" s="12">
        <v>540</v>
      </c>
      <c r="DP1220" s="12">
        <v>81.3</v>
      </c>
      <c r="DQ1220" s="12">
        <v>8192</v>
      </c>
      <c r="DR1220" s="12">
        <v>2756</v>
      </c>
      <c r="DS1220" s="12">
        <v>196</v>
      </c>
      <c r="DT1220" s="12">
        <v>217</v>
      </c>
      <c r="DU1220" s="12">
        <v>90.3</v>
      </c>
      <c r="DV1220" s="12">
        <v>175</v>
      </c>
      <c r="DW1220" s="12">
        <v>215</v>
      </c>
      <c r="DX1220" s="12">
        <v>81.400000000000006</v>
      </c>
      <c r="DY1220" s="12">
        <v>60</v>
      </c>
      <c r="DZ1220" s="12">
        <v>85</v>
      </c>
      <c r="EA1220" s="12">
        <v>70.599999999999994</v>
      </c>
      <c r="EB1220" s="12">
        <v>2</v>
      </c>
      <c r="EC1220" s="12">
        <v>1.8</v>
      </c>
      <c r="ED1220" s="12">
        <v>1.7</v>
      </c>
      <c r="EE1220" s="12">
        <v>18</v>
      </c>
      <c r="EF1220" s="12">
        <v>36</v>
      </c>
      <c r="EG1220" s="12">
        <v>17</v>
      </c>
      <c r="EH1220" s="12">
        <v>7</v>
      </c>
      <c r="EI1220" s="12">
        <v>58</v>
      </c>
      <c r="EJ1220" s="12">
        <v>4</v>
      </c>
      <c r="EK1220" s="12">
        <v>7</v>
      </c>
      <c r="EL1220" s="12">
        <v>32</v>
      </c>
      <c r="EM1220" s="12">
        <v>5</v>
      </c>
      <c r="EN1220" s="12">
        <v>38</v>
      </c>
      <c r="EO1220" s="12">
        <v>29</v>
      </c>
      <c r="EP1220" s="12">
        <v>3</v>
      </c>
      <c r="EQ1220" s="12">
        <v>1</v>
      </c>
      <c r="ER1220" s="12">
        <v>5</v>
      </c>
      <c r="ES1220" s="12">
        <v>0</v>
      </c>
      <c r="ET1220" s="12">
        <v>0</v>
      </c>
      <c r="EU1220" s="12">
        <v>14</v>
      </c>
      <c r="EV1220" s="12">
        <v>8</v>
      </c>
      <c r="EW1220" s="12">
        <v>4</v>
      </c>
      <c r="EX1220" s="12">
        <v>8</v>
      </c>
      <c r="EY1220" s="12">
        <v>2</v>
      </c>
      <c r="EZ1220" s="12">
        <v>6</v>
      </c>
      <c r="FA1220" s="12">
        <v>12</v>
      </c>
      <c r="FB1220" s="12">
        <v>50</v>
      </c>
      <c r="FC1220" s="12">
        <v>16</v>
      </c>
      <c r="FD1220" s="12">
        <v>7</v>
      </c>
      <c r="FE1220" s="12">
        <v>0</v>
      </c>
      <c r="FF1220" s="12">
        <v>56</v>
      </c>
      <c r="FG1220" s="12">
        <v>634</v>
      </c>
      <c r="FH1220" s="12">
        <v>46</v>
      </c>
      <c r="FI1220" s="12">
        <v>151</v>
      </c>
      <c r="FJ1220" s="12">
        <v>259</v>
      </c>
      <c r="FK1220" s="12">
        <v>232</v>
      </c>
      <c r="FL1220" s="12">
        <v>37</v>
      </c>
      <c r="FM1220" s="12">
        <v>11</v>
      </c>
      <c r="FN1220" s="12">
        <v>5</v>
      </c>
      <c r="FO1220" s="12">
        <v>45.5</v>
      </c>
      <c r="FP1220" s="12">
        <v>329</v>
      </c>
      <c r="FQ1220" s="12">
        <v>1976</v>
      </c>
      <c r="FR1220" s="12">
        <v>1014</v>
      </c>
      <c r="FS1220" s="12">
        <v>22</v>
      </c>
      <c r="FT1220" s="12">
        <v>17</v>
      </c>
      <c r="FU1220" s="12">
        <v>6</v>
      </c>
      <c r="FV1220" s="12">
        <v>11</v>
      </c>
      <c r="FW1220" s="12">
        <v>11</v>
      </c>
      <c r="FX1220" s="12">
        <v>2</v>
      </c>
      <c r="FY1220" s="12">
        <v>0</v>
      </c>
      <c r="FZ1220" s="12">
        <v>9</v>
      </c>
      <c r="GA1220" s="12">
        <v>60</v>
      </c>
      <c r="GB1220" s="12">
        <v>8</v>
      </c>
      <c r="GC1220" s="12">
        <v>57.1</v>
      </c>
      <c r="GD1220">
        <v>9.1304347799999999</v>
      </c>
      <c r="GE1220">
        <v>0.69047619000000005</v>
      </c>
      <c r="GF1220">
        <v>0.33642578000000001</v>
      </c>
      <c r="GG1220" s="12">
        <f t="shared" si="490"/>
        <v>0.17777777777777778</v>
      </c>
      <c r="GH1220" s="12">
        <f t="shared" si="491"/>
        <v>0.40185185185185185</v>
      </c>
      <c r="GI1220">
        <v>0.28571428999999998</v>
      </c>
      <c r="GJ1220">
        <v>0.57142857000000002</v>
      </c>
      <c r="GK1220">
        <v>0.14285713999999999</v>
      </c>
      <c r="GL1220">
        <f t="shared" si="492"/>
        <v>0.23817034700315456</v>
      </c>
      <c r="GM1220">
        <f t="shared" si="493"/>
        <v>0.40851735015772872</v>
      </c>
      <c r="GN1220">
        <f t="shared" si="494"/>
        <v>0.36593059936908517</v>
      </c>
      <c r="GO1220">
        <f t="shared" si="495"/>
        <v>0.5714285714285714</v>
      </c>
      <c r="GP1220" s="12">
        <f t="shared" si="478"/>
        <v>0.5357142857142857</v>
      </c>
      <c r="GQ1220">
        <f t="shared" si="479"/>
        <v>0.81818181818181823</v>
      </c>
      <c r="GR1220">
        <f t="shared" si="496"/>
        <v>53</v>
      </c>
      <c r="GS1220">
        <f t="shared" si="497"/>
        <v>23</v>
      </c>
      <c r="GT1220">
        <f t="shared" si="498"/>
        <v>0.43396226415094341</v>
      </c>
      <c r="GU1220">
        <f t="shared" si="499"/>
        <v>7.8392857142857144</v>
      </c>
    </row>
    <row r="1221" spans="1:203" x14ac:dyDescent="0.2">
      <c r="A1221">
        <v>2022</v>
      </c>
      <c r="B1221" s="2">
        <v>44817</v>
      </c>
      <c r="C1221" s="12" t="s">
        <v>5</v>
      </c>
      <c r="D1221" s="14" t="s">
        <v>6</v>
      </c>
      <c r="E1221" s="4">
        <f t="shared" si="475"/>
        <v>9.9999999999999978E-2</v>
      </c>
      <c r="F1221" s="12">
        <v>1</v>
      </c>
      <c r="G1221" s="12">
        <v>2</v>
      </c>
      <c r="H1221" s="16" t="s">
        <v>13</v>
      </c>
      <c r="I1221" s="5" t="s">
        <v>26</v>
      </c>
      <c r="J1221" s="12">
        <v>13</v>
      </c>
      <c r="K1221" s="12">
        <v>3</v>
      </c>
      <c r="L1221" s="12">
        <v>23.1</v>
      </c>
      <c r="M1221" s="12">
        <v>0.08</v>
      </c>
      <c r="N1221" s="12">
        <v>0.33</v>
      </c>
      <c r="O1221" s="12">
        <v>19.899999999999999</v>
      </c>
      <c r="P1221" s="12">
        <v>1</v>
      </c>
      <c r="Q1221" s="12">
        <v>1</v>
      </c>
      <c r="R1221" s="12">
        <v>1</v>
      </c>
      <c r="S1221" s="12">
        <v>0.08</v>
      </c>
      <c r="T1221" s="12">
        <v>0</v>
      </c>
      <c r="U1221" s="12">
        <v>494</v>
      </c>
      <c r="V1221" s="12">
        <v>576</v>
      </c>
      <c r="W1221" s="12">
        <v>85.8</v>
      </c>
      <c r="X1221" s="12">
        <v>8217</v>
      </c>
      <c r="Y1221" s="12">
        <v>2783</v>
      </c>
      <c r="Z1221" s="12">
        <v>241</v>
      </c>
      <c r="AA1221" s="12">
        <v>256</v>
      </c>
      <c r="AB1221" s="12">
        <v>94.1</v>
      </c>
      <c r="AC1221" s="12">
        <v>210</v>
      </c>
      <c r="AD1221" s="12">
        <v>238</v>
      </c>
      <c r="AE1221" s="12">
        <v>88.2</v>
      </c>
      <c r="AF1221" s="12">
        <v>34</v>
      </c>
      <c r="AG1221" s="12">
        <v>54</v>
      </c>
      <c r="AH1221" s="12">
        <v>63</v>
      </c>
      <c r="AI1221" s="12">
        <v>1</v>
      </c>
      <c r="AJ1221" s="12">
        <v>0.9</v>
      </c>
      <c r="AK1221" s="12">
        <v>1.1000000000000001</v>
      </c>
      <c r="AL1221" s="12">
        <v>11</v>
      </c>
      <c r="AM1221" s="12">
        <v>43</v>
      </c>
      <c r="AN1221" s="12">
        <v>18</v>
      </c>
      <c r="AO1221" s="12">
        <v>3</v>
      </c>
      <c r="AP1221" s="12">
        <v>49</v>
      </c>
      <c r="AQ1221" s="12">
        <v>2</v>
      </c>
      <c r="AR1221" s="12">
        <v>1</v>
      </c>
      <c r="AS1221" s="12">
        <v>21</v>
      </c>
      <c r="AT1221" s="12">
        <v>7</v>
      </c>
      <c r="AU1221" s="12">
        <v>25</v>
      </c>
      <c r="AV1221" s="12">
        <v>23</v>
      </c>
      <c r="AW1221" s="12">
        <v>1</v>
      </c>
      <c r="AX1221" s="12">
        <v>0</v>
      </c>
      <c r="AY1221" s="12">
        <v>0</v>
      </c>
      <c r="AZ1221" s="12">
        <v>1</v>
      </c>
      <c r="BA1221" s="12">
        <v>0</v>
      </c>
      <c r="BB1221" s="12">
        <v>10</v>
      </c>
      <c r="BC1221" s="12">
        <v>5</v>
      </c>
      <c r="BD1221" s="12">
        <v>3</v>
      </c>
      <c r="BE1221" s="12">
        <v>6</v>
      </c>
      <c r="BF1221" s="12">
        <v>1</v>
      </c>
      <c r="BG1221" s="12">
        <v>8</v>
      </c>
      <c r="BH1221" s="12">
        <v>14</v>
      </c>
      <c r="BI1221" s="12">
        <v>57.1</v>
      </c>
      <c r="BJ1221" s="12">
        <v>8</v>
      </c>
      <c r="BK1221" s="12">
        <v>10</v>
      </c>
      <c r="BL1221" s="12">
        <v>0</v>
      </c>
      <c r="BM1221" s="12">
        <v>58</v>
      </c>
      <c r="BN1221" s="12">
        <v>659</v>
      </c>
      <c r="BO1221" s="12">
        <v>48</v>
      </c>
      <c r="BP1221" s="12">
        <v>135</v>
      </c>
      <c r="BQ1221" s="12">
        <v>301</v>
      </c>
      <c r="BR1221" s="12">
        <v>233</v>
      </c>
      <c r="BS1221" s="12">
        <v>32</v>
      </c>
      <c r="BT1221" s="12">
        <v>15</v>
      </c>
      <c r="BU1221" s="12">
        <v>7</v>
      </c>
      <c r="BV1221" s="12">
        <v>46.7</v>
      </c>
      <c r="BW1221" s="12">
        <v>422</v>
      </c>
      <c r="BX1221" s="12">
        <v>2108</v>
      </c>
      <c r="BY1221" s="12">
        <v>1037</v>
      </c>
      <c r="BZ1221" s="12">
        <v>24</v>
      </c>
      <c r="CA1221" s="12">
        <v>16</v>
      </c>
      <c r="CB1221" s="12">
        <v>5</v>
      </c>
      <c r="CC1221" s="12">
        <v>14</v>
      </c>
      <c r="CD1221" s="12">
        <v>7</v>
      </c>
      <c r="CE1221" s="12">
        <v>1</v>
      </c>
      <c r="CF1221" s="12">
        <v>0</v>
      </c>
      <c r="CG1221" s="12">
        <v>12</v>
      </c>
      <c r="CH1221" s="12">
        <v>41</v>
      </c>
      <c r="CI1221" s="12">
        <v>4</v>
      </c>
      <c r="CJ1221" s="12">
        <v>57.1</v>
      </c>
      <c r="CK1221">
        <v>10.525</v>
      </c>
      <c r="CL1221">
        <v>0.64542999999999995</v>
      </c>
      <c r="CM1221">
        <v>0.33868999999999999</v>
      </c>
      <c r="CN1221" s="12">
        <f t="shared" si="476"/>
        <v>9.8958333333333329E-2</v>
      </c>
      <c r="CO1221" s="12">
        <f t="shared" si="480"/>
        <v>0.44444444444444442</v>
      </c>
      <c r="CP1221">
        <v>0.3</v>
      </c>
      <c r="CQ1221">
        <v>0.6</v>
      </c>
      <c r="CR1221">
        <v>0.1</v>
      </c>
      <c r="CS1221" s="12">
        <f t="shared" si="481"/>
        <v>0.20485584218512898</v>
      </c>
      <c r="CT1221" s="12">
        <f t="shared" si="482"/>
        <v>0.45675265553869498</v>
      </c>
      <c r="CU1221" s="12">
        <f t="shared" si="483"/>
        <v>0.35356600910470409</v>
      </c>
      <c r="CV1221" s="12">
        <f t="shared" si="484"/>
        <v>0.5</v>
      </c>
      <c r="CW1221" s="12">
        <f t="shared" si="477"/>
        <v>0.4606741573033708</v>
      </c>
      <c r="CX1221" s="12">
        <f t="shared" si="485"/>
        <v>0.84615384615384615</v>
      </c>
      <c r="CY1221" s="12">
        <f t="shared" si="486"/>
        <v>59</v>
      </c>
      <c r="CZ1221" s="12">
        <f t="shared" si="487"/>
        <v>23</v>
      </c>
      <c r="DA1221" s="12">
        <f t="shared" si="488"/>
        <v>0.38983050847457629</v>
      </c>
      <c r="DB1221" s="12">
        <f t="shared" si="489"/>
        <v>8.5172413793103452</v>
      </c>
      <c r="DC1221" s="12">
        <v>11</v>
      </c>
      <c r="DD1221" s="12">
        <v>6</v>
      </c>
      <c r="DE1221" s="12">
        <v>54.5</v>
      </c>
      <c r="DF1221" s="12">
        <v>0.18</v>
      </c>
      <c r="DG1221" s="12">
        <v>0.33</v>
      </c>
      <c r="DH1221" s="12">
        <v>18.5</v>
      </c>
      <c r="DI1221" s="12">
        <v>1</v>
      </c>
      <c r="DJ1221" s="12">
        <v>0.9</v>
      </c>
      <c r="DK1221" s="12">
        <v>0.9</v>
      </c>
      <c r="DL1221" s="12">
        <v>0.08</v>
      </c>
      <c r="DM1221" s="18">
        <v>1.1000000000000001</v>
      </c>
      <c r="DN1221" s="12">
        <v>346</v>
      </c>
      <c r="DO1221" s="12">
        <v>421</v>
      </c>
      <c r="DP1221" s="12">
        <v>82.2</v>
      </c>
      <c r="DQ1221" s="12">
        <v>6016</v>
      </c>
      <c r="DR1221" s="12">
        <v>2063</v>
      </c>
      <c r="DS1221" s="12">
        <v>165</v>
      </c>
      <c r="DT1221" s="12">
        <v>181</v>
      </c>
      <c r="DU1221" s="12">
        <v>91.2</v>
      </c>
      <c r="DV1221" s="12">
        <v>141</v>
      </c>
      <c r="DW1221" s="12">
        <v>158</v>
      </c>
      <c r="DX1221" s="12">
        <v>89.2</v>
      </c>
      <c r="DY1221" s="12">
        <v>33</v>
      </c>
      <c r="DZ1221" s="12">
        <v>67</v>
      </c>
      <c r="EA1221" s="12">
        <v>49.3</v>
      </c>
      <c r="EB1221" s="12">
        <v>2</v>
      </c>
      <c r="EC1221" s="12">
        <v>0.8</v>
      </c>
      <c r="ED1221" s="12">
        <v>0.6</v>
      </c>
      <c r="EE1221" s="12">
        <v>9</v>
      </c>
      <c r="EF1221" s="12">
        <v>25</v>
      </c>
      <c r="EG1221" s="12">
        <v>11</v>
      </c>
      <c r="EH1221" s="12">
        <v>0</v>
      </c>
      <c r="EI1221" s="12">
        <v>25</v>
      </c>
      <c r="EJ1221" s="12">
        <v>4</v>
      </c>
      <c r="EK1221" s="12">
        <v>3</v>
      </c>
      <c r="EL1221" s="12">
        <v>8</v>
      </c>
      <c r="EM1221" s="12">
        <v>6</v>
      </c>
      <c r="EN1221" s="12">
        <v>21</v>
      </c>
      <c r="EO1221" s="12">
        <v>15</v>
      </c>
      <c r="EP1221" s="12">
        <v>2</v>
      </c>
      <c r="EQ1221" s="12">
        <v>1</v>
      </c>
      <c r="ER1221" s="12">
        <v>0</v>
      </c>
      <c r="ES1221" s="12">
        <v>2</v>
      </c>
      <c r="ET1221" s="12">
        <v>1</v>
      </c>
      <c r="EU1221" s="12">
        <v>15</v>
      </c>
      <c r="EV1221" s="12">
        <v>9</v>
      </c>
      <c r="EW1221" s="12">
        <v>9</v>
      </c>
      <c r="EX1221" s="12">
        <v>6</v>
      </c>
      <c r="EY1221" s="12">
        <v>0</v>
      </c>
      <c r="EZ1221" s="12">
        <v>8</v>
      </c>
      <c r="FA1221" s="12">
        <v>15</v>
      </c>
      <c r="FB1221" s="12">
        <v>53.3</v>
      </c>
      <c r="FC1221" s="12">
        <v>7</v>
      </c>
      <c r="FD1221" s="12">
        <v>27</v>
      </c>
      <c r="FE1221" s="12">
        <v>0</v>
      </c>
      <c r="FF1221" s="12">
        <v>42</v>
      </c>
      <c r="FG1221" s="12">
        <v>526</v>
      </c>
      <c r="FH1221" s="12">
        <v>80</v>
      </c>
      <c r="FI1221" s="12">
        <v>202</v>
      </c>
      <c r="FJ1221" s="12">
        <v>204</v>
      </c>
      <c r="FK1221" s="12">
        <v>128</v>
      </c>
      <c r="FL1221" s="12">
        <v>21</v>
      </c>
      <c r="FM1221" s="12">
        <v>14</v>
      </c>
      <c r="FN1221" s="12">
        <v>6</v>
      </c>
      <c r="FO1221" s="12">
        <v>42.9</v>
      </c>
      <c r="FP1221" s="12">
        <v>263</v>
      </c>
      <c r="FQ1221" s="12">
        <v>1590</v>
      </c>
      <c r="FR1221" s="12">
        <v>778</v>
      </c>
      <c r="FS1221" s="12">
        <v>19</v>
      </c>
      <c r="FT1221" s="12">
        <v>13</v>
      </c>
      <c r="FU1221" s="12">
        <v>2</v>
      </c>
      <c r="FV1221" s="12">
        <v>8</v>
      </c>
      <c r="FW1221" s="12">
        <v>2</v>
      </c>
      <c r="FX1221" s="12">
        <v>1</v>
      </c>
      <c r="FY1221" s="12">
        <v>0</v>
      </c>
      <c r="FZ1221" s="12">
        <v>16</v>
      </c>
      <c r="GA1221" s="12">
        <v>48</v>
      </c>
      <c r="GB1221" s="12">
        <v>3</v>
      </c>
      <c r="GC1221" s="12">
        <v>42.9</v>
      </c>
      <c r="GD1221">
        <v>8.8615384600000002</v>
      </c>
      <c r="GE1221">
        <v>0.35457063999999999</v>
      </c>
      <c r="GF1221">
        <v>0.34291887999999998</v>
      </c>
      <c r="GG1221" s="12">
        <f t="shared" si="490"/>
        <v>0.17577197149643706</v>
      </c>
      <c r="GH1221" s="12">
        <f t="shared" si="491"/>
        <v>0.42992874109263657</v>
      </c>
      <c r="GI1221">
        <v>0.6</v>
      </c>
      <c r="GJ1221">
        <v>0.4</v>
      </c>
      <c r="GK1221">
        <v>0</v>
      </c>
      <c r="GL1221">
        <f t="shared" si="492"/>
        <v>0.38403041825095058</v>
      </c>
      <c r="GM1221">
        <f t="shared" si="493"/>
        <v>0.38783269961977185</v>
      </c>
      <c r="GN1221">
        <f t="shared" si="494"/>
        <v>0.24334600760456274</v>
      </c>
      <c r="GO1221">
        <f t="shared" si="495"/>
        <v>0.6</v>
      </c>
      <c r="GP1221" s="12">
        <f t="shared" si="478"/>
        <v>0.5393258426966292</v>
      </c>
      <c r="GQ1221">
        <f t="shared" si="479"/>
        <v>0.81818181818181823</v>
      </c>
      <c r="GR1221">
        <f t="shared" si="496"/>
        <v>38</v>
      </c>
      <c r="GS1221">
        <f t="shared" si="497"/>
        <v>13</v>
      </c>
      <c r="GT1221">
        <f t="shared" si="498"/>
        <v>0.34210526315789475</v>
      </c>
      <c r="GU1221">
        <f t="shared" si="499"/>
        <v>8.2380952380952372</v>
      </c>
    </row>
    <row r="1222" spans="1:203" x14ac:dyDescent="0.2">
      <c r="A1222">
        <v>2022</v>
      </c>
      <c r="B1222" s="2">
        <v>44822</v>
      </c>
      <c r="C1222" s="12" t="s">
        <v>1</v>
      </c>
      <c r="D1222" s="15" t="s">
        <v>20</v>
      </c>
      <c r="E1222" s="4">
        <f t="shared" si="475"/>
        <v>0.30000000000000004</v>
      </c>
      <c r="F1222" s="12">
        <v>1</v>
      </c>
      <c r="G1222" s="12">
        <v>1</v>
      </c>
      <c r="H1222" s="16" t="s">
        <v>13</v>
      </c>
      <c r="I1222" s="5" t="s">
        <v>33</v>
      </c>
      <c r="J1222" s="12">
        <v>15</v>
      </c>
      <c r="K1222" s="12">
        <v>4</v>
      </c>
      <c r="L1222" s="12">
        <v>26.7</v>
      </c>
      <c r="M1222" s="12">
        <v>7.0000000000000007E-2</v>
      </c>
      <c r="N1222" s="12">
        <v>0.25</v>
      </c>
      <c r="O1222" s="12">
        <v>21.5</v>
      </c>
      <c r="P1222" s="12">
        <v>1</v>
      </c>
      <c r="Q1222" s="12">
        <v>1.1000000000000001</v>
      </c>
      <c r="R1222" s="12">
        <v>1.1000000000000001</v>
      </c>
      <c r="S1222" s="12">
        <v>7.0000000000000007E-2</v>
      </c>
      <c r="T1222" s="17">
        <v>-0.1</v>
      </c>
      <c r="U1222" s="12">
        <v>338</v>
      </c>
      <c r="V1222" s="12">
        <v>431</v>
      </c>
      <c r="W1222" s="12">
        <v>78.400000000000006</v>
      </c>
      <c r="X1222" s="12">
        <v>6141</v>
      </c>
      <c r="Y1222" s="12">
        <v>2543</v>
      </c>
      <c r="Z1222" s="12">
        <v>158</v>
      </c>
      <c r="AA1222" s="12">
        <v>178</v>
      </c>
      <c r="AB1222" s="12">
        <v>88.8</v>
      </c>
      <c r="AC1222" s="12">
        <v>140</v>
      </c>
      <c r="AD1222" s="12">
        <v>159</v>
      </c>
      <c r="AE1222" s="12">
        <v>88.1</v>
      </c>
      <c r="AF1222" s="12">
        <v>34</v>
      </c>
      <c r="AG1222" s="12">
        <v>65</v>
      </c>
      <c r="AH1222" s="12">
        <v>52.3</v>
      </c>
      <c r="AI1222" s="12">
        <v>1</v>
      </c>
      <c r="AJ1222" s="12">
        <v>0.8</v>
      </c>
      <c r="AK1222" s="12">
        <v>0.5</v>
      </c>
      <c r="AL1222" s="12">
        <v>10</v>
      </c>
      <c r="AM1222" s="12">
        <v>39</v>
      </c>
      <c r="AN1222" s="12">
        <v>10</v>
      </c>
      <c r="AO1222" s="12">
        <v>0</v>
      </c>
      <c r="AP1222" s="12">
        <v>42</v>
      </c>
      <c r="AQ1222" s="12">
        <v>2</v>
      </c>
      <c r="AR1222" s="12">
        <v>7</v>
      </c>
      <c r="AS1222" s="12">
        <v>13</v>
      </c>
      <c r="AT1222" s="12">
        <v>3</v>
      </c>
      <c r="AU1222" s="12">
        <v>27</v>
      </c>
      <c r="AV1222" s="12">
        <v>22</v>
      </c>
      <c r="AW1222" s="12">
        <v>1</v>
      </c>
      <c r="AX1222" s="12">
        <v>3</v>
      </c>
      <c r="AY1222" s="12">
        <v>0</v>
      </c>
      <c r="AZ1222" s="12">
        <v>1</v>
      </c>
      <c r="BA1222" s="12">
        <v>0</v>
      </c>
      <c r="BB1222" s="12">
        <v>24</v>
      </c>
      <c r="BC1222" s="12">
        <v>13</v>
      </c>
      <c r="BD1222" s="12">
        <v>13</v>
      </c>
      <c r="BE1222" s="12">
        <v>8</v>
      </c>
      <c r="BF1222" s="12">
        <v>3</v>
      </c>
      <c r="BG1222" s="12">
        <v>11</v>
      </c>
      <c r="BH1222" s="12">
        <v>18</v>
      </c>
      <c r="BI1222" s="12">
        <v>61.1</v>
      </c>
      <c r="BJ1222" s="12">
        <v>12</v>
      </c>
      <c r="BK1222" s="12">
        <v>22</v>
      </c>
      <c r="BL1222" s="12">
        <v>0</v>
      </c>
      <c r="BM1222" s="12">
        <v>53</v>
      </c>
      <c r="BN1222" s="12">
        <v>569</v>
      </c>
      <c r="BO1222" s="12">
        <v>54</v>
      </c>
      <c r="BP1222" s="12">
        <v>160</v>
      </c>
      <c r="BQ1222" s="12">
        <v>234</v>
      </c>
      <c r="BR1222" s="12">
        <v>181</v>
      </c>
      <c r="BS1222" s="12">
        <v>20</v>
      </c>
      <c r="BT1222" s="12">
        <v>37</v>
      </c>
      <c r="BU1222" s="12">
        <v>17</v>
      </c>
      <c r="BV1222" s="12">
        <v>45.9</v>
      </c>
      <c r="BW1222" s="12">
        <v>303</v>
      </c>
      <c r="BX1222" s="12">
        <v>1514</v>
      </c>
      <c r="BY1222" s="12">
        <v>761</v>
      </c>
      <c r="BZ1222" s="12">
        <v>17</v>
      </c>
      <c r="CA1222" s="12">
        <v>13</v>
      </c>
      <c r="CB1222" s="12">
        <v>3</v>
      </c>
      <c r="CC1222" s="12">
        <v>13</v>
      </c>
      <c r="CD1222" s="12">
        <v>8</v>
      </c>
      <c r="CE1222" s="12">
        <v>3</v>
      </c>
      <c r="CF1222" s="12">
        <v>0</v>
      </c>
      <c r="CG1222" s="12">
        <v>7</v>
      </c>
      <c r="CH1222" s="12">
        <v>51</v>
      </c>
      <c r="CI1222" s="12">
        <v>12</v>
      </c>
      <c r="CJ1222" s="12">
        <v>46.2</v>
      </c>
      <c r="CK1222">
        <v>5.8769200000000001</v>
      </c>
      <c r="CL1222">
        <v>0.53708999999999996</v>
      </c>
      <c r="CM1222">
        <v>0.41410000000000002</v>
      </c>
      <c r="CN1222" s="12">
        <f t="shared" si="476"/>
        <v>0.1716937354988399</v>
      </c>
      <c r="CO1222" s="12">
        <f t="shared" si="480"/>
        <v>0.41299303944315546</v>
      </c>
      <c r="CP1222">
        <v>0.54166999999999998</v>
      </c>
      <c r="CQ1222">
        <v>0.33333000000000002</v>
      </c>
      <c r="CR1222">
        <v>0.125</v>
      </c>
      <c r="CS1222" s="12">
        <f t="shared" si="481"/>
        <v>0.28119507908611602</v>
      </c>
      <c r="CT1222" s="12">
        <f t="shared" si="482"/>
        <v>0.41124780316344461</v>
      </c>
      <c r="CU1222" s="12">
        <f t="shared" si="483"/>
        <v>0.3181019332161687</v>
      </c>
      <c r="CV1222" s="12">
        <f t="shared" si="484"/>
        <v>0.54166666666666663</v>
      </c>
      <c r="CW1222" s="12">
        <f t="shared" si="477"/>
        <v>0.54255319148936165</v>
      </c>
      <c r="CX1222" s="12">
        <f t="shared" si="485"/>
        <v>0.66666666666666663</v>
      </c>
      <c r="CY1222" s="12">
        <f t="shared" si="486"/>
        <v>52</v>
      </c>
      <c r="CZ1222" s="12">
        <f t="shared" si="487"/>
        <v>13</v>
      </c>
      <c r="DA1222" s="12">
        <f t="shared" si="488"/>
        <v>0.25</v>
      </c>
      <c r="DB1222" s="12">
        <f t="shared" si="489"/>
        <v>6.3773584905660377</v>
      </c>
      <c r="DC1222" s="12">
        <v>9</v>
      </c>
      <c r="DD1222" s="12">
        <v>3</v>
      </c>
      <c r="DE1222" s="12">
        <v>33.299999999999997</v>
      </c>
      <c r="DF1222" s="12">
        <v>0.11</v>
      </c>
      <c r="DG1222" s="12">
        <v>0.33</v>
      </c>
      <c r="DH1222" s="12">
        <v>14.5</v>
      </c>
      <c r="DI1222" s="12">
        <v>0</v>
      </c>
      <c r="DJ1222" s="12">
        <v>0.8</v>
      </c>
      <c r="DK1222" s="12">
        <v>0.8</v>
      </c>
      <c r="DL1222" s="12">
        <v>0.09</v>
      </c>
      <c r="DM1222" s="18">
        <v>0.2</v>
      </c>
      <c r="DN1222" s="12">
        <v>283</v>
      </c>
      <c r="DO1222" s="12">
        <v>382</v>
      </c>
      <c r="DP1222" s="12">
        <v>74.099999999999994</v>
      </c>
      <c r="DQ1222" s="12">
        <v>5038</v>
      </c>
      <c r="DR1222" s="12">
        <v>2144</v>
      </c>
      <c r="DS1222" s="12">
        <v>132</v>
      </c>
      <c r="DT1222" s="12">
        <v>149</v>
      </c>
      <c r="DU1222" s="12">
        <v>88.6</v>
      </c>
      <c r="DV1222" s="12">
        <v>104</v>
      </c>
      <c r="DW1222" s="12">
        <v>135</v>
      </c>
      <c r="DX1222" s="12">
        <v>77</v>
      </c>
      <c r="DY1222" s="12">
        <v>36</v>
      </c>
      <c r="DZ1222" s="12">
        <v>71</v>
      </c>
      <c r="EA1222" s="12">
        <v>50.7</v>
      </c>
      <c r="EB1222" s="12">
        <v>1</v>
      </c>
      <c r="EC1222" s="12">
        <v>0.8</v>
      </c>
      <c r="ED1222" s="12">
        <v>1</v>
      </c>
      <c r="EE1222" s="12">
        <v>9</v>
      </c>
      <c r="EF1222" s="12">
        <v>26</v>
      </c>
      <c r="EG1222" s="12">
        <v>10</v>
      </c>
      <c r="EH1222" s="12">
        <v>0</v>
      </c>
      <c r="EI1222" s="12">
        <v>38</v>
      </c>
      <c r="EJ1222" s="12">
        <v>2</v>
      </c>
      <c r="EK1222" s="12">
        <v>4</v>
      </c>
      <c r="EL1222" s="12">
        <v>16</v>
      </c>
      <c r="EM1222" s="12">
        <v>8</v>
      </c>
      <c r="EN1222" s="12">
        <v>18</v>
      </c>
      <c r="EO1222" s="12">
        <v>13</v>
      </c>
      <c r="EP1222" s="12">
        <v>3</v>
      </c>
      <c r="EQ1222" s="12">
        <v>0</v>
      </c>
      <c r="ER1222" s="12">
        <v>1</v>
      </c>
      <c r="ES1222" s="12">
        <v>1</v>
      </c>
      <c r="ET1222" s="12">
        <v>0</v>
      </c>
      <c r="EU1222" s="12">
        <v>22</v>
      </c>
      <c r="EV1222" s="12">
        <v>9</v>
      </c>
      <c r="EW1222" s="12">
        <v>17</v>
      </c>
      <c r="EX1222" s="12">
        <v>4</v>
      </c>
      <c r="EY1222" s="12">
        <v>1</v>
      </c>
      <c r="EZ1222" s="12">
        <v>14</v>
      </c>
      <c r="FA1222" s="12">
        <v>31</v>
      </c>
      <c r="FB1222" s="12">
        <v>45.2</v>
      </c>
      <c r="FC1222" s="12">
        <v>4</v>
      </c>
      <c r="FD1222" s="12">
        <v>22</v>
      </c>
      <c r="FE1222" s="12">
        <v>0</v>
      </c>
      <c r="FF1222" s="12">
        <v>47</v>
      </c>
      <c r="FG1222" s="12">
        <v>503</v>
      </c>
      <c r="FH1222" s="12">
        <v>60</v>
      </c>
      <c r="FI1222" s="12">
        <v>182</v>
      </c>
      <c r="FJ1222" s="12">
        <v>170</v>
      </c>
      <c r="FK1222" s="12">
        <v>156</v>
      </c>
      <c r="FL1222" s="12">
        <v>17</v>
      </c>
      <c r="FM1222" s="12">
        <v>19</v>
      </c>
      <c r="FN1222" s="12">
        <v>7</v>
      </c>
      <c r="FO1222" s="12">
        <v>36.799999999999997</v>
      </c>
      <c r="FP1222" s="12">
        <v>277</v>
      </c>
      <c r="FQ1222" s="12">
        <v>1478</v>
      </c>
      <c r="FR1222" s="12">
        <v>579</v>
      </c>
      <c r="FS1222" s="12">
        <v>13</v>
      </c>
      <c r="FT1222" s="12">
        <v>10</v>
      </c>
      <c r="FU1222" s="12">
        <v>2</v>
      </c>
      <c r="FV1222" s="12">
        <v>20</v>
      </c>
      <c r="FW1222" s="12">
        <v>13</v>
      </c>
      <c r="FX1222" s="12">
        <v>4</v>
      </c>
      <c r="FY1222" s="12">
        <v>0</v>
      </c>
      <c r="FZ1222" s="12">
        <v>21</v>
      </c>
      <c r="GA1222" s="12">
        <v>43</v>
      </c>
      <c r="GB1222" s="12">
        <v>14</v>
      </c>
      <c r="GC1222" s="12">
        <v>53.8</v>
      </c>
      <c r="GD1222">
        <v>6.2463768100000001</v>
      </c>
      <c r="GE1222">
        <v>0.46290800999999998</v>
      </c>
      <c r="GF1222">
        <v>0.42556569999999999</v>
      </c>
      <c r="GG1222" s="12">
        <f t="shared" si="490"/>
        <v>0.20157068062827224</v>
      </c>
      <c r="GH1222" s="12">
        <f t="shared" si="491"/>
        <v>0.3900523560209424</v>
      </c>
      <c r="GI1222">
        <v>0.77272726999999997</v>
      </c>
      <c r="GJ1222">
        <v>0.18181818</v>
      </c>
      <c r="GK1222">
        <v>4.5454550000000003E-2</v>
      </c>
      <c r="GL1222">
        <f t="shared" si="492"/>
        <v>0.36182902584493043</v>
      </c>
      <c r="GM1222">
        <f t="shared" si="493"/>
        <v>0.33797216699801191</v>
      </c>
      <c r="GN1222">
        <f t="shared" si="494"/>
        <v>0.31013916500994038</v>
      </c>
      <c r="GO1222">
        <f t="shared" si="495"/>
        <v>0.40909090909090912</v>
      </c>
      <c r="GP1222" s="12">
        <f t="shared" si="478"/>
        <v>0.45744680851063829</v>
      </c>
      <c r="GQ1222">
        <f t="shared" si="479"/>
        <v>1</v>
      </c>
      <c r="GR1222">
        <f t="shared" si="496"/>
        <v>36</v>
      </c>
      <c r="GS1222">
        <f t="shared" si="497"/>
        <v>12</v>
      </c>
      <c r="GT1222">
        <f t="shared" si="498"/>
        <v>0.33333333333333331</v>
      </c>
      <c r="GU1222">
        <f t="shared" si="499"/>
        <v>6.0212765957446805</v>
      </c>
    </row>
    <row r="1223" spans="1:203" x14ac:dyDescent="0.2">
      <c r="A1223">
        <v>2022</v>
      </c>
      <c r="B1223" s="2">
        <v>44835</v>
      </c>
      <c r="C1223" s="12" t="s">
        <v>1</v>
      </c>
      <c r="D1223" s="13" t="s">
        <v>2</v>
      </c>
      <c r="E1223" s="4">
        <f t="shared" si="475"/>
        <v>0.60000000000000009</v>
      </c>
      <c r="F1223" s="12">
        <v>2</v>
      </c>
      <c r="G1223" s="12">
        <v>1</v>
      </c>
      <c r="H1223" s="16" t="s">
        <v>13</v>
      </c>
      <c r="I1223" s="5" t="s">
        <v>18</v>
      </c>
      <c r="J1223" s="12">
        <v>9</v>
      </c>
      <c r="K1223" s="12">
        <v>4</v>
      </c>
      <c r="L1223" s="12">
        <v>44.4</v>
      </c>
      <c r="M1223" s="12">
        <v>0.22</v>
      </c>
      <c r="N1223" s="12">
        <v>0.5</v>
      </c>
      <c r="O1223" s="12">
        <v>16.7</v>
      </c>
      <c r="P1223" s="12">
        <v>1</v>
      </c>
      <c r="Q1223" s="12">
        <v>1.1000000000000001</v>
      </c>
      <c r="R1223" s="12">
        <v>1.1000000000000001</v>
      </c>
      <c r="S1223" s="12">
        <v>0.13</v>
      </c>
      <c r="T1223" s="18">
        <v>0.9</v>
      </c>
      <c r="U1223" s="12">
        <v>407</v>
      </c>
      <c r="V1223" s="12">
        <v>540</v>
      </c>
      <c r="W1223" s="12">
        <v>75.400000000000006</v>
      </c>
      <c r="X1223" s="12">
        <v>7612</v>
      </c>
      <c r="Y1223" s="12">
        <v>2607</v>
      </c>
      <c r="Z1223" s="12">
        <v>161</v>
      </c>
      <c r="AA1223" s="12">
        <v>193</v>
      </c>
      <c r="AB1223" s="12">
        <v>83.4</v>
      </c>
      <c r="AC1223" s="12">
        <v>180</v>
      </c>
      <c r="AD1223" s="12">
        <v>213</v>
      </c>
      <c r="AE1223" s="12">
        <v>84.5</v>
      </c>
      <c r="AF1223" s="12">
        <v>55</v>
      </c>
      <c r="AG1223" s="12">
        <v>100</v>
      </c>
      <c r="AH1223" s="12">
        <v>55</v>
      </c>
      <c r="AI1223" s="12">
        <v>1</v>
      </c>
      <c r="AJ1223" s="12">
        <v>0.5</v>
      </c>
      <c r="AK1223" s="12">
        <v>0.5</v>
      </c>
      <c r="AL1223" s="12">
        <v>5</v>
      </c>
      <c r="AM1223" s="12">
        <v>33</v>
      </c>
      <c r="AN1223" s="12">
        <v>4</v>
      </c>
      <c r="AO1223" s="12">
        <v>1</v>
      </c>
      <c r="AP1223" s="12">
        <v>37</v>
      </c>
      <c r="AQ1223" s="12">
        <v>1</v>
      </c>
      <c r="AR1223" s="12">
        <v>4</v>
      </c>
      <c r="AS1223" s="12">
        <v>19</v>
      </c>
      <c r="AT1223" s="12">
        <v>4</v>
      </c>
      <c r="AU1223" s="12">
        <v>11</v>
      </c>
      <c r="AV1223" s="12">
        <v>8</v>
      </c>
      <c r="AW1223" s="12">
        <v>0</v>
      </c>
      <c r="AX1223" s="12">
        <v>0</v>
      </c>
      <c r="AY1223" s="12">
        <v>1</v>
      </c>
      <c r="AZ1223" s="12">
        <v>1</v>
      </c>
      <c r="BA1223" s="12">
        <v>1</v>
      </c>
      <c r="BB1223" s="12">
        <v>12</v>
      </c>
      <c r="BC1223" s="12">
        <v>7</v>
      </c>
      <c r="BD1223" s="12">
        <v>6</v>
      </c>
      <c r="BE1223" s="12">
        <v>4</v>
      </c>
      <c r="BF1223" s="12">
        <v>2</v>
      </c>
      <c r="BG1223" s="12">
        <v>3</v>
      </c>
      <c r="BH1223" s="12">
        <v>5</v>
      </c>
      <c r="BI1223" s="12">
        <v>60</v>
      </c>
      <c r="BJ1223" s="12">
        <v>3</v>
      </c>
      <c r="BK1223" s="12">
        <v>23</v>
      </c>
      <c r="BL1223" s="12">
        <v>0</v>
      </c>
      <c r="BM1223" s="12">
        <v>68</v>
      </c>
      <c r="BN1223" s="12">
        <v>656</v>
      </c>
      <c r="BO1223" s="12">
        <v>59</v>
      </c>
      <c r="BP1223" s="12">
        <v>235</v>
      </c>
      <c r="BQ1223" s="12">
        <v>298</v>
      </c>
      <c r="BR1223" s="12">
        <v>128</v>
      </c>
      <c r="BS1223" s="12">
        <v>11</v>
      </c>
      <c r="BT1223" s="12">
        <v>21</v>
      </c>
      <c r="BU1223" s="12">
        <v>4</v>
      </c>
      <c r="BV1223" s="12">
        <v>19</v>
      </c>
      <c r="BW1223" s="12">
        <v>376</v>
      </c>
      <c r="BX1223" s="12">
        <v>1935</v>
      </c>
      <c r="BY1223" s="12">
        <v>877</v>
      </c>
      <c r="BZ1223" s="12">
        <v>13</v>
      </c>
      <c r="CA1223" s="12">
        <v>12</v>
      </c>
      <c r="CB1223" s="12">
        <v>2</v>
      </c>
      <c r="CC1223" s="12">
        <v>11</v>
      </c>
      <c r="CD1223" s="12">
        <v>11</v>
      </c>
      <c r="CE1223" s="12">
        <v>2</v>
      </c>
      <c r="CF1223" s="12">
        <v>0</v>
      </c>
      <c r="CG1223" s="12">
        <v>12</v>
      </c>
      <c r="CH1223" s="12">
        <v>48</v>
      </c>
      <c r="CI1223" s="12">
        <v>34</v>
      </c>
      <c r="CJ1223" s="12">
        <v>58.6</v>
      </c>
      <c r="CK1223">
        <v>5.0199999999999996</v>
      </c>
      <c r="CL1223">
        <v>0.56140000000000001</v>
      </c>
      <c r="CM1223">
        <v>0.34249000000000002</v>
      </c>
      <c r="CN1223" s="12">
        <f t="shared" si="476"/>
        <v>0.19444444444444445</v>
      </c>
      <c r="CO1223" s="12">
        <f t="shared" si="480"/>
        <v>0.3574074074074074</v>
      </c>
      <c r="CP1223">
        <v>0.5</v>
      </c>
      <c r="CQ1223">
        <v>0.33333000000000002</v>
      </c>
      <c r="CR1223">
        <v>0.16667000000000001</v>
      </c>
      <c r="CS1223" s="12">
        <f t="shared" si="481"/>
        <v>0.35823170731707316</v>
      </c>
      <c r="CT1223" s="12">
        <f t="shared" si="482"/>
        <v>0.45426829268292684</v>
      </c>
      <c r="CU1223" s="12">
        <f t="shared" si="483"/>
        <v>0.1951219512195122</v>
      </c>
      <c r="CV1223" s="12">
        <f t="shared" si="484"/>
        <v>0.58333333333333337</v>
      </c>
      <c r="CW1223" s="12">
        <f t="shared" si="477"/>
        <v>0.52747252747252749</v>
      </c>
      <c r="CX1223" s="12">
        <f t="shared" si="485"/>
        <v>0.55555555555555558</v>
      </c>
      <c r="CY1223" s="12">
        <f t="shared" si="486"/>
        <v>45</v>
      </c>
      <c r="CZ1223" s="12">
        <f t="shared" si="487"/>
        <v>6</v>
      </c>
      <c r="DA1223" s="12">
        <f t="shared" si="488"/>
        <v>0.13333333333333333</v>
      </c>
      <c r="DB1223" s="12">
        <f t="shared" si="489"/>
        <v>5.9852941176470589</v>
      </c>
      <c r="DC1223" s="12">
        <v>10</v>
      </c>
      <c r="DD1223" s="12">
        <v>3</v>
      </c>
      <c r="DE1223" s="12">
        <v>30</v>
      </c>
      <c r="DF1223" s="12">
        <v>0.1</v>
      </c>
      <c r="DG1223" s="12">
        <v>0.33</v>
      </c>
      <c r="DH1223" s="12">
        <v>22.4</v>
      </c>
      <c r="DI1223" s="12">
        <v>1</v>
      </c>
      <c r="DJ1223" s="12">
        <v>0.5</v>
      </c>
      <c r="DK1223" s="12">
        <v>0.5</v>
      </c>
      <c r="DL1223" s="12">
        <v>0.05</v>
      </c>
      <c r="DM1223" s="18">
        <v>0.5</v>
      </c>
      <c r="DN1223" s="12">
        <v>125</v>
      </c>
      <c r="DO1223" s="12">
        <v>251</v>
      </c>
      <c r="DP1223" s="12">
        <v>49.8</v>
      </c>
      <c r="DQ1223" s="12">
        <v>2288</v>
      </c>
      <c r="DR1223" s="12">
        <v>1351</v>
      </c>
      <c r="DS1223" s="12">
        <v>61</v>
      </c>
      <c r="DT1223" s="12">
        <v>81</v>
      </c>
      <c r="DU1223" s="12">
        <v>75.3</v>
      </c>
      <c r="DV1223" s="12">
        <v>44</v>
      </c>
      <c r="DW1223" s="12">
        <v>88</v>
      </c>
      <c r="DX1223" s="12">
        <v>50</v>
      </c>
      <c r="DY1223" s="12">
        <v>16</v>
      </c>
      <c r="DZ1223" s="12">
        <v>57</v>
      </c>
      <c r="EA1223" s="12">
        <v>28.1</v>
      </c>
      <c r="EB1223" s="12">
        <v>0</v>
      </c>
      <c r="EC1223" s="12">
        <v>0.3</v>
      </c>
      <c r="ED1223" s="12">
        <v>0.6</v>
      </c>
      <c r="EE1223" s="12">
        <v>5</v>
      </c>
      <c r="EF1223" s="12">
        <v>9</v>
      </c>
      <c r="EG1223" s="12">
        <v>1</v>
      </c>
      <c r="EH1223" s="12">
        <v>0</v>
      </c>
      <c r="EI1223" s="12">
        <v>20</v>
      </c>
      <c r="EJ1223" s="12">
        <v>1</v>
      </c>
      <c r="EK1223" s="12">
        <v>0</v>
      </c>
      <c r="EL1223" s="12">
        <v>12</v>
      </c>
      <c r="EM1223" s="12">
        <v>4</v>
      </c>
      <c r="EN1223" s="12">
        <v>17</v>
      </c>
      <c r="EO1223" s="12">
        <v>10</v>
      </c>
      <c r="EP1223" s="12">
        <v>4</v>
      </c>
      <c r="EQ1223" s="12">
        <v>0</v>
      </c>
      <c r="ER1223" s="12">
        <v>0</v>
      </c>
      <c r="ES1223" s="12">
        <v>2</v>
      </c>
      <c r="ET1223" s="12">
        <v>1</v>
      </c>
      <c r="EU1223" s="12">
        <v>24</v>
      </c>
      <c r="EV1223" s="12">
        <v>13</v>
      </c>
      <c r="EW1223" s="12">
        <v>11</v>
      </c>
      <c r="EX1223" s="12">
        <v>8</v>
      </c>
      <c r="EY1223" s="12">
        <v>5</v>
      </c>
      <c r="EZ1223" s="12">
        <v>13</v>
      </c>
      <c r="FA1223" s="12">
        <v>17</v>
      </c>
      <c r="FB1223" s="12">
        <v>76.5</v>
      </c>
      <c r="FC1223" s="12">
        <v>14</v>
      </c>
      <c r="FD1223" s="12">
        <v>11</v>
      </c>
      <c r="FE1223" s="12">
        <v>0</v>
      </c>
      <c r="FF1223" s="12">
        <v>32</v>
      </c>
      <c r="FG1223" s="12">
        <v>370</v>
      </c>
      <c r="FH1223" s="12">
        <v>37</v>
      </c>
      <c r="FI1223" s="12">
        <v>120</v>
      </c>
      <c r="FJ1223" s="12">
        <v>157</v>
      </c>
      <c r="FK1223" s="12">
        <v>100</v>
      </c>
      <c r="FL1223" s="12">
        <v>9</v>
      </c>
      <c r="FM1223" s="12">
        <v>9</v>
      </c>
      <c r="FN1223" s="12">
        <v>2</v>
      </c>
      <c r="FO1223" s="12">
        <v>22.2</v>
      </c>
      <c r="FP1223" s="12">
        <v>151</v>
      </c>
      <c r="FQ1223" s="12">
        <v>755</v>
      </c>
      <c r="FR1223" s="12">
        <v>287</v>
      </c>
      <c r="FS1223" s="12">
        <v>4</v>
      </c>
      <c r="FT1223" s="12">
        <v>6</v>
      </c>
      <c r="FU1223" s="12">
        <v>0</v>
      </c>
      <c r="FV1223" s="12">
        <v>14</v>
      </c>
      <c r="FW1223" s="12">
        <v>9</v>
      </c>
      <c r="FX1223" s="12">
        <v>2</v>
      </c>
      <c r="FY1223" s="12">
        <v>0</v>
      </c>
      <c r="FZ1223" s="12">
        <v>22</v>
      </c>
      <c r="GA1223" s="12">
        <v>43</v>
      </c>
      <c r="GB1223" s="12">
        <v>24</v>
      </c>
      <c r="GC1223" s="12">
        <v>41.4</v>
      </c>
      <c r="GD1223">
        <v>7.6056337999999997</v>
      </c>
      <c r="GE1223">
        <v>0.43859649000000001</v>
      </c>
      <c r="GF1223">
        <v>0.59047203000000004</v>
      </c>
      <c r="GG1223" s="12">
        <f t="shared" si="490"/>
        <v>0.23107569721115537</v>
      </c>
      <c r="GH1223" s="12">
        <f t="shared" si="491"/>
        <v>0.32270916334661354</v>
      </c>
      <c r="GI1223">
        <v>0.45833332999999998</v>
      </c>
      <c r="GJ1223">
        <v>0.33333332999999998</v>
      </c>
      <c r="GK1223">
        <v>0.20833333000000001</v>
      </c>
      <c r="GL1223">
        <f t="shared" si="492"/>
        <v>0.32432432432432434</v>
      </c>
      <c r="GM1223">
        <f t="shared" si="493"/>
        <v>0.42432432432432432</v>
      </c>
      <c r="GN1223">
        <f t="shared" si="494"/>
        <v>0.27027027027027029</v>
      </c>
      <c r="GO1223">
        <f t="shared" si="495"/>
        <v>0.54166666666666663</v>
      </c>
      <c r="GP1223" s="12">
        <f t="shared" si="478"/>
        <v>0.47252747252747251</v>
      </c>
      <c r="GQ1223">
        <f t="shared" si="479"/>
        <v>0.5</v>
      </c>
      <c r="GR1223">
        <f t="shared" si="496"/>
        <v>15</v>
      </c>
      <c r="GS1223">
        <f t="shared" si="497"/>
        <v>1</v>
      </c>
      <c r="GT1223">
        <f t="shared" si="498"/>
        <v>6.6666666666666666E-2</v>
      </c>
      <c r="GU1223">
        <f t="shared" si="499"/>
        <v>3.90625</v>
      </c>
    </row>
    <row r="1224" spans="1:203" x14ac:dyDescent="0.2">
      <c r="A1224">
        <v>2022</v>
      </c>
      <c r="B1224" s="2">
        <v>44839</v>
      </c>
      <c r="C1224" s="12" t="s">
        <v>5</v>
      </c>
      <c r="D1224" s="15" t="s">
        <v>20</v>
      </c>
      <c r="E1224" s="4">
        <f t="shared" si="475"/>
        <v>-1.2</v>
      </c>
      <c r="F1224" s="12">
        <v>2</v>
      </c>
      <c r="G1224" s="12">
        <v>2</v>
      </c>
      <c r="H1224" s="16" t="s">
        <v>13</v>
      </c>
      <c r="I1224" s="5" t="s">
        <v>25</v>
      </c>
      <c r="J1224" s="12">
        <v>17</v>
      </c>
      <c r="K1224" s="12">
        <v>8</v>
      </c>
      <c r="L1224" s="12">
        <v>47.1</v>
      </c>
      <c r="M1224" s="12">
        <v>0.12</v>
      </c>
      <c r="N1224" s="12">
        <v>0.25</v>
      </c>
      <c r="O1224" s="12">
        <v>20.5</v>
      </c>
      <c r="P1224" s="12">
        <v>2</v>
      </c>
      <c r="Q1224" s="12">
        <v>1.2</v>
      </c>
      <c r="R1224" s="12">
        <v>1.2</v>
      </c>
      <c r="S1224" s="12">
        <v>7.0000000000000007E-2</v>
      </c>
      <c r="T1224" s="18">
        <v>0.8</v>
      </c>
      <c r="U1224" s="12">
        <v>351</v>
      </c>
      <c r="V1224" s="12">
        <v>452</v>
      </c>
      <c r="W1224" s="12">
        <v>77.7</v>
      </c>
      <c r="X1224" s="12">
        <v>6816</v>
      </c>
      <c r="Y1224" s="12">
        <v>2587</v>
      </c>
      <c r="Z1224" s="12">
        <v>155</v>
      </c>
      <c r="AA1224" s="12">
        <v>178</v>
      </c>
      <c r="AB1224" s="12">
        <v>87.1</v>
      </c>
      <c r="AC1224" s="12">
        <v>141</v>
      </c>
      <c r="AD1224" s="12">
        <v>174</v>
      </c>
      <c r="AE1224" s="12">
        <v>81</v>
      </c>
      <c r="AF1224" s="12">
        <v>50</v>
      </c>
      <c r="AG1224" s="12">
        <v>83</v>
      </c>
      <c r="AH1224" s="12">
        <v>60.2</v>
      </c>
      <c r="AI1224" s="12">
        <v>1</v>
      </c>
      <c r="AJ1224" s="12">
        <v>1</v>
      </c>
      <c r="AK1224" s="12">
        <v>1</v>
      </c>
      <c r="AL1224" s="12">
        <v>13</v>
      </c>
      <c r="AM1224" s="12">
        <v>26</v>
      </c>
      <c r="AN1224" s="12">
        <v>8</v>
      </c>
      <c r="AO1224" s="12">
        <v>3</v>
      </c>
      <c r="AP1224" s="12">
        <v>28</v>
      </c>
      <c r="AQ1224" s="12">
        <v>1</v>
      </c>
      <c r="AR1224" s="12">
        <v>5</v>
      </c>
      <c r="AS1224" s="12">
        <v>11</v>
      </c>
      <c r="AT1224" s="12">
        <v>2</v>
      </c>
      <c r="AU1224" s="12">
        <v>31</v>
      </c>
      <c r="AV1224" s="12">
        <v>22</v>
      </c>
      <c r="AW1224" s="12">
        <v>2</v>
      </c>
      <c r="AX1224" s="12">
        <v>3</v>
      </c>
      <c r="AY1224" s="12">
        <v>1</v>
      </c>
      <c r="AZ1224" s="12">
        <v>3</v>
      </c>
      <c r="BA1224" s="12">
        <v>0</v>
      </c>
      <c r="BB1224" s="12">
        <v>19</v>
      </c>
      <c r="BC1224" s="12">
        <v>7</v>
      </c>
      <c r="BD1224" s="12">
        <v>11</v>
      </c>
      <c r="BE1224" s="12">
        <v>5</v>
      </c>
      <c r="BF1224" s="12">
        <v>3</v>
      </c>
      <c r="BG1224" s="12">
        <v>6</v>
      </c>
      <c r="BH1224" s="12">
        <v>15</v>
      </c>
      <c r="BI1224" s="12">
        <v>40</v>
      </c>
      <c r="BJ1224" s="12">
        <v>10</v>
      </c>
      <c r="BK1224" s="12">
        <v>24</v>
      </c>
      <c r="BL1224" s="12">
        <v>0</v>
      </c>
      <c r="BM1224" s="12">
        <v>48</v>
      </c>
      <c r="BN1224" s="12">
        <v>576</v>
      </c>
      <c r="BO1224" s="12">
        <v>84</v>
      </c>
      <c r="BP1224" s="12">
        <v>201</v>
      </c>
      <c r="BQ1224" s="12">
        <v>211</v>
      </c>
      <c r="BR1224" s="12">
        <v>170</v>
      </c>
      <c r="BS1224" s="12">
        <v>29</v>
      </c>
      <c r="BT1224" s="12">
        <v>17</v>
      </c>
      <c r="BU1224" s="12">
        <v>6</v>
      </c>
      <c r="BV1224" s="12">
        <v>35.299999999999997</v>
      </c>
      <c r="BW1224" s="12">
        <v>353</v>
      </c>
      <c r="BX1224" s="12">
        <v>1674</v>
      </c>
      <c r="BY1224" s="12">
        <v>799</v>
      </c>
      <c r="BZ1224" s="12">
        <v>17</v>
      </c>
      <c r="CA1224" s="12">
        <v>17</v>
      </c>
      <c r="CB1224" s="12">
        <v>7</v>
      </c>
      <c r="CC1224" s="12">
        <v>19</v>
      </c>
      <c r="CD1224" s="12">
        <v>11</v>
      </c>
      <c r="CE1224" s="12">
        <v>4</v>
      </c>
      <c r="CF1224" s="12">
        <v>0</v>
      </c>
      <c r="CG1224" s="12">
        <v>9</v>
      </c>
      <c r="CH1224" s="12">
        <v>62</v>
      </c>
      <c r="CI1224" s="12">
        <v>16</v>
      </c>
      <c r="CJ1224" s="12">
        <v>61.5</v>
      </c>
      <c r="CK1224">
        <v>7.8709699999999998</v>
      </c>
      <c r="CL1224">
        <v>0.4607</v>
      </c>
      <c r="CM1224">
        <v>0.37955</v>
      </c>
      <c r="CN1224" s="12">
        <f t="shared" si="476"/>
        <v>0.19690265486725664</v>
      </c>
      <c r="CO1224" s="12">
        <f t="shared" si="480"/>
        <v>0.39380530973451328</v>
      </c>
      <c r="CP1224">
        <v>0.57894999999999996</v>
      </c>
      <c r="CQ1224">
        <v>0.26316000000000001</v>
      </c>
      <c r="CR1224">
        <v>0.15789</v>
      </c>
      <c r="CS1224" s="12">
        <f t="shared" si="481"/>
        <v>0.34895833333333331</v>
      </c>
      <c r="CT1224" s="12">
        <f t="shared" si="482"/>
        <v>0.36631944444444442</v>
      </c>
      <c r="CU1224" s="12">
        <f t="shared" si="483"/>
        <v>0.2951388888888889</v>
      </c>
      <c r="CV1224" s="12">
        <f t="shared" si="484"/>
        <v>0.36842105263157893</v>
      </c>
      <c r="CW1224" s="12">
        <f t="shared" si="477"/>
        <v>0.52542372881355937</v>
      </c>
      <c r="CX1224" s="12">
        <f t="shared" si="485"/>
        <v>0.76470588235294112</v>
      </c>
      <c r="CY1224" s="12">
        <f t="shared" si="486"/>
        <v>43</v>
      </c>
      <c r="CZ1224" s="12">
        <f t="shared" si="487"/>
        <v>15</v>
      </c>
      <c r="DA1224" s="12">
        <f t="shared" si="488"/>
        <v>0.34883720930232559</v>
      </c>
      <c r="DB1224" s="12">
        <f t="shared" si="489"/>
        <v>7.3125</v>
      </c>
      <c r="DC1224" s="12">
        <v>15</v>
      </c>
      <c r="DD1224" s="12">
        <v>7</v>
      </c>
      <c r="DE1224" s="12">
        <v>46.7</v>
      </c>
      <c r="DF1224" s="12">
        <v>0.13</v>
      </c>
      <c r="DG1224" s="12">
        <v>0.28999999999999998</v>
      </c>
      <c r="DH1224" s="12">
        <v>15.2</v>
      </c>
      <c r="DI1224" s="12">
        <v>0</v>
      </c>
      <c r="DJ1224" s="12">
        <v>2.4</v>
      </c>
      <c r="DK1224" s="12">
        <v>2.4</v>
      </c>
      <c r="DL1224" s="12">
        <v>0.16</v>
      </c>
      <c r="DM1224" s="17">
        <v>-0.4</v>
      </c>
      <c r="DN1224" s="12">
        <v>385</v>
      </c>
      <c r="DO1224" s="12">
        <v>488</v>
      </c>
      <c r="DP1224" s="12">
        <v>78.900000000000006</v>
      </c>
      <c r="DQ1224" s="12">
        <v>7428</v>
      </c>
      <c r="DR1224" s="12">
        <v>3153</v>
      </c>
      <c r="DS1224" s="12">
        <v>148</v>
      </c>
      <c r="DT1224" s="12">
        <v>166</v>
      </c>
      <c r="DU1224" s="12">
        <v>89.2</v>
      </c>
      <c r="DV1224" s="12">
        <v>181</v>
      </c>
      <c r="DW1224" s="12">
        <v>212</v>
      </c>
      <c r="DX1224" s="12">
        <v>85.4</v>
      </c>
      <c r="DY1224" s="12">
        <v>48</v>
      </c>
      <c r="DZ1224" s="12">
        <v>82</v>
      </c>
      <c r="EA1224" s="12">
        <v>58.5</v>
      </c>
      <c r="EB1224" s="12">
        <v>2</v>
      </c>
      <c r="EC1224" s="12">
        <v>2.1</v>
      </c>
      <c r="ED1224" s="12">
        <v>2.6</v>
      </c>
      <c r="EE1224" s="12">
        <v>13</v>
      </c>
      <c r="EF1224" s="12">
        <v>43</v>
      </c>
      <c r="EG1224" s="12">
        <v>15</v>
      </c>
      <c r="EH1224" s="12">
        <v>5</v>
      </c>
      <c r="EI1224" s="12">
        <v>52</v>
      </c>
      <c r="EJ1224" s="12">
        <v>0</v>
      </c>
      <c r="EK1224" s="12">
        <v>1</v>
      </c>
      <c r="EL1224" s="12">
        <v>30</v>
      </c>
      <c r="EM1224" s="12">
        <v>5</v>
      </c>
      <c r="EN1224" s="12">
        <v>26</v>
      </c>
      <c r="EO1224" s="12">
        <v>19</v>
      </c>
      <c r="EP1224" s="12">
        <v>1</v>
      </c>
      <c r="EQ1224" s="12">
        <v>2</v>
      </c>
      <c r="ER1224" s="12">
        <v>3</v>
      </c>
      <c r="ES1224" s="12">
        <v>1</v>
      </c>
      <c r="ET1224" s="12">
        <v>0</v>
      </c>
      <c r="EU1224" s="12">
        <v>19</v>
      </c>
      <c r="EV1224" s="12">
        <v>10</v>
      </c>
      <c r="EW1224" s="12">
        <v>10</v>
      </c>
      <c r="EX1224" s="12">
        <v>5</v>
      </c>
      <c r="EY1224" s="12">
        <v>4</v>
      </c>
      <c r="EZ1224" s="12">
        <v>8</v>
      </c>
      <c r="FA1224" s="12">
        <v>14</v>
      </c>
      <c r="FB1224" s="12">
        <v>57.1</v>
      </c>
      <c r="FC1224" s="12">
        <v>9</v>
      </c>
      <c r="FD1224" s="12">
        <v>16</v>
      </c>
      <c r="FE1224" s="12">
        <v>0</v>
      </c>
      <c r="FF1224" s="12">
        <v>52</v>
      </c>
      <c r="FG1224" s="12">
        <v>618</v>
      </c>
      <c r="FH1224" s="12">
        <v>64</v>
      </c>
      <c r="FI1224" s="12">
        <v>205</v>
      </c>
      <c r="FJ1224" s="12">
        <v>223</v>
      </c>
      <c r="FK1224" s="12">
        <v>199</v>
      </c>
      <c r="FL1224" s="12">
        <v>34</v>
      </c>
      <c r="FM1224" s="12">
        <v>18</v>
      </c>
      <c r="FN1224" s="12">
        <v>9</v>
      </c>
      <c r="FO1224" s="12">
        <v>50</v>
      </c>
      <c r="FP1224" s="12">
        <v>278</v>
      </c>
      <c r="FQ1224" s="12">
        <v>1415</v>
      </c>
      <c r="FR1224" s="12">
        <v>724</v>
      </c>
      <c r="FS1224" s="12">
        <v>19</v>
      </c>
      <c r="FT1224" s="12">
        <v>13</v>
      </c>
      <c r="FU1224" s="12">
        <v>5</v>
      </c>
      <c r="FV1224" s="12">
        <v>20</v>
      </c>
      <c r="FW1224" s="12">
        <v>13</v>
      </c>
      <c r="FX1224" s="12">
        <v>1</v>
      </c>
      <c r="FY1224" s="12">
        <v>0</v>
      </c>
      <c r="FZ1224" s="12">
        <v>12</v>
      </c>
      <c r="GA1224" s="12">
        <v>56</v>
      </c>
      <c r="GB1224" s="12">
        <v>10</v>
      </c>
      <c r="GC1224" s="12">
        <v>38.5</v>
      </c>
      <c r="GD1224">
        <v>8.0714285700000001</v>
      </c>
      <c r="GE1224">
        <v>0.53929539000000004</v>
      </c>
      <c r="GF1224">
        <v>0.42447496000000001</v>
      </c>
      <c r="GG1224" s="12">
        <f t="shared" si="490"/>
        <v>0.17008196721311475</v>
      </c>
      <c r="GH1224" s="12">
        <f t="shared" si="491"/>
        <v>0.3401639344262295</v>
      </c>
      <c r="GI1224">
        <v>0.52631578999999995</v>
      </c>
      <c r="GJ1224">
        <v>0.26315789000000001</v>
      </c>
      <c r="GK1224">
        <v>0.21052631999999999</v>
      </c>
      <c r="GL1224">
        <f t="shared" si="492"/>
        <v>0.33171521035598706</v>
      </c>
      <c r="GM1224">
        <f t="shared" si="493"/>
        <v>0.36084142394822005</v>
      </c>
      <c r="GN1224">
        <f t="shared" si="494"/>
        <v>0.32200647249190939</v>
      </c>
      <c r="GO1224">
        <f t="shared" si="495"/>
        <v>0.52631578947368418</v>
      </c>
      <c r="GP1224" s="12">
        <f t="shared" si="478"/>
        <v>0.47457627118644069</v>
      </c>
      <c r="GQ1224">
        <f t="shared" si="479"/>
        <v>0.8666666666666667</v>
      </c>
      <c r="GR1224">
        <f t="shared" si="496"/>
        <v>56</v>
      </c>
      <c r="GS1224">
        <f t="shared" si="497"/>
        <v>20</v>
      </c>
      <c r="GT1224">
        <f t="shared" si="498"/>
        <v>0.35714285714285715</v>
      </c>
      <c r="GU1224">
        <f t="shared" si="499"/>
        <v>7.4038461538461542</v>
      </c>
    </row>
    <row r="1225" spans="1:203" x14ac:dyDescent="0.2">
      <c r="A1225">
        <v>2022</v>
      </c>
      <c r="B1225" s="2">
        <v>44843</v>
      </c>
      <c r="C1225" s="12" t="s">
        <v>5</v>
      </c>
      <c r="D1225" s="14" t="s">
        <v>6</v>
      </c>
      <c r="E1225" s="4">
        <f t="shared" si="475"/>
        <v>-0.20000000000000007</v>
      </c>
      <c r="F1225" s="12">
        <v>1</v>
      </c>
      <c r="G1225" s="12">
        <v>2</v>
      </c>
      <c r="H1225" s="16" t="s">
        <v>13</v>
      </c>
      <c r="I1225" s="5" t="s">
        <v>17</v>
      </c>
      <c r="J1225" s="12">
        <v>13</v>
      </c>
      <c r="K1225" s="12">
        <v>6</v>
      </c>
      <c r="L1225" s="12">
        <v>46.2</v>
      </c>
      <c r="M1225" s="12">
        <v>0.08</v>
      </c>
      <c r="N1225" s="12">
        <v>0.17</v>
      </c>
      <c r="O1225" s="12">
        <v>19.7</v>
      </c>
      <c r="P1225" s="12">
        <v>1</v>
      </c>
      <c r="Q1225" s="12">
        <v>0.9</v>
      </c>
      <c r="R1225" s="12">
        <v>0.9</v>
      </c>
      <c r="S1225" s="12">
        <v>7.0000000000000007E-2</v>
      </c>
      <c r="T1225" s="18">
        <v>0.1</v>
      </c>
      <c r="U1225" s="12">
        <v>429</v>
      </c>
      <c r="V1225" s="12">
        <v>488</v>
      </c>
      <c r="W1225" s="12">
        <v>87.9</v>
      </c>
      <c r="X1225" s="12">
        <v>7845</v>
      </c>
      <c r="Y1225" s="12">
        <v>2752</v>
      </c>
      <c r="Z1225" s="12">
        <v>192</v>
      </c>
      <c r="AA1225" s="12">
        <v>207</v>
      </c>
      <c r="AB1225" s="12">
        <v>92.8</v>
      </c>
      <c r="AC1225" s="12">
        <v>195</v>
      </c>
      <c r="AD1225" s="12">
        <v>214</v>
      </c>
      <c r="AE1225" s="12">
        <v>91.1</v>
      </c>
      <c r="AF1225" s="12">
        <v>39</v>
      </c>
      <c r="AG1225" s="12">
        <v>59</v>
      </c>
      <c r="AH1225" s="12">
        <v>66.099999999999994</v>
      </c>
      <c r="AI1225" s="12">
        <v>1</v>
      </c>
      <c r="AJ1225" s="12">
        <v>0.8</v>
      </c>
      <c r="AK1225" s="12">
        <v>0.9</v>
      </c>
      <c r="AL1225" s="12">
        <v>11</v>
      </c>
      <c r="AM1225" s="12">
        <v>38</v>
      </c>
      <c r="AN1225" s="12">
        <v>7</v>
      </c>
      <c r="AO1225" s="12">
        <v>2</v>
      </c>
      <c r="AP1225" s="12">
        <v>45</v>
      </c>
      <c r="AQ1225" s="12">
        <v>2</v>
      </c>
      <c r="AR1225" s="12">
        <v>5</v>
      </c>
      <c r="AS1225" s="12">
        <v>12</v>
      </c>
      <c r="AT1225" s="12">
        <v>7</v>
      </c>
      <c r="AU1225" s="12">
        <v>26</v>
      </c>
      <c r="AV1225" s="12">
        <v>20</v>
      </c>
      <c r="AW1225" s="12">
        <v>2</v>
      </c>
      <c r="AX1225" s="12">
        <v>2</v>
      </c>
      <c r="AY1225" s="12">
        <v>0</v>
      </c>
      <c r="AZ1225" s="12">
        <v>1</v>
      </c>
      <c r="BA1225" s="12">
        <v>1</v>
      </c>
      <c r="BB1225" s="12">
        <v>11</v>
      </c>
      <c r="BC1225" s="12">
        <v>9</v>
      </c>
      <c r="BD1225" s="12">
        <v>6</v>
      </c>
      <c r="BE1225" s="12">
        <v>4</v>
      </c>
      <c r="BF1225" s="12">
        <v>1</v>
      </c>
      <c r="BG1225" s="12">
        <v>5</v>
      </c>
      <c r="BH1225" s="12">
        <v>6</v>
      </c>
      <c r="BI1225" s="12">
        <v>83.3</v>
      </c>
      <c r="BJ1225" s="12">
        <v>9</v>
      </c>
      <c r="BK1225" s="12">
        <v>12</v>
      </c>
      <c r="BL1225" s="12">
        <v>0</v>
      </c>
      <c r="BM1225" s="12">
        <v>54</v>
      </c>
      <c r="BN1225" s="12">
        <v>568</v>
      </c>
      <c r="BO1225" s="12">
        <v>45</v>
      </c>
      <c r="BP1225" s="12">
        <v>136</v>
      </c>
      <c r="BQ1225" s="12">
        <v>277</v>
      </c>
      <c r="BR1225" s="12">
        <v>163</v>
      </c>
      <c r="BS1225" s="12">
        <v>13</v>
      </c>
      <c r="BT1225" s="12">
        <v>22</v>
      </c>
      <c r="BU1225" s="12">
        <v>9</v>
      </c>
      <c r="BV1225" s="12">
        <v>40.9</v>
      </c>
      <c r="BW1225" s="12">
        <v>391</v>
      </c>
      <c r="BX1225" s="12">
        <v>2052</v>
      </c>
      <c r="BY1225" s="12">
        <v>918</v>
      </c>
      <c r="BZ1225" s="12">
        <v>18</v>
      </c>
      <c r="CA1225" s="12">
        <v>20</v>
      </c>
      <c r="CB1225" s="12">
        <v>5</v>
      </c>
      <c r="CC1225" s="12">
        <v>7</v>
      </c>
      <c r="CD1225" s="12">
        <v>4</v>
      </c>
      <c r="CE1225" s="12">
        <v>3</v>
      </c>
      <c r="CF1225" s="12">
        <v>0</v>
      </c>
      <c r="CG1225" s="12">
        <v>13</v>
      </c>
      <c r="CH1225" s="12">
        <v>50</v>
      </c>
      <c r="CI1225" s="12">
        <v>8</v>
      </c>
      <c r="CJ1225" s="12">
        <v>53.3</v>
      </c>
      <c r="CK1225">
        <v>9.1999999999999993</v>
      </c>
      <c r="CL1225">
        <v>0.59706999999999999</v>
      </c>
      <c r="CM1225">
        <v>0.3508</v>
      </c>
      <c r="CN1225" s="12">
        <f t="shared" si="476"/>
        <v>0.13524590163934427</v>
      </c>
      <c r="CO1225" s="12">
        <f t="shared" si="480"/>
        <v>0.42418032786885246</v>
      </c>
      <c r="CP1225">
        <v>0.54544999999999999</v>
      </c>
      <c r="CQ1225">
        <v>0.36364000000000002</v>
      </c>
      <c r="CR1225">
        <v>9.0910000000000005E-2</v>
      </c>
      <c r="CS1225" s="12">
        <f t="shared" si="481"/>
        <v>0.23943661971830985</v>
      </c>
      <c r="CT1225" s="12">
        <f t="shared" si="482"/>
        <v>0.48767605633802819</v>
      </c>
      <c r="CU1225" s="12">
        <f t="shared" si="483"/>
        <v>0.2869718309859155</v>
      </c>
      <c r="CV1225" s="12">
        <f t="shared" si="484"/>
        <v>0.81818181818181823</v>
      </c>
      <c r="CW1225" s="12">
        <f t="shared" si="477"/>
        <v>0.54347826086956519</v>
      </c>
      <c r="CX1225" s="12">
        <f t="shared" si="485"/>
        <v>0.84615384615384615</v>
      </c>
      <c r="CY1225" s="12">
        <f t="shared" si="486"/>
        <v>58</v>
      </c>
      <c r="CZ1225" s="12">
        <f t="shared" si="487"/>
        <v>12</v>
      </c>
      <c r="DA1225" s="12">
        <f t="shared" si="488"/>
        <v>0.20689655172413793</v>
      </c>
      <c r="DB1225" s="12">
        <f t="shared" si="489"/>
        <v>7.9444444444444446</v>
      </c>
      <c r="DC1225" s="12">
        <v>7</v>
      </c>
      <c r="DD1225" s="12">
        <v>3</v>
      </c>
      <c r="DE1225" s="12">
        <v>42.9</v>
      </c>
      <c r="DF1225" s="12">
        <v>0.14000000000000001</v>
      </c>
      <c r="DG1225" s="12">
        <v>0.33</v>
      </c>
      <c r="DH1225" s="12">
        <v>20.3</v>
      </c>
      <c r="DI1225" s="12">
        <v>0</v>
      </c>
      <c r="DJ1225" s="12">
        <v>1.1000000000000001</v>
      </c>
      <c r="DK1225" s="12">
        <v>0.4</v>
      </c>
      <c r="DL1225" s="12">
        <v>0.06</v>
      </c>
      <c r="DM1225" s="18">
        <v>0.9</v>
      </c>
      <c r="DN1225" s="12">
        <v>351</v>
      </c>
      <c r="DO1225" s="12">
        <v>414</v>
      </c>
      <c r="DP1225" s="12">
        <v>84.8</v>
      </c>
      <c r="DQ1225" s="12">
        <v>6016</v>
      </c>
      <c r="DR1225" s="12">
        <v>2206</v>
      </c>
      <c r="DS1225" s="12">
        <v>167</v>
      </c>
      <c r="DT1225" s="12">
        <v>187</v>
      </c>
      <c r="DU1225" s="12">
        <v>89.3</v>
      </c>
      <c r="DV1225" s="12">
        <v>150</v>
      </c>
      <c r="DW1225" s="12">
        <v>169</v>
      </c>
      <c r="DX1225" s="12">
        <v>88.8</v>
      </c>
      <c r="DY1225" s="12">
        <v>29</v>
      </c>
      <c r="DZ1225" s="12">
        <v>45</v>
      </c>
      <c r="EA1225" s="12">
        <v>64.400000000000006</v>
      </c>
      <c r="EB1225" s="12">
        <v>1</v>
      </c>
      <c r="EC1225" s="12">
        <v>0.4</v>
      </c>
      <c r="ED1225" s="12">
        <v>0.6</v>
      </c>
      <c r="EE1225" s="12">
        <v>7</v>
      </c>
      <c r="EF1225" s="12">
        <v>29</v>
      </c>
      <c r="EG1225" s="12">
        <v>5</v>
      </c>
      <c r="EH1225" s="12">
        <v>2</v>
      </c>
      <c r="EI1225" s="12">
        <v>35</v>
      </c>
      <c r="EJ1225" s="12">
        <v>0</v>
      </c>
      <c r="EK1225" s="12">
        <v>0</v>
      </c>
      <c r="EL1225" s="12">
        <v>10</v>
      </c>
      <c r="EM1225" s="12">
        <v>3</v>
      </c>
      <c r="EN1225" s="12">
        <v>13</v>
      </c>
      <c r="EO1225" s="12">
        <v>9</v>
      </c>
      <c r="EP1225" s="12">
        <v>3</v>
      </c>
      <c r="EQ1225" s="12">
        <v>0</v>
      </c>
      <c r="ER1225" s="12">
        <v>1</v>
      </c>
      <c r="ES1225" s="12">
        <v>0</v>
      </c>
      <c r="ET1225" s="12">
        <v>0</v>
      </c>
      <c r="EU1225" s="12">
        <v>16</v>
      </c>
      <c r="EV1225" s="12">
        <v>11</v>
      </c>
      <c r="EW1225" s="12">
        <v>13</v>
      </c>
      <c r="EX1225" s="12">
        <v>3</v>
      </c>
      <c r="EY1225" s="12">
        <v>0</v>
      </c>
      <c r="EZ1225" s="12">
        <v>12</v>
      </c>
      <c r="FA1225" s="12">
        <v>21</v>
      </c>
      <c r="FB1225" s="12">
        <v>57.1</v>
      </c>
      <c r="FC1225" s="12">
        <v>4</v>
      </c>
      <c r="FD1225" s="12">
        <v>9</v>
      </c>
      <c r="FE1225" s="12">
        <v>0</v>
      </c>
      <c r="FF1225" s="12">
        <v>46</v>
      </c>
      <c r="FG1225" s="12">
        <v>491</v>
      </c>
      <c r="FH1225" s="12">
        <v>42</v>
      </c>
      <c r="FI1225" s="12">
        <v>150</v>
      </c>
      <c r="FJ1225" s="12">
        <v>235</v>
      </c>
      <c r="FK1225" s="12">
        <v>110</v>
      </c>
      <c r="FL1225" s="12">
        <v>15</v>
      </c>
      <c r="FM1225" s="12">
        <v>7</v>
      </c>
      <c r="FN1225" s="12">
        <v>1</v>
      </c>
      <c r="FO1225" s="12">
        <v>14.3</v>
      </c>
      <c r="FP1225" s="12">
        <v>252</v>
      </c>
      <c r="FQ1225" s="12">
        <v>1641</v>
      </c>
      <c r="FR1225" s="12">
        <v>935</v>
      </c>
      <c r="FS1225" s="12">
        <v>13</v>
      </c>
      <c r="FT1225" s="12">
        <v>10</v>
      </c>
      <c r="FU1225" s="12">
        <v>2</v>
      </c>
      <c r="FV1225" s="12">
        <v>15</v>
      </c>
      <c r="FW1225" s="12">
        <v>6</v>
      </c>
      <c r="FX1225" s="12">
        <v>6</v>
      </c>
      <c r="FY1225" s="12">
        <v>0</v>
      </c>
      <c r="FZ1225" s="12">
        <v>18</v>
      </c>
      <c r="GA1225" s="12">
        <v>42</v>
      </c>
      <c r="GB1225" s="12">
        <v>7</v>
      </c>
      <c r="GC1225" s="12">
        <v>46.7</v>
      </c>
      <c r="GD1225">
        <v>10.382978700000001</v>
      </c>
      <c r="GE1225">
        <v>0.40293040000000002</v>
      </c>
      <c r="GF1225">
        <v>0.36668883000000002</v>
      </c>
      <c r="GG1225" s="12">
        <f t="shared" si="490"/>
        <v>0.10869565217391304</v>
      </c>
      <c r="GH1225" s="12">
        <f t="shared" si="491"/>
        <v>0.45169082125603865</v>
      </c>
      <c r="GI1225">
        <v>0.8125</v>
      </c>
      <c r="GJ1225">
        <v>0.1875</v>
      </c>
      <c r="GK1225">
        <v>0</v>
      </c>
      <c r="GL1225">
        <f t="shared" si="492"/>
        <v>0.30549898167006112</v>
      </c>
      <c r="GM1225">
        <f t="shared" si="493"/>
        <v>0.47861507128309572</v>
      </c>
      <c r="GN1225">
        <f t="shared" si="494"/>
        <v>0.22403258655804481</v>
      </c>
      <c r="GO1225">
        <f t="shared" si="495"/>
        <v>0.6875</v>
      </c>
      <c r="GP1225" s="12">
        <f t="shared" si="478"/>
        <v>0.45652173913043476</v>
      </c>
      <c r="GQ1225">
        <f t="shared" si="479"/>
        <v>1</v>
      </c>
      <c r="GR1225">
        <f t="shared" si="496"/>
        <v>39</v>
      </c>
      <c r="GS1225">
        <f t="shared" si="497"/>
        <v>7</v>
      </c>
      <c r="GT1225">
        <f t="shared" si="498"/>
        <v>0.17948717948717949</v>
      </c>
      <c r="GU1225">
        <f t="shared" si="499"/>
        <v>7.6304347826086953</v>
      </c>
    </row>
    <row r="1226" spans="1:203" x14ac:dyDescent="0.2">
      <c r="A1226">
        <v>2022</v>
      </c>
      <c r="B1226" s="2">
        <v>44618</v>
      </c>
      <c r="C1226" s="12" t="s">
        <v>1</v>
      </c>
      <c r="D1226" s="15" t="s">
        <v>20</v>
      </c>
      <c r="E1226" s="4">
        <f t="shared" si="475"/>
        <v>0</v>
      </c>
      <c r="F1226" s="12">
        <v>1</v>
      </c>
      <c r="G1226" s="12">
        <v>1</v>
      </c>
      <c r="H1226" t="s">
        <v>45</v>
      </c>
      <c r="I1226" s="5" t="s">
        <v>27</v>
      </c>
      <c r="J1226" s="12">
        <v>19</v>
      </c>
      <c r="K1226" s="12">
        <v>5</v>
      </c>
      <c r="L1226" s="12">
        <v>26.3</v>
      </c>
      <c r="M1226" s="12">
        <v>0.05</v>
      </c>
      <c r="N1226" s="12">
        <v>0.2</v>
      </c>
      <c r="O1226" s="12">
        <v>18.3</v>
      </c>
      <c r="P1226" s="12">
        <v>2</v>
      </c>
      <c r="Q1226" s="12">
        <v>1.1000000000000001</v>
      </c>
      <c r="R1226" s="12">
        <v>1.1000000000000001</v>
      </c>
      <c r="S1226" s="12">
        <v>0.06</v>
      </c>
      <c r="T1226" s="17">
        <v>-0.1</v>
      </c>
      <c r="U1226" s="12">
        <v>335</v>
      </c>
      <c r="V1226" s="12">
        <v>474</v>
      </c>
      <c r="W1226" s="12">
        <v>70.7</v>
      </c>
      <c r="X1226" s="12">
        <v>5858</v>
      </c>
      <c r="Y1226" s="12">
        <v>2914</v>
      </c>
      <c r="Z1226" s="12">
        <v>183</v>
      </c>
      <c r="AA1226" s="12">
        <v>227</v>
      </c>
      <c r="AB1226" s="12">
        <v>80.599999999999994</v>
      </c>
      <c r="AC1226" s="12">
        <v>112</v>
      </c>
      <c r="AD1226" s="12">
        <v>152</v>
      </c>
      <c r="AE1226" s="12">
        <v>73.7</v>
      </c>
      <c r="AF1226" s="12">
        <v>35</v>
      </c>
      <c r="AG1226" s="12">
        <v>64</v>
      </c>
      <c r="AH1226" s="12">
        <v>54.7</v>
      </c>
      <c r="AI1226" s="12">
        <v>1</v>
      </c>
      <c r="AJ1226" s="12">
        <v>0.7</v>
      </c>
      <c r="AK1226" s="12">
        <v>1</v>
      </c>
      <c r="AL1226" s="12">
        <v>12</v>
      </c>
      <c r="AM1226" s="12">
        <v>34</v>
      </c>
      <c r="AN1226" s="12">
        <v>7</v>
      </c>
      <c r="AO1226" s="12">
        <v>2</v>
      </c>
      <c r="AP1226" s="12">
        <v>53</v>
      </c>
      <c r="AQ1226" s="12">
        <v>0</v>
      </c>
      <c r="AR1226" s="12">
        <v>3</v>
      </c>
      <c r="AS1226" s="12">
        <v>35</v>
      </c>
      <c r="AT1226" s="12">
        <v>11</v>
      </c>
      <c r="AU1226" s="12">
        <v>36</v>
      </c>
      <c r="AV1226" s="12">
        <v>25</v>
      </c>
      <c r="AW1226" s="12">
        <v>5</v>
      </c>
      <c r="AX1226" s="12">
        <v>0</v>
      </c>
      <c r="AY1226" s="12">
        <v>2</v>
      </c>
      <c r="AZ1226" s="12">
        <v>4</v>
      </c>
      <c r="BA1226" s="12">
        <v>0</v>
      </c>
      <c r="BB1226" s="12">
        <v>23</v>
      </c>
      <c r="BC1226" s="12">
        <v>9</v>
      </c>
      <c r="BD1226" s="12">
        <v>5</v>
      </c>
      <c r="BE1226" s="12">
        <v>12</v>
      </c>
      <c r="BF1226" s="12">
        <v>6</v>
      </c>
      <c r="BG1226" s="12">
        <v>8</v>
      </c>
      <c r="BH1226" s="12">
        <v>25</v>
      </c>
      <c r="BI1226" s="12">
        <v>32</v>
      </c>
      <c r="BJ1226" s="12">
        <v>12</v>
      </c>
      <c r="BK1226" s="12">
        <v>7</v>
      </c>
      <c r="BL1226" s="12">
        <v>0</v>
      </c>
      <c r="BM1226" s="12">
        <v>53</v>
      </c>
      <c r="BN1226" s="12">
        <v>597</v>
      </c>
      <c r="BO1226" s="12">
        <v>44</v>
      </c>
      <c r="BP1226" s="12">
        <v>155</v>
      </c>
      <c r="BQ1226" s="12">
        <v>257</v>
      </c>
      <c r="BR1226" s="12">
        <v>193</v>
      </c>
      <c r="BS1226" s="12">
        <v>31</v>
      </c>
      <c r="BT1226" s="12">
        <v>14</v>
      </c>
      <c r="BU1226" s="12">
        <v>6</v>
      </c>
      <c r="BV1226" s="12">
        <v>42.9</v>
      </c>
      <c r="BW1226" s="12">
        <v>359</v>
      </c>
      <c r="BX1226" s="12">
        <v>1804</v>
      </c>
      <c r="BY1226" s="12">
        <v>1021</v>
      </c>
      <c r="BZ1226" s="12">
        <v>23</v>
      </c>
      <c r="CA1226" s="12">
        <v>11</v>
      </c>
      <c r="CB1226" s="12">
        <v>4</v>
      </c>
      <c r="CC1226" s="12">
        <v>20</v>
      </c>
      <c r="CD1226" s="12">
        <v>10</v>
      </c>
      <c r="CE1226" s="12">
        <v>2</v>
      </c>
      <c r="CF1226" s="12">
        <v>0</v>
      </c>
      <c r="CG1226" s="12">
        <v>12</v>
      </c>
      <c r="CH1226" s="12">
        <v>58</v>
      </c>
      <c r="CI1226" s="12">
        <v>18</v>
      </c>
      <c r="CJ1226" s="12">
        <v>58.1</v>
      </c>
      <c r="CK1226">
        <v>7.7222200000000001</v>
      </c>
      <c r="CL1226">
        <v>0.60692000000000002</v>
      </c>
      <c r="CM1226">
        <v>0.49743999999999999</v>
      </c>
      <c r="CN1226" s="12">
        <f t="shared" si="476"/>
        <v>0.14135021097046413</v>
      </c>
      <c r="CO1226" s="12">
        <f t="shared" si="480"/>
        <v>0.47890295358649787</v>
      </c>
      <c r="CP1226">
        <v>0.21739</v>
      </c>
      <c r="CQ1226">
        <v>0.52173999999999998</v>
      </c>
      <c r="CR1226">
        <v>0.26086999999999999</v>
      </c>
      <c r="CS1226" s="12">
        <f t="shared" si="481"/>
        <v>0.25963149078726966</v>
      </c>
      <c r="CT1226" s="12">
        <f t="shared" si="482"/>
        <v>0.4304857621440536</v>
      </c>
      <c r="CU1226" s="12">
        <f t="shared" si="483"/>
        <v>0.32328308207705192</v>
      </c>
      <c r="CV1226" s="12">
        <f t="shared" si="484"/>
        <v>0.39130434782608697</v>
      </c>
      <c r="CW1226" s="12">
        <f t="shared" si="477"/>
        <v>0.44961240310077522</v>
      </c>
      <c r="CX1226" s="12">
        <f t="shared" si="485"/>
        <v>0.63157894736842102</v>
      </c>
      <c r="CY1226" s="12">
        <f t="shared" si="486"/>
        <v>45</v>
      </c>
      <c r="CZ1226" s="12">
        <f t="shared" si="487"/>
        <v>11</v>
      </c>
      <c r="DA1226" s="12">
        <f t="shared" si="488"/>
        <v>0.24444444444444444</v>
      </c>
      <c r="DB1226" s="12">
        <f t="shared" si="489"/>
        <v>6.3207547169811322</v>
      </c>
      <c r="DC1226" s="12">
        <v>14</v>
      </c>
      <c r="DD1226" s="12">
        <v>6</v>
      </c>
      <c r="DE1226" s="12">
        <v>42.9</v>
      </c>
      <c r="DF1226" s="12">
        <v>7.0000000000000007E-2</v>
      </c>
      <c r="DG1226" s="12">
        <v>0.17</v>
      </c>
      <c r="DH1226" s="12">
        <v>23.9</v>
      </c>
      <c r="DI1226" s="12">
        <v>1</v>
      </c>
      <c r="DJ1226" s="12">
        <v>1.1000000000000001</v>
      </c>
      <c r="DK1226" s="12">
        <v>1.1000000000000001</v>
      </c>
      <c r="DL1226" s="12">
        <v>0.08</v>
      </c>
      <c r="DM1226" s="17">
        <v>-0.1</v>
      </c>
      <c r="DN1226" s="12">
        <v>303</v>
      </c>
      <c r="DO1226" s="12">
        <v>417</v>
      </c>
      <c r="DP1226" s="12">
        <v>72.7</v>
      </c>
      <c r="DQ1226" s="12">
        <v>5323</v>
      </c>
      <c r="DR1226" s="12">
        <v>2635</v>
      </c>
      <c r="DS1226" s="12">
        <v>161</v>
      </c>
      <c r="DT1226" s="12">
        <v>191</v>
      </c>
      <c r="DU1226" s="12">
        <v>84.3</v>
      </c>
      <c r="DV1226" s="12">
        <v>95</v>
      </c>
      <c r="DW1226" s="12">
        <v>130</v>
      </c>
      <c r="DX1226" s="12">
        <v>73.099999999999994</v>
      </c>
      <c r="DY1226" s="12">
        <v>38</v>
      </c>
      <c r="DZ1226" s="12">
        <v>66</v>
      </c>
      <c r="EA1226" s="12">
        <v>57.6</v>
      </c>
      <c r="EB1226" s="12">
        <v>1</v>
      </c>
      <c r="EC1226" s="12">
        <v>0.9</v>
      </c>
      <c r="ED1226" s="12">
        <v>0.9</v>
      </c>
      <c r="EE1226" s="12">
        <v>12</v>
      </c>
      <c r="EF1226" s="12">
        <v>28</v>
      </c>
      <c r="EG1226" s="12">
        <v>8</v>
      </c>
      <c r="EH1226" s="12">
        <v>2</v>
      </c>
      <c r="EI1226" s="12">
        <v>33</v>
      </c>
      <c r="EJ1226" s="12">
        <v>1</v>
      </c>
      <c r="EK1226" s="12">
        <v>1</v>
      </c>
      <c r="EL1226" s="12">
        <v>13</v>
      </c>
      <c r="EM1226" s="12">
        <v>2</v>
      </c>
      <c r="EN1226" s="12">
        <v>25</v>
      </c>
      <c r="EO1226" s="12">
        <v>18</v>
      </c>
      <c r="EP1226" s="12">
        <v>1</v>
      </c>
      <c r="EQ1226" s="12">
        <v>3</v>
      </c>
      <c r="ER1226" s="12">
        <v>1</v>
      </c>
      <c r="ES1226" s="12">
        <v>1</v>
      </c>
      <c r="ET1226" s="12">
        <v>1</v>
      </c>
      <c r="EU1226" s="12">
        <v>18</v>
      </c>
      <c r="EV1226" s="12">
        <v>10</v>
      </c>
      <c r="EW1226" s="12">
        <v>7</v>
      </c>
      <c r="EX1226" s="12">
        <v>9</v>
      </c>
      <c r="EY1226" s="12">
        <v>2</v>
      </c>
      <c r="EZ1226" s="12">
        <v>8</v>
      </c>
      <c r="FA1226" s="12">
        <v>14</v>
      </c>
      <c r="FB1226" s="12">
        <v>57.1</v>
      </c>
      <c r="FC1226" s="12">
        <v>7</v>
      </c>
      <c r="FD1226" s="12">
        <v>34</v>
      </c>
      <c r="FE1226" s="12">
        <v>0</v>
      </c>
      <c r="FF1226" s="12">
        <v>47</v>
      </c>
      <c r="FG1226" s="12">
        <v>566</v>
      </c>
      <c r="FH1226" s="12">
        <v>74</v>
      </c>
      <c r="FI1226" s="12">
        <v>220</v>
      </c>
      <c r="FJ1226" s="12">
        <v>229</v>
      </c>
      <c r="FK1226" s="12">
        <v>125</v>
      </c>
      <c r="FL1226" s="12">
        <v>13</v>
      </c>
      <c r="FM1226" s="12">
        <v>25</v>
      </c>
      <c r="FN1226" s="12">
        <v>17</v>
      </c>
      <c r="FO1226" s="12">
        <v>68</v>
      </c>
      <c r="FP1226" s="12">
        <v>257</v>
      </c>
      <c r="FQ1226" s="12">
        <v>1674</v>
      </c>
      <c r="FR1226" s="12">
        <v>907</v>
      </c>
      <c r="FS1226" s="12">
        <v>19</v>
      </c>
      <c r="FT1226" s="12">
        <v>12</v>
      </c>
      <c r="FU1226" s="12">
        <v>1</v>
      </c>
      <c r="FV1226" s="12">
        <v>28</v>
      </c>
      <c r="FW1226" s="12">
        <v>15</v>
      </c>
      <c r="FX1226" s="12">
        <v>3</v>
      </c>
      <c r="FY1226" s="12">
        <v>0</v>
      </c>
      <c r="FZ1226" s="12">
        <v>16</v>
      </c>
      <c r="GA1226" s="12">
        <v>71</v>
      </c>
      <c r="GB1226" s="12">
        <v>13</v>
      </c>
      <c r="GC1226" s="12">
        <v>41.9</v>
      </c>
      <c r="GD1226">
        <v>6.32</v>
      </c>
      <c r="GE1226">
        <v>0.39308176</v>
      </c>
      <c r="GF1226">
        <v>0.49502160000000001</v>
      </c>
      <c r="GG1226" s="12">
        <f t="shared" si="490"/>
        <v>0.16306954436450841</v>
      </c>
      <c r="GH1226" s="12">
        <f t="shared" si="491"/>
        <v>0.45803357314148679</v>
      </c>
      <c r="GI1226">
        <v>0.38888888999999999</v>
      </c>
      <c r="GJ1226">
        <v>0.5</v>
      </c>
      <c r="GK1226">
        <v>0.11111111</v>
      </c>
      <c r="GL1226">
        <f t="shared" si="492"/>
        <v>0.38869257950530034</v>
      </c>
      <c r="GM1226">
        <f t="shared" si="493"/>
        <v>0.40459363957597172</v>
      </c>
      <c r="GN1226">
        <f t="shared" si="494"/>
        <v>0.22084805653710246</v>
      </c>
      <c r="GO1226">
        <f t="shared" si="495"/>
        <v>0.55555555555555558</v>
      </c>
      <c r="GP1226" s="12">
        <f t="shared" si="478"/>
        <v>0.55038759689922478</v>
      </c>
      <c r="GQ1226">
        <f t="shared" si="479"/>
        <v>0.8571428571428571</v>
      </c>
      <c r="GR1226">
        <f t="shared" si="496"/>
        <v>40</v>
      </c>
      <c r="GS1226">
        <f t="shared" si="497"/>
        <v>9</v>
      </c>
      <c r="GT1226">
        <f t="shared" si="498"/>
        <v>0.22500000000000001</v>
      </c>
      <c r="GU1226">
        <f t="shared" si="499"/>
        <v>6.4468085106382977</v>
      </c>
    </row>
    <row r="1227" spans="1:203" x14ac:dyDescent="0.2">
      <c r="A1227">
        <v>2022</v>
      </c>
      <c r="B1227" s="2">
        <v>44625</v>
      </c>
      <c r="C1227" s="12" t="s">
        <v>5</v>
      </c>
      <c r="D1227" s="13" t="s">
        <v>2</v>
      </c>
      <c r="E1227" s="4">
        <f t="shared" si="475"/>
        <v>0.40000000000000013</v>
      </c>
      <c r="F1227" s="12">
        <v>2</v>
      </c>
      <c r="G1227" s="12">
        <v>1</v>
      </c>
      <c r="H1227" t="s">
        <v>45</v>
      </c>
      <c r="I1227" s="5" t="s">
        <v>3</v>
      </c>
      <c r="J1227" s="12">
        <v>8</v>
      </c>
      <c r="K1227" s="12">
        <v>4</v>
      </c>
      <c r="L1227" s="12">
        <v>50</v>
      </c>
      <c r="M1227" s="12">
        <v>0.25</v>
      </c>
      <c r="N1227" s="12">
        <v>0.5</v>
      </c>
      <c r="O1227" s="12">
        <v>18.3</v>
      </c>
      <c r="P1227" s="12">
        <v>0</v>
      </c>
      <c r="Q1227" s="12">
        <v>1.1000000000000001</v>
      </c>
      <c r="R1227" s="12">
        <v>1.1000000000000001</v>
      </c>
      <c r="S1227" s="12">
        <v>0.13</v>
      </c>
      <c r="T1227" s="18">
        <v>0.9</v>
      </c>
      <c r="U1227" s="12">
        <v>210</v>
      </c>
      <c r="V1227" s="12">
        <v>324</v>
      </c>
      <c r="W1227" s="12">
        <v>64.8</v>
      </c>
      <c r="X1227" s="12">
        <v>3816</v>
      </c>
      <c r="Y1227" s="12">
        <v>1773</v>
      </c>
      <c r="Z1227" s="12">
        <v>98</v>
      </c>
      <c r="AA1227" s="12">
        <v>118</v>
      </c>
      <c r="AB1227" s="12">
        <v>83.1</v>
      </c>
      <c r="AC1227" s="12">
        <v>74</v>
      </c>
      <c r="AD1227" s="12">
        <v>98</v>
      </c>
      <c r="AE1227" s="12">
        <v>75.5</v>
      </c>
      <c r="AF1227" s="12">
        <v>28</v>
      </c>
      <c r="AG1227" s="12">
        <v>77</v>
      </c>
      <c r="AH1227" s="12">
        <v>36.4</v>
      </c>
      <c r="AI1227" s="12">
        <v>1</v>
      </c>
      <c r="AJ1227" s="12">
        <v>0.9</v>
      </c>
      <c r="AK1227" s="12">
        <v>0.8</v>
      </c>
      <c r="AL1227" s="12">
        <v>6</v>
      </c>
      <c r="AM1227" s="12">
        <v>25</v>
      </c>
      <c r="AN1227" s="12">
        <v>2</v>
      </c>
      <c r="AO1227" s="12">
        <v>1</v>
      </c>
      <c r="AP1227" s="12">
        <v>23</v>
      </c>
      <c r="AQ1227" s="12">
        <v>0</v>
      </c>
      <c r="AR1227" s="12">
        <v>0</v>
      </c>
      <c r="AS1227" s="12">
        <v>13</v>
      </c>
      <c r="AT1227" s="12">
        <v>1</v>
      </c>
      <c r="AU1227" s="12">
        <v>11</v>
      </c>
      <c r="AV1227" s="12">
        <v>7</v>
      </c>
      <c r="AW1227" s="12">
        <v>1</v>
      </c>
      <c r="AX1227" s="12">
        <v>0</v>
      </c>
      <c r="AY1227" s="12">
        <v>0</v>
      </c>
      <c r="AZ1227" s="12">
        <v>1</v>
      </c>
      <c r="BA1227" s="12">
        <v>2</v>
      </c>
      <c r="BB1227" s="12">
        <v>16</v>
      </c>
      <c r="BC1227" s="12">
        <v>10</v>
      </c>
      <c r="BD1227" s="12">
        <v>8</v>
      </c>
      <c r="BE1227" s="12">
        <v>6</v>
      </c>
      <c r="BF1227" s="12">
        <v>2</v>
      </c>
      <c r="BG1227" s="12">
        <v>7</v>
      </c>
      <c r="BH1227" s="12">
        <v>18</v>
      </c>
      <c r="BI1227" s="12">
        <v>38.9</v>
      </c>
      <c r="BJ1227" s="12">
        <v>11</v>
      </c>
      <c r="BK1227" s="12">
        <v>23</v>
      </c>
      <c r="BL1227" s="12">
        <v>0</v>
      </c>
      <c r="BM1227" s="12">
        <v>35</v>
      </c>
      <c r="BN1227" s="12">
        <v>441</v>
      </c>
      <c r="BO1227" s="12">
        <v>59</v>
      </c>
      <c r="BP1227" s="12">
        <v>145</v>
      </c>
      <c r="BQ1227" s="12">
        <v>187</v>
      </c>
      <c r="BR1227" s="12">
        <v>117</v>
      </c>
      <c r="BS1227" s="12">
        <v>16</v>
      </c>
      <c r="BT1227" s="12">
        <v>14</v>
      </c>
      <c r="BU1227" s="12">
        <v>4</v>
      </c>
      <c r="BV1227" s="12">
        <v>28.6</v>
      </c>
      <c r="BW1227" s="12">
        <v>207</v>
      </c>
      <c r="BX1227" s="12">
        <v>960</v>
      </c>
      <c r="BY1227" s="12">
        <v>374</v>
      </c>
      <c r="BZ1227" s="12">
        <v>10</v>
      </c>
      <c r="CA1227" s="12">
        <v>3</v>
      </c>
      <c r="CB1227" s="12">
        <v>4</v>
      </c>
      <c r="CC1227" s="12">
        <v>19</v>
      </c>
      <c r="CD1227" s="12">
        <v>6</v>
      </c>
      <c r="CE1227" s="12">
        <v>2</v>
      </c>
      <c r="CF1227" s="12">
        <v>1</v>
      </c>
      <c r="CG1227" s="12">
        <v>16</v>
      </c>
      <c r="CH1227" s="12">
        <v>55</v>
      </c>
      <c r="CI1227" s="12">
        <v>23</v>
      </c>
      <c r="CJ1227" s="12">
        <v>54.8</v>
      </c>
      <c r="CK1227">
        <v>8.9848499999999998</v>
      </c>
      <c r="CL1227">
        <v>0.41786000000000001</v>
      </c>
      <c r="CM1227">
        <v>0.46461999999999998</v>
      </c>
      <c r="CN1227" s="12">
        <f t="shared" si="476"/>
        <v>0.23765432098765432</v>
      </c>
      <c r="CO1227" s="12">
        <f t="shared" si="480"/>
        <v>0.36419753086419754</v>
      </c>
      <c r="CP1227">
        <v>0.5</v>
      </c>
      <c r="CQ1227">
        <v>0.375</v>
      </c>
      <c r="CR1227">
        <v>0.125</v>
      </c>
      <c r="CS1227" s="12">
        <f t="shared" si="481"/>
        <v>0.3287981859410431</v>
      </c>
      <c r="CT1227" s="12">
        <f t="shared" si="482"/>
        <v>0.42403628117913833</v>
      </c>
      <c r="CU1227" s="12">
        <f t="shared" si="483"/>
        <v>0.26530612244897961</v>
      </c>
      <c r="CV1227" s="12">
        <f t="shared" si="484"/>
        <v>0.625</v>
      </c>
      <c r="CW1227" s="12">
        <f t="shared" si="477"/>
        <v>0.47826086956521741</v>
      </c>
      <c r="CX1227" s="12">
        <f t="shared" si="485"/>
        <v>0.75</v>
      </c>
      <c r="CY1227" s="12">
        <f t="shared" si="486"/>
        <v>28</v>
      </c>
      <c r="CZ1227" s="12">
        <f t="shared" si="487"/>
        <v>6</v>
      </c>
      <c r="DA1227" s="12">
        <f t="shared" si="488"/>
        <v>0.21428571428571427</v>
      </c>
      <c r="DB1227" s="12">
        <f t="shared" si="489"/>
        <v>6</v>
      </c>
      <c r="DC1227" s="12">
        <v>12</v>
      </c>
      <c r="DD1227" s="12">
        <v>5</v>
      </c>
      <c r="DE1227" s="12">
        <v>41.7</v>
      </c>
      <c r="DF1227" s="12">
        <v>0.08</v>
      </c>
      <c r="DG1227" s="12">
        <v>0.2</v>
      </c>
      <c r="DH1227" s="12">
        <v>19.399999999999999</v>
      </c>
      <c r="DI1227" s="12">
        <v>0</v>
      </c>
      <c r="DJ1227" s="12">
        <v>0.7</v>
      </c>
      <c r="DK1227" s="12">
        <v>0.7</v>
      </c>
      <c r="DL1227" s="12">
        <v>0.06</v>
      </c>
      <c r="DM1227" s="18">
        <v>0.3</v>
      </c>
      <c r="DN1227" s="12">
        <v>473</v>
      </c>
      <c r="DO1227" s="12">
        <v>593</v>
      </c>
      <c r="DP1227" s="12">
        <v>79.8</v>
      </c>
      <c r="DQ1227" s="12">
        <v>7784</v>
      </c>
      <c r="DR1227" s="12">
        <v>2607</v>
      </c>
      <c r="DS1227" s="12">
        <v>241</v>
      </c>
      <c r="DT1227" s="12">
        <v>267</v>
      </c>
      <c r="DU1227" s="12">
        <v>90.3</v>
      </c>
      <c r="DV1227" s="12">
        <v>166</v>
      </c>
      <c r="DW1227" s="12">
        <v>201</v>
      </c>
      <c r="DX1227" s="12">
        <v>82.6</v>
      </c>
      <c r="DY1227" s="12">
        <v>47</v>
      </c>
      <c r="DZ1227" s="12">
        <v>81</v>
      </c>
      <c r="EA1227" s="12">
        <v>58</v>
      </c>
      <c r="EB1227" s="12">
        <v>1</v>
      </c>
      <c r="EC1227" s="12">
        <v>0.5</v>
      </c>
      <c r="ED1227" s="12">
        <v>0.6</v>
      </c>
      <c r="EE1227" s="12">
        <v>8</v>
      </c>
      <c r="EF1227" s="12">
        <v>33</v>
      </c>
      <c r="EG1227" s="12">
        <v>8</v>
      </c>
      <c r="EH1227" s="12">
        <v>2</v>
      </c>
      <c r="EI1227" s="12">
        <v>52</v>
      </c>
      <c r="EJ1227" s="12">
        <v>0</v>
      </c>
      <c r="EK1227" s="12">
        <v>10</v>
      </c>
      <c r="EL1227" s="12">
        <v>24</v>
      </c>
      <c r="EM1227" s="12">
        <v>6</v>
      </c>
      <c r="EN1227" s="12">
        <v>22</v>
      </c>
      <c r="EO1227" s="12">
        <v>15</v>
      </c>
      <c r="EP1227" s="12">
        <v>3</v>
      </c>
      <c r="EQ1227" s="12">
        <v>1</v>
      </c>
      <c r="ER1227" s="12">
        <v>0</v>
      </c>
      <c r="ES1227" s="12">
        <v>3</v>
      </c>
      <c r="ET1227" s="12">
        <v>0</v>
      </c>
      <c r="EU1227" s="12">
        <v>16</v>
      </c>
      <c r="EV1227" s="12">
        <v>10</v>
      </c>
      <c r="EW1227" s="12">
        <v>9</v>
      </c>
      <c r="EX1227" s="12">
        <v>4</v>
      </c>
      <c r="EY1227" s="12">
        <v>3</v>
      </c>
      <c r="EZ1227" s="12">
        <v>10</v>
      </c>
      <c r="FA1227" s="12">
        <v>14</v>
      </c>
      <c r="FB1227" s="12">
        <v>71.400000000000006</v>
      </c>
      <c r="FC1227" s="12">
        <v>9</v>
      </c>
      <c r="FD1227" s="12">
        <v>11</v>
      </c>
      <c r="FE1227" s="12">
        <v>0</v>
      </c>
      <c r="FF1227" s="12">
        <v>65</v>
      </c>
      <c r="FG1227" s="12">
        <v>690</v>
      </c>
      <c r="FH1227" s="12">
        <v>50</v>
      </c>
      <c r="FI1227" s="12">
        <v>213</v>
      </c>
      <c r="FJ1227" s="12">
        <v>324</v>
      </c>
      <c r="FK1227" s="12">
        <v>163</v>
      </c>
      <c r="FL1227" s="12">
        <v>19</v>
      </c>
      <c r="FM1227" s="12">
        <v>18</v>
      </c>
      <c r="FN1227" s="12">
        <v>11</v>
      </c>
      <c r="FO1227" s="12">
        <v>61.1</v>
      </c>
      <c r="FP1227" s="12">
        <v>412</v>
      </c>
      <c r="FQ1227" s="12">
        <v>2442</v>
      </c>
      <c r="FR1227" s="12">
        <v>1216</v>
      </c>
      <c r="FS1227" s="12">
        <v>18</v>
      </c>
      <c r="FT1227" s="12">
        <v>22</v>
      </c>
      <c r="FU1227" s="12">
        <v>3</v>
      </c>
      <c r="FV1227" s="12">
        <v>24</v>
      </c>
      <c r="FW1227" s="12">
        <v>9</v>
      </c>
      <c r="FX1227" s="12">
        <v>3</v>
      </c>
      <c r="FY1227" s="12">
        <v>0</v>
      </c>
      <c r="FZ1227" s="12">
        <v>16</v>
      </c>
      <c r="GA1227" s="12">
        <v>60</v>
      </c>
      <c r="GB1227" s="12">
        <v>19</v>
      </c>
      <c r="GC1227" s="12">
        <v>45.2</v>
      </c>
      <c r="GD1227">
        <v>6.2307692299999999</v>
      </c>
      <c r="GE1227">
        <v>0.58214286000000004</v>
      </c>
      <c r="GF1227">
        <v>0.33491778</v>
      </c>
      <c r="GG1227" s="12">
        <f t="shared" si="490"/>
        <v>0.15345699831365936</v>
      </c>
      <c r="GH1227" s="12">
        <f t="shared" si="491"/>
        <v>0.4502529510961214</v>
      </c>
      <c r="GI1227">
        <v>0.5625</v>
      </c>
      <c r="GJ1227">
        <v>0.25</v>
      </c>
      <c r="GK1227">
        <v>0.1875</v>
      </c>
      <c r="GL1227">
        <f t="shared" si="492"/>
        <v>0.30869565217391304</v>
      </c>
      <c r="GM1227">
        <f t="shared" si="493"/>
        <v>0.46956521739130436</v>
      </c>
      <c r="GN1227">
        <f t="shared" si="494"/>
        <v>0.23623188405797102</v>
      </c>
      <c r="GO1227">
        <f t="shared" si="495"/>
        <v>0.625</v>
      </c>
      <c r="GP1227" s="12">
        <f t="shared" si="478"/>
        <v>0.52173913043478259</v>
      </c>
      <c r="GQ1227">
        <f t="shared" si="479"/>
        <v>0.66666666666666663</v>
      </c>
      <c r="GR1227">
        <f t="shared" si="496"/>
        <v>55</v>
      </c>
      <c r="GS1227">
        <f t="shared" si="497"/>
        <v>11</v>
      </c>
      <c r="GT1227">
        <f t="shared" si="498"/>
        <v>0.2</v>
      </c>
      <c r="GU1227">
        <f t="shared" si="499"/>
        <v>7.2769230769230768</v>
      </c>
    </row>
    <row r="1228" spans="1:203" x14ac:dyDescent="0.2">
      <c r="A1228">
        <v>2022</v>
      </c>
      <c r="B1228" s="2">
        <v>44632</v>
      </c>
      <c r="C1228" s="12" t="s">
        <v>1</v>
      </c>
      <c r="D1228" s="13" t="s">
        <v>2</v>
      </c>
      <c r="E1228" s="4">
        <f t="shared" si="475"/>
        <v>2.4000000000000004</v>
      </c>
      <c r="F1228" s="12">
        <v>2</v>
      </c>
      <c r="G1228" s="12">
        <v>0</v>
      </c>
      <c r="H1228" t="s">
        <v>45</v>
      </c>
      <c r="I1228" s="5" t="s">
        <v>32</v>
      </c>
      <c r="J1228" s="12">
        <v>11</v>
      </c>
      <c r="K1228" s="12">
        <v>4</v>
      </c>
      <c r="L1228" s="12">
        <v>36.4</v>
      </c>
      <c r="M1228" s="12">
        <v>0.09</v>
      </c>
      <c r="N1228" s="12">
        <v>0.25</v>
      </c>
      <c r="O1228" s="12">
        <v>17.2</v>
      </c>
      <c r="P1228" s="12">
        <v>1</v>
      </c>
      <c r="Q1228" s="12">
        <v>2.7</v>
      </c>
      <c r="R1228" s="12">
        <v>1.9</v>
      </c>
      <c r="S1228" s="12">
        <v>0.17</v>
      </c>
      <c r="T1228" s="17">
        <v>-0.7</v>
      </c>
      <c r="U1228" s="12">
        <v>152</v>
      </c>
      <c r="V1228" s="12">
        <v>270</v>
      </c>
      <c r="W1228" s="12">
        <v>56.3</v>
      </c>
      <c r="X1228" s="12">
        <v>2715</v>
      </c>
      <c r="Y1228" s="12">
        <v>1752</v>
      </c>
      <c r="Z1228" s="12">
        <v>74</v>
      </c>
      <c r="AA1228" s="12">
        <v>110</v>
      </c>
      <c r="AB1228" s="12">
        <v>67.3</v>
      </c>
      <c r="AC1228" s="12">
        <v>55</v>
      </c>
      <c r="AD1228" s="12">
        <v>91</v>
      </c>
      <c r="AE1228" s="12">
        <v>60.4</v>
      </c>
      <c r="AF1228" s="12">
        <v>17</v>
      </c>
      <c r="AG1228" s="12">
        <v>51</v>
      </c>
      <c r="AH1228" s="12">
        <v>33.299999999999997</v>
      </c>
      <c r="AI1228" s="12">
        <v>1</v>
      </c>
      <c r="AJ1228" s="12">
        <v>1.7</v>
      </c>
      <c r="AK1228" s="12">
        <v>1.6</v>
      </c>
      <c r="AL1228" s="12">
        <v>8</v>
      </c>
      <c r="AM1228" s="12">
        <v>17</v>
      </c>
      <c r="AN1228" s="12">
        <v>9</v>
      </c>
      <c r="AO1228" s="12">
        <v>3</v>
      </c>
      <c r="AP1228" s="12">
        <v>26</v>
      </c>
      <c r="AQ1228" s="12">
        <v>2</v>
      </c>
      <c r="AR1228" s="12">
        <v>0</v>
      </c>
      <c r="AS1228" s="12">
        <v>9</v>
      </c>
      <c r="AT1228" s="12">
        <v>3</v>
      </c>
      <c r="AU1228" s="12">
        <v>19</v>
      </c>
      <c r="AV1228" s="12">
        <v>11</v>
      </c>
      <c r="AW1228" s="12">
        <v>2</v>
      </c>
      <c r="AX1228" s="12">
        <v>0</v>
      </c>
      <c r="AY1228" s="12">
        <v>2</v>
      </c>
      <c r="AZ1228" s="12">
        <v>1</v>
      </c>
      <c r="BA1228" s="12">
        <v>3</v>
      </c>
      <c r="BB1228" s="12">
        <v>27</v>
      </c>
      <c r="BC1228" s="12">
        <v>20</v>
      </c>
      <c r="BD1228" s="12">
        <v>8</v>
      </c>
      <c r="BE1228" s="12">
        <v>14</v>
      </c>
      <c r="BF1228" s="12">
        <v>5</v>
      </c>
      <c r="BG1228" s="12">
        <v>7</v>
      </c>
      <c r="BH1228" s="12">
        <v>12</v>
      </c>
      <c r="BI1228" s="12">
        <v>58.3</v>
      </c>
      <c r="BJ1228" s="12">
        <v>17</v>
      </c>
      <c r="BK1228" s="12">
        <v>24</v>
      </c>
      <c r="BL1228" s="12">
        <v>0</v>
      </c>
      <c r="BM1228" s="12">
        <v>31</v>
      </c>
      <c r="BN1228" s="12">
        <v>393</v>
      </c>
      <c r="BO1228" s="12">
        <v>48</v>
      </c>
      <c r="BP1228" s="12">
        <v>141</v>
      </c>
      <c r="BQ1228" s="12">
        <v>167</v>
      </c>
      <c r="BR1228" s="12">
        <v>97</v>
      </c>
      <c r="BS1228" s="12">
        <v>22</v>
      </c>
      <c r="BT1228" s="12">
        <v>21</v>
      </c>
      <c r="BU1228" s="12">
        <v>9</v>
      </c>
      <c r="BV1228" s="12">
        <v>42.9</v>
      </c>
      <c r="BW1228" s="12">
        <v>199</v>
      </c>
      <c r="BX1228" s="12">
        <v>1092</v>
      </c>
      <c r="BY1228" s="12">
        <v>570</v>
      </c>
      <c r="BZ1228" s="12">
        <v>13</v>
      </c>
      <c r="CA1228" s="12">
        <v>10</v>
      </c>
      <c r="CB1228" s="12">
        <v>4</v>
      </c>
      <c r="CC1228" s="12">
        <v>14</v>
      </c>
      <c r="CD1228" s="12">
        <v>4</v>
      </c>
      <c r="CE1228" s="12">
        <v>3</v>
      </c>
      <c r="CF1228" s="12">
        <v>0</v>
      </c>
      <c r="CG1228" s="12">
        <v>23</v>
      </c>
      <c r="CH1228" s="12">
        <v>78</v>
      </c>
      <c r="CI1228" s="12">
        <v>16</v>
      </c>
      <c r="CJ1228" s="12">
        <v>76.2</v>
      </c>
      <c r="CK1228">
        <v>6.5604399999999998</v>
      </c>
      <c r="CL1228">
        <v>0.40586</v>
      </c>
      <c r="CM1228">
        <v>0.64529999999999998</v>
      </c>
      <c r="CN1228" s="12">
        <f t="shared" si="476"/>
        <v>0.1962962962962963</v>
      </c>
      <c r="CO1228" s="12">
        <f t="shared" si="480"/>
        <v>0.40740740740740738</v>
      </c>
      <c r="CP1228">
        <v>0.29630000000000001</v>
      </c>
      <c r="CQ1228">
        <v>0.51851999999999998</v>
      </c>
      <c r="CR1228">
        <v>0.18518999999999999</v>
      </c>
      <c r="CS1228" s="12">
        <f t="shared" si="481"/>
        <v>0.35877862595419846</v>
      </c>
      <c r="CT1228" s="12">
        <f t="shared" si="482"/>
        <v>0.42493638676844786</v>
      </c>
      <c r="CU1228" s="12">
        <f t="shared" si="483"/>
        <v>0.24681933842239187</v>
      </c>
      <c r="CV1228" s="12">
        <f t="shared" si="484"/>
        <v>0.7407407407407407</v>
      </c>
      <c r="CW1228" s="12">
        <f t="shared" si="477"/>
        <v>0.52</v>
      </c>
      <c r="CX1228" s="12">
        <f t="shared" si="485"/>
        <v>0.72727272727272729</v>
      </c>
      <c r="CY1228" s="12">
        <f t="shared" si="486"/>
        <v>27</v>
      </c>
      <c r="CZ1228" s="12">
        <f t="shared" si="487"/>
        <v>13</v>
      </c>
      <c r="DA1228" s="12">
        <f t="shared" si="488"/>
        <v>0.48148148148148145</v>
      </c>
      <c r="DB1228" s="12">
        <f t="shared" si="489"/>
        <v>4.903225806451613</v>
      </c>
      <c r="DC1228" s="12">
        <v>9</v>
      </c>
      <c r="DD1228" s="12">
        <v>1</v>
      </c>
      <c r="DE1228" s="12">
        <v>11.1</v>
      </c>
      <c r="DF1228" s="12">
        <v>0</v>
      </c>
      <c r="DG1228" s="12">
        <v>0</v>
      </c>
      <c r="DH1228" s="12">
        <v>21.9</v>
      </c>
      <c r="DI1228" s="12">
        <v>0</v>
      </c>
      <c r="DJ1228" s="12">
        <v>0.3</v>
      </c>
      <c r="DK1228" s="12">
        <v>0.3</v>
      </c>
      <c r="DL1228" s="12">
        <v>0.03</v>
      </c>
      <c r="DM1228" s="17">
        <v>-0.3</v>
      </c>
      <c r="DN1228" s="12">
        <v>475</v>
      </c>
      <c r="DO1228" s="12">
        <v>597</v>
      </c>
      <c r="DP1228" s="12">
        <v>79.599999999999994</v>
      </c>
      <c r="DQ1228" s="12">
        <v>8632</v>
      </c>
      <c r="DR1228" s="12">
        <v>2812</v>
      </c>
      <c r="DS1228" s="12">
        <v>205</v>
      </c>
      <c r="DT1228" s="12">
        <v>229</v>
      </c>
      <c r="DU1228" s="12">
        <v>89.5</v>
      </c>
      <c r="DV1228" s="12">
        <v>188</v>
      </c>
      <c r="DW1228" s="12">
        <v>230</v>
      </c>
      <c r="DX1228" s="12">
        <v>81.7</v>
      </c>
      <c r="DY1228" s="12">
        <v>62</v>
      </c>
      <c r="DZ1228" s="12">
        <v>97</v>
      </c>
      <c r="EA1228" s="12">
        <v>63.9</v>
      </c>
      <c r="EB1228" s="12">
        <v>0</v>
      </c>
      <c r="EC1228" s="12">
        <v>0.1</v>
      </c>
      <c r="ED1228" s="12">
        <v>0.3</v>
      </c>
      <c r="EE1228" s="12">
        <v>6</v>
      </c>
      <c r="EF1228" s="12">
        <v>32</v>
      </c>
      <c r="EG1228" s="12">
        <v>3</v>
      </c>
      <c r="EH1228" s="12">
        <v>2</v>
      </c>
      <c r="EI1228" s="12">
        <v>40</v>
      </c>
      <c r="EJ1228" s="12">
        <v>0</v>
      </c>
      <c r="EK1228" s="12">
        <v>10</v>
      </c>
      <c r="EL1228" s="12">
        <v>18</v>
      </c>
      <c r="EM1228" s="12">
        <v>5</v>
      </c>
      <c r="EN1228" s="12">
        <v>16</v>
      </c>
      <c r="EO1228" s="12">
        <v>14</v>
      </c>
      <c r="EP1228" s="12">
        <v>2</v>
      </c>
      <c r="EQ1228" s="12">
        <v>0</v>
      </c>
      <c r="ER1228" s="12">
        <v>0</v>
      </c>
      <c r="ES1228" s="12">
        <v>0</v>
      </c>
      <c r="ET1228" s="12">
        <v>0</v>
      </c>
      <c r="EU1228" s="12">
        <v>16</v>
      </c>
      <c r="EV1228" s="12">
        <v>10</v>
      </c>
      <c r="EW1228" s="12">
        <v>10</v>
      </c>
      <c r="EX1228" s="12">
        <v>4</v>
      </c>
      <c r="EY1228" s="12">
        <v>2</v>
      </c>
      <c r="EZ1228" s="12">
        <v>12</v>
      </c>
      <c r="FA1228" s="12">
        <v>21</v>
      </c>
      <c r="FB1228" s="12">
        <v>57.1</v>
      </c>
      <c r="FC1228" s="12">
        <v>16</v>
      </c>
      <c r="FD1228" s="12">
        <v>8</v>
      </c>
      <c r="FE1228" s="12">
        <v>0</v>
      </c>
      <c r="FF1228" s="12">
        <v>69</v>
      </c>
      <c r="FG1228" s="12">
        <v>704</v>
      </c>
      <c r="FH1228" s="12">
        <v>57</v>
      </c>
      <c r="FI1228" s="12">
        <v>204</v>
      </c>
      <c r="FJ1228" s="12">
        <v>370</v>
      </c>
      <c r="FK1228" s="12">
        <v>142</v>
      </c>
      <c r="FL1228" s="12">
        <v>11</v>
      </c>
      <c r="FM1228" s="12">
        <v>12</v>
      </c>
      <c r="FN1228" s="12">
        <v>5</v>
      </c>
      <c r="FO1228" s="12">
        <v>41.7</v>
      </c>
      <c r="FP1228" s="12">
        <v>495</v>
      </c>
      <c r="FQ1228" s="12">
        <v>2767</v>
      </c>
      <c r="FR1228" s="12">
        <v>1353</v>
      </c>
      <c r="FS1228" s="12">
        <v>25</v>
      </c>
      <c r="FT1228" s="12">
        <v>17</v>
      </c>
      <c r="FU1228" s="12">
        <v>1</v>
      </c>
      <c r="FV1228" s="12">
        <v>21</v>
      </c>
      <c r="FW1228" s="12">
        <v>20</v>
      </c>
      <c r="FX1228" s="12">
        <v>3</v>
      </c>
      <c r="FY1228" s="12">
        <v>0</v>
      </c>
      <c r="FZ1228" s="12">
        <v>12</v>
      </c>
      <c r="GA1228" s="12">
        <v>72</v>
      </c>
      <c r="GB1228" s="12">
        <v>5</v>
      </c>
      <c r="GC1228" s="12">
        <v>23.8</v>
      </c>
      <c r="GD1228">
        <v>5.1923076899999998</v>
      </c>
      <c r="GE1228">
        <v>0.59414226000000003</v>
      </c>
      <c r="GF1228">
        <v>0.32576460000000002</v>
      </c>
      <c r="GG1228" s="12">
        <f t="shared" si="490"/>
        <v>0.17922948073701842</v>
      </c>
      <c r="GH1228" s="12">
        <f t="shared" si="491"/>
        <v>0.38358458961474035</v>
      </c>
      <c r="GI1228">
        <v>0.625</v>
      </c>
      <c r="GJ1228">
        <v>0.25</v>
      </c>
      <c r="GK1228">
        <v>0.125</v>
      </c>
      <c r="GL1228">
        <f t="shared" si="492"/>
        <v>0.28977272727272729</v>
      </c>
      <c r="GM1228">
        <f t="shared" si="493"/>
        <v>0.52556818181818177</v>
      </c>
      <c r="GN1228">
        <f t="shared" si="494"/>
        <v>0.20170454545454544</v>
      </c>
      <c r="GO1228">
        <f t="shared" si="495"/>
        <v>0.625</v>
      </c>
      <c r="GP1228" s="12">
        <f t="shared" si="478"/>
        <v>0.48</v>
      </c>
      <c r="GQ1228">
        <f t="shared" si="479"/>
        <v>0.66666666666666663</v>
      </c>
      <c r="GR1228">
        <f t="shared" si="496"/>
        <v>49</v>
      </c>
      <c r="GS1228">
        <f t="shared" si="497"/>
        <v>4</v>
      </c>
      <c r="GT1228">
        <f t="shared" si="498"/>
        <v>8.1632653061224483E-2</v>
      </c>
      <c r="GU1228">
        <f t="shared" si="499"/>
        <v>6.8840579710144931</v>
      </c>
    </row>
    <row r="1229" spans="1:203" x14ac:dyDescent="0.2">
      <c r="A1229">
        <v>2022</v>
      </c>
      <c r="B1229" s="2">
        <v>44639</v>
      </c>
      <c r="C1229" s="12" t="s">
        <v>5</v>
      </c>
      <c r="D1229" s="13" t="s">
        <v>2</v>
      </c>
      <c r="E1229" s="4">
        <f t="shared" si="475"/>
        <v>0.70000000000000018</v>
      </c>
      <c r="F1229" s="12">
        <v>2</v>
      </c>
      <c r="G1229" s="12">
        <v>0</v>
      </c>
      <c r="H1229" t="s">
        <v>45</v>
      </c>
      <c r="I1229" s="5" t="s">
        <v>7</v>
      </c>
      <c r="J1229" s="12">
        <v>13</v>
      </c>
      <c r="K1229" s="12">
        <v>4</v>
      </c>
      <c r="L1229" s="12">
        <v>30.8</v>
      </c>
      <c r="M1229" s="12">
        <v>0.15</v>
      </c>
      <c r="N1229" s="12">
        <v>0.5</v>
      </c>
      <c r="O1229" s="12">
        <v>12.7</v>
      </c>
      <c r="P1229" s="12">
        <v>1</v>
      </c>
      <c r="Q1229" s="12">
        <v>2.1</v>
      </c>
      <c r="R1229" s="12">
        <v>2.1</v>
      </c>
      <c r="S1229" s="12">
        <v>0.16</v>
      </c>
      <c r="T1229" s="17">
        <v>-0.1</v>
      </c>
      <c r="U1229" s="12">
        <v>125</v>
      </c>
      <c r="V1229" s="12">
        <v>252</v>
      </c>
      <c r="W1229" s="12">
        <v>49.6</v>
      </c>
      <c r="X1229" s="12">
        <v>2941</v>
      </c>
      <c r="Y1229" s="12">
        <v>1720</v>
      </c>
      <c r="Z1229" s="12">
        <v>51</v>
      </c>
      <c r="AA1229" s="12">
        <v>77</v>
      </c>
      <c r="AB1229" s="12">
        <v>66.2</v>
      </c>
      <c r="AC1229" s="12">
        <v>40</v>
      </c>
      <c r="AD1229" s="12">
        <v>74</v>
      </c>
      <c r="AE1229" s="12">
        <v>54.1</v>
      </c>
      <c r="AF1229" s="12">
        <v>31</v>
      </c>
      <c r="AG1229" s="12">
        <v>86</v>
      </c>
      <c r="AH1229" s="12">
        <v>36</v>
      </c>
      <c r="AI1229" s="12">
        <v>3</v>
      </c>
      <c r="AJ1229" s="12">
        <v>1.3</v>
      </c>
      <c r="AK1229" s="12">
        <v>0.5</v>
      </c>
      <c r="AL1229" s="12">
        <v>10</v>
      </c>
      <c r="AM1229" s="12">
        <v>20</v>
      </c>
      <c r="AN1229" s="12">
        <v>5</v>
      </c>
      <c r="AO1229" s="12">
        <v>1</v>
      </c>
      <c r="AP1229" s="12">
        <v>19</v>
      </c>
      <c r="AQ1229" s="12">
        <v>0</v>
      </c>
      <c r="AR1229" s="12">
        <v>3</v>
      </c>
      <c r="AS1229" s="12">
        <v>12</v>
      </c>
      <c r="AT1229" s="12">
        <v>5</v>
      </c>
      <c r="AU1229" s="12">
        <v>21</v>
      </c>
      <c r="AV1229" s="12">
        <v>12</v>
      </c>
      <c r="AW1229" s="12">
        <v>3</v>
      </c>
      <c r="AX1229" s="12">
        <v>0</v>
      </c>
      <c r="AY1229" s="12">
        <v>3</v>
      </c>
      <c r="AZ1229" s="12">
        <v>3</v>
      </c>
      <c r="BA1229" s="12">
        <v>0</v>
      </c>
      <c r="BB1229" s="12">
        <v>22</v>
      </c>
      <c r="BC1229" s="12">
        <v>14</v>
      </c>
      <c r="BD1229" s="12">
        <v>9</v>
      </c>
      <c r="BE1229" s="12">
        <v>12</v>
      </c>
      <c r="BF1229" s="12">
        <v>1</v>
      </c>
      <c r="BG1229" s="12">
        <v>15</v>
      </c>
      <c r="BH1229" s="12">
        <v>23</v>
      </c>
      <c r="BI1229" s="12">
        <v>65.2</v>
      </c>
      <c r="BJ1229" s="12">
        <v>14</v>
      </c>
      <c r="BK1229" s="12">
        <v>33</v>
      </c>
      <c r="BL1229" s="12">
        <v>1</v>
      </c>
      <c r="BM1229" s="12">
        <v>28</v>
      </c>
      <c r="BN1229" s="12">
        <v>407</v>
      </c>
      <c r="BO1229" s="12">
        <v>77</v>
      </c>
      <c r="BP1229" s="12">
        <v>169</v>
      </c>
      <c r="BQ1229" s="12">
        <v>143</v>
      </c>
      <c r="BR1229" s="12">
        <v>102</v>
      </c>
      <c r="BS1229" s="12">
        <v>23</v>
      </c>
      <c r="BT1229" s="12">
        <v>12</v>
      </c>
      <c r="BU1229" s="12">
        <v>6</v>
      </c>
      <c r="BV1229" s="12">
        <v>50</v>
      </c>
      <c r="BW1229" s="12">
        <v>115</v>
      </c>
      <c r="BX1229" s="12">
        <v>705</v>
      </c>
      <c r="BY1229" s="12">
        <v>279</v>
      </c>
      <c r="BZ1229" s="12">
        <v>2</v>
      </c>
      <c r="CA1229" s="12">
        <v>3</v>
      </c>
      <c r="CB1229" s="12">
        <v>2</v>
      </c>
      <c r="CC1229" s="12">
        <v>25</v>
      </c>
      <c r="CD1229" s="12">
        <v>8</v>
      </c>
      <c r="CE1229" s="12">
        <v>4</v>
      </c>
      <c r="CF1229" s="12">
        <v>0</v>
      </c>
      <c r="CG1229" s="12">
        <v>12</v>
      </c>
      <c r="CH1229" s="12">
        <v>66</v>
      </c>
      <c r="CI1229" s="12">
        <v>20</v>
      </c>
      <c r="CJ1229" s="12">
        <v>45.5</v>
      </c>
      <c r="CK1229">
        <v>8.1975300000000004</v>
      </c>
      <c r="CL1229">
        <v>0.33333000000000002</v>
      </c>
      <c r="CM1229">
        <v>0.58484000000000003</v>
      </c>
      <c r="CN1229" s="12">
        <f t="shared" si="476"/>
        <v>0.3531746031746032</v>
      </c>
      <c r="CO1229" s="12">
        <f t="shared" si="480"/>
        <v>0.30555555555555558</v>
      </c>
      <c r="CP1229">
        <v>0.40909000000000001</v>
      </c>
      <c r="CQ1229">
        <v>0.54544999999999999</v>
      </c>
      <c r="CR1229">
        <v>4.5449999999999997E-2</v>
      </c>
      <c r="CS1229" s="12">
        <f t="shared" si="481"/>
        <v>0.41523341523341523</v>
      </c>
      <c r="CT1229" s="12">
        <f t="shared" si="482"/>
        <v>0.35135135135135137</v>
      </c>
      <c r="CU1229" s="12">
        <f t="shared" si="483"/>
        <v>0.25061425061425063</v>
      </c>
      <c r="CV1229" s="12">
        <f t="shared" si="484"/>
        <v>0.63636363636363635</v>
      </c>
      <c r="CW1229" s="12">
        <f t="shared" si="477"/>
        <v>0.45833333333333331</v>
      </c>
      <c r="CX1229" s="12">
        <f t="shared" si="485"/>
        <v>0.76923076923076927</v>
      </c>
      <c r="CY1229" s="12">
        <f t="shared" si="486"/>
        <v>23</v>
      </c>
      <c r="CZ1229" s="12">
        <f t="shared" si="487"/>
        <v>7</v>
      </c>
      <c r="DA1229" s="12">
        <f t="shared" si="488"/>
        <v>0.30434782608695654</v>
      </c>
      <c r="DB1229" s="12">
        <f t="shared" si="489"/>
        <v>4.4642857142857144</v>
      </c>
      <c r="DC1229" s="12">
        <v>18</v>
      </c>
      <c r="DD1229" s="12">
        <v>2</v>
      </c>
      <c r="DE1229" s="12">
        <v>11.1</v>
      </c>
      <c r="DF1229" s="12">
        <v>0</v>
      </c>
      <c r="DG1229" s="12">
        <v>0</v>
      </c>
      <c r="DH1229" s="12">
        <v>15.7</v>
      </c>
      <c r="DI1229" s="12">
        <v>1</v>
      </c>
      <c r="DJ1229" s="12">
        <v>1.4</v>
      </c>
      <c r="DK1229" s="12">
        <v>1.4</v>
      </c>
      <c r="DL1229" s="12">
        <v>0.08</v>
      </c>
      <c r="DM1229" s="17">
        <v>-1.4</v>
      </c>
      <c r="DN1229" s="12">
        <v>521</v>
      </c>
      <c r="DO1229" s="12">
        <v>664</v>
      </c>
      <c r="DP1229" s="12">
        <v>78.5</v>
      </c>
      <c r="DQ1229" s="12">
        <v>8833</v>
      </c>
      <c r="DR1229" s="12">
        <v>3256</v>
      </c>
      <c r="DS1229" s="12">
        <v>243</v>
      </c>
      <c r="DT1229" s="12">
        <v>275</v>
      </c>
      <c r="DU1229" s="12">
        <v>88.4</v>
      </c>
      <c r="DV1229" s="12">
        <v>215</v>
      </c>
      <c r="DW1229" s="12">
        <v>253</v>
      </c>
      <c r="DX1229" s="12">
        <v>85</v>
      </c>
      <c r="DY1229" s="12">
        <v>44</v>
      </c>
      <c r="DZ1229" s="12">
        <v>84</v>
      </c>
      <c r="EA1229" s="12">
        <v>52.4</v>
      </c>
      <c r="EB1229" s="12">
        <v>0</v>
      </c>
      <c r="EC1229" s="12">
        <v>1</v>
      </c>
      <c r="ED1229" s="12">
        <v>1.7</v>
      </c>
      <c r="EE1229" s="12">
        <v>15</v>
      </c>
      <c r="EF1229" s="12">
        <v>38</v>
      </c>
      <c r="EG1229" s="12">
        <v>17</v>
      </c>
      <c r="EH1229" s="12">
        <v>6</v>
      </c>
      <c r="EI1229" s="12">
        <v>65</v>
      </c>
      <c r="EJ1229" s="12">
        <v>2</v>
      </c>
      <c r="EK1229" s="12">
        <v>10</v>
      </c>
      <c r="EL1229" s="12">
        <v>41</v>
      </c>
      <c r="EM1229" s="12">
        <v>9</v>
      </c>
      <c r="EN1229" s="12">
        <v>35</v>
      </c>
      <c r="EO1229" s="12">
        <v>24</v>
      </c>
      <c r="EP1229" s="12">
        <v>4</v>
      </c>
      <c r="EQ1229" s="12">
        <v>1</v>
      </c>
      <c r="ER1229" s="12">
        <v>3</v>
      </c>
      <c r="ES1229" s="12">
        <v>1</v>
      </c>
      <c r="ET1229" s="12">
        <v>2</v>
      </c>
      <c r="EU1229" s="12">
        <v>14</v>
      </c>
      <c r="EV1229" s="12">
        <v>10</v>
      </c>
      <c r="EW1229" s="12">
        <v>10</v>
      </c>
      <c r="EX1229" s="12">
        <v>3</v>
      </c>
      <c r="EY1229" s="12">
        <v>1</v>
      </c>
      <c r="EZ1229" s="12">
        <v>6</v>
      </c>
      <c r="FA1229" s="12">
        <v>12</v>
      </c>
      <c r="FB1229" s="12">
        <v>50</v>
      </c>
      <c r="FC1229" s="12">
        <v>9</v>
      </c>
      <c r="FD1229" s="12">
        <v>19</v>
      </c>
      <c r="FE1229" s="12">
        <v>0</v>
      </c>
      <c r="FF1229" s="12">
        <v>72</v>
      </c>
      <c r="FG1229" s="12">
        <v>795</v>
      </c>
      <c r="FH1229" s="12">
        <v>64</v>
      </c>
      <c r="FI1229" s="12">
        <v>240</v>
      </c>
      <c r="FJ1229" s="12">
        <v>361</v>
      </c>
      <c r="FK1229" s="12">
        <v>204</v>
      </c>
      <c r="FL1229" s="12">
        <v>32</v>
      </c>
      <c r="FM1229" s="12">
        <v>23</v>
      </c>
      <c r="FN1229" s="12">
        <v>8</v>
      </c>
      <c r="FO1229" s="12">
        <v>34.799999999999997</v>
      </c>
      <c r="FP1229" s="12">
        <v>514</v>
      </c>
      <c r="FQ1229" s="12">
        <v>2768</v>
      </c>
      <c r="FR1229" s="12">
        <v>1538</v>
      </c>
      <c r="FS1229" s="12">
        <v>33</v>
      </c>
      <c r="FT1229" s="12">
        <v>19</v>
      </c>
      <c r="FU1229" s="12">
        <v>1</v>
      </c>
      <c r="FV1229" s="12">
        <v>15</v>
      </c>
      <c r="FW1229" s="12">
        <v>7</v>
      </c>
      <c r="FX1229" s="12">
        <v>4</v>
      </c>
      <c r="FY1229" s="12">
        <v>0</v>
      </c>
      <c r="FZ1229" s="12">
        <v>12</v>
      </c>
      <c r="GA1229" s="12">
        <v>78</v>
      </c>
      <c r="GB1229" s="12">
        <v>24</v>
      </c>
      <c r="GC1229" s="12">
        <v>54.5</v>
      </c>
      <c r="GD1229">
        <v>4.6666666699999997</v>
      </c>
      <c r="GE1229">
        <v>0.66666667000000002</v>
      </c>
      <c r="GF1229">
        <v>0.36861768</v>
      </c>
      <c r="GG1229" s="12">
        <f t="shared" si="490"/>
        <v>0.14457831325301204</v>
      </c>
      <c r="GH1229" s="12">
        <f t="shared" si="491"/>
        <v>0.41415662650602408</v>
      </c>
      <c r="GI1229">
        <v>0.71428570999999996</v>
      </c>
      <c r="GJ1229">
        <v>0.21428570999999999</v>
      </c>
      <c r="GK1229">
        <v>7.1428569999999997E-2</v>
      </c>
      <c r="GL1229">
        <f t="shared" si="492"/>
        <v>0.30188679245283018</v>
      </c>
      <c r="GM1229">
        <f t="shared" si="493"/>
        <v>0.45408805031446542</v>
      </c>
      <c r="GN1229">
        <f t="shared" si="494"/>
        <v>0.25660377358490566</v>
      </c>
      <c r="GO1229">
        <f t="shared" si="495"/>
        <v>0.7142857142857143</v>
      </c>
      <c r="GP1229" s="12">
        <f t="shared" si="478"/>
        <v>0.54166666666666663</v>
      </c>
      <c r="GQ1229">
        <f t="shared" si="479"/>
        <v>0.83333333333333337</v>
      </c>
      <c r="GR1229">
        <f t="shared" si="496"/>
        <v>57</v>
      </c>
      <c r="GS1229">
        <f t="shared" si="497"/>
        <v>18</v>
      </c>
      <c r="GT1229">
        <f t="shared" si="498"/>
        <v>0.31578947368421051</v>
      </c>
      <c r="GU1229">
        <f t="shared" si="499"/>
        <v>7.2361111111111107</v>
      </c>
    </row>
    <row r="1230" spans="1:203" x14ac:dyDescent="0.2">
      <c r="A1230">
        <v>2022</v>
      </c>
      <c r="B1230" s="2">
        <v>44653</v>
      </c>
      <c r="C1230" s="12" t="s">
        <v>1</v>
      </c>
      <c r="D1230" s="13" t="s">
        <v>2</v>
      </c>
      <c r="E1230" s="4">
        <f t="shared" si="475"/>
        <v>0.4</v>
      </c>
      <c r="F1230" s="12">
        <v>2</v>
      </c>
      <c r="G1230" s="12">
        <v>0</v>
      </c>
      <c r="H1230" t="s">
        <v>45</v>
      </c>
      <c r="I1230" s="5" t="s">
        <v>25</v>
      </c>
      <c r="J1230" s="12">
        <v>9</v>
      </c>
      <c r="K1230" s="12">
        <v>6</v>
      </c>
      <c r="L1230" s="12">
        <v>66.7</v>
      </c>
      <c r="M1230" s="12">
        <v>0.22</v>
      </c>
      <c r="N1230" s="12">
        <v>0.33</v>
      </c>
      <c r="O1230" s="12">
        <v>16.8</v>
      </c>
      <c r="P1230" s="12">
        <v>0</v>
      </c>
      <c r="Q1230" s="12">
        <v>1</v>
      </c>
      <c r="R1230" s="12">
        <v>1</v>
      </c>
      <c r="S1230" s="12">
        <v>0.11</v>
      </c>
      <c r="T1230" s="18">
        <v>1</v>
      </c>
      <c r="U1230" s="12">
        <v>294</v>
      </c>
      <c r="V1230" s="12">
        <v>399</v>
      </c>
      <c r="W1230" s="12">
        <v>73.7</v>
      </c>
      <c r="X1230" s="12">
        <v>5566</v>
      </c>
      <c r="Y1230" s="12">
        <v>2287</v>
      </c>
      <c r="Z1230" s="12">
        <v>132</v>
      </c>
      <c r="AA1230" s="12">
        <v>166</v>
      </c>
      <c r="AB1230" s="12">
        <v>79.5</v>
      </c>
      <c r="AC1230" s="12">
        <v>122</v>
      </c>
      <c r="AD1230" s="12">
        <v>151</v>
      </c>
      <c r="AE1230" s="12">
        <v>80.8</v>
      </c>
      <c r="AF1230" s="12">
        <v>39</v>
      </c>
      <c r="AG1230" s="12">
        <v>71</v>
      </c>
      <c r="AH1230" s="12">
        <v>54.9</v>
      </c>
      <c r="AI1230" s="12">
        <v>1</v>
      </c>
      <c r="AJ1230" s="12">
        <v>0.6</v>
      </c>
      <c r="AK1230" s="12">
        <v>1.5</v>
      </c>
      <c r="AL1230" s="12">
        <v>6</v>
      </c>
      <c r="AM1230" s="12">
        <v>30</v>
      </c>
      <c r="AN1230" s="12">
        <v>7</v>
      </c>
      <c r="AO1230" s="12">
        <v>0</v>
      </c>
      <c r="AP1230" s="12">
        <v>33</v>
      </c>
      <c r="AQ1230" s="12">
        <v>2</v>
      </c>
      <c r="AR1230" s="12">
        <v>5</v>
      </c>
      <c r="AS1230" s="12">
        <v>18</v>
      </c>
      <c r="AT1230" s="12">
        <v>5</v>
      </c>
      <c r="AU1230" s="12">
        <v>14</v>
      </c>
      <c r="AV1230" s="12">
        <v>9</v>
      </c>
      <c r="AW1230" s="12">
        <v>2</v>
      </c>
      <c r="AX1230" s="12">
        <v>1</v>
      </c>
      <c r="AY1230" s="12">
        <v>0</v>
      </c>
      <c r="AZ1230" s="12">
        <v>2</v>
      </c>
      <c r="BA1230" s="12">
        <v>0</v>
      </c>
      <c r="BB1230" s="12">
        <v>14</v>
      </c>
      <c r="BC1230" s="12">
        <v>8</v>
      </c>
      <c r="BD1230" s="12">
        <v>5</v>
      </c>
      <c r="BE1230" s="12">
        <v>7</v>
      </c>
      <c r="BF1230" s="12">
        <v>2</v>
      </c>
      <c r="BG1230" s="12">
        <v>6</v>
      </c>
      <c r="BH1230" s="12">
        <v>10</v>
      </c>
      <c r="BI1230" s="12">
        <v>60</v>
      </c>
      <c r="BJ1230" s="12">
        <v>9</v>
      </c>
      <c r="BK1230" s="12">
        <v>30</v>
      </c>
      <c r="BL1230" s="12">
        <v>0</v>
      </c>
      <c r="BM1230" s="12">
        <v>42</v>
      </c>
      <c r="BN1230" s="12">
        <v>519</v>
      </c>
      <c r="BO1230" s="12">
        <v>54</v>
      </c>
      <c r="BP1230" s="12">
        <v>160</v>
      </c>
      <c r="BQ1230" s="12">
        <v>221</v>
      </c>
      <c r="BR1230" s="12">
        <v>144</v>
      </c>
      <c r="BS1230" s="12">
        <v>20</v>
      </c>
      <c r="BT1230" s="12">
        <v>8</v>
      </c>
      <c r="BU1230" s="12">
        <v>6</v>
      </c>
      <c r="BV1230" s="12">
        <v>75</v>
      </c>
      <c r="BW1230" s="12">
        <v>218</v>
      </c>
      <c r="BX1230" s="12">
        <v>1170</v>
      </c>
      <c r="BY1230" s="12">
        <v>563</v>
      </c>
      <c r="BZ1230" s="12">
        <v>7</v>
      </c>
      <c r="CA1230" s="12">
        <v>8</v>
      </c>
      <c r="CB1230" s="12">
        <v>1</v>
      </c>
      <c r="CC1230" s="12">
        <v>18</v>
      </c>
      <c r="CD1230" s="12">
        <v>8</v>
      </c>
      <c r="CE1230" s="12">
        <v>2</v>
      </c>
      <c r="CF1230" s="12">
        <v>0</v>
      </c>
      <c r="CG1230" s="12">
        <v>14</v>
      </c>
      <c r="CH1230" s="12">
        <v>50</v>
      </c>
      <c r="CI1230" s="12">
        <v>15</v>
      </c>
      <c r="CJ1230" s="12">
        <v>42.9</v>
      </c>
      <c r="CK1230">
        <v>8.2537299999999991</v>
      </c>
      <c r="CL1230">
        <v>0.52363999999999999</v>
      </c>
      <c r="CM1230">
        <v>0.41088999999999998</v>
      </c>
      <c r="CN1230" s="12">
        <f t="shared" si="476"/>
        <v>0.19548872180451127</v>
      </c>
      <c r="CO1230" s="12">
        <f t="shared" si="480"/>
        <v>0.41604010025062654</v>
      </c>
      <c r="CP1230">
        <v>0.35714000000000001</v>
      </c>
      <c r="CQ1230">
        <v>0.5</v>
      </c>
      <c r="CR1230">
        <v>0.14285999999999999</v>
      </c>
      <c r="CS1230" s="12">
        <f t="shared" si="481"/>
        <v>0.30828516377649323</v>
      </c>
      <c r="CT1230" s="12">
        <f t="shared" si="482"/>
        <v>0.4258188824662813</v>
      </c>
      <c r="CU1230" s="12">
        <f t="shared" si="483"/>
        <v>0.2774566473988439</v>
      </c>
      <c r="CV1230" s="12">
        <f t="shared" si="484"/>
        <v>0.5714285714285714</v>
      </c>
      <c r="CW1230" s="12">
        <f t="shared" si="477"/>
        <v>0.5</v>
      </c>
      <c r="CX1230" s="12">
        <f t="shared" si="485"/>
        <v>0.66666666666666663</v>
      </c>
      <c r="CY1230" s="12">
        <f t="shared" si="486"/>
        <v>38</v>
      </c>
      <c r="CZ1230" s="12">
        <f t="shared" si="487"/>
        <v>8</v>
      </c>
      <c r="DA1230" s="12">
        <f t="shared" si="488"/>
        <v>0.21052631578947367</v>
      </c>
      <c r="DB1230" s="12">
        <f t="shared" si="489"/>
        <v>7</v>
      </c>
      <c r="DC1230" s="12">
        <v>10</v>
      </c>
      <c r="DD1230" s="12">
        <v>1</v>
      </c>
      <c r="DE1230" s="12">
        <v>10</v>
      </c>
      <c r="DF1230" s="12">
        <v>0</v>
      </c>
      <c r="DG1230" s="12">
        <v>0</v>
      </c>
      <c r="DH1230" s="12">
        <v>21</v>
      </c>
      <c r="DI1230" s="12">
        <v>1</v>
      </c>
      <c r="DJ1230" s="12">
        <v>0.6</v>
      </c>
      <c r="DK1230" s="12">
        <v>0.6</v>
      </c>
      <c r="DL1230" s="12">
        <v>7.0000000000000007E-2</v>
      </c>
      <c r="DM1230" s="17">
        <v>-0.6</v>
      </c>
      <c r="DN1230" s="12">
        <v>448</v>
      </c>
      <c r="DO1230" s="12">
        <v>553</v>
      </c>
      <c r="DP1230" s="12">
        <v>81</v>
      </c>
      <c r="DQ1230" s="12">
        <v>8284</v>
      </c>
      <c r="DR1230" s="12">
        <v>2728</v>
      </c>
      <c r="DS1230" s="12">
        <v>181</v>
      </c>
      <c r="DT1230" s="12">
        <v>210</v>
      </c>
      <c r="DU1230" s="12">
        <v>86.2</v>
      </c>
      <c r="DV1230" s="12">
        <v>215</v>
      </c>
      <c r="DW1230" s="12">
        <v>242</v>
      </c>
      <c r="DX1230" s="12">
        <v>88.8</v>
      </c>
      <c r="DY1230" s="12">
        <v>49</v>
      </c>
      <c r="DZ1230" s="12">
        <v>74</v>
      </c>
      <c r="EA1230" s="12">
        <v>66.2</v>
      </c>
      <c r="EB1230" s="12">
        <v>0</v>
      </c>
      <c r="EC1230" s="12">
        <v>0.5</v>
      </c>
      <c r="ED1230" s="12">
        <v>0.3</v>
      </c>
      <c r="EE1230" s="12">
        <v>6</v>
      </c>
      <c r="EF1230" s="12">
        <v>30</v>
      </c>
      <c r="EG1230" s="12">
        <v>3</v>
      </c>
      <c r="EH1230" s="12">
        <v>0</v>
      </c>
      <c r="EI1230" s="12">
        <v>36</v>
      </c>
      <c r="EJ1230" s="12">
        <v>0</v>
      </c>
      <c r="EK1230" s="12">
        <v>5</v>
      </c>
      <c r="EL1230" s="12">
        <v>25</v>
      </c>
      <c r="EM1230" s="12">
        <v>6</v>
      </c>
      <c r="EN1230" s="12">
        <v>15</v>
      </c>
      <c r="EO1230" s="12">
        <v>8</v>
      </c>
      <c r="EP1230" s="12">
        <v>2</v>
      </c>
      <c r="EQ1230" s="12">
        <v>0</v>
      </c>
      <c r="ER1230" s="12">
        <v>3</v>
      </c>
      <c r="ES1230" s="12">
        <v>2</v>
      </c>
      <c r="ET1230" s="12">
        <v>0</v>
      </c>
      <c r="EU1230" s="12">
        <v>10</v>
      </c>
      <c r="EV1230" s="12">
        <v>6</v>
      </c>
      <c r="EW1230" s="12">
        <v>3</v>
      </c>
      <c r="EX1230" s="12">
        <v>5</v>
      </c>
      <c r="EY1230" s="12">
        <v>2</v>
      </c>
      <c r="EZ1230" s="12">
        <v>2</v>
      </c>
      <c r="FA1230" s="12">
        <v>8</v>
      </c>
      <c r="FB1230" s="12">
        <v>25</v>
      </c>
      <c r="FC1230" s="12">
        <v>10</v>
      </c>
      <c r="FD1230" s="12">
        <v>30</v>
      </c>
      <c r="FE1230" s="12">
        <v>1</v>
      </c>
      <c r="FF1230" s="12">
        <v>58</v>
      </c>
      <c r="FG1230" s="12">
        <v>668</v>
      </c>
      <c r="FH1230" s="12">
        <v>80</v>
      </c>
      <c r="FI1230" s="12">
        <v>255</v>
      </c>
      <c r="FJ1230" s="12">
        <v>285</v>
      </c>
      <c r="FK1230" s="12">
        <v>131</v>
      </c>
      <c r="FL1230" s="12">
        <v>8</v>
      </c>
      <c r="FM1230" s="12">
        <v>10</v>
      </c>
      <c r="FN1230" s="12">
        <v>4</v>
      </c>
      <c r="FO1230" s="12">
        <v>40</v>
      </c>
      <c r="FP1230" s="12">
        <v>384</v>
      </c>
      <c r="FQ1230" s="12">
        <v>1772</v>
      </c>
      <c r="FR1230" s="12">
        <v>862</v>
      </c>
      <c r="FS1230" s="12">
        <v>8</v>
      </c>
      <c r="FT1230" s="12">
        <v>10</v>
      </c>
      <c r="FU1230" s="12">
        <v>0</v>
      </c>
      <c r="FV1230" s="12">
        <v>13</v>
      </c>
      <c r="FW1230" s="12">
        <v>8</v>
      </c>
      <c r="FX1230" s="12">
        <v>0</v>
      </c>
      <c r="FY1230" s="12">
        <v>0</v>
      </c>
      <c r="FZ1230" s="12">
        <v>8</v>
      </c>
      <c r="GA1230" s="12">
        <v>50</v>
      </c>
      <c r="GB1230" s="12">
        <v>20</v>
      </c>
      <c r="GC1230" s="12">
        <v>57.1</v>
      </c>
      <c r="GD1230">
        <v>6.87931034</v>
      </c>
      <c r="GE1230">
        <v>0.47636363999999998</v>
      </c>
      <c r="GF1230">
        <v>0.32930951000000003</v>
      </c>
      <c r="GG1230" s="12">
        <f t="shared" si="490"/>
        <v>0.14285714285714285</v>
      </c>
      <c r="GH1230" s="12">
        <f t="shared" si="491"/>
        <v>0.379746835443038</v>
      </c>
      <c r="GI1230">
        <v>0.3</v>
      </c>
      <c r="GJ1230">
        <v>0.5</v>
      </c>
      <c r="GK1230">
        <v>0.2</v>
      </c>
      <c r="GL1230">
        <f t="shared" si="492"/>
        <v>0.38173652694610777</v>
      </c>
      <c r="GM1230">
        <f t="shared" si="493"/>
        <v>0.42664670658682635</v>
      </c>
      <c r="GN1230">
        <f t="shared" si="494"/>
        <v>0.19610778443113772</v>
      </c>
      <c r="GO1230">
        <f t="shared" si="495"/>
        <v>0.6</v>
      </c>
      <c r="GP1230" s="12">
        <f t="shared" si="478"/>
        <v>0.5</v>
      </c>
      <c r="GQ1230">
        <f t="shared" si="479"/>
        <v>0.6</v>
      </c>
      <c r="GR1230">
        <f t="shared" si="496"/>
        <v>40</v>
      </c>
      <c r="GS1230">
        <f t="shared" si="497"/>
        <v>3</v>
      </c>
      <c r="GT1230">
        <f t="shared" si="498"/>
        <v>7.4999999999999997E-2</v>
      </c>
      <c r="GU1230">
        <f t="shared" si="499"/>
        <v>7.7241379310344831</v>
      </c>
    </row>
    <row r="1231" spans="1:203" x14ac:dyDescent="0.2">
      <c r="A1231">
        <v>2022</v>
      </c>
      <c r="B1231" s="2">
        <v>44660</v>
      </c>
      <c r="C1231" s="12" t="s">
        <v>1</v>
      </c>
      <c r="D1231" s="13" t="s">
        <v>2</v>
      </c>
      <c r="E1231" s="4">
        <f t="shared" si="475"/>
        <v>0.40000000000000013</v>
      </c>
      <c r="F1231" s="12">
        <v>1</v>
      </c>
      <c r="G1231" s="12">
        <v>0</v>
      </c>
      <c r="H1231" t="s">
        <v>45</v>
      </c>
      <c r="I1231" s="5" t="s">
        <v>13</v>
      </c>
      <c r="J1231" s="12">
        <v>10</v>
      </c>
      <c r="K1231" s="12">
        <v>5</v>
      </c>
      <c r="L1231" s="12">
        <v>50</v>
      </c>
      <c r="M1231" s="12">
        <v>0</v>
      </c>
      <c r="N1231" s="12">
        <v>0</v>
      </c>
      <c r="O1231" s="12">
        <v>15.5</v>
      </c>
      <c r="P1231" s="12">
        <v>0</v>
      </c>
      <c r="Q1231" s="12">
        <v>1.8</v>
      </c>
      <c r="R1231" s="12">
        <v>1.8</v>
      </c>
      <c r="S1231" s="12">
        <v>0.19</v>
      </c>
      <c r="T1231" s="17">
        <v>-1.8</v>
      </c>
      <c r="U1231" s="12">
        <v>195</v>
      </c>
      <c r="V1231" s="12">
        <v>299</v>
      </c>
      <c r="W1231" s="12">
        <v>65.2</v>
      </c>
      <c r="X1231" s="12">
        <v>4627</v>
      </c>
      <c r="Y1231" s="12">
        <v>2311</v>
      </c>
      <c r="Z1231" s="12">
        <v>49</v>
      </c>
      <c r="AA1231" s="12">
        <v>69</v>
      </c>
      <c r="AB1231" s="12">
        <v>71</v>
      </c>
      <c r="AC1231" s="12">
        <v>104</v>
      </c>
      <c r="AD1231" s="12">
        <v>133</v>
      </c>
      <c r="AE1231" s="12">
        <v>78.2</v>
      </c>
      <c r="AF1231" s="12">
        <v>41</v>
      </c>
      <c r="AG1231" s="12">
        <v>85</v>
      </c>
      <c r="AH1231" s="12">
        <v>48.2</v>
      </c>
      <c r="AI1231" s="12">
        <v>0</v>
      </c>
      <c r="AJ1231" s="12">
        <v>1.5</v>
      </c>
      <c r="AK1231" s="12">
        <v>0.9</v>
      </c>
      <c r="AL1231" s="12">
        <v>9</v>
      </c>
      <c r="AM1231" s="12">
        <v>22</v>
      </c>
      <c r="AN1231" s="12">
        <v>6</v>
      </c>
      <c r="AO1231" s="12">
        <v>1</v>
      </c>
      <c r="AP1231" s="12">
        <v>37</v>
      </c>
      <c r="AQ1231" s="12">
        <v>0</v>
      </c>
      <c r="AR1231" s="12">
        <v>2</v>
      </c>
      <c r="AS1231" s="12">
        <v>10</v>
      </c>
      <c r="AT1231" s="12">
        <v>4</v>
      </c>
      <c r="AU1231" s="12">
        <v>17</v>
      </c>
      <c r="AV1231" s="12">
        <v>13</v>
      </c>
      <c r="AW1231" s="12">
        <v>2</v>
      </c>
      <c r="AX1231" s="12">
        <v>0</v>
      </c>
      <c r="AY1231" s="12">
        <v>1</v>
      </c>
      <c r="AZ1231" s="12">
        <v>0</v>
      </c>
      <c r="BA1231" s="12">
        <v>1</v>
      </c>
      <c r="BB1231" s="12">
        <v>17</v>
      </c>
      <c r="BC1231" s="12">
        <v>10</v>
      </c>
      <c r="BD1231" s="12">
        <v>9</v>
      </c>
      <c r="BE1231" s="12">
        <v>7</v>
      </c>
      <c r="BF1231" s="12">
        <v>1</v>
      </c>
      <c r="BG1231" s="12">
        <v>7</v>
      </c>
      <c r="BH1231" s="12">
        <v>23</v>
      </c>
      <c r="BI1231" s="12">
        <v>30.4</v>
      </c>
      <c r="BJ1231" s="12">
        <v>9</v>
      </c>
      <c r="BK1231" s="12">
        <v>29</v>
      </c>
      <c r="BL1231" s="12">
        <v>0</v>
      </c>
      <c r="BM1231" s="12">
        <v>31</v>
      </c>
      <c r="BN1231" s="12">
        <v>415</v>
      </c>
      <c r="BO1231" s="12">
        <v>79</v>
      </c>
      <c r="BP1231" s="12">
        <v>184</v>
      </c>
      <c r="BQ1231" s="12">
        <v>160</v>
      </c>
      <c r="BR1231" s="12">
        <v>79</v>
      </c>
      <c r="BS1231" s="12">
        <v>19</v>
      </c>
      <c r="BT1231" s="12">
        <v>8</v>
      </c>
      <c r="BU1231" s="12">
        <v>2</v>
      </c>
      <c r="BV1231" s="12">
        <v>25</v>
      </c>
      <c r="BW1231" s="12">
        <v>222</v>
      </c>
      <c r="BX1231" s="12">
        <v>1344</v>
      </c>
      <c r="BY1231" s="12">
        <v>805</v>
      </c>
      <c r="BZ1231" s="12">
        <v>16</v>
      </c>
      <c r="CA1231" s="12">
        <v>7</v>
      </c>
      <c r="CB1231" s="12">
        <v>5</v>
      </c>
      <c r="CC1231" s="12">
        <v>13</v>
      </c>
      <c r="CD1231" s="12">
        <v>1</v>
      </c>
      <c r="CE1231" s="12">
        <v>1</v>
      </c>
      <c r="CF1231" s="12">
        <v>0</v>
      </c>
      <c r="CG1231" s="12">
        <v>12</v>
      </c>
      <c r="CH1231" s="12">
        <v>57</v>
      </c>
      <c r="CI1231" s="12">
        <v>24</v>
      </c>
      <c r="CJ1231" s="12">
        <v>55.8</v>
      </c>
      <c r="CK1231">
        <v>9.7761200000000006</v>
      </c>
      <c r="CL1231">
        <v>0.27816999999999997</v>
      </c>
      <c r="CM1231">
        <v>0.49946000000000002</v>
      </c>
      <c r="CN1231" s="12">
        <f t="shared" si="476"/>
        <v>0.29096989966555181</v>
      </c>
      <c r="CO1231" s="12">
        <f t="shared" si="480"/>
        <v>0.23076923076923078</v>
      </c>
      <c r="CP1231">
        <v>0.52941000000000005</v>
      </c>
      <c r="CQ1231">
        <v>0.41176000000000001</v>
      </c>
      <c r="CR1231">
        <v>5.8819999999999997E-2</v>
      </c>
      <c r="CS1231" s="12">
        <f t="shared" si="481"/>
        <v>0.44337349397590359</v>
      </c>
      <c r="CT1231" s="12">
        <f t="shared" si="482"/>
        <v>0.38554216867469882</v>
      </c>
      <c r="CU1231" s="12">
        <f t="shared" si="483"/>
        <v>0.19036144578313252</v>
      </c>
      <c r="CV1231" s="12">
        <f t="shared" si="484"/>
        <v>0.58823529411764708</v>
      </c>
      <c r="CW1231" s="12">
        <f t="shared" si="477"/>
        <v>0.47899159663865548</v>
      </c>
      <c r="CX1231" s="12">
        <f t="shared" si="485"/>
        <v>0.9</v>
      </c>
      <c r="CY1231" s="12">
        <f t="shared" si="486"/>
        <v>29</v>
      </c>
      <c r="CZ1231" s="12">
        <f t="shared" si="487"/>
        <v>11</v>
      </c>
      <c r="DA1231" s="12">
        <f t="shared" si="488"/>
        <v>0.37931034482758619</v>
      </c>
      <c r="DB1231" s="12">
        <f t="shared" si="489"/>
        <v>6.290322580645161</v>
      </c>
      <c r="DC1231" s="12">
        <v>19</v>
      </c>
      <c r="DD1231" s="12">
        <v>4</v>
      </c>
      <c r="DE1231" s="12">
        <v>21.1</v>
      </c>
      <c r="DF1231" s="12">
        <v>0</v>
      </c>
      <c r="DG1231" s="12">
        <v>0</v>
      </c>
      <c r="DH1231" s="12">
        <v>19.3</v>
      </c>
      <c r="DI1231" s="12">
        <v>1</v>
      </c>
      <c r="DJ1231" s="12">
        <v>1.4</v>
      </c>
      <c r="DK1231" s="12">
        <v>1.4</v>
      </c>
      <c r="DL1231" s="12">
        <v>0.08</v>
      </c>
      <c r="DM1231" s="17">
        <v>-1.4</v>
      </c>
      <c r="DN1231" s="12">
        <v>535</v>
      </c>
      <c r="DO1231" s="12">
        <v>655</v>
      </c>
      <c r="DP1231" s="12">
        <v>81.7</v>
      </c>
      <c r="DQ1231" s="12">
        <v>9961</v>
      </c>
      <c r="DR1231" s="12">
        <v>3382</v>
      </c>
      <c r="DS1231" s="12">
        <v>213</v>
      </c>
      <c r="DT1231" s="12">
        <v>240</v>
      </c>
      <c r="DU1231" s="12">
        <v>88.8</v>
      </c>
      <c r="DV1231" s="12">
        <v>253</v>
      </c>
      <c r="DW1231" s="12">
        <v>290</v>
      </c>
      <c r="DX1231" s="12">
        <v>87.2</v>
      </c>
      <c r="DY1231" s="12">
        <v>59</v>
      </c>
      <c r="DZ1231" s="12">
        <v>95</v>
      </c>
      <c r="EA1231" s="12">
        <v>62.1</v>
      </c>
      <c r="EB1231" s="12">
        <v>0</v>
      </c>
      <c r="EC1231" s="12">
        <v>1.1000000000000001</v>
      </c>
      <c r="ED1231" s="12">
        <v>0.9</v>
      </c>
      <c r="EE1231" s="12">
        <v>13</v>
      </c>
      <c r="EF1231" s="12">
        <v>48</v>
      </c>
      <c r="EG1231" s="12">
        <v>10</v>
      </c>
      <c r="EH1231" s="12">
        <v>1</v>
      </c>
      <c r="EI1231" s="12">
        <v>72</v>
      </c>
      <c r="EJ1231" s="12">
        <v>5</v>
      </c>
      <c r="EK1231" s="12">
        <v>7</v>
      </c>
      <c r="EL1231" s="12">
        <v>35</v>
      </c>
      <c r="EM1231" s="12">
        <v>8</v>
      </c>
      <c r="EN1231" s="12">
        <v>32</v>
      </c>
      <c r="EO1231" s="12">
        <v>22</v>
      </c>
      <c r="EP1231" s="12">
        <v>2</v>
      </c>
      <c r="EQ1231" s="12">
        <v>5</v>
      </c>
      <c r="ER1231" s="12">
        <v>1</v>
      </c>
      <c r="ES1231" s="12">
        <v>2</v>
      </c>
      <c r="ET1231" s="12">
        <v>0</v>
      </c>
      <c r="EU1231" s="12">
        <v>7</v>
      </c>
      <c r="EV1231" s="12">
        <v>3</v>
      </c>
      <c r="EW1231" s="12">
        <v>3</v>
      </c>
      <c r="EX1231" s="12">
        <v>4</v>
      </c>
      <c r="EY1231" s="12">
        <v>0</v>
      </c>
      <c r="EZ1231" s="12">
        <v>6</v>
      </c>
      <c r="FA1231" s="12">
        <v>8</v>
      </c>
      <c r="FB1231" s="12">
        <v>75</v>
      </c>
      <c r="FC1231" s="12">
        <v>5</v>
      </c>
      <c r="FD1231" s="12">
        <v>6</v>
      </c>
      <c r="FE1231" s="12">
        <v>1</v>
      </c>
      <c r="FF1231" s="12">
        <v>69</v>
      </c>
      <c r="FG1231" s="12">
        <v>746</v>
      </c>
      <c r="FH1231" s="12">
        <v>52</v>
      </c>
      <c r="FI1231" s="12">
        <v>178</v>
      </c>
      <c r="FJ1231" s="12">
        <v>368</v>
      </c>
      <c r="FK1231" s="12">
        <v>205</v>
      </c>
      <c r="FL1231" s="12">
        <v>29</v>
      </c>
      <c r="FM1231" s="12">
        <v>23</v>
      </c>
      <c r="FN1231" s="12">
        <v>16</v>
      </c>
      <c r="FO1231" s="12">
        <v>69.599999999999994</v>
      </c>
      <c r="FP1231" s="12">
        <v>506</v>
      </c>
      <c r="FQ1231" s="12">
        <v>2713</v>
      </c>
      <c r="FR1231" s="12">
        <v>1423</v>
      </c>
      <c r="FS1231" s="12">
        <v>30</v>
      </c>
      <c r="FT1231" s="12">
        <v>26</v>
      </c>
      <c r="FU1231" s="12">
        <v>5</v>
      </c>
      <c r="FV1231" s="12">
        <v>17</v>
      </c>
      <c r="FW1231" s="12">
        <v>10</v>
      </c>
      <c r="FX1231" s="12">
        <v>1</v>
      </c>
      <c r="FY1231" s="12">
        <v>0</v>
      </c>
      <c r="FZ1231" s="12">
        <v>8</v>
      </c>
      <c r="GA1231" s="12">
        <v>62</v>
      </c>
      <c r="GB1231" s="12">
        <v>19</v>
      </c>
      <c r="GC1231" s="12">
        <v>44.2</v>
      </c>
      <c r="GD1231">
        <v>11.5</v>
      </c>
      <c r="GE1231">
        <v>0.72183098999999995</v>
      </c>
      <c r="GF1231">
        <v>0.33952413999999997</v>
      </c>
      <c r="GG1231" s="12">
        <f t="shared" si="490"/>
        <v>0.16335877862595419</v>
      </c>
      <c r="GH1231" s="12">
        <f t="shared" si="491"/>
        <v>0.36641221374045801</v>
      </c>
      <c r="GI1231">
        <v>0.42857142999999998</v>
      </c>
      <c r="GJ1231">
        <v>0.57142857000000002</v>
      </c>
      <c r="GK1231">
        <v>0</v>
      </c>
      <c r="GL1231">
        <f t="shared" si="492"/>
        <v>0.23860589812332439</v>
      </c>
      <c r="GM1231">
        <f t="shared" si="493"/>
        <v>0.49329758713136729</v>
      </c>
      <c r="GN1231">
        <f t="shared" si="494"/>
        <v>0.27479892761394104</v>
      </c>
      <c r="GO1231">
        <f t="shared" si="495"/>
        <v>0.42857142857142855</v>
      </c>
      <c r="GP1231" s="12">
        <f t="shared" si="478"/>
        <v>0.52100840336134457</v>
      </c>
      <c r="GQ1231">
        <f t="shared" si="479"/>
        <v>0.68421052631578949</v>
      </c>
      <c r="GR1231">
        <f t="shared" si="496"/>
        <v>74</v>
      </c>
      <c r="GS1231">
        <f t="shared" si="497"/>
        <v>15</v>
      </c>
      <c r="GT1231">
        <f t="shared" si="498"/>
        <v>0.20270270270270271</v>
      </c>
      <c r="GU1231">
        <f t="shared" si="499"/>
        <v>7.7536231884057969</v>
      </c>
    </row>
    <row r="1232" spans="1:203" x14ac:dyDescent="0.2">
      <c r="A1232">
        <v>2022</v>
      </c>
      <c r="B1232" s="2">
        <v>44667</v>
      </c>
      <c r="C1232" s="12" t="s">
        <v>5</v>
      </c>
      <c r="D1232" s="14" t="s">
        <v>6</v>
      </c>
      <c r="E1232" s="4">
        <f t="shared" si="475"/>
        <v>1.2999999999999998</v>
      </c>
      <c r="F1232" s="12">
        <v>1</v>
      </c>
      <c r="G1232" s="12">
        <v>2</v>
      </c>
      <c r="H1232" t="s">
        <v>45</v>
      </c>
      <c r="I1232" s="5" t="s">
        <v>8</v>
      </c>
      <c r="J1232" s="12">
        <v>15</v>
      </c>
      <c r="K1232" s="12">
        <v>5</v>
      </c>
      <c r="L1232" s="12">
        <v>33.299999999999997</v>
      </c>
      <c r="M1232" s="12">
        <v>7.0000000000000007E-2</v>
      </c>
      <c r="N1232" s="12">
        <v>0.2</v>
      </c>
      <c r="O1232" s="12">
        <v>13.9</v>
      </c>
      <c r="P1232" s="12">
        <v>0</v>
      </c>
      <c r="Q1232" s="12">
        <v>1.7</v>
      </c>
      <c r="R1232" s="12">
        <v>1.7</v>
      </c>
      <c r="S1232" s="12">
        <v>0.11</v>
      </c>
      <c r="T1232" s="17">
        <v>-0.7</v>
      </c>
      <c r="U1232" s="12">
        <v>272</v>
      </c>
      <c r="V1232" s="12">
        <v>421</v>
      </c>
      <c r="W1232" s="12">
        <v>64.599999999999994</v>
      </c>
      <c r="X1232" s="12">
        <v>5464</v>
      </c>
      <c r="Y1232" s="12">
        <v>2489</v>
      </c>
      <c r="Z1232" s="12">
        <v>97</v>
      </c>
      <c r="AA1232" s="12">
        <v>122</v>
      </c>
      <c r="AB1232" s="12">
        <v>79.5</v>
      </c>
      <c r="AC1232" s="12">
        <v>119</v>
      </c>
      <c r="AD1232" s="12">
        <v>164</v>
      </c>
      <c r="AE1232" s="12">
        <v>72.599999999999994</v>
      </c>
      <c r="AF1232" s="12">
        <v>50</v>
      </c>
      <c r="AG1232" s="12">
        <v>97</v>
      </c>
      <c r="AH1232" s="12">
        <v>51.5</v>
      </c>
      <c r="AI1232" s="12">
        <v>1</v>
      </c>
      <c r="AJ1232" s="12">
        <v>1.5</v>
      </c>
      <c r="AK1232" s="12">
        <v>1.5</v>
      </c>
      <c r="AL1232" s="12">
        <v>12</v>
      </c>
      <c r="AM1232" s="12">
        <v>30</v>
      </c>
      <c r="AN1232" s="12">
        <v>9</v>
      </c>
      <c r="AO1232" s="12">
        <v>1</v>
      </c>
      <c r="AP1232" s="12">
        <v>39</v>
      </c>
      <c r="AQ1232" s="12">
        <v>0</v>
      </c>
      <c r="AR1232" s="12">
        <v>3</v>
      </c>
      <c r="AS1232" s="12">
        <v>27</v>
      </c>
      <c r="AT1232" s="12">
        <v>10</v>
      </c>
      <c r="AU1232" s="12">
        <v>25</v>
      </c>
      <c r="AV1232" s="12">
        <v>15</v>
      </c>
      <c r="AW1232" s="12">
        <v>6</v>
      </c>
      <c r="AX1232" s="12">
        <v>1</v>
      </c>
      <c r="AY1232" s="12">
        <v>2</v>
      </c>
      <c r="AZ1232" s="12">
        <v>1</v>
      </c>
      <c r="BA1232" s="12">
        <v>0</v>
      </c>
      <c r="BB1232" s="12">
        <v>28</v>
      </c>
      <c r="BC1232" s="12">
        <v>18</v>
      </c>
      <c r="BD1232" s="12">
        <v>16</v>
      </c>
      <c r="BE1232" s="12">
        <v>9</v>
      </c>
      <c r="BF1232" s="12">
        <v>3</v>
      </c>
      <c r="BG1232" s="12">
        <v>17</v>
      </c>
      <c r="BH1232" s="12">
        <v>35</v>
      </c>
      <c r="BI1232" s="12">
        <v>48.6</v>
      </c>
      <c r="BJ1232" s="12">
        <v>16</v>
      </c>
      <c r="BK1232" s="12">
        <v>17</v>
      </c>
      <c r="BL1232" s="12">
        <v>0</v>
      </c>
      <c r="BM1232" s="12">
        <v>46</v>
      </c>
      <c r="BN1232" s="12">
        <v>554</v>
      </c>
      <c r="BO1232" s="12">
        <v>39</v>
      </c>
      <c r="BP1232" s="12">
        <v>191</v>
      </c>
      <c r="BQ1232" s="12">
        <v>212</v>
      </c>
      <c r="BR1232" s="12">
        <v>157</v>
      </c>
      <c r="BS1232" s="12">
        <v>35</v>
      </c>
      <c r="BT1232" s="12">
        <v>7</v>
      </c>
      <c r="BU1232" s="12">
        <v>4</v>
      </c>
      <c r="BV1232" s="12">
        <v>57.1</v>
      </c>
      <c r="BW1232" s="12">
        <v>202</v>
      </c>
      <c r="BX1232" s="12">
        <v>1049</v>
      </c>
      <c r="BY1232" s="12">
        <v>475</v>
      </c>
      <c r="BZ1232" s="12">
        <v>14</v>
      </c>
      <c r="CA1232" s="12">
        <v>8</v>
      </c>
      <c r="CB1232" s="12">
        <v>5</v>
      </c>
      <c r="CC1232" s="12">
        <v>21</v>
      </c>
      <c r="CD1232" s="12">
        <v>10</v>
      </c>
      <c r="CE1232" s="12">
        <v>1</v>
      </c>
      <c r="CF1232" s="12">
        <v>0</v>
      </c>
      <c r="CG1232" s="12">
        <v>16</v>
      </c>
      <c r="CH1232" s="12">
        <v>81</v>
      </c>
      <c r="CI1232" s="12">
        <v>26</v>
      </c>
      <c r="CJ1232" s="12">
        <v>65</v>
      </c>
      <c r="CK1232">
        <v>6.4545500000000002</v>
      </c>
      <c r="CL1232">
        <v>0.46866000000000002</v>
      </c>
      <c r="CM1232">
        <v>0.45552999999999999</v>
      </c>
      <c r="CN1232" s="12">
        <f t="shared" si="476"/>
        <v>0.23752969121140141</v>
      </c>
      <c r="CO1232" s="12">
        <f t="shared" si="480"/>
        <v>0.28978622327790976</v>
      </c>
      <c r="CP1232">
        <v>0.57142999999999999</v>
      </c>
      <c r="CQ1232">
        <v>0.32142999999999999</v>
      </c>
      <c r="CR1232">
        <v>0.10714</v>
      </c>
      <c r="CS1232" s="12">
        <f t="shared" si="481"/>
        <v>0.34476534296028882</v>
      </c>
      <c r="CT1232" s="12">
        <f t="shared" si="482"/>
        <v>0.38267148014440433</v>
      </c>
      <c r="CU1232" s="12">
        <f t="shared" si="483"/>
        <v>0.28339350180505413</v>
      </c>
      <c r="CV1232" s="12">
        <f t="shared" si="484"/>
        <v>0.6428571428571429</v>
      </c>
      <c r="CW1232" s="12">
        <f t="shared" si="477"/>
        <v>0.58695652173913049</v>
      </c>
      <c r="CX1232" s="12">
        <f t="shared" si="485"/>
        <v>0.8</v>
      </c>
      <c r="CY1232" s="12">
        <f t="shared" si="486"/>
        <v>38</v>
      </c>
      <c r="CZ1232" s="12">
        <f t="shared" si="487"/>
        <v>14</v>
      </c>
      <c r="DA1232" s="12">
        <f t="shared" si="488"/>
        <v>0.36842105263157893</v>
      </c>
      <c r="DB1232" s="12">
        <f t="shared" si="489"/>
        <v>5.9130434782608692</v>
      </c>
      <c r="DC1232" s="12">
        <v>7</v>
      </c>
      <c r="DD1232" s="12">
        <v>4</v>
      </c>
      <c r="DE1232" s="12">
        <v>57.1</v>
      </c>
      <c r="DF1232" s="12">
        <v>0.28999999999999998</v>
      </c>
      <c r="DG1232" s="12">
        <v>0.5</v>
      </c>
      <c r="DH1232" s="12">
        <v>18.7</v>
      </c>
      <c r="DI1232" s="12">
        <v>0</v>
      </c>
      <c r="DJ1232" s="12">
        <v>0.4</v>
      </c>
      <c r="DK1232" s="12">
        <v>0.4</v>
      </c>
      <c r="DL1232" s="12">
        <v>0.06</v>
      </c>
      <c r="DM1232" s="18">
        <v>1.6</v>
      </c>
      <c r="DN1232" s="12">
        <v>363</v>
      </c>
      <c r="DO1232" s="12">
        <v>497</v>
      </c>
      <c r="DP1232" s="12">
        <v>73</v>
      </c>
      <c r="DQ1232" s="12">
        <v>5675</v>
      </c>
      <c r="DR1232" s="12">
        <v>2002</v>
      </c>
      <c r="DS1232" s="12">
        <v>199</v>
      </c>
      <c r="DT1232" s="12">
        <v>232</v>
      </c>
      <c r="DU1232" s="12">
        <v>85.8</v>
      </c>
      <c r="DV1232" s="12">
        <v>119</v>
      </c>
      <c r="DW1232" s="12">
        <v>162</v>
      </c>
      <c r="DX1232" s="12">
        <v>73.5</v>
      </c>
      <c r="DY1232" s="12">
        <v>25</v>
      </c>
      <c r="DZ1232" s="12">
        <v>66</v>
      </c>
      <c r="EA1232" s="12">
        <v>37.9</v>
      </c>
      <c r="EB1232" s="12">
        <v>2</v>
      </c>
      <c r="EC1232" s="12">
        <v>0.4</v>
      </c>
      <c r="ED1232" s="12">
        <v>0.3</v>
      </c>
      <c r="EE1232" s="12">
        <v>6</v>
      </c>
      <c r="EF1232" s="12">
        <v>17</v>
      </c>
      <c r="EG1232" s="12">
        <v>3</v>
      </c>
      <c r="EH1232" s="12">
        <v>0</v>
      </c>
      <c r="EI1232" s="12">
        <v>28</v>
      </c>
      <c r="EJ1232" s="12">
        <v>0</v>
      </c>
      <c r="EK1232" s="12">
        <v>2</v>
      </c>
      <c r="EL1232" s="12">
        <v>9</v>
      </c>
      <c r="EM1232" s="12">
        <v>4</v>
      </c>
      <c r="EN1232" s="12">
        <v>13</v>
      </c>
      <c r="EO1232" s="12">
        <v>9</v>
      </c>
      <c r="EP1232" s="12">
        <v>1</v>
      </c>
      <c r="EQ1232" s="12">
        <v>3</v>
      </c>
      <c r="ER1232" s="12">
        <v>0</v>
      </c>
      <c r="ES1232" s="12">
        <v>0</v>
      </c>
      <c r="ET1232" s="12">
        <v>0</v>
      </c>
      <c r="EU1232" s="12">
        <v>13</v>
      </c>
      <c r="EV1232" s="12">
        <v>5</v>
      </c>
      <c r="EW1232" s="12">
        <v>7</v>
      </c>
      <c r="EX1232" s="12">
        <v>3</v>
      </c>
      <c r="EY1232" s="12">
        <v>3</v>
      </c>
      <c r="EZ1232" s="12">
        <v>3</v>
      </c>
      <c r="FA1232" s="12">
        <v>7</v>
      </c>
      <c r="FB1232" s="12">
        <v>42.9</v>
      </c>
      <c r="FC1232" s="12">
        <v>8</v>
      </c>
      <c r="FD1232" s="12">
        <v>33</v>
      </c>
      <c r="FE1232" s="12">
        <v>0</v>
      </c>
      <c r="FF1232" s="12">
        <v>54</v>
      </c>
      <c r="FG1232" s="12">
        <v>644</v>
      </c>
      <c r="FH1232" s="12">
        <v>87</v>
      </c>
      <c r="FI1232" s="12">
        <v>216</v>
      </c>
      <c r="FJ1232" s="12">
        <v>257</v>
      </c>
      <c r="FK1232" s="12">
        <v>178</v>
      </c>
      <c r="FL1232" s="12">
        <v>10</v>
      </c>
      <c r="FM1232" s="12">
        <v>35</v>
      </c>
      <c r="FN1232" s="12">
        <v>18</v>
      </c>
      <c r="FO1232" s="12">
        <v>51.4</v>
      </c>
      <c r="FP1232" s="12">
        <v>334</v>
      </c>
      <c r="FQ1232" s="12">
        <v>1815</v>
      </c>
      <c r="FR1232" s="12">
        <v>931</v>
      </c>
      <c r="FS1232" s="12">
        <v>21</v>
      </c>
      <c r="FT1232" s="12">
        <v>16</v>
      </c>
      <c r="FU1232" s="12">
        <v>4</v>
      </c>
      <c r="FV1232" s="12">
        <v>20</v>
      </c>
      <c r="FW1232" s="12">
        <v>11</v>
      </c>
      <c r="FX1232" s="12">
        <v>4</v>
      </c>
      <c r="FY1232" s="12">
        <v>0</v>
      </c>
      <c r="FZ1232" s="12">
        <v>9</v>
      </c>
      <c r="GA1232" s="12">
        <v>57</v>
      </c>
      <c r="GB1232" s="12">
        <v>14</v>
      </c>
      <c r="GC1232" s="12">
        <v>35</v>
      </c>
      <c r="GD1232">
        <v>6.6825396799999996</v>
      </c>
      <c r="GE1232">
        <v>0.53134327999999997</v>
      </c>
      <c r="GF1232">
        <v>0.35277533</v>
      </c>
      <c r="GG1232" s="12">
        <f t="shared" si="490"/>
        <v>0.13682092555331993</v>
      </c>
      <c r="GH1232" s="12">
        <f t="shared" si="491"/>
        <v>0.46680080482897385</v>
      </c>
      <c r="GI1232">
        <v>0.53846154000000002</v>
      </c>
      <c r="GJ1232">
        <v>0.23076922999999999</v>
      </c>
      <c r="GK1232">
        <v>0.23076922999999999</v>
      </c>
      <c r="GL1232">
        <f t="shared" si="492"/>
        <v>0.33540372670807456</v>
      </c>
      <c r="GM1232">
        <f t="shared" si="493"/>
        <v>0.39906832298136646</v>
      </c>
      <c r="GN1232">
        <f t="shared" si="494"/>
        <v>0.27639751552795033</v>
      </c>
      <c r="GO1232">
        <f t="shared" si="495"/>
        <v>0.38461538461538464</v>
      </c>
      <c r="GP1232" s="12">
        <f t="shared" si="478"/>
        <v>0.41304347826086957</v>
      </c>
      <c r="GQ1232">
        <f t="shared" si="479"/>
        <v>0.8571428571428571</v>
      </c>
      <c r="GR1232">
        <f t="shared" si="496"/>
        <v>33</v>
      </c>
      <c r="GS1232">
        <f t="shared" si="497"/>
        <v>7</v>
      </c>
      <c r="GT1232">
        <f t="shared" si="498"/>
        <v>0.21212121212121213</v>
      </c>
      <c r="GU1232">
        <f t="shared" si="499"/>
        <v>6.7222222222222223</v>
      </c>
    </row>
    <row r="1233" spans="1:203" x14ac:dyDescent="0.2">
      <c r="A1233">
        <v>2022</v>
      </c>
      <c r="B1233" s="2">
        <v>44674</v>
      </c>
      <c r="C1233" s="12" t="s">
        <v>1</v>
      </c>
      <c r="D1233" s="15" t="s">
        <v>20</v>
      </c>
      <c r="E1233" s="4">
        <f t="shared" si="475"/>
        <v>0.7</v>
      </c>
      <c r="F1233" s="12">
        <v>1</v>
      </c>
      <c r="G1233" s="12">
        <v>1</v>
      </c>
      <c r="H1233" t="s">
        <v>45</v>
      </c>
      <c r="I1233" s="5" t="s">
        <v>3</v>
      </c>
      <c r="J1233" s="12">
        <v>3</v>
      </c>
      <c r="K1233" s="12">
        <v>1</v>
      </c>
      <c r="L1233" s="12">
        <v>33.299999999999997</v>
      </c>
      <c r="M1233" s="12">
        <v>0</v>
      </c>
      <c r="N1233" s="12">
        <v>0</v>
      </c>
      <c r="O1233" s="12">
        <v>19.7</v>
      </c>
      <c r="P1233" s="12">
        <v>1</v>
      </c>
      <c r="Q1233" s="12">
        <v>1.2</v>
      </c>
      <c r="R1233" s="12">
        <v>0.4</v>
      </c>
      <c r="S1233" s="12">
        <v>0.14000000000000001</v>
      </c>
      <c r="T1233" s="17">
        <v>-0.2</v>
      </c>
      <c r="U1233" s="12">
        <v>286</v>
      </c>
      <c r="V1233" s="12">
        <v>406</v>
      </c>
      <c r="W1233" s="12">
        <v>70.400000000000006</v>
      </c>
      <c r="X1233" s="12">
        <v>5238</v>
      </c>
      <c r="Y1233" s="12">
        <v>2293</v>
      </c>
      <c r="Z1233" s="12">
        <v>128</v>
      </c>
      <c r="AA1233" s="12">
        <v>155</v>
      </c>
      <c r="AB1233" s="12">
        <v>82.6</v>
      </c>
      <c r="AC1233" s="12">
        <v>119</v>
      </c>
      <c r="AD1233" s="12">
        <v>149</v>
      </c>
      <c r="AE1233" s="12">
        <v>79.900000000000006</v>
      </c>
      <c r="AF1233" s="12">
        <v>33</v>
      </c>
      <c r="AG1233" s="12">
        <v>76</v>
      </c>
      <c r="AH1233" s="12">
        <v>43.4</v>
      </c>
      <c r="AI1233" s="12">
        <v>0</v>
      </c>
      <c r="AJ1233" s="12">
        <v>0.3</v>
      </c>
      <c r="AK1233" s="12">
        <v>0.9</v>
      </c>
      <c r="AL1233" s="12">
        <v>1</v>
      </c>
      <c r="AM1233" s="12">
        <v>20</v>
      </c>
      <c r="AN1233" s="12">
        <v>4</v>
      </c>
      <c r="AO1233" s="12">
        <v>1</v>
      </c>
      <c r="AP1233" s="12">
        <v>27</v>
      </c>
      <c r="AQ1233" s="12">
        <v>1</v>
      </c>
      <c r="AR1233" s="12">
        <v>3</v>
      </c>
      <c r="AS1233" s="12">
        <v>4</v>
      </c>
      <c r="AT1233" s="12">
        <v>1</v>
      </c>
      <c r="AU1233" s="12">
        <v>8</v>
      </c>
      <c r="AV1233" s="12">
        <v>6</v>
      </c>
      <c r="AW1233" s="12">
        <v>0</v>
      </c>
      <c r="AX1233" s="12">
        <v>0</v>
      </c>
      <c r="AY1233" s="12">
        <v>0</v>
      </c>
      <c r="AZ1233" s="12">
        <v>2</v>
      </c>
      <c r="BA1233" s="12">
        <v>0</v>
      </c>
      <c r="BB1233" s="12">
        <v>21</v>
      </c>
      <c r="BC1233" s="12">
        <v>15</v>
      </c>
      <c r="BD1233" s="12">
        <v>6</v>
      </c>
      <c r="BE1233" s="12">
        <v>12</v>
      </c>
      <c r="BF1233" s="12">
        <v>3</v>
      </c>
      <c r="BG1233" s="12">
        <v>8</v>
      </c>
      <c r="BH1233" s="12">
        <v>17</v>
      </c>
      <c r="BI1233" s="12">
        <v>47.1</v>
      </c>
      <c r="BJ1233" s="12">
        <v>9</v>
      </c>
      <c r="BK1233" s="12">
        <v>11</v>
      </c>
      <c r="BL1233" s="12">
        <v>0</v>
      </c>
      <c r="BM1233" s="12">
        <v>46</v>
      </c>
      <c r="BN1233" s="12">
        <v>493</v>
      </c>
      <c r="BO1233" s="12">
        <v>51</v>
      </c>
      <c r="BP1233" s="12">
        <v>151</v>
      </c>
      <c r="BQ1233" s="12">
        <v>260</v>
      </c>
      <c r="BR1233" s="12">
        <v>88</v>
      </c>
      <c r="BS1233" s="12">
        <v>9</v>
      </c>
      <c r="BT1233" s="12">
        <v>10</v>
      </c>
      <c r="BU1233" s="12">
        <v>4</v>
      </c>
      <c r="BV1233" s="12">
        <v>40</v>
      </c>
      <c r="BW1233" s="12">
        <v>229</v>
      </c>
      <c r="BX1233" s="12">
        <v>1213</v>
      </c>
      <c r="BY1233" s="12">
        <v>432</v>
      </c>
      <c r="BZ1233" s="12">
        <v>6</v>
      </c>
      <c r="CA1233" s="12">
        <v>6</v>
      </c>
      <c r="CB1233" s="12">
        <v>3</v>
      </c>
      <c r="CC1233" s="12">
        <v>14</v>
      </c>
      <c r="CD1233" s="12">
        <v>6</v>
      </c>
      <c r="CE1233" s="12">
        <v>3</v>
      </c>
      <c r="CF1233" s="12">
        <v>0</v>
      </c>
      <c r="CG1233" s="12">
        <v>17</v>
      </c>
      <c r="CH1233" s="12">
        <v>64</v>
      </c>
      <c r="CI1233" s="12">
        <v>8</v>
      </c>
      <c r="CJ1233" s="12">
        <v>34.799999999999997</v>
      </c>
      <c r="CK1233">
        <v>8.34483</v>
      </c>
      <c r="CL1233">
        <v>0.51163000000000003</v>
      </c>
      <c r="CM1233">
        <v>0.43775999999999998</v>
      </c>
      <c r="CN1233" s="12">
        <f t="shared" si="476"/>
        <v>0.19704433497536947</v>
      </c>
      <c r="CO1233" s="12">
        <f t="shared" si="480"/>
        <v>0.3817733990147783</v>
      </c>
      <c r="CP1233">
        <v>0.28571000000000002</v>
      </c>
      <c r="CQ1233">
        <v>0.57142999999999999</v>
      </c>
      <c r="CR1233">
        <v>0.14285999999999999</v>
      </c>
      <c r="CS1233" s="12">
        <f t="shared" si="481"/>
        <v>0.30628803245436104</v>
      </c>
      <c r="CT1233" s="12">
        <f t="shared" si="482"/>
        <v>0.52738336713995948</v>
      </c>
      <c r="CU1233" s="12">
        <f t="shared" si="483"/>
        <v>0.17849898580121704</v>
      </c>
      <c r="CV1233" s="12">
        <f t="shared" si="484"/>
        <v>0.7142857142857143</v>
      </c>
      <c r="CW1233" s="12">
        <f t="shared" si="477"/>
        <v>0.50393700787401574</v>
      </c>
      <c r="CX1233" s="12">
        <f t="shared" si="485"/>
        <v>0.33333333333333331</v>
      </c>
      <c r="CY1233" s="12">
        <f t="shared" si="486"/>
        <v>26</v>
      </c>
      <c r="CZ1233" s="12">
        <f t="shared" si="487"/>
        <v>7</v>
      </c>
      <c r="DA1233" s="12">
        <f t="shared" si="488"/>
        <v>0.26923076923076922</v>
      </c>
      <c r="DB1233" s="12">
        <f t="shared" si="489"/>
        <v>6.2173913043478262</v>
      </c>
      <c r="DC1233" s="12">
        <v>8</v>
      </c>
      <c r="DD1233" s="12">
        <v>3</v>
      </c>
      <c r="DE1233" s="12">
        <v>37.5</v>
      </c>
      <c r="DF1233" s="12">
        <v>0.13</v>
      </c>
      <c r="DG1233" s="12">
        <v>0.33</v>
      </c>
      <c r="DH1233" s="12">
        <v>20.5</v>
      </c>
      <c r="DI1233" s="12">
        <v>1</v>
      </c>
      <c r="DJ1233" s="12">
        <v>0.5</v>
      </c>
      <c r="DK1233" s="12">
        <v>0.5</v>
      </c>
      <c r="DL1233" s="12">
        <v>0.06</v>
      </c>
      <c r="DM1233" s="18">
        <v>0.5</v>
      </c>
      <c r="DN1233" s="12">
        <v>377</v>
      </c>
      <c r="DO1233" s="12">
        <v>484</v>
      </c>
      <c r="DP1233" s="12">
        <v>77.900000000000006</v>
      </c>
      <c r="DQ1233" s="12">
        <v>7076</v>
      </c>
      <c r="DR1233" s="12">
        <v>2740</v>
      </c>
      <c r="DS1233" s="12">
        <v>157</v>
      </c>
      <c r="DT1233" s="12">
        <v>182</v>
      </c>
      <c r="DU1233" s="12">
        <v>86.3</v>
      </c>
      <c r="DV1233" s="12">
        <v>159</v>
      </c>
      <c r="DW1233" s="12">
        <v>190</v>
      </c>
      <c r="DX1233" s="12">
        <v>83.7</v>
      </c>
      <c r="DY1233" s="12">
        <v>52</v>
      </c>
      <c r="DZ1233" s="12">
        <v>88</v>
      </c>
      <c r="EA1233" s="12">
        <v>59.1</v>
      </c>
      <c r="EB1233" s="12">
        <v>1</v>
      </c>
      <c r="EC1233" s="12">
        <v>0.4</v>
      </c>
      <c r="ED1233" s="12">
        <v>0.6</v>
      </c>
      <c r="EE1233" s="12">
        <v>7</v>
      </c>
      <c r="EF1233" s="12">
        <v>26</v>
      </c>
      <c r="EG1233" s="12">
        <v>3</v>
      </c>
      <c r="EH1233" s="12">
        <v>1</v>
      </c>
      <c r="EI1233" s="12">
        <v>39</v>
      </c>
      <c r="EJ1233" s="12">
        <v>1</v>
      </c>
      <c r="EK1233" s="12">
        <v>6</v>
      </c>
      <c r="EL1233" s="12">
        <v>12</v>
      </c>
      <c r="EM1233" s="12">
        <v>1</v>
      </c>
      <c r="EN1233" s="12">
        <v>16</v>
      </c>
      <c r="EO1233" s="12">
        <v>12</v>
      </c>
      <c r="EP1233" s="12">
        <v>2</v>
      </c>
      <c r="EQ1233" s="12">
        <v>0</v>
      </c>
      <c r="ER1233" s="12">
        <v>0</v>
      </c>
      <c r="ES1233" s="12">
        <v>2</v>
      </c>
      <c r="ET1233" s="12">
        <v>0</v>
      </c>
      <c r="EU1233" s="12">
        <v>12</v>
      </c>
      <c r="EV1233" s="12">
        <v>8</v>
      </c>
      <c r="EW1233" s="12">
        <v>4</v>
      </c>
      <c r="EX1233" s="12">
        <v>7</v>
      </c>
      <c r="EY1233" s="12">
        <v>1</v>
      </c>
      <c r="EZ1233" s="12">
        <v>6</v>
      </c>
      <c r="FA1233" s="12">
        <v>10</v>
      </c>
      <c r="FB1233" s="12">
        <v>60</v>
      </c>
      <c r="FC1233" s="12">
        <v>10</v>
      </c>
      <c r="FD1233" s="12">
        <v>8</v>
      </c>
      <c r="FE1233" s="12">
        <v>0</v>
      </c>
      <c r="FF1233" s="12">
        <v>54</v>
      </c>
      <c r="FG1233" s="12">
        <v>580</v>
      </c>
      <c r="FH1233" s="12">
        <v>36</v>
      </c>
      <c r="FI1233" s="12">
        <v>180</v>
      </c>
      <c r="FJ1233" s="12">
        <v>325</v>
      </c>
      <c r="FK1233" s="12">
        <v>84</v>
      </c>
      <c r="FL1233" s="12">
        <v>5</v>
      </c>
      <c r="FM1233" s="12">
        <v>17</v>
      </c>
      <c r="FN1233" s="12">
        <v>9</v>
      </c>
      <c r="FO1233" s="12">
        <v>52.9</v>
      </c>
      <c r="FP1233" s="12">
        <v>312</v>
      </c>
      <c r="FQ1233" s="12">
        <v>1638</v>
      </c>
      <c r="FR1233" s="12">
        <v>771</v>
      </c>
      <c r="FS1233" s="12">
        <v>13</v>
      </c>
      <c r="FT1233" s="12">
        <v>13</v>
      </c>
      <c r="FU1233" s="12">
        <v>1</v>
      </c>
      <c r="FV1233" s="12">
        <v>18</v>
      </c>
      <c r="FW1233" s="12">
        <v>13</v>
      </c>
      <c r="FX1233" s="12">
        <v>3</v>
      </c>
      <c r="FY1233" s="12">
        <v>0</v>
      </c>
      <c r="FZ1233" s="12">
        <v>10</v>
      </c>
      <c r="GA1233" s="12">
        <v>63</v>
      </c>
      <c r="GB1233" s="12">
        <v>15</v>
      </c>
      <c r="GC1233" s="12">
        <v>65.2</v>
      </c>
      <c r="GD1233">
        <v>10.15</v>
      </c>
      <c r="GE1233">
        <v>0.48837208999999998</v>
      </c>
      <c r="GF1233">
        <v>0.38722442000000001</v>
      </c>
      <c r="GG1233" s="12">
        <f t="shared" si="490"/>
        <v>0.1962809917355372</v>
      </c>
      <c r="GH1233" s="12">
        <f t="shared" si="491"/>
        <v>0.37603305785123969</v>
      </c>
      <c r="GI1233">
        <v>0.33333332999999998</v>
      </c>
      <c r="GJ1233">
        <v>0.58333332999999998</v>
      </c>
      <c r="GK1233">
        <v>8.3333329999999997E-2</v>
      </c>
      <c r="GL1233">
        <f t="shared" si="492"/>
        <v>0.31034482758620691</v>
      </c>
      <c r="GM1233">
        <f t="shared" si="493"/>
        <v>0.56034482758620685</v>
      </c>
      <c r="GN1233">
        <f t="shared" si="494"/>
        <v>0.14482758620689656</v>
      </c>
      <c r="GO1233">
        <f t="shared" si="495"/>
        <v>0.66666666666666663</v>
      </c>
      <c r="GP1233" s="12">
        <f t="shared" si="478"/>
        <v>0.49606299212598426</v>
      </c>
      <c r="GQ1233">
        <f t="shared" si="479"/>
        <v>0.875</v>
      </c>
      <c r="GR1233">
        <f t="shared" si="496"/>
        <v>39</v>
      </c>
      <c r="GS1233">
        <f t="shared" si="497"/>
        <v>4</v>
      </c>
      <c r="GT1233">
        <f t="shared" si="498"/>
        <v>0.10256410256410256</v>
      </c>
      <c r="GU1233">
        <f t="shared" si="499"/>
        <v>6.9814814814814818</v>
      </c>
    </row>
    <row r="1234" spans="1:203" x14ac:dyDescent="0.2">
      <c r="A1234">
        <v>2022</v>
      </c>
      <c r="B1234" s="2">
        <v>44682</v>
      </c>
      <c r="C1234" s="12" t="s">
        <v>5</v>
      </c>
      <c r="D1234" s="15" t="s">
        <v>20</v>
      </c>
      <c r="E1234" s="4">
        <f t="shared" si="475"/>
        <v>-0.89999999999999991</v>
      </c>
      <c r="F1234" s="12">
        <v>1</v>
      </c>
      <c r="G1234" s="12">
        <v>1</v>
      </c>
      <c r="H1234" t="s">
        <v>45</v>
      </c>
      <c r="I1234" s="5" t="s">
        <v>16</v>
      </c>
      <c r="J1234" s="12">
        <v>10</v>
      </c>
      <c r="K1234" s="12">
        <v>5</v>
      </c>
      <c r="L1234" s="12">
        <v>50</v>
      </c>
      <c r="M1234" s="12">
        <v>0.1</v>
      </c>
      <c r="N1234" s="12">
        <v>0.2</v>
      </c>
      <c r="O1234" s="12">
        <v>15.9</v>
      </c>
      <c r="P1234" s="12">
        <v>0</v>
      </c>
      <c r="Q1234" s="12">
        <v>1.1000000000000001</v>
      </c>
      <c r="R1234" s="12">
        <v>1.1000000000000001</v>
      </c>
      <c r="S1234" s="12">
        <v>0.11</v>
      </c>
      <c r="T1234" s="17">
        <v>-0.1</v>
      </c>
      <c r="U1234" s="12">
        <v>212</v>
      </c>
      <c r="V1234" s="12">
        <v>322</v>
      </c>
      <c r="W1234" s="12">
        <v>65.8</v>
      </c>
      <c r="X1234" s="12">
        <v>3757</v>
      </c>
      <c r="Y1234" s="12">
        <v>1764</v>
      </c>
      <c r="Z1234" s="12">
        <v>102</v>
      </c>
      <c r="AA1234" s="12">
        <v>123</v>
      </c>
      <c r="AB1234" s="12">
        <v>82.9</v>
      </c>
      <c r="AC1234" s="12">
        <v>75</v>
      </c>
      <c r="AD1234" s="12">
        <v>97</v>
      </c>
      <c r="AE1234" s="12">
        <v>77.3</v>
      </c>
      <c r="AF1234" s="12">
        <v>27</v>
      </c>
      <c r="AG1234" s="12">
        <v>79</v>
      </c>
      <c r="AH1234" s="12">
        <v>34.200000000000003</v>
      </c>
      <c r="AI1234" s="12">
        <v>1</v>
      </c>
      <c r="AJ1234" s="12">
        <v>1</v>
      </c>
      <c r="AK1234" s="12">
        <v>0.9</v>
      </c>
      <c r="AL1234" s="12">
        <v>9</v>
      </c>
      <c r="AM1234" s="12">
        <v>18</v>
      </c>
      <c r="AN1234" s="12">
        <v>4</v>
      </c>
      <c r="AO1234" s="12">
        <v>0</v>
      </c>
      <c r="AP1234" s="12">
        <v>24</v>
      </c>
      <c r="AQ1234" s="12">
        <v>2</v>
      </c>
      <c r="AR1234" s="12">
        <v>1</v>
      </c>
      <c r="AS1234" s="12">
        <v>14</v>
      </c>
      <c r="AT1234" s="12">
        <v>5</v>
      </c>
      <c r="AU1234" s="12">
        <v>20</v>
      </c>
      <c r="AV1234" s="12">
        <v>11</v>
      </c>
      <c r="AW1234" s="12">
        <v>2</v>
      </c>
      <c r="AX1234" s="12">
        <v>3</v>
      </c>
      <c r="AY1234" s="12">
        <v>1</v>
      </c>
      <c r="AZ1234" s="12">
        <v>3</v>
      </c>
      <c r="BA1234" s="12">
        <v>0</v>
      </c>
      <c r="BB1234" s="12">
        <v>16</v>
      </c>
      <c r="BC1234" s="12">
        <v>14</v>
      </c>
      <c r="BD1234" s="12">
        <v>9</v>
      </c>
      <c r="BE1234" s="12">
        <v>6</v>
      </c>
      <c r="BF1234" s="12">
        <v>1</v>
      </c>
      <c r="BG1234" s="12">
        <v>6</v>
      </c>
      <c r="BH1234" s="12">
        <v>10</v>
      </c>
      <c r="BI1234" s="12">
        <v>60</v>
      </c>
      <c r="BJ1234" s="12">
        <v>9</v>
      </c>
      <c r="BK1234" s="12">
        <v>37</v>
      </c>
      <c r="BL1234" s="12">
        <v>1</v>
      </c>
      <c r="BM1234" s="12">
        <v>40</v>
      </c>
      <c r="BN1234" s="12">
        <v>443</v>
      </c>
      <c r="BO1234" s="12">
        <v>69</v>
      </c>
      <c r="BP1234" s="12">
        <v>186</v>
      </c>
      <c r="BQ1234" s="12">
        <v>172</v>
      </c>
      <c r="BR1234" s="12">
        <v>90</v>
      </c>
      <c r="BS1234" s="12">
        <v>16</v>
      </c>
      <c r="BT1234" s="12">
        <v>10</v>
      </c>
      <c r="BU1234" s="12">
        <v>6</v>
      </c>
      <c r="BV1234" s="12">
        <v>60</v>
      </c>
      <c r="BW1234" s="12">
        <v>169</v>
      </c>
      <c r="BX1234" s="12">
        <v>1003</v>
      </c>
      <c r="BY1234" s="12">
        <v>461</v>
      </c>
      <c r="BZ1234" s="12">
        <v>13</v>
      </c>
      <c r="CA1234" s="12">
        <v>6</v>
      </c>
      <c r="CB1234" s="12">
        <v>3</v>
      </c>
      <c r="CC1234" s="12">
        <v>14</v>
      </c>
      <c r="CD1234" s="12">
        <v>2</v>
      </c>
      <c r="CE1234" s="12">
        <v>3</v>
      </c>
      <c r="CF1234" s="12">
        <v>0</v>
      </c>
      <c r="CG1234" s="12">
        <v>14</v>
      </c>
      <c r="CH1234" s="12">
        <v>47</v>
      </c>
      <c r="CI1234" s="12">
        <v>10</v>
      </c>
      <c r="CJ1234" s="12">
        <v>24.4</v>
      </c>
      <c r="CK1234">
        <v>6.3815799999999996</v>
      </c>
      <c r="CL1234">
        <v>0.32727000000000001</v>
      </c>
      <c r="CM1234">
        <v>0.46951999999999999</v>
      </c>
      <c r="CN1234" s="12">
        <f t="shared" si="476"/>
        <v>0.25465838509316768</v>
      </c>
      <c r="CO1234" s="12">
        <f t="shared" si="480"/>
        <v>0.38198757763975155</v>
      </c>
      <c r="CP1234">
        <v>0.5625</v>
      </c>
      <c r="CQ1234">
        <v>0.375</v>
      </c>
      <c r="CR1234">
        <v>6.25E-2</v>
      </c>
      <c r="CS1234" s="12">
        <f t="shared" si="481"/>
        <v>0.41986455981941312</v>
      </c>
      <c r="CT1234" s="12">
        <f t="shared" si="482"/>
        <v>0.38826185101580135</v>
      </c>
      <c r="CU1234" s="12">
        <f t="shared" si="483"/>
        <v>0.20316027088036118</v>
      </c>
      <c r="CV1234" s="12">
        <f t="shared" si="484"/>
        <v>0.875</v>
      </c>
      <c r="CW1234" s="12">
        <f t="shared" si="477"/>
        <v>0.47474747474747475</v>
      </c>
      <c r="CX1234" s="12">
        <f t="shared" si="485"/>
        <v>0.9</v>
      </c>
      <c r="CY1234" s="12">
        <f t="shared" si="486"/>
        <v>24</v>
      </c>
      <c r="CZ1234" s="12">
        <f t="shared" si="487"/>
        <v>7</v>
      </c>
      <c r="DA1234" s="12">
        <f t="shared" si="488"/>
        <v>0.29166666666666669</v>
      </c>
      <c r="DB1234" s="12">
        <f t="shared" si="489"/>
        <v>5.3</v>
      </c>
      <c r="DC1234" s="12">
        <v>14</v>
      </c>
      <c r="DD1234" s="12">
        <v>5</v>
      </c>
      <c r="DE1234" s="12">
        <v>35.700000000000003</v>
      </c>
      <c r="DF1234" s="12">
        <v>0</v>
      </c>
      <c r="DG1234" s="12">
        <v>0</v>
      </c>
      <c r="DH1234" s="12">
        <v>19.899999999999999</v>
      </c>
      <c r="DI1234" s="12">
        <v>0</v>
      </c>
      <c r="DJ1234" s="12">
        <v>2</v>
      </c>
      <c r="DK1234" s="12">
        <v>1.2</v>
      </c>
      <c r="DL1234" s="12">
        <v>0.09</v>
      </c>
      <c r="DM1234" s="17">
        <v>-1</v>
      </c>
      <c r="DN1234" s="12">
        <v>357</v>
      </c>
      <c r="DO1234" s="12">
        <v>485</v>
      </c>
      <c r="DP1234" s="12">
        <v>73.599999999999994</v>
      </c>
      <c r="DQ1234" s="12">
        <v>6403</v>
      </c>
      <c r="DR1234" s="12">
        <v>2612</v>
      </c>
      <c r="DS1234" s="12">
        <v>169</v>
      </c>
      <c r="DT1234" s="12">
        <v>198</v>
      </c>
      <c r="DU1234" s="12">
        <v>85.4</v>
      </c>
      <c r="DV1234" s="12">
        <v>140</v>
      </c>
      <c r="DW1234" s="12">
        <v>180</v>
      </c>
      <c r="DX1234" s="12">
        <v>77.8</v>
      </c>
      <c r="DY1234" s="12">
        <v>44</v>
      </c>
      <c r="DZ1234" s="12">
        <v>76</v>
      </c>
      <c r="EA1234" s="12">
        <v>57.9</v>
      </c>
      <c r="EB1234" s="12">
        <v>0</v>
      </c>
      <c r="EC1234" s="12">
        <v>1.1000000000000001</v>
      </c>
      <c r="ED1234" s="12">
        <v>0.8</v>
      </c>
      <c r="EE1234" s="12">
        <v>9</v>
      </c>
      <c r="EF1234" s="12">
        <v>23</v>
      </c>
      <c r="EG1234" s="12">
        <v>7</v>
      </c>
      <c r="EH1234" s="12">
        <v>3</v>
      </c>
      <c r="EI1234" s="12">
        <v>44</v>
      </c>
      <c r="EJ1234" s="12">
        <v>0</v>
      </c>
      <c r="EK1234" s="12">
        <v>6</v>
      </c>
      <c r="EL1234" s="12">
        <v>33</v>
      </c>
      <c r="EM1234" s="12">
        <v>13</v>
      </c>
      <c r="EN1234" s="12">
        <v>24</v>
      </c>
      <c r="EO1234" s="12">
        <v>14</v>
      </c>
      <c r="EP1234" s="12">
        <v>5</v>
      </c>
      <c r="EQ1234" s="12">
        <v>1</v>
      </c>
      <c r="ER1234" s="12">
        <v>4</v>
      </c>
      <c r="ES1234" s="12">
        <v>0</v>
      </c>
      <c r="ET1234" s="12">
        <v>0</v>
      </c>
      <c r="EU1234" s="12">
        <v>6</v>
      </c>
      <c r="EV1234" s="12">
        <v>5</v>
      </c>
      <c r="EW1234" s="12">
        <v>4</v>
      </c>
      <c r="EX1234" s="12">
        <v>2</v>
      </c>
      <c r="EY1234" s="12">
        <v>0</v>
      </c>
      <c r="EZ1234" s="12">
        <v>4</v>
      </c>
      <c r="FA1234" s="12">
        <v>10</v>
      </c>
      <c r="FB1234" s="12">
        <v>40</v>
      </c>
      <c r="FC1234" s="12">
        <v>7</v>
      </c>
      <c r="FD1234" s="12">
        <v>15</v>
      </c>
      <c r="FE1234" s="12">
        <v>0</v>
      </c>
      <c r="FF1234" s="12">
        <v>60</v>
      </c>
      <c r="FG1234" s="12">
        <v>572</v>
      </c>
      <c r="FH1234" s="12">
        <v>41</v>
      </c>
      <c r="FI1234" s="12">
        <v>172</v>
      </c>
      <c r="FJ1234" s="12">
        <v>218</v>
      </c>
      <c r="FK1234" s="12">
        <v>185</v>
      </c>
      <c r="FL1234" s="12">
        <v>28</v>
      </c>
      <c r="FM1234" s="12">
        <v>10</v>
      </c>
      <c r="FN1234" s="12">
        <v>4</v>
      </c>
      <c r="FO1234" s="12">
        <v>40</v>
      </c>
      <c r="FP1234" s="12">
        <v>328</v>
      </c>
      <c r="FQ1234" s="12">
        <v>1468</v>
      </c>
      <c r="FR1234" s="12">
        <v>814</v>
      </c>
      <c r="FS1234" s="12">
        <v>17</v>
      </c>
      <c r="FT1234" s="12">
        <v>15</v>
      </c>
      <c r="FU1234" s="12">
        <v>1</v>
      </c>
      <c r="FV1234" s="12">
        <v>13</v>
      </c>
      <c r="FW1234" s="12">
        <v>10</v>
      </c>
      <c r="FX1234" s="12">
        <v>4</v>
      </c>
      <c r="FY1234" s="12">
        <v>0</v>
      </c>
      <c r="FZ1234" s="12">
        <v>11</v>
      </c>
      <c r="GA1234" s="12">
        <v>52</v>
      </c>
      <c r="GB1234" s="12">
        <v>31</v>
      </c>
      <c r="GC1234" s="12">
        <v>75.599999999999994</v>
      </c>
      <c r="GD1234">
        <v>8.2564102599999991</v>
      </c>
      <c r="GE1234">
        <v>0.67272726999999999</v>
      </c>
      <c r="GF1234">
        <v>0.40793378000000002</v>
      </c>
      <c r="GG1234" s="12">
        <f t="shared" si="490"/>
        <v>0.16907216494845362</v>
      </c>
      <c r="GH1234" s="12">
        <f t="shared" si="491"/>
        <v>0.40824742268041236</v>
      </c>
      <c r="GI1234">
        <v>0.66666667000000002</v>
      </c>
      <c r="GJ1234">
        <v>0.33333332999999998</v>
      </c>
      <c r="GK1234">
        <v>0</v>
      </c>
      <c r="GL1234">
        <f t="shared" si="492"/>
        <v>0.30069930069930068</v>
      </c>
      <c r="GM1234">
        <f t="shared" si="493"/>
        <v>0.38111888111888109</v>
      </c>
      <c r="GN1234">
        <f t="shared" si="494"/>
        <v>0.32342657342657344</v>
      </c>
      <c r="GO1234">
        <f t="shared" si="495"/>
        <v>0.83333333333333337</v>
      </c>
      <c r="GP1234" s="12">
        <f t="shared" si="478"/>
        <v>0.5252525252525253</v>
      </c>
      <c r="GQ1234">
        <f t="shared" si="479"/>
        <v>0.6428571428571429</v>
      </c>
      <c r="GR1234">
        <f t="shared" si="496"/>
        <v>38</v>
      </c>
      <c r="GS1234">
        <f t="shared" si="497"/>
        <v>8</v>
      </c>
      <c r="GT1234">
        <f t="shared" si="498"/>
        <v>0.21052631578947367</v>
      </c>
      <c r="GU1234">
        <f t="shared" si="499"/>
        <v>5.95</v>
      </c>
    </row>
    <row r="1235" spans="1:203" x14ac:dyDescent="0.2">
      <c r="A1235">
        <v>2022</v>
      </c>
      <c r="B1235" s="2">
        <v>44688</v>
      </c>
      <c r="C1235" s="12" t="s">
        <v>5</v>
      </c>
      <c r="D1235" s="15" t="s">
        <v>20</v>
      </c>
      <c r="E1235" s="4">
        <f t="shared" si="475"/>
        <v>-0.29999999999999982</v>
      </c>
      <c r="F1235" s="12">
        <v>2</v>
      </c>
      <c r="G1235" s="12">
        <v>2</v>
      </c>
      <c r="H1235" t="s">
        <v>45</v>
      </c>
      <c r="I1235" s="5" t="s">
        <v>23</v>
      </c>
      <c r="J1235" s="12">
        <v>9</v>
      </c>
      <c r="K1235" s="12">
        <v>2</v>
      </c>
      <c r="L1235" s="12">
        <v>22.2</v>
      </c>
      <c r="M1235" s="12">
        <v>0.22</v>
      </c>
      <c r="N1235" s="12">
        <v>1</v>
      </c>
      <c r="O1235" s="12">
        <v>18.100000000000001</v>
      </c>
      <c r="P1235" s="12">
        <v>0</v>
      </c>
      <c r="Q1235" s="12">
        <v>1.1000000000000001</v>
      </c>
      <c r="R1235" s="12">
        <v>1.1000000000000001</v>
      </c>
      <c r="S1235" s="12">
        <v>0.12</v>
      </c>
      <c r="T1235" s="18">
        <v>0.9</v>
      </c>
      <c r="U1235" s="12">
        <v>196</v>
      </c>
      <c r="V1235" s="12">
        <v>296</v>
      </c>
      <c r="W1235" s="12">
        <v>66.2</v>
      </c>
      <c r="X1235" s="12">
        <v>3964</v>
      </c>
      <c r="Y1235" s="12">
        <v>2211</v>
      </c>
      <c r="Z1235" s="12">
        <v>84</v>
      </c>
      <c r="AA1235" s="12">
        <v>108</v>
      </c>
      <c r="AB1235" s="12">
        <v>77.8</v>
      </c>
      <c r="AC1235" s="12">
        <v>86</v>
      </c>
      <c r="AD1235" s="12">
        <v>112</v>
      </c>
      <c r="AE1235" s="12">
        <v>76.8</v>
      </c>
      <c r="AF1235" s="12">
        <v>24</v>
      </c>
      <c r="AG1235" s="12">
        <v>62</v>
      </c>
      <c r="AH1235" s="12">
        <v>38.700000000000003</v>
      </c>
      <c r="AI1235" s="12">
        <v>2</v>
      </c>
      <c r="AJ1235" s="12">
        <v>1</v>
      </c>
      <c r="AK1235" s="12">
        <v>1.2</v>
      </c>
      <c r="AL1235" s="12">
        <v>8</v>
      </c>
      <c r="AM1235" s="12">
        <v>13</v>
      </c>
      <c r="AN1235" s="12">
        <v>9</v>
      </c>
      <c r="AO1235" s="12">
        <v>5</v>
      </c>
      <c r="AP1235" s="12">
        <v>30</v>
      </c>
      <c r="AQ1235" s="12">
        <v>2</v>
      </c>
      <c r="AR1235" s="12">
        <v>5</v>
      </c>
      <c r="AS1235" s="12">
        <v>15</v>
      </c>
      <c r="AT1235" s="12">
        <v>1</v>
      </c>
      <c r="AU1235" s="12">
        <v>15</v>
      </c>
      <c r="AV1235" s="12">
        <v>14</v>
      </c>
      <c r="AW1235" s="12">
        <v>0</v>
      </c>
      <c r="AX1235" s="12">
        <v>0</v>
      </c>
      <c r="AY1235" s="12">
        <v>0</v>
      </c>
      <c r="AZ1235" s="12">
        <v>0</v>
      </c>
      <c r="BA1235" s="12">
        <v>1</v>
      </c>
      <c r="BB1235" s="12">
        <v>28</v>
      </c>
      <c r="BC1235" s="12">
        <v>16</v>
      </c>
      <c r="BD1235" s="12">
        <v>11</v>
      </c>
      <c r="BE1235" s="12">
        <v>12</v>
      </c>
      <c r="BF1235" s="12">
        <v>5</v>
      </c>
      <c r="BG1235" s="12">
        <v>10</v>
      </c>
      <c r="BH1235" s="12">
        <v>18</v>
      </c>
      <c r="BI1235" s="12">
        <v>55.6</v>
      </c>
      <c r="BJ1235" s="12">
        <v>19</v>
      </c>
      <c r="BK1235" s="12">
        <v>33</v>
      </c>
      <c r="BL1235" s="12">
        <v>0</v>
      </c>
      <c r="BM1235" s="12">
        <v>34</v>
      </c>
      <c r="BN1235" s="12">
        <v>445</v>
      </c>
      <c r="BO1235" s="12">
        <v>77</v>
      </c>
      <c r="BP1235" s="12">
        <v>187</v>
      </c>
      <c r="BQ1235" s="12">
        <v>163</v>
      </c>
      <c r="BR1235" s="12">
        <v>102</v>
      </c>
      <c r="BS1235" s="12">
        <v>17</v>
      </c>
      <c r="BT1235" s="12">
        <v>12</v>
      </c>
      <c r="BU1235" s="12">
        <v>4</v>
      </c>
      <c r="BV1235" s="12">
        <v>33.299999999999997</v>
      </c>
      <c r="BW1235" s="12">
        <v>216</v>
      </c>
      <c r="BX1235" s="12">
        <v>1237</v>
      </c>
      <c r="BY1235" s="12">
        <v>591</v>
      </c>
      <c r="BZ1235" s="12">
        <v>10</v>
      </c>
      <c r="CA1235" s="12">
        <v>14</v>
      </c>
      <c r="CB1235" s="12">
        <v>3</v>
      </c>
      <c r="CC1235" s="12">
        <v>16</v>
      </c>
      <c r="CD1235" s="12">
        <v>9</v>
      </c>
      <c r="CE1235" s="12">
        <v>2</v>
      </c>
      <c r="CF1235" s="12">
        <v>0</v>
      </c>
      <c r="CG1235" s="12">
        <v>16</v>
      </c>
      <c r="CH1235" s="12">
        <v>54</v>
      </c>
      <c r="CI1235" s="12">
        <v>23</v>
      </c>
      <c r="CJ1235" s="12">
        <v>54.8</v>
      </c>
      <c r="CK1235">
        <v>6.03125</v>
      </c>
      <c r="CL1235">
        <v>0.31677</v>
      </c>
      <c r="CM1235">
        <v>0.55776999999999999</v>
      </c>
      <c r="CN1235" s="12">
        <f t="shared" si="476"/>
        <v>0.23310810810810811</v>
      </c>
      <c r="CO1235" s="12">
        <f t="shared" si="480"/>
        <v>0.36486486486486486</v>
      </c>
      <c r="CP1235">
        <v>0.39285999999999999</v>
      </c>
      <c r="CQ1235">
        <v>0.42857000000000001</v>
      </c>
      <c r="CR1235">
        <v>0.17857000000000001</v>
      </c>
      <c r="CS1235" s="12">
        <f t="shared" si="481"/>
        <v>0.42022471910112358</v>
      </c>
      <c r="CT1235" s="12">
        <f t="shared" si="482"/>
        <v>0.36629213483146067</v>
      </c>
      <c r="CU1235" s="12">
        <f t="shared" si="483"/>
        <v>0.2292134831460674</v>
      </c>
      <c r="CV1235" s="12">
        <f t="shared" si="484"/>
        <v>0.5714285714285714</v>
      </c>
      <c r="CW1235" s="12">
        <f t="shared" si="477"/>
        <v>0.48214285714285715</v>
      </c>
      <c r="CX1235" s="12">
        <f t="shared" si="485"/>
        <v>0.88888888888888884</v>
      </c>
      <c r="CY1235" s="12">
        <f t="shared" si="486"/>
        <v>27</v>
      </c>
      <c r="CZ1235" s="12">
        <f t="shared" si="487"/>
        <v>12</v>
      </c>
      <c r="DA1235" s="12">
        <f t="shared" si="488"/>
        <v>0.44444444444444442</v>
      </c>
      <c r="DB1235" s="12">
        <f t="shared" si="489"/>
        <v>5.7647058823529411</v>
      </c>
      <c r="DC1235" s="12">
        <v>22</v>
      </c>
      <c r="DD1235" s="12">
        <v>6</v>
      </c>
      <c r="DE1235" s="12">
        <v>27.3</v>
      </c>
      <c r="DF1235" s="12">
        <v>0.09</v>
      </c>
      <c r="DG1235" s="12">
        <v>0.33</v>
      </c>
      <c r="DH1235" s="12">
        <v>16.8</v>
      </c>
      <c r="DI1235" s="12">
        <v>1</v>
      </c>
      <c r="DJ1235" s="12">
        <v>1.4</v>
      </c>
      <c r="DK1235" s="12">
        <v>1.4</v>
      </c>
      <c r="DL1235" s="12">
        <v>0.06</v>
      </c>
      <c r="DM1235" s="18">
        <v>0.6</v>
      </c>
      <c r="DN1235" s="12">
        <v>458</v>
      </c>
      <c r="DO1235" s="12">
        <v>579</v>
      </c>
      <c r="DP1235" s="12">
        <v>79.099999999999994</v>
      </c>
      <c r="DQ1235" s="12">
        <v>8222</v>
      </c>
      <c r="DR1235" s="12">
        <v>3531</v>
      </c>
      <c r="DS1235" s="12">
        <v>209</v>
      </c>
      <c r="DT1235" s="12">
        <v>242</v>
      </c>
      <c r="DU1235" s="12">
        <v>86.4</v>
      </c>
      <c r="DV1235" s="12">
        <v>206</v>
      </c>
      <c r="DW1235" s="12">
        <v>250</v>
      </c>
      <c r="DX1235" s="12">
        <v>82.4</v>
      </c>
      <c r="DY1235" s="12">
        <v>41</v>
      </c>
      <c r="DZ1235" s="12">
        <v>71</v>
      </c>
      <c r="EA1235" s="12">
        <v>57.7</v>
      </c>
      <c r="EB1235" s="12">
        <v>1</v>
      </c>
      <c r="EC1235" s="12">
        <v>0.8</v>
      </c>
      <c r="ED1235" s="12">
        <v>1</v>
      </c>
      <c r="EE1235" s="12">
        <v>14</v>
      </c>
      <c r="EF1235" s="12">
        <v>40</v>
      </c>
      <c r="EG1235" s="12">
        <v>14</v>
      </c>
      <c r="EH1235" s="12">
        <v>2</v>
      </c>
      <c r="EI1235" s="12">
        <v>78</v>
      </c>
      <c r="EJ1235" s="12">
        <v>4</v>
      </c>
      <c r="EK1235" s="12">
        <v>5</v>
      </c>
      <c r="EL1235" s="12">
        <v>30</v>
      </c>
      <c r="EM1235" s="12">
        <v>12</v>
      </c>
      <c r="EN1235" s="12">
        <v>36</v>
      </c>
      <c r="EO1235" s="12">
        <v>21</v>
      </c>
      <c r="EP1235" s="12">
        <v>5</v>
      </c>
      <c r="EQ1235" s="12">
        <v>2</v>
      </c>
      <c r="ER1235" s="12">
        <v>6</v>
      </c>
      <c r="ES1235" s="12">
        <v>1</v>
      </c>
      <c r="ET1235" s="12">
        <v>1</v>
      </c>
      <c r="EU1235" s="12">
        <v>17</v>
      </c>
      <c r="EV1235" s="12">
        <v>10</v>
      </c>
      <c r="EW1235" s="12">
        <v>9</v>
      </c>
      <c r="EX1235" s="12">
        <v>7</v>
      </c>
      <c r="EY1235" s="12">
        <v>1</v>
      </c>
      <c r="EZ1235" s="12">
        <v>8</v>
      </c>
      <c r="FA1235" s="12">
        <v>12</v>
      </c>
      <c r="FB1235" s="12">
        <v>66.7</v>
      </c>
      <c r="FC1235" s="12">
        <v>3</v>
      </c>
      <c r="FD1235" s="12">
        <v>18</v>
      </c>
      <c r="FE1235" s="12">
        <v>0</v>
      </c>
      <c r="FF1235" s="12">
        <v>66</v>
      </c>
      <c r="FG1235" s="12">
        <v>679</v>
      </c>
      <c r="FH1235" s="12">
        <v>57</v>
      </c>
      <c r="FI1235" s="12">
        <v>172</v>
      </c>
      <c r="FJ1235" s="12">
        <v>296</v>
      </c>
      <c r="FK1235" s="12">
        <v>220</v>
      </c>
      <c r="FL1235" s="12">
        <v>30</v>
      </c>
      <c r="FM1235" s="12">
        <v>18</v>
      </c>
      <c r="FN1235" s="12">
        <v>8</v>
      </c>
      <c r="FO1235" s="12">
        <v>44.4</v>
      </c>
      <c r="FP1235" s="12">
        <v>378</v>
      </c>
      <c r="FQ1235" s="12">
        <v>1993</v>
      </c>
      <c r="FR1235" s="12">
        <v>1114</v>
      </c>
      <c r="FS1235" s="12">
        <v>19</v>
      </c>
      <c r="FT1235" s="12">
        <v>20</v>
      </c>
      <c r="FU1235" s="12">
        <v>3</v>
      </c>
      <c r="FV1235" s="12">
        <v>12</v>
      </c>
      <c r="FW1235" s="12">
        <v>18</v>
      </c>
      <c r="FX1235" s="12">
        <v>1</v>
      </c>
      <c r="FY1235" s="12">
        <v>0</v>
      </c>
      <c r="FZ1235" s="12">
        <v>12</v>
      </c>
      <c r="GA1235" s="12">
        <v>58</v>
      </c>
      <c r="GB1235" s="12">
        <v>19</v>
      </c>
      <c r="GC1235" s="12">
        <v>45.2</v>
      </c>
      <c r="GD1235">
        <v>5.92</v>
      </c>
      <c r="GE1235">
        <v>0.68322981000000005</v>
      </c>
      <c r="GF1235">
        <v>0.42945755000000002</v>
      </c>
      <c r="GG1235" s="12">
        <f t="shared" si="490"/>
        <v>0.1381692573402418</v>
      </c>
      <c r="GH1235" s="12">
        <f t="shared" si="491"/>
        <v>0.41796200345423146</v>
      </c>
      <c r="GI1235">
        <v>0.52941176000000001</v>
      </c>
      <c r="GJ1235">
        <v>0.41176470999999998</v>
      </c>
      <c r="GK1235">
        <v>5.8823529999999999E-2</v>
      </c>
      <c r="GL1235">
        <f t="shared" si="492"/>
        <v>0.25331369661266567</v>
      </c>
      <c r="GM1235">
        <f t="shared" si="493"/>
        <v>0.43593519882179677</v>
      </c>
      <c r="GN1235">
        <f t="shared" si="494"/>
        <v>0.32400589101620031</v>
      </c>
      <c r="GO1235">
        <f t="shared" si="495"/>
        <v>0.58823529411764708</v>
      </c>
      <c r="GP1235" s="12">
        <f t="shared" si="478"/>
        <v>0.5178571428571429</v>
      </c>
      <c r="GQ1235">
        <f t="shared" si="479"/>
        <v>0.63636363636363635</v>
      </c>
      <c r="GR1235">
        <f t="shared" si="496"/>
        <v>60</v>
      </c>
      <c r="GS1235">
        <f t="shared" si="497"/>
        <v>17</v>
      </c>
      <c r="GT1235">
        <f t="shared" si="498"/>
        <v>0.28333333333333333</v>
      </c>
      <c r="GU1235">
        <f t="shared" si="499"/>
        <v>6.9393939393939394</v>
      </c>
    </row>
    <row r="1236" spans="1:203" x14ac:dyDescent="0.2">
      <c r="A1236">
        <v>2022</v>
      </c>
      <c r="B1236" s="2">
        <v>44695</v>
      </c>
      <c r="C1236" s="12" t="s">
        <v>1</v>
      </c>
      <c r="D1236" s="15" t="s">
        <v>20</v>
      </c>
      <c r="E1236" s="4">
        <f t="shared" si="475"/>
        <v>1.4</v>
      </c>
      <c r="F1236" s="12">
        <v>1</v>
      </c>
      <c r="G1236" s="12">
        <v>1</v>
      </c>
      <c r="H1236" t="s">
        <v>45</v>
      </c>
      <c r="I1236" s="5" t="s">
        <v>18</v>
      </c>
      <c r="J1236" s="12">
        <v>17</v>
      </c>
      <c r="K1236" s="12">
        <v>5</v>
      </c>
      <c r="L1236" s="12">
        <v>29.4</v>
      </c>
      <c r="M1236" s="12">
        <v>0.06</v>
      </c>
      <c r="N1236" s="12">
        <v>0.2</v>
      </c>
      <c r="O1236" s="12">
        <v>15.5</v>
      </c>
      <c r="P1236" s="12">
        <v>1</v>
      </c>
      <c r="Q1236" s="12">
        <v>2.5</v>
      </c>
      <c r="R1236" s="12">
        <v>2.5</v>
      </c>
      <c r="S1236" s="12">
        <v>0.16</v>
      </c>
      <c r="T1236" s="17">
        <v>-1.5</v>
      </c>
      <c r="U1236" s="12">
        <v>331</v>
      </c>
      <c r="V1236" s="12">
        <v>445</v>
      </c>
      <c r="W1236" s="12">
        <v>74.400000000000006</v>
      </c>
      <c r="X1236" s="12">
        <v>6493</v>
      </c>
      <c r="Y1236" s="12">
        <v>2567</v>
      </c>
      <c r="Z1236" s="12">
        <v>120</v>
      </c>
      <c r="AA1236" s="12">
        <v>147</v>
      </c>
      <c r="AB1236" s="12">
        <v>81.599999999999994</v>
      </c>
      <c r="AC1236" s="12">
        <v>137</v>
      </c>
      <c r="AD1236" s="12">
        <v>164</v>
      </c>
      <c r="AE1236" s="12">
        <v>83.5</v>
      </c>
      <c r="AF1236" s="12">
        <v>59</v>
      </c>
      <c r="AG1236" s="12">
        <v>96</v>
      </c>
      <c r="AH1236" s="12">
        <v>61.5</v>
      </c>
      <c r="AI1236" s="12">
        <v>1</v>
      </c>
      <c r="AJ1236" s="12">
        <v>2.1</v>
      </c>
      <c r="AK1236" s="12">
        <v>2.2999999999999998</v>
      </c>
      <c r="AL1236" s="12">
        <v>9</v>
      </c>
      <c r="AM1236" s="12">
        <v>27</v>
      </c>
      <c r="AN1236" s="12">
        <v>15</v>
      </c>
      <c r="AO1236" s="12">
        <v>5</v>
      </c>
      <c r="AP1236" s="12">
        <v>46</v>
      </c>
      <c r="AQ1236" s="12">
        <v>1</v>
      </c>
      <c r="AR1236" s="12">
        <v>4</v>
      </c>
      <c r="AS1236" s="12">
        <v>29</v>
      </c>
      <c r="AT1236" s="12">
        <v>7</v>
      </c>
      <c r="AU1236" s="12">
        <v>26</v>
      </c>
      <c r="AV1236" s="12">
        <v>19</v>
      </c>
      <c r="AW1236" s="12">
        <v>2</v>
      </c>
      <c r="AX1236" s="12">
        <v>1</v>
      </c>
      <c r="AY1236" s="12">
        <v>2</v>
      </c>
      <c r="AZ1236" s="12">
        <v>2</v>
      </c>
      <c r="BA1236" s="12">
        <v>0</v>
      </c>
      <c r="BB1236" s="12">
        <v>12</v>
      </c>
      <c r="BC1236" s="12">
        <v>11</v>
      </c>
      <c r="BD1236" s="12">
        <v>10</v>
      </c>
      <c r="BE1236" s="12">
        <v>2</v>
      </c>
      <c r="BF1236" s="12">
        <v>0</v>
      </c>
      <c r="BG1236" s="12">
        <v>5</v>
      </c>
      <c r="BH1236" s="12">
        <v>19</v>
      </c>
      <c r="BI1236" s="12">
        <v>26.3</v>
      </c>
      <c r="BJ1236" s="12">
        <v>10</v>
      </c>
      <c r="BK1236" s="12">
        <v>20</v>
      </c>
      <c r="BL1236" s="12">
        <v>0</v>
      </c>
      <c r="BM1236" s="12">
        <v>60</v>
      </c>
      <c r="BN1236" s="12">
        <v>548</v>
      </c>
      <c r="BO1236" s="12">
        <v>48</v>
      </c>
      <c r="BP1236" s="12">
        <v>155</v>
      </c>
      <c r="BQ1236" s="12">
        <v>253</v>
      </c>
      <c r="BR1236" s="12">
        <v>147</v>
      </c>
      <c r="BS1236" s="12">
        <v>27</v>
      </c>
      <c r="BT1236" s="12">
        <v>15</v>
      </c>
      <c r="BU1236" s="12">
        <v>6</v>
      </c>
      <c r="BV1236" s="12">
        <v>40</v>
      </c>
      <c r="BW1236" s="12">
        <v>297</v>
      </c>
      <c r="BX1236" s="12">
        <v>1533</v>
      </c>
      <c r="BY1236" s="12">
        <v>793</v>
      </c>
      <c r="BZ1236" s="12">
        <v>18</v>
      </c>
      <c r="CA1236" s="12">
        <v>8</v>
      </c>
      <c r="CB1236" s="12">
        <v>3</v>
      </c>
      <c r="CC1236" s="12">
        <v>14</v>
      </c>
      <c r="CD1236" s="12">
        <v>4</v>
      </c>
      <c r="CE1236" s="12">
        <v>4</v>
      </c>
      <c r="CF1236" s="12">
        <v>0</v>
      </c>
      <c r="CG1236" s="12">
        <v>15</v>
      </c>
      <c r="CH1236" s="12">
        <v>58</v>
      </c>
      <c r="CI1236" s="12">
        <v>23</v>
      </c>
      <c r="CJ1236" s="12">
        <v>46.9</v>
      </c>
      <c r="CK1236">
        <v>5.1929800000000004</v>
      </c>
      <c r="CL1236">
        <v>0.56322000000000005</v>
      </c>
      <c r="CM1236">
        <v>0.39534999999999998</v>
      </c>
      <c r="CN1236" s="12">
        <f t="shared" si="476"/>
        <v>0.22696629213483147</v>
      </c>
      <c r="CO1236" s="12">
        <f t="shared" si="480"/>
        <v>0.33033707865168538</v>
      </c>
      <c r="CP1236">
        <v>0.83333000000000002</v>
      </c>
      <c r="CQ1236">
        <v>0.16667000000000001</v>
      </c>
      <c r="CR1236">
        <v>0</v>
      </c>
      <c r="CS1236" s="12">
        <f t="shared" si="481"/>
        <v>0.28284671532846717</v>
      </c>
      <c r="CT1236" s="12">
        <f t="shared" si="482"/>
        <v>0.46167883211678834</v>
      </c>
      <c r="CU1236" s="12">
        <f t="shared" si="483"/>
        <v>0.26824817518248173</v>
      </c>
      <c r="CV1236" s="12">
        <f t="shared" si="484"/>
        <v>0.91666666666666663</v>
      </c>
      <c r="CW1236" s="12">
        <f t="shared" si="477"/>
        <v>0.5178571428571429</v>
      </c>
      <c r="CX1236" s="12">
        <f t="shared" si="485"/>
        <v>0.52941176470588236</v>
      </c>
      <c r="CY1236" s="12">
        <f t="shared" si="486"/>
        <v>35</v>
      </c>
      <c r="CZ1236" s="12">
        <f t="shared" si="487"/>
        <v>18</v>
      </c>
      <c r="DA1236" s="12">
        <f t="shared" si="488"/>
        <v>0.51428571428571423</v>
      </c>
      <c r="DB1236" s="12">
        <f t="shared" si="489"/>
        <v>5.5166666666666666</v>
      </c>
      <c r="DC1236" s="12">
        <v>10</v>
      </c>
      <c r="DD1236" s="12">
        <v>6</v>
      </c>
      <c r="DE1236" s="12">
        <v>60</v>
      </c>
      <c r="DF1236" s="12">
        <v>0.1</v>
      </c>
      <c r="DG1236" s="12">
        <v>0.17</v>
      </c>
      <c r="DH1236" s="12">
        <v>14.4</v>
      </c>
      <c r="DI1236" s="12">
        <v>1</v>
      </c>
      <c r="DJ1236" s="12">
        <v>1.1000000000000001</v>
      </c>
      <c r="DK1236" s="12">
        <v>1.1000000000000001</v>
      </c>
      <c r="DL1236" s="12">
        <v>0.11</v>
      </c>
      <c r="DM1236" s="17">
        <v>-0.1</v>
      </c>
      <c r="DN1236" s="12">
        <v>178</v>
      </c>
      <c r="DO1236" s="12">
        <v>296</v>
      </c>
      <c r="DP1236" s="12">
        <v>60.1</v>
      </c>
      <c r="DQ1236" s="12">
        <v>3530</v>
      </c>
      <c r="DR1236" s="12">
        <v>1769</v>
      </c>
      <c r="DS1236" s="12">
        <v>68</v>
      </c>
      <c r="DT1236" s="12">
        <v>95</v>
      </c>
      <c r="DU1236" s="12">
        <v>71.599999999999994</v>
      </c>
      <c r="DV1236" s="12">
        <v>82</v>
      </c>
      <c r="DW1236" s="12">
        <v>116</v>
      </c>
      <c r="DX1236" s="12">
        <v>70.7</v>
      </c>
      <c r="DY1236" s="12">
        <v>26</v>
      </c>
      <c r="DZ1236" s="12">
        <v>70</v>
      </c>
      <c r="EA1236" s="12">
        <v>37.1</v>
      </c>
      <c r="EB1236" s="12">
        <v>1</v>
      </c>
      <c r="EC1236" s="12">
        <v>1.1000000000000001</v>
      </c>
      <c r="ED1236" s="12">
        <v>1.1000000000000001</v>
      </c>
      <c r="EE1236" s="12">
        <v>9</v>
      </c>
      <c r="EF1236" s="12">
        <v>14</v>
      </c>
      <c r="EG1236" s="12">
        <v>7</v>
      </c>
      <c r="EH1236" s="12">
        <v>2</v>
      </c>
      <c r="EI1236" s="12">
        <v>28</v>
      </c>
      <c r="EJ1236" s="12">
        <v>2</v>
      </c>
      <c r="EK1236" s="12">
        <v>2</v>
      </c>
      <c r="EL1236" s="12">
        <v>15</v>
      </c>
      <c r="EM1236" s="12">
        <v>4</v>
      </c>
      <c r="EN1236" s="12">
        <v>18</v>
      </c>
      <c r="EO1236" s="12">
        <v>10</v>
      </c>
      <c r="EP1236" s="12">
        <v>5</v>
      </c>
      <c r="EQ1236" s="12">
        <v>1</v>
      </c>
      <c r="ER1236" s="12">
        <v>0</v>
      </c>
      <c r="ES1236" s="12">
        <v>2</v>
      </c>
      <c r="ET1236" s="12">
        <v>0</v>
      </c>
      <c r="EU1236" s="12">
        <v>13</v>
      </c>
      <c r="EV1236" s="12">
        <v>8</v>
      </c>
      <c r="EW1236" s="12">
        <v>7</v>
      </c>
      <c r="EX1236" s="12">
        <v>5</v>
      </c>
      <c r="EY1236" s="12">
        <v>1</v>
      </c>
      <c r="EZ1236" s="12">
        <v>9</v>
      </c>
      <c r="FA1236" s="12">
        <v>15</v>
      </c>
      <c r="FB1236" s="12">
        <v>60</v>
      </c>
      <c r="FC1236" s="12">
        <v>8</v>
      </c>
      <c r="FD1236" s="12">
        <v>34</v>
      </c>
      <c r="FE1236" s="12">
        <v>0</v>
      </c>
      <c r="FF1236" s="12">
        <v>40</v>
      </c>
      <c r="FG1236" s="12">
        <v>408</v>
      </c>
      <c r="FH1236" s="12">
        <v>67</v>
      </c>
      <c r="FI1236" s="12">
        <v>170</v>
      </c>
      <c r="FJ1236" s="12">
        <v>129</v>
      </c>
      <c r="FK1236" s="12">
        <v>114</v>
      </c>
      <c r="FL1236" s="12">
        <v>15</v>
      </c>
      <c r="FM1236" s="12">
        <v>19</v>
      </c>
      <c r="FN1236" s="12">
        <v>14</v>
      </c>
      <c r="FO1236" s="12">
        <v>73.7</v>
      </c>
      <c r="FP1236" s="12">
        <v>178</v>
      </c>
      <c r="FQ1236" s="12">
        <v>1055</v>
      </c>
      <c r="FR1236" s="12">
        <v>509</v>
      </c>
      <c r="FS1236" s="12">
        <v>17</v>
      </c>
      <c r="FT1236" s="12">
        <v>14</v>
      </c>
      <c r="FU1236" s="12">
        <v>1</v>
      </c>
      <c r="FV1236" s="12">
        <v>10</v>
      </c>
      <c r="FW1236" s="12">
        <v>7</v>
      </c>
      <c r="FX1236" s="12">
        <v>4</v>
      </c>
      <c r="FY1236" s="12">
        <v>1</v>
      </c>
      <c r="FZ1236" s="12">
        <v>10</v>
      </c>
      <c r="GA1236" s="12">
        <v>54</v>
      </c>
      <c r="GB1236" s="12">
        <v>26</v>
      </c>
      <c r="GC1236" s="12">
        <v>53.1</v>
      </c>
      <c r="GD1236">
        <v>6.8461538500000003</v>
      </c>
      <c r="GE1236">
        <v>0.43678160999999999</v>
      </c>
      <c r="GF1236">
        <v>0.50113313999999998</v>
      </c>
      <c r="GG1236" s="12">
        <f t="shared" si="490"/>
        <v>0.25</v>
      </c>
      <c r="GH1236" s="12">
        <f t="shared" si="491"/>
        <v>0.32094594594594594</v>
      </c>
      <c r="GI1236">
        <v>0.53846154000000002</v>
      </c>
      <c r="GJ1236">
        <v>0.38461538000000001</v>
      </c>
      <c r="GK1236">
        <v>7.6923080000000005E-2</v>
      </c>
      <c r="GL1236">
        <f t="shared" si="492"/>
        <v>0.41666666666666669</v>
      </c>
      <c r="GM1236">
        <f t="shared" si="493"/>
        <v>0.31617647058823528</v>
      </c>
      <c r="GN1236">
        <f t="shared" si="494"/>
        <v>0.27941176470588236</v>
      </c>
      <c r="GO1236">
        <f t="shared" si="495"/>
        <v>0.61538461538461542</v>
      </c>
      <c r="GP1236" s="12">
        <f t="shared" si="478"/>
        <v>0.48214285714285715</v>
      </c>
      <c r="GQ1236">
        <f t="shared" si="479"/>
        <v>0.9</v>
      </c>
      <c r="GR1236">
        <f t="shared" si="496"/>
        <v>28</v>
      </c>
      <c r="GS1236">
        <f t="shared" si="497"/>
        <v>8</v>
      </c>
      <c r="GT1236">
        <f t="shared" si="498"/>
        <v>0.2857142857142857</v>
      </c>
      <c r="GU1236">
        <f t="shared" si="499"/>
        <v>4.45</v>
      </c>
    </row>
    <row r="1237" spans="1:203" x14ac:dyDescent="0.2">
      <c r="A1237">
        <v>2022</v>
      </c>
      <c r="B1237" s="2">
        <v>44699</v>
      </c>
      <c r="C1237" s="12" t="s">
        <v>1</v>
      </c>
      <c r="D1237" s="15" t="s">
        <v>20</v>
      </c>
      <c r="E1237" s="4">
        <f t="shared" si="475"/>
        <v>0.70000000000000007</v>
      </c>
      <c r="F1237" s="12">
        <v>0</v>
      </c>
      <c r="G1237" s="12">
        <v>0</v>
      </c>
      <c r="H1237" t="s">
        <v>45</v>
      </c>
      <c r="I1237" s="5" t="s">
        <v>26</v>
      </c>
      <c r="J1237" s="12">
        <v>20</v>
      </c>
      <c r="K1237" s="12">
        <v>7</v>
      </c>
      <c r="L1237" s="12">
        <v>35</v>
      </c>
      <c r="M1237" s="12">
        <v>0</v>
      </c>
      <c r="N1237" s="12">
        <v>0</v>
      </c>
      <c r="O1237" s="12">
        <v>18.100000000000001</v>
      </c>
      <c r="P1237" s="12">
        <v>2</v>
      </c>
      <c r="Q1237" s="12">
        <v>1.6</v>
      </c>
      <c r="R1237" s="12">
        <v>1.6</v>
      </c>
      <c r="S1237" s="12">
        <v>0.08</v>
      </c>
      <c r="T1237" s="17">
        <v>-1.6</v>
      </c>
      <c r="U1237" s="12">
        <v>353</v>
      </c>
      <c r="V1237" s="12">
        <v>468</v>
      </c>
      <c r="W1237" s="12">
        <v>75.400000000000006</v>
      </c>
      <c r="X1237" s="12">
        <v>6802</v>
      </c>
      <c r="Y1237" s="12">
        <v>2848</v>
      </c>
      <c r="Z1237" s="12">
        <v>140</v>
      </c>
      <c r="AA1237" s="12">
        <v>166</v>
      </c>
      <c r="AB1237" s="12">
        <v>84.3</v>
      </c>
      <c r="AC1237" s="12">
        <v>158</v>
      </c>
      <c r="AD1237" s="12">
        <v>198</v>
      </c>
      <c r="AE1237" s="12">
        <v>79.8</v>
      </c>
      <c r="AF1237" s="12">
        <v>51</v>
      </c>
      <c r="AG1237" s="12">
        <v>85</v>
      </c>
      <c r="AH1237" s="12">
        <v>60</v>
      </c>
      <c r="AI1237" s="12">
        <v>0</v>
      </c>
      <c r="AJ1237" s="12">
        <v>0.9</v>
      </c>
      <c r="AK1237" s="12">
        <v>1</v>
      </c>
      <c r="AL1237" s="12">
        <v>12</v>
      </c>
      <c r="AM1237" s="12">
        <v>33</v>
      </c>
      <c r="AN1237" s="12">
        <v>15</v>
      </c>
      <c r="AO1237" s="12">
        <v>6</v>
      </c>
      <c r="AP1237" s="12">
        <v>58</v>
      </c>
      <c r="AQ1237" s="12">
        <v>2</v>
      </c>
      <c r="AR1237" s="12">
        <v>4</v>
      </c>
      <c r="AS1237" s="12">
        <v>25</v>
      </c>
      <c r="AT1237" s="12">
        <v>6</v>
      </c>
      <c r="AU1237" s="12">
        <v>35</v>
      </c>
      <c r="AV1237" s="12">
        <v>25</v>
      </c>
      <c r="AW1237" s="12">
        <v>1</v>
      </c>
      <c r="AX1237" s="12">
        <v>2</v>
      </c>
      <c r="AY1237" s="12">
        <v>3</v>
      </c>
      <c r="AZ1237" s="12">
        <v>3</v>
      </c>
      <c r="BA1237" s="12">
        <v>1</v>
      </c>
      <c r="BB1237" s="12">
        <v>9</v>
      </c>
      <c r="BC1237" s="12">
        <v>5</v>
      </c>
      <c r="BD1237" s="12">
        <v>5</v>
      </c>
      <c r="BE1237" s="12">
        <v>3</v>
      </c>
      <c r="BF1237" s="12">
        <v>1</v>
      </c>
      <c r="BG1237" s="12">
        <v>4</v>
      </c>
      <c r="BH1237" s="12">
        <v>14</v>
      </c>
      <c r="BI1237" s="12">
        <v>28.6</v>
      </c>
      <c r="BJ1237" s="12">
        <v>14</v>
      </c>
      <c r="BK1237" s="12">
        <v>16</v>
      </c>
      <c r="BL1237" s="12">
        <v>0</v>
      </c>
      <c r="BM1237" s="12">
        <v>44</v>
      </c>
      <c r="BN1237" s="12">
        <v>581</v>
      </c>
      <c r="BO1237" s="12">
        <v>52</v>
      </c>
      <c r="BP1237" s="12">
        <v>127</v>
      </c>
      <c r="BQ1237" s="12">
        <v>283</v>
      </c>
      <c r="BR1237" s="12">
        <v>177</v>
      </c>
      <c r="BS1237" s="12">
        <v>35</v>
      </c>
      <c r="BT1237" s="12">
        <v>23</v>
      </c>
      <c r="BU1237" s="12">
        <v>8</v>
      </c>
      <c r="BV1237" s="12">
        <v>34.799999999999997</v>
      </c>
      <c r="BW1237" s="12">
        <v>303</v>
      </c>
      <c r="BX1237" s="12">
        <v>1626</v>
      </c>
      <c r="BY1237" s="12">
        <v>837</v>
      </c>
      <c r="BZ1237" s="12">
        <v>16</v>
      </c>
      <c r="CA1237" s="12">
        <v>12</v>
      </c>
      <c r="CB1237" s="12">
        <v>2</v>
      </c>
      <c r="CC1237" s="12">
        <v>15</v>
      </c>
      <c r="CD1237" s="12">
        <v>1</v>
      </c>
      <c r="CE1237" s="12">
        <v>1</v>
      </c>
      <c r="CF1237" s="12">
        <v>0</v>
      </c>
      <c r="CG1237" s="12">
        <v>9</v>
      </c>
      <c r="CH1237" s="12">
        <v>67</v>
      </c>
      <c r="CI1237" s="12">
        <v>18</v>
      </c>
      <c r="CJ1237" s="12">
        <v>58.1</v>
      </c>
      <c r="CK1237">
        <v>12.166700000000001</v>
      </c>
      <c r="CL1237">
        <v>0.57467999999999997</v>
      </c>
      <c r="CM1237">
        <v>0.41870000000000002</v>
      </c>
      <c r="CN1237" s="12">
        <f t="shared" si="476"/>
        <v>0.19444444444444445</v>
      </c>
      <c r="CO1237" s="12">
        <f t="shared" si="480"/>
        <v>0.35470085470085472</v>
      </c>
      <c r="CP1237">
        <v>0.55556000000000005</v>
      </c>
      <c r="CQ1237">
        <v>0.33333000000000002</v>
      </c>
      <c r="CR1237">
        <v>0.11111</v>
      </c>
      <c r="CS1237" s="12">
        <f t="shared" si="481"/>
        <v>0.21858864027538727</v>
      </c>
      <c r="CT1237" s="12">
        <f t="shared" si="482"/>
        <v>0.48709122203098104</v>
      </c>
      <c r="CU1237" s="12">
        <f t="shared" si="483"/>
        <v>0.30464716006884679</v>
      </c>
      <c r="CV1237" s="12">
        <f t="shared" si="484"/>
        <v>0.55555555555555558</v>
      </c>
      <c r="CW1237" s="12">
        <f t="shared" si="477"/>
        <v>0.5234375</v>
      </c>
      <c r="CX1237" s="12">
        <f t="shared" si="485"/>
        <v>0.6</v>
      </c>
      <c r="CY1237" s="12">
        <f t="shared" si="486"/>
        <v>45</v>
      </c>
      <c r="CZ1237" s="12">
        <f t="shared" si="487"/>
        <v>17</v>
      </c>
      <c r="DA1237" s="12">
        <f t="shared" si="488"/>
        <v>0.37777777777777777</v>
      </c>
      <c r="DB1237" s="12">
        <f t="shared" si="489"/>
        <v>8.0227272727272734</v>
      </c>
      <c r="DC1237" s="12">
        <v>9</v>
      </c>
      <c r="DD1237" s="12">
        <v>2</v>
      </c>
      <c r="DE1237" s="12">
        <v>22.2</v>
      </c>
      <c r="DF1237" s="12">
        <v>0</v>
      </c>
      <c r="DG1237" s="12">
        <v>0</v>
      </c>
      <c r="DH1237" s="12">
        <v>15.8</v>
      </c>
      <c r="DI1237" s="12">
        <v>0</v>
      </c>
      <c r="DJ1237" s="12">
        <v>0.9</v>
      </c>
      <c r="DK1237" s="12">
        <v>0.9</v>
      </c>
      <c r="DL1237" s="12">
        <v>0.11</v>
      </c>
      <c r="DM1237" s="17">
        <v>-0.9</v>
      </c>
      <c r="DN1237" s="12">
        <v>472</v>
      </c>
      <c r="DO1237" s="12">
        <v>584</v>
      </c>
      <c r="DP1237" s="12">
        <v>80.8</v>
      </c>
      <c r="DQ1237" s="12">
        <v>8547</v>
      </c>
      <c r="DR1237" s="12">
        <v>2805</v>
      </c>
      <c r="DS1237" s="12">
        <v>197</v>
      </c>
      <c r="DT1237" s="12">
        <v>222</v>
      </c>
      <c r="DU1237" s="12">
        <v>88.7</v>
      </c>
      <c r="DV1237" s="12">
        <v>203</v>
      </c>
      <c r="DW1237" s="12">
        <v>235</v>
      </c>
      <c r="DX1237" s="12">
        <v>86.4</v>
      </c>
      <c r="DY1237" s="12">
        <v>59</v>
      </c>
      <c r="DZ1237" s="12">
        <v>93</v>
      </c>
      <c r="EA1237" s="12">
        <v>63.4</v>
      </c>
      <c r="EB1237" s="12">
        <v>0</v>
      </c>
      <c r="EC1237" s="12">
        <v>1</v>
      </c>
      <c r="ED1237" s="12">
        <v>1.3</v>
      </c>
      <c r="EE1237" s="12">
        <v>9</v>
      </c>
      <c r="EF1237" s="12">
        <v>38</v>
      </c>
      <c r="EG1237" s="12">
        <v>7</v>
      </c>
      <c r="EH1237" s="12">
        <v>2</v>
      </c>
      <c r="EI1237" s="12">
        <v>42</v>
      </c>
      <c r="EJ1237" s="12">
        <v>2</v>
      </c>
      <c r="EK1237" s="12">
        <v>14</v>
      </c>
      <c r="EL1237" s="12">
        <v>15</v>
      </c>
      <c r="EM1237" s="12">
        <v>2</v>
      </c>
      <c r="EN1237" s="12">
        <v>16</v>
      </c>
      <c r="EO1237" s="12">
        <v>13</v>
      </c>
      <c r="EP1237" s="12">
        <v>2</v>
      </c>
      <c r="EQ1237" s="12">
        <v>0</v>
      </c>
      <c r="ER1237" s="12">
        <v>0</v>
      </c>
      <c r="ES1237" s="12">
        <v>1</v>
      </c>
      <c r="ET1237" s="12">
        <v>0</v>
      </c>
      <c r="EU1237" s="12">
        <v>16</v>
      </c>
      <c r="EV1237" s="12">
        <v>11</v>
      </c>
      <c r="EW1237" s="12">
        <v>8</v>
      </c>
      <c r="EX1237" s="12">
        <v>8</v>
      </c>
      <c r="EY1237" s="12">
        <v>0</v>
      </c>
      <c r="EZ1237" s="12">
        <v>15</v>
      </c>
      <c r="FA1237" s="12">
        <v>23</v>
      </c>
      <c r="FB1237" s="12">
        <v>65.2</v>
      </c>
      <c r="FC1237" s="12">
        <v>7</v>
      </c>
      <c r="FD1237" s="12">
        <v>22</v>
      </c>
      <c r="FE1237" s="12">
        <v>0</v>
      </c>
      <c r="FF1237" s="12">
        <v>56</v>
      </c>
      <c r="FG1237" s="12">
        <v>693</v>
      </c>
      <c r="FH1237" s="12">
        <v>102</v>
      </c>
      <c r="FI1237" s="12">
        <v>258</v>
      </c>
      <c r="FJ1237" s="12">
        <v>315</v>
      </c>
      <c r="FK1237" s="12">
        <v>131</v>
      </c>
      <c r="FL1237" s="12">
        <v>23</v>
      </c>
      <c r="FM1237" s="12">
        <v>14</v>
      </c>
      <c r="FN1237" s="12">
        <v>10</v>
      </c>
      <c r="FO1237" s="12">
        <v>71.400000000000006</v>
      </c>
      <c r="FP1237" s="12">
        <v>446</v>
      </c>
      <c r="FQ1237" s="12">
        <v>2407</v>
      </c>
      <c r="FR1237" s="12">
        <v>1343</v>
      </c>
      <c r="FS1237" s="12">
        <v>34</v>
      </c>
      <c r="FT1237" s="12">
        <v>10</v>
      </c>
      <c r="FU1237" s="12">
        <v>9</v>
      </c>
      <c r="FV1237" s="12">
        <v>21</v>
      </c>
      <c r="FW1237" s="12">
        <v>5</v>
      </c>
      <c r="FX1237" s="12">
        <v>1</v>
      </c>
      <c r="FY1237" s="12">
        <v>0</v>
      </c>
      <c r="FZ1237" s="12">
        <v>9</v>
      </c>
      <c r="GA1237" s="12">
        <v>61</v>
      </c>
      <c r="GB1237" s="12">
        <v>13</v>
      </c>
      <c r="GC1237" s="12">
        <v>41.9</v>
      </c>
      <c r="GD1237">
        <v>8.6666666699999997</v>
      </c>
      <c r="GE1237">
        <v>0.42532468000000001</v>
      </c>
      <c r="GF1237">
        <v>0.32818533</v>
      </c>
      <c r="GG1237" s="12">
        <f t="shared" si="490"/>
        <v>0.18664383561643835</v>
      </c>
      <c r="GH1237" s="12">
        <f t="shared" si="491"/>
        <v>0.38013698630136988</v>
      </c>
      <c r="GI1237">
        <v>0.5</v>
      </c>
      <c r="GJ1237">
        <v>0.5</v>
      </c>
      <c r="GK1237">
        <v>0</v>
      </c>
      <c r="GL1237">
        <f t="shared" si="492"/>
        <v>0.37229437229437229</v>
      </c>
      <c r="GM1237">
        <f t="shared" si="493"/>
        <v>0.45454545454545453</v>
      </c>
      <c r="GN1237">
        <f t="shared" si="494"/>
        <v>0.18903318903318903</v>
      </c>
      <c r="GO1237">
        <f t="shared" si="495"/>
        <v>0.6875</v>
      </c>
      <c r="GP1237" s="12">
        <f t="shared" si="478"/>
        <v>0.4765625</v>
      </c>
      <c r="GQ1237">
        <f t="shared" si="479"/>
        <v>1</v>
      </c>
      <c r="GR1237">
        <f t="shared" si="496"/>
        <v>48</v>
      </c>
      <c r="GS1237">
        <f t="shared" si="497"/>
        <v>16</v>
      </c>
      <c r="GT1237">
        <f t="shared" si="498"/>
        <v>0.33333333333333331</v>
      </c>
      <c r="GU1237">
        <f t="shared" si="499"/>
        <v>8.4285714285714288</v>
      </c>
    </row>
    <row r="1238" spans="1:203" x14ac:dyDescent="0.2">
      <c r="A1238">
        <v>2022</v>
      </c>
      <c r="B1238" s="2">
        <v>44703</v>
      </c>
      <c r="C1238" s="12" t="s">
        <v>5</v>
      </c>
      <c r="D1238" s="13" t="s">
        <v>2</v>
      </c>
      <c r="E1238" s="4">
        <f t="shared" si="475"/>
        <v>0.30000000000000004</v>
      </c>
      <c r="F1238" s="12">
        <v>2</v>
      </c>
      <c r="G1238" s="12">
        <v>0</v>
      </c>
      <c r="H1238" t="s">
        <v>45</v>
      </c>
      <c r="I1238" s="5" t="s">
        <v>33</v>
      </c>
      <c r="J1238" s="12">
        <v>12</v>
      </c>
      <c r="K1238" s="12">
        <v>4</v>
      </c>
      <c r="L1238" s="12">
        <v>33.299999999999997</v>
      </c>
      <c r="M1238" s="12">
        <v>0.17</v>
      </c>
      <c r="N1238" s="12">
        <v>0.5</v>
      </c>
      <c r="O1238" s="12">
        <v>15.7</v>
      </c>
      <c r="P1238" s="12">
        <v>2</v>
      </c>
      <c r="Q1238" s="12">
        <v>1.1000000000000001</v>
      </c>
      <c r="R1238" s="12">
        <v>1.1000000000000001</v>
      </c>
      <c r="S1238" s="12">
        <v>0.09</v>
      </c>
      <c r="T1238" s="18">
        <v>0.9</v>
      </c>
      <c r="U1238" s="12">
        <v>223</v>
      </c>
      <c r="V1238" s="12">
        <v>319</v>
      </c>
      <c r="W1238" s="12">
        <v>69.900000000000006</v>
      </c>
      <c r="X1238" s="12">
        <v>4323</v>
      </c>
      <c r="Y1238" s="12">
        <v>2347</v>
      </c>
      <c r="Z1238" s="12">
        <v>86</v>
      </c>
      <c r="AA1238" s="12">
        <v>111</v>
      </c>
      <c r="AB1238" s="12">
        <v>77.5</v>
      </c>
      <c r="AC1238" s="12">
        <v>104</v>
      </c>
      <c r="AD1238" s="12">
        <v>127</v>
      </c>
      <c r="AE1238" s="12">
        <v>81.900000000000006</v>
      </c>
      <c r="AF1238" s="12">
        <v>27</v>
      </c>
      <c r="AG1238" s="12">
        <v>67</v>
      </c>
      <c r="AH1238" s="12">
        <v>40.299999999999997</v>
      </c>
      <c r="AI1238" s="12">
        <v>2</v>
      </c>
      <c r="AJ1238" s="12">
        <v>0.7</v>
      </c>
      <c r="AK1238" s="12">
        <v>1.5</v>
      </c>
      <c r="AL1238" s="12">
        <v>8</v>
      </c>
      <c r="AM1238" s="12">
        <v>23</v>
      </c>
      <c r="AN1238" s="12">
        <v>4</v>
      </c>
      <c r="AO1238" s="12">
        <v>3</v>
      </c>
      <c r="AP1238" s="12">
        <v>34</v>
      </c>
      <c r="AQ1238" s="12">
        <v>0</v>
      </c>
      <c r="AR1238" s="12">
        <v>3</v>
      </c>
      <c r="AS1238" s="12">
        <v>14</v>
      </c>
      <c r="AT1238" s="12">
        <v>5</v>
      </c>
      <c r="AU1238" s="12">
        <v>22</v>
      </c>
      <c r="AV1238" s="12">
        <v>12</v>
      </c>
      <c r="AW1238" s="12">
        <v>5</v>
      </c>
      <c r="AX1238" s="12">
        <v>1</v>
      </c>
      <c r="AY1238" s="12">
        <v>1</v>
      </c>
      <c r="AZ1238" s="12">
        <v>3</v>
      </c>
      <c r="BA1238" s="12">
        <v>0</v>
      </c>
      <c r="BB1238" s="12">
        <v>17</v>
      </c>
      <c r="BC1238" s="12">
        <v>12</v>
      </c>
      <c r="BD1238" s="12">
        <v>10</v>
      </c>
      <c r="BE1238" s="12">
        <v>7</v>
      </c>
      <c r="BF1238" s="12">
        <v>0</v>
      </c>
      <c r="BG1238" s="12">
        <v>13</v>
      </c>
      <c r="BH1238" s="12">
        <v>22</v>
      </c>
      <c r="BI1238" s="12">
        <v>59.1</v>
      </c>
      <c r="BJ1238" s="12">
        <v>17</v>
      </c>
      <c r="BK1238" s="12">
        <v>32</v>
      </c>
      <c r="BL1238" s="12">
        <v>0</v>
      </c>
      <c r="BM1238" s="12">
        <v>35</v>
      </c>
      <c r="BN1238" s="12">
        <v>458</v>
      </c>
      <c r="BO1238" s="12">
        <v>64</v>
      </c>
      <c r="BP1238" s="12">
        <v>157</v>
      </c>
      <c r="BQ1238" s="12">
        <v>165</v>
      </c>
      <c r="BR1238" s="12">
        <v>146</v>
      </c>
      <c r="BS1238" s="12">
        <v>23</v>
      </c>
      <c r="BT1238" s="12">
        <v>15</v>
      </c>
      <c r="BU1238" s="12">
        <v>5</v>
      </c>
      <c r="BV1238" s="12">
        <v>33.299999999999997</v>
      </c>
      <c r="BW1238" s="12">
        <v>203</v>
      </c>
      <c r="BX1238" s="12">
        <v>1171</v>
      </c>
      <c r="BY1238" s="12">
        <v>595</v>
      </c>
      <c r="BZ1238" s="12">
        <v>12</v>
      </c>
      <c r="CA1238" s="12">
        <v>12</v>
      </c>
      <c r="CB1238" s="12">
        <v>2</v>
      </c>
      <c r="CC1238" s="12">
        <v>21</v>
      </c>
      <c r="CD1238" s="12">
        <v>1</v>
      </c>
      <c r="CE1238" s="12">
        <v>3</v>
      </c>
      <c r="CF1238" s="12">
        <v>0</v>
      </c>
      <c r="CG1238" s="12">
        <v>20</v>
      </c>
      <c r="CH1238" s="12">
        <v>59</v>
      </c>
      <c r="CI1238" s="12">
        <v>15</v>
      </c>
      <c r="CJ1238" s="12">
        <v>51.7</v>
      </c>
      <c r="CK1238">
        <v>6.7441899999999997</v>
      </c>
      <c r="CL1238">
        <v>0.40110000000000001</v>
      </c>
      <c r="CM1238">
        <v>0.54291</v>
      </c>
      <c r="CN1238" s="12">
        <f t="shared" si="476"/>
        <v>0.21943573667711599</v>
      </c>
      <c r="CO1238" s="12">
        <f t="shared" si="480"/>
        <v>0.34796238244514105</v>
      </c>
      <c r="CP1238">
        <v>0.58823999999999999</v>
      </c>
      <c r="CQ1238">
        <v>0.41176000000000001</v>
      </c>
      <c r="CR1238">
        <v>0</v>
      </c>
      <c r="CS1238" s="12">
        <f t="shared" si="481"/>
        <v>0.34279475982532753</v>
      </c>
      <c r="CT1238" s="12">
        <f t="shared" si="482"/>
        <v>0.36026200873362446</v>
      </c>
      <c r="CU1238" s="12">
        <f t="shared" si="483"/>
        <v>0.31877729257641924</v>
      </c>
      <c r="CV1238" s="12">
        <f t="shared" si="484"/>
        <v>0.70588235294117652</v>
      </c>
      <c r="CW1238" s="12">
        <f t="shared" si="477"/>
        <v>0.48360655737704916</v>
      </c>
      <c r="CX1238" s="12">
        <f t="shared" si="485"/>
        <v>0.66666666666666663</v>
      </c>
      <c r="CY1238" s="12">
        <f t="shared" si="486"/>
        <v>35</v>
      </c>
      <c r="CZ1238" s="12">
        <f t="shared" si="487"/>
        <v>6</v>
      </c>
      <c r="DA1238" s="12">
        <f t="shared" si="488"/>
        <v>0.17142857142857143</v>
      </c>
      <c r="DB1238" s="12">
        <f t="shared" si="489"/>
        <v>6.371428571428571</v>
      </c>
      <c r="DC1238" s="12">
        <v>12</v>
      </c>
      <c r="DD1238" s="12">
        <v>2</v>
      </c>
      <c r="DE1238" s="12">
        <v>16.7</v>
      </c>
      <c r="DF1238" s="12">
        <v>0</v>
      </c>
      <c r="DG1238" s="12">
        <v>0</v>
      </c>
      <c r="DH1238" s="12">
        <v>22.2</v>
      </c>
      <c r="DI1238" s="12">
        <v>1</v>
      </c>
      <c r="DJ1238" s="12">
        <v>0.8</v>
      </c>
      <c r="DK1238" s="12">
        <v>0.8</v>
      </c>
      <c r="DL1238" s="12">
        <v>0.06</v>
      </c>
      <c r="DM1238" s="17">
        <v>-0.8</v>
      </c>
      <c r="DN1238" s="12">
        <v>469</v>
      </c>
      <c r="DO1238" s="12">
        <v>580</v>
      </c>
      <c r="DP1238" s="12">
        <v>80.900000000000006</v>
      </c>
      <c r="DQ1238" s="12">
        <v>8577</v>
      </c>
      <c r="DR1238" s="12">
        <v>3298</v>
      </c>
      <c r="DS1238" s="12">
        <v>192</v>
      </c>
      <c r="DT1238" s="12">
        <v>218</v>
      </c>
      <c r="DU1238" s="12">
        <v>88.1</v>
      </c>
      <c r="DV1238" s="12">
        <v>197</v>
      </c>
      <c r="DW1238" s="12">
        <v>224</v>
      </c>
      <c r="DX1238" s="12">
        <v>87.9</v>
      </c>
      <c r="DY1238" s="12">
        <v>58</v>
      </c>
      <c r="DZ1238" s="12">
        <v>97</v>
      </c>
      <c r="EA1238" s="12">
        <v>59.8</v>
      </c>
      <c r="EB1238" s="12">
        <v>0</v>
      </c>
      <c r="EC1238" s="12">
        <v>0.7</v>
      </c>
      <c r="ED1238" s="12">
        <v>1.1000000000000001</v>
      </c>
      <c r="EE1238" s="12">
        <v>10</v>
      </c>
      <c r="EF1238" s="12">
        <v>50</v>
      </c>
      <c r="EG1238" s="12">
        <v>12</v>
      </c>
      <c r="EH1238" s="12">
        <v>2</v>
      </c>
      <c r="EI1238" s="12">
        <v>69</v>
      </c>
      <c r="EJ1238" s="12">
        <v>1</v>
      </c>
      <c r="EK1238" s="12">
        <v>16</v>
      </c>
      <c r="EL1238" s="12">
        <v>34</v>
      </c>
      <c r="EM1238" s="12">
        <v>11</v>
      </c>
      <c r="EN1238" s="12">
        <v>22</v>
      </c>
      <c r="EO1238" s="12">
        <v>19</v>
      </c>
      <c r="EP1238" s="12">
        <v>0</v>
      </c>
      <c r="EQ1238" s="12">
        <v>1</v>
      </c>
      <c r="ER1238" s="12">
        <v>1</v>
      </c>
      <c r="ES1238" s="12">
        <v>1</v>
      </c>
      <c r="ET1238" s="12">
        <v>0</v>
      </c>
      <c r="EU1238" s="12">
        <v>11</v>
      </c>
      <c r="EV1238" s="12">
        <v>8</v>
      </c>
      <c r="EW1238" s="12">
        <v>5</v>
      </c>
      <c r="EX1238" s="12">
        <v>4</v>
      </c>
      <c r="EY1238" s="12">
        <v>2</v>
      </c>
      <c r="EZ1238" s="12">
        <v>10</v>
      </c>
      <c r="FA1238" s="12">
        <v>15</v>
      </c>
      <c r="FB1238" s="12">
        <v>66.7</v>
      </c>
      <c r="FC1238" s="12">
        <v>12</v>
      </c>
      <c r="FD1238" s="12">
        <v>18</v>
      </c>
      <c r="FE1238" s="12">
        <v>0</v>
      </c>
      <c r="FF1238" s="12">
        <v>65</v>
      </c>
      <c r="FG1238" s="12">
        <v>700</v>
      </c>
      <c r="FH1238" s="12">
        <v>51</v>
      </c>
      <c r="FI1238" s="12">
        <v>200</v>
      </c>
      <c r="FJ1238" s="12">
        <v>289</v>
      </c>
      <c r="FK1238" s="12">
        <v>218</v>
      </c>
      <c r="FL1238" s="12">
        <v>27</v>
      </c>
      <c r="FM1238" s="12">
        <v>22</v>
      </c>
      <c r="FN1238" s="12">
        <v>9</v>
      </c>
      <c r="FO1238" s="12">
        <v>40.9</v>
      </c>
      <c r="FP1238" s="12">
        <v>338</v>
      </c>
      <c r="FQ1238" s="12">
        <v>1973</v>
      </c>
      <c r="FR1238" s="12">
        <v>991</v>
      </c>
      <c r="FS1238" s="12">
        <v>23</v>
      </c>
      <c r="FT1238" s="12">
        <v>15</v>
      </c>
      <c r="FU1238" s="12">
        <v>8</v>
      </c>
      <c r="FV1238" s="12">
        <v>24</v>
      </c>
      <c r="FW1238" s="12">
        <v>4</v>
      </c>
      <c r="FX1238" s="12">
        <v>1</v>
      </c>
      <c r="FY1238" s="12">
        <v>0</v>
      </c>
      <c r="FZ1238" s="12">
        <v>12</v>
      </c>
      <c r="GA1238" s="12">
        <v>63</v>
      </c>
      <c r="GB1238" s="12">
        <v>14</v>
      </c>
      <c r="GC1238" s="12">
        <v>48.3</v>
      </c>
      <c r="GD1238">
        <v>6.0188679199999999</v>
      </c>
      <c r="GE1238">
        <v>0.59890109999999996</v>
      </c>
      <c r="GF1238">
        <v>0.38451672999999997</v>
      </c>
      <c r="GG1238" s="12">
        <f t="shared" si="490"/>
        <v>0.19655172413793104</v>
      </c>
      <c r="GH1238" s="12">
        <f t="shared" si="491"/>
        <v>0.37586206896551722</v>
      </c>
      <c r="GI1238">
        <v>0.45454545000000002</v>
      </c>
      <c r="GJ1238">
        <v>0.36363635999999999</v>
      </c>
      <c r="GK1238">
        <v>0.18181818</v>
      </c>
      <c r="GL1238">
        <f t="shared" si="492"/>
        <v>0.2857142857142857</v>
      </c>
      <c r="GM1238">
        <f t="shared" si="493"/>
        <v>0.41285714285714287</v>
      </c>
      <c r="GN1238">
        <f t="shared" si="494"/>
        <v>0.31142857142857144</v>
      </c>
      <c r="GO1238">
        <f t="shared" si="495"/>
        <v>0.72727272727272729</v>
      </c>
      <c r="GP1238" s="12">
        <f t="shared" si="478"/>
        <v>0.51639344262295084</v>
      </c>
      <c r="GQ1238">
        <f t="shared" si="479"/>
        <v>0.83333333333333337</v>
      </c>
      <c r="GR1238">
        <f t="shared" si="496"/>
        <v>65</v>
      </c>
      <c r="GS1238">
        <f t="shared" si="497"/>
        <v>20</v>
      </c>
      <c r="GT1238">
        <f t="shared" si="498"/>
        <v>0.30769230769230771</v>
      </c>
      <c r="GU1238">
        <f t="shared" si="499"/>
        <v>7.2153846153846155</v>
      </c>
    </row>
    <row r="1239" spans="1:203" x14ac:dyDescent="0.2">
      <c r="A1239">
        <v>2022</v>
      </c>
      <c r="B1239" s="2">
        <v>44709</v>
      </c>
      <c r="C1239" s="12" t="s">
        <v>5</v>
      </c>
      <c r="D1239" s="15" t="s">
        <v>20</v>
      </c>
      <c r="E1239" s="4">
        <f t="shared" si="475"/>
        <v>-2.2000000000000002</v>
      </c>
      <c r="F1239" s="12">
        <v>1</v>
      </c>
      <c r="G1239" s="12">
        <v>1</v>
      </c>
      <c r="H1239" t="s">
        <v>45</v>
      </c>
      <c r="I1239" s="5" t="s">
        <v>15</v>
      </c>
      <c r="J1239" s="12">
        <v>5</v>
      </c>
      <c r="K1239" s="12">
        <v>2</v>
      </c>
      <c r="L1239" s="12">
        <v>40</v>
      </c>
      <c r="M1239" s="12">
        <v>0.2</v>
      </c>
      <c r="N1239" s="12">
        <v>0.5</v>
      </c>
      <c r="O1239" s="12">
        <v>19</v>
      </c>
      <c r="P1239" s="12">
        <v>0</v>
      </c>
      <c r="Q1239" s="12">
        <v>0.7</v>
      </c>
      <c r="R1239" s="12">
        <v>0.7</v>
      </c>
      <c r="S1239" s="12">
        <v>0.15</v>
      </c>
      <c r="T1239" s="18">
        <v>0.3</v>
      </c>
      <c r="U1239" s="12">
        <v>264</v>
      </c>
      <c r="V1239" s="12">
        <v>355</v>
      </c>
      <c r="W1239" s="12">
        <v>74.400000000000006</v>
      </c>
      <c r="X1239" s="12">
        <v>5119</v>
      </c>
      <c r="Y1239" s="12">
        <v>2163</v>
      </c>
      <c r="Z1239" s="12">
        <v>103</v>
      </c>
      <c r="AA1239" s="12">
        <v>118</v>
      </c>
      <c r="AB1239" s="12">
        <v>87.3</v>
      </c>
      <c r="AC1239" s="12">
        <v>103</v>
      </c>
      <c r="AD1239" s="12">
        <v>130</v>
      </c>
      <c r="AE1239" s="12">
        <v>79.2</v>
      </c>
      <c r="AF1239" s="12">
        <v>44</v>
      </c>
      <c r="AG1239" s="12">
        <v>81</v>
      </c>
      <c r="AH1239" s="12">
        <v>54.3</v>
      </c>
      <c r="AI1239" s="12">
        <v>0</v>
      </c>
      <c r="AJ1239" s="12">
        <v>0</v>
      </c>
      <c r="AK1239" s="12">
        <v>0.5</v>
      </c>
      <c r="AL1239" s="12">
        <v>1</v>
      </c>
      <c r="AM1239" s="12">
        <v>23</v>
      </c>
      <c r="AN1239" s="12">
        <v>7</v>
      </c>
      <c r="AO1239" s="12">
        <v>2</v>
      </c>
      <c r="AP1239" s="12">
        <v>39</v>
      </c>
      <c r="AQ1239" s="12">
        <v>0</v>
      </c>
      <c r="AR1239" s="12">
        <v>7</v>
      </c>
      <c r="AS1239" s="12">
        <v>13</v>
      </c>
      <c r="AT1239" s="12">
        <v>5</v>
      </c>
      <c r="AU1239" s="12">
        <v>10</v>
      </c>
      <c r="AV1239" s="12">
        <v>10</v>
      </c>
      <c r="AW1239" s="12">
        <v>0</v>
      </c>
      <c r="AX1239" s="12">
        <v>0</v>
      </c>
      <c r="AY1239" s="12">
        <v>0</v>
      </c>
      <c r="AZ1239" s="12">
        <v>0</v>
      </c>
      <c r="BA1239" s="12">
        <v>0</v>
      </c>
      <c r="BB1239" s="12">
        <v>19</v>
      </c>
      <c r="BC1239" s="12">
        <v>17</v>
      </c>
      <c r="BD1239" s="12">
        <v>13</v>
      </c>
      <c r="BE1239" s="12">
        <v>4</v>
      </c>
      <c r="BF1239" s="12">
        <v>2</v>
      </c>
      <c r="BG1239" s="12">
        <v>10</v>
      </c>
      <c r="BH1239" s="12">
        <v>26</v>
      </c>
      <c r="BI1239" s="12">
        <v>38.5</v>
      </c>
      <c r="BJ1239" s="12">
        <v>7</v>
      </c>
      <c r="BK1239" s="12">
        <v>22</v>
      </c>
      <c r="BL1239" s="12">
        <v>0</v>
      </c>
      <c r="BM1239" s="12">
        <v>40</v>
      </c>
      <c r="BN1239" s="12">
        <v>453</v>
      </c>
      <c r="BO1239" s="12">
        <v>68</v>
      </c>
      <c r="BP1239" s="12">
        <v>133</v>
      </c>
      <c r="BQ1239" s="12">
        <v>210</v>
      </c>
      <c r="BR1239" s="12">
        <v>114</v>
      </c>
      <c r="BS1239" s="12">
        <v>15</v>
      </c>
      <c r="BT1239" s="12">
        <v>13</v>
      </c>
      <c r="BU1239" s="12">
        <v>6</v>
      </c>
      <c r="BV1239" s="12">
        <v>46.2</v>
      </c>
      <c r="BW1239" s="12">
        <v>214</v>
      </c>
      <c r="BX1239" s="12">
        <v>1300</v>
      </c>
      <c r="BY1239" s="12">
        <v>722</v>
      </c>
      <c r="BZ1239" s="12">
        <v>13</v>
      </c>
      <c r="CA1239" s="12">
        <v>8</v>
      </c>
      <c r="CB1239" s="12">
        <v>0</v>
      </c>
      <c r="CC1239" s="12">
        <v>15</v>
      </c>
      <c r="CD1239" s="12">
        <v>5</v>
      </c>
      <c r="CE1239" s="12">
        <v>3</v>
      </c>
      <c r="CF1239" s="12">
        <v>0</v>
      </c>
      <c r="CG1239" s="12">
        <v>13</v>
      </c>
      <c r="CH1239" s="12">
        <v>36</v>
      </c>
      <c r="CI1239" s="12">
        <v>13</v>
      </c>
      <c r="CJ1239" s="12">
        <v>40.6</v>
      </c>
      <c r="CK1239">
        <v>8.7540999999999993</v>
      </c>
      <c r="CL1239">
        <v>0.38907999999999998</v>
      </c>
      <c r="CM1239">
        <v>0.42254000000000003</v>
      </c>
      <c r="CN1239" s="12">
        <f t="shared" si="476"/>
        <v>0.24788732394366197</v>
      </c>
      <c r="CO1239" s="12">
        <f t="shared" si="480"/>
        <v>0.3323943661971831</v>
      </c>
      <c r="CP1239">
        <v>0.68420999999999998</v>
      </c>
      <c r="CQ1239">
        <v>0.21052999999999999</v>
      </c>
      <c r="CR1239">
        <v>0.10526000000000001</v>
      </c>
      <c r="CS1239" s="12">
        <f t="shared" si="481"/>
        <v>0.29359823399558499</v>
      </c>
      <c r="CT1239" s="12">
        <f t="shared" si="482"/>
        <v>0.46357615894039733</v>
      </c>
      <c r="CU1239" s="12">
        <f t="shared" si="483"/>
        <v>0.25165562913907286</v>
      </c>
      <c r="CV1239" s="12">
        <f t="shared" si="484"/>
        <v>0.89473684210526316</v>
      </c>
      <c r="CW1239" s="12">
        <f t="shared" si="477"/>
        <v>0.49315068493150682</v>
      </c>
      <c r="CX1239" s="12">
        <f t="shared" si="485"/>
        <v>0.2</v>
      </c>
      <c r="CY1239" s="12">
        <f t="shared" si="486"/>
        <v>31</v>
      </c>
      <c r="CZ1239" s="12">
        <f t="shared" si="487"/>
        <v>7</v>
      </c>
      <c r="DA1239" s="12">
        <f t="shared" si="488"/>
        <v>0.22580645161290322</v>
      </c>
      <c r="DB1239" s="12">
        <f t="shared" si="489"/>
        <v>6.6</v>
      </c>
      <c r="DC1239" s="12">
        <v>21</v>
      </c>
      <c r="DD1239" s="12">
        <v>3</v>
      </c>
      <c r="DE1239" s="12">
        <v>14.3</v>
      </c>
      <c r="DF1239" s="12">
        <v>0</v>
      </c>
      <c r="DG1239" s="12">
        <v>0</v>
      </c>
      <c r="DH1239" s="12">
        <v>16.5</v>
      </c>
      <c r="DI1239" s="12">
        <v>1</v>
      </c>
      <c r="DJ1239" s="12">
        <v>2.9</v>
      </c>
      <c r="DK1239" s="12">
        <v>2.1</v>
      </c>
      <c r="DL1239" s="12">
        <v>0.11</v>
      </c>
      <c r="DM1239" s="17">
        <v>-1.9</v>
      </c>
      <c r="DN1239" s="12">
        <v>448</v>
      </c>
      <c r="DO1239" s="12">
        <v>534</v>
      </c>
      <c r="DP1239" s="12">
        <v>83.9</v>
      </c>
      <c r="DQ1239" s="12">
        <v>9025</v>
      </c>
      <c r="DR1239" s="12">
        <v>3181</v>
      </c>
      <c r="DS1239" s="12">
        <v>173</v>
      </c>
      <c r="DT1239" s="12">
        <v>188</v>
      </c>
      <c r="DU1239" s="12">
        <v>92</v>
      </c>
      <c r="DV1239" s="12">
        <v>186</v>
      </c>
      <c r="DW1239" s="12">
        <v>220</v>
      </c>
      <c r="DX1239" s="12">
        <v>84.5</v>
      </c>
      <c r="DY1239" s="12">
        <v>79</v>
      </c>
      <c r="DZ1239" s="12">
        <v>103</v>
      </c>
      <c r="EA1239" s="12">
        <v>76.7</v>
      </c>
      <c r="EB1239" s="12">
        <v>0</v>
      </c>
      <c r="EC1239" s="12">
        <v>1.5</v>
      </c>
      <c r="ED1239" s="12">
        <v>1.6</v>
      </c>
      <c r="EE1239" s="12">
        <v>15</v>
      </c>
      <c r="EF1239" s="12">
        <v>30</v>
      </c>
      <c r="EG1239" s="12">
        <v>12</v>
      </c>
      <c r="EH1239" s="12">
        <v>5</v>
      </c>
      <c r="EI1239" s="12">
        <v>57</v>
      </c>
      <c r="EJ1239" s="12">
        <v>0</v>
      </c>
      <c r="EK1239" s="12">
        <v>13</v>
      </c>
      <c r="EL1239" s="12">
        <v>34</v>
      </c>
      <c r="EM1239" s="12">
        <v>11</v>
      </c>
      <c r="EN1239" s="12">
        <v>40</v>
      </c>
      <c r="EO1239" s="12">
        <v>29</v>
      </c>
      <c r="EP1239" s="12">
        <v>4</v>
      </c>
      <c r="EQ1239" s="12">
        <v>3</v>
      </c>
      <c r="ER1239" s="12">
        <v>2</v>
      </c>
      <c r="ES1239" s="12">
        <v>2</v>
      </c>
      <c r="ET1239" s="12">
        <v>0</v>
      </c>
      <c r="EU1239" s="12">
        <v>12</v>
      </c>
      <c r="EV1239" s="12">
        <v>4</v>
      </c>
      <c r="EW1239" s="12">
        <v>8</v>
      </c>
      <c r="EX1239" s="12">
        <v>4</v>
      </c>
      <c r="EY1239" s="12">
        <v>0</v>
      </c>
      <c r="EZ1239" s="12">
        <v>7</v>
      </c>
      <c r="FA1239" s="12">
        <v>13</v>
      </c>
      <c r="FB1239" s="12">
        <v>53.8</v>
      </c>
      <c r="FC1239" s="12">
        <v>3</v>
      </c>
      <c r="FD1239" s="12">
        <v>18</v>
      </c>
      <c r="FE1239" s="12">
        <v>1</v>
      </c>
      <c r="FF1239" s="12">
        <v>60</v>
      </c>
      <c r="FG1239" s="12">
        <v>632</v>
      </c>
      <c r="FH1239" s="12">
        <v>66</v>
      </c>
      <c r="FI1239" s="12">
        <v>215</v>
      </c>
      <c r="FJ1239" s="12">
        <v>244</v>
      </c>
      <c r="FK1239" s="12">
        <v>179</v>
      </c>
      <c r="FL1239" s="12">
        <v>34</v>
      </c>
      <c r="FM1239" s="12">
        <v>26</v>
      </c>
      <c r="FN1239" s="12">
        <v>16</v>
      </c>
      <c r="FO1239" s="12">
        <v>61.5</v>
      </c>
      <c r="FP1239" s="12">
        <v>446</v>
      </c>
      <c r="FQ1239" s="12">
        <v>2301</v>
      </c>
      <c r="FR1239" s="12">
        <v>1158</v>
      </c>
      <c r="FS1239" s="12">
        <v>31</v>
      </c>
      <c r="FT1239" s="12">
        <v>19</v>
      </c>
      <c r="FU1239" s="12">
        <v>5</v>
      </c>
      <c r="FV1239" s="12">
        <v>13</v>
      </c>
      <c r="FW1239" s="12">
        <v>9</v>
      </c>
      <c r="FX1239" s="12">
        <v>1</v>
      </c>
      <c r="FY1239" s="12">
        <v>0</v>
      </c>
      <c r="FZ1239" s="12">
        <v>5</v>
      </c>
      <c r="GA1239" s="12">
        <v>37</v>
      </c>
      <c r="GB1239" s="12">
        <v>19</v>
      </c>
      <c r="GC1239" s="12">
        <v>59.4</v>
      </c>
      <c r="GD1239">
        <v>9.3421052600000003</v>
      </c>
      <c r="GE1239">
        <v>0.61092150000000001</v>
      </c>
      <c r="GF1239">
        <v>0.35246537</v>
      </c>
      <c r="GG1239" s="12">
        <f t="shared" si="490"/>
        <v>0.21722846441947566</v>
      </c>
      <c r="GH1239" s="12">
        <f t="shared" si="491"/>
        <v>0.35205992509363299</v>
      </c>
      <c r="GI1239">
        <v>0.66666667000000002</v>
      </c>
      <c r="GJ1239">
        <v>0.33333332999999998</v>
      </c>
      <c r="GK1239">
        <v>0</v>
      </c>
      <c r="GL1239">
        <f t="shared" si="492"/>
        <v>0.3401898734177215</v>
      </c>
      <c r="GM1239">
        <f t="shared" si="493"/>
        <v>0.38607594936708861</v>
      </c>
      <c r="GN1239">
        <f t="shared" si="494"/>
        <v>0.28322784810126583</v>
      </c>
      <c r="GO1239">
        <f t="shared" si="495"/>
        <v>0.33333333333333331</v>
      </c>
      <c r="GP1239" s="12">
        <f t="shared" si="478"/>
        <v>0.50684931506849318</v>
      </c>
      <c r="GQ1239">
        <f t="shared" si="479"/>
        <v>0.7142857142857143</v>
      </c>
      <c r="GR1239">
        <f t="shared" si="496"/>
        <v>49</v>
      </c>
      <c r="GS1239">
        <f t="shared" si="497"/>
        <v>17</v>
      </c>
      <c r="GT1239">
        <f t="shared" si="498"/>
        <v>0.34693877551020408</v>
      </c>
      <c r="GU1239">
        <f t="shared" si="499"/>
        <v>7.4666666666666668</v>
      </c>
    </row>
    <row r="1240" spans="1:203" x14ac:dyDescent="0.2">
      <c r="A1240">
        <v>2022</v>
      </c>
      <c r="B1240" s="2">
        <v>44730</v>
      </c>
      <c r="C1240" s="12" t="s">
        <v>1</v>
      </c>
      <c r="D1240" s="15" t="s">
        <v>20</v>
      </c>
      <c r="E1240" s="4">
        <f t="shared" si="475"/>
        <v>0.30000000000000004</v>
      </c>
      <c r="F1240" s="12">
        <v>1</v>
      </c>
      <c r="G1240" s="12">
        <v>1</v>
      </c>
      <c r="H1240" t="s">
        <v>45</v>
      </c>
      <c r="I1240" s="5" t="s">
        <v>10</v>
      </c>
      <c r="J1240" s="12">
        <v>13</v>
      </c>
      <c r="K1240" s="12">
        <v>5</v>
      </c>
      <c r="L1240" s="12">
        <v>38.5</v>
      </c>
      <c r="M1240" s="12">
        <v>0.08</v>
      </c>
      <c r="N1240" s="12">
        <v>0.2</v>
      </c>
      <c r="O1240" s="12">
        <v>14.8</v>
      </c>
      <c r="P1240" s="12">
        <v>0</v>
      </c>
      <c r="Q1240" s="12">
        <v>1.3</v>
      </c>
      <c r="R1240" s="12">
        <v>1.3</v>
      </c>
      <c r="S1240" s="12">
        <v>0.1</v>
      </c>
      <c r="T1240" s="17">
        <v>-0.3</v>
      </c>
      <c r="U1240" s="12">
        <v>309</v>
      </c>
      <c r="V1240" s="12">
        <v>415</v>
      </c>
      <c r="W1240" s="12">
        <v>74.5</v>
      </c>
      <c r="X1240" s="12">
        <v>5573</v>
      </c>
      <c r="Y1240" s="12">
        <v>2527</v>
      </c>
      <c r="Z1240" s="12">
        <v>132</v>
      </c>
      <c r="AA1240" s="12">
        <v>154</v>
      </c>
      <c r="AB1240" s="12">
        <v>85.7</v>
      </c>
      <c r="AC1240" s="12">
        <v>133</v>
      </c>
      <c r="AD1240" s="12">
        <v>162</v>
      </c>
      <c r="AE1240" s="12">
        <v>82.1</v>
      </c>
      <c r="AF1240" s="12">
        <v>37</v>
      </c>
      <c r="AG1240" s="12">
        <v>73</v>
      </c>
      <c r="AH1240" s="12">
        <v>50.7</v>
      </c>
      <c r="AI1240" s="12">
        <v>1</v>
      </c>
      <c r="AJ1240" s="12">
        <v>1.1000000000000001</v>
      </c>
      <c r="AK1240" s="12">
        <v>1.8</v>
      </c>
      <c r="AL1240" s="12">
        <v>11</v>
      </c>
      <c r="AM1240" s="12">
        <v>17</v>
      </c>
      <c r="AN1240" s="12">
        <v>11</v>
      </c>
      <c r="AO1240" s="12">
        <v>3</v>
      </c>
      <c r="AP1240" s="12">
        <v>37</v>
      </c>
      <c r="AQ1240" s="12">
        <v>1</v>
      </c>
      <c r="AR1240" s="12">
        <v>0</v>
      </c>
      <c r="AS1240" s="12">
        <v>20</v>
      </c>
      <c r="AT1240" s="12">
        <v>3</v>
      </c>
      <c r="AU1240" s="12">
        <v>24</v>
      </c>
      <c r="AV1240" s="12">
        <v>20</v>
      </c>
      <c r="AW1240" s="12">
        <v>1</v>
      </c>
      <c r="AX1240" s="12">
        <v>1</v>
      </c>
      <c r="AY1240" s="12">
        <v>1</v>
      </c>
      <c r="AZ1240" s="12">
        <v>0</v>
      </c>
      <c r="BA1240" s="12">
        <v>1</v>
      </c>
      <c r="BB1240" s="12">
        <v>20</v>
      </c>
      <c r="BC1240" s="12">
        <v>13</v>
      </c>
      <c r="BD1240" s="12">
        <v>12</v>
      </c>
      <c r="BE1240" s="12">
        <v>8</v>
      </c>
      <c r="BF1240" s="12">
        <v>0</v>
      </c>
      <c r="BG1240" s="12">
        <v>7</v>
      </c>
      <c r="BH1240" s="12">
        <v>18</v>
      </c>
      <c r="BI1240" s="12">
        <v>38.9</v>
      </c>
      <c r="BJ1240" s="12">
        <v>8</v>
      </c>
      <c r="BK1240" s="12">
        <v>29</v>
      </c>
      <c r="BL1240" s="12">
        <v>0</v>
      </c>
      <c r="BM1240" s="12">
        <v>45</v>
      </c>
      <c r="BN1240" s="12">
        <v>541</v>
      </c>
      <c r="BO1240" s="12">
        <v>77</v>
      </c>
      <c r="BP1240" s="12">
        <v>223</v>
      </c>
      <c r="BQ1240" s="12">
        <v>202</v>
      </c>
      <c r="BR1240" s="12">
        <v>120</v>
      </c>
      <c r="BS1240" s="12">
        <v>36</v>
      </c>
      <c r="BT1240" s="12">
        <v>14</v>
      </c>
      <c r="BU1240" s="12">
        <v>5</v>
      </c>
      <c r="BV1240" s="12">
        <v>35.700000000000003</v>
      </c>
      <c r="BW1240" s="12">
        <v>256</v>
      </c>
      <c r="BX1240" s="12">
        <v>1465</v>
      </c>
      <c r="BY1240" s="12">
        <v>778</v>
      </c>
      <c r="BZ1240" s="12">
        <v>25</v>
      </c>
      <c r="CA1240" s="12">
        <v>10</v>
      </c>
      <c r="CB1240" s="12">
        <v>9</v>
      </c>
      <c r="CC1240" s="12">
        <v>12</v>
      </c>
      <c r="CD1240" s="12">
        <v>7</v>
      </c>
      <c r="CE1240" s="12">
        <v>1</v>
      </c>
      <c r="CF1240" s="12">
        <v>0</v>
      </c>
      <c r="CG1240" s="12">
        <v>10</v>
      </c>
      <c r="CH1240" s="12">
        <v>63</v>
      </c>
      <c r="CI1240" s="12">
        <v>11</v>
      </c>
      <c r="CJ1240" s="12">
        <v>39.299999999999997</v>
      </c>
      <c r="CK1240">
        <v>7.4776100000000003</v>
      </c>
      <c r="CL1240">
        <v>0.37152000000000002</v>
      </c>
      <c r="CM1240">
        <v>0.45344000000000001</v>
      </c>
      <c r="CN1240" s="12">
        <f t="shared" si="476"/>
        <v>0.1783132530120482</v>
      </c>
      <c r="CO1240" s="12">
        <f t="shared" si="480"/>
        <v>0.37108433734939761</v>
      </c>
      <c r="CP1240">
        <v>0.6</v>
      </c>
      <c r="CQ1240">
        <v>0.4</v>
      </c>
      <c r="CR1240">
        <v>0</v>
      </c>
      <c r="CS1240" s="12">
        <f t="shared" si="481"/>
        <v>0.4121996303142329</v>
      </c>
      <c r="CT1240" s="12">
        <f t="shared" si="482"/>
        <v>0.3733826247689464</v>
      </c>
      <c r="CU1240" s="12">
        <f t="shared" si="483"/>
        <v>0.22181146025878004</v>
      </c>
      <c r="CV1240" s="12">
        <f t="shared" si="484"/>
        <v>0.65</v>
      </c>
      <c r="CW1240" s="12">
        <f t="shared" si="477"/>
        <v>0.52066115702479343</v>
      </c>
      <c r="CX1240" s="12">
        <f t="shared" si="485"/>
        <v>0.84615384615384615</v>
      </c>
      <c r="CY1240" s="12">
        <f t="shared" si="486"/>
        <v>27</v>
      </c>
      <c r="CZ1240" s="12">
        <f t="shared" si="487"/>
        <v>20</v>
      </c>
      <c r="DA1240" s="12">
        <f t="shared" si="488"/>
        <v>0.7407407407407407</v>
      </c>
      <c r="DB1240" s="12">
        <f t="shared" si="489"/>
        <v>6.8666666666666663</v>
      </c>
      <c r="DC1240" s="12">
        <v>17</v>
      </c>
      <c r="DD1240" s="12">
        <v>5</v>
      </c>
      <c r="DE1240" s="12">
        <v>29.4</v>
      </c>
      <c r="DF1240" s="12">
        <v>0.06</v>
      </c>
      <c r="DG1240" s="12">
        <v>0.2</v>
      </c>
      <c r="DH1240" s="12">
        <v>19</v>
      </c>
      <c r="DI1240" s="12">
        <v>1</v>
      </c>
      <c r="DJ1240" s="12">
        <v>1</v>
      </c>
      <c r="DK1240" s="12">
        <v>1</v>
      </c>
      <c r="DL1240" s="12">
        <v>0.06</v>
      </c>
      <c r="DM1240" s="12">
        <v>0</v>
      </c>
      <c r="DN1240" s="12">
        <v>386</v>
      </c>
      <c r="DO1240" s="12">
        <v>501</v>
      </c>
      <c r="DP1240" s="12">
        <v>77</v>
      </c>
      <c r="DQ1240" s="12">
        <v>7135</v>
      </c>
      <c r="DR1240" s="12">
        <v>2837</v>
      </c>
      <c r="DS1240" s="12">
        <v>187</v>
      </c>
      <c r="DT1240" s="12">
        <v>209</v>
      </c>
      <c r="DU1240" s="12">
        <v>89.5</v>
      </c>
      <c r="DV1240" s="12">
        <v>138</v>
      </c>
      <c r="DW1240" s="12">
        <v>176</v>
      </c>
      <c r="DX1240" s="12">
        <v>78.400000000000006</v>
      </c>
      <c r="DY1240" s="12">
        <v>53</v>
      </c>
      <c r="DZ1240" s="12">
        <v>93</v>
      </c>
      <c r="EA1240" s="12">
        <v>57</v>
      </c>
      <c r="EB1240" s="12">
        <v>1</v>
      </c>
      <c r="EC1240" s="12">
        <v>0.9</v>
      </c>
      <c r="ED1240" s="12">
        <v>0.7</v>
      </c>
      <c r="EE1240" s="12">
        <v>15</v>
      </c>
      <c r="EF1240" s="12">
        <v>48</v>
      </c>
      <c r="EG1240" s="12">
        <v>13</v>
      </c>
      <c r="EH1240" s="12">
        <v>4</v>
      </c>
      <c r="EI1240" s="12">
        <v>46</v>
      </c>
      <c r="EJ1240" s="12">
        <v>1</v>
      </c>
      <c r="EK1240" s="12">
        <v>8</v>
      </c>
      <c r="EL1240" s="12">
        <v>23</v>
      </c>
      <c r="EM1240" s="12">
        <v>8</v>
      </c>
      <c r="EN1240" s="12">
        <v>33</v>
      </c>
      <c r="EO1240" s="12">
        <v>22</v>
      </c>
      <c r="EP1240" s="12">
        <v>3</v>
      </c>
      <c r="EQ1240" s="12">
        <v>0</v>
      </c>
      <c r="ER1240" s="12">
        <v>4</v>
      </c>
      <c r="ES1240" s="12">
        <v>2</v>
      </c>
      <c r="ET1240" s="12">
        <v>2</v>
      </c>
      <c r="EU1240" s="12">
        <v>16</v>
      </c>
      <c r="EV1240" s="12">
        <v>7</v>
      </c>
      <c r="EW1240" s="12">
        <v>4</v>
      </c>
      <c r="EX1240" s="12">
        <v>7</v>
      </c>
      <c r="EY1240" s="12">
        <v>5</v>
      </c>
      <c r="EZ1240" s="12">
        <v>9</v>
      </c>
      <c r="FA1240" s="12">
        <v>14</v>
      </c>
      <c r="FB1240" s="12">
        <v>64.3</v>
      </c>
      <c r="FC1240" s="12">
        <v>7</v>
      </c>
      <c r="FD1240" s="12">
        <v>18</v>
      </c>
      <c r="FE1240" s="12">
        <v>0</v>
      </c>
      <c r="FF1240" s="12">
        <v>55</v>
      </c>
      <c r="FG1240" s="12">
        <v>615</v>
      </c>
      <c r="FH1240" s="12">
        <v>47</v>
      </c>
      <c r="FI1240" s="12">
        <v>133</v>
      </c>
      <c r="FJ1240" s="12">
        <v>287</v>
      </c>
      <c r="FK1240" s="12">
        <v>203</v>
      </c>
      <c r="FL1240" s="12">
        <v>25</v>
      </c>
      <c r="FM1240" s="12">
        <v>18</v>
      </c>
      <c r="FN1240" s="12">
        <v>11</v>
      </c>
      <c r="FO1240" s="12">
        <v>61.1</v>
      </c>
      <c r="FP1240" s="12">
        <v>366</v>
      </c>
      <c r="FQ1240" s="12">
        <v>1805</v>
      </c>
      <c r="FR1240" s="12">
        <v>889</v>
      </c>
      <c r="FS1240" s="12">
        <v>16</v>
      </c>
      <c r="FT1240" s="12">
        <v>16</v>
      </c>
      <c r="FU1240" s="12">
        <v>4</v>
      </c>
      <c r="FV1240" s="12">
        <v>17</v>
      </c>
      <c r="FW1240" s="12">
        <v>13</v>
      </c>
      <c r="FX1240" s="12">
        <v>4</v>
      </c>
      <c r="FY1240" s="12">
        <v>0</v>
      </c>
      <c r="FZ1240" s="12">
        <v>12</v>
      </c>
      <c r="GA1240" s="12">
        <v>58</v>
      </c>
      <c r="GB1240" s="12">
        <v>17</v>
      </c>
      <c r="GC1240" s="12">
        <v>60.7</v>
      </c>
      <c r="GD1240">
        <v>7.83018868</v>
      </c>
      <c r="GE1240">
        <v>0.62848296999999997</v>
      </c>
      <c r="GF1240">
        <v>0.39761738000000002</v>
      </c>
      <c r="GG1240" s="12">
        <f t="shared" si="490"/>
        <v>0.20359281437125748</v>
      </c>
      <c r="GH1240" s="12">
        <f t="shared" si="491"/>
        <v>0.41716566866267463</v>
      </c>
      <c r="GI1240">
        <v>0.25</v>
      </c>
      <c r="GJ1240">
        <v>0.4375</v>
      </c>
      <c r="GK1240">
        <v>0.3125</v>
      </c>
      <c r="GL1240">
        <f t="shared" si="492"/>
        <v>0.216260162601626</v>
      </c>
      <c r="GM1240">
        <f t="shared" si="493"/>
        <v>0.46666666666666667</v>
      </c>
      <c r="GN1240">
        <f t="shared" si="494"/>
        <v>0.33008130081300813</v>
      </c>
      <c r="GO1240">
        <f t="shared" si="495"/>
        <v>0.4375</v>
      </c>
      <c r="GP1240" s="12">
        <f t="shared" si="478"/>
        <v>0.47933884297520662</v>
      </c>
      <c r="GQ1240">
        <f t="shared" si="479"/>
        <v>0.88235294117647056</v>
      </c>
      <c r="GR1240">
        <f t="shared" si="496"/>
        <v>64</v>
      </c>
      <c r="GS1240">
        <f t="shared" si="497"/>
        <v>17</v>
      </c>
      <c r="GT1240">
        <f t="shared" si="498"/>
        <v>0.265625</v>
      </c>
      <c r="GU1240">
        <f t="shared" si="499"/>
        <v>7.0181818181818185</v>
      </c>
    </row>
    <row r="1241" spans="1:203" x14ac:dyDescent="0.2">
      <c r="A1241">
        <v>2022</v>
      </c>
      <c r="B1241" s="2">
        <v>44738</v>
      </c>
      <c r="C1241" s="12" t="s">
        <v>1</v>
      </c>
      <c r="D1241" s="13" t="s">
        <v>2</v>
      </c>
      <c r="E1241" s="4">
        <f t="shared" si="475"/>
        <v>0.40000000000000013</v>
      </c>
      <c r="F1241" s="12">
        <v>2</v>
      </c>
      <c r="G1241" s="12">
        <v>1</v>
      </c>
      <c r="H1241" t="s">
        <v>45</v>
      </c>
      <c r="I1241" s="5" t="s">
        <v>7</v>
      </c>
      <c r="J1241" s="12">
        <v>12</v>
      </c>
      <c r="K1241" s="12">
        <v>6</v>
      </c>
      <c r="L1241" s="12">
        <v>50</v>
      </c>
      <c r="M1241" s="12">
        <v>0.17</v>
      </c>
      <c r="N1241" s="12">
        <v>0.33</v>
      </c>
      <c r="O1241" s="12">
        <v>15</v>
      </c>
      <c r="P1241" s="12">
        <v>0</v>
      </c>
      <c r="Q1241" s="12">
        <v>1.8</v>
      </c>
      <c r="R1241" s="12">
        <v>1.8</v>
      </c>
      <c r="S1241" s="12">
        <v>0.16</v>
      </c>
      <c r="T1241" s="18">
        <v>0.2</v>
      </c>
      <c r="U1241" s="12">
        <v>255</v>
      </c>
      <c r="V1241" s="12">
        <v>376</v>
      </c>
      <c r="W1241" s="12">
        <v>67.8</v>
      </c>
      <c r="X1241" s="12">
        <v>4787</v>
      </c>
      <c r="Y1241" s="12">
        <v>2233</v>
      </c>
      <c r="Z1241" s="12">
        <v>103</v>
      </c>
      <c r="AA1241" s="12">
        <v>128</v>
      </c>
      <c r="AB1241" s="12">
        <v>80.5</v>
      </c>
      <c r="AC1241" s="12">
        <v>110</v>
      </c>
      <c r="AD1241" s="12">
        <v>142</v>
      </c>
      <c r="AE1241" s="12">
        <v>77.5</v>
      </c>
      <c r="AF1241" s="12">
        <v>30</v>
      </c>
      <c r="AG1241" s="12">
        <v>68</v>
      </c>
      <c r="AH1241" s="12">
        <v>44.1</v>
      </c>
      <c r="AI1241" s="12">
        <v>2</v>
      </c>
      <c r="AJ1241" s="12">
        <v>1.9</v>
      </c>
      <c r="AK1241" s="12">
        <v>1.3</v>
      </c>
      <c r="AL1241" s="12">
        <v>10</v>
      </c>
      <c r="AM1241" s="12">
        <v>12</v>
      </c>
      <c r="AN1241" s="12">
        <v>8</v>
      </c>
      <c r="AO1241" s="12">
        <v>3</v>
      </c>
      <c r="AP1241" s="12">
        <v>25</v>
      </c>
      <c r="AQ1241" s="12">
        <v>3</v>
      </c>
      <c r="AR1241" s="12">
        <v>6</v>
      </c>
      <c r="AS1241" s="12">
        <v>14</v>
      </c>
      <c r="AT1241" s="12">
        <v>4</v>
      </c>
      <c r="AU1241" s="12">
        <v>21</v>
      </c>
      <c r="AV1241" s="12">
        <v>15</v>
      </c>
      <c r="AW1241" s="12">
        <v>4</v>
      </c>
      <c r="AX1241" s="12">
        <v>0</v>
      </c>
      <c r="AY1241" s="12">
        <v>1</v>
      </c>
      <c r="AZ1241" s="12">
        <v>1</v>
      </c>
      <c r="BA1241" s="12">
        <v>0</v>
      </c>
      <c r="BB1241" s="12">
        <v>14</v>
      </c>
      <c r="BC1241" s="12">
        <v>6</v>
      </c>
      <c r="BD1241" s="12">
        <v>7</v>
      </c>
      <c r="BE1241" s="12">
        <v>7</v>
      </c>
      <c r="BF1241" s="12">
        <v>0</v>
      </c>
      <c r="BG1241" s="12">
        <v>5</v>
      </c>
      <c r="BH1241" s="12">
        <v>18</v>
      </c>
      <c r="BI1241" s="12">
        <v>27.8</v>
      </c>
      <c r="BJ1241" s="12">
        <v>15</v>
      </c>
      <c r="BK1241" s="12">
        <v>19</v>
      </c>
      <c r="BL1241" s="12">
        <v>0</v>
      </c>
      <c r="BM1241" s="12">
        <v>42</v>
      </c>
      <c r="BN1241" s="12">
        <v>481</v>
      </c>
      <c r="BO1241" s="12">
        <v>70</v>
      </c>
      <c r="BP1241" s="12">
        <v>168</v>
      </c>
      <c r="BQ1241" s="12">
        <v>228</v>
      </c>
      <c r="BR1241" s="12">
        <v>91</v>
      </c>
      <c r="BS1241" s="12">
        <v>23</v>
      </c>
      <c r="BT1241" s="12">
        <v>12</v>
      </c>
      <c r="BU1241" s="12">
        <v>7</v>
      </c>
      <c r="BV1241" s="12">
        <v>58.3</v>
      </c>
      <c r="BW1241" s="12">
        <v>235</v>
      </c>
      <c r="BX1241" s="12">
        <v>1150</v>
      </c>
      <c r="BY1241" s="12">
        <v>500</v>
      </c>
      <c r="BZ1241" s="12">
        <v>7</v>
      </c>
      <c r="CA1241" s="12">
        <v>11</v>
      </c>
      <c r="CB1241" s="12">
        <v>2</v>
      </c>
      <c r="CC1241" s="12">
        <v>17</v>
      </c>
      <c r="CD1241" s="12">
        <v>3</v>
      </c>
      <c r="CE1241" s="12">
        <v>1</v>
      </c>
      <c r="CF1241" s="12">
        <v>0</v>
      </c>
      <c r="CG1241" s="12">
        <v>21</v>
      </c>
      <c r="CH1241" s="12">
        <v>50</v>
      </c>
      <c r="CI1241" s="12">
        <v>16</v>
      </c>
      <c r="CJ1241" s="12">
        <v>50</v>
      </c>
      <c r="CK1241">
        <v>7.5507200000000001</v>
      </c>
      <c r="CL1241">
        <v>0.33955000000000002</v>
      </c>
      <c r="CM1241">
        <v>0.46647</v>
      </c>
      <c r="CN1241" s="12">
        <f t="shared" si="476"/>
        <v>0.2047872340425532</v>
      </c>
      <c r="CO1241" s="12">
        <f t="shared" si="480"/>
        <v>0.34042553191489361</v>
      </c>
      <c r="CP1241">
        <v>0.5</v>
      </c>
      <c r="CQ1241">
        <v>0.5</v>
      </c>
      <c r="CR1241">
        <v>0</v>
      </c>
      <c r="CS1241" s="12">
        <f t="shared" si="481"/>
        <v>0.34927234927234929</v>
      </c>
      <c r="CT1241" s="12">
        <f t="shared" si="482"/>
        <v>0.47401247401247404</v>
      </c>
      <c r="CU1241" s="12">
        <f t="shared" si="483"/>
        <v>0.1891891891891892</v>
      </c>
      <c r="CV1241" s="12">
        <f t="shared" si="484"/>
        <v>0.42857142857142855</v>
      </c>
      <c r="CW1241" s="12">
        <f t="shared" si="477"/>
        <v>0.44247787610619471</v>
      </c>
      <c r="CX1241" s="12">
        <f t="shared" si="485"/>
        <v>0.83333333333333337</v>
      </c>
      <c r="CY1241" s="12">
        <f t="shared" si="486"/>
        <v>23</v>
      </c>
      <c r="CZ1241" s="12">
        <f t="shared" si="487"/>
        <v>10</v>
      </c>
      <c r="DA1241" s="12">
        <f t="shared" si="488"/>
        <v>0.43478260869565216</v>
      </c>
      <c r="DB1241" s="12">
        <f t="shared" si="489"/>
        <v>6.0714285714285712</v>
      </c>
      <c r="DC1241" s="12">
        <v>9</v>
      </c>
      <c r="DD1241" s="12">
        <v>4</v>
      </c>
      <c r="DE1241" s="12">
        <v>44.4</v>
      </c>
      <c r="DF1241" s="12">
        <v>0</v>
      </c>
      <c r="DG1241" s="12">
        <v>0</v>
      </c>
      <c r="DH1241" s="12">
        <v>21.5</v>
      </c>
      <c r="DI1241" s="12">
        <v>0</v>
      </c>
      <c r="DJ1241" s="12">
        <v>1.4</v>
      </c>
      <c r="DK1241" s="12">
        <v>0.6</v>
      </c>
      <c r="DL1241" s="12">
        <v>7.0000000000000007E-2</v>
      </c>
      <c r="DM1241" s="17">
        <v>-0.4</v>
      </c>
      <c r="DN1241" s="12">
        <v>416</v>
      </c>
      <c r="DO1241" s="12">
        <v>521</v>
      </c>
      <c r="DP1241" s="12">
        <v>79.8</v>
      </c>
      <c r="DQ1241" s="12">
        <v>7719</v>
      </c>
      <c r="DR1241" s="12">
        <v>2740</v>
      </c>
      <c r="DS1241" s="12">
        <v>185</v>
      </c>
      <c r="DT1241" s="12">
        <v>214</v>
      </c>
      <c r="DU1241" s="12">
        <v>86.4</v>
      </c>
      <c r="DV1241" s="12">
        <v>179</v>
      </c>
      <c r="DW1241" s="12">
        <v>209</v>
      </c>
      <c r="DX1241" s="12">
        <v>85.6</v>
      </c>
      <c r="DY1241" s="12">
        <v>51</v>
      </c>
      <c r="DZ1241" s="12">
        <v>84</v>
      </c>
      <c r="EA1241" s="12">
        <v>60.7</v>
      </c>
      <c r="EB1241" s="12">
        <v>0</v>
      </c>
      <c r="EC1241" s="12">
        <v>0.5</v>
      </c>
      <c r="ED1241" s="12">
        <v>0.6</v>
      </c>
      <c r="EE1241" s="12">
        <v>7</v>
      </c>
      <c r="EF1241" s="12">
        <v>27</v>
      </c>
      <c r="EG1241" s="12">
        <v>13</v>
      </c>
      <c r="EH1241" s="12">
        <v>2</v>
      </c>
      <c r="EI1241" s="12">
        <v>53</v>
      </c>
      <c r="EJ1241" s="12">
        <v>0</v>
      </c>
      <c r="EK1241" s="12">
        <v>5</v>
      </c>
      <c r="EL1241" s="12">
        <v>21</v>
      </c>
      <c r="EM1241" s="12">
        <v>6</v>
      </c>
      <c r="EN1241" s="12">
        <v>17</v>
      </c>
      <c r="EO1241" s="12">
        <v>11</v>
      </c>
      <c r="EP1241" s="12">
        <v>2</v>
      </c>
      <c r="EQ1241" s="12">
        <v>1</v>
      </c>
      <c r="ER1241" s="12">
        <v>1</v>
      </c>
      <c r="ES1241" s="12">
        <v>0</v>
      </c>
      <c r="ET1241" s="12">
        <v>2</v>
      </c>
      <c r="EU1241" s="12">
        <v>8</v>
      </c>
      <c r="EV1241" s="12">
        <v>3</v>
      </c>
      <c r="EW1241" s="12">
        <v>2</v>
      </c>
      <c r="EX1241" s="12">
        <v>5</v>
      </c>
      <c r="EY1241" s="12">
        <v>1</v>
      </c>
      <c r="EZ1241" s="12">
        <v>5</v>
      </c>
      <c r="FA1241" s="12">
        <v>12</v>
      </c>
      <c r="FB1241" s="12">
        <v>41.7</v>
      </c>
      <c r="FC1241" s="12">
        <v>14</v>
      </c>
      <c r="FD1241" s="12">
        <v>13</v>
      </c>
      <c r="FE1241" s="12">
        <v>0</v>
      </c>
      <c r="FF1241" s="12">
        <v>58</v>
      </c>
      <c r="FG1241" s="12">
        <v>636</v>
      </c>
      <c r="FH1241" s="12">
        <v>56</v>
      </c>
      <c r="FI1241" s="12">
        <v>195</v>
      </c>
      <c r="FJ1241" s="12">
        <v>270</v>
      </c>
      <c r="FK1241" s="12">
        <v>177</v>
      </c>
      <c r="FL1241" s="12">
        <v>21</v>
      </c>
      <c r="FM1241" s="12">
        <v>18</v>
      </c>
      <c r="FN1241" s="12">
        <v>13</v>
      </c>
      <c r="FO1241" s="12">
        <v>72.2</v>
      </c>
      <c r="FP1241" s="12">
        <v>400</v>
      </c>
      <c r="FQ1241" s="12">
        <v>2009</v>
      </c>
      <c r="FR1241" s="12">
        <v>1063</v>
      </c>
      <c r="FS1241" s="12">
        <v>26</v>
      </c>
      <c r="FT1241" s="12">
        <v>19</v>
      </c>
      <c r="FU1241" s="12">
        <v>3</v>
      </c>
      <c r="FV1241" s="12">
        <v>25</v>
      </c>
      <c r="FW1241" s="12">
        <v>9</v>
      </c>
      <c r="FX1241" s="12">
        <v>4</v>
      </c>
      <c r="FY1241" s="12">
        <v>0</v>
      </c>
      <c r="FZ1241" s="12">
        <v>12</v>
      </c>
      <c r="GA1241" s="12">
        <v>63</v>
      </c>
      <c r="GB1241" s="12">
        <v>16</v>
      </c>
      <c r="GC1241" s="12">
        <v>50</v>
      </c>
      <c r="GD1241">
        <v>8</v>
      </c>
      <c r="GE1241">
        <v>0.66044776000000005</v>
      </c>
      <c r="GF1241">
        <v>0.35496825999999998</v>
      </c>
      <c r="GG1241" s="12">
        <f t="shared" si="490"/>
        <v>0.17082533589251439</v>
      </c>
      <c r="GH1241" s="12">
        <f t="shared" si="491"/>
        <v>0.41074856046065261</v>
      </c>
      <c r="GI1241">
        <v>0.25</v>
      </c>
      <c r="GJ1241">
        <v>0.625</v>
      </c>
      <c r="GK1241">
        <v>0.125</v>
      </c>
      <c r="GL1241">
        <f t="shared" si="492"/>
        <v>0.30660377358490565</v>
      </c>
      <c r="GM1241">
        <f t="shared" si="493"/>
        <v>0.42452830188679247</v>
      </c>
      <c r="GN1241">
        <f t="shared" si="494"/>
        <v>0.27830188679245282</v>
      </c>
      <c r="GO1241">
        <f t="shared" si="495"/>
        <v>0.375</v>
      </c>
      <c r="GP1241" s="12">
        <f t="shared" si="478"/>
        <v>0.55752212389380529</v>
      </c>
      <c r="GQ1241">
        <f t="shared" si="479"/>
        <v>0.77777777777777779</v>
      </c>
      <c r="GR1241">
        <f t="shared" si="496"/>
        <v>46</v>
      </c>
      <c r="GS1241">
        <f t="shared" si="497"/>
        <v>16</v>
      </c>
      <c r="GT1241">
        <f t="shared" si="498"/>
        <v>0.34782608695652173</v>
      </c>
      <c r="GU1241">
        <f t="shared" si="499"/>
        <v>7.1724137931034484</v>
      </c>
    </row>
    <row r="1242" spans="1:203" x14ac:dyDescent="0.2">
      <c r="A1242">
        <v>2022</v>
      </c>
      <c r="B1242" s="2">
        <v>44741</v>
      </c>
      <c r="C1242" s="12" t="s">
        <v>5</v>
      </c>
      <c r="D1242" s="14" t="s">
        <v>6</v>
      </c>
      <c r="E1242" s="4">
        <f t="shared" si="475"/>
        <v>-0.19999999999999996</v>
      </c>
      <c r="F1242" s="12">
        <v>0</v>
      </c>
      <c r="G1242" s="12">
        <v>1</v>
      </c>
      <c r="H1242" t="s">
        <v>45</v>
      </c>
      <c r="I1242" s="5" t="s">
        <v>9</v>
      </c>
      <c r="J1242" s="12">
        <v>8</v>
      </c>
      <c r="K1242" s="12">
        <v>2</v>
      </c>
      <c r="L1242" s="12">
        <v>25</v>
      </c>
      <c r="M1242" s="12">
        <v>0</v>
      </c>
      <c r="N1242" s="12">
        <v>0</v>
      </c>
      <c r="O1242" s="12">
        <v>18.600000000000001</v>
      </c>
      <c r="P1242" s="12">
        <v>1</v>
      </c>
      <c r="Q1242" s="12">
        <v>0.5</v>
      </c>
      <c r="R1242" s="12">
        <v>0.5</v>
      </c>
      <c r="S1242" s="12">
        <v>0.06</v>
      </c>
      <c r="T1242" s="17">
        <v>-0.5</v>
      </c>
      <c r="U1242" s="12">
        <v>278</v>
      </c>
      <c r="V1242" s="12">
        <v>395</v>
      </c>
      <c r="W1242" s="12">
        <v>70.400000000000006</v>
      </c>
      <c r="X1242" s="12">
        <v>5590</v>
      </c>
      <c r="Y1242" s="12">
        <v>2660</v>
      </c>
      <c r="Z1242" s="12">
        <v>101</v>
      </c>
      <c r="AA1242" s="12">
        <v>129</v>
      </c>
      <c r="AB1242" s="12">
        <v>78.3</v>
      </c>
      <c r="AC1242" s="12">
        <v>121</v>
      </c>
      <c r="AD1242" s="12">
        <v>157</v>
      </c>
      <c r="AE1242" s="12">
        <v>77.099999999999994</v>
      </c>
      <c r="AF1242" s="12">
        <v>47</v>
      </c>
      <c r="AG1242" s="12">
        <v>85</v>
      </c>
      <c r="AH1242" s="12">
        <v>55.3</v>
      </c>
      <c r="AI1242" s="12">
        <v>0</v>
      </c>
      <c r="AJ1242" s="12">
        <v>0.4</v>
      </c>
      <c r="AK1242" s="12">
        <v>0.6</v>
      </c>
      <c r="AL1242" s="12">
        <v>7</v>
      </c>
      <c r="AM1242" s="12">
        <v>26</v>
      </c>
      <c r="AN1242" s="12">
        <v>7</v>
      </c>
      <c r="AO1242" s="12">
        <v>4</v>
      </c>
      <c r="AP1242" s="12">
        <v>24</v>
      </c>
      <c r="AQ1242" s="12">
        <v>2</v>
      </c>
      <c r="AR1242" s="12">
        <v>4</v>
      </c>
      <c r="AS1242" s="12">
        <v>18</v>
      </c>
      <c r="AT1242" s="12">
        <v>4</v>
      </c>
      <c r="AU1242" s="12">
        <v>15</v>
      </c>
      <c r="AV1242" s="12">
        <v>11</v>
      </c>
      <c r="AW1242" s="12">
        <v>2</v>
      </c>
      <c r="AX1242" s="12">
        <v>0</v>
      </c>
      <c r="AY1242" s="12">
        <v>0</v>
      </c>
      <c r="AZ1242" s="12">
        <v>2</v>
      </c>
      <c r="BA1242" s="12">
        <v>0</v>
      </c>
      <c r="BB1242" s="12">
        <v>18</v>
      </c>
      <c r="BC1242" s="12">
        <v>11</v>
      </c>
      <c r="BD1242" s="12">
        <v>9</v>
      </c>
      <c r="BE1242" s="12">
        <v>6</v>
      </c>
      <c r="BF1242" s="12">
        <v>3</v>
      </c>
      <c r="BG1242" s="12">
        <v>8</v>
      </c>
      <c r="BH1242" s="12">
        <v>11</v>
      </c>
      <c r="BI1242" s="12">
        <v>72.7</v>
      </c>
      <c r="BJ1242" s="12">
        <v>11</v>
      </c>
      <c r="BK1242" s="12">
        <v>24</v>
      </c>
      <c r="BL1242" s="12">
        <v>0</v>
      </c>
      <c r="BM1242" s="12">
        <v>44</v>
      </c>
      <c r="BN1242" s="12">
        <v>514</v>
      </c>
      <c r="BO1242" s="12">
        <v>77</v>
      </c>
      <c r="BP1242" s="12">
        <v>179</v>
      </c>
      <c r="BQ1242" s="12">
        <v>225</v>
      </c>
      <c r="BR1242" s="12">
        <v>112</v>
      </c>
      <c r="BS1242" s="12">
        <v>13</v>
      </c>
      <c r="BT1242" s="12">
        <v>16</v>
      </c>
      <c r="BU1242" s="12">
        <v>7</v>
      </c>
      <c r="BV1242" s="12">
        <v>43.8</v>
      </c>
      <c r="BW1242" s="12">
        <v>260</v>
      </c>
      <c r="BX1242" s="12">
        <v>1312</v>
      </c>
      <c r="BY1242" s="12">
        <v>669</v>
      </c>
      <c r="BZ1242" s="12">
        <v>10</v>
      </c>
      <c r="CA1242" s="12">
        <v>6</v>
      </c>
      <c r="CB1242" s="12">
        <v>2</v>
      </c>
      <c r="CC1242" s="12">
        <v>15</v>
      </c>
      <c r="CD1242" s="12">
        <v>3</v>
      </c>
      <c r="CE1242" s="12">
        <v>5</v>
      </c>
      <c r="CF1242" s="12">
        <v>1</v>
      </c>
      <c r="CG1242" s="12">
        <v>13</v>
      </c>
      <c r="CH1242" s="12">
        <v>66</v>
      </c>
      <c r="CI1242" s="12">
        <v>25</v>
      </c>
      <c r="CJ1242" s="12">
        <v>59.5</v>
      </c>
      <c r="CK1242">
        <v>7.6969700000000003</v>
      </c>
      <c r="CL1242">
        <v>0.43242999999999998</v>
      </c>
      <c r="CM1242">
        <v>0.47585</v>
      </c>
      <c r="CN1242" s="12">
        <f t="shared" si="476"/>
        <v>0.23037974683544304</v>
      </c>
      <c r="CO1242" s="12">
        <f t="shared" si="480"/>
        <v>0.32658227848101268</v>
      </c>
      <c r="CP1242">
        <v>0.5</v>
      </c>
      <c r="CQ1242">
        <v>0.33333000000000002</v>
      </c>
      <c r="CR1242">
        <v>0.16667000000000001</v>
      </c>
      <c r="CS1242" s="12">
        <f t="shared" si="481"/>
        <v>0.34824902723735407</v>
      </c>
      <c r="CT1242" s="12">
        <f t="shared" si="482"/>
        <v>0.4377431906614786</v>
      </c>
      <c r="CU1242" s="12">
        <f t="shared" si="483"/>
        <v>0.21789883268482491</v>
      </c>
      <c r="CV1242" s="12">
        <f t="shared" si="484"/>
        <v>0.61111111111111116</v>
      </c>
      <c r="CW1242" s="12">
        <f t="shared" si="477"/>
        <v>0.48888888888888887</v>
      </c>
      <c r="CX1242" s="12">
        <f t="shared" si="485"/>
        <v>0.875</v>
      </c>
      <c r="CY1242" s="12">
        <f t="shared" si="486"/>
        <v>32</v>
      </c>
      <c r="CZ1242" s="12">
        <f t="shared" si="487"/>
        <v>9</v>
      </c>
      <c r="DA1242" s="12">
        <f t="shared" si="488"/>
        <v>0.28125</v>
      </c>
      <c r="DB1242" s="12">
        <f t="shared" si="489"/>
        <v>6.3181818181818183</v>
      </c>
      <c r="DC1242" s="12">
        <v>14</v>
      </c>
      <c r="DD1242" s="12">
        <v>3</v>
      </c>
      <c r="DE1242" s="12">
        <v>21.4</v>
      </c>
      <c r="DF1242" s="12">
        <v>7.0000000000000007E-2</v>
      </c>
      <c r="DG1242" s="12">
        <v>0.33</v>
      </c>
      <c r="DH1242" s="12">
        <v>21.8</v>
      </c>
      <c r="DI1242" s="12">
        <v>1</v>
      </c>
      <c r="DJ1242" s="12">
        <v>0.7</v>
      </c>
      <c r="DK1242" s="12">
        <v>0.7</v>
      </c>
      <c r="DL1242" s="12">
        <v>0.05</v>
      </c>
      <c r="DM1242" s="18">
        <v>0.3</v>
      </c>
      <c r="DN1242" s="12">
        <v>380</v>
      </c>
      <c r="DO1242" s="12">
        <v>508</v>
      </c>
      <c r="DP1242" s="12">
        <v>74.8</v>
      </c>
      <c r="DQ1242" s="12">
        <v>7369</v>
      </c>
      <c r="DR1242" s="12">
        <v>3119</v>
      </c>
      <c r="DS1242" s="12">
        <v>172</v>
      </c>
      <c r="DT1242" s="12">
        <v>199</v>
      </c>
      <c r="DU1242" s="12">
        <v>86.4</v>
      </c>
      <c r="DV1242" s="12">
        <v>135</v>
      </c>
      <c r="DW1242" s="12">
        <v>166</v>
      </c>
      <c r="DX1242" s="12">
        <v>81.3</v>
      </c>
      <c r="DY1242" s="12">
        <v>64</v>
      </c>
      <c r="DZ1242" s="12">
        <v>112</v>
      </c>
      <c r="EA1242" s="12">
        <v>57.1</v>
      </c>
      <c r="EB1242" s="12">
        <v>1</v>
      </c>
      <c r="EC1242" s="12">
        <v>0.4</v>
      </c>
      <c r="ED1242" s="12">
        <v>1.3</v>
      </c>
      <c r="EE1242" s="12">
        <v>8</v>
      </c>
      <c r="EF1242" s="12">
        <v>39</v>
      </c>
      <c r="EG1242" s="12">
        <v>13</v>
      </c>
      <c r="EH1242" s="12">
        <v>2</v>
      </c>
      <c r="EI1242" s="12">
        <v>50</v>
      </c>
      <c r="EJ1242" s="12">
        <v>3</v>
      </c>
      <c r="EK1242" s="12">
        <v>10</v>
      </c>
      <c r="EL1242" s="12">
        <v>26</v>
      </c>
      <c r="EM1242" s="12">
        <v>7</v>
      </c>
      <c r="EN1242" s="12">
        <v>25</v>
      </c>
      <c r="EO1242" s="12">
        <v>19</v>
      </c>
      <c r="EP1242" s="12">
        <v>1</v>
      </c>
      <c r="EQ1242" s="12">
        <v>1</v>
      </c>
      <c r="ER1242" s="12">
        <v>2</v>
      </c>
      <c r="ES1242" s="12">
        <v>2</v>
      </c>
      <c r="ET1242" s="12">
        <v>0</v>
      </c>
      <c r="EU1242" s="12">
        <v>12</v>
      </c>
      <c r="EV1242" s="12">
        <v>6</v>
      </c>
      <c r="EW1242" s="12">
        <v>4</v>
      </c>
      <c r="EX1242" s="12">
        <v>6</v>
      </c>
      <c r="EY1242" s="12">
        <v>2</v>
      </c>
      <c r="EZ1242" s="12">
        <v>9</v>
      </c>
      <c r="FA1242" s="12">
        <v>16</v>
      </c>
      <c r="FB1242" s="12">
        <v>56.3</v>
      </c>
      <c r="FC1242" s="12">
        <v>10</v>
      </c>
      <c r="FD1242" s="12">
        <v>23</v>
      </c>
      <c r="FE1242" s="12">
        <v>0</v>
      </c>
      <c r="FF1242" s="12">
        <v>56</v>
      </c>
      <c r="FG1242" s="12">
        <v>613</v>
      </c>
      <c r="FH1242" s="12">
        <v>54</v>
      </c>
      <c r="FI1242" s="12">
        <v>186</v>
      </c>
      <c r="FJ1242" s="12">
        <v>285</v>
      </c>
      <c r="FK1242" s="12">
        <v>147</v>
      </c>
      <c r="FL1242" s="12">
        <v>27</v>
      </c>
      <c r="FM1242" s="12">
        <v>11</v>
      </c>
      <c r="FN1242" s="12">
        <v>3</v>
      </c>
      <c r="FO1242" s="12">
        <v>27.3</v>
      </c>
      <c r="FP1242" s="12">
        <v>284</v>
      </c>
      <c r="FQ1242" s="12">
        <v>1574</v>
      </c>
      <c r="FR1242" s="12">
        <v>734</v>
      </c>
      <c r="FS1242" s="12">
        <v>19</v>
      </c>
      <c r="FT1242" s="12">
        <v>11</v>
      </c>
      <c r="FU1242" s="12">
        <v>5</v>
      </c>
      <c r="FV1242" s="12">
        <v>19</v>
      </c>
      <c r="FW1242" s="12">
        <v>10</v>
      </c>
      <c r="FX1242" s="12">
        <v>1</v>
      </c>
      <c r="FY1242" s="12">
        <v>0</v>
      </c>
      <c r="FZ1242" s="12">
        <v>12</v>
      </c>
      <c r="GA1242" s="12">
        <v>69</v>
      </c>
      <c r="GB1242" s="12">
        <v>17</v>
      </c>
      <c r="GC1242" s="12">
        <v>40.5</v>
      </c>
      <c r="GD1242">
        <v>6.9298245600000001</v>
      </c>
      <c r="GE1242">
        <v>0.56756757000000002</v>
      </c>
      <c r="GF1242">
        <v>0.42325960000000001</v>
      </c>
      <c r="GG1242" s="12">
        <f t="shared" si="490"/>
        <v>0.24606299212598426</v>
      </c>
      <c r="GH1242" s="12">
        <f t="shared" si="491"/>
        <v>0.39173228346456695</v>
      </c>
      <c r="GI1242">
        <v>0.33333332999999998</v>
      </c>
      <c r="GJ1242">
        <v>0.5</v>
      </c>
      <c r="GK1242">
        <v>0.16666666999999999</v>
      </c>
      <c r="GL1242">
        <f t="shared" si="492"/>
        <v>0.30342577487765088</v>
      </c>
      <c r="GM1242">
        <f t="shared" si="493"/>
        <v>0.46492659053833607</v>
      </c>
      <c r="GN1242">
        <f t="shared" si="494"/>
        <v>0.23980424143556281</v>
      </c>
      <c r="GO1242">
        <f t="shared" si="495"/>
        <v>0.5</v>
      </c>
      <c r="GP1242" s="12">
        <f t="shared" si="478"/>
        <v>0.51111111111111107</v>
      </c>
      <c r="GQ1242">
        <f t="shared" si="479"/>
        <v>0.5714285714285714</v>
      </c>
      <c r="GR1242">
        <f t="shared" si="496"/>
        <v>50</v>
      </c>
      <c r="GS1242">
        <f t="shared" si="497"/>
        <v>18</v>
      </c>
      <c r="GT1242">
        <f t="shared" si="498"/>
        <v>0.36</v>
      </c>
      <c r="GU1242">
        <f t="shared" si="499"/>
        <v>6.7857142857142856</v>
      </c>
    </row>
    <row r="1243" spans="1:203" x14ac:dyDescent="0.2">
      <c r="A1243">
        <v>2022</v>
      </c>
      <c r="B1243" s="2">
        <v>44745</v>
      </c>
      <c r="C1243" s="12" t="s">
        <v>5</v>
      </c>
      <c r="D1243" s="15" t="s">
        <v>20</v>
      </c>
      <c r="E1243" s="4">
        <f t="shared" si="475"/>
        <v>-1</v>
      </c>
      <c r="F1243" s="12">
        <v>0</v>
      </c>
      <c r="G1243" s="12">
        <v>0</v>
      </c>
      <c r="H1243" t="s">
        <v>45</v>
      </c>
      <c r="I1243" s="5" t="s">
        <v>13</v>
      </c>
      <c r="J1243" s="12">
        <v>4</v>
      </c>
      <c r="K1243" s="12">
        <v>2</v>
      </c>
      <c r="L1243" s="12">
        <v>50</v>
      </c>
      <c r="M1243" s="12">
        <v>0</v>
      </c>
      <c r="N1243" s="12">
        <v>0</v>
      </c>
      <c r="O1243" s="12">
        <v>23.2</v>
      </c>
      <c r="P1243" s="12">
        <v>0</v>
      </c>
      <c r="Q1243" s="12">
        <v>0.3</v>
      </c>
      <c r="R1243" s="12">
        <v>0.3</v>
      </c>
      <c r="S1243" s="12">
        <v>7.0000000000000007E-2</v>
      </c>
      <c r="T1243" s="17">
        <v>-0.3</v>
      </c>
      <c r="U1243" s="12">
        <v>218</v>
      </c>
      <c r="V1243" s="12">
        <v>313</v>
      </c>
      <c r="W1243" s="12">
        <v>69.599999999999994</v>
      </c>
      <c r="X1243" s="12">
        <v>4279</v>
      </c>
      <c r="Y1243" s="12">
        <v>2146</v>
      </c>
      <c r="Z1243" s="12">
        <v>92</v>
      </c>
      <c r="AA1243" s="12">
        <v>110</v>
      </c>
      <c r="AB1243" s="12">
        <v>83.6</v>
      </c>
      <c r="AC1243" s="12">
        <v>87</v>
      </c>
      <c r="AD1243" s="12">
        <v>112</v>
      </c>
      <c r="AE1243" s="12">
        <v>77.7</v>
      </c>
      <c r="AF1243" s="12">
        <v>34</v>
      </c>
      <c r="AG1243" s="12">
        <v>70</v>
      </c>
      <c r="AH1243" s="12">
        <v>48.6</v>
      </c>
      <c r="AI1243" s="12">
        <v>0</v>
      </c>
      <c r="AJ1243" s="12">
        <v>0.1</v>
      </c>
      <c r="AK1243" s="12">
        <v>0.6</v>
      </c>
      <c r="AL1243" s="12">
        <v>3</v>
      </c>
      <c r="AM1243" s="12">
        <v>14</v>
      </c>
      <c r="AN1243" s="12">
        <v>7</v>
      </c>
      <c r="AO1243" s="12">
        <v>4</v>
      </c>
      <c r="AP1243" s="12">
        <v>30</v>
      </c>
      <c r="AQ1243" s="12">
        <v>0</v>
      </c>
      <c r="AR1243" s="12">
        <v>6</v>
      </c>
      <c r="AS1243" s="12">
        <v>17</v>
      </c>
      <c r="AT1243" s="12">
        <v>5</v>
      </c>
      <c r="AU1243" s="12">
        <v>7</v>
      </c>
      <c r="AV1243" s="12">
        <v>7</v>
      </c>
      <c r="AW1243" s="12">
        <v>0</v>
      </c>
      <c r="AX1243" s="12">
        <v>0</v>
      </c>
      <c r="AY1243" s="12">
        <v>0</v>
      </c>
      <c r="AZ1243" s="12">
        <v>0</v>
      </c>
      <c r="BA1243" s="12">
        <v>0</v>
      </c>
      <c r="BB1243" s="12">
        <v>20</v>
      </c>
      <c r="BC1243" s="12">
        <v>12</v>
      </c>
      <c r="BD1243" s="12">
        <v>12</v>
      </c>
      <c r="BE1243" s="12">
        <v>7</v>
      </c>
      <c r="BF1243" s="12">
        <v>1</v>
      </c>
      <c r="BG1243" s="12">
        <v>10</v>
      </c>
      <c r="BH1243" s="12">
        <v>16</v>
      </c>
      <c r="BI1243" s="12">
        <v>62.5</v>
      </c>
      <c r="BJ1243" s="12">
        <v>12</v>
      </c>
      <c r="BK1243" s="12">
        <v>11</v>
      </c>
      <c r="BL1243" s="12">
        <v>0</v>
      </c>
      <c r="BM1243" s="12">
        <v>35</v>
      </c>
      <c r="BN1243" s="12">
        <v>411</v>
      </c>
      <c r="BO1243" s="12">
        <v>60</v>
      </c>
      <c r="BP1243" s="12">
        <v>143</v>
      </c>
      <c r="BQ1243" s="12">
        <v>156</v>
      </c>
      <c r="BR1243" s="12">
        <v>117</v>
      </c>
      <c r="BS1243" s="12">
        <v>20</v>
      </c>
      <c r="BT1243" s="12">
        <v>15</v>
      </c>
      <c r="BU1243" s="12">
        <v>3</v>
      </c>
      <c r="BV1243" s="12">
        <v>20</v>
      </c>
      <c r="BW1243" s="12">
        <v>188</v>
      </c>
      <c r="BX1243" s="12">
        <v>1079</v>
      </c>
      <c r="BY1243" s="12">
        <v>566</v>
      </c>
      <c r="BZ1243" s="12">
        <v>11</v>
      </c>
      <c r="CA1243" s="12">
        <v>10</v>
      </c>
      <c r="CB1243" s="12">
        <v>3</v>
      </c>
      <c r="CC1243" s="12">
        <v>13</v>
      </c>
      <c r="CD1243" s="12">
        <v>9</v>
      </c>
      <c r="CE1243" s="12">
        <v>2</v>
      </c>
      <c r="CF1243" s="12">
        <v>0</v>
      </c>
      <c r="CG1243" s="12">
        <v>23</v>
      </c>
      <c r="CH1243" s="12">
        <v>44</v>
      </c>
      <c r="CI1243" s="12">
        <v>22</v>
      </c>
      <c r="CJ1243" s="12">
        <v>61.1</v>
      </c>
      <c r="CK1243">
        <v>8.6363599999999998</v>
      </c>
      <c r="CL1243">
        <v>0.39</v>
      </c>
      <c r="CM1243">
        <v>0.50151999999999997</v>
      </c>
      <c r="CN1243" s="12">
        <f t="shared" si="476"/>
        <v>0.24281150159744408</v>
      </c>
      <c r="CO1243" s="12">
        <f t="shared" si="480"/>
        <v>0.3514376996805112</v>
      </c>
      <c r="CP1243">
        <v>0.6</v>
      </c>
      <c r="CQ1243">
        <v>0.35</v>
      </c>
      <c r="CR1243">
        <v>0.05</v>
      </c>
      <c r="CS1243" s="12">
        <f t="shared" si="481"/>
        <v>0.34793187347931875</v>
      </c>
      <c r="CT1243" s="12">
        <f t="shared" si="482"/>
        <v>0.37956204379562042</v>
      </c>
      <c r="CU1243" s="12">
        <f t="shared" si="483"/>
        <v>0.28467153284671531</v>
      </c>
      <c r="CV1243" s="12">
        <f t="shared" si="484"/>
        <v>0.6</v>
      </c>
      <c r="CW1243" s="12">
        <f t="shared" si="477"/>
        <v>0.5</v>
      </c>
      <c r="CX1243" s="12">
        <f t="shared" si="485"/>
        <v>0.75</v>
      </c>
      <c r="CY1243" s="12">
        <f t="shared" si="486"/>
        <v>24</v>
      </c>
      <c r="CZ1243" s="12">
        <f t="shared" si="487"/>
        <v>10</v>
      </c>
      <c r="DA1243" s="12">
        <f t="shared" si="488"/>
        <v>0.41666666666666669</v>
      </c>
      <c r="DB1243" s="12">
        <f t="shared" si="489"/>
        <v>6.2285714285714286</v>
      </c>
      <c r="DC1243" s="12">
        <v>15</v>
      </c>
      <c r="DD1243" s="12">
        <v>4</v>
      </c>
      <c r="DE1243" s="12">
        <v>26.7</v>
      </c>
      <c r="DF1243" s="12">
        <v>0</v>
      </c>
      <c r="DG1243" s="12">
        <v>0</v>
      </c>
      <c r="DH1243" s="12">
        <v>23.4</v>
      </c>
      <c r="DI1243" s="12">
        <v>2</v>
      </c>
      <c r="DJ1243" s="12">
        <v>1.3</v>
      </c>
      <c r="DK1243" s="12">
        <v>0.5</v>
      </c>
      <c r="DL1243" s="12">
        <v>0.03</v>
      </c>
      <c r="DM1243" s="17">
        <v>-1.3</v>
      </c>
      <c r="DN1243" s="12">
        <v>482</v>
      </c>
      <c r="DO1243" s="12">
        <v>570</v>
      </c>
      <c r="DP1243" s="12">
        <v>84.6</v>
      </c>
      <c r="DQ1243" s="12">
        <v>8594</v>
      </c>
      <c r="DR1243" s="12">
        <v>3105</v>
      </c>
      <c r="DS1243" s="12">
        <v>201</v>
      </c>
      <c r="DT1243" s="12">
        <v>220</v>
      </c>
      <c r="DU1243" s="12">
        <v>91.4</v>
      </c>
      <c r="DV1243" s="12">
        <v>217</v>
      </c>
      <c r="DW1243" s="12">
        <v>242</v>
      </c>
      <c r="DX1243" s="12">
        <v>89.7</v>
      </c>
      <c r="DY1243" s="12">
        <v>46</v>
      </c>
      <c r="DZ1243" s="12">
        <v>69</v>
      </c>
      <c r="EA1243" s="12">
        <v>66.7</v>
      </c>
      <c r="EB1243" s="12">
        <v>0</v>
      </c>
      <c r="EC1243" s="12">
        <v>0.6</v>
      </c>
      <c r="ED1243" s="12">
        <v>0.7</v>
      </c>
      <c r="EE1243" s="12">
        <v>11</v>
      </c>
      <c r="EF1243" s="12">
        <v>44</v>
      </c>
      <c r="EG1243" s="12">
        <v>6</v>
      </c>
      <c r="EH1243" s="12">
        <v>0</v>
      </c>
      <c r="EI1243" s="12">
        <v>49</v>
      </c>
      <c r="EJ1243" s="12">
        <v>0</v>
      </c>
      <c r="EK1243" s="12">
        <v>3</v>
      </c>
      <c r="EL1243" s="12">
        <v>13</v>
      </c>
      <c r="EM1243" s="12">
        <v>6</v>
      </c>
      <c r="EN1243" s="12">
        <v>31</v>
      </c>
      <c r="EO1243" s="12">
        <v>19</v>
      </c>
      <c r="EP1243" s="12">
        <v>5</v>
      </c>
      <c r="EQ1243" s="12">
        <v>2</v>
      </c>
      <c r="ER1243" s="12">
        <v>2</v>
      </c>
      <c r="ES1243" s="12">
        <v>3</v>
      </c>
      <c r="ET1243" s="12">
        <v>0</v>
      </c>
      <c r="EU1243" s="12">
        <v>21</v>
      </c>
      <c r="EV1243" s="12">
        <v>7</v>
      </c>
      <c r="EW1243" s="12">
        <v>10</v>
      </c>
      <c r="EX1243" s="12">
        <v>9</v>
      </c>
      <c r="EY1243" s="12">
        <v>2</v>
      </c>
      <c r="EZ1243" s="12">
        <v>12</v>
      </c>
      <c r="FA1243" s="12">
        <v>15</v>
      </c>
      <c r="FB1243" s="12">
        <v>80</v>
      </c>
      <c r="FC1243" s="12">
        <v>6</v>
      </c>
      <c r="FD1243" s="12">
        <v>12</v>
      </c>
      <c r="FE1243" s="12">
        <v>0</v>
      </c>
      <c r="FF1243" s="12">
        <v>65</v>
      </c>
      <c r="FG1243" s="12">
        <v>674</v>
      </c>
      <c r="FH1243" s="12">
        <v>57</v>
      </c>
      <c r="FI1243" s="12">
        <v>216</v>
      </c>
      <c r="FJ1243" s="12">
        <v>281</v>
      </c>
      <c r="FK1243" s="12">
        <v>183</v>
      </c>
      <c r="FL1243" s="12">
        <v>18</v>
      </c>
      <c r="FM1243" s="12">
        <v>16</v>
      </c>
      <c r="FN1243" s="12">
        <v>6</v>
      </c>
      <c r="FO1243" s="12">
        <v>37.5</v>
      </c>
      <c r="FP1243" s="12">
        <v>436</v>
      </c>
      <c r="FQ1243" s="12">
        <v>2407</v>
      </c>
      <c r="FR1243" s="12">
        <v>1229</v>
      </c>
      <c r="FS1243" s="12">
        <v>24</v>
      </c>
      <c r="FT1243" s="12">
        <v>15</v>
      </c>
      <c r="FU1243" s="12">
        <v>3</v>
      </c>
      <c r="FV1243" s="12">
        <v>12</v>
      </c>
      <c r="FW1243" s="12">
        <v>10</v>
      </c>
      <c r="FX1243" s="12">
        <v>5</v>
      </c>
      <c r="FY1243" s="12">
        <v>0</v>
      </c>
      <c r="FZ1243" s="12">
        <v>8</v>
      </c>
      <c r="GA1243" s="12">
        <v>44</v>
      </c>
      <c r="GB1243" s="12">
        <v>14</v>
      </c>
      <c r="GC1243" s="12">
        <v>38.9</v>
      </c>
      <c r="GD1243">
        <v>6.6595744699999999</v>
      </c>
      <c r="GE1243">
        <v>0.61</v>
      </c>
      <c r="GF1243">
        <v>0.36129857999999998</v>
      </c>
      <c r="GG1243" s="12">
        <f t="shared" si="490"/>
        <v>0.12631578947368421</v>
      </c>
      <c r="GH1243" s="12">
        <f t="shared" si="491"/>
        <v>0.38596491228070173</v>
      </c>
      <c r="GI1243">
        <v>0.47619048000000003</v>
      </c>
      <c r="GJ1243">
        <v>0.42857142999999998</v>
      </c>
      <c r="GK1243">
        <v>9.5238100000000006E-2</v>
      </c>
      <c r="GL1243">
        <f t="shared" si="492"/>
        <v>0.32047477744807124</v>
      </c>
      <c r="GM1243">
        <f t="shared" si="493"/>
        <v>0.41691394658753711</v>
      </c>
      <c r="GN1243">
        <f t="shared" si="494"/>
        <v>0.271513353115727</v>
      </c>
      <c r="GO1243">
        <f t="shared" si="495"/>
        <v>0.33333333333333331</v>
      </c>
      <c r="GP1243" s="12">
        <f t="shared" si="478"/>
        <v>0.5</v>
      </c>
      <c r="GQ1243">
        <f t="shared" si="479"/>
        <v>0.73333333333333328</v>
      </c>
      <c r="GR1243">
        <f t="shared" si="496"/>
        <v>59</v>
      </c>
      <c r="GS1243">
        <f t="shared" si="497"/>
        <v>9</v>
      </c>
      <c r="GT1243">
        <f t="shared" si="498"/>
        <v>0.15254237288135594</v>
      </c>
      <c r="GU1243">
        <f t="shared" si="499"/>
        <v>7.4153846153846157</v>
      </c>
    </row>
    <row r="1244" spans="1:203" x14ac:dyDescent="0.2">
      <c r="A1244">
        <v>2022</v>
      </c>
      <c r="B1244" s="2">
        <v>44750</v>
      </c>
      <c r="C1244" s="12" t="s">
        <v>1</v>
      </c>
      <c r="D1244" s="13" t="s">
        <v>2</v>
      </c>
      <c r="E1244" s="4">
        <f t="shared" si="475"/>
        <v>4.8999999999999995</v>
      </c>
      <c r="F1244" s="12">
        <v>7</v>
      </c>
      <c r="G1244" s="12">
        <v>0</v>
      </c>
      <c r="H1244" t="s">
        <v>45</v>
      </c>
      <c r="I1244" s="5" t="s">
        <v>19</v>
      </c>
      <c r="J1244" s="12">
        <v>23</v>
      </c>
      <c r="K1244" s="12">
        <v>11</v>
      </c>
      <c r="L1244" s="12">
        <v>47.8</v>
      </c>
      <c r="M1244" s="12">
        <v>0.3</v>
      </c>
      <c r="N1244" s="12">
        <v>0.64</v>
      </c>
      <c r="O1244" s="12">
        <v>14.7</v>
      </c>
      <c r="P1244" s="12">
        <v>0</v>
      </c>
      <c r="Q1244" s="12">
        <v>5.6</v>
      </c>
      <c r="R1244" s="12">
        <v>4.9000000000000004</v>
      </c>
      <c r="S1244" s="12">
        <v>0.21</v>
      </c>
      <c r="T1244" s="18">
        <v>1.4</v>
      </c>
      <c r="U1244" s="12">
        <v>366</v>
      </c>
      <c r="V1244" s="12">
        <v>454</v>
      </c>
      <c r="W1244" s="12">
        <v>80.599999999999994</v>
      </c>
      <c r="X1244" s="12">
        <v>6859</v>
      </c>
      <c r="Y1244" s="12">
        <v>2734</v>
      </c>
      <c r="Z1244" s="12">
        <v>169</v>
      </c>
      <c r="AA1244" s="12">
        <v>192</v>
      </c>
      <c r="AB1244" s="12">
        <v>88</v>
      </c>
      <c r="AC1244" s="12">
        <v>139</v>
      </c>
      <c r="AD1244" s="12">
        <v>168</v>
      </c>
      <c r="AE1244" s="12">
        <v>82.7</v>
      </c>
      <c r="AF1244" s="12">
        <v>52</v>
      </c>
      <c r="AG1244" s="12">
        <v>70</v>
      </c>
      <c r="AH1244" s="12">
        <v>74.3</v>
      </c>
      <c r="AI1244" s="12">
        <v>6</v>
      </c>
      <c r="AJ1244" s="12">
        <v>3.1</v>
      </c>
      <c r="AK1244" s="12">
        <v>1</v>
      </c>
      <c r="AL1244" s="12">
        <v>15</v>
      </c>
      <c r="AM1244" s="12">
        <v>30</v>
      </c>
      <c r="AN1244" s="12">
        <v>11</v>
      </c>
      <c r="AO1244" s="12">
        <v>1</v>
      </c>
      <c r="AP1244" s="12">
        <v>52</v>
      </c>
      <c r="AQ1244" s="12">
        <v>2</v>
      </c>
      <c r="AR1244" s="12">
        <v>6</v>
      </c>
      <c r="AS1244" s="12">
        <v>14</v>
      </c>
      <c r="AT1244" s="12">
        <v>2</v>
      </c>
      <c r="AU1244" s="12">
        <v>41</v>
      </c>
      <c r="AV1244" s="12">
        <v>26</v>
      </c>
      <c r="AW1244" s="12">
        <v>4</v>
      </c>
      <c r="AX1244" s="12">
        <v>3</v>
      </c>
      <c r="AY1244" s="12">
        <v>5</v>
      </c>
      <c r="AZ1244" s="12">
        <v>3</v>
      </c>
      <c r="BA1244" s="12">
        <v>0</v>
      </c>
      <c r="BB1244" s="12">
        <v>10</v>
      </c>
      <c r="BC1244" s="12">
        <v>7</v>
      </c>
      <c r="BD1244" s="12">
        <v>5</v>
      </c>
      <c r="BE1244" s="12">
        <v>5</v>
      </c>
      <c r="BF1244" s="12">
        <v>0</v>
      </c>
      <c r="BG1244" s="12">
        <v>6</v>
      </c>
      <c r="BH1244" s="12">
        <v>13</v>
      </c>
      <c r="BI1244" s="12">
        <v>46.2</v>
      </c>
      <c r="BJ1244" s="12">
        <v>9</v>
      </c>
      <c r="BK1244" s="12">
        <v>24</v>
      </c>
      <c r="BL1244" s="12">
        <v>0</v>
      </c>
      <c r="BM1244" s="12">
        <v>54</v>
      </c>
      <c r="BN1244" s="12">
        <v>586</v>
      </c>
      <c r="BO1244" s="12">
        <v>47</v>
      </c>
      <c r="BP1244" s="12">
        <v>159</v>
      </c>
      <c r="BQ1244" s="12">
        <v>277</v>
      </c>
      <c r="BR1244" s="12">
        <v>158</v>
      </c>
      <c r="BS1244" s="12">
        <v>34</v>
      </c>
      <c r="BT1244" s="12">
        <v>15</v>
      </c>
      <c r="BU1244" s="12">
        <v>11</v>
      </c>
      <c r="BV1244" s="12">
        <v>73.3</v>
      </c>
      <c r="BW1244" s="12">
        <v>328</v>
      </c>
      <c r="BX1244" s="12">
        <v>1797</v>
      </c>
      <c r="BY1244" s="12">
        <v>903</v>
      </c>
      <c r="BZ1244" s="12">
        <v>22</v>
      </c>
      <c r="CA1244" s="12">
        <v>16</v>
      </c>
      <c r="CB1244" s="12">
        <v>5</v>
      </c>
      <c r="CC1244" s="12">
        <v>18</v>
      </c>
      <c r="CD1244" s="12">
        <v>7</v>
      </c>
      <c r="CE1244" s="12">
        <v>0</v>
      </c>
      <c r="CF1244" s="12">
        <v>0</v>
      </c>
      <c r="CG1244" s="12">
        <v>7</v>
      </c>
      <c r="CH1244" s="12">
        <v>58</v>
      </c>
      <c r="CI1244" s="12">
        <v>19</v>
      </c>
      <c r="CJ1244" s="12">
        <v>52.8</v>
      </c>
      <c r="CK1244">
        <v>7.88</v>
      </c>
      <c r="CL1244">
        <v>0.58955000000000002</v>
      </c>
      <c r="CM1244">
        <v>0.39860000000000001</v>
      </c>
      <c r="CN1244" s="12">
        <f t="shared" si="476"/>
        <v>0.17180616740088106</v>
      </c>
      <c r="CO1244" s="12">
        <f t="shared" si="480"/>
        <v>0.42290748898678415</v>
      </c>
      <c r="CP1244">
        <v>0.5</v>
      </c>
      <c r="CQ1244">
        <v>0.5</v>
      </c>
      <c r="CR1244">
        <v>0</v>
      </c>
      <c r="CS1244" s="12">
        <f t="shared" si="481"/>
        <v>0.2713310580204778</v>
      </c>
      <c r="CT1244" s="12">
        <f t="shared" si="482"/>
        <v>0.47269624573378838</v>
      </c>
      <c r="CU1244" s="12">
        <f t="shared" si="483"/>
        <v>0.2696245733788396</v>
      </c>
      <c r="CV1244" s="12">
        <f t="shared" si="484"/>
        <v>0.7</v>
      </c>
      <c r="CW1244" s="12">
        <f t="shared" si="477"/>
        <v>0.53703703703703709</v>
      </c>
      <c r="CX1244" s="12">
        <f t="shared" si="485"/>
        <v>0.65217391304347827</v>
      </c>
      <c r="CY1244" s="12">
        <f t="shared" si="486"/>
        <v>46</v>
      </c>
      <c r="CZ1244" s="12">
        <f t="shared" si="487"/>
        <v>16</v>
      </c>
      <c r="DA1244" s="12">
        <f t="shared" si="488"/>
        <v>0.34782608695652173</v>
      </c>
      <c r="DB1244" s="12">
        <f t="shared" si="489"/>
        <v>6.7777777777777777</v>
      </c>
      <c r="DC1244" s="12">
        <v>11</v>
      </c>
      <c r="DD1244" s="12">
        <v>3</v>
      </c>
      <c r="DE1244" s="12">
        <v>27.3</v>
      </c>
      <c r="DF1244" s="12">
        <v>0</v>
      </c>
      <c r="DG1244" s="12">
        <v>0</v>
      </c>
      <c r="DH1244" s="12">
        <v>14.4</v>
      </c>
      <c r="DI1244" s="12">
        <v>0</v>
      </c>
      <c r="DJ1244" s="12">
        <v>0.7</v>
      </c>
      <c r="DK1244" s="12">
        <v>0.7</v>
      </c>
      <c r="DL1244" s="12">
        <v>7.0000000000000007E-2</v>
      </c>
      <c r="DM1244" s="17">
        <v>-0.7</v>
      </c>
      <c r="DN1244" s="12">
        <v>275</v>
      </c>
      <c r="DO1244" s="12">
        <v>394</v>
      </c>
      <c r="DP1244" s="12">
        <v>69.8</v>
      </c>
      <c r="DQ1244" s="12">
        <v>5079</v>
      </c>
      <c r="DR1244" s="12">
        <v>1727</v>
      </c>
      <c r="DS1244" s="12">
        <v>113</v>
      </c>
      <c r="DT1244" s="12">
        <v>137</v>
      </c>
      <c r="DU1244" s="12">
        <v>82.5</v>
      </c>
      <c r="DV1244" s="12">
        <v>112</v>
      </c>
      <c r="DW1244" s="12">
        <v>145</v>
      </c>
      <c r="DX1244" s="12">
        <v>77.2</v>
      </c>
      <c r="DY1244" s="12">
        <v>39</v>
      </c>
      <c r="DZ1244" s="12">
        <v>76</v>
      </c>
      <c r="EA1244" s="12">
        <v>51.3</v>
      </c>
      <c r="EB1244" s="12">
        <v>0</v>
      </c>
      <c r="EC1244" s="12">
        <v>0.5</v>
      </c>
      <c r="ED1244" s="12">
        <v>0.5</v>
      </c>
      <c r="EE1244" s="12">
        <v>7</v>
      </c>
      <c r="EF1244" s="12">
        <v>19</v>
      </c>
      <c r="EG1244" s="12">
        <v>4</v>
      </c>
      <c r="EH1244" s="12">
        <v>0</v>
      </c>
      <c r="EI1244" s="12">
        <v>19</v>
      </c>
      <c r="EJ1244" s="12">
        <v>2</v>
      </c>
      <c r="EK1244" s="12">
        <v>5</v>
      </c>
      <c r="EL1244" s="12">
        <v>19</v>
      </c>
      <c r="EM1244" s="12">
        <v>8</v>
      </c>
      <c r="EN1244" s="12">
        <v>19</v>
      </c>
      <c r="EO1244" s="12">
        <v>10</v>
      </c>
      <c r="EP1244" s="12">
        <v>3</v>
      </c>
      <c r="EQ1244" s="12">
        <v>1</v>
      </c>
      <c r="ER1244" s="12">
        <v>5</v>
      </c>
      <c r="ES1244" s="12">
        <v>0</v>
      </c>
      <c r="ET1244" s="12">
        <v>0</v>
      </c>
      <c r="EU1244" s="12">
        <v>11</v>
      </c>
      <c r="EV1244" s="12">
        <v>6</v>
      </c>
      <c r="EW1244" s="12">
        <v>4</v>
      </c>
      <c r="EX1244" s="12">
        <v>5</v>
      </c>
      <c r="EY1244" s="12">
        <v>2</v>
      </c>
      <c r="EZ1244" s="12">
        <v>4</v>
      </c>
      <c r="FA1244" s="12">
        <v>15</v>
      </c>
      <c r="FB1244" s="12">
        <v>26.7</v>
      </c>
      <c r="FC1244" s="12">
        <v>9</v>
      </c>
      <c r="FD1244" s="12">
        <v>20</v>
      </c>
      <c r="FE1244" s="12">
        <v>1</v>
      </c>
      <c r="FF1244" s="12">
        <v>46</v>
      </c>
      <c r="FG1244" s="12">
        <v>496</v>
      </c>
      <c r="FH1244" s="12">
        <v>53</v>
      </c>
      <c r="FI1244" s="12">
        <v>159</v>
      </c>
      <c r="FJ1244" s="12">
        <v>237</v>
      </c>
      <c r="FK1244" s="12">
        <v>110</v>
      </c>
      <c r="FL1244" s="12">
        <v>17</v>
      </c>
      <c r="FM1244" s="12">
        <v>13</v>
      </c>
      <c r="FN1244" s="12">
        <v>7</v>
      </c>
      <c r="FO1244" s="12">
        <v>53.8</v>
      </c>
      <c r="FP1244" s="12">
        <v>237</v>
      </c>
      <c r="FQ1244" s="12">
        <v>1377</v>
      </c>
      <c r="FR1244" s="12">
        <v>722</v>
      </c>
      <c r="FS1244" s="12">
        <v>16</v>
      </c>
      <c r="FT1244" s="12">
        <v>6</v>
      </c>
      <c r="FU1244" s="12">
        <v>3</v>
      </c>
      <c r="FV1244" s="12">
        <v>17</v>
      </c>
      <c r="FW1244" s="12">
        <v>4</v>
      </c>
      <c r="FX1244" s="12">
        <v>2</v>
      </c>
      <c r="FY1244" s="12">
        <v>0</v>
      </c>
      <c r="FZ1244" s="12">
        <v>10</v>
      </c>
      <c r="GA1244" s="12">
        <v>50</v>
      </c>
      <c r="GB1244" s="12">
        <v>17</v>
      </c>
      <c r="GC1244" s="12">
        <v>47.2</v>
      </c>
      <c r="GD1244">
        <v>9.08</v>
      </c>
      <c r="GE1244">
        <v>0.41044775999999999</v>
      </c>
      <c r="GF1244">
        <v>0.34002756000000001</v>
      </c>
      <c r="GG1244" s="12">
        <f t="shared" si="490"/>
        <v>0.21065989847715735</v>
      </c>
      <c r="GH1244" s="12">
        <f t="shared" si="491"/>
        <v>0.34771573604060912</v>
      </c>
      <c r="GI1244">
        <v>0.36363635999999999</v>
      </c>
      <c r="GJ1244">
        <v>0.45454545000000002</v>
      </c>
      <c r="GK1244">
        <v>0.18181818</v>
      </c>
      <c r="GL1244">
        <f t="shared" si="492"/>
        <v>0.32056451612903225</v>
      </c>
      <c r="GM1244">
        <f t="shared" si="493"/>
        <v>0.47782258064516131</v>
      </c>
      <c r="GN1244">
        <f t="shared" si="494"/>
        <v>0.22177419354838709</v>
      </c>
      <c r="GO1244">
        <f t="shared" si="495"/>
        <v>0.54545454545454541</v>
      </c>
      <c r="GP1244" s="12">
        <f t="shared" si="478"/>
        <v>0.46296296296296297</v>
      </c>
      <c r="GQ1244">
        <f t="shared" si="479"/>
        <v>0.63636363636363635</v>
      </c>
      <c r="GR1244">
        <f t="shared" si="496"/>
        <v>25</v>
      </c>
      <c r="GS1244">
        <f t="shared" si="497"/>
        <v>7</v>
      </c>
      <c r="GT1244">
        <f t="shared" si="498"/>
        <v>0.28000000000000003</v>
      </c>
      <c r="GU1244">
        <f t="shared" si="499"/>
        <v>5.9782608695652177</v>
      </c>
    </row>
    <row r="1245" spans="1:203" x14ac:dyDescent="0.2">
      <c r="A1245">
        <v>2022</v>
      </c>
      <c r="B1245" s="2">
        <v>44755</v>
      </c>
      <c r="C1245" s="12" t="s">
        <v>5</v>
      </c>
      <c r="D1245" s="13" t="s">
        <v>2</v>
      </c>
      <c r="E1245" s="4">
        <f t="shared" si="475"/>
        <v>0.59999999999999987</v>
      </c>
      <c r="F1245" s="12">
        <v>2</v>
      </c>
      <c r="G1245" s="12">
        <v>1</v>
      </c>
      <c r="H1245" t="s">
        <v>45</v>
      </c>
      <c r="I1245" s="5" t="s">
        <v>26</v>
      </c>
      <c r="J1245" s="12">
        <v>10</v>
      </c>
      <c r="K1245" s="12">
        <v>4</v>
      </c>
      <c r="L1245" s="12">
        <v>40</v>
      </c>
      <c r="M1245" s="12">
        <v>0.1</v>
      </c>
      <c r="N1245" s="12">
        <v>0.25</v>
      </c>
      <c r="O1245" s="12">
        <v>15.8</v>
      </c>
      <c r="P1245" s="12">
        <v>0</v>
      </c>
      <c r="Q1245" s="12">
        <v>1.4</v>
      </c>
      <c r="R1245" s="12">
        <v>0.6</v>
      </c>
      <c r="S1245" s="12">
        <v>0.06</v>
      </c>
      <c r="T1245" s="18">
        <v>0.6</v>
      </c>
      <c r="U1245" s="12">
        <v>288</v>
      </c>
      <c r="V1245" s="12">
        <v>371</v>
      </c>
      <c r="W1245" s="12">
        <v>77.599999999999994</v>
      </c>
      <c r="X1245" s="12">
        <v>5517</v>
      </c>
      <c r="Y1245" s="12">
        <v>2536</v>
      </c>
      <c r="Z1245" s="12">
        <v>108</v>
      </c>
      <c r="AA1245" s="12">
        <v>128</v>
      </c>
      <c r="AB1245" s="12">
        <v>84.4</v>
      </c>
      <c r="AC1245" s="12">
        <v>136</v>
      </c>
      <c r="AD1245" s="12">
        <v>160</v>
      </c>
      <c r="AE1245" s="12">
        <v>85</v>
      </c>
      <c r="AF1245" s="12">
        <v>38</v>
      </c>
      <c r="AG1245" s="12">
        <v>62</v>
      </c>
      <c r="AH1245" s="12">
        <v>61.3</v>
      </c>
      <c r="AI1245" s="12">
        <v>1</v>
      </c>
      <c r="AJ1245" s="12">
        <v>0.5</v>
      </c>
      <c r="AK1245" s="12">
        <v>0.7</v>
      </c>
      <c r="AL1245" s="12">
        <v>8</v>
      </c>
      <c r="AM1245" s="12">
        <v>21</v>
      </c>
      <c r="AN1245" s="12">
        <v>9</v>
      </c>
      <c r="AO1245" s="12">
        <v>0</v>
      </c>
      <c r="AP1245" s="12">
        <v>38</v>
      </c>
      <c r="AQ1245" s="12">
        <v>0</v>
      </c>
      <c r="AR1245" s="12">
        <v>3</v>
      </c>
      <c r="AS1245" s="12">
        <v>18</v>
      </c>
      <c r="AT1245" s="12">
        <v>9</v>
      </c>
      <c r="AU1245" s="12">
        <v>22</v>
      </c>
      <c r="AV1245" s="12">
        <v>13</v>
      </c>
      <c r="AW1245" s="12">
        <v>3</v>
      </c>
      <c r="AX1245" s="12">
        <v>2</v>
      </c>
      <c r="AY1245" s="12">
        <v>1</v>
      </c>
      <c r="AZ1245" s="12">
        <v>3</v>
      </c>
      <c r="BA1245" s="12">
        <v>0</v>
      </c>
      <c r="BB1245" s="12">
        <v>12</v>
      </c>
      <c r="BC1245" s="12">
        <v>8</v>
      </c>
      <c r="BD1245" s="12">
        <v>7</v>
      </c>
      <c r="BE1245" s="12">
        <v>3</v>
      </c>
      <c r="BF1245" s="12">
        <v>2</v>
      </c>
      <c r="BG1245" s="12">
        <v>2</v>
      </c>
      <c r="BH1245" s="12">
        <v>7</v>
      </c>
      <c r="BI1245" s="12">
        <v>28.6</v>
      </c>
      <c r="BJ1245" s="12">
        <v>9</v>
      </c>
      <c r="BK1245" s="12">
        <v>26</v>
      </c>
      <c r="BL1245" s="12">
        <v>0</v>
      </c>
      <c r="BM1245" s="12">
        <v>43</v>
      </c>
      <c r="BN1245" s="12">
        <v>473</v>
      </c>
      <c r="BO1245" s="12">
        <v>68</v>
      </c>
      <c r="BP1245" s="12">
        <v>202</v>
      </c>
      <c r="BQ1245" s="12">
        <v>188</v>
      </c>
      <c r="BR1245" s="12">
        <v>89</v>
      </c>
      <c r="BS1245" s="12">
        <v>17</v>
      </c>
      <c r="BT1245" s="12">
        <v>14</v>
      </c>
      <c r="BU1245" s="12">
        <v>10</v>
      </c>
      <c r="BV1245" s="12">
        <v>71.400000000000006</v>
      </c>
      <c r="BW1245" s="12">
        <v>294</v>
      </c>
      <c r="BX1245" s="12">
        <v>1612</v>
      </c>
      <c r="BY1245" s="12">
        <v>660</v>
      </c>
      <c r="BZ1245" s="12">
        <v>13</v>
      </c>
      <c r="CA1245" s="12">
        <v>8</v>
      </c>
      <c r="CB1245" s="12">
        <v>4</v>
      </c>
      <c r="CC1245" s="12">
        <v>14</v>
      </c>
      <c r="CD1245" s="12">
        <v>5</v>
      </c>
      <c r="CE1245" s="12">
        <v>1</v>
      </c>
      <c r="CF1245" s="12">
        <v>0</v>
      </c>
      <c r="CG1245" s="12">
        <v>18</v>
      </c>
      <c r="CH1245" s="12">
        <v>46</v>
      </c>
      <c r="CI1245" s="12">
        <v>12</v>
      </c>
      <c r="CJ1245" s="12">
        <v>50</v>
      </c>
      <c r="CK1245">
        <v>7.6615399999999996</v>
      </c>
      <c r="CL1245">
        <v>0.32013999999999998</v>
      </c>
      <c r="CM1245">
        <v>0.45967000000000002</v>
      </c>
      <c r="CN1245" s="12">
        <f t="shared" si="476"/>
        <v>0.17520215633423181</v>
      </c>
      <c r="CO1245" s="12">
        <f t="shared" si="480"/>
        <v>0.34501347708894881</v>
      </c>
      <c r="CP1245">
        <v>0.58333000000000002</v>
      </c>
      <c r="CQ1245">
        <v>0.25</v>
      </c>
      <c r="CR1245">
        <v>0.16667000000000001</v>
      </c>
      <c r="CS1245" s="12">
        <f t="shared" si="481"/>
        <v>0.42706131078224102</v>
      </c>
      <c r="CT1245" s="12">
        <f t="shared" si="482"/>
        <v>0.39746300211416491</v>
      </c>
      <c r="CU1245" s="12">
        <f t="shared" si="483"/>
        <v>0.18816067653276955</v>
      </c>
      <c r="CV1245" s="12">
        <f t="shared" si="484"/>
        <v>0.66666666666666663</v>
      </c>
      <c r="CW1245" s="12">
        <f t="shared" si="477"/>
        <v>0.50549450549450547</v>
      </c>
      <c r="CX1245" s="12">
        <f t="shared" si="485"/>
        <v>0.8</v>
      </c>
      <c r="CY1245" s="12">
        <f t="shared" si="486"/>
        <v>29</v>
      </c>
      <c r="CZ1245" s="12">
        <f t="shared" si="487"/>
        <v>13</v>
      </c>
      <c r="DA1245" s="12">
        <f t="shared" si="488"/>
        <v>0.44827586206896552</v>
      </c>
      <c r="DB1245" s="12">
        <f t="shared" si="489"/>
        <v>6.6976744186046515</v>
      </c>
      <c r="DC1245" s="12">
        <v>12</v>
      </c>
      <c r="DD1245" s="12">
        <v>3</v>
      </c>
      <c r="DE1245" s="12">
        <v>25</v>
      </c>
      <c r="DF1245" s="12">
        <v>0.08</v>
      </c>
      <c r="DG1245" s="12">
        <v>0.33</v>
      </c>
      <c r="DH1245" s="12">
        <v>19.5</v>
      </c>
      <c r="DI1245" s="12">
        <v>0</v>
      </c>
      <c r="DJ1245" s="12">
        <v>0.8</v>
      </c>
      <c r="DK1245" s="12">
        <v>0.8</v>
      </c>
      <c r="DL1245" s="12">
        <v>7.0000000000000007E-2</v>
      </c>
      <c r="DM1245" s="18">
        <v>0.2</v>
      </c>
      <c r="DN1245" s="12">
        <v>409</v>
      </c>
      <c r="DO1245" s="12">
        <v>498</v>
      </c>
      <c r="DP1245" s="12">
        <v>82.1</v>
      </c>
      <c r="DQ1245" s="12">
        <v>7839</v>
      </c>
      <c r="DR1245" s="12">
        <v>2678</v>
      </c>
      <c r="DS1245" s="12">
        <v>161</v>
      </c>
      <c r="DT1245" s="12">
        <v>183</v>
      </c>
      <c r="DU1245" s="12">
        <v>88</v>
      </c>
      <c r="DV1245" s="12">
        <v>185</v>
      </c>
      <c r="DW1245" s="12">
        <v>212</v>
      </c>
      <c r="DX1245" s="12">
        <v>87.3</v>
      </c>
      <c r="DY1245" s="12">
        <v>54</v>
      </c>
      <c r="DZ1245" s="12">
        <v>78</v>
      </c>
      <c r="EA1245" s="12">
        <v>69.2</v>
      </c>
      <c r="EB1245" s="12">
        <v>1</v>
      </c>
      <c r="EC1245" s="12">
        <v>0.7</v>
      </c>
      <c r="ED1245" s="12">
        <v>0.9</v>
      </c>
      <c r="EE1245" s="12">
        <v>10</v>
      </c>
      <c r="EF1245" s="12">
        <v>31</v>
      </c>
      <c r="EG1245" s="12">
        <v>11</v>
      </c>
      <c r="EH1245" s="12">
        <v>3</v>
      </c>
      <c r="EI1245" s="12">
        <v>40</v>
      </c>
      <c r="EJ1245" s="12">
        <v>0</v>
      </c>
      <c r="EK1245" s="12">
        <v>9</v>
      </c>
      <c r="EL1245" s="12">
        <v>27</v>
      </c>
      <c r="EM1245" s="12">
        <v>4</v>
      </c>
      <c r="EN1245" s="12">
        <v>23</v>
      </c>
      <c r="EO1245" s="12">
        <v>18</v>
      </c>
      <c r="EP1245" s="12">
        <v>1</v>
      </c>
      <c r="EQ1245" s="12">
        <v>1</v>
      </c>
      <c r="ER1245" s="12">
        <v>1</v>
      </c>
      <c r="ES1245" s="12">
        <v>0</v>
      </c>
      <c r="ET1245" s="12">
        <v>2</v>
      </c>
      <c r="EU1245" s="12">
        <v>9</v>
      </c>
      <c r="EV1245" s="12">
        <v>5</v>
      </c>
      <c r="EW1245" s="12">
        <v>3</v>
      </c>
      <c r="EX1245" s="12">
        <v>5</v>
      </c>
      <c r="EY1245" s="12">
        <v>1</v>
      </c>
      <c r="EZ1245" s="12">
        <v>4</v>
      </c>
      <c r="FA1245" s="12">
        <v>14</v>
      </c>
      <c r="FB1245" s="12">
        <v>28.6</v>
      </c>
      <c r="FC1245" s="12">
        <v>7</v>
      </c>
      <c r="FD1245" s="12">
        <v>16</v>
      </c>
      <c r="FE1245" s="12">
        <v>0</v>
      </c>
      <c r="FF1245" s="12">
        <v>57</v>
      </c>
      <c r="FG1245" s="12">
        <v>591</v>
      </c>
      <c r="FH1245" s="12">
        <v>48</v>
      </c>
      <c r="FI1245" s="12">
        <v>134</v>
      </c>
      <c r="FJ1245" s="12">
        <v>273</v>
      </c>
      <c r="FK1245" s="12">
        <v>189</v>
      </c>
      <c r="FL1245" s="12">
        <v>18</v>
      </c>
      <c r="FM1245" s="12">
        <v>7</v>
      </c>
      <c r="FN1245" s="12">
        <v>5</v>
      </c>
      <c r="FO1245" s="12">
        <v>71.400000000000006</v>
      </c>
      <c r="FP1245" s="12">
        <v>344</v>
      </c>
      <c r="FQ1245" s="12">
        <v>1711</v>
      </c>
      <c r="FR1245" s="12">
        <v>809</v>
      </c>
      <c r="FS1245" s="12">
        <v>13</v>
      </c>
      <c r="FT1245" s="12">
        <v>15</v>
      </c>
      <c r="FU1245" s="12">
        <v>2</v>
      </c>
      <c r="FV1245" s="12">
        <v>12</v>
      </c>
      <c r="FW1245" s="12">
        <v>10</v>
      </c>
      <c r="FX1245" s="12">
        <v>3</v>
      </c>
      <c r="FY1245" s="12">
        <v>0</v>
      </c>
      <c r="FZ1245" s="12">
        <v>15</v>
      </c>
      <c r="GA1245" s="12">
        <v>45</v>
      </c>
      <c r="GB1245" s="12">
        <v>12</v>
      </c>
      <c r="GC1245" s="12">
        <v>50</v>
      </c>
      <c r="GD1245">
        <v>7.8936170199999998</v>
      </c>
      <c r="GE1245">
        <v>0.67985611999999995</v>
      </c>
      <c r="GF1245">
        <v>0.34162521000000001</v>
      </c>
      <c r="GG1245" s="12">
        <f t="shared" si="490"/>
        <v>0.1746987951807229</v>
      </c>
      <c r="GH1245" s="12">
        <f t="shared" si="491"/>
        <v>0.36746987951807231</v>
      </c>
      <c r="GI1245">
        <v>0.33333332999999998</v>
      </c>
      <c r="GJ1245">
        <v>0.55555555999999995</v>
      </c>
      <c r="GK1245">
        <v>0.11111111</v>
      </c>
      <c r="GL1245">
        <f t="shared" si="492"/>
        <v>0.22673434856175972</v>
      </c>
      <c r="GM1245">
        <f t="shared" si="493"/>
        <v>0.46192893401015228</v>
      </c>
      <c r="GN1245">
        <f t="shared" si="494"/>
        <v>0.31979695431472083</v>
      </c>
      <c r="GO1245">
        <f t="shared" si="495"/>
        <v>0.55555555555555558</v>
      </c>
      <c r="GP1245" s="12">
        <f t="shared" si="478"/>
        <v>0.49450549450549453</v>
      </c>
      <c r="GQ1245">
        <f t="shared" si="479"/>
        <v>0.83333333333333337</v>
      </c>
      <c r="GR1245">
        <f t="shared" si="496"/>
        <v>46</v>
      </c>
      <c r="GS1245">
        <f t="shared" si="497"/>
        <v>13</v>
      </c>
      <c r="GT1245">
        <f t="shared" si="498"/>
        <v>0.28260869565217389</v>
      </c>
      <c r="GU1245">
        <f t="shared" si="499"/>
        <v>7.1754385964912277</v>
      </c>
    </row>
    <row r="1246" spans="1:203" x14ac:dyDescent="0.2">
      <c r="A1246">
        <v>2022</v>
      </c>
      <c r="B1246" s="2">
        <v>44758</v>
      </c>
      <c r="C1246" s="12" t="s">
        <v>1</v>
      </c>
      <c r="D1246" s="13" t="s">
        <v>2</v>
      </c>
      <c r="E1246" s="4">
        <f t="shared" si="475"/>
        <v>9.9999999999999867E-2</v>
      </c>
      <c r="F1246" s="12">
        <v>2</v>
      </c>
      <c r="G1246" s="12">
        <v>1</v>
      </c>
      <c r="H1246" t="s">
        <v>45</v>
      </c>
      <c r="I1246" s="5" t="s">
        <v>15</v>
      </c>
      <c r="J1246" s="12">
        <v>19</v>
      </c>
      <c r="K1246" s="12">
        <v>5</v>
      </c>
      <c r="L1246" s="12">
        <v>26.3</v>
      </c>
      <c r="M1246" s="12">
        <v>0.05</v>
      </c>
      <c r="N1246" s="12">
        <v>0.2</v>
      </c>
      <c r="O1246" s="12">
        <v>25.1</v>
      </c>
      <c r="P1246" s="12">
        <v>0</v>
      </c>
      <c r="Q1246" s="12">
        <v>1.4</v>
      </c>
      <c r="R1246" s="12">
        <v>0.6</v>
      </c>
      <c r="S1246" s="12">
        <v>0.03</v>
      </c>
      <c r="T1246" s="18">
        <v>0.6</v>
      </c>
      <c r="U1246" s="12">
        <v>337</v>
      </c>
      <c r="V1246" s="12">
        <v>418</v>
      </c>
      <c r="W1246" s="12">
        <v>80.599999999999994</v>
      </c>
      <c r="X1246" s="12">
        <v>6098</v>
      </c>
      <c r="Y1246" s="12">
        <v>2509</v>
      </c>
      <c r="Z1246" s="12">
        <v>156</v>
      </c>
      <c r="AA1246" s="12">
        <v>170</v>
      </c>
      <c r="AB1246" s="12">
        <v>91.8</v>
      </c>
      <c r="AC1246" s="12">
        <v>141</v>
      </c>
      <c r="AD1246" s="12">
        <v>166</v>
      </c>
      <c r="AE1246" s="12">
        <v>84.9</v>
      </c>
      <c r="AF1246" s="12">
        <v>36</v>
      </c>
      <c r="AG1246" s="12">
        <v>67</v>
      </c>
      <c r="AH1246" s="12">
        <v>53.7</v>
      </c>
      <c r="AI1246" s="12">
        <v>1</v>
      </c>
      <c r="AJ1246" s="12">
        <v>0.5</v>
      </c>
      <c r="AK1246" s="12">
        <v>0.8</v>
      </c>
      <c r="AL1246" s="12">
        <v>14</v>
      </c>
      <c r="AM1246" s="12">
        <v>32</v>
      </c>
      <c r="AN1246" s="12">
        <v>9</v>
      </c>
      <c r="AO1246" s="12">
        <v>3</v>
      </c>
      <c r="AP1246" s="12">
        <v>45</v>
      </c>
      <c r="AQ1246" s="12">
        <v>0</v>
      </c>
      <c r="AR1246" s="12">
        <v>5</v>
      </c>
      <c r="AS1246" s="12">
        <v>22</v>
      </c>
      <c r="AT1246" s="12">
        <v>9</v>
      </c>
      <c r="AU1246" s="12">
        <v>35</v>
      </c>
      <c r="AV1246" s="12">
        <v>25</v>
      </c>
      <c r="AW1246" s="12">
        <v>4</v>
      </c>
      <c r="AX1246" s="12">
        <v>0</v>
      </c>
      <c r="AY1246" s="12">
        <v>3</v>
      </c>
      <c r="AZ1246" s="12">
        <v>1</v>
      </c>
      <c r="BA1246" s="12">
        <v>2</v>
      </c>
      <c r="BB1246" s="12">
        <v>10</v>
      </c>
      <c r="BC1246" s="12">
        <v>9</v>
      </c>
      <c r="BD1246" s="12">
        <v>4</v>
      </c>
      <c r="BE1246" s="12">
        <v>5</v>
      </c>
      <c r="BF1246" s="12">
        <v>1</v>
      </c>
      <c r="BG1246" s="12">
        <v>9</v>
      </c>
      <c r="BH1246" s="12">
        <v>20</v>
      </c>
      <c r="BI1246" s="12">
        <v>45</v>
      </c>
      <c r="BJ1246" s="12">
        <v>11</v>
      </c>
      <c r="BK1246" s="12">
        <v>18</v>
      </c>
      <c r="BL1246" s="12">
        <v>0</v>
      </c>
      <c r="BM1246" s="12">
        <v>44</v>
      </c>
      <c r="BN1246" s="12">
        <v>515</v>
      </c>
      <c r="BO1246" s="12">
        <v>54</v>
      </c>
      <c r="BP1246" s="12">
        <v>157</v>
      </c>
      <c r="BQ1246" s="12">
        <v>214</v>
      </c>
      <c r="BR1246" s="12">
        <v>153</v>
      </c>
      <c r="BS1246" s="12">
        <v>19</v>
      </c>
      <c r="BT1246" s="12">
        <v>9</v>
      </c>
      <c r="BU1246" s="12">
        <v>4</v>
      </c>
      <c r="BV1246" s="12">
        <v>44.4</v>
      </c>
      <c r="BW1246" s="12">
        <v>281</v>
      </c>
      <c r="BX1246" s="12">
        <v>1843</v>
      </c>
      <c r="BY1246" s="12">
        <v>963</v>
      </c>
      <c r="BZ1246" s="12">
        <v>20</v>
      </c>
      <c r="CA1246" s="12">
        <v>14</v>
      </c>
      <c r="CB1246" s="12">
        <v>3</v>
      </c>
      <c r="CC1246" s="12">
        <v>11</v>
      </c>
      <c r="CD1246" s="12">
        <v>5</v>
      </c>
      <c r="CE1246" s="12">
        <v>1</v>
      </c>
      <c r="CF1246" s="12">
        <v>0</v>
      </c>
      <c r="CG1246" s="12">
        <v>5</v>
      </c>
      <c r="CH1246" s="12">
        <v>44</v>
      </c>
      <c r="CI1246" s="12">
        <v>14</v>
      </c>
      <c r="CJ1246" s="12">
        <v>56</v>
      </c>
      <c r="CK1246">
        <v>12.1591</v>
      </c>
      <c r="CL1246">
        <v>0.52041000000000004</v>
      </c>
      <c r="CM1246">
        <v>0.41144999999999998</v>
      </c>
      <c r="CN1246" s="12">
        <f t="shared" si="476"/>
        <v>0.17224880382775121</v>
      </c>
      <c r="CO1246" s="12">
        <f t="shared" si="480"/>
        <v>0.40669856459330145</v>
      </c>
      <c r="CP1246">
        <v>0.4</v>
      </c>
      <c r="CQ1246">
        <v>0.5</v>
      </c>
      <c r="CR1246">
        <v>0.1</v>
      </c>
      <c r="CS1246" s="12">
        <f t="shared" si="481"/>
        <v>0.30485436893203882</v>
      </c>
      <c r="CT1246" s="12">
        <f t="shared" si="482"/>
        <v>0.41553398058252428</v>
      </c>
      <c r="CU1246" s="12">
        <f t="shared" si="483"/>
        <v>0.29708737864077672</v>
      </c>
      <c r="CV1246" s="12">
        <f t="shared" si="484"/>
        <v>0.9</v>
      </c>
      <c r="CW1246" s="12">
        <f t="shared" si="477"/>
        <v>0.48888888888888887</v>
      </c>
      <c r="CX1246" s="12">
        <f t="shared" si="485"/>
        <v>0.73684210526315785</v>
      </c>
      <c r="CY1246" s="12">
        <f t="shared" si="486"/>
        <v>46</v>
      </c>
      <c r="CZ1246" s="12">
        <f t="shared" si="487"/>
        <v>12</v>
      </c>
      <c r="DA1246" s="12">
        <f t="shared" si="488"/>
        <v>0.2608695652173913</v>
      </c>
      <c r="DB1246" s="12">
        <f t="shared" si="489"/>
        <v>7.6590909090909092</v>
      </c>
      <c r="DC1246" s="12">
        <v>18</v>
      </c>
      <c r="DD1246" s="12">
        <v>6</v>
      </c>
      <c r="DE1246" s="12">
        <v>33.299999999999997</v>
      </c>
      <c r="DF1246" s="12">
        <v>0.06</v>
      </c>
      <c r="DG1246" s="12">
        <v>0.17</v>
      </c>
      <c r="DH1246" s="12">
        <v>17.899999999999999</v>
      </c>
      <c r="DI1246" s="12">
        <v>0</v>
      </c>
      <c r="DJ1246" s="12">
        <v>1.3</v>
      </c>
      <c r="DK1246" s="12">
        <v>1.3</v>
      </c>
      <c r="DL1246" s="12">
        <v>7.0000000000000007E-2</v>
      </c>
      <c r="DM1246" s="17">
        <v>-0.3</v>
      </c>
      <c r="DN1246" s="12">
        <v>452</v>
      </c>
      <c r="DO1246" s="12">
        <v>535</v>
      </c>
      <c r="DP1246" s="12">
        <v>84.5</v>
      </c>
      <c r="DQ1246" s="12">
        <v>8991</v>
      </c>
      <c r="DR1246" s="12">
        <v>3222</v>
      </c>
      <c r="DS1246" s="12">
        <v>142</v>
      </c>
      <c r="DT1246" s="12">
        <v>164</v>
      </c>
      <c r="DU1246" s="12">
        <v>86.6</v>
      </c>
      <c r="DV1246" s="12">
        <v>248</v>
      </c>
      <c r="DW1246" s="12">
        <v>265</v>
      </c>
      <c r="DX1246" s="12">
        <v>93.6</v>
      </c>
      <c r="DY1246" s="12">
        <v>54</v>
      </c>
      <c r="DZ1246" s="12">
        <v>83</v>
      </c>
      <c r="EA1246" s="12">
        <v>65.099999999999994</v>
      </c>
      <c r="EB1246" s="12">
        <v>1</v>
      </c>
      <c r="EC1246" s="12">
        <v>1.3</v>
      </c>
      <c r="ED1246" s="12">
        <v>1.2</v>
      </c>
      <c r="EE1246" s="12">
        <v>17</v>
      </c>
      <c r="EF1246" s="12">
        <v>21</v>
      </c>
      <c r="EG1246" s="12">
        <v>12</v>
      </c>
      <c r="EH1246" s="12">
        <v>5</v>
      </c>
      <c r="EI1246" s="12">
        <v>49</v>
      </c>
      <c r="EJ1246" s="12">
        <v>3</v>
      </c>
      <c r="EK1246" s="12">
        <v>8</v>
      </c>
      <c r="EL1246" s="12">
        <v>19</v>
      </c>
      <c r="EM1246" s="12">
        <v>6</v>
      </c>
      <c r="EN1246" s="12">
        <v>36</v>
      </c>
      <c r="EO1246" s="12">
        <v>32</v>
      </c>
      <c r="EP1246" s="12">
        <v>2</v>
      </c>
      <c r="EQ1246" s="12">
        <v>1</v>
      </c>
      <c r="ER1246" s="12">
        <v>0</v>
      </c>
      <c r="ES1246" s="12">
        <v>0</v>
      </c>
      <c r="ET1246" s="12">
        <v>1</v>
      </c>
      <c r="EU1246" s="12">
        <v>10</v>
      </c>
      <c r="EV1246" s="12">
        <v>5</v>
      </c>
      <c r="EW1246" s="12">
        <v>3</v>
      </c>
      <c r="EX1246" s="12">
        <v>5</v>
      </c>
      <c r="EY1246" s="12">
        <v>2</v>
      </c>
      <c r="EZ1246" s="12">
        <v>5</v>
      </c>
      <c r="FA1246" s="12">
        <v>9</v>
      </c>
      <c r="FB1246" s="12">
        <v>55.6</v>
      </c>
      <c r="FC1246" s="12">
        <v>12</v>
      </c>
      <c r="FD1246" s="12">
        <v>17</v>
      </c>
      <c r="FE1246" s="12">
        <v>1</v>
      </c>
      <c r="FF1246" s="12">
        <v>56</v>
      </c>
      <c r="FG1246" s="12">
        <v>638</v>
      </c>
      <c r="FH1246" s="12">
        <v>75</v>
      </c>
      <c r="FI1246" s="12">
        <v>213</v>
      </c>
      <c r="FJ1246" s="12">
        <v>288</v>
      </c>
      <c r="FK1246" s="12">
        <v>141</v>
      </c>
      <c r="FL1246" s="12">
        <v>24</v>
      </c>
      <c r="FM1246" s="12">
        <v>20</v>
      </c>
      <c r="FN1246" s="12">
        <v>11</v>
      </c>
      <c r="FO1246" s="12">
        <v>55</v>
      </c>
      <c r="FP1246" s="12">
        <v>349</v>
      </c>
      <c r="FQ1246" s="12">
        <v>2114</v>
      </c>
      <c r="FR1246" s="12">
        <v>1134</v>
      </c>
      <c r="FS1246" s="12">
        <v>26</v>
      </c>
      <c r="FT1246" s="12">
        <v>19</v>
      </c>
      <c r="FU1246" s="12">
        <v>6</v>
      </c>
      <c r="FV1246" s="12">
        <v>16</v>
      </c>
      <c r="FW1246" s="12">
        <v>1</v>
      </c>
      <c r="FX1246" s="12">
        <v>0</v>
      </c>
      <c r="FY1246" s="12">
        <v>0</v>
      </c>
      <c r="FZ1246" s="12">
        <v>8</v>
      </c>
      <c r="GA1246" s="12">
        <v>46</v>
      </c>
      <c r="GB1246" s="12">
        <v>11</v>
      </c>
      <c r="GC1246" s="12">
        <v>44</v>
      </c>
      <c r="GD1246">
        <v>8.8936170200000007</v>
      </c>
      <c r="GE1246">
        <v>0.47959183999999999</v>
      </c>
      <c r="GF1246">
        <v>0.35835835999999999</v>
      </c>
      <c r="GG1246" s="12">
        <f t="shared" si="490"/>
        <v>0.17570093457943925</v>
      </c>
      <c r="GH1246" s="12">
        <f t="shared" si="491"/>
        <v>0.30654205607476637</v>
      </c>
      <c r="GI1246">
        <v>0.3</v>
      </c>
      <c r="GJ1246">
        <v>0.5</v>
      </c>
      <c r="GK1246">
        <v>0.2</v>
      </c>
      <c r="GL1246">
        <f t="shared" si="492"/>
        <v>0.33385579937304077</v>
      </c>
      <c r="GM1246">
        <f t="shared" si="493"/>
        <v>0.45141065830721006</v>
      </c>
      <c r="GN1246">
        <f t="shared" si="494"/>
        <v>0.22100313479623823</v>
      </c>
      <c r="GO1246">
        <f t="shared" si="495"/>
        <v>0.5</v>
      </c>
      <c r="GP1246" s="12">
        <f t="shared" si="478"/>
        <v>0.51111111111111107</v>
      </c>
      <c r="GQ1246">
        <f t="shared" si="479"/>
        <v>0.94444444444444442</v>
      </c>
      <c r="GR1246">
        <f t="shared" si="496"/>
        <v>40</v>
      </c>
      <c r="GS1246">
        <f t="shared" si="497"/>
        <v>18</v>
      </c>
      <c r="GT1246">
        <f t="shared" si="498"/>
        <v>0.45</v>
      </c>
      <c r="GU1246">
        <f t="shared" si="499"/>
        <v>8.0714285714285712</v>
      </c>
    </row>
    <row r="1247" spans="1:203" x14ac:dyDescent="0.2">
      <c r="A1247">
        <v>2022</v>
      </c>
      <c r="B1247" s="2">
        <v>44765</v>
      </c>
      <c r="C1247" s="12" t="s">
        <v>5</v>
      </c>
      <c r="D1247" s="13" t="s">
        <v>2</v>
      </c>
      <c r="E1247" s="4">
        <f t="shared" si="475"/>
        <v>0.10000000000000009</v>
      </c>
      <c r="F1247" s="12">
        <v>1</v>
      </c>
      <c r="G1247" s="12">
        <v>0</v>
      </c>
      <c r="H1247" t="s">
        <v>45</v>
      </c>
      <c r="I1247" s="5" t="s">
        <v>17</v>
      </c>
      <c r="J1247" s="12">
        <v>9</v>
      </c>
      <c r="K1247" s="12">
        <v>1</v>
      </c>
      <c r="L1247" s="12">
        <v>11.1</v>
      </c>
      <c r="M1247" s="12">
        <v>0.11</v>
      </c>
      <c r="N1247" s="12">
        <v>1</v>
      </c>
      <c r="O1247" s="12">
        <v>21.1</v>
      </c>
      <c r="P1247" s="12">
        <v>0</v>
      </c>
      <c r="Q1247" s="12">
        <v>0.8</v>
      </c>
      <c r="R1247" s="12">
        <v>0.8</v>
      </c>
      <c r="S1247" s="12">
        <v>0.1</v>
      </c>
      <c r="T1247" s="18">
        <v>0.2</v>
      </c>
      <c r="U1247" s="12">
        <v>259</v>
      </c>
      <c r="V1247" s="12">
        <v>347</v>
      </c>
      <c r="W1247" s="12">
        <v>74.599999999999994</v>
      </c>
      <c r="X1247" s="12">
        <v>5238</v>
      </c>
      <c r="Y1247" s="12">
        <v>2249</v>
      </c>
      <c r="Z1247" s="12">
        <v>100</v>
      </c>
      <c r="AA1247" s="12">
        <v>115</v>
      </c>
      <c r="AB1247" s="12">
        <v>87</v>
      </c>
      <c r="AC1247" s="12">
        <v>109</v>
      </c>
      <c r="AD1247" s="12">
        <v>133</v>
      </c>
      <c r="AE1247" s="12">
        <v>82</v>
      </c>
      <c r="AF1247" s="12">
        <v>44</v>
      </c>
      <c r="AG1247" s="12">
        <v>78</v>
      </c>
      <c r="AH1247" s="12">
        <v>56.4</v>
      </c>
      <c r="AI1247" s="12">
        <v>1</v>
      </c>
      <c r="AJ1247" s="12">
        <v>0.8</v>
      </c>
      <c r="AK1247" s="12">
        <v>0.4</v>
      </c>
      <c r="AL1247" s="12">
        <v>7</v>
      </c>
      <c r="AM1247" s="12">
        <v>20</v>
      </c>
      <c r="AN1247" s="12">
        <v>4</v>
      </c>
      <c r="AO1247" s="12">
        <v>2</v>
      </c>
      <c r="AP1247" s="12">
        <v>30</v>
      </c>
      <c r="AQ1247" s="12">
        <v>0</v>
      </c>
      <c r="AR1247" s="12">
        <v>5</v>
      </c>
      <c r="AS1247" s="12">
        <v>12</v>
      </c>
      <c r="AT1247" s="12">
        <v>5</v>
      </c>
      <c r="AU1247" s="12">
        <v>13</v>
      </c>
      <c r="AV1247" s="12">
        <v>7</v>
      </c>
      <c r="AW1247" s="12">
        <v>3</v>
      </c>
      <c r="AX1247" s="12">
        <v>0</v>
      </c>
      <c r="AY1247" s="12">
        <v>3</v>
      </c>
      <c r="AZ1247" s="12">
        <v>0</v>
      </c>
      <c r="BA1247" s="12">
        <v>0</v>
      </c>
      <c r="BB1247" s="12">
        <v>16</v>
      </c>
      <c r="BC1247" s="12">
        <v>10</v>
      </c>
      <c r="BD1247" s="12">
        <v>8</v>
      </c>
      <c r="BE1247" s="12">
        <v>8</v>
      </c>
      <c r="BF1247" s="12">
        <v>0</v>
      </c>
      <c r="BG1247" s="12">
        <v>8</v>
      </c>
      <c r="BH1247" s="12">
        <v>16</v>
      </c>
      <c r="BI1247" s="12">
        <v>50</v>
      </c>
      <c r="BJ1247" s="12">
        <v>11</v>
      </c>
      <c r="BK1247" s="12">
        <v>30</v>
      </c>
      <c r="BL1247" s="12">
        <v>0</v>
      </c>
      <c r="BM1247" s="12">
        <v>37</v>
      </c>
      <c r="BN1247" s="12">
        <v>459</v>
      </c>
      <c r="BO1247" s="12">
        <v>75</v>
      </c>
      <c r="BP1247" s="12">
        <v>159</v>
      </c>
      <c r="BQ1247" s="12">
        <v>208</v>
      </c>
      <c r="BR1247" s="12">
        <v>96</v>
      </c>
      <c r="BS1247" s="12">
        <v>11</v>
      </c>
      <c r="BT1247" s="12">
        <v>7</v>
      </c>
      <c r="BU1247" s="12">
        <v>0</v>
      </c>
      <c r="BV1247" s="12">
        <v>0</v>
      </c>
      <c r="BW1247" s="12">
        <v>203</v>
      </c>
      <c r="BX1247" s="12">
        <v>1076</v>
      </c>
      <c r="BY1247" s="12">
        <v>590</v>
      </c>
      <c r="BZ1247" s="12">
        <v>12</v>
      </c>
      <c r="CA1247" s="12">
        <v>6</v>
      </c>
      <c r="CB1247" s="12">
        <v>3</v>
      </c>
      <c r="CC1247" s="12">
        <v>10</v>
      </c>
      <c r="CD1247" s="12">
        <v>5</v>
      </c>
      <c r="CE1247" s="12">
        <v>2</v>
      </c>
      <c r="CF1247" s="12">
        <v>0</v>
      </c>
      <c r="CG1247" s="12">
        <v>12</v>
      </c>
      <c r="CH1247" s="12">
        <v>49</v>
      </c>
      <c r="CI1247" s="12">
        <v>9</v>
      </c>
      <c r="CJ1247" s="12">
        <v>40.9</v>
      </c>
      <c r="CK1247">
        <v>8.5362299999999998</v>
      </c>
      <c r="CL1247">
        <v>0.34909000000000001</v>
      </c>
      <c r="CM1247">
        <v>0.42936000000000002</v>
      </c>
      <c r="CN1247" s="12">
        <f t="shared" si="476"/>
        <v>0.23919308357348704</v>
      </c>
      <c r="CO1247" s="12">
        <f t="shared" si="480"/>
        <v>0.33141210374639768</v>
      </c>
      <c r="CP1247">
        <v>0.5</v>
      </c>
      <c r="CQ1247">
        <v>0.5</v>
      </c>
      <c r="CR1247">
        <v>0</v>
      </c>
      <c r="CS1247" s="12">
        <f t="shared" si="481"/>
        <v>0.34640522875816993</v>
      </c>
      <c r="CT1247" s="12">
        <f t="shared" si="482"/>
        <v>0.45315904139433549</v>
      </c>
      <c r="CU1247" s="12">
        <f t="shared" si="483"/>
        <v>0.20915032679738563</v>
      </c>
      <c r="CV1247" s="12">
        <f t="shared" si="484"/>
        <v>0.625</v>
      </c>
      <c r="CW1247" s="12">
        <f t="shared" si="477"/>
        <v>0.46226415094339623</v>
      </c>
      <c r="CX1247" s="12">
        <f t="shared" si="485"/>
        <v>0.77777777777777779</v>
      </c>
      <c r="CY1247" s="12">
        <f t="shared" si="486"/>
        <v>26</v>
      </c>
      <c r="CZ1247" s="12">
        <f t="shared" si="487"/>
        <v>7</v>
      </c>
      <c r="DA1247" s="12">
        <f t="shared" si="488"/>
        <v>0.26923076923076922</v>
      </c>
      <c r="DB1247" s="12">
        <f t="shared" si="489"/>
        <v>7</v>
      </c>
      <c r="DC1247" s="12">
        <v>12</v>
      </c>
      <c r="DD1247" s="12">
        <v>1</v>
      </c>
      <c r="DE1247" s="12">
        <v>8.3000000000000007</v>
      </c>
      <c r="DF1247" s="12">
        <v>0</v>
      </c>
      <c r="DG1247" s="12">
        <v>0</v>
      </c>
      <c r="DH1247" s="12">
        <v>19.600000000000001</v>
      </c>
      <c r="DI1247" s="12">
        <v>0</v>
      </c>
      <c r="DJ1247" s="12">
        <v>0.7</v>
      </c>
      <c r="DK1247" s="12">
        <v>0.7</v>
      </c>
      <c r="DL1247" s="12">
        <v>0.06</v>
      </c>
      <c r="DM1247" s="17">
        <v>-0.7</v>
      </c>
      <c r="DN1247" s="12">
        <v>495</v>
      </c>
      <c r="DO1247" s="12">
        <v>589</v>
      </c>
      <c r="DP1247" s="12">
        <v>84</v>
      </c>
      <c r="DQ1247" s="12">
        <v>8800</v>
      </c>
      <c r="DR1247" s="12">
        <v>3036</v>
      </c>
      <c r="DS1247" s="12">
        <v>196</v>
      </c>
      <c r="DT1247" s="12">
        <v>217</v>
      </c>
      <c r="DU1247" s="12">
        <v>90.3</v>
      </c>
      <c r="DV1247" s="12">
        <v>254</v>
      </c>
      <c r="DW1247" s="12">
        <v>289</v>
      </c>
      <c r="DX1247" s="12">
        <v>87.9</v>
      </c>
      <c r="DY1247" s="12">
        <v>35</v>
      </c>
      <c r="DZ1247" s="12">
        <v>59</v>
      </c>
      <c r="EA1247" s="12">
        <v>59.3</v>
      </c>
      <c r="EB1247" s="12">
        <v>0</v>
      </c>
      <c r="EC1247" s="12">
        <v>0.6</v>
      </c>
      <c r="ED1247" s="12">
        <v>1.1000000000000001</v>
      </c>
      <c r="EE1247" s="12">
        <v>9</v>
      </c>
      <c r="EF1247" s="12">
        <v>42</v>
      </c>
      <c r="EG1247" s="12">
        <v>13</v>
      </c>
      <c r="EH1247" s="12">
        <v>2</v>
      </c>
      <c r="EI1247" s="12">
        <v>65</v>
      </c>
      <c r="EJ1247" s="12">
        <v>0</v>
      </c>
      <c r="EK1247" s="12">
        <v>6</v>
      </c>
      <c r="EL1247" s="12">
        <v>18</v>
      </c>
      <c r="EM1247" s="12">
        <v>2</v>
      </c>
      <c r="EN1247" s="12">
        <v>24</v>
      </c>
      <c r="EO1247" s="12">
        <v>21</v>
      </c>
      <c r="EP1247" s="12">
        <v>1</v>
      </c>
      <c r="EQ1247" s="12">
        <v>1</v>
      </c>
      <c r="ER1247" s="12">
        <v>0</v>
      </c>
      <c r="ES1247" s="12">
        <v>1</v>
      </c>
      <c r="ET1247" s="12">
        <v>0</v>
      </c>
      <c r="EU1247" s="12">
        <v>11</v>
      </c>
      <c r="EV1247" s="12">
        <v>8</v>
      </c>
      <c r="EW1247" s="12">
        <v>7</v>
      </c>
      <c r="EX1247" s="12">
        <v>4</v>
      </c>
      <c r="EY1247" s="12">
        <v>0</v>
      </c>
      <c r="EZ1247" s="12">
        <v>6</v>
      </c>
      <c r="FA1247" s="12">
        <v>6</v>
      </c>
      <c r="FB1247" s="12">
        <v>100</v>
      </c>
      <c r="FC1247" s="12">
        <v>9</v>
      </c>
      <c r="FD1247" s="12">
        <v>8</v>
      </c>
      <c r="FE1247" s="12">
        <v>0</v>
      </c>
      <c r="FF1247" s="12">
        <v>63</v>
      </c>
      <c r="FG1247" s="12">
        <v>674</v>
      </c>
      <c r="FH1247" s="12">
        <v>49</v>
      </c>
      <c r="FI1247" s="12">
        <v>186</v>
      </c>
      <c r="FJ1247" s="12">
        <v>319</v>
      </c>
      <c r="FK1247" s="12">
        <v>179</v>
      </c>
      <c r="FL1247" s="12">
        <v>31</v>
      </c>
      <c r="FM1247" s="12">
        <v>19</v>
      </c>
      <c r="FN1247" s="12">
        <v>8</v>
      </c>
      <c r="FO1247" s="12">
        <v>42.1</v>
      </c>
      <c r="FP1247" s="12">
        <v>351</v>
      </c>
      <c r="FQ1247" s="12">
        <v>2286</v>
      </c>
      <c r="FR1247" s="12">
        <v>1289</v>
      </c>
      <c r="FS1247" s="12">
        <v>31</v>
      </c>
      <c r="FT1247" s="12">
        <v>18</v>
      </c>
      <c r="FU1247" s="12">
        <v>7</v>
      </c>
      <c r="FV1247" s="12">
        <v>13</v>
      </c>
      <c r="FW1247" s="12">
        <v>8</v>
      </c>
      <c r="FX1247" s="12">
        <v>3</v>
      </c>
      <c r="FY1247" s="12">
        <v>0</v>
      </c>
      <c r="FZ1247" s="12">
        <v>10</v>
      </c>
      <c r="GA1247" s="12">
        <v>57</v>
      </c>
      <c r="GB1247" s="12">
        <v>13</v>
      </c>
      <c r="GC1247" s="12">
        <v>59.1</v>
      </c>
      <c r="GD1247">
        <v>9.1315789499999998</v>
      </c>
      <c r="GE1247">
        <v>0.65090908999999997</v>
      </c>
      <c r="GF1247">
        <v>0.34499999999999997</v>
      </c>
      <c r="GG1247" s="12">
        <f t="shared" si="490"/>
        <v>0.11035653650254669</v>
      </c>
      <c r="GH1247" s="12">
        <f t="shared" si="491"/>
        <v>0.36842105263157893</v>
      </c>
      <c r="GI1247">
        <v>0.63636364000000001</v>
      </c>
      <c r="GJ1247">
        <v>0.36363635999999999</v>
      </c>
      <c r="GK1247">
        <v>0</v>
      </c>
      <c r="GL1247">
        <f t="shared" si="492"/>
        <v>0.27596439169139464</v>
      </c>
      <c r="GM1247">
        <f t="shared" si="493"/>
        <v>0.47329376854599409</v>
      </c>
      <c r="GN1247">
        <f t="shared" si="494"/>
        <v>0.26557863501483681</v>
      </c>
      <c r="GO1247">
        <f t="shared" si="495"/>
        <v>0.72727272727272729</v>
      </c>
      <c r="GP1247" s="12">
        <f t="shared" si="478"/>
        <v>0.53773584905660377</v>
      </c>
      <c r="GQ1247">
        <f t="shared" si="479"/>
        <v>0.75</v>
      </c>
      <c r="GR1247">
        <f t="shared" si="496"/>
        <v>60</v>
      </c>
      <c r="GS1247">
        <f t="shared" si="497"/>
        <v>20</v>
      </c>
      <c r="GT1247">
        <f t="shared" si="498"/>
        <v>0.33333333333333331</v>
      </c>
      <c r="GU1247">
        <f t="shared" si="499"/>
        <v>7.8571428571428568</v>
      </c>
    </row>
    <row r="1248" spans="1:203" x14ac:dyDescent="0.2">
      <c r="A1248">
        <v>2022</v>
      </c>
      <c r="B1248" s="2">
        <v>44772</v>
      </c>
      <c r="C1248" s="12" t="s">
        <v>1</v>
      </c>
      <c r="D1248" s="13" t="s">
        <v>2</v>
      </c>
      <c r="E1248" s="4">
        <f t="shared" si="475"/>
        <v>2</v>
      </c>
      <c r="F1248" s="12">
        <v>6</v>
      </c>
      <c r="G1248" s="12">
        <v>0</v>
      </c>
      <c r="H1248" t="s">
        <v>45</v>
      </c>
      <c r="I1248" s="5" t="s">
        <v>12</v>
      </c>
      <c r="J1248" s="12">
        <v>16</v>
      </c>
      <c r="K1248" s="12">
        <v>8</v>
      </c>
      <c r="L1248" s="12">
        <v>50</v>
      </c>
      <c r="M1248" s="12">
        <v>0.38</v>
      </c>
      <c r="N1248" s="12">
        <v>0.75</v>
      </c>
      <c r="O1248" s="12">
        <v>15</v>
      </c>
      <c r="P1248" s="12">
        <v>1</v>
      </c>
      <c r="Q1248" s="12">
        <v>2.6</v>
      </c>
      <c r="R1248" s="12">
        <v>2.6</v>
      </c>
      <c r="S1248" s="12">
        <v>0.17</v>
      </c>
      <c r="T1248" s="18">
        <v>3.4</v>
      </c>
      <c r="U1248" s="12">
        <v>384</v>
      </c>
      <c r="V1248" s="12">
        <v>462</v>
      </c>
      <c r="W1248" s="12">
        <v>83.1</v>
      </c>
      <c r="X1248" s="12">
        <v>7389</v>
      </c>
      <c r="Y1248" s="12">
        <v>2735</v>
      </c>
      <c r="Z1248" s="12">
        <v>155</v>
      </c>
      <c r="AA1248" s="12">
        <v>174</v>
      </c>
      <c r="AB1248" s="12">
        <v>89.1</v>
      </c>
      <c r="AC1248" s="12">
        <v>181</v>
      </c>
      <c r="AD1248" s="12">
        <v>197</v>
      </c>
      <c r="AE1248" s="12">
        <v>91.9</v>
      </c>
      <c r="AF1248" s="12">
        <v>46</v>
      </c>
      <c r="AG1248" s="12">
        <v>76</v>
      </c>
      <c r="AH1248" s="12">
        <v>60.5</v>
      </c>
      <c r="AI1248" s="12">
        <v>5</v>
      </c>
      <c r="AJ1248" s="12">
        <v>2.6</v>
      </c>
      <c r="AK1248" s="12">
        <v>2.6</v>
      </c>
      <c r="AL1248" s="12">
        <v>15</v>
      </c>
      <c r="AM1248" s="12">
        <v>25</v>
      </c>
      <c r="AN1248" s="12">
        <v>19</v>
      </c>
      <c r="AO1248" s="12">
        <v>3</v>
      </c>
      <c r="AP1248" s="12">
        <v>44</v>
      </c>
      <c r="AQ1248" s="12">
        <v>7</v>
      </c>
      <c r="AR1248" s="12">
        <v>9</v>
      </c>
      <c r="AS1248" s="12">
        <v>14</v>
      </c>
      <c r="AT1248" s="12">
        <v>5</v>
      </c>
      <c r="AU1248" s="12">
        <v>32</v>
      </c>
      <c r="AV1248" s="12">
        <v>27</v>
      </c>
      <c r="AW1248" s="12">
        <v>2</v>
      </c>
      <c r="AX1248" s="12">
        <v>2</v>
      </c>
      <c r="AY1248" s="12">
        <v>0</v>
      </c>
      <c r="AZ1248" s="12">
        <v>1</v>
      </c>
      <c r="BA1248" s="12">
        <v>0</v>
      </c>
      <c r="BB1248" s="12">
        <v>17</v>
      </c>
      <c r="BC1248" s="12">
        <v>10</v>
      </c>
      <c r="BD1248" s="12">
        <v>10</v>
      </c>
      <c r="BE1248" s="12">
        <v>4</v>
      </c>
      <c r="BF1248" s="12">
        <v>3</v>
      </c>
      <c r="BG1248" s="12">
        <v>8</v>
      </c>
      <c r="BH1248" s="12">
        <v>18</v>
      </c>
      <c r="BI1248" s="12">
        <v>44.4</v>
      </c>
      <c r="BJ1248" s="12">
        <v>15</v>
      </c>
      <c r="BK1248" s="12">
        <v>13</v>
      </c>
      <c r="BL1248" s="12">
        <v>0</v>
      </c>
      <c r="BM1248" s="12">
        <v>50</v>
      </c>
      <c r="BN1248" s="12">
        <v>552</v>
      </c>
      <c r="BO1248" s="12">
        <v>58</v>
      </c>
      <c r="BP1248" s="12">
        <v>194</v>
      </c>
      <c r="BQ1248" s="12">
        <v>232</v>
      </c>
      <c r="BR1248" s="12">
        <v>130</v>
      </c>
      <c r="BS1248" s="12">
        <v>28</v>
      </c>
      <c r="BT1248" s="12">
        <v>14</v>
      </c>
      <c r="BU1248" s="12">
        <v>5</v>
      </c>
      <c r="BV1248" s="12">
        <v>35.700000000000003</v>
      </c>
      <c r="BW1248" s="12">
        <v>281</v>
      </c>
      <c r="BX1248" s="12">
        <v>1291</v>
      </c>
      <c r="BY1248" s="12">
        <v>655</v>
      </c>
      <c r="BZ1248" s="12">
        <v>10</v>
      </c>
      <c r="CA1248" s="12">
        <v>7</v>
      </c>
      <c r="CB1248" s="12">
        <v>3</v>
      </c>
      <c r="CC1248" s="12">
        <v>6</v>
      </c>
      <c r="CD1248" s="12">
        <v>8</v>
      </c>
      <c r="CE1248" s="12">
        <v>1</v>
      </c>
      <c r="CF1248" s="12">
        <v>0</v>
      </c>
      <c r="CG1248" s="12">
        <v>11</v>
      </c>
      <c r="CH1248" s="12">
        <v>43</v>
      </c>
      <c r="CI1248" s="12">
        <v>13</v>
      </c>
      <c r="CJ1248" s="12">
        <v>52</v>
      </c>
      <c r="CK1248">
        <v>8.2678600000000007</v>
      </c>
      <c r="CL1248">
        <v>0.46762999999999999</v>
      </c>
      <c r="CM1248">
        <v>0.37014000000000002</v>
      </c>
      <c r="CN1248" s="12">
        <f t="shared" si="476"/>
        <v>0.19913419913419914</v>
      </c>
      <c r="CO1248" s="12">
        <f t="shared" si="480"/>
        <v>0.37662337662337664</v>
      </c>
      <c r="CP1248">
        <v>0.58823999999999999</v>
      </c>
      <c r="CQ1248">
        <v>0.23529</v>
      </c>
      <c r="CR1248">
        <v>0.17646999999999999</v>
      </c>
      <c r="CS1248" s="12">
        <f t="shared" si="481"/>
        <v>0.35144927536231885</v>
      </c>
      <c r="CT1248" s="12">
        <f t="shared" si="482"/>
        <v>0.42028985507246375</v>
      </c>
      <c r="CU1248" s="12">
        <f t="shared" si="483"/>
        <v>0.23550724637681159</v>
      </c>
      <c r="CV1248" s="12">
        <f t="shared" si="484"/>
        <v>0.58823529411764708</v>
      </c>
      <c r="CW1248" s="12">
        <f t="shared" si="477"/>
        <v>0.46236559139784944</v>
      </c>
      <c r="CX1248" s="12">
        <f t="shared" si="485"/>
        <v>0.9375</v>
      </c>
      <c r="CY1248" s="12">
        <f t="shared" si="486"/>
        <v>32</v>
      </c>
      <c r="CZ1248" s="12">
        <f t="shared" si="487"/>
        <v>22</v>
      </c>
      <c r="DA1248" s="12">
        <f t="shared" si="488"/>
        <v>0.6875</v>
      </c>
      <c r="DB1248" s="12">
        <f t="shared" si="489"/>
        <v>7.68</v>
      </c>
      <c r="DC1248" s="12">
        <v>11</v>
      </c>
      <c r="DD1248" s="12">
        <v>1</v>
      </c>
      <c r="DE1248" s="12">
        <v>9.1</v>
      </c>
      <c r="DF1248" s="12">
        <v>0</v>
      </c>
      <c r="DG1248" s="12">
        <v>0</v>
      </c>
      <c r="DH1248" s="12">
        <v>21.9</v>
      </c>
      <c r="DI1248" s="12">
        <v>0</v>
      </c>
      <c r="DJ1248" s="12">
        <v>0.6</v>
      </c>
      <c r="DK1248" s="12">
        <v>0.6</v>
      </c>
      <c r="DL1248" s="12">
        <v>0.06</v>
      </c>
      <c r="DM1248" s="17">
        <v>-0.6</v>
      </c>
      <c r="DN1248" s="12">
        <v>388</v>
      </c>
      <c r="DO1248" s="12">
        <v>463</v>
      </c>
      <c r="DP1248" s="12">
        <v>83.8</v>
      </c>
      <c r="DQ1248" s="12">
        <v>7375</v>
      </c>
      <c r="DR1248" s="12">
        <v>2340</v>
      </c>
      <c r="DS1248" s="12">
        <v>161</v>
      </c>
      <c r="DT1248" s="12">
        <v>180</v>
      </c>
      <c r="DU1248" s="12">
        <v>89.4</v>
      </c>
      <c r="DV1248" s="12">
        <v>158</v>
      </c>
      <c r="DW1248" s="12">
        <v>177</v>
      </c>
      <c r="DX1248" s="12">
        <v>89.3</v>
      </c>
      <c r="DY1248" s="12">
        <v>62</v>
      </c>
      <c r="DZ1248" s="12">
        <v>82</v>
      </c>
      <c r="EA1248" s="12">
        <v>75.599999999999994</v>
      </c>
      <c r="EB1248" s="12">
        <v>0</v>
      </c>
      <c r="EC1248" s="12">
        <v>0.5</v>
      </c>
      <c r="ED1248" s="12">
        <v>0.7</v>
      </c>
      <c r="EE1248" s="12">
        <v>9</v>
      </c>
      <c r="EF1248" s="12">
        <v>28</v>
      </c>
      <c r="EG1248" s="12">
        <v>9</v>
      </c>
      <c r="EH1248" s="12">
        <v>3</v>
      </c>
      <c r="EI1248" s="12">
        <v>39</v>
      </c>
      <c r="EJ1248" s="12">
        <v>0</v>
      </c>
      <c r="EK1248" s="12">
        <v>7</v>
      </c>
      <c r="EL1248" s="12">
        <v>17</v>
      </c>
      <c r="EM1248" s="12">
        <v>4</v>
      </c>
      <c r="EN1248" s="12">
        <v>18</v>
      </c>
      <c r="EO1248" s="12">
        <v>14</v>
      </c>
      <c r="EP1248" s="12">
        <v>2</v>
      </c>
      <c r="EQ1248" s="12">
        <v>1</v>
      </c>
      <c r="ER1248" s="12">
        <v>0</v>
      </c>
      <c r="ES1248" s="12">
        <v>1</v>
      </c>
      <c r="ET1248" s="12">
        <v>0</v>
      </c>
      <c r="EU1248" s="12">
        <v>14</v>
      </c>
      <c r="EV1248" s="12">
        <v>7</v>
      </c>
      <c r="EW1248" s="12">
        <v>5</v>
      </c>
      <c r="EX1248" s="12">
        <v>5</v>
      </c>
      <c r="EY1248" s="12">
        <v>4</v>
      </c>
      <c r="EZ1248" s="12">
        <v>6</v>
      </c>
      <c r="FA1248" s="12">
        <v>11</v>
      </c>
      <c r="FB1248" s="12">
        <v>54.5</v>
      </c>
      <c r="FC1248" s="12">
        <v>6</v>
      </c>
      <c r="FD1248" s="12">
        <v>17</v>
      </c>
      <c r="FE1248" s="12">
        <v>0</v>
      </c>
      <c r="FF1248" s="12">
        <v>50</v>
      </c>
      <c r="FG1248" s="12">
        <v>557</v>
      </c>
      <c r="FH1248" s="12">
        <v>55</v>
      </c>
      <c r="FI1248" s="12">
        <v>165</v>
      </c>
      <c r="FJ1248" s="12">
        <v>249</v>
      </c>
      <c r="FK1248" s="12">
        <v>148</v>
      </c>
      <c r="FL1248" s="12">
        <v>19</v>
      </c>
      <c r="FM1248" s="12">
        <v>21</v>
      </c>
      <c r="FN1248" s="12">
        <v>10</v>
      </c>
      <c r="FO1248" s="12">
        <v>47.6</v>
      </c>
      <c r="FP1248" s="12">
        <v>306</v>
      </c>
      <c r="FQ1248" s="12">
        <v>1794</v>
      </c>
      <c r="FR1248" s="12">
        <v>961</v>
      </c>
      <c r="FS1248" s="12">
        <v>23</v>
      </c>
      <c r="FT1248" s="12">
        <v>16</v>
      </c>
      <c r="FU1248" s="12">
        <v>3</v>
      </c>
      <c r="FV1248" s="12">
        <v>8</v>
      </c>
      <c r="FW1248" s="12">
        <v>9</v>
      </c>
      <c r="FX1248" s="12">
        <v>3</v>
      </c>
      <c r="FY1248" s="12">
        <v>0</v>
      </c>
      <c r="FZ1248" s="12">
        <v>13</v>
      </c>
      <c r="GA1248" s="12">
        <v>50</v>
      </c>
      <c r="GB1248" s="12">
        <v>12</v>
      </c>
      <c r="GC1248" s="12">
        <v>48</v>
      </c>
      <c r="GD1248">
        <v>9.24</v>
      </c>
      <c r="GE1248">
        <v>0.53237409999999996</v>
      </c>
      <c r="GF1248">
        <v>0.31728814</v>
      </c>
      <c r="GG1248" s="12">
        <f t="shared" si="490"/>
        <v>0.19222462203023757</v>
      </c>
      <c r="GH1248" s="12">
        <f t="shared" si="491"/>
        <v>0.38876889848812096</v>
      </c>
      <c r="GI1248">
        <v>0.35714286000000001</v>
      </c>
      <c r="GJ1248">
        <v>0.35714286000000001</v>
      </c>
      <c r="GK1248">
        <v>0.28571428999999998</v>
      </c>
      <c r="GL1248">
        <f t="shared" si="492"/>
        <v>0.29622980251346498</v>
      </c>
      <c r="GM1248">
        <f t="shared" si="493"/>
        <v>0.44703770197486536</v>
      </c>
      <c r="GN1248">
        <f t="shared" si="494"/>
        <v>0.26570915619389585</v>
      </c>
      <c r="GO1248">
        <f t="shared" si="495"/>
        <v>0.5</v>
      </c>
      <c r="GP1248" s="12">
        <f t="shared" si="478"/>
        <v>0.5376344086021505</v>
      </c>
      <c r="GQ1248">
        <f t="shared" si="479"/>
        <v>0.81818181818181823</v>
      </c>
      <c r="GR1248">
        <f t="shared" si="496"/>
        <v>44</v>
      </c>
      <c r="GS1248">
        <f t="shared" si="497"/>
        <v>12</v>
      </c>
      <c r="GT1248">
        <f t="shared" si="498"/>
        <v>0.27272727272727271</v>
      </c>
      <c r="GU1248">
        <f t="shared" si="499"/>
        <v>7.76</v>
      </c>
    </row>
    <row r="1249" spans="1:203" x14ac:dyDescent="0.2">
      <c r="A1249">
        <v>2022</v>
      </c>
      <c r="B1249" s="2">
        <v>44779</v>
      </c>
      <c r="C1249" s="12" t="s">
        <v>5</v>
      </c>
      <c r="D1249" s="14" t="s">
        <v>6</v>
      </c>
      <c r="E1249" s="4">
        <f t="shared" si="475"/>
        <v>-0.39999999999999991</v>
      </c>
      <c r="F1249" s="12">
        <v>1</v>
      </c>
      <c r="G1249" s="12">
        <v>3</v>
      </c>
      <c r="H1249" t="s">
        <v>45</v>
      </c>
      <c r="I1249" s="5" t="s">
        <v>10</v>
      </c>
      <c r="J1249" s="12">
        <v>15</v>
      </c>
      <c r="K1249" s="12">
        <v>2</v>
      </c>
      <c r="L1249" s="12">
        <v>13.3</v>
      </c>
      <c r="M1249" s="12">
        <v>7.0000000000000007E-2</v>
      </c>
      <c r="N1249" s="12">
        <v>0.5</v>
      </c>
      <c r="O1249" s="12">
        <v>18.5</v>
      </c>
      <c r="P1249" s="12">
        <v>2</v>
      </c>
      <c r="Q1249" s="12">
        <v>1.3</v>
      </c>
      <c r="R1249" s="12">
        <v>1.3</v>
      </c>
      <c r="S1249" s="12">
        <v>0.08</v>
      </c>
      <c r="T1249" s="17">
        <v>-0.3</v>
      </c>
      <c r="U1249" s="12">
        <v>344</v>
      </c>
      <c r="V1249" s="12">
        <v>448</v>
      </c>
      <c r="W1249" s="12">
        <v>76.8</v>
      </c>
      <c r="X1249" s="12">
        <v>6553</v>
      </c>
      <c r="Y1249" s="12">
        <v>2338</v>
      </c>
      <c r="Z1249" s="12">
        <v>121</v>
      </c>
      <c r="AA1249" s="12">
        <v>145</v>
      </c>
      <c r="AB1249" s="12">
        <v>83.4</v>
      </c>
      <c r="AC1249" s="12">
        <v>175</v>
      </c>
      <c r="AD1249" s="12">
        <v>204</v>
      </c>
      <c r="AE1249" s="12">
        <v>85.8</v>
      </c>
      <c r="AF1249" s="12">
        <v>43</v>
      </c>
      <c r="AG1249" s="12">
        <v>85</v>
      </c>
      <c r="AH1249" s="12">
        <v>50.6</v>
      </c>
      <c r="AI1249" s="12">
        <v>1</v>
      </c>
      <c r="AJ1249" s="12">
        <v>0.8</v>
      </c>
      <c r="AK1249" s="12">
        <v>1.2</v>
      </c>
      <c r="AL1249" s="12">
        <v>8</v>
      </c>
      <c r="AM1249" s="12">
        <v>23</v>
      </c>
      <c r="AN1249" s="12">
        <v>10</v>
      </c>
      <c r="AO1249" s="12">
        <v>4</v>
      </c>
      <c r="AP1249" s="12">
        <v>39</v>
      </c>
      <c r="AQ1249" s="12">
        <v>0</v>
      </c>
      <c r="AR1249" s="12">
        <v>7</v>
      </c>
      <c r="AS1249" s="12">
        <v>22</v>
      </c>
      <c r="AT1249" s="12">
        <v>7</v>
      </c>
      <c r="AU1249" s="12">
        <v>25</v>
      </c>
      <c r="AV1249" s="12">
        <v>16</v>
      </c>
      <c r="AW1249" s="12">
        <v>3</v>
      </c>
      <c r="AX1249" s="12">
        <v>2</v>
      </c>
      <c r="AY1249" s="12">
        <v>1</v>
      </c>
      <c r="AZ1249" s="12">
        <v>3</v>
      </c>
      <c r="BA1249" s="12">
        <v>0</v>
      </c>
      <c r="BB1249" s="12">
        <v>21</v>
      </c>
      <c r="BC1249" s="12">
        <v>11</v>
      </c>
      <c r="BD1249" s="12">
        <v>12</v>
      </c>
      <c r="BE1249" s="12">
        <v>8</v>
      </c>
      <c r="BF1249" s="12">
        <v>1</v>
      </c>
      <c r="BG1249" s="12">
        <v>9</v>
      </c>
      <c r="BH1249" s="12">
        <v>15</v>
      </c>
      <c r="BI1249" s="12">
        <v>60</v>
      </c>
      <c r="BJ1249" s="12">
        <v>10</v>
      </c>
      <c r="BK1249" s="12">
        <v>13</v>
      </c>
      <c r="BL1249" s="12">
        <v>0</v>
      </c>
      <c r="BM1249" s="12">
        <v>51</v>
      </c>
      <c r="BN1249" s="12">
        <v>535</v>
      </c>
      <c r="BO1249" s="12">
        <v>56</v>
      </c>
      <c r="BP1249" s="12">
        <v>179</v>
      </c>
      <c r="BQ1249" s="12">
        <v>225</v>
      </c>
      <c r="BR1249" s="12">
        <v>137</v>
      </c>
      <c r="BS1249" s="12">
        <v>19</v>
      </c>
      <c r="BT1249" s="12">
        <v>10</v>
      </c>
      <c r="BU1249" s="12">
        <v>6</v>
      </c>
      <c r="BV1249" s="12">
        <v>60</v>
      </c>
      <c r="BW1249" s="12">
        <v>354</v>
      </c>
      <c r="BX1249" s="12">
        <v>1752</v>
      </c>
      <c r="BY1249" s="12">
        <v>894</v>
      </c>
      <c r="BZ1249" s="12">
        <v>18</v>
      </c>
      <c r="CA1249" s="12">
        <v>13</v>
      </c>
      <c r="CB1249" s="12">
        <v>0</v>
      </c>
      <c r="CC1249" s="12">
        <v>10</v>
      </c>
      <c r="CD1249" s="12">
        <v>3</v>
      </c>
      <c r="CE1249" s="12">
        <v>0</v>
      </c>
      <c r="CF1249" s="12">
        <v>0</v>
      </c>
      <c r="CG1249" s="12">
        <v>10</v>
      </c>
      <c r="CH1249" s="12">
        <v>48</v>
      </c>
      <c r="CI1249" s="12">
        <v>6</v>
      </c>
      <c r="CJ1249" s="12">
        <v>31.6</v>
      </c>
      <c r="CK1249">
        <v>7.8148099999999996</v>
      </c>
      <c r="CL1249">
        <v>0.47902</v>
      </c>
      <c r="CM1249">
        <v>0.35677999999999999</v>
      </c>
      <c r="CN1249" s="12">
        <f t="shared" si="476"/>
        <v>0.20535714285714285</v>
      </c>
      <c r="CO1249" s="12">
        <f t="shared" si="480"/>
        <v>0.3236607142857143</v>
      </c>
      <c r="CP1249">
        <v>0.57142999999999999</v>
      </c>
      <c r="CQ1249">
        <v>0.38095000000000001</v>
      </c>
      <c r="CR1249">
        <v>4.7620000000000003E-2</v>
      </c>
      <c r="CS1249" s="12">
        <f t="shared" si="481"/>
        <v>0.33457943925233646</v>
      </c>
      <c r="CT1249" s="12">
        <f t="shared" si="482"/>
        <v>0.42056074766355139</v>
      </c>
      <c r="CU1249" s="12">
        <f t="shared" si="483"/>
        <v>0.2560747663551402</v>
      </c>
      <c r="CV1249" s="12">
        <f t="shared" si="484"/>
        <v>0.52380952380952384</v>
      </c>
      <c r="CW1249" s="12">
        <f t="shared" si="477"/>
        <v>0.48979591836734693</v>
      </c>
      <c r="CX1249" s="12">
        <f t="shared" si="485"/>
        <v>0.53333333333333333</v>
      </c>
      <c r="CY1249" s="12">
        <f t="shared" si="486"/>
        <v>36</v>
      </c>
      <c r="CZ1249" s="12">
        <f t="shared" si="487"/>
        <v>10</v>
      </c>
      <c r="DA1249" s="12">
        <f t="shared" si="488"/>
        <v>0.27777777777777779</v>
      </c>
      <c r="DB1249" s="12">
        <f t="shared" si="489"/>
        <v>6.7450980392156863</v>
      </c>
      <c r="DC1249" s="12">
        <v>13</v>
      </c>
      <c r="DD1249" s="12">
        <v>7</v>
      </c>
      <c r="DE1249" s="12">
        <v>53.8</v>
      </c>
      <c r="DF1249" s="12">
        <v>0.23</v>
      </c>
      <c r="DG1249" s="12">
        <v>0.43</v>
      </c>
      <c r="DH1249" s="12">
        <v>16.399999999999999</v>
      </c>
      <c r="DI1249" s="12">
        <v>2</v>
      </c>
      <c r="DJ1249" s="12">
        <v>1.7</v>
      </c>
      <c r="DK1249" s="12">
        <v>1.7</v>
      </c>
      <c r="DL1249" s="12">
        <v>0.13</v>
      </c>
      <c r="DM1249" s="18">
        <v>1.3</v>
      </c>
      <c r="DN1249" s="12">
        <v>334</v>
      </c>
      <c r="DO1249" s="12">
        <v>422</v>
      </c>
      <c r="DP1249" s="12">
        <v>79.099999999999994</v>
      </c>
      <c r="DQ1249" s="12">
        <v>6454</v>
      </c>
      <c r="DR1249" s="12">
        <v>2798</v>
      </c>
      <c r="DS1249" s="12">
        <v>143</v>
      </c>
      <c r="DT1249" s="12">
        <v>162</v>
      </c>
      <c r="DU1249" s="12">
        <v>88.3</v>
      </c>
      <c r="DV1249" s="12">
        <v>135</v>
      </c>
      <c r="DW1249" s="12">
        <v>161</v>
      </c>
      <c r="DX1249" s="12">
        <v>83.9</v>
      </c>
      <c r="DY1249" s="12">
        <v>50</v>
      </c>
      <c r="DZ1249" s="12">
        <v>79</v>
      </c>
      <c r="EA1249" s="12">
        <v>63.3</v>
      </c>
      <c r="EB1249" s="12">
        <v>2</v>
      </c>
      <c r="EC1249" s="12">
        <v>1.6</v>
      </c>
      <c r="ED1249" s="12">
        <v>2.1</v>
      </c>
      <c r="EE1249" s="12">
        <v>11</v>
      </c>
      <c r="EF1249" s="12">
        <v>32</v>
      </c>
      <c r="EG1249" s="12">
        <v>14</v>
      </c>
      <c r="EH1249" s="12">
        <v>2</v>
      </c>
      <c r="EI1249" s="12">
        <v>35</v>
      </c>
      <c r="EJ1249" s="12">
        <v>3</v>
      </c>
      <c r="EK1249" s="12">
        <v>2</v>
      </c>
      <c r="EL1249" s="12">
        <v>13</v>
      </c>
      <c r="EM1249" s="12">
        <v>3</v>
      </c>
      <c r="EN1249" s="12">
        <v>26</v>
      </c>
      <c r="EO1249" s="12">
        <v>18</v>
      </c>
      <c r="EP1249" s="12">
        <v>2</v>
      </c>
      <c r="EQ1249" s="12">
        <v>2</v>
      </c>
      <c r="ER1249" s="12">
        <v>0</v>
      </c>
      <c r="ES1249" s="12">
        <v>4</v>
      </c>
      <c r="ET1249" s="12">
        <v>0</v>
      </c>
      <c r="EU1249" s="12">
        <v>5</v>
      </c>
      <c r="EV1249" s="12">
        <v>2</v>
      </c>
      <c r="EW1249" s="12">
        <v>4</v>
      </c>
      <c r="EX1249" s="12">
        <v>0</v>
      </c>
      <c r="EY1249" s="12">
        <v>1</v>
      </c>
      <c r="EZ1249" s="12">
        <v>2</v>
      </c>
      <c r="FA1249" s="12">
        <v>8</v>
      </c>
      <c r="FB1249" s="12">
        <v>25</v>
      </c>
      <c r="FC1249" s="12">
        <v>11</v>
      </c>
      <c r="FD1249" s="12">
        <v>26</v>
      </c>
      <c r="FE1249" s="12">
        <v>1</v>
      </c>
      <c r="FF1249" s="12">
        <v>49</v>
      </c>
      <c r="FG1249" s="12">
        <v>527</v>
      </c>
      <c r="FH1249" s="12">
        <v>70</v>
      </c>
      <c r="FI1249" s="12">
        <v>160</v>
      </c>
      <c r="FJ1249" s="12">
        <v>222</v>
      </c>
      <c r="FK1249" s="12">
        <v>149</v>
      </c>
      <c r="FL1249" s="12">
        <v>19</v>
      </c>
      <c r="FM1249" s="12">
        <v>18</v>
      </c>
      <c r="FN1249" s="12">
        <v>6</v>
      </c>
      <c r="FO1249" s="12">
        <v>33.299999999999997</v>
      </c>
      <c r="FP1249" s="12">
        <v>254</v>
      </c>
      <c r="FQ1249" s="12">
        <v>1484</v>
      </c>
      <c r="FR1249" s="12">
        <v>760</v>
      </c>
      <c r="FS1249" s="12">
        <v>20</v>
      </c>
      <c r="FT1249" s="12">
        <v>15</v>
      </c>
      <c r="FU1249" s="12">
        <v>4</v>
      </c>
      <c r="FV1249" s="12">
        <v>10</v>
      </c>
      <c r="FW1249" s="12">
        <v>12</v>
      </c>
      <c r="FX1249" s="12">
        <v>3</v>
      </c>
      <c r="FY1249" s="12">
        <v>0</v>
      </c>
      <c r="FZ1249" s="12">
        <v>10</v>
      </c>
      <c r="GA1249" s="12">
        <v>50</v>
      </c>
      <c r="GB1249" s="12">
        <v>13</v>
      </c>
      <c r="GC1249" s="12">
        <v>68.400000000000006</v>
      </c>
      <c r="GD1249">
        <v>8.6153846200000004</v>
      </c>
      <c r="GE1249">
        <v>0.52097901999999996</v>
      </c>
      <c r="GF1249">
        <v>0.43352959000000002</v>
      </c>
      <c r="GG1249" s="12">
        <f t="shared" si="490"/>
        <v>0.1990521327014218</v>
      </c>
      <c r="GH1249" s="12">
        <f t="shared" si="491"/>
        <v>0.38388625592417064</v>
      </c>
      <c r="GI1249">
        <v>0.8</v>
      </c>
      <c r="GJ1249">
        <v>0</v>
      </c>
      <c r="GK1249">
        <v>0.2</v>
      </c>
      <c r="GL1249">
        <f t="shared" si="492"/>
        <v>0.30360531309297911</v>
      </c>
      <c r="GM1249">
        <f t="shared" si="493"/>
        <v>0.42125237191650855</v>
      </c>
      <c r="GN1249">
        <f t="shared" si="494"/>
        <v>0.2827324478178368</v>
      </c>
      <c r="GO1249">
        <f t="shared" si="495"/>
        <v>0.4</v>
      </c>
      <c r="GP1249" s="12">
        <f t="shared" si="478"/>
        <v>0.51020408163265307</v>
      </c>
      <c r="GQ1249">
        <f t="shared" si="479"/>
        <v>0.84615384615384615</v>
      </c>
      <c r="GR1249">
        <f t="shared" si="496"/>
        <v>47</v>
      </c>
      <c r="GS1249">
        <f t="shared" si="497"/>
        <v>18</v>
      </c>
      <c r="GT1249">
        <f t="shared" si="498"/>
        <v>0.38297872340425532</v>
      </c>
      <c r="GU1249">
        <f t="shared" si="499"/>
        <v>6.8163265306122449</v>
      </c>
    </row>
    <row r="1250" spans="1:203" x14ac:dyDescent="0.2">
      <c r="A1250">
        <v>2022</v>
      </c>
      <c r="B1250" s="2">
        <v>44786</v>
      </c>
      <c r="C1250" s="12" t="s">
        <v>1</v>
      </c>
      <c r="D1250" s="13" t="s">
        <v>2</v>
      </c>
      <c r="E1250" s="4">
        <f t="shared" si="475"/>
        <v>1.3</v>
      </c>
      <c r="F1250" s="12">
        <v>4</v>
      </c>
      <c r="G1250" s="12">
        <v>1</v>
      </c>
      <c r="H1250" t="s">
        <v>45</v>
      </c>
      <c r="I1250" s="5" t="s">
        <v>9</v>
      </c>
      <c r="J1250" s="12">
        <v>17</v>
      </c>
      <c r="K1250" s="12">
        <v>7</v>
      </c>
      <c r="L1250" s="12">
        <v>41.2</v>
      </c>
      <c r="M1250" s="12">
        <v>0.24</v>
      </c>
      <c r="N1250" s="12">
        <v>0.56999999999999995</v>
      </c>
      <c r="O1250" s="12">
        <v>13.1</v>
      </c>
      <c r="P1250" s="12">
        <v>0</v>
      </c>
      <c r="Q1250" s="12">
        <v>2.6</v>
      </c>
      <c r="R1250" s="12">
        <v>2.6</v>
      </c>
      <c r="S1250" s="12">
        <v>0.16</v>
      </c>
      <c r="T1250" s="18">
        <v>1.4</v>
      </c>
      <c r="U1250" s="12">
        <v>300</v>
      </c>
      <c r="V1250" s="12">
        <v>398</v>
      </c>
      <c r="W1250" s="12">
        <v>75.400000000000006</v>
      </c>
      <c r="X1250" s="12">
        <v>5405</v>
      </c>
      <c r="Y1250" s="12">
        <v>2139</v>
      </c>
      <c r="Z1250" s="12">
        <v>131</v>
      </c>
      <c r="AA1250" s="12">
        <v>156</v>
      </c>
      <c r="AB1250" s="12">
        <v>84</v>
      </c>
      <c r="AC1250" s="12">
        <v>135</v>
      </c>
      <c r="AD1250" s="12">
        <v>161</v>
      </c>
      <c r="AE1250" s="12">
        <v>83.9</v>
      </c>
      <c r="AF1250" s="12">
        <v>29</v>
      </c>
      <c r="AG1250" s="12">
        <v>63</v>
      </c>
      <c r="AH1250" s="12">
        <v>46</v>
      </c>
      <c r="AI1250" s="12">
        <v>2</v>
      </c>
      <c r="AJ1250" s="12">
        <v>1.5</v>
      </c>
      <c r="AK1250" s="12">
        <v>1.7</v>
      </c>
      <c r="AL1250" s="12">
        <v>12</v>
      </c>
      <c r="AM1250" s="12">
        <v>26</v>
      </c>
      <c r="AN1250" s="12">
        <v>12</v>
      </c>
      <c r="AO1250" s="12">
        <v>3</v>
      </c>
      <c r="AP1250" s="12">
        <v>36</v>
      </c>
      <c r="AQ1250" s="12">
        <v>3</v>
      </c>
      <c r="AR1250" s="12">
        <v>4</v>
      </c>
      <c r="AS1250" s="12">
        <v>14</v>
      </c>
      <c r="AT1250" s="12">
        <v>5</v>
      </c>
      <c r="AU1250" s="12">
        <v>26</v>
      </c>
      <c r="AV1250" s="12">
        <v>19</v>
      </c>
      <c r="AW1250" s="12">
        <v>1</v>
      </c>
      <c r="AX1250" s="12">
        <v>1</v>
      </c>
      <c r="AY1250" s="12">
        <v>4</v>
      </c>
      <c r="AZ1250" s="12">
        <v>1</v>
      </c>
      <c r="BA1250" s="12">
        <v>0</v>
      </c>
      <c r="BB1250" s="12">
        <v>15</v>
      </c>
      <c r="BC1250" s="12">
        <v>9</v>
      </c>
      <c r="BD1250" s="12">
        <v>9</v>
      </c>
      <c r="BE1250" s="12">
        <v>5</v>
      </c>
      <c r="BF1250" s="12">
        <v>1</v>
      </c>
      <c r="BG1250" s="12">
        <v>6</v>
      </c>
      <c r="BH1250" s="12">
        <v>11</v>
      </c>
      <c r="BI1250" s="12">
        <v>54.5</v>
      </c>
      <c r="BJ1250" s="12">
        <v>8</v>
      </c>
      <c r="BK1250" s="12">
        <v>16</v>
      </c>
      <c r="BL1250" s="12">
        <v>0</v>
      </c>
      <c r="BM1250" s="12">
        <v>44</v>
      </c>
      <c r="BN1250" s="12">
        <v>495</v>
      </c>
      <c r="BO1250" s="12">
        <v>55</v>
      </c>
      <c r="BP1250" s="12">
        <v>170</v>
      </c>
      <c r="BQ1250" s="12">
        <v>178</v>
      </c>
      <c r="BR1250" s="12">
        <v>158</v>
      </c>
      <c r="BS1250" s="12">
        <v>31</v>
      </c>
      <c r="BT1250" s="12">
        <v>16</v>
      </c>
      <c r="BU1250" s="12">
        <v>10</v>
      </c>
      <c r="BV1250" s="12">
        <v>62.5</v>
      </c>
      <c r="BW1250" s="12">
        <v>283</v>
      </c>
      <c r="BX1250" s="12">
        <v>1469</v>
      </c>
      <c r="BY1250" s="12">
        <v>706</v>
      </c>
      <c r="BZ1250" s="12">
        <v>13</v>
      </c>
      <c r="CA1250" s="12">
        <v>7</v>
      </c>
      <c r="CB1250" s="12">
        <v>2</v>
      </c>
      <c r="CC1250" s="12">
        <v>12</v>
      </c>
      <c r="CD1250" s="12">
        <v>11</v>
      </c>
      <c r="CE1250" s="12">
        <v>3</v>
      </c>
      <c r="CF1250" s="12">
        <v>0</v>
      </c>
      <c r="CG1250" s="12">
        <v>21</v>
      </c>
      <c r="CH1250" s="12">
        <v>51</v>
      </c>
      <c r="CI1250" s="12">
        <v>10</v>
      </c>
      <c r="CJ1250" s="12">
        <v>50</v>
      </c>
      <c r="CK1250">
        <v>8.5166699999999995</v>
      </c>
      <c r="CL1250">
        <v>0.5</v>
      </c>
      <c r="CM1250">
        <v>0.39573999999999998</v>
      </c>
      <c r="CN1250" s="12">
        <f t="shared" si="476"/>
        <v>0.17587939698492464</v>
      </c>
      <c r="CO1250" s="12">
        <f t="shared" si="480"/>
        <v>0.39195979899497485</v>
      </c>
      <c r="CP1250">
        <v>0.6</v>
      </c>
      <c r="CQ1250">
        <v>0.33333000000000002</v>
      </c>
      <c r="CR1250">
        <v>6.6669999999999993E-2</v>
      </c>
      <c r="CS1250" s="12">
        <f t="shared" si="481"/>
        <v>0.34343434343434343</v>
      </c>
      <c r="CT1250" s="12">
        <f t="shared" si="482"/>
        <v>0.35959595959595958</v>
      </c>
      <c r="CU1250" s="12">
        <f t="shared" si="483"/>
        <v>0.31919191919191919</v>
      </c>
      <c r="CV1250" s="12">
        <f t="shared" si="484"/>
        <v>0.6</v>
      </c>
      <c r="CW1250" s="12">
        <f t="shared" si="477"/>
        <v>0.5</v>
      </c>
      <c r="CX1250" s="12">
        <f t="shared" si="485"/>
        <v>0.70588235294117652</v>
      </c>
      <c r="CY1250" s="12">
        <f t="shared" si="486"/>
        <v>33</v>
      </c>
      <c r="CZ1250" s="12">
        <f t="shared" si="487"/>
        <v>14</v>
      </c>
      <c r="DA1250" s="12">
        <f t="shared" si="488"/>
        <v>0.42424242424242425</v>
      </c>
      <c r="DB1250" s="12">
        <f t="shared" si="489"/>
        <v>6.8181818181818183</v>
      </c>
      <c r="DC1250" s="12">
        <v>13</v>
      </c>
      <c r="DD1250" s="12">
        <v>7</v>
      </c>
      <c r="DE1250" s="12">
        <v>53.8</v>
      </c>
      <c r="DF1250" s="12">
        <v>0.08</v>
      </c>
      <c r="DG1250" s="12">
        <v>0.14000000000000001</v>
      </c>
      <c r="DH1250" s="12">
        <v>14.9</v>
      </c>
      <c r="DI1250" s="12">
        <v>2</v>
      </c>
      <c r="DJ1250" s="12">
        <v>1.3</v>
      </c>
      <c r="DK1250" s="12">
        <v>1.3</v>
      </c>
      <c r="DL1250" s="12">
        <v>0.1</v>
      </c>
      <c r="DM1250" s="17">
        <v>-0.3</v>
      </c>
      <c r="DN1250" s="12">
        <v>417</v>
      </c>
      <c r="DO1250" s="12">
        <v>511</v>
      </c>
      <c r="DP1250" s="12">
        <v>81.599999999999994</v>
      </c>
      <c r="DQ1250" s="12">
        <v>7661</v>
      </c>
      <c r="DR1250" s="12">
        <v>2927</v>
      </c>
      <c r="DS1250" s="12">
        <v>186</v>
      </c>
      <c r="DT1250" s="12">
        <v>206</v>
      </c>
      <c r="DU1250" s="12">
        <v>90.3</v>
      </c>
      <c r="DV1250" s="12">
        <v>165</v>
      </c>
      <c r="DW1250" s="12">
        <v>196</v>
      </c>
      <c r="DX1250" s="12">
        <v>84.2</v>
      </c>
      <c r="DY1250" s="12">
        <v>59</v>
      </c>
      <c r="DZ1250" s="12">
        <v>86</v>
      </c>
      <c r="EA1250" s="12">
        <v>68.599999999999994</v>
      </c>
      <c r="EB1250" s="12">
        <v>1</v>
      </c>
      <c r="EC1250" s="12">
        <v>0.9</v>
      </c>
      <c r="ED1250" s="12">
        <v>1.1000000000000001</v>
      </c>
      <c r="EE1250" s="12">
        <v>10</v>
      </c>
      <c r="EF1250" s="12">
        <v>33</v>
      </c>
      <c r="EG1250" s="12">
        <v>9</v>
      </c>
      <c r="EH1250" s="12">
        <v>4</v>
      </c>
      <c r="EI1250" s="12">
        <v>44</v>
      </c>
      <c r="EJ1250" s="12">
        <v>0</v>
      </c>
      <c r="EK1250" s="12">
        <v>5</v>
      </c>
      <c r="EL1250" s="12">
        <v>25</v>
      </c>
      <c r="EM1250" s="12">
        <v>6</v>
      </c>
      <c r="EN1250" s="12">
        <v>25</v>
      </c>
      <c r="EO1250" s="12">
        <v>17</v>
      </c>
      <c r="EP1250" s="12">
        <v>1</v>
      </c>
      <c r="EQ1250" s="12">
        <v>1</v>
      </c>
      <c r="ER1250" s="12">
        <v>2</v>
      </c>
      <c r="ES1250" s="12">
        <v>3</v>
      </c>
      <c r="ET1250" s="12">
        <v>1</v>
      </c>
      <c r="EU1250" s="12">
        <v>17</v>
      </c>
      <c r="EV1250" s="12">
        <v>8</v>
      </c>
      <c r="EW1250" s="12">
        <v>7</v>
      </c>
      <c r="EX1250" s="12">
        <v>7</v>
      </c>
      <c r="EY1250" s="12">
        <v>3</v>
      </c>
      <c r="EZ1250" s="12">
        <v>6</v>
      </c>
      <c r="FA1250" s="12">
        <v>16</v>
      </c>
      <c r="FB1250" s="12">
        <v>37.5</v>
      </c>
      <c r="FC1250" s="12">
        <v>11</v>
      </c>
      <c r="FD1250" s="12">
        <v>12</v>
      </c>
      <c r="FE1250" s="12">
        <v>1</v>
      </c>
      <c r="FF1250" s="12">
        <v>56</v>
      </c>
      <c r="FG1250" s="12">
        <v>621</v>
      </c>
      <c r="FH1250" s="12">
        <v>60</v>
      </c>
      <c r="FI1250" s="12">
        <v>186</v>
      </c>
      <c r="FJ1250" s="12">
        <v>281</v>
      </c>
      <c r="FK1250" s="12">
        <v>158</v>
      </c>
      <c r="FL1250" s="12">
        <v>25</v>
      </c>
      <c r="FM1250" s="12">
        <v>14</v>
      </c>
      <c r="FN1250" s="12">
        <v>5</v>
      </c>
      <c r="FO1250" s="12">
        <v>35.700000000000003</v>
      </c>
      <c r="FP1250" s="12">
        <v>287</v>
      </c>
      <c r="FQ1250" s="12">
        <v>1403</v>
      </c>
      <c r="FR1250" s="12">
        <v>660</v>
      </c>
      <c r="FS1250" s="12">
        <v>17</v>
      </c>
      <c r="FT1250" s="12">
        <v>14</v>
      </c>
      <c r="FU1250" s="12">
        <v>4</v>
      </c>
      <c r="FV1250" s="12">
        <v>21</v>
      </c>
      <c r="FW1250" s="12">
        <v>9</v>
      </c>
      <c r="FX1250" s="12">
        <v>3</v>
      </c>
      <c r="FY1250" s="12">
        <v>0</v>
      </c>
      <c r="FZ1250" s="12">
        <v>8</v>
      </c>
      <c r="GA1250" s="12">
        <v>51</v>
      </c>
      <c r="GB1250" s="12">
        <v>10</v>
      </c>
      <c r="GC1250" s="12">
        <v>50</v>
      </c>
      <c r="GD1250">
        <v>8.2916666699999997</v>
      </c>
      <c r="GE1250">
        <v>0.5</v>
      </c>
      <c r="GF1250">
        <v>0.38206499999999999</v>
      </c>
      <c r="GG1250" s="12">
        <f t="shared" si="490"/>
        <v>0.17808219178082191</v>
      </c>
      <c r="GH1250" s="12">
        <f t="shared" si="491"/>
        <v>0.40313111545988256</v>
      </c>
      <c r="GI1250">
        <v>0.41176470999999998</v>
      </c>
      <c r="GJ1250">
        <v>0.41176470999999998</v>
      </c>
      <c r="GK1250">
        <v>0.17647059000000001</v>
      </c>
      <c r="GL1250">
        <f t="shared" si="492"/>
        <v>0.29951690821256038</v>
      </c>
      <c r="GM1250">
        <f t="shared" si="493"/>
        <v>0.45249597423510468</v>
      </c>
      <c r="GN1250">
        <f t="shared" si="494"/>
        <v>0.25442834138486314</v>
      </c>
      <c r="GO1250">
        <f t="shared" si="495"/>
        <v>0.47058823529411764</v>
      </c>
      <c r="GP1250" s="12">
        <f t="shared" si="478"/>
        <v>0.5</v>
      </c>
      <c r="GQ1250">
        <f t="shared" si="479"/>
        <v>0.76923076923076927</v>
      </c>
      <c r="GR1250">
        <f t="shared" si="496"/>
        <v>47</v>
      </c>
      <c r="GS1250">
        <f t="shared" si="497"/>
        <v>13</v>
      </c>
      <c r="GT1250">
        <f t="shared" si="498"/>
        <v>0.27659574468085107</v>
      </c>
      <c r="GU1250">
        <f t="shared" si="499"/>
        <v>7.4464285714285712</v>
      </c>
    </row>
    <row r="1251" spans="1:203" x14ac:dyDescent="0.2">
      <c r="A1251">
        <v>2022</v>
      </c>
      <c r="B1251" s="2">
        <v>44790</v>
      </c>
      <c r="C1251" s="12" t="s">
        <v>5</v>
      </c>
      <c r="D1251" s="14" t="s">
        <v>6</v>
      </c>
      <c r="E1251" s="4">
        <f t="shared" si="475"/>
        <v>-0.4</v>
      </c>
      <c r="F1251" s="12">
        <v>0</v>
      </c>
      <c r="G1251" s="12">
        <v>1</v>
      </c>
      <c r="H1251" t="s">
        <v>45</v>
      </c>
      <c r="I1251" s="5" t="s">
        <v>11</v>
      </c>
      <c r="J1251" s="12">
        <v>10</v>
      </c>
      <c r="K1251" s="12">
        <v>3</v>
      </c>
      <c r="L1251" s="12">
        <v>30</v>
      </c>
      <c r="M1251" s="12">
        <v>0</v>
      </c>
      <c r="N1251" s="12">
        <v>0</v>
      </c>
      <c r="O1251" s="12">
        <v>18.600000000000001</v>
      </c>
      <c r="P1251" s="12">
        <v>2</v>
      </c>
      <c r="Q1251" s="12">
        <v>0.5</v>
      </c>
      <c r="R1251" s="12">
        <v>0.5</v>
      </c>
      <c r="S1251" s="12">
        <v>0.05</v>
      </c>
      <c r="T1251" s="17">
        <v>-0.5</v>
      </c>
      <c r="U1251" s="12">
        <v>384</v>
      </c>
      <c r="V1251" s="12">
        <v>482</v>
      </c>
      <c r="W1251" s="12">
        <v>79.7</v>
      </c>
      <c r="X1251" s="12">
        <v>6751</v>
      </c>
      <c r="Y1251" s="12">
        <v>2775</v>
      </c>
      <c r="Z1251" s="12">
        <v>185</v>
      </c>
      <c r="AA1251" s="12">
        <v>211</v>
      </c>
      <c r="AB1251" s="12">
        <v>87.7</v>
      </c>
      <c r="AC1251" s="12">
        <v>136</v>
      </c>
      <c r="AD1251" s="12">
        <v>171</v>
      </c>
      <c r="AE1251" s="12">
        <v>79.5</v>
      </c>
      <c r="AF1251" s="12">
        <v>49</v>
      </c>
      <c r="AG1251" s="12">
        <v>76</v>
      </c>
      <c r="AH1251" s="12">
        <v>64.5</v>
      </c>
      <c r="AI1251" s="12">
        <v>0</v>
      </c>
      <c r="AJ1251" s="12">
        <v>0.3</v>
      </c>
      <c r="AK1251" s="12">
        <v>0.9</v>
      </c>
      <c r="AL1251" s="12">
        <v>7</v>
      </c>
      <c r="AM1251" s="12">
        <v>39</v>
      </c>
      <c r="AN1251" s="12">
        <v>12</v>
      </c>
      <c r="AO1251" s="12">
        <v>4</v>
      </c>
      <c r="AP1251" s="12">
        <v>51</v>
      </c>
      <c r="AQ1251" s="12">
        <v>0</v>
      </c>
      <c r="AR1251" s="12">
        <v>5</v>
      </c>
      <c r="AS1251" s="12">
        <v>32</v>
      </c>
      <c r="AT1251" s="12">
        <v>7</v>
      </c>
      <c r="AU1251" s="12">
        <v>18</v>
      </c>
      <c r="AV1251" s="12">
        <v>13</v>
      </c>
      <c r="AW1251" s="12">
        <v>2</v>
      </c>
      <c r="AX1251" s="12">
        <v>0</v>
      </c>
      <c r="AY1251" s="12">
        <v>0</v>
      </c>
      <c r="AZ1251" s="12">
        <v>3</v>
      </c>
      <c r="BA1251" s="12">
        <v>0</v>
      </c>
      <c r="BB1251" s="12">
        <v>17</v>
      </c>
      <c r="BC1251" s="12">
        <v>11</v>
      </c>
      <c r="BD1251" s="12">
        <v>8</v>
      </c>
      <c r="BE1251" s="12">
        <v>7</v>
      </c>
      <c r="BF1251" s="12">
        <v>2</v>
      </c>
      <c r="BG1251" s="12">
        <v>11</v>
      </c>
      <c r="BH1251" s="12">
        <v>17</v>
      </c>
      <c r="BI1251" s="12">
        <v>64.7</v>
      </c>
      <c r="BJ1251" s="12">
        <v>7</v>
      </c>
      <c r="BK1251" s="12">
        <v>5</v>
      </c>
      <c r="BL1251" s="12">
        <v>0</v>
      </c>
      <c r="BM1251" s="12">
        <v>53</v>
      </c>
      <c r="BN1251" s="12">
        <v>563</v>
      </c>
      <c r="BO1251" s="12">
        <v>43</v>
      </c>
      <c r="BP1251" s="12">
        <v>165</v>
      </c>
      <c r="BQ1251" s="12">
        <v>223</v>
      </c>
      <c r="BR1251" s="12">
        <v>176</v>
      </c>
      <c r="BS1251" s="12">
        <v>19</v>
      </c>
      <c r="BT1251" s="12">
        <v>11</v>
      </c>
      <c r="BU1251" s="12">
        <v>4</v>
      </c>
      <c r="BV1251" s="12">
        <v>36.4</v>
      </c>
      <c r="BW1251" s="12">
        <v>336</v>
      </c>
      <c r="BX1251" s="12">
        <v>1832</v>
      </c>
      <c r="BY1251" s="12">
        <v>929</v>
      </c>
      <c r="BZ1251" s="12">
        <v>15</v>
      </c>
      <c r="CA1251" s="12">
        <v>13</v>
      </c>
      <c r="CB1251" s="12">
        <v>2</v>
      </c>
      <c r="CC1251" s="12">
        <v>14</v>
      </c>
      <c r="CD1251" s="12">
        <v>3</v>
      </c>
      <c r="CE1251" s="12">
        <v>2</v>
      </c>
      <c r="CF1251" s="12">
        <v>0</v>
      </c>
      <c r="CG1251" s="12">
        <v>15</v>
      </c>
      <c r="CH1251" s="12">
        <v>48</v>
      </c>
      <c r="CI1251" s="12">
        <v>9</v>
      </c>
      <c r="CJ1251" s="12">
        <v>56.3</v>
      </c>
      <c r="CK1251">
        <v>9.75</v>
      </c>
      <c r="CL1251">
        <v>0.61972000000000005</v>
      </c>
      <c r="CM1251">
        <v>0.41105000000000003</v>
      </c>
      <c r="CN1251" s="12">
        <f t="shared" si="476"/>
        <v>0.16804979253112035</v>
      </c>
      <c r="CO1251" s="12">
        <f t="shared" si="480"/>
        <v>0.43775933609958506</v>
      </c>
      <c r="CP1251">
        <v>0.47059000000000001</v>
      </c>
      <c r="CQ1251">
        <v>0.41176000000000001</v>
      </c>
      <c r="CR1251">
        <v>0.11765</v>
      </c>
      <c r="CS1251" s="12">
        <f t="shared" si="481"/>
        <v>0.29307282415630553</v>
      </c>
      <c r="CT1251" s="12">
        <f t="shared" si="482"/>
        <v>0.39609236234458262</v>
      </c>
      <c r="CU1251" s="12">
        <f t="shared" si="483"/>
        <v>0.31261101243339257</v>
      </c>
      <c r="CV1251" s="12">
        <f t="shared" si="484"/>
        <v>0.6470588235294118</v>
      </c>
      <c r="CW1251" s="12">
        <f t="shared" si="477"/>
        <v>0.5714285714285714</v>
      </c>
      <c r="CX1251" s="12">
        <f t="shared" si="485"/>
        <v>0.7</v>
      </c>
      <c r="CY1251" s="12">
        <f t="shared" si="486"/>
        <v>52</v>
      </c>
      <c r="CZ1251" s="12">
        <f t="shared" si="487"/>
        <v>14</v>
      </c>
      <c r="DA1251" s="12">
        <f t="shared" si="488"/>
        <v>0.26923076923076922</v>
      </c>
      <c r="DB1251" s="12">
        <f t="shared" si="489"/>
        <v>7.2452830188679247</v>
      </c>
      <c r="DC1251" s="12">
        <v>13</v>
      </c>
      <c r="DD1251" s="12">
        <v>5</v>
      </c>
      <c r="DE1251" s="12">
        <v>38.5</v>
      </c>
      <c r="DF1251" s="12">
        <v>0.08</v>
      </c>
      <c r="DG1251" s="12">
        <v>0.2</v>
      </c>
      <c r="DH1251" s="12">
        <v>17.5</v>
      </c>
      <c r="DI1251" s="12">
        <v>1</v>
      </c>
      <c r="DJ1251" s="12">
        <v>0.9</v>
      </c>
      <c r="DK1251" s="12">
        <v>0.9</v>
      </c>
      <c r="DL1251" s="12">
        <v>7.0000000000000007E-2</v>
      </c>
      <c r="DM1251" s="18">
        <v>0.1</v>
      </c>
      <c r="DN1251" s="12">
        <v>353</v>
      </c>
      <c r="DO1251" s="12">
        <v>429</v>
      </c>
      <c r="DP1251" s="12">
        <v>82.3</v>
      </c>
      <c r="DQ1251" s="12">
        <v>6381</v>
      </c>
      <c r="DR1251" s="12">
        <v>2353</v>
      </c>
      <c r="DS1251" s="12">
        <v>154</v>
      </c>
      <c r="DT1251" s="12">
        <v>168</v>
      </c>
      <c r="DU1251" s="12">
        <v>91.7</v>
      </c>
      <c r="DV1251" s="12">
        <v>148</v>
      </c>
      <c r="DW1251" s="12">
        <v>172</v>
      </c>
      <c r="DX1251" s="12">
        <v>86</v>
      </c>
      <c r="DY1251" s="12">
        <v>41</v>
      </c>
      <c r="DZ1251" s="12">
        <v>67</v>
      </c>
      <c r="EA1251" s="12">
        <v>61.2</v>
      </c>
      <c r="EB1251" s="12">
        <v>1</v>
      </c>
      <c r="EC1251" s="12">
        <v>0.9</v>
      </c>
      <c r="ED1251" s="12">
        <v>0.7</v>
      </c>
      <c r="EE1251" s="12">
        <v>11</v>
      </c>
      <c r="EF1251" s="12">
        <v>18</v>
      </c>
      <c r="EG1251" s="12">
        <v>6</v>
      </c>
      <c r="EH1251" s="12">
        <v>1</v>
      </c>
      <c r="EI1251" s="12">
        <v>28</v>
      </c>
      <c r="EJ1251" s="12">
        <v>2</v>
      </c>
      <c r="EK1251" s="12">
        <v>4</v>
      </c>
      <c r="EL1251" s="12">
        <v>9</v>
      </c>
      <c r="EM1251" s="12">
        <v>2</v>
      </c>
      <c r="EN1251" s="12">
        <v>23</v>
      </c>
      <c r="EO1251" s="12">
        <v>18</v>
      </c>
      <c r="EP1251" s="12">
        <v>2</v>
      </c>
      <c r="EQ1251" s="12">
        <v>1</v>
      </c>
      <c r="ER1251" s="12">
        <v>1</v>
      </c>
      <c r="ES1251" s="12">
        <v>1</v>
      </c>
      <c r="ET1251" s="12">
        <v>0</v>
      </c>
      <c r="EU1251" s="12">
        <v>10</v>
      </c>
      <c r="EV1251" s="12">
        <v>4</v>
      </c>
      <c r="EW1251" s="12">
        <v>5</v>
      </c>
      <c r="EX1251" s="12">
        <v>1</v>
      </c>
      <c r="EY1251" s="12">
        <v>4</v>
      </c>
      <c r="EZ1251" s="12">
        <v>7</v>
      </c>
      <c r="FA1251" s="12">
        <v>11</v>
      </c>
      <c r="FB1251" s="12">
        <v>63.6</v>
      </c>
      <c r="FC1251" s="12">
        <v>15</v>
      </c>
      <c r="FD1251" s="12">
        <v>28</v>
      </c>
      <c r="FE1251" s="12">
        <v>0</v>
      </c>
      <c r="FF1251" s="12">
        <v>47</v>
      </c>
      <c r="FG1251" s="12">
        <v>535</v>
      </c>
      <c r="FH1251" s="12">
        <v>89</v>
      </c>
      <c r="FI1251" s="12">
        <v>222</v>
      </c>
      <c r="FJ1251" s="12">
        <v>211</v>
      </c>
      <c r="FK1251" s="12">
        <v>108</v>
      </c>
      <c r="FL1251" s="12">
        <v>18</v>
      </c>
      <c r="FM1251" s="12">
        <v>20</v>
      </c>
      <c r="FN1251" s="12">
        <v>6</v>
      </c>
      <c r="FO1251" s="12">
        <v>30</v>
      </c>
      <c r="FP1251" s="12">
        <v>270</v>
      </c>
      <c r="FQ1251" s="12">
        <v>1443</v>
      </c>
      <c r="FR1251" s="12">
        <v>759</v>
      </c>
      <c r="FS1251" s="12">
        <v>9</v>
      </c>
      <c r="FT1251" s="12">
        <v>8</v>
      </c>
      <c r="FU1251" s="12">
        <v>4</v>
      </c>
      <c r="FV1251" s="12">
        <v>13</v>
      </c>
      <c r="FW1251" s="12">
        <v>6</v>
      </c>
      <c r="FX1251" s="12">
        <v>2</v>
      </c>
      <c r="FY1251" s="12">
        <v>0</v>
      </c>
      <c r="FZ1251" s="12">
        <v>12</v>
      </c>
      <c r="GA1251" s="12">
        <v>36</v>
      </c>
      <c r="GB1251" s="12">
        <v>7</v>
      </c>
      <c r="GC1251" s="12">
        <v>43.8</v>
      </c>
      <c r="GD1251">
        <v>7.4153846200000002</v>
      </c>
      <c r="GE1251">
        <v>0.38028169000000001</v>
      </c>
      <c r="GF1251">
        <v>0.36875098000000001</v>
      </c>
      <c r="GG1251" s="12">
        <f t="shared" si="490"/>
        <v>0.17016317016317017</v>
      </c>
      <c r="GH1251" s="12">
        <f t="shared" si="491"/>
        <v>0.39160839160839161</v>
      </c>
      <c r="GI1251">
        <v>0.5</v>
      </c>
      <c r="GJ1251">
        <v>0.1</v>
      </c>
      <c r="GK1251">
        <v>0.4</v>
      </c>
      <c r="GL1251">
        <f t="shared" si="492"/>
        <v>0.41495327102803736</v>
      </c>
      <c r="GM1251">
        <f t="shared" si="493"/>
        <v>0.39439252336448599</v>
      </c>
      <c r="GN1251">
        <f t="shared" si="494"/>
        <v>0.20186915887850468</v>
      </c>
      <c r="GO1251">
        <f t="shared" si="495"/>
        <v>0.4</v>
      </c>
      <c r="GP1251" s="12">
        <f t="shared" si="478"/>
        <v>0.42857142857142855</v>
      </c>
      <c r="GQ1251">
        <f t="shared" si="479"/>
        <v>0.84615384615384615</v>
      </c>
      <c r="GR1251">
        <f t="shared" si="496"/>
        <v>26</v>
      </c>
      <c r="GS1251">
        <f t="shared" si="497"/>
        <v>10</v>
      </c>
      <c r="GT1251">
        <f t="shared" si="498"/>
        <v>0.38461538461538464</v>
      </c>
      <c r="GU1251">
        <f t="shared" si="499"/>
        <v>7.5106382978723403</v>
      </c>
    </row>
    <row r="1252" spans="1:203" x14ac:dyDescent="0.2">
      <c r="A1252">
        <v>2022</v>
      </c>
      <c r="B1252" s="2">
        <v>44793</v>
      </c>
      <c r="C1252" s="12" t="s">
        <v>5</v>
      </c>
      <c r="D1252" s="13" t="s">
        <v>2</v>
      </c>
      <c r="E1252" s="4">
        <f t="shared" si="475"/>
        <v>2.1</v>
      </c>
      <c r="F1252" s="12">
        <v>6</v>
      </c>
      <c r="G1252" s="12">
        <v>0</v>
      </c>
      <c r="H1252" t="s">
        <v>45</v>
      </c>
      <c r="I1252" s="5" t="s">
        <v>19</v>
      </c>
      <c r="J1252" s="12">
        <v>21</v>
      </c>
      <c r="K1252" s="12">
        <v>11</v>
      </c>
      <c r="L1252" s="12">
        <v>52.4</v>
      </c>
      <c r="M1252" s="12">
        <v>0.24</v>
      </c>
      <c r="N1252" s="12">
        <v>0.45</v>
      </c>
      <c r="O1252" s="12">
        <v>18.2</v>
      </c>
      <c r="P1252" s="12">
        <v>0</v>
      </c>
      <c r="Q1252" s="12">
        <v>3.6</v>
      </c>
      <c r="R1252" s="12">
        <v>2.8</v>
      </c>
      <c r="S1252" s="12">
        <v>0.14000000000000001</v>
      </c>
      <c r="T1252" s="18">
        <v>2.4</v>
      </c>
      <c r="U1252" s="12">
        <v>352</v>
      </c>
      <c r="V1252" s="12">
        <v>450</v>
      </c>
      <c r="W1252" s="12">
        <v>78.2</v>
      </c>
      <c r="X1252" s="12">
        <v>7600</v>
      </c>
      <c r="Y1252" s="12">
        <v>3098</v>
      </c>
      <c r="Z1252" s="12">
        <v>116</v>
      </c>
      <c r="AA1252" s="12">
        <v>133</v>
      </c>
      <c r="AB1252" s="12">
        <v>87.2</v>
      </c>
      <c r="AC1252" s="12">
        <v>167</v>
      </c>
      <c r="AD1252" s="12">
        <v>191</v>
      </c>
      <c r="AE1252" s="12">
        <v>87.4</v>
      </c>
      <c r="AF1252" s="12">
        <v>68</v>
      </c>
      <c r="AG1252" s="12">
        <v>102</v>
      </c>
      <c r="AH1252" s="12">
        <v>66.7</v>
      </c>
      <c r="AI1252" s="12">
        <v>3</v>
      </c>
      <c r="AJ1252" s="12">
        <v>1.8</v>
      </c>
      <c r="AK1252" s="12">
        <v>0.9</v>
      </c>
      <c r="AL1252" s="12">
        <v>14</v>
      </c>
      <c r="AM1252" s="12">
        <v>34</v>
      </c>
      <c r="AN1252" s="12">
        <v>6</v>
      </c>
      <c r="AO1252" s="12">
        <v>2</v>
      </c>
      <c r="AP1252" s="12">
        <v>38</v>
      </c>
      <c r="AQ1252" s="12">
        <v>1</v>
      </c>
      <c r="AR1252" s="12">
        <v>11</v>
      </c>
      <c r="AS1252" s="12">
        <v>18</v>
      </c>
      <c r="AT1252" s="12">
        <v>2</v>
      </c>
      <c r="AU1252" s="12">
        <v>35</v>
      </c>
      <c r="AV1252" s="12">
        <v>29</v>
      </c>
      <c r="AW1252" s="12">
        <v>1</v>
      </c>
      <c r="AX1252" s="12">
        <v>1</v>
      </c>
      <c r="AY1252" s="12">
        <v>2</v>
      </c>
      <c r="AZ1252" s="12">
        <v>1</v>
      </c>
      <c r="BA1252" s="12">
        <v>1</v>
      </c>
      <c r="BB1252" s="12">
        <v>17</v>
      </c>
      <c r="BC1252" s="12">
        <v>9</v>
      </c>
      <c r="BD1252" s="12">
        <v>7</v>
      </c>
      <c r="BE1252" s="12">
        <v>8</v>
      </c>
      <c r="BF1252" s="12">
        <v>2</v>
      </c>
      <c r="BG1252" s="12">
        <v>11</v>
      </c>
      <c r="BH1252" s="12">
        <v>22</v>
      </c>
      <c r="BI1252" s="12">
        <v>50</v>
      </c>
      <c r="BJ1252" s="12">
        <v>10</v>
      </c>
      <c r="BK1252" s="12">
        <v>26</v>
      </c>
      <c r="BL1252" s="12">
        <v>0</v>
      </c>
      <c r="BM1252" s="12">
        <v>51</v>
      </c>
      <c r="BN1252" s="12">
        <v>566</v>
      </c>
      <c r="BO1252" s="12">
        <v>74</v>
      </c>
      <c r="BP1252" s="12">
        <v>211</v>
      </c>
      <c r="BQ1252" s="12">
        <v>207</v>
      </c>
      <c r="BR1252" s="12">
        <v>151</v>
      </c>
      <c r="BS1252" s="12">
        <v>29</v>
      </c>
      <c r="BT1252" s="12">
        <v>17</v>
      </c>
      <c r="BU1252" s="12">
        <v>7</v>
      </c>
      <c r="BV1252" s="12">
        <v>41.2</v>
      </c>
      <c r="BW1252" s="12">
        <v>270</v>
      </c>
      <c r="BX1252" s="12">
        <v>1186</v>
      </c>
      <c r="BY1252" s="12">
        <v>554</v>
      </c>
      <c r="BZ1252" s="12">
        <v>13</v>
      </c>
      <c r="CA1252" s="12">
        <v>6</v>
      </c>
      <c r="CB1252" s="12">
        <v>8</v>
      </c>
      <c r="CC1252" s="12">
        <v>12</v>
      </c>
      <c r="CD1252" s="12">
        <v>4</v>
      </c>
      <c r="CE1252" s="12">
        <v>0</v>
      </c>
      <c r="CF1252" s="12">
        <v>0</v>
      </c>
      <c r="CG1252" s="12">
        <v>9</v>
      </c>
      <c r="CH1252" s="12">
        <v>49</v>
      </c>
      <c r="CI1252" s="12">
        <v>18</v>
      </c>
      <c r="CJ1252" s="12">
        <v>60</v>
      </c>
      <c r="CK1252">
        <v>7.0967700000000002</v>
      </c>
      <c r="CL1252">
        <v>0.56554000000000004</v>
      </c>
      <c r="CM1252">
        <v>0.40762999999999999</v>
      </c>
      <c r="CN1252" s="12">
        <f t="shared" si="476"/>
        <v>0.25333333333333335</v>
      </c>
      <c r="CO1252" s="12">
        <f t="shared" si="480"/>
        <v>0.29555555555555557</v>
      </c>
      <c r="CP1252">
        <v>0.41176000000000001</v>
      </c>
      <c r="CQ1252">
        <v>0.47059000000000001</v>
      </c>
      <c r="CR1252">
        <v>0.11765</v>
      </c>
      <c r="CS1252" s="12">
        <f t="shared" si="481"/>
        <v>0.37279151943462896</v>
      </c>
      <c r="CT1252" s="12">
        <f t="shared" si="482"/>
        <v>0.36572438162544169</v>
      </c>
      <c r="CU1252" s="12">
        <f t="shared" si="483"/>
        <v>0.2667844522968198</v>
      </c>
      <c r="CV1252" s="12">
        <f t="shared" si="484"/>
        <v>0.52941176470588236</v>
      </c>
      <c r="CW1252" s="12">
        <f t="shared" si="477"/>
        <v>0.5268817204301075</v>
      </c>
      <c r="CX1252" s="12">
        <f t="shared" si="485"/>
        <v>0.66666666666666663</v>
      </c>
      <c r="CY1252" s="12">
        <f t="shared" si="486"/>
        <v>40</v>
      </c>
      <c r="CZ1252" s="12">
        <f t="shared" si="487"/>
        <v>14</v>
      </c>
      <c r="DA1252" s="12">
        <f t="shared" si="488"/>
        <v>0.35</v>
      </c>
      <c r="DB1252" s="12">
        <f t="shared" si="489"/>
        <v>6.9019607843137258</v>
      </c>
      <c r="DC1252" s="12">
        <v>14</v>
      </c>
      <c r="DD1252" s="12">
        <v>2</v>
      </c>
      <c r="DE1252" s="12">
        <v>14.3</v>
      </c>
      <c r="DF1252" s="12">
        <v>0</v>
      </c>
      <c r="DG1252" s="12">
        <v>0</v>
      </c>
      <c r="DH1252" s="12">
        <v>16.5</v>
      </c>
      <c r="DI1252" s="12">
        <v>0</v>
      </c>
      <c r="DJ1252" s="12">
        <v>1.5</v>
      </c>
      <c r="DK1252" s="12">
        <v>1.5</v>
      </c>
      <c r="DL1252" s="12">
        <v>0.11</v>
      </c>
      <c r="DM1252" s="17">
        <v>-1.5</v>
      </c>
      <c r="DN1252" s="12">
        <v>336</v>
      </c>
      <c r="DO1252" s="12">
        <v>440</v>
      </c>
      <c r="DP1252" s="12">
        <v>76.400000000000006</v>
      </c>
      <c r="DQ1252" s="12">
        <v>6327</v>
      </c>
      <c r="DR1252" s="12">
        <v>2316</v>
      </c>
      <c r="DS1252" s="12">
        <v>133</v>
      </c>
      <c r="DT1252" s="12">
        <v>153</v>
      </c>
      <c r="DU1252" s="12">
        <v>86.9</v>
      </c>
      <c r="DV1252" s="12">
        <v>135</v>
      </c>
      <c r="DW1252" s="12">
        <v>160</v>
      </c>
      <c r="DX1252" s="12">
        <v>84.4</v>
      </c>
      <c r="DY1252" s="12">
        <v>48</v>
      </c>
      <c r="DZ1252" s="12">
        <v>92</v>
      </c>
      <c r="EA1252" s="12">
        <v>52.2</v>
      </c>
      <c r="EB1252" s="12">
        <v>0</v>
      </c>
      <c r="EC1252" s="12">
        <v>0.7</v>
      </c>
      <c r="ED1252" s="12">
        <v>0.6</v>
      </c>
      <c r="EE1252" s="12">
        <v>7</v>
      </c>
      <c r="EF1252" s="12">
        <v>17</v>
      </c>
      <c r="EG1252" s="12">
        <v>4</v>
      </c>
      <c r="EH1252" s="12">
        <v>4</v>
      </c>
      <c r="EI1252" s="12">
        <v>28</v>
      </c>
      <c r="EJ1252" s="12">
        <v>0</v>
      </c>
      <c r="EK1252" s="12">
        <v>6</v>
      </c>
      <c r="EL1252" s="12">
        <v>33</v>
      </c>
      <c r="EM1252" s="12">
        <v>7</v>
      </c>
      <c r="EN1252" s="12">
        <v>23</v>
      </c>
      <c r="EO1252" s="12">
        <v>14</v>
      </c>
      <c r="EP1252" s="12">
        <v>3</v>
      </c>
      <c r="EQ1252" s="12">
        <v>1</v>
      </c>
      <c r="ER1252" s="12">
        <v>4</v>
      </c>
      <c r="ES1252" s="12">
        <v>0</v>
      </c>
      <c r="ET1252" s="12">
        <v>1</v>
      </c>
      <c r="EU1252" s="12">
        <v>10</v>
      </c>
      <c r="EV1252" s="12">
        <v>6</v>
      </c>
      <c r="EW1252" s="12">
        <v>7</v>
      </c>
      <c r="EX1252" s="12">
        <v>2</v>
      </c>
      <c r="EY1252" s="12">
        <v>1</v>
      </c>
      <c r="EZ1252" s="12">
        <v>6</v>
      </c>
      <c r="FA1252" s="12">
        <v>13</v>
      </c>
      <c r="FB1252" s="12">
        <v>46.2</v>
      </c>
      <c r="FC1252" s="12">
        <v>13</v>
      </c>
      <c r="FD1252" s="12">
        <v>12</v>
      </c>
      <c r="FE1252" s="12">
        <v>1</v>
      </c>
      <c r="FF1252" s="12">
        <v>49</v>
      </c>
      <c r="FG1252" s="12">
        <v>547</v>
      </c>
      <c r="FH1252" s="12">
        <v>59</v>
      </c>
      <c r="FI1252" s="12">
        <v>174</v>
      </c>
      <c r="FJ1252" s="12">
        <v>264</v>
      </c>
      <c r="FK1252" s="12">
        <v>116</v>
      </c>
      <c r="FL1252" s="12">
        <v>25</v>
      </c>
      <c r="FM1252" s="12">
        <v>29</v>
      </c>
      <c r="FN1252" s="12">
        <v>11</v>
      </c>
      <c r="FO1252" s="12">
        <v>37.9</v>
      </c>
      <c r="FP1252" s="12">
        <v>257</v>
      </c>
      <c r="FQ1252" s="12">
        <v>1634</v>
      </c>
      <c r="FR1252" s="12">
        <v>760</v>
      </c>
      <c r="FS1252" s="12">
        <v>21</v>
      </c>
      <c r="FT1252" s="12">
        <v>13</v>
      </c>
      <c r="FU1252" s="12">
        <v>5</v>
      </c>
      <c r="FV1252" s="12">
        <v>14</v>
      </c>
      <c r="FW1252" s="12">
        <v>6</v>
      </c>
      <c r="FX1252" s="12">
        <v>0</v>
      </c>
      <c r="FY1252" s="12">
        <v>0</v>
      </c>
      <c r="FZ1252" s="12">
        <v>8</v>
      </c>
      <c r="GA1252" s="12">
        <v>44</v>
      </c>
      <c r="GB1252" s="12">
        <v>12</v>
      </c>
      <c r="GC1252" s="12">
        <v>40</v>
      </c>
      <c r="GD1252">
        <v>10.4651163</v>
      </c>
      <c r="GE1252">
        <v>0.43445693000000002</v>
      </c>
      <c r="GF1252">
        <v>0.36605026000000002</v>
      </c>
      <c r="GG1252" s="12">
        <f t="shared" si="490"/>
        <v>0.22272727272727272</v>
      </c>
      <c r="GH1252" s="12">
        <f t="shared" si="491"/>
        <v>0.34772727272727272</v>
      </c>
      <c r="GI1252">
        <v>0.7</v>
      </c>
      <c r="GJ1252">
        <v>0.2</v>
      </c>
      <c r="GK1252">
        <v>0.1</v>
      </c>
      <c r="GL1252">
        <f t="shared" si="492"/>
        <v>0.31809872029250458</v>
      </c>
      <c r="GM1252">
        <f t="shared" si="493"/>
        <v>0.48263254113345522</v>
      </c>
      <c r="GN1252">
        <f t="shared" si="494"/>
        <v>0.21206581352833637</v>
      </c>
      <c r="GO1252">
        <f t="shared" si="495"/>
        <v>0.6</v>
      </c>
      <c r="GP1252" s="12">
        <f t="shared" si="478"/>
        <v>0.4731182795698925</v>
      </c>
      <c r="GQ1252">
        <f t="shared" si="479"/>
        <v>0.5</v>
      </c>
      <c r="GR1252">
        <f t="shared" si="496"/>
        <v>30</v>
      </c>
      <c r="GS1252">
        <f t="shared" si="497"/>
        <v>9</v>
      </c>
      <c r="GT1252">
        <f t="shared" si="498"/>
        <v>0.3</v>
      </c>
      <c r="GU1252">
        <f t="shared" si="499"/>
        <v>6.8571428571428568</v>
      </c>
    </row>
    <row r="1253" spans="1:203" x14ac:dyDescent="0.2">
      <c r="A1253">
        <v>2022</v>
      </c>
      <c r="B1253" s="2">
        <v>44800</v>
      </c>
      <c r="C1253" s="12" t="s">
        <v>1</v>
      </c>
      <c r="D1253" s="13" t="s">
        <v>2</v>
      </c>
      <c r="E1253" s="4">
        <f t="shared" si="475"/>
        <v>4.9000000000000004</v>
      </c>
      <c r="F1253" s="12">
        <v>6</v>
      </c>
      <c r="G1253" s="12">
        <v>0</v>
      </c>
      <c r="H1253" t="s">
        <v>45</v>
      </c>
      <c r="I1253" s="5" t="s">
        <v>29</v>
      </c>
      <c r="J1253" s="12">
        <v>24</v>
      </c>
      <c r="K1253" s="12">
        <v>12</v>
      </c>
      <c r="L1253" s="12">
        <v>50</v>
      </c>
      <c r="M1253" s="12">
        <v>0.17</v>
      </c>
      <c r="N1253" s="12">
        <v>0.33</v>
      </c>
      <c r="O1253" s="12">
        <v>17.600000000000001</v>
      </c>
      <c r="P1253" s="12">
        <v>0</v>
      </c>
      <c r="Q1253" s="12">
        <v>5.7</v>
      </c>
      <c r="R1253" s="12">
        <v>4.0999999999999996</v>
      </c>
      <c r="S1253" s="12">
        <v>0.18</v>
      </c>
      <c r="T1253" s="18">
        <v>0.3</v>
      </c>
      <c r="U1253" s="12">
        <v>486</v>
      </c>
      <c r="V1253" s="12">
        <v>555</v>
      </c>
      <c r="W1253" s="12">
        <v>87.6</v>
      </c>
      <c r="X1253" s="12">
        <v>9160</v>
      </c>
      <c r="Y1253" s="12">
        <v>2928</v>
      </c>
      <c r="Z1253" s="12">
        <v>198</v>
      </c>
      <c r="AA1253" s="12">
        <v>218</v>
      </c>
      <c r="AB1253" s="12">
        <v>90.8</v>
      </c>
      <c r="AC1253" s="12">
        <v>232</v>
      </c>
      <c r="AD1253" s="12">
        <v>246</v>
      </c>
      <c r="AE1253" s="12">
        <v>94.3</v>
      </c>
      <c r="AF1253" s="12">
        <v>55</v>
      </c>
      <c r="AG1253" s="12">
        <v>76</v>
      </c>
      <c r="AH1253" s="12">
        <v>72.400000000000006</v>
      </c>
      <c r="AI1253" s="12">
        <v>3</v>
      </c>
      <c r="AJ1253" s="12">
        <v>3.1</v>
      </c>
      <c r="AK1253" s="12">
        <v>2.6</v>
      </c>
      <c r="AL1253" s="12">
        <v>20</v>
      </c>
      <c r="AM1253" s="12">
        <v>34</v>
      </c>
      <c r="AN1253" s="12">
        <v>11</v>
      </c>
      <c r="AO1253" s="12">
        <v>1</v>
      </c>
      <c r="AP1253" s="12">
        <v>50</v>
      </c>
      <c r="AQ1253" s="12">
        <v>6</v>
      </c>
      <c r="AR1253" s="12">
        <v>7</v>
      </c>
      <c r="AS1253" s="12">
        <v>9</v>
      </c>
      <c r="AT1253" s="12">
        <v>3</v>
      </c>
      <c r="AU1253" s="12">
        <v>42</v>
      </c>
      <c r="AV1253" s="12">
        <v>28</v>
      </c>
      <c r="AW1253" s="12">
        <v>3</v>
      </c>
      <c r="AX1253" s="12">
        <v>2</v>
      </c>
      <c r="AY1253" s="12">
        <v>5</v>
      </c>
      <c r="AZ1253" s="12">
        <v>3</v>
      </c>
      <c r="BA1253" s="12">
        <v>1</v>
      </c>
      <c r="BB1253" s="12">
        <v>14</v>
      </c>
      <c r="BC1253" s="12">
        <v>9</v>
      </c>
      <c r="BD1253" s="12">
        <v>5</v>
      </c>
      <c r="BE1253" s="12">
        <v>7</v>
      </c>
      <c r="BF1253" s="12">
        <v>2</v>
      </c>
      <c r="BG1253" s="12">
        <v>6</v>
      </c>
      <c r="BH1253" s="12">
        <v>12</v>
      </c>
      <c r="BI1253" s="12">
        <v>50</v>
      </c>
      <c r="BJ1253" s="12">
        <v>10</v>
      </c>
      <c r="BK1253" s="12">
        <v>10</v>
      </c>
      <c r="BL1253" s="12">
        <v>0</v>
      </c>
      <c r="BM1253" s="12">
        <v>59</v>
      </c>
      <c r="BN1253" s="12">
        <v>650</v>
      </c>
      <c r="BO1253" s="12">
        <v>38</v>
      </c>
      <c r="BP1253" s="12">
        <v>171</v>
      </c>
      <c r="BQ1253" s="12">
        <v>353</v>
      </c>
      <c r="BR1253" s="12">
        <v>132</v>
      </c>
      <c r="BS1253" s="12">
        <v>25</v>
      </c>
      <c r="BT1253" s="12">
        <v>14</v>
      </c>
      <c r="BU1253" s="12">
        <v>8</v>
      </c>
      <c r="BV1253" s="12">
        <v>57.1</v>
      </c>
      <c r="BW1253" s="12">
        <v>393</v>
      </c>
      <c r="BX1253" s="12">
        <v>1859</v>
      </c>
      <c r="BY1253" s="12">
        <v>982</v>
      </c>
      <c r="BZ1253" s="12">
        <v>18</v>
      </c>
      <c r="CA1253" s="12">
        <v>13</v>
      </c>
      <c r="CB1253" s="12">
        <v>5</v>
      </c>
      <c r="CC1253" s="12">
        <v>13</v>
      </c>
      <c r="CD1253" s="12">
        <v>6</v>
      </c>
      <c r="CE1253" s="12">
        <v>0</v>
      </c>
      <c r="CF1253" s="12">
        <v>0</v>
      </c>
      <c r="CG1253" s="12">
        <v>11</v>
      </c>
      <c r="CH1253" s="12">
        <v>51</v>
      </c>
      <c r="CI1253" s="12">
        <v>5</v>
      </c>
      <c r="CJ1253" s="12">
        <v>31.3</v>
      </c>
      <c r="CK1253">
        <v>8.6</v>
      </c>
      <c r="CL1253">
        <v>0.62263999999999997</v>
      </c>
      <c r="CM1253">
        <v>0.31964999999999999</v>
      </c>
      <c r="CN1253" s="12">
        <f t="shared" si="476"/>
        <v>0.16036036036036036</v>
      </c>
      <c r="CO1253" s="12">
        <f t="shared" si="480"/>
        <v>0.39279279279279278</v>
      </c>
      <c r="CP1253">
        <v>0.35714000000000001</v>
      </c>
      <c r="CQ1253">
        <v>0.5</v>
      </c>
      <c r="CR1253">
        <v>0.14285999999999999</v>
      </c>
      <c r="CS1253" s="12">
        <f t="shared" si="481"/>
        <v>0.2630769230769231</v>
      </c>
      <c r="CT1253" s="12">
        <f t="shared" si="482"/>
        <v>0.54307692307692312</v>
      </c>
      <c r="CU1253" s="12">
        <f t="shared" si="483"/>
        <v>0.20307692307692307</v>
      </c>
      <c r="CV1253" s="12">
        <f t="shared" si="484"/>
        <v>0.6428571428571429</v>
      </c>
      <c r="CW1253" s="12">
        <f t="shared" si="477"/>
        <v>0.58620689655172409</v>
      </c>
      <c r="CX1253" s="12">
        <f t="shared" si="485"/>
        <v>0.83333333333333337</v>
      </c>
      <c r="CY1253" s="12">
        <f t="shared" si="486"/>
        <v>47</v>
      </c>
      <c r="CZ1253" s="12">
        <f t="shared" si="487"/>
        <v>16</v>
      </c>
      <c r="DA1253" s="12">
        <f t="shared" si="488"/>
        <v>0.34042553191489361</v>
      </c>
      <c r="DB1253" s="12">
        <f t="shared" si="489"/>
        <v>8.2372881355932197</v>
      </c>
      <c r="DC1253" s="12">
        <v>6</v>
      </c>
      <c r="DD1253" s="12">
        <v>2</v>
      </c>
      <c r="DE1253" s="12">
        <v>33.299999999999997</v>
      </c>
      <c r="DF1253" s="12">
        <v>0</v>
      </c>
      <c r="DG1253" s="12">
        <v>0</v>
      </c>
      <c r="DH1253" s="12">
        <v>11.4</v>
      </c>
      <c r="DI1253" s="12">
        <v>0</v>
      </c>
      <c r="DJ1253" s="12">
        <v>0.8</v>
      </c>
      <c r="DK1253" s="12">
        <v>0.8</v>
      </c>
      <c r="DL1253" s="12">
        <v>0.17</v>
      </c>
      <c r="DM1253" s="17">
        <v>-0.8</v>
      </c>
      <c r="DN1253" s="12">
        <v>311</v>
      </c>
      <c r="DO1253" s="12">
        <v>387</v>
      </c>
      <c r="DP1253" s="12">
        <v>80.400000000000006</v>
      </c>
      <c r="DQ1253" s="12">
        <v>6048</v>
      </c>
      <c r="DR1253" s="12">
        <v>2276</v>
      </c>
      <c r="DS1253" s="12">
        <v>103</v>
      </c>
      <c r="DT1253" s="12">
        <v>116</v>
      </c>
      <c r="DU1253" s="12">
        <v>88.8</v>
      </c>
      <c r="DV1253" s="12">
        <v>168</v>
      </c>
      <c r="DW1253" s="12">
        <v>192</v>
      </c>
      <c r="DX1253" s="12">
        <v>87.5</v>
      </c>
      <c r="DY1253" s="12">
        <v>35</v>
      </c>
      <c r="DZ1253" s="12">
        <v>61</v>
      </c>
      <c r="EA1253" s="12">
        <v>57.4</v>
      </c>
      <c r="EB1253" s="12">
        <v>0</v>
      </c>
      <c r="EC1253" s="12">
        <v>0.7</v>
      </c>
      <c r="ED1253" s="12">
        <v>0.9</v>
      </c>
      <c r="EE1253" s="12">
        <v>5</v>
      </c>
      <c r="EF1253" s="12">
        <v>20</v>
      </c>
      <c r="EG1253" s="12">
        <v>6</v>
      </c>
      <c r="EH1253" s="12">
        <v>2</v>
      </c>
      <c r="EI1253" s="12">
        <v>30</v>
      </c>
      <c r="EJ1253" s="12">
        <v>0</v>
      </c>
      <c r="EK1253" s="12">
        <v>2</v>
      </c>
      <c r="EL1253" s="12">
        <v>14</v>
      </c>
      <c r="EM1253" s="12">
        <v>6</v>
      </c>
      <c r="EN1253" s="12">
        <v>10</v>
      </c>
      <c r="EO1253" s="12">
        <v>7</v>
      </c>
      <c r="EP1253" s="12">
        <v>1</v>
      </c>
      <c r="EQ1253" s="12">
        <v>0</v>
      </c>
      <c r="ER1253" s="12">
        <v>2</v>
      </c>
      <c r="ES1253" s="12">
        <v>0</v>
      </c>
      <c r="ET1253" s="12">
        <v>0</v>
      </c>
      <c r="EU1253" s="12">
        <v>12</v>
      </c>
      <c r="EV1253" s="12">
        <v>6</v>
      </c>
      <c r="EW1253" s="12">
        <v>8</v>
      </c>
      <c r="EX1253" s="12">
        <v>2</v>
      </c>
      <c r="EY1253" s="12">
        <v>2</v>
      </c>
      <c r="EZ1253" s="12">
        <v>6</v>
      </c>
      <c r="FA1253" s="12">
        <v>14</v>
      </c>
      <c r="FB1253" s="12">
        <v>42.9</v>
      </c>
      <c r="FC1253" s="12">
        <v>17</v>
      </c>
      <c r="FD1253" s="12">
        <v>9</v>
      </c>
      <c r="FE1253" s="12">
        <v>0</v>
      </c>
      <c r="FF1253" s="12">
        <v>41</v>
      </c>
      <c r="FG1253" s="12">
        <v>478</v>
      </c>
      <c r="FH1253" s="12">
        <v>59</v>
      </c>
      <c r="FI1253" s="12">
        <v>210</v>
      </c>
      <c r="FJ1253" s="12">
        <v>189</v>
      </c>
      <c r="FK1253" s="12">
        <v>80</v>
      </c>
      <c r="FL1253" s="12">
        <v>11</v>
      </c>
      <c r="FM1253" s="12">
        <v>12</v>
      </c>
      <c r="FN1253" s="12">
        <v>6</v>
      </c>
      <c r="FO1253" s="12">
        <v>50</v>
      </c>
      <c r="FP1253" s="12">
        <v>192</v>
      </c>
      <c r="FQ1253" s="12">
        <v>1102</v>
      </c>
      <c r="FR1253" s="12">
        <v>533</v>
      </c>
      <c r="FS1253" s="12">
        <v>8</v>
      </c>
      <c r="FT1253" s="12">
        <v>3</v>
      </c>
      <c r="FU1253" s="12">
        <v>1</v>
      </c>
      <c r="FV1253" s="12">
        <v>14</v>
      </c>
      <c r="FW1253" s="12">
        <v>8</v>
      </c>
      <c r="FX1253" s="12">
        <v>4</v>
      </c>
      <c r="FY1253" s="12">
        <v>1</v>
      </c>
      <c r="FZ1253" s="12">
        <v>15</v>
      </c>
      <c r="GA1253" s="12">
        <v>36</v>
      </c>
      <c r="GB1253" s="12">
        <v>11</v>
      </c>
      <c r="GC1253" s="12">
        <v>68.8</v>
      </c>
      <c r="GD1253">
        <v>10.471698099999999</v>
      </c>
      <c r="GE1253">
        <v>0.37735848999999999</v>
      </c>
      <c r="GF1253">
        <v>0.37632274999999998</v>
      </c>
      <c r="GG1253" s="12">
        <f t="shared" si="490"/>
        <v>0.16279069767441862</v>
      </c>
      <c r="GH1253" s="12">
        <f t="shared" si="491"/>
        <v>0.29974160206718348</v>
      </c>
      <c r="GI1253">
        <v>0.66666667000000002</v>
      </c>
      <c r="GJ1253">
        <v>0.16666666999999999</v>
      </c>
      <c r="GK1253">
        <v>0.16666666999999999</v>
      </c>
      <c r="GL1253">
        <f t="shared" si="492"/>
        <v>0.43933054393305437</v>
      </c>
      <c r="GM1253">
        <f t="shared" si="493"/>
        <v>0.39539748953974896</v>
      </c>
      <c r="GN1253">
        <f t="shared" si="494"/>
        <v>0.16736401673640167</v>
      </c>
      <c r="GO1253">
        <f t="shared" si="495"/>
        <v>0.5</v>
      </c>
      <c r="GP1253" s="12">
        <f t="shared" si="478"/>
        <v>0.41379310344827586</v>
      </c>
      <c r="GQ1253">
        <f t="shared" si="479"/>
        <v>0.83333333333333337</v>
      </c>
      <c r="GR1253">
        <f t="shared" si="496"/>
        <v>23</v>
      </c>
      <c r="GS1253">
        <f t="shared" si="497"/>
        <v>7</v>
      </c>
      <c r="GT1253">
        <f t="shared" si="498"/>
        <v>0.30434782608695654</v>
      </c>
      <c r="GU1253">
        <f t="shared" si="499"/>
        <v>7.5853658536585362</v>
      </c>
    </row>
    <row r="1254" spans="1:203" x14ac:dyDescent="0.2">
      <c r="A1254">
        <v>2022</v>
      </c>
      <c r="B1254" s="2">
        <v>44804</v>
      </c>
      <c r="C1254" s="12" t="s">
        <v>1</v>
      </c>
      <c r="D1254" s="13" t="s">
        <v>2</v>
      </c>
      <c r="E1254" s="4">
        <f t="shared" si="475"/>
        <v>1.4</v>
      </c>
      <c r="F1254" s="12">
        <v>4</v>
      </c>
      <c r="G1254" s="12">
        <v>1</v>
      </c>
      <c r="H1254" t="s">
        <v>45</v>
      </c>
      <c r="I1254" s="5" t="s">
        <v>14</v>
      </c>
      <c r="J1254" s="12">
        <v>22</v>
      </c>
      <c r="K1254" s="12">
        <v>8</v>
      </c>
      <c r="L1254" s="12">
        <v>36.4</v>
      </c>
      <c r="M1254" s="12">
        <v>0.18</v>
      </c>
      <c r="N1254" s="12">
        <v>0.5</v>
      </c>
      <c r="O1254" s="12">
        <v>17.399999999999999</v>
      </c>
      <c r="P1254" s="12">
        <v>1</v>
      </c>
      <c r="Q1254" s="12">
        <v>2.9</v>
      </c>
      <c r="R1254" s="12">
        <v>2.9</v>
      </c>
      <c r="S1254" s="12">
        <v>0.14000000000000001</v>
      </c>
      <c r="T1254" s="18">
        <v>1.1000000000000001</v>
      </c>
      <c r="U1254" s="12">
        <v>252</v>
      </c>
      <c r="V1254" s="12">
        <v>348</v>
      </c>
      <c r="W1254" s="12">
        <v>72.400000000000006</v>
      </c>
      <c r="X1254" s="12">
        <v>4411</v>
      </c>
      <c r="Y1254" s="12">
        <v>1874</v>
      </c>
      <c r="Z1254" s="12">
        <v>122</v>
      </c>
      <c r="AA1254" s="12">
        <v>137</v>
      </c>
      <c r="AB1254" s="12">
        <v>89.1</v>
      </c>
      <c r="AC1254" s="12">
        <v>99</v>
      </c>
      <c r="AD1254" s="12">
        <v>130</v>
      </c>
      <c r="AE1254" s="12">
        <v>76.2</v>
      </c>
      <c r="AF1254" s="12">
        <v>25</v>
      </c>
      <c r="AG1254" s="12">
        <v>61</v>
      </c>
      <c r="AH1254" s="12">
        <v>41</v>
      </c>
      <c r="AI1254" s="12">
        <v>3</v>
      </c>
      <c r="AJ1254" s="12">
        <v>2.5</v>
      </c>
      <c r="AK1254" s="12">
        <v>2</v>
      </c>
      <c r="AL1254" s="12">
        <v>16</v>
      </c>
      <c r="AM1254" s="12">
        <v>27</v>
      </c>
      <c r="AN1254" s="12">
        <v>10</v>
      </c>
      <c r="AO1254" s="12">
        <v>2</v>
      </c>
      <c r="AP1254" s="12">
        <v>37</v>
      </c>
      <c r="AQ1254" s="12">
        <v>0</v>
      </c>
      <c r="AR1254" s="12">
        <v>3</v>
      </c>
      <c r="AS1254" s="12">
        <v>18</v>
      </c>
      <c r="AT1254" s="12">
        <v>4</v>
      </c>
      <c r="AU1254" s="12">
        <v>38</v>
      </c>
      <c r="AV1254" s="12">
        <v>25</v>
      </c>
      <c r="AW1254" s="12">
        <v>3</v>
      </c>
      <c r="AX1254" s="12">
        <v>4</v>
      </c>
      <c r="AY1254" s="12">
        <v>3</v>
      </c>
      <c r="AZ1254" s="12">
        <v>3</v>
      </c>
      <c r="BA1254" s="12">
        <v>0</v>
      </c>
      <c r="BB1254" s="12">
        <v>9</v>
      </c>
      <c r="BC1254" s="12">
        <v>1</v>
      </c>
      <c r="BD1254" s="12">
        <v>4</v>
      </c>
      <c r="BE1254" s="12">
        <v>3</v>
      </c>
      <c r="BF1254" s="12">
        <v>2</v>
      </c>
      <c r="BG1254" s="12">
        <v>3</v>
      </c>
      <c r="BH1254" s="12">
        <v>16</v>
      </c>
      <c r="BI1254" s="12">
        <v>18.8</v>
      </c>
      <c r="BJ1254" s="12">
        <v>11</v>
      </c>
      <c r="BK1254" s="12">
        <v>10</v>
      </c>
      <c r="BL1254" s="12">
        <v>0</v>
      </c>
      <c r="BM1254" s="12">
        <v>45</v>
      </c>
      <c r="BN1254" s="12">
        <v>450</v>
      </c>
      <c r="BO1254" s="12">
        <v>46</v>
      </c>
      <c r="BP1254" s="12">
        <v>133</v>
      </c>
      <c r="BQ1254" s="12">
        <v>184</v>
      </c>
      <c r="BR1254" s="12">
        <v>145</v>
      </c>
      <c r="BS1254" s="12">
        <v>39</v>
      </c>
      <c r="BT1254" s="12">
        <v>22</v>
      </c>
      <c r="BU1254" s="12">
        <v>11</v>
      </c>
      <c r="BV1254" s="12">
        <v>50</v>
      </c>
      <c r="BW1254" s="12">
        <v>252</v>
      </c>
      <c r="BX1254" s="12">
        <v>1276</v>
      </c>
      <c r="BY1254" s="12">
        <v>546</v>
      </c>
      <c r="BZ1254" s="12">
        <v>16</v>
      </c>
      <c r="CA1254" s="12">
        <v>12</v>
      </c>
      <c r="CB1254" s="12">
        <v>5</v>
      </c>
      <c r="CC1254" s="12">
        <v>10</v>
      </c>
      <c r="CD1254" s="12">
        <v>9</v>
      </c>
      <c r="CE1254" s="12">
        <v>4</v>
      </c>
      <c r="CF1254" s="12">
        <v>0</v>
      </c>
      <c r="CG1254" s="12">
        <v>12</v>
      </c>
      <c r="CH1254" s="12">
        <v>50</v>
      </c>
      <c r="CI1254" s="12">
        <v>14</v>
      </c>
      <c r="CJ1254" s="12">
        <v>43.8</v>
      </c>
      <c r="CK1254">
        <v>10.142899999999999</v>
      </c>
      <c r="CL1254">
        <v>0.50876999999999994</v>
      </c>
      <c r="CM1254">
        <v>0.42485000000000001</v>
      </c>
      <c r="CN1254" s="12">
        <f t="shared" si="476"/>
        <v>0.18390804597701149</v>
      </c>
      <c r="CO1254" s="12">
        <f t="shared" si="480"/>
        <v>0.39367816091954022</v>
      </c>
      <c r="CP1254">
        <v>0.44444</v>
      </c>
      <c r="CQ1254">
        <v>0.33333000000000002</v>
      </c>
      <c r="CR1254">
        <v>0.22222</v>
      </c>
      <c r="CS1254" s="12">
        <f t="shared" si="481"/>
        <v>0.29555555555555557</v>
      </c>
      <c r="CT1254" s="12">
        <f t="shared" si="482"/>
        <v>0.40888888888888891</v>
      </c>
      <c r="CU1254" s="12">
        <f t="shared" si="483"/>
        <v>0.32222222222222224</v>
      </c>
      <c r="CV1254" s="12">
        <f t="shared" si="484"/>
        <v>0.1111111111111111</v>
      </c>
      <c r="CW1254" s="12">
        <f t="shared" si="477"/>
        <v>0.53191489361702127</v>
      </c>
      <c r="CX1254" s="12">
        <f t="shared" si="485"/>
        <v>0.72727272727272729</v>
      </c>
      <c r="CY1254" s="12">
        <f t="shared" si="486"/>
        <v>39</v>
      </c>
      <c r="CZ1254" s="12">
        <f t="shared" si="487"/>
        <v>15</v>
      </c>
      <c r="DA1254" s="12">
        <f t="shared" si="488"/>
        <v>0.38461538461538464</v>
      </c>
      <c r="DB1254" s="12">
        <f t="shared" si="489"/>
        <v>5.6</v>
      </c>
      <c r="DC1254" s="12">
        <v>18</v>
      </c>
      <c r="DD1254" s="12">
        <v>5</v>
      </c>
      <c r="DE1254" s="12">
        <v>27.8</v>
      </c>
      <c r="DF1254" s="12">
        <v>0.06</v>
      </c>
      <c r="DG1254" s="12">
        <v>0.2</v>
      </c>
      <c r="DH1254" s="12">
        <v>18.7</v>
      </c>
      <c r="DI1254" s="12">
        <v>0</v>
      </c>
      <c r="DJ1254" s="12">
        <v>1.5</v>
      </c>
      <c r="DK1254" s="12">
        <v>1.5</v>
      </c>
      <c r="DL1254" s="12">
        <v>0.1</v>
      </c>
      <c r="DM1254" s="17">
        <v>-0.5</v>
      </c>
      <c r="DN1254" s="12">
        <v>331</v>
      </c>
      <c r="DO1254" s="12">
        <v>426</v>
      </c>
      <c r="DP1254" s="12">
        <v>77.7</v>
      </c>
      <c r="DQ1254" s="12">
        <v>5963</v>
      </c>
      <c r="DR1254" s="12">
        <v>2265</v>
      </c>
      <c r="DS1254" s="12">
        <v>150</v>
      </c>
      <c r="DT1254" s="12">
        <v>172</v>
      </c>
      <c r="DU1254" s="12">
        <v>87.2</v>
      </c>
      <c r="DV1254" s="12">
        <v>97</v>
      </c>
      <c r="DW1254" s="12">
        <v>128</v>
      </c>
      <c r="DX1254" s="12">
        <v>75.8</v>
      </c>
      <c r="DY1254" s="12">
        <v>60</v>
      </c>
      <c r="DZ1254" s="12">
        <v>89</v>
      </c>
      <c r="EA1254" s="12">
        <v>67.400000000000006</v>
      </c>
      <c r="EB1254" s="12">
        <v>0</v>
      </c>
      <c r="EC1254" s="12">
        <v>0.7</v>
      </c>
      <c r="ED1254" s="12">
        <v>0.6</v>
      </c>
      <c r="EE1254" s="12">
        <v>14</v>
      </c>
      <c r="EF1254" s="12">
        <v>25</v>
      </c>
      <c r="EG1254" s="12">
        <v>8</v>
      </c>
      <c r="EH1254" s="12">
        <v>2</v>
      </c>
      <c r="EI1254" s="12">
        <v>38</v>
      </c>
      <c r="EJ1254" s="12">
        <v>0</v>
      </c>
      <c r="EK1254" s="12">
        <v>6</v>
      </c>
      <c r="EL1254" s="12">
        <v>13</v>
      </c>
      <c r="EM1254" s="12">
        <v>6</v>
      </c>
      <c r="EN1254" s="12">
        <v>33</v>
      </c>
      <c r="EO1254" s="12">
        <v>23</v>
      </c>
      <c r="EP1254" s="12">
        <v>3</v>
      </c>
      <c r="EQ1254" s="12">
        <v>5</v>
      </c>
      <c r="ER1254" s="12">
        <v>2</v>
      </c>
      <c r="ES1254" s="12">
        <v>0</v>
      </c>
      <c r="ET1254" s="12">
        <v>0</v>
      </c>
      <c r="EU1254" s="12">
        <v>20</v>
      </c>
      <c r="EV1254" s="12">
        <v>10</v>
      </c>
      <c r="EW1254" s="12">
        <v>13</v>
      </c>
      <c r="EX1254" s="12">
        <v>7</v>
      </c>
      <c r="EY1254" s="12">
        <v>0</v>
      </c>
      <c r="EZ1254" s="12">
        <v>11</v>
      </c>
      <c r="FA1254" s="12">
        <v>22</v>
      </c>
      <c r="FB1254" s="12">
        <v>50</v>
      </c>
      <c r="FC1254" s="12">
        <v>7</v>
      </c>
      <c r="FD1254" s="12">
        <v>18</v>
      </c>
      <c r="FE1254" s="12">
        <v>0</v>
      </c>
      <c r="FF1254" s="12">
        <v>55</v>
      </c>
      <c r="FG1254" s="12">
        <v>543</v>
      </c>
      <c r="FH1254" s="12">
        <v>68</v>
      </c>
      <c r="FI1254" s="12">
        <v>193</v>
      </c>
      <c r="FJ1254" s="12">
        <v>217</v>
      </c>
      <c r="FK1254" s="12">
        <v>140</v>
      </c>
      <c r="FL1254" s="12">
        <v>21</v>
      </c>
      <c r="FM1254" s="12">
        <v>17</v>
      </c>
      <c r="FN1254" s="12">
        <v>13</v>
      </c>
      <c r="FO1254" s="12">
        <v>76.5</v>
      </c>
      <c r="FP1254" s="12">
        <v>219</v>
      </c>
      <c r="FQ1254" s="12">
        <v>1392</v>
      </c>
      <c r="FR1254" s="12">
        <v>709</v>
      </c>
      <c r="FS1254" s="12">
        <v>18</v>
      </c>
      <c r="FT1254" s="12">
        <v>14</v>
      </c>
      <c r="FU1254" s="12">
        <v>2</v>
      </c>
      <c r="FV1254" s="12">
        <v>17</v>
      </c>
      <c r="FW1254" s="12">
        <v>6</v>
      </c>
      <c r="FX1254" s="12">
        <v>2</v>
      </c>
      <c r="FY1254" s="12">
        <v>0</v>
      </c>
      <c r="FZ1254" s="12">
        <v>16</v>
      </c>
      <c r="GA1254" s="12">
        <v>44</v>
      </c>
      <c r="GB1254" s="12">
        <v>18</v>
      </c>
      <c r="GC1254" s="12">
        <v>56.3</v>
      </c>
      <c r="GD1254">
        <v>5.70491803</v>
      </c>
      <c r="GE1254">
        <v>0.49122807000000002</v>
      </c>
      <c r="GF1254">
        <v>0.37984235999999999</v>
      </c>
      <c r="GG1254" s="12">
        <f t="shared" si="490"/>
        <v>0.22300469483568075</v>
      </c>
      <c r="GH1254" s="12">
        <f t="shared" si="491"/>
        <v>0.40375586854460094</v>
      </c>
      <c r="GI1254">
        <v>0.65</v>
      </c>
      <c r="GJ1254">
        <v>0.35</v>
      </c>
      <c r="GK1254">
        <v>0</v>
      </c>
      <c r="GL1254">
        <f t="shared" si="492"/>
        <v>0.35543278084714547</v>
      </c>
      <c r="GM1254">
        <f t="shared" si="493"/>
        <v>0.39963167587476978</v>
      </c>
      <c r="GN1254">
        <f t="shared" si="494"/>
        <v>0.25782688766114181</v>
      </c>
      <c r="GO1254">
        <f t="shared" si="495"/>
        <v>0.5</v>
      </c>
      <c r="GP1254" s="12">
        <f t="shared" si="478"/>
        <v>0.46808510638297873</v>
      </c>
      <c r="GQ1254">
        <f t="shared" si="479"/>
        <v>0.77777777777777779</v>
      </c>
      <c r="GR1254">
        <f t="shared" si="496"/>
        <v>39</v>
      </c>
      <c r="GS1254">
        <f t="shared" si="497"/>
        <v>10</v>
      </c>
      <c r="GT1254">
        <f t="shared" si="498"/>
        <v>0.25641025641025639</v>
      </c>
      <c r="GU1254">
        <f t="shared" si="499"/>
        <v>6.0181818181818185</v>
      </c>
    </row>
    <row r="1255" spans="1:203" x14ac:dyDescent="0.2">
      <c r="A1255">
        <v>2022</v>
      </c>
      <c r="B1255" s="2">
        <v>44807</v>
      </c>
      <c r="C1255" s="12" t="s">
        <v>5</v>
      </c>
      <c r="D1255" s="13" t="s">
        <v>2</v>
      </c>
      <c r="E1255" s="4">
        <f t="shared" si="475"/>
        <v>-0.39999999999999991</v>
      </c>
      <c r="F1255" s="12">
        <v>2</v>
      </c>
      <c r="G1255" s="12">
        <v>0</v>
      </c>
      <c r="H1255" t="s">
        <v>45</v>
      </c>
      <c r="I1255" s="5" t="s">
        <v>18</v>
      </c>
      <c r="J1255" s="12">
        <v>5</v>
      </c>
      <c r="K1255" s="12">
        <v>3</v>
      </c>
      <c r="L1255" s="12">
        <v>60</v>
      </c>
      <c r="M1255" s="12">
        <v>0.4</v>
      </c>
      <c r="N1255" s="12">
        <v>0.67</v>
      </c>
      <c r="O1255" s="12">
        <v>16.399999999999999</v>
      </c>
      <c r="P1255" s="12">
        <v>0</v>
      </c>
      <c r="Q1255" s="12">
        <v>0.8</v>
      </c>
      <c r="R1255" s="12">
        <v>0.8</v>
      </c>
      <c r="S1255" s="12">
        <v>0.16</v>
      </c>
      <c r="T1255" s="18">
        <v>1.2</v>
      </c>
      <c r="U1255" s="12">
        <v>205</v>
      </c>
      <c r="V1255" s="12">
        <v>361</v>
      </c>
      <c r="W1255" s="12">
        <v>56.8</v>
      </c>
      <c r="X1255" s="12">
        <v>4024</v>
      </c>
      <c r="Y1255" s="12">
        <v>1888</v>
      </c>
      <c r="Z1255" s="12">
        <v>79</v>
      </c>
      <c r="AA1255" s="12">
        <v>110</v>
      </c>
      <c r="AB1255" s="12">
        <v>71.8</v>
      </c>
      <c r="AC1255" s="12">
        <v>99</v>
      </c>
      <c r="AD1255" s="12">
        <v>147</v>
      </c>
      <c r="AE1255" s="12">
        <v>67.3</v>
      </c>
      <c r="AF1255" s="12">
        <v>24</v>
      </c>
      <c r="AG1255" s="12">
        <v>81</v>
      </c>
      <c r="AH1255" s="12">
        <v>29.6</v>
      </c>
      <c r="AI1255" s="12">
        <v>2</v>
      </c>
      <c r="AJ1255" s="12">
        <v>0.7</v>
      </c>
      <c r="AK1255" s="12">
        <v>1</v>
      </c>
      <c r="AL1255" s="12">
        <v>3</v>
      </c>
      <c r="AM1255" s="12">
        <v>15</v>
      </c>
      <c r="AN1255" s="12">
        <v>5</v>
      </c>
      <c r="AO1255" s="12">
        <v>1</v>
      </c>
      <c r="AP1255" s="12">
        <v>25</v>
      </c>
      <c r="AQ1255" s="12">
        <v>2</v>
      </c>
      <c r="AR1255" s="12">
        <v>0</v>
      </c>
      <c r="AS1255" s="12">
        <v>13</v>
      </c>
      <c r="AT1255" s="12">
        <v>0</v>
      </c>
      <c r="AU1255" s="12">
        <v>9</v>
      </c>
      <c r="AV1255" s="12">
        <v>9</v>
      </c>
      <c r="AW1255" s="12">
        <v>0</v>
      </c>
      <c r="AX1255" s="12">
        <v>0</v>
      </c>
      <c r="AY1255" s="12">
        <v>0</v>
      </c>
      <c r="AZ1255" s="12">
        <v>0</v>
      </c>
      <c r="BA1255" s="12">
        <v>0</v>
      </c>
      <c r="BB1255" s="12">
        <v>24</v>
      </c>
      <c r="BC1255" s="12">
        <v>14</v>
      </c>
      <c r="BD1255" s="12">
        <v>11</v>
      </c>
      <c r="BE1255" s="12">
        <v>9</v>
      </c>
      <c r="BF1255" s="12">
        <v>4</v>
      </c>
      <c r="BG1255" s="12">
        <v>8</v>
      </c>
      <c r="BH1255" s="12">
        <v>12</v>
      </c>
      <c r="BI1255" s="12">
        <v>66.7</v>
      </c>
      <c r="BJ1255" s="12">
        <v>12</v>
      </c>
      <c r="BK1255" s="12">
        <v>15</v>
      </c>
      <c r="BL1255" s="12">
        <v>0</v>
      </c>
      <c r="BM1255" s="12">
        <v>45</v>
      </c>
      <c r="BN1255" s="12">
        <v>468</v>
      </c>
      <c r="BO1255" s="12">
        <v>59</v>
      </c>
      <c r="BP1255" s="12">
        <v>166</v>
      </c>
      <c r="BQ1255" s="12">
        <v>206</v>
      </c>
      <c r="BR1255" s="12">
        <v>103</v>
      </c>
      <c r="BS1255" s="12">
        <v>14</v>
      </c>
      <c r="BT1255" s="12">
        <v>9</v>
      </c>
      <c r="BU1255" s="12">
        <v>2</v>
      </c>
      <c r="BV1255" s="12">
        <v>22.2</v>
      </c>
      <c r="BW1255" s="12">
        <v>171</v>
      </c>
      <c r="BX1255" s="12">
        <v>791</v>
      </c>
      <c r="BY1255" s="12">
        <v>331</v>
      </c>
      <c r="BZ1255" s="12">
        <v>9</v>
      </c>
      <c r="CA1255" s="12">
        <v>3</v>
      </c>
      <c r="CB1255" s="12">
        <v>2</v>
      </c>
      <c r="CC1255" s="12">
        <v>11</v>
      </c>
      <c r="CD1255" s="12">
        <v>10</v>
      </c>
      <c r="CE1255" s="12">
        <v>4</v>
      </c>
      <c r="CF1255" s="12">
        <v>0</v>
      </c>
      <c r="CG1255" s="12">
        <v>17</v>
      </c>
      <c r="CH1255" s="12">
        <v>53</v>
      </c>
      <c r="CI1255" s="12">
        <v>32</v>
      </c>
      <c r="CJ1255" s="12">
        <v>55.2</v>
      </c>
      <c r="CK1255">
        <v>6.5294100000000004</v>
      </c>
      <c r="CL1255">
        <v>0.47032000000000002</v>
      </c>
      <c r="CM1255">
        <v>0.46917999999999999</v>
      </c>
      <c r="CN1255" s="12">
        <f t="shared" si="476"/>
        <v>0.22991689750692521</v>
      </c>
      <c r="CO1255" s="12">
        <f t="shared" si="480"/>
        <v>0.3047091412742382</v>
      </c>
      <c r="CP1255">
        <v>0.45833000000000002</v>
      </c>
      <c r="CQ1255">
        <v>0.375</v>
      </c>
      <c r="CR1255">
        <v>0.16667000000000001</v>
      </c>
      <c r="CS1255" s="12">
        <f t="shared" si="481"/>
        <v>0.35470085470085472</v>
      </c>
      <c r="CT1255" s="12">
        <f t="shared" si="482"/>
        <v>0.44017094017094016</v>
      </c>
      <c r="CU1255" s="12">
        <f t="shared" si="483"/>
        <v>0.22008547008547008</v>
      </c>
      <c r="CV1255" s="12">
        <f t="shared" si="484"/>
        <v>0.58333333333333337</v>
      </c>
      <c r="CW1255" s="12">
        <f t="shared" si="477"/>
        <v>0.5</v>
      </c>
      <c r="CX1255" s="12">
        <f t="shared" si="485"/>
        <v>0.6</v>
      </c>
      <c r="CY1255" s="12">
        <f t="shared" si="486"/>
        <v>18</v>
      </c>
      <c r="CZ1255" s="12">
        <f t="shared" si="487"/>
        <v>7</v>
      </c>
      <c r="DA1255" s="12">
        <f t="shared" si="488"/>
        <v>0.3888888888888889</v>
      </c>
      <c r="DB1255" s="12">
        <f t="shared" si="489"/>
        <v>4.5555555555555554</v>
      </c>
      <c r="DC1255" s="12">
        <v>8</v>
      </c>
      <c r="DD1255" s="12">
        <v>3</v>
      </c>
      <c r="DE1255" s="12">
        <v>37.5</v>
      </c>
      <c r="DF1255" s="12">
        <v>0</v>
      </c>
      <c r="DG1255" s="12">
        <v>0</v>
      </c>
      <c r="DH1255" s="12">
        <v>17.5</v>
      </c>
      <c r="DI1255" s="12">
        <v>1</v>
      </c>
      <c r="DJ1255" s="12">
        <v>1.2</v>
      </c>
      <c r="DK1255" s="12">
        <v>1.2</v>
      </c>
      <c r="DL1255" s="12">
        <v>0.18</v>
      </c>
      <c r="DM1255" s="17">
        <v>-1.2</v>
      </c>
      <c r="DN1255" s="12">
        <v>302</v>
      </c>
      <c r="DO1255" s="12">
        <v>444</v>
      </c>
      <c r="DP1255" s="12">
        <v>68</v>
      </c>
      <c r="DQ1255" s="12">
        <v>5824</v>
      </c>
      <c r="DR1255" s="12">
        <v>2191</v>
      </c>
      <c r="DS1255" s="12">
        <v>135</v>
      </c>
      <c r="DT1255" s="12">
        <v>176</v>
      </c>
      <c r="DU1255" s="12">
        <v>76.7</v>
      </c>
      <c r="DV1255" s="12">
        <v>121</v>
      </c>
      <c r="DW1255" s="12">
        <v>158</v>
      </c>
      <c r="DX1255" s="12">
        <v>76.599999999999994</v>
      </c>
      <c r="DY1255" s="12">
        <v>42</v>
      </c>
      <c r="DZ1255" s="12">
        <v>84</v>
      </c>
      <c r="EA1255" s="12">
        <v>50</v>
      </c>
      <c r="EB1255" s="12">
        <v>0</v>
      </c>
      <c r="EC1255" s="12">
        <v>0.8</v>
      </c>
      <c r="ED1255" s="12">
        <v>0.9</v>
      </c>
      <c r="EE1255" s="12">
        <v>3</v>
      </c>
      <c r="EF1255" s="12">
        <v>35</v>
      </c>
      <c r="EG1255" s="12">
        <v>3</v>
      </c>
      <c r="EH1255" s="12">
        <v>0</v>
      </c>
      <c r="EI1255" s="12">
        <v>35</v>
      </c>
      <c r="EJ1255" s="12">
        <v>0</v>
      </c>
      <c r="EK1255" s="12">
        <v>3</v>
      </c>
      <c r="EL1255" s="12">
        <v>12</v>
      </c>
      <c r="EM1255" s="12">
        <v>3</v>
      </c>
      <c r="EN1255" s="12">
        <v>13</v>
      </c>
      <c r="EO1255" s="12">
        <v>10</v>
      </c>
      <c r="EP1255" s="12">
        <v>0</v>
      </c>
      <c r="EQ1255" s="12">
        <v>0</v>
      </c>
      <c r="ER1255" s="12">
        <v>1</v>
      </c>
      <c r="ES1255" s="12">
        <v>2</v>
      </c>
      <c r="ET1255" s="12">
        <v>0</v>
      </c>
      <c r="EU1255" s="12">
        <v>16</v>
      </c>
      <c r="EV1255" s="12">
        <v>9</v>
      </c>
      <c r="EW1255" s="12">
        <v>7</v>
      </c>
      <c r="EX1255" s="12">
        <v>7</v>
      </c>
      <c r="EY1255" s="12">
        <v>2</v>
      </c>
      <c r="EZ1255" s="12">
        <v>6</v>
      </c>
      <c r="FA1255" s="12">
        <v>8</v>
      </c>
      <c r="FB1255" s="12">
        <v>75</v>
      </c>
      <c r="FC1255" s="12">
        <v>17</v>
      </c>
      <c r="FD1255" s="12">
        <v>18</v>
      </c>
      <c r="FE1255" s="12">
        <v>0</v>
      </c>
      <c r="FF1255" s="12">
        <v>55</v>
      </c>
      <c r="FG1255" s="12">
        <v>571</v>
      </c>
      <c r="FH1255" s="12">
        <v>40</v>
      </c>
      <c r="FI1255" s="12">
        <v>160</v>
      </c>
      <c r="FJ1255" s="12">
        <v>299</v>
      </c>
      <c r="FK1255" s="12">
        <v>116</v>
      </c>
      <c r="FL1255" s="12">
        <v>15</v>
      </c>
      <c r="FM1255" s="12">
        <v>15</v>
      </c>
      <c r="FN1255" s="12">
        <v>4</v>
      </c>
      <c r="FO1255" s="12">
        <v>26.7</v>
      </c>
      <c r="FP1255" s="12">
        <v>246</v>
      </c>
      <c r="FQ1255" s="12">
        <v>1374</v>
      </c>
      <c r="FR1255" s="12">
        <v>552</v>
      </c>
      <c r="FS1255" s="12">
        <v>9</v>
      </c>
      <c r="FT1255" s="12">
        <v>7</v>
      </c>
      <c r="FU1255" s="12">
        <v>5</v>
      </c>
      <c r="FV1255" s="12">
        <v>18</v>
      </c>
      <c r="FW1255" s="12">
        <v>16</v>
      </c>
      <c r="FX1255" s="12">
        <v>2</v>
      </c>
      <c r="FY1255" s="12">
        <v>1</v>
      </c>
      <c r="FZ1255" s="12">
        <v>12</v>
      </c>
      <c r="GA1255" s="12">
        <v>53</v>
      </c>
      <c r="GB1255" s="12">
        <v>26</v>
      </c>
      <c r="GC1255" s="12">
        <v>44.8</v>
      </c>
      <c r="GD1255">
        <v>5.7301587300000003</v>
      </c>
      <c r="GE1255">
        <v>0.52968037000000001</v>
      </c>
      <c r="GF1255">
        <v>0.37620192000000002</v>
      </c>
      <c r="GG1255" s="12">
        <f t="shared" si="490"/>
        <v>0.19594594594594594</v>
      </c>
      <c r="GH1255" s="12">
        <f t="shared" si="491"/>
        <v>0.3963963963963964</v>
      </c>
      <c r="GI1255">
        <v>0.4375</v>
      </c>
      <c r="GJ1255">
        <v>0.4375</v>
      </c>
      <c r="GK1255">
        <v>0.125</v>
      </c>
      <c r="GL1255">
        <f t="shared" si="492"/>
        <v>0.28021015761821366</v>
      </c>
      <c r="GM1255">
        <f t="shared" si="493"/>
        <v>0.52364273204903677</v>
      </c>
      <c r="GN1255">
        <f t="shared" si="494"/>
        <v>0.20315236427320491</v>
      </c>
      <c r="GO1255">
        <f t="shared" si="495"/>
        <v>0.5625</v>
      </c>
      <c r="GP1255" s="12">
        <f t="shared" si="478"/>
        <v>0.5</v>
      </c>
      <c r="GQ1255">
        <f t="shared" si="479"/>
        <v>0.375</v>
      </c>
      <c r="GR1255">
        <f t="shared" si="496"/>
        <v>42</v>
      </c>
      <c r="GS1255">
        <f t="shared" si="497"/>
        <v>8</v>
      </c>
      <c r="GT1255">
        <f t="shared" si="498"/>
        <v>0.19047619047619047</v>
      </c>
      <c r="GU1255">
        <f t="shared" si="499"/>
        <v>5.4909090909090912</v>
      </c>
    </row>
    <row r="1256" spans="1:203" x14ac:dyDescent="0.2">
      <c r="A1256">
        <v>2022</v>
      </c>
      <c r="B1256" s="2">
        <v>44814</v>
      </c>
      <c r="C1256" s="12" t="s">
        <v>1</v>
      </c>
      <c r="D1256" s="13" t="s">
        <v>2</v>
      </c>
      <c r="E1256" s="4">
        <f t="shared" si="475"/>
        <v>2.4</v>
      </c>
      <c r="F1256" s="12">
        <v>5</v>
      </c>
      <c r="G1256" s="12">
        <v>1</v>
      </c>
      <c r="H1256" t="s">
        <v>45</v>
      </c>
      <c r="I1256" s="5" t="s">
        <v>17</v>
      </c>
      <c r="J1256" s="12">
        <v>17</v>
      </c>
      <c r="K1256" s="12">
        <v>10</v>
      </c>
      <c r="L1256" s="12">
        <v>58.8</v>
      </c>
      <c r="M1256" s="12">
        <v>0.18</v>
      </c>
      <c r="N1256" s="12">
        <v>0.3</v>
      </c>
      <c r="O1256" s="12">
        <v>18.8</v>
      </c>
      <c r="P1256" s="12">
        <v>1</v>
      </c>
      <c r="Q1256" s="12">
        <v>2.8</v>
      </c>
      <c r="R1256" s="12">
        <v>2</v>
      </c>
      <c r="S1256" s="12">
        <v>0.12</v>
      </c>
      <c r="T1256" s="18">
        <v>1.2</v>
      </c>
      <c r="U1256" s="12">
        <v>339</v>
      </c>
      <c r="V1256" s="12">
        <v>439</v>
      </c>
      <c r="W1256" s="12">
        <v>77.2</v>
      </c>
      <c r="X1256" s="12">
        <v>6298</v>
      </c>
      <c r="Y1256" s="12">
        <v>2226</v>
      </c>
      <c r="Z1256" s="12">
        <v>147</v>
      </c>
      <c r="AA1256" s="12">
        <v>164</v>
      </c>
      <c r="AB1256" s="12">
        <v>89.6</v>
      </c>
      <c r="AC1256" s="12">
        <v>138</v>
      </c>
      <c r="AD1256" s="12">
        <v>171</v>
      </c>
      <c r="AE1256" s="12">
        <v>80.7</v>
      </c>
      <c r="AF1256" s="12">
        <v>43</v>
      </c>
      <c r="AG1256" s="12">
        <v>76</v>
      </c>
      <c r="AH1256" s="12">
        <v>56.6</v>
      </c>
      <c r="AI1256" s="12">
        <v>3</v>
      </c>
      <c r="AJ1256" s="12">
        <v>1.5</v>
      </c>
      <c r="AK1256" s="12">
        <v>1</v>
      </c>
      <c r="AL1256" s="12">
        <v>11</v>
      </c>
      <c r="AM1256" s="12">
        <v>44</v>
      </c>
      <c r="AN1256" s="12">
        <v>3</v>
      </c>
      <c r="AO1256" s="12">
        <v>1</v>
      </c>
      <c r="AP1256" s="12">
        <v>41</v>
      </c>
      <c r="AQ1256" s="12">
        <v>1</v>
      </c>
      <c r="AR1256" s="12">
        <v>4</v>
      </c>
      <c r="AS1256" s="12">
        <v>15</v>
      </c>
      <c r="AT1256" s="12">
        <v>2</v>
      </c>
      <c r="AU1256" s="12">
        <v>31</v>
      </c>
      <c r="AV1256" s="12">
        <v>19</v>
      </c>
      <c r="AW1256" s="12">
        <v>5</v>
      </c>
      <c r="AX1256" s="12">
        <v>1</v>
      </c>
      <c r="AY1256" s="12">
        <v>3</v>
      </c>
      <c r="AZ1256" s="12">
        <v>3</v>
      </c>
      <c r="BA1256" s="12">
        <v>0</v>
      </c>
      <c r="BB1256" s="12">
        <v>16</v>
      </c>
      <c r="BC1256" s="12">
        <v>10</v>
      </c>
      <c r="BD1256" s="12">
        <v>4</v>
      </c>
      <c r="BE1256" s="12">
        <v>10</v>
      </c>
      <c r="BF1256" s="12">
        <v>2</v>
      </c>
      <c r="BG1256" s="12">
        <v>6</v>
      </c>
      <c r="BH1256" s="12">
        <v>13</v>
      </c>
      <c r="BI1256" s="12">
        <v>46.2</v>
      </c>
      <c r="BJ1256" s="12">
        <v>12</v>
      </c>
      <c r="BK1256" s="12">
        <v>16</v>
      </c>
      <c r="BL1256" s="12">
        <v>0</v>
      </c>
      <c r="BM1256" s="12">
        <v>48</v>
      </c>
      <c r="BN1256" s="12">
        <v>572</v>
      </c>
      <c r="BO1256" s="12">
        <v>43</v>
      </c>
      <c r="BP1256" s="12">
        <v>159</v>
      </c>
      <c r="BQ1256" s="12">
        <v>270</v>
      </c>
      <c r="BR1256" s="12">
        <v>152</v>
      </c>
      <c r="BS1256" s="12">
        <v>17</v>
      </c>
      <c r="BT1256" s="12">
        <v>20</v>
      </c>
      <c r="BU1256" s="12">
        <v>7</v>
      </c>
      <c r="BV1256" s="12">
        <v>35</v>
      </c>
      <c r="BW1256" s="12">
        <v>284</v>
      </c>
      <c r="BX1256" s="12">
        <v>1443</v>
      </c>
      <c r="BY1256" s="12">
        <v>763</v>
      </c>
      <c r="BZ1256" s="12">
        <v>15</v>
      </c>
      <c r="CA1256" s="12">
        <v>12</v>
      </c>
      <c r="CB1256" s="12">
        <v>3</v>
      </c>
      <c r="CC1256" s="12">
        <v>17</v>
      </c>
      <c r="CD1256" s="12">
        <v>7</v>
      </c>
      <c r="CE1256" s="12">
        <v>1</v>
      </c>
      <c r="CF1256" s="12">
        <v>0</v>
      </c>
      <c r="CG1256" s="12">
        <v>13</v>
      </c>
      <c r="CH1256" s="12">
        <v>74</v>
      </c>
      <c r="CI1256" s="12">
        <v>3</v>
      </c>
      <c r="CJ1256" s="12">
        <v>16.7</v>
      </c>
      <c r="CK1256">
        <v>8.3508800000000001</v>
      </c>
      <c r="CL1256">
        <v>0.54286000000000001</v>
      </c>
      <c r="CM1256">
        <v>0.35344999999999999</v>
      </c>
      <c r="CN1256" s="12">
        <f t="shared" si="476"/>
        <v>0.18451025056947609</v>
      </c>
      <c r="CO1256" s="12">
        <f t="shared" si="480"/>
        <v>0.37357630979498863</v>
      </c>
      <c r="CP1256">
        <v>0.25</v>
      </c>
      <c r="CQ1256">
        <v>0.625</v>
      </c>
      <c r="CR1256">
        <v>0.125</v>
      </c>
      <c r="CS1256" s="12">
        <f t="shared" si="481"/>
        <v>0.27797202797202797</v>
      </c>
      <c r="CT1256" s="12">
        <f t="shared" si="482"/>
        <v>0.47202797202797203</v>
      </c>
      <c r="CU1256" s="12">
        <f t="shared" si="483"/>
        <v>0.26573426573426573</v>
      </c>
      <c r="CV1256" s="12">
        <f t="shared" si="484"/>
        <v>0.625</v>
      </c>
      <c r="CW1256" s="12">
        <f t="shared" si="477"/>
        <v>0.58267716535433067</v>
      </c>
      <c r="CX1256" s="12">
        <f t="shared" si="485"/>
        <v>0.6470588235294118</v>
      </c>
      <c r="CY1256" s="12">
        <f t="shared" si="486"/>
        <v>56</v>
      </c>
      <c r="CZ1256" s="12">
        <f t="shared" si="487"/>
        <v>6</v>
      </c>
      <c r="DA1256" s="12">
        <f t="shared" si="488"/>
        <v>0.10714285714285714</v>
      </c>
      <c r="DB1256" s="12">
        <f t="shared" si="489"/>
        <v>7.0625</v>
      </c>
      <c r="DC1256" s="12">
        <v>9</v>
      </c>
      <c r="DD1256" s="12">
        <v>2</v>
      </c>
      <c r="DE1256" s="12">
        <v>22.2</v>
      </c>
      <c r="DF1256" s="12">
        <v>0.11</v>
      </c>
      <c r="DG1256" s="12">
        <v>0.5</v>
      </c>
      <c r="DH1256" s="12">
        <v>19.399999999999999</v>
      </c>
      <c r="DI1256" s="12">
        <v>0</v>
      </c>
      <c r="DJ1256" s="12">
        <v>0.4</v>
      </c>
      <c r="DK1256" s="12">
        <v>0.4</v>
      </c>
      <c r="DL1256" s="12">
        <v>0.05</v>
      </c>
      <c r="DM1256" s="18">
        <v>0.6</v>
      </c>
      <c r="DN1256" s="12">
        <v>371</v>
      </c>
      <c r="DO1256" s="12">
        <v>476</v>
      </c>
      <c r="DP1256" s="12">
        <v>77.900000000000006</v>
      </c>
      <c r="DQ1256" s="12">
        <v>6439</v>
      </c>
      <c r="DR1256" s="12">
        <v>2305</v>
      </c>
      <c r="DS1256" s="12">
        <v>189</v>
      </c>
      <c r="DT1256" s="12">
        <v>209</v>
      </c>
      <c r="DU1256" s="12">
        <v>90.4</v>
      </c>
      <c r="DV1256" s="12">
        <v>138</v>
      </c>
      <c r="DW1256" s="12">
        <v>175</v>
      </c>
      <c r="DX1256" s="12">
        <v>78.900000000000006</v>
      </c>
      <c r="DY1256" s="12">
        <v>41</v>
      </c>
      <c r="DZ1256" s="12">
        <v>71</v>
      </c>
      <c r="EA1256" s="12">
        <v>57.7</v>
      </c>
      <c r="EB1256" s="12">
        <v>1</v>
      </c>
      <c r="EC1256" s="12">
        <v>0.4</v>
      </c>
      <c r="ED1256" s="12">
        <v>0.4</v>
      </c>
      <c r="EE1256" s="12">
        <v>7</v>
      </c>
      <c r="EF1256" s="12">
        <v>28</v>
      </c>
      <c r="EG1256" s="12">
        <v>5</v>
      </c>
      <c r="EH1256" s="12">
        <v>2</v>
      </c>
      <c r="EI1256" s="12">
        <v>32</v>
      </c>
      <c r="EJ1256" s="12">
        <v>1</v>
      </c>
      <c r="EK1256" s="12">
        <v>5</v>
      </c>
      <c r="EL1256" s="12">
        <v>13</v>
      </c>
      <c r="EM1256" s="12">
        <v>1</v>
      </c>
      <c r="EN1256" s="12">
        <v>17</v>
      </c>
      <c r="EO1256" s="12">
        <v>14</v>
      </c>
      <c r="EP1256" s="12">
        <v>3</v>
      </c>
      <c r="EQ1256" s="12">
        <v>0</v>
      </c>
      <c r="ER1256" s="12">
        <v>0</v>
      </c>
      <c r="ES1256" s="12">
        <v>0</v>
      </c>
      <c r="ET1256" s="12">
        <v>0</v>
      </c>
      <c r="EU1256" s="12">
        <v>20</v>
      </c>
      <c r="EV1256" s="12">
        <v>10</v>
      </c>
      <c r="EW1256" s="12">
        <v>9</v>
      </c>
      <c r="EX1256" s="12">
        <v>10</v>
      </c>
      <c r="EY1256" s="12">
        <v>1</v>
      </c>
      <c r="EZ1256" s="12">
        <v>13</v>
      </c>
      <c r="FA1256" s="12">
        <v>20</v>
      </c>
      <c r="FB1256" s="12">
        <v>65</v>
      </c>
      <c r="FC1256" s="12">
        <v>11</v>
      </c>
      <c r="FD1256" s="12">
        <v>22</v>
      </c>
      <c r="FE1256" s="12">
        <v>0</v>
      </c>
      <c r="FF1256" s="12">
        <v>52</v>
      </c>
      <c r="FG1256" s="12">
        <v>593</v>
      </c>
      <c r="FH1256" s="12">
        <v>52</v>
      </c>
      <c r="FI1256" s="12">
        <v>197</v>
      </c>
      <c r="FJ1256" s="12">
        <v>277</v>
      </c>
      <c r="FK1256" s="12">
        <v>128</v>
      </c>
      <c r="FL1256" s="12">
        <v>15</v>
      </c>
      <c r="FM1256" s="12">
        <v>15</v>
      </c>
      <c r="FN1256" s="12">
        <v>7</v>
      </c>
      <c r="FO1256" s="12">
        <v>46.7</v>
      </c>
      <c r="FP1256" s="12">
        <v>294</v>
      </c>
      <c r="FQ1256" s="12">
        <v>1881</v>
      </c>
      <c r="FR1256" s="12">
        <v>913</v>
      </c>
      <c r="FS1256" s="12">
        <v>17</v>
      </c>
      <c r="FT1256" s="12">
        <v>17</v>
      </c>
      <c r="FU1256" s="12">
        <v>2</v>
      </c>
      <c r="FV1256" s="12">
        <v>20</v>
      </c>
      <c r="FW1256" s="12">
        <v>10</v>
      </c>
      <c r="FX1256" s="12">
        <v>1</v>
      </c>
      <c r="FY1256" s="12">
        <v>0</v>
      </c>
      <c r="FZ1256" s="12">
        <v>10</v>
      </c>
      <c r="GA1256" s="12">
        <v>53</v>
      </c>
      <c r="GB1256" s="12">
        <v>15</v>
      </c>
      <c r="GC1256" s="12">
        <v>83.3</v>
      </c>
      <c r="GD1256">
        <v>6.9682539700000001</v>
      </c>
      <c r="GE1256">
        <v>0.45714285999999998</v>
      </c>
      <c r="GF1256">
        <v>0.35797484000000002</v>
      </c>
      <c r="GG1256" s="12">
        <f t="shared" si="490"/>
        <v>0.16176470588235295</v>
      </c>
      <c r="GH1256" s="12">
        <f t="shared" si="491"/>
        <v>0.43907563025210083</v>
      </c>
      <c r="GI1256">
        <v>0.45</v>
      </c>
      <c r="GJ1256">
        <v>0.5</v>
      </c>
      <c r="GK1256">
        <v>0.05</v>
      </c>
      <c r="GL1256">
        <f t="shared" si="492"/>
        <v>0.33220910623946037</v>
      </c>
      <c r="GM1256">
        <f t="shared" si="493"/>
        <v>0.46711635750421587</v>
      </c>
      <c r="GN1256">
        <f t="shared" si="494"/>
        <v>0.21585160202360876</v>
      </c>
      <c r="GO1256">
        <f t="shared" si="495"/>
        <v>0.5</v>
      </c>
      <c r="GP1256" s="12">
        <f t="shared" si="478"/>
        <v>0.41732283464566927</v>
      </c>
      <c r="GQ1256">
        <f t="shared" si="479"/>
        <v>0.77777777777777779</v>
      </c>
      <c r="GR1256">
        <f t="shared" si="496"/>
        <v>45</v>
      </c>
      <c r="GS1256">
        <f t="shared" si="497"/>
        <v>7</v>
      </c>
      <c r="GT1256">
        <f t="shared" si="498"/>
        <v>0.15555555555555556</v>
      </c>
      <c r="GU1256">
        <f t="shared" si="499"/>
        <v>7.134615384615385</v>
      </c>
    </row>
    <row r="1257" spans="1:203" x14ac:dyDescent="0.2">
      <c r="A1257">
        <v>2022</v>
      </c>
      <c r="B1257" s="2">
        <v>44821</v>
      </c>
      <c r="C1257" s="12" t="s">
        <v>5</v>
      </c>
      <c r="D1257" s="15" t="s">
        <v>20</v>
      </c>
      <c r="E1257" s="4">
        <f t="shared" si="475"/>
        <v>-1.1000000000000001</v>
      </c>
      <c r="F1257" s="12">
        <v>0</v>
      </c>
      <c r="G1257" s="12">
        <v>0</v>
      </c>
      <c r="H1257" t="s">
        <v>45</v>
      </c>
      <c r="I1257" s="5" t="s">
        <v>14</v>
      </c>
      <c r="J1257" s="12">
        <v>5</v>
      </c>
      <c r="K1257" s="12">
        <v>0</v>
      </c>
      <c r="L1257" s="12">
        <v>0</v>
      </c>
      <c r="M1257" s="12">
        <v>0</v>
      </c>
      <c r="N1257" s="16"/>
      <c r="O1257" s="12">
        <v>19.7</v>
      </c>
      <c r="P1257" s="12">
        <v>1</v>
      </c>
      <c r="Q1257" s="12">
        <v>0.2</v>
      </c>
      <c r="R1257" s="12">
        <v>0.2</v>
      </c>
      <c r="S1257" s="12">
        <v>0.03</v>
      </c>
      <c r="T1257" s="17">
        <v>-0.2</v>
      </c>
      <c r="U1257" s="12">
        <v>256</v>
      </c>
      <c r="V1257" s="12">
        <v>366</v>
      </c>
      <c r="W1257" s="12">
        <v>69.900000000000006</v>
      </c>
      <c r="X1257" s="12">
        <v>5373</v>
      </c>
      <c r="Y1257" s="12">
        <v>2178</v>
      </c>
      <c r="Z1257" s="12">
        <v>93</v>
      </c>
      <c r="AA1257" s="12">
        <v>118</v>
      </c>
      <c r="AB1257" s="12">
        <v>78.8</v>
      </c>
      <c r="AC1257" s="12">
        <v>109</v>
      </c>
      <c r="AD1257" s="12">
        <v>138</v>
      </c>
      <c r="AE1257" s="12">
        <v>79</v>
      </c>
      <c r="AF1257" s="12">
        <v>48</v>
      </c>
      <c r="AG1257" s="12">
        <v>92</v>
      </c>
      <c r="AH1257" s="12">
        <v>52.2</v>
      </c>
      <c r="AI1257" s="12">
        <v>0</v>
      </c>
      <c r="AJ1257" s="12">
        <v>0.1</v>
      </c>
      <c r="AK1257" s="12">
        <v>0.3</v>
      </c>
      <c r="AL1257" s="12">
        <v>4</v>
      </c>
      <c r="AM1257" s="12">
        <v>19</v>
      </c>
      <c r="AN1257" s="12">
        <v>6</v>
      </c>
      <c r="AO1257" s="12">
        <v>1</v>
      </c>
      <c r="AP1257" s="12">
        <v>31</v>
      </c>
      <c r="AQ1257" s="12">
        <v>4</v>
      </c>
      <c r="AR1257" s="12">
        <v>12</v>
      </c>
      <c r="AS1257" s="12">
        <v>14</v>
      </c>
      <c r="AT1257" s="12">
        <v>2</v>
      </c>
      <c r="AU1257" s="12">
        <v>10</v>
      </c>
      <c r="AV1257" s="12">
        <v>7</v>
      </c>
      <c r="AW1257" s="12">
        <v>1</v>
      </c>
      <c r="AX1257" s="12">
        <v>0</v>
      </c>
      <c r="AY1257" s="12">
        <v>0</v>
      </c>
      <c r="AZ1257" s="12">
        <v>2</v>
      </c>
      <c r="BA1257" s="12">
        <v>0</v>
      </c>
      <c r="BB1257" s="12">
        <v>24</v>
      </c>
      <c r="BC1257" s="12">
        <v>12</v>
      </c>
      <c r="BD1257" s="12">
        <v>19</v>
      </c>
      <c r="BE1257" s="12">
        <v>4</v>
      </c>
      <c r="BF1257" s="12">
        <v>1</v>
      </c>
      <c r="BG1257" s="12">
        <v>10</v>
      </c>
      <c r="BH1257" s="12">
        <v>22</v>
      </c>
      <c r="BI1257" s="12">
        <v>45.5</v>
      </c>
      <c r="BJ1257" s="12">
        <v>11</v>
      </c>
      <c r="BK1257" s="12">
        <v>21</v>
      </c>
      <c r="BL1257" s="12">
        <v>0</v>
      </c>
      <c r="BM1257" s="12">
        <v>40</v>
      </c>
      <c r="BN1257" s="12">
        <v>467</v>
      </c>
      <c r="BO1257" s="12">
        <v>71</v>
      </c>
      <c r="BP1257" s="12">
        <v>187</v>
      </c>
      <c r="BQ1257" s="12">
        <v>186</v>
      </c>
      <c r="BR1257" s="12">
        <v>97</v>
      </c>
      <c r="BS1257" s="12">
        <v>11</v>
      </c>
      <c r="BT1257" s="12">
        <v>8</v>
      </c>
      <c r="BU1257" s="12">
        <v>3</v>
      </c>
      <c r="BV1257" s="12">
        <v>37.5</v>
      </c>
      <c r="BW1257" s="12">
        <v>209</v>
      </c>
      <c r="BX1257" s="12">
        <v>1129</v>
      </c>
      <c r="BY1257" s="12">
        <v>602</v>
      </c>
      <c r="BZ1257" s="12">
        <v>9</v>
      </c>
      <c r="CA1257" s="12">
        <v>12</v>
      </c>
      <c r="CB1257" s="12">
        <v>1</v>
      </c>
      <c r="CC1257" s="12">
        <v>14</v>
      </c>
      <c r="CD1257" s="12">
        <v>6</v>
      </c>
      <c r="CE1257" s="12">
        <v>3</v>
      </c>
      <c r="CF1257" s="12">
        <v>0</v>
      </c>
      <c r="CG1257" s="12">
        <v>17</v>
      </c>
      <c r="CH1257" s="12">
        <v>42</v>
      </c>
      <c r="CI1257" s="12">
        <v>22</v>
      </c>
      <c r="CJ1257" s="12">
        <v>59.5</v>
      </c>
      <c r="CK1257">
        <v>7.3972600000000002</v>
      </c>
      <c r="CL1257">
        <v>0.34397</v>
      </c>
      <c r="CM1257">
        <v>0.40536</v>
      </c>
      <c r="CN1257" s="12">
        <f t="shared" si="476"/>
        <v>0.29508196721311475</v>
      </c>
      <c r="CO1257" s="12">
        <f t="shared" si="480"/>
        <v>0.32240437158469948</v>
      </c>
      <c r="CP1257">
        <v>0.79166999999999998</v>
      </c>
      <c r="CQ1257">
        <v>0.16667000000000001</v>
      </c>
      <c r="CR1257">
        <v>4.1669999999999999E-2</v>
      </c>
      <c r="CS1257" s="12">
        <f t="shared" si="481"/>
        <v>0.40042826552462529</v>
      </c>
      <c r="CT1257" s="12">
        <f t="shared" si="482"/>
        <v>0.39828693790149894</v>
      </c>
      <c r="CU1257" s="12">
        <f t="shared" si="483"/>
        <v>0.20770877944325483</v>
      </c>
      <c r="CV1257" s="12">
        <f t="shared" si="484"/>
        <v>0.5</v>
      </c>
      <c r="CW1257" s="12">
        <f t="shared" si="477"/>
        <v>0.44680851063829785</v>
      </c>
      <c r="CX1257" s="12">
        <f t="shared" si="485"/>
        <v>0.8</v>
      </c>
      <c r="CY1257" s="12">
        <f t="shared" si="486"/>
        <v>31</v>
      </c>
      <c r="CZ1257" s="12">
        <f t="shared" si="487"/>
        <v>7</v>
      </c>
      <c r="DA1257" s="12">
        <f t="shared" si="488"/>
        <v>0.22580645161290322</v>
      </c>
      <c r="DB1257" s="12">
        <f t="shared" si="489"/>
        <v>6.4</v>
      </c>
      <c r="DC1257" s="12">
        <v>16</v>
      </c>
      <c r="DD1257" s="12">
        <v>5</v>
      </c>
      <c r="DE1257" s="12">
        <v>31.3</v>
      </c>
      <c r="DF1257" s="12">
        <v>0</v>
      </c>
      <c r="DG1257" s="12">
        <v>0</v>
      </c>
      <c r="DH1257" s="12">
        <v>19.399999999999999</v>
      </c>
      <c r="DI1257" s="12">
        <v>0</v>
      </c>
      <c r="DJ1257" s="12">
        <v>1.3</v>
      </c>
      <c r="DK1257" s="12">
        <v>1.3</v>
      </c>
      <c r="DL1257" s="12">
        <v>0.09</v>
      </c>
      <c r="DM1257" s="17">
        <v>-1.3</v>
      </c>
      <c r="DN1257" s="12">
        <v>440</v>
      </c>
      <c r="DO1257" s="12">
        <v>540</v>
      </c>
      <c r="DP1257" s="12">
        <v>81.5</v>
      </c>
      <c r="DQ1257" s="12">
        <v>8240</v>
      </c>
      <c r="DR1257" s="12">
        <v>2985</v>
      </c>
      <c r="DS1257" s="12">
        <v>196</v>
      </c>
      <c r="DT1257" s="12">
        <v>210</v>
      </c>
      <c r="DU1257" s="12">
        <v>93.3</v>
      </c>
      <c r="DV1257" s="12">
        <v>162</v>
      </c>
      <c r="DW1257" s="12">
        <v>190</v>
      </c>
      <c r="DX1257" s="12">
        <v>85.3</v>
      </c>
      <c r="DY1257" s="12">
        <v>69</v>
      </c>
      <c r="DZ1257" s="12">
        <v>102</v>
      </c>
      <c r="EA1257" s="12">
        <v>67.599999999999994</v>
      </c>
      <c r="EB1257" s="12">
        <v>0</v>
      </c>
      <c r="EC1257" s="12">
        <v>0.9</v>
      </c>
      <c r="ED1257" s="12">
        <v>1</v>
      </c>
      <c r="EE1257" s="12">
        <v>13</v>
      </c>
      <c r="EF1257" s="12">
        <v>45</v>
      </c>
      <c r="EG1257" s="12">
        <v>12</v>
      </c>
      <c r="EH1257" s="12">
        <v>3</v>
      </c>
      <c r="EI1257" s="12">
        <v>69</v>
      </c>
      <c r="EJ1257" s="12">
        <v>2</v>
      </c>
      <c r="EK1257" s="12">
        <v>16</v>
      </c>
      <c r="EL1257" s="12">
        <v>31</v>
      </c>
      <c r="EM1257" s="12">
        <v>9</v>
      </c>
      <c r="EN1257" s="12">
        <v>26</v>
      </c>
      <c r="EO1257" s="12">
        <v>23</v>
      </c>
      <c r="EP1257" s="12">
        <v>1</v>
      </c>
      <c r="EQ1257" s="12">
        <v>0</v>
      </c>
      <c r="ER1257" s="12">
        <v>2</v>
      </c>
      <c r="ES1257" s="12">
        <v>0</v>
      </c>
      <c r="ET1257" s="12">
        <v>0</v>
      </c>
      <c r="EU1257" s="12">
        <v>9</v>
      </c>
      <c r="EV1257" s="12">
        <v>7</v>
      </c>
      <c r="EW1257" s="12">
        <v>1</v>
      </c>
      <c r="EX1257" s="12">
        <v>6</v>
      </c>
      <c r="EY1257" s="12">
        <v>2</v>
      </c>
      <c r="EZ1257" s="12">
        <v>3</v>
      </c>
      <c r="FA1257" s="12">
        <v>6</v>
      </c>
      <c r="FB1257" s="12">
        <v>50</v>
      </c>
      <c r="FC1257" s="12">
        <v>11</v>
      </c>
      <c r="FD1257" s="12">
        <v>15</v>
      </c>
      <c r="FE1257" s="12">
        <v>0</v>
      </c>
      <c r="FF1257" s="12">
        <v>60</v>
      </c>
      <c r="FG1257" s="12">
        <v>648</v>
      </c>
      <c r="FH1257" s="12">
        <v>45</v>
      </c>
      <c r="FI1257" s="12">
        <v>147</v>
      </c>
      <c r="FJ1257" s="12">
        <v>327</v>
      </c>
      <c r="FK1257" s="12">
        <v>185</v>
      </c>
      <c r="FL1257" s="12">
        <v>35</v>
      </c>
      <c r="FM1257" s="12">
        <v>27</v>
      </c>
      <c r="FN1257" s="12">
        <v>12</v>
      </c>
      <c r="FO1257" s="12">
        <v>44.4</v>
      </c>
      <c r="FP1257" s="12">
        <v>334</v>
      </c>
      <c r="FQ1257" s="12">
        <v>2133</v>
      </c>
      <c r="FR1257" s="12">
        <v>1135</v>
      </c>
      <c r="FS1257" s="12">
        <v>29</v>
      </c>
      <c r="FT1257" s="12">
        <v>24</v>
      </c>
      <c r="FU1257" s="12">
        <v>11</v>
      </c>
      <c r="FV1257" s="12">
        <v>12</v>
      </c>
      <c r="FW1257" s="12">
        <v>14</v>
      </c>
      <c r="FX1257" s="12">
        <v>2</v>
      </c>
      <c r="FY1257" s="12">
        <v>0</v>
      </c>
      <c r="FZ1257" s="12">
        <v>13</v>
      </c>
      <c r="GA1257" s="12">
        <v>52</v>
      </c>
      <c r="GB1257" s="12">
        <v>15</v>
      </c>
      <c r="GC1257" s="12">
        <v>40.5</v>
      </c>
      <c r="GD1257">
        <v>7.625</v>
      </c>
      <c r="GE1257">
        <v>0.65602837000000003</v>
      </c>
      <c r="GF1257">
        <v>0.36225728000000001</v>
      </c>
      <c r="GG1257" s="12">
        <f t="shared" si="490"/>
        <v>0.22222222222222221</v>
      </c>
      <c r="GH1257" s="12">
        <f t="shared" si="491"/>
        <v>0.3888888888888889</v>
      </c>
      <c r="GI1257">
        <v>0.11111111</v>
      </c>
      <c r="GJ1257">
        <v>0.66666667000000002</v>
      </c>
      <c r="GK1257">
        <v>0.22222222</v>
      </c>
      <c r="GL1257">
        <f t="shared" si="492"/>
        <v>0.22685185185185186</v>
      </c>
      <c r="GM1257">
        <f t="shared" si="493"/>
        <v>0.50462962962962965</v>
      </c>
      <c r="GN1257">
        <f t="shared" si="494"/>
        <v>0.28549382716049382</v>
      </c>
      <c r="GO1257">
        <f t="shared" si="495"/>
        <v>0.77777777777777779</v>
      </c>
      <c r="GP1257" s="12">
        <f t="shared" si="478"/>
        <v>0.55319148936170215</v>
      </c>
      <c r="GQ1257">
        <f t="shared" si="479"/>
        <v>0.8125</v>
      </c>
      <c r="GR1257">
        <f t="shared" si="496"/>
        <v>69</v>
      </c>
      <c r="GS1257">
        <f t="shared" si="497"/>
        <v>23</v>
      </c>
      <c r="GT1257">
        <f t="shared" si="498"/>
        <v>0.33333333333333331</v>
      </c>
      <c r="GU1257">
        <f t="shared" si="499"/>
        <v>7.333333333333333</v>
      </c>
    </row>
    <row r="1258" spans="1:203" x14ac:dyDescent="0.2">
      <c r="A1258">
        <v>2022</v>
      </c>
      <c r="B1258" s="2">
        <v>44835</v>
      </c>
      <c r="C1258" s="12" t="s">
        <v>5</v>
      </c>
      <c r="D1258" s="14" t="s">
        <v>6</v>
      </c>
      <c r="E1258" s="4">
        <f t="shared" si="475"/>
        <v>-2.0999999999999996</v>
      </c>
      <c r="F1258" s="12">
        <v>0</v>
      </c>
      <c r="G1258" s="12">
        <v>4</v>
      </c>
      <c r="H1258" t="s">
        <v>45</v>
      </c>
      <c r="I1258" s="5" t="s">
        <v>25</v>
      </c>
      <c r="J1258" s="12">
        <v>12</v>
      </c>
      <c r="K1258" s="12">
        <v>1</v>
      </c>
      <c r="L1258" s="12">
        <v>8.3000000000000007</v>
      </c>
      <c r="M1258" s="12">
        <v>0</v>
      </c>
      <c r="N1258" s="12">
        <v>0</v>
      </c>
      <c r="O1258" s="12">
        <v>16.899999999999999</v>
      </c>
      <c r="P1258" s="12">
        <v>0</v>
      </c>
      <c r="Q1258" s="12">
        <v>0.8</v>
      </c>
      <c r="R1258" s="12">
        <v>0.8</v>
      </c>
      <c r="S1258" s="12">
        <v>7.0000000000000007E-2</v>
      </c>
      <c r="T1258" s="17">
        <v>-0.8</v>
      </c>
      <c r="U1258" s="12">
        <v>305</v>
      </c>
      <c r="V1258" s="12">
        <v>415</v>
      </c>
      <c r="W1258" s="12">
        <v>73.5</v>
      </c>
      <c r="X1258" s="12">
        <v>5925</v>
      </c>
      <c r="Y1258" s="12">
        <v>2742</v>
      </c>
      <c r="Z1258" s="12">
        <v>136</v>
      </c>
      <c r="AA1258" s="12">
        <v>166</v>
      </c>
      <c r="AB1258" s="12">
        <v>81.900000000000006</v>
      </c>
      <c r="AC1258" s="12">
        <v>117</v>
      </c>
      <c r="AD1258" s="12">
        <v>154</v>
      </c>
      <c r="AE1258" s="12">
        <v>76</v>
      </c>
      <c r="AF1258" s="12">
        <v>46</v>
      </c>
      <c r="AG1258" s="12">
        <v>73</v>
      </c>
      <c r="AH1258" s="12">
        <v>63</v>
      </c>
      <c r="AI1258" s="12">
        <v>0</v>
      </c>
      <c r="AJ1258" s="12">
        <v>0.5</v>
      </c>
      <c r="AK1258" s="12">
        <v>1</v>
      </c>
      <c r="AL1258" s="12">
        <v>9</v>
      </c>
      <c r="AM1258" s="12">
        <v>27</v>
      </c>
      <c r="AN1258" s="12">
        <v>9</v>
      </c>
      <c r="AO1258" s="12">
        <v>3</v>
      </c>
      <c r="AP1258" s="12">
        <v>37</v>
      </c>
      <c r="AQ1258" s="12">
        <v>0</v>
      </c>
      <c r="AR1258" s="12">
        <v>5</v>
      </c>
      <c r="AS1258" s="12">
        <v>18</v>
      </c>
      <c r="AT1258" s="12">
        <v>5</v>
      </c>
      <c r="AU1258" s="12">
        <v>20</v>
      </c>
      <c r="AV1258" s="12">
        <v>16</v>
      </c>
      <c r="AW1258" s="12">
        <v>2</v>
      </c>
      <c r="AX1258" s="12">
        <v>0</v>
      </c>
      <c r="AY1258" s="12">
        <v>1</v>
      </c>
      <c r="AZ1258" s="12">
        <v>1</v>
      </c>
      <c r="BA1258" s="12">
        <v>0</v>
      </c>
      <c r="BB1258" s="12">
        <v>18</v>
      </c>
      <c r="BC1258" s="12">
        <v>9</v>
      </c>
      <c r="BD1258" s="12">
        <v>12</v>
      </c>
      <c r="BE1258" s="12">
        <v>3</v>
      </c>
      <c r="BF1258" s="12">
        <v>3</v>
      </c>
      <c r="BG1258" s="12">
        <v>11</v>
      </c>
      <c r="BH1258" s="12">
        <v>18</v>
      </c>
      <c r="BI1258" s="12">
        <v>61.1</v>
      </c>
      <c r="BJ1258" s="12">
        <v>11</v>
      </c>
      <c r="BK1258" s="12">
        <v>16</v>
      </c>
      <c r="BL1258" s="12">
        <v>0</v>
      </c>
      <c r="BM1258" s="12">
        <v>48</v>
      </c>
      <c r="BN1258" s="12">
        <v>520</v>
      </c>
      <c r="BO1258" s="12">
        <v>55</v>
      </c>
      <c r="BP1258" s="12">
        <v>161</v>
      </c>
      <c r="BQ1258" s="12">
        <v>252</v>
      </c>
      <c r="BR1258" s="12">
        <v>115</v>
      </c>
      <c r="BS1258" s="12">
        <v>25</v>
      </c>
      <c r="BT1258" s="12">
        <v>13</v>
      </c>
      <c r="BU1258" s="12">
        <v>6</v>
      </c>
      <c r="BV1258" s="12">
        <v>46.2</v>
      </c>
      <c r="BW1258" s="12">
        <v>258</v>
      </c>
      <c r="BX1258" s="12">
        <v>1259</v>
      </c>
      <c r="BY1258" s="12">
        <v>601</v>
      </c>
      <c r="BZ1258" s="12">
        <v>12</v>
      </c>
      <c r="CA1258" s="12">
        <v>10</v>
      </c>
      <c r="CB1258" s="12">
        <v>1</v>
      </c>
      <c r="CC1258" s="12">
        <v>11</v>
      </c>
      <c r="CD1258" s="12">
        <v>3</v>
      </c>
      <c r="CE1258" s="12">
        <v>3</v>
      </c>
      <c r="CF1258" s="12">
        <v>1</v>
      </c>
      <c r="CG1258" s="12">
        <v>18</v>
      </c>
      <c r="CH1258" s="12">
        <v>50</v>
      </c>
      <c r="CI1258" s="12">
        <v>19</v>
      </c>
      <c r="CJ1258" s="12">
        <v>55.9</v>
      </c>
      <c r="CK1258">
        <v>7.2539699999999998</v>
      </c>
      <c r="CL1258">
        <v>0.44402000000000003</v>
      </c>
      <c r="CM1258">
        <v>0.46278000000000002</v>
      </c>
      <c r="CN1258" s="12">
        <f t="shared" si="476"/>
        <v>0.18795180722891566</v>
      </c>
      <c r="CO1258" s="12">
        <f t="shared" si="480"/>
        <v>0.4</v>
      </c>
      <c r="CP1258">
        <v>0.66666999999999998</v>
      </c>
      <c r="CQ1258">
        <v>0.16667000000000001</v>
      </c>
      <c r="CR1258">
        <v>0.16667000000000001</v>
      </c>
      <c r="CS1258" s="12">
        <f t="shared" si="481"/>
        <v>0.30961538461538463</v>
      </c>
      <c r="CT1258" s="12">
        <f t="shared" si="482"/>
        <v>0.48461538461538461</v>
      </c>
      <c r="CU1258" s="12">
        <f t="shared" si="483"/>
        <v>0.22115384615384615</v>
      </c>
      <c r="CV1258" s="12">
        <f t="shared" si="484"/>
        <v>0.5</v>
      </c>
      <c r="CW1258" s="12">
        <f t="shared" si="477"/>
        <v>0.49019607843137253</v>
      </c>
      <c r="CX1258" s="12">
        <f t="shared" si="485"/>
        <v>0.75</v>
      </c>
      <c r="CY1258" s="12">
        <f t="shared" si="486"/>
        <v>37</v>
      </c>
      <c r="CZ1258" s="12">
        <f t="shared" si="487"/>
        <v>10</v>
      </c>
      <c r="DA1258" s="12">
        <f t="shared" si="488"/>
        <v>0.27027027027027029</v>
      </c>
      <c r="DB1258" s="12">
        <f t="shared" si="489"/>
        <v>6.354166666666667</v>
      </c>
      <c r="DC1258" s="12">
        <v>9</v>
      </c>
      <c r="DD1258" s="12">
        <v>3</v>
      </c>
      <c r="DE1258" s="12">
        <v>33.299999999999997</v>
      </c>
      <c r="DF1258" s="12">
        <v>0.33</v>
      </c>
      <c r="DG1258" s="12">
        <v>1</v>
      </c>
      <c r="DH1258" s="12">
        <v>15.8</v>
      </c>
      <c r="DI1258" s="12">
        <v>0</v>
      </c>
      <c r="DJ1258" s="12">
        <v>2.9</v>
      </c>
      <c r="DK1258" s="12">
        <v>2.2000000000000002</v>
      </c>
      <c r="DL1258" s="12">
        <v>0.24</v>
      </c>
      <c r="DM1258" s="18">
        <v>1.1000000000000001</v>
      </c>
      <c r="DN1258" s="12">
        <v>357</v>
      </c>
      <c r="DO1258" s="12">
        <v>457</v>
      </c>
      <c r="DP1258" s="12">
        <v>78.099999999999994</v>
      </c>
      <c r="DQ1258" s="12">
        <v>6604</v>
      </c>
      <c r="DR1258" s="12">
        <v>2950</v>
      </c>
      <c r="DS1258" s="12">
        <v>167</v>
      </c>
      <c r="DT1258" s="12">
        <v>195</v>
      </c>
      <c r="DU1258" s="12">
        <v>85.6</v>
      </c>
      <c r="DV1258" s="12">
        <v>146</v>
      </c>
      <c r="DW1258" s="12">
        <v>166</v>
      </c>
      <c r="DX1258" s="12">
        <v>88</v>
      </c>
      <c r="DY1258" s="12">
        <v>40</v>
      </c>
      <c r="DZ1258" s="12">
        <v>72</v>
      </c>
      <c r="EA1258" s="12">
        <v>55.6</v>
      </c>
      <c r="EB1258" s="12">
        <v>3</v>
      </c>
      <c r="EC1258" s="12">
        <v>2.1</v>
      </c>
      <c r="ED1258" s="12">
        <v>2.4</v>
      </c>
      <c r="EE1258" s="12">
        <v>8</v>
      </c>
      <c r="EF1258" s="12">
        <v>33</v>
      </c>
      <c r="EG1258" s="12">
        <v>14</v>
      </c>
      <c r="EH1258" s="12">
        <v>2</v>
      </c>
      <c r="EI1258" s="12">
        <v>47</v>
      </c>
      <c r="EJ1258" s="12">
        <v>1</v>
      </c>
      <c r="EK1258" s="12">
        <v>3</v>
      </c>
      <c r="EL1258" s="12">
        <v>13</v>
      </c>
      <c r="EM1258" s="12">
        <v>6</v>
      </c>
      <c r="EN1258" s="12">
        <v>16</v>
      </c>
      <c r="EO1258" s="12">
        <v>13</v>
      </c>
      <c r="EP1258" s="12">
        <v>1</v>
      </c>
      <c r="EQ1258" s="12">
        <v>1</v>
      </c>
      <c r="ER1258" s="12">
        <v>1</v>
      </c>
      <c r="ES1258" s="12">
        <v>0</v>
      </c>
      <c r="ET1258" s="12">
        <v>0</v>
      </c>
      <c r="EU1258" s="12">
        <v>9</v>
      </c>
      <c r="EV1258" s="12">
        <v>4</v>
      </c>
      <c r="EW1258" s="12">
        <v>5</v>
      </c>
      <c r="EX1258" s="12">
        <v>3</v>
      </c>
      <c r="EY1258" s="12">
        <v>1</v>
      </c>
      <c r="EZ1258" s="12">
        <v>6</v>
      </c>
      <c r="FA1258" s="12">
        <v>12</v>
      </c>
      <c r="FB1258" s="12">
        <v>50</v>
      </c>
      <c r="FC1258" s="12">
        <v>11</v>
      </c>
      <c r="FD1258" s="12">
        <v>19</v>
      </c>
      <c r="FE1258" s="12">
        <v>0</v>
      </c>
      <c r="FF1258" s="12">
        <v>52</v>
      </c>
      <c r="FG1258" s="12">
        <v>567</v>
      </c>
      <c r="FH1258" s="12">
        <v>54</v>
      </c>
      <c r="FI1258" s="12">
        <v>159</v>
      </c>
      <c r="FJ1258" s="12">
        <v>268</v>
      </c>
      <c r="FK1258" s="12">
        <v>144</v>
      </c>
      <c r="FL1258" s="12">
        <v>34</v>
      </c>
      <c r="FM1258" s="12">
        <v>19</v>
      </c>
      <c r="FN1258" s="12">
        <v>7</v>
      </c>
      <c r="FO1258" s="12">
        <v>36.799999999999997</v>
      </c>
      <c r="FP1258" s="12">
        <v>249</v>
      </c>
      <c r="FQ1258" s="12">
        <v>1443</v>
      </c>
      <c r="FR1258" s="12">
        <v>719</v>
      </c>
      <c r="FS1258" s="12">
        <v>17</v>
      </c>
      <c r="FT1258" s="12">
        <v>14</v>
      </c>
      <c r="FU1258" s="12">
        <v>3</v>
      </c>
      <c r="FV1258" s="12">
        <v>17</v>
      </c>
      <c r="FW1258" s="12">
        <v>7</v>
      </c>
      <c r="FX1258" s="12">
        <v>1</v>
      </c>
      <c r="FY1258" s="12">
        <v>0</v>
      </c>
      <c r="FZ1258" s="12">
        <v>19</v>
      </c>
      <c r="GA1258" s="12">
        <v>52</v>
      </c>
      <c r="GB1258" s="12">
        <v>15</v>
      </c>
      <c r="GC1258" s="12">
        <v>44.1</v>
      </c>
      <c r="GD1258">
        <v>7.1551724099999996</v>
      </c>
      <c r="GE1258">
        <v>0.55598455999999996</v>
      </c>
      <c r="GF1258">
        <v>0.44669896999999997</v>
      </c>
      <c r="GG1258" s="12">
        <f t="shared" si="490"/>
        <v>0.16630196936542668</v>
      </c>
      <c r="GH1258" s="12">
        <f t="shared" si="491"/>
        <v>0.42669584245076586</v>
      </c>
      <c r="GI1258">
        <v>0.55555555999999995</v>
      </c>
      <c r="GJ1258">
        <v>0.33333332999999998</v>
      </c>
      <c r="GK1258">
        <v>0.11111111</v>
      </c>
      <c r="GL1258">
        <f t="shared" si="492"/>
        <v>0.28042328042328041</v>
      </c>
      <c r="GM1258">
        <f t="shared" si="493"/>
        <v>0.47266313932980597</v>
      </c>
      <c r="GN1258">
        <f t="shared" si="494"/>
        <v>0.25396825396825395</v>
      </c>
      <c r="GO1258">
        <f t="shared" si="495"/>
        <v>0.44444444444444442</v>
      </c>
      <c r="GP1258" s="12">
        <f t="shared" si="478"/>
        <v>0.50980392156862742</v>
      </c>
      <c r="GQ1258">
        <f t="shared" si="479"/>
        <v>0.88888888888888884</v>
      </c>
      <c r="GR1258">
        <f t="shared" si="496"/>
        <v>47</v>
      </c>
      <c r="GS1258">
        <f t="shared" si="497"/>
        <v>17</v>
      </c>
      <c r="GT1258">
        <f t="shared" si="498"/>
        <v>0.36170212765957449</v>
      </c>
      <c r="GU1258">
        <f t="shared" si="499"/>
        <v>6.865384615384615</v>
      </c>
    </row>
    <row r="1259" spans="1:203" x14ac:dyDescent="0.2">
      <c r="A1259">
        <v>2022</v>
      </c>
      <c r="B1259" s="2">
        <v>44843</v>
      </c>
      <c r="C1259" s="12" t="s">
        <v>1</v>
      </c>
      <c r="D1259" s="13" t="s">
        <v>2</v>
      </c>
      <c r="E1259" s="4">
        <f t="shared" si="475"/>
        <v>1.6</v>
      </c>
      <c r="F1259" s="12">
        <v>4</v>
      </c>
      <c r="G1259" s="12">
        <v>0</v>
      </c>
      <c r="H1259" t="s">
        <v>45</v>
      </c>
      <c r="I1259" s="5" t="s">
        <v>8</v>
      </c>
      <c r="J1259" s="12">
        <v>17</v>
      </c>
      <c r="K1259" s="12">
        <v>8</v>
      </c>
      <c r="L1259" s="12">
        <v>47.1</v>
      </c>
      <c r="M1259" s="12">
        <v>0.18</v>
      </c>
      <c r="N1259" s="12">
        <v>0.38</v>
      </c>
      <c r="O1259" s="12">
        <v>17.8</v>
      </c>
      <c r="P1259" s="12">
        <v>1</v>
      </c>
      <c r="Q1259" s="12">
        <v>2</v>
      </c>
      <c r="R1259" s="12">
        <v>1.3</v>
      </c>
      <c r="S1259" s="12">
        <v>0.08</v>
      </c>
      <c r="T1259" s="18">
        <v>2</v>
      </c>
      <c r="U1259" s="12">
        <v>341</v>
      </c>
      <c r="V1259" s="12">
        <v>439</v>
      </c>
      <c r="W1259" s="12">
        <v>77.7</v>
      </c>
      <c r="X1259" s="12">
        <v>6491</v>
      </c>
      <c r="Y1259" s="12">
        <v>2508</v>
      </c>
      <c r="Z1259" s="12">
        <v>141</v>
      </c>
      <c r="AA1259" s="12">
        <v>169</v>
      </c>
      <c r="AB1259" s="12">
        <v>83.4</v>
      </c>
      <c r="AC1259" s="12">
        <v>144</v>
      </c>
      <c r="AD1259" s="12">
        <v>170</v>
      </c>
      <c r="AE1259" s="12">
        <v>84.7</v>
      </c>
      <c r="AF1259" s="12">
        <v>53</v>
      </c>
      <c r="AG1259" s="12">
        <v>78</v>
      </c>
      <c r="AH1259" s="12">
        <v>67.900000000000006</v>
      </c>
      <c r="AI1259" s="12">
        <v>1</v>
      </c>
      <c r="AJ1259" s="12">
        <v>0.9</v>
      </c>
      <c r="AK1259" s="12">
        <v>0.5</v>
      </c>
      <c r="AL1259" s="12">
        <v>11</v>
      </c>
      <c r="AM1259" s="12">
        <v>26</v>
      </c>
      <c r="AN1259" s="12">
        <v>3</v>
      </c>
      <c r="AO1259" s="12">
        <v>0</v>
      </c>
      <c r="AP1259" s="12">
        <v>38</v>
      </c>
      <c r="AQ1259" s="12">
        <v>1</v>
      </c>
      <c r="AR1259" s="12">
        <v>6</v>
      </c>
      <c r="AS1259" s="12">
        <v>14</v>
      </c>
      <c r="AT1259" s="12">
        <v>4</v>
      </c>
      <c r="AU1259" s="12">
        <v>26</v>
      </c>
      <c r="AV1259" s="12">
        <v>13</v>
      </c>
      <c r="AW1259" s="12">
        <v>3</v>
      </c>
      <c r="AX1259" s="12">
        <v>2</v>
      </c>
      <c r="AY1259" s="12">
        <v>7</v>
      </c>
      <c r="AZ1259" s="12">
        <v>1</v>
      </c>
      <c r="BA1259" s="12">
        <v>0</v>
      </c>
      <c r="BB1259" s="12">
        <v>14</v>
      </c>
      <c r="BC1259" s="12">
        <v>9</v>
      </c>
      <c r="BD1259" s="12">
        <v>11</v>
      </c>
      <c r="BE1259" s="12">
        <v>1</v>
      </c>
      <c r="BF1259" s="12">
        <v>2</v>
      </c>
      <c r="BG1259" s="12">
        <v>10</v>
      </c>
      <c r="BH1259" s="12">
        <v>17</v>
      </c>
      <c r="BI1259" s="12">
        <v>58.8</v>
      </c>
      <c r="BJ1259" s="12">
        <v>11</v>
      </c>
      <c r="BK1259" s="12">
        <v>14</v>
      </c>
      <c r="BL1259" s="12">
        <v>0</v>
      </c>
      <c r="BM1259" s="12">
        <v>51</v>
      </c>
      <c r="BN1259" s="12">
        <v>541</v>
      </c>
      <c r="BO1259" s="12">
        <v>53</v>
      </c>
      <c r="BP1259" s="12">
        <v>197</v>
      </c>
      <c r="BQ1259" s="12">
        <v>244</v>
      </c>
      <c r="BR1259" s="12">
        <v>109</v>
      </c>
      <c r="BS1259" s="12">
        <v>24</v>
      </c>
      <c r="BT1259" s="12">
        <v>10</v>
      </c>
      <c r="BU1259" s="12">
        <v>6</v>
      </c>
      <c r="BV1259" s="12">
        <v>60</v>
      </c>
      <c r="BW1259" s="12">
        <v>284</v>
      </c>
      <c r="BX1259" s="12">
        <v>1453</v>
      </c>
      <c r="BY1259" s="12">
        <v>704</v>
      </c>
      <c r="BZ1259" s="12">
        <v>10</v>
      </c>
      <c r="CA1259" s="12">
        <v>8</v>
      </c>
      <c r="CB1259" s="12">
        <v>5</v>
      </c>
      <c r="CC1259" s="12">
        <v>10</v>
      </c>
      <c r="CD1259" s="12">
        <v>10</v>
      </c>
      <c r="CE1259" s="12">
        <v>0</v>
      </c>
      <c r="CF1259" s="12">
        <v>0</v>
      </c>
      <c r="CG1259" s="12">
        <v>16</v>
      </c>
      <c r="CH1259" s="12">
        <v>55</v>
      </c>
      <c r="CI1259" s="12">
        <v>5</v>
      </c>
      <c r="CJ1259" s="12">
        <v>41.7</v>
      </c>
      <c r="CK1259">
        <v>7.6545500000000004</v>
      </c>
      <c r="CL1259">
        <v>0.39927000000000001</v>
      </c>
      <c r="CM1259">
        <v>0.38638</v>
      </c>
      <c r="CN1259" s="12">
        <f t="shared" si="476"/>
        <v>0.19362186788154898</v>
      </c>
      <c r="CO1259" s="12">
        <f t="shared" si="480"/>
        <v>0.38496583143507973</v>
      </c>
      <c r="CP1259">
        <v>0.78571000000000002</v>
      </c>
      <c r="CQ1259">
        <v>7.1429999999999993E-2</v>
      </c>
      <c r="CR1259">
        <v>0.14285999999999999</v>
      </c>
      <c r="CS1259" s="12">
        <f t="shared" si="481"/>
        <v>0.36414048059149723</v>
      </c>
      <c r="CT1259" s="12">
        <f t="shared" si="482"/>
        <v>0.4510166358595194</v>
      </c>
      <c r="CU1259" s="12">
        <f t="shared" si="483"/>
        <v>0.20147874306839186</v>
      </c>
      <c r="CV1259" s="12">
        <f t="shared" si="484"/>
        <v>0.6428571428571429</v>
      </c>
      <c r="CW1259" s="12">
        <f t="shared" si="477"/>
        <v>0.5</v>
      </c>
      <c r="CX1259" s="12">
        <f t="shared" si="485"/>
        <v>0.6470588235294118</v>
      </c>
      <c r="CY1259" s="12">
        <f t="shared" si="486"/>
        <v>34</v>
      </c>
      <c r="CZ1259" s="12">
        <f t="shared" si="487"/>
        <v>8</v>
      </c>
      <c r="DA1259" s="12">
        <f t="shared" si="488"/>
        <v>0.23529411764705882</v>
      </c>
      <c r="DB1259" s="12">
        <f t="shared" si="489"/>
        <v>6.6862745098039218</v>
      </c>
      <c r="DC1259" s="12">
        <v>6</v>
      </c>
      <c r="DD1259" s="12">
        <v>0</v>
      </c>
      <c r="DE1259" s="12">
        <v>0</v>
      </c>
      <c r="DF1259" s="12">
        <v>0</v>
      </c>
      <c r="DG1259" s="16"/>
      <c r="DH1259" s="12">
        <v>17.2</v>
      </c>
      <c r="DI1259" s="12">
        <v>0</v>
      </c>
      <c r="DJ1259" s="12">
        <v>0.4</v>
      </c>
      <c r="DK1259" s="12">
        <v>0.4</v>
      </c>
      <c r="DL1259" s="12">
        <v>0.06</v>
      </c>
      <c r="DM1259" s="17">
        <v>-0.4</v>
      </c>
      <c r="DN1259" s="12">
        <v>330</v>
      </c>
      <c r="DO1259" s="12">
        <v>421</v>
      </c>
      <c r="DP1259" s="12">
        <v>78.400000000000006</v>
      </c>
      <c r="DQ1259" s="12">
        <v>5418</v>
      </c>
      <c r="DR1259" s="12">
        <v>1994</v>
      </c>
      <c r="DS1259" s="12">
        <v>176</v>
      </c>
      <c r="DT1259" s="12">
        <v>199</v>
      </c>
      <c r="DU1259" s="12">
        <v>88.4</v>
      </c>
      <c r="DV1259" s="12">
        <v>115</v>
      </c>
      <c r="DW1259" s="12">
        <v>135</v>
      </c>
      <c r="DX1259" s="12">
        <v>85.2</v>
      </c>
      <c r="DY1259" s="12">
        <v>31</v>
      </c>
      <c r="DZ1259" s="12">
        <v>60</v>
      </c>
      <c r="EA1259" s="12">
        <v>51.7</v>
      </c>
      <c r="EB1259" s="12">
        <v>0</v>
      </c>
      <c r="EC1259" s="12">
        <v>0.4</v>
      </c>
      <c r="ED1259" s="12">
        <v>1.4</v>
      </c>
      <c r="EE1259" s="12">
        <v>6</v>
      </c>
      <c r="EF1259" s="12">
        <v>25</v>
      </c>
      <c r="EG1259" s="12">
        <v>6</v>
      </c>
      <c r="EH1259" s="12">
        <v>1</v>
      </c>
      <c r="EI1259" s="12">
        <v>33</v>
      </c>
      <c r="EJ1259" s="12">
        <v>4</v>
      </c>
      <c r="EK1259" s="12">
        <v>6</v>
      </c>
      <c r="EL1259" s="12">
        <v>16</v>
      </c>
      <c r="EM1259" s="12">
        <v>4</v>
      </c>
      <c r="EN1259" s="12">
        <v>9</v>
      </c>
      <c r="EO1259" s="12">
        <v>4</v>
      </c>
      <c r="EP1259" s="12">
        <v>3</v>
      </c>
      <c r="EQ1259" s="12">
        <v>0</v>
      </c>
      <c r="ER1259" s="12">
        <v>1</v>
      </c>
      <c r="ES1259" s="12">
        <v>1</v>
      </c>
      <c r="ET1259" s="12">
        <v>0</v>
      </c>
      <c r="EU1259" s="12">
        <v>14</v>
      </c>
      <c r="EV1259" s="12">
        <v>6</v>
      </c>
      <c r="EW1259" s="12">
        <v>5</v>
      </c>
      <c r="EX1259" s="12">
        <v>5</v>
      </c>
      <c r="EY1259" s="12">
        <v>4</v>
      </c>
      <c r="EZ1259" s="12">
        <v>4</v>
      </c>
      <c r="FA1259" s="12">
        <v>10</v>
      </c>
      <c r="FB1259" s="12">
        <v>40</v>
      </c>
      <c r="FC1259" s="12">
        <v>11</v>
      </c>
      <c r="FD1259" s="12">
        <v>22</v>
      </c>
      <c r="FE1259" s="12">
        <v>0</v>
      </c>
      <c r="FF1259" s="12">
        <v>49</v>
      </c>
      <c r="FG1259" s="12">
        <v>547</v>
      </c>
      <c r="FH1259" s="12">
        <v>52</v>
      </c>
      <c r="FI1259" s="12">
        <v>145</v>
      </c>
      <c r="FJ1259" s="12">
        <v>243</v>
      </c>
      <c r="FK1259" s="12">
        <v>164</v>
      </c>
      <c r="FL1259" s="12">
        <v>10</v>
      </c>
      <c r="FM1259" s="12">
        <v>19</v>
      </c>
      <c r="FN1259" s="12">
        <v>7</v>
      </c>
      <c r="FO1259" s="12">
        <v>36.799999999999997</v>
      </c>
      <c r="FP1259" s="12">
        <v>270</v>
      </c>
      <c r="FQ1259" s="12">
        <v>1482</v>
      </c>
      <c r="FR1259" s="12">
        <v>816</v>
      </c>
      <c r="FS1259" s="12">
        <v>17</v>
      </c>
      <c r="FT1259" s="12">
        <v>17</v>
      </c>
      <c r="FU1259" s="12">
        <v>1</v>
      </c>
      <c r="FV1259" s="12">
        <v>15</v>
      </c>
      <c r="FW1259" s="12">
        <v>4</v>
      </c>
      <c r="FX1259" s="12">
        <v>3</v>
      </c>
      <c r="FY1259" s="12">
        <v>0</v>
      </c>
      <c r="FZ1259" s="12">
        <v>13</v>
      </c>
      <c r="GA1259" s="12">
        <v>55</v>
      </c>
      <c r="GB1259" s="12">
        <v>7</v>
      </c>
      <c r="GC1259" s="12">
        <v>58.3</v>
      </c>
      <c r="GD1259">
        <v>7.31666667</v>
      </c>
      <c r="GE1259">
        <v>0.60073259999999995</v>
      </c>
      <c r="GF1259">
        <v>0.36803248</v>
      </c>
      <c r="GG1259" s="12">
        <f t="shared" si="490"/>
        <v>0.166270783847981</v>
      </c>
      <c r="GH1259" s="12">
        <f t="shared" si="491"/>
        <v>0.47268408551068886</v>
      </c>
      <c r="GI1259">
        <v>0.35714286000000001</v>
      </c>
      <c r="GJ1259">
        <v>0.35714286000000001</v>
      </c>
      <c r="GK1259">
        <v>0.28571428999999998</v>
      </c>
      <c r="GL1259">
        <f t="shared" si="492"/>
        <v>0.26508226691042047</v>
      </c>
      <c r="GM1259">
        <f t="shared" si="493"/>
        <v>0.44424131627056673</v>
      </c>
      <c r="GN1259">
        <f t="shared" si="494"/>
        <v>0.29981718464351004</v>
      </c>
      <c r="GO1259">
        <f t="shared" si="495"/>
        <v>0.42857142857142855</v>
      </c>
      <c r="GP1259" s="12">
        <f t="shared" si="478"/>
        <v>0.5</v>
      </c>
      <c r="GQ1259">
        <f t="shared" si="479"/>
        <v>1</v>
      </c>
      <c r="GR1259">
        <f t="shared" si="496"/>
        <v>42</v>
      </c>
      <c r="GS1259">
        <f t="shared" si="497"/>
        <v>7</v>
      </c>
      <c r="GT1259">
        <f t="shared" si="498"/>
        <v>0.16666666666666666</v>
      </c>
      <c r="GU1259">
        <f t="shared" si="499"/>
        <v>6.7346938775510203</v>
      </c>
    </row>
    <row r="1260" spans="1:203" x14ac:dyDescent="0.2">
      <c r="A1260">
        <v>2022</v>
      </c>
      <c r="B1260" s="2">
        <v>44618</v>
      </c>
      <c r="C1260" s="12" t="s">
        <v>5</v>
      </c>
      <c r="D1260" s="13" t="s">
        <v>2</v>
      </c>
      <c r="E1260" s="4">
        <f t="shared" si="475"/>
        <v>1.9</v>
      </c>
      <c r="F1260" s="12">
        <v>3</v>
      </c>
      <c r="G1260" s="12">
        <v>1</v>
      </c>
      <c r="H1260" s="12" t="s">
        <v>36</v>
      </c>
      <c r="I1260" s="5" t="s">
        <v>32</v>
      </c>
      <c r="J1260" s="12">
        <v>18</v>
      </c>
      <c r="K1260" s="12">
        <v>7</v>
      </c>
      <c r="L1260" s="12">
        <v>38.9</v>
      </c>
      <c r="M1260" s="12">
        <v>0.17</v>
      </c>
      <c r="N1260" s="12">
        <v>0.43</v>
      </c>
      <c r="O1260" s="12">
        <v>14.2</v>
      </c>
      <c r="P1260" s="12">
        <v>0</v>
      </c>
      <c r="Q1260" s="12">
        <v>3</v>
      </c>
      <c r="R1260" s="12">
        <v>3</v>
      </c>
      <c r="S1260" s="12">
        <v>0.17</v>
      </c>
      <c r="T1260" s="12">
        <v>0</v>
      </c>
      <c r="U1260" s="12">
        <v>160</v>
      </c>
      <c r="V1260" s="12">
        <v>284</v>
      </c>
      <c r="W1260" s="12">
        <v>56.3</v>
      </c>
      <c r="X1260" s="12">
        <v>3032</v>
      </c>
      <c r="Y1260" s="12">
        <v>1538</v>
      </c>
      <c r="Z1260" s="12">
        <v>63</v>
      </c>
      <c r="AA1260" s="12">
        <v>87</v>
      </c>
      <c r="AB1260" s="12">
        <v>72.400000000000006</v>
      </c>
      <c r="AC1260" s="12">
        <v>62</v>
      </c>
      <c r="AD1260" s="12">
        <v>92</v>
      </c>
      <c r="AE1260" s="12">
        <v>67.400000000000006</v>
      </c>
      <c r="AF1260" s="12">
        <v>23</v>
      </c>
      <c r="AG1260" s="12">
        <v>73</v>
      </c>
      <c r="AH1260" s="12">
        <v>31.5</v>
      </c>
      <c r="AI1260" s="12">
        <v>3</v>
      </c>
      <c r="AJ1260" s="12">
        <v>2.2999999999999998</v>
      </c>
      <c r="AK1260" s="12">
        <v>2</v>
      </c>
      <c r="AL1260" s="12">
        <v>14</v>
      </c>
      <c r="AM1260" s="12">
        <v>11</v>
      </c>
      <c r="AN1260" s="12">
        <v>9</v>
      </c>
      <c r="AO1260" s="12">
        <v>0</v>
      </c>
      <c r="AP1260" s="12">
        <v>26</v>
      </c>
      <c r="AQ1260" s="12">
        <v>3</v>
      </c>
      <c r="AR1260" s="12">
        <v>2</v>
      </c>
      <c r="AS1260" s="12">
        <v>8</v>
      </c>
      <c r="AT1260" s="12">
        <v>6</v>
      </c>
      <c r="AU1260" s="12">
        <v>31</v>
      </c>
      <c r="AV1260" s="12">
        <v>22</v>
      </c>
      <c r="AW1260" s="12">
        <v>4</v>
      </c>
      <c r="AX1260" s="12">
        <v>1</v>
      </c>
      <c r="AY1260" s="12">
        <v>2</v>
      </c>
      <c r="AZ1260" s="12">
        <v>1</v>
      </c>
      <c r="BA1260" s="12">
        <v>1</v>
      </c>
      <c r="BB1260" s="12">
        <v>25</v>
      </c>
      <c r="BC1260" s="12">
        <v>12</v>
      </c>
      <c r="BD1260" s="12">
        <v>11</v>
      </c>
      <c r="BE1260" s="12">
        <v>11</v>
      </c>
      <c r="BF1260" s="12">
        <v>3</v>
      </c>
      <c r="BG1260" s="12">
        <v>8</v>
      </c>
      <c r="BH1260" s="12">
        <v>22</v>
      </c>
      <c r="BI1260" s="12">
        <v>36.4</v>
      </c>
      <c r="BJ1260" s="12">
        <v>19</v>
      </c>
      <c r="BK1260" s="12">
        <v>26</v>
      </c>
      <c r="BL1260" s="12">
        <v>0</v>
      </c>
      <c r="BM1260" s="12">
        <v>31</v>
      </c>
      <c r="BN1260" s="12">
        <v>431</v>
      </c>
      <c r="BO1260" s="12">
        <v>52</v>
      </c>
      <c r="BP1260" s="12">
        <v>195</v>
      </c>
      <c r="BQ1260" s="12">
        <v>155</v>
      </c>
      <c r="BR1260" s="12">
        <v>86</v>
      </c>
      <c r="BS1260" s="12">
        <v>32</v>
      </c>
      <c r="BT1260" s="12">
        <v>11</v>
      </c>
      <c r="BU1260" s="12">
        <v>5</v>
      </c>
      <c r="BV1260" s="12">
        <v>45.5</v>
      </c>
      <c r="BW1260" s="12">
        <v>138</v>
      </c>
      <c r="BX1260" s="12">
        <v>651</v>
      </c>
      <c r="BY1260" s="12">
        <v>379</v>
      </c>
      <c r="BZ1260" s="12">
        <v>7</v>
      </c>
      <c r="CA1260" s="12">
        <v>7</v>
      </c>
      <c r="CB1260" s="12">
        <v>5</v>
      </c>
      <c r="CC1260" s="12">
        <v>16</v>
      </c>
      <c r="CD1260" s="12">
        <v>5</v>
      </c>
      <c r="CE1260" s="12">
        <v>3</v>
      </c>
      <c r="CF1260" s="12">
        <v>0</v>
      </c>
      <c r="CG1260" s="12">
        <v>22</v>
      </c>
      <c r="CH1260" s="12">
        <v>70</v>
      </c>
      <c r="CI1260" s="12">
        <v>11</v>
      </c>
      <c r="CJ1260" s="12">
        <v>37.9</v>
      </c>
      <c r="CK1260">
        <v>6.8478300000000001</v>
      </c>
      <c r="CL1260">
        <v>0.30824000000000001</v>
      </c>
      <c r="CM1260">
        <v>0.50726000000000004</v>
      </c>
      <c r="CN1260" s="12">
        <f t="shared" si="476"/>
        <v>0.27464788732394368</v>
      </c>
      <c r="CO1260" s="12">
        <f t="shared" si="480"/>
        <v>0.30633802816901406</v>
      </c>
      <c r="CP1260">
        <v>0.44</v>
      </c>
      <c r="CQ1260">
        <v>0.44</v>
      </c>
      <c r="CR1260">
        <v>0.12</v>
      </c>
      <c r="CS1260" s="12">
        <f t="shared" si="481"/>
        <v>0.45243619489559167</v>
      </c>
      <c r="CT1260" s="12">
        <f t="shared" si="482"/>
        <v>0.35962877030162416</v>
      </c>
      <c r="CU1260" s="12">
        <f t="shared" si="483"/>
        <v>0.19953596287703015</v>
      </c>
      <c r="CV1260" s="12">
        <f t="shared" si="484"/>
        <v>0.48</v>
      </c>
      <c r="CW1260" s="12">
        <f t="shared" si="477"/>
        <v>0.546875</v>
      </c>
      <c r="CX1260" s="12">
        <f t="shared" si="485"/>
        <v>0.77777777777777779</v>
      </c>
      <c r="CY1260" s="12">
        <f t="shared" si="486"/>
        <v>18</v>
      </c>
      <c r="CZ1260" s="12">
        <f t="shared" si="487"/>
        <v>14</v>
      </c>
      <c r="DA1260" s="12">
        <f t="shared" si="488"/>
        <v>0.77777777777777779</v>
      </c>
      <c r="DB1260" s="12">
        <f t="shared" si="489"/>
        <v>5.161290322580645</v>
      </c>
      <c r="DC1260" s="12">
        <v>12</v>
      </c>
      <c r="DD1260" s="12">
        <v>2</v>
      </c>
      <c r="DE1260" s="12">
        <v>16.7</v>
      </c>
      <c r="DF1260" s="12">
        <v>0.08</v>
      </c>
      <c r="DG1260" s="12">
        <v>0.5</v>
      </c>
      <c r="DH1260" s="12">
        <v>16.3</v>
      </c>
      <c r="DI1260" s="12">
        <v>0</v>
      </c>
      <c r="DJ1260" s="12">
        <v>1.1000000000000001</v>
      </c>
      <c r="DK1260" s="12">
        <v>1.1000000000000001</v>
      </c>
      <c r="DL1260" s="12">
        <v>0.1</v>
      </c>
      <c r="DM1260" s="17">
        <v>-0.1</v>
      </c>
      <c r="DN1260" s="12">
        <v>501</v>
      </c>
      <c r="DO1260" s="12">
        <v>630</v>
      </c>
      <c r="DP1260" s="12">
        <v>79.5</v>
      </c>
      <c r="DQ1260" s="12">
        <v>9784</v>
      </c>
      <c r="DR1260" s="12">
        <v>3216</v>
      </c>
      <c r="DS1260" s="12">
        <v>197</v>
      </c>
      <c r="DT1260" s="12">
        <v>230</v>
      </c>
      <c r="DU1260" s="12">
        <v>85.7</v>
      </c>
      <c r="DV1260" s="12">
        <v>211</v>
      </c>
      <c r="DW1260" s="12">
        <v>245</v>
      </c>
      <c r="DX1260" s="12">
        <v>86.1</v>
      </c>
      <c r="DY1260" s="12">
        <v>79</v>
      </c>
      <c r="DZ1260" s="12">
        <v>118</v>
      </c>
      <c r="EA1260" s="12">
        <v>66.900000000000006</v>
      </c>
      <c r="EB1260" s="12">
        <v>1</v>
      </c>
      <c r="EC1260" s="12">
        <v>1.1000000000000001</v>
      </c>
      <c r="ED1260" s="12">
        <v>1.1000000000000001</v>
      </c>
      <c r="EE1260" s="12">
        <v>10</v>
      </c>
      <c r="EF1260" s="12">
        <v>46</v>
      </c>
      <c r="EG1260" s="12">
        <v>7</v>
      </c>
      <c r="EH1260" s="12">
        <v>2</v>
      </c>
      <c r="EI1260" s="12">
        <v>53</v>
      </c>
      <c r="EJ1260" s="12">
        <v>3</v>
      </c>
      <c r="EK1260" s="12">
        <v>10</v>
      </c>
      <c r="EL1260" s="12">
        <v>21</v>
      </c>
      <c r="EM1260" s="12">
        <v>4</v>
      </c>
      <c r="EN1260" s="12">
        <v>21</v>
      </c>
      <c r="EO1260" s="12">
        <v>12</v>
      </c>
      <c r="EP1260" s="12">
        <v>3</v>
      </c>
      <c r="EQ1260" s="12">
        <v>1</v>
      </c>
      <c r="ER1260" s="12">
        <v>2</v>
      </c>
      <c r="ES1260" s="12">
        <v>3</v>
      </c>
      <c r="ET1260" s="12">
        <v>0</v>
      </c>
      <c r="EU1260" s="12">
        <v>11</v>
      </c>
      <c r="EV1260" s="12">
        <v>7</v>
      </c>
      <c r="EW1260" s="12">
        <v>5</v>
      </c>
      <c r="EX1260" s="12">
        <v>4</v>
      </c>
      <c r="EY1260" s="12">
        <v>2</v>
      </c>
      <c r="EZ1260" s="12">
        <v>6</v>
      </c>
      <c r="FA1260" s="12">
        <v>11</v>
      </c>
      <c r="FB1260" s="12">
        <v>54.5</v>
      </c>
      <c r="FC1260" s="12">
        <v>11</v>
      </c>
      <c r="FD1260" s="12">
        <v>10</v>
      </c>
      <c r="FE1260" s="12">
        <v>0</v>
      </c>
      <c r="FF1260" s="12">
        <v>69</v>
      </c>
      <c r="FG1260" s="12">
        <v>758</v>
      </c>
      <c r="FH1260" s="12">
        <v>60</v>
      </c>
      <c r="FI1260" s="12">
        <v>187</v>
      </c>
      <c r="FJ1260" s="12">
        <v>383</v>
      </c>
      <c r="FK1260" s="12">
        <v>193</v>
      </c>
      <c r="FL1260" s="12">
        <v>21</v>
      </c>
      <c r="FM1260" s="12">
        <v>22</v>
      </c>
      <c r="FN1260" s="12">
        <v>14</v>
      </c>
      <c r="FO1260" s="12">
        <v>63.6</v>
      </c>
      <c r="FP1260" s="12">
        <v>388</v>
      </c>
      <c r="FQ1260" s="12">
        <v>2063</v>
      </c>
      <c r="FR1260" s="12">
        <v>762</v>
      </c>
      <c r="FS1260" s="12">
        <v>13</v>
      </c>
      <c r="FT1260" s="12">
        <v>10</v>
      </c>
      <c r="FU1260" s="12">
        <v>2</v>
      </c>
      <c r="FV1260" s="12">
        <v>29</v>
      </c>
      <c r="FW1260" s="12">
        <v>17</v>
      </c>
      <c r="FX1260" s="12">
        <v>0</v>
      </c>
      <c r="FY1260" s="12">
        <v>0</v>
      </c>
      <c r="FZ1260" s="12">
        <v>6</v>
      </c>
      <c r="GA1260" s="12">
        <v>58</v>
      </c>
      <c r="GB1260" s="12">
        <v>18</v>
      </c>
      <c r="GC1260" s="12">
        <v>62.1</v>
      </c>
      <c r="GD1260">
        <v>7.47368421</v>
      </c>
      <c r="GE1260">
        <v>0.69175626999999995</v>
      </c>
      <c r="GF1260">
        <v>0.32869991999999998</v>
      </c>
      <c r="GG1260" s="12">
        <f t="shared" si="490"/>
        <v>0.20793650793650795</v>
      </c>
      <c r="GH1260" s="12">
        <f t="shared" si="491"/>
        <v>0.36507936507936506</v>
      </c>
      <c r="GI1260">
        <v>0.45454545000000002</v>
      </c>
      <c r="GJ1260">
        <v>0.36363635999999999</v>
      </c>
      <c r="GK1260">
        <v>0.18181818</v>
      </c>
      <c r="GL1260">
        <f t="shared" si="492"/>
        <v>0.24670184696569922</v>
      </c>
      <c r="GM1260">
        <f t="shared" si="493"/>
        <v>0.50527704485488123</v>
      </c>
      <c r="GN1260">
        <f t="shared" si="494"/>
        <v>0.25461741424802109</v>
      </c>
      <c r="GO1260">
        <f t="shared" si="495"/>
        <v>0.63636363636363635</v>
      </c>
      <c r="GP1260" s="12">
        <f t="shared" si="478"/>
        <v>0.453125</v>
      </c>
      <c r="GQ1260">
        <f t="shared" si="479"/>
        <v>0.83333333333333337</v>
      </c>
      <c r="GR1260">
        <f t="shared" si="496"/>
        <v>56</v>
      </c>
      <c r="GS1260">
        <f t="shared" si="497"/>
        <v>9</v>
      </c>
      <c r="GT1260">
        <f t="shared" si="498"/>
        <v>0.16071428571428573</v>
      </c>
      <c r="GU1260">
        <f t="shared" si="499"/>
        <v>7.2608695652173916</v>
      </c>
    </row>
    <row r="1261" spans="1:203" x14ac:dyDescent="0.2">
      <c r="A1261">
        <v>2022</v>
      </c>
      <c r="B1261" s="2">
        <v>44625</v>
      </c>
      <c r="C1261" s="12" t="s">
        <v>5</v>
      </c>
      <c r="D1261" s="13" t="s">
        <v>2</v>
      </c>
      <c r="E1261" s="4">
        <f t="shared" si="475"/>
        <v>1.5999999999999999</v>
      </c>
      <c r="F1261" s="12">
        <v>4</v>
      </c>
      <c r="G1261" s="12">
        <v>1</v>
      </c>
      <c r="H1261" s="12" t="s">
        <v>36</v>
      </c>
      <c r="I1261" s="5" t="s">
        <v>8</v>
      </c>
      <c r="J1261" s="12">
        <v>13</v>
      </c>
      <c r="K1261" s="12">
        <v>9</v>
      </c>
      <c r="L1261" s="12">
        <v>69.2</v>
      </c>
      <c r="M1261" s="12">
        <v>0.31</v>
      </c>
      <c r="N1261" s="12">
        <v>0.44</v>
      </c>
      <c r="O1261" s="12">
        <v>14.7</v>
      </c>
      <c r="P1261" s="12">
        <v>0</v>
      </c>
      <c r="Q1261" s="12">
        <v>2.2999999999999998</v>
      </c>
      <c r="R1261" s="12">
        <v>2.2999999999999998</v>
      </c>
      <c r="S1261" s="12">
        <v>0.19</v>
      </c>
      <c r="T1261" s="18">
        <v>1.7</v>
      </c>
      <c r="U1261" s="12">
        <v>214</v>
      </c>
      <c r="V1261" s="12">
        <v>344</v>
      </c>
      <c r="W1261" s="12">
        <v>62.2</v>
      </c>
      <c r="X1261" s="12">
        <v>3462</v>
      </c>
      <c r="Y1261" s="12">
        <v>1703</v>
      </c>
      <c r="Z1261" s="12">
        <v>112</v>
      </c>
      <c r="AA1261" s="12">
        <v>141</v>
      </c>
      <c r="AB1261" s="12">
        <v>79.400000000000006</v>
      </c>
      <c r="AC1261" s="12">
        <v>75</v>
      </c>
      <c r="AD1261" s="12">
        <v>111</v>
      </c>
      <c r="AE1261" s="12">
        <v>67.599999999999994</v>
      </c>
      <c r="AF1261" s="12">
        <v>19</v>
      </c>
      <c r="AG1261" s="12">
        <v>63</v>
      </c>
      <c r="AH1261" s="12">
        <v>30.2</v>
      </c>
      <c r="AI1261" s="12">
        <v>4</v>
      </c>
      <c r="AJ1261" s="12">
        <v>2.2999999999999998</v>
      </c>
      <c r="AK1261" s="12">
        <v>1.2</v>
      </c>
      <c r="AL1261" s="12">
        <v>12</v>
      </c>
      <c r="AM1261" s="12">
        <v>19</v>
      </c>
      <c r="AN1261" s="12">
        <v>8</v>
      </c>
      <c r="AO1261" s="12">
        <v>0</v>
      </c>
      <c r="AP1261" s="12">
        <v>33</v>
      </c>
      <c r="AQ1261" s="12">
        <v>0</v>
      </c>
      <c r="AR1261" s="12">
        <v>0</v>
      </c>
      <c r="AS1261" s="12">
        <v>14</v>
      </c>
      <c r="AT1261" s="12">
        <v>5</v>
      </c>
      <c r="AU1261" s="12">
        <v>24</v>
      </c>
      <c r="AV1261" s="12">
        <v>16</v>
      </c>
      <c r="AW1261" s="12">
        <v>3</v>
      </c>
      <c r="AX1261" s="12">
        <v>2</v>
      </c>
      <c r="AY1261" s="12">
        <v>0</v>
      </c>
      <c r="AZ1261" s="12">
        <v>3</v>
      </c>
      <c r="BA1261" s="12">
        <v>0</v>
      </c>
      <c r="BB1261" s="12">
        <v>32</v>
      </c>
      <c r="BC1261" s="12">
        <v>19</v>
      </c>
      <c r="BD1261" s="12">
        <v>16</v>
      </c>
      <c r="BE1261" s="12">
        <v>11</v>
      </c>
      <c r="BF1261" s="12">
        <v>5</v>
      </c>
      <c r="BG1261" s="12">
        <v>16</v>
      </c>
      <c r="BH1261" s="12">
        <v>34</v>
      </c>
      <c r="BI1261" s="12">
        <v>47.1</v>
      </c>
      <c r="BJ1261" s="12">
        <v>14</v>
      </c>
      <c r="BK1261" s="12">
        <v>28</v>
      </c>
      <c r="BL1261" s="12">
        <v>0</v>
      </c>
      <c r="BM1261" s="12">
        <v>33</v>
      </c>
      <c r="BN1261" s="12">
        <v>495</v>
      </c>
      <c r="BO1261" s="12">
        <v>60</v>
      </c>
      <c r="BP1261" s="12">
        <v>189</v>
      </c>
      <c r="BQ1261" s="12">
        <v>191</v>
      </c>
      <c r="BR1261" s="12">
        <v>120</v>
      </c>
      <c r="BS1261" s="12">
        <v>21</v>
      </c>
      <c r="BT1261" s="12">
        <v>13</v>
      </c>
      <c r="BU1261" s="12">
        <v>4</v>
      </c>
      <c r="BV1261" s="12">
        <v>30.8</v>
      </c>
      <c r="BW1261" s="12">
        <v>223</v>
      </c>
      <c r="BX1261" s="12">
        <v>1064</v>
      </c>
      <c r="BY1261" s="12">
        <v>382</v>
      </c>
      <c r="BZ1261" s="12">
        <v>7</v>
      </c>
      <c r="CA1261" s="12">
        <v>16</v>
      </c>
      <c r="CB1261" s="12">
        <v>6</v>
      </c>
      <c r="CC1261" s="12">
        <v>20</v>
      </c>
      <c r="CD1261" s="12">
        <v>12</v>
      </c>
      <c r="CE1261" s="12">
        <v>3</v>
      </c>
      <c r="CF1261" s="12">
        <v>0</v>
      </c>
      <c r="CG1261" s="12">
        <v>19</v>
      </c>
      <c r="CH1261" s="12">
        <v>80</v>
      </c>
      <c r="CI1261" s="12">
        <v>9</v>
      </c>
      <c r="CJ1261" s="12">
        <v>47.4</v>
      </c>
      <c r="CK1261">
        <v>7.5161300000000004</v>
      </c>
      <c r="CL1261">
        <v>0.38834999999999997</v>
      </c>
      <c r="CM1261">
        <v>0.49191000000000001</v>
      </c>
      <c r="CN1261" s="12">
        <f t="shared" si="476"/>
        <v>0.18313953488372092</v>
      </c>
      <c r="CO1261" s="12">
        <f t="shared" si="480"/>
        <v>0.40988372093023256</v>
      </c>
      <c r="CP1261">
        <v>0.5</v>
      </c>
      <c r="CQ1261">
        <v>0.34375</v>
      </c>
      <c r="CR1261">
        <v>0.15625</v>
      </c>
      <c r="CS1261" s="12">
        <f t="shared" si="481"/>
        <v>0.38181818181818183</v>
      </c>
      <c r="CT1261" s="12">
        <f t="shared" si="482"/>
        <v>0.38585858585858585</v>
      </c>
      <c r="CU1261" s="12">
        <f t="shared" si="483"/>
        <v>0.24242424242424243</v>
      </c>
      <c r="CV1261" s="12">
        <f t="shared" si="484"/>
        <v>0.59375</v>
      </c>
      <c r="CW1261" s="12">
        <f t="shared" si="477"/>
        <v>0.48192771084337349</v>
      </c>
      <c r="CX1261" s="12">
        <f t="shared" si="485"/>
        <v>0.92307692307692313</v>
      </c>
      <c r="CY1261" s="12">
        <f t="shared" si="486"/>
        <v>35</v>
      </c>
      <c r="CZ1261" s="12">
        <f t="shared" si="487"/>
        <v>14</v>
      </c>
      <c r="DA1261" s="12">
        <f t="shared" si="488"/>
        <v>0.4</v>
      </c>
      <c r="DB1261" s="12">
        <f t="shared" si="489"/>
        <v>6.4848484848484844</v>
      </c>
      <c r="DC1261" s="12">
        <v>6</v>
      </c>
      <c r="DD1261" s="12">
        <v>4</v>
      </c>
      <c r="DE1261" s="12">
        <v>66.7</v>
      </c>
      <c r="DF1261" s="12">
        <v>0.17</v>
      </c>
      <c r="DG1261" s="12">
        <v>0.25</v>
      </c>
      <c r="DH1261" s="12">
        <v>17.3</v>
      </c>
      <c r="DI1261" s="12">
        <v>0</v>
      </c>
      <c r="DJ1261" s="12">
        <v>0.7</v>
      </c>
      <c r="DK1261" s="12">
        <v>0.7</v>
      </c>
      <c r="DL1261" s="12">
        <v>0.11</v>
      </c>
      <c r="DM1261" s="18">
        <v>0.3</v>
      </c>
      <c r="DN1261" s="12">
        <v>561</v>
      </c>
      <c r="DO1261" s="12">
        <v>699</v>
      </c>
      <c r="DP1261" s="12">
        <v>80.3</v>
      </c>
      <c r="DQ1261" s="12">
        <v>9323</v>
      </c>
      <c r="DR1261" s="12">
        <v>3269</v>
      </c>
      <c r="DS1261" s="12">
        <v>279</v>
      </c>
      <c r="DT1261" s="12">
        <v>310</v>
      </c>
      <c r="DU1261" s="12">
        <v>90</v>
      </c>
      <c r="DV1261" s="12">
        <v>227</v>
      </c>
      <c r="DW1261" s="12">
        <v>268</v>
      </c>
      <c r="DX1261" s="12">
        <v>84.7</v>
      </c>
      <c r="DY1261" s="12">
        <v>42</v>
      </c>
      <c r="DZ1261" s="12">
        <v>81</v>
      </c>
      <c r="EA1261" s="12">
        <v>51.9</v>
      </c>
      <c r="EB1261" s="12">
        <v>1</v>
      </c>
      <c r="EC1261" s="12">
        <v>0.6</v>
      </c>
      <c r="ED1261" s="12">
        <v>0.9</v>
      </c>
      <c r="EE1261" s="12">
        <v>4</v>
      </c>
      <c r="EF1261" s="12">
        <v>41</v>
      </c>
      <c r="EG1261" s="12">
        <v>8</v>
      </c>
      <c r="EH1261" s="12">
        <v>0</v>
      </c>
      <c r="EI1261" s="12">
        <v>66</v>
      </c>
      <c r="EJ1261" s="12">
        <v>1</v>
      </c>
      <c r="EK1261" s="12">
        <v>7</v>
      </c>
      <c r="EL1261" s="12">
        <v>21</v>
      </c>
      <c r="EM1261" s="12">
        <v>7</v>
      </c>
      <c r="EN1261" s="12">
        <v>10</v>
      </c>
      <c r="EO1261" s="12">
        <v>7</v>
      </c>
      <c r="EP1261" s="12">
        <v>1</v>
      </c>
      <c r="EQ1261" s="12">
        <v>2</v>
      </c>
      <c r="ER1261" s="12">
        <v>0</v>
      </c>
      <c r="ES1261" s="12">
        <v>0</v>
      </c>
      <c r="ET1261" s="12">
        <v>0</v>
      </c>
      <c r="EU1261" s="12">
        <v>21</v>
      </c>
      <c r="EV1261" s="12">
        <v>17</v>
      </c>
      <c r="EW1261" s="12">
        <v>9</v>
      </c>
      <c r="EX1261" s="12">
        <v>8</v>
      </c>
      <c r="EY1261" s="12">
        <v>4</v>
      </c>
      <c r="EZ1261" s="12">
        <v>9</v>
      </c>
      <c r="FA1261" s="12">
        <v>13</v>
      </c>
      <c r="FB1261" s="12">
        <v>69.2</v>
      </c>
      <c r="FC1261" s="12">
        <v>9</v>
      </c>
      <c r="FD1261" s="12">
        <v>14</v>
      </c>
      <c r="FE1261" s="12">
        <v>0</v>
      </c>
      <c r="FF1261" s="12">
        <v>67</v>
      </c>
      <c r="FG1261" s="12">
        <v>840</v>
      </c>
      <c r="FH1261" s="12">
        <v>73</v>
      </c>
      <c r="FI1261" s="12">
        <v>277</v>
      </c>
      <c r="FJ1261" s="12">
        <v>384</v>
      </c>
      <c r="FK1261" s="12">
        <v>189</v>
      </c>
      <c r="FL1261" s="12">
        <v>24</v>
      </c>
      <c r="FM1261" s="12">
        <v>34</v>
      </c>
      <c r="FN1261" s="12">
        <v>18</v>
      </c>
      <c r="FO1261" s="12">
        <v>52.9</v>
      </c>
      <c r="FP1261" s="12">
        <v>498</v>
      </c>
      <c r="FQ1261" s="12">
        <v>2223</v>
      </c>
      <c r="FR1261" s="12">
        <v>1076</v>
      </c>
      <c r="FS1261" s="12">
        <v>22</v>
      </c>
      <c r="FT1261" s="12">
        <v>10</v>
      </c>
      <c r="FU1261" s="12">
        <v>3</v>
      </c>
      <c r="FV1261" s="12">
        <v>30</v>
      </c>
      <c r="FW1261" s="12">
        <v>16</v>
      </c>
      <c r="FX1261" s="12">
        <v>1</v>
      </c>
      <c r="FY1261" s="12">
        <v>0</v>
      </c>
      <c r="FZ1261" s="12">
        <v>12</v>
      </c>
      <c r="GA1261" s="12">
        <v>86</v>
      </c>
      <c r="GB1261" s="12">
        <v>10</v>
      </c>
      <c r="GC1261" s="12">
        <v>52.6</v>
      </c>
      <c r="GD1261">
        <v>6.1428571400000003</v>
      </c>
      <c r="GE1261">
        <v>0.61165049000000005</v>
      </c>
      <c r="GF1261">
        <v>0.35063821000000001</v>
      </c>
      <c r="GG1261" s="12">
        <f t="shared" si="490"/>
        <v>0.12732474964234622</v>
      </c>
      <c r="GH1261" s="12">
        <f t="shared" si="491"/>
        <v>0.44349070100143062</v>
      </c>
      <c r="GI1261">
        <v>0.42857142999999998</v>
      </c>
      <c r="GJ1261">
        <v>0.38095237999999998</v>
      </c>
      <c r="GK1261">
        <v>0.19047618999999999</v>
      </c>
      <c r="GL1261">
        <f t="shared" si="492"/>
        <v>0.32976190476190476</v>
      </c>
      <c r="GM1261">
        <f t="shared" si="493"/>
        <v>0.45714285714285713</v>
      </c>
      <c r="GN1261">
        <f t="shared" si="494"/>
        <v>0.22500000000000001</v>
      </c>
      <c r="GO1261">
        <f t="shared" si="495"/>
        <v>0.80952380952380953</v>
      </c>
      <c r="GP1261" s="12">
        <f t="shared" si="478"/>
        <v>0.51807228915662651</v>
      </c>
      <c r="GQ1261">
        <f t="shared" si="479"/>
        <v>0.66666666666666663</v>
      </c>
      <c r="GR1261">
        <f t="shared" si="496"/>
        <v>51</v>
      </c>
      <c r="GS1261">
        <f t="shared" si="497"/>
        <v>11</v>
      </c>
      <c r="GT1261">
        <f t="shared" si="498"/>
        <v>0.21568627450980393</v>
      </c>
      <c r="GU1261">
        <f t="shared" si="499"/>
        <v>8.3731343283582085</v>
      </c>
    </row>
    <row r="1262" spans="1:203" x14ac:dyDescent="0.2">
      <c r="A1262">
        <v>2022</v>
      </c>
      <c r="B1262" s="2">
        <v>44633</v>
      </c>
      <c r="C1262" s="12" t="s">
        <v>1</v>
      </c>
      <c r="D1262" s="14" t="s">
        <v>6</v>
      </c>
      <c r="E1262" s="4">
        <f t="shared" si="475"/>
        <v>1.5999999999999999</v>
      </c>
      <c r="F1262" s="12">
        <v>0</v>
      </c>
      <c r="G1262" s="12">
        <v>1</v>
      </c>
      <c r="H1262" s="12" t="s">
        <v>36</v>
      </c>
      <c r="I1262" s="5" t="s">
        <v>27</v>
      </c>
      <c r="J1262" s="12">
        <v>18</v>
      </c>
      <c r="K1262" s="12">
        <v>7</v>
      </c>
      <c r="L1262" s="12">
        <v>38.9</v>
      </c>
      <c r="M1262" s="12">
        <v>0</v>
      </c>
      <c r="N1262" s="12">
        <v>0</v>
      </c>
      <c r="O1262" s="12">
        <v>17.600000000000001</v>
      </c>
      <c r="P1262" s="12">
        <v>1</v>
      </c>
      <c r="Q1262" s="12">
        <v>2.2999999999999998</v>
      </c>
      <c r="R1262" s="12">
        <v>1.5</v>
      </c>
      <c r="S1262" s="12">
        <v>0.09</v>
      </c>
      <c r="T1262" s="17">
        <v>-2.2999999999999998</v>
      </c>
      <c r="U1262" s="12">
        <v>309</v>
      </c>
      <c r="V1262" s="12">
        <v>435</v>
      </c>
      <c r="W1262" s="12">
        <v>71</v>
      </c>
      <c r="X1262" s="12">
        <v>5462</v>
      </c>
      <c r="Y1262" s="12">
        <v>2443</v>
      </c>
      <c r="Z1262" s="12">
        <v>134</v>
      </c>
      <c r="AA1262" s="12">
        <v>159</v>
      </c>
      <c r="AB1262" s="12">
        <v>84.3</v>
      </c>
      <c r="AC1262" s="12">
        <v>142</v>
      </c>
      <c r="AD1262" s="12">
        <v>174</v>
      </c>
      <c r="AE1262" s="12">
        <v>81.599999999999994</v>
      </c>
      <c r="AF1262" s="12">
        <v>25</v>
      </c>
      <c r="AG1262" s="12">
        <v>70</v>
      </c>
      <c r="AH1262" s="12">
        <v>35.700000000000003</v>
      </c>
      <c r="AI1262" s="12">
        <v>0</v>
      </c>
      <c r="AJ1262" s="12">
        <v>1.2</v>
      </c>
      <c r="AK1262" s="12">
        <v>2.2999999999999998</v>
      </c>
      <c r="AL1262" s="12">
        <v>13</v>
      </c>
      <c r="AM1262" s="12">
        <v>34</v>
      </c>
      <c r="AN1262" s="12">
        <v>8</v>
      </c>
      <c r="AO1262" s="12">
        <v>3</v>
      </c>
      <c r="AP1262" s="12">
        <v>47</v>
      </c>
      <c r="AQ1262" s="12">
        <v>1</v>
      </c>
      <c r="AR1262" s="12">
        <v>3</v>
      </c>
      <c r="AS1262" s="12">
        <v>24</v>
      </c>
      <c r="AT1262" s="12">
        <v>6</v>
      </c>
      <c r="AU1262" s="12">
        <v>31</v>
      </c>
      <c r="AV1262" s="12">
        <v>21</v>
      </c>
      <c r="AW1262" s="12">
        <v>3</v>
      </c>
      <c r="AX1262" s="12">
        <v>3</v>
      </c>
      <c r="AY1262" s="12">
        <v>3</v>
      </c>
      <c r="AZ1262" s="12">
        <v>1</v>
      </c>
      <c r="BA1262" s="12">
        <v>0</v>
      </c>
      <c r="BB1262" s="12">
        <v>35</v>
      </c>
      <c r="BC1262" s="12">
        <v>16</v>
      </c>
      <c r="BD1262" s="12">
        <v>14</v>
      </c>
      <c r="BE1262" s="12">
        <v>16</v>
      </c>
      <c r="BF1262" s="12">
        <v>5</v>
      </c>
      <c r="BG1262" s="12">
        <v>10</v>
      </c>
      <c r="BH1262" s="12">
        <v>27</v>
      </c>
      <c r="BI1262" s="12">
        <v>37</v>
      </c>
      <c r="BJ1262" s="12">
        <v>9</v>
      </c>
      <c r="BK1262" s="12">
        <v>14</v>
      </c>
      <c r="BL1262" s="12">
        <v>0</v>
      </c>
      <c r="BM1262" s="12">
        <v>48</v>
      </c>
      <c r="BN1262" s="12">
        <v>581</v>
      </c>
      <c r="BO1262" s="12">
        <v>33</v>
      </c>
      <c r="BP1262" s="12">
        <v>141</v>
      </c>
      <c r="BQ1262" s="12">
        <v>261</v>
      </c>
      <c r="BR1262" s="12">
        <v>189</v>
      </c>
      <c r="BS1262" s="12">
        <v>40</v>
      </c>
      <c r="BT1262" s="12">
        <v>22</v>
      </c>
      <c r="BU1262" s="12">
        <v>13</v>
      </c>
      <c r="BV1262" s="12">
        <v>59.1</v>
      </c>
      <c r="BW1262" s="12">
        <v>259</v>
      </c>
      <c r="BX1262" s="12">
        <v>1918</v>
      </c>
      <c r="BY1262" s="12">
        <v>982</v>
      </c>
      <c r="BZ1262" s="12">
        <v>28</v>
      </c>
      <c r="CA1262" s="12">
        <v>18</v>
      </c>
      <c r="CB1262" s="12">
        <v>3</v>
      </c>
      <c r="CC1262" s="12">
        <v>22</v>
      </c>
      <c r="CD1262" s="12">
        <v>14</v>
      </c>
      <c r="CE1262" s="12">
        <v>2</v>
      </c>
      <c r="CF1262" s="12">
        <v>0</v>
      </c>
      <c r="CG1262" s="12">
        <v>22</v>
      </c>
      <c r="CH1262" s="12">
        <v>86</v>
      </c>
      <c r="CI1262" s="12">
        <v>25</v>
      </c>
      <c r="CJ1262" s="12">
        <v>59.5</v>
      </c>
      <c r="CK1262">
        <v>5.9124999999999996</v>
      </c>
      <c r="CL1262">
        <v>0.69742000000000004</v>
      </c>
      <c r="CM1262">
        <v>0.44727</v>
      </c>
      <c r="CN1262" s="12">
        <f t="shared" si="476"/>
        <v>0.17011494252873563</v>
      </c>
      <c r="CO1262" s="12">
        <f t="shared" si="480"/>
        <v>0.36551724137931035</v>
      </c>
      <c r="CP1262">
        <v>0.4</v>
      </c>
      <c r="CQ1262">
        <v>0.45713999999999999</v>
      </c>
      <c r="CR1262">
        <v>0.14285999999999999</v>
      </c>
      <c r="CS1262" s="12">
        <f t="shared" si="481"/>
        <v>0.24268502581755594</v>
      </c>
      <c r="CT1262" s="12">
        <f t="shared" si="482"/>
        <v>0.44922547332185886</v>
      </c>
      <c r="CU1262" s="12">
        <f t="shared" si="483"/>
        <v>0.3253012048192771</v>
      </c>
      <c r="CV1262" s="12">
        <f t="shared" si="484"/>
        <v>0.45714285714285713</v>
      </c>
      <c r="CW1262" s="12">
        <f t="shared" si="477"/>
        <v>0.50292397660818711</v>
      </c>
      <c r="CX1262" s="12">
        <f t="shared" si="485"/>
        <v>0.72222222222222221</v>
      </c>
      <c r="CY1262" s="12">
        <f t="shared" si="486"/>
        <v>52</v>
      </c>
      <c r="CZ1262" s="12">
        <f t="shared" si="487"/>
        <v>11</v>
      </c>
      <c r="DA1262" s="12">
        <f t="shared" si="488"/>
        <v>0.21153846153846154</v>
      </c>
      <c r="DB1262" s="12">
        <f t="shared" si="489"/>
        <v>6.4375</v>
      </c>
      <c r="DC1262" s="12">
        <v>5</v>
      </c>
      <c r="DD1262" s="12">
        <v>2</v>
      </c>
      <c r="DE1262" s="12">
        <v>40</v>
      </c>
      <c r="DF1262" s="12">
        <v>0.2</v>
      </c>
      <c r="DG1262" s="12">
        <v>0.5</v>
      </c>
      <c r="DH1262" s="12">
        <v>19.5</v>
      </c>
      <c r="DI1262" s="12">
        <v>0</v>
      </c>
      <c r="DJ1262" s="12">
        <v>0.7</v>
      </c>
      <c r="DK1262" s="12">
        <v>0.7</v>
      </c>
      <c r="DL1262" s="12">
        <v>0.14000000000000001</v>
      </c>
      <c r="DM1262" s="18">
        <v>0.3</v>
      </c>
      <c r="DN1262" s="12">
        <v>331</v>
      </c>
      <c r="DO1262" s="12">
        <v>473</v>
      </c>
      <c r="DP1262" s="12">
        <v>70</v>
      </c>
      <c r="DQ1262" s="12">
        <v>5643</v>
      </c>
      <c r="DR1262" s="12">
        <v>2281</v>
      </c>
      <c r="DS1262" s="12">
        <v>163</v>
      </c>
      <c r="DT1262" s="12">
        <v>197</v>
      </c>
      <c r="DU1262" s="12">
        <v>82.7</v>
      </c>
      <c r="DV1262" s="12">
        <v>124</v>
      </c>
      <c r="DW1262" s="12">
        <v>162</v>
      </c>
      <c r="DX1262" s="12">
        <v>76.5</v>
      </c>
      <c r="DY1262" s="12">
        <v>33</v>
      </c>
      <c r="DZ1262" s="12">
        <v>80</v>
      </c>
      <c r="EA1262" s="12">
        <v>41.3</v>
      </c>
      <c r="EB1262" s="12">
        <v>1</v>
      </c>
      <c r="EC1262" s="12">
        <v>0.7</v>
      </c>
      <c r="ED1262" s="12">
        <v>0.6</v>
      </c>
      <c r="EE1262" s="12">
        <v>5</v>
      </c>
      <c r="EF1262" s="12">
        <v>25</v>
      </c>
      <c r="EG1262" s="12">
        <v>3</v>
      </c>
      <c r="EH1262" s="12">
        <v>1</v>
      </c>
      <c r="EI1262" s="12">
        <v>30</v>
      </c>
      <c r="EJ1262" s="12">
        <v>1</v>
      </c>
      <c r="EK1262" s="12">
        <v>5</v>
      </c>
      <c r="EL1262" s="12">
        <v>11</v>
      </c>
      <c r="EM1262" s="12">
        <v>4</v>
      </c>
      <c r="EN1262" s="12">
        <v>10</v>
      </c>
      <c r="EO1262" s="12">
        <v>9</v>
      </c>
      <c r="EP1262" s="12">
        <v>0</v>
      </c>
      <c r="EQ1262" s="12">
        <v>0</v>
      </c>
      <c r="ER1262" s="12">
        <v>0</v>
      </c>
      <c r="ES1262" s="12">
        <v>0</v>
      </c>
      <c r="ET1262" s="12">
        <v>1</v>
      </c>
      <c r="EU1262" s="12">
        <v>23</v>
      </c>
      <c r="EV1262" s="12">
        <v>18</v>
      </c>
      <c r="EW1262" s="12">
        <v>12</v>
      </c>
      <c r="EX1262" s="12">
        <v>9</v>
      </c>
      <c r="EY1262" s="12">
        <v>2</v>
      </c>
      <c r="EZ1262" s="12">
        <v>9</v>
      </c>
      <c r="FA1262" s="12">
        <v>22</v>
      </c>
      <c r="FB1262" s="12">
        <v>40.9</v>
      </c>
      <c r="FC1262" s="12">
        <v>5</v>
      </c>
      <c r="FD1262" s="12">
        <v>33</v>
      </c>
      <c r="FE1262" s="12">
        <v>0</v>
      </c>
      <c r="FF1262" s="12">
        <v>52</v>
      </c>
      <c r="FG1262" s="12">
        <v>614</v>
      </c>
      <c r="FH1262" s="12">
        <v>79</v>
      </c>
      <c r="FI1262" s="12">
        <v>241</v>
      </c>
      <c r="FJ1262" s="12">
        <v>302</v>
      </c>
      <c r="FK1262" s="12">
        <v>82</v>
      </c>
      <c r="FL1262" s="12">
        <v>10</v>
      </c>
      <c r="FM1262" s="12">
        <v>27</v>
      </c>
      <c r="FN1262" s="12">
        <v>17</v>
      </c>
      <c r="FO1262" s="12">
        <v>63</v>
      </c>
      <c r="FP1262" s="12">
        <v>319</v>
      </c>
      <c r="FQ1262" s="12">
        <v>1504</v>
      </c>
      <c r="FR1262" s="12">
        <v>609</v>
      </c>
      <c r="FS1262" s="12">
        <v>14</v>
      </c>
      <c r="FT1262" s="12">
        <v>9</v>
      </c>
      <c r="FU1262" s="12">
        <v>6</v>
      </c>
      <c r="FV1262" s="12">
        <v>22</v>
      </c>
      <c r="FW1262" s="12">
        <v>25</v>
      </c>
      <c r="FX1262" s="12">
        <v>2</v>
      </c>
      <c r="FY1262" s="12">
        <v>0</v>
      </c>
      <c r="FZ1262" s="12">
        <v>19</v>
      </c>
      <c r="GA1262" s="12">
        <v>85</v>
      </c>
      <c r="GB1262" s="12">
        <v>17</v>
      </c>
      <c r="GC1262" s="12">
        <v>40.5</v>
      </c>
      <c r="GD1262">
        <v>5.4375</v>
      </c>
      <c r="GE1262">
        <v>0.30258302999999998</v>
      </c>
      <c r="GF1262">
        <v>0.40421761</v>
      </c>
      <c r="GG1262" s="12">
        <f t="shared" si="490"/>
        <v>0.18181818181818182</v>
      </c>
      <c r="GH1262" s="12">
        <f t="shared" si="491"/>
        <v>0.41649048625792812</v>
      </c>
      <c r="GI1262">
        <v>0.52173913000000005</v>
      </c>
      <c r="GJ1262">
        <v>0.39130435000000002</v>
      </c>
      <c r="GK1262">
        <v>8.6956519999999995E-2</v>
      </c>
      <c r="GL1262">
        <f t="shared" si="492"/>
        <v>0.39250814332247558</v>
      </c>
      <c r="GM1262">
        <f t="shared" si="493"/>
        <v>0.49185667752442996</v>
      </c>
      <c r="GN1262">
        <f t="shared" si="494"/>
        <v>0.13355048859934854</v>
      </c>
      <c r="GO1262">
        <f t="shared" si="495"/>
        <v>0.78260869565217395</v>
      </c>
      <c r="GP1262" s="12">
        <f t="shared" si="478"/>
        <v>0.49707602339181284</v>
      </c>
      <c r="GQ1262">
        <f t="shared" si="479"/>
        <v>1</v>
      </c>
      <c r="GR1262">
        <f t="shared" si="496"/>
        <v>34</v>
      </c>
      <c r="GS1262">
        <f t="shared" si="497"/>
        <v>9</v>
      </c>
      <c r="GT1262">
        <f t="shared" si="498"/>
        <v>0.26470588235294118</v>
      </c>
      <c r="GU1262">
        <f t="shared" si="499"/>
        <v>6.365384615384615</v>
      </c>
    </row>
    <row r="1263" spans="1:203" x14ac:dyDescent="0.2">
      <c r="A1263">
        <v>2022</v>
      </c>
      <c r="B1263" s="2">
        <v>44640</v>
      </c>
      <c r="C1263" s="12" t="s">
        <v>1</v>
      </c>
      <c r="D1263" s="15" t="s">
        <v>20</v>
      </c>
      <c r="E1263" s="4">
        <f t="shared" si="475"/>
        <v>-1.3000000000000003</v>
      </c>
      <c r="F1263" s="12">
        <v>1</v>
      </c>
      <c r="G1263" s="12">
        <v>1</v>
      </c>
      <c r="H1263" s="12" t="s">
        <v>36</v>
      </c>
      <c r="I1263" s="5" t="s">
        <v>13</v>
      </c>
      <c r="J1263" s="12">
        <v>12</v>
      </c>
      <c r="K1263" s="12">
        <v>4</v>
      </c>
      <c r="L1263" s="12">
        <v>33.299999999999997</v>
      </c>
      <c r="M1263" s="12">
        <v>0.08</v>
      </c>
      <c r="N1263" s="12">
        <v>0.25</v>
      </c>
      <c r="O1263" s="12">
        <v>15.7</v>
      </c>
      <c r="P1263" s="12">
        <v>0</v>
      </c>
      <c r="Q1263" s="12">
        <v>1.4</v>
      </c>
      <c r="R1263" s="12">
        <v>1.4</v>
      </c>
      <c r="S1263" s="12">
        <v>0.12</v>
      </c>
      <c r="T1263" s="17">
        <v>-0.4</v>
      </c>
      <c r="U1263" s="12">
        <v>286</v>
      </c>
      <c r="V1263" s="12">
        <v>399</v>
      </c>
      <c r="W1263" s="12">
        <v>71.7</v>
      </c>
      <c r="X1263" s="12">
        <v>5326</v>
      </c>
      <c r="Y1263" s="12">
        <v>2437</v>
      </c>
      <c r="Z1263" s="12">
        <v>121</v>
      </c>
      <c r="AA1263" s="12">
        <v>153</v>
      </c>
      <c r="AB1263" s="12">
        <v>79.099999999999994</v>
      </c>
      <c r="AC1263" s="12">
        <v>118</v>
      </c>
      <c r="AD1263" s="12">
        <v>144</v>
      </c>
      <c r="AE1263" s="12">
        <v>81.900000000000006</v>
      </c>
      <c r="AF1263" s="12">
        <v>38</v>
      </c>
      <c r="AG1263" s="12">
        <v>79</v>
      </c>
      <c r="AH1263" s="12">
        <v>48.1</v>
      </c>
      <c r="AI1263" s="12">
        <v>0</v>
      </c>
      <c r="AJ1263" s="12">
        <v>0.6</v>
      </c>
      <c r="AK1263" s="12">
        <v>0.5</v>
      </c>
      <c r="AL1263" s="12">
        <v>8</v>
      </c>
      <c r="AM1263" s="12">
        <v>24</v>
      </c>
      <c r="AN1263" s="12">
        <v>5</v>
      </c>
      <c r="AO1263" s="12">
        <v>2</v>
      </c>
      <c r="AP1263" s="12">
        <v>43</v>
      </c>
      <c r="AQ1263" s="12">
        <v>0</v>
      </c>
      <c r="AR1263" s="12">
        <v>2</v>
      </c>
      <c r="AS1263" s="12">
        <v>17</v>
      </c>
      <c r="AT1263" s="12">
        <v>6</v>
      </c>
      <c r="AU1263" s="12">
        <v>19</v>
      </c>
      <c r="AV1263" s="12">
        <v>12</v>
      </c>
      <c r="AW1263" s="12">
        <v>3</v>
      </c>
      <c r="AX1263" s="12">
        <v>0</v>
      </c>
      <c r="AY1263" s="12">
        <v>1</v>
      </c>
      <c r="AZ1263" s="12">
        <v>2</v>
      </c>
      <c r="BA1263" s="12">
        <v>1</v>
      </c>
      <c r="BB1263" s="12">
        <v>19</v>
      </c>
      <c r="BC1263" s="12">
        <v>13</v>
      </c>
      <c r="BD1263" s="12">
        <v>7</v>
      </c>
      <c r="BE1263" s="12">
        <v>7</v>
      </c>
      <c r="BF1263" s="12">
        <v>5</v>
      </c>
      <c r="BG1263" s="12">
        <v>10</v>
      </c>
      <c r="BH1263" s="12">
        <v>22</v>
      </c>
      <c r="BI1263" s="12">
        <v>45.5</v>
      </c>
      <c r="BJ1263" s="12">
        <v>5</v>
      </c>
      <c r="BK1263" s="12">
        <v>9</v>
      </c>
      <c r="BL1263" s="12">
        <v>0</v>
      </c>
      <c r="BM1263" s="12">
        <v>44</v>
      </c>
      <c r="BN1263" s="12">
        <v>495</v>
      </c>
      <c r="BO1263" s="12">
        <v>38</v>
      </c>
      <c r="BP1263" s="12">
        <v>135</v>
      </c>
      <c r="BQ1263" s="12">
        <v>223</v>
      </c>
      <c r="BR1263" s="12">
        <v>142</v>
      </c>
      <c r="BS1263" s="12">
        <v>25</v>
      </c>
      <c r="BT1263" s="12">
        <v>11</v>
      </c>
      <c r="BU1263" s="12">
        <v>5</v>
      </c>
      <c r="BV1263" s="12">
        <v>45.5</v>
      </c>
      <c r="BW1263" s="12">
        <v>282</v>
      </c>
      <c r="BX1263" s="12">
        <v>1356</v>
      </c>
      <c r="BY1263" s="12">
        <v>678</v>
      </c>
      <c r="BZ1263" s="12">
        <v>17</v>
      </c>
      <c r="CA1263" s="12">
        <v>9</v>
      </c>
      <c r="CB1263" s="12">
        <v>5</v>
      </c>
      <c r="CC1263" s="12">
        <v>11</v>
      </c>
      <c r="CD1263" s="12">
        <v>13</v>
      </c>
      <c r="CE1263" s="12">
        <v>3</v>
      </c>
      <c r="CF1263" s="12">
        <v>0</v>
      </c>
      <c r="CG1263" s="12">
        <v>26</v>
      </c>
      <c r="CH1263" s="12">
        <v>70</v>
      </c>
      <c r="CI1263" s="12">
        <v>22</v>
      </c>
      <c r="CJ1263" s="12">
        <v>55</v>
      </c>
      <c r="CK1263">
        <v>8.5762699999999992</v>
      </c>
      <c r="CL1263">
        <v>0.62280999999999997</v>
      </c>
      <c r="CM1263">
        <v>0.45756999999999998</v>
      </c>
      <c r="CN1263" s="12">
        <f t="shared" si="476"/>
        <v>0.20300751879699247</v>
      </c>
      <c r="CO1263" s="12">
        <f t="shared" si="480"/>
        <v>0.38345864661654133</v>
      </c>
      <c r="CP1263">
        <v>0.36842000000000003</v>
      </c>
      <c r="CQ1263">
        <v>0.36842000000000003</v>
      </c>
      <c r="CR1263">
        <v>0.26316000000000001</v>
      </c>
      <c r="CS1263" s="12">
        <f t="shared" si="481"/>
        <v>0.27272727272727271</v>
      </c>
      <c r="CT1263" s="12">
        <f t="shared" si="482"/>
        <v>0.45050505050505052</v>
      </c>
      <c r="CU1263" s="12">
        <f t="shared" si="483"/>
        <v>0.28686868686868688</v>
      </c>
      <c r="CV1263" s="12">
        <f t="shared" si="484"/>
        <v>0.68421052631578949</v>
      </c>
      <c r="CW1263" s="12">
        <f t="shared" si="477"/>
        <v>0.51094890510948909</v>
      </c>
      <c r="CX1263" s="12">
        <f t="shared" si="485"/>
        <v>0.66666666666666663</v>
      </c>
      <c r="CY1263" s="12">
        <f t="shared" si="486"/>
        <v>33</v>
      </c>
      <c r="CZ1263" s="12">
        <f t="shared" si="487"/>
        <v>10</v>
      </c>
      <c r="DA1263" s="12">
        <f t="shared" si="488"/>
        <v>0.30303030303030304</v>
      </c>
      <c r="DB1263" s="12">
        <f t="shared" si="489"/>
        <v>6.5</v>
      </c>
      <c r="DC1263" s="12">
        <v>9</v>
      </c>
      <c r="DD1263" s="12">
        <v>2</v>
      </c>
      <c r="DE1263" s="12">
        <v>22.2</v>
      </c>
      <c r="DF1263" s="12">
        <v>0.11</v>
      </c>
      <c r="DG1263" s="12">
        <v>0.5</v>
      </c>
      <c r="DH1263" s="12">
        <v>11.3</v>
      </c>
      <c r="DI1263" s="12">
        <v>0</v>
      </c>
      <c r="DJ1263" s="12">
        <v>2.7</v>
      </c>
      <c r="DK1263" s="12">
        <v>2.7</v>
      </c>
      <c r="DL1263" s="12">
        <v>0.37</v>
      </c>
      <c r="DM1263" s="17">
        <v>-1.7</v>
      </c>
      <c r="DN1263" s="12">
        <v>394</v>
      </c>
      <c r="DO1263" s="12">
        <v>506</v>
      </c>
      <c r="DP1263" s="12">
        <v>77.900000000000006</v>
      </c>
      <c r="DQ1263" s="12">
        <v>7450</v>
      </c>
      <c r="DR1263" s="12">
        <v>2773</v>
      </c>
      <c r="DS1263" s="12">
        <v>158</v>
      </c>
      <c r="DT1263" s="12">
        <v>184</v>
      </c>
      <c r="DU1263" s="12">
        <v>85.9</v>
      </c>
      <c r="DV1263" s="12">
        <v>179</v>
      </c>
      <c r="DW1263" s="12">
        <v>199</v>
      </c>
      <c r="DX1263" s="12">
        <v>89.9</v>
      </c>
      <c r="DY1263" s="12">
        <v>48</v>
      </c>
      <c r="DZ1263" s="12">
        <v>84</v>
      </c>
      <c r="EA1263" s="12">
        <v>57.1</v>
      </c>
      <c r="EB1263" s="12">
        <v>0</v>
      </c>
      <c r="EC1263" s="12">
        <v>1.8</v>
      </c>
      <c r="ED1263" s="12">
        <v>1.3</v>
      </c>
      <c r="EE1263" s="12">
        <v>6</v>
      </c>
      <c r="EF1263" s="12">
        <v>19</v>
      </c>
      <c r="EG1263" s="12">
        <v>7</v>
      </c>
      <c r="EH1263" s="12">
        <v>1</v>
      </c>
      <c r="EI1263" s="12">
        <v>27</v>
      </c>
      <c r="EJ1263" s="12">
        <v>3</v>
      </c>
      <c r="EK1263" s="12">
        <v>3</v>
      </c>
      <c r="EL1263" s="12">
        <v>8</v>
      </c>
      <c r="EM1263" s="12">
        <v>2</v>
      </c>
      <c r="EN1263" s="12">
        <v>16</v>
      </c>
      <c r="EO1263" s="12">
        <v>11</v>
      </c>
      <c r="EP1263" s="12">
        <v>1</v>
      </c>
      <c r="EQ1263" s="12">
        <v>1</v>
      </c>
      <c r="ER1263" s="12">
        <v>2</v>
      </c>
      <c r="ES1263" s="12">
        <v>1</v>
      </c>
      <c r="ET1263" s="12">
        <v>0</v>
      </c>
      <c r="EU1263" s="12">
        <v>19</v>
      </c>
      <c r="EV1263" s="12">
        <v>12</v>
      </c>
      <c r="EW1263" s="12">
        <v>12</v>
      </c>
      <c r="EX1263" s="12">
        <v>6</v>
      </c>
      <c r="EY1263" s="12">
        <v>1</v>
      </c>
      <c r="EZ1263" s="12">
        <v>6</v>
      </c>
      <c r="FA1263" s="12">
        <v>11</v>
      </c>
      <c r="FB1263" s="12">
        <v>54.5</v>
      </c>
      <c r="FC1263" s="12">
        <v>8</v>
      </c>
      <c r="FD1263" s="12">
        <v>18</v>
      </c>
      <c r="FE1263" s="12">
        <v>1</v>
      </c>
      <c r="FF1263" s="12">
        <v>56</v>
      </c>
      <c r="FG1263" s="12">
        <v>613</v>
      </c>
      <c r="FH1263" s="12">
        <v>81</v>
      </c>
      <c r="FI1263" s="12">
        <v>284</v>
      </c>
      <c r="FJ1263" s="12">
        <v>247</v>
      </c>
      <c r="FK1263" s="12">
        <v>86</v>
      </c>
      <c r="FL1263" s="12">
        <v>16</v>
      </c>
      <c r="FM1263" s="12">
        <v>22</v>
      </c>
      <c r="FN1263" s="12">
        <v>12</v>
      </c>
      <c r="FO1263" s="12">
        <v>54.5</v>
      </c>
      <c r="FP1263" s="12">
        <v>381</v>
      </c>
      <c r="FQ1263" s="12">
        <v>1572</v>
      </c>
      <c r="FR1263" s="12">
        <v>680</v>
      </c>
      <c r="FS1263" s="12">
        <v>15</v>
      </c>
      <c r="FT1263" s="12">
        <v>16</v>
      </c>
      <c r="FU1263" s="12">
        <v>2</v>
      </c>
      <c r="FV1263" s="12">
        <v>16</v>
      </c>
      <c r="FW1263" s="12">
        <v>9</v>
      </c>
      <c r="FX1263" s="12">
        <v>2</v>
      </c>
      <c r="FY1263" s="12">
        <v>0</v>
      </c>
      <c r="FZ1263" s="12">
        <v>10</v>
      </c>
      <c r="GA1263" s="12">
        <v>67</v>
      </c>
      <c r="GB1263" s="12">
        <v>18</v>
      </c>
      <c r="GC1263" s="12">
        <v>45</v>
      </c>
      <c r="GD1263">
        <v>7.2545454500000002</v>
      </c>
      <c r="GE1263">
        <v>0.37719298000000001</v>
      </c>
      <c r="GF1263">
        <v>0.37221476999999997</v>
      </c>
      <c r="GG1263" s="12">
        <f t="shared" si="490"/>
        <v>0.17786561264822134</v>
      </c>
      <c r="GH1263" s="12">
        <f t="shared" si="491"/>
        <v>0.36363636363636365</v>
      </c>
      <c r="GI1263">
        <v>0.63157894999999997</v>
      </c>
      <c r="GJ1263">
        <v>0.31578947000000002</v>
      </c>
      <c r="GK1263">
        <v>5.2631579999999997E-2</v>
      </c>
      <c r="GL1263">
        <f t="shared" si="492"/>
        <v>0.4632952691680261</v>
      </c>
      <c r="GM1263">
        <f t="shared" si="493"/>
        <v>0.40293637846655789</v>
      </c>
      <c r="GN1263">
        <f t="shared" si="494"/>
        <v>0.1402936378466558</v>
      </c>
      <c r="GO1263">
        <f t="shared" si="495"/>
        <v>0.63157894736842102</v>
      </c>
      <c r="GP1263" s="12">
        <f t="shared" si="478"/>
        <v>0.48905109489051096</v>
      </c>
      <c r="GQ1263">
        <f t="shared" si="479"/>
        <v>0.66666666666666663</v>
      </c>
      <c r="GR1263">
        <f t="shared" si="496"/>
        <v>35</v>
      </c>
      <c r="GS1263">
        <f t="shared" si="497"/>
        <v>9</v>
      </c>
      <c r="GT1263">
        <f t="shared" si="498"/>
        <v>0.25714285714285712</v>
      </c>
      <c r="GU1263">
        <f t="shared" si="499"/>
        <v>7.0357142857142856</v>
      </c>
    </row>
    <row r="1264" spans="1:203" x14ac:dyDescent="0.2">
      <c r="A1264">
        <v>2022</v>
      </c>
      <c r="B1264" s="2">
        <v>44653</v>
      </c>
      <c r="C1264" s="12" t="s">
        <v>5</v>
      </c>
      <c r="D1264" s="13" t="s">
        <v>2</v>
      </c>
      <c r="E1264" s="4">
        <f t="shared" si="475"/>
        <v>-0.30000000000000004</v>
      </c>
      <c r="F1264" s="12">
        <v>1</v>
      </c>
      <c r="G1264" s="12">
        <v>0</v>
      </c>
      <c r="H1264" s="12" t="s">
        <v>36</v>
      </c>
      <c r="I1264" s="5" t="s">
        <v>15</v>
      </c>
      <c r="J1264" s="12">
        <v>12</v>
      </c>
      <c r="K1264" s="12">
        <v>5</v>
      </c>
      <c r="L1264" s="12">
        <v>41.7</v>
      </c>
      <c r="M1264" s="12">
        <v>0</v>
      </c>
      <c r="N1264" s="12">
        <v>0</v>
      </c>
      <c r="O1264" s="12">
        <v>20.9</v>
      </c>
      <c r="P1264" s="12">
        <v>0</v>
      </c>
      <c r="Q1264" s="12">
        <v>0.8</v>
      </c>
      <c r="R1264" s="12">
        <v>0.8</v>
      </c>
      <c r="S1264" s="12">
        <v>7.0000000000000007E-2</v>
      </c>
      <c r="T1264" s="17">
        <v>-0.8</v>
      </c>
      <c r="U1264" s="12">
        <v>176</v>
      </c>
      <c r="V1264" s="12">
        <v>302</v>
      </c>
      <c r="W1264" s="12">
        <v>58.3</v>
      </c>
      <c r="X1264" s="12">
        <v>3589</v>
      </c>
      <c r="Y1264" s="12">
        <v>1795</v>
      </c>
      <c r="Z1264" s="12">
        <v>72</v>
      </c>
      <c r="AA1264" s="12">
        <v>96</v>
      </c>
      <c r="AB1264" s="12">
        <v>75</v>
      </c>
      <c r="AC1264" s="12">
        <v>74</v>
      </c>
      <c r="AD1264" s="12">
        <v>117</v>
      </c>
      <c r="AE1264" s="12">
        <v>63.2</v>
      </c>
      <c r="AF1264" s="12">
        <v>29</v>
      </c>
      <c r="AG1264" s="12">
        <v>79</v>
      </c>
      <c r="AH1264" s="12">
        <v>36.700000000000003</v>
      </c>
      <c r="AI1264" s="12">
        <v>0</v>
      </c>
      <c r="AJ1264" s="12">
        <v>0.4</v>
      </c>
      <c r="AK1264" s="12">
        <v>0.4</v>
      </c>
      <c r="AL1264" s="12">
        <v>8</v>
      </c>
      <c r="AM1264" s="12">
        <v>19</v>
      </c>
      <c r="AN1264" s="12">
        <v>5</v>
      </c>
      <c r="AO1264" s="12">
        <v>2</v>
      </c>
      <c r="AP1264" s="12">
        <v>18</v>
      </c>
      <c r="AQ1264" s="12">
        <v>0</v>
      </c>
      <c r="AR1264" s="12">
        <v>3</v>
      </c>
      <c r="AS1264" s="12">
        <v>16</v>
      </c>
      <c r="AT1264" s="12">
        <v>5</v>
      </c>
      <c r="AU1264" s="12">
        <v>18</v>
      </c>
      <c r="AV1264" s="12">
        <v>14</v>
      </c>
      <c r="AW1264" s="12">
        <v>0</v>
      </c>
      <c r="AX1264" s="12">
        <v>0</v>
      </c>
      <c r="AY1264" s="12">
        <v>2</v>
      </c>
      <c r="AZ1264" s="12">
        <v>1</v>
      </c>
      <c r="BA1264" s="12">
        <v>1</v>
      </c>
      <c r="BB1264" s="12">
        <v>12</v>
      </c>
      <c r="BC1264" s="12">
        <v>8</v>
      </c>
      <c r="BD1264" s="12">
        <v>4</v>
      </c>
      <c r="BE1264" s="12">
        <v>7</v>
      </c>
      <c r="BF1264" s="12">
        <v>1</v>
      </c>
      <c r="BG1264" s="12">
        <v>6</v>
      </c>
      <c r="BH1264" s="12">
        <v>14</v>
      </c>
      <c r="BI1264" s="12">
        <v>42.9</v>
      </c>
      <c r="BJ1264" s="12">
        <v>9</v>
      </c>
      <c r="BK1264" s="12">
        <v>31</v>
      </c>
      <c r="BL1264" s="12">
        <v>0</v>
      </c>
      <c r="BM1264" s="12">
        <v>34</v>
      </c>
      <c r="BN1264" s="12">
        <v>417</v>
      </c>
      <c r="BO1264" s="12">
        <v>76</v>
      </c>
      <c r="BP1264" s="12">
        <v>180</v>
      </c>
      <c r="BQ1264" s="12">
        <v>145</v>
      </c>
      <c r="BR1264" s="12">
        <v>97</v>
      </c>
      <c r="BS1264" s="12">
        <v>13</v>
      </c>
      <c r="BT1264" s="12">
        <v>6</v>
      </c>
      <c r="BU1264" s="12">
        <v>4</v>
      </c>
      <c r="BV1264" s="12">
        <v>66.7</v>
      </c>
      <c r="BW1264" s="12">
        <v>163</v>
      </c>
      <c r="BX1264" s="12">
        <v>1171</v>
      </c>
      <c r="BY1264" s="12">
        <v>552</v>
      </c>
      <c r="BZ1264" s="12">
        <v>13</v>
      </c>
      <c r="CA1264" s="12">
        <v>7</v>
      </c>
      <c r="CB1264" s="12">
        <v>4</v>
      </c>
      <c r="CC1264" s="12">
        <v>10</v>
      </c>
      <c r="CD1264" s="12">
        <v>6</v>
      </c>
      <c r="CE1264" s="12">
        <v>4</v>
      </c>
      <c r="CF1264" s="12">
        <v>1</v>
      </c>
      <c r="CG1264" s="12">
        <v>23</v>
      </c>
      <c r="CH1264" s="12">
        <v>53</v>
      </c>
      <c r="CI1264" s="12">
        <v>18</v>
      </c>
      <c r="CJ1264" s="12">
        <v>45</v>
      </c>
      <c r="CK1264">
        <v>7.7333299999999996</v>
      </c>
      <c r="CL1264">
        <v>0.36193999999999998</v>
      </c>
      <c r="CM1264">
        <v>0.50014000000000003</v>
      </c>
      <c r="CN1264" s="12">
        <f t="shared" si="476"/>
        <v>0.27152317880794702</v>
      </c>
      <c r="CO1264" s="12">
        <f t="shared" si="480"/>
        <v>0.31788079470198677</v>
      </c>
      <c r="CP1264">
        <v>0.33333000000000002</v>
      </c>
      <c r="CQ1264">
        <v>0.58333000000000002</v>
      </c>
      <c r="CR1264">
        <v>8.3330000000000001E-2</v>
      </c>
      <c r="CS1264" s="12">
        <f t="shared" si="481"/>
        <v>0.43165467625899279</v>
      </c>
      <c r="CT1264" s="12">
        <f t="shared" si="482"/>
        <v>0.34772182254196643</v>
      </c>
      <c r="CU1264" s="12">
        <f t="shared" si="483"/>
        <v>0.23261390887290168</v>
      </c>
      <c r="CV1264" s="12">
        <f t="shared" si="484"/>
        <v>0.66666666666666663</v>
      </c>
      <c r="CW1264" s="12">
        <f t="shared" si="477"/>
        <v>0.52475247524752477</v>
      </c>
      <c r="CX1264" s="12">
        <f t="shared" si="485"/>
        <v>0.66666666666666663</v>
      </c>
      <c r="CY1264" s="12">
        <f t="shared" si="486"/>
        <v>26</v>
      </c>
      <c r="CZ1264" s="12">
        <f t="shared" si="487"/>
        <v>9</v>
      </c>
      <c r="DA1264" s="12">
        <f t="shared" si="488"/>
        <v>0.34615384615384615</v>
      </c>
      <c r="DB1264" s="12">
        <f t="shared" si="489"/>
        <v>5.1764705882352944</v>
      </c>
      <c r="DC1264" s="12">
        <v>11</v>
      </c>
      <c r="DD1264" s="12">
        <v>5</v>
      </c>
      <c r="DE1264" s="12">
        <v>45.5</v>
      </c>
      <c r="DF1264" s="12">
        <v>0</v>
      </c>
      <c r="DG1264" s="12">
        <v>0</v>
      </c>
      <c r="DH1264" s="12">
        <v>14.1</v>
      </c>
      <c r="DI1264" s="12">
        <v>0</v>
      </c>
      <c r="DJ1264" s="12">
        <v>1.1000000000000001</v>
      </c>
      <c r="DK1264" s="12">
        <v>1.1000000000000001</v>
      </c>
      <c r="DL1264" s="12">
        <v>0.1</v>
      </c>
      <c r="DM1264" s="17">
        <v>-1.1000000000000001</v>
      </c>
      <c r="DN1264" s="12">
        <v>454</v>
      </c>
      <c r="DO1264" s="12">
        <v>580</v>
      </c>
      <c r="DP1264" s="12">
        <v>78.3</v>
      </c>
      <c r="DQ1264" s="12">
        <v>8615</v>
      </c>
      <c r="DR1264" s="12">
        <v>3395</v>
      </c>
      <c r="DS1264" s="12">
        <v>181</v>
      </c>
      <c r="DT1264" s="12">
        <v>202</v>
      </c>
      <c r="DU1264" s="12">
        <v>89.6</v>
      </c>
      <c r="DV1264" s="12">
        <v>223</v>
      </c>
      <c r="DW1264" s="12">
        <v>268</v>
      </c>
      <c r="DX1264" s="12">
        <v>83.2</v>
      </c>
      <c r="DY1264" s="12">
        <v>49</v>
      </c>
      <c r="DZ1264" s="12">
        <v>87</v>
      </c>
      <c r="EA1264" s="12">
        <v>56.3</v>
      </c>
      <c r="EB1264" s="12">
        <v>0</v>
      </c>
      <c r="EC1264" s="12">
        <v>1.1000000000000001</v>
      </c>
      <c r="ED1264" s="12">
        <v>1.6</v>
      </c>
      <c r="EE1264" s="12">
        <v>10</v>
      </c>
      <c r="EF1264" s="12">
        <v>37</v>
      </c>
      <c r="EG1264" s="12">
        <v>15</v>
      </c>
      <c r="EH1264" s="12">
        <v>2</v>
      </c>
      <c r="EI1264" s="12">
        <v>60</v>
      </c>
      <c r="EJ1264" s="12">
        <v>1</v>
      </c>
      <c r="EK1264" s="12">
        <v>3</v>
      </c>
      <c r="EL1264" s="12">
        <v>28</v>
      </c>
      <c r="EM1264" s="12">
        <v>7</v>
      </c>
      <c r="EN1264" s="12">
        <v>22</v>
      </c>
      <c r="EO1264" s="12">
        <v>17</v>
      </c>
      <c r="EP1264" s="12">
        <v>2</v>
      </c>
      <c r="EQ1264" s="12">
        <v>2</v>
      </c>
      <c r="ER1264" s="12">
        <v>1</v>
      </c>
      <c r="ES1264" s="12">
        <v>0</v>
      </c>
      <c r="ET1264" s="12">
        <v>0</v>
      </c>
      <c r="EU1264" s="12">
        <v>8</v>
      </c>
      <c r="EV1264" s="12">
        <v>3</v>
      </c>
      <c r="EW1264" s="12">
        <v>5</v>
      </c>
      <c r="EX1264" s="12">
        <v>2</v>
      </c>
      <c r="EY1264" s="12">
        <v>1</v>
      </c>
      <c r="EZ1264" s="12">
        <v>2</v>
      </c>
      <c r="FA1264" s="12">
        <v>6</v>
      </c>
      <c r="FB1264" s="12">
        <v>33.299999999999997</v>
      </c>
      <c r="FC1264" s="12">
        <v>6</v>
      </c>
      <c r="FD1264" s="12">
        <v>23</v>
      </c>
      <c r="FE1264" s="12">
        <v>0</v>
      </c>
      <c r="FF1264" s="12">
        <v>66</v>
      </c>
      <c r="FG1264" s="12">
        <v>681</v>
      </c>
      <c r="FH1264" s="12">
        <v>61</v>
      </c>
      <c r="FI1264" s="12">
        <v>206</v>
      </c>
      <c r="FJ1264" s="12">
        <v>309</v>
      </c>
      <c r="FK1264" s="12">
        <v>171</v>
      </c>
      <c r="FL1264" s="12">
        <v>33</v>
      </c>
      <c r="FM1264" s="12">
        <v>14</v>
      </c>
      <c r="FN1264" s="12">
        <v>8</v>
      </c>
      <c r="FO1264" s="12">
        <v>57.1</v>
      </c>
      <c r="FP1264" s="12">
        <v>407</v>
      </c>
      <c r="FQ1264" s="12">
        <v>1982</v>
      </c>
      <c r="FR1264" s="12">
        <v>969</v>
      </c>
      <c r="FS1264" s="12">
        <v>18</v>
      </c>
      <c r="FT1264" s="12">
        <v>11</v>
      </c>
      <c r="FU1264" s="12">
        <v>4</v>
      </c>
      <c r="FV1264" s="12">
        <v>16</v>
      </c>
      <c r="FW1264" s="12">
        <v>6</v>
      </c>
      <c r="FX1264" s="12">
        <v>3</v>
      </c>
      <c r="FY1264" s="12">
        <v>1</v>
      </c>
      <c r="FZ1264" s="12">
        <v>13</v>
      </c>
      <c r="GA1264" s="12">
        <v>48</v>
      </c>
      <c r="GB1264" s="12">
        <v>22</v>
      </c>
      <c r="GC1264" s="12">
        <v>55</v>
      </c>
      <c r="GD1264">
        <v>6.04</v>
      </c>
      <c r="GE1264">
        <v>0.63805970000000001</v>
      </c>
      <c r="GF1264">
        <v>0.39408008999999999</v>
      </c>
      <c r="GG1264" s="12">
        <f t="shared" si="490"/>
        <v>0.15689655172413794</v>
      </c>
      <c r="GH1264" s="12">
        <f t="shared" si="491"/>
        <v>0.34827586206896549</v>
      </c>
      <c r="GI1264">
        <v>0.625</v>
      </c>
      <c r="GJ1264">
        <v>0.25</v>
      </c>
      <c r="GK1264">
        <v>0.125</v>
      </c>
      <c r="GL1264">
        <f t="shared" si="492"/>
        <v>0.30249632892804701</v>
      </c>
      <c r="GM1264">
        <f t="shared" si="493"/>
        <v>0.45374449339207046</v>
      </c>
      <c r="GN1264">
        <f t="shared" si="494"/>
        <v>0.25110132158590309</v>
      </c>
      <c r="GO1264">
        <f t="shared" si="495"/>
        <v>0.375</v>
      </c>
      <c r="GP1264" s="12">
        <f t="shared" si="478"/>
        <v>0.47524752475247523</v>
      </c>
      <c r="GQ1264">
        <f t="shared" si="479"/>
        <v>0.90909090909090906</v>
      </c>
      <c r="GR1264">
        <f t="shared" si="496"/>
        <v>48</v>
      </c>
      <c r="GS1264">
        <f t="shared" si="497"/>
        <v>19</v>
      </c>
      <c r="GT1264">
        <f t="shared" si="498"/>
        <v>0.39583333333333331</v>
      </c>
      <c r="GU1264">
        <f t="shared" si="499"/>
        <v>6.8787878787878789</v>
      </c>
    </row>
    <row r="1265" spans="1:203" x14ac:dyDescent="0.2">
      <c r="A1265">
        <v>2022</v>
      </c>
      <c r="B1265" s="2">
        <v>44660</v>
      </c>
      <c r="C1265" s="12" t="s">
        <v>1</v>
      </c>
      <c r="D1265" s="14" t="s">
        <v>6</v>
      </c>
      <c r="E1265" s="4">
        <f t="shared" si="475"/>
        <v>-0.30000000000000004</v>
      </c>
      <c r="F1265" s="12">
        <v>1</v>
      </c>
      <c r="G1265" s="12">
        <v>2</v>
      </c>
      <c r="H1265" s="12" t="s">
        <v>36</v>
      </c>
      <c r="I1265" s="5" t="s">
        <v>3</v>
      </c>
      <c r="J1265" s="12">
        <v>15</v>
      </c>
      <c r="K1265" s="12">
        <v>4</v>
      </c>
      <c r="L1265" s="12">
        <v>26.7</v>
      </c>
      <c r="M1265" s="12">
        <v>7.0000000000000007E-2</v>
      </c>
      <c r="N1265" s="12">
        <v>0.25</v>
      </c>
      <c r="O1265" s="12">
        <v>18.399999999999999</v>
      </c>
      <c r="P1265" s="12">
        <v>1</v>
      </c>
      <c r="Q1265" s="12">
        <v>1.4</v>
      </c>
      <c r="R1265" s="12">
        <v>1.4</v>
      </c>
      <c r="S1265" s="12">
        <v>0.11</v>
      </c>
      <c r="T1265" s="17">
        <v>-0.4</v>
      </c>
      <c r="U1265" s="12">
        <v>312</v>
      </c>
      <c r="V1265" s="12">
        <v>440</v>
      </c>
      <c r="W1265" s="12">
        <v>70.900000000000006</v>
      </c>
      <c r="X1265" s="12">
        <v>5396</v>
      </c>
      <c r="Y1265" s="12">
        <v>1917</v>
      </c>
      <c r="Z1265" s="12">
        <v>149</v>
      </c>
      <c r="AA1265" s="12">
        <v>169</v>
      </c>
      <c r="AB1265" s="12">
        <v>88.2</v>
      </c>
      <c r="AC1265" s="12">
        <v>125</v>
      </c>
      <c r="AD1265" s="12">
        <v>151</v>
      </c>
      <c r="AE1265" s="12">
        <v>82.8</v>
      </c>
      <c r="AF1265" s="12">
        <v>28</v>
      </c>
      <c r="AG1265" s="12">
        <v>86</v>
      </c>
      <c r="AH1265" s="12">
        <v>32.6</v>
      </c>
      <c r="AI1265" s="12">
        <v>1</v>
      </c>
      <c r="AJ1265" s="12">
        <v>0.5</v>
      </c>
      <c r="AK1265" s="12">
        <v>0.7</v>
      </c>
      <c r="AL1265" s="12">
        <v>10</v>
      </c>
      <c r="AM1265" s="12">
        <v>25</v>
      </c>
      <c r="AN1265" s="12">
        <v>12</v>
      </c>
      <c r="AO1265" s="12">
        <v>3</v>
      </c>
      <c r="AP1265" s="12">
        <v>30</v>
      </c>
      <c r="AQ1265" s="12">
        <v>0</v>
      </c>
      <c r="AR1265" s="12">
        <v>1</v>
      </c>
      <c r="AS1265" s="12">
        <v>23</v>
      </c>
      <c r="AT1265" s="12">
        <v>5</v>
      </c>
      <c r="AU1265" s="12">
        <v>22</v>
      </c>
      <c r="AV1265" s="12">
        <v>14</v>
      </c>
      <c r="AW1265" s="12">
        <v>2</v>
      </c>
      <c r="AX1265" s="12">
        <v>1</v>
      </c>
      <c r="AY1265" s="12">
        <v>2</v>
      </c>
      <c r="AZ1265" s="12">
        <v>2</v>
      </c>
      <c r="BA1265" s="12">
        <v>1</v>
      </c>
      <c r="BB1265" s="12">
        <v>25</v>
      </c>
      <c r="BC1265" s="12">
        <v>15</v>
      </c>
      <c r="BD1265" s="12">
        <v>5</v>
      </c>
      <c r="BE1265" s="12">
        <v>17</v>
      </c>
      <c r="BF1265" s="12">
        <v>3</v>
      </c>
      <c r="BG1265" s="12">
        <v>11</v>
      </c>
      <c r="BH1265" s="12">
        <v>29</v>
      </c>
      <c r="BI1265" s="12">
        <v>37.9</v>
      </c>
      <c r="BJ1265" s="12">
        <v>13</v>
      </c>
      <c r="BK1265" s="12">
        <v>14</v>
      </c>
      <c r="BL1265" s="12">
        <v>1</v>
      </c>
      <c r="BM1265" s="12">
        <v>50</v>
      </c>
      <c r="BN1265" s="12">
        <v>559</v>
      </c>
      <c r="BO1265" s="12">
        <v>52</v>
      </c>
      <c r="BP1265" s="12">
        <v>161</v>
      </c>
      <c r="BQ1265" s="12">
        <v>264</v>
      </c>
      <c r="BR1265" s="12">
        <v>138</v>
      </c>
      <c r="BS1265" s="12">
        <v>30</v>
      </c>
      <c r="BT1265" s="12">
        <v>9</v>
      </c>
      <c r="BU1265" s="12">
        <v>5</v>
      </c>
      <c r="BV1265" s="12">
        <v>55.6</v>
      </c>
      <c r="BW1265" s="12">
        <v>347</v>
      </c>
      <c r="BX1265" s="12">
        <v>1508</v>
      </c>
      <c r="BY1265" s="12">
        <v>794</v>
      </c>
      <c r="BZ1265" s="12">
        <v>15</v>
      </c>
      <c r="CA1265" s="12">
        <v>15</v>
      </c>
      <c r="CB1265" s="12">
        <v>5</v>
      </c>
      <c r="CC1265" s="12">
        <v>12</v>
      </c>
      <c r="CD1265" s="12">
        <v>11</v>
      </c>
      <c r="CE1265" s="12">
        <v>4</v>
      </c>
      <c r="CF1265" s="12">
        <v>0</v>
      </c>
      <c r="CG1265" s="12">
        <v>13</v>
      </c>
      <c r="CH1265" s="12">
        <v>74</v>
      </c>
      <c r="CI1265" s="12">
        <v>15</v>
      </c>
      <c r="CJ1265" s="12">
        <v>38.5</v>
      </c>
      <c r="CK1265">
        <v>6.7538499999999999</v>
      </c>
      <c r="CL1265">
        <v>0.63302999999999998</v>
      </c>
      <c r="CM1265">
        <v>0.35526000000000002</v>
      </c>
      <c r="CN1265" s="12">
        <f t="shared" si="476"/>
        <v>0.19772727272727272</v>
      </c>
      <c r="CO1265" s="12">
        <f t="shared" si="480"/>
        <v>0.38409090909090909</v>
      </c>
      <c r="CP1265">
        <v>0.2</v>
      </c>
      <c r="CQ1265">
        <v>0.68</v>
      </c>
      <c r="CR1265">
        <v>0.12</v>
      </c>
      <c r="CS1265" s="12">
        <f t="shared" si="481"/>
        <v>0.28801431127012522</v>
      </c>
      <c r="CT1265" s="12">
        <f t="shared" si="482"/>
        <v>0.47227191413237923</v>
      </c>
      <c r="CU1265" s="12">
        <f t="shared" si="483"/>
        <v>0.24686940966010734</v>
      </c>
      <c r="CV1265" s="12">
        <f t="shared" si="484"/>
        <v>0.6</v>
      </c>
      <c r="CW1265" s="12">
        <f t="shared" si="477"/>
        <v>0.52857142857142858</v>
      </c>
      <c r="CX1265" s="12">
        <f t="shared" si="485"/>
        <v>0.66666666666666663</v>
      </c>
      <c r="CY1265" s="12">
        <f t="shared" si="486"/>
        <v>40</v>
      </c>
      <c r="CZ1265" s="12">
        <f t="shared" si="487"/>
        <v>17</v>
      </c>
      <c r="DA1265" s="12">
        <f t="shared" si="488"/>
        <v>0.42499999999999999</v>
      </c>
      <c r="DB1265" s="12">
        <f t="shared" si="489"/>
        <v>6.24</v>
      </c>
      <c r="DC1265" s="12">
        <v>10</v>
      </c>
      <c r="DD1265" s="12">
        <v>4</v>
      </c>
      <c r="DE1265" s="12">
        <v>40</v>
      </c>
      <c r="DF1265" s="12">
        <v>0.2</v>
      </c>
      <c r="DG1265" s="12">
        <v>0.5</v>
      </c>
      <c r="DH1265" s="12">
        <v>19</v>
      </c>
      <c r="DI1265" s="12">
        <v>2</v>
      </c>
      <c r="DJ1265" s="12">
        <v>1.7</v>
      </c>
      <c r="DK1265" s="12">
        <v>1.7</v>
      </c>
      <c r="DL1265" s="12">
        <v>0.17</v>
      </c>
      <c r="DM1265" s="18">
        <v>0.3</v>
      </c>
      <c r="DN1265" s="12">
        <v>326</v>
      </c>
      <c r="DO1265" s="12">
        <v>439</v>
      </c>
      <c r="DP1265" s="12">
        <v>74.3</v>
      </c>
      <c r="DQ1265" s="12">
        <v>6642</v>
      </c>
      <c r="DR1265" s="12">
        <v>2557</v>
      </c>
      <c r="DS1265" s="12">
        <v>119</v>
      </c>
      <c r="DT1265" s="12">
        <v>148</v>
      </c>
      <c r="DU1265" s="12">
        <v>80.400000000000006</v>
      </c>
      <c r="DV1265" s="12">
        <v>151</v>
      </c>
      <c r="DW1265" s="12">
        <v>181</v>
      </c>
      <c r="DX1265" s="12">
        <v>83.4</v>
      </c>
      <c r="DY1265" s="12">
        <v>55</v>
      </c>
      <c r="DZ1265" s="12">
        <v>91</v>
      </c>
      <c r="EA1265" s="12">
        <v>60.4</v>
      </c>
      <c r="EB1265" s="12">
        <v>1</v>
      </c>
      <c r="EC1265" s="12">
        <v>0.8</v>
      </c>
      <c r="ED1265" s="12">
        <v>0.4</v>
      </c>
      <c r="EE1265" s="12">
        <v>6</v>
      </c>
      <c r="EF1265" s="12">
        <v>19</v>
      </c>
      <c r="EG1265" s="12">
        <v>1</v>
      </c>
      <c r="EH1265" s="12">
        <v>1</v>
      </c>
      <c r="EI1265" s="12">
        <v>28</v>
      </c>
      <c r="EJ1265" s="12">
        <v>2</v>
      </c>
      <c r="EK1265" s="12">
        <v>5</v>
      </c>
      <c r="EL1265" s="12">
        <v>14</v>
      </c>
      <c r="EM1265" s="12">
        <v>3</v>
      </c>
      <c r="EN1265" s="12">
        <v>18</v>
      </c>
      <c r="EO1265" s="12">
        <v>11</v>
      </c>
      <c r="EP1265" s="12">
        <v>1</v>
      </c>
      <c r="EQ1265" s="12">
        <v>3</v>
      </c>
      <c r="ER1265" s="12">
        <v>1</v>
      </c>
      <c r="ES1265" s="12">
        <v>2</v>
      </c>
      <c r="ET1265" s="12">
        <v>0</v>
      </c>
      <c r="EU1265" s="12">
        <v>15</v>
      </c>
      <c r="EV1265" s="12">
        <v>9</v>
      </c>
      <c r="EW1265" s="12">
        <v>7</v>
      </c>
      <c r="EX1265" s="12">
        <v>8</v>
      </c>
      <c r="EY1265" s="12">
        <v>0</v>
      </c>
      <c r="EZ1265" s="12">
        <v>4</v>
      </c>
      <c r="FA1265" s="12">
        <v>9</v>
      </c>
      <c r="FB1265" s="12">
        <v>44.4</v>
      </c>
      <c r="FC1265" s="12">
        <v>7</v>
      </c>
      <c r="FD1265" s="12">
        <v>24</v>
      </c>
      <c r="FE1265" s="12">
        <v>0</v>
      </c>
      <c r="FF1265" s="12">
        <v>50</v>
      </c>
      <c r="FG1265" s="12">
        <v>564</v>
      </c>
      <c r="FH1265" s="12">
        <v>81</v>
      </c>
      <c r="FI1265" s="12">
        <v>222</v>
      </c>
      <c r="FJ1265" s="12">
        <v>267</v>
      </c>
      <c r="FK1265" s="12">
        <v>80</v>
      </c>
      <c r="FL1265" s="12">
        <v>16</v>
      </c>
      <c r="FM1265" s="12">
        <v>29</v>
      </c>
      <c r="FN1265" s="12">
        <v>18</v>
      </c>
      <c r="FO1265" s="12">
        <v>62.1</v>
      </c>
      <c r="FP1265" s="12">
        <v>288</v>
      </c>
      <c r="FQ1265" s="12">
        <v>1429</v>
      </c>
      <c r="FR1265" s="12">
        <v>786</v>
      </c>
      <c r="FS1265" s="12">
        <v>24</v>
      </c>
      <c r="FT1265" s="12">
        <v>8</v>
      </c>
      <c r="FU1265" s="12">
        <v>3</v>
      </c>
      <c r="FV1265" s="12">
        <v>19</v>
      </c>
      <c r="FW1265" s="12">
        <v>14</v>
      </c>
      <c r="FX1265" s="12">
        <v>4</v>
      </c>
      <c r="FY1265" s="12">
        <v>0</v>
      </c>
      <c r="FZ1265" s="12">
        <v>11</v>
      </c>
      <c r="GA1265" s="12">
        <v>66</v>
      </c>
      <c r="GB1265" s="12">
        <v>24</v>
      </c>
      <c r="GC1265" s="12">
        <v>61.5</v>
      </c>
      <c r="GD1265">
        <v>7.7192982499999996</v>
      </c>
      <c r="GE1265">
        <v>0.36697247999999999</v>
      </c>
      <c r="GF1265">
        <v>0.38497440999999999</v>
      </c>
      <c r="GG1265" s="12">
        <f t="shared" si="490"/>
        <v>0.22323462414578588</v>
      </c>
      <c r="GH1265" s="12">
        <f t="shared" si="491"/>
        <v>0.33712984054669703</v>
      </c>
      <c r="GI1265">
        <v>0.46666667000000001</v>
      </c>
      <c r="GJ1265">
        <v>0.53333333000000005</v>
      </c>
      <c r="GK1265">
        <v>0</v>
      </c>
      <c r="GL1265">
        <f t="shared" si="492"/>
        <v>0.39361702127659576</v>
      </c>
      <c r="GM1265">
        <f t="shared" si="493"/>
        <v>0.47340425531914893</v>
      </c>
      <c r="GN1265">
        <f t="shared" si="494"/>
        <v>0.14184397163120568</v>
      </c>
      <c r="GO1265">
        <f t="shared" si="495"/>
        <v>0.6</v>
      </c>
      <c r="GP1265" s="12">
        <f t="shared" si="478"/>
        <v>0.47142857142857142</v>
      </c>
      <c r="GQ1265">
        <f t="shared" si="479"/>
        <v>0.6</v>
      </c>
      <c r="GR1265">
        <f t="shared" si="496"/>
        <v>27</v>
      </c>
      <c r="GS1265">
        <f t="shared" si="497"/>
        <v>4</v>
      </c>
      <c r="GT1265">
        <f t="shared" si="498"/>
        <v>0.14814814814814814</v>
      </c>
      <c r="GU1265">
        <f t="shared" si="499"/>
        <v>6.52</v>
      </c>
    </row>
    <row r="1266" spans="1:203" x14ac:dyDescent="0.2">
      <c r="A1266">
        <v>2022</v>
      </c>
      <c r="B1266" s="2">
        <v>44667</v>
      </c>
      <c r="C1266" s="12" t="s">
        <v>1</v>
      </c>
      <c r="D1266" s="15" t="s">
        <v>20</v>
      </c>
      <c r="E1266" s="4">
        <f t="shared" si="475"/>
        <v>1.1000000000000001</v>
      </c>
      <c r="F1266" s="12">
        <v>0</v>
      </c>
      <c r="G1266" s="12">
        <v>0</v>
      </c>
      <c r="H1266" s="12" t="s">
        <v>36</v>
      </c>
      <c r="I1266" s="5" t="s">
        <v>11</v>
      </c>
      <c r="J1266" s="12">
        <v>20</v>
      </c>
      <c r="K1266" s="12">
        <v>6</v>
      </c>
      <c r="L1266" s="12">
        <v>30</v>
      </c>
      <c r="M1266" s="12">
        <v>0</v>
      </c>
      <c r="N1266" s="12">
        <v>0</v>
      </c>
      <c r="O1266" s="12">
        <v>16.899999999999999</v>
      </c>
      <c r="P1266" s="12">
        <v>1</v>
      </c>
      <c r="Q1266" s="12">
        <v>1.6</v>
      </c>
      <c r="R1266" s="12">
        <v>1.6</v>
      </c>
      <c r="S1266" s="12">
        <v>0.09</v>
      </c>
      <c r="T1266" s="17">
        <v>-1.6</v>
      </c>
      <c r="U1266" s="12">
        <v>397</v>
      </c>
      <c r="V1266" s="12">
        <v>525</v>
      </c>
      <c r="W1266" s="12">
        <v>75.599999999999994</v>
      </c>
      <c r="X1266" s="12">
        <v>7305</v>
      </c>
      <c r="Y1266" s="12">
        <v>2544</v>
      </c>
      <c r="Z1266" s="12">
        <v>154</v>
      </c>
      <c r="AA1266" s="12">
        <v>182</v>
      </c>
      <c r="AB1266" s="12">
        <v>84.6</v>
      </c>
      <c r="AC1266" s="12">
        <v>202</v>
      </c>
      <c r="AD1266" s="12">
        <v>238</v>
      </c>
      <c r="AE1266" s="12">
        <v>84.9</v>
      </c>
      <c r="AF1266" s="12">
        <v>38</v>
      </c>
      <c r="AG1266" s="12">
        <v>88</v>
      </c>
      <c r="AH1266" s="12">
        <v>43.2</v>
      </c>
      <c r="AI1266" s="12">
        <v>0</v>
      </c>
      <c r="AJ1266" s="12">
        <v>0.9</v>
      </c>
      <c r="AK1266" s="12">
        <v>1</v>
      </c>
      <c r="AL1266" s="12">
        <v>13</v>
      </c>
      <c r="AM1266" s="12">
        <v>27</v>
      </c>
      <c r="AN1266" s="12">
        <v>16</v>
      </c>
      <c r="AO1266" s="12">
        <v>2</v>
      </c>
      <c r="AP1266" s="12">
        <v>44</v>
      </c>
      <c r="AQ1266" s="12">
        <v>0</v>
      </c>
      <c r="AR1266" s="12">
        <v>2</v>
      </c>
      <c r="AS1266" s="12">
        <v>32</v>
      </c>
      <c r="AT1266" s="12">
        <v>9</v>
      </c>
      <c r="AU1266" s="12">
        <v>34</v>
      </c>
      <c r="AV1266" s="12">
        <v>22</v>
      </c>
      <c r="AW1266" s="12">
        <v>5</v>
      </c>
      <c r="AX1266" s="12">
        <v>0</v>
      </c>
      <c r="AY1266" s="12">
        <v>4</v>
      </c>
      <c r="AZ1266" s="12">
        <v>2</v>
      </c>
      <c r="BA1266" s="12">
        <v>1</v>
      </c>
      <c r="BB1266" s="12">
        <v>17</v>
      </c>
      <c r="BC1266" s="12">
        <v>12</v>
      </c>
      <c r="BD1266" s="12">
        <v>4</v>
      </c>
      <c r="BE1266" s="12">
        <v>10</v>
      </c>
      <c r="BF1266" s="12">
        <v>3</v>
      </c>
      <c r="BG1266" s="12">
        <v>5</v>
      </c>
      <c r="BH1266" s="12">
        <v>14</v>
      </c>
      <c r="BI1266" s="12">
        <v>35.700000000000003</v>
      </c>
      <c r="BJ1266" s="12">
        <v>14</v>
      </c>
      <c r="BK1266" s="12">
        <v>4</v>
      </c>
      <c r="BL1266" s="12">
        <v>0</v>
      </c>
      <c r="BM1266" s="12">
        <v>56</v>
      </c>
      <c r="BN1266" s="12">
        <v>638</v>
      </c>
      <c r="BO1266" s="12">
        <v>28</v>
      </c>
      <c r="BP1266" s="12">
        <v>154</v>
      </c>
      <c r="BQ1266" s="12">
        <v>304</v>
      </c>
      <c r="BR1266" s="12">
        <v>188</v>
      </c>
      <c r="BS1266" s="12">
        <v>36</v>
      </c>
      <c r="BT1266" s="12">
        <v>25</v>
      </c>
      <c r="BU1266" s="12">
        <v>11</v>
      </c>
      <c r="BV1266" s="12">
        <v>44</v>
      </c>
      <c r="BW1266" s="12">
        <v>329</v>
      </c>
      <c r="BX1266" s="12">
        <v>1548</v>
      </c>
      <c r="BY1266" s="12">
        <v>716</v>
      </c>
      <c r="BZ1266" s="12">
        <v>14</v>
      </c>
      <c r="CA1266" s="12">
        <v>14</v>
      </c>
      <c r="CB1266" s="12">
        <v>1</v>
      </c>
      <c r="CC1266" s="12">
        <v>13</v>
      </c>
      <c r="CD1266" s="12">
        <v>3</v>
      </c>
      <c r="CE1266" s="12">
        <v>3</v>
      </c>
      <c r="CF1266" s="12">
        <v>0</v>
      </c>
      <c r="CG1266" s="12">
        <v>15</v>
      </c>
      <c r="CH1266" s="12">
        <v>68</v>
      </c>
      <c r="CI1266" s="12">
        <v>20</v>
      </c>
      <c r="CJ1266" s="12">
        <v>64.5</v>
      </c>
      <c r="CK1266">
        <v>8.3800000000000008</v>
      </c>
      <c r="CL1266">
        <v>0.8</v>
      </c>
      <c r="CM1266">
        <v>0.34825</v>
      </c>
      <c r="CN1266" s="12">
        <f t="shared" si="476"/>
        <v>0.17142857142857143</v>
      </c>
      <c r="CO1266" s="12">
        <f t="shared" si="480"/>
        <v>0.34666666666666668</v>
      </c>
      <c r="CP1266">
        <v>0.23529</v>
      </c>
      <c r="CQ1266">
        <v>0.58823999999999999</v>
      </c>
      <c r="CR1266">
        <v>0.17646999999999999</v>
      </c>
      <c r="CS1266" s="12">
        <f t="shared" si="481"/>
        <v>0.2413793103448276</v>
      </c>
      <c r="CT1266" s="12">
        <f t="shared" si="482"/>
        <v>0.47648902821316613</v>
      </c>
      <c r="CU1266" s="12">
        <f t="shared" si="483"/>
        <v>0.29467084639498431</v>
      </c>
      <c r="CV1266" s="12">
        <f t="shared" si="484"/>
        <v>0.70588235294117652</v>
      </c>
      <c r="CW1266" s="12">
        <f t="shared" si="477"/>
        <v>0.5714285714285714</v>
      </c>
      <c r="CX1266" s="12">
        <f t="shared" si="485"/>
        <v>0.65</v>
      </c>
      <c r="CY1266" s="12">
        <f t="shared" si="486"/>
        <v>41</v>
      </c>
      <c r="CZ1266" s="12">
        <f t="shared" si="487"/>
        <v>17</v>
      </c>
      <c r="DA1266" s="12">
        <f t="shared" si="488"/>
        <v>0.41463414634146339</v>
      </c>
      <c r="DB1266" s="12">
        <f t="shared" si="489"/>
        <v>7.0892857142857144</v>
      </c>
      <c r="DC1266" s="12">
        <v>5</v>
      </c>
      <c r="DD1266" s="12">
        <v>2</v>
      </c>
      <c r="DE1266" s="12">
        <v>40</v>
      </c>
      <c r="DF1266" s="12">
        <v>0</v>
      </c>
      <c r="DG1266" s="12">
        <v>0</v>
      </c>
      <c r="DH1266" s="12">
        <v>17.600000000000001</v>
      </c>
      <c r="DI1266" s="12">
        <v>0</v>
      </c>
      <c r="DJ1266" s="12">
        <v>0.5</v>
      </c>
      <c r="DK1266" s="12">
        <v>0.5</v>
      </c>
      <c r="DL1266" s="12">
        <v>0.11</v>
      </c>
      <c r="DM1266" s="17">
        <v>-0.5</v>
      </c>
      <c r="DN1266" s="12">
        <v>309</v>
      </c>
      <c r="DO1266" s="12">
        <v>419</v>
      </c>
      <c r="DP1266" s="12">
        <v>73.7</v>
      </c>
      <c r="DQ1266" s="12">
        <v>5504</v>
      </c>
      <c r="DR1266" s="12">
        <v>1905</v>
      </c>
      <c r="DS1266" s="12">
        <v>137</v>
      </c>
      <c r="DT1266" s="12">
        <v>152</v>
      </c>
      <c r="DU1266" s="12">
        <v>90.1</v>
      </c>
      <c r="DV1266" s="12">
        <v>138</v>
      </c>
      <c r="DW1266" s="12">
        <v>162</v>
      </c>
      <c r="DX1266" s="12">
        <v>85.2</v>
      </c>
      <c r="DY1266" s="12">
        <v>30</v>
      </c>
      <c r="DZ1266" s="12">
        <v>89</v>
      </c>
      <c r="EA1266" s="12">
        <v>33.700000000000003</v>
      </c>
      <c r="EB1266" s="12">
        <v>0</v>
      </c>
      <c r="EC1266" s="12">
        <v>0.5</v>
      </c>
      <c r="ED1266" s="12">
        <v>0.5</v>
      </c>
      <c r="EE1266" s="12">
        <v>5</v>
      </c>
      <c r="EF1266" s="12">
        <v>15</v>
      </c>
      <c r="EG1266" s="12">
        <v>4</v>
      </c>
      <c r="EH1266" s="12">
        <v>0</v>
      </c>
      <c r="EI1266" s="12">
        <v>29</v>
      </c>
      <c r="EJ1266" s="12">
        <v>0</v>
      </c>
      <c r="EK1266" s="12">
        <v>5</v>
      </c>
      <c r="EL1266" s="12">
        <v>3</v>
      </c>
      <c r="EM1266" s="12">
        <v>0</v>
      </c>
      <c r="EN1266" s="12">
        <v>9</v>
      </c>
      <c r="EO1266" s="12">
        <v>7</v>
      </c>
      <c r="EP1266" s="12">
        <v>0</v>
      </c>
      <c r="EQ1266" s="12">
        <v>2</v>
      </c>
      <c r="ER1266" s="12">
        <v>0</v>
      </c>
      <c r="ES1266" s="12">
        <v>0</v>
      </c>
      <c r="ET1266" s="12">
        <v>0</v>
      </c>
      <c r="EU1266" s="12">
        <v>17</v>
      </c>
      <c r="EV1266" s="12">
        <v>10</v>
      </c>
      <c r="EW1266" s="12">
        <v>12</v>
      </c>
      <c r="EX1266" s="12">
        <v>5</v>
      </c>
      <c r="EY1266" s="12">
        <v>0</v>
      </c>
      <c r="EZ1266" s="12">
        <v>14</v>
      </c>
      <c r="FA1266" s="12">
        <v>25</v>
      </c>
      <c r="FB1266" s="12">
        <v>56</v>
      </c>
      <c r="FC1266" s="12">
        <v>10</v>
      </c>
      <c r="FD1266" s="12">
        <v>39</v>
      </c>
      <c r="FE1266" s="12">
        <v>0</v>
      </c>
      <c r="FF1266" s="12">
        <v>44</v>
      </c>
      <c r="FG1266" s="12">
        <v>539</v>
      </c>
      <c r="FH1266" s="12">
        <v>98</v>
      </c>
      <c r="FI1266" s="12">
        <v>276</v>
      </c>
      <c r="FJ1266" s="12">
        <v>222</v>
      </c>
      <c r="FK1266" s="12">
        <v>47</v>
      </c>
      <c r="FL1266" s="12">
        <v>8</v>
      </c>
      <c r="FM1266" s="12">
        <v>14</v>
      </c>
      <c r="FN1266" s="12">
        <v>9</v>
      </c>
      <c r="FO1266" s="12">
        <v>64.3</v>
      </c>
      <c r="FP1266" s="12">
        <v>207</v>
      </c>
      <c r="FQ1266" s="12">
        <v>1255</v>
      </c>
      <c r="FR1266" s="12">
        <v>629</v>
      </c>
      <c r="FS1266" s="12">
        <v>9</v>
      </c>
      <c r="FT1266" s="12">
        <v>7</v>
      </c>
      <c r="FU1266" s="12">
        <v>1</v>
      </c>
      <c r="FV1266" s="12">
        <v>20</v>
      </c>
      <c r="FW1266" s="12">
        <v>12</v>
      </c>
      <c r="FX1266" s="12">
        <v>1</v>
      </c>
      <c r="FY1266" s="12">
        <v>0</v>
      </c>
      <c r="FZ1266" s="12">
        <v>7</v>
      </c>
      <c r="GA1266" s="12">
        <v>51</v>
      </c>
      <c r="GB1266" s="12">
        <v>11</v>
      </c>
      <c r="GC1266" s="12">
        <v>35.5</v>
      </c>
      <c r="GD1266">
        <v>7.19178082</v>
      </c>
      <c r="GE1266">
        <v>0.2</v>
      </c>
      <c r="GF1266">
        <v>0.34611192000000002</v>
      </c>
      <c r="GG1266" s="12">
        <f t="shared" si="490"/>
        <v>0.22434367541766109</v>
      </c>
      <c r="GH1266" s="12">
        <f t="shared" si="491"/>
        <v>0.36276849642004771</v>
      </c>
      <c r="GI1266">
        <v>0.70588234999999999</v>
      </c>
      <c r="GJ1266">
        <v>0.29411765000000001</v>
      </c>
      <c r="GK1266">
        <v>0</v>
      </c>
      <c r="GL1266">
        <f t="shared" si="492"/>
        <v>0.51205936920222639</v>
      </c>
      <c r="GM1266">
        <f t="shared" si="493"/>
        <v>0.41187384044526903</v>
      </c>
      <c r="GN1266">
        <f t="shared" si="494"/>
        <v>8.7198515769944335E-2</v>
      </c>
      <c r="GO1266">
        <f t="shared" si="495"/>
        <v>0.58823529411764708</v>
      </c>
      <c r="GP1266" s="12">
        <f t="shared" si="478"/>
        <v>0.42857142857142855</v>
      </c>
      <c r="GQ1266">
        <f t="shared" si="479"/>
        <v>1</v>
      </c>
      <c r="GR1266">
        <f t="shared" si="496"/>
        <v>22</v>
      </c>
      <c r="GS1266">
        <f t="shared" si="497"/>
        <v>5</v>
      </c>
      <c r="GT1266">
        <f t="shared" si="498"/>
        <v>0.22727272727272727</v>
      </c>
      <c r="GU1266">
        <f t="shared" si="499"/>
        <v>7.0227272727272725</v>
      </c>
    </row>
    <row r="1267" spans="1:203" x14ac:dyDescent="0.2">
      <c r="A1267">
        <v>2022</v>
      </c>
      <c r="B1267" s="2">
        <v>44675</v>
      </c>
      <c r="C1267" s="12" t="s">
        <v>5</v>
      </c>
      <c r="D1267" s="13" t="s">
        <v>2</v>
      </c>
      <c r="E1267" s="4">
        <f t="shared" si="475"/>
        <v>2.1999999999999997</v>
      </c>
      <c r="F1267" s="12">
        <v>3</v>
      </c>
      <c r="G1267" s="12">
        <v>0</v>
      </c>
      <c r="H1267" s="12" t="s">
        <v>36</v>
      </c>
      <c r="I1267" s="5" t="s">
        <v>17</v>
      </c>
      <c r="J1267" s="12">
        <v>16</v>
      </c>
      <c r="K1267" s="12">
        <v>5</v>
      </c>
      <c r="L1267" s="12">
        <v>31.3</v>
      </c>
      <c r="M1267" s="12">
        <v>0.13</v>
      </c>
      <c r="N1267" s="12">
        <v>0.4</v>
      </c>
      <c r="O1267" s="12">
        <v>18.399999999999999</v>
      </c>
      <c r="P1267" s="12">
        <v>2</v>
      </c>
      <c r="Q1267" s="12">
        <v>2.2999999999999998</v>
      </c>
      <c r="R1267" s="12">
        <v>1.5</v>
      </c>
      <c r="S1267" s="12">
        <v>0.11</v>
      </c>
      <c r="T1267" s="18">
        <v>0.7</v>
      </c>
      <c r="U1267" s="12">
        <v>171</v>
      </c>
      <c r="V1267" s="12">
        <v>276</v>
      </c>
      <c r="W1267" s="12">
        <v>62</v>
      </c>
      <c r="X1267" s="12">
        <v>3177</v>
      </c>
      <c r="Y1267" s="12">
        <v>1732</v>
      </c>
      <c r="Z1267" s="12">
        <v>76</v>
      </c>
      <c r="AA1267" s="12">
        <v>98</v>
      </c>
      <c r="AB1267" s="12">
        <v>77.599999999999994</v>
      </c>
      <c r="AC1267" s="12">
        <v>73</v>
      </c>
      <c r="AD1267" s="12">
        <v>96</v>
      </c>
      <c r="AE1267" s="12">
        <v>76</v>
      </c>
      <c r="AF1267" s="12">
        <v>19</v>
      </c>
      <c r="AG1267" s="12">
        <v>63</v>
      </c>
      <c r="AH1267" s="12">
        <v>30.2</v>
      </c>
      <c r="AI1267" s="12">
        <v>1</v>
      </c>
      <c r="AJ1267" s="12">
        <v>0.7</v>
      </c>
      <c r="AK1267" s="12">
        <v>0.5</v>
      </c>
      <c r="AL1267" s="12">
        <v>9</v>
      </c>
      <c r="AM1267" s="12">
        <v>24</v>
      </c>
      <c r="AN1267" s="12">
        <v>8</v>
      </c>
      <c r="AO1267" s="12">
        <v>3</v>
      </c>
      <c r="AP1267" s="12">
        <v>28</v>
      </c>
      <c r="AQ1267" s="12">
        <v>1</v>
      </c>
      <c r="AR1267" s="12">
        <v>0</v>
      </c>
      <c r="AS1267" s="12">
        <v>12</v>
      </c>
      <c r="AT1267" s="12">
        <v>4</v>
      </c>
      <c r="AU1267" s="12">
        <v>28</v>
      </c>
      <c r="AV1267" s="12">
        <v>16</v>
      </c>
      <c r="AW1267" s="12">
        <v>2</v>
      </c>
      <c r="AX1267" s="12">
        <v>1</v>
      </c>
      <c r="AY1267" s="12">
        <v>4</v>
      </c>
      <c r="AZ1267" s="12">
        <v>4</v>
      </c>
      <c r="BA1267" s="12">
        <v>1</v>
      </c>
      <c r="BB1267" s="12">
        <v>16</v>
      </c>
      <c r="BC1267" s="12">
        <v>13</v>
      </c>
      <c r="BD1267" s="12">
        <v>6</v>
      </c>
      <c r="BE1267" s="12">
        <v>8</v>
      </c>
      <c r="BF1267" s="12">
        <v>2</v>
      </c>
      <c r="BG1267" s="12">
        <v>10</v>
      </c>
      <c r="BH1267" s="12">
        <v>21</v>
      </c>
      <c r="BI1267" s="12">
        <v>47.6</v>
      </c>
      <c r="BJ1267" s="12">
        <v>14</v>
      </c>
      <c r="BK1267" s="12">
        <v>14</v>
      </c>
      <c r="BL1267" s="12">
        <v>0</v>
      </c>
      <c r="BM1267" s="12">
        <v>36</v>
      </c>
      <c r="BN1267" s="12">
        <v>381</v>
      </c>
      <c r="BO1267" s="12">
        <v>29</v>
      </c>
      <c r="BP1267" s="12">
        <v>109</v>
      </c>
      <c r="BQ1267" s="12">
        <v>163</v>
      </c>
      <c r="BR1267" s="12">
        <v>116</v>
      </c>
      <c r="BS1267" s="12">
        <v>21</v>
      </c>
      <c r="BT1267" s="12">
        <v>15</v>
      </c>
      <c r="BU1267" s="12">
        <v>5</v>
      </c>
      <c r="BV1267" s="12">
        <v>33.299999999999997</v>
      </c>
      <c r="BW1267" s="12">
        <v>137</v>
      </c>
      <c r="BX1267" s="12">
        <v>964</v>
      </c>
      <c r="BY1267" s="12">
        <v>418</v>
      </c>
      <c r="BZ1267" s="12">
        <v>12</v>
      </c>
      <c r="CA1267" s="12">
        <v>11</v>
      </c>
      <c r="CB1267" s="12">
        <v>3</v>
      </c>
      <c r="CC1267" s="12">
        <v>13</v>
      </c>
      <c r="CD1267" s="12">
        <v>7</v>
      </c>
      <c r="CE1267" s="12">
        <v>4</v>
      </c>
      <c r="CF1267" s="12">
        <v>0</v>
      </c>
      <c r="CG1267" s="12">
        <v>18</v>
      </c>
      <c r="CH1267" s="12">
        <v>61</v>
      </c>
      <c r="CI1267" s="12">
        <v>16</v>
      </c>
      <c r="CJ1267" s="12">
        <v>51.6</v>
      </c>
      <c r="CK1267">
        <v>7.8064499999999999</v>
      </c>
      <c r="CL1267">
        <v>0.54459999999999997</v>
      </c>
      <c r="CM1267">
        <v>0.54517000000000004</v>
      </c>
      <c r="CN1267" s="12">
        <f t="shared" si="476"/>
        <v>0.2318840579710145</v>
      </c>
      <c r="CO1267" s="12">
        <f t="shared" si="480"/>
        <v>0.35507246376811596</v>
      </c>
      <c r="CP1267">
        <v>0.375</v>
      </c>
      <c r="CQ1267">
        <v>0.5</v>
      </c>
      <c r="CR1267">
        <v>0.125</v>
      </c>
      <c r="CS1267" s="12">
        <f t="shared" si="481"/>
        <v>0.28608923884514437</v>
      </c>
      <c r="CT1267" s="12">
        <f t="shared" si="482"/>
        <v>0.42782152230971127</v>
      </c>
      <c r="CU1267" s="12">
        <f t="shared" si="483"/>
        <v>0.30446194225721784</v>
      </c>
      <c r="CV1267" s="12">
        <f t="shared" si="484"/>
        <v>0.8125</v>
      </c>
      <c r="CW1267" s="12">
        <f t="shared" si="477"/>
        <v>0.5304347826086957</v>
      </c>
      <c r="CX1267" s="12">
        <f t="shared" si="485"/>
        <v>0.5625</v>
      </c>
      <c r="CY1267" s="12">
        <f t="shared" si="486"/>
        <v>35</v>
      </c>
      <c r="CZ1267" s="12">
        <f t="shared" si="487"/>
        <v>11</v>
      </c>
      <c r="DA1267" s="12">
        <f t="shared" si="488"/>
        <v>0.31428571428571428</v>
      </c>
      <c r="DB1267" s="12">
        <f t="shared" si="489"/>
        <v>4.75</v>
      </c>
      <c r="DC1267" s="12">
        <v>3</v>
      </c>
      <c r="DD1267" s="12">
        <v>0</v>
      </c>
      <c r="DE1267" s="12">
        <v>0</v>
      </c>
      <c r="DF1267" s="12">
        <v>0</v>
      </c>
      <c r="DG1267" s="16"/>
      <c r="DH1267" s="12">
        <v>18</v>
      </c>
      <c r="DI1267" s="12">
        <v>0</v>
      </c>
      <c r="DJ1267" s="12">
        <v>0.1</v>
      </c>
      <c r="DK1267" s="12">
        <v>0.1</v>
      </c>
      <c r="DL1267" s="12">
        <v>0.04</v>
      </c>
      <c r="DM1267" s="17">
        <v>-0.1</v>
      </c>
      <c r="DN1267" s="12">
        <v>387</v>
      </c>
      <c r="DO1267" s="12">
        <v>484</v>
      </c>
      <c r="DP1267" s="12">
        <v>80</v>
      </c>
      <c r="DQ1267" s="12">
        <v>6514</v>
      </c>
      <c r="DR1267" s="12">
        <v>2506</v>
      </c>
      <c r="DS1267" s="12">
        <v>179</v>
      </c>
      <c r="DT1267" s="12">
        <v>195</v>
      </c>
      <c r="DU1267" s="12">
        <v>91.8</v>
      </c>
      <c r="DV1267" s="12">
        <v>163</v>
      </c>
      <c r="DW1267" s="12">
        <v>197</v>
      </c>
      <c r="DX1267" s="12">
        <v>82.7</v>
      </c>
      <c r="DY1267" s="12">
        <v>28</v>
      </c>
      <c r="DZ1267" s="12">
        <v>54</v>
      </c>
      <c r="EA1267" s="12">
        <v>51.9</v>
      </c>
      <c r="EB1267" s="12">
        <v>0</v>
      </c>
      <c r="EC1267" s="12">
        <v>0.1</v>
      </c>
      <c r="ED1267" s="12">
        <v>0.3</v>
      </c>
      <c r="EE1267" s="12">
        <v>3</v>
      </c>
      <c r="EF1267" s="12">
        <v>33</v>
      </c>
      <c r="EG1267" s="12">
        <v>4</v>
      </c>
      <c r="EH1267" s="12">
        <v>2</v>
      </c>
      <c r="EI1267" s="12">
        <v>40</v>
      </c>
      <c r="EJ1267" s="12">
        <v>3</v>
      </c>
      <c r="EK1267" s="12">
        <v>0</v>
      </c>
      <c r="EL1267" s="12">
        <v>10</v>
      </c>
      <c r="EM1267" s="12">
        <v>1</v>
      </c>
      <c r="EN1267" s="12">
        <v>5</v>
      </c>
      <c r="EO1267" s="12">
        <v>4</v>
      </c>
      <c r="EP1267" s="12">
        <v>0</v>
      </c>
      <c r="EQ1267" s="12">
        <v>1</v>
      </c>
      <c r="ER1267" s="12">
        <v>0</v>
      </c>
      <c r="ES1267" s="12">
        <v>0</v>
      </c>
      <c r="ET1267" s="12">
        <v>0</v>
      </c>
      <c r="EU1267" s="12">
        <v>17</v>
      </c>
      <c r="EV1267" s="12">
        <v>11</v>
      </c>
      <c r="EW1267" s="12">
        <v>12</v>
      </c>
      <c r="EX1267" s="12">
        <v>4</v>
      </c>
      <c r="EY1267" s="12">
        <v>1</v>
      </c>
      <c r="EZ1267" s="12">
        <v>10</v>
      </c>
      <c r="FA1267" s="12">
        <v>15</v>
      </c>
      <c r="FB1267" s="12">
        <v>66.7</v>
      </c>
      <c r="FC1267" s="12">
        <v>10</v>
      </c>
      <c r="FD1267" s="12">
        <v>27</v>
      </c>
      <c r="FE1267" s="12">
        <v>0</v>
      </c>
      <c r="FF1267" s="12">
        <v>64</v>
      </c>
      <c r="FG1267" s="12">
        <v>597</v>
      </c>
      <c r="FH1267" s="12">
        <v>67</v>
      </c>
      <c r="FI1267" s="12">
        <v>227</v>
      </c>
      <c r="FJ1267" s="12">
        <v>282</v>
      </c>
      <c r="FK1267" s="12">
        <v>97</v>
      </c>
      <c r="FL1267" s="12">
        <v>5</v>
      </c>
      <c r="FM1267" s="12">
        <v>21</v>
      </c>
      <c r="FN1267" s="12">
        <v>11</v>
      </c>
      <c r="FO1267" s="12">
        <v>52.4</v>
      </c>
      <c r="FP1267" s="12">
        <v>311</v>
      </c>
      <c r="FQ1267" s="12">
        <v>1753</v>
      </c>
      <c r="FR1267" s="12">
        <v>939</v>
      </c>
      <c r="FS1267" s="12">
        <v>21</v>
      </c>
      <c r="FT1267" s="12">
        <v>10</v>
      </c>
      <c r="FU1267" s="12">
        <v>1</v>
      </c>
      <c r="FV1267" s="12">
        <v>19</v>
      </c>
      <c r="FW1267" s="12">
        <v>6</v>
      </c>
      <c r="FX1267" s="12">
        <v>1</v>
      </c>
      <c r="FY1267" s="12">
        <v>0</v>
      </c>
      <c r="FZ1267" s="12">
        <v>15</v>
      </c>
      <c r="GA1267" s="12">
        <v>54</v>
      </c>
      <c r="GB1267" s="12">
        <v>15</v>
      </c>
      <c r="GC1267" s="12">
        <v>48.4</v>
      </c>
      <c r="GD1267">
        <v>4</v>
      </c>
      <c r="GE1267">
        <v>0.45539906000000002</v>
      </c>
      <c r="GF1267">
        <v>0.38470986000000001</v>
      </c>
      <c r="GG1267" s="12">
        <f t="shared" si="490"/>
        <v>0.11776859504132231</v>
      </c>
      <c r="GH1267" s="12">
        <f t="shared" si="491"/>
        <v>0.40289256198347106</v>
      </c>
      <c r="GI1267">
        <v>0.70588234999999999</v>
      </c>
      <c r="GJ1267">
        <v>0.23529412</v>
      </c>
      <c r="GK1267">
        <v>5.8823529999999999E-2</v>
      </c>
      <c r="GL1267">
        <f t="shared" si="492"/>
        <v>0.38023450586264657</v>
      </c>
      <c r="GM1267">
        <f t="shared" si="493"/>
        <v>0.47236180904522612</v>
      </c>
      <c r="GN1267">
        <f t="shared" si="494"/>
        <v>0.1624790619765494</v>
      </c>
      <c r="GO1267">
        <f t="shared" si="495"/>
        <v>0.6470588235294118</v>
      </c>
      <c r="GP1267" s="12">
        <f t="shared" si="478"/>
        <v>0.46956521739130436</v>
      </c>
      <c r="GQ1267">
        <f t="shared" si="479"/>
        <v>1</v>
      </c>
      <c r="GR1267">
        <f t="shared" si="496"/>
        <v>43</v>
      </c>
      <c r="GS1267">
        <f t="shared" si="497"/>
        <v>5</v>
      </c>
      <c r="GT1267">
        <f t="shared" si="498"/>
        <v>0.11627906976744186</v>
      </c>
      <c r="GU1267">
        <f t="shared" si="499"/>
        <v>6.046875</v>
      </c>
    </row>
    <row r="1268" spans="1:203" x14ac:dyDescent="0.2">
      <c r="A1268">
        <v>2022</v>
      </c>
      <c r="B1268" s="2">
        <v>44681</v>
      </c>
      <c r="C1268" s="12" t="s">
        <v>5</v>
      </c>
      <c r="D1268" s="13" t="s">
        <v>2</v>
      </c>
      <c r="E1268" s="4">
        <f t="shared" si="475"/>
        <v>0.7</v>
      </c>
      <c r="F1268" s="12">
        <v>2</v>
      </c>
      <c r="G1268" s="12">
        <v>1</v>
      </c>
      <c r="H1268" s="12" t="s">
        <v>36</v>
      </c>
      <c r="I1268" s="5" t="s">
        <v>9</v>
      </c>
      <c r="J1268" s="12">
        <v>13</v>
      </c>
      <c r="K1268" s="12">
        <v>3</v>
      </c>
      <c r="L1268" s="12">
        <v>23.1</v>
      </c>
      <c r="M1268" s="12">
        <v>0.08</v>
      </c>
      <c r="N1268" s="12">
        <v>0.33</v>
      </c>
      <c r="O1268" s="12">
        <v>23.8</v>
      </c>
      <c r="P1268" s="12">
        <v>3</v>
      </c>
      <c r="Q1268" s="12">
        <v>2</v>
      </c>
      <c r="R1268" s="12">
        <v>1.2</v>
      </c>
      <c r="S1268" s="12">
        <v>0.09</v>
      </c>
      <c r="T1268" s="12">
        <v>0</v>
      </c>
      <c r="U1268" s="12">
        <v>242</v>
      </c>
      <c r="V1268" s="12">
        <v>361</v>
      </c>
      <c r="W1268" s="12">
        <v>67</v>
      </c>
      <c r="X1268" s="12">
        <v>4527</v>
      </c>
      <c r="Y1268" s="12">
        <v>1881</v>
      </c>
      <c r="Z1268" s="12">
        <v>100</v>
      </c>
      <c r="AA1268" s="12">
        <v>114</v>
      </c>
      <c r="AB1268" s="12">
        <v>87.7</v>
      </c>
      <c r="AC1268" s="12">
        <v>109</v>
      </c>
      <c r="AD1268" s="12">
        <v>144</v>
      </c>
      <c r="AE1268" s="12">
        <v>75.7</v>
      </c>
      <c r="AF1268" s="12">
        <v>28</v>
      </c>
      <c r="AG1268" s="12">
        <v>76</v>
      </c>
      <c r="AH1268" s="12">
        <v>36.799999999999997</v>
      </c>
      <c r="AI1268" s="12">
        <v>1</v>
      </c>
      <c r="AJ1268" s="12">
        <v>1</v>
      </c>
      <c r="AK1268" s="12">
        <v>0.6</v>
      </c>
      <c r="AL1268" s="12">
        <v>9</v>
      </c>
      <c r="AM1268" s="12">
        <v>21</v>
      </c>
      <c r="AN1268" s="12">
        <v>5</v>
      </c>
      <c r="AO1268" s="12">
        <v>3</v>
      </c>
      <c r="AP1268" s="12">
        <v>24</v>
      </c>
      <c r="AQ1268" s="12">
        <v>0</v>
      </c>
      <c r="AR1268" s="12">
        <v>0</v>
      </c>
      <c r="AS1268" s="12">
        <v>25</v>
      </c>
      <c r="AT1268" s="12">
        <v>6</v>
      </c>
      <c r="AU1268" s="12">
        <v>23</v>
      </c>
      <c r="AV1268" s="12">
        <v>18</v>
      </c>
      <c r="AW1268" s="12">
        <v>1</v>
      </c>
      <c r="AX1268" s="12">
        <v>1</v>
      </c>
      <c r="AY1268" s="12">
        <v>0</v>
      </c>
      <c r="AZ1268" s="12">
        <v>3</v>
      </c>
      <c r="BA1268" s="12">
        <v>0</v>
      </c>
      <c r="BB1268" s="12">
        <v>13</v>
      </c>
      <c r="BC1268" s="12">
        <v>10</v>
      </c>
      <c r="BD1268" s="12">
        <v>6</v>
      </c>
      <c r="BE1268" s="12">
        <v>7</v>
      </c>
      <c r="BF1268" s="12">
        <v>0</v>
      </c>
      <c r="BG1268" s="12">
        <v>5</v>
      </c>
      <c r="BH1268" s="12">
        <v>12</v>
      </c>
      <c r="BI1268" s="12">
        <v>41.7</v>
      </c>
      <c r="BJ1268" s="12">
        <v>7</v>
      </c>
      <c r="BK1268" s="12">
        <v>9</v>
      </c>
      <c r="BL1268" s="12">
        <v>0</v>
      </c>
      <c r="BM1268" s="12">
        <v>56</v>
      </c>
      <c r="BN1268" s="12">
        <v>452</v>
      </c>
      <c r="BO1268" s="12">
        <v>33</v>
      </c>
      <c r="BP1268" s="12">
        <v>139</v>
      </c>
      <c r="BQ1268" s="12">
        <v>185</v>
      </c>
      <c r="BR1268" s="12">
        <v>133</v>
      </c>
      <c r="BS1268" s="12">
        <v>18</v>
      </c>
      <c r="BT1268" s="12">
        <v>13</v>
      </c>
      <c r="BU1268" s="12">
        <v>6</v>
      </c>
      <c r="BV1268" s="12">
        <v>46.2</v>
      </c>
      <c r="BW1268" s="12">
        <v>244</v>
      </c>
      <c r="BX1268" s="12">
        <v>1194</v>
      </c>
      <c r="BY1268" s="12">
        <v>611</v>
      </c>
      <c r="BZ1268" s="12">
        <v>16</v>
      </c>
      <c r="CA1268" s="12">
        <v>11</v>
      </c>
      <c r="CB1268" s="12">
        <v>5</v>
      </c>
      <c r="CC1268" s="12">
        <v>16</v>
      </c>
      <c r="CD1268" s="12">
        <v>2</v>
      </c>
      <c r="CE1268" s="12">
        <v>3</v>
      </c>
      <c r="CF1268" s="12">
        <v>0</v>
      </c>
      <c r="CG1268" s="12">
        <v>16</v>
      </c>
      <c r="CH1268" s="12">
        <v>53</v>
      </c>
      <c r="CI1268" s="12">
        <v>15</v>
      </c>
      <c r="CJ1268" s="12">
        <v>40.5</v>
      </c>
      <c r="CK1268">
        <v>6.4</v>
      </c>
      <c r="CL1268">
        <v>0.62150000000000005</v>
      </c>
      <c r="CM1268">
        <v>0.41550999999999999</v>
      </c>
      <c r="CN1268" s="12">
        <f t="shared" si="476"/>
        <v>0.21052631578947367</v>
      </c>
      <c r="CO1268" s="12">
        <f t="shared" si="480"/>
        <v>0.31578947368421051</v>
      </c>
      <c r="CP1268">
        <v>0.46154000000000001</v>
      </c>
      <c r="CQ1268">
        <v>0.53846000000000005</v>
      </c>
      <c r="CR1268">
        <v>0</v>
      </c>
      <c r="CS1268" s="12">
        <f t="shared" si="481"/>
        <v>0.30752212389380529</v>
      </c>
      <c r="CT1268" s="12">
        <f t="shared" si="482"/>
        <v>0.40929203539823011</v>
      </c>
      <c r="CU1268" s="12">
        <f t="shared" si="483"/>
        <v>0.29424778761061948</v>
      </c>
      <c r="CV1268" s="12">
        <f t="shared" si="484"/>
        <v>0.76923076923076927</v>
      </c>
      <c r="CW1268" s="12">
        <f t="shared" si="477"/>
        <v>0.50961538461538458</v>
      </c>
      <c r="CX1268" s="12">
        <f t="shared" si="485"/>
        <v>0.69230769230769229</v>
      </c>
      <c r="CY1268" s="12">
        <f t="shared" si="486"/>
        <v>32</v>
      </c>
      <c r="CZ1268" s="12">
        <f t="shared" si="487"/>
        <v>10</v>
      </c>
      <c r="DA1268" s="12">
        <f t="shared" si="488"/>
        <v>0.3125</v>
      </c>
      <c r="DB1268" s="12">
        <f t="shared" si="489"/>
        <v>4.3214285714285712</v>
      </c>
      <c r="DC1268" s="12">
        <v>6</v>
      </c>
      <c r="DD1268" s="12">
        <v>2</v>
      </c>
      <c r="DE1268" s="12">
        <v>33.299999999999997</v>
      </c>
      <c r="DF1268" s="12">
        <v>0</v>
      </c>
      <c r="DG1268" s="12">
        <v>0</v>
      </c>
      <c r="DH1268" s="12">
        <v>20.2</v>
      </c>
      <c r="DI1268" s="12">
        <v>0</v>
      </c>
      <c r="DJ1268" s="12">
        <v>1.3</v>
      </c>
      <c r="DK1268" s="12">
        <v>0.6</v>
      </c>
      <c r="DL1268" s="12">
        <v>0.09</v>
      </c>
      <c r="DM1268" s="17">
        <v>-0.3</v>
      </c>
      <c r="DN1268" s="12">
        <v>177</v>
      </c>
      <c r="DO1268" s="12">
        <v>288</v>
      </c>
      <c r="DP1268" s="12">
        <v>61.5</v>
      </c>
      <c r="DQ1268" s="12">
        <v>3540</v>
      </c>
      <c r="DR1268" s="12">
        <v>1747</v>
      </c>
      <c r="DS1268" s="12">
        <v>74</v>
      </c>
      <c r="DT1268" s="12">
        <v>97</v>
      </c>
      <c r="DU1268" s="12">
        <v>76.3</v>
      </c>
      <c r="DV1268" s="12">
        <v>69</v>
      </c>
      <c r="DW1268" s="12">
        <v>101</v>
      </c>
      <c r="DX1268" s="12">
        <v>68.3</v>
      </c>
      <c r="DY1268" s="12">
        <v>31</v>
      </c>
      <c r="DZ1268" s="12">
        <v>73</v>
      </c>
      <c r="EA1268" s="12">
        <v>42.5</v>
      </c>
      <c r="EB1268" s="12">
        <v>0</v>
      </c>
      <c r="EC1268" s="12">
        <v>0.5</v>
      </c>
      <c r="ED1268" s="12">
        <v>0.5</v>
      </c>
      <c r="EE1268" s="12">
        <v>5</v>
      </c>
      <c r="EF1268" s="12">
        <v>17</v>
      </c>
      <c r="EG1268" s="12">
        <v>4</v>
      </c>
      <c r="EH1268" s="12">
        <v>1</v>
      </c>
      <c r="EI1268" s="12">
        <v>20</v>
      </c>
      <c r="EJ1268" s="12">
        <v>1</v>
      </c>
      <c r="EK1268" s="12">
        <v>3</v>
      </c>
      <c r="EL1268" s="12">
        <v>10</v>
      </c>
      <c r="EM1268" s="12">
        <v>4</v>
      </c>
      <c r="EN1268" s="12">
        <v>12</v>
      </c>
      <c r="EO1268" s="12">
        <v>5</v>
      </c>
      <c r="EP1268" s="12">
        <v>2</v>
      </c>
      <c r="EQ1268" s="12">
        <v>2</v>
      </c>
      <c r="ER1268" s="12">
        <v>2</v>
      </c>
      <c r="ES1268" s="12">
        <v>1</v>
      </c>
      <c r="ET1268" s="12">
        <v>0</v>
      </c>
      <c r="EU1268" s="12">
        <v>9</v>
      </c>
      <c r="EV1268" s="12">
        <v>7</v>
      </c>
      <c r="EW1268" s="12">
        <v>7</v>
      </c>
      <c r="EX1268" s="12">
        <v>2</v>
      </c>
      <c r="EY1268" s="12">
        <v>0</v>
      </c>
      <c r="EZ1268" s="12">
        <v>7</v>
      </c>
      <c r="FA1268" s="12">
        <v>13</v>
      </c>
      <c r="FB1268" s="12">
        <v>53.8</v>
      </c>
      <c r="FC1268" s="12">
        <v>6</v>
      </c>
      <c r="FD1268" s="12">
        <v>29</v>
      </c>
      <c r="FE1268" s="12">
        <v>0</v>
      </c>
      <c r="FF1268" s="12">
        <v>44</v>
      </c>
      <c r="FG1268" s="12">
        <v>401</v>
      </c>
      <c r="FH1268" s="12">
        <v>68</v>
      </c>
      <c r="FI1268" s="12">
        <v>182</v>
      </c>
      <c r="FJ1268" s="12">
        <v>148</v>
      </c>
      <c r="FK1268" s="12">
        <v>81</v>
      </c>
      <c r="FL1268" s="12">
        <v>10</v>
      </c>
      <c r="FM1268" s="12">
        <v>12</v>
      </c>
      <c r="FN1268" s="12">
        <v>7</v>
      </c>
      <c r="FO1268" s="12">
        <v>58.3</v>
      </c>
      <c r="FP1268" s="12">
        <v>192</v>
      </c>
      <c r="FQ1268" s="12">
        <v>951</v>
      </c>
      <c r="FR1268" s="12">
        <v>403</v>
      </c>
      <c r="FS1268" s="12">
        <v>8</v>
      </c>
      <c r="FT1268" s="12">
        <v>8</v>
      </c>
      <c r="FU1268" s="12">
        <v>2</v>
      </c>
      <c r="FV1268" s="12">
        <v>19</v>
      </c>
      <c r="FW1268" s="12">
        <v>8</v>
      </c>
      <c r="FX1268" s="12">
        <v>5</v>
      </c>
      <c r="FY1268" s="12">
        <v>2</v>
      </c>
      <c r="FZ1268" s="12">
        <v>23</v>
      </c>
      <c r="GA1268" s="12">
        <v>51</v>
      </c>
      <c r="GB1268" s="12">
        <v>22</v>
      </c>
      <c r="GC1268" s="12">
        <v>59.5</v>
      </c>
      <c r="GD1268">
        <v>5.3880597000000003</v>
      </c>
      <c r="GE1268">
        <v>0.37850466999999999</v>
      </c>
      <c r="GF1268">
        <v>0.49350282000000001</v>
      </c>
      <c r="GG1268" s="12">
        <f t="shared" si="490"/>
        <v>0.2673611111111111</v>
      </c>
      <c r="GH1268" s="12">
        <f t="shared" si="491"/>
        <v>0.33680555555555558</v>
      </c>
      <c r="GI1268">
        <v>0.77777777999999997</v>
      </c>
      <c r="GJ1268">
        <v>0.22222222</v>
      </c>
      <c r="GK1268">
        <v>0</v>
      </c>
      <c r="GL1268">
        <f t="shared" si="492"/>
        <v>0.4538653366583541</v>
      </c>
      <c r="GM1268">
        <f t="shared" si="493"/>
        <v>0.36907730673316708</v>
      </c>
      <c r="GN1268">
        <f t="shared" si="494"/>
        <v>0.20199501246882792</v>
      </c>
      <c r="GO1268">
        <f t="shared" si="495"/>
        <v>0.77777777777777779</v>
      </c>
      <c r="GP1268" s="12">
        <f t="shared" si="478"/>
        <v>0.49038461538461536</v>
      </c>
      <c r="GQ1268">
        <f t="shared" si="479"/>
        <v>0.83333333333333337</v>
      </c>
      <c r="GR1268">
        <f t="shared" si="496"/>
        <v>25</v>
      </c>
      <c r="GS1268">
        <f t="shared" si="497"/>
        <v>6</v>
      </c>
      <c r="GT1268">
        <f t="shared" si="498"/>
        <v>0.24</v>
      </c>
      <c r="GU1268">
        <f t="shared" si="499"/>
        <v>4.0227272727272725</v>
      </c>
    </row>
    <row r="1269" spans="1:203" x14ac:dyDescent="0.2">
      <c r="A1269">
        <v>2022</v>
      </c>
      <c r="B1269" s="2">
        <v>44688</v>
      </c>
      <c r="C1269" s="12" t="s">
        <v>1</v>
      </c>
      <c r="D1269" s="15" t="s">
        <v>20</v>
      </c>
      <c r="E1269" s="4">
        <f t="shared" si="475"/>
        <v>0.7</v>
      </c>
      <c r="F1269" s="12">
        <v>1</v>
      </c>
      <c r="G1269" s="12">
        <v>1</v>
      </c>
      <c r="H1269" s="12" t="s">
        <v>36</v>
      </c>
      <c r="I1269" s="5" t="s">
        <v>33</v>
      </c>
      <c r="J1269" s="12">
        <v>13</v>
      </c>
      <c r="K1269" s="12">
        <v>4</v>
      </c>
      <c r="L1269" s="12">
        <v>30.8</v>
      </c>
      <c r="M1269" s="12">
        <v>0.08</v>
      </c>
      <c r="N1269" s="12">
        <v>0.25</v>
      </c>
      <c r="O1269" s="12">
        <v>18</v>
      </c>
      <c r="P1269" s="12">
        <v>1</v>
      </c>
      <c r="Q1269" s="12">
        <v>1.2</v>
      </c>
      <c r="R1269" s="12">
        <v>1.2</v>
      </c>
      <c r="S1269" s="12">
        <v>0.09</v>
      </c>
      <c r="T1269" s="17">
        <v>-0.2</v>
      </c>
      <c r="U1269" s="12">
        <v>338</v>
      </c>
      <c r="V1269" s="12">
        <v>472</v>
      </c>
      <c r="W1269" s="12">
        <v>71.599999999999994</v>
      </c>
      <c r="X1269" s="12">
        <v>6735</v>
      </c>
      <c r="Y1269" s="12">
        <v>2718</v>
      </c>
      <c r="Z1269" s="12">
        <v>132</v>
      </c>
      <c r="AA1269" s="12">
        <v>155</v>
      </c>
      <c r="AB1269" s="12">
        <v>85.2</v>
      </c>
      <c r="AC1269" s="12">
        <v>157</v>
      </c>
      <c r="AD1269" s="12">
        <v>197</v>
      </c>
      <c r="AE1269" s="12">
        <v>79.7</v>
      </c>
      <c r="AF1269" s="12">
        <v>47</v>
      </c>
      <c r="AG1269" s="12">
        <v>100</v>
      </c>
      <c r="AH1269" s="12">
        <v>47</v>
      </c>
      <c r="AI1269" s="12">
        <v>1</v>
      </c>
      <c r="AJ1269" s="12">
        <v>1</v>
      </c>
      <c r="AK1269" s="12">
        <v>1</v>
      </c>
      <c r="AL1269" s="12">
        <v>10</v>
      </c>
      <c r="AM1269" s="12">
        <v>33</v>
      </c>
      <c r="AN1269" s="12">
        <v>9</v>
      </c>
      <c r="AO1269" s="12">
        <v>2</v>
      </c>
      <c r="AP1269" s="12">
        <v>50</v>
      </c>
      <c r="AQ1269" s="12">
        <v>1</v>
      </c>
      <c r="AR1269" s="12">
        <v>5</v>
      </c>
      <c r="AS1269" s="12">
        <v>25</v>
      </c>
      <c r="AT1269" s="12">
        <v>6</v>
      </c>
      <c r="AU1269" s="12">
        <v>24</v>
      </c>
      <c r="AV1269" s="12">
        <v>16</v>
      </c>
      <c r="AW1269" s="12">
        <v>5</v>
      </c>
      <c r="AX1269" s="12">
        <v>0</v>
      </c>
      <c r="AY1269" s="12">
        <v>1</v>
      </c>
      <c r="AZ1269" s="12">
        <v>2</v>
      </c>
      <c r="BA1269" s="12">
        <v>0</v>
      </c>
      <c r="BB1269" s="12">
        <v>20</v>
      </c>
      <c r="BC1269" s="12">
        <v>10</v>
      </c>
      <c r="BD1269" s="12">
        <v>8</v>
      </c>
      <c r="BE1269" s="12">
        <v>9</v>
      </c>
      <c r="BF1269" s="12">
        <v>3</v>
      </c>
      <c r="BG1269" s="12">
        <v>12</v>
      </c>
      <c r="BH1269" s="12">
        <v>27</v>
      </c>
      <c r="BI1269" s="12">
        <v>44.4</v>
      </c>
      <c r="BJ1269" s="12">
        <v>15</v>
      </c>
      <c r="BK1269" s="12">
        <v>10</v>
      </c>
      <c r="BL1269" s="12">
        <v>0</v>
      </c>
      <c r="BM1269" s="12">
        <v>51</v>
      </c>
      <c r="BN1269" s="12">
        <v>590</v>
      </c>
      <c r="BO1269" s="12">
        <v>32</v>
      </c>
      <c r="BP1269" s="12">
        <v>160</v>
      </c>
      <c r="BQ1269" s="12">
        <v>265</v>
      </c>
      <c r="BR1269" s="12">
        <v>172</v>
      </c>
      <c r="BS1269" s="12">
        <v>29</v>
      </c>
      <c r="BT1269" s="12">
        <v>13</v>
      </c>
      <c r="BU1269" s="12">
        <v>7</v>
      </c>
      <c r="BV1269" s="12">
        <v>53.8</v>
      </c>
      <c r="BW1269" s="12">
        <v>277</v>
      </c>
      <c r="BX1269" s="12">
        <v>1286</v>
      </c>
      <c r="BY1269" s="12">
        <v>653</v>
      </c>
      <c r="BZ1269" s="12">
        <v>19</v>
      </c>
      <c r="CA1269" s="12">
        <v>12</v>
      </c>
      <c r="CB1269" s="12">
        <v>4</v>
      </c>
      <c r="CC1269" s="12">
        <v>15</v>
      </c>
      <c r="CD1269" s="12">
        <v>10</v>
      </c>
      <c r="CE1269" s="12">
        <v>1</v>
      </c>
      <c r="CF1269" s="12">
        <v>0</v>
      </c>
      <c r="CG1269" s="12">
        <v>11</v>
      </c>
      <c r="CH1269" s="12">
        <v>76</v>
      </c>
      <c r="CI1269" s="12">
        <v>33</v>
      </c>
      <c r="CJ1269" s="12">
        <v>67.3</v>
      </c>
      <c r="CK1269">
        <v>8.25</v>
      </c>
      <c r="CL1269">
        <v>0.60992999999999997</v>
      </c>
      <c r="CM1269">
        <v>0.40355999999999997</v>
      </c>
      <c r="CN1269" s="12">
        <f t="shared" si="476"/>
        <v>0.22457627118644069</v>
      </c>
      <c r="CO1269" s="12">
        <f t="shared" si="480"/>
        <v>0.32838983050847459</v>
      </c>
      <c r="CP1269">
        <v>0.4</v>
      </c>
      <c r="CQ1269">
        <v>0.45</v>
      </c>
      <c r="CR1269">
        <v>0.15</v>
      </c>
      <c r="CS1269" s="12">
        <f t="shared" si="481"/>
        <v>0.2711864406779661</v>
      </c>
      <c r="CT1269" s="12">
        <f t="shared" si="482"/>
        <v>0.44915254237288138</v>
      </c>
      <c r="CU1269" s="12">
        <f t="shared" si="483"/>
        <v>0.29152542372881357</v>
      </c>
      <c r="CV1269" s="12">
        <f t="shared" si="484"/>
        <v>0.5</v>
      </c>
      <c r="CW1269" s="12">
        <f t="shared" si="477"/>
        <v>0.53900709219858156</v>
      </c>
      <c r="CX1269" s="12">
        <f t="shared" si="485"/>
        <v>0.76923076923076927</v>
      </c>
      <c r="CY1269" s="12">
        <f t="shared" si="486"/>
        <v>45</v>
      </c>
      <c r="CZ1269" s="12">
        <f t="shared" si="487"/>
        <v>13</v>
      </c>
      <c r="DA1269" s="12">
        <f t="shared" si="488"/>
        <v>0.28888888888888886</v>
      </c>
      <c r="DB1269" s="12">
        <f t="shared" si="489"/>
        <v>6.6274509803921573</v>
      </c>
      <c r="DC1269" s="12">
        <v>7</v>
      </c>
      <c r="DD1269" s="12">
        <v>1</v>
      </c>
      <c r="DE1269" s="12">
        <v>14.3</v>
      </c>
      <c r="DF1269" s="12">
        <v>0.14000000000000001</v>
      </c>
      <c r="DG1269" s="12">
        <v>1</v>
      </c>
      <c r="DH1269" s="12">
        <v>16.7</v>
      </c>
      <c r="DI1269" s="12">
        <v>0</v>
      </c>
      <c r="DJ1269" s="12">
        <v>0.5</v>
      </c>
      <c r="DK1269" s="12">
        <v>0.5</v>
      </c>
      <c r="DL1269" s="12">
        <v>7.0000000000000007E-2</v>
      </c>
      <c r="DM1269" s="18">
        <v>0.5</v>
      </c>
      <c r="DN1269" s="12">
        <v>324</v>
      </c>
      <c r="DO1269" s="12">
        <v>462</v>
      </c>
      <c r="DP1269" s="12">
        <v>70.099999999999994</v>
      </c>
      <c r="DQ1269" s="12">
        <v>6057</v>
      </c>
      <c r="DR1269" s="12">
        <v>2393</v>
      </c>
      <c r="DS1269" s="12">
        <v>150</v>
      </c>
      <c r="DT1269" s="12">
        <v>183</v>
      </c>
      <c r="DU1269" s="12">
        <v>82</v>
      </c>
      <c r="DV1269" s="12">
        <v>136</v>
      </c>
      <c r="DW1269" s="12">
        <v>166</v>
      </c>
      <c r="DX1269" s="12">
        <v>81.900000000000006</v>
      </c>
      <c r="DY1269" s="12">
        <v>35</v>
      </c>
      <c r="DZ1269" s="12">
        <v>98</v>
      </c>
      <c r="EA1269" s="12">
        <v>35.700000000000003</v>
      </c>
      <c r="EB1269" s="12">
        <v>1</v>
      </c>
      <c r="EC1269" s="12">
        <v>0.5</v>
      </c>
      <c r="ED1269" s="12">
        <v>0.6</v>
      </c>
      <c r="EE1269" s="12">
        <v>7</v>
      </c>
      <c r="EF1269" s="12">
        <v>27</v>
      </c>
      <c r="EG1269" s="12">
        <v>4</v>
      </c>
      <c r="EH1269" s="12">
        <v>2</v>
      </c>
      <c r="EI1269" s="12">
        <v>32</v>
      </c>
      <c r="EJ1269" s="12">
        <v>0</v>
      </c>
      <c r="EK1269" s="12">
        <v>5</v>
      </c>
      <c r="EL1269" s="12">
        <v>10</v>
      </c>
      <c r="EM1269" s="12">
        <v>1</v>
      </c>
      <c r="EN1269" s="12">
        <v>14</v>
      </c>
      <c r="EO1269" s="12">
        <v>10</v>
      </c>
      <c r="EP1269" s="12">
        <v>1</v>
      </c>
      <c r="EQ1269" s="12">
        <v>1</v>
      </c>
      <c r="ER1269" s="12">
        <v>1</v>
      </c>
      <c r="ES1269" s="12">
        <v>1</v>
      </c>
      <c r="ET1269" s="12">
        <v>0</v>
      </c>
      <c r="EU1269" s="12">
        <v>16</v>
      </c>
      <c r="EV1269" s="12">
        <v>8</v>
      </c>
      <c r="EW1269" s="12">
        <v>10</v>
      </c>
      <c r="EX1269" s="12">
        <v>5</v>
      </c>
      <c r="EY1269" s="12">
        <v>1</v>
      </c>
      <c r="EZ1269" s="12">
        <v>6</v>
      </c>
      <c r="FA1269" s="12">
        <v>13</v>
      </c>
      <c r="FB1269" s="12">
        <v>46.2</v>
      </c>
      <c r="FC1269" s="12">
        <v>10</v>
      </c>
      <c r="FD1269" s="12">
        <v>26</v>
      </c>
      <c r="FE1269" s="12">
        <v>0</v>
      </c>
      <c r="FF1269" s="12">
        <v>49</v>
      </c>
      <c r="FG1269" s="12">
        <v>587</v>
      </c>
      <c r="FH1269" s="12">
        <v>72</v>
      </c>
      <c r="FI1269" s="12">
        <v>222</v>
      </c>
      <c r="FJ1269" s="12">
        <v>266</v>
      </c>
      <c r="FK1269" s="12">
        <v>110</v>
      </c>
      <c r="FL1269" s="12">
        <v>13</v>
      </c>
      <c r="FM1269" s="12">
        <v>27</v>
      </c>
      <c r="FN1269" s="12">
        <v>15</v>
      </c>
      <c r="FO1269" s="12">
        <v>55.6</v>
      </c>
      <c r="FP1269" s="12">
        <v>343</v>
      </c>
      <c r="FQ1269" s="12">
        <v>1589</v>
      </c>
      <c r="FR1269" s="12">
        <v>631</v>
      </c>
      <c r="FS1269" s="12">
        <v>13</v>
      </c>
      <c r="FT1269" s="12">
        <v>8</v>
      </c>
      <c r="FU1269" s="12">
        <v>5</v>
      </c>
      <c r="FV1269" s="12">
        <v>18</v>
      </c>
      <c r="FW1269" s="12">
        <v>8</v>
      </c>
      <c r="FX1269" s="12">
        <v>1</v>
      </c>
      <c r="FY1269" s="12">
        <v>0</v>
      </c>
      <c r="FZ1269" s="12">
        <v>12</v>
      </c>
      <c r="GA1269" s="12">
        <v>65</v>
      </c>
      <c r="GB1269" s="12">
        <v>16</v>
      </c>
      <c r="GC1269" s="12">
        <v>32.700000000000003</v>
      </c>
      <c r="GD1269">
        <v>7.375</v>
      </c>
      <c r="GE1269">
        <v>0.39007091999999999</v>
      </c>
      <c r="GF1269">
        <v>0.39508007000000001</v>
      </c>
      <c r="GG1269" s="12">
        <f t="shared" si="490"/>
        <v>0.22294372294372294</v>
      </c>
      <c r="GH1269" s="12">
        <f t="shared" si="491"/>
        <v>0.39610389610389612</v>
      </c>
      <c r="GI1269">
        <v>0.625</v>
      </c>
      <c r="GJ1269">
        <v>0.3125</v>
      </c>
      <c r="GK1269">
        <v>6.25E-2</v>
      </c>
      <c r="GL1269">
        <f t="shared" si="492"/>
        <v>0.37819420783645658</v>
      </c>
      <c r="GM1269">
        <f t="shared" si="493"/>
        <v>0.45315161839863716</v>
      </c>
      <c r="GN1269">
        <f t="shared" si="494"/>
        <v>0.18739352640545145</v>
      </c>
      <c r="GO1269">
        <f t="shared" si="495"/>
        <v>0.5</v>
      </c>
      <c r="GP1269" s="12">
        <f t="shared" si="478"/>
        <v>0.46099290780141844</v>
      </c>
      <c r="GQ1269">
        <f t="shared" si="479"/>
        <v>1</v>
      </c>
      <c r="GR1269">
        <f t="shared" si="496"/>
        <v>35</v>
      </c>
      <c r="GS1269">
        <f t="shared" si="497"/>
        <v>9</v>
      </c>
      <c r="GT1269">
        <f t="shared" si="498"/>
        <v>0.25714285714285712</v>
      </c>
      <c r="GU1269">
        <f t="shared" si="499"/>
        <v>6.6122448979591839</v>
      </c>
    </row>
    <row r="1270" spans="1:203" x14ac:dyDescent="0.2">
      <c r="A1270">
        <v>2022</v>
      </c>
      <c r="B1270" s="2">
        <v>44695</v>
      </c>
      <c r="C1270" s="12" t="s">
        <v>5</v>
      </c>
      <c r="D1270" s="15" t="s">
        <v>20</v>
      </c>
      <c r="E1270" s="4">
        <f t="shared" si="475"/>
        <v>-1.4</v>
      </c>
      <c r="F1270" s="12">
        <v>1</v>
      </c>
      <c r="G1270" s="12">
        <v>1</v>
      </c>
      <c r="H1270" s="12" t="s">
        <v>36</v>
      </c>
      <c r="I1270" s="5" t="s">
        <v>4</v>
      </c>
      <c r="J1270" s="12">
        <v>10</v>
      </c>
      <c r="K1270" s="12">
        <v>6</v>
      </c>
      <c r="L1270" s="12">
        <v>60</v>
      </c>
      <c r="M1270" s="12">
        <v>0.1</v>
      </c>
      <c r="N1270" s="12">
        <v>0.17</v>
      </c>
      <c r="O1270" s="12">
        <v>14.4</v>
      </c>
      <c r="P1270" s="12">
        <v>1</v>
      </c>
      <c r="Q1270" s="12">
        <v>1.1000000000000001</v>
      </c>
      <c r="R1270" s="12">
        <v>1.1000000000000001</v>
      </c>
      <c r="S1270" s="12">
        <v>0.11</v>
      </c>
      <c r="T1270" s="17">
        <v>-0.1</v>
      </c>
      <c r="U1270" s="12">
        <v>178</v>
      </c>
      <c r="V1270" s="12">
        <v>296</v>
      </c>
      <c r="W1270" s="12">
        <v>60.1</v>
      </c>
      <c r="X1270" s="12">
        <v>3530</v>
      </c>
      <c r="Y1270" s="12">
        <v>1769</v>
      </c>
      <c r="Z1270" s="12">
        <v>68</v>
      </c>
      <c r="AA1270" s="12">
        <v>95</v>
      </c>
      <c r="AB1270" s="12">
        <v>71.599999999999994</v>
      </c>
      <c r="AC1270" s="12">
        <v>82</v>
      </c>
      <c r="AD1270" s="12">
        <v>116</v>
      </c>
      <c r="AE1270" s="12">
        <v>70.7</v>
      </c>
      <c r="AF1270" s="12">
        <v>26</v>
      </c>
      <c r="AG1270" s="12">
        <v>70</v>
      </c>
      <c r="AH1270" s="12">
        <v>37.1</v>
      </c>
      <c r="AI1270" s="12">
        <v>1</v>
      </c>
      <c r="AJ1270" s="12">
        <v>1.1000000000000001</v>
      </c>
      <c r="AK1270" s="12">
        <v>1.1000000000000001</v>
      </c>
      <c r="AL1270" s="12">
        <v>9</v>
      </c>
      <c r="AM1270" s="12">
        <v>14</v>
      </c>
      <c r="AN1270" s="12">
        <v>7</v>
      </c>
      <c r="AO1270" s="12">
        <v>2</v>
      </c>
      <c r="AP1270" s="12">
        <v>28</v>
      </c>
      <c r="AQ1270" s="12">
        <v>2</v>
      </c>
      <c r="AR1270" s="12">
        <v>2</v>
      </c>
      <c r="AS1270" s="12">
        <v>15</v>
      </c>
      <c r="AT1270" s="12">
        <v>4</v>
      </c>
      <c r="AU1270" s="12">
        <v>18</v>
      </c>
      <c r="AV1270" s="12">
        <v>10</v>
      </c>
      <c r="AW1270" s="12">
        <v>5</v>
      </c>
      <c r="AX1270" s="12">
        <v>1</v>
      </c>
      <c r="AY1270" s="12">
        <v>0</v>
      </c>
      <c r="AZ1270" s="12">
        <v>2</v>
      </c>
      <c r="BA1270" s="12">
        <v>0</v>
      </c>
      <c r="BB1270" s="12">
        <v>13</v>
      </c>
      <c r="BC1270" s="12">
        <v>8</v>
      </c>
      <c r="BD1270" s="12">
        <v>7</v>
      </c>
      <c r="BE1270" s="12">
        <v>5</v>
      </c>
      <c r="BF1270" s="12">
        <v>1</v>
      </c>
      <c r="BG1270" s="12">
        <v>9</v>
      </c>
      <c r="BH1270" s="12">
        <v>15</v>
      </c>
      <c r="BI1270" s="12">
        <v>60</v>
      </c>
      <c r="BJ1270" s="12">
        <v>8</v>
      </c>
      <c r="BK1270" s="12">
        <v>34</v>
      </c>
      <c r="BL1270" s="12">
        <v>0</v>
      </c>
      <c r="BM1270" s="12">
        <v>40</v>
      </c>
      <c r="BN1270" s="12">
        <v>408</v>
      </c>
      <c r="BO1270" s="12">
        <v>67</v>
      </c>
      <c r="BP1270" s="12">
        <v>170</v>
      </c>
      <c r="BQ1270" s="12">
        <v>129</v>
      </c>
      <c r="BR1270" s="12">
        <v>114</v>
      </c>
      <c r="BS1270" s="12">
        <v>15</v>
      </c>
      <c r="BT1270" s="12">
        <v>19</v>
      </c>
      <c r="BU1270" s="12">
        <v>14</v>
      </c>
      <c r="BV1270" s="12">
        <v>73.7</v>
      </c>
      <c r="BW1270" s="12">
        <v>178</v>
      </c>
      <c r="BX1270" s="12">
        <v>1055</v>
      </c>
      <c r="BY1270" s="12">
        <v>509</v>
      </c>
      <c r="BZ1270" s="12">
        <v>17</v>
      </c>
      <c r="CA1270" s="12">
        <v>14</v>
      </c>
      <c r="CB1270" s="12">
        <v>1</v>
      </c>
      <c r="CC1270" s="12">
        <v>10</v>
      </c>
      <c r="CD1270" s="12">
        <v>7</v>
      </c>
      <c r="CE1270" s="12">
        <v>4</v>
      </c>
      <c r="CF1270" s="12">
        <v>1</v>
      </c>
      <c r="CG1270" s="12">
        <v>10</v>
      </c>
      <c r="CH1270" s="12">
        <v>54</v>
      </c>
      <c r="CI1270" s="12">
        <v>26</v>
      </c>
      <c r="CJ1270" s="12">
        <v>53.1</v>
      </c>
      <c r="CK1270">
        <v>6.8461499999999997</v>
      </c>
      <c r="CL1270">
        <v>0.43678</v>
      </c>
      <c r="CM1270">
        <v>0.50112999999999996</v>
      </c>
      <c r="CN1270" s="12">
        <f t="shared" si="476"/>
        <v>0.25</v>
      </c>
      <c r="CO1270" s="12">
        <f t="shared" si="480"/>
        <v>0.32094594594594594</v>
      </c>
      <c r="CP1270">
        <v>0.53846000000000005</v>
      </c>
      <c r="CQ1270">
        <v>0.38462000000000002</v>
      </c>
      <c r="CR1270">
        <v>7.6920000000000002E-2</v>
      </c>
      <c r="CS1270" s="12">
        <f t="shared" si="481"/>
        <v>0.41666666666666669</v>
      </c>
      <c r="CT1270" s="12">
        <f t="shared" si="482"/>
        <v>0.31617647058823528</v>
      </c>
      <c r="CU1270" s="12">
        <f t="shared" si="483"/>
        <v>0.27941176470588236</v>
      </c>
      <c r="CV1270" s="12">
        <f t="shared" si="484"/>
        <v>0.61538461538461542</v>
      </c>
      <c r="CW1270" s="12">
        <f t="shared" si="477"/>
        <v>0.48214285714285715</v>
      </c>
      <c r="CX1270" s="12">
        <f t="shared" si="485"/>
        <v>0.9</v>
      </c>
      <c r="CY1270" s="12">
        <f t="shared" si="486"/>
        <v>28</v>
      </c>
      <c r="CZ1270" s="12">
        <f t="shared" si="487"/>
        <v>8</v>
      </c>
      <c r="DA1270" s="12">
        <f t="shared" si="488"/>
        <v>0.2857142857142857</v>
      </c>
      <c r="DB1270" s="12">
        <f t="shared" si="489"/>
        <v>4.45</v>
      </c>
      <c r="DC1270" s="12">
        <v>17</v>
      </c>
      <c r="DD1270" s="12">
        <v>5</v>
      </c>
      <c r="DE1270" s="12">
        <v>29.4</v>
      </c>
      <c r="DF1270" s="12">
        <v>0.06</v>
      </c>
      <c r="DG1270" s="12">
        <v>0.2</v>
      </c>
      <c r="DH1270" s="12">
        <v>15.5</v>
      </c>
      <c r="DI1270" s="12">
        <v>1</v>
      </c>
      <c r="DJ1270" s="12">
        <v>2.5</v>
      </c>
      <c r="DK1270" s="12">
        <v>2.5</v>
      </c>
      <c r="DL1270" s="12">
        <v>0.16</v>
      </c>
      <c r="DM1270" s="17">
        <v>-1.5</v>
      </c>
      <c r="DN1270" s="12">
        <v>331</v>
      </c>
      <c r="DO1270" s="12">
        <v>445</v>
      </c>
      <c r="DP1270" s="12">
        <v>74.400000000000006</v>
      </c>
      <c r="DQ1270" s="12">
        <v>6493</v>
      </c>
      <c r="DR1270" s="12">
        <v>2567</v>
      </c>
      <c r="DS1270" s="12">
        <v>120</v>
      </c>
      <c r="DT1270" s="12">
        <v>147</v>
      </c>
      <c r="DU1270" s="12">
        <v>81.599999999999994</v>
      </c>
      <c r="DV1270" s="12">
        <v>137</v>
      </c>
      <c r="DW1270" s="12">
        <v>164</v>
      </c>
      <c r="DX1270" s="12">
        <v>83.5</v>
      </c>
      <c r="DY1270" s="12">
        <v>59</v>
      </c>
      <c r="DZ1270" s="12">
        <v>96</v>
      </c>
      <c r="EA1270" s="12">
        <v>61.5</v>
      </c>
      <c r="EB1270" s="12">
        <v>1</v>
      </c>
      <c r="EC1270" s="12">
        <v>2.1</v>
      </c>
      <c r="ED1270" s="12">
        <v>2.2999999999999998</v>
      </c>
      <c r="EE1270" s="12">
        <v>9</v>
      </c>
      <c r="EF1270" s="12">
        <v>27</v>
      </c>
      <c r="EG1270" s="12">
        <v>15</v>
      </c>
      <c r="EH1270" s="12">
        <v>5</v>
      </c>
      <c r="EI1270" s="12">
        <v>46</v>
      </c>
      <c r="EJ1270" s="12">
        <v>1</v>
      </c>
      <c r="EK1270" s="12">
        <v>4</v>
      </c>
      <c r="EL1270" s="12">
        <v>29</v>
      </c>
      <c r="EM1270" s="12">
        <v>7</v>
      </c>
      <c r="EN1270" s="12">
        <v>26</v>
      </c>
      <c r="EO1270" s="12">
        <v>19</v>
      </c>
      <c r="EP1270" s="12">
        <v>2</v>
      </c>
      <c r="EQ1270" s="12">
        <v>1</v>
      </c>
      <c r="ER1270" s="12">
        <v>2</v>
      </c>
      <c r="ES1270" s="12">
        <v>2</v>
      </c>
      <c r="ET1270" s="12">
        <v>0</v>
      </c>
      <c r="EU1270" s="12">
        <v>12</v>
      </c>
      <c r="EV1270" s="12">
        <v>11</v>
      </c>
      <c r="EW1270" s="12">
        <v>10</v>
      </c>
      <c r="EX1270" s="12">
        <v>2</v>
      </c>
      <c r="EY1270" s="12">
        <v>0</v>
      </c>
      <c r="EZ1270" s="12">
        <v>5</v>
      </c>
      <c r="FA1270" s="12">
        <v>19</v>
      </c>
      <c r="FB1270" s="12">
        <v>26.3</v>
      </c>
      <c r="FC1270" s="12">
        <v>10</v>
      </c>
      <c r="FD1270" s="12">
        <v>20</v>
      </c>
      <c r="FE1270" s="12">
        <v>0</v>
      </c>
      <c r="FF1270" s="12">
        <v>60</v>
      </c>
      <c r="FG1270" s="12">
        <v>548</v>
      </c>
      <c r="FH1270" s="12">
        <v>48</v>
      </c>
      <c r="FI1270" s="12">
        <v>155</v>
      </c>
      <c r="FJ1270" s="12">
        <v>253</v>
      </c>
      <c r="FK1270" s="12">
        <v>147</v>
      </c>
      <c r="FL1270" s="12">
        <v>27</v>
      </c>
      <c r="FM1270" s="12">
        <v>15</v>
      </c>
      <c r="FN1270" s="12">
        <v>6</v>
      </c>
      <c r="FO1270" s="12">
        <v>40</v>
      </c>
      <c r="FP1270" s="12">
        <v>297</v>
      </c>
      <c r="FQ1270" s="12">
        <v>1533</v>
      </c>
      <c r="FR1270" s="12">
        <v>793</v>
      </c>
      <c r="FS1270" s="12">
        <v>18</v>
      </c>
      <c r="FT1270" s="12">
        <v>8</v>
      </c>
      <c r="FU1270" s="12">
        <v>3</v>
      </c>
      <c r="FV1270" s="12">
        <v>14</v>
      </c>
      <c r="FW1270" s="12">
        <v>4</v>
      </c>
      <c r="FX1270" s="12">
        <v>4</v>
      </c>
      <c r="FY1270" s="12">
        <v>0</v>
      </c>
      <c r="FZ1270" s="12">
        <v>15</v>
      </c>
      <c r="GA1270" s="12">
        <v>58</v>
      </c>
      <c r="GB1270" s="12">
        <v>23</v>
      </c>
      <c r="GC1270" s="12">
        <v>46.9</v>
      </c>
      <c r="GD1270">
        <v>5.1929824599999996</v>
      </c>
      <c r="GE1270">
        <v>0.56321838999999996</v>
      </c>
      <c r="GF1270">
        <v>0.39534883999999998</v>
      </c>
      <c r="GG1270" s="12">
        <f t="shared" si="490"/>
        <v>0.22696629213483147</v>
      </c>
      <c r="GH1270" s="12">
        <f t="shared" si="491"/>
        <v>0.33033707865168538</v>
      </c>
      <c r="GI1270">
        <v>0.83333332999999998</v>
      </c>
      <c r="GJ1270">
        <v>0.16666666999999999</v>
      </c>
      <c r="GK1270">
        <v>0</v>
      </c>
      <c r="GL1270">
        <f t="shared" si="492"/>
        <v>0.28284671532846717</v>
      </c>
      <c r="GM1270">
        <f t="shared" si="493"/>
        <v>0.46167883211678834</v>
      </c>
      <c r="GN1270">
        <f t="shared" si="494"/>
        <v>0.26824817518248173</v>
      </c>
      <c r="GO1270">
        <f t="shared" si="495"/>
        <v>0.91666666666666663</v>
      </c>
      <c r="GP1270" s="12">
        <f t="shared" si="478"/>
        <v>0.5178571428571429</v>
      </c>
      <c r="GQ1270">
        <f t="shared" si="479"/>
        <v>0.52941176470588236</v>
      </c>
      <c r="GR1270">
        <f t="shared" si="496"/>
        <v>35</v>
      </c>
      <c r="GS1270">
        <f t="shared" si="497"/>
        <v>18</v>
      </c>
      <c r="GT1270">
        <f t="shared" si="498"/>
        <v>0.51428571428571423</v>
      </c>
      <c r="GU1270">
        <f t="shared" si="499"/>
        <v>5.5166666666666666</v>
      </c>
    </row>
    <row r="1271" spans="1:203" x14ac:dyDescent="0.2">
      <c r="A1271">
        <v>2022</v>
      </c>
      <c r="B1271" s="2">
        <v>44699</v>
      </c>
      <c r="C1271" s="12" t="s">
        <v>1</v>
      </c>
      <c r="D1271" s="15" t="s">
        <v>20</v>
      </c>
      <c r="E1271" s="4">
        <f t="shared" si="475"/>
        <v>0.50000000000000022</v>
      </c>
      <c r="F1271" s="12">
        <v>3</v>
      </c>
      <c r="G1271" s="12">
        <v>3</v>
      </c>
      <c r="H1271" s="12" t="s">
        <v>36</v>
      </c>
      <c r="I1271" s="5" t="s">
        <v>9</v>
      </c>
      <c r="J1271" s="12">
        <v>11</v>
      </c>
      <c r="K1271" s="12">
        <v>3</v>
      </c>
      <c r="L1271" s="12">
        <v>27.3</v>
      </c>
      <c r="M1271" s="12">
        <v>0.18</v>
      </c>
      <c r="N1271" s="12">
        <v>0.67</v>
      </c>
      <c r="O1271" s="12">
        <v>16.5</v>
      </c>
      <c r="P1271" s="12">
        <v>0</v>
      </c>
      <c r="Q1271" s="12">
        <v>2.2000000000000002</v>
      </c>
      <c r="R1271" s="12">
        <v>1.4</v>
      </c>
      <c r="S1271" s="12">
        <v>0.14000000000000001</v>
      </c>
      <c r="T1271" s="18">
        <v>0.8</v>
      </c>
      <c r="U1271" s="12">
        <v>240</v>
      </c>
      <c r="V1271" s="12">
        <v>337</v>
      </c>
      <c r="W1271" s="12">
        <v>71.2</v>
      </c>
      <c r="X1271" s="12">
        <v>4512</v>
      </c>
      <c r="Y1271" s="12">
        <v>2027</v>
      </c>
      <c r="Z1271" s="12">
        <v>97</v>
      </c>
      <c r="AA1271" s="12">
        <v>120</v>
      </c>
      <c r="AB1271" s="12">
        <v>80.8</v>
      </c>
      <c r="AC1271" s="12">
        <v>108</v>
      </c>
      <c r="AD1271" s="12">
        <v>136</v>
      </c>
      <c r="AE1271" s="12">
        <v>79.400000000000006</v>
      </c>
      <c r="AF1271" s="12">
        <v>29</v>
      </c>
      <c r="AG1271" s="12">
        <v>59</v>
      </c>
      <c r="AH1271" s="12">
        <v>49.2</v>
      </c>
      <c r="AI1271" s="12">
        <v>2</v>
      </c>
      <c r="AJ1271" s="12">
        <v>0.7</v>
      </c>
      <c r="AK1271" s="12">
        <v>0.7</v>
      </c>
      <c r="AL1271" s="12">
        <v>6</v>
      </c>
      <c r="AM1271" s="12">
        <v>24</v>
      </c>
      <c r="AN1271" s="12">
        <v>7</v>
      </c>
      <c r="AO1271" s="12">
        <v>0</v>
      </c>
      <c r="AP1271" s="12">
        <v>29</v>
      </c>
      <c r="AQ1271" s="12">
        <v>1</v>
      </c>
      <c r="AR1271" s="12">
        <v>3</v>
      </c>
      <c r="AS1271" s="12">
        <v>12</v>
      </c>
      <c r="AT1271" s="12">
        <v>1</v>
      </c>
      <c r="AU1271" s="12">
        <v>21</v>
      </c>
      <c r="AV1271" s="12">
        <v>15</v>
      </c>
      <c r="AW1271" s="12">
        <v>1</v>
      </c>
      <c r="AX1271" s="12">
        <v>1</v>
      </c>
      <c r="AY1271" s="12">
        <v>1</v>
      </c>
      <c r="AZ1271" s="12">
        <v>3</v>
      </c>
      <c r="BA1271" s="12">
        <v>0</v>
      </c>
      <c r="BB1271" s="12">
        <v>16</v>
      </c>
      <c r="BC1271" s="12">
        <v>9</v>
      </c>
      <c r="BD1271" s="12">
        <v>6</v>
      </c>
      <c r="BE1271" s="12">
        <v>9</v>
      </c>
      <c r="BF1271" s="12">
        <v>1</v>
      </c>
      <c r="BG1271" s="12">
        <v>6</v>
      </c>
      <c r="BH1271" s="12">
        <v>19</v>
      </c>
      <c r="BI1271" s="12">
        <v>31.6</v>
      </c>
      <c r="BJ1271" s="12">
        <v>8</v>
      </c>
      <c r="BK1271" s="12">
        <v>35</v>
      </c>
      <c r="BL1271" s="12">
        <v>2</v>
      </c>
      <c r="BM1271" s="12">
        <v>44</v>
      </c>
      <c r="BN1271" s="12">
        <v>481</v>
      </c>
      <c r="BO1271" s="12">
        <v>65</v>
      </c>
      <c r="BP1271" s="12">
        <v>150</v>
      </c>
      <c r="BQ1271" s="12">
        <v>216</v>
      </c>
      <c r="BR1271" s="12">
        <v>122</v>
      </c>
      <c r="BS1271" s="12">
        <v>27</v>
      </c>
      <c r="BT1271" s="12">
        <v>18</v>
      </c>
      <c r="BU1271" s="12">
        <v>10</v>
      </c>
      <c r="BV1271" s="12">
        <v>55.6</v>
      </c>
      <c r="BW1271" s="12">
        <v>239</v>
      </c>
      <c r="BX1271" s="12">
        <v>1280</v>
      </c>
      <c r="BY1271" s="12">
        <v>704</v>
      </c>
      <c r="BZ1271" s="12">
        <v>16</v>
      </c>
      <c r="CA1271" s="12">
        <v>14</v>
      </c>
      <c r="CB1271" s="12">
        <v>3</v>
      </c>
      <c r="CC1271" s="12">
        <v>24</v>
      </c>
      <c r="CD1271" s="12">
        <v>11</v>
      </c>
      <c r="CE1271" s="12">
        <v>3</v>
      </c>
      <c r="CF1271" s="12">
        <v>0</v>
      </c>
      <c r="CG1271" s="12">
        <v>17</v>
      </c>
      <c r="CH1271" s="12">
        <v>45</v>
      </c>
      <c r="CI1271" s="12">
        <v>17</v>
      </c>
      <c r="CJ1271" s="12">
        <v>54.8</v>
      </c>
      <c r="CK1271">
        <v>5.7368399999999999</v>
      </c>
      <c r="CL1271">
        <v>0.44689000000000001</v>
      </c>
      <c r="CM1271">
        <v>0.44924999999999998</v>
      </c>
      <c r="CN1271" s="12">
        <f t="shared" si="476"/>
        <v>0.18694362017804153</v>
      </c>
      <c r="CO1271" s="12">
        <f t="shared" si="480"/>
        <v>0.35608308605341249</v>
      </c>
      <c r="CP1271">
        <v>0.375</v>
      </c>
      <c r="CQ1271">
        <v>0.5625</v>
      </c>
      <c r="CR1271">
        <v>6.25E-2</v>
      </c>
      <c r="CS1271" s="12">
        <f t="shared" si="481"/>
        <v>0.31185031185031187</v>
      </c>
      <c r="CT1271" s="12">
        <f t="shared" si="482"/>
        <v>0.44906444906444909</v>
      </c>
      <c r="CU1271" s="12">
        <f t="shared" si="483"/>
        <v>0.25363825363825365</v>
      </c>
      <c r="CV1271" s="12">
        <f t="shared" si="484"/>
        <v>0.5625</v>
      </c>
      <c r="CW1271" s="12">
        <f t="shared" si="477"/>
        <v>0.45454545454545453</v>
      </c>
      <c r="CX1271" s="12">
        <f t="shared" si="485"/>
        <v>0.54545454545454541</v>
      </c>
      <c r="CY1271" s="12">
        <f t="shared" si="486"/>
        <v>38</v>
      </c>
      <c r="CZ1271" s="12">
        <f t="shared" si="487"/>
        <v>10</v>
      </c>
      <c r="DA1271" s="12">
        <f t="shared" si="488"/>
        <v>0.26315789473684209</v>
      </c>
      <c r="DB1271" s="12">
        <f t="shared" si="489"/>
        <v>5.4545454545454541</v>
      </c>
      <c r="DC1271" s="12">
        <v>11</v>
      </c>
      <c r="DD1271" s="12">
        <v>5</v>
      </c>
      <c r="DE1271" s="12">
        <v>45.5</v>
      </c>
      <c r="DF1271" s="12">
        <v>0.27</v>
      </c>
      <c r="DG1271" s="12">
        <v>0.6</v>
      </c>
      <c r="DH1271" s="12">
        <v>15.1</v>
      </c>
      <c r="DI1271" s="12">
        <v>2</v>
      </c>
      <c r="DJ1271" s="12">
        <v>1.7</v>
      </c>
      <c r="DK1271" s="12">
        <v>1.7</v>
      </c>
      <c r="DL1271" s="12">
        <v>0.16</v>
      </c>
      <c r="DM1271" s="18">
        <v>1.3</v>
      </c>
      <c r="DN1271" s="12">
        <v>321</v>
      </c>
      <c r="DO1271" s="12">
        <v>436</v>
      </c>
      <c r="DP1271" s="12">
        <v>73.599999999999994</v>
      </c>
      <c r="DQ1271" s="12">
        <v>5860</v>
      </c>
      <c r="DR1271" s="12">
        <v>2468</v>
      </c>
      <c r="DS1271" s="12">
        <v>155</v>
      </c>
      <c r="DT1271" s="12">
        <v>181</v>
      </c>
      <c r="DU1271" s="12">
        <v>85.6</v>
      </c>
      <c r="DV1271" s="12">
        <v>113</v>
      </c>
      <c r="DW1271" s="12">
        <v>144</v>
      </c>
      <c r="DX1271" s="12">
        <v>78.5</v>
      </c>
      <c r="DY1271" s="12">
        <v>43</v>
      </c>
      <c r="DZ1271" s="12">
        <v>79</v>
      </c>
      <c r="EA1271" s="12">
        <v>54.4</v>
      </c>
      <c r="EB1271" s="12">
        <v>2</v>
      </c>
      <c r="EC1271" s="12">
        <v>1.3</v>
      </c>
      <c r="ED1271" s="12">
        <v>1.3</v>
      </c>
      <c r="EE1271" s="12">
        <v>6</v>
      </c>
      <c r="EF1271" s="12">
        <v>22</v>
      </c>
      <c r="EG1271" s="12">
        <v>10</v>
      </c>
      <c r="EH1271" s="12">
        <v>1</v>
      </c>
      <c r="EI1271" s="12">
        <v>35</v>
      </c>
      <c r="EJ1271" s="12">
        <v>2</v>
      </c>
      <c r="EK1271" s="12">
        <v>5</v>
      </c>
      <c r="EL1271" s="12">
        <v>21</v>
      </c>
      <c r="EM1271" s="12">
        <v>4</v>
      </c>
      <c r="EN1271" s="12">
        <v>20</v>
      </c>
      <c r="EO1271" s="12">
        <v>16</v>
      </c>
      <c r="EP1271" s="12">
        <v>1</v>
      </c>
      <c r="EQ1271" s="12">
        <v>0</v>
      </c>
      <c r="ER1271" s="12">
        <v>0</v>
      </c>
      <c r="ES1271" s="12">
        <v>3</v>
      </c>
      <c r="ET1271" s="12">
        <v>0</v>
      </c>
      <c r="EU1271" s="12">
        <v>19</v>
      </c>
      <c r="EV1271" s="12">
        <v>9</v>
      </c>
      <c r="EW1271" s="12">
        <v>12</v>
      </c>
      <c r="EX1271" s="12">
        <v>7</v>
      </c>
      <c r="EY1271" s="12">
        <v>0</v>
      </c>
      <c r="EZ1271" s="12">
        <v>8</v>
      </c>
      <c r="FA1271" s="12">
        <v>18</v>
      </c>
      <c r="FB1271" s="12">
        <v>44.4</v>
      </c>
      <c r="FC1271" s="12">
        <v>8</v>
      </c>
      <c r="FD1271" s="12">
        <v>20</v>
      </c>
      <c r="FE1271" s="12">
        <v>1</v>
      </c>
      <c r="FF1271" s="12">
        <v>56</v>
      </c>
      <c r="FG1271" s="12">
        <v>558</v>
      </c>
      <c r="FH1271" s="12">
        <v>54</v>
      </c>
      <c r="FI1271" s="12">
        <v>166</v>
      </c>
      <c r="FJ1271" s="12">
        <v>244</v>
      </c>
      <c r="FK1271" s="12">
        <v>151</v>
      </c>
      <c r="FL1271" s="12">
        <v>34</v>
      </c>
      <c r="FM1271" s="12">
        <v>19</v>
      </c>
      <c r="FN1271" s="12">
        <v>13</v>
      </c>
      <c r="FO1271" s="12">
        <v>68.400000000000006</v>
      </c>
      <c r="FP1271" s="12">
        <v>248</v>
      </c>
      <c r="FQ1271" s="12">
        <v>1290</v>
      </c>
      <c r="FR1271" s="12">
        <v>609</v>
      </c>
      <c r="FS1271" s="12">
        <v>16</v>
      </c>
      <c r="FT1271" s="12">
        <v>7</v>
      </c>
      <c r="FU1271" s="12">
        <v>5</v>
      </c>
      <c r="FV1271" s="12">
        <v>26</v>
      </c>
      <c r="FW1271" s="12">
        <v>10</v>
      </c>
      <c r="FX1271" s="12">
        <v>4</v>
      </c>
      <c r="FY1271" s="12">
        <v>0</v>
      </c>
      <c r="FZ1271" s="12">
        <v>16</v>
      </c>
      <c r="GA1271" s="12">
        <v>54</v>
      </c>
      <c r="GB1271" s="12">
        <v>14</v>
      </c>
      <c r="GC1271" s="12">
        <v>45.2</v>
      </c>
      <c r="GD1271">
        <v>5.3492063500000002</v>
      </c>
      <c r="GE1271">
        <v>0.55311354999999995</v>
      </c>
      <c r="GF1271">
        <v>0.42116040999999999</v>
      </c>
      <c r="GG1271" s="12">
        <f t="shared" si="490"/>
        <v>0.19724770642201836</v>
      </c>
      <c r="GH1271" s="12">
        <f t="shared" si="491"/>
        <v>0.41513761467889909</v>
      </c>
      <c r="GI1271">
        <v>0.63157894999999997</v>
      </c>
      <c r="GJ1271">
        <v>0.36842105000000003</v>
      </c>
      <c r="GK1271">
        <v>0</v>
      </c>
      <c r="GL1271">
        <f t="shared" si="492"/>
        <v>0.29749103942652327</v>
      </c>
      <c r="GM1271">
        <f t="shared" si="493"/>
        <v>0.43727598566308246</v>
      </c>
      <c r="GN1271">
        <f t="shared" si="494"/>
        <v>0.27060931899641577</v>
      </c>
      <c r="GO1271">
        <f t="shared" si="495"/>
        <v>0.47368421052631576</v>
      </c>
      <c r="GP1271" s="12">
        <f t="shared" si="478"/>
        <v>0.54545454545454541</v>
      </c>
      <c r="GQ1271">
        <f t="shared" si="479"/>
        <v>0.54545454545454541</v>
      </c>
      <c r="GR1271">
        <f t="shared" si="496"/>
        <v>29</v>
      </c>
      <c r="GS1271">
        <f t="shared" si="497"/>
        <v>15</v>
      </c>
      <c r="GT1271">
        <f t="shared" si="498"/>
        <v>0.51724137931034486</v>
      </c>
      <c r="GU1271">
        <f t="shared" si="499"/>
        <v>5.7321428571428568</v>
      </c>
    </row>
    <row r="1272" spans="1:203" x14ac:dyDescent="0.2">
      <c r="A1272">
        <v>2022</v>
      </c>
      <c r="B1272" s="2">
        <v>44703</v>
      </c>
      <c r="C1272" s="12" t="s">
        <v>5</v>
      </c>
      <c r="D1272" s="14" t="s">
        <v>6</v>
      </c>
      <c r="E1272" s="4">
        <f t="shared" si="475"/>
        <v>-0.59999999999999987</v>
      </c>
      <c r="F1272" s="12">
        <v>0</v>
      </c>
      <c r="G1272" s="12">
        <v>2</v>
      </c>
      <c r="H1272" s="12" t="s">
        <v>36</v>
      </c>
      <c r="I1272" s="5" t="s">
        <v>26</v>
      </c>
      <c r="J1272" s="12">
        <v>15</v>
      </c>
      <c r="K1272" s="12">
        <v>4</v>
      </c>
      <c r="L1272" s="12">
        <v>26.7</v>
      </c>
      <c r="M1272" s="12">
        <v>0</v>
      </c>
      <c r="N1272" s="12">
        <v>0</v>
      </c>
      <c r="O1272" s="12">
        <v>18.7</v>
      </c>
      <c r="P1272" s="12">
        <v>0</v>
      </c>
      <c r="Q1272" s="12">
        <v>1.3</v>
      </c>
      <c r="R1272" s="12">
        <v>1.3</v>
      </c>
      <c r="S1272" s="12">
        <v>0.09</v>
      </c>
      <c r="T1272" s="17">
        <v>-1.3</v>
      </c>
      <c r="U1272" s="12">
        <v>388</v>
      </c>
      <c r="V1272" s="12">
        <v>494</v>
      </c>
      <c r="W1272" s="12">
        <v>78.5</v>
      </c>
      <c r="X1272" s="12">
        <v>6280</v>
      </c>
      <c r="Y1272" s="12">
        <v>2467</v>
      </c>
      <c r="Z1272" s="12">
        <v>219</v>
      </c>
      <c r="AA1272" s="12">
        <v>245</v>
      </c>
      <c r="AB1272" s="12">
        <v>89.4</v>
      </c>
      <c r="AC1272" s="12">
        <v>138</v>
      </c>
      <c r="AD1272" s="12">
        <v>170</v>
      </c>
      <c r="AE1272" s="12">
        <v>81.2</v>
      </c>
      <c r="AF1272" s="12">
        <v>27</v>
      </c>
      <c r="AG1272" s="12">
        <v>54</v>
      </c>
      <c r="AH1272" s="12">
        <v>50</v>
      </c>
      <c r="AI1272" s="12">
        <v>0</v>
      </c>
      <c r="AJ1272" s="12">
        <v>1</v>
      </c>
      <c r="AK1272" s="12">
        <v>1.4</v>
      </c>
      <c r="AL1272" s="12">
        <v>9</v>
      </c>
      <c r="AM1272" s="12">
        <v>37</v>
      </c>
      <c r="AN1272" s="12">
        <v>11</v>
      </c>
      <c r="AO1272" s="12">
        <v>0</v>
      </c>
      <c r="AP1272" s="12">
        <v>67</v>
      </c>
      <c r="AQ1272" s="12">
        <v>2</v>
      </c>
      <c r="AR1272" s="12">
        <v>3</v>
      </c>
      <c r="AS1272" s="12">
        <v>21</v>
      </c>
      <c r="AT1272" s="12">
        <v>10</v>
      </c>
      <c r="AU1272" s="12">
        <v>22</v>
      </c>
      <c r="AV1272" s="12">
        <v>18</v>
      </c>
      <c r="AW1272" s="12">
        <v>2</v>
      </c>
      <c r="AX1272" s="12">
        <v>0</v>
      </c>
      <c r="AY1272" s="12">
        <v>2</v>
      </c>
      <c r="AZ1272" s="12">
        <v>0</v>
      </c>
      <c r="BA1272" s="12">
        <v>0</v>
      </c>
      <c r="BB1272" s="12">
        <v>13</v>
      </c>
      <c r="BC1272" s="12">
        <v>8</v>
      </c>
      <c r="BD1272" s="12">
        <v>4</v>
      </c>
      <c r="BE1272" s="12">
        <v>5</v>
      </c>
      <c r="BF1272" s="12">
        <v>4</v>
      </c>
      <c r="BG1272" s="12">
        <v>7</v>
      </c>
      <c r="BH1272" s="12">
        <v>30</v>
      </c>
      <c r="BI1272" s="12">
        <v>23.3</v>
      </c>
      <c r="BJ1272" s="12">
        <v>6</v>
      </c>
      <c r="BK1272" s="12">
        <v>14</v>
      </c>
      <c r="BL1272" s="12">
        <v>0</v>
      </c>
      <c r="BM1272" s="12">
        <v>53</v>
      </c>
      <c r="BN1272" s="12">
        <v>614</v>
      </c>
      <c r="BO1272" s="12">
        <v>46</v>
      </c>
      <c r="BP1272" s="12">
        <v>162</v>
      </c>
      <c r="BQ1272" s="12">
        <v>281</v>
      </c>
      <c r="BR1272" s="12">
        <v>174</v>
      </c>
      <c r="BS1272" s="12">
        <v>30</v>
      </c>
      <c r="BT1272" s="12">
        <v>23</v>
      </c>
      <c r="BU1272" s="12">
        <v>10</v>
      </c>
      <c r="BV1272" s="12">
        <v>43.5</v>
      </c>
      <c r="BW1272" s="12">
        <v>361</v>
      </c>
      <c r="BX1272" s="12">
        <v>1699</v>
      </c>
      <c r="BY1272" s="12">
        <v>864</v>
      </c>
      <c r="BZ1272" s="12">
        <v>24</v>
      </c>
      <c r="CA1272" s="12">
        <v>8</v>
      </c>
      <c r="CB1272" s="12">
        <v>6</v>
      </c>
      <c r="CC1272" s="12">
        <v>16</v>
      </c>
      <c r="CD1272" s="12">
        <v>11</v>
      </c>
      <c r="CE1272" s="12">
        <v>3</v>
      </c>
      <c r="CF1272" s="12">
        <v>0</v>
      </c>
      <c r="CG1272" s="12">
        <v>13</v>
      </c>
      <c r="CH1272" s="12">
        <v>59</v>
      </c>
      <c r="CI1272" s="12">
        <v>14</v>
      </c>
      <c r="CJ1272" s="12">
        <v>51.9</v>
      </c>
      <c r="CK1272">
        <v>9.5</v>
      </c>
      <c r="CL1272">
        <v>0.60416999999999998</v>
      </c>
      <c r="CM1272">
        <v>0.39283000000000001</v>
      </c>
      <c r="CN1272" s="12">
        <f t="shared" si="476"/>
        <v>0.1194331983805668</v>
      </c>
      <c r="CO1272" s="12">
        <f t="shared" si="480"/>
        <v>0.4959514170040486</v>
      </c>
      <c r="CP1272">
        <v>0.30769000000000002</v>
      </c>
      <c r="CQ1272">
        <v>0.38462000000000002</v>
      </c>
      <c r="CR1272">
        <v>0.30769000000000002</v>
      </c>
      <c r="CS1272" s="12">
        <f t="shared" si="481"/>
        <v>0.26384364820846906</v>
      </c>
      <c r="CT1272" s="12">
        <f t="shared" si="482"/>
        <v>0.45765472312703581</v>
      </c>
      <c r="CU1272" s="12">
        <f t="shared" si="483"/>
        <v>0.28338762214983715</v>
      </c>
      <c r="CV1272" s="12">
        <f t="shared" si="484"/>
        <v>0.61538461538461542</v>
      </c>
      <c r="CW1272" s="12">
        <f t="shared" si="477"/>
        <v>0.50862068965517238</v>
      </c>
      <c r="CX1272" s="12">
        <f t="shared" si="485"/>
        <v>0.6</v>
      </c>
      <c r="CY1272" s="12">
        <f t="shared" si="486"/>
        <v>45</v>
      </c>
      <c r="CZ1272" s="12">
        <f t="shared" si="487"/>
        <v>17</v>
      </c>
      <c r="DA1272" s="12">
        <f t="shared" si="488"/>
        <v>0.37777777777777777</v>
      </c>
      <c r="DB1272" s="12">
        <f t="shared" si="489"/>
        <v>7.3207547169811322</v>
      </c>
      <c r="DC1272" s="12">
        <v>11</v>
      </c>
      <c r="DD1272" s="12">
        <v>4</v>
      </c>
      <c r="DE1272" s="12">
        <v>36.4</v>
      </c>
      <c r="DF1272" s="12">
        <v>0.18</v>
      </c>
      <c r="DG1272" s="12">
        <v>0.5</v>
      </c>
      <c r="DH1272" s="12">
        <v>18.2</v>
      </c>
      <c r="DI1272" s="12">
        <v>0</v>
      </c>
      <c r="DJ1272" s="12">
        <v>1.9</v>
      </c>
      <c r="DK1272" s="12">
        <v>1.9</v>
      </c>
      <c r="DL1272" s="12">
        <v>0.17</v>
      </c>
      <c r="DM1272" s="18">
        <v>0.1</v>
      </c>
      <c r="DN1272" s="12">
        <v>328</v>
      </c>
      <c r="DO1272" s="12">
        <v>437</v>
      </c>
      <c r="DP1272" s="12">
        <v>75.099999999999994</v>
      </c>
      <c r="DQ1272" s="12">
        <v>5913</v>
      </c>
      <c r="DR1272" s="12">
        <v>2337</v>
      </c>
      <c r="DS1272" s="12">
        <v>134</v>
      </c>
      <c r="DT1272" s="12">
        <v>157</v>
      </c>
      <c r="DU1272" s="12">
        <v>85.4</v>
      </c>
      <c r="DV1272" s="12">
        <v>133</v>
      </c>
      <c r="DW1272" s="12">
        <v>157</v>
      </c>
      <c r="DX1272" s="12">
        <v>84.7</v>
      </c>
      <c r="DY1272" s="12">
        <v>44</v>
      </c>
      <c r="DZ1272" s="12">
        <v>85</v>
      </c>
      <c r="EA1272" s="12">
        <v>51.8</v>
      </c>
      <c r="EB1272" s="12">
        <v>2</v>
      </c>
      <c r="EC1272" s="12">
        <v>1.5</v>
      </c>
      <c r="ED1272" s="12">
        <v>0.7</v>
      </c>
      <c r="EE1272" s="12">
        <v>10</v>
      </c>
      <c r="EF1272" s="12">
        <v>15</v>
      </c>
      <c r="EG1272" s="12">
        <v>4</v>
      </c>
      <c r="EH1272" s="12">
        <v>1</v>
      </c>
      <c r="EI1272" s="12">
        <v>24</v>
      </c>
      <c r="EJ1272" s="12">
        <v>1</v>
      </c>
      <c r="EK1272" s="12">
        <v>6</v>
      </c>
      <c r="EL1272" s="12">
        <v>11</v>
      </c>
      <c r="EM1272" s="12">
        <v>8</v>
      </c>
      <c r="EN1272" s="12">
        <v>20</v>
      </c>
      <c r="EO1272" s="12">
        <v>15</v>
      </c>
      <c r="EP1272" s="12">
        <v>3</v>
      </c>
      <c r="EQ1272" s="12">
        <v>1</v>
      </c>
      <c r="ER1272" s="12">
        <v>0</v>
      </c>
      <c r="ES1272" s="12">
        <v>0</v>
      </c>
      <c r="ET1272" s="12">
        <v>1</v>
      </c>
      <c r="EU1272" s="12">
        <v>24</v>
      </c>
      <c r="EV1272" s="12">
        <v>14</v>
      </c>
      <c r="EW1272" s="12">
        <v>16</v>
      </c>
      <c r="EX1272" s="12">
        <v>4</v>
      </c>
      <c r="EY1272" s="12">
        <v>4</v>
      </c>
      <c r="EZ1272" s="12">
        <v>13</v>
      </c>
      <c r="FA1272" s="12">
        <v>23</v>
      </c>
      <c r="FB1272" s="12">
        <v>56.5</v>
      </c>
      <c r="FC1272" s="12">
        <v>11</v>
      </c>
      <c r="FD1272" s="12">
        <v>26</v>
      </c>
      <c r="FE1272" s="12">
        <v>0</v>
      </c>
      <c r="FF1272" s="12">
        <v>47</v>
      </c>
      <c r="FG1272" s="12">
        <v>574</v>
      </c>
      <c r="FH1272" s="12">
        <v>92</v>
      </c>
      <c r="FI1272" s="12">
        <v>262</v>
      </c>
      <c r="FJ1272" s="12">
        <v>205</v>
      </c>
      <c r="FK1272" s="12">
        <v>114</v>
      </c>
      <c r="FL1272" s="12">
        <v>18</v>
      </c>
      <c r="FM1272" s="12">
        <v>30</v>
      </c>
      <c r="FN1272" s="12">
        <v>23</v>
      </c>
      <c r="FO1272" s="12">
        <v>76.7</v>
      </c>
      <c r="FP1272" s="12">
        <v>326</v>
      </c>
      <c r="FQ1272" s="12">
        <v>1616</v>
      </c>
      <c r="FR1272" s="12">
        <v>692</v>
      </c>
      <c r="FS1272" s="12">
        <v>12</v>
      </c>
      <c r="FT1272" s="12">
        <v>11</v>
      </c>
      <c r="FU1272" s="12">
        <v>5</v>
      </c>
      <c r="FV1272" s="12">
        <v>21</v>
      </c>
      <c r="FW1272" s="12">
        <v>6</v>
      </c>
      <c r="FX1272" s="12">
        <v>2</v>
      </c>
      <c r="FY1272" s="12">
        <v>0</v>
      </c>
      <c r="FZ1272" s="12">
        <v>10</v>
      </c>
      <c r="GA1272" s="12">
        <v>57</v>
      </c>
      <c r="GB1272" s="12">
        <v>13</v>
      </c>
      <c r="GC1272" s="12">
        <v>48.1</v>
      </c>
      <c r="GD1272">
        <v>6.95774648</v>
      </c>
      <c r="GE1272">
        <v>0.39583332999999998</v>
      </c>
      <c r="GF1272">
        <v>0.39523085000000002</v>
      </c>
      <c r="GG1272" s="12">
        <f t="shared" si="490"/>
        <v>0.21052631578947367</v>
      </c>
      <c r="GH1272" s="12">
        <f t="shared" si="491"/>
        <v>0.35926773455377575</v>
      </c>
      <c r="GI1272">
        <v>0.66666667000000002</v>
      </c>
      <c r="GJ1272">
        <v>0.16666666999999999</v>
      </c>
      <c r="GK1272">
        <v>0.16666666999999999</v>
      </c>
      <c r="GL1272">
        <f t="shared" si="492"/>
        <v>0.45644599303135891</v>
      </c>
      <c r="GM1272">
        <f t="shared" si="493"/>
        <v>0.35714285714285715</v>
      </c>
      <c r="GN1272">
        <f t="shared" si="494"/>
        <v>0.19860627177700349</v>
      </c>
      <c r="GO1272">
        <f t="shared" si="495"/>
        <v>0.58333333333333337</v>
      </c>
      <c r="GP1272" s="12">
        <f t="shared" si="478"/>
        <v>0.49137931034482757</v>
      </c>
      <c r="GQ1272">
        <f t="shared" si="479"/>
        <v>0.90909090909090906</v>
      </c>
      <c r="GR1272">
        <f t="shared" si="496"/>
        <v>26</v>
      </c>
      <c r="GS1272">
        <f t="shared" si="497"/>
        <v>9</v>
      </c>
      <c r="GT1272">
        <f t="shared" si="498"/>
        <v>0.34615384615384615</v>
      </c>
      <c r="GU1272">
        <f t="shared" si="499"/>
        <v>6.9787234042553195</v>
      </c>
    </row>
    <row r="1273" spans="1:203" x14ac:dyDescent="0.2">
      <c r="A1273">
        <v>2022</v>
      </c>
      <c r="B1273" s="2">
        <v>44709</v>
      </c>
      <c r="C1273" s="12" t="s">
        <v>1</v>
      </c>
      <c r="D1273" s="13" t="s">
        <v>2</v>
      </c>
      <c r="E1273" s="4">
        <f t="shared" si="475"/>
        <v>0.30000000000000004</v>
      </c>
      <c r="F1273" s="12">
        <v>4</v>
      </c>
      <c r="G1273" s="12">
        <v>1</v>
      </c>
      <c r="H1273" s="12" t="s">
        <v>36</v>
      </c>
      <c r="I1273" s="5" t="s">
        <v>19</v>
      </c>
      <c r="J1273" s="12">
        <v>14</v>
      </c>
      <c r="K1273" s="12">
        <v>5</v>
      </c>
      <c r="L1273" s="12">
        <v>35.700000000000003</v>
      </c>
      <c r="M1273" s="12">
        <v>0.21</v>
      </c>
      <c r="N1273" s="12">
        <v>0.6</v>
      </c>
      <c r="O1273" s="12">
        <v>18.899999999999999</v>
      </c>
      <c r="P1273" s="12">
        <v>0</v>
      </c>
      <c r="Q1273" s="12">
        <v>1</v>
      </c>
      <c r="R1273" s="12">
        <v>1</v>
      </c>
      <c r="S1273" s="12">
        <v>0.08</v>
      </c>
      <c r="T1273" s="18">
        <v>2</v>
      </c>
      <c r="U1273" s="12">
        <v>273</v>
      </c>
      <c r="V1273" s="12">
        <v>444</v>
      </c>
      <c r="W1273" s="12">
        <v>61.5</v>
      </c>
      <c r="X1273" s="12">
        <v>5304</v>
      </c>
      <c r="Y1273" s="12">
        <v>2239</v>
      </c>
      <c r="Z1273" s="12">
        <v>123</v>
      </c>
      <c r="AA1273" s="12">
        <v>160</v>
      </c>
      <c r="AB1273" s="12">
        <v>76.900000000000006</v>
      </c>
      <c r="AC1273" s="12">
        <v>102</v>
      </c>
      <c r="AD1273" s="12">
        <v>152</v>
      </c>
      <c r="AE1273" s="12">
        <v>67.099999999999994</v>
      </c>
      <c r="AF1273" s="12">
        <v>43</v>
      </c>
      <c r="AG1273" s="12">
        <v>113</v>
      </c>
      <c r="AH1273" s="12">
        <v>38.1</v>
      </c>
      <c r="AI1273" s="12">
        <v>0</v>
      </c>
      <c r="AJ1273" s="12">
        <v>0.5</v>
      </c>
      <c r="AK1273" s="12">
        <v>0.6</v>
      </c>
      <c r="AL1273" s="12">
        <v>6</v>
      </c>
      <c r="AM1273" s="12">
        <v>35</v>
      </c>
      <c r="AN1273" s="12">
        <v>10</v>
      </c>
      <c r="AO1273" s="12">
        <v>2</v>
      </c>
      <c r="AP1273" s="12">
        <v>28</v>
      </c>
      <c r="AQ1273" s="12">
        <v>0</v>
      </c>
      <c r="AR1273" s="12">
        <v>4</v>
      </c>
      <c r="AS1273" s="12">
        <v>24</v>
      </c>
      <c r="AT1273" s="12">
        <v>11</v>
      </c>
      <c r="AU1273" s="12">
        <v>21</v>
      </c>
      <c r="AV1273" s="12">
        <v>17</v>
      </c>
      <c r="AW1273" s="12">
        <v>0</v>
      </c>
      <c r="AX1273" s="12">
        <v>1</v>
      </c>
      <c r="AY1273" s="12">
        <v>3</v>
      </c>
      <c r="AZ1273" s="12">
        <v>0</v>
      </c>
      <c r="BA1273" s="12">
        <v>0</v>
      </c>
      <c r="BB1273" s="12">
        <v>24</v>
      </c>
      <c r="BC1273" s="12">
        <v>11</v>
      </c>
      <c r="BD1273" s="12">
        <v>8</v>
      </c>
      <c r="BE1273" s="12">
        <v>13</v>
      </c>
      <c r="BF1273" s="12">
        <v>3</v>
      </c>
      <c r="BG1273" s="12">
        <v>4</v>
      </c>
      <c r="BH1273" s="12">
        <v>6</v>
      </c>
      <c r="BI1273" s="12">
        <v>66.7</v>
      </c>
      <c r="BJ1273" s="12">
        <v>15</v>
      </c>
      <c r="BK1273" s="12">
        <v>7</v>
      </c>
      <c r="BL1273" s="12">
        <v>0</v>
      </c>
      <c r="BM1273" s="12">
        <v>52</v>
      </c>
      <c r="BN1273" s="12">
        <v>546</v>
      </c>
      <c r="BO1273" s="12">
        <v>34</v>
      </c>
      <c r="BP1273" s="12">
        <v>148</v>
      </c>
      <c r="BQ1273" s="12">
        <v>264</v>
      </c>
      <c r="BR1273" s="12">
        <v>142</v>
      </c>
      <c r="BS1273" s="12">
        <v>24</v>
      </c>
      <c r="BT1273" s="12">
        <v>15</v>
      </c>
      <c r="BU1273" s="12">
        <v>9</v>
      </c>
      <c r="BV1273" s="12">
        <v>60</v>
      </c>
      <c r="BW1273" s="12">
        <v>175</v>
      </c>
      <c r="BX1273" s="12">
        <v>1154</v>
      </c>
      <c r="BY1273" s="12">
        <v>494</v>
      </c>
      <c r="BZ1273" s="12">
        <v>14</v>
      </c>
      <c r="CA1273" s="12">
        <v>13</v>
      </c>
      <c r="CB1273" s="12">
        <v>7</v>
      </c>
      <c r="CC1273" s="12">
        <v>14</v>
      </c>
      <c r="CD1273" s="12">
        <v>11</v>
      </c>
      <c r="CE1273" s="12">
        <v>1</v>
      </c>
      <c r="CF1273" s="12">
        <v>0</v>
      </c>
      <c r="CG1273" s="12">
        <v>8</v>
      </c>
      <c r="CH1273" s="12">
        <v>68</v>
      </c>
      <c r="CI1273" s="12">
        <v>17</v>
      </c>
      <c r="CJ1273" s="12">
        <v>37</v>
      </c>
      <c r="CK1273">
        <v>7.5740699999999999</v>
      </c>
      <c r="CL1273">
        <v>0.66666999999999998</v>
      </c>
      <c r="CM1273">
        <v>0.42213000000000001</v>
      </c>
      <c r="CN1273" s="12">
        <f t="shared" si="476"/>
        <v>0.26351351351351349</v>
      </c>
      <c r="CO1273" s="12">
        <f t="shared" si="480"/>
        <v>0.36036036036036034</v>
      </c>
      <c r="CP1273">
        <v>0.33333000000000002</v>
      </c>
      <c r="CQ1273">
        <v>0.54166999999999998</v>
      </c>
      <c r="CR1273">
        <v>0.125</v>
      </c>
      <c r="CS1273" s="12">
        <f t="shared" si="481"/>
        <v>0.27106227106227104</v>
      </c>
      <c r="CT1273" s="12">
        <f t="shared" si="482"/>
        <v>0.48351648351648352</v>
      </c>
      <c r="CU1273" s="12">
        <f t="shared" si="483"/>
        <v>0.26007326007326009</v>
      </c>
      <c r="CV1273" s="12">
        <f t="shared" si="484"/>
        <v>0.45833333333333331</v>
      </c>
      <c r="CW1273" s="12">
        <f t="shared" si="477"/>
        <v>0.52713178294573648</v>
      </c>
      <c r="CX1273" s="12">
        <f t="shared" si="485"/>
        <v>0.42857142857142855</v>
      </c>
      <c r="CY1273" s="12">
        <f t="shared" si="486"/>
        <v>48</v>
      </c>
      <c r="CZ1273" s="12">
        <f t="shared" si="487"/>
        <v>17</v>
      </c>
      <c r="DA1273" s="12">
        <f t="shared" si="488"/>
        <v>0.35416666666666669</v>
      </c>
      <c r="DB1273" s="12">
        <f t="shared" si="489"/>
        <v>5.25</v>
      </c>
      <c r="DC1273" s="12">
        <v>4</v>
      </c>
      <c r="DD1273" s="12">
        <v>1</v>
      </c>
      <c r="DE1273" s="12">
        <v>25</v>
      </c>
      <c r="DF1273" s="12">
        <v>0.25</v>
      </c>
      <c r="DG1273" s="12">
        <v>1</v>
      </c>
      <c r="DH1273" s="12">
        <v>14.9</v>
      </c>
      <c r="DI1273" s="12">
        <v>0</v>
      </c>
      <c r="DJ1273" s="12">
        <v>0.7</v>
      </c>
      <c r="DK1273" s="12">
        <v>0.7</v>
      </c>
      <c r="DL1273" s="12">
        <v>0.16</v>
      </c>
      <c r="DM1273" s="18">
        <v>0.3</v>
      </c>
      <c r="DN1273" s="12">
        <v>264</v>
      </c>
      <c r="DO1273" s="12">
        <v>409</v>
      </c>
      <c r="DP1273" s="12">
        <v>64.5</v>
      </c>
      <c r="DQ1273" s="12">
        <v>4953</v>
      </c>
      <c r="DR1273" s="12">
        <v>1814</v>
      </c>
      <c r="DS1273" s="12">
        <v>96</v>
      </c>
      <c r="DT1273" s="12">
        <v>127</v>
      </c>
      <c r="DU1273" s="12">
        <v>75.599999999999994</v>
      </c>
      <c r="DV1273" s="12">
        <v>112</v>
      </c>
      <c r="DW1273" s="12">
        <v>153</v>
      </c>
      <c r="DX1273" s="12">
        <v>73.2</v>
      </c>
      <c r="DY1273" s="12">
        <v>39</v>
      </c>
      <c r="DZ1273" s="12">
        <v>95</v>
      </c>
      <c r="EA1273" s="12">
        <v>41.1</v>
      </c>
      <c r="EB1273" s="12">
        <v>1</v>
      </c>
      <c r="EC1273" s="12">
        <v>0.7</v>
      </c>
      <c r="ED1273" s="12">
        <v>0.5</v>
      </c>
      <c r="EE1273" s="12">
        <v>4</v>
      </c>
      <c r="EF1273" s="12">
        <v>15</v>
      </c>
      <c r="EG1273" s="12">
        <v>2</v>
      </c>
      <c r="EH1273" s="12">
        <v>0</v>
      </c>
      <c r="EI1273" s="12">
        <v>25</v>
      </c>
      <c r="EJ1273" s="12">
        <v>2</v>
      </c>
      <c r="EK1273" s="12">
        <v>4</v>
      </c>
      <c r="EL1273" s="12">
        <v>4</v>
      </c>
      <c r="EM1273" s="12">
        <v>1</v>
      </c>
      <c r="EN1273" s="12">
        <v>7</v>
      </c>
      <c r="EO1273" s="12">
        <v>5</v>
      </c>
      <c r="EP1273" s="12">
        <v>1</v>
      </c>
      <c r="EQ1273" s="12">
        <v>1</v>
      </c>
      <c r="ER1273" s="12">
        <v>0</v>
      </c>
      <c r="ES1273" s="12">
        <v>0</v>
      </c>
      <c r="ET1273" s="12">
        <v>0</v>
      </c>
      <c r="EU1273" s="12">
        <v>17</v>
      </c>
      <c r="EV1273" s="12">
        <v>11</v>
      </c>
      <c r="EW1273" s="12">
        <v>8</v>
      </c>
      <c r="EX1273" s="12">
        <v>9</v>
      </c>
      <c r="EY1273" s="12">
        <v>0</v>
      </c>
      <c r="EZ1273" s="12">
        <v>6</v>
      </c>
      <c r="FA1273" s="12">
        <v>15</v>
      </c>
      <c r="FB1273" s="12">
        <v>40</v>
      </c>
      <c r="FC1273" s="12">
        <v>9</v>
      </c>
      <c r="FD1273" s="12">
        <v>32</v>
      </c>
      <c r="FE1273" s="12">
        <v>0</v>
      </c>
      <c r="FF1273" s="12">
        <v>48</v>
      </c>
      <c r="FG1273" s="12">
        <v>540</v>
      </c>
      <c r="FH1273" s="12">
        <v>73</v>
      </c>
      <c r="FI1273" s="12">
        <v>203</v>
      </c>
      <c r="FJ1273" s="12">
        <v>269</v>
      </c>
      <c r="FK1273" s="12">
        <v>71</v>
      </c>
      <c r="FL1273" s="12">
        <v>6</v>
      </c>
      <c r="FM1273" s="12">
        <v>6</v>
      </c>
      <c r="FN1273" s="12">
        <v>2</v>
      </c>
      <c r="FO1273" s="12">
        <v>33.299999999999997</v>
      </c>
      <c r="FP1273" s="12">
        <v>270</v>
      </c>
      <c r="FQ1273" s="12">
        <v>1160</v>
      </c>
      <c r="FR1273" s="12">
        <v>571</v>
      </c>
      <c r="FS1273" s="12">
        <v>9</v>
      </c>
      <c r="FT1273" s="12">
        <v>6</v>
      </c>
      <c r="FU1273" s="12">
        <v>3</v>
      </c>
      <c r="FV1273" s="12">
        <v>19</v>
      </c>
      <c r="FW1273" s="12">
        <v>20</v>
      </c>
      <c r="FX1273" s="12">
        <v>2</v>
      </c>
      <c r="FY1273" s="12">
        <v>0</v>
      </c>
      <c r="FZ1273" s="12">
        <v>12</v>
      </c>
      <c r="GA1273" s="12">
        <v>61</v>
      </c>
      <c r="GB1273" s="12">
        <v>29</v>
      </c>
      <c r="GC1273" s="12">
        <v>63</v>
      </c>
      <c r="GD1273">
        <v>6.3428571399999996</v>
      </c>
      <c r="GE1273">
        <v>0.33333332999999998</v>
      </c>
      <c r="GF1273">
        <v>0.36624267999999999</v>
      </c>
      <c r="GG1273" s="12">
        <f t="shared" si="490"/>
        <v>0.24694376528117359</v>
      </c>
      <c r="GH1273" s="12">
        <f t="shared" si="491"/>
        <v>0.31051344743276282</v>
      </c>
      <c r="GI1273">
        <v>0.47058823999999999</v>
      </c>
      <c r="GJ1273">
        <v>0.52941176000000001</v>
      </c>
      <c r="GK1273">
        <v>0</v>
      </c>
      <c r="GL1273">
        <f t="shared" si="492"/>
        <v>0.37592592592592594</v>
      </c>
      <c r="GM1273">
        <f t="shared" si="493"/>
        <v>0.49814814814814817</v>
      </c>
      <c r="GN1273">
        <f t="shared" si="494"/>
        <v>0.13148148148148148</v>
      </c>
      <c r="GO1273">
        <f t="shared" si="495"/>
        <v>0.6470588235294118</v>
      </c>
      <c r="GP1273" s="12">
        <f t="shared" si="478"/>
        <v>0.47286821705426357</v>
      </c>
      <c r="GQ1273">
        <f t="shared" si="479"/>
        <v>1</v>
      </c>
      <c r="GR1273">
        <f t="shared" si="496"/>
        <v>21</v>
      </c>
      <c r="GS1273">
        <f t="shared" si="497"/>
        <v>5</v>
      </c>
      <c r="GT1273">
        <f t="shared" si="498"/>
        <v>0.23809523809523808</v>
      </c>
      <c r="GU1273">
        <f t="shared" si="499"/>
        <v>5.5</v>
      </c>
    </row>
    <row r="1274" spans="1:203" x14ac:dyDescent="0.2">
      <c r="A1274">
        <v>2022</v>
      </c>
      <c r="B1274" s="2">
        <v>44723</v>
      </c>
      <c r="C1274" s="12" t="s">
        <v>5</v>
      </c>
      <c r="D1274" s="14" t="s">
        <v>6</v>
      </c>
      <c r="E1274" s="4">
        <f t="shared" si="475"/>
        <v>-1.5</v>
      </c>
      <c r="F1274" s="12">
        <v>0</v>
      </c>
      <c r="G1274" s="12">
        <v>2</v>
      </c>
      <c r="H1274" s="12" t="s">
        <v>36</v>
      </c>
      <c r="I1274" s="5" t="s">
        <v>25</v>
      </c>
      <c r="J1274" s="12">
        <v>7</v>
      </c>
      <c r="K1274" s="12">
        <v>1</v>
      </c>
      <c r="L1274" s="12">
        <v>14.3</v>
      </c>
      <c r="M1274" s="12">
        <v>0</v>
      </c>
      <c r="N1274" s="12">
        <v>0</v>
      </c>
      <c r="O1274" s="12">
        <v>19.100000000000001</v>
      </c>
      <c r="P1274" s="12">
        <v>0</v>
      </c>
      <c r="Q1274" s="12">
        <v>0.6</v>
      </c>
      <c r="R1274" s="12">
        <v>0.6</v>
      </c>
      <c r="S1274" s="12">
        <v>0.08</v>
      </c>
      <c r="T1274" s="17">
        <v>-0.6</v>
      </c>
      <c r="U1274" s="12">
        <v>232</v>
      </c>
      <c r="V1274" s="12">
        <v>345</v>
      </c>
      <c r="W1274" s="12">
        <v>67.2</v>
      </c>
      <c r="X1274" s="12">
        <v>4391</v>
      </c>
      <c r="Y1274" s="12">
        <v>2003</v>
      </c>
      <c r="Z1274" s="12">
        <v>87</v>
      </c>
      <c r="AA1274" s="12">
        <v>113</v>
      </c>
      <c r="AB1274" s="12">
        <v>77</v>
      </c>
      <c r="AC1274" s="12">
        <v>117</v>
      </c>
      <c r="AD1274" s="12">
        <v>144</v>
      </c>
      <c r="AE1274" s="12">
        <v>81.3</v>
      </c>
      <c r="AF1274" s="12">
        <v>25</v>
      </c>
      <c r="AG1274" s="12">
        <v>67</v>
      </c>
      <c r="AH1274" s="12">
        <v>37.299999999999997</v>
      </c>
      <c r="AI1274" s="12">
        <v>0</v>
      </c>
      <c r="AJ1274" s="12">
        <v>0.6</v>
      </c>
      <c r="AK1274" s="12">
        <v>0.5</v>
      </c>
      <c r="AL1274" s="12">
        <v>6</v>
      </c>
      <c r="AM1274" s="12">
        <v>29</v>
      </c>
      <c r="AN1274" s="12">
        <v>8</v>
      </c>
      <c r="AO1274" s="12">
        <v>0</v>
      </c>
      <c r="AP1274" s="12">
        <v>41</v>
      </c>
      <c r="AQ1274" s="12">
        <v>2</v>
      </c>
      <c r="AR1274" s="12">
        <v>2</v>
      </c>
      <c r="AS1274" s="12">
        <v>11</v>
      </c>
      <c r="AT1274" s="12">
        <v>4</v>
      </c>
      <c r="AU1274" s="12">
        <v>13</v>
      </c>
      <c r="AV1274" s="12">
        <v>11</v>
      </c>
      <c r="AW1274" s="12">
        <v>2</v>
      </c>
      <c r="AX1274" s="12">
        <v>0</v>
      </c>
      <c r="AY1274" s="12">
        <v>0</v>
      </c>
      <c r="AZ1274" s="12">
        <v>0</v>
      </c>
      <c r="BA1274" s="12">
        <v>0</v>
      </c>
      <c r="BB1274" s="12">
        <v>20</v>
      </c>
      <c r="BC1274" s="12">
        <v>8</v>
      </c>
      <c r="BD1274" s="12">
        <v>11</v>
      </c>
      <c r="BE1274" s="12">
        <v>5</v>
      </c>
      <c r="BF1274" s="12">
        <v>4</v>
      </c>
      <c r="BG1274" s="12">
        <v>8</v>
      </c>
      <c r="BH1274" s="12">
        <v>19</v>
      </c>
      <c r="BI1274" s="12">
        <v>42.1</v>
      </c>
      <c r="BJ1274" s="12">
        <v>13</v>
      </c>
      <c r="BK1274" s="12">
        <v>13</v>
      </c>
      <c r="BL1274" s="12">
        <v>0</v>
      </c>
      <c r="BM1274" s="12">
        <v>39</v>
      </c>
      <c r="BN1274" s="12">
        <v>472</v>
      </c>
      <c r="BO1274" s="12">
        <v>46</v>
      </c>
      <c r="BP1274" s="12">
        <v>148</v>
      </c>
      <c r="BQ1274" s="12">
        <v>204</v>
      </c>
      <c r="BR1274" s="12">
        <v>130</v>
      </c>
      <c r="BS1274" s="12">
        <v>20</v>
      </c>
      <c r="BT1274" s="12">
        <v>17</v>
      </c>
      <c r="BU1274" s="12">
        <v>6</v>
      </c>
      <c r="BV1274" s="12">
        <v>35.299999999999997</v>
      </c>
      <c r="BW1274" s="12">
        <v>223</v>
      </c>
      <c r="BX1274" s="12">
        <v>1250</v>
      </c>
      <c r="BY1274" s="12">
        <v>651</v>
      </c>
      <c r="BZ1274" s="12">
        <v>11</v>
      </c>
      <c r="CA1274" s="12">
        <v>13</v>
      </c>
      <c r="CB1274" s="12">
        <v>6</v>
      </c>
      <c r="CC1274" s="12">
        <v>27</v>
      </c>
      <c r="CD1274" s="12">
        <v>6</v>
      </c>
      <c r="CE1274" s="12">
        <v>3</v>
      </c>
      <c r="CF1274" s="12">
        <v>0</v>
      </c>
      <c r="CG1274" s="12">
        <v>10</v>
      </c>
      <c r="CH1274" s="12">
        <v>61</v>
      </c>
      <c r="CI1274" s="12">
        <v>17</v>
      </c>
      <c r="CJ1274" s="12">
        <v>51.5</v>
      </c>
      <c r="CK1274">
        <v>9.625</v>
      </c>
      <c r="CL1274">
        <v>0.47444999999999998</v>
      </c>
      <c r="CM1274">
        <v>0.45616000000000001</v>
      </c>
      <c r="CN1274" s="12">
        <f t="shared" si="476"/>
        <v>0.20579710144927535</v>
      </c>
      <c r="CO1274" s="12">
        <f t="shared" si="480"/>
        <v>0.32753623188405795</v>
      </c>
      <c r="CP1274">
        <v>0.55000000000000004</v>
      </c>
      <c r="CQ1274">
        <v>0.25</v>
      </c>
      <c r="CR1274">
        <v>0.2</v>
      </c>
      <c r="CS1274" s="12">
        <f t="shared" si="481"/>
        <v>0.3135593220338983</v>
      </c>
      <c r="CT1274" s="12">
        <f t="shared" si="482"/>
        <v>0.43220338983050849</v>
      </c>
      <c r="CU1274" s="12">
        <f t="shared" si="483"/>
        <v>0.27542372881355931</v>
      </c>
      <c r="CV1274" s="12">
        <f t="shared" si="484"/>
        <v>0.4</v>
      </c>
      <c r="CW1274" s="12">
        <f t="shared" si="477"/>
        <v>0.45522388059701491</v>
      </c>
      <c r="CX1274" s="12">
        <f t="shared" si="485"/>
        <v>0.8571428571428571</v>
      </c>
      <c r="CY1274" s="12">
        <f t="shared" si="486"/>
        <v>42</v>
      </c>
      <c r="CZ1274" s="12">
        <f t="shared" si="487"/>
        <v>14</v>
      </c>
      <c r="DA1274" s="12">
        <f t="shared" si="488"/>
        <v>0.33333333333333331</v>
      </c>
      <c r="DB1274" s="12">
        <f t="shared" si="489"/>
        <v>5.9487179487179489</v>
      </c>
      <c r="DC1274" s="12">
        <v>11</v>
      </c>
      <c r="DD1274" s="12">
        <v>5</v>
      </c>
      <c r="DE1274" s="12">
        <v>45.5</v>
      </c>
      <c r="DF1274" s="12">
        <v>0.18</v>
      </c>
      <c r="DG1274" s="12">
        <v>0.4</v>
      </c>
      <c r="DH1274" s="12">
        <v>17.2</v>
      </c>
      <c r="DI1274" s="12">
        <v>1</v>
      </c>
      <c r="DJ1274" s="12">
        <v>2.1</v>
      </c>
      <c r="DK1274" s="12">
        <v>2.1</v>
      </c>
      <c r="DL1274" s="12">
        <v>0.19</v>
      </c>
      <c r="DM1274" s="17">
        <v>-0.1</v>
      </c>
      <c r="DN1274" s="12">
        <v>417</v>
      </c>
      <c r="DO1274" s="12">
        <v>539</v>
      </c>
      <c r="DP1274" s="12">
        <v>77.400000000000006</v>
      </c>
      <c r="DQ1274" s="12">
        <v>7826</v>
      </c>
      <c r="DR1274" s="12">
        <v>3478</v>
      </c>
      <c r="DS1274" s="12">
        <v>172</v>
      </c>
      <c r="DT1274" s="12">
        <v>193</v>
      </c>
      <c r="DU1274" s="12">
        <v>89.1</v>
      </c>
      <c r="DV1274" s="12">
        <v>190</v>
      </c>
      <c r="DW1274" s="12">
        <v>227</v>
      </c>
      <c r="DX1274" s="12">
        <v>83.7</v>
      </c>
      <c r="DY1274" s="12">
        <v>44</v>
      </c>
      <c r="DZ1274" s="12">
        <v>77</v>
      </c>
      <c r="EA1274" s="12">
        <v>57.1</v>
      </c>
      <c r="EB1274" s="12">
        <v>2</v>
      </c>
      <c r="EC1274" s="12">
        <v>1.9</v>
      </c>
      <c r="ED1274" s="12">
        <v>1.7</v>
      </c>
      <c r="EE1274" s="12">
        <v>7</v>
      </c>
      <c r="EF1274" s="12">
        <v>40</v>
      </c>
      <c r="EG1274" s="12">
        <v>9</v>
      </c>
      <c r="EH1274" s="12">
        <v>1</v>
      </c>
      <c r="EI1274" s="12">
        <v>38</v>
      </c>
      <c r="EJ1274" s="12">
        <v>2</v>
      </c>
      <c r="EK1274" s="12">
        <v>3</v>
      </c>
      <c r="EL1274" s="12">
        <v>11</v>
      </c>
      <c r="EM1274" s="12">
        <v>5</v>
      </c>
      <c r="EN1274" s="12">
        <v>20</v>
      </c>
      <c r="EO1274" s="12">
        <v>15</v>
      </c>
      <c r="EP1274" s="12">
        <v>3</v>
      </c>
      <c r="EQ1274" s="12">
        <v>1</v>
      </c>
      <c r="ER1274" s="12">
        <v>0</v>
      </c>
      <c r="ES1274" s="12">
        <v>1</v>
      </c>
      <c r="ET1274" s="12">
        <v>0</v>
      </c>
      <c r="EU1274" s="12">
        <v>17</v>
      </c>
      <c r="EV1274" s="12">
        <v>13</v>
      </c>
      <c r="EW1274" s="12">
        <v>8</v>
      </c>
      <c r="EX1274" s="12">
        <v>7</v>
      </c>
      <c r="EY1274" s="12">
        <v>2</v>
      </c>
      <c r="EZ1274" s="12">
        <v>11</v>
      </c>
      <c r="FA1274" s="12">
        <v>17</v>
      </c>
      <c r="FB1274" s="12">
        <v>64.7</v>
      </c>
      <c r="FC1274" s="12">
        <v>12</v>
      </c>
      <c r="FD1274" s="12">
        <v>20</v>
      </c>
      <c r="FE1274" s="12">
        <v>0</v>
      </c>
      <c r="FF1274" s="12">
        <v>61</v>
      </c>
      <c r="FG1274" s="12">
        <v>672</v>
      </c>
      <c r="FH1274" s="12">
        <v>87</v>
      </c>
      <c r="FI1274" s="12">
        <v>265</v>
      </c>
      <c r="FJ1274" s="12">
        <v>270</v>
      </c>
      <c r="FK1274" s="12">
        <v>144</v>
      </c>
      <c r="FL1274" s="12">
        <v>23</v>
      </c>
      <c r="FM1274" s="12">
        <v>19</v>
      </c>
      <c r="FN1274" s="12">
        <v>11</v>
      </c>
      <c r="FO1274" s="12">
        <v>57.9</v>
      </c>
      <c r="FP1274" s="12">
        <v>410</v>
      </c>
      <c r="FQ1274" s="12">
        <v>1605</v>
      </c>
      <c r="FR1274" s="12">
        <v>767</v>
      </c>
      <c r="FS1274" s="12">
        <v>15</v>
      </c>
      <c r="FT1274" s="12">
        <v>13</v>
      </c>
      <c r="FU1274" s="12">
        <v>10</v>
      </c>
      <c r="FV1274" s="12">
        <v>26</v>
      </c>
      <c r="FW1274" s="12">
        <v>12</v>
      </c>
      <c r="FX1274" s="12">
        <v>2</v>
      </c>
      <c r="FY1274" s="12">
        <v>0</v>
      </c>
      <c r="FZ1274" s="12">
        <v>6</v>
      </c>
      <c r="GA1274" s="12">
        <v>73</v>
      </c>
      <c r="GB1274" s="12">
        <v>16</v>
      </c>
      <c r="GC1274" s="12">
        <v>48.5</v>
      </c>
      <c r="GD1274">
        <v>6.2727272699999999</v>
      </c>
      <c r="GE1274">
        <v>0.52554745000000003</v>
      </c>
      <c r="GF1274">
        <v>0.44441605000000001</v>
      </c>
      <c r="GG1274" s="12">
        <f t="shared" si="490"/>
        <v>0.15213358070500926</v>
      </c>
      <c r="GH1274" s="12">
        <f t="shared" si="491"/>
        <v>0.35807050092764381</v>
      </c>
      <c r="GI1274">
        <v>0.47058823999999999</v>
      </c>
      <c r="GJ1274">
        <v>0.41176470999999998</v>
      </c>
      <c r="GK1274">
        <v>0.11764706</v>
      </c>
      <c r="GL1274">
        <f t="shared" si="492"/>
        <v>0.39434523809523808</v>
      </c>
      <c r="GM1274">
        <f t="shared" si="493"/>
        <v>0.4017857142857143</v>
      </c>
      <c r="GN1274">
        <f t="shared" si="494"/>
        <v>0.21428571428571427</v>
      </c>
      <c r="GO1274">
        <f t="shared" si="495"/>
        <v>0.76470588235294112</v>
      </c>
      <c r="GP1274" s="12">
        <f t="shared" si="478"/>
        <v>0.54477611940298509</v>
      </c>
      <c r="GQ1274">
        <f t="shared" si="479"/>
        <v>0.63636363636363635</v>
      </c>
      <c r="GR1274">
        <f t="shared" si="496"/>
        <v>53</v>
      </c>
      <c r="GS1274">
        <f t="shared" si="497"/>
        <v>19</v>
      </c>
      <c r="GT1274">
        <f t="shared" si="498"/>
        <v>0.35849056603773582</v>
      </c>
      <c r="GU1274">
        <f t="shared" si="499"/>
        <v>6.8360655737704921</v>
      </c>
    </row>
    <row r="1275" spans="1:203" x14ac:dyDescent="0.2">
      <c r="A1275">
        <v>2022</v>
      </c>
      <c r="B1275" s="2">
        <v>44730</v>
      </c>
      <c r="C1275" s="12" t="s">
        <v>1</v>
      </c>
      <c r="D1275" s="13" t="s">
        <v>2</v>
      </c>
      <c r="E1275" s="4">
        <f t="shared" si="475"/>
        <v>0.30000000000000004</v>
      </c>
      <c r="F1275" s="12">
        <v>2</v>
      </c>
      <c r="G1275" s="12">
        <v>0</v>
      </c>
      <c r="H1275" s="12" t="s">
        <v>36</v>
      </c>
      <c r="I1275" s="5" t="s">
        <v>8</v>
      </c>
      <c r="J1275" s="12">
        <v>14</v>
      </c>
      <c r="K1275" s="12">
        <v>4</v>
      </c>
      <c r="L1275" s="12">
        <v>28.6</v>
      </c>
      <c r="M1275" s="12">
        <v>0.14000000000000001</v>
      </c>
      <c r="N1275" s="12">
        <v>0.5</v>
      </c>
      <c r="O1275" s="12">
        <v>18.5</v>
      </c>
      <c r="P1275" s="12">
        <v>0</v>
      </c>
      <c r="Q1275" s="12">
        <v>1.7</v>
      </c>
      <c r="R1275" s="12">
        <v>1.7</v>
      </c>
      <c r="S1275" s="12">
        <v>0.12</v>
      </c>
      <c r="T1275" s="18">
        <v>0.3</v>
      </c>
      <c r="U1275" s="12">
        <v>265</v>
      </c>
      <c r="V1275" s="12">
        <v>399</v>
      </c>
      <c r="W1275" s="12">
        <v>66.400000000000006</v>
      </c>
      <c r="X1275" s="12">
        <v>4694</v>
      </c>
      <c r="Y1275" s="12">
        <v>1908</v>
      </c>
      <c r="Z1275" s="12">
        <v>121</v>
      </c>
      <c r="AA1275" s="12">
        <v>146</v>
      </c>
      <c r="AB1275" s="12">
        <v>82.9</v>
      </c>
      <c r="AC1275" s="12">
        <v>109</v>
      </c>
      <c r="AD1275" s="12">
        <v>147</v>
      </c>
      <c r="AE1275" s="12">
        <v>74.099999999999994</v>
      </c>
      <c r="AF1275" s="12">
        <v>27</v>
      </c>
      <c r="AG1275" s="12">
        <v>75</v>
      </c>
      <c r="AH1275" s="12">
        <v>36</v>
      </c>
      <c r="AI1275" s="12">
        <v>1</v>
      </c>
      <c r="AJ1275" s="12">
        <v>1.5</v>
      </c>
      <c r="AK1275" s="12">
        <v>0.9</v>
      </c>
      <c r="AL1275" s="12">
        <v>11</v>
      </c>
      <c r="AM1275" s="12">
        <v>35</v>
      </c>
      <c r="AN1275" s="12">
        <v>7</v>
      </c>
      <c r="AO1275" s="12">
        <v>1</v>
      </c>
      <c r="AP1275" s="12">
        <v>41</v>
      </c>
      <c r="AQ1275" s="12">
        <v>3</v>
      </c>
      <c r="AR1275" s="12">
        <v>8</v>
      </c>
      <c r="AS1275" s="12">
        <v>13</v>
      </c>
      <c r="AT1275" s="12">
        <v>5</v>
      </c>
      <c r="AU1275" s="12">
        <v>21</v>
      </c>
      <c r="AV1275" s="12">
        <v>16</v>
      </c>
      <c r="AW1275" s="12">
        <v>1</v>
      </c>
      <c r="AX1275" s="12">
        <v>1</v>
      </c>
      <c r="AY1275" s="12">
        <v>1</v>
      </c>
      <c r="AZ1275" s="12">
        <v>0</v>
      </c>
      <c r="BA1275" s="12">
        <v>2</v>
      </c>
      <c r="BB1275" s="12">
        <v>25</v>
      </c>
      <c r="BC1275" s="12">
        <v>18</v>
      </c>
      <c r="BD1275" s="12">
        <v>7</v>
      </c>
      <c r="BE1275" s="12">
        <v>11</v>
      </c>
      <c r="BF1275" s="12">
        <v>7</v>
      </c>
      <c r="BG1275" s="12">
        <v>9</v>
      </c>
      <c r="BH1275" s="12">
        <v>29</v>
      </c>
      <c r="BI1275" s="12">
        <v>31</v>
      </c>
      <c r="BJ1275" s="12">
        <v>18</v>
      </c>
      <c r="BK1275" s="12">
        <v>10</v>
      </c>
      <c r="BL1275" s="12">
        <v>0</v>
      </c>
      <c r="BM1275" s="12">
        <v>42</v>
      </c>
      <c r="BN1275" s="12">
        <v>502</v>
      </c>
      <c r="BO1275" s="12">
        <v>35</v>
      </c>
      <c r="BP1275" s="12">
        <v>103</v>
      </c>
      <c r="BQ1275" s="12">
        <v>251</v>
      </c>
      <c r="BR1275" s="12">
        <v>155</v>
      </c>
      <c r="BS1275" s="12">
        <v>24</v>
      </c>
      <c r="BT1275" s="12">
        <v>12</v>
      </c>
      <c r="BU1275" s="12">
        <v>6</v>
      </c>
      <c r="BV1275" s="12">
        <v>50</v>
      </c>
      <c r="BW1275" s="12">
        <v>214</v>
      </c>
      <c r="BX1275" s="12">
        <v>1220</v>
      </c>
      <c r="BY1275" s="12">
        <v>541</v>
      </c>
      <c r="BZ1275" s="12">
        <v>14</v>
      </c>
      <c r="CA1275" s="12">
        <v>8</v>
      </c>
      <c r="CB1275" s="12">
        <v>6</v>
      </c>
      <c r="CC1275" s="12">
        <v>12</v>
      </c>
      <c r="CD1275" s="12">
        <v>8</v>
      </c>
      <c r="CE1275" s="12">
        <v>2</v>
      </c>
      <c r="CF1275" s="12">
        <v>0</v>
      </c>
      <c r="CG1275" s="12">
        <v>18</v>
      </c>
      <c r="CH1275" s="12">
        <v>73</v>
      </c>
      <c r="CI1275" s="12">
        <v>18</v>
      </c>
      <c r="CJ1275" s="12">
        <v>66.7</v>
      </c>
      <c r="CK1275">
        <v>7.8028199999999996</v>
      </c>
      <c r="CL1275">
        <v>0.64049999999999996</v>
      </c>
      <c r="CM1275">
        <v>0.40648000000000001</v>
      </c>
      <c r="CN1275" s="12">
        <f t="shared" si="476"/>
        <v>0.21553884711779447</v>
      </c>
      <c r="CO1275" s="12">
        <f t="shared" si="480"/>
        <v>0.36591478696741853</v>
      </c>
      <c r="CP1275">
        <v>0.28000000000000003</v>
      </c>
      <c r="CQ1275">
        <v>0.44</v>
      </c>
      <c r="CR1275">
        <v>0.28000000000000003</v>
      </c>
      <c r="CS1275" s="12">
        <f t="shared" si="481"/>
        <v>0.20517928286852591</v>
      </c>
      <c r="CT1275" s="12">
        <f t="shared" si="482"/>
        <v>0.5</v>
      </c>
      <c r="CU1275" s="12">
        <f t="shared" si="483"/>
        <v>0.30876494023904383</v>
      </c>
      <c r="CV1275" s="12">
        <f t="shared" si="484"/>
        <v>0.72</v>
      </c>
      <c r="CW1275" s="12">
        <f t="shared" si="477"/>
        <v>0.5703125</v>
      </c>
      <c r="CX1275" s="12">
        <f t="shared" si="485"/>
        <v>0.7857142857142857</v>
      </c>
      <c r="CY1275" s="12">
        <f t="shared" si="486"/>
        <v>43</v>
      </c>
      <c r="CZ1275" s="12">
        <f t="shared" si="487"/>
        <v>13</v>
      </c>
      <c r="DA1275" s="12">
        <f t="shared" si="488"/>
        <v>0.30232558139534882</v>
      </c>
      <c r="DB1275" s="12">
        <f t="shared" si="489"/>
        <v>6.3095238095238093</v>
      </c>
      <c r="DC1275" s="12">
        <v>8</v>
      </c>
      <c r="DD1275" s="12">
        <v>3</v>
      </c>
      <c r="DE1275" s="12">
        <v>37.5</v>
      </c>
      <c r="DF1275" s="12">
        <v>0</v>
      </c>
      <c r="DG1275" s="12">
        <v>0</v>
      </c>
      <c r="DH1275" s="12">
        <v>13.7</v>
      </c>
      <c r="DI1275" s="12">
        <v>0</v>
      </c>
      <c r="DJ1275" s="12">
        <v>1.4</v>
      </c>
      <c r="DK1275" s="12">
        <v>1.4</v>
      </c>
      <c r="DL1275" s="12">
        <v>0.18</v>
      </c>
      <c r="DM1275" s="17">
        <v>-1.4</v>
      </c>
      <c r="DN1275" s="12">
        <v>439</v>
      </c>
      <c r="DO1275" s="12">
        <v>554</v>
      </c>
      <c r="DP1275" s="12">
        <v>79.2</v>
      </c>
      <c r="DQ1275" s="12">
        <v>7266</v>
      </c>
      <c r="DR1275" s="12">
        <v>2633</v>
      </c>
      <c r="DS1275" s="12">
        <v>226</v>
      </c>
      <c r="DT1275" s="12">
        <v>242</v>
      </c>
      <c r="DU1275" s="12">
        <v>93.4</v>
      </c>
      <c r="DV1275" s="12">
        <v>170</v>
      </c>
      <c r="DW1275" s="12">
        <v>201</v>
      </c>
      <c r="DX1275" s="12">
        <v>84.6</v>
      </c>
      <c r="DY1275" s="12">
        <v>34</v>
      </c>
      <c r="DZ1275" s="12">
        <v>89</v>
      </c>
      <c r="EA1275" s="12">
        <v>38.200000000000003</v>
      </c>
      <c r="EB1275" s="12">
        <v>0</v>
      </c>
      <c r="EC1275" s="12">
        <v>1.4</v>
      </c>
      <c r="ED1275" s="12">
        <v>0.8</v>
      </c>
      <c r="EE1275" s="12">
        <v>8</v>
      </c>
      <c r="EF1275" s="12">
        <v>20</v>
      </c>
      <c r="EG1275" s="12">
        <v>6</v>
      </c>
      <c r="EH1275" s="12">
        <v>1</v>
      </c>
      <c r="EI1275" s="12">
        <v>32</v>
      </c>
      <c r="EJ1275" s="12">
        <v>2</v>
      </c>
      <c r="EK1275" s="12">
        <v>2</v>
      </c>
      <c r="EL1275" s="12">
        <v>8</v>
      </c>
      <c r="EM1275" s="12">
        <v>4</v>
      </c>
      <c r="EN1275" s="12">
        <v>14</v>
      </c>
      <c r="EO1275" s="12">
        <v>13</v>
      </c>
      <c r="EP1275" s="12">
        <v>1</v>
      </c>
      <c r="EQ1275" s="12">
        <v>0</v>
      </c>
      <c r="ER1275" s="12">
        <v>0</v>
      </c>
      <c r="ES1275" s="12">
        <v>0</v>
      </c>
      <c r="ET1275" s="12">
        <v>0</v>
      </c>
      <c r="EU1275" s="12">
        <v>14</v>
      </c>
      <c r="EV1275" s="12">
        <v>11</v>
      </c>
      <c r="EW1275" s="12">
        <v>5</v>
      </c>
      <c r="EX1275" s="12">
        <v>8</v>
      </c>
      <c r="EY1275" s="12">
        <v>1</v>
      </c>
      <c r="EZ1275" s="12">
        <v>6</v>
      </c>
      <c r="FA1275" s="12">
        <v>12</v>
      </c>
      <c r="FB1275" s="12">
        <v>50</v>
      </c>
      <c r="FC1275" s="12">
        <v>4</v>
      </c>
      <c r="FD1275" s="12">
        <v>22</v>
      </c>
      <c r="FE1275" s="12">
        <v>0</v>
      </c>
      <c r="FF1275" s="12">
        <v>58</v>
      </c>
      <c r="FG1275" s="12">
        <v>665</v>
      </c>
      <c r="FH1275" s="12">
        <v>90</v>
      </c>
      <c r="FI1275" s="12">
        <v>287</v>
      </c>
      <c r="FJ1275" s="12">
        <v>297</v>
      </c>
      <c r="FK1275" s="12">
        <v>87</v>
      </c>
      <c r="FL1275" s="12">
        <v>12</v>
      </c>
      <c r="FM1275" s="12">
        <v>29</v>
      </c>
      <c r="FN1275" s="12">
        <v>20</v>
      </c>
      <c r="FO1275" s="12">
        <v>69</v>
      </c>
      <c r="FP1275" s="12">
        <v>360</v>
      </c>
      <c r="FQ1275" s="12">
        <v>1591</v>
      </c>
      <c r="FR1275" s="12">
        <v>773</v>
      </c>
      <c r="FS1275" s="12">
        <v>8</v>
      </c>
      <c r="FT1275" s="12">
        <v>12</v>
      </c>
      <c r="FU1275" s="12">
        <v>3</v>
      </c>
      <c r="FV1275" s="12">
        <v>21</v>
      </c>
      <c r="FW1275" s="12">
        <v>16</v>
      </c>
      <c r="FX1275" s="12">
        <v>3</v>
      </c>
      <c r="FY1275" s="12">
        <v>0</v>
      </c>
      <c r="FZ1275" s="12">
        <v>11</v>
      </c>
      <c r="GA1275" s="12">
        <v>55</v>
      </c>
      <c r="GB1275" s="12">
        <v>9</v>
      </c>
      <c r="GC1275" s="12">
        <v>33.299999999999997</v>
      </c>
      <c r="GD1275">
        <v>7.8235294099999999</v>
      </c>
      <c r="GE1275">
        <v>0.35950412999999998</v>
      </c>
      <c r="GF1275">
        <v>0.36237269</v>
      </c>
      <c r="GG1275" s="12">
        <f t="shared" si="490"/>
        <v>0.16787003610108303</v>
      </c>
      <c r="GH1275" s="12">
        <f t="shared" si="491"/>
        <v>0.43682310469314078</v>
      </c>
      <c r="GI1275">
        <v>0.35714286000000001</v>
      </c>
      <c r="GJ1275">
        <v>0.57142857000000002</v>
      </c>
      <c r="GK1275">
        <v>7.1428569999999997E-2</v>
      </c>
      <c r="GL1275">
        <f t="shared" si="492"/>
        <v>0.43157894736842106</v>
      </c>
      <c r="GM1275">
        <f t="shared" si="493"/>
        <v>0.44661654135338347</v>
      </c>
      <c r="GN1275">
        <f t="shared" si="494"/>
        <v>0.13082706766917293</v>
      </c>
      <c r="GO1275">
        <f t="shared" si="495"/>
        <v>0.7857142857142857</v>
      </c>
      <c r="GP1275" s="12">
        <f t="shared" si="478"/>
        <v>0.4296875</v>
      </c>
      <c r="GQ1275">
        <f t="shared" si="479"/>
        <v>1</v>
      </c>
      <c r="GR1275">
        <f t="shared" si="496"/>
        <v>32</v>
      </c>
      <c r="GS1275">
        <f t="shared" si="497"/>
        <v>9</v>
      </c>
      <c r="GT1275">
        <f t="shared" si="498"/>
        <v>0.28125</v>
      </c>
      <c r="GU1275">
        <f t="shared" si="499"/>
        <v>7.568965517241379</v>
      </c>
    </row>
    <row r="1276" spans="1:203" x14ac:dyDescent="0.2">
      <c r="A1276">
        <v>2022</v>
      </c>
      <c r="B1276" s="2">
        <v>44738</v>
      </c>
      <c r="C1276" s="12" t="s">
        <v>5</v>
      </c>
      <c r="D1276" s="14" t="s">
        <v>6</v>
      </c>
      <c r="E1276" s="4">
        <f t="shared" si="475"/>
        <v>-1.1000000000000001</v>
      </c>
      <c r="F1276" s="12">
        <v>0</v>
      </c>
      <c r="G1276" s="12">
        <v>2</v>
      </c>
      <c r="H1276" s="12" t="s">
        <v>36</v>
      </c>
      <c r="I1276" s="5" t="s">
        <v>23</v>
      </c>
      <c r="J1276" s="12">
        <v>16</v>
      </c>
      <c r="K1276" s="12">
        <v>4</v>
      </c>
      <c r="L1276" s="12">
        <v>25</v>
      </c>
      <c r="M1276" s="12">
        <v>0</v>
      </c>
      <c r="N1276" s="12">
        <v>0</v>
      </c>
      <c r="O1276" s="12">
        <v>24</v>
      </c>
      <c r="P1276" s="12">
        <v>2</v>
      </c>
      <c r="Q1276" s="12">
        <v>0.6</v>
      </c>
      <c r="R1276" s="12">
        <v>0.6</v>
      </c>
      <c r="S1276" s="12">
        <v>0.04</v>
      </c>
      <c r="T1276" s="17">
        <v>-0.6</v>
      </c>
      <c r="U1276" s="12">
        <v>233</v>
      </c>
      <c r="V1276" s="12">
        <v>371</v>
      </c>
      <c r="W1276" s="12">
        <v>62.8</v>
      </c>
      <c r="X1276" s="12">
        <v>4162</v>
      </c>
      <c r="Y1276" s="12">
        <v>2144</v>
      </c>
      <c r="Z1276" s="12">
        <v>110</v>
      </c>
      <c r="AA1276" s="12">
        <v>144</v>
      </c>
      <c r="AB1276" s="12">
        <v>76.400000000000006</v>
      </c>
      <c r="AC1276" s="12">
        <v>83</v>
      </c>
      <c r="AD1276" s="12">
        <v>115</v>
      </c>
      <c r="AE1276" s="12">
        <v>72.2</v>
      </c>
      <c r="AF1276" s="12">
        <v>29</v>
      </c>
      <c r="AG1276" s="12">
        <v>83</v>
      </c>
      <c r="AH1276" s="12">
        <v>34.9</v>
      </c>
      <c r="AI1276" s="12">
        <v>0</v>
      </c>
      <c r="AJ1276" s="12">
        <v>0.4</v>
      </c>
      <c r="AK1276" s="12">
        <v>0.6</v>
      </c>
      <c r="AL1276" s="12">
        <v>9</v>
      </c>
      <c r="AM1276" s="12">
        <v>23</v>
      </c>
      <c r="AN1276" s="12">
        <v>9</v>
      </c>
      <c r="AO1276" s="12">
        <v>3</v>
      </c>
      <c r="AP1276" s="12">
        <v>31</v>
      </c>
      <c r="AQ1276" s="12">
        <v>1</v>
      </c>
      <c r="AR1276" s="12">
        <v>4</v>
      </c>
      <c r="AS1276" s="12">
        <v>20</v>
      </c>
      <c r="AT1276" s="12">
        <v>10</v>
      </c>
      <c r="AU1276" s="12">
        <v>25</v>
      </c>
      <c r="AV1276" s="12">
        <v>17</v>
      </c>
      <c r="AW1276" s="12">
        <v>3</v>
      </c>
      <c r="AX1276" s="12">
        <v>1</v>
      </c>
      <c r="AY1276" s="12">
        <v>0</v>
      </c>
      <c r="AZ1276" s="12">
        <v>3</v>
      </c>
      <c r="BA1276" s="12">
        <v>1</v>
      </c>
      <c r="BB1276" s="12">
        <v>23</v>
      </c>
      <c r="BC1276" s="12">
        <v>14</v>
      </c>
      <c r="BD1276" s="12">
        <v>11</v>
      </c>
      <c r="BE1276" s="12">
        <v>8</v>
      </c>
      <c r="BF1276" s="12">
        <v>4</v>
      </c>
      <c r="BG1276" s="12">
        <v>8</v>
      </c>
      <c r="BH1276" s="12">
        <v>26</v>
      </c>
      <c r="BI1276" s="12">
        <v>30.8</v>
      </c>
      <c r="BJ1276" s="12">
        <v>9</v>
      </c>
      <c r="BK1276" s="12">
        <v>18</v>
      </c>
      <c r="BL1276" s="12">
        <v>1</v>
      </c>
      <c r="BM1276" s="12">
        <v>47</v>
      </c>
      <c r="BN1276" s="12">
        <v>498</v>
      </c>
      <c r="BO1276" s="12">
        <v>41</v>
      </c>
      <c r="BP1276" s="12">
        <v>144</v>
      </c>
      <c r="BQ1276" s="12">
        <v>208</v>
      </c>
      <c r="BR1276" s="12">
        <v>150</v>
      </c>
      <c r="BS1276" s="12">
        <v>21</v>
      </c>
      <c r="BT1276" s="12">
        <v>19</v>
      </c>
      <c r="BU1276" s="12">
        <v>7</v>
      </c>
      <c r="BV1276" s="12">
        <v>36.799999999999997</v>
      </c>
      <c r="BW1276" s="12">
        <v>212</v>
      </c>
      <c r="BX1276" s="12">
        <v>1064</v>
      </c>
      <c r="BY1276" s="12">
        <v>474</v>
      </c>
      <c r="BZ1276" s="12">
        <v>9</v>
      </c>
      <c r="CA1276" s="12">
        <v>12</v>
      </c>
      <c r="CB1276" s="12">
        <v>7</v>
      </c>
      <c r="CC1276" s="12">
        <v>17</v>
      </c>
      <c r="CD1276" s="12">
        <v>8</v>
      </c>
      <c r="CE1276" s="12">
        <v>1</v>
      </c>
      <c r="CF1276" s="12">
        <v>0</v>
      </c>
      <c r="CG1276" s="12">
        <v>11</v>
      </c>
      <c r="CH1276" s="12">
        <v>62</v>
      </c>
      <c r="CI1276" s="12">
        <v>30</v>
      </c>
      <c r="CJ1276" s="12">
        <v>56.6</v>
      </c>
      <c r="CK1276">
        <v>6.9344299999999999</v>
      </c>
      <c r="CL1276">
        <v>0.53190999999999999</v>
      </c>
      <c r="CM1276">
        <v>0.51514000000000004</v>
      </c>
      <c r="CN1276" s="12">
        <f t="shared" si="476"/>
        <v>0.23719676549865229</v>
      </c>
      <c r="CO1276" s="12">
        <f t="shared" si="480"/>
        <v>0.38814016172506738</v>
      </c>
      <c r="CP1276">
        <v>0.47826000000000002</v>
      </c>
      <c r="CQ1276">
        <v>0.34782999999999997</v>
      </c>
      <c r="CR1276">
        <v>0.17391000000000001</v>
      </c>
      <c r="CS1276" s="12">
        <f t="shared" si="481"/>
        <v>0.28915662650602408</v>
      </c>
      <c r="CT1276" s="12">
        <f t="shared" si="482"/>
        <v>0.41767068273092367</v>
      </c>
      <c r="CU1276" s="12">
        <f t="shared" si="483"/>
        <v>0.30120481927710846</v>
      </c>
      <c r="CV1276" s="12">
        <f t="shared" si="484"/>
        <v>0.60869565217391308</v>
      </c>
      <c r="CW1276" s="12">
        <f t="shared" si="477"/>
        <v>0.52542372881355937</v>
      </c>
      <c r="CX1276" s="12">
        <f t="shared" si="485"/>
        <v>0.5625</v>
      </c>
      <c r="CY1276" s="12">
        <f t="shared" si="486"/>
        <v>35</v>
      </c>
      <c r="CZ1276" s="12">
        <f t="shared" si="487"/>
        <v>16</v>
      </c>
      <c r="DA1276" s="12">
        <f t="shared" si="488"/>
        <v>0.45714285714285713</v>
      </c>
      <c r="DB1276" s="12">
        <f t="shared" si="489"/>
        <v>4.957446808510638</v>
      </c>
      <c r="DC1276" s="12">
        <v>12</v>
      </c>
      <c r="DD1276" s="12">
        <v>5</v>
      </c>
      <c r="DE1276" s="12">
        <v>41.7</v>
      </c>
      <c r="DF1276" s="12">
        <v>0.17</v>
      </c>
      <c r="DG1276" s="12">
        <v>0.4</v>
      </c>
      <c r="DH1276" s="12">
        <v>15.1</v>
      </c>
      <c r="DI1276" s="12">
        <v>0</v>
      </c>
      <c r="DJ1276" s="12">
        <v>1.7</v>
      </c>
      <c r="DK1276" s="12">
        <v>1.7</v>
      </c>
      <c r="DL1276" s="12">
        <v>0.14000000000000001</v>
      </c>
      <c r="DM1276" s="18">
        <v>0.3</v>
      </c>
      <c r="DN1276" s="12">
        <v>307</v>
      </c>
      <c r="DO1276" s="12">
        <v>423</v>
      </c>
      <c r="DP1276" s="12">
        <v>72.599999999999994</v>
      </c>
      <c r="DQ1276" s="12">
        <v>5705</v>
      </c>
      <c r="DR1276" s="12">
        <v>2787</v>
      </c>
      <c r="DS1276" s="12">
        <v>151</v>
      </c>
      <c r="DT1276" s="12">
        <v>185</v>
      </c>
      <c r="DU1276" s="12">
        <v>81.599999999999994</v>
      </c>
      <c r="DV1276" s="12">
        <v>110</v>
      </c>
      <c r="DW1276" s="12">
        <v>141</v>
      </c>
      <c r="DX1276" s="12">
        <v>78</v>
      </c>
      <c r="DY1276" s="12">
        <v>42</v>
      </c>
      <c r="DZ1276" s="12">
        <v>76</v>
      </c>
      <c r="EA1276" s="12">
        <v>55.3</v>
      </c>
      <c r="EB1276" s="12">
        <v>2</v>
      </c>
      <c r="EC1276" s="12">
        <v>1.5</v>
      </c>
      <c r="ED1276" s="12">
        <v>0.8</v>
      </c>
      <c r="EE1276" s="12">
        <v>9</v>
      </c>
      <c r="EF1276" s="12">
        <v>33</v>
      </c>
      <c r="EG1276" s="12">
        <v>9</v>
      </c>
      <c r="EH1276" s="12">
        <v>0</v>
      </c>
      <c r="EI1276" s="12">
        <v>42</v>
      </c>
      <c r="EJ1276" s="12">
        <v>2</v>
      </c>
      <c r="EK1276" s="12">
        <v>3</v>
      </c>
      <c r="EL1276" s="12">
        <v>10</v>
      </c>
      <c r="EM1276" s="12">
        <v>3</v>
      </c>
      <c r="EN1276" s="12">
        <v>20</v>
      </c>
      <c r="EO1276" s="12">
        <v>15</v>
      </c>
      <c r="EP1276" s="12">
        <v>2</v>
      </c>
      <c r="EQ1276" s="12">
        <v>2</v>
      </c>
      <c r="ER1276" s="12">
        <v>0</v>
      </c>
      <c r="ES1276" s="12">
        <v>0</v>
      </c>
      <c r="ET1276" s="12">
        <v>1</v>
      </c>
      <c r="EU1276" s="12">
        <v>20</v>
      </c>
      <c r="EV1276" s="12">
        <v>15</v>
      </c>
      <c r="EW1276" s="12">
        <v>12</v>
      </c>
      <c r="EX1276" s="12">
        <v>7</v>
      </c>
      <c r="EY1276" s="12">
        <v>1</v>
      </c>
      <c r="EZ1276" s="12">
        <v>12</v>
      </c>
      <c r="FA1276" s="12">
        <v>19</v>
      </c>
      <c r="FB1276" s="12">
        <v>63.2</v>
      </c>
      <c r="FC1276" s="12">
        <v>9</v>
      </c>
      <c r="FD1276" s="12">
        <v>31</v>
      </c>
      <c r="FE1276" s="12">
        <v>0</v>
      </c>
      <c r="FF1276" s="12">
        <v>53</v>
      </c>
      <c r="FG1276" s="12">
        <v>554</v>
      </c>
      <c r="FH1276" s="12">
        <v>72</v>
      </c>
      <c r="FI1276" s="12">
        <v>216</v>
      </c>
      <c r="FJ1276" s="12">
        <v>215</v>
      </c>
      <c r="FK1276" s="12">
        <v>132</v>
      </c>
      <c r="FL1276" s="12">
        <v>17</v>
      </c>
      <c r="FM1276" s="12">
        <v>26</v>
      </c>
      <c r="FN1276" s="12">
        <v>18</v>
      </c>
      <c r="FO1276" s="12">
        <v>69.2</v>
      </c>
      <c r="FP1276" s="12">
        <v>322</v>
      </c>
      <c r="FQ1276" s="12">
        <v>1526</v>
      </c>
      <c r="FR1276" s="12">
        <v>760</v>
      </c>
      <c r="FS1276" s="12">
        <v>20</v>
      </c>
      <c r="FT1276" s="12">
        <v>15</v>
      </c>
      <c r="FU1276" s="12">
        <v>6</v>
      </c>
      <c r="FV1276" s="12">
        <v>18</v>
      </c>
      <c r="FW1276" s="12">
        <v>15</v>
      </c>
      <c r="FX1276" s="12">
        <v>1</v>
      </c>
      <c r="FY1276" s="12">
        <v>0</v>
      </c>
      <c r="FZ1276" s="12">
        <v>10</v>
      </c>
      <c r="GA1276" s="12">
        <v>56</v>
      </c>
      <c r="GB1276" s="12">
        <v>23</v>
      </c>
      <c r="GC1276" s="12">
        <v>43.4</v>
      </c>
      <c r="GD1276">
        <v>5.3</v>
      </c>
      <c r="GE1276">
        <v>0.46808511000000003</v>
      </c>
      <c r="GF1276">
        <v>0.48851884000000001</v>
      </c>
      <c r="GG1276" s="12">
        <f t="shared" si="490"/>
        <v>0.19148936170212766</v>
      </c>
      <c r="GH1276" s="12">
        <f t="shared" si="491"/>
        <v>0.43735224586288418</v>
      </c>
      <c r="GI1276">
        <v>0.6</v>
      </c>
      <c r="GJ1276">
        <v>0.35</v>
      </c>
      <c r="GK1276">
        <v>0.05</v>
      </c>
      <c r="GL1276">
        <f t="shared" si="492"/>
        <v>0.38989169675090252</v>
      </c>
      <c r="GM1276">
        <f t="shared" si="493"/>
        <v>0.388086642599278</v>
      </c>
      <c r="GN1276">
        <f t="shared" si="494"/>
        <v>0.23826714801444043</v>
      </c>
      <c r="GO1276">
        <f t="shared" si="495"/>
        <v>0.75</v>
      </c>
      <c r="GP1276" s="12">
        <f t="shared" si="478"/>
        <v>0.47457627118644069</v>
      </c>
      <c r="GQ1276">
        <f t="shared" si="479"/>
        <v>0.75</v>
      </c>
      <c r="GR1276">
        <f t="shared" si="496"/>
        <v>48</v>
      </c>
      <c r="GS1276">
        <f t="shared" si="497"/>
        <v>15</v>
      </c>
      <c r="GT1276">
        <f t="shared" si="498"/>
        <v>0.3125</v>
      </c>
      <c r="GU1276">
        <f t="shared" si="499"/>
        <v>5.7924528301886795</v>
      </c>
    </row>
    <row r="1277" spans="1:203" x14ac:dyDescent="0.2">
      <c r="A1277">
        <v>2022</v>
      </c>
      <c r="B1277" s="2">
        <v>44742</v>
      </c>
      <c r="C1277" s="12" t="s">
        <v>1</v>
      </c>
      <c r="D1277" s="13" t="s">
        <v>2</v>
      </c>
      <c r="E1277" s="4">
        <f t="shared" si="475"/>
        <v>0.5</v>
      </c>
      <c r="F1277" s="12">
        <v>2</v>
      </c>
      <c r="G1277" s="12">
        <v>1</v>
      </c>
      <c r="H1277" s="12" t="s">
        <v>36</v>
      </c>
      <c r="I1277" s="5" t="s">
        <v>14</v>
      </c>
      <c r="J1277" s="12">
        <v>15</v>
      </c>
      <c r="K1277" s="12">
        <v>2</v>
      </c>
      <c r="L1277" s="12">
        <v>13.3</v>
      </c>
      <c r="M1277" s="12">
        <v>7.0000000000000007E-2</v>
      </c>
      <c r="N1277" s="12">
        <v>0.5</v>
      </c>
      <c r="O1277" s="12">
        <v>21.3</v>
      </c>
      <c r="P1277" s="12">
        <v>0</v>
      </c>
      <c r="Q1277" s="12">
        <v>1.8</v>
      </c>
      <c r="R1277" s="12">
        <v>1</v>
      </c>
      <c r="S1277" s="12">
        <v>7.0000000000000007E-2</v>
      </c>
      <c r="T1277" s="18">
        <v>0.2</v>
      </c>
      <c r="U1277" s="12">
        <v>276</v>
      </c>
      <c r="V1277" s="12">
        <v>397</v>
      </c>
      <c r="W1277" s="12">
        <v>69.5</v>
      </c>
      <c r="X1277" s="12">
        <v>5180</v>
      </c>
      <c r="Y1277" s="12">
        <v>2085</v>
      </c>
      <c r="Z1277" s="12">
        <v>116</v>
      </c>
      <c r="AA1277" s="12">
        <v>142</v>
      </c>
      <c r="AB1277" s="12">
        <v>81.7</v>
      </c>
      <c r="AC1277" s="12">
        <v>122</v>
      </c>
      <c r="AD1277" s="12">
        <v>152</v>
      </c>
      <c r="AE1277" s="12">
        <v>80.3</v>
      </c>
      <c r="AF1277" s="12">
        <v>33</v>
      </c>
      <c r="AG1277" s="12">
        <v>70</v>
      </c>
      <c r="AH1277" s="12">
        <v>47.1</v>
      </c>
      <c r="AI1277" s="12">
        <v>0</v>
      </c>
      <c r="AJ1277" s="12">
        <v>0.5</v>
      </c>
      <c r="AK1277" s="12">
        <v>0.6</v>
      </c>
      <c r="AL1277" s="12">
        <v>9</v>
      </c>
      <c r="AM1277" s="12">
        <v>38</v>
      </c>
      <c r="AN1277" s="12">
        <v>6</v>
      </c>
      <c r="AO1277" s="12">
        <v>2</v>
      </c>
      <c r="AP1277" s="12">
        <v>44</v>
      </c>
      <c r="AQ1277" s="12">
        <v>1</v>
      </c>
      <c r="AR1277" s="12">
        <v>2</v>
      </c>
      <c r="AS1277" s="12">
        <v>20</v>
      </c>
      <c r="AT1277" s="12">
        <v>7</v>
      </c>
      <c r="AU1277" s="12">
        <v>24</v>
      </c>
      <c r="AV1277" s="12">
        <v>14</v>
      </c>
      <c r="AW1277" s="12">
        <v>3</v>
      </c>
      <c r="AX1277" s="12">
        <v>3</v>
      </c>
      <c r="AY1277" s="12">
        <v>1</v>
      </c>
      <c r="AZ1277" s="12">
        <v>2</v>
      </c>
      <c r="BA1277" s="12">
        <v>1</v>
      </c>
      <c r="BB1277" s="12">
        <v>24</v>
      </c>
      <c r="BC1277" s="12">
        <v>13</v>
      </c>
      <c r="BD1277" s="12">
        <v>4</v>
      </c>
      <c r="BE1277" s="12">
        <v>11</v>
      </c>
      <c r="BF1277" s="12">
        <v>9</v>
      </c>
      <c r="BG1277" s="12">
        <v>13</v>
      </c>
      <c r="BH1277" s="12">
        <v>28</v>
      </c>
      <c r="BI1277" s="12">
        <v>46.4</v>
      </c>
      <c r="BJ1277" s="12">
        <v>9</v>
      </c>
      <c r="BK1277" s="12">
        <v>8</v>
      </c>
      <c r="BL1277" s="12">
        <v>0</v>
      </c>
      <c r="BM1277" s="12">
        <v>42</v>
      </c>
      <c r="BN1277" s="12">
        <v>512</v>
      </c>
      <c r="BO1277" s="12">
        <v>22</v>
      </c>
      <c r="BP1277" s="12">
        <v>88</v>
      </c>
      <c r="BQ1277" s="12">
        <v>247</v>
      </c>
      <c r="BR1277" s="12">
        <v>182</v>
      </c>
      <c r="BS1277" s="12">
        <v>29</v>
      </c>
      <c r="BT1277" s="12">
        <v>25</v>
      </c>
      <c r="BU1277" s="12">
        <v>12</v>
      </c>
      <c r="BV1277" s="12">
        <v>48</v>
      </c>
      <c r="BW1277" s="12">
        <v>302</v>
      </c>
      <c r="BX1277" s="12">
        <v>1479</v>
      </c>
      <c r="BY1277" s="12">
        <v>750</v>
      </c>
      <c r="BZ1277" s="12">
        <v>22</v>
      </c>
      <c r="CA1277" s="12">
        <v>11</v>
      </c>
      <c r="CB1277" s="12">
        <v>9</v>
      </c>
      <c r="CC1277" s="12">
        <v>11</v>
      </c>
      <c r="CD1277" s="12">
        <v>8</v>
      </c>
      <c r="CE1277" s="12">
        <v>3</v>
      </c>
      <c r="CF1277" s="12">
        <v>0</v>
      </c>
      <c r="CG1277" s="12">
        <v>7</v>
      </c>
      <c r="CH1277" s="12">
        <v>67</v>
      </c>
      <c r="CI1277" s="12">
        <v>15</v>
      </c>
      <c r="CJ1277" s="12">
        <v>62.5</v>
      </c>
      <c r="CK1277">
        <v>11.25</v>
      </c>
      <c r="CL1277">
        <v>0.75207000000000002</v>
      </c>
      <c r="CM1277">
        <v>0.40250999999999998</v>
      </c>
      <c r="CN1277" s="12">
        <f t="shared" si="476"/>
        <v>0.18387909319899245</v>
      </c>
      <c r="CO1277" s="12">
        <f t="shared" si="480"/>
        <v>0.35768261964735515</v>
      </c>
      <c r="CP1277">
        <v>0.16667000000000001</v>
      </c>
      <c r="CQ1277">
        <v>0.45833000000000002</v>
      </c>
      <c r="CR1277">
        <v>0.375</v>
      </c>
      <c r="CS1277" s="12">
        <f t="shared" si="481"/>
        <v>0.171875</v>
      </c>
      <c r="CT1277" s="12">
        <f t="shared" si="482"/>
        <v>0.482421875</v>
      </c>
      <c r="CU1277" s="12">
        <f t="shared" si="483"/>
        <v>0.35546875</v>
      </c>
      <c r="CV1277" s="12">
        <f t="shared" si="484"/>
        <v>0.54166666666666663</v>
      </c>
      <c r="CW1277" s="12">
        <f t="shared" si="477"/>
        <v>0.54918032786885251</v>
      </c>
      <c r="CX1277" s="12">
        <f t="shared" si="485"/>
        <v>0.6</v>
      </c>
      <c r="CY1277" s="12">
        <f t="shared" si="486"/>
        <v>49</v>
      </c>
      <c r="CZ1277" s="12">
        <f t="shared" si="487"/>
        <v>15</v>
      </c>
      <c r="DA1277" s="12">
        <f t="shared" si="488"/>
        <v>0.30612244897959184</v>
      </c>
      <c r="DB1277" s="12">
        <f t="shared" si="489"/>
        <v>6.5714285714285712</v>
      </c>
      <c r="DC1277" s="12">
        <v>8</v>
      </c>
      <c r="DD1277" s="12">
        <v>3</v>
      </c>
      <c r="DE1277" s="12">
        <v>37.5</v>
      </c>
      <c r="DF1277" s="12">
        <v>0.13</v>
      </c>
      <c r="DG1277" s="12">
        <v>0.33</v>
      </c>
      <c r="DH1277" s="12">
        <v>15.5</v>
      </c>
      <c r="DI1277" s="12">
        <v>0</v>
      </c>
      <c r="DJ1277" s="12">
        <v>1.3</v>
      </c>
      <c r="DK1277" s="12">
        <v>1.3</v>
      </c>
      <c r="DL1277" s="12">
        <v>0.2</v>
      </c>
      <c r="DM1277" s="17">
        <v>-0.3</v>
      </c>
      <c r="DN1277" s="12">
        <v>440</v>
      </c>
      <c r="DO1277" s="12">
        <v>540</v>
      </c>
      <c r="DP1277" s="12">
        <v>81.5</v>
      </c>
      <c r="DQ1277" s="12">
        <v>8324</v>
      </c>
      <c r="DR1277" s="12">
        <v>2642</v>
      </c>
      <c r="DS1277" s="12">
        <v>156</v>
      </c>
      <c r="DT1277" s="12">
        <v>185</v>
      </c>
      <c r="DU1277" s="12">
        <v>84.3</v>
      </c>
      <c r="DV1277" s="12">
        <v>218</v>
      </c>
      <c r="DW1277" s="12">
        <v>241</v>
      </c>
      <c r="DX1277" s="12">
        <v>90.5</v>
      </c>
      <c r="DY1277" s="12">
        <v>51</v>
      </c>
      <c r="DZ1277" s="12">
        <v>80</v>
      </c>
      <c r="EA1277" s="12">
        <v>63.8</v>
      </c>
      <c r="EB1277" s="12">
        <v>0</v>
      </c>
      <c r="EC1277" s="12">
        <v>1.1000000000000001</v>
      </c>
      <c r="ED1277" s="12">
        <v>0.7</v>
      </c>
      <c r="EE1277" s="12">
        <v>7</v>
      </c>
      <c r="EF1277" s="12">
        <v>20</v>
      </c>
      <c r="EG1277" s="12">
        <v>3</v>
      </c>
      <c r="EH1277" s="12">
        <v>0</v>
      </c>
      <c r="EI1277" s="12">
        <v>20</v>
      </c>
      <c r="EJ1277" s="12">
        <v>1</v>
      </c>
      <c r="EK1277" s="12">
        <v>4</v>
      </c>
      <c r="EL1277" s="12">
        <v>9</v>
      </c>
      <c r="EM1277" s="12">
        <v>2</v>
      </c>
      <c r="EN1277" s="12">
        <v>13</v>
      </c>
      <c r="EO1277" s="12">
        <v>11</v>
      </c>
      <c r="EP1277" s="12">
        <v>0</v>
      </c>
      <c r="EQ1277" s="12">
        <v>1</v>
      </c>
      <c r="ER1277" s="12">
        <v>1</v>
      </c>
      <c r="ES1277" s="12">
        <v>0</v>
      </c>
      <c r="ET1277" s="12">
        <v>0</v>
      </c>
      <c r="EU1277" s="12">
        <v>21</v>
      </c>
      <c r="EV1277" s="12">
        <v>12</v>
      </c>
      <c r="EW1277" s="12">
        <v>13</v>
      </c>
      <c r="EX1277" s="12">
        <v>8</v>
      </c>
      <c r="EY1277" s="12">
        <v>0</v>
      </c>
      <c r="EZ1277" s="12">
        <v>13</v>
      </c>
      <c r="FA1277" s="12">
        <v>25</v>
      </c>
      <c r="FB1277" s="12">
        <v>52</v>
      </c>
      <c r="FC1277" s="12">
        <v>7</v>
      </c>
      <c r="FD1277" s="12">
        <v>31</v>
      </c>
      <c r="FE1277" s="12">
        <v>1</v>
      </c>
      <c r="FF1277" s="12">
        <v>58</v>
      </c>
      <c r="FG1277" s="12">
        <v>679</v>
      </c>
      <c r="FH1277" s="12">
        <v>97</v>
      </c>
      <c r="FI1277" s="12">
        <v>358</v>
      </c>
      <c r="FJ1277" s="12">
        <v>267</v>
      </c>
      <c r="FK1277" s="12">
        <v>60</v>
      </c>
      <c r="FL1277" s="12">
        <v>11</v>
      </c>
      <c r="FM1277" s="12">
        <v>28</v>
      </c>
      <c r="FN1277" s="12">
        <v>15</v>
      </c>
      <c r="FO1277" s="12">
        <v>53.6</v>
      </c>
      <c r="FP1277" s="12">
        <v>355</v>
      </c>
      <c r="FQ1277" s="12">
        <v>1908</v>
      </c>
      <c r="FR1277" s="12">
        <v>997</v>
      </c>
      <c r="FS1277" s="12">
        <v>16</v>
      </c>
      <c r="FT1277" s="12">
        <v>6</v>
      </c>
      <c r="FU1277" s="12">
        <v>3</v>
      </c>
      <c r="FV1277" s="12">
        <v>25</v>
      </c>
      <c r="FW1277" s="12">
        <v>11</v>
      </c>
      <c r="FX1277" s="12">
        <v>3</v>
      </c>
      <c r="FY1277" s="12">
        <v>0</v>
      </c>
      <c r="FZ1277" s="12">
        <v>13</v>
      </c>
      <c r="GA1277" s="12">
        <v>55</v>
      </c>
      <c r="GB1277" s="12">
        <v>9</v>
      </c>
      <c r="GC1277" s="12">
        <v>37.5</v>
      </c>
      <c r="GD1277">
        <v>5.5138888899999996</v>
      </c>
      <c r="GE1277">
        <v>0.24793388</v>
      </c>
      <c r="GF1277">
        <v>0.31739548000000001</v>
      </c>
      <c r="GG1277" s="12">
        <f t="shared" si="490"/>
        <v>0.15740740740740741</v>
      </c>
      <c r="GH1277" s="12">
        <f t="shared" si="491"/>
        <v>0.34259259259259262</v>
      </c>
      <c r="GI1277">
        <v>0.61904762000000002</v>
      </c>
      <c r="GJ1277">
        <v>0.38095237999999998</v>
      </c>
      <c r="GK1277">
        <v>0</v>
      </c>
      <c r="GL1277">
        <f t="shared" si="492"/>
        <v>0.52724594992636231</v>
      </c>
      <c r="GM1277">
        <f t="shared" si="493"/>
        <v>0.39322533136966126</v>
      </c>
      <c r="GN1277">
        <f t="shared" si="494"/>
        <v>8.8365243004418267E-2</v>
      </c>
      <c r="GO1277">
        <f t="shared" si="495"/>
        <v>0.5714285714285714</v>
      </c>
      <c r="GP1277" s="12">
        <f t="shared" si="478"/>
        <v>0.45081967213114754</v>
      </c>
      <c r="GQ1277">
        <f t="shared" si="479"/>
        <v>0.875</v>
      </c>
      <c r="GR1277">
        <f t="shared" si="496"/>
        <v>26</v>
      </c>
      <c r="GS1277">
        <f t="shared" si="497"/>
        <v>6</v>
      </c>
      <c r="GT1277">
        <f t="shared" si="498"/>
        <v>0.23076923076923078</v>
      </c>
      <c r="GU1277">
        <f t="shared" si="499"/>
        <v>7.5862068965517242</v>
      </c>
    </row>
    <row r="1278" spans="1:203" x14ac:dyDescent="0.2">
      <c r="A1278">
        <v>2022</v>
      </c>
      <c r="B1278" s="2">
        <v>44745</v>
      </c>
      <c r="C1278" s="12" t="s">
        <v>5</v>
      </c>
      <c r="D1278" s="13" t="s">
        <v>2</v>
      </c>
      <c r="E1278" s="4">
        <f t="shared" si="475"/>
        <v>0</v>
      </c>
      <c r="F1278" s="12">
        <v>1</v>
      </c>
      <c r="G1278" s="12">
        <v>0</v>
      </c>
      <c r="H1278" s="12" t="s">
        <v>36</v>
      </c>
      <c r="I1278" s="5" t="s">
        <v>24</v>
      </c>
      <c r="J1278" s="12">
        <v>7</v>
      </c>
      <c r="K1278" s="12">
        <v>2</v>
      </c>
      <c r="L1278" s="12">
        <v>28.6</v>
      </c>
      <c r="M1278" s="12">
        <v>0.14000000000000001</v>
      </c>
      <c r="N1278" s="12">
        <v>0.5</v>
      </c>
      <c r="O1278" s="12">
        <v>19.8</v>
      </c>
      <c r="P1278" s="12">
        <v>1</v>
      </c>
      <c r="Q1278" s="12">
        <v>0.6</v>
      </c>
      <c r="R1278" s="12">
        <v>0.6</v>
      </c>
      <c r="S1278" s="12">
        <v>0.09</v>
      </c>
      <c r="T1278" s="18">
        <v>0.4</v>
      </c>
      <c r="U1278" s="12">
        <v>186</v>
      </c>
      <c r="V1278" s="12">
        <v>266</v>
      </c>
      <c r="W1278" s="12">
        <v>69.900000000000006</v>
      </c>
      <c r="X1278" s="12">
        <v>3802</v>
      </c>
      <c r="Y1278" s="12">
        <v>2001</v>
      </c>
      <c r="Z1278" s="12">
        <v>76</v>
      </c>
      <c r="AA1278" s="12">
        <v>88</v>
      </c>
      <c r="AB1278" s="12">
        <v>86.4</v>
      </c>
      <c r="AC1278" s="12">
        <v>82</v>
      </c>
      <c r="AD1278" s="12">
        <v>101</v>
      </c>
      <c r="AE1278" s="12">
        <v>81.2</v>
      </c>
      <c r="AF1278" s="12">
        <v>26</v>
      </c>
      <c r="AG1278" s="12">
        <v>61</v>
      </c>
      <c r="AH1278" s="12">
        <v>42.6</v>
      </c>
      <c r="AI1278" s="12">
        <v>1</v>
      </c>
      <c r="AJ1278" s="12">
        <v>0.6</v>
      </c>
      <c r="AK1278" s="12">
        <v>0.8</v>
      </c>
      <c r="AL1278" s="12">
        <v>6</v>
      </c>
      <c r="AM1278" s="12">
        <v>21</v>
      </c>
      <c r="AN1278" s="12">
        <v>3</v>
      </c>
      <c r="AO1278" s="12">
        <v>0</v>
      </c>
      <c r="AP1278" s="12">
        <v>22</v>
      </c>
      <c r="AQ1278" s="12">
        <v>1</v>
      </c>
      <c r="AR1278" s="12">
        <v>2</v>
      </c>
      <c r="AS1278" s="12">
        <v>4</v>
      </c>
      <c r="AT1278" s="12">
        <v>1</v>
      </c>
      <c r="AU1278" s="12">
        <v>14</v>
      </c>
      <c r="AV1278" s="12">
        <v>11</v>
      </c>
      <c r="AW1278" s="12">
        <v>1</v>
      </c>
      <c r="AX1278" s="12">
        <v>0</v>
      </c>
      <c r="AY1278" s="12">
        <v>1</v>
      </c>
      <c r="AZ1278" s="12">
        <v>1</v>
      </c>
      <c r="BA1278" s="12">
        <v>0</v>
      </c>
      <c r="BB1278" s="12">
        <v>13</v>
      </c>
      <c r="BC1278" s="12">
        <v>6</v>
      </c>
      <c r="BD1278" s="12">
        <v>10</v>
      </c>
      <c r="BE1278" s="12">
        <v>3</v>
      </c>
      <c r="BF1278" s="12">
        <v>0</v>
      </c>
      <c r="BG1278" s="12">
        <v>11</v>
      </c>
      <c r="BH1278" s="12">
        <v>18</v>
      </c>
      <c r="BI1278" s="12">
        <v>61.1</v>
      </c>
      <c r="BJ1278" s="12">
        <v>13</v>
      </c>
      <c r="BK1278" s="12">
        <v>36</v>
      </c>
      <c r="BL1278" s="12">
        <v>0</v>
      </c>
      <c r="BM1278" s="12">
        <v>38</v>
      </c>
      <c r="BN1278" s="12">
        <v>378</v>
      </c>
      <c r="BO1278" s="12">
        <v>71</v>
      </c>
      <c r="BP1278" s="12">
        <v>155</v>
      </c>
      <c r="BQ1278" s="12">
        <v>150</v>
      </c>
      <c r="BR1278" s="12">
        <v>79</v>
      </c>
      <c r="BS1278" s="12">
        <v>8</v>
      </c>
      <c r="BT1278" s="12">
        <v>10</v>
      </c>
      <c r="BU1278" s="12">
        <v>3</v>
      </c>
      <c r="BV1278" s="12">
        <v>30</v>
      </c>
      <c r="BW1278" s="12">
        <v>210</v>
      </c>
      <c r="BX1278" s="12">
        <v>858</v>
      </c>
      <c r="BY1278" s="12">
        <v>414</v>
      </c>
      <c r="BZ1278" s="12">
        <v>8</v>
      </c>
      <c r="CA1278" s="12">
        <v>6</v>
      </c>
      <c r="CB1278" s="12">
        <v>5</v>
      </c>
      <c r="CC1278" s="12">
        <v>11</v>
      </c>
      <c r="CD1278" s="12">
        <v>3</v>
      </c>
      <c r="CE1278" s="12">
        <v>3</v>
      </c>
      <c r="CF1278" s="12">
        <v>1</v>
      </c>
      <c r="CG1278" s="12">
        <v>20</v>
      </c>
      <c r="CH1278" s="12">
        <v>47</v>
      </c>
      <c r="CI1278" s="12">
        <v>14</v>
      </c>
      <c r="CJ1278" s="12">
        <v>50</v>
      </c>
      <c r="CK1278">
        <v>5.4024400000000004</v>
      </c>
      <c r="CL1278">
        <v>0.31984000000000001</v>
      </c>
      <c r="CM1278">
        <v>0.52629999999999999</v>
      </c>
      <c r="CN1278" s="12">
        <f t="shared" si="476"/>
        <v>0.24060150375939848</v>
      </c>
      <c r="CO1278" s="12">
        <f t="shared" si="480"/>
        <v>0.33082706766917291</v>
      </c>
      <c r="CP1278">
        <v>0.76922999999999997</v>
      </c>
      <c r="CQ1278">
        <v>0.23077</v>
      </c>
      <c r="CR1278">
        <v>0</v>
      </c>
      <c r="CS1278" s="12">
        <f t="shared" si="481"/>
        <v>0.41005291005291006</v>
      </c>
      <c r="CT1278" s="12">
        <f t="shared" si="482"/>
        <v>0.3968253968253968</v>
      </c>
      <c r="CU1278" s="12">
        <f t="shared" si="483"/>
        <v>0.20899470899470898</v>
      </c>
      <c r="CV1278" s="12">
        <f t="shared" si="484"/>
        <v>0.46153846153846156</v>
      </c>
      <c r="CW1278" s="12">
        <f t="shared" si="477"/>
        <v>0.5280898876404494</v>
      </c>
      <c r="CX1278" s="12">
        <f t="shared" si="485"/>
        <v>0.8571428571428571</v>
      </c>
      <c r="CY1278" s="12">
        <f t="shared" si="486"/>
        <v>27</v>
      </c>
      <c r="CZ1278" s="12">
        <f t="shared" si="487"/>
        <v>8</v>
      </c>
      <c r="DA1278" s="12">
        <f t="shared" si="488"/>
        <v>0.29629629629629628</v>
      </c>
      <c r="DB1278" s="12">
        <f t="shared" si="489"/>
        <v>4.8947368421052628</v>
      </c>
      <c r="DC1278" s="12">
        <v>16</v>
      </c>
      <c r="DD1278" s="12">
        <v>3</v>
      </c>
      <c r="DE1278" s="12">
        <v>18.8</v>
      </c>
      <c r="DF1278" s="12">
        <v>0</v>
      </c>
      <c r="DG1278" s="12">
        <v>0</v>
      </c>
      <c r="DH1278" s="12">
        <v>18.399999999999999</v>
      </c>
      <c r="DI1278" s="12">
        <v>4</v>
      </c>
      <c r="DJ1278" s="12">
        <v>0.6</v>
      </c>
      <c r="DK1278" s="12">
        <v>0.6</v>
      </c>
      <c r="DL1278" s="12">
        <v>0.04</v>
      </c>
      <c r="DM1278" s="17">
        <v>-0.6</v>
      </c>
      <c r="DN1278" s="12">
        <v>343</v>
      </c>
      <c r="DO1278" s="12">
        <v>443</v>
      </c>
      <c r="DP1278" s="12">
        <v>77.400000000000006</v>
      </c>
      <c r="DQ1278" s="12">
        <v>6990</v>
      </c>
      <c r="DR1278" s="12">
        <v>2538</v>
      </c>
      <c r="DS1278" s="12">
        <v>124</v>
      </c>
      <c r="DT1278" s="12">
        <v>152</v>
      </c>
      <c r="DU1278" s="12">
        <v>81.599999999999994</v>
      </c>
      <c r="DV1278" s="12">
        <v>164</v>
      </c>
      <c r="DW1278" s="12">
        <v>191</v>
      </c>
      <c r="DX1278" s="12">
        <v>85.9</v>
      </c>
      <c r="DY1278" s="12">
        <v>49</v>
      </c>
      <c r="DZ1278" s="12">
        <v>80</v>
      </c>
      <c r="EA1278" s="12">
        <v>61.3</v>
      </c>
      <c r="EB1278" s="12">
        <v>0</v>
      </c>
      <c r="EC1278" s="12">
        <v>0.4</v>
      </c>
      <c r="ED1278" s="12">
        <v>0.6</v>
      </c>
      <c r="EE1278" s="12">
        <v>11</v>
      </c>
      <c r="EF1278" s="12">
        <v>28</v>
      </c>
      <c r="EG1278" s="12">
        <v>9</v>
      </c>
      <c r="EH1278" s="12">
        <v>4</v>
      </c>
      <c r="EI1278" s="12">
        <v>42</v>
      </c>
      <c r="EJ1278" s="12">
        <v>1</v>
      </c>
      <c r="EK1278" s="12">
        <v>6</v>
      </c>
      <c r="EL1278" s="12">
        <v>32</v>
      </c>
      <c r="EM1278" s="12">
        <v>9</v>
      </c>
      <c r="EN1278" s="12">
        <v>29</v>
      </c>
      <c r="EO1278" s="12">
        <v>18</v>
      </c>
      <c r="EP1278" s="12">
        <v>5</v>
      </c>
      <c r="EQ1278" s="12">
        <v>1</v>
      </c>
      <c r="ER1278" s="12">
        <v>2</v>
      </c>
      <c r="ES1278" s="12">
        <v>3</v>
      </c>
      <c r="ET1278" s="12">
        <v>0</v>
      </c>
      <c r="EU1278" s="12">
        <v>10</v>
      </c>
      <c r="EV1278" s="12">
        <v>5</v>
      </c>
      <c r="EW1278" s="12">
        <v>3</v>
      </c>
      <c r="EX1278" s="12">
        <v>7</v>
      </c>
      <c r="EY1278" s="12">
        <v>0</v>
      </c>
      <c r="EZ1278" s="12">
        <v>7</v>
      </c>
      <c r="FA1278" s="12">
        <v>10</v>
      </c>
      <c r="FB1278" s="12">
        <v>70</v>
      </c>
      <c r="FC1278" s="12">
        <v>3</v>
      </c>
      <c r="FD1278" s="12">
        <v>5</v>
      </c>
      <c r="FE1278" s="12">
        <v>0</v>
      </c>
      <c r="FF1278" s="12">
        <v>62</v>
      </c>
      <c r="FG1278" s="12">
        <v>528</v>
      </c>
      <c r="FH1278" s="12">
        <v>40</v>
      </c>
      <c r="FI1278" s="12">
        <v>132</v>
      </c>
      <c r="FJ1278" s="12">
        <v>235</v>
      </c>
      <c r="FK1278" s="12">
        <v>168</v>
      </c>
      <c r="FL1278" s="12">
        <v>31</v>
      </c>
      <c r="FM1278" s="12">
        <v>18</v>
      </c>
      <c r="FN1278" s="12">
        <v>7</v>
      </c>
      <c r="FO1278" s="12">
        <v>38.9</v>
      </c>
      <c r="FP1278" s="12">
        <v>264</v>
      </c>
      <c r="FQ1278" s="12">
        <v>1633</v>
      </c>
      <c r="FR1278" s="12">
        <v>1015</v>
      </c>
      <c r="FS1278" s="12">
        <v>28</v>
      </c>
      <c r="FT1278" s="12">
        <v>18</v>
      </c>
      <c r="FU1278" s="12">
        <v>8</v>
      </c>
      <c r="FV1278" s="12">
        <v>16</v>
      </c>
      <c r="FW1278" s="12">
        <v>2</v>
      </c>
      <c r="FX1278" s="12">
        <v>1</v>
      </c>
      <c r="FY1278" s="12">
        <v>0</v>
      </c>
      <c r="FZ1278" s="12">
        <v>10</v>
      </c>
      <c r="GA1278" s="12">
        <v>42</v>
      </c>
      <c r="GB1278" s="12">
        <v>14</v>
      </c>
      <c r="GC1278" s="12">
        <v>50</v>
      </c>
      <c r="GD1278">
        <v>9.5</v>
      </c>
      <c r="GE1278">
        <v>0.68016193999999996</v>
      </c>
      <c r="GF1278">
        <v>0.36309013000000001</v>
      </c>
      <c r="GG1278" s="12">
        <f t="shared" si="490"/>
        <v>0.19638826185101579</v>
      </c>
      <c r="GH1278" s="12">
        <f t="shared" si="491"/>
        <v>0.34311512415349887</v>
      </c>
      <c r="GI1278">
        <v>0.3</v>
      </c>
      <c r="GJ1278">
        <v>0.7</v>
      </c>
      <c r="GK1278">
        <v>0</v>
      </c>
      <c r="GL1278">
        <f t="shared" si="492"/>
        <v>0.25</v>
      </c>
      <c r="GM1278">
        <f t="shared" si="493"/>
        <v>0.44507575757575757</v>
      </c>
      <c r="GN1278">
        <f t="shared" si="494"/>
        <v>0.31818181818181818</v>
      </c>
      <c r="GO1278">
        <f t="shared" si="495"/>
        <v>0.5</v>
      </c>
      <c r="GP1278" s="12">
        <f t="shared" si="478"/>
        <v>0.47191011235955055</v>
      </c>
      <c r="GQ1278">
        <f t="shared" si="479"/>
        <v>0.6875</v>
      </c>
      <c r="GR1278">
        <f t="shared" si="496"/>
        <v>46</v>
      </c>
      <c r="GS1278">
        <f t="shared" si="497"/>
        <v>17</v>
      </c>
      <c r="GT1278">
        <f t="shared" si="498"/>
        <v>0.36956521739130432</v>
      </c>
      <c r="GU1278">
        <f t="shared" si="499"/>
        <v>5.532258064516129</v>
      </c>
    </row>
    <row r="1279" spans="1:203" x14ac:dyDescent="0.2">
      <c r="A1279">
        <v>2022</v>
      </c>
      <c r="B1279" s="2">
        <v>44751</v>
      </c>
      <c r="C1279" s="12" t="s">
        <v>5</v>
      </c>
      <c r="D1279" s="15" t="s">
        <v>20</v>
      </c>
      <c r="E1279" s="4">
        <f t="shared" si="475"/>
        <v>-0.30000000000000004</v>
      </c>
      <c r="F1279" s="12">
        <v>1</v>
      </c>
      <c r="G1279" s="12">
        <v>1</v>
      </c>
      <c r="H1279" s="12" t="s">
        <v>36</v>
      </c>
      <c r="I1279" s="5" t="s">
        <v>10</v>
      </c>
      <c r="J1279" s="12">
        <v>7</v>
      </c>
      <c r="K1279" s="12">
        <v>2</v>
      </c>
      <c r="L1279" s="12">
        <v>28.6</v>
      </c>
      <c r="M1279" s="12">
        <v>0</v>
      </c>
      <c r="N1279" s="12">
        <v>0</v>
      </c>
      <c r="O1279" s="12">
        <v>23</v>
      </c>
      <c r="P1279" s="12">
        <v>1</v>
      </c>
      <c r="Q1279" s="12">
        <v>1.2</v>
      </c>
      <c r="R1279" s="12">
        <v>0.4</v>
      </c>
      <c r="S1279" s="12">
        <v>0.05</v>
      </c>
      <c r="T1279" s="17">
        <v>-0.2</v>
      </c>
      <c r="U1279" s="12">
        <v>259</v>
      </c>
      <c r="V1279" s="12">
        <v>404</v>
      </c>
      <c r="W1279" s="12">
        <v>64.099999999999994</v>
      </c>
      <c r="X1279" s="12">
        <v>4986</v>
      </c>
      <c r="Y1279" s="12">
        <v>1937</v>
      </c>
      <c r="Z1279" s="12">
        <v>92</v>
      </c>
      <c r="AA1279" s="12">
        <v>129</v>
      </c>
      <c r="AB1279" s="12">
        <v>71.3</v>
      </c>
      <c r="AC1279" s="12">
        <v>134</v>
      </c>
      <c r="AD1279" s="12">
        <v>181</v>
      </c>
      <c r="AE1279" s="12">
        <v>74</v>
      </c>
      <c r="AF1279" s="12">
        <v>26</v>
      </c>
      <c r="AG1279" s="12">
        <v>73</v>
      </c>
      <c r="AH1279" s="12">
        <v>35.6</v>
      </c>
      <c r="AI1279" s="12">
        <v>0</v>
      </c>
      <c r="AJ1279" s="12">
        <v>0.4</v>
      </c>
      <c r="AK1279" s="12">
        <v>0.4</v>
      </c>
      <c r="AL1279" s="12">
        <v>7</v>
      </c>
      <c r="AM1279" s="12">
        <v>29</v>
      </c>
      <c r="AN1279" s="12">
        <v>5</v>
      </c>
      <c r="AO1279" s="12">
        <v>1</v>
      </c>
      <c r="AP1279" s="12">
        <v>42</v>
      </c>
      <c r="AQ1279" s="12">
        <v>1</v>
      </c>
      <c r="AR1279" s="12">
        <v>2</v>
      </c>
      <c r="AS1279" s="12">
        <v>19</v>
      </c>
      <c r="AT1279" s="12">
        <v>4</v>
      </c>
      <c r="AU1279" s="12">
        <v>16</v>
      </c>
      <c r="AV1279" s="12">
        <v>12</v>
      </c>
      <c r="AW1279" s="12">
        <v>2</v>
      </c>
      <c r="AX1279" s="12">
        <v>0</v>
      </c>
      <c r="AY1279" s="12">
        <v>0</v>
      </c>
      <c r="AZ1279" s="12">
        <v>2</v>
      </c>
      <c r="BA1279" s="12">
        <v>0</v>
      </c>
      <c r="BB1279" s="12">
        <v>20</v>
      </c>
      <c r="BC1279" s="12">
        <v>11</v>
      </c>
      <c r="BD1279" s="12">
        <v>4</v>
      </c>
      <c r="BE1279" s="12">
        <v>10</v>
      </c>
      <c r="BF1279" s="12">
        <v>6</v>
      </c>
      <c r="BG1279" s="12">
        <v>10</v>
      </c>
      <c r="BH1279" s="12">
        <v>20</v>
      </c>
      <c r="BI1279" s="12">
        <v>50</v>
      </c>
      <c r="BJ1279" s="12">
        <v>9</v>
      </c>
      <c r="BK1279" s="12">
        <v>2</v>
      </c>
      <c r="BL1279" s="12">
        <v>0</v>
      </c>
      <c r="BM1279" s="12">
        <v>55</v>
      </c>
      <c r="BN1279" s="12">
        <v>506</v>
      </c>
      <c r="BO1279" s="12">
        <v>32</v>
      </c>
      <c r="BP1279" s="12">
        <v>119</v>
      </c>
      <c r="BQ1279" s="12">
        <v>237</v>
      </c>
      <c r="BR1279" s="12">
        <v>156</v>
      </c>
      <c r="BS1279" s="12">
        <v>16</v>
      </c>
      <c r="BT1279" s="12">
        <v>21</v>
      </c>
      <c r="BU1279" s="12">
        <v>14</v>
      </c>
      <c r="BV1279" s="12">
        <v>66.7</v>
      </c>
      <c r="BW1279" s="12">
        <v>226</v>
      </c>
      <c r="BX1279" s="12">
        <v>1311</v>
      </c>
      <c r="BY1279" s="12">
        <v>745</v>
      </c>
      <c r="BZ1279" s="12">
        <v>18</v>
      </c>
      <c r="CA1279" s="12">
        <v>10</v>
      </c>
      <c r="CB1279" s="12">
        <v>4</v>
      </c>
      <c r="CC1279" s="12">
        <v>14</v>
      </c>
      <c r="CD1279" s="12">
        <v>10</v>
      </c>
      <c r="CE1279" s="12">
        <v>2</v>
      </c>
      <c r="CF1279" s="12">
        <v>0</v>
      </c>
      <c r="CG1279" s="12">
        <v>9</v>
      </c>
      <c r="CH1279" s="12">
        <v>59</v>
      </c>
      <c r="CI1279" s="12">
        <v>19</v>
      </c>
      <c r="CJ1279" s="12">
        <v>45.2</v>
      </c>
      <c r="CK1279">
        <v>8.35</v>
      </c>
      <c r="CL1279">
        <v>0.71889000000000003</v>
      </c>
      <c r="CM1279">
        <v>0.38849</v>
      </c>
      <c r="CN1279" s="12">
        <f t="shared" si="476"/>
        <v>0.18811881188118812</v>
      </c>
      <c r="CO1279" s="12">
        <f t="shared" si="480"/>
        <v>0.31930693069306931</v>
      </c>
      <c r="CP1279">
        <v>0.2</v>
      </c>
      <c r="CQ1279">
        <v>0.5</v>
      </c>
      <c r="CR1279">
        <v>0.3</v>
      </c>
      <c r="CS1279" s="12">
        <f t="shared" si="481"/>
        <v>0.23517786561264822</v>
      </c>
      <c r="CT1279" s="12">
        <f t="shared" si="482"/>
        <v>0.46837944664031622</v>
      </c>
      <c r="CU1279" s="12">
        <f t="shared" si="483"/>
        <v>0.30830039525691699</v>
      </c>
      <c r="CV1279" s="12">
        <f t="shared" si="484"/>
        <v>0.55000000000000004</v>
      </c>
      <c r="CW1279" s="12">
        <f t="shared" si="477"/>
        <v>0.56190476190476191</v>
      </c>
      <c r="CX1279" s="12">
        <f t="shared" si="485"/>
        <v>1</v>
      </c>
      <c r="CY1279" s="12">
        <f t="shared" si="486"/>
        <v>39</v>
      </c>
      <c r="CZ1279" s="12">
        <f t="shared" si="487"/>
        <v>9</v>
      </c>
      <c r="DA1279" s="12">
        <f t="shared" si="488"/>
        <v>0.23076923076923078</v>
      </c>
      <c r="DB1279" s="12">
        <f t="shared" si="489"/>
        <v>4.709090909090909</v>
      </c>
      <c r="DC1279" s="12">
        <v>10</v>
      </c>
      <c r="DD1279" s="12">
        <v>4</v>
      </c>
      <c r="DE1279" s="12">
        <v>40</v>
      </c>
      <c r="DF1279" s="12">
        <v>0.1</v>
      </c>
      <c r="DG1279" s="12">
        <v>0.25</v>
      </c>
      <c r="DH1279" s="12">
        <v>18.399999999999999</v>
      </c>
      <c r="DI1279" s="12">
        <v>1</v>
      </c>
      <c r="DJ1279" s="12">
        <v>1.5</v>
      </c>
      <c r="DK1279" s="12">
        <v>1.5</v>
      </c>
      <c r="DL1279" s="12">
        <v>0.18</v>
      </c>
      <c r="DM1279" s="17">
        <v>-0.5</v>
      </c>
      <c r="DN1279" s="12">
        <v>206</v>
      </c>
      <c r="DO1279" s="12">
        <v>334</v>
      </c>
      <c r="DP1279" s="12">
        <v>61.7</v>
      </c>
      <c r="DQ1279" s="12">
        <v>3662</v>
      </c>
      <c r="DR1279" s="12">
        <v>1825</v>
      </c>
      <c r="DS1279" s="12">
        <v>93</v>
      </c>
      <c r="DT1279" s="12">
        <v>128</v>
      </c>
      <c r="DU1279" s="12">
        <v>72.7</v>
      </c>
      <c r="DV1279" s="12">
        <v>87</v>
      </c>
      <c r="DW1279" s="12">
        <v>124</v>
      </c>
      <c r="DX1279" s="12">
        <v>70.2</v>
      </c>
      <c r="DY1279" s="12">
        <v>21</v>
      </c>
      <c r="DZ1279" s="12">
        <v>61</v>
      </c>
      <c r="EA1279" s="12">
        <v>34.4</v>
      </c>
      <c r="EB1279" s="12">
        <v>0</v>
      </c>
      <c r="EC1279" s="12">
        <v>1</v>
      </c>
      <c r="ED1279" s="12">
        <v>0.8</v>
      </c>
      <c r="EE1279" s="12">
        <v>8</v>
      </c>
      <c r="EF1279" s="12">
        <v>17</v>
      </c>
      <c r="EG1279" s="12">
        <v>2</v>
      </c>
      <c r="EH1279" s="12">
        <v>0</v>
      </c>
      <c r="EI1279" s="12">
        <v>23</v>
      </c>
      <c r="EJ1279" s="12">
        <v>5</v>
      </c>
      <c r="EK1279" s="12">
        <v>0</v>
      </c>
      <c r="EL1279" s="12">
        <v>3</v>
      </c>
      <c r="EM1279" s="12">
        <v>0</v>
      </c>
      <c r="EN1279" s="12">
        <v>18</v>
      </c>
      <c r="EO1279" s="12">
        <v>14</v>
      </c>
      <c r="EP1279" s="12">
        <v>1</v>
      </c>
      <c r="EQ1279" s="12">
        <v>1</v>
      </c>
      <c r="ER1279" s="12">
        <v>1</v>
      </c>
      <c r="ES1279" s="12">
        <v>1</v>
      </c>
      <c r="ET1279" s="12">
        <v>0</v>
      </c>
      <c r="EU1279" s="12">
        <v>17</v>
      </c>
      <c r="EV1279" s="12">
        <v>4</v>
      </c>
      <c r="EW1279" s="12">
        <v>15</v>
      </c>
      <c r="EX1279" s="12">
        <v>2</v>
      </c>
      <c r="EY1279" s="12">
        <v>0</v>
      </c>
      <c r="EZ1279" s="12">
        <v>7</v>
      </c>
      <c r="FA1279" s="12">
        <v>21</v>
      </c>
      <c r="FB1279" s="12">
        <v>33.299999999999997</v>
      </c>
      <c r="FC1279" s="12">
        <v>12</v>
      </c>
      <c r="FD1279" s="12">
        <v>21</v>
      </c>
      <c r="FE1279" s="12">
        <v>0</v>
      </c>
      <c r="FF1279" s="12">
        <v>45</v>
      </c>
      <c r="FG1279" s="12">
        <v>467</v>
      </c>
      <c r="FH1279" s="12">
        <v>55</v>
      </c>
      <c r="FI1279" s="12">
        <v>187</v>
      </c>
      <c r="FJ1279" s="12">
        <v>227</v>
      </c>
      <c r="FK1279" s="12">
        <v>61</v>
      </c>
      <c r="FL1279" s="12">
        <v>16</v>
      </c>
      <c r="FM1279" s="12">
        <v>20</v>
      </c>
      <c r="FN1279" s="12">
        <v>10</v>
      </c>
      <c r="FO1279" s="12">
        <v>50</v>
      </c>
      <c r="FP1279" s="12">
        <v>218</v>
      </c>
      <c r="FQ1279" s="12">
        <v>1166</v>
      </c>
      <c r="FR1279" s="12">
        <v>432</v>
      </c>
      <c r="FS1279" s="12">
        <v>6</v>
      </c>
      <c r="FT1279" s="12">
        <v>5</v>
      </c>
      <c r="FU1279" s="12">
        <v>6</v>
      </c>
      <c r="FV1279" s="12">
        <v>21</v>
      </c>
      <c r="FW1279" s="12">
        <v>10</v>
      </c>
      <c r="FX1279" s="12">
        <v>4</v>
      </c>
      <c r="FY1279" s="12">
        <v>2</v>
      </c>
      <c r="FZ1279" s="12">
        <v>11</v>
      </c>
      <c r="GA1279" s="12">
        <v>46</v>
      </c>
      <c r="GB1279" s="12">
        <v>23</v>
      </c>
      <c r="GC1279" s="12">
        <v>54.8</v>
      </c>
      <c r="GD1279">
        <v>6.6229508199999998</v>
      </c>
      <c r="GE1279">
        <v>0.28110598999999997</v>
      </c>
      <c r="GF1279">
        <v>0.49836154999999999</v>
      </c>
      <c r="GG1279" s="12">
        <f t="shared" si="490"/>
        <v>0.19760479041916168</v>
      </c>
      <c r="GH1279" s="12">
        <f t="shared" si="491"/>
        <v>0.38323353293413176</v>
      </c>
      <c r="GI1279">
        <v>0.88235293999999997</v>
      </c>
      <c r="GJ1279">
        <v>0.11764706</v>
      </c>
      <c r="GK1279">
        <v>0</v>
      </c>
      <c r="GL1279">
        <f t="shared" si="492"/>
        <v>0.40042826552462529</v>
      </c>
      <c r="GM1279">
        <f t="shared" si="493"/>
        <v>0.48608137044967881</v>
      </c>
      <c r="GN1279">
        <f t="shared" si="494"/>
        <v>0.13062098501070663</v>
      </c>
      <c r="GO1279">
        <f t="shared" si="495"/>
        <v>0.23529411764705882</v>
      </c>
      <c r="GP1279" s="12">
        <f t="shared" si="478"/>
        <v>0.43809523809523809</v>
      </c>
      <c r="GQ1279">
        <f t="shared" si="479"/>
        <v>0.8</v>
      </c>
      <c r="GR1279">
        <f t="shared" si="496"/>
        <v>22</v>
      </c>
      <c r="GS1279">
        <f t="shared" si="497"/>
        <v>8</v>
      </c>
      <c r="GT1279">
        <f t="shared" si="498"/>
        <v>0.36363636363636365</v>
      </c>
      <c r="GU1279">
        <f t="shared" si="499"/>
        <v>4.5777777777777775</v>
      </c>
    </row>
    <row r="1280" spans="1:203" x14ac:dyDescent="0.2">
      <c r="A1280">
        <v>2022</v>
      </c>
      <c r="B1280" s="2">
        <v>44759</v>
      </c>
      <c r="C1280" s="12" t="s">
        <v>1</v>
      </c>
      <c r="D1280" s="14" t="s">
        <v>6</v>
      </c>
      <c r="E1280" s="4">
        <f t="shared" si="475"/>
        <v>-0.49999999999999989</v>
      </c>
      <c r="F1280" s="12">
        <v>0</v>
      </c>
      <c r="G1280" s="12">
        <v>1</v>
      </c>
      <c r="H1280" s="12" t="s">
        <v>36</v>
      </c>
      <c r="I1280" s="5" t="s">
        <v>7</v>
      </c>
      <c r="J1280" s="12">
        <v>14</v>
      </c>
      <c r="K1280" s="12">
        <v>4</v>
      </c>
      <c r="L1280" s="12">
        <v>28.6</v>
      </c>
      <c r="M1280" s="12">
        <v>0</v>
      </c>
      <c r="N1280" s="12">
        <v>0</v>
      </c>
      <c r="O1280" s="12">
        <v>17.399999999999999</v>
      </c>
      <c r="P1280" s="12">
        <v>0</v>
      </c>
      <c r="Q1280" s="12">
        <v>0.9</v>
      </c>
      <c r="R1280" s="12">
        <v>0.9</v>
      </c>
      <c r="S1280" s="12">
        <v>0.06</v>
      </c>
      <c r="T1280" s="17">
        <v>-0.9</v>
      </c>
      <c r="U1280" s="12">
        <v>177</v>
      </c>
      <c r="V1280" s="12">
        <v>286</v>
      </c>
      <c r="W1280" s="12">
        <v>61.9</v>
      </c>
      <c r="X1280" s="12">
        <v>3642</v>
      </c>
      <c r="Y1280" s="12">
        <v>1777</v>
      </c>
      <c r="Z1280" s="12">
        <v>64</v>
      </c>
      <c r="AA1280" s="12">
        <v>83</v>
      </c>
      <c r="AB1280" s="12">
        <v>77.099999999999994</v>
      </c>
      <c r="AC1280" s="12">
        <v>76</v>
      </c>
      <c r="AD1280" s="12">
        <v>103</v>
      </c>
      <c r="AE1280" s="12">
        <v>73.8</v>
      </c>
      <c r="AF1280" s="12">
        <v>33</v>
      </c>
      <c r="AG1280" s="12">
        <v>80</v>
      </c>
      <c r="AH1280" s="12">
        <v>41.3</v>
      </c>
      <c r="AI1280" s="12">
        <v>0</v>
      </c>
      <c r="AJ1280" s="12">
        <v>0.4</v>
      </c>
      <c r="AK1280" s="12">
        <v>0.6</v>
      </c>
      <c r="AL1280" s="12">
        <v>9</v>
      </c>
      <c r="AM1280" s="12">
        <v>24</v>
      </c>
      <c r="AN1280" s="12">
        <v>10</v>
      </c>
      <c r="AO1280" s="12">
        <v>3</v>
      </c>
      <c r="AP1280" s="12">
        <v>35</v>
      </c>
      <c r="AQ1280" s="12">
        <v>0</v>
      </c>
      <c r="AR1280" s="12">
        <v>3</v>
      </c>
      <c r="AS1280" s="12">
        <v>20</v>
      </c>
      <c r="AT1280" s="12">
        <v>8</v>
      </c>
      <c r="AU1280" s="12">
        <v>23</v>
      </c>
      <c r="AV1280" s="12">
        <v>18</v>
      </c>
      <c r="AW1280" s="12">
        <v>1</v>
      </c>
      <c r="AX1280" s="12">
        <v>1</v>
      </c>
      <c r="AY1280" s="12">
        <v>2</v>
      </c>
      <c r="AZ1280" s="12">
        <v>0</v>
      </c>
      <c r="BA1280" s="12">
        <v>1</v>
      </c>
      <c r="BB1280" s="12">
        <v>14</v>
      </c>
      <c r="BC1280" s="12">
        <v>8</v>
      </c>
      <c r="BD1280" s="12">
        <v>3</v>
      </c>
      <c r="BE1280" s="12">
        <v>8</v>
      </c>
      <c r="BF1280" s="12">
        <v>3</v>
      </c>
      <c r="BG1280" s="12">
        <v>7</v>
      </c>
      <c r="BH1280" s="12">
        <v>20</v>
      </c>
      <c r="BI1280" s="12">
        <v>35</v>
      </c>
      <c r="BJ1280" s="12">
        <v>7</v>
      </c>
      <c r="BK1280" s="12">
        <v>10</v>
      </c>
      <c r="BL1280" s="12">
        <v>1</v>
      </c>
      <c r="BM1280" s="12">
        <v>35</v>
      </c>
      <c r="BN1280" s="12">
        <v>391</v>
      </c>
      <c r="BO1280" s="12">
        <v>39</v>
      </c>
      <c r="BP1280" s="12">
        <v>108</v>
      </c>
      <c r="BQ1280" s="12">
        <v>161</v>
      </c>
      <c r="BR1280" s="12">
        <v>125</v>
      </c>
      <c r="BS1280" s="12">
        <v>26</v>
      </c>
      <c r="BT1280" s="12">
        <v>17</v>
      </c>
      <c r="BU1280" s="12">
        <v>7</v>
      </c>
      <c r="BV1280" s="12">
        <v>41.2</v>
      </c>
      <c r="BW1280" s="12">
        <v>165</v>
      </c>
      <c r="BX1280" s="12">
        <v>743</v>
      </c>
      <c r="BY1280" s="12">
        <v>377</v>
      </c>
      <c r="BZ1280" s="12">
        <v>11</v>
      </c>
      <c r="CA1280" s="12">
        <v>3</v>
      </c>
      <c r="CB1280" s="12">
        <v>6</v>
      </c>
      <c r="CC1280" s="12">
        <v>11</v>
      </c>
      <c r="CD1280" s="12">
        <v>7</v>
      </c>
      <c r="CE1280" s="12">
        <v>3</v>
      </c>
      <c r="CF1280" s="12">
        <v>0</v>
      </c>
      <c r="CG1280" s="12">
        <v>19</v>
      </c>
      <c r="CH1280" s="12">
        <v>54</v>
      </c>
      <c r="CI1280" s="12">
        <v>15</v>
      </c>
      <c r="CJ1280" s="12">
        <v>41.7</v>
      </c>
      <c r="CK1280">
        <v>10.42</v>
      </c>
      <c r="CL1280">
        <v>0.53647999999999996</v>
      </c>
      <c r="CM1280">
        <v>0.48792000000000002</v>
      </c>
      <c r="CN1280" s="12">
        <f t="shared" si="476"/>
        <v>0.29020979020979021</v>
      </c>
      <c r="CO1280" s="12">
        <f t="shared" si="480"/>
        <v>0.29020979020979021</v>
      </c>
      <c r="CP1280">
        <v>0.21429000000000001</v>
      </c>
      <c r="CQ1280">
        <v>0.57142999999999999</v>
      </c>
      <c r="CR1280">
        <v>0.21429000000000001</v>
      </c>
      <c r="CS1280" s="12">
        <f t="shared" si="481"/>
        <v>0.27621483375959077</v>
      </c>
      <c r="CT1280" s="12">
        <f t="shared" si="482"/>
        <v>0.41176470588235292</v>
      </c>
      <c r="CU1280" s="12">
        <f t="shared" si="483"/>
        <v>0.31969309462915602</v>
      </c>
      <c r="CV1280" s="12">
        <f t="shared" si="484"/>
        <v>0.5714285714285714</v>
      </c>
      <c r="CW1280" s="12">
        <f t="shared" si="477"/>
        <v>0.47368421052631576</v>
      </c>
      <c r="CX1280" s="12">
        <f t="shared" si="485"/>
        <v>0.6428571428571429</v>
      </c>
      <c r="CY1280" s="12">
        <f t="shared" si="486"/>
        <v>27</v>
      </c>
      <c r="CZ1280" s="12">
        <f t="shared" si="487"/>
        <v>16</v>
      </c>
      <c r="DA1280" s="12">
        <f t="shared" si="488"/>
        <v>0.59259259259259256</v>
      </c>
      <c r="DB1280" s="12">
        <f t="shared" si="489"/>
        <v>5.0571428571428569</v>
      </c>
      <c r="DC1280" s="12">
        <v>19</v>
      </c>
      <c r="DD1280" s="12">
        <v>7</v>
      </c>
      <c r="DE1280" s="12">
        <v>36.799999999999997</v>
      </c>
      <c r="DF1280" s="12">
        <v>0.05</v>
      </c>
      <c r="DG1280" s="12">
        <v>0.14000000000000001</v>
      </c>
      <c r="DH1280" s="12">
        <v>19.3</v>
      </c>
      <c r="DI1280" s="12">
        <v>1</v>
      </c>
      <c r="DJ1280" s="12">
        <v>1.4</v>
      </c>
      <c r="DK1280" s="12">
        <v>1.4</v>
      </c>
      <c r="DL1280" s="12">
        <v>7.0000000000000007E-2</v>
      </c>
      <c r="DM1280" s="17">
        <v>-0.4</v>
      </c>
      <c r="DN1280" s="12">
        <v>426</v>
      </c>
      <c r="DO1280" s="12">
        <v>521</v>
      </c>
      <c r="DP1280" s="12">
        <v>81.8</v>
      </c>
      <c r="DQ1280" s="12">
        <v>8145</v>
      </c>
      <c r="DR1280" s="12">
        <v>3131</v>
      </c>
      <c r="DS1280" s="12">
        <v>170</v>
      </c>
      <c r="DT1280" s="12">
        <v>190</v>
      </c>
      <c r="DU1280" s="12">
        <v>89.5</v>
      </c>
      <c r="DV1280" s="12">
        <v>194</v>
      </c>
      <c r="DW1280" s="12">
        <v>214</v>
      </c>
      <c r="DX1280" s="12">
        <v>90.7</v>
      </c>
      <c r="DY1280" s="12">
        <v>59</v>
      </c>
      <c r="DZ1280" s="12">
        <v>87</v>
      </c>
      <c r="EA1280" s="12">
        <v>67.8</v>
      </c>
      <c r="EB1280" s="12">
        <v>1</v>
      </c>
      <c r="EC1280" s="12">
        <v>0.8</v>
      </c>
      <c r="ED1280" s="12">
        <v>1.4</v>
      </c>
      <c r="EE1280" s="12">
        <v>12</v>
      </c>
      <c r="EF1280" s="12">
        <v>26</v>
      </c>
      <c r="EG1280" s="12">
        <v>10</v>
      </c>
      <c r="EH1280" s="12">
        <v>3</v>
      </c>
      <c r="EI1280" s="12">
        <v>33</v>
      </c>
      <c r="EJ1280" s="12">
        <v>3</v>
      </c>
      <c r="EK1280" s="12">
        <v>4</v>
      </c>
      <c r="EL1280" s="12">
        <v>7</v>
      </c>
      <c r="EM1280" s="12">
        <v>0</v>
      </c>
      <c r="EN1280" s="12">
        <v>29</v>
      </c>
      <c r="EO1280" s="12">
        <v>18</v>
      </c>
      <c r="EP1280" s="12">
        <v>3</v>
      </c>
      <c r="EQ1280" s="12">
        <v>2</v>
      </c>
      <c r="ER1280" s="12">
        <v>3</v>
      </c>
      <c r="ES1280" s="12">
        <v>3</v>
      </c>
      <c r="ET1280" s="12">
        <v>0</v>
      </c>
      <c r="EU1280" s="12">
        <v>17</v>
      </c>
      <c r="EV1280" s="12">
        <v>12</v>
      </c>
      <c r="EW1280" s="12">
        <v>10</v>
      </c>
      <c r="EX1280" s="12">
        <v>5</v>
      </c>
      <c r="EY1280" s="12">
        <v>2</v>
      </c>
      <c r="EZ1280" s="12">
        <v>10</v>
      </c>
      <c r="FA1280" s="12">
        <v>17</v>
      </c>
      <c r="FB1280" s="12">
        <v>58.8</v>
      </c>
      <c r="FC1280" s="12">
        <v>5</v>
      </c>
      <c r="FD1280" s="12">
        <v>24</v>
      </c>
      <c r="FE1280" s="12">
        <v>0</v>
      </c>
      <c r="FF1280" s="12">
        <v>65</v>
      </c>
      <c r="FG1280" s="12">
        <v>644</v>
      </c>
      <c r="FH1280" s="12">
        <v>109</v>
      </c>
      <c r="FI1280" s="12">
        <v>296</v>
      </c>
      <c r="FJ1280" s="12">
        <v>246</v>
      </c>
      <c r="FK1280" s="12">
        <v>108</v>
      </c>
      <c r="FL1280" s="12">
        <v>20</v>
      </c>
      <c r="FM1280" s="12">
        <v>20</v>
      </c>
      <c r="FN1280" s="12">
        <v>13</v>
      </c>
      <c r="FO1280" s="12">
        <v>65</v>
      </c>
      <c r="FP1280" s="12">
        <v>315</v>
      </c>
      <c r="FQ1280" s="12">
        <v>1803</v>
      </c>
      <c r="FR1280" s="12">
        <v>975</v>
      </c>
      <c r="FS1280" s="12">
        <v>30</v>
      </c>
      <c r="FT1280" s="12">
        <v>9</v>
      </c>
      <c r="FU1280" s="12">
        <v>4</v>
      </c>
      <c r="FV1280" s="12">
        <v>19</v>
      </c>
      <c r="FW1280" s="12">
        <v>7</v>
      </c>
      <c r="FX1280" s="12">
        <v>3</v>
      </c>
      <c r="FY1280" s="12">
        <v>0</v>
      </c>
      <c r="FZ1280" s="12">
        <v>11</v>
      </c>
      <c r="GA1280" s="12">
        <v>60</v>
      </c>
      <c r="GB1280" s="12">
        <v>21</v>
      </c>
      <c r="GC1280" s="12">
        <v>58.3</v>
      </c>
      <c r="GD1280">
        <v>5.01754386</v>
      </c>
      <c r="GE1280">
        <v>0.46351931000000002</v>
      </c>
      <c r="GF1280">
        <v>0.38440761000000001</v>
      </c>
      <c r="GG1280" s="12">
        <f t="shared" si="490"/>
        <v>0.18042226487523993</v>
      </c>
      <c r="GH1280" s="12">
        <f t="shared" si="491"/>
        <v>0.36468330134357008</v>
      </c>
      <c r="GI1280">
        <v>0.58823528999999997</v>
      </c>
      <c r="GJ1280">
        <v>0.29411765000000001</v>
      </c>
      <c r="GK1280">
        <v>0.11764706</v>
      </c>
      <c r="GL1280">
        <f t="shared" si="492"/>
        <v>0.45962732919254656</v>
      </c>
      <c r="GM1280">
        <f t="shared" si="493"/>
        <v>0.38198757763975155</v>
      </c>
      <c r="GN1280">
        <f t="shared" si="494"/>
        <v>0.16770186335403728</v>
      </c>
      <c r="GO1280">
        <f t="shared" si="495"/>
        <v>0.70588235294117652</v>
      </c>
      <c r="GP1280" s="12">
        <f t="shared" si="478"/>
        <v>0.52631578947368418</v>
      </c>
      <c r="GQ1280">
        <f t="shared" si="479"/>
        <v>0.63157894736842102</v>
      </c>
      <c r="GR1280">
        <f t="shared" si="496"/>
        <v>35</v>
      </c>
      <c r="GS1280">
        <f t="shared" si="497"/>
        <v>14</v>
      </c>
      <c r="GT1280">
        <f t="shared" si="498"/>
        <v>0.4</v>
      </c>
      <c r="GU1280">
        <f t="shared" si="499"/>
        <v>6.5538461538461537</v>
      </c>
    </row>
    <row r="1281" spans="1:203" x14ac:dyDescent="0.2">
      <c r="A1281">
        <v>2022</v>
      </c>
      <c r="B1281" s="2">
        <v>44766</v>
      </c>
      <c r="C1281" s="12" t="s">
        <v>5</v>
      </c>
      <c r="D1281" s="13" t="s">
        <v>2</v>
      </c>
      <c r="E1281" s="4">
        <f t="shared" si="475"/>
        <v>-0.70000000000000007</v>
      </c>
      <c r="F1281" s="12">
        <v>4</v>
      </c>
      <c r="G1281" s="12">
        <v>3</v>
      </c>
      <c r="H1281" s="12" t="s">
        <v>36</v>
      </c>
      <c r="I1281" s="5" t="s">
        <v>21</v>
      </c>
      <c r="J1281" s="12">
        <v>13</v>
      </c>
      <c r="K1281" s="12">
        <v>8</v>
      </c>
      <c r="L1281" s="12">
        <v>61.5</v>
      </c>
      <c r="M1281" s="12">
        <v>0.31</v>
      </c>
      <c r="N1281" s="12">
        <v>0.5</v>
      </c>
      <c r="O1281" s="12">
        <v>22.5</v>
      </c>
      <c r="P1281" s="12">
        <v>1</v>
      </c>
      <c r="Q1281" s="12">
        <v>0.9</v>
      </c>
      <c r="R1281" s="12">
        <v>0.9</v>
      </c>
      <c r="S1281" s="12">
        <v>7.0000000000000007E-2</v>
      </c>
      <c r="T1281" s="18">
        <v>3.1</v>
      </c>
      <c r="U1281" s="12">
        <v>91</v>
      </c>
      <c r="V1281" s="12">
        <v>174</v>
      </c>
      <c r="W1281" s="12">
        <v>52.3</v>
      </c>
      <c r="X1281" s="12">
        <v>1833</v>
      </c>
      <c r="Y1281" s="12">
        <v>1098</v>
      </c>
      <c r="Z1281" s="12">
        <v>36</v>
      </c>
      <c r="AA1281" s="12">
        <v>47</v>
      </c>
      <c r="AB1281" s="12">
        <v>76.599999999999994</v>
      </c>
      <c r="AC1281" s="12">
        <v>40</v>
      </c>
      <c r="AD1281" s="12">
        <v>62</v>
      </c>
      <c r="AE1281" s="12">
        <v>64.5</v>
      </c>
      <c r="AF1281" s="12">
        <v>13</v>
      </c>
      <c r="AG1281" s="12">
        <v>55</v>
      </c>
      <c r="AH1281" s="12">
        <v>23.6</v>
      </c>
      <c r="AI1281" s="12">
        <v>3</v>
      </c>
      <c r="AJ1281" s="12">
        <v>0.7</v>
      </c>
      <c r="AK1281" s="12">
        <v>0.3</v>
      </c>
      <c r="AL1281" s="12">
        <v>7</v>
      </c>
      <c r="AM1281" s="12">
        <v>13</v>
      </c>
      <c r="AN1281" s="12">
        <v>6</v>
      </c>
      <c r="AO1281" s="12">
        <v>0</v>
      </c>
      <c r="AP1281" s="12">
        <v>20</v>
      </c>
      <c r="AQ1281" s="12">
        <v>4</v>
      </c>
      <c r="AR1281" s="12">
        <v>0</v>
      </c>
      <c r="AS1281" s="12">
        <v>3</v>
      </c>
      <c r="AT1281" s="12">
        <v>1</v>
      </c>
      <c r="AU1281" s="12">
        <v>14</v>
      </c>
      <c r="AV1281" s="12">
        <v>10</v>
      </c>
      <c r="AW1281" s="12">
        <v>1</v>
      </c>
      <c r="AX1281" s="12">
        <v>1</v>
      </c>
      <c r="AY1281" s="12">
        <v>0</v>
      </c>
      <c r="AZ1281" s="12">
        <v>1</v>
      </c>
      <c r="BA1281" s="12">
        <v>1</v>
      </c>
      <c r="BB1281" s="12">
        <v>17</v>
      </c>
      <c r="BC1281" s="12">
        <v>13</v>
      </c>
      <c r="BD1281" s="12">
        <v>8</v>
      </c>
      <c r="BE1281" s="12">
        <v>6</v>
      </c>
      <c r="BF1281" s="12">
        <v>3</v>
      </c>
      <c r="BG1281" s="12">
        <v>7</v>
      </c>
      <c r="BH1281" s="12">
        <v>22</v>
      </c>
      <c r="BI1281" s="12">
        <v>31.8</v>
      </c>
      <c r="BJ1281" s="12">
        <v>23</v>
      </c>
      <c r="BK1281" s="12">
        <v>17</v>
      </c>
      <c r="BL1281" s="12">
        <v>0</v>
      </c>
      <c r="BM1281" s="12">
        <v>23</v>
      </c>
      <c r="BN1281" s="12">
        <v>301</v>
      </c>
      <c r="BO1281" s="12">
        <v>44</v>
      </c>
      <c r="BP1281" s="12">
        <v>123</v>
      </c>
      <c r="BQ1281" s="12">
        <v>106</v>
      </c>
      <c r="BR1281" s="12">
        <v>78</v>
      </c>
      <c r="BS1281" s="12">
        <v>11</v>
      </c>
      <c r="BT1281" s="12">
        <v>16</v>
      </c>
      <c r="BU1281" s="12">
        <v>7</v>
      </c>
      <c r="BV1281" s="12">
        <v>43.8</v>
      </c>
      <c r="BW1281" s="12">
        <v>92</v>
      </c>
      <c r="BX1281" s="12">
        <v>668</v>
      </c>
      <c r="BY1281" s="12">
        <v>311</v>
      </c>
      <c r="BZ1281" s="12">
        <v>7</v>
      </c>
      <c r="CA1281" s="12">
        <v>8</v>
      </c>
      <c r="CB1281" s="12">
        <v>2</v>
      </c>
      <c r="CC1281" s="12">
        <v>11</v>
      </c>
      <c r="CD1281" s="12">
        <v>8</v>
      </c>
      <c r="CE1281" s="12">
        <v>3</v>
      </c>
      <c r="CF1281" s="12">
        <v>0</v>
      </c>
      <c r="CG1281" s="12">
        <v>16</v>
      </c>
      <c r="CH1281" s="12">
        <v>37</v>
      </c>
      <c r="CI1281" s="12">
        <v>14</v>
      </c>
      <c r="CJ1281" s="12">
        <v>42.4</v>
      </c>
      <c r="CK1281">
        <v>8</v>
      </c>
      <c r="CL1281">
        <v>0.42161999999999999</v>
      </c>
      <c r="CM1281">
        <v>0.59902</v>
      </c>
      <c r="CN1281" s="12">
        <f t="shared" si="476"/>
        <v>0.33908045977011492</v>
      </c>
      <c r="CO1281" s="12">
        <f t="shared" si="480"/>
        <v>0.27011494252873564</v>
      </c>
      <c r="CP1281">
        <v>0.47059000000000001</v>
      </c>
      <c r="CQ1281">
        <v>0.35293999999999998</v>
      </c>
      <c r="CR1281">
        <v>0.17646999999999999</v>
      </c>
      <c r="CS1281" s="12">
        <f t="shared" si="481"/>
        <v>0.40863787375415284</v>
      </c>
      <c r="CT1281" s="12">
        <f t="shared" si="482"/>
        <v>0.35215946843853818</v>
      </c>
      <c r="CU1281" s="12">
        <f t="shared" si="483"/>
        <v>0.25913621262458469</v>
      </c>
      <c r="CV1281" s="12">
        <f t="shared" si="484"/>
        <v>0.76470588235294112</v>
      </c>
      <c r="CW1281" s="12">
        <f t="shared" si="477"/>
        <v>0.48684210526315791</v>
      </c>
      <c r="CX1281" s="12">
        <f t="shared" si="485"/>
        <v>0.53846153846153844</v>
      </c>
      <c r="CY1281" s="12">
        <f t="shared" si="486"/>
        <v>21</v>
      </c>
      <c r="CZ1281" s="12">
        <f t="shared" si="487"/>
        <v>8</v>
      </c>
      <c r="DA1281" s="12">
        <f t="shared" si="488"/>
        <v>0.38095238095238093</v>
      </c>
      <c r="DB1281" s="12">
        <f t="shared" si="489"/>
        <v>3.9565217391304346</v>
      </c>
      <c r="DC1281" s="12">
        <v>14</v>
      </c>
      <c r="DD1281" s="12">
        <v>6</v>
      </c>
      <c r="DE1281" s="12">
        <v>42.9</v>
      </c>
      <c r="DF1281" s="12">
        <v>0.21</v>
      </c>
      <c r="DG1281" s="12">
        <v>0.5</v>
      </c>
      <c r="DH1281" s="12">
        <v>14.4</v>
      </c>
      <c r="DI1281" s="12">
        <v>0</v>
      </c>
      <c r="DJ1281" s="12">
        <v>1.6</v>
      </c>
      <c r="DK1281" s="12">
        <v>1.6</v>
      </c>
      <c r="DL1281" s="12">
        <v>0.12</v>
      </c>
      <c r="DM1281" s="18">
        <v>1.4</v>
      </c>
      <c r="DN1281" s="12">
        <v>479</v>
      </c>
      <c r="DO1281" s="12">
        <v>584</v>
      </c>
      <c r="DP1281" s="12">
        <v>82</v>
      </c>
      <c r="DQ1281" s="12">
        <v>9137</v>
      </c>
      <c r="DR1281" s="12">
        <v>3419</v>
      </c>
      <c r="DS1281" s="12">
        <v>180</v>
      </c>
      <c r="DT1281" s="12">
        <v>206</v>
      </c>
      <c r="DU1281" s="12">
        <v>87.4</v>
      </c>
      <c r="DV1281" s="12">
        <v>231</v>
      </c>
      <c r="DW1281" s="12">
        <v>253</v>
      </c>
      <c r="DX1281" s="12">
        <v>91.3</v>
      </c>
      <c r="DY1281" s="12">
        <v>62</v>
      </c>
      <c r="DZ1281" s="12">
        <v>105</v>
      </c>
      <c r="EA1281" s="12">
        <v>59</v>
      </c>
      <c r="EB1281" s="12">
        <v>2</v>
      </c>
      <c r="EC1281" s="12">
        <v>1.4</v>
      </c>
      <c r="ED1281" s="12">
        <v>1.4</v>
      </c>
      <c r="EE1281" s="12">
        <v>9</v>
      </c>
      <c r="EF1281" s="12">
        <v>29</v>
      </c>
      <c r="EG1281" s="12">
        <v>7</v>
      </c>
      <c r="EH1281" s="12">
        <v>3</v>
      </c>
      <c r="EI1281" s="12">
        <v>38</v>
      </c>
      <c r="EJ1281" s="12">
        <v>0</v>
      </c>
      <c r="EK1281" s="12">
        <v>9</v>
      </c>
      <c r="EL1281" s="12">
        <v>21</v>
      </c>
      <c r="EM1281" s="12">
        <v>8</v>
      </c>
      <c r="EN1281" s="12">
        <v>18</v>
      </c>
      <c r="EO1281" s="12">
        <v>7</v>
      </c>
      <c r="EP1281" s="12">
        <v>4</v>
      </c>
      <c r="EQ1281" s="12">
        <v>3</v>
      </c>
      <c r="ER1281" s="12">
        <v>2</v>
      </c>
      <c r="ES1281" s="12">
        <v>2</v>
      </c>
      <c r="ET1281" s="12">
        <v>0</v>
      </c>
      <c r="EU1281" s="12">
        <v>16</v>
      </c>
      <c r="EV1281" s="12">
        <v>9</v>
      </c>
      <c r="EW1281" s="12">
        <v>11</v>
      </c>
      <c r="EX1281" s="12">
        <v>2</v>
      </c>
      <c r="EY1281" s="12">
        <v>3</v>
      </c>
      <c r="EZ1281" s="12">
        <v>8</v>
      </c>
      <c r="FA1281" s="12">
        <v>15</v>
      </c>
      <c r="FB1281" s="12">
        <v>53.3</v>
      </c>
      <c r="FC1281" s="12">
        <v>5</v>
      </c>
      <c r="FD1281" s="12">
        <v>12</v>
      </c>
      <c r="FE1281" s="12">
        <v>1</v>
      </c>
      <c r="FF1281" s="12">
        <v>77</v>
      </c>
      <c r="FG1281" s="12">
        <v>673</v>
      </c>
      <c r="FH1281" s="12">
        <v>62</v>
      </c>
      <c r="FI1281" s="12">
        <v>268</v>
      </c>
      <c r="FJ1281" s="12">
        <v>303</v>
      </c>
      <c r="FK1281" s="12">
        <v>107</v>
      </c>
      <c r="FL1281" s="12">
        <v>18</v>
      </c>
      <c r="FM1281" s="12">
        <v>23</v>
      </c>
      <c r="FN1281" s="12">
        <v>15</v>
      </c>
      <c r="FO1281" s="12">
        <v>65.2</v>
      </c>
      <c r="FP1281" s="12">
        <v>409</v>
      </c>
      <c r="FQ1281" s="12">
        <v>1923</v>
      </c>
      <c r="FR1281" s="12">
        <v>987</v>
      </c>
      <c r="FS1281" s="12">
        <v>12</v>
      </c>
      <c r="FT1281" s="12">
        <v>8</v>
      </c>
      <c r="FU1281" s="12">
        <v>1</v>
      </c>
      <c r="FV1281" s="12">
        <v>14</v>
      </c>
      <c r="FW1281" s="12">
        <v>10</v>
      </c>
      <c r="FX1281" s="12">
        <v>2</v>
      </c>
      <c r="FY1281" s="12">
        <v>0</v>
      </c>
      <c r="FZ1281" s="12">
        <v>13</v>
      </c>
      <c r="GA1281" s="12">
        <v>39</v>
      </c>
      <c r="GB1281" s="12">
        <v>19</v>
      </c>
      <c r="GC1281" s="12">
        <v>57.6</v>
      </c>
      <c r="GD1281">
        <v>3.7826086999999999</v>
      </c>
      <c r="GE1281">
        <v>0.57837837999999997</v>
      </c>
      <c r="GF1281">
        <v>0.37419284000000003</v>
      </c>
      <c r="GG1281" s="12">
        <f t="shared" si="490"/>
        <v>0.1952054794520548</v>
      </c>
      <c r="GH1281" s="12">
        <f t="shared" si="491"/>
        <v>0.35273972602739728</v>
      </c>
      <c r="GI1281">
        <v>0.6875</v>
      </c>
      <c r="GJ1281">
        <v>0.125</v>
      </c>
      <c r="GK1281">
        <v>0.1875</v>
      </c>
      <c r="GL1281">
        <f t="shared" si="492"/>
        <v>0.39821693907875183</v>
      </c>
      <c r="GM1281">
        <f t="shared" si="493"/>
        <v>0.45022288261515603</v>
      </c>
      <c r="GN1281">
        <f t="shared" si="494"/>
        <v>0.15898959881129271</v>
      </c>
      <c r="GO1281">
        <f t="shared" si="495"/>
        <v>0.5625</v>
      </c>
      <c r="GP1281" s="12">
        <f t="shared" si="478"/>
        <v>0.51315789473684215</v>
      </c>
      <c r="GQ1281">
        <f t="shared" si="479"/>
        <v>0.6428571428571429</v>
      </c>
      <c r="GR1281">
        <f t="shared" si="496"/>
        <v>37</v>
      </c>
      <c r="GS1281">
        <f t="shared" si="497"/>
        <v>8</v>
      </c>
      <c r="GT1281">
        <f t="shared" si="498"/>
        <v>0.21621621621621623</v>
      </c>
      <c r="GU1281">
        <f t="shared" si="499"/>
        <v>6.220779220779221</v>
      </c>
    </row>
    <row r="1282" spans="1:203" x14ac:dyDescent="0.2">
      <c r="A1282">
        <v>2022</v>
      </c>
      <c r="B1282" s="2">
        <v>44775</v>
      </c>
      <c r="C1282" s="12" t="s">
        <v>1</v>
      </c>
      <c r="D1282" s="14" t="s">
        <v>6</v>
      </c>
      <c r="E1282" s="4">
        <f t="shared" ref="E1282:E1345" si="500">Q1282-DJ1282</f>
        <v>0.89999999999999991</v>
      </c>
      <c r="F1282" s="12">
        <v>4</v>
      </c>
      <c r="G1282" s="12">
        <v>5</v>
      </c>
      <c r="H1282" s="12" t="s">
        <v>36</v>
      </c>
      <c r="I1282" s="5" t="s">
        <v>29</v>
      </c>
      <c r="J1282" s="12">
        <v>15</v>
      </c>
      <c r="K1282" s="12">
        <v>4</v>
      </c>
      <c r="L1282" s="12">
        <v>26.7</v>
      </c>
      <c r="M1282" s="12">
        <v>0.13</v>
      </c>
      <c r="N1282" s="12">
        <v>0.5</v>
      </c>
      <c r="O1282" s="12">
        <v>22.4</v>
      </c>
      <c r="P1282" s="12">
        <v>1</v>
      </c>
      <c r="Q1282" s="12">
        <v>2.4</v>
      </c>
      <c r="R1282" s="12">
        <v>0.9</v>
      </c>
      <c r="S1282" s="12">
        <v>0.06</v>
      </c>
      <c r="T1282" s="18">
        <v>1.6</v>
      </c>
      <c r="U1282" s="12">
        <v>220</v>
      </c>
      <c r="V1282" s="12">
        <v>331</v>
      </c>
      <c r="W1282" s="12">
        <v>66.5</v>
      </c>
      <c r="X1282" s="12">
        <v>4364</v>
      </c>
      <c r="Y1282" s="12">
        <v>1973</v>
      </c>
      <c r="Z1282" s="12">
        <v>82</v>
      </c>
      <c r="AA1282" s="12">
        <v>112</v>
      </c>
      <c r="AB1282" s="12">
        <v>73.2</v>
      </c>
      <c r="AC1282" s="12">
        <v>104</v>
      </c>
      <c r="AD1282" s="12">
        <v>140</v>
      </c>
      <c r="AE1282" s="12">
        <v>74.3</v>
      </c>
      <c r="AF1282" s="12">
        <v>29</v>
      </c>
      <c r="AG1282" s="12">
        <v>63</v>
      </c>
      <c r="AH1282" s="12">
        <v>46</v>
      </c>
      <c r="AI1282" s="12">
        <v>2</v>
      </c>
      <c r="AJ1282" s="12">
        <v>0.6</v>
      </c>
      <c r="AK1282" s="12">
        <v>0.8</v>
      </c>
      <c r="AL1282" s="12">
        <v>10</v>
      </c>
      <c r="AM1282" s="12">
        <v>22</v>
      </c>
      <c r="AN1282" s="12">
        <v>7</v>
      </c>
      <c r="AO1282" s="12">
        <v>2</v>
      </c>
      <c r="AP1282" s="12">
        <v>31</v>
      </c>
      <c r="AQ1282" s="12">
        <v>0</v>
      </c>
      <c r="AR1282" s="12">
        <v>2</v>
      </c>
      <c r="AS1282" s="12">
        <v>12</v>
      </c>
      <c r="AT1282" s="12">
        <v>4</v>
      </c>
      <c r="AU1282" s="12">
        <v>26</v>
      </c>
      <c r="AV1282" s="12">
        <v>16</v>
      </c>
      <c r="AW1282" s="12">
        <v>3</v>
      </c>
      <c r="AX1282" s="12">
        <v>2</v>
      </c>
      <c r="AY1282" s="12">
        <v>1</v>
      </c>
      <c r="AZ1282" s="12">
        <v>4</v>
      </c>
      <c r="BA1282" s="12">
        <v>0</v>
      </c>
      <c r="BB1282" s="12">
        <v>13</v>
      </c>
      <c r="BC1282" s="12">
        <v>5</v>
      </c>
      <c r="BD1282" s="12">
        <v>10</v>
      </c>
      <c r="BE1282" s="12">
        <v>3</v>
      </c>
      <c r="BF1282" s="12">
        <v>0</v>
      </c>
      <c r="BG1282" s="12">
        <v>7</v>
      </c>
      <c r="BH1282" s="12">
        <v>19</v>
      </c>
      <c r="BI1282" s="12">
        <v>36.799999999999997</v>
      </c>
      <c r="BJ1282" s="12">
        <v>6</v>
      </c>
      <c r="BK1282" s="12">
        <v>15</v>
      </c>
      <c r="BL1282" s="12">
        <v>1</v>
      </c>
      <c r="BM1282" s="12">
        <v>49</v>
      </c>
      <c r="BN1282" s="12">
        <v>437</v>
      </c>
      <c r="BO1282" s="12">
        <v>44</v>
      </c>
      <c r="BP1282" s="12">
        <v>135</v>
      </c>
      <c r="BQ1282" s="12">
        <v>190</v>
      </c>
      <c r="BR1282" s="12">
        <v>122</v>
      </c>
      <c r="BS1282" s="12">
        <v>27</v>
      </c>
      <c r="BT1282" s="12">
        <v>17</v>
      </c>
      <c r="BU1282" s="12">
        <v>9</v>
      </c>
      <c r="BV1282" s="12">
        <v>52.9</v>
      </c>
      <c r="BW1282" s="12">
        <v>207</v>
      </c>
      <c r="BX1282" s="12">
        <v>1234</v>
      </c>
      <c r="BY1282" s="12">
        <v>634</v>
      </c>
      <c r="BZ1282" s="12">
        <v>15</v>
      </c>
      <c r="CA1282" s="12">
        <v>11</v>
      </c>
      <c r="CB1282" s="12">
        <v>4</v>
      </c>
      <c r="CC1282" s="12">
        <v>12</v>
      </c>
      <c r="CD1282" s="12">
        <v>10</v>
      </c>
      <c r="CE1282" s="12">
        <v>0</v>
      </c>
      <c r="CF1282" s="12">
        <v>0</v>
      </c>
      <c r="CG1282" s="12">
        <v>13</v>
      </c>
      <c r="CH1282" s="12">
        <v>55</v>
      </c>
      <c r="CI1282" s="12">
        <v>26</v>
      </c>
      <c r="CJ1282" s="12">
        <v>47.3</v>
      </c>
      <c r="CK1282">
        <v>7.2553200000000002</v>
      </c>
      <c r="CL1282">
        <v>0.52814000000000005</v>
      </c>
      <c r="CM1282">
        <v>0.45211000000000001</v>
      </c>
      <c r="CN1282" s="12">
        <f t="shared" ref="CN1282:CN1345" si="501">(AG1282+AQ1282+AR1282)/V1282</f>
        <v>0.19637462235649547</v>
      </c>
      <c r="CO1282" s="12">
        <f t="shared" si="480"/>
        <v>0.33836858006042297</v>
      </c>
      <c r="CP1282">
        <v>0.76922999999999997</v>
      </c>
      <c r="CQ1282">
        <v>0.23077</v>
      </c>
      <c r="CR1282">
        <v>0</v>
      </c>
      <c r="CS1282" s="12">
        <f t="shared" si="481"/>
        <v>0.30892448512585813</v>
      </c>
      <c r="CT1282" s="12">
        <f t="shared" si="482"/>
        <v>0.43478260869565216</v>
      </c>
      <c r="CU1282" s="12">
        <f t="shared" si="483"/>
        <v>0.2791762013729977</v>
      </c>
      <c r="CV1282" s="12">
        <f t="shared" si="484"/>
        <v>0.38461538461538464</v>
      </c>
      <c r="CW1282" s="12">
        <f t="shared" ref="CW1282:CW1345" si="502">CH1282/(CH1282+GA1282)</f>
        <v>0.53398058252427183</v>
      </c>
      <c r="CX1282" s="12">
        <f t="shared" si="485"/>
        <v>0.66666666666666663</v>
      </c>
      <c r="CY1282" s="12">
        <f t="shared" si="486"/>
        <v>33</v>
      </c>
      <c r="CZ1282" s="12">
        <f t="shared" si="487"/>
        <v>11</v>
      </c>
      <c r="DA1282" s="12">
        <f t="shared" si="488"/>
        <v>0.33333333333333331</v>
      </c>
      <c r="DB1282" s="12">
        <f t="shared" si="489"/>
        <v>4.4897959183673466</v>
      </c>
      <c r="DC1282" s="12">
        <v>13</v>
      </c>
      <c r="DD1282" s="12">
        <v>7</v>
      </c>
      <c r="DE1282" s="12">
        <v>53.8</v>
      </c>
      <c r="DF1282" s="12">
        <v>0.38</v>
      </c>
      <c r="DG1282" s="12">
        <v>0.71</v>
      </c>
      <c r="DH1282" s="12">
        <v>17.600000000000001</v>
      </c>
      <c r="DI1282" s="12">
        <v>1</v>
      </c>
      <c r="DJ1282" s="12">
        <v>1.5</v>
      </c>
      <c r="DK1282" s="12">
        <v>1.5</v>
      </c>
      <c r="DL1282" s="12">
        <v>0.14000000000000001</v>
      </c>
      <c r="DM1282" s="18">
        <v>3.5</v>
      </c>
      <c r="DN1282" s="12">
        <v>226</v>
      </c>
      <c r="DO1282" s="12">
        <v>341</v>
      </c>
      <c r="DP1282" s="12">
        <v>66.3</v>
      </c>
      <c r="DQ1282" s="12">
        <v>4905</v>
      </c>
      <c r="DR1282" s="12">
        <v>2220</v>
      </c>
      <c r="DS1282" s="12">
        <v>76</v>
      </c>
      <c r="DT1282" s="12">
        <v>96</v>
      </c>
      <c r="DU1282" s="12">
        <v>79.2</v>
      </c>
      <c r="DV1282" s="12">
        <v>97</v>
      </c>
      <c r="DW1282" s="12">
        <v>129</v>
      </c>
      <c r="DX1282" s="12">
        <v>75.2</v>
      </c>
      <c r="DY1282" s="12">
        <v>48</v>
      </c>
      <c r="DZ1282" s="12">
        <v>93</v>
      </c>
      <c r="EA1282" s="12">
        <v>51.6</v>
      </c>
      <c r="EB1282" s="12">
        <v>3</v>
      </c>
      <c r="EC1282" s="12">
        <v>0.9</v>
      </c>
      <c r="ED1282" s="12">
        <v>0.9</v>
      </c>
      <c r="EE1282" s="12">
        <v>8</v>
      </c>
      <c r="EF1282" s="12">
        <v>22</v>
      </c>
      <c r="EG1282" s="12">
        <v>8</v>
      </c>
      <c r="EH1282" s="12">
        <v>0</v>
      </c>
      <c r="EI1282" s="12">
        <v>31</v>
      </c>
      <c r="EJ1282" s="12">
        <v>0</v>
      </c>
      <c r="EK1282" s="12">
        <v>6</v>
      </c>
      <c r="EL1282" s="12">
        <v>11</v>
      </c>
      <c r="EM1282" s="12">
        <v>3</v>
      </c>
      <c r="EN1282" s="12">
        <v>23</v>
      </c>
      <c r="EO1282" s="12">
        <v>10</v>
      </c>
      <c r="EP1282" s="12">
        <v>3</v>
      </c>
      <c r="EQ1282" s="12">
        <v>2</v>
      </c>
      <c r="ER1282" s="12">
        <v>3</v>
      </c>
      <c r="ES1282" s="12">
        <v>3</v>
      </c>
      <c r="ET1282" s="12">
        <v>2</v>
      </c>
      <c r="EU1282" s="12">
        <v>15</v>
      </c>
      <c r="EV1282" s="12">
        <v>10</v>
      </c>
      <c r="EW1282" s="12">
        <v>6</v>
      </c>
      <c r="EX1282" s="12">
        <v>8</v>
      </c>
      <c r="EY1282" s="12">
        <v>1</v>
      </c>
      <c r="EZ1282" s="12">
        <v>5</v>
      </c>
      <c r="FA1282" s="12">
        <v>14</v>
      </c>
      <c r="FB1282" s="12">
        <v>35.700000000000003</v>
      </c>
      <c r="FC1282" s="12">
        <v>6</v>
      </c>
      <c r="FD1282" s="12">
        <v>27</v>
      </c>
      <c r="FE1282" s="12">
        <v>0</v>
      </c>
      <c r="FF1282" s="12">
        <v>51</v>
      </c>
      <c r="FG1282" s="12">
        <v>453</v>
      </c>
      <c r="FH1282" s="12">
        <v>71</v>
      </c>
      <c r="FI1282" s="12">
        <v>168</v>
      </c>
      <c r="FJ1282" s="12">
        <v>178</v>
      </c>
      <c r="FK1282" s="12">
        <v>109</v>
      </c>
      <c r="FL1282" s="12">
        <v>24</v>
      </c>
      <c r="FM1282" s="12">
        <v>22</v>
      </c>
      <c r="FN1282" s="12">
        <v>12</v>
      </c>
      <c r="FO1282" s="12">
        <v>54.5</v>
      </c>
      <c r="FP1282" s="12">
        <v>184</v>
      </c>
      <c r="FQ1282" s="12">
        <v>800</v>
      </c>
      <c r="FR1282" s="12">
        <v>414</v>
      </c>
      <c r="FS1282" s="12">
        <v>10</v>
      </c>
      <c r="FT1282" s="12">
        <v>7</v>
      </c>
      <c r="FU1282" s="12">
        <v>4</v>
      </c>
      <c r="FV1282" s="12">
        <v>15</v>
      </c>
      <c r="FW1282" s="12">
        <v>6</v>
      </c>
      <c r="FX1282" s="12">
        <v>4</v>
      </c>
      <c r="FY1282" s="12">
        <v>0</v>
      </c>
      <c r="FZ1282" s="12">
        <v>15</v>
      </c>
      <c r="GA1282" s="12">
        <v>48</v>
      </c>
      <c r="GB1282" s="12">
        <v>29</v>
      </c>
      <c r="GC1282" s="12">
        <v>52.7</v>
      </c>
      <c r="GD1282">
        <v>5.2539682499999998</v>
      </c>
      <c r="GE1282">
        <v>0.47186147000000001</v>
      </c>
      <c r="GF1282">
        <v>0.45259938999999999</v>
      </c>
      <c r="GG1282" s="12">
        <f t="shared" si="490"/>
        <v>0.29032258064516131</v>
      </c>
      <c r="GH1282" s="12">
        <f t="shared" si="491"/>
        <v>0.28152492668621704</v>
      </c>
      <c r="GI1282">
        <v>0.4</v>
      </c>
      <c r="GJ1282">
        <v>0.53333333000000005</v>
      </c>
      <c r="GK1282">
        <v>6.6666669999999997E-2</v>
      </c>
      <c r="GL1282">
        <f t="shared" si="492"/>
        <v>0.37086092715231789</v>
      </c>
      <c r="GM1282">
        <f t="shared" si="493"/>
        <v>0.39293598233995586</v>
      </c>
      <c r="GN1282">
        <f t="shared" si="494"/>
        <v>0.24061810154525387</v>
      </c>
      <c r="GO1282">
        <f t="shared" si="495"/>
        <v>0.66666666666666663</v>
      </c>
      <c r="GP1282" s="12">
        <f t="shared" ref="GP1282:GP1345" si="503">GA1282/(GA1282+CH1282)</f>
        <v>0.46601941747572817</v>
      </c>
      <c r="GQ1282">
        <f t="shared" ref="GQ1282:GQ1345" si="504">EE1282/DC1282</f>
        <v>0.61538461538461542</v>
      </c>
      <c r="GR1282">
        <f t="shared" si="496"/>
        <v>29</v>
      </c>
      <c r="GS1282">
        <f t="shared" si="497"/>
        <v>12</v>
      </c>
      <c r="GT1282">
        <f t="shared" si="498"/>
        <v>0.41379310344827586</v>
      </c>
      <c r="GU1282">
        <f t="shared" si="499"/>
        <v>4.4313725490196081</v>
      </c>
    </row>
    <row r="1283" spans="1:203" x14ac:dyDescent="0.2">
      <c r="A1283">
        <v>2022</v>
      </c>
      <c r="B1283" s="2">
        <v>44779</v>
      </c>
      <c r="C1283" s="12" t="s">
        <v>5</v>
      </c>
      <c r="D1283" s="15" t="s">
        <v>20</v>
      </c>
      <c r="E1283" s="4">
        <f t="shared" si="500"/>
        <v>0.39999999999999997</v>
      </c>
      <c r="F1283" s="12">
        <v>0</v>
      </c>
      <c r="G1283" s="12">
        <v>0</v>
      </c>
      <c r="H1283" s="12" t="s">
        <v>36</v>
      </c>
      <c r="I1283" s="5" t="s">
        <v>19</v>
      </c>
      <c r="J1283" s="12">
        <v>13</v>
      </c>
      <c r="K1283" s="12">
        <v>1</v>
      </c>
      <c r="L1283" s="12">
        <v>7.7</v>
      </c>
      <c r="M1283" s="12">
        <v>0</v>
      </c>
      <c r="N1283" s="12">
        <v>0</v>
      </c>
      <c r="O1283" s="12">
        <v>21.4</v>
      </c>
      <c r="P1283" s="12">
        <v>1</v>
      </c>
      <c r="Q1283" s="12">
        <v>0.7</v>
      </c>
      <c r="R1283" s="12">
        <v>0.7</v>
      </c>
      <c r="S1283" s="12">
        <v>0.06</v>
      </c>
      <c r="T1283" s="17">
        <v>-0.7</v>
      </c>
      <c r="U1283" s="12">
        <v>196</v>
      </c>
      <c r="V1283" s="12">
        <v>303</v>
      </c>
      <c r="W1283" s="12">
        <v>64.7</v>
      </c>
      <c r="X1283" s="12">
        <v>4288</v>
      </c>
      <c r="Y1283" s="12">
        <v>2140</v>
      </c>
      <c r="Z1283" s="12">
        <v>61</v>
      </c>
      <c r="AA1283" s="12">
        <v>78</v>
      </c>
      <c r="AB1283" s="12">
        <v>78.2</v>
      </c>
      <c r="AC1283" s="12">
        <v>97</v>
      </c>
      <c r="AD1283" s="12">
        <v>132</v>
      </c>
      <c r="AE1283" s="12">
        <v>73.5</v>
      </c>
      <c r="AF1283" s="12">
        <v>36</v>
      </c>
      <c r="AG1283" s="12">
        <v>80</v>
      </c>
      <c r="AH1283" s="12">
        <v>45</v>
      </c>
      <c r="AI1283" s="12">
        <v>0</v>
      </c>
      <c r="AJ1283" s="12">
        <v>0.7</v>
      </c>
      <c r="AK1283" s="12">
        <v>0.8</v>
      </c>
      <c r="AL1283" s="12">
        <v>11</v>
      </c>
      <c r="AM1283" s="12">
        <v>22</v>
      </c>
      <c r="AN1283" s="12">
        <v>8</v>
      </c>
      <c r="AO1283" s="12">
        <v>5</v>
      </c>
      <c r="AP1283" s="12">
        <v>29</v>
      </c>
      <c r="AQ1283" s="12">
        <v>3</v>
      </c>
      <c r="AR1283" s="12">
        <v>6</v>
      </c>
      <c r="AS1283" s="12">
        <v>18</v>
      </c>
      <c r="AT1283" s="12">
        <v>4</v>
      </c>
      <c r="AU1283" s="12">
        <v>26</v>
      </c>
      <c r="AV1283" s="12">
        <v>22</v>
      </c>
      <c r="AW1283" s="12">
        <v>1</v>
      </c>
      <c r="AX1283" s="12">
        <v>0</v>
      </c>
      <c r="AY1283" s="12">
        <v>0</v>
      </c>
      <c r="AZ1283" s="12">
        <v>1</v>
      </c>
      <c r="BA1283" s="12">
        <v>2</v>
      </c>
      <c r="BB1283" s="12">
        <v>20</v>
      </c>
      <c r="BC1283" s="12">
        <v>10</v>
      </c>
      <c r="BD1283" s="12">
        <v>8</v>
      </c>
      <c r="BE1283" s="12">
        <v>11</v>
      </c>
      <c r="BF1283" s="12">
        <v>1</v>
      </c>
      <c r="BG1283" s="12">
        <v>13</v>
      </c>
      <c r="BH1283" s="12">
        <v>18</v>
      </c>
      <c r="BI1283" s="12">
        <v>72.2</v>
      </c>
      <c r="BJ1283" s="12">
        <v>10</v>
      </c>
      <c r="BK1283" s="12">
        <v>19</v>
      </c>
      <c r="BL1283" s="12">
        <v>0</v>
      </c>
      <c r="BM1283" s="12">
        <v>37</v>
      </c>
      <c r="BN1283" s="12">
        <v>410</v>
      </c>
      <c r="BO1283" s="12">
        <v>54</v>
      </c>
      <c r="BP1283" s="12">
        <v>144</v>
      </c>
      <c r="BQ1283" s="12">
        <v>178</v>
      </c>
      <c r="BR1283" s="12">
        <v>97</v>
      </c>
      <c r="BS1283" s="12">
        <v>20</v>
      </c>
      <c r="BT1283" s="12">
        <v>9</v>
      </c>
      <c r="BU1283" s="12">
        <v>5</v>
      </c>
      <c r="BV1283" s="12">
        <v>55.6</v>
      </c>
      <c r="BW1283" s="12">
        <v>196</v>
      </c>
      <c r="BX1283" s="12">
        <v>1051</v>
      </c>
      <c r="BY1283" s="12">
        <v>617</v>
      </c>
      <c r="BZ1283" s="12">
        <v>18</v>
      </c>
      <c r="CA1283" s="12">
        <v>9</v>
      </c>
      <c r="CB1283" s="12">
        <v>7</v>
      </c>
      <c r="CC1283" s="12">
        <v>19</v>
      </c>
      <c r="CD1283" s="12">
        <v>5</v>
      </c>
      <c r="CE1283" s="12">
        <v>1</v>
      </c>
      <c r="CF1283" s="12">
        <v>0</v>
      </c>
      <c r="CG1283" s="12">
        <v>17</v>
      </c>
      <c r="CH1283" s="12">
        <v>60</v>
      </c>
      <c r="CI1283" s="12">
        <v>17</v>
      </c>
      <c r="CJ1283" s="12">
        <v>48.6</v>
      </c>
      <c r="CK1283">
        <v>7.7575799999999999</v>
      </c>
      <c r="CL1283">
        <v>0.45116000000000001</v>
      </c>
      <c r="CM1283">
        <v>0.49907000000000001</v>
      </c>
      <c r="CN1283" s="12">
        <f t="shared" si="501"/>
        <v>0.29372937293729373</v>
      </c>
      <c r="CO1283" s="12">
        <f t="shared" ref="CO1283:CO1346" si="505">AA1283/V1283</f>
        <v>0.25742574257425743</v>
      </c>
      <c r="CP1283">
        <v>0.4</v>
      </c>
      <c r="CQ1283">
        <v>0.55000000000000004</v>
      </c>
      <c r="CR1283">
        <v>0.05</v>
      </c>
      <c r="CS1283" s="12">
        <f t="shared" ref="CS1283:CS1346" si="506">BP1283/BN1283</f>
        <v>0.35121951219512193</v>
      </c>
      <c r="CT1283" s="12">
        <f t="shared" ref="CT1283:CT1346" si="507">BQ1283/BN1283</f>
        <v>0.43414634146341463</v>
      </c>
      <c r="CU1283" s="12">
        <f t="shared" ref="CU1283:CU1346" si="508">BR1283/BN1283</f>
        <v>0.23658536585365852</v>
      </c>
      <c r="CV1283" s="12">
        <f t="shared" ref="CV1283:CV1346" si="509">BC1283/BB1283</f>
        <v>0.5</v>
      </c>
      <c r="CW1283" s="12">
        <f t="shared" si="502"/>
        <v>0.53097345132743368</v>
      </c>
      <c r="CX1283" s="12">
        <f t="shared" ref="CX1283:CX1346" si="510">AL1283/J1283</f>
        <v>0.84615384615384615</v>
      </c>
      <c r="CY1283" s="12">
        <f t="shared" ref="CY1283:CY1346" si="511">CA1283+AM1283</f>
        <v>31</v>
      </c>
      <c r="CZ1283" s="12">
        <f t="shared" ref="CZ1283:CZ1346" si="512">CB1283+AN1283</f>
        <v>15</v>
      </c>
      <c r="DA1283" s="12">
        <f t="shared" ref="DA1283:DA1346" si="513">CZ1283/CY1283</f>
        <v>0.4838709677419355</v>
      </c>
      <c r="DB1283" s="12">
        <f t="shared" ref="DB1283:DB1346" si="514">U1283/BM1283</f>
        <v>5.2972972972972974</v>
      </c>
      <c r="DC1283" s="12">
        <v>4</v>
      </c>
      <c r="DD1283" s="12">
        <v>2</v>
      </c>
      <c r="DE1283" s="12">
        <v>50</v>
      </c>
      <c r="DF1283" s="12">
        <v>0</v>
      </c>
      <c r="DG1283" s="12">
        <v>0</v>
      </c>
      <c r="DH1283" s="12">
        <v>21.2</v>
      </c>
      <c r="DI1283" s="12">
        <v>0</v>
      </c>
      <c r="DJ1283" s="12">
        <v>0.3</v>
      </c>
      <c r="DK1283" s="12">
        <v>0.3</v>
      </c>
      <c r="DL1283" s="12">
        <v>0.08</v>
      </c>
      <c r="DM1283" s="17">
        <v>-0.3</v>
      </c>
      <c r="DN1283" s="12">
        <v>395</v>
      </c>
      <c r="DO1283" s="12">
        <v>512</v>
      </c>
      <c r="DP1283" s="12">
        <v>77.099999999999994</v>
      </c>
      <c r="DQ1283" s="12">
        <v>7494</v>
      </c>
      <c r="DR1283" s="12">
        <v>3090</v>
      </c>
      <c r="DS1283" s="12">
        <v>158</v>
      </c>
      <c r="DT1283" s="12">
        <v>179</v>
      </c>
      <c r="DU1283" s="12">
        <v>88.3</v>
      </c>
      <c r="DV1283" s="12">
        <v>175</v>
      </c>
      <c r="DW1283" s="12">
        <v>205</v>
      </c>
      <c r="DX1283" s="12">
        <v>85.4</v>
      </c>
      <c r="DY1283" s="12">
        <v>52</v>
      </c>
      <c r="DZ1283" s="12">
        <v>95</v>
      </c>
      <c r="EA1283" s="12">
        <v>54.7</v>
      </c>
      <c r="EB1283" s="12">
        <v>0</v>
      </c>
      <c r="EC1283" s="12">
        <v>0.3</v>
      </c>
      <c r="ED1283" s="12">
        <v>0.2</v>
      </c>
      <c r="EE1283" s="12">
        <v>2</v>
      </c>
      <c r="EF1283" s="12">
        <v>27</v>
      </c>
      <c r="EG1283" s="12">
        <v>4</v>
      </c>
      <c r="EH1283" s="12">
        <v>2</v>
      </c>
      <c r="EI1283" s="12">
        <v>34</v>
      </c>
      <c r="EJ1283" s="12">
        <v>0</v>
      </c>
      <c r="EK1283" s="12">
        <v>3</v>
      </c>
      <c r="EL1283" s="12">
        <v>18</v>
      </c>
      <c r="EM1283" s="12">
        <v>4</v>
      </c>
      <c r="EN1283" s="12">
        <v>8</v>
      </c>
      <c r="EO1283" s="12">
        <v>6</v>
      </c>
      <c r="EP1283" s="12">
        <v>1</v>
      </c>
      <c r="EQ1283" s="12">
        <v>0</v>
      </c>
      <c r="ER1283" s="12">
        <v>0</v>
      </c>
      <c r="ES1283" s="12">
        <v>1</v>
      </c>
      <c r="ET1283" s="12">
        <v>0</v>
      </c>
      <c r="EU1283" s="12">
        <v>6</v>
      </c>
      <c r="EV1283" s="12">
        <v>5</v>
      </c>
      <c r="EW1283" s="12">
        <v>3</v>
      </c>
      <c r="EX1283" s="12">
        <v>3</v>
      </c>
      <c r="EY1283" s="12">
        <v>0</v>
      </c>
      <c r="EZ1283" s="12">
        <v>1</v>
      </c>
      <c r="FA1283" s="12">
        <v>6</v>
      </c>
      <c r="FB1283" s="12">
        <v>16.7</v>
      </c>
      <c r="FC1283" s="12">
        <v>8</v>
      </c>
      <c r="FD1283" s="12">
        <v>20</v>
      </c>
      <c r="FE1283" s="12">
        <v>0</v>
      </c>
      <c r="FF1283" s="12">
        <v>63</v>
      </c>
      <c r="FG1283" s="12">
        <v>610</v>
      </c>
      <c r="FH1283" s="12">
        <v>63</v>
      </c>
      <c r="FI1283" s="12">
        <v>226</v>
      </c>
      <c r="FJ1283" s="12">
        <v>272</v>
      </c>
      <c r="FK1283" s="12">
        <v>118</v>
      </c>
      <c r="FL1283" s="12">
        <v>9</v>
      </c>
      <c r="FM1283" s="12">
        <v>19</v>
      </c>
      <c r="FN1283" s="12">
        <v>5</v>
      </c>
      <c r="FO1283" s="12">
        <v>26.3</v>
      </c>
      <c r="FP1283" s="12">
        <v>267</v>
      </c>
      <c r="FQ1283" s="12">
        <v>1257</v>
      </c>
      <c r="FR1283" s="12">
        <v>576</v>
      </c>
      <c r="FS1283" s="12">
        <v>9</v>
      </c>
      <c r="FT1283" s="12">
        <v>6</v>
      </c>
      <c r="FU1283" s="12">
        <v>0</v>
      </c>
      <c r="FV1283" s="12">
        <v>21</v>
      </c>
      <c r="FW1283" s="12">
        <v>7</v>
      </c>
      <c r="FX1283" s="12">
        <v>1</v>
      </c>
      <c r="FY1283" s="12">
        <v>0</v>
      </c>
      <c r="FZ1283" s="12">
        <v>13</v>
      </c>
      <c r="GA1283" s="12">
        <v>53</v>
      </c>
      <c r="GB1283" s="12">
        <v>18</v>
      </c>
      <c r="GC1283" s="12">
        <v>51.4</v>
      </c>
      <c r="GD1283">
        <v>6.4468085100000003</v>
      </c>
      <c r="GE1283">
        <v>0.54883720999999996</v>
      </c>
      <c r="GF1283">
        <v>0.41232985999999999</v>
      </c>
      <c r="GG1283" s="12">
        <f t="shared" ref="GG1283:GG1346" si="515">(DZ1283+EJ1283+EK1283)/DO1283</f>
        <v>0.19140625</v>
      </c>
      <c r="GH1283" s="12">
        <f t="shared" ref="GH1283:GH1346" si="516">DT1283/DO1283</f>
        <v>0.349609375</v>
      </c>
      <c r="GI1283">
        <v>0.5</v>
      </c>
      <c r="GJ1283">
        <v>0.5</v>
      </c>
      <c r="GK1283">
        <v>0</v>
      </c>
      <c r="GL1283">
        <f t="shared" ref="GL1283:GL1346" si="517">FI1283/FG1283</f>
        <v>0.37049180327868853</v>
      </c>
      <c r="GM1283">
        <f t="shared" ref="GM1283:GM1346" si="518">FJ1283/FG1283</f>
        <v>0.4459016393442623</v>
      </c>
      <c r="GN1283">
        <f t="shared" ref="GN1283:GN1346" si="519">FK1283/FG1283</f>
        <v>0.19344262295081968</v>
      </c>
      <c r="GO1283">
        <f t="shared" ref="GO1283:GO1346" si="520">EV1283/EU1283</f>
        <v>0.83333333333333337</v>
      </c>
      <c r="GP1283" s="12">
        <f t="shared" si="503"/>
        <v>0.46902654867256638</v>
      </c>
      <c r="GQ1283">
        <f t="shared" si="504"/>
        <v>0.5</v>
      </c>
      <c r="GR1283">
        <f t="shared" ref="GR1283:GR1346" si="521">FT1283+EF1283</f>
        <v>33</v>
      </c>
      <c r="GS1283">
        <f t="shared" ref="GS1283:GS1346" si="522">FU1283+EG1283</f>
        <v>4</v>
      </c>
      <c r="GT1283">
        <f t="shared" ref="GT1283:GT1346" si="523">GS1283/GR1283</f>
        <v>0.12121212121212122</v>
      </c>
      <c r="GU1283">
        <f t="shared" ref="GU1283:GU1346" si="524">DN1283/FF1283</f>
        <v>6.2698412698412698</v>
      </c>
    </row>
    <row r="1284" spans="1:203" x14ac:dyDescent="0.2">
      <c r="A1284">
        <v>2022</v>
      </c>
      <c r="B1284" s="2">
        <v>44786</v>
      </c>
      <c r="C1284" s="12" t="s">
        <v>1</v>
      </c>
      <c r="D1284" s="14" t="s">
        <v>6</v>
      </c>
      <c r="E1284" s="4">
        <f t="shared" si="500"/>
        <v>0.3</v>
      </c>
      <c r="F1284" s="12">
        <v>0</v>
      </c>
      <c r="G1284" s="12">
        <v>1</v>
      </c>
      <c r="H1284" s="12" t="s">
        <v>36</v>
      </c>
      <c r="I1284" s="5" t="s">
        <v>17</v>
      </c>
      <c r="J1284" s="12">
        <v>15</v>
      </c>
      <c r="K1284" s="12">
        <v>1</v>
      </c>
      <c r="L1284" s="12">
        <v>6.7</v>
      </c>
      <c r="M1284" s="12">
        <v>0</v>
      </c>
      <c r="N1284" s="12">
        <v>0</v>
      </c>
      <c r="O1284" s="12">
        <v>21.7</v>
      </c>
      <c r="P1284" s="12">
        <v>0</v>
      </c>
      <c r="Q1284" s="12">
        <v>0.5</v>
      </c>
      <c r="R1284" s="12">
        <v>0.5</v>
      </c>
      <c r="S1284" s="12">
        <v>0.04</v>
      </c>
      <c r="T1284" s="17">
        <v>-0.5</v>
      </c>
      <c r="U1284" s="12">
        <v>283</v>
      </c>
      <c r="V1284" s="12">
        <v>411</v>
      </c>
      <c r="W1284" s="12">
        <v>68.900000000000006</v>
      </c>
      <c r="X1284" s="12">
        <v>4957</v>
      </c>
      <c r="Y1284" s="12">
        <v>2137</v>
      </c>
      <c r="Z1284" s="12">
        <v>123</v>
      </c>
      <c r="AA1284" s="12">
        <v>156</v>
      </c>
      <c r="AB1284" s="12">
        <v>78.8</v>
      </c>
      <c r="AC1284" s="12">
        <v>120</v>
      </c>
      <c r="AD1284" s="12">
        <v>160</v>
      </c>
      <c r="AE1284" s="12">
        <v>75</v>
      </c>
      <c r="AF1284" s="12">
        <v>30</v>
      </c>
      <c r="AG1284" s="12">
        <v>76</v>
      </c>
      <c r="AH1284" s="12">
        <v>39.5</v>
      </c>
      <c r="AI1284" s="12">
        <v>0</v>
      </c>
      <c r="AJ1284" s="12">
        <v>0.3</v>
      </c>
      <c r="AK1284" s="12">
        <v>0.5</v>
      </c>
      <c r="AL1284" s="12">
        <v>10</v>
      </c>
      <c r="AM1284" s="12">
        <v>35</v>
      </c>
      <c r="AN1284" s="12">
        <v>6</v>
      </c>
      <c r="AO1284" s="12">
        <v>2</v>
      </c>
      <c r="AP1284" s="12">
        <v>42</v>
      </c>
      <c r="AQ1284" s="12">
        <v>4</v>
      </c>
      <c r="AR1284" s="12">
        <v>0</v>
      </c>
      <c r="AS1284" s="12">
        <v>18</v>
      </c>
      <c r="AT1284" s="12">
        <v>4</v>
      </c>
      <c r="AU1284" s="12">
        <v>25</v>
      </c>
      <c r="AV1284" s="12">
        <v>11</v>
      </c>
      <c r="AW1284" s="12">
        <v>5</v>
      </c>
      <c r="AX1284" s="12">
        <v>3</v>
      </c>
      <c r="AY1284" s="12">
        <v>1</v>
      </c>
      <c r="AZ1284" s="12">
        <v>3</v>
      </c>
      <c r="BA1284" s="12">
        <v>2</v>
      </c>
      <c r="BB1284" s="12">
        <v>22</v>
      </c>
      <c r="BC1284" s="12">
        <v>15</v>
      </c>
      <c r="BD1284" s="12">
        <v>7</v>
      </c>
      <c r="BE1284" s="12">
        <v>12</v>
      </c>
      <c r="BF1284" s="12">
        <v>3</v>
      </c>
      <c r="BG1284" s="12">
        <v>11</v>
      </c>
      <c r="BH1284" s="12">
        <v>17</v>
      </c>
      <c r="BI1284" s="12">
        <v>64.7</v>
      </c>
      <c r="BJ1284" s="12">
        <v>5</v>
      </c>
      <c r="BK1284" s="12">
        <v>16</v>
      </c>
      <c r="BL1284" s="12">
        <v>0</v>
      </c>
      <c r="BM1284" s="12">
        <v>48</v>
      </c>
      <c r="BN1284" s="12">
        <v>538</v>
      </c>
      <c r="BO1284" s="12">
        <v>41</v>
      </c>
      <c r="BP1284" s="12">
        <v>123</v>
      </c>
      <c r="BQ1284" s="12">
        <v>284</v>
      </c>
      <c r="BR1284" s="12">
        <v>140</v>
      </c>
      <c r="BS1284" s="12">
        <v>14</v>
      </c>
      <c r="BT1284" s="12">
        <v>25</v>
      </c>
      <c r="BU1284" s="12">
        <v>11</v>
      </c>
      <c r="BV1284" s="12">
        <v>44</v>
      </c>
      <c r="BW1284" s="12">
        <v>244</v>
      </c>
      <c r="BX1284" s="12">
        <v>1658</v>
      </c>
      <c r="BY1284" s="12">
        <v>805</v>
      </c>
      <c r="BZ1284" s="12">
        <v>16</v>
      </c>
      <c r="CA1284" s="12">
        <v>18</v>
      </c>
      <c r="CB1284" s="12">
        <v>3</v>
      </c>
      <c r="CC1284" s="12">
        <v>20</v>
      </c>
      <c r="CD1284" s="12">
        <v>5</v>
      </c>
      <c r="CE1284" s="12">
        <v>2</v>
      </c>
      <c r="CF1284" s="12">
        <v>0</v>
      </c>
      <c r="CG1284" s="12">
        <v>12</v>
      </c>
      <c r="CH1284" s="12">
        <v>55</v>
      </c>
      <c r="CI1284" s="12">
        <v>22</v>
      </c>
      <c r="CJ1284" s="12">
        <v>51.2</v>
      </c>
      <c r="CK1284">
        <v>8</v>
      </c>
      <c r="CL1284">
        <v>0.63348000000000004</v>
      </c>
      <c r="CM1284">
        <v>0.43110999999999999</v>
      </c>
      <c r="CN1284" s="12">
        <f t="shared" si="501"/>
        <v>0.19464720194647203</v>
      </c>
      <c r="CO1284" s="12">
        <f t="shared" si="505"/>
        <v>0.37956204379562042</v>
      </c>
      <c r="CP1284">
        <v>0.31818000000000002</v>
      </c>
      <c r="CQ1284">
        <v>0.54544999999999999</v>
      </c>
      <c r="CR1284">
        <v>0.13636000000000001</v>
      </c>
      <c r="CS1284" s="12">
        <f t="shared" si="506"/>
        <v>0.22862453531598512</v>
      </c>
      <c r="CT1284" s="12">
        <f t="shared" si="507"/>
        <v>0.52788104089219334</v>
      </c>
      <c r="CU1284" s="12">
        <f t="shared" si="508"/>
        <v>0.26022304832713755</v>
      </c>
      <c r="CV1284" s="12">
        <f t="shared" si="509"/>
        <v>0.68181818181818177</v>
      </c>
      <c r="CW1284" s="12">
        <f t="shared" si="502"/>
        <v>0.51886792452830188</v>
      </c>
      <c r="CX1284" s="12">
        <f t="shared" si="510"/>
        <v>0.66666666666666663</v>
      </c>
      <c r="CY1284" s="12">
        <f t="shared" si="511"/>
        <v>53</v>
      </c>
      <c r="CZ1284" s="12">
        <f t="shared" si="512"/>
        <v>9</v>
      </c>
      <c r="DA1284" s="12">
        <f t="shared" si="513"/>
        <v>0.16981132075471697</v>
      </c>
      <c r="DB1284" s="12">
        <f t="shared" si="514"/>
        <v>5.895833333333333</v>
      </c>
      <c r="DC1284" s="12">
        <v>2</v>
      </c>
      <c r="DD1284" s="12">
        <v>1</v>
      </c>
      <c r="DE1284" s="12">
        <v>50</v>
      </c>
      <c r="DF1284" s="12">
        <v>0.5</v>
      </c>
      <c r="DG1284" s="12">
        <v>1</v>
      </c>
      <c r="DH1284" s="12">
        <v>11.4</v>
      </c>
      <c r="DI1284" s="12">
        <v>0</v>
      </c>
      <c r="DJ1284" s="12">
        <v>0.2</v>
      </c>
      <c r="DK1284" s="12">
        <v>0.2</v>
      </c>
      <c r="DL1284" s="12">
        <v>0.08</v>
      </c>
      <c r="DM1284" s="18">
        <v>0.8</v>
      </c>
      <c r="DN1284" s="12">
        <v>312</v>
      </c>
      <c r="DO1284" s="12">
        <v>440</v>
      </c>
      <c r="DP1284" s="12">
        <v>70.900000000000006</v>
      </c>
      <c r="DQ1284" s="12">
        <v>5284</v>
      </c>
      <c r="DR1284" s="12">
        <v>2334</v>
      </c>
      <c r="DS1284" s="12">
        <v>156</v>
      </c>
      <c r="DT1284" s="12">
        <v>186</v>
      </c>
      <c r="DU1284" s="12">
        <v>83.9</v>
      </c>
      <c r="DV1284" s="12">
        <v>103</v>
      </c>
      <c r="DW1284" s="12">
        <v>132</v>
      </c>
      <c r="DX1284" s="12">
        <v>78</v>
      </c>
      <c r="DY1284" s="12">
        <v>36</v>
      </c>
      <c r="DZ1284" s="12">
        <v>85</v>
      </c>
      <c r="EA1284" s="12">
        <v>42.4</v>
      </c>
      <c r="EB1284" s="12">
        <v>1</v>
      </c>
      <c r="EC1284" s="12">
        <v>0.2</v>
      </c>
      <c r="ED1284" s="12">
        <v>0.3</v>
      </c>
      <c r="EE1284" s="12">
        <v>2</v>
      </c>
      <c r="EF1284" s="12">
        <v>21</v>
      </c>
      <c r="EG1284" s="12">
        <v>3</v>
      </c>
      <c r="EH1284" s="12">
        <v>0</v>
      </c>
      <c r="EI1284" s="12">
        <v>28</v>
      </c>
      <c r="EJ1284" s="12">
        <v>1</v>
      </c>
      <c r="EK1284" s="12">
        <v>3</v>
      </c>
      <c r="EL1284" s="12">
        <v>14</v>
      </c>
      <c r="EM1284" s="12">
        <v>4</v>
      </c>
      <c r="EN1284" s="12">
        <v>4</v>
      </c>
      <c r="EO1284" s="12">
        <v>4</v>
      </c>
      <c r="EP1284" s="12">
        <v>0</v>
      </c>
      <c r="EQ1284" s="12">
        <v>0</v>
      </c>
      <c r="ER1284" s="12">
        <v>0</v>
      </c>
      <c r="ES1284" s="12">
        <v>0</v>
      </c>
      <c r="ET1284" s="12">
        <v>0</v>
      </c>
      <c r="EU1284" s="12">
        <v>17</v>
      </c>
      <c r="EV1284" s="12">
        <v>11</v>
      </c>
      <c r="EW1284" s="12">
        <v>12</v>
      </c>
      <c r="EX1284" s="12">
        <v>5</v>
      </c>
      <c r="EY1284" s="12">
        <v>0</v>
      </c>
      <c r="EZ1284" s="12">
        <v>12</v>
      </c>
      <c r="FA1284" s="12">
        <v>23</v>
      </c>
      <c r="FB1284" s="12">
        <v>52.2</v>
      </c>
      <c r="FC1284" s="12">
        <v>9</v>
      </c>
      <c r="FD1284" s="12">
        <v>29</v>
      </c>
      <c r="FE1284" s="12">
        <v>1</v>
      </c>
      <c r="FF1284" s="12">
        <v>52</v>
      </c>
      <c r="FG1284" s="12">
        <v>565</v>
      </c>
      <c r="FH1284" s="12">
        <v>78</v>
      </c>
      <c r="FI1284" s="12">
        <v>244</v>
      </c>
      <c r="FJ1284" s="12">
        <v>245</v>
      </c>
      <c r="FK1284" s="12">
        <v>81</v>
      </c>
      <c r="FL1284" s="12">
        <v>11</v>
      </c>
      <c r="FM1284" s="12">
        <v>21</v>
      </c>
      <c r="FN1284" s="12">
        <v>6</v>
      </c>
      <c r="FO1284" s="12">
        <v>28.6</v>
      </c>
      <c r="FP1284" s="12">
        <v>238</v>
      </c>
      <c r="FQ1284" s="12">
        <v>1216</v>
      </c>
      <c r="FR1284" s="12">
        <v>548</v>
      </c>
      <c r="FS1284" s="12">
        <v>6</v>
      </c>
      <c r="FT1284" s="12">
        <v>5</v>
      </c>
      <c r="FU1284" s="12">
        <v>3</v>
      </c>
      <c r="FV1284" s="12">
        <v>20</v>
      </c>
      <c r="FW1284" s="12">
        <v>11</v>
      </c>
      <c r="FX1284" s="12">
        <v>1</v>
      </c>
      <c r="FY1284" s="12">
        <v>0</v>
      </c>
      <c r="FZ1284" s="12">
        <v>8</v>
      </c>
      <c r="GA1284" s="12">
        <v>51</v>
      </c>
      <c r="GB1284" s="12">
        <v>21</v>
      </c>
      <c r="GC1284" s="12">
        <v>48.8</v>
      </c>
      <c r="GD1284">
        <v>6.5238095200000004</v>
      </c>
      <c r="GE1284">
        <v>0.36651583999999998</v>
      </c>
      <c r="GF1284">
        <v>0.44171083</v>
      </c>
      <c r="GG1284" s="12">
        <f t="shared" si="515"/>
        <v>0.20227272727272727</v>
      </c>
      <c r="GH1284" s="12">
        <f t="shared" si="516"/>
        <v>0.42272727272727273</v>
      </c>
      <c r="GI1284">
        <v>0.70588234999999999</v>
      </c>
      <c r="GJ1284">
        <v>0.29411765000000001</v>
      </c>
      <c r="GK1284">
        <v>0</v>
      </c>
      <c r="GL1284">
        <f t="shared" si="517"/>
        <v>0.43185840707964601</v>
      </c>
      <c r="GM1284">
        <f t="shared" si="518"/>
        <v>0.4336283185840708</v>
      </c>
      <c r="GN1284">
        <f t="shared" si="519"/>
        <v>0.14336283185840709</v>
      </c>
      <c r="GO1284">
        <f t="shared" si="520"/>
        <v>0.6470588235294118</v>
      </c>
      <c r="GP1284" s="12">
        <f t="shared" si="503"/>
        <v>0.48113207547169812</v>
      </c>
      <c r="GQ1284">
        <f t="shared" si="504"/>
        <v>1</v>
      </c>
      <c r="GR1284">
        <f t="shared" si="521"/>
        <v>26</v>
      </c>
      <c r="GS1284">
        <f t="shared" si="522"/>
        <v>6</v>
      </c>
      <c r="GT1284">
        <f t="shared" si="523"/>
        <v>0.23076923076923078</v>
      </c>
      <c r="GU1284">
        <f t="shared" si="524"/>
        <v>6</v>
      </c>
    </row>
    <row r="1285" spans="1:203" x14ac:dyDescent="0.2">
      <c r="A1285">
        <v>2022</v>
      </c>
      <c r="B1285" s="2">
        <v>44790</v>
      </c>
      <c r="C1285" s="12" t="s">
        <v>5</v>
      </c>
      <c r="D1285" s="13" t="s">
        <v>2</v>
      </c>
      <c r="E1285" s="4">
        <f t="shared" si="500"/>
        <v>0</v>
      </c>
      <c r="F1285" s="12">
        <v>2</v>
      </c>
      <c r="G1285" s="12">
        <v>1</v>
      </c>
      <c r="H1285" s="12" t="s">
        <v>36</v>
      </c>
      <c r="I1285" s="5" t="s">
        <v>14</v>
      </c>
      <c r="J1285" s="12">
        <v>13</v>
      </c>
      <c r="K1285" s="12">
        <v>5</v>
      </c>
      <c r="L1285" s="12">
        <v>38.5</v>
      </c>
      <c r="M1285" s="12">
        <v>0.15</v>
      </c>
      <c r="N1285" s="12">
        <v>0.4</v>
      </c>
      <c r="O1285" s="12">
        <v>19.2</v>
      </c>
      <c r="P1285" s="12">
        <v>0</v>
      </c>
      <c r="Q1285" s="12">
        <v>0.9</v>
      </c>
      <c r="R1285" s="12">
        <v>0.9</v>
      </c>
      <c r="S1285" s="12">
        <v>7.0000000000000007E-2</v>
      </c>
      <c r="T1285" s="18">
        <v>1.1000000000000001</v>
      </c>
      <c r="U1285" s="12">
        <v>134</v>
      </c>
      <c r="V1285" s="12">
        <v>239</v>
      </c>
      <c r="W1285" s="12">
        <v>56.1</v>
      </c>
      <c r="X1285" s="12">
        <v>2860</v>
      </c>
      <c r="Y1285" s="12">
        <v>1673</v>
      </c>
      <c r="Z1285" s="12">
        <v>54</v>
      </c>
      <c r="AA1285" s="12">
        <v>77</v>
      </c>
      <c r="AB1285" s="12">
        <v>70.099999999999994</v>
      </c>
      <c r="AC1285" s="12">
        <v>52</v>
      </c>
      <c r="AD1285" s="12">
        <v>88</v>
      </c>
      <c r="AE1285" s="12">
        <v>59.1</v>
      </c>
      <c r="AF1285" s="12">
        <v>24</v>
      </c>
      <c r="AG1285" s="12">
        <v>60</v>
      </c>
      <c r="AH1285" s="12">
        <v>40</v>
      </c>
      <c r="AI1285" s="12">
        <v>2</v>
      </c>
      <c r="AJ1285" s="12">
        <v>0.9</v>
      </c>
      <c r="AK1285" s="12">
        <v>0.5</v>
      </c>
      <c r="AL1285" s="12">
        <v>10</v>
      </c>
      <c r="AM1285" s="12">
        <v>20</v>
      </c>
      <c r="AN1285" s="12">
        <v>7</v>
      </c>
      <c r="AO1285" s="12">
        <v>2</v>
      </c>
      <c r="AP1285" s="12">
        <v>28</v>
      </c>
      <c r="AQ1285" s="12">
        <v>0</v>
      </c>
      <c r="AR1285" s="12">
        <v>2</v>
      </c>
      <c r="AS1285" s="12">
        <v>10</v>
      </c>
      <c r="AT1285" s="12">
        <v>6</v>
      </c>
      <c r="AU1285" s="12">
        <v>21</v>
      </c>
      <c r="AV1285" s="12">
        <v>17</v>
      </c>
      <c r="AW1285" s="12">
        <v>1</v>
      </c>
      <c r="AX1285" s="12">
        <v>2</v>
      </c>
      <c r="AY1285" s="12">
        <v>1</v>
      </c>
      <c r="AZ1285" s="12">
        <v>0</v>
      </c>
      <c r="BA1285" s="12">
        <v>0</v>
      </c>
      <c r="BB1285" s="12">
        <v>26</v>
      </c>
      <c r="BC1285" s="12">
        <v>14</v>
      </c>
      <c r="BD1285" s="12">
        <v>15</v>
      </c>
      <c r="BE1285" s="12">
        <v>9</v>
      </c>
      <c r="BF1285" s="12">
        <v>2</v>
      </c>
      <c r="BG1285" s="12">
        <v>15</v>
      </c>
      <c r="BH1285" s="12">
        <v>27</v>
      </c>
      <c r="BI1285" s="12">
        <v>55.6</v>
      </c>
      <c r="BJ1285" s="12">
        <v>20</v>
      </c>
      <c r="BK1285" s="12">
        <v>19</v>
      </c>
      <c r="BL1285" s="12">
        <v>0</v>
      </c>
      <c r="BM1285" s="12">
        <v>28</v>
      </c>
      <c r="BN1285" s="12">
        <v>367</v>
      </c>
      <c r="BO1285" s="12">
        <v>47</v>
      </c>
      <c r="BP1285" s="12">
        <v>146</v>
      </c>
      <c r="BQ1285" s="12">
        <v>128</v>
      </c>
      <c r="BR1285" s="12">
        <v>103</v>
      </c>
      <c r="BS1285" s="12">
        <v>22</v>
      </c>
      <c r="BT1285" s="12">
        <v>31</v>
      </c>
      <c r="BU1285" s="12">
        <v>11</v>
      </c>
      <c r="BV1285" s="12">
        <v>35.5</v>
      </c>
      <c r="BW1285" s="12">
        <v>167</v>
      </c>
      <c r="BX1285" s="12">
        <v>1045</v>
      </c>
      <c r="BY1285" s="12">
        <v>563</v>
      </c>
      <c r="BZ1285" s="12">
        <v>17</v>
      </c>
      <c r="CA1285" s="12">
        <v>10</v>
      </c>
      <c r="CB1285" s="12">
        <v>5</v>
      </c>
      <c r="CC1285" s="12">
        <v>14</v>
      </c>
      <c r="CD1285" s="12">
        <v>9</v>
      </c>
      <c r="CE1285" s="12">
        <v>3</v>
      </c>
      <c r="CF1285" s="12">
        <v>0</v>
      </c>
      <c r="CG1285" s="12">
        <v>15</v>
      </c>
      <c r="CH1285" s="12">
        <v>51</v>
      </c>
      <c r="CI1285" s="12">
        <v>15</v>
      </c>
      <c r="CJ1285" s="12">
        <v>48.4</v>
      </c>
      <c r="CK1285">
        <v>7.7625000000000002</v>
      </c>
      <c r="CL1285">
        <v>0.37454999999999999</v>
      </c>
      <c r="CM1285">
        <v>0.58496999999999999</v>
      </c>
      <c r="CN1285" s="12">
        <f t="shared" si="501"/>
        <v>0.2594142259414226</v>
      </c>
      <c r="CO1285" s="12">
        <f t="shared" si="505"/>
        <v>0.32217573221757323</v>
      </c>
      <c r="CP1285">
        <v>0.57691999999999999</v>
      </c>
      <c r="CQ1285">
        <v>0.34615000000000001</v>
      </c>
      <c r="CR1285">
        <v>7.6920000000000002E-2</v>
      </c>
      <c r="CS1285" s="12">
        <f t="shared" si="506"/>
        <v>0.39782016348773841</v>
      </c>
      <c r="CT1285" s="12">
        <f t="shared" si="507"/>
        <v>0.34877384196185285</v>
      </c>
      <c r="CU1285" s="12">
        <f t="shared" si="508"/>
        <v>0.28065395095367845</v>
      </c>
      <c r="CV1285" s="12">
        <f t="shared" si="509"/>
        <v>0.53846153846153844</v>
      </c>
      <c r="CW1285" s="12">
        <f t="shared" si="502"/>
        <v>0.49514563106796117</v>
      </c>
      <c r="CX1285" s="12">
        <f t="shared" si="510"/>
        <v>0.76923076923076927</v>
      </c>
      <c r="CY1285" s="12">
        <f t="shared" si="511"/>
        <v>30</v>
      </c>
      <c r="CZ1285" s="12">
        <f t="shared" si="512"/>
        <v>12</v>
      </c>
      <c r="DA1285" s="12">
        <f t="shared" si="513"/>
        <v>0.4</v>
      </c>
      <c r="DB1285" s="12">
        <f t="shared" si="514"/>
        <v>4.7857142857142856</v>
      </c>
      <c r="DC1285" s="12">
        <v>12</v>
      </c>
      <c r="DD1285" s="12">
        <v>5</v>
      </c>
      <c r="DE1285" s="12">
        <v>41.7</v>
      </c>
      <c r="DF1285" s="12">
        <v>0.08</v>
      </c>
      <c r="DG1285" s="12">
        <v>0.2</v>
      </c>
      <c r="DH1285" s="12">
        <v>18.5</v>
      </c>
      <c r="DI1285" s="12">
        <v>0</v>
      </c>
      <c r="DJ1285" s="12">
        <v>0.9</v>
      </c>
      <c r="DK1285" s="12">
        <v>0.9</v>
      </c>
      <c r="DL1285" s="12">
        <v>0.08</v>
      </c>
      <c r="DM1285" s="18">
        <v>0.1</v>
      </c>
      <c r="DN1285" s="12">
        <v>506</v>
      </c>
      <c r="DO1285" s="12">
        <v>621</v>
      </c>
      <c r="DP1285" s="12">
        <v>81.5</v>
      </c>
      <c r="DQ1285" s="12">
        <v>9580</v>
      </c>
      <c r="DR1285" s="12">
        <v>3220</v>
      </c>
      <c r="DS1285" s="12">
        <v>197</v>
      </c>
      <c r="DT1285" s="12">
        <v>223</v>
      </c>
      <c r="DU1285" s="12">
        <v>88.3</v>
      </c>
      <c r="DV1285" s="12">
        <v>232</v>
      </c>
      <c r="DW1285" s="12">
        <v>266</v>
      </c>
      <c r="DX1285" s="12">
        <v>87.2</v>
      </c>
      <c r="DY1285" s="12">
        <v>65</v>
      </c>
      <c r="DZ1285" s="12">
        <v>92</v>
      </c>
      <c r="EA1285" s="12">
        <v>70.7</v>
      </c>
      <c r="EB1285" s="12">
        <v>1</v>
      </c>
      <c r="EC1285" s="12">
        <v>0.9</v>
      </c>
      <c r="ED1285" s="12">
        <v>1.5</v>
      </c>
      <c r="EE1285" s="12">
        <v>11</v>
      </c>
      <c r="EF1285" s="12">
        <v>36</v>
      </c>
      <c r="EG1285" s="12">
        <v>16</v>
      </c>
      <c r="EH1285" s="12">
        <v>5</v>
      </c>
      <c r="EI1285" s="12">
        <v>68</v>
      </c>
      <c r="EJ1285" s="12">
        <v>3</v>
      </c>
      <c r="EK1285" s="12">
        <v>2</v>
      </c>
      <c r="EL1285" s="12">
        <v>24</v>
      </c>
      <c r="EM1285" s="12">
        <v>5</v>
      </c>
      <c r="EN1285" s="12">
        <v>23</v>
      </c>
      <c r="EO1285" s="12">
        <v>20</v>
      </c>
      <c r="EP1285" s="12">
        <v>2</v>
      </c>
      <c r="EQ1285" s="12">
        <v>0</v>
      </c>
      <c r="ER1285" s="12">
        <v>0</v>
      </c>
      <c r="ES1285" s="12">
        <v>0</v>
      </c>
      <c r="ET1285" s="12">
        <v>1</v>
      </c>
      <c r="EU1285" s="12">
        <v>24</v>
      </c>
      <c r="EV1285" s="12">
        <v>19</v>
      </c>
      <c r="EW1285" s="12">
        <v>11</v>
      </c>
      <c r="EX1285" s="12">
        <v>9</v>
      </c>
      <c r="EY1285" s="12">
        <v>4</v>
      </c>
      <c r="EZ1285" s="12">
        <v>15</v>
      </c>
      <c r="FA1285" s="12">
        <v>26</v>
      </c>
      <c r="FB1285" s="12">
        <v>57.7</v>
      </c>
      <c r="FC1285" s="12">
        <v>12</v>
      </c>
      <c r="FD1285" s="12">
        <v>14</v>
      </c>
      <c r="FE1285" s="12">
        <v>0</v>
      </c>
      <c r="FF1285" s="12">
        <v>72</v>
      </c>
      <c r="FG1285" s="12">
        <v>742</v>
      </c>
      <c r="FH1285" s="12">
        <v>65</v>
      </c>
      <c r="FI1285" s="12">
        <v>229</v>
      </c>
      <c r="FJ1285" s="12">
        <v>347</v>
      </c>
      <c r="FK1285" s="12">
        <v>172</v>
      </c>
      <c r="FL1285" s="12">
        <v>21</v>
      </c>
      <c r="FM1285" s="12">
        <v>33</v>
      </c>
      <c r="FN1285" s="12">
        <v>12</v>
      </c>
      <c r="FO1285" s="12">
        <v>36.4</v>
      </c>
      <c r="FP1285" s="12">
        <v>395</v>
      </c>
      <c r="FQ1285" s="12">
        <v>2510</v>
      </c>
      <c r="FR1285" s="12">
        <v>1341</v>
      </c>
      <c r="FS1285" s="12">
        <v>25</v>
      </c>
      <c r="FT1285" s="12">
        <v>21</v>
      </c>
      <c r="FU1285" s="12">
        <v>3</v>
      </c>
      <c r="FV1285" s="12">
        <v>14</v>
      </c>
      <c r="FW1285" s="12">
        <v>11</v>
      </c>
      <c r="FX1285" s="12">
        <v>1</v>
      </c>
      <c r="FY1285" s="12">
        <v>0</v>
      </c>
      <c r="FZ1285" s="12">
        <v>11</v>
      </c>
      <c r="GA1285" s="12">
        <v>52</v>
      </c>
      <c r="GB1285" s="12">
        <v>16</v>
      </c>
      <c r="GC1285" s="12">
        <v>51.6</v>
      </c>
      <c r="GD1285">
        <v>3.9180327899999998</v>
      </c>
      <c r="GE1285">
        <v>0.62545455000000005</v>
      </c>
      <c r="GF1285">
        <v>0.33611690999999999</v>
      </c>
      <c r="GG1285" s="12">
        <f t="shared" si="515"/>
        <v>0.15619967793880837</v>
      </c>
      <c r="GH1285" s="12">
        <f t="shared" si="516"/>
        <v>0.35909822866344604</v>
      </c>
      <c r="GI1285">
        <v>0.45833332999999998</v>
      </c>
      <c r="GJ1285">
        <v>0.375</v>
      </c>
      <c r="GK1285">
        <v>0.16666666999999999</v>
      </c>
      <c r="GL1285">
        <f t="shared" si="517"/>
        <v>0.30862533692722371</v>
      </c>
      <c r="GM1285">
        <f t="shared" si="518"/>
        <v>0.46765498652291104</v>
      </c>
      <c r="GN1285">
        <f t="shared" si="519"/>
        <v>0.23180592991913745</v>
      </c>
      <c r="GO1285">
        <f t="shared" si="520"/>
        <v>0.79166666666666663</v>
      </c>
      <c r="GP1285" s="12">
        <f t="shared" si="503"/>
        <v>0.50485436893203883</v>
      </c>
      <c r="GQ1285">
        <f t="shared" si="504"/>
        <v>0.91666666666666663</v>
      </c>
      <c r="GR1285">
        <f t="shared" si="521"/>
        <v>57</v>
      </c>
      <c r="GS1285">
        <f t="shared" si="522"/>
        <v>19</v>
      </c>
      <c r="GT1285">
        <f t="shared" si="523"/>
        <v>0.33333333333333331</v>
      </c>
      <c r="GU1285">
        <f t="shared" si="524"/>
        <v>7.0277777777777777</v>
      </c>
    </row>
    <row r="1286" spans="1:203" x14ac:dyDescent="0.2">
      <c r="A1286">
        <v>2022</v>
      </c>
      <c r="B1286" s="2">
        <v>44793</v>
      </c>
      <c r="C1286" s="12" t="s">
        <v>1</v>
      </c>
      <c r="D1286" s="15" t="s">
        <v>20</v>
      </c>
      <c r="E1286" s="4">
        <f t="shared" si="500"/>
        <v>1.2000000000000002</v>
      </c>
      <c r="F1286" s="12">
        <v>1</v>
      </c>
      <c r="G1286" s="12">
        <v>1</v>
      </c>
      <c r="H1286" s="12" t="s">
        <v>36</v>
      </c>
      <c r="I1286" s="5" t="s">
        <v>10</v>
      </c>
      <c r="J1286" s="12">
        <v>13</v>
      </c>
      <c r="K1286" s="12">
        <v>2</v>
      </c>
      <c r="L1286" s="12">
        <v>15.4</v>
      </c>
      <c r="M1286" s="12">
        <v>0</v>
      </c>
      <c r="N1286" s="12">
        <v>0</v>
      </c>
      <c r="O1286" s="12">
        <v>20.3</v>
      </c>
      <c r="P1286" s="12">
        <v>2</v>
      </c>
      <c r="Q1286" s="12">
        <v>1.6</v>
      </c>
      <c r="R1286" s="12">
        <v>0.8</v>
      </c>
      <c r="S1286" s="12">
        <v>0.06</v>
      </c>
      <c r="T1286" s="17">
        <v>-0.6</v>
      </c>
      <c r="U1286" s="12">
        <v>295</v>
      </c>
      <c r="V1286" s="12">
        <v>444</v>
      </c>
      <c r="W1286" s="12">
        <v>66.400000000000006</v>
      </c>
      <c r="X1286" s="12">
        <v>5042</v>
      </c>
      <c r="Y1286" s="12">
        <v>2316</v>
      </c>
      <c r="Z1286" s="12">
        <v>127</v>
      </c>
      <c r="AA1286" s="12">
        <v>164</v>
      </c>
      <c r="AB1286" s="12">
        <v>77.400000000000006</v>
      </c>
      <c r="AC1286" s="12">
        <v>127</v>
      </c>
      <c r="AD1286" s="12">
        <v>174</v>
      </c>
      <c r="AE1286" s="12">
        <v>73</v>
      </c>
      <c r="AF1286" s="12">
        <v>25</v>
      </c>
      <c r="AG1286" s="12">
        <v>65</v>
      </c>
      <c r="AH1286" s="12">
        <v>38.5</v>
      </c>
      <c r="AI1286" s="12">
        <v>0</v>
      </c>
      <c r="AJ1286" s="12">
        <v>0.3</v>
      </c>
      <c r="AK1286" s="12">
        <v>0.7</v>
      </c>
      <c r="AL1286" s="12">
        <v>7</v>
      </c>
      <c r="AM1286" s="12">
        <v>35</v>
      </c>
      <c r="AN1286" s="12">
        <v>8</v>
      </c>
      <c r="AO1286" s="12">
        <v>1</v>
      </c>
      <c r="AP1286" s="12">
        <v>49</v>
      </c>
      <c r="AQ1286" s="12">
        <v>0</v>
      </c>
      <c r="AR1286" s="12">
        <v>2</v>
      </c>
      <c r="AS1286" s="12">
        <v>22</v>
      </c>
      <c r="AT1286" s="12">
        <v>3</v>
      </c>
      <c r="AU1286" s="12">
        <v>25</v>
      </c>
      <c r="AV1286" s="12">
        <v>20</v>
      </c>
      <c r="AW1286" s="12">
        <v>1</v>
      </c>
      <c r="AX1286" s="12">
        <v>0</v>
      </c>
      <c r="AY1286" s="12">
        <v>0</v>
      </c>
      <c r="AZ1286" s="12">
        <v>4</v>
      </c>
      <c r="BA1286" s="12">
        <v>0</v>
      </c>
      <c r="BB1286" s="12">
        <v>21</v>
      </c>
      <c r="BC1286" s="12">
        <v>14</v>
      </c>
      <c r="BD1286" s="12">
        <v>7</v>
      </c>
      <c r="BE1286" s="12">
        <v>10</v>
      </c>
      <c r="BF1286" s="12">
        <v>4</v>
      </c>
      <c r="BG1286" s="12">
        <v>5</v>
      </c>
      <c r="BH1286" s="12">
        <v>19</v>
      </c>
      <c r="BI1286" s="12">
        <v>26.3</v>
      </c>
      <c r="BJ1286" s="12">
        <v>6</v>
      </c>
      <c r="BK1286" s="12">
        <v>13</v>
      </c>
      <c r="BL1286" s="12">
        <v>0</v>
      </c>
      <c r="BM1286" s="12">
        <v>52</v>
      </c>
      <c r="BN1286" s="12">
        <v>560</v>
      </c>
      <c r="BO1286" s="12">
        <v>33</v>
      </c>
      <c r="BP1286" s="12">
        <v>137</v>
      </c>
      <c r="BQ1286" s="12">
        <v>258</v>
      </c>
      <c r="BR1286" s="12">
        <v>170</v>
      </c>
      <c r="BS1286" s="12">
        <v>33</v>
      </c>
      <c r="BT1286" s="12">
        <v>16</v>
      </c>
      <c r="BU1286" s="12">
        <v>7</v>
      </c>
      <c r="BV1286" s="12">
        <v>43.8</v>
      </c>
      <c r="BW1286" s="12">
        <v>249</v>
      </c>
      <c r="BX1286" s="12">
        <v>1409</v>
      </c>
      <c r="BY1286" s="12">
        <v>715</v>
      </c>
      <c r="BZ1286" s="12">
        <v>22</v>
      </c>
      <c r="CA1286" s="12">
        <v>16</v>
      </c>
      <c r="CB1286" s="12">
        <v>11</v>
      </c>
      <c r="CC1286" s="12">
        <v>18</v>
      </c>
      <c r="CD1286" s="12">
        <v>6</v>
      </c>
      <c r="CE1286" s="12">
        <v>1</v>
      </c>
      <c r="CF1286" s="12">
        <v>0</v>
      </c>
      <c r="CG1286" s="12">
        <v>15</v>
      </c>
      <c r="CH1286" s="12">
        <v>70</v>
      </c>
      <c r="CI1286" s="12">
        <v>21</v>
      </c>
      <c r="CJ1286" s="12">
        <v>46.7</v>
      </c>
      <c r="CK1286">
        <v>7.4363599999999996</v>
      </c>
      <c r="CL1286">
        <v>0.67459999999999998</v>
      </c>
      <c r="CM1286">
        <v>0.45934000000000003</v>
      </c>
      <c r="CN1286" s="12">
        <f t="shared" si="501"/>
        <v>0.15090090090090091</v>
      </c>
      <c r="CO1286" s="12">
        <f t="shared" si="505"/>
        <v>0.36936936936936937</v>
      </c>
      <c r="CP1286">
        <v>0.33333000000000002</v>
      </c>
      <c r="CQ1286">
        <v>0.47619</v>
      </c>
      <c r="CR1286">
        <v>0.19048000000000001</v>
      </c>
      <c r="CS1286" s="12">
        <f t="shared" si="506"/>
        <v>0.24464285714285713</v>
      </c>
      <c r="CT1286" s="12">
        <f t="shared" si="507"/>
        <v>0.46071428571428569</v>
      </c>
      <c r="CU1286" s="12">
        <f t="shared" si="508"/>
        <v>0.30357142857142855</v>
      </c>
      <c r="CV1286" s="12">
        <f t="shared" si="509"/>
        <v>0.66666666666666663</v>
      </c>
      <c r="CW1286" s="12">
        <f t="shared" si="502"/>
        <v>0.52238805970149249</v>
      </c>
      <c r="CX1286" s="12">
        <f t="shared" si="510"/>
        <v>0.53846153846153844</v>
      </c>
      <c r="CY1286" s="12">
        <f t="shared" si="511"/>
        <v>51</v>
      </c>
      <c r="CZ1286" s="12">
        <f t="shared" si="512"/>
        <v>19</v>
      </c>
      <c r="DA1286" s="12">
        <f t="shared" si="513"/>
        <v>0.37254901960784315</v>
      </c>
      <c r="DB1286" s="12">
        <f t="shared" si="514"/>
        <v>5.6730769230769234</v>
      </c>
      <c r="DC1286" s="12">
        <v>3</v>
      </c>
      <c r="DD1286" s="12">
        <v>2</v>
      </c>
      <c r="DE1286" s="12">
        <v>66.7</v>
      </c>
      <c r="DF1286" s="12">
        <v>0.33</v>
      </c>
      <c r="DG1286" s="12">
        <v>0.5</v>
      </c>
      <c r="DH1286" s="12">
        <v>16.399999999999999</v>
      </c>
      <c r="DI1286" s="12">
        <v>0</v>
      </c>
      <c r="DJ1286" s="12">
        <v>0.4</v>
      </c>
      <c r="DK1286" s="12">
        <v>0.4</v>
      </c>
      <c r="DL1286" s="12">
        <v>0.12</v>
      </c>
      <c r="DM1286" s="18">
        <v>0.6</v>
      </c>
      <c r="DN1286" s="12">
        <v>276</v>
      </c>
      <c r="DO1286" s="12">
        <v>409</v>
      </c>
      <c r="DP1286" s="12">
        <v>67.5</v>
      </c>
      <c r="DQ1286" s="12">
        <v>5094</v>
      </c>
      <c r="DR1286" s="12">
        <v>2409</v>
      </c>
      <c r="DS1286" s="12">
        <v>110</v>
      </c>
      <c r="DT1286" s="12">
        <v>139</v>
      </c>
      <c r="DU1286" s="12">
        <v>79.099999999999994</v>
      </c>
      <c r="DV1286" s="12">
        <v>114</v>
      </c>
      <c r="DW1286" s="12">
        <v>157</v>
      </c>
      <c r="DX1286" s="12">
        <v>72.599999999999994</v>
      </c>
      <c r="DY1286" s="12">
        <v>34</v>
      </c>
      <c r="DZ1286" s="12">
        <v>73</v>
      </c>
      <c r="EA1286" s="12">
        <v>46.6</v>
      </c>
      <c r="EB1286" s="12">
        <v>1</v>
      </c>
      <c r="EC1286" s="12">
        <v>0.4</v>
      </c>
      <c r="ED1286" s="12">
        <v>0.4</v>
      </c>
      <c r="EE1286" s="12">
        <v>3</v>
      </c>
      <c r="EF1286" s="12">
        <v>17</v>
      </c>
      <c r="EG1286" s="12">
        <v>4</v>
      </c>
      <c r="EH1286" s="12">
        <v>2</v>
      </c>
      <c r="EI1286" s="12">
        <v>22</v>
      </c>
      <c r="EJ1286" s="12">
        <v>2</v>
      </c>
      <c r="EK1286" s="12">
        <v>2</v>
      </c>
      <c r="EL1286" s="12">
        <v>9</v>
      </c>
      <c r="EM1286" s="12">
        <v>1</v>
      </c>
      <c r="EN1286" s="12">
        <v>6</v>
      </c>
      <c r="EO1286" s="12">
        <v>3</v>
      </c>
      <c r="EP1286" s="12">
        <v>1</v>
      </c>
      <c r="EQ1286" s="12">
        <v>1</v>
      </c>
      <c r="ER1286" s="12">
        <v>0</v>
      </c>
      <c r="ES1286" s="12">
        <v>1</v>
      </c>
      <c r="ET1286" s="12">
        <v>0</v>
      </c>
      <c r="EU1286" s="12">
        <v>14</v>
      </c>
      <c r="EV1286" s="12">
        <v>4</v>
      </c>
      <c r="EW1286" s="12">
        <v>6</v>
      </c>
      <c r="EX1286" s="12">
        <v>8</v>
      </c>
      <c r="EY1286" s="12">
        <v>0</v>
      </c>
      <c r="EZ1286" s="12">
        <v>8</v>
      </c>
      <c r="FA1286" s="12">
        <v>15</v>
      </c>
      <c r="FB1286" s="12">
        <v>53.3</v>
      </c>
      <c r="FC1286" s="12">
        <v>11</v>
      </c>
      <c r="FD1286" s="12">
        <v>32</v>
      </c>
      <c r="FE1286" s="12">
        <v>0</v>
      </c>
      <c r="FF1286" s="12">
        <v>48</v>
      </c>
      <c r="FG1286" s="12">
        <v>530</v>
      </c>
      <c r="FH1286" s="12">
        <v>74</v>
      </c>
      <c r="FI1286" s="12">
        <v>191</v>
      </c>
      <c r="FJ1286" s="12">
        <v>261</v>
      </c>
      <c r="FK1286" s="12">
        <v>82</v>
      </c>
      <c r="FL1286" s="12">
        <v>7</v>
      </c>
      <c r="FM1286" s="12">
        <v>22</v>
      </c>
      <c r="FN1286" s="12">
        <v>14</v>
      </c>
      <c r="FO1286" s="12">
        <v>63.6</v>
      </c>
      <c r="FP1286" s="12">
        <v>200</v>
      </c>
      <c r="FQ1286" s="12">
        <v>1173</v>
      </c>
      <c r="FR1286" s="12">
        <v>540</v>
      </c>
      <c r="FS1286" s="12">
        <v>8</v>
      </c>
      <c r="FT1286" s="12">
        <v>8</v>
      </c>
      <c r="FU1286" s="12">
        <v>2</v>
      </c>
      <c r="FV1286" s="12">
        <v>22</v>
      </c>
      <c r="FW1286" s="12">
        <v>16</v>
      </c>
      <c r="FX1286" s="12">
        <v>2</v>
      </c>
      <c r="FY1286" s="12">
        <v>0</v>
      </c>
      <c r="FZ1286" s="12">
        <v>13</v>
      </c>
      <c r="GA1286" s="12">
        <v>64</v>
      </c>
      <c r="GB1286" s="12">
        <v>24</v>
      </c>
      <c r="GC1286" s="12">
        <v>53.3</v>
      </c>
      <c r="GD1286">
        <v>6.3428571399999996</v>
      </c>
      <c r="GE1286">
        <v>0.32539683000000003</v>
      </c>
      <c r="GF1286">
        <v>0.47290931000000003</v>
      </c>
      <c r="GG1286" s="12">
        <f t="shared" si="515"/>
        <v>0.18826405867970661</v>
      </c>
      <c r="GH1286" s="12">
        <f t="shared" si="516"/>
        <v>0.33985330073349634</v>
      </c>
      <c r="GI1286">
        <v>0.42857142999999998</v>
      </c>
      <c r="GJ1286">
        <v>0.57142857000000002</v>
      </c>
      <c r="GK1286">
        <v>0</v>
      </c>
      <c r="GL1286">
        <f t="shared" si="517"/>
        <v>0.36037735849056601</v>
      </c>
      <c r="GM1286">
        <f t="shared" si="518"/>
        <v>0.49245283018867925</v>
      </c>
      <c r="GN1286">
        <f t="shared" si="519"/>
        <v>0.15471698113207547</v>
      </c>
      <c r="GO1286">
        <f t="shared" si="520"/>
        <v>0.2857142857142857</v>
      </c>
      <c r="GP1286" s="12">
        <f t="shared" si="503"/>
        <v>0.47761194029850745</v>
      </c>
      <c r="GQ1286">
        <f t="shared" si="504"/>
        <v>1</v>
      </c>
      <c r="GR1286">
        <f t="shared" si="521"/>
        <v>25</v>
      </c>
      <c r="GS1286">
        <f t="shared" si="522"/>
        <v>6</v>
      </c>
      <c r="GT1286">
        <f t="shared" si="523"/>
        <v>0.24</v>
      </c>
      <c r="GU1286">
        <f t="shared" si="524"/>
        <v>5.75</v>
      </c>
    </row>
    <row r="1287" spans="1:203" x14ac:dyDescent="0.2">
      <c r="A1287">
        <v>2022</v>
      </c>
      <c r="B1287" s="2">
        <v>44800</v>
      </c>
      <c r="C1287" s="12" t="s">
        <v>1</v>
      </c>
      <c r="D1287" s="13" t="s">
        <v>2</v>
      </c>
      <c r="E1287" s="4">
        <f t="shared" si="500"/>
        <v>-0.7</v>
      </c>
      <c r="F1287" s="12">
        <v>3</v>
      </c>
      <c r="G1287" s="12">
        <v>1</v>
      </c>
      <c r="H1287" s="12" t="s">
        <v>36</v>
      </c>
      <c r="I1287" s="5" t="s">
        <v>26</v>
      </c>
      <c r="J1287" s="12">
        <v>20</v>
      </c>
      <c r="K1287" s="12">
        <v>8</v>
      </c>
      <c r="L1287" s="12">
        <v>40</v>
      </c>
      <c r="M1287" s="12">
        <v>0.15</v>
      </c>
      <c r="N1287" s="12">
        <v>0.38</v>
      </c>
      <c r="O1287" s="12">
        <v>18.3</v>
      </c>
      <c r="P1287" s="12">
        <v>0</v>
      </c>
      <c r="Q1287" s="12">
        <v>1.2</v>
      </c>
      <c r="R1287" s="12">
        <v>1.2</v>
      </c>
      <c r="S1287" s="12">
        <v>0.06</v>
      </c>
      <c r="T1287" s="18">
        <v>1.8</v>
      </c>
      <c r="U1287" s="12">
        <v>275</v>
      </c>
      <c r="V1287" s="12">
        <v>380</v>
      </c>
      <c r="W1287" s="12">
        <v>72.400000000000006</v>
      </c>
      <c r="X1287" s="12">
        <v>4916</v>
      </c>
      <c r="Y1287" s="12">
        <v>2019</v>
      </c>
      <c r="Z1287" s="12">
        <v>122</v>
      </c>
      <c r="AA1287" s="12">
        <v>153</v>
      </c>
      <c r="AB1287" s="12">
        <v>79.7</v>
      </c>
      <c r="AC1287" s="12">
        <v>121</v>
      </c>
      <c r="AD1287" s="12">
        <v>155</v>
      </c>
      <c r="AE1287" s="12">
        <v>78.099999999999994</v>
      </c>
      <c r="AF1287" s="12">
        <v>27</v>
      </c>
      <c r="AG1287" s="12">
        <v>53</v>
      </c>
      <c r="AH1287" s="12">
        <v>50.9</v>
      </c>
      <c r="AI1287" s="12">
        <v>3</v>
      </c>
      <c r="AJ1287" s="12">
        <v>0.8</v>
      </c>
      <c r="AK1287" s="12">
        <v>0.8</v>
      </c>
      <c r="AL1287" s="12">
        <v>14</v>
      </c>
      <c r="AM1287" s="12">
        <v>27</v>
      </c>
      <c r="AN1287" s="12">
        <v>13</v>
      </c>
      <c r="AO1287" s="12">
        <v>2</v>
      </c>
      <c r="AP1287" s="12">
        <v>50</v>
      </c>
      <c r="AQ1287" s="12">
        <v>2</v>
      </c>
      <c r="AR1287" s="12">
        <v>2</v>
      </c>
      <c r="AS1287" s="12">
        <v>17</v>
      </c>
      <c r="AT1287" s="12">
        <v>2</v>
      </c>
      <c r="AU1287" s="12">
        <v>31</v>
      </c>
      <c r="AV1287" s="12">
        <v>24</v>
      </c>
      <c r="AW1287" s="12">
        <v>3</v>
      </c>
      <c r="AX1287" s="12">
        <v>0</v>
      </c>
      <c r="AY1287" s="12">
        <v>1</v>
      </c>
      <c r="AZ1287" s="12">
        <v>1</v>
      </c>
      <c r="BA1287" s="12">
        <v>2</v>
      </c>
      <c r="BB1287" s="12">
        <v>17</v>
      </c>
      <c r="BC1287" s="12">
        <v>9</v>
      </c>
      <c r="BD1287" s="12">
        <v>4</v>
      </c>
      <c r="BE1287" s="12">
        <v>9</v>
      </c>
      <c r="BF1287" s="12">
        <v>4</v>
      </c>
      <c r="BG1287" s="12">
        <v>7</v>
      </c>
      <c r="BH1287" s="12">
        <v>13</v>
      </c>
      <c r="BI1287" s="12">
        <v>53.8</v>
      </c>
      <c r="BJ1287" s="12">
        <v>3</v>
      </c>
      <c r="BK1287" s="12">
        <v>12</v>
      </c>
      <c r="BL1287" s="12">
        <v>0</v>
      </c>
      <c r="BM1287" s="12">
        <v>45</v>
      </c>
      <c r="BN1287" s="12">
        <v>495</v>
      </c>
      <c r="BO1287" s="12">
        <v>35</v>
      </c>
      <c r="BP1287" s="12">
        <v>100</v>
      </c>
      <c r="BQ1287" s="12">
        <v>213</v>
      </c>
      <c r="BR1287" s="12">
        <v>187</v>
      </c>
      <c r="BS1287" s="12">
        <v>27</v>
      </c>
      <c r="BT1287" s="12">
        <v>20</v>
      </c>
      <c r="BU1287" s="12">
        <v>4</v>
      </c>
      <c r="BV1287" s="12">
        <v>20</v>
      </c>
      <c r="BW1287" s="12">
        <v>287</v>
      </c>
      <c r="BX1287" s="12">
        <v>1726</v>
      </c>
      <c r="BY1287" s="12">
        <v>929</v>
      </c>
      <c r="BZ1287" s="12">
        <v>19</v>
      </c>
      <c r="CA1287" s="12">
        <v>22</v>
      </c>
      <c r="CB1287" s="12">
        <v>1</v>
      </c>
      <c r="CC1287" s="12">
        <v>18</v>
      </c>
      <c r="CD1287" s="12">
        <v>6</v>
      </c>
      <c r="CE1287" s="12">
        <v>4</v>
      </c>
      <c r="CF1287" s="12">
        <v>1</v>
      </c>
      <c r="CG1287" s="12">
        <v>16</v>
      </c>
      <c r="CH1287" s="12">
        <v>53</v>
      </c>
      <c r="CI1287" s="12">
        <v>27</v>
      </c>
      <c r="CJ1287" s="12">
        <v>75</v>
      </c>
      <c r="CK1287">
        <v>9.5833300000000001</v>
      </c>
      <c r="CL1287">
        <v>0.66786000000000001</v>
      </c>
      <c r="CM1287">
        <v>0.41070000000000001</v>
      </c>
      <c r="CN1287" s="12">
        <f t="shared" si="501"/>
        <v>0.15</v>
      </c>
      <c r="CO1287" s="12">
        <f t="shared" si="505"/>
        <v>0.4026315789473684</v>
      </c>
      <c r="CP1287">
        <v>0.23529</v>
      </c>
      <c r="CQ1287">
        <v>0.52941000000000005</v>
      </c>
      <c r="CR1287">
        <v>0.23529</v>
      </c>
      <c r="CS1287" s="12">
        <f t="shared" si="506"/>
        <v>0.20202020202020202</v>
      </c>
      <c r="CT1287" s="12">
        <f t="shared" si="507"/>
        <v>0.4303030303030303</v>
      </c>
      <c r="CU1287" s="12">
        <f t="shared" si="508"/>
        <v>0.37777777777777777</v>
      </c>
      <c r="CV1287" s="12">
        <f t="shared" si="509"/>
        <v>0.52941176470588236</v>
      </c>
      <c r="CW1287" s="12">
        <f t="shared" si="502"/>
        <v>0.53535353535353536</v>
      </c>
      <c r="CX1287" s="12">
        <f t="shared" si="510"/>
        <v>0.7</v>
      </c>
      <c r="CY1287" s="12">
        <f t="shared" si="511"/>
        <v>49</v>
      </c>
      <c r="CZ1287" s="12">
        <f t="shared" si="512"/>
        <v>14</v>
      </c>
      <c r="DA1287" s="12">
        <f t="shared" si="513"/>
        <v>0.2857142857142857</v>
      </c>
      <c r="DB1287" s="12">
        <f t="shared" si="514"/>
        <v>6.1111111111111107</v>
      </c>
      <c r="DC1287" s="12">
        <v>11</v>
      </c>
      <c r="DD1287" s="12">
        <v>5</v>
      </c>
      <c r="DE1287" s="12">
        <v>45.5</v>
      </c>
      <c r="DF1287" s="12">
        <v>0.09</v>
      </c>
      <c r="DG1287" s="12">
        <v>0.2</v>
      </c>
      <c r="DH1287" s="12">
        <v>14.6</v>
      </c>
      <c r="DI1287" s="12">
        <v>1</v>
      </c>
      <c r="DJ1287" s="12">
        <v>1.9</v>
      </c>
      <c r="DK1287" s="12">
        <v>1.9</v>
      </c>
      <c r="DL1287" s="12">
        <v>0.17</v>
      </c>
      <c r="DM1287" s="17">
        <v>-0.9</v>
      </c>
      <c r="DN1287" s="12">
        <v>360</v>
      </c>
      <c r="DO1287" s="12">
        <v>460</v>
      </c>
      <c r="DP1287" s="12">
        <v>78.3</v>
      </c>
      <c r="DQ1287" s="12">
        <v>7101</v>
      </c>
      <c r="DR1287" s="12">
        <v>2512</v>
      </c>
      <c r="DS1287" s="12">
        <v>133</v>
      </c>
      <c r="DT1287" s="12">
        <v>144</v>
      </c>
      <c r="DU1287" s="12">
        <v>92.4</v>
      </c>
      <c r="DV1287" s="12">
        <v>161</v>
      </c>
      <c r="DW1287" s="12">
        <v>188</v>
      </c>
      <c r="DX1287" s="12">
        <v>85.6</v>
      </c>
      <c r="DY1287" s="12">
        <v>58</v>
      </c>
      <c r="DZ1287" s="12">
        <v>109</v>
      </c>
      <c r="EA1287" s="12">
        <v>53.2</v>
      </c>
      <c r="EB1287" s="12">
        <v>0</v>
      </c>
      <c r="EC1287" s="12">
        <v>1.4</v>
      </c>
      <c r="ED1287" s="12">
        <v>0.8</v>
      </c>
      <c r="EE1287" s="12">
        <v>8</v>
      </c>
      <c r="EF1287" s="12">
        <v>25</v>
      </c>
      <c r="EG1287" s="12">
        <v>6</v>
      </c>
      <c r="EH1287" s="12">
        <v>2</v>
      </c>
      <c r="EI1287" s="12">
        <v>28</v>
      </c>
      <c r="EJ1287" s="12">
        <v>1</v>
      </c>
      <c r="EK1287" s="12">
        <v>5</v>
      </c>
      <c r="EL1287" s="12">
        <v>10</v>
      </c>
      <c r="EM1287" s="12">
        <v>5</v>
      </c>
      <c r="EN1287" s="12">
        <v>18</v>
      </c>
      <c r="EO1287" s="12">
        <v>13</v>
      </c>
      <c r="EP1287" s="12">
        <v>1</v>
      </c>
      <c r="EQ1287" s="12">
        <v>1</v>
      </c>
      <c r="ER1287" s="12">
        <v>2</v>
      </c>
      <c r="ES1287" s="12">
        <v>1</v>
      </c>
      <c r="ET1287" s="12">
        <v>0</v>
      </c>
      <c r="EU1287" s="12">
        <v>18</v>
      </c>
      <c r="EV1287" s="12">
        <v>9</v>
      </c>
      <c r="EW1287" s="12">
        <v>12</v>
      </c>
      <c r="EX1287" s="12">
        <v>6</v>
      </c>
      <c r="EY1287" s="12">
        <v>0</v>
      </c>
      <c r="EZ1287" s="12">
        <v>12</v>
      </c>
      <c r="FA1287" s="12">
        <v>16</v>
      </c>
      <c r="FB1287" s="12">
        <v>75</v>
      </c>
      <c r="FC1287" s="12">
        <v>6</v>
      </c>
      <c r="FD1287" s="12">
        <v>23</v>
      </c>
      <c r="FE1287" s="12">
        <v>0</v>
      </c>
      <c r="FF1287" s="12">
        <v>55</v>
      </c>
      <c r="FG1287" s="12">
        <v>584</v>
      </c>
      <c r="FH1287" s="12">
        <v>87</v>
      </c>
      <c r="FI1287" s="12">
        <v>255</v>
      </c>
      <c r="FJ1287" s="12">
        <v>241</v>
      </c>
      <c r="FK1287" s="12">
        <v>93</v>
      </c>
      <c r="FL1287" s="12">
        <v>14</v>
      </c>
      <c r="FM1287" s="12">
        <v>16</v>
      </c>
      <c r="FN1287" s="12">
        <v>6</v>
      </c>
      <c r="FO1287" s="12">
        <v>37.5</v>
      </c>
      <c r="FP1287" s="12">
        <v>344</v>
      </c>
      <c r="FQ1287" s="12">
        <v>1691</v>
      </c>
      <c r="FR1287" s="12">
        <v>757</v>
      </c>
      <c r="FS1287" s="12">
        <v>14</v>
      </c>
      <c r="FT1287" s="12">
        <v>9</v>
      </c>
      <c r="FU1287" s="12">
        <v>2</v>
      </c>
      <c r="FV1287" s="12">
        <v>23</v>
      </c>
      <c r="FW1287" s="12">
        <v>10</v>
      </c>
      <c r="FX1287" s="12">
        <v>1</v>
      </c>
      <c r="FY1287" s="12">
        <v>1</v>
      </c>
      <c r="FZ1287" s="12">
        <v>8</v>
      </c>
      <c r="GA1287" s="12">
        <v>46</v>
      </c>
      <c r="GB1287" s="12">
        <v>9</v>
      </c>
      <c r="GC1287" s="12">
        <v>25</v>
      </c>
      <c r="GD1287">
        <v>6.9090909099999998</v>
      </c>
      <c r="GE1287">
        <v>0.33214285999999998</v>
      </c>
      <c r="GF1287">
        <v>0.35375298999999999</v>
      </c>
      <c r="GG1287" s="12">
        <f t="shared" si="515"/>
        <v>0.25</v>
      </c>
      <c r="GH1287" s="12">
        <f t="shared" si="516"/>
        <v>0.31304347826086959</v>
      </c>
      <c r="GI1287">
        <v>0.66666667000000002</v>
      </c>
      <c r="GJ1287">
        <v>0.33333332999999998</v>
      </c>
      <c r="GK1287">
        <v>0</v>
      </c>
      <c r="GL1287">
        <f t="shared" si="517"/>
        <v>0.43664383561643838</v>
      </c>
      <c r="GM1287">
        <f t="shared" si="518"/>
        <v>0.41267123287671231</v>
      </c>
      <c r="GN1287">
        <f t="shared" si="519"/>
        <v>0.15924657534246575</v>
      </c>
      <c r="GO1287">
        <f t="shared" si="520"/>
        <v>0.5</v>
      </c>
      <c r="GP1287" s="12">
        <f t="shared" si="503"/>
        <v>0.46464646464646464</v>
      </c>
      <c r="GQ1287">
        <f t="shared" si="504"/>
        <v>0.72727272727272729</v>
      </c>
      <c r="GR1287">
        <f t="shared" si="521"/>
        <v>34</v>
      </c>
      <c r="GS1287">
        <f t="shared" si="522"/>
        <v>8</v>
      </c>
      <c r="GT1287">
        <f t="shared" si="523"/>
        <v>0.23529411764705882</v>
      </c>
      <c r="GU1287">
        <f t="shared" si="524"/>
        <v>6.5454545454545459</v>
      </c>
    </row>
    <row r="1288" spans="1:203" x14ac:dyDescent="0.2">
      <c r="A1288">
        <v>2022</v>
      </c>
      <c r="B1288" s="2">
        <v>44804</v>
      </c>
      <c r="C1288" s="12" t="s">
        <v>5</v>
      </c>
      <c r="D1288" s="13" t="s">
        <v>2</v>
      </c>
      <c r="E1288" s="4">
        <f t="shared" si="500"/>
        <v>-0.20000000000000007</v>
      </c>
      <c r="F1288" s="12">
        <v>1</v>
      </c>
      <c r="G1288" s="12">
        <v>0</v>
      </c>
      <c r="H1288" s="12" t="s">
        <v>36</v>
      </c>
      <c r="I1288" s="5" t="s">
        <v>3</v>
      </c>
      <c r="J1288" s="12">
        <v>9</v>
      </c>
      <c r="K1288" s="12">
        <v>4</v>
      </c>
      <c r="L1288" s="12">
        <v>44.4</v>
      </c>
      <c r="M1288" s="12">
        <v>0.11</v>
      </c>
      <c r="N1288" s="12">
        <v>0.25</v>
      </c>
      <c r="O1288" s="12">
        <v>18.2</v>
      </c>
      <c r="P1288" s="12">
        <v>0</v>
      </c>
      <c r="Q1288" s="12">
        <v>0.7</v>
      </c>
      <c r="R1288" s="12">
        <v>0.7</v>
      </c>
      <c r="S1288" s="12">
        <v>0.08</v>
      </c>
      <c r="T1288" s="18">
        <v>0.3</v>
      </c>
      <c r="U1288" s="12">
        <v>191</v>
      </c>
      <c r="V1288" s="12">
        <v>312</v>
      </c>
      <c r="W1288" s="12">
        <v>61.2</v>
      </c>
      <c r="X1288" s="12">
        <v>3204</v>
      </c>
      <c r="Y1288" s="12">
        <v>1517</v>
      </c>
      <c r="Z1288" s="12">
        <v>86</v>
      </c>
      <c r="AA1288" s="12">
        <v>114</v>
      </c>
      <c r="AB1288" s="12">
        <v>75.400000000000006</v>
      </c>
      <c r="AC1288" s="12">
        <v>69</v>
      </c>
      <c r="AD1288" s="12">
        <v>100</v>
      </c>
      <c r="AE1288" s="12">
        <v>69</v>
      </c>
      <c r="AF1288" s="12">
        <v>20</v>
      </c>
      <c r="AG1288" s="12">
        <v>64</v>
      </c>
      <c r="AH1288" s="12">
        <v>31.3</v>
      </c>
      <c r="AI1288" s="12">
        <v>1</v>
      </c>
      <c r="AJ1288" s="12">
        <v>0.7</v>
      </c>
      <c r="AK1288" s="12">
        <v>0.5</v>
      </c>
      <c r="AL1288" s="12">
        <v>7</v>
      </c>
      <c r="AM1288" s="12">
        <v>14</v>
      </c>
      <c r="AN1288" s="12">
        <v>3</v>
      </c>
      <c r="AO1288" s="12">
        <v>2</v>
      </c>
      <c r="AP1288" s="12">
        <v>20</v>
      </c>
      <c r="AQ1288" s="12">
        <v>2</v>
      </c>
      <c r="AR1288" s="12">
        <v>1</v>
      </c>
      <c r="AS1288" s="12">
        <v>18</v>
      </c>
      <c r="AT1288" s="12">
        <v>5</v>
      </c>
      <c r="AU1288" s="12">
        <v>16</v>
      </c>
      <c r="AV1288" s="12">
        <v>11</v>
      </c>
      <c r="AW1288" s="12">
        <v>2</v>
      </c>
      <c r="AX1288" s="12">
        <v>1</v>
      </c>
      <c r="AY1288" s="12">
        <v>1</v>
      </c>
      <c r="AZ1288" s="12">
        <v>0</v>
      </c>
      <c r="BA1288" s="12">
        <v>1</v>
      </c>
      <c r="BB1288" s="12">
        <v>22</v>
      </c>
      <c r="BC1288" s="12">
        <v>6</v>
      </c>
      <c r="BD1288" s="12">
        <v>10</v>
      </c>
      <c r="BE1288" s="12">
        <v>11</v>
      </c>
      <c r="BF1288" s="12">
        <v>1</v>
      </c>
      <c r="BG1288" s="12">
        <v>8</v>
      </c>
      <c r="BH1288" s="12">
        <v>22</v>
      </c>
      <c r="BI1288" s="12">
        <v>36.4</v>
      </c>
      <c r="BJ1288" s="12">
        <v>18</v>
      </c>
      <c r="BK1288" s="12">
        <v>24</v>
      </c>
      <c r="BL1288" s="12">
        <v>0</v>
      </c>
      <c r="BM1288" s="12">
        <v>34</v>
      </c>
      <c r="BN1288" s="12">
        <v>439</v>
      </c>
      <c r="BO1288" s="12">
        <v>51</v>
      </c>
      <c r="BP1288" s="12">
        <v>137</v>
      </c>
      <c r="BQ1288" s="12">
        <v>206</v>
      </c>
      <c r="BR1288" s="12">
        <v>105</v>
      </c>
      <c r="BS1288" s="12">
        <v>12</v>
      </c>
      <c r="BT1288" s="12">
        <v>17</v>
      </c>
      <c r="BU1288" s="12">
        <v>5</v>
      </c>
      <c r="BV1288" s="12">
        <v>29.4</v>
      </c>
      <c r="BW1288" s="12">
        <v>176</v>
      </c>
      <c r="BX1288" s="12">
        <v>923</v>
      </c>
      <c r="BY1288" s="12">
        <v>353</v>
      </c>
      <c r="BZ1288" s="12">
        <v>8</v>
      </c>
      <c r="CA1288" s="12">
        <v>7</v>
      </c>
      <c r="CB1288" s="12">
        <v>2</v>
      </c>
      <c r="CC1288" s="12">
        <v>16</v>
      </c>
      <c r="CD1288" s="12">
        <v>0</v>
      </c>
      <c r="CE1288" s="12">
        <v>2</v>
      </c>
      <c r="CF1288" s="12">
        <v>0</v>
      </c>
      <c r="CG1288" s="12">
        <v>11</v>
      </c>
      <c r="CH1288" s="12">
        <v>61</v>
      </c>
      <c r="CI1288" s="12">
        <v>12</v>
      </c>
      <c r="CJ1288" s="12">
        <v>46.2</v>
      </c>
      <c r="CK1288">
        <v>8.2266700000000004</v>
      </c>
      <c r="CL1288">
        <v>0.41666999999999998</v>
      </c>
      <c r="CM1288">
        <v>0.47347</v>
      </c>
      <c r="CN1288" s="12">
        <f t="shared" si="501"/>
        <v>0.21474358974358973</v>
      </c>
      <c r="CO1288" s="12">
        <f t="shared" si="505"/>
        <v>0.36538461538461536</v>
      </c>
      <c r="CP1288">
        <v>0.45455000000000001</v>
      </c>
      <c r="CQ1288">
        <v>0.5</v>
      </c>
      <c r="CR1288">
        <v>4.5449999999999997E-2</v>
      </c>
      <c r="CS1288" s="12">
        <f t="shared" si="506"/>
        <v>0.3120728929384966</v>
      </c>
      <c r="CT1288" s="12">
        <f t="shared" si="507"/>
        <v>0.46924829157175396</v>
      </c>
      <c r="CU1288" s="12">
        <f t="shared" si="508"/>
        <v>0.23917995444191345</v>
      </c>
      <c r="CV1288" s="12">
        <f t="shared" si="509"/>
        <v>0.27272727272727271</v>
      </c>
      <c r="CW1288" s="12">
        <f t="shared" si="502"/>
        <v>0.49593495934959347</v>
      </c>
      <c r="CX1288" s="12">
        <f t="shared" si="510"/>
        <v>0.77777777777777779</v>
      </c>
      <c r="CY1288" s="12">
        <f t="shared" si="511"/>
        <v>21</v>
      </c>
      <c r="CZ1288" s="12">
        <f t="shared" si="512"/>
        <v>5</v>
      </c>
      <c r="DA1288" s="12">
        <f t="shared" si="513"/>
        <v>0.23809523809523808</v>
      </c>
      <c r="DB1288" s="12">
        <f t="shared" si="514"/>
        <v>5.617647058823529</v>
      </c>
      <c r="DC1288" s="12">
        <v>10</v>
      </c>
      <c r="DD1288" s="12">
        <v>1</v>
      </c>
      <c r="DE1288" s="12">
        <v>10</v>
      </c>
      <c r="DF1288" s="12">
        <v>0</v>
      </c>
      <c r="DG1288" s="12">
        <v>0</v>
      </c>
      <c r="DH1288" s="12">
        <v>20.100000000000001</v>
      </c>
      <c r="DI1288" s="12">
        <v>0</v>
      </c>
      <c r="DJ1288" s="12">
        <v>0.9</v>
      </c>
      <c r="DK1288" s="12">
        <v>0.9</v>
      </c>
      <c r="DL1288" s="12">
        <v>0.09</v>
      </c>
      <c r="DM1288" s="17">
        <v>-0.9</v>
      </c>
      <c r="DN1288" s="12">
        <v>501</v>
      </c>
      <c r="DO1288" s="12">
        <v>617</v>
      </c>
      <c r="DP1288" s="12">
        <v>81.2</v>
      </c>
      <c r="DQ1288" s="12">
        <v>8854</v>
      </c>
      <c r="DR1288" s="12">
        <v>2824</v>
      </c>
      <c r="DS1288" s="12">
        <v>210</v>
      </c>
      <c r="DT1288" s="12">
        <v>236</v>
      </c>
      <c r="DU1288" s="12">
        <v>89</v>
      </c>
      <c r="DV1288" s="12">
        <v>236</v>
      </c>
      <c r="DW1288" s="12">
        <v>274</v>
      </c>
      <c r="DX1288" s="12">
        <v>86.1</v>
      </c>
      <c r="DY1288" s="12">
        <v>41</v>
      </c>
      <c r="DZ1288" s="12">
        <v>69</v>
      </c>
      <c r="EA1288" s="12">
        <v>59.4</v>
      </c>
      <c r="EB1288" s="12">
        <v>0</v>
      </c>
      <c r="EC1288" s="12">
        <v>0.5</v>
      </c>
      <c r="ED1288" s="12">
        <v>0.7</v>
      </c>
      <c r="EE1288" s="12">
        <v>6</v>
      </c>
      <c r="EF1288" s="12">
        <v>48</v>
      </c>
      <c r="EG1288" s="12">
        <v>7</v>
      </c>
      <c r="EH1288" s="12">
        <v>2</v>
      </c>
      <c r="EI1288" s="12">
        <v>50</v>
      </c>
      <c r="EJ1288" s="12">
        <v>0</v>
      </c>
      <c r="EK1288" s="12">
        <v>8</v>
      </c>
      <c r="EL1288" s="12">
        <v>15</v>
      </c>
      <c r="EM1288" s="12">
        <v>5</v>
      </c>
      <c r="EN1288" s="12">
        <v>16</v>
      </c>
      <c r="EO1288" s="12">
        <v>10</v>
      </c>
      <c r="EP1288" s="12">
        <v>2</v>
      </c>
      <c r="EQ1288" s="12">
        <v>2</v>
      </c>
      <c r="ER1288" s="12">
        <v>1</v>
      </c>
      <c r="ES1288" s="12">
        <v>1</v>
      </c>
      <c r="ET1288" s="12">
        <v>0</v>
      </c>
      <c r="EU1288" s="12">
        <v>7</v>
      </c>
      <c r="EV1288" s="12">
        <v>4</v>
      </c>
      <c r="EW1288" s="12">
        <v>2</v>
      </c>
      <c r="EX1288" s="12">
        <v>5</v>
      </c>
      <c r="EY1288" s="12">
        <v>0</v>
      </c>
      <c r="EZ1288" s="12">
        <v>7</v>
      </c>
      <c r="FA1288" s="12">
        <v>12</v>
      </c>
      <c r="FB1288" s="12">
        <v>58.3</v>
      </c>
      <c r="FC1288" s="12">
        <v>11</v>
      </c>
      <c r="FD1288" s="12">
        <v>23</v>
      </c>
      <c r="FE1288" s="12">
        <v>0</v>
      </c>
      <c r="FF1288" s="12">
        <v>66</v>
      </c>
      <c r="FG1288" s="12">
        <v>731</v>
      </c>
      <c r="FH1288" s="12">
        <v>59</v>
      </c>
      <c r="FI1288" s="12">
        <v>202</v>
      </c>
      <c r="FJ1288" s="12">
        <v>388</v>
      </c>
      <c r="FK1288" s="12">
        <v>147</v>
      </c>
      <c r="FL1288" s="12">
        <v>17</v>
      </c>
      <c r="FM1288" s="12">
        <v>28</v>
      </c>
      <c r="FN1288" s="12">
        <v>14</v>
      </c>
      <c r="FO1288" s="12">
        <v>50</v>
      </c>
      <c r="FP1288" s="12">
        <v>476</v>
      </c>
      <c r="FQ1288" s="12">
        <v>2293</v>
      </c>
      <c r="FR1288" s="12">
        <v>1117</v>
      </c>
      <c r="FS1288" s="12">
        <v>12</v>
      </c>
      <c r="FT1288" s="12">
        <v>13</v>
      </c>
      <c r="FU1288" s="12">
        <v>4</v>
      </c>
      <c r="FV1288" s="12">
        <v>21</v>
      </c>
      <c r="FW1288" s="12">
        <v>14</v>
      </c>
      <c r="FX1288" s="12">
        <v>1</v>
      </c>
      <c r="FY1288" s="12">
        <v>0</v>
      </c>
      <c r="FZ1288" s="12">
        <v>10</v>
      </c>
      <c r="GA1288" s="12">
        <v>62</v>
      </c>
      <c r="GB1288" s="12">
        <v>14</v>
      </c>
      <c r="GC1288" s="12">
        <v>53.8</v>
      </c>
      <c r="GD1288">
        <v>6.1176470600000004</v>
      </c>
      <c r="GE1288">
        <v>0.58333332999999998</v>
      </c>
      <c r="GF1288">
        <v>0.31895189000000002</v>
      </c>
      <c r="GG1288" s="12">
        <f t="shared" si="515"/>
        <v>0.12479740680713128</v>
      </c>
      <c r="GH1288" s="12">
        <f t="shared" si="516"/>
        <v>0.38249594813614263</v>
      </c>
      <c r="GI1288">
        <v>0.28571428999999998</v>
      </c>
      <c r="GJ1288">
        <v>0.71428570999999996</v>
      </c>
      <c r="GK1288">
        <v>0</v>
      </c>
      <c r="GL1288">
        <f t="shared" si="517"/>
        <v>0.27633378932968539</v>
      </c>
      <c r="GM1288">
        <f t="shared" si="518"/>
        <v>0.53077975376196995</v>
      </c>
      <c r="GN1288">
        <f t="shared" si="519"/>
        <v>0.20109439124487005</v>
      </c>
      <c r="GO1288">
        <f t="shared" si="520"/>
        <v>0.5714285714285714</v>
      </c>
      <c r="GP1288" s="12">
        <f t="shared" si="503"/>
        <v>0.50406504065040647</v>
      </c>
      <c r="GQ1288">
        <f t="shared" si="504"/>
        <v>0.6</v>
      </c>
      <c r="GR1288">
        <f t="shared" si="521"/>
        <v>61</v>
      </c>
      <c r="GS1288">
        <f t="shared" si="522"/>
        <v>11</v>
      </c>
      <c r="GT1288">
        <f t="shared" si="523"/>
        <v>0.18032786885245902</v>
      </c>
      <c r="GU1288">
        <f t="shared" si="524"/>
        <v>7.5909090909090908</v>
      </c>
    </row>
    <row r="1289" spans="1:203" x14ac:dyDescent="0.2">
      <c r="A1289">
        <v>2022</v>
      </c>
      <c r="B1289" s="2">
        <v>44807</v>
      </c>
      <c r="C1289" s="12" t="s">
        <v>1</v>
      </c>
      <c r="D1289" s="14" t="s">
        <v>6</v>
      </c>
      <c r="E1289" s="4">
        <f t="shared" si="500"/>
        <v>0.39999999999999991</v>
      </c>
      <c r="F1289" s="12">
        <v>0</v>
      </c>
      <c r="G1289" s="12">
        <v>2</v>
      </c>
      <c r="H1289" s="12" t="s">
        <v>36</v>
      </c>
      <c r="I1289" s="5" t="s">
        <v>4</v>
      </c>
      <c r="J1289" s="12">
        <v>8</v>
      </c>
      <c r="K1289" s="12">
        <v>3</v>
      </c>
      <c r="L1289" s="12">
        <v>37.5</v>
      </c>
      <c r="M1289" s="12">
        <v>0</v>
      </c>
      <c r="N1289" s="12">
        <v>0</v>
      </c>
      <c r="O1289" s="12">
        <v>17.5</v>
      </c>
      <c r="P1289" s="12">
        <v>1</v>
      </c>
      <c r="Q1289" s="12">
        <v>1.2</v>
      </c>
      <c r="R1289" s="12">
        <v>1.2</v>
      </c>
      <c r="S1289" s="12">
        <v>0.18</v>
      </c>
      <c r="T1289" s="17">
        <v>-1.2</v>
      </c>
      <c r="U1289" s="12">
        <v>302</v>
      </c>
      <c r="V1289" s="12">
        <v>444</v>
      </c>
      <c r="W1289" s="12">
        <v>68</v>
      </c>
      <c r="X1289" s="12">
        <v>5824</v>
      </c>
      <c r="Y1289" s="12">
        <v>2191</v>
      </c>
      <c r="Z1289" s="12">
        <v>135</v>
      </c>
      <c r="AA1289" s="12">
        <v>176</v>
      </c>
      <c r="AB1289" s="12">
        <v>76.7</v>
      </c>
      <c r="AC1289" s="12">
        <v>121</v>
      </c>
      <c r="AD1289" s="12">
        <v>158</v>
      </c>
      <c r="AE1289" s="12">
        <v>76.599999999999994</v>
      </c>
      <c r="AF1289" s="12">
        <v>42</v>
      </c>
      <c r="AG1289" s="12">
        <v>84</v>
      </c>
      <c r="AH1289" s="12">
        <v>50</v>
      </c>
      <c r="AI1289" s="12">
        <v>0</v>
      </c>
      <c r="AJ1289" s="12">
        <v>0.8</v>
      </c>
      <c r="AK1289" s="12">
        <v>0.9</v>
      </c>
      <c r="AL1289" s="12">
        <v>3</v>
      </c>
      <c r="AM1289" s="12">
        <v>35</v>
      </c>
      <c r="AN1289" s="12">
        <v>3</v>
      </c>
      <c r="AO1289" s="12">
        <v>0</v>
      </c>
      <c r="AP1289" s="12">
        <v>35</v>
      </c>
      <c r="AQ1289" s="12">
        <v>0</v>
      </c>
      <c r="AR1289" s="12">
        <v>3</v>
      </c>
      <c r="AS1289" s="12">
        <v>12</v>
      </c>
      <c r="AT1289" s="12">
        <v>3</v>
      </c>
      <c r="AU1289" s="12">
        <v>13</v>
      </c>
      <c r="AV1289" s="12">
        <v>10</v>
      </c>
      <c r="AW1289" s="12">
        <v>0</v>
      </c>
      <c r="AX1289" s="12">
        <v>0</v>
      </c>
      <c r="AY1289" s="12">
        <v>1</v>
      </c>
      <c r="AZ1289" s="12">
        <v>2</v>
      </c>
      <c r="BA1289" s="12">
        <v>0</v>
      </c>
      <c r="BB1289" s="12">
        <v>16</v>
      </c>
      <c r="BC1289" s="12">
        <v>9</v>
      </c>
      <c r="BD1289" s="12">
        <v>7</v>
      </c>
      <c r="BE1289" s="12">
        <v>7</v>
      </c>
      <c r="BF1289" s="12">
        <v>2</v>
      </c>
      <c r="BG1289" s="12">
        <v>6</v>
      </c>
      <c r="BH1289" s="12">
        <v>8</v>
      </c>
      <c r="BI1289" s="12">
        <v>75</v>
      </c>
      <c r="BJ1289" s="12">
        <v>17</v>
      </c>
      <c r="BK1289" s="12">
        <v>18</v>
      </c>
      <c r="BL1289" s="12">
        <v>0</v>
      </c>
      <c r="BM1289" s="12">
        <v>55</v>
      </c>
      <c r="BN1289" s="12">
        <v>571</v>
      </c>
      <c r="BO1289" s="12">
        <v>40</v>
      </c>
      <c r="BP1289" s="12">
        <v>160</v>
      </c>
      <c r="BQ1289" s="12">
        <v>299</v>
      </c>
      <c r="BR1289" s="12">
        <v>116</v>
      </c>
      <c r="BS1289" s="12">
        <v>15</v>
      </c>
      <c r="BT1289" s="12">
        <v>15</v>
      </c>
      <c r="BU1289" s="12">
        <v>4</v>
      </c>
      <c r="BV1289" s="12">
        <v>26.7</v>
      </c>
      <c r="BW1289" s="12">
        <v>246</v>
      </c>
      <c r="BX1289" s="12">
        <v>1374</v>
      </c>
      <c r="BY1289" s="12">
        <v>552</v>
      </c>
      <c r="BZ1289" s="12">
        <v>9</v>
      </c>
      <c r="CA1289" s="12">
        <v>7</v>
      </c>
      <c r="CB1289" s="12">
        <v>5</v>
      </c>
      <c r="CC1289" s="12">
        <v>18</v>
      </c>
      <c r="CD1289" s="12">
        <v>16</v>
      </c>
      <c r="CE1289" s="12">
        <v>2</v>
      </c>
      <c r="CF1289" s="12">
        <v>1</v>
      </c>
      <c r="CG1289" s="12">
        <v>12</v>
      </c>
      <c r="CH1289" s="12">
        <v>53</v>
      </c>
      <c r="CI1289" s="12">
        <v>26</v>
      </c>
      <c r="CJ1289" s="12">
        <v>44.8</v>
      </c>
      <c r="CK1289">
        <v>5.7301599999999997</v>
      </c>
      <c r="CL1289">
        <v>0.52968000000000004</v>
      </c>
      <c r="CM1289">
        <v>0.37619999999999998</v>
      </c>
      <c r="CN1289" s="12">
        <f t="shared" si="501"/>
        <v>0.19594594594594594</v>
      </c>
      <c r="CO1289" s="12">
        <f t="shared" si="505"/>
        <v>0.3963963963963964</v>
      </c>
      <c r="CP1289">
        <v>0.4375</v>
      </c>
      <c r="CQ1289">
        <v>0.4375</v>
      </c>
      <c r="CR1289">
        <v>0.125</v>
      </c>
      <c r="CS1289" s="12">
        <f t="shared" si="506"/>
        <v>0.28021015761821366</v>
      </c>
      <c r="CT1289" s="12">
        <f t="shared" si="507"/>
        <v>0.52364273204903677</v>
      </c>
      <c r="CU1289" s="12">
        <f t="shared" si="508"/>
        <v>0.20315236427320491</v>
      </c>
      <c r="CV1289" s="12">
        <f t="shared" si="509"/>
        <v>0.5625</v>
      </c>
      <c r="CW1289" s="12">
        <f t="shared" si="502"/>
        <v>0.5</v>
      </c>
      <c r="CX1289" s="12">
        <f t="shared" si="510"/>
        <v>0.375</v>
      </c>
      <c r="CY1289" s="12">
        <f t="shared" si="511"/>
        <v>42</v>
      </c>
      <c r="CZ1289" s="12">
        <f t="shared" si="512"/>
        <v>8</v>
      </c>
      <c r="DA1289" s="12">
        <f t="shared" si="513"/>
        <v>0.19047619047619047</v>
      </c>
      <c r="DB1289" s="12">
        <f t="shared" si="514"/>
        <v>5.4909090909090912</v>
      </c>
      <c r="DC1289" s="12">
        <v>5</v>
      </c>
      <c r="DD1289" s="12">
        <v>3</v>
      </c>
      <c r="DE1289" s="12">
        <v>60</v>
      </c>
      <c r="DF1289" s="12">
        <v>0.4</v>
      </c>
      <c r="DG1289" s="12">
        <v>0.67</v>
      </c>
      <c r="DH1289" s="12">
        <v>16.399999999999999</v>
      </c>
      <c r="DI1289" s="12">
        <v>0</v>
      </c>
      <c r="DJ1289" s="12">
        <v>0.8</v>
      </c>
      <c r="DK1289" s="12">
        <v>0.8</v>
      </c>
      <c r="DL1289" s="12">
        <v>0.16</v>
      </c>
      <c r="DM1289" s="18">
        <v>1.2</v>
      </c>
      <c r="DN1289" s="12">
        <v>205</v>
      </c>
      <c r="DO1289" s="12">
        <v>361</v>
      </c>
      <c r="DP1289" s="12">
        <v>56.8</v>
      </c>
      <c r="DQ1289" s="12">
        <v>4024</v>
      </c>
      <c r="DR1289" s="12">
        <v>1888</v>
      </c>
      <c r="DS1289" s="12">
        <v>79</v>
      </c>
      <c r="DT1289" s="12">
        <v>110</v>
      </c>
      <c r="DU1289" s="12">
        <v>71.8</v>
      </c>
      <c r="DV1289" s="12">
        <v>99</v>
      </c>
      <c r="DW1289" s="12">
        <v>147</v>
      </c>
      <c r="DX1289" s="12">
        <v>67.3</v>
      </c>
      <c r="DY1289" s="12">
        <v>24</v>
      </c>
      <c r="DZ1289" s="12">
        <v>81</v>
      </c>
      <c r="EA1289" s="12">
        <v>29.6</v>
      </c>
      <c r="EB1289" s="12">
        <v>2</v>
      </c>
      <c r="EC1289" s="12">
        <v>0.7</v>
      </c>
      <c r="ED1289" s="12">
        <v>1</v>
      </c>
      <c r="EE1289" s="12">
        <v>3</v>
      </c>
      <c r="EF1289" s="12">
        <v>15</v>
      </c>
      <c r="EG1289" s="12">
        <v>5</v>
      </c>
      <c r="EH1289" s="12">
        <v>1</v>
      </c>
      <c r="EI1289" s="12">
        <v>25</v>
      </c>
      <c r="EJ1289" s="12">
        <v>2</v>
      </c>
      <c r="EK1289" s="12">
        <v>0</v>
      </c>
      <c r="EL1289" s="12">
        <v>13</v>
      </c>
      <c r="EM1289" s="12">
        <v>0</v>
      </c>
      <c r="EN1289" s="12">
        <v>9</v>
      </c>
      <c r="EO1289" s="12">
        <v>9</v>
      </c>
      <c r="EP1289" s="12">
        <v>0</v>
      </c>
      <c r="EQ1289" s="12">
        <v>0</v>
      </c>
      <c r="ER1289" s="12">
        <v>0</v>
      </c>
      <c r="ES1289" s="12">
        <v>0</v>
      </c>
      <c r="ET1289" s="12">
        <v>0</v>
      </c>
      <c r="EU1289" s="12">
        <v>24</v>
      </c>
      <c r="EV1289" s="12">
        <v>14</v>
      </c>
      <c r="EW1289" s="12">
        <v>11</v>
      </c>
      <c r="EX1289" s="12">
        <v>9</v>
      </c>
      <c r="EY1289" s="12">
        <v>4</v>
      </c>
      <c r="EZ1289" s="12">
        <v>8</v>
      </c>
      <c r="FA1289" s="12">
        <v>12</v>
      </c>
      <c r="FB1289" s="12">
        <v>66.7</v>
      </c>
      <c r="FC1289" s="12">
        <v>12</v>
      </c>
      <c r="FD1289" s="12">
        <v>15</v>
      </c>
      <c r="FE1289" s="12">
        <v>0</v>
      </c>
      <c r="FF1289" s="12">
        <v>45</v>
      </c>
      <c r="FG1289" s="12">
        <v>468</v>
      </c>
      <c r="FH1289" s="12">
        <v>59</v>
      </c>
      <c r="FI1289" s="12">
        <v>166</v>
      </c>
      <c r="FJ1289" s="12">
        <v>206</v>
      </c>
      <c r="FK1289" s="12">
        <v>103</v>
      </c>
      <c r="FL1289" s="12">
        <v>14</v>
      </c>
      <c r="FM1289" s="12">
        <v>9</v>
      </c>
      <c r="FN1289" s="12">
        <v>2</v>
      </c>
      <c r="FO1289" s="12">
        <v>22.2</v>
      </c>
      <c r="FP1289" s="12">
        <v>171</v>
      </c>
      <c r="FQ1289" s="12">
        <v>791</v>
      </c>
      <c r="FR1289" s="12">
        <v>331</v>
      </c>
      <c r="FS1289" s="12">
        <v>9</v>
      </c>
      <c r="FT1289" s="12">
        <v>3</v>
      </c>
      <c r="FU1289" s="12">
        <v>2</v>
      </c>
      <c r="FV1289" s="12">
        <v>11</v>
      </c>
      <c r="FW1289" s="12">
        <v>10</v>
      </c>
      <c r="FX1289" s="12">
        <v>4</v>
      </c>
      <c r="FY1289" s="12">
        <v>0</v>
      </c>
      <c r="FZ1289" s="12">
        <v>17</v>
      </c>
      <c r="GA1289" s="12">
        <v>53</v>
      </c>
      <c r="GB1289" s="12">
        <v>32</v>
      </c>
      <c r="GC1289" s="12">
        <v>55.2</v>
      </c>
      <c r="GD1289">
        <v>6.5294117600000003</v>
      </c>
      <c r="GE1289">
        <v>0.47031962999999999</v>
      </c>
      <c r="GF1289">
        <v>0.46918489000000002</v>
      </c>
      <c r="GG1289" s="12">
        <f t="shared" si="515"/>
        <v>0.22991689750692521</v>
      </c>
      <c r="GH1289" s="12">
        <f t="shared" si="516"/>
        <v>0.3047091412742382</v>
      </c>
      <c r="GI1289">
        <v>0.45833332999999998</v>
      </c>
      <c r="GJ1289">
        <v>0.375</v>
      </c>
      <c r="GK1289">
        <v>0.16666666999999999</v>
      </c>
      <c r="GL1289">
        <f t="shared" si="517"/>
        <v>0.35470085470085472</v>
      </c>
      <c r="GM1289">
        <f t="shared" si="518"/>
        <v>0.44017094017094016</v>
      </c>
      <c r="GN1289">
        <f t="shared" si="519"/>
        <v>0.22008547008547008</v>
      </c>
      <c r="GO1289">
        <f t="shared" si="520"/>
        <v>0.58333333333333337</v>
      </c>
      <c r="GP1289" s="12">
        <f t="shared" si="503"/>
        <v>0.5</v>
      </c>
      <c r="GQ1289">
        <f t="shared" si="504"/>
        <v>0.6</v>
      </c>
      <c r="GR1289">
        <f t="shared" si="521"/>
        <v>18</v>
      </c>
      <c r="GS1289">
        <f t="shared" si="522"/>
        <v>7</v>
      </c>
      <c r="GT1289">
        <f t="shared" si="523"/>
        <v>0.3888888888888889</v>
      </c>
      <c r="GU1289">
        <f t="shared" si="524"/>
        <v>4.5555555555555554</v>
      </c>
    </row>
    <row r="1290" spans="1:203" x14ac:dyDescent="0.2">
      <c r="A1290">
        <v>2022</v>
      </c>
      <c r="B1290" s="2">
        <v>44814</v>
      </c>
      <c r="C1290" s="12" t="s">
        <v>1</v>
      </c>
      <c r="D1290" s="13" t="s">
        <v>2</v>
      </c>
      <c r="E1290" s="4">
        <f t="shared" si="500"/>
        <v>1.1000000000000001</v>
      </c>
      <c r="F1290" s="12">
        <v>2</v>
      </c>
      <c r="G1290" s="12">
        <v>1</v>
      </c>
      <c r="H1290" s="12" t="s">
        <v>36</v>
      </c>
      <c r="I1290" s="5" t="s">
        <v>15</v>
      </c>
      <c r="J1290" s="12">
        <v>11</v>
      </c>
      <c r="K1290" s="12">
        <v>4</v>
      </c>
      <c r="L1290" s="12">
        <v>36.4</v>
      </c>
      <c r="M1290" s="12">
        <v>0.09</v>
      </c>
      <c r="N1290" s="12">
        <v>0.25</v>
      </c>
      <c r="O1290" s="12">
        <v>18.8</v>
      </c>
      <c r="P1290" s="12">
        <v>0</v>
      </c>
      <c r="Q1290" s="12">
        <v>1.6</v>
      </c>
      <c r="R1290" s="12">
        <v>0.8</v>
      </c>
      <c r="S1290" s="12">
        <v>0.08</v>
      </c>
      <c r="T1290" s="18">
        <v>0.4</v>
      </c>
      <c r="U1290" s="12">
        <v>419</v>
      </c>
      <c r="V1290" s="12">
        <v>559</v>
      </c>
      <c r="W1290" s="12">
        <v>75</v>
      </c>
      <c r="X1290" s="12">
        <v>7682</v>
      </c>
      <c r="Y1290" s="12">
        <v>2850</v>
      </c>
      <c r="Z1290" s="12">
        <v>184</v>
      </c>
      <c r="AA1290" s="12">
        <v>225</v>
      </c>
      <c r="AB1290" s="12">
        <v>81.8</v>
      </c>
      <c r="AC1290" s="12">
        <v>180</v>
      </c>
      <c r="AD1290" s="12">
        <v>221</v>
      </c>
      <c r="AE1290" s="12">
        <v>81.400000000000006</v>
      </c>
      <c r="AF1290" s="12">
        <v>46</v>
      </c>
      <c r="AG1290" s="12">
        <v>87</v>
      </c>
      <c r="AH1290" s="12">
        <v>52.9</v>
      </c>
      <c r="AI1290" s="12">
        <v>1</v>
      </c>
      <c r="AJ1290" s="12">
        <v>0.8</v>
      </c>
      <c r="AK1290" s="12">
        <v>0.6</v>
      </c>
      <c r="AL1290" s="12">
        <v>11</v>
      </c>
      <c r="AM1290" s="12">
        <v>35</v>
      </c>
      <c r="AN1290" s="12">
        <v>6</v>
      </c>
      <c r="AO1290" s="12">
        <v>1</v>
      </c>
      <c r="AP1290" s="12">
        <v>58</v>
      </c>
      <c r="AQ1290" s="12">
        <v>0</v>
      </c>
      <c r="AR1290" s="12">
        <v>1</v>
      </c>
      <c r="AS1290" s="12">
        <v>21</v>
      </c>
      <c r="AT1290" s="12">
        <v>8</v>
      </c>
      <c r="AU1290" s="12">
        <v>21</v>
      </c>
      <c r="AV1290" s="12">
        <v>16</v>
      </c>
      <c r="AW1290" s="12">
        <v>4</v>
      </c>
      <c r="AX1290" s="12">
        <v>0</v>
      </c>
      <c r="AY1290" s="12">
        <v>0</v>
      </c>
      <c r="AZ1290" s="12">
        <v>1</v>
      </c>
      <c r="BA1290" s="12">
        <v>0</v>
      </c>
      <c r="BB1290" s="12">
        <v>15</v>
      </c>
      <c r="BC1290" s="12">
        <v>7</v>
      </c>
      <c r="BD1290" s="12">
        <v>4</v>
      </c>
      <c r="BE1290" s="12">
        <v>10</v>
      </c>
      <c r="BF1290" s="12">
        <v>1</v>
      </c>
      <c r="BG1290" s="12">
        <v>6</v>
      </c>
      <c r="BH1290" s="12">
        <v>11</v>
      </c>
      <c r="BI1290" s="12">
        <v>54.5</v>
      </c>
      <c r="BJ1290" s="12">
        <v>7</v>
      </c>
      <c r="BK1290" s="12">
        <v>7</v>
      </c>
      <c r="BL1290" s="12">
        <v>1</v>
      </c>
      <c r="BM1290" s="12">
        <v>58</v>
      </c>
      <c r="BN1290" s="12">
        <v>656</v>
      </c>
      <c r="BO1290" s="12">
        <v>23</v>
      </c>
      <c r="BP1290" s="12">
        <v>124</v>
      </c>
      <c r="BQ1290" s="12">
        <v>366</v>
      </c>
      <c r="BR1290" s="12">
        <v>171</v>
      </c>
      <c r="BS1290" s="12">
        <v>24</v>
      </c>
      <c r="BT1290" s="12">
        <v>4</v>
      </c>
      <c r="BU1290" s="12">
        <v>2</v>
      </c>
      <c r="BV1290" s="12">
        <v>50</v>
      </c>
      <c r="BW1290" s="12">
        <v>373</v>
      </c>
      <c r="BX1290" s="12">
        <v>1604</v>
      </c>
      <c r="BY1290" s="12">
        <v>826</v>
      </c>
      <c r="BZ1290" s="12">
        <v>13</v>
      </c>
      <c r="CA1290" s="12">
        <v>16</v>
      </c>
      <c r="CB1290" s="12">
        <v>3</v>
      </c>
      <c r="CC1290" s="12">
        <v>21</v>
      </c>
      <c r="CD1290" s="12">
        <v>8</v>
      </c>
      <c r="CE1290" s="12">
        <v>1</v>
      </c>
      <c r="CF1290" s="12">
        <v>0</v>
      </c>
      <c r="CG1290" s="12">
        <v>14</v>
      </c>
      <c r="CH1290" s="12">
        <v>58</v>
      </c>
      <c r="CI1290" s="12">
        <v>24</v>
      </c>
      <c r="CJ1290" s="12">
        <v>58.5</v>
      </c>
      <c r="CK1290">
        <v>9.4883699999999997</v>
      </c>
      <c r="CL1290">
        <v>0.74348000000000003</v>
      </c>
      <c r="CM1290">
        <v>0.371</v>
      </c>
      <c r="CN1290" s="12">
        <f t="shared" si="501"/>
        <v>0.15742397137745975</v>
      </c>
      <c r="CO1290" s="12">
        <f t="shared" si="505"/>
        <v>0.40250447227191416</v>
      </c>
      <c r="CP1290">
        <v>0.26667000000000002</v>
      </c>
      <c r="CQ1290">
        <v>0.66666999999999998</v>
      </c>
      <c r="CR1290">
        <v>6.6669999999999993E-2</v>
      </c>
      <c r="CS1290" s="12">
        <f t="shared" si="506"/>
        <v>0.18902439024390244</v>
      </c>
      <c r="CT1290" s="12">
        <f t="shared" si="507"/>
        <v>0.55792682926829273</v>
      </c>
      <c r="CU1290" s="12">
        <f t="shared" si="508"/>
        <v>0.26067073170731708</v>
      </c>
      <c r="CV1290" s="12">
        <f t="shared" si="509"/>
        <v>0.46666666666666667</v>
      </c>
      <c r="CW1290" s="12">
        <f t="shared" si="502"/>
        <v>0.5178571428571429</v>
      </c>
      <c r="CX1290" s="12">
        <f t="shared" si="510"/>
        <v>1</v>
      </c>
      <c r="CY1290" s="12">
        <f t="shared" si="511"/>
        <v>51</v>
      </c>
      <c r="CZ1290" s="12">
        <f t="shared" si="512"/>
        <v>9</v>
      </c>
      <c r="DA1290" s="12">
        <f t="shared" si="513"/>
        <v>0.17647058823529413</v>
      </c>
      <c r="DB1290" s="12">
        <f t="shared" si="514"/>
        <v>7.2241379310344831</v>
      </c>
      <c r="DC1290" s="12">
        <v>4</v>
      </c>
      <c r="DD1290" s="12">
        <v>1</v>
      </c>
      <c r="DE1290" s="12">
        <v>25</v>
      </c>
      <c r="DF1290" s="12">
        <v>0.25</v>
      </c>
      <c r="DG1290" s="12">
        <v>1</v>
      </c>
      <c r="DH1290" s="12">
        <v>14.9</v>
      </c>
      <c r="DI1290" s="12">
        <v>0</v>
      </c>
      <c r="DJ1290" s="12">
        <v>0.5</v>
      </c>
      <c r="DK1290" s="12">
        <v>0.5</v>
      </c>
      <c r="DL1290" s="12">
        <v>0.12</v>
      </c>
      <c r="DM1290" s="18">
        <v>0.5</v>
      </c>
      <c r="DN1290" s="12">
        <v>282</v>
      </c>
      <c r="DO1290" s="12">
        <v>408</v>
      </c>
      <c r="DP1290" s="12">
        <v>69.099999999999994</v>
      </c>
      <c r="DQ1290" s="12">
        <v>5160</v>
      </c>
      <c r="DR1290" s="12">
        <v>2043</v>
      </c>
      <c r="DS1290" s="12">
        <v>136</v>
      </c>
      <c r="DT1290" s="12">
        <v>162</v>
      </c>
      <c r="DU1290" s="12">
        <v>84</v>
      </c>
      <c r="DV1290" s="12">
        <v>106</v>
      </c>
      <c r="DW1290" s="12">
        <v>144</v>
      </c>
      <c r="DX1290" s="12">
        <v>73.599999999999994</v>
      </c>
      <c r="DY1290" s="12">
        <v>38</v>
      </c>
      <c r="DZ1290" s="12">
        <v>84</v>
      </c>
      <c r="EA1290" s="12">
        <v>45.2</v>
      </c>
      <c r="EB1290" s="12">
        <v>1</v>
      </c>
      <c r="EC1290" s="12">
        <v>0.4</v>
      </c>
      <c r="ED1290" s="12">
        <v>0.3</v>
      </c>
      <c r="EE1290" s="12">
        <v>3</v>
      </c>
      <c r="EF1290" s="12">
        <v>13</v>
      </c>
      <c r="EG1290" s="12">
        <v>1</v>
      </c>
      <c r="EH1290" s="12">
        <v>0</v>
      </c>
      <c r="EI1290" s="12">
        <v>20</v>
      </c>
      <c r="EJ1290" s="12">
        <v>1</v>
      </c>
      <c r="EK1290" s="12">
        <v>4</v>
      </c>
      <c r="EL1290" s="12">
        <v>5</v>
      </c>
      <c r="EM1290" s="12">
        <v>2</v>
      </c>
      <c r="EN1290" s="12">
        <v>6</v>
      </c>
      <c r="EO1290" s="12">
        <v>3</v>
      </c>
      <c r="EP1290" s="12">
        <v>1</v>
      </c>
      <c r="EQ1290" s="12">
        <v>0</v>
      </c>
      <c r="ER1290" s="12">
        <v>1</v>
      </c>
      <c r="ES1290" s="12">
        <v>1</v>
      </c>
      <c r="ET1290" s="12">
        <v>0</v>
      </c>
      <c r="EU1290" s="12">
        <v>9</v>
      </c>
      <c r="EV1290" s="12">
        <v>5</v>
      </c>
      <c r="EW1290" s="12">
        <v>3</v>
      </c>
      <c r="EX1290" s="12">
        <v>5</v>
      </c>
      <c r="EY1290" s="12">
        <v>1</v>
      </c>
      <c r="EZ1290" s="12">
        <v>1</v>
      </c>
      <c r="FA1290" s="12">
        <v>3</v>
      </c>
      <c r="FB1290" s="12">
        <v>33.299999999999997</v>
      </c>
      <c r="FC1290" s="12">
        <v>12</v>
      </c>
      <c r="FD1290" s="12">
        <v>30</v>
      </c>
      <c r="FE1290" s="12">
        <v>0</v>
      </c>
      <c r="FF1290" s="12">
        <v>42</v>
      </c>
      <c r="FG1290" s="12">
        <v>520</v>
      </c>
      <c r="FH1290" s="12">
        <v>81</v>
      </c>
      <c r="FI1290" s="12">
        <v>220</v>
      </c>
      <c r="FJ1290" s="12">
        <v>246</v>
      </c>
      <c r="FK1290" s="12">
        <v>59</v>
      </c>
      <c r="FL1290" s="12">
        <v>5</v>
      </c>
      <c r="FM1290" s="12">
        <v>12</v>
      </c>
      <c r="FN1290" s="12">
        <v>5</v>
      </c>
      <c r="FO1290" s="12">
        <v>41.7</v>
      </c>
      <c r="FP1290" s="12">
        <v>261</v>
      </c>
      <c r="FQ1290" s="12">
        <v>1312</v>
      </c>
      <c r="FR1290" s="12">
        <v>636</v>
      </c>
      <c r="FS1290" s="12">
        <v>6</v>
      </c>
      <c r="FT1290" s="12">
        <v>4</v>
      </c>
      <c r="FU1290" s="12">
        <v>1</v>
      </c>
      <c r="FV1290" s="12">
        <v>18</v>
      </c>
      <c r="FW1290" s="12">
        <v>9</v>
      </c>
      <c r="FX1290" s="12">
        <v>1</v>
      </c>
      <c r="FY1290" s="12">
        <v>0</v>
      </c>
      <c r="FZ1290" s="12">
        <v>7</v>
      </c>
      <c r="GA1290" s="12">
        <v>54</v>
      </c>
      <c r="GB1290" s="12">
        <v>17</v>
      </c>
      <c r="GC1290" s="12">
        <v>41.5</v>
      </c>
      <c r="GD1290">
        <v>9.6379310300000007</v>
      </c>
      <c r="GE1290">
        <v>0.25652174</v>
      </c>
      <c r="GF1290">
        <v>0.39593022999999999</v>
      </c>
      <c r="GG1290" s="12">
        <f t="shared" si="515"/>
        <v>0.21813725490196079</v>
      </c>
      <c r="GH1290" s="12">
        <f t="shared" si="516"/>
        <v>0.39705882352941174</v>
      </c>
      <c r="GI1290">
        <v>0.33333332999999998</v>
      </c>
      <c r="GJ1290">
        <v>0.55555555999999995</v>
      </c>
      <c r="GK1290">
        <v>0.11111111</v>
      </c>
      <c r="GL1290">
        <f t="shared" si="517"/>
        <v>0.42307692307692307</v>
      </c>
      <c r="GM1290">
        <f t="shared" si="518"/>
        <v>0.47307692307692306</v>
      </c>
      <c r="GN1290">
        <f t="shared" si="519"/>
        <v>0.11346153846153846</v>
      </c>
      <c r="GO1290">
        <f t="shared" si="520"/>
        <v>0.55555555555555558</v>
      </c>
      <c r="GP1290" s="12">
        <f t="shared" si="503"/>
        <v>0.48214285714285715</v>
      </c>
      <c r="GQ1290">
        <f t="shared" si="504"/>
        <v>0.75</v>
      </c>
      <c r="GR1290">
        <f t="shared" si="521"/>
        <v>17</v>
      </c>
      <c r="GS1290">
        <f t="shared" si="522"/>
        <v>2</v>
      </c>
      <c r="GT1290">
        <f t="shared" si="523"/>
        <v>0.11764705882352941</v>
      </c>
      <c r="GU1290">
        <f t="shared" si="524"/>
        <v>6.7142857142857144</v>
      </c>
    </row>
    <row r="1291" spans="1:203" x14ac:dyDescent="0.2">
      <c r="A1291">
        <v>2022</v>
      </c>
      <c r="B1291" s="2">
        <v>44821</v>
      </c>
      <c r="C1291" s="12" t="s">
        <v>5</v>
      </c>
      <c r="D1291" s="14" t="s">
        <v>6</v>
      </c>
      <c r="E1291" s="4">
        <f t="shared" si="500"/>
        <v>-0.30000000000000004</v>
      </c>
      <c r="F1291" s="12">
        <v>0</v>
      </c>
      <c r="G1291" s="12">
        <v>2</v>
      </c>
      <c r="H1291" s="12" t="s">
        <v>36</v>
      </c>
      <c r="I1291" s="5" t="s">
        <v>7</v>
      </c>
      <c r="J1291" s="12">
        <v>9</v>
      </c>
      <c r="K1291" s="12">
        <v>0</v>
      </c>
      <c r="L1291" s="12">
        <v>0</v>
      </c>
      <c r="M1291" s="12">
        <v>0</v>
      </c>
      <c r="N1291" s="16"/>
      <c r="O1291" s="12">
        <v>16.7</v>
      </c>
      <c r="P1291" s="12">
        <v>0</v>
      </c>
      <c r="Q1291" s="12">
        <v>0.7</v>
      </c>
      <c r="R1291" s="12">
        <v>0.7</v>
      </c>
      <c r="S1291" s="12">
        <v>0.08</v>
      </c>
      <c r="T1291" s="17">
        <v>-0.7</v>
      </c>
      <c r="U1291" s="12">
        <v>256</v>
      </c>
      <c r="V1291" s="12">
        <v>397</v>
      </c>
      <c r="W1291" s="12">
        <v>64.5</v>
      </c>
      <c r="X1291" s="12">
        <v>4839</v>
      </c>
      <c r="Y1291" s="12">
        <v>2151</v>
      </c>
      <c r="Z1291" s="12">
        <v>106</v>
      </c>
      <c r="AA1291" s="12">
        <v>136</v>
      </c>
      <c r="AB1291" s="12">
        <v>77.900000000000006</v>
      </c>
      <c r="AC1291" s="12">
        <v>120</v>
      </c>
      <c r="AD1291" s="12">
        <v>154</v>
      </c>
      <c r="AE1291" s="12">
        <v>77.900000000000006</v>
      </c>
      <c r="AF1291" s="12">
        <v>26</v>
      </c>
      <c r="AG1291" s="12">
        <v>76</v>
      </c>
      <c r="AH1291" s="12">
        <v>34.200000000000003</v>
      </c>
      <c r="AI1291" s="12">
        <v>0</v>
      </c>
      <c r="AJ1291" s="12">
        <v>0.2</v>
      </c>
      <c r="AK1291" s="12">
        <v>0.6</v>
      </c>
      <c r="AL1291" s="12">
        <v>4</v>
      </c>
      <c r="AM1291" s="12">
        <v>31</v>
      </c>
      <c r="AN1291" s="12">
        <v>8</v>
      </c>
      <c r="AO1291" s="12">
        <v>0</v>
      </c>
      <c r="AP1291" s="12">
        <v>38</v>
      </c>
      <c r="AQ1291" s="12">
        <v>0</v>
      </c>
      <c r="AR1291" s="12">
        <v>1</v>
      </c>
      <c r="AS1291" s="12">
        <v>11</v>
      </c>
      <c r="AT1291" s="12">
        <v>5</v>
      </c>
      <c r="AU1291" s="12">
        <v>11</v>
      </c>
      <c r="AV1291" s="12">
        <v>7</v>
      </c>
      <c r="AW1291" s="12">
        <v>3</v>
      </c>
      <c r="AX1291" s="12">
        <v>0</v>
      </c>
      <c r="AY1291" s="12">
        <v>1</v>
      </c>
      <c r="AZ1291" s="12">
        <v>0</v>
      </c>
      <c r="BA1291" s="12">
        <v>0</v>
      </c>
      <c r="BB1291" s="12">
        <v>30</v>
      </c>
      <c r="BC1291" s="12">
        <v>21</v>
      </c>
      <c r="BD1291" s="12">
        <v>12</v>
      </c>
      <c r="BE1291" s="12">
        <v>15</v>
      </c>
      <c r="BF1291" s="12">
        <v>3</v>
      </c>
      <c r="BG1291" s="12">
        <v>13</v>
      </c>
      <c r="BH1291" s="12">
        <v>19</v>
      </c>
      <c r="BI1291" s="12">
        <v>68.400000000000006</v>
      </c>
      <c r="BJ1291" s="12">
        <v>10</v>
      </c>
      <c r="BK1291" s="12">
        <v>11</v>
      </c>
      <c r="BL1291" s="12">
        <v>0</v>
      </c>
      <c r="BM1291" s="12">
        <v>45</v>
      </c>
      <c r="BN1291" s="12">
        <v>538</v>
      </c>
      <c r="BO1291" s="12">
        <v>44</v>
      </c>
      <c r="BP1291" s="12">
        <v>169</v>
      </c>
      <c r="BQ1291" s="12">
        <v>232</v>
      </c>
      <c r="BR1291" s="12">
        <v>142</v>
      </c>
      <c r="BS1291" s="12">
        <v>17</v>
      </c>
      <c r="BT1291" s="12">
        <v>22</v>
      </c>
      <c r="BU1291" s="12">
        <v>6</v>
      </c>
      <c r="BV1291" s="12">
        <v>27.3</v>
      </c>
      <c r="BW1291" s="12">
        <v>248</v>
      </c>
      <c r="BX1291" s="12">
        <v>1287</v>
      </c>
      <c r="BY1291" s="12">
        <v>604</v>
      </c>
      <c r="BZ1291" s="12">
        <v>11</v>
      </c>
      <c r="CA1291" s="12">
        <v>6</v>
      </c>
      <c r="CB1291" s="12">
        <v>1</v>
      </c>
      <c r="CC1291" s="12">
        <v>22</v>
      </c>
      <c r="CD1291" s="12">
        <v>11</v>
      </c>
      <c r="CE1291" s="12">
        <v>4</v>
      </c>
      <c r="CF1291" s="12">
        <v>0</v>
      </c>
      <c r="CG1291" s="12">
        <v>19</v>
      </c>
      <c r="CH1291" s="12">
        <v>76</v>
      </c>
      <c r="CI1291" s="12">
        <v>18</v>
      </c>
      <c r="CJ1291" s="12">
        <v>56.3</v>
      </c>
      <c r="CK1291">
        <v>7.0285700000000002</v>
      </c>
      <c r="CL1291">
        <v>0.51263999999999998</v>
      </c>
      <c r="CM1291">
        <v>0.44451000000000002</v>
      </c>
      <c r="CN1291" s="12">
        <f t="shared" si="501"/>
        <v>0.19395465994962216</v>
      </c>
      <c r="CO1291" s="12">
        <f t="shared" si="505"/>
        <v>0.34256926952141059</v>
      </c>
      <c r="CP1291">
        <v>0.4</v>
      </c>
      <c r="CQ1291">
        <v>0.5</v>
      </c>
      <c r="CR1291">
        <v>0.1</v>
      </c>
      <c r="CS1291" s="12">
        <f t="shared" si="506"/>
        <v>0.31412639405204462</v>
      </c>
      <c r="CT1291" s="12">
        <f t="shared" si="507"/>
        <v>0.43122676579925651</v>
      </c>
      <c r="CU1291" s="12">
        <f t="shared" si="508"/>
        <v>0.26394052044609667</v>
      </c>
      <c r="CV1291" s="12">
        <f t="shared" si="509"/>
        <v>0.7</v>
      </c>
      <c r="CW1291" s="12">
        <f t="shared" si="502"/>
        <v>0.52777777777777779</v>
      </c>
      <c r="CX1291" s="12">
        <f t="shared" si="510"/>
        <v>0.44444444444444442</v>
      </c>
      <c r="CY1291" s="12">
        <f t="shared" si="511"/>
        <v>37</v>
      </c>
      <c r="CZ1291" s="12">
        <f t="shared" si="512"/>
        <v>9</v>
      </c>
      <c r="DA1291" s="12">
        <f t="shared" si="513"/>
        <v>0.24324324324324326</v>
      </c>
      <c r="DB1291" s="12">
        <f t="shared" si="514"/>
        <v>5.6888888888888891</v>
      </c>
      <c r="DC1291" s="12">
        <v>5</v>
      </c>
      <c r="DD1291" s="12">
        <v>3</v>
      </c>
      <c r="DE1291" s="12">
        <v>60</v>
      </c>
      <c r="DF1291" s="12">
        <v>0.4</v>
      </c>
      <c r="DG1291" s="12">
        <v>0.67</v>
      </c>
      <c r="DH1291" s="12">
        <v>15</v>
      </c>
      <c r="DI1291" s="12">
        <v>1</v>
      </c>
      <c r="DJ1291" s="12">
        <v>1</v>
      </c>
      <c r="DK1291" s="12">
        <v>1</v>
      </c>
      <c r="DL1291" s="12">
        <v>0.2</v>
      </c>
      <c r="DM1291" s="18">
        <v>1</v>
      </c>
      <c r="DN1291" s="12">
        <v>360</v>
      </c>
      <c r="DO1291" s="12">
        <v>492</v>
      </c>
      <c r="DP1291" s="12">
        <v>73.2</v>
      </c>
      <c r="DQ1291" s="12">
        <v>6482</v>
      </c>
      <c r="DR1291" s="12">
        <v>2517</v>
      </c>
      <c r="DS1291" s="12">
        <v>148</v>
      </c>
      <c r="DT1291" s="12">
        <v>178</v>
      </c>
      <c r="DU1291" s="12">
        <v>83.1</v>
      </c>
      <c r="DV1291" s="12">
        <v>152</v>
      </c>
      <c r="DW1291" s="12">
        <v>180</v>
      </c>
      <c r="DX1291" s="12">
        <v>84.4</v>
      </c>
      <c r="DY1291" s="12">
        <v>45</v>
      </c>
      <c r="DZ1291" s="12">
        <v>91</v>
      </c>
      <c r="EA1291" s="12">
        <v>49.5</v>
      </c>
      <c r="EB1291" s="12">
        <v>2</v>
      </c>
      <c r="EC1291" s="12">
        <v>1</v>
      </c>
      <c r="ED1291" s="12">
        <v>1.1000000000000001</v>
      </c>
      <c r="EE1291" s="12">
        <v>4</v>
      </c>
      <c r="EF1291" s="12">
        <v>20</v>
      </c>
      <c r="EG1291" s="12">
        <v>6</v>
      </c>
      <c r="EH1291" s="12">
        <v>1</v>
      </c>
      <c r="EI1291" s="12">
        <v>33</v>
      </c>
      <c r="EJ1291" s="12">
        <v>3</v>
      </c>
      <c r="EK1291" s="12">
        <v>6</v>
      </c>
      <c r="EL1291" s="12">
        <v>10</v>
      </c>
      <c r="EM1291" s="12">
        <v>6</v>
      </c>
      <c r="EN1291" s="12">
        <v>8</v>
      </c>
      <c r="EO1291" s="12">
        <v>5</v>
      </c>
      <c r="EP1291" s="12">
        <v>1</v>
      </c>
      <c r="EQ1291" s="12">
        <v>1</v>
      </c>
      <c r="ER1291" s="12">
        <v>0</v>
      </c>
      <c r="ES1291" s="12">
        <v>1</v>
      </c>
      <c r="ET1291" s="12">
        <v>0</v>
      </c>
      <c r="EU1291" s="12">
        <v>26</v>
      </c>
      <c r="EV1291" s="12">
        <v>13</v>
      </c>
      <c r="EW1291" s="12">
        <v>14</v>
      </c>
      <c r="EX1291" s="12">
        <v>10</v>
      </c>
      <c r="EY1291" s="12">
        <v>2</v>
      </c>
      <c r="EZ1291" s="12">
        <v>15</v>
      </c>
      <c r="FA1291" s="12">
        <v>21</v>
      </c>
      <c r="FB1291" s="12">
        <v>71.400000000000006</v>
      </c>
      <c r="FC1291" s="12">
        <v>13</v>
      </c>
      <c r="FD1291" s="12">
        <v>21</v>
      </c>
      <c r="FE1291" s="12">
        <v>1</v>
      </c>
      <c r="FF1291" s="12">
        <v>55</v>
      </c>
      <c r="FG1291" s="12">
        <v>631</v>
      </c>
      <c r="FH1291" s="12">
        <v>71</v>
      </c>
      <c r="FI1291" s="12">
        <v>256</v>
      </c>
      <c r="FJ1291" s="12">
        <v>247</v>
      </c>
      <c r="FK1291" s="12">
        <v>135</v>
      </c>
      <c r="FL1291" s="12">
        <v>15</v>
      </c>
      <c r="FM1291" s="12">
        <v>20</v>
      </c>
      <c r="FN1291" s="12">
        <v>6</v>
      </c>
      <c r="FO1291" s="12">
        <v>30</v>
      </c>
      <c r="FP1291" s="12">
        <v>314</v>
      </c>
      <c r="FQ1291" s="12">
        <v>1701</v>
      </c>
      <c r="FR1291" s="12">
        <v>728</v>
      </c>
      <c r="FS1291" s="12">
        <v>13</v>
      </c>
      <c r="FT1291" s="12">
        <v>13</v>
      </c>
      <c r="FU1291" s="12">
        <v>2</v>
      </c>
      <c r="FV1291" s="12">
        <v>29</v>
      </c>
      <c r="FW1291" s="12">
        <v>17</v>
      </c>
      <c r="FX1291" s="12">
        <v>3</v>
      </c>
      <c r="FY1291" s="12">
        <v>0</v>
      </c>
      <c r="FZ1291" s="12">
        <v>8</v>
      </c>
      <c r="GA1291" s="12">
        <v>68</v>
      </c>
      <c r="GB1291" s="12">
        <v>14</v>
      </c>
      <c r="GC1291" s="12">
        <v>43.8</v>
      </c>
      <c r="GD1291">
        <v>5.8382352900000001</v>
      </c>
      <c r="GE1291">
        <v>0.48736462000000003</v>
      </c>
      <c r="GF1291">
        <v>0.38830608</v>
      </c>
      <c r="GG1291" s="12">
        <f t="shared" si="515"/>
        <v>0.2032520325203252</v>
      </c>
      <c r="GH1291" s="12">
        <f t="shared" si="516"/>
        <v>0.36178861788617889</v>
      </c>
      <c r="GI1291">
        <v>0.53846154000000002</v>
      </c>
      <c r="GJ1291">
        <v>0.38461538000000001</v>
      </c>
      <c r="GK1291">
        <v>7.6923080000000005E-2</v>
      </c>
      <c r="GL1291">
        <f t="shared" si="517"/>
        <v>0.40570522979397783</v>
      </c>
      <c r="GM1291">
        <f t="shared" si="518"/>
        <v>0.39144215530903326</v>
      </c>
      <c r="GN1291">
        <f t="shared" si="519"/>
        <v>0.21394611727416799</v>
      </c>
      <c r="GO1291">
        <f t="shared" si="520"/>
        <v>0.5</v>
      </c>
      <c r="GP1291" s="12">
        <f t="shared" si="503"/>
        <v>0.47222222222222221</v>
      </c>
      <c r="GQ1291">
        <f t="shared" si="504"/>
        <v>0.8</v>
      </c>
      <c r="GR1291">
        <f t="shared" si="521"/>
        <v>33</v>
      </c>
      <c r="GS1291">
        <f t="shared" si="522"/>
        <v>8</v>
      </c>
      <c r="GT1291">
        <f t="shared" si="523"/>
        <v>0.24242424242424243</v>
      </c>
      <c r="GU1291">
        <f t="shared" si="524"/>
        <v>6.5454545454545459</v>
      </c>
    </row>
    <row r="1292" spans="1:203" x14ac:dyDescent="0.2">
      <c r="A1292">
        <v>2022</v>
      </c>
      <c r="B1292" s="2">
        <v>44835</v>
      </c>
      <c r="C1292" s="12" t="s">
        <v>5</v>
      </c>
      <c r="D1292" s="14" t="s">
        <v>6</v>
      </c>
      <c r="E1292" s="4">
        <f t="shared" si="500"/>
        <v>-0.60000000000000009</v>
      </c>
      <c r="F1292" s="12">
        <v>1</v>
      </c>
      <c r="G1292" s="12">
        <v>2</v>
      </c>
      <c r="H1292" s="12" t="s">
        <v>36</v>
      </c>
      <c r="I1292" s="5" t="s">
        <v>13</v>
      </c>
      <c r="J1292" s="12">
        <v>10</v>
      </c>
      <c r="K1292" s="12">
        <v>3</v>
      </c>
      <c r="L1292" s="12">
        <v>30</v>
      </c>
      <c r="M1292" s="12">
        <v>0.1</v>
      </c>
      <c r="N1292" s="12">
        <v>0.33</v>
      </c>
      <c r="O1292" s="12">
        <v>22.4</v>
      </c>
      <c r="P1292" s="12">
        <v>1</v>
      </c>
      <c r="Q1292" s="12">
        <v>0.5</v>
      </c>
      <c r="R1292" s="12">
        <v>0.5</v>
      </c>
      <c r="S1292" s="12">
        <v>0.05</v>
      </c>
      <c r="T1292" s="18">
        <v>0.5</v>
      </c>
      <c r="U1292" s="12">
        <v>125</v>
      </c>
      <c r="V1292" s="12">
        <v>251</v>
      </c>
      <c r="W1292" s="12">
        <v>49.8</v>
      </c>
      <c r="X1292" s="12">
        <v>2288</v>
      </c>
      <c r="Y1292" s="12">
        <v>1351</v>
      </c>
      <c r="Z1292" s="12">
        <v>61</v>
      </c>
      <c r="AA1292" s="12">
        <v>81</v>
      </c>
      <c r="AB1292" s="12">
        <v>75.3</v>
      </c>
      <c r="AC1292" s="12">
        <v>44</v>
      </c>
      <c r="AD1292" s="12">
        <v>88</v>
      </c>
      <c r="AE1292" s="12">
        <v>50</v>
      </c>
      <c r="AF1292" s="12">
        <v>16</v>
      </c>
      <c r="AG1292" s="12">
        <v>57</v>
      </c>
      <c r="AH1292" s="12">
        <v>28.1</v>
      </c>
      <c r="AI1292" s="12">
        <v>0</v>
      </c>
      <c r="AJ1292" s="12">
        <v>0.3</v>
      </c>
      <c r="AK1292" s="12">
        <v>0.6</v>
      </c>
      <c r="AL1292" s="12">
        <v>5</v>
      </c>
      <c r="AM1292" s="12">
        <v>9</v>
      </c>
      <c r="AN1292" s="12">
        <v>1</v>
      </c>
      <c r="AO1292" s="12">
        <v>0</v>
      </c>
      <c r="AP1292" s="12">
        <v>20</v>
      </c>
      <c r="AQ1292" s="12">
        <v>1</v>
      </c>
      <c r="AR1292" s="12">
        <v>0</v>
      </c>
      <c r="AS1292" s="12">
        <v>12</v>
      </c>
      <c r="AT1292" s="12">
        <v>4</v>
      </c>
      <c r="AU1292" s="12">
        <v>17</v>
      </c>
      <c r="AV1292" s="12">
        <v>10</v>
      </c>
      <c r="AW1292" s="12">
        <v>4</v>
      </c>
      <c r="AX1292" s="12">
        <v>0</v>
      </c>
      <c r="AY1292" s="12">
        <v>0</v>
      </c>
      <c r="AZ1292" s="12">
        <v>2</v>
      </c>
      <c r="BA1292" s="12">
        <v>1</v>
      </c>
      <c r="BB1292" s="12">
        <v>24</v>
      </c>
      <c r="BC1292" s="12">
        <v>13</v>
      </c>
      <c r="BD1292" s="12">
        <v>11</v>
      </c>
      <c r="BE1292" s="12">
        <v>8</v>
      </c>
      <c r="BF1292" s="12">
        <v>5</v>
      </c>
      <c r="BG1292" s="12">
        <v>13</v>
      </c>
      <c r="BH1292" s="12">
        <v>17</v>
      </c>
      <c r="BI1292" s="12">
        <v>76.5</v>
      </c>
      <c r="BJ1292" s="12">
        <v>14</v>
      </c>
      <c r="BK1292" s="12">
        <v>11</v>
      </c>
      <c r="BL1292" s="12">
        <v>0</v>
      </c>
      <c r="BM1292" s="12">
        <v>32</v>
      </c>
      <c r="BN1292" s="12">
        <v>370</v>
      </c>
      <c r="BO1292" s="12">
        <v>37</v>
      </c>
      <c r="BP1292" s="12">
        <v>120</v>
      </c>
      <c r="BQ1292" s="12">
        <v>157</v>
      </c>
      <c r="BR1292" s="12">
        <v>100</v>
      </c>
      <c r="BS1292" s="12">
        <v>9</v>
      </c>
      <c r="BT1292" s="12">
        <v>9</v>
      </c>
      <c r="BU1292" s="12">
        <v>2</v>
      </c>
      <c r="BV1292" s="12">
        <v>22.2</v>
      </c>
      <c r="BW1292" s="12">
        <v>151</v>
      </c>
      <c r="BX1292" s="12">
        <v>755</v>
      </c>
      <c r="BY1292" s="12">
        <v>287</v>
      </c>
      <c r="BZ1292" s="12">
        <v>4</v>
      </c>
      <c r="CA1292" s="12">
        <v>6</v>
      </c>
      <c r="CB1292" s="12">
        <v>0</v>
      </c>
      <c r="CC1292" s="12">
        <v>14</v>
      </c>
      <c r="CD1292" s="12">
        <v>9</v>
      </c>
      <c r="CE1292" s="12">
        <v>2</v>
      </c>
      <c r="CF1292" s="12">
        <v>0</v>
      </c>
      <c r="CG1292" s="12">
        <v>22</v>
      </c>
      <c r="CH1292" s="12">
        <v>43</v>
      </c>
      <c r="CI1292" s="12">
        <v>24</v>
      </c>
      <c r="CJ1292" s="12">
        <v>41.4</v>
      </c>
      <c r="CK1292">
        <v>7.6056299999999997</v>
      </c>
      <c r="CL1292">
        <v>0.43859999999999999</v>
      </c>
      <c r="CM1292">
        <v>0.59047000000000005</v>
      </c>
      <c r="CN1292" s="12">
        <f t="shared" si="501"/>
        <v>0.23107569721115537</v>
      </c>
      <c r="CO1292" s="12">
        <f t="shared" si="505"/>
        <v>0.32270916334661354</v>
      </c>
      <c r="CP1292">
        <v>0.45833000000000002</v>
      </c>
      <c r="CQ1292">
        <v>0.33333000000000002</v>
      </c>
      <c r="CR1292">
        <v>0.20832999999999999</v>
      </c>
      <c r="CS1292" s="12">
        <f t="shared" si="506"/>
        <v>0.32432432432432434</v>
      </c>
      <c r="CT1292" s="12">
        <f t="shared" si="507"/>
        <v>0.42432432432432432</v>
      </c>
      <c r="CU1292" s="12">
        <f t="shared" si="508"/>
        <v>0.27027027027027029</v>
      </c>
      <c r="CV1292" s="12">
        <f t="shared" si="509"/>
        <v>0.54166666666666663</v>
      </c>
      <c r="CW1292" s="12">
        <f t="shared" si="502"/>
        <v>0.47252747252747251</v>
      </c>
      <c r="CX1292" s="12">
        <f t="shared" si="510"/>
        <v>0.5</v>
      </c>
      <c r="CY1292" s="12">
        <f t="shared" si="511"/>
        <v>15</v>
      </c>
      <c r="CZ1292" s="12">
        <f t="shared" si="512"/>
        <v>1</v>
      </c>
      <c r="DA1292" s="12">
        <f t="shared" si="513"/>
        <v>6.6666666666666666E-2</v>
      </c>
      <c r="DB1292" s="12">
        <f t="shared" si="514"/>
        <v>3.90625</v>
      </c>
      <c r="DC1292" s="12">
        <v>9</v>
      </c>
      <c r="DD1292" s="12">
        <v>4</v>
      </c>
      <c r="DE1292" s="12">
        <v>44.4</v>
      </c>
      <c r="DF1292" s="12">
        <v>0.22</v>
      </c>
      <c r="DG1292" s="12">
        <v>0.5</v>
      </c>
      <c r="DH1292" s="12">
        <v>16.7</v>
      </c>
      <c r="DI1292" s="12">
        <v>1</v>
      </c>
      <c r="DJ1292" s="12">
        <v>1.1000000000000001</v>
      </c>
      <c r="DK1292" s="12">
        <v>1.1000000000000001</v>
      </c>
      <c r="DL1292" s="12">
        <v>0.13</v>
      </c>
      <c r="DM1292" s="18">
        <v>0.9</v>
      </c>
      <c r="DN1292" s="12">
        <v>407</v>
      </c>
      <c r="DO1292" s="12">
        <v>540</v>
      </c>
      <c r="DP1292" s="12">
        <v>75.400000000000006</v>
      </c>
      <c r="DQ1292" s="12">
        <v>7612</v>
      </c>
      <c r="DR1292" s="12">
        <v>2607</v>
      </c>
      <c r="DS1292" s="12">
        <v>161</v>
      </c>
      <c r="DT1292" s="12">
        <v>193</v>
      </c>
      <c r="DU1292" s="12">
        <v>83.4</v>
      </c>
      <c r="DV1292" s="12">
        <v>180</v>
      </c>
      <c r="DW1292" s="12">
        <v>213</v>
      </c>
      <c r="DX1292" s="12">
        <v>84.5</v>
      </c>
      <c r="DY1292" s="12">
        <v>55</v>
      </c>
      <c r="DZ1292" s="12">
        <v>100</v>
      </c>
      <c r="EA1292" s="12">
        <v>55</v>
      </c>
      <c r="EB1292" s="12">
        <v>1</v>
      </c>
      <c r="EC1292" s="12">
        <v>0.5</v>
      </c>
      <c r="ED1292" s="12">
        <v>0.5</v>
      </c>
      <c r="EE1292" s="12">
        <v>5</v>
      </c>
      <c r="EF1292" s="12">
        <v>33</v>
      </c>
      <c r="EG1292" s="12">
        <v>4</v>
      </c>
      <c r="EH1292" s="12">
        <v>1</v>
      </c>
      <c r="EI1292" s="12">
        <v>37</v>
      </c>
      <c r="EJ1292" s="12">
        <v>1</v>
      </c>
      <c r="EK1292" s="12">
        <v>4</v>
      </c>
      <c r="EL1292" s="12">
        <v>19</v>
      </c>
      <c r="EM1292" s="12">
        <v>4</v>
      </c>
      <c r="EN1292" s="12">
        <v>11</v>
      </c>
      <c r="EO1292" s="12">
        <v>8</v>
      </c>
      <c r="EP1292" s="12">
        <v>0</v>
      </c>
      <c r="EQ1292" s="12">
        <v>0</v>
      </c>
      <c r="ER1292" s="12">
        <v>1</v>
      </c>
      <c r="ES1292" s="12">
        <v>1</v>
      </c>
      <c r="ET1292" s="12">
        <v>1</v>
      </c>
      <c r="EU1292" s="12">
        <v>12</v>
      </c>
      <c r="EV1292" s="12">
        <v>7</v>
      </c>
      <c r="EW1292" s="12">
        <v>6</v>
      </c>
      <c r="EX1292" s="12">
        <v>4</v>
      </c>
      <c r="EY1292" s="12">
        <v>2</v>
      </c>
      <c r="EZ1292" s="12">
        <v>3</v>
      </c>
      <c r="FA1292" s="12">
        <v>5</v>
      </c>
      <c r="FB1292" s="12">
        <v>60</v>
      </c>
      <c r="FC1292" s="12">
        <v>3</v>
      </c>
      <c r="FD1292" s="12">
        <v>23</v>
      </c>
      <c r="FE1292" s="12">
        <v>0</v>
      </c>
      <c r="FF1292" s="12">
        <v>68</v>
      </c>
      <c r="FG1292" s="12">
        <v>656</v>
      </c>
      <c r="FH1292" s="12">
        <v>59</v>
      </c>
      <c r="FI1292" s="12">
        <v>235</v>
      </c>
      <c r="FJ1292" s="12">
        <v>298</v>
      </c>
      <c r="FK1292" s="12">
        <v>128</v>
      </c>
      <c r="FL1292" s="12">
        <v>11</v>
      </c>
      <c r="FM1292" s="12">
        <v>21</v>
      </c>
      <c r="FN1292" s="12">
        <v>4</v>
      </c>
      <c r="FO1292" s="12">
        <v>19</v>
      </c>
      <c r="FP1292" s="12">
        <v>376</v>
      </c>
      <c r="FQ1292" s="12">
        <v>1935</v>
      </c>
      <c r="FR1292" s="12">
        <v>877</v>
      </c>
      <c r="FS1292" s="12">
        <v>13</v>
      </c>
      <c r="FT1292" s="12">
        <v>12</v>
      </c>
      <c r="FU1292" s="12">
        <v>2</v>
      </c>
      <c r="FV1292" s="12">
        <v>11</v>
      </c>
      <c r="FW1292" s="12">
        <v>11</v>
      </c>
      <c r="FX1292" s="12">
        <v>2</v>
      </c>
      <c r="FY1292" s="12">
        <v>0</v>
      </c>
      <c r="FZ1292" s="12">
        <v>12</v>
      </c>
      <c r="GA1292" s="12">
        <v>48</v>
      </c>
      <c r="GB1292" s="12">
        <v>34</v>
      </c>
      <c r="GC1292" s="12">
        <v>58.6</v>
      </c>
      <c r="GD1292">
        <v>5.0199999999999996</v>
      </c>
      <c r="GE1292">
        <v>0.56140350999999999</v>
      </c>
      <c r="GF1292">
        <v>0.34248555000000003</v>
      </c>
      <c r="GG1292" s="12">
        <f t="shared" si="515"/>
        <v>0.19444444444444445</v>
      </c>
      <c r="GH1292" s="12">
        <f t="shared" si="516"/>
        <v>0.3574074074074074</v>
      </c>
      <c r="GI1292">
        <v>0.5</v>
      </c>
      <c r="GJ1292">
        <v>0.33333332999999998</v>
      </c>
      <c r="GK1292">
        <v>0.16666666999999999</v>
      </c>
      <c r="GL1292">
        <f t="shared" si="517"/>
        <v>0.35823170731707316</v>
      </c>
      <c r="GM1292">
        <f t="shared" si="518"/>
        <v>0.45426829268292684</v>
      </c>
      <c r="GN1292">
        <f t="shared" si="519"/>
        <v>0.1951219512195122</v>
      </c>
      <c r="GO1292">
        <f t="shared" si="520"/>
        <v>0.58333333333333337</v>
      </c>
      <c r="GP1292" s="12">
        <f t="shared" si="503"/>
        <v>0.52747252747252749</v>
      </c>
      <c r="GQ1292">
        <f t="shared" si="504"/>
        <v>0.55555555555555558</v>
      </c>
      <c r="GR1292">
        <f t="shared" si="521"/>
        <v>45</v>
      </c>
      <c r="GS1292">
        <f t="shared" si="522"/>
        <v>6</v>
      </c>
      <c r="GT1292">
        <f t="shared" si="523"/>
        <v>0.13333333333333333</v>
      </c>
      <c r="GU1292">
        <f t="shared" si="524"/>
        <v>5.9852941176470589</v>
      </c>
    </row>
    <row r="1293" spans="1:203" x14ac:dyDescent="0.2">
      <c r="A1293">
        <v>2022</v>
      </c>
      <c r="B1293" s="2">
        <v>44843</v>
      </c>
      <c r="C1293" s="12" t="s">
        <v>1</v>
      </c>
      <c r="D1293" s="13" t="s">
        <v>2</v>
      </c>
      <c r="E1293" s="4">
        <f t="shared" si="500"/>
        <v>-9.9999999999999978E-2</v>
      </c>
      <c r="F1293" s="12">
        <v>2</v>
      </c>
      <c r="G1293" s="12">
        <v>0</v>
      </c>
      <c r="H1293" s="12" t="s">
        <v>36</v>
      </c>
      <c r="I1293" s="5" t="s">
        <v>25</v>
      </c>
      <c r="J1293" s="12">
        <v>12</v>
      </c>
      <c r="K1293" s="12">
        <v>8</v>
      </c>
      <c r="L1293" s="12">
        <v>66.7</v>
      </c>
      <c r="M1293" s="12">
        <v>0.17</v>
      </c>
      <c r="N1293" s="12">
        <v>0.25</v>
      </c>
      <c r="O1293" s="12">
        <v>19.2</v>
      </c>
      <c r="P1293" s="12">
        <v>0</v>
      </c>
      <c r="Q1293" s="12">
        <v>0.9</v>
      </c>
      <c r="R1293" s="12">
        <v>0.9</v>
      </c>
      <c r="S1293" s="12">
        <v>0.08</v>
      </c>
      <c r="T1293" s="18">
        <v>1.1000000000000001</v>
      </c>
      <c r="U1293" s="12">
        <v>139</v>
      </c>
      <c r="V1293" s="12">
        <v>253</v>
      </c>
      <c r="W1293" s="12">
        <v>54.9</v>
      </c>
      <c r="X1293" s="12">
        <v>2729</v>
      </c>
      <c r="Y1293" s="12">
        <v>1477</v>
      </c>
      <c r="Z1293" s="12">
        <v>46</v>
      </c>
      <c r="AA1293" s="12">
        <v>77</v>
      </c>
      <c r="AB1293" s="12">
        <v>59.7</v>
      </c>
      <c r="AC1293" s="12">
        <v>63</v>
      </c>
      <c r="AD1293" s="12">
        <v>95</v>
      </c>
      <c r="AE1293" s="12">
        <v>66.3</v>
      </c>
      <c r="AF1293" s="12">
        <v>21</v>
      </c>
      <c r="AG1293" s="12">
        <v>60</v>
      </c>
      <c r="AH1293" s="12">
        <v>35</v>
      </c>
      <c r="AI1293" s="12">
        <v>1</v>
      </c>
      <c r="AJ1293" s="12">
        <v>0.7</v>
      </c>
      <c r="AK1293" s="12">
        <v>0.4</v>
      </c>
      <c r="AL1293" s="12">
        <v>9</v>
      </c>
      <c r="AM1293" s="12">
        <v>14</v>
      </c>
      <c r="AN1293" s="12">
        <v>5</v>
      </c>
      <c r="AO1293" s="12">
        <v>0</v>
      </c>
      <c r="AP1293" s="12">
        <v>21</v>
      </c>
      <c r="AQ1293" s="12">
        <v>1</v>
      </c>
      <c r="AR1293" s="12">
        <v>0</v>
      </c>
      <c r="AS1293" s="12">
        <v>7</v>
      </c>
      <c r="AT1293" s="12">
        <v>4</v>
      </c>
      <c r="AU1293" s="12">
        <v>19</v>
      </c>
      <c r="AV1293" s="12">
        <v>13</v>
      </c>
      <c r="AW1293" s="12">
        <v>3</v>
      </c>
      <c r="AX1293" s="12">
        <v>0</v>
      </c>
      <c r="AY1293" s="12">
        <v>1</v>
      </c>
      <c r="AZ1293" s="12">
        <v>2</v>
      </c>
      <c r="BA1293" s="12">
        <v>0</v>
      </c>
      <c r="BB1293" s="12">
        <v>28</v>
      </c>
      <c r="BC1293" s="12">
        <v>18</v>
      </c>
      <c r="BD1293" s="12">
        <v>14</v>
      </c>
      <c r="BE1293" s="12">
        <v>13</v>
      </c>
      <c r="BF1293" s="12">
        <v>1</v>
      </c>
      <c r="BG1293" s="12">
        <v>12</v>
      </c>
      <c r="BH1293" s="12">
        <v>19</v>
      </c>
      <c r="BI1293" s="12">
        <v>63.2</v>
      </c>
      <c r="BJ1293" s="12">
        <v>8</v>
      </c>
      <c r="BK1293" s="12">
        <v>26</v>
      </c>
      <c r="BL1293" s="12">
        <v>0</v>
      </c>
      <c r="BM1293" s="12">
        <v>28</v>
      </c>
      <c r="BN1293" s="12">
        <v>400</v>
      </c>
      <c r="BO1293" s="12">
        <v>61</v>
      </c>
      <c r="BP1293" s="12">
        <v>154</v>
      </c>
      <c r="BQ1293" s="12">
        <v>178</v>
      </c>
      <c r="BR1293" s="12">
        <v>76</v>
      </c>
      <c r="BS1293" s="12">
        <v>15</v>
      </c>
      <c r="BT1293" s="12">
        <v>14</v>
      </c>
      <c r="BU1293" s="12">
        <v>4</v>
      </c>
      <c r="BV1293" s="12">
        <v>28.6</v>
      </c>
      <c r="BW1293" s="12">
        <v>138</v>
      </c>
      <c r="BX1293" s="12">
        <v>963</v>
      </c>
      <c r="BY1293" s="12">
        <v>506</v>
      </c>
      <c r="BZ1293" s="12">
        <v>10</v>
      </c>
      <c r="CA1293" s="12">
        <v>6</v>
      </c>
      <c r="CB1293" s="12">
        <v>4</v>
      </c>
      <c r="CC1293" s="12">
        <v>20</v>
      </c>
      <c r="CD1293" s="12">
        <v>5</v>
      </c>
      <c r="CE1293" s="12">
        <v>2</v>
      </c>
      <c r="CF1293" s="12">
        <v>0</v>
      </c>
      <c r="CG1293" s="12">
        <v>16</v>
      </c>
      <c r="CH1293" s="12">
        <v>69</v>
      </c>
      <c r="CI1293" s="12">
        <v>20</v>
      </c>
      <c r="CJ1293" s="12">
        <v>57.1</v>
      </c>
      <c r="CK1293">
        <v>8.3974399999999996</v>
      </c>
      <c r="CL1293">
        <v>0.32340000000000002</v>
      </c>
      <c r="CM1293">
        <v>0.54122000000000003</v>
      </c>
      <c r="CN1293" s="12">
        <f t="shared" si="501"/>
        <v>0.24110671936758893</v>
      </c>
      <c r="CO1293" s="12">
        <f t="shared" si="505"/>
        <v>0.30434782608695654</v>
      </c>
      <c r="CP1293">
        <v>0.5</v>
      </c>
      <c r="CQ1293">
        <v>0.46428999999999998</v>
      </c>
      <c r="CR1293">
        <v>3.5709999999999999E-2</v>
      </c>
      <c r="CS1293" s="12">
        <f t="shared" si="506"/>
        <v>0.38500000000000001</v>
      </c>
      <c r="CT1293" s="12">
        <f t="shared" si="507"/>
        <v>0.44500000000000001</v>
      </c>
      <c r="CU1293" s="12">
        <f t="shared" si="508"/>
        <v>0.19</v>
      </c>
      <c r="CV1293" s="12">
        <f t="shared" si="509"/>
        <v>0.6428571428571429</v>
      </c>
      <c r="CW1293" s="12">
        <f t="shared" si="502"/>
        <v>0.5036496350364964</v>
      </c>
      <c r="CX1293" s="12">
        <f t="shared" si="510"/>
        <v>0.75</v>
      </c>
      <c r="CY1293" s="12">
        <f t="shared" si="511"/>
        <v>20</v>
      </c>
      <c r="CZ1293" s="12">
        <f t="shared" si="512"/>
        <v>9</v>
      </c>
      <c r="DA1293" s="12">
        <f t="shared" si="513"/>
        <v>0.45</v>
      </c>
      <c r="DB1293" s="12">
        <f t="shared" si="514"/>
        <v>4.9642857142857144</v>
      </c>
      <c r="DC1293" s="12">
        <v>9</v>
      </c>
      <c r="DD1293" s="12">
        <v>6</v>
      </c>
      <c r="DE1293" s="12">
        <v>66.7</v>
      </c>
      <c r="DF1293" s="12">
        <v>0</v>
      </c>
      <c r="DG1293" s="12">
        <v>0</v>
      </c>
      <c r="DH1293" s="12">
        <v>14.7</v>
      </c>
      <c r="DI1293" s="12">
        <v>0</v>
      </c>
      <c r="DJ1293" s="12">
        <v>1</v>
      </c>
      <c r="DK1293" s="12">
        <v>1</v>
      </c>
      <c r="DL1293" s="12">
        <v>0.11</v>
      </c>
      <c r="DM1293" s="17">
        <v>-1</v>
      </c>
      <c r="DN1293" s="12">
        <v>511</v>
      </c>
      <c r="DO1293" s="12">
        <v>655</v>
      </c>
      <c r="DP1293" s="12">
        <v>78</v>
      </c>
      <c r="DQ1293" s="12">
        <v>9033</v>
      </c>
      <c r="DR1293" s="12">
        <v>3149</v>
      </c>
      <c r="DS1293" s="12">
        <v>221</v>
      </c>
      <c r="DT1293" s="12">
        <v>246</v>
      </c>
      <c r="DU1293" s="12">
        <v>89.8</v>
      </c>
      <c r="DV1293" s="12">
        <v>229</v>
      </c>
      <c r="DW1293" s="12">
        <v>271</v>
      </c>
      <c r="DX1293" s="12">
        <v>84.5</v>
      </c>
      <c r="DY1293" s="12">
        <v>48</v>
      </c>
      <c r="DZ1293" s="12">
        <v>107</v>
      </c>
      <c r="EA1293" s="12">
        <v>44.9</v>
      </c>
      <c r="EB1293" s="12">
        <v>0</v>
      </c>
      <c r="EC1293" s="12">
        <v>0.7</v>
      </c>
      <c r="ED1293" s="12">
        <v>0.8</v>
      </c>
      <c r="EE1293" s="12">
        <v>5</v>
      </c>
      <c r="EF1293" s="12">
        <v>31</v>
      </c>
      <c r="EG1293" s="12">
        <v>7</v>
      </c>
      <c r="EH1293" s="12">
        <v>3</v>
      </c>
      <c r="EI1293" s="12">
        <v>40</v>
      </c>
      <c r="EJ1293" s="12">
        <v>1</v>
      </c>
      <c r="EK1293" s="12">
        <v>5</v>
      </c>
      <c r="EL1293" s="12">
        <v>26</v>
      </c>
      <c r="EM1293" s="12">
        <v>8</v>
      </c>
      <c r="EN1293" s="12">
        <v>15</v>
      </c>
      <c r="EO1293" s="12">
        <v>9</v>
      </c>
      <c r="EP1293" s="12">
        <v>3</v>
      </c>
      <c r="EQ1293" s="12">
        <v>0</v>
      </c>
      <c r="ER1293" s="12">
        <v>1</v>
      </c>
      <c r="ES1293" s="12">
        <v>2</v>
      </c>
      <c r="ET1293" s="12">
        <v>0</v>
      </c>
      <c r="EU1293" s="12">
        <v>14</v>
      </c>
      <c r="EV1293" s="12">
        <v>10</v>
      </c>
      <c r="EW1293" s="12">
        <v>4</v>
      </c>
      <c r="EX1293" s="12">
        <v>8</v>
      </c>
      <c r="EY1293" s="12">
        <v>2</v>
      </c>
      <c r="EZ1293" s="12">
        <v>9</v>
      </c>
      <c r="FA1293" s="12">
        <v>13</v>
      </c>
      <c r="FB1293" s="12">
        <v>69.2</v>
      </c>
      <c r="FC1293" s="12">
        <v>7</v>
      </c>
      <c r="FD1293" s="12">
        <v>15</v>
      </c>
      <c r="FE1293" s="12">
        <v>1</v>
      </c>
      <c r="FF1293" s="12">
        <v>72</v>
      </c>
      <c r="FG1293" s="12">
        <v>747</v>
      </c>
      <c r="FH1293" s="12">
        <v>65</v>
      </c>
      <c r="FI1293" s="12">
        <v>225</v>
      </c>
      <c r="FJ1293" s="12">
        <v>367</v>
      </c>
      <c r="FK1293" s="12">
        <v>159</v>
      </c>
      <c r="FL1293" s="12">
        <v>21</v>
      </c>
      <c r="FM1293" s="12">
        <v>23</v>
      </c>
      <c r="FN1293" s="12">
        <v>7</v>
      </c>
      <c r="FO1293" s="12">
        <v>30.4</v>
      </c>
      <c r="FP1293" s="12">
        <v>339</v>
      </c>
      <c r="FQ1293" s="12">
        <v>1652</v>
      </c>
      <c r="FR1293" s="12">
        <v>738</v>
      </c>
      <c r="FS1293" s="12">
        <v>14</v>
      </c>
      <c r="FT1293" s="12">
        <v>5</v>
      </c>
      <c r="FU1293" s="12">
        <v>2</v>
      </c>
      <c r="FV1293" s="12">
        <v>18</v>
      </c>
      <c r="FW1293" s="12">
        <v>16</v>
      </c>
      <c r="FX1293" s="12">
        <v>1</v>
      </c>
      <c r="FY1293" s="12">
        <v>0</v>
      </c>
      <c r="FZ1293" s="12">
        <v>12</v>
      </c>
      <c r="GA1293" s="12">
        <v>68</v>
      </c>
      <c r="GB1293" s="12">
        <v>15</v>
      </c>
      <c r="GC1293" s="12">
        <v>42.9</v>
      </c>
      <c r="GD1293">
        <v>5.2708333300000003</v>
      </c>
      <c r="GE1293">
        <v>0.67659574</v>
      </c>
      <c r="GF1293">
        <v>0.34861065000000002</v>
      </c>
      <c r="GG1293" s="12">
        <f t="shared" si="515"/>
        <v>0.17251908396946564</v>
      </c>
      <c r="GH1293" s="12">
        <f t="shared" si="516"/>
        <v>0.37557251908396949</v>
      </c>
      <c r="GI1293">
        <v>0.28571428999999998</v>
      </c>
      <c r="GJ1293">
        <v>0.57142857000000002</v>
      </c>
      <c r="GK1293">
        <v>0.14285713999999999</v>
      </c>
      <c r="GL1293">
        <f t="shared" si="517"/>
        <v>0.30120481927710846</v>
      </c>
      <c r="GM1293">
        <f t="shared" si="518"/>
        <v>0.49129852744310576</v>
      </c>
      <c r="GN1293">
        <f t="shared" si="519"/>
        <v>0.21285140562248997</v>
      </c>
      <c r="GO1293">
        <f t="shared" si="520"/>
        <v>0.7142857142857143</v>
      </c>
      <c r="GP1293" s="12">
        <f t="shared" si="503"/>
        <v>0.49635036496350365</v>
      </c>
      <c r="GQ1293">
        <f t="shared" si="504"/>
        <v>0.55555555555555558</v>
      </c>
      <c r="GR1293">
        <f t="shared" si="521"/>
        <v>36</v>
      </c>
      <c r="GS1293">
        <f t="shared" si="522"/>
        <v>9</v>
      </c>
      <c r="GT1293">
        <f t="shared" si="523"/>
        <v>0.25</v>
      </c>
      <c r="GU1293">
        <f t="shared" si="524"/>
        <v>7.0972222222222223</v>
      </c>
    </row>
    <row r="1294" spans="1:203" x14ac:dyDescent="0.2">
      <c r="A1294">
        <v>2022</v>
      </c>
      <c r="B1294" s="2">
        <v>44619</v>
      </c>
      <c r="C1294" s="12" t="s">
        <v>5</v>
      </c>
      <c r="D1294" s="14" t="s">
        <v>6</v>
      </c>
      <c r="E1294" s="4">
        <f t="shared" si="500"/>
        <v>-0.60000000000000009</v>
      </c>
      <c r="F1294" s="12">
        <v>0</v>
      </c>
      <c r="G1294" s="12">
        <v>1</v>
      </c>
      <c r="H1294" s="16" t="s">
        <v>7</v>
      </c>
      <c r="I1294" s="5" t="s">
        <v>28</v>
      </c>
      <c r="J1294" s="12">
        <v>9</v>
      </c>
      <c r="K1294" s="12">
        <v>1</v>
      </c>
      <c r="L1294" s="12">
        <v>11.1</v>
      </c>
      <c r="M1294" s="12">
        <v>0</v>
      </c>
      <c r="N1294" s="12">
        <v>0</v>
      </c>
      <c r="O1294" s="12">
        <v>23.2</v>
      </c>
      <c r="P1294" s="12">
        <v>0</v>
      </c>
      <c r="Q1294" s="12">
        <v>1</v>
      </c>
      <c r="R1294" s="12">
        <v>1</v>
      </c>
      <c r="S1294" s="12">
        <v>0.11</v>
      </c>
      <c r="T1294" s="17">
        <v>-1</v>
      </c>
      <c r="U1294" s="12">
        <v>293</v>
      </c>
      <c r="V1294" s="12">
        <v>392</v>
      </c>
      <c r="W1294" s="12">
        <v>74.7</v>
      </c>
      <c r="X1294" s="12">
        <v>5204</v>
      </c>
      <c r="Y1294" s="12">
        <v>2181</v>
      </c>
      <c r="Z1294" s="12">
        <v>130</v>
      </c>
      <c r="AA1294" s="12">
        <v>150</v>
      </c>
      <c r="AB1294" s="12">
        <v>86.7</v>
      </c>
      <c r="AC1294" s="12">
        <v>124</v>
      </c>
      <c r="AD1294" s="12">
        <v>150</v>
      </c>
      <c r="AE1294" s="12">
        <v>82.7</v>
      </c>
      <c r="AF1294" s="12">
        <v>29</v>
      </c>
      <c r="AG1294" s="12">
        <v>59</v>
      </c>
      <c r="AH1294" s="12">
        <v>49.2</v>
      </c>
      <c r="AI1294" s="12">
        <v>0</v>
      </c>
      <c r="AJ1294" s="12">
        <v>0.9</v>
      </c>
      <c r="AK1294" s="12">
        <v>0.7</v>
      </c>
      <c r="AL1294" s="12">
        <v>7</v>
      </c>
      <c r="AM1294" s="12">
        <v>19</v>
      </c>
      <c r="AN1294" s="12">
        <v>7</v>
      </c>
      <c r="AO1294" s="12">
        <v>2</v>
      </c>
      <c r="AP1294" s="12">
        <v>29</v>
      </c>
      <c r="AQ1294" s="12">
        <v>0</v>
      </c>
      <c r="AR1294" s="12">
        <v>2</v>
      </c>
      <c r="AS1294" s="12">
        <v>19</v>
      </c>
      <c r="AT1294" s="12">
        <v>5</v>
      </c>
      <c r="AU1294" s="12">
        <v>16</v>
      </c>
      <c r="AV1294" s="12">
        <v>14</v>
      </c>
      <c r="AW1294" s="12">
        <v>0</v>
      </c>
      <c r="AX1294" s="12">
        <v>1</v>
      </c>
      <c r="AY1294" s="12">
        <v>0</v>
      </c>
      <c r="AZ1294" s="12">
        <v>0</v>
      </c>
      <c r="BA1294" s="12">
        <v>1</v>
      </c>
      <c r="BB1294" s="12">
        <v>24</v>
      </c>
      <c r="BC1294" s="12">
        <v>15</v>
      </c>
      <c r="BD1294" s="12">
        <v>16</v>
      </c>
      <c r="BE1294" s="12">
        <v>5</v>
      </c>
      <c r="BF1294" s="12">
        <v>3</v>
      </c>
      <c r="BG1294" s="12">
        <v>8</v>
      </c>
      <c r="BH1294" s="12">
        <v>15</v>
      </c>
      <c r="BI1294" s="12">
        <v>53.3</v>
      </c>
      <c r="BJ1294" s="12">
        <v>10</v>
      </c>
      <c r="BK1294" s="12">
        <v>13</v>
      </c>
      <c r="BL1294" s="12">
        <v>0</v>
      </c>
      <c r="BM1294" s="12">
        <v>46</v>
      </c>
      <c r="BN1294" s="12">
        <v>508</v>
      </c>
      <c r="BO1294" s="12">
        <v>61</v>
      </c>
      <c r="BP1294" s="12">
        <v>180</v>
      </c>
      <c r="BQ1294" s="12">
        <v>226</v>
      </c>
      <c r="BR1294" s="12">
        <v>106</v>
      </c>
      <c r="BS1294" s="12">
        <v>19</v>
      </c>
      <c r="BT1294" s="12">
        <v>16</v>
      </c>
      <c r="BU1294" s="12">
        <v>8</v>
      </c>
      <c r="BV1294" s="12">
        <v>50</v>
      </c>
      <c r="BW1294" s="12">
        <v>296</v>
      </c>
      <c r="BX1294" s="12">
        <v>1349</v>
      </c>
      <c r="BY1294" s="12">
        <v>673</v>
      </c>
      <c r="BZ1294" s="12">
        <v>12</v>
      </c>
      <c r="CA1294" s="12">
        <v>6</v>
      </c>
      <c r="CB1294" s="12">
        <v>5</v>
      </c>
      <c r="CC1294" s="12">
        <v>21</v>
      </c>
      <c r="CD1294" s="12">
        <v>11</v>
      </c>
      <c r="CE1294" s="12">
        <v>3</v>
      </c>
      <c r="CF1294" s="12">
        <v>0</v>
      </c>
      <c r="CG1294" s="12">
        <v>22</v>
      </c>
      <c r="CH1294" s="12">
        <v>57</v>
      </c>
      <c r="CI1294" s="12">
        <v>12</v>
      </c>
      <c r="CJ1294" s="12">
        <v>46.2</v>
      </c>
      <c r="CK1294">
        <v>6.6231900000000001</v>
      </c>
      <c r="CL1294">
        <v>0.4</v>
      </c>
      <c r="CM1294">
        <v>0.41909999999999997</v>
      </c>
      <c r="CN1294" s="12">
        <f t="shared" si="501"/>
        <v>0.15561224489795919</v>
      </c>
      <c r="CO1294" s="12">
        <f t="shared" si="505"/>
        <v>0.38265306122448978</v>
      </c>
      <c r="CP1294">
        <v>0.66666999999999998</v>
      </c>
      <c r="CQ1294">
        <v>0.20832999999999999</v>
      </c>
      <c r="CR1294">
        <v>0.125</v>
      </c>
      <c r="CS1294" s="12">
        <f t="shared" si="506"/>
        <v>0.3543307086614173</v>
      </c>
      <c r="CT1294" s="12">
        <f t="shared" si="507"/>
        <v>0.44488188976377951</v>
      </c>
      <c r="CU1294" s="12">
        <f t="shared" si="508"/>
        <v>0.20866141732283464</v>
      </c>
      <c r="CV1294" s="12">
        <f t="shared" si="509"/>
        <v>0.625</v>
      </c>
      <c r="CW1294" s="12">
        <f t="shared" si="502"/>
        <v>0.51818181818181819</v>
      </c>
      <c r="CX1294" s="12">
        <f t="shared" si="510"/>
        <v>0.77777777777777779</v>
      </c>
      <c r="CY1294" s="12">
        <f t="shared" si="511"/>
        <v>25</v>
      </c>
      <c r="CZ1294" s="12">
        <f t="shared" si="512"/>
        <v>12</v>
      </c>
      <c r="DA1294" s="12">
        <f t="shared" si="513"/>
        <v>0.48</v>
      </c>
      <c r="DB1294" s="12">
        <f t="shared" si="514"/>
        <v>6.3695652173913047</v>
      </c>
      <c r="DC1294" s="12">
        <v>15</v>
      </c>
      <c r="DD1294" s="12">
        <v>6</v>
      </c>
      <c r="DE1294" s="12">
        <v>40</v>
      </c>
      <c r="DF1294" s="12">
        <v>7.0000000000000007E-2</v>
      </c>
      <c r="DG1294" s="12">
        <v>0.17</v>
      </c>
      <c r="DH1294" s="12">
        <v>15.3</v>
      </c>
      <c r="DI1294" s="12">
        <v>0</v>
      </c>
      <c r="DJ1294" s="12">
        <v>1.6</v>
      </c>
      <c r="DK1294" s="12">
        <v>1.6</v>
      </c>
      <c r="DL1294" s="12">
        <v>0.11</v>
      </c>
      <c r="DM1294" s="17">
        <v>-0.6</v>
      </c>
      <c r="DN1294" s="12">
        <v>369</v>
      </c>
      <c r="DO1294" s="12">
        <v>457</v>
      </c>
      <c r="DP1294" s="12">
        <v>80.7</v>
      </c>
      <c r="DQ1294" s="12">
        <v>7051</v>
      </c>
      <c r="DR1294" s="12">
        <v>2739</v>
      </c>
      <c r="DS1294" s="12">
        <v>152</v>
      </c>
      <c r="DT1294" s="12">
        <v>178</v>
      </c>
      <c r="DU1294" s="12">
        <v>85.4</v>
      </c>
      <c r="DV1294" s="12">
        <v>152</v>
      </c>
      <c r="DW1294" s="12">
        <v>170</v>
      </c>
      <c r="DX1294" s="12">
        <v>89.4</v>
      </c>
      <c r="DY1294" s="12">
        <v>59</v>
      </c>
      <c r="DZ1294" s="12">
        <v>95</v>
      </c>
      <c r="EA1294" s="12">
        <v>62.1</v>
      </c>
      <c r="EB1294" s="12">
        <v>1</v>
      </c>
      <c r="EC1294" s="12">
        <v>1.5</v>
      </c>
      <c r="ED1294" s="12">
        <v>1.3</v>
      </c>
      <c r="EE1294" s="12">
        <v>14</v>
      </c>
      <c r="EF1294" s="12">
        <v>28</v>
      </c>
      <c r="EG1294" s="12">
        <v>12</v>
      </c>
      <c r="EH1294" s="12">
        <v>3</v>
      </c>
      <c r="EI1294" s="12">
        <v>42</v>
      </c>
      <c r="EJ1294" s="12">
        <v>0</v>
      </c>
      <c r="EK1294" s="12">
        <v>5</v>
      </c>
      <c r="EL1294" s="12">
        <v>18</v>
      </c>
      <c r="EM1294" s="12">
        <v>7</v>
      </c>
      <c r="EN1294" s="12">
        <v>29</v>
      </c>
      <c r="EO1294" s="12">
        <v>18</v>
      </c>
      <c r="EP1294" s="12">
        <v>6</v>
      </c>
      <c r="EQ1294" s="12">
        <v>1</v>
      </c>
      <c r="ER1294" s="12">
        <v>0</v>
      </c>
      <c r="ES1294" s="12">
        <v>4</v>
      </c>
      <c r="ET1294" s="12">
        <v>0</v>
      </c>
      <c r="EU1294" s="12">
        <v>19</v>
      </c>
      <c r="EV1294" s="12">
        <v>13</v>
      </c>
      <c r="EW1294" s="12">
        <v>6</v>
      </c>
      <c r="EX1294" s="12">
        <v>12</v>
      </c>
      <c r="EY1294" s="12">
        <v>1</v>
      </c>
      <c r="EZ1294" s="12">
        <v>8</v>
      </c>
      <c r="FA1294" s="12">
        <v>16</v>
      </c>
      <c r="FB1294" s="12">
        <v>50</v>
      </c>
      <c r="FC1294" s="12">
        <v>8</v>
      </c>
      <c r="FD1294" s="12">
        <v>18</v>
      </c>
      <c r="FE1294" s="12">
        <v>0</v>
      </c>
      <c r="FF1294" s="12">
        <v>54</v>
      </c>
      <c r="FG1294" s="12">
        <v>573</v>
      </c>
      <c r="FH1294" s="12">
        <v>59</v>
      </c>
      <c r="FI1294" s="12">
        <v>182</v>
      </c>
      <c r="FJ1294" s="12">
        <v>242</v>
      </c>
      <c r="FK1294" s="12">
        <v>159</v>
      </c>
      <c r="FL1294" s="12">
        <v>21</v>
      </c>
      <c r="FM1294" s="12">
        <v>15</v>
      </c>
      <c r="FN1294" s="12">
        <v>7</v>
      </c>
      <c r="FO1294" s="12">
        <v>46.7</v>
      </c>
      <c r="FP1294" s="12">
        <v>332</v>
      </c>
      <c r="FQ1294" s="12">
        <v>1468</v>
      </c>
      <c r="FR1294" s="12">
        <v>688</v>
      </c>
      <c r="FS1294" s="12">
        <v>15</v>
      </c>
      <c r="FT1294" s="12">
        <v>17</v>
      </c>
      <c r="FU1294" s="12">
        <v>4</v>
      </c>
      <c r="FV1294" s="12">
        <v>22</v>
      </c>
      <c r="FW1294" s="12">
        <v>16</v>
      </c>
      <c r="FX1294" s="12">
        <v>1</v>
      </c>
      <c r="FY1294" s="12">
        <v>0</v>
      </c>
      <c r="FZ1294" s="12">
        <v>22</v>
      </c>
      <c r="GA1294" s="12">
        <v>53</v>
      </c>
      <c r="GB1294" s="12">
        <v>14</v>
      </c>
      <c r="GC1294" s="12">
        <v>53.8</v>
      </c>
      <c r="GD1294">
        <v>5.8507462700000001</v>
      </c>
      <c r="GE1294">
        <v>0.6</v>
      </c>
      <c r="GF1294">
        <v>0.38845553999999999</v>
      </c>
      <c r="GG1294" s="12">
        <f t="shared" si="515"/>
        <v>0.21881838074398249</v>
      </c>
      <c r="GH1294" s="12">
        <f t="shared" si="516"/>
        <v>0.38949671772428884</v>
      </c>
      <c r="GI1294">
        <v>0.31578947000000002</v>
      </c>
      <c r="GJ1294">
        <v>0.63157894999999997</v>
      </c>
      <c r="GK1294">
        <v>5.2631579999999997E-2</v>
      </c>
      <c r="GL1294">
        <f t="shared" si="517"/>
        <v>0.31762652705061084</v>
      </c>
      <c r="GM1294">
        <f t="shared" si="518"/>
        <v>0.42233856893542759</v>
      </c>
      <c r="GN1294">
        <f t="shared" si="519"/>
        <v>0.27748691099476441</v>
      </c>
      <c r="GO1294">
        <f t="shared" si="520"/>
        <v>0.68421052631578949</v>
      </c>
      <c r="GP1294" s="12">
        <f t="shared" si="503"/>
        <v>0.48181818181818181</v>
      </c>
      <c r="GQ1294">
        <f t="shared" si="504"/>
        <v>0.93333333333333335</v>
      </c>
      <c r="GR1294">
        <f t="shared" si="521"/>
        <v>45</v>
      </c>
      <c r="GS1294">
        <f t="shared" si="522"/>
        <v>16</v>
      </c>
      <c r="GT1294">
        <f t="shared" si="523"/>
        <v>0.35555555555555557</v>
      </c>
      <c r="GU1294">
        <f t="shared" si="524"/>
        <v>6.833333333333333</v>
      </c>
    </row>
    <row r="1295" spans="1:203" x14ac:dyDescent="0.2">
      <c r="A1295">
        <v>2022</v>
      </c>
      <c r="B1295" s="2">
        <v>44625</v>
      </c>
      <c r="C1295" s="12" t="s">
        <v>5</v>
      </c>
      <c r="D1295" s="15" t="s">
        <v>20</v>
      </c>
      <c r="E1295" s="4">
        <f t="shared" si="500"/>
        <v>1.4</v>
      </c>
      <c r="F1295" s="12">
        <v>0</v>
      </c>
      <c r="G1295" s="12">
        <v>0</v>
      </c>
      <c r="H1295" s="16" t="s">
        <v>7</v>
      </c>
      <c r="I1295" s="5" t="s">
        <v>35</v>
      </c>
      <c r="J1295" s="12">
        <v>19</v>
      </c>
      <c r="K1295" s="12">
        <v>4</v>
      </c>
      <c r="L1295" s="12">
        <v>21.1</v>
      </c>
      <c r="M1295" s="12">
        <v>0</v>
      </c>
      <c r="N1295" s="12">
        <v>0</v>
      </c>
      <c r="O1295" s="12">
        <v>17.899999999999999</v>
      </c>
      <c r="P1295" s="12">
        <v>0</v>
      </c>
      <c r="Q1295" s="12">
        <v>1.9</v>
      </c>
      <c r="R1295" s="12">
        <v>1.9</v>
      </c>
      <c r="S1295" s="12">
        <v>0.1</v>
      </c>
      <c r="T1295" s="17">
        <v>-1.9</v>
      </c>
      <c r="U1295" s="12">
        <v>582</v>
      </c>
      <c r="V1295" s="12">
        <v>685</v>
      </c>
      <c r="W1295" s="12">
        <v>85</v>
      </c>
      <c r="X1295" s="12">
        <v>9652</v>
      </c>
      <c r="Y1295" s="12">
        <v>3448</v>
      </c>
      <c r="Z1295" s="12">
        <v>279</v>
      </c>
      <c r="AA1295" s="12">
        <v>304</v>
      </c>
      <c r="AB1295" s="12">
        <v>91.8</v>
      </c>
      <c r="AC1295" s="12">
        <v>250</v>
      </c>
      <c r="AD1295" s="12">
        <v>282</v>
      </c>
      <c r="AE1295" s="12">
        <v>88.7</v>
      </c>
      <c r="AF1295" s="12">
        <v>39</v>
      </c>
      <c r="AG1295" s="12">
        <v>59</v>
      </c>
      <c r="AH1295" s="12">
        <v>66.099999999999994</v>
      </c>
      <c r="AI1295" s="12">
        <v>0</v>
      </c>
      <c r="AJ1295" s="12">
        <v>1.5</v>
      </c>
      <c r="AK1295" s="12">
        <v>1.3</v>
      </c>
      <c r="AL1295" s="12">
        <v>12</v>
      </c>
      <c r="AM1295" s="12">
        <v>37</v>
      </c>
      <c r="AN1295" s="12">
        <v>10</v>
      </c>
      <c r="AO1295" s="12">
        <v>2</v>
      </c>
      <c r="AP1295" s="12">
        <v>33</v>
      </c>
      <c r="AQ1295" s="12">
        <v>1</v>
      </c>
      <c r="AR1295" s="12">
        <v>2</v>
      </c>
      <c r="AS1295" s="12">
        <v>23</v>
      </c>
      <c r="AT1295" s="12">
        <v>8</v>
      </c>
      <c r="AU1295" s="12">
        <v>28</v>
      </c>
      <c r="AV1295" s="12">
        <v>16</v>
      </c>
      <c r="AW1295" s="12">
        <v>4</v>
      </c>
      <c r="AX1295" s="12">
        <v>2</v>
      </c>
      <c r="AY1295" s="12">
        <v>3</v>
      </c>
      <c r="AZ1295" s="12">
        <v>3</v>
      </c>
      <c r="BA1295" s="12">
        <v>0</v>
      </c>
      <c r="BB1295" s="12">
        <v>18</v>
      </c>
      <c r="BC1295" s="12">
        <v>8</v>
      </c>
      <c r="BD1295" s="12">
        <v>7</v>
      </c>
      <c r="BE1295" s="12">
        <v>10</v>
      </c>
      <c r="BF1295" s="12">
        <v>1</v>
      </c>
      <c r="BG1295" s="12">
        <v>7</v>
      </c>
      <c r="BH1295" s="12">
        <v>15</v>
      </c>
      <c r="BI1295" s="12">
        <v>46.7</v>
      </c>
      <c r="BJ1295" s="12">
        <v>2</v>
      </c>
      <c r="BK1295" s="12">
        <v>14</v>
      </c>
      <c r="BL1295" s="12">
        <v>0</v>
      </c>
      <c r="BM1295" s="12">
        <v>70</v>
      </c>
      <c r="BN1295" s="12">
        <v>785</v>
      </c>
      <c r="BO1295" s="12">
        <v>63</v>
      </c>
      <c r="BP1295" s="12">
        <v>259</v>
      </c>
      <c r="BQ1295" s="12">
        <v>350</v>
      </c>
      <c r="BR1295" s="12">
        <v>185</v>
      </c>
      <c r="BS1295" s="12">
        <v>42</v>
      </c>
      <c r="BT1295" s="12">
        <v>14</v>
      </c>
      <c r="BU1295" s="12">
        <v>5</v>
      </c>
      <c r="BV1295" s="12">
        <v>35.700000000000003</v>
      </c>
      <c r="BW1295" s="12">
        <v>578</v>
      </c>
      <c r="BX1295" s="12">
        <v>2396</v>
      </c>
      <c r="BY1295" s="12">
        <v>1100</v>
      </c>
      <c r="BZ1295" s="12">
        <v>21</v>
      </c>
      <c r="CA1295" s="12">
        <v>13</v>
      </c>
      <c r="CB1295" s="12">
        <v>8</v>
      </c>
      <c r="CC1295" s="12">
        <v>15</v>
      </c>
      <c r="CD1295" s="12">
        <v>8</v>
      </c>
      <c r="CE1295" s="12">
        <v>2</v>
      </c>
      <c r="CF1295" s="12">
        <v>0</v>
      </c>
      <c r="CG1295" s="12">
        <v>21</v>
      </c>
      <c r="CH1295" s="12">
        <v>52</v>
      </c>
      <c r="CI1295" s="12">
        <v>12</v>
      </c>
      <c r="CJ1295" s="12">
        <v>52.2</v>
      </c>
      <c r="CK1295">
        <v>5.3636400000000002</v>
      </c>
      <c r="CL1295">
        <v>0.69030000000000002</v>
      </c>
      <c r="CM1295">
        <v>0.35722999999999999</v>
      </c>
      <c r="CN1295" s="12">
        <f t="shared" si="501"/>
        <v>9.0510948905109495E-2</v>
      </c>
      <c r="CO1295" s="12">
        <f t="shared" si="505"/>
        <v>0.44379562043795623</v>
      </c>
      <c r="CP1295">
        <v>0.38889000000000001</v>
      </c>
      <c r="CQ1295">
        <v>0.55556000000000005</v>
      </c>
      <c r="CR1295">
        <v>5.5559999999999998E-2</v>
      </c>
      <c r="CS1295" s="12">
        <f t="shared" si="506"/>
        <v>0.32993630573248406</v>
      </c>
      <c r="CT1295" s="12">
        <f t="shared" si="507"/>
        <v>0.44585987261146498</v>
      </c>
      <c r="CU1295" s="12">
        <f t="shared" si="508"/>
        <v>0.2356687898089172</v>
      </c>
      <c r="CV1295" s="12">
        <f t="shared" si="509"/>
        <v>0.44444444444444442</v>
      </c>
      <c r="CW1295" s="12">
        <f t="shared" si="502"/>
        <v>0.52</v>
      </c>
      <c r="CX1295" s="12">
        <f t="shared" si="510"/>
        <v>0.63157894736842102</v>
      </c>
      <c r="CY1295" s="12">
        <f t="shared" si="511"/>
        <v>50</v>
      </c>
      <c r="CZ1295" s="12">
        <f t="shared" si="512"/>
        <v>18</v>
      </c>
      <c r="DA1295" s="12">
        <f t="shared" si="513"/>
        <v>0.36</v>
      </c>
      <c r="DB1295" s="12">
        <f t="shared" si="514"/>
        <v>8.3142857142857149</v>
      </c>
      <c r="DC1295" s="12">
        <v>10</v>
      </c>
      <c r="DD1295" s="12">
        <v>1</v>
      </c>
      <c r="DE1295" s="12">
        <v>10</v>
      </c>
      <c r="DF1295" s="12">
        <v>0</v>
      </c>
      <c r="DG1295" s="12">
        <v>0</v>
      </c>
      <c r="DH1295" s="12">
        <v>18.899999999999999</v>
      </c>
      <c r="DI1295" s="12">
        <v>0</v>
      </c>
      <c r="DJ1295" s="12">
        <v>0.5</v>
      </c>
      <c r="DK1295" s="12">
        <v>0.5</v>
      </c>
      <c r="DL1295" s="12">
        <v>0.05</v>
      </c>
      <c r="DM1295" s="17">
        <v>-0.5</v>
      </c>
      <c r="DN1295" s="12">
        <v>207</v>
      </c>
      <c r="DO1295" s="12">
        <v>295</v>
      </c>
      <c r="DP1295" s="12">
        <v>70.2</v>
      </c>
      <c r="DQ1295" s="12">
        <v>3966</v>
      </c>
      <c r="DR1295" s="12">
        <v>1693</v>
      </c>
      <c r="DS1295" s="12">
        <v>87</v>
      </c>
      <c r="DT1295" s="12">
        <v>101</v>
      </c>
      <c r="DU1295" s="12">
        <v>86.1</v>
      </c>
      <c r="DV1295" s="12">
        <v>88</v>
      </c>
      <c r="DW1295" s="12">
        <v>108</v>
      </c>
      <c r="DX1295" s="12">
        <v>81.5</v>
      </c>
      <c r="DY1295" s="12">
        <v>29</v>
      </c>
      <c r="DZ1295" s="12">
        <v>67</v>
      </c>
      <c r="EA1295" s="12">
        <v>43.3</v>
      </c>
      <c r="EB1295" s="12">
        <v>0</v>
      </c>
      <c r="EC1295" s="12">
        <v>0.4</v>
      </c>
      <c r="ED1295" s="12">
        <v>0.5</v>
      </c>
      <c r="EE1295" s="12">
        <v>7</v>
      </c>
      <c r="EF1295" s="12">
        <v>21</v>
      </c>
      <c r="EG1295" s="12">
        <v>4</v>
      </c>
      <c r="EH1295" s="12">
        <v>3</v>
      </c>
      <c r="EI1295" s="12">
        <v>25</v>
      </c>
      <c r="EJ1295" s="12">
        <v>1</v>
      </c>
      <c r="EK1295" s="12">
        <v>1</v>
      </c>
      <c r="EL1295" s="12">
        <v>13</v>
      </c>
      <c r="EM1295" s="12">
        <v>5</v>
      </c>
      <c r="EN1295" s="12">
        <v>17</v>
      </c>
      <c r="EO1295" s="12">
        <v>10</v>
      </c>
      <c r="EP1295" s="12">
        <v>2</v>
      </c>
      <c r="EQ1295" s="12">
        <v>3</v>
      </c>
      <c r="ER1295" s="12">
        <v>1</v>
      </c>
      <c r="ES1295" s="12">
        <v>1</v>
      </c>
      <c r="ET1295" s="12">
        <v>0</v>
      </c>
      <c r="EU1295" s="12">
        <v>17</v>
      </c>
      <c r="EV1295" s="12">
        <v>11</v>
      </c>
      <c r="EW1295" s="12">
        <v>11</v>
      </c>
      <c r="EX1295" s="12">
        <v>5</v>
      </c>
      <c r="EY1295" s="12">
        <v>1</v>
      </c>
      <c r="EZ1295" s="12">
        <v>9</v>
      </c>
      <c r="FA1295" s="12">
        <v>14</v>
      </c>
      <c r="FB1295" s="12">
        <v>64.3</v>
      </c>
      <c r="FC1295" s="12">
        <v>8</v>
      </c>
      <c r="FD1295" s="12">
        <v>35</v>
      </c>
      <c r="FE1295" s="12">
        <v>0</v>
      </c>
      <c r="FF1295" s="12">
        <v>30</v>
      </c>
      <c r="FG1295" s="12">
        <v>429</v>
      </c>
      <c r="FH1295" s="12">
        <v>75</v>
      </c>
      <c r="FI1295" s="12">
        <v>185</v>
      </c>
      <c r="FJ1295" s="12">
        <v>166</v>
      </c>
      <c r="FK1295" s="12">
        <v>83</v>
      </c>
      <c r="FL1295" s="12">
        <v>16</v>
      </c>
      <c r="FM1295" s="12">
        <v>15</v>
      </c>
      <c r="FN1295" s="12">
        <v>8</v>
      </c>
      <c r="FO1295" s="12">
        <v>53.3</v>
      </c>
      <c r="FP1295" s="12">
        <v>227</v>
      </c>
      <c r="FQ1295" s="12">
        <v>1003</v>
      </c>
      <c r="FR1295" s="12">
        <v>443</v>
      </c>
      <c r="FS1295" s="12">
        <v>10</v>
      </c>
      <c r="FT1295" s="12">
        <v>6</v>
      </c>
      <c r="FU1295" s="12">
        <v>5</v>
      </c>
      <c r="FV1295" s="12">
        <v>15</v>
      </c>
      <c r="FW1295" s="12">
        <v>11</v>
      </c>
      <c r="FX1295" s="12">
        <v>2</v>
      </c>
      <c r="FY1295" s="12">
        <v>0</v>
      </c>
      <c r="FZ1295" s="12">
        <v>17</v>
      </c>
      <c r="GA1295" s="12">
        <v>48</v>
      </c>
      <c r="GB1295" s="12">
        <v>11</v>
      </c>
      <c r="GC1295" s="12">
        <v>47.8</v>
      </c>
      <c r="GD1295">
        <v>8.8961039</v>
      </c>
      <c r="GE1295">
        <v>0.30970149000000002</v>
      </c>
      <c r="GF1295">
        <v>0.42687847000000001</v>
      </c>
      <c r="GG1295" s="12">
        <f t="shared" si="515"/>
        <v>0.23389830508474577</v>
      </c>
      <c r="GH1295" s="12">
        <f t="shared" si="516"/>
        <v>0.34237288135593219</v>
      </c>
      <c r="GI1295">
        <v>0.64705882000000003</v>
      </c>
      <c r="GJ1295">
        <v>0.29411765000000001</v>
      </c>
      <c r="GK1295">
        <v>5.8823529999999999E-2</v>
      </c>
      <c r="GL1295">
        <f t="shared" si="517"/>
        <v>0.43123543123543123</v>
      </c>
      <c r="GM1295">
        <f t="shared" si="518"/>
        <v>0.38694638694638694</v>
      </c>
      <c r="GN1295">
        <f t="shared" si="519"/>
        <v>0.19347319347319347</v>
      </c>
      <c r="GO1295">
        <f t="shared" si="520"/>
        <v>0.6470588235294118</v>
      </c>
      <c r="GP1295" s="12">
        <f t="shared" si="503"/>
        <v>0.48</v>
      </c>
      <c r="GQ1295">
        <f t="shared" si="504"/>
        <v>0.7</v>
      </c>
      <c r="GR1295">
        <f t="shared" si="521"/>
        <v>27</v>
      </c>
      <c r="GS1295">
        <f t="shared" si="522"/>
        <v>9</v>
      </c>
      <c r="GT1295">
        <f t="shared" si="523"/>
        <v>0.33333333333333331</v>
      </c>
      <c r="GU1295">
        <f t="shared" si="524"/>
        <v>6.9</v>
      </c>
    </row>
    <row r="1296" spans="1:203" x14ac:dyDescent="0.2">
      <c r="A1296">
        <v>2022</v>
      </c>
      <c r="B1296" s="2">
        <v>44632</v>
      </c>
      <c r="C1296" s="12" t="s">
        <v>1</v>
      </c>
      <c r="D1296" s="13" t="s">
        <v>2</v>
      </c>
      <c r="E1296" s="4">
        <f t="shared" si="500"/>
        <v>-0.5</v>
      </c>
      <c r="F1296" s="12">
        <v>4</v>
      </c>
      <c r="G1296" s="12">
        <v>1</v>
      </c>
      <c r="H1296" s="16" t="s">
        <v>7</v>
      </c>
      <c r="I1296" s="5" t="s">
        <v>3</v>
      </c>
      <c r="J1296" s="12">
        <v>13</v>
      </c>
      <c r="K1296" s="12">
        <v>7</v>
      </c>
      <c r="L1296" s="12">
        <v>53.8</v>
      </c>
      <c r="M1296" s="12">
        <v>0.31</v>
      </c>
      <c r="N1296" s="12">
        <v>0.56999999999999995</v>
      </c>
      <c r="O1296" s="12">
        <v>15.3</v>
      </c>
      <c r="P1296" s="12">
        <v>0</v>
      </c>
      <c r="Q1296" s="12">
        <v>1.9</v>
      </c>
      <c r="R1296" s="12">
        <v>1.9</v>
      </c>
      <c r="S1296" s="12">
        <v>0.15</v>
      </c>
      <c r="T1296" s="18">
        <v>2.1</v>
      </c>
      <c r="U1296" s="12">
        <v>383</v>
      </c>
      <c r="V1296" s="12">
        <v>501</v>
      </c>
      <c r="W1296" s="12">
        <v>76.400000000000006</v>
      </c>
      <c r="X1296" s="12">
        <v>6417</v>
      </c>
      <c r="Y1296" s="12">
        <v>2781</v>
      </c>
      <c r="Z1296" s="12">
        <v>181</v>
      </c>
      <c r="AA1296" s="12">
        <v>211</v>
      </c>
      <c r="AB1296" s="12">
        <v>85.8</v>
      </c>
      <c r="AC1296" s="12">
        <v>137</v>
      </c>
      <c r="AD1296" s="12">
        <v>170</v>
      </c>
      <c r="AE1296" s="12">
        <v>80.599999999999994</v>
      </c>
      <c r="AF1296" s="12">
        <v>40</v>
      </c>
      <c r="AG1296" s="12">
        <v>73</v>
      </c>
      <c r="AH1296" s="12">
        <v>54.8</v>
      </c>
      <c r="AI1296" s="12">
        <v>2</v>
      </c>
      <c r="AJ1296" s="12">
        <v>1.6</v>
      </c>
      <c r="AK1296" s="12">
        <v>1.8</v>
      </c>
      <c r="AL1296" s="12">
        <v>11</v>
      </c>
      <c r="AM1296" s="12">
        <v>27</v>
      </c>
      <c r="AN1296" s="12">
        <v>11</v>
      </c>
      <c r="AO1296" s="12">
        <v>1</v>
      </c>
      <c r="AP1296" s="12">
        <v>43</v>
      </c>
      <c r="AQ1296" s="12">
        <v>4</v>
      </c>
      <c r="AR1296" s="12">
        <v>1</v>
      </c>
      <c r="AS1296" s="12">
        <v>13</v>
      </c>
      <c r="AT1296" s="12">
        <v>7</v>
      </c>
      <c r="AU1296" s="12">
        <v>23</v>
      </c>
      <c r="AV1296" s="12">
        <v>20</v>
      </c>
      <c r="AW1296" s="12">
        <v>1</v>
      </c>
      <c r="AX1296" s="12">
        <v>1</v>
      </c>
      <c r="AY1296" s="12">
        <v>0</v>
      </c>
      <c r="AZ1296" s="12">
        <v>0</v>
      </c>
      <c r="BA1296" s="12">
        <v>1</v>
      </c>
      <c r="BB1296" s="12">
        <v>18</v>
      </c>
      <c r="BC1296" s="12">
        <v>6</v>
      </c>
      <c r="BD1296" s="12">
        <v>10</v>
      </c>
      <c r="BE1296" s="12">
        <v>7</v>
      </c>
      <c r="BF1296" s="12">
        <v>1</v>
      </c>
      <c r="BG1296" s="12">
        <v>8</v>
      </c>
      <c r="BH1296" s="12">
        <v>24</v>
      </c>
      <c r="BI1296" s="12">
        <v>33.299999999999997</v>
      </c>
      <c r="BJ1296" s="12">
        <v>10</v>
      </c>
      <c r="BK1296" s="12">
        <v>24</v>
      </c>
      <c r="BL1296" s="12">
        <v>0</v>
      </c>
      <c r="BM1296" s="12">
        <v>51</v>
      </c>
      <c r="BN1296" s="12">
        <v>622</v>
      </c>
      <c r="BO1296" s="12">
        <v>89</v>
      </c>
      <c r="BP1296" s="12">
        <v>234</v>
      </c>
      <c r="BQ1296" s="12">
        <v>228</v>
      </c>
      <c r="BR1296" s="12">
        <v>164</v>
      </c>
      <c r="BS1296" s="12">
        <v>29</v>
      </c>
      <c r="BT1296" s="12">
        <v>27</v>
      </c>
      <c r="BU1296" s="12">
        <v>16</v>
      </c>
      <c r="BV1296" s="12">
        <v>59.3</v>
      </c>
      <c r="BW1296" s="12">
        <v>382</v>
      </c>
      <c r="BX1296" s="12">
        <v>1926</v>
      </c>
      <c r="BY1296" s="12">
        <v>931</v>
      </c>
      <c r="BZ1296" s="12">
        <v>20</v>
      </c>
      <c r="CA1296" s="12">
        <v>11</v>
      </c>
      <c r="CB1296" s="12">
        <v>9</v>
      </c>
      <c r="CC1296" s="12">
        <v>14</v>
      </c>
      <c r="CD1296" s="12">
        <v>6</v>
      </c>
      <c r="CE1296" s="12">
        <v>1</v>
      </c>
      <c r="CF1296" s="12">
        <v>0</v>
      </c>
      <c r="CG1296" s="12">
        <v>9</v>
      </c>
      <c r="CH1296" s="12">
        <v>60</v>
      </c>
      <c r="CI1296" s="12">
        <v>9</v>
      </c>
      <c r="CJ1296" s="12">
        <v>45</v>
      </c>
      <c r="CK1296">
        <v>7.7704899999999997</v>
      </c>
      <c r="CL1296">
        <v>0.51571999999999996</v>
      </c>
      <c r="CM1296">
        <v>0.43337999999999999</v>
      </c>
      <c r="CN1296" s="12">
        <f t="shared" si="501"/>
        <v>0.15568862275449102</v>
      </c>
      <c r="CO1296" s="12">
        <f t="shared" si="505"/>
        <v>0.42115768463073855</v>
      </c>
      <c r="CP1296">
        <v>0.55556000000000005</v>
      </c>
      <c r="CQ1296">
        <v>0.38889000000000001</v>
      </c>
      <c r="CR1296">
        <v>5.5559999999999998E-2</v>
      </c>
      <c r="CS1296" s="12">
        <f t="shared" si="506"/>
        <v>0.3762057877813505</v>
      </c>
      <c r="CT1296" s="12">
        <f t="shared" si="507"/>
        <v>0.36655948553054662</v>
      </c>
      <c r="CU1296" s="12">
        <f t="shared" si="508"/>
        <v>0.26366559485530544</v>
      </c>
      <c r="CV1296" s="12">
        <f t="shared" si="509"/>
        <v>0.33333333333333331</v>
      </c>
      <c r="CW1296" s="12">
        <f t="shared" si="502"/>
        <v>0.50420168067226889</v>
      </c>
      <c r="CX1296" s="12">
        <f t="shared" si="510"/>
        <v>0.84615384615384615</v>
      </c>
      <c r="CY1296" s="12">
        <f t="shared" si="511"/>
        <v>38</v>
      </c>
      <c r="CZ1296" s="12">
        <f t="shared" si="512"/>
        <v>20</v>
      </c>
      <c r="DA1296" s="12">
        <f t="shared" si="513"/>
        <v>0.52631578947368418</v>
      </c>
      <c r="DB1296" s="12">
        <f t="shared" si="514"/>
        <v>7.5098039215686274</v>
      </c>
      <c r="DC1296" s="12">
        <v>13</v>
      </c>
      <c r="DD1296" s="12">
        <v>3</v>
      </c>
      <c r="DE1296" s="12">
        <v>23.1</v>
      </c>
      <c r="DF1296" s="12">
        <v>0.08</v>
      </c>
      <c r="DG1296" s="12">
        <v>0.33</v>
      </c>
      <c r="DH1296" s="12">
        <v>12.3</v>
      </c>
      <c r="DI1296" s="12">
        <v>0</v>
      </c>
      <c r="DJ1296" s="12">
        <v>2.4</v>
      </c>
      <c r="DK1296" s="12">
        <v>2.4</v>
      </c>
      <c r="DL1296" s="12">
        <v>0.18</v>
      </c>
      <c r="DM1296" s="17">
        <v>-1.4</v>
      </c>
      <c r="DN1296" s="12">
        <v>362</v>
      </c>
      <c r="DO1296" s="12">
        <v>474</v>
      </c>
      <c r="DP1296" s="12">
        <v>76.400000000000006</v>
      </c>
      <c r="DQ1296" s="12">
        <v>6617</v>
      </c>
      <c r="DR1296" s="12">
        <v>2819</v>
      </c>
      <c r="DS1296" s="12">
        <v>175</v>
      </c>
      <c r="DT1296" s="12">
        <v>199</v>
      </c>
      <c r="DU1296" s="12">
        <v>87.9</v>
      </c>
      <c r="DV1296" s="12">
        <v>133</v>
      </c>
      <c r="DW1296" s="12">
        <v>163</v>
      </c>
      <c r="DX1296" s="12">
        <v>81.599999999999994</v>
      </c>
      <c r="DY1296" s="12">
        <v>45</v>
      </c>
      <c r="DZ1296" s="12">
        <v>76</v>
      </c>
      <c r="EA1296" s="12">
        <v>59.2</v>
      </c>
      <c r="EB1296" s="12">
        <v>1</v>
      </c>
      <c r="EC1296" s="12">
        <v>1.9</v>
      </c>
      <c r="ED1296" s="12">
        <v>1.3</v>
      </c>
      <c r="EE1296" s="12">
        <v>9</v>
      </c>
      <c r="EF1296" s="12">
        <v>37</v>
      </c>
      <c r="EG1296" s="12">
        <v>3</v>
      </c>
      <c r="EH1296" s="12">
        <v>2</v>
      </c>
      <c r="EI1296" s="12">
        <v>43</v>
      </c>
      <c r="EJ1296" s="12">
        <v>0</v>
      </c>
      <c r="EK1296" s="12">
        <v>7</v>
      </c>
      <c r="EL1296" s="12">
        <v>21</v>
      </c>
      <c r="EM1296" s="12">
        <v>11</v>
      </c>
      <c r="EN1296" s="12">
        <v>19</v>
      </c>
      <c r="EO1296" s="12">
        <v>7</v>
      </c>
      <c r="EP1296" s="12">
        <v>5</v>
      </c>
      <c r="EQ1296" s="12">
        <v>3</v>
      </c>
      <c r="ER1296" s="12">
        <v>3</v>
      </c>
      <c r="ES1296" s="12">
        <v>0</v>
      </c>
      <c r="ET1296" s="12">
        <v>1</v>
      </c>
      <c r="EU1296" s="12">
        <v>17</v>
      </c>
      <c r="EV1296" s="12">
        <v>10</v>
      </c>
      <c r="EW1296" s="12">
        <v>7</v>
      </c>
      <c r="EX1296" s="12">
        <v>5</v>
      </c>
      <c r="EY1296" s="12">
        <v>5</v>
      </c>
      <c r="EZ1296" s="12">
        <v>11</v>
      </c>
      <c r="FA1296" s="12">
        <v>27</v>
      </c>
      <c r="FB1296" s="12">
        <v>40.700000000000003</v>
      </c>
      <c r="FC1296" s="12">
        <v>11</v>
      </c>
      <c r="FD1296" s="12">
        <v>20</v>
      </c>
      <c r="FE1296" s="12">
        <v>2</v>
      </c>
      <c r="FF1296" s="12">
        <v>49</v>
      </c>
      <c r="FG1296" s="12">
        <v>600</v>
      </c>
      <c r="FH1296" s="12">
        <v>74</v>
      </c>
      <c r="FI1296" s="12">
        <v>178</v>
      </c>
      <c r="FJ1296" s="12">
        <v>273</v>
      </c>
      <c r="FK1296" s="12">
        <v>154</v>
      </c>
      <c r="FL1296" s="12">
        <v>27</v>
      </c>
      <c r="FM1296" s="12">
        <v>24</v>
      </c>
      <c r="FN1296" s="12">
        <v>16</v>
      </c>
      <c r="FO1296" s="12">
        <v>66.7</v>
      </c>
      <c r="FP1296" s="12">
        <v>316</v>
      </c>
      <c r="FQ1296" s="12">
        <v>1583</v>
      </c>
      <c r="FR1296" s="12">
        <v>716</v>
      </c>
      <c r="FS1296" s="12">
        <v>17</v>
      </c>
      <c r="FT1296" s="12">
        <v>6</v>
      </c>
      <c r="FU1296" s="12">
        <v>8</v>
      </c>
      <c r="FV1296" s="12">
        <v>21</v>
      </c>
      <c r="FW1296" s="12">
        <v>10</v>
      </c>
      <c r="FX1296" s="12">
        <v>1</v>
      </c>
      <c r="FY1296" s="12">
        <v>0</v>
      </c>
      <c r="FZ1296" s="12">
        <v>8</v>
      </c>
      <c r="GA1296" s="12">
        <v>59</v>
      </c>
      <c r="GB1296" s="12">
        <v>11</v>
      </c>
      <c r="GC1296" s="12">
        <v>55</v>
      </c>
      <c r="GD1296">
        <v>8.9464285700000001</v>
      </c>
      <c r="GE1296">
        <v>0.48427672999999999</v>
      </c>
      <c r="GF1296">
        <v>0.42602388000000002</v>
      </c>
      <c r="GG1296" s="12">
        <f t="shared" si="515"/>
        <v>0.17510548523206751</v>
      </c>
      <c r="GH1296" s="12">
        <f t="shared" si="516"/>
        <v>0.41983122362869196</v>
      </c>
      <c r="GI1296">
        <v>0.41176470999999998</v>
      </c>
      <c r="GJ1296">
        <v>0.29411765000000001</v>
      </c>
      <c r="GK1296">
        <v>0.29411765000000001</v>
      </c>
      <c r="GL1296">
        <f t="shared" si="517"/>
        <v>0.29666666666666669</v>
      </c>
      <c r="GM1296">
        <f t="shared" si="518"/>
        <v>0.45500000000000002</v>
      </c>
      <c r="GN1296">
        <f t="shared" si="519"/>
        <v>0.25666666666666665</v>
      </c>
      <c r="GO1296">
        <f t="shared" si="520"/>
        <v>0.58823529411764708</v>
      </c>
      <c r="GP1296" s="12">
        <f t="shared" si="503"/>
        <v>0.49579831932773111</v>
      </c>
      <c r="GQ1296">
        <f t="shared" si="504"/>
        <v>0.69230769230769229</v>
      </c>
      <c r="GR1296">
        <f t="shared" si="521"/>
        <v>43</v>
      </c>
      <c r="GS1296">
        <f t="shared" si="522"/>
        <v>11</v>
      </c>
      <c r="GT1296">
        <f t="shared" si="523"/>
        <v>0.2558139534883721</v>
      </c>
      <c r="GU1296">
        <f t="shared" si="524"/>
        <v>7.3877551020408161</v>
      </c>
    </row>
    <row r="1297" spans="1:203" x14ac:dyDescent="0.2">
      <c r="A1297">
        <v>2022</v>
      </c>
      <c r="B1297" s="2">
        <v>44639</v>
      </c>
      <c r="C1297" s="12" t="s">
        <v>1</v>
      </c>
      <c r="D1297" s="14" t="s">
        <v>6</v>
      </c>
      <c r="E1297" s="4">
        <f t="shared" si="500"/>
        <v>-0.70000000000000018</v>
      </c>
      <c r="F1297" s="12">
        <v>0</v>
      </c>
      <c r="G1297" s="12">
        <v>2</v>
      </c>
      <c r="H1297" s="16" t="s">
        <v>7</v>
      </c>
      <c r="I1297" s="5" t="s">
        <v>4</v>
      </c>
      <c r="J1297" s="12">
        <v>18</v>
      </c>
      <c r="K1297" s="12">
        <v>2</v>
      </c>
      <c r="L1297" s="12">
        <v>11.1</v>
      </c>
      <c r="M1297" s="12">
        <v>0</v>
      </c>
      <c r="N1297" s="12">
        <v>0</v>
      </c>
      <c r="O1297" s="12">
        <v>15.7</v>
      </c>
      <c r="P1297" s="12">
        <v>1</v>
      </c>
      <c r="Q1297" s="12">
        <v>1.4</v>
      </c>
      <c r="R1297" s="12">
        <v>1.4</v>
      </c>
      <c r="S1297" s="12">
        <v>0.08</v>
      </c>
      <c r="T1297" s="17">
        <v>-1.4</v>
      </c>
      <c r="U1297" s="12">
        <v>521</v>
      </c>
      <c r="V1297" s="12">
        <v>664</v>
      </c>
      <c r="W1297" s="12">
        <v>78.5</v>
      </c>
      <c r="X1297" s="12">
        <v>8833</v>
      </c>
      <c r="Y1297" s="12">
        <v>3256</v>
      </c>
      <c r="Z1297" s="12">
        <v>243</v>
      </c>
      <c r="AA1297" s="12">
        <v>275</v>
      </c>
      <c r="AB1297" s="12">
        <v>88.4</v>
      </c>
      <c r="AC1297" s="12">
        <v>215</v>
      </c>
      <c r="AD1297" s="12">
        <v>253</v>
      </c>
      <c r="AE1297" s="12">
        <v>85</v>
      </c>
      <c r="AF1297" s="12">
        <v>44</v>
      </c>
      <c r="AG1297" s="12">
        <v>84</v>
      </c>
      <c r="AH1297" s="12">
        <v>52.4</v>
      </c>
      <c r="AI1297" s="12">
        <v>0</v>
      </c>
      <c r="AJ1297" s="12">
        <v>1</v>
      </c>
      <c r="AK1297" s="12">
        <v>1.7</v>
      </c>
      <c r="AL1297" s="12">
        <v>15</v>
      </c>
      <c r="AM1297" s="12">
        <v>38</v>
      </c>
      <c r="AN1297" s="12">
        <v>17</v>
      </c>
      <c r="AO1297" s="12">
        <v>6</v>
      </c>
      <c r="AP1297" s="12">
        <v>65</v>
      </c>
      <c r="AQ1297" s="12">
        <v>2</v>
      </c>
      <c r="AR1297" s="12">
        <v>10</v>
      </c>
      <c r="AS1297" s="12">
        <v>41</v>
      </c>
      <c r="AT1297" s="12">
        <v>9</v>
      </c>
      <c r="AU1297" s="12">
        <v>35</v>
      </c>
      <c r="AV1297" s="12">
        <v>24</v>
      </c>
      <c r="AW1297" s="12">
        <v>4</v>
      </c>
      <c r="AX1297" s="12">
        <v>1</v>
      </c>
      <c r="AY1297" s="12">
        <v>3</v>
      </c>
      <c r="AZ1297" s="12">
        <v>1</v>
      </c>
      <c r="BA1297" s="12">
        <v>2</v>
      </c>
      <c r="BB1297" s="12">
        <v>14</v>
      </c>
      <c r="BC1297" s="12">
        <v>10</v>
      </c>
      <c r="BD1297" s="12">
        <v>10</v>
      </c>
      <c r="BE1297" s="12">
        <v>3</v>
      </c>
      <c r="BF1297" s="12">
        <v>1</v>
      </c>
      <c r="BG1297" s="12">
        <v>6</v>
      </c>
      <c r="BH1297" s="12">
        <v>12</v>
      </c>
      <c r="BI1297" s="12">
        <v>50</v>
      </c>
      <c r="BJ1297" s="12">
        <v>9</v>
      </c>
      <c r="BK1297" s="12">
        <v>19</v>
      </c>
      <c r="BL1297" s="12">
        <v>0</v>
      </c>
      <c r="BM1297" s="12">
        <v>72</v>
      </c>
      <c r="BN1297" s="12">
        <v>795</v>
      </c>
      <c r="BO1297" s="12">
        <v>64</v>
      </c>
      <c r="BP1297" s="12">
        <v>240</v>
      </c>
      <c r="BQ1297" s="12">
        <v>361</v>
      </c>
      <c r="BR1297" s="12">
        <v>204</v>
      </c>
      <c r="BS1297" s="12">
        <v>32</v>
      </c>
      <c r="BT1297" s="12">
        <v>23</v>
      </c>
      <c r="BU1297" s="12">
        <v>8</v>
      </c>
      <c r="BV1297" s="12">
        <v>34.799999999999997</v>
      </c>
      <c r="BW1297" s="12">
        <v>514</v>
      </c>
      <c r="BX1297" s="12">
        <v>2768</v>
      </c>
      <c r="BY1297" s="12">
        <v>1538</v>
      </c>
      <c r="BZ1297" s="12">
        <v>33</v>
      </c>
      <c r="CA1297" s="12">
        <v>19</v>
      </c>
      <c r="CB1297" s="12">
        <v>1</v>
      </c>
      <c r="CC1297" s="12">
        <v>15</v>
      </c>
      <c r="CD1297" s="12">
        <v>7</v>
      </c>
      <c r="CE1297" s="12">
        <v>4</v>
      </c>
      <c r="CF1297" s="12">
        <v>0</v>
      </c>
      <c r="CG1297" s="12">
        <v>12</v>
      </c>
      <c r="CH1297" s="12">
        <v>78</v>
      </c>
      <c r="CI1297" s="12">
        <v>24</v>
      </c>
      <c r="CJ1297" s="12">
        <v>54.5</v>
      </c>
      <c r="CK1297">
        <v>4.6666699999999999</v>
      </c>
      <c r="CL1297">
        <v>0.66666999999999998</v>
      </c>
      <c r="CM1297">
        <v>0.36862</v>
      </c>
      <c r="CN1297" s="12">
        <f t="shared" si="501"/>
        <v>0.14457831325301204</v>
      </c>
      <c r="CO1297" s="12">
        <f t="shared" si="505"/>
        <v>0.41415662650602408</v>
      </c>
      <c r="CP1297">
        <v>0.71428999999999998</v>
      </c>
      <c r="CQ1297">
        <v>0.21429000000000001</v>
      </c>
      <c r="CR1297">
        <v>7.1429999999999993E-2</v>
      </c>
      <c r="CS1297" s="12">
        <f t="shared" si="506"/>
        <v>0.30188679245283018</v>
      </c>
      <c r="CT1297" s="12">
        <f t="shared" si="507"/>
        <v>0.45408805031446542</v>
      </c>
      <c r="CU1297" s="12">
        <f t="shared" si="508"/>
        <v>0.25660377358490566</v>
      </c>
      <c r="CV1297" s="12">
        <f t="shared" si="509"/>
        <v>0.7142857142857143</v>
      </c>
      <c r="CW1297" s="12">
        <f t="shared" si="502"/>
        <v>0.54166666666666663</v>
      </c>
      <c r="CX1297" s="12">
        <f t="shared" si="510"/>
        <v>0.83333333333333337</v>
      </c>
      <c r="CY1297" s="12">
        <f t="shared" si="511"/>
        <v>57</v>
      </c>
      <c r="CZ1297" s="12">
        <f t="shared" si="512"/>
        <v>18</v>
      </c>
      <c r="DA1297" s="12">
        <f t="shared" si="513"/>
        <v>0.31578947368421051</v>
      </c>
      <c r="DB1297" s="12">
        <f t="shared" si="514"/>
        <v>7.2361111111111107</v>
      </c>
      <c r="DC1297" s="12">
        <v>13</v>
      </c>
      <c r="DD1297" s="12">
        <v>4</v>
      </c>
      <c r="DE1297" s="12">
        <v>30.8</v>
      </c>
      <c r="DF1297" s="12">
        <v>0.15</v>
      </c>
      <c r="DG1297" s="12">
        <v>0.5</v>
      </c>
      <c r="DH1297" s="12">
        <v>12.7</v>
      </c>
      <c r="DI1297" s="12">
        <v>1</v>
      </c>
      <c r="DJ1297" s="12">
        <v>2.1</v>
      </c>
      <c r="DK1297" s="12">
        <v>2.1</v>
      </c>
      <c r="DL1297" s="12">
        <v>0.16</v>
      </c>
      <c r="DM1297" s="17">
        <v>-0.1</v>
      </c>
      <c r="DN1297" s="12">
        <v>125</v>
      </c>
      <c r="DO1297" s="12">
        <v>252</v>
      </c>
      <c r="DP1297" s="12">
        <v>49.6</v>
      </c>
      <c r="DQ1297" s="12">
        <v>2941</v>
      </c>
      <c r="DR1297" s="12">
        <v>1720</v>
      </c>
      <c r="DS1297" s="12">
        <v>51</v>
      </c>
      <c r="DT1297" s="12">
        <v>77</v>
      </c>
      <c r="DU1297" s="12">
        <v>66.2</v>
      </c>
      <c r="DV1297" s="12">
        <v>40</v>
      </c>
      <c r="DW1297" s="12">
        <v>74</v>
      </c>
      <c r="DX1297" s="12">
        <v>54.1</v>
      </c>
      <c r="DY1297" s="12">
        <v>31</v>
      </c>
      <c r="DZ1297" s="12">
        <v>86</v>
      </c>
      <c r="EA1297" s="12">
        <v>36</v>
      </c>
      <c r="EB1297" s="12">
        <v>3</v>
      </c>
      <c r="EC1297" s="12">
        <v>1.3</v>
      </c>
      <c r="ED1297" s="12">
        <v>0.5</v>
      </c>
      <c r="EE1297" s="12">
        <v>10</v>
      </c>
      <c r="EF1297" s="12">
        <v>20</v>
      </c>
      <c r="EG1297" s="12">
        <v>5</v>
      </c>
      <c r="EH1297" s="12">
        <v>1</v>
      </c>
      <c r="EI1297" s="12">
        <v>19</v>
      </c>
      <c r="EJ1297" s="12">
        <v>0</v>
      </c>
      <c r="EK1297" s="12">
        <v>3</v>
      </c>
      <c r="EL1297" s="12">
        <v>12</v>
      </c>
      <c r="EM1297" s="12">
        <v>5</v>
      </c>
      <c r="EN1297" s="12">
        <v>21</v>
      </c>
      <c r="EO1297" s="12">
        <v>12</v>
      </c>
      <c r="EP1297" s="12">
        <v>3</v>
      </c>
      <c r="EQ1297" s="12">
        <v>0</v>
      </c>
      <c r="ER1297" s="12">
        <v>3</v>
      </c>
      <c r="ES1297" s="12">
        <v>3</v>
      </c>
      <c r="ET1297" s="12">
        <v>0</v>
      </c>
      <c r="EU1297" s="12">
        <v>22</v>
      </c>
      <c r="EV1297" s="12">
        <v>14</v>
      </c>
      <c r="EW1297" s="12">
        <v>9</v>
      </c>
      <c r="EX1297" s="12">
        <v>12</v>
      </c>
      <c r="EY1297" s="12">
        <v>1</v>
      </c>
      <c r="EZ1297" s="12">
        <v>15</v>
      </c>
      <c r="FA1297" s="12">
        <v>23</v>
      </c>
      <c r="FB1297" s="12">
        <v>65.2</v>
      </c>
      <c r="FC1297" s="12">
        <v>14</v>
      </c>
      <c r="FD1297" s="12">
        <v>33</v>
      </c>
      <c r="FE1297" s="12">
        <v>1</v>
      </c>
      <c r="FF1297" s="12">
        <v>28</v>
      </c>
      <c r="FG1297" s="12">
        <v>407</v>
      </c>
      <c r="FH1297" s="12">
        <v>77</v>
      </c>
      <c r="FI1297" s="12">
        <v>169</v>
      </c>
      <c r="FJ1297" s="12">
        <v>143</v>
      </c>
      <c r="FK1297" s="12">
        <v>102</v>
      </c>
      <c r="FL1297" s="12">
        <v>23</v>
      </c>
      <c r="FM1297" s="12">
        <v>12</v>
      </c>
      <c r="FN1297" s="12">
        <v>6</v>
      </c>
      <c r="FO1297" s="12">
        <v>50</v>
      </c>
      <c r="FP1297" s="12">
        <v>115</v>
      </c>
      <c r="FQ1297" s="12">
        <v>705</v>
      </c>
      <c r="FR1297" s="12">
        <v>279</v>
      </c>
      <c r="FS1297" s="12">
        <v>2</v>
      </c>
      <c r="FT1297" s="12">
        <v>3</v>
      </c>
      <c r="FU1297" s="12">
        <v>2</v>
      </c>
      <c r="FV1297" s="12">
        <v>25</v>
      </c>
      <c r="FW1297" s="12">
        <v>8</v>
      </c>
      <c r="FX1297" s="12">
        <v>4</v>
      </c>
      <c r="FY1297" s="12">
        <v>0</v>
      </c>
      <c r="FZ1297" s="12">
        <v>12</v>
      </c>
      <c r="GA1297" s="12">
        <v>66</v>
      </c>
      <c r="GB1297" s="12">
        <v>20</v>
      </c>
      <c r="GC1297" s="12">
        <v>45.5</v>
      </c>
      <c r="GD1297">
        <v>8.1975308600000005</v>
      </c>
      <c r="GE1297">
        <v>0.33333332999999998</v>
      </c>
      <c r="GF1297">
        <v>0.58483509</v>
      </c>
      <c r="GG1297" s="12">
        <f t="shared" si="515"/>
        <v>0.3531746031746032</v>
      </c>
      <c r="GH1297" s="12">
        <f t="shared" si="516"/>
        <v>0.30555555555555558</v>
      </c>
      <c r="GI1297">
        <v>0.40909090999999997</v>
      </c>
      <c r="GJ1297">
        <v>0.54545454999999998</v>
      </c>
      <c r="GK1297">
        <v>4.5454550000000003E-2</v>
      </c>
      <c r="GL1297">
        <f t="shared" si="517"/>
        <v>0.41523341523341523</v>
      </c>
      <c r="GM1297">
        <f t="shared" si="518"/>
        <v>0.35135135135135137</v>
      </c>
      <c r="GN1297">
        <f t="shared" si="519"/>
        <v>0.25061425061425063</v>
      </c>
      <c r="GO1297">
        <f t="shared" si="520"/>
        <v>0.63636363636363635</v>
      </c>
      <c r="GP1297" s="12">
        <f t="shared" si="503"/>
        <v>0.45833333333333331</v>
      </c>
      <c r="GQ1297">
        <f t="shared" si="504"/>
        <v>0.76923076923076927</v>
      </c>
      <c r="GR1297">
        <f t="shared" si="521"/>
        <v>23</v>
      </c>
      <c r="GS1297">
        <f t="shared" si="522"/>
        <v>7</v>
      </c>
      <c r="GT1297">
        <f t="shared" si="523"/>
        <v>0.30434782608695654</v>
      </c>
      <c r="GU1297">
        <f t="shared" si="524"/>
        <v>4.4642857142857144</v>
      </c>
    </row>
    <row r="1298" spans="1:203" x14ac:dyDescent="0.2">
      <c r="A1298">
        <v>2022</v>
      </c>
      <c r="B1298" s="2">
        <v>44653</v>
      </c>
      <c r="C1298" s="12" t="s">
        <v>5</v>
      </c>
      <c r="D1298" s="14" t="s">
        <v>6</v>
      </c>
      <c r="E1298" s="4">
        <f t="shared" si="500"/>
        <v>0.20000000000000007</v>
      </c>
      <c r="F1298" s="12">
        <v>1</v>
      </c>
      <c r="G1298" s="12">
        <v>2</v>
      </c>
      <c r="H1298" s="16" t="s">
        <v>7</v>
      </c>
      <c r="I1298" s="5" t="s">
        <v>8</v>
      </c>
      <c r="J1298" s="12">
        <v>15</v>
      </c>
      <c r="K1298" s="12">
        <v>8</v>
      </c>
      <c r="L1298" s="12">
        <v>53.3</v>
      </c>
      <c r="M1298" s="12">
        <v>7.0000000000000007E-2</v>
      </c>
      <c r="N1298" s="12">
        <v>0.13</v>
      </c>
      <c r="O1298" s="12">
        <v>17.899999999999999</v>
      </c>
      <c r="P1298" s="12">
        <v>0</v>
      </c>
      <c r="Q1298" s="12">
        <v>1.1000000000000001</v>
      </c>
      <c r="R1298" s="12">
        <v>1.1000000000000001</v>
      </c>
      <c r="S1298" s="12">
        <v>7.0000000000000007E-2</v>
      </c>
      <c r="T1298" s="17">
        <v>-0.1</v>
      </c>
      <c r="U1298" s="12">
        <v>509</v>
      </c>
      <c r="V1298" s="12">
        <v>631</v>
      </c>
      <c r="W1298" s="12">
        <v>80.7</v>
      </c>
      <c r="X1298" s="12">
        <v>7525</v>
      </c>
      <c r="Y1298" s="12">
        <v>2939</v>
      </c>
      <c r="Z1298" s="12">
        <v>314</v>
      </c>
      <c r="AA1298" s="12">
        <v>366</v>
      </c>
      <c r="AB1298" s="12">
        <v>85.8</v>
      </c>
      <c r="AC1298" s="12">
        <v>146</v>
      </c>
      <c r="AD1298" s="12">
        <v>176</v>
      </c>
      <c r="AE1298" s="12">
        <v>83</v>
      </c>
      <c r="AF1298" s="12">
        <v>33</v>
      </c>
      <c r="AG1298" s="12">
        <v>58</v>
      </c>
      <c r="AH1298" s="12">
        <v>56.9</v>
      </c>
      <c r="AI1298" s="12">
        <v>1</v>
      </c>
      <c r="AJ1298" s="12">
        <v>1</v>
      </c>
      <c r="AK1298" s="12">
        <v>1.6</v>
      </c>
      <c r="AL1298" s="12">
        <v>14</v>
      </c>
      <c r="AM1298" s="12">
        <v>29</v>
      </c>
      <c r="AN1298" s="12">
        <v>16</v>
      </c>
      <c r="AO1298" s="12">
        <v>4</v>
      </c>
      <c r="AP1298" s="12">
        <v>66</v>
      </c>
      <c r="AQ1298" s="12">
        <v>2</v>
      </c>
      <c r="AR1298" s="12">
        <v>4</v>
      </c>
      <c r="AS1298" s="12">
        <v>24</v>
      </c>
      <c r="AT1298" s="12">
        <v>6</v>
      </c>
      <c r="AU1298" s="12">
        <v>29</v>
      </c>
      <c r="AV1298" s="12">
        <v>25</v>
      </c>
      <c r="AW1298" s="12">
        <v>1</v>
      </c>
      <c r="AX1298" s="12">
        <v>2</v>
      </c>
      <c r="AY1298" s="12">
        <v>1</v>
      </c>
      <c r="AZ1298" s="12">
        <v>0</v>
      </c>
      <c r="BA1298" s="12">
        <v>0</v>
      </c>
      <c r="BB1298" s="12">
        <v>15</v>
      </c>
      <c r="BC1298" s="12">
        <v>10</v>
      </c>
      <c r="BD1298" s="12">
        <v>6</v>
      </c>
      <c r="BE1298" s="12">
        <v>7</v>
      </c>
      <c r="BF1298" s="12">
        <v>2</v>
      </c>
      <c r="BG1298" s="12">
        <v>9</v>
      </c>
      <c r="BH1298" s="12">
        <v>25</v>
      </c>
      <c r="BI1298" s="12">
        <v>36</v>
      </c>
      <c r="BJ1298" s="12">
        <v>7</v>
      </c>
      <c r="BK1298" s="12">
        <v>17</v>
      </c>
      <c r="BL1298" s="12">
        <v>0</v>
      </c>
      <c r="BM1298" s="12">
        <v>57</v>
      </c>
      <c r="BN1298" s="12">
        <v>757</v>
      </c>
      <c r="BO1298" s="12">
        <v>52</v>
      </c>
      <c r="BP1298" s="12">
        <v>230</v>
      </c>
      <c r="BQ1298" s="12">
        <v>298</v>
      </c>
      <c r="BR1298" s="12">
        <v>233</v>
      </c>
      <c r="BS1298" s="12">
        <v>32</v>
      </c>
      <c r="BT1298" s="12">
        <v>22</v>
      </c>
      <c r="BU1298" s="12">
        <v>14</v>
      </c>
      <c r="BV1298" s="12">
        <v>63.6</v>
      </c>
      <c r="BW1298" s="12">
        <v>522</v>
      </c>
      <c r="BX1298" s="12">
        <v>2803</v>
      </c>
      <c r="BY1298" s="12">
        <v>1272</v>
      </c>
      <c r="BZ1298" s="12">
        <v>29</v>
      </c>
      <c r="CA1298" s="12">
        <v>25</v>
      </c>
      <c r="CB1298" s="12">
        <v>7</v>
      </c>
      <c r="CC1298" s="12">
        <v>23</v>
      </c>
      <c r="CD1298" s="12">
        <v>9</v>
      </c>
      <c r="CE1298" s="12">
        <v>2</v>
      </c>
      <c r="CF1298" s="12">
        <v>0</v>
      </c>
      <c r="CG1298" s="12">
        <v>13</v>
      </c>
      <c r="CH1298" s="12">
        <v>89</v>
      </c>
      <c r="CI1298" s="12">
        <v>23</v>
      </c>
      <c r="CJ1298" s="12">
        <v>69.7</v>
      </c>
      <c r="CK1298">
        <v>9.2884600000000006</v>
      </c>
      <c r="CL1298">
        <v>0.56967999999999996</v>
      </c>
      <c r="CM1298">
        <v>0.39056000000000002</v>
      </c>
      <c r="CN1298" s="12">
        <f t="shared" si="501"/>
        <v>0.10142630744849446</v>
      </c>
      <c r="CO1298" s="12">
        <f t="shared" si="505"/>
        <v>0.5800316957210776</v>
      </c>
      <c r="CP1298">
        <v>0.4</v>
      </c>
      <c r="CQ1298">
        <v>0.46666999999999997</v>
      </c>
      <c r="CR1298">
        <v>0.13333</v>
      </c>
      <c r="CS1298" s="12">
        <f t="shared" si="506"/>
        <v>0.3038309114927345</v>
      </c>
      <c r="CT1298" s="12">
        <f t="shared" si="507"/>
        <v>0.39365918097754293</v>
      </c>
      <c r="CU1298" s="12">
        <f t="shared" si="508"/>
        <v>0.30779392338177014</v>
      </c>
      <c r="CV1298" s="12">
        <f t="shared" si="509"/>
        <v>0.66666666666666663</v>
      </c>
      <c r="CW1298" s="12">
        <f t="shared" si="502"/>
        <v>0.55279503105590067</v>
      </c>
      <c r="CX1298" s="12">
        <f t="shared" si="510"/>
        <v>0.93333333333333335</v>
      </c>
      <c r="CY1298" s="12">
        <f t="shared" si="511"/>
        <v>54</v>
      </c>
      <c r="CZ1298" s="12">
        <f t="shared" si="512"/>
        <v>23</v>
      </c>
      <c r="DA1298" s="12">
        <f t="shared" si="513"/>
        <v>0.42592592592592593</v>
      </c>
      <c r="DB1298" s="12">
        <f t="shared" si="514"/>
        <v>8.9298245614035086</v>
      </c>
      <c r="DC1298" s="12">
        <v>8</v>
      </c>
      <c r="DD1298" s="12">
        <v>3</v>
      </c>
      <c r="DE1298" s="12">
        <v>37.5</v>
      </c>
      <c r="DF1298" s="12">
        <v>0.13</v>
      </c>
      <c r="DG1298" s="12">
        <v>0.33</v>
      </c>
      <c r="DH1298" s="12">
        <v>22</v>
      </c>
      <c r="DI1298" s="12">
        <v>0</v>
      </c>
      <c r="DJ1298" s="12">
        <v>0.9</v>
      </c>
      <c r="DK1298" s="12">
        <v>0.9</v>
      </c>
      <c r="DL1298" s="12">
        <v>0.11</v>
      </c>
      <c r="DM1298" s="18">
        <v>0.1</v>
      </c>
      <c r="DN1298" s="12">
        <v>366</v>
      </c>
      <c r="DO1298" s="12">
        <v>483</v>
      </c>
      <c r="DP1298" s="12">
        <v>75.8</v>
      </c>
      <c r="DQ1298" s="12">
        <v>5391</v>
      </c>
      <c r="DR1298" s="12">
        <v>2067</v>
      </c>
      <c r="DS1298" s="12">
        <v>217</v>
      </c>
      <c r="DT1298" s="12">
        <v>251</v>
      </c>
      <c r="DU1298" s="12">
        <v>86.5</v>
      </c>
      <c r="DV1298" s="12">
        <v>117</v>
      </c>
      <c r="DW1298" s="12">
        <v>142</v>
      </c>
      <c r="DX1298" s="12">
        <v>82.4</v>
      </c>
      <c r="DY1298" s="12">
        <v>20</v>
      </c>
      <c r="DZ1298" s="12">
        <v>59</v>
      </c>
      <c r="EA1298" s="12">
        <v>33.9</v>
      </c>
      <c r="EB1298" s="12">
        <v>1</v>
      </c>
      <c r="EC1298" s="12">
        <v>0.8</v>
      </c>
      <c r="ED1298" s="12">
        <v>0.7</v>
      </c>
      <c r="EE1298" s="12">
        <v>6</v>
      </c>
      <c r="EF1298" s="12">
        <v>40</v>
      </c>
      <c r="EG1298" s="12">
        <v>5</v>
      </c>
      <c r="EH1298" s="12">
        <v>0</v>
      </c>
      <c r="EI1298" s="12">
        <v>32</v>
      </c>
      <c r="EJ1298" s="12">
        <v>1</v>
      </c>
      <c r="EK1298" s="12">
        <v>1</v>
      </c>
      <c r="EL1298" s="12">
        <v>11</v>
      </c>
      <c r="EM1298" s="12">
        <v>3</v>
      </c>
      <c r="EN1298" s="12">
        <v>12</v>
      </c>
      <c r="EO1298" s="12">
        <v>8</v>
      </c>
      <c r="EP1298" s="12">
        <v>0</v>
      </c>
      <c r="EQ1298" s="12">
        <v>3</v>
      </c>
      <c r="ER1298" s="12">
        <v>0</v>
      </c>
      <c r="ES1298" s="12">
        <v>0</v>
      </c>
      <c r="ET1298" s="12">
        <v>1</v>
      </c>
      <c r="EU1298" s="12">
        <v>17</v>
      </c>
      <c r="EV1298" s="12">
        <v>11</v>
      </c>
      <c r="EW1298" s="12">
        <v>6</v>
      </c>
      <c r="EX1298" s="12">
        <v>10</v>
      </c>
      <c r="EY1298" s="12">
        <v>1</v>
      </c>
      <c r="EZ1298" s="12">
        <v>8</v>
      </c>
      <c r="FA1298" s="12">
        <v>22</v>
      </c>
      <c r="FB1298" s="12">
        <v>36.4</v>
      </c>
      <c r="FC1298" s="12">
        <v>10</v>
      </c>
      <c r="FD1298" s="12">
        <v>27</v>
      </c>
      <c r="FE1298" s="12">
        <v>0</v>
      </c>
      <c r="FF1298" s="12">
        <v>43</v>
      </c>
      <c r="FG1298" s="12">
        <v>614</v>
      </c>
      <c r="FH1298" s="12">
        <v>77</v>
      </c>
      <c r="FI1298" s="12">
        <v>195</v>
      </c>
      <c r="FJ1298" s="12">
        <v>248</v>
      </c>
      <c r="FK1298" s="12">
        <v>176</v>
      </c>
      <c r="FL1298" s="12">
        <v>11</v>
      </c>
      <c r="FM1298" s="12">
        <v>25</v>
      </c>
      <c r="FN1298" s="12">
        <v>16</v>
      </c>
      <c r="FO1298" s="12">
        <v>64</v>
      </c>
      <c r="FP1298" s="12">
        <v>362</v>
      </c>
      <c r="FQ1298" s="12">
        <v>1505</v>
      </c>
      <c r="FR1298" s="12">
        <v>736</v>
      </c>
      <c r="FS1298" s="12">
        <v>18</v>
      </c>
      <c r="FT1298" s="12">
        <v>7</v>
      </c>
      <c r="FU1298" s="12">
        <v>5</v>
      </c>
      <c r="FV1298" s="12">
        <v>28</v>
      </c>
      <c r="FW1298" s="12">
        <v>6</v>
      </c>
      <c r="FX1298" s="12">
        <v>0</v>
      </c>
      <c r="FY1298" s="12">
        <v>0</v>
      </c>
      <c r="FZ1298" s="12">
        <v>6</v>
      </c>
      <c r="GA1298" s="12">
        <v>72</v>
      </c>
      <c r="GB1298" s="12">
        <v>10</v>
      </c>
      <c r="GC1298" s="12">
        <v>30.3</v>
      </c>
      <c r="GD1298">
        <v>10.5166667</v>
      </c>
      <c r="GE1298">
        <v>0.43031785</v>
      </c>
      <c r="GF1298">
        <v>0.38341681</v>
      </c>
      <c r="GG1298" s="12">
        <f t="shared" si="515"/>
        <v>0.12629399585921325</v>
      </c>
      <c r="GH1298" s="12">
        <f t="shared" si="516"/>
        <v>0.51966873706004135</v>
      </c>
      <c r="GI1298">
        <v>0.35294118000000002</v>
      </c>
      <c r="GJ1298">
        <v>0.58823528999999997</v>
      </c>
      <c r="GK1298">
        <v>5.8823529999999999E-2</v>
      </c>
      <c r="GL1298">
        <f t="shared" si="517"/>
        <v>0.31758957654723124</v>
      </c>
      <c r="GM1298">
        <f t="shared" si="518"/>
        <v>0.40390879478827363</v>
      </c>
      <c r="GN1298">
        <f t="shared" si="519"/>
        <v>0.28664495114006516</v>
      </c>
      <c r="GO1298">
        <f t="shared" si="520"/>
        <v>0.6470588235294118</v>
      </c>
      <c r="GP1298" s="12">
        <f t="shared" si="503"/>
        <v>0.44720496894409939</v>
      </c>
      <c r="GQ1298">
        <f t="shared" si="504"/>
        <v>0.75</v>
      </c>
      <c r="GR1298">
        <f t="shared" si="521"/>
        <v>47</v>
      </c>
      <c r="GS1298">
        <f t="shared" si="522"/>
        <v>10</v>
      </c>
      <c r="GT1298">
        <f t="shared" si="523"/>
        <v>0.21276595744680851</v>
      </c>
      <c r="GU1298">
        <f t="shared" si="524"/>
        <v>8.5116279069767433</v>
      </c>
    </row>
    <row r="1299" spans="1:203" x14ac:dyDescent="0.2">
      <c r="A1299">
        <v>2022</v>
      </c>
      <c r="B1299" s="2">
        <v>44668</v>
      </c>
      <c r="C1299" s="12" t="s">
        <v>1</v>
      </c>
      <c r="D1299" s="13" t="s">
        <v>2</v>
      </c>
      <c r="E1299" s="4">
        <f t="shared" si="500"/>
        <v>2.0999999999999996</v>
      </c>
      <c r="F1299" s="12">
        <v>6</v>
      </c>
      <c r="G1299" s="12">
        <v>0</v>
      </c>
      <c r="H1299" s="16" t="s">
        <v>7</v>
      </c>
      <c r="I1299" s="5" t="s">
        <v>31</v>
      </c>
      <c r="J1299" s="12">
        <v>20</v>
      </c>
      <c r="K1299" s="12">
        <v>10</v>
      </c>
      <c r="L1299" s="12">
        <v>50</v>
      </c>
      <c r="M1299" s="12">
        <v>0.2</v>
      </c>
      <c r="N1299" s="12">
        <v>0.4</v>
      </c>
      <c r="O1299" s="12">
        <v>16.399999999999999</v>
      </c>
      <c r="P1299" s="12">
        <v>0</v>
      </c>
      <c r="Q1299" s="12">
        <v>3.3</v>
      </c>
      <c r="R1299" s="12">
        <v>2.8</v>
      </c>
      <c r="S1299" s="12">
        <v>0.14000000000000001</v>
      </c>
      <c r="T1299" s="18">
        <v>2.7</v>
      </c>
      <c r="U1299" s="12">
        <v>462</v>
      </c>
      <c r="V1299" s="12">
        <v>564</v>
      </c>
      <c r="W1299" s="12">
        <v>81.900000000000006</v>
      </c>
      <c r="X1299" s="12">
        <v>8058</v>
      </c>
      <c r="Y1299" s="12">
        <v>3601</v>
      </c>
      <c r="Z1299" s="12">
        <v>208</v>
      </c>
      <c r="AA1299" s="12">
        <v>236</v>
      </c>
      <c r="AB1299" s="12">
        <v>88.1</v>
      </c>
      <c r="AC1299" s="12">
        <v>210</v>
      </c>
      <c r="AD1299" s="12">
        <v>243</v>
      </c>
      <c r="AE1299" s="12">
        <v>86.4</v>
      </c>
      <c r="AF1299" s="12">
        <v>37</v>
      </c>
      <c r="AG1299" s="12">
        <v>62</v>
      </c>
      <c r="AH1299" s="12">
        <v>59.7</v>
      </c>
      <c r="AI1299" s="12">
        <v>3</v>
      </c>
      <c r="AJ1299" s="12">
        <v>2</v>
      </c>
      <c r="AK1299" s="12">
        <v>2</v>
      </c>
      <c r="AL1299" s="12">
        <v>11</v>
      </c>
      <c r="AM1299" s="12">
        <v>30</v>
      </c>
      <c r="AN1299" s="12">
        <v>8</v>
      </c>
      <c r="AO1299" s="12">
        <v>0</v>
      </c>
      <c r="AP1299" s="12">
        <v>46</v>
      </c>
      <c r="AQ1299" s="12">
        <v>1</v>
      </c>
      <c r="AR1299" s="12">
        <v>2</v>
      </c>
      <c r="AS1299" s="12">
        <v>16</v>
      </c>
      <c r="AT1299" s="12">
        <v>6</v>
      </c>
      <c r="AU1299" s="12">
        <v>37</v>
      </c>
      <c r="AV1299" s="12">
        <v>25</v>
      </c>
      <c r="AW1299" s="12">
        <v>4</v>
      </c>
      <c r="AX1299" s="12">
        <v>1</v>
      </c>
      <c r="AY1299" s="12">
        <v>3</v>
      </c>
      <c r="AZ1299" s="12">
        <v>3</v>
      </c>
      <c r="BA1299" s="12">
        <v>1</v>
      </c>
      <c r="BB1299" s="12">
        <v>8</v>
      </c>
      <c r="BC1299" s="12">
        <v>6</v>
      </c>
      <c r="BD1299" s="12">
        <v>4</v>
      </c>
      <c r="BE1299" s="12">
        <v>2</v>
      </c>
      <c r="BF1299" s="12">
        <v>2</v>
      </c>
      <c r="BG1299" s="12">
        <v>3</v>
      </c>
      <c r="BH1299" s="12">
        <v>9</v>
      </c>
      <c r="BI1299" s="12">
        <v>33.299999999999997</v>
      </c>
      <c r="BJ1299" s="12">
        <v>4</v>
      </c>
      <c r="BK1299" s="12">
        <v>21</v>
      </c>
      <c r="BL1299" s="12">
        <v>1</v>
      </c>
      <c r="BM1299" s="12">
        <v>56</v>
      </c>
      <c r="BN1299" s="12">
        <v>683</v>
      </c>
      <c r="BO1299" s="12">
        <v>96</v>
      </c>
      <c r="BP1299" s="12">
        <v>285</v>
      </c>
      <c r="BQ1299" s="12">
        <v>253</v>
      </c>
      <c r="BR1299" s="12">
        <v>153</v>
      </c>
      <c r="BS1299" s="12">
        <v>42</v>
      </c>
      <c r="BT1299" s="12">
        <v>24</v>
      </c>
      <c r="BU1299" s="12">
        <v>12</v>
      </c>
      <c r="BV1299" s="12">
        <v>50</v>
      </c>
      <c r="BW1299" s="12">
        <v>420</v>
      </c>
      <c r="BX1299" s="12">
        <v>1934</v>
      </c>
      <c r="BY1299" s="12">
        <v>1036</v>
      </c>
      <c r="BZ1299" s="12">
        <v>23</v>
      </c>
      <c r="CA1299" s="12">
        <v>13</v>
      </c>
      <c r="CB1299" s="12">
        <v>7</v>
      </c>
      <c r="CC1299" s="12">
        <v>19</v>
      </c>
      <c r="CD1299" s="12">
        <v>15</v>
      </c>
      <c r="CE1299" s="12">
        <v>2</v>
      </c>
      <c r="CF1299" s="12">
        <v>0</v>
      </c>
      <c r="CG1299" s="12">
        <v>16</v>
      </c>
      <c r="CH1299" s="12">
        <v>66</v>
      </c>
      <c r="CI1299" s="12">
        <v>13</v>
      </c>
      <c r="CJ1299" s="12">
        <v>65</v>
      </c>
      <c r="CK1299">
        <v>8.9387799999999995</v>
      </c>
      <c r="CL1299">
        <v>0.52941000000000005</v>
      </c>
      <c r="CM1299">
        <v>0.44689000000000001</v>
      </c>
      <c r="CN1299" s="12">
        <f t="shared" si="501"/>
        <v>0.11524822695035461</v>
      </c>
      <c r="CO1299" s="12">
        <f t="shared" si="505"/>
        <v>0.41843971631205673</v>
      </c>
      <c r="CP1299">
        <v>0.5</v>
      </c>
      <c r="CQ1299">
        <v>0.25</v>
      </c>
      <c r="CR1299">
        <v>0.25</v>
      </c>
      <c r="CS1299" s="12">
        <f t="shared" si="506"/>
        <v>0.41727672035139091</v>
      </c>
      <c r="CT1299" s="12">
        <f t="shared" si="507"/>
        <v>0.37042459736456806</v>
      </c>
      <c r="CU1299" s="12">
        <f t="shared" si="508"/>
        <v>0.22401171303074671</v>
      </c>
      <c r="CV1299" s="12">
        <f t="shared" si="509"/>
        <v>0.75</v>
      </c>
      <c r="CW1299" s="12">
        <f t="shared" si="502"/>
        <v>0.51968503937007871</v>
      </c>
      <c r="CX1299" s="12">
        <f t="shared" si="510"/>
        <v>0.55000000000000004</v>
      </c>
      <c r="CY1299" s="12">
        <f t="shared" si="511"/>
        <v>43</v>
      </c>
      <c r="CZ1299" s="12">
        <f t="shared" si="512"/>
        <v>15</v>
      </c>
      <c r="DA1299" s="12">
        <f t="shared" si="513"/>
        <v>0.34883720930232559</v>
      </c>
      <c r="DB1299" s="12">
        <f t="shared" si="514"/>
        <v>8.25</v>
      </c>
      <c r="DC1299" s="12">
        <v>12</v>
      </c>
      <c r="DD1299" s="12">
        <v>5</v>
      </c>
      <c r="DE1299" s="12">
        <v>41.7</v>
      </c>
      <c r="DF1299" s="12">
        <v>0</v>
      </c>
      <c r="DG1299" s="12">
        <v>0</v>
      </c>
      <c r="DH1299" s="12">
        <v>17.600000000000001</v>
      </c>
      <c r="DI1299" s="12">
        <v>0</v>
      </c>
      <c r="DJ1299" s="12">
        <v>1.2</v>
      </c>
      <c r="DK1299" s="12">
        <v>1.2</v>
      </c>
      <c r="DL1299" s="12">
        <v>0.1</v>
      </c>
      <c r="DM1299" s="17">
        <v>-1.2</v>
      </c>
      <c r="DN1299" s="12">
        <v>314</v>
      </c>
      <c r="DO1299" s="12">
        <v>438</v>
      </c>
      <c r="DP1299" s="12">
        <v>71.7</v>
      </c>
      <c r="DQ1299" s="12">
        <v>5931</v>
      </c>
      <c r="DR1299" s="12">
        <v>2251</v>
      </c>
      <c r="DS1299" s="12">
        <v>131</v>
      </c>
      <c r="DT1299" s="12">
        <v>144</v>
      </c>
      <c r="DU1299" s="12">
        <v>91</v>
      </c>
      <c r="DV1299" s="12">
        <v>136</v>
      </c>
      <c r="DW1299" s="12">
        <v>168</v>
      </c>
      <c r="DX1299" s="12">
        <v>81</v>
      </c>
      <c r="DY1299" s="12">
        <v>40</v>
      </c>
      <c r="DZ1299" s="12">
        <v>101</v>
      </c>
      <c r="EA1299" s="12">
        <v>39.6</v>
      </c>
      <c r="EB1299" s="12">
        <v>0</v>
      </c>
      <c r="EC1299" s="12">
        <v>0.9</v>
      </c>
      <c r="ED1299" s="12">
        <v>1</v>
      </c>
      <c r="EE1299" s="12">
        <v>10</v>
      </c>
      <c r="EF1299" s="12">
        <v>33</v>
      </c>
      <c r="EG1299" s="12">
        <v>11</v>
      </c>
      <c r="EH1299" s="12">
        <v>3</v>
      </c>
      <c r="EI1299" s="12">
        <v>29</v>
      </c>
      <c r="EJ1299" s="12">
        <v>2</v>
      </c>
      <c r="EK1299" s="12">
        <v>4</v>
      </c>
      <c r="EL1299" s="12">
        <v>22</v>
      </c>
      <c r="EM1299" s="12">
        <v>6</v>
      </c>
      <c r="EN1299" s="12">
        <v>21</v>
      </c>
      <c r="EO1299" s="12">
        <v>18</v>
      </c>
      <c r="EP1299" s="12">
        <v>0</v>
      </c>
      <c r="EQ1299" s="12">
        <v>1</v>
      </c>
      <c r="ER1299" s="12">
        <v>2</v>
      </c>
      <c r="ES1299" s="12">
        <v>0</v>
      </c>
      <c r="ET1299" s="12">
        <v>0</v>
      </c>
      <c r="EU1299" s="12">
        <v>27</v>
      </c>
      <c r="EV1299" s="12">
        <v>15</v>
      </c>
      <c r="EW1299" s="12">
        <v>12</v>
      </c>
      <c r="EX1299" s="12">
        <v>14</v>
      </c>
      <c r="EY1299" s="12">
        <v>1</v>
      </c>
      <c r="EZ1299" s="12">
        <v>12</v>
      </c>
      <c r="FA1299" s="12">
        <v>24</v>
      </c>
      <c r="FB1299" s="12">
        <v>50</v>
      </c>
      <c r="FC1299" s="12">
        <v>8</v>
      </c>
      <c r="FD1299" s="12">
        <v>19</v>
      </c>
      <c r="FE1299" s="12">
        <v>3</v>
      </c>
      <c r="FF1299" s="12">
        <v>44</v>
      </c>
      <c r="FG1299" s="12">
        <v>547</v>
      </c>
      <c r="FH1299" s="12">
        <v>72</v>
      </c>
      <c r="FI1299" s="12">
        <v>207</v>
      </c>
      <c r="FJ1299" s="12">
        <v>208</v>
      </c>
      <c r="FK1299" s="12">
        <v>136</v>
      </c>
      <c r="FL1299" s="12">
        <v>22</v>
      </c>
      <c r="FM1299" s="12">
        <v>9</v>
      </c>
      <c r="FN1299" s="12">
        <v>6</v>
      </c>
      <c r="FO1299" s="12">
        <v>66.7</v>
      </c>
      <c r="FP1299" s="12">
        <v>270</v>
      </c>
      <c r="FQ1299" s="12">
        <v>1246</v>
      </c>
      <c r="FR1299" s="12">
        <v>511</v>
      </c>
      <c r="FS1299" s="12">
        <v>6</v>
      </c>
      <c r="FT1299" s="12">
        <v>8</v>
      </c>
      <c r="FU1299" s="12">
        <v>2</v>
      </c>
      <c r="FV1299" s="12">
        <v>14</v>
      </c>
      <c r="FW1299" s="12">
        <v>5</v>
      </c>
      <c r="FX1299" s="12">
        <v>3</v>
      </c>
      <c r="FY1299" s="12">
        <v>0</v>
      </c>
      <c r="FZ1299" s="12">
        <v>11</v>
      </c>
      <c r="GA1299" s="12">
        <v>61</v>
      </c>
      <c r="GB1299" s="12">
        <v>7</v>
      </c>
      <c r="GC1299" s="12">
        <v>35</v>
      </c>
      <c r="GD1299">
        <v>8.6769230799999999</v>
      </c>
      <c r="GE1299">
        <v>0.47058823999999999</v>
      </c>
      <c r="GF1299">
        <v>0.37953128000000003</v>
      </c>
      <c r="GG1299" s="12">
        <f t="shared" si="515"/>
        <v>0.24429223744292236</v>
      </c>
      <c r="GH1299" s="12">
        <f t="shared" si="516"/>
        <v>0.32876712328767121</v>
      </c>
      <c r="GI1299">
        <v>0.44444444</v>
      </c>
      <c r="GJ1299">
        <v>0.51851851999999998</v>
      </c>
      <c r="GK1299">
        <v>3.703704E-2</v>
      </c>
      <c r="GL1299">
        <f t="shared" si="517"/>
        <v>0.37842778793418647</v>
      </c>
      <c r="GM1299">
        <f t="shared" si="518"/>
        <v>0.38025594149908593</v>
      </c>
      <c r="GN1299">
        <f t="shared" si="519"/>
        <v>0.24862888482632542</v>
      </c>
      <c r="GO1299">
        <f t="shared" si="520"/>
        <v>0.55555555555555558</v>
      </c>
      <c r="GP1299" s="12">
        <f t="shared" si="503"/>
        <v>0.48031496062992124</v>
      </c>
      <c r="GQ1299">
        <f t="shared" si="504"/>
        <v>0.83333333333333337</v>
      </c>
      <c r="GR1299">
        <f t="shared" si="521"/>
        <v>41</v>
      </c>
      <c r="GS1299">
        <f t="shared" si="522"/>
        <v>13</v>
      </c>
      <c r="GT1299">
        <f t="shared" si="523"/>
        <v>0.31707317073170732</v>
      </c>
      <c r="GU1299">
        <f t="shared" si="524"/>
        <v>7.1363636363636367</v>
      </c>
    </row>
    <row r="1300" spans="1:203" x14ac:dyDescent="0.2">
      <c r="A1300">
        <v>2022</v>
      </c>
      <c r="B1300" s="2">
        <v>44675</v>
      </c>
      <c r="C1300" s="12" t="s">
        <v>1</v>
      </c>
      <c r="D1300" s="13" t="s">
        <v>2</v>
      </c>
      <c r="E1300" s="4">
        <f t="shared" si="500"/>
        <v>3</v>
      </c>
      <c r="F1300" s="12">
        <v>5</v>
      </c>
      <c r="G1300" s="12">
        <v>4</v>
      </c>
      <c r="H1300" s="16" t="s">
        <v>7</v>
      </c>
      <c r="I1300" s="5" t="s">
        <v>8</v>
      </c>
      <c r="J1300" s="12">
        <v>22</v>
      </c>
      <c r="K1300" s="12">
        <v>11</v>
      </c>
      <c r="L1300" s="12">
        <v>50</v>
      </c>
      <c r="M1300" s="12">
        <v>0.23</v>
      </c>
      <c r="N1300" s="12">
        <v>0.45</v>
      </c>
      <c r="O1300" s="12">
        <v>14.6</v>
      </c>
      <c r="P1300" s="12">
        <v>0</v>
      </c>
      <c r="Q1300" s="12">
        <v>4.2</v>
      </c>
      <c r="R1300" s="12">
        <v>4.2</v>
      </c>
      <c r="S1300" s="12">
        <v>0.19</v>
      </c>
      <c r="T1300" s="18">
        <v>0.8</v>
      </c>
      <c r="U1300" s="12">
        <v>488</v>
      </c>
      <c r="V1300" s="12">
        <v>604</v>
      </c>
      <c r="W1300" s="12">
        <v>80.8</v>
      </c>
      <c r="X1300" s="12">
        <v>7747</v>
      </c>
      <c r="Y1300" s="12">
        <v>3008</v>
      </c>
      <c r="Z1300" s="12">
        <v>254</v>
      </c>
      <c r="AA1300" s="12">
        <v>281</v>
      </c>
      <c r="AB1300" s="12">
        <v>90.4</v>
      </c>
      <c r="AC1300" s="12">
        <v>190</v>
      </c>
      <c r="AD1300" s="12">
        <v>224</v>
      </c>
      <c r="AE1300" s="12">
        <v>84.8</v>
      </c>
      <c r="AF1300" s="12">
        <v>33</v>
      </c>
      <c r="AG1300" s="12">
        <v>63</v>
      </c>
      <c r="AH1300" s="12">
        <v>52.4</v>
      </c>
      <c r="AI1300" s="12">
        <v>3</v>
      </c>
      <c r="AJ1300" s="12">
        <v>2.5</v>
      </c>
      <c r="AK1300" s="12">
        <v>1.8</v>
      </c>
      <c r="AL1300" s="12">
        <v>16</v>
      </c>
      <c r="AM1300" s="12">
        <v>36</v>
      </c>
      <c r="AN1300" s="12">
        <v>19</v>
      </c>
      <c r="AO1300" s="12">
        <v>3</v>
      </c>
      <c r="AP1300" s="12">
        <v>60</v>
      </c>
      <c r="AQ1300" s="12">
        <v>2</v>
      </c>
      <c r="AR1300" s="12">
        <v>1</v>
      </c>
      <c r="AS1300" s="12">
        <v>28</v>
      </c>
      <c r="AT1300" s="12">
        <v>5</v>
      </c>
      <c r="AU1300" s="12">
        <v>38</v>
      </c>
      <c r="AV1300" s="12">
        <v>28</v>
      </c>
      <c r="AW1300" s="12">
        <v>5</v>
      </c>
      <c r="AX1300" s="12">
        <v>2</v>
      </c>
      <c r="AY1300" s="12">
        <v>1</v>
      </c>
      <c r="AZ1300" s="12">
        <v>1</v>
      </c>
      <c r="BA1300" s="12">
        <v>1</v>
      </c>
      <c r="BB1300" s="12">
        <v>21</v>
      </c>
      <c r="BC1300" s="12">
        <v>11</v>
      </c>
      <c r="BD1300" s="12">
        <v>10</v>
      </c>
      <c r="BE1300" s="12">
        <v>8</v>
      </c>
      <c r="BF1300" s="12">
        <v>3</v>
      </c>
      <c r="BG1300" s="12">
        <v>12</v>
      </c>
      <c r="BH1300" s="12">
        <v>16</v>
      </c>
      <c r="BI1300" s="12">
        <v>75</v>
      </c>
      <c r="BJ1300" s="12">
        <v>12</v>
      </c>
      <c r="BK1300" s="12">
        <v>16</v>
      </c>
      <c r="BL1300" s="12">
        <v>0</v>
      </c>
      <c r="BM1300" s="12">
        <v>58</v>
      </c>
      <c r="BN1300" s="12">
        <v>727</v>
      </c>
      <c r="BO1300" s="12">
        <v>45</v>
      </c>
      <c r="BP1300" s="12">
        <v>215</v>
      </c>
      <c r="BQ1300" s="12">
        <v>313</v>
      </c>
      <c r="BR1300" s="12">
        <v>203</v>
      </c>
      <c r="BS1300" s="12">
        <v>43</v>
      </c>
      <c r="BT1300" s="12">
        <v>13</v>
      </c>
      <c r="BU1300" s="12">
        <v>7</v>
      </c>
      <c r="BV1300" s="12">
        <v>53.8</v>
      </c>
      <c r="BW1300" s="12">
        <v>489</v>
      </c>
      <c r="BX1300" s="12">
        <v>2208</v>
      </c>
      <c r="BY1300" s="12">
        <v>1140</v>
      </c>
      <c r="BZ1300" s="12">
        <v>26</v>
      </c>
      <c r="CA1300" s="12">
        <v>16</v>
      </c>
      <c r="CB1300" s="12">
        <v>8</v>
      </c>
      <c r="CC1300" s="12">
        <v>21</v>
      </c>
      <c r="CD1300" s="12">
        <v>7</v>
      </c>
      <c r="CE1300" s="12">
        <v>3</v>
      </c>
      <c r="CF1300" s="12">
        <v>1</v>
      </c>
      <c r="CG1300" s="12">
        <v>17</v>
      </c>
      <c r="CH1300" s="12">
        <v>78</v>
      </c>
      <c r="CI1300" s="12">
        <v>6</v>
      </c>
      <c r="CJ1300" s="12">
        <v>33.299999999999997</v>
      </c>
      <c r="CK1300">
        <v>6.6060600000000003</v>
      </c>
      <c r="CL1300">
        <v>0.65273000000000003</v>
      </c>
      <c r="CM1300">
        <v>0.38828000000000001</v>
      </c>
      <c r="CN1300" s="12">
        <f t="shared" si="501"/>
        <v>0.10927152317880795</v>
      </c>
      <c r="CO1300" s="12">
        <f t="shared" si="505"/>
        <v>0.46523178807947019</v>
      </c>
      <c r="CP1300">
        <v>0.47619</v>
      </c>
      <c r="CQ1300">
        <v>0.38095000000000001</v>
      </c>
      <c r="CR1300">
        <v>0.14285999999999999</v>
      </c>
      <c r="CS1300" s="12">
        <f t="shared" si="506"/>
        <v>0.29573590096286106</v>
      </c>
      <c r="CT1300" s="12">
        <f t="shared" si="507"/>
        <v>0.43053645116918843</v>
      </c>
      <c r="CU1300" s="12">
        <f t="shared" si="508"/>
        <v>0.27922971114167811</v>
      </c>
      <c r="CV1300" s="12">
        <f t="shared" si="509"/>
        <v>0.52380952380952384</v>
      </c>
      <c r="CW1300" s="12">
        <f t="shared" si="502"/>
        <v>0.54929577464788737</v>
      </c>
      <c r="CX1300" s="12">
        <f t="shared" si="510"/>
        <v>0.72727272727272729</v>
      </c>
      <c r="CY1300" s="12">
        <f t="shared" si="511"/>
        <v>52</v>
      </c>
      <c r="CZ1300" s="12">
        <f t="shared" si="512"/>
        <v>27</v>
      </c>
      <c r="DA1300" s="12">
        <f t="shared" si="513"/>
        <v>0.51923076923076927</v>
      </c>
      <c r="DB1300" s="12">
        <f t="shared" si="514"/>
        <v>8.4137931034482758</v>
      </c>
      <c r="DC1300" s="12">
        <v>8</v>
      </c>
      <c r="DD1300" s="12">
        <v>5</v>
      </c>
      <c r="DE1300" s="12">
        <v>62.5</v>
      </c>
      <c r="DF1300" s="12">
        <v>0.5</v>
      </c>
      <c r="DG1300" s="12">
        <v>0.8</v>
      </c>
      <c r="DH1300" s="12">
        <v>12.8</v>
      </c>
      <c r="DI1300" s="12">
        <v>0</v>
      </c>
      <c r="DJ1300" s="12">
        <v>1.2</v>
      </c>
      <c r="DK1300" s="12">
        <v>1.2</v>
      </c>
      <c r="DL1300" s="12">
        <v>0.15</v>
      </c>
      <c r="DM1300" s="18">
        <v>2.8</v>
      </c>
      <c r="DN1300" s="12">
        <v>326</v>
      </c>
      <c r="DO1300" s="12">
        <v>436</v>
      </c>
      <c r="DP1300" s="12">
        <v>74.8</v>
      </c>
      <c r="DQ1300" s="12">
        <v>5188</v>
      </c>
      <c r="DR1300" s="12">
        <v>2222</v>
      </c>
      <c r="DS1300" s="12">
        <v>170</v>
      </c>
      <c r="DT1300" s="12">
        <v>193</v>
      </c>
      <c r="DU1300" s="12">
        <v>88.1</v>
      </c>
      <c r="DV1300" s="12">
        <v>124</v>
      </c>
      <c r="DW1300" s="12">
        <v>146</v>
      </c>
      <c r="DX1300" s="12">
        <v>84.9</v>
      </c>
      <c r="DY1300" s="12">
        <v>25</v>
      </c>
      <c r="DZ1300" s="12">
        <v>78</v>
      </c>
      <c r="EA1300" s="12">
        <v>32.1</v>
      </c>
      <c r="EB1300" s="12">
        <v>4</v>
      </c>
      <c r="EC1300" s="12">
        <v>1.2</v>
      </c>
      <c r="ED1300" s="12">
        <v>1.3</v>
      </c>
      <c r="EE1300" s="12">
        <v>8</v>
      </c>
      <c r="EF1300" s="12">
        <v>24</v>
      </c>
      <c r="EG1300" s="12">
        <v>5</v>
      </c>
      <c r="EH1300" s="12">
        <v>0</v>
      </c>
      <c r="EI1300" s="12">
        <v>26</v>
      </c>
      <c r="EJ1300" s="12">
        <v>2</v>
      </c>
      <c r="EK1300" s="12">
        <v>3</v>
      </c>
      <c r="EL1300" s="12">
        <v>12</v>
      </c>
      <c r="EM1300" s="12">
        <v>3</v>
      </c>
      <c r="EN1300" s="12">
        <v>16</v>
      </c>
      <c r="EO1300" s="12">
        <v>10</v>
      </c>
      <c r="EP1300" s="12">
        <v>3</v>
      </c>
      <c r="EQ1300" s="12">
        <v>0</v>
      </c>
      <c r="ER1300" s="12">
        <v>0</v>
      </c>
      <c r="ES1300" s="12">
        <v>3</v>
      </c>
      <c r="ET1300" s="12">
        <v>0</v>
      </c>
      <c r="EU1300" s="12">
        <v>13</v>
      </c>
      <c r="EV1300" s="12">
        <v>7</v>
      </c>
      <c r="EW1300" s="12">
        <v>6</v>
      </c>
      <c r="EX1300" s="12">
        <v>6</v>
      </c>
      <c r="EY1300" s="12">
        <v>1</v>
      </c>
      <c r="EZ1300" s="12">
        <v>6</v>
      </c>
      <c r="FA1300" s="12">
        <v>13</v>
      </c>
      <c r="FB1300" s="12">
        <v>46.2</v>
      </c>
      <c r="FC1300" s="12">
        <v>12</v>
      </c>
      <c r="FD1300" s="12">
        <v>31</v>
      </c>
      <c r="FE1300" s="12">
        <v>1</v>
      </c>
      <c r="FF1300" s="12">
        <v>42</v>
      </c>
      <c r="FG1300" s="12">
        <v>576</v>
      </c>
      <c r="FH1300" s="12">
        <v>84</v>
      </c>
      <c r="FI1300" s="12">
        <v>206</v>
      </c>
      <c r="FJ1300" s="12">
        <v>267</v>
      </c>
      <c r="FK1300" s="12">
        <v>108</v>
      </c>
      <c r="FL1300" s="12">
        <v>16</v>
      </c>
      <c r="FM1300" s="12">
        <v>16</v>
      </c>
      <c r="FN1300" s="12">
        <v>4</v>
      </c>
      <c r="FO1300" s="12">
        <v>25</v>
      </c>
      <c r="FP1300" s="12">
        <v>227</v>
      </c>
      <c r="FQ1300" s="12">
        <v>1176</v>
      </c>
      <c r="FR1300" s="12">
        <v>539</v>
      </c>
      <c r="FS1300" s="12">
        <v>4</v>
      </c>
      <c r="FT1300" s="12">
        <v>4</v>
      </c>
      <c r="FU1300" s="12">
        <v>0</v>
      </c>
      <c r="FV1300" s="12">
        <v>20</v>
      </c>
      <c r="FW1300" s="12">
        <v>9</v>
      </c>
      <c r="FX1300" s="12">
        <v>1</v>
      </c>
      <c r="FY1300" s="12">
        <v>0</v>
      </c>
      <c r="FZ1300" s="12">
        <v>7</v>
      </c>
      <c r="GA1300" s="12">
        <v>64</v>
      </c>
      <c r="GB1300" s="12">
        <v>12</v>
      </c>
      <c r="GC1300" s="12">
        <v>66.7</v>
      </c>
      <c r="GD1300">
        <v>9.5873015899999992</v>
      </c>
      <c r="GE1300">
        <v>0.34726688</v>
      </c>
      <c r="GF1300">
        <v>0.42829606999999997</v>
      </c>
      <c r="GG1300" s="12">
        <f t="shared" si="515"/>
        <v>0.19036697247706422</v>
      </c>
      <c r="GH1300" s="12">
        <f t="shared" si="516"/>
        <v>0.44266055045871561</v>
      </c>
      <c r="GI1300">
        <v>0.46153845999999998</v>
      </c>
      <c r="GJ1300">
        <v>0.46153845999999998</v>
      </c>
      <c r="GK1300">
        <v>7.6923080000000005E-2</v>
      </c>
      <c r="GL1300">
        <f t="shared" si="517"/>
        <v>0.3576388888888889</v>
      </c>
      <c r="GM1300">
        <f t="shared" si="518"/>
        <v>0.46354166666666669</v>
      </c>
      <c r="GN1300">
        <f t="shared" si="519"/>
        <v>0.1875</v>
      </c>
      <c r="GO1300">
        <f t="shared" si="520"/>
        <v>0.53846153846153844</v>
      </c>
      <c r="GP1300" s="12">
        <f t="shared" si="503"/>
        <v>0.45070422535211269</v>
      </c>
      <c r="GQ1300">
        <f t="shared" si="504"/>
        <v>1</v>
      </c>
      <c r="GR1300">
        <f t="shared" si="521"/>
        <v>28</v>
      </c>
      <c r="GS1300">
        <f t="shared" si="522"/>
        <v>5</v>
      </c>
      <c r="GT1300">
        <f t="shared" si="523"/>
        <v>0.17857142857142858</v>
      </c>
      <c r="GU1300">
        <f t="shared" si="524"/>
        <v>7.7619047619047619</v>
      </c>
    </row>
    <row r="1301" spans="1:203" x14ac:dyDescent="0.2">
      <c r="A1301">
        <v>2022</v>
      </c>
      <c r="B1301" s="2">
        <v>44682</v>
      </c>
      <c r="C1301" s="12" t="s">
        <v>1</v>
      </c>
      <c r="D1301" s="13" t="s">
        <v>2</v>
      </c>
      <c r="E1301" s="4">
        <f t="shared" si="500"/>
        <v>2.9</v>
      </c>
      <c r="F1301" s="12">
        <v>3</v>
      </c>
      <c r="G1301" s="12">
        <v>0</v>
      </c>
      <c r="H1301" s="16" t="s">
        <v>7</v>
      </c>
      <c r="I1301" s="5" t="s">
        <v>32</v>
      </c>
      <c r="J1301" s="12">
        <v>23</v>
      </c>
      <c r="K1301" s="12">
        <v>9</v>
      </c>
      <c r="L1301" s="12">
        <v>39.1</v>
      </c>
      <c r="M1301" s="12">
        <v>0.13</v>
      </c>
      <c r="N1301" s="12">
        <v>0.33</v>
      </c>
      <c r="O1301" s="12">
        <v>14</v>
      </c>
      <c r="P1301" s="12">
        <v>1</v>
      </c>
      <c r="Q1301" s="12">
        <v>3.3</v>
      </c>
      <c r="R1301" s="12">
        <v>3.3</v>
      </c>
      <c r="S1301" s="12">
        <v>0.14000000000000001</v>
      </c>
      <c r="T1301" s="17">
        <v>-0.3</v>
      </c>
      <c r="U1301" s="12">
        <v>446</v>
      </c>
      <c r="V1301" s="12">
        <v>520</v>
      </c>
      <c r="W1301" s="12">
        <v>85.8</v>
      </c>
      <c r="X1301" s="12">
        <v>8314</v>
      </c>
      <c r="Y1301" s="12">
        <v>3161</v>
      </c>
      <c r="Z1301" s="12">
        <v>174</v>
      </c>
      <c r="AA1301" s="12">
        <v>191</v>
      </c>
      <c r="AB1301" s="12">
        <v>91.1</v>
      </c>
      <c r="AC1301" s="12">
        <v>220</v>
      </c>
      <c r="AD1301" s="12">
        <v>243</v>
      </c>
      <c r="AE1301" s="12">
        <v>90.5</v>
      </c>
      <c r="AF1301" s="12">
        <v>47</v>
      </c>
      <c r="AG1301" s="12">
        <v>70</v>
      </c>
      <c r="AH1301" s="12">
        <v>67.099999999999994</v>
      </c>
      <c r="AI1301" s="12">
        <v>3</v>
      </c>
      <c r="AJ1301" s="12">
        <v>2.6</v>
      </c>
      <c r="AK1301" s="12">
        <v>2.2999999999999998</v>
      </c>
      <c r="AL1301" s="12">
        <v>19</v>
      </c>
      <c r="AM1301" s="12">
        <v>34</v>
      </c>
      <c r="AN1301" s="12">
        <v>14</v>
      </c>
      <c r="AO1301" s="12">
        <v>5</v>
      </c>
      <c r="AP1301" s="12">
        <v>49</v>
      </c>
      <c r="AQ1301" s="12">
        <v>1</v>
      </c>
      <c r="AR1301" s="12">
        <v>3</v>
      </c>
      <c r="AS1301" s="12">
        <v>20</v>
      </c>
      <c r="AT1301" s="12">
        <v>7</v>
      </c>
      <c r="AU1301" s="12">
        <v>44</v>
      </c>
      <c r="AV1301" s="12">
        <v>33</v>
      </c>
      <c r="AW1301" s="12">
        <v>3</v>
      </c>
      <c r="AX1301" s="12">
        <v>5</v>
      </c>
      <c r="AY1301" s="12">
        <v>2</v>
      </c>
      <c r="AZ1301" s="12">
        <v>1</v>
      </c>
      <c r="BA1301" s="12">
        <v>0</v>
      </c>
      <c r="BB1301" s="12">
        <v>15</v>
      </c>
      <c r="BC1301" s="12">
        <v>10</v>
      </c>
      <c r="BD1301" s="12">
        <v>5</v>
      </c>
      <c r="BE1301" s="12">
        <v>7</v>
      </c>
      <c r="BF1301" s="12">
        <v>3</v>
      </c>
      <c r="BG1301" s="12">
        <v>4</v>
      </c>
      <c r="BH1301" s="12">
        <v>8</v>
      </c>
      <c r="BI1301" s="12">
        <v>50</v>
      </c>
      <c r="BJ1301" s="12">
        <v>1</v>
      </c>
      <c r="BK1301" s="12">
        <v>17</v>
      </c>
      <c r="BL1301" s="12">
        <v>0</v>
      </c>
      <c r="BM1301" s="12">
        <v>54</v>
      </c>
      <c r="BN1301" s="12">
        <v>628</v>
      </c>
      <c r="BO1301" s="12">
        <v>71</v>
      </c>
      <c r="BP1301" s="12">
        <v>216</v>
      </c>
      <c r="BQ1301" s="12">
        <v>284</v>
      </c>
      <c r="BR1301" s="12">
        <v>138</v>
      </c>
      <c r="BS1301" s="12">
        <v>39</v>
      </c>
      <c r="BT1301" s="12">
        <v>22</v>
      </c>
      <c r="BU1301" s="12">
        <v>14</v>
      </c>
      <c r="BV1301" s="12">
        <v>63.6</v>
      </c>
      <c r="BW1301" s="12">
        <v>414</v>
      </c>
      <c r="BX1301" s="12">
        <v>2248</v>
      </c>
      <c r="BY1301" s="12">
        <v>1126</v>
      </c>
      <c r="BZ1301" s="12">
        <v>22</v>
      </c>
      <c r="CA1301" s="12">
        <v>9</v>
      </c>
      <c r="CB1301" s="12">
        <v>10</v>
      </c>
      <c r="CC1301" s="12">
        <v>14</v>
      </c>
      <c r="CD1301" s="12">
        <v>14</v>
      </c>
      <c r="CE1301" s="12">
        <v>3</v>
      </c>
      <c r="CF1301" s="12">
        <v>0</v>
      </c>
      <c r="CG1301" s="12">
        <v>13</v>
      </c>
      <c r="CH1301" s="12">
        <v>61</v>
      </c>
      <c r="CI1301" s="12">
        <v>12</v>
      </c>
      <c r="CJ1301" s="12">
        <v>60</v>
      </c>
      <c r="CK1301">
        <v>9.5217399999999994</v>
      </c>
      <c r="CL1301">
        <v>0.60792999999999997</v>
      </c>
      <c r="CM1301">
        <v>0.38019999999999998</v>
      </c>
      <c r="CN1301" s="12">
        <f t="shared" si="501"/>
        <v>0.1423076923076923</v>
      </c>
      <c r="CO1301" s="12">
        <f t="shared" si="505"/>
        <v>0.36730769230769234</v>
      </c>
      <c r="CP1301">
        <v>0.33333000000000002</v>
      </c>
      <c r="CQ1301">
        <v>0.46666999999999997</v>
      </c>
      <c r="CR1301">
        <v>0.2</v>
      </c>
      <c r="CS1301" s="12">
        <f t="shared" si="506"/>
        <v>0.34394904458598724</v>
      </c>
      <c r="CT1301" s="12">
        <f t="shared" si="507"/>
        <v>0.45222929936305734</v>
      </c>
      <c r="CU1301" s="12">
        <f t="shared" si="508"/>
        <v>0.21974522292993631</v>
      </c>
      <c r="CV1301" s="12">
        <f t="shared" si="509"/>
        <v>0.66666666666666663</v>
      </c>
      <c r="CW1301" s="12">
        <f t="shared" si="502"/>
        <v>0.60396039603960394</v>
      </c>
      <c r="CX1301" s="12">
        <f t="shared" si="510"/>
        <v>0.82608695652173914</v>
      </c>
      <c r="CY1301" s="12">
        <f t="shared" si="511"/>
        <v>43</v>
      </c>
      <c r="CZ1301" s="12">
        <f t="shared" si="512"/>
        <v>24</v>
      </c>
      <c r="DA1301" s="12">
        <f t="shared" si="513"/>
        <v>0.55813953488372092</v>
      </c>
      <c r="DB1301" s="12">
        <f t="shared" si="514"/>
        <v>8.2592592592592595</v>
      </c>
      <c r="DC1301" s="12">
        <v>11</v>
      </c>
      <c r="DD1301" s="12">
        <v>3</v>
      </c>
      <c r="DE1301" s="12">
        <v>27.3</v>
      </c>
      <c r="DF1301" s="12">
        <v>0</v>
      </c>
      <c r="DG1301" s="12">
        <v>0</v>
      </c>
      <c r="DH1301" s="12">
        <v>24.7</v>
      </c>
      <c r="DI1301" s="12">
        <v>0</v>
      </c>
      <c r="DJ1301" s="12">
        <v>0.4</v>
      </c>
      <c r="DK1301" s="12">
        <v>0.4</v>
      </c>
      <c r="DL1301" s="12">
        <v>0.04</v>
      </c>
      <c r="DM1301" s="17">
        <v>-0.4</v>
      </c>
      <c r="DN1301" s="12">
        <v>344</v>
      </c>
      <c r="DO1301" s="12">
        <v>438</v>
      </c>
      <c r="DP1301" s="12">
        <v>78.5</v>
      </c>
      <c r="DQ1301" s="12">
        <v>7219</v>
      </c>
      <c r="DR1301" s="12">
        <v>2519</v>
      </c>
      <c r="DS1301" s="12">
        <v>120</v>
      </c>
      <c r="DT1301" s="12">
        <v>135</v>
      </c>
      <c r="DU1301" s="12">
        <v>88.9</v>
      </c>
      <c r="DV1301" s="12">
        <v>166</v>
      </c>
      <c r="DW1301" s="12">
        <v>186</v>
      </c>
      <c r="DX1301" s="12">
        <v>89.2</v>
      </c>
      <c r="DY1301" s="12">
        <v>54</v>
      </c>
      <c r="DZ1301" s="12">
        <v>95</v>
      </c>
      <c r="EA1301" s="12">
        <v>56.8</v>
      </c>
      <c r="EB1301" s="12">
        <v>0</v>
      </c>
      <c r="EC1301" s="12">
        <v>0.4</v>
      </c>
      <c r="ED1301" s="12">
        <v>0.2</v>
      </c>
      <c r="EE1301" s="12">
        <v>9</v>
      </c>
      <c r="EF1301" s="12">
        <v>24</v>
      </c>
      <c r="EG1301" s="12">
        <v>4</v>
      </c>
      <c r="EH1301" s="12">
        <v>0</v>
      </c>
      <c r="EI1301" s="12">
        <v>23</v>
      </c>
      <c r="EJ1301" s="12">
        <v>0</v>
      </c>
      <c r="EK1301" s="12">
        <v>6</v>
      </c>
      <c r="EL1301" s="12">
        <v>14</v>
      </c>
      <c r="EM1301" s="12">
        <v>6</v>
      </c>
      <c r="EN1301" s="12">
        <v>20</v>
      </c>
      <c r="EO1301" s="12">
        <v>12</v>
      </c>
      <c r="EP1301" s="12">
        <v>4</v>
      </c>
      <c r="EQ1301" s="12">
        <v>1</v>
      </c>
      <c r="ER1301" s="12">
        <v>0</v>
      </c>
      <c r="ES1301" s="12">
        <v>1</v>
      </c>
      <c r="ET1301" s="12">
        <v>2</v>
      </c>
      <c r="EU1301" s="12">
        <v>22</v>
      </c>
      <c r="EV1301" s="12">
        <v>10</v>
      </c>
      <c r="EW1301" s="12">
        <v>12</v>
      </c>
      <c r="EX1301" s="12">
        <v>10</v>
      </c>
      <c r="EY1301" s="12">
        <v>0</v>
      </c>
      <c r="EZ1301" s="12">
        <v>8</v>
      </c>
      <c r="FA1301" s="12">
        <v>22</v>
      </c>
      <c r="FB1301" s="12">
        <v>36.4</v>
      </c>
      <c r="FC1301" s="12">
        <v>8</v>
      </c>
      <c r="FD1301" s="12">
        <v>11</v>
      </c>
      <c r="FE1301" s="12">
        <v>0</v>
      </c>
      <c r="FF1301" s="12">
        <v>46</v>
      </c>
      <c r="FG1301" s="12">
        <v>531</v>
      </c>
      <c r="FH1301" s="12">
        <v>63</v>
      </c>
      <c r="FI1301" s="12">
        <v>230</v>
      </c>
      <c r="FJ1301" s="12">
        <v>216</v>
      </c>
      <c r="FK1301" s="12">
        <v>89</v>
      </c>
      <c r="FL1301" s="12">
        <v>10</v>
      </c>
      <c r="FM1301" s="12">
        <v>8</v>
      </c>
      <c r="FN1301" s="12">
        <v>4</v>
      </c>
      <c r="FO1301" s="12">
        <v>50</v>
      </c>
      <c r="FP1301" s="12">
        <v>268</v>
      </c>
      <c r="FQ1301" s="12">
        <v>1330</v>
      </c>
      <c r="FR1301" s="12">
        <v>648</v>
      </c>
      <c r="FS1301" s="12">
        <v>6</v>
      </c>
      <c r="FT1301" s="12">
        <v>6</v>
      </c>
      <c r="FU1301" s="12">
        <v>1</v>
      </c>
      <c r="FV1301" s="12">
        <v>14</v>
      </c>
      <c r="FW1301" s="12">
        <v>11</v>
      </c>
      <c r="FX1301" s="12">
        <v>0</v>
      </c>
      <c r="FY1301" s="12">
        <v>0</v>
      </c>
      <c r="FZ1301" s="12">
        <v>7</v>
      </c>
      <c r="GA1301" s="12">
        <v>40</v>
      </c>
      <c r="GB1301" s="12">
        <v>8</v>
      </c>
      <c r="GC1301" s="12">
        <v>40</v>
      </c>
      <c r="GD1301">
        <v>10.8333333</v>
      </c>
      <c r="GE1301">
        <v>0.39207048</v>
      </c>
      <c r="GF1301">
        <v>0.34894029999999998</v>
      </c>
      <c r="GG1301" s="12">
        <f t="shared" si="515"/>
        <v>0.23059360730593606</v>
      </c>
      <c r="GH1301" s="12">
        <f t="shared" si="516"/>
        <v>0.30821917808219179</v>
      </c>
      <c r="GI1301">
        <v>0.54545454999999998</v>
      </c>
      <c r="GJ1301">
        <v>0.45454545000000002</v>
      </c>
      <c r="GK1301">
        <v>0</v>
      </c>
      <c r="GL1301">
        <f t="shared" si="517"/>
        <v>0.43314500941619588</v>
      </c>
      <c r="GM1301">
        <f t="shared" si="518"/>
        <v>0.40677966101694918</v>
      </c>
      <c r="GN1301">
        <f t="shared" si="519"/>
        <v>0.16760828625235405</v>
      </c>
      <c r="GO1301">
        <f t="shared" si="520"/>
        <v>0.45454545454545453</v>
      </c>
      <c r="GP1301" s="12">
        <f t="shared" si="503"/>
        <v>0.39603960396039606</v>
      </c>
      <c r="GQ1301">
        <f t="shared" si="504"/>
        <v>0.81818181818181823</v>
      </c>
      <c r="GR1301">
        <f t="shared" si="521"/>
        <v>30</v>
      </c>
      <c r="GS1301">
        <f t="shared" si="522"/>
        <v>5</v>
      </c>
      <c r="GT1301">
        <f t="shared" si="523"/>
        <v>0.16666666666666666</v>
      </c>
      <c r="GU1301">
        <f t="shared" si="524"/>
        <v>7.4782608695652177</v>
      </c>
    </row>
    <row r="1302" spans="1:203" x14ac:dyDescent="0.2">
      <c r="A1302">
        <v>2022</v>
      </c>
      <c r="B1302" s="2">
        <v>44688</v>
      </c>
      <c r="C1302" s="12" t="s">
        <v>1</v>
      </c>
      <c r="D1302" s="15" t="s">
        <v>20</v>
      </c>
      <c r="E1302" s="4">
        <f t="shared" si="500"/>
        <v>1.0999999999999999</v>
      </c>
      <c r="F1302" s="12">
        <v>0</v>
      </c>
      <c r="G1302" s="12">
        <v>0</v>
      </c>
      <c r="H1302" s="16" t="s">
        <v>7</v>
      </c>
      <c r="I1302" s="5" t="s">
        <v>24</v>
      </c>
      <c r="J1302" s="12">
        <v>11</v>
      </c>
      <c r="K1302" s="12">
        <v>3</v>
      </c>
      <c r="L1302" s="12">
        <v>27.3</v>
      </c>
      <c r="M1302" s="12">
        <v>0</v>
      </c>
      <c r="N1302" s="12">
        <v>0</v>
      </c>
      <c r="O1302" s="12">
        <v>14.1</v>
      </c>
      <c r="P1302" s="12">
        <v>0</v>
      </c>
      <c r="Q1302" s="12">
        <v>1.4</v>
      </c>
      <c r="R1302" s="12">
        <v>1.4</v>
      </c>
      <c r="S1302" s="12">
        <v>0.13</v>
      </c>
      <c r="T1302" s="17">
        <v>-1.4</v>
      </c>
      <c r="U1302" s="12">
        <v>659</v>
      </c>
      <c r="V1302" s="12">
        <v>789</v>
      </c>
      <c r="W1302" s="12">
        <v>83.5</v>
      </c>
      <c r="X1302" s="12">
        <v>12251</v>
      </c>
      <c r="Y1302" s="12">
        <v>4148</v>
      </c>
      <c r="Z1302" s="12">
        <v>261</v>
      </c>
      <c r="AA1302" s="12">
        <v>305</v>
      </c>
      <c r="AB1302" s="12">
        <v>85.6</v>
      </c>
      <c r="AC1302" s="12">
        <v>322</v>
      </c>
      <c r="AD1302" s="12">
        <v>349</v>
      </c>
      <c r="AE1302" s="12">
        <v>92.3</v>
      </c>
      <c r="AF1302" s="12">
        <v>72</v>
      </c>
      <c r="AG1302" s="12">
        <v>111</v>
      </c>
      <c r="AH1302" s="12">
        <v>64.900000000000006</v>
      </c>
      <c r="AI1302" s="12">
        <v>0</v>
      </c>
      <c r="AJ1302" s="12">
        <v>1.1000000000000001</v>
      </c>
      <c r="AK1302" s="12">
        <v>0.8</v>
      </c>
      <c r="AL1302" s="12">
        <v>7</v>
      </c>
      <c r="AM1302" s="12">
        <v>43</v>
      </c>
      <c r="AN1302" s="12">
        <v>9</v>
      </c>
      <c r="AO1302" s="12">
        <v>3</v>
      </c>
      <c r="AP1302" s="12">
        <v>49</v>
      </c>
      <c r="AQ1302" s="12">
        <v>2</v>
      </c>
      <c r="AR1302" s="12">
        <v>12</v>
      </c>
      <c r="AS1302" s="12">
        <v>22</v>
      </c>
      <c r="AT1302" s="12">
        <v>4</v>
      </c>
      <c r="AU1302" s="12">
        <v>19</v>
      </c>
      <c r="AV1302" s="12">
        <v>15</v>
      </c>
      <c r="AW1302" s="12">
        <v>2</v>
      </c>
      <c r="AX1302" s="12">
        <v>1</v>
      </c>
      <c r="AY1302" s="12">
        <v>1</v>
      </c>
      <c r="AZ1302" s="12">
        <v>0</v>
      </c>
      <c r="BA1302" s="12">
        <v>0</v>
      </c>
      <c r="BB1302" s="12">
        <v>14</v>
      </c>
      <c r="BC1302" s="12">
        <v>8</v>
      </c>
      <c r="BD1302" s="12">
        <v>9</v>
      </c>
      <c r="BE1302" s="12">
        <v>5</v>
      </c>
      <c r="BF1302" s="12">
        <v>0</v>
      </c>
      <c r="BG1302" s="12">
        <v>7</v>
      </c>
      <c r="BH1302" s="12">
        <v>12</v>
      </c>
      <c r="BI1302" s="12">
        <v>58.3</v>
      </c>
      <c r="BJ1302" s="12">
        <v>10</v>
      </c>
      <c r="BK1302" s="12">
        <v>10</v>
      </c>
      <c r="BL1302" s="12">
        <v>0</v>
      </c>
      <c r="BM1302" s="12">
        <v>72</v>
      </c>
      <c r="BN1302" s="12">
        <v>881</v>
      </c>
      <c r="BO1302" s="12">
        <v>72</v>
      </c>
      <c r="BP1302" s="12">
        <v>305</v>
      </c>
      <c r="BQ1302" s="12">
        <v>441</v>
      </c>
      <c r="BR1302" s="12">
        <v>142</v>
      </c>
      <c r="BS1302" s="12">
        <v>19</v>
      </c>
      <c r="BT1302" s="12">
        <v>16</v>
      </c>
      <c r="BU1302" s="12">
        <v>6</v>
      </c>
      <c r="BV1302" s="12">
        <v>37.5</v>
      </c>
      <c r="BW1302" s="12">
        <v>495</v>
      </c>
      <c r="BX1302" s="12">
        <v>2512</v>
      </c>
      <c r="BY1302" s="12">
        <v>1181</v>
      </c>
      <c r="BZ1302" s="12">
        <v>21</v>
      </c>
      <c r="CA1302" s="12">
        <v>9</v>
      </c>
      <c r="CB1302" s="12">
        <v>2</v>
      </c>
      <c r="CC1302" s="12">
        <v>18</v>
      </c>
      <c r="CD1302" s="12">
        <v>7</v>
      </c>
      <c r="CE1302" s="12">
        <v>1</v>
      </c>
      <c r="CF1302" s="12">
        <v>0</v>
      </c>
      <c r="CG1302" s="12">
        <v>12</v>
      </c>
      <c r="CH1302" s="12">
        <v>66</v>
      </c>
      <c r="CI1302" s="12">
        <v>17</v>
      </c>
      <c r="CJ1302" s="12">
        <v>51.5</v>
      </c>
      <c r="CK1302">
        <v>6.5652200000000001</v>
      </c>
      <c r="CL1302">
        <v>0.62555000000000005</v>
      </c>
      <c r="CM1302">
        <v>0.33857999999999999</v>
      </c>
      <c r="CN1302" s="12">
        <f t="shared" si="501"/>
        <v>0.15842839036755388</v>
      </c>
      <c r="CO1302" s="12">
        <f t="shared" si="505"/>
        <v>0.38656527249683142</v>
      </c>
      <c r="CP1302">
        <v>0.64285999999999999</v>
      </c>
      <c r="CQ1302">
        <v>0.35714000000000001</v>
      </c>
      <c r="CR1302">
        <v>0</v>
      </c>
      <c r="CS1302" s="12">
        <f t="shared" si="506"/>
        <v>0.34619750283768447</v>
      </c>
      <c r="CT1302" s="12">
        <f t="shared" si="507"/>
        <v>0.50056753688989786</v>
      </c>
      <c r="CU1302" s="12">
        <f t="shared" si="508"/>
        <v>0.16118047673098751</v>
      </c>
      <c r="CV1302" s="12">
        <f t="shared" si="509"/>
        <v>0.5714285714285714</v>
      </c>
      <c r="CW1302" s="12">
        <f t="shared" si="502"/>
        <v>0.55000000000000004</v>
      </c>
      <c r="CX1302" s="12">
        <f t="shared" si="510"/>
        <v>0.63636363636363635</v>
      </c>
      <c r="CY1302" s="12">
        <f t="shared" si="511"/>
        <v>52</v>
      </c>
      <c r="CZ1302" s="12">
        <f t="shared" si="512"/>
        <v>11</v>
      </c>
      <c r="DA1302" s="12">
        <f t="shared" si="513"/>
        <v>0.21153846153846154</v>
      </c>
      <c r="DB1302" s="12">
        <f t="shared" si="514"/>
        <v>9.1527777777777786</v>
      </c>
      <c r="DC1302" s="12">
        <v>5</v>
      </c>
      <c r="DD1302" s="12">
        <v>3</v>
      </c>
      <c r="DE1302" s="12">
        <v>60</v>
      </c>
      <c r="DF1302" s="12">
        <v>0</v>
      </c>
      <c r="DG1302" s="12">
        <v>0</v>
      </c>
      <c r="DH1302" s="12">
        <v>20.2</v>
      </c>
      <c r="DI1302" s="12">
        <v>0</v>
      </c>
      <c r="DJ1302" s="12">
        <v>0.3</v>
      </c>
      <c r="DK1302" s="12">
        <v>0.3</v>
      </c>
      <c r="DL1302" s="12">
        <v>0.06</v>
      </c>
      <c r="DM1302" s="17">
        <v>-0.3</v>
      </c>
      <c r="DN1302" s="12">
        <v>180</v>
      </c>
      <c r="DO1302" s="12">
        <v>302</v>
      </c>
      <c r="DP1302" s="12">
        <v>59.6</v>
      </c>
      <c r="DQ1302" s="12">
        <v>3700</v>
      </c>
      <c r="DR1302" s="12">
        <v>1724</v>
      </c>
      <c r="DS1302" s="12">
        <v>75</v>
      </c>
      <c r="DT1302" s="12">
        <v>105</v>
      </c>
      <c r="DU1302" s="12">
        <v>71.400000000000006</v>
      </c>
      <c r="DV1302" s="12">
        <v>69</v>
      </c>
      <c r="DW1302" s="12">
        <v>101</v>
      </c>
      <c r="DX1302" s="12">
        <v>68.3</v>
      </c>
      <c r="DY1302" s="12">
        <v>33</v>
      </c>
      <c r="DZ1302" s="12">
        <v>78</v>
      </c>
      <c r="EA1302" s="12">
        <v>42.3</v>
      </c>
      <c r="EB1302" s="12">
        <v>0</v>
      </c>
      <c r="EC1302" s="12">
        <v>0.2</v>
      </c>
      <c r="ED1302" s="12">
        <v>0.4</v>
      </c>
      <c r="EE1302" s="12">
        <v>3</v>
      </c>
      <c r="EF1302" s="12">
        <v>15</v>
      </c>
      <c r="EG1302" s="12">
        <v>4</v>
      </c>
      <c r="EH1302" s="12">
        <v>1</v>
      </c>
      <c r="EI1302" s="12">
        <v>14</v>
      </c>
      <c r="EJ1302" s="12">
        <v>1</v>
      </c>
      <c r="EK1302" s="12">
        <v>1</v>
      </c>
      <c r="EL1302" s="12">
        <v>10</v>
      </c>
      <c r="EM1302" s="12">
        <v>1</v>
      </c>
      <c r="EN1302" s="12">
        <v>10</v>
      </c>
      <c r="EO1302" s="12">
        <v>6</v>
      </c>
      <c r="EP1302" s="12">
        <v>2</v>
      </c>
      <c r="EQ1302" s="12">
        <v>1</v>
      </c>
      <c r="ER1302" s="12">
        <v>1</v>
      </c>
      <c r="ES1302" s="12">
        <v>0</v>
      </c>
      <c r="ET1302" s="12">
        <v>0</v>
      </c>
      <c r="EU1302" s="12">
        <v>17</v>
      </c>
      <c r="EV1302" s="12">
        <v>10</v>
      </c>
      <c r="EW1302" s="12">
        <v>7</v>
      </c>
      <c r="EX1302" s="12">
        <v>10</v>
      </c>
      <c r="EY1302" s="12">
        <v>0</v>
      </c>
      <c r="EZ1302" s="12">
        <v>10</v>
      </c>
      <c r="FA1302" s="12">
        <v>16</v>
      </c>
      <c r="FB1302" s="12">
        <v>62.5</v>
      </c>
      <c r="FC1302" s="12">
        <v>16</v>
      </c>
      <c r="FD1302" s="12">
        <v>18</v>
      </c>
      <c r="FE1302" s="12">
        <v>1</v>
      </c>
      <c r="FF1302" s="12">
        <v>28</v>
      </c>
      <c r="FG1302" s="12">
        <v>404</v>
      </c>
      <c r="FH1302" s="12">
        <v>61</v>
      </c>
      <c r="FI1302" s="12">
        <v>171</v>
      </c>
      <c r="FJ1302" s="12">
        <v>151</v>
      </c>
      <c r="FK1302" s="12">
        <v>85</v>
      </c>
      <c r="FL1302" s="12">
        <v>8</v>
      </c>
      <c r="FM1302" s="12">
        <v>12</v>
      </c>
      <c r="FN1302" s="12">
        <v>5</v>
      </c>
      <c r="FO1302" s="12">
        <v>41.7</v>
      </c>
      <c r="FP1302" s="12">
        <v>152</v>
      </c>
      <c r="FQ1302" s="12">
        <v>838</v>
      </c>
      <c r="FR1302" s="12">
        <v>313</v>
      </c>
      <c r="FS1302" s="12">
        <v>3</v>
      </c>
      <c r="FT1302" s="12">
        <v>5</v>
      </c>
      <c r="FU1302" s="12">
        <v>1</v>
      </c>
      <c r="FV1302" s="12">
        <v>11</v>
      </c>
      <c r="FW1302" s="12">
        <v>7</v>
      </c>
      <c r="FX1302" s="12">
        <v>2</v>
      </c>
      <c r="FY1302" s="12">
        <v>0</v>
      </c>
      <c r="FZ1302" s="12">
        <v>16</v>
      </c>
      <c r="GA1302" s="12">
        <v>54</v>
      </c>
      <c r="GB1302" s="12">
        <v>16</v>
      </c>
      <c r="GC1302" s="12">
        <v>48.5</v>
      </c>
      <c r="GD1302">
        <v>11.776119400000001</v>
      </c>
      <c r="GE1302">
        <v>0.37444934000000002</v>
      </c>
      <c r="GF1302">
        <v>0.46594595</v>
      </c>
      <c r="GG1302" s="12">
        <f t="shared" si="515"/>
        <v>0.26490066225165565</v>
      </c>
      <c r="GH1302" s="12">
        <f t="shared" si="516"/>
        <v>0.34768211920529801</v>
      </c>
      <c r="GI1302">
        <v>0.41176470999999998</v>
      </c>
      <c r="GJ1302">
        <v>0.58823528999999997</v>
      </c>
      <c r="GK1302">
        <v>0</v>
      </c>
      <c r="GL1302">
        <f t="shared" si="517"/>
        <v>0.42326732673267325</v>
      </c>
      <c r="GM1302">
        <f t="shared" si="518"/>
        <v>0.37376237623762376</v>
      </c>
      <c r="GN1302">
        <f t="shared" si="519"/>
        <v>0.21039603960396039</v>
      </c>
      <c r="GO1302">
        <f t="shared" si="520"/>
        <v>0.58823529411764708</v>
      </c>
      <c r="GP1302" s="12">
        <f t="shared" si="503"/>
        <v>0.45</v>
      </c>
      <c r="GQ1302">
        <f t="shared" si="504"/>
        <v>0.6</v>
      </c>
      <c r="GR1302">
        <f t="shared" si="521"/>
        <v>20</v>
      </c>
      <c r="GS1302">
        <f t="shared" si="522"/>
        <v>5</v>
      </c>
      <c r="GT1302">
        <f t="shared" si="523"/>
        <v>0.25</v>
      </c>
      <c r="GU1302">
        <f t="shared" si="524"/>
        <v>6.4285714285714288</v>
      </c>
    </row>
    <row r="1303" spans="1:203" x14ac:dyDescent="0.2">
      <c r="A1303">
        <v>2022</v>
      </c>
      <c r="B1303" s="2">
        <v>44695</v>
      </c>
      <c r="C1303" s="12" t="s">
        <v>1</v>
      </c>
      <c r="D1303" s="13" t="s">
        <v>2</v>
      </c>
      <c r="E1303" s="4">
        <f t="shared" si="500"/>
        <v>2.1</v>
      </c>
      <c r="F1303" s="12">
        <v>2</v>
      </c>
      <c r="G1303" s="12">
        <v>0</v>
      </c>
      <c r="H1303" s="16" t="s">
        <v>7</v>
      </c>
      <c r="I1303" s="5" t="s">
        <v>13</v>
      </c>
      <c r="J1303" s="12">
        <v>21</v>
      </c>
      <c r="K1303" s="12">
        <v>5</v>
      </c>
      <c r="L1303" s="12">
        <v>23.8</v>
      </c>
      <c r="M1303" s="12">
        <v>0.1</v>
      </c>
      <c r="N1303" s="12">
        <v>0.4</v>
      </c>
      <c r="O1303" s="12">
        <v>16.399999999999999</v>
      </c>
      <c r="P1303" s="12">
        <v>1</v>
      </c>
      <c r="Q1303" s="12">
        <v>2.6</v>
      </c>
      <c r="R1303" s="12">
        <v>2.6</v>
      </c>
      <c r="S1303" s="12">
        <v>0.13</v>
      </c>
      <c r="T1303" s="17">
        <v>-0.6</v>
      </c>
      <c r="U1303" s="12">
        <v>427</v>
      </c>
      <c r="V1303" s="12">
        <v>517</v>
      </c>
      <c r="W1303" s="12">
        <v>82.6</v>
      </c>
      <c r="X1303" s="12">
        <v>7996</v>
      </c>
      <c r="Y1303" s="12">
        <v>2708</v>
      </c>
      <c r="Z1303" s="12">
        <v>169</v>
      </c>
      <c r="AA1303" s="12">
        <v>189</v>
      </c>
      <c r="AB1303" s="12">
        <v>89.4</v>
      </c>
      <c r="AC1303" s="12">
        <v>197</v>
      </c>
      <c r="AD1303" s="12">
        <v>227</v>
      </c>
      <c r="AE1303" s="12">
        <v>86.8</v>
      </c>
      <c r="AF1303" s="12">
        <v>51</v>
      </c>
      <c r="AG1303" s="12">
        <v>75</v>
      </c>
      <c r="AH1303" s="12">
        <v>68</v>
      </c>
      <c r="AI1303" s="12">
        <v>2</v>
      </c>
      <c r="AJ1303" s="12">
        <v>2</v>
      </c>
      <c r="AK1303" s="12">
        <v>1.5</v>
      </c>
      <c r="AL1303" s="12">
        <v>15</v>
      </c>
      <c r="AM1303" s="12">
        <v>35</v>
      </c>
      <c r="AN1303" s="12">
        <v>5</v>
      </c>
      <c r="AO1303" s="12">
        <v>1</v>
      </c>
      <c r="AP1303" s="12">
        <v>47</v>
      </c>
      <c r="AQ1303" s="12">
        <v>1</v>
      </c>
      <c r="AR1303" s="12">
        <v>3</v>
      </c>
      <c r="AS1303" s="12">
        <v>14</v>
      </c>
      <c r="AT1303" s="12">
        <v>7</v>
      </c>
      <c r="AU1303" s="12">
        <v>36</v>
      </c>
      <c r="AV1303" s="12">
        <v>24</v>
      </c>
      <c r="AW1303" s="12">
        <v>4</v>
      </c>
      <c r="AX1303" s="12">
        <v>2</v>
      </c>
      <c r="AY1303" s="12">
        <v>4</v>
      </c>
      <c r="AZ1303" s="12">
        <v>1</v>
      </c>
      <c r="BA1303" s="12">
        <v>1</v>
      </c>
      <c r="BB1303" s="12">
        <v>25</v>
      </c>
      <c r="BC1303" s="12">
        <v>14</v>
      </c>
      <c r="BD1303" s="12">
        <v>11</v>
      </c>
      <c r="BE1303" s="12">
        <v>11</v>
      </c>
      <c r="BF1303" s="12">
        <v>3</v>
      </c>
      <c r="BG1303" s="12">
        <v>9</v>
      </c>
      <c r="BH1303" s="12">
        <v>25</v>
      </c>
      <c r="BI1303" s="12">
        <v>36</v>
      </c>
      <c r="BJ1303" s="12">
        <v>10</v>
      </c>
      <c r="BK1303" s="12">
        <v>21</v>
      </c>
      <c r="BL1303" s="12">
        <v>0</v>
      </c>
      <c r="BM1303" s="12">
        <v>52</v>
      </c>
      <c r="BN1303" s="12">
        <v>650</v>
      </c>
      <c r="BO1303" s="12">
        <v>82</v>
      </c>
      <c r="BP1303" s="12">
        <v>236</v>
      </c>
      <c r="BQ1303" s="12">
        <v>251</v>
      </c>
      <c r="BR1303" s="12">
        <v>169</v>
      </c>
      <c r="BS1303" s="12">
        <v>39</v>
      </c>
      <c r="BT1303" s="12">
        <v>20</v>
      </c>
      <c r="BU1303" s="12">
        <v>12</v>
      </c>
      <c r="BV1303" s="12">
        <v>60</v>
      </c>
      <c r="BW1303" s="12">
        <v>390</v>
      </c>
      <c r="BX1303" s="12">
        <v>2062</v>
      </c>
      <c r="BY1303" s="12">
        <v>1081</v>
      </c>
      <c r="BZ1303" s="12">
        <v>22</v>
      </c>
      <c r="CA1303" s="12">
        <v>16</v>
      </c>
      <c r="CB1303" s="12">
        <v>11</v>
      </c>
      <c r="CC1303" s="12">
        <v>13</v>
      </c>
      <c r="CD1303" s="12">
        <v>13</v>
      </c>
      <c r="CE1303" s="12">
        <v>3</v>
      </c>
      <c r="CF1303" s="12">
        <v>0</v>
      </c>
      <c r="CG1303" s="12">
        <v>18</v>
      </c>
      <c r="CH1303" s="12">
        <v>58</v>
      </c>
      <c r="CI1303" s="12">
        <v>10</v>
      </c>
      <c r="CJ1303" s="12">
        <v>47.6</v>
      </c>
      <c r="CK1303">
        <v>6.3243200000000002</v>
      </c>
      <c r="CL1303">
        <v>0.53822000000000003</v>
      </c>
      <c r="CM1303">
        <v>0.33867000000000003</v>
      </c>
      <c r="CN1303" s="12">
        <f t="shared" si="501"/>
        <v>0.15280464216634429</v>
      </c>
      <c r="CO1303" s="12">
        <f t="shared" si="505"/>
        <v>0.3655705996131528</v>
      </c>
      <c r="CP1303">
        <v>0.44</v>
      </c>
      <c r="CQ1303">
        <v>0.44</v>
      </c>
      <c r="CR1303">
        <v>0.12</v>
      </c>
      <c r="CS1303" s="12">
        <f t="shared" si="506"/>
        <v>0.36307692307692307</v>
      </c>
      <c r="CT1303" s="12">
        <f t="shared" si="507"/>
        <v>0.38615384615384618</v>
      </c>
      <c r="CU1303" s="12">
        <f t="shared" si="508"/>
        <v>0.26</v>
      </c>
      <c r="CV1303" s="12">
        <f t="shared" si="509"/>
        <v>0.56000000000000005</v>
      </c>
      <c r="CW1303" s="12">
        <f t="shared" si="502"/>
        <v>0.50877192982456143</v>
      </c>
      <c r="CX1303" s="12">
        <f t="shared" si="510"/>
        <v>0.7142857142857143</v>
      </c>
      <c r="CY1303" s="12">
        <f t="shared" si="511"/>
        <v>51</v>
      </c>
      <c r="CZ1303" s="12">
        <f t="shared" si="512"/>
        <v>16</v>
      </c>
      <c r="DA1303" s="12">
        <f t="shared" si="513"/>
        <v>0.31372549019607843</v>
      </c>
      <c r="DB1303" s="12">
        <f t="shared" si="514"/>
        <v>8.2115384615384617</v>
      </c>
      <c r="DC1303" s="12">
        <v>8</v>
      </c>
      <c r="DD1303" s="12">
        <v>0</v>
      </c>
      <c r="DE1303" s="12">
        <v>0</v>
      </c>
      <c r="DF1303" s="12">
        <v>0</v>
      </c>
      <c r="DG1303" s="16"/>
      <c r="DH1303" s="12">
        <v>20.2</v>
      </c>
      <c r="DI1303" s="12">
        <v>1</v>
      </c>
      <c r="DJ1303" s="12">
        <v>0.5</v>
      </c>
      <c r="DK1303" s="12">
        <v>0.5</v>
      </c>
      <c r="DL1303" s="12">
        <v>7.0000000000000007E-2</v>
      </c>
      <c r="DM1303" s="17">
        <v>-0.5</v>
      </c>
      <c r="DN1303" s="12">
        <v>365</v>
      </c>
      <c r="DO1303" s="12">
        <v>468</v>
      </c>
      <c r="DP1303" s="12">
        <v>78</v>
      </c>
      <c r="DQ1303" s="12">
        <v>6754</v>
      </c>
      <c r="DR1303" s="12">
        <v>2317</v>
      </c>
      <c r="DS1303" s="12">
        <v>153</v>
      </c>
      <c r="DT1303" s="12">
        <v>170</v>
      </c>
      <c r="DU1303" s="12">
        <v>90</v>
      </c>
      <c r="DV1303" s="12">
        <v>164</v>
      </c>
      <c r="DW1303" s="12">
        <v>191</v>
      </c>
      <c r="DX1303" s="12">
        <v>85.9</v>
      </c>
      <c r="DY1303" s="12">
        <v>41</v>
      </c>
      <c r="DZ1303" s="12">
        <v>77</v>
      </c>
      <c r="EA1303" s="12">
        <v>53.2</v>
      </c>
      <c r="EB1303" s="12">
        <v>0</v>
      </c>
      <c r="EC1303" s="12">
        <v>0.2</v>
      </c>
      <c r="ED1303" s="12">
        <v>0.5</v>
      </c>
      <c r="EE1303" s="12">
        <v>3</v>
      </c>
      <c r="EF1303" s="12">
        <v>28</v>
      </c>
      <c r="EG1303" s="12">
        <v>8</v>
      </c>
      <c r="EH1303" s="12">
        <v>1</v>
      </c>
      <c r="EI1303" s="12">
        <v>41</v>
      </c>
      <c r="EJ1303" s="12">
        <v>2</v>
      </c>
      <c r="EK1303" s="12">
        <v>3</v>
      </c>
      <c r="EL1303" s="12">
        <v>16</v>
      </c>
      <c r="EM1303" s="12">
        <v>7</v>
      </c>
      <c r="EN1303" s="12">
        <v>15</v>
      </c>
      <c r="EO1303" s="12">
        <v>10</v>
      </c>
      <c r="EP1303" s="12">
        <v>0</v>
      </c>
      <c r="EQ1303" s="12">
        <v>3</v>
      </c>
      <c r="ER1303" s="12">
        <v>1</v>
      </c>
      <c r="ES1303" s="12">
        <v>1</v>
      </c>
      <c r="ET1303" s="12">
        <v>0</v>
      </c>
      <c r="EU1303" s="12">
        <v>21</v>
      </c>
      <c r="EV1303" s="12">
        <v>11</v>
      </c>
      <c r="EW1303" s="12">
        <v>9</v>
      </c>
      <c r="EX1303" s="12">
        <v>11</v>
      </c>
      <c r="EY1303" s="12">
        <v>1</v>
      </c>
      <c r="EZ1303" s="12">
        <v>8</v>
      </c>
      <c r="FA1303" s="12">
        <v>20</v>
      </c>
      <c r="FB1303" s="12">
        <v>40</v>
      </c>
      <c r="FC1303" s="12">
        <v>13</v>
      </c>
      <c r="FD1303" s="12">
        <v>13</v>
      </c>
      <c r="FE1303" s="12">
        <v>0</v>
      </c>
      <c r="FF1303" s="12">
        <v>48</v>
      </c>
      <c r="FG1303" s="12">
        <v>590</v>
      </c>
      <c r="FH1303" s="12">
        <v>72</v>
      </c>
      <c r="FI1303" s="12">
        <v>183</v>
      </c>
      <c r="FJ1303" s="12">
        <v>270</v>
      </c>
      <c r="FK1303" s="12">
        <v>145</v>
      </c>
      <c r="FL1303" s="12">
        <v>24</v>
      </c>
      <c r="FM1303" s="12">
        <v>25</v>
      </c>
      <c r="FN1303" s="12">
        <v>16</v>
      </c>
      <c r="FO1303" s="12">
        <v>64</v>
      </c>
      <c r="FP1303" s="12">
        <v>326</v>
      </c>
      <c r="FQ1303" s="12">
        <v>1839</v>
      </c>
      <c r="FR1303" s="12">
        <v>830</v>
      </c>
      <c r="FS1303" s="12">
        <v>13</v>
      </c>
      <c r="FT1303" s="12">
        <v>20</v>
      </c>
      <c r="FU1303" s="12">
        <v>3</v>
      </c>
      <c r="FV1303" s="12">
        <v>21</v>
      </c>
      <c r="FW1303" s="12">
        <v>16</v>
      </c>
      <c r="FX1303" s="12">
        <v>1</v>
      </c>
      <c r="FY1303" s="12">
        <v>0</v>
      </c>
      <c r="FZ1303" s="12">
        <v>13</v>
      </c>
      <c r="GA1303" s="12">
        <v>56</v>
      </c>
      <c r="GB1303" s="12">
        <v>11</v>
      </c>
      <c r="GC1303" s="12">
        <v>52.4</v>
      </c>
      <c r="GD1303">
        <v>8.6166666700000007</v>
      </c>
      <c r="GE1303">
        <v>0.46178343999999999</v>
      </c>
      <c r="GF1303">
        <v>0.34305596999999999</v>
      </c>
      <c r="GG1303" s="12">
        <f t="shared" si="515"/>
        <v>0.1752136752136752</v>
      </c>
      <c r="GH1303" s="12">
        <f t="shared" si="516"/>
        <v>0.36324786324786323</v>
      </c>
      <c r="GI1303">
        <v>0.42857142999999998</v>
      </c>
      <c r="GJ1303">
        <v>0.52380952000000003</v>
      </c>
      <c r="GK1303">
        <v>4.7619050000000003E-2</v>
      </c>
      <c r="GL1303">
        <f t="shared" si="517"/>
        <v>0.31016949152542372</v>
      </c>
      <c r="GM1303">
        <f t="shared" si="518"/>
        <v>0.4576271186440678</v>
      </c>
      <c r="GN1303">
        <f t="shared" si="519"/>
        <v>0.24576271186440679</v>
      </c>
      <c r="GO1303">
        <f t="shared" si="520"/>
        <v>0.52380952380952384</v>
      </c>
      <c r="GP1303" s="12">
        <f t="shared" si="503"/>
        <v>0.49122807017543857</v>
      </c>
      <c r="GQ1303">
        <f t="shared" si="504"/>
        <v>0.375</v>
      </c>
      <c r="GR1303">
        <f t="shared" si="521"/>
        <v>48</v>
      </c>
      <c r="GS1303">
        <f t="shared" si="522"/>
        <v>11</v>
      </c>
      <c r="GT1303">
        <f t="shared" si="523"/>
        <v>0.22916666666666666</v>
      </c>
      <c r="GU1303">
        <f t="shared" si="524"/>
        <v>7.604166666666667</v>
      </c>
    </row>
    <row r="1304" spans="1:203" x14ac:dyDescent="0.2">
      <c r="A1304">
        <v>2022</v>
      </c>
      <c r="B1304" s="2">
        <v>44699</v>
      </c>
      <c r="C1304" s="12" t="s">
        <v>5</v>
      </c>
      <c r="D1304" s="13" t="s">
        <v>2</v>
      </c>
      <c r="E1304" s="4">
        <f t="shared" si="500"/>
        <v>0.9</v>
      </c>
      <c r="F1304" s="12">
        <v>2</v>
      </c>
      <c r="G1304" s="12">
        <v>0</v>
      </c>
      <c r="H1304" s="16" t="s">
        <v>7</v>
      </c>
      <c r="I1304" s="5" t="s">
        <v>19</v>
      </c>
      <c r="J1304" s="12">
        <v>11</v>
      </c>
      <c r="K1304" s="12">
        <v>5</v>
      </c>
      <c r="L1304" s="12">
        <v>45.5</v>
      </c>
      <c r="M1304" s="12">
        <v>0.09</v>
      </c>
      <c r="N1304" s="12">
        <v>0.2</v>
      </c>
      <c r="O1304" s="12">
        <v>17.7</v>
      </c>
      <c r="P1304" s="12">
        <v>0</v>
      </c>
      <c r="Q1304" s="12">
        <v>1.5</v>
      </c>
      <c r="R1304" s="12">
        <v>0.9</v>
      </c>
      <c r="S1304" s="12">
        <v>0.08</v>
      </c>
      <c r="T1304" s="18">
        <v>0.5</v>
      </c>
      <c r="U1304" s="12">
        <v>393</v>
      </c>
      <c r="V1304" s="12">
        <v>505</v>
      </c>
      <c r="W1304" s="12">
        <v>77.8</v>
      </c>
      <c r="X1304" s="12">
        <v>7209</v>
      </c>
      <c r="Y1304" s="12">
        <v>2622</v>
      </c>
      <c r="Z1304" s="12">
        <v>163</v>
      </c>
      <c r="AA1304" s="12">
        <v>185</v>
      </c>
      <c r="AB1304" s="12">
        <v>88.1</v>
      </c>
      <c r="AC1304" s="12">
        <v>168</v>
      </c>
      <c r="AD1304" s="12">
        <v>199</v>
      </c>
      <c r="AE1304" s="12">
        <v>84.4</v>
      </c>
      <c r="AF1304" s="12">
        <v>47</v>
      </c>
      <c r="AG1304" s="12">
        <v>92</v>
      </c>
      <c r="AH1304" s="12">
        <v>51.1</v>
      </c>
      <c r="AI1304" s="12">
        <v>1</v>
      </c>
      <c r="AJ1304" s="12">
        <v>0.9</v>
      </c>
      <c r="AK1304" s="12">
        <v>0.5</v>
      </c>
      <c r="AL1304" s="12">
        <v>10</v>
      </c>
      <c r="AM1304" s="12">
        <v>29</v>
      </c>
      <c r="AN1304" s="12">
        <v>5</v>
      </c>
      <c r="AO1304" s="12">
        <v>2</v>
      </c>
      <c r="AP1304" s="12">
        <v>36</v>
      </c>
      <c r="AQ1304" s="12">
        <v>2</v>
      </c>
      <c r="AR1304" s="12">
        <v>6</v>
      </c>
      <c r="AS1304" s="12">
        <v>19</v>
      </c>
      <c r="AT1304" s="12">
        <v>6</v>
      </c>
      <c r="AU1304" s="12">
        <v>23</v>
      </c>
      <c r="AV1304" s="12">
        <v>15</v>
      </c>
      <c r="AW1304" s="12">
        <v>4</v>
      </c>
      <c r="AX1304" s="12">
        <v>1</v>
      </c>
      <c r="AY1304" s="12">
        <v>3</v>
      </c>
      <c r="AZ1304" s="12">
        <v>0</v>
      </c>
      <c r="BA1304" s="12">
        <v>0</v>
      </c>
      <c r="BB1304" s="12">
        <v>12</v>
      </c>
      <c r="BC1304" s="12">
        <v>11</v>
      </c>
      <c r="BD1304" s="12">
        <v>5</v>
      </c>
      <c r="BE1304" s="12">
        <v>7</v>
      </c>
      <c r="BF1304" s="12">
        <v>0</v>
      </c>
      <c r="BG1304" s="12">
        <v>2</v>
      </c>
      <c r="BH1304" s="12">
        <v>7</v>
      </c>
      <c r="BI1304" s="12">
        <v>28.6</v>
      </c>
      <c r="BJ1304" s="12">
        <v>8</v>
      </c>
      <c r="BK1304" s="12">
        <v>21</v>
      </c>
      <c r="BL1304" s="12">
        <v>0</v>
      </c>
      <c r="BM1304" s="12">
        <v>55</v>
      </c>
      <c r="BN1304" s="12">
        <v>603</v>
      </c>
      <c r="BO1304" s="12">
        <v>68</v>
      </c>
      <c r="BP1304" s="12">
        <v>216</v>
      </c>
      <c r="BQ1304" s="12">
        <v>265</v>
      </c>
      <c r="BR1304" s="12">
        <v>131</v>
      </c>
      <c r="BS1304" s="12">
        <v>14</v>
      </c>
      <c r="BT1304" s="12">
        <v>17</v>
      </c>
      <c r="BU1304" s="12">
        <v>9</v>
      </c>
      <c r="BV1304" s="12">
        <v>52.9</v>
      </c>
      <c r="BW1304" s="12">
        <v>340</v>
      </c>
      <c r="BX1304" s="12">
        <v>1972</v>
      </c>
      <c r="BY1304" s="12">
        <v>984</v>
      </c>
      <c r="BZ1304" s="12">
        <v>26</v>
      </c>
      <c r="CA1304" s="12">
        <v>18</v>
      </c>
      <c r="CB1304" s="12">
        <v>3</v>
      </c>
      <c r="CC1304" s="12">
        <v>11</v>
      </c>
      <c r="CD1304" s="12">
        <v>11</v>
      </c>
      <c r="CE1304" s="12">
        <v>3</v>
      </c>
      <c r="CF1304" s="12">
        <v>0</v>
      </c>
      <c r="CG1304" s="12">
        <v>11</v>
      </c>
      <c r="CH1304" s="12">
        <v>64</v>
      </c>
      <c r="CI1304" s="12">
        <v>12</v>
      </c>
      <c r="CJ1304" s="12">
        <v>50</v>
      </c>
      <c r="CK1304">
        <v>7.86538</v>
      </c>
      <c r="CL1304">
        <v>0.51373000000000002</v>
      </c>
      <c r="CM1304">
        <v>0.36370999999999998</v>
      </c>
      <c r="CN1304" s="12">
        <f t="shared" si="501"/>
        <v>0.19801980198019803</v>
      </c>
      <c r="CO1304" s="12">
        <f t="shared" si="505"/>
        <v>0.36633663366336633</v>
      </c>
      <c r="CP1304">
        <v>0.41666999999999998</v>
      </c>
      <c r="CQ1304">
        <v>0.58333000000000002</v>
      </c>
      <c r="CR1304">
        <v>0</v>
      </c>
      <c r="CS1304" s="12">
        <f t="shared" si="506"/>
        <v>0.35820895522388058</v>
      </c>
      <c r="CT1304" s="12">
        <f t="shared" si="507"/>
        <v>0.43946932006633499</v>
      </c>
      <c r="CU1304" s="12">
        <f t="shared" si="508"/>
        <v>0.21724709784411278</v>
      </c>
      <c r="CV1304" s="12">
        <f t="shared" si="509"/>
        <v>0.91666666666666663</v>
      </c>
      <c r="CW1304" s="12">
        <f t="shared" si="502"/>
        <v>0.53333333333333333</v>
      </c>
      <c r="CX1304" s="12">
        <f t="shared" si="510"/>
        <v>0.90909090909090906</v>
      </c>
      <c r="CY1304" s="12">
        <f t="shared" si="511"/>
        <v>47</v>
      </c>
      <c r="CZ1304" s="12">
        <f t="shared" si="512"/>
        <v>8</v>
      </c>
      <c r="DA1304" s="12">
        <f t="shared" si="513"/>
        <v>0.1702127659574468</v>
      </c>
      <c r="DB1304" s="12">
        <f t="shared" si="514"/>
        <v>7.1454545454545455</v>
      </c>
      <c r="DC1304" s="12">
        <v>8</v>
      </c>
      <c r="DD1304" s="12">
        <v>0</v>
      </c>
      <c r="DE1304" s="12">
        <v>0</v>
      </c>
      <c r="DF1304" s="12">
        <v>0</v>
      </c>
      <c r="DG1304" s="16"/>
      <c r="DH1304" s="12">
        <v>17.2</v>
      </c>
      <c r="DI1304" s="12">
        <v>0</v>
      </c>
      <c r="DJ1304" s="12">
        <v>0.6</v>
      </c>
      <c r="DK1304" s="12">
        <v>0.6</v>
      </c>
      <c r="DL1304" s="12">
        <v>0.08</v>
      </c>
      <c r="DM1304" s="17">
        <v>-0.6</v>
      </c>
      <c r="DN1304" s="12">
        <v>297</v>
      </c>
      <c r="DO1304" s="12">
        <v>409</v>
      </c>
      <c r="DP1304" s="12">
        <v>72.599999999999994</v>
      </c>
      <c r="DQ1304" s="12">
        <v>6672</v>
      </c>
      <c r="DR1304" s="12">
        <v>2571</v>
      </c>
      <c r="DS1304" s="12">
        <v>97</v>
      </c>
      <c r="DT1304" s="12">
        <v>121</v>
      </c>
      <c r="DU1304" s="12">
        <v>80.2</v>
      </c>
      <c r="DV1304" s="12">
        <v>131</v>
      </c>
      <c r="DW1304" s="12">
        <v>158</v>
      </c>
      <c r="DX1304" s="12">
        <v>82.9</v>
      </c>
      <c r="DY1304" s="12">
        <v>66</v>
      </c>
      <c r="DZ1304" s="12">
        <v>112</v>
      </c>
      <c r="EA1304" s="12">
        <v>58.9</v>
      </c>
      <c r="EB1304" s="12">
        <v>0</v>
      </c>
      <c r="EC1304" s="12">
        <v>0.5</v>
      </c>
      <c r="ED1304" s="12">
        <v>0.7</v>
      </c>
      <c r="EE1304" s="12">
        <v>7</v>
      </c>
      <c r="EF1304" s="12">
        <v>33</v>
      </c>
      <c r="EG1304" s="12">
        <v>7</v>
      </c>
      <c r="EH1304" s="12">
        <v>2</v>
      </c>
      <c r="EI1304" s="12">
        <v>34</v>
      </c>
      <c r="EJ1304" s="12">
        <v>2</v>
      </c>
      <c r="EK1304" s="12">
        <v>8</v>
      </c>
      <c r="EL1304" s="12">
        <v>16</v>
      </c>
      <c r="EM1304" s="12">
        <v>4</v>
      </c>
      <c r="EN1304" s="12">
        <v>14</v>
      </c>
      <c r="EO1304" s="12">
        <v>8</v>
      </c>
      <c r="EP1304" s="12">
        <v>2</v>
      </c>
      <c r="EQ1304" s="12">
        <v>0</v>
      </c>
      <c r="ER1304" s="12">
        <v>1</v>
      </c>
      <c r="ES1304" s="12">
        <v>1</v>
      </c>
      <c r="ET1304" s="12">
        <v>2</v>
      </c>
      <c r="EU1304" s="12">
        <v>19</v>
      </c>
      <c r="EV1304" s="12">
        <v>11</v>
      </c>
      <c r="EW1304" s="12">
        <v>10</v>
      </c>
      <c r="EX1304" s="12">
        <v>5</v>
      </c>
      <c r="EY1304" s="12">
        <v>4</v>
      </c>
      <c r="EZ1304" s="12">
        <v>8</v>
      </c>
      <c r="FA1304" s="12">
        <v>17</v>
      </c>
      <c r="FB1304" s="12">
        <v>47.1</v>
      </c>
      <c r="FC1304" s="12">
        <v>17</v>
      </c>
      <c r="FD1304" s="12">
        <v>11</v>
      </c>
      <c r="FE1304" s="12">
        <v>0</v>
      </c>
      <c r="FF1304" s="12">
        <v>45</v>
      </c>
      <c r="FG1304" s="12">
        <v>522</v>
      </c>
      <c r="FH1304" s="12">
        <v>50</v>
      </c>
      <c r="FI1304" s="12">
        <v>157</v>
      </c>
      <c r="FJ1304" s="12">
        <v>245</v>
      </c>
      <c r="FK1304" s="12">
        <v>124</v>
      </c>
      <c r="FL1304" s="12">
        <v>24</v>
      </c>
      <c r="FM1304" s="12">
        <v>7</v>
      </c>
      <c r="FN1304" s="12">
        <v>5</v>
      </c>
      <c r="FO1304" s="12">
        <v>71.400000000000006</v>
      </c>
      <c r="FP1304" s="12">
        <v>257</v>
      </c>
      <c r="FQ1304" s="12">
        <v>1484</v>
      </c>
      <c r="FR1304" s="12">
        <v>622</v>
      </c>
      <c r="FS1304" s="12">
        <v>14</v>
      </c>
      <c r="FT1304" s="12">
        <v>6</v>
      </c>
      <c r="FU1304" s="12">
        <v>7</v>
      </c>
      <c r="FV1304" s="12">
        <v>18</v>
      </c>
      <c r="FW1304" s="12">
        <v>10</v>
      </c>
      <c r="FX1304" s="12">
        <v>1</v>
      </c>
      <c r="FY1304" s="12">
        <v>0</v>
      </c>
      <c r="FZ1304" s="12">
        <v>14</v>
      </c>
      <c r="GA1304" s="12">
        <v>56</v>
      </c>
      <c r="GB1304" s="12">
        <v>12</v>
      </c>
      <c r="GC1304" s="12">
        <v>50</v>
      </c>
      <c r="GD1304">
        <v>8.2786885199999993</v>
      </c>
      <c r="GE1304">
        <v>0.48627450999999999</v>
      </c>
      <c r="GF1304">
        <v>0.38534172999999999</v>
      </c>
      <c r="GG1304" s="12">
        <f t="shared" si="515"/>
        <v>0.2982885085574572</v>
      </c>
      <c r="GH1304" s="12">
        <f t="shared" si="516"/>
        <v>0.29584352078239606</v>
      </c>
      <c r="GI1304">
        <v>0.52631578999999995</v>
      </c>
      <c r="GJ1304">
        <v>0.26315789000000001</v>
      </c>
      <c r="GK1304">
        <v>0.21052631999999999</v>
      </c>
      <c r="GL1304">
        <f t="shared" si="517"/>
        <v>0.3007662835249042</v>
      </c>
      <c r="GM1304">
        <f t="shared" si="518"/>
        <v>0.46934865900383144</v>
      </c>
      <c r="GN1304">
        <f t="shared" si="519"/>
        <v>0.23754789272030652</v>
      </c>
      <c r="GO1304">
        <f t="shared" si="520"/>
        <v>0.57894736842105265</v>
      </c>
      <c r="GP1304" s="12">
        <f t="shared" si="503"/>
        <v>0.46666666666666667</v>
      </c>
      <c r="GQ1304">
        <f t="shared" si="504"/>
        <v>0.875</v>
      </c>
      <c r="GR1304">
        <f t="shared" si="521"/>
        <v>39</v>
      </c>
      <c r="GS1304">
        <f t="shared" si="522"/>
        <v>14</v>
      </c>
      <c r="GT1304">
        <f t="shared" si="523"/>
        <v>0.35897435897435898</v>
      </c>
      <c r="GU1304">
        <f t="shared" si="524"/>
        <v>6.6</v>
      </c>
    </row>
    <row r="1305" spans="1:203" x14ac:dyDescent="0.2">
      <c r="A1305">
        <v>2022</v>
      </c>
      <c r="B1305" s="2">
        <v>44703</v>
      </c>
      <c r="C1305" s="12" t="s">
        <v>1</v>
      </c>
      <c r="D1305" s="13" t="s">
        <v>2</v>
      </c>
      <c r="E1305" s="4">
        <f t="shared" si="500"/>
        <v>0.7</v>
      </c>
      <c r="F1305" s="12">
        <v>1</v>
      </c>
      <c r="G1305" s="12">
        <v>0</v>
      </c>
      <c r="H1305" s="16" t="s">
        <v>7</v>
      </c>
      <c r="I1305" s="5" t="s">
        <v>9</v>
      </c>
      <c r="J1305" s="12">
        <v>14</v>
      </c>
      <c r="K1305" s="12">
        <v>3</v>
      </c>
      <c r="L1305" s="12">
        <v>21.4</v>
      </c>
      <c r="M1305" s="12">
        <v>0</v>
      </c>
      <c r="N1305" s="12">
        <v>0</v>
      </c>
      <c r="O1305" s="12">
        <v>17.7</v>
      </c>
      <c r="P1305" s="12">
        <v>0</v>
      </c>
      <c r="Q1305" s="12">
        <v>2</v>
      </c>
      <c r="R1305" s="12">
        <v>1.4</v>
      </c>
      <c r="S1305" s="12">
        <v>0.1</v>
      </c>
      <c r="T1305" s="17">
        <v>-1</v>
      </c>
      <c r="U1305" s="12">
        <v>431</v>
      </c>
      <c r="V1305" s="12">
        <v>529</v>
      </c>
      <c r="W1305" s="12">
        <v>81.5</v>
      </c>
      <c r="X1305" s="12">
        <v>7432</v>
      </c>
      <c r="Y1305" s="12">
        <v>2822</v>
      </c>
      <c r="Z1305" s="12">
        <v>209</v>
      </c>
      <c r="AA1305" s="12">
        <v>225</v>
      </c>
      <c r="AB1305" s="12">
        <v>92.9</v>
      </c>
      <c r="AC1305" s="12">
        <v>170</v>
      </c>
      <c r="AD1305" s="12">
        <v>198</v>
      </c>
      <c r="AE1305" s="12">
        <v>85.9</v>
      </c>
      <c r="AF1305" s="12">
        <v>42</v>
      </c>
      <c r="AG1305" s="12">
        <v>78</v>
      </c>
      <c r="AH1305" s="12">
        <v>53.8</v>
      </c>
      <c r="AI1305" s="12">
        <v>0</v>
      </c>
      <c r="AJ1305" s="12">
        <v>1.3</v>
      </c>
      <c r="AK1305" s="12">
        <v>1.2</v>
      </c>
      <c r="AL1305" s="12">
        <v>13</v>
      </c>
      <c r="AM1305" s="12">
        <v>29</v>
      </c>
      <c r="AN1305" s="12">
        <v>9</v>
      </c>
      <c r="AO1305" s="12">
        <v>2</v>
      </c>
      <c r="AP1305" s="12">
        <v>35</v>
      </c>
      <c r="AQ1305" s="12">
        <v>2</v>
      </c>
      <c r="AR1305" s="12">
        <v>5</v>
      </c>
      <c r="AS1305" s="12">
        <v>15</v>
      </c>
      <c r="AT1305" s="12">
        <v>5</v>
      </c>
      <c r="AU1305" s="12">
        <v>26</v>
      </c>
      <c r="AV1305" s="12">
        <v>19</v>
      </c>
      <c r="AW1305" s="12">
        <v>2</v>
      </c>
      <c r="AX1305" s="12">
        <v>1</v>
      </c>
      <c r="AY1305" s="12">
        <v>4</v>
      </c>
      <c r="AZ1305" s="12">
        <v>0</v>
      </c>
      <c r="BA1305" s="12">
        <v>0</v>
      </c>
      <c r="BB1305" s="12">
        <v>18</v>
      </c>
      <c r="BC1305" s="12">
        <v>11</v>
      </c>
      <c r="BD1305" s="12">
        <v>8</v>
      </c>
      <c r="BE1305" s="12">
        <v>7</v>
      </c>
      <c r="BF1305" s="12">
        <v>3</v>
      </c>
      <c r="BG1305" s="12">
        <v>9</v>
      </c>
      <c r="BH1305" s="12">
        <v>16</v>
      </c>
      <c r="BI1305" s="12">
        <v>56.3</v>
      </c>
      <c r="BJ1305" s="12">
        <v>12</v>
      </c>
      <c r="BK1305" s="12">
        <v>27</v>
      </c>
      <c r="BL1305" s="12">
        <v>0</v>
      </c>
      <c r="BM1305" s="12">
        <v>60</v>
      </c>
      <c r="BN1305" s="12">
        <v>654</v>
      </c>
      <c r="BO1305" s="12">
        <v>86</v>
      </c>
      <c r="BP1305" s="12">
        <v>255</v>
      </c>
      <c r="BQ1305" s="12">
        <v>271</v>
      </c>
      <c r="BR1305" s="12">
        <v>136</v>
      </c>
      <c r="BS1305" s="12">
        <v>30</v>
      </c>
      <c r="BT1305" s="12">
        <v>19</v>
      </c>
      <c r="BU1305" s="12">
        <v>12</v>
      </c>
      <c r="BV1305" s="12">
        <v>63.2</v>
      </c>
      <c r="BW1305" s="12">
        <v>380</v>
      </c>
      <c r="BX1305" s="12">
        <v>2089</v>
      </c>
      <c r="BY1305" s="12">
        <v>1097</v>
      </c>
      <c r="BZ1305" s="12">
        <v>24</v>
      </c>
      <c r="CA1305" s="12">
        <v>16</v>
      </c>
      <c r="CB1305" s="12">
        <v>7</v>
      </c>
      <c r="CC1305" s="12">
        <v>18</v>
      </c>
      <c r="CD1305" s="12">
        <v>10</v>
      </c>
      <c r="CE1305" s="12">
        <v>3</v>
      </c>
      <c r="CF1305" s="12">
        <v>0</v>
      </c>
      <c r="CG1305" s="12">
        <v>13</v>
      </c>
      <c r="CH1305" s="12">
        <v>60</v>
      </c>
      <c r="CI1305" s="12">
        <v>18</v>
      </c>
      <c r="CJ1305" s="12">
        <v>64.3</v>
      </c>
      <c r="CK1305">
        <v>5.0571400000000004</v>
      </c>
      <c r="CL1305">
        <v>0.52510000000000001</v>
      </c>
      <c r="CM1305">
        <v>0.37970999999999999</v>
      </c>
      <c r="CN1305" s="12">
        <f t="shared" si="501"/>
        <v>0.16068052930056712</v>
      </c>
      <c r="CO1305" s="12">
        <f t="shared" si="505"/>
        <v>0.42533081285444235</v>
      </c>
      <c r="CP1305">
        <v>0.44444</v>
      </c>
      <c r="CQ1305">
        <v>0.38889000000000001</v>
      </c>
      <c r="CR1305">
        <v>0.16667000000000001</v>
      </c>
      <c r="CS1305" s="12">
        <f t="shared" si="506"/>
        <v>0.38990825688073394</v>
      </c>
      <c r="CT1305" s="12">
        <f t="shared" si="507"/>
        <v>0.41437308868501527</v>
      </c>
      <c r="CU1305" s="12">
        <f t="shared" si="508"/>
        <v>0.20795107033639143</v>
      </c>
      <c r="CV1305" s="12">
        <f t="shared" si="509"/>
        <v>0.61111111111111116</v>
      </c>
      <c r="CW1305" s="12">
        <f t="shared" si="502"/>
        <v>0.52631578947368418</v>
      </c>
      <c r="CX1305" s="12">
        <f t="shared" si="510"/>
        <v>0.9285714285714286</v>
      </c>
      <c r="CY1305" s="12">
        <f t="shared" si="511"/>
        <v>45</v>
      </c>
      <c r="CZ1305" s="12">
        <f t="shared" si="512"/>
        <v>16</v>
      </c>
      <c r="DA1305" s="12">
        <f t="shared" si="513"/>
        <v>0.35555555555555557</v>
      </c>
      <c r="DB1305" s="12">
        <f t="shared" si="514"/>
        <v>7.1833333333333336</v>
      </c>
      <c r="DC1305" s="12">
        <v>10</v>
      </c>
      <c r="DD1305" s="12">
        <v>1</v>
      </c>
      <c r="DE1305" s="12">
        <v>10</v>
      </c>
      <c r="DF1305" s="12">
        <v>0</v>
      </c>
      <c r="DG1305" s="12">
        <v>0</v>
      </c>
      <c r="DH1305" s="12">
        <v>18.5</v>
      </c>
      <c r="DI1305" s="12">
        <v>1</v>
      </c>
      <c r="DJ1305" s="12">
        <v>1.3</v>
      </c>
      <c r="DK1305" s="12">
        <v>1.3</v>
      </c>
      <c r="DL1305" s="12">
        <v>0.13</v>
      </c>
      <c r="DM1305" s="17">
        <v>-1.3</v>
      </c>
      <c r="DN1305" s="12">
        <v>241</v>
      </c>
      <c r="DO1305" s="12">
        <v>354</v>
      </c>
      <c r="DP1305" s="12">
        <v>68.099999999999994</v>
      </c>
      <c r="DQ1305" s="12">
        <v>4280</v>
      </c>
      <c r="DR1305" s="12">
        <v>2222</v>
      </c>
      <c r="DS1305" s="12">
        <v>127</v>
      </c>
      <c r="DT1305" s="12">
        <v>164</v>
      </c>
      <c r="DU1305" s="12">
        <v>77.400000000000006</v>
      </c>
      <c r="DV1305" s="12">
        <v>80</v>
      </c>
      <c r="DW1305" s="12">
        <v>104</v>
      </c>
      <c r="DX1305" s="12">
        <v>76.900000000000006</v>
      </c>
      <c r="DY1305" s="12">
        <v>28</v>
      </c>
      <c r="DZ1305" s="12">
        <v>69</v>
      </c>
      <c r="EA1305" s="12">
        <v>40.6</v>
      </c>
      <c r="EB1305" s="12">
        <v>0</v>
      </c>
      <c r="EC1305" s="12">
        <v>1.1000000000000001</v>
      </c>
      <c r="ED1305" s="12">
        <v>1</v>
      </c>
      <c r="EE1305" s="12">
        <v>6</v>
      </c>
      <c r="EF1305" s="12">
        <v>14</v>
      </c>
      <c r="EG1305" s="12">
        <v>8</v>
      </c>
      <c r="EH1305" s="12">
        <v>3</v>
      </c>
      <c r="EI1305" s="12">
        <v>27</v>
      </c>
      <c r="EJ1305" s="12">
        <v>0</v>
      </c>
      <c r="EK1305" s="12">
        <v>2</v>
      </c>
      <c r="EL1305" s="12">
        <v>19</v>
      </c>
      <c r="EM1305" s="12">
        <v>5</v>
      </c>
      <c r="EN1305" s="12">
        <v>17</v>
      </c>
      <c r="EO1305" s="12">
        <v>14</v>
      </c>
      <c r="EP1305" s="12">
        <v>0</v>
      </c>
      <c r="EQ1305" s="12">
        <v>1</v>
      </c>
      <c r="ER1305" s="12">
        <v>1</v>
      </c>
      <c r="ES1305" s="12">
        <v>1</v>
      </c>
      <c r="ET1305" s="12">
        <v>0</v>
      </c>
      <c r="EU1305" s="12">
        <v>17</v>
      </c>
      <c r="EV1305" s="12">
        <v>10</v>
      </c>
      <c r="EW1305" s="12">
        <v>11</v>
      </c>
      <c r="EX1305" s="12">
        <v>5</v>
      </c>
      <c r="EY1305" s="12">
        <v>1</v>
      </c>
      <c r="EZ1305" s="12">
        <v>7</v>
      </c>
      <c r="FA1305" s="12">
        <v>19</v>
      </c>
      <c r="FB1305" s="12">
        <v>36.799999999999997</v>
      </c>
      <c r="FC1305" s="12">
        <v>9</v>
      </c>
      <c r="FD1305" s="12">
        <v>14</v>
      </c>
      <c r="FE1305" s="12">
        <v>0</v>
      </c>
      <c r="FF1305" s="12">
        <v>40</v>
      </c>
      <c r="FG1305" s="12">
        <v>461</v>
      </c>
      <c r="FH1305" s="12">
        <v>61</v>
      </c>
      <c r="FI1305" s="12">
        <v>141</v>
      </c>
      <c r="FJ1305" s="12">
        <v>200</v>
      </c>
      <c r="FK1305" s="12">
        <v>123</v>
      </c>
      <c r="FL1305" s="12">
        <v>22</v>
      </c>
      <c r="FM1305" s="12">
        <v>16</v>
      </c>
      <c r="FN1305" s="12">
        <v>7</v>
      </c>
      <c r="FO1305" s="12">
        <v>43.8</v>
      </c>
      <c r="FP1305" s="12">
        <v>238</v>
      </c>
      <c r="FQ1305" s="12">
        <v>1025</v>
      </c>
      <c r="FR1305" s="12">
        <v>429</v>
      </c>
      <c r="FS1305" s="12">
        <v>8</v>
      </c>
      <c r="FT1305" s="12">
        <v>10</v>
      </c>
      <c r="FU1305" s="12">
        <v>4</v>
      </c>
      <c r="FV1305" s="12">
        <v>18</v>
      </c>
      <c r="FW1305" s="12">
        <v>9</v>
      </c>
      <c r="FX1305" s="12">
        <v>1</v>
      </c>
      <c r="FY1305" s="12">
        <v>0</v>
      </c>
      <c r="FZ1305" s="12">
        <v>12</v>
      </c>
      <c r="GA1305" s="12">
        <v>54</v>
      </c>
      <c r="GB1305" s="12">
        <v>10</v>
      </c>
      <c r="GC1305" s="12">
        <v>35.700000000000003</v>
      </c>
      <c r="GD1305">
        <v>10.1730769</v>
      </c>
      <c r="GE1305">
        <v>0.47490346999999999</v>
      </c>
      <c r="GF1305">
        <v>0.51915887999999999</v>
      </c>
      <c r="GG1305" s="12">
        <f t="shared" si="515"/>
        <v>0.20056497175141244</v>
      </c>
      <c r="GH1305" s="12">
        <f t="shared" si="516"/>
        <v>0.4632768361581921</v>
      </c>
      <c r="GI1305">
        <v>0.64705882000000003</v>
      </c>
      <c r="GJ1305">
        <v>0.29411765000000001</v>
      </c>
      <c r="GK1305">
        <v>5.8823529999999999E-2</v>
      </c>
      <c r="GL1305">
        <f t="shared" si="517"/>
        <v>0.30585683297180044</v>
      </c>
      <c r="GM1305">
        <f t="shared" si="518"/>
        <v>0.43383947939262474</v>
      </c>
      <c r="GN1305">
        <f t="shared" si="519"/>
        <v>0.26681127982646419</v>
      </c>
      <c r="GO1305">
        <f t="shared" si="520"/>
        <v>0.58823529411764708</v>
      </c>
      <c r="GP1305" s="12">
        <f t="shared" si="503"/>
        <v>0.47368421052631576</v>
      </c>
      <c r="GQ1305">
        <f t="shared" si="504"/>
        <v>0.6</v>
      </c>
      <c r="GR1305">
        <f t="shared" si="521"/>
        <v>24</v>
      </c>
      <c r="GS1305">
        <f t="shared" si="522"/>
        <v>12</v>
      </c>
      <c r="GT1305">
        <f t="shared" si="523"/>
        <v>0.5</v>
      </c>
      <c r="GU1305">
        <f t="shared" si="524"/>
        <v>6.0250000000000004</v>
      </c>
    </row>
    <row r="1306" spans="1:203" x14ac:dyDescent="0.2">
      <c r="A1306">
        <v>2022</v>
      </c>
      <c r="B1306" s="2">
        <v>44709</v>
      </c>
      <c r="C1306" s="12" t="s">
        <v>5</v>
      </c>
      <c r="D1306" s="13" t="s">
        <v>2</v>
      </c>
      <c r="E1306" s="4">
        <f t="shared" si="500"/>
        <v>-0.50000000000000011</v>
      </c>
      <c r="F1306" s="12">
        <v>1</v>
      </c>
      <c r="G1306" s="12">
        <v>0</v>
      </c>
      <c r="H1306" s="16" t="s">
        <v>7</v>
      </c>
      <c r="I1306" s="5" t="s">
        <v>27</v>
      </c>
      <c r="J1306" s="12">
        <v>14</v>
      </c>
      <c r="K1306" s="12">
        <v>5</v>
      </c>
      <c r="L1306" s="12">
        <v>35.700000000000003</v>
      </c>
      <c r="M1306" s="12">
        <v>7.0000000000000007E-2</v>
      </c>
      <c r="N1306" s="12">
        <v>0.2</v>
      </c>
      <c r="O1306" s="12">
        <v>16.3</v>
      </c>
      <c r="P1306" s="12">
        <v>0</v>
      </c>
      <c r="Q1306" s="12">
        <v>0.6</v>
      </c>
      <c r="R1306" s="12">
        <v>0.6</v>
      </c>
      <c r="S1306" s="12">
        <v>0.04</v>
      </c>
      <c r="T1306" s="18">
        <v>0.4</v>
      </c>
      <c r="U1306" s="12">
        <v>422</v>
      </c>
      <c r="V1306" s="12">
        <v>526</v>
      </c>
      <c r="W1306" s="12">
        <v>80.2</v>
      </c>
      <c r="X1306" s="12">
        <v>7688</v>
      </c>
      <c r="Y1306" s="12">
        <v>2694</v>
      </c>
      <c r="Z1306" s="12">
        <v>179</v>
      </c>
      <c r="AA1306" s="12">
        <v>197</v>
      </c>
      <c r="AB1306" s="12">
        <v>90.9</v>
      </c>
      <c r="AC1306" s="12">
        <v>195</v>
      </c>
      <c r="AD1306" s="12">
        <v>229</v>
      </c>
      <c r="AE1306" s="12">
        <v>85.2</v>
      </c>
      <c r="AF1306" s="12">
        <v>45</v>
      </c>
      <c r="AG1306" s="12">
        <v>81</v>
      </c>
      <c r="AH1306" s="12">
        <v>55.6</v>
      </c>
      <c r="AI1306" s="12">
        <v>1</v>
      </c>
      <c r="AJ1306" s="12">
        <v>0.5</v>
      </c>
      <c r="AK1306" s="12">
        <v>0.8</v>
      </c>
      <c r="AL1306" s="12">
        <v>11</v>
      </c>
      <c r="AM1306" s="12">
        <v>37</v>
      </c>
      <c r="AN1306" s="12">
        <v>6</v>
      </c>
      <c r="AO1306" s="12">
        <v>4</v>
      </c>
      <c r="AP1306" s="12">
        <v>35</v>
      </c>
      <c r="AQ1306" s="12">
        <v>5</v>
      </c>
      <c r="AR1306" s="12">
        <v>2</v>
      </c>
      <c r="AS1306" s="12">
        <v>26</v>
      </c>
      <c r="AT1306" s="12">
        <v>8</v>
      </c>
      <c r="AU1306" s="12">
        <v>23</v>
      </c>
      <c r="AV1306" s="12">
        <v>16</v>
      </c>
      <c r="AW1306" s="12">
        <v>3</v>
      </c>
      <c r="AX1306" s="12">
        <v>0</v>
      </c>
      <c r="AY1306" s="12">
        <v>3</v>
      </c>
      <c r="AZ1306" s="12">
        <v>1</v>
      </c>
      <c r="BA1306" s="12">
        <v>0</v>
      </c>
      <c r="BB1306" s="12">
        <v>20</v>
      </c>
      <c r="BC1306" s="12">
        <v>12</v>
      </c>
      <c r="BD1306" s="12">
        <v>11</v>
      </c>
      <c r="BE1306" s="12">
        <v>8</v>
      </c>
      <c r="BF1306" s="12">
        <v>1</v>
      </c>
      <c r="BG1306" s="12">
        <v>12</v>
      </c>
      <c r="BH1306" s="12">
        <v>21</v>
      </c>
      <c r="BI1306" s="12">
        <v>57.1</v>
      </c>
      <c r="BJ1306" s="12">
        <v>9</v>
      </c>
      <c r="BK1306" s="12">
        <v>23</v>
      </c>
      <c r="BL1306" s="12">
        <v>0</v>
      </c>
      <c r="BM1306" s="12">
        <v>54</v>
      </c>
      <c r="BN1306" s="12">
        <v>648</v>
      </c>
      <c r="BO1306" s="12">
        <v>54</v>
      </c>
      <c r="BP1306" s="12">
        <v>197</v>
      </c>
      <c r="BQ1306" s="12">
        <v>322</v>
      </c>
      <c r="BR1306" s="12">
        <v>136</v>
      </c>
      <c r="BS1306" s="12">
        <v>20</v>
      </c>
      <c r="BT1306" s="12">
        <v>20</v>
      </c>
      <c r="BU1306" s="12">
        <v>13</v>
      </c>
      <c r="BV1306" s="12">
        <v>65</v>
      </c>
      <c r="BW1306" s="12">
        <v>357</v>
      </c>
      <c r="BX1306" s="12">
        <v>1800</v>
      </c>
      <c r="BY1306" s="12">
        <v>934</v>
      </c>
      <c r="BZ1306" s="12">
        <v>15</v>
      </c>
      <c r="CA1306" s="12">
        <v>13</v>
      </c>
      <c r="CB1306" s="12">
        <v>2</v>
      </c>
      <c r="CC1306" s="12">
        <v>16</v>
      </c>
      <c r="CD1306" s="12">
        <v>10</v>
      </c>
      <c r="CE1306" s="12">
        <v>1</v>
      </c>
      <c r="CF1306" s="12">
        <v>0</v>
      </c>
      <c r="CG1306" s="12">
        <v>10</v>
      </c>
      <c r="CH1306" s="12">
        <v>62</v>
      </c>
      <c r="CI1306" s="12">
        <v>12</v>
      </c>
      <c r="CJ1306" s="12">
        <v>52.2</v>
      </c>
      <c r="CK1306">
        <v>7.3064499999999999</v>
      </c>
      <c r="CL1306">
        <v>0.47387000000000001</v>
      </c>
      <c r="CM1306">
        <v>0.35042000000000001</v>
      </c>
      <c r="CN1306" s="12">
        <f t="shared" si="501"/>
        <v>0.16730038022813687</v>
      </c>
      <c r="CO1306" s="12">
        <f t="shared" si="505"/>
        <v>0.37452471482889732</v>
      </c>
      <c r="CP1306">
        <v>0.55000000000000004</v>
      </c>
      <c r="CQ1306">
        <v>0.4</v>
      </c>
      <c r="CR1306">
        <v>0.05</v>
      </c>
      <c r="CS1306" s="12">
        <f t="shared" si="506"/>
        <v>0.30401234567901236</v>
      </c>
      <c r="CT1306" s="12">
        <f t="shared" si="507"/>
        <v>0.49691358024691357</v>
      </c>
      <c r="CU1306" s="12">
        <f t="shared" si="508"/>
        <v>0.20987654320987653</v>
      </c>
      <c r="CV1306" s="12">
        <f t="shared" si="509"/>
        <v>0.6</v>
      </c>
      <c r="CW1306" s="12">
        <f t="shared" si="502"/>
        <v>0.54385964912280704</v>
      </c>
      <c r="CX1306" s="12">
        <f t="shared" si="510"/>
        <v>0.7857142857142857</v>
      </c>
      <c r="CY1306" s="12">
        <f t="shared" si="511"/>
        <v>50</v>
      </c>
      <c r="CZ1306" s="12">
        <f t="shared" si="512"/>
        <v>8</v>
      </c>
      <c r="DA1306" s="12">
        <f t="shared" si="513"/>
        <v>0.16</v>
      </c>
      <c r="DB1306" s="12">
        <f t="shared" si="514"/>
        <v>7.8148148148148149</v>
      </c>
      <c r="DC1306" s="12">
        <v>12</v>
      </c>
      <c r="DD1306" s="12">
        <v>4</v>
      </c>
      <c r="DE1306" s="12">
        <v>33.299999999999997</v>
      </c>
      <c r="DF1306" s="12">
        <v>0</v>
      </c>
      <c r="DG1306" s="12">
        <v>0</v>
      </c>
      <c r="DH1306" s="12">
        <v>14.5</v>
      </c>
      <c r="DI1306" s="12">
        <v>0</v>
      </c>
      <c r="DJ1306" s="12">
        <v>1.1000000000000001</v>
      </c>
      <c r="DK1306" s="12">
        <v>1.1000000000000001</v>
      </c>
      <c r="DL1306" s="12">
        <v>0.1</v>
      </c>
      <c r="DM1306" s="17">
        <v>-1.1000000000000001</v>
      </c>
      <c r="DN1306" s="12">
        <v>352</v>
      </c>
      <c r="DO1306" s="12">
        <v>453</v>
      </c>
      <c r="DP1306" s="12">
        <v>77.7</v>
      </c>
      <c r="DQ1306" s="12">
        <v>6858</v>
      </c>
      <c r="DR1306" s="12">
        <v>2638</v>
      </c>
      <c r="DS1306" s="12">
        <v>130</v>
      </c>
      <c r="DT1306" s="12">
        <v>151</v>
      </c>
      <c r="DU1306" s="12">
        <v>86.1</v>
      </c>
      <c r="DV1306" s="12">
        <v>162</v>
      </c>
      <c r="DW1306" s="12">
        <v>186</v>
      </c>
      <c r="DX1306" s="12">
        <v>87.1</v>
      </c>
      <c r="DY1306" s="12">
        <v>54</v>
      </c>
      <c r="DZ1306" s="12">
        <v>90</v>
      </c>
      <c r="EA1306" s="12">
        <v>60</v>
      </c>
      <c r="EB1306" s="12">
        <v>0</v>
      </c>
      <c r="EC1306" s="12">
        <v>0.8</v>
      </c>
      <c r="ED1306" s="12">
        <v>1.2</v>
      </c>
      <c r="EE1306" s="12">
        <v>8</v>
      </c>
      <c r="EF1306" s="12">
        <v>43</v>
      </c>
      <c r="EG1306" s="12">
        <v>9</v>
      </c>
      <c r="EH1306" s="12">
        <v>3</v>
      </c>
      <c r="EI1306" s="12">
        <v>47</v>
      </c>
      <c r="EJ1306" s="12">
        <v>4</v>
      </c>
      <c r="EK1306" s="12">
        <v>3</v>
      </c>
      <c r="EL1306" s="12">
        <v>18</v>
      </c>
      <c r="EM1306" s="12">
        <v>9</v>
      </c>
      <c r="EN1306" s="12">
        <v>18</v>
      </c>
      <c r="EO1306" s="12">
        <v>10</v>
      </c>
      <c r="EP1306" s="12">
        <v>4</v>
      </c>
      <c r="EQ1306" s="12">
        <v>1</v>
      </c>
      <c r="ER1306" s="12">
        <v>1</v>
      </c>
      <c r="ES1306" s="12">
        <v>0</v>
      </c>
      <c r="ET1306" s="12">
        <v>2</v>
      </c>
      <c r="EU1306" s="12">
        <v>17</v>
      </c>
      <c r="EV1306" s="12">
        <v>9</v>
      </c>
      <c r="EW1306" s="12">
        <v>2</v>
      </c>
      <c r="EX1306" s="12">
        <v>12</v>
      </c>
      <c r="EY1306" s="12">
        <v>3</v>
      </c>
      <c r="EZ1306" s="12">
        <v>7</v>
      </c>
      <c r="FA1306" s="12">
        <v>20</v>
      </c>
      <c r="FB1306" s="12">
        <v>35</v>
      </c>
      <c r="FC1306" s="12">
        <v>10</v>
      </c>
      <c r="FD1306" s="12">
        <v>19</v>
      </c>
      <c r="FE1306" s="12">
        <v>0</v>
      </c>
      <c r="FF1306" s="12">
        <v>46</v>
      </c>
      <c r="FG1306" s="12">
        <v>563</v>
      </c>
      <c r="FH1306" s="12">
        <v>62</v>
      </c>
      <c r="FI1306" s="12">
        <v>167</v>
      </c>
      <c r="FJ1306" s="12">
        <v>251</v>
      </c>
      <c r="FK1306" s="12">
        <v>151</v>
      </c>
      <c r="FL1306" s="12">
        <v>25</v>
      </c>
      <c r="FM1306" s="12">
        <v>21</v>
      </c>
      <c r="FN1306" s="12">
        <v>9</v>
      </c>
      <c r="FO1306" s="12">
        <v>42.9</v>
      </c>
      <c r="FP1306" s="12">
        <v>253</v>
      </c>
      <c r="FQ1306" s="12">
        <v>1538</v>
      </c>
      <c r="FR1306" s="12">
        <v>646</v>
      </c>
      <c r="FS1306" s="12">
        <v>13</v>
      </c>
      <c r="FT1306" s="12">
        <v>10</v>
      </c>
      <c r="FU1306" s="12">
        <v>5</v>
      </c>
      <c r="FV1306" s="12">
        <v>17</v>
      </c>
      <c r="FW1306" s="12">
        <v>8</v>
      </c>
      <c r="FX1306" s="12">
        <v>4</v>
      </c>
      <c r="FY1306" s="12">
        <v>0</v>
      </c>
      <c r="FZ1306" s="12">
        <v>12</v>
      </c>
      <c r="GA1306" s="12">
        <v>52</v>
      </c>
      <c r="GB1306" s="12">
        <v>11</v>
      </c>
      <c r="GC1306" s="12">
        <v>47.8</v>
      </c>
      <c r="GD1306">
        <v>9.0689655200000008</v>
      </c>
      <c r="GE1306">
        <v>0.52613239999999994</v>
      </c>
      <c r="GF1306">
        <v>0.38466024999999998</v>
      </c>
      <c r="GG1306" s="12">
        <f t="shared" si="515"/>
        <v>0.21412803532008831</v>
      </c>
      <c r="GH1306" s="12">
        <f t="shared" si="516"/>
        <v>0.33333333333333331</v>
      </c>
      <c r="GI1306">
        <v>0.11764706</v>
      </c>
      <c r="GJ1306">
        <v>0.70588234999999999</v>
      </c>
      <c r="GK1306">
        <v>0.17647059000000001</v>
      </c>
      <c r="GL1306">
        <f t="shared" si="517"/>
        <v>0.2966252220248668</v>
      </c>
      <c r="GM1306">
        <f t="shared" si="518"/>
        <v>0.44582593250444047</v>
      </c>
      <c r="GN1306">
        <f t="shared" si="519"/>
        <v>0.26820603907637658</v>
      </c>
      <c r="GO1306">
        <f t="shared" si="520"/>
        <v>0.52941176470588236</v>
      </c>
      <c r="GP1306" s="12">
        <f t="shared" si="503"/>
        <v>0.45614035087719296</v>
      </c>
      <c r="GQ1306">
        <f t="shared" si="504"/>
        <v>0.66666666666666663</v>
      </c>
      <c r="GR1306">
        <f t="shared" si="521"/>
        <v>53</v>
      </c>
      <c r="GS1306">
        <f t="shared" si="522"/>
        <v>14</v>
      </c>
      <c r="GT1306">
        <f t="shared" si="523"/>
        <v>0.26415094339622641</v>
      </c>
      <c r="GU1306">
        <f t="shared" si="524"/>
        <v>7.6521739130434785</v>
      </c>
    </row>
    <row r="1307" spans="1:203" x14ac:dyDescent="0.2">
      <c r="A1307">
        <v>2022</v>
      </c>
      <c r="B1307" s="2">
        <v>44731</v>
      </c>
      <c r="C1307" s="12" t="s">
        <v>1</v>
      </c>
      <c r="D1307" s="15" t="s">
        <v>20</v>
      </c>
      <c r="E1307" s="4">
        <f t="shared" si="500"/>
        <v>1</v>
      </c>
      <c r="F1307" s="12">
        <v>1</v>
      </c>
      <c r="G1307" s="12">
        <v>1</v>
      </c>
      <c r="H1307" s="16" t="s">
        <v>7</v>
      </c>
      <c r="I1307" s="5" t="s">
        <v>29</v>
      </c>
      <c r="J1307" s="12">
        <v>16</v>
      </c>
      <c r="K1307" s="12">
        <v>4</v>
      </c>
      <c r="L1307" s="12">
        <v>25</v>
      </c>
      <c r="M1307" s="12">
        <v>0.06</v>
      </c>
      <c r="N1307" s="12">
        <v>0.25</v>
      </c>
      <c r="O1307" s="12">
        <v>17.100000000000001</v>
      </c>
      <c r="P1307" s="12">
        <v>1</v>
      </c>
      <c r="Q1307" s="12">
        <v>1.3</v>
      </c>
      <c r="R1307" s="12">
        <v>1.3</v>
      </c>
      <c r="S1307" s="12">
        <v>0.08</v>
      </c>
      <c r="T1307" s="17">
        <v>-0.3</v>
      </c>
      <c r="U1307" s="12">
        <v>483</v>
      </c>
      <c r="V1307" s="12">
        <v>578</v>
      </c>
      <c r="W1307" s="12">
        <v>83.6</v>
      </c>
      <c r="X1307" s="12">
        <v>8107</v>
      </c>
      <c r="Y1307" s="12">
        <v>3310</v>
      </c>
      <c r="Z1307" s="12">
        <v>239</v>
      </c>
      <c r="AA1307" s="12">
        <v>257</v>
      </c>
      <c r="AB1307" s="12">
        <v>93</v>
      </c>
      <c r="AC1307" s="12">
        <v>192</v>
      </c>
      <c r="AD1307" s="12">
        <v>228</v>
      </c>
      <c r="AE1307" s="12">
        <v>84.2</v>
      </c>
      <c r="AF1307" s="12">
        <v>42</v>
      </c>
      <c r="AG1307" s="12">
        <v>73</v>
      </c>
      <c r="AH1307" s="12">
        <v>57.5</v>
      </c>
      <c r="AI1307" s="12">
        <v>1</v>
      </c>
      <c r="AJ1307" s="12">
        <v>1.2</v>
      </c>
      <c r="AK1307" s="12">
        <v>1.4</v>
      </c>
      <c r="AL1307" s="12">
        <v>15</v>
      </c>
      <c r="AM1307" s="12">
        <v>36</v>
      </c>
      <c r="AN1307" s="12">
        <v>10</v>
      </c>
      <c r="AO1307" s="12">
        <v>3</v>
      </c>
      <c r="AP1307" s="12">
        <v>43</v>
      </c>
      <c r="AQ1307" s="12">
        <v>2</v>
      </c>
      <c r="AR1307" s="12">
        <v>0</v>
      </c>
      <c r="AS1307" s="12">
        <v>22</v>
      </c>
      <c r="AT1307" s="12">
        <v>5</v>
      </c>
      <c r="AU1307" s="12">
        <v>31</v>
      </c>
      <c r="AV1307" s="12">
        <v>23</v>
      </c>
      <c r="AW1307" s="12">
        <v>2</v>
      </c>
      <c r="AX1307" s="12">
        <v>3</v>
      </c>
      <c r="AY1307" s="12">
        <v>2</v>
      </c>
      <c r="AZ1307" s="12">
        <v>1</v>
      </c>
      <c r="BA1307" s="12">
        <v>0</v>
      </c>
      <c r="BB1307" s="12">
        <v>7</v>
      </c>
      <c r="BC1307" s="12">
        <v>4</v>
      </c>
      <c r="BD1307" s="12">
        <v>5</v>
      </c>
      <c r="BE1307" s="12">
        <v>2</v>
      </c>
      <c r="BF1307" s="12">
        <v>0</v>
      </c>
      <c r="BG1307" s="12">
        <v>5</v>
      </c>
      <c r="BH1307" s="12">
        <v>15</v>
      </c>
      <c r="BI1307" s="12">
        <v>33.299999999999997</v>
      </c>
      <c r="BJ1307" s="12">
        <v>6</v>
      </c>
      <c r="BK1307" s="12">
        <v>14</v>
      </c>
      <c r="BL1307" s="12">
        <v>0</v>
      </c>
      <c r="BM1307" s="12">
        <v>65</v>
      </c>
      <c r="BN1307" s="12">
        <v>669</v>
      </c>
      <c r="BO1307" s="12">
        <v>67</v>
      </c>
      <c r="BP1307" s="12">
        <v>227</v>
      </c>
      <c r="BQ1307" s="12">
        <v>288</v>
      </c>
      <c r="BR1307" s="12">
        <v>159</v>
      </c>
      <c r="BS1307" s="12">
        <v>27</v>
      </c>
      <c r="BT1307" s="12">
        <v>11</v>
      </c>
      <c r="BU1307" s="12">
        <v>7</v>
      </c>
      <c r="BV1307" s="12">
        <v>63.6</v>
      </c>
      <c r="BW1307" s="12">
        <v>468</v>
      </c>
      <c r="BX1307" s="12">
        <v>2232</v>
      </c>
      <c r="BY1307" s="12">
        <v>1185</v>
      </c>
      <c r="BZ1307" s="12">
        <v>25</v>
      </c>
      <c r="CA1307" s="12">
        <v>14</v>
      </c>
      <c r="CB1307" s="12">
        <v>7</v>
      </c>
      <c r="CC1307" s="12">
        <v>19</v>
      </c>
      <c r="CD1307" s="12">
        <v>12</v>
      </c>
      <c r="CE1307" s="12">
        <v>2</v>
      </c>
      <c r="CF1307" s="12">
        <v>0</v>
      </c>
      <c r="CG1307" s="12">
        <v>15</v>
      </c>
      <c r="CH1307" s="12">
        <v>64</v>
      </c>
      <c r="CI1307" s="12">
        <v>8</v>
      </c>
      <c r="CJ1307" s="12">
        <v>36.4</v>
      </c>
      <c r="CK1307">
        <v>7.2857099999999999</v>
      </c>
      <c r="CL1307">
        <v>0.60919999999999996</v>
      </c>
      <c r="CM1307">
        <v>0.40828999999999999</v>
      </c>
      <c r="CN1307" s="12">
        <f t="shared" si="501"/>
        <v>0.12975778546712802</v>
      </c>
      <c r="CO1307" s="12">
        <f t="shared" si="505"/>
        <v>0.44463667820069203</v>
      </c>
      <c r="CP1307">
        <v>0.71428999999999998</v>
      </c>
      <c r="CQ1307">
        <v>0.28571000000000002</v>
      </c>
      <c r="CR1307">
        <v>0</v>
      </c>
      <c r="CS1307" s="12">
        <f t="shared" si="506"/>
        <v>0.33931240657698059</v>
      </c>
      <c r="CT1307" s="12">
        <f t="shared" si="507"/>
        <v>0.43049327354260092</v>
      </c>
      <c r="CU1307" s="12">
        <f t="shared" si="508"/>
        <v>0.23766816143497757</v>
      </c>
      <c r="CV1307" s="12">
        <f t="shared" si="509"/>
        <v>0.5714285714285714</v>
      </c>
      <c r="CW1307" s="12">
        <f t="shared" si="502"/>
        <v>0.5161290322580645</v>
      </c>
      <c r="CX1307" s="12">
        <f t="shared" si="510"/>
        <v>0.9375</v>
      </c>
      <c r="CY1307" s="12">
        <f t="shared" si="511"/>
        <v>50</v>
      </c>
      <c r="CZ1307" s="12">
        <f t="shared" si="512"/>
        <v>17</v>
      </c>
      <c r="DA1307" s="12">
        <f t="shared" si="513"/>
        <v>0.34</v>
      </c>
      <c r="DB1307" s="12">
        <f t="shared" si="514"/>
        <v>7.430769230769231</v>
      </c>
      <c r="DC1307" s="12">
        <v>6</v>
      </c>
      <c r="DD1307" s="12">
        <v>1</v>
      </c>
      <c r="DE1307" s="12">
        <v>16.7</v>
      </c>
      <c r="DF1307" s="12">
        <v>0.17</v>
      </c>
      <c r="DG1307" s="12">
        <v>1</v>
      </c>
      <c r="DH1307" s="12">
        <v>19.8</v>
      </c>
      <c r="DI1307" s="12">
        <v>0</v>
      </c>
      <c r="DJ1307" s="12">
        <v>0.3</v>
      </c>
      <c r="DK1307" s="12">
        <v>0.3</v>
      </c>
      <c r="DL1307" s="12">
        <v>0.05</v>
      </c>
      <c r="DM1307" s="18">
        <v>0.7</v>
      </c>
      <c r="DN1307" s="12">
        <v>191</v>
      </c>
      <c r="DO1307" s="12">
        <v>306</v>
      </c>
      <c r="DP1307" s="12">
        <v>62.4</v>
      </c>
      <c r="DQ1307" s="12">
        <v>4133</v>
      </c>
      <c r="DR1307" s="12">
        <v>1965</v>
      </c>
      <c r="DS1307" s="12">
        <v>75</v>
      </c>
      <c r="DT1307" s="12">
        <v>94</v>
      </c>
      <c r="DU1307" s="12">
        <v>79.8</v>
      </c>
      <c r="DV1307" s="12">
        <v>79</v>
      </c>
      <c r="DW1307" s="12">
        <v>102</v>
      </c>
      <c r="DX1307" s="12">
        <v>77.5</v>
      </c>
      <c r="DY1307" s="12">
        <v>36</v>
      </c>
      <c r="DZ1307" s="12">
        <v>90</v>
      </c>
      <c r="EA1307" s="12">
        <v>40</v>
      </c>
      <c r="EB1307" s="12">
        <v>1</v>
      </c>
      <c r="EC1307" s="12">
        <v>0.2</v>
      </c>
      <c r="ED1307" s="12">
        <v>0.2</v>
      </c>
      <c r="EE1307" s="12">
        <v>4</v>
      </c>
      <c r="EF1307" s="12">
        <v>26</v>
      </c>
      <c r="EG1307" s="12">
        <v>4</v>
      </c>
      <c r="EH1307" s="12">
        <v>2</v>
      </c>
      <c r="EI1307" s="12">
        <v>19</v>
      </c>
      <c r="EJ1307" s="12">
        <v>0</v>
      </c>
      <c r="EK1307" s="12">
        <v>2</v>
      </c>
      <c r="EL1307" s="12">
        <v>9</v>
      </c>
      <c r="EM1307" s="12">
        <v>1</v>
      </c>
      <c r="EN1307" s="12">
        <v>9</v>
      </c>
      <c r="EO1307" s="12">
        <v>6</v>
      </c>
      <c r="EP1307" s="12">
        <v>0</v>
      </c>
      <c r="EQ1307" s="12">
        <v>1</v>
      </c>
      <c r="ER1307" s="12">
        <v>1</v>
      </c>
      <c r="ES1307" s="12">
        <v>0</v>
      </c>
      <c r="ET1307" s="12">
        <v>1</v>
      </c>
      <c r="EU1307" s="12">
        <v>16</v>
      </c>
      <c r="EV1307" s="12">
        <v>11</v>
      </c>
      <c r="EW1307" s="12">
        <v>5</v>
      </c>
      <c r="EX1307" s="12">
        <v>8</v>
      </c>
      <c r="EY1307" s="12">
        <v>3</v>
      </c>
      <c r="EZ1307" s="12">
        <v>4</v>
      </c>
      <c r="FA1307" s="12">
        <v>11</v>
      </c>
      <c r="FB1307" s="12">
        <v>36.4</v>
      </c>
      <c r="FC1307" s="12">
        <v>11</v>
      </c>
      <c r="FD1307" s="12">
        <v>19</v>
      </c>
      <c r="FE1307" s="12">
        <v>0</v>
      </c>
      <c r="FF1307" s="12">
        <v>35</v>
      </c>
      <c r="FG1307" s="12">
        <v>408</v>
      </c>
      <c r="FH1307" s="12">
        <v>63</v>
      </c>
      <c r="FI1307" s="12">
        <v>152</v>
      </c>
      <c r="FJ1307" s="12">
        <v>159</v>
      </c>
      <c r="FK1307" s="12">
        <v>102</v>
      </c>
      <c r="FL1307" s="12">
        <v>12</v>
      </c>
      <c r="FM1307" s="12">
        <v>15</v>
      </c>
      <c r="FN1307" s="12">
        <v>10</v>
      </c>
      <c r="FO1307" s="12">
        <v>66.7</v>
      </c>
      <c r="FP1307" s="12">
        <v>172</v>
      </c>
      <c r="FQ1307" s="12">
        <v>867</v>
      </c>
      <c r="FR1307" s="12">
        <v>383</v>
      </c>
      <c r="FS1307" s="12">
        <v>6</v>
      </c>
      <c r="FT1307" s="12">
        <v>5</v>
      </c>
      <c r="FU1307" s="12">
        <v>3</v>
      </c>
      <c r="FV1307" s="12">
        <v>19</v>
      </c>
      <c r="FW1307" s="12">
        <v>2</v>
      </c>
      <c r="FX1307" s="12">
        <v>4</v>
      </c>
      <c r="FY1307" s="12">
        <v>0</v>
      </c>
      <c r="FZ1307" s="12">
        <v>21</v>
      </c>
      <c r="GA1307" s="12">
        <v>60</v>
      </c>
      <c r="GB1307" s="12">
        <v>14</v>
      </c>
      <c r="GC1307" s="12">
        <v>63.6</v>
      </c>
      <c r="GD1307">
        <v>8.6268656700000008</v>
      </c>
      <c r="GE1307">
        <v>0.3908046</v>
      </c>
      <c r="GF1307">
        <v>0.47544156999999998</v>
      </c>
      <c r="GG1307" s="12">
        <f t="shared" si="515"/>
        <v>0.30065359477124182</v>
      </c>
      <c r="GH1307" s="12">
        <f t="shared" si="516"/>
        <v>0.30718954248366015</v>
      </c>
      <c r="GI1307">
        <v>0.3125</v>
      </c>
      <c r="GJ1307">
        <v>0.5</v>
      </c>
      <c r="GK1307">
        <v>0.1875</v>
      </c>
      <c r="GL1307">
        <f t="shared" si="517"/>
        <v>0.37254901960784315</v>
      </c>
      <c r="GM1307">
        <f t="shared" si="518"/>
        <v>0.38970588235294118</v>
      </c>
      <c r="GN1307">
        <f t="shared" si="519"/>
        <v>0.25</v>
      </c>
      <c r="GO1307">
        <f t="shared" si="520"/>
        <v>0.6875</v>
      </c>
      <c r="GP1307" s="12">
        <f t="shared" si="503"/>
        <v>0.4838709677419355</v>
      </c>
      <c r="GQ1307">
        <f t="shared" si="504"/>
        <v>0.66666666666666663</v>
      </c>
      <c r="GR1307">
        <f t="shared" si="521"/>
        <v>31</v>
      </c>
      <c r="GS1307">
        <f t="shared" si="522"/>
        <v>7</v>
      </c>
      <c r="GT1307">
        <f t="shared" si="523"/>
        <v>0.22580645161290322</v>
      </c>
      <c r="GU1307">
        <f t="shared" si="524"/>
        <v>5.4571428571428573</v>
      </c>
    </row>
    <row r="1308" spans="1:203" x14ac:dyDescent="0.2">
      <c r="A1308">
        <v>2022</v>
      </c>
      <c r="B1308" s="2">
        <v>44738</v>
      </c>
      <c r="C1308" s="12" t="s">
        <v>5</v>
      </c>
      <c r="D1308" s="14" t="s">
        <v>6</v>
      </c>
      <c r="E1308" s="4">
        <f t="shared" si="500"/>
        <v>-0.40000000000000013</v>
      </c>
      <c r="F1308" s="12">
        <v>1</v>
      </c>
      <c r="G1308" s="12">
        <v>2</v>
      </c>
      <c r="H1308" s="16" t="s">
        <v>7</v>
      </c>
      <c r="I1308" s="5" t="s">
        <v>4</v>
      </c>
      <c r="J1308" s="12">
        <v>9</v>
      </c>
      <c r="K1308" s="12">
        <v>4</v>
      </c>
      <c r="L1308" s="12">
        <v>44.4</v>
      </c>
      <c r="M1308" s="12">
        <v>0</v>
      </c>
      <c r="N1308" s="12">
        <v>0</v>
      </c>
      <c r="O1308" s="12">
        <v>21.5</v>
      </c>
      <c r="P1308" s="12">
        <v>0</v>
      </c>
      <c r="Q1308" s="12">
        <v>1.4</v>
      </c>
      <c r="R1308" s="12">
        <v>0.6</v>
      </c>
      <c r="S1308" s="12">
        <v>7.0000000000000007E-2</v>
      </c>
      <c r="T1308" s="17">
        <v>-0.4</v>
      </c>
      <c r="U1308" s="12">
        <v>416</v>
      </c>
      <c r="V1308" s="12">
        <v>521</v>
      </c>
      <c r="W1308" s="12">
        <v>79.8</v>
      </c>
      <c r="X1308" s="12">
        <v>7719</v>
      </c>
      <c r="Y1308" s="12">
        <v>2740</v>
      </c>
      <c r="Z1308" s="12">
        <v>185</v>
      </c>
      <c r="AA1308" s="12">
        <v>214</v>
      </c>
      <c r="AB1308" s="12">
        <v>86.4</v>
      </c>
      <c r="AC1308" s="12">
        <v>179</v>
      </c>
      <c r="AD1308" s="12">
        <v>209</v>
      </c>
      <c r="AE1308" s="12">
        <v>85.6</v>
      </c>
      <c r="AF1308" s="12">
        <v>51</v>
      </c>
      <c r="AG1308" s="12">
        <v>84</v>
      </c>
      <c r="AH1308" s="12">
        <v>60.7</v>
      </c>
      <c r="AI1308" s="12">
        <v>0</v>
      </c>
      <c r="AJ1308" s="12">
        <v>0.5</v>
      </c>
      <c r="AK1308" s="12">
        <v>0.6</v>
      </c>
      <c r="AL1308" s="12">
        <v>7</v>
      </c>
      <c r="AM1308" s="12">
        <v>27</v>
      </c>
      <c r="AN1308" s="12">
        <v>13</v>
      </c>
      <c r="AO1308" s="12">
        <v>2</v>
      </c>
      <c r="AP1308" s="12">
        <v>53</v>
      </c>
      <c r="AQ1308" s="12">
        <v>0</v>
      </c>
      <c r="AR1308" s="12">
        <v>5</v>
      </c>
      <c r="AS1308" s="12">
        <v>21</v>
      </c>
      <c r="AT1308" s="12">
        <v>6</v>
      </c>
      <c r="AU1308" s="12">
        <v>17</v>
      </c>
      <c r="AV1308" s="12">
        <v>11</v>
      </c>
      <c r="AW1308" s="12">
        <v>2</v>
      </c>
      <c r="AX1308" s="12">
        <v>1</v>
      </c>
      <c r="AY1308" s="12">
        <v>1</v>
      </c>
      <c r="AZ1308" s="12">
        <v>0</v>
      </c>
      <c r="BA1308" s="12">
        <v>2</v>
      </c>
      <c r="BB1308" s="12">
        <v>8</v>
      </c>
      <c r="BC1308" s="12">
        <v>3</v>
      </c>
      <c r="BD1308" s="12">
        <v>2</v>
      </c>
      <c r="BE1308" s="12">
        <v>5</v>
      </c>
      <c r="BF1308" s="12">
        <v>1</v>
      </c>
      <c r="BG1308" s="12">
        <v>5</v>
      </c>
      <c r="BH1308" s="12">
        <v>12</v>
      </c>
      <c r="BI1308" s="12">
        <v>41.7</v>
      </c>
      <c r="BJ1308" s="12">
        <v>14</v>
      </c>
      <c r="BK1308" s="12">
        <v>13</v>
      </c>
      <c r="BL1308" s="12">
        <v>0</v>
      </c>
      <c r="BM1308" s="12">
        <v>58</v>
      </c>
      <c r="BN1308" s="12">
        <v>636</v>
      </c>
      <c r="BO1308" s="12">
        <v>56</v>
      </c>
      <c r="BP1308" s="12">
        <v>195</v>
      </c>
      <c r="BQ1308" s="12">
        <v>270</v>
      </c>
      <c r="BR1308" s="12">
        <v>177</v>
      </c>
      <c r="BS1308" s="12">
        <v>21</v>
      </c>
      <c r="BT1308" s="12">
        <v>18</v>
      </c>
      <c r="BU1308" s="12">
        <v>13</v>
      </c>
      <c r="BV1308" s="12">
        <v>72.2</v>
      </c>
      <c r="BW1308" s="12">
        <v>400</v>
      </c>
      <c r="BX1308" s="12">
        <v>2009</v>
      </c>
      <c r="BY1308" s="12">
        <v>1063</v>
      </c>
      <c r="BZ1308" s="12">
        <v>26</v>
      </c>
      <c r="CA1308" s="12">
        <v>19</v>
      </c>
      <c r="CB1308" s="12">
        <v>3</v>
      </c>
      <c r="CC1308" s="12">
        <v>25</v>
      </c>
      <c r="CD1308" s="12">
        <v>9</v>
      </c>
      <c r="CE1308" s="12">
        <v>4</v>
      </c>
      <c r="CF1308" s="12">
        <v>0</v>
      </c>
      <c r="CG1308" s="12">
        <v>12</v>
      </c>
      <c r="CH1308" s="12">
        <v>63</v>
      </c>
      <c r="CI1308" s="12">
        <v>16</v>
      </c>
      <c r="CJ1308" s="12">
        <v>50</v>
      </c>
      <c r="CK1308">
        <v>8</v>
      </c>
      <c r="CL1308">
        <v>0.66044999999999998</v>
      </c>
      <c r="CM1308">
        <v>0.35497000000000001</v>
      </c>
      <c r="CN1308" s="12">
        <f t="shared" si="501"/>
        <v>0.17082533589251439</v>
      </c>
      <c r="CO1308" s="12">
        <f t="shared" si="505"/>
        <v>0.41074856046065261</v>
      </c>
      <c r="CP1308">
        <v>0.25</v>
      </c>
      <c r="CQ1308">
        <v>0.625</v>
      </c>
      <c r="CR1308">
        <v>0.125</v>
      </c>
      <c r="CS1308" s="12">
        <f t="shared" si="506"/>
        <v>0.30660377358490565</v>
      </c>
      <c r="CT1308" s="12">
        <f t="shared" si="507"/>
        <v>0.42452830188679247</v>
      </c>
      <c r="CU1308" s="12">
        <f t="shared" si="508"/>
        <v>0.27830188679245282</v>
      </c>
      <c r="CV1308" s="12">
        <f t="shared" si="509"/>
        <v>0.375</v>
      </c>
      <c r="CW1308" s="12">
        <f t="shared" si="502"/>
        <v>0.55752212389380529</v>
      </c>
      <c r="CX1308" s="12">
        <f t="shared" si="510"/>
        <v>0.77777777777777779</v>
      </c>
      <c r="CY1308" s="12">
        <f t="shared" si="511"/>
        <v>46</v>
      </c>
      <c r="CZ1308" s="12">
        <f t="shared" si="512"/>
        <v>16</v>
      </c>
      <c r="DA1308" s="12">
        <f t="shared" si="513"/>
        <v>0.34782608695652173</v>
      </c>
      <c r="DB1308" s="12">
        <f t="shared" si="514"/>
        <v>7.1724137931034484</v>
      </c>
      <c r="DC1308" s="12">
        <v>12</v>
      </c>
      <c r="DD1308" s="12">
        <v>6</v>
      </c>
      <c r="DE1308" s="12">
        <v>50</v>
      </c>
      <c r="DF1308" s="12">
        <v>0.17</v>
      </c>
      <c r="DG1308" s="12">
        <v>0.33</v>
      </c>
      <c r="DH1308" s="12">
        <v>15</v>
      </c>
      <c r="DI1308" s="12">
        <v>0</v>
      </c>
      <c r="DJ1308" s="12">
        <v>1.8</v>
      </c>
      <c r="DK1308" s="12">
        <v>1.8</v>
      </c>
      <c r="DL1308" s="12">
        <v>0.16</v>
      </c>
      <c r="DM1308" s="18">
        <v>0.2</v>
      </c>
      <c r="DN1308" s="12">
        <v>255</v>
      </c>
      <c r="DO1308" s="12">
        <v>376</v>
      </c>
      <c r="DP1308" s="12">
        <v>67.8</v>
      </c>
      <c r="DQ1308" s="12">
        <v>4787</v>
      </c>
      <c r="DR1308" s="12">
        <v>2233</v>
      </c>
      <c r="DS1308" s="12">
        <v>103</v>
      </c>
      <c r="DT1308" s="12">
        <v>128</v>
      </c>
      <c r="DU1308" s="12">
        <v>80.5</v>
      </c>
      <c r="DV1308" s="12">
        <v>110</v>
      </c>
      <c r="DW1308" s="12">
        <v>142</v>
      </c>
      <c r="DX1308" s="12">
        <v>77.5</v>
      </c>
      <c r="DY1308" s="12">
        <v>30</v>
      </c>
      <c r="DZ1308" s="12">
        <v>68</v>
      </c>
      <c r="EA1308" s="12">
        <v>44.1</v>
      </c>
      <c r="EB1308" s="12">
        <v>2</v>
      </c>
      <c r="EC1308" s="12">
        <v>1.9</v>
      </c>
      <c r="ED1308" s="12">
        <v>1.3</v>
      </c>
      <c r="EE1308" s="12">
        <v>10</v>
      </c>
      <c r="EF1308" s="12">
        <v>12</v>
      </c>
      <c r="EG1308" s="12">
        <v>8</v>
      </c>
      <c r="EH1308" s="12">
        <v>3</v>
      </c>
      <c r="EI1308" s="12">
        <v>25</v>
      </c>
      <c r="EJ1308" s="12">
        <v>3</v>
      </c>
      <c r="EK1308" s="12">
        <v>6</v>
      </c>
      <c r="EL1308" s="12">
        <v>14</v>
      </c>
      <c r="EM1308" s="12">
        <v>4</v>
      </c>
      <c r="EN1308" s="12">
        <v>21</v>
      </c>
      <c r="EO1308" s="12">
        <v>15</v>
      </c>
      <c r="EP1308" s="12">
        <v>4</v>
      </c>
      <c r="EQ1308" s="12">
        <v>0</v>
      </c>
      <c r="ER1308" s="12">
        <v>1</v>
      </c>
      <c r="ES1308" s="12">
        <v>1</v>
      </c>
      <c r="ET1308" s="12">
        <v>0</v>
      </c>
      <c r="EU1308" s="12">
        <v>14</v>
      </c>
      <c r="EV1308" s="12">
        <v>6</v>
      </c>
      <c r="EW1308" s="12">
        <v>7</v>
      </c>
      <c r="EX1308" s="12">
        <v>7</v>
      </c>
      <c r="EY1308" s="12">
        <v>0</v>
      </c>
      <c r="EZ1308" s="12">
        <v>5</v>
      </c>
      <c r="FA1308" s="12">
        <v>18</v>
      </c>
      <c r="FB1308" s="12">
        <v>27.8</v>
      </c>
      <c r="FC1308" s="12">
        <v>15</v>
      </c>
      <c r="FD1308" s="12">
        <v>19</v>
      </c>
      <c r="FE1308" s="12">
        <v>0</v>
      </c>
      <c r="FF1308" s="12">
        <v>42</v>
      </c>
      <c r="FG1308" s="12">
        <v>481</v>
      </c>
      <c r="FH1308" s="12">
        <v>70</v>
      </c>
      <c r="FI1308" s="12">
        <v>168</v>
      </c>
      <c r="FJ1308" s="12">
        <v>228</v>
      </c>
      <c r="FK1308" s="12">
        <v>91</v>
      </c>
      <c r="FL1308" s="12">
        <v>23</v>
      </c>
      <c r="FM1308" s="12">
        <v>12</v>
      </c>
      <c r="FN1308" s="12">
        <v>7</v>
      </c>
      <c r="FO1308" s="12">
        <v>58.3</v>
      </c>
      <c r="FP1308" s="12">
        <v>235</v>
      </c>
      <c r="FQ1308" s="12">
        <v>1150</v>
      </c>
      <c r="FR1308" s="12">
        <v>500</v>
      </c>
      <c r="FS1308" s="12">
        <v>7</v>
      </c>
      <c r="FT1308" s="12">
        <v>11</v>
      </c>
      <c r="FU1308" s="12">
        <v>2</v>
      </c>
      <c r="FV1308" s="12">
        <v>17</v>
      </c>
      <c r="FW1308" s="12">
        <v>3</v>
      </c>
      <c r="FX1308" s="12">
        <v>1</v>
      </c>
      <c r="FY1308" s="12">
        <v>0</v>
      </c>
      <c r="FZ1308" s="12">
        <v>21</v>
      </c>
      <c r="GA1308" s="12">
        <v>50</v>
      </c>
      <c r="GB1308" s="12">
        <v>16</v>
      </c>
      <c r="GC1308" s="12">
        <v>50</v>
      </c>
      <c r="GD1308">
        <v>7.5507246400000003</v>
      </c>
      <c r="GE1308">
        <v>0.33955224000000001</v>
      </c>
      <c r="GF1308">
        <v>0.46647168999999999</v>
      </c>
      <c r="GG1308" s="12">
        <f t="shared" si="515"/>
        <v>0.2047872340425532</v>
      </c>
      <c r="GH1308" s="12">
        <f t="shared" si="516"/>
        <v>0.34042553191489361</v>
      </c>
      <c r="GI1308">
        <v>0.5</v>
      </c>
      <c r="GJ1308">
        <v>0.5</v>
      </c>
      <c r="GK1308">
        <v>0</v>
      </c>
      <c r="GL1308">
        <f t="shared" si="517"/>
        <v>0.34927234927234929</v>
      </c>
      <c r="GM1308">
        <f t="shared" si="518"/>
        <v>0.47401247401247404</v>
      </c>
      <c r="GN1308">
        <f t="shared" si="519"/>
        <v>0.1891891891891892</v>
      </c>
      <c r="GO1308">
        <f t="shared" si="520"/>
        <v>0.42857142857142855</v>
      </c>
      <c r="GP1308" s="12">
        <f t="shared" si="503"/>
        <v>0.44247787610619471</v>
      </c>
      <c r="GQ1308">
        <f t="shared" si="504"/>
        <v>0.83333333333333337</v>
      </c>
      <c r="GR1308">
        <f t="shared" si="521"/>
        <v>23</v>
      </c>
      <c r="GS1308">
        <f t="shared" si="522"/>
        <v>10</v>
      </c>
      <c r="GT1308">
        <f t="shared" si="523"/>
        <v>0.43478260869565216</v>
      </c>
      <c r="GU1308">
        <f t="shared" si="524"/>
        <v>6.0714285714285712</v>
      </c>
    </row>
    <row r="1309" spans="1:203" x14ac:dyDescent="0.2">
      <c r="A1309">
        <v>2022</v>
      </c>
      <c r="B1309" s="2">
        <v>44741</v>
      </c>
      <c r="C1309" s="12" t="s">
        <v>5</v>
      </c>
      <c r="D1309" s="15" t="s">
        <v>20</v>
      </c>
      <c r="E1309" s="4">
        <f t="shared" si="500"/>
        <v>0.5</v>
      </c>
      <c r="F1309" s="12">
        <v>4</v>
      </c>
      <c r="G1309" s="12">
        <v>4</v>
      </c>
      <c r="H1309" s="16" t="s">
        <v>7</v>
      </c>
      <c r="I1309" s="5" t="s">
        <v>10</v>
      </c>
      <c r="J1309" s="12">
        <v>12</v>
      </c>
      <c r="K1309" s="12">
        <v>5</v>
      </c>
      <c r="L1309" s="12">
        <v>41.7</v>
      </c>
      <c r="M1309" s="12">
        <v>0.33</v>
      </c>
      <c r="N1309" s="12">
        <v>0.8</v>
      </c>
      <c r="O1309" s="12">
        <v>16.899999999999999</v>
      </c>
      <c r="P1309" s="12">
        <v>1</v>
      </c>
      <c r="Q1309" s="12">
        <v>2.7</v>
      </c>
      <c r="R1309" s="12">
        <v>1.9</v>
      </c>
      <c r="S1309" s="12">
        <v>0.16</v>
      </c>
      <c r="T1309" s="18">
        <v>1.3</v>
      </c>
      <c r="U1309" s="12">
        <v>432</v>
      </c>
      <c r="V1309" s="12">
        <v>526</v>
      </c>
      <c r="W1309" s="12">
        <v>82.1</v>
      </c>
      <c r="X1309" s="12">
        <v>6752</v>
      </c>
      <c r="Y1309" s="12">
        <v>2115</v>
      </c>
      <c r="Z1309" s="12">
        <v>235</v>
      </c>
      <c r="AA1309" s="12">
        <v>251</v>
      </c>
      <c r="AB1309" s="12">
        <v>93.6</v>
      </c>
      <c r="AC1309" s="12">
        <v>161</v>
      </c>
      <c r="AD1309" s="12">
        <v>185</v>
      </c>
      <c r="AE1309" s="12">
        <v>87</v>
      </c>
      <c r="AF1309" s="12">
        <v>26</v>
      </c>
      <c r="AG1309" s="12">
        <v>67</v>
      </c>
      <c r="AH1309" s="12">
        <v>38.799999999999997</v>
      </c>
      <c r="AI1309" s="12">
        <v>3</v>
      </c>
      <c r="AJ1309" s="12">
        <v>1.3</v>
      </c>
      <c r="AK1309" s="12">
        <v>1.2</v>
      </c>
      <c r="AL1309" s="12">
        <v>8</v>
      </c>
      <c r="AM1309" s="12">
        <v>29</v>
      </c>
      <c r="AN1309" s="12">
        <v>7</v>
      </c>
      <c r="AO1309" s="12">
        <v>1</v>
      </c>
      <c r="AP1309" s="12">
        <v>32</v>
      </c>
      <c r="AQ1309" s="12">
        <v>1</v>
      </c>
      <c r="AR1309" s="12">
        <v>2</v>
      </c>
      <c r="AS1309" s="12">
        <v>15</v>
      </c>
      <c r="AT1309" s="12">
        <v>3</v>
      </c>
      <c r="AU1309" s="12">
        <v>18</v>
      </c>
      <c r="AV1309" s="12">
        <v>11</v>
      </c>
      <c r="AW1309" s="12">
        <v>3</v>
      </c>
      <c r="AX1309" s="12">
        <v>0</v>
      </c>
      <c r="AY1309" s="12">
        <v>3</v>
      </c>
      <c r="AZ1309" s="12">
        <v>1</v>
      </c>
      <c r="BA1309" s="12">
        <v>0</v>
      </c>
      <c r="BB1309" s="12">
        <v>12</v>
      </c>
      <c r="BC1309" s="12">
        <v>7</v>
      </c>
      <c r="BD1309" s="12">
        <v>7</v>
      </c>
      <c r="BE1309" s="12">
        <v>4</v>
      </c>
      <c r="BF1309" s="12">
        <v>1</v>
      </c>
      <c r="BG1309" s="12">
        <v>7</v>
      </c>
      <c r="BH1309" s="12">
        <v>16</v>
      </c>
      <c r="BI1309" s="12">
        <v>43.8</v>
      </c>
      <c r="BJ1309" s="12">
        <v>3</v>
      </c>
      <c r="BK1309" s="12">
        <v>18</v>
      </c>
      <c r="BL1309" s="12">
        <v>0</v>
      </c>
      <c r="BM1309" s="12">
        <v>55</v>
      </c>
      <c r="BN1309" s="12">
        <v>626</v>
      </c>
      <c r="BO1309" s="12">
        <v>87</v>
      </c>
      <c r="BP1309" s="12">
        <v>241</v>
      </c>
      <c r="BQ1309" s="12">
        <v>233</v>
      </c>
      <c r="BR1309" s="12">
        <v>156</v>
      </c>
      <c r="BS1309" s="12">
        <v>18</v>
      </c>
      <c r="BT1309" s="12">
        <v>15</v>
      </c>
      <c r="BU1309" s="12">
        <v>7</v>
      </c>
      <c r="BV1309" s="12">
        <v>46.7</v>
      </c>
      <c r="BW1309" s="12">
        <v>399</v>
      </c>
      <c r="BX1309" s="12">
        <v>1714</v>
      </c>
      <c r="BY1309" s="12">
        <v>943</v>
      </c>
      <c r="BZ1309" s="12">
        <v>19</v>
      </c>
      <c r="CA1309" s="12">
        <v>12</v>
      </c>
      <c r="CB1309" s="12">
        <v>2</v>
      </c>
      <c r="CC1309" s="12">
        <v>9</v>
      </c>
      <c r="CD1309" s="12">
        <v>8</v>
      </c>
      <c r="CE1309" s="12">
        <v>2</v>
      </c>
      <c r="CF1309" s="12">
        <v>0</v>
      </c>
      <c r="CG1309" s="12">
        <v>9</v>
      </c>
      <c r="CH1309" s="12">
        <v>39</v>
      </c>
      <c r="CI1309" s="12">
        <v>10</v>
      </c>
      <c r="CJ1309" s="12">
        <v>35.700000000000003</v>
      </c>
      <c r="CK1309">
        <v>10.4048</v>
      </c>
      <c r="CL1309">
        <v>0.48</v>
      </c>
      <c r="CM1309">
        <v>0.31324000000000002</v>
      </c>
      <c r="CN1309" s="12">
        <f t="shared" si="501"/>
        <v>0.13307984790874525</v>
      </c>
      <c r="CO1309" s="12">
        <f t="shared" si="505"/>
        <v>0.47718631178707227</v>
      </c>
      <c r="CP1309">
        <v>0.58333000000000002</v>
      </c>
      <c r="CQ1309">
        <v>0.33333000000000002</v>
      </c>
      <c r="CR1309">
        <v>8.3330000000000001E-2</v>
      </c>
      <c r="CS1309" s="12">
        <f t="shared" si="506"/>
        <v>0.38498402555910544</v>
      </c>
      <c r="CT1309" s="12">
        <f t="shared" si="507"/>
        <v>0.37220447284345048</v>
      </c>
      <c r="CU1309" s="12">
        <f t="shared" si="508"/>
        <v>0.24920127795527156</v>
      </c>
      <c r="CV1309" s="12">
        <f t="shared" si="509"/>
        <v>0.58333333333333337</v>
      </c>
      <c r="CW1309" s="12">
        <f t="shared" si="502"/>
        <v>0.48148148148148145</v>
      </c>
      <c r="CX1309" s="12">
        <f t="shared" si="510"/>
        <v>0.66666666666666663</v>
      </c>
      <c r="CY1309" s="12">
        <f t="shared" si="511"/>
        <v>41</v>
      </c>
      <c r="CZ1309" s="12">
        <f t="shared" si="512"/>
        <v>9</v>
      </c>
      <c r="DA1309" s="12">
        <f t="shared" si="513"/>
        <v>0.21951219512195122</v>
      </c>
      <c r="DB1309" s="12">
        <f t="shared" si="514"/>
        <v>7.8545454545454545</v>
      </c>
      <c r="DC1309" s="12">
        <v>16</v>
      </c>
      <c r="DD1309" s="12">
        <v>10</v>
      </c>
      <c r="DE1309" s="12">
        <v>62.5</v>
      </c>
      <c r="DF1309" s="12">
        <v>0.25</v>
      </c>
      <c r="DG1309" s="12">
        <v>0.4</v>
      </c>
      <c r="DH1309" s="12">
        <v>11.8</v>
      </c>
      <c r="DI1309" s="12">
        <v>0</v>
      </c>
      <c r="DJ1309" s="12">
        <v>2.2000000000000002</v>
      </c>
      <c r="DK1309" s="12">
        <v>2.2000000000000002</v>
      </c>
      <c r="DL1309" s="12">
        <v>0.14000000000000001</v>
      </c>
      <c r="DM1309" s="18">
        <v>1.8</v>
      </c>
      <c r="DN1309" s="12">
        <v>337</v>
      </c>
      <c r="DO1309" s="12">
        <v>437</v>
      </c>
      <c r="DP1309" s="12">
        <v>77.099999999999994</v>
      </c>
      <c r="DQ1309" s="12">
        <v>6301</v>
      </c>
      <c r="DR1309" s="12">
        <v>2490</v>
      </c>
      <c r="DS1309" s="12">
        <v>132</v>
      </c>
      <c r="DT1309" s="12">
        <v>155</v>
      </c>
      <c r="DU1309" s="12">
        <v>85.2</v>
      </c>
      <c r="DV1309" s="12">
        <v>149</v>
      </c>
      <c r="DW1309" s="12">
        <v>165</v>
      </c>
      <c r="DX1309" s="12">
        <v>90.3</v>
      </c>
      <c r="DY1309" s="12">
        <v>40</v>
      </c>
      <c r="DZ1309" s="12">
        <v>75</v>
      </c>
      <c r="EA1309" s="12">
        <v>53.3</v>
      </c>
      <c r="EB1309" s="12">
        <v>3</v>
      </c>
      <c r="EC1309" s="12">
        <v>1.7</v>
      </c>
      <c r="ED1309" s="12">
        <v>1.6</v>
      </c>
      <c r="EE1309" s="12">
        <v>12</v>
      </c>
      <c r="EF1309" s="12">
        <v>46</v>
      </c>
      <c r="EG1309" s="12">
        <v>12</v>
      </c>
      <c r="EH1309" s="12">
        <v>2</v>
      </c>
      <c r="EI1309" s="12">
        <v>54</v>
      </c>
      <c r="EJ1309" s="12">
        <v>1</v>
      </c>
      <c r="EK1309" s="12">
        <v>3</v>
      </c>
      <c r="EL1309" s="12">
        <v>16</v>
      </c>
      <c r="EM1309" s="12">
        <v>7</v>
      </c>
      <c r="EN1309" s="12">
        <v>28</v>
      </c>
      <c r="EO1309" s="12">
        <v>22</v>
      </c>
      <c r="EP1309" s="12">
        <v>2</v>
      </c>
      <c r="EQ1309" s="12">
        <v>1</v>
      </c>
      <c r="ER1309" s="12">
        <v>2</v>
      </c>
      <c r="ES1309" s="12">
        <v>0</v>
      </c>
      <c r="ET1309" s="12">
        <v>1</v>
      </c>
      <c r="EU1309" s="12">
        <v>16</v>
      </c>
      <c r="EV1309" s="12">
        <v>7</v>
      </c>
      <c r="EW1309" s="12">
        <v>7</v>
      </c>
      <c r="EX1309" s="12">
        <v>6</v>
      </c>
      <c r="EY1309" s="12">
        <v>3</v>
      </c>
      <c r="EZ1309" s="12">
        <v>8</v>
      </c>
      <c r="FA1309" s="12">
        <v>15</v>
      </c>
      <c r="FB1309" s="12">
        <v>53.3</v>
      </c>
      <c r="FC1309" s="12">
        <v>8</v>
      </c>
      <c r="FD1309" s="12">
        <v>11</v>
      </c>
      <c r="FE1309" s="12">
        <v>0</v>
      </c>
      <c r="FF1309" s="12">
        <v>45</v>
      </c>
      <c r="FG1309" s="12">
        <v>542</v>
      </c>
      <c r="FH1309" s="12">
        <v>37</v>
      </c>
      <c r="FI1309" s="12">
        <v>99</v>
      </c>
      <c r="FJ1309" s="12">
        <v>278</v>
      </c>
      <c r="FK1309" s="12">
        <v>169</v>
      </c>
      <c r="FL1309" s="12">
        <v>29</v>
      </c>
      <c r="FM1309" s="12">
        <v>16</v>
      </c>
      <c r="FN1309" s="12">
        <v>9</v>
      </c>
      <c r="FO1309" s="12">
        <v>56.3</v>
      </c>
      <c r="FP1309" s="12">
        <v>221</v>
      </c>
      <c r="FQ1309" s="12">
        <v>1327</v>
      </c>
      <c r="FR1309" s="12">
        <v>614</v>
      </c>
      <c r="FS1309" s="12">
        <v>17</v>
      </c>
      <c r="FT1309" s="12">
        <v>11</v>
      </c>
      <c r="FU1309" s="12">
        <v>4</v>
      </c>
      <c r="FV1309" s="12">
        <v>16</v>
      </c>
      <c r="FW1309" s="12">
        <v>5</v>
      </c>
      <c r="FX1309" s="12">
        <v>3</v>
      </c>
      <c r="FY1309" s="12">
        <v>0</v>
      </c>
      <c r="FZ1309" s="12">
        <v>14</v>
      </c>
      <c r="GA1309" s="12">
        <v>42</v>
      </c>
      <c r="GB1309" s="12">
        <v>18</v>
      </c>
      <c r="GC1309" s="12">
        <v>64.3</v>
      </c>
      <c r="GD1309">
        <v>10.7346939</v>
      </c>
      <c r="GE1309">
        <v>0.52</v>
      </c>
      <c r="GF1309">
        <v>0.39517537000000003</v>
      </c>
      <c r="GG1309" s="12">
        <f t="shared" si="515"/>
        <v>0.18077803203661327</v>
      </c>
      <c r="GH1309" s="12">
        <f t="shared" si="516"/>
        <v>0.35469107551487417</v>
      </c>
      <c r="GI1309">
        <v>0.4375</v>
      </c>
      <c r="GJ1309">
        <v>0.375</v>
      </c>
      <c r="GK1309">
        <v>0.1875</v>
      </c>
      <c r="GL1309">
        <f t="shared" si="517"/>
        <v>0.18265682656826568</v>
      </c>
      <c r="GM1309">
        <f t="shared" si="518"/>
        <v>0.51291512915129156</v>
      </c>
      <c r="GN1309">
        <f t="shared" si="519"/>
        <v>0.31180811808118081</v>
      </c>
      <c r="GO1309">
        <f t="shared" si="520"/>
        <v>0.4375</v>
      </c>
      <c r="GP1309" s="12">
        <f t="shared" si="503"/>
        <v>0.51851851851851849</v>
      </c>
      <c r="GQ1309">
        <f t="shared" si="504"/>
        <v>0.75</v>
      </c>
      <c r="GR1309">
        <f t="shared" si="521"/>
        <v>57</v>
      </c>
      <c r="GS1309">
        <f t="shared" si="522"/>
        <v>16</v>
      </c>
      <c r="GT1309">
        <f t="shared" si="523"/>
        <v>0.2807017543859649</v>
      </c>
      <c r="GU1309">
        <f t="shared" si="524"/>
        <v>7.4888888888888889</v>
      </c>
    </row>
    <row r="1310" spans="1:203" x14ac:dyDescent="0.2">
      <c r="A1310">
        <v>2022</v>
      </c>
      <c r="B1310" s="2">
        <v>44745</v>
      </c>
      <c r="C1310" s="12" t="s">
        <v>1</v>
      </c>
      <c r="D1310" s="15" t="s">
        <v>20</v>
      </c>
      <c r="E1310" s="4">
        <f t="shared" si="500"/>
        <v>0.70000000000000018</v>
      </c>
      <c r="F1310" s="12">
        <v>2</v>
      </c>
      <c r="G1310" s="12">
        <v>2</v>
      </c>
      <c r="H1310" s="16" t="s">
        <v>7</v>
      </c>
      <c r="I1310" s="5" t="s">
        <v>14</v>
      </c>
      <c r="J1310" s="12">
        <v>13</v>
      </c>
      <c r="K1310" s="12">
        <v>2</v>
      </c>
      <c r="L1310" s="12">
        <v>15.4</v>
      </c>
      <c r="M1310" s="12">
        <v>0.15</v>
      </c>
      <c r="N1310" s="12">
        <v>1</v>
      </c>
      <c r="O1310" s="12">
        <v>14.5</v>
      </c>
      <c r="P1310" s="12">
        <v>0</v>
      </c>
      <c r="Q1310" s="12">
        <v>2.2000000000000002</v>
      </c>
      <c r="R1310" s="12">
        <v>2.2000000000000002</v>
      </c>
      <c r="S1310" s="12">
        <v>0.17</v>
      </c>
      <c r="T1310" s="17">
        <v>-0.2</v>
      </c>
      <c r="U1310" s="12">
        <v>406</v>
      </c>
      <c r="V1310" s="12">
        <v>505</v>
      </c>
      <c r="W1310" s="12">
        <v>80.400000000000006</v>
      </c>
      <c r="X1310" s="12">
        <v>7428</v>
      </c>
      <c r="Y1310" s="12">
        <v>3149</v>
      </c>
      <c r="Z1310" s="12">
        <v>167</v>
      </c>
      <c r="AA1310" s="12">
        <v>192</v>
      </c>
      <c r="AB1310" s="12">
        <v>87</v>
      </c>
      <c r="AC1310" s="12">
        <v>160</v>
      </c>
      <c r="AD1310" s="12">
        <v>174</v>
      </c>
      <c r="AE1310" s="12">
        <v>92</v>
      </c>
      <c r="AF1310" s="12">
        <v>54</v>
      </c>
      <c r="AG1310" s="12">
        <v>90</v>
      </c>
      <c r="AH1310" s="12">
        <v>60</v>
      </c>
      <c r="AI1310" s="12">
        <v>2</v>
      </c>
      <c r="AJ1310" s="12">
        <v>2.2000000000000002</v>
      </c>
      <c r="AK1310" s="12">
        <v>2.4</v>
      </c>
      <c r="AL1310" s="12">
        <v>12</v>
      </c>
      <c r="AM1310" s="12">
        <v>27</v>
      </c>
      <c r="AN1310" s="12">
        <v>15</v>
      </c>
      <c r="AO1310" s="12">
        <v>1</v>
      </c>
      <c r="AP1310" s="12">
        <v>49</v>
      </c>
      <c r="AQ1310" s="12">
        <v>3</v>
      </c>
      <c r="AR1310" s="12">
        <v>7</v>
      </c>
      <c r="AS1310" s="12">
        <v>21</v>
      </c>
      <c r="AT1310" s="12">
        <v>6</v>
      </c>
      <c r="AU1310" s="12">
        <v>25</v>
      </c>
      <c r="AV1310" s="12">
        <v>23</v>
      </c>
      <c r="AW1310" s="12">
        <v>1</v>
      </c>
      <c r="AX1310" s="12">
        <v>0</v>
      </c>
      <c r="AY1310" s="12">
        <v>0</v>
      </c>
      <c r="AZ1310" s="12">
        <v>0</v>
      </c>
      <c r="BA1310" s="12">
        <v>1</v>
      </c>
      <c r="BB1310" s="12">
        <v>20</v>
      </c>
      <c r="BC1310" s="12">
        <v>13</v>
      </c>
      <c r="BD1310" s="12">
        <v>5</v>
      </c>
      <c r="BE1310" s="12">
        <v>12</v>
      </c>
      <c r="BF1310" s="12">
        <v>3</v>
      </c>
      <c r="BG1310" s="12">
        <v>6</v>
      </c>
      <c r="BH1310" s="12">
        <v>16</v>
      </c>
      <c r="BI1310" s="12">
        <v>37.5</v>
      </c>
      <c r="BJ1310" s="12">
        <v>6</v>
      </c>
      <c r="BK1310" s="12">
        <v>6</v>
      </c>
      <c r="BL1310" s="12">
        <v>0</v>
      </c>
      <c r="BM1310" s="12">
        <v>50</v>
      </c>
      <c r="BN1310" s="12">
        <v>607</v>
      </c>
      <c r="BO1310" s="12">
        <v>60</v>
      </c>
      <c r="BP1310" s="12">
        <v>157</v>
      </c>
      <c r="BQ1310" s="12">
        <v>268</v>
      </c>
      <c r="BR1310" s="12">
        <v>187</v>
      </c>
      <c r="BS1310" s="12">
        <v>46</v>
      </c>
      <c r="BT1310" s="12">
        <v>17</v>
      </c>
      <c r="BU1310" s="12">
        <v>4</v>
      </c>
      <c r="BV1310" s="12">
        <v>23.5</v>
      </c>
      <c r="BW1310" s="12">
        <v>301</v>
      </c>
      <c r="BX1310" s="12">
        <v>1651</v>
      </c>
      <c r="BY1310" s="12">
        <v>902</v>
      </c>
      <c r="BZ1310" s="12">
        <v>18</v>
      </c>
      <c r="CA1310" s="12">
        <v>13</v>
      </c>
      <c r="CB1310" s="12">
        <v>8</v>
      </c>
      <c r="CC1310" s="12">
        <v>9</v>
      </c>
      <c r="CD1310" s="12">
        <v>12</v>
      </c>
      <c r="CE1310" s="12">
        <v>4</v>
      </c>
      <c r="CF1310" s="12">
        <v>0</v>
      </c>
      <c r="CG1310" s="12">
        <v>14</v>
      </c>
      <c r="CH1310" s="12">
        <v>47</v>
      </c>
      <c r="CI1310" s="12">
        <v>6</v>
      </c>
      <c r="CJ1310" s="12">
        <v>54.5</v>
      </c>
      <c r="CK1310">
        <v>11.087</v>
      </c>
      <c r="CL1310">
        <v>0.64261000000000001</v>
      </c>
      <c r="CM1310">
        <v>0.42393999999999998</v>
      </c>
      <c r="CN1310" s="12">
        <f t="shared" si="501"/>
        <v>0.19801980198019803</v>
      </c>
      <c r="CO1310" s="12">
        <f t="shared" si="505"/>
        <v>0.3801980198019802</v>
      </c>
      <c r="CP1310">
        <v>0.25</v>
      </c>
      <c r="CQ1310">
        <v>0.6</v>
      </c>
      <c r="CR1310">
        <v>0.15</v>
      </c>
      <c r="CS1310" s="12">
        <f t="shared" si="506"/>
        <v>0.25864909390444812</v>
      </c>
      <c r="CT1310" s="12">
        <f t="shared" si="507"/>
        <v>0.44151565074135091</v>
      </c>
      <c r="CU1310" s="12">
        <f t="shared" si="508"/>
        <v>0.30807248764415157</v>
      </c>
      <c r="CV1310" s="12">
        <f t="shared" si="509"/>
        <v>0.65</v>
      </c>
      <c r="CW1310" s="12">
        <f t="shared" si="502"/>
        <v>0.45192307692307693</v>
      </c>
      <c r="CX1310" s="12">
        <f t="shared" si="510"/>
        <v>0.92307692307692313</v>
      </c>
      <c r="CY1310" s="12">
        <f t="shared" si="511"/>
        <v>40</v>
      </c>
      <c r="CZ1310" s="12">
        <f t="shared" si="512"/>
        <v>23</v>
      </c>
      <c r="DA1310" s="12">
        <f t="shared" si="513"/>
        <v>0.57499999999999996</v>
      </c>
      <c r="DB1310" s="12">
        <f t="shared" si="514"/>
        <v>8.1199999999999992</v>
      </c>
      <c r="DC1310" s="12">
        <v>13</v>
      </c>
      <c r="DD1310" s="12">
        <v>8</v>
      </c>
      <c r="DE1310" s="12">
        <v>61.5</v>
      </c>
      <c r="DF1310" s="12">
        <v>0.15</v>
      </c>
      <c r="DG1310" s="12">
        <v>0.25</v>
      </c>
      <c r="DH1310" s="12">
        <v>16.399999999999999</v>
      </c>
      <c r="DI1310" s="12">
        <v>0</v>
      </c>
      <c r="DJ1310" s="12">
        <v>1.5</v>
      </c>
      <c r="DK1310" s="12">
        <v>1.5</v>
      </c>
      <c r="DL1310" s="12">
        <v>0.12</v>
      </c>
      <c r="DM1310" s="18">
        <v>0.5</v>
      </c>
      <c r="DN1310" s="12">
        <v>420</v>
      </c>
      <c r="DO1310" s="12">
        <v>510</v>
      </c>
      <c r="DP1310" s="12">
        <v>82.4</v>
      </c>
      <c r="DQ1310" s="12">
        <v>7412</v>
      </c>
      <c r="DR1310" s="12">
        <v>2676</v>
      </c>
      <c r="DS1310" s="12">
        <v>179</v>
      </c>
      <c r="DT1310" s="12">
        <v>193</v>
      </c>
      <c r="DU1310" s="12">
        <v>92.7</v>
      </c>
      <c r="DV1310" s="12">
        <v>188</v>
      </c>
      <c r="DW1310" s="12">
        <v>209</v>
      </c>
      <c r="DX1310" s="12">
        <v>90</v>
      </c>
      <c r="DY1310" s="12">
        <v>39</v>
      </c>
      <c r="DZ1310" s="12">
        <v>74</v>
      </c>
      <c r="EA1310" s="12">
        <v>52.7</v>
      </c>
      <c r="EB1310" s="12">
        <v>2</v>
      </c>
      <c r="EC1310" s="12">
        <v>1.5</v>
      </c>
      <c r="ED1310" s="12">
        <v>1.5</v>
      </c>
      <c r="EE1310" s="12">
        <v>12</v>
      </c>
      <c r="EF1310" s="12">
        <v>25</v>
      </c>
      <c r="EG1310" s="12">
        <v>11</v>
      </c>
      <c r="EH1310" s="12">
        <v>0</v>
      </c>
      <c r="EI1310" s="12">
        <v>37</v>
      </c>
      <c r="EJ1310" s="12">
        <v>8</v>
      </c>
      <c r="EK1310" s="12">
        <v>5</v>
      </c>
      <c r="EL1310" s="12">
        <v>9</v>
      </c>
      <c r="EM1310" s="12">
        <v>3</v>
      </c>
      <c r="EN1310" s="12">
        <v>24</v>
      </c>
      <c r="EO1310" s="12">
        <v>20</v>
      </c>
      <c r="EP1310" s="12">
        <v>3</v>
      </c>
      <c r="EQ1310" s="12">
        <v>0</v>
      </c>
      <c r="ER1310" s="12">
        <v>0</v>
      </c>
      <c r="ES1310" s="12">
        <v>0</v>
      </c>
      <c r="ET1310" s="12">
        <v>1</v>
      </c>
      <c r="EU1310" s="12">
        <v>25</v>
      </c>
      <c r="EV1310" s="12">
        <v>14</v>
      </c>
      <c r="EW1310" s="12">
        <v>12</v>
      </c>
      <c r="EX1310" s="12">
        <v>10</v>
      </c>
      <c r="EY1310" s="12">
        <v>3</v>
      </c>
      <c r="EZ1310" s="12">
        <v>13</v>
      </c>
      <c r="FA1310" s="12">
        <v>17</v>
      </c>
      <c r="FB1310" s="12">
        <v>76.5</v>
      </c>
      <c r="FC1310" s="12">
        <v>11</v>
      </c>
      <c r="FD1310" s="12">
        <v>24</v>
      </c>
      <c r="FE1310" s="12">
        <v>0</v>
      </c>
      <c r="FF1310" s="12">
        <v>50</v>
      </c>
      <c r="FG1310" s="12">
        <v>627</v>
      </c>
      <c r="FH1310" s="12">
        <v>101</v>
      </c>
      <c r="FI1310" s="12">
        <v>256</v>
      </c>
      <c r="FJ1310" s="12">
        <v>277</v>
      </c>
      <c r="FK1310" s="12">
        <v>104</v>
      </c>
      <c r="FL1310" s="12">
        <v>21</v>
      </c>
      <c r="FM1310" s="12">
        <v>16</v>
      </c>
      <c r="FN1310" s="12">
        <v>10</v>
      </c>
      <c r="FO1310" s="12">
        <v>62.5</v>
      </c>
      <c r="FP1310" s="12">
        <v>368</v>
      </c>
      <c r="FQ1310" s="12">
        <v>2105</v>
      </c>
      <c r="FR1310" s="12">
        <v>1073</v>
      </c>
      <c r="FS1310" s="12">
        <v>16</v>
      </c>
      <c r="FT1310" s="12">
        <v>13</v>
      </c>
      <c r="FU1310" s="12">
        <v>4</v>
      </c>
      <c r="FV1310" s="12">
        <v>8</v>
      </c>
      <c r="FW1310" s="12">
        <v>14</v>
      </c>
      <c r="FX1310" s="12">
        <v>2</v>
      </c>
      <c r="FY1310" s="12">
        <v>0</v>
      </c>
      <c r="FZ1310" s="12">
        <v>7</v>
      </c>
      <c r="GA1310" s="12">
        <v>57</v>
      </c>
      <c r="GB1310" s="12">
        <v>5</v>
      </c>
      <c r="GC1310" s="12">
        <v>45.5</v>
      </c>
      <c r="GD1310">
        <v>7.5373134300000002</v>
      </c>
      <c r="GE1310">
        <v>0.35738831999999998</v>
      </c>
      <c r="GF1310">
        <v>0.36103615999999999</v>
      </c>
      <c r="GG1310" s="12">
        <f t="shared" si="515"/>
        <v>0.17058823529411765</v>
      </c>
      <c r="GH1310" s="12">
        <f t="shared" si="516"/>
        <v>0.3784313725490196</v>
      </c>
      <c r="GI1310">
        <v>0.48</v>
      </c>
      <c r="GJ1310">
        <v>0.4</v>
      </c>
      <c r="GK1310">
        <v>0.12</v>
      </c>
      <c r="GL1310">
        <f t="shared" si="517"/>
        <v>0.40829346092503987</v>
      </c>
      <c r="GM1310">
        <f t="shared" si="518"/>
        <v>0.44178628389154706</v>
      </c>
      <c r="GN1310">
        <f t="shared" si="519"/>
        <v>0.16586921850079744</v>
      </c>
      <c r="GO1310">
        <f t="shared" si="520"/>
        <v>0.56000000000000005</v>
      </c>
      <c r="GP1310" s="12">
        <f t="shared" si="503"/>
        <v>0.54807692307692313</v>
      </c>
      <c r="GQ1310">
        <f t="shared" si="504"/>
        <v>0.92307692307692313</v>
      </c>
      <c r="GR1310">
        <f t="shared" si="521"/>
        <v>38</v>
      </c>
      <c r="GS1310">
        <f t="shared" si="522"/>
        <v>15</v>
      </c>
      <c r="GT1310">
        <f t="shared" si="523"/>
        <v>0.39473684210526316</v>
      </c>
      <c r="GU1310">
        <f t="shared" si="524"/>
        <v>8.4</v>
      </c>
    </row>
    <row r="1311" spans="1:203" x14ac:dyDescent="0.2">
      <c r="A1311">
        <v>2022</v>
      </c>
      <c r="B1311" s="2">
        <v>44751</v>
      </c>
      <c r="C1311" s="12" t="s">
        <v>1</v>
      </c>
      <c r="D1311" s="13" t="s">
        <v>2</v>
      </c>
      <c r="E1311" s="4">
        <f t="shared" si="500"/>
        <v>3.6999999999999997</v>
      </c>
      <c r="F1311" s="12">
        <v>4</v>
      </c>
      <c r="G1311" s="12">
        <v>2</v>
      </c>
      <c r="H1311" s="16" t="s">
        <v>7</v>
      </c>
      <c r="I1311" s="5" t="s">
        <v>15</v>
      </c>
      <c r="J1311" s="12">
        <v>19</v>
      </c>
      <c r="K1311" s="12">
        <v>8</v>
      </c>
      <c r="L1311" s="12">
        <v>42.1</v>
      </c>
      <c r="M1311" s="12">
        <v>0.11</v>
      </c>
      <c r="N1311" s="12">
        <v>0.25</v>
      </c>
      <c r="O1311" s="12">
        <v>19</v>
      </c>
      <c r="P1311" s="12">
        <v>0</v>
      </c>
      <c r="Q1311" s="12">
        <v>5.3</v>
      </c>
      <c r="R1311" s="12">
        <v>2.9</v>
      </c>
      <c r="S1311" s="12">
        <v>0.18</v>
      </c>
      <c r="T1311" s="17">
        <v>-1.3</v>
      </c>
      <c r="U1311" s="12">
        <v>554</v>
      </c>
      <c r="V1311" s="12">
        <v>639</v>
      </c>
      <c r="W1311" s="12">
        <v>86.7</v>
      </c>
      <c r="X1311" s="12">
        <v>9843</v>
      </c>
      <c r="Y1311" s="12">
        <v>3710</v>
      </c>
      <c r="Z1311" s="12">
        <v>243</v>
      </c>
      <c r="AA1311" s="12">
        <v>268</v>
      </c>
      <c r="AB1311" s="12">
        <v>90.7</v>
      </c>
      <c r="AC1311" s="12">
        <v>236</v>
      </c>
      <c r="AD1311" s="12">
        <v>259</v>
      </c>
      <c r="AE1311" s="12">
        <v>91.1</v>
      </c>
      <c r="AF1311" s="12">
        <v>65</v>
      </c>
      <c r="AG1311" s="12">
        <v>91</v>
      </c>
      <c r="AH1311" s="12">
        <v>71.400000000000006</v>
      </c>
      <c r="AI1311" s="12">
        <v>0</v>
      </c>
      <c r="AJ1311" s="12">
        <v>2.2000000000000002</v>
      </c>
      <c r="AK1311" s="12">
        <v>2.1</v>
      </c>
      <c r="AL1311" s="12">
        <v>17</v>
      </c>
      <c r="AM1311" s="12">
        <v>47</v>
      </c>
      <c r="AN1311" s="12">
        <v>18</v>
      </c>
      <c r="AO1311" s="12">
        <v>2</v>
      </c>
      <c r="AP1311" s="12">
        <v>62</v>
      </c>
      <c r="AQ1311" s="12">
        <v>5</v>
      </c>
      <c r="AR1311" s="12">
        <v>2</v>
      </c>
      <c r="AS1311" s="12">
        <v>15</v>
      </c>
      <c r="AT1311" s="12">
        <v>10</v>
      </c>
      <c r="AU1311" s="12">
        <v>39</v>
      </c>
      <c r="AV1311" s="12">
        <v>27</v>
      </c>
      <c r="AW1311" s="12">
        <v>3</v>
      </c>
      <c r="AX1311" s="12">
        <v>4</v>
      </c>
      <c r="AY1311" s="12">
        <v>2</v>
      </c>
      <c r="AZ1311" s="12">
        <v>3</v>
      </c>
      <c r="BA1311" s="12">
        <v>0</v>
      </c>
      <c r="BB1311" s="12">
        <v>10</v>
      </c>
      <c r="BC1311" s="12">
        <v>9</v>
      </c>
      <c r="BD1311" s="12">
        <v>2</v>
      </c>
      <c r="BE1311" s="12">
        <v>6</v>
      </c>
      <c r="BF1311" s="12">
        <v>2</v>
      </c>
      <c r="BG1311" s="12">
        <v>5</v>
      </c>
      <c r="BH1311" s="12">
        <v>7</v>
      </c>
      <c r="BI1311" s="12">
        <v>71.400000000000006</v>
      </c>
      <c r="BJ1311" s="12">
        <v>15</v>
      </c>
      <c r="BK1311" s="12">
        <v>13</v>
      </c>
      <c r="BL1311" s="12">
        <v>0</v>
      </c>
      <c r="BM1311" s="12">
        <v>59</v>
      </c>
      <c r="BN1311" s="12">
        <v>737</v>
      </c>
      <c r="BO1311" s="12">
        <v>69</v>
      </c>
      <c r="BP1311" s="12">
        <v>222</v>
      </c>
      <c r="BQ1311" s="12">
        <v>344</v>
      </c>
      <c r="BR1311" s="12">
        <v>172</v>
      </c>
      <c r="BS1311" s="12">
        <v>34</v>
      </c>
      <c r="BT1311" s="12">
        <v>9</v>
      </c>
      <c r="BU1311" s="12">
        <v>4</v>
      </c>
      <c r="BV1311" s="12">
        <v>44.4</v>
      </c>
      <c r="BW1311" s="12">
        <v>496</v>
      </c>
      <c r="BX1311" s="12">
        <v>1878</v>
      </c>
      <c r="BY1311" s="12">
        <v>1103</v>
      </c>
      <c r="BZ1311" s="12">
        <v>17</v>
      </c>
      <c r="CA1311" s="12">
        <v>7</v>
      </c>
      <c r="CB1311" s="12">
        <v>7</v>
      </c>
      <c r="CC1311" s="12">
        <v>14</v>
      </c>
      <c r="CD1311" s="12">
        <v>8</v>
      </c>
      <c r="CE1311" s="12">
        <v>2</v>
      </c>
      <c r="CF1311" s="12">
        <v>0</v>
      </c>
      <c r="CG1311" s="12">
        <v>10</v>
      </c>
      <c r="CH1311" s="12">
        <v>55</v>
      </c>
      <c r="CI1311" s="12">
        <v>5</v>
      </c>
      <c r="CJ1311" s="12">
        <v>38.5</v>
      </c>
      <c r="CK1311">
        <v>9.2291699999999999</v>
      </c>
      <c r="CL1311">
        <v>0.63468999999999998</v>
      </c>
      <c r="CM1311">
        <v>0.37691999999999998</v>
      </c>
      <c r="CN1311" s="12">
        <f t="shared" si="501"/>
        <v>0.15336463223787167</v>
      </c>
      <c r="CO1311" s="12">
        <f t="shared" si="505"/>
        <v>0.41940532081377152</v>
      </c>
      <c r="CP1311">
        <v>0.2</v>
      </c>
      <c r="CQ1311">
        <v>0.6</v>
      </c>
      <c r="CR1311">
        <v>0.2</v>
      </c>
      <c r="CS1311" s="12">
        <f t="shared" si="506"/>
        <v>0.3012211668928087</v>
      </c>
      <c r="CT1311" s="12">
        <f t="shared" si="507"/>
        <v>0.46675712347354137</v>
      </c>
      <c r="CU1311" s="12">
        <f t="shared" si="508"/>
        <v>0.23337856173677068</v>
      </c>
      <c r="CV1311" s="12">
        <f t="shared" si="509"/>
        <v>0.9</v>
      </c>
      <c r="CW1311" s="12">
        <f t="shared" si="502"/>
        <v>0.56122448979591832</v>
      </c>
      <c r="CX1311" s="12">
        <f t="shared" si="510"/>
        <v>0.89473684210526316</v>
      </c>
      <c r="CY1311" s="12">
        <f t="shared" si="511"/>
        <v>54</v>
      </c>
      <c r="CZ1311" s="12">
        <f t="shared" si="512"/>
        <v>25</v>
      </c>
      <c r="DA1311" s="12">
        <f t="shared" si="513"/>
        <v>0.46296296296296297</v>
      </c>
      <c r="DB1311" s="12">
        <f t="shared" si="514"/>
        <v>9.3898305084745761</v>
      </c>
      <c r="DC1311" s="12">
        <v>10</v>
      </c>
      <c r="DD1311" s="12">
        <v>6</v>
      </c>
      <c r="DE1311" s="12">
        <v>60</v>
      </c>
      <c r="DF1311" s="12">
        <v>0.2</v>
      </c>
      <c r="DG1311" s="12">
        <v>0.33</v>
      </c>
      <c r="DH1311" s="12">
        <v>17.100000000000001</v>
      </c>
      <c r="DI1311" s="12">
        <v>0</v>
      </c>
      <c r="DJ1311" s="12">
        <v>1.6</v>
      </c>
      <c r="DK1311" s="12">
        <v>1.6</v>
      </c>
      <c r="DL1311" s="12">
        <v>0.16</v>
      </c>
      <c r="DM1311" s="18">
        <v>0.4</v>
      </c>
      <c r="DN1311" s="12">
        <v>349</v>
      </c>
      <c r="DO1311" s="12">
        <v>443</v>
      </c>
      <c r="DP1311" s="12">
        <v>78.8</v>
      </c>
      <c r="DQ1311" s="12">
        <v>6132</v>
      </c>
      <c r="DR1311" s="12">
        <v>2281</v>
      </c>
      <c r="DS1311" s="12">
        <v>161</v>
      </c>
      <c r="DT1311" s="12">
        <v>179</v>
      </c>
      <c r="DU1311" s="12">
        <v>89.9</v>
      </c>
      <c r="DV1311" s="12">
        <v>150</v>
      </c>
      <c r="DW1311" s="12">
        <v>173</v>
      </c>
      <c r="DX1311" s="12">
        <v>86.7</v>
      </c>
      <c r="DY1311" s="12">
        <v>33</v>
      </c>
      <c r="DZ1311" s="12">
        <v>73</v>
      </c>
      <c r="EA1311" s="12">
        <v>45.2</v>
      </c>
      <c r="EB1311" s="12">
        <v>2</v>
      </c>
      <c r="EC1311" s="12">
        <v>1.6</v>
      </c>
      <c r="ED1311" s="12">
        <v>2</v>
      </c>
      <c r="EE1311" s="12">
        <v>10</v>
      </c>
      <c r="EF1311" s="12">
        <v>18</v>
      </c>
      <c r="EG1311" s="12">
        <v>9</v>
      </c>
      <c r="EH1311" s="12">
        <v>2</v>
      </c>
      <c r="EI1311" s="12">
        <v>32</v>
      </c>
      <c r="EJ1311" s="12">
        <v>2</v>
      </c>
      <c r="EK1311" s="12">
        <v>5</v>
      </c>
      <c r="EL1311" s="12">
        <v>14</v>
      </c>
      <c r="EM1311" s="12">
        <v>2</v>
      </c>
      <c r="EN1311" s="12">
        <v>20</v>
      </c>
      <c r="EO1311" s="12">
        <v>15</v>
      </c>
      <c r="EP1311" s="12">
        <v>3</v>
      </c>
      <c r="EQ1311" s="12">
        <v>0</v>
      </c>
      <c r="ER1311" s="12">
        <v>0</v>
      </c>
      <c r="ES1311" s="12">
        <v>1</v>
      </c>
      <c r="ET1311" s="12">
        <v>1</v>
      </c>
      <c r="EU1311" s="12">
        <v>13</v>
      </c>
      <c r="EV1311" s="12">
        <v>7</v>
      </c>
      <c r="EW1311" s="12">
        <v>7</v>
      </c>
      <c r="EX1311" s="12">
        <v>4</v>
      </c>
      <c r="EY1311" s="12">
        <v>2</v>
      </c>
      <c r="EZ1311" s="12">
        <v>5</v>
      </c>
      <c r="FA1311" s="12">
        <v>9</v>
      </c>
      <c r="FB1311" s="12">
        <v>55.6</v>
      </c>
      <c r="FC1311" s="12">
        <v>7</v>
      </c>
      <c r="FD1311" s="12">
        <v>13</v>
      </c>
      <c r="FE1311" s="12">
        <v>0</v>
      </c>
      <c r="FF1311" s="12">
        <v>41</v>
      </c>
      <c r="FG1311" s="12">
        <v>535</v>
      </c>
      <c r="FH1311" s="12">
        <v>68</v>
      </c>
      <c r="FI1311" s="12">
        <v>185</v>
      </c>
      <c r="FJ1311" s="12">
        <v>253</v>
      </c>
      <c r="FK1311" s="12">
        <v>99</v>
      </c>
      <c r="FL1311" s="12">
        <v>21</v>
      </c>
      <c r="FM1311" s="12">
        <v>7</v>
      </c>
      <c r="FN1311" s="12">
        <v>2</v>
      </c>
      <c r="FO1311" s="12">
        <v>28.6</v>
      </c>
      <c r="FP1311" s="12">
        <v>201</v>
      </c>
      <c r="FQ1311" s="12">
        <v>1309</v>
      </c>
      <c r="FR1311" s="12">
        <v>664</v>
      </c>
      <c r="FS1311" s="12">
        <v>18</v>
      </c>
      <c r="FT1311" s="12">
        <v>5</v>
      </c>
      <c r="FU1311" s="12">
        <v>3</v>
      </c>
      <c r="FV1311" s="12">
        <v>10</v>
      </c>
      <c r="FW1311" s="12">
        <v>5</v>
      </c>
      <c r="FX1311" s="12">
        <v>1</v>
      </c>
      <c r="FY1311" s="12">
        <v>1</v>
      </c>
      <c r="FZ1311" s="12">
        <v>10</v>
      </c>
      <c r="GA1311" s="12">
        <v>43</v>
      </c>
      <c r="GB1311" s="12">
        <v>8</v>
      </c>
      <c r="GC1311" s="12">
        <v>61.5</v>
      </c>
      <c r="GD1311">
        <v>14.860465100000001</v>
      </c>
      <c r="GE1311">
        <v>0.36531364999999999</v>
      </c>
      <c r="GF1311">
        <v>0.37198303999999999</v>
      </c>
      <c r="GG1311" s="12">
        <f t="shared" si="515"/>
        <v>0.18058690744920994</v>
      </c>
      <c r="GH1311" s="12">
        <f t="shared" si="516"/>
        <v>0.40406320541760721</v>
      </c>
      <c r="GI1311">
        <v>0.53846154000000002</v>
      </c>
      <c r="GJ1311">
        <v>0.30769231000000002</v>
      </c>
      <c r="GK1311">
        <v>0.15384614999999999</v>
      </c>
      <c r="GL1311">
        <f t="shared" si="517"/>
        <v>0.34579439252336447</v>
      </c>
      <c r="GM1311">
        <f t="shared" si="518"/>
        <v>0.47289719626168225</v>
      </c>
      <c r="GN1311">
        <f t="shared" si="519"/>
        <v>0.18504672897196262</v>
      </c>
      <c r="GO1311">
        <f t="shared" si="520"/>
        <v>0.53846153846153844</v>
      </c>
      <c r="GP1311" s="12">
        <f t="shared" si="503"/>
        <v>0.43877551020408162</v>
      </c>
      <c r="GQ1311">
        <f t="shared" si="504"/>
        <v>1</v>
      </c>
      <c r="GR1311">
        <f t="shared" si="521"/>
        <v>23</v>
      </c>
      <c r="GS1311">
        <f t="shared" si="522"/>
        <v>12</v>
      </c>
      <c r="GT1311">
        <f t="shared" si="523"/>
        <v>0.52173913043478259</v>
      </c>
      <c r="GU1311">
        <f t="shared" si="524"/>
        <v>8.5121951219512191</v>
      </c>
    </row>
    <row r="1312" spans="1:203" x14ac:dyDescent="0.2">
      <c r="A1312">
        <v>2022</v>
      </c>
      <c r="B1312" s="2">
        <v>44755</v>
      </c>
      <c r="C1312" s="12" t="s">
        <v>5</v>
      </c>
      <c r="D1312" s="13" t="s">
        <v>2</v>
      </c>
      <c r="E1312" s="4">
        <f t="shared" si="500"/>
        <v>-0.4</v>
      </c>
      <c r="F1312" s="12">
        <v>1</v>
      </c>
      <c r="G1312" s="12">
        <v>0</v>
      </c>
      <c r="H1312" s="16" t="s">
        <v>7</v>
      </c>
      <c r="I1312" s="5" t="s">
        <v>11</v>
      </c>
      <c r="J1312" s="12">
        <v>4</v>
      </c>
      <c r="K1312" s="12">
        <v>1</v>
      </c>
      <c r="L1312" s="12">
        <v>25</v>
      </c>
      <c r="M1312" s="12">
        <v>0.25</v>
      </c>
      <c r="N1312" s="12">
        <v>1</v>
      </c>
      <c r="O1312" s="12">
        <v>19.3</v>
      </c>
      <c r="P1312" s="12">
        <v>0</v>
      </c>
      <c r="Q1312" s="12">
        <v>0.9</v>
      </c>
      <c r="R1312" s="12">
        <v>0.9</v>
      </c>
      <c r="S1312" s="12">
        <v>0.23</v>
      </c>
      <c r="T1312" s="18">
        <v>0.1</v>
      </c>
      <c r="U1312" s="12">
        <v>440</v>
      </c>
      <c r="V1312" s="12">
        <v>523</v>
      </c>
      <c r="W1312" s="12">
        <v>84.1</v>
      </c>
      <c r="X1312" s="12">
        <v>7929</v>
      </c>
      <c r="Y1312" s="12">
        <v>2719</v>
      </c>
      <c r="Z1312" s="12">
        <v>170</v>
      </c>
      <c r="AA1312" s="12">
        <v>191</v>
      </c>
      <c r="AB1312" s="12">
        <v>89</v>
      </c>
      <c r="AC1312" s="12">
        <v>216</v>
      </c>
      <c r="AD1312" s="12">
        <v>241</v>
      </c>
      <c r="AE1312" s="12">
        <v>89.6</v>
      </c>
      <c r="AF1312" s="12">
        <v>43</v>
      </c>
      <c r="AG1312" s="12">
        <v>73</v>
      </c>
      <c r="AH1312" s="12">
        <v>58.9</v>
      </c>
      <c r="AI1312" s="12">
        <v>1</v>
      </c>
      <c r="AJ1312" s="12">
        <v>0.9</v>
      </c>
      <c r="AK1312" s="12">
        <v>0.9</v>
      </c>
      <c r="AL1312" s="12">
        <v>4</v>
      </c>
      <c r="AM1312" s="12">
        <v>23</v>
      </c>
      <c r="AN1312" s="12">
        <v>2</v>
      </c>
      <c r="AO1312" s="12">
        <v>0</v>
      </c>
      <c r="AP1312" s="12">
        <v>27</v>
      </c>
      <c r="AQ1312" s="12">
        <v>2</v>
      </c>
      <c r="AR1312" s="12">
        <v>4</v>
      </c>
      <c r="AS1312" s="12">
        <v>2</v>
      </c>
      <c r="AT1312" s="12">
        <v>1</v>
      </c>
      <c r="AU1312" s="12">
        <v>8</v>
      </c>
      <c r="AV1312" s="12">
        <v>6</v>
      </c>
      <c r="AW1312" s="12">
        <v>0</v>
      </c>
      <c r="AX1312" s="12">
        <v>2</v>
      </c>
      <c r="AY1312" s="12">
        <v>0</v>
      </c>
      <c r="AZ1312" s="12">
        <v>0</v>
      </c>
      <c r="BA1312" s="12">
        <v>0</v>
      </c>
      <c r="BB1312" s="12">
        <v>13</v>
      </c>
      <c r="BC1312" s="12">
        <v>5</v>
      </c>
      <c r="BD1312" s="12">
        <v>9</v>
      </c>
      <c r="BE1312" s="12">
        <v>3</v>
      </c>
      <c r="BF1312" s="12">
        <v>1</v>
      </c>
      <c r="BG1312" s="12">
        <v>8</v>
      </c>
      <c r="BH1312" s="12">
        <v>18</v>
      </c>
      <c r="BI1312" s="12">
        <v>44.4</v>
      </c>
      <c r="BJ1312" s="12">
        <v>11</v>
      </c>
      <c r="BK1312" s="12">
        <v>24</v>
      </c>
      <c r="BL1312" s="12">
        <v>0</v>
      </c>
      <c r="BM1312" s="12">
        <v>50</v>
      </c>
      <c r="BN1312" s="12">
        <v>614</v>
      </c>
      <c r="BO1312" s="12">
        <v>99</v>
      </c>
      <c r="BP1312" s="12">
        <v>294</v>
      </c>
      <c r="BQ1312" s="12">
        <v>244</v>
      </c>
      <c r="BR1312" s="12">
        <v>82</v>
      </c>
      <c r="BS1312" s="12">
        <v>9</v>
      </c>
      <c r="BT1312" s="12">
        <v>19</v>
      </c>
      <c r="BU1312" s="12">
        <v>12</v>
      </c>
      <c r="BV1312" s="12">
        <v>63.2</v>
      </c>
      <c r="BW1312" s="12">
        <v>357</v>
      </c>
      <c r="BX1312" s="12">
        <v>1623</v>
      </c>
      <c r="BY1312" s="12">
        <v>804</v>
      </c>
      <c r="BZ1312" s="12">
        <v>11</v>
      </c>
      <c r="CA1312" s="12">
        <v>5</v>
      </c>
      <c r="CB1312" s="12">
        <v>2</v>
      </c>
      <c r="CC1312" s="12">
        <v>12</v>
      </c>
      <c r="CD1312" s="12">
        <v>7</v>
      </c>
      <c r="CE1312" s="12">
        <v>2</v>
      </c>
      <c r="CF1312" s="12">
        <v>0</v>
      </c>
      <c r="CG1312" s="12">
        <v>11</v>
      </c>
      <c r="CH1312" s="12">
        <v>43</v>
      </c>
      <c r="CI1312" s="12">
        <v>7</v>
      </c>
      <c r="CJ1312" s="12">
        <v>77.8</v>
      </c>
      <c r="CK1312">
        <v>8.9661000000000008</v>
      </c>
      <c r="CL1312">
        <v>0.33606999999999998</v>
      </c>
      <c r="CM1312">
        <v>0.34292</v>
      </c>
      <c r="CN1312" s="12">
        <f t="shared" si="501"/>
        <v>0.15105162523900573</v>
      </c>
      <c r="CO1312" s="12">
        <f t="shared" si="505"/>
        <v>0.36520076481835562</v>
      </c>
      <c r="CP1312">
        <v>0.69230999999999998</v>
      </c>
      <c r="CQ1312">
        <v>0.23077</v>
      </c>
      <c r="CR1312">
        <v>7.6920000000000002E-2</v>
      </c>
      <c r="CS1312" s="12">
        <f t="shared" si="506"/>
        <v>0.47882736156351791</v>
      </c>
      <c r="CT1312" s="12">
        <f t="shared" si="507"/>
        <v>0.3973941368078176</v>
      </c>
      <c r="CU1312" s="12">
        <f t="shared" si="508"/>
        <v>0.13355048859934854</v>
      </c>
      <c r="CV1312" s="12">
        <f t="shared" si="509"/>
        <v>0.38461538461538464</v>
      </c>
      <c r="CW1312" s="12">
        <f t="shared" si="502"/>
        <v>0.46739130434782611</v>
      </c>
      <c r="CX1312" s="12">
        <f t="shared" si="510"/>
        <v>1</v>
      </c>
      <c r="CY1312" s="12">
        <f t="shared" si="511"/>
        <v>28</v>
      </c>
      <c r="CZ1312" s="12">
        <f t="shared" si="512"/>
        <v>4</v>
      </c>
      <c r="DA1312" s="12">
        <f t="shared" si="513"/>
        <v>0.14285714285714285</v>
      </c>
      <c r="DB1312" s="12">
        <f t="shared" si="514"/>
        <v>8.8000000000000007</v>
      </c>
      <c r="DC1312" s="12">
        <v>12</v>
      </c>
      <c r="DD1312" s="12">
        <v>1</v>
      </c>
      <c r="DE1312" s="12">
        <v>8.3000000000000007</v>
      </c>
      <c r="DF1312" s="12">
        <v>0</v>
      </c>
      <c r="DG1312" s="12">
        <v>0</v>
      </c>
      <c r="DH1312" s="12">
        <v>15.5</v>
      </c>
      <c r="DI1312" s="12">
        <v>0</v>
      </c>
      <c r="DJ1312" s="12">
        <v>1.3</v>
      </c>
      <c r="DK1312" s="12">
        <v>1.3</v>
      </c>
      <c r="DL1312" s="12">
        <v>0.1</v>
      </c>
      <c r="DM1312" s="17">
        <v>-1.3</v>
      </c>
      <c r="DN1312" s="12">
        <v>433</v>
      </c>
      <c r="DO1312" s="12">
        <v>529</v>
      </c>
      <c r="DP1312" s="12">
        <v>81.900000000000006</v>
      </c>
      <c r="DQ1312" s="12">
        <v>7807</v>
      </c>
      <c r="DR1312" s="12">
        <v>2506</v>
      </c>
      <c r="DS1312" s="12">
        <v>184</v>
      </c>
      <c r="DT1312" s="12">
        <v>200</v>
      </c>
      <c r="DU1312" s="12">
        <v>92</v>
      </c>
      <c r="DV1312" s="12">
        <v>200</v>
      </c>
      <c r="DW1312" s="12">
        <v>223</v>
      </c>
      <c r="DX1312" s="12">
        <v>89.7</v>
      </c>
      <c r="DY1312" s="12">
        <v>42</v>
      </c>
      <c r="DZ1312" s="12">
        <v>87</v>
      </c>
      <c r="EA1312" s="12">
        <v>48.3</v>
      </c>
      <c r="EB1312" s="12">
        <v>0</v>
      </c>
      <c r="EC1312" s="12">
        <v>1</v>
      </c>
      <c r="ED1312" s="12">
        <v>1.2</v>
      </c>
      <c r="EE1312" s="12">
        <v>9</v>
      </c>
      <c r="EF1312" s="12">
        <v>50</v>
      </c>
      <c r="EG1312" s="12">
        <v>11</v>
      </c>
      <c r="EH1312" s="12">
        <v>6</v>
      </c>
      <c r="EI1312" s="12">
        <v>47</v>
      </c>
      <c r="EJ1312" s="12">
        <v>2</v>
      </c>
      <c r="EK1312" s="12">
        <v>5</v>
      </c>
      <c r="EL1312" s="12">
        <v>37</v>
      </c>
      <c r="EM1312" s="12">
        <v>7</v>
      </c>
      <c r="EN1312" s="12">
        <v>19</v>
      </c>
      <c r="EO1312" s="12">
        <v>16</v>
      </c>
      <c r="EP1312" s="12">
        <v>1</v>
      </c>
      <c r="EQ1312" s="12">
        <v>1</v>
      </c>
      <c r="ER1312" s="12">
        <v>0</v>
      </c>
      <c r="ES1312" s="12">
        <v>1</v>
      </c>
      <c r="ET1312" s="12">
        <v>0</v>
      </c>
      <c r="EU1312" s="12">
        <v>14</v>
      </c>
      <c r="EV1312" s="12">
        <v>7</v>
      </c>
      <c r="EW1312" s="12">
        <v>4</v>
      </c>
      <c r="EX1312" s="12">
        <v>7</v>
      </c>
      <c r="EY1312" s="12">
        <v>3</v>
      </c>
      <c r="EZ1312" s="12">
        <v>7</v>
      </c>
      <c r="FA1312" s="12">
        <v>19</v>
      </c>
      <c r="FB1312" s="12">
        <v>36.799999999999997</v>
      </c>
      <c r="FC1312" s="12">
        <v>6</v>
      </c>
      <c r="FD1312" s="12">
        <v>4</v>
      </c>
      <c r="FE1312" s="12">
        <v>0</v>
      </c>
      <c r="FF1312" s="12">
        <v>50</v>
      </c>
      <c r="FG1312" s="12">
        <v>602</v>
      </c>
      <c r="FH1312" s="12">
        <v>30</v>
      </c>
      <c r="FI1312" s="12">
        <v>136</v>
      </c>
      <c r="FJ1312" s="12">
        <v>312</v>
      </c>
      <c r="FK1312" s="12">
        <v>162</v>
      </c>
      <c r="FL1312" s="12">
        <v>27</v>
      </c>
      <c r="FM1312" s="12">
        <v>18</v>
      </c>
      <c r="FN1312" s="12">
        <v>10</v>
      </c>
      <c r="FO1312" s="12">
        <v>55.6</v>
      </c>
      <c r="FP1312" s="12">
        <v>420</v>
      </c>
      <c r="FQ1312" s="12">
        <v>1851</v>
      </c>
      <c r="FR1312" s="12">
        <v>1095</v>
      </c>
      <c r="FS1312" s="12">
        <v>26</v>
      </c>
      <c r="FT1312" s="12">
        <v>12</v>
      </c>
      <c r="FU1312" s="12">
        <v>5</v>
      </c>
      <c r="FV1312" s="12">
        <v>12</v>
      </c>
      <c r="FW1312" s="12">
        <v>5</v>
      </c>
      <c r="FX1312" s="12">
        <v>2</v>
      </c>
      <c r="FY1312" s="12">
        <v>0</v>
      </c>
      <c r="FZ1312" s="12">
        <v>13</v>
      </c>
      <c r="GA1312" s="12">
        <v>49</v>
      </c>
      <c r="GB1312" s="12">
        <v>2</v>
      </c>
      <c r="GC1312" s="12">
        <v>22.2</v>
      </c>
      <c r="GD1312">
        <v>14.135135099999999</v>
      </c>
      <c r="GE1312">
        <v>0.66393442999999996</v>
      </c>
      <c r="GF1312">
        <v>0.32099398000000001</v>
      </c>
      <c r="GG1312" s="12">
        <f t="shared" si="515"/>
        <v>0.17769376181474481</v>
      </c>
      <c r="GH1312" s="12">
        <f t="shared" si="516"/>
        <v>0.3780718336483932</v>
      </c>
      <c r="GI1312">
        <v>0.28571428999999998</v>
      </c>
      <c r="GJ1312">
        <v>0.5</v>
      </c>
      <c r="GK1312">
        <v>0.21428570999999999</v>
      </c>
      <c r="GL1312">
        <f t="shared" si="517"/>
        <v>0.22591362126245848</v>
      </c>
      <c r="GM1312">
        <f t="shared" si="518"/>
        <v>0.51827242524916939</v>
      </c>
      <c r="GN1312">
        <f t="shared" si="519"/>
        <v>0.26910299003322258</v>
      </c>
      <c r="GO1312">
        <f t="shared" si="520"/>
        <v>0.5</v>
      </c>
      <c r="GP1312" s="12">
        <f t="shared" si="503"/>
        <v>0.53260869565217395</v>
      </c>
      <c r="GQ1312">
        <f t="shared" si="504"/>
        <v>0.75</v>
      </c>
      <c r="GR1312">
        <f t="shared" si="521"/>
        <v>62</v>
      </c>
      <c r="GS1312">
        <f t="shared" si="522"/>
        <v>16</v>
      </c>
      <c r="GT1312">
        <f t="shared" si="523"/>
        <v>0.25806451612903225</v>
      </c>
      <c r="GU1312">
        <f t="shared" si="524"/>
        <v>8.66</v>
      </c>
    </row>
    <row r="1313" spans="1:203" x14ac:dyDescent="0.2">
      <c r="A1313">
        <v>2022</v>
      </c>
      <c r="B1313" s="2">
        <v>44759</v>
      </c>
      <c r="C1313" s="12" t="s">
        <v>5</v>
      </c>
      <c r="D1313" s="13" t="s">
        <v>2</v>
      </c>
      <c r="E1313" s="4">
        <f t="shared" si="500"/>
        <v>0.49999999999999989</v>
      </c>
      <c r="F1313" s="12">
        <v>1</v>
      </c>
      <c r="G1313" s="12">
        <v>0</v>
      </c>
      <c r="H1313" s="16" t="s">
        <v>7</v>
      </c>
      <c r="I1313" s="5" t="s">
        <v>18</v>
      </c>
      <c r="J1313" s="12">
        <v>19</v>
      </c>
      <c r="K1313" s="12">
        <v>7</v>
      </c>
      <c r="L1313" s="12">
        <v>36.799999999999997</v>
      </c>
      <c r="M1313" s="12">
        <v>0.05</v>
      </c>
      <c r="N1313" s="12">
        <v>0.14000000000000001</v>
      </c>
      <c r="O1313" s="12">
        <v>19.3</v>
      </c>
      <c r="P1313" s="12">
        <v>1</v>
      </c>
      <c r="Q1313" s="12">
        <v>1.4</v>
      </c>
      <c r="R1313" s="12">
        <v>1.4</v>
      </c>
      <c r="S1313" s="12">
        <v>7.0000000000000007E-2</v>
      </c>
      <c r="T1313" s="17">
        <v>-0.4</v>
      </c>
      <c r="U1313" s="12">
        <v>426</v>
      </c>
      <c r="V1313" s="12">
        <v>521</v>
      </c>
      <c r="W1313" s="12">
        <v>81.8</v>
      </c>
      <c r="X1313" s="12">
        <v>8145</v>
      </c>
      <c r="Y1313" s="12">
        <v>3131</v>
      </c>
      <c r="Z1313" s="12">
        <v>170</v>
      </c>
      <c r="AA1313" s="12">
        <v>190</v>
      </c>
      <c r="AB1313" s="12">
        <v>89.5</v>
      </c>
      <c r="AC1313" s="12">
        <v>194</v>
      </c>
      <c r="AD1313" s="12">
        <v>214</v>
      </c>
      <c r="AE1313" s="12">
        <v>90.7</v>
      </c>
      <c r="AF1313" s="12">
        <v>59</v>
      </c>
      <c r="AG1313" s="12">
        <v>87</v>
      </c>
      <c r="AH1313" s="12">
        <v>67.8</v>
      </c>
      <c r="AI1313" s="12">
        <v>1</v>
      </c>
      <c r="AJ1313" s="12">
        <v>0.8</v>
      </c>
      <c r="AK1313" s="12">
        <v>1.4</v>
      </c>
      <c r="AL1313" s="12">
        <v>12</v>
      </c>
      <c r="AM1313" s="12">
        <v>26</v>
      </c>
      <c r="AN1313" s="12">
        <v>10</v>
      </c>
      <c r="AO1313" s="12">
        <v>3</v>
      </c>
      <c r="AP1313" s="12">
        <v>33</v>
      </c>
      <c r="AQ1313" s="12">
        <v>3</v>
      </c>
      <c r="AR1313" s="12">
        <v>4</v>
      </c>
      <c r="AS1313" s="12">
        <v>7</v>
      </c>
      <c r="AT1313" s="12">
        <v>0</v>
      </c>
      <c r="AU1313" s="12">
        <v>29</v>
      </c>
      <c r="AV1313" s="12">
        <v>18</v>
      </c>
      <c r="AW1313" s="12">
        <v>3</v>
      </c>
      <c r="AX1313" s="12">
        <v>2</v>
      </c>
      <c r="AY1313" s="12">
        <v>3</v>
      </c>
      <c r="AZ1313" s="12">
        <v>3</v>
      </c>
      <c r="BA1313" s="12">
        <v>0</v>
      </c>
      <c r="BB1313" s="12">
        <v>17</v>
      </c>
      <c r="BC1313" s="12">
        <v>12</v>
      </c>
      <c r="BD1313" s="12">
        <v>10</v>
      </c>
      <c r="BE1313" s="12">
        <v>5</v>
      </c>
      <c r="BF1313" s="12">
        <v>2</v>
      </c>
      <c r="BG1313" s="12">
        <v>10</v>
      </c>
      <c r="BH1313" s="12">
        <v>17</v>
      </c>
      <c r="BI1313" s="12">
        <v>58.8</v>
      </c>
      <c r="BJ1313" s="12">
        <v>5</v>
      </c>
      <c r="BK1313" s="12">
        <v>24</v>
      </c>
      <c r="BL1313" s="12">
        <v>0</v>
      </c>
      <c r="BM1313" s="12">
        <v>65</v>
      </c>
      <c r="BN1313" s="12">
        <v>644</v>
      </c>
      <c r="BO1313" s="12">
        <v>109</v>
      </c>
      <c r="BP1313" s="12">
        <v>296</v>
      </c>
      <c r="BQ1313" s="12">
        <v>246</v>
      </c>
      <c r="BR1313" s="12">
        <v>108</v>
      </c>
      <c r="BS1313" s="12">
        <v>20</v>
      </c>
      <c r="BT1313" s="12">
        <v>20</v>
      </c>
      <c r="BU1313" s="12">
        <v>13</v>
      </c>
      <c r="BV1313" s="12">
        <v>65</v>
      </c>
      <c r="BW1313" s="12">
        <v>315</v>
      </c>
      <c r="BX1313" s="12">
        <v>1803</v>
      </c>
      <c r="BY1313" s="12">
        <v>975</v>
      </c>
      <c r="BZ1313" s="12">
        <v>30</v>
      </c>
      <c r="CA1313" s="12">
        <v>9</v>
      </c>
      <c r="CB1313" s="12">
        <v>4</v>
      </c>
      <c r="CC1313" s="12">
        <v>19</v>
      </c>
      <c r="CD1313" s="12">
        <v>7</v>
      </c>
      <c r="CE1313" s="12">
        <v>3</v>
      </c>
      <c r="CF1313" s="12">
        <v>0</v>
      </c>
      <c r="CG1313" s="12">
        <v>11</v>
      </c>
      <c r="CH1313" s="12">
        <v>60</v>
      </c>
      <c r="CI1313" s="12">
        <v>21</v>
      </c>
      <c r="CJ1313" s="12">
        <v>58.3</v>
      </c>
      <c r="CK1313">
        <v>5.0175400000000003</v>
      </c>
      <c r="CL1313">
        <v>0.46351999999999999</v>
      </c>
      <c r="CM1313">
        <v>0.38440999999999997</v>
      </c>
      <c r="CN1313" s="12">
        <f t="shared" si="501"/>
        <v>0.18042226487523993</v>
      </c>
      <c r="CO1313" s="12">
        <f t="shared" si="505"/>
        <v>0.36468330134357008</v>
      </c>
      <c r="CP1313">
        <v>0.58823999999999999</v>
      </c>
      <c r="CQ1313">
        <v>0.29411999999999999</v>
      </c>
      <c r="CR1313">
        <v>0.11765</v>
      </c>
      <c r="CS1313" s="12">
        <f t="shared" si="506"/>
        <v>0.45962732919254656</v>
      </c>
      <c r="CT1313" s="12">
        <f t="shared" si="507"/>
        <v>0.38198757763975155</v>
      </c>
      <c r="CU1313" s="12">
        <f t="shared" si="508"/>
        <v>0.16770186335403728</v>
      </c>
      <c r="CV1313" s="12">
        <f t="shared" si="509"/>
        <v>0.70588235294117652</v>
      </c>
      <c r="CW1313" s="12">
        <f t="shared" si="502"/>
        <v>0.52631578947368418</v>
      </c>
      <c r="CX1313" s="12">
        <f t="shared" si="510"/>
        <v>0.63157894736842102</v>
      </c>
      <c r="CY1313" s="12">
        <f t="shared" si="511"/>
        <v>35</v>
      </c>
      <c r="CZ1313" s="12">
        <f t="shared" si="512"/>
        <v>14</v>
      </c>
      <c r="DA1313" s="12">
        <f t="shared" si="513"/>
        <v>0.4</v>
      </c>
      <c r="DB1313" s="12">
        <f t="shared" si="514"/>
        <v>6.5538461538461537</v>
      </c>
      <c r="DC1313" s="12">
        <v>14</v>
      </c>
      <c r="DD1313" s="12">
        <v>4</v>
      </c>
      <c r="DE1313" s="12">
        <v>28.6</v>
      </c>
      <c r="DF1313" s="12">
        <v>0</v>
      </c>
      <c r="DG1313" s="12">
        <v>0</v>
      </c>
      <c r="DH1313" s="12">
        <v>17.399999999999999</v>
      </c>
      <c r="DI1313" s="12">
        <v>0</v>
      </c>
      <c r="DJ1313" s="12">
        <v>0.9</v>
      </c>
      <c r="DK1313" s="12">
        <v>0.9</v>
      </c>
      <c r="DL1313" s="12">
        <v>0.06</v>
      </c>
      <c r="DM1313" s="17">
        <v>-0.9</v>
      </c>
      <c r="DN1313" s="12">
        <v>177</v>
      </c>
      <c r="DO1313" s="12">
        <v>286</v>
      </c>
      <c r="DP1313" s="12">
        <v>61.9</v>
      </c>
      <c r="DQ1313" s="12">
        <v>3642</v>
      </c>
      <c r="DR1313" s="12">
        <v>1777</v>
      </c>
      <c r="DS1313" s="12">
        <v>64</v>
      </c>
      <c r="DT1313" s="12">
        <v>83</v>
      </c>
      <c r="DU1313" s="12">
        <v>77.099999999999994</v>
      </c>
      <c r="DV1313" s="12">
        <v>76</v>
      </c>
      <c r="DW1313" s="12">
        <v>103</v>
      </c>
      <c r="DX1313" s="12">
        <v>73.8</v>
      </c>
      <c r="DY1313" s="12">
        <v>33</v>
      </c>
      <c r="DZ1313" s="12">
        <v>80</v>
      </c>
      <c r="EA1313" s="12">
        <v>41.3</v>
      </c>
      <c r="EB1313" s="12">
        <v>0</v>
      </c>
      <c r="EC1313" s="12">
        <v>0.4</v>
      </c>
      <c r="ED1313" s="12">
        <v>0.6</v>
      </c>
      <c r="EE1313" s="12">
        <v>9</v>
      </c>
      <c r="EF1313" s="12">
        <v>24</v>
      </c>
      <c r="EG1313" s="12">
        <v>10</v>
      </c>
      <c r="EH1313" s="12">
        <v>3</v>
      </c>
      <c r="EI1313" s="12">
        <v>35</v>
      </c>
      <c r="EJ1313" s="12">
        <v>0</v>
      </c>
      <c r="EK1313" s="12">
        <v>3</v>
      </c>
      <c r="EL1313" s="12">
        <v>20</v>
      </c>
      <c r="EM1313" s="12">
        <v>8</v>
      </c>
      <c r="EN1313" s="12">
        <v>23</v>
      </c>
      <c r="EO1313" s="12">
        <v>18</v>
      </c>
      <c r="EP1313" s="12">
        <v>1</v>
      </c>
      <c r="EQ1313" s="12">
        <v>1</v>
      </c>
      <c r="ER1313" s="12">
        <v>2</v>
      </c>
      <c r="ES1313" s="12">
        <v>0</v>
      </c>
      <c r="ET1313" s="12">
        <v>1</v>
      </c>
      <c r="EU1313" s="12">
        <v>14</v>
      </c>
      <c r="EV1313" s="12">
        <v>8</v>
      </c>
      <c r="EW1313" s="12">
        <v>3</v>
      </c>
      <c r="EX1313" s="12">
        <v>8</v>
      </c>
      <c r="EY1313" s="12">
        <v>3</v>
      </c>
      <c r="EZ1313" s="12">
        <v>7</v>
      </c>
      <c r="FA1313" s="12">
        <v>20</v>
      </c>
      <c r="FB1313" s="12">
        <v>35</v>
      </c>
      <c r="FC1313" s="12">
        <v>7</v>
      </c>
      <c r="FD1313" s="12">
        <v>10</v>
      </c>
      <c r="FE1313" s="12">
        <v>1</v>
      </c>
      <c r="FF1313" s="12">
        <v>35</v>
      </c>
      <c r="FG1313" s="12">
        <v>391</v>
      </c>
      <c r="FH1313" s="12">
        <v>39</v>
      </c>
      <c r="FI1313" s="12">
        <v>108</v>
      </c>
      <c r="FJ1313" s="12">
        <v>161</v>
      </c>
      <c r="FK1313" s="12">
        <v>125</v>
      </c>
      <c r="FL1313" s="12">
        <v>26</v>
      </c>
      <c r="FM1313" s="12">
        <v>17</v>
      </c>
      <c r="FN1313" s="12">
        <v>7</v>
      </c>
      <c r="FO1313" s="12">
        <v>41.2</v>
      </c>
      <c r="FP1313" s="12">
        <v>165</v>
      </c>
      <c r="FQ1313" s="12">
        <v>743</v>
      </c>
      <c r="FR1313" s="12">
        <v>377</v>
      </c>
      <c r="FS1313" s="12">
        <v>11</v>
      </c>
      <c r="FT1313" s="12">
        <v>3</v>
      </c>
      <c r="FU1313" s="12">
        <v>6</v>
      </c>
      <c r="FV1313" s="12">
        <v>11</v>
      </c>
      <c r="FW1313" s="12">
        <v>7</v>
      </c>
      <c r="FX1313" s="12">
        <v>3</v>
      </c>
      <c r="FY1313" s="12">
        <v>0</v>
      </c>
      <c r="FZ1313" s="12">
        <v>19</v>
      </c>
      <c r="GA1313" s="12">
        <v>54</v>
      </c>
      <c r="GB1313" s="12">
        <v>15</v>
      </c>
      <c r="GC1313" s="12">
        <v>41.7</v>
      </c>
      <c r="GD1313">
        <v>10.42</v>
      </c>
      <c r="GE1313">
        <v>0.53648068999999998</v>
      </c>
      <c r="GF1313">
        <v>0.48791873000000002</v>
      </c>
      <c r="GG1313" s="12">
        <f t="shared" si="515"/>
        <v>0.29020979020979021</v>
      </c>
      <c r="GH1313" s="12">
        <f t="shared" si="516"/>
        <v>0.29020979020979021</v>
      </c>
      <c r="GI1313">
        <v>0.21428570999999999</v>
      </c>
      <c r="GJ1313">
        <v>0.57142857000000002</v>
      </c>
      <c r="GK1313">
        <v>0.21428570999999999</v>
      </c>
      <c r="GL1313">
        <f t="shared" si="517"/>
        <v>0.27621483375959077</v>
      </c>
      <c r="GM1313">
        <f t="shared" si="518"/>
        <v>0.41176470588235292</v>
      </c>
      <c r="GN1313">
        <f t="shared" si="519"/>
        <v>0.31969309462915602</v>
      </c>
      <c r="GO1313">
        <f t="shared" si="520"/>
        <v>0.5714285714285714</v>
      </c>
      <c r="GP1313" s="12">
        <f t="shared" si="503"/>
        <v>0.47368421052631576</v>
      </c>
      <c r="GQ1313">
        <f t="shared" si="504"/>
        <v>0.6428571428571429</v>
      </c>
      <c r="GR1313">
        <f t="shared" si="521"/>
        <v>27</v>
      </c>
      <c r="GS1313">
        <f t="shared" si="522"/>
        <v>16</v>
      </c>
      <c r="GT1313">
        <f t="shared" si="523"/>
        <v>0.59259259259259256</v>
      </c>
      <c r="GU1313">
        <f t="shared" si="524"/>
        <v>5.0571428571428569</v>
      </c>
    </row>
    <row r="1314" spans="1:203" x14ac:dyDescent="0.2">
      <c r="A1314">
        <v>2022</v>
      </c>
      <c r="B1314" s="2">
        <v>44765</v>
      </c>
      <c r="C1314" s="12" t="s">
        <v>1</v>
      </c>
      <c r="D1314" s="13" t="s">
        <v>2</v>
      </c>
      <c r="E1314" s="4">
        <f t="shared" si="500"/>
        <v>1.1000000000000001</v>
      </c>
      <c r="F1314" s="12">
        <v>2</v>
      </c>
      <c r="G1314" s="12">
        <v>0</v>
      </c>
      <c r="H1314" s="16" t="s">
        <v>7</v>
      </c>
      <c r="I1314" s="5" t="s">
        <v>26</v>
      </c>
      <c r="J1314" s="12">
        <v>18</v>
      </c>
      <c r="K1314" s="12">
        <v>6</v>
      </c>
      <c r="L1314" s="12">
        <v>33.299999999999997</v>
      </c>
      <c r="M1314" s="12">
        <v>0.11</v>
      </c>
      <c r="N1314" s="12">
        <v>0.33</v>
      </c>
      <c r="O1314" s="12">
        <v>19</v>
      </c>
      <c r="P1314" s="12">
        <v>0</v>
      </c>
      <c r="Q1314" s="12">
        <v>1.8</v>
      </c>
      <c r="R1314" s="12">
        <v>1.8</v>
      </c>
      <c r="S1314" s="12">
        <v>0.1</v>
      </c>
      <c r="T1314" s="18">
        <v>0.2</v>
      </c>
      <c r="U1314" s="12">
        <v>490</v>
      </c>
      <c r="V1314" s="12">
        <v>570</v>
      </c>
      <c r="W1314" s="12">
        <v>86</v>
      </c>
      <c r="X1314" s="12">
        <v>7915</v>
      </c>
      <c r="Y1314" s="12">
        <v>3079</v>
      </c>
      <c r="Z1314" s="12">
        <v>228</v>
      </c>
      <c r="AA1314" s="12">
        <v>248</v>
      </c>
      <c r="AB1314" s="12">
        <v>91.9</v>
      </c>
      <c r="AC1314" s="12">
        <v>200</v>
      </c>
      <c r="AD1314" s="12">
        <v>221</v>
      </c>
      <c r="AE1314" s="12">
        <v>90.5</v>
      </c>
      <c r="AF1314" s="12">
        <v>38</v>
      </c>
      <c r="AG1314" s="12">
        <v>62</v>
      </c>
      <c r="AH1314" s="12">
        <v>61.3</v>
      </c>
      <c r="AI1314" s="12">
        <v>1</v>
      </c>
      <c r="AJ1314" s="12">
        <v>1.1000000000000001</v>
      </c>
      <c r="AK1314" s="12">
        <v>1.3</v>
      </c>
      <c r="AL1314" s="12">
        <v>14</v>
      </c>
      <c r="AM1314" s="12">
        <v>36</v>
      </c>
      <c r="AN1314" s="12">
        <v>13</v>
      </c>
      <c r="AO1314" s="12">
        <v>1</v>
      </c>
      <c r="AP1314" s="12">
        <v>50</v>
      </c>
      <c r="AQ1314" s="12">
        <v>0</v>
      </c>
      <c r="AR1314" s="12">
        <v>3</v>
      </c>
      <c r="AS1314" s="12">
        <v>16</v>
      </c>
      <c r="AT1314" s="12">
        <v>4</v>
      </c>
      <c r="AU1314" s="12">
        <v>30</v>
      </c>
      <c r="AV1314" s="12">
        <v>26</v>
      </c>
      <c r="AW1314" s="12">
        <v>2</v>
      </c>
      <c r="AX1314" s="12">
        <v>1</v>
      </c>
      <c r="AY1314" s="12">
        <v>1</v>
      </c>
      <c r="AZ1314" s="12">
        <v>0</v>
      </c>
      <c r="BA1314" s="12">
        <v>0</v>
      </c>
      <c r="BB1314" s="12">
        <v>13</v>
      </c>
      <c r="BC1314" s="12">
        <v>7</v>
      </c>
      <c r="BD1314" s="12">
        <v>3</v>
      </c>
      <c r="BE1314" s="12">
        <v>8</v>
      </c>
      <c r="BF1314" s="12">
        <v>2</v>
      </c>
      <c r="BG1314" s="12">
        <v>8</v>
      </c>
      <c r="BH1314" s="12">
        <v>17</v>
      </c>
      <c r="BI1314" s="12">
        <v>47.1</v>
      </c>
      <c r="BJ1314" s="12">
        <v>10</v>
      </c>
      <c r="BK1314" s="12">
        <v>14</v>
      </c>
      <c r="BL1314" s="12">
        <v>0</v>
      </c>
      <c r="BM1314" s="12">
        <v>46</v>
      </c>
      <c r="BN1314" s="12">
        <v>670</v>
      </c>
      <c r="BO1314" s="12">
        <v>79</v>
      </c>
      <c r="BP1314" s="12">
        <v>219</v>
      </c>
      <c r="BQ1314" s="12">
        <v>310</v>
      </c>
      <c r="BR1314" s="12">
        <v>147</v>
      </c>
      <c r="BS1314" s="12">
        <v>32</v>
      </c>
      <c r="BT1314" s="12">
        <v>16</v>
      </c>
      <c r="BU1314" s="12">
        <v>6</v>
      </c>
      <c r="BV1314" s="12">
        <v>37.5</v>
      </c>
      <c r="BW1314" s="12">
        <v>498</v>
      </c>
      <c r="BX1314" s="12">
        <v>2513</v>
      </c>
      <c r="BY1314" s="12">
        <v>1318</v>
      </c>
      <c r="BZ1314" s="12">
        <v>21</v>
      </c>
      <c r="CA1314" s="12">
        <v>16</v>
      </c>
      <c r="CB1314" s="12">
        <v>7</v>
      </c>
      <c r="CC1314" s="12">
        <v>15</v>
      </c>
      <c r="CD1314" s="12">
        <v>6</v>
      </c>
      <c r="CE1314" s="12">
        <v>1</v>
      </c>
      <c r="CF1314" s="12">
        <v>0</v>
      </c>
      <c r="CG1314" s="12">
        <v>8</v>
      </c>
      <c r="CH1314" s="12">
        <v>60</v>
      </c>
      <c r="CI1314" s="12">
        <v>4</v>
      </c>
      <c r="CJ1314" s="12">
        <v>66.7</v>
      </c>
      <c r="CK1314">
        <v>15.066700000000001</v>
      </c>
      <c r="CL1314">
        <v>0.47115000000000001</v>
      </c>
      <c r="CM1314">
        <v>0.38901000000000002</v>
      </c>
      <c r="CN1314" s="12">
        <f t="shared" si="501"/>
        <v>0.11403508771929824</v>
      </c>
      <c r="CO1314" s="12">
        <f t="shared" si="505"/>
        <v>0.43508771929824563</v>
      </c>
      <c r="CP1314">
        <v>0.23077</v>
      </c>
      <c r="CQ1314">
        <v>0.61538000000000004</v>
      </c>
      <c r="CR1314">
        <v>0.15384999999999999</v>
      </c>
      <c r="CS1314" s="12">
        <f t="shared" si="506"/>
        <v>0.32686567164179103</v>
      </c>
      <c r="CT1314" s="12">
        <f t="shared" si="507"/>
        <v>0.46268656716417911</v>
      </c>
      <c r="CU1314" s="12">
        <f t="shared" si="508"/>
        <v>0.21940298507462686</v>
      </c>
      <c r="CV1314" s="12">
        <f t="shared" si="509"/>
        <v>0.53846153846153844</v>
      </c>
      <c r="CW1314" s="12">
        <f t="shared" si="502"/>
        <v>0.51724137931034486</v>
      </c>
      <c r="CX1314" s="12">
        <f t="shared" si="510"/>
        <v>0.77777777777777779</v>
      </c>
      <c r="CY1314" s="12">
        <f t="shared" si="511"/>
        <v>52</v>
      </c>
      <c r="CZ1314" s="12">
        <f t="shared" si="512"/>
        <v>20</v>
      </c>
      <c r="DA1314" s="12">
        <f t="shared" si="513"/>
        <v>0.38461538461538464</v>
      </c>
      <c r="DB1314" s="12">
        <f t="shared" si="514"/>
        <v>10.652173913043478</v>
      </c>
      <c r="DC1314" s="12">
        <v>11</v>
      </c>
      <c r="DD1314" s="12">
        <v>4</v>
      </c>
      <c r="DE1314" s="12">
        <v>36.4</v>
      </c>
      <c r="DF1314" s="12">
        <v>0</v>
      </c>
      <c r="DG1314" s="12">
        <v>0</v>
      </c>
      <c r="DH1314" s="12">
        <v>19.2</v>
      </c>
      <c r="DI1314" s="12">
        <v>1</v>
      </c>
      <c r="DJ1314" s="12">
        <v>0.7</v>
      </c>
      <c r="DK1314" s="12">
        <v>0.7</v>
      </c>
      <c r="DL1314" s="12">
        <v>0.06</v>
      </c>
      <c r="DM1314" s="17">
        <v>-0.7</v>
      </c>
      <c r="DN1314" s="12">
        <v>587</v>
      </c>
      <c r="DO1314" s="12">
        <v>678</v>
      </c>
      <c r="DP1314" s="12">
        <v>86.6</v>
      </c>
      <c r="DQ1314" s="12">
        <v>10263</v>
      </c>
      <c r="DR1314" s="12">
        <v>3470</v>
      </c>
      <c r="DS1314" s="12">
        <v>268</v>
      </c>
      <c r="DT1314" s="12">
        <v>283</v>
      </c>
      <c r="DU1314" s="12">
        <v>94.7</v>
      </c>
      <c r="DV1314" s="12">
        <v>233</v>
      </c>
      <c r="DW1314" s="12">
        <v>261</v>
      </c>
      <c r="DX1314" s="12">
        <v>89.3</v>
      </c>
      <c r="DY1314" s="12">
        <v>66</v>
      </c>
      <c r="DZ1314" s="12">
        <v>98</v>
      </c>
      <c r="EA1314" s="12">
        <v>67.3</v>
      </c>
      <c r="EB1314" s="12">
        <v>0</v>
      </c>
      <c r="EC1314" s="12">
        <v>0.7</v>
      </c>
      <c r="ED1314" s="12">
        <v>0.7</v>
      </c>
      <c r="EE1314" s="12">
        <v>10</v>
      </c>
      <c r="EF1314" s="12">
        <v>38</v>
      </c>
      <c r="EG1314" s="12">
        <v>13</v>
      </c>
      <c r="EH1314" s="12">
        <v>1</v>
      </c>
      <c r="EI1314" s="12">
        <v>61</v>
      </c>
      <c r="EJ1314" s="12">
        <v>0</v>
      </c>
      <c r="EK1314" s="12">
        <v>5</v>
      </c>
      <c r="EL1314" s="12">
        <v>13</v>
      </c>
      <c r="EM1314" s="12">
        <v>3</v>
      </c>
      <c r="EN1314" s="12">
        <v>22</v>
      </c>
      <c r="EO1314" s="12">
        <v>20</v>
      </c>
      <c r="EP1314" s="12">
        <v>0</v>
      </c>
      <c r="EQ1314" s="12">
        <v>1</v>
      </c>
      <c r="ER1314" s="12">
        <v>0</v>
      </c>
      <c r="ES1314" s="12">
        <v>1</v>
      </c>
      <c r="ET1314" s="12">
        <v>0</v>
      </c>
      <c r="EU1314" s="12">
        <v>16</v>
      </c>
      <c r="EV1314" s="12">
        <v>7</v>
      </c>
      <c r="EW1314" s="12">
        <v>5</v>
      </c>
      <c r="EX1314" s="12">
        <v>9</v>
      </c>
      <c r="EY1314" s="12">
        <v>2</v>
      </c>
      <c r="EZ1314" s="12">
        <v>10</v>
      </c>
      <c r="FA1314" s="12">
        <v>16</v>
      </c>
      <c r="FB1314" s="12">
        <v>62.5</v>
      </c>
      <c r="FC1314" s="12">
        <v>17</v>
      </c>
      <c r="FD1314" s="12">
        <v>10</v>
      </c>
      <c r="FE1314" s="12">
        <v>1</v>
      </c>
      <c r="FF1314" s="12">
        <v>54</v>
      </c>
      <c r="FG1314" s="12">
        <v>768</v>
      </c>
      <c r="FH1314" s="12">
        <v>68</v>
      </c>
      <c r="FI1314" s="12">
        <v>241</v>
      </c>
      <c r="FJ1314" s="12">
        <v>367</v>
      </c>
      <c r="FK1314" s="12">
        <v>165</v>
      </c>
      <c r="FL1314" s="12">
        <v>17</v>
      </c>
      <c r="FM1314" s="12">
        <v>19</v>
      </c>
      <c r="FN1314" s="12">
        <v>9</v>
      </c>
      <c r="FO1314" s="12">
        <v>47.4</v>
      </c>
      <c r="FP1314" s="12">
        <v>404</v>
      </c>
      <c r="FQ1314" s="12">
        <v>2135</v>
      </c>
      <c r="FR1314" s="12">
        <v>1070</v>
      </c>
      <c r="FS1314" s="12">
        <v>16</v>
      </c>
      <c r="FT1314" s="12">
        <v>5</v>
      </c>
      <c r="FU1314" s="12">
        <v>4</v>
      </c>
      <c r="FV1314" s="12">
        <v>12</v>
      </c>
      <c r="FW1314" s="12">
        <v>5</v>
      </c>
      <c r="FX1314" s="12">
        <v>0</v>
      </c>
      <c r="FY1314" s="12">
        <v>0</v>
      </c>
      <c r="FZ1314" s="12">
        <v>7</v>
      </c>
      <c r="GA1314" s="12">
        <v>56</v>
      </c>
      <c r="GB1314" s="12">
        <v>2</v>
      </c>
      <c r="GC1314" s="12">
        <v>33.299999999999997</v>
      </c>
      <c r="GD1314">
        <v>11.4</v>
      </c>
      <c r="GE1314">
        <v>0.52884615000000001</v>
      </c>
      <c r="GF1314">
        <v>0.33810776999999997</v>
      </c>
      <c r="GG1314" s="12">
        <f t="shared" si="515"/>
        <v>0.15191740412979352</v>
      </c>
      <c r="GH1314" s="12">
        <f t="shared" si="516"/>
        <v>0.41740412979351033</v>
      </c>
      <c r="GI1314">
        <v>0.3125</v>
      </c>
      <c r="GJ1314">
        <v>0.5625</v>
      </c>
      <c r="GK1314">
        <v>0.125</v>
      </c>
      <c r="GL1314">
        <f t="shared" si="517"/>
        <v>0.31380208333333331</v>
      </c>
      <c r="GM1314">
        <f t="shared" si="518"/>
        <v>0.47786458333333331</v>
      </c>
      <c r="GN1314">
        <f t="shared" si="519"/>
        <v>0.21484375</v>
      </c>
      <c r="GO1314">
        <f t="shared" si="520"/>
        <v>0.4375</v>
      </c>
      <c r="GP1314" s="12">
        <f t="shared" si="503"/>
        <v>0.48275862068965519</v>
      </c>
      <c r="GQ1314">
        <f t="shared" si="504"/>
        <v>0.90909090909090906</v>
      </c>
      <c r="GR1314">
        <f t="shared" si="521"/>
        <v>43</v>
      </c>
      <c r="GS1314">
        <f t="shared" si="522"/>
        <v>17</v>
      </c>
      <c r="GT1314">
        <f t="shared" si="523"/>
        <v>0.39534883720930231</v>
      </c>
      <c r="GU1314">
        <f t="shared" si="524"/>
        <v>10.87037037037037</v>
      </c>
    </row>
    <row r="1315" spans="1:203" x14ac:dyDescent="0.2">
      <c r="A1315">
        <v>2022</v>
      </c>
      <c r="B1315" s="2">
        <v>44772</v>
      </c>
      <c r="C1315" s="12" t="s">
        <v>5</v>
      </c>
      <c r="D1315" s="15" t="s">
        <v>20</v>
      </c>
      <c r="E1315" s="4">
        <f t="shared" si="500"/>
        <v>-0.70000000000000007</v>
      </c>
      <c r="F1315" s="12">
        <v>0</v>
      </c>
      <c r="G1315" s="12">
        <v>0</v>
      </c>
      <c r="H1315" s="16" t="s">
        <v>7</v>
      </c>
      <c r="I1315" s="5" t="s">
        <v>3</v>
      </c>
      <c r="J1315" s="12">
        <v>2</v>
      </c>
      <c r="K1315" s="12">
        <v>0</v>
      </c>
      <c r="L1315" s="12">
        <v>0</v>
      </c>
      <c r="M1315" s="12">
        <v>0</v>
      </c>
      <c r="N1315" s="16"/>
      <c r="O1315" s="12">
        <v>29.4</v>
      </c>
      <c r="P1315" s="12">
        <v>0</v>
      </c>
      <c r="Q1315" s="12">
        <v>0.1</v>
      </c>
      <c r="R1315" s="12">
        <v>0.1</v>
      </c>
      <c r="S1315" s="12">
        <v>0.04</v>
      </c>
      <c r="T1315" s="17">
        <v>-0.1</v>
      </c>
      <c r="U1315" s="12">
        <v>316</v>
      </c>
      <c r="V1315" s="12">
        <v>395</v>
      </c>
      <c r="W1315" s="12">
        <v>80</v>
      </c>
      <c r="X1315" s="12">
        <v>5202</v>
      </c>
      <c r="Y1315" s="12">
        <v>2027</v>
      </c>
      <c r="Z1315" s="12">
        <v>155</v>
      </c>
      <c r="AA1315" s="12">
        <v>168</v>
      </c>
      <c r="AB1315" s="12">
        <v>92.3</v>
      </c>
      <c r="AC1315" s="12">
        <v>126</v>
      </c>
      <c r="AD1315" s="12">
        <v>151</v>
      </c>
      <c r="AE1315" s="12">
        <v>83.4</v>
      </c>
      <c r="AF1315" s="12">
        <v>26</v>
      </c>
      <c r="AG1315" s="12">
        <v>63</v>
      </c>
      <c r="AH1315" s="12">
        <v>41.3</v>
      </c>
      <c r="AI1315" s="12">
        <v>0</v>
      </c>
      <c r="AJ1315" s="12">
        <v>0.1</v>
      </c>
      <c r="AK1315" s="12">
        <v>0.4</v>
      </c>
      <c r="AL1315" s="12">
        <v>2</v>
      </c>
      <c r="AM1315" s="12">
        <v>13</v>
      </c>
      <c r="AN1315" s="12">
        <v>4</v>
      </c>
      <c r="AO1315" s="12">
        <v>0</v>
      </c>
      <c r="AP1315" s="12">
        <v>18</v>
      </c>
      <c r="AQ1315" s="12">
        <v>0</v>
      </c>
      <c r="AR1315" s="12">
        <v>2</v>
      </c>
      <c r="AS1315" s="12">
        <v>6</v>
      </c>
      <c r="AT1315" s="12">
        <v>2</v>
      </c>
      <c r="AU1315" s="12">
        <v>4</v>
      </c>
      <c r="AV1315" s="12">
        <v>3</v>
      </c>
      <c r="AW1315" s="12">
        <v>0</v>
      </c>
      <c r="AX1315" s="12">
        <v>1</v>
      </c>
      <c r="AY1315" s="12">
        <v>0</v>
      </c>
      <c r="AZ1315" s="12">
        <v>0</v>
      </c>
      <c r="BA1315" s="12">
        <v>0</v>
      </c>
      <c r="BB1315" s="12">
        <v>19</v>
      </c>
      <c r="BC1315" s="12">
        <v>12</v>
      </c>
      <c r="BD1315" s="12">
        <v>10</v>
      </c>
      <c r="BE1315" s="12">
        <v>8</v>
      </c>
      <c r="BF1315" s="12">
        <v>1</v>
      </c>
      <c r="BG1315" s="12">
        <v>9</v>
      </c>
      <c r="BH1315" s="12">
        <v>16</v>
      </c>
      <c r="BI1315" s="12">
        <v>56.3</v>
      </c>
      <c r="BJ1315" s="12">
        <v>7</v>
      </c>
      <c r="BK1315" s="12">
        <v>24</v>
      </c>
      <c r="BL1315" s="12">
        <v>0</v>
      </c>
      <c r="BM1315" s="12">
        <v>41</v>
      </c>
      <c r="BN1315" s="12">
        <v>514</v>
      </c>
      <c r="BO1315" s="12">
        <v>85</v>
      </c>
      <c r="BP1315" s="12">
        <v>237</v>
      </c>
      <c r="BQ1315" s="12">
        <v>199</v>
      </c>
      <c r="BR1315" s="12">
        <v>82</v>
      </c>
      <c r="BS1315" s="12">
        <v>5</v>
      </c>
      <c r="BT1315" s="12">
        <v>26</v>
      </c>
      <c r="BU1315" s="12">
        <v>12</v>
      </c>
      <c r="BV1315" s="12">
        <v>46.2</v>
      </c>
      <c r="BW1315" s="12">
        <v>230</v>
      </c>
      <c r="BX1315" s="12">
        <v>1523</v>
      </c>
      <c r="BY1315" s="12">
        <v>710</v>
      </c>
      <c r="BZ1315" s="12">
        <v>11</v>
      </c>
      <c r="CA1315" s="12">
        <v>12</v>
      </c>
      <c r="CB1315" s="12">
        <v>1</v>
      </c>
      <c r="CC1315" s="12">
        <v>11</v>
      </c>
      <c r="CD1315" s="12">
        <v>9</v>
      </c>
      <c r="CE1315" s="12">
        <v>0</v>
      </c>
      <c r="CF1315" s="12">
        <v>0</v>
      </c>
      <c r="CG1315" s="12">
        <v>6</v>
      </c>
      <c r="CH1315" s="12">
        <v>42</v>
      </c>
      <c r="CI1315" s="12">
        <v>5</v>
      </c>
      <c r="CJ1315" s="12">
        <v>35.700000000000003</v>
      </c>
      <c r="CK1315">
        <v>10.142899999999999</v>
      </c>
      <c r="CL1315">
        <v>0.27703</v>
      </c>
      <c r="CM1315">
        <v>0.38966000000000001</v>
      </c>
      <c r="CN1315" s="12">
        <f t="shared" si="501"/>
        <v>0.16455696202531644</v>
      </c>
      <c r="CO1315" s="12">
        <f t="shared" si="505"/>
        <v>0.42531645569620252</v>
      </c>
      <c r="CP1315">
        <v>0.52632000000000001</v>
      </c>
      <c r="CQ1315">
        <v>0.42104999999999998</v>
      </c>
      <c r="CR1315">
        <v>5.2630000000000003E-2</v>
      </c>
      <c r="CS1315" s="12">
        <f t="shared" si="506"/>
        <v>0.46108949416342415</v>
      </c>
      <c r="CT1315" s="12">
        <f t="shared" si="507"/>
        <v>0.38715953307392997</v>
      </c>
      <c r="CU1315" s="12">
        <f t="shared" si="508"/>
        <v>0.15953307392996108</v>
      </c>
      <c r="CV1315" s="12">
        <f t="shared" si="509"/>
        <v>0.63157894736842102</v>
      </c>
      <c r="CW1315" s="12">
        <f t="shared" si="502"/>
        <v>0.42</v>
      </c>
      <c r="CX1315" s="12">
        <f t="shared" si="510"/>
        <v>1</v>
      </c>
      <c r="CY1315" s="12">
        <f t="shared" si="511"/>
        <v>25</v>
      </c>
      <c r="CZ1315" s="12">
        <f t="shared" si="512"/>
        <v>5</v>
      </c>
      <c r="DA1315" s="12">
        <f t="shared" si="513"/>
        <v>0.2</v>
      </c>
      <c r="DB1315" s="12">
        <f t="shared" si="514"/>
        <v>7.7073170731707314</v>
      </c>
      <c r="DC1315" s="12">
        <v>13</v>
      </c>
      <c r="DD1315" s="12">
        <v>1</v>
      </c>
      <c r="DE1315" s="12">
        <v>7.7</v>
      </c>
      <c r="DF1315" s="12">
        <v>0</v>
      </c>
      <c r="DG1315" s="12">
        <v>0</v>
      </c>
      <c r="DH1315" s="12">
        <v>17.3</v>
      </c>
      <c r="DI1315" s="12">
        <v>0</v>
      </c>
      <c r="DJ1315" s="12">
        <v>0.8</v>
      </c>
      <c r="DK1315" s="12">
        <v>0.8</v>
      </c>
      <c r="DL1315" s="12">
        <v>0.06</v>
      </c>
      <c r="DM1315" s="17">
        <v>-0.8</v>
      </c>
      <c r="DN1315" s="12">
        <v>475</v>
      </c>
      <c r="DO1315" s="12">
        <v>568</v>
      </c>
      <c r="DP1315" s="12">
        <v>83.6</v>
      </c>
      <c r="DQ1315" s="12">
        <v>8717</v>
      </c>
      <c r="DR1315" s="12">
        <v>2905</v>
      </c>
      <c r="DS1315" s="12">
        <v>197</v>
      </c>
      <c r="DT1315" s="12">
        <v>215</v>
      </c>
      <c r="DU1315" s="12">
        <v>91.6</v>
      </c>
      <c r="DV1315" s="12">
        <v>224</v>
      </c>
      <c r="DW1315" s="12">
        <v>260</v>
      </c>
      <c r="DX1315" s="12">
        <v>86.2</v>
      </c>
      <c r="DY1315" s="12">
        <v>48</v>
      </c>
      <c r="DZ1315" s="12">
        <v>67</v>
      </c>
      <c r="EA1315" s="12">
        <v>71.599999999999994</v>
      </c>
      <c r="EB1315" s="12">
        <v>0</v>
      </c>
      <c r="EC1315" s="12">
        <v>0.6</v>
      </c>
      <c r="ED1315" s="12">
        <v>0.8</v>
      </c>
      <c r="EE1315" s="12">
        <v>7</v>
      </c>
      <c r="EF1315" s="12">
        <v>57</v>
      </c>
      <c r="EG1315" s="12">
        <v>16</v>
      </c>
      <c r="EH1315" s="12">
        <v>2</v>
      </c>
      <c r="EI1315" s="12">
        <v>69</v>
      </c>
      <c r="EJ1315" s="12">
        <v>0</v>
      </c>
      <c r="EK1315" s="12">
        <v>2</v>
      </c>
      <c r="EL1315" s="12">
        <v>24</v>
      </c>
      <c r="EM1315" s="12">
        <v>8</v>
      </c>
      <c r="EN1315" s="12">
        <v>23</v>
      </c>
      <c r="EO1315" s="12">
        <v>18</v>
      </c>
      <c r="EP1315" s="12">
        <v>2</v>
      </c>
      <c r="EQ1315" s="12">
        <v>0</v>
      </c>
      <c r="ER1315" s="12">
        <v>1</v>
      </c>
      <c r="ES1315" s="12">
        <v>1</v>
      </c>
      <c r="ET1315" s="12">
        <v>1</v>
      </c>
      <c r="EU1315" s="12">
        <v>21</v>
      </c>
      <c r="EV1315" s="12">
        <v>11</v>
      </c>
      <c r="EW1315" s="12">
        <v>5</v>
      </c>
      <c r="EX1315" s="12">
        <v>11</v>
      </c>
      <c r="EY1315" s="12">
        <v>5</v>
      </c>
      <c r="EZ1315" s="12">
        <v>12</v>
      </c>
      <c r="FA1315" s="12">
        <v>24</v>
      </c>
      <c r="FB1315" s="12">
        <v>50</v>
      </c>
      <c r="FC1315" s="12">
        <v>7</v>
      </c>
      <c r="FD1315" s="12">
        <v>8</v>
      </c>
      <c r="FE1315" s="12">
        <v>0</v>
      </c>
      <c r="FF1315" s="12">
        <v>59</v>
      </c>
      <c r="FG1315" s="12">
        <v>660</v>
      </c>
      <c r="FH1315" s="12">
        <v>29</v>
      </c>
      <c r="FI1315" s="12">
        <v>113</v>
      </c>
      <c r="FJ1315" s="12">
        <v>339</v>
      </c>
      <c r="FK1315" s="12">
        <v>214</v>
      </c>
      <c r="FL1315" s="12">
        <v>29</v>
      </c>
      <c r="FM1315" s="12">
        <v>16</v>
      </c>
      <c r="FN1315" s="12">
        <v>7</v>
      </c>
      <c r="FO1315" s="12">
        <v>43.8</v>
      </c>
      <c r="FP1315" s="12">
        <v>370</v>
      </c>
      <c r="FQ1315" s="12">
        <v>2378</v>
      </c>
      <c r="FR1315" s="12">
        <v>1258</v>
      </c>
      <c r="FS1315" s="12">
        <v>24</v>
      </c>
      <c r="FT1315" s="12">
        <v>23</v>
      </c>
      <c r="FU1315" s="12">
        <v>3</v>
      </c>
      <c r="FV1315" s="12">
        <v>13</v>
      </c>
      <c r="FW1315" s="12">
        <v>10</v>
      </c>
      <c r="FX1315" s="12">
        <v>2</v>
      </c>
      <c r="FY1315" s="12">
        <v>0</v>
      </c>
      <c r="FZ1315" s="12">
        <v>14</v>
      </c>
      <c r="GA1315" s="12">
        <v>58</v>
      </c>
      <c r="GB1315" s="12">
        <v>9</v>
      </c>
      <c r="GC1315" s="12">
        <v>64.3</v>
      </c>
      <c r="GD1315">
        <v>7.9</v>
      </c>
      <c r="GE1315">
        <v>0.72297297000000005</v>
      </c>
      <c r="GF1315">
        <v>0.33325684999999999</v>
      </c>
      <c r="GG1315" s="12">
        <f t="shared" si="515"/>
        <v>0.12147887323943662</v>
      </c>
      <c r="GH1315" s="12">
        <f t="shared" si="516"/>
        <v>0.37852112676056338</v>
      </c>
      <c r="GI1315">
        <v>0.23809524000000001</v>
      </c>
      <c r="GJ1315">
        <v>0.52380952000000003</v>
      </c>
      <c r="GK1315">
        <v>0.23809524000000001</v>
      </c>
      <c r="GL1315">
        <f t="shared" si="517"/>
        <v>0.1712121212121212</v>
      </c>
      <c r="GM1315">
        <f t="shared" si="518"/>
        <v>0.51363636363636367</v>
      </c>
      <c r="GN1315">
        <f t="shared" si="519"/>
        <v>0.32424242424242422</v>
      </c>
      <c r="GO1315">
        <f t="shared" si="520"/>
        <v>0.52380952380952384</v>
      </c>
      <c r="GP1315" s="12">
        <f t="shared" si="503"/>
        <v>0.57999999999999996</v>
      </c>
      <c r="GQ1315">
        <f t="shared" si="504"/>
        <v>0.53846153846153844</v>
      </c>
      <c r="GR1315">
        <f t="shared" si="521"/>
        <v>80</v>
      </c>
      <c r="GS1315">
        <f t="shared" si="522"/>
        <v>19</v>
      </c>
      <c r="GT1315">
        <f t="shared" si="523"/>
        <v>0.23749999999999999</v>
      </c>
      <c r="GU1315">
        <f t="shared" si="524"/>
        <v>8.0508474576271194</v>
      </c>
    </row>
    <row r="1316" spans="1:203" x14ac:dyDescent="0.2">
      <c r="A1316">
        <v>2022</v>
      </c>
      <c r="B1316" s="2">
        <v>44779</v>
      </c>
      <c r="C1316" s="12" t="s">
        <v>5</v>
      </c>
      <c r="D1316" s="14" t="s">
        <v>6</v>
      </c>
      <c r="E1316" s="4">
        <f t="shared" si="500"/>
        <v>0.9</v>
      </c>
      <c r="F1316" s="12">
        <v>2</v>
      </c>
      <c r="G1316" s="12">
        <v>3</v>
      </c>
      <c r="H1316" s="16" t="s">
        <v>7</v>
      </c>
      <c r="I1316" s="5" t="s">
        <v>13</v>
      </c>
      <c r="J1316" s="12">
        <v>13</v>
      </c>
      <c r="K1316" s="12">
        <v>5</v>
      </c>
      <c r="L1316" s="12">
        <v>38.5</v>
      </c>
      <c r="M1316" s="12">
        <v>0.08</v>
      </c>
      <c r="N1316" s="12">
        <v>0.2</v>
      </c>
      <c r="O1316" s="12">
        <v>17.3</v>
      </c>
      <c r="P1316" s="12">
        <v>1</v>
      </c>
      <c r="Q1316" s="12">
        <v>1.5</v>
      </c>
      <c r="R1316" s="12">
        <v>1.5</v>
      </c>
      <c r="S1316" s="12">
        <v>0.15</v>
      </c>
      <c r="T1316" s="17">
        <v>-0.5</v>
      </c>
      <c r="U1316" s="12">
        <v>450</v>
      </c>
      <c r="V1316" s="12">
        <v>545</v>
      </c>
      <c r="W1316" s="12">
        <v>82.6</v>
      </c>
      <c r="X1316" s="12">
        <v>8001</v>
      </c>
      <c r="Y1316" s="12">
        <v>2551</v>
      </c>
      <c r="Z1316" s="12">
        <v>198</v>
      </c>
      <c r="AA1316" s="12">
        <v>221</v>
      </c>
      <c r="AB1316" s="12">
        <v>89.6</v>
      </c>
      <c r="AC1316" s="12">
        <v>204</v>
      </c>
      <c r="AD1316" s="12">
        <v>233</v>
      </c>
      <c r="AE1316" s="12">
        <v>87.6</v>
      </c>
      <c r="AF1316" s="12">
        <v>40</v>
      </c>
      <c r="AG1316" s="12">
        <v>65</v>
      </c>
      <c r="AH1316" s="12">
        <v>61.5</v>
      </c>
      <c r="AI1316" s="12">
        <v>1</v>
      </c>
      <c r="AJ1316" s="12">
        <v>1</v>
      </c>
      <c r="AK1316" s="12">
        <v>1.3</v>
      </c>
      <c r="AL1316" s="12">
        <v>8</v>
      </c>
      <c r="AM1316" s="12">
        <v>29</v>
      </c>
      <c r="AN1316" s="12">
        <v>11</v>
      </c>
      <c r="AO1316" s="12">
        <v>2</v>
      </c>
      <c r="AP1316" s="12">
        <v>50</v>
      </c>
      <c r="AQ1316" s="12">
        <v>1</v>
      </c>
      <c r="AR1316" s="12">
        <v>2</v>
      </c>
      <c r="AS1316" s="12">
        <v>17</v>
      </c>
      <c r="AT1316" s="12">
        <v>4</v>
      </c>
      <c r="AU1316" s="12">
        <v>22</v>
      </c>
      <c r="AV1316" s="12">
        <v>16</v>
      </c>
      <c r="AW1316" s="12">
        <v>2</v>
      </c>
      <c r="AX1316" s="12">
        <v>1</v>
      </c>
      <c r="AY1316" s="12">
        <v>1</v>
      </c>
      <c r="AZ1316" s="12">
        <v>1</v>
      </c>
      <c r="BA1316" s="12">
        <v>1</v>
      </c>
      <c r="BB1316" s="12">
        <v>19</v>
      </c>
      <c r="BC1316" s="12">
        <v>13</v>
      </c>
      <c r="BD1316" s="12">
        <v>9</v>
      </c>
      <c r="BE1316" s="12">
        <v>8</v>
      </c>
      <c r="BF1316" s="12">
        <v>2</v>
      </c>
      <c r="BG1316" s="12">
        <v>6</v>
      </c>
      <c r="BH1316" s="12">
        <v>13</v>
      </c>
      <c r="BI1316" s="12">
        <v>46.2</v>
      </c>
      <c r="BJ1316" s="12">
        <v>6</v>
      </c>
      <c r="BK1316" s="12">
        <v>13</v>
      </c>
      <c r="BL1316" s="12">
        <v>1</v>
      </c>
      <c r="BM1316" s="12">
        <v>57</v>
      </c>
      <c r="BN1316" s="12">
        <v>647</v>
      </c>
      <c r="BO1316" s="12">
        <v>53</v>
      </c>
      <c r="BP1316" s="12">
        <v>215</v>
      </c>
      <c r="BQ1316" s="12">
        <v>264</v>
      </c>
      <c r="BR1316" s="12">
        <v>177</v>
      </c>
      <c r="BS1316" s="12">
        <v>20</v>
      </c>
      <c r="BT1316" s="12">
        <v>26</v>
      </c>
      <c r="BU1316" s="12">
        <v>12</v>
      </c>
      <c r="BV1316" s="12">
        <v>46.2</v>
      </c>
      <c r="BW1316" s="12">
        <v>466</v>
      </c>
      <c r="BX1316" s="12">
        <v>2317</v>
      </c>
      <c r="BY1316" s="12">
        <v>1146</v>
      </c>
      <c r="BZ1316" s="12">
        <v>27</v>
      </c>
      <c r="CA1316" s="12">
        <v>22</v>
      </c>
      <c r="CB1316" s="12">
        <v>2</v>
      </c>
      <c r="CC1316" s="12">
        <v>19</v>
      </c>
      <c r="CD1316" s="12">
        <v>14</v>
      </c>
      <c r="CE1316" s="12">
        <v>4</v>
      </c>
      <c r="CF1316" s="12">
        <v>0</v>
      </c>
      <c r="CG1316" s="12">
        <v>11</v>
      </c>
      <c r="CH1316" s="12">
        <v>48</v>
      </c>
      <c r="CI1316" s="12">
        <v>11</v>
      </c>
      <c r="CJ1316" s="12">
        <v>44</v>
      </c>
      <c r="CK1316">
        <v>8.3061199999999999</v>
      </c>
      <c r="CL1316">
        <v>0.58033000000000001</v>
      </c>
      <c r="CM1316">
        <v>0.31884000000000001</v>
      </c>
      <c r="CN1316" s="12">
        <f t="shared" si="501"/>
        <v>0.12477064220183487</v>
      </c>
      <c r="CO1316" s="12">
        <f t="shared" si="505"/>
        <v>0.40550458715596333</v>
      </c>
      <c r="CP1316">
        <v>0.47367999999999999</v>
      </c>
      <c r="CQ1316">
        <v>0.42104999999999998</v>
      </c>
      <c r="CR1316">
        <v>0.10526000000000001</v>
      </c>
      <c r="CS1316" s="12">
        <f t="shared" si="506"/>
        <v>0.33230293663060279</v>
      </c>
      <c r="CT1316" s="12">
        <f t="shared" si="507"/>
        <v>0.40803709428129831</v>
      </c>
      <c r="CU1316" s="12">
        <f t="shared" si="508"/>
        <v>0.27357032457496139</v>
      </c>
      <c r="CV1316" s="12">
        <f t="shared" si="509"/>
        <v>0.68421052631578949</v>
      </c>
      <c r="CW1316" s="12">
        <f t="shared" si="502"/>
        <v>0.47524752475247523</v>
      </c>
      <c r="CX1316" s="12">
        <f t="shared" si="510"/>
        <v>0.61538461538461542</v>
      </c>
      <c r="CY1316" s="12">
        <f t="shared" si="511"/>
        <v>51</v>
      </c>
      <c r="CZ1316" s="12">
        <f t="shared" si="512"/>
        <v>13</v>
      </c>
      <c r="DA1316" s="12">
        <f t="shared" si="513"/>
        <v>0.25490196078431371</v>
      </c>
      <c r="DB1316" s="12">
        <f t="shared" si="514"/>
        <v>7.8947368421052628</v>
      </c>
      <c r="DC1316" s="12">
        <v>16</v>
      </c>
      <c r="DD1316" s="12">
        <v>6</v>
      </c>
      <c r="DE1316" s="12">
        <v>37.5</v>
      </c>
      <c r="DF1316" s="12">
        <v>0.19</v>
      </c>
      <c r="DG1316" s="12">
        <v>0.5</v>
      </c>
      <c r="DH1316" s="12">
        <v>22.2</v>
      </c>
      <c r="DI1316" s="12">
        <v>1</v>
      </c>
      <c r="DJ1316" s="12">
        <v>0.6</v>
      </c>
      <c r="DK1316" s="12">
        <v>0.6</v>
      </c>
      <c r="DL1316" s="12">
        <v>0.04</v>
      </c>
      <c r="DM1316" s="18">
        <v>2.4</v>
      </c>
      <c r="DN1316" s="12">
        <v>320</v>
      </c>
      <c r="DO1316" s="12">
        <v>407</v>
      </c>
      <c r="DP1316" s="12">
        <v>78.599999999999994</v>
      </c>
      <c r="DQ1316" s="12">
        <v>5956</v>
      </c>
      <c r="DR1316" s="12">
        <v>2087</v>
      </c>
      <c r="DS1316" s="12">
        <v>141</v>
      </c>
      <c r="DT1316" s="12">
        <v>159</v>
      </c>
      <c r="DU1316" s="12">
        <v>88.7</v>
      </c>
      <c r="DV1316" s="12">
        <v>136</v>
      </c>
      <c r="DW1316" s="12">
        <v>159</v>
      </c>
      <c r="DX1316" s="12">
        <v>85.5</v>
      </c>
      <c r="DY1316" s="12">
        <v>40</v>
      </c>
      <c r="DZ1316" s="12">
        <v>67</v>
      </c>
      <c r="EA1316" s="12">
        <v>59.7</v>
      </c>
      <c r="EB1316" s="12">
        <v>2</v>
      </c>
      <c r="EC1316" s="12">
        <v>0.5</v>
      </c>
      <c r="ED1316" s="12">
        <v>0.6</v>
      </c>
      <c r="EE1316" s="12">
        <v>13</v>
      </c>
      <c r="EF1316" s="12">
        <v>21</v>
      </c>
      <c r="EG1316" s="12">
        <v>1</v>
      </c>
      <c r="EH1316" s="12">
        <v>0</v>
      </c>
      <c r="EI1316" s="12">
        <v>24</v>
      </c>
      <c r="EJ1316" s="12">
        <v>1</v>
      </c>
      <c r="EK1316" s="12">
        <v>5</v>
      </c>
      <c r="EL1316" s="12">
        <v>8</v>
      </c>
      <c r="EM1316" s="12">
        <v>4</v>
      </c>
      <c r="EN1316" s="12">
        <v>30</v>
      </c>
      <c r="EO1316" s="12">
        <v>22</v>
      </c>
      <c r="EP1316" s="12">
        <v>1</v>
      </c>
      <c r="EQ1316" s="12">
        <v>2</v>
      </c>
      <c r="ER1316" s="12">
        <v>1</v>
      </c>
      <c r="ES1316" s="12">
        <v>2</v>
      </c>
      <c r="ET1316" s="12">
        <v>2</v>
      </c>
      <c r="EU1316" s="12">
        <v>28</v>
      </c>
      <c r="EV1316" s="12">
        <v>16</v>
      </c>
      <c r="EW1316" s="12">
        <v>11</v>
      </c>
      <c r="EX1316" s="12">
        <v>11</v>
      </c>
      <c r="EY1316" s="12">
        <v>6</v>
      </c>
      <c r="EZ1316" s="12">
        <v>14</v>
      </c>
      <c r="FA1316" s="12">
        <v>26</v>
      </c>
      <c r="FB1316" s="12">
        <v>53.8</v>
      </c>
      <c r="FC1316" s="12">
        <v>13</v>
      </c>
      <c r="FD1316" s="12">
        <v>11</v>
      </c>
      <c r="FE1316" s="12">
        <v>1</v>
      </c>
      <c r="FF1316" s="12">
        <v>43</v>
      </c>
      <c r="FG1316" s="12">
        <v>530</v>
      </c>
      <c r="FH1316" s="12">
        <v>60</v>
      </c>
      <c r="FI1316" s="12">
        <v>184</v>
      </c>
      <c r="FJ1316" s="12">
        <v>224</v>
      </c>
      <c r="FK1316" s="12">
        <v>128</v>
      </c>
      <c r="FL1316" s="12">
        <v>13</v>
      </c>
      <c r="FM1316" s="12">
        <v>13</v>
      </c>
      <c r="FN1316" s="12">
        <v>7</v>
      </c>
      <c r="FO1316" s="12">
        <v>53.8</v>
      </c>
      <c r="FP1316" s="12">
        <v>328</v>
      </c>
      <c r="FQ1316" s="12">
        <v>1682</v>
      </c>
      <c r="FR1316" s="12">
        <v>784</v>
      </c>
      <c r="FS1316" s="12">
        <v>15</v>
      </c>
      <c r="FT1316" s="12">
        <v>13</v>
      </c>
      <c r="FU1316" s="12">
        <v>6</v>
      </c>
      <c r="FV1316" s="12">
        <v>18</v>
      </c>
      <c r="FW1316" s="12">
        <v>13</v>
      </c>
      <c r="FX1316" s="12">
        <v>2</v>
      </c>
      <c r="FY1316" s="12">
        <v>0</v>
      </c>
      <c r="FZ1316" s="12">
        <v>10</v>
      </c>
      <c r="GA1316" s="12">
        <v>53</v>
      </c>
      <c r="GB1316" s="12">
        <v>14</v>
      </c>
      <c r="GC1316" s="12">
        <v>56</v>
      </c>
      <c r="GD1316">
        <v>8.7903225799999998</v>
      </c>
      <c r="GE1316">
        <v>0.41967212999999998</v>
      </c>
      <c r="GF1316">
        <v>0.35040295999999999</v>
      </c>
      <c r="GG1316" s="12">
        <f t="shared" si="515"/>
        <v>0.17936117936117937</v>
      </c>
      <c r="GH1316" s="12">
        <f t="shared" si="516"/>
        <v>0.39066339066339067</v>
      </c>
      <c r="GI1316">
        <v>0.39285713999999999</v>
      </c>
      <c r="GJ1316">
        <v>0.39285713999999999</v>
      </c>
      <c r="GK1316">
        <v>0.21428570999999999</v>
      </c>
      <c r="GL1316">
        <f t="shared" si="517"/>
        <v>0.3471698113207547</v>
      </c>
      <c r="GM1316">
        <f t="shared" si="518"/>
        <v>0.42264150943396228</v>
      </c>
      <c r="GN1316">
        <f t="shared" si="519"/>
        <v>0.24150943396226415</v>
      </c>
      <c r="GO1316">
        <f t="shared" si="520"/>
        <v>0.5714285714285714</v>
      </c>
      <c r="GP1316" s="12">
        <f t="shared" si="503"/>
        <v>0.52475247524752477</v>
      </c>
      <c r="GQ1316">
        <f t="shared" si="504"/>
        <v>0.8125</v>
      </c>
      <c r="GR1316">
        <f t="shared" si="521"/>
        <v>34</v>
      </c>
      <c r="GS1316">
        <f t="shared" si="522"/>
        <v>7</v>
      </c>
      <c r="GT1316">
        <f t="shared" si="523"/>
        <v>0.20588235294117646</v>
      </c>
      <c r="GU1316">
        <f t="shared" si="524"/>
        <v>7.441860465116279</v>
      </c>
    </row>
    <row r="1317" spans="1:203" x14ac:dyDescent="0.2">
      <c r="A1317">
        <v>2022</v>
      </c>
      <c r="B1317" s="2">
        <v>44786</v>
      </c>
      <c r="C1317" s="12" t="s">
        <v>5</v>
      </c>
      <c r="D1317" s="14" t="s">
        <v>6</v>
      </c>
      <c r="E1317" s="4">
        <f t="shared" si="500"/>
        <v>0.30000000000000027</v>
      </c>
      <c r="F1317" s="12">
        <v>2</v>
      </c>
      <c r="G1317" s="12">
        <v>3</v>
      </c>
      <c r="H1317" s="16" t="s">
        <v>7</v>
      </c>
      <c r="I1317" s="5" t="s">
        <v>26</v>
      </c>
      <c r="J1317" s="12">
        <v>17</v>
      </c>
      <c r="K1317" s="12">
        <v>5</v>
      </c>
      <c r="L1317" s="12">
        <v>29.4</v>
      </c>
      <c r="M1317" s="12">
        <v>0.12</v>
      </c>
      <c r="N1317" s="12">
        <v>0.4</v>
      </c>
      <c r="O1317" s="12">
        <v>15.6</v>
      </c>
      <c r="P1317" s="12">
        <v>0</v>
      </c>
      <c r="Q1317" s="12">
        <v>2.2000000000000002</v>
      </c>
      <c r="R1317" s="12">
        <v>2.2000000000000002</v>
      </c>
      <c r="S1317" s="12">
        <v>0.13</v>
      </c>
      <c r="T1317" s="17">
        <v>-0.2</v>
      </c>
      <c r="U1317" s="12">
        <v>504</v>
      </c>
      <c r="V1317" s="12">
        <v>585</v>
      </c>
      <c r="W1317" s="12">
        <v>86.2</v>
      </c>
      <c r="X1317" s="12">
        <v>7768</v>
      </c>
      <c r="Y1317" s="12">
        <v>2554</v>
      </c>
      <c r="Z1317" s="12">
        <v>282</v>
      </c>
      <c r="AA1317" s="12">
        <v>309</v>
      </c>
      <c r="AB1317" s="12">
        <v>91.3</v>
      </c>
      <c r="AC1317" s="12">
        <v>191</v>
      </c>
      <c r="AD1317" s="12">
        <v>214</v>
      </c>
      <c r="AE1317" s="12">
        <v>89.3</v>
      </c>
      <c r="AF1317" s="12">
        <v>23</v>
      </c>
      <c r="AG1317" s="12">
        <v>41</v>
      </c>
      <c r="AH1317" s="12">
        <v>56.1</v>
      </c>
      <c r="AI1317" s="12">
        <v>2</v>
      </c>
      <c r="AJ1317" s="12">
        <v>2</v>
      </c>
      <c r="AK1317" s="12">
        <v>1.3</v>
      </c>
      <c r="AL1317" s="12">
        <v>14</v>
      </c>
      <c r="AM1317" s="12">
        <v>31</v>
      </c>
      <c r="AN1317" s="12">
        <v>7</v>
      </c>
      <c r="AO1317" s="12">
        <v>0</v>
      </c>
      <c r="AP1317" s="12">
        <v>39</v>
      </c>
      <c r="AQ1317" s="12">
        <v>1</v>
      </c>
      <c r="AR1317" s="12">
        <v>5</v>
      </c>
      <c r="AS1317" s="12">
        <v>22</v>
      </c>
      <c r="AT1317" s="12">
        <v>10</v>
      </c>
      <c r="AU1317" s="12">
        <v>27</v>
      </c>
      <c r="AV1317" s="12">
        <v>16</v>
      </c>
      <c r="AW1317" s="12">
        <v>5</v>
      </c>
      <c r="AX1317" s="12">
        <v>2</v>
      </c>
      <c r="AY1317" s="12">
        <v>2</v>
      </c>
      <c r="AZ1317" s="12">
        <v>2</v>
      </c>
      <c r="BA1317" s="12">
        <v>0</v>
      </c>
      <c r="BB1317" s="12">
        <v>10</v>
      </c>
      <c r="BC1317" s="12">
        <v>3</v>
      </c>
      <c r="BD1317" s="12">
        <v>6</v>
      </c>
      <c r="BE1317" s="12">
        <v>3</v>
      </c>
      <c r="BF1317" s="12">
        <v>1</v>
      </c>
      <c r="BG1317" s="12">
        <v>5</v>
      </c>
      <c r="BH1317" s="12">
        <v>10</v>
      </c>
      <c r="BI1317" s="12">
        <v>50</v>
      </c>
      <c r="BJ1317" s="12">
        <v>12</v>
      </c>
      <c r="BK1317" s="12">
        <v>9</v>
      </c>
      <c r="BL1317" s="12">
        <v>1</v>
      </c>
      <c r="BM1317" s="12">
        <v>57</v>
      </c>
      <c r="BN1317" s="12">
        <v>679</v>
      </c>
      <c r="BO1317" s="12">
        <v>61</v>
      </c>
      <c r="BP1317" s="12">
        <v>203</v>
      </c>
      <c r="BQ1317" s="12">
        <v>280</v>
      </c>
      <c r="BR1317" s="12">
        <v>204</v>
      </c>
      <c r="BS1317" s="12">
        <v>23</v>
      </c>
      <c r="BT1317" s="12">
        <v>24</v>
      </c>
      <c r="BU1317" s="12">
        <v>11</v>
      </c>
      <c r="BV1317" s="12">
        <v>45.8</v>
      </c>
      <c r="BW1317" s="12">
        <v>450</v>
      </c>
      <c r="BX1317" s="12">
        <v>2188</v>
      </c>
      <c r="BY1317" s="12">
        <v>1268</v>
      </c>
      <c r="BZ1317" s="12">
        <v>28</v>
      </c>
      <c r="CA1317" s="12">
        <v>22</v>
      </c>
      <c r="CB1317" s="12">
        <v>4</v>
      </c>
      <c r="CC1317" s="12">
        <v>15</v>
      </c>
      <c r="CD1317" s="12">
        <v>14</v>
      </c>
      <c r="CE1317" s="12">
        <v>4</v>
      </c>
      <c r="CF1317" s="12">
        <v>0</v>
      </c>
      <c r="CG1317" s="12">
        <v>12</v>
      </c>
      <c r="CH1317" s="12">
        <v>53</v>
      </c>
      <c r="CI1317" s="12">
        <v>4</v>
      </c>
      <c r="CJ1317" s="12">
        <v>33.299999999999997</v>
      </c>
      <c r="CK1317">
        <v>10.395300000000001</v>
      </c>
      <c r="CL1317">
        <v>0.64151000000000002</v>
      </c>
      <c r="CM1317">
        <v>0.32878000000000002</v>
      </c>
      <c r="CN1317" s="12">
        <f t="shared" si="501"/>
        <v>8.0341880341880348E-2</v>
      </c>
      <c r="CO1317" s="12">
        <f t="shared" si="505"/>
        <v>0.52820512820512822</v>
      </c>
      <c r="CP1317">
        <v>0.6</v>
      </c>
      <c r="CQ1317">
        <v>0.3</v>
      </c>
      <c r="CR1317">
        <v>0.1</v>
      </c>
      <c r="CS1317" s="12">
        <f t="shared" si="506"/>
        <v>0.29896907216494845</v>
      </c>
      <c r="CT1317" s="12">
        <f t="shared" si="507"/>
        <v>0.41237113402061853</v>
      </c>
      <c r="CU1317" s="12">
        <f t="shared" si="508"/>
        <v>0.30044182621502208</v>
      </c>
      <c r="CV1317" s="12">
        <f t="shared" si="509"/>
        <v>0.3</v>
      </c>
      <c r="CW1317" s="12">
        <f t="shared" si="502"/>
        <v>0.50961538461538458</v>
      </c>
      <c r="CX1317" s="12">
        <f t="shared" si="510"/>
        <v>0.82352941176470584</v>
      </c>
      <c r="CY1317" s="12">
        <f t="shared" si="511"/>
        <v>53</v>
      </c>
      <c r="CZ1317" s="12">
        <f t="shared" si="512"/>
        <v>11</v>
      </c>
      <c r="DA1317" s="12">
        <f t="shared" si="513"/>
        <v>0.20754716981132076</v>
      </c>
      <c r="DB1317" s="12">
        <f t="shared" si="514"/>
        <v>8.8421052631578956</v>
      </c>
      <c r="DC1317" s="12">
        <v>11</v>
      </c>
      <c r="DD1317" s="12">
        <v>6</v>
      </c>
      <c r="DE1317" s="12">
        <v>54.5</v>
      </c>
      <c r="DF1317" s="12">
        <v>0.27</v>
      </c>
      <c r="DG1317" s="12">
        <v>0.5</v>
      </c>
      <c r="DH1317" s="12">
        <v>17</v>
      </c>
      <c r="DI1317" s="12">
        <v>0</v>
      </c>
      <c r="DJ1317" s="12">
        <v>1.9</v>
      </c>
      <c r="DK1317" s="12">
        <v>1.9</v>
      </c>
      <c r="DL1317" s="12">
        <v>0.17</v>
      </c>
      <c r="DM1317" s="18">
        <v>1.1000000000000001</v>
      </c>
      <c r="DN1317" s="12">
        <v>368</v>
      </c>
      <c r="DO1317" s="12">
        <v>447</v>
      </c>
      <c r="DP1317" s="12">
        <v>82.3</v>
      </c>
      <c r="DQ1317" s="12">
        <v>5795</v>
      </c>
      <c r="DR1317" s="12">
        <v>1941</v>
      </c>
      <c r="DS1317" s="12">
        <v>167</v>
      </c>
      <c r="DT1317" s="12">
        <v>183</v>
      </c>
      <c r="DU1317" s="12">
        <v>91.3</v>
      </c>
      <c r="DV1317" s="12">
        <v>134</v>
      </c>
      <c r="DW1317" s="12">
        <v>152</v>
      </c>
      <c r="DX1317" s="12">
        <v>88.2</v>
      </c>
      <c r="DY1317" s="12">
        <v>30</v>
      </c>
      <c r="DZ1317" s="12">
        <v>55</v>
      </c>
      <c r="EA1317" s="12">
        <v>54.5</v>
      </c>
      <c r="EB1317" s="12">
        <v>2</v>
      </c>
      <c r="EC1317" s="12">
        <v>1.4</v>
      </c>
      <c r="ED1317" s="12">
        <v>1.7</v>
      </c>
      <c r="EE1317" s="12">
        <v>8</v>
      </c>
      <c r="EF1317" s="12">
        <v>17</v>
      </c>
      <c r="EG1317" s="12">
        <v>8</v>
      </c>
      <c r="EH1317" s="12">
        <v>0</v>
      </c>
      <c r="EI1317" s="12">
        <v>25</v>
      </c>
      <c r="EJ1317" s="12">
        <v>4</v>
      </c>
      <c r="EK1317" s="12">
        <v>2</v>
      </c>
      <c r="EL1317" s="12">
        <v>3</v>
      </c>
      <c r="EM1317" s="12">
        <v>0</v>
      </c>
      <c r="EN1317" s="12">
        <v>19</v>
      </c>
      <c r="EO1317" s="12">
        <v>16</v>
      </c>
      <c r="EP1317" s="12">
        <v>1</v>
      </c>
      <c r="EQ1317" s="12">
        <v>0</v>
      </c>
      <c r="ER1317" s="12">
        <v>0</v>
      </c>
      <c r="ES1317" s="12">
        <v>0</v>
      </c>
      <c r="ET1317" s="12">
        <v>2</v>
      </c>
      <c r="EU1317" s="12">
        <v>20</v>
      </c>
      <c r="EV1317" s="12">
        <v>12</v>
      </c>
      <c r="EW1317" s="12">
        <v>7</v>
      </c>
      <c r="EX1317" s="12">
        <v>11</v>
      </c>
      <c r="EY1317" s="12">
        <v>2</v>
      </c>
      <c r="EZ1317" s="12">
        <v>6</v>
      </c>
      <c r="FA1317" s="12">
        <v>17</v>
      </c>
      <c r="FB1317" s="12">
        <v>35.299999999999997</v>
      </c>
      <c r="FC1317" s="12">
        <v>13</v>
      </c>
      <c r="FD1317" s="12">
        <v>17</v>
      </c>
      <c r="FE1317" s="12">
        <v>0</v>
      </c>
      <c r="FF1317" s="12">
        <v>43</v>
      </c>
      <c r="FG1317" s="12">
        <v>553</v>
      </c>
      <c r="FH1317" s="12">
        <v>66</v>
      </c>
      <c r="FI1317" s="12">
        <v>204</v>
      </c>
      <c r="FJ1317" s="12">
        <v>236</v>
      </c>
      <c r="FK1317" s="12">
        <v>114</v>
      </c>
      <c r="FL1317" s="12">
        <v>19</v>
      </c>
      <c r="FM1317" s="12">
        <v>18</v>
      </c>
      <c r="FN1317" s="12">
        <v>5</v>
      </c>
      <c r="FO1317" s="12">
        <v>27.8</v>
      </c>
      <c r="FP1317" s="12">
        <v>248</v>
      </c>
      <c r="FQ1317" s="12">
        <v>1347</v>
      </c>
      <c r="FR1317" s="12">
        <v>667</v>
      </c>
      <c r="FS1317" s="12">
        <v>13</v>
      </c>
      <c r="FT1317" s="12">
        <v>9</v>
      </c>
      <c r="FU1317" s="12">
        <v>4</v>
      </c>
      <c r="FV1317" s="12">
        <v>10</v>
      </c>
      <c r="FW1317" s="12">
        <v>5</v>
      </c>
      <c r="FX1317" s="12">
        <v>3</v>
      </c>
      <c r="FY1317" s="12">
        <v>0</v>
      </c>
      <c r="FZ1317" s="12">
        <v>14</v>
      </c>
      <c r="GA1317" s="12">
        <v>51</v>
      </c>
      <c r="GB1317" s="12">
        <v>8</v>
      </c>
      <c r="GC1317" s="12">
        <v>66.7</v>
      </c>
      <c r="GD1317">
        <v>9.140625</v>
      </c>
      <c r="GE1317">
        <v>0.35849057000000001</v>
      </c>
      <c r="GF1317">
        <v>0.33494392000000001</v>
      </c>
      <c r="GG1317" s="12">
        <f t="shared" si="515"/>
        <v>0.13646532438478748</v>
      </c>
      <c r="GH1317" s="12">
        <f t="shared" si="516"/>
        <v>0.40939597315436244</v>
      </c>
      <c r="GI1317">
        <v>0.35</v>
      </c>
      <c r="GJ1317">
        <v>0.55000000000000004</v>
      </c>
      <c r="GK1317">
        <v>0.1</v>
      </c>
      <c r="GL1317">
        <f t="shared" si="517"/>
        <v>0.36889692585895117</v>
      </c>
      <c r="GM1317">
        <f t="shared" si="518"/>
        <v>0.4267631103074141</v>
      </c>
      <c r="GN1317">
        <f t="shared" si="519"/>
        <v>0.20614828209764918</v>
      </c>
      <c r="GO1317">
        <f t="shared" si="520"/>
        <v>0.6</v>
      </c>
      <c r="GP1317" s="12">
        <f t="shared" si="503"/>
        <v>0.49038461538461536</v>
      </c>
      <c r="GQ1317">
        <f t="shared" si="504"/>
        <v>0.72727272727272729</v>
      </c>
      <c r="GR1317">
        <f t="shared" si="521"/>
        <v>26</v>
      </c>
      <c r="GS1317">
        <f t="shared" si="522"/>
        <v>12</v>
      </c>
      <c r="GT1317">
        <f t="shared" si="523"/>
        <v>0.46153846153846156</v>
      </c>
      <c r="GU1317">
        <f t="shared" si="524"/>
        <v>8.5581395348837201</v>
      </c>
    </row>
    <row r="1318" spans="1:203" x14ac:dyDescent="0.2">
      <c r="A1318">
        <v>2022</v>
      </c>
      <c r="B1318" s="2">
        <v>44790</v>
      </c>
      <c r="C1318" s="12" t="s">
        <v>1</v>
      </c>
      <c r="D1318" s="14" t="s">
        <v>6</v>
      </c>
      <c r="E1318" s="4">
        <f t="shared" si="500"/>
        <v>-0.5</v>
      </c>
      <c r="F1318" s="12">
        <v>1</v>
      </c>
      <c r="G1318" s="12">
        <v>3</v>
      </c>
      <c r="H1318" s="16" t="s">
        <v>7</v>
      </c>
      <c r="I1318" s="5" t="s">
        <v>25</v>
      </c>
      <c r="J1318" s="12">
        <v>14</v>
      </c>
      <c r="K1318" s="12">
        <v>6</v>
      </c>
      <c r="L1318" s="12">
        <v>42.9</v>
      </c>
      <c r="M1318" s="12">
        <v>7.0000000000000007E-2</v>
      </c>
      <c r="N1318" s="12">
        <v>0.17</v>
      </c>
      <c r="O1318" s="12">
        <v>20.3</v>
      </c>
      <c r="P1318" s="12">
        <v>2</v>
      </c>
      <c r="Q1318" s="12">
        <v>1.2</v>
      </c>
      <c r="R1318" s="12">
        <v>1.2</v>
      </c>
      <c r="S1318" s="12">
        <v>0.09</v>
      </c>
      <c r="T1318" s="17">
        <v>-0.2</v>
      </c>
      <c r="U1318" s="12">
        <v>473</v>
      </c>
      <c r="V1318" s="12">
        <v>570</v>
      </c>
      <c r="W1318" s="12">
        <v>83</v>
      </c>
      <c r="X1318" s="12">
        <v>7774</v>
      </c>
      <c r="Y1318" s="12">
        <v>2528</v>
      </c>
      <c r="Z1318" s="12">
        <v>225</v>
      </c>
      <c r="AA1318" s="12">
        <v>246</v>
      </c>
      <c r="AB1318" s="12">
        <v>91.5</v>
      </c>
      <c r="AC1318" s="12">
        <v>202</v>
      </c>
      <c r="AD1318" s="12">
        <v>235</v>
      </c>
      <c r="AE1318" s="12">
        <v>86</v>
      </c>
      <c r="AF1318" s="12">
        <v>31</v>
      </c>
      <c r="AG1318" s="12">
        <v>58</v>
      </c>
      <c r="AH1318" s="12">
        <v>53.4</v>
      </c>
      <c r="AI1318" s="12">
        <v>1</v>
      </c>
      <c r="AJ1318" s="12">
        <v>1</v>
      </c>
      <c r="AK1318" s="12">
        <v>0.9</v>
      </c>
      <c r="AL1318" s="12">
        <v>11</v>
      </c>
      <c r="AM1318" s="12">
        <v>35</v>
      </c>
      <c r="AN1318" s="12">
        <v>10</v>
      </c>
      <c r="AO1318" s="12">
        <v>2</v>
      </c>
      <c r="AP1318" s="12">
        <v>45</v>
      </c>
      <c r="AQ1318" s="12">
        <v>4</v>
      </c>
      <c r="AR1318" s="12">
        <v>1</v>
      </c>
      <c r="AS1318" s="12">
        <v>13</v>
      </c>
      <c r="AT1318" s="12">
        <v>4</v>
      </c>
      <c r="AU1318" s="12">
        <v>28</v>
      </c>
      <c r="AV1318" s="12">
        <v>21</v>
      </c>
      <c r="AW1318" s="12">
        <v>2</v>
      </c>
      <c r="AX1318" s="12">
        <v>3</v>
      </c>
      <c r="AY1318" s="12">
        <v>0</v>
      </c>
      <c r="AZ1318" s="12">
        <v>2</v>
      </c>
      <c r="BA1318" s="12">
        <v>0</v>
      </c>
      <c r="BB1318" s="12">
        <v>10</v>
      </c>
      <c r="BC1318" s="12">
        <v>3</v>
      </c>
      <c r="BD1318" s="12">
        <v>3</v>
      </c>
      <c r="BE1318" s="12">
        <v>4</v>
      </c>
      <c r="BF1318" s="12">
        <v>3</v>
      </c>
      <c r="BG1318" s="12">
        <v>1</v>
      </c>
      <c r="BH1318" s="12">
        <v>4</v>
      </c>
      <c r="BI1318" s="12">
        <v>25</v>
      </c>
      <c r="BJ1318" s="12">
        <v>7</v>
      </c>
      <c r="BK1318" s="12">
        <v>12</v>
      </c>
      <c r="BL1318" s="12">
        <v>1</v>
      </c>
      <c r="BM1318" s="12">
        <v>64</v>
      </c>
      <c r="BN1318" s="12">
        <v>653</v>
      </c>
      <c r="BO1318" s="12">
        <v>52</v>
      </c>
      <c r="BP1318" s="12">
        <v>188</v>
      </c>
      <c r="BQ1318" s="12">
        <v>302</v>
      </c>
      <c r="BR1318" s="12">
        <v>169</v>
      </c>
      <c r="BS1318" s="12">
        <v>18</v>
      </c>
      <c r="BT1318" s="12">
        <v>20</v>
      </c>
      <c r="BU1318" s="12">
        <v>10</v>
      </c>
      <c r="BV1318" s="12">
        <v>50</v>
      </c>
      <c r="BW1318" s="12">
        <v>398</v>
      </c>
      <c r="BX1318" s="12">
        <v>2146</v>
      </c>
      <c r="BY1318" s="12">
        <v>1206</v>
      </c>
      <c r="BZ1318" s="12">
        <v>16</v>
      </c>
      <c r="CA1318" s="12">
        <v>10</v>
      </c>
      <c r="CB1318" s="12">
        <v>3</v>
      </c>
      <c r="CC1318" s="12">
        <v>11</v>
      </c>
      <c r="CD1318" s="12">
        <v>9</v>
      </c>
      <c r="CE1318" s="12">
        <v>0</v>
      </c>
      <c r="CF1318" s="12">
        <v>0</v>
      </c>
      <c r="CG1318" s="12">
        <v>12</v>
      </c>
      <c r="CH1318" s="12">
        <v>47</v>
      </c>
      <c r="CI1318" s="12">
        <v>14</v>
      </c>
      <c r="CJ1318" s="12">
        <v>50</v>
      </c>
      <c r="CK1318">
        <v>7.7317099999999996</v>
      </c>
      <c r="CL1318">
        <v>0.63773999999999997</v>
      </c>
      <c r="CM1318">
        <v>0.32518999999999998</v>
      </c>
      <c r="CN1318" s="12">
        <f t="shared" si="501"/>
        <v>0.11052631578947368</v>
      </c>
      <c r="CO1318" s="12">
        <f t="shared" si="505"/>
        <v>0.43157894736842106</v>
      </c>
      <c r="CP1318">
        <v>0.3</v>
      </c>
      <c r="CQ1318">
        <v>0.4</v>
      </c>
      <c r="CR1318">
        <v>0.3</v>
      </c>
      <c r="CS1318" s="12">
        <f t="shared" si="506"/>
        <v>0.28790199081163859</v>
      </c>
      <c r="CT1318" s="12">
        <f t="shared" si="507"/>
        <v>0.46248085758039814</v>
      </c>
      <c r="CU1318" s="12">
        <f t="shared" si="508"/>
        <v>0.25880551301684535</v>
      </c>
      <c r="CV1318" s="12">
        <f t="shared" si="509"/>
        <v>0.3</v>
      </c>
      <c r="CW1318" s="12">
        <f t="shared" si="502"/>
        <v>0.5053763440860215</v>
      </c>
      <c r="CX1318" s="12">
        <f t="shared" si="510"/>
        <v>0.7857142857142857</v>
      </c>
      <c r="CY1318" s="12">
        <f t="shared" si="511"/>
        <v>45</v>
      </c>
      <c r="CZ1318" s="12">
        <f t="shared" si="512"/>
        <v>13</v>
      </c>
      <c r="DA1318" s="12">
        <f t="shared" si="513"/>
        <v>0.28888888888888886</v>
      </c>
      <c r="DB1318" s="12">
        <f t="shared" si="514"/>
        <v>7.390625</v>
      </c>
      <c r="DC1318" s="12">
        <v>5</v>
      </c>
      <c r="DD1318" s="12">
        <v>4</v>
      </c>
      <c r="DE1318" s="12">
        <v>80</v>
      </c>
      <c r="DF1318" s="12">
        <v>0.4</v>
      </c>
      <c r="DG1318" s="12">
        <v>0.5</v>
      </c>
      <c r="DH1318" s="12">
        <v>19.7</v>
      </c>
      <c r="DI1318" s="12">
        <v>0</v>
      </c>
      <c r="DJ1318" s="12">
        <v>1.7</v>
      </c>
      <c r="DK1318" s="12">
        <v>0.9</v>
      </c>
      <c r="DL1318" s="12">
        <v>0.18</v>
      </c>
      <c r="DM1318" s="18">
        <v>1.3</v>
      </c>
      <c r="DN1318" s="12">
        <v>221</v>
      </c>
      <c r="DO1318" s="12">
        <v>317</v>
      </c>
      <c r="DP1318" s="12">
        <v>69.7</v>
      </c>
      <c r="DQ1318" s="12">
        <v>4354</v>
      </c>
      <c r="DR1318" s="12">
        <v>1647</v>
      </c>
      <c r="DS1318" s="12">
        <v>90</v>
      </c>
      <c r="DT1318" s="12">
        <v>101</v>
      </c>
      <c r="DU1318" s="12">
        <v>89.1</v>
      </c>
      <c r="DV1318" s="12">
        <v>85</v>
      </c>
      <c r="DW1318" s="12">
        <v>106</v>
      </c>
      <c r="DX1318" s="12">
        <v>80.2</v>
      </c>
      <c r="DY1318" s="12">
        <v>36</v>
      </c>
      <c r="DZ1318" s="12">
        <v>84</v>
      </c>
      <c r="EA1318" s="12">
        <v>42.9</v>
      </c>
      <c r="EB1318" s="12">
        <v>2</v>
      </c>
      <c r="EC1318" s="12">
        <v>0.9</v>
      </c>
      <c r="ED1318" s="12">
        <v>0.7</v>
      </c>
      <c r="EE1318" s="12">
        <v>4</v>
      </c>
      <c r="EF1318" s="12">
        <v>19</v>
      </c>
      <c r="EG1318" s="12">
        <v>3</v>
      </c>
      <c r="EH1318" s="12">
        <v>0</v>
      </c>
      <c r="EI1318" s="12">
        <v>20</v>
      </c>
      <c r="EJ1318" s="12">
        <v>1</v>
      </c>
      <c r="EK1318" s="12">
        <v>4</v>
      </c>
      <c r="EL1318" s="12">
        <v>7</v>
      </c>
      <c r="EM1318" s="12">
        <v>2</v>
      </c>
      <c r="EN1318" s="12">
        <v>9</v>
      </c>
      <c r="EO1318" s="12">
        <v>6</v>
      </c>
      <c r="EP1318" s="12">
        <v>2</v>
      </c>
      <c r="EQ1318" s="12">
        <v>0</v>
      </c>
      <c r="ER1318" s="12">
        <v>0</v>
      </c>
      <c r="ES1318" s="12">
        <v>1</v>
      </c>
      <c r="ET1318" s="12">
        <v>0</v>
      </c>
      <c r="EU1318" s="12">
        <v>16</v>
      </c>
      <c r="EV1318" s="12">
        <v>8</v>
      </c>
      <c r="EW1318" s="12">
        <v>10</v>
      </c>
      <c r="EX1318" s="12">
        <v>3</v>
      </c>
      <c r="EY1318" s="12">
        <v>3</v>
      </c>
      <c r="EZ1318" s="12">
        <v>7</v>
      </c>
      <c r="FA1318" s="12">
        <v>17</v>
      </c>
      <c r="FB1318" s="12">
        <v>41.2</v>
      </c>
      <c r="FC1318" s="12">
        <v>10</v>
      </c>
      <c r="FD1318" s="12">
        <v>20</v>
      </c>
      <c r="FE1318" s="12">
        <v>0</v>
      </c>
      <c r="FF1318" s="12">
        <v>36</v>
      </c>
      <c r="FG1318" s="12">
        <v>409</v>
      </c>
      <c r="FH1318" s="12">
        <v>54</v>
      </c>
      <c r="FI1318" s="12">
        <v>139</v>
      </c>
      <c r="FJ1318" s="12">
        <v>178</v>
      </c>
      <c r="FK1318" s="12">
        <v>96</v>
      </c>
      <c r="FL1318" s="12">
        <v>8</v>
      </c>
      <c r="FM1318" s="12">
        <v>4</v>
      </c>
      <c r="FN1318" s="12">
        <v>3</v>
      </c>
      <c r="FO1318" s="12">
        <v>75</v>
      </c>
      <c r="FP1318" s="12">
        <v>216</v>
      </c>
      <c r="FQ1318" s="12">
        <v>954</v>
      </c>
      <c r="FR1318" s="12">
        <v>428</v>
      </c>
      <c r="FS1318" s="12">
        <v>4</v>
      </c>
      <c r="FT1318" s="12">
        <v>5</v>
      </c>
      <c r="FU1318" s="12">
        <v>1</v>
      </c>
      <c r="FV1318" s="12">
        <v>16</v>
      </c>
      <c r="FW1318" s="12">
        <v>9</v>
      </c>
      <c r="FX1318" s="12">
        <v>2</v>
      </c>
      <c r="FY1318" s="12">
        <v>0</v>
      </c>
      <c r="FZ1318" s="12">
        <v>16</v>
      </c>
      <c r="GA1318" s="12">
        <v>46</v>
      </c>
      <c r="GB1318" s="12">
        <v>14</v>
      </c>
      <c r="GC1318" s="12">
        <v>50</v>
      </c>
      <c r="GD1318">
        <v>9.1935483900000001</v>
      </c>
      <c r="GE1318">
        <v>0.36226415000000001</v>
      </c>
      <c r="GF1318">
        <v>0.37827284999999999</v>
      </c>
      <c r="GG1318" s="12">
        <f t="shared" si="515"/>
        <v>0.28075709779179808</v>
      </c>
      <c r="GH1318" s="12">
        <f t="shared" si="516"/>
        <v>0.31861198738170349</v>
      </c>
      <c r="GI1318">
        <v>0.625</v>
      </c>
      <c r="GJ1318">
        <v>0.1875</v>
      </c>
      <c r="GK1318">
        <v>0.1875</v>
      </c>
      <c r="GL1318">
        <f t="shared" si="517"/>
        <v>0.33985330073349634</v>
      </c>
      <c r="GM1318">
        <f t="shared" si="518"/>
        <v>0.4352078239608802</v>
      </c>
      <c r="GN1318">
        <f t="shared" si="519"/>
        <v>0.23471882640586797</v>
      </c>
      <c r="GO1318">
        <f t="shared" si="520"/>
        <v>0.5</v>
      </c>
      <c r="GP1318" s="12">
        <f t="shared" si="503"/>
        <v>0.4946236559139785</v>
      </c>
      <c r="GQ1318">
        <f t="shared" si="504"/>
        <v>0.8</v>
      </c>
      <c r="GR1318">
        <f t="shared" si="521"/>
        <v>24</v>
      </c>
      <c r="GS1318">
        <f t="shared" si="522"/>
        <v>4</v>
      </c>
      <c r="GT1318">
        <f t="shared" si="523"/>
        <v>0.16666666666666666</v>
      </c>
      <c r="GU1318">
        <f t="shared" si="524"/>
        <v>6.1388888888888893</v>
      </c>
    </row>
    <row r="1319" spans="1:203" x14ac:dyDescent="0.2">
      <c r="A1319">
        <v>2022</v>
      </c>
      <c r="B1319" s="2">
        <v>44794</v>
      </c>
      <c r="C1319" s="12" t="s">
        <v>5</v>
      </c>
      <c r="D1319" s="13" t="s">
        <v>2</v>
      </c>
      <c r="E1319" s="4">
        <f t="shared" si="500"/>
        <v>-0.7</v>
      </c>
      <c r="F1319" s="12">
        <v>2</v>
      </c>
      <c r="G1319" s="12">
        <v>0</v>
      </c>
      <c r="H1319" s="16" t="s">
        <v>7</v>
      </c>
      <c r="I1319" s="5" t="s">
        <v>9</v>
      </c>
      <c r="J1319" s="12">
        <v>8</v>
      </c>
      <c r="K1319" s="12">
        <v>5</v>
      </c>
      <c r="L1319" s="12">
        <v>62.5</v>
      </c>
      <c r="M1319" s="12">
        <v>0.25</v>
      </c>
      <c r="N1319" s="12">
        <v>0.4</v>
      </c>
      <c r="O1319" s="12">
        <v>17.2</v>
      </c>
      <c r="P1319" s="12">
        <v>0</v>
      </c>
      <c r="Q1319" s="12">
        <v>1</v>
      </c>
      <c r="R1319" s="12">
        <v>1</v>
      </c>
      <c r="S1319" s="12">
        <v>0.13</v>
      </c>
      <c r="T1319" s="18">
        <v>1</v>
      </c>
      <c r="U1319" s="12">
        <v>296</v>
      </c>
      <c r="V1319" s="12">
        <v>388</v>
      </c>
      <c r="W1319" s="12">
        <v>76.3</v>
      </c>
      <c r="X1319" s="12">
        <v>5465</v>
      </c>
      <c r="Y1319" s="12">
        <v>1904</v>
      </c>
      <c r="Z1319" s="12">
        <v>132</v>
      </c>
      <c r="AA1319" s="12">
        <v>153</v>
      </c>
      <c r="AB1319" s="12">
        <v>86.3</v>
      </c>
      <c r="AC1319" s="12">
        <v>115</v>
      </c>
      <c r="AD1319" s="12">
        <v>143</v>
      </c>
      <c r="AE1319" s="12">
        <v>80.400000000000006</v>
      </c>
      <c r="AF1319" s="12">
        <v>43</v>
      </c>
      <c r="AG1319" s="12">
        <v>71</v>
      </c>
      <c r="AH1319" s="12">
        <v>60.6</v>
      </c>
      <c r="AI1319" s="12">
        <v>1</v>
      </c>
      <c r="AJ1319" s="12">
        <v>0.3</v>
      </c>
      <c r="AK1319" s="12">
        <v>0.6</v>
      </c>
      <c r="AL1319" s="12">
        <v>4</v>
      </c>
      <c r="AM1319" s="12">
        <v>26</v>
      </c>
      <c r="AN1319" s="12">
        <v>1</v>
      </c>
      <c r="AO1319" s="12">
        <v>0</v>
      </c>
      <c r="AP1319" s="12">
        <v>25</v>
      </c>
      <c r="AQ1319" s="12">
        <v>0</v>
      </c>
      <c r="AR1319" s="12">
        <v>1</v>
      </c>
      <c r="AS1319" s="12">
        <v>5</v>
      </c>
      <c r="AT1319" s="12">
        <v>4</v>
      </c>
      <c r="AU1319" s="12">
        <v>12</v>
      </c>
      <c r="AV1319" s="12">
        <v>9</v>
      </c>
      <c r="AW1319" s="12">
        <v>1</v>
      </c>
      <c r="AX1319" s="12">
        <v>1</v>
      </c>
      <c r="AY1319" s="12">
        <v>0</v>
      </c>
      <c r="AZ1319" s="12">
        <v>1</v>
      </c>
      <c r="BA1319" s="12">
        <v>0</v>
      </c>
      <c r="BB1319" s="12">
        <v>15</v>
      </c>
      <c r="BC1319" s="12">
        <v>10</v>
      </c>
      <c r="BD1319" s="12">
        <v>9</v>
      </c>
      <c r="BE1319" s="12">
        <v>6</v>
      </c>
      <c r="BF1319" s="12">
        <v>0</v>
      </c>
      <c r="BG1319" s="12">
        <v>6</v>
      </c>
      <c r="BH1319" s="12">
        <v>13</v>
      </c>
      <c r="BI1319" s="12">
        <v>46.2</v>
      </c>
      <c r="BJ1319" s="12">
        <v>6</v>
      </c>
      <c r="BK1319" s="12">
        <v>24</v>
      </c>
      <c r="BL1319" s="12">
        <v>0</v>
      </c>
      <c r="BM1319" s="12">
        <v>42</v>
      </c>
      <c r="BN1319" s="12">
        <v>492</v>
      </c>
      <c r="BO1319" s="12">
        <v>63</v>
      </c>
      <c r="BP1319" s="12">
        <v>192</v>
      </c>
      <c r="BQ1319" s="12">
        <v>221</v>
      </c>
      <c r="BR1319" s="12">
        <v>84</v>
      </c>
      <c r="BS1319" s="12">
        <v>10</v>
      </c>
      <c r="BT1319" s="12">
        <v>18</v>
      </c>
      <c r="BU1319" s="12">
        <v>8</v>
      </c>
      <c r="BV1319" s="12">
        <v>44.4</v>
      </c>
      <c r="BW1319" s="12">
        <v>220</v>
      </c>
      <c r="BX1319" s="12">
        <v>1318</v>
      </c>
      <c r="BY1319" s="12">
        <v>733</v>
      </c>
      <c r="BZ1319" s="12">
        <v>9</v>
      </c>
      <c r="CA1319" s="12">
        <v>6</v>
      </c>
      <c r="CB1319" s="12">
        <v>4</v>
      </c>
      <c r="CC1319" s="12">
        <v>17</v>
      </c>
      <c r="CD1319" s="12">
        <v>4</v>
      </c>
      <c r="CE1319" s="12">
        <v>1</v>
      </c>
      <c r="CF1319" s="12">
        <v>0</v>
      </c>
      <c r="CG1319" s="12">
        <v>11</v>
      </c>
      <c r="CH1319" s="12">
        <v>49</v>
      </c>
      <c r="CI1319" s="12">
        <v>8</v>
      </c>
      <c r="CJ1319" s="12">
        <v>53.3</v>
      </c>
      <c r="CK1319">
        <v>9.5535700000000006</v>
      </c>
      <c r="CL1319">
        <v>0.4</v>
      </c>
      <c r="CM1319">
        <v>0.34839999999999999</v>
      </c>
      <c r="CN1319" s="12">
        <f t="shared" si="501"/>
        <v>0.18556701030927836</v>
      </c>
      <c r="CO1319" s="12">
        <f t="shared" si="505"/>
        <v>0.39432989690721648</v>
      </c>
      <c r="CP1319">
        <v>0.6</v>
      </c>
      <c r="CQ1319">
        <v>0.4</v>
      </c>
      <c r="CR1319">
        <v>0</v>
      </c>
      <c r="CS1319" s="12">
        <f t="shared" si="506"/>
        <v>0.3902439024390244</v>
      </c>
      <c r="CT1319" s="12">
        <f t="shared" si="507"/>
        <v>0.44918699186991867</v>
      </c>
      <c r="CU1319" s="12">
        <f t="shared" si="508"/>
        <v>0.17073170731707318</v>
      </c>
      <c r="CV1319" s="12">
        <f t="shared" si="509"/>
        <v>0.66666666666666663</v>
      </c>
      <c r="CW1319" s="12">
        <f t="shared" si="502"/>
        <v>0.47572815533980584</v>
      </c>
      <c r="CX1319" s="12">
        <f t="shared" si="510"/>
        <v>0.5</v>
      </c>
      <c r="CY1319" s="12">
        <f t="shared" si="511"/>
        <v>32</v>
      </c>
      <c r="CZ1319" s="12">
        <f t="shared" si="512"/>
        <v>5</v>
      </c>
      <c r="DA1319" s="12">
        <f t="shared" si="513"/>
        <v>0.15625</v>
      </c>
      <c r="DB1319" s="12">
        <f t="shared" si="514"/>
        <v>7.0476190476190474</v>
      </c>
      <c r="DC1319" s="12">
        <v>10</v>
      </c>
      <c r="DD1319" s="12">
        <v>0</v>
      </c>
      <c r="DE1319" s="12">
        <v>0</v>
      </c>
      <c r="DF1319" s="12">
        <v>0</v>
      </c>
      <c r="DG1319" s="16"/>
      <c r="DH1319" s="12">
        <v>12.1</v>
      </c>
      <c r="DI1319" s="12">
        <v>1</v>
      </c>
      <c r="DJ1319" s="12">
        <v>1.7</v>
      </c>
      <c r="DK1319" s="12">
        <v>1.7</v>
      </c>
      <c r="DL1319" s="12">
        <v>0.18</v>
      </c>
      <c r="DM1319" s="17">
        <v>-1.7</v>
      </c>
      <c r="DN1319" s="12">
        <v>442</v>
      </c>
      <c r="DO1319" s="12">
        <v>535</v>
      </c>
      <c r="DP1319" s="12">
        <v>82.6</v>
      </c>
      <c r="DQ1319" s="12">
        <v>7861</v>
      </c>
      <c r="DR1319" s="12">
        <v>2521</v>
      </c>
      <c r="DS1319" s="12">
        <v>164</v>
      </c>
      <c r="DT1319" s="12">
        <v>180</v>
      </c>
      <c r="DU1319" s="12">
        <v>91.1</v>
      </c>
      <c r="DV1319" s="12">
        <v>215</v>
      </c>
      <c r="DW1319" s="12">
        <v>240</v>
      </c>
      <c r="DX1319" s="12">
        <v>89.6</v>
      </c>
      <c r="DY1319" s="12">
        <v>41</v>
      </c>
      <c r="DZ1319" s="12">
        <v>67</v>
      </c>
      <c r="EA1319" s="12">
        <v>61.2</v>
      </c>
      <c r="EB1319" s="12">
        <v>0</v>
      </c>
      <c r="EC1319" s="12">
        <v>1</v>
      </c>
      <c r="ED1319" s="12">
        <v>0.7</v>
      </c>
      <c r="EE1319" s="12">
        <v>5</v>
      </c>
      <c r="EF1319" s="12">
        <v>29</v>
      </c>
      <c r="EG1319" s="12">
        <v>5</v>
      </c>
      <c r="EH1319" s="12">
        <v>1</v>
      </c>
      <c r="EI1319" s="12">
        <v>43</v>
      </c>
      <c r="EJ1319" s="12">
        <v>0</v>
      </c>
      <c r="EK1319" s="12">
        <v>7</v>
      </c>
      <c r="EL1319" s="12">
        <v>21</v>
      </c>
      <c r="EM1319" s="12">
        <v>6</v>
      </c>
      <c r="EN1319" s="12">
        <v>17</v>
      </c>
      <c r="EO1319" s="12">
        <v>11</v>
      </c>
      <c r="EP1319" s="12">
        <v>2</v>
      </c>
      <c r="EQ1319" s="12">
        <v>0</v>
      </c>
      <c r="ER1319" s="12">
        <v>3</v>
      </c>
      <c r="ES1319" s="12">
        <v>1</v>
      </c>
      <c r="ET1319" s="12">
        <v>0</v>
      </c>
      <c r="EU1319" s="12">
        <v>13</v>
      </c>
      <c r="EV1319" s="12">
        <v>6</v>
      </c>
      <c r="EW1319" s="12">
        <v>6</v>
      </c>
      <c r="EX1319" s="12">
        <v>6</v>
      </c>
      <c r="EY1319" s="12">
        <v>1</v>
      </c>
      <c r="EZ1319" s="12">
        <v>9</v>
      </c>
      <c r="FA1319" s="12">
        <v>17</v>
      </c>
      <c r="FB1319" s="12">
        <v>52.9</v>
      </c>
      <c r="FC1319" s="12">
        <v>11</v>
      </c>
      <c r="FD1319" s="12">
        <v>6</v>
      </c>
      <c r="FE1319" s="12">
        <v>1</v>
      </c>
      <c r="FF1319" s="12">
        <v>58</v>
      </c>
      <c r="FG1319" s="12">
        <v>630</v>
      </c>
      <c r="FH1319" s="12">
        <v>47</v>
      </c>
      <c r="FI1319" s="12">
        <v>177</v>
      </c>
      <c r="FJ1319" s="12">
        <v>334</v>
      </c>
      <c r="FK1319" s="12">
        <v>126</v>
      </c>
      <c r="FL1319" s="12">
        <v>17</v>
      </c>
      <c r="FM1319" s="12">
        <v>13</v>
      </c>
      <c r="FN1319" s="12">
        <v>7</v>
      </c>
      <c r="FO1319" s="12">
        <v>53.8</v>
      </c>
      <c r="FP1319" s="12">
        <v>327</v>
      </c>
      <c r="FQ1319" s="12">
        <v>1838</v>
      </c>
      <c r="FR1319" s="12">
        <v>1032</v>
      </c>
      <c r="FS1319" s="12">
        <v>11</v>
      </c>
      <c r="FT1319" s="12">
        <v>14</v>
      </c>
      <c r="FU1319" s="12">
        <v>2</v>
      </c>
      <c r="FV1319" s="12">
        <v>19</v>
      </c>
      <c r="FW1319" s="12">
        <v>9</v>
      </c>
      <c r="FX1319" s="12">
        <v>3</v>
      </c>
      <c r="FY1319" s="12">
        <v>0</v>
      </c>
      <c r="FZ1319" s="12">
        <v>13</v>
      </c>
      <c r="GA1319" s="12">
        <v>54</v>
      </c>
      <c r="GB1319" s="12">
        <v>7</v>
      </c>
      <c r="GC1319" s="12">
        <v>46.7</v>
      </c>
      <c r="GD1319">
        <v>9.0232558100000002</v>
      </c>
      <c r="GE1319">
        <v>0.6</v>
      </c>
      <c r="GF1319">
        <v>0.32069711000000001</v>
      </c>
      <c r="GG1319" s="12">
        <f t="shared" si="515"/>
        <v>0.13831775700934579</v>
      </c>
      <c r="GH1319" s="12">
        <f t="shared" si="516"/>
        <v>0.3364485981308411</v>
      </c>
      <c r="GI1319">
        <v>0.46153845999999998</v>
      </c>
      <c r="GJ1319">
        <v>0.46153845999999998</v>
      </c>
      <c r="GK1319">
        <v>7.6923080000000005E-2</v>
      </c>
      <c r="GL1319">
        <f t="shared" si="517"/>
        <v>0.28095238095238095</v>
      </c>
      <c r="GM1319">
        <f t="shared" si="518"/>
        <v>0.53015873015873016</v>
      </c>
      <c r="GN1319">
        <f t="shared" si="519"/>
        <v>0.2</v>
      </c>
      <c r="GO1319">
        <f t="shared" si="520"/>
        <v>0.46153846153846156</v>
      </c>
      <c r="GP1319" s="12">
        <f t="shared" si="503"/>
        <v>0.52427184466019416</v>
      </c>
      <c r="GQ1319">
        <f t="shared" si="504"/>
        <v>0.5</v>
      </c>
      <c r="GR1319">
        <f t="shared" si="521"/>
        <v>43</v>
      </c>
      <c r="GS1319">
        <f t="shared" si="522"/>
        <v>7</v>
      </c>
      <c r="GT1319">
        <f t="shared" si="523"/>
        <v>0.16279069767441862</v>
      </c>
      <c r="GU1319">
        <f t="shared" si="524"/>
        <v>7.6206896551724137</v>
      </c>
    </row>
    <row r="1320" spans="1:203" x14ac:dyDescent="0.2">
      <c r="A1320">
        <v>2022</v>
      </c>
      <c r="B1320" s="2">
        <v>44801</v>
      </c>
      <c r="C1320" s="12" t="s">
        <v>5</v>
      </c>
      <c r="D1320" s="14" t="s">
        <v>6</v>
      </c>
      <c r="E1320" s="4">
        <f t="shared" si="500"/>
        <v>-0.7</v>
      </c>
      <c r="F1320" s="12">
        <v>1</v>
      </c>
      <c r="G1320" s="12">
        <v>2</v>
      </c>
      <c r="H1320" s="16" t="s">
        <v>7</v>
      </c>
      <c r="I1320" s="5" t="s">
        <v>17</v>
      </c>
      <c r="J1320" s="12">
        <v>5</v>
      </c>
      <c r="K1320" s="12">
        <v>1</v>
      </c>
      <c r="L1320" s="12">
        <v>20</v>
      </c>
      <c r="M1320" s="12">
        <v>0.2</v>
      </c>
      <c r="N1320" s="12">
        <v>1</v>
      </c>
      <c r="O1320" s="12">
        <v>21.6</v>
      </c>
      <c r="P1320" s="12">
        <v>1</v>
      </c>
      <c r="Q1320" s="12">
        <v>0.5</v>
      </c>
      <c r="R1320" s="12">
        <v>0.5</v>
      </c>
      <c r="S1320" s="12">
        <v>0.1</v>
      </c>
      <c r="T1320" s="18">
        <v>0.5</v>
      </c>
      <c r="U1320" s="12">
        <v>400</v>
      </c>
      <c r="V1320" s="12">
        <v>487</v>
      </c>
      <c r="W1320" s="12">
        <v>82.1</v>
      </c>
      <c r="X1320" s="12">
        <v>7236</v>
      </c>
      <c r="Y1320" s="12">
        <v>2591</v>
      </c>
      <c r="Z1320" s="12">
        <v>197</v>
      </c>
      <c r="AA1320" s="12">
        <v>210</v>
      </c>
      <c r="AB1320" s="12">
        <v>93.8</v>
      </c>
      <c r="AC1320" s="12">
        <v>145</v>
      </c>
      <c r="AD1320" s="12">
        <v>170</v>
      </c>
      <c r="AE1320" s="12">
        <v>85.3</v>
      </c>
      <c r="AF1320" s="12">
        <v>53</v>
      </c>
      <c r="AG1320" s="12">
        <v>82</v>
      </c>
      <c r="AH1320" s="12">
        <v>64.599999999999994</v>
      </c>
      <c r="AI1320" s="12">
        <v>1</v>
      </c>
      <c r="AJ1320" s="12">
        <v>0.4</v>
      </c>
      <c r="AK1320" s="12">
        <v>0.7</v>
      </c>
      <c r="AL1320" s="12">
        <v>3</v>
      </c>
      <c r="AM1320" s="12">
        <v>38</v>
      </c>
      <c r="AN1320" s="12">
        <v>5</v>
      </c>
      <c r="AO1320" s="12">
        <v>0</v>
      </c>
      <c r="AP1320" s="12">
        <v>28</v>
      </c>
      <c r="AQ1320" s="12">
        <v>2</v>
      </c>
      <c r="AR1320" s="12">
        <v>5</v>
      </c>
      <c r="AS1320" s="12">
        <v>4</v>
      </c>
      <c r="AT1320" s="12">
        <v>0</v>
      </c>
      <c r="AU1320" s="12">
        <v>9</v>
      </c>
      <c r="AV1320" s="12">
        <v>7</v>
      </c>
      <c r="AW1320" s="12">
        <v>0</v>
      </c>
      <c r="AX1320" s="12">
        <v>1</v>
      </c>
      <c r="AY1320" s="12">
        <v>0</v>
      </c>
      <c r="AZ1320" s="12">
        <v>1</v>
      </c>
      <c r="BA1320" s="12">
        <v>0</v>
      </c>
      <c r="BB1320" s="12">
        <v>12</v>
      </c>
      <c r="BC1320" s="12">
        <v>7</v>
      </c>
      <c r="BD1320" s="12">
        <v>5</v>
      </c>
      <c r="BE1320" s="12">
        <v>6</v>
      </c>
      <c r="BF1320" s="12">
        <v>1</v>
      </c>
      <c r="BG1320" s="12">
        <v>8</v>
      </c>
      <c r="BH1320" s="12">
        <v>11</v>
      </c>
      <c r="BI1320" s="12">
        <v>72.7</v>
      </c>
      <c r="BJ1320" s="12">
        <v>8</v>
      </c>
      <c r="BK1320" s="12">
        <v>34</v>
      </c>
      <c r="BL1320" s="12">
        <v>0</v>
      </c>
      <c r="BM1320" s="12">
        <v>50</v>
      </c>
      <c r="BN1320" s="12">
        <v>607</v>
      </c>
      <c r="BO1320" s="12">
        <v>67</v>
      </c>
      <c r="BP1320" s="12">
        <v>208</v>
      </c>
      <c r="BQ1320" s="12">
        <v>301</v>
      </c>
      <c r="BR1320" s="12">
        <v>106</v>
      </c>
      <c r="BS1320" s="12">
        <v>6</v>
      </c>
      <c r="BT1320" s="12">
        <v>14</v>
      </c>
      <c r="BU1320" s="12">
        <v>8</v>
      </c>
      <c r="BV1320" s="12">
        <v>57.1</v>
      </c>
      <c r="BW1320" s="12">
        <v>297</v>
      </c>
      <c r="BX1320" s="12">
        <v>1564</v>
      </c>
      <c r="BY1320" s="12">
        <v>686</v>
      </c>
      <c r="BZ1320" s="12">
        <v>8</v>
      </c>
      <c r="CA1320" s="12">
        <v>18</v>
      </c>
      <c r="CB1320" s="12">
        <v>0</v>
      </c>
      <c r="CC1320" s="12">
        <v>21</v>
      </c>
      <c r="CD1320" s="12">
        <v>15</v>
      </c>
      <c r="CE1320" s="12">
        <v>3</v>
      </c>
      <c r="CF1320" s="12">
        <v>0</v>
      </c>
      <c r="CG1320" s="12">
        <v>11</v>
      </c>
      <c r="CH1320" s="12">
        <v>54</v>
      </c>
      <c r="CI1320" s="12">
        <v>7</v>
      </c>
      <c r="CJ1320" s="12">
        <v>35</v>
      </c>
      <c r="CK1320">
        <v>7.4153799999999999</v>
      </c>
      <c r="CL1320">
        <v>0.34304000000000001</v>
      </c>
      <c r="CM1320">
        <v>0.35807</v>
      </c>
      <c r="CN1320" s="12">
        <f t="shared" si="501"/>
        <v>0.18275154004106775</v>
      </c>
      <c r="CO1320" s="12">
        <f t="shared" si="505"/>
        <v>0.43121149897330596</v>
      </c>
      <c r="CP1320">
        <v>0.41666999999999998</v>
      </c>
      <c r="CQ1320">
        <v>0.5</v>
      </c>
      <c r="CR1320">
        <v>8.3330000000000001E-2</v>
      </c>
      <c r="CS1320" s="12">
        <f t="shared" si="506"/>
        <v>0.34266886326194401</v>
      </c>
      <c r="CT1320" s="12">
        <f t="shared" si="507"/>
        <v>0.49588138385502473</v>
      </c>
      <c r="CU1320" s="12">
        <f t="shared" si="508"/>
        <v>0.17462932454695224</v>
      </c>
      <c r="CV1320" s="12">
        <f t="shared" si="509"/>
        <v>0.58333333333333337</v>
      </c>
      <c r="CW1320" s="12">
        <f t="shared" si="502"/>
        <v>0.49090909090909091</v>
      </c>
      <c r="CX1320" s="12">
        <f t="shared" si="510"/>
        <v>0.6</v>
      </c>
      <c r="CY1320" s="12">
        <f t="shared" si="511"/>
        <v>56</v>
      </c>
      <c r="CZ1320" s="12">
        <f t="shared" si="512"/>
        <v>5</v>
      </c>
      <c r="DA1320" s="12">
        <f t="shared" si="513"/>
        <v>8.9285714285714288E-2</v>
      </c>
      <c r="DB1320" s="12">
        <f t="shared" si="514"/>
        <v>8</v>
      </c>
      <c r="DC1320" s="12">
        <v>17</v>
      </c>
      <c r="DD1320" s="12">
        <v>5</v>
      </c>
      <c r="DE1320" s="12">
        <v>29.4</v>
      </c>
      <c r="DF1320" s="12">
        <v>0.12</v>
      </c>
      <c r="DG1320" s="12">
        <v>0.4</v>
      </c>
      <c r="DH1320" s="12">
        <v>21.6</v>
      </c>
      <c r="DI1320" s="12">
        <v>0</v>
      </c>
      <c r="DJ1320" s="12">
        <v>1.2</v>
      </c>
      <c r="DK1320" s="12">
        <v>1.2</v>
      </c>
      <c r="DL1320" s="12">
        <v>7.0000000000000007E-2</v>
      </c>
      <c r="DM1320" s="18">
        <v>0.8</v>
      </c>
      <c r="DN1320" s="12">
        <v>365</v>
      </c>
      <c r="DO1320" s="12">
        <v>482</v>
      </c>
      <c r="DP1320" s="12">
        <v>75.7</v>
      </c>
      <c r="DQ1320" s="12">
        <v>6153</v>
      </c>
      <c r="DR1320" s="12">
        <v>2099</v>
      </c>
      <c r="DS1320" s="12">
        <v>189</v>
      </c>
      <c r="DT1320" s="12">
        <v>220</v>
      </c>
      <c r="DU1320" s="12">
        <v>85.9</v>
      </c>
      <c r="DV1320" s="12">
        <v>142</v>
      </c>
      <c r="DW1320" s="12">
        <v>176</v>
      </c>
      <c r="DX1320" s="12">
        <v>80.7</v>
      </c>
      <c r="DY1320" s="12">
        <v>33</v>
      </c>
      <c r="DZ1320" s="12">
        <v>71</v>
      </c>
      <c r="EA1320" s="12">
        <v>46.5</v>
      </c>
      <c r="EB1320" s="12">
        <v>2</v>
      </c>
      <c r="EC1320" s="12">
        <v>1</v>
      </c>
      <c r="ED1320" s="12">
        <v>1.3</v>
      </c>
      <c r="EE1320" s="12">
        <v>12</v>
      </c>
      <c r="EF1320" s="12">
        <v>33</v>
      </c>
      <c r="EG1320" s="12">
        <v>7</v>
      </c>
      <c r="EH1320" s="12">
        <v>3</v>
      </c>
      <c r="EI1320" s="12">
        <v>36</v>
      </c>
      <c r="EJ1320" s="12">
        <v>2</v>
      </c>
      <c r="EK1320" s="12">
        <v>3</v>
      </c>
      <c r="EL1320" s="12">
        <v>27</v>
      </c>
      <c r="EM1320" s="12">
        <v>7</v>
      </c>
      <c r="EN1320" s="12">
        <v>29</v>
      </c>
      <c r="EO1320" s="12">
        <v>22</v>
      </c>
      <c r="EP1320" s="12">
        <v>2</v>
      </c>
      <c r="EQ1320" s="12">
        <v>1</v>
      </c>
      <c r="ER1320" s="12">
        <v>3</v>
      </c>
      <c r="ES1320" s="12">
        <v>1</v>
      </c>
      <c r="ET1320" s="12">
        <v>0</v>
      </c>
      <c r="EU1320" s="12">
        <v>20</v>
      </c>
      <c r="EV1320" s="12">
        <v>12</v>
      </c>
      <c r="EW1320" s="12">
        <v>8</v>
      </c>
      <c r="EX1320" s="12">
        <v>8</v>
      </c>
      <c r="EY1320" s="12">
        <v>4</v>
      </c>
      <c r="EZ1320" s="12">
        <v>5</v>
      </c>
      <c r="FA1320" s="12">
        <v>13</v>
      </c>
      <c r="FB1320" s="12">
        <v>38.5</v>
      </c>
      <c r="FC1320" s="12">
        <v>7</v>
      </c>
      <c r="FD1320" s="12">
        <v>7</v>
      </c>
      <c r="FE1320" s="12">
        <v>0</v>
      </c>
      <c r="FF1320" s="12">
        <v>50</v>
      </c>
      <c r="FG1320" s="12">
        <v>592</v>
      </c>
      <c r="FH1320" s="12">
        <v>31</v>
      </c>
      <c r="FI1320" s="12">
        <v>174</v>
      </c>
      <c r="FJ1320" s="12">
        <v>218</v>
      </c>
      <c r="FK1320" s="12">
        <v>203</v>
      </c>
      <c r="FL1320" s="12">
        <v>16</v>
      </c>
      <c r="FM1320" s="12">
        <v>14</v>
      </c>
      <c r="FN1320" s="12">
        <v>3</v>
      </c>
      <c r="FO1320" s="12">
        <v>21.4</v>
      </c>
      <c r="FP1320" s="12">
        <v>356</v>
      </c>
      <c r="FQ1320" s="12">
        <v>1508</v>
      </c>
      <c r="FR1320" s="12">
        <v>754</v>
      </c>
      <c r="FS1320" s="12">
        <v>9</v>
      </c>
      <c r="FT1320" s="12">
        <v>12</v>
      </c>
      <c r="FU1320" s="12">
        <v>2</v>
      </c>
      <c r="FV1320" s="12">
        <v>17</v>
      </c>
      <c r="FW1320" s="12">
        <v>4</v>
      </c>
      <c r="FX1320" s="12">
        <v>1</v>
      </c>
      <c r="FY1320" s="12">
        <v>0</v>
      </c>
      <c r="FZ1320" s="12">
        <v>13</v>
      </c>
      <c r="GA1320" s="12">
        <v>56</v>
      </c>
      <c r="GB1320" s="12">
        <v>13</v>
      </c>
      <c r="GC1320" s="12">
        <v>65</v>
      </c>
      <c r="GD1320">
        <v>10.3617021</v>
      </c>
      <c r="GE1320">
        <v>0.65695793000000002</v>
      </c>
      <c r="GF1320">
        <v>0.34113441</v>
      </c>
      <c r="GG1320" s="12">
        <f t="shared" si="515"/>
        <v>0.15767634854771784</v>
      </c>
      <c r="GH1320" s="12">
        <f t="shared" si="516"/>
        <v>0.45643153526970953</v>
      </c>
      <c r="GI1320">
        <v>0.4</v>
      </c>
      <c r="GJ1320">
        <v>0.4</v>
      </c>
      <c r="GK1320">
        <v>0.2</v>
      </c>
      <c r="GL1320">
        <f t="shared" si="517"/>
        <v>0.29391891891891891</v>
      </c>
      <c r="GM1320">
        <f t="shared" si="518"/>
        <v>0.36824324324324326</v>
      </c>
      <c r="GN1320">
        <f t="shared" si="519"/>
        <v>0.34290540540540543</v>
      </c>
      <c r="GO1320">
        <f t="shared" si="520"/>
        <v>0.6</v>
      </c>
      <c r="GP1320" s="12">
        <f t="shared" si="503"/>
        <v>0.50909090909090904</v>
      </c>
      <c r="GQ1320">
        <f t="shared" si="504"/>
        <v>0.70588235294117652</v>
      </c>
      <c r="GR1320">
        <f t="shared" si="521"/>
        <v>45</v>
      </c>
      <c r="GS1320">
        <f t="shared" si="522"/>
        <v>9</v>
      </c>
      <c r="GT1320">
        <f t="shared" si="523"/>
        <v>0.2</v>
      </c>
      <c r="GU1320">
        <f t="shared" si="524"/>
        <v>7.3</v>
      </c>
    </row>
    <row r="1321" spans="1:203" x14ac:dyDescent="0.2">
      <c r="A1321">
        <v>2022</v>
      </c>
      <c r="B1321" s="2">
        <v>44804</v>
      </c>
      <c r="C1321" s="12" t="s">
        <v>1</v>
      </c>
      <c r="D1321" s="14" t="s">
        <v>6</v>
      </c>
      <c r="E1321" s="4">
        <f t="shared" si="500"/>
        <v>-0.79999999999999993</v>
      </c>
      <c r="F1321" s="12">
        <v>1</v>
      </c>
      <c r="G1321" s="12">
        <v>2</v>
      </c>
      <c r="H1321" s="16" t="s">
        <v>7</v>
      </c>
      <c r="I1321" s="5" t="s">
        <v>19</v>
      </c>
      <c r="J1321" s="12">
        <v>10</v>
      </c>
      <c r="K1321" s="12">
        <v>3</v>
      </c>
      <c r="L1321" s="12">
        <v>30</v>
      </c>
      <c r="M1321" s="12">
        <v>0.1</v>
      </c>
      <c r="N1321" s="12">
        <v>0.33</v>
      </c>
      <c r="O1321" s="12">
        <v>21.9</v>
      </c>
      <c r="P1321" s="12">
        <v>0</v>
      </c>
      <c r="Q1321" s="12">
        <v>0.4</v>
      </c>
      <c r="R1321" s="12">
        <v>0.4</v>
      </c>
      <c r="S1321" s="12">
        <v>0.04</v>
      </c>
      <c r="T1321" s="18">
        <v>0.6</v>
      </c>
      <c r="U1321" s="12">
        <v>469</v>
      </c>
      <c r="V1321" s="12">
        <v>570</v>
      </c>
      <c r="W1321" s="12">
        <v>82.3</v>
      </c>
      <c r="X1321" s="12">
        <v>8765</v>
      </c>
      <c r="Y1321" s="12">
        <v>2963</v>
      </c>
      <c r="Z1321" s="12">
        <v>197</v>
      </c>
      <c r="AA1321" s="12">
        <v>221</v>
      </c>
      <c r="AB1321" s="12">
        <v>89.1</v>
      </c>
      <c r="AC1321" s="12">
        <v>193</v>
      </c>
      <c r="AD1321" s="12">
        <v>221</v>
      </c>
      <c r="AE1321" s="12">
        <v>87.3</v>
      </c>
      <c r="AF1321" s="12">
        <v>65</v>
      </c>
      <c r="AG1321" s="12">
        <v>91</v>
      </c>
      <c r="AH1321" s="12">
        <v>71.400000000000006</v>
      </c>
      <c r="AI1321" s="12">
        <v>1</v>
      </c>
      <c r="AJ1321" s="12">
        <v>0.4</v>
      </c>
      <c r="AK1321" s="12">
        <v>0.5</v>
      </c>
      <c r="AL1321" s="12">
        <v>9</v>
      </c>
      <c r="AM1321" s="12">
        <v>32</v>
      </c>
      <c r="AN1321" s="12">
        <v>7</v>
      </c>
      <c r="AO1321" s="12">
        <v>2</v>
      </c>
      <c r="AP1321" s="12">
        <v>48</v>
      </c>
      <c r="AQ1321" s="12">
        <v>0</v>
      </c>
      <c r="AR1321" s="12">
        <v>8</v>
      </c>
      <c r="AS1321" s="12">
        <v>10</v>
      </c>
      <c r="AT1321" s="12">
        <v>4</v>
      </c>
      <c r="AU1321" s="12">
        <v>19</v>
      </c>
      <c r="AV1321" s="12">
        <v>13</v>
      </c>
      <c r="AW1321" s="12">
        <v>3</v>
      </c>
      <c r="AX1321" s="12">
        <v>0</v>
      </c>
      <c r="AY1321" s="12">
        <v>2</v>
      </c>
      <c r="AZ1321" s="12">
        <v>1</v>
      </c>
      <c r="BA1321" s="12">
        <v>0</v>
      </c>
      <c r="BB1321" s="12">
        <v>20</v>
      </c>
      <c r="BC1321" s="12">
        <v>12</v>
      </c>
      <c r="BD1321" s="12">
        <v>5</v>
      </c>
      <c r="BE1321" s="12">
        <v>10</v>
      </c>
      <c r="BF1321" s="12">
        <v>5</v>
      </c>
      <c r="BG1321" s="12">
        <v>7</v>
      </c>
      <c r="BH1321" s="12">
        <v>12</v>
      </c>
      <c r="BI1321" s="12">
        <v>58.3</v>
      </c>
      <c r="BJ1321" s="12">
        <v>3</v>
      </c>
      <c r="BK1321" s="12">
        <v>9</v>
      </c>
      <c r="BL1321" s="12">
        <v>1</v>
      </c>
      <c r="BM1321" s="12">
        <v>61</v>
      </c>
      <c r="BN1321" s="12">
        <v>661</v>
      </c>
      <c r="BO1321" s="12">
        <v>48</v>
      </c>
      <c r="BP1321" s="12">
        <v>189</v>
      </c>
      <c r="BQ1321" s="12">
        <v>318</v>
      </c>
      <c r="BR1321" s="12">
        <v>158</v>
      </c>
      <c r="BS1321" s="12">
        <v>14</v>
      </c>
      <c r="BT1321" s="12">
        <v>16</v>
      </c>
      <c r="BU1321" s="12">
        <v>11</v>
      </c>
      <c r="BV1321" s="12">
        <v>68.8</v>
      </c>
      <c r="BW1321" s="12">
        <v>452</v>
      </c>
      <c r="BX1321" s="12">
        <v>2354</v>
      </c>
      <c r="BY1321" s="12">
        <v>1079</v>
      </c>
      <c r="BZ1321" s="12">
        <v>13</v>
      </c>
      <c r="CA1321" s="12">
        <v>14</v>
      </c>
      <c r="CB1321" s="12">
        <v>4</v>
      </c>
      <c r="CC1321" s="12">
        <v>23</v>
      </c>
      <c r="CD1321" s="12">
        <v>10</v>
      </c>
      <c r="CE1321" s="12">
        <v>3</v>
      </c>
      <c r="CF1321" s="12">
        <v>0</v>
      </c>
      <c r="CG1321" s="12">
        <v>10</v>
      </c>
      <c r="CH1321" s="12">
        <v>50</v>
      </c>
      <c r="CI1321" s="12">
        <v>16</v>
      </c>
      <c r="CJ1321" s="12">
        <v>57.1</v>
      </c>
      <c r="CK1321">
        <v>8.7619000000000007</v>
      </c>
      <c r="CL1321">
        <v>0.64754</v>
      </c>
      <c r="CM1321">
        <v>0.33805000000000002</v>
      </c>
      <c r="CN1321" s="12">
        <f t="shared" si="501"/>
        <v>0.1736842105263158</v>
      </c>
      <c r="CO1321" s="12">
        <f t="shared" si="505"/>
        <v>0.38771929824561402</v>
      </c>
      <c r="CP1321">
        <v>0.25</v>
      </c>
      <c r="CQ1321">
        <v>0.5</v>
      </c>
      <c r="CR1321">
        <v>0.25</v>
      </c>
      <c r="CS1321" s="12">
        <f t="shared" si="506"/>
        <v>0.28593040847201212</v>
      </c>
      <c r="CT1321" s="12">
        <f t="shared" si="507"/>
        <v>0.48108925869894098</v>
      </c>
      <c r="CU1321" s="12">
        <f t="shared" si="508"/>
        <v>0.23903177004538578</v>
      </c>
      <c r="CV1321" s="12">
        <f t="shared" si="509"/>
        <v>0.6</v>
      </c>
      <c r="CW1321" s="12">
        <f t="shared" si="502"/>
        <v>0.49504950495049505</v>
      </c>
      <c r="CX1321" s="12">
        <f t="shared" si="510"/>
        <v>0.9</v>
      </c>
      <c r="CY1321" s="12">
        <f t="shared" si="511"/>
        <v>46</v>
      </c>
      <c r="CZ1321" s="12">
        <f t="shared" si="512"/>
        <v>11</v>
      </c>
      <c r="DA1321" s="12">
        <f t="shared" si="513"/>
        <v>0.2391304347826087</v>
      </c>
      <c r="DB1321" s="12">
        <f t="shared" si="514"/>
        <v>7.6885245901639347</v>
      </c>
      <c r="DC1321" s="12">
        <v>6</v>
      </c>
      <c r="DD1321" s="12">
        <v>5</v>
      </c>
      <c r="DE1321" s="12">
        <v>83.3</v>
      </c>
      <c r="DF1321" s="12">
        <v>0.33</v>
      </c>
      <c r="DG1321" s="12">
        <v>0.4</v>
      </c>
      <c r="DH1321" s="12">
        <v>11.1</v>
      </c>
      <c r="DI1321" s="12">
        <v>0</v>
      </c>
      <c r="DJ1321" s="12">
        <v>1.2</v>
      </c>
      <c r="DK1321" s="12">
        <v>1.2</v>
      </c>
      <c r="DL1321" s="12">
        <v>0.19</v>
      </c>
      <c r="DM1321" s="18">
        <v>0.8</v>
      </c>
      <c r="DN1321" s="12">
        <v>274</v>
      </c>
      <c r="DO1321" s="12">
        <v>368</v>
      </c>
      <c r="DP1321" s="12">
        <v>74.5</v>
      </c>
      <c r="DQ1321" s="12">
        <v>5415</v>
      </c>
      <c r="DR1321" s="12">
        <v>2165</v>
      </c>
      <c r="DS1321" s="12">
        <v>110</v>
      </c>
      <c r="DT1321" s="12">
        <v>133</v>
      </c>
      <c r="DU1321" s="12">
        <v>82.7</v>
      </c>
      <c r="DV1321" s="12">
        <v>130</v>
      </c>
      <c r="DW1321" s="12">
        <v>151</v>
      </c>
      <c r="DX1321" s="12">
        <v>86.1</v>
      </c>
      <c r="DY1321" s="12">
        <v>33</v>
      </c>
      <c r="DZ1321" s="12">
        <v>69</v>
      </c>
      <c r="EA1321" s="12">
        <v>47.8</v>
      </c>
      <c r="EB1321" s="12">
        <v>2</v>
      </c>
      <c r="EC1321" s="12">
        <v>1.2</v>
      </c>
      <c r="ED1321" s="12">
        <v>0.9</v>
      </c>
      <c r="EE1321" s="12">
        <v>6</v>
      </c>
      <c r="EF1321" s="12">
        <v>23</v>
      </c>
      <c r="EG1321" s="12">
        <v>4</v>
      </c>
      <c r="EH1321" s="12">
        <v>0</v>
      </c>
      <c r="EI1321" s="12">
        <v>28</v>
      </c>
      <c r="EJ1321" s="12">
        <v>1</v>
      </c>
      <c r="EK1321" s="12">
        <v>3</v>
      </c>
      <c r="EL1321" s="12">
        <v>15</v>
      </c>
      <c r="EM1321" s="12">
        <v>3</v>
      </c>
      <c r="EN1321" s="12">
        <v>11</v>
      </c>
      <c r="EO1321" s="12">
        <v>7</v>
      </c>
      <c r="EP1321" s="12">
        <v>3</v>
      </c>
      <c r="EQ1321" s="12">
        <v>0</v>
      </c>
      <c r="ER1321" s="12">
        <v>0</v>
      </c>
      <c r="ES1321" s="12">
        <v>1</v>
      </c>
      <c r="ET1321" s="12">
        <v>0</v>
      </c>
      <c r="EU1321" s="12">
        <v>13</v>
      </c>
      <c r="EV1321" s="12">
        <v>9</v>
      </c>
      <c r="EW1321" s="12">
        <v>5</v>
      </c>
      <c r="EX1321" s="12">
        <v>8</v>
      </c>
      <c r="EY1321" s="12">
        <v>0</v>
      </c>
      <c r="EZ1321" s="12">
        <v>3</v>
      </c>
      <c r="FA1321" s="12">
        <v>14</v>
      </c>
      <c r="FB1321" s="12">
        <v>21.4</v>
      </c>
      <c r="FC1321" s="12">
        <v>12</v>
      </c>
      <c r="FD1321" s="12">
        <v>20</v>
      </c>
      <c r="FE1321" s="12">
        <v>0</v>
      </c>
      <c r="FF1321" s="12">
        <v>39</v>
      </c>
      <c r="FG1321" s="12">
        <v>473</v>
      </c>
      <c r="FH1321" s="12">
        <v>49</v>
      </c>
      <c r="FI1321" s="12">
        <v>161</v>
      </c>
      <c r="FJ1321" s="12">
        <v>231</v>
      </c>
      <c r="FK1321" s="12">
        <v>86</v>
      </c>
      <c r="FL1321" s="12">
        <v>10</v>
      </c>
      <c r="FM1321" s="12">
        <v>12</v>
      </c>
      <c r="FN1321" s="12">
        <v>5</v>
      </c>
      <c r="FO1321" s="12">
        <v>41.7</v>
      </c>
      <c r="FP1321" s="12">
        <v>264</v>
      </c>
      <c r="FQ1321" s="12">
        <v>1387</v>
      </c>
      <c r="FR1321" s="12">
        <v>653</v>
      </c>
      <c r="FS1321" s="12">
        <v>13</v>
      </c>
      <c r="FT1321" s="12">
        <v>5</v>
      </c>
      <c r="FU1321" s="12">
        <v>1</v>
      </c>
      <c r="FV1321" s="12">
        <v>14</v>
      </c>
      <c r="FW1321" s="12">
        <v>13</v>
      </c>
      <c r="FX1321" s="12">
        <v>3</v>
      </c>
      <c r="FY1321" s="12">
        <v>0</v>
      </c>
      <c r="FZ1321" s="12">
        <v>19</v>
      </c>
      <c r="GA1321" s="12">
        <v>51</v>
      </c>
      <c r="GB1321" s="12">
        <v>12</v>
      </c>
      <c r="GC1321" s="12">
        <v>42.9</v>
      </c>
      <c r="GD1321">
        <v>8.90625</v>
      </c>
      <c r="GE1321">
        <v>0.35245902000000001</v>
      </c>
      <c r="GF1321">
        <v>0.39981533000000002</v>
      </c>
      <c r="GG1321" s="12">
        <f t="shared" si="515"/>
        <v>0.1983695652173913</v>
      </c>
      <c r="GH1321" s="12">
        <f t="shared" si="516"/>
        <v>0.36141304347826086</v>
      </c>
      <c r="GI1321">
        <v>0.38461538000000001</v>
      </c>
      <c r="GJ1321">
        <v>0.61538462000000005</v>
      </c>
      <c r="GK1321">
        <v>0</v>
      </c>
      <c r="GL1321">
        <f t="shared" si="517"/>
        <v>0.34038054968287529</v>
      </c>
      <c r="GM1321">
        <f t="shared" si="518"/>
        <v>0.48837209302325579</v>
      </c>
      <c r="GN1321">
        <f t="shared" si="519"/>
        <v>0.18181818181818182</v>
      </c>
      <c r="GO1321">
        <f t="shared" si="520"/>
        <v>0.69230769230769229</v>
      </c>
      <c r="GP1321" s="12">
        <f t="shared" si="503"/>
        <v>0.50495049504950495</v>
      </c>
      <c r="GQ1321">
        <f t="shared" si="504"/>
        <v>1</v>
      </c>
      <c r="GR1321">
        <f t="shared" si="521"/>
        <v>28</v>
      </c>
      <c r="GS1321">
        <f t="shared" si="522"/>
        <v>5</v>
      </c>
      <c r="GT1321">
        <f t="shared" si="523"/>
        <v>0.17857142857142858</v>
      </c>
      <c r="GU1321">
        <f t="shared" si="524"/>
        <v>7.0256410256410255</v>
      </c>
    </row>
    <row r="1322" spans="1:203" x14ac:dyDescent="0.2">
      <c r="A1322">
        <v>2022</v>
      </c>
      <c r="B1322" s="2">
        <v>44808</v>
      </c>
      <c r="C1322" s="12" t="s">
        <v>5</v>
      </c>
      <c r="D1322" s="14" t="s">
        <v>6</v>
      </c>
      <c r="E1322" s="4">
        <f t="shared" si="500"/>
        <v>1.7000000000000002</v>
      </c>
      <c r="F1322" s="12">
        <v>0</v>
      </c>
      <c r="G1322" s="12">
        <v>3</v>
      </c>
      <c r="H1322" s="16" t="s">
        <v>7</v>
      </c>
      <c r="I1322" s="5" t="s">
        <v>15</v>
      </c>
      <c r="J1322" s="12">
        <v>17</v>
      </c>
      <c r="K1322" s="12">
        <v>7</v>
      </c>
      <c r="L1322" s="12">
        <v>41.2</v>
      </c>
      <c r="M1322" s="12">
        <v>0</v>
      </c>
      <c r="N1322" s="12">
        <v>0</v>
      </c>
      <c r="O1322" s="12">
        <v>14.4</v>
      </c>
      <c r="P1322" s="12">
        <v>0</v>
      </c>
      <c r="Q1322" s="12">
        <v>2.1</v>
      </c>
      <c r="R1322" s="12">
        <v>2.1</v>
      </c>
      <c r="S1322" s="12">
        <v>0.12</v>
      </c>
      <c r="T1322" s="17">
        <v>-2.1</v>
      </c>
      <c r="U1322" s="12">
        <v>578</v>
      </c>
      <c r="V1322" s="12">
        <v>665</v>
      </c>
      <c r="W1322" s="12">
        <v>86.9</v>
      </c>
      <c r="X1322" s="12">
        <v>9782</v>
      </c>
      <c r="Y1322" s="12">
        <v>2868</v>
      </c>
      <c r="Z1322" s="12">
        <v>285</v>
      </c>
      <c r="AA1322" s="12">
        <v>303</v>
      </c>
      <c r="AB1322" s="12">
        <v>94.1</v>
      </c>
      <c r="AC1322" s="12">
        <v>222</v>
      </c>
      <c r="AD1322" s="12">
        <v>247</v>
      </c>
      <c r="AE1322" s="12">
        <v>89.9</v>
      </c>
      <c r="AF1322" s="12">
        <v>56</v>
      </c>
      <c r="AG1322" s="12">
        <v>87</v>
      </c>
      <c r="AH1322" s="12">
        <v>64.400000000000006</v>
      </c>
      <c r="AI1322" s="12">
        <v>0</v>
      </c>
      <c r="AJ1322" s="12">
        <v>1.2</v>
      </c>
      <c r="AK1322" s="12">
        <v>1.1000000000000001</v>
      </c>
      <c r="AL1322" s="12">
        <v>12</v>
      </c>
      <c r="AM1322" s="12">
        <v>54</v>
      </c>
      <c r="AN1322" s="12">
        <v>9</v>
      </c>
      <c r="AO1322" s="12">
        <v>2</v>
      </c>
      <c r="AP1322" s="12">
        <v>70</v>
      </c>
      <c r="AQ1322" s="12">
        <v>0</v>
      </c>
      <c r="AR1322" s="12">
        <v>4</v>
      </c>
      <c r="AS1322" s="12">
        <v>22</v>
      </c>
      <c r="AT1322" s="12">
        <v>5</v>
      </c>
      <c r="AU1322" s="12">
        <v>29</v>
      </c>
      <c r="AV1322" s="12">
        <v>24</v>
      </c>
      <c r="AW1322" s="12">
        <v>1</v>
      </c>
      <c r="AX1322" s="12">
        <v>0</v>
      </c>
      <c r="AY1322" s="12">
        <v>4</v>
      </c>
      <c r="AZ1322" s="12">
        <v>0</v>
      </c>
      <c r="BA1322" s="12">
        <v>0</v>
      </c>
      <c r="BB1322" s="12">
        <v>10</v>
      </c>
      <c r="BC1322" s="12">
        <v>8</v>
      </c>
      <c r="BD1322" s="12">
        <v>4</v>
      </c>
      <c r="BE1322" s="12">
        <v>6</v>
      </c>
      <c r="BF1322" s="12">
        <v>0</v>
      </c>
      <c r="BG1322" s="12">
        <v>6</v>
      </c>
      <c r="BH1322" s="12">
        <v>12</v>
      </c>
      <c r="BI1322" s="12">
        <v>50</v>
      </c>
      <c r="BJ1322" s="12">
        <v>10</v>
      </c>
      <c r="BK1322" s="12">
        <v>16</v>
      </c>
      <c r="BL1322" s="12">
        <v>0</v>
      </c>
      <c r="BM1322" s="12">
        <v>64</v>
      </c>
      <c r="BN1322" s="12">
        <v>772</v>
      </c>
      <c r="BO1322" s="12">
        <v>40</v>
      </c>
      <c r="BP1322" s="12">
        <v>144</v>
      </c>
      <c r="BQ1322" s="12">
        <v>432</v>
      </c>
      <c r="BR1322" s="12">
        <v>203</v>
      </c>
      <c r="BS1322" s="12">
        <v>28</v>
      </c>
      <c r="BT1322" s="12">
        <v>19</v>
      </c>
      <c r="BU1322" s="12">
        <v>6</v>
      </c>
      <c r="BV1322" s="12">
        <v>31.6</v>
      </c>
      <c r="BW1322" s="12">
        <v>521</v>
      </c>
      <c r="BX1322" s="12">
        <v>2466</v>
      </c>
      <c r="BY1322" s="12">
        <v>1166</v>
      </c>
      <c r="BZ1322" s="12">
        <v>23</v>
      </c>
      <c r="CA1322" s="12">
        <v>11</v>
      </c>
      <c r="CB1322" s="12">
        <v>6</v>
      </c>
      <c r="CC1322" s="12">
        <v>17</v>
      </c>
      <c r="CD1322" s="12">
        <v>11</v>
      </c>
      <c r="CE1322" s="12">
        <v>0</v>
      </c>
      <c r="CF1322" s="12">
        <v>0</v>
      </c>
      <c r="CG1322" s="12">
        <v>7</v>
      </c>
      <c r="CH1322" s="12">
        <v>56</v>
      </c>
      <c r="CI1322" s="12">
        <v>10</v>
      </c>
      <c r="CJ1322" s="12">
        <v>55.6</v>
      </c>
      <c r="CK1322">
        <v>8.7441899999999997</v>
      </c>
      <c r="CL1322">
        <v>0.69047999999999998</v>
      </c>
      <c r="CM1322">
        <v>0.29319000000000001</v>
      </c>
      <c r="CN1322" s="12">
        <f t="shared" si="501"/>
        <v>0.1368421052631579</v>
      </c>
      <c r="CO1322" s="12">
        <f t="shared" si="505"/>
        <v>0.4556390977443609</v>
      </c>
      <c r="CP1322">
        <v>0.4</v>
      </c>
      <c r="CQ1322">
        <v>0.6</v>
      </c>
      <c r="CR1322">
        <v>0</v>
      </c>
      <c r="CS1322" s="12">
        <f t="shared" si="506"/>
        <v>0.18652849740932642</v>
      </c>
      <c r="CT1322" s="12">
        <f t="shared" si="507"/>
        <v>0.55958549222797926</v>
      </c>
      <c r="CU1322" s="12">
        <f t="shared" si="508"/>
        <v>0.26295336787564766</v>
      </c>
      <c r="CV1322" s="12">
        <f t="shared" si="509"/>
        <v>0.8</v>
      </c>
      <c r="CW1322" s="12">
        <f t="shared" si="502"/>
        <v>0.56000000000000005</v>
      </c>
      <c r="CX1322" s="12">
        <f t="shared" si="510"/>
        <v>0.70588235294117652</v>
      </c>
      <c r="CY1322" s="12">
        <f t="shared" si="511"/>
        <v>65</v>
      </c>
      <c r="CZ1322" s="12">
        <f t="shared" si="512"/>
        <v>15</v>
      </c>
      <c r="DA1322" s="12">
        <f t="shared" si="513"/>
        <v>0.23076923076923078</v>
      </c>
      <c r="DB1322" s="12">
        <f t="shared" si="514"/>
        <v>9.03125</v>
      </c>
      <c r="DC1322" s="12">
        <v>8</v>
      </c>
      <c r="DD1322" s="12">
        <v>6</v>
      </c>
      <c r="DE1322" s="12">
        <v>75</v>
      </c>
      <c r="DF1322" s="12">
        <v>0.38</v>
      </c>
      <c r="DG1322" s="12">
        <v>0.5</v>
      </c>
      <c r="DH1322" s="12">
        <v>22.2</v>
      </c>
      <c r="DI1322" s="12">
        <v>0</v>
      </c>
      <c r="DJ1322" s="12">
        <v>0.4</v>
      </c>
      <c r="DK1322" s="12">
        <v>0.4</v>
      </c>
      <c r="DL1322" s="12">
        <v>0.05</v>
      </c>
      <c r="DM1322" s="18">
        <v>2.6</v>
      </c>
      <c r="DN1322" s="12">
        <v>279</v>
      </c>
      <c r="DO1322" s="12">
        <v>376</v>
      </c>
      <c r="DP1322" s="12">
        <v>74.2</v>
      </c>
      <c r="DQ1322" s="12">
        <v>5165</v>
      </c>
      <c r="DR1322" s="12">
        <v>1819</v>
      </c>
      <c r="DS1322" s="12">
        <v>112</v>
      </c>
      <c r="DT1322" s="12">
        <v>127</v>
      </c>
      <c r="DU1322" s="12">
        <v>88.2</v>
      </c>
      <c r="DV1322" s="12">
        <v>112</v>
      </c>
      <c r="DW1322" s="12">
        <v>129</v>
      </c>
      <c r="DX1322" s="12">
        <v>86.8</v>
      </c>
      <c r="DY1322" s="12">
        <v>41</v>
      </c>
      <c r="DZ1322" s="12">
        <v>83</v>
      </c>
      <c r="EA1322" s="12">
        <v>49.4</v>
      </c>
      <c r="EB1322" s="12">
        <v>2</v>
      </c>
      <c r="EC1322" s="12">
        <v>0.3</v>
      </c>
      <c r="ED1322" s="12">
        <v>0.3</v>
      </c>
      <c r="EE1322" s="12">
        <v>7</v>
      </c>
      <c r="EF1322" s="12">
        <v>11</v>
      </c>
      <c r="EG1322" s="12">
        <v>7</v>
      </c>
      <c r="EH1322" s="12">
        <v>2</v>
      </c>
      <c r="EI1322" s="12">
        <v>27</v>
      </c>
      <c r="EJ1322" s="12">
        <v>0</v>
      </c>
      <c r="EK1322" s="12">
        <v>4</v>
      </c>
      <c r="EL1322" s="12">
        <v>13</v>
      </c>
      <c r="EM1322" s="12">
        <v>6</v>
      </c>
      <c r="EN1322" s="12">
        <v>15</v>
      </c>
      <c r="EO1322" s="12">
        <v>11</v>
      </c>
      <c r="EP1322" s="12">
        <v>1</v>
      </c>
      <c r="EQ1322" s="12">
        <v>2</v>
      </c>
      <c r="ER1322" s="12">
        <v>0</v>
      </c>
      <c r="ES1322" s="12">
        <v>0</v>
      </c>
      <c r="ET1322" s="12">
        <v>1</v>
      </c>
      <c r="EU1322" s="12">
        <v>20</v>
      </c>
      <c r="EV1322" s="12">
        <v>9</v>
      </c>
      <c r="EW1322" s="12">
        <v>9</v>
      </c>
      <c r="EX1322" s="12">
        <v>11</v>
      </c>
      <c r="EY1322" s="12">
        <v>0</v>
      </c>
      <c r="EZ1322" s="12">
        <v>9</v>
      </c>
      <c r="FA1322" s="12">
        <v>15</v>
      </c>
      <c r="FB1322" s="12">
        <v>60</v>
      </c>
      <c r="FC1322" s="12">
        <v>8</v>
      </c>
      <c r="FD1322" s="12">
        <v>29</v>
      </c>
      <c r="FE1322" s="12">
        <v>0</v>
      </c>
      <c r="FF1322" s="12">
        <v>36</v>
      </c>
      <c r="FG1322" s="12">
        <v>490</v>
      </c>
      <c r="FH1322" s="12">
        <v>80</v>
      </c>
      <c r="FI1322" s="12">
        <v>209</v>
      </c>
      <c r="FJ1322" s="12">
        <v>199</v>
      </c>
      <c r="FK1322" s="12">
        <v>91</v>
      </c>
      <c r="FL1322" s="12">
        <v>12</v>
      </c>
      <c r="FM1322" s="12">
        <v>14</v>
      </c>
      <c r="FN1322" s="12">
        <v>6</v>
      </c>
      <c r="FO1322" s="12">
        <v>42.9</v>
      </c>
      <c r="FP1322" s="12">
        <v>224</v>
      </c>
      <c r="FQ1322" s="12">
        <v>1329</v>
      </c>
      <c r="FR1322" s="12">
        <v>708</v>
      </c>
      <c r="FS1322" s="12">
        <v>8</v>
      </c>
      <c r="FT1322" s="12">
        <v>8</v>
      </c>
      <c r="FU1322" s="12">
        <v>2</v>
      </c>
      <c r="FV1322" s="12">
        <v>16</v>
      </c>
      <c r="FW1322" s="12">
        <v>4</v>
      </c>
      <c r="FX1322" s="12">
        <v>1</v>
      </c>
      <c r="FY1322" s="12">
        <v>0</v>
      </c>
      <c r="FZ1322" s="12">
        <v>9</v>
      </c>
      <c r="GA1322" s="12">
        <v>44</v>
      </c>
      <c r="GB1322" s="12">
        <v>8</v>
      </c>
      <c r="GC1322" s="12">
        <v>44.4</v>
      </c>
      <c r="GD1322">
        <v>10.075757599999999</v>
      </c>
      <c r="GE1322">
        <v>0.30952381000000001</v>
      </c>
      <c r="GF1322">
        <v>0.35217811999999998</v>
      </c>
      <c r="GG1322" s="12">
        <f t="shared" si="515"/>
        <v>0.23138297872340424</v>
      </c>
      <c r="GH1322" s="12">
        <f t="shared" si="516"/>
        <v>0.33776595744680848</v>
      </c>
      <c r="GI1322">
        <v>0.45</v>
      </c>
      <c r="GJ1322">
        <v>0.55000000000000004</v>
      </c>
      <c r="GK1322">
        <v>0</v>
      </c>
      <c r="GL1322">
        <f t="shared" si="517"/>
        <v>0.42653061224489797</v>
      </c>
      <c r="GM1322">
        <f t="shared" si="518"/>
        <v>0.40612244897959182</v>
      </c>
      <c r="GN1322">
        <f t="shared" si="519"/>
        <v>0.18571428571428572</v>
      </c>
      <c r="GO1322">
        <f t="shared" si="520"/>
        <v>0.45</v>
      </c>
      <c r="GP1322" s="12">
        <f t="shared" si="503"/>
        <v>0.44</v>
      </c>
      <c r="GQ1322">
        <f t="shared" si="504"/>
        <v>0.875</v>
      </c>
      <c r="GR1322">
        <f t="shared" si="521"/>
        <v>19</v>
      </c>
      <c r="GS1322">
        <f t="shared" si="522"/>
        <v>9</v>
      </c>
      <c r="GT1322">
        <f t="shared" si="523"/>
        <v>0.47368421052631576</v>
      </c>
      <c r="GU1322">
        <f t="shared" si="524"/>
        <v>7.75</v>
      </c>
    </row>
    <row r="1323" spans="1:203" x14ac:dyDescent="0.2">
      <c r="A1323">
        <v>2022</v>
      </c>
      <c r="B1323" s="2">
        <v>44811</v>
      </c>
      <c r="C1323" s="12" t="s">
        <v>1</v>
      </c>
      <c r="D1323" s="15" t="s">
        <v>20</v>
      </c>
      <c r="E1323" s="4">
        <f t="shared" si="500"/>
        <v>1.3</v>
      </c>
      <c r="F1323" s="12">
        <v>1</v>
      </c>
      <c r="G1323" s="12">
        <v>1</v>
      </c>
      <c r="H1323" s="16" t="s">
        <v>7</v>
      </c>
      <c r="I1323" s="5" t="s">
        <v>10</v>
      </c>
      <c r="J1323" s="12">
        <v>22</v>
      </c>
      <c r="K1323" s="12">
        <v>8</v>
      </c>
      <c r="L1323" s="12">
        <v>36.4</v>
      </c>
      <c r="M1323" s="12">
        <v>0.05</v>
      </c>
      <c r="N1323" s="12">
        <v>0.13</v>
      </c>
      <c r="O1323" s="12">
        <v>17.8</v>
      </c>
      <c r="P1323" s="12">
        <v>0</v>
      </c>
      <c r="Q1323" s="12">
        <v>1.5</v>
      </c>
      <c r="R1323" s="12">
        <v>1.5</v>
      </c>
      <c r="S1323" s="12">
        <v>7.0000000000000007E-2</v>
      </c>
      <c r="T1323" s="17">
        <v>-0.5</v>
      </c>
      <c r="U1323" s="12">
        <v>500</v>
      </c>
      <c r="V1323" s="12">
        <v>613</v>
      </c>
      <c r="W1323" s="12">
        <v>81.599999999999994</v>
      </c>
      <c r="X1323" s="12">
        <v>9083</v>
      </c>
      <c r="Y1323" s="12">
        <v>3135</v>
      </c>
      <c r="Z1323" s="12">
        <v>220</v>
      </c>
      <c r="AA1323" s="12">
        <v>246</v>
      </c>
      <c r="AB1323" s="12">
        <v>89.4</v>
      </c>
      <c r="AC1323" s="12">
        <v>211</v>
      </c>
      <c r="AD1323" s="12">
        <v>240</v>
      </c>
      <c r="AE1323" s="12">
        <v>87.9</v>
      </c>
      <c r="AF1323" s="12">
        <v>57</v>
      </c>
      <c r="AG1323" s="12">
        <v>93</v>
      </c>
      <c r="AH1323" s="12">
        <v>61.3</v>
      </c>
      <c r="AI1323" s="12">
        <v>1</v>
      </c>
      <c r="AJ1323" s="12">
        <v>1.3</v>
      </c>
      <c r="AK1323" s="12">
        <v>1.4</v>
      </c>
      <c r="AL1323" s="12">
        <v>19</v>
      </c>
      <c r="AM1323" s="12">
        <v>29</v>
      </c>
      <c r="AN1323" s="12">
        <v>19</v>
      </c>
      <c r="AO1323" s="12">
        <v>7</v>
      </c>
      <c r="AP1323" s="12">
        <v>53</v>
      </c>
      <c r="AQ1323" s="12">
        <v>1</v>
      </c>
      <c r="AR1323" s="12">
        <v>7</v>
      </c>
      <c r="AS1323" s="12">
        <v>30</v>
      </c>
      <c r="AT1323" s="12">
        <v>10</v>
      </c>
      <c r="AU1323" s="12">
        <v>41</v>
      </c>
      <c r="AV1323" s="12">
        <v>32</v>
      </c>
      <c r="AW1323" s="12">
        <v>4</v>
      </c>
      <c r="AX1323" s="12">
        <v>1</v>
      </c>
      <c r="AY1323" s="12">
        <v>4</v>
      </c>
      <c r="AZ1323" s="12">
        <v>0</v>
      </c>
      <c r="BA1323" s="12">
        <v>0</v>
      </c>
      <c r="BB1323" s="12">
        <v>26</v>
      </c>
      <c r="BC1323" s="12">
        <v>14</v>
      </c>
      <c r="BD1323" s="12">
        <v>9</v>
      </c>
      <c r="BE1323" s="12">
        <v>9</v>
      </c>
      <c r="BF1323" s="12">
        <v>8</v>
      </c>
      <c r="BG1323" s="12">
        <v>9</v>
      </c>
      <c r="BH1323" s="12">
        <v>16</v>
      </c>
      <c r="BI1323" s="12">
        <v>56.3</v>
      </c>
      <c r="BJ1323" s="12">
        <v>6</v>
      </c>
      <c r="BK1323" s="12">
        <v>6</v>
      </c>
      <c r="BL1323" s="12">
        <v>1</v>
      </c>
      <c r="BM1323" s="12">
        <v>65</v>
      </c>
      <c r="BN1323" s="12">
        <v>725</v>
      </c>
      <c r="BO1323" s="12">
        <v>55</v>
      </c>
      <c r="BP1323" s="12">
        <v>188</v>
      </c>
      <c r="BQ1323" s="12">
        <v>336</v>
      </c>
      <c r="BR1323" s="12">
        <v>207</v>
      </c>
      <c r="BS1323" s="12">
        <v>33</v>
      </c>
      <c r="BT1323" s="12">
        <v>11</v>
      </c>
      <c r="BU1323" s="12">
        <v>4</v>
      </c>
      <c r="BV1323" s="12">
        <v>36.4</v>
      </c>
      <c r="BW1323" s="12">
        <v>414</v>
      </c>
      <c r="BX1323" s="12">
        <v>2412</v>
      </c>
      <c r="BY1323" s="12">
        <v>1265</v>
      </c>
      <c r="BZ1323" s="12">
        <v>31</v>
      </c>
      <c r="CA1323" s="12">
        <v>26</v>
      </c>
      <c r="CB1323" s="12">
        <v>3</v>
      </c>
      <c r="CC1323" s="12">
        <v>15</v>
      </c>
      <c r="CD1323" s="12">
        <v>9</v>
      </c>
      <c r="CE1323" s="12">
        <v>3</v>
      </c>
      <c r="CF1323" s="12">
        <v>1</v>
      </c>
      <c r="CG1323" s="12">
        <v>9</v>
      </c>
      <c r="CH1323" s="12">
        <v>54</v>
      </c>
      <c r="CI1323" s="12">
        <v>16</v>
      </c>
      <c r="CJ1323" s="12">
        <v>47.1</v>
      </c>
      <c r="CK1323">
        <v>7.1489399999999996</v>
      </c>
      <c r="CL1323">
        <v>0.73929</v>
      </c>
      <c r="CM1323">
        <v>0.34515000000000001</v>
      </c>
      <c r="CN1323" s="12">
        <f t="shared" si="501"/>
        <v>0.16476345840130505</v>
      </c>
      <c r="CO1323" s="12">
        <f t="shared" si="505"/>
        <v>0.40130505709624797</v>
      </c>
      <c r="CP1323">
        <v>0.34615000000000001</v>
      </c>
      <c r="CQ1323">
        <v>0.34615000000000001</v>
      </c>
      <c r="CR1323">
        <v>0.30769000000000002</v>
      </c>
      <c r="CS1323" s="12">
        <f t="shared" si="506"/>
        <v>0.25931034482758619</v>
      </c>
      <c r="CT1323" s="12">
        <f t="shared" si="507"/>
        <v>0.46344827586206899</v>
      </c>
      <c r="CU1323" s="12">
        <f t="shared" si="508"/>
        <v>0.28551724137931034</v>
      </c>
      <c r="CV1323" s="12">
        <f t="shared" si="509"/>
        <v>0.53846153846153844</v>
      </c>
      <c r="CW1323" s="12">
        <f t="shared" si="502"/>
        <v>0.51923076923076927</v>
      </c>
      <c r="CX1323" s="12">
        <f t="shared" si="510"/>
        <v>0.86363636363636365</v>
      </c>
      <c r="CY1323" s="12">
        <f t="shared" si="511"/>
        <v>55</v>
      </c>
      <c r="CZ1323" s="12">
        <f t="shared" si="512"/>
        <v>22</v>
      </c>
      <c r="DA1323" s="12">
        <f t="shared" si="513"/>
        <v>0.4</v>
      </c>
      <c r="DB1323" s="12">
        <f t="shared" si="514"/>
        <v>7.6923076923076925</v>
      </c>
      <c r="DC1323" s="12">
        <v>4</v>
      </c>
      <c r="DD1323" s="12">
        <v>1</v>
      </c>
      <c r="DE1323" s="12">
        <v>25</v>
      </c>
      <c r="DF1323" s="12">
        <v>0</v>
      </c>
      <c r="DG1323" s="12">
        <v>0</v>
      </c>
      <c r="DH1323" s="12">
        <v>26.9</v>
      </c>
      <c r="DI1323" s="12">
        <v>1</v>
      </c>
      <c r="DJ1323" s="12">
        <v>0.2</v>
      </c>
      <c r="DK1323" s="12">
        <v>0.2</v>
      </c>
      <c r="DL1323" s="12">
        <v>0.04</v>
      </c>
      <c r="DM1323" s="17">
        <v>-0.2</v>
      </c>
      <c r="DN1323" s="12">
        <v>239</v>
      </c>
      <c r="DO1323" s="12">
        <v>336</v>
      </c>
      <c r="DP1323" s="12">
        <v>71.099999999999994</v>
      </c>
      <c r="DQ1323" s="12">
        <v>4592</v>
      </c>
      <c r="DR1323" s="12">
        <v>1902</v>
      </c>
      <c r="DS1323" s="12">
        <v>106</v>
      </c>
      <c r="DT1323" s="12">
        <v>121</v>
      </c>
      <c r="DU1323" s="12">
        <v>87.6</v>
      </c>
      <c r="DV1323" s="12">
        <v>101</v>
      </c>
      <c r="DW1323" s="12">
        <v>122</v>
      </c>
      <c r="DX1323" s="12">
        <v>82.8</v>
      </c>
      <c r="DY1323" s="12">
        <v>32</v>
      </c>
      <c r="DZ1323" s="12">
        <v>77</v>
      </c>
      <c r="EA1323" s="12">
        <v>41.6</v>
      </c>
      <c r="EB1323" s="12">
        <v>0</v>
      </c>
      <c r="EC1323" s="12">
        <v>0</v>
      </c>
      <c r="ED1323" s="12">
        <v>0.3</v>
      </c>
      <c r="EE1323" s="12">
        <v>2</v>
      </c>
      <c r="EF1323" s="12">
        <v>17</v>
      </c>
      <c r="EG1323" s="12">
        <v>3</v>
      </c>
      <c r="EH1323" s="12">
        <v>0</v>
      </c>
      <c r="EI1323" s="12">
        <v>22</v>
      </c>
      <c r="EJ1323" s="12">
        <v>2</v>
      </c>
      <c r="EK1323" s="12">
        <v>3</v>
      </c>
      <c r="EL1323" s="12">
        <v>6</v>
      </c>
      <c r="EM1323" s="12">
        <v>2</v>
      </c>
      <c r="EN1323" s="12">
        <v>7</v>
      </c>
      <c r="EO1323" s="12">
        <v>3</v>
      </c>
      <c r="EP1323" s="12">
        <v>1</v>
      </c>
      <c r="EQ1323" s="12">
        <v>1</v>
      </c>
      <c r="ER1323" s="12">
        <v>1</v>
      </c>
      <c r="ES1323" s="12">
        <v>1</v>
      </c>
      <c r="ET1323" s="12">
        <v>0</v>
      </c>
      <c r="EU1323" s="12">
        <v>15</v>
      </c>
      <c r="EV1323" s="12">
        <v>7</v>
      </c>
      <c r="EW1323" s="12">
        <v>5</v>
      </c>
      <c r="EX1323" s="12">
        <v>10</v>
      </c>
      <c r="EY1323" s="12">
        <v>0</v>
      </c>
      <c r="EZ1323" s="12">
        <v>6</v>
      </c>
      <c r="FA1323" s="12">
        <v>10</v>
      </c>
      <c r="FB1323" s="12">
        <v>60</v>
      </c>
      <c r="FC1323" s="12">
        <v>12</v>
      </c>
      <c r="FD1323" s="12">
        <v>22</v>
      </c>
      <c r="FE1323" s="12">
        <v>0</v>
      </c>
      <c r="FF1323" s="12">
        <v>35</v>
      </c>
      <c r="FG1323" s="12">
        <v>455</v>
      </c>
      <c r="FH1323" s="12">
        <v>75</v>
      </c>
      <c r="FI1323" s="12">
        <v>171</v>
      </c>
      <c r="FJ1323" s="12">
        <v>219</v>
      </c>
      <c r="FK1323" s="12">
        <v>73</v>
      </c>
      <c r="FL1323" s="12">
        <v>6</v>
      </c>
      <c r="FM1323" s="12">
        <v>18</v>
      </c>
      <c r="FN1323" s="12">
        <v>7</v>
      </c>
      <c r="FO1323" s="12">
        <v>38.9</v>
      </c>
      <c r="FP1323" s="12">
        <v>227</v>
      </c>
      <c r="FQ1323" s="12">
        <v>1246</v>
      </c>
      <c r="FR1323" s="12">
        <v>559</v>
      </c>
      <c r="FS1323" s="12">
        <v>7</v>
      </c>
      <c r="FT1323" s="12">
        <v>10</v>
      </c>
      <c r="FU1323" s="12">
        <v>2</v>
      </c>
      <c r="FV1323" s="12">
        <v>13</v>
      </c>
      <c r="FW1323" s="12">
        <v>17</v>
      </c>
      <c r="FX1323" s="12">
        <v>1</v>
      </c>
      <c r="FY1323" s="12">
        <v>0</v>
      </c>
      <c r="FZ1323" s="12">
        <v>12</v>
      </c>
      <c r="GA1323" s="12">
        <v>50</v>
      </c>
      <c r="GB1323" s="12">
        <v>18</v>
      </c>
      <c r="GC1323" s="12">
        <v>52.9</v>
      </c>
      <c r="GD1323">
        <v>10.0491803</v>
      </c>
      <c r="GE1323">
        <v>0.26071429000000002</v>
      </c>
      <c r="GF1323">
        <v>0.41419861000000002</v>
      </c>
      <c r="GG1323" s="12">
        <f t="shared" si="515"/>
        <v>0.24404761904761904</v>
      </c>
      <c r="GH1323" s="12">
        <f t="shared" si="516"/>
        <v>0.36011904761904762</v>
      </c>
      <c r="GI1323">
        <v>0.33333332999999998</v>
      </c>
      <c r="GJ1323">
        <v>0.66666667000000002</v>
      </c>
      <c r="GK1323">
        <v>0</v>
      </c>
      <c r="GL1323">
        <f t="shared" si="517"/>
        <v>0.37582417582417582</v>
      </c>
      <c r="GM1323">
        <f t="shared" si="518"/>
        <v>0.48131868131868133</v>
      </c>
      <c r="GN1323">
        <f t="shared" si="519"/>
        <v>0.16043956043956045</v>
      </c>
      <c r="GO1323">
        <f t="shared" si="520"/>
        <v>0.46666666666666667</v>
      </c>
      <c r="GP1323" s="12">
        <f t="shared" si="503"/>
        <v>0.48076923076923078</v>
      </c>
      <c r="GQ1323">
        <f t="shared" si="504"/>
        <v>0.5</v>
      </c>
      <c r="GR1323">
        <f t="shared" si="521"/>
        <v>27</v>
      </c>
      <c r="GS1323">
        <f t="shared" si="522"/>
        <v>5</v>
      </c>
      <c r="GT1323">
        <f t="shared" si="523"/>
        <v>0.18518518518518517</v>
      </c>
      <c r="GU1323">
        <f t="shared" si="524"/>
        <v>6.8285714285714283</v>
      </c>
    </row>
    <row r="1324" spans="1:203" x14ac:dyDescent="0.2">
      <c r="A1324">
        <v>2022</v>
      </c>
      <c r="B1324" s="2">
        <v>44814</v>
      </c>
      <c r="C1324" s="12" t="s">
        <v>5</v>
      </c>
      <c r="D1324" s="14" t="s">
        <v>6</v>
      </c>
      <c r="E1324" s="4">
        <f t="shared" si="500"/>
        <v>0.10000000000000009</v>
      </c>
      <c r="F1324" s="12">
        <v>0</v>
      </c>
      <c r="G1324" s="12">
        <v>1</v>
      </c>
      <c r="H1324" s="16" t="s">
        <v>7</v>
      </c>
      <c r="I1324" s="5" t="s">
        <v>25</v>
      </c>
      <c r="J1324" s="12">
        <v>12</v>
      </c>
      <c r="K1324" s="12">
        <v>1</v>
      </c>
      <c r="L1324" s="12">
        <v>8.3000000000000007</v>
      </c>
      <c r="M1324" s="12">
        <v>0</v>
      </c>
      <c r="N1324" s="12">
        <v>0</v>
      </c>
      <c r="O1324" s="12">
        <v>17.899999999999999</v>
      </c>
      <c r="P1324" s="12">
        <v>1</v>
      </c>
      <c r="Q1324" s="12">
        <v>0.8</v>
      </c>
      <c r="R1324" s="12">
        <v>0.8</v>
      </c>
      <c r="S1324" s="12">
        <v>7.0000000000000007E-2</v>
      </c>
      <c r="T1324" s="17">
        <v>-0.8</v>
      </c>
      <c r="U1324" s="12">
        <v>434</v>
      </c>
      <c r="V1324" s="12">
        <v>507</v>
      </c>
      <c r="W1324" s="12">
        <v>85.6</v>
      </c>
      <c r="X1324" s="12">
        <v>7718</v>
      </c>
      <c r="Y1324" s="12">
        <v>2551</v>
      </c>
      <c r="Z1324" s="12">
        <v>211</v>
      </c>
      <c r="AA1324" s="12">
        <v>228</v>
      </c>
      <c r="AB1324" s="12">
        <v>92.5</v>
      </c>
      <c r="AC1324" s="12">
        <v>163</v>
      </c>
      <c r="AD1324" s="12">
        <v>183</v>
      </c>
      <c r="AE1324" s="12">
        <v>89.1</v>
      </c>
      <c r="AF1324" s="12">
        <v>52</v>
      </c>
      <c r="AG1324" s="12">
        <v>80</v>
      </c>
      <c r="AH1324" s="12">
        <v>65</v>
      </c>
      <c r="AI1324" s="12">
        <v>0</v>
      </c>
      <c r="AJ1324" s="12">
        <v>0.7</v>
      </c>
      <c r="AK1324" s="12">
        <v>1</v>
      </c>
      <c r="AL1324" s="12">
        <v>9</v>
      </c>
      <c r="AM1324" s="12">
        <v>33</v>
      </c>
      <c r="AN1324" s="12">
        <v>7</v>
      </c>
      <c r="AO1324" s="12">
        <v>1</v>
      </c>
      <c r="AP1324" s="12">
        <v>49</v>
      </c>
      <c r="AQ1324" s="12">
        <v>8</v>
      </c>
      <c r="AR1324" s="12">
        <v>6</v>
      </c>
      <c r="AS1324" s="12">
        <v>21</v>
      </c>
      <c r="AT1324" s="12">
        <v>3</v>
      </c>
      <c r="AU1324" s="12">
        <v>23</v>
      </c>
      <c r="AV1324" s="12">
        <v>20</v>
      </c>
      <c r="AW1324" s="12">
        <v>0</v>
      </c>
      <c r="AX1324" s="12">
        <v>1</v>
      </c>
      <c r="AY1324" s="12">
        <v>1</v>
      </c>
      <c r="AZ1324" s="12">
        <v>1</v>
      </c>
      <c r="BA1324" s="12">
        <v>0</v>
      </c>
      <c r="BB1324" s="12">
        <v>14</v>
      </c>
      <c r="BC1324" s="12">
        <v>7</v>
      </c>
      <c r="BD1324" s="12">
        <v>9</v>
      </c>
      <c r="BE1324" s="12">
        <v>5</v>
      </c>
      <c r="BF1324" s="12">
        <v>0</v>
      </c>
      <c r="BG1324" s="12">
        <v>7</v>
      </c>
      <c r="BH1324" s="12">
        <v>12</v>
      </c>
      <c r="BI1324" s="12">
        <v>58.3</v>
      </c>
      <c r="BJ1324" s="12">
        <v>14</v>
      </c>
      <c r="BK1324" s="12">
        <v>16</v>
      </c>
      <c r="BL1324" s="12">
        <v>0</v>
      </c>
      <c r="BM1324" s="12">
        <v>53</v>
      </c>
      <c r="BN1324" s="12">
        <v>604</v>
      </c>
      <c r="BO1324" s="12">
        <v>59</v>
      </c>
      <c r="BP1324" s="12">
        <v>185</v>
      </c>
      <c r="BQ1324" s="12">
        <v>275</v>
      </c>
      <c r="BR1324" s="12">
        <v>148</v>
      </c>
      <c r="BS1324" s="12">
        <v>18</v>
      </c>
      <c r="BT1324" s="12">
        <v>12</v>
      </c>
      <c r="BU1324" s="12">
        <v>4</v>
      </c>
      <c r="BV1324" s="12">
        <v>33.299999999999997</v>
      </c>
      <c r="BW1324" s="12">
        <v>394</v>
      </c>
      <c r="BX1324" s="12">
        <v>1967</v>
      </c>
      <c r="BY1324" s="12">
        <v>956</v>
      </c>
      <c r="BZ1324" s="12">
        <v>13</v>
      </c>
      <c r="CA1324" s="12">
        <v>25</v>
      </c>
      <c r="CB1324" s="12">
        <v>5</v>
      </c>
      <c r="CC1324" s="12">
        <v>12</v>
      </c>
      <c r="CD1324" s="12">
        <v>7</v>
      </c>
      <c r="CE1324" s="12">
        <v>3</v>
      </c>
      <c r="CF1324" s="12">
        <v>0</v>
      </c>
      <c r="CG1324" s="12">
        <v>14</v>
      </c>
      <c r="CH1324" s="12">
        <v>39</v>
      </c>
      <c r="CI1324" s="12">
        <v>11</v>
      </c>
      <c r="CJ1324" s="12">
        <v>47.8</v>
      </c>
      <c r="CK1324">
        <v>7.8965500000000004</v>
      </c>
      <c r="CL1324">
        <v>0.55223999999999995</v>
      </c>
      <c r="CM1324">
        <v>0.33052999999999999</v>
      </c>
      <c r="CN1324" s="12">
        <f t="shared" si="501"/>
        <v>0.1854043392504931</v>
      </c>
      <c r="CO1324" s="12">
        <f t="shared" si="505"/>
        <v>0.44970414201183434</v>
      </c>
      <c r="CP1324">
        <v>0.64285999999999999</v>
      </c>
      <c r="CQ1324">
        <v>0.35714000000000001</v>
      </c>
      <c r="CR1324">
        <v>0</v>
      </c>
      <c r="CS1324" s="12">
        <f t="shared" si="506"/>
        <v>0.30629139072847683</v>
      </c>
      <c r="CT1324" s="12">
        <f t="shared" si="507"/>
        <v>0.45529801324503311</v>
      </c>
      <c r="CU1324" s="12">
        <f t="shared" si="508"/>
        <v>0.24503311258278146</v>
      </c>
      <c r="CV1324" s="12">
        <f t="shared" si="509"/>
        <v>0.5</v>
      </c>
      <c r="CW1324" s="12">
        <f t="shared" si="502"/>
        <v>0.51315789473684215</v>
      </c>
      <c r="CX1324" s="12">
        <f t="shared" si="510"/>
        <v>0.75</v>
      </c>
      <c r="CY1324" s="12">
        <f t="shared" si="511"/>
        <v>58</v>
      </c>
      <c r="CZ1324" s="12">
        <f t="shared" si="512"/>
        <v>12</v>
      </c>
      <c r="DA1324" s="12">
        <f t="shared" si="513"/>
        <v>0.20689655172413793</v>
      </c>
      <c r="DB1324" s="12">
        <f t="shared" si="514"/>
        <v>8.1886792452830193</v>
      </c>
      <c r="DC1324" s="12">
        <v>8</v>
      </c>
      <c r="DD1324" s="12">
        <v>1</v>
      </c>
      <c r="DE1324" s="12">
        <v>12.5</v>
      </c>
      <c r="DF1324" s="12">
        <v>0.13</v>
      </c>
      <c r="DG1324" s="12">
        <v>1</v>
      </c>
      <c r="DH1324" s="12">
        <v>14.6</v>
      </c>
      <c r="DI1324" s="12">
        <v>1</v>
      </c>
      <c r="DJ1324" s="12">
        <v>0.7</v>
      </c>
      <c r="DK1324" s="12">
        <v>0.7</v>
      </c>
      <c r="DL1324" s="12">
        <v>0.09</v>
      </c>
      <c r="DM1324" s="18">
        <v>0.3</v>
      </c>
      <c r="DN1324" s="12">
        <v>365</v>
      </c>
      <c r="DO1324" s="12">
        <v>458</v>
      </c>
      <c r="DP1324" s="12">
        <v>79.7</v>
      </c>
      <c r="DQ1324" s="12">
        <v>6691</v>
      </c>
      <c r="DR1324" s="12">
        <v>2596</v>
      </c>
      <c r="DS1324" s="12">
        <v>137</v>
      </c>
      <c r="DT1324" s="12">
        <v>157</v>
      </c>
      <c r="DU1324" s="12">
        <v>87.3</v>
      </c>
      <c r="DV1324" s="12">
        <v>171</v>
      </c>
      <c r="DW1324" s="12">
        <v>188</v>
      </c>
      <c r="DX1324" s="12">
        <v>91</v>
      </c>
      <c r="DY1324" s="12">
        <v>42</v>
      </c>
      <c r="DZ1324" s="12">
        <v>83</v>
      </c>
      <c r="EA1324" s="12">
        <v>50.6</v>
      </c>
      <c r="EB1324" s="12">
        <v>1</v>
      </c>
      <c r="EC1324" s="12">
        <v>0.5</v>
      </c>
      <c r="ED1324" s="12">
        <v>0.8</v>
      </c>
      <c r="EE1324" s="12">
        <v>6</v>
      </c>
      <c r="EF1324" s="12">
        <v>24</v>
      </c>
      <c r="EG1324" s="12">
        <v>7</v>
      </c>
      <c r="EH1324" s="12">
        <v>3</v>
      </c>
      <c r="EI1324" s="12">
        <v>26</v>
      </c>
      <c r="EJ1324" s="12">
        <v>5</v>
      </c>
      <c r="EK1324" s="12">
        <v>4</v>
      </c>
      <c r="EL1324" s="12">
        <v>11</v>
      </c>
      <c r="EM1324" s="12">
        <v>6</v>
      </c>
      <c r="EN1324" s="12">
        <v>15</v>
      </c>
      <c r="EO1324" s="12">
        <v>10</v>
      </c>
      <c r="EP1324" s="12">
        <v>4</v>
      </c>
      <c r="EQ1324" s="12">
        <v>0</v>
      </c>
      <c r="ER1324" s="12">
        <v>0</v>
      </c>
      <c r="ES1324" s="12">
        <v>1</v>
      </c>
      <c r="ET1324" s="12">
        <v>0</v>
      </c>
      <c r="EU1324" s="12">
        <v>12</v>
      </c>
      <c r="EV1324" s="12">
        <v>9</v>
      </c>
      <c r="EW1324" s="12">
        <v>4</v>
      </c>
      <c r="EX1324" s="12">
        <v>4</v>
      </c>
      <c r="EY1324" s="12">
        <v>4</v>
      </c>
      <c r="EZ1324" s="12">
        <v>5</v>
      </c>
      <c r="FA1324" s="12">
        <v>9</v>
      </c>
      <c r="FB1324" s="12">
        <v>55.6</v>
      </c>
      <c r="FC1324" s="12">
        <v>7</v>
      </c>
      <c r="FD1324" s="12">
        <v>20</v>
      </c>
      <c r="FE1324" s="12">
        <v>0</v>
      </c>
      <c r="FF1324" s="12">
        <v>47</v>
      </c>
      <c r="FG1324" s="12">
        <v>538</v>
      </c>
      <c r="FH1324" s="12">
        <v>59</v>
      </c>
      <c r="FI1324" s="12">
        <v>172</v>
      </c>
      <c r="FJ1324" s="12">
        <v>249</v>
      </c>
      <c r="FK1324" s="12">
        <v>120</v>
      </c>
      <c r="FL1324" s="12">
        <v>13</v>
      </c>
      <c r="FM1324" s="12">
        <v>14</v>
      </c>
      <c r="FN1324" s="12">
        <v>5</v>
      </c>
      <c r="FO1324" s="12">
        <v>35.700000000000003</v>
      </c>
      <c r="FP1324" s="12">
        <v>294</v>
      </c>
      <c r="FQ1324" s="12">
        <v>1325</v>
      </c>
      <c r="FR1324" s="12">
        <v>590</v>
      </c>
      <c r="FS1324" s="12">
        <v>5</v>
      </c>
      <c r="FT1324" s="12">
        <v>3</v>
      </c>
      <c r="FU1324" s="12">
        <v>2</v>
      </c>
      <c r="FV1324" s="12">
        <v>9</v>
      </c>
      <c r="FW1324" s="12">
        <v>7</v>
      </c>
      <c r="FX1324" s="12">
        <v>3</v>
      </c>
      <c r="FY1324" s="12">
        <v>1</v>
      </c>
      <c r="FZ1324" s="12">
        <v>12</v>
      </c>
      <c r="GA1324" s="12">
        <v>37</v>
      </c>
      <c r="GB1324" s="12">
        <v>12</v>
      </c>
      <c r="GC1324" s="12">
        <v>52.2</v>
      </c>
      <c r="GD1324">
        <v>9.9411764700000003</v>
      </c>
      <c r="GE1324">
        <v>0.44776118999999998</v>
      </c>
      <c r="GF1324">
        <v>0.38798386000000001</v>
      </c>
      <c r="GG1324" s="12">
        <f t="shared" si="515"/>
        <v>0.20087336244541484</v>
      </c>
      <c r="GH1324" s="12">
        <f t="shared" si="516"/>
        <v>0.34279475982532753</v>
      </c>
      <c r="GI1324">
        <v>0.33333332999999998</v>
      </c>
      <c r="GJ1324">
        <v>0.33333332999999998</v>
      </c>
      <c r="GK1324">
        <v>0.33333332999999998</v>
      </c>
      <c r="GL1324">
        <f t="shared" si="517"/>
        <v>0.31970260223048325</v>
      </c>
      <c r="GM1324">
        <f t="shared" si="518"/>
        <v>0.46282527881040891</v>
      </c>
      <c r="GN1324">
        <f t="shared" si="519"/>
        <v>0.22304832713754646</v>
      </c>
      <c r="GO1324">
        <f t="shared" si="520"/>
        <v>0.75</v>
      </c>
      <c r="GP1324" s="12">
        <f t="shared" si="503"/>
        <v>0.48684210526315791</v>
      </c>
      <c r="GQ1324">
        <f t="shared" si="504"/>
        <v>0.75</v>
      </c>
      <c r="GR1324">
        <f t="shared" si="521"/>
        <v>27</v>
      </c>
      <c r="GS1324">
        <f t="shared" si="522"/>
        <v>9</v>
      </c>
      <c r="GT1324">
        <f t="shared" si="523"/>
        <v>0.33333333333333331</v>
      </c>
      <c r="GU1324">
        <f t="shared" si="524"/>
        <v>7.7659574468085104</v>
      </c>
    </row>
    <row r="1325" spans="1:203" x14ac:dyDescent="0.2">
      <c r="A1325">
        <v>2022</v>
      </c>
      <c r="B1325" s="2">
        <v>44821</v>
      </c>
      <c r="C1325" s="12" t="s">
        <v>1</v>
      </c>
      <c r="D1325" s="13" t="s">
        <v>2</v>
      </c>
      <c r="E1325" s="4">
        <f t="shared" si="500"/>
        <v>0.30000000000000004</v>
      </c>
      <c r="F1325" s="12">
        <v>2</v>
      </c>
      <c r="G1325" s="12">
        <v>0</v>
      </c>
      <c r="H1325" s="16" t="s">
        <v>7</v>
      </c>
      <c r="I1325" s="5" t="s">
        <v>18</v>
      </c>
      <c r="J1325" s="12">
        <v>5</v>
      </c>
      <c r="K1325" s="12">
        <v>3</v>
      </c>
      <c r="L1325" s="12">
        <v>60</v>
      </c>
      <c r="M1325" s="12">
        <v>0.4</v>
      </c>
      <c r="N1325" s="12">
        <v>0.67</v>
      </c>
      <c r="O1325" s="12">
        <v>15</v>
      </c>
      <c r="P1325" s="12">
        <v>1</v>
      </c>
      <c r="Q1325" s="12">
        <v>1</v>
      </c>
      <c r="R1325" s="12">
        <v>1</v>
      </c>
      <c r="S1325" s="12">
        <v>0.2</v>
      </c>
      <c r="T1325" s="18">
        <v>1</v>
      </c>
      <c r="U1325" s="12">
        <v>360</v>
      </c>
      <c r="V1325" s="12">
        <v>492</v>
      </c>
      <c r="W1325" s="12">
        <v>73.2</v>
      </c>
      <c r="X1325" s="12">
        <v>6482</v>
      </c>
      <c r="Y1325" s="12">
        <v>2517</v>
      </c>
      <c r="Z1325" s="12">
        <v>148</v>
      </c>
      <c r="AA1325" s="12">
        <v>178</v>
      </c>
      <c r="AB1325" s="12">
        <v>83.1</v>
      </c>
      <c r="AC1325" s="12">
        <v>152</v>
      </c>
      <c r="AD1325" s="12">
        <v>180</v>
      </c>
      <c r="AE1325" s="12">
        <v>84.4</v>
      </c>
      <c r="AF1325" s="12">
        <v>45</v>
      </c>
      <c r="AG1325" s="12">
        <v>91</v>
      </c>
      <c r="AH1325" s="12">
        <v>49.5</v>
      </c>
      <c r="AI1325" s="12">
        <v>2</v>
      </c>
      <c r="AJ1325" s="12">
        <v>1</v>
      </c>
      <c r="AK1325" s="12">
        <v>1.1000000000000001</v>
      </c>
      <c r="AL1325" s="12">
        <v>4</v>
      </c>
      <c r="AM1325" s="12">
        <v>20</v>
      </c>
      <c r="AN1325" s="12">
        <v>6</v>
      </c>
      <c r="AO1325" s="12">
        <v>1</v>
      </c>
      <c r="AP1325" s="12">
        <v>33</v>
      </c>
      <c r="AQ1325" s="12">
        <v>3</v>
      </c>
      <c r="AR1325" s="12">
        <v>6</v>
      </c>
      <c r="AS1325" s="12">
        <v>10</v>
      </c>
      <c r="AT1325" s="12">
        <v>6</v>
      </c>
      <c r="AU1325" s="12">
        <v>8</v>
      </c>
      <c r="AV1325" s="12">
        <v>5</v>
      </c>
      <c r="AW1325" s="12">
        <v>1</v>
      </c>
      <c r="AX1325" s="12">
        <v>1</v>
      </c>
      <c r="AY1325" s="12">
        <v>0</v>
      </c>
      <c r="AZ1325" s="12">
        <v>1</v>
      </c>
      <c r="BA1325" s="12">
        <v>0</v>
      </c>
      <c r="BB1325" s="12">
        <v>26</v>
      </c>
      <c r="BC1325" s="12">
        <v>13</v>
      </c>
      <c r="BD1325" s="12">
        <v>14</v>
      </c>
      <c r="BE1325" s="12">
        <v>10</v>
      </c>
      <c r="BF1325" s="12">
        <v>2</v>
      </c>
      <c r="BG1325" s="12">
        <v>15</v>
      </c>
      <c r="BH1325" s="12">
        <v>21</v>
      </c>
      <c r="BI1325" s="12">
        <v>71.400000000000006</v>
      </c>
      <c r="BJ1325" s="12">
        <v>13</v>
      </c>
      <c r="BK1325" s="12">
        <v>21</v>
      </c>
      <c r="BL1325" s="12">
        <v>1</v>
      </c>
      <c r="BM1325" s="12">
        <v>55</v>
      </c>
      <c r="BN1325" s="12">
        <v>631</v>
      </c>
      <c r="BO1325" s="12">
        <v>71</v>
      </c>
      <c r="BP1325" s="12">
        <v>256</v>
      </c>
      <c r="BQ1325" s="12">
        <v>247</v>
      </c>
      <c r="BR1325" s="12">
        <v>135</v>
      </c>
      <c r="BS1325" s="12">
        <v>15</v>
      </c>
      <c r="BT1325" s="12">
        <v>20</v>
      </c>
      <c r="BU1325" s="12">
        <v>6</v>
      </c>
      <c r="BV1325" s="12">
        <v>30</v>
      </c>
      <c r="BW1325" s="12">
        <v>314</v>
      </c>
      <c r="BX1325" s="12">
        <v>1701</v>
      </c>
      <c r="BY1325" s="12">
        <v>728</v>
      </c>
      <c r="BZ1325" s="12">
        <v>13</v>
      </c>
      <c r="CA1325" s="12">
        <v>13</v>
      </c>
      <c r="CB1325" s="12">
        <v>2</v>
      </c>
      <c r="CC1325" s="12">
        <v>29</v>
      </c>
      <c r="CD1325" s="12">
        <v>17</v>
      </c>
      <c r="CE1325" s="12">
        <v>3</v>
      </c>
      <c r="CF1325" s="12">
        <v>0</v>
      </c>
      <c r="CG1325" s="12">
        <v>8</v>
      </c>
      <c r="CH1325" s="12">
        <v>68</v>
      </c>
      <c r="CI1325" s="12">
        <v>14</v>
      </c>
      <c r="CJ1325" s="12">
        <v>43.8</v>
      </c>
      <c r="CK1325">
        <v>5.8382399999999999</v>
      </c>
      <c r="CL1325">
        <v>0.48736000000000002</v>
      </c>
      <c r="CM1325">
        <v>0.38830999999999999</v>
      </c>
      <c r="CN1325" s="12">
        <f t="shared" si="501"/>
        <v>0.2032520325203252</v>
      </c>
      <c r="CO1325" s="12">
        <f t="shared" si="505"/>
        <v>0.36178861788617889</v>
      </c>
      <c r="CP1325">
        <v>0.53846000000000005</v>
      </c>
      <c r="CQ1325">
        <v>0.38462000000000002</v>
      </c>
      <c r="CR1325">
        <v>7.6920000000000002E-2</v>
      </c>
      <c r="CS1325" s="12">
        <f t="shared" si="506"/>
        <v>0.40570522979397783</v>
      </c>
      <c r="CT1325" s="12">
        <f t="shared" si="507"/>
        <v>0.39144215530903326</v>
      </c>
      <c r="CU1325" s="12">
        <f t="shared" si="508"/>
        <v>0.21394611727416799</v>
      </c>
      <c r="CV1325" s="12">
        <f t="shared" si="509"/>
        <v>0.5</v>
      </c>
      <c r="CW1325" s="12">
        <f t="shared" si="502"/>
        <v>0.47222222222222221</v>
      </c>
      <c r="CX1325" s="12">
        <f t="shared" si="510"/>
        <v>0.8</v>
      </c>
      <c r="CY1325" s="12">
        <f t="shared" si="511"/>
        <v>33</v>
      </c>
      <c r="CZ1325" s="12">
        <f t="shared" si="512"/>
        <v>8</v>
      </c>
      <c r="DA1325" s="12">
        <f t="shared" si="513"/>
        <v>0.24242424242424243</v>
      </c>
      <c r="DB1325" s="12">
        <f t="shared" si="514"/>
        <v>6.5454545454545459</v>
      </c>
      <c r="DC1325" s="12">
        <v>9</v>
      </c>
      <c r="DD1325" s="12">
        <v>0</v>
      </c>
      <c r="DE1325" s="12">
        <v>0</v>
      </c>
      <c r="DF1325" s="12">
        <v>0</v>
      </c>
      <c r="DG1325" s="16"/>
      <c r="DH1325" s="12">
        <v>16.7</v>
      </c>
      <c r="DI1325" s="12">
        <v>0</v>
      </c>
      <c r="DJ1325" s="12">
        <v>0.7</v>
      </c>
      <c r="DK1325" s="12">
        <v>0.7</v>
      </c>
      <c r="DL1325" s="12">
        <v>0.08</v>
      </c>
      <c r="DM1325" s="17">
        <v>-0.7</v>
      </c>
      <c r="DN1325" s="12">
        <v>256</v>
      </c>
      <c r="DO1325" s="12">
        <v>397</v>
      </c>
      <c r="DP1325" s="12">
        <v>64.5</v>
      </c>
      <c r="DQ1325" s="12">
        <v>4839</v>
      </c>
      <c r="DR1325" s="12">
        <v>2151</v>
      </c>
      <c r="DS1325" s="12">
        <v>106</v>
      </c>
      <c r="DT1325" s="12">
        <v>136</v>
      </c>
      <c r="DU1325" s="12">
        <v>77.900000000000006</v>
      </c>
      <c r="DV1325" s="12">
        <v>120</v>
      </c>
      <c r="DW1325" s="12">
        <v>154</v>
      </c>
      <c r="DX1325" s="12">
        <v>77.900000000000006</v>
      </c>
      <c r="DY1325" s="12">
        <v>26</v>
      </c>
      <c r="DZ1325" s="12">
        <v>76</v>
      </c>
      <c r="EA1325" s="12">
        <v>34.200000000000003</v>
      </c>
      <c r="EB1325" s="12">
        <v>0</v>
      </c>
      <c r="EC1325" s="12">
        <v>0.2</v>
      </c>
      <c r="ED1325" s="12">
        <v>0.6</v>
      </c>
      <c r="EE1325" s="12">
        <v>4</v>
      </c>
      <c r="EF1325" s="12">
        <v>31</v>
      </c>
      <c r="EG1325" s="12">
        <v>8</v>
      </c>
      <c r="EH1325" s="12">
        <v>0</v>
      </c>
      <c r="EI1325" s="12">
        <v>38</v>
      </c>
      <c r="EJ1325" s="12">
        <v>0</v>
      </c>
      <c r="EK1325" s="12">
        <v>1</v>
      </c>
      <c r="EL1325" s="12">
        <v>11</v>
      </c>
      <c r="EM1325" s="12">
        <v>5</v>
      </c>
      <c r="EN1325" s="12">
        <v>11</v>
      </c>
      <c r="EO1325" s="12">
        <v>7</v>
      </c>
      <c r="EP1325" s="12">
        <v>3</v>
      </c>
      <c r="EQ1325" s="12">
        <v>0</v>
      </c>
      <c r="ER1325" s="12">
        <v>1</v>
      </c>
      <c r="ES1325" s="12">
        <v>0</v>
      </c>
      <c r="ET1325" s="12">
        <v>0</v>
      </c>
      <c r="EU1325" s="12">
        <v>30</v>
      </c>
      <c r="EV1325" s="12">
        <v>21</v>
      </c>
      <c r="EW1325" s="12">
        <v>12</v>
      </c>
      <c r="EX1325" s="12">
        <v>15</v>
      </c>
      <c r="EY1325" s="12">
        <v>3</v>
      </c>
      <c r="EZ1325" s="12">
        <v>13</v>
      </c>
      <c r="FA1325" s="12">
        <v>19</v>
      </c>
      <c r="FB1325" s="12">
        <v>68.400000000000006</v>
      </c>
      <c r="FC1325" s="12">
        <v>10</v>
      </c>
      <c r="FD1325" s="12">
        <v>11</v>
      </c>
      <c r="FE1325" s="12">
        <v>0</v>
      </c>
      <c r="FF1325" s="12">
        <v>45</v>
      </c>
      <c r="FG1325" s="12">
        <v>538</v>
      </c>
      <c r="FH1325" s="12">
        <v>44</v>
      </c>
      <c r="FI1325" s="12">
        <v>169</v>
      </c>
      <c r="FJ1325" s="12">
        <v>232</v>
      </c>
      <c r="FK1325" s="12">
        <v>142</v>
      </c>
      <c r="FL1325" s="12">
        <v>17</v>
      </c>
      <c r="FM1325" s="12">
        <v>22</v>
      </c>
      <c r="FN1325" s="12">
        <v>6</v>
      </c>
      <c r="FO1325" s="12">
        <v>27.3</v>
      </c>
      <c r="FP1325" s="12">
        <v>248</v>
      </c>
      <c r="FQ1325" s="12">
        <v>1287</v>
      </c>
      <c r="FR1325" s="12">
        <v>604</v>
      </c>
      <c r="FS1325" s="12">
        <v>11</v>
      </c>
      <c r="FT1325" s="12">
        <v>6</v>
      </c>
      <c r="FU1325" s="12">
        <v>1</v>
      </c>
      <c r="FV1325" s="12">
        <v>22</v>
      </c>
      <c r="FW1325" s="12">
        <v>11</v>
      </c>
      <c r="FX1325" s="12">
        <v>4</v>
      </c>
      <c r="FY1325" s="12">
        <v>0</v>
      </c>
      <c r="FZ1325" s="12">
        <v>19</v>
      </c>
      <c r="GA1325" s="12">
        <v>76</v>
      </c>
      <c r="GB1325" s="12">
        <v>18</v>
      </c>
      <c r="GC1325" s="12">
        <v>56.3</v>
      </c>
      <c r="GD1325">
        <v>7.0285714300000004</v>
      </c>
      <c r="GE1325">
        <v>0.51263537999999997</v>
      </c>
      <c r="GF1325">
        <v>0.44451332999999998</v>
      </c>
      <c r="GG1325" s="12">
        <f t="shared" si="515"/>
        <v>0.19395465994962216</v>
      </c>
      <c r="GH1325" s="12">
        <f t="shared" si="516"/>
        <v>0.34256926952141059</v>
      </c>
      <c r="GI1325">
        <v>0.4</v>
      </c>
      <c r="GJ1325">
        <v>0.5</v>
      </c>
      <c r="GK1325">
        <v>0.1</v>
      </c>
      <c r="GL1325">
        <f t="shared" si="517"/>
        <v>0.31412639405204462</v>
      </c>
      <c r="GM1325">
        <f t="shared" si="518"/>
        <v>0.43122676579925651</v>
      </c>
      <c r="GN1325">
        <f t="shared" si="519"/>
        <v>0.26394052044609667</v>
      </c>
      <c r="GO1325">
        <f t="shared" si="520"/>
        <v>0.7</v>
      </c>
      <c r="GP1325" s="12">
        <f t="shared" si="503"/>
        <v>0.52777777777777779</v>
      </c>
      <c r="GQ1325">
        <f t="shared" si="504"/>
        <v>0.44444444444444442</v>
      </c>
      <c r="GR1325">
        <f t="shared" si="521"/>
        <v>37</v>
      </c>
      <c r="GS1325">
        <f t="shared" si="522"/>
        <v>9</v>
      </c>
      <c r="GT1325">
        <f t="shared" si="523"/>
        <v>0.24324324324324326</v>
      </c>
      <c r="GU1325">
        <f t="shared" si="524"/>
        <v>5.6888888888888891</v>
      </c>
    </row>
    <row r="1326" spans="1:203" x14ac:dyDescent="0.2">
      <c r="A1326">
        <v>2022</v>
      </c>
      <c r="B1326" s="2">
        <v>44836</v>
      </c>
      <c r="C1326" s="12" t="s">
        <v>1</v>
      </c>
      <c r="D1326" s="13" t="s">
        <v>2</v>
      </c>
      <c r="E1326" s="4">
        <f t="shared" si="500"/>
        <v>0.89999999999999991</v>
      </c>
      <c r="F1326" s="12">
        <v>2</v>
      </c>
      <c r="G1326" s="12">
        <v>1</v>
      </c>
      <c r="H1326" s="16" t="s">
        <v>7</v>
      </c>
      <c r="I1326" s="5" t="s">
        <v>17</v>
      </c>
      <c r="J1326" s="12">
        <v>13</v>
      </c>
      <c r="K1326" s="12">
        <v>5</v>
      </c>
      <c r="L1326" s="12">
        <v>38.5</v>
      </c>
      <c r="M1326" s="12">
        <v>0.15</v>
      </c>
      <c r="N1326" s="12">
        <v>0.4</v>
      </c>
      <c r="O1326" s="12">
        <v>17.7</v>
      </c>
      <c r="P1326" s="12">
        <v>0</v>
      </c>
      <c r="Q1326" s="12">
        <v>1.9</v>
      </c>
      <c r="R1326" s="12">
        <v>1.9</v>
      </c>
      <c r="S1326" s="12">
        <v>0.14000000000000001</v>
      </c>
      <c r="T1326" s="18">
        <v>0.1</v>
      </c>
      <c r="U1326" s="12">
        <v>422</v>
      </c>
      <c r="V1326" s="12">
        <v>504</v>
      </c>
      <c r="W1326" s="12">
        <v>83.7</v>
      </c>
      <c r="X1326" s="12">
        <v>7334</v>
      </c>
      <c r="Y1326" s="12">
        <v>2677</v>
      </c>
      <c r="Z1326" s="12">
        <v>215</v>
      </c>
      <c r="AA1326" s="12">
        <v>230</v>
      </c>
      <c r="AB1326" s="12">
        <v>93.5</v>
      </c>
      <c r="AC1326" s="12">
        <v>135</v>
      </c>
      <c r="AD1326" s="12">
        <v>157</v>
      </c>
      <c r="AE1326" s="12">
        <v>86</v>
      </c>
      <c r="AF1326" s="12">
        <v>58</v>
      </c>
      <c r="AG1326" s="12">
        <v>85</v>
      </c>
      <c r="AH1326" s="12">
        <v>68.2</v>
      </c>
      <c r="AI1326" s="12">
        <v>2</v>
      </c>
      <c r="AJ1326" s="12">
        <v>1.6</v>
      </c>
      <c r="AK1326" s="12">
        <v>2</v>
      </c>
      <c r="AL1326" s="12">
        <v>10</v>
      </c>
      <c r="AM1326" s="12">
        <v>31</v>
      </c>
      <c r="AN1326" s="12">
        <v>7</v>
      </c>
      <c r="AO1326" s="12">
        <v>1</v>
      </c>
      <c r="AP1326" s="12">
        <v>40</v>
      </c>
      <c r="AQ1326" s="12">
        <v>2</v>
      </c>
      <c r="AR1326" s="12">
        <v>3</v>
      </c>
      <c r="AS1326" s="12">
        <v>13</v>
      </c>
      <c r="AT1326" s="12">
        <v>4</v>
      </c>
      <c r="AU1326" s="12">
        <v>22</v>
      </c>
      <c r="AV1326" s="12">
        <v>18</v>
      </c>
      <c r="AW1326" s="12">
        <v>0</v>
      </c>
      <c r="AX1326" s="12">
        <v>1</v>
      </c>
      <c r="AY1326" s="12">
        <v>3</v>
      </c>
      <c r="AZ1326" s="12">
        <v>0</v>
      </c>
      <c r="BA1326" s="12">
        <v>0</v>
      </c>
      <c r="BB1326" s="12">
        <v>10</v>
      </c>
      <c r="BC1326" s="12">
        <v>6</v>
      </c>
      <c r="BD1326" s="12">
        <v>3</v>
      </c>
      <c r="BE1326" s="12">
        <v>3</v>
      </c>
      <c r="BF1326" s="12">
        <v>4</v>
      </c>
      <c r="BG1326" s="12">
        <v>6</v>
      </c>
      <c r="BH1326" s="12">
        <v>10</v>
      </c>
      <c r="BI1326" s="12">
        <v>60</v>
      </c>
      <c r="BJ1326" s="12">
        <v>6</v>
      </c>
      <c r="BK1326" s="12">
        <v>17</v>
      </c>
      <c r="BL1326" s="12">
        <v>0</v>
      </c>
      <c r="BM1326" s="12">
        <v>57</v>
      </c>
      <c r="BN1326" s="12">
        <v>599</v>
      </c>
      <c r="BO1326" s="12">
        <v>58</v>
      </c>
      <c r="BP1326" s="12">
        <v>161</v>
      </c>
      <c r="BQ1326" s="12">
        <v>269</v>
      </c>
      <c r="BR1326" s="12">
        <v>169</v>
      </c>
      <c r="BS1326" s="12">
        <v>21</v>
      </c>
      <c r="BT1326" s="12">
        <v>16</v>
      </c>
      <c r="BU1326" s="12">
        <v>4</v>
      </c>
      <c r="BV1326" s="12">
        <v>25</v>
      </c>
      <c r="BW1326" s="12">
        <v>326</v>
      </c>
      <c r="BX1326" s="12">
        <v>1541</v>
      </c>
      <c r="BY1326" s="12">
        <v>736</v>
      </c>
      <c r="BZ1326" s="12">
        <v>16</v>
      </c>
      <c r="CA1326" s="12">
        <v>14</v>
      </c>
      <c r="CB1326" s="12">
        <v>6</v>
      </c>
      <c r="CC1326" s="12">
        <v>15</v>
      </c>
      <c r="CD1326" s="12">
        <v>9</v>
      </c>
      <c r="CE1326" s="12">
        <v>2</v>
      </c>
      <c r="CF1326" s="12">
        <v>0</v>
      </c>
      <c r="CG1326" s="12">
        <v>10</v>
      </c>
      <c r="CH1326" s="12">
        <v>40</v>
      </c>
      <c r="CI1326" s="12">
        <v>12</v>
      </c>
      <c r="CJ1326" s="12">
        <v>52.2</v>
      </c>
      <c r="CK1326">
        <v>8.7674400000000006</v>
      </c>
      <c r="CL1326">
        <v>0.59091000000000005</v>
      </c>
      <c r="CM1326">
        <v>0.36501</v>
      </c>
      <c r="CN1326" s="12">
        <f t="shared" si="501"/>
        <v>0.17857142857142858</v>
      </c>
      <c r="CO1326" s="12">
        <f t="shared" si="505"/>
        <v>0.45634920634920634</v>
      </c>
      <c r="CP1326">
        <v>0.3</v>
      </c>
      <c r="CQ1326">
        <v>0.3</v>
      </c>
      <c r="CR1326">
        <v>0.4</v>
      </c>
      <c r="CS1326" s="12">
        <f t="shared" si="506"/>
        <v>0.26878130217028379</v>
      </c>
      <c r="CT1326" s="12">
        <f t="shared" si="507"/>
        <v>0.44908180300500833</v>
      </c>
      <c r="CU1326" s="12">
        <f t="shared" si="508"/>
        <v>0.28213689482470783</v>
      </c>
      <c r="CV1326" s="12">
        <f t="shared" si="509"/>
        <v>0.6</v>
      </c>
      <c r="CW1326" s="12">
        <f t="shared" si="502"/>
        <v>0.48192771084337349</v>
      </c>
      <c r="CX1326" s="12">
        <f t="shared" si="510"/>
        <v>0.76923076923076927</v>
      </c>
      <c r="CY1326" s="12">
        <f t="shared" si="511"/>
        <v>45</v>
      </c>
      <c r="CZ1326" s="12">
        <f t="shared" si="512"/>
        <v>13</v>
      </c>
      <c r="DA1326" s="12">
        <f t="shared" si="513"/>
        <v>0.28888888888888886</v>
      </c>
      <c r="DB1326" s="12">
        <f t="shared" si="514"/>
        <v>7.4035087719298245</v>
      </c>
      <c r="DC1326" s="12">
        <v>13</v>
      </c>
      <c r="DD1326" s="12">
        <v>1</v>
      </c>
      <c r="DE1326" s="12">
        <v>7.7</v>
      </c>
      <c r="DF1326" s="12">
        <v>0.08</v>
      </c>
      <c r="DG1326" s="12">
        <v>1</v>
      </c>
      <c r="DH1326" s="12">
        <v>16.3</v>
      </c>
      <c r="DI1326" s="12">
        <v>0</v>
      </c>
      <c r="DJ1326" s="12">
        <v>1</v>
      </c>
      <c r="DK1326" s="12">
        <v>1</v>
      </c>
      <c r="DL1326" s="12">
        <v>0.08</v>
      </c>
      <c r="DM1326" s="12">
        <v>0</v>
      </c>
      <c r="DN1326" s="12">
        <v>295</v>
      </c>
      <c r="DO1326" s="12">
        <v>377</v>
      </c>
      <c r="DP1326" s="12">
        <v>78.2</v>
      </c>
      <c r="DQ1326" s="12">
        <v>5021</v>
      </c>
      <c r="DR1326" s="12">
        <v>2066</v>
      </c>
      <c r="DS1326" s="12">
        <v>148</v>
      </c>
      <c r="DT1326" s="12">
        <v>167</v>
      </c>
      <c r="DU1326" s="12">
        <v>88.6</v>
      </c>
      <c r="DV1326" s="12">
        <v>99</v>
      </c>
      <c r="DW1326" s="12">
        <v>123</v>
      </c>
      <c r="DX1326" s="12">
        <v>80.5</v>
      </c>
      <c r="DY1326" s="12">
        <v>39</v>
      </c>
      <c r="DZ1326" s="12">
        <v>67</v>
      </c>
      <c r="EA1326" s="12">
        <v>58.2</v>
      </c>
      <c r="EB1326" s="12">
        <v>1</v>
      </c>
      <c r="EC1326" s="12">
        <v>0.8</v>
      </c>
      <c r="ED1326" s="12">
        <v>0.7</v>
      </c>
      <c r="EE1326" s="12">
        <v>10</v>
      </c>
      <c r="EF1326" s="12">
        <v>18</v>
      </c>
      <c r="EG1326" s="12">
        <v>7</v>
      </c>
      <c r="EH1326" s="12">
        <v>3</v>
      </c>
      <c r="EI1326" s="12">
        <v>29</v>
      </c>
      <c r="EJ1326" s="12">
        <v>1</v>
      </c>
      <c r="EK1326" s="12">
        <v>2</v>
      </c>
      <c r="EL1326" s="12">
        <v>15</v>
      </c>
      <c r="EM1326" s="12">
        <v>7</v>
      </c>
      <c r="EN1326" s="12">
        <v>22</v>
      </c>
      <c r="EO1326" s="12">
        <v>18</v>
      </c>
      <c r="EP1326" s="12">
        <v>2</v>
      </c>
      <c r="EQ1326" s="12">
        <v>1</v>
      </c>
      <c r="ER1326" s="12">
        <v>1</v>
      </c>
      <c r="ES1326" s="12">
        <v>0</v>
      </c>
      <c r="ET1326" s="12">
        <v>0</v>
      </c>
      <c r="EU1326" s="12">
        <v>18</v>
      </c>
      <c r="EV1326" s="12">
        <v>14</v>
      </c>
      <c r="EW1326" s="12">
        <v>9</v>
      </c>
      <c r="EX1326" s="12">
        <v>8</v>
      </c>
      <c r="EY1326" s="12">
        <v>1</v>
      </c>
      <c r="EZ1326" s="12">
        <v>9</v>
      </c>
      <c r="FA1326" s="12">
        <v>13</v>
      </c>
      <c r="FB1326" s="12">
        <v>69.2</v>
      </c>
      <c r="FC1326" s="12">
        <v>8</v>
      </c>
      <c r="FD1326" s="12">
        <v>16</v>
      </c>
      <c r="FE1326" s="12">
        <v>0</v>
      </c>
      <c r="FF1326" s="12">
        <v>43</v>
      </c>
      <c r="FG1326" s="12">
        <v>481</v>
      </c>
      <c r="FH1326" s="12">
        <v>46</v>
      </c>
      <c r="FI1326" s="12">
        <v>144</v>
      </c>
      <c r="FJ1326" s="12">
        <v>224</v>
      </c>
      <c r="FK1326" s="12">
        <v>117</v>
      </c>
      <c r="FL1326" s="12">
        <v>18</v>
      </c>
      <c r="FM1326" s="12">
        <v>12</v>
      </c>
      <c r="FN1326" s="12">
        <v>4</v>
      </c>
      <c r="FO1326" s="12">
        <v>33.299999999999997</v>
      </c>
      <c r="FP1326" s="12">
        <v>294</v>
      </c>
      <c r="FQ1326" s="12">
        <v>1321</v>
      </c>
      <c r="FR1326" s="12">
        <v>657</v>
      </c>
      <c r="FS1326" s="12">
        <v>12</v>
      </c>
      <c r="FT1326" s="12">
        <v>13</v>
      </c>
      <c r="FU1326" s="12">
        <v>4</v>
      </c>
      <c r="FV1326" s="12">
        <v>13</v>
      </c>
      <c r="FW1326" s="12">
        <v>4</v>
      </c>
      <c r="FX1326" s="12">
        <v>2</v>
      </c>
      <c r="FY1326" s="12">
        <v>0</v>
      </c>
      <c r="FZ1326" s="12">
        <v>19</v>
      </c>
      <c r="GA1326" s="12">
        <v>43</v>
      </c>
      <c r="GB1326" s="12">
        <v>11</v>
      </c>
      <c r="GC1326" s="12">
        <v>47.8</v>
      </c>
      <c r="GD1326">
        <v>8.2622950799999995</v>
      </c>
      <c r="GE1326">
        <v>0.40909090999999997</v>
      </c>
      <c r="GF1326">
        <v>0.41147181999999999</v>
      </c>
      <c r="GG1326" s="12">
        <f t="shared" si="515"/>
        <v>0.1856763925729443</v>
      </c>
      <c r="GH1326" s="12">
        <f t="shared" si="516"/>
        <v>0.44297082228116713</v>
      </c>
      <c r="GI1326">
        <v>0.5</v>
      </c>
      <c r="GJ1326">
        <v>0.44444444</v>
      </c>
      <c r="GK1326">
        <v>5.5555559999999997E-2</v>
      </c>
      <c r="GL1326">
        <f t="shared" si="517"/>
        <v>0.29937629937629939</v>
      </c>
      <c r="GM1326">
        <f t="shared" si="518"/>
        <v>0.46569646569646572</v>
      </c>
      <c r="GN1326">
        <f t="shared" si="519"/>
        <v>0.24324324324324326</v>
      </c>
      <c r="GO1326">
        <f t="shared" si="520"/>
        <v>0.77777777777777779</v>
      </c>
      <c r="GP1326" s="12">
        <f t="shared" si="503"/>
        <v>0.51807228915662651</v>
      </c>
      <c r="GQ1326">
        <f t="shared" si="504"/>
        <v>0.76923076923076927</v>
      </c>
      <c r="GR1326">
        <f t="shared" si="521"/>
        <v>31</v>
      </c>
      <c r="GS1326">
        <f t="shared" si="522"/>
        <v>11</v>
      </c>
      <c r="GT1326">
        <f t="shared" si="523"/>
        <v>0.35483870967741937</v>
      </c>
      <c r="GU1326">
        <f t="shared" si="524"/>
        <v>6.8604651162790695</v>
      </c>
    </row>
    <row r="1327" spans="1:203" x14ac:dyDescent="0.2">
      <c r="A1327">
        <v>2022</v>
      </c>
      <c r="B1327" s="2">
        <v>44843</v>
      </c>
      <c r="C1327" s="12" t="s">
        <v>5</v>
      </c>
      <c r="D1327" s="13" t="s">
        <v>2</v>
      </c>
      <c r="E1327" s="4">
        <f t="shared" si="500"/>
        <v>-0.10000000000000009</v>
      </c>
      <c r="F1327" s="12">
        <v>2</v>
      </c>
      <c r="G1327" s="12">
        <v>1</v>
      </c>
      <c r="H1327" s="16" t="s">
        <v>7</v>
      </c>
      <c r="I1327" s="5" t="s">
        <v>14</v>
      </c>
      <c r="J1327" s="12">
        <v>15</v>
      </c>
      <c r="K1327" s="12">
        <v>3</v>
      </c>
      <c r="L1327" s="12">
        <v>20</v>
      </c>
      <c r="M1327" s="12">
        <v>0.13</v>
      </c>
      <c r="N1327" s="12">
        <v>0.67</v>
      </c>
      <c r="O1327" s="12">
        <v>16.100000000000001</v>
      </c>
      <c r="P1327" s="12">
        <v>0</v>
      </c>
      <c r="Q1327" s="12">
        <v>1.4</v>
      </c>
      <c r="R1327" s="12">
        <v>1.4</v>
      </c>
      <c r="S1327" s="12">
        <v>0.09</v>
      </c>
      <c r="T1327" s="18">
        <v>0.6</v>
      </c>
      <c r="U1327" s="12">
        <v>382</v>
      </c>
      <c r="V1327" s="12">
        <v>478</v>
      </c>
      <c r="W1327" s="12">
        <v>79.900000000000006</v>
      </c>
      <c r="X1327" s="12">
        <v>5272</v>
      </c>
      <c r="Y1327" s="12">
        <v>2050</v>
      </c>
      <c r="Z1327" s="12">
        <v>226</v>
      </c>
      <c r="AA1327" s="12">
        <v>246</v>
      </c>
      <c r="AB1327" s="12">
        <v>91.9</v>
      </c>
      <c r="AC1327" s="12">
        <v>102</v>
      </c>
      <c r="AD1327" s="12">
        <v>123</v>
      </c>
      <c r="AE1327" s="12">
        <v>82.9</v>
      </c>
      <c r="AF1327" s="12">
        <v>25</v>
      </c>
      <c r="AG1327" s="12">
        <v>59</v>
      </c>
      <c r="AH1327" s="12">
        <v>42.4</v>
      </c>
      <c r="AI1327" s="12">
        <v>2</v>
      </c>
      <c r="AJ1327" s="12">
        <v>1.4</v>
      </c>
      <c r="AK1327" s="12">
        <v>1.1000000000000001</v>
      </c>
      <c r="AL1327" s="12">
        <v>13</v>
      </c>
      <c r="AM1327" s="12">
        <v>36</v>
      </c>
      <c r="AN1327" s="12">
        <v>6</v>
      </c>
      <c r="AO1327" s="12">
        <v>0</v>
      </c>
      <c r="AP1327" s="12">
        <v>46</v>
      </c>
      <c r="AQ1327" s="12">
        <v>1</v>
      </c>
      <c r="AR1327" s="12">
        <v>2</v>
      </c>
      <c r="AS1327" s="12">
        <v>12</v>
      </c>
      <c r="AT1327" s="12">
        <v>4</v>
      </c>
      <c r="AU1327" s="12">
        <v>25</v>
      </c>
      <c r="AV1327" s="12">
        <v>18</v>
      </c>
      <c r="AW1327" s="12">
        <v>3</v>
      </c>
      <c r="AX1327" s="12">
        <v>0</v>
      </c>
      <c r="AY1327" s="12">
        <v>4</v>
      </c>
      <c r="AZ1327" s="12">
        <v>0</v>
      </c>
      <c r="BA1327" s="12">
        <v>0</v>
      </c>
      <c r="BB1327" s="12">
        <v>20</v>
      </c>
      <c r="BC1327" s="12">
        <v>15</v>
      </c>
      <c r="BD1327" s="12">
        <v>2</v>
      </c>
      <c r="BE1327" s="12">
        <v>16</v>
      </c>
      <c r="BF1327" s="12">
        <v>2</v>
      </c>
      <c r="BG1327" s="12">
        <v>7</v>
      </c>
      <c r="BH1327" s="12">
        <v>19</v>
      </c>
      <c r="BI1327" s="12">
        <v>36.799999999999997</v>
      </c>
      <c r="BJ1327" s="12">
        <v>8</v>
      </c>
      <c r="BK1327" s="12">
        <v>21</v>
      </c>
      <c r="BL1327" s="12">
        <v>2</v>
      </c>
      <c r="BM1327" s="12">
        <v>45</v>
      </c>
      <c r="BN1327" s="12">
        <v>587</v>
      </c>
      <c r="BO1327" s="12">
        <v>62</v>
      </c>
      <c r="BP1327" s="12">
        <v>149</v>
      </c>
      <c r="BQ1327" s="12">
        <v>286</v>
      </c>
      <c r="BR1327" s="12">
        <v>159</v>
      </c>
      <c r="BS1327" s="12">
        <v>20</v>
      </c>
      <c r="BT1327" s="12">
        <v>8</v>
      </c>
      <c r="BU1327" s="12">
        <v>4</v>
      </c>
      <c r="BV1327" s="12">
        <v>50</v>
      </c>
      <c r="BW1327" s="12">
        <v>317</v>
      </c>
      <c r="BX1327" s="12">
        <v>1325</v>
      </c>
      <c r="BY1327" s="12">
        <v>571</v>
      </c>
      <c r="BZ1327" s="12">
        <v>9</v>
      </c>
      <c r="CA1327" s="12">
        <v>11</v>
      </c>
      <c r="CB1327" s="12">
        <v>1</v>
      </c>
      <c r="CC1327" s="12">
        <v>20</v>
      </c>
      <c r="CD1327" s="12">
        <v>7</v>
      </c>
      <c r="CE1327" s="12">
        <v>4</v>
      </c>
      <c r="CF1327" s="12">
        <v>0</v>
      </c>
      <c r="CG1327" s="12">
        <v>13</v>
      </c>
      <c r="CH1327" s="12">
        <v>60</v>
      </c>
      <c r="CI1327" s="12">
        <v>6</v>
      </c>
      <c r="CJ1327" s="12">
        <v>33.299999999999997</v>
      </c>
      <c r="CK1327">
        <v>9.3225800000000003</v>
      </c>
      <c r="CL1327">
        <v>0.51961000000000002</v>
      </c>
      <c r="CM1327">
        <v>0.38884999999999997</v>
      </c>
      <c r="CN1327" s="12">
        <f t="shared" si="501"/>
        <v>0.1297071129707113</v>
      </c>
      <c r="CO1327" s="12">
        <f t="shared" si="505"/>
        <v>0.5146443514644351</v>
      </c>
      <c r="CP1327">
        <v>0.1</v>
      </c>
      <c r="CQ1327">
        <v>0.8</v>
      </c>
      <c r="CR1327">
        <v>0.1</v>
      </c>
      <c r="CS1327" s="12">
        <f t="shared" si="506"/>
        <v>0.25383304940374785</v>
      </c>
      <c r="CT1327" s="12">
        <f t="shared" si="507"/>
        <v>0.48722316865417375</v>
      </c>
      <c r="CU1327" s="12">
        <f t="shared" si="508"/>
        <v>0.27086882453151617</v>
      </c>
      <c r="CV1327" s="12">
        <f t="shared" si="509"/>
        <v>0.75</v>
      </c>
      <c r="CW1327" s="12">
        <f t="shared" si="502"/>
        <v>0.52173913043478259</v>
      </c>
      <c r="CX1327" s="12">
        <f t="shared" si="510"/>
        <v>0.8666666666666667</v>
      </c>
      <c r="CY1327" s="12">
        <f t="shared" si="511"/>
        <v>47</v>
      </c>
      <c r="CZ1327" s="12">
        <f t="shared" si="512"/>
        <v>7</v>
      </c>
      <c r="DA1327" s="12">
        <f t="shared" si="513"/>
        <v>0.14893617021276595</v>
      </c>
      <c r="DB1327" s="12">
        <f t="shared" si="514"/>
        <v>8.4888888888888889</v>
      </c>
      <c r="DC1327" s="12">
        <v>12</v>
      </c>
      <c r="DD1327" s="12">
        <v>4</v>
      </c>
      <c r="DE1327" s="12">
        <v>33.299999999999997</v>
      </c>
      <c r="DF1327" s="12">
        <v>0.08</v>
      </c>
      <c r="DG1327" s="12">
        <v>0.25</v>
      </c>
      <c r="DH1327" s="12">
        <v>17.8</v>
      </c>
      <c r="DI1327" s="12">
        <v>0</v>
      </c>
      <c r="DJ1327" s="12">
        <v>1.5</v>
      </c>
      <c r="DK1327" s="12">
        <v>1.5</v>
      </c>
      <c r="DL1327" s="12">
        <v>0.13</v>
      </c>
      <c r="DM1327" s="17">
        <v>-0.5</v>
      </c>
      <c r="DN1327" s="12">
        <v>483</v>
      </c>
      <c r="DO1327" s="12">
        <v>578</v>
      </c>
      <c r="DP1327" s="12">
        <v>83.6</v>
      </c>
      <c r="DQ1327" s="12">
        <v>8120</v>
      </c>
      <c r="DR1327" s="12">
        <v>2819</v>
      </c>
      <c r="DS1327" s="12">
        <v>248</v>
      </c>
      <c r="DT1327" s="12">
        <v>267</v>
      </c>
      <c r="DU1327" s="12">
        <v>92.9</v>
      </c>
      <c r="DV1327" s="12">
        <v>184</v>
      </c>
      <c r="DW1327" s="12">
        <v>212</v>
      </c>
      <c r="DX1327" s="12">
        <v>86.8</v>
      </c>
      <c r="DY1327" s="12">
        <v>44</v>
      </c>
      <c r="DZ1327" s="12">
        <v>73</v>
      </c>
      <c r="EA1327" s="12">
        <v>60.3</v>
      </c>
      <c r="EB1327" s="12">
        <v>1</v>
      </c>
      <c r="EC1327" s="12">
        <v>1.4</v>
      </c>
      <c r="ED1327" s="12">
        <v>1.7</v>
      </c>
      <c r="EE1327" s="12">
        <v>9</v>
      </c>
      <c r="EF1327" s="12">
        <v>31</v>
      </c>
      <c r="EG1327" s="12">
        <v>12</v>
      </c>
      <c r="EH1327" s="12">
        <v>3</v>
      </c>
      <c r="EI1327" s="12">
        <v>52</v>
      </c>
      <c r="EJ1327" s="12">
        <v>4</v>
      </c>
      <c r="EK1327" s="12">
        <v>7</v>
      </c>
      <c r="EL1327" s="12">
        <v>22</v>
      </c>
      <c r="EM1327" s="12">
        <v>5</v>
      </c>
      <c r="EN1327" s="12">
        <v>20</v>
      </c>
      <c r="EO1327" s="12">
        <v>18</v>
      </c>
      <c r="EP1327" s="12">
        <v>1</v>
      </c>
      <c r="EQ1327" s="12">
        <v>0</v>
      </c>
      <c r="ER1327" s="12">
        <v>0</v>
      </c>
      <c r="ES1327" s="12">
        <v>1</v>
      </c>
      <c r="ET1327" s="12">
        <v>0</v>
      </c>
      <c r="EU1327" s="12">
        <v>10</v>
      </c>
      <c r="EV1327" s="12">
        <v>3</v>
      </c>
      <c r="EW1327" s="12">
        <v>3</v>
      </c>
      <c r="EX1327" s="12">
        <v>7</v>
      </c>
      <c r="EY1327" s="12">
        <v>0</v>
      </c>
      <c r="EZ1327" s="12">
        <v>3</v>
      </c>
      <c r="FA1327" s="12">
        <v>7</v>
      </c>
      <c r="FB1327" s="12">
        <v>42.9</v>
      </c>
      <c r="FC1327" s="12">
        <v>10</v>
      </c>
      <c r="FD1327" s="12">
        <v>9</v>
      </c>
      <c r="FE1327" s="12">
        <v>1</v>
      </c>
      <c r="FF1327" s="12">
        <v>55</v>
      </c>
      <c r="FG1327" s="12">
        <v>663</v>
      </c>
      <c r="FH1327" s="12">
        <v>62</v>
      </c>
      <c r="FI1327" s="12">
        <v>217</v>
      </c>
      <c r="FJ1327" s="12">
        <v>306</v>
      </c>
      <c r="FK1327" s="12">
        <v>147</v>
      </c>
      <c r="FL1327" s="12">
        <v>18</v>
      </c>
      <c r="FM1327" s="12">
        <v>23</v>
      </c>
      <c r="FN1327" s="12">
        <v>12</v>
      </c>
      <c r="FO1327" s="12">
        <v>52.2</v>
      </c>
      <c r="FP1327" s="12">
        <v>471</v>
      </c>
      <c r="FQ1327" s="12">
        <v>2599</v>
      </c>
      <c r="FR1327" s="12">
        <v>1177</v>
      </c>
      <c r="FS1327" s="12">
        <v>20</v>
      </c>
      <c r="FT1327" s="12">
        <v>16</v>
      </c>
      <c r="FU1327" s="12">
        <v>3</v>
      </c>
      <c r="FV1327" s="12">
        <v>13</v>
      </c>
      <c r="FW1327" s="12">
        <v>13</v>
      </c>
      <c r="FX1327" s="12">
        <v>3</v>
      </c>
      <c r="FY1327" s="12">
        <v>0</v>
      </c>
      <c r="FZ1327" s="12">
        <v>10</v>
      </c>
      <c r="GA1327" s="12">
        <v>55</v>
      </c>
      <c r="GB1327" s="12">
        <v>12</v>
      </c>
      <c r="GC1327" s="12">
        <v>66.7</v>
      </c>
      <c r="GD1327">
        <v>12.256410300000001</v>
      </c>
      <c r="GE1327">
        <v>0.48039216000000001</v>
      </c>
      <c r="GF1327">
        <v>0.34716749000000002</v>
      </c>
      <c r="GG1327" s="12">
        <f t="shared" si="515"/>
        <v>0.1453287197231834</v>
      </c>
      <c r="GH1327" s="12">
        <f t="shared" si="516"/>
        <v>0.46193771626297581</v>
      </c>
      <c r="GI1327">
        <v>0.3</v>
      </c>
      <c r="GJ1327">
        <v>0.7</v>
      </c>
      <c r="GK1327">
        <v>0</v>
      </c>
      <c r="GL1327">
        <f t="shared" si="517"/>
        <v>0.3273001508295626</v>
      </c>
      <c r="GM1327">
        <f t="shared" si="518"/>
        <v>0.46153846153846156</v>
      </c>
      <c r="GN1327">
        <f t="shared" si="519"/>
        <v>0.22171945701357465</v>
      </c>
      <c r="GO1327">
        <f t="shared" si="520"/>
        <v>0.3</v>
      </c>
      <c r="GP1327" s="12">
        <f t="shared" si="503"/>
        <v>0.47826086956521741</v>
      </c>
      <c r="GQ1327">
        <f t="shared" si="504"/>
        <v>0.75</v>
      </c>
      <c r="GR1327">
        <f t="shared" si="521"/>
        <v>47</v>
      </c>
      <c r="GS1327">
        <f t="shared" si="522"/>
        <v>15</v>
      </c>
      <c r="GT1327">
        <f t="shared" si="523"/>
        <v>0.31914893617021278</v>
      </c>
      <c r="GU1327">
        <f t="shared" si="524"/>
        <v>8.7818181818181813</v>
      </c>
    </row>
    <row r="1328" spans="1:203" x14ac:dyDescent="0.2">
      <c r="A1328">
        <v>2022</v>
      </c>
      <c r="B1328" s="2">
        <v>44618</v>
      </c>
      <c r="C1328" s="12" t="s">
        <v>5</v>
      </c>
      <c r="D1328" s="15" t="s">
        <v>20</v>
      </c>
      <c r="E1328" s="4">
        <f t="shared" si="500"/>
        <v>-1.5000000000000002</v>
      </c>
      <c r="F1328" s="12">
        <v>2</v>
      </c>
      <c r="G1328" s="12">
        <v>2</v>
      </c>
      <c r="H1328" s="12" t="s">
        <v>37</v>
      </c>
      <c r="I1328" s="5" t="s">
        <v>33</v>
      </c>
      <c r="J1328" s="12">
        <v>16</v>
      </c>
      <c r="K1328" s="12">
        <v>7</v>
      </c>
      <c r="L1328" s="12">
        <v>43.8</v>
      </c>
      <c r="M1328" s="12">
        <v>0.13</v>
      </c>
      <c r="N1328" s="12">
        <v>0.28999999999999998</v>
      </c>
      <c r="O1328" s="12">
        <v>16.899999999999999</v>
      </c>
      <c r="P1328" s="12">
        <v>0</v>
      </c>
      <c r="Q1328" s="12">
        <v>1.2</v>
      </c>
      <c r="R1328" s="12">
        <v>1.2</v>
      </c>
      <c r="S1328" s="12">
        <v>7.0000000000000007E-2</v>
      </c>
      <c r="T1328" s="18">
        <v>0.8</v>
      </c>
      <c r="U1328" s="12">
        <v>331</v>
      </c>
      <c r="V1328" s="12">
        <v>456</v>
      </c>
      <c r="W1328" s="12">
        <v>72.599999999999994</v>
      </c>
      <c r="X1328" s="12">
        <v>6148</v>
      </c>
      <c r="Y1328" s="12">
        <v>2646</v>
      </c>
      <c r="Z1328" s="12">
        <v>149</v>
      </c>
      <c r="AA1328" s="12">
        <v>183</v>
      </c>
      <c r="AB1328" s="12">
        <v>81.400000000000006</v>
      </c>
      <c r="AC1328" s="12">
        <v>136</v>
      </c>
      <c r="AD1328" s="12">
        <v>172</v>
      </c>
      <c r="AE1328" s="12">
        <v>79.099999999999994</v>
      </c>
      <c r="AF1328" s="12">
        <v>43</v>
      </c>
      <c r="AG1328" s="12">
        <v>79</v>
      </c>
      <c r="AH1328" s="12">
        <v>54.4</v>
      </c>
      <c r="AI1328" s="12">
        <v>2</v>
      </c>
      <c r="AJ1328" s="12">
        <v>1</v>
      </c>
      <c r="AK1328" s="12">
        <v>1.2</v>
      </c>
      <c r="AL1328" s="12">
        <v>11</v>
      </c>
      <c r="AM1328" s="12">
        <v>30</v>
      </c>
      <c r="AN1328" s="12">
        <v>8</v>
      </c>
      <c r="AO1328" s="12">
        <v>3</v>
      </c>
      <c r="AP1328" s="12">
        <v>44</v>
      </c>
      <c r="AQ1328" s="12">
        <v>3</v>
      </c>
      <c r="AR1328" s="12">
        <v>4</v>
      </c>
      <c r="AS1328" s="12">
        <v>32</v>
      </c>
      <c r="AT1328" s="12">
        <v>9</v>
      </c>
      <c r="AU1328" s="12">
        <v>25</v>
      </c>
      <c r="AV1328" s="12">
        <v>14</v>
      </c>
      <c r="AW1328" s="12">
        <v>5</v>
      </c>
      <c r="AX1328" s="12">
        <v>1</v>
      </c>
      <c r="AY1328" s="12">
        <v>3</v>
      </c>
      <c r="AZ1328" s="12">
        <v>1</v>
      </c>
      <c r="BA1328" s="12">
        <v>1</v>
      </c>
      <c r="BB1328" s="12">
        <v>20</v>
      </c>
      <c r="BC1328" s="12">
        <v>8</v>
      </c>
      <c r="BD1328" s="12">
        <v>11</v>
      </c>
      <c r="BE1328" s="12">
        <v>7</v>
      </c>
      <c r="BF1328" s="12">
        <v>2</v>
      </c>
      <c r="BG1328" s="12">
        <v>9</v>
      </c>
      <c r="BH1328" s="12">
        <v>18</v>
      </c>
      <c r="BI1328" s="12">
        <v>50</v>
      </c>
      <c r="BJ1328" s="12">
        <v>10</v>
      </c>
      <c r="BK1328" s="12">
        <v>28</v>
      </c>
      <c r="BL1328" s="12">
        <v>0</v>
      </c>
      <c r="BM1328" s="12">
        <v>46</v>
      </c>
      <c r="BN1328" s="12">
        <v>584</v>
      </c>
      <c r="BO1328" s="12">
        <v>65</v>
      </c>
      <c r="BP1328" s="12">
        <v>186</v>
      </c>
      <c r="BQ1328" s="12">
        <v>259</v>
      </c>
      <c r="BR1328" s="12">
        <v>142</v>
      </c>
      <c r="BS1328" s="12">
        <v>22</v>
      </c>
      <c r="BT1328" s="12">
        <v>12</v>
      </c>
      <c r="BU1328" s="12">
        <v>6</v>
      </c>
      <c r="BV1328" s="12">
        <v>50</v>
      </c>
      <c r="BW1328" s="12">
        <v>308</v>
      </c>
      <c r="BX1328" s="12">
        <v>1593</v>
      </c>
      <c r="BY1328" s="12">
        <v>818</v>
      </c>
      <c r="BZ1328" s="12">
        <v>14</v>
      </c>
      <c r="CA1328" s="12">
        <v>10</v>
      </c>
      <c r="CB1328" s="12">
        <v>2</v>
      </c>
      <c r="CC1328" s="12">
        <v>14</v>
      </c>
      <c r="CD1328" s="12">
        <v>7</v>
      </c>
      <c r="CE1328" s="12">
        <v>2</v>
      </c>
      <c r="CF1328" s="12">
        <v>0</v>
      </c>
      <c r="CG1328" s="12">
        <v>8</v>
      </c>
      <c r="CH1328" s="12">
        <v>61</v>
      </c>
      <c r="CI1328" s="12">
        <v>22</v>
      </c>
      <c r="CJ1328" s="12">
        <v>62.9</v>
      </c>
      <c r="CK1328">
        <v>8.1515199999999997</v>
      </c>
      <c r="CL1328">
        <v>0.42136000000000001</v>
      </c>
      <c r="CM1328">
        <v>0.43037999999999998</v>
      </c>
      <c r="CN1328" s="12">
        <f t="shared" si="501"/>
        <v>0.18859649122807018</v>
      </c>
      <c r="CO1328" s="12">
        <f t="shared" si="505"/>
        <v>0.40131578947368424</v>
      </c>
      <c r="CP1328">
        <v>0.55000000000000004</v>
      </c>
      <c r="CQ1328">
        <v>0.35</v>
      </c>
      <c r="CR1328">
        <v>0.1</v>
      </c>
      <c r="CS1328" s="12">
        <f t="shared" si="506"/>
        <v>0.3184931506849315</v>
      </c>
      <c r="CT1328" s="12">
        <f t="shared" si="507"/>
        <v>0.4434931506849315</v>
      </c>
      <c r="CU1328" s="12">
        <f t="shared" si="508"/>
        <v>0.24315068493150685</v>
      </c>
      <c r="CV1328" s="12">
        <f t="shared" si="509"/>
        <v>0.4</v>
      </c>
      <c r="CW1328" s="12">
        <f t="shared" si="502"/>
        <v>0.5</v>
      </c>
      <c r="CX1328" s="12">
        <f t="shared" si="510"/>
        <v>0.6875</v>
      </c>
      <c r="CY1328" s="12">
        <f t="shared" si="511"/>
        <v>40</v>
      </c>
      <c r="CZ1328" s="12">
        <f t="shared" si="512"/>
        <v>10</v>
      </c>
      <c r="DA1328" s="12">
        <f t="shared" si="513"/>
        <v>0.25</v>
      </c>
      <c r="DB1328" s="12">
        <f t="shared" si="514"/>
        <v>7.1956521739130439</v>
      </c>
      <c r="DC1328" s="12">
        <v>17</v>
      </c>
      <c r="DD1328" s="12">
        <v>5</v>
      </c>
      <c r="DE1328" s="12">
        <v>29.4</v>
      </c>
      <c r="DF1328" s="12">
        <v>0.12</v>
      </c>
      <c r="DG1328" s="12">
        <v>0.4</v>
      </c>
      <c r="DH1328" s="12">
        <v>17.8</v>
      </c>
      <c r="DI1328" s="12">
        <v>0</v>
      </c>
      <c r="DJ1328" s="12">
        <v>2.7</v>
      </c>
      <c r="DK1328" s="12">
        <v>2.7</v>
      </c>
      <c r="DL1328" s="12">
        <v>0.17</v>
      </c>
      <c r="DM1328" s="17">
        <v>-0.7</v>
      </c>
      <c r="DN1328" s="12">
        <v>420</v>
      </c>
      <c r="DO1328" s="12">
        <v>538</v>
      </c>
      <c r="DP1328" s="12">
        <v>78.099999999999994</v>
      </c>
      <c r="DQ1328" s="12">
        <v>7161</v>
      </c>
      <c r="DR1328" s="12">
        <v>2871</v>
      </c>
      <c r="DS1328" s="12">
        <v>218</v>
      </c>
      <c r="DT1328" s="12">
        <v>240</v>
      </c>
      <c r="DU1328" s="12">
        <v>90.8</v>
      </c>
      <c r="DV1328" s="12">
        <v>148</v>
      </c>
      <c r="DW1328" s="12">
        <v>186</v>
      </c>
      <c r="DX1328" s="12">
        <v>79.599999999999994</v>
      </c>
      <c r="DY1328" s="12">
        <v>45</v>
      </c>
      <c r="DZ1328" s="12">
        <v>90</v>
      </c>
      <c r="EA1328" s="12">
        <v>50</v>
      </c>
      <c r="EB1328" s="12">
        <v>1</v>
      </c>
      <c r="EC1328" s="12">
        <v>1.9</v>
      </c>
      <c r="ED1328" s="12">
        <v>1.4</v>
      </c>
      <c r="EE1328" s="12">
        <v>11</v>
      </c>
      <c r="EF1328" s="12">
        <v>41</v>
      </c>
      <c r="EG1328" s="12">
        <v>13</v>
      </c>
      <c r="EH1328" s="12">
        <v>2</v>
      </c>
      <c r="EI1328" s="12">
        <v>52</v>
      </c>
      <c r="EJ1328" s="12">
        <v>1</v>
      </c>
      <c r="EK1328" s="12">
        <v>10</v>
      </c>
      <c r="EL1328" s="12">
        <v>15</v>
      </c>
      <c r="EM1328" s="12">
        <v>4</v>
      </c>
      <c r="EN1328" s="12">
        <v>30</v>
      </c>
      <c r="EO1328" s="12">
        <v>25</v>
      </c>
      <c r="EP1328" s="12">
        <v>0</v>
      </c>
      <c r="EQ1328" s="12">
        <v>2</v>
      </c>
      <c r="ER1328" s="12">
        <v>3</v>
      </c>
      <c r="ES1328" s="12">
        <v>0</v>
      </c>
      <c r="ET1328" s="12">
        <v>0</v>
      </c>
      <c r="EU1328" s="12">
        <v>13</v>
      </c>
      <c r="EV1328" s="12">
        <v>10</v>
      </c>
      <c r="EW1328" s="12">
        <v>7</v>
      </c>
      <c r="EX1328" s="12">
        <v>5</v>
      </c>
      <c r="EY1328" s="12">
        <v>1</v>
      </c>
      <c r="EZ1328" s="12">
        <v>6</v>
      </c>
      <c r="FA1328" s="12">
        <v>12</v>
      </c>
      <c r="FB1328" s="12">
        <v>50</v>
      </c>
      <c r="FC1328" s="12">
        <v>12</v>
      </c>
      <c r="FD1328" s="12">
        <v>22</v>
      </c>
      <c r="FE1328" s="12">
        <v>0</v>
      </c>
      <c r="FF1328" s="12">
        <v>54</v>
      </c>
      <c r="FG1328" s="12">
        <v>678</v>
      </c>
      <c r="FH1328" s="12">
        <v>70</v>
      </c>
      <c r="FI1328" s="12">
        <v>205</v>
      </c>
      <c r="FJ1328" s="12">
        <v>282</v>
      </c>
      <c r="FK1328" s="12">
        <v>195</v>
      </c>
      <c r="FL1328" s="12">
        <v>32</v>
      </c>
      <c r="FM1328" s="12">
        <v>18</v>
      </c>
      <c r="FN1328" s="12">
        <v>9</v>
      </c>
      <c r="FO1328" s="12">
        <v>50</v>
      </c>
      <c r="FP1328" s="12">
        <v>382</v>
      </c>
      <c r="FQ1328" s="12">
        <v>1509</v>
      </c>
      <c r="FR1328" s="12">
        <v>758</v>
      </c>
      <c r="FS1328" s="12">
        <v>15</v>
      </c>
      <c r="FT1328" s="12">
        <v>13</v>
      </c>
      <c r="FU1328" s="12">
        <v>4</v>
      </c>
      <c r="FV1328" s="12">
        <v>14</v>
      </c>
      <c r="FW1328" s="12">
        <v>11</v>
      </c>
      <c r="FX1328" s="12">
        <v>4</v>
      </c>
      <c r="FY1328" s="12">
        <v>0</v>
      </c>
      <c r="FZ1328" s="12">
        <v>6</v>
      </c>
      <c r="GA1328" s="12">
        <v>61</v>
      </c>
      <c r="GB1328" s="12">
        <v>13</v>
      </c>
      <c r="GC1328" s="12">
        <v>37.1</v>
      </c>
      <c r="GD1328">
        <v>8.6037735800000004</v>
      </c>
      <c r="GE1328">
        <v>0.57863500999999995</v>
      </c>
      <c r="GF1328">
        <v>0.40092166000000001</v>
      </c>
      <c r="GG1328" s="12">
        <f t="shared" si="515"/>
        <v>0.18773234200743494</v>
      </c>
      <c r="GH1328" s="12">
        <f t="shared" si="516"/>
        <v>0.44609665427509293</v>
      </c>
      <c r="GI1328">
        <v>0.53846154000000002</v>
      </c>
      <c r="GJ1328">
        <v>0.38461538000000001</v>
      </c>
      <c r="GK1328">
        <v>7.6923080000000005E-2</v>
      </c>
      <c r="GL1328">
        <f t="shared" si="517"/>
        <v>0.30235988200589969</v>
      </c>
      <c r="GM1328">
        <f t="shared" si="518"/>
        <v>0.41592920353982299</v>
      </c>
      <c r="GN1328">
        <f t="shared" si="519"/>
        <v>0.28761061946902655</v>
      </c>
      <c r="GO1328">
        <f t="shared" si="520"/>
        <v>0.76923076923076927</v>
      </c>
      <c r="GP1328" s="12">
        <f t="shared" si="503"/>
        <v>0.5</v>
      </c>
      <c r="GQ1328">
        <f t="shared" si="504"/>
        <v>0.6470588235294118</v>
      </c>
      <c r="GR1328">
        <f t="shared" si="521"/>
        <v>54</v>
      </c>
      <c r="GS1328">
        <f t="shared" si="522"/>
        <v>17</v>
      </c>
      <c r="GT1328">
        <f t="shared" si="523"/>
        <v>0.31481481481481483</v>
      </c>
      <c r="GU1328">
        <f t="shared" si="524"/>
        <v>7.7777777777777777</v>
      </c>
    </row>
    <row r="1329" spans="1:203" x14ac:dyDescent="0.2">
      <c r="A1329">
        <v>2022</v>
      </c>
      <c r="B1329" s="2">
        <v>44625</v>
      </c>
      <c r="C1329" s="12" t="s">
        <v>1</v>
      </c>
      <c r="D1329" s="13" t="s">
        <v>2</v>
      </c>
      <c r="E1329" s="4">
        <f t="shared" si="500"/>
        <v>0.7</v>
      </c>
      <c r="F1329" s="12">
        <v>1</v>
      </c>
      <c r="G1329" s="12">
        <v>0</v>
      </c>
      <c r="H1329" s="12" t="s">
        <v>37</v>
      </c>
      <c r="I1329" s="5" t="s">
        <v>11</v>
      </c>
      <c r="J1329" s="12">
        <v>9</v>
      </c>
      <c r="K1329" s="12">
        <v>2</v>
      </c>
      <c r="L1329" s="12">
        <v>22.2</v>
      </c>
      <c r="M1329" s="12">
        <v>0</v>
      </c>
      <c r="N1329" s="12">
        <v>0</v>
      </c>
      <c r="O1329" s="12">
        <v>15.6</v>
      </c>
      <c r="P1329" s="12">
        <v>0</v>
      </c>
      <c r="Q1329" s="12">
        <v>1.7</v>
      </c>
      <c r="R1329" s="12">
        <v>0.9</v>
      </c>
      <c r="S1329" s="12">
        <v>0.11</v>
      </c>
      <c r="T1329" s="17">
        <v>-0.7</v>
      </c>
      <c r="U1329" s="12">
        <v>458</v>
      </c>
      <c r="V1329" s="12">
        <v>562</v>
      </c>
      <c r="W1329" s="12">
        <v>81.5</v>
      </c>
      <c r="X1329" s="12">
        <v>8662</v>
      </c>
      <c r="Y1329" s="12">
        <v>2917</v>
      </c>
      <c r="Z1329" s="12">
        <v>174</v>
      </c>
      <c r="AA1329" s="12">
        <v>196</v>
      </c>
      <c r="AB1329" s="12">
        <v>88.8</v>
      </c>
      <c r="AC1329" s="12">
        <v>209</v>
      </c>
      <c r="AD1329" s="12">
        <v>235</v>
      </c>
      <c r="AE1329" s="12">
        <v>88.9</v>
      </c>
      <c r="AF1329" s="12">
        <v>61</v>
      </c>
      <c r="AG1329" s="12">
        <v>97</v>
      </c>
      <c r="AH1329" s="12">
        <v>62.9</v>
      </c>
      <c r="AI1329" s="12">
        <v>0</v>
      </c>
      <c r="AJ1329" s="12">
        <v>0.7</v>
      </c>
      <c r="AK1329" s="12">
        <v>0.7</v>
      </c>
      <c r="AL1329" s="12">
        <v>7</v>
      </c>
      <c r="AM1329" s="12">
        <v>47</v>
      </c>
      <c r="AN1329" s="12">
        <v>7</v>
      </c>
      <c r="AO1329" s="12">
        <v>5</v>
      </c>
      <c r="AP1329" s="12">
        <v>48</v>
      </c>
      <c r="AQ1329" s="12">
        <v>1</v>
      </c>
      <c r="AR1329" s="12">
        <v>6</v>
      </c>
      <c r="AS1329" s="12">
        <v>21</v>
      </c>
      <c r="AT1329" s="12">
        <v>3</v>
      </c>
      <c r="AU1329" s="12">
        <v>18</v>
      </c>
      <c r="AV1329" s="12">
        <v>13</v>
      </c>
      <c r="AW1329" s="12">
        <v>0</v>
      </c>
      <c r="AX1329" s="12">
        <v>2</v>
      </c>
      <c r="AY1329" s="12">
        <v>2</v>
      </c>
      <c r="AZ1329" s="12">
        <v>1</v>
      </c>
      <c r="BA1329" s="12">
        <v>0</v>
      </c>
      <c r="BB1329" s="12">
        <v>13</v>
      </c>
      <c r="BC1329" s="12">
        <v>6</v>
      </c>
      <c r="BD1329" s="12">
        <v>5</v>
      </c>
      <c r="BE1329" s="12">
        <v>5</v>
      </c>
      <c r="BF1329" s="12">
        <v>3</v>
      </c>
      <c r="BG1329" s="12">
        <v>3</v>
      </c>
      <c r="BH1329" s="12">
        <v>14</v>
      </c>
      <c r="BI1329" s="12">
        <v>21.4</v>
      </c>
      <c r="BJ1329" s="12">
        <v>11</v>
      </c>
      <c r="BK1329" s="12">
        <v>21</v>
      </c>
      <c r="BL1329" s="12">
        <v>0</v>
      </c>
      <c r="BM1329" s="12">
        <v>48</v>
      </c>
      <c r="BN1329" s="12">
        <v>682</v>
      </c>
      <c r="BO1329" s="12">
        <v>78</v>
      </c>
      <c r="BP1329" s="12">
        <v>210</v>
      </c>
      <c r="BQ1329" s="12">
        <v>300</v>
      </c>
      <c r="BR1329" s="12">
        <v>175</v>
      </c>
      <c r="BS1329" s="12">
        <v>24</v>
      </c>
      <c r="BT1329" s="12">
        <v>19</v>
      </c>
      <c r="BU1329" s="12">
        <v>13</v>
      </c>
      <c r="BV1329" s="12">
        <v>68.400000000000006</v>
      </c>
      <c r="BW1329" s="12">
        <v>427</v>
      </c>
      <c r="BX1329" s="12">
        <v>2048</v>
      </c>
      <c r="BY1329" s="12">
        <v>829</v>
      </c>
      <c r="BZ1329" s="12">
        <v>17</v>
      </c>
      <c r="CA1329" s="12">
        <v>11</v>
      </c>
      <c r="CB1329" s="12">
        <v>9</v>
      </c>
      <c r="CC1329" s="12">
        <v>20</v>
      </c>
      <c r="CD1329" s="12">
        <v>14</v>
      </c>
      <c r="CE1329" s="12">
        <v>2</v>
      </c>
      <c r="CF1329" s="12">
        <v>0</v>
      </c>
      <c r="CG1329" s="12">
        <v>9</v>
      </c>
      <c r="CH1329" s="12">
        <v>64</v>
      </c>
      <c r="CI1329" s="12">
        <v>11</v>
      </c>
      <c r="CJ1329" s="12">
        <v>55</v>
      </c>
      <c r="CK1329">
        <v>11.2963</v>
      </c>
      <c r="CL1329">
        <v>0.51170000000000004</v>
      </c>
      <c r="CM1329">
        <v>0.33676</v>
      </c>
      <c r="CN1329" s="12">
        <f t="shared" si="501"/>
        <v>0.18505338078291814</v>
      </c>
      <c r="CO1329" s="12">
        <f t="shared" si="505"/>
        <v>0.3487544483985765</v>
      </c>
      <c r="CP1329">
        <v>0.38462000000000002</v>
      </c>
      <c r="CQ1329">
        <v>0.38462000000000002</v>
      </c>
      <c r="CR1329">
        <v>0.23077</v>
      </c>
      <c r="CS1329" s="12">
        <f t="shared" si="506"/>
        <v>0.30791788856304986</v>
      </c>
      <c r="CT1329" s="12">
        <f t="shared" si="507"/>
        <v>0.43988269794721407</v>
      </c>
      <c r="CU1329" s="12">
        <f t="shared" si="508"/>
        <v>0.25659824046920821</v>
      </c>
      <c r="CV1329" s="12">
        <f t="shared" si="509"/>
        <v>0.46153846153846156</v>
      </c>
      <c r="CW1329" s="12">
        <f t="shared" si="502"/>
        <v>0.51200000000000001</v>
      </c>
      <c r="CX1329" s="12">
        <f t="shared" si="510"/>
        <v>0.77777777777777779</v>
      </c>
      <c r="CY1329" s="12">
        <f t="shared" si="511"/>
        <v>58</v>
      </c>
      <c r="CZ1329" s="12">
        <f t="shared" si="512"/>
        <v>16</v>
      </c>
      <c r="DA1329" s="12">
        <f t="shared" si="513"/>
        <v>0.27586206896551724</v>
      </c>
      <c r="DB1329" s="12">
        <f t="shared" si="514"/>
        <v>9.5416666666666661</v>
      </c>
      <c r="DC1329" s="12">
        <v>12</v>
      </c>
      <c r="DD1329" s="12">
        <v>1</v>
      </c>
      <c r="DE1329" s="12">
        <v>8.3000000000000007</v>
      </c>
      <c r="DF1329" s="12">
        <v>0</v>
      </c>
      <c r="DG1329" s="12">
        <v>0</v>
      </c>
      <c r="DH1329" s="12">
        <v>17.3</v>
      </c>
      <c r="DI1329" s="12">
        <v>0</v>
      </c>
      <c r="DJ1329" s="12">
        <v>1</v>
      </c>
      <c r="DK1329" s="12">
        <v>1</v>
      </c>
      <c r="DL1329" s="12">
        <v>0.08</v>
      </c>
      <c r="DM1329" s="17">
        <v>-1</v>
      </c>
      <c r="DN1329" s="12">
        <v>499</v>
      </c>
      <c r="DO1329" s="12">
        <v>610</v>
      </c>
      <c r="DP1329" s="12">
        <v>81.8</v>
      </c>
      <c r="DQ1329" s="12">
        <v>8053</v>
      </c>
      <c r="DR1329" s="12">
        <v>2726</v>
      </c>
      <c r="DS1329" s="12">
        <v>263</v>
      </c>
      <c r="DT1329" s="12">
        <v>287</v>
      </c>
      <c r="DU1329" s="12">
        <v>91.6</v>
      </c>
      <c r="DV1329" s="12">
        <v>182</v>
      </c>
      <c r="DW1329" s="12">
        <v>215</v>
      </c>
      <c r="DX1329" s="12">
        <v>84.7</v>
      </c>
      <c r="DY1329" s="12">
        <v>40</v>
      </c>
      <c r="DZ1329" s="12">
        <v>74</v>
      </c>
      <c r="EA1329" s="12">
        <v>54.1</v>
      </c>
      <c r="EB1329" s="12">
        <v>0</v>
      </c>
      <c r="EC1329" s="12">
        <v>0.9</v>
      </c>
      <c r="ED1329" s="12">
        <v>1.6</v>
      </c>
      <c r="EE1329" s="12">
        <v>10</v>
      </c>
      <c r="EF1329" s="12">
        <v>45</v>
      </c>
      <c r="EG1329" s="12">
        <v>15</v>
      </c>
      <c r="EH1329" s="12">
        <v>2</v>
      </c>
      <c r="EI1329" s="12">
        <v>47</v>
      </c>
      <c r="EJ1329" s="12">
        <v>4</v>
      </c>
      <c r="EK1329" s="12">
        <v>3</v>
      </c>
      <c r="EL1329" s="12">
        <v>20</v>
      </c>
      <c r="EM1329" s="12">
        <v>5</v>
      </c>
      <c r="EN1329" s="12">
        <v>24</v>
      </c>
      <c r="EO1329" s="12">
        <v>21</v>
      </c>
      <c r="EP1329" s="12">
        <v>1</v>
      </c>
      <c r="EQ1329" s="12">
        <v>1</v>
      </c>
      <c r="ER1329" s="12">
        <v>1</v>
      </c>
      <c r="ES1329" s="12">
        <v>0</v>
      </c>
      <c r="ET1329" s="12">
        <v>0</v>
      </c>
      <c r="EU1329" s="12">
        <v>20</v>
      </c>
      <c r="EV1329" s="12">
        <v>12</v>
      </c>
      <c r="EW1329" s="12">
        <v>9</v>
      </c>
      <c r="EX1329" s="12">
        <v>11</v>
      </c>
      <c r="EY1329" s="12">
        <v>0</v>
      </c>
      <c r="EZ1329" s="12">
        <v>6</v>
      </c>
      <c r="FA1329" s="12">
        <v>19</v>
      </c>
      <c r="FB1329" s="12">
        <v>31.6</v>
      </c>
      <c r="FC1329" s="12">
        <v>16</v>
      </c>
      <c r="FD1329" s="12">
        <v>25</v>
      </c>
      <c r="FE1329" s="12">
        <v>0</v>
      </c>
      <c r="FF1329" s="12">
        <v>52</v>
      </c>
      <c r="FG1329" s="12">
        <v>727</v>
      </c>
      <c r="FH1329" s="12">
        <v>70</v>
      </c>
      <c r="FI1329" s="12">
        <v>221</v>
      </c>
      <c r="FJ1329" s="12">
        <v>347</v>
      </c>
      <c r="FK1329" s="12">
        <v>167</v>
      </c>
      <c r="FL1329" s="12">
        <v>28</v>
      </c>
      <c r="FM1329" s="12">
        <v>14</v>
      </c>
      <c r="FN1329" s="12">
        <v>11</v>
      </c>
      <c r="FO1329" s="12">
        <v>78.599999999999994</v>
      </c>
      <c r="FP1329" s="12">
        <v>477</v>
      </c>
      <c r="FQ1329" s="12">
        <v>2493</v>
      </c>
      <c r="FR1329" s="12">
        <v>1230</v>
      </c>
      <c r="FS1329" s="12">
        <v>22</v>
      </c>
      <c r="FT1329" s="12">
        <v>8</v>
      </c>
      <c r="FU1329" s="12">
        <v>2</v>
      </c>
      <c r="FV1329" s="12">
        <v>14</v>
      </c>
      <c r="FW1329" s="12">
        <v>10</v>
      </c>
      <c r="FX1329" s="12">
        <v>2</v>
      </c>
      <c r="FY1329" s="12">
        <v>0</v>
      </c>
      <c r="FZ1329" s="12">
        <v>13</v>
      </c>
      <c r="GA1329" s="12">
        <v>61</v>
      </c>
      <c r="GB1329" s="12">
        <v>9</v>
      </c>
      <c r="GC1329" s="12">
        <v>45</v>
      </c>
      <c r="GD1329">
        <v>7.5945945899999998</v>
      </c>
      <c r="GE1329">
        <v>0.48830409000000002</v>
      </c>
      <c r="GF1329">
        <v>0.33850739000000002</v>
      </c>
      <c r="GG1329" s="12">
        <f t="shared" si="515"/>
        <v>0.13278688524590163</v>
      </c>
      <c r="GH1329" s="12">
        <f t="shared" si="516"/>
        <v>0.4704918032786885</v>
      </c>
      <c r="GI1329">
        <v>0.45</v>
      </c>
      <c r="GJ1329">
        <v>0.55000000000000004</v>
      </c>
      <c r="GK1329">
        <v>0</v>
      </c>
      <c r="GL1329">
        <f t="shared" si="517"/>
        <v>0.30398899587345257</v>
      </c>
      <c r="GM1329">
        <f t="shared" si="518"/>
        <v>0.47730398899587345</v>
      </c>
      <c r="GN1329">
        <f t="shared" si="519"/>
        <v>0.22971114167812931</v>
      </c>
      <c r="GO1329">
        <f t="shared" si="520"/>
        <v>0.6</v>
      </c>
      <c r="GP1329" s="12">
        <f t="shared" si="503"/>
        <v>0.48799999999999999</v>
      </c>
      <c r="GQ1329">
        <f t="shared" si="504"/>
        <v>0.83333333333333337</v>
      </c>
      <c r="GR1329">
        <f t="shared" si="521"/>
        <v>53</v>
      </c>
      <c r="GS1329">
        <f t="shared" si="522"/>
        <v>17</v>
      </c>
      <c r="GT1329">
        <f t="shared" si="523"/>
        <v>0.32075471698113206</v>
      </c>
      <c r="GU1329">
        <f t="shared" si="524"/>
        <v>9.5961538461538467</v>
      </c>
    </row>
    <row r="1330" spans="1:203" x14ac:dyDescent="0.2">
      <c r="A1330">
        <v>2022</v>
      </c>
      <c r="B1330" s="2">
        <v>44632</v>
      </c>
      <c r="C1330" s="12" t="s">
        <v>1</v>
      </c>
      <c r="D1330" s="14" t="s">
        <v>6</v>
      </c>
      <c r="E1330" s="4">
        <f t="shared" si="500"/>
        <v>-1.0000000000000002</v>
      </c>
      <c r="F1330" s="12">
        <v>2</v>
      </c>
      <c r="G1330" s="12">
        <v>3</v>
      </c>
      <c r="H1330" s="12" t="s">
        <v>37</v>
      </c>
      <c r="I1330" s="5" t="s">
        <v>31</v>
      </c>
      <c r="J1330" s="12">
        <v>13</v>
      </c>
      <c r="K1330" s="12">
        <v>5</v>
      </c>
      <c r="L1330" s="12">
        <v>38.5</v>
      </c>
      <c r="M1330" s="12">
        <v>0.15</v>
      </c>
      <c r="N1330" s="12">
        <v>0.4</v>
      </c>
      <c r="O1330" s="12">
        <v>17.5</v>
      </c>
      <c r="P1330" s="12">
        <v>0</v>
      </c>
      <c r="Q1330" s="12">
        <v>1.2</v>
      </c>
      <c r="R1330" s="12">
        <v>1.2</v>
      </c>
      <c r="S1330" s="12">
        <v>0.09</v>
      </c>
      <c r="T1330" s="18">
        <v>0.8</v>
      </c>
      <c r="U1330" s="12">
        <v>294</v>
      </c>
      <c r="V1330" s="12">
        <v>468</v>
      </c>
      <c r="W1330" s="12">
        <v>62.8</v>
      </c>
      <c r="X1330" s="12">
        <v>4732</v>
      </c>
      <c r="Y1330" s="12">
        <v>2196</v>
      </c>
      <c r="Z1330" s="12">
        <v>159</v>
      </c>
      <c r="AA1330" s="12">
        <v>196</v>
      </c>
      <c r="AB1330" s="12">
        <v>81.099999999999994</v>
      </c>
      <c r="AC1330" s="12">
        <v>88</v>
      </c>
      <c r="AD1330" s="12">
        <v>143</v>
      </c>
      <c r="AE1330" s="12">
        <v>61.5</v>
      </c>
      <c r="AF1330" s="12">
        <v>33</v>
      </c>
      <c r="AG1330" s="12">
        <v>82</v>
      </c>
      <c r="AH1330" s="12">
        <v>40.200000000000003</v>
      </c>
      <c r="AI1330" s="12">
        <v>2</v>
      </c>
      <c r="AJ1330" s="12">
        <v>1.1000000000000001</v>
      </c>
      <c r="AK1330" s="12">
        <v>0.6</v>
      </c>
      <c r="AL1330" s="12">
        <v>11</v>
      </c>
      <c r="AM1330" s="12">
        <v>21</v>
      </c>
      <c r="AN1330" s="12">
        <v>6</v>
      </c>
      <c r="AO1330" s="12">
        <v>4</v>
      </c>
      <c r="AP1330" s="12">
        <v>28</v>
      </c>
      <c r="AQ1330" s="12">
        <v>0</v>
      </c>
      <c r="AR1330" s="12">
        <v>2</v>
      </c>
      <c r="AS1330" s="12">
        <v>22</v>
      </c>
      <c r="AT1330" s="12">
        <v>6</v>
      </c>
      <c r="AU1330" s="12">
        <v>21</v>
      </c>
      <c r="AV1330" s="12">
        <v>17</v>
      </c>
      <c r="AW1330" s="12">
        <v>1</v>
      </c>
      <c r="AX1330" s="12">
        <v>2</v>
      </c>
      <c r="AY1330" s="12">
        <v>1</v>
      </c>
      <c r="AZ1330" s="12">
        <v>0</v>
      </c>
      <c r="BA1330" s="12">
        <v>0</v>
      </c>
      <c r="BB1330" s="12">
        <v>20</v>
      </c>
      <c r="BC1330" s="12">
        <v>12</v>
      </c>
      <c r="BD1330" s="12">
        <v>8</v>
      </c>
      <c r="BE1330" s="12">
        <v>8</v>
      </c>
      <c r="BF1330" s="12">
        <v>4</v>
      </c>
      <c r="BG1330" s="12">
        <v>12</v>
      </c>
      <c r="BH1330" s="12">
        <v>21</v>
      </c>
      <c r="BI1330" s="12">
        <v>57.1</v>
      </c>
      <c r="BJ1330" s="12">
        <v>10</v>
      </c>
      <c r="BK1330" s="12">
        <v>35</v>
      </c>
      <c r="BL1330" s="12">
        <v>1</v>
      </c>
      <c r="BM1330" s="12">
        <v>50</v>
      </c>
      <c r="BN1330" s="12">
        <v>608</v>
      </c>
      <c r="BO1330" s="12">
        <v>73</v>
      </c>
      <c r="BP1330" s="12">
        <v>218</v>
      </c>
      <c r="BQ1330" s="12">
        <v>270</v>
      </c>
      <c r="BR1330" s="12">
        <v>130</v>
      </c>
      <c r="BS1330" s="12">
        <v>17</v>
      </c>
      <c r="BT1330" s="12">
        <v>7</v>
      </c>
      <c r="BU1330" s="12">
        <v>6</v>
      </c>
      <c r="BV1330" s="12">
        <v>85.7</v>
      </c>
      <c r="BW1330" s="12">
        <v>326</v>
      </c>
      <c r="BX1330" s="12">
        <v>1359</v>
      </c>
      <c r="BY1330" s="12">
        <v>641</v>
      </c>
      <c r="BZ1330" s="12">
        <v>15</v>
      </c>
      <c r="CA1330" s="12">
        <v>7</v>
      </c>
      <c r="CB1330" s="12">
        <v>5</v>
      </c>
      <c r="CC1330" s="12">
        <v>26</v>
      </c>
      <c r="CD1330" s="12">
        <v>11</v>
      </c>
      <c r="CE1330" s="12">
        <v>3</v>
      </c>
      <c r="CF1330" s="12">
        <v>0</v>
      </c>
      <c r="CG1330" s="12">
        <v>9</v>
      </c>
      <c r="CH1330" s="12">
        <v>81</v>
      </c>
      <c r="CI1330" s="12">
        <v>23</v>
      </c>
      <c r="CJ1330" s="12">
        <v>59</v>
      </c>
      <c r="CK1330">
        <v>6.3648600000000002</v>
      </c>
      <c r="CL1330">
        <v>0.38462000000000002</v>
      </c>
      <c r="CM1330">
        <v>0.46406999999999998</v>
      </c>
      <c r="CN1330" s="12">
        <f t="shared" si="501"/>
        <v>0.17948717948717949</v>
      </c>
      <c r="CO1330" s="12">
        <f t="shared" si="505"/>
        <v>0.41880341880341881</v>
      </c>
      <c r="CP1330">
        <v>0.4</v>
      </c>
      <c r="CQ1330">
        <v>0.4</v>
      </c>
      <c r="CR1330">
        <v>0.2</v>
      </c>
      <c r="CS1330" s="12">
        <f t="shared" si="506"/>
        <v>0.35855263157894735</v>
      </c>
      <c r="CT1330" s="12">
        <f t="shared" si="507"/>
        <v>0.44407894736842107</v>
      </c>
      <c r="CU1330" s="12">
        <f t="shared" si="508"/>
        <v>0.21381578947368421</v>
      </c>
      <c r="CV1330" s="12">
        <f t="shared" si="509"/>
        <v>0.6</v>
      </c>
      <c r="CW1330" s="12">
        <f t="shared" si="502"/>
        <v>0.50943396226415094</v>
      </c>
      <c r="CX1330" s="12">
        <f t="shared" si="510"/>
        <v>0.84615384615384615</v>
      </c>
      <c r="CY1330" s="12">
        <f t="shared" si="511"/>
        <v>28</v>
      </c>
      <c r="CZ1330" s="12">
        <f t="shared" si="512"/>
        <v>11</v>
      </c>
      <c r="DA1330" s="12">
        <f t="shared" si="513"/>
        <v>0.39285714285714285</v>
      </c>
      <c r="DB1330" s="12">
        <f t="shared" si="514"/>
        <v>5.88</v>
      </c>
      <c r="DC1330" s="12">
        <v>19</v>
      </c>
      <c r="DD1330" s="12">
        <v>6</v>
      </c>
      <c r="DE1330" s="12">
        <v>31.6</v>
      </c>
      <c r="DF1330" s="12">
        <v>0.16</v>
      </c>
      <c r="DG1330" s="12">
        <v>0.5</v>
      </c>
      <c r="DH1330" s="12">
        <v>15.4</v>
      </c>
      <c r="DI1330" s="12">
        <v>0</v>
      </c>
      <c r="DJ1330" s="12">
        <v>2.2000000000000002</v>
      </c>
      <c r="DK1330" s="12">
        <v>2.2000000000000002</v>
      </c>
      <c r="DL1330" s="12">
        <v>0.12</v>
      </c>
      <c r="DM1330" s="18">
        <v>0.8</v>
      </c>
      <c r="DN1330" s="12">
        <v>300</v>
      </c>
      <c r="DO1330" s="12">
        <v>471</v>
      </c>
      <c r="DP1330" s="12">
        <v>63.7</v>
      </c>
      <c r="DQ1330" s="12">
        <v>5365</v>
      </c>
      <c r="DR1330" s="12">
        <v>2437</v>
      </c>
      <c r="DS1330" s="12">
        <v>140</v>
      </c>
      <c r="DT1330" s="12">
        <v>188</v>
      </c>
      <c r="DU1330" s="12">
        <v>74.5</v>
      </c>
      <c r="DV1330" s="12">
        <v>102</v>
      </c>
      <c r="DW1330" s="12">
        <v>148</v>
      </c>
      <c r="DX1330" s="12">
        <v>68.900000000000006</v>
      </c>
      <c r="DY1330" s="12">
        <v>41</v>
      </c>
      <c r="DZ1330" s="12">
        <v>84</v>
      </c>
      <c r="EA1330" s="12">
        <v>48.8</v>
      </c>
      <c r="EB1330" s="12">
        <v>3</v>
      </c>
      <c r="EC1330" s="12">
        <v>2.2000000000000002</v>
      </c>
      <c r="ED1330" s="12">
        <v>1.2</v>
      </c>
      <c r="EE1330" s="12">
        <v>16</v>
      </c>
      <c r="EF1330" s="12">
        <v>32</v>
      </c>
      <c r="EG1330" s="12">
        <v>10</v>
      </c>
      <c r="EH1330" s="12">
        <v>2</v>
      </c>
      <c r="EI1330" s="12">
        <v>44</v>
      </c>
      <c r="EJ1330" s="12">
        <v>1</v>
      </c>
      <c r="EK1330" s="12">
        <v>3</v>
      </c>
      <c r="EL1330" s="12">
        <v>30</v>
      </c>
      <c r="EM1330" s="12">
        <v>8</v>
      </c>
      <c r="EN1330" s="12">
        <v>30</v>
      </c>
      <c r="EO1330" s="12">
        <v>17</v>
      </c>
      <c r="EP1330" s="12">
        <v>4</v>
      </c>
      <c r="EQ1330" s="12">
        <v>4</v>
      </c>
      <c r="ER1330" s="12">
        <v>3</v>
      </c>
      <c r="ES1330" s="12">
        <v>1</v>
      </c>
      <c r="ET1330" s="12">
        <v>1</v>
      </c>
      <c r="EU1330" s="12">
        <v>12</v>
      </c>
      <c r="EV1330" s="12">
        <v>9</v>
      </c>
      <c r="EW1330" s="12">
        <v>4</v>
      </c>
      <c r="EX1330" s="12">
        <v>6</v>
      </c>
      <c r="EY1330" s="12">
        <v>2</v>
      </c>
      <c r="EZ1330" s="12">
        <v>1</v>
      </c>
      <c r="FA1330" s="12">
        <v>7</v>
      </c>
      <c r="FB1330" s="12">
        <v>14.3</v>
      </c>
      <c r="FC1330" s="12">
        <v>12</v>
      </c>
      <c r="FD1330" s="12">
        <v>25</v>
      </c>
      <c r="FE1330" s="12">
        <v>0</v>
      </c>
      <c r="FF1330" s="12">
        <v>50</v>
      </c>
      <c r="FG1330" s="12">
        <v>620</v>
      </c>
      <c r="FH1330" s="12">
        <v>53</v>
      </c>
      <c r="FI1330" s="12">
        <v>143</v>
      </c>
      <c r="FJ1330" s="12">
        <v>279</v>
      </c>
      <c r="FK1330" s="12">
        <v>208</v>
      </c>
      <c r="FL1330" s="12">
        <v>40</v>
      </c>
      <c r="FM1330" s="12">
        <v>21</v>
      </c>
      <c r="FN1330" s="12">
        <v>9</v>
      </c>
      <c r="FO1330" s="12">
        <v>42.9</v>
      </c>
      <c r="FP1330" s="12">
        <v>242</v>
      </c>
      <c r="FQ1330" s="12">
        <v>1487</v>
      </c>
      <c r="FR1330" s="12">
        <v>692</v>
      </c>
      <c r="FS1330" s="12">
        <v>13</v>
      </c>
      <c r="FT1330" s="12">
        <v>12</v>
      </c>
      <c r="FU1330" s="12">
        <v>3</v>
      </c>
      <c r="FV1330" s="12">
        <v>32</v>
      </c>
      <c r="FW1330" s="12">
        <v>8</v>
      </c>
      <c r="FX1330" s="12">
        <v>3</v>
      </c>
      <c r="FY1330" s="12">
        <v>0</v>
      </c>
      <c r="FZ1330" s="12">
        <v>9</v>
      </c>
      <c r="GA1330" s="12">
        <v>78</v>
      </c>
      <c r="GB1330" s="12">
        <v>16</v>
      </c>
      <c r="GC1330" s="12">
        <v>41</v>
      </c>
      <c r="GD1330">
        <v>8.0689655200000008</v>
      </c>
      <c r="GE1330">
        <v>0.61538462000000005</v>
      </c>
      <c r="GF1330">
        <v>0.45424045000000002</v>
      </c>
      <c r="GG1330" s="12">
        <f t="shared" si="515"/>
        <v>0.18683651804670912</v>
      </c>
      <c r="GH1330" s="12">
        <f t="shared" si="516"/>
        <v>0.39915074309978771</v>
      </c>
      <c r="GI1330">
        <v>0.33333332999999998</v>
      </c>
      <c r="GJ1330">
        <v>0.5</v>
      </c>
      <c r="GK1330">
        <v>0.16666666999999999</v>
      </c>
      <c r="GL1330">
        <f t="shared" si="517"/>
        <v>0.23064516129032259</v>
      </c>
      <c r="GM1330">
        <f t="shared" si="518"/>
        <v>0.45</v>
      </c>
      <c r="GN1330">
        <f t="shared" si="519"/>
        <v>0.33548387096774196</v>
      </c>
      <c r="GO1330">
        <f t="shared" si="520"/>
        <v>0.75</v>
      </c>
      <c r="GP1330" s="12">
        <f t="shared" si="503"/>
        <v>0.49056603773584906</v>
      </c>
      <c r="GQ1330">
        <f t="shared" si="504"/>
        <v>0.84210526315789469</v>
      </c>
      <c r="GR1330">
        <f t="shared" si="521"/>
        <v>44</v>
      </c>
      <c r="GS1330">
        <f t="shared" si="522"/>
        <v>13</v>
      </c>
      <c r="GT1330">
        <f t="shared" si="523"/>
        <v>0.29545454545454547</v>
      </c>
      <c r="GU1330">
        <f t="shared" si="524"/>
        <v>6</v>
      </c>
    </row>
    <row r="1331" spans="1:203" x14ac:dyDescent="0.2">
      <c r="A1331">
        <v>2022</v>
      </c>
      <c r="B1331" s="2">
        <v>44639</v>
      </c>
      <c r="C1331" s="12" t="s">
        <v>5</v>
      </c>
      <c r="D1331" s="14" t="s">
        <v>6</v>
      </c>
      <c r="E1331" s="4">
        <f t="shared" si="500"/>
        <v>0.5</v>
      </c>
      <c r="F1331" s="12">
        <v>1</v>
      </c>
      <c r="G1331" s="12">
        <v>3</v>
      </c>
      <c r="H1331" s="12" t="s">
        <v>37</v>
      </c>
      <c r="I1331" s="5" t="s">
        <v>25</v>
      </c>
      <c r="J1331" s="12">
        <v>17</v>
      </c>
      <c r="K1331" s="12">
        <v>4</v>
      </c>
      <c r="L1331" s="12">
        <v>23.5</v>
      </c>
      <c r="M1331" s="12">
        <v>0</v>
      </c>
      <c r="N1331" s="12">
        <v>0</v>
      </c>
      <c r="O1331" s="12">
        <v>18.399999999999999</v>
      </c>
      <c r="P1331" s="12">
        <v>1</v>
      </c>
      <c r="Q1331" s="12">
        <v>1.8</v>
      </c>
      <c r="R1331" s="12">
        <v>1</v>
      </c>
      <c r="S1331" s="12">
        <v>0.06</v>
      </c>
      <c r="T1331" s="17">
        <v>-0.8</v>
      </c>
      <c r="U1331" s="12">
        <v>380</v>
      </c>
      <c r="V1331" s="12">
        <v>464</v>
      </c>
      <c r="W1331" s="12">
        <v>81.900000000000006</v>
      </c>
      <c r="X1331" s="12">
        <v>6851</v>
      </c>
      <c r="Y1331" s="12">
        <v>2583</v>
      </c>
      <c r="Z1331" s="12">
        <v>154</v>
      </c>
      <c r="AA1331" s="12">
        <v>173</v>
      </c>
      <c r="AB1331" s="12">
        <v>89</v>
      </c>
      <c r="AC1331" s="12">
        <v>155</v>
      </c>
      <c r="AD1331" s="12">
        <v>179</v>
      </c>
      <c r="AE1331" s="12">
        <v>86.6</v>
      </c>
      <c r="AF1331" s="12">
        <v>46</v>
      </c>
      <c r="AG1331" s="12">
        <v>73</v>
      </c>
      <c r="AH1331" s="12">
        <v>63</v>
      </c>
      <c r="AI1331" s="12">
        <v>0</v>
      </c>
      <c r="AJ1331" s="12">
        <v>1</v>
      </c>
      <c r="AK1331" s="12">
        <v>1.1000000000000001</v>
      </c>
      <c r="AL1331" s="12">
        <v>15</v>
      </c>
      <c r="AM1331" s="12">
        <v>39</v>
      </c>
      <c r="AN1331" s="12">
        <v>11</v>
      </c>
      <c r="AO1331" s="12">
        <v>6</v>
      </c>
      <c r="AP1331" s="12">
        <v>48</v>
      </c>
      <c r="AQ1331" s="12">
        <v>1</v>
      </c>
      <c r="AR1331" s="12">
        <v>5</v>
      </c>
      <c r="AS1331" s="12">
        <v>34</v>
      </c>
      <c r="AT1331" s="12">
        <v>6</v>
      </c>
      <c r="AU1331" s="12">
        <v>34</v>
      </c>
      <c r="AV1331" s="12">
        <v>27</v>
      </c>
      <c r="AW1331" s="12">
        <v>4</v>
      </c>
      <c r="AX1331" s="12">
        <v>0</v>
      </c>
      <c r="AY1331" s="12">
        <v>0</v>
      </c>
      <c r="AZ1331" s="12">
        <v>3</v>
      </c>
      <c r="BA1331" s="12">
        <v>0</v>
      </c>
      <c r="BB1331" s="12">
        <v>11</v>
      </c>
      <c r="BC1331" s="12">
        <v>7</v>
      </c>
      <c r="BD1331" s="12">
        <v>5</v>
      </c>
      <c r="BE1331" s="12">
        <v>4</v>
      </c>
      <c r="BF1331" s="12">
        <v>2</v>
      </c>
      <c r="BG1331" s="12">
        <v>2</v>
      </c>
      <c r="BH1331" s="12">
        <v>5</v>
      </c>
      <c r="BI1331" s="12">
        <v>40</v>
      </c>
      <c r="BJ1331" s="12">
        <v>3</v>
      </c>
      <c r="BK1331" s="12">
        <v>12</v>
      </c>
      <c r="BL1331" s="12">
        <v>0</v>
      </c>
      <c r="BM1331" s="12">
        <v>51</v>
      </c>
      <c r="BN1331" s="12">
        <v>546</v>
      </c>
      <c r="BO1331" s="12">
        <v>42</v>
      </c>
      <c r="BP1331" s="12">
        <v>121</v>
      </c>
      <c r="BQ1331" s="12">
        <v>250</v>
      </c>
      <c r="BR1331" s="12">
        <v>177</v>
      </c>
      <c r="BS1331" s="12">
        <v>24</v>
      </c>
      <c r="BT1331" s="12">
        <v>12</v>
      </c>
      <c r="BU1331" s="12">
        <v>8</v>
      </c>
      <c r="BV1331" s="12">
        <v>66.7</v>
      </c>
      <c r="BW1331" s="12">
        <v>350</v>
      </c>
      <c r="BX1331" s="12">
        <v>1834</v>
      </c>
      <c r="BY1331" s="12">
        <v>1008</v>
      </c>
      <c r="BZ1331" s="12">
        <v>17</v>
      </c>
      <c r="CA1331" s="12">
        <v>17</v>
      </c>
      <c r="CB1331" s="12">
        <v>4</v>
      </c>
      <c r="CC1331" s="12">
        <v>21</v>
      </c>
      <c r="CD1331" s="12">
        <v>3</v>
      </c>
      <c r="CE1331" s="12">
        <v>2</v>
      </c>
      <c r="CF1331" s="12">
        <v>0</v>
      </c>
      <c r="CG1331" s="12">
        <v>14</v>
      </c>
      <c r="CH1331" s="12">
        <v>39</v>
      </c>
      <c r="CI1331" s="12">
        <v>10</v>
      </c>
      <c r="CJ1331" s="12">
        <v>52.6</v>
      </c>
      <c r="CK1331">
        <v>11.074999999999999</v>
      </c>
      <c r="CL1331">
        <v>0.64129999999999998</v>
      </c>
      <c r="CM1331">
        <v>0.37702999999999998</v>
      </c>
      <c r="CN1331" s="12">
        <f t="shared" si="501"/>
        <v>0.17025862068965517</v>
      </c>
      <c r="CO1331" s="12">
        <f t="shared" si="505"/>
        <v>0.37284482758620691</v>
      </c>
      <c r="CP1331">
        <v>0.45455000000000001</v>
      </c>
      <c r="CQ1331">
        <v>0.36364000000000002</v>
      </c>
      <c r="CR1331">
        <v>0.18182000000000001</v>
      </c>
      <c r="CS1331" s="12">
        <f t="shared" si="506"/>
        <v>0.2216117216117216</v>
      </c>
      <c r="CT1331" s="12">
        <f t="shared" si="507"/>
        <v>0.45787545787545786</v>
      </c>
      <c r="CU1331" s="12">
        <f t="shared" si="508"/>
        <v>0.32417582417582419</v>
      </c>
      <c r="CV1331" s="12">
        <f t="shared" si="509"/>
        <v>0.63636363636363635</v>
      </c>
      <c r="CW1331" s="12">
        <f t="shared" si="502"/>
        <v>0.48749999999999999</v>
      </c>
      <c r="CX1331" s="12">
        <f t="shared" si="510"/>
        <v>0.88235294117647056</v>
      </c>
      <c r="CY1331" s="12">
        <f t="shared" si="511"/>
        <v>56</v>
      </c>
      <c r="CZ1331" s="12">
        <f t="shared" si="512"/>
        <v>15</v>
      </c>
      <c r="DA1331" s="12">
        <f t="shared" si="513"/>
        <v>0.26785714285714285</v>
      </c>
      <c r="DB1331" s="12">
        <f t="shared" si="514"/>
        <v>7.4509803921568629</v>
      </c>
      <c r="DC1331" s="12">
        <v>15</v>
      </c>
      <c r="DD1331" s="12">
        <v>5</v>
      </c>
      <c r="DE1331" s="12">
        <v>33.299999999999997</v>
      </c>
      <c r="DF1331" s="12">
        <v>0.2</v>
      </c>
      <c r="DG1331" s="12">
        <v>0.6</v>
      </c>
      <c r="DH1331" s="12">
        <v>15.1</v>
      </c>
      <c r="DI1331" s="12">
        <v>0</v>
      </c>
      <c r="DJ1331" s="12">
        <v>1.3</v>
      </c>
      <c r="DK1331" s="12">
        <v>1.3</v>
      </c>
      <c r="DL1331" s="12">
        <v>0.08</v>
      </c>
      <c r="DM1331" s="18">
        <v>1.7</v>
      </c>
      <c r="DN1331" s="12">
        <v>367</v>
      </c>
      <c r="DO1331" s="12">
        <v>443</v>
      </c>
      <c r="DP1331" s="12">
        <v>82.8</v>
      </c>
      <c r="DQ1331" s="12">
        <v>7651</v>
      </c>
      <c r="DR1331" s="12">
        <v>2985</v>
      </c>
      <c r="DS1331" s="12">
        <v>121</v>
      </c>
      <c r="DT1331" s="12">
        <v>128</v>
      </c>
      <c r="DU1331" s="12">
        <v>94.5</v>
      </c>
      <c r="DV1331" s="12">
        <v>184</v>
      </c>
      <c r="DW1331" s="12">
        <v>202</v>
      </c>
      <c r="DX1331" s="12">
        <v>91.1</v>
      </c>
      <c r="DY1331" s="12">
        <v>60</v>
      </c>
      <c r="DZ1331" s="12">
        <v>100</v>
      </c>
      <c r="EA1331" s="12">
        <v>60</v>
      </c>
      <c r="EB1331" s="12">
        <v>3</v>
      </c>
      <c r="EC1331" s="12">
        <v>1.1000000000000001</v>
      </c>
      <c r="ED1331" s="12">
        <v>1.3</v>
      </c>
      <c r="EE1331" s="12">
        <v>13</v>
      </c>
      <c r="EF1331" s="12">
        <v>24</v>
      </c>
      <c r="EG1331" s="12">
        <v>11</v>
      </c>
      <c r="EH1331" s="12">
        <v>2</v>
      </c>
      <c r="EI1331" s="12">
        <v>33</v>
      </c>
      <c r="EJ1331" s="12">
        <v>1</v>
      </c>
      <c r="EK1331" s="12">
        <v>7</v>
      </c>
      <c r="EL1331" s="12">
        <v>13</v>
      </c>
      <c r="EM1331" s="12">
        <v>6</v>
      </c>
      <c r="EN1331" s="12">
        <v>29</v>
      </c>
      <c r="EO1331" s="12">
        <v>20</v>
      </c>
      <c r="EP1331" s="12">
        <v>6</v>
      </c>
      <c r="EQ1331" s="12">
        <v>1</v>
      </c>
      <c r="ER1331" s="12">
        <v>1</v>
      </c>
      <c r="ES1331" s="12">
        <v>1</v>
      </c>
      <c r="ET1331" s="12">
        <v>0</v>
      </c>
      <c r="EU1331" s="12">
        <v>7</v>
      </c>
      <c r="EV1331" s="12">
        <v>5</v>
      </c>
      <c r="EW1331" s="12">
        <v>3</v>
      </c>
      <c r="EX1331" s="12">
        <v>4</v>
      </c>
      <c r="EY1331" s="12">
        <v>0</v>
      </c>
      <c r="EZ1331" s="12">
        <v>4</v>
      </c>
      <c r="FA1331" s="12">
        <v>12</v>
      </c>
      <c r="FB1331" s="12">
        <v>33.299999999999997</v>
      </c>
      <c r="FC1331" s="12">
        <v>7</v>
      </c>
      <c r="FD1331" s="12">
        <v>32</v>
      </c>
      <c r="FE1331" s="12">
        <v>1</v>
      </c>
      <c r="FF1331" s="12">
        <v>49</v>
      </c>
      <c r="FG1331" s="12">
        <v>538</v>
      </c>
      <c r="FH1331" s="12">
        <v>90</v>
      </c>
      <c r="FI1331" s="12">
        <v>242</v>
      </c>
      <c r="FJ1331" s="12">
        <v>204</v>
      </c>
      <c r="FK1331" s="12">
        <v>99</v>
      </c>
      <c r="FL1331" s="12">
        <v>24</v>
      </c>
      <c r="FM1331" s="12">
        <v>5</v>
      </c>
      <c r="FN1331" s="12">
        <v>3</v>
      </c>
      <c r="FO1331" s="12">
        <v>60</v>
      </c>
      <c r="FP1331" s="12">
        <v>321</v>
      </c>
      <c r="FQ1331" s="12">
        <v>1493</v>
      </c>
      <c r="FR1331" s="12">
        <v>655</v>
      </c>
      <c r="FS1331" s="12">
        <v>9</v>
      </c>
      <c r="FT1331" s="12">
        <v>10</v>
      </c>
      <c r="FU1331" s="12">
        <v>4</v>
      </c>
      <c r="FV1331" s="12">
        <v>15</v>
      </c>
      <c r="FW1331" s="12">
        <v>9</v>
      </c>
      <c r="FX1331" s="12">
        <v>4</v>
      </c>
      <c r="FY1331" s="12">
        <v>0</v>
      </c>
      <c r="FZ1331" s="12">
        <v>12</v>
      </c>
      <c r="GA1331" s="12">
        <v>41</v>
      </c>
      <c r="GB1331" s="12">
        <v>9</v>
      </c>
      <c r="GC1331" s="12">
        <v>47.4</v>
      </c>
      <c r="GD1331">
        <v>8</v>
      </c>
      <c r="GE1331">
        <v>0.35869564999999998</v>
      </c>
      <c r="GF1331">
        <v>0.39014507999999998</v>
      </c>
      <c r="GG1331" s="12">
        <f t="shared" si="515"/>
        <v>0.24379232505643342</v>
      </c>
      <c r="GH1331" s="12">
        <f t="shared" si="516"/>
        <v>0.28893905191873587</v>
      </c>
      <c r="GI1331">
        <v>0.42857142999999998</v>
      </c>
      <c r="GJ1331">
        <v>0.57142857000000002</v>
      </c>
      <c r="GK1331">
        <v>0</v>
      </c>
      <c r="GL1331">
        <f t="shared" si="517"/>
        <v>0.44981412639405205</v>
      </c>
      <c r="GM1331">
        <f t="shared" si="518"/>
        <v>0.379182156133829</v>
      </c>
      <c r="GN1331">
        <f t="shared" si="519"/>
        <v>0.18401486988847585</v>
      </c>
      <c r="GO1331">
        <f t="shared" si="520"/>
        <v>0.7142857142857143</v>
      </c>
      <c r="GP1331" s="12">
        <f t="shared" si="503"/>
        <v>0.51249999999999996</v>
      </c>
      <c r="GQ1331">
        <f t="shared" si="504"/>
        <v>0.8666666666666667</v>
      </c>
      <c r="GR1331">
        <f t="shared" si="521"/>
        <v>34</v>
      </c>
      <c r="GS1331">
        <f t="shared" si="522"/>
        <v>15</v>
      </c>
      <c r="GT1331">
        <f t="shared" si="523"/>
        <v>0.44117647058823528</v>
      </c>
      <c r="GU1331">
        <f t="shared" si="524"/>
        <v>7.4897959183673466</v>
      </c>
    </row>
    <row r="1332" spans="1:203" x14ac:dyDescent="0.2">
      <c r="A1332">
        <v>2022</v>
      </c>
      <c r="B1332" s="2">
        <v>44653</v>
      </c>
      <c r="C1332" s="12" t="s">
        <v>1</v>
      </c>
      <c r="D1332" s="14" t="s">
        <v>6</v>
      </c>
      <c r="E1332" s="4">
        <f t="shared" si="500"/>
        <v>0.30000000000000004</v>
      </c>
      <c r="F1332" s="12">
        <v>0</v>
      </c>
      <c r="G1332" s="12">
        <v>1</v>
      </c>
      <c r="H1332" s="12" t="s">
        <v>37</v>
      </c>
      <c r="I1332" s="5" t="s">
        <v>18</v>
      </c>
      <c r="J1332" s="12">
        <v>11</v>
      </c>
      <c r="K1332" s="12">
        <v>5</v>
      </c>
      <c r="L1332" s="12">
        <v>45.5</v>
      </c>
      <c r="M1332" s="12">
        <v>0</v>
      </c>
      <c r="N1332" s="12">
        <v>0</v>
      </c>
      <c r="O1332" s="12">
        <v>14.1</v>
      </c>
      <c r="P1332" s="12">
        <v>0</v>
      </c>
      <c r="Q1332" s="12">
        <v>1.1000000000000001</v>
      </c>
      <c r="R1332" s="12">
        <v>1.1000000000000001</v>
      </c>
      <c r="S1332" s="12">
        <v>0.1</v>
      </c>
      <c r="T1332" s="17">
        <v>-1.1000000000000001</v>
      </c>
      <c r="U1332" s="12">
        <v>454</v>
      </c>
      <c r="V1332" s="12">
        <v>580</v>
      </c>
      <c r="W1332" s="12">
        <v>78.3</v>
      </c>
      <c r="X1332" s="12">
        <v>8615</v>
      </c>
      <c r="Y1332" s="12">
        <v>3395</v>
      </c>
      <c r="Z1332" s="12">
        <v>181</v>
      </c>
      <c r="AA1332" s="12">
        <v>202</v>
      </c>
      <c r="AB1332" s="12">
        <v>89.6</v>
      </c>
      <c r="AC1332" s="12">
        <v>223</v>
      </c>
      <c r="AD1332" s="12">
        <v>268</v>
      </c>
      <c r="AE1332" s="12">
        <v>83.2</v>
      </c>
      <c r="AF1332" s="12">
        <v>49</v>
      </c>
      <c r="AG1332" s="12">
        <v>87</v>
      </c>
      <c r="AH1332" s="12">
        <v>56.3</v>
      </c>
      <c r="AI1332" s="12">
        <v>0</v>
      </c>
      <c r="AJ1332" s="12">
        <v>1.1000000000000001</v>
      </c>
      <c r="AK1332" s="12">
        <v>1.6</v>
      </c>
      <c r="AL1332" s="12">
        <v>10</v>
      </c>
      <c r="AM1332" s="12">
        <v>37</v>
      </c>
      <c r="AN1332" s="12">
        <v>15</v>
      </c>
      <c r="AO1332" s="12">
        <v>2</v>
      </c>
      <c r="AP1332" s="12">
        <v>60</v>
      </c>
      <c r="AQ1332" s="12">
        <v>1</v>
      </c>
      <c r="AR1332" s="12">
        <v>3</v>
      </c>
      <c r="AS1332" s="12">
        <v>28</v>
      </c>
      <c r="AT1332" s="12">
        <v>7</v>
      </c>
      <c r="AU1332" s="12">
        <v>22</v>
      </c>
      <c r="AV1332" s="12">
        <v>17</v>
      </c>
      <c r="AW1332" s="12">
        <v>2</v>
      </c>
      <c r="AX1332" s="12">
        <v>2</v>
      </c>
      <c r="AY1332" s="12">
        <v>1</v>
      </c>
      <c r="AZ1332" s="12">
        <v>0</v>
      </c>
      <c r="BA1332" s="12">
        <v>0</v>
      </c>
      <c r="BB1332" s="12">
        <v>8</v>
      </c>
      <c r="BC1332" s="12">
        <v>3</v>
      </c>
      <c r="BD1332" s="12">
        <v>5</v>
      </c>
      <c r="BE1332" s="12">
        <v>2</v>
      </c>
      <c r="BF1332" s="12">
        <v>1</v>
      </c>
      <c r="BG1332" s="12">
        <v>2</v>
      </c>
      <c r="BH1332" s="12">
        <v>6</v>
      </c>
      <c r="BI1332" s="12">
        <v>33.299999999999997</v>
      </c>
      <c r="BJ1332" s="12">
        <v>6</v>
      </c>
      <c r="BK1332" s="12">
        <v>23</v>
      </c>
      <c r="BL1332" s="12">
        <v>0</v>
      </c>
      <c r="BM1332" s="12">
        <v>66</v>
      </c>
      <c r="BN1332" s="12">
        <v>681</v>
      </c>
      <c r="BO1332" s="12">
        <v>61</v>
      </c>
      <c r="BP1332" s="12">
        <v>206</v>
      </c>
      <c r="BQ1332" s="12">
        <v>309</v>
      </c>
      <c r="BR1332" s="12">
        <v>171</v>
      </c>
      <c r="BS1332" s="12">
        <v>33</v>
      </c>
      <c r="BT1332" s="12">
        <v>14</v>
      </c>
      <c r="BU1332" s="12">
        <v>8</v>
      </c>
      <c r="BV1332" s="12">
        <v>57.1</v>
      </c>
      <c r="BW1332" s="12">
        <v>407</v>
      </c>
      <c r="BX1332" s="12">
        <v>1982</v>
      </c>
      <c r="BY1332" s="12">
        <v>969</v>
      </c>
      <c r="BZ1332" s="12">
        <v>18</v>
      </c>
      <c r="CA1332" s="12">
        <v>11</v>
      </c>
      <c r="CB1332" s="12">
        <v>4</v>
      </c>
      <c r="CC1332" s="12">
        <v>16</v>
      </c>
      <c r="CD1332" s="12">
        <v>6</v>
      </c>
      <c r="CE1332" s="12">
        <v>3</v>
      </c>
      <c r="CF1332" s="12">
        <v>1</v>
      </c>
      <c r="CG1332" s="12">
        <v>13</v>
      </c>
      <c r="CH1332" s="12">
        <v>48</v>
      </c>
      <c r="CI1332" s="12">
        <v>22</v>
      </c>
      <c r="CJ1332" s="12">
        <v>55</v>
      </c>
      <c r="CK1332">
        <v>6.04</v>
      </c>
      <c r="CL1332">
        <v>0.63805999999999996</v>
      </c>
      <c r="CM1332">
        <v>0.39407999999999999</v>
      </c>
      <c r="CN1332" s="12">
        <f t="shared" si="501"/>
        <v>0.15689655172413794</v>
      </c>
      <c r="CO1332" s="12">
        <f t="shared" si="505"/>
        <v>0.34827586206896549</v>
      </c>
      <c r="CP1332">
        <v>0.625</v>
      </c>
      <c r="CQ1332">
        <v>0.25</v>
      </c>
      <c r="CR1332">
        <v>0.125</v>
      </c>
      <c r="CS1332" s="12">
        <f t="shared" si="506"/>
        <v>0.30249632892804701</v>
      </c>
      <c r="CT1332" s="12">
        <f t="shared" si="507"/>
        <v>0.45374449339207046</v>
      </c>
      <c r="CU1332" s="12">
        <f t="shared" si="508"/>
        <v>0.25110132158590309</v>
      </c>
      <c r="CV1332" s="12">
        <f t="shared" si="509"/>
        <v>0.375</v>
      </c>
      <c r="CW1332" s="12">
        <f t="shared" si="502"/>
        <v>0.47524752475247523</v>
      </c>
      <c r="CX1332" s="12">
        <f t="shared" si="510"/>
        <v>0.90909090909090906</v>
      </c>
      <c r="CY1332" s="12">
        <f t="shared" si="511"/>
        <v>48</v>
      </c>
      <c r="CZ1332" s="12">
        <f t="shared" si="512"/>
        <v>19</v>
      </c>
      <c r="DA1332" s="12">
        <f t="shared" si="513"/>
        <v>0.39583333333333331</v>
      </c>
      <c r="DB1332" s="12">
        <f t="shared" si="514"/>
        <v>6.8787878787878789</v>
      </c>
      <c r="DC1332" s="12">
        <v>12</v>
      </c>
      <c r="DD1332" s="12">
        <v>5</v>
      </c>
      <c r="DE1332" s="12">
        <v>41.7</v>
      </c>
      <c r="DF1332" s="12">
        <v>0</v>
      </c>
      <c r="DG1332" s="12">
        <v>0</v>
      </c>
      <c r="DH1332" s="12">
        <v>20.9</v>
      </c>
      <c r="DI1332" s="12">
        <v>0</v>
      </c>
      <c r="DJ1332" s="12">
        <v>0.8</v>
      </c>
      <c r="DK1332" s="12">
        <v>0.8</v>
      </c>
      <c r="DL1332" s="12">
        <v>7.0000000000000007E-2</v>
      </c>
      <c r="DM1332" s="17">
        <v>-0.8</v>
      </c>
      <c r="DN1332" s="12">
        <v>176</v>
      </c>
      <c r="DO1332" s="12">
        <v>302</v>
      </c>
      <c r="DP1332" s="12">
        <v>58.3</v>
      </c>
      <c r="DQ1332" s="12">
        <v>3589</v>
      </c>
      <c r="DR1332" s="12">
        <v>1795</v>
      </c>
      <c r="DS1332" s="12">
        <v>72</v>
      </c>
      <c r="DT1332" s="12">
        <v>96</v>
      </c>
      <c r="DU1332" s="12">
        <v>75</v>
      </c>
      <c r="DV1332" s="12">
        <v>74</v>
      </c>
      <c r="DW1332" s="12">
        <v>117</v>
      </c>
      <c r="DX1332" s="12">
        <v>63.2</v>
      </c>
      <c r="DY1332" s="12">
        <v>29</v>
      </c>
      <c r="DZ1332" s="12">
        <v>79</v>
      </c>
      <c r="EA1332" s="12">
        <v>36.700000000000003</v>
      </c>
      <c r="EB1332" s="12">
        <v>0</v>
      </c>
      <c r="EC1332" s="12">
        <v>0.4</v>
      </c>
      <c r="ED1332" s="12">
        <v>0.4</v>
      </c>
      <c r="EE1332" s="12">
        <v>8</v>
      </c>
      <c r="EF1332" s="12">
        <v>19</v>
      </c>
      <c r="EG1332" s="12">
        <v>5</v>
      </c>
      <c r="EH1332" s="12">
        <v>2</v>
      </c>
      <c r="EI1332" s="12">
        <v>18</v>
      </c>
      <c r="EJ1332" s="12">
        <v>0</v>
      </c>
      <c r="EK1332" s="12">
        <v>3</v>
      </c>
      <c r="EL1332" s="12">
        <v>16</v>
      </c>
      <c r="EM1332" s="12">
        <v>5</v>
      </c>
      <c r="EN1332" s="12">
        <v>18</v>
      </c>
      <c r="EO1332" s="12">
        <v>14</v>
      </c>
      <c r="EP1332" s="12">
        <v>0</v>
      </c>
      <c r="EQ1332" s="12">
        <v>0</v>
      </c>
      <c r="ER1332" s="12">
        <v>2</v>
      </c>
      <c r="ES1332" s="12">
        <v>1</v>
      </c>
      <c r="ET1332" s="12">
        <v>1</v>
      </c>
      <c r="EU1332" s="12">
        <v>12</v>
      </c>
      <c r="EV1332" s="12">
        <v>8</v>
      </c>
      <c r="EW1332" s="12">
        <v>4</v>
      </c>
      <c r="EX1332" s="12">
        <v>7</v>
      </c>
      <c r="EY1332" s="12">
        <v>1</v>
      </c>
      <c r="EZ1332" s="12">
        <v>6</v>
      </c>
      <c r="FA1332" s="12">
        <v>14</v>
      </c>
      <c r="FB1332" s="12">
        <v>42.9</v>
      </c>
      <c r="FC1332" s="12">
        <v>9</v>
      </c>
      <c r="FD1332" s="12">
        <v>31</v>
      </c>
      <c r="FE1332" s="12">
        <v>0</v>
      </c>
      <c r="FF1332" s="12">
        <v>34</v>
      </c>
      <c r="FG1332" s="12">
        <v>417</v>
      </c>
      <c r="FH1332" s="12">
        <v>76</v>
      </c>
      <c r="FI1332" s="12">
        <v>180</v>
      </c>
      <c r="FJ1332" s="12">
        <v>145</v>
      </c>
      <c r="FK1332" s="12">
        <v>97</v>
      </c>
      <c r="FL1332" s="12">
        <v>13</v>
      </c>
      <c r="FM1332" s="12">
        <v>6</v>
      </c>
      <c r="FN1332" s="12">
        <v>4</v>
      </c>
      <c r="FO1332" s="12">
        <v>66.7</v>
      </c>
      <c r="FP1332" s="12">
        <v>163</v>
      </c>
      <c r="FQ1332" s="12">
        <v>1171</v>
      </c>
      <c r="FR1332" s="12">
        <v>552</v>
      </c>
      <c r="FS1332" s="12">
        <v>13</v>
      </c>
      <c r="FT1332" s="12">
        <v>7</v>
      </c>
      <c r="FU1332" s="12">
        <v>4</v>
      </c>
      <c r="FV1332" s="12">
        <v>10</v>
      </c>
      <c r="FW1332" s="12">
        <v>6</v>
      </c>
      <c r="FX1332" s="12">
        <v>4</v>
      </c>
      <c r="FY1332" s="12">
        <v>1</v>
      </c>
      <c r="FZ1332" s="12">
        <v>23</v>
      </c>
      <c r="GA1332" s="12">
        <v>53</v>
      </c>
      <c r="GB1332" s="12">
        <v>18</v>
      </c>
      <c r="GC1332" s="12">
        <v>45</v>
      </c>
      <c r="GD1332">
        <v>7.7333333299999998</v>
      </c>
      <c r="GE1332">
        <v>0.36194029999999999</v>
      </c>
      <c r="GF1332">
        <v>0.50013931</v>
      </c>
      <c r="GG1332" s="12">
        <f t="shared" si="515"/>
        <v>0.27152317880794702</v>
      </c>
      <c r="GH1332" s="12">
        <f t="shared" si="516"/>
        <v>0.31788079470198677</v>
      </c>
      <c r="GI1332">
        <v>0.33333332999999998</v>
      </c>
      <c r="GJ1332">
        <v>0.58333332999999998</v>
      </c>
      <c r="GK1332">
        <v>8.3333329999999997E-2</v>
      </c>
      <c r="GL1332">
        <f t="shared" si="517"/>
        <v>0.43165467625899279</v>
      </c>
      <c r="GM1332">
        <f t="shared" si="518"/>
        <v>0.34772182254196643</v>
      </c>
      <c r="GN1332">
        <f t="shared" si="519"/>
        <v>0.23261390887290168</v>
      </c>
      <c r="GO1332">
        <f t="shared" si="520"/>
        <v>0.66666666666666663</v>
      </c>
      <c r="GP1332" s="12">
        <f t="shared" si="503"/>
        <v>0.52475247524752477</v>
      </c>
      <c r="GQ1332">
        <f t="shared" si="504"/>
        <v>0.66666666666666663</v>
      </c>
      <c r="GR1332">
        <f t="shared" si="521"/>
        <v>26</v>
      </c>
      <c r="GS1332">
        <f t="shared" si="522"/>
        <v>9</v>
      </c>
      <c r="GT1332">
        <f t="shared" si="523"/>
        <v>0.34615384615384615</v>
      </c>
      <c r="GU1332">
        <f t="shared" si="524"/>
        <v>5.1764705882352944</v>
      </c>
    </row>
    <row r="1333" spans="1:203" x14ac:dyDescent="0.2">
      <c r="A1333">
        <v>2022</v>
      </c>
      <c r="B1333" s="2">
        <v>44660</v>
      </c>
      <c r="C1333" s="12" t="s">
        <v>5</v>
      </c>
      <c r="D1333" s="14" t="s">
        <v>6</v>
      </c>
      <c r="E1333" s="4">
        <f t="shared" si="500"/>
        <v>-0.10000000000000009</v>
      </c>
      <c r="F1333" s="12">
        <v>2</v>
      </c>
      <c r="G1333" s="12">
        <v>3</v>
      </c>
      <c r="H1333" s="12" t="s">
        <v>37</v>
      </c>
      <c r="I1333" s="5" t="s">
        <v>26</v>
      </c>
      <c r="J1333" s="12">
        <v>5</v>
      </c>
      <c r="K1333" s="12">
        <v>2</v>
      </c>
      <c r="L1333" s="12">
        <v>40</v>
      </c>
      <c r="M1333" s="12">
        <v>0.2</v>
      </c>
      <c r="N1333" s="12">
        <v>0.5</v>
      </c>
      <c r="O1333" s="12">
        <v>18.899999999999999</v>
      </c>
      <c r="P1333" s="12">
        <v>0</v>
      </c>
      <c r="Q1333" s="12">
        <v>1.2</v>
      </c>
      <c r="R1333" s="12">
        <v>0.4</v>
      </c>
      <c r="S1333" s="12">
        <v>0.08</v>
      </c>
      <c r="T1333" s="18">
        <v>0.8</v>
      </c>
      <c r="U1333" s="12">
        <v>513</v>
      </c>
      <c r="V1333" s="12">
        <v>609</v>
      </c>
      <c r="W1333" s="12">
        <v>84.2</v>
      </c>
      <c r="X1333" s="12">
        <v>8187</v>
      </c>
      <c r="Y1333" s="12">
        <v>3007</v>
      </c>
      <c r="Z1333" s="12">
        <v>264</v>
      </c>
      <c r="AA1333" s="12">
        <v>285</v>
      </c>
      <c r="AB1333" s="12">
        <v>92.6</v>
      </c>
      <c r="AC1333" s="12">
        <v>197</v>
      </c>
      <c r="AD1333" s="12">
        <v>230</v>
      </c>
      <c r="AE1333" s="12">
        <v>85.7</v>
      </c>
      <c r="AF1333" s="12">
        <v>34</v>
      </c>
      <c r="AG1333" s="12">
        <v>57</v>
      </c>
      <c r="AH1333" s="12">
        <v>59.6</v>
      </c>
      <c r="AI1333" s="12">
        <v>1</v>
      </c>
      <c r="AJ1333" s="12">
        <v>0.3</v>
      </c>
      <c r="AK1333" s="12">
        <v>0.8</v>
      </c>
      <c r="AL1333" s="12">
        <v>3</v>
      </c>
      <c r="AM1333" s="12">
        <v>50</v>
      </c>
      <c r="AN1333" s="12">
        <v>6</v>
      </c>
      <c r="AO1333" s="12">
        <v>2</v>
      </c>
      <c r="AP1333" s="12">
        <v>71</v>
      </c>
      <c r="AQ1333" s="12">
        <v>0</v>
      </c>
      <c r="AR1333" s="12">
        <v>1</v>
      </c>
      <c r="AS1333" s="12">
        <v>33</v>
      </c>
      <c r="AT1333" s="12">
        <v>5</v>
      </c>
      <c r="AU1333" s="12">
        <v>10</v>
      </c>
      <c r="AV1333" s="12">
        <v>6</v>
      </c>
      <c r="AW1333" s="12">
        <v>2</v>
      </c>
      <c r="AX1333" s="12">
        <v>0</v>
      </c>
      <c r="AY1333" s="12">
        <v>0</v>
      </c>
      <c r="AZ1333" s="12">
        <v>2</v>
      </c>
      <c r="BA1333" s="12">
        <v>0</v>
      </c>
      <c r="BB1333" s="12">
        <v>13</v>
      </c>
      <c r="BC1333" s="12">
        <v>9</v>
      </c>
      <c r="BD1333" s="12">
        <v>4</v>
      </c>
      <c r="BE1333" s="12">
        <v>6</v>
      </c>
      <c r="BF1333" s="12">
        <v>3</v>
      </c>
      <c r="BG1333" s="12">
        <v>8</v>
      </c>
      <c r="BH1333" s="12">
        <v>12</v>
      </c>
      <c r="BI1333" s="12">
        <v>66.7</v>
      </c>
      <c r="BJ1333" s="12">
        <v>4</v>
      </c>
      <c r="BK1333" s="12">
        <v>8</v>
      </c>
      <c r="BL1333" s="12">
        <v>1</v>
      </c>
      <c r="BM1333" s="12">
        <v>63</v>
      </c>
      <c r="BN1333" s="12">
        <v>700</v>
      </c>
      <c r="BO1333" s="12">
        <v>30</v>
      </c>
      <c r="BP1333" s="12">
        <v>143</v>
      </c>
      <c r="BQ1333" s="12">
        <v>344</v>
      </c>
      <c r="BR1333" s="12">
        <v>217</v>
      </c>
      <c r="BS1333" s="12">
        <v>13</v>
      </c>
      <c r="BT1333" s="12">
        <v>25</v>
      </c>
      <c r="BU1333" s="12">
        <v>10</v>
      </c>
      <c r="BV1333" s="12">
        <v>40</v>
      </c>
      <c r="BW1333" s="12">
        <v>283</v>
      </c>
      <c r="BX1333" s="12">
        <v>1723</v>
      </c>
      <c r="BY1333" s="12">
        <v>1027</v>
      </c>
      <c r="BZ1333" s="12">
        <v>19</v>
      </c>
      <c r="CA1333" s="12">
        <v>13</v>
      </c>
      <c r="CB1333" s="12">
        <v>1</v>
      </c>
      <c r="CC1333" s="12">
        <v>24</v>
      </c>
      <c r="CD1333" s="12">
        <v>6</v>
      </c>
      <c r="CE1333" s="12">
        <v>4</v>
      </c>
      <c r="CF1333" s="12">
        <v>0</v>
      </c>
      <c r="CG1333" s="12">
        <v>9</v>
      </c>
      <c r="CH1333" s="12">
        <v>44</v>
      </c>
      <c r="CI1333" s="12">
        <v>4</v>
      </c>
      <c r="CJ1333" s="12">
        <v>26.7</v>
      </c>
      <c r="CK1333">
        <v>10.6471</v>
      </c>
      <c r="CL1333">
        <v>0.65758000000000005</v>
      </c>
      <c r="CM1333">
        <v>0.36729000000000001</v>
      </c>
      <c r="CN1333" s="12">
        <f t="shared" si="501"/>
        <v>9.5238095238095233E-2</v>
      </c>
      <c r="CO1333" s="12">
        <f t="shared" si="505"/>
        <v>0.46798029556650245</v>
      </c>
      <c r="CP1333">
        <v>0.30769000000000002</v>
      </c>
      <c r="CQ1333">
        <v>0.46154000000000001</v>
      </c>
      <c r="CR1333">
        <v>0.23077</v>
      </c>
      <c r="CS1333" s="12">
        <f t="shared" si="506"/>
        <v>0.20428571428571429</v>
      </c>
      <c r="CT1333" s="12">
        <f t="shared" si="507"/>
        <v>0.49142857142857144</v>
      </c>
      <c r="CU1333" s="12">
        <f t="shared" si="508"/>
        <v>0.31</v>
      </c>
      <c r="CV1333" s="12">
        <f t="shared" si="509"/>
        <v>0.69230769230769229</v>
      </c>
      <c r="CW1333" s="12">
        <f t="shared" si="502"/>
        <v>0.52380952380952384</v>
      </c>
      <c r="CX1333" s="12">
        <f t="shared" si="510"/>
        <v>0.6</v>
      </c>
      <c r="CY1333" s="12">
        <f t="shared" si="511"/>
        <v>63</v>
      </c>
      <c r="CZ1333" s="12">
        <f t="shared" si="512"/>
        <v>7</v>
      </c>
      <c r="DA1333" s="12">
        <f t="shared" si="513"/>
        <v>0.1111111111111111</v>
      </c>
      <c r="DB1333" s="12">
        <f t="shared" si="514"/>
        <v>8.1428571428571423</v>
      </c>
      <c r="DC1333" s="12">
        <v>11</v>
      </c>
      <c r="DD1333" s="12">
        <v>4</v>
      </c>
      <c r="DE1333" s="12">
        <v>36.4</v>
      </c>
      <c r="DF1333" s="12">
        <v>0.27</v>
      </c>
      <c r="DG1333" s="12">
        <v>0.75</v>
      </c>
      <c r="DH1333" s="12">
        <v>19.600000000000001</v>
      </c>
      <c r="DI1333" s="12">
        <v>1</v>
      </c>
      <c r="DJ1333" s="12">
        <v>1.3</v>
      </c>
      <c r="DK1333" s="12">
        <v>1.3</v>
      </c>
      <c r="DL1333" s="12">
        <v>0.11</v>
      </c>
      <c r="DM1333" s="18">
        <v>1.7</v>
      </c>
      <c r="DN1333" s="12">
        <v>282</v>
      </c>
      <c r="DO1333" s="12">
        <v>362</v>
      </c>
      <c r="DP1333" s="12">
        <v>77.900000000000006</v>
      </c>
      <c r="DQ1333" s="12">
        <v>4866</v>
      </c>
      <c r="DR1333" s="12">
        <v>1775</v>
      </c>
      <c r="DS1333" s="12">
        <v>135</v>
      </c>
      <c r="DT1333" s="12">
        <v>156</v>
      </c>
      <c r="DU1333" s="12">
        <v>86.5</v>
      </c>
      <c r="DV1333" s="12">
        <v>100</v>
      </c>
      <c r="DW1333" s="12">
        <v>119</v>
      </c>
      <c r="DX1333" s="12">
        <v>84</v>
      </c>
      <c r="DY1333" s="12">
        <v>31</v>
      </c>
      <c r="DZ1333" s="12">
        <v>60</v>
      </c>
      <c r="EA1333" s="12">
        <v>51.7</v>
      </c>
      <c r="EB1333" s="12">
        <v>2</v>
      </c>
      <c r="EC1333" s="12">
        <v>0.9</v>
      </c>
      <c r="ED1333" s="12">
        <v>0.7</v>
      </c>
      <c r="EE1333" s="12">
        <v>8</v>
      </c>
      <c r="EF1333" s="12">
        <v>17</v>
      </c>
      <c r="EG1333" s="12">
        <v>7</v>
      </c>
      <c r="EH1333" s="12">
        <v>2</v>
      </c>
      <c r="EI1333" s="12">
        <v>26</v>
      </c>
      <c r="EJ1333" s="12">
        <v>0</v>
      </c>
      <c r="EK1333" s="12">
        <v>5</v>
      </c>
      <c r="EL1333" s="12">
        <v>6</v>
      </c>
      <c r="EM1333" s="12">
        <v>1</v>
      </c>
      <c r="EN1333" s="12">
        <v>21</v>
      </c>
      <c r="EO1333" s="12">
        <v>17</v>
      </c>
      <c r="EP1333" s="12">
        <v>1</v>
      </c>
      <c r="EQ1333" s="12">
        <v>0</v>
      </c>
      <c r="ER1333" s="12">
        <v>1</v>
      </c>
      <c r="ES1333" s="12">
        <v>2</v>
      </c>
      <c r="ET1333" s="12">
        <v>0</v>
      </c>
      <c r="EU1333" s="12">
        <v>21</v>
      </c>
      <c r="EV1333" s="12">
        <v>12</v>
      </c>
      <c r="EW1333" s="12">
        <v>14</v>
      </c>
      <c r="EX1333" s="12">
        <v>6</v>
      </c>
      <c r="EY1333" s="12">
        <v>1</v>
      </c>
      <c r="EZ1333" s="12">
        <v>15</v>
      </c>
      <c r="FA1333" s="12">
        <v>25</v>
      </c>
      <c r="FB1333" s="12">
        <v>60</v>
      </c>
      <c r="FC1333" s="12">
        <v>8</v>
      </c>
      <c r="FD1333" s="12">
        <v>33</v>
      </c>
      <c r="FE1333" s="12">
        <v>0</v>
      </c>
      <c r="FF1333" s="12">
        <v>37</v>
      </c>
      <c r="FG1333" s="12">
        <v>479</v>
      </c>
      <c r="FH1333" s="12">
        <v>73</v>
      </c>
      <c r="FI1333" s="12">
        <v>202</v>
      </c>
      <c r="FJ1333" s="12">
        <v>167</v>
      </c>
      <c r="FK1333" s="12">
        <v>113</v>
      </c>
      <c r="FL1333" s="12">
        <v>11</v>
      </c>
      <c r="FM1333" s="12">
        <v>12</v>
      </c>
      <c r="FN1333" s="12">
        <v>4</v>
      </c>
      <c r="FO1333" s="12">
        <v>33.299999999999997</v>
      </c>
      <c r="FP1333" s="12">
        <v>269</v>
      </c>
      <c r="FQ1333" s="12">
        <v>1435</v>
      </c>
      <c r="FR1333" s="12">
        <v>874</v>
      </c>
      <c r="FS1333" s="12">
        <v>17</v>
      </c>
      <c r="FT1333" s="12">
        <v>14</v>
      </c>
      <c r="FU1333" s="12">
        <v>2</v>
      </c>
      <c r="FV1333" s="12">
        <v>12</v>
      </c>
      <c r="FW1333" s="12">
        <v>5</v>
      </c>
      <c r="FX1333" s="12">
        <v>4</v>
      </c>
      <c r="FY1333" s="12">
        <v>0</v>
      </c>
      <c r="FZ1333" s="12">
        <v>16</v>
      </c>
      <c r="GA1333" s="12">
        <v>40</v>
      </c>
      <c r="GB1333" s="12">
        <v>11</v>
      </c>
      <c r="GC1333" s="12">
        <v>73.3</v>
      </c>
      <c r="GD1333">
        <v>7.8076923100000002</v>
      </c>
      <c r="GE1333">
        <v>0.34242423999999999</v>
      </c>
      <c r="GF1333">
        <v>0.36477599999999999</v>
      </c>
      <c r="GG1333" s="12">
        <f t="shared" si="515"/>
        <v>0.17955801104972377</v>
      </c>
      <c r="GH1333" s="12">
        <f t="shared" si="516"/>
        <v>0.43093922651933703</v>
      </c>
      <c r="GI1333">
        <v>0.66666667000000002</v>
      </c>
      <c r="GJ1333">
        <v>0.28571428999999998</v>
      </c>
      <c r="GK1333">
        <v>4.7619050000000003E-2</v>
      </c>
      <c r="GL1333">
        <f t="shared" si="517"/>
        <v>0.42171189979123175</v>
      </c>
      <c r="GM1333">
        <f t="shared" si="518"/>
        <v>0.34864300626304801</v>
      </c>
      <c r="GN1333">
        <f t="shared" si="519"/>
        <v>0.23590814196242171</v>
      </c>
      <c r="GO1333">
        <f t="shared" si="520"/>
        <v>0.5714285714285714</v>
      </c>
      <c r="GP1333" s="12">
        <f t="shared" si="503"/>
        <v>0.47619047619047616</v>
      </c>
      <c r="GQ1333">
        <f t="shared" si="504"/>
        <v>0.72727272727272729</v>
      </c>
      <c r="GR1333">
        <f t="shared" si="521"/>
        <v>31</v>
      </c>
      <c r="GS1333">
        <f t="shared" si="522"/>
        <v>9</v>
      </c>
      <c r="GT1333">
        <f t="shared" si="523"/>
        <v>0.29032258064516131</v>
      </c>
      <c r="GU1333">
        <f t="shared" si="524"/>
        <v>7.6216216216216219</v>
      </c>
    </row>
    <row r="1334" spans="1:203" x14ac:dyDescent="0.2">
      <c r="A1334">
        <v>2022</v>
      </c>
      <c r="B1334" s="2">
        <v>44667</v>
      </c>
      <c r="C1334" s="12" t="s">
        <v>1</v>
      </c>
      <c r="D1334" s="13" t="s">
        <v>2</v>
      </c>
      <c r="E1334" s="4">
        <f t="shared" si="500"/>
        <v>0.8</v>
      </c>
      <c r="F1334" s="12">
        <v>2</v>
      </c>
      <c r="G1334" s="12">
        <v>1</v>
      </c>
      <c r="H1334" s="12" t="s">
        <v>37</v>
      </c>
      <c r="I1334" s="5" t="s">
        <v>25</v>
      </c>
      <c r="J1334" s="12">
        <v>13</v>
      </c>
      <c r="K1334" s="12">
        <v>6</v>
      </c>
      <c r="L1334" s="12">
        <v>46.2</v>
      </c>
      <c r="M1334" s="12">
        <v>0.15</v>
      </c>
      <c r="N1334" s="12">
        <v>0.33</v>
      </c>
      <c r="O1334" s="12">
        <v>14.3</v>
      </c>
      <c r="P1334" s="12">
        <v>0</v>
      </c>
      <c r="Q1334" s="12">
        <v>1.3</v>
      </c>
      <c r="R1334" s="12">
        <v>1.3</v>
      </c>
      <c r="S1334" s="12">
        <v>0.1</v>
      </c>
      <c r="T1334" s="18">
        <v>0.7</v>
      </c>
      <c r="U1334" s="12">
        <v>295</v>
      </c>
      <c r="V1334" s="12">
        <v>396</v>
      </c>
      <c r="W1334" s="12">
        <v>74.5</v>
      </c>
      <c r="X1334" s="12">
        <v>5844</v>
      </c>
      <c r="Y1334" s="12">
        <v>2364</v>
      </c>
      <c r="Z1334" s="12">
        <v>111</v>
      </c>
      <c r="AA1334" s="12">
        <v>132</v>
      </c>
      <c r="AB1334" s="12">
        <v>84.1</v>
      </c>
      <c r="AC1334" s="12">
        <v>141</v>
      </c>
      <c r="AD1334" s="12">
        <v>175</v>
      </c>
      <c r="AE1334" s="12">
        <v>80.599999999999994</v>
      </c>
      <c r="AF1334" s="12">
        <v>40</v>
      </c>
      <c r="AG1334" s="12">
        <v>70</v>
      </c>
      <c r="AH1334" s="12">
        <v>57.1</v>
      </c>
      <c r="AI1334" s="12">
        <v>1</v>
      </c>
      <c r="AJ1334" s="12">
        <v>0.9</v>
      </c>
      <c r="AK1334" s="12">
        <v>1.5</v>
      </c>
      <c r="AL1334" s="12">
        <v>10</v>
      </c>
      <c r="AM1334" s="12">
        <v>25</v>
      </c>
      <c r="AN1334" s="12">
        <v>11</v>
      </c>
      <c r="AO1334" s="12">
        <v>7</v>
      </c>
      <c r="AP1334" s="12">
        <v>35</v>
      </c>
      <c r="AQ1334" s="12">
        <v>0</v>
      </c>
      <c r="AR1334" s="12">
        <v>6</v>
      </c>
      <c r="AS1334" s="12">
        <v>29</v>
      </c>
      <c r="AT1334" s="12">
        <v>6</v>
      </c>
      <c r="AU1334" s="12">
        <v>25</v>
      </c>
      <c r="AV1334" s="12">
        <v>19</v>
      </c>
      <c r="AW1334" s="12">
        <v>2</v>
      </c>
      <c r="AX1334" s="12">
        <v>1</v>
      </c>
      <c r="AY1334" s="12">
        <v>2</v>
      </c>
      <c r="AZ1334" s="12">
        <v>1</v>
      </c>
      <c r="BA1334" s="12">
        <v>0</v>
      </c>
      <c r="BB1334" s="12">
        <v>14</v>
      </c>
      <c r="BC1334" s="12">
        <v>5</v>
      </c>
      <c r="BD1334" s="12">
        <v>4</v>
      </c>
      <c r="BE1334" s="12">
        <v>7</v>
      </c>
      <c r="BF1334" s="12">
        <v>3</v>
      </c>
      <c r="BG1334" s="12">
        <v>4</v>
      </c>
      <c r="BH1334" s="12">
        <v>8</v>
      </c>
      <c r="BI1334" s="12">
        <v>50</v>
      </c>
      <c r="BJ1334" s="12">
        <v>11</v>
      </c>
      <c r="BK1334" s="12">
        <v>15</v>
      </c>
      <c r="BL1334" s="12">
        <v>0</v>
      </c>
      <c r="BM1334" s="12">
        <v>40</v>
      </c>
      <c r="BN1334" s="12">
        <v>508</v>
      </c>
      <c r="BO1334" s="12">
        <v>44</v>
      </c>
      <c r="BP1334" s="12">
        <v>136</v>
      </c>
      <c r="BQ1334" s="12">
        <v>225</v>
      </c>
      <c r="BR1334" s="12">
        <v>153</v>
      </c>
      <c r="BS1334" s="12">
        <v>34</v>
      </c>
      <c r="BT1334" s="12">
        <v>19</v>
      </c>
      <c r="BU1334" s="12">
        <v>10</v>
      </c>
      <c r="BV1334" s="12">
        <v>52.6</v>
      </c>
      <c r="BW1334" s="12">
        <v>267</v>
      </c>
      <c r="BX1334" s="12">
        <v>1496</v>
      </c>
      <c r="BY1334" s="12">
        <v>595</v>
      </c>
      <c r="BZ1334" s="12">
        <v>12</v>
      </c>
      <c r="CA1334" s="12">
        <v>17</v>
      </c>
      <c r="CB1334" s="12">
        <v>6</v>
      </c>
      <c r="CC1334" s="12">
        <v>21</v>
      </c>
      <c r="CD1334" s="12">
        <v>11</v>
      </c>
      <c r="CE1334" s="12">
        <v>2</v>
      </c>
      <c r="CF1334" s="12">
        <v>0</v>
      </c>
      <c r="CG1334" s="12">
        <v>14</v>
      </c>
      <c r="CH1334" s="12">
        <v>52</v>
      </c>
      <c r="CI1334" s="12">
        <v>14</v>
      </c>
      <c r="CJ1334" s="12">
        <v>58.3</v>
      </c>
      <c r="CK1334">
        <v>11.1296</v>
      </c>
      <c r="CL1334">
        <v>0.5</v>
      </c>
      <c r="CM1334">
        <v>0.40451999999999999</v>
      </c>
      <c r="CN1334" s="12">
        <f t="shared" si="501"/>
        <v>0.19191919191919191</v>
      </c>
      <c r="CO1334" s="12">
        <f t="shared" si="505"/>
        <v>0.33333333333333331</v>
      </c>
      <c r="CP1334">
        <v>0.28571000000000002</v>
      </c>
      <c r="CQ1334">
        <v>0.5</v>
      </c>
      <c r="CR1334">
        <v>0.21429000000000001</v>
      </c>
      <c r="CS1334" s="12">
        <f t="shared" si="506"/>
        <v>0.26771653543307089</v>
      </c>
      <c r="CT1334" s="12">
        <f t="shared" si="507"/>
        <v>0.44291338582677164</v>
      </c>
      <c r="CU1334" s="12">
        <f t="shared" si="508"/>
        <v>0.30118110236220474</v>
      </c>
      <c r="CV1334" s="12">
        <f t="shared" si="509"/>
        <v>0.35714285714285715</v>
      </c>
      <c r="CW1334" s="12">
        <f t="shared" si="502"/>
        <v>0.51485148514851486</v>
      </c>
      <c r="CX1334" s="12">
        <f t="shared" si="510"/>
        <v>0.76923076923076927</v>
      </c>
      <c r="CY1334" s="12">
        <f t="shared" si="511"/>
        <v>42</v>
      </c>
      <c r="CZ1334" s="12">
        <f t="shared" si="512"/>
        <v>17</v>
      </c>
      <c r="DA1334" s="12">
        <f t="shared" si="513"/>
        <v>0.40476190476190477</v>
      </c>
      <c r="DB1334" s="12">
        <f t="shared" si="514"/>
        <v>7.375</v>
      </c>
      <c r="DC1334" s="12">
        <v>8</v>
      </c>
      <c r="DD1334" s="12">
        <v>6</v>
      </c>
      <c r="DE1334" s="12">
        <v>75</v>
      </c>
      <c r="DF1334" s="12">
        <v>0.13</v>
      </c>
      <c r="DG1334" s="12">
        <v>0.17</v>
      </c>
      <c r="DH1334" s="12">
        <v>20.6</v>
      </c>
      <c r="DI1334" s="12">
        <v>1</v>
      </c>
      <c r="DJ1334" s="12">
        <v>0.5</v>
      </c>
      <c r="DK1334" s="12">
        <v>0.5</v>
      </c>
      <c r="DL1334" s="12">
        <v>0.06</v>
      </c>
      <c r="DM1334" s="18">
        <v>0.5</v>
      </c>
      <c r="DN1334" s="12">
        <v>495</v>
      </c>
      <c r="DO1334" s="12">
        <v>601</v>
      </c>
      <c r="DP1334" s="12">
        <v>82.4</v>
      </c>
      <c r="DQ1334" s="12">
        <v>9351</v>
      </c>
      <c r="DR1334" s="12">
        <v>2757</v>
      </c>
      <c r="DS1334" s="12">
        <v>194</v>
      </c>
      <c r="DT1334" s="12">
        <v>219</v>
      </c>
      <c r="DU1334" s="12">
        <v>88.6</v>
      </c>
      <c r="DV1334" s="12">
        <v>208</v>
      </c>
      <c r="DW1334" s="12">
        <v>236</v>
      </c>
      <c r="DX1334" s="12">
        <v>88.1</v>
      </c>
      <c r="DY1334" s="12">
        <v>73</v>
      </c>
      <c r="DZ1334" s="12">
        <v>111</v>
      </c>
      <c r="EA1334" s="12">
        <v>65.8</v>
      </c>
      <c r="EB1334" s="12">
        <v>1</v>
      </c>
      <c r="EC1334" s="12">
        <v>0.4</v>
      </c>
      <c r="ED1334" s="12">
        <v>0.4</v>
      </c>
      <c r="EE1334" s="12">
        <v>7</v>
      </c>
      <c r="EF1334" s="12">
        <v>26</v>
      </c>
      <c r="EG1334" s="12">
        <v>7</v>
      </c>
      <c r="EH1334" s="12">
        <v>3</v>
      </c>
      <c r="EI1334" s="12">
        <v>41</v>
      </c>
      <c r="EJ1334" s="12">
        <v>0</v>
      </c>
      <c r="EK1334" s="12">
        <v>16</v>
      </c>
      <c r="EL1334" s="12">
        <v>21</v>
      </c>
      <c r="EM1334" s="12">
        <v>2</v>
      </c>
      <c r="EN1334" s="12">
        <v>15</v>
      </c>
      <c r="EO1334" s="12">
        <v>12</v>
      </c>
      <c r="EP1334" s="12">
        <v>1</v>
      </c>
      <c r="EQ1334" s="12">
        <v>0</v>
      </c>
      <c r="ER1334" s="12">
        <v>0</v>
      </c>
      <c r="ES1334" s="12">
        <v>2</v>
      </c>
      <c r="ET1334" s="12">
        <v>0</v>
      </c>
      <c r="EU1334" s="12">
        <v>20</v>
      </c>
      <c r="EV1334" s="12">
        <v>14</v>
      </c>
      <c r="EW1334" s="12">
        <v>10</v>
      </c>
      <c r="EX1334" s="12">
        <v>8</v>
      </c>
      <c r="EY1334" s="12">
        <v>2</v>
      </c>
      <c r="EZ1334" s="12">
        <v>9</v>
      </c>
      <c r="FA1334" s="12">
        <v>19</v>
      </c>
      <c r="FB1334" s="12">
        <v>47.4</v>
      </c>
      <c r="FC1334" s="12">
        <v>11</v>
      </c>
      <c r="FD1334" s="12">
        <v>22</v>
      </c>
      <c r="FE1334" s="12">
        <v>1</v>
      </c>
      <c r="FF1334" s="12">
        <v>60</v>
      </c>
      <c r="FG1334" s="12">
        <v>709</v>
      </c>
      <c r="FH1334" s="12">
        <v>79</v>
      </c>
      <c r="FI1334" s="12">
        <v>236</v>
      </c>
      <c r="FJ1334" s="12">
        <v>324</v>
      </c>
      <c r="FK1334" s="12">
        <v>153</v>
      </c>
      <c r="FL1334" s="12">
        <v>14</v>
      </c>
      <c r="FM1334" s="12">
        <v>8</v>
      </c>
      <c r="FN1334" s="12">
        <v>4</v>
      </c>
      <c r="FO1334" s="12">
        <v>50</v>
      </c>
      <c r="FP1334" s="12">
        <v>488</v>
      </c>
      <c r="FQ1334" s="12">
        <v>2324</v>
      </c>
      <c r="FR1334" s="12">
        <v>1073</v>
      </c>
      <c r="FS1334" s="12">
        <v>20</v>
      </c>
      <c r="FT1334" s="12">
        <v>20</v>
      </c>
      <c r="FU1334" s="12">
        <v>2</v>
      </c>
      <c r="FV1334" s="12">
        <v>18</v>
      </c>
      <c r="FW1334" s="12">
        <v>10</v>
      </c>
      <c r="FX1334" s="12">
        <v>1</v>
      </c>
      <c r="FY1334" s="12">
        <v>0</v>
      </c>
      <c r="FZ1334" s="12">
        <v>13</v>
      </c>
      <c r="GA1334" s="12">
        <v>49</v>
      </c>
      <c r="GB1334" s="12">
        <v>10</v>
      </c>
      <c r="GC1334" s="12">
        <v>41.7</v>
      </c>
      <c r="GD1334">
        <v>6</v>
      </c>
      <c r="GE1334">
        <v>0.5</v>
      </c>
      <c r="GF1334">
        <v>0.29483478000000002</v>
      </c>
      <c r="GG1334" s="12">
        <f t="shared" si="515"/>
        <v>0.2113144758735441</v>
      </c>
      <c r="GH1334" s="12">
        <f t="shared" si="516"/>
        <v>0.36439267886855242</v>
      </c>
      <c r="GI1334">
        <v>0.5</v>
      </c>
      <c r="GJ1334">
        <v>0.4</v>
      </c>
      <c r="GK1334">
        <v>0.1</v>
      </c>
      <c r="GL1334">
        <f t="shared" si="517"/>
        <v>0.33286318758815231</v>
      </c>
      <c r="GM1334">
        <f t="shared" si="518"/>
        <v>0.45698166431593795</v>
      </c>
      <c r="GN1334">
        <f t="shared" si="519"/>
        <v>0.2157968970380818</v>
      </c>
      <c r="GO1334">
        <f t="shared" si="520"/>
        <v>0.7</v>
      </c>
      <c r="GP1334" s="12">
        <f t="shared" si="503"/>
        <v>0.48514851485148514</v>
      </c>
      <c r="GQ1334">
        <f t="shared" si="504"/>
        <v>0.875</v>
      </c>
      <c r="GR1334">
        <f t="shared" si="521"/>
        <v>46</v>
      </c>
      <c r="GS1334">
        <f t="shared" si="522"/>
        <v>9</v>
      </c>
      <c r="GT1334">
        <f t="shared" si="523"/>
        <v>0.19565217391304349</v>
      </c>
      <c r="GU1334">
        <f t="shared" si="524"/>
        <v>8.25</v>
      </c>
    </row>
    <row r="1335" spans="1:203" x14ac:dyDescent="0.2">
      <c r="A1335">
        <v>2022</v>
      </c>
      <c r="B1335" s="2">
        <v>44674</v>
      </c>
      <c r="C1335" s="12" t="s">
        <v>5</v>
      </c>
      <c r="D1335" s="14" t="s">
        <v>6</v>
      </c>
      <c r="E1335" s="4">
        <f t="shared" si="500"/>
        <v>0.5</v>
      </c>
      <c r="F1335" s="12">
        <v>2</v>
      </c>
      <c r="G1335" s="12">
        <v>3</v>
      </c>
      <c r="H1335" s="12" t="s">
        <v>37</v>
      </c>
      <c r="I1335" s="5" t="s">
        <v>19</v>
      </c>
      <c r="J1335" s="12">
        <v>20</v>
      </c>
      <c r="K1335" s="12">
        <v>8</v>
      </c>
      <c r="L1335" s="12">
        <v>40</v>
      </c>
      <c r="M1335" s="12">
        <v>0.1</v>
      </c>
      <c r="N1335" s="12">
        <v>0.25</v>
      </c>
      <c r="O1335" s="12">
        <v>14.4</v>
      </c>
      <c r="P1335" s="12">
        <v>1</v>
      </c>
      <c r="Q1335" s="12">
        <v>2</v>
      </c>
      <c r="R1335" s="12">
        <v>2</v>
      </c>
      <c r="S1335" s="12">
        <v>0.1</v>
      </c>
      <c r="T1335" s="12">
        <v>0</v>
      </c>
      <c r="U1335" s="12">
        <v>484</v>
      </c>
      <c r="V1335" s="12">
        <v>591</v>
      </c>
      <c r="W1335" s="12">
        <v>81.900000000000006</v>
      </c>
      <c r="X1335" s="12">
        <v>9773</v>
      </c>
      <c r="Y1335" s="12">
        <v>3440</v>
      </c>
      <c r="Z1335" s="12">
        <v>165</v>
      </c>
      <c r="AA1335" s="12">
        <v>182</v>
      </c>
      <c r="AB1335" s="12">
        <v>90.7</v>
      </c>
      <c r="AC1335" s="12">
        <v>244</v>
      </c>
      <c r="AD1335" s="12">
        <v>278</v>
      </c>
      <c r="AE1335" s="12">
        <v>87.8</v>
      </c>
      <c r="AF1335" s="12">
        <v>71</v>
      </c>
      <c r="AG1335" s="12">
        <v>107</v>
      </c>
      <c r="AH1335" s="12">
        <v>66.400000000000006</v>
      </c>
      <c r="AI1335" s="12">
        <v>2</v>
      </c>
      <c r="AJ1335" s="12">
        <v>1.5</v>
      </c>
      <c r="AK1335" s="12">
        <v>1.4</v>
      </c>
      <c r="AL1335" s="12">
        <v>16</v>
      </c>
      <c r="AM1335" s="12">
        <v>52</v>
      </c>
      <c r="AN1335" s="12">
        <v>19</v>
      </c>
      <c r="AO1335" s="12">
        <v>12</v>
      </c>
      <c r="AP1335" s="12">
        <v>67</v>
      </c>
      <c r="AQ1335" s="12">
        <v>1</v>
      </c>
      <c r="AR1335" s="12">
        <v>9</v>
      </c>
      <c r="AS1335" s="12">
        <v>34</v>
      </c>
      <c r="AT1335" s="12">
        <v>5</v>
      </c>
      <c r="AU1335" s="12">
        <v>39</v>
      </c>
      <c r="AV1335" s="12">
        <v>31</v>
      </c>
      <c r="AW1335" s="12">
        <v>3</v>
      </c>
      <c r="AX1335" s="12">
        <v>2</v>
      </c>
      <c r="AY1335" s="12">
        <v>1</v>
      </c>
      <c r="AZ1335" s="12">
        <v>2</v>
      </c>
      <c r="BA1335" s="12">
        <v>0</v>
      </c>
      <c r="BB1335" s="12">
        <v>14</v>
      </c>
      <c r="BC1335" s="12">
        <v>9</v>
      </c>
      <c r="BD1335" s="12">
        <v>7</v>
      </c>
      <c r="BE1335" s="12">
        <v>4</v>
      </c>
      <c r="BF1335" s="12">
        <v>3</v>
      </c>
      <c r="BG1335" s="12">
        <v>10</v>
      </c>
      <c r="BH1335" s="12">
        <v>14</v>
      </c>
      <c r="BI1335" s="12">
        <v>71.400000000000006</v>
      </c>
      <c r="BJ1335" s="12">
        <v>8</v>
      </c>
      <c r="BK1335" s="12">
        <v>9</v>
      </c>
      <c r="BL1335" s="12">
        <v>1</v>
      </c>
      <c r="BM1335" s="12">
        <v>68</v>
      </c>
      <c r="BN1335" s="12">
        <v>681</v>
      </c>
      <c r="BO1335" s="12">
        <v>42</v>
      </c>
      <c r="BP1335" s="12">
        <v>166</v>
      </c>
      <c r="BQ1335" s="12">
        <v>349</v>
      </c>
      <c r="BR1335" s="12">
        <v>170</v>
      </c>
      <c r="BS1335" s="12">
        <v>25</v>
      </c>
      <c r="BT1335" s="12">
        <v>16</v>
      </c>
      <c r="BU1335" s="12">
        <v>13</v>
      </c>
      <c r="BV1335" s="12">
        <v>81.3</v>
      </c>
      <c r="BW1335" s="12">
        <v>437</v>
      </c>
      <c r="BX1335" s="12">
        <v>2435</v>
      </c>
      <c r="BY1335" s="12">
        <v>1164</v>
      </c>
      <c r="BZ1335" s="12">
        <v>19</v>
      </c>
      <c r="CA1335" s="12">
        <v>13</v>
      </c>
      <c r="CB1335" s="12">
        <v>2</v>
      </c>
      <c r="CC1335" s="12">
        <v>19</v>
      </c>
      <c r="CD1335" s="12">
        <v>4</v>
      </c>
      <c r="CE1335" s="12">
        <v>3</v>
      </c>
      <c r="CF1335" s="12">
        <v>0</v>
      </c>
      <c r="CG1335" s="12">
        <v>9</v>
      </c>
      <c r="CH1335" s="12">
        <v>58</v>
      </c>
      <c r="CI1335" s="12">
        <v>22</v>
      </c>
      <c r="CJ1335" s="12">
        <v>61.1</v>
      </c>
      <c r="CK1335">
        <v>7.1</v>
      </c>
      <c r="CL1335">
        <v>0.65891</v>
      </c>
      <c r="CM1335">
        <v>0.35199000000000003</v>
      </c>
      <c r="CN1335" s="12">
        <f t="shared" si="501"/>
        <v>0.19796954314720813</v>
      </c>
      <c r="CO1335" s="12">
        <f t="shared" si="505"/>
        <v>0.30795262267343487</v>
      </c>
      <c r="CP1335">
        <v>0.5</v>
      </c>
      <c r="CQ1335">
        <v>0.28571000000000002</v>
      </c>
      <c r="CR1335">
        <v>0.21429000000000001</v>
      </c>
      <c r="CS1335" s="12">
        <f t="shared" si="506"/>
        <v>0.24375917767988253</v>
      </c>
      <c r="CT1335" s="12">
        <f t="shared" si="507"/>
        <v>0.51248164464023493</v>
      </c>
      <c r="CU1335" s="12">
        <f t="shared" si="508"/>
        <v>0.24963289280469897</v>
      </c>
      <c r="CV1335" s="12">
        <f t="shared" si="509"/>
        <v>0.6428571428571429</v>
      </c>
      <c r="CW1335" s="12">
        <f t="shared" si="502"/>
        <v>0.5321100917431193</v>
      </c>
      <c r="CX1335" s="12">
        <f t="shared" si="510"/>
        <v>0.8</v>
      </c>
      <c r="CY1335" s="12">
        <f t="shared" si="511"/>
        <v>65</v>
      </c>
      <c r="CZ1335" s="12">
        <f t="shared" si="512"/>
        <v>21</v>
      </c>
      <c r="DA1335" s="12">
        <f t="shared" si="513"/>
        <v>0.32307692307692309</v>
      </c>
      <c r="DB1335" s="12">
        <f t="shared" si="514"/>
        <v>7.117647058823529</v>
      </c>
      <c r="DC1335" s="12">
        <v>11</v>
      </c>
      <c r="DD1335" s="12">
        <v>5</v>
      </c>
      <c r="DE1335" s="12">
        <v>45.5</v>
      </c>
      <c r="DF1335" s="12">
        <v>0.27</v>
      </c>
      <c r="DG1335" s="12">
        <v>0.6</v>
      </c>
      <c r="DH1335" s="12">
        <v>17.899999999999999</v>
      </c>
      <c r="DI1335" s="12">
        <v>1</v>
      </c>
      <c r="DJ1335" s="12">
        <v>1.5</v>
      </c>
      <c r="DK1335" s="12">
        <v>1.5</v>
      </c>
      <c r="DL1335" s="12">
        <v>0.14000000000000001</v>
      </c>
      <c r="DM1335" s="18">
        <v>1.5</v>
      </c>
      <c r="DN1335" s="12">
        <v>183</v>
      </c>
      <c r="DO1335" s="12">
        <v>284</v>
      </c>
      <c r="DP1335" s="12">
        <v>64.400000000000006</v>
      </c>
      <c r="DQ1335" s="12">
        <v>3684</v>
      </c>
      <c r="DR1335" s="12">
        <v>1695</v>
      </c>
      <c r="DS1335" s="12">
        <v>77</v>
      </c>
      <c r="DT1335" s="12">
        <v>96</v>
      </c>
      <c r="DU1335" s="12">
        <v>80.2</v>
      </c>
      <c r="DV1335" s="12">
        <v>72</v>
      </c>
      <c r="DW1335" s="12">
        <v>93</v>
      </c>
      <c r="DX1335" s="12">
        <v>77.400000000000006</v>
      </c>
      <c r="DY1335" s="12">
        <v>30</v>
      </c>
      <c r="DZ1335" s="12">
        <v>84</v>
      </c>
      <c r="EA1335" s="12">
        <v>35.700000000000003</v>
      </c>
      <c r="EB1335" s="12">
        <v>1</v>
      </c>
      <c r="EC1335" s="12">
        <v>1.2</v>
      </c>
      <c r="ED1335" s="12">
        <v>0.8</v>
      </c>
      <c r="EE1335" s="12">
        <v>7</v>
      </c>
      <c r="EF1335" s="12">
        <v>14</v>
      </c>
      <c r="EG1335" s="12">
        <v>4</v>
      </c>
      <c r="EH1335" s="12">
        <v>0</v>
      </c>
      <c r="EI1335" s="12">
        <v>21</v>
      </c>
      <c r="EJ1335" s="12">
        <v>2</v>
      </c>
      <c r="EK1335" s="12">
        <v>4</v>
      </c>
      <c r="EL1335" s="12">
        <v>3</v>
      </c>
      <c r="EM1335" s="12">
        <v>0</v>
      </c>
      <c r="EN1335" s="12">
        <v>20</v>
      </c>
      <c r="EO1335" s="12">
        <v>15</v>
      </c>
      <c r="EP1335" s="12">
        <v>1</v>
      </c>
      <c r="EQ1335" s="12">
        <v>0</v>
      </c>
      <c r="ER1335" s="12">
        <v>2</v>
      </c>
      <c r="ES1335" s="12">
        <v>1</v>
      </c>
      <c r="ET1335" s="12">
        <v>1</v>
      </c>
      <c r="EU1335" s="12">
        <v>7</v>
      </c>
      <c r="EV1335" s="12">
        <v>5</v>
      </c>
      <c r="EW1335" s="12">
        <v>3</v>
      </c>
      <c r="EX1335" s="12">
        <v>4</v>
      </c>
      <c r="EY1335" s="12">
        <v>0</v>
      </c>
      <c r="EZ1335" s="12">
        <v>3</v>
      </c>
      <c r="FA1335" s="12">
        <v>16</v>
      </c>
      <c r="FB1335" s="12">
        <v>18.8</v>
      </c>
      <c r="FC1335" s="12">
        <v>10</v>
      </c>
      <c r="FD1335" s="12">
        <v>29</v>
      </c>
      <c r="FE1335" s="12">
        <v>0</v>
      </c>
      <c r="FF1335" s="12">
        <v>32</v>
      </c>
      <c r="FG1335" s="12">
        <v>399</v>
      </c>
      <c r="FH1335" s="12">
        <v>72</v>
      </c>
      <c r="FI1335" s="12">
        <v>156</v>
      </c>
      <c r="FJ1335" s="12">
        <v>165</v>
      </c>
      <c r="FK1335" s="12">
        <v>88</v>
      </c>
      <c r="FL1335" s="12">
        <v>18</v>
      </c>
      <c r="FM1335" s="12">
        <v>14</v>
      </c>
      <c r="FN1335" s="12">
        <v>4</v>
      </c>
      <c r="FO1335" s="12">
        <v>28.6</v>
      </c>
      <c r="FP1335" s="12">
        <v>211</v>
      </c>
      <c r="FQ1335" s="12">
        <v>1457</v>
      </c>
      <c r="FR1335" s="12">
        <v>670</v>
      </c>
      <c r="FS1335" s="12">
        <v>14</v>
      </c>
      <c r="FT1335" s="12">
        <v>11</v>
      </c>
      <c r="FU1335" s="12">
        <v>6</v>
      </c>
      <c r="FV1335" s="12">
        <v>20</v>
      </c>
      <c r="FW1335" s="12">
        <v>4</v>
      </c>
      <c r="FX1335" s="12">
        <v>1</v>
      </c>
      <c r="FY1335" s="12">
        <v>0</v>
      </c>
      <c r="FZ1335" s="12">
        <v>11</v>
      </c>
      <c r="GA1335" s="12">
        <v>51</v>
      </c>
      <c r="GB1335" s="12">
        <v>14</v>
      </c>
      <c r="GC1335" s="12">
        <v>38.9</v>
      </c>
      <c r="GD1335">
        <v>10.368421100000001</v>
      </c>
      <c r="GE1335">
        <v>0.34108527</v>
      </c>
      <c r="GF1335">
        <v>0.46009771999999999</v>
      </c>
      <c r="GG1335" s="12">
        <f t="shared" si="515"/>
        <v>0.31690140845070425</v>
      </c>
      <c r="GH1335" s="12">
        <f t="shared" si="516"/>
        <v>0.3380281690140845</v>
      </c>
      <c r="GI1335">
        <v>0.42857142999999998</v>
      </c>
      <c r="GJ1335">
        <v>0.57142857000000002</v>
      </c>
      <c r="GK1335">
        <v>0</v>
      </c>
      <c r="GL1335">
        <f t="shared" si="517"/>
        <v>0.39097744360902253</v>
      </c>
      <c r="GM1335">
        <f t="shared" si="518"/>
        <v>0.41353383458646614</v>
      </c>
      <c r="GN1335">
        <f t="shared" si="519"/>
        <v>0.22055137844611528</v>
      </c>
      <c r="GO1335">
        <f t="shared" si="520"/>
        <v>0.7142857142857143</v>
      </c>
      <c r="GP1335" s="12">
        <f t="shared" si="503"/>
        <v>0.46788990825688076</v>
      </c>
      <c r="GQ1335">
        <f t="shared" si="504"/>
        <v>0.63636363636363635</v>
      </c>
      <c r="GR1335">
        <f t="shared" si="521"/>
        <v>25</v>
      </c>
      <c r="GS1335">
        <f t="shared" si="522"/>
        <v>10</v>
      </c>
      <c r="GT1335">
        <f t="shared" si="523"/>
        <v>0.4</v>
      </c>
      <c r="GU1335">
        <f t="shared" si="524"/>
        <v>5.71875</v>
      </c>
    </row>
    <row r="1336" spans="1:203" x14ac:dyDescent="0.2">
      <c r="A1336">
        <v>2022</v>
      </c>
      <c r="B1336" s="2">
        <v>44681</v>
      </c>
      <c r="C1336" s="12" t="s">
        <v>1</v>
      </c>
      <c r="D1336" s="13" t="s">
        <v>2</v>
      </c>
      <c r="E1336" s="4">
        <f t="shared" si="500"/>
        <v>1.3</v>
      </c>
      <c r="F1336" s="12">
        <v>2</v>
      </c>
      <c r="G1336" s="12">
        <v>0</v>
      </c>
      <c r="H1336" s="12" t="s">
        <v>37</v>
      </c>
      <c r="I1336" s="5" t="s">
        <v>26</v>
      </c>
      <c r="J1336" s="12">
        <v>18</v>
      </c>
      <c r="K1336" s="12">
        <v>6</v>
      </c>
      <c r="L1336" s="12">
        <v>33.299999999999997</v>
      </c>
      <c r="M1336" s="12">
        <v>0.11</v>
      </c>
      <c r="N1336" s="12">
        <v>0.33</v>
      </c>
      <c r="O1336" s="12">
        <v>14.7</v>
      </c>
      <c r="P1336" s="12">
        <v>0</v>
      </c>
      <c r="Q1336" s="12">
        <v>1.8</v>
      </c>
      <c r="R1336" s="12">
        <v>1.8</v>
      </c>
      <c r="S1336" s="12">
        <v>0.11</v>
      </c>
      <c r="T1336" s="18">
        <v>0.2</v>
      </c>
      <c r="U1336" s="12">
        <v>636</v>
      </c>
      <c r="V1336" s="12">
        <v>733</v>
      </c>
      <c r="W1336" s="12">
        <v>86.8</v>
      </c>
      <c r="X1336" s="12">
        <v>11516</v>
      </c>
      <c r="Y1336" s="12">
        <v>3417</v>
      </c>
      <c r="Z1336" s="12">
        <v>273</v>
      </c>
      <c r="AA1336" s="12">
        <v>297</v>
      </c>
      <c r="AB1336" s="12">
        <v>91.9</v>
      </c>
      <c r="AC1336" s="12">
        <v>284</v>
      </c>
      <c r="AD1336" s="12">
        <v>315</v>
      </c>
      <c r="AE1336" s="12">
        <v>90.2</v>
      </c>
      <c r="AF1336" s="12">
        <v>69</v>
      </c>
      <c r="AG1336" s="12">
        <v>99</v>
      </c>
      <c r="AH1336" s="12">
        <v>69.7</v>
      </c>
      <c r="AI1336" s="12">
        <v>2</v>
      </c>
      <c r="AJ1336" s="12">
        <v>1.8</v>
      </c>
      <c r="AK1336" s="12">
        <v>1.5</v>
      </c>
      <c r="AL1336" s="12">
        <v>14</v>
      </c>
      <c r="AM1336" s="12">
        <v>42</v>
      </c>
      <c r="AN1336" s="12">
        <v>11</v>
      </c>
      <c r="AO1336" s="12">
        <v>4</v>
      </c>
      <c r="AP1336" s="12">
        <v>55</v>
      </c>
      <c r="AQ1336" s="12">
        <v>2</v>
      </c>
      <c r="AR1336" s="12">
        <v>2</v>
      </c>
      <c r="AS1336" s="12">
        <v>26</v>
      </c>
      <c r="AT1336" s="12">
        <v>8</v>
      </c>
      <c r="AU1336" s="12">
        <v>30</v>
      </c>
      <c r="AV1336" s="12">
        <v>22</v>
      </c>
      <c r="AW1336" s="12">
        <v>4</v>
      </c>
      <c r="AX1336" s="12">
        <v>0</v>
      </c>
      <c r="AY1336" s="12">
        <v>3</v>
      </c>
      <c r="AZ1336" s="12">
        <v>1</v>
      </c>
      <c r="BA1336" s="12">
        <v>0</v>
      </c>
      <c r="BB1336" s="12">
        <v>18</v>
      </c>
      <c r="BC1336" s="12">
        <v>14</v>
      </c>
      <c r="BD1336" s="12">
        <v>8</v>
      </c>
      <c r="BE1336" s="12">
        <v>6</v>
      </c>
      <c r="BF1336" s="12">
        <v>4</v>
      </c>
      <c r="BG1336" s="12">
        <v>12</v>
      </c>
      <c r="BH1336" s="12">
        <v>20</v>
      </c>
      <c r="BI1336" s="12">
        <v>60</v>
      </c>
      <c r="BJ1336" s="12">
        <v>6</v>
      </c>
      <c r="BK1336" s="12">
        <v>6</v>
      </c>
      <c r="BL1336" s="12">
        <v>0</v>
      </c>
      <c r="BM1336" s="12">
        <v>66</v>
      </c>
      <c r="BN1336" s="12">
        <v>814</v>
      </c>
      <c r="BO1336" s="12">
        <v>47</v>
      </c>
      <c r="BP1336" s="12">
        <v>205</v>
      </c>
      <c r="BQ1336" s="12">
        <v>432</v>
      </c>
      <c r="BR1336" s="12">
        <v>187</v>
      </c>
      <c r="BS1336" s="12">
        <v>27</v>
      </c>
      <c r="BT1336" s="12">
        <v>7</v>
      </c>
      <c r="BU1336" s="12">
        <v>5</v>
      </c>
      <c r="BV1336" s="12">
        <v>71.400000000000006</v>
      </c>
      <c r="BW1336" s="12">
        <v>463</v>
      </c>
      <c r="BX1336" s="12">
        <v>2655</v>
      </c>
      <c r="BY1336" s="12">
        <v>1261</v>
      </c>
      <c r="BZ1336" s="12">
        <v>14</v>
      </c>
      <c r="CA1336" s="12">
        <v>20</v>
      </c>
      <c r="CB1336" s="12">
        <v>0</v>
      </c>
      <c r="CC1336" s="12">
        <v>11</v>
      </c>
      <c r="CD1336" s="12">
        <v>7</v>
      </c>
      <c r="CE1336" s="12">
        <v>1</v>
      </c>
      <c r="CF1336" s="12">
        <v>0</v>
      </c>
      <c r="CG1336" s="12">
        <v>8</v>
      </c>
      <c r="CH1336" s="12">
        <v>53</v>
      </c>
      <c r="CI1336" s="12">
        <v>9</v>
      </c>
      <c r="CJ1336" s="12">
        <v>50</v>
      </c>
      <c r="CK1336">
        <v>9.8157899999999998</v>
      </c>
      <c r="CL1336">
        <v>0.70565999999999995</v>
      </c>
      <c r="CM1336">
        <v>0.29671999999999998</v>
      </c>
      <c r="CN1336" s="12">
        <f t="shared" si="501"/>
        <v>0.14051841746248295</v>
      </c>
      <c r="CO1336" s="12">
        <f t="shared" si="505"/>
        <v>0.40518417462482947</v>
      </c>
      <c r="CP1336">
        <v>0.44444</v>
      </c>
      <c r="CQ1336">
        <v>0.33333000000000002</v>
      </c>
      <c r="CR1336">
        <v>0.22222</v>
      </c>
      <c r="CS1336" s="12">
        <f t="shared" si="506"/>
        <v>0.25184275184275184</v>
      </c>
      <c r="CT1336" s="12">
        <f t="shared" si="507"/>
        <v>0.53071253071253066</v>
      </c>
      <c r="CU1336" s="12">
        <f t="shared" si="508"/>
        <v>0.22972972972972974</v>
      </c>
      <c r="CV1336" s="12">
        <f t="shared" si="509"/>
        <v>0.77777777777777779</v>
      </c>
      <c r="CW1336" s="12">
        <f t="shared" si="502"/>
        <v>0.53</v>
      </c>
      <c r="CX1336" s="12">
        <f t="shared" si="510"/>
        <v>0.77777777777777779</v>
      </c>
      <c r="CY1336" s="12">
        <f t="shared" si="511"/>
        <v>62</v>
      </c>
      <c r="CZ1336" s="12">
        <f t="shared" si="512"/>
        <v>11</v>
      </c>
      <c r="DA1336" s="12">
        <f t="shared" si="513"/>
        <v>0.17741935483870969</v>
      </c>
      <c r="DB1336" s="12">
        <f t="shared" si="514"/>
        <v>9.6363636363636367</v>
      </c>
      <c r="DC1336" s="12">
        <v>7</v>
      </c>
      <c r="DD1336" s="12">
        <v>3</v>
      </c>
      <c r="DE1336" s="12">
        <v>42.9</v>
      </c>
      <c r="DF1336" s="12">
        <v>0</v>
      </c>
      <c r="DG1336" s="12">
        <v>0</v>
      </c>
      <c r="DH1336" s="12">
        <v>21.3</v>
      </c>
      <c r="DI1336" s="12">
        <v>0</v>
      </c>
      <c r="DJ1336" s="12">
        <v>0.5</v>
      </c>
      <c r="DK1336" s="12">
        <v>0.5</v>
      </c>
      <c r="DL1336" s="12">
        <v>7.0000000000000007E-2</v>
      </c>
      <c r="DM1336" s="17">
        <v>-0.5</v>
      </c>
      <c r="DN1336" s="12">
        <v>295</v>
      </c>
      <c r="DO1336" s="12">
        <v>373</v>
      </c>
      <c r="DP1336" s="12">
        <v>79.099999999999994</v>
      </c>
      <c r="DQ1336" s="12">
        <v>5353</v>
      </c>
      <c r="DR1336" s="12">
        <v>1892</v>
      </c>
      <c r="DS1336" s="12">
        <v>121</v>
      </c>
      <c r="DT1336" s="12">
        <v>128</v>
      </c>
      <c r="DU1336" s="12">
        <v>94.5</v>
      </c>
      <c r="DV1336" s="12">
        <v>139</v>
      </c>
      <c r="DW1336" s="12">
        <v>164</v>
      </c>
      <c r="DX1336" s="12">
        <v>84.8</v>
      </c>
      <c r="DY1336" s="12">
        <v>29</v>
      </c>
      <c r="DZ1336" s="12">
        <v>65</v>
      </c>
      <c r="EA1336" s="12">
        <v>44.6</v>
      </c>
      <c r="EB1336" s="12">
        <v>0</v>
      </c>
      <c r="EC1336" s="12">
        <v>0.4</v>
      </c>
      <c r="ED1336" s="12">
        <v>0.5</v>
      </c>
      <c r="EE1336" s="12">
        <v>6</v>
      </c>
      <c r="EF1336" s="12">
        <v>16</v>
      </c>
      <c r="EG1336" s="12">
        <v>5</v>
      </c>
      <c r="EH1336" s="12">
        <v>2</v>
      </c>
      <c r="EI1336" s="12">
        <v>25</v>
      </c>
      <c r="EJ1336" s="12">
        <v>3</v>
      </c>
      <c r="EK1336" s="12">
        <v>6</v>
      </c>
      <c r="EL1336" s="12">
        <v>11</v>
      </c>
      <c r="EM1336" s="12">
        <v>1</v>
      </c>
      <c r="EN1336" s="12">
        <v>13</v>
      </c>
      <c r="EO1336" s="12">
        <v>9</v>
      </c>
      <c r="EP1336" s="12">
        <v>2</v>
      </c>
      <c r="EQ1336" s="12">
        <v>0</v>
      </c>
      <c r="ER1336" s="12">
        <v>0</v>
      </c>
      <c r="ES1336" s="12">
        <v>2</v>
      </c>
      <c r="ET1336" s="12">
        <v>0</v>
      </c>
      <c r="EU1336" s="12">
        <v>9</v>
      </c>
      <c r="EV1336" s="12">
        <v>4</v>
      </c>
      <c r="EW1336" s="12">
        <v>4</v>
      </c>
      <c r="EX1336" s="12">
        <v>5</v>
      </c>
      <c r="EY1336" s="12">
        <v>0</v>
      </c>
      <c r="EZ1336" s="12">
        <v>2</v>
      </c>
      <c r="FA1336" s="12">
        <v>7</v>
      </c>
      <c r="FB1336" s="12">
        <v>28.6</v>
      </c>
      <c r="FC1336" s="12">
        <v>12</v>
      </c>
      <c r="FD1336" s="12">
        <v>20</v>
      </c>
      <c r="FE1336" s="12">
        <v>0</v>
      </c>
      <c r="FF1336" s="12">
        <v>34</v>
      </c>
      <c r="FG1336" s="12">
        <v>468</v>
      </c>
      <c r="FH1336" s="12">
        <v>72</v>
      </c>
      <c r="FI1336" s="12">
        <v>220</v>
      </c>
      <c r="FJ1336" s="12">
        <v>175</v>
      </c>
      <c r="FK1336" s="12">
        <v>78</v>
      </c>
      <c r="FL1336" s="12">
        <v>12</v>
      </c>
      <c r="FM1336" s="12">
        <v>20</v>
      </c>
      <c r="FN1336" s="12">
        <v>8</v>
      </c>
      <c r="FO1336" s="12">
        <v>40</v>
      </c>
      <c r="FP1336" s="12">
        <v>267</v>
      </c>
      <c r="FQ1336" s="12">
        <v>1635</v>
      </c>
      <c r="FR1336" s="12">
        <v>775</v>
      </c>
      <c r="FS1336" s="12">
        <v>16</v>
      </c>
      <c r="FT1336" s="12">
        <v>9</v>
      </c>
      <c r="FU1336" s="12">
        <v>5</v>
      </c>
      <c r="FV1336" s="12">
        <v>8</v>
      </c>
      <c r="FW1336" s="12">
        <v>6</v>
      </c>
      <c r="FX1336" s="12">
        <v>5</v>
      </c>
      <c r="FY1336" s="12">
        <v>2</v>
      </c>
      <c r="FZ1336" s="12">
        <v>5</v>
      </c>
      <c r="GA1336" s="12">
        <v>47</v>
      </c>
      <c r="GB1336" s="12">
        <v>9</v>
      </c>
      <c r="GC1336" s="12">
        <v>50</v>
      </c>
      <c r="GD1336">
        <v>15.9347826</v>
      </c>
      <c r="GE1336">
        <v>0.29433962000000002</v>
      </c>
      <c r="GF1336">
        <v>0.35344667000000002</v>
      </c>
      <c r="GG1336" s="12">
        <f t="shared" si="515"/>
        <v>0.19839142091152814</v>
      </c>
      <c r="GH1336" s="12">
        <f t="shared" si="516"/>
        <v>0.34316353887399464</v>
      </c>
      <c r="GI1336">
        <v>0.44444444</v>
      </c>
      <c r="GJ1336">
        <v>0.55555555999999995</v>
      </c>
      <c r="GK1336">
        <v>0</v>
      </c>
      <c r="GL1336">
        <f t="shared" si="517"/>
        <v>0.47008547008547008</v>
      </c>
      <c r="GM1336">
        <f t="shared" si="518"/>
        <v>0.37393162393162394</v>
      </c>
      <c r="GN1336">
        <f t="shared" si="519"/>
        <v>0.16666666666666666</v>
      </c>
      <c r="GO1336">
        <f t="shared" si="520"/>
        <v>0.44444444444444442</v>
      </c>
      <c r="GP1336" s="12">
        <f t="shared" si="503"/>
        <v>0.47</v>
      </c>
      <c r="GQ1336">
        <f t="shared" si="504"/>
        <v>0.8571428571428571</v>
      </c>
      <c r="GR1336">
        <f t="shared" si="521"/>
        <v>25</v>
      </c>
      <c r="GS1336">
        <f t="shared" si="522"/>
        <v>10</v>
      </c>
      <c r="GT1336">
        <f t="shared" si="523"/>
        <v>0.4</v>
      </c>
      <c r="GU1336">
        <f t="shared" si="524"/>
        <v>8.6764705882352935</v>
      </c>
    </row>
    <row r="1337" spans="1:203" x14ac:dyDescent="0.2">
      <c r="A1337">
        <v>2022</v>
      </c>
      <c r="B1337" s="2">
        <v>44688</v>
      </c>
      <c r="C1337" s="12" t="s">
        <v>1</v>
      </c>
      <c r="D1337" s="15" t="s">
        <v>20</v>
      </c>
      <c r="E1337" s="4">
        <f t="shared" si="500"/>
        <v>-0.10000000000000009</v>
      </c>
      <c r="F1337" s="12">
        <v>2</v>
      </c>
      <c r="G1337" s="12">
        <v>2</v>
      </c>
      <c r="H1337" s="12" t="s">
        <v>37</v>
      </c>
      <c r="I1337" s="5" t="s">
        <v>13</v>
      </c>
      <c r="J1337" s="12">
        <v>9</v>
      </c>
      <c r="K1337" s="12">
        <v>2</v>
      </c>
      <c r="L1337" s="12">
        <v>22.2</v>
      </c>
      <c r="M1337" s="12">
        <v>0.22</v>
      </c>
      <c r="N1337" s="12">
        <v>1</v>
      </c>
      <c r="O1337" s="12">
        <v>13.7</v>
      </c>
      <c r="P1337" s="12">
        <v>0</v>
      </c>
      <c r="Q1337" s="12">
        <v>1</v>
      </c>
      <c r="R1337" s="12">
        <v>1</v>
      </c>
      <c r="S1337" s="12">
        <v>0.11</v>
      </c>
      <c r="T1337" s="18">
        <v>1</v>
      </c>
      <c r="U1337" s="12">
        <v>587</v>
      </c>
      <c r="V1337" s="12">
        <v>685</v>
      </c>
      <c r="W1337" s="12">
        <v>85.7</v>
      </c>
      <c r="X1337" s="12">
        <v>11113</v>
      </c>
      <c r="Y1337" s="12">
        <v>3274</v>
      </c>
      <c r="Z1337" s="12">
        <v>208</v>
      </c>
      <c r="AA1337" s="12">
        <v>236</v>
      </c>
      <c r="AB1337" s="12">
        <v>88.1</v>
      </c>
      <c r="AC1337" s="12">
        <v>295</v>
      </c>
      <c r="AD1337" s="12">
        <v>328</v>
      </c>
      <c r="AE1337" s="12">
        <v>89.9</v>
      </c>
      <c r="AF1337" s="12">
        <v>68</v>
      </c>
      <c r="AG1337" s="12">
        <v>87</v>
      </c>
      <c r="AH1337" s="12">
        <v>78.2</v>
      </c>
      <c r="AI1337" s="12">
        <v>2</v>
      </c>
      <c r="AJ1337" s="12">
        <v>0.9</v>
      </c>
      <c r="AK1337" s="12">
        <v>1.4</v>
      </c>
      <c r="AL1337" s="12">
        <v>8</v>
      </c>
      <c r="AM1337" s="12">
        <v>51</v>
      </c>
      <c r="AN1337" s="12">
        <v>13</v>
      </c>
      <c r="AO1337" s="12">
        <v>7</v>
      </c>
      <c r="AP1337" s="12">
        <v>64</v>
      </c>
      <c r="AQ1337" s="12">
        <v>1</v>
      </c>
      <c r="AR1337" s="12">
        <v>1</v>
      </c>
      <c r="AS1337" s="12">
        <v>34</v>
      </c>
      <c r="AT1337" s="12">
        <v>4</v>
      </c>
      <c r="AU1337" s="12">
        <v>15</v>
      </c>
      <c r="AV1337" s="12">
        <v>10</v>
      </c>
      <c r="AW1337" s="12">
        <v>1</v>
      </c>
      <c r="AX1337" s="12">
        <v>2</v>
      </c>
      <c r="AY1337" s="12">
        <v>1</v>
      </c>
      <c r="AZ1337" s="12">
        <v>1</v>
      </c>
      <c r="BA1337" s="12">
        <v>0</v>
      </c>
      <c r="BB1337" s="12">
        <v>12</v>
      </c>
      <c r="BC1337" s="12">
        <v>9</v>
      </c>
      <c r="BD1337" s="12">
        <v>2</v>
      </c>
      <c r="BE1337" s="12">
        <v>7</v>
      </c>
      <c r="BF1337" s="12">
        <v>3</v>
      </c>
      <c r="BG1337" s="12">
        <v>8</v>
      </c>
      <c r="BH1337" s="12">
        <v>11</v>
      </c>
      <c r="BI1337" s="12">
        <v>72.7</v>
      </c>
      <c r="BJ1337" s="12">
        <v>4</v>
      </c>
      <c r="BK1337" s="12">
        <v>10</v>
      </c>
      <c r="BL1337" s="12">
        <v>0</v>
      </c>
      <c r="BM1337" s="12">
        <v>64</v>
      </c>
      <c r="BN1337" s="12">
        <v>762</v>
      </c>
      <c r="BO1337" s="12">
        <v>52</v>
      </c>
      <c r="BP1337" s="12">
        <v>209</v>
      </c>
      <c r="BQ1337" s="12">
        <v>368</v>
      </c>
      <c r="BR1337" s="12">
        <v>196</v>
      </c>
      <c r="BS1337" s="12">
        <v>26</v>
      </c>
      <c r="BT1337" s="12">
        <v>21</v>
      </c>
      <c r="BU1337" s="12">
        <v>16</v>
      </c>
      <c r="BV1337" s="12">
        <v>76.2</v>
      </c>
      <c r="BW1337" s="12">
        <v>462</v>
      </c>
      <c r="BX1337" s="12">
        <v>3127</v>
      </c>
      <c r="BY1337" s="12">
        <v>1642</v>
      </c>
      <c r="BZ1337" s="12">
        <v>27</v>
      </c>
      <c r="CA1337" s="12">
        <v>18</v>
      </c>
      <c r="CB1337" s="12">
        <v>4</v>
      </c>
      <c r="CC1337" s="12">
        <v>13</v>
      </c>
      <c r="CD1337" s="12">
        <v>12</v>
      </c>
      <c r="CE1337" s="12">
        <v>1</v>
      </c>
      <c r="CF1337" s="12">
        <v>0</v>
      </c>
      <c r="CG1337" s="12">
        <v>9</v>
      </c>
      <c r="CH1337" s="12">
        <v>59</v>
      </c>
      <c r="CI1337" s="12">
        <v>19</v>
      </c>
      <c r="CJ1337" s="12">
        <v>67.900000000000006</v>
      </c>
      <c r="CK1337">
        <v>11.085699999999999</v>
      </c>
      <c r="CL1337">
        <v>0.67122999999999999</v>
      </c>
      <c r="CM1337">
        <v>0.29460999999999998</v>
      </c>
      <c r="CN1337" s="12">
        <f t="shared" si="501"/>
        <v>0.12992700729927006</v>
      </c>
      <c r="CO1337" s="12">
        <f t="shared" si="505"/>
        <v>0.34452554744525549</v>
      </c>
      <c r="CP1337">
        <v>0.16667000000000001</v>
      </c>
      <c r="CQ1337">
        <v>0.58333000000000002</v>
      </c>
      <c r="CR1337">
        <v>0.25</v>
      </c>
      <c r="CS1337" s="12">
        <f t="shared" si="506"/>
        <v>0.27427821522309709</v>
      </c>
      <c r="CT1337" s="12">
        <f t="shared" si="507"/>
        <v>0.48293963254593175</v>
      </c>
      <c r="CU1337" s="12">
        <f t="shared" si="508"/>
        <v>0.2572178477690289</v>
      </c>
      <c r="CV1337" s="12">
        <f t="shared" si="509"/>
        <v>0.75</v>
      </c>
      <c r="CW1337" s="12">
        <f t="shared" si="502"/>
        <v>0.52212389380530977</v>
      </c>
      <c r="CX1337" s="12">
        <f t="shared" si="510"/>
        <v>0.88888888888888884</v>
      </c>
      <c r="CY1337" s="12">
        <f t="shared" si="511"/>
        <v>69</v>
      </c>
      <c r="CZ1337" s="12">
        <f t="shared" si="512"/>
        <v>17</v>
      </c>
      <c r="DA1337" s="12">
        <f t="shared" si="513"/>
        <v>0.24637681159420291</v>
      </c>
      <c r="DB1337" s="12">
        <f t="shared" si="514"/>
        <v>9.171875</v>
      </c>
      <c r="DC1337" s="12">
        <v>7</v>
      </c>
      <c r="DD1337" s="12">
        <v>3</v>
      </c>
      <c r="DE1337" s="12">
        <v>42.9</v>
      </c>
      <c r="DF1337" s="12">
        <v>0.28999999999999998</v>
      </c>
      <c r="DG1337" s="12">
        <v>0.67</v>
      </c>
      <c r="DH1337" s="12">
        <v>13.1</v>
      </c>
      <c r="DI1337" s="12">
        <v>0</v>
      </c>
      <c r="DJ1337" s="12">
        <v>1.1000000000000001</v>
      </c>
      <c r="DK1337" s="12">
        <v>1.1000000000000001</v>
      </c>
      <c r="DL1337" s="12">
        <v>0.16</v>
      </c>
      <c r="DM1337" s="18">
        <v>0.9</v>
      </c>
      <c r="DN1337" s="12">
        <v>296</v>
      </c>
      <c r="DO1337" s="12">
        <v>388</v>
      </c>
      <c r="DP1337" s="12">
        <v>76.3</v>
      </c>
      <c r="DQ1337" s="12">
        <v>5707</v>
      </c>
      <c r="DR1337" s="12">
        <v>2193</v>
      </c>
      <c r="DS1337" s="12">
        <v>124</v>
      </c>
      <c r="DT1337" s="12">
        <v>135</v>
      </c>
      <c r="DU1337" s="12">
        <v>91.9</v>
      </c>
      <c r="DV1337" s="12">
        <v>125</v>
      </c>
      <c r="DW1337" s="12">
        <v>153</v>
      </c>
      <c r="DX1337" s="12">
        <v>81.7</v>
      </c>
      <c r="DY1337" s="12">
        <v>44</v>
      </c>
      <c r="DZ1337" s="12">
        <v>83</v>
      </c>
      <c r="EA1337" s="12">
        <v>53</v>
      </c>
      <c r="EB1337" s="12">
        <v>2</v>
      </c>
      <c r="EC1337" s="12">
        <v>1</v>
      </c>
      <c r="ED1337" s="12">
        <v>1</v>
      </c>
      <c r="EE1337" s="12">
        <v>5</v>
      </c>
      <c r="EF1337" s="12">
        <v>14</v>
      </c>
      <c r="EG1337" s="12">
        <v>7</v>
      </c>
      <c r="EH1337" s="12">
        <v>3</v>
      </c>
      <c r="EI1337" s="12">
        <v>23</v>
      </c>
      <c r="EJ1337" s="12">
        <v>1</v>
      </c>
      <c r="EK1337" s="12">
        <v>5</v>
      </c>
      <c r="EL1337" s="12">
        <v>13</v>
      </c>
      <c r="EM1337" s="12">
        <v>3</v>
      </c>
      <c r="EN1337" s="12">
        <v>14</v>
      </c>
      <c r="EO1337" s="12">
        <v>10</v>
      </c>
      <c r="EP1337" s="12">
        <v>2</v>
      </c>
      <c r="EQ1337" s="12">
        <v>1</v>
      </c>
      <c r="ER1337" s="12">
        <v>0</v>
      </c>
      <c r="ES1337" s="12">
        <v>1</v>
      </c>
      <c r="ET1337" s="12">
        <v>0</v>
      </c>
      <c r="EU1337" s="12">
        <v>17</v>
      </c>
      <c r="EV1337" s="12">
        <v>8</v>
      </c>
      <c r="EW1337" s="12">
        <v>9</v>
      </c>
      <c r="EX1337" s="12">
        <v>8</v>
      </c>
      <c r="EY1337" s="12">
        <v>0</v>
      </c>
      <c r="EZ1337" s="12">
        <v>5</v>
      </c>
      <c r="FA1337" s="12">
        <v>21</v>
      </c>
      <c r="FB1337" s="12">
        <v>23.8</v>
      </c>
      <c r="FC1337" s="12">
        <v>12</v>
      </c>
      <c r="FD1337" s="12">
        <v>19</v>
      </c>
      <c r="FE1337" s="12">
        <v>0</v>
      </c>
      <c r="FF1337" s="12">
        <v>36</v>
      </c>
      <c r="FG1337" s="12">
        <v>493</v>
      </c>
      <c r="FH1337" s="12">
        <v>71</v>
      </c>
      <c r="FI1337" s="12">
        <v>182</v>
      </c>
      <c r="FJ1337" s="12">
        <v>218</v>
      </c>
      <c r="FK1337" s="12">
        <v>96</v>
      </c>
      <c r="FL1337" s="12">
        <v>16</v>
      </c>
      <c r="FM1337" s="12">
        <v>11</v>
      </c>
      <c r="FN1337" s="12">
        <v>3</v>
      </c>
      <c r="FO1337" s="12">
        <v>27.3</v>
      </c>
      <c r="FP1337" s="12">
        <v>255</v>
      </c>
      <c r="FQ1337" s="12">
        <v>1116</v>
      </c>
      <c r="FR1337" s="12">
        <v>452</v>
      </c>
      <c r="FS1337" s="12">
        <v>8</v>
      </c>
      <c r="FT1337" s="12">
        <v>11</v>
      </c>
      <c r="FU1337" s="12">
        <v>2</v>
      </c>
      <c r="FV1337" s="12">
        <v>23</v>
      </c>
      <c r="FW1337" s="12">
        <v>4</v>
      </c>
      <c r="FX1337" s="12">
        <v>2</v>
      </c>
      <c r="FY1337" s="12">
        <v>0</v>
      </c>
      <c r="FZ1337" s="12">
        <v>12</v>
      </c>
      <c r="GA1337" s="12">
        <v>54</v>
      </c>
      <c r="GB1337" s="12">
        <v>9</v>
      </c>
      <c r="GC1337" s="12">
        <v>32.1</v>
      </c>
      <c r="GD1337">
        <v>11.4166667</v>
      </c>
      <c r="GE1337">
        <v>0.32876712000000002</v>
      </c>
      <c r="GF1337">
        <v>0.38426494</v>
      </c>
      <c r="GG1337" s="12">
        <f t="shared" si="515"/>
        <v>0.22938144329896906</v>
      </c>
      <c r="GH1337" s="12">
        <f t="shared" si="516"/>
        <v>0.34793814432989689</v>
      </c>
      <c r="GI1337">
        <v>0.52941176000000001</v>
      </c>
      <c r="GJ1337">
        <v>0.47058823999999999</v>
      </c>
      <c r="GK1337">
        <v>0</v>
      </c>
      <c r="GL1337">
        <f t="shared" si="517"/>
        <v>0.36916835699797163</v>
      </c>
      <c r="GM1337">
        <f t="shared" si="518"/>
        <v>0.44219066937119678</v>
      </c>
      <c r="GN1337">
        <f t="shared" si="519"/>
        <v>0.1947261663286004</v>
      </c>
      <c r="GO1337">
        <f t="shared" si="520"/>
        <v>0.47058823529411764</v>
      </c>
      <c r="GP1337" s="12">
        <f t="shared" si="503"/>
        <v>0.47787610619469029</v>
      </c>
      <c r="GQ1337">
        <f t="shared" si="504"/>
        <v>0.7142857142857143</v>
      </c>
      <c r="GR1337">
        <f t="shared" si="521"/>
        <v>25</v>
      </c>
      <c r="GS1337">
        <f t="shared" si="522"/>
        <v>9</v>
      </c>
      <c r="GT1337">
        <f t="shared" si="523"/>
        <v>0.36</v>
      </c>
      <c r="GU1337">
        <f t="shared" si="524"/>
        <v>8.2222222222222214</v>
      </c>
    </row>
    <row r="1338" spans="1:203" x14ac:dyDescent="0.2">
      <c r="A1338">
        <v>2022</v>
      </c>
      <c r="B1338" s="2">
        <v>44696</v>
      </c>
      <c r="C1338" s="12" t="s">
        <v>5</v>
      </c>
      <c r="D1338" s="15" t="s">
        <v>20</v>
      </c>
      <c r="E1338" s="4">
        <f t="shared" si="500"/>
        <v>-0.90000000000000013</v>
      </c>
      <c r="F1338" s="12">
        <v>2</v>
      </c>
      <c r="G1338" s="12">
        <v>2</v>
      </c>
      <c r="H1338" s="12" t="s">
        <v>37</v>
      </c>
      <c r="I1338" s="5" t="s">
        <v>14</v>
      </c>
      <c r="J1338" s="12">
        <v>14</v>
      </c>
      <c r="K1338" s="12">
        <v>4</v>
      </c>
      <c r="L1338" s="12">
        <v>28.6</v>
      </c>
      <c r="M1338" s="12">
        <v>0.14000000000000001</v>
      </c>
      <c r="N1338" s="12">
        <v>0.5</v>
      </c>
      <c r="O1338" s="12">
        <v>16.600000000000001</v>
      </c>
      <c r="P1338" s="12">
        <v>0</v>
      </c>
      <c r="Q1338" s="12">
        <v>1.3</v>
      </c>
      <c r="R1338" s="12">
        <v>1.3</v>
      </c>
      <c r="S1338" s="12">
        <v>0.1</v>
      </c>
      <c r="T1338" s="18">
        <v>0.7</v>
      </c>
      <c r="U1338" s="12">
        <v>364</v>
      </c>
      <c r="V1338" s="12">
        <v>446</v>
      </c>
      <c r="W1338" s="12">
        <v>81.599999999999994</v>
      </c>
      <c r="X1338" s="12">
        <v>6338</v>
      </c>
      <c r="Y1338" s="12">
        <v>2497</v>
      </c>
      <c r="Z1338" s="12">
        <v>184</v>
      </c>
      <c r="AA1338" s="12">
        <v>202</v>
      </c>
      <c r="AB1338" s="12">
        <v>91.1</v>
      </c>
      <c r="AC1338" s="12">
        <v>144</v>
      </c>
      <c r="AD1338" s="12">
        <v>165</v>
      </c>
      <c r="AE1338" s="12">
        <v>87.3</v>
      </c>
      <c r="AF1338" s="12">
        <v>36</v>
      </c>
      <c r="AG1338" s="12">
        <v>66</v>
      </c>
      <c r="AH1338" s="12">
        <v>54.5</v>
      </c>
      <c r="AI1338" s="12">
        <v>2</v>
      </c>
      <c r="AJ1338" s="12">
        <v>1</v>
      </c>
      <c r="AK1338" s="12">
        <v>0.7</v>
      </c>
      <c r="AL1338" s="12">
        <v>11</v>
      </c>
      <c r="AM1338" s="12">
        <v>23</v>
      </c>
      <c r="AN1338" s="12">
        <v>5</v>
      </c>
      <c r="AO1338" s="12">
        <v>1</v>
      </c>
      <c r="AP1338" s="12">
        <v>34</v>
      </c>
      <c r="AQ1338" s="12">
        <v>0</v>
      </c>
      <c r="AR1338" s="12">
        <v>4</v>
      </c>
      <c r="AS1338" s="12">
        <v>16</v>
      </c>
      <c r="AT1338" s="12">
        <v>5</v>
      </c>
      <c r="AU1338" s="12">
        <v>23</v>
      </c>
      <c r="AV1338" s="12">
        <v>17</v>
      </c>
      <c r="AW1338" s="12">
        <v>2</v>
      </c>
      <c r="AX1338" s="12">
        <v>1</v>
      </c>
      <c r="AY1338" s="12">
        <v>2</v>
      </c>
      <c r="AZ1338" s="12">
        <v>0</v>
      </c>
      <c r="BA1338" s="12">
        <v>1</v>
      </c>
      <c r="BB1338" s="12">
        <v>19</v>
      </c>
      <c r="BC1338" s="12">
        <v>12</v>
      </c>
      <c r="BD1338" s="12">
        <v>13</v>
      </c>
      <c r="BE1338" s="12">
        <v>5</v>
      </c>
      <c r="BF1338" s="12">
        <v>1</v>
      </c>
      <c r="BG1338" s="12">
        <v>10</v>
      </c>
      <c r="BH1338" s="12">
        <v>23</v>
      </c>
      <c r="BI1338" s="12">
        <v>43.5</v>
      </c>
      <c r="BJ1338" s="12">
        <v>7</v>
      </c>
      <c r="BK1338" s="12">
        <v>32</v>
      </c>
      <c r="BL1338" s="12">
        <v>0</v>
      </c>
      <c r="BM1338" s="12">
        <v>43</v>
      </c>
      <c r="BN1338" s="12">
        <v>591</v>
      </c>
      <c r="BO1338" s="12">
        <v>84</v>
      </c>
      <c r="BP1338" s="12">
        <v>262</v>
      </c>
      <c r="BQ1338" s="12">
        <v>222</v>
      </c>
      <c r="BR1338" s="12">
        <v>120</v>
      </c>
      <c r="BS1338" s="12">
        <v>16</v>
      </c>
      <c r="BT1338" s="12">
        <v>23</v>
      </c>
      <c r="BU1338" s="12">
        <v>13</v>
      </c>
      <c r="BV1338" s="12">
        <v>56.5</v>
      </c>
      <c r="BW1338" s="12">
        <v>333</v>
      </c>
      <c r="BX1338" s="12">
        <v>1498</v>
      </c>
      <c r="BY1338" s="12">
        <v>731</v>
      </c>
      <c r="BZ1338" s="12">
        <v>16</v>
      </c>
      <c r="CA1338" s="12">
        <v>16</v>
      </c>
      <c r="CB1338" s="12">
        <v>4</v>
      </c>
      <c r="CC1338" s="12">
        <v>21</v>
      </c>
      <c r="CD1338" s="12">
        <v>9</v>
      </c>
      <c r="CE1338" s="12">
        <v>2</v>
      </c>
      <c r="CF1338" s="12">
        <v>0</v>
      </c>
      <c r="CG1338" s="12">
        <v>10</v>
      </c>
      <c r="CH1338" s="12">
        <v>53</v>
      </c>
      <c r="CI1338" s="12">
        <v>13</v>
      </c>
      <c r="CJ1338" s="12">
        <v>52</v>
      </c>
      <c r="CK1338">
        <v>8.5588200000000008</v>
      </c>
      <c r="CL1338">
        <v>0.32345000000000002</v>
      </c>
      <c r="CM1338">
        <v>0.39396999999999999</v>
      </c>
      <c r="CN1338" s="12">
        <f t="shared" si="501"/>
        <v>0.15695067264573992</v>
      </c>
      <c r="CO1338" s="12">
        <f t="shared" si="505"/>
        <v>0.452914798206278</v>
      </c>
      <c r="CP1338">
        <v>0.68420999999999998</v>
      </c>
      <c r="CQ1338">
        <v>0.26316000000000001</v>
      </c>
      <c r="CR1338">
        <v>5.2630000000000003E-2</v>
      </c>
      <c r="CS1338" s="12">
        <f t="shared" si="506"/>
        <v>0.44331641285956008</v>
      </c>
      <c r="CT1338" s="12">
        <f t="shared" si="507"/>
        <v>0.37563451776649748</v>
      </c>
      <c r="CU1338" s="12">
        <f t="shared" si="508"/>
        <v>0.20304568527918782</v>
      </c>
      <c r="CV1338" s="12">
        <f t="shared" si="509"/>
        <v>0.63157894736842102</v>
      </c>
      <c r="CW1338" s="12">
        <f t="shared" si="502"/>
        <v>0.4732142857142857</v>
      </c>
      <c r="CX1338" s="12">
        <f t="shared" si="510"/>
        <v>0.7857142857142857</v>
      </c>
      <c r="CY1338" s="12">
        <f t="shared" si="511"/>
        <v>39</v>
      </c>
      <c r="CZ1338" s="12">
        <f t="shared" si="512"/>
        <v>9</v>
      </c>
      <c r="DA1338" s="12">
        <f t="shared" si="513"/>
        <v>0.23076923076923078</v>
      </c>
      <c r="DB1338" s="12">
        <f t="shared" si="514"/>
        <v>8.4651162790697683</v>
      </c>
      <c r="DC1338" s="12">
        <v>26</v>
      </c>
      <c r="DD1338" s="12">
        <v>5</v>
      </c>
      <c r="DE1338" s="12">
        <v>19.2</v>
      </c>
      <c r="DF1338" s="12">
        <v>0.08</v>
      </c>
      <c r="DG1338" s="12">
        <v>0.4</v>
      </c>
      <c r="DH1338" s="12">
        <v>17.2</v>
      </c>
      <c r="DI1338" s="12">
        <v>1</v>
      </c>
      <c r="DJ1338" s="12">
        <v>2.2000000000000002</v>
      </c>
      <c r="DK1338" s="12">
        <v>2.2000000000000002</v>
      </c>
      <c r="DL1338" s="12">
        <v>0.09</v>
      </c>
      <c r="DM1338" s="17">
        <v>-0.2</v>
      </c>
      <c r="DN1338" s="12">
        <v>487</v>
      </c>
      <c r="DO1338" s="12">
        <v>582</v>
      </c>
      <c r="DP1338" s="12">
        <v>83.7</v>
      </c>
      <c r="DQ1338" s="12">
        <v>7802</v>
      </c>
      <c r="DR1338" s="12">
        <v>2748</v>
      </c>
      <c r="DS1338" s="12">
        <v>242</v>
      </c>
      <c r="DT1338" s="12">
        <v>264</v>
      </c>
      <c r="DU1338" s="12">
        <v>91.7</v>
      </c>
      <c r="DV1338" s="12">
        <v>198</v>
      </c>
      <c r="DW1338" s="12">
        <v>230</v>
      </c>
      <c r="DX1338" s="12">
        <v>86.1</v>
      </c>
      <c r="DY1338" s="12">
        <v>35</v>
      </c>
      <c r="DZ1338" s="12">
        <v>56</v>
      </c>
      <c r="EA1338" s="12">
        <v>62.5</v>
      </c>
      <c r="EB1338" s="12">
        <v>1</v>
      </c>
      <c r="EC1338" s="12">
        <v>1.8</v>
      </c>
      <c r="ED1338" s="12">
        <v>1.5</v>
      </c>
      <c r="EE1338" s="12">
        <v>18</v>
      </c>
      <c r="EF1338" s="12">
        <v>38</v>
      </c>
      <c r="EG1338" s="12">
        <v>10</v>
      </c>
      <c r="EH1338" s="12">
        <v>1</v>
      </c>
      <c r="EI1338" s="12">
        <v>48</v>
      </c>
      <c r="EJ1338" s="12">
        <v>2</v>
      </c>
      <c r="EK1338" s="12">
        <v>4</v>
      </c>
      <c r="EL1338" s="12">
        <v>28</v>
      </c>
      <c r="EM1338" s="12">
        <v>10</v>
      </c>
      <c r="EN1338" s="12">
        <v>46</v>
      </c>
      <c r="EO1338" s="12">
        <v>30</v>
      </c>
      <c r="EP1338" s="12">
        <v>3</v>
      </c>
      <c r="EQ1338" s="12">
        <v>5</v>
      </c>
      <c r="ER1338" s="12">
        <v>7</v>
      </c>
      <c r="ES1338" s="12">
        <v>1</v>
      </c>
      <c r="ET1338" s="12">
        <v>0</v>
      </c>
      <c r="EU1338" s="12">
        <v>19</v>
      </c>
      <c r="EV1338" s="12">
        <v>12</v>
      </c>
      <c r="EW1338" s="12">
        <v>4</v>
      </c>
      <c r="EX1338" s="12">
        <v>8</v>
      </c>
      <c r="EY1338" s="12">
        <v>7</v>
      </c>
      <c r="EZ1338" s="12">
        <v>10</v>
      </c>
      <c r="FA1338" s="12">
        <v>23</v>
      </c>
      <c r="FB1338" s="12">
        <v>43.5</v>
      </c>
      <c r="FC1338" s="12">
        <v>6</v>
      </c>
      <c r="FD1338" s="12">
        <v>16</v>
      </c>
      <c r="FE1338" s="12">
        <v>0</v>
      </c>
      <c r="FF1338" s="12">
        <v>57</v>
      </c>
      <c r="FG1338" s="12">
        <v>706</v>
      </c>
      <c r="FH1338" s="12">
        <v>55</v>
      </c>
      <c r="FI1338" s="12">
        <v>174</v>
      </c>
      <c r="FJ1338" s="12">
        <v>285</v>
      </c>
      <c r="FK1338" s="12">
        <v>251</v>
      </c>
      <c r="FL1338" s="12">
        <v>34</v>
      </c>
      <c r="FM1338" s="12">
        <v>23</v>
      </c>
      <c r="FN1338" s="12">
        <v>13</v>
      </c>
      <c r="FO1338" s="12">
        <v>56.5</v>
      </c>
      <c r="FP1338" s="12">
        <v>436</v>
      </c>
      <c r="FQ1338" s="12">
        <v>2726</v>
      </c>
      <c r="FR1338" s="12">
        <v>1440</v>
      </c>
      <c r="FS1338" s="12">
        <v>31</v>
      </c>
      <c r="FT1338" s="12">
        <v>27</v>
      </c>
      <c r="FU1338" s="12">
        <v>8</v>
      </c>
      <c r="FV1338" s="12">
        <v>22</v>
      </c>
      <c r="FW1338" s="12">
        <v>9</v>
      </c>
      <c r="FX1338" s="12">
        <v>1</v>
      </c>
      <c r="FY1338" s="12">
        <v>0</v>
      </c>
      <c r="FZ1338" s="12">
        <v>7</v>
      </c>
      <c r="GA1338" s="12">
        <v>59</v>
      </c>
      <c r="GB1338" s="12">
        <v>12</v>
      </c>
      <c r="GC1338" s="12">
        <v>48</v>
      </c>
      <c r="GD1338">
        <v>9.2916666699999997</v>
      </c>
      <c r="GE1338">
        <v>0.67654987</v>
      </c>
      <c r="GF1338">
        <v>0.35221738000000002</v>
      </c>
      <c r="GG1338" s="12">
        <f t="shared" si="515"/>
        <v>0.10652920962199312</v>
      </c>
      <c r="GH1338" s="12">
        <f t="shared" si="516"/>
        <v>0.45360824742268041</v>
      </c>
      <c r="GI1338">
        <v>0.21052631999999999</v>
      </c>
      <c r="GJ1338">
        <v>0.42105262999999998</v>
      </c>
      <c r="GK1338">
        <v>0.36842105000000003</v>
      </c>
      <c r="GL1338">
        <f t="shared" si="517"/>
        <v>0.24645892351274787</v>
      </c>
      <c r="GM1338">
        <f t="shared" si="518"/>
        <v>0.40368271954674223</v>
      </c>
      <c r="GN1338">
        <f t="shared" si="519"/>
        <v>0.35552407932011332</v>
      </c>
      <c r="GO1338">
        <f t="shared" si="520"/>
        <v>0.63157894736842102</v>
      </c>
      <c r="GP1338" s="12">
        <f t="shared" si="503"/>
        <v>0.5267857142857143</v>
      </c>
      <c r="GQ1338">
        <f t="shared" si="504"/>
        <v>0.69230769230769229</v>
      </c>
      <c r="GR1338">
        <f t="shared" si="521"/>
        <v>65</v>
      </c>
      <c r="GS1338">
        <f t="shared" si="522"/>
        <v>18</v>
      </c>
      <c r="GT1338">
        <f t="shared" si="523"/>
        <v>0.27692307692307694</v>
      </c>
      <c r="GU1338">
        <f t="shared" si="524"/>
        <v>8.5438596491228065</v>
      </c>
    </row>
    <row r="1339" spans="1:203" x14ac:dyDescent="0.2">
      <c r="A1339">
        <v>2022</v>
      </c>
      <c r="B1339" s="2">
        <v>44702</v>
      </c>
      <c r="C1339" s="12" t="s">
        <v>5</v>
      </c>
      <c r="D1339" s="13" t="s">
        <v>2</v>
      </c>
      <c r="E1339" s="4">
        <f t="shared" si="500"/>
        <v>-9.9999999999999978E-2</v>
      </c>
      <c r="F1339" s="12">
        <v>3</v>
      </c>
      <c r="G1339" s="12">
        <v>2</v>
      </c>
      <c r="H1339" s="12" t="s">
        <v>37</v>
      </c>
      <c r="I1339" s="5" t="s">
        <v>10</v>
      </c>
      <c r="J1339" s="12">
        <v>10</v>
      </c>
      <c r="K1339" s="12">
        <v>4</v>
      </c>
      <c r="L1339" s="12">
        <v>40</v>
      </c>
      <c r="M1339" s="12">
        <v>0.3</v>
      </c>
      <c r="N1339" s="12">
        <v>0.75</v>
      </c>
      <c r="O1339" s="12">
        <v>13.6</v>
      </c>
      <c r="P1339" s="12">
        <v>0</v>
      </c>
      <c r="Q1339" s="12">
        <v>0.8</v>
      </c>
      <c r="R1339" s="12">
        <v>0.8</v>
      </c>
      <c r="S1339" s="12">
        <v>0.08</v>
      </c>
      <c r="T1339" s="18">
        <v>2.2000000000000002</v>
      </c>
      <c r="U1339" s="12">
        <v>404</v>
      </c>
      <c r="V1339" s="12">
        <v>495</v>
      </c>
      <c r="W1339" s="12">
        <v>81.599999999999994</v>
      </c>
      <c r="X1339" s="12">
        <v>7671</v>
      </c>
      <c r="Y1339" s="12">
        <v>2573</v>
      </c>
      <c r="Z1339" s="12">
        <v>167</v>
      </c>
      <c r="AA1339" s="12">
        <v>188</v>
      </c>
      <c r="AB1339" s="12">
        <v>88.8</v>
      </c>
      <c r="AC1339" s="12">
        <v>185</v>
      </c>
      <c r="AD1339" s="12">
        <v>212</v>
      </c>
      <c r="AE1339" s="12">
        <v>87.3</v>
      </c>
      <c r="AF1339" s="12">
        <v>49</v>
      </c>
      <c r="AG1339" s="12">
        <v>79</v>
      </c>
      <c r="AH1339" s="12">
        <v>62</v>
      </c>
      <c r="AI1339" s="12">
        <v>3</v>
      </c>
      <c r="AJ1339" s="12">
        <v>0.8</v>
      </c>
      <c r="AK1339" s="12">
        <v>0.7</v>
      </c>
      <c r="AL1339" s="12">
        <v>10</v>
      </c>
      <c r="AM1339" s="12">
        <v>32</v>
      </c>
      <c r="AN1339" s="12">
        <v>7</v>
      </c>
      <c r="AO1339" s="12">
        <v>3</v>
      </c>
      <c r="AP1339" s="12">
        <v>43</v>
      </c>
      <c r="AQ1339" s="12">
        <v>1</v>
      </c>
      <c r="AR1339" s="12">
        <v>2</v>
      </c>
      <c r="AS1339" s="12">
        <v>22</v>
      </c>
      <c r="AT1339" s="12">
        <v>4</v>
      </c>
      <c r="AU1339" s="12">
        <v>19</v>
      </c>
      <c r="AV1339" s="12">
        <v>16</v>
      </c>
      <c r="AW1339" s="12">
        <v>1</v>
      </c>
      <c r="AX1339" s="12">
        <v>1</v>
      </c>
      <c r="AY1339" s="12">
        <v>1</v>
      </c>
      <c r="AZ1339" s="12">
        <v>0</v>
      </c>
      <c r="BA1339" s="12">
        <v>0</v>
      </c>
      <c r="BB1339" s="12">
        <v>18</v>
      </c>
      <c r="BC1339" s="12">
        <v>8</v>
      </c>
      <c r="BD1339" s="12">
        <v>9</v>
      </c>
      <c r="BE1339" s="12">
        <v>7</v>
      </c>
      <c r="BF1339" s="12">
        <v>2</v>
      </c>
      <c r="BG1339" s="12">
        <v>12</v>
      </c>
      <c r="BH1339" s="12">
        <v>17</v>
      </c>
      <c r="BI1339" s="12">
        <v>70.599999999999994</v>
      </c>
      <c r="BJ1339" s="12">
        <v>10</v>
      </c>
      <c r="BK1339" s="12">
        <v>14</v>
      </c>
      <c r="BL1339" s="12">
        <v>0</v>
      </c>
      <c r="BM1339" s="12">
        <v>48</v>
      </c>
      <c r="BN1339" s="12">
        <v>583</v>
      </c>
      <c r="BO1339" s="12">
        <v>58</v>
      </c>
      <c r="BP1339" s="12">
        <v>198</v>
      </c>
      <c r="BQ1339" s="12">
        <v>265</v>
      </c>
      <c r="BR1339" s="12">
        <v>121</v>
      </c>
      <c r="BS1339" s="12">
        <v>18</v>
      </c>
      <c r="BT1339" s="12">
        <v>21</v>
      </c>
      <c r="BU1339" s="12">
        <v>15</v>
      </c>
      <c r="BV1339" s="12">
        <v>71.400000000000006</v>
      </c>
      <c r="BW1339" s="12">
        <v>395</v>
      </c>
      <c r="BX1339" s="12">
        <v>2245</v>
      </c>
      <c r="BY1339" s="12">
        <v>1004</v>
      </c>
      <c r="BZ1339" s="12">
        <v>22</v>
      </c>
      <c r="CA1339" s="12">
        <v>19</v>
      </c>
      <c r="CB1339" s="12">
        <v>7</v>
      </c>
      <c r="CC1339" s="12">
        <v>8</v>
      </c>
      <c r="CD1339" s="12">
        <v>8</v>
      </c>
      <c r="CE1339" s="12">
        <v>2</v>
      </c>
      <c r="CF1339" s="12">
        <v>0</v>
      </c>
      <c r="CG1339" s="12">
        <v>7</v>
      </c>
      <c r="CH1339" s="12">
        <v>40</v>
      </c>
      <c r="CI1339" s="12">
        <v>8</v>
      </c>
      <c r="CJ1339" s="12">
        <v>44.4</v>
      </c>
      <c r="CK1339">
        <v>11.142899999999999</v>
      </c>
      <c r="CL1339">
        <v>0.44485000000000002</v>
      </c>
      <c r="CM1339">
        <v>0.33542</v>
      </c>
      <c r="CN1339" s="12">
        <f t="shared" si="501"/>
        <v>0.16565656565656567</v>
      </c>
      <c r="CO1339" s="12">
        <f t="shared" si="505"/>
        <v>0.3797979797979798</v>
      </c>
      <c r="CP1339">
        <v>0.5</v>
      </c>
      <c r="CQ1339">
        <v>0.38889000000000001</v>
      </c>
      <c r="CR1339">
        <v>0.11111</v>
      </c>
      <c r="CS1339" s="12">
        <f t="shared" si="506"/>
        <v>0.33962264150943394</v>
      </c>
      <c r="CT1339" s="12">
        <f t="shared" si="507"/>
        <v>0.45454545454545453</v>
      </c>
      <c r="CU1339" s="12">
        <f t="shared" si="508"/>
        <v>0.20754716981132076</v>
      </c>
      <c r="CV1339" s="12">
        <f t="shared" si="509"/>
        <v>0.44444444444444442</v>
      </c>
      <c r="CW1339" s="12">
        <f t="shared" si="502"/>
        <v>0.449438202247191</v>
      </c>
      <c r="CX1339" s="12">
        <f t="shared" si="510"/>
        <v>1</v>
      </c>
      <c r="CY1339" s="12">
        <f t="shared" si="511"/>
        <v>51</v>
      </c>
      <c r="CZ1339" s="12">
        <f t="shared" si="512"/>
        <v>14</v>
      </c>
      <c r="DA1339" s="12">
        <f t="shared" si="513"/>
        <v>0.27450980392156865</v>
      </c>
      <c r="DB1339" s="12">
        <f t="shared" si="514"/>
        <v>8.4166666666666661</v>
      </c>
      <c r="DC1339" s="12">
        <v>10</v>
      </c>
      <c r="DD1339" s="12">
        <v>2</v>
      </c>
      <c r="DE1339" s="12">
        <v>20</v>
      </c>
      <c r="DF1339" s="12">
        <v>0.2</v>
      </c>
      <c r="DG1339" s="12">
        <v>1</v>
      </c>
      <c r="DH1339" s="12">
        <v>19.7</v>
      </c>
      <c r="DI1339" s="12">
        <v>0</v>
      </c>
      <c r="DJ1339" s="12">
        <v>0.9</v>
      </c>
      <c r="DK1339" s="12">
        <v>0.9</v>
      </c>
      <c r="DL1339" s="12">
        <v>0.09</v>
      </c>
      <c r="DM1339" s="18">
        <v>1.1000000000000001</v>
      </c>
      <c r="DN1339" s="12">
        <v>461</v>
      </c>
      <c r="DO1339" s="12">
        <v>546</v>
      </c>
      <c r="DP1339" s="12">
        <v>84.4</v>
      </c>
      <c r="DQ1339" s="12">
        <v>7738</v>
      </c>
      <c r="DR1339" s="12">
        <v>2714</v>
      </c>
      <c r="DS1339" s="12">
        <v>199</v>
      </c>
      <c r="DT1339" s="12">
        <v>218</v>
      </c>
      <c r="DU1339" s="12">
        <v>91.3</v>
      </c>
      <c r="DV1339" s="12">
        <v>211</v>
      </c>
      <c r="DW1339" s="12">
        <v>236</v>
      </c>
      <c r="DX1339" s="12">
        <v>89.4</v>
      </c>
      <c r="DY1339" s="12">
        <v>32</v>
      </c>
      <c r="DZ1339" s="12">
        <v>61</v>
      </c>
      <c r="EA1339" s="12">
        <v>52.5</v>
      </c>
      <c r="EB1339" s="12">
        <v>2</v>
      </c>
      <c r="EC1339" s="12">
        <v>0.8</v>
      </c>
      <c r="ED1339" s="12">
        <v>1</v>
      </c>
      <c r="EE1339" s="12">
        <v>6</v>
      </c>
      <c r="EF1339" s="12">
        <v>44</v>
      </c>
      <c r="EG1339" s="12">
        <v>11</v>
      </c>
      <c r="EH1339" s="12">
        <v>2</v>
      </c>
      <c r="EI1339" s="12">
        <v>43</v>
      </c>
      <c r="EJ1339" s="12">
        <v>2</v>
      </c>
      <c r="EK1339" s="12">
        <v>4</v>
      </c>
      <c r="EL1339" s="12">
        <v>17</v>
      </c>
      <c r="EM1339" s="12">
        <v>6</v>
      </c>
      <c r="EN1339" s="12">
        <v>18</v>
      </c>
      <c r="EO1339" s="12">
        <v>15</v>
      </c>
      <c r="EP1339" s="12">
        <v>0</v>
      </c>
      <c r="EQ1339" s="12">
        <v>2</v>
      </c>
      <c r="ER1339" s="12">
        <v>0</v>
      </c>
      <c r="ES1339" s="12">
        <v>1</v>
      </c>
      <c r="ET1339" s="12">
        <v>0</v>
      </c>
      <c r="EU1339" s="12">
        <v>14</v>
      </c>
      <c r="EV1339" s="12">
        <v>9</v>
      </c>
      <c r="EW1339" s="12">
        <v>11</v>
      </c>
      <c r="EX1339" s="12">
        <v>2</v>
      </c>
      <c r="EY1339" s="12">
        <v>1</v>
      </c>
      <c r="EZ1339" s="12">
        <v>6</v>
      </c>
      <c r="FA1339" s="12">
        <v>21</v>
      </c>
      <c r="FB1339" s="12">
        <v>28.6</v>
      </c>
      <c r="FC1339" s="12">
        <v>5</v>
      </c>
      <c r="FD1339" s="12">
        <v>14</v>
      </c>
      <c r="FE1339" s="12">
        <v>0</v>
      </c>
      <c r="FF1339" s="12">
        <v>52</v>
      </c>
      <c r="FG1339" s="12">
        <v>653</v>
      </c>
      <c r="FH1339" s="12">
        <v>57</v>
      </c>
      <c r="FI1339" s="12">
        <v>162</v>
      </c>
      <c r="FJ1339" s="12">
        <v>344</v>
      </c>
      <c r="FK1339" s="12">
        <v>151</v>
      </c>
      <c r="FL1339" s="12">
        <v>20</v>
      </c>
      <c r="FM1339" s="12">
        <v>17</v>
      </c>
      <c r="FN1339" s="12">
        <v>5</v>
      </c>
      <c r="FO1339" s="12">
        <v>29.4</v>
      </c>
      <c r="FP1339" s="12">
        <v>341</v>
      </c>
      <c r="FQ1339" s="12">
        <v>1526</v>
      </c>
      <c r="FR1339" s="12">
        <v>868</v>
      </c>
      <c r="FS1339" s="12">
        <v>16</v>
      </c>
      <c r="FT1339" s="12">
        <v>5</v>
      </c>
      <c r="FU1339" s="12">
        <v>4</v>
      </c>
      <c r="FV1339" s="12">
        <v>17</v>
      </c>
      <c r="FW1339" s="12">
        <v>6</v>
      </c>
      <c r="FX1339" s="12">
        <v>1</v>
      </c>
      <c r="FY1339" s="12">
        <v>0</v>
      </c>
      <c r="FZ1339" s="12">
        <v>9</v>
      </c>
      <c r="GA1339" s="12">
        <v>49</v>
      </c>
      <c r="GB1339" s="12">
        <v>10</v>
      </c>
      <c r="GC1339" s="12">
        <v>55.6</v>
      </c>
      <c r="GD1339">
        <v>11.7857143</v>
      </c>
      <c r="GE1339">
        <v>0.55514706000000003</v>
      </c>
      <c r="GF1339">
        <v>0.35073662</v>
      </c>
      <c r="GG1339" s="12">
        <f t="shared" si="515"/>
        <v>0.1227106227106227</v>
      </c>
      <c r="GH1339" s="12">
        <f t="shared" si="516"/>
        <v>0.39926739926739929</v>
      </c>
      <c r="GI1339">
        <v>0.78571429000000004</v>
      </c>
      <c r="GJ1339">
        <v>0.14285713999999999</v>
      </c>
      <c r="GK1339">
        <v>7.1428569999999997E-2</v>
      </c>
      <c r="GL1339">
        <f t="shared" si="517"/>
        <v>0.24808575803981622</v>
      </c>
      <c r="GM1339">
        <f t="shared" si="518"/>
        <v>0.52679938744257271</v>
      </c>
      <c r="GN1339">
        <f t="shared" si="519"/>
        <v>0.23124042879019907</v>
      </c>
      <c r="GO1339">
        <f t="shared" si="520"/>
        <v>0.6428571428571429</v>
      </c>
      <c r="GP1339" s="12">
        <f t="shared" si="503"/>
        <v>0.550561797752809</v>
      </c>
      <c r="GQ1339">
        <f t="shared" si="504"/>
        <v>0.6</v>
      </c>
      <c r="GR1339">
        <f t="shared" si="521"/>
        <v>49</v>
      </c>
      <c r="GS1339">
        <f t="shared" si="522"/>
        <v>15</v>
      </c>
      <c r="GT1339">
        <f t="shared" si="523"/>
        <v>0.30612244897959184</v>
      </c>
      <c r="GU1339">
        <f t="shared" si="524"/>
        <v>8.865384615384615</v>
      </c>
    </row>
    <row r="1340" spans="1:203" x14ac:dyDescent="0.2">
      <c r="A1340">
        <v>2022</v>
      </c>
      <c r="B1340" s="2">
        <v>44709</v>
      </c>
      <c r="C1340" s="12" t="s">
        <v>1</v>
      </c>
      <c r="D1340" s="15" t="s">
        <v>20</v>
      </c>
      <c r="E1340" s="4">
        <f t="shared" si="500"/>
        <v>2.2000000000000002</v>
      </c>
      <c r="F1340" s="12">
        <v>1</v>
      </c>
      <c r="G1340" s="12">
        <v>1</v>
      </c>
      <c r="H1340" s="12" t="s">
        <v>37</v>
      </c>
      <c r="I1340" s="5" t="s">
        <v>4</v>
      </c>
      <c r="J1340" s="12">
        <v>21</v>
      </c>
      <c r="K1340" s="12">
        <v>3</v>
      </c>
      <c r="L1340" s="12">
        <v>14.3</v>
      </c>
      <c r="M1340" s="12">
        <v>0</v>
      </c>
      <c r="N1340" s="12">
        <v>0</v>
      </c>
      <c r="O1340" s="12">
        <v>16.5</v>
      </c>
      <c r="P1340" s="12">
        <v>1</v>
      </c>
      <c r="Q1340" s="12">
        <v>2.9</v>
      </c>
      <c r="R1340" s="12">
        <v>2.1</v>
      </c>
      <c r="S1340" s="12">
        <v>0.11</v>
      </c>
      <c r="T1340" s="17">
        <v>-1.9</v>
      </c>
      <c r="U1340" s="12">
        <v>448</v>
      </c>
      <c r="V1340" s="12">
        <v>534</v>
      </c>
      <c r="W1340" s="12">
        <v>83.9</v>
      </c>
      <c r="X1340" s="12">
        <v>9025</v>
      </c>
      <c r="Y1340" s="12">
        <v>3181</v>
      </c>
      <c r="Z1340" s="12">
        <v>173</v>
      </c>
      <c r="AA1340" s="12">
        <v>188</v>
      </c>
      <c r="AB1340" s="12">
        <v>92</v>
      </c>
      <c r="AC1340" s="12">
        <v>186</v>
      </c>
      <c r="AD1340" s="12">
        <v>220</v>
      </c>
      <c r="AE1340" s="12">
        <v>84.5</v>
      </c>
      <c r="AF1340" s="12">
        <v>79</v>
      </c>
      <c r="AG1340" s="12">
        <v>103</v>
      </c>
      <c r="AH1340" s="12">
        <v>76.7</v>
      </c>
      <c r="AI1340" s="12">
        <v>0</v>
      </c>
      <c r="AJ1340" s="12">
        <v>1.5</v>
      </c>
      <c r="AK1340" s="12">
        <v>1.6</v>
      </c>
      <c r="AL1340" s="12">
        <v>15</v>
      </c>
      <c r="AM1340" s="12">
        <v>30</v>
      </c>
      <c r="AN1340" s="12">
        <v>12</v>
      </c>
      <c r="AO1340" s="12">
        <v>5</v>
      </c>
      <c r="AP1340" s="12">
        <v>57</v>
      </c>
      <c r="AQ1340" s="12">
        <v>0</v>
      </c>
      <c r="AR1340" s="12">
        <v>13</v>
      </c>
      <c r="AS1340" s="12">
        <v>34</v>
      </c>
      <c r="AT1340" s="12">
        <v>11</v>
      </c>
      <c r="AU1340" s="12">
        <v>40</v>
      </c>
      <c r="AV1340" s="12">
        <v>29</v>
      </c>
      <c r="AW1340" s="12">
        <v>4</v>
      </c>
      <c r="AX1340" s="12">
        <v>3</v>
      </c>
      <c r="AY1340" s="12">
        <v>2</v>
      </c>
      <c r="AZ1340" s="12">
        <v>2</v>
      </c>
      <c r="BA1340" s="12">
        <v>0</v>
      </c>
      <c r="BB1340" s="12">
        <v>12</v>
      </c>
      <c r="BC1340" s="12">
        <v>4</v>
      </c>
      <c r="BD1340" s="12">
        <v>8</v>
      </c>
      <c r="BE1340" s="12">
        <v>4</v>
      </c>
      <c r="BF1340" s="12">
        <v>0</v>
      </c>
      <c r="BG1340" s="12">
        <v>7</v>
      </c>
      <c r="BH1340" s="12">
        <v>13</v>
      </c>
      <c r="BI1340" s="12">
        <v>53.8</v>
      </c>
      <c r="BJ1340" s="12">
        <v>3</v>
      </c>
      <c r="BK1340" s="12">
        <v>18</v>
      </c>
      <c r="BL1340" s="12">
        <v>1</v>
      </c>
      <c r="BM1340" s="12">
        <v>60</v>
      </c>
      <c r="BN1340" s="12">
        <v>632</v>
      </c>
      <c r="BO1340" s="12">
        <v>66</v>
      </c>
      <c r="BP1340" s="12">
        <v>215</v>
      </c>
      <c r="BQ1340" s="12">
        <v>244</v>
      </c>
      <c r="BR1340" s="12">
        <v>179</v>
      </c>
      <c r="BS1340" s="12">
        <v>34</v>
      </c>
      <c r="BT1340" s="12">
        <v>26</v>
      </c>
      <c r="BU1340" s="12">
        <v>16</v>
      </c>
      <c r="BV1340" s="12">
        <v>61.5</v>
      </c>
      <c r="BW1340" s="12">
        <v>446</v>
      </c>
      <c r="BX1340" s="12">
        <v>2301</v>
      </c>
      <c r="BY1340" s="12">
        <v>1158</v>
      </c>
      <c r="BZ1340" s="12">
        <v>31</v>
      </c>
      <c r="CA1340" s="12">
        <v>19</v>
      </c>
      <c r="CB1340" s="12">
        <v>5</v>
      </c>
      <c r="CC1340" s="12">
        <v>13</v>
      </c>
      <c r="CD1340" s="12">
        <v>9</v>
      </c>
      <c r="CE1340" s="12">
        <v>1</v>
      </c>
      <c r="CF1340" s="12">
        <v>0</v>
      </c>
      <c r="CG1340" s="12">
        <v>5</v>
      </c>
      <c r="CH1340" s="12">
        <v>37</v>
      </c>
      <c r="CI1340" s="12">
        <v>19</v>
      </c>
      <c r="CJ1340" s="12">
        <v>59.4</v>
      </c>
      <c r="CK1340">
        <v>9.3421099999999999</v>
      </c>
      <c r="CL1340">
        <v>0.61092000000000002</v>
      </c>
      <c r="CM1340">
        <v>0.35247000000000001</v>
      </c>
      <c r="CN1340" s="12">
        <f t="shared" si="501"/>
        <v>0.21722846441947566</v>
      </c>
      <c r="CO1340" s="12">
        <f t="shared" si="505"/>
        <v>0.35205992509363299</v>
      </c>
      <c r="CP1340">
        <v>0.66666999999999998</v>
      </c>
      <c r="CQ1340">
        <v>0.33333000000000002</v>
      </c>
      <c r="CR1340">
        <v>0</v>
      </c>
      <c r="CS1340" s="12">
        <f t="shared" si="506"/>
        <v>0.3401898734177215</v>
      </c>
      <c r="CT1340" s="12">
        <f t="shared" si="507"/>
        <v>0.38607594936708861</v>
      </c>
      <c r="CU1340" s="12">
        <f t="shared" si="508"/>
        <v>0.28322784810126583</v>
      </c>
      <c r="CV1340" s="12">
        <f t="shared" si="509"/>
        <v>0.33333333333333331</v>
      </c>
      <c r="CW1340" s="12">
        <f t="shared" si="502"/>
        <v>0.50684931506849318</v>
      </c>
      <c r="CX1340" s="12">
        <f t="shared" si="510"/>
        <v>0.7142857142857143</v>
      </c>
      <c r="CY1340" s="12">
        <f t="shared" si="511"/>
        <v>49</v>
      </c>
      <c r="CZ1340" s="12">
        <f t="shared" si="512"/>
        <v>17</v>
      </c>
      <c r="DA1340" s="12">
        <f t="shared" si="513"/>
        <v>0.34693877551020408</v>
      </c>
      <c r="DB1340" s="12">
        <f t="shared" si="514"/>
        <v>7.4666666666666668</v>
      </c>
      <c r="DC1340" s="12">
        <v>5</v>
      </c>
      <c r="DD1340" s="12">
        <v>2</v>
      </c>
      <c r="DE1340" s="12">
        <v>40</v>
      </c>
      <c r="DF1340" s="12">
        <v>0.2</v>
      </c>
      <c r="DG1340" s="12">
        <v>0.5</v>
      </c>
      <c r="DH1340" s="12">
        <v>19</v>
      </c>
      <c r="DI1340" s="12">
        <v>0</v>
      </c>
      <c r="DJ1340" s="12">
        <v>0.7</v>
      </c>
      <c r="DK1340" s="12">
        <v>0.7</v>
      </c>
      <c r="DL1340" s="12">
        <v>0.15</v>
      </c>
      <c r="DM1340" s="18">
        <v>0.3</v>
      </c>
      <c r="DN1340" s="12">
        <v>264</v>
      </c>
      <c r="DO1340" s="12">
        <v>355</v>
      </c>
      <c r="DP1340" s="12">
        <v>74.400000000000006</v>
      </c>
      <c r="DQ1340" s="12">
        <v>5119</v>
      </c>
      <c r="DR1340" s="12">
        <v>2163</v>
      </c>
      <c r="DS1340" s="12">
        <v>103</v>
      </c>
      <c r="DT1340" s="12">
        <v>118</v>
      </c>
      <c r="DU1340" s="12">
        <v>87.3</v>
      </c>
      <c r="DV1340" s="12">
        <v>103</v>
      </c>
      <c r="DW1340" s="12">
        <v>130</v>
      </c>
      <c r="DX1340" s="12">
        <v>79.2</v>
      </c>
      <c r="DY1340" s="12">
        <v>44</v>
      </c>
      <c r="DZ1340" s="12">
        <v>81</v>
      </c>
      <c r="EA1340" s="12">
        <v>54.3</v>
      </c>
      <c r="EB1340" s="12">
        <v>0</v>
      </c>
      <c r="EC1340" s="12">
        <v>0</v>
      </c>
      <c r="ED1340" s="12">
        <v>0.5</v>
      </c>
      <c r="EE1340" s="12">
        <v>1</v>
      </c>
      <c r="EF1340" s="12">
        <v>23</v>
      </c>
      <c r="EG1340" s="12">
        <v>7</v>
      </c>
      <c r="EH1340" s="12">
        <v>2</v>
      </c>
      <c r="EI1340" s="12">
        <v>39</v>
      </c>
      <c r="EJ1340" s="12">
        <v>0</v>
      </c>
      <c r="EK1340" s="12">
        <v>7</v>
      </c>
      <c r="EL1340" s="12">
        <v>13</v>
      </c>
      <c r="EM1340" s="12">
        <v>5</v>
      </c>
      <c r="EN1340" s="12">
        <v>10</v>
      </c>
      <c r="EO1340" s="12">
        <v>10</v>
      </c>
      <c r="EP1340" s="12">
        <v>0</v>
      </c>
      <c r="EQ1340" s="12">
        <v>0</v>
      </c>
      <c r="ER1340" s="12">
        <v>0</v>
      </c>
      <c r="ES1340" s="12">
        <v>0</v>
      </c>
      <c r="ET1340" s="12">
        <v>0</v>
      </c>
      <c r="EU1340" s="12">
        <v>19</v>
      </c>
      <c r="EV1340" s="12">
        <v>17</v>
      </c>
      <c r="EW1340" s="12">
        <v>13</v>
      </c>
      <c r="EX1340" s="12">
        <v>4</v>
      </c>
      <c r="EY1340" s="12">
        <v>2</v>
      </c>
      <c r="EZ1340" s="12">
        <v>10</v>
      </c>
      <c r="FA1340" s="12">
        <v>26</v>
      </c>
      <c r="FB1340" s="12">
        <v>38.5</v>
      </c>
      <c r="FC1340" s="12">
        <v>7</v>
      </c>
      <c r="FD1340" s="12">
        <v>22</v>
      </c>
      <c r="FE1340" s="12">
        <v>0</v>
      </c>
      <c r="FF1340" s="12">
        <v>40</v>
      </c>
      <c r="FG1340" s="12">
        <v>453</v>
      </c>
      <c r="FH1340" s="12">
        <v>68</v>
      </c>
      <c r="FI1340" s="12">
        <v>133</v>
      </c>
      <c r="FJ1340" s="12">
        <v>210</v>
      </c>
      <c r="FK1340" s="12">
        <v>114</v>
      </c>
      <c r="FL1340" s="12">
        <v>15</v>
      </c>
      <c r="FM1340" s="12">
        <v>13</v>
      </c>
      <c r="FN1340" s="12">
        <v>6</v>
      </c>
      <c r="FO1340" s="12">
        <v>46.2</v>
      </c>
      <c r="FP1340" s="12">
        <v>214</v>
      </c>
      <c r="FQ1340" s="12">
        <v>1300</v>
      </c>
      <c r="FR1340" s="12">
        <v>722</v>
      </c>
      <c r="FS1340" s="12">
        <v>13</v>
      </c>
      <c r="FT1340" s="12">
        <v>8</v>
      </c>
      <c r="FU1340" s="12">
        <v>0</v>
      </c>
      <c r="FV1340" s="12">
        <v>15</v>
      </c>
      <c r="FW1340" s="12">
        <v>5</v>
      </c>
      <c r="FX1340" s="12">
        <v>3</v>
      </c>
      <c r="FY1340" s="12">
        <v>0</v>
      </c>
      <c r="FZ1340" s="12">
        <v>13</v>
      </c>
      <c r="GA1340" s="12">
        <v>36</v>
      </c>
      <c r="GB1340" s="12">
        <v>13</v>
      </c>
      <c r="GC1340" s="12">
        <v>40.6</v>
      </c>
      <c r="GD1340">
        <v>8.7540983600000004</v>
      </c>
      <c r="GE1340">
        <v>0.38907849999999999</v>
      </c>
      <c r="GF1340">
        <v>0.42254346999999998</v>
      </c>
      <c r="GG1340" s="12">
        <f t="shared" si="515"/>
        <v>0.24788732394366197</v>
      </c>
      <c r="GH1340" s="12">
        <f t="shared" si="516"/>
        <v>0.3323943661971831</v>
      </c>
      <c r="GI1340">
        <v>0.68421052999999998</v>
      </c>
      <c r="GJ1340">
        <v>0.21052631999999999</v>
      </c>
      <c r="GK1340">
        <v>0.10526315999999999</v>
      </c>
      <c r="GL1340">
        <f t="shared" si="517"/>
        <v>0.29359823399558499</v>
      </c>
      <c r="GM1340">
        <f t="shared" si="518"/>
        <v>0.46357615894039733</v>
      </c>
      <c r="GN1340">
        <f t="shared" si="519"/>
        <v>0.25165562913907286</v>
      </c>
      <c r="GO1340">
        <f t="shared" si="520"/>
        <v>0.89473684210526316</v>
      </c>
      <c r="GP1340" s="12">
        <f t="shared" si="503"/>
        <v>0.49315068493150682</v>
      </c>
      <c r="GQ1340">
        <f t="shared" si="504"/>
        <v>0.2</v>
      </c>
      <c r="GR1340">
        <f t="shared" si="521"/>
        <v>31</v>
      </c>
      <c r="GS1340">
        <f t="shared" si="522"/>
        <v>7</v>
      </c>
      <c r="GT1340">
        <f t="shared" si="523"/>
        <v>0.22580645161290322</v>
      </c>
      <c r="GU1340">
        <f t="shared" si="524"/>
        <v>6.6</v>
      </c>
    </row>
    <row r="1341" spans="1:203" x14ac:dyDescent="0.2">
      <c r="A1341">
        <v>2022</v>
      </c>
      <c r="B1341" s="2">
        <v>44724</v>
      </c>
      <c r="C1341" s="12" t="s">
        <v>5</v>
      </c>
      <c r="D1341" s="13" t="s">
        <v>2</v>
      </c>
      <c r="E1341" s="4">
        <f t="shared" si="500"/>
        <v>0.30000000000000004</v>
      </c>
      <c r="F1341" s="12">
        <v>2</v>
      </c>
      <c r="G1341" s="12">
        <v>1</v>
      </c>
      <c r="H1341" s="12" t="s">
        <v>37</v>
      </c>
      <c r="I1341" s="5" t="s">
        <v>24</v>
      </c>
      <c r="J1341" s="12">
        <v>12</v>
      </c>
      <c r="K1341" s="12">
        <v>5</v>
      </c>
      <c r="L1341" s="12">
        <v>41.7</v>
      </c>
      <c r="M1341" s="12">
        <v>0.17</v>
      </c>
      <c r="N1341" s="12">
        <v>0.4</v>
      </c>
      <c r="O1341" s="12">
        <v>19.5</v>
      </c>
      <c r="P1341" s="12">
        <v>0</v>
      </c>
      <c r="Q1341" s="12">
        <v>1.3</v>
      </c>
      <c r="R1341" s="12">
        <v>1.3</v>
      </c>
      <c r="S1341" s="12">
        <v>0.11</v>
      </c>
      <c r="T1341" s="18">
        <v>0.7</v>
      </c>
      <c r="U1341" s="12">
        <v>527</v>
      </c>
      <c r="V1341" s="12">
        <v>604</v>
      </c>
      <c r="W1341" s="12">
        <v>87.3</v>
      </c>
      <c r="X1341" s="12">
        <v>9976</v>
      </c>
      <c r="Y1341" s="12">
        <v>2973</v>
      </c>
      <c r="Z1341" s="12">
        <v>203</v>
      </c>
      <c r="AA1341" s="12">
        <v>220</v>
      </c>
      <c r="AB1341" s="12">
        <v>92.3</v>
      </c>
      <c r="AC1341" s="12">
        <v>260</v>
      </c>
      <c r="AD1341" s="12">
        <v>277</v>
      </c>
      <c r="AE1341" s="12">
        <v>93.9</v>
      </c>
      <c r="AF1341" s="12">
        <v>62</v>
      </c>
      <c r="AG1341" s="12">
        <v>90</v>
      </c>
      <c r="AH1341" s="12">
        <v>68.900000000000006</v>
      </c>
      <c r="AI1341" s="12">
        <v>1</v>
      </c>
      <c r="AJ1341" s="12">
        <v>0.9</v>
      </c>
      <c r="AK1341" s="12">
        <v>0.9</v>
      </c>
      <c r="AL1341" s="12">
        <v>11</v>
      </c>
      <c r="AM1341" s="12">
        <v>50</v>
      </c>
      <c r="AN1341" s="12">
        <v>13</v>
      </c>
      <c r="AO1341" s="12">
        <v>3</v>
      </c>
      <c r="AP1341" s="12">
        <v>51</v>
      </c>
      <c r="AQ1341" s="12">
        <v>3</v>
      </c>
      <c r="AR1341" s="12">
        <v>6</v>
      </c>
      <c r="AS1341" s="12">
        <v>16</v>
      </c>
      <c r="AT1341" s="12">
        <v>5</v>
      </c>
      <c r="AU1341" s="12">
        <v>21</v>
      </c>
      <c r="AV1341" s="12">
        <v>19</v>
      </c>
      <c r="AW1341" s="12">
        <v>1</v>
      </c>
      <c r="AX1341" s="12">
        <v>0</v>
      </c>
      <c r="AY1341" s="12">
        <v>1</v>
      </c>
      <c r="AZ1341" s="12">
        <v>0</v>
      </c>
      <c r="BA1341" s="12">
        <v>0</v>
      </c>
      <c r="BB1341" s="12">
        <v>9</v>
      </c>
      <c r="BC1341" s="12">
        <v>3</v>
      </c>
      <c r="BD1341" s="12">
        <v>5</v>
      </c>
      <c r="BE1341" s="12">
        <v>3</v>
      </c>
      <c r="BF1341" s="12">
        <v>1</v>
      </c>
      <c r="BG1341" s="12">
        <v>9</v>
      </c>
      <c r="BH1341" s="12">
        <v>15</v>
      </c>
      <c r="BI1341" s="12">
        <v>60</v>
      </c>
      <c r="BJ1341" s="12">
        <v>4</v>
      </c>
      <c r="BK1341" s="12">
        <v>12</v>
      </c>
      <c r="BL1341" s="12">
        <v>0</v>
      </c>
      <c r="BM1341" s="12">
        <v>60</v>
      </c>
      <c r="BN1341" s="12">
        <v>673</v>
      </c>
      <c r="BO1341" s="12">
        <v>42</v>
      </c>
      <c r="BP1341" s="12">
        <v>202</v>
      </c>
      <c r="BQ1341" s="12">
        <v>294</v>
      </c>
      <c r="BR1341" s="12">
        <v>179</v>
      </c>
      <c r="BS1341" s="12">
        <v>23</v>
      </c>
      <c r="BT1341" s="12">
        <v>12</v>
      </c>
      <c r="BU1341" s="12">
        <v>7</v>
      </c>
      <c r="BV1341" s="12">
        <v>58.3</v>
      </c>
      <c r="BW1341" s="12">
        <v>324</v>
      </c>
      <c r="BX1341" s="12">
        <v>1889</v>
      </c>
      <c r="BY1341" s="12">
        <v>1051</v>
      </c>
      <c r="BZ1341" s="12">
        <v>24</v>
      </c>
      <c r="CA1341" s="12">
        <v>17</v>
      </c>
      <c r="CB1341" s="12">
        <v>7</v>
      </c>
      <c r="CC1341" s="12">
        <v>14</v>
      </c>
      <c r="CD1341" s="12">
        <v>4</v>
      </c>
      <c r="CE1341" s="12">
        <v>4</v>
      </c>
      <c r="CF1341" s="12">
        <v>0</v>
      </c>
      <c r="CG1341" s="12">
        <v>10</v>
      </c>
      <c r="CH1341" s="12">
        <v>40</v>
      </c>
      <c r="CI1341" s="12">
        <v>6</v>
      </c>
      <c r="CJ1341" s="12">
        <v>54.5</v>
      </c>
      <c r="CK1341">
        <v>11.3429</v>
      </c>
      <c r="CL1341">
        <v>0.60472999999999999</v>
      </c>
      <c r="CM1341">
        <v>0.29802000000000001</v>
      </c>
      <c r="CN1341" s="12">
        <f t="shared" si="501"/>
        <v>0.16390728476821192</v>
      </c>
      <c r="CO1341" s="12">
        <f t="shared" si="505"/>
        <v>0.36423841059602646</v>
      </c>
      <c r="CP1341">
        <v>0.55556000000000005</v>
      </c>
      <c r="CQ1341">
        <v>0.33333000000000002</v>
      </c>
      <c r="CR1341">
        <v>0.11111</v>
      </c>
      <c r="CS1341" s="12">
        <f t="shared" si="506"/>
        <v>0.300148588410104</v>
      </c>
      <c r="CT1341" s="12">
        <f t="shared" si="507"/>
        <v>0.43684992570579495</v>
      </c>
      <c r="CU1341" s="12">
        <f t="shared" si="508"/>
        <v>0.26597325408618128</v>
      </c>
      <c r="CV1341" s="12">
        <f t="shared" si="509"/>
        <v>0.33333333333333331</v>
      </c>
      <c r="CW1341" s="12">
        <f t="shared" si="502"/>
        <v>0.54054054054054057</v>
      </c>
      <c r="CX1341" s="12">
        <f t="shared" si="510"/>
        <v>0.91666666666666663</v>
      </c>
      <c r="CY1341" s="12">
        <f t="shared" si="511"/>
        <v>67</v>
      </c>
      <c r="CZ1341" s="12">
        <f t="shared" si="512"/>
        <v>20</v>
      </c>
      <c r="DA1341" s="12">
        <f t="shared" si="513"/>
        <v>0.29850746268656714</v>
      </c>
      <c r="DB1341" s="12">
        <f t="shared" si="514"/>
        <v>8.7833333333333332</v>
      </c>
      <c r="DC1341" s="12">
        <v>9</v>
      </c>
      <c r="DD1341" s="12">
        <v>2</v>
      </c>
      <c r="DE1341" s="12">
        <v>22.2</v>
      </c>
      <c r="DF1341" s="12">
        <v>0.11</v>
      </c>
      <c r="DG1341" s="12">
        <v>0.5</v>
      </c>
      <c r="DH1341" s="12">
        <v>20.399999999999999</v>
      </c>
      <c r="DI1341" s="12">
        <v>1</v>
      </c>
      <c r="DJ1341" s="12">
        <v>1</v>
      </c>
      <c r="DK1341" s="12">
        <v>1</v>
      </c>
      <c r="DL1341" s="12">
        <v>0.12</v>
      </c>
      <c r="DM1341" s="12">
        <v>0</v>
      </c>
      <c r="DN1341" s="12">
        <v>321</v>
      </c>
      <c r="DO1341" s="12">
        <v>397</v>
      </c>
      <c r="DP1341" s="12">
        <v>80.900000000000006</v>
      </c>
      <c r="DQ1341" s="12">
        <v>6116</v>
      </c>
      <c r="DR1341" s="12">
        <v>1905</v>
      </c>
      <c r="DS1341" s="12">
        <v>121</v>
      </c>
      <c r="DT1341" s="12">
        <v>135</v>
      </c>
      <c r="DU1341" s="12">
        <v>89.6</v>
      </c>
      <c r="DV1341" s="12">
        <v>154</v>
      </c>
      <c r="DW1341" s="12">
        <v>179</v>
      </c>
      <c r="DX1341" s="12">
        <v>86</v>
      </c>
      <c r="DY1341" s="12">
        <v>40</v>
      </c>
      <c r="DZ1341" s="12">
        <v>71</v>
      </c>
      <c r="EA1341" s="12">
        <v>56.3</v>
      </c>
      <c r="EB1341" s="12">
        <v>0</v>
      </c>
      <c r="EC1341" s="12">
        <v>1</v>
      </c>
      <c r="ED1341" s="12">
        <v>0.9</v>
      </c>
      <c r="EE1341" s="12">
        <v>8</v>
      </c>
      <c r="EF1341" s="12">
        <v>31</v>
      </c>
      <c r="EG1341" s="12">
        <v>5</v>
      </c>
      <c r="EH1341" s="12">
        <v>0</v>
      </c>
      <c r="EI1341" s="12">
        <v>30</v>
      </c>
      <c r="EJ1341" s="12">
        <v>1</v>
      </c>
      <c r="EK1341" s="12">
        <v>8</v>
      </c>
      <c r="EL1341" s="12">
        <v>12</v>
      </c>
      <c r="EM1341" s="12">
        <v>6</v>
      </c>
      <c r="EN1341" s="12">
        <v>17</v>
      </c>
      <c r="EO1341" s="12">
        <v>14</v>
      </c>
      <c r="EP1341" s="12">
        <v>1</v>
      </c>
      <c r="EQ1341" s="12">
        <v>0</v>
      </c>
      <c r="ER1341" s="12">
        <v>0</v>
      </c>
      <c r="ES1341" s="12">
        <v>1</v>
      </c>
      <c r="ET1341" s="12">
        <v>1</v>
      </c>
      <c r="EU1341" s="12">
        <v>9</v>
      </c>
      <c r="EV1341" s="12">
        <v>6</v>
      </c>
      <c r="EW1341" s="12">
        <v>6</v>
      </c>
      <c r="EX1341" s="12">
        <v>2</v>
      </c>
      <c r="EY1341" s="12">
        <v>1</v>
      </c>
      <c r="EZ1341" s="12">
        <v>5</v>
      </c>
      <c r="FA1341" s="12">
        <v>12</v>
      </c>
      <c r="FB1341" s="12">
        <v>41.7</v>
      </c>
      <c r="FC1341" s="12">
        <v>9</v>
      </c>
      <c r="FD1341" s="12">
        <v>18</v>
      </c>
      <c r="FE1341" s="12">
        <v>0</v>
      </c>
      <c r="FF1341" s="12">
        <v>40</v>
      </c>
      <c r="FG1341" s="12">
        <v>477</v>
      </c>
      <c r="FH1341" s="12">
        <v>63</v>
      </c>
      <c r="FI1341" s="12">
        <v>168</v>
      </c>
      <c r="FJ1341" s="12">
        <v>197</v>
      </c>
      <c r="FK1341" s="12">
        <v>117</v>
      </c>
      <c r="FL1341" s="12">
        <v>17</v>
      </c>
      <c r="FM1341" s="12">
        <v>15</v>
      </c>
      <c r="FN1341" s="12">
        <v>6</v>
      </c>
      <c r="FO1341" s="12">
        <v>40</v>
      </c>
      <c r="FP1341" s="12">
        <v>188</v>
      </c>
      <c r="FQ1341" s="12">
        <v>1405</v>
      </c>
      <c r="FR1341" s="12">
        <v>866</v>
      </c>
      <c r="FS1341" s="12">
        <v>17</v>
      </c>
      <c r="FT1341" s="12">
        <v>6</v>
      </c>
      <c r="FU1341" s="12">
        <v>5</v>
      </c>
      <c r="FV1341" s="12">
        <v>12</v>
      </c>
      <c r="FW1341" s="12">
        <v>0</v>
      </c>
      <c r="FX1341" s="12">
        <v>3</v>
      </c>
      <c r="FY1341" s="12">
        <v>1</v>
      </c>
      <c r="FZ1341" s="12">
        <v>9</v>
      </c>
      <c r="GA1341" s="12">
        <v>34</v>
      </c>
      <c r="GB1341" s="12">
        <v>5</v>
      </c>
      <c r="GC1341" s="12">
        <v>45.5</v>
      </c>
      <c r="GD1341">
        <v>13.4222222</v>
      </c>
      <c r="GE1341">
        <v>0.39527026999999998</v>
      </c>
      <c r="GF1341">
        <v>0.31147808999999999</v>
      </c>
      <c r="GG1341" s="12">
        <f t="shared" si="515"/>
        <v>0.20151133501259447</v>
      </c>
      <c r="GH1341" s="12">
        <f t="shared" si="516"/>
        <v>0.34005037783375314</v>
      </c>
      <c r="GI1341">
        <v>0.66666667000000002</v>
      </c>
      <c r="GJ1341">
        <v>0.22222222</v>
      </c>
      <c r="GK1341">
        <v>0.11111111</v>
      </c>
      <c r="GL1341">
        <f t="shared" si="517"/>
        <v>0.3522012578616352</v>
      </c>
      <c r="GM1341">
        <f t="shared" si="518"/>
        <v>0.41299790356394128</v>
      </c>
      <c r="GN1341">
        <f t="shared" si="519"/>
        <v>0.24528301886792453</v>
      </c>
      <c r="GO1341">
        <f t="shared" si="520"/>
        <v>0.66666666666666663</v>
      </c>
      <c r="GP1341" s="12">
        <f t="shared" si="503"/>
        <v>0.45945945945945948</v>
      </c>
      <c r="GQ1341">
        <f t="shared" si="504"/>
        <v>0.88888888888888884</v>
      </c>
      <c r="GR1341">
        <f t="shared" si="521"/>
        <v>37</v>
      </c>
      <c r="GS1341">
        <f t="shared" si="522"/>
        <v>10</v>
      </c>
      <c r="GT1341">
        <f t="shared" si="523"/>
        <v>0.27027027027027029</v>
      </c>
      <c r="GU1341">
        <f t="shared" si="524"/>
        <v>8.0250000000000004</v>
      </c>
    </row>
    <row r="1342" spans="1:203" x14ac:dyDescent="0.2">
      <c r="A1342">
        <v>2022</v>
      </c>
      <c r="B1342" s="2">
        <v>44727</v>
      </c>
      <c r="C1342" s="12" t="s">
        <v>1</v>
      </c>
      <c r="D1342" s="15" t="s">
        <v>20</v>
      </c>
      <c r="E1342" s="4">
        <f t="shared" si="500"/>
        <v>0.30000000000000004</v>
      </c>
      <c r="F1342" s="12">
        <v>1</v>
      </c>
      <c r="G1342" s="12">
        <v>1</v>
      </c>
      <c r="H1342" s="12" t="s">
        <v>37</v>
      </c>
      <c r="I1342" s="5" t="s">
        <v>17</v>
      </c>
      <c r="J1342" s="12">
        <v>9</v>
      </c>
      <c r="K1342" s="12">
        <v>3</v>
      </c>
      <c r="L1342" s="12">
        <v>33.299999999999997</v>
      </c>
      <c r="M1342" s="12">
        <v>0.11</v>
      </c>
      <c r="N1342" s="12">
        <v>0.33</v>
      </c>
      <c r="O1342" s="12">
        <v>16.8</v>
      </c>
      <c r="P1342" s="12">
        <v>1</v>
      </c>
      <c r="Q1342" s="12">
        <v>1.1000000000000001</v>
      </c>
      <c r="R1342" s="12">
        <v>1.1000000000000001</v>
      </c>
      <c r="S1342" s="12">
        <v>0.12</v>
      </c>
      <c r="T1342" s="17">
        <v>-0.1</v>
      </c>
      <c r="U1342" s="12">
        <v>420</v>
      </c>
      <c r="V1342" s="12">
        <v>517</v>
      </c>
      <c r="W1342" s="12">
        <v>81.2</v>
      </c>
      <c r="X1342" s="12">
        <v>7365</v>
      </c>
      <c r="Y1342" s="12">
        <v>2589</v>
      </c>
      <c r="Z1342" s="12">
        <v>181</v>
      </c>
      <c r="AA1342" s="12">
        <v>204</v>
      </c>
      <c r="AB1342" s="12">
        <v>88.7</v>
      </c>
      <c r="AC1342" s="12">
        <v>194</v>
      </c>
      <c r="AD1342" s="12">
        <v>216</v>
      </c>
      <c r="AE1342" s="12">
        <v>89.8</v>
      </c>
      <c r="AF1342" s="12">
        <v>36</v>
      </c>
      <c r="AG1342" s="12">
        <v>68</v>
      </c>
      <c r="AH1342" s="12">
        <v>52.9</v>
      </c>
      <c r="AI1342" s="12">
        <v>1</v>
      </c>
      <c r="AJ1342" s="12">
        <v>1.1000000000000001</v>
      </c>
      <c r="AK1342" s="12">
        <v>1.2</v>
      </c>
      <c r="AL1342" s="12">
        <v>9</v>
      </c>
      <c r="AM1342" s="12">
        <v>24</v>
      </c>
      <c r="AN1342" s="12">
        <v>7</v>
      </c>
      <c r="AO1342" s="12">
        <v>4</v>
      </c>
      <c r="AP1342" s="12">
        <v>48</v>
      </c>
      <c r="AQ1342" s="12">
        <v>1</v>
      </c>
      <c r="AR1342" s="12">
        <v>3</v>
      </c>
      <c r="AS1342" s="12">
        <v>26</v>
      </c>
      <c r="AT1342" s="12">
        <v>10</v>
      </c>
      <c r="AU1342" s="12">
        <v>17</v>
      </c>
      <c r="AV1342" s="12">
        <v>12</v>
      </c>
      <c r="AW1342" s="12">
        <v>2</v>
      </c>
      <c r="AX1342" s="12">
        <v>1</v>
      </c>
      <c r="AY1342" s="12">
        <v>0</v>
      </c>
      <c r="AZ1342" s="12">
        <v>2</v>
      </c>
      <c r="BA1342" s="12">
        <v>0</v>
      </c>
      <c r="BB1342" s="12">
        <v>12</v>
      </c>
      <c r="BC1342" s="12">
        <v>7</v>
      </c>
      <c r="BD1342" s="12">
        <v>6</v>
      </c>
      <c r="BE1342" s="12">
        <v>4</v>
      </c>
      <c r="BF1342" s="12">
        <v>2</v>
      </c>
      <c r="BG1342" s="12">
        <v>6</v>
      </c>
      <c r="BH1342" s="12">
        <v>12</v>
      </c>
      <c r="BI1342" s="12">
        <v>50</v>
      </c>
      <c r="BJ1342" s="12">
        <v>11</v>
      </c>
      <c r="BK1342" s="12">
        <v>18</v>
      </c>
      <c r="BL1342" s="12">
        <v>0</v>
      </c>
      <c r="BM1342" s="12">
        <v>53</v>
      </c>
      <c r="BN1342" s="12">
        <v>619</v>
      </c>
      <c r="BO1342" s="12">
        <v>60</v>
      </c>
      <c r="BP1342" s="12">
        <v>199</v>
      </c>
      <c r="BQ1342" s="12">
        <v>269</v>
      </c>
      <c r="BR1342" s="12">
        <v>159</v>
      </c>
      <c r="BS1342" s="12">
        <v>18</v>
      </c>
      <c r="BT1342" s="12">
        <v>23</v>
      </c>
      <c r="BU1342" s="12">
        <v>12</v>
      </c>
      <c r="BV1342" s="12">
        <v>52.2</v>
      </c>
      <c r="BW1342" s="12">
        <v>311</v>
      </c>
      <c r="BX1342" s="12">
        <v>2063</v>
      </c>
      <c r="BY1342" s="12">
        <v>1086</v>
      </c>
      <c r="BZ1342" s="12">
        <v>22</v>
      </c>
      <c r="CA1342" s="12">
        <v>20</v>
      </c>
      <c r="CB1342" s="12">
        <v>2</v>
      </c>
      <c r="CC1342" s="12">
        <v>20</v>
      </c>
      <c r="CD1342" s="12">
        <v>6</v>
      </c>
      <c r="CE1342" s="12">
        <v>4</v>
      </c>
      <c r="CF1342" s="12">
        <v>0</v>
      </c>
      <c r="CG1342" s="12">
        <v>21</v>
      </c>
      <c r="CH1342" s="12">
        <v>55</v>
      </c>
      <c r="CI1342" s="12">
        <v>7</v>
      </c>
      <c r="CJ1342" s="12">
        <v>43.8</v>
      </c>
      <c r="CK1342">
        <v>7.4032299999999998</v>
      </c>
      <c r="CL1342">
        <v>0.47604999999999997</v>
      </c>
      <c r="CM1342">
        <v>0.35153000000000001</v>
      </c>
      <c r="CN1342" s="12">
        <f t="shared" si="501"/>
        <v>0.13926499032882012</v>
      </c>
      <c r="CO1342" s="12">
        <f t="shared" si="505"/>
        <v>0.39458413926499031</v>
      </c>
      <c r="CP1342">
        <v>0.5</v>
      </c>
      <c r="CQ1342">
        <v>0.33333000000000002</v>
      </c>
      <c r="CR1342">
        <v>0.16667000000000001</v>
      </c>
      <c r="CS1342" s="12">
        <f t="shared" si="506"/>
        <v>0.32148626817447495</v>
      </c>
      <c r="CT1342" s="12">
        <f t="shared" si="507"/>
        <v>0.43457189014539582</v>
      </c>
      <c r="CU1342" s="12">
        <f t="shared" si="508"/>
        <v>0.25686591276252019</v>
      </c>
      <c r="CV1342" s="12">
        <f t="shared" si="509"/>
        <v>0.58333333333333337</v>
      </c>
      <c r="CW1342" s="12">
        <f t="shared" si="502"/>
        <v>0.55555555555555558</v>
      </c>
      <c r="CX1342" s="12">
        <f t="shared" si="510"/>
        <v>1</v>
      </c>
      <c r="CY1342" s="12">
        <f t="shared" si="511"/>
        <v>44</v>
      </c>
      <c r="CZ1342" s="12">
        <f t="shared" si="512"/>
        <v>9</v>
      </c>
      <c r="DA1342" s="12">
        <f t="shared" si="513"/>
        <v>0.20454545454545456</v>
      </c>
      <c r="DB1342" s="12">
        <f t="shared" si="514"/>
        <v>7.9245283018867925</v>
      </c>
      <c r="DC1342" s="12">
        <v>13</v>
      </c>
      <c r="DD1342" s="12">
        <v>5</v>
      </c>
      <c r="DE1342" s="12">
        <v>38.5</v>
      </c>
      <c r="DF1342" s="12">
        <v>0.08</v>
      </c>
      <c r="DG1342" s="12">
        <v>0.2</v>
      </c>
      <c r="DH1342" s="12">
        <v>20.3</v>
      </c>
      <c r="DI1342" s="12">
        <v>1</v>
      </c>
      <c r="DJ1342" s="12">
        <v>0.8</v>
      </c>
      <c r="DK1342" s="12">
        <v>0.8</v>
      </c>
      <c r="DL1342" s="12">
        <v>0.06</v>
      </c>
      <c r="DM1342" s="18">
        <v>0.2</v>
      </c>
      <c r="DN1342" s="12">
        <v>369</v>
      </c>
      <c r="DO1342" s="12">
        <v>459</v>
      </c>
      <c r="DP1342" s="12">
        <v>80.400000000000006</v>
      </c>
      <c r="DQ1342" s="12">
        <v>6538</v>
      </c>
      <c r="DR1342" s="12">
        <v>2500</v>
      </c>
      <c r="DS1342" s="12">
        <v>170</v>
      </c>
      <c r="DT1342" s="12">
        <v>192</v>
      </c>
      <c r="DU1342" s="12">
        <v>88.5</v>
      </c>
      <c r="DV1342" s="12">
        <v>154</v>
      </c>
      <c r="DW1342" s="12">
        <v>176</v>
      </c>
      <c r="DX1342" s="12">
        <v>87.5</v>
      </c>
      <c r="DY1342" s="12">
        <v>39</v>
      </c>
      <c r="DZ1342" s="12">
        <v>74</v>
      </c>
      <c r="EA1342" s="12">
        <v>52.7</v>
      </c>
      <c r="EB1342" s="12">
        <v>0</v>
      </c>
      <c r="EC1342" s="12">
        <v>0.3</v>
      </c>
      <c r="ED1342" s="12">
        <v>0.5</v>
      </c>
      <c r="EE1342" s="12">
        <v>7</v>
      </c>
      <c r="EF1342" s="12">
        <v>42</v>
      </c>
      <c r="EG1342" s="12">
        <v>6</v>
      </c>
      <c r="EH1342" s="12">
        <v>1</v>
      </c>
      <c r="EI1342" s="12">
        <v>44</v>
      </c>
      <c r="EJ1342" s="12">
        <v>0</v>
      </c>
      <c r="EK1342" s="12">
        <v>3</v>
      </c>
      <c r="EL1342" s="12">
        <v>22</v>
      </c>
      <c r="EM1342" s="12">
        <v>6</v>
      </c>
      <c r="EN1342" s="12">
        <v>20</v>
      </c>
      <c r="EO1342" s="12">
        <v>12</v>
      </c>
      <c r="EP1342" s="12">
        <v>2</v>
      </c>
      <c r="EQ1342" s="12">
        <v>1</v>
      </c>
      <c r="ER1342" s="12">
        <v>3</v>
      </c>
      <c r="ES1342" s="12">
        <v>2</v>
      </c>
      <c r="ET1342" s="12">
        <v>0</v>
      </c>
      <c r="EU1342" s="12">
        <v>17</v>
      </c>
      <c r="EV1342" s="12">
        <v>13</v>
      </c>
      <c r="EW1342" s="12">
        <v>10</v>
      </c>
      <c r="EX1342" s="12">
        <v>7</v>
      </c>
      <c r="EY1342" s="12">
        <v>0</v>
      </c>
      <c r="EZ1342" s="12">
        <v>11</v>
      </c>
      <c r="FA1342" s="12">
        <v>23</v>
      </c>
      <c r="FB1342" s="12">
        <v>47.8</v>
      </c>
      <c r="FC1342" s="12">
        <v>4</v>
      </c>
      <c r="FD1342" s="12">
        <v>27</v>
      </c>
      <c r="FE1342" s="12">
        <v>0</v>
      </c>
      <c r="FF1342" s="12">
        <v>47</v>
      </c>
      <c r="FG1342" s="12">
        <v>568</v>
      </c>
      <c r="FH1342" s="12">
        <v>53</v>
      </c>
      <c r="FI1342" s="12">
        <v>137</v>
      </c>
      <c r="FJ1342" s="12">
        <v>262</v>
      </c>
      <c r="FK1342" s="12">
        <v>175</v>
      </c>
      <c r="FL1342" s="12">
        <v>18</v>
      </c>
      <c r="FM1342" s="12">
        <v>12</v>
      </c>
      <c r="FN1342" s="12">
        <v>6</v>
      </c>
      <c r="FO1342" s="12">
        <v>50</v>
      </c>
      <c r="FP1342" s="12">
        <v>348</v>
      </c>
      <c r="FQ1342" s="12">
        <v>1829</v>
      </c>
      <c r="FR1342" s="12">
        <v>913</v>
      </c>
      <c r="FS1342" s="12">
        <v>14</v>
      </c>
      <c r="FT1342" s="12">
        <v>15</v>
      </c>
      <c r="FU1342" s="12">
        <v>3</v>
      </c>
      <c r="FV1342" s="12">
        <v>12</v>
      </c>
      <c r="FW1342" s="12">
        <v>6</v>
      </c>
      <c r="FX1342" s="12">
        <v>4</v>
      </c>
      <c r="FY1342" s="12">
        <v>0</v>
      </c>
      <c r="FZ1342" s="12">
        <v>12</v>
      </c>
      <c r="GA1342" s="12">
        <v>44</v>
      </c>
      <c r="GB1342" s="12">
        <v>9</v>
      </c>
      <c r="GC1342" s="12">
        <v>56.3</v>
      </c>
      <c r="GD1342">
        <v>8.6166666700000007</v>
      </c>
      <c r="GE1342">
        <v>0.52395210000000003</v>
      </c>
      <c r="GF1342">
        <v>0.38237992999999998</v>
      </c>
      <c r="GG1342" s="12">
        <f t="shared" si="515"/>
        <v>0.16775599128540306</v>
      </c>
      <c r="GH1342" s="12">
        <f t="shared" si="516"/>
        <v>0.41830065359477125</v>
      </c>
      <c r="GI1342">
        <v>0.58823528999999997</v>
      </c>
      <c r="GJ1342">
        <v>0.41176470999999998</v>
      </c>
      <c r="GK1342">
        <v>0</v>
      </c>
      <c r="GL1342">
        <f t="shared" si="517"/>
        <v>0.24119718309859156</v>
      </c>
      <c r="GM1342">
        <f t="shared" si="518"/>
        <v>0.46126760563380281</v>
      </c>
      <c r="GN1342">
        <f t="shared" si="519"/>
        <v>0.30809859154929575</v>
      </c>
      <c r="GO1342">
        <f t="shared" si="520"/>
        <v>0.76470588235294112</v>
      </c>
      <c r="GP1342" s="12">
        <f t="shared" si="503"/>
        <v>0.44444444444444442</v>
      </c>
      <c r="GQ1342">
        <f t="shared" si="504"/>
        <v>0.53846153846153844</v>
      </c>
      <c r="GR1342">
        <f t="shared" si="521"/>
        <v>57</v>
      </c>
      <c r="GS1342">
        <f t="shared" si="522"/>
        <v>9</v>
      </c>
      <c r="GT1342">
        <f t="shared" si="523"/>
        <v>0.15789473684210525</v>
      </c>
      <c r="GU1342">
        <f t="shared" si="524"/>
        <v>7.8510638297872344</v>
      </c>
    </row>
    <row r="1343" spans="1:203" x14ac:dyDescent="0.2">
      <c r="A1343">
        <v>2022</v>
      </c>
      <c r="B1343" s="2">
        <v>44731</v>
      </c>
      <c r="C1343" s="12" t="s">
        <v>1</v>
      </c>
      <c r="D1343" s="13" t="s">
        <v>2</v>
      </c>
      <c r="E1343" s="4">
        <f t="shared" si="500"/>
        <v>-0.8</v>
      </c>
      <c r="F1343" s="12">
        <v>2</v>
      </c>
      <c r="G1343" s="12">
        <v>1</v>
      </c>
      <c r="H1343" s="12" t="s">
        <v>37</v>
      </c>
      <c r="I1343" s="5" t="s">
        <v>27</v>
      </c>
      <c r="J1343" s="12">
        <v>11</v>
      </c>
      <c r="K1343" s="12">
        <v>2</v>
      </c>
      <c r="L1343" s="12">
        <v>18.2</v>
      </c>
      <c r="M1343" s="12">
        <v>0.18</v>
      </c>
      <c r="N1343" s="12">
        <v>1</v>
      </c>
      <c r="O1343" s="12">
        <v>22.6</v>
      </c>
      <c r="P1343" s="12">
        <v>2</v>
      </c>
      <c r="Q1343" s="12">
        <v>0.5</v>
      </c>
      <c r="R1343" s="12">
        <v>0.5</v>
      </c>
      <c r="S1343" s="12">
        <v>0.04</v>
      </c>
      <c r="T1343" s="18">
        <v>1.5</v>
      </c>
      <c r="U1343" s="12">
        <v>417</v>
      </c>
      <c r="V1343" s="12">
        <v>519</v>
      </c>
      <c r="W1343" s="12">
        <v>80.3</v>
      </c>
      <c r="X1343" s="12">
        <v>7404</v>
      </c>
      <c r="Y1343" s="12">
        <v>3031</v>
      </c>
      <c r="Z1343" s="12">
        <v>188</v>
      </c>
      <c r="AA1343" s="12">
        <v>206</v>
      </c>
      <c r="AB1343" s="12">
        <v>91.3</v>
      </c>
      <c r="AC1343" s="12">
        <v>178</v>
      </c>
      <c r="AD1343" s="12">
        <v>212</v>
      </c>
      <c r="AE1343" s="12">
        <v>84</v>
      </c>
      <c r="AF1343" s="12">
        <v>43</v>
      </c>
      <c r="AG1343" s="12">
        <v>73</v>
      </c>
      <c r="AH1343" s="12">
        <v>58.9</v>
      </c>
      <c r="AI1343" s="12">
        <v>1</v>
      </c>
      <c r="AJ1343" s="12">
        <v>0.4</v>
      </c>
      <c r="AK1343" s="12">
        <v>0.5</v>
      </c>
      <c r="AL1343" s="12">
        <v>8</v>
      </c>
      <c r="AM1343" s="12">
        <v>37</v>
      </c>
      <c r="AN1343" s="12">
        <v>7</v>
      </c>
      <c r="AO1343" s="12">
        <v>0</v>
      </c>
      <c r="AP1343" s="12">
        <v>48</v>
      </c>
      <c r="AQ1343" s="12">
        <v>0</v>
      </c>
      <c r="AR1343" s="12">
        <v>4</v>
      </c>
      <c r="AS1343" s="12">
        <v>11</v>
      </c>
      <c r="AT1343" s="12">
        <v>3</v>
      </c>
      <c r="AU1343" s="12">
        <v>20</v>
      </c>
      <c r="AV1343" s="12">
        <v>15</v>
      </c>
      <c r="AW1343" s="12">
        <v>0</v>
      </c>
      <c r="AX1343" s="12">
        <v>1</v>
      </c>
      <c r="AY1343" s="12">
        <v>0</v>
      </c>
      <c r="AZ1343" s="12">
        <v>2</v>
      </c>
      <c r="BA1343" s="12">
        <v>2</v>
      </c>
      <c r="BB1343" s="12">
        <v>20</v>
      </c>
      <c r="BC1343" s="12">
        <v>12</v>
      </c>
      <c r="BD1343" s="12">
        <v>8</v>
      </c>
      <c r="BE1343" s="12">
        <v>6</v>
      </c>
      <c r="BF1343" s="12">
        <v>6</v>
      </c>
      <c r="BG1343" s="12">
        <v>9</v>
      </c>
      <c r="BH1343" s="12">
        <v>15</v>
      </c>
      <c r="BI1343" s="12">
        <v>60</v>
      </c>
      <c r="BJ1343" s="12">
        <v>7</v>
      </c>
      <c r="BK1343" s="12">
        <v>15</v>
      </c>
      <c r="BL1343" s="12">
        <v>0</v>
      </c>
      <c r="BM1343" s="12">
        <v>54</v>
      </c>
      <c r="BN1343" s="12">
        <v>619</v>
      </c>
      <c r="BO1343" s="12">
        <v>65</v>
      </c>
      <c r="BP1343" s="12">
        <v>220</v>
      </c>
      <c r="BQ1343" s="12">
        <v>276</v>
      </c>
      <c r="BR1343" s="12">
        <v>130</v>
      </c>
      <c r="BS1343" s="12">
        <v>15</v>
      </c>
      <c r="BT1343" s="12">
        <v>15</v>
      </c>
      <c r="BU1343" s="12">
        <v>8</v>
      </c>
      <c r="BV1343" s="12">
        <v>53.3</v>
      </c>
      <c r="BW1343" s="12">
        <v>366</v>
      </c>
      <c r="BX1343" s="12">
        <v>1983</v>
      </c>
      <c r="BY1343" s="12">
        <v>1040</v>
      </c>
      <c r="BZ1343" s="12">
        <v>17</v>
      </c>
      <c r="CA1343" s="12">
        <v>10</v>
      </c>
      <c r="CB1343" s="12">
        <v>6</v>
      </c>
      <c r="CC1343" s="12">
        <v>16</v>
      </c>
      <c r="CD1343" s="12">
        <v>8</v>
      </c>
      <c r="CE1343" s="12">
        <v>2</v>
      </c>
      <c r="CF1343" s="12">
        <v>0</v>
      </c>
      <c r="CG1343" s="12">
        <v>11</v>
      </c>
      <c r="CH1343" s="12">
        <v>57</v>
      </c>
      <c r="CI1343" s="12">
        <v>14</v>
      </c>
      <c r="CJ1343" s="12">
        <v>53.8</v>
      </c>
      <c r="CK1343">
        <v>8.2830200000000005</v>
      </c>
      <c r="CL1343">
        <v>0.43189</v>
      </c>
      <c r="CM1343">
        <v>0.40937000000000001</v>
      </c>
      <c r="CN1343" s="12">
        <f t="shared" si="501"/>
        <v>0.14836223506743737</v>
      </c>
      <c r="CO1343" s="12">
        <f t="shared" si="505"/>
        <v>0.39691714836223507</v>
      </c>
      <c r="CP1343">
        <v>0.4</v>
      </c>
      <c r="CQ1343">
        <v>0.3</v>
      </c>
      <c r="CR1343">
        <v>0.3</v>
      </c>
      <c r="CS1343" s="12">
        <f t="shared" si="506"/>
        <v>0.35541195476575121</v>
      </c>
      <c r="CT1343" s="12">
        <f t="shared" si="507"/>
        <v>0.44588045234248791</v>
      </c>
      <c r="CU1343" s="12">
        <f t="shared" si="508"/>
        <v>0.21001615508885299</v>
      </c>
      <c r="CV1343" s="12">
        <f t="shared" si="509"/>
        <v>0.6</v>
      </c>
      <c r="CW1343" s="12">
        <f t="shared" si="502"/>
        <v>0.48305084745762711</v>
      </c>
      <c r="CX1343" s="12">
        <f t="shared" si="510"/>
        <v>0.72727272727272729</v>
      </c>
      <c r="CY1343" s="12">
        <f t="shared" si="511"/>
        <v>47</v>
      </c>
      <c r="CZ1343" s="12">
        <f t="shared" si="512"/>
        <v>13</v>
      </c>
      <c r="DA1343" s="12">
        <f t="shared" si="513"/>
        <v>0.27659574468085107</v>
      </c>
      <c r="DB1343" s="12">
        <f t="shared" si="514"/>
        <v>7.7222222222222223</v>
      </c>
      <c r="DC1343" s="12">
        <v>12</v>
      </c>
      <c r="DD1343" s="12">
        <v>5</v>
      </c>
      <c r="DE1343" s="12">
        <v>41.7</v>
      </c>
      <c r="DF1343" s="12">
        <v>0</v>
      </c>
      <c r="DG1343" s="12">
        <v>0</v>
      </c>
      <c r="DH1343" s="12">
        <v>26.1</v>
      </c>
      <c r="DI1343" s="12">
        <v>1</v>
      </c>
      <c r="DJ1343" s="12">
        <v>1.3</v>
      </c>
      <c r="DK1343" s="12">
        <v>0.5</v>
      </c>
      <c r="DL1343" s="12">
        <v>0.04</v>
      </c>
      <c r="DM1343" s="17">
        <v>-0.3</v>
      </c>
      <c r="DN1343" s="12">
        <v>337</v>
      </c>
      <c r="DO1343" s="12">
        <v>439</v>
      </c>
      <c r="DP1343" s="12">
        <v>76.8</v>
      </c>
      <c r="DQ1343" s="12">
        <v>6027</v>
      </c>
      <c r="DR1343" s="12">
        <v>2476</v>
      </c>
      <c r="DS1343" s="12">
        <v>147</v>
      </c>
      <c r="DT1343" s="12">
        <v>173</v>
      </c>
      <c r="DU1343" s="12">
        <v>85</v>
      </c>
      <c r="DV1343" s="12">
        <v>134</v>
      </c>
      <c r="DW1343" s="12">
        <v>156</v>
      </c>
      <c r="DX1343" s="12">
        <v>85.9</v>
      </c>
      <c r="DY1343" s="12">
        <v>42</v>
      </c>
      <c r="DZ1343" s="12">
        <v>79</v>
      </c>
      <c r="EA1343" s="12">
        <v>53.2</v>
      </c>
      <c r="EB1343" s="12">
        <v>0</v>
      </c>
      <c r="EC1343" s="12">
        <v>0.5</v>
      </c>
      <c r="ED1343" s="12">
        <v>0.9</v>
      </c>
      <c r="EE1343" s="12">
        <v>10</v>
      </c>
      <c r="EF1343" s="12">
        <v>37</v>
      </c>
      <c r="EG1343" s="12">
        <v>10</v>
      </c>
      <c r="EH1343" s="12">
        <v>1</v>
      </c>
      <c r="EI1343" s="12">
        <v>47</v>
      </c>
      <c r="EJ1343" s="12">
        <v>1</v>
      </c>
      <c r="EK1343" s="12">
        <v>4</v>
      </c>
      <c r="EL1343" s="12">
        <v>13</v>
      </c>
      <c r="EM1343" s="12">
        <v>4</v>
      </c>
      <c r="EN1343" s="12">
        <v>25</v>
      </c>
      <c r="EO1343" s="12">
        <v>20</v>
      </c>
      <c r="EP1343" s="12">
        <v>1</v>
      </c>
      <c r="EQ1343" s="12">
        <v>1</v>
      </c>
      <c r="ER1343" s="12">
        <v>0</v>
      </c>
      <c r="ES1343" s="12">
        <v>2</v>
      </c>
      <c r="ET1343" s="12">
        <v>1</v>
      </c>
      <c r="EU1343" s="12">
        <v>15</v>
      </c>
      <c r="EV1343" s="12">
        <v>8</v>
      </c>
      <c r="EW1343" s="12">
        <v>4</v>
      </c>
      <c r="EX1343" s="12">
        <v>10</v>
      </c>
      <c r="EY1343" s="12">
        <v>1</v>
      </c>
      <c r="EZ1343" s="12">
        <v>7</v>
      </c>
      <c r="FA1343" s="12">
        <v>15</v>
      </c>
      <c r="FB1343" s="12">
        <v>46.7</v>
      </c>
      <c r="FC1343" s="12">
        <v>11</v>
      </c>
      <c r="FD1343" s="12">
        <v>19</v>
      </c>
      <c r="FE1343" s="12">
        <v>1</v>
      </c>
      <c r="FF1343" s="12">
        <v>46</v>
      </c>
      <c r="FG1343" s="12">
        <v>546</v>
      </c>
      <c r="FH1343" s="12">
        <v>59</v>
      </c>
      <c r="FI1343" s="12">
        <v>180</v>
      </c>
      <c r="FJ1343" s="12">
        <v>201</v>
      </c>
      <c r="FK1343" s="12">
        <v>171</v>
      </c>
      <c r="FL1343" s="12">
        <v>19</v>
      </c>
      <c r="FM1343" s="12">
        <v>15</v>
      </c>
      <c r="FN1343" s="12">
        <v>6</v>
      </c>
      <c r="FO1343" s="12">
        <v>40</v>
      </c>
      <c r="FP1343" s="12">
        <v>290</v>
      </c>
      <c r="FQ1343" s="12">
        <v>1634</v>
      </c>
      <c r="FR1343" s="12">
        <v>849</v>
      </c>
      <c r="FS1343" s="12">
        <v>16</v>
      </c>
      <c r="FT1343" s="12">
        <v>10</v>
      </c>
      <c r="FU1343" s="12">
        <v>2</v>
      </c>
      <c r="FV1343" s="12">
        <v>11</v>
      </c>
      <c r="FW1343" s="12">
        <v>11</v>
      </c>
      <c r="FX1343" s="12">
        <v>5</v>
      </c>
      <c r="FY1343" s="12">
        <v>0</v>
      </c>
      <c r="FZ1343" s="12">
        <v>14</v>
      </c>
      <c r="GA1343" s="12">
        <v>61</v>
      </c>
      <c r="GB1343" s="12">
        <v>12</v>
      </c>
      <c r="GC1343" s="12">
        <v>46.2</v>
      </c>
      <c r="GD1343">
        <v>8.7966101699999992</v>
      </c>
      <c r="GE1343">
        <v>0.56810631</v>
      </c>
      <c r="GF1343">
        <v>0.41081799000000002</v>
      </c>
      <c r="GG1343" s="12">
        <f t="shared" si="515"/>
        <v>0.19134396355353075</v>
      </c>
      <c r="GH1343" s="12">
        <f t="shared" si="516"/>
        <v>0.39407744874715261</v>
      </c>
      <c r="GI1343">
        <v>0.26666666999999999</v>
      </c>
      <c r="GJ1343">
        <v>0.66666667000000002</v>
      </c>
      <c r="GK1343">
        <v>6.6666669999999997E-2</v>
      </c>
      <c r="GL1343">
        <f t="shared" si="517"/>
        <v>0.32967032967032966</v>
      </c>
      <c r="GM1343">
        <f t="shared" si="518"/>
        <v>0.36813186813186816</v>
      </c>
      <c r="GN1343">
        <f t="shared" si="519"/>
        <v>0.31318681318681318</v>
      </c>
      <c r="GO1343">
        <f t="shared" si="520"/>
        <v>0.53333333333333333</v>
      </c>
      <c r="GP1343" s="12">
        <f t="shared" si="503"/>
        <v>0.51694915254237284</v>
      </c>
      <c r="GQ1343">
        <f t="shared" si="504"/>
        <v>0.83333333333333337</v>
      </c>
      <c r="GR1343">
        <f t="shared" si="521"/>
        <v>47</v>
      </c>
      <c r="GS1343">
        <f t="shared" si="522"/>
        <v>12</v>
      </c>
      <c r="GT1343">
        <f t="shared" si="523"/>
        <v>0.25531914893617019</v>
      </c>
      <c r="GU1343">
        <f t="shared" si="524"/>
        <v>7.3260869565217392</v>
      </c>
    </row>
    <row r="1344" spans="1:203" x14ac:dyDescent="0.2">
      <c r="A1344">
        <v>2022</v>
      </c>
      <c r="B1344" s="2">
        <v>44738</v>
      </c>
      <c r="C1344" s="12" t="s">
        <v>5</v>
      </c>
      <c r="D1344" s="15" t="s">
        <v>20</v>
      </c>
      <c r="E1344" s="4">
        <f t="shared" si="500"/>
        <v>0</v>
      </c>
      <c r="F1344" s="12">
        <v>0</v>
      </c>
      <c r="G1344" s="12">
        <v>0</v>
      </c>
      <c r="H1344" s="12" t="s">
        <v>37</v>
      </c>
      <c r="I1344" s="5" t="s">
        <v>35</v>
      </c>
      <c r="J1344" s="12">
        <v>16</v>
      </c>
      <c r="K1344" s="12">
        <v>2</v>
      </c>
      <c r="L1344" s="12">
        <v>12.5</v>
      </c>
      <c r="M1344" s="12">
        <v>0</v>
      </c>
      <c r="N1344" s="12">
        <v>0</v>
      </c>
      <c r="O1344" s="12">
        <v>18.7</v>
      </c>
      <c r="P1344" s="12">
        <v>1</v>
      </c>
      <c r="Q1344" s="12">
        <v>1.2</v>
      </c>
      <c r="R1344" s="12">
        <v>1.2</v>
      </c>
      <c r="S1344" s="12">
        <v>0.08</v>
      </c>
      <c r="T1344" s="17">
        <v>-1.2</v>
      </c>
      <c r="U1344" s="12">
        <v>537</v>
      </c>
      <c r="V1344" s="12">
        <v>621</v>
      </c>
      <c r="W1344" s="12">
        <v>86.5</v>
      </c>
      <c r="X1344" s="12">
        <v>10667</v>
      </c>
      <c r="Y1344" s="12">
        <v>3543</v>
      </c>
      <c r="Z1344" s="12">
        <v>185</v>
      </c>
      <c r="AA1344" s="12">
        <v>208</v>
      </c>
      <c r="AB1344" s="12">
        <v>88.9</v>
      </c>
      <c r="AC1344" s="12">
        <v>283</v>
      </c>
      <c r="AD1344" s="12">
        <v>305</v>
      </c>
      <c r="AE1344" s="12">
        <v>92.8</v>
      </c>
      <c r="AF1344" s="12">
        <v>66</v>
      </c>
      <c r="AG1344" s="12">
        <v>89</v>
      </c>
      <c r="AH1344" s="12">
        <v>74.2</v>
      </c>
      <c r="AI1344" s="12">
        <v>0</v>
      </c>
      <c r="AJ1344" s="12">
        <v>0.5</v>
      </c>
      <c r="AK1344" s="12">
        <v>0.8</v>
      </c>
      <c r="AL1344" s="12">
        <v>9</v>
      </c>
      <c r="AM1344" s="12">
        <v>42</v>
      </c>
      <c r="AN1344" s="12">
        <v>9</v>
      </c>
      <c r="AO1344" s="12">
        <v>3</v>
      </c>
      <c r="AP1344" s="12">
        <v>50</v>
      </c>
      <c r="AQ1344" s="12">
        <v>0</v>
      </c>
      <c r="AR1344" s="12">
        <v>6</v>
      </c>
      <c r="AS1344" s="12">
        <v>22</v>
      </c>
      <c r="AT1344" s="12">
        <v>4</v>
      </c>
      <c r="AU1344" s="12">
        <v>29</v>
      </c>
      <c r="AV1344" s="12">
        <v>22</v>
      </c>
      <c r="AW1344" s="12">
        <v>2</v>
      </c>
      <c r="AX1344" s="12">
        <v>0</v>
      </c>
      <c r="AY1344" s="12">
        <v>4</v>
      </c>
      <c r="AZ1344" s="12">
        <v>1</v>
      </c>
      <c r="BA1344" s="12">
        <v>0</v>
      </c>
      <c r="BB1344" s="12">
        <v>7</v>
      </c>
      <c r="BC1344" s="12">
        <v>3</v>
      </c>
      <c r="BD1344" s="12">
        <v>6</v>
      </c>
      <c r="BE1344" s="12">
        <v>1</v>
      </c>
      <c r="BF1344" s="12">
        <v>0</v>
      </c>
      <c r="BG1344" s="12">
        <v>6</v>
      </c>
      <c r="BH1344" s="12">
        <v>13</v>
      </c>
      <c r="BI1344" s="12">
        <v>46.2</v>
      </c>
      <c r="BJ1344" s="12">
        <v>2</v>
      </c>
      <c r="BK1344" s="12">
        <v>20</v>
      </c>
      <c r="BL1344" s="12">
        <v>0</v>
      </c>
      <c r="BM1344" s="12">
        <v>59</v>
      </c>
      <c r="BN1344" s="12">
        <v>703</v>
      </c>
      <c r="BO1344" s="12">
        <v>62</v>
      </c>
      <c r="BP1344" s="12">
        <v>249</v>
      </c>
      <c r="BQ1344" s="12">
        <v>303</v>
      </c>
      <c r="BR1344" s="12">
        <v>158</v>
      </c>
      <c r="BS1344" s="12">
        <v>25</v>
      </c>
      <c r="BT1344" s="12">
        <v>10</v>
      </c>
      <c r="BU1344" s="12">
        <v>4</v>
      </c>
      <c r="BV1344" s="12">
        <v>40</v>
      </c>
      <c r="BW1344" s="12">
        <v>423</v>
      </c>
      <c r="BX1344" s="12">
        <v>2226</v>
      </c>
      <c r="BY1344" s="12">
        <v>1279</v>
      </c>
      <c r="BZ1344" s="12">
        <v>17</v>
      </c>
      <c r="CA1344" s="12">
        <v>19</v>
      </c>
      <c r="CB1344" s="12">
        <v>6</v>
      </c>
      <c r="CC1344" s="12">
        <v>9</v>
      </c>
      <c r="CD1344" s="12">
        <v>6</v>
      </c>
      <c r="CE1344" s="12">
        <v>1</v>
      </c>
      <c r="CF1344" s="12">
        <v>0</v>
      </c>
      <c r="CG1344" s="12">
        <v>10</v>
      </c>
      <c r="CH1344" s="12">
        <v>41</v>
      </c>
      <c r="CI1344" s="12">
        <v>8</v>
      </c>
      <c r="CJ1344" s="12">
        <v>72.7</v>
      </c>
      <c r="CK1344">
        <v>11.102600000000001</v>
      </c>
      <c r="CL1344">
        <v>0.50158999999999998</v>
      </c>
      <c r="CM1344">
        <v>0.33215</v>
      </c>
      <c r="CN1344" s="12">
        <f t="shared" si="501"/>
        <v>0.1529790660225443</v>
      </c>
      <c r="CO1344" s="12">
        <f t="shared" si="505"/>
        <v>0.33494363929146537</v>
      </c>
      <c r="CP1344">
        <v>0.85714000000000001</v>
      </c>
      <c r="CQ1344">
        <v>0.14285999999999999</v>
      </c>
      <c r="CR1344">
        <v>0</v>
      </c>
      <c r="CS1344" s="12">
        <f t="shared" si="506"/>
        <v>0.35419630156472259</v>
      </c>
      <c r="CT1344" s="12">
        <f t="shared" si="507"/>
        <v>0.43100995732574682</v>
      </c>
      <c r="CU1344" s="12">
        <f t="shared" si="508"/>
        <v>0.22475106685633001</v>
      </c>
      <c r="CV1344" s="12">
        <f t="shared" si="509"/>
        <v>0.42857142857142855</v>
      </c>
      <c r="CW1344" s="12">
        <f t="shared" si="502"/>
        <v>0.4823529411764706</v>
      </c>
      <c r="CX1344" s="12">
        <f t="shared" si="510"/>
        <v>0.5625</v>
      </c>
      <c r="CY1344" s="12">
        <f t="shared" si="511"/>
        <v>61</v>
      </c>
      <c r="CZ1344" s="12">
        <f t="shared" si="512"/>
        <v>15</v>
      </c>
      <c r="DA1344" s="12">
        <f t="shared" si="513"/>
        <v>0.24590163934426229</v>
      </c>
      <c r="DB1344" s="12">
        <f t="shared" si="514"/>
        <v>9.101694915254237</v>
      </c>
      <c r="DC1344" s="12">
        <v>16</v>
      </c>
      <c r="DD1344" s="12">
        <v>6</v>
      </c>
      <c r="DE1344" s="12">
        <v>37.5</v>
      </c>
      <c r="DF1344" s="12">
        <v>0</v>
      </c>
      <c r="DG1344" s="12">
        <v>0</v>
      </c>
      <c r="DH1344" s="12">
        <v>21.2</v>
      </c>
      <c r="DI1344" s="12">
        <v>1</v>
      </c>
      <c r="DJ1344" s="12">
        <v>1.2</v>
      </c>
      <c r="DK1344" s="12">
        <v>1.2</v>
      </c>
      <c r="DL1344" s="12">
        <v>7.0000000000000007E-2</v>
      </c>
      <c r="DM1344" s="17">
        <v>-1.2</v>
      </c>
      <c r="DN1344" s="12">
        <v>351</v>
      </c>
      <c r="DO1344" s="12">
        <v>433</v>
      </c>
      <c r="DP1344" s="12">
        <v>81.099999999999994</v>
      </c>
      <c r="DQ1344" s="12">
        <v>5890</v>
      </c>
      <c r="DR1344" s="12">
        <v>2506</v>
      </c>
      <c r="DS1344" s="12">
        <v>180</v>
      </c>
      <c r="DT1344" s="12">
        <v>190</v>
      </c>
      <c r="DU1344" s="12">
        <v>94.7</v>
      </c>
      <c r="DV1344" s="12">
        <v>125</v>
      </c>
      <c r="DW1344" s="12">
        <v>151</v>
      </c>
      <c r="DX1344" s="12">
        <v>82.8</v>
      </c>
      <c r="DY1344" s="12">
        <v>35</v>
      </c>
      <c r="DZ1344" s="12">
        <v>71</v>
      </c>
      <c r="EA1344" s="12">
        <v>49.3</v>
      </c>
      <c r="EB1344" s="12">
        <v>0</v>
      </c>
      <c r="EC1344" s="12">
        <v>0.9</v>
      </c>
      <c r="ED1344" s="12">
        <v>0.9</v>
      </c>
      <c r="EE1344" s="12">
        <v>12</v>
      </c>
      <c r="EF1344" s="12">
        <v>36</v>
      </c>
      <c r="EG1344" s="12">
        <v>13</v>
      </c>
      <c r="EH1344" s="12">
        <v>2</v>
      </c>
      <c r="EI1344" s="12">
        <v>44</v>
      </c>
      <c r="EJ1344" s="12">
        <v>0</v>
      </c>
      <c r="EK1344" s="12">
        <v>3</v>
      </c>
      <c r="EL1344" s="12">
        <v>18</v>
      </c>
      <c r="EM1344" s="12">
        <v>4</v>
      </c>
      <c r="EN1344" s="12">
        <v>27</v>
      </c>
      <c r="EO1344" s="12">
        <v>22</v>
      </c>
      <c r="EP1344" s="12">
        <v>0</v>
      </c>
      <c r="EQ1344" s="12">
        <v>1</v>
      </c>
      <c r="ER1344" s="12">
        <v>1</v>
      </c>
      <c r="ES1344" s="12">
        <v>1</v>
      </c>
      <c r="ET1344" s="12">
        <v>2</v>
      </c>
      <c r="EU1344" s="12">
        <v>12</v>
      </c>
      <c r="EV1344" s="12">
        <v>5</v>
      </c>
      <c r="EW1344" s="12">
        <v>6</v>
      </c>
      <c r="EX1344" s="12">
        <v>4</v>
      </c>
      <c r="EY1344" s="12">
        <v>2</v>
      </c>
      <c r="EZ1344" s="12">
        <v>6</v>
      </c>
      <c r="FA1344" s="12">
        <v>10</v>
      </c>
      <c r="FB1344" s="12">
        <v>60</v>
      </c>
      <c r="FC1344" s="12">
        <v>9</v>
      </c>
      <c r="FD1344" s="12">
        <v>18</v>
      </c>
      <c r="FE1344" s="12">
        <v>0</v>
      </c>
      <c r="FF1344" s="12">
        <v>41</v>
      </c>
      <c r="FG1344" s="12">
        <v>526</v>
      </c>
      <c r="FH1344" s="12">
        <v>58</v>
      </c>
      <c r="FI1344" s="12">
        <v>160</v>
      </c>
      <c r="FJ1344" s="12">
        <v>215</v>
      </c>
      <c r="FK1344" s="12">
        <v>157</v>
      </c>
      <c r="FL1344" s="12">
        <v>23</v>
      </c>
      <c r="FM1344" s="12">
        <v>13</v>
      </c>
      <c r="FN1344" s="12">
        <v>7</v>
      </c>
      <c r="FO1344" s="12">
        <v>53.8</v>
      </c>
      <c r="FP1344" s="12">
        <v>347</v>
      </c>
      <c r="FQ1344" s="12">
        <v>1590</v>
      </c>
      <c r="FR1344" s="12">
        <v>844</v>
      </c>
      <c r="FS1344" s="12">
        <v>23</v>
      </c>
      <c r="FT1344" s="12">
        <v>11</v>
      </c>
      <c r="FU1344" s="12">
        <v>5</v>
      </c>
      <c r="FV1344" s="12">
        <v>10</v>
      </c>
      <c r="FW1344" s="12">
        <v>1</v>
      </c>
      <c r="FX1344" s="12">
        <v>1</v>
      </c>
      <c r="FY1344" s="12">
        <v>0</v>
      </c>
      <c r="FZ1344" s="12">
        <v>9</v>
      </c>
      <c r="GA1344" s="12">
        <v>44</v>
      </c>
      <c r="GB1344" s="12">
        <v>3</v>
      </c>
      <c r="GC1344" s="12">
        <v>27.3</v>
      </c>
      <c r="GD1344">
        <v>12.9375</v>
      </c>
      <c r="GE1344">
        <v>0.49841269999999999</v>
      </c>
      <c r="GF1344">
        <v>0.42546688999999999</v>
      </c>
      <c r="GG1344" s="12">
        <f t="shared" si="515"/>
        <v>0.17090069284064666</v>
      </c>
      <c r="GH1344" s="12">
        <f t="shared" si="516"/>
        <v>0.43879907621247111</v>
      </c>
      <c r="GI1344">
        <v>0.5</v>
      </c>
      <c r="GJ1344">
        <v>0.33333332999999998</v>
      </c>
      <c r="GK1344">
        <v>0.16666666999999999</v>
      </c>
      <c r="GL1344">
        <f t="shared" si="517"/>
        <v>0.30418250950570341</v>
      </c>
      <c r="GM1344">
        <f t="shared" si="518"/>
        <v>0.40874524714828897</v>
      </c>
      <c r="GN1344">
        <f t="shared" si="519"/>
        <v>0.29847908745247148</v>
      </c>
      <c r="GO1344">
        <f t="shared" si="520"/>
        <v>0.41666666666666669</v>
      </c>
      <c r="GP1344" s="12">
        <f t="shared" si="503"/>
        <v>0.51764705882352946</v>
      </c>
      <c r="GQ1344">
        <f t="shared" si="504"/>
        <v>0.75</v>
      </c>
      <c r="GR1344">
        <f t="shared" si="521"/>
        <v>47</v>
      </c>
      <c r="GS1344">
        <f t="shared" si="522"/>
        <v>18</v>
      </c>
      <c r="GT1344">
        <f t="shared" si="523"/>
        <v>0.38297872340425532</v>
      </c>
      <c r="GU1344">
        <f t="shared" si="524"/>
        <v>8.5609756097560972</v>
      </c>
    </row>
    <row r="1345" spans="1:203" x14ac:dyDescent="0.2">
      <c r="A1345">
        <v>2022</v>
      </c>
      <c r="B1345" s="2">
        <v>44745</v>
      </c>
      <c r="C1345" s="12" t="s">
        <v>1</v>
      </c>
      <c r="D1345" s="15" t="s">
        <v>20</v>
      </c>
      <c r="E1345" s="4">
        <f t="shared" si="500"/>
        <v>0</v>
      </c>
      <c r="F1345" s="12">
        <v>2</v>
      </c>
      <c r="G1345" s="12">
        <v>2</v>
      </c>
      <c r="H1345" s="12" t="s">
        <v>37</v>
      </c>
      <c r="I1345" s="5" t="s">
        <v>10</v>
      </c>
      <c r="J1345" s="12">
        <v>17</v>
      </c>
      <c r="K1345" s="12">
        <v>7</v>
      </c>
      <c r="L1345" s="12">
        <v>41.2</v>
      </c>
      <c r="M1345" s="12">
        <v>0.12</v>
      </c>
      <c r="N1345" s="12">
        <v>0.28999999999999998</v>
      </c>
      <c r="O1345" s="12">
        <v>18.7</v>
      </c>
      <c r="P1345" s="12">
        <v>1</v>
      </c>
      <c r="Q1345" s="12">
        <v>1.5</v>
      </c>
      <c r="R1345" s="12">
        <v>1.5</v>
      </c>
      <c r="S1345" s="12">
        <v>0.09</v>
      </c>
      <c r="T1345" s="18">
        <v>0.5</v>
      </c>
      <c r="U1345" s="12">
        <v>453</v>
      </c>
      <c r="V1345" s="12">
        <v>558</v>
      </c>
      <c r="W1345" s="12">
        <v>81.2</v>
      </c>
      <c r="X1345" s="12">
        <v>8568</v>
      </c>
      <c r="Y1345" s="12">
        <v>3088</v>
      </c>
      <c r="Z1345" s="12">
        <v>174</v>
      </c>
      <c r="AA1345" s="12">
        <v>190</v>
      </c>
      <c r="AB1345" s="12">
        <v>91.6</v>
      </c>
      <c r="AC1345" s="12">
        <v>220</v>
      </c>
      <c r="AD1345" s="12">
        <v>255</v>
      </c>
      <c r="AE1345" s="12">
        <v>86.3</v>
      </c>
      <c r="AF1345" s="12">
        <v>53</v>
      </c>
      <c r="AG1345" s="12">
        <v>86</v>
      </c>
      <c r="AH1345" s="12">
        <v>61.6</v>
      </c>
      <c r="AI1345" s="12">
        <v>2</v>
      </c>
      <c r="AJ1345" s="12">
        <v>1</v>
      </c>
      <c r="AK1345" s="12">
        <v>1</v>
      </c>
      <c r="AL1345" s="12">
        <v>12</v>
      </c>
      <c r="AM1345" s="12">
        <v>37</v>
      </c>
      <c r="AN1345" s="12">
        <v>9</v>
      </c>
      <c r="AO1345" s="12">
        <v>2</v>
      </c>
      <c r="AP1345" s="12">
        <v>52</v>
      </c>
      <c r="AQ1345" s="12">
        <v>0</v>
      </c>
      <c r="AR1345" s="12">
        <v>5</v>
      </c>
      <c r="AS1345" s="12">
        <v>22</v>
      </c>
      <c r="AT1345" s="12">
        <v>3</v>
      </c>
      <c r="AU1345" s="12">
        <v>30</v>
      </c>
      <c r="AV1345" s="12">
        <v>27</v>
      </c>
      <c r="AW1345" s="12">
        <v>0</v>
      </c>
      <c r="AX1345" s="12">
        <v>2</v>
      </c>
      <c r="AY1345" s="12">
        <v>1</v>
      </c>
      <c r="AZ1345" s="12">
        <v>0</v>
      </c>
      <c r="BA1345" s="12">
        <v>0</v>
      </c>
      <c r="BB1345" s="12">
        <v>9</v>
      </c>
      <c r="BC1345" s="12">
        <v>5</v>
      </c>
      <c r="BD1345" s="12">
        <v>3</v>
      </c>
      <c r="BE1345" s="12">
        <v>4</v>
      </c>
      <c r="BF1345" s="12">
        <v>2</v>
      </c>
      <c r="BG1345" s="12">
        <v>5</v>
      </c>
      <c r="BH1345" s="12">
        <v>9</v>
      </c>
      <c r="BI1345" s="12">
        <v>55.6</v>
      </c>
      <c r="BJ1345" s="12">
        <v>13</v>
      </c>
      <c r="BK1345" s="12">
        <v>15</v>
      </c>
      <c r="BL1345" s="12">
        <v>1</v>
      </c>
      <c r="BM1345" s="12">
        <v>55</v>
      </c>
      <c r="BN1345" s="12">
        <v>662</v>
      </c>
      <c r="BO1345" s="12">
        <v>70</v>
      </c>
      <c r="BP1345" s="12">
        <v>232</v>
      </c>
      <c r="BQ1345" s="12">
        <v>272</v>
      </c>
      <c r="BR1345" s="12">
        <v>165</v>
      </c>
      <c r="BS1345" s="12">
        <v>23</v>
      </c>
      <c r="BT1345" s="12">
        <v>16</v>
      </c>
      <c r="BU1345" s="12">
        <v>9</v>
      </c>
      <c r="BV1345" s="12">
        <v>56.3</v>
      </c>
      <c r="BW1345" s="12">
        <v>394</v>
      </c>
      <c r="BX1345" s="12">
        <v>2026</v>
      </c>
      <c r="BY1345" s="12">
        <v>997</v>
      </c>
      <c r="BZ1345" s="12">
        <v>19</v>
      </c>
      <c r="CA1345" s="12">
        <v>15</v>
      </c>
      <c r="CB1345" s="12">
        <v>4</v>
      </c>
      <c r="CC1345" s="12">
        <v>13</v>
      </c>
      <c r="CD1345" s="12">
        <v>10</v>
      </c>
      <c r="CE1345" s="12">
        <v>1</v>
      </c>
      <c r="CF1345" s="12">
        <v>0</v>
      </c>
      <c r="CG1345" s="12">
        <v>7</v>
      </c>
      <c r="CH1345" s="12">
        <v>56</v>
      </c>
      <c r="CI1345" s="12">
        <v>14</v>
      </c>
      <c r="CJ1345" s="12">
        <v>56</v>
      </c>
      <c r="CK1345">
        <v>10.3636</v>
      </c>
      <c r="CL1345">
        <v>0.52885000000000004</v>
      </c>
      <c r="CM1345">
        <v>0.36041000000000001</v>
      </c>
      <c r="CN1345" s="12">
        <f t="shared" si="501"/>
        <v>0.16308243727598568</v>
      </c>
      <c r="CO1345" s="12">
        <f t="shared" si="505"/>
        <v>0.34050179211469533</v>
      </c>
      <c r="CP1345">
        <v>0.33333000000000002</v>
      </c>
      <c r="CQ1345">
        <v>0.44444</v>
      </c>
      <c r="CR1345">
        <v>0.22222</v>
      </c>
      <c r="CS1345" s="12">
        <f t="shared" si="506"/>
        <v>0.35045317220543809</v>
      </c>
      <c r="CT1345" s="12">
        <f t="shared" si="507"/>
        <v>0.41087613293051362</v>
      </c>
      <c r="CU1345" s="12">
        <f t="shared" si="508"/>
        <v>0.24924471299093656</v>
      </c>
      <c r="CV1345" s="12">
        <f t="shared" si="509"/>
        <v>0.55555555555555558</v>
      </c>
      <c r="CW1345" s="12">
        <f t="shared" si="502"/>
        <v>0.5436893203883495</v>
      </c>
      <c r="CX1345" s="12">
        <f t="shared" si="510"/>
        <v>0.70588235294117652</v>
      </c>
      <c r="CY1345" s="12">
        <f t="shared" si="511"/>
        <v>52</v>
      </c>
      <c r="CZ1345" s="12">
        <f t="shared" si="512"/>
        <v>13</v>
      </c>
      <c r="DA1345" s="12">
        <f t="shared" si="513"/>
        <v>0.25</v>
      </c>
      <c r="DB1345" s="12">
        <f t="shared" si="514"/>
        <v>8.2363636363636363</v>
      </c>
      <c r="DC1345" s="12">
        <v>12</v>
      </c>
      <c r="DD1345" s="12">
        <v>3</v>
      </c>
      <c r="DE1345" s="12">
        <v>25</v>
      </c>
      <c r="DF1345" s="12">
        <v>0.08</v>
      </c>
      <c r="DG1345" s="12">
        <v>0.33</v>
      </c>
      <c r="DH1345" s="12">
        <v>15.2</v>
      </c>
      <c r="DI1345" s="12">
        <v>0</v>
      </c>
      <c r="DJ1345" s="12">
        <v>1.5</v>
      </c>
      <c r="DK1345" s="12">
        <v>1.5</v>
      </c>
      <c r="DL1345" s="12">
        <v>0.12</v>
      </c>
      <c r="DM1345" s="17">
        <v>-0.5</v>
      </c>
      <c r="DN1345" s="12">
        <v>345</v>
      </c>
      <c r="DO1345" s="12">
        <v>456</v>
      </c>
      <c r="DP1345" s="12">
        <v>75.7</v>
      </c>
      <c r="DQ1345" s="12">
        <v>5674</v>
      </c>
      <c r="DR1345" s="12">
        <v>2451</v>
      </c>
      <c r="DS1345" s="12">
        <v>167</v>
      </c>
      <c r="DT1345" s="12">
        <v>198</v>
      </c>
      <c r="DU1345" s="12">
        <v>84.3</v>
      </c>
      <c r="DV1345" s="12">
        <v>129</v>
      </c>
      <c r="DW1345" s="12">
        <v>163</v>
      </c>
      <c r="DX1345" s="12">
        <v>79.099999999999994</v>
      </c>
      <c r="DY1345" s="12">
        <v>28</v>
      </c>
      <c r="DZ1345" s="12">
        <v>62</v>
      </c>
      <c r="EA1345" s="12">
        <v>45.2</v>
      </c>
      <c r="EB1345" s="12">
        <v>1</v>
      </c>
      <c r="EC1345" s="12">
        <v>0.7</v>
      </c>
      <c r="ED1345" s="12">
        <v>1.1000000000000001</v>
      </c>
      <c r="EE1345" s="12">
        <v>10</v>
      </c>
      <c r="EF1345" s="12">
        <v>21</v>
      </c>
      <c r="EG1345" s="12">
        <v>13</v>
      </c>
      <c r="EH1345" s="12">
        <v>3</v>
      </c>
      <c r="EI1345" s="12">
        <v>35</v>
      </c>
      <c r="EJ1345" s="12">
        <v>1</v>
      </c>
      <c r="EK1345" s="12">
        <v>1</v>
      </c>
      <c r="EL1345" s="12">
        <v>15</v>
      </c>
      <c r="EM1345" s="12">
        <v>4</v>
      </c>
      <c r="EN1345" s="12">
        <v>19</v>
      </c>
      <c r="EO1345" s="12">
        <v>18</v>
      </c>
      <c r="EP1345" s="12">
        <v>1</v>
      </c>
      <c r="EQ1345" s="12">
        <v>0</v>
      </c>
      <c r="ER1345" s="12">
        <v>0</v>
      </c>
      <c r="ES1345" s="12">
        <v>0</v>
      </c>
      <c r="ET1345" s="12">
        <v>0</v>
      </c>
      <c r="EU1345" s="12">
        <v>17</v>
      </c>
      <c r="EV1345" s="12">
        <v>12</v>
      </c>
      <c r="EW1345" s="12">
        <v>8</v>
      </c>
      <c r="EX1345" s="12">
        <v>7</v>
      </c>
      <c r="EY1345" s="12">
        <v>2</v>
      </c>
      <c r="EZ1345" s="12">
        <v>7</v>
      </c>
      <c r="FA1345" s="12">
        <v>16</v>
      </c>
      <c r="FB1345" s="12">
        <v>43.8</v>
      </c>
      <c r="FC1345" s="12">
        <v>11</v>
      </c>
      <c r="FD1345" s="12">
        <v>25</v>
      </c>
      <c r="FE1345" s="12">
        <v>0</v>
      </c>
      <c r="FF1345" s="12">
        <v>45</v>
      </c>
      <c r="FG1345" s="12">
        <v>568</v>
      </c>
      <c r="FH1345" s="12">
        <v>70</v>
      </c>
      <c r="FI1345" s="12">
        <v>161</v>
      </c>
      <c r="FJ1345" s="12">
        <v>264</v>
      </c>
      <c r="FK1345" s="12">
        <v>147</v>
      </c>
      <c r="FL1345" s="12">
        <v>28</v>
      </c>
      <c r="FM1345" s="12">
        <v>9</v>
      </c>
      <c r="FN1345" s="12">
        <v>4</v>
      </c>
      <c r="FO1345" s="12">
        <v>44.4</v>
      </c>
      <c r="FP1345" s="12">
        <v>305</v>
      </c>
      <c r="FQ1345" s="12">
        <v>1472</v>
      </c>
      <c r="FR1345" s="12">
        <v>645</v>
      </c>
      <c r="FS1345" s="12">
        <v>13</v>
      </c>
      <c r="FT1345" s="12">
        <v>9</v>
      </c>
      <c r="FU1345" s="12">
        <v>3</v>
      </c>
      <c r="FV1345" s="12">
        <v>13</v>
      </c>
      <c r="FW1345" s="12">
        <v>4</v>
      </c>
      <c r="FX1345" s="12">
        <v>2</v>
      </c>
      <c r="FY1345" s="12">
        <v>0</v>
      </c>
      <c r="FZ1345" s="12">
        <v>13</v>
      </c>
      <c r="GA1345" s="12">
        <v>47</v>
      </c>
      <c r="GB1345" s="12">
        <v>11</v>
      </c>
      <c r="GC1345" s="12">
        <v>44</v>
      </c>
      <c r="GD1345">
        <v>8.4545454499999995</v>
      </c>
      <c r="GE1345">
        <v>0.47115384999999999</v>
      </c>
      <c r="GF1345">
        <v>0.43197038999999998</v>
      </c>
      <c r="GG1345" s="12">
        <f t="shared" si="515"/>
        <v>0.14035087719298245</v>
      </c>
      <c r="GH1345" s="12">
        <f t="shared" si="516"/>
        <v>0.43421052631578949</v>
      </c>
      <c r="GI1345">
        <v>0.47058823999999999</v>
      </c>
      <c r="GJ1345">
        <v>0.41176470999999998</v>
      </c>
      <c r="GK1345">
        <v>0.11764706</v>
      </c>
      <c r="GL1345">
        <f t="shared" si="517"/>
        <v>0.28345070422535212</v>
      </c>
      <c r="GM1345">
        <f t="shared" si="518"/>
        <v>0.46478873239436619</v>
      </c>
      <c r="GN1345">
        <f t="shared" si="519"/>
        <v>0.25880281690140844</v>
      </c>
      <c r="GO1345">
        <f t="shared" si="520"/>
        <v>0.70588235294117652</v>
      </c>
      <c r="GP1345" s="12">
        <f t="shared" si="503"/>
        <v>0.4563106796116505</v>
      </c>
      <c r="GQ1345">
        <f t="shared" si="504"/>
        <v>0.83333333333333337</v>
      </c>
      <c r="GR1345">
        <f t="shared" si="521"/>
        <v>30</v>
      </c>
      <c r="GS1345">
        <f t="shared" si="522"/>
        <v>16</v>
      </c>
      <c r="GT1345">
        <f t="shared" si="523"/>
        <v>0.53333333333333333</v>
      </c>
      <c r="GU1345">
        <f t="shared" si="524"/>
        <v>7.666666666666667</v>
      </c>
    </row>
    <row r="1346" spans="1:203" x14ac:dyDescent="0.2">
      <c r="A1346">
        <v>2022</v>
      </c>
      <c r="B1346" s="2">
        <v>44751</v>
      </c>
      <c r="C1346" s="12" t="s">
        <v>5</v>
      </c>
      <c r="D1346" s="14" t="s">
        <v>6</v>
      </c>
      <c r="E1346" s="4">
        <f t="shared" ref="E1346:E1409" si="525">Q1346-DJ1346</f>
        <v>-3.6999999999999997</v>
      </c>
      <c r="F1346" s="12">
        <v>2</v>
      </c>
      <c r="G1346" s="12">
        <v>4</v>
      </c>
      <c r="H1346" s="12" t="s">
        <v>37</v>
      </c>
      <c r="I1346" s="5" t="s">
        <v>7</v>
      </c>
      <c r="J1346" s="12">
        <v>10</v>
      </c>
      <c r="K1346" s="12">
        <v>6</v>
      </c>
      <c r="L1346" s="12">
        <v>60</v>
      </c>
      <c r="M1346" s="12">
        <v>0.2</v>
      </c>
      <c r="N1346" s="12">
        <v>0.33</v>
      </c>
      <c r="O1346" s="12">
        <v>17.100000000000001</v>
      </c>
      <c r="P1346" s="12">
        <v>0</v>
      </c>
      <c r="Q1346" s="12">
        <v>1.6</v>
      </c>
      <c r="R1346" s="12">
        <v>1.6</v>
      </c>
      <c r="S1346" s="12">
        <v>0.16</v>
      </c>
      <c r="T1346" s="18">
        <v>0.4</v>
      </c>
      <c r="U1346" s="12">
        <v>349</v>
      </c>
      <c r="V1346" s="12">
        <v>443</v>
      </c>
      <c r="W1346" s="12">
        <v>78.8</v>
      </c>
      <c r="X1346" s="12">
        <v>6132</v>
      </c>
      <c r="Y1346" s="12">
        <v>2281</v>
      </c>
      <c r="Z1346" s="12">
        <v>161</v>
      </c>
      <c r="AA1346" s="12">
        <v>179</v>
      </c>
      <c r="AB1346" s="12">
        <v>89.9</v>
      </c>
      <c r="AC1346" s="12">
        <v>150</v>
      </c>
      <c r="AD1346" s="12">
        <v>173</v>
      </c>
      <c r="AE1346" s="12">
        <v>86.7</v>
      </c>
      <c r="AF1346" s="12">
        <v>33</v>
      </c>
      <c r="AG1346" s="12">
        <v>73</v>
      </c>
      <c r="AH1346" s="12">
        <v>45.2</v>
      </c>
      <c r="AI1346" s="12">
        <v>2</v>
      </c>
      <c r="AJ1346" s="12">
        <v>1.6</v>
      </c>
      <c r="AK1346" s="12">
        <v>2</v>
      </c>
      <c r="AL1346" s="12">
        <v>10</v>
      </c>
      <c r="AM1346" s="12">
        <v>18</v>
      </c>
      <c r="AN1346" s="12">
        <v>9</v>
      </c>
      <c r="AO1346" s="12">
        <v>2</v>
      </c>
      <c r="AP1346" s="12">
        <v>32</v>
      </c>
      <c r="AQ1346" s="12">
        <v>2</v>
      </c>
      <c r="AR1346" s="12">
        <v>5</v>
      </c>
      <c r="AS1346" s="12">
        <v>14</v>
      </c>
      <c r="AT1346" s="12">
        <v>2</v>
      </c>
      <c r="AU1346" s="12">
        <v>20</v>
      </c>
      <c r="AV1346" s="12">
        <v>15</v>
      </c>
      <c r="AW1346" s="12">
        <v>3</v>
      </c>
      <c r="AX1346" s="12">
        <v>0</v>
      </c>
      <c r="AY1346" s="12">
        <v>0</v>
      </c>
      <c r="AZ1346" s="12">
        <v>1</v>
      </c>
      <c r="BA1346" s="12">
        <v>1</v>
      </c>
      <c r="BB1346" s="12">
        <v>13</v>
      </c>
      <c r="BC1346" s="12">
        <v>7</v>
      </c>
      <c r="BD1346" s="12">
        <v>7</v>
      </c>
      <c r="BE1346" s="12">
        <v>4</v>
      </c>
      <c r="BF1346" s="12">
        <v>2</v>
      </c>
      <c r="BG1346" s="12">
        <v>5</v>
      </c>
      <c r="BH1346" s="12">
        <v>9</v>
      </c>
      <c r="BI1346" s="12">
        <v>55.6</v>
      </c>
      <c r="BJ1346" s="12">
        <v>7</v>
      </c>
      <c r="BK1346" s="12">
        <v>13</v>
      </c>
      <c r="BL1346" s="12">
        <v>0</v>
      </c>
      <c r="BM1346" s="12">
        <v>41</v>
      </c>
      <c r="BN1346" s="12">
        <v>535</v>
      </c>
      <c r="BO1346" s="12">
        <v>68</v>
      </c>
      <c r="BP1346" s="12">
        <v>185</v>
      </c>
      <c r="BQ1346" s="12">
        <v>253</v>
      </c>
      <c r="BR1346" s="12">
        <v>99</v>
      </c>
      <c r="BS1346" s="12">
        <v>21</v>
      </c>
      <c r="BT1346" s="12">
        <v>7</v>
      </c>
      <c r="BU1346" s="12">
        <v>2</v>
      </c>
      <c r="BV1346" s="12">
        <v>28.6</v>
      </c>
      <c r="BW1346" s="12">
        <v>201</v>
      </c>
      <c r="BX1346" s="12">
        <v>1309</v>
      </c>
      <c r="BY1346" s="12">
        <v>664</v>
      </c>
      <c r="BZ1346" s="12">
        <v>18</v>
      </c>
      <c r="CA1346" s="12">
        <v>5</v>
      </c>
      <c r="CB1346" s="12">
        <v>3</v>
      </c>
      <c r="CC1346" s="12">
        <v>10</v>
      </c>
      <c r="CD1346" s="12">
        <v>5</v>
      </c>
      <c r="CE1346" s="12">
        <v>1</v>
      </c>
      <c r="CF1346" s="12">
        <v>1</v>
      </c>
      <c r="CG1346" s="12">
        <v>10</v>
      </c>
      <c r="CH1346" s="12">
        <v>43</v>
      </c>
      <c r="CI1346" s="12">
        <v>8</v>
      </c>
      <c r="CJ1346" s="12">
        <v>61.5</v>
      </c>
      <c r="CK1346">
        <v>14.8605</v>
      </c>
      <c r="CL1346">
        <v>0.36531000000000002</v>
      </c>
      <c r="CM1346">
        <v>0.37197999999999998</v>
      </c>
      <c r="CN1346" s="12">
        <f t="shared" ref="CN1346:CN1409" si="526">(AG1346+AQ1346+AR1346)/V1346</f>
        <v>0.18058690744920994</v>
      </c>
      <c r="CO1346" s="12">
        <f t="shared" si="505"/>
        <v>0.40406320541760721</v>
      </c>
      <c r="CP1346">
        <v>0.53846000000000005</v>
      </c>
      <c r="CQ1346">
        <v>0.30769000000000002</v>
      </c>
      <c r="CR1346">
        <v>0.15384999999999999</v>
      </c>
      <c r="CS1346" s="12">
        <f t="shared" si="506"/>
        <v>0.34579439252336447</v>
      </c>
      <c r="CT1346" s="12">
        <f t="shared" si="507"/>
        <v>0.47289719626168225</v>
      </c>
      <c r="CU1346" s="12">
        <f t="shared" si="508"/>
        <v>0.18504672897196262</v>
      </c>
      <c r="CV1346" s="12">
        <f t="shared" si="509"/>
        <v>0.53846153846153844</v>
      </c>
      <c r="CW1346" s="12">
        <f t="shared" ref="CW1346:CW1409" si="527">CH1346/(CH1346+GA1346)</f>
        <v>0.43877551020408162</v>
      </c>
      <c r="CX1346" s="12">
        <f t="shared" si="510"/>
        <v>1</v>
      </c>
      <c r="CY1346" s="12">
        <f t="shared" si="511"/>
        <v>23</v>
      </c>
      <c r="CZ1346" s="12">
        <f t="shared" si="512"/>
        <v>12</v>
      </c>
      <c r="DA1346" s="12">
        <f t="shared" si="513"/>
        <v>0.52173913043478259</v>
      </c>
      <c r="DB1346" s="12">
        <f t="shared" si="514"/>
        <v>8.5121951219512191</v>
      </c>
      <c r="DC1346" s="12">
        <v>19</v>
      </c>
      <c r="DD1346" s="12">
        <v>8</v>
      </c>
      <c r="DE1346" s="12">
        <v>42.1</v>
      </c>
      <c r="DF1346" s="12">
        <v>0.11</v>
      </c>
      <c r="DG1346" s="12">
        <v>0.25</v>
      </c>
      <c r="DH1346" s="12">
        <v>19</v>
      </c>
      <c r="DI1346" s="12">
        <v>0</v>
      </c>
      <c r="DJ1346" s="12">
        <v>5.3</v>
      </c>
      <c r="DK1346" s="12">
        <v>2.9</v>
      </c>
      <c r="DL1346" s="12">
        <v>0.18</v>
      </c>
      <c r="DM1346" s="17">
        <v>-1.3</v>
      </c>
      <c r="DN1346" s="12">
        <v>554</v>
      </c>
      <c r="DO1346" s="12">
        <v>639</v>
      </c>
      <c r="DP1346" s="12">
        <v>86.7</v>
      </c>
      <c r="DQ1346" s="12">
        <v>9843</v>
      </c>
      <c r="DR1346" s="12">
        <v>3710</v>
      </c>
      <c r="DS1346" s="12">
        <v>243</v>
      </c>
      <c r="DT1346" s="12">
        <v>268</v>
      </c>
      <c r="DU1346" s="12">
        <v>90.7</v>
      </c>
      <c r="DV1346" s="12">
        <v>236</v>
      </c>
      <c r="DW1346" s="12">
        <v>259</v>
      </c>
      <c r="DX1346" s="12">
        <v>91.1</v>
      </c>
      <c r="DY1346" s="12">
        <v>65</v>
      </c>
      <c r="DZ1346" s="12">
        <v>91</v>
      </c>
      <c r="EA1346" s="12">
        <v>71.400000000000006</v>
      </c>
      <c r="EB1346" s="12">
        <v>0</v>
      </c>
      <c r="EC1346" s="12">
        <v>2.2000000000000002</v>
      </c>
      <c r="ED1346" s="12">
        <v>2.1</v>
      </c>
      <c r="EE1346" s="12">
        <v>17</v>
      </c>
      <c r="EF1346" s="12">
        <v>47</v>
      </c>
      <c r="EG1346" s="12">
        <v>18</v>
      </c>
      <c r="EH1346" s="12">
        <v>2</v>
      </c>
      <c r="EI1346" s="12">
        <v>62</v>
      </c>
      <c r="EJ1346" s="12">
        <v>5</v>
      </c>
      <c r="EK1346" s="12">
        <v>2</v>
      </c>
      <c r="EL1346" s="12">
        <v>15</v>
      </c>
      <c r="EM1346" s="12">
        <v>10</v>
      </c>
      <c r="EN1346" s="12">
        <v>39</v>
      </c>
      <c r="EO1346" s="12">
        <v>27</v>
      </c>
      <c r="EP1346" s="12">
        <v>3</v>
      </c>
      <c r="EQ1346" s="12">
        <v>4</v>
      </c>
      <c r="ER1346" s="12">
        <v>2</v>
      </c>
      <c r="ES1346" s="12">
        <v>3</v>
      </c>
      <c r="ET1346" s="12">
        <v>0</v>
      </c>
      <c r="EU1346" s="12">
        <v>10</v>
      </c>
      <c r="EV1346" s="12">
        <v>9</v>
      </c>
      <c r="EW1346" s="12">
        <v>2</v>
      </c>
      <c r="EX1346" s="12">
        <v>6</v>
      </c>
      <c r="EY1346" s="12">
        <v>2</v>
      </c>
      <c r="EZ1346" s="12">
        <v>5</v>
      </c>
      <c r="FA1346" s="12">
        <v>7</v>
      </c>
      <c r="FB1346" s="12">
        <v>71.400000000000006</v>
      </c>
      <c r="FC1346" s="12">
        <v>15</v>
      </c>
      <c r="FD1346" s="12">
        <v>13</v>
      </c>
      <c r="FE1346" s="12">
        <v>0</v>
      </c>
      <c r="FF1346" s="12">
        <v>59</v>
      </c>
      <c r="FG1346" s="12">
        <v>737</v>
      </c>
      <c r="FH1346" s="12">
        <v>69</v>
      </c>
      <c r="FI1346" s="12">
        <v>222</v>
      </c>
      <c r="FJ1346" s="12">
        <v>344</v>
      </c>
      <c r="FK1346" s="12">
        <v>172</v>
      </c>
      <c r="FL1346" s="12">
        <v>34</v>
      </c>
      <c r="FM1346" s="12">
        <v>9</v>
      </c>
      <c r="FN1346" s="12">
        <v>4</v>
      </c>
      <c r="FO1346" s="12">
        <v>44.4</v>
      </c>
      <c r="FP1346" s="12">
        <v>496</v>
      </c>
      <c r="FQ1346" s="12">
        <v>1878</v>
      </c>
      <c r="FR1346" s="12">
        <v>1103</v>
      </c>
      <c r="FS1346" s="12">
        <v>17</v>
      </c>
      <c r="FT1346" s="12">
        <v>7</v>
      </c>
      <c r="FU1346" s="12">
        <v>7</v>
      </c>
      <c r="FV1346" s="12">
        <v>14</v>
      </c>
      <c r="FW1346" s="12">
        <v>8</v>
      </c>
      <c r="FX1346" s="12">
        <v>2</v>
      </c>
      <c r="FY1346" s="12">
        <v>0</v>
      </c>
      <c r="FZ1346" s="12">
        <v>10</v>
      </c>
      <c r="GA1346" s="12">
        <v>55</v>
      </c>
      <c r="GB1346" s="12">
        <v>5</v>
      </c>
      <c r="GC1346" s="12">
        <v>38.5</v>
      </c>
      <c r="GD1346">
        <v>9.2291666699999997</v>
      </c>
      <c r="GE1346">
        <v>0.63468634999999995</v>
      </c>
      <c r="GF1346">
        <v>0.37691761000000001</v>
      </c>
      <c r="GG1346" s="12">
        <f t="shared" si="515"/>
        <v>0.15336463223787167</v>
      </c>
      <c r="GH1346" s="12">
        <f t="shared" si="516"/>
        <v>0.41940532081377152</v>
      </c>
      <c r="GI1346">
        <v>0.2</v>
      </c>
      <c r="GJ1346">
        <v>0.6</v>
      </c>
      <c r="GK1346">
        <v>0.2</v>
      </c>
      <c r="GL1346">
        <f t="shared" si="517"/>
        <v>0.3012211668928087</v>
      </c>
      <c r="GM1346">
        <f t="shared" si="518"/>
        <v>0.46675712347354137</v>
      </c>
      <c r="GN1346">
        <f t="shared" si="519"/>
        <v>0.23337856173677068</v>
      </c>
      <c r="GO1346">
        <f t="shared" si="520"/>
        <v>0.9</v>
      </c>
      <c r="GP1346" s="12">
        <f t="shared" ref="GP1346:GP1409" si="528">GA1346/(GA1346+CH1346)</f>
        <v>0.56122448979591832</v>
      </c>
      <c r="GQ1346">
        <f t="shared" ref="GQ1346:GQ1409" si="529">EE1346/DC1346</f>
        <v>0.89473684210526316</v>
      </c>
      <c r="GR1346">
        <f t="shared" si="521"/>
        <v>54</v>
      </c>
      <c r="GS1346">
        <f t="shared" si="522"/>
        <v>25</v>
      </c>
      <c r="GT1346">
        <f t="shared" si="523"/>
        <v>0.46296296296296297</v>
      </c>
      <c r="GU1346">
        <f t="shared" si="524"/>
        <v>9.3898305084745761</v>
      </c>
    </row>
    <row r="1347" spans="1:203" x14ac:dyDescent="0.2">
      <c r="A1347">
        <v>2022</v>
      </c>
      <c r="B1347" s="2">
        <v>44758</v>
      </c>
      <c r="C1347" s="12" t="s">
        <v>5</v>
      </c>
      <c r="D1347" s="14" t="s">
        <v>6</v>
      </c>
      <c r="E1347" s="4">
        <f t="shared" si="525"/>
        <v>-9.9999999999999867E-2</v>
      </c>
      <c r="F1347" s="12">
        <v>1</v>
      </c>
      <c r="G1347" s="12">
        <v>2</v>
      </c>
      <c r="H1347" s="12" t="s">
        <v>37</v>
      </c>
      <c r="I1347" s="5" t="s">
        <v>4</v>
      </c>
      <c r="J1347" s="12">
        <v>18</v>
      </c>
      <c r="K1347" s="12">
        <v>6</v>
      </c>
      <c r="L1347" s="12">
        <v>33.299999999999997</v>
      </c>
      <c r="M1347" s="12">
        <v>0.06</v>
      </c>
      <c r="N1347" s="12">
        <v>0.17</v>
      </c>
      <c r="O1347" s="12">
        <v>17.899999999999999</v>
      </c>
      <c r="P1347" s="12">
        <v>0</v>
      </c>
      <c r="Q1347" s="12">
        <v>1.3</v>
      </c>
      <c r="R1347" s="12">
        <v>1.3</v>
      </c>
      <c r="S1347" s="12">
        <v>7.0000000000000007E-2</v>
      </c>
      <c r="T1347" s="17">
        <v>-0.3</v>
      </c>
      <c r="U1347" s="12">
        <v>452</v>
      </c>
      <c r="V1347" s="12">
        <v>535</v>
      </c>
      <c r="W1347" s="12">
        <v>84.5</v>
      </c>
      <c r="X1347" s="12">
        <v>8991</v>
      </c>
      <c r="Y1347" s="12">
        <v>3222</v>
      </c>
      <c r="Z1347" s="12">
        <v>142</v>
      </c>
      <c r="AA1347" s="12">
        <v>164</v>
      </c>
      <c r="AB1347" s="12">
        <v>86.6</v>
      </c>
      <c r="AC1347" s="12">
        <v>248</v>
      </c>
      <c r="AD1347" s="12">
        <v>265</v>
      </c>
      <c r="AE1347" s="12">
        <v>93.6</v>
      </c>
      <c r="AF1347" s="12">
        <v>54</v>
      </c>
      <c r="AG1347" s="12">
        <v>83</v>
      </c>
      <c r="AH1347" s="12">
        <v>65.099999999999994</v>
      </c>
      <c r="AI1347" s="12">
        <v>1</v>
      </c>
      <c r="AJ1347" s="12">
        <v>1.3</v>
      </c>
      <c r="AK1347" s="12">
        <v>1.2</v>
      </c>
      <c r="AL1347" s="12">
        <v>17</v>
      </c>
      <c r="AM1347" s="12">
        <v>21</v>
      </c>
      <c r="AN1347" s="12">
        <v>12</v>
      </c>
      <c r="AO1347" s="12">
        <v>5</v>
      </c>
      <c r="AP1347" s="12">
        <v>49</v>
      </c>
      <c r="AQ1347" s="12">
        <v>3</v>
      </c>
      <c r="AR1347" s="12">
        <v>8</v>
      </c>
      <c r="AS1347" s="12">
        <v>19</v>
      </c>
      <c r="AT1347" s="12">
        <v>6</v>
      </c>
      <c r="AU1347" s="12">
        <v>36</v>
      </c>
      <c r="AV1347" s="12">
        <v>32</v>
      </c>
      <c r="AW1347" s="12">
        <v>2</v>
      </c>
      <c r="AX1347" s="12">
        <v>1</v>
      </c>
      <c r="AY1347" s="12">
        <v>0</v>
      </c>
      <c r="AZ1347" s="12">
        <v>0</v>
      </c>
      <c r="BA1347" s="12">
        <v>1</v>
      </c>
      <c r="BB1347" s="12">
        <v>10</v>
      </c>
      <c r="BC1347" s="12">
        <v>5</v>
      </c>
      <c r="BD1347" s="12">
        <v>3</v>
      </c>
      <c r="BE1347" s="12">
        <v>5</v>
      </c>
      <c r="BF1347" s="12">
        <v>2</v>
      </c>
      <c r="BG1347" s="12">
        <v>5</v>
      </c>
      <c r="BH1347" s="12">
        <v>9</v>
      </c>
      <c r="BI1347" s="12">
        <v>55.6</v>
      </c>
      <c r="BJ1347" s="12">
        <v>12</v>
      </c>
      <c r="BK1347" s="12">
        <v>17</v>
      </c>
      <c r="BL1347" s="12">
        <v>1</v>
      </c>
      <c r="BM1347" s="12">
        <v>56</v>
      </c>
      <c r="BN1347" s="12">
        <v>638</v>
      </c>
      <c r="BO1347" s="12">
        <v>75</v>
      </c>
      <c r="BP1347" s="12">
        <v>213</v>
      </c>
      <c r="BQ1347" s="12">
        <v>288</v>
      </c>
      <c r="BR1347" s="12">
        <v>141</v>
      </c>
      <c r="BS1347" s="12">
        <v>24</v>
      </c>
      <c r="BT1347" s="12">
        <v>20</v>
      </c>
      <c r="BU1347" s="12">
        <v>11</v>
      </c>
      <c r="BV1347" s="12">
        <v>55</v>
      </c>
      <c r="BW1347" s="12">
        <v>349</v>
      </c>
      <c r="BX1347" s="12">
        <v>2114</v>
      </c>
      <c r="BY1347" s="12">
        <v>1134</v>
      </c>
      <c r="BZ1347" s="12">
        <v>26</v>
      </c>
      <c r="CA1347" s="12">
        <v>19</v>
      </c>
      <c r="CB1347" s="12">
        <v>6</v>
      </c>
      <c r="CC1347" s="12">
        <v>16</v>
      </c>
      <c r="CD1347" s="12">
        <v>1</v>
      </c>
      <c r="CE1347" s="12">
        <v>0</v>
      </c>
      <c r="CF1347" s="12">
        <v>0</v>
      </c>
      <c r="CG1347" s="12">
        <v>8</v>
      </c>
      <c r="CH1347" s="12">
        <v>46</v>
      </c>
      <c r="CI1347" s="12">
        <v>11</v>
      </c>
      <c r="CJ1347" s="12">
        <v>44</v>
      </c>
      <c r="CK1347">
        <v>8.8936200000000003</v>
      </c>
      <c r="CL1347">
        <v>0.47959000000000002</v>
      </c>
      <c r="CM1347">
        <v>0.35836000000000001</v>
      </c>
      <c r="CN1347" s="12">
        <f t="shared" si="526"/>
        <v>0.17570093457943925</v>
      </c>
      <c r="CO1347" s="12">
        <f t="shared" ref="CO1347:CO1410" si="530">AA1347/V1347</f>
        <v>0.30654205607476637</v>
      </c>
      <c r="CP1347">
        <v>0.3</v>
      </c>
      <c r="CQ1347">
        <v>0.5</v>
      </c>
      <c r="CR1347">
        <v>0.2</v>
      </c>
      <c r="CS1347" s="12">
        <f t="shared" ref="CS1347:CS1410" si="531">BP1347/BN1347</f>
        <v>0.33385579937304077</v>
      </c>
      <c r="CT1347" s="12">
        <f t="shared" ref="CT1347:CT1410" si="532">BQ1347/BN1347</f>
        <v>0.45141065830721006</v>
      </c>
      <c r="CU1347" s="12">
        <f t="shared" ref="CU1347:CU1410" si="533">BR1347/BN1347</f>
        <v>0.22100313479623823</v>
      </c>
      <c r="CV1347" s="12">
        <f t="shared" ref="CV1347:CV1410" si="534">BC1347/BB1347</f>
        <v>0.5</v>
      </c>
      <c r="CW1347" s="12">
        <f t="shared" si="527"/>
        <v>0.51111111111111107</v>
      </c>
      <c r="CX1347" s="12">
        <f t="shared" ref="CX1347:CX1410" si="535">AL1347/J1347</f>
        <v>0.94444444444444442</v>
      </c>
      <c r="CY1347" s="12">
        <f t="shared" ref="CY1347:CY1410" si="536">CA1347+AM1347</f>
        <v>40</v>
      </c>
      <c r="CZ1347" s="12">
        <f t="shared" ref="CZ1347:CZ1410" si="537">CB1347+AN1347</f>
        <v>18</v>
      </c>
      <c r="DA1347" s="12">
        <f t="shared" ref="DA1347:DA1410" si="538">CZ1347/CY1347</f>
        <v>0.45</v>
      </c>
      <c r="DB1347" s="12">
        <f t="shared" ref="DB1347:DB1410" si="539">U1347/BM1347</f>
        <v>8.0714285714285712</v>
      </c>
      <c r="DC1347" s="12">
        <v>19</v>
      </c>
      <c r="DD1347" s="12">
        <v>5</v>
      </c>
      <c r="DE1347" s="12">
        <v>26.3</v>
      </c>
      <c r="DF1347" s="12">
        <v>0.05</v>
      </c>
      <c r="DG1347" s="12">
        <v>0.2</v>
      </c>
      <c r="DH1347" s="12">
        <v>25.1</v>
      </c>
      <c r="DI1347" s="12">
        <v>0</v>
      </c>
      <c r="DJ1347" s="12">
        <v>1.4</v>
      </c>
      <c r="DK1347" s="12">
        <v>0.6</v>
      </c>
      <c r="DL1347" s="12">
        <v>0.03</v>
      </c>
      <c r="DM1347" s="18">
        <v>0.6</v>
      </c>
      <c r="DN1347" s="12">
        <v>337</v>
      </c>
      <c r="DO1347" s="12">
        <v>418</v>
      </c>
      <c r="DP1347" s="12">
        <v>80.599999999999994</v>
      </c>
      <c r="DQ1347" s="12">
        <v>6098</v>
      </c>
      <c r="DR1347" s="12">
        <v>2509</v>
      </c>
      <c r="DS1347" s="12">
        <v>156</v>
      </c>
      <c r="DT1347" s="12">
        <v>170</v>
      </c>
      <c r="DU1347" s="12">
        <v>91.8</v>
      </c>
      <c r="DV1347" s="12">
        <v>141</v>
      </c>
      <c r="DW1347" s="12">
        <v>166</v>
      </c>
      <c r="DX1347" s="12">
        <v>84.9</v>
      </c>
      <c r="DY1347" s="12">
        <v>36</v>
      </c>
      <c r="DZ1347" s="12">
        <v>67</v>
      </c>
      <c r="EA1347" s="12">
        <v>53.7</v>
      </c>
      <c r="EB1347" s="12">
        <v>1</v>
      </c>
      <c r="EC1347" s="12">
        <v>0.5</v>
      </c>
      <c r="ED1347" s="12">
        <v>0.8</v>
      </c>
      <c r="EE1347" s="12">
        <v>14</v>
      </c>
      <c r="EF1347" s="12">
        <v>32</v>
      </c>
      <c r="EG1347" s="12">
        <v>9</v>
      </c>
      <c r="EH1347" s="12">
        <v>3</v>
      </c>
      <c r="EI1347" s="12">
        <v>45</v>
      </c>
      <c r="EJ1347" s="12">
        <v>0</v>
      </c>
      <c r="EK1347" s="12">
        <v>5</v>
      </c>
      <c r="EL1347" s="12">
        <v>22</v>
      </c>
      <c r="EM1347" s="12">
        <v>9</v>
      </c>
      <c r="EN1347" s="12">
        <v>35</v>
      </c>
      <c r="EO1347" s="12">
        <v>25</v>
      </c>
      <c r="EP1347" s="12">
        <v>4</v>
      </c>
      <c r="EQ1347" s="12">
        <v>0</v>
      </c>
      <c r="ER1347" s="12">
        <v>3</v>
      </c>
      <c r="ES1347" s="12">
        <v>1</v>
      </c>
      <c r="ET1347" s="12">
        <v>2</v>
      </c>
      <c r="EU1347" s="12">
        <v>10</v>
      </c>
      <c r="EV1347" s="12">
        <v>9</v>
      </c>
      <c r="EW1347" s="12">
        <v>4</v>
      </c>
      <c r="EX1347" s="12">
        <v>5</v>
      </c>
      <c r="EY1347" s="12">
        <v>1</v>
      </c>
      <c r="EZ1347" s="12">
        <v>9</v>
      </c>
      <c r="FA1347" s="12">
        <v>20</v>
      </c>
      <c r="FB1347" s="12">
        <v>45</v>
      </c>
      <c r="FC1347" s="12">
        <v>11</v>
      </c>
      <c r="FD1347" s="12">
        <v>18</v>
      </c>
      <c r="FE1347" s="12">
        <v>0</v>
      </c>
      <c r="FF1347" s="12">
        <v>44</v>
      </c>
      <c r="FG1347" s="12">
        <v>515</v>
      </c>
      <c r="FH1347" s="12">
        <v>54</v>
      </c>
      <c r="FI1347" s="12">
        <v>157</v>
      </c>
      <c r="FJ1347" s="12">
        <v>214</v>
      </c>
      <c r="FK1347" s="12">
        <v>153</v>
      </c>
      <c r="FL1347" s="12">
        <v>19</v>
      </c>
      <c r="FM1347" s="12">
        <v>9</v>
      </c>
      <c r="FN1347" s="12">
        <v>4</v>
      </c>
      <c r="FO1347" s="12">
        <v>44.4</v>
      </c>
      <c r="FP1347" s="12">
        <v>281</v>
      </c>
      <c r="FQ1347" s="12">
        <v>1843</v>
      </c>
      <c r="FR1347" s="12">
        <v>963</v>
      </c>
      <c r="FS1347" s="12">
        <v>20</v>
      </c>
      <c r="FT1347" s="12">
        <v>14</v>
      </c>
      <c r="FU1347" s="12">
        <v>3</v>
      </c>
      <c r="FV1347" s="12">
        <v>11</v>
      </c>
      <c r="FW1347" s="12">
        <v>5</v>
      </c>
      <c r="FX1347" s="12">
        <v>1</v>
      </c>
      <c r="FY1347" s="12">
        <v>0</v>
      </c>
      <c r="FZ1347" s="12">
        <v>5</v>
      </c>
      <c r="GA1347" s="12">
        <v>44</v>
      </c>
      <c r="GB1347" s="12">
        <v>14</v>
      </c>
      <c r="GC1347" s="12">
        <v>56</v>
      </c>
      <c r="GD1347">
        <v>12.159090900000001</v>
      </c>
      <c r="GE1347">
        <v>0.52040816000000001</v>
      </c>
      <c r="GF1347">
        <v>0.41144638</v>
      </c>
      <c r="GG1347" s="12">
        <f t="shared" ref="GG1347:GG1410" si="540">(DZ1347+EJ1347+EK1347)/DO1347</f>
        <v>0.17224880382775121</v>
      </c>
      <c r="GH1347" s="12">
        <f t="shared" ref="GH1347:GH1410" si="541">DT1347/DO1347</f>
        <v>0.40669856459330145</v>
      </c>
      <c r="GI1347">
        <v>0.4</v>
      </c>
      <c r="GJ1347">
        <v>0.5</v>
      </c>
      <c r="GK1347">
        <v>0.1</v>
      </c>
      <c r="GL1347">
        <f t="shared" ref="GL1347:GL1410" si="542">FI1347/FG1347</f>
        <v>0.30485436893203882</v>
      </c>
      <c r="GM1347">
        <f t="shared" ref="GM1347:GM1410" si="543">FJ1347/FG1347</f>
        <v>0.41553398058252428</v>
      </c>
      <c r="GN1347">
        <f t="shared" ref="GN1347:GN1410" si="544">FK1347/FG1347</f>
        <v>0.29708737864077672</v>
      </c>
      <c r="GO1347">
        <f t="shared" ref="GO1347:GO1410" si="545">EV1347/EU1347</f>
        <v>0.9</v>
      </c>
      <c r="GP1347" s="12">
        <f t="shared" si="528"/>
        <v>0.48888888888888887</v>
      </c>
      <c r="GQ1347">
        <f t="shared" si="529"/>
        <v>0.73684210526315785</v>
      </c>
      <c r="GR1347">
        <f t="shared" ref="GR1347:GR1410" si="546">FT1347+EF1347</f>
        <v>46</v>
      </c>
      <c r="GS1347">
        <f t="shared" ref="GS1347:GS1410" si="547">FU1347+EG1347</f>
        <v>12</v>
      </c>
      <c r="GT1347">
        <f t="shared" ref="GT1347:GT1410" si="548">GS1347/GR1347</f>
        <v>0.2608695652173913</v>
      </c>
      <c r="GU1347">
        <f t="shared" ref="GU1347:GU1410" si="549">DN1347/FF1347</f>
        <v>7.6590909090909092</v>
      </c>
    </row>
    <row r="1348" spans="1:203" x14ac:dyDescent="0.2">
      <c r="A1348">
        <v>2022</v>
      </c>
      <c r="B1348" s="2">
        <v>44765</v>
      </c>
      <c r="C1348" s="12" t="s">
        <v>5</v>
      </c>
      <c r="D1348" s="15" t="s">
        <v>20</v>
      </c>
      <c r="E1348" s="4">
        <f t="shared" si="525"/>
        <v>-0.8</v>
      </c>
      <c r="F1348" s="12">
        <v>0</v>
      </c>
      <c r="G1348" s="12">
        <v>0</v>
      </c>
      <c r="H1348" s="12" t="s">
        <v>37</v>
      </c>
      <c r="I1348" s="5" t="s">
        <v>13</v>
      </c>
      <c r="J1348" s="12">
        <v>5</v>
      </c>
      <c r="K1348" s="12">
        <v>2</v>
      </c>
      <c r="L1348" s="12">
        <v>40</v>
      </c>
      <c r="M1348" s="12">
        <v>0</v>
      </c>
      <c r="N1348" s="12">
        <v>0</v>
      </c>
      <c r="O1348" s="12">
        <v>19.100000000000001</v>
      </c>
      <c r="P1348" s="12">
        <v>0</v>
      </c>
      <c r="Q1348" s="12">
        <v>0.2</v>
      </c>
      <c r="R1348" s="12">
        <v>0.2</v>
      </c>
      <c r="S1348" s="12">
        <v>0.04</v>
      </c>
      <c r="T1348" s="17">
        <v>-0.2</v>
      </c>
      <c r="U1348" s="12">
        <v>320</v>
      </c>
      <c r="V1348" s="12">
        <v>409</v>
      </c>
      <c r="W1348" s="12">
        <v>78.2</v>
      </c>
      <c r="X1348" s="12">
        <v>5949</v>
      </c>
      <c r="Y1348" s="12">
        <v>2041</v>
      </c>
      <c r="Z1348" s="12">
        <v>123</v>
      </c>
      <c r="AA1348" s="12">
        <v>149</v>
      </c>
      <c r="AB1348" s="12">
        <v>82.6</v>
      </c>
      <c r="AC1348" s="12">
        <v>149</v>
      </c>
      <c r="AD1348" s="12">
        <v>169</v>
      </c>
      <c r="AE1348" s="12">
        <v>88.2</v>
      </c>
      <c r="AF1348" s="12">
        <v>35</v>
      </c>
      <c r="AG1348" s="12">
        <v>70</v>
      </c>
      <c r="AH1348" s="12">
        <v>50</v>
      </c>
      <c r="AI1348" s="12">
        <v>0</v>
      </c>
      <c r="AJ1348" s="12">
        <v>0.2</v>
      </c>
      <c r="AK1348" s="12">
        <v>0.4</v>
      </c>
      <c r="AL1348" s="12">
        <v>5</v>
      </c>
      <c r="AM1348" s="12">
        <v>19</v>
      </c>
      <c r="AN1348" s="12">
        <v>3</v>
      </c>
      <c r="AO1348" s="12">
        <v>0</v>
      </c>
      <c r="AP1348" s="12">
        <v>25</v>
      </c>
      <c r="AQ1348" s="12">
        <v>0</v>
      </c>
      <c r="AR1348" s="12">
        <v>1</v>
      </c>
      <c r="AS1348" s="12">
        <v>12</v>
      </c>
      <c r="AT1348" s="12">
        <v>3</v>
      </c>
      <c r="AU1348" s="12">
        <v>9</v>
      </c>
      <c r="AV1348" s="12">
        <v>6</v>
      </c>
      <c r="AW1348" s="12">
        <v>2</v>
      </c>
      <c r="AX1348" s="12">
        <v>0</v>
      </c>
      <c r="AY1348" s="12">
        <v>0</v>
      </c>
      <c r="AZ1348" s="12">
        <v>1</v>
      </c>
      <c r="BA1348" s="12">
        <v>0</v>
      </c>
      <c r="BB1348" s="12">
        <v>17</v>
      </c>
      <c r="BC1348" s="12">
        <v>13</v>
      </c>
      <c r="BD1348" s="12">
        <v>9</v>
      </c>
      <c r="BE1348" s="12">
        <v>7</v>
      </c>
      <c r="BF1348" s="12">
        <v>1</v>
      </c>
      <c r="BG1348" s="12">
        <v>11</v>
      </c>
      <c r="BH1348" s="12">
        <v>15</v>
      </c>
      <c r="BI1348" s="12">
        <v>73.3</v>
      </c>
      <c r="BJ1348" s="12">
        <v>8</v>
      </c>
      <c r="BK1348" s="12">
        <v>18</v>
      </c>
      <c r="BL1348" s="12">
        <v>0</v>
      </c>
      <c r="BM1348" s="12">
        <v>43</v>
      </c>
      <c r="BN1348" s="12">
        <v>502</v>
      </c>
      <c r="BO1348" s="12">
        <v>70</v>
      </c>
      <c r="BP1348" s="12">
        <v>204</v>
      </c>
      <c r="BQ1348" s="12">
        <v>205</v>
      </c>
      <c r="BR1348" s="12">
        <v>97</v>
      </c>
      <c r="BS1348" s="12">
        <v>12</v>
      </c>
      <c r="BT1348" s="12">
        <v>6</v>
      </c>
      <c r="BU1348" s="12">
        <v>4</v>
      </c>
      <c r="BV1348" s="12">
        <v>66.7</v>
      </c>
      <c r="BW1348" s="12">
        <v>247</v>
      </c>
      <c r="BX1348" s="12">
        <v>1343</v>
      </c>
      <c r="BY1348" s="12">
        <v>680</v>
      </c>
      <c r="BZ1348" s="12">
        <v>12</v>
      </c>
      <c r="CA1348" s="12">
        <v>10</v>
      </c>
      <c r="CB1348" s="12">
        <v>2</v>
      </c>
      <c r="CC1348" s="12">
        <v>12</v>
      </c>
      <c r="CD1348" s="12">
        <v>7</v>
      </c>
      <c r="CE1348" s="12">
        <v>3</v>
      </c>
      <c r="CF1348" s="12">
        <v>0</v>
      </c>
      <c r="CG1348" s="12">
        <v>13</v>
      </c>
      <c r="CH1348" s="12">
        <v>39</v>
      </c>
      <c r="CI1348" s="12">
        <v>8</v>
      </c>
      <c r="CJ1348" s="12">
        <v>29.6</v>
      </c>
      <c r="CK1348">
        <v>9.8571399999999993</v>
      </c>
      <c r="CL1348">
        <v>0.32550000000000001</v>
      </c>
      <c r="CM1348">
        <v>0.34308</v>
      </c>
      <c r="CN1348" s="12">
        <f t="shared" si="526"/>
        <v>0.17359413202933985</v>
      </c>
      <c r="CO1348" s="12">
        <f t="shared" si="530"/>
        <v>0.36430317848410759</v>
      </c>
      <c r="CP1348">
        <v>0.52941000000000005</v>
      </c>
      <c r="CQ1348">
        <v>0.41176000000000001</v>
      </c>
      <c r="CR1348">
        <v>5.8819999999999997E-2</v>
      </c>
      <c r="CS1348" s="12">
        <f t="shared" si="531"/>
        <v>0.4063745019920319</v>
      </c>
      <c r="CT1348" s="12">
        <f t="shared" si="532"/>
        <v>0.40836653386454186</v>
      </c>
      <c r="CU1348" s="12">
        <f t="shared" si="533"/>
        <v>0.19322709163346613</v>
      </c>
      <c r="CV1348" s="12">
        <f t="shared" si="534"/>
        <v>0.76470588235294112</v>
      </c>
      <c r="CW1348" s="12">
        <f t="shared" si="527"/>
        <v>0.45348837209302323</v>
      </c>
      <c r="CX1348" s="12">
        <f t="shared" si="535"/>
        <v>1</v>
      </c>
      <c r="CY1348" s="12">
        <f t="shared" si="536"/>
        <v>29</v>
      </c>
      <c r="CZ1348" s="12">
        <f t="shared" si="537"/>
        <v>5</v>
      </c>
      <c r="DA1348" s="12">
        <f t="shared" si="538"/>
        <v>0.17241379310344829</v>
      </c>
      <c r="DB1348" s="12">
        <f t="shared" si="539"/>
        <v>7.441860465116279</v>
      </c>
      <c r="DC1348" s="12">
        <v>17</v>
      </c>
      <c r="DD1348" s="12">
        <v>6</v>
      </c>
      <c r="DE1348" s="12">
        <v>35.299999999999997</v>
      </c>
      <c r="DF1348" s="12">
        <v>0</v>
      </c>
      <c r="DG1348" s="12">
        <v>0</v>
      </c>
      <c r="DH1348" s="12">
        <v>18.3</v>
      </c>
      <c r="DI1348" s="12">
        <v>1</v>
      </c>
      <c r="DJ1348" s="12">
        <v>1</v>
      </c>
      <c r="DK1348" s="12">
        <v>1</v>
      </c>
      <c r="DL1348" s="12">
        <v>0.06</v>
      </c>
      <c r="DM1348" s="17">
        <v>-1</v>
      </c>
      <c r="DN1348" s="12">
        <v>471</v>
      </c>
      <c r="DO1348" s="12">
        <v>552</v>
      </c>
      <c r="DP1348" s="12">
        <v>85.3</v>
      </c>
      <c r="DQ1348" s="12">
        <v>8589</v>
      </c>
      <c r="DR1348" s="12">
        <v>2669</v>
      </c>
      <c r="DS1348" s="12">
        <v>194</v>
      </c>
      <c r="DT1348" s="12">
        <v>217</v>
      </c>
      <c r="DU1348" s="12">
        <v>89.4</v>
      </c>
      <c r="DV1348" s="12">
        <v>188</v>
      </c>
      <c r="DW1348" s="12">
        <v>211</v>
      </c>
      <c r="DX1348" s="12">
        <v>89.1</v>
      </c>
      <c r="DY1348" s="12">
        <v>64</v>
      </c>
      <c r="DZ1348" s="12">
        <v>88</v>
      </c>
      <c r="EA1348" s="12">
        <v>72.7</v>
      </c>
      <c r="EB1348" s="12">
        <v>0</v>
      </c>
      <c r="EC1348" s="12">
        <v>0.6</v>
      </c>
      <c r="ED1348" s="12">
        <v>0.8</v>
      </c>
      <c r="EE1348" s="12">
        <v>13</v>
      </c>
      <c r="EF1348" s="12">
        <v>39</v>
      </c>
      <c r="EG1348" s="12">
        <v>12</v>
      </c>
      <c r="EH1348" s="12">
        <v>2</v>
      </c>
      <c r="EI1348" s="12">
        <v>41</v>
      </c>
      <c r="EJ1348" s="12">
        <v>0</v>
      </c>
      <c r="EK1348" s="12">
        <v>10</v>
      </c>
      <c r="EL1348" s="12">
        <v>25</v>
      </c>
      <c r="EM1348" s="12">
        <v>5</v>
      </c>
      <c r="EN1348" s="12">
        <v>27</v>
      </c>
      <c r="EO1348" s="12">
        <v>20</v>
      </c>
      <c r="EP1348" s="12">
        <v>4</v>
      </c>
      <c r="EQ1348" s="12">
        <v>0</v>
      </c>
      <c r="ER1348" s="12">
        <v>1</v>
      </c>
      <c r="ES1348" s="12">
        <v>2</v>
      </c>
      <c r="ET1348" s="12">
        <v>0</v>
      </c>
      <c r="EU1348" s="12">
        <v>9</v>
      </c>
      <c r="EV1348" s="12">
        <v>6</v>
      </c>
      <c r="EW1348" s="12">
        <v>2</v>
      </c>
      <c r="EX1348" s="12">
        <v>5</v>
      </c>
      <c r="EY1348" s="12">
        <v>2</v>
      </c>
      <c r="EZ1348" s="12">
        <v>2</v>
      </c>
      <c r="FA1348" s="12">
        <v>6</v>
      </c>
      <c r="FB1348" s="12">
        <v>33.299999999999997</v>
      </c>
      <c r="FC1348" s="12">
        <v>10</v>
      </c>
      <c r="FD1348" s="12">
        <v>8</v>
      </c>
      <c r="FE1348" s="12">
        <v>0</v>
      </c>
      <c r="FF1348" s="12">
        <v>57</v>
      </c>
      <c r="FG1348" s="12">
        <v>640</v>
      </c>
      <c r="FH1348" s="12">
        <v>41</v>
      </c>
      <c r="FI1348" s="12">
        <v>150</v>
      </c>
      <c r="FJ1348" s="12">
        <v>294</v>
      </c>
      <c r="FK1348" s="12">
        <v>201</v>
      </c>
      <c r="FL1348" s="12">
        <v>32</v>
      </c>
      <c r="FM1348" s="12">
        <v>17</v>
      </c>
      <c r="FN1348" s="12">
        <v>4</v>
      </c>
      <c r="FO1348" s="12">
        <v>23.5</v>
      </c>
      <c r="FP1348" s="12">
        <v>369</v>
      </c>
      <c r="FQ1348" s="12">
        <v>2194</v>
      </c>
      <c r="FR1348" s="12">
        <v>1186</v>
      </c>
      <c r="FS1348" s="12">
        <v>24</v>
      </c>
      <c r="FT1348" s="12">
        <v>18</v>
      </c>
      <c r="FU1348" s="12">
        <v>8</v>
      </c>
      <c r="FV1348" s="12">
        <v>14</v>
      </c>
      <c r="FW1348" s="12">
        <v>6</v>
      </c>
      <c r="FX1348" s="12">
        <v>0</v>
      </c>
      <c r="FY1348" s="12">
        <v>0</v>
      </c>
      <c r="FZ1348" s="12">
        <v>14</v>
      </c>
      <c r="GA1348" s="12">
        <v>47</v>
      </c>
      <c r="GB1348" s="12">
        <v>19</v>
      </c>
      <c r="GC1348" s="12">
        <v>70.400000000000006</v>
      </c>
      <c r="GD1348">
        <v>9.9756097599999993</v>
      </c>
      <c r="GE1348">
        <v>0.67449663999999998</v>
      </c>
      <c r="GF1348">
        <v>0.31074629999999998</v>
      </c>
      <c r="GG1348" s="12">
        <f t="shared" si="540"/>
        <v>0.17753623188405798</v>
      </c>
      <c r="GH1348" s="12">
        <f t="shared" si="541"/>
        <v>0.39311594202898553</v>
      </c>
      <c r="GI1348">
        <v>0.22222222</v>
      </c>
      <c r="GJ1348">
        <v>0.55555555999999995</v>
      </c>
      <c r="GK1348">
        <v>0.22222222</v>
      </c>
      <c r="GL1348">
        <f t="shared" si="542"/>
        <v>0.234375</v>
      </c>
      <c r="GM1348">
        <f t="shared" si="543"/>
        <v>0.45937499999999998</v>
      </c>
      <c r="GN1348">
        <f t="shared" si="544"/>
        <v>0.31406250000000002</v>
      </c>
      <c r="GO1348">
        <f t="shared" si="545"/>
        <v>0.66666666666666663</v>
      </c>
      <c r="GP1348" s="12">
        <f t="shared" si="528"/>
        <v>0.54651162790697672</v>
      </c>
      <c r="GQ1348">
        <f t="shared" si="529"/>
        <v>0.76470588235294112</v>
      </c>
      <c r="GR1348">
        <f t="shared" si="546"/>
        <v>57</v>
      </c>
      <c r="GS1348">
        <f t="shared" si="547"/>
        <v>20</v>
      </c>
      <c r="GT1348">
        <f t="shared" si="548"/>
        <v>0.35087719298245612</v>
      </c>
      <c r="GU1348">
        <f t="shared" si="549"/>
        <v>8.2631578947368425</v>
      </c>
    </row>
    <row r="1349" spans="1:203" x14ac:dyDescent="0.2">
      <c r="A1349">
        <v>2022</v>
      </c>
      <c r="B1349" s="2">
        <v>44772</v>
      </c>
      <c r="C1349" s="12" t="s">
        <v>1</v>
      </c>
      <c r="D1349" s="15" t="s">
        <v>20</v>
      </c>
      <c r="E1349" s="4">
        <f t="shared" si="525"/>
        <v>-1.1000000000000001</v>
      </c>
      <c r="F1349" s="12">
        <v>0</v>
      </c>
      <c r="G1349" s="12">
        <v>0</v>
      </c>
      <c r="H1349" s="12" t="s">
        <v>37</v>
      </c>
      <c r="I1349" s="5" t="s">
        <v>8</v>
      </c>
      <c r="J1349" s="12">
        <v>13</v>
      </c>
      <c r="K1349" s="12">
        <v>2</v>
      </c>
      <c r="L1349" s="12">
        <v>15.4</v>
      </c>
      <c r="M1349" s="12">
        <v>0</v>
      </c>
      <c r="N1349" s="12">
        <v>0</v>
      </c>
      <c r="O1349" s="12">
        <v>22.5</v>
      </c>
      <c r="P1349" s="12">
        <v>0</v>
      </c>
      <c r="Q1349" s="12">
        <v>0.6</v>
      </c>
      <c r="R1349" s="12">
        <v>0.6</v>
      </c>
      <c r="S1349" s="12">
        <v>0.05</v>
      </c>
      <c r="T1349" s="17">
        <v>-0.6</v>
      </c>
      <c r="U1349" s="12">
        <v>441</v>
      </c>
      <c r="V1349" s="12">
        <v>558</v>
      </c>
      <c r="W1349" s="12">
        <v>79</v>
      </c>
      <c r="X1349" s="12">
        <v>8040</v>
      </c>
      <c r="Y1349" s="12">
        <v>2613</v>
      </c>
      <c r="Z1349" s="12">
        <v>191</v>
      </c>
      <c r="AA1349" s="12">
        <v>208</v>
      </c>
      <c r="AB1349" s="12">
        <v>91.8</v>
      </c>
      <c r="AC1349" s="12">
        <v>202</v>
      </c>
      <c r="AD1349" s="12">
        <v>247</v>
      </c>
      <c r="AE1349" s="12">
        <v>81.8</v>
      </c>
      <c r="AF1349" s="12">
        <v>41</v>
      </c>
      <c r="AG1349" s="12">
        <v>78</v>
      </c>
      <c r="AH1349" s="12">
        <v>52.6</v>
      </c>
      <c r="AI1349" s="12">
        <v>0</v>
      </c>
      <c r="AJ1349" s="12">
        <v>0.5</v>
      </c>
      <c r="AK1349" s="12">
        <v>0.7</v>
      </c>
      <c r="AL1349" s="12">
        <v>9</v>
      </c>
      <c r="AM1349" s="12">
        <v>43</v>
      </c>
      <c r="AN1349" s="12">
        <v>11</v>
      </c>
      <c r="AO1349" s="12">
        <v>3</v>
      </c>
      <c r="AP1349" s="12">
        <v>62</v>
      </c>
      <c r="AQ1349" s="12">
        <v>1</v>
      </c>
      <c r="AR1349" s="12">
        <v>5</v>
      </c>
      <c r="AS1349" s="12">
        <v>26</v>
      </c>
      <c r="AT1349" s="12">
        <v>3</v>
      </c>
      <c r="AU1349" s="12">
        <v>24</v>
      </c>
      <c r="AV1349" s="12">
        <v>20</v>
      </c>
      <c r="AW1349" s="12">
        <v>1</v>
      </c>
      <c r="AX1349" s="12">
        <v>1</v>
      </c>
      <c r="AY1349" s="12">
        <v>1</v>
      </c>
      <c r="AZ1349" s="12">
        <v>1</v>
      </c>
      <c r="BA1349" s="12">
        <v>0</v>
      </c>
      <c r="BB1349" s="12">
        <v>9</v>
      </c>
      <c r="BC1349" s="12">
        <v>6</v>
      </c>
      <c r="BD1349" s="12">
        <v>4</v>
      </c>
      <c r="BE1349" s="12">
        <v>4</v>
      </c>
      <c r="BF1349" s="12">
        <v>1</v>
      </c>
      <c r="BG1349" s="12">
        <v>2</v>
      </c>
      <c r="BH1349" s="12">
        <v>7</v>
      </c>
      <c r="BI1349" s="12">
        <v>28.6</v>
      </c>
      <c r="BJ1349" s="12">
        <v>8</v>
      </c>
      <c r="BK1349" s="12">
        <v>17</v>
      </c>
      <c r="BL1349" s="12">
        <v>0</v>
      </c>
      <c r="BM1349" s="12">
        <v>54</v>
      </c>
      <c r="BN1349" s="12">
        <v>647</v>
      </c>
      <c r="BO1349" s="12">
        <v>71</v>
      </c>
      <c r="BP1349" s="12">
        <v>194</v>
      </c>
      <c r="BQ1349" s="12">
        <v>268</v>
      </c>
      <c r="BR1349" s="12">
        <v>187</v>
      </c>
      <c r="BS1349" s="12">
        <v>15</v>
      </c>
      <c r="BT1349" s="12">
        <v>6</v>
      </c>
      <c r="BU1349" s="12">
        <v>2</v>
      </c>
      <c r="BV1349" s="12">
        <v>33.299999999999997</v>
      </c>
      <c r="BW1349" s="12">
        <v>350</v>
      </c>
      <c r="BX1349" s="12">
        <v>2119</v>
      </c>
      <c r="BY1349" s="12">
        <v>1064</v>
      </c>
      <c r="BZ1349" s="12">
        <v>15</v>
      </c>
      <c r="CA1349" s="12">
        <v>13</v>
      </c>
      <c r="CB1349" s="12">
        <v>3</v>
      </c>
      <c r="CC1349" s="12">
        <v>12</v>
      </c>
      <c r="CD1349" s="12">
        <v>8</v>
      </c>
      <c r="CE1349" s="12">
        <v>0</v>
      </c>
      <c r="CF1349" s="12">
        <v>0</v>
      </c>
      <c r="CG1349" s="12">
        <v>12</v>
      </c>
      <c r="CH1349" s="12">
        <v>53</v>
      </c>
      <c r="CI1349" s="12">
        <v>7</v>
      </c>
      <c r="CJ1349" s="12">
        <v>33.299999999999997</v>
      </c>
      <c r="CK1349">
        <v>10.260899999999999</v>
      </c>
      <c r="CL1349">
        <v>0.56838999999999995</v>
      </c>
      <c r="CM1349">
        <v>0.32500000000000001</v>
      </c>
      <c r="CN1349" s="12">
        <f t="shared" si="526"/>
        <v>0.15053763440860216</v>
      </c>
      <c r="CO1349" s="12">
        <f t="shared" si="530"/>
        <v>0.37275985663082439</v>
      </c>
      <c r="CP1349">
        <v>0.44444</v>
      </c>
      <c r="CQ1349">
        <v>0.44444</v>
      </c>
      <c r="CR1349">
        <v>0.11111</v>
      </c>
      <c r="CS1349" s="12">
        <f t="shared" si="531"/>
        <v>0.29984544049459044</v>
      </c>
      <c r="CT1349" s="12">
        <f t="shared" si="532"/>
        <v>0.41421947449768159</v>
      </c>
      <c r="CU1349" s="12">
        <f t="shared" si="533"/>
        <v>0.28902627511591961</v>
      </c>
      <c r="CV1349" s="12">
        <f t="shared" si="534"/>
        <v>0.66666666666666663</v>
      </c>
      <c r="CW1349" s="12">
        <f t="shared" si="527"/>
        <v>0.54639175257731953</v>
      </c>
      <c r="CX1349" s="12">
        <f t="shared" si="535"/>
        <v>0.69230769230769229</v>
      </c>
      <c r="CY1349" s="12">
        <f t="shared" si="536"/>
        <v>56</v>
      </c>
      <c r="CZ1349" s="12">
        <f t="shared" si="537"/>
        <v>14</v>
      </c>
      <c r="DA1349" s="12">
        <f t="shared" si="538"/>
        <v>0.25</v>
      </c>
      <c r="DB1349" s="12">
        <f t="shared" si="539"/>
        <v>8.1666666666666661</v>
      </c>
      <c r="DC1349" s="12">
        <v>13</v>
      </c>
      <c r="DD1349" s="12">
        <v>2</v>
      </c>
      <c r="DE1349" s="12">
        <v>15.4</v>
      </c>
      <c r="DF1349" s="12">
        <v>0</v>
      </c>
      <c r="DG1349" s="12">
        <v>0</v>
      </c>
      <c r="DH1349" s="12">
        <v>18.2</v>
      </c>
      <c r="DI1349" s="12">
        <v>0</v>
      </c>
      <c r="DJ1349" s="12">
        <v>1.7</v>
      </c>
      <c r="DK1349" s="12">
        <v>0.9</v>
      </c>
      <c r="DL1349" s="12">
        <v>7.0000000000000007E-2</v>
      </c>
      <c r="DM1349" s="17">
        <v>-1.7</v>
      </c>
      <c r="DN1349" s="12">
        <v>373</v>
      </c>
      <c r="DO1349" s="12">
        <v>472</v>
      </c>
      <c r="DP1349" s="12">
        <v>79</v>
      </c>
      <c r="DQ1349" s="12">
        <v>6353</v>
      </c>
      <c r="DR1349" s="12">
        <v>2493</v>
      </c>
      <c r="DS1349" s="12">
        <v>168</v>
      </c>
      <c r="DT1349" s="12">
        <v>190</v>
      </c>
      <c r="DU1349" s="12">
        <v>88.4</v>
      </c>
      <c r="DV1349" s="12">
        <v>163</v>
      </c>
      <c r="DW1349" s="12">
        <v>193</v>
      </c>
      <c r="DX1349" s="12">
        <v>84.5</v>
      </c>
      <c r="DY1349" s="12">
        <v>34</v>
      </c>
      <c r="DZ1349" s="12">
        <v>69</v>
      </c>
      <c r="EA1349" s="12">
        <v>49.3</v>
      </c>
      <c r="EB1349" s="12">
        <v>0</v>
      </c>
      <c r="EC1349" s="12">
        <v>0.7</v>
      </c>
      <c r="ED1349" s="12">
        <v>1</v>
      </c>
      <c r="EE1349" s="12">
        <v>9</v>
      </c>
      <c r="EF1349" s="12">
        <v>38</v>
      </c>
      <c r="EG1349" s="12">
        <v>6</v>
      </c>
      <c r="EH1349" s="12">
        <v>1</v>
      </c>
      <c r="EI1349" s="12">
        <v>39</v>
      </c>
      <c r="EJ1349" s="12">
        <v>3</v>
      </c>
      <c r="EK1349" s="12">
        <v>3</v>
      </c>
      <c r="EL1349" s="12">
        <v>19</v>
      </c>
      <c r="EM1349" s="12">
        <v>9</v>
      </c>
      <c r="EN1349" s="12">
        <v>27</v>
      </c>
      <c r="EO1349" s="12">
        <v>21</v>
      </c>
      <c r="EP1349" s="12">
        <v>1</v>
      </c>
      <c r="EQ1349" s="12">
        <v>1</v>
      </c>
      <c r="ER1349" s="12">
        <v>2</v>
      </c>
      <c r="ES1349" s="12">
        <v>2</v>
      </c>
      <c r="ET1349" s="12">
        <v>0</v>
      </c>
      <c r="EU1349" s="12">
        <v>10</v>
      </c>
      <c r="EV1349" s="12">
        <v>6</v>
      </c>
      <c r="EW1349" s="12">
        <v>6</v>
      </c>
      <c r="EX1349" s="12">
        <v>2</v>
      </c>
      <c r="EY1349" s="12">
        <v>2</v>
      </c>
      <c r="EZ1349" s="12">
        <v>2</v>
      </c>
      <c r="FA1349" s="12">
        <v>4</v>
      </c>
      <c r="FB1349" s="12">
        <v>50</v>
      </c>
      <c r="FC1349" s="12">
        <v>14</v>
      </c>
      <c r="FD1349" s="12">
        <v>24</v>
      </c>
      <c r="FE1349" s="12">
        <v>0</v>
      </c>
      <c r="FF1349" s="12">
        <v>46</v>
      </c>
      <c r="FG1349" s="12">
        <v>582</v>
      </c>
      <c r="FH1349" s="12">
        <v>75</v>
      </c>
      <c r="FI1349" s="12">
        <v>200</v>
      </c>
      <c r="FJ1349" s="12">
        <v>244</v>
      </c>
      <c r="FK1349" s="12">
        <v>142</v>
      </c>
      <c r="FL1349" s="12">
        <v>13</v>
      </c>
      <c r="FM1349" s="12">
        <v>15</v>
      </c>
      <c r="FN1349" s="12">
        <v>5</v>
      </c>
      <c r="FO1349" s="12">
        <v>33.299999999999997</v>
      </c>
      <c r="FP1349" s="12">
        <v>281</v>
      </c>
      <c r="FQ1349" s="12">
        <v>1862</v>
      </c>
      <c r="FR1349" s="12">
        <v>916</v>
      </c>
      <c r="FS1349" s="12">
        <v>14</v>
      </c>
      <c r="FT1349" s="12">
        <v>14</v>
      </c>
      <c r="FU1349" s="12">
        <v>2</v>
      </c>
      <c r="FV1349" s="12">
        <v>18</v>
      </c>
      <c r="FW1349" s="12">
        <v>7</v>
      </c>
      <c r="FX1349" s="12">
        <v>0</v>
      </c>
      <c r="FY1349" s="12">
        <v>0</v>
      </c>
      <c r="FZ1349" s="12">
        <v>10</v>
      </c>
      <c r="GA1349" s="12">
        <v>44</v>
      </c>
      <c r="GB1349" s="12">
        <v>14</v>
      </c>
      <c r="GC1349" s="12">
        <v>66.7</v>
      </c>
      <c r="GD1349">
        <v>9.62068966</v>
      </c>
      <c r="GE1349">
        <v>0.43161094</v>
      </c>
      <c r="GF1349">
        <v>0.39241303</v>
      </c>
      <c r="GG1349" s="12">
        <f t="shared" si="540"/>
        <v>0.15889830508474576</v>
      </c>
      <c r="GH1349" s="12">
        <f t="shared" si="541"/>
        <v>0.40254237288135591</v>
      </c>
      <c r="GI1349">
        <v>0.6</v>
      </c>
      <c r="GJ1349">
        <v>0.2</v>
      </c>
      <c r="GK1349">
        <v>0.2</v>
      </c>
      <c r="GL1349">
        <f t="shared" si="542"/>
        <v>0.3436426116838488</v>
      </c>
      <c r="GM1349">
        <f t="shared" si="543"/>
        <v>0.41924398625429554</v>
      </c>
      <c r="GN1349">
        <f t="shared" si="544"/>
        <v>0.24398625429553264</v>
      </c>
      <c r="GO1349">
        <f t="shared" si="545"/>
        <v>0.6</v>
      </c>
      <c r="GP1349" s="12">
        <f t="shared" si="528"/>
        <v>0.45360824742268041</v>
      </c>
      <c r="GQ1349">
        <f t="shared" si="529"/>
        <v>0.69230769230769229</v>
      </c>
      <c r="GR1349">
        <f t="shared" si="546"/>
        <v>52</v>
      </c>
      <c r="GS1349">
        <f t="shared" si="547"/>
        <v>8</v>
      </c>
      <c r="GT1349">
        <f t="shared" si="548"/>
        <v>0.15384615384615385</v>
      </c>
      <c r="GU1349">
        <f t="shared" si="549"/>
        <v>8.1086956521739122</v>
      </c>
    </row>
    <row r="1350" spans="1:203" x14ac:dyDescent="0.2">
      <c r="A1350">
        <v>2022</v>
      </c>
      <c r="B1350" s="2">
        <v>44779</v>
      </c>
      <c r="C1350" s="12" t="s">
        <v>5</v>
      </c>
      <c r="D1350" s="13" t="s">
        <v>2</v>
      </c>
      <c r="E1350" s="4">
        <f t="shared" si="525"/>
        <v>-0.19999999999999996</v>
      </c>
      <c r="F1350" s="12">
        <v>3</v>
      </c>
      <c r="G1350" s="12">
        <v>0</v>
      </c>
      <c r="H1350" s="12" t="s">
        <v>37</v>
      </c>
      <c r="I1350" s="5" t="s">
        <v>17</v>
      </c>
      <c r="J1350" s="12">
        <v>11</v>
      </c>
      <c r="K1350" s="12">
        <v>5</v>
      </c>
      <c r="L1350" s="12">
        <v>45.5</v>
      </c>
      <c r="M1350" s="12">
        <v>0.27</v>
      </c>
      <c r="N1350" s="12">
        <v>0.6</v>
      </c>
      <c r="O1350" s="12">
        <v>19.8</v>
      </c>
      <c r="P1350" s="12">
        <v>1</v>
      </c>
      <c r="Q1350" s="12">
        <v>1</v>
      </c>
      <c r="R1350" s="12">
        <v>1</v>
      </c>
      <c r="S1350" s="12">
        <v>0.09</v>
      </c>
      <c r="T1350" s="18">
        <v>2</v>
      </c>
      <c r="U1350" s="12">
        <v>411</v>
      </c>
      <c r="V1350" s="12">
        <v>490</v>
      </c>
      <c r="W1350" s="12">
        <v>83.9</v>
      </c>
      <c r="X1350" s="12">
        <v>6901</v>
      </c>
      <c r="Y1350" s="12">
        <v>2460</v>
      </c>
      <c r="Z1350" s="12">
        <v>206</v>
      </c>
      <c r="AA1350" s="12">
        <v>224</v>
      </c>
      <c r="AB1350" s="12">
        <v>92</v>
      </c>
      <c r="AC1350" s="12">
        <v>165</v>
      </c>
      <c r="AD1350" s="12">
        <v>187</v>
      </c>
      <c r="AE1350" s="12">
        <v>88.2</v>
      </c>
      <c r="AF1350" s="12">
        <v>33</v>
      </c>
      <c r="AG1350" s="12">
        <v>60</v>
      </c>
      <c r="AH1350" s="12">
        <v>55</v>
      </c>
      <c r="AI1350" s="12">
        <v>3</v>
      </c>
      <c r="AJ1350" s="12">
        <v>0.9</v>
      </c>
      <c r="AK1350" s="12">
        <v>0.4</v>
      </c>
      <c r="AL1350" s="12">
        <v>10</v>
      </c>
      <c r="AM1350" s="12">
        <v>27</v>
      </c>
      <c r="AN1350" s="12">
        <v>4</v>
      </c>
      <c r="AO1350" s="12">
        <v>3</v>
      </c>
      <c r="AP1350" s="12">
        <v>29</v>
      </c>
      <c r="AQ1350" s="12">
        <v>0</v>
      </c>
      <c r="AR1350" s="12">
        <v>1</v>
      </c>
      <c r="AS1350" s="12">
        <v>11</v>
      </c>
      <c r="AT1350" s="12">
        <v>3</v>
      </c>
      <c r="AU1350" s="12">
        <v>20</v>
      </c>
      <c r="AV1350" s="12">
        <v>17</v>
      </c>
      <c r="AW1350" s="12">
        <v>2</v>
      </c>
      <c r="AX1350" s="12">
        <v>0</v>
      </c>
      <c r="AY1350" s="12">
        <v>0</v>
      </c>
      <c r="AZ1350" s="12">
        <v>1</v>
      </c>
      <c r="BA1350" s="12">
        <v>0</v>
      </c>
      <c r="BB1350" s="12">
        <v>7</v>
      </c>
      <c r="BC1350" s="12">
        <v>4</v>
      </c>
      <c r="BD1350" s="12">
        <v>5</v>
      </c>
      <c r="BE1350" s="12">
        <v>2</v>
      </c>
      <c r="BF1350" s="12">
        <v>0</v>
      </c>
      <c r="BG1350" s="12">
        <v>4</v>
      </c>
      <c r="BH1350" s="12">
        <v>7</v>
      </c>
      <c r="BI1350" s="12">
        <v>57.1</v>
      </c>
      <c r="BJ1350" s="12">
        <v>13</v>
      </c>
      <c r="BK1350" s="12">
        <v>21</v>
      </c>
      <c r="BL1350" s="12">
        <v>0</v>
      </c>
      <c r="BM1350" s="12">
        <v>47</v>
      </c>
      <c r="BN1350" s="12">
        <v>576</v>
      </c>
      <c r="BO1350" s="12">
        <v>68</v>
      </c>
      <c r="BP1350" s="12">
        <v>222</v>
      </c>
      <c r="BQ1350" s="12">
        <v>275</v>
      </c>
      <c r="BR1350" s="12">
        <v>86</v>
      </c>
      <c r="BS1350" s="12">
        <v>13</v>
      </c>
      <c r="BT1350" s="12">
        <v>10</v>
      </c>
      <c r="BU1350" s="12">
        <v>4</v>
      </c>
      <c r="BV1350" s="12">
        <v>40</v>
      </c>
      <c r="BW1350" s="12">
        <v>355</v>
      </c>
      <c r="BX1350" s="12">
        <v>1759</v>
      </c>
      <c r="BY1350" s="12">
        <v>809</v>
      </c>
      <c r="BZ1350" s="12">
        <v>17</v>
      </c>
      <c r="CA1350" s="12">
        <v>13</v>
      </c>
      <c r="CB1350" s="12">
        <v>4</v>
      </c>
      <c r="CC1350" s="12">
        <v>12</v>
      </c>
      <c r="CD1350" s="12">
        <v>5</v>
      </c>
      <c r="CE1350" s="12">
        <v>0</v>
      </c>
      <c r="CF1350" s="12">
        <v>0</v>
      </c>
      <c r="CG1350" s="12">
        <v>8</v>
      </c>
      <c r="CH1350" s="12">
        <v>47</v>
      </c>
      <c r="CI1350" s="12">
        <v>8</v>
      </c>
      <c r="CJ1350" s="12">
        <v>38.1</v>
      </c>
      <c r="CK1350">
        <v>11.3469</v>
      </c>
      <c r="CL1350">
        <v>0.27476</v>
      </c>
      <c r="CM1350">
        <v>0.35647000000000001</v>
      </c>
      <c r="CN1350" s="12">
        <f t="shared" si="526"/>
        <v>0.12448979591836734</v>
      </c>
      <c r="CO1350" s="12">
        <f t="shared" si="530"/>
        <v>0.45714285714285713</v>
      </c>
      <c r="CP1350">
        <v>0.71428999999999998</v>
      </c>
      <c r="CQ1350">
        <v>0.28571000000000002</v>
      </c>
      <c r="CR1350">
        <v>0</v>
      </c>
      <c r="CS1350" s="12">
        <f t="shared" si="531"/>
        <v>0.38541666666666669</v>
      </c>
      <c r="CT1350" s="12">
        <f t="shared" si="532"/>
        <v>0.47743055555555558</v>
      </c>
      <c r="CU1350" s="12">
        <f t="shared" si="533"/>
        <v>0.14930555555555555</v>
      </c>
      <c r="CV1350" s="12">
        <f t="shared" si="534"/>
        <v>0.5714285714285714</v>
      </c>
      <c r="CW1350" s="12">
        <f t="shared" si="527"/>
        <v>0.48958333333333331</v>
      </c>
      <c r="CX1350" s="12">
        <f t="shared" si="535"/>
        <v>0.90909090909090906</v>
      </c>
      <c r="CY1350" s="12">
        <f t="shared" si="536"/>
        <v>40</v>
      </c>
      <c r="CZ1350" s="12">
        <f t="shared" si="537"/>
        <v>8</v>
      </c>
      <c r="DA1350" s="12">
        <f t="shared" si="538"/>
        <v>0.2</v>
      </c>
      <c r="DB1350" s="12">
        <f t="shared" si="539"/>
        <v>8.7446808510638299</v>
      </c>
      <c r="DC1350" s="12">
        <v>18</v>
      </c>
      <c r="DD1350" s="12">
        <v>3</v>
      </c>
      <c r="DE1350" s="12">
        <v>16.7</v>
      </c>
      <c r="DF1350" s="12">
        <v>0</v>
      </c>
      <c r="DG1350" s="12">
        <v>0</v>
      </c>
      <c r="DH1350" s="12">
        <v>19.899999999999999</v>
      </c>
      <c r="DI1350" s="12">
        <v>1</v>
      </c>
      <c r="DJ1350" s="12">
        <v>1.2</v>
      </c>
      <c r="DK1350" s="12">
        <v>1.2</v>
      </c>
      <c r="DL1350" s="12">
        <v>7.0000000000000007E-2</v>
      </c>
      <c r="DM1350" s="17">
        <v>-1.2</v>
      </c>
      <c r="DN1350" s="12">
        <v>478</v>
      </c>
      <c r="DO1350" s="12">
        <v>556</v>
      </c>
      <c r="DP1350" s="12">
        <v>86</v>
      </c>
      <c r="DQ1350" s="12">
        <v>8662</v>
      </c>
      <c r="DR1350" s="12">
        <v>2548</v>
      </c>
      <c r="DS1350" s="12">
        <v>202</v>
      </c>
      <c r="DT1350" s="12">
        <v>222</v>
      </c>
      <c r="DU1350" s="12">
        <v>91</v>
      </c>
      <c r="DV1350" s="12">
        <v>236</v>
      </c>
      <c r="DW1350" s="12">
        <v>258</v>
      </c>
      <c r="DX1350" s="12">
        <v>91.5</v>
      </c>
      <c r="DY1350" s="12">
        <v>40</v>
      </c>
      <c r="DZ1350" s="12">
        <v>65</v>
      </c>
      <c r="EA1350" s="12">
        <v>61.5</v>
      </c>
      <c r="EB1350" s="12">
        <v>0</v>
      </c>
      <c r="EC1350" s="12">
        <v>1.2</v>
      </c>
      <c r="ED1350" s="12">
        <v>1.5</v>
      </c>
      <c r="EE1350" s="12">
        <v>17</v>
      </c>
      <c r="EF1350" s="12">
        <v>59</v>
      </c>
      <c r="EG1350" s="12">
        <v>12</v>
      </c>
      <c r="EH1350" s="12">
        <v>1</v>
      </c>
      <c r="EI1350" s="12">
        <v>57</v>
      </c>
      <c r="EJ1350" s="12">
        <v>6</v>
      </c>
      <c r="EK1350" s="12">
        <v>2</v>
      </c>
      <c r="EL1350" s="12">
        <v>21</v>
      </c>
      <c r="EM1350" s="12">
        <v>4</v>
      </c>
      <c r="EN1350" s="12">
        <v>36</v>
      </c>
      <c r="EO1350" s="12">
        <v>30</v>
      </c>
      <c r="EP1350" s="12">
        <v>3</v>
      </c>
      <c r="EQ1350" s="12">
        <v>0</v>
      </c>
      <c r="ER1350" s="12">
        <v>2</v>
      </c>
      <c r="ES1350" s="12">
        <v>1</v>
      </c>
      <c r="ET1350" s="12">
        <v>0</v>
      </c>
      <c r="EU1350" s="12">
        <v>9</v>
      </c>
      <c r="EV1350" s="12">
        <v>5</v>
      </c>
      <c r="EW1350" s="12">
        <v>4</v>
      </c>
      <c r="EX1350" s="12">
        <v>4</v>
      </c>
      <c r="EY1350" s="12">
        <v>1</v>
      </c>
      <c r="EZ1350" s="12">
        <v>4</v>
      </c>
      <c r="FA1350" s="12">
        <v>8</v>
      </c>
      <c r="FB1350" s="12">
        <v>50</v>
      </c>
      <c r="FC1350" s="12">
        <v>10</v>
      </c>
      <c r="FD1350" s="12">
        <v>5</v>
      </c>
      <c r="FE1350" s="12">
        <v>0</v>
      </c>
      <c r="FF1350" s="12">
        <v>53</v>
      </c>
      <c r="FG1350" s="12">
        <v>637</v>
      </c>
      <c r="FH1350" s="12">
        <v>29</v>
      </c>
      <c r="FI1350" s="12">
        <v>130</v>
      </c>
      <c r="FJ1350" s="12">
        <v>287</v>
      </c>
      <c r="FK1350" s="12">
        <v>227</v>
      </c>
      <c r="FL1350" s="12">
        <v>34</v>
      </c>
      <c r="FM1350" s="12">
        <v>9</v>
      </c>
      <c r="FN1350" s="12">
        <v>3</v>
      </c>
      <c r="FO1350" s="12">
        <v>33.299999999999997</v>
      </c>
      <c r="FP1350" s="12">
        <v>446</v>
      </c>
      <c r="FQ1350" s="12">
        <v>2467</v>
      </c>
      <c r="FR1350" s="12">
        <v>1401</v>
      </c>
      <c r="FS1350" s="12">
        <v>18</v>
      </c>
      <c r="FT1350" s="12">
        <v>21</v>
      </c>
      <c r="FU1350" s="12">
        <v>5</v>
      </c>
      <c r="FV1350" s="12">
        <v>8</v>
      </c>
      <c r="FW1350" s="12">
        <v>3</v>
      </c>
      <c r="FX1350" s="12">
        <v>3</v>
      </c>
      <c r="FY1350" s="12">
        <v>0</v>
      </c>
      <c r="FZ1350" s="12">
        <v>10</v>
      </c>
      <c r="GA1350" s="12">
        <v>49</v>
      </c>
      <c r="GB1350" s="12">
        <v>13</v>
      </c>
      <c r="GC1350" s="12">
        <v>61.9</v>
      </c>
      <c r="GD1350">
        <v>14.411764700000001</v>
      </c>
      <c r="GE1350">
        <v>0.72523961999999997</v>
      </c>
      <c r="GF1350">
        <v>0.29415838999999999</v>
      </c>
      <c r="GG1350" s="12">
        <f t="shared" si="540"/>
        <v>0.13129496402877697</v>
      </c>
      <c r="GH1350" s="12">
        <f t="shared" si="541"/>
        <v>0.39928057553956836</v>
      </c>
      <c r="GI1350">
        <v>0.44444444</v>
      </c>
      <c r="GJ1350">
        <v>0.44444444</v>
      </c>
      <c r="GK1350">
        <v>0.11111111</v>
      </c>
      <c r="GL1350">
        <f t="shared" si="542"/>
        <v>0.20408163265306123</v>
      </c>
      <c r="GM1350">
        <f t="shared" si="543"/>
        <v>0.45054945054945056</v>
      </c>
      <c r="GN1350">
        <f t="shared" si="544"/>
        <v>0.35635792778649922</v>
      </c>
      <c r="GO1350">
        <f t="shared" si="545"/>
        <v>0.55555555555555558</v>
      </c>
      <c r="GP1350" s="12">
        <f t="shared" si="528"/>
        <v>0.51041666666666663</v>
      </c>
      <c r="GQ1350">
        <f t="shared" si="529"/>
        <v>0.94444444444444442</v>
      </c>
      <c r="GR1350">
        <f t="shared" si="546"/>
        <v>80</v>
      </c>
      <c r="GS1350">
        <f t="shared" si="547"/>
        <v>17</v>
      </c>
      <c r="GT1350">
        <f t="shared" si="548"/>
        <v>0.21249999999999999</v>
      </c>
      <c r="GU1350">
        <f t="shared" si="549"/>
        <v>9.0188679245283012</v>
      </c>
    </row>
    <row r="1351" spans="1:203" x14ac:dyDescent="0.2">
      <c r="A1351">
        <v>2022</v>
      </c>
      <c r="B1351" s="2">
        <v>44786</v>
      </c>
      <c r="C1351" s="12" t="s">
        <v>1</v>
      </c>
      <c r="D1351" s="13" t="s">
        <v>2</v>
      </c>
      <c r="E1351" s="4">
        <f t="shared" si="525"/>
        <v>1.7</v>
      </c>
      <c r="F1351" s="12">
        <v>1</v>
      </c>
      <c r="G1351" s="12">
        <v>0</v>
      </c>
      <c r="H1351" s="12" t="s">
        <v>37</v>
      </c>
      <c r="I1351" s="5" t="s">
        <v>19</v>
      </c>
      <c r="J1351" s="12">
        <v>20</v>
      </c>
      <c r="K1351" s="12">
        <v>7</v>
      </c>
      <c r="L1351" s="12">
        <v>35</v>
      </c>
      <c r="M1351" s="12">
        <v>0.05</v>
      </c>
      <c r="N1351" s="12">
        <v>0.14000000000000001</v>
      </c>
      <c r="O1351" s="12">
        <v>17</v>
      </c>
      <c r="P1351" s="12">
        <v>0</v>
      </c>
      <c r="Q1351" s="12">
        <v>2.4</v>
      </c>
      <c r="R1351" s="12">
        <v>2.4</v>
      </c>
      <c r="S1351" s="12">
        <v>0.12</v>
      </c>
      <c r="T1351" s="17">
        <v>-1.4</v>
      </c>
      <c r="U1351" s="12">
        <v>387</v>
      </c>
      <c r="V1351" s="12">
        <v>470</v>
      </c>
      <c r="W1351" s="12">
        <v>82.3</v>
      </c>
      <c r="X1351" s="12">
        <v>7405</v>
      </c>
      <c r="Y1351" s="12">
        <v>2305</v>
      </c>
      <c r="Z1351" s="12">
        <v>158</v>
      </c>
      <c r="AA1351" s="12">
        <v>178</v>
      </c>
      <c r="AB1351" s="12">
        <v>88.8</v>
      </c>
      <c r="AC1351" s="12">
        <v>156</v>
      </c>
      <c r="AD1351" s="12">
        <v>181</v>
      </c>
      <c r="AE1351" s="12">
        <v>86.2</v>
      </c>
      <c r="AF1351" s="12">
        <v>59</v>
      </c>
      <c r="AG1351" s="12">
        <v>92</v>
      </c>
      <c r="AH1351" s="12">
        <v>64.099999999999994</v>
      </c>
      <c r="AI1351" s="12">
        <v>1</v>
      </c>
      <c r="AJ1351" s="12">
        <v>2.1</v>
      </c>
      <c r="AK1351" s="12">
        <v>1.3</v>
      </c>
      <c r="AL1351" s="12">
        <v>16</v>
      </c>
      <c r="AM1351" s="12">
        <v>30</v>
      </c>
      <c r="AN1351" s="12">
        <v>9</v>
      </c>
      <c r="AO1351" s="12">
        <v>6</v>
      </c>
      <c r="AP1351" s="12">
        <v>40</v>
      </c>
      <c r="AQ1351" s="12">
        <v>2</v>
      </c>
      <c r="AR1351" s="12">
        <v>9</v>
      </c>
      <c r="AS1351" s="12">
        <v>22</v>
      </c>
      <c r="AT1351" s="12">
        <v>2</v>
      </c>
      <c r="AU1351" s="12">
        <v>36</v>
      </c>
      <c r="AV1351" s="12">
        <v>31</v>
      </c>
      <c r="AW1351" s="12">
        <v>0</v>
      </c>
      <c r="AX1351" s="12">
        <v>2</v>
      </c>
      <c r="AY1351" s="12">
        <v>2</v>
      </c>
      <c r="AZ1351" s="12">
        <v>0</v>
      </c>
      <c r="BA1351" s="12">
        <v>1</v>
      </c>
      <c r="BB1351" s="12">
        <v>14</v>
      </c>
      <c r="BC1351" s="12">
        <v>10</v>
      </c>
      <c r="BD1351" s="12">
        <v>5</v>
      </c>
      <c r="BE1351" s="12">
        <v>9</v>
      </c>
      <c r="BF1351" s="12">
        <v>0</v>
      </c>
      <c r="BG1351" s="12">
        <v>5</v>
      </c>
      <c r="BH1351" s="12">
        <v>9</v>
      </c>
      <c r="BI1351" s="12">
        <v>55.6</v>
      </c>
      <c r="BJ1351" s="12">
        <v>6</v>
      </c>
      <c r="BK1351" s="12">
        <v>28</v>
      </c>
      <c r="BL1351" s="12">
        <v>0</v>
      </c>
      <c r="BM1351" s="12">
        <v>43</v>
      </c>
      <c r="BN1351" s="12">
        <v>583</v>
      </c>
      <c r="BO1351" s="12">
        <v>68</v>
      </c>
      <c r="BP1351" s="12">
        <v>199</v>
      </c>
      <c r="BQ1351" s="12">
        <v>260</v>
      </c>
      <c r="BR1351" s="12">
        <v>131</v>
      </c>
      <c r="BS1351" s="12">
        <v>26</v>
      </c>
      <c r="BT1351" s="12">
        <v>19</v>
      </c>
      <c r="BU1351" s="12">
        <v>14</v>
      </c>
      <c r="BV1351" s="12">
        <v>73.7</v>
      </c>
      <c r="BW1351" s="12">
        <v>321</v>
      </c>
      <c r="BX1351" s="12">
        <v>2067</v>
      </c>
      <c r="BY1351" s="12">
        <v>969</v>
      </c>
      <c r="BZ1351" s="12">
        <v>21</v>
      </c>
      <c r="CA1351" s="12">
        <v>12</v>
      </c>
      <c r="CB1351" s="12">
        <v>8</v>
      </c>
      <c r="CC1351" s="12">
        <v>14</v>
      </c>
      <c r="CD1351" s="12">
        <v>7</v>
      </c>
      <c r="CE1351" s="12">
        <v>0</v>
      </c>
      <c r="CF1351" s="12">
        <v>0</v>
      </c>
      <c r="CG1351" s="12">
        <v>11</v>
      </c>
      <c r="CH1351" s="12">
        <v>47</v>
      </c>
      <c r="CI1351" s="12">
        <v>19</v>
      </c>
      <c r="CJ1351" s="12">
        <v>57.6</v>
      </c>
      <c r="CK1351">
        <v>10.4237</v>
      </c>
      <c r="CL1351">
        <v>0.46786</v>
      </c>
      <c r="CM1351">
        <v>0.31128</v>
      </c>
      <c r="CN1351" s="12">
        <f t="shared" si="526"/>
        <v>0.21914893617021278</v>
      </c>
      <c r="CO1351" s="12">
        <f t="shared" si="530"/>
        <v>0.37872340425531914</v>
      </c>
      <c r="CP1351">
        <v>0.35714000000000001</v>
      </c>
      <c r="CQ1351">
        <v>0.64285999999999999</v>
      </c>
      <c r="CR1351">
        <v>0</v>
      </c>
      <c r="CS1351" s="12">
        <f t="shared" si="531"/>
        <v>0.34133790737564323</v>
      </c>
      <c r="CT1351" s="12">
        <f t="shared" si="532"/>
        <v>0.44596912521440824</v>
      </c>
      <c r="CU1351" s="12">
        <f t="shared" si="533"/>
        <v>0.22469982847341338</v>
      </c>
      <c r="CV1351" s="12">
        <f t="shared" si="534"/>
        <v>0.7142857142857143</v>
      </c>
      <c r="CW1351" s="12">
        <f t="shared" si="527"/>
        <v>0.54022988505747127</v>
      </c>
      <c r="CX1351" s="12">
        <f t="shared" si="535"/>
        <v>0.8</v>
      </c>
      <c r="CY1351" s="12">
        <f t="shared" si="536"/>
        <v>42</v>
      </c>
      <c r="CZ1351" s="12">
        <f t="shared" si="537"/>
        <v>17</v>
      </c>
      <c r="DA1351" s="12">
        <f t="shared" si="538"/>
        <v>0.40476190476190477</v>
      </c>
      <c r="DB1351" s="12">
        <f t="shared" si="539"/>
        <v>9</v>
      </c>
      <c r="DC1351" s="12">
        <v>13</v>
      </c>
      <c r="DD1351" s="12">
        <v>3</v>
      </c>
      <c r="DE1351" s="12">
        <v>23.1</v>
      </c>
      <c r="DF1351" s="12">
        <v>0</v>
      </c>
      <c r="DG1351" s="12">
        <v>0</v>
      </c>
      <c r="DH1351" s="12">
        <v>19.600000000000001</v>
      </c>
      <c r="DI1351" s="12">
        <v>0</v>
      </c>
      <c r="DJ1351" s="12">
        <v>0.7</v>
      </c>
      <c r="DK1351" s="12">
        <v>0.7</v>
      </c>
      <c r="DL1351" s="12">
        <v>0.06</v>
      </c>
      <c r="DM1351" s="17">
        <v>-0.7</v>
      </c>
      <c r="DN1351" s="12">
        <v>511</v>
      </c>
      <c r="DO1351" s="12">
        <v>615</v>
      </c>
      <c r="DP1351" s="12">
        <v>83.1</v>
      </c>
      <c r="DQ1351" s="12">
        <v>9289</v>
      </c>
      <c r="DR1351" s="12">
        <v>3204</v>
      </c>
      <c r="DS1351" s="12">
        <v>221</v>
      </c>
      <c r="DT1351" s="12">
        <v>239</v>
      </c>
      <c r="DU1351" s="12">
        <v>92.5</v>
      </c>
      <c r="DV1351" s="12">
        <v>228</v>
      </c>
      <c r="DW1351" s="12">
        <v>261</v>
      </c>
      <c r="DX1351" s="12">
        <v>87.4</v>
      </c>
      <c r="DY1351" s="12">
        <v>53</v>
      </c>
      <c r="DZ1351" s="12">
        <v>89</v>
      </c>
      <c r="EA1351" s="12">
        <v>59.6</v>
      </c>
      <c r="EB1351" s="12">
        <v>0</v>
      </c>
      <c r="EC1351" s="12">
        <v>0.6</v>
      </c>
      <c r="ED1351" s="12">
        <v>0.8</v>
      </c>
      <c r="EE1351" s="12">
        <v>10</v>
      </c>
      <c r="EF1351" s="12">
        <v>41</v>
      </c>
      <c r="EG1351" s="12">
        <v>6</v>
      </c>
      <c r="EH1351" s="12">
        <v>2</v>
      </c>
      <c r="EI1351" s="12">
        <v>51</v>
      </c>
      <c r="EJ1351" s="12">
        <v>0</v>
      </c>
      <c r="EK1351" s="12">
        <v>4</v>
      </c>
      <c r="EL1351" s="12">
        <v>20</v>
      </c>
      <c r="EM1351" s="12">
        <v>6</v>
      </c>
      <c r="EN1351" s="12">
        <v>19</v>
      </c>
      <c r="EO1351" s="12">
        <v>15</v>
      </c>
      <c r="EP1351" s="12">
        <v>1</v>
      </c>
      <c r="EQ1351" s="12">
        <v>0</v>
      </c>
      <c r="ER1351" s="12">
        <v>3</v>
      </c>
      <c r="ES1351" s="12">
        <v>0</v>
      </c>
      <c r="ET1351" s="12">
        <v>0</v>
      </c>
      <c r="EU1351" s="12">
        <v>12</v>
      </c>
      <c r="EV1351" s="12">
        <v>8</v>
      </c>
      <c r="EW1351" s="12">
        <v>5</v>
      </c>
      <c r="EX1351" s="12">
        <v>6</v>
      </c>
      <c r="EY1351" s="12">
        <v>1</v>
      </c>
      <c r="EZ1351" s="12">
        <v>5</v>
      </c>
      <c r="FA1351" s="12">
        <v>19</v>
      </c>
      <c r="FB1351" s="12">
        <v>26.3</v>
      </c>
      <c r="FC1351" s="12">
        <v>4</v>
      </c>
      <c r="FD1351" s="12">
        <v>13</v>
      </c>
      <c r="FE1351" s="12">
        <v>0</v>
      </c>
      <c r="FF1351" s="12">
        <v>57</v>
      </c>
      <c r="FG1351" s="12">
        <v>699</v>
      </c>
      <c r="FH1351" s="12">
        <v>71</v>
      </c>
      <c r="FI1351" s="12">
        <v>202</v>
      </c>
      <c r="FJ1351" s="12">
        <v>350</v>
      </c>
      <c r="FK1351" s="12">
        <v>149</v>
      </c>
      <c r="FL1351" s="12">
        <v>19</v>
      </c>
      <c r="FM1351" s="12">
        <v>9</v>
      </c>
      <c r="FN1351" s="12">
        <v>4</v>
      </c>
      <c r="FO1351" s="12">
        <v>44.4</v>
      </c>
      <c r="FP1351" s="12">
        <v>395</v>
      </c>
      <c r="FQ1351" s="12">
        <v>1681</v>
      </c>
      <c r="FR1351" s="12">
        <v>893</v>
      </c>
      <c r="FS1351" s="12">
        <v>13</v>
      </c>
      <c r="FT1351" s="12">
        <v>18</v>
      </c>
      <c r="FU1351" s="12">
        <v>3</v>
      </c>
      <c r="FV1351" s="12">
        <v>18</v>
      </c>
      <c r="FW1351" s="12">
        <v>9</v>
      </c>
      <c r="FX1351" s="12">
        <v>2</v>
      </c>
      <c r="FY1351" s="12">
        <v>0</v>
      </c>
      <c r="FZ1351" s="12">
        <v>15</v>
      </c>
      <c r="GA1351" s="12">
        <v>40</v>
      </c>
      <c r="GB1351" s="12">
        <v>14</v>
      </c>
      <c r="GC1351" s="12">
        <v>42.4</v>
      </c>
      <c r="GD1351">
        <v>10.6818182</v>
      </c>
      <c r="GE1351">
        <v>0.53214286</v>
      </c>
      <c r="GF1351">
        <v>0.34492410000000001</v>
      </c>
      <c r="GG1351" s="12">
        <f t="shared" si="540"/>
        <v>0.15121951219512195</v>
      </c>
      <c r="GH1351" s="12">
        <f t="shared" si="541"/>
        <v>0.38861788617886178</v>
      </c>
      <c r="GI1351">
        <v>0.41666667000000002</v>
      </c>
      <c r="GJ1351">
        <v>0.5</v>
      </c>
      <c r="GK1351">
        <v>8.3333329999999997E-2</v>
      </c>
      <c r="GL1351">
        <f t="shared" si="542"/>
        <v>0.28898426323319026</v>
      </c>
      <c r="GM1351">
        <f t="shared" si="543"/>
        <v>0.50071530758226035</v>
      </c>
      <c r="GN1351">
        <f t="shared" si="544"/>
        <v>0.21316165951359084</v>
      </c>
      <c r="GO1351">
        <f t="shared" si="545"/>
        <v>0.66666666666666663</v>
      </c>
      <c r="GP1351" s="12">
        <f t="shared" si="528"/>
        <v>0.45977011494252873</v>
      </c>
      <c r="GQ1351">
        <f t="shared" si="529"/>
        <v>0.76923076923076927</v>
      </c>
      <c r="GR1351">
        <f t="shared" si="546"/>
        <v>59</v>
      </c>
      <c r="GS1351">
        <f t="shared" si="547"/>
        <v>9</v>
      </c>
      <c r="GT1351">
        <f t="shared" si="548"/>
        <v>0.15254237288135594</v>
      </c>
      <c r="GU1351">
        <f t="shared" si="549"/>
        <v>8.9649122807017552</v>
      </c>
    </row>
    <row r="1352" spans="1:203" x14ac:dyDescent="0.2">
      <c r="A1352">
        <v>2022</v>
      </c>
      <c r="B1352" s="2">
        <v>44790</v>
      </c>
      <c r="C1352" s="12" t="s">
        <v>5</v>
      </c>
      <c r="D1352" s="15" t="s">
        <v>20</v>
      </c>
      <c r="E1352" s="4">
        <f t="shared" si="525"/>
        <v>-0.59999999999999987</v>
      </c>
      <c r="F1352" s="12">
        <v>2</v>
      </c>
      <c r="G1352" s="12">
        <v>2</v>
      </c>
      <c r="H1352" s="12" t="s">
        <v>37</v>
      </c>
      <c r="I1352" s="5" t="s">
        <v>8</v>
      </c>
      <c r="J1352" s="12">
        <v>6</v>
      </c>
      <c r="K1352" s="12">
        <v>4</v>
      </c>
      <c r="L1352" s="12">
        <v>66.7</v>
      </c>
      <c r="M1352" s="12">
        <v>0.33</v>
      </c>
      <c r="N1352" s="12">
        <v>0.5</v>
      </c>
      <c r="O1352" s="12">
        <v>15.2</v>
      </c>
      <c r="P1352" s="12">
        <v>0</v>
      </c>
      <c r="Q1352" s="12">
        <v>1.1000000000000001</v>
      </c>
      <c r="R1352" s="12">
        <v>1.1000000000000001</v>
      </c>
      <c r="S1352" s="12">
        <v>0.24</v>
      </c>
      <c r="T1352" s="18">
        <v>0.9</v>
      </c>
      <c r="U1352" s="12">
        <v>245</v>
      </c>
      <c r="V1352" s="12">
        <v>336</v>
      </c>
      <c r="W1352" s="12">
        <v>72.900000000000006</v>
      </c>
      <c r="X1352" s="12">
        <v>4666</v>
      </c>
      <c r="Y1352" s="12">
        <v>1760</v>
      </c>
      <c r="Z1352" s="12">
        <v>103</v>
      </c>
      <c r="AA1352" s="12">
        <v>116</v>
      </c>
      <c r="AB1352" s="12">
        <v>88.8</v>
      </c>
      <c r="AC1352" s="12">
        <v>107</v>
      </c>
      <c r="AD1352" s="12">
        <v>132</v>
      </c>
      <c r="AE1352" s="12">
        <v>81.099999999999994</v>
      </c>
      <c r="AF1352" s="12">
        <v>32</v>
      </c>
      <c r="AG1352" s="12">
        <v>72</v>
      </c>
      <c r="AH1352" s="12">
        <v>44.4</v>
      </c>
      <c r="AI1352" s="12">
        <v>1</v>
      </c>
      <c r="AJ1352" s="12">
        <v>0.5</v>
      </c>
      <c r="AK1352" s="12">
        <v>0.8</v>
      </c>
      <c r="AL1352" s="12">
        <v>3</v>
      </c>
      <c r="AM1352" s="12">
        <v>19</v>
      </c>
      <c r="AN1352" s="12">
        <v>4</v>
      </c>
      <c r="AO1352" s="12">
        <v>1</v>
      </c>
      <c r="AP1352" s="12">
        <v>21</v>
      </c>
      <c r="AQ1352" s="12">
        <v>1</v>
      </c>
      <c r="AR1352" s="12">
        <v>2</v>
      </c>
      <c r="AS1352" s="12">
        <v>8</v>
      </c>
      <c r="AT1352" s="12">
        <v>0</v>
      </c>
      <c r="AU1352" s="12">
        <v>10</v>
      </c>
      <c r="AV1352" s="12">
        <v>7</v>
      </c>
      <c r="AW1352" s="12">
        <v>0</v>
      </c>
      <c r="AX1352" s="12">
        <v>0</v>
      </c>
      <c r="AY1352" s="12">
        <v>2</v>
      </c>
      <c r="AZ1352" s="12">
        <v>1</v>
      </c>
      <c r="BA1352" s="12">
        <v>0</v>
      </c>
      <c r="BB1352" s="12">
        <v>14</v>
      </c>
      <c r="BC1352" s="12">
        <v>8</v>
      </c>
      <c r="BD1352" s="12">
        <v>9</v>
      </c>
      <c r="BE1352" s="12">
        <v>4</v>
      </c>
      <c r="BF1352" s="12">
        <v>1</v>
      </c>
      <c r="BG1352" s="12">
        <v>6</v>
      </c>
      <c r="BH1352" s="12">
        <v>12</v>
      </c>
      <c r="BI1352" s="12">
        <v>50</v>
      </c>
      <c r="BJ1352" s="12">
        <v>7</v>
      </c>
      <c r="BK1352" s="12">
        <v>39</v>
      </c>
      <c r="BL1352" s="12">
        <v>0</v>
      </c>
      <c r="BM1352" s="12">
        <v>34</v>
      </c>
      <c r="BN1352" s="12">
        <v>458</v>
      </c>
      <c r="BO1352" s="12">
        <v>89</v>
      </c>
      <c r="BP1352" s="12">
        <v>190</v>
      </c>
      <c r="BQ1352" s="12">
        <v>192</v>
      </c>
      <c r="BR1352" s="12">
        <v>78</v>
      </c>
      <c r="BS1352" s="12">
        <v>7</v>
      </c>
      <c r="BT1352" s="12">
        <v>11</v>
      </c>
      <c r="BU1352" s="12">
        <v>4</v>
      </c>
      <c r="BV1352" s="12">
        <v>36.4</v>
      </c>
      <c r="BW1352" s="12">
        <v>252</v>
      </c>
      <c r="BX1352" s="12">
        <v>1349</v>
      </c>
      <c r="BY1352" s="12">
        <v>643</v>
      </c>
      <c r="BZ1352" s="12">
        <v>9</v>
      </c>
      <c r="CA1352" s="12">
        <v>14</v>
      </c>
      <c r="CB1352" s="12">
        <v>1</v>
      </c>
      <c r="CC1352" s="12">
        <v>14</v>
      </c>
      <c r="CD1352" s="12">
        <v>8</v>
      </c>
      <c r="CE1352" s="12">
        <v>1</v>
      </c>
      <c r="CF1352" s="12">
        <v>0</v>
      </c>
      <c r="CG1352" s="12">
        <v>6</v>
      </c>
      <c r="CH1352" s="12">
        <v>47</v>
      </c>
      <c r="CI1352" s="12">
        <v>5</v>
      </c>
      <c r="CJ1352" s="12">
        <v>62.5</v>
      </c>
      <c r="CK1352">
        <v>9.9545499999999993</v>
      </c>
      <c r="CL1352">
        <v>0.22674</v>
      </c>
      <c r="CM1352">
        <v>0.37719999999999998</v>
      </c>
      <c r="CN1352" s="12">
        <f t="shared" si="526"/>
        <v>0.22321428571428573</v>
      </c>
      <c r="CO1352" s="12">
        <f t="shared" si="530"/>
        <v>0.34523809523809523</v>
      </c>
      <c r="CP1352">
        <v>0.64285999999999999</v>
      </c>
      <c r="CQ1352">
        <v>0.28571000000000002</v>
      </c>
      <c r="CR1352">
        <v>7.1429999999999993E-2</v>
      </c>
      <c r="CS1352" s="12">
        <f t="shared" si="531"/>
        <v>0.41484716157205243</v>
      </c>
      <c r="CT1352" s="12">
        <f t="shared" si="532"/>
        <v>0.41921397379912662</v>
      </c>
      <c r="CU1352" s="12">
        <f t="shared" si="533"/>
        <v>0.1703056768558952</v>
      </c>
      <c r="CV1352" s="12">
        <f t="shared" si="534"/>
        <v>0.5714285714285714</v>
      </c>
      <c r="CW1352" s="12">
        <f t="shared" si="527"/>
        <v>0.47474747474747475</v>
      </c>
      <c r="CX1352" s="12">
        <f t="shared" si="535"/>
        <v>0.5</v>
      </c>
      <c r="CY1352" s="12">
        <f t="shared" si="536"/>
        <v>33</v>
      </c>
      <c r="CZ1352" s="12">
        <f t="shared" si="537"/>
        <v>5</v>
      </c>
      <c r="DA1352" s="12">
        <f t="shared" si="538"/>
        <v>0.15151515151515152</v>
      </c>
      <c r="DB1352" s="12">
        <f t="shared" si="539"/>
        <v>7.2058823529411766</v>
      </c>
      <c r="DC1352" s="12">
        <v>18</v>
      </c>
      <c r="DD1352" s="12">
        <v>6</v>
      </c>
      <c r="DE1352" s="12">
        <v>33.299999999999997</v>
      </c>
      <c r="DF1352" s="12">
        <v>0.06</v>
      </c>
      <c r="DG1352" s="12">
        <v>0.17</v>
      </c>
      <c r="DH1352" s="12">
        <v>21.6</v>
      </c>
      <c r="DI1352" s="12">
        <v>0</v>
      </c>
      <c r="DJ1352" s="12">
        <v>1.7</v>
      </c>
      <c r="DK1352" s="12">
        <v>0.9</v>
      </c>
      <c r="DL1352" s="12">
        <v>0.05</v>
      </c>
      <c r="DM1352" s="18">
        <v>0.3</v>
      </c>
      <c r="DN1352" s="12">
        <v>548</v>
      </c>
      <c r="DO1352" s="12">
        <v>657</v>
      </c>
      <c r="DP1352" s="12">
        <v>83.4</v>
      </c>
      <c r="DQ1352" s="12">
        <v>8735</v>
      </c>
      <c r="DR1352" s="12">
        <v>3014</v>
      </c>
      <c r="DS1352" s="12">
        <v>259</v>
      </c>
      <c r="DT1352" s="12">
        <v>284</v>
      </c>
      <c r="DU1352" s="12">
        <v>91.2</v>
      </c>
      <c r="DV1352" s="12">
        <v>213</v>
      </c>
      <c r="DW1352" s="12">
        <v>245</v>
      </c>
      <c r="DX1352" s="12">
        <v>86.9</v>
      </c>
      <c r="DY1352" s="12">
        <v>41</v>
      </c>
      <c r="DZ1352" s="12">
        <v>77</v>
      </c>
      <c r="EA1352" s="12">
        <v>53.2</v>
      </c>
      <c r="EB1352" s="12">
        <v>1</v>
      </c>
      <c r="EC1352" s="12">
        <v>0.8</v>
      </c>
      <c r="ED1352" s="12">
        <v>1.4</v>
      </c>
      <c r="EE1352" s="12">
        <v>14</v>
      </c>
      <c r="EF1352" s="12">
        <v>44</v>
      </c>
      <c r="EG1352" s="12">
        <v>12</v>
      </c>
      <c r="EH1352" s="12">
        <v>1</v>
      </c>
      <c r="EI1352" s="12">
        <v>53</v>
      </c>
      <c r="EJ1352" s="12">
        <v>3</v>
      </c>
      <c r="EK1352" s="12">
        <v>5</v>
      </c>
      <c r="EL1352" s="12">
        <v>24</v>
      </c>
      <c r="EM1352" s="12">
        <v>17</v>
      </c>
      <c r="EN1352" s="12">
        <v>33</v>
      </c>
      <c r="EO1352" s="12">
        <v>26</v>
      </c>
      <c r="EP1352" s="12">
        <v>2</v>
      </c>
      <c r="EQ1352" s="12">
        <v>1</v>
      </c>
      <c r="ER1352" s="12">
        <v>2</v>
      </c>
      <c r="ES1352" s="12">
        <v>2</v>
      </c>
      <c r="ET1352" s="12">
        <v>0</v>
      </c>
      <c r="EU1352" s="12">
        <v>14</v>
      </c>
      <c r="EV1352" s="12">
        <v>8</v>
      </c>
      <c r="EW1352" s="12">
        <v>7</v>
      </c>
      <c r="EX1352" s="12">
        <v>3</v>
      </c>
      <c r="EY1352" s="12">
        <v>4</v>
      </c>
      <c r="EZ1352" s="12">
        <v>6</v>
      </c>
      <c r="FA1352" s="12">
        <v>10</v>
      </c>
      <c r="FB1352" s="12">
        <v>60</v>
      </c>
      <c r="FC1352" s="12">
        <v>3</v>
      </c>
      <c r="FD1352" s="12">
        <v>8</v>
      </c>
      <c r="FE1352" s="12">
        <v>0</v>
      </c>
      <c r="FF1352" s="12">
        <v>66</v>
      </c>
      <c r="FG1352" s="12">
        <v>750</v>
      </c>
      <c r="FH1352" s="12">
        <v>35</v>
      </c>
      <c r="FI1352" s="12">
        <v>134</v>
      </c>
      <c r="FJ1352" s="12">
        <v>352</v>
      </c>
      <c r="FK1352" s="12">
        <v>266</v>
      </c>
      <c r="FL1352" s="12">
        <v>29</v>
      </c>
      <c r="FM1352" s="12">
        <v>12</v>
      </c>
      <c r="FN1352" s="12">
        <v>6</v>
      </c>
      <c r="FO1352" s="12">
        <v>50</v>
      </c>
      <c r="FP1352" s="12">
        <v>437</v>
      </c>
      <c r="FQ1352" s="12">
        <v>2551</v>
      </c>
      <c r="FR1352" s="12">
        <v>1266</v>
      </c>
      <c r="FS1352" s="12">
        <v>17</v>
      </c>
      <c r="FT1352" s="12">
        <v>18</v>
      </c>
      <c r="FU1352" s="12">
        <v>5</v>
      </c>
      <c r="FV1352" s="12">
        <v>21</v>
      </c>
      <c r="FW1352" s="12">
        <v>8</v>
      </c>
      <c r="FX1352" s="12">
        <v>2</v>
      </c>
      <c r="FY1352" s="12">
        <v>0</v>
      </c>
      <c r="FZ1352" s="12">
        <v>7</v>
      </c>
      <c r="GA1352" s="12">
        <v>52</v>
      </c>
      <c r="GB1352" s="12">
        <v>3</v>
      </c>
      <c r="GC1352" s="12">
        <v>37.5</v>
      </c>
      <c r="GD1352">
        <v>10.5</v>
      </c>
      <c r="GE1352">
        <v>0.77325580999999999</v>
      </c>
      <c r="GF1352">
        <v>0.34504865000000001</v>
      </c>
      <c r="GG1352" s="12">
        <f t="shared" si="540"/>
        <v>0.12937595129375951</v>
      </c>
      <c r="GH1352" s="12">
        <f t="shared" si="541"/>
        <v>0.43226788432267882</v>
      </c>
      <c r="GI1352">
        <v>0.5</v>
      </c>
      <c r="GJ1352">
        <v>0.21428570999999999</v>
      </c>
      <c r="GK1352">
        <v>0.28571428999999998</v>
      </c>
      <c r="GL1352">
        <f t="shared" si="542"/>
        <v>0.17866666666666667</v>
      </c>
      <c r="GM1352">
        <f t="shared" si="543"/>
        <v>0.46933333333333332</v>
      </c>
      <c r="GN1352">
        <f t="shared" si="544"/>
        <v>0.35466666666666669</v>
      </c>
      <c r="GO1352">
        <f t="shared" si="545"/>
        <v>0.5714285714285714</v>
      </c>
      <c r="GP1352" s="12">
        <f t="shared" si="528"/>
        <v>0.5252525252525253</v>
      </c>
      <c r="GQ1352">
        <f t="shared" si="529"/>
        <v>0.77777777777777779</v>
      </c>
      <c r="GR1352">
        <f t="shared" si="546"/>
        <v>62</v>
      </c>
      <c r="GS1352">
        <f t="shared" si="547"/>
        <v>17</v>
      </c>
      <c r="GT1352">
        <f t="shared" si="548"/>
        <v>0.27419354838709675</v>
      </c>
      <c r="GU1352">
        <f t="shared" si="549"/>
        <v>8.3030303030303028</v>
      </c>
    </row>
    <row r="1353" spans="1:203" x14ac:dyDescent="0.2">
      <c r="A1353">
        <v>2022</v>
      </c>
      <c r="B1353" s="2">
        <v>44793</v>
      </c>
      <c r="C1353" s="12" t="s">
        <v>5</v>
      </c>
      <c r="D1353" s="14" t="s">
        <v>6</v>
      </c>
      <c r="E1353" s="4">
        <f t="shared" si="525"/>
        <v>-2.1</v>
      </c>
      <c r="F1353" s="12">
        <v>0</v>
      </c>
      <c r="G1353" s="12">
        <v>4</v>
      </c>
      <c r="H1353" s="12" t="s">
        <v>37</v>
      </c>
      <c r="I1353" s="5" t="s">
        <v>3</v>
      </c>
      <c r="J1353" s="12">
        <v>11</v>
      </c>
      <c r="K1353" s="12">
        <v>2</v>
      </c>
      <c r="L1353" s="12">
        <v>18.2</v>
      </c>
      <c r="M1353" s="12">
        <v>0</v>
      </c>
      <c r="N1353" s="12">
        <v>0</v>
      </c>
      <c r="O1353" s="12">
        <v>18.600000000000001</v>
      </c>
      <c r="P1353" s="12">
        <v>0</v>
      </c>
      <c r="Q1353" s="12">
        <v>1</v>
      </c>
      <c r="R1353" s="12">
        <v>1</v>
      </c>
      <c r="S1353" s="12">
        <v>0.09</v>
      </c>
      <c r="T1353" s="17">
        <v>-1</v>
      </c>
      <c r="U1353" s="12">
        <v>409</v>
      </c>
      <c r="V1353" s="12">
        <v>497</v>
      </c>
      <c r="W1353" s="12">
        <v>82.3</v>
      </c>
      <c r="X1353" s="12">
        <v>7309</v>
      </c>
      <c r="Y1353" s="12">
        <v>2289</v>
      </c>
      <c r="Z1353" s="12">
        <v>183</v>
      </c>
      <c r="AA1353" s="12">
        <v>196</v>
      </c>
      <c r="AB1353" s="12">
        <v>93.4</v>
      </c>
      <c r="AC1353" s="12">
        <v>183</v>
      </c>
      <c r="AD1353" s="12">
        <v>209</v>
      </c>
      <c r="AE1353" s="12">
        <v>87.6</v>
      </c>
      <c r="AF1353" s="12">
        <v>42</v>
      </c>
      <c r="AG1353" s="12">
        <v>71</v>
      </c>
      <c r="AH1353" s="12">
        <v>59.2</v>
      </c>
      <c r="AI1353" s="12">
        <v>0</v>
      </c>
      <c r="AJ1353" s="12">
        <v>0.8</v>
      </c>
      <c r="AK1353" s="12">
        <v>1.1000000000000001</v>
      </c>
      <c r="AL1353" s="12">
        <v>8</v>
      </c>
      <c r="AM1353" s="12">
        <v>21</v>
      </c>
      <c r="AN1353" s="12">
        <v>2</v>
      </c>
      <c r="AO1353" s="12">
        <v>0</v>
      </c>
      <c r="AP1353" s="12">
        <v>35</v>
      </c>
      <c r="AQ1353" s="12">
        <v>2</v>
      </c>
      <c r="AR1353" s="12">
        <v>4</v>
      </c>
      <c r="AS1353" s="12">
        <v>20</v>
      </c>
      <c r="AT1353" s="12">
        <v>5</v>
      </c>
      <c r="AU1353" s="12">
        <v>19</v>
      </c>
      <c r="AV1353" s="12">
        <v>13</v>
      </c>
      <c r="AW1353" s="12">
        <v>2</v>
      </c>
      <c r="AX1353" s="12">
        <v>0</v>
      </c>
      <c r="AY1353" s="12">
        <v>2</v>
      </c>
      <c r="AZ1353" s="12">
        <v>1</v>
      </c>
      <c r="BA1353" s="12">
        <v>1</v>
      </c>
      <c r="BB1353" s="12">
        <v>18</v>
      </c>
      <c r="BC1353" s="12">
        <v>10</v>
      </c>
      <c r="BD1353" s="12">
        <v>6</v>
      </c>
      <c r="BE1353" s="12">
        <v>9</v>
      </c>
      <c r="BF1353" s="12">
        <v>3</v>
      </c>
      <c r="BG1353" s="12">
        <v>4</v>
      </c>
      <c r="BH1353" s="12">
        <v>13</v>
      </c>
      <c r="BI1353" s="12">
        <v>30.8</v>
      </c>
      <c r="BJ1353" s="12">
        <v>14</v>
      </c>
      <c r="BK1353" s="12">
        <v>16</v>
      </c>
      <c r="BL1353" s="12">
        <v>0</v>
      </c>
      <c r="BM1353" s="12">
        <v>47</v>
      </c>
      <c r="BN1353" s="12">
        <v>607</v>
      </c>
      <c r="BO1353" s="12">
        <v>58</v>
      </c>
      <c r="BP1353" s="12">
        <v>254</v>
      </c>
      <c r="BQ1353" s="12">
        <v>245</v>
      </c>
      <c r="BR1353" s="12">
        <v>116</v>
      </c>
      <c r="BS1353" s="12">
        <v>24</v>
      </c>
      <c r="BT1353" s="12">
        <v>11</v>
      </c>
      <c r="BU1353" s="12">
        <v>4</v>
      </c>
      <c r="BV1353" s="12">
        <v>36.4</v>
      </c>
      <c r="BW1353" s="12">
        <v>409</v>
      </c>
      <c r="BX1353" s="12">
        <v>1673</v>
      </c>
      <c r="BY1353" s="12">
        <v>797</v>
      </c>
      <c r="BZ1353" s="12">
        <v>19</v>
      </c>
      <c r="CA1353" s="12">
        <v>8</v>
      </c>
      <c r="CB1353" s="12">
        <v>9</v>
      </c>
      <c r="CC1353" s="12">
        <v>14</v>
      </c>
      <c r="CD1353" s="12">
        <v>3</v>
      </c>
      <c r="CE1353" s="12">
        <v>1</v>
      </c>
      <c r="CF1353" s="12">
        <v>0</v>
      </c>
      <c r="CG1353" s="12">
        <v>7</v>
      </c>
      <c r="CH1353" s="12">
        <v>50</v>
      </c>
      <c r="CI1353" s="12">
        <v>9</v>
      </c>
      <c r="CJ1353" s="12">
        <v>37.5</v>
      </c>
      <c r="CK1353">
        <v>10.072699999999999</v>
      </c>
      <c r="CL1353">
        <v>0.44444</v>
      </c>
      <c r="CM1353">
        <v>0.31318000000000001</v>
      </c>
      <c r="CN1353" s="12">
        <f t="shared" si="526"/>
        <v>0.15492957746478872</v>
      </c>
      <c r="CO1353" s="12">
        <f t="shared" si="530"/>
        <v>0.39436619718309857</v>
      </c>
      <c r="CP1353">
        <v>0.33333000000000002</v>
      </c>
      <c r="CQ1353">
        <v>0.5</v>
      </c>
      <c r="CR1353">
        <v>0.16667000000000001</v>
      </c>
      <c r="CS1353" s="12">
        <f t="shared" si="531"/>
        <v>0.4184514003294893</v>
      </c>
      <c r="CT1353" s="12">
        <f t="shared" si="532"/>
        <v>0.40362438220757824</v>
      </c>
      <c r="CU1353" s="12">
        <f t="shared" si="533"/>
        <v>0.19110378912685339</v>
      </c>
      <c r="CV1353" s="12">
        <f t="shared" si="534"/>
        <v>0.55555555555555558</v>
      </c>
      <c r="CW1353" s="12">
        <f t="shared" si="527"/>
        <v>0.48076923076923078</v>
      </c>
      <c r="CX1353" s="12">
        <f t="shared" si="535"/>
        <v>0.72727272727272729</v>
      </c>
      <c r="CY1353" s="12">
        <f t="shared" si="536"/>
        <v>29</v>
      </c>
      <c r="CZ1353" s="12">
        <f t="shared" si="537"/>
        <v>11</v>
      </c>
      <c r="DA1353" s="12">
        <f t="shared" si="538"/>
        <v>0.37931034482758619</v>
      </c>
      <c r="DB1353" s="12">
        <f t="shared" si="539"/>
        <v>8.7021276595744688</v>
      </c>
      <c r="DC1353" s="12">
        <v>17</v>
      </c>
      <c r="DD1353" s="12">
        <v>6</v>
      </c>
      <c r="DE1353" s="12">
        <v>35.299999999999997</v>
      </c>
      <c r="DF1353" s="12">
        <v>0.18</v>
      </c>
      <c r="DG1353" s="12">
        <v>0.5</v>
      </c>
      <c r="DH1353" s="12">
        <v>16</v>
      </c>
      <c r="DI1353" s="12">
        <v>0</v>
      </c>
      <c r="DJ1353" s="12">
        <v>3.1</v>
      </c>
      <c r="DK1353" s="12">
        <v>2.2999999999999998</v>
      </c>
      <c r="DL1353" s="12">
        <v>0.14000000000000001</v>
      </c>
      <c r="DM1353" s="18">
        <v>0.9</v>
      </c>
      <c r="DN1353" s="12">
        <v>471</v>
      </c>
      <c r="DO1353" s="12">
        <v>554</v>
      </c>
      <c r="DP1353" s="12">
        <v>85</v>
      </c>
      <c r="DQ1353" s="12">
        <v>8277</v>
      </c>
      <c r="DR1353" s="12">
        <v>3097</v>
      </c>
      <c r="DS1353" s="12">
        <v>223</v>
      </c>
      <c r="DT1353" s="12">
        <v>242</v>
      </c>
      <c r="DU1353" s="12">
        <v>92.1</v>
      </c>
      <c r="DV1353" s="12">
        <v>181</v>
      </c>
      <c r="DW1353" s="12">
        <v>203</v>
      </c>
      <c r="DX1353" s="12">
        <v>89.2</v>
      </c>
      <c r="DY1353" s="12">
        <v>53</v>
      </c>
      <c r="DZ1353" s="12">
        <v>74</v>
      </c>
      <c r="EA1353" s="12">
        <v>71.599999999999994</v>
      </c>
      <c r="EB1353" s="12">
        <v>3</v>
      </c>
      <c r="EC1353" s="12">
        <v>2.1</v>
      </c>
      <c r="ED1353" s="12">
        <v>1.6</v>
      </c>
      <c r="EE1353" s="12">
        <v>15</v>
      </c>
      <c r="EF1353" s="12">
        <v>44</v>
      </c>
      <c r="EG1353" s="12">
        <v>7</v>
      </c>
      <c r="EH1353" s="12">
        <v>1</v>
      </c>
      <c r="EI1353" s="12">
        <v>50</v>
      </c>
      <c r="EJ1353" s="12">
        <v>1</v>
      </c>
      <c r="EK1353" s="12">
        <v>4</v>
      </c>
      <c r="EL1353" s="12">
        <v>12</v>
      </c>
      <c r="EM1353" s="12">
        <v>7</v>
      </c>
      <c r="EN1353" s="12">
        <v>31</v>
      </c>
      <c r="EO1353" s="12">
        <v>21</v>
      </c>
      <c r="EP1353" s="12">
        <v>4</v>
      </c>
      <c r="EQ1353" s="12">
        <v>3</v>
      </c>
      <c r="ER1353" s="12">
        <v>2</v>
      </c>
      <c r="ES1353" s="12">
        <v>1</v>
      </c>
      <c r="ET1353" s="12">
        <v>0</v>
      </c>
      <c r="EU1353" s="12">
        <v>10</v>
      </c>
      <c r="EV1353" s="12">
        <v>7</v>
      </c>
      <c r="EW1353" s="12">
        <v>4</v>
      </c>
      <c r="EX1353" s="12">
        <v>5</v>
      </c>
      <c r="EY1353" s="12">
        <v>1</v>
      </c>
      <c r="EZ1353" s="12">
        <v>7</v>
      </c>
      <c r="FA1353" s="12">
        <v>11</v>
      </c>
      <c r="FB1353" s="12">
        <v>63.6</v>
      </c>
      <c r="FC1353" s="12">
        <v>3</v>
      </c>
      <c r="FD1353" s="12">
        <v>16</v>
      </c>
      <c r="FE1353" s="12">
        <v>0</v>
      </c>
      <c r="FF1353" s="12">
        <v>53</v>
      </c>
      <c r="FG1353" s="12">
        <v>642</v>
      </c>
      <c r="FH1353" s="12">
        <v>64</v>
      </c>
      <c r="FI1353" s="12">
        <v>165</v>
      </c>
      <c r="FJ1353" s="12">
        <v>337</v>
      </c>
      <c r="FK1353" s="12">
        <v>145</v>
      </c>
      <c r="FL1353" s="12">
        <v>26</v>
      </c>
      <c r="FM1353" s="12">
        <v>13</v>
      </c>
      <c r="FN1353" s="12">
        <v>9</v>
      </c>
      <c r="FO1353" s="12">
        <v>69.2</v>
      </c>
      <c r="FP1353" s="12">
        <v>336</v>
      </c>
      <c r="FQ1353" s="12">
        <v>1887</v>
      </c>
      <c r="FR1353" s="12">
        <v>961</v>
      </c>
      <c r="FS1353" s="12">
        <v>17</v>
      </c>
      <c r="FT1353" s="12">
        <v>8</v>
      </c>
      <c r="FU1353" s="12">
        <v>7</v>
      </c>
      <c r="FV1353" s="12">
        <v>10</v>
      </c>
      <c r="FW1353" s="12">
        <v>14</v>
      </c>
      <c r="FX1353" s="12">
        <v>1</v>
      </c>
      <c r="FY1353" s="12">
        <v>0</v>
      </c>
      <c r="FZ1353" s="12">
        <v>7</v>
      </c>
      <c r="GA1353" s="12">
        <v>54</v>
      </c>
      <c r="GB1353" s="12">
        <v>15</v>
      </c>
      <c r="GC1353" s="12">
        <v>62.5</v>
      </c>
      <c r="GD1353">
        <v>13.8055556</v>
      </c>
      <c r="GE1353">
        <v>0.55555555999999995</v>
      </c>
      <c r="GF1353">
        <v>0.37416938999999999</v>
      </c>
      <c r="GG1353" s="12">
        <f t="shared" si="540"/>
        <v>0.14259927797833935</v>
      </c>
      <c r="GH1353" s="12">
        <f t="shared" si="541"/>
        <v>0.43682310469314078</v>
      </c>
      <c r="GI1353">
        <v>0.4</v>
      </c>
      <c r="GJ1353">
        <v>0.5</v>
      </c>
      <c r="GK1353">
        <v>0.1</v>
      </c>
      <c r="GL1353">
        <f t="shared" si="542"/>
        <v>0.2570093457943925</v>
      </c>
      <c r="GM1353">
        <f t="shared" si="543"/>
        <v>0.52492211838006231</v>
      </c>
      <c r="GN1353">
        <f t="shared" si="544"/>
        <v>0.22585669781931464</v>
      </c>
      <c r="GO1353">
        <f t="shared" si="545"/>
        <v>0.7</v>
      </c>
      <c r="GP1353" s="12">
        <f t="shared" si="528"/>
        <v>0.51923076923076927</v>
      </c>
      <c r="GQ1353">
        <f t="shared" si="529"/>
        <v>0.88235294117647056</v>
      </c>
      <c r="GR1353">
        <f t="shared" si="546"/>
        <v>52</v>
      </c>
      <c r="GS1353">
        <f t="shared" si="547"/>
        <v>14</v>
      </c>
      <c r="GT1353">
        <f t="shared" si="548"/>
        <v>0.26923076923076922</v>
      </c>
      <c r="GU1353">
        <f t="shared" si="549"/>
        <v>8.8867924528301891</v>
      </c>
    </row>
    <row r="1354" spans="1:203" x14ac:dyDescent="0.2">
      <c r="A1354">
        <v>2022</v>
      </c>
      <c r="B1354" s="2">
        <v>44801</v>
      </c>
      <c r="C1354" s="12" t="s">
        <v>1</v>
      </c>
      <c r="D1354" s="14" t="s">
        <v>6</v>
      </c>
      <c r="E1354" s="4">
        <f t="shared" si="525"/>
        <v>0.99999999999999989</v>
      </c>
      <c r="F1354" s="12">
        <v>1</v>
      </c>
      <c r="G1354" s="12">
        <v>2</v>
      </c>
      <c r="H1354" s="12" t="s">
        <v>37</v>
      </c>
      <c r="I1354" s="5" t="s">
        <v>28</v>
      </c>
      <c r="J1354" s="12">
        <v>19</v>
      </c>
      <c r="K1354" s="12">
        <v>7</v>
      </c>
      <c r="L1354" s="12">
        <v>36.799999999999997</v>
      </c>
      <c r="M1354" s="12">
        <v>0.05</v>
      </c>
      <c r="N1354" s="12">
        <v>0.14000000000000001</v>
      </c>
      <c r="O1354" s="12">
        <v>17.7</v>
      </c>
      <c r="P1354" s="12">
        <v>2</v>
      </c>
      <c r="Q1354" s="12">
        <v>1.9</v>
      </c>
      <c r="R1354" s="12">
        <v>1.9</v>
      </c>
      <c r="S1354" s="12">
        <v>0.1</v>
      </c>
      <c r="T1354" s="17">
        <v>-0.9</v>
      </c>
      <c r="U1354" s="12">
        <v>554</v>
      </c>
      <c r="V1354" s="12">
        <v>652</v>
      </c>
      <c r="W1354" s="12">
        <v>85</v>
      </c>
      <c r="X1354" s="12">
        <v>10489</v>
      </c>
      <c r="Y1354" s="12">
        <v>3247</v>
      </c>
      <c r="Z1354" s="12">
        <v>189</v>
      </c>
      <c r="AA1354" s="12">
        <v>210</v>
      </c>
      <c r="AB1354" s="12">
        <v>90</v>
      </c>
      <c r="AC1354" s="12">
        <v>299</v>
      </c>
      <c r="AD1354" s="12">
        <v>324</v>
      </c>
      <c r="AE1354" s="12">
        <v>92.3</v>
      </c>
      <c r="AF1354" s="12">
        <v>60</v>
      </c>
      <c r="AG1354" s="12">
        <v>92</v>
      </c>
      <c r="AH1354" s="12">
        <v>65.2</v>
      </c>
      <c r="AI1354" s="12">
        <v>1</v>
      </c>
      <c r="AJ1354" s="12">
        <v>1.6</v>
      </c>
      <c r="AK1354" s="12">
        <v>1.8</v>
      </c>
      <c r="AL1354" s="12">
        <v>13</v>
      </c>
      <c r="AM1354" s="12">
        <v>47</v>
      </c>
      <c r="AN1354" s="12">
        <v>15</v>
      </c>
      <c r="AO1354" s="12">
        <v>4</v>
      </c>
      <c r="AP1354" s="12">
        <v>71</v>
      </c>
      <c r="AQ1354" s="12">
        <v>2</v>
      </c>
      <c r="AR1354" s="12">
        <v>3</v>
      </c>
      <c r="AS1354" s="12">
        <v>21</v>
      </c>
      <c r="AT1354" s="12">
        <v>3</v>
      </c>
      <c r="AU1354" s="12">
        <v>36</v>
      </c>
      <c r="AV1354" s="12">
        <v>27</v>
      </c>
      <c r="AW1354" s="12">
        <v>2</v>
      </c>
      <c r="AX1354" s="12">
        <v>0</v>
      </c>
      <c r="AY1354" s="12">
        <v>2</v>
      </c>
      <c r="AZ1354" s="12">
        <v>3</v>
      </c>
      <c r="BA1354" s="12">
        <v>2</v>
      </c>
      <c r="BB1354" s="12">
        <v>15</v>
      </c>
      <c r="BC1354" s="12">
        <v>9</v>
      </c>
      <c r="BD1354" s="12">
        <v>4</v>
      </c>
      <c r="BE1354" s="12">
        <v>4</v>
      </c>
      <c r="BF1354" s="12">
        <v>7</v>
      </c>
      <c r="BG1354" s="12">
        <v>8</v>
      </c>
      <c r="BH1354" s="12">
        <v>14</v>
      </c>
      <c r="BI1354" s="12">
        <v>57.1</v>
      </c>
      <c r="BJ1354" s="12">
        <v>9</v>
      </c>
      <c r="BK1354" s="12">
        <v>3</v>
      </c>
      <c r="BL1354" s="12">
        <v>0</v>
      </c>
      <c r="BM1354" s="12">
        <v>62</v>
      </c>
      <c r="BN1354" s="12">
        <v>744</v>
      </c>
      <c r="BO1354" s="12">
        <v>39</v>
      </c>
      <c r="BP1354" s="12">
        <v>160</v>
      </c>
      <c r="BQ1354" s="12">
        <v>380</v>
      </c>
      <c r="BR1354" s="12">
        <v>211</v>
      </c>
      <c r="BS1354" s="12">
        <v>29</v>
      </c>
      <c r="BT1354" s="12">
        <v>15</v>
      </c>
      <c r="BU1354" s="12">
        <v>9</v>
      </c>
      <c r="BV1354" s="12">
        <v>60</v>
      </c>
      <c r="BW1354" s="12">
        <v>437</v>
      </c>
      <c r="BX1354" s="12">
        <v>2601</v>
      </c>
      <c r="BY1354" s="12">
        <v>1147</v>
      </c>
      <c r="BZ1354" s="12">
        <v>18</v>
      </c>
      <c r="CA1354" s="12">
        <v>23</v>
      </c>
      <c r="CB1354" s="12">
        <v>2</v>
      </c>
      <c r="CC1354" s="12">
        <v>20</v>
      </c>
      <c r="CD1354" s="12">
        <v>12</v>
      </c>
      <c r="CE1354" s="12">
        <v>1</v>
      </c>
      <c r="CF1354" s="12">
        <v>0</v>
      </c>
      <c r="CG1354" s="12">
        <v>10</v>
      </c>
      <c r="CH1354" s="12">
        <v>69</v>
      </c>
      <c r="CI1354" s="12">
        <v>10</v>
      </c>
      <c r="CJ1354" s="12">
        <v>45.5</v>
      </c>
      <c r="CK1354">
        <v>10.7027</v>
      </c>
      <c r="CL1354">
        <v>0.72509000000000001</v>
      </c>
      <c r="CM1354">
        <v>0.30956</v>
      </c>
      <c r="CN1354" s="12">
        <f t="shared" si="526"/>
        <v>0.14877300613496933</v>
      </c>
      <c r="CO1354" s="12">
        <f t="shared" si="530"/>
        <v>0.32208588957055212</v>
      </c>
      <c r="CP1354">
        <v>0.26667000000000002</v>
      </c>
      <c r="CQ1354">
        <v>0.26667000000000002</v>
      </c>
      <c r="CR1354">
        <v>0.46666999999999997</v>
      </c>
      <c r="CS1354" s="12">
        <f t="shared" si="531"/>
        <v>0.21505376344086022</v>
      </c>
      <c r="CT1354" s="12">
        <f t="shared" si="532"/>
        <v>0.510752688172043</v>
      </c>
      <c r="CU1354" s="12">
        <f t="shared" si="533"/>
        <v>0.28360215053763443</v>
      </c>
      <c r="CV1354" s="12">
        <f t="shared" si="534"/>
        <v>0.6</v>
      </c>
      <c r="CW1354" s="12">
        <f t="shared" si="527"/>
        <v>0.5390625</v>
      </c>
      <c r="CX1354" s="12">
        <f t="shared" si="535"/>
        <v>0.68421052631578949</v>
      </c>
      <c r="CY1354" s="12">
        <f t="shared" si="536"/>
        <v>70</v>
      </c>
      <c r="CZ1354" s="12">
        <f t="shared" si="537"/>
        <v>17</v>
      </c>
      <c r="DA1354" s="12">
        <f t="shared" si="538"/>
        <v>0.24285714285714285</v>
      </c>
      <c r="DB1354" s="12">
        <f t="shared" si="539"/>
        <v>8.935483870967742</v>
      </c>
      <c r="DC1354" s="12">
        <v>7</v>
      </c>
      <c r="DD1354" s="12">
        <v>5</v>
      </c>
      <c r="DE1354" s="12">
        <v>71.400000000000006</v>
      </c>
      <c r="DF1354" s="12">
        <v>0.28999999999999998</v>
      </c>
      <c r="DG1354" s="12">
        <v>0.4</v>
      </c>
      <c r="DH1354" s="12">
        <v>14.8</v>
      </c>
      <c r="DI1354" s="12">
        <v>0</v>
      </c>
      <c r="DJ1354" s="12">
        <v>0.9</v>
      </c>
      <c r="DK1354" s="12">
        <v>0.9</v>
      </c>
      <c r="DL1354" s="12">
        <v>0.12</v>
      </c>
      <c r="DM1354" s="18">
        <v>1.1000000000000001</v>
      </c>
      <c r="DN1354" s="12">
        <v>299</v>
      </c>
      <c r="DO1354" s="12">
        <v>396</v>
      </c>
      <c r="DP1354" s="12">
        <v>75.5</v>
      </c>
      <c r="DQ1354" s="12">
        <v>5775</v>
      </c>
      <c r="DR1354" s="12">
        <v>2378</v>
      </c>
      <c r="DS1354" s="12">
        <v>122</v>
      </c>
      <c r="DT1354" s="12">
        <v>142</v>
      </c>
      <c r="DU1354" s="12">
        <v>85.9</v>
      </c>
      <c r="DV1354" s="12">
        <v>128</v>
      </c>
      <c r="DW1354" s="12">
        <v>156</v>
      </c>
      <c r="DX1354" s="12">
        <v>82.1</v>
      </c>
      <c r="DY1354" s="12">
        <v>42</v>
      </c>
      <c r="DZ1354" s="12">
        <v>84</v>
      </c>
      <c r="EA1354" s="12">
        <v>50</v>
      </c>
      <c r="EB1354" s="12">
        <v>2</v>
      </c>
      <c r="EC1354" s="12">
        <v>0.9</v>
      </c>
      <c r="ED1354" s="12">
        <v>0.7</v>
      </c>
      <c r="EE1354" s="12">
        <v>7</v>
      </c>
      <c r="EF1354" s="12">
        <v>22</v>
      </c>
      <c r="EG1354" s="12">
        <v>8</v>
      </c>
      <c r="EH1354" s="12">
        <v>2</v>
      </c>
      <c r="EI1354" s="12">
        <v>19</v>
      </c>
      <c r="EJ1354" s="12">
        <v>2</v>
      </c>
      <c r="EK1354" s="12">
        <v>2</v>
      </c>
      <c r="EL1354" s="12">
        <v>3</v>
      </c>
      <c r="EM1354" s="12">
        <v>1</v>
      </c>
      <c r="EN1354" s="12">
        <v>13</v>
      </c>
      <c r="EO1354" s="12">
        <v>11</v>
      </c>
      <c r="EP1354" s="12">
        <v>1</v>
      </c>
      <c r="EQ1354" s="12">
        <v>1</v>
      </c>
      <c r="ER1354" s="12">
        <v>0</v>
      </c>
      <c r="ES1354" s="12">
        <v>0</v>
      </c>
      <c r="ET1354" s="12">
        <v>0</v>
      </c>
      <c r="EU1354" s="12">
        <v>16</v>
      </c>
      <c r="EV1354" s="12">
        <v>11</v>
      </c>
      <c r="EW1354" s="12">
        <v>12</v>
      </c>
      <c r="EX1354" s="12">
        <v>3</v>
      </c>
      <c r="EY1354" s="12">
        <v>1</v>
      </c>
      <c r="EZ1354" s="12">
        <v>4</v>
      </c>
      <c r="FA1354" s="12">
        <v>13</v>
      </c>
      <c r="FB1354" s="12">
        <v>30.8</v>
      </c>
      <c r="FC1354" s="12">
        <v>7</v>
      </c>
      <c r="FD1354" s="12">
        <v>22</v>
      </c>
      <c r="FE1354" s="12">
        <v>0</v>
      </c>
      <c r="FF1354" s="12">
        <v>38</v>
      </c>
      <c r="FG1354" s="12">
        <v>508</v>
      </c>
      <c r="FH1354" s="12">
        <v>73</v>
      </c>
      <c r="FI1354" s="12">
        <v>237</v>
      </c>
      <c r="FJ1354" s="12">
        <v>199</v>
      </c>
      <c r="FK1354" s="12">
        <v>80</v>
      </c>
      <c r="FL1354" s="12">
        <v>15</v>
      </c>
      <c r="FM1354" s="12">
        <v>15</v>
      </c>
      <c r="FN1354" s="12">
        <v>6</v>
      </c>
      <c r="FO1354" s="12">
        <v>40</v>
      </c>
      <c r="FP1354" s="12">
        <v>250</v>
      </c>
      <c r="FQ1354" s="12">
        <v>1140</v>
      </c>
      <c r="FR1354" s="12">
        <v>492</v>
      </c>
      <c r="FS1354" s="12">
        <v>7</v>
      </c>
      <c r="FT1354" s="12">
        <v>7</v>
      </c>
      <c r="FU1354" s="12">
        <v>3</v>
      </c>
      <c r="FV1354" s="12">
        <v>13</v>
      </c>
      <c r="FW1354" s="12">
        <v>7</v>
      </c>
      <c r="FX1354" s="12">
        <v>3</v>
      </c>
      <c r="FY1354" s="12">
        <v>0</v>
      </c>
      <c r="FZ1354" s="12">
        <v>13</v>
      </c>
      <c r="GA1354" s="12">
        <v>59</v>
      </c>
      <c r="GB1354" s="12">
        <v>12</v>
      </c>
      <c r="GC1354" s="12">
        <v>54.5</v>
      </c>
      <c r="GD1354">
        <v>11.2413793</v>
      </c>
      <c r="GE1354">
        <v>0.27491409</v>
      </c>
      <c r="GF1354">
        <v>0.41177489</v>
      </c>
      <c r="GG1354" s="12">
        <f t="shared" si="540"/>
        <v>0.22222222222222221</v>
      </c>
      <c r="GH1354" s="12">
        <f t="shared" si="541"/>
        <v>0.35858585858585856</v>
      </c>
      <c r="GI1354">
        <v>0.75</v>
      </c>
      <c r="GJ1354">
        <v>0.1875</v>
      </c>
      <c r="GK1354">
        <v>6.25E-2</v>
      </c>
      <c r="GL1354">
        <f t="shared" si="542"/>
        <v>0.46653543307086615</v>
      </c>
      <c r="GM1354">
        <f t="shared" si="543"/>
        <v>0.39173228346456695</v>
      </c>
      <c r="GN1354">
        <f t="shared" si="544"/>
        <v>0.15748031496062992</v>
      </c>
      <c r="GO1354">
        <f t="shared" si="545"/>
        <v>0.6875</v>
      </c>
      <c r="GP1354" s="12">
        <f t="shared" si="528"/>
        <v>0.4609375</v>
      </c>
      <c r="GQ1354">
        <f t="shared" si="529"/>
        <v>1</v>
      </c>
      <c r="GR1354">
        <f t="shared" si="546"/>
        <v>29</v>
      </c>
      <c r="GS1354">
        <f t="shared" si="547"/>
        <v>11</v>
      </c>
      <c r="GT1354">
        <f t="shared" si="548"/>
        <v>0.37931034482758619</v>
      </c>
      <c r="GU1354">
        <f t="shared" si="549"/>
        <v>7.8684210526315788</v>
      </c>
    </row>
    <row r="1355" spans="1:203" x14ac:dyDescent="0.2">
      <c r="A1355">
        <v>2022</v>
      </c>
      <c r="B1355" s="2">
        <v>44804</v>
      </c>
      <c r="C1355" s="12" t="s">
        <v>1</v>
      </c>
      <c r="D1355" s="15" t="s">
        <v>20</v>
      </c>
      <c r="E1355" s="4">
        <f t="shared" si="525"/>
        <v>-0.19999999999999996</v>
      </c>
      <c r="F1355" s="12">
        <v>0</v>
      </c>
      <c r="G1355" s="12">
        <v>0</v>
      </c>
      <c r="H1355" s="12" t="s">
        <v>37</v>
      </c>
      <c r="I1355" s="5" t="s">
        <v>9</v>
      </c>
      <c r="J1355" s="12">
        <v>14</v>
      </c>
      <c r="K1355" s="12">
        <v>5</v>
      </c>
      <c r="L1355" s="12">
        <v>35.700000000000003</v>
      </c>
      <c r="M1355" s="12">
        <v>0</v>
      </c>
      <c r="N1355" s="12">
        <v>0</v>
      </c>
      <c r="O1355" s="12">
        <v>17.3</v>
      </c>
      <c r="P1355" s="12">
        <v>0</v>
      </c>
      <c r="Q1355" s="12">
        <v>1.3</v>
      </c>
      <c r="R1355" s="12">
        <v>1.3</v>
      </c>
      <c r="S1355" s="12">
        <v>0.09</v>
      </c>
      <c r="T1355" s="17">
        <v>-1.3</v>
      </c>
      <c r="U1355" s="12">
        <v>543</v>
      </c>
      <c r="V1355" s="12">
        <v>642</v>
      </c>
      <c r="W1355" s="12">
        <v>84.6</v>
      </c>
      <c r="X1355" s="12">
        <v>10056</v>
      </c>
      <c r="Y1355" s="12">
        <v>3178</v>
      </c>
      <c r="Z1355" s="12">
        <v>211</v>
      </c>
      <c r="AA1355" s="12">
        <v>239</v>
      </c>
      <c r="AB1355" s="12">
        <v>88.3</v>
      </c>
      <c r="AC1355" s="12">
        <v>269</v>
      </c>
      <c r="AD1355" s="12">
        <v>297</v>
      </c>
      <c r="AE1355" s="12">
        <v>90.6</v>
      </c>
      <c r="AF1355" s="12">
        <v>57</v>
      </c>
      <c r="AG1355" s="12">
        <v>83</v>
      </c>
      <c r="AH1355" s="12">
        <v>68.7</v>
      </c>
      <c r="AI1355" s="12">
        <v>0</v>
      </c>
      <c r="AJ1355" s="12">
        <v>1.2</v>
      </c>
      <c r="AK1355" s="12">
        <v>1.9</v>
      </c>
      <c r="AL1355" s="12">
        <v>11</v>
      </c>
      <c r="AM1355" s="12">
        <v>51</v>
      </c>
      <c r="AN1355" s="12">
        <v>8</v>
      </c>
      <c r="AO1355" s="12">
        <v>2</v>
      </c>
      <c r="AP1355" s="12">
        <v>60</v>
      </c>
      <c r="AQ1355" s="12">
        <v>2</v>
      </c>
      <c r="AR1355" s="12">
        <v>8</v>
      </c>
      <c r="AS1355" s="12">
        <v>34</v>
      </c>
      <c r="AT1355" s="12">
        <v>6</v>
      </c>
      <c r="AU1355" s="12">
        <v>26</v>
      </c>
      <c r="AV1355" s="12">
        <v>21</v>
      </c>
      <c r="AW1355" s="12">
        <v>1</v>
      </c>
      <c r="AX1355" s="12">
        <v>3</v>
      </c>
      <c r="AY1355" s="12">
        <v>1</v>
      </c>
      <c r="AZ1355" s="12">
        <v>0</v>
      </c>
      <c r="BA1355" s="12">
        <v>0</v>
      </c>
      <c r="BB1355" s="12">
        <v>13</v>
      </c>
      <c r="BC1355" s="12">
        <v>9</v>
      </c>
      <c r="BD1355" s="12">
        <v>4</v>
      </c>
      <c r="BE1355" s="12">
        <v>7</v>
      </c>
      <c r="BF1355" s="12">
        <v>2</v>
      </c>
      <c r="BG1355" s="12">
        <v>8</v>
      </c>
      <c r="BH1355" s="12">
        <v>19</v>
      </c>
      <c r="BI1355" s="12">
        <v>42.1</v>
      </c>
      <c r="BJ1355" s="12">
        <v>9</v>
      </c>
      <c r="BK1355" s="12">
        <v>7</v>
      </c>
      <c r="BL1355" s="12">
        <v>0</v>
      </c>
      <c r="BM1355" s="12">
        <v>64</v>
      </c>
      <c r="BN1355" s="12">
        <v>735</v>
      </c>
      <c r="BO1355" s="12">
        <v>39</v>
      </c>
      <c r="BP1355" s="12">
        <v>166</v>
      </c>
      <c r="BQ1355" s="12">
        <v>347</v>
      </c>
      <c r="BR1355" s="12">
        <v>226</v>
      </c>
      <c r="BS1355" s="12">
        <v>24</v>
      </c>
      <c r="BT1355" s="12">
        <v>33</v>
      </c>
      <c r="BU1355" s="12">
        <v>15</v>
      </c>
      <c r="BV1355" s="12">
        <v>45.5</v>
      </c>
      <c r="BW1355" s="12">
        <v>534</v>
      </c>
      <c r="BX1355" s="12">
        <v>2916</v>
      </c>
      <c r="BY1355" s="12">
        <v>1446</v>
      </c>
      <c r="BZ1355" s="12">
        <v>23</v>
      </c>
      <c r="CA1355" s="12">
        <v>21</v>
      </c>
      <c r="CB1355" s="12">
        <v>4</v>
      </c>
      <c r="CC1355" s="12">
        <v>15</v>
      </c>
      <c r="CD1355" s="12">
        <v>11</v>
      </c>
      <c r="CE1355" s="12">
        <v>1</v>
      </c>
      <c r="CF1355" s="12">
        <v>0</v>
      </c>
      <c r="CG1355" s="12">
        <v>14</v>
      </c>
      <c r="CH1355" s="12">
        <v>53</v>
      </c>
      <c r="CI1355" s="12">
        <v>10</v>
      </c>
      <c r="CJ1355" s="12">
        <v>43.5</v>
      </c>
      <c r="CK1355">
        <v>8.4883699999999997</v>
      </c>
      <c r="CL1355">
        <v>0.69325000000000003</v>
      </c>
      <c r="CM1355">
        <v>0.31602999999999998</v>
      </c>
      <c r="CN1355" s="12">
        <f t="shared" si="526"/>
        <v>0.14485981308411214</v>
      </c>
      <c r="CO1355" s="12">
        <f t="shared" si="530"/>
        <v>0.37227414330218067</v>
      </c>
      <c r="CP1355">
        <v>0.30769000000000002</v>
      </c>
      <c r="CQ1355">
        <v>0.53846000000000005</v>
      </c>
      <c r="CR1355">
        <v>0.15384999999999999</v>
      </c>
      <c r="CS1355" s="12">
        <f t="shared" si="531"/>
        <v>0.22585034013605443</v>
      </c>
      <c r="CT1355" s="12">
        <f t="shared" si="532"/>
        <v>0.47210884353741495</v>
      </c>
      <c r="CU1355" s="12">
        <f t="shared" si="533"/>
        <v>0.3074829931972789</v>
      </c>
      <c r="CV1355" s="12">
        <f t="shared" si="534"/>
        <v>0.69230769230769229</v>
      </c>
      <c r="CW1355" s="12">
        <f t="shared" si="527"/>
        <v>0.5145631067961165</v>
      </c>
      <c r="CX1355" s="12">
        <f t="shared" si="535"/>
        <v>0.7857142857142857</v>
      </c>
      <c r="CY1355" s="12">
        <f t="shared" si="536"/>
        <v>72</v>
      </c>
      <c r="CZ1355" s="12">
        <f t="shared" si="537"/>
        <v>12</v>
      </c>
      <c r="DA1355" s="12">
        <f t="shared" si="538"/>
        <v>0.16666666666666666</v>
      </c>
      <c r="DB1355" s="12">
        <f t="shared" si="539"/>
        <v>8.484375</v>
      </c>
      <c r="DC1355" s="12">
        <v>9</v>
      </c>
      <c r="DD1355" s="12">
        <v>1</v>
      </c>
      <c r="DE1355" s="12">
        <v>11.1</v>
      </c>
      <c r="DF1355" s="12">
        <v>0</v>
      </c>
      <c r="DG1355" s="12">
        <v>0</v>
      </c>
      <c r="DH1355" s="12">
        <v>19.399999999999999</v>
      </c>
      <c r="DI1355" s="12">
        <v>0</v>
      </c>
      <c r="DJ1355" s="12">
        <v>1.5</v>
      </c>
      <c r="DK1355" s="12">
        <v>0.8</v>
      </c>
      <c r="DL1355" s="12">
        <v>0.09</v>
      </c>
      <c r="DM1355" s="17">
        <v>-1.5</v>
      </c>
      <c r="DN1355" s="12">
        <v>272</v>
      </c>
      <c r="DO1355" s="12">
        <v>365</v>
      </c>
      <c r="DP1355" s="12">
        <v>74.5</v>
      </c>
      <c r="DQ1355" s="12">
        <v>5625</v>
      </c>
      <c r="DR1355" s="12">
        <v>2491</v>
      </c>
      <c r="DS1355" s="12">
        <v>107</v>
      </c>
      <c r="DT1355" s="12">
        <v>127</v>
      </c>
      <c r="DU1355" s="12">
        <v>84.3</v>
      </c>
      <c r="DV1355" s="12">
        <v>115</v>
      </c>
      <c r="DW1355" s="12">
        <v>135</v>
      </c>
      <c r="DX1355" s="12">
        <v>85.2</v>
      </c>
      <c r="DY1355" s="12">
        <v>48</v>
      </c>
      <c r="DZ1355" s="12">
        <v>91</v>
      </c>
      <c r="EA1355" s="12">
        <v>52.7</v>
      </c>
      <c r="EB1355" s="12">
        <v>0</v>
      </c>
      <c r="EC1355" s="12">
        <v>0.7</v>
      </c>
      <c r="ED1355" s="12">
        <v>0.5</v>
      </c>
      <c r="EE1355" s="12">
        <v>8</v>
      </c>
      <c r="EF1355" s="12">
        <v>30</v>
      </c>
      <c r="EG1355" s="12">
        <v>5</v>
      </c>
      <c r="EH1355" s="12">
        <v>2</v>
      </c>
      <c r="EI1355" s="12">
        <v>27</v>
      </c>
      <c r="EJ1355" s="12">
        <v>1</v>
      </c>
      <c r="EK1355" s="12">
        <v>4</v>
      </c>
      <c r="EL1355" s="12">
        <v>13</v>
      </c>
      <c r="EM1355" s="12">
        <v>3</v>
      </c>
      <c r="EN1355" s="12">
        <v>17</v>
      </c>
      <c r="EO1355" s="12">
        <v>13</v>
      </c>
      <c r="EP1355" s="12">
        <v>0</v>
      </c>
      <c r="EQ1355" s="12">
        <v>2</v>
      </c>
      <c r="ER1355" s="12">
        <v>1</v>
      </c>
      <c r="ES1355" s="12">
        <v>0</v>
      </c>
      <c r="ET1355" s="12">
        <v>1</v>
      </c>
      <c r="EU1355" s="12">
        <v>22</v>
      </c>
      <c r="EV1355" s="12">
        <v>12</v>
      </c>
      <c r="EW1355" s="12">
        <v>7</v>
      </c>
      <c r="EX1355" s="12">
        <v>12</v>
      </c>
      <c r="EY1355" s="12">
        <v>3</v>
      </c>
      <c r="EZ1355" s="12">
        <v>11</v>
      </c>
      <c r="FA1355" s="12">
        <v>26</v>
      </c>
      <c r="FB1355" s="12">
        <v>42.3</v>
      </c>
      <c r="FC1355" s="12">
        <v>16</v>
      </c>
      <c r="FD1355" s="12">
        <v>27</v>
      </c>
      <c r="FE1355" s="12">
        <v>0</v>
      </c>
      <c r="FF1355" s="12">
        <v>36</v>
      </c>
      <c r="FG1355" s="12">
        <v>483</v>
      </c>
      <c r="FH1355" s="12">
        <v>64</v>
      </c>
      <c r="FI1355" s="12">
        <v>171</v>
      </c>
      <c r="FJ1355" s="12">
        <v>218</v>
      </c>
      <c r="FK1355" s="12">
        <v>100</v>
      </c>
      <c r="FL1355" s="12">
        <v>18</v>
      </c>
      <c r="FM1355" s="12">
        <v>22</v>
      </c>
      <c r="FN1355" s="12">
        <v>11</v>
      </c>
      <c r="FO1355" s="12">
        <v>50</v>
      </c>
      <c r="FP1355" s="12">
        <v>245</v>
      </c>
      <c r="FQ1355" s="12">
        <v>1417</v>
      </c>
      <c r="FR1355" s="12">
        <v>653</v>
      </c>
      <c r="FS1355" s="12">
        <v>17</v>
      </c>
      <c r="FT1355" s="12">
        <v>13</v>
      </c>
      <c r="FU1355" s="12">
        <v>5</v>
      </c>
      <c r="FV1355" s="12">
        <v>11</v>
      </c>
      <c r="FW1355" s="12">
        <v>5</v>
      </c>
      <c r="FX1355" s="12">
        <v>2</v>
      </c>
      <c r="FY1355" s="12">
        <v>0</v>
      </c>
      <c r="FZ1355" s="12">
        <v>12</v>
      </c>
      <c r="GA1355" s="12">
        <v>50</v>
      </c>
      <c r="GB1355" s="12">
        <v>13</v>
      </c>
      <c r="GC1355" s="12">
        <v>56.5</v>
      </c>
      <c r="GD1355">
        <v>8.3376623399999996</v>
      </c>
      <c r="GE1355">
        <v>0.30674847</v>
      </c>
      <c r="GF1355">
        <v>0.44284444000000001</v>
      </c>
      <c r="GG1355" s="12">
        <f t="shared" si="540"/>
        <v>0.26301369863013696</v>
      </c>
      <c r="GH1355" s="12">
        <f t="shared" si="541"/>
        <v>0.34794520547945207</v>
      </c>
      <c r="GI1355">
        <v>0.31818182</v>
      </c>
      <c r="GJ1355">
        <v>0.54545454999999998</v>
      </c>
      <c r="GK1355">
        <v>0.13636364000000001</v>
      </c>
      <c r="GL1355">
        <f t="shared" si="542"/>
        <v>0.35403726708074534</v>
      </c>
      <c r="GM1355">
        <f t="shared" si="543"/>
        <v>0.45134575569358176</v>
      </c>
      <c r="GN1355">
        <f t="shared" si="544"/>
        <v>0.20703933747412009</v>
      </c>
      <c r="GO1355">
        <f t="shared" si="545"/>
        <v>0.54545454545454541</v>
      </c>
      <c r="GP1355" s="12">
        <f t="shared" si="528"/>
        <v>0.4854368932038835</v>
      </c>
      <c r="GQ1355">
        <f t="shared" si="529"/>
        <v>0.88888888888888884</v>
      </c>
      <c r="GR1355">
        <f t="shared" si="546"/>
        <v>43</v>
      </c>
      <c r="GS1355">
        <f t="shared" si="547"/>
        <v>10</v>
      </c>
      <c r="GT1355">
        <f t="shared" si="548"/>
        <v>0.23255813953488372</v>
      </c>
      <c r="GU1355">
        <f t="shared" si="549"/>
        <v>7.5555555555555554</v>
      </c>
    </row>
    <row r="1356" spans="1:203" x14ac:dyDescent="0.2">
      <c r="A1356">
        <v>2022</v>
      </c>
      <c r="B1356" s="2">
        <v>44808</v>
      </c>
      <c r="C1356" s="12" t="s">
        <v>1</v>
      </c>
      <c r="D1356" s="13" t="s">
        <v>2</v>
      </c>
      <c r="E1356" s="4">
        <f t="shared" si="525"/>
        <v>-1.7000000000000002</v>
      </c>
      <c r="F1356" s="12">
        <v>3</v>
      </c>
      <c r="G1356" s="12">
        <v>0</v>
      </c>
      <c r="H1356" s="12" t="s">
        <v>37</v>
      </c>
      <c r="I1356" s="5" t="s">
        <v>7</v>
      </c>
      <c r="J1356" s="12">
        <v>8</v>
      </c>
      <c r="K1356" s="12">
        <v>6</v>
      </c>
      <c r="L1356" s="12">
        <v>75</v>
      </c>
      <c r="M1356" s="12">
        <v>0.38</v>
      </c>
      <c r="N1356" s="12">
        <v>0.5</v>
      </c>
      <c r="O1356" s="12">
        <v>22.2</v>
      </c>
      <c r="P1356" s="12">
        <v>0</v>
      </c>
      <c r="Q1356" s="12">
        <v>0.4</v>
      </c>
      <c r="R1356" s="12">
        <v>0.4</v>
      </c>
      <c r="S1356" s="12">
        <v>0.05</v>
      </c>
      <c r="T1356" s="18">
        <v>2.6</v>
      </c>
      <c r="U1356" s="12">
        <v>279</v>
      </c>
      <c r="V1356" s="12">
        <v>376</v>
      </c>
      <c r="W1356" s="12">
        <v>74.2</v>
      </c>
      <c r="X1356" s="12">
        <v>5165</v>
      </c>
      <c r="Y1356" s="12">
        <v>1819</v>
      </c>
      <c r="Z1356" s="12">
        <v>112</v>
      </c>
      <c r="AA1356" s="12">
        <v>127</v>
      </c>
      <c r="AB1356" s="12">
        <v>88.2</v>
      </c>
      <c r="AC1356" s="12">
        <v>112</v>
      </c>
      <c r="AD1356" s="12">
        <v>129</v>
      </c>
      <c r="AE1356" s="12">
        <v>86.8</v>
      </c>
      <c r="AF1356" s="12">
        <v>41</v>
      </c>
      <c r="AG1356" s="12">
        <v>83</v>
      </c>
      <c r="AH1356" s="12">
        <v>49.4</v>
      </c>
      <c r="AI1356" s="12">
        <v>2</v>
      </c>
      <c r="AJ1356" s="12">
        <v>0.3</v>
      </c>
      <c r="AK1356" s="12">
        <v>0.3</v>
      </c>
      <c r="AL1356" s="12">
        <v>7</v>
      </c>
      <c r="AM1356" s="12">
        <v>11</v>
      </c>
      <c r="AN1356" s="12">
        <v>7</v>
      </c>
      <c r="AO1356" s="12">
        <v>2</v>
      </c>
      <c r="AP1356" s="12">
        <v>27</v>
      </c>
      <c r="AQ1356" s="12">
        <v>0</v>
      </c>
      <c r="AR1356" s="12">
        <v>4</v>
      </c>
      <c r="AS1356" s="12">
        <v>13</v>
      </c>
      <c r="AT1356" s="12">
        <v>6</v>
      </c>
      <c r="AU1356" s="12">
        <v>15</v>
      </c>
      <c r="AV1356" s="12">
        <v>11</v>
      </c>
      <c r="AW1356" s="12">
        <v>1</v>
      </c>
      <c r="AX1356" s="12">
        <v>2</v>
      </c>
      <c r="AY1356" s="12">
        <v>0</v>
      </c>
      <c r="AZ1356" s="12">
        <v>0</v>
      </c>
      <c r="BA1356" s="12">
        <v>1</v>
      </c>
      <c r="BB1356" s="12">
        <v>20</v>
      </c>
      <c r="BC1356" s="12">
        <v>9</v>
      </c>
      <c r="BD1356" s="12">
        <v>9</v>
      </c>
      <c r="BE1356" s="12">
        <v>11</v>
      </c>
      <c r="BF1356" s="12">
        <v>0</v>
      </c>
      <c r="BG1356" s="12">
        <v>9</v>
      </c>
      <c r="BH1356" s="12">
        <v>15</v>
      </c>
      <c r="BI1356" s="12">
        <v>60</v>
      </c>
      <c r="BJ1356" s="12">
        <v>8</v>
      </c>
      <c r="BK1356" s="12">
        <v>29</v>
      </c>
      <c r="BL1356" s="12">
        <v>0</v>
      </c>
      <c r="BM1356" s="12">
        <v>36</v>
      </c>
      <c r="BN1356" s="12">
        <v>490</v>
      </c>
      <c r="BO1356" s="12">
        <v>80</v>
      </c>
      <c r="BP1356" s="12">
        <v>209</v>
      </c>
      <c r="BQ1356" s="12">
        <v>199</v>
      </c>
      <c r="BR1356" s="12">
        <v>91</v>
      </c>
      <c r="BS1356" s="12">
        <v>12</v>
      </c>
      <c r="BT1356" s="12">
        <v>14</v>
      </c>
      <c r="BU1356" s="12">
        <v>6</v>
      </c>
      <c r="BV1356" s="12">
        <v>42.9</v>
      </c>
      <c r="BW1356" s="12">
        <v>224</v>
      </c>
      <c r="BX1356" s="12">
        <v>1329</v>
      </c>
      <c r="BY1356" s="12">
        <v>708</v>
      </c>
      <c r="BZ1356" s="12">
        <v>8</v>
      </c>
      <c r="CA1356" s="12">
        <v>8</v>
      </c>
      <c r="CB1356" s="12">
        <v>2</v>
      </c>
      <c r="CC1356" s="12">
        <v>16</v>
      </c>
      <c r="CD1356" s="12">
        <v>4</v>
      </c>
      <c r="CE1356" s="12">
        <v>1</v>
      </c>
      <c r="CF1356" s="12">
        <v>0</v>
      </c>
      <c r="CG1356" s="12">
        <v>9</v>
      </c>
      <c r="CH1356" s="12">
        <v>44</v>
      </c>
      <c r="CI1356" s="12">
        <v>8</v>
      </c>
      <c r="CJ1356" s="12">
        <v>44.4</v>
      </c>
      <c r="CK1356">
        <v>10.075799999999999</v>
      </c>
      <c r="CL1356">
        <v>0.30952000000000002</v>
      </c>
      <c r="CM1356">
        <v>0.35217999999999999</v>
      </c>
      <c r="CN1356" s="12">
        <f t="shared" si="526"/>
        <v>0.23138297872340424</v>
      </c>
      <c r="CO1356" s="12">
        <f t="shared" si="530"/>
        <v>0.33776595744680848</v>
      </c>
      <c r="CP1356">
        <v>0.45</v>
      </c>
      <c r="CQ1356">
        <v>0.55000000000000004</v>
      </c>
      <c r="CR1356">
        <v>0</v>
      </c>
      <c r="CS1356" s="12">
        <f t="shared" si="531"/>
        <v>0.42653061224489797</v>
      </c>
      <c r="CT1356" s="12">
        <f t="shared" si="532"/>
        <v>0.40612244897959182</v>
      </c>
      <c r="CU1356" s="12">
        <f t="shared" si="533"/>
        <v>0.18571428571428572</v>
      </c>
      <c r="CV1356" s="12">
        <f t="shared" si="534"/>
        <v>0.45</v>
      </c>
      <c r="CW1356" s="12">
        <f t="shared" si="527"/>
        <v>0.44</v>
      </c>
      <c r="CX1356" s="12">
        <f t="shared" si="535"/>
        <v>0.875</v>
      </c>
      <c r="CY1356" s="12">
        <f t="shared" si="536"/>
        <v>19</v>
      </c>
      <c r="CZ1356" s="12">
        <f t="shared" si="537"/>
        <v>9</v>
      </c>
      <c r="DA1356" s="12">
        <f t="shared" si="538"/>
        <v>0.47368421052631576</v>
      </c>
      <c r="DB1356" s="12">
        <f t="shared" si="539"/>
        <v>7.75</v>
      </c>
      <c r="DC1356" s="12">
        <v>17</v>
      </c>
      <c r="DD1356" s="12">
        <v>7</v>
      </c>
      <c r="DE1356" s="12">
        <v>41.2</v>
      </c>
      <c r="DF1356" s="12">
        <v>0</v>
      </c>
      <c r="DG1356" s="12">
        <v>0</v>
      </c>
      <c r="DH1356" s="12">
        <v>14.4</v>
      </c>
      <c r="DI1356" s="12">
        <v>0</v>
      </c>
      <c r="DJ1356" s="12">
        <v>2.1</v>
      </c>
      <c r="DK1356" s="12">
        <v>2.1</v>
      </c>
      <c r="DL1356" s="12">
        <v>0.12</v>
      </c>
      <c r="DM1356" s="17">
        <v>-2.1</v>
      </c>
      <c r="DN1356" s="12">
        <v>578</v>
      </c>
      <c r="DO1356" s="12">
        <v>665</v>
      </c>
      <c r="DP1356" s="12">
        <v>86.9</v>
      </c>
      <c r="DQ1356" s="12">
        <v>9782</v>
      </c>
      <c r="DR1356" s="12">
        <v>2868</v>
      </c>
      <c r="DS1356" s="12">
        <v>285</v>
      </c>
      <c r="DT1356" s="12">
        <v>303</v>
      </c>
      <c r="DU1356" s="12">
        <v>94.1</v>
      </c>
      <c r="DV1356" s="12">
        <v>222</v>
      </c>
      <c r="DW1356" s="12">
        <v>247</v>
      </c>
      <c r="DX1356" s="12">
        <v>89.9</v>
      </c>
      <c r="DY1356" s="12">
        <v>56</v>
      </c>
      <c r="DZ1356" s="12">
        <v>87</v>
      </c>
      <c r="EA1356" s="12">
        <v>64.400000000000006</v>
      </c>
      <c r="EB1356" s="12">
        <v>0</v>
      </c>
      <c r="EC1356" s="12">
        <v>1.2</v>
      </c>
      <c r="ED1356" s="12">
        <v>1.1000000000000001</v>
      </c>
      <c r="EE1356" s="12">
        <v>12</v>
      </c>
      <c r="EF1356" s="12">
        <v>54</v>
      </c>
      <c r="EG1356" s="12">
        <v>9</v>
      </c>
      <c r="EH1356" s="12">
        <v>2</v>
      </c>
      <c r="EI1356" s="12">
        <v>70</v>
      </c>
      <c r="EJ1356" s="12">
        <v>0</v>
      </c>
      <c r="EK1356" s="12">
        <v>4</v>
      </c>
      <c r="EL1356" s="12">
        <v>22</v>
      </c>
      <c r="EM1356" s="12">
        <v>5</v>
      </c>
      <c r="EN1356" s="12">
        <v>29</v>
      </c>
      <c r="EO1356" s="12">
        <v>24</v>
      </c>
      <c r="EP1356" s="12">
        <v>1</v>
      </c>
      <c r="EQ1356" s="12">
        <v>0</v>
      </c>
      <c r="ER1356" s="12">
        <v>4</v>
      </c>
      <c r="ES1356" s="12">
        <v>0</v>
      </c>
      <c r="ET1356" s="12">
        <v>0</v>
      </c>
      <c r="EU1356" s="12">
        <v>10</v>
      </c>
      <c r="EV1356" s="12">
        <v>8</v>
      </c>
      <c r="EW1356" s="12">
        <v>4</v>
      </c>
      <c r="EX1356" s="12">
        <v>6</v>
      </c>
      <c r="EY1356" s="12">
        <v>0</v>
      </c>
      <c r="EZ1356" s="12">
        <v>6</v>
      </c>
      <c r="FA1356" s="12">
        <v>12</v>
      </c>
      <c r="FB1356" s="12">
        <v>50</v>
      </c>
      <c r="FC1356" s="12">
        <v>10</v>
      </c>
      <c r="FD1356" s="12">
        <v>16</v>
      </c>
      <c r="FE1356" s="12">
        <v>0</v>
      </c>
      <c r="FF1356" s="12">
        <v>64</v>
      </c>
      <c r="FG1356" s="12">
        <v>772</v>
      </c>
      <c r="FH1356" s="12">
        <v>40</v>
      </c>
      <c r="FI1356" s="12">
        <v>144</v>
      </c>
      <c r="FJ1356" s="12">
        <v>432</v>
      </c>
      <c r="FK1356" s="12">
        <v>203</v>
      </c>
      <c r="FL1356" s="12">
        <v>28</v>
      </c>
      <c r="FM1356" s="12">
        <v>19</v>
      </c>
      <c r="FN1356" s="12">
        <v>6</v>
      </c>
      <c r="FO1356" s="12">
        <v>31.6</v>
      </c>
      <c r="FP1356" s="12">
        <v>521</v>
      </c>
      <c r="FQ1356" s="12">
        <v>2466</v>
      </c>
      <c r="FR1356" s="12">
        <v>1166</v>
      </c>
      <c r="FS1356" s="12">
        <v>23</v>
      </c>
      <c r="FT1356" s="12">
        <v>11</v>
      </c>
      <c r="FU1356" s="12">
        <v>6</v>
      </c>
      <c r="FV1356" s="12">
        <v>17</v>
      </c>
      <c r="FW1356" s="12">
        <v>11</v>
      </c>
      <c r="FX1356" s="12">
        <v>0</v>
      </c>
      <c r="FY1356" s="12">
        <v>0</v>
      </c>
      <c r="FZ1356" s="12">
        <v>7</v>
      </c>
      <c r="GA1356" s="12">
        <v>56</v>
      </c>
      <c r="GB1356" s="12">
        <v>10</v>
      </c>
      <c r="GC1356" s="12">
        <v>55.6</v>
      </c>
      <c r="GD1356">
        <v>8.7441860499999997</v>
      </c>
      <c r="GE1356">
        <v>0.69047619000000005</v>
      </c>
      <c r="GF1356">
        <v>0.29319158000000001</v>
      </c>
      <c r="GG1356" s="12">
        <f t="shared" si="540"/>
        <v>0.1368421052631579</v>
      </c>
      <c r="GH1356" s="12">
        <f t="shared" si="541"/>
        <v>0.4556390977443609</v>
      </c>
      <c r="GI1356">
        <v>0.4</v>
      </c>
      <c r="GJ1356">
        <v>0.6</v>
      </c>
      <c r="GK1356">
        <v>0</v>
      </c>
      <c r="GL1356">
        <f t="shared" si="542"/>
        <v>0.18652849740932642</v>
      </c>
      <c r="GM1356">
        <f t="shared" si="543"/>
        <v>0.55958549222797926</v>
      </c>
      <c r="GN1356">
        <f t="shared" si="544"/>
        <v>0.26295336787564766</v>
      </c>
      <c r="GO1356">
        <f t="shared" si="545"/>
        <v>0.8</v>
      </c>
      <c r="GP1356" s="12">
        <f t="shared" si="528"/>
        <v>0.56000000000000005</v>
      </c>
      <c r="GQ1356">
        <f t="shared" si="529"/>
        <v>0.70588235294117652</v>
      </c>
      <c r="GR1356">
        <f t="shared" si="546"/>
        <v>65</v>
      </c>
      <c r="GS1356">
        <f t="shared" si="547"/>
        <v>15</v>
      </c>
      <c r="GT1356">
        <f t="shared" si="548"/>
        <v>0.23076923076923078</v>
      </c>
      <c r="GU1356">
        <f t="shared" si="549"/>
        <v>9.03125</v>
      </c>
    </row>
    <row r="1357" spans="1:203" x14ac:dyDescent="0.2">
      <c r="A1357">
        <v>2022</v>
      </c>
      <c r="B1357" s="2">
        <v>44814</v>
      </c>
      <c r="C1357" s="12" t="s">
        <v>5</v>
      </c>
      <c r="D1357" s="14" t="s">
        <v>6</v>
      </c>
      <c r="E1357" s="4">
        <f t="shared" si="525"/>
        <v>-1.1000000000000001</v>
      </c>
      <c r="F1357" s="12">
        <v>1</v>
      </c>
      <c r="G1357" s="12">
        <v>2</v>
      </c>
      <c r="H1357" s="12" t="s">
        <v>37</v>
      </c>
      <c r="I1357" s="5" t="s">
        <v>18</v>
      </c>
      <c r="J1357" s="12">
        <v>4</v>
      </c>
      <c r="K1357" s="12">
        <v>1</v>
      </c>
      <c r="L1357" s="12">
        <v>25</v>
      </c>
      <c r="M1357" s="12">
        <v>0.25</v>
      </c>
      <c r="N1357" s="12">
        <v>1</v>
      </c>
      <c r="O1357" s="12">
        <v>14.9</v>
      </c>
      <c r="P1357" s="12">
        <v>0</v>
      </c>
      <c r="Q1357" s="12">
        <v>0.5</v>
      </c>
      <c r="R1357" s="12">
        <v>0.5</v>
      </c>
      <c r="S1357" s="12">
        <v>0.12</v>
      </c>
      <c r="T1357" s="18">
        <v>0.5</v>
      </c>
      <c r="U1357" s="12">
        <v>282</v>
      </c>
      <c r="V1357" s="12">
        <v>408</v>
      </c>
      <c r="W1357" s="12">
        <v>69.099999999999994</v>
      </c>
      <c r="X1357" s="12">
        <v>5160</v>
      </c>
      <c r="Y1357" s="12">
        <v>2043</v>
      </c>
      <c r="Z1357" s="12">
        <v>136</v>
      </c>
      <c r="AA1357" s="12">
        <v>162</v>
      </c>
      <c r="AB1357" s="12">
        <v>84</v>
      </c>
      <c r="AC1357" s="12">
        <v>106</v>
      </c>
      <c r="AD1357" s="12">
        <v>144</v>
      </c>
      <c r="AE1357" s="12">
        <v>73.599999999999994</v>
      </c>
      <c r="AF1357" s="12">
        <v>38</v>
      </c>
      <c r="AG1357" s="12">
        <v>84</v>
      </c>
      <c r="AH1357" s="12">
        <v>45.2</v>
      </c>
      <c r="AI1357" s="12">
        <v>1</v>
      </c>
      <c r="AJ1357" s="12">
        <v>0.4</v>
      </c>
      <c r="AK1357" s="12">
        <v>0.3</v>
      </c>
      <c r="AL1357" s="12">
        <v>3</v>
      </c>
      <c r="AM1357" s="12">
        <v>13</v>
      </c>
      <c r="AN1357" s="12">
        <v>1</v>
      </c>
      <c r="AO1357" s="12">
        <v>0</v>
      </c>
      <c r="AP1357" s="12">
        <v>20</v>
      </c>
      <c r="AQ1357" s="12">
        <v>1</v>
      </c>
      <c r="AR1357" s="12">
        <v>4</v>
      </c>
      <c r="AS1357" s="12">
        <v>5</v>
      </c>
      <c r="AT1357" s="12">
        <v>2</v>
      </c>
      <c r="AU1357" s="12">
        <v>6</v>
      </c>
      <c r="AV1357" s="12">
        <v>3</v>
      </c>
      <c r="AW1357" s="12">
        <v>1</v>
      </c>
      <c r="AX1357" s="12">
        <v>0</v>
      </c>
      <c r="AY1357" s="12">
        <v>1</v>
      </c>
      <c r="AZ1357" s="12">
        <v>1</v>
      </c>
      <c r="BA1357" s="12">
        <v>0</v>
      </c>
      <c r="BB1357" s="12">
        <v>9</v>
      </c>
      <c r="BC1357" s="12">
        <v>5</v>
      </c>
      <c r="BD1357" s="12">
        <v>3</v>
      </c>
      <c r="BE1357" s="12">
        <v>5</v>
      </c>
      <c r="BF1357" s="12">
        <v>1</v>
      </c>
      <c r="BG1357" s="12">
        <v>1</v>
      </c>
      <c r="BH1357" s="12">
        <v>3</v>
      </c>
      <c r="BI1357" s="12">
        <v>33.299999999999997</v>
      </c>
      <c r="BJ1357" s="12">
        <v>12</v>
      </c>
      <c r="BK1357" s="12">
        <v>30</v>
      </c>
      <c r="BL1357" s="12">
        <v>0</v>
      </c>
      <c r="BM1357" s="12">
        <v>42</v>
      </c>
      <c r="BN1357" s="12">
        <v>520</v>
      </c>
      <c r="BO1357" s="12">
        <v>81</v>
      </c>
      <c r="BP1357" s="12">
        <v>220</v>
      </c>
      <c r="BQ1357" s="12">
        <v>246</v>
      </c>
      <c r="BR1357" s="12">
        <v>59</v>
      </c>
      <c r="BS1357" s="12">
        <v>5</v>
      </c>
      <c r="BT1357" s="12">
        <v>12</v>
      </c>
      <c r="BU1357" s="12">
        <v>5</v>
      </c>
      <c r="BV1357" s="12">
        <v>41.7</v>
      </c>
      <c r="BW1357" s="12">
        <v>261</v>
      </c>
      <c r="BX1357" s="12">
        <v>1312</v>
      </c>
      <c r="BY1357" s="12">
        <v>636</v>
      </c>
      <c r="BZ1357" s="12">
        <v>6</v>
      </c>
      <c r="CA1357" s="12">
        <v>4</v>
      </c>
      <c r="CB1357" s="12">
        <v>1</v>
      </c>
      <c r="CC1357" s="12">
        <v>18</v>
      </c>
      <c r="CD1357" s="12">
        <v>9</v>
      </c>
      <c r="CE1357" s="12">
        <v>1</v>
      </c>
      <c r="CF1357" s="12">
        <v>0</v>
      </c>
      <c r="CG1357" s="12">
        <v>7</v>
      </c>
      <c r="CH1357" s="12">
        <v>54</v>
      </c>
      <c r="CI1357" s="12">
        <v>17</v>
      </c>
      <c r="CJ1357" s="12">
        <v>41.5</v>
      </c>
      <c r="CK1357">
        <v>9.6379300000000008</v>
      </c>
      <c r="CL1357">
        <v>0.25652000000000003</v>
      </c>
      <c r="CM1357">
        <v>0.39593</v>
      </c>
      <c r="CN1357" s="12">
        <f t="shared" si="526"/>
        <v>0.21813725490196079</v>
      </c>
      <c r="CO1357" s="12">
        <f t="shared" si="530"/>
        <v>0.39705882352941174</v>
      </c>
      <c r="CP1357">
        <v>0.33333000000000002</v>
      </c>
      <c r="CQ1357">
        <v>0.55556000000000005</v>
      </c>
      <c r="CR1357">
        <v>0.11111</v>
      </c>
      <c r="CS1357" s="12">
        <f t="shared" si="531"/>
        <v>0.42307692307692307</v>
      </c>
      <c r="CT1357" s="12">
        <f t="shared" si="532"/>
        <v>0.47307692307692306</v>
      </c>
      <c r="CU1357" s="12">
        <f t="shared" si="533"/>
        <v>0.11346153846153846</v>
      </c>
      <c r="CV1357" s="12">
        <f t="shared" si="534"/>
        <v>0.55555555555555558</v>
      </c>
      <c r="CW1357" s="12">
        <f t="shared" si="527"/>
        <v>0.48214285714285715</v>
      </c>
      <c r="CX1357" s="12">
        <f t="shared" si="535"/>
        <v>0.75</v>
      </c>
      <c r="CY1357" s="12">
        <f t="shared" si="536"/>
        <v>17</v>
      </c>
      <c r="CZ1357" s="12">
        <f t="shared" si="537"/>
        <v>2</v>
      </c>
      <c r="DA1357" s="12">
        <f t="shared" si="538"/>
        <v>0.11764705882352941</v>
      </c>
      <c r="DB1357" s="12">
        <f t="shared" si="539"/>
        <v>6.7142857142857144</v>
      </c>
      <c r="DC1357" s="12">
        <v>11</v>
      </c>
      <c r="DD1357" s="12">
        <v>4</v>
      </c>
      <c r="DE1357" s="12">
        <v>36.4</v>
      </c>
      <c r="DF1357" s="12">
        <v>0.09</v>
      </c>
      <c r="DG1357" s="12">
        <v>0.25</v>
      </c>
      <c r="DH1357" s="12">
        <v>18.8</v>
      </c>
      <c r="DI1357" s="12">
        <v>0</v>
      </c>
      <c r="DJ1357" s="12">
        <v>1.6</v>
      </c>
      <c r="DK1357" s="12">
        <v>0.8</v>
      </c>
      <c r="DL1357" s="12">
        <v>0.08</v>
      </c>
      <c r="DM1357" s="18">
        <v>0.4</v>
      </c>
      <c r="DN1357" s="12">
        <v>419</v>
      </c>
      <c r="DO1357" s="12">
        <v>559</v>
      </c>
      <c r="DP1357" s="12">
        <v>75</v>
      </c>
      <c r="DQ1357" s="12">
        <v>7682</v>
      </c>
      <c r="DR1357" s="12">
        <v>2850</v>
      </c>
      <c r="DS1357" s="12">
        <v>184</v>
      </c>
      <c r="DT1357" s="12">
        <v>225</v>
      </c>
      <c r="DU1357" s="12">
        <v>81.8</v>
      </c>
      <c r="DV1357" s="12">
        <v>180</v>
      </c>
      <c r="DW1357" s="12">
        <v>221</v>
      </c>
      <c r="DX1357" s="12">
        <v>81.400000000000006</v>
      </c>
      <c r="DY1357" s="12">
        <v>46</v>
      </c>
      <c r="DZ1357" s="12">
        <v>87</v>
      </c>
      <c r="EA1357" s="12">
        <v>52.9</v>
      </c>
      <c r="EB1357" s="12">
        <v>1</v>
      </c>
      <c r="EC1357" s="12">
        <v>0.8</v>
      </c>
      <c r="ED1357" s="12">
        <v>0.6</v>
      </c>
      <c r="EE1357" s="12">
        <v>11</v>
      </c>
      <c r="EF1357" s="12">
        <v>35</v>
      </c>
      <c r="EG1357" s="12">
        <v>6</v>
      </c>
      <c r="EH1357" s="12">
        <v>1</v>
      </c>
      <c r="EI1357" s="12">
        <v>58</v>
      </c>
      <c r="EJ1357" s="12">
        <v>0</v>
      </c>
      <c r="EK1357" s="12">
        <v>1</v>
      </c>
      <c r="EL1357" s="12">
        <v>21</v>
      </c>
      <c r="EM1357" s="12">
        <v>8</v>
      </c>
      <c r="EN1357" s="12">
        <v>21</v>
      </c>
      <c r="EO1357" s="12">
        <v>16</v>
      </c>
      <c r="EP1357" s="12">
        <v>4</v>
      </c>
      <c r="EQ1357" s="12">
        <v>0</v>
      </c>
      <c r="ER1357" s="12">
        <v>0</v>
      </c>
      <c r="ES1357" s="12">
        <v>1</v>
      </c>
      <c r="ET1357" s="12">
        <v>0</v>
      </c>
      <c r="EU1357" s="12">
        <v>15</v>
      </c>
      <c r="EV1357" s="12">
        <v>7</v>
      </c>
      <c r="EW1357" s="12">
        <v>4</v>
      </c>
      <c r="EX1357" s="12">
        <v>10</v>
      </c>
      <c r="EY1357" s="12">
        <v>1</v>
      </c>
      <c r="EZ1357" s="12">
        <v>6</v>
      </c>
      <c r="FA1357" s="12">
        <v>11</v>
      </c>
      <c r="FB1357" s="12">
        <v>54.5</v>
      </c>
      <c r="FC1357" s="12">
        <v>7</v>
      </c>
      <c r="FD1357" s="12">
        <v>7</v>
      </c>
      <c r="FE1357" s="12">
        <v>1</v>
      </c>
      <c r="FF1357" s="12">
        <v>58</v>
      </c>
      <c r="FG1357" s="12">
        <v>656</v>
      </c>
      <c r="FH1357" s="12">
        <v>23</v>
      </c>
      <c r="FI1357" s="12">
        <v>124</v>
      </c>
      <c r="FJ1357" s="12">
        <v>366</v>
      </c>
      <c r="FK1357" s="12">
        <v>171</v>
      </c>
      <c r="FL1357" s="12">
        <v>24</v>
      </c>
      <c r="FM1357" s="12">
        <v>4</v>
      </c>
      <c r="FN1357" s="12">
        <v>2</v>
      </c>
      <c r="FO1357" s="12">
        <v>50</v>
      </c>
      <c r="FP1357" s="12">
        <v>373</v>
      </c>
      <c r="FQ1357" s="12">
        <v>1604</v>
      </c>
      <c r="FR1357" s="12">
        <v>826</v>
      </c>
      <c r="FS1357" s="12">
        <v>13</v>
      </c>
      <c r="FT1357" s="12">
        <v>16</v>
      </c>
      <c r="FU1357" s="12">
        <v>3</v>
      </c>
      <c r="FV1357" s="12">
        <v>21</v>
      </c>
      <c r="FW1357" s="12">
        <v>8</v>
      </c>
      <c r="FX1357" s="12">
        <v>1</v>
      </c>
      <c r="FY1357" s="12">
        <v>0</v>
      </c>
      <c r="FZ1357" s="12">
        <v>14</v>
      </c>
      <c r="GA1357" s="12">
        <v>58</v>
      </c>
      <c r="GB1357" s="12">
        <v>24</v>
      </c>
      <c r="GC1357" s="12">
        <v>58.5</v>
      </c>
      <c r="GD1357">
        <v>9.4883720900000004</v>
      </c>
      <c r="GE1357">
        <v>0.74347825999999995</v>
      </c>
      <c r="GF1357">
        <v>0.37099714</v>
      </c>
      <c r="GG1357" s="12">
        <f t="shared" si="540"/>
        <v>0.15742397137745975</v>
      </c>
      <c r="GH1357" s="12">
        <f t="shared" si="541"/>
        <v>0.40250447227191416</v>
      </c>
      <c r="GI1357">
        <v>0.26666666999999999</v>
      </c>
      <c r="GJ1357">
        <v>0.66666667000000002</v>
      </c>
      <c r="GK1357">
        <v>6.6666669999999997E-2</v>
      </c>
      <c r="GL1357">
        <f t="shared" si="542"/>
        <v>0.18902439024390244</v>
      </c>
      <c r="GM1357">
        <f t="shared" si="543"/>
        <v>0.55792682926829273</v>
      </c>
      <c r="GN1357">
        <f t="shared" si="544"/>
        <v>0.26067073170731708</v>
      </c>
      <c r="GO1357">
        <f t="shared" si="545"/>
        <v>0.46666666666666667</v>
      </c>
      <c r="GP1357" s="12">
        <f t="shared" si="528"/>
        <v>0.5178571428571429</v>
      </c>
      <c r="GQ1357">
        <f t="shared" si="529"/>
        <v>1</v>
      </c>
      <c r="GR1357">
        <f t="shared" si="546"/>
        <v>51</v>
      </c>
      <c r="GS1357">
        <f t="shared" si="547"/>
        <v>9</v>
      </c>
      <c r="GT1357">
        <f t="shared" si="548"/>
        <v>0.17647058823529413</v>
      </c>
      <c r="GU1357">
        <f t="shared" si="549"/>
        <v>7.2241379310344831</v>
      </c>
    </row>
    <row r="1358" spans="1:203" x14ac:dyDescent="0.2">
      <c r="A1358">
        <v>2022</v>
      </c>
      <c r="B1358" s="2">
        <v>44817</v>
      </c>
      <c r="C1358" s="12" t="s">
        <v>5</v>
      </c>
      <c r="D1358" s="14" t="s">
        <v>6</v>
      </c>
      <c r="E1358" s="4">
        <f t="shared" si="525"/>
        <v>-2.3000000000000003</v>
      </c>
      <c r="F1358" s="12">
        <v>1</v>
      </c>
      <c r="G1358" s="12">
        <v>3</v>
      </c>
      <c r="H1358" s="12" t="s">
        <v>37</v>
      </c>
      <c r="I1358" s="5" t="s">
        <v>12</v>
      </c>
      <c r="J1358" s="12">
        <v>14</v>
      </c>
      <c r="K1358" s="12">
        <v>4</v>
      </c>
      <c r="L1358" s="12">
        <v>28.6</v>
      </c>
      <c r="M1358" s="12">
        <v>0</v>
      </c>
      <c r="N1358" s="12">
        <v>0</v>
      </c>
      <c r="O1358" s="12">
        <v>18</v>
      </c>
      <c r="P1358" s="12">
        <v>0</v>
      </c>
      <c r="Q1358" s="12">
        <v>2.1</v>
      </c>
      <c r="R1358" s="12">
        <v>1.3</v>
      </c>
      <c r="S1358" s="12">
        <v>0.09</v>
      </c>
      <c r="T1358" s="17">
        <v>-1.1000000000000001</v>
      </c>
      <c r="U1358" s="12">
        <v>487</v>
      </c>
      <c r="V1358" s="12">
        <v>570</v>
      </c>
      <c r="W1358" s="12">
        <v>85.4</v>
      </c>
      <c r="X1358" s="12">
        <v>8425</v>
      </c>
      <c r="Y1358" s="12">
        <v>2891</v>
      </c>
      <c r="Z1358" s="12">
        <v>227</v>
      </c>
      <c r="AA1358" s="12">
        <v>252</v>
      </c>
      <c r="AB1358" s="12">
        <v>90.1</v>
      </c>
      <c r="AC1358" s="12">
        <v>216</v>
      </c>
      <c r="AD1358" s="12">
        <v>235</v>
      </c>
      <c r="AE1358" s="12">
        <v>91.9</v>
      </c>
      <c r="AF1358" s="12">
        <v>38</v>
      </c>
      <c r="AG1358" s="12">
        <v>60</v>
      </c>
      <c r="AH1358" s="12">
        <v>63.3</v>
      </c>
      <c r="AI1358" s="12">
        <v>0</v>
      </c>
      <c r="AJ1358" s="12">
        <v>1.3</v>
      </c>
      <c r="AK1358" s="12">
        <v>2.1</v>
      </c>
      <c r="AL1358" s="12">
        <v>14</v>
      </c>
      <c r="AM1358" s="12">
        <v>37</v>
      </c>
      <c r="AN1358" s="12">
        <v>17</v>
      </c>
      <c r="AO1358" s="12">
        <v>3</v>
      </c>
      <c r="AP1358" s="12">
        <v>60</v>
      </c>
      <c r="AQ1358" s="12">
        <v>3</v>
      </c>
      <c r="AR1358" s="12">
        <v>6</v>
      </c>
      <c r="AS1358" s="12">
        <v>17</v>
      </c>
      <c r="AT1358" s="12">
        <v>4</v>
      </c>
      <c r="AU1358" s="12">
        <v>30</v>
      </c>
      <c r="AV1358" s="12">
        <v>26</v>
      </c>
      <c r="AW1358" s="12">
        <v>1</v>
      </c>
      <c r="AX1358" s="12">
        <v>0</v>
      </c>
      <c r="AY1358" s="12">
        <v>2</v>
      </c>
      <c r="AZ1358" s="12">
        <v>1</v>
      </c>
      <c r="BA1358" s="12">
        <v>0</v>
      </c>
      <c r="BB1358" s="12">
        <v>14</v>
      </c>
      <c r="BC1358" s="12">
        <v>7</v>
      </c>
      <c r="BD1358" s="12">
        <v>9</v>
      </c>
      <c r="BE1358" s="12">
        <v>5</v>
      </c>
      <c r="BF1358" s="12">
        <v>0</v>
      </c>
      <c r="BG1358" s="12">
        <v>3</v>
      </c>
      <c r="BH1358" s="12">
        <v>7</v>
      </c>
      <c r="BI1358" s="12">
        <v>42.9</v>
      </c>
      <c r="BJ1358" s="12">
        <v>8</v>
      </c>
      <c r="BK1358" s="12">
        <v>5</v>
      </c>
      <c r="BL1358" s="12">
        <v>0</v>
      </c>
      <c r="BM1358" s="12">
        <v>57</v>
      </c>
      <c r="BN1358" s="12">
        <v>663</v>
      </c>
      <c r="BO1358" s="12">
        <v>58</v>
      </c>
      <c r="BP1358" s="12">
        <v>192</v>
      </c>
      <c r="BQ1358" s="12">
        <v>301</v>
      </c>
      <c r="BR1358" s="12">
        <v>174</v>
      </c>
      <c r="BS1358" s="12">
        <v>30</v>
      </c>
      <c r="BT1358" s="12">
        <v>15</v>
      </c>
      <c r="BU1358" s="12">
        <v>5</v>
      </c>
      <c r="BV1358" s="12">
        <v>33.299999999999997</v>
      </c>
      <c r="BW1358" s="12">
        <v>403</v>
      </c>
      <c r="BX1358" s="12">
        <v>2424</v>
      </c>
      <c r="BY1358" s="12">
        <v>1306</v>
      </c>
      <c r="BZ1358" s="12">
        <v>27</v>
      </c>
      <c r="CA1358" s="12">
        <v>18</v>
      </c>
      <c r="CB1358" s="12">
        <v>4</v>
      </c>
      <c r="CC1358" s="12">
        <v>7</v>
      </c>
      <c r="CD1358" s="12">
        <v>16</v>
      </c>
      <c r="CE1358" s="12">
        <v>2</v>
      </c>
      <c r="CF1358" s="12">
        <v>0</v>
      </c>
      <c r="CG1358" s="12">
        <v>10</v>
      </c>
      <c r="CH1358" s="12">
        <v>56</v>
      </c>
      <c r="CI1358" s="12">
        <v>6</v>
      </c>
      <c r="CJ1358" s="12">
        <v>50</v>
      </c>
      <c r="CK1358">
        <v>11.5946</v>
      </c>
      <c r="CL1358">
        <v>0.61702000000000001</v>
      </c>
      <c r="CM1358">
        <v>0.34315000000000001</v>
      </c>
      <c r="CN1358" s="12">
        <f t="shared" si="526"/>
        <v>0.12105263157894737</v>
      </c>
      <c r="CO1358" s="12">
        <f t="shared" si="530"/>
        <v>0.44210526315789472</v>
      </c>
      <c r="CP1358">
        <v>0.64285999999999999</v>
      </c>
      <c r="CQ1358">
        <v>0.35714000000000001</v>
      </c>
      <c r="CR1358">
        <v>0</v>
      </c>
      <c r="CS1358" s="12">
        <f t="shared" si="531"/>
        <v>0.2895927601809955</v>
      </c>
      <c r="CT1358" s="12">
        <f t="shared" si="532"/>
        <v>0.45399698340874811</v>
      </c>
      <c r="CU1358" s="12">
        <f t="shared" si="533"/>
        <v>0.26244343891402716</v>
      </c>
      <c r="CV1358" s="12">
        <f t="shared" si="534"/>
        <v>0.5</v>
      </c>
      <c r="CW1358" s="12">
        <f t="shared" si="527"/>
        <v>0.51376146788990829</v>
      </c>
      <c r="CX1358" s="12">
        <f t="shared" si="535"/>
        <v>1</v>
      </c>
      <c r="CY1358" s="12">
        <f t="shared" si="536"/>
        <v>55</v>
      </c>
      <c r="CZ1358" s="12">
        <f t="shared" si="537"/>
        <v>21</v>
      </c>
      <c r="DA1358" s="12">
        <f t="shared" si="538"/>
        <v>0.38181818181818183</v>
      </c>
      <c r="DB1358" s="12">
        <f t="shared" si="539"/>
        <v>8.5438596491228065</v>
      </c>
      <c r="DC1358" s="12">
        <v>18</v>
      </c>
      <c r="DD1358" s="12">
        <v>9</v>
      </c>
      <c r="DE1358" s="12">
        <v>50</v>
      </c>
      <c r="DF1358" s="12">
        <v>0.11</v>
      </c>
      <c r="DG1358" s="12">
        <v>0.22</v>
      </c>
      <c r="DH1358" s="12">
        <v>16.600000000000001</v>
      </c>
      <c r="DI1358" s="12">
        <v>0</v>
      </c>
      <c r="DJ1358" s="12">
        <v>4.4000000000000004</v>
      </c>
      <c r="DK1358" s="12">
        <v>2.9</v>
      </c>
      <c r="DL1358" s="12">
        <v>0.17</v>
      </c>
      <c r="DM1358" s="17">
        <v>-1.4</v>
      </c>
      <c r="DN1358" s="12">
        <v>364</v>
      </c>
      <c r="DO1358" s="12">
        <v>429</v>
      </c>
      <c r="DP1358" s="12">
        <v>84.8</v>
      </c>
      <c r="DQ1358" s="12">
        <v>6782</v>
      </c>
      <c r="DR1358" s="12">
        <v>2543</v>
      </c>
      <c r="DS1358" s="12">
        <v>133</v>
      </c>
      <c r="DT1358" s="12">
        <v>148</v>
      </c>
      <c r="DU1358" s="12">
        <v>89.9</v>
      </c>
      <c r="DV1358" s="12">
        <v>197</v>
      </c>
      <c r="DW1358" s="12">
        <v>212</v>
      </c>
      <c r="DX1358" s="12">
        <v>92.9</v>
      </c>
      <c r="DY1358" s="12">
        <v>32</v>
      </c>
      <c r="DZ1358" s="12">
        <v>54</v>
      </c>
      <c r="EA1358" s="12">
        <v>59.3</v>
      </c>
      <c r="EB1358" s="12">
        <v>2</v>
      </c>
      <c r="EC1358" s="12">
        <v>2.7</v>
      </c>
      <c r="ED1358" s="12">
        <v>2.2000000000000002</v>
      </c>
      <c r="EE1358" s="12">
        <v>14</v>
      </c>
      <c r="EF1358" s="12">
        <v>25</v>
      </c>
      <c r="EG1358" s="12">
        <v>10</v>
      </c>
      <c r="EH1358" s="12">
        <v>1</v>
      </c>
      <c r="EI1358" s="12">
        <v>41</v>
      </c>
      <c r="EJ1358" s="12">
        <v>6</v>
      </c>
      <c r="EK1358" s="12">
        <v>3</v>
      </c>
      <c r="EL1358" s="12">
        <v>7</v>
      </c>
      <c r="EM1358" s="12">
        <v>4</v>
      </c>
      <c r="EN1358" s="12">
        <v>28</v>
      </c>
      <c r="EO1358" s="12">
        <v>20</v>
      </c>
      <c r="EP1358" s="12">
        <v>3</v>
      </c>
      <c r="EQ1358" s="12">
        <v>0</v>
      </c>
      <c r="ER1358" s="12">
        <v>4</v>
      </c>
      <c r="ES1358" s="12">
        <v>0</v>
      </c>
      <c r="ET1358" s="12">
        <v>1</v>
      </c>
      <c r="EU1358" s="12">
        <v>22</v>
      </c>
      <c r="EV1358" s="12">
        <v>12</v>
      </c>
      <c r="EW1358" s="12">
        <v>12</v>
      </c>
      <c r="EX1358" s="12">
        <v>8</v>
      </c>
      <c r="EY1358" s="12">
        <v>2</v>
      </c>
      <c r="EZ1358" s="12">
        <v>6</v>
      </c>
      <c r="FA1358" s="12">
        <v>11</v>
      </c>
      <c r="FB1358" s="12">
        <v>54.5</v>
      </c>
      <c r="FC1358" s="12">
        <v>13</v>
      </c>
      <c r="FD1358" s="12">
        <v>22</v>
      </c>
      <c r="FE1358" s="12">
        <v>0</v>
      </c>
      <c r="FF1358" s="12">
        <v>43</v>
      </c>
      <c r="FG1358" s="12">
        <v>547</v>
      </c>
      <c r="FH1358" s="12">
        <v>71</v>
      </c>
      <c r="FI1358" s="12">
        <v>198</v>
      </c>
      <c r="FJ1358" s="12">
        <v>248</v>
      </c>
      <c r="FK1358" s="12">
        <v>108</v>
      </c>
      <c r="FL1358" s="12">
        <v>26</v>
      </c>
      <c r="FM1358" s="12">
        <v>8</v>
      </c>
      <c r="FN1358" s="12">
        <v>4</v>
      </c>
      <c r="FO1358" s="12">
        <v>50</v>
      </c>
      <c r="FP1358" s="12">
        <v>353</v>
      </c>
      <c r="FQ1358" s="12">
        <v>1858</v>
      </c>
      <c r="FR1358" s="12">
        <v>1057</v>
      </c>
      <c r="FS1358" s="12">
        <v>20</v>
      </c>
      <c r="FT1358" s="12">
        <v>16</v>
      </c>
      <c r="FU1358" s="12">
        <v>5</v>
      </c>
      <c r="FV1358" s="12">
        <v>8</v>
      </c>
      <c r="FW1358" s="12">
        <v>11</v>
      </c>
      <c r="FX1358" s="12">
        <v>2</v>
      </c>
      <c r="FY1358" s="12">
        <v>0</v>
      </c>
      <c r="FZ1358" s="12">
        <v>11</v>
      </c>
      <c r="GA1358" s="12">
        <v>53</v>
      </c>
      <c r="GB1358" s="12">
        <v>6</v>
      </c>
      <c r="GC1358" s="12">
        <v>50</v>
      </c>
      <c r="GD1358">
        <v>8.3823529400000005</v>
      </c>
      <c r="GE1358">
        <v>0.38297871999999999</v>
      </c>
      <c r="GF1358">
        <v>0.37496313999999997</v>
      </c>
      <c r="GG1358" s="12">
        <f t="shared" si="540"/>
        <v>0.14685314685314685</v>
      </c>
      <c r="GH1358" s="12">
        <f t="shared" si="541"/>
        <v>0.34498834498834496</v>
      </c>
      <c r="GI1358">
        <v>0.54545454999999998</v>
      </c>
      <c r="GJ1358">
        <v>0.36363635999999999</v>
      </c>
      <c r="GK1358">
        <v>9.0909089999999998E-2</v>
      </c>
      <c r="GL1358">
        <f t="shared" si="542"/>
        <v>0.36197440585009139</v>
      </c>
      <c r="GM1358">
        <f t="shared" si="543"/>
        <v>0.45338208409506398</v>
      </c>
      <c r="GN1358">
        <f t="shared" si="544"/>
        <v>0.19744058500914077</v>
      </c>
      <c r="GO1358">
        <f t="shared" si="545"/>
        <v>0.54545454545454541</v>
      </c>
      <c r="GP1358" s="12">
        <f t="shared" si="528"/>
        <v>0.48623853211009177</v>
      </c>
      <c r="GQ1358">
        <f t="shared" si="529"/>
        <v>0.77777777777777779</v>
      </c>
      <c r="GR1358">
        <f t="shared" si="546"/>
        <v>41</v>
      </c>
      <c r="GS1358">
        <f t="shared" si="547"/>
        <v>15</v>
      </c>
      <c r="GT1358">
        <f t="shared" si="548"/>
        <v>0.36585365853658536</v>
      </c>
      <c r="GU1358">
        <f t="shared" si="549"/>
        <v>8.4651162790697683</v>
      </c>
    </row>
    <row r="1359" spans="1:203" x14ac:dyDescent="0.2">
      <c r="A1359">
        <v>2022</v>
      </c>
      <c r="B1359" s="2">
        <v>44821</v>
      </c>
      <c r="C1359" s="12" t="s">
        <v>1</v>
      </c>
      <c r="D1359" s="14" t="s">
        <v>6</v>
      </c>
      <c r="E1359" s="4">
        <f t="shared" si="525"/>
        <v>-0.5</v>
      </c>
      <c r="F1359" s="12">
        <v>0</v>
      </c>
      <c r="G1359" s="12">
        <v>1</v>
      </c>
      <c r="H1359" s="12" t="s">
        <v>37</v>
      </c>
      <c r="I1359" s="5" t="s">
        <v>3</v>
      </c>
      <c r="J1359" s="12">
        <v>10</v>
      </c>
      <c r="K1359" s="12">
        <v>3</v>
      </c>
      <c r="L1359" s="12">
        <v>30</v>
      </c>
      <c r="M1359" s="12">
        <v>0</v>
      </c>
      <c r="N1359" s="12">
        <v>0</v>
      </c>
      <c r="O1359" s="12">
        <v>18.5</v>
      </c>
      <c r="P1359" s="12">
        <v>0</v>
      </c>
      <c r="Q1359" s="12">
        <v>0.8</v>
      </c>
      <c r="R1359" s="12">
        <v>0.8</v>
      </c>
      <c r="S1359" s="12">
        <v>0.08</v>
      </c>
      <c r="T1359" s="17">
        <v>-0.8</v>
      </c>
      <c r="U1359" s="12">
        <v>298</v>
      </c>
      <c r="V1359" s="12">
        <v>389</v>
      </c>
      <c r="W1359" s="12">
        <v>76.599999999999994</v>
      </c>
      <c r="X1359" s="12">
        <v>5506</v>
      </c>
      <c r="Y1359" s="12">
        <v>2206</v>
      </c>
      <c r="Z1359" s="12">
        <v>121</v>
      </c>
      <c r="AA1359" s="12">
        <v>136</v>
      </c>
      <c r="AB1359" s="12">
        <v>89</v>
      </c>
      <c r="AC1359" s="12">
        <v>141</v>
      </c>
      <c r="AD1359" s="12">
        <v>176</v>
      </c>
      <c r="AE1359" s="12">
        <v>80.099999999999994</v>
      </c>
      <c r="AF1359" s="12">
        <v>31</v>
      </c>
      <c r="AG1359" s="12">
        <v>59</v>
      </c>
      <c r="AH1359" s="12">
        <v>52.5</v>
      </c>
      <c r="AI1359" s="12">
        <v>0</v>
      </c>
      <c r="AJ1359" s="12">
        <v>0.7</v>
      </c>
      <c r="AK1359" s="12">
        <v>0.5</v>
      </c>
      <c r="AL1359" s="12">
        <v>9</v>
      </c>
      <c r="AM1359" s="12">
        <v>25</v>
      </c>
      <c r="AN1359" s="12">
        <v>6</v>
      </c>
      <c r="AO1359" s="12">
        <v>3</v>
      </c>
      <c r="AP1359" s="12">
        <v>35</v>
      </c>
      <c r="AQ1359" s="12">
        <v>0</v>
      </c>
      <c r="AR1359" s="12">
        <v>1</v>
      </c>
      <c r="AS1359" s="12">
        <v>13</v>
      </c>
      <c r="AT1359" s="12">
        <v>4</v>
      </c>
      <c r="AU1359" s="12">
        <v>19</v>
      </c>
      <c r="AV1359" s="12">
        <v>17</v>
      </c>
      <c r="AW1359" s="12">
        <v>1</v>
      </c>
      <c r="AX1359" s="12">
        <v>1</v>
      </c>
      <c r="AY1359" s="12">
        <v>0</v>
      </c>
      <c r="AZ1359" s="12">
        <v>0</v>
      </c>
      <c r="BA1359" s="12">
        <v>0</v>
      </c>
      <c r="BB1359" s="12">
        <v>8</v>
      </c>
      <c r="BC1359" s="12">
        <v>5</v>
      </c>
      <c r="BD1359" s="12">
        <v>4</v>
      </c>
      <c r="BE1359" s="12">
        <v>2</v>
      </c>
      <c r="BF1359" s="12">
        <v>2</v>
      </c>
      <c r="BG1359" s="12">
        <v>4</v>
      </c>
      <c r="BH1359" s="12">
        <v>13</v>
      </c>
      <c r="BI1359" s="12">
        <v>30.8</v>
      </c>
      <c r="BJ1359" s="12">
        <v>13</v>
      </c>
      <c r="BK1359" s="12">
        <v>16</v>
      </c>
      <c r="BL1359" s="12">
        <v>0</v>
      </c>
      <c r="BM1359" s="12">
        <v>40</v>
      </c>
      <c r="BN1359" s="12">
        <v>486</v>
      </c>
      <c r="BO1359" s="12">
        <v>71</v>
      </c>
      <c r="BP1359" s="12">
        <v>178</v>
      </c>
      <c r="BQ1359" s="12">
        <v>203</v>
      </c>
      <c r="BR1359" s="12">
        <v>111</v>
      </c>
      <c r="BS1359" s="12">
        <v>15</v>
      </c>
      <c r="BT1359" s="12">
        <v>13</v>
      </c>
      <c r="BU1359" s="12">
        <v>2</v>
      </c>
      <c r="BV1359" s="12">
        <v>15.4</v>
      </c>
      <c r="BW1359" s="12">
        <v>273</v>
      </c>
      <c r="BX1359" s="12">
        <v>1548</v>
      </c>
      <c r="BY1359" s="12">
        <v>816</v>
      </c>
      <c r="BZ1359" s="12">
        <v>11</v>
      </c>
      <c r="CA1359" s="12">
        <v>5</v>
      </c>
      <c r="CB1359" s="12">
        <v>5</v>
      </c>
      <c r="CC1359" s="12">
        <v>11</v>
      </c>
      <c r="CD1359" s="12">
        <v>4</v>
      </c>
      <c r="CE1359" s="12">
        <v>0</v>
      </c>
      <c r="CF1359" s="12">
        <v>0</v>
      </c>
      <c r="CG1359" s="12">
        <v>15</v>
      </c>
      <c r="CH1359" s="12">
        <v>64</v>
      </c>
      <c r="CI1359" s="12">
        <v>3</v>
      </c>
      <c r="CJ1359" s="12">
        <v>25</v>
      </c>
      <c r="CK1359">
        <v>11.2692</v>
      </c>
      <c r="CL1359">
        <v>0.38144</v>
      </c>
      <c r="CM1359">
        <v>0.40065000000000001</v>
      </c>
      <c r="CN1359" s="12">
        <f t="shared" si="526"/>
        <v>0.15424164524421594</v>
      </c>
      <c r="CO1359" s="12">
        <f t="shared" si="530"/>
        <v>0.34961439588688947</v>
      </c>
      <c r="CP1359">
        <v>0.5</v>
      </c>
      <c r="CQ1359">
        <v>0.25</v>
      </c>
      <c r="CR1359">
        <v>0.25</v>
      </c>
      <c r="CS1359" s="12">
        <f t="shared" si="531"/>
        <v>0.36625514403292181</v>
      </c>
      <c r="CT1359" s="12">
        <f t="shared" si="532"/>
        <v>0.41769547325102879</v>
      </c>
      <c r="CU1359" s="12">
        <f t="shared" si="533"/>
        <v>0.22839506172839505</v>
      </c>
      <c r="CV1359" s="12">
        <f t="shared" si="534"/>
        <v>0.625</v>
      </c>
      <c r="CW1359" s="12">
        <f t="shared" si="527"/>
        <v>0.52892561983471076</v>
      </c>
      <c r="CX1359" s="12">
        <f t="shared" si="535"/>
        <v>0.9</v>
      </c>
      <c r="CY1359" s="12">
        <f t="shared" si="536"/>
        <v>30</v>
      </c>
      <c r="CZ1359" s="12">
        <f t="shared" si="537"/>
        <v>11</v>
      </c>
      <c r="DA1359" s="12">
        <f t="shared" si="538"/>
        <v>0.36666666666666664</v>
      </c>
      <c r="DB1359" s="12">
        <f t="shared" si="539"/>
        <v>7.45</v>
      </c>
      <c r="DC1359" s="12">
        <v>18</v>
      </c>
      <c r="DD1359" s="12">
        <v>3</v>
      </c>
      <c r="DE1359" s="12">
        <v>16.7</v>
      </c>
      <c r="DF1359" s="12">
        <v>0.06</v>
      </c>
      <c r="DG1359" s="12">
        <v>0.33</v>
      </c>
      <c r="DH1359" s="12">
        <v>16.8</v>
      </c>
      <c r="DI1359" s="12">
        <v>0</v>
      </c>
      <c r="DJ1359" s="12">
        <v>1.3</v>
      </c>
      <c r="DK1359" s="12">
        <v>1.3</v>
      </c>
      <c r="DL1359" s="12">
        <v>7.0000000000000007E-2</v>
      </c>
      <c r="DM1359" s="17">
        <v>-0.3</v>
      </c>
      <c r="DN1359" s="12">
        <v>492</v>
      </c>
      <c r="DO1359" s="12">
        <v>586</v>
      </c>
      <c r="DP1359" s="12">
        <v>84</v>
      </c>
      <c r="DQ1359" s="12">
        <v>9248</v>
      </c>
      <c r="DR1359" s="12">
        <v>3827</v>
      </c>
      <c r="DS1359" s="12">
        <v>197</v>
      </c>
      <c r="DT1359" s="12">
        <v>221</v>
      </c>
      <c r="DU1359" s="12">
        <v>89.1</v>
      </c>
      <c r="DV1359" s="12">
        <v>236</v>
      </c>
      <c r="DW1359" s="12">
        <v>255</v>
      </c>
      <c r="DX1359" s="12">
        <v>92.5</v>
      </c>
      <c r="DY1359" s="12">
        <v>54</v>
      </c>
      <c r="DZ1359" s="12">
        <v>94</v>
      </c>
      <c r="EA1359" s="12">
        <v>57.4</v>
      </c>
      <c r="EB1359" s="12">
        <v>1</v>
      </c>
      <c r="EC1359" s="12">
        <v>1.2</v>
      </c>
      <c r="ED1359" s="12">
        <v>1.3</v>
      </c>
      <c r="EE1359" s="12">
        <v>16</v>
      </c>
      <c r="EF1359" s="12">
        <v>58</v>
      </c>
      <c r="EG1359" s="12">
        <v>19</v>
      </c>
      <c r="EH1359" s="12">
        <v>2</v>
      </c>
      <c r="EI1359" s="12">
        <v>68</v>
      </c>
      <c r="EJ1359" s="12">
        <v>2</v>
      </c>
      <c r="EK1359" s="12">
        <v>7</v>
      </c>
      <c r="EL1359" s="12">
        <v>24</v>
      </c>
      <c r="EM1359" s="12">
        <v>14</v>
      </c>
      <c r="EN1359" s="12">
        <v>31</v>
      </c>
      <c r="EO1359" s="12">
        <v>20</v>
      </c>
      <c r="EP1359" s="12">
        <v>5</v>
      </c>
      <c r="EQ1359" s="12">
        <v>1</v>
      </c>
      <c r="ER1359" s="12">
        <v>3</v>
      </c>
      <c r="ES1359" s="12">
        <v>1</v>
      </c>
      <c r="ET1359" s="12">
        <v>1</v>
      </c>
      <c r="EU1359" s="12">
        <v>10</v>
      </c>
      <c r="EV1359" s="12">
        <v>8</v>
      </c>
      <c r="EW1359" s="12">
        <v>6</v>
      </c>
      <c r="EX1359" s="12">
        <v>3</v>
      </c>
      <c r="EY1359" s="12">
        <v>1</v>
      </c>
      <c r="EZ1359" s="12">
        <v>6</v>
      </c>
      <c r="FA1359" s="12">
        <v>8</v>
      </c>
      <c r="FB1359" s="12">
        <v>75</v>
      </c>
      <c r="FC1359" s="12">
        <v>19</v>
      </c>
      <c r="FD1359" s="12">
        <v>10</v>
      </c>
      <c r="FE1359" s="12">
        <v>0</v>
      </c>
      <c r="FF1359" s="12">
        <v>60</v>
      </c>
      <c r="FG1359" s="12">
        <v>678</v>
      </c>
      <c r="FH1359" s="12">
        <v>60</v>
      </c>
      <c r="FI1359" s="12">
        <v>201</v>
      </c>
      <c r="FJ1359" s="12">
        <v>308</v>
      </c>
      <c r="FK1359" s="12">
        <v>180</v>
      </c>
      <c r="FL1359" s="12">
        <v>35</v>
      </c>
      <c r="FM1359" s="12">
        <v>15</v>
      </c>
      <c r="FN1359" s="12">
        <v>9</v>
      </c>
      <c r="FO1359" s="12">
        <v>60</v>
      </c>
      <c r="FP1359" s="12">
        <v>454</v>
      </c>
      <c r="FQ1359" s="12">
        <v>2163</v>
      </c>
      <c r="FR1359" s="12">
        <v>968</v>
      </c>
      <c r="FS1359" s="12">
        <v>19</v>
      </c>
      <c r="FT1359" s="12">
        <v>16</v>
      </c>
      <c r="FU1359" s="12">
        <v>7</v>
      </c>
      <c r="FV1359" s="12">
        <v>15</v>
      </c>
      <c r="FW1359" s="12">
        <v>4</v>
      </c>
      <c r="FX1359" s="12">
        <v>2</v>
      </c>
      <c r="FY1359" s="12">
        <v>0</v>
      </c>
      <c r="FZ1359" s="12">
        <v>6</v>
      </c>
      <c r="GA1359" s="12">
        <v>57</v>
      </c>
      <c r="GB1359" s="12">
        <v>9</v>
      </c>
      <c r="GC1359" s="12">
        <v>75</v>
      </c>
      <c r="GD1359">
        <v>8.6444444399999991</v>
      </c>
      <c r="GE1359">
        <v>0.61855669999999996</v>
      </c>
      <c r="GF1359">
        <v>0.4138192</v>
      </c>
      <c r="GG1359" s="12">
        <f t="shared" si="540"/>
        <v>0.17576791808873721</v>
      </c>
      <c r="GH1359" s="12">
        <f t="shared" si="541"/>
        <v>0.37713310580204779</v>
      </c>
      <c r="GI1359">
        <v>0.6</v>
      </c>
      <c r="GJ1359">
        <v>0.3</v>
      </c>
      <c r="GK1359">
        <v>0.1</v>
      </c>
      <c r="GL1359">
        <f t="shared" si="542"/>
        <v>0.29646017699115046</v>
      </c>
      <c r="GM1359">
        <f t="shared" si="543"/>
        <v>0.45427728613569324</v>
      </c>
      <c r="GN1359">
        <f t="shared" si="544"/>
        <v>0.26548672566371684</v>
      </c>
      <c r="GO1359">
        <f t="shared" si="545"/>
        <v>0.8</v>
      </c>
      <c r="GP1359" s="12">
        <f t="shared" si="528"/>
        <v>0.47107438016528924</v>
      </c>
      <c r="GQ1359">
        <f t="shared" si="529"/>
        <v>0.88888888888888884</v>
      </c>
      <c r="GR1359">
        <f t="shared" si="546"/>
        <v>74</v>
      </c>
      <c r="GS1359">
        <f t="shared" si="547"/>
        <v>26</v>
      </c>
      <c r="GT1359">
        <f t="shared" si="548"/>
        <v>0.35135135135135137</v>
      </c>
      <c r="GU1359">
        <f t="shared" si="549"/>
        <v>8.1999999999999993</v>
      </c>
    </row>
    <row r="1360" spans="1:203" x14ac:dyDescent="0.2">
      <c r="A1360">
        <v>2022</v>
      </c>
      <c r="B1360" s="2">
        <v>44835</v>
      </c>
      <c r="C1360" s="12" t="s">
        <v>1</v>
      </c>
      <c r="D1360" s="13" t="s">
        <v>2</v>
      </c>
      <c r="E1360" s="4">
        <f t="shared" si="525"/>
        <v>1.0999999999999999</v>
      </c>
      <c r="F1360" s="12">
        <v>2</v>
      </c>
      <c r="G1360" s="12">
        <v>1</v>
      </c>
      <c r="H1360" s="12" t="s">
        <v>37</v>
      </c>
      <c r="I1360" s="5" t="s">
        <v>14</v>
      </c>
      <c r="J1360" s="12">
        <v>15</v>
      </c>
      <c r="K1360" s="12">
        <v>3</v>
      </c>
      <c r="L1360" s="12">
        <v>20</v>
      </c>
      <c r="M1360" s="12">
        <v>7.0000000000000007E-2</v>
      </c>
      <c r="N1360" s="12">
        <v>0.33</v>
      </c>
      <c r="O1360" s="12">
        <v>16</v>
      </c>
      <c r="P1360" s="12">
        <v>0</v>
      </c>
      <c r="Q1360" s="12">
        <v>2.4</v>
      </c>
      <c r="R1360" s="12">
        <v>1.9</v>
      </c>
      <c r="S1360" s="12">
        <v>0.13</v>
      </c>
      <c r="T1360" s="17">
        <v>-0.4</v>
      </c>
      <c r="U1360" s="12">
        <v>311</v>
      </c>
      <c r="V1360" s="12">
        <v>396</v>
      </c>
      <c r="W1360" s="12">
        <v>78.5</v>
      </c>
      <c r="X1360" s="12">
        <v>5679</v>
      </c>
      <c r="Y1360" s="12">
        <v>2152</v>
      </c>
      <c r="Z1360" s="12">
        <v>153</v>
      </c>
      <c r="AA1360" s="12">
        <v>171</v>
      </c>
      <c r="AB1360" s="12">
        <v>89.5</v>
      </c>
      <c r="AC1360" s="12">
        <v>108</v>
      </c>
      <c r="AD1360" s="12">
        <v>132</v>
      </c>
      <c r="AE1360" s="12">
        <v>81.8</v>
      </c>
      <c r="AF1360" s="12">
        <v>46</v>
      </c>
      <c r="AG1360" s="12">
        <v>77</v>
      </c>
      <c r="AH1360" s="12">
        <v>59.7</v>
      </c>
      <c r="AI1360" s="12">
        <v>1</v>
      </c>
      <c r="AJ1360" s="12">
        <v>1.8</v>
      </c>
      <c r="AK1360" s="12">
        <v>1.1000000000000001</v>
      </c>
      <c r="AL1360" s="12">
        <v>12</v>
      </c>
      <c r="AM1360" s="12">
        <v>33</v>
      </c>
      <c r="AN1360" s="12">
        <v>12</v>
      </c>
      <c r="AO1360" s="12">
        <v>2</v>
      </c>
      <c r="AP1360" s="12">
        <v>41</v>
      </c>
      <c r="AQ1360" s="12">
        <v>0</v>
      </c>
      <c r="AR1360" s="12">
        <v>3</v>
      </c>
      <c r="AS1360" s="12">
        <v>22</v>
      </c>
      <c r="AT1360" s="12">
        <v>5</v>
      </c>
      <c r="AU1360" s="12">
        <v>24</v>
      </c>
      <c r="AV1360" s="12">
        <v>14</v>
      </c>
      <c r="AW1360" s="12">
        <v>5</v>
      </c>
      <c r="AX1360" s="12">
        <v>1</v>
      </c>
      <c r="AY1360" s="12">
        <v>3</v>
      </c>
      <c r="AZ1360" s="12">
        <v>1</v>
      </c>
      <c r="BA1360" s="12">
        <v>0</v>
      </c>
      <c r="BB1360" s="12">
        <v>22</v>
      </c>
      <c r="BC1360" s="12">
        <v>16</v>
      </c>
      <c r="BD1360" s="12">
        <v>12</v>
      </c>
      <c r="BE1360" s="12">
        <v>4</v>
      </c>
      <c r="BF1360" s="12">
        <v>6</v>
      </c>
      <c r="BG1360" s="12">
        <v>5</v>
      </c>
      <c r="BH1360" s="12">
        <v>14</v>
      </c>
      <c r="BI1360" s="12">
        <v>35.700000000000003</v>
      </c>
      <c r="BJ1360" s="12">
        <v>9</v>
      </c>
      <c r="BK1360" s="12">
        <v>21</v>
      </c>
      <c r="BL1360" s="12">
        <v>0</v>
      </c>
      <c r="BM1360" s="12">
        <v>38</v>
      </c>
      <c r="BN1360" s="12">
        <v>511</v>
      </c>
      <c r="BO1360" s="12">
        <v>60</v>
      </c>
      <c r="BP1360" s="12">
        <v>165</v>
      </c>
      <c r="BQ1360" s="12">
        <v>187</v>
      </c>
      <c r="BR1360" s="12">
        <v>168</v>
      </c>
      <c r="BS1360" s="12">
        <v>28</v>
      </c>
      <c r="BT1360" s="12">
        <v>13</v>
      </c>
      <c r="BU1360" s="12">
        <v>6</v>
      </c>
      <c r="BV1360" s="12">
        <v>46.2</v>
      </c>
      <c r="BW1360" s="12">
        <v>297</v>
      </c>
      <c r="BX1360" s="12">
        <v>1805</v>
      </c>
      <c r="BY1360" s="12">
        <v>936</v>
      </c>
      <c r="BZ1360" s="12">
        <v>15</v>
      </c>
      <c r="CA1360" s="12">
        <v>16</v>
      </c>
      <c r="CB1360" s="12">
        <v>2</v>
      </c>
      <c r="CC1360" s="12">
        <v>9</v>
      </c>
      <c r="CD1360" s="12">
        <v>8</v>
      </c>
      <c r="CE1360" s="12">
        <v>2</v>
      </c>
      <c r="CF1360" s="12">
        <v>0</v>
      </c>
      <c r="CG1360" s="12">
        <v>8</v>
      </c>
      <c r="CH1360" s="12">
        <v>54</v>
      </c>
      <c r="CI1360" s="12">
        <v>4</v>
      </c>
      <c r="CJ1360" s="12">
        <v>33.299999999999997</v>
      </c>
      <c r="CK1360">
        <v>10.7667</v>
      </c>
      <c r="CL1360">
        <v>0.44444</v>
      </c>
      <c r="CM1360">
        <v>0.37894</v>
      </c>
      <c r="CN1360" s="12">
        <f t="shared" si="526"/>
        <v>0.20202020202020202</v>
      </c>
      <c r="CO1360" s="12">
        <f t="shared" si="530"/>
        <v>0.43181818181818182</v>
      </c>
      <c r="CP1360">
        <v>0.54544999999999999</v>
      </c>
      <c r="CQ1360">
        <v>0.18182000000000001</v>
      </c>
      <c r="CR1360">
        <v>0.27272999999999997</v>
      </c>
      <c r="CS1360" s="12">
        <f t="shared" si="531"/>
        <v>0.32289628180039137</v>
      </c>
      <c r="CT1360" s="12">
        <f t="shared" si="532"/>
        <v>0.36594911937377689</v>
      </c>
      <c r="CU1360" s="12">
        <f t="shared" si="533"/>
        <v>0.32876712328767121</v>
      </c>
      <c r="CV1360" s="12">
        <f t="shared" si="534"/>
        <v>0.72727272727272729</v>
      </c>
      <c r="CW1360" s="12">
        <f t="shared" si="527"/>
        <v>0.4576271186440678</v>
      </c>
      <c r="CX1360" s="12">
        <f t="shared" si="535"/>
        <v>0.8</v>
      </c>
      <c r="CY1360" s="12">
        <f t="shared" si="536"/>
        <v>49</v>
      </c>
      <c r="CZ1360" s="12">
        <f t="shared" si="537"/>
        <v>14</v>
      </c>
      <c r="DA1360" s="12">
        <f t="shared" si="538"/>
        <v>0.2857142857142857</v>
      </c>
      <c r="DB1360" s="12">
        <f t="shared" si="539"/>
        <v>8.1842105263157894</v>
      </c>
      <c r="DC1360" s="12">
        <v>19</v>
      </c>
      <c r="DD1360" s="12">
        <v>4</v>
      </c>
      <c r="DE1360" s="12">
        <v>21.1</v>
      </c>
      <c r="DF1360" s="12">
        <v>0.05</v>
      </c>
      <c r="DG1360" s="12">
        <v>0.25</v>
      </c>
      <c r="DH1360" s="12">
        <v>19.5</v>
      </c>
      <c r="DI1360" s="12">
        <v>0</v>
      </c>
      <c r="DJ1360" s="12">
        <v>1.3</v>
      </c>
      <c r="DK1360" s="12">
        <v>1.3</v>
      </c>
      <c r="DL1360" s="12">
        <v>7.0000000000000007E-2</v>
      </c>
      <c r="DM1360" s="17">
        <v>-0.3</v>
      </c>
      <c r="DN1360" s="12">
        <v>552</v>
      </c>
      <c r="DO1360" s="12">
        <v>646</v>
      </c>
      <c r="DP1360" s="12">
        <v>85.4</v>
      </c>
      <c r="DQ1360" s="12">
        <v>8906</v>
      </c>
      <c r="DR1360" s="12">
        <v>3065</v>
      </c>
      <c r="DS1360" s="12">
        <v>263</v>
      </c>
      <c r="DT1360" s="12">
        <v>281</v>
      </c>
      <c r="DU1360" s="12">
        <v>93.6</v>
      </c>
      <c r="DV1360" s="12">
        <v>218</v>
      </c>
      <c r="DW1360" s="12">
        <v>249</v>
      </c>
      <c r="DX1360" s="12">
        <v>87.6</v>
      </c>
      <c r="DY1360" s="12">
        <v>41</v>
      </c>
      <c r="DZ1360" s="12">
        <v>61</v>
      </c>
      <c r="EA1360" s="12">
        <v>67.2</v>
      </c>
      <c r="EB1360" s="12">
        <v>1</v>
      </c>
      <c r="EC1360" s="12">
        <v>1.2</v>
      </c>
      <c r="ED1360" s="12">
        <v>1.3</v>
      </c>
      <c r="EE1360" s="12">
        <v>17</v>
      </c>
      <c r="EF1360" s="12">
        <v>43</v>
      </c>
      <c r="EG1360" s="12">
        <v>10</v>
      </c>
      <c r="EH1360" s="12">
        <v>2</v>
      </c>
      <c r="EI1360" s="12">
        <v>66</v>
      </c>
      <c r="EJ1360" s="12">
        <v>0</v>
      </c>
      <c r="EK1360" s="12">
        <v>1</v>
      </c>
      <c r="EL1360" s="12">
        <v>24</v>
      </c>
      <c r="EM1360" s="12">
        <v>6</v>
      </c>
      <c r="EN1360" s="12">
        <v>36</v>
      </c>
      <c r="EO1360" s="12">
        <v>32</v>
      </c>
      <c r="EP1360" s="12">
        <v>1</v>
      </c>
      <c r="EQ1360" s="12">
        <v>2</v>
      </c>
      <c r="ER1360" s="12">
        <v>1</v>
      </c>
      <c r="ES1360" s="12">
        <v>0</v>
      </c>
      <c r="ET1360" s="12">
        <v>0</v>
      </c>
      <c r="EU1360" s="12">
        <v>14</v>
      </c>
      <c r="EV1360" s="12">
        <v>11</v>
      </c>
      <c r="EW1360" s="12">
        <v>8</v>
      </c>
      <c r="EX1360" s="12">
        <v>5</v>
      </c>
      <c r="EY1360" s="12">
        <v>1</v>
      </c>
      <c r="EZ1360" s="12">
        <v>6</v>
      </c>
      <c r="FA1360" s="12">
        <v>12</v>
      </c>
      <c r="FB1360" s="12">
        <v>50</v>
      </c>
      <c r="FC1360" s="12">
        <v>10</v>
      </c>
      <c r="FD1360" s="12">
        <v>14</v>
      </c>
      <c r="FE1360" s="12">
        <v>0</v>
      </c>
      <c r="FF1360" s="12">
        <v>62</v>
      </c>
      <c r="FG1360" s="12">
        <v>746</v>
      </c>
      <c r="FH1360" s="12">
        <v>64</v>
      </c>
      <c r="FI1360" s="12">
        <v>200</v>
      </c>
      <c r="FJ1360" s="12">
        <v>344</v>
      </c>
      <c r="FK1360" s="12">
        <v>210</v>
      </c>
      <c r="FL1360" s="12">
        <v>27</v>
      </c>
      <c r="FM1360" s="12">
        <v>15</v>
      </c>
      <c r="FN1360" s="12">
        <v>9</v>
      </c>
      <c r="FO1360" s="12">
        <v>60</v>
      </c>
      <c r="FP1360" s="12">
        <v>480</v>
      </c>
      <c r="FQ1360" s="12">
        <v>2878</v>
      </c>
      <c r="FR1360" s="12">
        <v>1537</v>
      </c>
      <c r="FS1360" s="12">
        <v>25</v>
      </c>
      <c r="FT1360" s="12">
        <v>28</v>
      </c>
      <c r="FU1360" s="12">
        <v>5</v>
      </c>
      <c r="FV1360" s="12">
        <v>20</v>
      </c>
      <c r="FW1360" s="12">
        <v>17</v>
      </c>
      <c r="FX1360" s="12">
        <v>2</v>
      </c>
      <c r="FY1360" s="12">
        <v>0</v>
      </c>
      <c r="FZ1360" s="12">
        <v>9</v>
      </c>
      <c r="GA1360" s="12">
        <v>64</v>
      </c>
      <c r="GB1360" s="12">
        <v>8</v>
      </c>
      <c r="GC1360" s="12">
        <v>66.7</v>
      </c>
      <c r="GD1360">
        <v>8.4255319100000001</v>
      </c>
      <c r="GE1360">
        <v>0.55555555999999995</v>
      </c>
      <c r="GF1360">
        <v>0.34415001000000001</v>
      </c>
      <c r="GG1360" s="12">
        <f t="shared" si="540"/>
        <v>9.5975232198142413E-2</v>
      </c>
      <c r="GH1360" s="12">
        <f t="shared" si="541"/>
        <v>0.43498452012383904</v>
      </c>
      <c r="GI1360">
        <v>0.57142857000000002</v>
      </c>
      <c r="GJ1360">
        <v>0.35714286000000001</v>
      </c>
      <c r="GK1360">
        <v>7.1428569999999997E-2</v>
      </c>
      <c r="GL1360">
        <f t="shared" si="542"/>
        <v>0.26809651474530832</v>
      </c>
      <c r="GM1360">
        <f t="shared" si="543"/>
        <v>0.46112600536193027</v>
      </c>
      <c r="GN1360">
        <f t="shared" si="544"/>
        <v>0.28150134048257375</v>
      </c>
      <c r="GO1360">
        <f t="shared" si="545"/>
        <v>0.7857142857142857</v>
      </c>
      <c r="GP1360" s="12">
        <f t="shared" si="528"/>
        <v>0.5423728813559322</v>
      </c>
      <c r="GQ1360">
        <f t="shared" si="529"/>
        <v>0.89473684210526316</v>
      </c>
      <c r="GR1360">
        <f t="shared" si="546"/>
        <v>71</v>
      </c>
      <c r="GS1360">
        <f t="shared" si="547"/>
        <v>15</v>
      </c>
      <c r="GT1360">
        <f t="shared" si="548"/>
        <v>0.21126760563380281</v>
      </c>
      <c r="GU1360">
        <f t="shared" si="549"/>
        <v>8.9032258064516121</v>
      </c>
    </row>
    <row r="1361" spans="1:203" x14ac:dyDescent="0.2">
      <c r="A1361">
        <v>2022</v>
      </c>
      <c r="B1361" s="2">
        <v>44843</v>
      </c>
      <c r="C1361" s="12" t="s">
        <v>5</v>
      </c>
      <c r="D1361" s="15" t="s">
        <v>20</v>
      </c>
      <c r="E1361" s="4">
        <f t="shared" si="525"/>
        <v>-0.60000000000000009</v>
      </c>
      <c r="F1361" s="12">
        <v>1</v>
      </c>
      <c r="G1361" s="12">
        <v>1</v>
      </c>
      <c r="H1361" s="12" t="s">
        <v>37</v>
      </c>
      <c r="I1361" s="5" t="s">
        <v>9</v>
      </c>
      <c r="J1361" s="12">
        <v>12</v>
      </c>
      <c r="K1361" s="12">
        <v>5</v>
      </c>
      <c r="L1361" s="12">
        <v>41.7</v>
      </c>
      <c r="M1361" s="12">
        <v>0.08</v>
      </c>
      <c r="N1361" s="12">
        <v>0.2</v>
      </c>
      <c r="O1361" s="12">
        <v>15.3</v>
      </c>
      <c r="P1361" s="12">
        <v>0</v>
      </c>
      <c r="Q1361" s="12">
        <v>1.5</v>
      </c>
      <c r="R1361" s="12">
        <v>1.5</v>
      </c>
      <c r="S1361" s="12">
        <v>0.12</v>
      </c>
      <c r="T1361" s="17">
        <v>-0.5</v>
      </c>
      <c r="U1361" s="12">
        <v>321</v>
      </c>
      <c r="V1361" s="12">
        <v>410</v>
      </c>
      <c r="W1361" s="12">
        <v>78.3</v>
      </c>
      <c r="X1361" s="12">
        <v>5520</v>
      </c>
      <c r="Y1361" s="12">
        <v>1945</v>
      </c>
      <c r="Z1361" s="12">
        <v>144</v>
      </c>
      <c r="AA1361" s="12">
        <v>166</v>
      </c>
      <c r="AB1361" s="12">
        <v>86.7</v>
      </c>
      <c r="AC1361" s="12">
        <v>133</v>
      </c>
      <c r="AD1361" s="12">
        <v>160</v>
      </c>
      <c r="AE1361" s="12">
        <v>83.1</v>
      </c>
      <c r="AF1361" s="12">
        <v>31</v>
      </c>
      <c r="AG1361" s="12">
        <v>55</v>
      </c>
      <c r="AH1361" s="12">
        <v>56.4</v>
      </c>
      <c r="AI1361" s="12">
        <v>1</v>
      </c>
      <c r="AJ1361" s="12">
        <v>1.5</v>
      </c>
      <c r="AK1361" s="12">
        <v>1.6</v>
      </c>
      <c r="AL1361" s="12">
        <v>12</v>
      </c>
      <c r="AM1361" s="12">
        <v>27</v>
      </c>
      <c r="AN1361" s="12">
        <v>9</v>
      </c>
      <c r="AO1361" s="12">
        <v>0</v>
      </c>
      <c r="AP1361" s="12">
        <v>44</v>
      </c>
      <c r="AQ1361" s="12">
        <v>1</v>
      </c>
      <c r="AR1361" s="12">
        <v>7</v>
      </c>
      <c r="AS1361" s="12">
        <v>9</v>
      </c>
      <c r="AT1361" s="12">
        <v>0</v>
      </c>
      <c r="AU1361" s="12">
        <v>23</v>
      </c>
      <c r="AV1361" s="12">
        <v>16</v>
      </c>
      <c r="AW1361" s="12">
        <v>3</v>
      </c>
      <c r="AX1361" s="12">
        <v>2</v>
      </c>
      <c r="AY1361" s="12">
        <v>0</v>
      </c>
      <c r="AZ1361" s="12">
        <v>2</v>
      </c>
      <c r="BA1361" s="12">
        <v>0</v>
      </c>
      <c r="BB1361" s="12">
        <v>13</v>
      </c>
      <c r="BC1361" s="12">
        <v>8</v>
      </c>
      <c r="BD1361" s="12">
        <v>6</v>
      </c>
      <c r="BE1361" s="12">
        <v>6</v>
      </c>
      <c r="BF1361" s="12">
        <v>1</v>
      </c>
      <c r="BG1361" s="12">
        <v>5</v>
      </c>
      <c r="BH1361" s="12">
        <v>13</v>
      </c>
      <c r="BI1361" s="12">
        <v>38.5</v>
      </c>
      <c r="BJ1361" s="12">
        <v>13</v>
      </c>
      <c r="BK1361" s="12">
        <v>25</v>
      </c>
      <c r="BL1361" s="12">
        <v>1</v>
      </c>
      <c r="BM1361" s="12">
        <v>45</v>
      </c>
      <c r="BN1361" s="12">
        <v>526</v>
      </c>
      <c r="BO1361" s="12">
        <v>56</v>
      </c>
      <c r="BP1361" s="12">
        <v>153</v>
      </c>
      <c r="BQ1361" s="12">
        <v>262</v>
      </c>
      <c r="BR1361" s="12">
        <v>120</v>
      </c>
      <c r="BS1361" s="12">
        <v>21</v>
      </c>
      <c r="BT1361" s="12">
        <v>18</v>
      </c>
      <c r="BU1361" s="12">
        <v>8</v>
      </c>
      <c r="BV1361" s="12">
        <v>44.4</v>
      </c>
      <c r="BW1361" s="12">
        <v>302</v>
      </c>
      <c r="BX1361" s="12">
        <v>1612</v>
      </c>
      <c r="BY1361" s="12">
        <v>838</v>
      </c>
      <c r="BZ1361" s="12">
        <v>17</v>
      </c>
      <c r="CA1361" s="12">
        <v>13</v>
      </c>
      <c r="CB1361" s="12">
        <v>3</v>
      </c>
      <c r="CC1361" s="12">
        <v>15</v>
      </c>
      <c r="CD1361" s="12">
        <v>4</v>
      </c>
      <c r="CE1361" s="12">
        <v>2</v>
      </c>
      <c r="CF1361" s="12">
        <v>0</v>
      </c>
      <c r="CG1361" s="12">
        <v>11</v>
      </c>
      <c r="CH1361" s="12">
        <v>49</v>
      </c>
      <c r="CI1361" s="12">
        <v>10</v>
      </c>
      <c r="CJ1361" s="12">
        <v>66.7</v>
      </c>
      <c r="CK1361">
        <v>8.0161300000000004</v>
      </c>
      <c r="CL1361">
        <v>0.42254000000000003</v>
      </c>
      <c r="CM1361">
        <v>0.35236000000000001</v>
      </c>
      <c r="CN1361" s="12">
        <f t="shared" si="526"/>
        <v>0.15365853658536585</v>
      </c>
      <c r="CO1361" s="12">
        <f t="shared" si="530"/>
        <v>0.40487804878048783</v>
      </c>
      <c r="CP1361">
        <v>0.46154000000000001</v>
      </c>
      <c r="CQ1361">
        <v>0.46154000000000001</v>
      </c>
      <c r="CR1361">
        <v>7.6920000000000002E-2</v>
      </c>
      <c r="CS1361" s="12">
        <f t="shared" si="531"/>
        <v>0.29087452471482889</v>
      </c>
      <c r="CT1361" s="12">
        <f t="shared" si="532"/>
        <v>0.49809885931558934</v>
      </c>
      <c r="CU1361" s="12">
        <f t="shared" si="533"/>
        <v>0.22813688212927757</v>
      </c>
      <c r="CV1361" s="12">
        <f t="shared" si="534"/>
        <v>0.61538461538461542</v>
      </c>
      <c r="CW1361" s="12">
        <f t="shared" si="527"/>
        <v>0.47572815533980584</v>
      </c>
      <c r="CX1361" s="12">
        <f t="shared" si="535"/>
        <v>1</v>
      </c>
      <c r="CY1361" s="12">
        <f t="shared" si="536"/>
        <v>40</v>
      </c>
      <c r="CZ1361" s="12">
        <f t="shared" si="537"/>
        <v>12</v>
      </c>
      <c r="DA1361" s="12">
        <f t="shared" si="538"/>
        <v>0.3</v>
      </c>
      <c r="DB1361" s="12">
        <f t="shared" si="539"/>
        <v>7.1333333333333337</v>
      </c>
      <c r="DC1361" s="12">
        <v>14</v>
      </c>
      <c r="DD1361" s="12">
        <v>5</v>
      </c>
      <c r="DE1361" s="12">
        <v>35.700000000000003</v>
      </c>
      <c r="DF1361" s="12">
        <v>7.0000000000000007E-2</v>
      </c>
      <c r="DG1361" s="12">
        <v>0.2</v>
      </c>
      <c r="DH1361" s="12">
        <v>15.8</v>
      </c>
      <c r="DI1361" s="12">
        <v>0</v>
      </c>
      <c r="DJ1361" s="12">
        <v>2.1</v>
      </c>
      <c r="DK1361" s="12">
        <v>2.1</v>
      </c>
      <c r="DL1361" s="12">
        <v>0.15</v>
      </c>
      <c r="DM1361" s="17">
        <v>-1.1000000000000001</v>
      </c>
      <c r="DN1361" s="12">
        <v>395</v>
      </c>
      <c r="DO1361" s="12">
        <v>497</v>
      </c>
      <c r="DP1361" s="12">
        <v>79.5</v>
      </c>
      <c r="DQ1361" s="12">
        <v>6895</v>
      </c>
      <c r="DR1361" s="12">
        <v>2571</v>
      </c>
      <c r="DS1361" s="12">
        <v>179</v>
      </c>
      <c r="DT1361" s="12">
        <v>205</v>
      </c>
      <c r="DU1361" s="12">
        <v>87.3</v>
      </c>
      <c r="DV1361" s="12">
        <v>166</v>
      </c>
      <c r="DW1361" s="12">
        <v>184</v>
      </c>
      <c r="DX1361" s="12">
        <v>90.2</v>
      </c>
      <c r="DY1361" s="12">
        <v>41</v>
      </c>
      <c r="DZ1361" s="12">
        <v>79</v>
      </c>
      <c r="EA1361" s="12">
        <v>51.9</v>
      </c>
      <c r="EB1361" s="12">
        <v>0</v>
      </c>
      <c r="EC1361" s="12">
        <v>0.8</v>
      </c>
      <c r="ED1361" s="12">
        <v>0.9</v>
      </c>
      <c r="EE1361" s="12">
        <v>7</v>
      </c>
      <c r="EF1361" s="12">
        <v>31</v>
      </c>
      <c r="EG1361" s="12">
        <v>5</v>
      </c>
      <c r="EH1361" s="12">
        <v>1</v>
      </c>
      <c r="EI1361" s="12">
        <v>35</v>
      </c>
      <c r="EJ1361" s="12">
        <v>2</v>
      </c>
      <c r="EK1361" s="12">
        <v>3</v>
      </c>
      <c r="EL1361" s="12">
        <v>18</v>
      </c>
      <c r="EM1361" s="12">
        <v>8</v>
      </c>
      <c r="EN1361" s="12">
        <v>20</v>
      </c>
      <c r="EO1361" s="12">
        <v>11</v>
      </c>
      <c r="EP1361" s="12">
        <v>3</v>
      </c>
      <c r="EQ1361" s="12">
        <v>3</v>
      </c>
      <c r="ER1361" s="12">
        <v>2</v>
      </c>
      <c r="ES1361" s="12">
        <v>1</v>
      </c>
      <c r="ET1361" s="12">
        <v>0</v>
      </c>
      <c r="EU1361" s="12">
        <v>10</v>
      </c>
      <c r="EV1361" s="12">
        <v>3</v>
      </c>
      <c r="EW1361" s="12">
        <v>3</v>
      </c>
      <c r="EX1361" s="12">
        <v>7</v>
      </c>
      <c r="EY1361" s="12">
        <v>0</v>
      </c>
      <c r="EZ1361" s="12">
        <v>6</v>
      </c>
      <c r="FA1361" s="12">
        <v>14</v>
      </c>
      <c r="FB1361" s="12">
        <v>42.9</v>
      </c>
      <c r="FC1361" s="12">
        <v>11</v>
      </c>
      <c r="FD1361" s="12">
        <v>9</v>
      </c>
      <c r="FE1361" s="12">
        <v>0</v>
      </c>
      <c r="FF1361" s="12">
        <v>55</v>
      </c>
      <c r="FG1361" s="12">
        <v>598</v>
      </c>
      <c r="FH1361" s="12">
        <v>57</v>
      </c>
      <c r="FI1361" s="12">
        <v>189</v>
      </c>
      <c r="FJ1361" s="12">
        <v>249</v>
      </c>
      <c r="FK1361" s="12">
        <v>164</v>
      </c>
      <c r="FL1361" s="12">
        <v>25</v>
      </c>
      <c r="FM1361" s="12">
        <v>15</v>
      </c>
      <c r="FN1361" s="12">
        <v>8</v>
      </c>
      <c r="FO1361" s="12">
        <v>53.3</v>
      </c>
      <c r="FP1361" s="12">
        <v>326</v>
      </c>
      <c r="FQ1361" s="12">
        <v>1296</v>
      </c>
      <c r="FR1361" s="12">
        <v>676</v>
      </c>
      <c r="FS1361" s="12">
        <v>11</v>
      </c>
      <c r="FT1361" s="12">
        <v>8</v>
      </c>
      <c r="FU1361" s="12">
        <v>5</v>
      </c>
      <c r="FV1361" s="12">
        <v>26</v>
      </c>
      <c r="FW1361" s="12">
        <v>8</v>
      </c>
      <c r="FX1361" s="12">
        <v>2</v>
      </c>
      <c r="FY1361" s="12">
        <v>0</v>
      </c>
      <c r="FZ1361" s="12">
        <v>17</v>
      </c>
      <c r="GA1361" s="12">
        <v>54</v>
      </c>
      <c r="GB1361" s="12">
        <v>5</v>
      </c>
      <c r="GC1361" s="12">
        <v>33.299999999999997</v>
      </c>
      <c r="GD1361">
        <v>8.7234042600000006</v>
      </c>
      <c r="GE1361">
        <v>0.57746478999999995</v>
      </c>
      <c r="GF1361">
        <v>0.37287890000000001</v>
      </c>
      <c r="GG1361" s="12">
        <f t="shared" si="540"/>
        <v>0.16901408450704225</v>
      </c>
      <c r="GH1361" s="12">
        <f t="shared" si="541"/>
        <v>0.41247484909456739</v>
      </c>
      <c r="GI1361">
        <v>0.3</v>
      </c>
      <c r="GJ1361">
        <v>0.7</v>
      </c>
      <c r="GK1361">
        <v>0</v>
      </c>
      <c r="GL1361">
        <f t="shared" si="542"/>
        <v>0.31605351170568563</v>
      </c>
      <c r="GM1361">
        <f t="shared" si="543"/>
        <v>0.41638795986622074</v>
      </c>
      <c r="GN1361">
        <f t="shared" si="544"/>
        <v>0.27424749163879597</v>
      </c>
      <c r="GO1361">
        <f t="shared" si="545"/>
        <v>0.3</v>
      </c>
      <c r="GP1361" s="12">
        <f t="shared" si="528"/>
        <v>0.52427184466019416</v>
      </c>
      <c r="GQ1361">
        <f t="shared" si="529"/>
        <v>0.5</v>
      </c>
      <c r="GR1361">
        <f t="shared" si="546"/>
        <v>39</v>
      </c>
      <c r="GS1361">
        <f t="shared" si="547"/>
        <v>10</v>
      </c>
      <c r="GT1361">
        <f t="shared" si="548"/>
        <v>0.25641025641025639</v>
      </c>
      <c r="GU1361">
        <f t="shared" si="549"/>
        <v>7.1818181818181817</v>
      </c>
    </row>
    <row r="1362" spans="1:203" x14ac:dyDescent="0.2">
      <c r="A1362">
        <v>2022</v>
      </c>
      <c r="B1362" s="2">
        <v>44618</v>
      </c>
      <c r="C1362" s="12" t="s">
        <v>5</v>
      </c>
      <c r="D1362" s="15" t="s">
        <v>20</v>
      </c>
      <c r="E1362" s="4">
        <f t="shared" si="525"/>
        <v>-0.39999999999999991</v>
      </c>
      <c r="F1362" s="12">
        <v>1</v>
      </c>
      <c r="G1362" s="12">
        <v>1</v>
      </c>
      <c r="H1362" t="s">
        <v>8</v>
      </c>
      <c r="I1362" s="5" t="s">
        <v>11</v>
      </c>
      <c r="J1362" s="12">
        <v>8</v>
      </c>
      <c r="K1362" s="12">
        <v>1</v>
      </c>
      <c r="L1362" s="12">
        <v>12.5</v>
      </c>
      <c r="M1362" s="12">
        <v>0.13</v>
      </c>
      <c r="N1362" s="12">
        <v>1</v>
      </c>
      <c r="O1362" s="12">
        <v>14.4</v>
      </c>
      <c r="P1362" s="12">
        <v>0</v>
      </c>
      <c r="Q1362" s="12">
        <v>1.5</v>
      </c>
      <c r="R1362" s="12">
        <v>1.5</v>
      </c>
      <c r="S1362" s="12">
        <v>0.19</v>
      </c>
      <c r="T1362" s="17">
        <v>-0.5</v>
      </c>
      <c r="U1362" s="12">
        <v>511</v>
      </c>
      <c r="V1362" s="12">
        <v>637</v>
      </c>
      <c r="W1362" s="12">
        <v>80.2</v>
      </c>
      <c r="X1362" s="12">
        <v>8946</v>
      </c>
      <c r="Y1362" s="12">
        <v>3104</v>
      </c>
      <c r="Z1362" s="12">
        <v>244</v>
      </c>
      <c r="AA1362" s="12">
        <v>278</v>
      </c>
      <c r="AB1362" s="12">
        <v>87.8</v>
      </c>
      <c r="AC1362" s="12">
        <v>210</v>
      </c>
      <c r="AD1362" s="12">
        <v>243</v>
      </c>
      <c r="AE1362" s="12">
        <v>86.4</v>
      </c>
      <c r="AF1362" s="12">
        <v>49</v>
      </c>
      <c r="AG1362" s="12">
        <v>92</v>
      </c>
      <c r="AH1362" s="12">
        <v>53.3</v>
      </c>
      <c r="AI1362" s="12">
        <v>1</v>
      </c>
      <c r="AJ1362" s="12">
        <v>1.1000000000000001</v>
      </c>
      <c r="AK1362" s="12">
        <v>1.8</v>
      </c>
      <c r="AL1362" s="12">
        <v>7</v>
      </c>
      <c r="AM1362" s="12">
        <v>45</v>
      </c>
      <c r="AN1362" s="12">
        <v>8</v>
      </c>
      <c r="AO1362" s="12">
        <v>2</v>
      </c>
      <c r="AP1362" s="12">
        <v>50</v>
      </c>
      <c r="AQ1362" s="12">
        <v>2</v>
      </c>
      <c r="AR1362" s="12">
        <v>3</v>
      </c>
      <c r="AS1362" s="12">
        <v>13</v>
      </c>
      <c r="AT1362" s="12">
        <v>2</v>
      </c>
      <c r="AU1362" s="12">
        <v>16</v>
      </c>
      <c r="AV1362" s="12">
        <v>15</v>
      </c>
      <c r="AW1362" s="12">
        <v>0</v>
      </c>
      <c r="AX1362" s="12">
        <v>1</v>
      </c>
      <c r="AY1362" s="12">
        <v>0</v>
      </c>
      <c r="AZ1362" s="12">
        <v>0</v>
      </c>
      <c r="BA1362" s="12">
        <v>0</v>
      </c>
      <c r="BB1362" s="12">
        <v>27</v>
      </c>
      <c r="BC1362" s="12">
        <v>14</v>
      </c>
      <c r="BD1362" s="12">
        <v>7</v>
      </c>
      <c r="BE1362" s="12">
        <v>13</v>
      </c>
      <c r="BF1362" s="12">
        <v>7</v>
      </c>
      <c r="BG1362" s="12">
        <v>9</v>
      </c>
      <c r="BH1362" s="12">
        <v>15</v>
      </c>
      <c r="BI1362" s="12">
        <v>60</v>
      </c>
      <c r="BJ1362" s="12">
        <v>12</v>
      </c>
      <c r="BK1362" s="12">
        <v>10</v>
      </c>
      <c r="BL1362" s="12">
        <v>0</v>
      </c>
      <c r="BM1362" s="12">
        <v>56</v>
      </c>
      <c r="BN1362" s="12">
        <v>765</v>
      </c>
      <c r="BO1362" s="12">
        <v>74</v>
      </c>
      <c r="BP1362" s="12">
        <v>239</v>
      </c>
      <c r="BQ1362" s="12">
        <v>327</v>
      </c>
      <c r="BR1362" s="12">
        <v>203</v>
      </c>
      <c r="BS1362" s="12">
        <v>24</v>
      </c>
      <c r="BT1362" s="12">
        <v>29</v>
      </c>
      <c r="BU1362" s="12">
        <v>9</v>
      </c>
      <c r="BV1362" s="12">
        <v>31</v>
      </c>
      <c r="BW1362" s="12">
        <v>503</v>
      </c>
      <c r="BX1362" s="12">
        <v>2329</v>
      </c>
      <c r="BY1362" s="12">
        <v>1074</v>
      </c>
      <c r="BZ1362" s="12">
        <v>20</v>
      </c>
      <c r="CA1362" s="12">
        <v>13</v>
      </c>
      <c r="CB1362" s="12">
        <v>6</v>
      </c>
      <c r="CC1362" s="12">
        <v>20</v>
      </c>
      <c r="CD1362" s="12">
        <v>5</v>
      </c>
      <c r="CE1362" s="12">
        <v>1</v>
      </c>
      <c r="CF1362" s="12">
        <v>0</v>
      </c>
      <c r="CG1362" s="12">
        <v>8</v>
      </c>
      <c r="CH1362" s="12">
        <v>76</v>
      </c>
      <c r="CI1362" s="12">
        <v>12</v>
      </c>
      <c r="CJ1362" s="12">
        <v>60</v>
      </c>
      <c r="CK1362">
        <v>8.7368400000000008</v>
      </c>
      <c r="CL1362">
        <v>0.59531000000000001</v>
      </c>
      <c r="CM1362">
        <v>0.34697</v>
      </c>
      <c r="CN1362" s="12">
        <f t="shared" si="526"/>
        <v>0.15227629513343799</v>
      </c>
      <c r="CO1362" s="12">
        <f t="shared" si="530"/>
        <v>0.43642072213500788</v>
      </c>
      <c r="CP1362">
        <v>0.25925999999999999</v>
      </c>
      <c r="CQ1362">
        <v>0.48148000000000002</v>
      </c>
      <c r="CR1362">
        <v>0.25925999999999999</v>
      </c>
      <c r="CS1362" s="12">
        <f t="shared" si="531"/>
        <v>0.31241830065359477</v>
      </c>
      <c r="CT1362" s="12">
        <f t="shared" si="532"/>
        <v>0.42745098039215684</v>
      </c>
      <c r="CU1362" s="12">
        <f t="shared" si="533"/>
        <v>0.26535947712418301</v>
      </c>
      <c r="CV1362" s="12">
        <f t="shared" si="534"/>
        <v>0.51851851851851849</v>
      </c>
      <c r="CW1362" s="12">
        <f t="shared" si="527"/>
        <v>0.48717948717948717</v>
      </c>
      <c r="CX1362" s="12">
        <f t="shared" si="535"/>
        <v>0.875</v>
      </c>
      <c r="CY1362" s="12">
        <f t="shared" si="536"/>
        <v>58</v>
      </c>
      <c r="CZ1362" s="12">
        <f t="shared" si="537"/>
        <v>14</v>
      </c>
      <c r="DA1362" s="12">
        <f t="shared" si="538"/>
        <v>0.2413793103448276</v>
      </c>
      <c r="DB1362" s="12">
        <f t="shared" si="539"/>
        <v>9.125</v>
      </c>
      <c r="DC1362" s="12">
        <v>13</v>
      </c>
      <c r="DD1362" s="12">
        <v>3</v>
      </c>
      <c r="DE1362" s="12">
        <v>23.1</v>
      </c>
      <c r="DF1362" s="12">
        <v>0.08</v>
      </c>
      <c r="DG1362" s="12">
        <v>0.33</v>
      </c>
      <c r="DH1362" s="12">
        <v>13.6</v>
      </c>
      <c r="DI1362" s="12">
        <v>0</v>
      </c>
      <c r="DJ1362" s="12">
        <v>1.9</v>
      </c>
      <c r="DK1362" s="12">
        <v>1.9</v>
      </c>
      <c r="DL1362" s="12">
        <v>0.14000000000000001</v>
      </c>
      <c r="DM1362" s="17">
        <v>-0.9</v>
      </c>
      <c r="DN1362" s="12">
        <v>375</v>
      </c>
      <c r="DO1362" s="12">
        <v>498</v>
      </c>
      <c r="DP1362" s="12">
        <v>75.3</v>
      </c>
      <c r="DQ1362" s="12">
        <v>6319</v>
      </c>
      <c r="DR1362" s="12">
        <v>2583</v>
      </c>
      <c r="DS1362" s="12">
        <v>175</v>
      </c>
      <c r="DT1362" s="12">
        <v>204</v>
      </c>
      <c r="DU1362" s="12">
        <v>85.8</v>
      </c>
      <c r="DV1362" s="12">
        <v>159</v>
      </c>
      <c r="DW1362" s="12">
        <v>196</v>
      </c>
      <c r="DX1362" s="12">
        <v>81.099999999999994</v>
      </c>
      <c r="DY1362" s="12">
        <v>32</v>
      </c>
      <c r="DZ1362" s="12">
        <v>65</v>
      </c>
      <c r="EA1362" s="12">
        <v>49.2</v>
      </c>
      <c r="EB1362" s="12">
        <v>1</v>
      </c>
      <c r="EC1362" s="12">
        <v>1.6</v>
      </c>
      <c r="ED1362" s="12">
        <v>1.8</v>
      </c>
      <c r="EE1362" s="12">
        <v>8</v>
      </c>
      <c r="EF1362" s="12">
        <v>39</v>
      </c>
      <c r="EG1362" s="12">
        <v>7</v>
      </c>
      <c r="EH1362" s="12">
        <v>0</v>
      </c>
      <c r="EI1362" s="12">
        <v>39</v>
      </c>
      <c r="EJ1362" s="12">
        <v>0</v>
      </c>
      <c r="EK1362" s="12">
        <v>4</v>
      </c>
      <c r="EL1362" s="12">
        <v>7</v>
      </c>
      <c r="EM1362" s="12">
        <v>2</v>
      </c>
      <c r="EN1362" s="12">
        <v>22</v>
      </c>
      <c r="EO1362" s="12">
        <v>16</v>
      </c>
      <c r="EP1362" s="12">
        <v>2</v>
      </c>
      <c r="EQ1362" s="12">
        <v>0</v>
      </c>
      <c r="ER1362" s="12">
        <v>2</v>
      </c>
      <c r="ES1362" s="12">
        <v>1</v>
      </c>
      <c r="ET1362" s="12">
        <v>1</v>
      </c>
      <c r="EU1362" s="12">
        <v>25</v>
      </c>
      <c r="EV1362" s="12">
        <v>18</v>
      </c>
      <c r="EW1362" s="12">
        <v>12</v>
      </c>
      <c r="EX1362" s="12">
        <v>12</v>
      </c>
      <c r="EY1362" s="12">
        <v>1</v>
      </c>
      <c r="EZ1362" s="12">
        <v>20</v>
      </c>
      <c r="FA1362" s="12">
        <v>29</v>
      </c>
      <c r="FB1362" s="12">
        <v>69</v>
      </c>
      <c r="FC1362" s="12">
        <v>9</v>
      </c>
      <c r="FD1362" s="12">
        <v>13</v>
      </c>
      <c r="FE1362" s="12">
        <v>0</v>
      </c>
      <c r="FF1362" s="12">
        <v>44</v>
      </c>
      <c r="FG1362" s="12">
        <v>623</v>
      </c>
      <c r="FH1362" s="12">
        <v>74</v>
      </c>
      <c r="FI1362" s="12">
        <v>216</v>
      </c>
      <c r="FJ1362" s="12">
        <v>275</v>
      </c>
      <c r="FK1362" s="12">
        <v>138</v>
      </c>
      <c r="FL1362" s="12">
        <v>30</v>
      </c>
      <c r="FM1362" s="12">
        <v>15</v>
      </c>
      <c r="FN1362" s="12">
        <v>6</v>
      </c>
      <c r="FO1362" s="12">
        <v>40</v>
      </c>
      <c r="FP1362" s="12">
        <v>356</v>
      </c>
      <c r="FQ1362" s="12">
        <v>1654</v>
      </c>
      <c r="FR1362" s="12">
        <v>819</v>
      </c>
      <c r="FS1362" s="12">
        <v>24</v>
      </c>
      <c r="FT1362" s="12">
        <v>12</v>
      </c>
      <c r="FU1362" s="12">
        <v>6</v>
      </c>
      <c r="FV1362" s="12">
        <v>16</v>
      </c>
      <c r="FW1362" s="12">
        <v>18</v>
      </c>
      <c r="FX1362" s="12">
        <v>1</v>
      </c>
      <c r="FY1362" s="12">
        <v>0</v>
      </c>
      <c r="FZ1362" s="12">
        <v>10</v>
      </c>
      <c r="GA1362" s="12">
        <v>80</v>
      </c>
      <c r="GB1362" s="12">
        <v>8</v>
      </c>
      <c r="GC1362" s="12">
        <v>40</v>
      </c>
      <c r="GD1362">
        <v>11.1754386</v>
      </c>
      <c r="GE1362">
        <v>0.40469208000000001</v>
      </c>
      <c r="GF1362">
        <v>0.40876720999999999</v>
      </c>
      <c r="GG1362" s="12">
        <f t="shared" si="540"/>
        <v>0.13855421686746988</v>
      </c>
      <c r="GH1362" s="12">
        <f t="shared" si="541"/>
        <v>0.40963855421686746</v>
      </c>
      <c r="GI1362">
        <v>0.48</v>
      </c>
      <c r="GJ1362">
        <v>0.48</v>
      </c>
      <c r="GK1362">
        <v>0.04</v>
      </c>
      <c r="GL1362">
        <f t="shared" si="542"/>
        <v>0.3467094703049759</v>
      </c>
      <c r="GM1362">
        <f t="shared" si="543"/>
        <v>0.44141252006420545</v>
      </c>
      <c r="GN1362">
        <f t="shared" si="544"/>
        <v>0.22150882825040127</v>
      </c>
      <c r="GO1362">
        <f t="shared" si="545"/>
        <v>0.72</v>
      </c>
      <c r="GP1362" s="12">
        <f t="shared" si="528"/>
        <v>0.51282051282051277</v>
      </c>
      <c r="GQ1362">
        <f t="shared" si="529"/>
        <v>0.61538461538461542</v>
      </c>
      <c r="GR1362">
        <f t="shared" si="546"/>
        <v>51</v>
      </c>
      <c r="GS1362">
        <f t="shared" si="547"/>
        <v>13</v>
      </c>
      <c r="GT1362">
        <f t="shared" si="548"/>
        <v>0.25490196078431371</v>
      </c>
      <c r="GU1362">
        <f t="shared" si="549"/>
        <v>8.5227272727272734</v>
      </c>
    </row>
    <row r="1363" spans="1:203" x14ac:dyDescent="0.2">
      <c r="A1363">
        <v>2022</v>
      </c>
      <c r="B1363" s="2">
        <v>44625</v>
      </c>
      <c r="C1363" s="12" t="s">
        <v>1</v>
      </c>
      <c r="D1363" s="14" t="s">
        <v>6</v>
      </c>
      <c r="E1363" s="4">
        <f t="shared" si="525"/>
        <v>-1.5999999999999999</v>
      </c>
      <c r="F1363" s="12">
        <v>1</v>
      </c>
      <c r="G1363" s="12">
        <v>4</v>
      </c>
      <c r="H1363" t="s">
        <v>8</v>
      </c>
      <c r="I1363" s="5" t="s">
        <v>18</v>
      </c>
      <c r="J1363" s="12">
        <v>6</v>
      </c>
      <c r="K1363" s="12">
        <v>4</v>
      </c>
      <c r="L1363" s="12">
        <v>66.7</v>
      </c>
      <c r="M1363" s="12">
        <v>0.17</v>
      </c>
      <c r="N1363" s="12">
        <v>0.25</v>
      </c>
      <c r="O1363" s="12">
        <v>17.3</v>
      </c>
      <c r="P1363" s="12">
        <v>0</v>
      </c>
      <c r="Q1363" s="12">
        <v>0.7</v>
      </c>
      <c r="R1363" s="12">
        <v>0.7</v>
      </c>
      <c r="S1363" s="12">
        <v>0.11</v>
      </c>
      <c r="T1363" s="18">
        <v>0.3</v>
      </c>
      <c r="U1363" s="12">
        <v>561</v>
      </c>
      <c r="V1363" s="12">
        <v>699</v>
      </c>
      <c r="W1363" s="12">
        <v>80.3</v>
      </c>
      <c r="X1363" s="12">
        <v>9323</v>
      </c>
      <c r="Y1363" s="12">
        <v>3269</v>
      </c>
      <c r="Z1363" s="12">
        <v>279</v>
      </c>
      <c r="AA1363" s="12">
        <v>310</v>
      </c>
      <c r="AB1363" s="12">
        <v>90</v>
      </c>
      <c r="AC1363" s="12">
        <v>227</v>
      </c>
      <c r="AD1363" s="12">
        <v>268</v>
      </c>
      <c r="AE1363" s="12">
        <v>84.7</v>
      </c>
      <c r="AF1363" s="12">
        <v>42</v>
      </c>
      <c r="AG1363" s="12">
        <v>81</v>
      </c>
      <c r="AH1363" s="12">
        <v>51.9</v>
      </c>
      <c r="AI1363" s="12">
        <v>1</v>
      </c>
      <c r="AJ1363" s="12">
        <v>0.6</v>
      </c>
      <c r="AK1363" s="12">
        <v>0.9</v>
      </c>
      <c r="AL1363" s="12">
        <v>4</v>
      </c>
      <c r="AM1363" s="12">
        <v>41</v>
      </c>
      <c r="AN1363" s="12">
        <v>8</v>
      </c>
      <c r="AO1363" s="12">
        <v>0</v>
      </c>
      <c r="AP1363" s="12">
        <v>66</v>
      </c>
      <c r="AQ1363" s="12">
        <v>1</v>
      </c>
      <c r="AR1363" s="12">
        <v>7</v>
      </c>
      <c r="AS1363" s="12">
        <v>21</v>
      </c>
      <c r="AT1363" s="12">
        <v>7</v>
      </c>
      <c r="AU1363" s="12">
        <v>10</v>
      </c>
      <c r="AV1363" s="12">
        <v>7</v>
      </c>
      <c r="AW1363" s="12">
        <v>1</v>
      </c>
      <c r="AX1363" s="12">
        <v>2</v>
      </c>
      <c r="AY1363" s="12">
        <v>0</v>
      </c>
      <c r="AZ1363" s="12">
        <v>0</v>
      </c>
      <c r="BA1363" s="12">
        <v>0</v>
      </c>
      <c r="BB1363" s="12">
        <v>21</v>
      </c>
      <c r="BC1363" s="12">
        <v>17</v>
      </c>
      <c r="BD1363" s="12">
        <v>9</v>
      </c>
      <c r="BE1363" s="12">
        <v>8</v>
      </c>
      <c r="BF1363" s="12">
        <v>4</v>
      </c>
      <c r="BG1363" s="12">
        <v>9</v>
      </c>
      <c r="BH1363" s="12">
        <v>13</v>
      </c>
      <c r="BI1363" s="12">
        <v>69.2</v>
      </c>
      <c r="BJ1363" s="12">
        <v>9</v>
      </c>
      <c r="BK1363" s="12">
        <v>14</v>
      </c>
      <c r="BL1363" s="12">
        <v>0</v>
      </c>
      <c r="BM1363" s="12">
        <v>67</v>
      </c>
      <c r="BN1363" s="12">
        <v>840</v>
      </c>
      <c r="BO1363" s="12">
        <v>73</v>
      </c>
      <c r="BP1363" s="12">
        <v>277</v>
      </c>
      <c r="BQ1363" s="12">
        <v>384</v>
      </c>
      <c r="BR1363" s="12">
        <v>189</v>
      </c>
      <c r="BS1363" s="12">
        <v>24</v>
      </c>
      <c r="BT1363" s="12">
        <v>34</v>
      </c>
      <c r="BU1363" s="12">
        <v>18</v>
      </c>
      <c r="BV1363" s="12">
        <v>52.9</v>
      </c>
      <c r="BW1363" s="12">
        <v>498</v>
      </c>
      <c r="BX1363" s="12">
        <v>2223</v>
      </c>
      <c r="BY1363" s="12">
        <v>1076</v>
      </c>
      <c r="BZ1363" s="12">
        <v>22</v>
      </c>
      <c r="CA1363" s="12">
        <v>10</v>
      </c>
      <c r="CB1363" s="12">
        <v>3</v>
      </c>
      <c r="CC1363" s="12">
        <v>30</v>
      </c>
      <c r="CD1363" s="12">
        <v>16</v>
      </c>
      <c r="CE1363" s="12">
        <v>1</v>
      </c>
      <c r="CF1363" s="12">
        <v>0</v>
      </c>
      <c r="CG1363" s="12">
        <v>12</v>
      </c>
      <c r="CH1363" s="12">
        <v>86</v>
      </c>
      <c r="CI1363" s="12">
        <v>10</v>
      </c>
      <c r="CJ1363" s="12">
        <v>52.6</v>
      </c>
      <c r="CK1363">
        <v>6.1428599999999998</v>
      </c>
      <c r="CL1363">
        <v>0.61165000000000003</v>
      </c>
      <c r="CM1363">
        <v>0.35064000000000001</v>
      </c>
      <c r="CN1363" s="12">
        <f t="shared" si="526"/>
        <v>0.12732474964234622</v>
      </c>
      <c r="CO1363" s="12">
        <f t="shared" si="530"/>
        <v>0.44349070100143062</v>
      </c>
      <c r="CP1363">
        <v>0.42857000000000001</v>
      </c>
      <c r="CQ1363">
        <v>0.38095000000000001</v>
      </c>
      <c r="CR1363">
        <v>0.19048000000000001</v>
      </c>
      <c r="CS1363" s="12">
        <f t="shared" si="531"/>
        <v>0.32976190476190476</v>
      </c>
      <c r="CT1363" s="12">
        <f t="shared" si="532"/>
        <v>0.45714285714285713</v>
      </c>
      <c r="CU1363" s="12">
        <f t="shared" si="533"/>
        <v>0.22500000000000001</v>
      </c>
      <c r="CV1363" s="12">
        <f t="shared" si="534"/>
        <v>0.80952380952380953</v>
      </c>
      <c r="CW1363" s="12">
        <f t="shared" si="527"/>
        <v>0.51807228915662651</v>
      </c>
      <c r="CX1363" s="12">
        <f t="shared" si="535"/>
        <v>0.66666666666666663</v>
      </c>
      <c r="CY1363" s="12">
        <f t="shared" si="536"/>
        <v>51</v>
      </c>
      <c r="CZ1363" s="12">
        <f t="shared" si="537"/>
        <v>11</v>
      </c>
      <c r="DA1363" s="12">
        <f t="shared" si="538"/>
        <v>0.21568627450980393</v>
      </c>
      <c r="DB1363" s="12">
        <f t="shared" si="539"/>
        <v>8.3731343283582085</v>
      </c>
      <c r="DC1363" s="12">
        <v>13</v>
      </c>
      <c r="DD1363" s="12">
        <v>9</v>
      </c>
      <c r="DE1363" s="12">
        <v>69.2</v>
      </c>
      <c r="DF1363" s="12">
        <v>0.31</v>
      </c>
      <c r="DG1363" s="12">
        <v>0.44</v>
      </c>
      <c r="DH1363" s="12">
        <v>14.7</v>
      </c>
      <c r="DI1363" s="12">
        <v>0</v>
      </c>
      <c r="DJ1363" s="12">
        <v>2.2999999999999998</v>
      </c>
      <c r="DK1363" s="12">
        <v>2.2999999999999998</v>
      </c>
      <c r="DL1363" s="12">
        <v>0.19</v>
      </c>
      <c r="DM1363" s="18">
        <v>1.7</v>
      </c>
      <c r="DN1363" s="12">
        <v>214</v>
      </c>
      <c r="DO1363" s="12">
        <v>344</v>
      </c>
      <c r="DP1363" s="12">
        <v>62.2</v>
      </c>
      <c r="DQ1363" s="12">
        <v>3462</v>
      </c>
      <c r="DR1363" s="12">
        <v>1703</v>
      </c>
      <c r="DS1363" s="12">
        <v>112</v>
      </c>
      <c r="DT1363" s="12">
        <v>141</v>
      </c>
      <c r="DU1363" s="12">
        <v>79.400000000000006</v>
      </c>
      <c r="DV1363" s="12">
        <v>75</v>
      </c>
      <c r="DW1363" s="12">
        <v>111</v>
      </c>
      <c r="DX1363" s="12">
        <v>67.599999999999994</v>
      </c>
      <c r="DY1363" s="12">
        <v>19</v>
      </c>
      <c r="DZ1363" s="12">
        <v>63</v>
      </c>
      <c r="EA1363" s="12">
        <v>30.2</v>
      </c>
      <c r="EB1363" s="12">
        <v>4</v>
      </c>
      <c r="EC1363" s="12">
        <v>2.2999999999999998</v>
      </c>
      <c r="ED1363" s="12">
        <v>1.2</v>
      </c>
      <c r="EE1363" s="12">
        <v>12</v>
      </c>
      <c r="EF1363" s="12">
        <v>19</v>
      </c>
      <c r="EG1363" s="12">
        <v>8</v>
      </c>
      <c r="EH1363" s="12">
        <v>0</v>
      </c>
      <c r="EI1363" s="12">
        <v>33</v>
      </c>
      <c r="EJ1363" s="12">
        <v>0</v>
      </c>
      <c r="EK1363" s="12">
        <v>0</v>
      </c>
      <c r="EL1363" s="12">
        <v>14</v>
      </c>
      <c r="EM1363" s="12">
        <v>5</v>
      </c>
      <c r="EN1363" s="12">
        <v>24</v>
      </c>
      <c r="EO1363" s="12">
        <v>16</v>
      </c>
      <c r="EP1363" s="12">
        <v>3</v>
      </c>
      <c r="EQ1363" s="12">
        <v>2</v>
      </c>
      <c r="ER1363" s="12">
        <v>0</v>
      </c>
      <c r="ES1363" s="12">
        <v>3</v>
      </c>
      <c r="ET1363" s="12">
        <v>0</v>
      </c>
      <c r="EU1363" s="12">
        <v>32</v>
      </c>
      <c r="EV1363" s="12">
        <v>19</v>
      </c>
      <c r="EW1363" s="12">
        <v>16</v>
      </c>
      <c r="EX1363" s="12">
        <v>11</v>
      </c>
      <c r="EY1363" s="12">
        <v>5</v>
      </c>
      <c r="EZ1363" s="12">
        <v>16</v>
      </c>
      <c r="FA1363" s="12">
        <v>34</v>
      </c>
      <c r="FB1363" s="12">
        <v>47.1</v>
      </c>
      <c r="FC1363" s="12">
        <v>14</v>
      </c>
      <c r="FD1363" s="12">
        <v>28</v>
      </c>
      <c r="FE1363" s="12">
        <v>0</v>
      </c>
      <c r="FF1363" s="12">
        <v>33</v>
      </c>
      <c r="FG1363" s="12">
        <v>495</v>
      </c>
      <c r="FH1363" s="12">
        <v>60</v>
      </c>
      <c r="FI1363" s="12">
        <v>189</v>
      </c>
      <c r="FJ1363" s="12">
        <v>191</v>
      </c>
      <c r="FK1363" s="12">
        <v>120</v>
      </c>
      <c r="FL1363" s="12">
        <v>21</v>
      </c>
      <c r="FM1363" s="12">
        <v>13</v>
      </c>
      <c r="FN1363" s="12">
        <v>4</v>
      </c>
      <c r="FO1363" s="12">
        <v>30.8</v>
      </c>
      <c r="FP1363" s="12">
        <v>223</v>
      </c>
      <c r="FQ1363" s="12">
        <v>1064</v>
      </c>
      <c r="FR1363" s="12">
        <v>382</v>
      </c>
      <c r="FS1363" s="12">
        <v>7</v>
      </c>
      <c r="FT1363" s="12">
        <v>16</v>
      </c>
      <c r="FU1363" s="12">
        <v>6</v>
      </c>
      <c r="FV1363" s="12">
        <v>20</v>
      </c>
      <c r="FW1363" s="12">
        <v>12</v>
      </c>
      <c r="FX1363" s="12">
        <v>3</v>
      </c>
      <c r="FY1363" s="12">
        <v>0</v>
      </c>
      <c r="FZ1363" s="12">
        <v>19</v>
      </c>
      <c r="GA1363" s="12">
        <v>80</v>
      </c>
      <c r="GB1363" s="12">
        <v>9</v>
      </c>
      <c r="GC1363" s="12">
        <v>47.4</v>
      </c>
      <c r="GD1363">
        <v>7.5161290300000001</v>
      </c>
      <c r="GE1363">
        <v>0.38834951000000001</v>
      </c>
      <c r="GF1363">
        <v>0.49191219000000003</v>
      </c>
      <c r="GG1363" s="12">
        <f t="shared" si="540"/>
        <v>0.18313953488372092</v>
      </c>
      <c r="GH1363" s="12">
        <f t="shared" si="541"/>
        <v>0.40988372093023256</v>
      </c>
      <c r="GI1363">
        <v>0.5</v>
      </c>
      <c r="GJ1363">
        <v>0.34375</v>
      </c>
      <c r="GK1363">
        <v>0.15625</v>
      </c>
      <c r="GL1363">
        <f t="shared" si="542"/>
        <v>0.38181818181818183</v>
      </c>
      <c r="GM1363">
        <f t="shared" si="543"/>
        <v>0.38585858585858585</v>
      </c>
      <c r="GN1363">
        <f t="shared" si="544"/>
        <v>0.24242424242424243</v>
      </c>
      <c r="GO1363">
        <f t="shared" si="545"/>
        <v>0.59375</v>
      </c>
      <c r="GP1363" s="12">
        <f t="shared" si="528"/>
        <v>0.48192771084337349</v>
      </c>
      <c r="GQ1363">
        <f t="shared" si="529"/>
        <v>0.92307692307692313</v>
      </c>
      <c r="GR1363">
        <f t="shared" si="546"/>
        <v>35</v>
      </c>
      <c r="GS1363">
        <f t="shared" si="547"/>
        <v>14</v>
      </c>
      <c r="GT1363">
        <f t="shared" si="548"/>
        <v>0.4</v>
      </c>
      <c r="GU1363">
        <f t="shared" si="549"/>
        <v>6.4848484848484844</v>
      </c>
    </row>
    <row r="1364" spans="1:203" x14ac:dyDescent="0.2">
      <c r="A1364">
        <v>2022</v>
      </c>
      <c r="B1364" s="2">
        <v>44632</v>
      </c>
      <c r="C1364" s="12" t="s">
        <v>5</v>
      </c>
      <c r="D1364" s="14" t="s">
        <v>6</v>
      </c>
      <c r="E1364" s="4">
        <f t="shared" si="525"/>
        <v>-0.6</v>
      </c>
      <c r="F1364" s="12">
        <v>1</v>
      </c>
      <c r="G1364" s="12">
        <v>2</v>
      </c>
      <c r="H1364" t="s">
        <v>8</v>
      </c>
      <c r="I1364" s="5" t="s">
        <v>13</v>
      </c>
      <c r="J1364" s="12">
        <v>8</v>
      </c>
      <c r="K1364" s="12">
        <v>6</v>
      </c>
      <c r="L1364" s="12">
        <v>75</v>
      </c>
      <c r="M1364" s="12">
        <v>0.13</v>
      </c>
      <c r="N1364" s="12">
        <v>0.17</v>
      </c>
      <c r="O1364" s="12">
        <v>14.3</v>
      </c>
      <c r="P1364" s="12">
        <v>0</v>
      </c>
      <c r="Q1364" s="12">
        <v>0.9</v>
      </c>
      <c r="R1364" s="12">
        <v>0.9</v>
      </c>
      <c r="S1364" s="12">
        <v>0.11</v>
      </c>
      <c r="T1364" s="18">
        <v>0.1</v>
      </c>
      <c r="U1364" s="12">
        <v>434</v>
      </c>
      <c r="V1364" s="12">
        <v>548</v>
      </c>
      <c r="W1364" s="12">
        <v>79.2</v>
      </c>
      <c r="X1364" s="12">
        <v>6345</v>
      </c>
      <c r="Y1364" s="12">
        <v>2369</v>
      </c>
      <c r="Z1364" s="12">
        <v>257</v>
      </c>
      <c r="AA1364" s="12">
        <v>283</v>
      </c>
      <c r="AB1364" s="12">
        <v>90.8</v>
      </c>
      <c r="AC1364" s="12">
        <v>138</v>
      </c>
      <c r="AD1364" s="12">
        <v>177</v>
      </c>
      <c r="AE1364" s="12">
        <v>78</v>
      </c>
      <c r="AF1364" s="12">
        <v>22</v>
      </c>
      <c r="AG1364" s="12">
        <v>56</v>
      </c>
      <c r="AH1364" s="12">
        <v>39.299999999999997</v>
      </c>
      <c r="AI1364" s="12">
        <v>1</v>
      </c>
      <c r="AJ1364" s="12">
        <v>0.9</v>
      </c>
      <c r="AK1364" s="12">
        <v>1</v>
      </c>
      <c r="AL1364" s="12">
        <v>8</v>
      </c>
      <c r="AM1364" s="12">
        <v>23</v>
      </c>
      <c r="AN1364" s="12">
        <v>11</v>
      </c>
      <c r="AO1364" s="12">
        <v>2</v>
      </c>
      <c r="AP1364" s="12">
        <v>31</v>
      </c>
      <c r="AQ1364" s="12">
        <v>0</v>
      </c>
      <c r="AR1364" s="12">
        <v>2</v>
      </c>
      <c r="AS1364" s="12">
        <v>11</v>
      </c>
      <c r="AT1364" s="12">
        <v>5</v>
      </c>
      <c r="AU1364" s="12">
        <v>15</v>
      </c>
      <c r="AV1364" s="12">
        <v>14</v>
      </c>
      <c r="AW1364" s="12">
        <v>0</v>
      </c>
      <c r="AX1364" s="12">
        <v>0</v>
      </c>
      <c r="AY1364" s="12">
        <v>0</v>
      </c>
      <c r="AZ1364" s="12">
        <v>0</v>
      </c>
      <c r="BA1364" s="12">
        <v>1</v>
      </c>
      <c r="BB1364" s="12">
        <v>29</v>
      </c>
      <c r="BC1364" s="12">
        <v>22</v>
      </c>
      <c r="BD1364" s="12">
        <v>19</v>
      </c>
      <c r="BE1364" s="12">
        <v>7</v>
      </c>
      <c r="BF1364" s="12">
        <v>3</v>
      </c>
      <c r="BG1364" s="12">
        <v>21</v>
      </c>
      <c r="BH1364" s="12">
        <v>36</v>
      </c>
      <c r="BI1364" s="12">
        <v>58.3</v>
      </c>
      <c r="BJ1364" s="12">
        <v>12</v>
      </c>
      <c r="BK1364" s="12">
        <v>21</v>
      </c>
      <c r="BL1364" s="12">
        <v>0</v>
      </c>
      <c r="BM1364" s="12">
        <v>52</v>
      </c>
      <c r="BN1364" s="12">
        <v>667</v>
      </c>
      <c r="BO1364" s="12">
        <v>83</v>
      </c>
      <c r="BP1364" s="12">
        <v>278</v>
      </c>
      <c r="BQ1364" s="12">
        <v>266</v>
      </c>
      <c r="BR1364" s="12">
        <v>126</v>
      </c>
      <c r="BS1364" s="12">
        <v>18</v>
      </c>
      <c r="BT1364" s="12">
        <v>21</v>
      </c>
      <c r="BU1364" s="12">
        <v>13</v>
      </c>
      <c r="BV1364" s="12">
        <v>61.9</v>
      </c>
      <c r="BW1364" s="12">
        <v>407</v>
      </c>
      <c r="BX1364" s="12">
        <v>1859</v>
      </c>
      <c r="BY1364" s="12">
        <v>897</v>
      </c>
      <c r="BZ1364" s="12">
        <v>9</v>
      </c>
      <c r="CA1364" s="12">
        <v>13</v>
      </c>
      <c r="CB1364" s="12">
        <v>1</v>
      </c>
      <c r="CC1364" s="12">
        <v>12</v>
      </c>
      <c r="CD1364" s="12">
        <v>13</v>
      </c>
      <c r="CE1364" s="12">
        <v>2</v>
      </c>
      <c r="CF1364" s="12">
        <v>0</v>
      </c>
      <c r="CG1364" s="12">
        <v>8</v>
      </c>
      <c r="CH1364" s="12">
        <v>64</v>
      </c>
      <c r="CI1364" s="12">
        <v>11</v>
      </c>
      <c r="CJ1364" s="12">
        <v>55</v>
      </c>
      <c r="CK1364">
        <v>7.3428599999999999</v>
      </c>
      <c r="CL1364">
        <v>0.38297999999999999</v>
      </c>
      <c r="CM1364">
        <v>0.37336000000000003</v>
      </c>
      <c r="CN1364" s="12">
        <f t="shared" si="526"/>
        <v>0.10583941605839416</v>
      </c>
      <c r="CO1364" s="12">
        <f t="shared" si="530"/>
        <v>0.51642335766423353</v>
      </c>
      <c r="CP1364">
        <v>0.65517000000000003</v>
      </c>
      <c r="CQ1364">
        <v>0.24138000000000001</v>
      </c>
      <c r="CR1364">
        <v>0.10345</v>
      </c>
      <c r="CS1364" s="12">
        <f t="shared" si="531"/>
        <v>0.41679160419790107</v>
      </c>
      <c r="CT1364" s="12">
        <f t="shared" si="532"/>
        <v>0.39880059970014992</v>
      </c>
      <c r="CU1364" s="12">
        <f t="shared" si="533"/>
        <v>0.18890554722638681</v>
      </c>
      <c r="CV1364" s="12">
        <f t="shared" si="534"/>
        <v>0.75862068965517238</v>
      </c>
      <c r="CW1364" s="12">
        <f t="shared" si="527"/>
        <v>0.43243243243243246</v>
      </c>
      <c r="CX1364" s="12">
        <f t="shared" si="535"/>
        <v>1</v>
      </c>
      <c r="CY1364" s="12">
        <f t="shared" si="536"/>
        <v>36</v>
      </c>
      <c r="CZ1364" s="12">
        <f t="shared" si="537"/>
        <v>12</v>
      </c>
      <c r="DA1364" s="12">
        <f t="shared" si="538"/>
        <v>0.33333333333333331</v>
      </c>
      <c r="DB1364" s="12">
        <f t="shared" si="539"/>
        <v>8.3461538461538467</v>
      </c>
      <c r="DC1364" s="12">
        <v>13</v>
      </c>
      <c r="DD1364" s="12">
        <v>7</v>
      </c>
      <c r="DE1364" s="12">
        <v>53.8</v>
      </c>
      <c r="DF1364" s="12">
        <v>0.15</v>
      </c>
      <c r="DG1364" s="12">
        <v>0.28999999999999998</v>
      </c>
      <c r="DH1364" s="12">
        <v>17.600000000000001</v>
      </c>
      <c r="DI1364" s="12">
        <v>1</v>
      </c>
      <c r="DJ1364" s="12">
        <v>1.5</v>
      </c>
      <c r="DK1364" s="12">
        <v>1.5</v>
      </c>
      <c r="DL1364" s="12">
        <v>0.12</v>
      </c>
      <c r="DM1364" s="18">
        <v>0.5</v>
      </c>
      <c r="DN1364" s="12">
        <v>407</v>
      </c>
      <c r="DO1364" s="12">
        <v>514</v>
      </c>
      <c r="DP1364" s="12">
        <v>79.2</v>
      </c>
      <c r="DQ1364" s="12">
        <v>7254</v>
      </c>
      <c r="DR1364" s="12">
        <v>2922</v>
      </c>
      <c r="DS1364" s="12">
        <v>183</v>
      </c>
      <c r="DT1364" s="12">
        <v>206</v>
      </c>
      <c r="DU1364" s="12">
        <v>88.8</v>
      </c>
      <c r="DV1364" s="12">
        <v>163</v>
      </c>
      <c r="DW1364" s="12">
        <v>201</v>
      </c>
      <c r="DX1364" s="12">
        <v>81.099999999999994</v>
      </c>
      <c r="DY1364" s="12">
        <v>49</v>
      </c>
      <c r="DZ1364" s="12">
        <v>73</v>
      </c>
      <c r="EA1364" s="12">
        <v>67.099999999999994</v>
      </c>
      <c r="EB1364" s="12">
        <v>2</v>
      </c>
      <c r="EC1364" s="12">
        <v>1.2</v>
      </c>
      <c r="ED1364" s="12">
        <v>1.2</v>
      </c>
      <c r="EE1364" s="12">
        <v>9</v>
      </c>
      <c r="EF1364" s="12">
        <v>44</v>
      </c>
      <c r="EG1364" s="12">
        <v>12</v>
      </c>
      <c r="EH1364" s="12">
        <v>2</v>
      </c>
      <c r="EI1364" s="12">
        <v>53</v>
      </c>
      <c r="EJ1364" s="12">
        <v>1</v>
      </c>
      <c r="EK1364" s="12">
        <v>2</v>
      </c>
      <c r="EL1364" s="12">
        <v>25</v>
      </c>
      <c r="EM1364" s="12">
        <v>8</v>
      </c>
      <c r="EN1364" s="12">
        <v>23</v>
      </c>
      <c r="EO1364" s="12">
        <v>15</v>
      </c>
      <c r="EP1364" s="12">
        <v>2</v>
      </c>
      <c r="EQ1364" s="12">
        <v>1</v>
      </c>
      <c r="ER1364" s="12">
        <v>1</v>
      </c>
      <c r="ES1364" s="12">
        <v>3</v>
      </c>
      <c r="ET1364" s="12">
        <v>1</v>
      </c>
      <c r="EU1364" s="12">
        <v>21</v>
      </c>
      <c r="EV1364" s="12">
        <v>8</v>
      </c>
      <c r="EW1364" s="12">
        <v>4</v>
      </c>
      <c r="EX1364" s="12">
        <v>12</v>
      </c>
      <c r="EY1364" s="12">
        <v>5</v>
      </c>
      <c r="EZ1364" s="12">
        <v>8</v>
      </c>
      <c r="FA1364" s="12">
        <v>21</v>
      </c>
      <c r="FB1364" s="12">
        <v>38.1</v>
      </c>
      <c r="FC1364" s="12">
        <v>18</v>
      </c>
      <c r="FD1364" s="12">
        <v>7</v>
      </c>
      <c r="FE1364" s="12">
        <v>0</v>
      </c>
      <c r="FF1364" s="12">
        <v>48</v>
      </c>
      <c r="FG1364" s="12">
        <v>648</v>
      </c>
      <c r="FH1364" s="12">
        <v>37</v>
      </c>
      <c r="FI1364" s="12">
        <v>136</v>
      </c>
      <c r="FJ1364" s="12">
        <v>315</v>
      </c>
      <c r="FK1364" s="12">
        <v>203</v>
      </c>
      <c r="FL1364" s="12">
        <v>35</v>
      </c>
      <c r="FM1364" s="12">
        <v>36</v>
      </c>
      <c r="FN1364" s="12">
        <v>15</v>
      </c>
      <c r="FO1364" s="12">
        <v>41.7</v>
      </c>
      <c r="FP1364" s="12">
        <v>390</v>
      </c>
      <c r="FQ1364" s="12">
        <v>2126</v>
      </c>
      <c r="FR1364" s="12">
        <v>1029</v>
      </c>
      <c r="FS1364" s="12">
        <v>21</v>
      </c>
      <c r="FT1364" s="12">
        <v>18</v>
      </c>
      <c r="FU1364" s="12">
        <v>7</v>
      </c>
      <c r="FV1364" s="12">
        <v>21</v>
      </c>
      <c r="FW1364" s="12">
        <v>8</v>
      </c>
      <c r="FX1364" s="12">
        <v>3</v>
      </c>
      <c r="FY1364" s="12">
        <v>0</v>
      </c>
      <c r="FZ1364" s="12">
        <v>9</v>
      </c>
      <c r="GA1364" s="12">
        <v>84</v>
      </c>
      <c r="GB1364" s="12">
        <v>9</v>
      </c>
      <c r="GC1364" s="12">
        <v>45</v>
      </c>
      <c r="GD1364">
        <v>9.9636363600000006</v>
      </c>
      <c r="GE1364">
        <v>0.61702128000000001</v>
      </c>
      <c r="GF1364">
        <v>0.40281223999999999</v>
      </c>
      <c r="GG1364" s="12">
        <f t="shared" si="540"/>
        <v>0.14785992217898833</v>
      </c>
      <c r="GH1364" s="12">
        <f t="shared" si="541"/>
        <v>0.40077821011673154</v>
      </c>
      <c r="GI1364">
        <v>0.19047618999999999</v>
      </c>
      <c r="GJ1364">
        <v>0.57142857000000002</v>
      </c>
      <c r="GK1364">
        <v>0.23809524000000001</v>
      </c>
      <c r="GL1364">
        <f t="shared" si="542"/>
        <v>0.20987654320987653</v>
      </c>
      <c r="GM1364">
        <f t="shared" si="543"/>
        <v>0.4861111111111111</v>
      </c>
      <c r="GN1364">
        <f t="shared" si="544"/>
        <v>0.31327160493827161</v>
      </c>
      <c r="GO1364">
        <f t="shared" si="545"/>
        <v>0.38095238095238093</v>
      </c>
      <c r="GP1364" s="12">
        <f t="shared" si="528"/>
        <v>0.56756756756756754</v>
      </c>
      <c r="GQ1364">
        <f t="shared" si="529"/>
        <v>0.69230769230769229</v>
      </c>
      <c r="GR1364">
        <f t="shared" si="546"/>
        <v>62</v>
      </c>
      <c r="GS1364">
        <f t="shared" si="547"/>
        <v>19</v>
      </c>
      <c r="GT1364">
        <f t="shared" si="548"/>
        <v>0.30645161290322581</v>
      </c>
      <c r="GU1364">
        <f t="shared" si="549"/>
        <v>8.4791666666666661</v>
      </c>
    </row>
    <row r="1365" spans="1:203" x14ac:dyDescent="0.2">
      <c r="A1365">
        <v>2022</v>
      </c>
      <c r="B1365" s="2">
        <v>44639</v>
      </c>
      <c r="C1365" s="12" t="s">
        <v>1</v>
      </c>
      <c r="D1365" s="13" t="s">
        <v>2</v>
      </c>
      <c r="E1365" s="4">
        <f t="shared" si="525"/>
        <v>0.29999999999999982</v>
      </c>
      <c r="F1365" s="12">
        <v>2</v>
      </c>
      <c r="G1365" s="12">
        <v>1</v>
      </c>
      <c r="H1365" t="s">
        <v>8</v>
      </c>
      <c r="I1365" s="5" t="s">
        <v>19</v>
      </c>
      <c r="J1365" s="12">
        <v>9</v>
      </c>
      <c r="K1365" s="12">
        <v>6</v>
      </c>
      <c r="L1365" s="12">
        <v>66.7</v>
      </c>
      <c r="M1365" s="12">
        <v>0.22</v>
      </c>
      <c r="N1365" s="12">
        <v>0.33</v>
      </c>
      <c r="O1365" s="12">
        <v>12.5</v>
      </c>
      <c r="P1365" s="12">
        <v>0</v>
      </c>
      <c r="Q1365" s="12">
        <v>1.4</v>
      </c>
      <c r="R1365" s="12">
        <v>1.4</v>
      </c>
      <c r="S1365" s="12">
        <v>0.15</v>
      </c>
      <c r="T1365" s="18">
        <v>0.6</v>
      </c>
      <c r="U1365" s="12">
        <v>335</v>
      </c>
      <c r="V1365" s="12">
        <v>470</v>
      </c>
      <c r="W1365" s="12">
        <v>71.3</v>
      </c>
      <c r="X1365" s="12">
        <v>5512</v>
      </c>
      <c r="Y1365" s="12">
        <v>2199</v>
      </c>
      <c r="Z1365" s="12">
        <v>154</v>
      </c>
      <c r="AA1365" s="12">
        <v>195</v>
      </c>
      <c r="AB1365" s="12">
        <v>79</v>
      </c>
      <c r="AC1365" s="12">
        <v>121</v>
      </c>
      <c r="AD1365" s="12">
        <v>156</v>
      </c>
      <c r="AE1365" s="12">
        <v>77.599999999999994</v>
      </c>
      <c r="AF1365" s="12">
        <v>36</v>
      </c>
      <c r="AG1365" s="12">
        <v>81</v>
      </c>
      <c r="AH1365" s="12">
        <v>44.4</v>
      </c>
      <c r="AI1365" s="12">
        <v>2</v>
      </c>
      <c r="AJ1365" s="12">
        <v>1.2</v>
      </c>
      <c r="AK1365" s="12">
        <v>0.8</v>
      </c>
      <c r="AL1365" s="12">
        <v>7</v>
      </c>
      <c r="AM1365" s="12">
        <v>19</v>
      </c>
      <c r="AN1365" s="12">
        <v>6</v>
      </c>
      <c r="AO1365" s="12">
        <v>1</v>
      </c>
      <c r="AP1365" s="12">
        <v>28</v>
      </c>
      <c r="AQ1365" s="12">
        <v>1</v>
      </c>
      <c r="AR1365" s="12">
        <v>3</v>
      </c>
      <c r="AS1365" s="12">
        <v>14</v>
      </c>
      <c r="AT1365" s="12">
        <v>5</v>
      </c>
      <c r="AU1365" s="12">
        <v>15</v>
      </c>
      <c r="AV1365" s="12">
        <v>9</v>
      </c>
      <c r="AW1365" s="12">
        <v>3</v>
      </c>
      <c r="AX1365" s="12">
        <v>0</v>
      </c>
      <c r="AY1365" s="12">
        <v>0</v>
      </c>
      <c r="AZ1365" s="12">
        <v>3</v>
      </c>
      <c r="BA1365" s="12">
        <v>0</v>
      </c>
      <c r="BB1365" s="12">
        <v>9</v>
      </c>
      <c r="BC1365" s="12">
        <v>4</v>
      </c>
      <c r="BD1365" s="12">
        <v>4</v>
      </c>
      <c r="BE1365" s="12">
        <v>4</v>
      </c>
      <c r="BF1365" s="12">
        <v>1</v>
      </c>
      <c r="BG1365" s="12">
        <v>3</v>
      </c>
      <c r="BH1365" s="12">
        <v>7</v>
      </c>
      <c r="BI1365" s="12">
        <v>42.9</v>
      </c>
      <c r="BJ1365" s="12">
        <v>13</v>
      </c>
      <c r="BK1365" s="12">
        <v>21</v>
      </c>
      <c r="BL1365" s="12">
        <v>0</v>
      </c>
      <c r="BM1365" s="12">
        <v>50</v>
      </c>
      <c r="BN1365" s="12">
        <v>573</v>
      </c>
      <c r="BO1365" s="12">
        <v>74</v>
      </c>
      <c r="BP1365" s="12">
        <v>227</v>
      </c>
      <c r="BQ1365" s="12">
        <v>241</v>
      </c>
      <c r="BR1365" s="12">
        <v>108</v>
      </c>
      <c r="BS1365" s="12">
        <v>22</v>
      </c>
      <c r="BT1365" s="12">
        <v>18</v>
      </c>
      <c r="BU1365" s="12">
        <v>14</v>
      </c>
      <c r="BV1365" s="12">
        <v>77.8</v>
      </c>
      <c r="BW1365" s="12">
        <v>334</v>
      </c>
      <c r="BX1365" s="12">
        <v>1699</v>
      </c>
      <c r="BY1365" s="12">
        <v>791</v>
      </c>
      <c r="BZ1365" s="12">
        <v>10</v>
      </c>
      <c r="CA1365" s="12">
        <v>12</v>
      </c>
      <c r="CB1365" s="12">
        <v>4</v>
      </c>
      <c r="CC1365" s="12">
        <v>21</v>
      </c>
      <c r="CD1365" s="12">
        <v>5</v>
      </c>
      <c r="CE1365" s="12">
        <v>4</v>
      </c>
      <c r="CF1365" s="12">
        <v>0</v>
      </c>
      <c r="CG1365" s="12">
        <v>11</v>
      </c>
      <c r="CH1365" s="12">
        <v>54</v>
      </c>
      <c r="CI1365" s="12">
        <v>18</v>
      </c>
      <c r="CJ1365" s="12">
        <v>45</v>
      </c>
      <c r="CK1365">
        <v>8.61111</v>
      </c>
      <c r="CL1365">
        <v>0.39851999999999999</v>
      </c>
      <c r="CM1365">
        <v>0.39895000000000003</v>
      </c>
      <c r="CN1365" s="12">
        <f t="shared" si="526"/>
        <v>0.18085106382978725</v>
      </c>
      <c r="CO1365" s="12">
        <f t="shared" si="530"/>
        <v>0.41489361702127658</v>
      </c>
      <c r="CP1365">
        <v>0.44444</v>
      </c>
      <c r="CQ1365">
        <v>0.44444</v>
      </c>
      <c r="CR1365">
        <v>0.11111</v>
      </c>
      <c r="CS1365" s="12">
        <f t="shared" si="531"/>
        <v>0.39616055846422338</v>
      </c>
      <c r="CT1365" s="12">
        <f t="shared" si="532"/>
        <v>0.42059336823734728</v>
      </c>
      <c r="CU1365" s="12">
        <f t="shared" si="533"/>
        <v>0.18848167539267016</v>
      </c>
      <c r="CV1365" s="12">
        <f t="shared" si="534"/>
        <v>0.44444444444444442</v>
      </c>
      <c r="CW1365" s="12">
        <f t="shared" si="527"/>
        <v>0.46551724137931033</v>
      </c>
      <c r="CX1365" s="12">
        <f t="shared" si="535"/>
        <v>0.77777777777777779</v>
      </c>
      <c r="CY1365" s="12">
        <f t="shared" si="536"/>
        <v>31</v>
      </c>
      <c r="CZ1365" s="12">
        <f t="shared" si="537"/>
        <v>10</v>
      </c>
      <c r="DA1365" s="12">
        <f t="shared" si="538"/>
        <v>0.32258064516129031</v>
      </c>
      <c r="DB1365" s="12">
        <f t="shared" si="539"/>
        <v>6.7</v>
      </c>
      <c r="DC1365" s="12">
        <v>12</v>
      </c>
      <c r="DD1365" s="12">
        <v>5</v>
      </c>
      <c r="DE1365" s="12">
        <v>41.7</v>
      </c>
      <c r="DF1365" s="12">
        <v>0.08</v>
      </c>
      <c r="DG1365" s="12">
        <v>0.2</v>
      </c>
      <c r="DH1365" s="12">
        <v>20.2</v>
      </c>
      <c r="DI1365" s="12">
        <v>2</v>
      </c>
      <c r="DJ1365" s="12">
        <v>1.1000000000000001</v>
      </c>
      <c r="DK1365" s="12">
        <v>1.1000000000000001</v>
      </c>
      <c r="DL1365" s="12">
        <v>0.09</v>
      </c>
      <c r="DM1365" s="17">
        <v>-0.1</v>
      </c>
      <c r="DN1365" s="12">
        <v>333</v>
      </c>
      <c r="DO1365" s="12">
        <v>465</v>
      </c>
      <c r="DP1365" s="12">
        <v>71.599999999999994</v>
      </c>
      <c r="DQ1365" s="12">
        <v>6585</v>
      </c>
      <c r="DR1365" s="12">
        <v>2344</v>
      </c>
      <c r="DS1365" s="12">
        <v>136</v>
      </c>
      <c r="DT1365" s="12">
        <v>177</v>
      </c>
      <c r="DU1365" s="12">
        <v>76.8</v>
      </c>
      <c r="DV1365" s="12">
        <v>135</v>
      </c>
      <c r="DW1365" s="12">
        <v>165</v>
      </c>
      <c r="DX1365" s="12">
        <v>81.8</v>
      </c>
      <c r="DY1365" s="12">
        <v>55</v>
      </c>
      <c r="DZ1365" s="12">
        <v>106</v>
      </c>
      <c r="EA1365" s="12">
        <v>51.9</v>
      </c>
      <c r="EB1365" s="12">
        <v>1</v>
      </c>
      <c r="EC1365" s="12">
        <v>0.9</v>
      </c>
      <c r="ED1365" s="12">
        <v>1.1000000000000001</v>
      </c>
      <c r="EE1365" s="12">
        <v>9</v>
      </c>
      <c r="EF1365" s="12">
        <v>28</v>
      </c>
      <c r="EG1365" s="12">
        <v>11</v>
      </c>
      <c r="EH1365" s="12">
        <v>6</v>
      </c>
      <c r="EI1365" s="12">
        <v>42</v>
      </c>
      <c r="EJ1365" s="12">
        <v>1</v>
      </c>
      <c r="EK1365" s="12">
        <v>9</v>
      </c>
      <c r="EL1365" s="12">
        <v>23</v>
      </c>
      <c r="EM1365" s="12">
        <v>3</v>
      </c>
      <c r="EN1365" s="12">
        <v>24</v>
      </c>
      <c r="EO1365" s="12">
        <v>19</v>
      </c>
      <c r="EP1365" s="12">
        <v>2</v>
      </c>
      <c r="EQ1365" s="12">
        <v>1</v>
      </c>
      <c r="ER1365" s="12">
        <v>0</v>
      </c>
      <c r="ES1365" s="12">
        <v>2</v>
      </c>
      <c r="ET1365" s="12">
        <v>0</v>
      </c>
      <c r="EU1365" s="12">
        <v>9</v>
      </c>
      <c r="EV1365" s="12">
        <v>5</v>
      </c>
      <c r="EW1365" s="12">
        <v>3</v>
      </c>
      <c r="EX1365" s="12">
        <v>5</v>
      </c>
      <c r="EY1365" s="12">
        <v>1</v>
      </c>
      <c r="EZ1365" s="12">
        <v>4</v>
      </c>
      <c r="FA1365" s="12">
        <v>18</v>
      </c>
      <c r="FB1365" s="12">
        <v>22.2</v>
      </c>
      <c r="FC1365" s="12">
        <v>17</v>
      </c>
      <c r="FD1365" s="12">
        <v>11</v>
      </c>
      <c r="FE1365" s="12">
        <v>0</v>
      </c>
      <c r="FF1365" s="12">
        <v>50</v>
      </c>
      <c r="FG1365" s="12">
        <v>565</v>
      </c>
      <c r="FH1365" s="12">
        <v>52</v>
      </c>
      <c r="FI1365" s="12">
        <v>176</v>
      </c>
      <c r="FJ1365" s="12">
        <v>230</v>
      </c>
      <c r="FK1365" s="12">
        <v>163</v>
      </c>
      <c r="FL1365" s="12">
        <v>21</v>
      </c>
      <c r="FM1365" s="12">
        <v>7</v>
      </c>
      <c r="FN1365" s="12">
        <v>4</v>
      </c>
      <c r="FO1365" s="12">
        <v>57.1</v>
      </c>
      <c r="FP1365" s="12">
        <v>261</v>
      </c>
      <c r="FQ1365" s="12">
        <v>1510</v>
      </c>
      <c r="FR1365" s="12">
        <v>807</v>
      </c>
      <c r="FS1365" s="12">
        <v>20</v>
      </c>
      <c r="FT1365" s="12">
        <v>11</v>
      </c>
      <c r="FU1365" s="12">
        <v>7</v>
      </c>
      <c r="FV1365" s="12">
        <v>23</v>
      </c>
      <c r="FW1365" s="12">
        <v>6</v>
      </c>
      <c r="FX1365" s="12">
        <v>3</v>
      </c>
      <c r="FY1365" s="12">
        <v>0</v>
      </c>
      <c r="FZ1365" s="12">
        <v>20</v>
      </c>
      <c r="GA1365" s="12">
        <v>62</v>
      </c>
      <c r="GB1365" s="12">
        <v>22</v>
      </c>
      <c r="GC1365" s="12">
        <v>55</v>
      </c>
      <c r="GD1365">
        <v>8.2456140399999995</v>
      </c>
      <c r="GE1365">
        <v>0.60147600999999995</v>
      </c>
      <c r="GF1365">
        <v>0.35596052</v>
      </c>
      <c r="GG1365" s="12">
        <f t="shared" si="540"/>
        <v>0.24946236559139784</v>
      </c>
      <c r="GH1365" s="12">
        <f t="shared" si="541"/>
        <v>0.38064516129032255</v>
      </c>
      <c r="GI1365">
        <v>0.33333332999999998</v>
      </c>
      <c r="GJ1365">
        <v>0.55555555999999995</v>
      </c>
      <c r="GK1365">
        <v>0.11111111</v>
      </c>
      <c r="GL1365">
        <f t="shared" si="542"/>
        <v>0.31150442477876106</v>
      </c>
      <c r="GM1365">
        <f t="shared" si="543"/>
        <v>0.40707964601769914</v>
      </c>
      <c r="GN1365">
        <f t="shared" si="544"/>
        <v>0.28849557522123892</v>
      </c>
      <c r="GO1365">
        <f t="shared" si="545"/>
        <v>0.55555555555555558</v>
      </c>
      <c r="GP1365" s="12">
        <f t="shared" si="528"/>
        <v>0.53448275862068961</v>
      </c>
      <c r="GQ1365">
        <f t="shared" si="529"/>
        <v>0.75</v>
      </c>
      <c r="GR1365">
        <f t="shared" si="546"/>
        <v>39</v>
      </c>
      <c r="GS1365">
        <f t="shared" si="547"/>
        <v>18</v>
      </c>
      <c r="GT1365">
        <f t="shared" si="548"/>
        <v>0.46153846153846156</v>
      </c>
      <c r="GU1365">
        <f t="shared" si="549"/>
        <v>6.66</v>
      </c>
    </row>
    <row r="1366" spans="1:203" x14ac:dyDescent="0.2">
      <c r="A1366">
        <v>2022</v>
      </c>
      <c r="B1366" s="2">
        <v>44653</v>
      </c>
      <c r="C1366" s="12" t="s">
        <v>1</v>
      </c>
      <c r="D1366" s="13" t="s">
        <v>2</v>
      </c>
      <c r="E1366" s="4">
        <f t="shared" si="525"/>
        <v>-0.20000000000000007</v>
      </c>
      <c r="F1366" s="12">
        <v>2</v>
      </c>
      <c r="G1366" s="12">
        <v>1</v>
      </c>
      <c r="H1366" t="s">
        <v>8</v>
      </c>
      <c r="I1366" s="5" t="s">
        <v>7</v>
      </c>
      <c r="J1366" s="12">
        <v>8</v>
      </c>
      <c r="K1366" s="12">
        <v>3</v>
      </c>
      <c r="L1366" s="12">
        <v>37.5</v>
      </c>
      <c r="M1366" s="12">
        <v>0.13</v>
      </c>
      <c r="N1366" s="12">
        <v>0.33</v>
      </c>
      <c r="O1366" s="12">
        <v>22</v>
      </c>
      <c r="P1366" s="12">
        <v>0</v>
      </c>
      <c r="Q1366" s="12">
        <v>0.9</v>
      </c>
      <c r="R1366" s="12">
        <v>0.9</v>
      </c>
      <c r="S1366" s="12">
        <v>0.11</v>
      </c>
      <c r="T1366" s="18">
        <v>0.1</v>
      </c>
      <c r="U1366" s="12">
        <v>366</v>
      </c>
      <c r="V1366" s="12">
        <v>483</v>
      </c>
      <c r="W1366" s="12">
        <v>75.8</v>
      </c>
      <c r="X1366" s="12">
        <v>5391</v>
      </c>
      <c r="Y1366" s="12">
        <v>2067</v>
      </c>
      <c r="Z1366" s="12">
        <v>217</v>
      </c>
      <c r="AA1366" s="12">
        <v>251</v>
      </c>
      <c r="AB1366" s="12">
        <v>86.5</v>
      </c>
      <c r="AC1366" s="12">
        <v>117</v>
      </c>
      <c r="AD1366" s="12">
        <v>142</v>
      </c>
      <c r="AE1366" s="12">
        <v>82.4</v>
      </c>
      <c r="AF1366" s="12">
        <v>20</v>
      </c>
      <c r="AG1366" s="12">
        <v>59</v>
      </c>
      <c r="AH1366" s="12">
        <v>33.9</v>
      </c>
      <c r="AI1366" s="12">
        <v>1</v>
      </c>
      <c r="AJ1366" s="12">
        <v>0.8</v>
      </c>
      <c r="AK1366" s="12">
        <v>0.7</v>
      </c>
      <c r="AL1366" s="12">
        <v>6</v>
      </c>
      <c r="AM1366" s="12">
        <v>40</v>
      </c>
      <c r="AN1366" s="12">
        <v>5</v>
      </c>
      <c r="AO1366" s="12">
        <v>0</v>
      </c>
      <c r="AP1366" s="12">
        <v>32</v>
      </c>
      <c r="AQ1366" s="12">
        <v>1</v>
      </c>
      <c r="AR1366" s="12">
        <v>1</v>
      </c>
      <c r="AS1366" s="12">
        <v>11</v>
      </c>
      <c r="AT1366" s="12">
        <v>3</v>
      </c>
      <c r="AU1366" s="12">
        <v>12</v>
      </c>
      <c r="AV1366" s="12">
        <v>8</v>
      </c>
      <c r="AW1366" s="12">
        <v>0</v>
      </c>
      <c r="AX1366" s="12">
        <v>3</v>
      </c>
      <c r="AY1366" s="12">
        <v>0</v>
      </c>
      <c r="AZ1366" s="12">
        <v>0</v>
      </c>
      <c r="BA1366" s="12">
        <v>1</v>
      </c>
      <c r="BB1366" s="12">
        <v>17</v>
      </c>
      <c r="BC1366" s="12">
        <v>11</v>
      </c>
      <c r="BD1366" s="12">
        <v>6</v>
      </c>
      <c r="BE1366" s="12">
        <v>10</v>
      </c>
      <c r="BF1366" s="12">
        <v>1</v>
      </c>
      <c r="BG1366" s="12">
        <v>8</v>
      </c>
      <c r="BH1366" s="12">
        <v>22</v>
      </c>
      <c r="BI1366" s="12">
        <v>36.4</v>
      </c>
      <c r="BJ1366" s="12">
        <v>10</v>
      </c>
      <c r="BK1366" s="12">
        <v>27</v>
      </c>
      <c r="BL1366" s="12">
        <v>0</v>
      </c>
      <c r="BM1366" s="12">
        <v>43</v>
      </c>
      <c r="BN1366" s="12">
        <v>614</v>
      </c>
      <c r="BO1366" s="12">
        <v>77</v>
      </c>
      <c r="BP1366" s="12">
        <v>195</v>
      </c>
      <c r="BQ1366" s="12">
        <v>248</v>
      </c>
      <c r="BR1366" s="12">
        <v>176</v>
      </c>
      <c r="BS1366" s="12">
        <v>11</v>
      </c>
      <c r="BT1366" s="12">
        <v>25</v>
      </c>
      <c r="BU1366" s="12">
        <v>16</v>
      </c>
      <c r="BV1366" s="12">
        <v>64</v>
      </c>
      <c r="BW1366" s="12">
        <v>362</v>
      </c>
      <c r="BX1366" s="12">
        <v>1505</v>
      </c>
      <c r="BY1366" s="12">
        <v>736</v>
      </c>
      <c r="BZ1366" s="12">
        <v>18</v>
      </c>
      <c r="CA1366" s="12">
        <v>7</v>
      </c>
      <c r="CB1366" s="12">
        <v>5</v>
      </c>
      <c r="CC1366" s="12">
        <v>28</v>
      </c>
      <c r="CD1366" s="12">
        <v>6</v>
      </c>
      <c r="CE1366" s="12">
        <v>0</v>
      </c>
      <c r="CF1366" s="12">
        <v>0</v>
      </c>
      <c r="CG1366" s="12">
        <v>6</v>
      </c>
      <c r="CH1366" s="12">
        <v>72</v>
      </c>
      <c r="CI1366" s="12">
        <v>10</v>
      </c>
      <c r="CJ1366" s="12">
        <v>30.3</v>
      </c>
      <c r="CK1366">
        <v>10.5167</v>
      </c>
      <c r="CL1366">
        <v>0.43031999999999998</v>
      </c>
      <c r="CM1366">
        <v>0.38341999999999998</v>
      </c>
      <c r="CN1366" s="12">
        <f t="shared" si="526"/>
        <v>0.12629399585921325</v>
      </c>
      <c r="CO1366" s="12">
        <f t="shared" si="530"/>
        <v>0.51966873706004135</v>
      </c>
      <c r="CP1366">
        <v>0.35293999999999998</v>
      </c>
      <c r="CQ1366">
        <v>0.58823999999999999</v>
      </c>
      <c r="CR1366">
        <v>5.8819999999999997E-2</v>
      </c>
      <c r="CS1366" s="12">
        <f t="shared" si="531"/>
        <v>0.31758957654723124</v>
      </c>
      <c r="CT1366" s="12">
        <f t="shared" si="532"/>
        <v>0.40390879478827363</v>
      </c>
      <c r="CU1366" s="12">
        <f t="shared" si="533"/>
        <v>0.28664495114006516</v>
      </c>
      <c r="CV1366" s="12">
        <f t="shared" si="534"/>
        <v>0.6470588235294118</v>
      </c>
      <c r="CW1366" s="12">
        <f t="shared" si="527"/>
        <v>0.44720496894409939</v>
      </c>
      <c r="CX1366" s="12">
        <f t="shared" si="535"/>
        <v>0.75</v>
      </c>
      <c r="CY1366" s="12">
        <f t="shared" si="536"/>
        <v>47</v>
      </c>
      <c r="CZ1366" s="12">
        <f t="shared" si="537"/>
        <v>10</v>
      </c>
      <c r="DA1366" s="12">
        <f t="shared" si="538"/>
        <v>0.21276595744680851</v>
      </c>
      <c r="DB1366" s="12">
        <f t="shared" si="539"/>
        <v>8.5116279069767433</v>
      </c>
      <c r="DC1366" s="12">
        <v>15</v>
      </c>
      <c r="DD1366" s="12">
        <v>8</v>
      </c>
      <c r="DE1366" s="12">
        <v>53.3</v>
      </c>
      <c r="DF1366" s="12">
        <v>7.0000000000000007E-2</v>
      </c>
      <c r="DG1366" s="12">
        <v>0.13</v>
      </c>
      <c r="DH1366" s="12">
        <v>17.899999999999999</v>
      </c>
      <c r="DI1366" s="12">
        <v>0</v>
      </c>
      <c r="DJ1366" s="12">
        <v>1.1000000000000001</v>
      </c>
      <c r="DK1366" s="12">
        <v>1.1000000000000001</v>
      </c>
      <c r="DL1366" s="12">
        <v>7.0000000000000007E-2</v>
      </c>
      <c r="DM1366" s="17">
        <v>-0.1</v>
      </c>
      <c r="DN1366" s="12">
        <v>509</v>
      </c>
      <c r="DO1366" s="12">
        <v>631</v>
      </c>
      <c r="DP1366" s="12">
        <v>80.7</v>
      </c>
      <c r="DQ1366" s="12">
        <v>7525</v>
      </c>
      <c r="DR1366" s="12">
        <v>2939</v>
      </c>
      <c r="DS1366" s="12">
        <v>314</v>
      </c>
      <c r="DT1366" s="12">
        <v>366</v>
      </c>
      <c r="DU1366" s="12">
        <v>85.8</v>
      </c>
      <c r="DV1366" s="12">
        <v>146</v>
      </c>
      <c r="DW1366" s="12">
        <v>176</v>
      </c>
      <c r="DX1366" s="12">
        <v>83</v>
      </c>
      <c r="DY1366" s="12">
        <v>33</v>
      </c>
      <c r="DZ1366" s="12">
        <v>58</v>
      </c>
      <c r="EA1366" s="12">
        <v>56.9</v>
      </c>
      <c r="EB1366" s="12">
        <v>1</v>
      </c>
      <c r="EC1366" s="12">
        <v>1</v>
      </c>
      <c r="ED1366" s="12">
        <v>1.6</v>
      </c>
      <c r="EE1366" s="12">
        <v>14</v>
      </c>
      <c r="EF1366" s="12">
        <v>29</v>
      </c>
      <c r="EG1366" s="12">
        <v>16</v>
      </c>
      <c r="EH1366" s="12">
        <v>4</v>
      </c>
      <c r="EI1366" s="12">
        <v>66</v>
      </c>
      <c r="EJ1366" s="12">
        <v>2</v>
      </c>
      <c r="EK1366" s="12">
        <v>4</v>
      </c>
      <c r="EL1366" s="12">
        <v>24</v>
      </c>
      <c r="EM1366" s="12">
        <v>6</v>
      </c>
      <c r="EN1366" s="12">
        <v>29</v>
      </c>
      <c r="EO1366" s="12">
        <v>25</v>
      </c>
      <c r="EP1366" s="12">
        <v>1</v>
      </c>
      <c r="EQ1366" s="12">
        <v>2</v>
      </c>
      <c r="ER1366" s="12">
        <v>1</v>
      </c>
      <c r="ES1366" s="12">
        <v>0</v>
      </c>
      <c r="ET1366" s="12">
        <v>0</v>
      </c>
      <c r="EU1366" s="12">
        <v>15</v>
      </c>
      <c r="EV1366" s="12">
        <v>10</v>
      </c>
      <c r="EW1366" s="12">
        <v>6</v>
      </c>
      <c r="EX1366" s="12">
        <v>7</v>
      </c>
      <c r="EY1366" s="12">
        <v>2</v>
      </c>
      <c r="EZ1366" s="12">
        <v>9</v>
      </c>
      <c r="FA1366" s="12">
        <v>25</v>
      </c>
      <c r="FB1366" s="12">
        <v>36</v>
      </c>
      <c r="FC1366" s="12">
        <v>7</v>
      </c>
      <c r="FD1366" s="12">
        <v>17</v>
      </c>
      <c r="FE1366" s="12">
        <v>0</v>
      </c>
      <c r="FF1366" s="12">
        <v>57</v>
      </c>
      <c r="FG1366" s="12">
        <v>757</v>
      </c>
      <c r="FH1366" s="12">
        <v>52</v>
      </c>
      <c r="FI1366" s="12">
        <v>230</v>
      </c>
      <c r="FJ1366" s="12">
        <v>298</v>
      </c>
      <c r="FK1366" s="12">
        <v>233</v>
      </c>
      <c r="FL1366" s="12">
        <v>32</v>
      </c>
      <c r="FM1366" s="12">
        <v>22</v>
      </c>
      <c r="FN1366" s="12">
        <v>14</v>
      </c>
      <c r="FO1366" s="12">
        <v>63.6</v>
      </c>
      <c r="FP1366" s="12">
        <v>522</v>
      </c>
      <c r="FQ1366" s="12">
        <v>2803</v>
      </c>
      <c r="FR1366" s="12">
        <v>1272</v>
      </c>
      <c r="FS1366" s="12">
        <v>29</v>
      </c>
      <c r="FT1366" s="12">
        <v>25</v>
      </c>
      <c r="FU1366" s="12">
        <v>7</v>
      </c>
      <c r="FV1366" s="12">
        <v>23</v>
      </c>
      <c r="FW1366" s="12">
        <v>9</v>
      </c>
      <c r="FX1366" s="12">
        <v>2</v>
      </c>
      <c r="FY1366" s="12">
        <v>0</v>
      </c>
      <c r="FZ1366" s="12">
        <v>13</v>
      </c>
      <c r="GA1366" s="12">
        <v>89</v>
      </c>
      <c r="GB1366" s="12">
        <v>23</v>
      </c>
      <c r="GC1366" s="12">
        <v>69.7</v>
      </c>
      <c r="GD1366">
        <v>9.2884615400000001</v>
      </c>
      <c r="GE1366">
        <v>0.56968215</v>
      </c>
      <c r="GF1366">
        <v>0.39056478</v>
      </c>
      <c r="GG1366" s="12">
        <f t="shared" si="540"/>
        <v>0.10142630744849446</v>
      </c>
      <c r="GH1366" s="12">
        <f t="shared" si="541"/>
        <v>0.5800316957210776</v>
      </c>
      <c r="GI1366">
        <v>0.4</v>
      </c>
      <c r="GJ1366">
        <v>0.46666667000000001</v>
      </c>
      <c r="GK1366">
        <v>0.13333333</v>
      </c>
      <c r="GL1366">
        <f t="shared" si="542"/>
        <v>0.3038309114927345</v>
      </c>
      <c r="GM1366">
        <f t="shared" si="543"/>
        <v>0.39365918097754293</v>
      </c>
      <c r="GN1366">
        <f t="shared" si="544"/>
        <v>0.30779392338177014</v>
      </c>
      <c r="GO1366">
        <f t="shared" si="545"/>
        <v>0.66666666666666663</v>
      </c>
      <c r="GP1366" s="12">
        <f t="shared" si="528"/>
        <v>0.55279503105590067</v>
      </c>
      <c r="GQ1366">
        <f t="shared" si="529"/>
        <v>0.93333333333333335</v>
      </c>
      <c r="GR1366">
        <f t="shared" si="546"/>
        <v>54</v>
      </c>
      <c r="GS1366">
        <f t="shared" si="547"/>
        <v>23</v>
      </c>
      <c r="GT1366">
        <f t="shared" si="548"/>
        <v>0.42592592592592593</v>
      </c>
      <c r="GU1366">
        <f t="shared" si="549"/>
        <v>8.9298245614035086</v>
      </c>
    </row>
    <row r="1367" spans="1:203" x14ac:dyDescent="0.2">
      <c r="A1367">
        <v>2022</v>
      </c>
      <c r="B1367" s="2">
        <v>44660</v>
      </c>
      <c r="C1367" s="12" t="s">
        <v>5</v>
      </c>
      <c r="D1367" s="15" t="s">
        <v>20</v>
      </c>
      <c r="E1367" s="4">
        <f t="shared" si="525"/>
        <v>-0.4</v>
      </c>
      <c r="F1367" s="12">
        <v>2</v>
      </c>
      <c r="G1367" s="12">
        <v>2</v>
      </c>
      <c r="H1367" t="s">
        <v>8</v>
      </c>
      <c r="I1367" s="5" t="s">
        <v>31</v>
      </c>
      <c r="J1367" s="12">
        <v>7</v>
      </c>
      <c r="K1367" s="12">
        <v>3</v>
      </c>
      <c r="L1367" s="12">
        <v>42.9</v>
      </c>
      <c r="M1367" s="12">
        <v>0.28999999999999998</v>
      </c>
      <c r="N1367" s="12">
        <v>0.67</v>
      </c>
      <c r="O1367" s="12">
        <v>19.7</v>
      </c>
      <c r="P1367" s="12">
        <v>0</v>
      </c>
      <c r="Q1367" s="12">
        <v>0.9</v>
      </c>
      <c r="R1367" s="12">
        <v>0.9</v>
      </c>
      <c r="S1367" s="12">
        <v>0.13</v>
      </c>
      <c r="T1367" s="18">
        <v>1.1000000000000001</v>
      </c>
      <c r="U1367" s="12">
        <v>323</v>
      </c>
      <c r="V1367" s="12">
        <v>427</v>
      </c>
      <c r="W1367" s="12">
        <v>75.599999999999994</v>
      </c>
      <c r="X1367" s="12">
        <v>5636</v>
      </c>
      <c r="Y1367" s="12">
        <v>2508</v>
      </c>
      <c r="Z1367" s="12">
        <v>156</v>
      </c>
      <c r="AA1367" s="12">
        <v>183</v>
      </c>
      <c r="AB1367" s="12">
        <v>85.2</v>
      </c>
      <c r="AC1367" s="12">
        <v>128</v>
      </c>
      <c r="AD1367" s="12">
        <v>166</v>
      </c>
      <c r="AE1367" s="12">
        <v>77.099999999999994</v>
      </c>
      <c r="AF1367" s="12">
        <v>30</v>
      </c>
      <c r="AG1367" s="12">
        <v>56</v>
      </c>
      <c r="AH1367" s="12">
        <v>53.6</v>
      </c>
      <c r="AI1367" s="12">
        <v>1</v>
      </c>
      <c r="AJ1367" s="12">
        <v>0.8</v>
      </c>
      <c r="AK1367" s="12">
        <v>1</v>
      </c>
      <c r="AL1367" s="12">
        <v>5</v>
      </c>
      <c r="AM1367" s="12">
        <v>28</v>
      </c>
      <c r="AN1367" s="12">
        <v>4</v>
      </c>
      <c r="AO1367" s="12">
        <v>0</v>
      </c>
      <c r="AP1367" s="12">
        <v>30</v>
      </c>
      <c r="AQ1367" s="12">
        <v>6</v>
      </c>
      <c r="AR1367" s="12">
        <v>2</v>
      </c>
      <c r="AS1367" s="12">
        <v>15</v>
      </c>
      <c r="AT1367" s="12">
        <v>3</v>
      </c>
      <c r="AU1367" s="12">
        <v>11</v>
      </c>
      <c r="AV1367" s="12">
        <v>9</v>
      </c>
      <c r="AW1367" s="12">
        <v>1</v>
      </c>
      <c r="AX1367" s="12">
        <v>0</v>
      </c>
      <c r="AY1367" s="12">
        <v>1</v>
      </c>
      <c r="AZ1367" s="12">
        <v>0</v>
      </c>
      <c r="BA1367" s="12">
        <v>0</v>
      </c>
      <c r="BB1367" s="12">
        <v>13</v>
      </c>
      <c r="BC1367" s="12">
        <v>6</v>
      </c>
      <c r="BD1367" s="12">
        <v>6</v>
      </c>
      <c r="BE1367" s="12">
        <v>5</v>
      </c>
      <c r="BF1367" s="12">
        <v>2</v>
      </c>
      <c r="BG1367" s="12">
        <v>7</v>
      </c>
      <c r="BH1367" s="12">
        <v>16</v>
      </c>
      <c r="BI1367" s="12">
        <v>43.8</v>
      </c>
      <c r="BJ1367" s="12">
        <v>12</v>
      </c>
      <c r="BK1367" s="12">
        <v>13</v>
      </c>
      <c r="BL1367" s="12">
        <v>0</v>
      </c>
      <c r="BM1367" s="12">
        <v>51</v>
      </c>
      <c r="BN1367" s="12">
        <v>512</v>
      </c>
      <c r="BO1367" s="12">
        <v>64</v>
      </c>
      <c r="BP1367" s="12">
        <v>195</v>
      </c>
      <c r="BQ1367" s="12">
        <v>217</v>
      </c>
      <c r="BR1367" s="12">
        <v>102</v>
      </c>
      <c r="BS1367" s="12">
        <v>11</v>
      </c>
      <c r="BT1367" s="12">
        <v>19</v>
      </c>
      <c r="BU1367" s="12">
        <v>14</v>
      </c>
      <c r="BV1367" s="12">
        <v>73.7</v>
      </c>
      <c r="BW1367" s="12">
        <v>271</v>
      </c>
      <c r="BX1367" s="12">
        <v>1627</v>
      </c>
      <c r="BY1367" s="12">
        <v>833</v>
      </c>
      <c r="BZ1367" s="12">
        <v>19</v>
      </c>
      <c r="CA1367" s="12">
        <v>11</v>
      </c>
      <c r="CB1367" s="12">
        <v>4</v>
      </c>
      <c r="CC1367" s="12">
        <v>17</v>
      </c>
      <c r="CD1367" s="12">
        <v>2</v>
      </c>
      <c r="CE1367" s="12">
        <v>2</v>
      </c>
      <c r="CF1367" s="12">
        <v>1</v>
      </c>
      <c r="CG1367" s="12">
        <v>8</v>
      </c>
      <c r="CH1367" s="12">
        <v>57</v>
      </c>
      <c r="CI1367" s="12">
        <v>15</v>
      </c>
      <c r="CJ1367" s="12">
        <v>48.4</v>
      </c>
      <c r="CK1367">
        <v>8.8260900000000007</v>
      </c>
      <c r="CL1367">
        <v>0.42324000000000001</v>
      </c>
      <c r="CM1367">
        <v>0.44500000000000001</v>
      </c>
      <c r="CN1367" s="12">
        <f t="shared" si="526"/>
        <v>0.14988290398126464</v>
      </c>
      <c r="CO1367" s="12">
        <f t="shared" si="530"/>
        <v>0.42857142857142855</v>
      </c>
      <c r="CP1367">
        <v>0.46154000000000001</v>
      </c>
      <c r="CQ1367">
        <v>0.38462000000000002</v>
      </c>
      <c r="CR1367">
        <v>0.15384999999999999</v>
      </c>
      <c r="CS1367" s="12">
        <f t="shared" si="531"/>
        <v>0.380859375</v>
      </c>
      <c r="CT1367" s="12">
        <f t="shared" si="532"/>
        <v>0.423828125</v>
      </c>
      <c r="CU1367" s="12">
        <f t="shared" si="533"/>
        <v>0.19921875</v>
      </c>
      <c r="CV1367" s="12">
        <f t="shared" si="534"/>
        <v>0.46153846153846156</v>
      </c>
      <c r="CW1367" s="12">
        <f t="shared" si="527"/>
        <v>0.48305084745762711</v>
      </c>
      <c r="CX1367" s="12">
        <f t="shared" si="535"/>
        <v>0.7142857142857143</v>
      </c>
      <c r="CY1367" s="12">
        <f t="shared" si="536"/>
        <v>39</v>
      </c>
      <c r="CZ1367" s="12">
        <f t="shared" si="537"/>
        <v>8</v>
      </c>
      <c r="DA1367" s="12">
        <f t="shared" si="538"/>
        <v>0.20512820512820512</v>
      </c>
      <c r="DB1367" s="12">
        <f t="shared" si="539"/>
        <v>6.333333333333333</v>
      </c>
      <c r="DC1367" s="12">
        <v>16</v>
      </c>
      <c r="DD1367" s="12">
        <v>4</v>
      </c>
      <c r="DE1367" s="12">
        <v>25</v>
      </c>
      <c r="DF1367" s="12">
        <v>0.13</v>
      </c>
      <c r="DG1367" s="12">
        <v>0.5</v>
      </c>
      <c r="DH1367" s="12">
        <v>16.899999999999999</v>
      </c>
      <c r="DI1367" s="12">
        <v>1</v>
      </c>
      <c r="DJ1367" s="12">
        <v>1.3</v>
      </c>
      <c r="DK1367" s="12">
        <v>1.3</v>
      </c>
      <c r="DL1367" s="12">
        <v>0.08</v>
      </c>
      <c r="DM1367" s="18">
        <v>0.7</v>
      </c>
      <c r="DN1367" s="12">
        <v>305</v>
      </c>
      <c r="DO1367" s="12">
        <v>406</v>
      </c>
      <c r="DP1367" s="12">
        <v>75.099999999999994</v>
      </c>
      <c r="DQ1367" s="12">
        <v>6036</v>
      </c>
      <c r="DR1367" s="12">
        <v>2832</v>
      </c>
      <c r="DS1367" s="12">
        <v>144</v>
      </c>
      <c r="DT1367" s="12">
        <v>160</v>
      </c>
      <c r="DU1367" s="12">
        <v>90</v>
      </c>
      <c r="DV1367" s="12">
        <v>105</v>
      </c>
      <c r="DW1367" s="12">
        <v>140</v>
      </c>
      <c r="DX1367" s="12">
        <v>75</v>
      </c>
      <c r="DY1367" s="12">
        <v>55</v>
      </c>
      <c r="DZ1367" s="12">
        <v>88</v>
      </c>
      <c r="EA1367" s="12">
        <v>62.5</v>
      </c>
      <c r="EB1367" s="12">
        <v>2</v>
      </c>
      <c r="EC1367" s="12">
        <v>1.1000000000000001</v>
      </c>
      <c r="ED1367" s="12">
        <v>1.3</v>
      </c>
      <c r="EE1367" s="12">
        <v>12</v>
      </c>
      <c r="EF1367" s="12">
        <v>34</v>
      </c>
      <c r="EG1367" s="12">
        <v>10</v>
      </c>
      <c r="EH1367" s="12">
        <v>5</v>
      </c>
      <c r="EI1367" s="12">
        <v>37</v>
      </c>
      <c r="EJ1367" s="12">
        <v>2</v>
      </c>
      <c r="EK1367" s="12">
        <v>1</v>
      </c>
      <c r="EL1367" s="12">
        <v>24</v>
      </c>
      <c r="EM1367" s="12">
        <v>8</v>
      </c>
      <c r="EN1367" s="12">
        <v>27</v>
      </c>
      <c r="EO1367" s="12">
        <v>18</v>
      </c>
      <c r="EP1367" s="12">
        <v>3</v>
      </c>
      <c r="EQ1367" s="12">
        <v>3</v>
      </c>
      <c r="ER1367" s="12">
        <v>1</v>
      </c>
      <c r="ES1367" s="12">
        <v>1</v>
      </c>
      <c r="ET1367" s="12">
        <v>1</v>
      </c>
      <c r="EU1367" s="12">
        <v>7</v>
      </c>
      <c r="EV1367" s="12">
        <v>6</v>
      </c>
      <c r="EW1367" s="12">
        <v>1</v>
      </c>
      <c r="EX1367" s="12">
        <v>4</v>
      </c>
      <c r="EY1367" s="12">
        <v>2</v>
      </c>
      <c r="EZ1367" s="12">
        <v>5</v>
      </c>
      <c r="FA1367" s="12">
        <v>19</v>
      </c>
      <c r="FB1367" s="12">
        <v>26.3</v>
      </c>
      <c r="FC1367" s="12">
        <v>14</v>
      </c>
      <c r="FD1367" s="12">
        <v>12</v>
      </c>
      <c r="FE1367" s="12">
        <v>0</v>
      </c>
      <c r="FF1367" s="12">
        <v>49</v>
      </c>
      <c r="FG1367" s="12">
        <v>498</v>
      </c>
      <c r="FH1367" s="12">
        <v>35</v>
      </c>
      <c r="FI1367" s="12">
        <v>130</v>
      </c>
      <c r="FJ1367" s="12">
        <v>232</v>
      </c>
      <c r="FK1367" s="12">
        <v>139</v>
      </c>
      <c r="FL1367" s="12">
        <v>23</v>
      </c>
      <c r="FM1367" s="12">
        <v>16</v>
      </c>
      <c r="FN1367" s="12">
        <v>9</v>
      </c>
      <c r="FO1367" s="12">
        <v>56.3</v>
      </c>
      <c r="FP1367" s="12">
        <v>263</v>
      </c>
      <c r="FQ1367" s="12">
        <v>1151</v>
      </c>
      <c r="FR1367" s="12">
        <v>421</v>
      </c>
      <c r="FS1367" s="12">
        <v>8</v>
      </c>
      <c r="FT1367" s="12">
        <v>4</v>
      </c>
      <c r="FU1367" s="12">
        <v>5</v>
      </c>
      <c r="FV1367" s="12">
        <v>17</v>
      </c>
      <c r="FW1367" s="12">
        <v>6</v>
      </c>
      <c r="FX1367" s="12">
        <v>3</v>
      </c>
      <c r="FY1367" s="12">
        <v>0</v>
      </c>
      <c r="FZ1367" s="12">
        <v>7</v>
      </c>
      <c r="GA1367" s="12">
        <v>61</v>
      </c>
      <c r="GB1367" s="12">
        <v>16</v>
      </c>
      <c r="GC1367" s="12">
        <v>51.6</v>
      </c>
      <c r="GD1367">
        <v>10.675000000000001</v>
      </c>
      <c r="GE1367">
        <v>0.57676349000000005</v>
      </c>
      <c r="GF1367">
        <v>0.46918489000000002</v>
      </c>
      <c r="GG1367" s="12">
        <f t="shared" si="540"/>
        <v>0.22413793103448276</v>
      </c>
      <c r="GH1367" s="12">
        <f t="shared" si="541"/>
        <v>0.39408866995073893</v>
      </c>
      <c r="GI1367">
        <v>0.14285713999999999</v>
      </c>
      <c r="GJ1367">
        <v>0.57142857000000002</v>
      </c>
      <c r="GK1367">
        <v>0.28571428999999998</v>
      </c>
      <c r="GL1367">
        <f t="shared" si="542"/>
        <v>0.26104417670682734</v>
      </c>
      <c r="GM1367">
        <f t="shared" si="543"/>
        <v>0.46586345381526106</v>
      </c>
      <c r="GN1367">
        <f t="shared" si="544"/>
        <v>0.27911646586345379</v>
      </c>
      <c r="GO1367">
        <f t="shared" si="545"/>
        <v>0.8571428571428571</v>
      </c>
      <c r="GP1367" s="12">
        <f t="shared" si="528"/>
        <v>0.51694915254237284</v>
      </c>
      <c r="GQ1367">
        <f t="shared" si="529"/>
        <v>0.75</v>
      </c>
      <c r="GR1367">
        <f t="shared" si="546"/>
        <v>38</v>
      </c>
      <c r="GS1367">
        <f t="shared" si="547"/>
        <v>15</v>
      </c>
      <c r="GT1367">
        <f t="shared" si="548"/>
        <v>0.39473684210526316</v>
      </c>
      <c r="GU1367">
        <f t="shared" si="549"/>
        <v>6.2244897959183669</v>
      </c>
    </row>
    <row r="1368" spans="1:203" x14ac:dyDescent="0.2">
      <c r="A1368">
        <v>2022</v>
      </c>
      <c r="B1368" s="2">
        <v>44667</v>
      </c>
      <c r="C1368" s="12" t="s">
        <v>1</v>
      </c>
      <c r="D1368" s="13" t="s">
        <v>2</v>
      </c>
      <c r="E1368" s="4">
        <f t="shared" si="525"/>
        <v>-1.2999999999999998</v>
      </c>
      <c r="F1368" s="12">
        <v>2</v>
      </c>
      <c r="G1368" s="12">
        <v>1</v>
      </c>
      <c r="H1368" t="s">
        <v>8</v>
      </c>
      <c r="I1368" s="5" t="s">
        <v>4</v>
      </c>
      <c r="J1368" s="12">
        <v>7</v>
      </c>
      <c r="K1368" s="12">
        <v>4</v>
      </c>
      <c r="L1368" s="12">
        <v>57.1</v>
      </c>
      <c r="M1368" s="12">
        <v>0.28999999999999998</v>
      </c>
      <c r="N1368" s="12">
        <v>0.5</v>
      </c>
      <c r="O1368" s="12">
        <v>18.7</v>
      </c>
      <c r="P1368" s="12">
        <v>0</v>
      </c>
      <c r="Q1368" s="12">
        <v>0.4</v>
      </c>
      <c r="R1368" s="12">
        <v>0.4</v>
      </c>
      <c r="S1368" s="12">
        <v>0.06</v>
      </c>
      <c r="T1368" s="18">
        <v>1.6</v>
      </c>
      <c r="U1368" s="12">
        <v>363</v>
      </c>
      <c r="V1368" s="12">
        <v>497</v>
      </c>
      <c r="W1368" s="12">
        <v>73</v>
      </c>
      <c r="X1368" s="12">
        <v>5675</v>
      </c>
      <c r="Y1368" s="12">
        <v>2002</v>
      </c>
      <c r="Z1368" s="12">
        <v>199</v>
      </c>
      <c r="AA1368" s="12">
        <v>232</v>
      </c>
      <c r="AB1368" s="12">
        <v>85.8</v>
      </c>
      <c r="AC1368" s="12">
        <v>119</v>
      </c>
      <c r="AD1368" s="12">
        <v>162</v>
      </c>
      <c r="AE1368" s="12">
        <v>73.5</v>
      </c>
      <c r="AF1368" s="12">
        <v>25</v>
      </c>
      <c r="AG1368" s="12">
        <v>66</v>
      </c>
      <c r="AH1368" s="12">
        <v>37.9</v>
      </c>
      <c r="AI1368" s="12">
        <v>2</v>
      </c>
      <c r="AJ1368" s="12">
        <v>0.4</v>
      </c>
      <c r="AK1368" s="12">
        <v>0.3</v>
      </c>
      <c r="AL1368" s="12">
        <v>6</v>
      </c>
      <c r="AM1368" s="12">
        <v>17</v>
      </c>
      <c r="AN1368" s="12">
        <v>3</v>
      </c>
      <c r="AO1368" s="12">
        <v>0</v>
      </c>
      <c r="AP1368" s="12">
        <v>28</v>
      </c>
      <c r="AQ1368" s="12">
        <v>0</v>
      </c>
      <c r="AR1368" s="12">
        <v>2</v>
      </c>
      <c r="AS1368" s="12">
        <v>9</v>
      </c>
      <c r="AT1368" s="12">
        <v>4</v>
      </c>
      <c r="AU1368" s="12">
        <v>13</v>
      </c>
      <c r="AV1368" s="12">
        <v>9</v>
      </c>
      <c r="AW1368" s="12">
        <v>1</v>
      </c>
      <c r="AX1368" s="12">
        <v>3</v>
      </c>
      <c r="AY1368" s="12">
        <v>0</v>
      </c>
      <c r="AZ1368" s="12">
        <v>0</v>
      </c>
      <c r="BA1368" s="12">
        <v>0</v>
      </c>
      <c r="BB1368" s="12">
        <v>13</v>
      </c>
      <c r="BC1368" s="12">
        <v>5</v>
      </c>
      <c r="BD1368" s="12">
        <v>7</v>
      </c>
      <c r="BE1368" s="12">
        <v>3</v>
      </c>
      <c r="BF1368" s="12">
        <v>3</v>
      </c>
      <c r="BG1368" s="12">
        <v>3</v>
      </c>
      <c r="BH1368" s="12">
        <v>7</v>
      </c>
      <c r="BI1368" s="12">
        <v>42.9</v>
      </c>
      <c r="BJ1368" s="12">
        <v>8</v>
      </c>
      <c r="BK1368" s="12">
        <v>33</v>
      </c>
      <c r="BL1368" s="12">
        <v>0</v>
      </c>
      <c r="BM1368" s="12">
        <v>54</v>
      </c>
      <c r="BN1368" s="12">
        <v>644</v>
      </c>
      <c r="BO1368" s="12">
        <v>87</v>
      </c>
      <c r="BP1368" s="12">
        <v>216</v>
      </c>
      <c r="BQ1368" s="12">
        <v>257</v>
      </c>
      <c r="BR1368" s="12">
        <v>178</v>
      </c>
      <c r="BS1368" s="12">
        <v>10</v>
      </c>
      <c r="BT1368" s="12">
        <v>35</v>
      </c>
      <c r="BU1368" s="12">
        <v>18</v>
      </c>
      <c r="BV1368" s="12">
        <v>51.4</v>
      </c>
      <c r="BW1368" s="12">
        <v>334</v>
      </c>
      <c r="BX1368" s="12">
        <v>1815</v>
      </c>
      <c r="BY1368" s="12">
        <v>931</v>
      </c>
      <c r="BZ1368" s="12">
        <v>21</v>
      </c>
      <c r="CA1368" s="12">
        <v>16</v>
      </c>
      <c r="CB1368" s="12">
        <v>4</v>
      </c>
      <c r="CC1368" s="12">
        <v>20</v>
      </c>
      <c r="CD1368" s="12">
        <v>11</v>
      </c>
      <c r="CE1368" s="12">
        <v>4</v>
      </c>
      <c r="CF1368" s="12">
        <v>0</v>
      </c>
      <c r="CG1368" s="12">
        <v>9</v>
      </c>
      <c r="CH1368" s="12">
        <v>57</v>
      </c>
      <c r="CI1368" s="12">
        <v>14</v>
      </c>
      <c r="CJ1368" s="12">
        <v>35</v>
      </c>
      <c r="CK1368">
        <v>6.6825400000000004</v>
      </c>
      <c r="CL1368">
        <v>0.53134000000000003</v>
      </c>
      <c r="CM1368">
        <v>0.35277999999999998</v>
      </c>
      <c r="CN1368" s="12">
        <f t="shared" si="526"/>
        <v>0.13682092555331993</v>
      </c>
      <c r="CO1368" s="12">
        <f t="shared" si="530"/>
        <v>0.46680080482897385</v>
      </c>
      <c r="CP1368">
        <v>0.53846000000000005</v>
      </c>
      <c r="CQ1368">
        <v>0.23077</v>
      </c>
      <c r="CR1368">
        <v>0.23077</v>
      </c>
      <c r="CS1368" s="12">
        <f t="shared" si="531"/>
        <v>0.33540372670807456</v>
      </c>
      <c r="CT1368" s="12">
        <f t="shared" si="532"/>
        <v>0.39906832298136646</v>
      </c>
      <c r="CU1368" s="12">
        <f t="shared" si="533"/>
        <v>0.27639751552795033</v>
      </c>
      <c r="CV1368" s="12">
        <f t="shared" si="534"/>
        <v>0.38461538461538464</v>
      </c>
      <c r="CW1368" s="12">
        <f t="shared" si="527"/>
        <v>0.41304347826086957</v>
      </c>
      <c r="CX1368" s="12">
        <f t="shared" si="535"/>
        <v>0.8571428571428571</v>
      </c>
      <c r="CY1368" s="12">
        <f t="shared" si="536"/>
        <v>33</v>
      </c>
      <c r="CZ1368" s="12">
        <f t="shared" si="537"/>
        <v>7</v>
      </c>
      <c r="DA1368" s="12">
        <f t="shared" si="538"/>
        <v>0.21212121212121213</v>
      </c>
      <c r="DB1368" s="12">
        <f t="shared" si="539"/>
        <v>6.7222222222222223</v>
      </c>
      <c r="DC1368" s="12">
        <v>15</v>
      </c>
      <c r="DD1368" s="12">
        <v>5</v>
      </c>
      <c r="DE1368" s="12">
        <v>33.299999999999997</v>
      </c>
      <c r="DF1368" s="12">
        <v>7.0000000000000007E-2</v>
      </c>
      <c r="DG1368" s="12">
        <v>0.2</v>
      </c>
      <c r="DH1368" s="12">
        <v>13.9</v>
      </c>
      <c r="DI1368" s="12">
        <v>0</v>
      </c>
      <c r="DJ1368" s="12">
        <v>1.7</v>
      </c>
      <c r="DK1368" s="12">
        <v>1.7</v>
      </c>
      <c r="DL1368" s="12">
        <v>0.11</v>
      </c>
      <c r="DM1368" s="17">
        <v>-0.7</v>
      </c>
      <c r="DN1368" s="12">
        <v>272</v>
      </c>
      <c r="DO1368" s="12">
        <v>421</v>
      </c>
      <c r="DP1368" s="12">
        <v>64.599999999999994</v>
      </c>
      <c r="DQ1368" s="12">
        <v>5464</v>
      </c>
      <c r="DR1368" s="12">
        <v>2489</v>
      </c>
      <c r="DS1368" s="12">
        <v>97</v>
      </c>
      <c r="DT1368" s="12">
        <v>122</v>
      </c>
      <c r="DU1368" s="12">
        <v>79.5</v>
      </c>
      <c r="DV1368" s="12">
        <v>119</v>
      </c>
      <c r="DW1368" s="12">
        <v>164</v>
      </c>
      <c r="DX1368" s="12">
        <v>72.599999999999994</v>
      </c>
      <c r="DY1368" s="12">
        <v>50</v>
      </c>
      <c r="DZ1368" s="12">
        <v>97</v>
      </c>
      <c r="EA1368" s="12">
        <v>51.5</v>
      </c>
      <c r="EB1368" s="12">
        <v>1</v>
      </c>
      <c r="EC1368" s="12">
        <v>1.5</v>
      </c>
      <c r="ED1368" s="12">
        <v>1.5</v>
      </c>
      <c r="EE1368" s="12">
        <v>12</v>
      </c>
      <c r="EF1368" s="12">
        <v>30</v>
      </c>
      <c r="EG1368" s="12">
        <v>9</v>
      </c>
      <c r="EH1368" s="12">
        <v>1</v>
      </c>
      <c r="EI1368" s="12">
        <v>39</v>
      </c>
      <c r="EJ1368" s="12">
        <v>0</v>
      </c>
      <c r="EK1368" s="12">
        <v>3</v>
      </c>
      <c r="EL1368" s="12">
        <v>27</v>
      </c>
      <c r="EM1368" s="12">
        <v>10</v>
      </c>
      <c r="EN1368" s="12">
        <v>25</v>
      </c>
      <c r="EO1368" s="12">
        <v>15</v>
      </c>
      <c r="EP1368" s="12">
        <v>6</v>
      </c>
      <c r="EQ1368" s="12">
        <v>1</v>
      </c>
      <c r="ER1368" s="12">
        <v>2</v>
      </c>
      <c r="ES1368" s="12">
        <v>1</v>
      </c>
      <c r="ET1368" s="12">
        <v>0</v>
      </c>
      <c r="EU1368" s="12">
        <v>28</v>
      </c>
      <c r="EV1368" s="12">
        <v>18</v>
      </c>
      <c r="EW1368" s="12">
        <v>16</v>
      </c>
      <c r="EX1368" s="12">
        <v>9</v>
      </c>
      <c r="EY1368" s="12">
        <v>3</v>
      </c>
      <c r="EZ1368" s="12">
        <v>17</v>
      </c>
      <c r="FA1368" s="12">
        <v>35</v>
      </c>
      <c r="FB1368" s="12">
        <v>48.6</v>
      </c>
      <c r="FC1368" s="12">
        <v>16</v>
      </c>
      <c r="FD1368" s="12">
        <v>17</v>
      </c>
      <c r="FE1368" s="12">
        <v>0</v>
      </c>
      <c r="FF1368" s="12">
        <v>46</v>
      </c>
      <c r="FG1368" s="12">
        <v>554</v>
      </c>
      <c r="FH1368" s="12">
        <v>39</v>
      </c>
      <c r="FI1368" s="12">
        <v>191</v>
      </c>
      <c r="FJ1368" s="12">
        <v>212</v>
      </c>
      <c r="FK1368" s="12">
        <v>157</v>
      </c>
      <c r="FL1368" s="12">
        <v>35</v>
      </c>
      <c r="FM1368" s="12">
        <v>7</v>
      </c>
      <c r="FN1368" s="12">
        <v>4</v>
      </c>
      <c r="FO1368" s="12">
        <v>57.1</v>
      </c>
      <c r="FP1368" s="12">
        <v>202</v>
      </c>
      <c r="FQ1368" s="12">
        <v>1049</v>
      </c>
      <c r="FR1368" s="12">
        <v>475</v>
      </c>
      <c r="FS1368" s="12">
        <v>14</v>
      </c>
      <c r="FT1368" s="12">
        <v>8</v>
      </c>
      <c r="FU1368" s="12">
        <v>5</v>
      </c>
      <c r="FV1368" s="12">
        <v>21</v>
      </c>
      <c r="FW1368" s="12">
        <v>10</v>
      </c>
      <c r="FX1368" s="12">
        <v>1</v>
      </c>
      <c r="FY1368" s="12">
        <v>0</v>
      </c>
      <c r="FZ1368" s="12">
        <v>16</v>
      </c>
      <c r="GA1368" s="12">
        <v>81</v>
      </c>
      <c r="GB1368" s="12">
        <v>26</v>
      </c>
      <c r="GC1368" s="12">
        <v>65</v>
      </c>
      <c r="GD1368">
        <v>6.4545454500000004</v>
      </c>
      <c r="GE1368">
        <v>0.46865672000000003</v>
      </c>
      <c r="GF1368">
        <v>0.45552709000000002</v>
      </c>
      <c r="GG1368" s="12">
        <f t="shared" si="540"/>
        <v>0.23752969121140141</v>
      </c>
      <c r="GH1368" s="12">
        <f t="shared" si="541"/>
        <v>0.28978622327790976</v>
      </c>
      <c r="GI1368">
        <v>0.57142857000000002</v>
      </c>
      <c r="GJ1368">
        <v>0.32142857000000002</v>
      </c>
      <c r="GK1368">
        <v>0.10714286000000001</v>
      </c>
      <c r="GL1368">
        <f t="shared" si="542"/>
        <v>0.34476534296028882</v>
      </c>
      <c r="GM1368">
        <f t="shared" si="543"/>
        <v>0.38267148014440433</v>
      </c>
      <c r="GN1368">
        <f t="shared" si="544"/>
        <v>0.28339350180505413</v>
      </c>
      <c r="GO1368">
        <f t="shared" si="545"/>
        <v>0.6428571428571429</v>
      </c>
      <c r="GP1368" s="12">
        <f t="shared" si="528"/>
        <v>0.58695652173913049</v>
      </c>
      <c r="GQ1368">
        <f t="shared" si="529"/>
        <v>0.8</v>
      </c>
      <c r="GR1368">
        <f t="shared" si="546"/>
        <v>38</v>
      </c>
      <c r="GS1368">
        <f t="shared" si="547"/>
        <v>14</v>
      </c>
      <c r="GT1368">
        <f t="shared" si="548"/>
        <v>0.36842105263157893</v>
      </c>
      <c r="GU1368">
        <f t="shared" si="549"/>
        <v>5.9130434782608692</v>
      </c>
    </row>
    <row r="1369" spans="1:203" x14ac:dyDescent="0.2">
      <c r="A1369">
        <v>2022</v>
      </c>
      <c r="B1369" s="2">
        <v>44675</v>
      </c>
      <c r="C1369" s="12" t="s">
        <v>5</v>
      </c>
      <c r="D1369" s="14" t="s">
        <v>6</v>
      </c>
      <c r="E1369" s="4">
        <f t="shared" si="525"/>
        <v>-3</v>
      </c>
      <c r="F1369" s="12">
        <v>4</v>
      </c>
      <c r="G1369" s="12">
        <v>5</v>
      </c>
      <c r="H1369" t="s">
        <v>8</v>
      </c>
      <c r="I1369" s="5" t="s">
        <v>7</v>
      </c>
      <c r="J1369" s="12">
        <v>8</v>
      </c>
      <c r="K1369" s="12">
        <v>5</v>
      </c>
      <c r="L1369" s="12">
        <v>62.5</v>
      </c>
      <c r="M1369" s="12">
        <v>0.5</v>
      </c>
      <c r="N1369" s="12">
        <v>0.8</v>
      </c>
      <c r="O1369" s="12">
        <v>12.8</v>
      </c>
      <c r="P1369" s="12">
        <v>0</v>
      </c>
      <c r="Q1369" s="12">
        <v>1.2</v>
      </c>
      <c r="R1369" s="12">
        <v>1.2</v>
      </c>
      <c r="S1369" s="12">
        <v>0.15</v>
      </c>
      <c r="T1369" s="18">
        <v>2.8</v>
      </c>
      <c r="U1369" s="12">
        <v>326</v>
      </c>
      <c r="V1369" s="12">
        <v>436</v>
      </c>
      <c r="W1369" s="12">
        <v>74.8</v>
      </c>
      <c r="X1369" s="12">
        <v>5188</v>
      </c>
      <c r="Y1369" s="12">
        <v>2222</v>
      </c>
      <c r="Z1369" s="12">
        <v>170</v>
      </c>
      <c r="AA1369" s="12">
        <v>193</v>
      </c>
      <c r="AB1369" s="12">
        <v>88.1</v>
      </c>
      <c r="AC1369" s="12">
        <v>124</v>
      </c>
      <c r="AD1369" s="12">
        <v>146</v>
      </c>
      <c r="AE1369" s="12">
        <v>84.9</v>
      </c>
      <c r="AF1369" s="12">
        <v>25</v>
      </c>
      <c r="AG1369" s="12">
        <v>78</v>
      </c>
      <c r="AH1369" s="12">
        <v>32.1</v>
      </c>
      <c r="AI1369" s="12">
        <v>4</v>
      </c>
      <c r="AJ1369" s="12">
        <v>1.2</v>
      </c>
      <c r="AK1369" s="12">
        <v>1.3</v>
      </c>
      <c r="AL1369" s="12">
        <v>8</v>
      </c>
      <c r="AM1369" s="12">
        <v>24</v>
      </c>
      <c r="AN1369" s="12">
        <v>5</v>
      </c>
      <c r="AO1369" s="12">
        <v>0</v>
      </c>
      <c r="AP1369" s="12">
        <v>26</v>
      </c>
      <c r="AQ1369" s="12">
        <v>2</v>
      </c>
      <c r="AR1369" s="12">
        <v>3</v>
      </c>
      <c r="AS1369" s="12">
        <v>12</v>
      </c>
      <c r="AT1369" s="12">
        <v>3</v>
      </c>
      <c r="AU1369" s="12">
        <v>16</v>
      </c>
      <c r="AV1369" s="12">
        <v>10</v>
      </c>
      <c r="AW1369" s="12">
        <v>3</v>
      </c>
      <c r="AX1369" s="12">
        <v>0</v>
      </c>
      <c r="AY1369" s="12">
        <v>0</v>
      </c>
      <c r="AZ1369" s="12">
        <v>3</v>
      </c>
      <c r="BA1369" s="12">
        <v>0</v>
      </c>
      <c r="BB1369" s="12">
        <v>13</v>
      </c>
      <c r="BC1369" s="12">
        <v>7</v>
      </c>
      <c r="BD1369" s="12">
        <v>6</v>
      </c>
      <c r="BE1369" s="12">
        <v>6</v>
      </c>
      <c r="BF1369" s="12">
        <v>1</v>
      </c>
      <c r="BG1369" s="12">
        <v>6</v>
      </c>
      <c r="BH1369" s="12">
        <v>13</v>
      </c>
      <c r="BI1369" s="12">
        <v>46.2</v>
      </c>
      <c r="BJ1369" s="12">
        <v>12</v>
      </c>
      <c r="BK1369" s="12">
        <v>31</v>
      </c>
      <c r="BL1369" s="12">
        <v>1</v>
      </c>
      <c r="BM1369" s="12">
        <v>42</v>
      </c>
      <c r="BN1369" s="12">
        <v>576</v>
      </c>
      <c r="BO1369" s="12">
        <v>84</v>
      </c>
      <c r="BP1369" s="12">
        <v>206</v>
      </c>
      <c r="BQ1369" s="12">
        <v>267</v>
      </c>
      <c r="BR1369" s="12">
        <v>108</v>
      </c>
      <c r="BS1369" s="12">
        <v>16</v>
      </c>
      <c r="BT1369" s="12">
        <v>16</v>
      </c>
      <c r="BU1369" s="12">
        <v>4</v>
      </c>
      <c r="BV1369" s="12">
        <v>25</v>
      </c>
      <c r="BW1369" s="12">
        <v>227</v>
      </c>
      <c r="BX1369" s="12">
        <v>1176</v>
      </c>
      <c r="BY1369" s="12">
        <v>539</v>
      </c>
      <c r="BZ1369" s="12">
        <v>4</v>
      </c>
      <c r="CA1369" s="12">
        <v>4</v>
      </c>
      <c r="CB1369" s="12">
        <v>0</v>
      </c>
      <c r="CC1369" s="12">
        <v>20</v>
      </c>
      <c r="CD1369" s="12">
        <v>9</v>
      </c>
      <c r="CE1369" s="12">
        <v>1</v>
      </c>
      <c r="CF1369" s="12">
        <v>0</v>
      </c>
      <c r="CG1369" s="12">
        <v>7</v>
      </c>
      <c r="CH1369" s="12">
        <v>64</v>
      </c>
      <c r="CI1369" s="12">
        <v>12</v>
      </c>
      <c r="CJ1369" s="12">
        <v>66.7</v>
      </c>
      <c r="CK1369">
        <v>9.5873000000000008</v>
      </c>
      <c r="CL1369">
        <v>0.34727000000000002</v>
      </c>
      <c r="CM1369">
        <v>0.42830000000000001</v>
      </c>
      <c r="CN1369" s="12">
        <f t="shared" si="526"/>
        <v>0.19036697247706422</v>
      </c>
      <c r="CO1369" s="12">
        <f t="shared" si="530"/>
        <v>0.44266055045871561</v>
      </c>
      <c r="CP1369">
        <v>0.46154000000000001</v>
      </c>
      <c r="CQ1369">
        <v>0.46154000000000001</v>
      </c>
      <c r="CR1369">
        <v>7.6920000000000002E-2</v>
      </c>
      <c r="CS1369" s="12">
        <f t="shared" si="531"/>
        <v>0.3576388888888889</v>
      </c>
      <c r="CT1369" s="12">
        <f t="shared" si="532"/>
        <v>0.46354166666666669</v>
      </c>
      <c r="CU1369" s="12">
        <f t="shared" si="533"/>
        <v>0.1875</v>
      </c>
      <c r="CV1369" s="12">
        <f t="shared" si="534"/>
        <v>0.53846153846153844</v>
      </c>
      <c r="CW1369" s="12">
        <f t="shared" si="527"/>
        <v>0.45070422535211269</v>
      </c>
      <c r="CX1369" s="12">
        <f t="shared" si="535"/>
        <v>1</v>
      </c>
      <c r="CY1369" s="12">
        <f t="shared" si="536"/>
        <v>28</v>
      </c>
      <c r="CZ1369" s="12">
        <f t="shared" si="537"/>
        <v>5</v>
      </c>
      <c r="DA1369" s="12">
        <f t="shared" si="538"/>
        <v>0.17857142857142858</v>
      </c>
      <c r="DB1369" s="12">
        <f t="shared" si="539"/>
        <v>7.7619047619047619</v>
      </c>
      <c r="DC1369" s="12">
        <v>22</v>
      </c>
      <c r="DD1369" s="12">
        <v>11</v>
      </c>
      <c r="DE1369" s="12">
        <v>50</v>
      </c>
      <c r="DF1369" s="12">
        <v>0.23</v>
      </c>
      <c r="DG1369" s="12">
        <v>0.45</v>
      </c>
      <c r="DH1369" s="12">
        <v>14.6</v>
      </c>
      <c r="DI1369" s="12">
        <v>0</v>
      </c>
      <c r="DJ1369" s="12">
        <v>4.2</v>
      </c>
      <c r="DK1369" s="12">
        <v>4.2</v>
      </c>
      <c r="DL1369" s="12">
        <v>0.19</v>
      </c>
      <c r="DM1369" s="18">
        <v>0.8</v>
      </c>
      <c r="DN1369" s="12">
        <v>488</v>
      </c>
      <c r="DO1369" s="12">
        <v>604</v>
      </c>
      <c r="DP1369" s="12">
        <v>80.8</v>
      </c>
      <c r="DQ1369" s="12">
        <v>7747</v>
      </c>
      <c r="DR1369" s="12">
        <v>3008</v>
      </c>
      <c r="DS1369" s="12">
        <v>254</v>
      </c>
      <c r="DT1369" s="12">
        <v>281</v>
      </c>
      <c r="DU1369" s="12">
        <v>90.4</v>
      </c>
      <c r="DV1369" s="12">
        <v>190</v>
      </c>
      <c r="DW1369" s="12">
        <v>224</v>
      </c>
      <c r="DX1369" s="12">
        <v>84.8</v>
      </c>
      <c r="DY1369" s="12">
        <v>33</v>
      </c>
      <c r="DZ1369" s="12">
        <v>63</v>
      </c>
      <c r="EA1369" s="12">
        <v>52.4</v>
      </c>
      <c r="EB1369" s="12">
        <v>3</v>
      </c>
      <c r="EC1369" s="12">
        <v>2.5</v>
      </c>
      <c r="ED1369" s="12">
        <v>1.8</v>
      </c>
      <c r="EE1369" s="12">
        <v>16</v>
      </c>
      <c r="EF1369" s="12">
        <v>36</v>
      </c>
      <c r="EG1369" s="12">
        <v>19</v>
      </c>
      <c r="EH1369" s="12">
        <v>3</v>
      </c>
      <c r="EI1369" s="12">
        <v>60</v>
      </c>
      <c r="EJ1369" s="12">
        <v>2</v>
      </c>
      <c r="EK1369" s="12">
        <v>1</v>
      </c>
      <c r="EL1369" s="12">
        <v>28</v>
      </c>
      <c r="EM1369" s="12">
        <v>5</v>
      </c>
      <c r="EN1369" s="12">
        <v>38</v>
      </c>
      <c r="EO1369" s="12">
        <v>28</v>
      </c>
      <c r="EP1369" s="12">
        <v>5</v>
      </c>
      <c r="EQ1369" s="12">
        <v>2</v>
      </c>
      <c r="ER1369" s="12">
        <v>1</v>
      </c>
      <c r="ES1369" s="12">
        <v>1</v>
      </c>
      <c r="ET1369" s="12">
        <v>1</v>
      </c>
      <c r="EU1369" s="12">
        <v>21</v>
      </c>
      <c r="EV1369" s="12">
        <v>11</v>
      </c>
      <c r="EW1369" s="12">
        <v>10</v>
      </c>
      <c r="EX1369" s="12">
        <v>8</v>
      </c>
      <c r="EY1369" s="12">
        <v>3</v>
      </c>
      <c r="EZ1369" s="12">
        <v>12</v>
      </c>
      <c r="FA1369" s="12">
        <v>16</v>
      </c>
      <c r="FB1369" s="12">
        <v>75</v>
      </c>
      <c r="FC1369" s="12">
        <v>12</v>
      </c>
      <c r="FD1369" s="12">
        <v>16</v>
      </c>
      <c r="FE1369" s="12">
        <v>0</v>
      </c>
      <c r="FF1369" s="12">
        <v>58</v>
      </c>
      <c r="FG1369" s="12">
        <v>727</v>
      </c>
      <c r="FH1369" s="12">
        <v>45</v>
      </c>
      <c r="FI1369" s="12">
        <v>215</v>
      </c>
      <c r="FJ1369" s="12">
        <v>313</v>
      </c>
      <c r="FK1369" s="12">
        <v>203</v>
      </c>
      <c r="FL1369" s="12">
        <v>43</v>
      </c>
      <c r="FM1369" s="12">
        <v>13</v>
      </c>
      <c r="FN1369" s="12">
        <v>7</v>
      </c>
      <c r="FO1369" s="12">
        <v>53.8</v>
      </c>
      <c r="FP1369" s="12">
        <v>489</v>
      </c>
      <c r="FQ1369" s="12">
        <v>2208</v>
      </c>
      <c r="FR1369" s="12">
        <v>1140</v>
      </c>
      <c r="FS1369" s="12">
        <v>26</v>
      </c>
      <c r="FT1369" s="12">
        <v>16</v>
      </c>
      <c r="FU1369" s="12">
        <v>8</v>
      </c>
      <c r="FV1369" s="12">
        <v>21</v>
      </c>
      <c r="FW1369" s="12">
        <v>7</v>
      </c>
      <c r="FX1369" s="12">
        <v>3</v>
      </c>
      <c r="FY1369" s="12">
        <v>1</v>
      </c>
      <c r="FZ1369" s="12">
        <v>17</v>
      </c>
      <c r="GA1369" s="12">
        <v>78</v>
      </c>
      <c r="GB1369" s="12">
        <v>6</v>
      </c>
      <c r="GC1369" s="12">
        <v>33.299999999999997</v>
      </c>
      <c r="GD1369">
        <v>6.6060606100000001</v>
      </c>
      <c r="GE1369">
        <v>0.65273311999999994</v>
      </c>
      <c r="GF1369">
        <v>0.38827932999999998</v>
      </c>
      <c r="GG1369" s="12">
        <f t="shared" si="540"/>
        <v>0.10927152317880795</v>
      </c>
      <c r="GH1369" s="12">
        <f t="shared" si="541"/>
        <v>0.46523178807947019</v>
      </c>
      <c r="GI1369">
        <v>0.47619048000000003</v>
      </c>
      <c r="GJ1369">
        <v>0.38095237999999998</v>
      </c>
      <c r="GK1369">
        <v>0.14285713999999999</v>
      </c>
      <c r="GL1369">
        <f t="shared" si="542"/>
        <v>0.29573590096286106</v>
      </c>
      <c r="GM1369">
        <f t="shared" si="543"/>
        <v>0.43053645116918843</v>
      </c>
      <c r="GN1369">
        <f t="shared" si="544"/>
        <v>0.27922971114167811</v>
      </c>
      <c r="GO1369">
        <f t="shared" si="545"/>
        <v>0.52380952380952384</v>
      </c>
      <c r="GP1369" s="12">
        <f t="shared" si="528"/>
        <v>0.54929577464788737</v>
      </c>
      <c r="GQ1369">
        <f t="shared" si="529"/>
        <v>0.72727272727272729</v>
      </c>
      <c r="GR1369">
        <f t="shared" si="546"/>
        <v>52</v>
      </c>
      <c r="GS1369">
        <f t="shared" si="547"/>
        <v>27</v>
      </c>
      <c r="GT1369">
        <f t="shared" si="548"/>
        <v>0.51923076923076927</v>
      </c>
      <c r="GU1369">
        <f t="shared" si="549"/>
        <v>8.4137931034482758</v>
      </c>
    </row>
    <row r="1370" spans="1:203" x14ac:dyDescent="0.2">
      <c r="A1370">
        <v>2022</v>
      </c>
      <c r="B1370" s="2">
        <v>44681</v>
      </c>
      <c r="C1370" s="12" t="s">
        <v>1</v>
      </c>
      <c r="D1370" s="14" t="s">
        <v>6</v>
      </c>
      <c r="E1370" s="4">
        <f t="shared" si="525"/>
        <v>0.19999999999999996</v>
      </c>
      <c r="F1370" s="12">
        <v>1</v>
      </c>
      <c r="G1370" s="12">
        <v>2</v>
      </c>
      <c r="H1370" t="s">
        <v>8</v>
      </c>
      <c r="I1370" s="5" t="s">
        <v>10</v>
      </c>
      <c r="J1370" s="12">
        <v>11</v>
      </c>
      <c r="K1370" s="12">
        <v>3</v>
      </c>
      <c r="L1370" s="12">
        <v>27.3</v>
      </c>
      <c r="M1370" s="12">
        <v>0.09</v>
      </c>
      <c r="N1370" s="12">
        <v>0.33</v>
      </c>
      <c r="O1370" s="12">
        <v>14.8</v>
      </c>
      <c r="P1370" s="12">
        <v>0</v>
      </c>
      <c r="Q1370" s="12">
        <v>1</v>
      </c>
      <c r="R1370" s="12">
        <v>1</v>
      </c>
      <c r="S1370" s="12">
        <v>0.09</v>
      </c>
      <c r="T1370" s="12">
        <v>0</v>
      </c>
      <c r="U1370" s="12">
        <v>546</v>
      </c>
      <c r="V1370" s="12">
        <v>672</v>
      </c>
      <c r="W1370" s="12">
        <v>81.3</v>
      </c>
      <c r="X1370" s="12">
        <v>9373</v>
      </c>
      <c r="Y1370" s="12">
        <v>3228</v>
      </c>
      <c r="Z1370" s="12">
        <v>260</v>
      </c>
      <c r="AA1370" s="12">
        <v>294</v>
      </c>
      <c r="AB1370" s="12">
        <v>88.4</v>
      </c>
      <c r="AC1370" s="12">
        <v>217</v>
      </c>
      <c r="AD1370" s="12">
        <v>251</v>
      </c>
      <c r="AE1370" s="12">
        <v>86.5</v>
      </c>
      <c r="AF1370" s="12">
        <v>54</v>
      </c>
      <c r="AG1370" s="12">
        <v>89</v>
      </c>
      <c r="AH1370" s="12">
        <v>60.7</v>
      </c>
      <c r="AI1370" s="12">
        <v>1</v>
      </c>
      <c r="AJ1370" s="12">
        <v>1</v>
      </c>
      <c r="AK1370" s="12">
        <v>1.5</v>
      </c>
      <c r="AL1370" s="12">
        <v>9</v>
      </c>
      <c r="AM1370" s="12">
        <v>47</v>
      </c>
      <c r="AN1370" s="12">
        <v>12</v>
      </c>
      <c r="AO1370" s="12">
        <v>3</v>
      </c>
      <c r="AP1370" s="12">
        <v>72</v>
      </c>
      <c r="AQ1370" s="12">
        <v>2</v>
      </c>
      <c r="AR1370" s="12">
        <v>5</v>
      </c>
      <c r="AS1370" s="12">
        <v>23</v>
      </c>
      <c r="AT1370" s="12">
        <v>8</v>
      </c>
      <c r="AU1370" s="12">
        <v>20</v>
      </c>
      <c r="AV1370" s="12">
        <v>12</v>
      </c>
      <c r="AW1370" s="12">
        <v>3</v>
      </c>
      <c r="AX1370" s="12">
        <v>1</v>
      </c>
      <c r="AY1370" s="12">
        <v>3</v>
      </c>
      <c r="AZ1370" s="12">
        <v>0</v>
      </c>
      <c r="BA1370" s="12">
        <v>1</v>
      </c>
      <c r="BB1370" s="12">
        <v>17</v>
      </c>
      <c r="BC1370" s="12">
        <v>12</v>
      </c>
      <c r="BD1370" s="12">
        <v>7</v>
      </c>
      <c r="BE1370" s="12">
        <v>5</v>
      </c>
      <c r="BF1370" s="12">
        <v>5</v>
      </c>
      <c r="BG1370" s="12">
        <v>8</v>
      </c>
      <c r="BH1370" s="12">
        <v>14</v>
      </c>
      <c r="BI1370" s="12">
        <v>57.1</v>
      </c>
      <c r="BJ1370" s="12">
        <v>10</v>
      </c>
      <c r="BK1370" s="12">
        <v>15</v>
      </c>
      <c r="BL1370" s="12">
        <v>0</v>
      </c>
      <c r="BM1370" s="12">
        <v>65</v>
      </c>
      <c r="BN1370" s="12">
        <v>795</v>
      </c>
      <c r="BO1370" s="12">
        <v>65</v>
      </c>
      <c r="BP1370" s="12">
        <v>214</v>
      </c>
      <c r="BQ1370" s="12">
        <v>352</v>
      </c>
      <c r="BR1370" s="12">
        <v>235</v>
      </c>
      <c r="BS1370" s="12">
        <v>30</v>
      </c>
      <c r="BT1370" s="12">
        <v>32</v>
      </c>
      <c r="BU1370" s="12">
        <v>20</v>
      </c>
      <c r="BV1370" s="12">
        <v>62.5</v>
      </c>
      <c r="BW1370" s="12">
        <v>474</v>
      </c>
      <c r="BX1370" s="12">
        <v>2411</v>
      </c>
      <c r="BY1370" s="12">
        <v>1325</v>
      </c>
      <c r="BZ1370" s="12">
        <v>27</v>
      </c>
      <c r="CA1370" s="12">
        <v>20</v>
      </c>
      <c r="CB1370" s="12">
        <v>5</v>
      </c>
      <c r="CC1370" s="12">
        <v>21</v>
      </c>
      <c r="CD1370" s="12">
        <v>20</v>
      </c>
      <c r="CE1370" s="12">
        <v>1</v>
      </c>
      <c r="CF1370" s="12">
        <v>0</v>
      </c>
      <c r="CG1370" s="12">
        <v>12</v>
      </c>
      <c r="CH1370" s="12">
        <v>66</v>
      </c>
      <c r="CI1370" s="12">
        <v>14</v>
      </c>
      <c r="CJ1370" s="12">
        <v>56</v>
      </c>
      <c r="CK1370">
        <v>6.7222200000000001</v>
      </c>
      <c r="CL1370">
        <v>0.66761000000000004</v>
      </c>
      <c r="CM1370">
        <v>0.34438999999999997</v>
      </c>
      <c r="CN1370" s="12">
        <f t="shared" si="526"/>
        <v>0.14285714285714285</v>
      </c>
      <c r="CO1370" s="12">
        <f t="shared" si="530"/>
        <v>0.4375</v>
      </c>
      <c r="CP1370">
        <v>0.41176000000000001</v>
      </c>
      <c r="CQ1370">
        <v>0.29411999999999999</v>
      </c>
      <c r="CR1370">
        <v>0.29411999999999999</v>
      </c>
      <c r="CS1370" s="12">
        <f t="shared" si="531"/>
        <v>0.26918238993710691</v>
      </c>
      <c r="CT1370" s="12">
        <f t="shared" si="532"/>
        <v>0.44276729559748429</v>
      </c>
      <c r="CU1370" s="12">
        <f t="shared" si="533"/>
        <v>0.29559748427672955</v>
      </c>
      <c r="CV1370" s="12">
        <f t="shared" si="534"/>
        <v>0.70588235294117652</v>
      </c>
      <c r="CW1370" s="12">
        <f t="shared" si="527"/>
        <v>0.48529411764705882</v>
      </c>
      <c r="CX1370" s="12">
        <f t="shared" si="535"/>
        <v>0.81818181818181823</v>
      </c>
      <c r="CY1370" s="12">
        <f t="shared" si="536"/>
        <v>67</v>
      </c>
      <c r="CZ1370" s="12">
        <f t="shared" si="537"/>
        <v>17</v>
      </c>
      <c r="DA1370" s="12">
        <f t="shared" si="538"/>
        <v>0.2537313432835821</v>
      </c>
      <c r="DB1370" s="12">
        <f t="shared" si="539"/>
        <v>8.4</v>
      </c>
      <c r="DC1370" s="12">
        <v>7</v>
      </c>
      <c r="DD1370" s="12">
        <v>2</v>
      </c>
      <c r="DE1370" s="12">
        <v>28.6</v>
      </c>
      <c r="DF1370" s="12">
        <v>0.28999999999999998</v>
      </c>
      <c r="DG1370" s="12">
        <v>1</v>
      </c>
      <c r="DH1370" s="12">
        <v>12.2</v>
      </c>
      <c r="DI1370" s="12">
        <v>0</v>
      </c>
      <c r="DJ1370" s="12">
        <v>0.8</v>
      </c>
      <c r="DK1370" s="12">
        <v>0.8</v>
      </c>
      <c r="DL1370" s="12">
        <v>0.12</v>
      </c>
      <c r="DM1370" s="18">
        <v>1.2</v>
      </c>
      <c r="DN1370" s="12">
        <v>240</v>
      </c>
      <c r="DO1370" s="12">
        <v>363</v>
      </c>
      <c r="DP1370" s="12">
        <v>66.099999999999994</v>
      </c>
      <c r="DQ1370" s="12">
        <v>4116</v>
      </c>
      <c r="DR1370" s="12">
        <v>1896</v>
      </c>
      <c r="DS1370" s="12">
        <v>132</v>
      </c>
      <c r="DT1370" s="12">
        <v>160</v>
      </c>
      <c r="DU1370" s="12">
        <v>82.5</v>
      </c>
      <c r="DV1370" s="12">
        <v>83</v>
      </c>
      <c r="DW1370" s="12">
        <v>109</v>
      </c>
      <c r="DX1370" s="12">
        <v>76.099999999999994</v>
      </c>
      <c r="DY1370" s="12">
        <v>21</v>
      </c>
      <c r="DZ1370" s="12">
        <v>71</v>
      </c>
      <c r="EA1370" s="12">
        <v>29.6</v>
      </c>
      <c r="EB1370" s="12">
        <v>2</v>
      </c>
      <c r="EC1370" s="12">
        <v>0.7</v>
      </c>
      <c r="ED1370" s="12">
        <v>0.8</v>
      </c>
      <c r="EE1370" s="12">
        <v>6</v>
      </c>
      <c r="EF1370" s="12">
        <v>18</v>
      </c>
      <c r="EG1370" s="12">
        <v>5</v>
      </c>
      <c r="EH1370" s="12">
        <v>1</v>
      </c>
      <c r="EI1370" s="12">
        <v>21</v>
      </c>
      <c r="EJ1370" s="12">
        <v>7</v>
      </c>
      <c r="EK1370" s="12">
        <v>1</v>
      </c>
      <c r="EL1370" s="12">
        <v>10</v>
      </c>
      <c r="EM1370" s="12">
        <v>5</v>
      </c>
      <c r="EN1370" s="12">
        <v>11</v>
      </c>
      <c r="EO1370" s="12">
        <v>8</v>
      </c>
      <c r="EP1370" s="12">
        <v>2</v>
      </c>
      <c r="EQ1370" s="12">
        <v>0</v>
      </c>
      <c r="ER1370" s="12">
        <v>1</v>
      </c>
      <c r="ES1370" s="12">
        <v>0</v>
      </c>
      <c r="ET1370" s="12">
        <v>0</v>
      </c>
      <c r="EU1370" s="12">
        <v>32</v>
      </c>
      <c r="EV1370" s="12">
        <v>14</v>
      </c>
      <c r="EW1370" s="12">
        <v>16</v>
      </c>
      <c r="EX1370" s="12">
        <v>13</v>
      </c>
      <c r="EY1370" s="12">
        <v>3</v>
      </c>
      <c r="EZ1370" s="12">
        <v>12</v>
      </c>
      <c r="FA1370" s="12">
        <v>32</v>
      </c>
      <c r="FB1370" s="12">
        <v>37.5</v>
      </c>
      <c r="FC1370" s="12">
        <v>14</v>
      </c>
      <c r="FD1370" s="12">
        <v>21</v>
      </c>
      <c r="FE1370" s="12">
        <v>0</v>
      </c>
      <c r="FF1370" s="12">
        <v>35</v>
      </c>
      <c r="FG1370" s="12">
        <v>507</v>
      </c>
      <c r="FH1370" s="12">
        <v>61</v>
      </c>
      <c r="FI1370" s="12">
        <v>179</v>
      </c>
      <c r="FJ1370" s="12">
        <v>216</v>
      </c>
      <c r="FK1370" s="12">
        <v>117</v>
      </c>
      <c r="FL1370" s="12">
        <v>20</v>
      </c>
      <c r="FM1370" s="12">
        <v>14</v>
      </c>
      <c r="FN1370" s="12">
        <v>6</v>
      </c>
      <c r="FO1370" s="12">
        <v>42.9</v>
      </c>
      <c r="FP1370" s="12">
        <v>233</v>
      </c>
      <c r="FQ1370" s="12">
        <v>1330</v>
      </c>
      <c r="FR1370" s="12">
        <v>600</v>
      </c>
      <c r="FS1370" s="12">
        <v>16</v>
      </c>
      <c r="FT1370" s="12">
        <v>11</v>
      </c>
      <c r="FU1370" s="12">
        <v>5</v>
      </c>
      <c r="FV1370" s="12">
        <v>25</v>
      </c>
      <c r="FW1370" s="12">
        <v>9</v>
      </c>
      <c r="FX1370" s="12">
        <v>1</v>
      </c>
      <c r="FY1370" s="12">
        <v>0</v>
      </c>
      <c r="FZ1370" s="12">
        <v>9</v>
      </c>
      <c r="GA1370" s="12">
        <v>70</v>
      </c>
      <c r="GB1370" s="12">
        <v>11</v>
      </c>
      <c r="GC1370" s="12">
        <v>44</v>
      </c>
      <c r="GD1370">
        <v>8.8421052600000003</v>
      </c>
      <c r="GE1370">
        <v>0.33238635999999999</v>
      </c>
      <c r="GF1370">
        <v>0.46064139999999998</v>
      </c>
      <c r="GG1370" s="12">
        <f t="shared" si="540"/>
        <v>0.21763085399449036</v>
      </c>
      <c r="GH1370" s="12">
        <f t="shared" si="541"/>
        <v>0.44077134986225897</v>
      </c>
      <c r="GI1370">
        <v>0.5</v>
      </c>
      <c r="GJ1370">
        <v>0.40625</v>
      </c>
      <c r="GK1370">
        <v>9.375E-2</v>
      </c>
      <c r="GL1370">
        <f t="shared" si="542"/>
        <v>0.35305719921104539</v>
      </c>
      <c r="GM1370">
        <f t="shared" si="543"/>
        <v>0.42603550295857989</v>
      </c>
      <c r="GN1370">
        <f t="shared" si="544"/>
        <v>0.23076923076923078</v>
      </c>
      <c r="GO1370">
        <f t="shared" si="545"/>
        <v>0.4375</v>
      </c>
      <c r="GP1370" s="12">
        <f t="shared" si="528"/>
        <v>0.51470588235294112</v>
      </c>
      <c r="GQ1370">
        <f t="shared" si="529"/>
        <v>0.8571428571428571</v>
      </c>
      <c r="GR1370">
        <f t="shared" si="546"/>
        <v>29</v>
      </c>
      <c r="GS1370">
        <f t="shared" si="547"/>
        <v>10</v>
      </c>
      <c r="GT1370">
        <f t="shared" si="548"/>
        <v>0.34482758620689657</v>
      </c>
      <c r="GU1370">
        <f t="shared" si="549"/>
        <v>6.8571428571428568</v>
      </c>
    </row>
    <row r="1371" spans="1:203" x14ac:dyDescent="0.2">
      <c r="A1371">
        <v>2022</v>
      </c>
      <c r="B1371" s="2">
        <v>44685</v>
      </c>
      <c r="C1371" s="12" t="s">
        <v>5</v>
      </c>
      <c r="D1371" s="14" t="s">
        <v>6</v>
      </c>
      <c r="E1371" s="4">
        <f t="shared" si="525"/>
        <v>-3.9000000000000004</v>
      </c>
      <c r="F1371" s="12">
        <v>0</v>
      </c>
      <c r="G1371" s="12">
        <v>2</v>
      </c>
      <c r="H1371" t="s">
        <v>8</v>
      </c>
      <c r="I1371" s="5" t="s">
        <v>10</v>
      </c>
      <c r="J1371" s="12">
        <v>14</v>
      </c>
      <c r="K1371" s="12">
        <v>4</v>
      </c>
      <c r="L1371" s="12">
        <v>28.6</v>
      </c>
      <c r="M1371" s="12">
        <v>0</v>
      </c>
      <c r="N1371" s="12">
        <v>0</v>
      </c>
      <c r="O1371" s="12">
        <v>23.7</v>
      </c>
      <c r="P1371" s="12">
        <v>1</v>
      </c>
      <c r="Q1371" s="12">
        <v>0.5</v>
      </c>
      <c r="R1371" s="12">
        <v>0.5</v>
      </c>
      <c r="S1371" s="12">
        <v>0.04</v>
      </c>
      <c r="T1371" s="17">
        <v>-0.5</v>
      </c>
      <c r="U1371" s="12">
        <v>284</v>
      </c>
      <c r="V1371" s="12">
        <v>385</v>
      </c>
      <c r="W1371" s="12">
        <v>73.8</v>
      </c>
      <c r="X1371" s="12">
        <v>5532</v>
      </c>
      <c r="Y1371" s="12">
        <v>2146</v>
      </c>
      <c r="Z1371" s="12">
        <v>105</v>
      </c>
      <c r="AA1371" s="12">
        <v>121</v>
      </c>
      <c r="AB1371" s="12">
        <v>86.8</v>
      </c>
      <c r="AC1371" s="12">
        <v>139</v>
      </c>
      <c r="AD1371" s="12">
        <v>164</v>
      </c>
      <c r="AE1371" s="12">
        <v>84.8</v>
      </c>
      <c r="AF1371" s="12">
        <v>36</v>
      </c>
      <c r="AG1371" s="12">
        <v>78</v>
      </c>
      <c r="AH1371" s="12">
        <v>46.2</v>
      </c>
      <c r="AI1371" s="12">
        <v>0</v>
      </c>
      <c r="AJ1371" s="12">
        <v>0.5</v>
      </c>
      <c r="AK1371" s="12">
        <v>0.5</v>
      </c>
      <c r="AL1371" s="12">
        <v>12</v>
      </c>
      <c r="AM1371" s="12">
        <v>29</v>
      </c>
      <c r="AN1371" s="12">
        <v>4</v>
      </c>
      <c r="AO1371" s="12">
        <v>1</v>
      </c>
      <c r="AP1371" s="12">
        <v>33</v>
      </c>
      <c r="AQ1371" s="12">
        <v>0</v>
      </c>
      <c r="AR1371" s="12">
        <v>3</v>
      </c>
      <c r="AS1371" s="12">
        <v>13</v>
      </c>
      <c r="AT1371" s="12">
        <v>6</v>
      </c>
      <c r="AU1371" s="12">
        <v>25</v>
      </c>
      <c r="AV1371" s="12">
        <v>20</v>
      </c>
      <c r="AW1371" s="12">
        <v>2</v>
      </c>
      <c r="AX1371" s="12">
        <v>0</v>
      </c>
      <c r="AY1371" s="12">
        <v>2</v>
      </c>
      <c r="AZ1371" s="12">
        <v>1</v>
      </c>
      <c r="BA1371" s="12">
        <v>0</v>
      </c>
      <c r="BB1371" s="12">
        <v>14</v>
      </c>
      <c r="BC1371" s="12">
        <v>9</v>
      </c>
      <c r="BD1371" s="12">
        <v>5</v>
      </c>
      <c r="BE1371" s="12">
        <v>7</v>
      </c>
      <c r="BF1371" s="12">
        <v>2</v>
      </c>
      <c r="BG1371" s="12">
        <v>6</v>
      </c>
      <c r="BH1371" s="12">
        <v>11</v>
      </c>
      <c r="BI1371" s="12">
        <v>54.5</v>
      </c>
      <c r="BJ1371" s="12">
        <v>14</v>
      </c>
      <c r="BK1371" s="12">
        <v>9</v>
      </c>
      <c r="BL1371" s="12">
        <v>1</v>
      </c>
      <c r="BM1371" s="12">
        <v>40</v>
      </c>
      <c r="BN1371" s="12">
        <v>481</v>
      </c>
      <c r="BO1371" s="12">
        <v>52</v>
      </c>
      <c r="BP1371" s="12">
        <v>164</v>
      </c>
      <c r="BQ1371" s="12">
        <v>206</v>
      </c>
      <c r="BR1371" s="12">
        <v>116</v>
      </c>
      <c r="BS1371" s="12">
        <v>15</v>
      </c>
      <c r="BT1371" s="12">
        <v>13</v>
      </c>
      <c r="BU1371" s="12">
        <v>6</v>
      </c>
      <c r="BV1371" s="12">
        <v>46.2</v>
      </c>
      <c r="BW1371" s="12">
        <v>257</v>
      </c>
      <c r="BX1371" s="12">
        <v>1482</v>
      </c>
      <c r="BY1371" s="12">
        <v>734</v>
      </c>
      <c r="BZ1371" s="12">
        <v>15</v>
      </c>
      <c r="CA1371" s="12">
        <v>10</v>
      </c>
      <c r="CB1371" s="12">
        <v>3</v>
      </c>
      <c r="CC1371" s="12">
        <v>12</v>
      </c>
      <c r="CD1371" s="12">
        <v>9</v>
      </c>
      <c r="CE1371" s="12">
        <v>1</v>
      </c>
      <c r="CF1371" s="12">
        <v>1</v>
      </c>
      <c r="CG1371" s="12">
        <v>10</v>
      </c>
      <c r="CH1371" s="12">
        <v>45</v>
      </c>
      <c r="CI1371" s="12">
        <v>7</v>
      </c>
      <c r="CJ1371" s="12">
        <v>30.4</v>
      </c>
      <c r="CK1371">
        <v>12.2979</v>
      </c>
      <c r="CL1371">
        <v>0.43284</v>
      </c>
      <c r="CM1371">
        <v>0.38791999999999999</v>
      </c>
      <c r="CN1371" s="12">
        <f t="shared" si="526"/>
        <v>0.21038961038961038</v>
      </c>
      <c r="CO1371" s="12">
        <f t="shared" si="530"/>
        <v>0.31428571428571428</v>
      </c>
      <c r="CP1371">
        <v>0.35714000000000001</v>
      </c>
      <c r="CQ1371">
        <v>0.5</v>
      </c>
      <c r="CR1371">
        <v>0.14285999999999999</v>
      </c>
      <c r="CS1371" s="12">
        <f t="shared" si="531"/>
        <v>0.34095634095634098</v>
      </c>
      <c r="CT1371" s="12">
        <f t="shared" si="532"/>
        <v>0.4282744282744283</v>
      </c>
      <c r="CU1371" s="12">
        <f t="shared" si="533"/>
        <v>0.24116424116424118</v>
      </c>
      <c r="CV1371" s="12">
        <f t="shared" si="534"/>
        <v>0.6428571428571429</v>
      </c>
      <c r="CW1371" s="12">
        <f t="shared" si="527"/>
        <v>0.42056074766355139</v>
      </c>
      <c r="CX1371" s="12">
        <f t="shared" si="535"/>
        <v>0.8571428571428571</v>
      </c>
      <c r="CY1371" s="12">
        <f t="shared" si="536"/>
        <v>39</v>
      </c>
      <c r="CZ1371" s="12">
        <f t="shared" si="537"/>
        <v>7</v>
      </c>
      <c r="DA1371" s="12">
        <f t="shared" si="538"/>
        <v>0.17948717948717949</v>
      </c>
      <c r="DB1371" s="12">
        <f t="shared" si="539"/>
        <v>7.1</v>
      </c>
      <c r="DC1371" s="12">
        <v>15</v>
      </c>
      <c r="DD1371" s="12">
        <v>5</v>
      </c>
      <c r="DE1371" s="12">
        <v>33.299999999999997</v>
      </c>
      <c r="DF1371" s="12">
        <v>7.0000000000000007E-2</v>
      </c>
      <c r="DG1371" s="12">
        <v>0.2</v>
      </c>
      <c r="DH1371" s="12">
        <v>16.2</v>
      </c>
      <c r="DI1371" s="12">
        <v>0</v>
      </c>
      <c r="DJ1371" s="12">
        <v>4.4000000000000004</v>
      </c>
      <c r="DK1371" s="12">
        <v>3.6</v>
      </c>
      <c r="DL1371" s="12">
        <v>0.24</v>
      </c>
      <c r="DM1371" s="17">
        <v>-2.4</v>
      </c>
      <c r="DN1371" s="12">
        <v>489</v>
      </c>
      <c r="DO1371" s="12">
        <v>578</v>
      </c>
      <c r="DP1371" s="12">
        <v>84.6</v>
      </c>
      <c r="DQ1371" s="12">
        <v>9121</v>
      </c>
      <c r="DR1371" s="12">
        <v>3398</v>
      </c>
      <c r="DS1371" s="12">
        <v>210</v>
      </c>
      <c r="DT1371" s="12">
        <v>235</v>
      </c>
      <c r="DU1371" s="12">
        <v>89.4</v>
      </c>
      <c r="DV1371" s="12">
        <v>206</v>
      </c>
      <c r="DW1371" s="12">
        <v>230</v>
      </c>
      <c r="DX1371" s="12">
        <v>89.6</v>
      </c>
      <c r="DY1371" s="12">
        <v>58</v>
      </c>
      <c r="DZ1371" s="12">
        <v>86</v>
      </c>
      <c r="EA1371" s="12">
        <v>67.400000000000006</v>
      </c>
      <c r="EB1371" s="12">
        <v>1</v>
      </c>
      <c r="EC1371" s="12">
        <v>3.1</v>
      </c>
      <c r="ED1371" s="12">
        <v>2.7</v>
      </c>
      <c r="EE1371" s="12">
        <v>14</v>
      </c>
      <c r="EF1371" s="12">
        <v>40</v>
      </c>
      <c r="EG1371" s="12">
        <v>14</v>
      </c>
      <c r="EH1371" s="12">
        <v>1</v>
      </c>
      <c r="EI1371" s="12">
        <v>42</v>
      </c>
      <c r="EJ1371" s="12">
        <v>5</v>
      </c>
      <c r="EK1371" s="12">
        <v>6</v>
      </c>
      <c r="EL1371" s="12">
        <v>6</v>
      </c>
      <c r="EM1371" s="12">
        <v>2</v>
      </c>
      <c r="EN1371" s="12">
        <v>31</v>
      </c>
      <c r="EO1371" s="12">
        <v>27</v>
      </c>
      <c r="EP1371" s="12">
        <v>1</v>
      </c>
      <c r="EQ1371" s="12">
        <v>1</v>
      </c>
      <c r="ER1371" s="12">
        <v>0</v>
      </c>
      <c r="ES1371" s="12">
        <v>1</v>
      </c>
      <c r="ET1371" s="12">
        <v>1</v>
      </c>
      <c r="EU1371" s="12">
        <v>16</v>
      </c>
      <c r="EV1371" s="12">
        <v>10</v>
      </c>
      <c r="EW1371" s="12">
        <v>10</v>
      </c>
      <c r="EX1371" s="12">
        <v>3</v>
      </c>
      <c r="EY1371" s="12">
        <v>3</v>
      </c>
      <c r="EZ1371" s="12">
        <v>7</v>
      </c>
      <c r="FA1371" s="12">
        <v>13</v>
      </c>
      <c r="FB1371" s="12">
        <v>53.8</v>
      </c>
      <c r="FC1371" s="12">
        <v>15</v>
      </c>
      <c r="FD1371" s="12">
        <v>15</v>
      </c>
      <c r="FE1371" s="12">
        <v>0</v>
      </c>
      <c r="FF1371" s="12">
        <v>60</v>
      </c>
      <c r="FG1371" s="12">
        <v>706</v>
      </c>
      <c r="FH1371" s="12">
        <v>64</v>
      </c>
      <c r="FI1371" s="12">
        <v>258</v>
      </c>
      <c r="FJ1371" s="12">
        <v>303</v>
      </c>
      <c r="FK1371" s="12">
        <v>152</v>
      </c>
      <c r="FL1371" s="12">
        <v>31</v>
      </c>
      <c r="FM1371" s="12">
        <v>11</v>
      </c>
      <c r="FN1371" s="12">
        <v>5</v>
      </c>
      <c r="FO1371" s="12">
        <v>45.5</v>
      </c>
      <c r="FP1371" s="12">
        <v>395</v>
      </c>
      <c r="FQ1371" s="12">
        <v>1741</v>
      </c>
      <c r="FR1371" s="12">
        <v>869</v>
      </c>
      <c r="FS1371" s="12">
        <v>16</v>
      </c>
      <c r="FT1371" s="12">
        <v>6</v>
      </c>
      <c r="FU1371" s="12">
        <v>7</v>
      </c>
      <c r="FV1371" s="12">
        <v>12</v>
      </c>
      <c r="FW1371" s="12">
        <v>8</v>
      </c>
      <c r="FX1371" s="12">
        <v>3</v>
      </c>
      <c r="FY1371" s="12">
        <v>0</v>
      </c>
      <c r="FZ1371" s="12">
        <v>16</v>
      </c>
      <c r="GA1371" s="12">
        <v>62</v>
      </c>
      <c r="GB1371" s="12">
        <v>16</v>
      </c>
      <c r="GC1371" s="12">
        <v>69.599999999999994</v>
      </c>
      <c r="GD1371">
        <v>6.2096774200000002</v>
      </c>
      <c r="GE1371">
        <v>0.56716418000000002</v>
      </c>
      <c r="GF1371">
        <v>0.37254686999999997</v>
      </c>
      <c r="GG1371" s="12">
        <f t="shared" si="540"/>
        <v>0.16782006920415224</v>
      </c>
      <c r="GH1371" s="12">
        <f t="shared" si="541"/>
        <v>0.40657439446366783</v>
      </c>
      <c r="GI1371">
        <v>0.625</v>
      </c>
      <c r="GJ1371">
        <v>0.1875</v>
      </c>
      <c r="GK1371">
        <v>0.1875</v>
      </c>
      <c r="GL1371">
        <f t="shared" si="542"/>
        <v>0.36543909348441928</v>
      </c>
      <c r="GM1371">
        <f t="shared" si="543"/>
        <v>0.42917847025495753</v>
      </c>
      <c r="GN1371">
        <f t="shared" si="544"/>
        <v>0.21529745042492918</v>
      </c>
      <c r="GO1371">
        <f t="shared" si="545"/>
        <v>0.625</v>
      </c>
      <c r="GP1371" s="12">
        <f t="shared" si="528"/>
        <v>0.57943925233644855</v>
      </c>
      <c r="GQ1371">
        <f t="shared" si="529"/>
        <v>0.93333333333333335</v>
      </c>
      <c r="GR1371">
        <f t="shared" si="546"/>
        <v>46</v>
      </c>
      <c r="GS1371">
        <f t="shared" si="547"/>
        <v>21</v>
      </c>
      <c r="GT1371">
        <f t="shared" si="548"/>
        <v>0.45652173913043476</v>
      </c>
      <c r="GU1371">
        <f t="shared" si="549"/>
        <v>8.15</v>
      </c>
    </row>
    <row r="1372" spans="1:203" x14ac:dyDescent="0.2">
      <c r="A1372">
        <v>2022</v>
      </c>
      <c r="B1372" s="2">
        <v>44689</v>
      </c>
      <c r="C1372" s="12" t="s">
        <v>5</v>
      </c>
      <c r="D1372" s="14" t="s">
        <v>6</v>
      </c>
      <c r="E1372" s="4">
        <f t="shared" si="525"/>
        <v>-0.49999999999999978</v>
      </c>
      <c r="F1372" s="12">
        <v>0</v>
      </c>
      <c r="G1372" s="12">
        <v>1</v>
      </c>
      <c r="H1372" t="s">
        <v>8</v>
      </c>
      <c r="I1372" s="5" t="s">
        <v>35</v>
      </c>
      <c r="J1372" s="12">
        <v>8</v>
      </c>
      <c r="K1372" s="12">
        <v>3</v>
      </c>
      <c r="L1372" s="12">
        <v>37.5</v>
      </c>
      <c r="M1372" s="12">
        <v>0</v>
      </c>
      <c r="N1372" s="12">
        <v>0</v>
      </c>
      <c r="O1372" s="12">
        <v>19</v>
      </c>
      <c r="P1372" s="12">
        <v>0</v>
      </c>
      <c r="Q1372" s="12">
        <v>1.8</v>
      </c>
      <c r="R1372" s="12">
        <v>1</v>
      </c>
      <c r="S1372" s="12">
        <v>0.12</v>
      </c>
      <c r="T1372" s="17">
        <v>-1.8</v>
      </c>
      <c r="U1372" s="12">
        <v>435</v>
      </c>
      <c r="V1372" s="12">
        <v>544</v>
      </c>
      <c r="W1372" s="12">
        <v>80</v>
      </c>
      <c r="X1372" s="12">
        <v>8497</v>
      </c>
      <c r="Y1372" s="12">
        <v>3063</v>
      </c>
      <c r="Z1372" s="12">
        <v>166</v>
      </c>
      <c r="AA1372" s="12">
        <v>205</v>
      </c>
      <c r="AB1372" s="12">
        <v>81</v>
      </c>
      <c r="AC1372" s="12">
        <v>216</v>
      </c>
      <c r="AD1372" s="12">
        <v>238</v>
      </c>
      <c r="AE1372" s="12">
        <v>90.8</v>
      </c>
      <c r="AF1372" s="12">
        <v>51</v>
      </c>
      <c r="AG1372" s="12">
        <v>86</v>
      </c>
      <c r="AH1372" s="12">
        <v>59.3</v>
      </c>
      <c r="AI1372" s="12">
        <v>0</v>
      </c>
      <c r="AJ1372" s="12">
        <v>0.5</v>
      </c>
      <c r="AK1372" s="12">
        <v>1.3</v>
      </c>
      <c r="AL1372" s="12">
        <v>5</v>
      </c>
      <c r="AM1372" s="12">
        <v>46</v>
      </c>
      <c r="AN1372" s="12">
        <v>14</v>
      </c>
      <c r="AO1372" s="12">
        <v>1</v>
      </c>
      <c r="AP1372" s="12">
        <v>69</v>
      </c>
      <c r="AQ1372" s="12">
        <v>0</v>
      </c>
      <c r="AR1372" s="12">
        <v>4</v>
      </c>
      <c r="AS1372" s="12">
        <v>12</v>
      </c>
      <c r="AT1372" s="12">
        <v>3</v>
      </c>
      <c r="AU1372" s="12">
        <v>15</v>
      </c>
      <c r="AV1372" s="12">
        <v>12</v>
      </c>
      <c r="AW1372" s="12">
        <v>1</v>
      </c>
      <c r="AX1372" s="12">
        <v>1</v>
      </c>
      <c r="AY1372" s="12">
        <v>0</v>
      </c>
      <c r="AZ1372" s="12">
        <v>1</v>
      </c>
      <c r="BA1372" s="12">
        <v>0</v>
      </c>
      <c r="BB1372" s="12">
        <v>16</v>
      </c>
      <c r="BC1372" s="12">
        <v>10</v>
      </c>
      <c r="BD1372" s="12">
        <v>7</v>
      </c>
      <c r="BE1372" s="12">
        <v>6</v>
      </c>
      <c r="BF1372" s="12">
        <v>3</v>
      </c>
      <c r="BG1372" s="12">
        <v>4</v>
      </c>
      <c r="BH1372" s="12">
        <v>13</v>
      </c>
      <c r="BI1372" s="12">
        <v>30.8</v>
      </c>
      <c r="BJ1372" s="12">
        <v>7</v>
      </c>
      <c r="BK1372" s="12">
        <v>21</v>
      </c>
      <c r="BL1372" s="12">
        <v>0</v>
      </c>
      <c r="BM1372" s="12">
        <v>55</v>
      </c>
      <c r="BN1372" s="12">
        <v>661</v>
      </c>
      <c r="BO1372" s="12">
        <v>74</v>
      </c>
      <c r="BP1372" s="12">
        <v>197</v>
      </c>
      <c r="BQ1372" s="12">
        <v>290</v>
      </c>
      <c r="BR1372" s="12">
        <v>181</v>
      </c>
      <c r="BS1372" s="12">
        <v>35</v>
      </c>
      <c r="BT1372" s="12">
        <v>13</v>
      </c>
      <c r="BU1372" s="12">
        <v>8</v>
      </c>
      <c r="BV1372" s="12">
        <v>61.5</v>
      </c>
      <c r="BW1372" s="12">
        <v>371</v>
      </c>
      <c r="BX1372" s="12">
        <v>2146</v>
      </c>
      <c r="BY1372" s="12">
        <v>999</v>
      </c>
      <c r="BZ1372" s="12">
        <v>19</v>
      </c>
      <c r="CA1372" s="12">
        <v>13</v>
      </c>
      <c r="CB1372" s="12">
        <v>11</v>
      </c>
      <c r="CC1372" s="12">
        <v>11</v>
      </c>
      <c r="CD1372" s="12">
        <v>19</v>
      </c>
      <c r="CE1372" s="12">
        <v>2</v>
      </c>
      <c r="CF1372" s="12">
        <v>0</v>
      </c>
      <c r="CG1372" s="12">
        <v>8</v>
      </c>
      <c r="CH1372" s="12">
        <v>46</v>
      </c>
      <c r="CI1372" s="12">
        <v>26</v>
      </c>
      <c r="CJ1372" s="12">
        <v>65</v>
      </c>
      <c r="CK1372">
        <v>8.63462</v>
      </c>
      <c r="CL1372">
        <v>0.56211</v>
      </c>
      <c r="CM1372">
        <v>0.36048000000000002</v>
      </c>
      <c r="CN1372" s="12">
        <f t="shared" si="526"/>
        <v>0.16544117647058823</v>
      </c>
      <c r="CO1372" s="12">
        <f t="shared" si="530"/>
        <v>0.37683823529411764</v>
      </c>
      <c r="CP1372">
        <v>0.4375</v>
      </c>
      <c r="CQ1372">
        <v>0.375</v>
      </c>
      <c r="CR1372">
        <v>0.1875</v>
      </c>
      <c r="CS1372" s="12">
        <f t="shared" si="531"/>
        <v>0.29803328290468989</v>
      </c>
      <c r="CT1372" s="12">
        <f t="shared" si="532"/>
        <v>0.43872919818456885</v>
      </c>
      <c r="CU1372" s="12">
        <f t="shared" si="533"/>
        <v>0.27382753403933435</v>
      </c>
      <c r="CV1372" s="12">
        <f t="shared" si="534"/>
        <v>0.625</v>
      </c>
      <c r="CW1372" s="12">
        <f t="shared" si="527"/>
        <v>0.44230769230769229</v>
      </c>
      <c r="CX1372" s="12">
        <f t="shared" si="535"/>
        <v>0.625</v>
      </c>
      <c r="CY1372" s="12">
        <f t="shared" si="536"/>
        <v>59</v>
      </c>
      <c r="CZ1372" s="12">
        <f t="shared" si="537"/>
        <v>25</v>
      </c>
      <c r="DA1372" s="12">
        <f t="shared" si="538"/>
        <v>0.42372881355932202</v>
      </c>
      <c r="DB1372" s="12">
        <f t="shared" si="539"/>
        <v>7.9090909090909092</v>
      </c>
      <c r="DC1372" s="12">
        <v>15</v>
      </c>
      <c r="DD1372" s="12">
        <v>6</v>
      </c>
      <c r="DE1372" s="12">
        <v>40</v>
      </c>
      <c r="DF1372" s="12">
        <v>7.0000000000000007E-2</v>
      </c>
      <c r="DG1372" s="12">
        <v>0.17</v>
      </c>
      <c r="DH1372" s="12">
        <v>14.8</v>
      </c>
      <c r="DI1372" s="12">
        <v>0</v>
      </c>
      <c r="DJ1372" s="12">
        <v>2.2999999999999998</v>
      </c>
      <c r="DK1372" s="12">
        <v>2.2999999999999998</v>
      </c>
      <c r="DL1372" s="12">
        <v>0.15</v>
      </c>
      <c r="DM1372" s="17">
        <v>-1.3</v>
      </c>
      <c r="DN1372" s="12">
        <v>340</v>
      </c>
      <c r="DO1372" s="12">
        <v>449</v>
      </c>
      <c r="DP1372" s="12">
        <v>75.7</v>
      </c>
      <c r="DQ1372" s="12">
        <v>6953</v>
      </c>
      <c r="DR1372" s="12">
        <v>2678</v>
      </c>
      <c r="DS1372" s="12">
        <v>129</v>
      </c>
      <c r="DT1372" s="12">
        <v>150</v>
      </c>
      <c r="DU1372" s="12">
        <v>86</v>
      </c>
      <c r="DV1372" s="12">
        <v>154</v>
      </c>
      <c r="DW1372" s="12">
        <v>189</v>
      </c>
      <c r="DX1372" s="12">
        <v>81.5</v>
      </c>
      <c r="DY1372" s="12">
        <v>54</v>
      </c>
      <c r="DZ1372" s="12">
        <v>88</v>
      </c>
      <c r="EA1372" s="12">
        <v>61.4</v>
      </c>
      <c r="EB1372" s="12">
        <v>1</v>
      </c>
      <c r="EC1372" s="12">
        <v>1.9</v>
      </c>
      <c r="ED1372" s="12">
        <v>1.5</v>
      </c>
      <c r="EE1372" s="12">
        <v>11</v>
      </c>
      <c r="EF1372" s="12">
        <v>32</v>
      </c>
      <c r="EG1372" s="12">
        <v>18</v>
      </c>
      <c r="EH1372" s="12">
        <v>6</v>
      </c>
      <c r="EI1372" s="12">
        <v>48</v>
      </c>
      <c r="EJ1372" s="12">
        <v>1</v>
      </c>
      <c r="EK1372" s="12">
        <v>6</v>
      </c>
      <c r="EL1372" s="12">
        <v>28</v>
      </c>
      <c r="EM1372" s="12">
        <v>5</v>
      </c>
      <c r="EN1372" s="12">
        <v>30</v>
      </c>
      <c r="EO1372" s="12">
        <v>28</v>
      </c>
      <c r="EP1372" s="12">
        <v>0</v>
      </c>
      <c r="EQ1372" s="12">
        <v>1</v>
      </c>
      <c r="ER1372" s="12">
        <v>0</v>
      </c>
      <c r="ES1372" s="12">
        <v>0</v>
      </c>
      <c r="ET1372" s="12">
        <v>1</v>
      </c>
      <c r="EU1372" s="12">
        <v>24</v>
      </c>
      <c r="EV1372" s="12">
        <v>15</v>
      </c>
      <c r="EW1372" s="12">
        <v>18</v>
      </c>
      <c r="EX1372" s="12">
        <v>6</v>
      </c>
      <c r="EY1372" s="12">
        <v>0</v>
      </c>
      <c r="EZ1372" s="12">
        <v>5</v>
      </c>
      <c r="FA1372" s="12">
        <v>13</v>
      </c>
      <c r="FB1372" s="12">
        <v>38.5</v>
      </c>
      <c r="FC1372" s="12">
        <v>11</v>
      </c>
      <c r="FD1372" s="12">
        <v>24</v>
      </c>
      <c r="FE1372" s="12">
        <v>0</v>
      </c>
      <c r="FF1372" s="12">
        <v>45</v>
      </c>
      <c r="FG1372" s="12">
        <v>573</v>
      </c>
      <c r="FH1372" s="12">
        <v>70</v>
      </c>
      <c r="FI1372" s="12">
        <v>207</v>
      </c>
      <c r="FJ1372" s="12">
        <v>231</v>
      </c>
      <c r="FK1372" s="12">
        <v>141</v>
      </c>
      <c r="FL1372" s="12">
        <v>34</v>
      </c>
      <c r="FM1372" s="12">
        <v>13</v>
      </c>
      <c r="FN1372" s="12">
        <v>9</v>
      </c>
      <c r="FO1372" s="12">
        <v>69.2</v>
      </c>
      <c r="FP1372" s="12">
        <v>264</v>
      </c>
      <c r="FQ1372" s="12">
        <v>1400</v>
      </c>
      <c r="FR1372" s="12">
        <v>733</v>
      </c>
      <c r="FS1372" s="12">
        <v>18</v>
      </c>
      <c r="FT1372" s="12">
        <v>15</v>
      </c>
      <c r="FU1372" s="12">
        <v>4</v>
      </c>
      <c r="FV1372" s="12">
        <v>10</v>
      </c>
      <c r="FW1372" s="12">
        <v>12</v>
      </c>
      <c r="FX1372" s="12">
        <v>1</v>
      </c>
      <c r="FY1372" s="12">
        <v>0</v>
      </c>
      <c r="FZ1372" s="12">
        <v>11</v>
      </c>
      <c r="GA1372" s="12">
        <v>58</v>
      </c>
      <c r="GB1372" s="12">
        <v>14</v>
      </c>
      <c r="GC1372" s="12">
        <v>35</v>
      </c>
      <c r="GD1372">
        <v>7.7714285700000003</v>
      </c>
      <c r="GE1372">
        <v>0.43788820000000001</v>
      </c>
      <c r="GF1372">
        <v>0.38515748999999999</v>
      </c>
      <c r="GG1372" s="12">
        <f t="shared" si="540"/>
        <v>0.21158129175946547</v>
      </c>
      <c r="GH1372" s="12">
        <f t="shared" si="541"/>
        <v>0.33407572383073497</v>
      </c>
      <c r="GI1372">
        <v>0.75</v>
      </c>
      <c r="GJ1372">
        <v>0.25</v>
      </c>
      <c r="GK1372">
        <v>0</v>
      </c>
      <c r="GL1372">
        <f t="shared" si="542"/>
        <v>0.36125654450261779</v>
      </c>
      <c r="GM1372">
        <f t="shared" si="543"/>
        <v>0.40314136125654448</v>
      </c>
      <c r="GN1372">
        <f t="shared" si="544"/>
        <v>0.24607329842931938</v>
      </c>
      <c r="GO1372">
        <f t="shared" si="545"/>
        <v>0.625</v>
      </c>
      <c r="GP1372" s="12">
        <f t="shared" si="528"/>
        <v>0.55769230769230771</v>
      </c>
      <c r="GQ1372">
        <f t="shared" si="529"/>
        <v>0.73333333333333328</v>
      </c>
      <c r="GR1372">
        <f t="shared" si="546"/>
        <v>47</v>
      </c>
      <c r="GS1372">
        <f t="shared" si="547"/>
        <v>22</v>
      </c>
      <c r="GT1372">
        <f t="shared" si="548"/>
        <v>0.46808510638297873</v>
      </c>
      <c r="GU1372">
        <f t="shared" si="549"/>
        <v>7.5555555555555554</v>
      </c>
    </row>
    <row r="1373" spans="1:203" x14ac:dyDescent="0.2">
      <c r="A1373">
        <v>2022</v>
      </c>
      <c r="B1373" s="2">
        <v>44695</v>
      </c>
      <c r="C1373" s="12" t="s">
        <v>1</v>
      </c>
      <c r="D1373" s="14" t="s">
        <v>6</v>
      </c>
      <c r="E1373" s="4">
        <f t="shared" si="525"/>
        <v>-0.8</v>
      </c>
      <c r="F1373" s="12">
        <v>0</v>
      </c>
      <c r="G1373" s="12">
        <v>1</v>
      </c>
      <c r="H1373" t="s">
        <v>8</v>
      </c>
      <c r="I1373" s="5" t="s">
        <v>17</v>
      </c>
      <c r="J1373" s="12">
        <v>8</v>
      </c>
      <c r="K1373" s="12">
        <v>2</v>
      </c>
      <c r="L1373" s="12">
        <v>25</v>
      </c>
      <c r="M1373" s="12">
        <v>0</v>
      </c>
      <c r="N1373" s="12">
        <v>0</v>
      </c>
      <c r="O1373" s="12">
        <v>21.6</v>
      </c>
      <c r="P1373" s="12">
        <v>0</v>
      </c>
      <c r="Q1373" s="12">
        <v>0.7</v>
      </c>
      <c r="R1373" s="12">
        <v>0.7</v>
      </c>
      <c r="S1373" s="12">
        <v>0.09</v>
      </c>
      <c r="T1373" s="17">
        <v>-0.7</v>
      </c>
      <c r="U1373" s="12">
        <v>362</v>
      </c>
      <c r="V1373" s="12">
        <v>454</v>
      </c>
      <c r="W1373" s="12">
        <v>79.7</v>
      </c>
      <c r="X1373" s="12">
        <v>6072</v>
      </c>
      <c r="Y1373" s="12">
        <v>2307</v>
      </c>
      <c r="Z1373" s="12">
        <v>169</v>
      </c>
      <c r="AA1373" s="12">
        <v>191</v>
      </c>
      <c r="AB1373" s="12">
        <v>88.5</v>
      </c>
      <c r="AC1373" s="12">
        <v>155</v>
      </c>
      <c r="AD1373" s="12">
        <v>174</v>
      </c>
      <c r="AE1373" s="12">
        <v>89.1</v>
      </c>
      <c r="AF1373" s="12">
        <v>29</v>
      </c>
      <c r="AG1373" s="12">
        <v>64</v>
      </c>
      <c r="AH1373" s="12">
        <v>45.3</v>
      </c>
      <c r="AI1373" s="12">
        <v>0</v>
      </c>
      <c r="AJ1373" s="12">
        <v>0.7</v>
      </c>
      <c r="AK1373" s="12">
        <v>0.7</v>
      </c>
      <c r="AL1373" s="12">
        <v>8</v>
      </c>
      <c r="AM1373" s="12">
        <v>32</v>
      </c>
      <c r="AN1373" s="12">
        <v>5</v>
      </c>
      <c r="AO1373" s="12">
        <v>1</v>
      </c>
      <c r="AP1373" s="12">
        <v>39</v>
      </c>
      <c r="AQ1373" s="12">
        <v>2</v>
      </c>
      <c r="AR1373" s="12">
        <v>3</v>
      </c>
      <c r="AS1373" s="12">
        <v>10</v>
      </c>
      <c r="AT1373" s="12">
        <v>3</v>
      </c>
      <c r="AU1373" s="12">
        <v>15</v>
      </c>
      <c r="AV1373" s="12">
        <v>14</v>
      </c>
      <c r="AW1373" s="12">
        <v>0</v>
      </c>
      <c r="AX1373" s="12">
        <v>1</v>
      </c>
      <c r="AY1373" s="12">
        <v>0</v>
      </c>
      <c r="AZ1373" s="12">
        <v>0</v>
      </c>
      <c r="BA1373" s="12">
        <v>0</v>
      </c>
      <c r="BB1373" s="12">
        <v>21</v>
      </c>
      <c r="BC1373" s="12">
        <v>9</v>
      </c>
      <c r="BD1373" s="12">
        <v>14</v>
      </c>
      <c r="BE1373" s="12">
        <v>5</v>
      </c>
      <c r="BF1373" s="12">
        <v>2</v>
      </c>
      <c r="BG1373" s="12">
        <v>11</v>
      </c>
      <c r="BH1373" s="12">
        <v>18</v>
      </c>
      <c r="BI1373" s="12">
        <v>61.1</v>
      </c>
      <c r="BJ1373" s="12">
        <v>12</v>
      </c>
      <c r="BK1373" s="12">
        <v>17</v>
      </c>
      <c r="BL1373" s="12">
        <v>0</v>
      </c>
      <c r="BM1373" s="12">
        <v>48</v>
      </c>
      <c r="BN1373" s="12">
        <v>572</v>
      </c>
      <c r="BO1373" s="12">
        <v>76</v>
      </c>
      <c r="BP1373" s="12">
        <v>205</v>
      </c>
      <c r="BQ1373" s="12">
        <v>236</v>
      </c>
      <c r="BR1373" s="12">
        <v>140</v>
      </c>
      <c r="BS1373" s="12">
        <v>10</v>
      </c>
      <c r="BT1373" s="12">
        <v>28</v>
      </c>
      <c r="BU1373" s="12">
        <v>10</v>
      </c>
      <c r="BV1373" s="12">
        <v>35.700000000000003</v>
      </c>
      <c r="BW1373" s="12">
        <v>383</v>
      </c>
      <c r="BX1373" s="12">
        <v>2301</v>
      </c>
      <c r="BY1373" s="12">
        <v>1188</v>
      </c>
      <c r="BZ1373" s="12">
        <v>23</v>
      </c>
      <c r="CA1373" s="12">
        <v>14</v>
      </c>
      <c r="CB1373" s="12">
        <v>4</v>
      </c>
      <c r="CC1373" s="12">
        <v>18</v>
      </c>
      <c r="CD1373" s="12">
        <v>10</v>
      </c>
      <c r="CE1373" s="12">
        <v>1</v>
      </c>
      <c r="CF1373" s="12">
        <v>0</v>
      </c>
      <c r="CG1373" s="12">
        <v>11</v>
      </c>
      <c r="CH1373" s="12">
        <v>50</v>
      </c>
      <c r="CI1373" s="12">
        <v>7</v>
      </c>
      <c r="CJ1373" s="12">
        <v>41.2</v>
      </c>
      <c r="CK1373">
        <v>8.0491799999999998</v>
      </c>
      <c r="CL1373">
        <v>0.43209999999999998</v>
      </c>
      <c r="CM1373">
        <v>0.37994</v>
      </c>
      <c r="CN1373" s="12">
        <f t="shared" si="526"/>
        <v>0.15198237885462554</v>
      </c>
      <c r="CO1373" s="12">
        <f t="shared" si="530"/>
        <v>0.42070484581497797</v>
      </c>
      <c r="CP1373">
        <v>0.66666999999999998</v>
      </c>
      <c r="CQ1373">
        <v>0.23810000000000001</v>
      </c>
      <c r="CR1373">
        <v>9.5240000000000005E-2</v>
      </c>
      <c r="CS1373" s="12">
        <f t="shared" si="531"/>
        <v>0.35839160839160839</v>
      </c>
      <c r="CT1373" s="12">
        <f t="shared" si="532"/>
        <v>0.41258741258741261</v>
      </c>
      <c r="CU1373" s="12">
        <f t="shared" si="533"/>
        <v>0.24475524475524477</v>
      </c>
      <c r="CV1373" s="12">
        <f t="shared" si="534"/>
        <v>0.42857142857142855</v>
      </c>
      <c r="CW1373" s="12">
        <f t="shared" si="527"/>
        <v>0.45454545454545453</v>
      </c>
      <c r="CX1373" s="12">
        <f t="shared" si="535"/>
        <v>1</v>
      </c>
      <c r="CY1373" s="12">
        <f t="shared" si="536"/>
        <v>46</v>
      </c>
      <c r="CZ1373" s="12">
        <f t="shared" si="537"/>
        <v>9</v>
      </c>
      <c r="DA1373" s="12">
        <f t="shared" si="538"/>
        <v>0.19565217391304349</v>
      </c>
      <c r="DB1373" s="12">
        <f t="shared" si="539"/>
        <v>7.541666666666667</v>
      </c>
      <c r="DC1373" s="12">
        <v>17</v>
      </c>
      <c r="DD1373" s="12">
        <v>6</v>
      </c>
      <c r="DE1373" s="12">
        <v>35.299999999999997</v>
      </c>
      <c r="DF1373" s="12">
        <v>0.06</v>
      </c>
      <c r="DG1373" s="12">
        <v>0.17</v>
      </c>
      <c r="DH1373" s="12">
        <v>21.7</v>
      </c>
      <c r="DI1373" s="12">
        <v>1</v>
      </c>
      <c r="DJ1373" s="12">
        <v>1.5</v>
      </c>
      <c r="DK1373" s="12">
        <v>1.5</v>
      </c>
      <c r="DL1373" s="12">
        <v>0.09</v>
      </c>
      <c r="DM1373" s="17">
        <v>-0.5</v>
      </c>
      <c r="DN1373" s="12">
        <v>400</v>
      </c>
      <c r="DO1373" s="12">
        <v>491</v>
      </c>
      <c r="DP1373" s="12">
        <v>81.5</v>
      </c>
      <c r="DQ1373" s="12">
        <v>7556</v>
      </c>
      <c r="DR1373" s="12">
        <v>3130</v>
      </c>
      <c r="DS1373" s="12">
        <v>165</v>
      </c>
      <c r="DT1373" s="12">
        <v>180</v>
      </c>
      <c r="DU1373" s="12">
        <v>91.7</v>
      </c>
      <c r="DV1373" s="12">
        <v>178</v>
      </c>
      <c r="DW1373" s="12">
        <v>210</v>
      </c>
      <c r="DX1373" s="12">
        <v>84.8</v>
      </c>
      <c r="DY1373" s="12">
        <v>49</v>
      </c>
      <c r="DZ1373" s="12">
        <v>78</v>
      </c>
      <c r="EA1373" s="12">
        <v>62.8</v>
      </c>
      <c r="EB1373" s="12">
        <v>1</v>
      </c>
      <c r="EC1373" s="12">
        <v>1.4</v>
      </c>
      <c r="ED1373" s="12">
        <v>1.6</v>
      </c>
      <c r="EE1373" s="12">
        <v>14</v>
      </c>
      <c r="EF1373" s="12">
        <v>39</v>
      </c>
      <c r="EG1373" s="12">
        <v>8</v>
      </c>
      <c r="EH1373" s="12">
        <v>1</v>
      </c>
      <c r="EI1373" s="12">
        <v>52</v>
      </c>
      <c r="EJ1373" s="12">
        <v>0</v>
      </c>
      <c r="EK1373" s="12">
        <v>5</v>
      </c>
      <c r="EL1373" s="12">
        <v>21</v>
      </c>
      <c r="EM1373" s="12">
        <v>9</v>
      </c>
      <c r="EN1373" s="12">
        <v>30</v>
      </c>
      <c r="EO1373" s="12">
        <v>17</v>
      </c>
      <c r="EP1373" s="12">
        <v>4</v>
      </c>
      <c r="EQ1373" s="12">
        <v>2</v>
      </c>
      <c r="ER1373" s="12">
        <v>3</v>
      </c>
      <c r="ES1373" s="12">
        <v>2</v>
      </c>
      <c r="ET1373" s="12">
        <v>2</v>
      </c>
      <c r="EU1373" s="12">
        <v>28</v>
      </c>
      <c r="EV1373" s="12">
        <v>16</v>
      </c>
      <c r="EW1373" s="12">
        <v>15</v>
      </c>
      <c r="EX1373" s="12">
        <v>7</v>
      </c>
      <c r="EY1373" s="12">
        <v>6</v>
      </c>
      <c r="EZ1373" s="12">
        <v>18</v>
      </c>
      <c r="FA1373" s="12">
        <v>28</v>
      </c>
      <c r="FB1373" s="12">
        <v>64.3</v>
      </c>
      <c r="FC1373" s="12">
        <v>11</v>
      </c>
      <c r="FD1373" s="12">
        <v>12</v>
      </c>
      <c r="FE1373" s="12">
        <v>0</v>
      </c>
      <c r="FF1373" s="12">
        <v>52</v>
      </c>
      <c r="FG1373" s="12">
        <v>617</v>
      </c>
      <c r="FH1373" s="12">
        <v>51</v>
      </c>
      <c r="FI1373" s="12">
        <v>196</v>
      </c>
      <c r="FJ1373" s="12">
        <v>244</v>
      </c>
      <c r="FK1373" s="12">
        <v>184</v>
      </c>
      <c r="FL1373" s="12">
        <v>22</v>
      </c>
      <c r="FM1373" s="12">
        <v>18</v>
      </c>
      <c r="FN1373" s="12">
        <v>7</v>
      </c>
      <c r="FO1373" s="12">
        <v>38.9</v>
      </c>
      <c r="FP1373" s="12">
        <v>357</v>
      </c>
      <c r="FQ1373" s="12">
        <v>1720</v>
      </c>
      <c r="FR1373" s="12">
        <v>845</v>
      </c>
      <c r="FS1373" s="12">
        <v>19</v>
      </c>
      <c r="FT1373" s="12">
        <v>14</v>
      </c>
      <c r="FU1373" s="12">
        <v>5</v>
      </c>
      <c r="FV1373" s="12">
        <v>16</v>
      </c>
      <c r="FW1373" s="12">
        <v>10</v>
      </c>
      <c r="FX1373" s="12">
        <v>3</v>
      </c>
      <c r="FY1373" s="12">
        <v>0</v>
      </c>
      <c r="FZ1373" s="12">
        <v>14</v>
      </c>
      <c r="GA1373" s="12">
        <v>60</v>
      </c>
      <c r="GB1373" s="12">
        <v>10</v>
      </c>
      <c r="GC1373" s="12">
        <v>58.8</v>
      </c>
      <c r="GD1373">
        <v>6.9846153800000002</v>
      </c>
      <c r="GE1373">
        <v>0.56790123000000003</v>
      </c>
      <c r="GF1373">
        <v>0.41424033999999998</v>
      </c>
      <c r="GG1373" s="12">
        <f t="shared" si="540"/>
        <v>0.1690427698574338</v>
      </c>
      <c r="GH1373" s="12">
        <f t="shared" si="541"/>
        <v>0.36659877800407331</v>
      </c>
      <c r="GI1373">
        <v>0.53571429000000004</v>
      </c>
      <c r="GJ1373">
        <v>0.25</v>
      </c>
      <c r="GK1373">
        <v>0.21428570999999999</v>
      </c>
      <c r="GL1373">
        <f t="shared" si="542"/>
        <v>0.31766612641815234</v>
      </c>
      <c r="GM1373">
        <f t="shared" si="543"/>
        <v>0.39546191247974066</v>
      </c>
      <c r="GN1373">
        <f t="shared" si="544"/>
        <v>0.29821717990275526</v>
      </c>
      <c r="GO1373">
        <f t="shared" si="545"/>
        <v>0.5714285714285714</v>
      </c>
      <c r="GP1373" s="12">
        <f t="shared" si="528"/>
        <v>0.54545454545454541</v>
      </c>
      <c r="GQ1373">
        <f t="shared" si="529"/>
        <v>0.82352941176470584</v>
      </c>
      <c r="GR1373">
        <f t="shared" si="546"/>
        <v>53</v>
      </c>
      <c r="GS1373">
        <f t="shared" si="547"/>
        <v>13</v>
      </c>
      <c r="GT1373">
        <f t="shared" si="548"/>
        <v>0.24528301886792453</v>
      </c>
      <c r="GU1373">
        <f t="shared" si="549"/>
        <v>7.6923076923076925</v>
      </c>
    </row>
    <row r="1374" spans="1:203" x14ac:dyDescent="0.2">
      <c r="A1374">
        <v>2022</v>
      </c>
      <c r="B1374" s="2">
        <v>44702</v>
      </c>
      <c r="C1374" s="12" t="s">
        <v>5</v>
      </c>
      <c r="D1374" s="15" t="s">
        <v>20</v>
      </c>
      <c r="E1374" s="4">
        <f t="shared" si="525"/>
        <v>-1</v>
      </c>
      <c r="F1374" s="12">
        <v>2</v>
      </c>
      <c r="G1374" s="12">
        <v>2</v>
      </c>
      <c r="H1374" t="s">
        <v>8</v>
      </c>
      <c r="I1374" s="5" t="s">
        <v>19</v>
      </c>
      <c r="J1374" s="12">
        <v>14</v>
      </c>
      <c r="K1374" s="12">
        <v>6</v>
      </c>
      <c r="L1374" s="12">
        <v>42.9</v>
      </c>
      <c r="M1374" s="12">
        <v>0.14000000000000001</v>
      </c>
      <c r="N1374" s="12">
        <v>0.33</v>
      </c>
      <c r="O1374" s="12">
        <v>16.2</v>
      </c>
      <c r="P1374" s="12">
        <v>1</v>
      </c>
      <c r="Q1374" s="12">
        <v>2</v>
      </c>
      <c r="R1374" s="12">
        <v>2</v>
      </c>
      <c r="S1374" s="12">
        <v>0.15</v>
      </c>
      <c r="T1374" s="12">
        <v>0</v>
      </c>
      <c r="U1374" s="12">
        <v>324</v>
      </c>
      <c r="V1374" s="12">
        <v>421</v>
      </c>
      <c r="W1374" s="12">
        <v>77</v>
      </c>
      <c r="X1374" s="12">
        <v>5541</v>
      </c>
      <c r="Y1374" s="12">
        <v>2153</v>
      </c>
      <c r="Z1374" s="12">
        <v>153</v>
      </c>
      <c r="AA1374" s="12">
        <v>175</v>
      </c>
      <c r="AB1374" s="12">
        <v>87.4</v>
      </c>
      <c r="AC1374" s="12">
        <v>141</v>
      </c>
      <c r="AD1374" s="12">
        <v>168</v>
      </c>
      <c r="AE1374" s="12">
        <v>83.9</v>
      </c>
      <c r="AF1374" s="12">
        <v>26</v>
      </c>
      <c r="AG1374" s="12">
        <v>67</v>
      </c>
      <c r="AH1374" s="12">
        <v>38.799999999999997</v>
      </c>
      <c r="AI1374" s="12">
        <v>1</v>
      </c>
      <c r="AJ1374" s="12">
        <v>1.4</v>
      </c>
      <c r="AK1374" s="12">
        <v>1.3</v>
      </c>
      <c r="AL1374" s="12">
        <v>11</v>
      </c>
      <c r="AM1374" s="12">
        <v>24</v>
      </c>
      <c r="AN1374" s="12">
        <v>9</v>
      </c>
      <c r="AO1374" s="12">
        <v>1</v>
      </c>
      <c r="AP1374" s="12">
        <v>32</v>
      </c>
      <c r="AQ1374" s="12">
        <v>0</v>
      </c>
      <c r="AR1374" s="12">
        <v>1</v>
      </c>
      <c r="AS1374" s="12">
        <v>12</v>
      </c>
      <c r="AT1374" s="12">
        <v>2</v>
      </c>
      <c r="AU1374" s="12">
        <v>23</v>
      </c>
      <c r="AV1374" s="12">
        <v>18</v>
      </c>
      <c r="AW1374" s="12">
        <v>1</v>
      </c>
      <c r="AX1374" s="12">
        <v>1</v>
      </c>
      <c r="AY1374" s="12">
        <v>2</v>
      </c>
      <c r="AZ1374" s="12">
        <v>1</v>
      </c>
      <c r="BA1374" s="12">
        <v>0</v>
      </c>
      <c r="BB1374" s="12">
        <v>8</v>
      </c>
      <c r="BC1374" s="12">
        <v>4</v>
      </c>
      <c r="BD1374" s="12">
        <v>1</v>
      </c>
      <c r="BE1374" s="12">
        <v>6</v>
      </c>
      <c r="BF1374" s="12">
        <v>1</v>
      </c>
      <c r="BG1374" s="12">
        <v>5</v>
      </c>
      <c r="BH1374" s="12">
        <v>9</v>
      </c>
      <c r="BI1374" s="12">
        <v>55.6</v>
      </c>
      <c r="BJ1374" s="12">
        <v>9</v>
      </c>
      <c r="BK1374" s="12">
        <v>14</v>
      </c>
      <c r="BL1374" s="12">
        <v>1</v>
      </c>
      <c r="BM1374" s="12">
        <v>52</v>
      </c>
      <c r="BN1374" s="12">
        <v>528</v>
      </c>
      <c r="BO1374" s="12">
        <v>63</v>
      </c>
      <c r="BP1374" s="12">
        <v>177</v>
      </c>
      <c r="BQ1374" s="12">
        <v>254</v>
      </c>
      <c r="BR1374" s="12">
        <v>105</v>
      </c>
      <c r="BS1374" s="12">
        <v>25</v>
      </c>
      <c r="BT1374" s="12">
        <v>21</v>
      </c>
      <c r="BU1374" s="12">
        <v>10</v>
      </c>
      <c r="BV1374" s="12">
        <v>47.6</v>
      </c>
      <c r="BW1374" s="12">
        <v>317</v>
      </c>
      <c r="BX1374" s="12">
        <v>1631</v>
      </c>
      <c r="BY1374" s="12">
        <v>850</v>
      </c>
      <c r="BZ1374" s="12">
        <v>16</v>
      </c>
      <c r="CA1374" s="12">
        <v>9</v>
      </c>
      <c r="CB1374" s="12">
        <v>3</v>
      </c>
      <c r="CC1374" s="12">
        <v>14</v>
      </c>
      <c r="CD1374" s="12">
        <v>5</v>
      </c>
      <c r="CE1374" s="12">
        <v>3</v>
      </c>
      <c r="CF1374" s="12">
        <v>0</v>
      </c>
      <c r="CG1374" s="12">
        <v>11</v>
      </c>
      <c r="CH1374" s="12">
        <v>43</v>
      </c>
      <c r="CI1374" s="12">
        <v>11</v>
      </c>
      <c r="CJ1374" s="12">
        <v>52.4</v>
      </c>
      <c r="CK1374">
        <v>9.3571399999999993</v>
      </c>
      <c r="CL1374">
        <v>0.45455000000000001</v>
      </c>
      <c r="CM1374">
        <v>0.38856000000000002</v>
      </c>
      <c r="CN1374" s="12">
        <f t="shared" si="526"/>
        <v>0.16152019002375298</v>
      </c>
      <c r="CO1374" s="12">
        <f t="shared" si="530"/>
        <v>0.41567695961995249</v>
      </c>
      <c r="CP1374">
        <v>0.125</v>
      </c>
      <c r="CQ1374">
        <v>0.75</v>
      </c>
      <c r="CR1374">
        <v>0.125</v>
      </c>
      <c r="CS1374" s="12">
        <f t="shared" si="531"/>
        <v>0.33522727272727271</v>
      </c>
      <c r="CT1374" s="12">
        <f t="shared" si="532"/>
        <v>0.48106060606060608</v>
      </c>
      <c r="CU1374" s="12">
        <f t="shared" si="533"/>
        <v>0.19886363636363635</v>
      </c>
      <c r="CV1374" s="12">
        <f t="shared" si="534"/>
        <v>0.5</v>
      </c>
      <c r="CW1374" s="12">
        <f t="shared" si="527"/>
        <v>0.42156862745098039</v>
      </c>
      <c r="CX1374" s="12">
        <f t="shared" si="535"/>
        <v>0.7857142857142857</v>
      </c>
      <c r="CY1374" s="12">
        <f t="shared" si="536"/>
        <v>33</v>
      </c>
      <c r="CZ1374" s="12">
        <f t="shared" si="537"/>
        <v>12</v>
      </c>
      <c r="DA1374" s="12">
        <f t="shared" si="538"/>
        <v>0.36363636363636365</v>
      </c>
      <c r="DB1374" s="12">
        <f t="shared" si="539"/>
        <v>6.2307692307692308</v>
      </c>
      <c r="DC1374" s="12">
        <v>17</v>
      </c>
      <c r="DD1374" s="12">
        <v>7</v>
      </c>
      <c r="DE1374" s="12">
        <v>41.2</v>
      </c>
      <c r="DF1374" s="12">
        <v>0.12</v>
      </c>
      <c r="DG1374" s="12">
        <v>0.28999999999999998</v>
      </c>
      <c r="DH1374" s="12">
        <v>15.9</v>
      </c>
      <c r="DI1374" s="12">
        <v>0</v>
      </c>
      <c r="DJ1374" s="12">
        <v>3</v>
      </c>
      <c r="DK1374" s="12">
        <v>3</v>
      </c>
      <c r="DL1374" s="12">
        <v>0.18</v>
      </c>
      <c r="DM1374" s="17">
        <v>-1</v>
      </c>
      <c r="DN1374" s="12">
        <v>282</v>
      </c>
      <c r="DO1374" s="12">
        <v>393</v>
      </c>
      <c r="DP1374" s="12">
        <v>71.8</v>
      </c>
      <c r="DQ1374" s="12">
        <v>6175</v>
      </c>
      <c r="DR1374" s="12">
        <v>2333</v>
      </c>
      <c r="DS1374" s="12">
        <v>79</v>
      </c>
      <c r="DT1374" s="12">
        <v>99</v>
      </c>
      <c r="DU1374" s="12">
        <v>79.8</v>
      </c>
      <c r="DV1374" s="12">
        <v>151</v>
      </c>
      <c r="DW1374" s="12">
        <v>181</v>
      </c>
      <c r="DX1374" s="12">
        <v>83.4</v>
      </c>
      <c r="DY1374" s="12">
        <v>49</v>
      </c>
      <c r="DZ1374" s="12">
        <v>91</v>
      </c>
      <c r="EA1374" s="12">
        <v>53.8</v>
      </c>
      <c r="EB1374" s="12">
        <v>1</v>
      </c>
      <c r="EC1374" s="12">
        <v>2</v>
      </c>
      <c r="ED1374" s="12">
        <v>1.4</v>
      </c>
      <c r="EE1374" s="12">
        <v>12</v>
      </c>
      <c r="EF1374" s="12">
        <v>24</v>
      </c>
      <c r="EG1374" s="12">
        <v>6</v>
      </c>
      <c r="EH1374" s="12">
        <v>3</v>
      </c>
      <c r="EI1374" s="12">
        <v>37</v>
      </c>
      <c r="EJ1374" s="12">
        <v>0</v>
      </c>
      <c r="EK1374" s="12">
        <v>4</v>
      </c>
      <c r="EL1374" s="12">
        <v>27</v>
      </c>
      <c r="EM1374" s="12">
        <v>6</v>
      </c>
      <c r="EN1374" s="12">
        <v>27</v>
      </c>
      <c r="EO1374" s="12">
        <v>20</v>
      </c>
      <c r="EP1374" s="12">
        <v>4</v>
      </c>
      <c r="EQ1374" s="12">
        <v>2</v>
      </c>
      <c r="ER1374" s="12">
        <v>1</v>
      </c>
      <c r="ES1374" s="12">
        <v>0</v>
      </c>
      <c r="ET1374" s="12">
        <v>0</v>
      </c>
      <c r="EU1374" s="12">
        <v>16</v>
      </c>
      <c r="EV1374" s="12">
        <v>9</v>
      </c>
      <c r="EW1374" s="12">
        <v>10</v>
      </c>
      <c r="EX1374" s="12">
        <v>5</v>
      </c>
      <c r="EY1374" s="12">
        <v>1</v>
      </c>
      <c r="EZ1374" s="12">
        <v>11</v>
      </c>
      <c r="FA1374" s="12">
        <v>21</v>
      </c>
      <c r="FB1374" s="12">
        <v>52.4</v>
      </c>
      <c r="FC1374" s="12">
        <v>16</v>
      </c>
      <c r="FD1374" s="12">
        <v>13</v>
      </c>
      <c r="FE1374" s="12">
        <v>0</v>
      </c>
      <c r="FF1374" s="12">
        <v>48</v>
      </c>
      <c r="FG1374" s="12">
        <v>493</v>
      </c>
      <c r="FH1374" s="12">
        <v>51</v>
      </c>
      <c r="FI1374" s="12">
        <v>138</v>
      </c>
      <c r="FJ1374" s="12">
        <v>232</v>
      </c>
      <c r="FK1374" s="12">
        <v>126</v>
      </c>
      <c r="FL1374" s="12">
        <v>23</v>
      </c>
      <c r="FM1374" s="12">
        <v>9</v>
      </c>
      <c r="FN1374" s="12">
        <v>4</v>
      </c>
      <c r="FO1374" s="12">
        <v>44.4</v>
      </c>
      <c r="FP1374" s="12">
        <v>249</v>
      </c>
      <c r="FQ1374" s="12">
        <v>1397</v>
      </c>
      <c r="FR1374" s="12">
        <v>708</v>
      </c>
      <c r="FS1374" s="12">
        <v>18</v>
      </c>
      <c r="FT1374" s="12">
        <v>9</v>
      </c>
      <c r="FU1374" s="12">
        <v>3</v>
      </c>
      <c r="FV1374" s="12">
        <v>12</v>
      </c>
      <c r="FW1374" s="12">
        <v>3</v>
      </c>
      <c r="FX1374" s="12">
        <v>4</v>
      </c>
      <c r="FY1374" s="12">
        <v>0</v>
      </c>
      <c r="FZ1374" s="12">
        <v>14</v>
      </c>
      <c r="GA1374" s="12">
        <v>59</v>
      </c>
      <c r="GB1374" s="12">
        <v>10</v>
      </c>
      <c r="GC1374" s="12">
        <v>47.6</v>
      </c>
      <c r="GD1374">
        <v>7.1355932199999996</v>
      </c>
      <c r="GE1374">
        <v>0.54545454999999998</v>
      </c>
      <c r="GF1374">
        <v>0.37781376999999999</v>
      </c>
      <c r="GG1374" s="12">
        <f t="shared" si="540"/>
        <v>0.24173027989821882</v>
      </c>
      <c r="GH1374" s="12">
        <f t="shared" si="541"/>
        <v>0.25190839694656486</v>
      </c>
      <c r="GI1374">
        <v>0.625</v>
      </c>
      <c r="GJ1374">
        <v>0.3125</v>
      </c>
      <c r="GK1374">
        <v>6.25E-2</v>
      </c>
      <c r="GL1374">
        <f t="shared" si="542"/>
        <v>0.27991886409736311</v>
      </c>
      <c r="GM1374">
        <f t="shared" si="543"/>
        <v>0.47058823529411764</v>
      </c>
      <c r="GN1374">
        <f t="shared" si="544"/>
        <v>0.25557809330628806</v>
      </c>
      <c r="GO1374">
        <f t="shared" si="545"/>
        <v>0.5625</v>
      </c>
      <c r="GP1374" s="12">
        <f t="shared" si="528"/>
        <v>0.57843137254901966</v>
      </c>
      <c r="GQ1374">
        <f t="shared" si="529"/>
        <v>0.70588235294117652</v>
      </c>
      <c r="GR1374">
        <f t="shared" si="546"/>
        <v>33</v>
      </c>
      <c r="GS1374">
        <f t="shared" si="547"/>
        <v>9</v>
      </c>
      <c r="GT1374">
        <f t="shared" si="548"/>
        <v>0.27272727272727271</v>
      </c>
      <c r="GU1374">
        <f t="shared" si="549"/>
        <v>5.875</v>
      </c>
    </row>
    <row r="1375" spans="1:203" x14ac:dyDescent="0.2">
      <c r="A1375">
        <v>2022</v>
      </c>
      <c r="B1375" s="2">
        <v>44709</v>
      </c>
      <c r="C1375" s="12" t="s">
        <v>1</v>
      </c>
      <c r="D1375" s="13" t="s">
        <v>2</v>
      </c>
      <c r="E1375" s="4">
        <f t="shared" si="525"/>
        <v>-2.1</v>
      </c>
      <c r="F1375" s="12">
        <v>3</v>
      </c>
      <c r="G1375" s="12">
        <v>2</v>
      </c>
      <c r="H1375" t="s">
        <v>8</v>
      </c>
      <c r="I1375" s="5" t="s">
        <v>9</v>
      </c>
      <c r="J1375" s="12">
        <v>4</v>
      </c>
      <c r="K1375" s="12">
        <v>3</v>
      </c>
      <c r="L1375" s="12">
        <v>75</v>
      </c>
      <c r="M1375" s="12">
        <v>0.5</v>
      </c>
      <c r="N1375" s="12">
        <v>0.67</v>
      </c>
      <c r="O1375" s="12">
        <v>17.7</v>
      </c>
      <c r="P1375" s="12">
        <v>0</v>
      </c>
      <c r="Q1375" s="12">
        <v>1.1000000000000001</v>
      </c>
      <c r="R1375" s="12">
        <v>0.3</v>
      </c>
      <c r="S1375" s="12">
        <v>7.0000000000000007E-2</v>
      </c>
      <c r="T1375" s="18">
        <v>1.9</v>
      </c>
      <c r="U1375" s="12">
        <v>246</v>
      </c>
      <c r="V1375" s="12">
        <v>340</v>
      </c>
      <c r="W1375" s="12">
        <v>72.400000000000006</v>
      </c>
      <c r="X1375" s="12">
        <v>4617</v>
      </c>
      <c r="Y1375" s="12">
        <v>1980</v>
      </c>
      <c r="Z1375" s="12">
        <v>101</v>
      </c>
      <c r="AA1375" s="12">
        <v>112</v>
      </c>
      <c r="AB1375" s="12">
        <v>90.2</v>
      </c>
      <c r="AC1375" s="12">
        <v>108</v>
      </c>
      <c r="AD1375" s="12">
        <v>137</v>
      </c>
      <c r="AE1375" s="12">
        <v>78.8</v>
      </c>
      <c r="AF1375" s="12">
        <v>33</v>
      </c>
      <c r="AG1375" s="12">
        <v>82</v>
      </c>
      <c r="AH1375" s="12">
        <v>40.200000000000003</v>
      </c>
      <c r="AI1375" s="12">
        <v>2</v>
      </c>
      <c r="AJ1375" s="12">
        <v>0.2</v>
      </c>
      <c r="AK1375" s="12">
        <v>0.1</v>
      </c>
      <c r="AL1375" s="12">
        <v>3</v>
      </c>
      <c r="AM1375" s="12">
        <v>21</v>
      </c>
      <c r="AN1375" s="12">
        <v>3</v>
      </c>
      <c r="AO1375" s="12">
        <v>0</v>
      </c>
      <c r="AP1375" s="12">
        <v>18</v>
      </c>
      <c r="AQ1375" s="12">
        <v>0</v>
      </c>
      <c r="AR1375" s="12">
        <v>2</v>
      </c>
      <c r="AS1375" s="12">
        <v>5</v>
      </c>
      <c r="AT1375" s="12">
        <v>1</v>
      </c>
      <c r="AU1375" s="12">
        <v>9</v>
      </c>
      <c r="AV1375" s="12">
        <v>8</v>
      </c>
      <c r="AW1375" s="12">
        <v>0</v>
      </c>
      <c r="AX1375" s="12">
        <v>0</v>
      </c>
      <c r="AY1375" s="12">
        <v>0</v>
      </c>
      <c r="AZ1375" s="12">
        <v>1</v>
      </c>
      <c r="BA1375" s="12">
        <v>0</v>
      </c>
      <c r="BB1375" s="12">
        <v>10</v>
      </c>
      <c r="BC1375" s="12">
        <v>8</v>
      </c>
      <c r="BD1375" s="12">
        <v>8</v>
      </c>
      <c r="BE1375" s="12">
        <v>1</v>
      </c>
      <c r="BF1375" s="12">
        <v>1</v>
      </c>
      <c r="BG1375" s="12">
        <v>7</v>
      </c>
      <c r="BH1375" s="12">
        <v>15</v>
      </c>
      <c r="BI1375" s="12">
        <v>46.7</v>
      </c>
      <c r="BJ1375" s="12">
        <v>10</v>
      </c>
      <c r="BK1375" s="12">
        <v>42</v>
      </c>
      <c r="BL1375" s="12">
        <v>0</v>
      </c>
      <c r="BM1375" s="12">
        <v>37</v>
      </c>
      <c r="BN1375" s="12">
        <v>484</v>
      </c>
      <c r="BO1375" s="12">
        <v>128</v>
      </c>
      <c r="BP1375" s="12">
        <v>245</v>
      </c>
      <c r="BQ1375" s="12">
        <v>170</v>
      </c>
      <c r="BR1375" s="12">
        <v>77</v>
      </c>
      <c r="BS1375" s="12">
        <v>6</v>
      </c>
      <c r="BT1375" s="12">
        <v>25</v>
      </c>
      <c r="BU1375" s="12">
        <v>10</v>
      </c>
      <c r="BV1375" s="12">
        <v>40</v>
      </c>
      <c r="BW1375" s="12">
        <v>242</v>
      </c>
      <c r="BX1375" s="12">
        <v>1079</v>
      </c>
      <c r="BY1375" s="12">
        <v>540</v>
      </c>
      <c r="BZ1375" s="12">
        <v>8</v>
      </c>
      <c r="CA1375" s="12">
        <v>8</v>
      </c>
      <c r="CB1375" s="12">
        <v>2</v>
      </c>
      <c r="CC1375" s="12">
        <v>14</v>
      </c>
      <c r="CD1375" s="12">
        <v>11</v>
      </c>
      <c r="CE1375" s="12">
        <v>3</v>
      </c>
      <c r="CF1375" s="12">
        <v>0</v>
      </c>
      <c r="CG1375" s="12">
        <v>5</v>
      </c>
      <c r="CH1375" s="12">
        <v>49</v>
      </c>
      <c r="CI1375" s="12">
        <v>14</v>
      </c>
      <c r="CJ1375" s="12">
        <v>35.9</v>
      </c>
      <c r="CK1375">
        <v>8.5373099999999997</v>
      </c>
      <c r="CL1375">
        <v>0.21038000000000001</v>
      </c>
      <c r="CM1375">
        <v>0.42885000000000001</v>
      </c>
      <c r="CN1375" s="12">
        <f t="shared" si="526"/>
        <v>0.24705882352941178</v>
      </c>
      <c r="CO1375" s="12">
        <f t="shared" si="530"/>
        <v>0.32941176470588235</v>
      </c>
      <c r="CP1375">
        <v>0.8</v>
      </c>
      <c r="CQ1375">
        <v>0.1</v>
      </c>
      <c r="CR1375">
        <v>0.1</v>
      </c>
      <c r="CS1375" s="12">
        <f t="shared" si="531"/>
        <v>0.50619834710743805</v>
      </c>
      <c r="CT1375" s="12">
        <f t="shared" si="532"/>
        <v>0.3512396694214876</v>
      </c>
      <c r="CU1375" s="12">
        <f t="shared" si="533"/>
        <v>0.15909090909090909</v>
      </c>
      <c r="CV1375" s="12">
        <f t="shared" si="534"/>
        <v>0.8</v>
      </c>
      <c r="CW1375" s="12">
        <f t="shared" si="527"/>
        <v>0.4152542372881356</v>
      </c>
      <c r="CX1375" s="12">
        <f t="shared" si="535"/>
        <v>0.75</v>
      </c>
      <c r="CY1375" s="12">
        <f t="shared" si="536"/>
        <v>29</v>
      </c>
      <c r="CZ1375" s="12">
        <f t="shared" si="537"/>
        <v>5</v>
      </c>
      <c r="DA1375" s="12">
        <f t="shared" si="538"/>
        <v>0.17241379310344829</v>
      </c>
      <c r="DB1375" s="12">
        <f t="shared" si="539"/>
        <v>6.6486486486486482</v>
      </c>
      <c r="DC1375" s="12">
        <v>33</v>
      </c>
      <c r="DD1375" s="12">
        <v>9</v>
      </c>
      <c r="DE1375" s="12">
        <v>27.3</v>
      </c>
      <c r="DF1375" s="12">
        <v>0.06</v>
      </c>
      <c r="DG1375" s="12">
        <v>0.22</v>
      </c>
      <c r="DH1375" s="12">
        <v>17.600000000000001</v>
      </c>
      <c r="DI1375" s="12">
        <v>1</v>
      </c>
      <c r="DJ1375" s="12">
        <v>3.2</v>
      </c>
      <c r="DK1375" s="12">
        <v>3.2</v>
      </c>
      <c r="DL1375" s="12">
        <v>0.1</v>
      </c>
      <c r="DM1375" s="17">
        <v>-1.2</v>
      </c>
      <c r="DN1375" s="12">
        <v>448</v>
      </c>
      <c r="DO1375" s="12">
        <v>572</v>
      </c>
      <c r="DP1375" s="12">
        <v>78.3</v>
      </c>
      <c r="DQ1375" s="12">
        <v>8077</v>
      </c>
      <c r="DR1375" s="12">
        <v>3152</v>
      </c>
      <c r="DS1375" s="12">
        <v>231</v>
      </c>
      <c r="DT1375" s="12">
        <v>264</v>
      </c>
      <c r="DU1375" s="12">
        <v>87.5</v>
      </c>
      <c r="DV1375" s="12">
        <v>154</v>
      </c>
      <c r="DW1375" s="12">
        <v>192</v>
      </c>
      <c r="DX1375" s="12">
        <v>80.2</v>
      </c>
      <c r="DY1375" s="12">
        <v>60</v>
      </c>
      <c r="DZ1375" s="12">
        <v>89</v>
      </c>
      <c r="EA1375" s="12">
        <v>67.400000000000006</v>
      </c>
      <c r="EB1375" s="12">
        <v>2</v>
      </c>
      <c r="EC1375" s="12">
        <v>2.7</v>
      </c>
      <c r="ED1375" s="12">
        <v>2.9</v>
      </c>
      <c r="EE1375" s="12">
        <v>27</v>
      </c>
      <c r="EF1375" s="12">
        <v>58</v>
      </c>
      <c r="EG1375" s="12">
        <v>23</v>
      </c>
      <c r="EH1375" s="12">
        <v>11</v>
      </c>
      <c r="EI1375" s="12">
        <v>69</v>
      </c>
      <c r="EJ1375" s="12">
        <v>0</v>
      </c>
      <c r="EK1375" s="12">
        <v>6</v>
      </c>
      <c r="EL1375" s="12">
        <v>40</v>
      </c>
      <c r="EM1375" s="12">
        <v>8</v>
      </c>
      <c r="EN1375" s="12">
        <v>60</v>
      </c>
      <c r="EO1375" s="12">
        <v>48</v>
      </c>
      <c r="EP1375" s="12">
        <v>3</v>
      </c>
      <c r="EQ1375" s="12">
        <v>1</v>
      </c>
      <c r="ER1375" s="12">
        <v>7</v>
      </c>
      <c r="ES1375" s="12">
        <v>1</v>
      </c>
      <c r="ET1375" s="12">
        <v>0</v>
      </c>
      <c r="EU1375" s="12">
        <v>26</v>
      </c>
      <c r="EV1375" s="12">
        <v>17</v>
      </c>
      <c r="EW1375" s="12">
        <v>9</v>
      </c>
      <c r="EX1375" s="12">
        <v>11</v>
      </c>
      <c r="EY1375" s="12">
        <v>6</v>
      </c>
      <c r="EZ1375" s="12">
        <v>15</v>
      </c>
      <c r="FA1375" s="12">
        <v>25</v>
      </c>
      <c r="FB1375" s="12">
        <v>60</v>
      </c>
      <c r="FC1375" s="12">
        <v>7</v>
      </c>
      <c r="FD1375" s="12">
        <v>5</v>
      </c>
      <c r="FE1375" s="12">
        <v>0</v>
      </c>
      <c r="FF1375" s="12">
        <v>63</v>
      </c>
      <c r="FG1375" s="12">
        <v>684</v>
      </c>
      <c r="FH1375" s="12">
        <v>26</v>
      </c>
      <c r="FI1375" s="12">
        <v>115</v>
      </c>
      <c r="FJ1375" s="12">
        <v>284</v>
      </c>
      <c r="FK1375" s="12">
        <v>289</v>
      </c>
      <c r="FL1375" s="12">
        <v>61</v>
      </c>
      <c r="FM1375" s="12">
        <v>15</v>
      </c>
      <c r="FN1375" s="12">
        <v>8</v>
      </c>
      <c r="FO1375" s="12">
        <v>53.3</v>
      </c>
      <c r="FP1375" s="12">
        <v>332</v>
      </c>
      <c r="FQ1375" s="12">
        <v>1771</v>
      </c>
      <c r="FR1375" s="12">
        <v>945</v>
      </c>
      <c r="FS1375" s="12">
        <v>27</v>
      </c>
      <c r="FT1375" s="12">
        <v>33</v>
      </c>
      <c r="FU1375" s="12">
        <v>3</v>
      </c>
      <c r="FV1375" s="12">
        <v>14</v>
      </c>
      <c r="FW1375" s="12">
        <v>3</v>
      </c>
      <c r="FX1375" s="12">
        <v>3</v>
      </c>
      <c r="FY1375" s="12">
        <v>0</v>
      </c>
      <c r="FZ1375" s="12">
        <v>9</v>
      </c>
      <c r="GA1375" s="12">
        <v>69</v>
      </c>
      <c r="GB1375" s="12">
        <v>25</v>
      </c>
      <c r="GC1375" s="12">
        <v>64.099999999999994</v>
      </c>
      <c r="GD1375">
        <v>7.2340425499999998</v>
      </c>
      <c r="GE1375">
        <v>0.78961749000000003</v>
      </c>
      <c r="GF1375">
        <v>0.39024389999999998</v>
      </c>
      <c r="GG1375" s="12">
        <f t="shared" si="540"/>
        <v>0.16608391608391609</v>
      </c>
      <c r="GH1375" s="12">
        <f t="shared" si="541"/>
        <v>0.46153846153846156</v>
      </c>
      <c r="GI1375">
        <v>0.34615384999999999</v>
      </c>
      <c r="GJ1375">
        <v>0.42307692000000002</v>
      </c>
      <c r="GK1375">
        <v>0.23076922999999999</v>
      </c>
      <c r="GL1375">
        <f t="shared" si="542"/>
        <v>0.16812865497076024</v>
      </c>
      <c r="GM1375">
        <f t="shared" si="543"/>
        <v>0.41520467836257308</v>
      </c>
      <c r="GN1375">
        <f t="shared" si="544"/>
        <v>0.42251461988304095</v>
      </c>
      <c r="GO1375">
        <f t="shared" si="545"/>
        <v>0.65384615384615385</v>
      </c>
      <c r="GP1375" s="12">
        <f t="shared" si="528"/>
        <v>0.5847457627118644</v>
      </c>
      <c r="GQ1375">
        <f t="shared" si="529"/>
        <v>0.81818181818181823</v>
      </c>
      <c r="GR1375">
        <f t="shared" si="546"/>
        <v>91</v>
      </c>
      <c r="GS1375">
        <f t="shared" si="547"/>
        <v>26</v>
      </c>
      <c r="GT1375">
        <f t="shared" si="548"/>
        <v>0.2857142857142857</v>
      </c>
      <c r="GU1375">
        <f t="shared" si="549"/>
        <v>7.1111111111111107</v>
      </c>
    </row>
    <row r="1376" spans="1:203" x14ac:dyDescent="0.2">
      <c r="A1376">
        <v>2022</v>
      </c>
      <c r="B1376" s="2">
        <v>44730</v>
      </c>
      <c r="C1376" s="12" t="s">
        <v>5</v>
      </c>
      <c r="D1376" s="14" t="s">
        <v>6</v>
      </c>
      <c r="E1376" s="4">
        <f t="shared" si="525"/>
        <v>-0.30000000000000004</v>
      </c>
      <c r="F1376" s="12">
        <v>0</v>
      </c>
      <c r="G1376" s="12">
        <v>2</v>
      </c>
      <c r="H1376" t="s">
        <v>8</v>
      </c>
      <c r="I1376" s="5" t="s">
        <v>18</v>
      </c>
      <c r="J1376" s="12">
        <v>8</v>
      </c>
      <c r="K1376" s="12">
        <v>3</v>
      </c>
      <c r="L1376" s="12">
        <v>37.5</v>
      </c>
      <c r="M1376" s="12">
        <v>0</v>
      </c>
      <c r="N1376" s="12">
        <v>0</v>
      </c>
      <c r="O1376" s="12">
        <v>13.7</v>
      </c>
      <c r="P1376" s="12">
        <v>0</v>
      </c>
      <c r="Q1376" s="12">
        <v>1.4</v>
      </c>
      <c r="R1376" s="12">
        <v>1.4</v>
      </c>
      <c r="S1376" s="12">
        <v>0.18</v>
      </c>
      <c r="T1376" s="17">
        <v>-1.4</v>
      </c>
      <c r="U1376" s="12">
        <v>439</v>
      </c>
      <c r="V1376" s="12">
        <v>554</v>
      </c>
      <c r="W1376" s="12">
        <v>79.2</v>
      </c>
      <c r="X1376" s="12">
        <v>7266</v>
      </c>
      <c r="Y1376" s="12">
        <v>2633</v>
      </c>
      <c r="Z1376" s="12">
        <v>226</v>
      </c>
      <c r="AA1376" s="12">
        <v>242</v>
      </c>
      <c r="AB1376" s="12">
        <v>93.4</v>
      </c>
      <c r="AC1376" s="12">
        <v>170</v>
      </c>
      <c r="AD1376" s="12">
        <v>201</v>
      </c>
      <c r="AE1376" s="12">
        <v>84.6</v>
      </c>
      <c r="AF1376" s="12">
        <v>34</v>
      </c>
      <c r="AG1376" s="12">
        <v>89</v>
      </c>
      <c r="AH1376" s="12">
        <v>38.200000000000003</v>
      </c>
      <c r="AI1376" s="12">
        <v>0</v>
      </c>
      <c r="AJ1376" s="12">
        <v>1.4</v>
      </c>
      <c r="AK1376" s="12">
        <v>0.8</v>
      </c>
      <c r="AL1376" s="12">
        <v>8</v>
      </c>
      <c r="AM1376" s="12">
        <v>20</v>
      </c>
      <c r="AN1376" s="12">
        <v>6</v>
      </c>
      <c r="AO1376" s="12">
        <v>1</v>
      </c>
      <c r="AP1376" s="12">
        <v>32</v>
      </c>
      <c r="AQ1376" s="12">
        <v>2</v>
      </c>
      <c r="AR1376" s="12">
        <v>2</v>
      </c>
      <c r="AS1376" s="12">
        <v>8</v>
      </c>
      <c r="AT1376" s="12">
        <v>4</v>
      </c>
      <c r="AU1376" s="12">
        <v>14</v>
      </c>
      <c r="AV1376" s="12">
        <v>13</v>
      </c>
      <c r="AW1376" s="12">
        <v>1</v>
      </c>
      <c r="AX1376" s="12">
        <v>0</v>
      </c>
      <c r="AY1376" s="12">
        <v>0</v>
      </c>
      <c r="AZ1376" s="12">
        <v>0</v>
      </c>
      <c r="BA1376" s="12">
        <v>0</v>
      </c>
      <c r="BB1376" s="12">
        <v>14</v>
      </c>
      <c r="BC1376" s="12">
        <v>11</v>
      </c>
      <c r="BD1376" s="12">
        <v>5</v>
      </c>
      <c r="BE1376" s="12">
        <v>8</v>
      </c>
      <c r="BF1376" s="12">
        <v>1</v>
      </c>
      <c r="BG1376" s="12">
        <v>6</v>
      </c>
      <c r="BH1376" s="12">
        <v>12</v>
      </c>
      <c r="BI1376" s="12">
        <v>50</v>
      </c>
      <c r="BJ1376" s="12">
        <v>4</v>
      </c>
      <c r="BK1376" s="12">
        <v>22</v>
      </c>
      <c r="BL1376" s="12">
        <v>0</v>
      </c>
      <c r="BM1376" s="12">
        <v>58</v>
      </c>
      <c r="BN1376" s="12">
        <v>665</v>
      </c>
      <c r="BO1376" s="12">
        <v>90</v>
      </c>
      <c r="BP1376" s="12">
        <v>287</v>
      </c>
      <c r="BQ1376" s="12">
        <v>297</v>
      </c>
      <c r="BR1376" s="12">
        <v>87</v>
      </c>
      <c r="BS1376" s="12">
        <v>12</v>
      </c>
      <c r="BT1376" s="12">
        <v>29</v>
      </c>
      <c r="BU1376" s="12">
        <v>20</v>
      </c>
      <c r="BV1376" s="12">
        <v>69</v>
      </c>
      <c r="BW1376" s="12">
        <v>360</v>
      </c>
      <c r="BX1376" s="12">
        <v>1591</v>
      </c>
      <c r="BY1376" s="12">
        <v>773</v>
      </c>
      <c r="BZ1376" s="12">
        <v>8</v>
      </c>
      <c r="CA1376" s="12">
        <v>12</v>
      </c>
      <c r="CB1376" s="12">
        <v>3</v>
      </c>
      <c r="CC1376" s="12">
        <v>21</v>
      </c>
      <c r="CD1376" s="12">
        <v>16</v>
      </c>
      <c r="CE1376" s="12">
        <v>3</v>
      </c>
      <c r="CF1376" s="12">
        <v>0</v>
      </c>
      <c r="CG1376" s="12">
        <v>11</v>
      </c>
      <c r="CH1376" s="12">
        <v>55</v>
      </c>
      <c r="CI1376" s="12">
        <v>9</v>
      </c>
      <c r="CJ1376" s="12">
        <v>33.299999999999997</v>
      </c>
      <c r="CK1376">
        <v>7.8235299999999999</v>
      </c>
      <c r="CL1376">
        <v>0.35949999999999999</v>
      </c>
      <c r="CM1376">
        <v>0.36237000000000003</v>
      </c>
      <c r="CN1376" s="12">
        <f t="shared" si="526"/>
        <v>0.16787003610108303</v>
      </c>
      <c r="CO1376" s="12">
        <f t="shared" si="530"/>
        <v>0.43682310469314078</v>
      </c>
      <c r="CP1376">
        <v>0.35714000000000001</v>
      </c>
      <c r="CQ1376">
        <v>0.57142999999999999</v>
      </c>
      <c r="CR1376">
        <v>7.1429999999999993E-2</v>
      </c>
      <c r="CS1376" s="12">
        <f t="shared" si="531"/>
        <v>0.43157894736842106</v>
      </c>
      <c r="CT1376" s="12">
        <f t="shared" si="532"/>
        <v>0.44661654135338347</v>
      </c>
      <c r="CU1376" s="12">
        <f t="shared" si="533"/>
        <v>0.13082706766917293</v>
      </c>
      <c r="CV1376" s="12">
        <f t="shared" si="534"/>
        <v>0.7857142857142857</v>
      </c>
      <c r="CW1376" s="12">
        <f t="shared" si="527"/>
        <v>0.4296875</v>
      </c>
      <c r="CX1376" s="12">
        <f t="shared" si="535"/>
        <v>1</v>
      </c>
      <c r="CY1376" s="12">
        <f t="shared" si="536"/>
        <v>32</v>
      </c>
      <c r="CZ1376" s="12">
        <f t="shared" si="537"/>
        <v>9</v>
      </c>
      <c r="DA1376" s="12">
        <f t="shared" si="538"/>
        <v>0.28125</v>
      </c>
      <c r="DB1376" s="12">
        <f t="shared" si="539"/>
        <v>7.568965517241379</v>
      </c>
      <c r="DC1376" s="12">
        <v>14</v>
      </c>
      <c r="DD1376" s="12">
        <v>4</v>
      </c>
      <c r="DE1376" s="12">
        <v>28.6</v>
      </c>
      <c r="DF1376" s="12">
        <v>0.14000000000000001</v>
      </c>
      <c r="DG1376" s="12">
        <v>0.5</v>
      </c>
      <c r="DH1376" s="12">
        <v>18.5</v>
      </c>
      <c r="DI1376" s="12">
        <v>0</v>
      </c>
      <c r="DJ1376" s="12">
        <v>1.7</v>
      </c>
      <c r="DK1376" s="12">
        <v>1.7</v>
      </c>
      <c r="DL1376" s="12">
        <v>0.12</v>
      </c>
      <c r="DM1376" s="18">
        <v>0.3</v>
      </c>
      <c r="DN1376" s="12">
        <v>265</v>
      </c>
      <c r="DO1376" s="12">
        <v>399</v>
      </c>
      <c r="DP1376" s="12">
        <v>66.400000000000006</v>
      </c>
      <c r="DQ1376" s="12">
        <v>4694</v>
      </c>
      <c r="DR1376" s="12">
        <v>1908</v>
      </c>
      <c r="DS1376" s="12">
        <v>121</v>
      </c>
      <c r="DT1376" s="12">
        <v>146</v>
      </c>
      <c r="DU1376" s="12">
        <v>82.9</v>
      </c>
      <c r="DV1376" s="12">
        <v>109</v>
      </c>
      <c r="DW1376" s="12">
        <v>147</v>
      </c>
      <c r="DX1376" s="12">
        <v>74.099999999999994</v>
      </c>
      <c r="DY1376" s="12">
        <v>27</v>
      </c>
      <c r="DZ1376" s="12">
        <v>75</v>
      </c>
      <c r="EA1376" s="12">
        <v>36</v>
      </c>
      <c r="EB1376" s="12">
        <v>1</v>
      </c>
      <c r="EC1376" s="12">
        <v>1.5</v>
      </c>
      <c r="ED1376" s="12">
        <v>0.9</v>
      </c>
      <c r="EE1376" s="12">
        <v>11</v>
      </c>
      <c r="EF1376" s="12">
        <v>35</v>
      </c>
      <c r="EG1376" s="12">
        <v>7</v>
      </c>
      <c r="EH1376" s="12">
        <v>1</v>
      </c>
      <c r="EI1376" s="12">
        <v>41</v>
      </c>
      <c r="EJ1376" s="12">
        <v>3</v>
      </c>
      <c r="EK1376" s="12">
        <v>8</v>
      </c>
      <c r="EL1376" s="12">
        <v>13</v>
      </c>
      <c r="EM1376" s="12">
        <v>5</v>
      </c>
      <c r="EN1376" s="12">
        <v>21</v>
      </c>
      <c r="EO1376" s="12">
        <v>16</v>
      </c>
      <c r="EP1376" s="12">
        <v>1</v>
      </c>
      <c r="EQ1376" s="12">
        <v>1</v>
      </c>
      <c r="ER1376" s="12">
        <v>1</v>
      </c>
      <c r="ES1376" s="12">
        <v>0</v>
      </c>
      <c r="ET1376" s="12">
        <v>2</v>
      </c>
      <c r="EU1376" s="12">
        <v>25</v>
      </c>
      <c r="EV1376" s="12">
        <v>18</v>
      </c>
      <c r="EW1376" s="12">
        <v>7</v>
      </c>
      <c r="EX1376" s="12">
        <v>11</v>
      </c>
      <c r="EY1376" s="12">
        <v>7</v>
      </c>
      <c r="EZ1376" s="12">
        <v>9</v>
      </c>
      <c r="FA1376" s="12">
        <v>29</v>
      </c>
      <c r="FB1376" s="12">
        <v>31</v>
      </c>
      <c r="FC1376" s="12">
        <v>18</v>
      </c>
      <c r="FD1376" s="12">
        <v>10</v>
      </c>
      <c r="FE1376" s="12">
        <v>0</v>
      </c>
      <c r="FF1376" s="12">
        <v>42</v>
      </c>
      <c r="FG1376" s="12">
        <v>502</v>
      </c>
      <c r="FH1376" s="12">
        <v>35</v>
      </c>
      <c r="FI1376" s="12">
        <v>103</v>
      </c>
      <c r="FJ1376" s="12">
        <v>251</v>
      </c>
      <c r="FK1376" s="12">
        <v>155</v>
      </c>
      <c r="FL1376" s="12">
        <v>24</v>
      </c>
      <c r="FM1376" s="12">
        <v>12</v>
      </c>
      <c r="FN1376" s="12">
        <v>6</v>
      </c>
      <c r="FO1376" s="12">
        <v>50</v>
      </c>
      <c r="FP1376" s="12">
        <v>214</v>
      </c>
      <c r="FQ1376" s="12">
        <v>1220</v>
      </c>
      <c r="FR1376" s="12">
        <v>541</v>
      </c>
      <c r="FS1376" s="12">
        <v>14</v>
      </c>
      <c r="FT1376" s="12">
        <v>8</v>
      </c>
      <c r="FU1376" s="12">
        <v>6</v>
      </c>
      <c r="FV1376" s="12">
        <v>12</v>
      </c>
      <c r="FW1376" s="12">
        <v>8</v>
      </c>
      <c r="FX1376" s="12">
        <v>2</v>
      </c>
      <c r="FY1376" s="12">
        <v>0</v>
      </c>
      <c r="FZ1376" s="12">
        <v>18</v>
      </c>
      <c r="GA1376" s="12">
        <v>73</v>
      </c>
      <c r="GB1376" s="12">
        <v>18</v>
      </c>
      <c r="GC1376" s="12">
        <v>66.7</v>
      </c>
      <c r="GD1376">
        <v>7.8028168999999998</v>
      </c>
      <c r="GE1376">
        <v>0.64049586999999997</v>
      </c>
      <c r="GF1376">
        <v>0.40647634999999999</v>
      </c>
      <c r="GG1376" s="12">
        <f t="shared" si="540"/>
        <v>0.21553884711779447</v>
      </c>
      <c r="GH1376" s="12">
        <f t="shared" si="541"/>
        <v>0.36591478696741853</v>
      </c>
      <c r="GI1376">
        <v>0.28000000000000003</v>
      </c>
      <c r="GJ1376">
        <v>0.44</v>
      </c>
      <c r="GK1376">
        <v>0.28000000000000003</v>
      </c>
      <c r="GL1376">
        <f t="shared" si="542"/>
        <v>0.20517928286852591</v>
      </c>
      <c r="GM1376">
        <f t="shared" si="543"/>
        <v>0.5</v>
      </c>
      <c r="GN1376">
        <f t="shared" si="544"/>
        <v>0.30876494023904383</v>
      </c>
      <c r="GO1376">
        <f t="shared" si="545"/>
        <v>0.72</v>
      </c>
      <c r="GP1376" s="12">
        <f t="shared" si="528"/>
        <v>0.5703125</v>
      </c>
      <c r="GQ1376">
        <f t="shared" si="529"/>
        <v>0.7857142857142857</v>
      </c>
      <c r="GR1376">
        <f t="shared" si="546"/>
        <v>43</v>
      </c>
      <c r="GS1376">
        <f t="shared" si="547"/>
        <v>13</v>
      </c>
      <c r="GT1376">
        <f t="shared" si="548"/>
        <v>0.30232558139534882</v>
      </c>
      <c r="GU1376">
        <f t="shared" si="549"/>
        <v>6.3095238095238093</v>
      </c>
    </row>
    <row r="1377" spans="1:203" x14ac:dyDescent="0.2">
      <c r="A1377">
        <v>2022</v>
      </c>
      <c r="B1377" s="2">
        <v>44737</v>
      </c>
      <c r="C1377" s="12" t="s">
        <v>1</v>
      </c>
      <c r="D1377" s="13" t="s">
        <v>2</v>
      </c>
      <c r="E1377" s="4">
        <f t="shared" si="525"/>
        <v>0.60000000000000009</v>
      </c>
      <c r="F1377" s="12">
        <v>2</v>
      </c>
      <c r="G1377" s="12">
        <v>1</v>
      </c>
      <c r="H1377" t="s">
        <v>8</v>
      </c>
      <c r="I1377" s="5" t="s">
        <v>14</v>
      </c>
      <c r="J1377" s="12">
        <v>15</v>
      </c>
      <c r="K1377" s="12">
        <v>4</v>
      </c>
      <c r="L1377" s="12">
        <v>26.7</v>
      </c>
      <c r="M1377" s="12">
        <v>0.13</v>
      </c>
      <c r="N1377" s="12">
        <v>0.5</v>
      </c>
      <c r="O1377" s="12">
        <v>14.3</v>
      </c>
      <c r="P1377" s="12">
        <v>0</v>
      </c>
      <c r="Q1377" s="12">
        <v>2</v>
      </c>
      <c r="R1377" s="12">
        <v>2</v>
      </c>
      <c r="S1377" s="12">
        <v>0.14000000000000001</v>
      </c>
      <c r="T1377" s="12">
        <v>0</v>
      </c>
      <c r="U1377" s="12">
        <v>303</v>
      </c>
      <c r="V1377" s="12">
        <v>409</v>
      </c>
      <c r="W1377" s="12">
        <v>74.099999999999994</v>
      </c>
      <c r="X1377" s="12">
        <v>5342</v>
      </c>
      <c r="Y1377" s="12">
        <v>2347</v>
      </c>
      <c r="Z1377" s="12">
        <v>157</v>
      </c>
      <c r="AA1377" s="12">
        <v>181</v>
      </c>
      <c r="AB1377" s="12">
        <v>86.7</v>
      </c>
      <c r="AC1377" s="12">
        <v>103</v>
      </c>
      <c r="AD1377" s="12">
        <v>133</v>
      </c>
      <c r="AE1377" s="12">
        <v>77.400000000000006</v>
      </c>
      <c r="AF1377" s="12">
        <v>36</v>
      </c>
      <c r="AG1377" s="12">
        <v>79</v>
      </c>
      <c r="AH1377" s="12">
        <v>45.6</v>
      </c>
      <c r="AI1377" s="12">
        <v>1</v>
      </c>
      <c r="AJ1377" s="12">
        <v>1.3</v>
      </c>
      <c r="AK1377" s="12">
        <v>1.1000000000000001</v>
      </c>
      <c r="AL1377" s="12">
        <v>9</v>
      </c>
      <c r="AM1377" s="12">
        <v>31</v>
      </c>
      <c r="AN1377" s="12">
        <v>11</v>
      </c>
      <c r="AO1377" s="12">
        <v>1</v>
      </c>
      <c r="AP1377" s="12">
        <v>43</v>
      </c>
      <c r="AQ1377" s="12">
        <v>4</v>
      </c>
      <c r="AR1377" s="12">
        <v>2</v>
      </c>
      <c r="AS1377" s="12">
        <v>16</v>
      </c>
      <c r="AT1377" s="12">
        <v>7</v>
      </c>
      <c r="AU1377" s="12">
        <v>23</v>
      </c>
      <c r="AV1377" s="12">
        <v>17</v>
      </c>
      <c r="AW1377" s="12">
        <v>1</v>
      </c>
      <c r="AX1377" s="12">
        <v>2</v>
      </c>
      <c r="AY1377" s="12">
        <v>2</v>
      </c>
      <c r="AZ1377" s="12">
        <v>0</v>
      </c>
      <c r="BA1377" s="12">
        <v>1</v>
      </c>
      <c r="BB1377" s="12">
        <v>18</v>
      </c>
      <c r="BC1377" s="12">
        <v>14</v>
      </c>
      <c r="BD1377" s="12">
        <v>8</v>
      </c>
      <c r="BE1377" s="12">
        <v>6</v>
      </c>
      <c r="BF1377" s="12">
        <v>4</v>
      </c>
      <c r="BG1377" s="12">
        <v>8</v>
      </c>
      <c r="BH1377" s="12">
        <v>21</v>
      </c>
      <c r="BI1377" s="12">
        <v>38.1</v>
      </c>
      <c r="BJ1377" s="12">
        <v>5</v>
      </c>
      <c r="BK1377" s="12">
        <v>17</v>
      </c>
      <c r="BL1377" s="12">
        <v>0</v>
      </c>
      <c r="BM1377" s="12">
        <v>44</v>
      </c>
      <c r="BN1377" s="12">
        <v>519</v>
      </c>
      <c r="BO1377" s="12">
        <v>63</v>
      </c>
      <c r="BP1377" s="12">
        <v>169</v>
      </c>
      <c r="BQ1377" s="12">
        <v>205</v>
      </c>
      <c r="BR1377" s="12">
        <v>147</v>
      </c>
      <c r="BS1377" s="12">
        <v>26</v>
      </c>
      <c r="BT1377" s="12">
        <v>16</v>
      </c>
      <c r="BU1377" s="12">
        <v>7</v>
      </c>
      <c r="BV1377" s="12">
        <v>43.8</v>
      </c>
      <c r="BW1377" s="12">
        <v>292</v>
      </c>
      <c r="BX1377" s="12">
        <v>1352</v>
      </c>
      <c r="BY1377" s="12">
        <v>648</v>
      </c>
      <c r="BZ1377" s="12">
        <v>12</v>
      </c>
      <c r="CA1377" s="12">
        <v>6</v>
      </c>
      <c r="CB1377" s="12">
        <v>10</v>
      </c>
      <c r="CC1377" s="12">
        <v>15</v>
      </c>
      <c r="CD1377" s="12">
        <v>6</v>
      </c>
      <c r="CE1377" s="12">
        <v>2</v>
      </c>
      <c r="CF1377" s="12">
        <v>0</v>
      </c>
      <c r="CG1377" s="12">
        <v>12</v>
      </c>
      <c r="CH1377" s="12">
        <v>49</v>
      </c>
      <c r="CI1377" s="12">
        <v>15</v>
      </c>
      <c r="CJ1377" s="12">
        <v>60</v>
      </c>
      <c r="CK1377">
        <v>10</v>
      </c>
      <c r="CL1377">
        <v>0.52500000000000002</v>
      </c>
      <c r="CM1377">
        <v>0.43935000000000002</v>
      </c>
      <c r="CN1377" s="12">
        <f t="shared" si="526"/>
        <v>0.20782396088019561</v>
      </c>
      <c r="CO1377" s="12">
        <f t="shared" si="530"/>
        <v>0.44254278728606355</v>
      </c>
      <c r="CP1377">
        <v>0.44444</v>
      </c>
      <c r="CQ1377">
        <v>0.33333000000000002</v>
      </c>
      <c r="CR1377">
        <v>0.22222</v>
      </c>
      <c r="CS1377" s="12">
        <f t="shared" si="531"/>
        <v>0.32562620423892102</v>
      </c>
      <c r="CT1377" s="12">
        <f t="shared" si="532"/>
        <v>0.39499036608863197</v>
      </c>
      <c r="CU1377" s="12">
        <f t="shared" si="533"/>
        <v>0.2832369942196532</v>
      </c>
      <c r="CV1377" s="12">
        <f t="shared" si="534"/>
        <v>0.77777777777777779</v>
      </c>
      <c r="CW1377" s="12">
        <f t="shared" si="527"/>
        <v>0.46226415094339623</v>
      </c>
      <c r="CX1377" s="12">
        <f t="shared" si="535"/>
        <v>0.6</v>
      </c>
      <c r="CY1377" s="12">
        <f t="shared" si="536"/>
        <v>37</v>
      </c>
      <c r="CZ1377" s="12">
        <f t="shared" si="537"/>
        <v>21</v>
      </c>
      <c r="DA1377" s="12">
        <f t="shared" si="538"/>
        <v>0.56756756756756754</v>
      </c>
      <c r="DB1377" s="12">
        <f t="shared" si="539"/>
        <v>6.8863636363636367</v>
      </c>
      <c r="DC1377" s="12">
        <v>15</v>
      </c>
      <c r="DD1377" s="12">
        <v>2</v>
      </c>
      <c r="DE1377" s="12">
        <v>13.3</v>
      </c>
      <c r="DF1377" s="12">
        <v>7.0000000000000007E-2</v>
      </c>
      <c r="DG1377" s="12">
        <v>0.5</v>
      </c>
      <c r="DH1377" s="12">
        <v>20</v>
      </c>
      <c r="DI1377" s="12">
        <v>1</v>
      </c>
      <c r="DJ1377" s="12">
        <v>1.4</v>
      </c>
      <c r="DK1377" s="12">
        <v>1.4</v>
      </c>
      <c r="DL1377" s="12">
        <v>0.1</v>
      </c>
      <c r="DM1377" s="17">
        <v>-0.4</v>
      </c>
      <c r="DN1377" s="12">
        <v>416</v>
      </c>
      <c r="DO1377" s="12">
        <v>520</v>
      </c>
      <c r="DP1377" s="12">
        <v>80</v>
      </c>
      <c r="DQ1377" s="12">
        <v>7790</v>
      </c>
      <c r="DR1377" s="12">
        <v>2635</v>
      </c>
      <c r="DS1377" s="12">
        <v>168</v>
      </c>
      <c r="DT1377" s="12">
        <v>186</v>
      </c>
      <c r="DU1377" s="12">
        <v>90.3</v>
      </c>
      <c r="DV1377" s="12">
        <v>181</v>
      </c>
      <c r="DW1377" s="12">
        <v>214</v>
      </c>
      <c r="DX1377" s="12">
        <v>84.6</v>
      </c>
      <c r="DY1377" s="12">
        <v>57</v>
      </c>
      <c r="DZ1377" s="12">
        <v>91</v>
      </c>
      <c r="EA1377" s="12">
        <v>62.6</v>
      </c>
      <c r="EB1377" s="12">
        <v>1</v>
      </c>
      <c r="EC1377" s="12">
        <v>1.2</v>
      </c>
      <c r="ED1377" s="12">
        <v>0.4</v>
      </c>
      <c r="EE1377" s="12">
        <v>11</v>
      </c>
      <c r="EF1377" s="12">
        <v>30</v>
      </c>
      <c r="EG1377" s="12">
        <v>4</v>
      </c>
      <c r="EH1377" s="12">
        <v>2</v>
      </c>
      <c r="EI1377" s="12">
        <v>33</v>
      </c>
      <c r="EJ1377" s="12">
        <v>3</v>
      </c>
      <c r="EK1377" s="12">
        <v>9</v>
      </c>
      <c r="EL1377" s="12">
        <v>21</v>
      </c>
      <c r="EM1377" s="12">
        <v>6</v>
      </c>
      <c r="EN1377" s="12">
        <v>26</v>
      </c>
      <c r="EO1377" s="12">
        <v>16</v>
      </c>
      <c r="EP1377" s="12">
        <v>2</v>
      </c>
      <c r="EQ1377" s="12">
        <v>2</v>
      </c>
      <c r="ER1377" s="12">
        <v>3</v>
      </c>
      <c r="ES1377" s="12">
        <v>3</v>
      </c>
      <c r="ET1377" s="12">
        <v>0</v>
      </c>
      <c r="EU1377" s="12">
        <v>15</v>
      </c>
      <c r="EV1377" s="12">
        <v>6</v>
      </c>
      <c r="EW1377" s="12">
        <v>6</v>
      </c>
      <c r="EX1377" s="12">
        <v>8</v>
      </c>
      <c r="EY1377" s="12">
        <v>1</v>
      </c>
      <c r="EZ1377" s="12">
        <v>9</v>
      </c>
      <c r="FA1377" s="12">
        <v>16</v>
      </c>
      <c r="FB1377" s="12">
        <v>56.3</v>
      </c>
      <c r="FC1377" s="12">
        <v>16</v>
      </c>
      <c r="FD1377" s="12">
        <v>17</v>
      </c>
      <c r="FE1377" s="12">
        <v>0</v>
      </c>
      <c r="FF1377" s="12">
        <v>56</v>
      </c>
      <c r="FG1377" s="12">
        <v>635</v>
      </c>
      <c r="FH1377" s="12">
        <v>67</v>
      </c>
      <c r="FI1377" s="12">
        <v>217</v>
      </c>
      <c r="FJ1377" s="12">
        <v>291</v>
      </c>
      <c r="FK1377" s="12">
        <v>133</v>
      </c>
      <c r="FL1377" s="12">
        <v>18</v>
      </c>
      <c r="FM1377" s="12">
        <v>21</v>
      </c>
      <c r="FN1377" s="12">
        <v>13</v>
      </c>
      <c r="FO1377" s="12">
        <v>61.9</v>
      </c>
      <c r="FP1377" s="12">
        <v>353</v>
      </c>
      <c r="FQ1377" s="12">
        <v>2227</v>
      </c>
      <c r="FR1377" s="12">
        <v>1179</v>
      </c>
      <c r="FS1377" s="12">
        <v>27</v>
      </c>
      <c r="FT1377" s="12">
        <v>16</v>
      </c>
      <c r="FU1377" s="12">
        <v>5</v>
      </c>
      <c r="FV1377" s="12">
        <v>18</v>
      </c>
      <c r="FW1377" s="12">
        <v>10</v>
      </c>
      <c r="FX1377" s="12">
        <v>2</v>
      </c>
      <c r="FY1377" s="12">
        <v>0</v>
      </c>
      <c r="FZ1377" s="12">
        <v>13</v>
      </c>
      <c r="GA1377" s="12">
        <v>57</v>
      </c>
      <c r="GB1377" s="12">
        <v>10</v>
      </c>
      <c r="GC1377" s="12">
        <v>40</v>
      </c>
      <c r="GD1377">
        <v>6.70491803</v>
      </c>
      <c r="GE1377">
        <v>0.47499999999999998</v>
      </c>
      <c r="GF1377">
        <v>0.33825417000000002</v>
      </c>
      <c r="GG1377" s="12">
        <f t="shared" si="540"/>
        <v>0.19807692307692307</v>
      </c>
      <c r="GH1377" s="12">
        <f t="shared" si="541"/>
        <v>0.3576923076923077</v>
      </c>
      <c r="GI1377">
        <v>0.4</v>
      </c>
      <c r="GJ1377">
        <v>0.53333333000000005</v>
      </c>
      <c r="GK1377">
        <v>6.6666669999999997E-2</v>
      </c>
      <c r="GL1377">
        <f t="shared" si="542"/>
        <v>0.34173228346456691</v>
      </c>
      <c r="GM1377">
        <f t="shared" si="543"/>
        <v>0.45826771653543308</v>
      </c>
      <c r="GN1377">
        <f t="shared" si="544"/>
        <v>0.20944881889763781</v>
      </c>
      <c r="GO1377">
        <f t="shared" si="545"/>
        <v>0.4</v>
      </c>
      <c r="GP1377" s="12">
        <f t="shared" si="528"/>
        <v>0.53773584905660377</v>
      </c>
      <c r="GQ1377">
        <f t="shared" si="529"/>
        <v>0.73333333333333328</v>
      </c>
      <c r="GR1377">
        <f t="shared" si="546"/>
        <v>46</v>
      </c>
      <c r="GS1377">
        <f t="shared" si="547"/>
        <v>9</v>
      </c>
      <c r="GT1377">
        <f t="shared" si="548"/>
        <v>0.19565217391304349</v>
      </c>
      <c r="GU1377">
        <f t="shared" si="549"/>
        <v>7.4285714285714288</v>
      </c>
    </row>
    <row r="1378" spans="1:203" x14ac:dyDescent="0.2">
      <c r="A1378">
        <v>2022</v>
      </c>
      <c r="B1378" s="2">
        <v>44741</v>
      </c>
      <c r="C1378" s="12" t="s">
        <v>1</v>
      </c>
      <c r="D1378" s="14" t="s">
        <v>6</v>
      </c>
      <c r="E1378" s="4">
        <f t="shared" si="525"/>
        <v>0.89999999999999991</v>
      </c>
      <c r="F1378" s="12">
        <v>1</v>
      </c>
      <c r="G1378" s="12">
        <v>2</v>
      </c>
      <c r="H1378" t="s">
        <v>8</v>
      </c>
      <c r="I1378" s="5" t="s">
        <v>13</v>
      </c>
      <c r="J1378" s="12">
        <v>19</v>
      </c>
      <c r="K1378" s="12">
        <v>7</v>
      </c>
      <c r="L1378" s="12">
        <v>36.799999999999997</v>
      </c>
      <c r="M1378" s="12">
        <v>0.05</v>
      </c>
      <c r="N1378" s="12">
        <v>0.14000000000000001</v>
      </c>
      <c r="O1378" s="12">
        <v>16.399999999999999</v>
      </c>
      <c r="P1378" s="12">
        <v>0</v>
      </c>
      <c r="Q1378" s="12">
        <v>1.7</v>
      </c>
      <c r="R1378" s="12">
        <v>1.7</v>
      </c>
      <c r="S1378" s="12">
        <v>0.09</v>
      </c>
      <c r="T1378" s="17">
        <v>-0.7</v>
      </c>
      <c r="U1378" s="12">
        <v>663</v>
      </c>
      <c r="V1378" s="12">
        <v>766</v>
      </c>
      <c r="W1378" s="12">
        <v>86.6</v>
      </c>
      <c r="X1378" s="12">
        <v>10021</v>
      </c>
      <c r="Y1378" s="12">
        <v>3358</v>
      </c>
      <c r="Z1378" s="12">
        <v>344</v>
      </c>
      <c r="AA1378" s="12">
        <v>370</v>
      </c>
      <c r="AB1378" s="12">
        <v>93</v>
      </c>
      <c r="AC1378" s="12">
        <v>244</v>
      </c>
      <c r="AD1378" s="12">
        <v>272</v>
      </c>
      <c r="AE1378" s="12">
        <v>89.7</v>
      </c>
      <c r="AF1378" s="12">
        <v>38</v>
      </c>
      <c r="AG1378" s="12">
        <v>58</v>
      </c>
      <c r="AH1378" s="12">
        <v>65.5</v>
      </c>
      <c r="AI1378" s="12">
        <v>1</v>
      </c>
      <c r="AJ1378" s="12">
        <v>1.3</v>
      </c>
      <c r="AK1378" s="12">
        <v>2</v>
      </c>
      <c r="AL1378" s="12">
        <v>15</v>
      </c>
      <c r="AM1378" s="12">
        <v>51</v>
      </c>
      <c r="AN1378" s="12">
        <v>19</v>
      </c>
      <c r="AO1378" s="12">
        <v>1</v>
      </c>
      <c r="AP1378" s="12">
        <v>74</v>
      </c>
      <c r="AQ1378" s="12">
        <v>2</v>
      </c>
      <c r="AR1378" s="12">
        <v>1</v>
      </c>
      <c r="AS1378" s="12">
        <v>21</v>
      </c>
      <c r="AT1378" s="12">
        <v>6</v>
      </c>
      <c r="AU1378" s="12">
        <v>34</v>
      </c>
      <c r="AV1378" s="12">
        <v>23</v>
      </c>
      <c r="AW1378" s="12">
        <v>1</v>
      </c>
      <c r="AX1378" s="12">
        <v>7</v>
      </c>
      <c r="AY1378" s="12">
        <v>1</v>
      </c>
      <c r="AZ1378" s="12">
        <v>1</v>
      </c>
      <c r="BA1378" s="12">
        <v>1</v>
      </c>
      <c r="BB1378" s="12">
        <v>20</v>
      </c>
      <c r="BC1378" s="12">
        <v>9</v>
      </c>
      <c r="BD1378" s="12">
        <v>9</v>
      </c>
      <c r="BE1378" s="12">
        <v>7</v>
      </c>
      <c r="BF1378" s="12">
        <v>4</v>
      </c>
      <c r="BG1378" s="12">
        <v>11</v>
      </c>
      <c r="BH1378" s="12">
        <v>22</v>
      </c>
      <c r="BI1378" s="12">
        <v>50</v>
      </c>
      <c r="BJ1378" s="12">
        <v>13</v>
      </c>
      <c r="BK1378" s="12">
        <v>7</v>
      </c>
      <c r="BL1378" s="12">
        <v>0</v>
      </c>
      <c r="BM1378" s="12">
        <v>64</v>
      </c>
      <c r="BN1378" s="12">
        <v>877</v>
      </c>
      <c r="BO1378" s="12">
        <v>48</v>
      </c>
      <c r="BP1378" s="12">
        <v>184</v>
      </c>
      <c r="BQ1378" s="12">
        <v>329</v>
      </c>
      <c r="BR1378" s="12">
        <v>371</v>
      </c>
      <c r="BS1378" s="12">
        <v>34</v>
      </c>
      <c r="BT1378" s="12">
        <v>29</v>
      </c>
      <c r="BU1378" s="12">
        <v>19</v>
      </c>
      <c r="BV1378" s="12">
        <v>65.5</v>
      </c>
      <c r="BW1378" s="12">
        <v>529</v>
      </c>
      <c r="BX1378" s="12">
        <v>2583</v>
      </c>
      <c r="BY1378" s="12">
        <v>1433</v>
      </c>
      <c r="BZ1378" s="12">
        <v>29</v>
      </c>
      <c r="CA1378" s="12">
        <v>28</v>
      </c>
      <c r="CB1378" s="12">
        <v>10</v>
      </c>
      <c r="CC1378" s="12">
        <v>16</v>
      </c>
      <c r="CD1378" s="12">
        <v>13</v>
      </c>
      <c r="CE1378" s="12">
        <v>2</v>
      </c>
      <c r="CF1378" s="12">
        <v>0</v>
      </c>
      <c r="CG1378" s="12">
        <v>8</v>
      </c>
      <c r="CH1378" s="12">
        <v>64</v>
      </c>
      <c r="CI1378" s="12">
        <v>8</v>
      </c>
      <c r="CJ1378" s="12">
        <v>50</v>
      </c>
      <c r="CK1378">
        <v>9.1666699999999999</v>
      </c>
      <c r="CL1378">
        <v>0.77292000000000005</v>
      </c>
      <c r="CM1378">
        <v>0.33510000000000001</v>
      </c>
      <c r="CN1378" s="12">
        <f t="shared" si="526"/>
        <v>7.963446475195822E-2</v>
      </c>
      <c r="CO1378" s="12">
        <f t="shared" si="530"/>
        <v>0.48302872062663188</v>
      </c>
      <c r="CP1378">
        <v>0.45</v>
      </c>
      <c r="CQ1378">
        <v>0.35</v>
      </c>
      <c r="CR1378">
        <v>0.2</v>
      </c>
      <c r="CS1378" s="12">
        <f t="shared" si="531"/>
        <v>0.20980615735461802</v>
      </c>
      <c r="CT1378" s="12">
        <f t="shared" si="532"/>
        <v>0.37514253135689851</v>
      </c>
      <c r="CU1378" s="12">
        <f t="shared" si="533"/>
        <v>0.42303306727480045</v>
      </c>
      <c r="CV1378" s="12">
        <f t="shared" si="534"/>
        <v>0.45</v>
      </c>
      <c r="CW1378" s="12">
        <f t="shared" si="527"/>
        <v>0.48854961832061067</v>
      </c>
      <c r="CX1378" s="12">
        <f t="shared" si="535"/>
        <v>0.78947368421052633</v>
      </c>
      <c r="CY1378" s="12">
        <f t="shared" si="536"/>
        <v>79</v>
      </c>
      <c r="CZ1378" s="12">
        <f t="shared" si="537"/>
        <v>29</v>
      </c>
      <c r="DA1378" s="12">
        <f t="shared" si="538"/>
        <v>0.36708860759493672</v>
      </c>
      <c r="DB1378" s="12">
        <f t="shared" si="539"/>
        <v>10.359375</v>
      </c>
      <c r="DC1378" s="12">
        <v>10</v>
      </c>
      <c r="DD1378" s="12">
        <v>3</v>
      </c>
      <c r="DE1378" s="12">
        <v>30</v>
      </c>
      <c r="DF1378" s="12">
        <v>0.2</v>
      </c>
      <c r="DG1378" s="12">
        <v>0.67</v>
      </c>
      <c r="DH1378" s="12">
        <v>20.5</v>
      </c>
      <c r="DI1378" s="12">
        <v>0</v>
      </c>
      <c r="DJ1378" s="12">
        <v>0.8</v>
      </c>
      <c r="DK1378" s="12">
        <v>0.8</v>
      </c>
      <c r="DL1378" s="12">
        <v>0.08</v>
      </c>
      <c r="DM1378" s="18">
        <v>1.2</v>
      </c>
      <c r="DN1378" s="12">
        <v>352</v>
      </c>
      <c r="DO1378" s="12">
        <v>440</v>
      </c>
      <c r="DP1378" s="12">
        <v>80</v>
      </c>
      <c r="DQ1378" s="12">
        <v>6271</v>
      </c>
      <c r="DR1378" s="12">
        <v>2680</v>
      </c>
      <c r="DS1378" s="12">
        <v>156</v>
      </c>
      <c r="DT1378" s="12">
        <v>177</v>
      </c>
      <c r="DU1378" s="12">
        <v>88.1</v>
      </c>
      <c r="DV1378" s="12">
        <v>136</v>
      </c>
      <c r="DW1378" s="12">
        <v>155</v>
      </c>
      <c r="DX1378" s="12">
        <v>87.7</v>
      </c>
      <c r="DY1378" s="12">
        <v>45</v>
      </c>
      <c r="DZ1378" s="12">
        <v>76</v>
      </c>
      <c r="EA1378" s="12">
        <v>59.2</v>
      </c>
      <c r="EB1378" s="12">
        <v>2</v>
      </c>
      <c r="EC1378" s="12">
        <v>0.8</v>
      </c>
      <c r="ED1378" s="12">
        <v>0.3</v>
      </c>
      <c r="EE1378" s="12">
        <v>9</v>
      </c>
      <c r="EF1378" s="12">
        <v>26</v>
      </c>
      <c r="EG1378" s="12">
        <v>8</v>
      </c>
      <c r="EH1378" s="12">
        <v>2</v>
      </c>
      <c r="EI1378" s="12">
        <v>31</v>
      </c>
      <c r="EJ1378" s="12">
        <v>0</v>
      </c>
      <c r="EK1378" s="12">
        <v>1</v>
      </c>
      <c r="EL1378" s="12">
        <v>14</v>
      </c>
      <c r="EM1378" s="12">
        <v>4</v>
      </c>
      <c r="EN1378" s="12">
        <v>16</v>
      </c>
      <c r="EO1378" s="12">
        <v>14</v>
      </c>
      <c r="EP1378" s="12">
        <v>1</v>
      </c>
      <c r="EQ1378" s="12">
        <v>1</v>
      </c>
      <c r="ER1378" s="12">
        <v>0</v>
      </c>
      <c r="ES1378" s="12">
        <v>0</v>
      </c>
      <c r="ET1378" s="12">
        <v>0</v>
      </c>
      <c r="EU1378" s="12">
        <v>23</v>
      </c>
      <c r="EV1378" s="12">
        <v>13</v>
      </c>
      <c r="EW1378" s="12">
        <v>13</v>
      </c>
      <c r="EX1378" s="12">
        <v>9</v>
      </c>
      <c r="EY1378" s="12">
        <v>1</v>
      </c>
      <c r="EZ1378" s="12">
        <v>10</v>
      </c>
      <c r="FA1378" s="12">
        <v>29</v>
      </c>
      <c r="FB1378" s="12">
        <v>34.5</v>
      </c>
      <c r="FC1378" s="12">
        <v>17</v>
      </c>
      <c r="FD1378" s="12">
        <v>24</v>
      </c>
      <c r="FE1378" s="12">
        <v>2</v>
      </c>
      <c r="FF1378" s="12">
        <v>36</v>
      </c>
      <c r="FG1378" s="12">
        <v>577</v>
      </c>
      <c r="FH1378" s="12">
        <v>84</v>
      </c>
      <c r="FI1378" s="12">
        <v>233</v>
      </c>
      <c r="FJ1378" s="12">
        <v>239</v>
      </c>
      <c r="FK1378" s="12">
        <v>109</v>
      </c>
      <c r="FL1378" s="12">
        <v>15</v>
      </c>
      <c r="FM1378" s="12">
        <v>22</v>
      </c>
      <c r="FN1378" s="12">
        <v>11</v>
      </c>
      <c r="FO1378" s="12">
        <v>50</v>
      </c>
      <c r="FP1378" s="12">
        <v>295</v>
      </c>
      <c r="FQ1378" s="12">
        <v>1550</v>
      </c>
      <c r="FR1378" s="12">
        <v>690</v>
      </c>
      <c r="FS1378" s="12">
        <v>19</v>
      </c>
      <c r="FT1378" s="12">
        <v>11</v>
      </c>
      <c r="FU1378" s="12">
        <v>8</v>
      </c>
      <c r="FV1378" s="12">
        <v>24</v>
      </c>
      <c r="FW1378" s="12">
        <v>9</v>
      </c>
      <c r="FX1378" s="12">
        <v>2</v>
      </c>
      <c r="FY1378" s="12">
        <v>0</v>
      </c>
      <c r="FZ1378" s="12">
        <v>6</v>
      </c>
      <c r="GA1378" s="12">
        <v>67</v>
      </c>
      <c r="GB1378" s="12">
        <v>8</v>
      </c>
      <c r="GC1378" s="12">
        <v>50</v>
      </c>
      <c r="GD1378">
        <v>10.942857099999999</v>
      </c>
      <c r="GE1378">
        <v>0.22708333</v>
      </c>
      <c r="GF1378">
        <v>0.42736405999999999</v>
      </c>
      <c r="GG1378" s="12">
        <f t="shared" si="540"/>
        <v>0.17499999999999999</v>
      </c>
      <c r="GH1378" s="12">
        <f t="shared" si="541"/>
        <v>0.40227272727272728</v>
      </c>
      <c r="GI1378">
        <v>0.56521739000000004</v>
      </c>
      <c r="GJ1378">
        <v>0.39130435000000002</v>
      </c>
      <c r="GK1378">
        <v>4.3478259999999998E-2</v>
      </c>
      <c r="GL1378">
        <f t="shared" si="542"/>
        <v>0.40381282495667242</v>
      </c>
      <c r="GM1378">
        <f t="shared" si="543"/>
        <v>0.41421143847487002</v>
      </c>
      <c r="GN1378">
        <f t="shared" si="544"/>
        <v>0.18890814558058924</v>
      </c>
      <c r="GO1378">
        <f t="shared" si="545"/>
        <v>0.56521739130434778</v>
      </c>
      <c r="GP1378" s="12">
        <f t="shared" si="528"/>
        <v>0.51145038167938928</v>
      </c>
      <c r="GQ1378">
        <f t="shared" si="529"/>
        <v>0.9</v>
      </c>
      <c r="GR1378">
        <f t="shared" si="546"/>
        <v>37</v>
      </c>
      <c r="GS1378">
        <f t="shared" si="547"/>
        <v>16</v>
      </c>
      <c r="GT1378">
        <f t="shared" si="548"/>
        <v>0.43243243243243246</v>
      </c>
      <c r="GU1378">
        <f t="shared" si="549"/>
        <v>9.7777777777777786</v>
      </c>
    </row>
    <row r="1379" spans="1:203" x14ac:dyDescent="0.2">
      <c r="A1379">
        <v>2022</v>
      </c>
      <c r="B1379" s="2">
        <v>44744</v>
      </c>
      <c r="C1379" s="12" t="s">
        <v>1</v>
      </c>
      <c r="D1379" s="14" t="s">
        <v>6</v>
      </c>
      <c r="E1379" s="4">
        <f t="shared" si="525"/>
        <v>-0.7</v>
      </c>
      <c r="F1379" s="12">
        <v>0</v>
      </c>
      <c r="G1379" s="12">
        <v>2</v>
      </c>
      <c r="H1379" t="s">
        <v>8</v>
      </c>
      <c r="I1379" s="5" t="s">
        <v>30</v>
      </c>
      <c r="J1379" s="12">
        <v>13</v>
      </c>
      <c r="K1379" s="12">
        <v>6</v>
      </c>
      <c r="L1379" s="12">
        <v>46.2</v>
      </c>
      <c r="M1379" s="12">
        <v>0</v>
      </c>
      <c r="N1379" s="12">
        <v>0</v>
      </c>
      <c r="O1379" s="12">
        <v>18.100000000000001</v>
      </c>
      <c r="P1379" s="12">
        <v>2</v>
      </c>
      <c r="Q1379" s="12">
        <v>1.2</v>
      </c>
      <c r="R1379" s="12">
        <v>1.2</v>
      </c>
      <c r="S1379" s="12">
        <v>0.09</v>
      </c>
      <c r="T1379" s="17">
        <v>-1.2</v>
      </c>
      <c r="U1379" s="12">
        <v>583</v>
      </c>
      <c r="V1379" s="12">
        <v>669</v>
      </c>
      <c r="W1379" s="12">
        <v>87.1</v>
      </c>
      <c r="X1379" s="12">
        <v>9000</v>
      </c>
      <c r="Y1379" s="12">
        <v>3101</v>
      </c>
      <c r="Z1379" s="12">
        <v>321</v>
      </c>
      <c r="AA1379" s="12">
        <v>342</v>
      </c>
      <c r="AB1379" s="12">
        <v>93.9</v>
      </c>
      <c r="AC1379" s="12">
        <v>211</v>
      </c>
      <c r="AD1379" s="12">
        <v>242</v>
      </c>
      <c r="AE1379" s="12">
        <v>87.2</v>
      </c>
      <c r="AF1379" s="12">
        <v>38</v>
      </c>
      <c r="AG1379" s="12">
        <v>54</v>
      </c>
      <c r="AH1379" s="12">
        <v>70.400000000000006</v>
      </c>
      <c r="AI1379" s="12">
        <v>0</v>
      </c>
      <c r="AJ1379" s="12">
        <v>0.8</v>
      </c>
      <c r="AK1379" s="12">
        <v>0.9</v>
      </c>
      <c r="AL1379" s="12">
        <v>9</v>
      </c>
      <c r="AM1379" s="12">
        <v>46</v>
      </c>
      <c r="AN1379" s="12">
        <v>14</v>
      </c>
      <c r="AO1379" s="12">
        <v>3</v>
      </c>
      <c r="AP1379" s="12">
        <v>64</v>
      </c>
      <c r="AQ1379" s="12">
        <v>0</v>
      </c>
      <c r="AR1379" s="12">
        <v>3</v>
      </c>
      <c r="AS1379" s="12">
        <v>16</v>
      </c>
      <c r="AT1379" s="12">
        <v>6</v>
      </c>
      <c r="AU1379" s="12">
        <v>22</v>
      </c>
      <c r="AV1379" s="12">
        <v>18</v>
      </c>
      <c r="AW1379" s="12">
        <v>1</v>
      </c>
      <c r="AX1379" s="12">
        <v>0</v>
      </c>
      <c r="AY1379" s="12">
        <v>1</v>
      </c>
      <c r="AZ1379" s="12">
        <v>2</v>
      </c>
      <c r="BA1379" s="12">
        <v>0</v>
      </c>
      <c r="BB1379" s="12">
        <v>23</v>
      </c>
      <c r="BC1379" s="12">
        <v>14</v>
      </c>
      <c r="BD1379" s="12">
        <v>9</v>
      </c>
      <c r="BE1379" s="12">
        <v>8</v>
      </c>
      <c r="BF1379" s="12">
        <v>6</v>
      </c>
      <c r="BG1379" s="12">
        <v>11</v>
      </c>
      <c r="BH1379" s="12">
        <v>23</v>
      </c>
      <c r="BI1379" s="12">
        <v>47.8</v>
      </c>
      <c r="BJ1379" s="12">
        <v>10</v>
      </c>
      <c r="BK1379" s="12">
        <v>15</v>
      </c>
      <c r="BL1379" s="12">
        <v>0</v>
      </c>
      <c r="BM1379" s="12">
        <v>62</v>
      </c>
      <c r="BN1379" s="12">
        <v>798</v>
      </c>
      <c r="BO1379" s="12">
        <v>55</v>
      </c>
      <c r="BP1379" s="12">
        <v>168</v>
      </c>
      <c r="BQ1379" s="12">
        <v>412</v>
      </c>
      <c r="BR1379" s="12">
        <v>224</v>
      </c>
      <c r="BS1379" s="12">
        <v>20</v>
      </c>
      <c r="BT1379" s="12">
        <v>24</v>
      </c>
      <c r="BU1379" s="12">
        <v>10</v>
      </c>
      <c r="BV1379" s="12">
        <v>41.7</v>
      </c>
      <c r="BW1379" s="12">
        <v>520</v>
      </c>
      <c r="BX1379" s="12">
        <v>2467</v>
      </c>
      <c r="BY1379" s="12">
        <v>1359</v>
      </c>
      <c r="BZ1379" s="12">
        <v>21</v>
      </c>
      <c r="CA1379" s="12">
        <v>23</v>
      </c>
      <c r="CB1379" s="12">
        <v>3</v>
      </c>
      <c r="CC1379" s="12">
        <v>16</v>
      </c>
      <c r="CD1379" s="12">
        <v>11</v>
      </c>
      <c r="CE1379" s="12">
        <v>1</v>
      </c>
      <c r="CF1379" s="12">
        <v>0</v>
      </c>
      <c r="CG1379" s="12">
        <v>9</v>
      </c>
      <c r="CH1379" s="12">
        <v>51</v>
      </c>
      <c r="CI1379" s="12">
        <v>6</v>
      </c>
      <c r="CJ1379" s="12">
        <v>50</v>
      </c>
      <c r="CK1379">
        <v>7.2807000000000004</v>
      </c>
      <c r="CL1379">
        <v>0.66076999999999997</v>
      </c>
      <c r="CM1379">
        <v>0.34455999999999998</v>
      </c>
      <c r="CN1379" s="12">
        <f t="shared" si="526"/>
        <v>8.520179372197309E-2</v>
      </c>
      <c r="CO1379" s="12">
        <f t="shared" si="530"/>
        <v>0.5112107623318386</v>
      </c>
      <c r="CP1379">
        <v>0.39129999999999998</v>
      </c>
      <c r="CQ1379">
        <v>0.34782999999999997</v>
      </c>
      <c r="CR1379">
        <v>0.26086999999999999</v>
      </c>
      <c r="CS1379" s="12">
        <f t="shared" si="531"/>
        <v>0.21052631578947367</v>
      </c>
      <c r="CT1379" s="12">
        <f t="shared" si="532"/>
        <v>0.51629072681704258</v>
      </c>
      <c r="CU1379" s="12">
        <f t="shared" si="533"/>
        <v>0.2807017543859649</v>
      </c>
      <c r="CV1379" s="12">
        <f t="shared" si="534"/>
        <v>0.60869565217391308</v>
      </c>
      <c r="CW1379" s="12">
        <f t="shared" si="527"/>
        <v>0.45945945945945948</v>
      </c>
      <c r="CX1379" s="12">
        <f t="shared" si="535"/>
        <v>0.69230769230769229</v>
      </c>
      <c r="CY1379" s="12">
        <f t="shared" si="536"/>
        <v>69</v>
      </c>
      <c r="CZ1379" s="12">
        <f t="shared" si="537"/>
        <v>17</v>
      </c>
      <c r="DA1379" s="12">
        <f t="shared" si="538"/>
        <v>0.24637681159420291</v>
      </c>
      <c r="DB1379" s="12">
        <f t="shared" si="539"/>
        <v>9.4032258064516121</v>
      </c>
      <c r="DC1379" s="12">
        <v>11</v>
      </c>
      <c r="DD1379" s="12">
        <v>4</v>
      </c>
      <c r="DE1379" s="12">
        <v>36.4</v>
      </c>
      <c r="DF1379" s="12">
        <v>0.18</v>
      </c>
      <c r="DG1379" s="12">
        <v>0.5</v>
      </c>
      <c r="DH1379" s="12">
        <v>18.899999999999999</v>
      </c>
      <c r="DI1379" s="12">
        <v>0</v>
      </c>
      <c r="DJ1379" s="12">
        <v>1.9</v>
      </c>
      <c r="DK1379" s="12">
        <v>1.9</v>
      </c>
      <c r="DL1379" s="12">
        <v>0.17</v>
      </c>
      <c r="DM1379" s="18">
        <v>0.1</v>
      </c>
      <c r="DN1379" s="12">
        <v>321</v>
      </c>
      <c r="DO1379" s="12">
        <v>415</v>
      </c>
      <c r="DP1379" s="12">
        <v>77.3</v>
      </c>
      <c r="DQ1379" s="12">
        <v>5232</v>
      </c>
      <c r="DR1379" s="12">
        <v>2344</v>
      </c>
      <c r="DS1379" s="12">
        <v>169</v>
      </c>
      <c r="DT1379" s="12">
        <v>188</v>
      </c>
      <c r="DU1379" s="12">
        <v>89.9</v>
      </c>
      <c r="DV1379" s="12">
        <v>94</v>
      </c>
      <c r="DW1379" s="12">
        <v>120</v>
      </c>
      <c r="DX1379" s="12">
        <v>78.3</v>
      </c>
      <c r="DY1379" s="12">
        <v>37</v>
      </c>
      <c r="DZ1379" s="12">
        <v>67</v>
      </c>
      <c r="EA1379" s="12">
        <v>55.2</v>
      </c>
      <c r="EB1379" s="12">
        <v>2</v>
      </c>
      <c r="EC1379" s="12">
        <v>1.8</v>
      </c>
      <c r="ED1379" s="12">
        <v>0.9</v>
      </c>
      <c r="EE1379" s="12">
        <v>8</v>
      </c>
      <c r="EF1379" s="12">
        <v>20</v>
      </c>
      <c r="EG1379" s="12">
        <v>8</v>
      </c>
      <c r="EH1379" s="12">
        <v>2</v>
      </c>
      <c r="EI1379" s="12">
        <v>31</v>
      </c>
      <c r="EJ1379" s="12">
        <v>1</v>
      </c>
      <c r="EK1379" s="12">
        <v>8</v>
      </c>
      <c r="EL1379" s="12">
        <v>14</v>
      </c>
      <c r="EM1379" s="12">
        <v>3</v>
      </c>
      <c r="EN1379" s="12">
        <v>19</v>
      </c>
      <c r="EO1379" s="12">
        <v>16</v>
      </c>
      <c r="EP1379" s="12">
        <v>0</v>
      </c>
      <c r="EQ1379" s="12">
        <v>2</v>
      </c>
      <c r="ER1379" s="12">
        <v>1</v>
      </c>
      <c r="ES1379" s="12">
        <v>0</v>
      </c>
      <c r="ET1379" s="12">
        <v>0</v>
      </c>
      <c r="EU1379" s="12">
        <v>25</v>
      </c>
      <c r="EV1379" s="12">
        <v>11</v>
      </c>
      <c r="EW1379" s="12">
        <v>13</v>
      </c>
      <c r="EX1379" s="12">
        <v>11</v>
      </c>
      <c r="EY1379" s="12">
        <v>1</v>
      </c>
      <c r="EZ1379" s="12">
        <v>14</v>
      </c>
      <c r="FA1379" s="12">
        <v>24</v>
      </c>
      <c r="FB1379" s="12">
        <v>58.3</v>
      </c>
      <c r="FC1379" s="12">
        <v>9</v>
      </c>
      <c r="FD1379" s="12">
        <v>16</v>
      </c>
      <c r="FE1379" s="12">
        <v>0</v>
      </c>
      <c r="FF1379" s="12">
        <v>38</v>
      </c>
      <c r="FG1379" s="12">
        <v>532</v>
      </c>
      <c r="FH1379" s="12">
        <v>66</v>
      </c>
      <c r="FI1379" s="12">
        <v>211</v>
      </c>
      <c r="FJ1379" s="12">
        <v>212</v>
      </c>
      <c r="FK1379" s="12">
        <v>115</v>
      </c>
      <c r="FL1379" s="12">
        <v>14</v>
      </c>
      <c r="FM1379" s="12">
        <v>23</v>
      </c>
      <c r="FN1379" s="12">
        <v>12</v>
      </c>
      <c r="FO1379" s="12">
        <v>52.2</v>
      </c>
      <c r="FP1379" s="12">
        <v>315</v>
      </c>
      <c r="FQ1379" s="12">
        <v>1439</v>
      </c>
      <c r="FR1379" s="12">
        <v>702</v>
      </c>
      <c r="FS1379" s="12">
        <v>16</v>
      </c>
      <c r="FT1379" s="12">
        <v>8</v>
      </c>
      <c r="FU1379" s="12">
        <v>2</v>
      </c>
      <c r="FV1379" s="12">
        <v>12</v>
      </c>
      <c r="FW1379" s="12">
        <v>12</v>
      </c>
      <c r="FX1379" s="12">
        <v>4</v>
      </c>
      <c r="FY1379" s="12">
        <v>0</v>
      </c>
      <c r="FZ1379" s="12">
        <v>16</v>
      </c>
      <c r="GA1379" s="12">
        <v>60</v>
      </c>
      <c r="GB1379" s="12">
        <v>6</v>
      </c>
      <c r="GC1379" s="12">
        <v>50</v>
      </c>
      <c r="GD1379">
        <v>10.136363599999999</v>
      </c>
      <c r="GE1379">
        <v>0.33923303999999999</v>
      </c>
      <c r="GF1379">
        <v>0.44801223000000001</v>
      </c>
      <c r="GG1379" s="12">
        <f t="shared" si="540"/>
        <v>0.18313253012048192</v>
      </c>
      <c r="GH1379" s="12">
        <f t="shared" si="541"/>
        <v>0.45301204819277108</v>
      </c>
      <c r="GI1379">
        <v>0.52</v>
      </c>
      <c r="GJ1379">
        <v>0.44</v>
      </c>
      <c r="GK1379">
        <v>0.04</v>
      </c>
      <c r="GL1379">
        <f t="shared" si="542"/>
        <v>0.39661654135338348</v>
      </c>
      <c r="GM1379">
        <f t="shared" si="543"/>
        <v>0.39849624060150374</v>
      </c>
      <c r="GN1379">
        <f t="shared" si="544"/>
        <v>0.21616541353383459</v>
      </c>
      <c r="GO1379">
        <f t="shared" si="545"/>
        <v>0.44</v>
      </c>
      <c r="GP1379" s="12">
        <f t="shared" si="528"/>
        <v>0.54054054054054057</v>
      </c>
      <c r="GQ1379">
        <f t="shared" si="529"/>
        <v>0.72727272727272729</v>
      </c>
      <c r="GR1379">
        <f t="shared" si="546"/>
        <v>28</v>
      </c>
      <c r="GS1379">
        <f t="shared" si="547"/>
        <v>10</v>
      </c>
      <c r="GT1379">
        <f t="shared" si="548"/>
        <v>0.35714285714285715</v>
      </c>
      <c r="GU1379">
        <f t="shared" si="549"/>
        <v>8.4473684210526319</v>
      </c>
    </row>
    <row r="1380" spans="1:203" x14ac:dyDescent="0.2">
      <c r="A1380">
        <v>2022</v>
      </c>
      <c r="B1380" s="2">
        <v>44751</v>
      </c>
      <c r="C1380" s="12" t="s">
        <v>1</v>
      </c>
      <c r="D1380" s="15" t="s">
        <v>20</v>
      </c>
      <c r="E1380" s="4">
        <f t="shared" si="525"/>
        <v>0.5</v>
      </c>
      <c r="F1380" s="12">
        <v>2</v>
      </c>
      <c r="G1380" s="12">
        <v>2</v>
      </c>
      <c r="H1380" t="s">
        <v>8</v>
      </c>
      <c r="I1380" s="5" t="s">
        <v>32</v>
      </c>
      <c r="J1380" s="12">
        <v>16</v>
      </c>
      <c r="K1380" s="12">
        <v>6</v>
      </c>
      <c r="L1380" s="12">
        <v>37.5</v>
      </c>
      <c r="M1380" s="12">
        <v>0.13</v>
      </c>
      <c r="N1380" s="12">
        <v>0.33</v>
      </c>
      <c r="O1380" s="12">
        <v>17.399999999999999</v>
      </c>
      <c r="P1380" s="12">
        <v>1</v>
      </c>
      <c r="Q1380" s="12">
        <v>1.8</v>
      </c>
      <c r="R1380" s="12">
        <v>1.8</v>
      </c>
      <c r="S1380" s="12">
        <v>0.12</v>
      </c>
      <c r="T1380" s="18">
        <v>0.2</v>
      </c>
      <c r="U1380" s="12">
        <v>457</v>
      </c>
      <c r="V1380" s="12">
        <v>566</v>
      </c>
      <c r="W1380" s="12">
        <v>80.7</v>
      </c>
      <c r="X1380" s="12">
        <v>7610</v>
      </c>
      <c r="Y1380" s="12">
        <v>2819</v>
      </c>
      <c r="Z1380" s="12">
        <v>231</v>
      </c>
      <c r="AA1380" s="12">
        <v>256</v>
      </c>
      <c r="AB1380" s="12">
        <v>90.2</v>
      </c>
      <c r="AC1380" s="12">
        <v>170</v>
      </c>
      <c r="AD1380" s="12">
        <v>202</v>
      </c>
      <c r="AE1380" s="12">
        <v>84.2</v>
      </c>
      <c r="AF1380" s="12">
        <v>39</v>
      </c>
      <c r="AG1380" s="12">
        <v>81</v>
      </c>
      <c r="AH1380" s="12">
        <v>48.1</v>
      </c>
      <c r="AI1380" s="12">
        <v>1</v>
      </c>
      <c r="AJ1380" s="12">
        <v>0.9</v>
      </c>
      <c r="AK1380" s="12">
        <v>0.7</v>
      </c>
      <c r="AL1380" s="12">
        <v>7</v>
      </c>
      <c r="AM1380" s="12">
        <v>37</v>
      </c>
      <c r="AN1380" s="12">
        <v>8</v>
      </c>
      <c r="AO1380" s="12">
        <v>0</v>
      </c>
      <c r="AP1380" s="12">
        <v>45</v>
      </c>
      <c r="AQ1380" s="12">
        <v>0</v>
      </c>
      <c r="AR1380" s="12">
        <v>6</v>
      </c>
      <c r="AS1380" s="12">
        <v>16</v>
      </c>
      <c r="AT1380" s="12">
        <v>7</v>
      </c>
      <c r="AU1380" s="12">
        <v>22</v>
      </c>
      <c r="AV1380" s="12">
        <v>15</v>
      </c>
      <c r="AW1380" s="12">
        <v>2</v>
      </c>
      <c r="AX1380" s="12">
        <v>1</v>
      </c>
      <c r="AY1380" s="12">
        <v>3</v>
      </c>
      <c r="AZ1380" s="12">
        <v>1</v>
      </c>
      <c r="BA1380" s="12">
        <v>0</v>
      </c>
      <c r="BB1380" s="12">
        <v>17</v>
      </c>
      <c r="BC1380" s="12">
        <v>8</v>
      </c>
      <c r="BD1380" s="12">
        <v>6</v>
      </c>
      <c r="BE1380" s="12">
        <v>7</v>
      </c>
      <c r="BF1380" s="12">
        <v>4</v>
      </c>
      <c r="BG1380" s="12">
        <v>10</v>
      </c>
      <c r="BH1380" s="12">
        <v>18</v>
      </c>
      <c r="BI1380" s="12">
        <v>55.6</v>
      </c>
      <c r="BJ1380" s="12">
        <v>8</v>
      </c>
      <c r="BK1380" s="12">
        <v>8</v>
      </c>
      <c r="BL1380" s="12">
        <v>0</v>
      </c>
      <c r="BM1380" s="12">
        <v>56</v>
      </c>
      <c r="BN1380" s="12">
        <v>675</v>
      </c>
      <c r="BO1380" s="12">
        <v>48</v>
      </c>
      <c r="BP1380" s="12">
        <v>191</v>
      </c>
      <c r="BQ1380" s="12">
        <v>324</v>
      </c>
      <c r="BR1380" s="12">
        <v>167</v>
      </c>
      <c r="BS1380" s="12">
        <v>22</v>
      </c>
      <c r="BT1380" s="12">
        <v>17</v>
      </c>
      <c r="BU1380" s="12">
        <v>10</v>
      </c>
      <c r="BV1380" s="12">
        <v>58.8</v>
      </c>
      <c r="BW1380" s="12">
        <v>359</v>
      </c>
      <c r="BX1380" s="12">
        <v>2103</v>
      </c>
      <c r="BY1380" s="12">
        <v>1004</v>
      </c>
      <c r="BZ1380" s="12">
        <v>18</v>
      </c>
      <c r="CA1380" s="12">
        <v>13</v>
      </c>
      <c r="CB1380" s="12">
        <v>6</v>
      </c>
      <c r="CC1380" s="12">
        <v>24</v>
      </c>
      <c r="CD1380" s="12">
        <v>10</v>
      </c>
      <c r="CE1380" s="12">
        <v>1</v>
      </c>
      <c r="CF1380" s="12">
        <v>0</v>
      </c>
      <c r="CG1380" s="12">
        <v>15</v>
      </c>
      <c r="CH1380" s="12">
        <v>66</v>
      </c>
      <c r="CI1380" s="12">
        <v>10</v>
      </c>
      <c r="CJ1380" s="12">
        <v>40</v>
      </c>
      <c r="CK1380">
        <v>9.3333300000000001</v>
      </c>
      <c r="CL1380">
        <v>0.66008</v>
      </c>
      <c r="CM1380">
        <v>0.37042999999999998</v>
      </c>
      <c r="CN1380" s="12">
        <f t="shared" si="526"/>
        <v>0.15371024734982333</v>
      </c>
      <c r="CO1380" s="12">
        <f t="shared" si="530"/>
        <v>0.45229681978798586</v>
      </c>
      <c r="CP1380">
        <v>0.35293999999999998</v>
      </c>
      <c r="CQ1380">
        <v>0.41176000000000001</v>
      </c>
      <c r="CR1380">
        <v>0.23529</v>
      </c>
      <c r="CS1380" s="12">
        <f t="shared" si="531"/>
        <v>0.28296296296296297</v>
      </c>
      <c r="CT1380" s="12">
        <f t="shared" si="532"/>
        <v>0.48</v>
      </c>
      <c r="CU1380" s="12">
        <f t="shared" si="533"/>
        <v>0.24740740740740741</v>
      </c>
      <c r="CV1380" s="12">
        <f t="shared" si="534"/>
        <v>0.47058823529411764</v>
      </c>
      <c r="CW1380" s="12">
        <f t="shared" si="527"/>
        <v>0.53658536585365857</v>
      </c>
      <c r="CX1380" s="12">
        <f t="shared" si="535"/>
        <v>0.4375</v>
      </c>
      <c r="CY1380" s="12">
        <f t="shared" si="536"/>
        <v>50</v>
      </c>
      <c r="CZ1380" s="12">
        <f t="shared" si="537"/>
        <v>14</v>
      </c>
      <c r="DA1380" s="12">
        <f t="shared" si="538"/>
        <v>0.28000000000000003</v>
      </c>
      <c r="DB1380" s="12">
        <f t="shared" si="539"/>
        <v>8.1607142857142865</v>
      </c>
      <c r="DC1380" s="12">
        <v>9</v>
      </c>
      <c r="DD1380" s="12">
        <v>3</v>
      </c>
      <c r="DE1380" s="12">
        <v>33.299999999999997</v>
      </c>
      <c r="DF1380" s="12">
        <v>0.22</v>
      </c>
      <c r="DG1380" s="12">
        <v>0.67</v>
      </c>
      <c r="DH1380" s="12">
        <v>12.8</v>
      </c>
      <c r="DI1380" s="12">
        <v>0</v>
      </c>
      <c r="DJ1380" s="12">
        <v>1.3</v>
      </c>
      <c r="DK1380" s="12">
        <v>1.3</v>
      </c>
      <c r="DL1380" s="12">
        <v>0.14000000000000001</v>
      </c>
      <c r="DM1380" s="18">
        <v>0.7</v>
      </c>
      <c r="DN1380" s="12">
        <v>347</v>
      </c>
      <c r="DO1380" s="12">
        <v>448</v>
      </c>
      <c r="DP1380" s="12">
        <v>77.5</v>
      </c>
      <c r="DQ1380" s="12">
        <v>6705</v>
      </c>
      <c r="DR1380" s="12">
        <v>2748</v>
      </c>
      <c r="DS1380" s="12">
        <v>144</v>
      </c>
      <c r="DT1380" s="12">
        <v>163</v>
      </c>
      <c r="DU1380" s="12">
        <v>88.3</v>
      </c>
      <c r="DV1380" s="12">
        <v>145</v>
      </c>
      <c r="DW1380" s="12">
        <v>174</v>
      </c>
      <c r="DX1380" s="12">
        <v>83.3</v>
      </c>
      <c r="DY1380" s="12">
        <v>54</v>
      </c>
      <c r="DZ1380" s="12">
        <v>95</v>
      </c>
      <c r="EA1380" s="12">
        <v>56.8</v>
      </c>
      <c r="EB1380" s="12">
        <v>2</v>
      </c>
      <c r="EC1380" s="12">
        <v>1.3</v>
      </c>
      <c r="ED1380" s="12">
        <v>0.8</v>
      </c>
      <c r="EE1380" s="12">
        <v>9</v>
      </c>
      <c r="EF1380" s="12">
        <v>24</v>
      </c>
      <c r="EG1380" s="12">
        <v>7</v>
      </c>
      <c r="EH1380" s="12">
        <v>3</v>
      </c>
      <c r="EI1380" s="12">
        <v>38</v>
      </c>
      <c r="EJ1380" s="12">
        <v>2</v>
      </c>
      <c r="EK1380" s="12">
        <v>6</v>
      </c>
      <c r="EL1380" s="12">
        <v>15</v>
      </c>
      <c r="EM1380" s="12">
        <v>3</v>
      </c>
      <c r="EN1380" s="12">
        <v>15</v>
      </c>
      <c r="EO1380" s="12">
        <v>11</v>
      </c>
      <c r="EP1380" s="12">
        <v>2</v>
      </c>
      <c r="EQ1380" s="12">
        <v>1</v>
      </c>
      <c r="ER1380" s="12">
        <v>0</v>
      </c>
      <c r="ES1380" s="12">
        <v>1</v>
      </c>
      <c r="ET1380" s="12">
        <v>0</v>
      </c>
      <c r="EU1380" s="12">
        <v>17</v>
      </c>
      <c r="EV1380" s="12">
        <v>8</v>
      </c>
      <c r="EW1380" s="12">
        <v>8</v>
      </c>
      <c r="EX1380" s="12">
        <v>8</v>
      </c>
      <c r="EY1380" s="12">
        <v>1</v>
      </c>
      <c r="EZ1380" s="12">
        <v>7</v>
      </c>
      <c r="FA1380" s="12">
        <v>17</v>
      </c>
      <c r="FB1380" s="12">
        <v>41.2</v>
      </c>
      <c r="FC1380" s="12">
        <v>18</v>
      </c>
      <c r="FD1380" s="12">
        <v>22</v>
      </c>
      <c r="FE1380" s="12">
        <v>2</v>
      </c>
      <c r="FF1380" s="12">
        <v>44</v>
      </c>
      <c r="FG1380" s="12">
        <v>579</v>
      </c>
      <c r="FH1380" s="12">
        <v>67</v>
      </c>
      <c r="FI1380" s="12">
        <v>211</v>
      </c>
      <c r="FJ1380" s="12">
        <v>286</v>
      </c>
      <c r="FK1380" s="12">
        <v>86</v>
      </c>
      <c r="FL1380" s="12">
        <v>11</v>
      </c>
      <c r="FM1380" s="12">
        <v>18</v>
      </c>
      <c r="FN1380" s="12">
        <v>8</v>
      </c>
      <c r="FO1380" s="12">
        <v>44.4</v>
      </c>
      <c r="FP1380" s="12">
        <v>271</v>
      </c>
      <c r="FQ1380" s="12">
        <v>1250</v>
      </c>
      <c r="FR1380" s="12">
        <v>587</v>
      </c>
      <c r="FS1380" s="12">
        <v>7</v>
      </c>
      <c r="FT1380" s="12">
        <v>6</v>
      </c>
      <c r="FU1380" s="12">
        <v>1</v>
      </c>
      <c r="FV1380" s="12">
        <v>27</v>
      </c>
      <c r="FW1380" s="12">
        <v>7</v>
      </c>
      <c r="FX1380" s="12">
        <v>1</v>
      </c>
      <c r="FY1380" s="12">
        <v>0</v>
      </c>
      <c r="FZ1380" s="12">
        <v>13</v>
      </c>
      <c r="GA1380" s="12">
        <v>57</v>
      </c>
      <c r="GB1380" s="12">
        <v>15</v>
      </c>
      <c r="GC1380" s="12">
        <v>60</v>
      </c>
      <c r="GD1380">
        <v>8.0857142900000003</v>
      </c>
      <c r="GE1380">
        <v>0.33992095</v>
      </c>
      <c r="GF1380">
        <v>0.40984340000000002</v>
      </c>
      <c r="GG1380" s="12">
        <f t="shared" si="540"/>
        <v>0.22991071428571427</v>
      </c>
      <c r="GH1380" s="12">
        <f t="shared" si="541"/>
        <v>0.3638392857142857</v>
      </c>
      <c r="GI1380">
        <v>0.47058823999999999</v>
      </c>
      <c r="GJ1380">
        <v>0.47058823999999999</v>
      </c>
      <c r="GK1380">
        <v>5.8823529999999999E-2</v>
      </c>
      <c r="GL1380">
        <f t="shared" si="542"/>
        <v>0.36442141623488772</v>
      </c>
      <c r="GM1380">
        <f t="shared" si="543"/>
        <v>0.49395509499136442</v>
      </c>
      <c r="GN1380">
        <f t="shared" si="544"/>
        <v>0.14853195164075994</v>
      </c>
      <c r="GO1380">
        <f t="shared" si="545"/>
        <v>0.47058823529411764</v>
      </c>
      <c r="GP1380" s="12">
        <f t="shared" si="528"/>
        <v>0.46341463414634149</v>
      </c>
      <c r="GQ1380">
        <f t="shared" si="529"/>
        <v>1</v>
      </c>
      <c r="GR1380">
        <f t="shared" si="546"/>
        <v>30</v>
      </c>
      <c r="GS1380">
        <f t="shared" si="547"/>
        <v>8</v>
      </c>
      <c r="GT1380">
        <f t="shared" si="548"/>
        <v>0.26666666666666666</v>
      </c>
      <c r="GU1380">
        <f t="shared" si="549"/>
        <v>7.8863636363636367</v>
      </c>
    </row>
    <row r="1381" spans="1:203" x14ac:dyDescent="0.2">
      <c r="A1381">
        <v>2022</v>
      </c>
      <c r="B1381" s="2">
        <v>44755</v>
      </c>
      <c r="C1381" s="12" t="s">
        <v>5</v>
      </c>
      <c r="D1381" s="14" t="s">
        <v>6</v>
      </c>
      <c r="E1381" s="4">
        <f t="shared" si="525"/>
        <v>-0.9</v>
      </c>
      <c r="F1381" s="12">
        <v>0</v>
      </c>
      <c r="G1381" s="12">
        <v>2</v>
      </c>
      <c r="H1381" t="s">
        <v>8</v>
      </c>
      <c r="I1381" s="5" t="s">
        <v>9</v>
      </c>
      <c r="J1381" s="12">
        <v>5</v>
      </c>
      <c r="K1381" s="12">
        <v>2</v>
      </c>
      <c r="L1381" s="12">
        <v>40</v>
      </c>
      <c r="M1381" s="12">
        <v>0</v>
      </c>
      <c r="N1381" s="12">
        <v>0</v>
      </c>
      <c r="O1381" s="12">
        <v>21.4</v>
      </c>
      <c r="P1381" s="12">
        <v>0</v>
      </c>
      <c r="Q1381" s="12">
        <v>0.4</v>
      </c>
      <c r="R1381" s="12">
        <v>0.4</v>
      </c>
      <c r="S1381" s="12">
        <v>0.08</v>
      </c>
      <c r="T1381" s="17">
        <v>-0.4</v>
      </c>
      <c r="U1381" s="12">
        <v>491</v>
      </c>
      <c r="V1381" s="12">
        <v>594</v>
      </c>
      <c r="W1381" s="12">
        <v>82.7</v>
      </c>
      <c r="X1381" s="12">
        <v>8045</v>
      </c>
      <c r="Y1381" s="12">
        <v>2671</v>
      </c>
      <c r="Z1381" s="12">
        <v>210</v>
      </c>
      <c r="AA1381" s="12">
        <v>228</v>
      </c>
      <c r="AB1381" s="12">
        <v>92.1</v>
      </c>
      <c r="AC1381" s="12">
        <v>221</v>
      </c>
      <c r="AD1381" s="12">
        <v>255</v>
      </c>
      <c r="AE1381" s="12">
        <v>86.7</v>
      </c>
      <c r="AF1381" s="12">
        <v>36</v>
      </c>
      <c r="AG1381" s="12">
        <v>68</v>
      </c>
      <c r="AH1381" s="12">
        <v>52.9</v>
      </c>
      <c r="AI1381" s="12">
        <v>0</v>
      </c>
      <c r="AJ1381" s="12">
        <v>0.3</v>
      </c>
      <c r="AK1381" s="12">
        <v>0.6</v>
      </c>
      <c r="AL1381" s="12">
        <v>4</v>
      </c>
      <c r="AM1381" s="12">
        <v>29</v>
      </c>
      <c r="AN1381" s="12">
        <v>5</v>
      </c>
      <c r="AO1381" s="12">
        <v>1</v>
      </c>
      <c r="AP1381" s="12">
        <v>44</v>
      </c>
      <c r="AQ1381" s="12">
        <v>1</v>
      </c>
      <c r="AR1381" s="12">
        <v>1</v>
      </c>
      <c r="AS1381" s="12">
        <v>17</v>
      </c>
      <c r="AT1381" s="12">
        <v>5</v>
      </c>
      <c r="AU1381" s="12">
        <v>8</v>
      </c>
      <c r="AV1381" s="12">
        <v>6</v>
      </c>
      <c r="AW1381" s="12">
        <v>1</v>
      </c>
      <c r="AX1381" s="12">
        <v>0</v>
      </c>
      <c r="AY1381" s="12">
        <v>1</v>
      </c>
      <c r="AZ1381" s="12">
        <v>0</v>
      </c>
      <c r="BA1381" s="12">
        <v>0</v>
      </c>
      <c r="BB1381" s="12">
        <v>16</v>
      </c>
      <c r="BC1381" s="12">
        <v>8</v>
      </c>
      <c r="BD1381" s="12">
        <v>7</v>
      </c>
      <c r="BE1381" s="12">
        <v>6</v>
      </c>
      <c r="BF1381" s="12">
        <v>3</v>
      </c>
      <c r="BG1381" s="12">
        <v>3</v>
      </c>
      <c r="BH1381" s="12">
        <v>9</v>
      </c>
      <c r="BI1381" s="12">
        <v>33.299999999999997</v>
      </c>
      <c r="BJ1381" s="12">
        <v>11</v>
      </c>
      <c r="BK1381" s="12">
        <v>11</v>
      </c>
      <c r="BL1381" s="12">
        <v>1</v>
      </c>
      <c r="BM1381" s="12">
        <v>57</v>
      </c>
      <c r="BN1381" s="12">
        <v>679</v>
      </c>
      <c r="BO1381" s="12">
        <v>44</v>
      </c>
      <c r="BP1381" s="12">
        <v>192</v>
      </c>
      <c r="BQ1381" s="12">
        <v>344</v>
      </c>
      <c r="BR1381" s="12">
        <v>147</v>
      </c>
      <c r="BS1381" s="12">
        <v>15</v>
      </c>
      <c r="BT1381" s="12">
        <v>15</v>
      </c>
      <c r="BU1381" s="12">
        <v>10</v>
      </c>
      <c r="BV1381" s="12">
        <v>66.7</v>
      </c>
      <c r="BW1381" s="12">
        <v>383</v>
      </c>
      <c r="BX1381" s="12">
        <v>2156</v>
      </c>
      <c r="BY1381" s="12">
        <v>919</v>
      </c>
      <c r="BZ1381" s="12">
        <v>14</v>
      </c>
      <c r="CA1381" s="12">
        <v>18</v>
      </c>
      <c r="CB1381" s="12">
        <v>3</v>
      </c>
      <c r="CC1381" s="12">
        <v>15</v>
      </c>
      <c r="CD1381" s="12">
        <v>17</v>
      </c>
      <c r="CE1381" s="12">
        <v>4</v>
      </c>
      <c r="CF1381" s="12">
        <v>0</v>
      </c>
      <c r="CG1381" s="12">
        <v>10</v>
      </c>
      <c r="CH1381" s="12">
        <v>53</v>
      </c>
      <c r="CI1381" s="12">
        <v>14</v>
      </c>
      <c r="CJ1381" s="12">
        <v>51.9</v>
      </c>
      <c r="CK1381">
        <v>9.3541699999999999</v>
      </c>
      <c r="CL1381">
        <v>0.55681999999999998</v>
      </c>
      <c r="CM1381">
        <v>0.33201000000000003</v>
      </c>
      <c r="CN1381" s="12">
        <f t="shared" si="526"/>
        <v>0.11784511784511785</v>
      </c>
      <c r="CO1381" s="12">
        <f t="shared" si="530"/>
        <v>0.38383838383838381</v>
      </c>
      <c r="CP1381">
        <v>0.4375</v>
      </c>
      <c r="CQ1381">
        <v>0.375</v>
      </c>
      <c r="CR1381">
        <v>0.1875</v>
      </c>
      <c r="CS1381" s="12">
        <f t="shared" si="531"/>
        <v>0.28276877761413843</v>
      </c>
      <c r="CT1381" s="12">
        <f t="shared" si="532"/>
        <v>0.50662739322533135</v>
      </c>
      <c r="CU1381" s="12">
        <f t="shared" si="533"/>
        <v>0.21649484536082475</v>
      </c>
      <c r="CV1381" s="12">
        <f t="shared" si="534"/>
        <v>0.5</v>
      </c>
      <c r="CW1381" s="12">
        <f t="shared" si="527"/>
        <v>0.49074074074074076</v>
      </c>
      <c r="CX1381" s="12">
        <f t="shared" si="535"/>
        <v>0.8</v>
      </c>
      <c r="CY1381" s="12">
        <f t="shared" si="536"/>
        <v>47</v>
      </c>
      <c r="CZ1381" s="12">
        <f t="shared" si="537"/>
        <v>8</v>
      </c>
      <c r="DA1381" s="12">
        <f t="shared" si="538"/>
        <v>0.1702127659574468</v>
      </c>
      <c r="DB1381" s="12">
        <f t="shared" si="539"/>
        <v>8.6140350877192979</v>
      </c>
      <c r="DC1381" s="12">
        <v>12</v>
      </c>
      <c r="DD1381" s="12">
        <v>6</v>
      </c>
      <c r="DE1381" s="12">
        <v>50</v>
      </c>
      <c r="DF1381" s="12">
        <v>0.17</v>
      </c>
      <c r="DG1381" s="12">
        <v>0.33</v>
      </c>
      <c r="DH1381" s="12">
        <v>17.3</v>
      </c>
      <c r="DI1381" s="12">
        <v>0</v>
      </c>
      <c r="DJ1381" s="12">
        <v>1.3</v>
      </c>
      <c r="DK1381" s="12">
        <v>1.3</v>
      </c>
      <c r="DL1381" s="12">
        <v>0.11</v>
      </c>
      <c r="DM1381" s="18">
        <v>0.7</v>
      </c>
      <c r="DN1381" s="12">
        <v>356</v>
      </c>
      <c r="DO1381" s="12">
        <v>449</v>
      </c>
      <c r="DP1381" s="12">
        <v>79.3</v>
      </c>
      <c r="DQ1381" s="12">
        <v>6831</v>
      </c>
      <c r="DR1381" s="12">
        <v>2738</v>
      </c>
      <c r="DS1381" s="12">
        <v>160</v>
      </c>
      <c r="DT1381" s="12">
        <v>175</v>
      </c>
      <c r="DU1381" s="12">
        <v>91.4</v>
      </c>
      <c r="DV1381" s="12">
        <v>148</v>
      </c>
      <c r="DW1381" s="12">
        <v>179</v>
      </c>
      <c r="DX1381" s="12">
        <v>82.7</v>
      </c>
      <c r="DY1381" s="12">
        <v>43</v>
      </c>
      <c r="DZ1381" s="12">
        <v>73</v>
      </c>
      <c r="EA1381" s="12">
        <v>58.9</v>
      </c>
      <c r="EB1381" s="12">
        <v>2</v>
      </c>
      <c r="EC1381" s="12">
        <v>1.1000000000000001</v>
      </c>
      <c r="ED1381" s="12">
        <v>0.5</v>
      </c>
      <c r="EE1381" s="12">
        <v>9</v>
      </c>
      <c r="EF1381" s="12">
        <v>27</v>
      </c>
      <c r="EG1381" s="12">
        <v>5</v>
      </c>
      <c r="EH1381" s="12">
        <v>1</v>
      </c>
      <c r="EI1381" s="12">
        <v>31</v>
      </c>
      <c r="EJ1381" s="12">
        <v>1</v>
      </c>
      <c r="EK1381" s="12">
        <v>8</v>
      </c>
      <c r="EL1381" s="12">
        <v>9</v>
      </c>
      <c r="EM1381" s="12">
        <v>2</v>
      </c>
      <c r="EN1381" s="12">
        <v>19</v>
      </c>
      <c r="EO1381" s="12">
        <v>13</v>
      </c>
      <c r="EP1381" s="12">
        <v>4</v>
      </c>
      <c r="EQ1381" s="12">
        <v>0</v>
      </c>
      <c r="ER1381" s="12">
        <v>1</v>
      </c>
      <c r="ES1381" s="12">
        <v>1</v>
      </c>
      <c r="ET1381" s="12">
        <v>0</v>
      </c>
      <c r="EU1381" s="12">
        <v>22</v>
      </c>
      <c r="EV1381" s="12">
        <v>12</v>
      </c>
      <c r="EW1381" s="12">
        <v>11</v>
      </c>
      <c r="EX1381" s="12">
        <v>8</v>
      </c>
      <c r="EY1381" s="12">
        <v>3</v>
      </c>
      <c r="EZ1381" s="12">
        <v>5</v>
      </c>
      <c r="FA1381" s="12">
        <v>15</v>
      </c>
      <c r="FB1381" s="12">
        <v>33.299999999999997</v>
      </c>
      <c r="FC1381" s="12">
        <v>12</v>
      </c>
      <c r="FD1381" s="12">
        <v>21</v>
      </c>
      <c r="FE1381" s="12">
        <v>0</v>
      </c>
      <c r="FF1381" s="12">
        <v>43</v>
      </c>
      <c r="FG1381" s="12">
        <v>562</v>
      </c>
      <c r="FH1381" s="12">
        <v>69</v>
      </c>
      <c r="FI1381" s="12">
        <v>219</v>
      </c>
      <c r="FJ1381" s="12">
        <v>233</v>
      </c>
      <c r="FK1381" s="12">
        <v>117</v>
      </c>
      <c r="FL1381" s="12">
        <v>18</v>
      </c>
      <c r="FM1381" s="12">
        <v>9</v>
      </c>
      <c r="FN1381" s="12">
        <v>6</v>
      </c>
      <c r="FO1381" s="12">
        <v>66.7</v>
      </c>
      <c r="FP1381" s="12">
        <v>322</v>
      </c>
      <c r="FQ1381" s="12">
        <v>1693</v>
      </c>
      <c r="FR1381" s="12">
        <v>773</v>
      </c>
      <c r="FS1381" s="12">
        <v>15</v>
      </c>
      <c r="FT1381" s="12">
        <v>14</v>
      </c>
      <c r="FU1381" s="12">
        <v>5</v>
      </c>
      <c r="FV1381" s="12">
        <v>10</v>
      </c>
      <c r="FW1381" s="12">
        <v>13</v>
      </c>
      <c r="FX1381" s="12">
        <v>2</v>
      </c>
      <c r="FY1381" s="12">
        <v>0</v>
      </c>
      <c r="FZ1381" s="12">
        <v>18</v>
      </c>
      <c r="GA1381" s="12">
        <v>55</v>
      </c>
      <c r="GB1381" s="12">
        <v>13</v>
      </c>
      <c r="GC1381" s="12">
        <v>48.1</v>
      </c>
      <c r="GD1381">
        <v>8.1369863000000002</v>
      </c>
      <c r="GE1381">
        <v>0.44318182</v>
      </c>
      <c r="GF1381">
        <v>0.40081979000000001</v>
      </c>
      <c r="GG1381" s="12">
        <f t="shared" si="540"/>
        <v>0.18262806236080179</v>
      </c>
      <c r="GH1381" s="12">
        <f t="shared" si="541"/>
        <v>0.38975501113585748</v>
      </c>
      <c r="GI1381">
        <v>0.5</v>
      </c>
      <c r="GJ1381">
        <v>0.36363635999999999</v>
      </c>
      <c r="GK1381">
        <v>0.13636364000000001</v>
      </c>
      <c r="GL1381">
        <f t="shared" si="542"/>
        <v>0.38967971530249113</v>
      </c>
      <c r="GM1381">
        <f t="shared" si="543"/>
        <v>0.41459074733096085</v>
      </c>
      <c r="GN1381">
        <f t="shared" si="544"/>
        <v>0.20818505338078291</v>
      </c>
      <c r="GO1381">
        <f t="shared" si="545"/>
        <v>0.54545454545454541</v>
      </c>
      <c r="GP1381" s="12">
        <f t="shared" si="528"/>
        <v>0.5092592592592593</v>
      </c>
      <c r="GQ1381">
        <f t="shared" si="529"/>
        <v>0.75</v>
      </c>
      <c r="GR1381">
        <f t="shared" si="546"/>
        <v>41</v>
      </c>
      <c r="GS1381">
        <f t="shared" si="547"/>
        <v>10</v>
      </c>
      <c r="GT1381">
        <f t="shared" si="548"/>
        <v>0.24390243902439024</v>
      </c>
      <c r="GU1381">
        <f t="shared" si="549"/>
        <v>8.279069767441861</v>
      </c>
    </row>
    <row r="1382" spans="1:203" x14ac:dyDescent="0.2">
      <c r="A1382">
        <v>2022</v>
      </c>
      <c r="B1382" s="2">
        <v>44758</v>
      </c>
      <c r="C1382" s="12" t="s">
        <v>5</v>
      </c>
      <c r="D1382" s="14" t="s">
        <v>6</v>
      </c>
      <c r="E1382" s="4">
        <f t="shared" si="525"/>
        <v>-1.9000000000000001</v>
      </c>
      <c r="F1382" s="12">
        <v>0</v>
      </c>
      <c r="G1382" s="12">
        <v>1</v>
      </c>
      <c r="H1382" t="s">
        <v>8</v>
      </c>
      <c r="I1382" s="5" t="s">
        <v>3</v>
      </c>
      <c r="J1382" s="12">
        <v>7</v>
      </c>
      <c r="K1382" s="12">
        <v>4</v>
      </c>
      <c r="L1382" s="12">
        <v>57.1</v>
      </c>
      <c r="M1382" s="12">
        <v>0</v>
      </c>
      <c r="N1382" s="12">
        <v>0</v>
      </c>
      <c r="O1382" s="12">
        <v>15.7</v>
      </c>
      <c r="P1382" s="12">
        <v>0</v>
      </c>
      <c r="Q1382" s="12">
        <v>0.3</v>
      </c>
      <c r="R1382" s="12">
        <v>0.3</v>
      </c>
      <c r="S1382" s="12">
        <v>0.05</v>
      </c>
      <c r="T1382" s="17">
        <v>-0.3</v>
      </c>
      <c r="U1382" s="12">
        <v>258</v>
      </c>
      <c r="V1382" s="12">
        <v>345</v>
      </c>
      <c r="W1382" s="12">
        <v>74.8</v>
      </c>
      <c r="X1382" s="12">
        <v>4269</v>
      </c>
      <c r="Y1382" s="12">
        <v>1862</v>
      </c>
      <c r="Z1382" s="12">
        <v>138</v>
      </c>
      <c r="AA1382" s="12">
        <v>157</v>
      </c>
      <c r="AB1382" s="12">
        <v>87.9</v>
      </c>
      <c r="AC1382" s="12">
        <v>85</v>
      </c>
      <c r="AD1382" s="12">
        <v>104</v>
      </c>
      <c r="AE1382" s="12">
        <v>81.7</v>
      </c>
      <c r="AF1382" s="12">
        <v>28</v>
      </c>
      <c r="AG1382" s="12">
        <v>63</v>
      </c>
      <c r="AH1382" s="12">
        <v>44.4</v>
      </c>
      <c r="AI1382" s="12">
        <v>0</v>
      </c>
      <c r="AJ1382" s="12">
        <v>0.3</v>
      </c>
      <c r="AK1382" s="12">
        <v>0.4</v>
      </c>
      <c r="AL1382" s="12">
        <v>6</v>
      </c>
      <c r="AM1382" s="12">
        <v>9</v>
      </c>
      <c r="AN1382" s="12">
        <v>2</v>
      </c>
      <c r="AO1382" s="12">
        <v>0</v>
      </c>
      <c r="AP1382" s="12">
        <v>20</v>
      </c>
      <c r="AQ1382" s="12">
        <v>1</v>
      </c>
      <c r="AR1382" s="12">
        <v>2</v>
      </c>
      <c r="AS1382" s="12">
        <v>12</v>
      </c>
      <c r="AT1382" s="12">
        <v>7</v>
      </c>
      <c r="AU1382" s="12">
        <v>13</v>
      </c>
      <c r="AV1382" s="12">
        <v>5</v>
      </c>
      <c r="AW1382" s="12">
        <v>5</v>
      </c>
      <c r="AX1382" s="12">
        <v>1</v>
      </c>
      <c r="AY1382" s="12">
        <v>2</v>
      </c>
      <c r="AZ1382" s="12">
        <v>0</v>
      </c>
      <c r="BA1382" s="12">
        <v>0</v>
      </c>
      <c r="BB1382" s="12">
        <v>19</v>
      </c>
      <c r="BC1382" s="12">
        <v>7</v>
      </c>
      <c r="BD1382" s="12">
        <v>9</v>
      </c>
      <c r="BE1382" s="12">
        <v>8</v>
      </c>
      <c r="BF1382" s="12">
        <v>2</v>
      </c>
      <c r="BG1382" s="12">
        <v>11</v>
      </c>
      <c r="BH1382" s="12">
        <v>19</v>
      </c>
      <c r="BI1382" s="12">
        <v>57.9</v>
      </c>
      <c r="BJ1382" s="12">
        <v>10</v>
      </c>
      <c r="BK1382" s="12">
        <v>28</v>
      </c>
      <c r="BL1382" s="12">
        <v>0</v>
      </c>
      <c r="BM1382" s="12">
        <v>37</v>
      </c>
      <c r="BN1382" s="12">
        <v>479</v>
      </c>
      <c r="BO1382" s="12">
        <v>88</v>
      </c>
      <c r="BP1382" s="12">
        <v>234</v>
      </c>
      <c r="BQ1382" s="12">
        <v>194</v>
      </c>
      <c r="BR1382" s="12">
        <v>62</v>
      </c>
      <c r="BS1382" s="12">
        <v>11</v>
      </c>
      <c r="BT1382" s="12">
        <v>14</v>
      </c>
      <c r="BU1382" s="12">
        <v>6</v>
      </c>
      <c r="BV1382" s="12">
        <v>42.9</v>
      </c>
      <c r="BW1382" s="12">
        <v>251</v>
      </c>
      <c r="BX1382" s="12">
        <v>1215</v>
      </c>
      <c r="BY1382" s="12">
        <v>627</v>
      </c>
      <c r="BZ1382" s="12">
        <v>15</v>
      </c>
      <c r="CA1382" s="12">
        <v>12</v>
      </c>
      <c r="CB1382" s="12">
        <v>4</v>
      </c>
      <c r="CC1382" s="12">
        <v>25</v>
      </c>
      <c r="CD1382" s="12">
        <v>7</v>
      </c>
      <c r="CE1382" s="12">
        <v>1</v>
      </c>
      <c r="CF1382" s="12">
        <v>0</v>
      </c>
      <c r="CG1382" s="12">
        <v>10</v>
      </c>
      <c r="CH1382" s="12">
        <v>52</v>
      </c>
      <c r="CI1382" s="12">
        <v>13</v>
      </c>
      <c r="CJ1382" s="12">
        <v>59.1</v>
      </c>
      <c r="CK1382">
        <v>8.9403000000000006</v>
      </c>
      <c r="CL1382">
        <v>0.23574000000000001</v>
      </c>
      <c r="CM1382">
        <v>0.43617</v>
      </c>
      <c r="CN1382" s="12">
        <f t="shared" si="526"/>
        <v>0.19130434782608696</v>
      </c>
      <c r="CO1382" s="12">
        <f t="shared" si="530"/>
        <v>0.45507246376811594</v>
      </c>
      <c r="CP1382">
        <v>0.47367999999999999</v>
      </c>
      <c r="CQ1382">
        <v>0.42104999999999998</v>
      </c>
      <c r="CR1382">
        <v>0.10526000000000001</v>
      </c>
      <c r="CS1382" s="12">
        <f t="shared" si="531"/>
        <v>0.48851774530271397</v>
      </c>
      <c r="CT1382" s="12">
        <f t="shared" si="532"/>
        <v>0.40501043841336115</v>
      </c>
      <c r="CU1382" s="12">
        <f t="shared" si="533"/>
        <v>0.12943632567849686</v>
      </c>
      <c r="CV1382" s="12">
        <f t="shared" si="534"/>
        <v>0.36842105263157893</v>
      </c>
      <c r="CW1382" s="12">
        <f t="shared" si="527"/>
        <v>0.44827586206896552</v>
      </c>
      <c r="CX1382" s="12">
        <f t="shared" si="535"/>
        <v>0.8571428571428571</v>
      </c>
      <c r="CY1382" s="12">
        <f t="shared" si="536"/>
        <v>21</v>
      </c>
      <c r="CZ1382" s="12">
        <f t="shared" si="537"/>
        <v>6</v>
      </c>
      <c r="DA1382" s="12">
        <f t="shared" si="538"/>
        <v>0.2857142857142857</v>
      </c>
      <c r="DB1382" s="12">
        <f t="shared" si="539"/>
        <v>6.9729729729729728</v>
      </c>
      <c r="DC1382" s="12">
        <v>19</v>
      </c>
      <c r="DD1382" s="12">
        <v>5</v>
      </c>
      <c r="DE1382" s="12">
        <v>26.3</v>
      </c>
      <c r="DF1382" s="12">
        <v>0</v>
      </c>
      <c r="DG1382" s="12">
        <v>0</v>
      </c>
      <c r="DH1382" s="12">
        <v>16.399999999999999</v>
      </c>
      <c r="DI1382" s="12">
        <v>1</v>
      </c>
      <c r="DJ1382" s="12">
        <v>2.2000000000000002</v>
      </c>
      <c r="DK1382" s="12">
        <v>2.2000000000000002</v>
      </c>
      <c r="DL1382" s="12">
        <v>0.12</v>
      </c>
      <c r="DM1382" s="17">
        <v>-2.2000000000000002</v>
      </c>
      <c r="DN1382" s="12">
        <v>498</v>
      </c>
      <c r="DO1382" s="12">
        <v>599</v>
      </c>
      <c r="DP1382" s="12">
        <v>83.1</v>
      </c>
      <c r="DQ1382" s="12">
        <v>9367</v>
      </c>
      <c r="DR1382" s="12">
        <v>3386</v>
      </c>
      <c r="DS1382" s="12">
        <v>182</v>
      </c>
      <c r="DT1382" s="12">
        <v>206</v>
      </c>
      <c r="DU1382" s="12">
        <v>88.3</v>
      </c>
      <c r="DV1382" s="12">
        <v>237</v>
      </c>
      <c r="DW1382" s="12">
        <v>274</v>
      </c>
      <c r="DX1382" s="12">
        <v>86.5</v>
      </c>
      <c r="DY1382" s="12">
        <v>67</v>
      </c>
      <c r="DZ1382" s="12">
        <v>95</v>
      </c>
      <c r="EA1382" s="12">
        <v>70.5</v>
      </c>
      <c r="EB1382" s="12">
        <v>0</v>
      </c>
      <c r="EC1382" s="12">
        <v>1.8</v>
      </c>
      <c r="ED1382" s="12">
        <v>2.5</v>
      </c>
      <c r="EE1382" s="12">
        <v>12</v>
      </c>
      <c r="EF1382" s="12">
        <v>60</v>
      </c>
      <c r="EG1382" s="12">
        <v>16</v>
      </c>
      <c r="EH1382" s="12">
        <v>3</v>
      </c>
      <c r="EI1382" s="12">
        <v>62</v>
      </c>
      <c r="EJ1382" s="12">
        <v>2</v>
      </c>
      <c r="EK1382" s="12">
        <v>2</v>
      </c>
      <c r="EL1382" s="12">
        <v>27</v>
      </c>
      <c r="EM1382" s="12">
        <v>9</v>
      </c>
      <c r="EN1382" s="12">
        <v>34</v>
      </c>
      <c r="EO1382" s="12">
        <v>25</v>
      </c>
      <c r="EP1382" s="12">
        <v>5</v>
      </c>
      <c r="EQ1382" s="12">
        <v>0</v>
      </c>
      <c r="ER1382" s="12">
        <v>2</v>
      </c>
      <c r="ES1382" s="12">
        <v>2</v>
      </c>
      <c r="ET1382" s="12">
        <v>0</v>
      </c>
      <c r="EU1382" s="12">
        <v>15</v>
      </c>
      <c r="EV1382" s="12">
        <v>10</v>
      </c>
      <c r="EW1382" s="12">
        <v>2</v>
      </c>
      <c r="EX1382" s="12">
        <v>10</v>
      </c>
      <c r="EY1382" s="12">
        <v>3</v>
      </c>
      <c r="EZ1382" s="12">
        <v>8</v>
      </c>
      <c r="FA1382" s="12">
        <v>14</v>
      </c>
      <c r="FB1382" s="12">
        <v>57.1</v>
      </c>
      <c r="FC1382" s="12">
        <v>5</v>
      </c>
      <c r="FD1382" s="12">
        <v>6</v>
      </c>
      <c r="FE1382" s="12">
        <v>0</v>
      </c>
      <c r="FF1382" s="12">
        <v>63</v>
      </c>
      <c r="FG1382" s="12">
        <v>697</v>
      </c>
      <c r="FH1382" s="12">
        <v>26</v>
      </c>
      <c r="FI1382" s="12">
        <v>114</v>
      </c>
      <c r="FJ1382" s="12">
        <v>388</v>
      </c>
      <c r="FK1382" s="12">
        <v>201</v>
      </c>
      <c r="FL1382" s="12">
        <v>38</v>
      </c>
      <c r="FM1382" s="12">
        <v>19</v>
      </c>
      <c r="FN1382" s="12">
        <v>8</v>
      </c>
      <c r="FO1382" s="12">
        <v>42.1</v>
      </c>
      <c r="FP1382" s="12">
        <v>498</v>
      </c>
      <c r="FQ1382" s="12">
        <v>2031</v>
      </c>
      <c r="FR1382" s="12">
        <v>966</v>
      </c>
      <c r="FS1382" s="12">
        <v>23</v>
      </c>
      <c r="FT1382" s="12">
        <v>14</v>
      </c>
      <c r="FU1382" s="12">
        <v>6</v>
      </c>
      <c r="FV1382" s="12">
        <v>22</v>
      </c>
      <c r="FW1382" s="12">
        <v>8</v>
      </c>
      <c r="FX1382" s="12">
        <v>3</v>
      </c>
      <c r="FY1382" s="12">
        <v>1</v>
      </c>
      <c r="FZ1382" s="12">
        <v>10</v>
      </c>
      <c r="GA1382" s="12">
        <v>64</v>
      </c>
      <c r="GB1382" s="12">
        <v>9</v>
      </c>
      <c r="GC1382" s="12">
        <v>40.9</v>
      </c>
      <c r="GD1382">
        <v>9.5833333300000003</v>
      </c>
      <c r="GE1382">
        <v>0.76425856000000003</v>
      </c>
      <c r="GF1382">
        <v>0.36148180000000002</v>
      </c>
      <c r="GG1382" s="12">
        <f t="shared" si="540"/>
        <v>0.1652754590984975</v>
      </c>
      <c r="GH1382" s="12">
        <f t="shared" si="541"/>
        <v>0.34390651085141904</v>
      </c>
      <c r="GI1382">
        <v>0.13333333</v>
      </c>
      <c r="GJ1382">
        <v>0.66666667000000002</v>
      </c>
      <c r="GK1382">
        <v>0.2</v>
      </c>
      <c r="GL1382">
        <f t="shared" si="542"/>
        <v>0.16355810616929697</v>
      </c>
      <c r="GM1382">
        <f t="shared" si="543"/>
        <v>0.55667144906743182</v>
      </c>
      <c r="GN1382">
        <f t="shared" si="544"/>
        <v>0.28837876614060259</v>
      </c>
      <c r="GO1382">
        <f t="shared" si="545"/>
        <v>0.66666666666666663</v>
      </c>
      <c r="GP1382" s="12">
        <f t="shared" si="528"/>
        <v>0.55172413793103448</v>
      </c>
      <c r="GQ1382">
        <f t="shared" si="529"/>
        <v>0.63157894736842102</v>
      </c>
      <c r="GR1382">
        <f t="shared" si="546"/>
        <v>74</v>
      </c>
      <c r="GS1382">
        <f t="shared" si="547"/>
        <v>22</v>
      </c>
      <c r="GT1382">
        <f t="shared" si="548"/>
        <v>0.29729729729729731</v>
      </c>
      <c r="GU1382">
        <f t="shared" si="549"/>
        <v>7.9047619047619051</v>
      </c>
    </row>
    <row r="1383" spans="1:203" x14ac:dyDescent="0.2">
      <c r="A1383">
        <v>2022</v>
      </c>
      <c r="B1383" s="2">
        <v>44765</v>
      </c>
      <c r="C1383" s="12" t="s">
        <v>1</v>
      </c>
      <c r="D1383" s="13" t="s">
        <v>2</v>
      </c>
      <c r="E1383" s="4">
        <f t="shared" si="525"/>
        <v>0.5</v>
      </c>
      <c r="F1383" s="12">
        <v>4</v>
      </c>
      <c r="G1383" s="12">
        <v>0</v>
      </c>
      <c r="H1383" t="s">
        <v>8</v>
      </c>
      <c r="I1383" s="5" t="s">
        <v>25</v>
      </c>
      <c r="J1383" s="12">
        <v>14</v>
      </c>
      <c r="K1383" s="12">
        <v>4</v>
      </c>
      <c r="L1383" s="12">
        <v>28.6</v>
      </c>
      <c r="M1383" s="12">
        <v>0.28999999999999998</v>
      </c>
      <c r="N1383" s="12">
        <v>1</v>
      </c>
      <c r="O1383" s="12">
        <v>15</v>
      </c>
      <c r="P1383" s="12">
        <v>0</v>
      </c>
      <c r="Q1383" s="12">
        <v>1.2</v>
      </c>
      <c r="R1383" s="12">
        <v>1.2</v>
      </c>
      <c r="S1383" s="12">
        <v>0.09</v>
      </c>
      <c r="T1383" s="18">
        <v>2.8</v>
      </c>
      <c r="U1383" s="12">
        <v>415</v>
      </c>
      <c r="V1383" s="12">
        <v>509</v>
      </c>
      <c r="W1383" s="12">
        <v>81.5</v>
      </c>
      <c r="X1383" s="12">
        <v>7241</v>
      </c>
      <c r="Y1383" s="12">
        <v>2633</v>
      </c>
      <c r="Z1383" s="12">
        <v>188</v>
      </c>
      <c r="AA1383" s="12">
        <v>216</v>
      </c>
      <c r="AB1383" s="12">
        <v>87</v>
      </c>
      <c r="AC1383" s="12">
        <v>177</v>
      </c>
      <c r="AD1383" s="12">
        <v>204</v>
      </c>
      <c r="AE1383" s="12">
        <v>86.8</v>
      </c>
      <c r="AF1383" s="12">
        <v>39</v>
      </c>
      <c r="AG1383" s="12">
        <v>64</v>
      </c>
      <c r="AH1383" s="12">
        <v>60.9</v>
      </c>
      <c r="AI1383" s="12">
        <v>3</v>
      </c>
      <c r="AJ1383" s="12">
        <v>1</v>
      </c>
      <c r="AK1383" s="12">
        <v>0.9</v>
      </c>
      <c r="AL1383" s="12">
        <v>10</v>
      </c>
      <c r="AM1383" s="12">
        <v>28</v>
      </c>
      <c r="AN1383" s="12">
        <v>7</v>
      </c>
      <c r="AO1383" s="12">
        <v>1</v>
      </c>
      <c r="AP1383" s="12">
        <v>37</v>
      </c>
      <c r="AQ1383" s="12">
        <v>3</v>
      </c>
      <c r="AR1383" s="12">
        <v>4</v>
      </c>
      <c r="AS1383" s="12">
        <v>8</v>
      </c>
      <c r="AT1383" s="12">
        <v>5</v>
      </c>
      <c r="AU1383" s="12">
        <v>26</v>
      </c>
      <c r="AV1383" s="12">
        <v>15</v>
      </c>
      <c r="AW1383" s="12">
        <v>4</v>
      </c>
      <c r="AX1383" s="12">
        <v>3</v>
      </c>
      <c r="AY1383" s="12">
        <v>3</v>
      </c>
      <c r="AZ1383" s="12">
        <v>1</v>
      </c>
      <c r="BA1383" s="12">
        <v>0</v>
      </c>
      <c r="BB1383" s="12">
        <v>14</v>
      </c>
      <c r="BC1383" s="12">
        <v>5</v>
      </c>
      <c r="BD1383" s="12">
        <v>4</v>
      </c>
      <c r="BE1383" s="12">
        <v>8</v>
      </c>
      <c r="BF1383" s="12">
        <v>2</v>
      </c>
      <c r="BG1383" s="12">
        <v>3</v>
      </c>
      <c r="BH1383" s="12">
        <v>11</v>
      </c>
      <c r="BI1383" s="12">
        <v>27.3</v>
      </c>
      <c r="BJ1383" s="12">
        <v>14</v>
      </c>
      <c r="BK1383" s="12">
        <v>26</v>
      </c>
      <c r="BL1383" s="12">
        <v>0</v>
      </c>
      <c r="BM1383" s="12">
        <v>48</v>
      </c>
      <c r="BN1383" s="12">
        <v>633</v>
      </c>
      <c r="BO1383" s="12">
        <v>80</v>
      </c>
      <c r="BP1383" s="12">
        <v>267</v>
      </c>
      <c r="BQ1383" s="12">
        <v>256</v>
      </c>
      <c r="BR1383" s="12">
        <v>115</v>
      </c>
      <c r="BS1383" s="12">
        <v>21</v>
      </c>
      <c r="BT1383" s="12">
        <v>27</v>
      </c>
      <c r="BU1383" s="12">
        <v>14</v>
      </c>
      <c r="BV1383" s="12">
        <v>51.9</v>
      </c>
      <c r="BW1383" s="12">
        <v>353</v>
      </c>
      <c r="BX1383" s="12">
        <v>1757</v>
      </c>
      <c r="BY1383" s="12">
        <v>806</v>
      </c>
      <c r="BZ1383" s="12">
        <v>13</v>
      </c>
      <c r="CA1383" s="12">
        <v>10</v>
      </c>
      <c r="CB1383" s="12">
        <v>4</v>
      </c>
      <c r="CC1383" s="12">
        <v>15</v>
      </c>
      <c r="CD1383" s="12">
        <v>14</v>
      </c>
      <c r="CE1383" s="12">
        <v>1</v>
      </c>
      <c r="CF1383" s="12">
        <v>0</v>
      </c>
      <c r="CG1383" s="12">
        <v>8</v>
      </c>
      <c r="CH1383" s="12">
        <v>50</v>
      </c>
      <c r="CI1383" s="12">
        <v>8</v>
      </c>
      <c r="CJ1383" s="12">
        <v>47.1</v>
      </c>
      <c r="CK1383">
        <v>8.7419399999999996</v>
      </c>
      <c r="CL1383">
        <v>0.39518999999999999</v>
      </c>
      <c r="CM1383">
        <v>0.36362</v>
      </c>
      <c r="CN1383" s="12">
        <f t="shared" si="526"/>
        <v>0.13948919449901767</v>
      </c>
      <c r="CO1383" s="12">
        <f t="shared" si="530"/>
        <v>0.42436149312377208</v>
      </c>
      <c r="CP1383">
        <v>0.28571000000000002</v>
      </c>
      <c r="CQ1383">
        <v>0.57142999999999999</v>
      </c>
      <c r="CR1383">
        <v>0.14285999999999999</v>
      </c>
      <c r="CS1383" s="12">
        <f t="shared" si="531"/>
        <v>0.4218009478672986</v>
      </c>
      <c r="CT1383" s="12">
        <f t="shared" si="532"/>
        <v>0.40442338072669826</v>
      </c>
      <c r="CU1383" s="12">
        <f t="shared" si="533"/>
        <v>0.18167456556082148</v>
      </c>
      <c r="CV1383" s="12">
        <f t="shared" si="534"/>
        <v>0.35714285714285715</v>
      </c>
      <c r="CW1383" s="12">
        <f t="shared" si="527"/>
        <v>0.45871559633027525</v>
      </c>
      <c r="CX1383" s="12">
        <f t="shared" si="535"/>
        <v>0.7142857142857143</v>
      </c>
      <c r="CY1383" s="12">
        <f t="shared" si="536"/>
        <v>38</v>
      </c>
      <c r="CZ1383" s="12">
        <f t="shared" si="537"/>
        <v>11</v>
      </c>
      <c r="DA1383" s="12">
        <f t="shared" si="538"/>
        <v>0.28947368421052633</v>
      </c>
      <c r="DB1383" s="12">
        <f t="shared" si="539"/>
        <v>8.6458333333333339</v>
      </c>
      <c r="DC1383" s="12">
        <v>10</v>
      </c>
      <c r="DD1383" s="12">
        <v>5</v>
      </c>
      <c r="DE1383" s="12">
        <v>50</v>
      </c>
      <c r="DF1383" s="12">
        <v>0</v>
      </c>
      <c r="DG1383" s="12">
        <v>0</v>
      </c>
      <c r="DH1383" s="12">
        <v>18</v>
      </c>
      <c r="DI1383" s="12">
        <v>0</v>
      </c>
      <c r="DJ1383" s="12">
        <v>0.7</v>
      </c>
      <c r="DK1383" s="12">
        <v>0.7</v>
      </c>
      <c r="DL1383" s="12">
        <v>7.0000000000000007E-2</v>
      </c>
      <c r="DM1383" s="17">
        <v>-0.7</v>
      </c>
      <c r="DN1383" s="12">
        <v>430</v>
      </c>
      <c r="DO1383" s="12">
        <v>542</v>
      </c>
      <c r="DP1383" s="12">
        <v>79.3</v>
      </c>
      <c r="DQ1383" s="12">
        <v>7991</v>
      </c>
      <c r="DR1383" s="12">
        <v>2611</v>
      </c>
      <c r="DS1383" s="12">
        <v>163</v>
      </c>
      <c r="DT1383" s="12">
        <v>186</v>
      </c>
      <c r="DU1383" s="12">
        <v>87.6</v>
      </c>
      <c r="DV1383" s="12">
        <v>212</v>
      </c>
      <c r="DW1383" s="12">
        <v>250</v>
      </c>
      <c r="DX1383" s="12">
        <v>84.8</v>
      </c>
      <c r="DY1383" s="12">
        <v>47</v>
      </c>
      <c r="DZ1383" s="12">
        <v>84</v>
      </c>
      <c r="EA1383" s="12">
        <v>56</v>
      </c>
      <c r="EB1383" s="12">
        <v>0</v>
      </c>
      <c r="EC1383" s="12">
        <v>0.6</v>
      </c>
      <c r="ED1383" s="12">
        <v>0.7</v>
      </c>
      <c r="EE1383" s="12">
        <v>8</v>
      </c>
      <c r="EF1383" s="12">
        <v>38</v>
      </c>
      <c r="EG1383" s="12">
        <v>11</v>
      </c>
      <c r="EH1383" s="12">
        <v>4</v>
      </c>
      <c r="EI1383" s="12">
        <v>41</v>
      </c>
      <c r="EJ1383" s="12">
        <v>3</v>
      </c>
      <c r="EK1383" s="12">
        <v>5</v>
      </c>
      <c r="EL1383" s="12">
        <v>25</v>
      </c>
      <c r="EM1383" s="12">
        <v>8</v>
      </c>
      <c r="EN1383" s="12">
        <v>20</v>
      </c>
      <c r="EO1383" s="12">
        <v>19</v>
      </c>
      <c r="EP1383" s="12">
        <v>1</v>
      </c>
      <c r="EQ1383" s="12">
        <v>0</v>
      </c>
      <c r="ER1383" s="12">
        <v>0</v>
      </c>
      <c r="ES1383" s="12">
        <v>0</v>
      </c>
      <c r="ET1383" s="12">
        <v>0</v>
      </c>
      <c r="EU1383" s="12">
        <v>22</v>
      </c>
      <c r="EV1383" s="12">
        <v>13</v>
      </c>
      <c r="EW1383" s="12">
        <v>8</v>
      </c>
      <c r="EX1383" s="12">
        <v>8</v>
      </c>
      <c r="EY1383" s="12">
        <v>6</v>
      </c>
      <c r="EZ1383" s="12">
        <v>8</v>
      </c>
      <c r="FA1383" s="12">
        <v>22</v>
      </c>
      <c r="FB1383" s="12">
        <v>36.4</v>
      </c>
      <c r="FC1383" s="12">
        <v>10</v>
      </c>
      <c r="FD1383" s="12">
        <v>10</v>
      </c>
      <c r="FE1383" s="12">
        <v>0</v>
      </c>
      <c r="FF1383" s="12">
        <v>52</v>
      </c>
      <c r="FG1383" s="12">
        <v>643</v>
      </c>
      <c r="FH1383" s="12">
        <v>49</v>
      </c>
      <c r="FI1383" s="12">
        <v>193</v>
      </c>
      <c r="FJ1383" s="12">
        <v>281</v>
      </c>
      <c r="FK1383" s="12">
        <v>176</v>
      </c>
      <c r="FL1383" s="12">
        <v>32</v>
      </c>
      <c r="FM1383" s="12">
        <v>14</v>
      </c>
      <c r="FN1383" s="12">
        <v>8</v>
      </c>
      <c r="FO1383" s="12">
        <v>57.1</v>
      </c>
      <c r="FP1383" s="12">
        <v>364</v>
      </c>
      <c r="FQ1383" s="12">
        <v>1720</v>
      </c>
      <c r="FR1383" s="12">
        <v>772</v>
      </c>
      <c r="FS1383" s="12">
        <v>19</v>
      </c>
      <c r="FT1383" s="12">
        <v>9</v>
      </c>
      <c r="FU1383" s="12">
        <v>9</v>
      </c>
      <c r="FV1383" s="12">
        <v>16</v>
      </c>
      <c r="FW1383" s="12">
        <v>11</v>
      </c>
      <c r="FX1383" s="12">
        <v>0</v>
      </c>
      <c r="FY1383" s="12">
        <v>1</v>
      </c>
      <c r="FZ1383" s="12">
        <v>13</v>
      </c>
      <c r="GA1383" s="12">
        <v>59</v>
      </c>
      <c r="GB1383" s="12">
        <v>9</v>
      </c>
      <c r="GC1383" s="12">
        <v>52.9</v>
      </c>
      <c r="GD1383">
        <v>9.2545454500000002</v>
      </c>
      <c r="GE1383">
        <v>0.60481099999999999</v>
      </c>
      <c r="GF1383">
        <v>0.32674259</v>
      </c>
      <c r="GG1383" s="12">
        <f t="shared" si="540"/>
        <v>0.16974169741697417</v>
      </c>
      <c r="GH1383" s="12">
        <f t="shared" si="541"/>
        <v>0.34317343173431736</v>
      </c>
      <c r="GI1383">
        <v>0.36363635999999999</v>
      </c>
      <c r="GJ1383">
        <v>0.36363635999999999</v>
      </c>
      <c r="GK1383">
        <v>0.27272727000000002</v>
      </c>
      <c r="GL1383">
        <f t="shared" si="542"/>
        <v>0.30015552099533438</v>
      </c>
      <c r="GM1383">
        <f t="shared" si="543"/>
        <v>0.43701399688958009</v>
      </c>
      <c r="GN1383">
        <f t="shared" si="544"/>
        <v>0.27371695178849142</v>
      </c>
      <c r="GO1383">
        <f t="shared" si="545"/>
        <v>0.59090909090909094</v>
      </c>
      <c r="GP1383" s="12">
        <f t="shared" si="528"/>
        <v>0.54128440366972475</v>
      </c>
      <c r="GQ1383">
        <f t="shared" si="529"/>
        <v>0.8</v>
      </c>
      <c r="GR1383">
        <f t="shared" si="546"/>
        <v>47</v>
      </c>
      <c r="GS1383">
        <f t="shared" si="547"/>
        <v>20</v>
      </c>
      <c r="GT1383">
        <f t="shared" si="548"/>
        <v>0.42553191489361702</v>
      </c>
      <c r="GU1383">
        <f t="shared" si="549"/>
        <v>8.2692307692307701</v>
      </c>
    </row>
    <row r="1384" spans="1:203" x14ac:dyDescent="0.2">
      <c r="A1384">
        <v>2022</v>
      </c>
      <c r="B1384" s="2">
        <v>44772</v>
      </c>
      <c r="C1384" s="12" t="s">
        <v>5</v>
      </c>
      <c r="D1384" s="15" t="s">
        <v>20</v>
      </c>
      <c r="E1384" s="4">
        <f t="shared" si="525"/>
        <v>1.1000000000000001</v>
      </c>
      <c r="F1384" s="12">
        <v>0</v>
      </c>
      <c r="G1384" s="12">
        <v>0</v>
      </c>
      <c r="H1384" t="s">
        <v>8</v>
      </c>
      <c r="I1384" s="5" t="s">
        <v>15</v>
      </c>
      <c r="J1384" s="12">
        <v>13</v>
      </c>
      <c r="K1384" s="12">
        <v>2</v>
      </c>
      <c r="L1384" s="12">
        <v>15.4</v>
      </c>
      <c r="M1384" s="12">
        <v>0</v>
      </c>
      <c r="N1384" s="12">
        <v>0</v>
      </c>
      <c r="O1384" s="12">
        <v>18.2</v>
      </c>
      <c r="P1384" s="12">
        <v>0</v>
      </c>
      <c r="Q1384" s="12">
        <v>1.7</v>
      </c>
      <c r="R1384" s="12">
        <v>0.9</v>
      </c>
      <c r="S1384" s="12">
        <v>7.0000000000000007E-2</v>
      </c>
      <c r="T1384" s="17">
        <v>-1.7</v>
      </c>
      <c r="U1384" s="12">
        <v>373</v>
      </c>
      <c r="V1384" s="12">
        <v>472</v>
      </c>
      <c r="W1384" s="12">
        <v>79</v>
      </c>
      <c r="X1384" s="12">
        <v>6353</v>
      </c>
      <c r="Y1384" s="12">
        <v>2493</v>
      </c>
      <c r="Z1384" s="12">
        <v>168</v>
      </c>
      <c r="AA1384" s="12">
        <v>190</v>
      </c>
      <c r="AB1384" s="12">
        <v>88.4</v>
      </c>
      <c r="AC1384" s="12">
        <v>163</v>
      </c>
      <c r="AD1384" s="12">
        <v>193</v>
      </c>
      <c r="AE1384" s="12">
        <v>84.5</v>
      </c>
      <c r="AF1384" s="12">
        <v>34</v>
      </c>
      <c r="AG1384" s="12">
        <v>69</v>
      </c>
      <c r="AH1384" s="12">
        <v>49.3</v>
      </c>
      <c r="AI1384" s="12">
        <v>0</v>
      </c>
      <c r="AJ1384" s="12">
        <v>0.7</v>
      </c>
      <c r="AK1384" s="12">
        <v>1</v>
      </c>
      <c r="AL1384" s="12">
        <v>9</v>
      </c>
      <c r="AM1384" s="12">
        <v>38</v>
      </c>
      <c r="AN1384" s="12">
        <v>6</v>
      </c>
      <c r="AO1384" s="12">
        <v>1</v>
      </c>
      <c r="AP1384" s="12">
        <v>39</v>
      </c>
      <c r="AQ1384" s="12">
        <v>3</v>
      </c>
      <c r="AR1384" s="12">
        <v>3</v>
      </c>
      <c r="AS1384" s="12">
        <v>19</v>
      </c>
      <c r="AT1384" s="12">
        <v>9</v>
      </c>
      <c r="AU1384" s="12">
        <v>27</v>
      </c>
      <c r="AV1384" s="12">
        <v>21</v>
      </c>
      <c r="AW1384" s="12">
        <v>1</v>
      </c>
      <c r="AX1384" s="12">
        <v>1</v>
      </c>
      <c r="AY1384" s="12">
        <v>2</v>
      </c>
      <c r="AZ1384" s="12">
        <v>2</v>
      </c>
      <c r="BA1384" s="12">
        <v>0</v>
      </c>
      <c r="BB1384" s="12">
        <v>10</v>
      </c>
      <c r="BC1384" s="12">
        <v>6</v>
      </c>
      <c r="BD1384" s="12">
        <v>6</v>
      </c>
      <c r="BE1384" s="12">
        <v>2</v>
      </c>
      <c r="BF1384" s="12">
        <v>2</v>
      </c>
      <c r="BG1384" s="12">
        <v>2</v>
      </c>
      <c r="BH1384" s="12">
        <v>4</v>
      </c>
      <c r="BI1384" s="12">
        <v>50</v>
      </c>
      <c r="BJ1384" s="12">
        <v>14</v>
      </c>
      <c r="BK1384" s="12">
        <v>24</v>
      </c>
      <c r="BL1384" s="12">
        <v>0</v>
      </c>
      <c r="BM1384" s="12">
        <v>46</v>
      </c>
      <c r="BN1384" s="12">
        <v>582</v>
      </c>
      <c r="BO1384" s="12">
        <v>75</v>
      </c>
      <c r="BP1384" s="12">
        <v>200</v>
      </c>
      <c r="BQ1384" s="12">
        <v>244</v>
      </c>
      <c r="BR1384" s="12">
        <v>142</v>
      </c>
      <c r="BS1384" s="12">
        <v>13</v>
      </c>
      <c r="BT1384" s="12">
        <v>15</v>
      </c>
      <c r="BU1384" s="12">
        <v>5</v>
      </c>
      <c r="BV1384" s="12">
        <v>33.299999999999997</v>
      </c>
      <c r="BW1384" s="12">
        <v>281</v>
      </c>
      <c r="BX1384" s="12">
        <v>1862</v>
      </c>
      <c r="BY1384" s="12">
        <v>916</v>
      </c>
      <c r="BZ1384" s="12">
        <v>14</v>
      </c>
      <c r="CA1384" s="12">
        <v>14</v>
      </c>
      <c r="CB1384" s="12">
        <v>2</v>
      </c>
      <c r="CC1384" s="12">
        <v>18</v>
      </c>
      <c r="CD1384" s="12">
        <v>7</v>
      </c>
      <c r="CE1384" s="12">
        <v>0</v>
      </c>
      <c r="CF1384" s="12">
        <v>0</v>
      </c>
      <c r="CG1384" s="12">
        <v>10</v>
      </c>
      <c r="CH1384" s="12">
        <v>44</v>
      </c>
      <c r="CI1384" s="12">
        <v>14</v>
      </c>
      <c r="CJ1384" s="12">
        <v>66.7</v>
      </c>
      <c r="CK1384">
        <v>9.6206899999999997</v>
      </c>
      <c r="CL1384">
        <v>0.43160999999999999</v>
      </c>
      <c r="CM1384">
        <v>0.39240999999999998</v>
      </c>
      <c r="CN1384" s="12">
        <f t="shared" si="526"/>
        <v>0.15889830508474576</v>
      </c>
      <c r="CO1384" s="12">
        <f t="shared" si="530"/>
        <v>0.40254237288135591</v>
      </c>
      <c r="CP1384">
        <v>0.6</v>
      </c>
      <c r="CQ1384">
        <v>0.2</v>
      </c>
      <c r="CR1384">
        <v>0.2</v>
      </c>
      <c r="CS1384" s="12">
        <f t="shared" si="531"/>
        <v>0.3436426116838488</v>
      </c>
      <c r="CT1384" s="12">
        <f t="shared" si="532"/>
        <v>0.41924398625429554</v>
      </c>
      <c r="CU1384" s="12">
        <f t="shared" si="533"/>
        <v>0.24398625429553264</v>
      </c>
      <c r="CV1384" s="12">
        <f t="shared" si="534"/>
        <v>0.6</v>
      </c>
      <c r="CW1384" s="12">
        <f t="shared" si="527"/>
        <v>0.45360824742268041</v>
      </c>
      <c r="CX1384" s="12">
        <f t="shared" si="535"/>
        <v>0.69230769230769229</v>
      </c>
      <c r="CY1384" s="12">
        <f t="shared" si="536"/>
        <v>52</v>
      </c>
      <c r="CZ1384" s="12">
        <f t="shared" si="537"/>
        <v>8</v>
      </c>
      <c r="DA1384" s="12">
        <f t="shared" si="538"/>
        <v>0.15384615384615385</v>
      </c>
      <c r="DB1384" s="12">
        <f t="shared" si="539"/>
        <v>8.1086956521739122</v>
      </c>
      <c r="DC1384" s="12">
        <v>13</v>
      </c>
      <c r="DD1384" s="12">
        <v>2</v>
      </c>
      <c r="DE1384" s="12">
        <v>15.4</v>
      </c>
      <c r="DF1384" s="12">
        <v>0</v>
      </c>
      <c r="DG1384" s="12">
        <v>0</v>
      </c>
      <c r="DH1384" s="12">
        <v>22.5</v>
      </c>
      <c r="DI1384" s="12">
        <v>0</v>
      </c>
      <c r="DJ1384" s="12">
        <v>0.6</v>
      </c>
      <c r="DK1384" s="12">
        <v>0.6</v>
      </c>
      <c r="DL1384" s="12">
        <v>0.05</v>
      </c>
      <c r="DM1384" s="17">
        <v>-0.6</v>
      </c>
      <c r="DN1384" s="12">
        <v>441</v>
      </c>
      <c r="DO1384" s="12">
        <v>558</v>
      </c>
      <c r="DP1384" s="12">
        <v>79</v>
      </c>
      <c r="DQ1384" s="12">
        <v>8040</v>
      </c>
      <c r="DR1384" s="12">
        <v>2613</v>
      </c>
      <c r="DS1384" s="12">
        <v>191</v>
      </c>
      <c r="DT1384" s="12">
        <v>208</v>
      </c>
      <c r="DU1384" s="12">
        <v>91.8</v>
      </c>
      <c r="DV1384" s="12">
        <v>202</v>
      </c>
      <c r="DW1384" s="12">
        <v>247</v>
      </c>
      <c r="DX1384" s="12">
        <v>81.8</v>
      </c>
      <c r="DY1384" s="12">
        <v>41</v>
      </c>
      <c r="DZ1384" s="12">
        <v>78</v>
      </c>
      <c r="EA1384" s="12">
        <v>52.6</v>
      </c>
      <c r="EB1384" s="12">
        <v>0</v>
      </c>
      <c r="EC1384" s="12">
        <v>0.5</v>
      </c>
      <c r="ED1384" s="12">
        <v>0.7</v>
      </c>
      <c r="EE1384" s="12">
        <v>9</v>
      </c>
      <c r="EF1384" s="12">
        <v>43</v>
      </c>
      <c r="EG1384" s="12">
        <v>11</v>
      </c>
      <c r="EH1384" s="12">
        <v>3</v>
      </c>
      <c r="EI1384" s="12">
        <v>62</v>
      </c>
      <c r="EJ1384" s="12">
        <v>1</v>
      </c>
      <c r="EK1384" s="12">
        <v>5</v>
      </c>
      <c r="EL1384" s="12">
        <v>26</v>
      </c>
      <c r="EM1384" s="12">
        <v>3</v>
      </c>
      <c r="EN1384" s="12">
        <v>24</v>
      </c>
      <c r="EO1384" s="12">
        <v>20</v>
      </c>
      <c r="EP1384" s="12">
        <v>1</v>
      </c>
      <c r="EQ1384" s="12">
        <v>1</v>
      </c>
      <c r="ER1384" s="12">
        <v>1</v>
      </c>
      <c r="ES1384" s="12">
        <v>1</v>
      </c>
      <c r="ET1384" s="12">
        <v>0</v>
      </c>
      <c r="EU1384" s="12">
        <v>9</v>
      </c>
      <c r="EV1384" s="12">
        <v>6</v>
      </c>
      <c r="EW1384" s="12">
        <v>4</v>
      </c>
      <c r="EX1384" s="12">
        <v>4</v>
      </c>
      <c r="EY1384" s="12">
        <v>1</v>
      </c>
      <c r="EZ1384" s="12">
        <v>2</v>
      </c>
      <c r="FA1384" s="12">
        <v>7</v>
      </c>
      <c r="FB1384" s="12">
        <v>28.6</v>
      </c>
      <c r="FC1384" s="12">
        <v>8</v>
      </c>
      <c r="FD1384" s="12">
        <v>17</v>
      </c>
      <c r="FE1384" s="12">
        <v>0</v>
      </c>
      <c r="FF1384" s="12">
        <v>54</v>
      </c>
      <c r="FG1384" s="12">
        <v>647</v>
      </c>
      <c r="FH1384" s="12">
        <v>71</v>
      </c>
      <c r="FI1384" s="12">
        <v>194</v>
      </c>
      <c r="FJ1384" s="12">
        <v>268</v>
      </c>
      <c r="FK1384" s="12">
        <v>187</v>
      </c>
      <c r="FL1384" s="12">
        <v>15</v>
      </c>
      <c r="FM1384" s="12">
        <v>6</v>
      </c>
      <c r="FN1384" s="12">
        <v>2</v>
      </c>
      <c r="FO1384" s="12">
        <v>33.299999999999997</v>
      </c>
      <c r="FP1384" s="12">
        <v>350</v>
      </c>
      <c r="FQ1384" s="12">
        <v>2119</v>
      </c>
      <c r="FR1384" s="12">
        <v>1064</v>
      </c>
      <c r="FS1384" s="12">
        <v>15</v>
      </c>
      <c r="FT1384" s="12">
        <v>13</v>
      </c>
      <c r="FU1384" s="12">
        <v>3</v>
      </c>
      <c r="FV1384" s="12">
        <v>12</v>
      </c>
      <c r="FW1384" s="12">
        <v>8</v>
      </c>
      <c r="FX1384" s="12">
        <v>0</v>
      </c>
      <c r="FY1384" s="12">
        <v>0</v>
      </c>
      <c r="FZ1384" s="12">
        <v>12</v>
      </c>
      <c r="GA1384" s="12">
        <v>53</v>
      </c>
      <c r="GB1384" s="12">
        <v>7</v>
      </c>
      <c r="GC1384" s="12">
        <v>33.299999999999997</v>
      </c>
      <c r="GD1384">
        <v>10.260869599999999</v>
      </c>
      <c r="GE1384">
        <v>0.56838906</v>
      </c>
      <c r="GF1384">
        <v>0.32500000000000001</v>
      </c>
      <c r="GG1384" s="12">
        <f t="shared" si="540"/>
        <v>0.15053763440860216</v>
      </c>
      <c r="GH1384" s="12">
        <f t="shared" si="541"/>
        <v>0.37275985663082439</v>
      </c>
      <c r="GI1384">
        <v>0.44444444</v>
      </c>
      <c r="GJ1384">
        <v>0.44444444</v>
      </c>
      <c r="GK1384">
        <v>0.11111111</v>
      </c>
      <c r="GL1384">
        <f t="shared" si="542"/>
        <v>0.29984544049459044</v>
      </c>
      <c r="GM1384">
        <f t="shared" si="543"/>
        <v>0.41421947449768159</v>
      </c>
      <c r="GN1384">
        <f t="shared" si="544"/>
        <v>0.28902627511591961</v>
      </c>
      <c r="GO1384">
        <f t="shared" si="545"/>
        <v>0.66666666666666663</v>
      </c>
      <c r="GP1384" s="12">
        <f t="shared" si="528"/>
        <v>0.54639175257731953</v>
      </c>
      <c r="GQ1384">
        <f t="shared" si="529"/>
        <v>0.69230769230769229</v>
      </c>
      <c r="GR1384">
        <f t="shared" si="546"/>
        <v>56</v>
      </c>
      <c r="GS1384">
        <f t="shared" si="547"/>
        <v>14</v>
      </c>
      <c r="GT1384">
        <f t="shared" si="548"/>
        <v>0.25</v>
      </c>
      <c r="GU1384">
        <f t="shared" si="549"/>
        <v>8.1666666666666661</v>
      </c>
    </row>
    <row r="1385" spans="1:203" x14ac:dyDescent="0.2">
      <c r="A1385">
        <v>2022</v>
      </c>
      <c r="B1385" s="2">
        <v>44779</v>
      </c>
      <c r="C1385" s="12" t="s">
        <v>5</v>
      </c>
      <c r="D1385" s="13" t="s">
        <v>2</v>
      </c>
      <c r="E1385" s="4">
        <f t="shared" si="525"/>
        <v>-0.59999999999999987</v>
      </c>
      <c r="F1385" s="12">
        <v>4</v>
      </c>
      <c r="G1385" s="12">
        <v>3</v>
      </c>
      <c r="H1385" t="s">
        <v>8</v>
      </c>
      <c r="I1385" s="5" t="s">
        <v>16</v>
      </c>
      <c r="J1385" s="12">
        <v>9</v>
      </c>
      <c r="K1385" s="12">
        <v>7</v>
      </c>
      <c r="L1385" s="12">
        <v>77.8</v>
      </c>
      <c r="M1385" s="12">
        <v>0.33</v>
      </c>
      <c r="N1385" s="12">
        <v>0.43</v>
      </c>
      <c r="O1385" s="12">
        <v>22.5</v>
      </c>
      <c r="P1385" s="12">
        <v>0</v>
      </c>
      <c r="Q1385" s="12">
        <v>1.8</v>
      </c>
      <c r="R1385" s="12">
        <v>1.1000000000000001</v>
      </c>
      <c r="S1385" s="12">
        <v>0.12</v>
      </c>
      <c r="T1385" s="18">
        <v>2.2000000000000002</v>
      </c>
      <c r="U1385" s="12">
        <v>403</v>
      </c>
      <c r="V1385" s="12">
        <v>488</v>
      </c>
      <c r="W1385" s="12">
        <v>82.6</v>
      </c>
      <c r="X1385" s="12">
        <v>6998</v>
      </c>
      <c r="Y1385" s="12">
        <v>2443</v>
      </c>
      <c r="Z1385" s="12">
        <v>195</v>
      </c>
      <c r="AA1385" s="12">
        <v>219</v>
      </c>
      <c r="AB1385" s="12">
        <v>89</v>
      </c>
      <c r="AC1385" s="12">
        <v>157</v>
      </c>
      <c r="AD1385" s="12">
        <v>174</v>
      </c>
      <c r="AE1385" s="12">
        <v>90.2</v>
      </c>
      <c r="AF1385" s="12">
        <v>40</v>
      </c>
      <c r="AG1385" s="12">
        <v>67</v>
      </c>
      <c r="AH1385" s="12">
        <v>59.7</v>
      </c>
      <c r="AI1385" s="12">
        <v>2</v>
      </c>
      <c r="AJ1385" s="12">
        <v>1</v>
      </c>
      <c r="AK1385" s="12">
        <v>0.8</v>
      </c>
      <c r="AL1385" s="12">
        <v>8</v>
      </c>
      <c r="AM1385" s="12">
        <v>23</v>
      </c>
      <c r="AN1385" s="12">
        <v>8</v>
      </c>
      <c r="AO1385" s="12">
        <v>2</v>
      </c>
      <c r="AP1385" s="12">
        <v>36</v>
      </c>
      <c r="AQ1385" s="12">
        <v>0</v>
      </c>
      <c r="AR1385" s="12">
        <v>10</v>
      </c>
      <c r="AS1385" s="12">
        <v>8</v>
      </c>
      <c r="AT1385" s="12">
        <v>2</v>
      </c>
      <c r="AU1385" s="12">
        <v>17</v>
      </c>
      <c r="AV1385" s="12">
        <v>15</v>
      </c>
      <c r="AW1385" s="12">
        <v>0</v>
      </c>
      <c r="AX1385" s="12">
        <v>1</v>
      </c>
      <c r="AY1385" s="12">
        <v>0</v>
      </c>
      <c r="AZ1385" s="12">
        <v>1</v>
      </c>
      <c r="BA1385" s="12">
        <v>0</v>
      </c>
      <c r="BB1385" s="12">
        <v>11</v>
      </c>
      <c r="BC1385" s="12">
        <v>6</v>
      </c>
      <c r="BD1385" s="12">
        <v>9</v>
      </c>
      <c r="BE1385" s="12">
        <v>2</v>
      </c>
      <c r="BF1385" s="12">
        <v>0</v>
      </c>
      <c r="BG1385" s="12">
        <v>6</v>
      </c>
      <c r="BH1385" s="12">
        <v>11</v>
      </c>
      <c r="BI1385" s="12">
        <v>54.5</v>
      </c>
      <c r="BJ1385" s="12">
        <v>10</v>
      </c>
      <c r="BK1385" s="12">
        <v>19</v>
      </c>
      <c r="BL1385" s="12">
        <v>0</v>
      </c>
      <c r="BM1385" s="12">
        <v>50</v>
      </c>
      <c r="BN1385" s="12">
        <v>575</v>
      </c>
      <c r="BO1385" s="12">
        <v>74</v>
      </c>
      <c r="BP1385" s="12">
        <v>217</v>
      </c>
      <c r="BQ1385" s="12">
        <v>228</v>
      </c>
      <c r="BR1385" s="12">
        <v>136</v>
      </c>
      <c r="BS1385" s="12">
        <v>11</v>
      </c>
      <c r="BT1385" s="12">
        <v>19</v>
      </c>
      <c r="BU1385" s="12">
        <v>9</v>
      </c>
      <c r="BV1385" s="12">
        <v>47.4</v>
      </c>
      <c r="BW1385" s="12">
        <v>316</v>
      </c>
      <c r="BX1385" s="12">
        <v>2237</v>
      </c>
      <c r="BY1385" s="12">
        <v>1171</v>
      </c>
      <c r="BZ1385" s="12">
        <v>24</v>
      </c>
      <c r="CA1385" s="12">
        <v>25</v>
      </c>
      <c r="CB1385" s="12">
        <v>2</v>
      </c>
      <c r="CC1385" s="12">
        <v>9</v>
      </c>
      <c r="CD1385" s="12">
        <v>13</v>
      </c>
      <c r="CE1385" s="12">
        <v>2</v>
      </c>
      <c r="CF1385" s="12">
        <v>0</v>
      </c>
      <c r="CG1385" s="12">
        <v>5</v>
      </c>
      <c r="CH1385" s="12">
        <v>50</v>
      </c>
      <c r="CI1385" s="12">
        <v>12</v>
      </c>
      <c r="CJ1385" s="12">
        <v>40</v>
      </c>
      <c r="CK1385">
        <v>10.6889</v>
      </c>
      <c r="CL1385">
        <v>0.45033000000000001</v>
      </c>
      <c r="CM1385">
        <v>0.34910000000000002</v>
      </c>
      <c r="CN1385" s="12">
        <f t="shared" si="526"/>
        <v>0.15778688524590165</v>
      </c>
      <c r="CO1385" s="12">
        <f t="shared" si="530"/>
        <v>0.44877049180327871</v>
      </c>
      <c r="CP1385">
        <v>0.81818000000000002</v>
      </c>
      <c r="CQ1385">
        <v>0.18182000000000001</v>
      </c>
      <c r="CR1385">
        <v>0</v>
      </c>
      <c r="CS1385" s="12">
        <f t="shared" si="531"/>
        <v>0.37739130434782608</v>
      </c>
      <c r="CT1385" s="12">
        <f t="shared" si="532"/>
        <v>0.39652173913043476</v>
      </c>
      <c r="CU1385" s="12">
        <f t="shared" si="533"/>
        <v>0.23652173913043478</v>
      </c>
      <c r="CV1385" s="12">
        <f t="shared" si="534"/>
        <v>0.54545454545454541</v>
      </c>
      <c r="CW1385" s="12">
        <f t="shared" si="527"/>
        <v>0.47169811320754718</v>
      </c>
      <c r="CX1385" s="12">
        <f t="shared" si="535"/>
        <v>0.88888888888888884</v>
      </c>
      <c r="CY1385" s="12">
        <f t="shared" si="536"/>
        <v>48</v>
      </c>
      <c r="CZ1385" s="12">
        <f t="shared" si="537"/>
        <v>10</v>
      </c>
      <c r="DA1385" s="12">
        <f t="shared" si="538"/>
        <v>0.20833333333333334</v>
      </c>
      <c r="DB1385" s="12">
        <f t="shared" si="539"/>
        <v>8.06</v>
      </c>
      <c r="DC1385" s="12">
        <v>20</v>
      </c>
      <c r="DD1385" s="12">
        <v>5</v>
      </c>
      <c r="DE1385" s="12">
        <v>25</v>
      </c>
      <c r="DF1385" s="12">
        <v>0.1</v>
      </c>
      <c r="DG1385" s="12">
        <v>0.4</v>
      </c>
      <c r="DH1385" s="12">
        <v>15</v>
      </c>
      <c r="DI1385" s="12">
        <v>0</v>
      </c>
      <c r="DJ1385" s="12">
        <v>2.4</v>
      </c>
      <c r="DK1385" s="12">
        <v>1.6</v>
      </c>
      <c r="DL1385" s="12">
        <v>0.08</v>
      </c>
      <c r="DM1385" s="18">
        <v>0.6</v>
      </c>
      <c r="DN1385" s="12">
        <v>393</v>
      </c>
      <c r="DO1385" s="12">
        <v>481</v>
      </c>
      <c r="DP1385" s="12">
        <v>81.7</v>
      </c>
      <c r="DQ1385" s="12">
        <v>7611</v>
      </c>
      <c r="DR1385" s="12">
        <v>2905</v>
      </c>
      <c r="DS1385" s="12">
        <v>142</v>
      </c>
      <c r="DT1385" s="12">
        <v>161</v>
      </c>
      <c r="DU1385" s="12">
        <v>88.2</v>
      </c>
      <c r="DV1385" s="12">
        <v>192</v>
      </c>
      <c r="DW1385" s="12">
        <v>224</v>
      </c>
      <c r="DX1385" s="12">
        <v>85.7</v>
      </c>
      <c r="DY1385" s="12">
        <v>51</v>
      </c>
      <c r="DZ1385" s="12">
        <v>77</v>
      </c>
      <c r="EA1385" s="12">
        <v>66.2</v>
      </c>
      <c r="EB1385" s="12">
        <v>2</v>
      </c>
      <c r="EC1385" s="12">
        <v>1.4</v>
      </c>
      <c r="ED1385" s="12">
        <v>1.2</v>
      </c>
      <c r="EE1385" s="12">
        <v>15</v>
      </c>
      <c r="EF1385" s="12">
        <v>44</v>
      </c>
      <c r="EG1385" s="12">
        <v>10</v>
      </c>
      <c r="EH1385" s="12">
        <v>5</v>
      </c>
      <c r="EI1385" s="12">
        <v>60</v>
      </c>
      <c r="EJ1385" s="12">
        <v>1</v>
      </c>
      <c r="EK1385" s="12">
        <v>6</v>
      </c>
      <c r="EL1385" s="12">
        <v>31</v>
      </c>
      <c r="EM1385" s="12">
        <v>6</v>
      </c>
      <c r="EN1385" s="12">
        <v>35</v>
      </c>
      <c r="EO1385" s="12">
        <v>22</v>
      </c>
      <c r="EP1385" s="12">
        <v>6</v>
      </c>
      <c r="EQ1385" s="12">
        <v>1</v>
      </c>
      <c r="ER1385" s="12">
        <v>2</v>
      </c>
      <c r="ES1385" s="12">
        <v>3</v>
      </c>
      <c r="ET1385" s="12">
        <v>1</v>
      </c>
      <c r="EU1385" s="12">
        <v>20</v>
      </c>
      <c r="EV1385" s="12">
        <v>12</v>
      </c>
      <c r="EW1385" s="12">
        <v>9</v>
      </c>
      <c r="EX1385" s="12">
        <v>9</v>
      </c>
      <c r="EY1385" s="12">
        <v>2</v>
      </c>
      <c r="EZ1385" s="12">
        <v>7</v>
      </c>
      <c r="FA1385" s="12">
        <v>16</v>
      </c>
      <c r="FB1385" s="12">
        <v>43.8</v>
      </c>
      <c r="FC1385" s="12">
        <v>13</v>
      </c>
      <c r="FD1385" s="12">
        <v>6</v>
      </c>
      <c r="FE1385" s="12">
        <v>0</v>
      </c>
      <c r="FF1385" s="12">
        <v>50</v>
      </c>
      <c r="FG1385" s="12">
        <v>577</v>
      </c>
      <c r="FH1385" s="12">
        <v>31</v>
      </c>
      <c r="FI1385" s="12">
        <v>114</v>
      </c>
      <c r="FJ1385" s="12">
        <v>301</v>
      </c>
      <c r="FK1385" s="12">
        <v>166</v>
      </c>
      <c r="FL1385" s="12">
        <v>31</v>
      </c>
      <c r="FM1385" s="12">
        <v>11</v>
      </c>
      <c r="FN1385" s="12">
        <v>5</v>
      </c>
      <c r="FO1385" s="12">
        <v>45.5</v>
      </c>
      <c r="FP1385" s="12">
        <v>311</v>
      </c>
      <c r="FQ1385" s="12">
        <v>1620</v>
      </c>
      <c r="FR1385" s="12">
        <v>959</v>
      </c>
      <c r="FS1385" s="12">
        <v>23</v>
      </c>
      <c r="FT1385" s="12">
        <v>13</v>
      </c>
      <c r="FU1385" s="12">
        <v>6</v>
      </c>
      <c r="FV1385" s="12">
        <v>10</v>
      </c>
      <c r="FW1385" s="12">
        <v>5</v>
      </c>
      <c r="FX1385" s="12">
        <v>3</v>
      </c>
      <c r="FY1385" s="12">
        <v>0</v>
      </c>
      <c r="FZ1385" s="12">
        <v>11</v>
      </c>
      <c r="GA1385" s="12">
        <v>56</v>
      </c>
      <c r="GB1385" s="12">
        <v>18</v>
      </c>
      <c r="GC1385" s="12">
        <v>60</v>
      </c>
      <c r="GD1385">
        <v>9.76</v>
      </c>
      <c r="GE1385">
        <v>0.54966886999999998</v>
      </c>
      <c r="GF1385">
        <v>0.38168439999999998</v>
      </c>
      <c r="GG1385" s="12">
        <f t="shared" si="540"/>
        <v>0.17463617463617465</v>
      </c>
      <c r="GH1385" s="12">
        <f t="shared" si="541"/>
        <v>0.33471933471933474</v>
      </c>
      <c r="GI1385">
        <v>0.45</v>
      </c>
      <c r="GJ1385">
        <v>0.45</v>
      </c>
      <c r="GK1385">
        <v>0.1</v>
      </c>
      <c r="GL1385">
        <f t="shared" si="542"/>
        <v>0.1975736568457539</v>
      </c>
      <c r="GM1385">
        <f t="shared" si="543"/>
        <v>0.52166377816291165</v>
      </c>
      <c r="GN1385">
        <f t="shared" si="544"/>
        <v>0.28769497400346622</v>
      </c>
      <c r="GO1385">
        <f t="shared" si="545"/>
        <v>0.6</v>
      </c>
      <c r="GP1385" s="12">
        <f t="shared" si="528"/>
        <v>0.52830188679245282</v>
      </c>
      <c r="GQ1385">
        <f t="shared" si="529"/>
        <v>0.75</v>
      </c>
      <c r="GR1385">
        <f t="shared" si="546"/>
        <v>57</v>
      </c>
      <c r="GS1385">
        <f t="shared" si="547"/>
        <v>16</v>
      </c>
      <c r="GT1385">
        <f t="shared" si="548"/>
        <v>0.2807017543859649</v>
      </c>
      <c r="GU1385">
        <f t="shared" si="549"/>
        <v>7.86</v>
      </c>
    </row>
    <row r="1386" spans="1:203" x14ac:dyDescent="0.2">
      <c r="A1386">
        <v>2022</v>
      </c>
      <c r="B1386" s="2">
        <v>44786</v>
      </c>
      <c r="C1386" s="12" t="s">
        <v>1</v>
      </c>
      <c r="D1386" s="13" t="s">
        <v>2</v>
      </c>
      <c r="E1386" s="4">
        <f t="shared" si="525"/>
        <v>2</v>
      </c>
      <c r="F1386" s="12">
        <v>3</v>
      </c>
      <c r="G1386" s="12">
        <v>1</v>
      </c>
      <c r="H1386" t="s">
        <v>8</v>
      </c>
      <c r="I1386" s="5" t="s">
        <v>33</v>
      </c>
      <c r="J1386" s="12">
        <v>23</v>
      </c>
      <c r="K1386" s="12">
        <v>12</v>
      </c>
      <c r="L1386" s="12">
        <v>52.2</v>
      </c>
      <c r="M1386" s="12">
        <v>0.13</v>
      </c>
      <c r="N1386" s="12">
        <v>0.25</v>
      </c>
      <c r="O1386" s="12">
        <v>16.100000000000001</v>
      </c>
      <c r="P1386" s="12">
        <v>0</v>
      </c>
      <c r="Q1386" s="12">
        <v>2.5</v>
      </c>
      <c r="R1386" s="12">
        <v>2.5</v>
      </c>
      <c r="S1386" s="12">
        <v>0.11</v>
      </c>
      <c r="T1386" s="18">
        <v>0.5</v>
      </c>
      <c r="U1386" s="12">
        <v>504</v>
      </c>
      <c r="V1386" s="12">
        <v>595</v>
      </c>
      <c r="W1386" s="12">
        <v>84.7</v>
      </c>
      <c r="X1386" s="12">
        <v>8768</v>
      </c>
      <c r="Y1386" s="12">
        <v>3204</v>
      </c>
      <c r="Z1386" s="12">
        <v>242</v>
      </c>
      <c r="AA1386" s="12">
        <v>271</v>
      </c>
      <c r="AB1386" s="12">
        <v>89.3</v>
      </c>
      <c r="AC1386" s="12">
        <v>198</v>
      </c>
      <c r="AD1386" s="12">
        <v>219</v>
      </c>
      <c r="AE1386" s="12">
        <v>90.4</v>
      </c>
      <c r="AF1386" s="12">
        <v>49</v>
      </c>
      <c r="AG1386" s="12">
        <v>75</v>
      </c>
      <c r="AH1386" s="12">
        <v>65.3</v>
      </c>
      <c r="AI1386" s="12">
        <v>2</v>
      </c>
      <c r="AJ1386" s="12">
        <v>1.8</v>
      </c>
      <c r="AK1386" s="12">
        <v>2.1</v>
      </c>
      <c r="AL1386" s="12">
        <v>15</v>
      </c>
      <c r="AM1386" s="12">
        <v>45</v>
      </c>
      <c r="AN1386" s="12">
        <v>10</v>
      </c>
      <c r="AO1386" s="12">
        <v>0</v>
      </c>
      <c r="AP1386" s="12">
        <v>58</v>
      </c>
      <c r="AQ1386" s="12">
        <v>4</v>
      </c>
      <c r="AR1386" s="12">
        <v>13</v>
      </c>
      <c r="AS1386" s="12">
        <v>12</v>
      </c>
      <c r="AT1386" s="12">
        <v>4</v>
      </c>
      <c r="AU1386" s="12">
        <v>39</v>
      </c>
      <c r="AV1386" s="12">
        <v>28</v>
      </c>
      <c r="AW1386" s="12">
        <v>1</v>
      </c>
      <c r="AX1386" s="12">
        <v>4</v>
      </c>
      <c r="AY1386" s="12">
        <v>5</v>
      </c>
      <c r="AZ1386" s="12">
        <v>1</v>
      </c>
      <c r="BA1386" s="12">
        <v>0</v>
      </c>
      <c r="BB1386" s="12">
        <v>13</v>
      </c>
      <c r="BC1386" s="12">
        <v>8</v>
      </c>
      <c r="BD1386" s="12">
        <v>8</v>
      </c>
      <c r="BE1386" s="12">
        <v>3</v>
      </c>
      <c r="BF1386" s="12">
        <v>2</v>
      </c>
      <c r="BG1386" s="12">
        <v>5</v>
      </c>
      <c r="BH1386" s="12">
        <v>15</v>
      </c>
      <c r="BI1386" s="12">
        <v>33.299999999999997</v>
      </c>
      <c r="BJ1386" s="12">
        <v>9</v>
      </c>
      <c r="BK1386" s="12">
        <v>13</v>
      </c>
      <c r="BL1386" s="12">
        <v>0</v>
      </c>
      <c r="BM1386" s="12">
        <v>56</v>
      </c>
      <c r="BN1386" s="12">
        <v>707</v>
      </c>
      <c r="BO1386" s="12">
        <v>36</v>
      </c>
      <c r="BP1386" s="12">
        <v>200</v>
      </c>
      <c r="BQ1386" s="12">
        <v>310</v>
      </c>
      <c r="BR1386" s="12">
        <v>206</v>
      </c>
      <c r="BS1386" s="12">
        <v>31</v>
      </c>
      <c r="BT1386" s="12">
        <v>35</v>
      </c>
      <c r="BU1386" s="12">
        <v>17</v>
      </c>
      <c r="BV1386" s="12">
        <v>48.6</v>
      </c>
      <c r="BW1386" s="12">
        <v>403</v>
      </c>
      <c r="BX1386" s="12">
        <v>2181</v>
      </c>
      <c r="BY1386" s="12">
        <v>1148</v>
      </c>
      <c r="BZ1386" s="12">
        <v>23</v>
      </c>
      <c r="CA1386" s="12">
        <v>19</v>
      </c>
      <c r="CB1386" s="12">
        <v>7</v>
      </c>
      <c r="CC1386" s="12">
        <v>15</v>
      </c>
      <c r="CD1386" s="12">
        <v>11</v>
      </c>
      <c r="CE1386" s="12">
        <v>4</v>
      </c>
      <c r="CF1386" s="12">
        <v>0</v>
      </c>
      <c r="CG1386" s="12">
        <v>11</v>
      </c>
      <c r="CH1386" s="12">
        <v>65</v>
      </c>
      <c r="CI1386" s="12">
        <v>9</v>
      </c>
      <c r="CJ1386" s="12">
        <v>47.4</v>
      </c>
      <c r="CK1386">
        <v>10.065200000000001</v>
      </c>
      <c r="CL1386">
        <v>0.62614000000000003</v>
      </c>
      <c r="CM1386">
        <v>0.36542000000000002</v>
      </c>
      <c r="CN1386" s="12">
        <f t="shared" si="526"/>
        <v>0.1546218487394958</v>
      </c>
      <c r="CO1386" s="12">
        <f t="shared" si="530"/>
        <v>0.45546218487394957</v>
      </c>
      <c r="CP1386">
        <v>0.61538000000000004</v>
      </c>
      <c r="CQ1386">
        <v>0.23077</v>
      </c>
      <c r="CR1386">
        <v>0.15384999999999999</v>
      </c>
      <c r="CS1386" s="12">
        <f t="shared" si="531"/>
        <v>0.28288543140028288</v>
      </c>
      <c r="CT1386" s="12">
        <f t="shared" si="532"/>
        <v>0.43847241867043846</v>
      </c>
      <c r="CU1386" s="12">
        <f t="shared" si="533"/>
        <v>0.29137199434229138</v>
      </c>
      <c r="CV1386" s="12">
        <f t="shared" si="534"/>
        <v>0.61538461538461542</v>
      </c>
      <c r="CW1386" s="12">
        <f t="shared" si="527"/>
        <v>0.56034482758620685</v>
      </c>
      <c r="CX1386" s="12">
        <f t="shared" si="535"/>
        <v>0.65217391304347827</v>
      </c>
      <c r="CY1386" s="12">
        <f t="shared" si="536"/>
        <v>64</v>
      </c>
      <c r="CZ1386" s="12">
        <f t="shared" si="537"/>
        <v>17</v>
      </c>
      <c r="DA1386" s="12">
        <f t="shared" si="538"/>
        <v>0.265625</v>
      </c>
      <c r="DB1386" s="12">
        <f t="shared" si="539"/>
        <v>9</v>
      </c>
      <c r="DC1386" s="12">
        <v>3</v>
      </c>
      <c r="DD1386" s="12">
        <v>2</v>
      </c>
      <c r="DE1386" s="12">
        <v>66.7</v>
      </c>
      <c r="DF1386" s="12">
        <v>0.33</v>
      </c>
      <c r="DG1386" s="12">
        <v>0.5</v>
      </c>
      <c r="DH1386" s="12">
        <v>11</v>
      </c>
      <c r="DI1386" s="12">
        <v>0</v>
      </c>
      <c r="DJ1386" s="12">
        <v>0.5</v>
      </c>
      <c r="DK1386" s="12">
        <v>0.5</v>
      </c>
      <c r="DL1386" s="12">
        <v>0.17</v>
      </c>
      <c r="DM1386" s="18">
        <v>0.5</v>
      </c>
      <c r="DN1386" s="12">
        <v>359</v>
      </c>
      <c r="DO1386" s="12">
        <v>463</v>
      </c>
      <c r="DP1386" s="12">
        <v>77.5</v>
      </c>
      <c r="DQ1386" s="12">
        <v>6893</v>
      </c>
      <c r="DR1386" s="12">
        <v>2521</v>
      </c>
      <c r="DS1386" s="12">
        <v>138</v>
      </c>
      <c r="DT1386" s="12">
        <v>157</v>
      </c>
      <c r="DU1386" s="12">
        <v>87.9</v>
      </c>
      <c r="DV1386" s="12">
        <v>169</v>
      </c>
      <c r="DW1386" s="12">
        <v>197</v>
      </c>
      <c r="DX1386" s="12">
        <v>85.8</v>
      </c>
      <c r="DY1386" s="12">
        <v>47</v>
      </c>
      <c r="DZ1386" s="12">
        <v>85</v>
      </c>
      <c r="EA1386" s="12">
        <v>55.3</v>
      </c>
      <c r="EB1386" s="12">
        <v>1</v>
      </c>
      <c r="EC1386" s="12">
        <v>0.5</v>
      </c>
      <c r="ED1386" s="12">
        <v>1.1000000000000001</v>
      </c>
      <c r="EE1386" s="12">
        <v>3</v>
      </c>
      <c r="EF1386" s="12">
        <v>38</v>
      </c>
      <c r="EG1386" s="12">
        <v>4</v>
      </c>
      <c r="EH1386" s="12">
        <v>0</v>
      </c>
      <c r="EI1386" s="12">
        <v>33</v>
      </c>
      <c r="EJ1386" s="12">
        <v>1</v>
      </c>
      <c r="EK1386" s="12">
        <v>10</v>
      </c>
      <c r="EL1386" s="12">
        <v>11</v>
      </c>
      <c r="EM1386" s="12">
        <v>1</v>
      </c>
      <c r="EN1386" s="12">
        <v>6</v>
      </c>
      <c r="EO1386" s="12">
        <v>4</v>
      </c>
      <c r="EP1386" s="12">
        <v>1</v>
      </c>
      <c r="EQ1386" s="12">
        <v>0</v>
      </c>
      <c r="ER1386" s="12">
        <v>0</v>
      </c>
      <c r="ES1386" s="12">
        <v>1</v>
      </c>
      <c r="ET1386" s="12">
        <v>0</v>
      </c>
      <c r="EU1386" s="12">
        <v>27</v>
      </c>
      <c r="EV1386" s="12">
        <v>21</v>
      </c>
      <c r="EW1386" s="12">
        <v>16</v>
      </c>
      <c r="EX1386" s="12">
        <v>8</v>
      </c>
      <c r="EY1386" s="12">
        <v>3</v>
      </c>
      <c r="EZ1386" s="12">
        <v>16</v>
      </c>
      <c r="FA1386" s="12">
        <v>33</v>
      </c>
      <c r="FB1386" s="12">
        <v>48.5</v>
      </c>
      <c r="FC1386" s="12">
        <v>11</v>
      </c>
      <c r="FD1386" s="12">
        <v>13</v>
      </c>
      <c r="FE1386" s="12">
        <v>0</v>
      </c>
      <c r="FF1386" s="12">
        <v>44</v>
      </c>
      <c r="FG1386" s="12">
        <v>564</v>
      </c>
      <c r="FH1386" s="12">
        <v>68</v>
      </c>
      <c r="FI1386" s="12">
        <v>188</v>
      </c>
      <c r="FJ1386" s="12">
        <v>262</v>
      </c>
      <c r="FK1386" s="12">
        <v>123</v>
      </c>
      <c r="FL1386" s="12">
        <v>9</v>
      </c>
      <c r="FM1386" s="12">
        <v>17</v>
      </c>
      <c r="FN1386" s="12">
        <v>10</v>
      </c>
      <c r="FO1386" s="12">
        <v>58.8</v>
      </c>
      <c r="FP1386" s="12">
        <v>260</v>
      </c>
      <c r="FQ1386" s="12">
        <v>1262</v>
      </c>
      <c r="FR1386" s="12">
        <v>676</v>
      </c>
      <c r="FS1386" s="12">
        <v>10</v>
      </c>
      <c r="FT1386" s="12">
        <v>9</v>
      </c>
      <c r="FU1386" s="12">
        <v>1</v>
      </c>
      <c r="FV1386" s="12">
        <v>19</v>
      </c>
      <c r="FW1386" s="12">
        <v>8</v>
      </c>
      <c r="FX1386" s="12">
        <v>0</v>
      </c>
      <c r="FY1386" s="12">
        <v>0</v>
      </c>
      <c r="FZ1386" s="12">
        <v>19</v>
      </c>
      <c r="GA1386" s="12">
        <v>51</v>
      </c>
      <c r="GB1386" s="12">
        <v>10</v>
      </c>
      <c r="GC1386" s="12">
        <v>52.6</v>
      </c>
      <c r="GD1386">
        <v>8.5</v>
      </c>
      <c r="GE1386">
        <v>0.37386017999999999</v>
      </c>
      <c r="GF1386">
        <v>0.36573335000000001</v>
      </c>
      <c r="GG1386" s="12">
        <f t="shared" si="540"/>
        <v>0.20734341252699784</v>
      </c>
      <c r="GH1386" s="12">
        <f t="shared" si="541"/>
        <v>0.33909287257019438</v>
      </c>
      <c r="GI1386">
        <v>0.59259258999999997</v>
      </c>
      <c r="GJ1386">
        <v>0.29629630000000001</v>
      </c>
      <c r="GK1386">
        <v>0.11111111</v>
      </c>
      <c r="GL1386">
        <f t="shared" si="542"/>
        <v>0.33333333333333331</v>
      </c>
      <c r="GM1386">
        <f t="shared" si="543"/>
        <v>0.46453900709219859</v>
      </c>
      <c r="GN1386">
        <f t="shared" si="544"/>
        <v>0.21808510638297873</v>
      </c>
      <c r="GO1386">
        <f t="shared" si="545"/>
        <v>0.77777777777777779</v>
      </c>
      <c r="GP1386" s="12">
        <f t="shared" si="528"/>
        <v>0.43965517241379309</v>
      </c>
      <c r="GQ1386">
        <f t="shared" si="529"/>
        <v>1</v>
      </c>
      <c r="GR1386">
        <f t="shared" si="546"/>
        <v>47</v>
      </c>
      <c r="GS1386">
        <f t="shared" si="547"/>
        <v>5</v>
      </c>
      <c r="GT1386">
        <f t="shared" si="548"/>
        <v>0.10638297872340426</v>
      </c>
      <c r="GU1386">
        <f t="shared" si="549"/>
        <v>8.1590909090909083</v>
      </c>
    </row>
    <row r="1387" spans="1:203" x14ac:dyDescent="0.2">
      <c r="A1387">
        <v>2022</v>
      </c>
      <c r="B1387" s="2">
        <v>44790</v>
      </c>
      <c r="C1387" s="12" t="s">
        <v>1</v>
      </c>
      <c r="D1387" s="15" t="s">
        <v>20</v>
      </c>
      <c r="E1387" s="4">
        <f t="shared" si="525"/>
        <v>0.59999999999999987</v>
      </c>
      <c r="F1387" s="12">
        <v>2</v>
      </c>
      <c r="G1387" s="12">
        <v>2</v>
      </c>
      <c r="H1387" t="s">
        <v>8</v>
      </c>
      <c r="I1387" s="5" t="s">
        <v>15</v>
      </c>
      <c r="J1387" s="12">
        <v>18</v>
      </c>
      <c r="K1387" s="12">
        <v>6</v>
      </c>
      <c r="L1387" s="12">
        <v>33.299999999999997</v>
      </c>
      <c r="M1387" s="12">
        <v>0.06</v>
      </c>
      <c r="N1387" s="12">
        <v>0.17</v>
      </c>
      <c r="O1387" s="12">
        <v>21.6</v>
      </c>
      <c r="P1387" s="12">
        <v>0</v>
      </c>
      <c r="Q1387" s="12">
        <v>1.7</v>
      </c>
      <c r="R1387" s="12">
        <v>0.9</v>
      </c>
      <c r="S1387" s="12">
        <v>0.05</v>
      </c>
      <c r="T1387" s="18">
        <v>0.3</v>
      </c>
      <c r="U1387" s="12">
        <v>548</v>
      </c>
      <c r="V1387" s="12">
        <v>657</v>
      </c>
      <c r="W1387" s="12">
        <v>83.4</v>
      </c>
      <c r="X1387" s="12">
        <v>8735</v>
      </c>
      <c r="Y1387" s="12">
        <v>3014</v>
      </c>
      <c r="Z1387" s="12">
        <v>259</v>
      </c>
      <c r="AA1387" s="12">
        <v>284</v>
      </c>
      <c r="AB1387" s="12">
        <v>91.2</v>
      </c>
      <c r="AC1387" s="12">
        <v>213</v>
      </c>
      <c r="AD1387" s="12">
        <v>245</v>
      </c>
      <c r="AE1387" s="12">
        <v>86.9</v>
      </c>
      <c r="AF1387" s="12">
        <v>41</v>
      </c>
      <c r="AG1387" s="12">
        <v>77</v>
      </c>
      <c r="AH1387" s="12">
        <v>53.2</v>
      </c>
      <c r="AI1387" s="12">
        <v>1</v>
      </c>
      <c r="AJ1387" s="12">
        <v>0.8</v>
      </c>
      <c r="AK1387" s="12">
        <v>1.4</v>
      </c>
      <c r="AL1387" s="12">
        <v>14</v>
      </c>
      <c r="AM1387" s="12">
        <v>44</v>
      </c>
      <c r="AN1387" s="12">
        <v>12</v>
      </c>
      <c r="AO1387" s="12">
        <v>1</v>
      </c>
      <c r="AP1387" s="12">
        <v>53</v>
      </c>
      <c r="AQ1387" s="12">
        <v>3</v>
      </c>
      <c r="AR1387" s="12">
        <v>5</v>
      </c>
      <c r="AS1387" s="12">
        <v>24</v>
      </c>
      <c r="AT1387" s="12">
        <v>17</v>
      </c>
      <c r="AU1387" s="12">
        <v>33</v>
      </c>
      <c r="AV1387" s="12">
        <v>26</v>
      </c>
      <c r="AW1387" s="12">
        <v>2</v>
      </c>
      <c r="AX1387" s="12">
        <v>1</v>
      </c>
      <c r="AY1387" s="12">
        <v>2</v>
      </c>
      <c r="AZ1387" s="12">
        <v>2</v>
      </c>
      <c r="BA1387" s="12">
        <v>0</v>
      </c>
      <c r="BB1387" s="12">
        <v>14</v>
      </c>
      <c r="BC1387" s="12">
        <v>8</v>
      </c>
      <c r="BD1387" s="12">
        <v>7</v>
      </c>
      <c r="BE1387" s="12">
        <v>3</v>
      </c>
      <c r="BF1387" s="12">
        <v>4</v>
      </c>
      <c r="BG1387" s="12">
        <v>6</v>
      </c>
      <c r="BH1387" s="12">
        <v>10</v>
      </c>
      <c r="BI1387" s="12">
        <v>60</v>
      </c>
      <c r="BJ1387" s="12">
        <v>3</v>
      </c>
      <c r="BK1387" s="12">
        <v>8</v>
      </c>
      <c r="BL1387" s="12">
        <v>0</v>
      </c>
      <c r="BM1387" s="12">
        <v>66</v>
      </c>
      <c r="BN1387" s="12">
        <v>750</v>
      </c>
      <c r="BO1387" s="12">
        <v>35</v>
      </c>
      <c r="BP1387" s="12">
        <v>134</v>
      </c>
      <c r="BQ1387" s="12">
        <v>352</v>
      </c>
      <c r="BR1387" s="12">
        <v>266</v>
      </c>
      <c r="BS1387" s="12">
        <v>29</v>
      </c>
      <c r="BT1387" s="12">
        <v>12</v>
      </c>
      <c r="BU1387" s="12">
        <v>6</v>
      </c>
      <c r="BV1387" s="12">
        <v>50</v>
      </c>
      <c r="BW1387" s="12">
        <v>437</v>
      </c>
      <c r="BX1387" s="12">
        <v>2551</v>
      </c>
      <c r="BY1387" s="12">
        <v>1266</v>
      </c>
      <c r="BZ1387" s="12">
        <v>17</v>
      </c>
      <c r="CA1387" s="12">
        <v>18</v>
      </c>
      <c r="CB1387" s="12">
        <v>5</v>
      </c>
      <c r="CC1387" s="12">
        <v>21</v>
      </c>
      <c r="CD1387" s="12">
        <v>8</v>
      </c>
      <c r="CE1387" s="12">
        <v>2</v>
      </c>
      <c r="CF1387" s="12">
        <v>0</v>
      </c>
      <c r="CG1387" s="12">
        <v>7</v>
      </c>
      <c r="CH1387" s="12">
        <v>52</v>
      </c>
      <c r="CI1387" s="12">
        <v>3</v>
      </c>
      <c r="CJ1387" s="12">
        <v>37.5</v>
      </c>
      <c r="CK1387">
        <v>10.5</v>
      </c>
      <c r="CL1387">
        <v>0.77325999999999995</v>
      </c>
      <c r="CM1387">
        <v>0.34505000000000002</v>
      </c>
      <c r="CN1387" s="12">
        <f t="shared" si="526"/>
        <v>0.12937595129375951</v>
      </c>
      <c r="CO1387" s="12">
        <f t="shared" si="530"/>
        <v>0.43226788432267882</v>
      </c>
      <c r="CP1387">
        <v>0.5</v>
      </c>
      <c r="CQ1387">
        <v>0.21429000000000001</v>
      </c>
      <c r="CR1387">
        <v>0.28571000000000002</v>
      </c>
      <c r="CS1387" s="12">
        <f t="shared" si="531"/>
        <v>0.17866666666666667</v>
      </c>
      <c r="CT1387" s="12">
        <f t="shared" si="532"/>
        <v>0.46933333333333332</v>
      </c>
      <c r="CU1387" s="12">
        <f t="shared" si="533"/>
        <v>0.35466666666666669</v>
      </c>
      <c r="CV1387" s="12">
        <f t="shared" si="534"/>
        <v>0.5714285714285714</v>
      </c>
      <c r="CW1387" s="12">
        <f t="shared" si="527"/>
        <v>0.5252525252525253</v>
      </c>
      <c r="CX1387" s="12">
        <f t="shared" si="535"/>
        <v>0.77777777777777779</v>
      </c>
      <c r="CY1387" s="12">
        <f t="shared" si="536"/>
        <v>62</v>
      </c>
      <c r="CZ1387" s="12">
        <f t="shared" si="537"/>
        <v>17</v>
      </c>
      <c r="DA1387" s="12">
        <f t="shared" si="538"/>
        <v>0.27419354838709675</v>
      </c>
      <c r="DB1387" s="12">
        <f t="shared" si="539"/>
        <v>8.3030303030303028</v>
      </c>
      <c r="DC1387" s="12">
        <v>6</v>
      </c>
      <c r="DD1387" s="12">
        <v>4</v>
      </c>
      <c r="DE1387" s="12">
        <v>66.7</v>
      </c>
      <c r="DF1387" s="12">
        <v>0.33</v>
      </c>
      <c r="DG1387" s="12">
        <v>0.5</v>
      </c>
      <c r="DH1387" s="12">
        <v>15.2</v>
      </c>
      <c r="DI1387" s="12">
        <v>0</v>
      </c>
      <c r="DJ1387" s="12">
        <v>1.1000000000000001</v>
      </c>
      <c r="DK1387" s="12">
        <v>1.1000000000000001</v>
      </c>
      <c r="DL1387" s="12">
        <v>0.24</v>
      </c>
      <c r="DM1387" s="18">
        <v>0.9</v>
      </c>
      <c r="DN1387" s="12">
        <v>245</v>
      </c>
      <c r="DO1387" s="12">
        <v>336</v>
      </c>
      <c r="DP1387" s="12">
        <v>72.900000000000006</v>
      </c>
      <c r="DQ1387" s="12">
        <v>4666</v>
      </c>
      <c r="DR1387" s="12">
        <v>1760</v>
      </c>
      <c r="DS1387" s="12">
        <v>103</v>
      </c>
      <c r="DT1387" s="12">
        <v>116</v>
      </c>
      <c r="DU1387" s="12">
        <v>88.8</v>
      </c>
      <c r="DV1387" s="12">
        <v>107</v>
      </c>
      <c r="DW1387" s="12">
        <v>132</v>
      </c>
      <c r="DX1387" s="12">
        <v>81.099999999999994</v>
      </c>
      <c r="DY1387" s="12">
        <v>32</v>
      </c>
      <c r="DZ1387" s="12">
        <v>72</v>
      </c>
      <c r="EA1387" s="12">
        <v>44.4</v>
      </c>
      <c r="EB1387" s="12">
        <v>1</v>
      </c>
      <c r="EC1387" s="12">
        <v>0.5</v>
      </c>
      <c r="ED1387" s="12">
        <v>0.8</v>
      </c>
      <c r="EE1387" s="12">
        <v>3</v>
      </c>
      <c r="EF1387" s="12">
        <v>19</v>
      </c>
      <c r="EG1387" s="12">
        <v>4</v>
      </c>
      <c r="EH1387" s="12">
        <v>1</v>
      </c>
      <c r="EI1387" s="12">
        <v>21</v>
      </c>
      <c r="EJ1387" s="12">
        <v>1</v>
      </c>
      <c r="EK1387" s="12">
        <v>2</v>
      </c>
      <c r="EL1387" s="12">
        <v>8</v>
      </c>
      <c r="EM1387" s="12">
        <v>0</v>
      </c>
      <c r="EN1387" s="12">
        <v>10</v>
      </c>
      <c r="EO1387" s="12">
        <v>7</v>
      </c>
      <c r="EP1387" s="12">
        <v>0</v>
      </c>
      <c r="EQ1387" s="12">
        <v>0</v>
      </c>
      <c r="ER1387" s="12">
        <v>2</v>
      </c>
      <c r="ES1387" s="12">
        <v>1</v>
      </c>
      <c r="ET1387" s="12">
        <v>0</v>
      </c>
      <c r="EU1387" s="12">
        <v>14</v>
      </c>
      <c r="EV1387" s="12">
        <v>8</v>
      </c>
      <c r="EW1387" s="12">
        <v>9</v>
      </c>
      <c r="EX1387" s="12">
        <v>4</v>
      </c>
      <c r="EY1387" s="12">
        <v>1</v>
      </c>
      <c r="EZ1387" s="12">
        <v>6</v>
      </c>
      <c r="FA1387" s="12">
        <v>12</v>
      </c>
      <c r="FB1387" s="12">
        <v>50</v>
      </c>
      <c r="FC1387" s="12">
        <v>7</v>
      </c>
      <c r="FD1387" s="12">
        <v>39</v>
      </c>
      <c r="FE1387" s="12">
        <v>0</v>
      </c>
      <c r="FF1387" s="12">
        <v>34</v>
      </c>
      <c r="FG1387" s="12">
        <v>458</v>
      </c>
      <c r="FH1387" s="12">
        <v>89</v>
      </c>
      <c r="FI1387" s="12">
        <v>190</v>
      </c>
      <c r="FJ1387" s="12">
        <v>192</v>
      </c>
      <c r="FK1387" s="12">
        <v>78</v>
      </c>
      <c r="FL1387" s="12">
        <v>7</v>
      </c>
      <c r="FM1387" s="12">
        <v>11</v>
      </c>
      <c r="FN1387" s="12">
        <v>4</v>
      </c>
      <c r="FO1387" s="12">
        <v>36.4</v>
      </c>
      <c r="FP1387" s="12">
        <v>252</v>
      </c>
      <c r="FQ1387" s="12">
        <v>1349</v>
      </c>
      <c r="FR1387" s="12">
        <v>643</v>
      </c>
      <c r="FS1387" s="12">
        <v>9</v>
      </c>
      <c r="FT1387" s="12">
        <v>14</v>
      </c>
      <c r="FU1387" s="12">
        <v>1</v>
      </c>
      <c r="FV1387" s="12">
        <v>14</v>
      </c>
      <c r="FW1387" s="12">
        <v>8</v>
      </c>
      <c r="FX1387" s="12">
        <v>1</v>
      </c>
      <c r="FY1387" s="12">
        <v>0</v>
      </c>
      <c r="FZ1387" s="12">
        <v>6</v>
      </c>
      <c r="GA1387" s="12">
        <v>47</v>
      </c>
      <c r="GB1387" s="12">
        <v>5</v>
      </c>
      <c r="GC1387" s="12">
        <v>62.5</v>
      </c>
      <c r="GD1387">
        <v>9.9545454499999995</v>
      </c>
      <c r="GE1387">
        <v>0.22674419000000001</v>
      </c>
      <c r="GF1387">
        <v>0.37719673999999997</v>
      </c>
      <c r="GG1387" s="12">
        <f t="shared" si="540"/>
        <v>0.22321428571428573</v>
      </c>
      <c r="GH1387" s="12">
        <f t="shared" si="541"/>
        <v>0.34523809523809523</v>
      </c>
      <c r="GI1387">
        <v>0.64285714000000005</v>
      </c>
      <c r="GJ1387">
        <v>0.28571428999999998</v>
      </c>
      <c r="GK1387">
        <v>7.1428569999999997E-2</v>
      </c>
      <c r="GL1387">
        <f t="shared" si="542"/>
        <v>0.41484716157205243</v>
      </c>
      <c r="GM1387">
        <f t="shared" si="543"/>
        <v>0.41921397379912662</v>
      </c>
      <c r="GN1387">
        <f t="shared" si="544"/>
        <v>0.1703056768558952</v>
      </c>
      <c r="GO1387">
        <f t="shared" si="545"/>
        <v>0.5714285714285714</v>
      </c>
      <c r="GP1387" s="12">
        <f t="shared" si="528"/>
        <v>0.47474747474747475</v>
      </c>
      <c r="GQ1387">
        <f t="shared" si="529"/>
        <v>0.5</v>
      </c>
      <c r="GR1387">
        <f t="shared" si="546"/>
        <v>33</v>
      </c>
      <c r="GS1387">
        <f t="shared" si="547"/>
        <v>5</v>
      </c>
      <c r="GT1387">
        <f t="shared" si="548"/>
        <v>0.15151515151515152</v>
      </c>
      <c r="GU1387">
        <f t="shared" si="549"/>
        <v>7.2058823529411766</v>
      </c>
    </row>
    <row r="1388" spans="1:203" x14ac:dyDescent="0.2">
      <c r="A1388">
        <v>2022</v>
      </c>
      <c r="B1388" s="2">
        <v>44793</v>
      </c>
      <c r="C1388" s="12" t="s">
        <v>5</v>
      </c>
      <c r="D1388" s="14" t="s">
        <v>6</v>
      </c>
      <c r="E1388" s="4">
        <f t="shared" si="525"/>
        <v>0</v>
      </c>
      <c r="F1388" s="12">
        <v>1</v>
      </c>
      <c r="G1388" s="12">
        <v>2</v>
      </c>
      <c r="H1388" t="s">
        <v>8</v>
      </c>
      <c r="I1388" s="5" t="s">
        <v>26</v>
      </c>
      <c r="J1388" s="12">
        <v>16</v>
      </c>
      <c r="K1388" s="12">
        <v>4</v>
      </c>
      <c r="L1388" s="12">
        <v>25</v>
      </c>
      <c r="M1388" s="12">
        <v>0.06</v>
      </c>
      <c r="N1388" s="12">
        <v>0.25</v>
      </c>
      <c r="O1388" s="12">
        <v>23.9</v>
      </c>
      <c r="P1388" s="12">
        <v>4</v>
      </c>
      <c r="Q1388" s="12">
        <v>0.8</v>
      </c>
      <c r="R1388" s="12">
        <v>0.8</v>
      </c>
      <c r="S1388" s="12">
        <v>0.05</v>
      </c>
      <c r="T1388" s="18">
        <v>0.2</v>
      </c>
      <c r="U1388" s="12">
        <v>513</v>
      </c>
      <c r="V1388" s="12">
        <v>587</v>
      </c>
      <c r="W1388" s="12">
        <v>87.4</v>
      </c>
      <c r="X1388" s="12">
        <v>8399</v>
      </c>
      <c r="Y1388" s="12">
        <v>3143</v>
      </c>
      <c r="Z1388" s="12">
        <v>246</v>
      </c>
      <c r="AA1388" s="12">
        <v>273</v>
      </c>
      <c r="AB1388" s="12">
        <v>90.1</v>
      </c>
      <c r="AC1388" s="12">
        <v>221</v>
      </c>
      <c r="AD1388" s="12">
        <v>237</v>
      </c>
      <c r="AE1388" s="12">
        <v>93.2</v>
      </c>
      <c r="AF1388" s="12">
        <v>33</v>
      </c>
      <c r="AG1388" s="12">
        <v>47</v>
      </c>
      <c r="AH1388" s="12">
        <v>70.2</v>
      </c>
      <c r="AI1388" s="12">
        <v>0</v>
      </c>
      <c r="AJ1388" s="12">
        <v>0.7</v>
      </c>
      <c r="AK1388" s="12">
        <v>1</v>
      </c>
      <c r="AL1388" s="12">
        <v>10</v>
      </c>
      <c r="AM1388" s="12">
        <v>49</v>
      </c>
      <c r="AN1388" s="12">
        <v>14</v>
      </c>
      <c r="AO1388" s="12">
        <v>1</v>
      </c>
      <c r="AP1388" s="12">
        <v>62</v>
      </c>
      <c r="AQ1388" s="12">
        <v>0</v>
      </c>
      <c r="AR1388" s="12">
        <v>3</v>
      </c>
      <c r="AS1388" s="12">
        <v>16</v>
      </c>
      <c r="AT1388" s="12">
        <v>6</v>
      </c>
      <c r="AU1388" s="12">
        <v>30</v>
      </c>
      <c r="AV1388" s="12">
        <v>19</v>
      </c>
      <c r="AW1388" s="12">
        <v>1</v>
      </c>
      <c r="AX1388" s="12">
        <v>4</v>
      </c>
      <c r="AY1388" s="12">
        <v>2</v>
      </c>
      <c r="AZ1388" s="12">
        <v>4</v>
      </c>
      <c r="BA1388" s="12">
        <v>0</v>
      </c>
      <c r="BB1388" s="12">
        <v>19</v>
      </c>
      <c r="BC1388" s="12">
        <v>11</v>
      </c>
      <c r="BD1388" s="12">
        <v>10</v>
      </c>
      <c r="BE1388" s="12">
        <v>7</v>
      </c>
      <c r="BF1388" s="12">
        <v>2</v>
      </c>
      <c r="BG1388" s="12">
        <v>9</v>
      </c>
      <c r="BH1388" s="12">
        <v>16</v>
      </c>
      <c r="BI1388" s="12">
        <v>56.3</v>
      </c>
      <c r="BJ1388" s="12">
        <v>8</v>
      </c>
      <c r="BK1388" s="12">
        <v>8</v>
      </c>
      <c r="BL1388" s="12">
        <v>1</v>
      </c>
      <c r="BM1388" s="12">
        <v>58</v>
      </c>
      <c r="BN1388" s="12">
        <v>683</v>
      </c>
      <c r="BO1388" s="12">
        <v>38</v>
      </c>
      <c r="BP1388" s="12">
        <v>171</v>
      </c>
      <c r="BQ1388" s="12">
        <v>320</v>
      </c>
      <c r="BR1388" s="12">
        <v>197</v>
      </c>
      <c r="BS1388" s="12">
        <v>28</v>
      </c>
      <c r="BT1388" s="12">
        <v>34</v>
      </c>
      <c r="BU1388" s="12">
        <v>19</v>
      </c>
      <c r="BV1388" s="12">
        <v>55.9</v>
      </c>
      <c r="BW1388" s="12">
        <v>370</v>
      </c>
      <c r="BX1388" s="12">
        <v>2617</v>
      </c>
      <c r="BY1388" s="12">
        <v>1247</v>
      </c>
      <c r="BZ1388" s="12">
        <v>23</v>
      </c>
      <c r="CA1388" s="12">
        <v>19</v>
      </c>
      <c r="CB1388" s="12">
        <v>8</v>
      </c>
      <c r="CC1388" s="12">
        <v>19</v>
      </c>
      <c r="CD1388" s="12">
        <v>10</v>
      </c>
      <c r="CE1388" s="12">
        <v>1</v>
      </c>
      <c r="CF1388" s="12">
        <v>0</v>
      </c>
      <c r="CG1388" s="12">
        <v>8</v>
      </c>
      <c r="CH1388" s="12">
        <v>52</v>
      </c>
      <c r="CI1388" s="12">
        <v>5</v>
      </c>
      <c r="CJ1388" s="12">
        <v>62.5</v>
      </c>
      <c r="CK1388">
        <v>9.7209299999999992</v>
      </c>
      <c r="CL1388">
        <v>0.66779999999999995</v>
      </c>
      <c r="CM1388">
        <v>0.37420999999999999</v>
      </c>
      <c r="CN1388" s="12">
        <f t="shared" si="526"/>
        <v>8.5178875638841564E-2</v>
      </c>
      <c r="CO1388" s="12">
        <f t="shared" si="530"/>
        <v>0.46507666098807493</v>
      </c>
      <c r="CP1388">
        <v>0.52632000000000001</v>
      </c>
      <c r="CQ1388">
        <v>0.36842000000000003</v>
      </c>
      <c r="CR1388">
        <v>0.10526000000000001</v>
      </c>
      <c r="CS1388" s="12">
        <f t="shared" si="531"/>
        <v>0.25036603221083453</v>
      </c>
      <c r="CT1388" s="12">
        <f t="shared" si="532"/>
        <v>0.46852122986822842</v>
      </c>
      <c r="CU1388" s="12">
        <f t="shared" si="533"/>
        <v>0.28843338213762809</v>
      </c>
      <c r="CV1388" s="12">
        <f t="shared" si="534"/>
        <v>0.57894736842105265</v>
      </c>
      <c r="CW1388" s="12">
        <f t="shared" si="527"/>
        <v>0.51485148514851486</v>
      </c>
      <c r="CX1388" s="12">
        <f t="shared" si="535"/>
        <v>0.625</v>
      </c>
      <c r="CY1388" s="12">
        <f t="shared" si="536"/>
        <v>68</v>
      </c>
      <c r="CZ1388" s="12">
        <f t="shared" si="537"/>
        <v>22</v>
      </c>
      <c r="DA1388" s="12">
        <f t="shared" si="538"/>
        <v>0.3235294117647059</v>
      </c>
      <c r="DB1388" s="12">
        <f t="shared" si="539"/>
        <v>8.8448275862068968</v>
      </c>
      <c r="DC1388" s="12">
        <v>8</v>
      </c>
      <c r="DD1388" s="12">
        <v>4</v>
      </c>
      <c r="DE1388" s="12">
        <v>50</v>
      </c>
      <c r="DF1388" s="12">
        <v>0.25</v>
      </c>
      <c r="DG1388" s="12">
        <v>0.5</v>
      </c>
      <c r="DH1388" s="12">
        <v>19.3</v>
      </c>
      <c r="DI1388" s="12">
        <v>1</v>
      </c>
      <c r="DJ1388" s="12">
        <v>0.8</v>
      </c>
      <c r="DK1388" s="12">
        <v>0.8</v>
      </c>
      <c r="DL1388" s="12">
        <v>0.1</v>
      </c>
      <c r="DM1388" s="18">
        <v>1.2</v>
      </c>
      <c r="DN1388" s="12">
        <v>342</v>
      </c>
      <c r="DO1388" s="12">
        <v>418</v>
      </c>
      <c r="DP1388" s="12">
        <v>81.8</v>
      </c>
      <c r="DQ1388" s="12">
        <v>6573</v>
      </c>
      <c r="DR1388" s="12">
        <v>2352</v>
      </c>
      <c r="DS1388" s="12">
        <v>125</v>
      </c>
      <c r="DT1388" s="12">
        <v>140</v>
      </c>
      <c r="DU1388" s="12">
        <v>89.3</v>
      </c>
      <c r="DV1388" s="12">
        <v>165</v>
      </c>
      <c r="DW1388" s="12">
        <v>179</v>
      </c>
      <c r="DX1388" s="12">
        <v>92.2</v>
      </c>
      <c r="DY1388" s="12">
        <v>44</v>
      </c>
      <c r="DZ1388" s="12">
        <v>75</v>
      </c>
      <c r="EA1388" s="12">
        <v>58.7</v>
      </c>
      <c r="EB1388" s="12">
        <v>2</v>
      </c>
      <c r="EC1388" s="12">
        <v>0.8</v>
      </c>
      <c r="ED1388" s="12">
        <v>0.9</v>
      </c>
      <c r="EE1388" s="12">
        <v>7</v>
      </c>
      <c r="EF1388" s="12">
        <v>23</v>
      </c>
      <c r="EG1388" s="12">
        <v>7</v>
      </c>
      <c r="EH1388" s="12">
        <v>0</v>
      </c>
      <c r="EI1388" s="12">
        <v>27</v>
      </c>
      <c r="EJ1388" s="12">
        <v>4</v>
      </c>
      <c r="EK1388" s="12">
        <v>2</v>
      </c>
      <c r="EL1388" s="12">
        <v>7</v>
      </c>
      <c r="EM1388" s="12">
        <v>2</v>
      </c>
      <c r="EN1388" s="12">
        <v>15</v>
      </c>
      <c r="EO1388" s="12">
        <v>10</v>
      </c>
      <c r="EP1388" s="12">
        <v>1</v>
      </c>
      <c r="EQ1388" s="12">
        <v>3</v>
      </c>
      <c r="ER1388" s="12">
        <v>0</v>
      </c>
      <c r="ES1388" s="12">
        <v>1</v>
      </c>
      <c r="ET1388" s="12">
        <v>0</v>
      </c>
      <c r="EU1388" s="12">
        <v>20</v>
      </c>
      <c r="EV1388" s="12">
        <v>11</v>
      </c>
      <c r="EW1388" s="12">
        <v>10</v>
      </c>
      <c r="EX1388" s="12">
        <v>8</v>
      </c>
      <c r="EY1388" s="12">
        <v>2</v>
      </c>
      <c r="EZ1388" s="12">
        <v>10</v>
      </c>
      <c r="FA1388" s="12">
        <v>29</v>
      </c>
      <c r="FB1388" s="12">
        <v>34.5</v>
      </c>
      <c r="FC1388" s="12">
        <v>5</v>
      </c>
      <c r="FD1388" s="12">
        <v>20</v>
      </c>
      <c r="FE1388" s="12">
        <v>0</v>
      </c>
      <c r="FF1388" s="12">
        <v>42</v>
      </c>
      <c r="FG1388" s="12">
        <v>517</v>
      </c>
      <c r="FH1388" s="12">
        <v>90</v>
      </c>
      <c r="FI1388" s="12">
        <v>225</v>
      </c>
      <c r="FJ1388" s="12">
        <v>199</v>
      </c>
      <c r="FK1388" s="12">
        <v>98</v>
      </c>
      <c r="FL1388" s="12">
        <v>12</v>
      </c>
      <c r="FM1388" s="12">
        <v>16</v>
      </c>
      <c r="FN1388" s="12">
        <v>7</v>
      </c>
      <c r="FO1388" s="12">
        <v>43.8</v>
      </c>
      <c r="FP1388" s="12">
        <v>255</v>
      </c>
      <c r="FQ1388" s="12">
        <v>1496</v>
      </c>
      <c r="FR1388" s="12">
        <v>885</v>
      </c>
      <c r="FS1388" s="12">
        <v>18</v>
      </c>
      <c r="FT1388" s="12">
        <v>14</v>
      </c>
      <c r="FU1388" s="12">
        <v>2</v>
      </c>
      <c r="FV1388" s="12">
        <v>15</v>
      </c>
      <c r="FW1388" s="12">
        <v>10</v>
      </c>
      <c r="FX1388" s="12">
        <v>0</v>
      </c>
      <c r="FY1388" s="12">
        <v>0</v>
      </c>
      <c r="FZ1388" s="12">
        <v>15</v>
      </c>
      <c r="GA1388" s="12">
        <v>49</v>
      </c>
      <c r="GB1388" s="12">
        <v>3</v>
      </c>
      <c r="GC1388" s="12">
        <v>37.5</v>
      </c>
      <c r="GD1388">
        <v>9.7833333299999996</v>
      </c>
      <c r="GE1388">
        <v>0.33220338999999999</v>
      </c>
      <c r="GF1388">
        <v>0.35782747999999998</v>
      </c>
      <c r="GG1388" s="12">
        <f t="shared" si="540"/>
        <v>0.19377990430622011</v>
      </c>
      <c r="GH1388" s="12">
        <f t="shared" si="541"/>
        <v>0.3349282296650718</v>
      </c>
      <c r="GI1388">
        <v>0.5</v>
      </c>
      <c r="GJ1388">
        <v>0.4</v>
      </c>
      <c r="GK1388">
        <v>0.1</v>
      </c>
      <c r="GL1388">
        <f t="shared" si="542"/>
        <v>0.43520309477756286</v>
      </c>
      <c r="GM1388">
        <f t="shared" si="543"/>
        <v>0.38491295938104447</v>
      </c>
      <c r="GN1388">
        <f t="shared" si="544"/>
        <v>0.1895551257253385</v>
      </c>
      <c r="GO1388">
        <f t="shared" si="545"/>
        <v>0.55000000000000004</v>
      </c>
      <c r="GP1388" s="12">
        <f t="shared" si="528"/>
        <v>0.48514851485148514</v>
      </c>
      <c r="GQ1388">
        <f t="shared" si="529"/>
        <v>0.875</v>
      </c>
      <c r="GR1388">
        <f t="shared" si="546"/>
        <v>37</v>
      </c>
      <c r="GS1388">
        <f t="shared" si="547"/>
        <v>9</v>
      </c>
      <c r="GT1388">
        <f t="shared" si="548"/>
        <v>0.24324324324324326</v>
      </c>
      <c r="GU1388">
        <f t="shared" si="549"/>
        <v>8.1428571428571423</v>
      </c>
    </row>
    <row r="1389" spans="1:203" x14ac:dyDescent="0.2">
      <c r="A1389">
        <v>2022</v>
      </c>
      <c r="B1389" s="2">
        <v>44800</v>
      </c>
      <c r="C1389" s="12" t="s">
        <v>5</v>
      </c>
      <c r="D1389" s="13" t="s">
        <v>2</v>
      </c>
      <c r="E1389" s="4">
        <f t="shared" si="525"/>
        <v>-0.40000000000000013</v>
      </c>
      <c r="F1389" s="12">
        <v>2</v>
      </c>
      <c r="G1389" s="12">
        <v>0</v>
      </c>
      <c r="H1389" t="s">
        <v>8</v>
      </c>
      <c r="I1389" s="5" t="s">
        <v>25</v>
      </c>
      <c r="J1389" s="12">
        <v>11</v>
      </c>
      <c r="K1389" s="12">
        <v>2</v>
      </c>
      <c r="L1389" s="12">
        <v>18.2</v>
      </c>
      <c r="M1389" s="12">
        <v>0.18</v>
      </c>
      <c r="N1389" s="12">
        <v>1</v>
      </c>
      <c r="O1389" s="12">
        <v>18.7</v>
      </c>
      <c r="P1389" s="12">
        <v>0</v>
      </c>
      <c r="Q1389" s="12">
        <v>0.7</v>
      </c>
      <c r="R1389" s="12">
        <v>0.7</v>
      </c>
      <c r="S1389" s="12">
        <v>7.0000000000000007E-2</v>
      </c>
      <c r="T1389" s="18">
        <v>1.3</v>
      </c>
      <c r="U1389" s="12">
        <v>316</v>
      </c>
      <c r="V1389" s="12">
        <v>397</v>
      </c>
      <c r="W1389" s="12">
        <v>79.599999999999994</v>
      </c>
      <c r="X1389" s="12">
        <v>5777</v>
      </c>
      <c r="Y1389" s="12">
        <v>2412</v>
      </c>
      <c r="Z1389" s="12">
        <v>153</v>
      </c>
      <c r="AA1389" s="12">
        <v>172</v>
      </c>
      <c r="AB1389" s="12">
        <v>89</v>
      </c>
      <c r="AC1389" s="12">
        <v>116</v>
      </c>
      <c r="AD1389" s="12">
        <v>133</v>
      </c>
      <c r="AE1389" s="12">
        <v>87.2</v>
      </c>
      <c r="AF1389" s="12">
        <v>36</v>
      </c>
      <c r="AG1389" s="12">
        <v>63</v>
      </c>
      <c r="AH1389" s="12">
        <v>57.1</v>
      </c>
      <c r="AI1389" s="12">
        <v>2</v>
      </c>
      <c r="AJ1389" s="12">
        <v>0.7</v>
      </c>
      <c r="AK1389" s="12">
        <v>0.7</v>
      </c>
      <c r="AL1389" s="12">
        <v>11</v>
      </c>
      <c r="AM1389" s="12">
        <v>20</v>
      </c>
      <c r="AN1389" s="12">
        <v>5</v>
      </c>
      <c r="AO1389" s="12">
        <v>0</v>
      </c>
      <c r="AP1389" s="12">
        <v>25</v>
      </c>
      <c r="AQ1389" s="12">
        <v>1</v>
      </c>
      <c r="AR1389" s="12">
        <v>8</v>
      </c>
      <c r="AS1389" s="12">
        <v>6</v>
      </c>
      <c r="AT1389" s="12">
        <v>3</v>
      </c>
      <c r="AU1389" s="12">
        <v>21</v>
      </c>
      <c r="AV1389" s="12">
        <v>17</v>
      </c>
      <c r="AW1389" s="12">
        <v>2</v>
      </c>
      <c r="AX1389" s="12">
        <v>0</v>
      </c>
      <c r="AY1389" s="12">
        <v>1</v>
      </c>
      <c r="AZ1389" s="12">
        <v>1</v>
      </c>
      <c r="BA1389" s="12">
        <v>0</v>
      </c>
      <c r="BB1389" s="12">
        <v>22</v>
      </c>
      <c r="BC1389" s="12">
        <v>13</v>
      </c>
      <c r="BD1389" s="12">
        <v>14</v>
      </c>
      <c r="BE1389" s="12">
        <v>6</v>
      </c>
      <c r="BF1389" s="12">
        <v>2</v>
      </c>
      <c r="BG1389" s="12">
        <v>12</v>
      </c>
      <c r="BH1389" s="12">
        <v>15</v>
      </c>
      <c r="BI1389" s="12">
        <v>80</v>
      </c>
      <c r="BJ1389" s="12">
        <v>9</v>
      </c>
      <c r="BK1389" s="12">
        <v>20</v>
      </c>
      <c r="BL1389" s="12">
        <v>0</v>
      </c>
      <c r="BM1389" s="12">
        <v>42</v>
      </c>
      <c r="BN1389" s="12">
        <v>501</v>
      </c>
      <c r="BO1389" s="12">
        <v>72</v>
      </c>
      <c r="BP1389" s="12">
        <v>194</v>
      </c>
      <c r="BQ1389" s="12">
        <v>195</v>
      </c>
      <c r="BR1389" s="12">
        <v>122</v>
      </c>
      <c r="BS1389" s="12">
        <v>18</v>
      </c>
      <c r="BT1389" s="12">
        <v>13</v>
      </c>
      <c r="BU1389" s="12">
        <v>7</v>
      </c>
      <c r="BV1389" s="12">
        <v>53.8</v>
      </c>
      <c r="BW1389" s="12">
        <v>238</v>
      </c>
      <c r="BX1389" s="12">
        <v>1446</v>
      </c>
      <c r="BY1389" s="12">
        <v>743</v>
      </c>
      <c r="BZ1389" s="12">
        <v>13</v>
      </c>
      <c r="CA1389" s="12">
        <v>11</v>
      </c>
      <c r="CB1389" s="12">
        <v>5</v>
      </c>
      <c r="CC1389" s="12">
        <v>16</v>
      </c>
      <c r="CD1389" s="12">
        <v>17</v>
      </c>
      <c r="CE1389" s="12">
        <v>0</v>
      </c>
      <c r="CF1389" s="12">
        <v>0</v>
      </c>
      <c r="CG1389" s="12">
        <v>11</v>
      </c>
      <c r="CH1389" s="12">
        <v>44</v>
      </c>
      <c r="CI1389" s="12">
        <v>16</v>
      </c>
      <c r="CJ1389" s="12">
        <v>72.7</v>
      </c>
      <c r="CK1389">
        <v>8.7903199999999995</v>
      </c>
      <c r="CL1389">
        <v>0.43570999999999999</v>
      </c>
      <c r="CM1389">
        <v>0.41752</v>
      </c>
      <c r="CN1389" s="12">
        <f t="shared" si="526"/>
        <v>0.181360201511335</v>
      </c>
      <c r="CO1389" s="12">
        <f t="shared" si="530"/>
        <v>0.43324937027707811</v>
      </c>
      <c r="CP1389">
        <v>0.63636000000000004</v>
      </c>
      <c r="CQ1389">
        <v>0.27272999999999997</v>
      </c>
      <c r="CR1389">
        <v>9.0910000000000005E-2</v>
      </c>
      <c r="CS1389" s="12">
        <f t="shared" si="531"/>
        <v>0.38722554890219563</v>
      </c>
      <c r="CT1389" s="12">
        <f t="shared" si="532"/>
        <v>0.38922155688622756</v>
      </c>
      <c r="CU1389" s="12">
        <f t="shared" si="533"/>
        <v>0.2435129740518962</v>
      </c>
      <c r="CV1389" s="12">
        <f t="shared" si="534"/>
        <v>0.59090909090909094</v>
      </c>
      <c r="CW1389" s="12">
        <f t="shared" si="527"/>
        <v>0.45833333333333331</v>
      </c>
      <c r="CX1389" s="12">
        <f t="shared" si="535"/>
        <v>1</v>
      </c>
      <c r="CY1389" s="12">
        <f t="shared" si="536"/>
        <v>31</v>
      </c>
      <c r="CZ1389" s="12">
        <f t="shared" si="537"/>
        <v>10</v>
      </c>
      <c r="DA1389" s="12">
        <f t="shared" si="538"/>
        <v>0.32258064516129031</v>
      </c>
      <c r="DB1389" s="12">
        <f t="shared" si="539"/>
        <v>7.5238095238095237</v>
      </c>
      <c r="DC1389" s="12">
        <v>19</v>
      </c>
      <c r="DD1389" s="12">
        <v>4</v>
      </c>
      <c r="DE1389" s="12">
        <v>21.1</v>
      </c>
      <c r="DF1389" s="12">
        <v>0</v>
      </c>
      <c r="DG1389" s="12">
        <v>0</v>
      </c>
      <c r="DH1389" s="12">
        <v>18.7</v>
      </c>
      <c r="DI1389" s="12">
        <v>0</v>
      </c>
      <c r="DJ1389" s="12">
        <v>1.1000000000000001</v>
      </c>
      <c r="DK1389" s="12">
        <v>1.1000000000000001</v>
      </c>
      <c r="DL1389" s="12">
        <v>0.06</v>
      </c>
      <c r="DM1389" s="17">
        <v>-1.1000000000000001</v>
      </c>
      <c r="DN1389" s="12">
        <v>456</v>
      </c>
      <c r="DO1389" s="12">
        <v>545</v>
      </c>
      <c r="DP1389" s="12">
        <v>83.7</v>
      </c>
      <c r="DQ1389" s="12">
        <v>8923</v>
      </c>
      <c r="DR1389" s="12">
        <v>3457</v>
      </c>
      <c r="DS1389" s="12">
        <v>178</v>
      </c>
      <c r="DT1389" s="12">
        <v>198</v>
      </c>
      <c r="DU1389" s="12">
        <v>89.9</v>
      </c>
      <c r="DV1389" s="12">
        <v>206</v>
      </c>
      <c r="DW1389" s="12">
        <v>230</v>
      </c>
      <c r="DX1389" s="12">
        <v>89.6</v>
      </c>
      <c r="DY1389" s="12">
        <v>66</v>
      </c>
      <c r="DZ1389" s="12">
        <v>101</v>
      </c>
      <c r="EA1389" s="12">
        <v>65.3</v>
      </c>
      <c r="EB1389" s="12">
        <v>0</v>
      </c>
      <c r="EC1389" s="12">
        <v>0.9</v>
      </c>
      <c r="ED1389" s="12">
        <v>1.3</v>
      </c>
      <c r="EE1389" s="12">
        <v>15</v>
      </c>
      <c r="EF1389" s="12">
        <v>32</v>
      </c>
      <c r="EG1389" s="12">
        <v>14</v>
      </c>
      <c r="EH1389" s="12">
        <v>6</v>
      </c>
      <c r="EI1389" s="12">
        <v>50</v>
      </c>
      <c r="EJ1389" s="12">
        <v>7</v>
      </c>
      <c r="EK1389" s="12">
        <v>3</v>
      </c>
      <c r="EL1389" s="12">
        <v>27</v>
      </c>
      <c r="EM1389" s="12">
        <v>7</v>
      </c>
      <c r="EN1389" s="12">
        <v>31</v>
      </c>
      <c r="EO1389" s="12">
        <v>24</v>
      </c>
      <c r="EP1389" s="12">
        <v>2</v>
      </c>
      <c r="EQ1389" s="12">
        <v>0</v>
      </c>
      <c r="ER1389" s="12">
        <v>3</v>
      </c>
      <c r="ES1389" s="12">
        <v>1</v>
      </c>
      <c r="ET1389" s="12">
        <v>1</v>
      </c>
      <c r="EU1389" s="12">
        <v>20</v>
      </c>
      <c r="EV1389" s="12">
        <v>14</v>
      </c>
      <c r="EW1389" s="12">
        <v>9</v>
      </c>
      <c r="EX1389" s="12">
        <v>5</v>
      </c>
      <c r="EY1389" s="12">
        <v>6</v>
      </c>
      <c r="EZ1389" s="12">
        <v>3</v>
      </c>
      <c r="FA1389" s="12">
        <v>10</v>
      </c>
      <c r="FB1389" s="12">
        <v>30</v>
      </c>
      <c r="FC1389" s="12">
        <v>6</v>
      </c>
      <c r="FD1389" s="12">
        <v>5</v>
      </c>
      <c r="FE1389" s="12">
        <v>0</v>
      </c>
      <c r="FF1389" s="12">
        <v>58</v>
      </c>
      <c r="FG1389" s="12">
        <v>647</v>
      </c>
      <c r="FH1389" s="12">
        <v>36</v>
      </c>
      <c r="FI1389" s="12">
        <v>168</v>
      </c>
      <c r="FJ1389" s="12">
        <v>330</v>
      </c>
      <c r="FK1389" s="12">
        <v>158</v>
      </c>
      <c r="FL1389" s="12">
        <v>27</v>
      </c>
      <c r="FM1389" s="12">
        <v>21</v>
      </c>
      <c r="FN1389" s="12">
        <v>3</v>
      </c>
      <c r="FO1389" s="12">
        <v>14.3</v>
      </c>
      <c r="FP1389" s="12">
        <v>331</v>
      </c>
      <c r="FQ1389" s="12">
        <v>1770</v>
      </c>
      <c r="FR1389" s="12">
        <v>907</v>
      </c>
      <c r="FS1389" s="12">
        <v>14</v>
      </c>
      <c r="FT1389" s="12">
        <v>16</v>
      </c>
      <c r="FU1389" s="12">
        <v>4</v>
      </c>
      <c r="FV1389" s="12">
        <v>17</v>
      </c>
      <c r="FW1389" s="12">
        <v>10</v>
      </c>
      <c r="FX1389" s="12">
        <v>2</v>
      </c>
      <c r="FY1389" s="12">
        <v>0</v>
      </c>
      <c r="FZ1389" s="12">
        <v>15</v>
      </c>
      <c r="GA1389" s="12">
        <v>52</v>
      </c>
      <c r="GB1389" s="12">
        <v>6</v>
      </c>
      <c r="GC1389" s="12">
        <v>27.3</v>
      </c>
      <c r="GD1389">
        <v>8.6304347799999999</v>
      </c>
      <c r="GE1389">
        <v>0.56428571000000005</v>
      </c>
      <c r="GF1389">
        <v>0.38742575000000001</v>
      </c>
      <c r="GG1389" s="12">
        <f t="shared" si="540"/>
        <v>0.20366972477064221</v>
      </c>
      <c r="GH1389" s="12">
        <f t="shared" si="541"/>
        <v>0.363302752293578</v>
      </c>
      <c r="GI1389">
        <v>0.45</v>
      </c>
      <c r="GJ1389">
        <v>0.25</v>
      </c>
      <c r="GK1389">
        <v>0.3</v>
      </c>
      <c r="GL1389">
        <f t="shared" si="542"/>
        <v>0.25965996908809891</v>
      </c>
      <c r="GM1389">
        <f t="shared" si="543"/>
        <v>0.51004636785162283</v>
      </c>
      <c r="GN1389">
        <f t="shared" si="544"/>
        <v>0.24420401854714066</v>
      </c>
      <c r="GO1389">
        <f t="shared" si="545"/>
        <v>0.7</v>
      </c>
      <c r="GP1389" s="12">
        <f t="shared" si="528"/>
        <v>0.54166666666666663</v>
      </c>
      <c r="GQ1389">
        <f t="shared" si="529"/>
        <v>0.78947368421052633</v>
      </c>
      <c r="GR1389">
        <f t="shared" si="546"/>
        <v>48</v>
      </c>
      <c r="GS1389">
        <f t="shared" si="547"/>
        <v>18</v>
      </c>
      <c r="GT1389">
        <f t="shared" si="548"/>
        <v>0.375</v>
      </c>
      <c r="GU1389">
        <f t="shared" si="549"/>
        <v>7.8620689655172411</v>
      </c>
    </row>
    <row r="1390" spans="1:203" x14ac:dyDescent="0.2">
      <c r="A1390">
        <v>2022</v>
      </c>
      <c r="B1390" s="2">
        <v>44804</v>
      </c>
      <c r="C1390" s="12" t="s">
        <v>1</v>
      </c>
      <c r="D1390" s="15" t="s">
        <v>20</v>
      </c>
      <c r="E1390" s="4">
        <f t="shared" si="525"/>
        <v>1.4</v>
      </c>
      <c r="F1390" s="12">
        <v>2</v>
      </c>
      <c r="G1390" s="12">
        <v>2</v>
      </c>
      <c r="H1390" t="s">
        <v>8</v>
      </c>
      <c r="I1390" s="5" t="s">
        <v>28</v>
      </c>
      <c r="J1390" s="12">
        <v>12</v>
      </c>
      <c r="K1390" s="12">
        <v>1</v>
      </c>
      <c r="L1390" s="12">
        <v>8.3000000000000007</v>
      </c>
      <c r="M1390" s="12">
        <v>0.08</v>
      </c>
      <c r="N1390" s="12">
        <v>1</v>
      </c>
      <c r="O1390" s="12">
        <v>20</v>
      </c>
      <c r="P1390" s="12">
        <v>1</v>
      </c>
      <c r="Q1390" s="12">
        <v>1.9</v>
      </c>
      <c r="R1390" s="12">
        <v>1.1000000000000001</v>
      </c>
      <c r="S1390" s="12">
        <v>0.09</v>
      </c>
      <c r="T1390" s="18">
        <v>0.1</v>
      </c>
      <c r="U1390" s="12">
        <v>368</v>
      </c>
      <c r="V1390" s="12">
        <v>440</v>
      </c>
      <c r="W1390" s="12">
        <v>83.6</v>
      </c>
      <c r="X1390" s="12">
        <v>6017</v>
      </c>
      <c r="Y1390" s="12">
        <v>2433</v>
      </c>
      <c r="Z1390" s="12">
        <v>193</v>
      </c>
      <c r="AA1390" s="12">
        <v>213</v>
      </c>
      <c r="AB1390" s="12">
        <v>90.6</v>
      </c>
      <c r="AC1390" s="12">
        <v>131</v>
      </c>
      <c r="AD1390" s="12">
        <v>145</v>
      </c>
      <c r="AE1390" s="12">
        <v>90.3</v>
      </c>
      <c r="AF1390" s="12">
        <v>34</v>
      </c>
      <c r="AG1390" s="12">
        <v>60</v>
      </c>
      <c r="AH1390" s="12">
        <v>56.7</v>
      </c>
      <c r="AI1390" s="12">
        <v>1</v>
      </c>
      <c r="AJ1390" s="12">
        <v>1</v>
      </c>
      <c r="AK1390" s="12">
        <v>0.9</v>
      </c>
      <c r="AL1390" s="12">
        <v>10</v>
      </c>
      <c r="AM1390" s="12">
        <v>26</v>
      </c>
      <c r="AN1390" s="12">
        <v>7</v>
      </c>
      <c r="AO1390" s="12">
        <v>1</v>
      </c>
      <c r="AP1390" s="12">
        <v>42</v>
      </c>
      <c r="AQ1390" s="12">
        <v>1</v>
      </c>
      <c r="AR1390" s="12">
        <v>4</v>
      </c>
      <c r="AS1390" s="12">
        <v>9</v>
      </c>
      <c r="AT1390" s="12">
        <v>4</v>
      </c>
      <c r="AU1390" s="12">
        <v>23</v>
      </c>
      <c r="AV1390" s="12">
        <v>18</v>
      </c>
      <c r="AW1390" s="12">
        <v>0</v>
      </c>
      <c r="AX1390" s="12">
        <v>1</v>
      </c>
      <c r="AY1390" s="12">
        <v>2</v>
      </c>
      <c r="AZ1390" s="12">
        <v>2</v>
      </c>
      <c r="BA1390" s="12">
        <v>0</v>
      </c>
      <c r="BB1390" s="12">
        <v>7</v>
      </c>
      <c r="BC1390" s="12">
        <v>4</v>
      </c>
      <c r="BD1390" s="12">
        <v>3</v>
      </c>
      <c r="BE1390" s="12">
        <v>4</v>
      </c>
      <c r="BF1390" s="12">
        <v>0</v>
      </c>
      <c r="BG1390" s="12">
        <v>5</v>
      </c>
      <c r="BH1390" s="12">
        <v>10</v>
      </c>
      <c r="BI1390" s="12">
        <v>50</v>
      </c>
      <c r="BJ1390" s="12">
        <v>8</v>
      </c>
      <c r="BK1390" s="12">
        <v>12</v>
      </c>
      <c r="BL1390" s="12">
        <v>0</v>
      </c>
      <c r="BM1390" s="12">
        <v>42</v>
      </c>
      <c r="BN1390" s="12">
        <v>536</v>
      </c>
      <c r="BO1390" s="12">
        <v>58</v>
      </c>
      <c r="BP1390" s="12">
        <v>191</v>
      </c>
      <c r="BQ1390" s="12">
        <v>232</v>
      </c>
      <c r="BR1390" s="12">
        <v>116</v>
      </c>
      <c r="BS1390" s="12">
        <v>19</v>
      </c>
      <c r="BT1390" s="12">
        <v>18</v>
      </c>
      <c r="BU1390" s="12">
        <v>7</v>
      </c>
      <c r="BV1390" s="12">
        <v>38.9</v>
      </c>
      <c r="BW1390" s="12">
        <v>377</v>
      </c>
      <c r="BX1390" s="12">
        <v>2174</v>
      </c>
      <c r="BY1390" s="12">
        <v>1111</v>
      </c>
      <c r="BZ1390" s="12">
        <v>16</v>
      </c>
      <c r="CA1390" s="12">
        <v>9</v>
      </c>
      <c r="CB1390" s="12">
        <v>5</v>
      </c>
      <c r="CC1390" s="12">
        <v>19</v>
      </c>
      <c r="CD1390" s="12">
        <v>8</v>
      </c>
      <c r="CE1390" s="12">
        <v>1</v>
      </c>
      <c r="CF1390" s="12">
        <v>0</v>
      </c>
      <c r="CG1390" s="12">
        <v>7</v>
      </c>
      <c r="CH1390" s="12">
        <v>53</v>
      </c>
      <c r="CI1390" s="12">
        <v>5</v>
      </c>
      <c r="CJ1390" s="12">
        <v>55.6</v>
      </c>
      <c r="CK1390">
        <v>18</v>
      </c>
      <c r="CL1390">
        <v>0.42181999999999997</v>
      </c>
      <c r="CM1390">
        <v>0.40434999999999999</v>
      </c>
      <c r="CN1390" s="12">
        <f t="shared" si="526"/>
        <v>0.14772727272727273</v>
      </c>
      <c r="CO1390" s="12">
        <f t="shared" si="530"/>
        <v>0.48409090909090907</v>
      </c>
      <c r="CP1390">
        <v>0.42857000000000001</v>
      </c>
      <c r="CQ1390">
        <v>0.57142999999999999</v>
      </c>
      <c r="CR1390">
        <v>0</v>
      </c>
      <c r="CS1390" s="12">
        <f t="shared" si="531"/>
        <v>0.35634328358208955</v>
      </c>
      <c r="CT1390" s="12">
        <f t="shared" si="532"/>
        <v>0.43283582089552236</v>
      </c>
      <c r="CU1390" s="12">
        <f t="shared" si="533"/>
        <v>0.21641791044776118</v>
      </c>
      <c r="CV1390" s="12">
        <f t="shared" si="534"/>
        <v>0.5714285714285714</v>
      </c>
      <c r="CW1390" s="12">
        <f t="shared" si="527"/>
        <v>0.48623853211009177</v>
      </c>
      <c r="CX1390" s="12">
        <f t="shared" si="535"/>
        <v>0.83333333333333337</v>
      </c>
      <c r="CY1390" s="12">
        <f t="shared" si="536"/>
        <v>35</v>
      </c>
      <c r="CZ1390" s="12">
        <f t="shared" si="537"/>
        <v>12</v>
      </c>
      <c r="DA1390" s="12">
        <f t="shared" si="538"/>
        <v>0.34285714285714286</v>
      </c>
      <c r="DB1390" s="12">
        <f t="shared" si="539"/>
        <v>8.7619047619047628</v>
      </c>
      <c r="DC1390" s="12">
        <v>12</v>
      </c>
      <c r="DD1390" s="12">
        <v>5</v>
      </c>
      <c r="DE1390" s="12">
        <v>41.7</v>
      </c>
      <c r="DF1390" s="12">
        <v>0.17</v>
      </c>
      <c r="DG1390" s="12">
        <v>0.4</v>
      </c>
      <c r="DH1390" s="12">
        <v>22.2</v>
      </c>
      <c r="DI1390" s="12">
        <v>1</v>
      </c>
      <c r="DJ1390" s="12">
        <v>0.5</v>
      </c>
      <c r="DK1390" s="12">
        <v>0.5</v>
      </c>
      <c r="DL1390" s="12">
        <v>0.04</v>
      </c>
      <c r="DM1390" s="18">
        <v>1.5</v>
      </c>
      <c r="DN1390" s="12">
        <v>528</v>
      </c>
      <c r="DO1390" s="12">
        <v>612</v>
      </c>
      <c r="DP1390" s="12">
        <v>86.3</v>
      </c>
      <c r="DQ1390" s="12">
        <v>8852</v>
      </c>
      <c r="DR1390" s="12">
        <v>3156</v>
      </c>
      <c r="DS1390" s="12">
        <v>240</v>
      </c>
      <c r="DT1390" s="12">
        <v>260</v>
      </c>
      <c r="DU1390" s="12">
        <v>92.3</v>
      </c>
      <c r="DV1390" s="12">
        <v>226</v>
      </c>
      <c r="DW1390" s="12">
        <v>247</v>
      </c>
      <c r="DX1390" s="12">
        <v>91.5</v>
      </c>
      <c r="DY1390" s="12">
        <v>45</v>
      </c>
      <c r="DZ1390" s="12">
        <v>73</v>
      </c>
      <c r="EA1390" s="12">
        <v>61.6</v>
      </c>
      <c r="EB1390" s="12">
        <v>0</v>
      </c>
      <c r="EC1390" s="12">
        <v>0.4</v>
      </c>
      <c r="ED1390" s="12">
        <v>0.8</v>
      </c>
      <c r="EE1390" s="12">
        <v>8</v>
      </c>
      <c r="EF1390" s="12">
        <v>29</v>
      </c>
      <c r="EG1390" s="12">
        <v>10</v>
      </c>
      <c r="EH1390" s="12">
        <v>2</v>
      </c>
      <c r="EI1390" s="12">
        <v>42</v>
      </c>
      <c r="EJ1390" s="12">
        <v>0</v>
      </c>
      <c r="EK1390" s="12">
        <v>3</v>
      </c>
      <c r="EL1390" s="12">
        <v>10</v>
      </c>
      <c r="EM1390" s="12">
        <v>4</v>
      </c>
      <c r="EN1390" s="12">
        <v>22</v>
      </c>
      <c r="EO1390" s="12">
        <v>20</v>
      </c>
      <c r="EP1390" s="12">
        <v>1</v>
      </c>
      <c r="EQ1390" s="12">
        <v>0</v>
      </c>
      <c r="ER1390" s="12">
        <v>0</v>
      </c>
      <c r="ES1390" s="12">
        <v>1</v>
      </c>
      <c r="ET1390" s="12">
        <v>0</v>
      </c>
      <c r="EU1390" s="12">
        <v>18</v>
      </c>
      <c r="EV1390" s="12">
        <v>13</v>
      </c>
      <c r="EW1390" s="12">
        <v>8</v>
      </c>
      <c r="EX1390" s="12">
        <v>8</v>
      </c>
      <c r="EY1390" s="12">
        <v>2</v>
      </c>
      <c r="EZ1390" s="12">
        <v>10</v>
      </c>
      <c r="FA1390" s="12">
        <v>17</v>
      </c>
      <c r="FB1390" s="12">
        <v>58.8</v>
      </c>
      <c r="FC1390" s="12">
        <v>10</v>
      </c>
      <c r="FD1390" s="12">
        <v>9</v>
      </c>
      <c r="FE1390" s="12">
        <v>0</v>
      </c>
      <c r="FF1390" s="12">
        <v>58</v>
      </c>
      <c r="FG1390" s="12">
        <v>695</v>
      </c>
      <c r="FH1390" s="12">
        <v>63</v>
      </c>
      <c r="FI1390" s="12">
        <v>212</v>
      </c>
      <c r="FJ1390" s="12">
        <v>335</v>
      </c>
      <c r="FK1390" s="12">
        <v>159</v>
      </c>
      <c r="FL1390" s="12">
        <v>22</v>
      </c>
      <c r="FM1390" s="12">
        <v>11</v>
      </c>
      <c r="FN1390" s="12">
        <v>5</v>
      </c>
      <c r="FO1390" s="12">
        <v>45.5</v>
      </c>
      <c r="FP1390" s="12">
        <v>412</v>
      </c>
      <c r="FQ1390" s="12">
        <v>2345</v>
      </c>
      <c r="FR1390" s="12">
        <v>1185</v>
      </c>
      <c r="FS1390" s="12">
        <v>24</v>
      </c>
      <c r="FT1390" s="12">
        <v>21</v>
      </c>
      <c r="FU1390" s="12">
        <v>5</v>
      </c>
      <c r="FV1390" s="12">
        <v>15</v>
      </c>
      <c r="FW1390" s="12">
        <v>2</v>
      </c>
      <c r="FX1390" s="12">
        <v>2</v>
      </c>
      <c r="FY1390" s="12">
        <v>0</v>
      </c>
      <c r="FZ1390" s="12">
        <v>13</v>
      </c>
      <c r="GA1390" s="12">
        <v>56</v>
      </c>
      <c r="GB1390" s="12">
        <v>4</v>
      </c>
      <c r="GC1390" s="12">
        <v>44.4</v>
      </c>
      <c r="GD1390">
        <v>8.8000000000000007</v>
      </c>
      <c r="GE1390">
        <v>0.57818181999999996</v>
      </c>
      <c r="GF1390">
        <v>0.3565296</v>
      </c>
      <c r="GG1390" s="12">
        <f t="shared" si="540"/>
        <v>0.12418300653594772</v>
      </c>
      <c r="GH1390" s="12">
        <f t="shared" si="541"/>
        <v>0.42483660130718953</v>
      </c>
      <c r="GI1390">
        <v>0.44444444</v>
      </c>
      <c r="GJ1390">
        <v>0.44444444</v>
      </c>
      <c r="GK1390">
        <v>0.11111111</v>
      </c>
      <c r="GL1390">
        <f t="shared" si="542"/>
        <v>0.30503597122302156</v>
      </c>
      <c r="GM1390">
        <f t="shared" si="543"/>
        <v>0.48201438848920863</v>
      </c>
      <c r="GN1390">
        <f t="shared" si="544"/>
        <v>0.22877697841726619</v>
      </c>
      <c r="GO1390">
        <f t="shared" si="545"/>
        <v>0.72222222222222221</v>
      </c>
      <c r="GP1390" s="12">
        <f t="shared" si="528"/>
        <v>0.51376146788990829</v>
      </c>
      <c r="GQ1390">
        <f t="shared" si="529"/>
        <v>0.66666666666666663</v>
      </c>
      <c r="GR1390">
        <f t="shared" si="546"/>
        <v>50</v>
      </c>
      <c r="GS1390">
        <f t="shared" si="547"/>
        <v>15</v>
      </c>
      <c r="GT1390">
        <f t="shared" si="548"/>
        <v>0.3</v>
      </c>
      <c r="GU1390">
        <f t="shared" si="549"/>
        <v>9.1034482758620694</v>
      </c>
    </row>
    <row r="1391" spans="1:203" x14ac:dyDescent="0.2">
      <c r="A1391">
        <v>2022</v>
      </c>
      <c r="B1391" s="2">
        <v>44808</v>
      </c>
      <c r="C1391" s="12" t="s">
        <v>1</v>
      </c>
      <c r="D1391" s="14" t="s">
        <v>6</v>
      </c>
      <c r="E1391" s="4">
        <f t="shared" si="525"/>
        <v>-0.40000000000000013</v>
      </c>
      <c r="F1391" s="12">
        <v>3</v>
      </c>
      <c r="G1391" s="12">
        <v>4</v>
      </c>
      <c r="H1391" t="s">
        <v>8</v>
      </c>
      <c r="I1391" s="5" t="s">
        <v>3</v>
      </c>
      <c r="J1391" s="12">
        <v>10</v>
      </c>
      <c r="K1391" s="12">
        <v>3</v>
      </c>
      <c r="L1391" s="12">
        <v>30</v>
      </c>
      <c r="M1391" s="12">
        <v>0.2</v>
      </c>
      <c r="N1391" s="12">
        <v>0.67</v>
      </c>
      <c r="O1391" s="12">
        <v>20.3</v>
      </c>
      <c r="P1391" s="12">
        <v>2</v>
      </c>
      <c r="Q1391" s="12">
        <v>1.7</v>
      </c>
      <c r="R1391" s="12">
        <v>1</v>
      </c>
      <c r="S1391" s="12">
        <v>0.1</v>
      </c>
      <c r="T1391" s="18">
        <v>1.3</v>
      </c>
      <c r="U1391" s="12">
        <v>372</v>
      </c>
      <c r="V1391" s="12">
        <v>456</v>
      </c>
      <c r="W1391" s="12">
        <v>81.599999999999994</v>
      </c>
      <c r="X1391" s="12">
        <v>6042</v>
      </c>
      <c r="Y1391" s="12">
        <v>2140</v>
      </c>
      <c r="Z1391" s="12">
        <v>178</v>
      </c>
      <c r="AA1391" s="12">
        <v>202</v>
      </c>
      <c r="AB1391" s="12">
        <v>88.1</v>
      </c>
      <c r="AC1391" s="12">
        <v>151</v>
      </c>
      <c r="AD1391" s="12">
        <v>177</v>
      </c>
      <c r="AE1391" s="12">
        <v>85.3</v>
      </c>
      <c r="AF1391" s="12">
        <v>31</v>
      </c>
      <c r="AG1391" s="12">
        <v>47</v>
      </c>
      <c r="AH1391" s="12">
        <v>66</v>
      </c>
      <c r="AI1391" s="12">
        <v>0</v>
      </c>
      <c r="AJ1391" s="12">
        <v>0.3</v>
      </c>
      <c r="AK1391" s="12">
        <v>0.4</v>
      </c>
      <c r="AL1391" s="12">
        <v>5</v>
      </c>
      <c r="AM1391" s="12">
        <v>24</v>
      </c>
      <c r="AN1391" s="12">
        <v>4</v>
      </c>
      <c r="AO1391" s="12">
        <v>0</v>
      </c>
      <c r="AP1391" s="12">
        <v>33</v>
      </c>
      <c r="AQ1391" s="12">
        <v>2</v>
      </c>
      <c r="AR1391" s="12">
        <v>4</v>
      </c>
      <c r="AS1391" s="12">
        <v>7</v>
      </c>
      <c r="AT1391" s="12">
        <v>3</v>
      </c>
      <c r="AU1391" s="12">
        <v>18</v>
      </c>
      <c r="AV1391" s="12">
        <v>12</v>
      </c>
      <c r="AW1391" s="12">
        <v>0</v>
      </c>
      <c r="AX1391" s="12">
        <v>1</v>
      </c>
      <c r="AY1391" s="12">
        <v>1</v>
      </c>
      <c r="AZ1391" s="12">
        <v>3</v>
      </c>
      <c r="BA1391" s="12">
        <v>1</v>
      </c>
      <c r="BB1391" s="12">
        <v>18</v>
      </c>
      <c r="BC1391" s="12">
        <v>11</v>
      </c>
      <c r="BD1391" s="12">
        <v>6</v>
      </c>
      <c r="BE1391" s="12">
        <v>7</v>
      </c>
      <c r="BF1391" s="12">
        <v>5</v>
      </c>
      <c r="BG1391" s="12">
        <v>8</v>
      </c>
      <c r="BH1391" s="12">
        <v>22</v>
      </c>
      <c r="BI1391" s="12">
        <v>36.4</v>
      </c>
      <c r="BJ1391" s="12">
        <v>18</v>
      </c>
      <c r="BK1391" s="12">
        <v>6</v>
      </c>
      <c r="BL1391" s="12">
        <v>0</v>
      </c>
      <c r="BM1391" s="12">
        <v>43</v>
      </c>
      <c r="BN1391" s="12">
        <v>554</v>
      </c>
      <c r="BO1391" s="12">
        <v>41</v>
      </c>
      <c r="BP1391" s="12">
        <v>167</v>
      </c>
      <c r="BQ1391" s="12">
        <v>279</v>
      </c>
      <c r="BR1391" s="12">
        <v>114</v>
      </c>
      <c r="BS1391" s="12">
        <v>9</v>
      </c>
      <c r="BT1391" s="12">
        <v>22</v>
      </c>
      <c r="BU1391" s="12">
        <v>7</v>
      </c>
      <c r="BV1391" s="12">
        <v>31.8</v>
      </c>
      <c r="BW1391" s="12">
        <v>330</v>
      </c>
      <c r="BX1391" s="12">
        <v>1733</v>
      </c>
      <c r="BY1391" s="12">
        <v>670</v>
      </c>
      <c r="BZ1391" s="12">
        <v>10</v>
      </c>
      <c r="CA1391" s="12">
        <v>16</v>
      </c>
      <c r="CB1391" s="12">
        <v>2</v>
      </c>
      <c r="CC1391" s="12">
        <v>13</v>
      </c>
      <c r="CD1391" s="12">
        <v>9</v>
      </c>
      <c r="CE1391" s="12">
        <v>3</v>
      </c>
      <c r="CF1391" s="12">
        <v>0</v>
      </c>
      <c r="CG1391" s="12">
        <v>17</v>
      </c>
      <c r="CH1391" s="12">
        <v>57</v>
      </c>
      <c r="CI1391" s="12">
        <v>8</v>
      </c>
      <c r="CJ1391" s="12">
        <v>44.4</v>
      </c>
      <c r="CK1391">
        <v>10.2712</v>
      </c>
      <c r="CL1391">
        <v>0.47899000000000003</v>
      </c>
      <c r="CM1391">
        <v>0.35419</v>
      </c>
      <c r="CN1391" s="12">
        <f t="shared" si="526"/>
        <v>0.1162280701754386</v>
      </c>
      <c r="CO1391" s="12">
        <f t="shared" si="530"/>
        <v>0.44298245614035087</v>
      </c>
      <c r="CP1391">
        <v>0.33333000000000002</v>
      </c>
      <c r="CQ1391">
        <v>0.38889000000000001</v>
      </c>
      <c r="CR1391">
        <v>0.27778000000000003</v>
      </c>
      <c r="CS1391" s="12">
        <f t="shared" si="531"/>
        <v>0.30144404332129965</v>
      </c>
      <c r="CT1391" s="12">
        <f t="shared" si="532"/>
        <v>0.50361010830324915</v>
      </c>
      <c r="CU1391" s="12">
        <f t="shared" si="533"/>
        <v>0.20577617328519857</v>
      </c>
      <c r="CV1391" s="12">
        <f t="shared" si="534"/>
        <v>0.61111111111111116</v>
      </c>
      <c r="CW1391" s="12">
        <f t="shared" si="527"/>
        <v>0.50442477876106195</v>
      </c>
      <c r="CX1391" s="12">
        <f t="shared" si="535"/>
        <v>0.5</v>
      </c>
      <c r="CY1391" s="12">
        <f t="shared" si="536"/>
        <v>40</v>
      </c>
      <c r="CZ1391" s="12">
        <f t="shared" si="537"/>
        <v>6</v>
      </c>
      <c r="DA1391" s="12">
        <f t="shared" si="538"/>
        <v>0.15</v>
      </c>
      <c r="DB1391" s="12">
        <f t="shared" si="539"/>
        <v>8.6511627906976738</v>
      </c>
      <c r="DC1391" s="12">
        <v>9</v>
      </c>
      <c r="DD1391" s="12">
        <v>6</v>
      </c>
      <c r="DE1391" s="12">
        <v>66.7</v>
      </c>
      <c r="DF1391" s="12">
        <v>0.44</v>
      </c>
      <c r="DG1391" s="12">
        <v>0.67</v>
      </c>
      <c r="DH1391" s="12">
        <v>11.2</v>
      </c>
      <c r="DI1391" s="12">
        <v>0</v>
      </c>
      <c r="DJ1391" s="12">
        <v>2.1</v>
      </c>
      <c r="DK1391" s="12">
        <v>2.1</v>
      </c>
      <c r="DL1391" s="12">
        <v>0.26</v>
      </c>
      <c r="DM1391" s="18">
        <v>1.9</v>
      </c>
      <c r="DN1391" s="12">
        <v>517</v>
      </c>
      <c r="DO1391" s="12">
        <v>606</v>
      </c>
      <c r="DP1391" s="12">
        <v>85.3</v>
      </c>
      <c r="DQ1391" s="12">
        <v>8987</v>
      </c>
      <c r="DR1391" s="12">
        <v>3303</v>
      </c>
      <c r="DS1391" s="12">
        <v>253</v>
      </c>
      <c r="DT1391" s="12">
        <v>276</v>
      </c>
      <c r="DU1391" s="12">
        <v>91.7</v>
      </c>
      <c r="DV1391" s="12">
        <v>198</v>
      </c>
      <c r="DW1391" s="12">
        <v>223</v>
      </c>
      <c r="DX1391" s="12">
        <v>88.8</v>
      </c>
      <c r="DY1391" s="12">
        <v>51</v>
      </c>
      <c r="DZ1391" s="12">
        <v>78</v>
      </c>
      <c r="EA1391" s="12">
        <v>65.400000000000006</v>
      </c>
      <c r="EB1391" s="12">
        <v>3</v>
      </c>
      <c r="EC1391" s="12">
        <v>2.1</v>
      </c>
      <c r="ED1391" s="12">
        <v>1.3</v>
      </c>
      <c r="EE1391" s="12">
        <v>8</v>
      </c>
      <c r="EF1391" s="12">
        <v>35</v>
      </c>
      <c r="EG1391" s="12">
        <v>5</v>
      </c>
      <c r="EH1391" s="12">
        <v>3</v>
      </c>
      <c r="EI1391" s="12">
        <v>36</v>
      </c>
      <c r="EJ1391" s="12">
        <v>0</v>
      </c>
      <c r="EK1391" s="12">
        <v>5</v>
      </c>
      <c r="EL1391" s="12">
        <v>9</v>
      </c>
      <c r="EM1391" s="12">
        <v>4</v>
      </c>
      <c r="EN1391" s="12">
        <v>16</v>
      </c>
      <c r="EO1391" s="12">
        <v>8</v>
      </c>
      <c r="EP1391" s="12">
        <v>3</v>
      </c>
      <c r="EQ1391" s="12">
        <v>2</v>
      </c>
      <c r="ER1391" s="12">
        <v>2</v>
      </c>
      <c r="ES1391" s="12">
        <v>1</v>
      </c>
      <c r="ET1391" s="12">
        <v>0</v>
      </c>
      <c r="EU1391" s="12">
        <v>18</v>
      </c>
      <c r="EV1391" s="12">
        <v>9</v>
      </c>
      <c r="EW1391" s="12">
        <v>7</v>
      </c>
      <c r="EX1391" s="12">
        <v>10</v>
      </c>
      <c r="EY1391" s="12">
        <v>1</v>
      </c>
      <c r="EZ1391" s="12">
        <v>9</v>
      </c>
      <c r="FA1391" s="12">
        <v>16</v>
      </c>
      <c r="FB1391" s="12">
        <v>56.3</v>
      </c>
      <c r="FC1391" s="12">
        <v>13</v>
      </c>
      <c r="FD1391" s="12">
        <v>4</v>
      </c>
      <c r="FE1391" s="12">
        <v>2</v>
      </c>
      <c r="FF1391" s="12">
        <v>57</v>
      </c>
      <c r="FG1391" s="12">
        <v>693</v>
      </c>
      <c r="FH1391" s="12">
        <v>51</v>
      </c>
      <c r="FI1391" s="12">
        <v>212</v>
      </c>
      <c r="FJ1391" s="12">
        <v>363</v>
      </c>
      <c r="FK1391" s="12">
        <v>124</v>
      </c>
      <c r="FL1391" s="12">
        <v>15</v>
      </c>
      <c r="FM1391" s="12">
        <v>26</v>
      </c>
      <c r="FN1391" s="12">
        <v>14</v>
      </c>
      <c r="FO1391" s="12">
        <v>53.8</v>
      </c>
      <c r="FP1391" s="12">
        <v>366</v>
      </c>
      <c r="FQ1391" s="12">
        <v>1673</v>
      </c>
      <c r="FR1391" s="12">
        <v>605</v>
      </c>
      <c r="FS1391" s="12">
        <v>10</v>
      </c>
      <c r="FT1391" s="12">
        <v>11</v>
      </c>
      <c r="FU1391" s="12">
        <v>4</v>
      </c>
      <c r="FV1391" s="12">
        <v>15</v>
      </c>
      <c r="FW1391" s="12">
        <v>10</v>
      </c>
      <c r="FX1391" s="12">
        <v>3</v>
      </c>
      <c r="FY1391" s="12">
        <v>0</v>
      </c>
      <c r="FZ1391" s="12">
        <v>17</v>
      </c>
      <c r="GA1391" s="12">
        <v>56</v>
      </c>
      <c r="GB1391" s="12">
        <v>10</v>
      </c>
      <c r="GC1391" s="12">
        <v>55.6</v>
      </c>
      <c r="GD1391">
        <v>8.7692307700000001</v>
      </c>
      <c r="GE1391">
        <v>0.52100840000000004</v>
      </c>
      <c r="GF1391">
        <v>0.36753088</v>
      </c>
      <c r="GG1391" s="12">
        <f t="shared" si="540"/>
        <v>0.13696369636963696</v>
      </c>
      <c r="GH1391" s="12">
        <f t="shared" si="541"/>
        <v>0.45544554455445546</v>
      </c>
      <c r="GI1391">
        <v>0.38888888999999999</v>
      </c>
      <c r="GJ1391">
        <v>0.55555555999999995</v>
      </c>
      <c r="GK1391">
        <v>5.5555559999999997E-2</v>
      </c>
      <c r="GL1391">
        <f t="shared" si="542"/>
        <v>0.30591630591630592</v>
      </c>
      <c r="GM1391">
        <f t="shared" si="543"/>
        <v>0.52380952380952384</v>
      </c>
      <c r="GN1391">
        <f t="shared" si="544"/>
        <v>0.17893217893217894</v>
      </c>
      <c r="GO1391">
        <f t="shared" si="545"/>
        <v>0.5</v>
      </c>
      <c r="GP1391" s="12">
        <f t="shared" si="528"/>
        <v>0.49557522123893805</v>
      </c>
      <c r="GQ1391">
        <f t="shared" si="529"/>
        <v>0.88888888888888884</v>
      </c>
      <c r="GR1391">
        <f t="shared" si="546"/>
        <v>46</v>
      </c>
      <c r="GS1391">
        <f t="shared" si="547"/>
        <v>9</v>
      </c>
      <c r="GT1391">
        <f t="shared" si="548"/>
        <v>0.19565217391304349</v>
      </c>
      <c r="GU1391">
        <f t="shared" si="549"/>
        <v>9.0701754385964914</v>
      </c>
    </row>
    <row r="1392" spans="1:203" x14ac:dyDescent="0.2">
      <c r="A1392">
        <v>2022</v>
      </c>
      <c r="B1392" s="2">
        <v>44814</v>
      </c>
      <c r="C1392" s="12" t="s">
        <v>5</v>
      </c>
      <c r="D1392" s="14" t="s">
        <v>6</v>
      </c>
      <c r="E1392" s="4">
        <f t="shared" si="525"/>
        <v>-1.6999999999999997</v>
      </c>
      <c r="F1392" s="12">
        <v>2</v>
      </c>
      <c r="G1392" s="12">
        <v>4</v>
      </c>
      <c r="H1392" t="s">
        <v>8</v>
      </c>
      <c r="I1392" s="5" t="s">
        <v>14</v>
      </c>
      <c r="J1392" s="12">
        <v>7</v>
      </c>
      <c r="K1392" s="12">
        <v>1</v>
      </c>
      <c r="L1392" s="12">
        <v>14.3</v>
      </c>
      <c r="M1392" s="12">
        <v>0.14000000000000001</v>
      </c>
      <c r="N1392" s="12">
        <v>1</v>
      </c>
      <c r="O1392" s="12">
        <v>14.4</v>
      </c>
      <c r="P1392" s="12">
        <v>0</v>
      </c>
      <c r="Q1392" s="12">
        <v>2.4</v>
      </c>
      <c r="R1392" s="12">
        <v>1.6</v>
      </c>
      <c r="S1392" s="12">
        <v>0.26</v>
      </c>
      <c r="T1392" s="17">
        <v>-0.4</v>
      </c>
      <c r="U1392" s="12">
        <v>312</v>
      </c>
      <c r="V1392" s="12">
        <v>398</v>
      </c>
      <c r="W1392" s="12">
        <v>78.400000000000006</v>
      </c>
      <c r="X1392" s="12">
        <v>5648</v>
      </c>
      <c r="Y1392" s="12">
        <v>2326</v>
      </c>
      <c r="Z1392" s="12">
        <v>128</v>
      </c>
      <c r="AA1392" s="12">
        <v>142</v>
      </c>
      <c r="AB1392" s="12">
        <v>90.1</v>
      </c>
      <c r="AC1392" s="12">
        <v>146</v>
      </c>
      <c r="AD1392" s="12">
        <v>172</v>
      </c>
      <c r="AE1392" s="12">
        <v>84.9</v>
      </c>
      <c r="AF1392" s="12">
        <v>30</v>
      </c>
      <c r="AG1392" s="12">
        <v>58</v>
      </c>
      <c r="AH1392" s="12">
        <v>51.7</v>
      </c>
      <c r="AI1392" s="12">
        <v>0</v>
      </c>
      <c r="AJ1392" s="12">
        <v>1.1000000000000001</v>
      </c>
      <c r="AK1392" s="12">
        <v>0.6</v>
      </c>
      <c r="AL1392" s="12">
        <v>6</v>
      </c>
      <c r="AM1392" s="12">
        <v>26</v>
      </c>
      <c r="AN1392" s="12">
        <v>6</v>
      </c>
      <c r="AO1392" s="12">
        <v>0</v>
      </c>
      <c r="AP1392" s="12">
        <v>30</v>
      </c>
      <c r="AQ1392" s="12">
        <v>1</v>
      </c>
      <c r="AR1392" s="12">
        <v>2</v>
      </c>
      <c r="AS1392" s="12">
        <v>7</v>
      </c>
      <c r="AT1392" s="12">
        <v>4</v>
      </c>
      <c r="AU1392" s="12">
        <v>14</v>
      </c>
      <c r="AV1392" s="12">
        <v>10</v>
      </c>
      <c r="AW1392" s="12">
        <v>1</v>
      </c>
      <c r="AX1392" s="12">
        <v>1</v>
      </c>
      <c r="AY1392" s="12">
        <v>1</v>
      </c>
      <c r="AZ1392" s="12">
        <v>1</v>
      </c>
      <c r="BA1392" s="12">
        <v>0</v>
      </c>
      <c r="BB1392" s="12">
        <v>12</v>
      </c>
      <c r="BC1392" s="12">
        <v>4</v>
      </c>
      <c r="BD1392" s="12">
        <v>3</v>
      </c>
      <c r="BE1392" s="12">
        <v>7</v>
      </c>
      <c r="BF1392" s="12">
        <v>2</v>
      </c>
      <c r="BG1392" s="12">
        <v>5</v>
      </c>
      <c r="BH1392" s="12">
        <v>20</v>
      </c>
      <c r="BI1392" s="12">
        <v>25</v>
      </c>
      <c r="BJ1392" s="12">
        <v>4</v>
      </c>
      <c r="BK1392" s="12">
        <v>23</v>
      </c>
      <c r="BL1392" s="12">
        <v>1</v>
      </c>
      <c r="BM1392" s="12">
        <v>47</v>
      </c>
      <c r="BN1392" s="12">
        <v>519</v>
      </c>
      <c r="BO1392" s="12">
        <v>85</v>
      </c>
      <c r="BP1392" s="12">
        <v>206</v>
      </c>
      <c r="BQ1392" s="12">
        <v>218</v>
      </c>
      <c r="BR1392" s="12">
        <v>99</v>
      </c>
      <c r="BS1392" s="12">
        <v>16</v>
      </c>
      <c r="BT1392" s="12">
        <v>23</v>
      </c>
      <c r="BU1392" s="12">
        <v>6</v>
      </c>
      <c r="BV1392" s="12">
        <v>26.1</v>
      </c>
      <c r="BW1392" s="12">
        <v>259</v>
      </c>
      <c r="BX1392" s="12">
        <v>1256</v>
      </c>
      <c r="BY1392" s="12">
        <v>591</v>
      </c>
      <c r="BZ1392" s="12">
        <v>11</v>
      </c>
      <c r="CA1392" s="12">
        <v>7</v>
      </c>
      <c r="CB1392" s="12">
        <v>3</v>
      </c>
      <c r="CC1392" s="12">
        <v>16</v>
      </c>
      <c r="CD1392" s="12">
        <v>7</v>
      </c>
      <c r="CE1392" s="12">
        <v>3</v>
      </c>
      <c r="CF1392" s="12">
        <v>0</v>
      </c>
      <c r="CG1392" s="12">
        <v>13</v>
      </c>
      <c r="CH1392" s="12">
        <v>43</v>
      </c>
      <c r="CI1392" s="12">
        <v>7</v>
      </c>
      <c r="CJ1392" s="12">
        <v>35</v>
      </c>
      <c r="CK1392">
        <v>8.7115399999999994</v>
      </c>
      <c r="CL1392">
        <v>0.43231000000000003</v>
      </c>
      <c r="CM1392">
        <v>0.41182999999999997</v>
      </c>
      <c r="CN1392" s="12">
        <f t="shared" si="526"/>
        <v>0.15326633165829145</v>
      </c>
      <c r="CO1392" s="12">
        <f t="shared" si="530"/>
        <v>0.35678391959798994</v>
      </c>
      <c r="CP1392">
        <v>0.25</v>
      </c>
      <c r="CQ1392">
        <v>0.58333000000000002</v>
      </c>
      <c r="CR1392">
        <v>0.16667000000000001</v>
      </c>
      <c r="CS1392" s="12">
        <f t="shared" si="531"/>
        <v>0.39691714836223507</v>
      </c>
      <c r="CT1392" s="12">
        <f t="shared" si="532"/>
        <v>0.42003853564547206</v>
      </c>
      <c r="CU1392" s="12">
        <f t="shared" si="533"/>
        <v>0.19075144508670519</v>
      </c>
      <c r="CV1392" s="12">
        <f t="shared" si="534"/>
        <v>0.33333333333333331</v>
      </c>
      <c r="CW1392" s="12">
        <f t="shared" si="527"/>
        <v>0.41346153846153844</v>
      </c>
      <c r="CX1392" s="12">
        <f t="shared" si="535"/>
        <v>0.8571428571428571</v>
      </c>
      <c r="CY1392" s="12">
        <f t="shared" si="536"/>
        <v>33</v>
      </c>
      <c r="CZ1392" s="12">
        <f t="shared" si="537"/>
        <v>9</v>
      </c>
      <c r="DA1392" s="12">
        <f t="shared" si="538"/>
        <v>0.27272727272727271</v>
      </c>
      <c r="DB1392" s="12">
        <f t="shared" si="539"/>
        <v>6.6382978723404253</v>
      </c>
      <c r="DC1392" s="12">
        <v>26</v>
      </c>
      <c r="DD1392" s="12">
        <v>9</v>
      </c>
      <c r="DE1392" s="12">
        <v>34.6</v>
      </c>
      <c r="DF1392" s="12">
        <v>0.15</v>
      </c>
      <c r="DG1392" s="12">
        <v>0.44</v>
      </c>
      <c r="DH1392" s="12">
        <v>16.8</v>
      </c>
      <c r="DI1392" s="12">
        <v>0</v>
      </c>
      <c r="DJ1392" s="12">
        <v>4.0999999999999996</v>
      </c>
      <c r="DK1392" s="12">
        <v>3.3</v>
      </c>
      <c r="DL1392" s="12">
        <v>0.14000000000000001</v>
      </c>
      <c r="DM1392" s="17">
        <v>-0.1</v>
      </c>
      <c r="DN1392" s="12">
        <v>358</v>
      </c>
      <c r="DO1392" s="12">
        <v>453</v>
      </c>
      <c r="DP1392" s="12">
        <v>79</v>
      </c>
      <c r="DQ1392" s="12">
        <v>6967</v>
      </c>
      <c r="DR1392" s="12">
        <v>2577</v>
      </c>
      <c r="DS1392" s="12">
        <v>124</v>
      </c>
      <c r="DT1392" s="12">
        <v>141</v>
      </c>
      <c r="DU1392" s="12">
        <v>87.9</v>
      </c>
      <c r="DV1392" s="12">
        <v>176</v>
      </c>
      <c r="DW1392" s="12">
        <v>207</v>
      </c>
      <c r="DX1392" s="12">
        <v>85</v>
      </c>
      <c r="DY1392" s="12">
        <v>49</v>
      </c>
      <c r="DZ1392" s="12">
        <v>84</v>
      </c>
      <c r="EA1392" s="12">
        <v>58.3</v>
      </c>
      <c r="EB1392" s="12">
        <v>4</v>
      </c>
      <c r="EC1392" s="12">
        <v>2.4</v>
      </c>
      <c r="ED1392" s="12">
        <v>2.2999999999999998</v>
      </c>
      <c r="EE1392" s="12">
        <v>18</v>
      </c>
      <c r="EF1392" s="12">
        <v>25</v>
      </c>
      <c r="EG1392" s="12">
        <v>8</v>
      </c>
      <c r="EH1392" s="12">
        <v>2</v>
      </c>
      <c r="EI1392" s="12">
        <v>38</v>
      </c>
      <c r="EJ1392" s="12">
        <v>0</v>
      </c>
      <c r="EK1392" s="12">
        <v>9</v>
      </c>
      <c r="EL1392" s="12">
        <v>25</v>
      </c>
      <c r="EM1392" s="12">
        <v>12</v>
      </c>
      <c r="EN1392" s="12">
        <v>44</v>
      </c>
      <c r="EO1392" s="12">
        <v>27</v>
      </c>
      <c r="EP1392" s="12">
        <v>5</v>
      </c>
      <c r="EQ1392" s="12">
        <v>4</v>
      </c>
      <c r="ER1392" s="12">
        <v>7</v>
      </c>
      <c r="ES1392" s="12">
        <v>1</v>
      </c>
      <c r="ET1392" s="12">
        <v>0</v>
      </c>
      <c r="EU1392" s="12">
        <v>23</v>
      </c>
      <c r="EV1392" s="12">
        <v>16</v>
      </c>
      <c r="EW1392" s="12">
        <v>10</v>
      </c>
      <c r="EX1392" s="12">
        <v>12</v>
      </c>
      <c r="EY1392" s="12">
        <v>1</v>
      </c>
      <c r="EZ1392" s="12">
        <v>16</v>
      </c>
      <c r="FA1392" s="12">
        <v>22</v>
      </c>
      <c r="FB1392" s="12">
        <v>72.7</v>
      </c>
      <c r="FC1392" s="12">
        <v>5</v>
      </c>
      <c r="FD1392" s="12">
        <v>13</v>
      </c>
      <c r="FE1392" s="12">
        <v>0</v>
      </c>
      <c r="FF1392" s="12">
        <v>53</v>
      </c>
      <c r="FG1392" s="12">
        <v>568</v>
      </c>
      <c r="FH1392" s="12">
        <v>53</v>
      </c>
      <c r="FI1392" s="12">
        <v>211</v>
      </c>
      <c r="FJ1392" s="12">
        <v>235</v>
      </c>
      <c r="FK1392" s="12">
        <v>130</v>
      </c>
      <c r="FL1392" s="12">
        <v>35</v>
      </c>
      <c r="FM1392" s="12">
        <v>22</v>
      </c>
      <c r="FN1392" s="12">
        <v>15</v>
      </c>
      <c r="FO1392" s="12">
        <v>68.2</v>
      </c>
      <c r="FP1392" s="12">
        <v>240</v>
      </c>
      <c r="FQ1392" s="12">
        <v>1260</v>
      </c>
      <c r="FR1392" s="12">
        <v>679</v>
      </c>
      <c r="FS1392" s="12">
        <v>18</v>
      </c>
      <c r="FT1392" s="12">
        <v>12</v>
      </c>
      <c r="FU1392" s="12">
        <v>5</v>
      </c>
      <c r="FV1392" s="12">
        <v>14</v>
      </c>
      <c r="FW1392" s="12">
        <v>7</v>
      </c>
      <c r="FX1392" s="12">
        <v>4</v>
      </c>
      <c r="FY1392" s="12">
        <v>0</v>
      </c>
      <c r="FZ1392" s="12">
        <v>14</v>
      </c>
      <c r="GA1392" s="12">
        <v>61</v>
      </c>
      <c r="GB1392" s="12">
        <v>13</v>
      </c>
      <c r="GC1392" s="12">
        <v>65</v>
      </c>
      <c r="GD1392">
        <v>7.2363636400000004</v>
      </c>
      <c r="GE1392">
        <v>0.56768558999999996</v>
      </c>
      <c r="GF1392">
        <v>0.36988661</v>
      </c>
      <c r="GG1392" s="12">
        <f t="shared" si="540"/>
        <v>0.20529801324503311</v>
      </c>
      <c r="GH1392" s="12">
        <f t="shared" si="541"/>
        <v>0.31125827814569534</v>
      </c>
      <c r="GI1392">
        <v>0.43478261000000001</v>
      </c>
      <c r="GJ1392">
        <v>0.52173913000000005</v>
      </c>
      <c r="GK1392">
        <v>4.3478259999999998E-2</v>
      </c>
      <c r="GL1392">
        <f t="shared" si="542"/>
        <v>0.37147887323943662</v>
      </c>
      <c r="GM1392">
        <f t="shared" si="543"/>
        <v>0.41373239436619719</v>
      </c>
      <c r="GN1392">
        <f t="shared" si="544"/>
        <v>0.22887323943661972</v>
      </c>
      <c r="GO1392">
        <f t="shared" si="545"/>
        <v>0.69565217391304346</v>
      </c>
      <c r="GP1392" s="12">
        <f t="shared" si="528"/>
        <v>0.58653846153846156</v>
      </c>
      <c r="GQ1392">
        <f t="shared" si="529"/>
        <v>0.69230769230769229</v>
      </c>
      <c r="GR1392">
        <f t="shared" si="546"/>
        <v>37</v>
      </c>
      <c r="GS1392">
        <f t="shared" si="547"/>
        <v>13</v>
      </c>
      <c r="GT1392">
        <f t="shared" si="548"/>
        <v>0.35135135135135137</v>
      </c>
      <c r="GU1392">
        <f t="shared" si="549"/>
        <v>6.7547169811320753</v>
      </c>
    </row>
    <row r="1393" spans="1:203" x14ac:dyDescent="0.2">
      <c r="A1393">
        <v>2022</v>
      </c>
      <c r="B1393" s="2">
        <v>44821</v>
      </c>
      <c r="C1393" s="12" t="s">
        <v>5</v>
      </c>
      <c r="D1393" s="14" t="s">
        <v>6</v>
      </c>
      <c r="E1393" s="4">
        <f t="shared" si="525"/>
        <v>-0.30000000000000004</v>
      </c>
      <c r="F1393" s="12">
        <v>0</v>
      </c>
      <c r="G1393" s="12">
        <v>4</v>
      </c>
      <c r="H1393" t="s">
        <v>8</v>
      </c>
      <c r="I1393" s="5" t="s">
        <v>17</v>
      </c>
      <c r="J1393" s="12">
        <v>11</v>
      </c>
      <c r="K1393" s="12">
        <v>3</v>
      </c>
      <c r="L1393" s="12">
        <v>27.3</v>
      </c>
      <c r="M1393" s="12">
        <v>0</v>
      </c>
      <c r="N1393" s="12">
        <v>0</v>
      </c>
      <c r="O1393" s="12">
        <v>19</v>
      </c>
      <c r="P1393" s="12">
        <v>1</v>
      </c>
      <c r="Q1393" s="12">
        <v>0.7</v>
      </c>
      <c r="R1393" s="12">
        <v>0.7</v>
      </c>
      <c r="S1393" s="12">
        <v>0.06</v>
      </c>
      <c r="T1393" s="17">
        <v>-0.7</v>
      </c>
      <c r="U1393" s="12">
        <v>507</v>
      </c>
      <c r="V1393" s="12">
        <v>585</v>
      </c>
      <c r="W1393" s="12">
        <v>86.7</v>
      </c>
      <c r="X1393" s="12">
        <v>8569</v>
      </c>
      <c r="Y1393" s="12">
        <v>2915</v>
      </c>
      <c r="Z1393" s="12">
        <v>245</v>
      </c>
      <c r="AA1393" s="12">
        <v>261</v>
      </c>
      <c r="AB1393" s="12">
        <v>93.9</v>
      </c>
      <c r="AC1393" s="12">
        <v>201</v>
      </c>
      <c r="AD1393" s="12">
        <v>229</v>
      </c>
      <c r="AE1393" s="12">
        <v>87.8</v>
      </c>
      <c r="AF1393" s="12">
        <v>52</v>
      </c>
      <c r="AG1393" s="12">
        <v>71</v>
      </c>
      <c r="AH1393" s="12">
        <v>73.2</v>
      </c>
      <c r="AI1393" s="12">
        <v>0</v>
      </c>
      <c r="AJ1393" s="12">
        <v>0.6</v>
      </c>
      <c r="AK1393" s="12">
        <v>1</v>
      </c>
      <c r="AL1393" s="12">
        <v>9</v>
      </c>
      <c r="AM1393" s="12">
        <v>52</v>
      </c>
      <c r="AN1393" s="12">
        <v>13</v>
      </c>
      <c r="AO1393" s="12">
        <v>0</v>
      </c>
      <c r="AP1393" s="12">
        <v>60</v>
      </c>
      <c r="AQ1393" s="12">
        <v>0</v>
      </c>
      <c r="AR1393" s="12">
        <v>3</v>
      </c>
      <c r="AS1393" s="12">
        <v>13</v>
      </c>
      <c r="AT1393" s="12">
        <v>4</v>
      </c>
      <c r="AU1393" s="12">
        <v>21</v>
      </c>
      <c r="AV1393" s="12">
        <v>18</v>
      </c>
      <c r="AW1393" s="12">
        <v>1</v>
      </c>
      <c r="AX1393" s="12">
        <v>0</v>
      </c>
      <c r="AY1393" s="12">
        <v>1</v>
      </c>
      <c r="AZ1393" s="12">
        <v>1</v>
      </c>
      <c r="BA1393" s="12">
        <v>0</v>
      </c>
      <c r="BB1393" s="12">
        <v>11</v>
      </c>
      <c r="BC1393" s="12">
        <v>5</v>
      </c>
      <c r="BD1393" s="12">
        <v>7</v>
      </c>
      <c r="BE1393" s="12">
        <v>4</v>
      </c>
      <c r="BF1393" s="12">
        <v>0</v>
      </c>
      <c r="BG1393" s="12">
        <v>5</v>
      </c>
      <c r="BH1393" s="12">
        <v>11</v>
      </c>
      <c r="BI1393" s="12">
        <v>45.5</v>
      </c>
      <c r="BJ1393" s="12">
        <v>9</v>
      </c>
      <c r="BK1393" s="12">
        <v>16</v>
      </c>
      <c r="BL1393" s="12">
        <v>0</v>
      </c>
      <c r="BM1393" s="12">
        <v>56</v>
      </c>
      <c r="BN1393" s="12">
        <v>682</v>
      </c>
      <c r="BO1393" s="12">
        <v>59</v>
      </c>
      <c r="BP1393" s="12">
        <v>197</v>
      </c>
      <c r="BQ1393" s="12">
        <v>283</v>
      </c>
      <c r="BR1393" s="12">
        <v>205</v>
      </c>
      <c r="BS1393" s="12">
        <v>15</v>
      </c>
      <c r="BT1393" s="12">
        <v>19</v>
      </c>
      <c r="BU1393" s="12">
        <v>6</v>
      </c>
      <c r="BV1393" s="12">
        <v>31.6</v>
      </c>
      <c r="BW1393" s="12">
        <v>379</v>
      </c>
      <c r="BX1393" s="12">
        <v>2181</v>
      </c>
      <c r="BY1393" s="12">
        <v>997</v>
      </c>
      <c r="BZ1393" s="12">
        <v>18</v>
      </c>
      <c r="CA1393" s="12">
        <v>21</v>
      </c>
      <c r="CB1393" s="12">
        <v>3</v>
      </c>
      <c r="CC1393" s="12">
        <v>14</v>
      </c>
      <c r="CD1393" s="12">
        <v>3</v>
      </c>
      <c r="CE1393" s="12">
        <v>3</v>
      </c>
      <c r="CF1393" s="12">
        <v>0</v>
      </c>
      <c r="CG1393" s="12">
        <v>16</v>
      </c>
      <c r="CH1393" s="12">
        <v>39</v>
      </c>
      <c r="CI1393" s="12">
        <v>7</v>
      </c>
      <c r="CJ1393" s="12">
        <v>58.3</v>
      </c>
      <c r="CK1393">
        <v>8.7115399999999994</v>
      </c>
      <c r="CL1393">
        <v>0.59248999999999996</v>
      </c>
      <c r="CM1393">
        <v>0.34017999999999998</v>
      </c>
      <c r="CN1393" s="12">
        <f t="shared" si="526"/>
        <v>0.12649572649572649</v>
      </c>
      <c r="CO1393" s="12">
        <f t="shared" si="530"/>
        <v>0.44615384615384618</v>
      </c>
      <c r="CP1393">
        <v>0.63636000000000004</v>
      </c>
      <c r="CQ1393">
        <v>0.36364000000000002</v>
      </c>
      <c r="CR1393">
        <v>0</v>
      </c>
      <c r="CS1393" s="12">
        <f t="shared" si="531"/>
        <v>0.28885630498533726</v>
      </c>
      <c r="CT1393" s="12">
        <f t="shared" si="532"/>
        <v>0.4149560117302053</v>
      </c>
      <c r="CU1393" s="12">
        <f t="shared" si="533"/>
        <v>0.30058651026392963</v>
      </c>
      <c r="CV1393" s="12">
        <f t="shared" si="534"/>
        <v>0.45454545454545453</v>
      </c>
      <c r="CW1393" s="12">
        <f t="shared" si="527"/>
        <v>0.45348837209302323</v>
      </c>
      <c r="CX1393" s="12">
        <f t="shared" si="535"/>
        <v>0.81818181818181823</v>
      </c>
      <c r="CY1393" s="12">
        <f t="shared" si="536"/>
        <v>73</v>
      </c>
      <c r="CZ1393" s="12">
        <f t="shared" si="537"/>
        <v>16</v>
      </c>
      <c r="DA1393" s="12">
        <f t="shared" si="538"/>
        <v>0.21917808219178081</v>
      </c>
      <c r="DB1393" s="12">
        <f t="shared" si="539"/>
        <v>9.0535714285714288</v>
      </c>
      <c r="DC1393" s="12">
        <v>18</v>
      </c>
      <c r="DD1393" s="12">
        <v>7</v>
      </c>
      <c r="DE1393" s="12">
        <v>38.9</v>
      </c>
      <c r="DF1393" s="12">
        <v>0.17</v>
      </c>
      <c r="DG1393" s="12">
        <v>0.43</v>
      </c>
      <c r="DH1393" s="12">
        <v>21.4</v>
      </c>
      <c r="DI1393" s="12">
        <v>0</v>
      </c>
      <c r="DJ1393" s="12">
        <v>1</v>
      </c>
      <c r="DK1393" s="12">
        <v>1</v>
      </c>
      <c r="DL1393" s="12">
        <v>0.05</v>
      </c>
      <c r="DM1393" s="18">
        <v>2</v>
      </c>
      <c r="DN1393" s="12">
        <v>379</v>
      </c>
      <c r="DO1393" s="12">
        <v>453</v>
      </c>
      <c r="DP1393" s="12">
        <v>83.7</v>
      </c>
      <c r="DQ1393" s="12">
        <v>6616</v>
      </c>
      <c r="DR1393" s="12">
        <v>2339</v>
      </c>
      <c r="DS1393" s="12">
        <v>189</v>
      </c>
      <c r="DT1393" s="12">
        <v>203</v>
      </c>
      <c r="DU1393" s="12">
        <v>93.1</v>
      </c>
      <c r="DV1393" s="12">
        <v>148</v>
      </c>
      <c r="DW1393" s="12">
        <v>176</v>
      </c>
      <c r="DX1393" s="12">
        <v>84.1</v>
      </c>
      <c r="DY1393" s="12">
        <v>37</v>
      </c>
      <c r="DZ1393" s="12">
        <v>61</v>
      </c>
      <c r="EA1393" s="12">
        <v>60.7</v>
      </c>
      <c r="EB1393" s="12">
        <v>3</v>
      </c>
      <c r="EC1393" s="12">
        <v>0.9</v>
      </c>
      <c r="ED1393" s="12">
        <v>1.1000000000000001</v>
      </c>
      <c r="EE1393" s="12">
        <v>16</v>
      </c>
      <c r="EF1393" s="12">
        <v>31</v>
      </c>
      <c r="EG1393" s="12">
        <v>8</v>
      </c>
      <c r="EH1393" s="12">
        <v>2</v>
      </c>
      <c r="EI1393" s="12">
        <v>33</v>
      </c>
      <c r="EJ1393" s="12">
        <v>5</v>
      </c>
      <c r="EK1393" s="12">
        <v>2</v>
      </c>
      <c r="EL1393" s="12">
        <v>14</v>
      </c>
      <c r="EM1393" s="12">
        <v>4</v>
      </c>
      <c r="EN1393" s="12">
        <v>33</v>
      </c>
      <c r="EO1393" s="12">
        <v>29</v>
      </c>
      <c r="EP1393" s="12">
        <v>2</v>
      </c>
      <c r="EQ1393" s="12">
        <v>1</v>
      </c>
      <c r="ER1393" s="12">
        <v>0</v>
      </c>
      <c r="ES1393" s="12">
        <v>0</v>
      </c>
      <c r="ET1393" s="12">
        <v>1</v>
      </c>
      <c r="EU1393" s="12">
        <v>15</v>
      </c>
      <c r="EV1393" s="12">
        <v>4</v>
      </c>
      <c r="EW1393" s="12">
        <v>11</v>
      </c>
      <c r="EX1393" s="12">
        <v>2</v>
      </c>
      <c r="EY1393" s="12">
        <v>2</v>
      </c>
      <c r="EZ1393" s="12">
        <v>12</v>
      </c>
      <c r="FA1393" s="12">
        <v>18</v>
      </c>
      <c r="FB1393" s="12">
        <v>66.7</v>
      </c>
      <c r="FC1393" s="12">
        <v>15</v>
      </c>
      <c r="FD1393" s="12">
        <v>15</v>
      </c>
      <c r="FE1393" s="12">
        <v>0</v>
      </c>
      <c r="FF1393" s="12">
        <v>44</v>
      </c>
      <c r="FG1393" s="12">
        <v>564</v>
      </c>
      <c r="FH1393" s="12">
        <v>64</v>
      </c>
      <c r="FI1393" s="12">
        <v>192</v>
      </c>
      <c r="FJ1393" s="12">
        <v>243</v>
      </c>
      <c r="FK1393" s="12">
        <v>141</v>
      </c>
      <c r="FL1393" s="12">
        <v>19</v>
      </c>
      <c r="FM1393" s="12">
        <v>14</v>
      </c>
      <c r="FN1393" s="12">
        <v>6</v>
      </c>
      <c r="FO1393" s="12">
        <v>42.9</v>
      </c>
      <c r="FP1393" s="12">
        <v>387</v>
      </c>
      <c r="FQ1393" s="12">
        <v>2052</v>
      </c>
      <c r="FR1393" s="12">
        <v>1047</v>
      </c>
      <c r="FS1393" s="12">
        <v>14</v>
      </c>
      <c r="FT1393" s="12">
        <v>18</v>
      </c>
      <c r="FU1393" s="12">
        <v>3</v>
      </c>
      <c r="FV1393" s="12">
        <v>10</v>
      </c>
      <c r="FW1393" s="12">
        <v>6</v>
      </c>
      <c r="FX1393" s="12">
        <v>1</v>
      </c>
      <c r="FY1393" s="12">
        <v>0</v>
      </c>
      <c r="FZ1393" s="12">
        <v>11</v>
      </c>
      <c r="GA1393" s="12">
        <v>47</v>
      </c>
      <c r="GB1393" s="12">
        <v>5</v>
      </c>
      <c r="GC1393" s="12">
        <v>41.7</v>
      </c>
      <c r="GD1393">
        <v>10.446428600000001</v>
      </c>
      <c r="GE1393">
        <v>0.40751444999999997</v>
      </c>
      <c r="GF1393">
        <v>0.35353688</v>
      </c>
      <c r="GG1393" s="12">
        <f t="shared" si="540"/>
        <v>0.15011037527593818</v>
      </c>
      <c r="GH1393" s="12">
        <f t="shared" si="541"/>
        <v>0.44812362030905079</v>
      </c>
      <c r="GI1393">
        <v>0.73333333000000001</v>
      </c>
      <c r="GJ1393">
        <v>0.13333333</v>
      </c>
      <c r="GK1393">
        <v>0.13333333</v>
      </c>
      <c r="GL1393">
        <f t="shared" si="542"/>
        <v>0.34042553191489361</v>
      </c>
      <c r="GM1393">
        <f t="shared" si="543"/>
        <v>0.43085106382978722</v>
      </c>
      <c r="GN1393">
        <f t="shared" si="544"/>
        <v>0.25</v>
      </c>
      <c r="GO1393">
        <f t="shared" si="545"/>
        <v>0.26666666666666666</v>
      </c>
      <c r="GP1393" s="12">
        <f t="shared" si="528"/>
        <v>0.54651162790697672</v>
      </c>
      <c r="GQ1393">
        <f t="shared" si="529"/>
        <v>0.88888888888888884</v>
      </c>
      <c r="GR1393">
        <f t="shared" si="546"/>
        <v>49</v>
      </c>
      <c r="GS1393">
        <f t="shared" si="547"/>
        <v>11</v>
      </c>
      <c r="GT1393">
        <f t="shared" si="548"/>
        <v>0.22448979591836735</v>
      </c>
      <c r="GU1393">
        <f t="shared" si="549"/>
        <v>8.6136363636363633</v>
      </c>
    </row>
    <row r="1394" spans="1:203" x14ac:dyDescent="0.2">
      <c r="A1394">
        <v>2022</v>
      </c>
      <c r="B1394" s="2">
        <v>44834</v>
      </c>
      <c r="C1394" s="12" t="s">
        <v>1</v>
      </c>
      <c r="D1394" s="14" t="s">
        <v>6</v>
      </c>
      <c r="E1394" s="4">
        <f t="shared" si="525"/>
        <v>-0.20000000000000007</v>
      </c>
      <c r="F1394" s="12">
        <v>0</v>
      </c>
      <c r="G1394" s="12">
        <v>1</v>
      </c>
      <c r="H1394" t="s">
        <v>8</v>
      </c>
      <c r="I1394" s="5" t="s">
        <v>26</v>
      </c>
      <c r="J1394" s="12">
        <v>11</v>
      </c>
      <c r="K1394" s="12">
        <v>3</v>
      </c>
      <c r="L1394" s="12">
        <v>27.3</v>
      </c>
      <c r="M1394" s="12">
        <v>0</v>
      </c>
      <c r="N1394" s="12">
        <v>0</v>
      </c>
      <c r="O1394" s="12">
        <v>19</v>
      </c>
      <c r="P1394" s="12">
        <v>0</v>
      </c>
      <c r="Q1394" s="12">
        <v>0.9</v>
      </c>
      <c r="R1394" s="12">
        <v>0.9</v>
      </c>
      <c r="S1394" s="12">
        <v>0.09</v>
      </c>
      <c r="T1394" s="17">
        <v>-0.9</v>
      </c>
      <c r="U1394" s="12">
        <v>313</v>
      </c>
      <c r="V1394" s="12">
        <v>402</v>
      </c>
      <c r="W1394" s="12">
        <v>77.900000000000006</v>
      </c>
      <c r="X1394" s="12">
        <v>5634</v>
      </c>
      <c r="Y1394" s="12">
        <v>2488</v>
      </c>
      <c r="Z1394" s="12">
        <v>142</v>
      </c>
      <c r="AA1394" s="12">
        <v>165</v>
      </c>
      <c r="AB1394" s="12">
        <v>86.1</v>
      </c>
      <c r="AC1394" s="12">
        <v>112</v>
      </c>
      <c r="AD1394" s="12">
        <v>142</v>
      </c>
      <c r="AE1394" s="12">
        <v>78.900000000000006</v>
      </c>
      <c r="AF1394" s="12">
        <v>44</v>
      </c>
      <c r="AG1394" s="12">
        <v>72</v>
      </c>
      <c r="AH1394" s="12">
        <v>61.1</v>
      </c>
      <c r="AI1394" s="12">
        <v>0</v>
      </c>
      <c r="AJ1394" s="12">
        <v>0.9</v>
      </c>
      <c r="AK1394" s="12">
        <v>0.5</v>
      </c>
      <c r="AL1394" s="12">
        <v>11</v>
      </c>
      <c r="AM1394" s="12">
        <v>27</v>
      </c>
      <c r="AN1394" s="12">
        <v>7</v>
      </c>
      <c r="AO1394" s="12">
        <v>0</v>
      </c>
      <c r="AP1394" s="12">
        <v>31</v>
      </c>
      <c r="AQ1394" s="12">
        <v>1</v>
      </c>
      <c r="AR1394" s="12">
        <v>8</v>
      </c>
      <c r="AS1394" s="12">
        <v>12</v>
      </c>
      <c r="AT1394" s="12">
        <v>3</v>
      </c>
      <c r="AU1394" s="12">
        <v>22</v>
      </c>
      <c r="AV1394" s="12">
        <v>21</v>
      </c>
      <c r="AW1394" s="12">
        <v>0</v>
      </c>
      <c r="AX1394" s="12">
        <v>1</v>
      </c>
      <c r="AY1394" s="12">
        <v>0</v>
      </c>
      <c r="AZ1394" s="12">
        <v>0</v>
      </c>
      <c r="BA1394" s="12">
        <v>0</v>
      </c>
      <c r="BB1394" s="12">
        <v>15</v>
      </c>
      <c r="BC1394" s="12">
        <v>8</v>
      </c>
      <c r="BD1394" s="12">
        <v>10</v>
      </c>
      <c r="BE1394" s="12">
        <v>5</v>
      </c>
      <c r="BF1394" s="12">
        <v>0</v>
      </c>
      <c r="BG1394" s="12">
        <v>9</v>
      </c>
      <c r="BH1394" s="12">
        <v>13</v>
      </c>
      <c r="BI1394" s="12">
        <v>69.2</v>
      </c>
      <c r="BJ1394" s="12">
        <v>13</v>
      </c>
      <c r="BK1394" s="12">
        <v>16</v>
      </c>
      <c r="BL1394" s="12">
        <v>0</v>
      </c>
      <c r="BM1394" s="12">
        <v>41</v>
      </c>
      <c r="BN1394" s="12">
        <v>515</v>
      </c>
      <c r="BO1394" s="12">
        <v>70</v>
      </c>
      <c r="BP1394" s="12">
        <v>174</v>
      </c>
      <c r="BQ1394" s="12">
        <v>224</v>
      </c>
      <c r="BR1394" s="12">
        <v>126</v>
      </c>
      <c r="BS1394" s="12">
        <v>16</v>
      </c>
      <c r="BT1394" s="12">
        <v>22</v>
      </c>
      <c r="BU1394" s="12">
        <v>8</v>
      </c>
      <c r="BV1394" s="12">
        <v>36.4</v>
      </c>
      <c r="BW1394" s="12">
        <v>258</v>
      </c>
      <c r="BX1394" s="12">
        <v>1677</v>
      </c>
      <c r="BY1394" s="12">
        <v>946</v>
      </c>
      <c r="BZ1394" s="12">
        <v>28</v>
      </c>
      <c r="CA1394" s="12">
        <v>12</v>
      </c>
      <c r="CB1394" s="12">
        <v>8</v>
      </c>
      <c r="CC1394" s="12">
        <v>15</v>
      </c>
      <c r="CD1394" s="12">
        <v>9</v>
      </c>
      <c r="CE1394" s="12">
        <v>3</v>
      </c>
      <c r="CF1394" s="12">
        <v>0</v>
      </c>
      <c r="CG1394" s="12">
        <v>6</v>
      </c>
      <c r="CH1394" s="12">
        <v>57</v>
      </c>
      <c r="CI1394" s="12">
        <v>6</v>
      </c>
      <c r="CJ1394" s="12">
        <v>50</v>
      </c>
      <c r="CK1394">
        <v>11.64</v>
      </c>
      <c r="CL1394">
        <v>0.41176000000000001</v>
      </c>
      <c r="CM1394">
        <v>0.44159999999999999</v>
      </c>
      <c r="CN1394" s="12">
        <f t="shared" si="526"/>
        <v>0.20149253731343283</v>
      </c>
      <c r="CO1394" s="12">
        <f t="shared" si="530"/>
        <v>0.41044776119402987</v>
      </c>
      <c r="CP1394">
        <v>0.66666999999999998</v>
      </c>
      <c r="CQ1394">
        <v>0.33333000000000002</v>
      </c>
      <c r="CR1394">
        <v>0</v>
      </c>
      <c r="CS1394" s="12">
        <f t="shared" si="531"/>
        <v>0.3378640776699029</v>
      </c>
      <c r="CT1394" s="12">
        <f t="shared" si="532"/>
        <v>0.43495145631067961</v>
      </c>
      <c r="CU1394" s="12">
        <f t="shared" si="533"/>
        <v>0.24466019417475729</v>
      </c>
      <c r="CV1394" s="12">
        <f t="shared" si="534"/>
        <v>0.53333333333333333</v>
      </c>
      <c r="CW1394" s="12">
        <f t="shared" si="527"/>
        <v>0.47899159663865548</v>
      </c>
      <c r="CX1394" s="12">
        <f t="shared" si="535"/>
        <v>1</v>
      </c>
      <c r="CY1394" s="12">
        <f t="shared" si="536"/>
        <v>39</v>
      </c>
      <c r="CZ1394" s="12">
        <f t="shared" si="537"/>
        <v>15</v>
      </c>
      <c r="DA1394" s="12">
        <f t="shared" si="538"/>
        <v>0.38461538461538464</v>
      </c>
      <c r="DB1394" s="12">
        <f t="shared" si="539"/>
        <v>7.6341463414634143</v>
      </c>
      <c r="DC1394" s="12">
        <v>14</v>
      </c>
      <c r="DD1394" s="12">
        <v>5</v>
      </c>
      <c r="DE1394" s="12">
        <v>35.700000000000003</v>
      </c>
      <c r="DF1394" s="12">
        <v>7.0000000000000007E-2</v>
      </c>
      <c r="DG1394" s="12">
        <v>0.2</v>
      </c>
      <c r="DH1394" s="12">
        <v>20</v>
      </c>
      <c r="DI1394" s="12">
        <v>1</v>
      </c>
      <c r="DJ1394" s="12">
        <v>1.1000000000000001</v>
      </c>
      <c r="DK1394" s="12">
        <v>1.1000000000000001</v>
      </c>
      <c r="DL1394" s="12">
        <v>0.08</v>
      </c>
      <c r="DM1394" s="17">
        <v>-0.1</v>
      </c>
      <c r="DN1394" s="12">
        <v>488</v>
      </c>
      <c r="DO1394" s="12">
        <v>582</v>
      </c>
      <c r="DP1394" s="12">
        <v>83.8</v>
      </c>
      <c r="DQ1394" s="12">
        <v>7732</v>
      </c>
      <c r="DR1394" s="12">
        <v>2990</v>
      </c>
      <c r="DS1394" s="12">
        <v>278</v>
      </c>
      <c r="DT1394" s="12">
        <v>296</v>
      </c>
      <c r="DU1394" s="12">
        <v>93.9</v>
      </c>
      <c r="DV1394" s="12">
        <v>146</v>
      </c>
      <c r="DW1394" s="12">
        <v>176</v>
      </c>
      <c r="DX1394" s="12">
        <v>83</v>
      </c>
      <c r="DY1394" s="12">
        <v>49</v>
      </c>
      <c r="DZ1394" s="12">
        <v>80</v>
      </c>
      <c r="EA1394" s="12">
        <v>61.3</v>
      </c>
      <c r="EB1394" s="12">
        <v>1</v>
      </c>
      <c r="EC1394" s="12">
        <v>0.9</v>
      </c>
      <c r="ED1394" s="12">
        <v>1.3</v>
      </c>
      <c r="EE1394" s="12">
        <v>10</v>
      </c>
      <c r="EF1394" s="12">
        <v>28</v>
      </c>
      <c r="EG1394" s="12">
        <v>11</v>
      </c>
      <c r="EH1394" s="12">
        <v>2</v>
      </c>
      <c r="EI1394" s="12">
        <v>49</v>
      </c>
      <c r="EJ1394" s="12">
        <v>5</v>
      </c>
      <c r="EK1394" s="12">
        <v>1</v>
      </c>
      <c r="EL1394" s="12">
        <v>15</v>
      </c>
      <c r="EM1394" s="12">
        <v>3</v>
      </c>
      <c r="EN1394" s="12">
        <v>24</v>
      </c>
      <c r="EO1394" s="12">
        <v>22</v>
      </c>
      <c r="EP1394" s="12">
        <v>0</v>
      </c>
      <c r="EQ1394" s="12">
        <v>0</v>
      </c>
      <c r="ER1394" s="12">
        <v>1</v>
      </c>
      <c r="ES1394" s="12">
        <v>1</v>
      </c>
      <c r="ET1394" s="12">
        <v>0</v>
      </c>
      <c r="EU1394" s="12">
        <v>17</v>
      </c>
      <c r="EV1394" s="12">
        <v>7</v>
      </c>
      <c r="EW1394" s="12">
        <v>8</v>
      </c>
      <c r="EX1394" s="12">
        <v>5</v>
      </c>
      <c r="EY1394" s="12">
        <v>4</v>
      </c>
      <c r="EZ1394" s="12">
        <v>8</v>
      </c>
      <c r="FA1394" s="12">
        <v>16</v>
      </c>
      <c r="FB1394" s="12">
        <v>50</v>
      </c>
      <c r="FC1394" s="12">
        <v>8</v>
      </c>
      <c r="FD1394" s="12">
        <v>14</v>
      </c>
      <c r="FE1394" s="12">
        <v>0</v>
      </c>
      <c r="FF1394" s="12">
        <v>59</v>
      </c>
      <c r="FG1394" s="12">
        <v>679</v>
      </c>
      <c r="FH1394" s="12">
        <v>56</v>
      </c>
      <c r="FI1394" s="12">
        <v>197</v>
      </c>
      <c r="FJ1394" s="12">
        <v>305</v>
      </c>
      <c r="FK1394" s="12">
        <v>180</v>
      </c>
      <c r="FL1394" s="12">
        <v>20</v>
      </c>
      <c r="FM1394" s="12">
        <v>14</v>
      </c>
      <c r="FN1394" s="12">
        <v>4</v>
      </c>
      <c r="FO1394" s="12">
        <v>28.6</v>
      </c>
      <c r="FP1394" s="12">
        <v>479</v>
      </c>
      <c r="FQ1394" s="12">
        <v>2358</v>
      </c>
      <c r="FR1394" s="12">
        <v>1196</v>
      </c>
      <c r="FS1394" s="12">
        <v>27</v>
      </c>
      <c r="FT1394" s="12">
        <v>26</v>
      </c>
      <c r="FU1394" s="12">
        <v>7</v>
      </c>
      <c r="FV1394" s="12">
        <v>13</v>
      </c>
      <c r="FW1394" s="12">
        <v>6</v>
      </c>
      <c r="FX1394" s="12">
        <v>2</v>
      </c>
      <c r="FY1394" s="12">
        <v>0</v>
      </c>
      <c r="FZ1394" s="12">
        <v>15</v>
      </c>
      <c r="GA1394" s="12">
        <v>62</v>
      </c>
      <c r="GB1394" s="12">
        <v>6</v>
      </c>
      <c r="GC1394" s="12">
        <v>50</v>
      </c>
      <c r="GD1394">
        <v>7.4444444399999998</v>
      </c>
      <c r="GE1394">
        <v>0.58823528999999997</v>
      </c>
      <c r="GF1394">
        <v>0.38670460000000001</v>
      </c>
      <c r="GG1394" s="12">
        <f t="shared" si="540"/>
        <v>0.14776632302405499</v>
      </c>
      <c r="GH1394" s="12">
        <f t="shared" si="541"/>
        <v>0.50859106529209619</v>
      </c>
      <c r="GI1394">
        <v>0.47058823999999999</v>
      </c>
      <c r="GJ1394">
        <v>0.29411765000000001</v>
      </c>
      <c r="GK1394">
        <v>0.23529412</v>
      </c>
      <c r="GL1394">
        <f t="shared" si="542"/>
        <v>0.29013254786450665</v>
      </c>
      <c r="GM1394">
        <f t="shared" si="543"/>
        <v>0.44918998527245951</v>
      </c>
      <c r="GN1394">
        <f t="shared" si="544"/>
        <v>0.26509572901325479</v>
      </c>
      <c r="GO1394">
        <f t="shared" si="545"/>
        <v>0.41176470588235292</v>
      </c>
      <c r="GP1394" s="12">
        <f t="shared" si="528"/>
        <v>0.52100840336134457</v>
      </c>
      <c r="GQ1394">
        <f t="shared" si="529"/>
        <v>0.7142857142857143</v>
      </c>
      <c r="GR1394">
        <f t="shared" si="546"/>
        <v>54</v>
      </c>
      <c r="GS1394">
        <f t="shared" si="547"/>
        <v>18</v>
      </c>
      <c r="GT1394">
        <f t="shared" si="548"/>
        <v>0.33333333333333331</v>
      </c>
      <c r="GU1394">
        <f t="shared" si="549"/>
        <v>8.2711864406779654</v>
      </c>
    </row>
    <row r="1395" spans="1:203" x14ac:dyDescent="0.2">
      <c r="A1395">
        <v>2022</v>
      </c>
      <c r="B1395" s="2">
        <v>44843</v>
      </c>
      <c r="C1395" s="12" t="s">
        <v>5</v>
      </c>
      <c r="D1395" s="14" t="s">
        <v>6</v>
      </c>
      <c r="E1395" s="4">
        <f t="shared" si="525"/>
        <v>-1.6</v>
      </c>
      <c r="F1395" s="12">
        <v>0</v>
      </c>
      <c r="G1395" s="12">
        <v>4</v>
      </c>
      <c r="H1395" t="s">
        <v>8</v>
      </c>
      <c r="I1395" s="5" t="s">
        <v>4</v>
      </c>
      <c r="J1395" s="12">
        <v>6</v>
      </c>
      <c r="K1395" s="12">
        <v>0</v>
      </c>
      <c r="L1395" s="12">
        <v>0</v>
      </c>
      <c r="M1395" s="12">
        <v>0</v>
      </c>
      <c r="N1395" s="16"/>
      <c r="O1395" s="12">
        <v>17.2</v>
      </c>
      <c r="P1395" s="12">
        <v>0</v>
      </c>
      <c r="Q1395" s="12">
        <v>0.4</v>
      </c>
      <c r="R1395" s="12">
        <v>0.4</v>
      </c>
      <c r="S1395" s="12">
        <v>0.06</v>
      </c>
      <c r="T1395" s="17">
        <v>-0.4</v>
      </c>
      <c r="U1395" s="12">
        <v>330</v>
      </c>
      <c r="V1395" s="12">
        <v>421</v>
      </c>
      <c r="W1395" s="12">
        <v>78.400000000000006</v>
      </c>
      <c r="X1395" s="12">
        <v>5418</v>
      </c>
      <c r="Y1395" s="12">
        <v>1994</v>
      </c>
      <c r="Z1395" s="12">
        <v>176</v>
      </c>
      <c r="AA1395" s="12">
        <v>199</v>
      </c>
      <c r="AB1395" s="12">
        <v>88.4</v>
      </c>
      <c r="AC1395" s="12">
        <v>115</v>
      </c>
      <c r="AD1395" s="12">
        <v>135</v>
      </c>
      <c r="AE1395" s="12">
        <v>85.2</v>
      </c>
      <c r="AF1395" s="12">
        <v>31</v>
      </c>
      <c r="AG1395" s="12">
        <v>60</v>
      </c>
      <c r="AH1395" s="12">
        <v>51.7</v>
      </c>
      <c r="AI1395" s="12">
        <v>0</v>
      </c>
      <c r="AJ1395" s="12">
        <v>0.4</v>
      </c>
      <c r="AK1395" s="12">
        <v>1.4</v>
      </c>
      <c r="AL1395" s="12">
        <v>6</v>
      </c>
      <c r="AM1395" s="12">
        <v>25</v>
      </c>
      <c r="AN1395" s="12">
        <v>6</v>
      </c>
      <c r="AO1395" s="12">
        <v>1</v>
      </c>
      <c r="AP1395" s="12">
        <v>33</v>
      </c>
      <c r="AQ1395" s="12">
        <v>4</v>
      </c>
      <c r="AR1395" s="12">
        <v>6</v>
      </c>
      <c r="AS1395" s="12">
        <v>16</v>
      </c>
      <c r="AT1395" s="12">
        <v>4</v>
      </c>
      <c r="AU1395" s="12">
        <v>9</v>
      </c>
      <c r="AV1395" s="12">
        <v>4</v>
      </c>
      <c r="AW1395" s="12">
        <v>3</v>
      </c>
      <c r="AX1395" s="12">
        <v>0</v>
      </c>
      <c r="AY1395" s="12">
        <v>1</v>
      </c>
      <c r="AZ1395" s="12">
        <v>1</v>
      </c>
      <c r="BA1395" s="12">
        <v>0</v>
      </c>
      <c r="BB1395" s="12">
        <v>14</v>
      </c>
      <c r="BC1395" s="12">
        <v>6</v>
      </c>
      <c r="BD1395" s="12">
        <v>5</v>
      </c>
      <c r="BE1395" s="12">
        <v>5</v>
      </c>
      <c r="BF1395" s="12">
        <v>4</v>
      </c>
      <c r="BG1395" s="12">
        <v>4</v>
      </c>
      <c r="BH1395" s="12">
        <v>10</v>
      </c>
      <c r="BI1395" s="12">
        <v>40</v>
      </c>
      <c r="BJ1395" s="12">
        <v>11</v>
      </c>
      <c r="BK1395" s="12">
        <v>22</v>
      </c>
      <c r="BL1395" s="12">
        <v>0</v>
      </c>
      <c r="BM1395" s="12">
        <v>49</v>
      </c>
      <c r="BN1395" s="12">
        <v>547</v>
      </c>
      <c r="BO1395" s="12">
        <v>52</v>
      </c>
      <c r="BP1395" s="12">
        <v>145</v>
      </c>
      <c r="BQ1395" s="12">
        <v>243</v>
      </c>
      <c r="BR1395" s="12">
        <v>164</v>
      </c>
      <c r="BS1395" s="12">
        <v>10</v>
      </c>
      <c r="BT1395" s="12">
        <v>19</v>
      </c>
      <c r="BU1395" s="12">
        <v>7</v>
      </c>
      <c r="BV1395" s="12">
        <v>36.799999999999997</v>
      </c>
      <c r="BW1395" s="12">
        <v>270</v>
      </c>
      <c r="BX1395" s="12">
        <v>1482</v>
      </c>
      <c r="BY1395" s="12">
        <v>816</v>
      </c>
      <c r="BZ1395" s="12">
        <v>17</v>
      </c>
      <c r="CA1395" s="12">
        <v>17</v>
      </c>
      <c r="CB1395" s="12">
        <v>1</v>
      </c>
      <c r="CC1395" s="12">
        <v>15</v>
      </c>
      <c r="CD1395" s="12">
        <v>4</v>
      </c>
      <c r="CE1395" s="12">
        <v>3</v>
      </c>
      <c r="CF1395" s="12">
        <v>0</v>
      </c>
      <c r="CG1395" s="12">
        <v>13</v>
      </c>
      <c r="CH1395" s="12">
        <v>55</v>
      </c>
      <c r="CI1395" s="12">
        <v>7</v>
      </c>
      <c r="CJ1395" s="12">
        <v>58.3</v>
      </c>
      <c r="CK1395">
        <v>7.3166700000000002</v>
      </c>
      <c r="CL1395">
        <v>0.60072999999999999</v>
      </c>
      <c r="CM1395">
        <v>0.36803000000000002</v>
      </c>
      <c r="CN1395" s="12">
        <f t="shared" si="526"/>
        <v>0.166270783847981</v>
      </c>
      <c r="CO1395" s="12">
        <f t="shared" si="530"/>
        <v>0.47268408551068886</v>
      </c>
      <c r="CP1395">
        <v>0.35714000000000001</v>
      </c>
      <c r="CQ1395">
        <v>0.35714000000000001</v>
      </c>
      <c r="CR1395">
        <v>0.28571000000000002</v>
      </c>
      <c r="CS1395" s="12">
        <f t="shared" si="531"/>
        <v>0.26508226691042047</v>
      </c>
      <c r="CT1395" s="12">
        <f t="shared" si="532"/>
        <v>0.44424131627056673</v>
      </c>
      <c r="CU1395" s="12">
        <f t="shared" si="533"/>
        <v>0.29981718464351004</v>
      </c>
      <c r="CV1395" s="12">
        <f t="shared" si="534"/>
        <v>0.42857142857142855</v>
      </c>
      <c r="CW1395" s="12">
        <f t="shared" si="527"/>
        <v>0.5</v>
      </c>
      <c r="CX1395" s="12">
        <f t="shared" si="535"/>
        <v>1</v>
      </c>
      <c r="CY1395" s="12">
        <f t="shared" si="536"/>
        <v>42</v>
      </c>
      <c r="CZ1395" s="12">
        <f t="shared" si="537"/>
        <v>7</v>
      </c>
      <c r="DA1395" s="12">
        <f t="shared" si="538"/>
        <v>0.16666666666666666</v>
      </c>
      <c r="DB1395" s="12">
        <f t="shared" si="539"/>
        <v>6.7346938775510203</v>
      </c>
      <c r="DC1395" s="12">
        <v>17</v>
      </c>
      <c r="DD1395" s="12">
        <v>8</v>
      </c>
      <c r="DE1395" s="12">
        <v>47.1</v>
      </c>
      <c r="DF1395" s="12">
        <v>0.18</v>
      </c>
      <c r="DG1395" s="12">
        <v>0.38</v>
      </c>
      <c r="DH1395" s="12">
        <v>17.8</v>
      </c>
      <c r="DI1395" s="12">
        <v>1</v>
      </c>
      <c r="DJ1395" s="12">
        <v>2</v>
      </c>
      <c r="DK1395" s="12">
        <v>1.3</v>
      </c>
      <c r="DL1395" s="12">
        <v>0.08</v>
      </c>
      <c r="DM1395" s="18">
        <v>2</v>
      </c>
      <c r="DN1395" s="12">
        <v>341</v>
      </c>
      <c r="DO1395" s="12">
        <v>439</v>
      </c>
      <c r="DP1395" s="12">
        <v>77.7</v>
      </c>
      <c r="DQ1395" s="12">
        <v>6491</v>
      </c>
      <c r="DR1395" s="12">
        <v>2508</v>
      </c>
      <c r="DS1395" s="12">
        <v>141</v>
      </c>
      <c r="DT1395" s="12">
        <v>169</v>
      </c>
      <c r="DU1395" s="12">
        <v>83.4</v>
      </c>
      <c r="DV1395" s="12">
        <v>144</v>
      </c>
      <c r="DW1395" s="12">
        <v>170</v>
      </c>
      <c r="DX1395" s="12">
        <v>84.7</v>
      </c>
      <c r="DY1395" s="12">
        <v>53</v>
      </c>
      <c r="DZ1395" s="12">
        <v>78</v>
      </c>
      <c r="EA1395" s="12">
        <v>67.900000000000006</v>
      </c>
      <c r="EB1395" s="12">
        <v>1</v>
      </c>
      <c r="EC1395" s="12">
        <v>0.9</v>
      </c>
      <c r="ED1395" s="12">
        <v>0.5</v>
      </c>
      <c r="EE1395" s="12">
        <v>11</v>
      </c>
      <c r="EF1395" s="12">
        <v>26</v>
      </c>
      <c r="EG1395" s="12">
        <v>3</v>
      </c>
      <c r="EH1395" s="12">
        <v>0</v>
      </c>
      <c r="EI1395" s="12">
        <v>38</v>
      </c>
      <c r="EJ1395" s="12">
        <v>1</v>
      </c>
      <c r="EK1395" s="12">
        <v>6</v>
      </c>
      <c r="EL1395" s="12">
        <v>14</v>
      </c>
      <c r="EM1395" s="12">
        <v>4</v>
      </c>
      <c r="EN1395" s="12">
        <v>26</v>
      </c>
      <c r="EO1395" s="12">
        <v>13</v>
      </c>
      <c r="EP1395" s="12">
        <v>3</v>
      </c>
      <c r="EQ1395" s="12">
        <v>2</v>
      </c>
      <c r="ER1395" s="12">
        <v>7</v>
      </c>
      <c r="ES1395" s="12">
        <v>1</v>
      </c>
      <c r="ET1395" s="12">
        <v>0</v>
      </c>
      <c r="EU1395" s="12">
        <v>14</v>
      </c>
      <c r="EV1395" s="12">
        <v>9</v>
      </c>
      <c r="EW1395" s="12">
        <v>11</v>
      </c>
      <c r="EX1395" s="12">
        <v>1</v>
      </c>
      <c r="EY1395" s="12">
        <v>2</v>
      </c>
      <c r="EZ1395" s="12">
        <v>10</v>
      </c>
      <c r="FA1395" s="12">
        <v>17</v>
      </c>
      <c r="FB1395" s="12">
        <v>58.8</v>
      </c>
      <c r="FC1395" s="12">
        <v>11</v>
      </c>
      <c r="FD1395" s="12">
        <v>14</v>
      </c>
      <c r="FE1395" s="12">
        <v>0</v>
      </c>
      <c r="FF1395" s="12">
        <v>51</v>
      </c>
      <c r="FG1395" s="12">
        <v>541</v>
      </c>
      <c r="FH1395" s="12">
        <v>53</v>
      </c>
      <c r="FI1395" s="12">
        <v>197</v>
      </c>
      <c r="FJ1395" s="12">
        <v>244</v>
      </c>
      <c r="FK1395" s="12">
        <v>109</v>
      </c>
      <c r="FL1395" s="12">
        <v>24</v>
      </c>
      <c r="FM1395" s="12">
        <v>10</v>
      </c>
      <c r="FN1395" s="12">
        <v>6</v>
      </c>
      <c r="FO1395" s="12">
        <v>60</v>
      </c>
      <c r="FP1395" s="12">
        <v>284</v>
      </c>
      <c r="FQ1395" s="12">
        <v>1453</v>
      </c>
      <c r="FR1395" s="12">
        <v>704</v>
      </c>
      <c r="FS1395" s="12">
        <v>10</v>
      </c>
      <c r="FT1395" s="12">
        <v>8</v>
      </c>
      <c r="FU1395" s="12">
        <v>5</v>
      </c>
      <c r="FV1395" s="12">
        <v>10</v>
      </c>
      <c r="FW1395" s="12">
        <v>10</v>
      </c>
      <c r="FX1395" s="12">
        <v>0</v>
      </c>
      <c r="FY1395" s="12">
        <v>0</v>
      </c>
      <c r="FZ1395" s="12">
        <v>16</v>
      </c>
      <c r="GA1395" s="12">
        <v>55</v>
      </c>
      <c r="GB1395" s="12">
        <v>5</v>
      </c>
      <c r="GC1395" s="12">
        <v>41.7</v>
      </c>
      <c r="GD1395">
        <v>7.6545454499999996</v>
      </c>
      <c r="GE1395">
        <v>0.39926739999999999</v>
      </c>
      <c r="GF1395">
        <v>0.38638114000000001</v>
      </c>
      <c r="GG1395" s="12">
        <f t="shared" si="540"/>
        <v>0.19362186788154898</v>
      </c>
      <c r="GH1395" s="12">
        <f t="shared" si="541"/>
        <v>0.38496583143507973</v>
      </c>
      <c r="GI1395">
        <v>0.78571429000000004</v>
      </c>
      <c r="GJ1395">
        <v>7.1428569999999997E-2</v>
      </c>
      <c r="GK1395">
        <v>0.14285713999999999</v>
      </c>
      <c r="GL1395">
        <f t="shared" si="542"/>
        <v>0.36414048059149723</v>
      </c>
      <c r="GM1395">
        <f t="shared" si="543"/>
        <v>0.4510166358595194</v>
      </c>
      <c r="GN1395">
        <f t="shared" si="544"/>
        <v>0.20147874306839186</v>
      </c>
      <c r="GO1395">
        <f t="shared" si="545"/>
        <v>0.6428571428571429</v>
      </c>
      <c r="GP1395" s="12">
        <f t="shared" si="528"/>
        <v>0.5</v>
      </c>
      <c r="GQ1395">
        <f t="shared" si="529"/>
        <v>0.6470588235294118</v>
      </c>
      <c r="GR1395">
        <f t="shared" si="546"/>
        <v>34</v>
      </c>
      <c r="GS1395">
        <f t="shared" si="547"/>
        <v>8</v>
      </c>
      <c r="GT1395">
        <f t="shared" si="548"/>
        <v>0.23529411764705882</v>
      </c>
      <c r="GU1395">
        <f t="shared" si="549"/>
        <v>6.6862745098039218</v>
      </c>
    </row>
    <row r="1396" spans="1:203" x14ac:dyDescent="0.2">
      <c r="A1396">
        <v>2022</v>
      </c>
      <c r="B1396" s="2">
        <v>44619</v>
      </c>
      <c r="C1396" s="12" t="s">
        <v>5</v>
      </c>
      <c r="D1396" s="14" t="s">
        <v>6</v>
      </c>
      <c r="E1396" s="4">
        <f t="shared" si="525"/>
        <v>-0.79999999999999993</v>
      </c>
      <c r="F1396" s="12">
        <v>0</v>
      </c>
      <c r="G1396" s="12">
        <v>2</v>
      </c>
      <c r="H1396" t="s">
        <v>46</v>
      </c>
      <c r="I1396" s="5" t="s">
        <v>17</v>
      </c>
      <c r="J1396" s="12">
        <v>8</v>
      </c>
      <c r="K1396" s="12">
        <v>2</v>
      </c>
      <c r="L1396" s="12">
        <v>25</v>
      </c>
      <c r="M1396" s="12">
        <v>0</v>
      </c>
      <c r="N1396" s="12">
        <v>0</v>
      </c>
      <c r="O1396" s="12">
        <v>21.3</v>
      </c>
      <c r="P1396" s="12">
        <v>1</v>
      </c>
      <c r="Q1396" s="12">
        <v>0.6</v>
      </c>
      <c r="R1396" s="12">
        <v>0.6</v>
      </c>
      <c r="S1396" s="12">
        <v>7.0000000000000007E-2</v>
      </c>
      <c r="T1396" s="17">
        <v>-0.6</v>
      </c>
      <c r="U1396" s="12">
        <v>395</v>
      </c>
      <c r="V1396" s="12">
        <v>463</v>
      </c>
      <c r="W1396" s="12">
        <v>85.3</v>
      </c>
      <c r="X1396" s="12">
        <v>6980</v>
      </c>
      <c r="Y1396" s="12">
        <v>2703</v>
      </c>
      <c r="Z1396" s="12">
        <v>178</v>
      </c>
      <c r="AA1396" s="12">
        <v>188</v>
      </c>
      <c r="AB1396" s="12">
        <v>94.7</v>
      </c>
      <c r="AC1396" s="12">
        <v>173</v>
      </c>
      <c r="AD1396" s="12">
        <v>195</v>
      </c>
      <c r="AE1396" s="12">
        <v>88.7</v>
      </c>
      <c r="AF1396" s="12">
        <v>42</v>
      </c>
      <c r="AG1396" s="12">
        <v>66</v>
      </c>
      <c r="AH1396" s="12">
        <v>63.6</v>
      </c>
      <c r="AI1396" s="12">
        <v>0</v>
      </c>
      <c r="AJ1396" s="12">
        <v>0.4</v>
      </c>
      <c r="AK1396" s="12">
        <v>0.5</v>
      </c>
      <c r="AL1396" s="12">
        <v>5</v>
      </c>
      <c r="AM1396" s="12">
        <v>35</v>
      </c>
      <c r="AN1396" s="12">
        <v>9</v>
      </c>
      <c r="AO1396" s="12">
        <v>0</v>
      </c>
      <c r="AP1396" s="12">
        <v>41</v>
      </c>
      <c r="AQ1396" s="12">
        <v>2</v>
      </c>
      <c r="AR1396" s="12">
        <v>3</v>
      </c>
      <c r="AS1396" s="12">
        <v>22</v>
      </c>
      <c r="AT1396" s="12">
        <v>7</v>
      </c>
      <c r="AU1396" s="12">
        <v>14</v>
      </c>
      <c r="AV1396" s="12">
        <v>12</v>
      </c>
      <c r="AW1396" s="12">
        <v>0</v>
      </c>
      <c r="AX1396" s="12">
        <v>0</v>
      </c>
      <c r="AY1396" s="12">
        <v>1</v>
      </c>
      <c r="AZ1396" s="12">
        <v>1</v>
      </c>
      <c r="BA1396" s="12">
        <v>0</v>
      </c>
      <c r="BB1396" s="12">
        <v>5</v>
      </c>
      <c r="BC1396" s="12">
        <v>3</v>
      </c>
      <c r="BD1396" s="12">
        <v>1</v>
      </c>
      <c r="BE1396" s="12">
        <v>3</v>
      </c>
      <c r="BF1396" s="12">
        <v>1</v>
      </c>
      <c r="BG1396" s="12">
        <v>1</v>
      </c>
      <c r="BH1396" s="12">
        <v>8</v>
      </c>
      <c r="BI1396" s="12">
        <v>12.5</v>
      </c>
      <c r="BJ1396" s="12">
        <v>7</v>
      </c>
      <c r="BK1396" s="12">
        <v>19</v>
      </c>
      <c r="BL1396" s="12">
        <v>2</v>
      </c>
      <c r="BM1396" s="12">
        <v>51</v>
      </c>
      <c r="BN1396" s="12">
        <v>544</v>
      </c>
      <c r="BO1396" s="12">
        <v>55</v>
      </c>
      <c r="BP1396" s="12">
        <v>174</v>
      </c>
      <c r="BQ1396" s="12">
        <v>251</v>
      </c>
      <c r="BR1396" s="12">
        <v>125</v>
      </c>
      <c r="BS1396" s="12">
        <v>16</v>
      </c>
      <c r="BT1396" s="12">
        <v>10</v>
      </c>
      <c r="BU1396" s="12">
        <v>7</v>
      </c>
      <c r="BV1396" s="12">
        <v>70</v>
      </c>
      <c r="BW1396" s="12">
        <v>412</v>
      </c>
      <c r="BX1396" s="12">
        <v>2097</v>
      </c>
      <c r="BY1396" s="12">
        <v>969</v>
      </c>
      <c r="BZ1396" s="12">
        <v>20</v>
      </c>
      <c r="CA1396" s="12">
        <v>15</v>
      </c>
      <c r="CB1396" s="12">
        <v>4</v>
      </c>
      <c r="CC1396" s="12">
        <v>21</v>
      </c>
      <c r="CD1396" s="12">
        <v>4</v>
      </c>
      <c r="CE1396" s="12">
        <v>3</v>
      </c>
      <c r="CF1396" s="12">
        <v>1</v>
      </c>
      <c r="CG1396" s="12">
        <v>15</v>
      </c>
      <c r="CH1396" s="12">
        <v>43</v>
      </c>
      <c r="CI1396" s="12">
        <v>5</v>
      </c>
      <c r="CJ1396" s="12">
        <v>45.5</v>
      </c>
      <c r="CK1396">
        <v>9.6956500000000005</v>
      </c>
      <c r="CL1396">
        <v>0.51019999999999999</v>
      </c>
      <c r="CM1396">
        <v>0.38724999999999998</v>
      </c>
      <c r="CN1396" s="12">
        <f t="shared" si="526"/>
        <v>0.15334773218142547</v>
      </c>
      <c r="CO1396" s="12">
        <f t="shared" si="530"/>
        <v>0.40604751619870411</v>
      </c>
      <c r="CP1396">
        <v>0.2</v>
      </c>
      <c r="CQ1396">
        <v>0.6</v>
      </c>
      <c r="CR1396">
        <v>0.2</v>
      </c>
      <c r="CS1396" s="12">
        <f t="shared" si="531"/>
        <v>0.31985294117647056</v>
      </c>
      <c r="CT1396" s="12">
        <f t="shared" si="532"/>
        <v>0.46139705882352944</v>
      </c>
      <c r="CU1396" s="12">
        <f t="shared" si="533"/>
        <v>0.22977941176470587</v>
      </c>
      <c r="CV1396" s="12">
        <f t="shared" si="534"/>
        <v>0.6</v>
      </c>
      <c r="CW1396" s="12">
        <f t="shared" si="527"/>
        <v>0.55844155844155841</v>
      </c>
      <c r="CX1396" s="12">
        <f t="shared" si="535"/>
        <v>0.625</v>
      </c>
      <c r="CY1396" s="12">
        <f t="shared" si="536"/>
        <v>50</v>
      </c>
      <c r="CZ1396" s="12">
        <f t="shared" si="537"/>
        <v>13</v>
      </c>
      <c r="DA1396" s="12">
        <f t="shared" si="538"/>
        <v>0.26</v>
      </c>
      <c r="DB1396" s="12">
        <f t="shared" si="539"/>
        <v>7.7450980392156863</v>
      </c>
      <c r="DC1396" s="12">
        <v>8</v>
      </c>
      <c r="DD1396" s="12">
        <v>3</v>
      </c>
      <c r="DE1396" s="12">
        <v>37.5</v>
      </c>
      <c r="DF1396" s="12">
        <v>0.25</v>
      </c>
      <c r="DG1396" s="12">
        <v>0.67</v>
      </c>
      <c r="DH1396" s="12">
        <v>16.5</v>
      </c>
      <c r="DI1396" s="12">
        <v>1</v>
      </c>
      <c r="DJ1396" s="12">
        <v>1.4</v>
      </c>
      <c r="DK1396" s="12">
        <v>1.4</v>
      </c>
      <c r="DL1396" s="12">
        <v>0.18</v>
      </c>
      <c r="DM1396" s="18">
        <v>0.6</v>
      </c>
      <c r="DN1396" s="12">
        <v>372</v>
      </c>
      <c r="DO1396" s="12">
        <v>446</v>
      </c>
      <c r="DP1396" s="12">
        <v>83.4</v>
      </c>
      <c r="DQ1396" s="12">
        <v>6366</v>
      </c>
      <c r="DR1396" s="12">
        <v>2302</v>
      </c>
      <c r="DS1396" s="12">
        <v>194</v>
      </c>
      <c r="DT1396" s="12">
        <v>211</v>
      </c>
      <c r="DU1396" s="12">
        <v>91.9</v>
      </c>
      <c r="DV1396" s="12">
        <v>138</v>
      </c>
      <c r="DW1396" s="12">
        <v>165</v>
      </c>
      <c r="DX1396" s="12">
        <v>83.6</v>
      </c>
      <c r="DY1396" s="12">
        <v>32</v>
      </c>
      <c r="DZ1396" s="12">
        <v>50</v>
      </c>
      <c r="EA1396" s="12">
        <v>64</v>
      </c>
      <c r="EB1396" s="12">
        <v>1</v>
      </c>
      <c r="EC1396" s="12">
        <v>0.6</v>
      </c>
      <c r="ED1396" s="12">
        <v>0.8</v>
      </c>
      <c r="EE1396" s="12">
        <v>4</v>
      </c>
      <c r="EF1396" s="12">
        <v>25</v>
      </c>
      <c r="EG1396" s="12">
        <v>6</v>
      </c>
      <c r="EH1396" s="12">
        <v>1</v>
      </c>
      <c r="EI1396" s="12">
        <v>30</v>
      </c>
      <c r="EJ1396" s="12">
        <v>3</v>
      </c>
      <c r="EK1396" s="12">
        <v>8</v>
      </c>
      <c r="EL1396" s="12">
        <v>13</v>
      </c>
      <c r="EM1396" s="12">
        <v>3</v>
      </c>
      <c r="EN1396" s="12">
        <v>11</v>
      </c>
      <c r="EO1396" s="12">
        <v>9</v>
      </c>
      <c r="EP1396" s="12">
        <v>0</v>
      </c>
      <c r="EQ1396" s="12">
        <v>0</v>
      </c>
      <c r="ER1396" s="12">
        <v>1</v>
      </c>
      <c r="ES1396" s="12">
        <v>1</v>
      </c>
      <c r="ET1396" s="12">
        <v>0</v>
      </c>
      <c r="EU1396" s="12">
        <v>7</v>
      </c>
      <c r="EV1396" s="12">
        <v>4</v>
      </c>
      <c r="EW1396" s="12">
        <v>5</v>
      </c>
      <c r="EX1396" s="12">
        <v>2</v>
      </c>
      <c r="EY1396" s="12">
        <v>0</v>
      </c>
      <c r="EZ1396" s="12">
        <v>3</v>
      </c>
      <c r="FA1396" s="12">
        <v>10</v>
      </c>
      <c r="FB1396" s="12">
        <v>30</v>
      </c>
      <c r="FC1396" s="12">
        <v>5</v>
      </c>
      <c r="FD1396" s="12">
        <v>20</v>
      </c>
      <c r="FE1396" s="12">
        <v>0</v>
      </c>
      <c r="FF1396" s="12">
        <v>49</v>
      </c>
      <c r="FG1396" s="12">
        <v>520</v>
      </c>
      <c r="FH1396" s="12">
        <v>75</v>
      </c>
      <c r="FI1396" s="12">
        <v>189</v>
      </c>
      <c r="FJ1396" s="12">
        <v>215</v>
      </c>
      <c r="FK1396" s="12">
        <v>120</v>
      </c>
      <c r="FL1396" s="12">
        <v>18</v>
      </c>
      <c r="FM1396" s="12">
        <v>8</v>
      </c>
      <c r="FN1396" s="12">
        <v>7</v>
      </c>
      <c r="FO1396" s="12">
        <v>87.5</v>
      </c>
      <c r="FP1396" s="12">
        <v>343</v>
      </c>
      <c r="FQ1396" s="12">
        <v>1614</v>
      </c>
      <c r="FR1396" s="12">
        <v>890</v>
      </c>
      <c r="FS1396" s="12">
        <v>13</v>
      </c>
      <c r="FT1396" s="12">
        <v>8</v>
      </c>
      <c r="FU1396" s="12">
        <v>3</v>
      </c>
      <c r="FV1396" s="12">
        <v>18</v>
      </c>
      <c r="FW1396" s="12">
        <v>4</v>
      </c>
      <c r="FX1396" s="12">
        <v>4</v>
      </c>
      <c r="FY1396" s="12">
        <v>1</v>
      </c>
      <c r="FZ1396" s="12">
        <v>16</v>
      </c>
      <c r="GA1396" s="12">
        <v>34</v>
      </c>
      <c r="GB1396" s="12">
        <v>6</v>
      </c>
      <c r="GC1396" s="12">
        <v>54.5</v>
      </c>
      <c r="GD1396">
        <v>9.6458333300000003</v>
      </c>
      <c r="GE1396">
        <v>0.48979592</v>
      </c>
      <c r="GF1396">
        <v>0.36160854999999997</v>
      </c>
      <c r="GG1396" s="12">
        <f t="shared" si="540"/>
        <v>0.1367713004484305</v>
      </c>
      <c r="GH1396" s="12">
        <f t="shared" si="541"/>
        <v>0.47309417040358742</v>
      </c>
      <c r="GI1396">
        <v>0.71428570999999996</v>
      </c>
      <c r="GJ1396">
        <v>0.28571428999999998</v>
      </c>
      <c r="GK1396">
        <v>0</v>
      </c>
      <c r="GL1396">
        <f t="shared" si="542"/>
        <v>0.36346153846153845</v>
      </c>
      <c r="GM1396">
        <f t="shared" si="543"/>
        <v>0.41346153846153844</v>
      </c>
      <c r="GN1396">
        <f t="shared" si="544"/>
        <v>0.23076923076923078</v>
      </c>
      <c r="GO1396">
        <f t="shared" si="545"/>
        <v>0.5714285714285714</v>
      </c>
      <c r="GP1396" s="12">
        <f t="shared" si="528"/>
        <v>0.44155844155844154</v>
      </c>
      <c r="GQ1396">
        <f t="shared" si="529"/>
        <v>0.5</v>
      </c>
      <c r="GR1396">
        <f t="shared" si="546"/>
        <v>33</v>
      </c>
      <c r="GS1396">
        <f t="shared" si="547"/>
        <v>9</v>
      </c>
      <c r="GT1396">
        <f t="shared" si="548"/>
        <v>0.27272727272727271</v>
      </c>
      <c r="GU1396">
        <f t="shared" si="549"/>
        <v>7.591836734693878</v>
      </c>
    </row>
    <row r="1397" spans="1:203" x14ac:dyDescent="0.2">
      <c r="A1397">
        <v>2022</v>
      </c>
      <c r="B1397" s="2">
        <v>44625</v>
      </c>
      <c r="C1397" s="12" t="s">
        <v>1</v>
      </c>
      <c r="D1397" s="14" t="s">
        <v>6</v>
      </c>
      <c r="E1397" s="4">
        <f t="shared" si="525"/>
        <v>-0.40000000000000013</v>
      </c>
      <c r="F1397" s="12">
        <v>1</v>
      </c>
      <c r="G1397" s="12">
        <v>2</v>
      </c>
      <c r="H1397" t="s">
        <v>46</v>
      </c>
      <c r="I1397" s="5" t="s">
        <v>4</v>
      </c>
      <c r="J1397" s="12">
        <v>12</v>
      </c>
      <c r="K1397" s="12">
        <v>5</v>
      </c>
      <c r="L1397" s="12">
        <v>41.7</v>
      </c>
      <c r="M1397" s="12">
        <v>0.08</v>
      </c>
      <c r="N1397" s="12">
        <v>0.2</v>
      </c>
      <c r="O1397" s="12">
        <v>19.399999999999999</v>
      </c>
      <c r="P1397" s="12">
        <v>0</v>
      </c>
      <c r="Q1397" s="12">
        <v>0.7</v>
      </c>
      <c r="R1397" s="12">
        <v>0.7</v>
      </c>
      <c r="S1397" s="12">
        <v>0.06</v>
      </c>
      <c r="T1397" s="18">
        <v>0.3</v>
      </c>
      <c r="U1397" s="12">
        <v>473</v>
      </c>
      <c r="V1397" s="12">
        <v>593</v>
      </c>
      <c r="W1397" s="12">
        <v>79.8</v>
      </c>
      <c r="X1397" s="12">
        <v>7784</v>
      </c>
      <c r="Y1397" s="12">
        <v>2607</v>
      </c>
      <c r="Z1397" s="12">
        <v>241</v>
      </c>
      <c r="AA1397" s="12">
        <v>267</v>
      </c>
      <c r="AB1397" s="12">
        <v>90.3</v>
      </c>
      <c r="AC1397" s="12">
        <v>166</v>
      </c>
      <c r="AD1397" s="12">
        <v>201</v>
      </c>
      <c r="AE1397" s="12">
        <v>82.6</v>
      </c>
      <c r="AF1397" s="12">
        <v>47</v>
      </c>
      <c r="AG1397" s="12">
        <v>81</v>
      </c>
      <c r="AH1397" s="12">
        <v>58</v>
      </c>
      <c r="AI1397" s="12">
        <v>1</v>
      </c>
      <c r="AJ1397" s="12">
        <v>0.5</v>
      </c>
      <c r="AK1397" s="12">
        <v>0.6</v>
      </c>
      <c r="AL1397" s="12">
        <v>8</v>
      </c>
      <c r="AM1397" s="12">
        <v>33</v>
      </c>
      <c r="AN1397" s="12">
        <v>8</v>
      </c>
      <c r="AO1397" s="12">
        <v>2</v>
      </c>
      <c r="AP1397" s="12">
        <v>52</v>
      </c>
      <c r="AQ1397" s="12">
        <v>0</v>
      </c>
      <c r="AR1397" s="12">
        <v>10</v>
      </c>
      <c r="AS1397" s="12">
        <v>24</v>
      </c>
      <c r="AT1397" s="12">
        <v>6</v>
      </c>
      <c r="AU1397" s="12">
        <v>22</v>
      </c>
      <c r="AV1397" s="12">
        <v>15</v>
      </c>
      <c r="AW1397" s="12">
        <v>3</v>
      </c>
      <c r="AX1397" s="12">
        <v>1</v>
      </c>
      <c r="AY1397" s="12">
        <v>0</v>
      </c>
      <c r="AZ1397" s="12">
        <v>3</v>
      </c>
      <c r="BA1397" s="12">
        <v>0</v>
      </c>
      <c r="BB1397" s="12">
        <v>16</v>
      </c>
      <c r="BC1397" s="12">
        <v>10</v>
      </c>
      <c r="BD1397" s="12">
        <v>9</v>
      </c>
      <c r="BE1397" s="12">
        <v>4</v>
      </c>
      <c r="BF1397" s="12">
        <v>3</v>
      </c>
      <c r="BG1397" s="12">
        <v>10</v>
      </c>
      <c r="BH1397" s="12">
        <v>14</v>
      </c>
      <c r="BI1397" s="12">
        <v>71.400000000000006</v>
      </c>
      <c r="BJ1397" s="12">
        <v>9</v>
      </c>
      <c r="BK1397" s="12">
        <v>11</v>
      </c>
      <c r="BL1397" s="12">
        <v>0</v>
      </c>
      <c r="BM1397" s="12">
        <v>65</v>
      </c>
      <c r="BN1397" s="12">
        <v>690</v>
      </c>
      <c r="BO1397" s="12">
        <v>50</v>
      </c>
      <c r="BP1397" s="12">
        <v>213</v>
      </c>
      <c r="BQ1397" s="12">
        <v>324</v>
      </c>
      <c r="BR1397" s="12">
        <v>163</v>
      </c>
      <c r="BS1397" s="12">
        <v>19</v>
      </c>
      <c r="BT1397" s="12">
        <v>18</v>
      </c>
      <c r="BU1397" s="12">
        <v>11</v>
      </c>
      <c r="BV1397" s="12">
        <v>61.1</v>
      </c>
      <c r="BW1397" s="12">
        <v>412</v>
      </c>
      <c r="BX1397" s="12">
        <v>2442</v>
      </c>
      <c r="BY1397" s="12">
        <v>1216</v>
      </c>
      <c r="BZ1397" s="12">
        <v>18</v>
      </c>
      <c r="CA1397" s="12">
        <v>22</v>
      </c>
      <c r="CB1397" s="12">
        <v>3</v>
      </c>
      <c r="CC1397" s="12">
        <v>24</v>
      </c>
      <c r="CD1397" s="12">
        <v>9</v>
      </c>
      <c r="CE1397" s="12">
        <v>3</v>
      </c>
      <c r="CF1397" s="12">
        <v>0</v>
      </c>
      <c r="CG1397" s="12">
        <v>16</v>
      </c>
      <c r="CH1397" s="12">
        <v>60</v>
      </c>
      <c r="CI1397" s="12">
        <v>19</v>
      </c>
      <c r="CJ1397" s="12">
        <v>45.2</v>
      </c>
      <c r="CK1397">
        <v>6.2307699999999997</v>
      </c>
      <c r="CL1397">
        <v>0.58213999999999999</v>
      </c>
      <c r="CM1397">
        <v>0.33492</v>
      </c>
      <c r="CN1397" s="12">
        <f t="shared" si="526"/>
        <v>0.15345699831365936</v>
      </c>
      <c r="CO1397" s="12">
        <f t="shared" si="530"/>
        <v>0.4502529510961214</v>
      </c>
      <c r="CP1397">
        <v>0.5625</v>
      </c>
      <c r="CQ1397">
        <v>0.25</v>
      </c>
      <c r="CR1397">
        <v>0.1875</v>
      </c>
      <c r="CS1397" s="12">
        <f t="shared" si="531"/>
        <v>0.30869565217391304</v>
      </c>
      <c r="CT1397" s="12">
        <f t="shared" si="532"/>
        <v>0.46956521739130436</v>
      </c>
      <c r="CU1397" s="12">
        <f t="shared" si="533"/>
        <v>0.23623188405797102</v>
      </c>
      <c r="CV1397" s="12">
        <f t="shared" si="534"/>
        <v>0.625</v>
      </c>
      <c r="CW1397" s="12">
        <f t="shared" si="527"/>
        <v>0.52173913043478259</v>
      </c>
      <c r="CX1397" s="12">
        <f t="shared" si="535"/>
        <v>0.66666666666666663</v>
      </c>
      <c r="CY1397" s="12">
        <f t="shared" si="536"/>
        <v>55</v>
      </c>
      <c r="CZ1397" s="12">
        <f t="shared" si="537"/>
        <v>11</v>
      </c>
      <c r="DA1397" s="12">
        <f t="shared" si="538"/>
        <v>0.2</v>
      </c>
      <c r="DB1397" s="12">
        <f t="shared" si="539"/>
        <v>7.2769230769230768</v>
      </c>
      <c r="DC1397" s="12">
        <v>8</v>
      </c>
      <c r="DD1397" s="12">
        <v>4</v>
      </c>
      <c r="DE1397" s="12">
        <v>50</v>
      </c>
      <c r="DF1397" s="12">
        <v>0.25</v>
      </c>
      <c r="DG1397" s="12">
        <v>0.5</v>
      </c>
      <c r="DH1397" s="12">
        <v>18.3</v>
      </c>
      <c r="DI1397" s="12">
        <v>0</v>
      </c>
      <c r="DJ1397" s="12">
        <v>1.1000000000000001</v>
      </c>
      <c r="DK1397" s="12">
        <v>1.1000000000000001</v>
      </c>
      <c r="DL1397" s="12">
        <v>0.13</v>
      </c>
      <c r="DM1397" s="18">
        <v>0.9</v>
      </c>
      <c r="DN1397" s="12">
        <v>210</v>
      </c>
      <c r="DO1397" s="12">
        <v>324</v>
      </c>
      <c r="DP1397" s="12">
        <v>64.8</v>
      </c>
      <c r="DQ1397" s="12">
        <v>3816</v>
      </c>
      <c r="DR1397" s="12">
        <v>1773</v>
      </c>
      <c r="DS1397" s="12">
        <v>98</v>
      </c>
      <c r="DT1397" s="12">
        <v>118</v>
      </c>
      <c r="DU1397" s="12">
        <v>83.1</v>
      </c>
      <c r="DV1397" s="12">
        <v>74</v>
      </c>
      <c r="DW1397" s="12">
        <v>98</v>
      </c>
      <c r="DX1397" s="12">
        <v>75.5</v>
      </c>
      <c r="DY1397" s="12">
        <v>28</v>
      </c>
      <c r="DZ1397" s="12">
        <v>77</v>
      </c>
      <c r="EA1397" s="12">
        <v>36.4</v>
      </c>
      <c r="EB1397" s="12">
        <v>1</v>
      </c>
      <c r="EC1397" s="12">
        <v>0.9</v>
      </c>
      <c r="ED1397" s="12">
        <v>0.8</v>
      </c>
      <c r="EE1397" s="12">
        <v>6</v>
      </c>
      <c r="EF1397" s="12">
        <v>25</v>
      </c>
      <c r="EG1397" s="12">
        <v>2</v>
      </c>
      <c r="EH1397" s="12">
        <v>1</v>
      </c>
      <c r="EI1397" s="12">
        <v>23</v>
      </c>
      <c r="EJ1397" s="12">
        <v>0</v>
      </c>
      <c r="EK1397" s="12">
        <v>0</v>
      </c>
      <c r="EL1397" s="12">
        <v>13</v>
      </c>
      <c r="EM1397" s="12">
        <v>1</v>
      </c>
      <c r="EN1397" s="12">
        <v>11</v>
      </c>
      <c r="EO1397" s="12">
        <v>7</v>
      </c>
      <c r="EP1397" s="12">
        <v>1</v>
      </c>
      <c r="EQ1397" s="12">
        <v>0</v>
      </c>
      <c r="ER1397" s="12">
        <v>0</v>
      </c>
      <c r="ES1397" s="12">
        <v>1</v>
      </c>
      <c r="ET1397" s="12">
        <v>2</v>
      </c>
      <c r="EU1397" s="12">
        <v>16</v>
      </c>
      <c r="EV1397" s="12">
        <v>10</v>
      </c>
      <c r="EW1397" s="12">
        <v>8</v>
      </c>
      <c r="EX1397" s="12">
        <v>6</v>
      </c>
      <c r="EY1397" s="12">
        <v>2</v>
      </c>
      <c r="EZ1397" s="12">
        <v>7</v>
      </c>
      <c r="FA1397" s="12">
        <v>18</v>
      </c>
      <c r="FB1397" s="12">
        <v>38.9</v>
      </c>
      <c r="FC1397" s="12">
        <v>11</v>
      </c>
      <c r="FD1397" s="12">
        <v>23</v>
      </c>
      <c r="FE1397" s="12">
        <v>0</v>
      </c>
      <c r="FF1397" s="12">
        <v>35</v>
      </c>
      <c r="FG1397" s="12">
        <v>441</v>
      </c>
      <c r="FH1397" s="12">
        <v>59</v>
      </c>
      <c r="FI1397" s="12">
        <v>145</v>
      </c>
      <c r="FJ1397" s="12">
        <v>187</v>
      </c>
      <c r="FK1397" s="12">
        <v>117</v>
      </c>
      <c r="FL1397" s="12">
        <v>16</v>
      </c>
      <c r="FM1397" s="12">
        <v>14</v>
      </c>
      <c r="FN1397" s="12">
        <v>4</v>
      </c>
      <c r="FO1397" s="12">
        <v>28.6</v>
      </c>
      <c r="FP1397" s="12">
        <v>207</v>
      </c>
      <c r="FQ1397" s="12">
        <v>960</v>
      </c>
      <c r="FR1397" s="12">
        <v>374</v>
      </c>
      <c r="FS1397" s="12">
        <v>10</v>
      </c>
      <c r="FT1397" s="12">
        <v>3</v>
      </c>
      <c r="FU1397" s="12">
        <v>4</v>
      </c>
      <c r="FV1397" s="12">
        <v>19</v>
      </c>
      <c r="FW1397" s="12">
        <v>6</v>
      </c>
      <c r="FX1397" s="12">
        <v>2</v>
      </c>
      <c r="FY1397" s="12">
        <v>1</v>
      </c>
      <c r="FZ1397" s="12">
        <v>16</v>
      </c>
      <c r="GA1397" s="12">
        <v>55</v>
      </c>
      <c r="GB1397" s="12">
        <v>23</v>
      </c>
      <c r="GC1397" s="12">
        <v>54.8</v>
      </c>
      <c r="GD1397">
        <v>8.9848484800000001</v>
      </c>
      <c r="GE1397">
        <v>0.41785714000000002</v>
      </c>
      <c r="GF1397">
        <v>0.46462263999999998</v>
      </c>
      <c r="GG1397" s="12">
        <f t="shared" si="540"/>
        <v>0.23765432098765432</v>
      </c>
      <c r="GH1397" s="12">
        <f t="shared" si="541"/>
        <v>0.36419753086419754</v>
      </c>
      <c r="GI1397">
        <v>0.5</v>
      </c>
      <c r="GJ1397">
        <v>0.375</v>
      </c>
      <c r="GK1397">
        <v>0.125</v>
      </c>
      <c r="GL1397">
        <f t="shared" si="542"/>
        <v>0.3287981859410431</v>
      </c>
      <c r="GM1397">
        <f t="shared" si="543"/>
        <v>0.42403628117913833</v>
      </c>
      <c r="GN1397">
        <f t="shared" si="544"/>
        <v>0.26530612244897961</v>
      </c>
      <c r="GO1397">
        <f t="shared" si="545"/>
        <v>0.625</v>
      </c>
      <c r="GP1397" s="12">
        <f t="shared" si="528"/>
        <v>0.47826086956521741</v>
      </c>
      <c r="GQ1397">
        <f t="shared" si="529"/>
        <v>0.75</v>
      </c>
      <c r="GR1397">
        <f t="shared" si="546"/>
        <v>28</v>
      </c>
      <c r="GS1397">
        <f t="shared" si="547"/>
        <v>6</v>
      </c>
      <c r="GT1397">
        <f t="shared" si="548"/>
        <v>0.21428571428571427</v>
      </c>
      <c r="GU1397">
        <f t="shared" si="549"/>
        <v>6</v>
      </c>
    </row>
    <row r="1398" spans="1:203" x14ac:dyDescent="0.2">
      <c r="A1398">
        <v>2022</v>
      </c>
      <c r="B1398" s="2">
        <v>44632</v>
      </c>
      <c r="C1398" s="12" t="s">
        <v>5</v>
      </c>
      <c r="D1398" s="14" t="s">
        <v>6</v>
      </c>
      <c r="E1398" s="4">
        <f t="shared" si="525"/>
        <v>0.5</v>
      </c>
      <c r="F1398" s="12">
        <v>1</v>
      </c>
      <c r="G1398" s="12">
        <v>4</v>
      </c>
      <c r="H1398" t="s">
        <v>46</v>
      </c>
      <c r="I1398" s="5" t="s">
        <v>7</v>
      </c>
      <c r="J1398" s="12">
        <v>13</v>
      </c>
      <c r="K1398" s="12">
        <v>3</v>
      </c>
      <c r="L1398" s="12">
        <v>23.1</v>
      </c>
      <c r="M1398" s="12">
        <v>0.08</v>
      </c>
      <c r="N1398" s="12">
        <v>0.33</v>
      </c>
      <c r="O1398" s="12">
        <v>12.3</v>
      </c>
      <c r="P1398" s="12">
        <v>0</v>
      </c>
      <c r="Q1398" s="12">
        <v>2.4</v>
      </c>
      <c r="R1398" s="12">
        <v>2.4</v>
      </c>
      <c r="S1398" s="12">
        <v>0.18</v>
      </c>
      <c r="T1398" s="17">
        <v>-1.4</v>
      </c>
      <c r="U1398" s="12">
        <v>362</v>
      </c>
      <c r="V1398" s="12">
        <v>474</v>
      </c>
      <c r="W1398" s="12">
        <v>76.400000000000006</v>
      </c>
      <c r="X1398" s="12">
        <v>6617</v>
      </c>
      <c r="Y1398" s="12">
        <v>2819</v>
      </c>
      <c r="Z1398" s="12">
        <v>175</v>
      </c>
      <c r="AA1398" s="12">
        <v>199</v>
      </c>
      <c r="AB1398" s="12">
        <v>87.9</v>
      </c>
      <c r="AC1398" s="12">
        <v>133</v>
      </c>
      <c r="AD1398" s="12">
        <v>163</v>
      </c>
      <c r="AE1398" s="12">
        <v>81.599999999999994</v>
      </c>
      <c r="AF1398" s="12">
        <v>45</v>
      </c>
      <c r="AG1398" s="12">
        <v>76</v>
      </c>
      <c r="AH1398" s="12">
        <v>59.2</v>
      </c>
      <c r="AI1398" s="12">
        <v>1</v>
      </c>
      <c r="AJ1398" s="12">
        <v>1.9</v>
      </c>
      <c r="AK1398" s="12">
        <v>1.3</v>
      </c>
      <c r="AL1398" s="12">
        <v>9</v>
      </c>
      <c r="AM1398" s="12">
        <v>37</v>
      </c>
      <c r="AN1398" s="12">
        <v>3</v>
      </c>
      <c r="AO1398" s="12">
        <v>2</v>
      </c>
      <c r="AP1398" s="12">
        <v>43</v>
      </c>
      <c r="AQ1398" s="12">
        <v>0</v>
      </c>
      <c r="AR1398" s="12">
        <v>7</v>
      </c>
      <c r="AS1398" s="12">
        <v>21</v>
      </c>
      <c r="AT1398" s="12">
        <v>11</v>
      </c>
      <c r="AU1398" s="12">
        <v>19</v>
      </c>
      <c r="AV1398" s="12">
        <v>7</v>
      </c>
      <c r="AW1398" s="12">
        <v>5</v>
      </c>
      <c r="AX1398" s="12">
        <v>3</v>
      </c>
      <c r="AY1398" s="12">
        <v>3</v>
      </c>
      <c r="AZ1398" s="12">
        <v>0</v>
      </c>
      <c r="BA1398" s="12">
        <v>1</v>
      </c>
      <c r="BB1398" s="12">
        <v>17</v>
      </c>
      <c r="BC1398" s="12">
        <v>10</v>
      </c>
      <c r="BD1398" s="12">
        <v>7</v>
      </c>
      <c r="BE1398" s="12">
        <v>5</v>
      </c>
      <c r="BF1398" s="12">
        <v>5</v>
      </c>
      <c r="BG1398" s="12">
        <v>11</v>
      </c>
      <c r="BH1398" s="12">
        <v>27</v>
      </c>
      <c r="BI1398" s="12">
        <v>40.700000000000003</v>
      </c>
      <c r="BJ1398" s="12">
        <v>11</v>
      </c>
      <c r="BK1398" s="12">
        <v>20</v>
      </c>
      <c r="BL1398" s="12">
        <v>2</v>
      </c>
      <c r="BM1398" s="12">
        <v>49</v>
      </c>
      <c r="BN1398" s="12">
        <v>600</v>
      </c>
      <c r="BO1398" s="12">
        <v>74</v>
      </c>
      <c r="BP1398" s="12">
        <v>178</v>
      </c>
      <c r="BQ1398" s="12">
        <v>273</v>
      </c>
      <c r="BR1398" s="12">
        <v>154</v>
      </c>
      <c r="BS1398" s="12">
        <v>27</v>
      </c>
      <c r="BT1398" s="12">
        <v>24</v>
      </c>
      <c r="BU1398" s="12">
        <v>16</v>
      </c>
      <c r="BV1398" s="12">
        <v>66.7</v>
      </c>
      <c r="BW1398" s="12">
        <v>316</v>
      </c>
      <c r="BX1398" s="12">
        <v>1583</v>
      </c>
      <c r="BY1398" s="12">
        <v>716</v>
      </c>
      <c r="BZ1398" s="12">
        <v>17</v>
      </c>
      <c r="CA1398" s="12">
        <v>6</v>
      </c>
      <c r="CB1398" s="12">
        <v>8</v>
      </c>
      <c r="CC1398" s="12">
        <v>21</v>
      </c>
      <c r="CD1398" s="12">
        <v>10</v>
      </c>
      <c r="CE1398" s="12">
        <v>1</v>
      </c>
      <c r="CF1398" s="12">
        <v>0</v>
      </c>
      <c r="CG1398" s="12">
        <v>8</v>
      </c>
      <c r="CH1398" s="12">
        <v>59</v>
      </c>
      <c r="CI1398" s="12">
        <v>11</v>
      </c>
      <c r="CJ1398" s="12">
        <v>55</v>
      </c>
      <c r="CK1398">
        <v>8.9464299999999994</v>
      </c>
      <c r="CL1398">
        <v>0.48427999999999999</v>
      </c>
      <c r="CM1398">
        <v>0.42602000000000001</v>
      </c>
      <c r="CN1398" s="12">
        <f t="shared" si="526"/>
        <v>0.17510548523206751</v>
      </c>
      <c r="CO1398" s="12">
        <f t="shared" si="530"/>
        <v>0.41983122362869196</v>
      </c>
      <c r="CP1398">
        <v>0.41176000000000001</v>
      </c>
      <c r="CQ1398">
        <v>0.29411999999999999</v>
      </c>
      <c r="CR1398">
        <v>0.29411999999999999</v>
      </c>
      <c r="CS1398" s="12">
        <f t="shared" si="531"/>
        <v>0.29666666666666669</v>
      </c>
      <c r="CT1398" s="12">
        <f t="shared" si="532"/>
        <v>0.45500000000000002</v>
      </c>
      <c r="CU1398" s="12">
        <f t="shared" si="533"/>
        <v>0.25666666666666665</v>
      </c>
      <c r="CV1398" s="12">
        <f t="shared" si="534"/>
        <v>0.58823529411764708</v>
      </c>
      <c r="CW1398" s="12">
        <f t="shared" si="527"/>
        <v>0.49579831932773111</v>
      </c>
      <c r="CX1398" s="12">
        <f t="shared" si="535"/>
        <v>0.69230769230769229</v>
      </c>
      <c r="CY1398" s="12">
        <f t="shared" si="536"/>
        <v>43</v>
      </c>
      <c r="CZ1398" s="12">
        <f t="shared" si="537"/>
        <v>11</v>
      </c>
      <c r="DA1398" s="12">
        <f t="shared" si="538"/>
        <v>0.2558139534883721</v>
      </c>
      <c r="DB1398" s="12">
        <f t="shared" si="539"/>
        <v>7.3877551020408161</v>
      </c>
      <c r="DC1398" s="12">
        <v>13</v>
      </c>
      <c r="DD1398" s="12">
        <v>7</v>
      </c>
      <c r="DE1398" s="12">
        <v>53.8</v>
      </c>
      <c r="DF1398" s="12">
        <v>0.31</v>
      </c>
      <c r="DG1398" s="12">
        <v>0.56999999999999995</v>
      </c>
      <c r="DH1398" s="12">
        <v>15.3</v>
      </c>
      <c r="DI1398" s="12">
        <v>0</v>
      </c>
      <c r="DJ1398" s="12">
        <v>1.9</v>
      </c>
      <c r="DK1398" s="12">
        <v>1.9</v>
      </c>
      <c r="DL1398" s="12">
        <v>0.15</v>
      </c>
      <c r="DM1398" s="18">
        <v>2.1</v>
      </c>
      <c r="DN1398" s="12">
        <v>383</v>
      </c>
      <c r="DO1398" s="12">
        <v>501</v>
      </c>
      <c r="DP1398" s="12">
        <v>76.400000000000006</v>
      </c>
      <c r="DQ1398" s="12">
        <v>6417</v>
      </c>
      <c r="DR1398" s="12">
        <v>2781</v>
      </c>
      <c r="DS1398" s="12">
        <v>181</v>
      </c>
      <c r="DT1398" s="12">
        <v>211</v>
      </c>
      <c r="DU1398" s="12">
        <v>85.8</v>
      </c>
      <c r="DV1398" s="12">
        <v>137</v>
      </c>
      <c r="DW1398" s="12">
        <v>170</v>
      </c>
      <c r="DX1398" s="12">
        <v>80.599999999999994</v>
      </c>
      <c r="DY1398" s="12">
        <v>40</v>
      </c>
      <c r="DZ1398" s="12">
        <v>73</v>
      </c>
      <c r="EA1398" s="12">
        <v>54.8</v>
      </c>
      <c r="EB1398" s="12">
        <v>2</v>
      </c>
      <c r="EC1398" s="12">
        <v>1.6</v>
      </c>
      <c r="ED1398" s="12">
        <v>1.8</v>
      </c>
      <c r="EE1398" s="12">
        <v>11</v>
      </c>
      <c r="EF1398" s="12">
        <v>27</v>
      </c>
      <c r="EG1398" s="12">
        <v>11</v>
      </c>
      <c r="EH1398" s="12">
        <v>1</v>
      </c>
      <c r="EI1398" s="12">
        <v>43</v>
      </c>
      <c r="EJ1398" s="12">
        <v>4</v>
      </c>
      <c r="EK1398" s="12">
        <v>1</v>
      </c>
      <c r="EL1398" s="12">
        <v>13</v>
      </c>
      <c r="EM1398" s="12">
        <v>7</v>
      </c>
      <c r="EN1398" s="12">
        <v>23</v>
      </c>
      <c r="EO1398" s="12">
        <v>20</v>
      </c>
      <c r="EP1398" s="12">
        <v>1</v>
      </c>
      <c r="EQ1398" s="12">
        <v>1</v>
      </c>
      <c r="ER1398" s="12">
        <v>0</v>
      </c>
      <c r="ES1398" s="12">
        <v>0</v>
      </c>
      <c r="ET1398" s="12">
        <v>1</v>
      </c>
      <c r="EU1398" s="12">
        <v>18</v>
      </c>
      <c r="EV1398" s="12">
        <v>6</v>
      </c>
      <c r="EW1398" s="12">
        <v>10</v>
      </c>
      <c r="EX1398" s="12">
        <v>7</v>
      </c>
      <c r="EY1398" s="12">
        <v>1</v>
      </c>
      <c r="EZ1398" s="12">
        <v>8</v>
      </c>
      <c r="FA1398" s="12">
        <v>24</v>
      </c>
      <c r="FB1398" s="12">
        <v>33.299999999999997</v>
      </c>
      <c r="FC1398" s="12">
        <v>10</v>
      </c>
      <c r="FD1398" s="12">
        <v>24</v>
      </c>
      <c r="FE1398" s="12">
        <v>0</v>
      </c>
      <c r="FF1398" s="12">
        <v>51</v>
      </c>
      <c r="FG1398" s="12">
        <v>622</v>
      </c>
      <c r="FH1398" s="12">
        <v>89</v>
      </c>
      <c r="FI1398" s="12">
        <v>234</v>
      </c>
      <c r="FJ1398" s="12">
        <v>228</v>
      </c>
      <c r="FK1398" s="12">
        <v>164</v>
      </c>
      <c r="FL1398" s="12">
        <v>29</v>
      </c>
      <c r="FM1398" s="12">
        <v>27</v>
      </c>
      <c r="FN1398" s="12">
        <v>16</v>
      </c>
      <c r="FO1398" s="12">
        <v>59.3</v>
      </c>
      <c r="FP1398" s="12">
        <v>382</v>
      </c>
      <c r="FQ1398" s="12">
        <v>1926</v>
      </c>
      <c r="FR1398" s="12">
        <v>931</v>
      </c>
      <c r="FS1398" s="12">
        <v>20</v>
      </c>
      <c r="FT1398" s="12">
        <v>11</v>
      </c>
      <c r="FU1398" s="12">
        <v>9</v>
      </c>
      <c r="FV1398" s="12">
        <v>14</v>
      </c>
      <c r="FW1398" s="12">
        <v>6</v>
      </c>
      <c r="FX1398" s="12">
        <v>1</v>
      </c>
      <c r="FY1398" s="12">
        <v>0</v>
      </c>
      <c r="FZ1398" s="12">
        <v>9</v>
      </c>
      <c r="GA1398" s="12">
        <v>60</v>
      </c>
      <c r="GB1398" s="12">
        <v>9</v>
      </c>
      <c r="GC1398" s="12">
        <v>45</v>
      </c>
      <c r="GD1398">
        <v>7.7704918000000003</v>
      </c>
      <c r="GE1398">
        <v>0.51572326999999996</v>
      </c>
      <c r="GF1398">
        <v>0.43338008</v>
      </c>
      <c r="GG1398" s="12">
        <f t="shared" si="540"/>
        <v>0.15568862275449102</v>
      </c>
      <c r="GH1398" s="12">
        <f t="shared" si="541"/>
        <v>0.42115768463073855</v>
      </c>
      <c r="GI1398">
        <v>0.55555555999999995</v>
      </c>
      <c r="GJ1398">
        <v>0.38888888999999999</v>
      </c>
      <c r="GK1398">
        <v>5.5555559999999997E-2</v>
      </c>
      <c r="GL1398">
        <f t="shared" si="542"/>
        <v>0.3762057877813505</v>
      </c>
      <c r="GM1398">
        <f t="shared" si="543"/>
        <v>0.36655948553054662</v>
      </c>
      <c r="GN1398">
        <f t="shared" si="544"/>
        <v>0.26366559485530544</v>
      </c>
      <c r="GO1398">
        <f t="shared" si="545"/>
        <v>0.33333333333333331</v>
      </c>
      <c r="GP1398" s="12">
        <f t="shared" si="528"/>
        <v>0.50420168067226889</v>
      </c>
      <c r="GQ1398">
        <f t="shared" si="529"/>
        <v>0.84615384615384615</v>
      </c>
      <c r="GR1398">
        <f t="shared" si="546"/>
        <v>38</v>
      </c>
      <c r="GS1398">
        <f t="shared" si="547"/>
        <v>20</v>
      </c>
      <c r="GT1398">
        <f t="shared" si="548"/>
        <v>0.52631578947368418</v>
      </c>
      <c r="GU1398">
        <f t="shared" si="549"/>
        <v>7.5098039215686274</v>
      </c>
    </row>
    <row r="1399" spans="1:203" x14ac:dyDescent="0.2">
      <c r="A1399">
        <v>2022</v>
      </c>
      <c r="B1399" s="2">
        <v>44639</v>
      </c>
      <c r="C1399" s="12" t="s">
        <v>5</v>
      </c>
      <c r="D1399" s="15" t="s">
        <v>20</v>
      </c>
      <c r="E1399" s="4">
        <f t="shared" si="525"/>
        <v>2.2000000000000002</v>
      </c>
      <c r="F1399" s="12">
        <v>3</v>
      </c>
      <c r="G1399" s="12">
        <v>3</v>
      </c>
      <c r="H1399" t="s">
        <v>46</v>
      </c>
      <c r="I1399" s="5" t="s">
        <v>14</v>
      </c>
      <c r="J1399" s="12">
        <v>15</v>
      </c>
      <c r="K1399" s="12">
        <v>5</v>
      </c>
      <c r="L1399" s="12">
        <v>33.299999999999997</v>
      </c>
      <c r="M1399" s="12">
        <v>0.13</v>
      </c>
      <c r="N1399" s="12">
        <v>0.4</v>
      </c>
      <c r="O1399" s="12">
        <v>19.7</v>
      </c>
      <c r="P1399" s="12">
        <v>0</v>
      </c>
      <c r="Q1399" s="12">
        <v>2.9</v>
      </c>
      <c r="R1399" s="12">
        <v>2.1</v>
      </c>
      <c r="S1399" s="12">
        <v>0.14000000000000001</v>
      </c>
      <c r="T1399" s="18">
        <v>0.1</v>
      </c>
      <c r="U1399" s="12">
        <v>400</v>
      </c>
      <c r="V1399" s="12">
        <v>482</v>
      </c>
      <c r="W1399" s="12">
        <v>83</v>
      </c>
      <c r="X1399" s="12">
        <v>7021</v>
      </c>
      <c r="Y1399" s="12">
        <v>2582</v>
      </c>
      <c r="Z1399" s="12">
        <v>194</v>
      </c>
      <c r="AA1399" s="12">
        <v>211</v>
      </c>
      <c r="AB1399" s="12">
        <v>91.9</v>
      </c>
      <c r="AC1399" s="12">
        <v>153</v>
      </c>
      <c r="AD1399" s="12">
        <v>172</v>
      </c>
      <c r="AE1399" s="12">
        <v>89</v>
      </c>
      <c r="AF1399" s="12">
        <v>48</v>
      </c>
      <c r="AG1399" s="12">
        <v>83</v>
      </c>
      <c r="AH1399" s="12">
        <v>57.8</v>
      </c>
      <c r="AI1399" s="12">
        <v>2</v>
      </c>
      <c r="AJ1399" s="12">
        <v>2.1</v>
      </c>
      <c r="AK1399" s="12">
        <v>0.8</v>
      </c>
      <c r="AL1399" s="12">
        <v>13</v>
      </c>
      <c r="AM1399" s="12">
        <v>38</v>
      </c>
      <c r="AN1399" s="12">
        <v>5</v>
      </c>
      <c r="AO1399" s="12">
        <v>0</v>
      </c>
      <c r="AP1399" s="12">
        <v>47</v>
      </c>
      <c r="AQ1399" s="12">
        <v>3</v>
      </c>
      <c r="AR1399" s="12">
        <v>5</v>
      </c>
      <c r="AS1399" s="12">
        <v>10</v>
      </c>
      <c r="AT1399" s="12">
        <v>6</v>
      </c>
      <c r="AU1399" s="12">
        <v>31</v>
      </c>
      <c r="AV1399" s="12">
        <v>24</v>
      </c>
      <c r="AW1399" s="12">
        <v>2</v>
      </c>
      <c r="AX1399" s="12">
        <v>2</v>
      </c>
      <c r="AY1399" s="12">
        <v>2</v>
      </c>
      <c r="AZ1399" s="12">
        <v>1</v>
      </c>
      <c r="BA1399" s="12">
        <v>0</v>
      </c>
      <c r="BB1399" s="12">
        <v>13</v>
      </c>
      <c r="BC1399" s="12">
        <v>7</v>
      </c>
      <c r="BD1399" s="12">
        <v>4</v>
      </c>
      <c r="BE1399" s="12">
        <v>8</v>
      </c>
      <c r="BF1399" s="12">
        <v>1</v>
      </c>
      <c r="BG1399" s="12">
        <v>6</v>
      </c>
      <c r="BH1399" s="12">
        <v>19</v>
      </c>
      <c r="BI1399" s="12">
        <v>31.6</v>
      </c>
      <c r="BJ1399" s="12">
        <v>7</v>
      </c>
      <c r="BK1399" s="12">
        <v>15</v>
      </c>
      <c r="BL1399" s="12">
        <v>2</v>
      </c>
      <c r="BM1399" s="12">
        <v>46</v>
      </c>
      <c r="BN1399" s="12">
        <v>587</v>
      </c>
      <c r="BO1399" s="12">
        <v>59</v>
      </c>
      <c r="BP1399" s="12">
        <v>164</v>
      </c>
      <c r="BQ1399" s="12">
        <v>301</v>
      </c>
      <c r="BR1399" s="12">
        <v>132</v>
      </c>
      <c r="BS1399" s="12">
        <v>23</v>
      </c>
      <c r="BT1399" s="12">
        <v>10</v>
      </c>
      <c r="BU1399" s="12">
        <v>9</v>
      </c>
      <c r="BV1399" s="12">
        <v>90</v>
      </c>
      <c r="BW1399" s="12">
        <v>369</v>
      </c>
      <c r="BX1399" s="12">
        <v>2004</v>
      </c>
      <c r="BY1399" s="12">
        <v>1077</v>
      </c>
      <c r="BZ1399" s="12">
        <v>24</v>
      </c>
      <c r="CA1399" s="12">
        <v>13</v>
      </c>
      <c r="CB1399" s="12">
        <v>9</v>
      </c>
      <c r="CC1399" s="12">
        <v>15</v>
      </c>
      <c r="CD1399" s="12">
        <v>4</v>
      </c>
      <c r="CE1399" s="12">
        <v>7</v>
      </c>
      <c r="CF1399" s="12">
        <v>0</v>
      </c>
      <c r="CG1399" s="12">
        <v>13</v>
      </c>
      <c r="CH1399" s="12">
        <v>54</v>
      </c>
      <c r="CI1399" s="12">
        <v>4</v>
      </c>
      <c r="CJ1399" s="12">
        <v>57.1</v>
      </c>
      <c r="CK1399">
        <v>11.625</v>
      </c>
      <c r="CL1399">
        <v>0.55932000000000004</v>
      </c>
      <c r="CM1399">
        <v>0.36775000000000002</v>
      </c>
      <c r="CN1399" s="12">
        <f t="shared" si="526"/>
        <v>0.18879668049792531</v>
      </c>
      <c r="CO1399" s="12">
        <f t="shared" si="530"/>
        <v>0.43775933609958506</v>
      </c>
      <c r="CP1399">
        <v>0.30769000000000002</v>
      </c>
      <c r="CQ1399">
        <v>0.61538000000000004</v>
      </c>
      <c r="CR1399">
        <v>7.6920000000000002E-2</v>
      </c>
      <c r="CS1399" s="12">
        <f t="shared" si="531"/>
        <v>0.27938671209540034</v>
      </c>
      <c r="CT1399" s="12">
        <f t="shared" si="532"/>
        <v>0.51277683134582619</v>
      </c>
      <c r="CU1399" s="12">
        <f t="shared" si="533"/>
        <v>0.22487223168654175</v>
      </c>
      <c r="CV1399" s="12">
        <f t="shared" si="534"/>
        <v>0.53846153846153844</v>
      </c>
      <c r="CW1399" s="12">
        <f t="shared" si="527"/>
        <v>0.50467289719626163</v>
      </c>
      <c r="CX1399" s="12">
        <f t="shared" si="535"/>
        <v>0.8666666666666667</v>
      </c>
      <c r="CY1399" s="12">
        <f t="shared" si="536"/>
        <v>51</v>
      </c>
      <c r="CZ1399" s="12">
        <f t="shared" si="537"/>
        <v>14</v>
      </c>
      <c r="DA1399" s="12">
        <f t="shared" si="538"/>
        <v>0.27450980392156865</v>
      </c>
      <c r="DB1399" s="12">
        <f t="shared" si="539"/>
        <v>8.695652173913043</v>
      </c>
      <c r="DC1399" s="12">
        <v>8</v>
      </c>
      <c r="DD1399" s="12">
        <v>3</v>
      </c>
      <c r="DE1399" s="12">
        <v>37.5</v>
      </c>
      <c r="DF1399" s="12">
        <v>0.38</v>
      </c>
      <c r="DG1399" s="12">
        <v>1</v>
      </c>
      <c r="DH1399" s="12">
        <v>20.7</v>
      </c>
      <c r="DI1399" s="12">
        <v>1</v>
      </c>
      <c r="DJ1399" s="12">
        <v>0.7</v>
      </c>
      <c r="DK1399" s="12">
        <v>0.7</v>
      </c>
      <c r="DL1399" s="12">
        <v>0.09</v>
      </c>
      <c r="DM1399" s="18">
        <v>2.2999999999999998</v>
      </c>
      <c r="DN1399" s="12">
        <v>466</v>
      </c>
      <c r="DO1399" s="12">
        <v>558</v>
      </c>
      <c r="DP1399" s="12">
        <v>83.5</v>
      </c>
      <c r="DQ1399" s="12">
        <v>8018</v>
      </c>
      <c r="DR1399" s="12">
        <v>2942</v>
      </c>
      <c r="DS1399" s="12">
        <v>224</v>
      </c>
      <c r="DT1399" s="12">
        <v>244</v>
      </c>
      <c r="DU1399" s="12">
        <v>91.8</v>
      </c>
      <c r="DV1399" s="12">
        <v>189</v>
      </c>
      <c r="DW1399" s="12">
        <v>217</v>
      </c>
      <c r="DX1399" s="12">
        <v>87.1</v>
      </c>
      <c r="DY1399" s="12">
        <v>43</v>
      </c>
      <c r="DZ1399" s="12">
        <v>70</v>
      </c>
      <c r="EA1399" s="12">
        <v>61.4</v>
      </c>
      <c r="EB1399" s="12">
        <v>0</v>
      </c>
      <c r="EC1399" s="12">
        <v>0.3</v>
      </c>
      <c r="ED1399" s="12">
        <v>0.4</v>
      </c>
      <c r="EE1399" s="12">
        <v>5</v>
      </c>
      <c r="EF1399" s="12">
        <v>34</v>
      </c>
      <c r="EG1399" s="12">
        <v>6</v>
      </c>
      <c r="EH1399" s="12">
        <v>1</v>
      </c>
      <c r="EI1399" s="12">
        <v>49</v>
      </c>
      <c r="EJ1399" s="12">
        <v>0</v>
      </c>
      <c r="EK1399" s="12">
        <v>3</v>
      </c>
      <c r="EL1399" s="12">
        <v>15</v>
      </c>
      <c r="EM1399" s="12">
        <v>5</v>
      </c>
      <c r="EN1399" s="12">
        <v>14</v>
      </c>
      <c r="EO1399" s="12">
        <v>9</v>
      </c>
      <c r="EP1399" s="12">
        <v>2</v>
      </c>
      <c r="EQ1399" s="12">
        <v>2</v>
      </c>
      <c r="ER1399" s="12">
        <v>0</v>
      </c>
      <c r="ES1399" s="12">
        <v>1</v>
      </c>
      <c r="ET1399" s="12">
        <v>0</v>
      </c>
      <c r="EU1399" s="12">
        <v>5</v>
      </c>
      <c r="EV1399" s="12">
        <v>2</v>
      </c>
      <c r="EW1399" s="12">
        <v>4</v>
      </c>
      <c r="EX1399" s="12">
        <v>1</v>
      </c>
      <c r="EY1399" s="12">
        <v>0</v>
      </c>
      <c r="EZ1399" s="12">
        <v>1</v>
      </c>
      <c r="FA1399" s="12">
        <v>10</v>
      </c>
      <c r="FB1399" s="12">
        <v>10</v>
      </c>
      <c r="FC1399" s="12">
        <v>0</v>
      </c>
      <c r="FD1399" s="12">
        <v>13</v>
      </c>
      <c r="FE1399" s="12">
        <v>0</v>
      </c>
      <c r="FF1399" s="12">
        <v>54</v>
      </c>
      <c r="FG1399" s="12">
        <v>638</v>
      </c>
      <c r="FH1399" s="12">
        <v>62</v>
      </c>
      <c r="FI1399" s="12">
        <v>173</v>
      </c>
      <c r="FJ1399" s="12">
        <v>368</v>
      </c>
      <c r="FK1399" s="12">
        <v>104</v>
      </c>
      <c r="FL1399" s="12">
        <v>10</v>
      </c>
      <c r="FM1399" s="12">
        <v>19</v>
      </c>
      <c r="FN1399" s="12">
        <v>13</v>
      </c>
      <c r="FO1399" s="12">
        <v>68.400000000000006</v>
      </c>
      <c r="FP1399" s="12">
        <v>467</v>
      </c>
      <c r="FQ1399" s="12">
        <v>2271</v>
      </c>
      <c r="FR1399" s="12">
        <v>1119</v>
      </c>
      <c r="FS1399" s="12">
        <v>16</v>
      </c>
      <c r="FT1399" s="12">
        <v>13</v>
      </c>
      <c r="FU1399" s="12">
        <v>3</v>
      </c>
      <c r="FV1399" s="12">
        <v>20</v>
      </c>
      <c r="FW1399" s="12">
        <v>7</v>
      </c>
      <c r="FX1399" s="12">
        <v>2</v>
      </c>
      <c r="FY1399" s="12">
        <v>1</v>
      </c>
      <c r="FZ1399" s="12">
        <v>7</v>
      </c>
      <c r="GA1399" s="12">
        <v>53</v>
      </c>
      <c r="GB1399" s="12">
        <v>3</v>
      </c>
      <c r="GC1399" s="12">
        <v>42.9</v>
      </c>
      <c r="GD1399">
        <v>19.28</v>
      </c>
      <c r="GE1399">
        <v>0.44067796999999997</v>
      </c>
      <c r="GF1399">
        <v>0.36692441999999997</v>
      </c>
      <c r="GG1399" s="12">
        <f t="shared" si="540"/>
        <v>0.13082437275985664</v>
      </c>
      <c r="GH1399" s="12">
        <f t="shared" si="541"/>
        <v>0.43727598566308246</v>
      </c>
      <c r="GI1399">
        <v>0.8</v>
      </c>
      <c r="GJ1399">
        <v>0.2</v>
      </c>
      <c r="GK1399">
        <v>0</v>
      </c>
      <c r="GL1399">
        <f t="shared" si="542"/>
        <v>0.2711598746081505</v>
      </c>
      <c r="GM1399">
        <f t="shared" si="543"/>
        <v>0.57680250783699061</v>
      </c>
      <c r="GN1399">
        <f t="shared" si="544"/>
        <v>0.16300940438871472</v>
      </c>
      <c r="GO1399">
        <f t="shared" si="545"/>
        <v>0.4</v>
      </c>
      <c r="GP1399" s="12">
        <f t="shared" si="528"/>
        <v>0.49532710280373832</v>
      </c>
      <c r="GQ1399">
        <f t="shared" si="529"/>
        <v>0.625</v>
      </c>
      <c r="GR1399">
        <f t="shared" si="546"/>
        <v>47</v>
      </c>
      <c r="GS1399">
        <f t="shared" si="547"/>
        <v>9</v>
      </c>
      <c r="GT1399">
        <f t="shared" si="548"/>
        <v>0.19148936170212766</v>
      </c>
      <c r="GU1399">
        <f t="shared" si="549"/>
        <v>8.6296296296296298</v>
      </c>
    </row>
    <row r="1400" spans="1:203" x14ac:dyDescent="0.2">
      <c r="A1400">
        <v>2022</v>
      </c>
      <c r="B1400" s="2">
        <v>44653</v>
      </c>
      <c r="C1400" s="12" t="s">
        <v>5</v>
      </c>
      <c r="D1400" s="13" t="s">
        <v>2</v>
      </c>
      <c r="E1400" s="4">
        <f t="shared" si="525"/>
        <v>-0.90000000000000013</v>
      </c>
      <c r="F1400" s="12">
        <v>4</v>
      </c>
      <c r="G1400" s="12">
        <v>3</v>
      </c>
      <c r="H1400" t="s">
        <v>46</v>
      </c>
      <c r="I1400" s="5" t="s">
        <v>10</v>
      </c>
      <c r="J1400" s="12">
        <v>9</v>
      </c>
      <c r="K1400" s="12">
        <v>6</v>
      </c>
      <c r="L1400" s="12">
        <v>66.7</v>
      </c>
      <c r="M1400" s="12">
        <v>0.44</v>
      </c>
      <c r="N1400" s="12">
        <v>0.67</v>
      </c>
      <c r="O1400" s="12">
        <v>16.7</v>
      </c>
      <c r="P1400" s="12">
        <v>0</v>
      </c>
      <c r="Q1400" s="12">
        <v>1.7</v>
      </c>
      <c r="R1400" s="12">
        <v>1.7</v>
      </c>
      <c r="S1400" s="12">
        <v>0.19</v>
      </c>
      <c r="T1400" s="18">
        <v>2.2999999999999998</v>
      </c>
      <c r="U1400" s="12">
        <v>421</v>
      </c>
      <c r="V1400" s="12">
        <v>516</v>
      </c>
      <c r="W1400" s="12">
        <v>81.599999999999994</v>
      </c>
      <c r="X1400" s="12">
        <v>7317</v>
      </c>
      <c r="Y1400" s="12">
        <v>2867</v>
      </c>
      <c r="Z1400" s="12">
        <v>183</v>
      </c>
      <c r="AA1400" s="12">
        <v>210</v>
      </c>
      <c r="AB1400" s="12">
        <v>87.1</v>
      </c>
      <c r="AC1400" s="12">
        <v>193</v>
      </c>
      <c r="AD1400" s="12">
        <v>210</v>
      </c>
      <c r="AE1400" s="12">
        <v>91.9</v>
      </c>
      <c r="AF1400" s="12">
        <v>33</v>
      </c>
      <c r="AG1400" s="12">
        <v>59</v>
      </c>
      <c r="AH1400" s="12">
        <v>55.9</v>
      </c>
      <c r="AI1400" s="12">
        <v>3</v>
      </c>
      <c r="AJ1400" s="12">
        <v>0.9</v>
      </c>
      <c r="AK1400" s="12">
        <v>0.5</v>
      </c>
      <c r="AL1400" s="12">
        <v>8</v>
      </c>
      <c r="AM1400" s="12">
        <v>38</v>
      </c>
      <c r="AN1400" s="12">
        <v>7</v>
      </c>
      <c r="AO1400" s="12">
        <v>1</v>
      </c>
      <c r="AP1400" s="12">
        <v>36</v>
      </c>
      <c r="AQ1400" s="12">
        <v>1</v>
      </c>
      <c r="AR1400" s="12">
        <v>0</v>
      </c>
      <c r="AS1400" s="12">
        <v>10</v>
      </c>
      <c r="AT1400" s="12">
        <v>2</v>
      </c>
      <c r="AU1400" s="12">
        <v>17</v>
      </c>
      <c r="AV1400" s="12">
        <v>15</v>
      </c>
      <c r="AW1400" s="12">
        <v>2</v>
      </c>
      <c r="AX1400" s="12">
        <v>0</v>
      </c>
      <c r="AY1400" s="12">
        <v>0</v>
      </c>
      <c r="AZ1400" s="12">
        <v>0</v>
      </c>
      <c r="BA1400" s="12">
        <v>0</v>
      </c>
      <c r="BB1400" s="12">
        <v>13</v>
      </c>
      <c r="BC1400" s="12">
        <v>5</v>
      </c>
      <c r="BD1400" s="12">
        <v>7</v>
      </c>
      <c r="BE1400" s="12">
        <v>5</v>
      </c>
      <c r="BF1400" s="12">
        <v>1</v>
      </c>
      <c r="BG1400" s="12">
        <v>7</v>
      </c>
      <c r="BH1400" s="12">
        <v>14</v>
      </c>
      <c r="BI1400" s="12">
        <v>50</v>
      </c>
      <c r="BJ1400" s="12">
        <v>9</v>
      </c>
      <c r="BK1400" s="12">
        <v>19</v>
      </c>
      <c r="BL1400" s="12">
        <v>0</v>
      </c>
      <c r="BM1400" s="12">
        <v>58</v>
      </c>
      <c r="BN1400" s="12">
        <v>625</v>
      </c>
      <c r="BO1400" s="12">
        <v>81</v>
      </c>
      <c r="BP1400" s="12">
        <v>218</v>
      </c>
      <c r="BQ1400" s="12">
        <v>277</v>
      </c>
      <c r="BR1400" s="12">
        <v>134</v>
      </c>
      <c r="BS1400" s="12">
        <v>15</v>
      </c>
      <c r="BT1400" s="12">
        <v>16</v>
      </c>
      <c r="BU1400" s="12">
        <v>10</v>
      </c>
      <c r="BV1400" s="12">
        <v>62.5</v>
      </c>
      <c r="BW1400" s="12">
        <v>376</v>
      </c>
      <c r="BX1400" s="12">
        <v>2212</v>
      </c>
      <c r="BY1400" s="12">
        <v>1014</v>
      </c>
      <c r="BZ1400" s="12">
        <v>18</v>
      </c>
      <c r="CA1400" s="12">
        <v>12</v>
      </c>
      <c r="CB1400" s="12">
        <v>3</v>
      </c>
      <c r="CC1400" s="12">
        <v>18</v>
      </c>
      <c r="CD1400" s="12">
        <v>8</v>
      </c>
      <c r="CE1400" s="12">
        <v>3</v>
      </c>
      <c r="CF1400" s="12">
        <v>0</v>
      </c>
      <c r="CG1400" s="12">
        <v>10</v>
      </c>
      <c r="CH1400" s="12">
        <v>51</v>
      </c>
      <c r="CI1400" s="12">
        <v>18</v>
      </c>
      <c r="CJ1400" s="12">
        <v>69.2</v>
      </c>
      <c r="CK1400">
        <v>7.4313700000000003</v>
      </c>
      <c r="CL1400">
        <v>0.51341000000000003</v>
      </c>
      <c r="CM1400">
        <v>0.39183000000000001</v>
      </c>
      <c r="CN1400" s="12">
        <f t="shared" si="526"/>
        <v>0.11627906976744186</v>
      </c>
      <c r="CO1400" s="12">
        <f t="shared" si="530"/>
        <v>0.40697674418604651</v>
      </c>
      <c r="CP1400">
        <v>0.53846000000000005</v>
      </c>
      <c r="CQ1400">
        <v>0.38462000000000002</v>
      </c>
      <c r="CR1400">
        <v>7.6920000000000002E-2</v>
      </c>
      <c r="CS1400" s="12">
        <f t="shared" si="531"/>
        <v>0.3488</v>
      </c>
      <c r="CT1400" s="12">
        <f t="shared" si="532"/>
        <v>0.44319999999999998</v>
      </c>
      <c r="CU1400" s="12">
        <f t="shared" si="533"/>
        <v>0.21440000000000001</v>
      </c>
      <c r="CV1400" s="12">
        <f t="shared" si="534"/>
        <v>0.38461538461538464</v>
      </c>
      <c r="CW1400" s="12">
        <f t="shared" si="527"/>
        <v>0.47663551401869159</v>
      </c>
      <c r="CX1400" s="12">
        <f t="shared" si="535"/>
        <v>0.88888888888888884</v>
      </c>
      <c r="CY1400" s="12">
        <f t="shared" si="536"/>
        <v>50</v>
      </c>
      <c r="CZ1400" s="12">
        <f t="shared" si="537"/>
        <v>10</v>
      </c>
      <c r="DA1400" s="12">
        <f t="shared" si="538"/>
        <v>0.2</v>
      </c>
      <c r="DB1400" s="12">
        <f t="shared" si="539"/>
        <v>7.2586206896551726</v>
      </c>
      <c r="DC1400" s="12">
        <v>17</v>
      </c>
      <c r="DD1400" s="12">
        <v>6</v>
      </c>
      <c r="DE1400" s="12">
        <v>35.299999999999997</v>
      </c>
      <c r="DF1400" s="12">
        <v>0.06</v>
      </c>
      <c r="DG1400" s="12">
        <v>0.17</v>
      </c>
      <c r="DH1400" s="12">
        <v>18.2</v>
      </c>
      <c r="DI1400" s="12">
        <v>0</v>
      </c>
      <c r="DJ1400" s="12">
        <v>2.6</v>
      </c>
      <c r="DK1400" s="12">
        <v>1.8</v>
      </c>
      <c r="DL1400" s="12">
        <v>0.11</v>
      </c>
      <c r="DM1400" s="17">
        <v>-0.6</v>
      </c>
      <c r="DN1400" s="12">
        <v>277</v>
      </c>
      <c r="DO1400" s="12">
        <v>379</v>
      </c>
      <c r="DP1400" s="12">
        <v>73.099999999999994</v>
      </c>
      <c r="DQ1400" s="12">
        <v>5107</v>
      </c>
      <c r="DR1400" s="12">
        <v>2256</v>
      </c>
      <c r="DS1400" s="12">
        <v>117</v>
      </c>
      <c r="DT1400" s="12">
        <v>142</v>
      </c>
      <c r="DU1400" s="12">
        <v>82.4</v>
      </c>
      <c r="DV1400" s="12">
        <v>120</v>
      </c>
      <c r="DW1400" s="12">
        <v>140</v>
      </c>
      <c r="DX1400" s="12">
        <v>85.7</v>
      </c>
      <c r="DY1400" s="12">
        <v>34</v>
      </c>
      <c r="DZ1400" s="12">
        <v>77</v>
      </c>
      <c r="EA1400" s="12">
        <v>44.2</v>
      </c>
      <c r="EB1400" s="12">
        <v>0</v>
      </c>
      <c r="EC1400" s="12">
        <v>0.9</v>
      </c>
      <c r="ED1400" s="12">
        <v>1</v>
      </c>
      <c r="EE1400" s="12">
        <v>13</v>
      </c>
      <c r="EF1400" s="12">
        <v>22</v>
      </c>
      <c r="EG1400" s="12">
        <v>8</v>
      </c>
      <c r="EH1400" s="12">
        <v>3</v>
      </c>
      <c r="EI1400" s="12">
        <v>34</v>
      </c>
      <c r="EJ1400" s="12">
        <v>0</v>
      </c>
      <c r="EK1400" s="12">
        <v>1</v>
      </c>
      <c r="EL1400" s="12">
        <v>20</v>
      </c>
      <c r="EM1400" s="12">
        <v>9</v>
      </c>
      <c r="EN1400" s="12">
        <v>30</v>
      </c>
      <c r="EO1400" s="12">
        <v>23</v>
      </c>
      <c r="EP1400" s="12">
        <v>3</v>
      </c>
      <c r="EQ1400" s="12">
        <v>1</v>
      </c>
      <c r="ER1400" s="12">
        <v>0</v>
      </c>
      <c r="ES1400" s="12">
        <v>3</v>
      </c>
      <c r="ET1400" s="12">
        <v>0</v>
      </c>
      <c r="EU1400" s="12">
        <v>14</v>
      </c>
      <c r="EV1400" s="12">
        <v>8</v>
      </c>
      <c r="EW1400" s="12">
        <v>9</v>
      </c>
      <c r="EX1400" s="12">
        <v>4</v>
      </c>
      <c r="EY1400" s="12">
        <v>1</v>
      </c>
      <c r="EZ1400" s="12">
        <v>6</v>
      </c>
      <c r="FA1400" s="12">
        <v>16</v>
      </c>
      <c r="FB1400" s="12">
        <v>37.5</v>
      </c>
      <c r="FC1400" s="12">
        <v>14</v>
      </c>
      <c r="FD1400" s="12">
        <v>7</v>
      </c>
      <c r="FE1400" s="12">
        <v>0</v>
      </c>
      <c r="FF1400" s="12">
        <v>42</v>
      </c>
      <c r="FG1400" s="12">
        <v>486</v>
      </c>
      <c r="FH1400" s="12">
        <v>47</v>
      </c>
      <c r="FI1400" s="12">
        <v>159</v>
      </c>
      <c r="FJ1400" s="12">
        <v>205</v>
      </c>
      <c r="FK1400" s="12">
        <v>127</v>
      </c>
      <c r="FL1400" s="12">
        <v>22</v>
      </c>
      <c r="FM1400" s="12">
        <v>14</v>
      </c>
      <c r="FN1400" s="12">
        <v>7</v>
      </c>
      <c r="FO1400" s="12">
        <v>50</v>
      </c>
      <c r="FP1400" s="12">
        <v>264</v>
      </c>
      <c r="FQ1400" s="12">
        <v>1485</v>
      </c>
      <c r="FR1400" s="12">
        <v>666</v>
      </c>
      <c r="FS1400" s="12">
        <v>14</v>
      </c>
      <c r="FT1400" s="12">
        <v>10</v>
      </c>
      <c r="FU1400" s="12">
        <v>6</v>
      </c>
      <c r="FV1400" s="12">
        <v>13</v>
      </c>
      <c r="FW1400" s="12">
        <v>6</v>
      </c>
      <c r="FX1400" s="12">
        <v>4</v>
      </c>
      <c r="FY1400" s="12">
        <v>0</v>
      </c>
      <c r="FZ1400" s="12">
        <v>13</v>
      </c>
      <c r="GA1400" s="12">
        <v>56</v>
      </c>
      <c r="GB1400" s="12">
        <v>8</v>
      </c>
      <c r="GC1400" s="12">
        <v>30.8</v>
      </c>
      <c r="GD1400">
        <v>10.75</v>
      </c>
      <c r="GE1400">
        <v>0.48659004</v>
      </c>
      <c r="GF1400">
        <v>0.44174661999999998</v>
      </c>
      <c r="GG1400" s="12">
        <f t="shared" si="540"/>
        <v>0.20580474934036938</v>
      </c>
      <c r="GH1400" s="12">
        <f t="shared" si="541"/>
        <v>0.37467018469656993</v>
      </c>
      <c r="GI1400">
        <v>0.64285714000000005</v>
      </c>
      <c r="GJ1400">
        <v>0.28571428999999998</v>
      </c>
      <c r="GK1400">
        <v>7.1428569999999997E-2</v>
      </c>
      <c r="GL1400">
        <f t="shared" si="542"/>
        <v>0.3271604938271605</v>
      </c>
      <c r="GM1400">
        <f t="shared" si="543"/>
        <v>0.42181069958847739</v>
      </c>
      <c r="GN1400">
        <f t="shared" si="544"/>
        <v>0.26131687242798352</v>
      </c>
      <c r="GO1400">
        <f t="shared" si="545"/>
        <v>0.5714285714285714</v>
      </c>
      <c r="GP1400" s="12">
        <f t="shared" si="528"/>
        <v>0.52336448598130836</v>
      </c>
      <c r="GQ1400">
        <f t="shared" si="529"/>
        <v>0.76470588235294112</v>
      </c>
      <c r="GR1400">
        <f t="shared" si="546"/>
        <v>32</v>
      </c>
      <c r="GS1400">
        <f t="shared" si="547"/>
        <v>14</v>
      </c>
      <c r="GT1400">
        <f t="shared" si="548"/>
        <v>0.4375</v>
      </c>
      <c r="GU1400">
        <f t="shared" si="549"/>
        <v>6.5952380952380949</v>
      </c>
    </row>
    <row r="1401" spans="1:203" x14ac:dyDescent="0.2">
      <c r="A1401">
        <v>2022</v>
      </c>
      <c r="B1401" s="2">
        <v>44660</v>
      </c>
      <c r="C1401" s="12" t="s">
        <v>5</v>
      </c>
      <c r="D1401" s="13" t="s">
        <v>2</v>
      </c>
      <c r="E1401" s="4">
        <f t="shared" si="525"/>
        <v>0.30000000000000004</v>
      </c>
      <c r="F1401" s="12">
        <v>2</v>
      </c>
      <c r="G1401" s="12">
        <v>1</v>
      </c>
      <c r="H1401" t="s">
        <v>46</v>
      </c>
      <c r="I1401" s="5" t="s">
        <v>18</v>
      </c>
      <c r="J1401" s="12">
        <v>10</v>
      </c>
      <c r="K1401" s="12">
        <v>4</v>
      </c>
      <c r="L1401" s="12">
        <v>40</v>
      </c>
      <c r="M1401" s="12">
        <v>0.2</v>
      </c>
      <c r="N1401" s="12">
        <v>0.5</v>
      </c>
      <c r="O1401" s="12">
        <v>19</v>
      </c>
      <c r="P1401" s="12">
        <v>2</v>
      </c>
      <c r="Q1401" s="12">
        <v>1.7</v>
      </c>
      <c r="R1401" s="12">
        <v>1.7</v>
      </c>
      <c r="S1401" s="12">
        <v>0.17</v>
      </c>
      <c r="T1401" s="18">
        <v>0.3</v>
      </c>
      <c r="U1401" s="12">
        <v>326</v>
      </c>
      <c r="V1401" s="12">
        <v>439</v>
      </c>
      <c r="W1401" s="12">
        <v>74.3</v>
      </c>
      <c r="X1401" s="12">
        <v>6642</v>
      </c>
      <c r="Y1401" s="12">
        <v>2557</v>
      </c>
      <c r="Z1401" s="12">
        <v>119</v>
      </c>
      <c r="AA1401" s="12">
        <v>148</v>
      </c>
      <c r="AB1401" s="12">
        <v>80.400000000000006</v>
      </c>
      <c r="AC1401" s="12">
        <v>151</v>
      </c>
      <c r="AD1401" s="12">
        <v>181</v>
      </c>
      <c r="AE1401" s="12">
        <v>83.4</v>
      </c>
      <c r="AF1401" s="12">
        <v>55</v>
      </c>
      <c r="AG1401" s="12">
        <v>91</v>
      </c>
      <c r="AH1401" s="12">
        <v>60.4</v>
      </c>
      <c r="AI1401" s="12">
        <v>1</v>
      </c>
      <c r="AJ1401" s="12">
        <v>0.8</v>
      </c>
      <c r="AK1401" s="12">
        <v>0.4</v>
      </c>
      <c r="AL1401" s="12">
        <v>6</v>
      </c>
      <c r="AM1401" s="12">
        <v>19</v>
      </c>
      <c r="AN1401" s="12">
        <v>1</v>
      </c>
      <c r="AO1401" s="12">
        <v>1</v>
      </c>
      <c r="AP1401" s="12">
        <v>28</v>
      </c>
      <c r="AQ1401" s="12">
        <v>2</v>
      </c>
      <c r="AR1401" s="12">
        <v>5</v>
      </c>
      <c r="AS1401" s="12">
        <v>14</v>
      </c>
      <c r="AT1401" s="12">
        <v>3</v>
      </c>
      <c r="AU1401" s="12">
        <v>18</v>
      </c>
      <c r="AV1401" s="12">
        <v>11</v>
      </c>
      <c r="AW1401" s="12">
        <v>1</v>
      </c>
      <c r="AX1401" s="12">
        <v>3</v>
      </c>
      <c r="AY1401" s="12">
        <v>1</v>
      </c>
      <c r="AZ1401" s="12">
        <v>2</v>
      </c>
      <c r="BA1401" s="12">
        <v>0</v>
      </c>
      <c r="BB1401" s="12">
        <v>15</v>
      </c>
      <c r="BC1401" s="12">
        <v>9</v>
      </c>
      <c r="BD1401" s="12">
        <v>7</v>
      </c>
      <c r="BE1401" s="12">
        <v>8</v>
      </c>
      <c r="BF1401" s="12">
        <v>0</v>
      </c>
      <c r="BG1401" s="12">
        <v>4</v>
      </c>
      <c r="BH1401" s="12">
        <v>9</v>
      </c>
      <c r="BI1401" s="12">
        <v>44.4</v>
      </c>
      <c r="BJ1401" s="12">
        <v>7</v>
      </c>
      <c r="BK1401" s="12">
        <v>24</v>
      </c>
      <c r="BL1401" s="12">
        <v>0</v>
      </c>
      <c r="BM1401" s="12">
        <v>50</v>
      </c>
      <c r="BN1401" s="12">
        <v>564</v>
      </c>
      <c r="BO1401" s="12">
        <v>81</v>
      </c>
      <c r="BP1401" s="12">
        <v>222</v>
      </c>
      <c r="BQ1401" s="12">
        <v>267</v>
      </c>
      <c r="BR1401" s="12">
        <v>80</v>
      </c>
      <c r="BS1401" s="12">
        <v>16</v>
      </c>
      <c r="BT1401" s="12">
        <v>29</v>
      </c>
      <c r="BU1401" s="12">
        <v>18</v>
      </c>
      <c r="BV1401" s="12">
        <v>62.1</v>
      </c>
      <c r="BW1401" s="12">
        <v>288</v>
      </c>
      <c r="BX1401" s="12">
        <v>1429</v>
      </c>
      <c r="BY1401" s="12">
        <v>786</v>
      </c>
      <c r="BZ1401" s="12">
        <v>24</v>
      </c>
      <c r="CA1401" s="12">
        <v>8</v>
      </c>
      <c r="CB1401" s="12">
        <v>3</v>
      </c>
      <c r="CC1401" s="12">
        <v>19</v>
      </c>
      <c r="CD1401" s="12">
        <v>14</v>
      </c>
      <c r="CE1401" s="12">
        <v>4</v>
      </c>
      <c r="CF1401" s="12">
        <v>0</v>
      </c>
      <c r="CG1401" s="12">
        <v>11</v>
      </c>
      <c r="CH1401" s="12">
        <v>66</v>
      </c>
      <c r="CI1401" s="12">
        <v>24</v>
      </c>
      <c r="CJ1401" s="12">
        <v>61.5</v>
      </c>
      <c r="CK1401">
        <v>7.7192999999999996</v>
      </c>
      <c r="CL1401">
        <v>0.36697000000000002</v>
      </c>
      <c r="CM1401">
        <v>0.38496999999999998</v>
      </c>
      <c r="CN1401" s="12">
        <f t="shared" si="526"/>
        <v>0.22323462414578588</v>
      </c>
      <c r="CO1401" s="12">
        <f t="shared" si="530"/>
        <v>0.33712984054669703</v>
      </c>
      <c r="CP1401">
        <v>0.46666999999999997</v>
      </c>
      <c r="CQ1401">
        <v>0.53332999999999997</v>
      </c>
      <c r="CR1401">
        <v>0</v>
      </c>
      <c r="CS1401" s="12">
        <f t="shared" si="531"/>
        <v>0.39361702127659576</v>
      </c>
      <c r="CT1401" s="12">
        <f t="shared" si="532"/>
        <v>0.47340425531914893</v>
      </c>
      <c r="CU1401" s="12">
        <f t="shared" si="533"/>
        <v>0.14184397163120568</v>
      </c>
      <c r="CV1401" s="12">
        <f t="shared" si="534"/>
        <v>0.6</v>
      </c>
      <c r="CW1401" s="12">
        <f t="shared" si="527"/>
        <v>0.47142857142857142</v>
      </c>
      <c r="CX1401" s="12">
        <f t="shared" si="535"/>
        <v>0.6</v>
      </c>
      <c r="CY1401" s="12">
        <f t="shared" si="536"/>
        <v>27</v>
      </c>
      <c r="CZ1401" s="12">
        <f t="shared" si="537"/>
        <v>4</v>
      </c>
      <c r="DA1401" s="12">
        <f t="shared" si="538"/>
        <v>0.14814814814814814</v>
      </c>
      <c r="DB1401" s="12">
        <f t="shared" si="539"/>
        <v>6.52</v>
      </c>
      <c r="DC1401" s="12">
        <v>15</v>
      </c>
      <c r="DD1401" s="12">
        <v>4</v>
      </c>
      <c r="DE1401" s="12">
        <v>26.7</v>
      </c>
      <c r="DF1401" s="12">
        <v>7.0000000000000007E-2</v>
      </c>
      <c r="DG1401" s="12">
        <v>0.25</v>
      </c>
      <c r="DH1401" s="12">
        <v>18.399999999999999</v>
      </c>
      <c r="DI1401" s="12">
        <v>1</v>
      </c>
      <c r="DJ1401" s="12">
        <v>1.4</v>
      </c>
      <c r="DK1401" s="12">
        <v>1.4</v>
      </c>
      <c r="DL1401" s="12">
        <v>0.11</v>
      </c>
      <c r="DM1401" s="17">
        <v>-0.4</v>
      </c>
      <c r="DN1401" s="12">
        <v>312</v>
      </c>
      <c r="DO1401" s="12">
        <v>440</v>
      </c>
      <c r="DP1401" s="12">
        <v>70.900000000000006</v>
      </c>
      <c r="DQ1401" s="12">
        <v>5396</v>
      </c>
      <c r="DR1401" s="12">
        <v>1917</v>
      </c>
      <c r="DS1401" s="12">
        <v>149</v>
      </c>
      <c r="DT1401" s="12">
        <v>169</v>
      </c>
      <c r="DU1401" s="12">
        <v>88.2</v>
      </c>
      <c r="DV1401" s="12">
        <v>125</v>
      </c>
      <c r="DW1401" s="12">
        <v>151</v>
      </c>
      <c r="DX1401" s="12">
        <v>82.8</v>
      </c>
      <c r="DY1401" s="12">
        <v>28</v>
      </c>
      <c r="DZ1401" s="12">
        <v>86</v>
      </c>
      <c r="EA1401" s="12">
        <v>32.6</v>
      </c>
      <c r="EB1401" s="12">
        <v>1</v>
      </c>
      <c r="EC1401" s="12">
        <v>0.5</v>
      </c>
      <c r="ED1401" s="12">
        <v>0.7</v>
      </c>
      <c r="EE1401" s="12">
        <v>10</v>
      </c>
      <c r="EF1401" s="12">
        <v>25</v>
      </c>
      <c r="EG1401" s="12">
        <v>12</v>
      </c>
      <c r="EH1401" s="12">
        <v>3</v>
      </c>
      <c r="EI1401" s="12">
        <v>30</v>
      </c>
      <c r="EJ1401" s="12">
        <v>0</v>
      </c>
      <c r="EK1401" s="12">
        <v>1</v>
      </c>
      <c r="EL1401" s="12">
        <v>23</v>
      </c>
      <c r="EM1401" s="12">
        <v>5</v>
      </c>
      <c r="EN1401" s="12">
        <v>22</v>
      </c>
      <c r="EO1401" s="12">
        <v>14</v>
      </c>
      <c r="EP1401" s="12">
        <v>2</v>
      </c>
      <c r="EQ1401" s="12">
        <v>1</v>
      </c>
      <c r="ER1401" s="12">
        <v>2</v>
      </c>
      <c r="ES1401" s="12">
        <v>2</v>
      </c>
      <c r="ET1401" s="12">
        <v>1</v>
      </c>
      <c r="EU1401" s="12">
        <v>25</v>
      </c>
      <c r="EV1401" s="12">
        <v>15</v>
      </c>
      <c r="EW1401" s="12">
        <v>5</v>
      </c>
      <c r="EX1401" s="12">
        <v>17</v>
      </c>
      <c r="EY1401" s="12">
        <v>3</v>
      </c>
      <c r="EZ1401" s="12">
        <v>11</v>
      </c>
      <c r="FA1401" s="12">
        <v>29</v>
      </c>
      <c r="FB1401" s="12">
        <v>37.9</v>
      </c>
      <c r="FC1401" s="12">
        <v>13</v>
      </c>
      <c r="FD1401" s="12">
        <v>14</v>
      </c>
      <c r="FE1401" s="12">
        <v>1</v>
      </c>
      <c r="FF1401" s="12">
        <v>50</v>
      </c>
      <c r="FG1401" s="12">
        <v>559</v>
      </c>
      <c r="FH1401" s="12">
        <v>52</v>
      </c>
      <c r="FI1401" s="12">
        <v>161</v>
      </c>
      <c r="FJ1401" s="12">
        <v>264</v>
      </c>
      <c r="FK1401" s="12">
        <v>138</v>
      </c>
      <c r="FL1401" s="12">
        <v>30</v>
      </c>
      <c r="FM1401" s="12">
        <v>9</v>
      </c>
      <c r="FN1401" s="12">
        <v>5</v>
      </c>
      <c r="FO1401" s="12">
        <v>55.6</v>
      </c>
      <c r="FP1401" s="12">
        <v>347</v>
      </c>
      <c r="FQ1401" s="12">
        <v>1508</v>
      </c>
      <c r="FR1401" s="12">
        <v>794</v>
      </c>
      <c r="FS1401" s="12">
        <v>15</v>
      </c>
      <c r="FT1401" s="12">
        <v>15</v>
      </c>
      <c r="FU1401" s="12">
        <v>5</v>
      </c>
      <c r="FV1401" s="12">
        <v>12</v>
      </c>
      <c r="FW1401" s="12">
        <v>11</v>
      </c>
      <c r="FX1401" s="12">
        <v>4</v>
      </c>
      <c r="FY1401" s="12">
        <v>0</v>
      </c>
      <c r="FZ1401" s="12">
        <v>13</v>
      </c>
      <c r="GA1401" s="12">
        <v>74</v>
      </c>
      <c r="GB1401" s="12">
        <v>15</v>
      </c>
      <c r="GC1401" s="12">
        <v>38.5</v>
      </c>
      <c r="GD1401">
        <v>6.7538461500000002</v>
      </c>
      <c r="GE1401">
        <v>0.63302751999999995</v>
      </c>
      <c r="GF1401">
        <v>0.35526316000000002</v>
      </c>
      <c r="GG1401" s="12">
        <f t="shared" si="540"/>
        <v>0.19772727272727272</v>
      </c>
      <c r="GH1401" s="12">
        <f t="shared" si="541"/>
        <v>0.38409090909090909</v>
      </c>
      <c r="GI1401">
        <v>0.2</v>
      </c>
      <c r="GJ1401">
        <v>0.68</v>
      </c>
      <c r="GK1401">
        <v>0.12</v>
      </c>
      <c r="GL1401">
        <f t="shared" si="542"/>
        <v>0.28801431127012522</v>
      </c>
      <c r="GM1401">
        <f t="shared" si="543"/>
        <v>0.47227191413237923</v>
      </c>
      <c r="GN1401">
        <f t="shared" si="544"/>
        <v>0.24686940966010734</v>
      </c>
      <c r="GO1401">
        <f t="shared" si="545"/>
        <v>0.6</v>
      </c>
      <c r="GP1401" s="12">
        <f t="shared" si="528"/>
        <v>0.52857142857142858</v>
      </c>
      <c r="GQ1401">
        <f t="shared" si="529"/>
        <v>0.66666666666666663</v>
      </c>
      <c r="GR1401">
        <f t="shared" si="546"/>
        <v>40</v>
      </c>
      <c r="GS1401">
        <f t="shared" si="547"/>
        <v>17</v>
      </c>
      <c r="GT1401">
        <f t="shared" si="548"/>
        <v>0.42499999999999999</v>
      </c>
      <c r="GU1401">
        <f t="shared" si="549"/>
        <v>6.24</v>
      </c>
    </row>
    <row r="1402" spans="1:203" x14ac:dyDescent="0.2">
      <c r="A1402">
        <v>2022</v>
      </c>
      <c r="B1402" s="2">
        <v>44667</v>
      </c>
      <c r="C1402" s="12" t="s">
        <v>1</v>
      </c>
      <c r="D1402" s="13" t="s">
        <v>2</v>
      </c>
      <c r="E1402" s="4">
        <f t="shared" si="525"/>
        <v>1.2</v>
      </c>
      <c r="F1402" s="12">
        <v>2</v>
      </c>
      <c r="G1402" s="12">
        <v>1</v>
      </c>
      <c r="H1402" t="s">
        <v>46</v>
      </c>
      <c r="I1402" s="5" t="s">
        <v>35</v>
      </c>
      <c r="J1402" s="12">
        <v>12</v>
      </c>
      <c r="K1402" s="12">
        <v>5</v>
      </c>
      <c r="L1402" s="12">
        <v>41.7</v>
      </c>
      <c r="M1402" s="12">
        <v>0.17</v>
      </c>
      <c r="N1402" s="12">
        <v>0.4</v>
      </c>
      <c r="O1402" s="12">
        <v>19.899999999999999</v>
      </c>
      <c r="P1402" s="12">
        <v>0</v>
      </c>
      <c r="Q1402" s="12">
        <v>1.5</v>
      </c>
      <c r="R1402" s="12">
        <v>1.5</v>
      </c>
      <c r="S1402" s="12">
        <v>0.12</v>
      </c>
      <c r="T1402" s="18">
        <v>0.5</v>
      </c>
      <c r="U1402" s="12">
        <v>431</v>
      </c>
      <c r="V1402" s="12">
        <v>519</v>
      </c>
      <c r="W1402" s="12">
        <v>83</v>
      </c>
      <c r="X1402" s="12">
        <v>6730</v>
      </c>
      <c r="Y1402" s="12">
        <v>2459</v>
      </c>
      <c r="Z1402" s="12">
        <v>222</v>
      </c>
      <c r="AA1402" s="12">
        <v>245</v>
      </c>
      <c r="AB1402" s="12">
        <v>90.6</v>
      </c>
      <c r="AC1402" s="12">
        <v>154</v>
      </c>
      <c r="AD1402" s="12">
        <v>184</v>
      </c>
      <c r="AE1402" s="12">
        <v>83.7</v>
      </c>
      <c r="AF1402" s="12">
        <v>28</v>
      </c>
      <c r="AG1402" s="12">
        <v>48</v>
      </c>
      <c r="AH1402" s="12">
        <v>58.3</v>
      </c>
      <c r="AI1402" s="12">
        <v>2</v>
      </c>
      <c r="AJ1402" s="12">
        <v>1.3</v>
      </c>
      <c r="AK1402" s="12">
        <v>0.9</v>
      </c>
      <c r="AL1402" s="12">
        <v>10</v>
      </c>
      <c r="AM1402" s="12">
        <v>25</v>
      </c>
      <c r="AN1402" s="12">
        <v>11</v>
      </c>
      <c r="AO1402" s="12">
        <v>0</v>
      </c>
      <c r="AP1402" s="12">
        <v>40</v>
      </c>
      <c r="AQ1402" s="12">
        <v>0</v>
      </c>
      <c r="AR1402" s="12">
        <v>3</v>
      </c>
      <c r="AS1402" s="12">
        <v>8</v>
      </c>
      <c r="AT1402" s="12">
        <v>1</v>
      </c>
      <c r="AU1402" s="12">
        <v>21</v>
      </c>
      <c r="AV1402" s="12">
        <v>17</v>
      </c>
      <c r="AW1402" s="12">
        <v>2</v>
      </c>
      <c r="AX1402" s="12">
        <v>0</v>
      </c>
      <c r="AY1402" s="12">
        <v>1</v>
      </c>
      <c r="AZ1402" s="12">
        <v>1</v>
      </c>
      <c r="BA1402" s="12">
        <v>0</v>
      </c>
      <c r="BB1402" s="12">
        <v>12</v>
      </c>
      <c r="BC1402" s="12">
        <v>7</v>
      </c>
      <c r="BD1402" s="12">
        <v>3</v>
      </c>
      <c r="BE1402" s="12">
        <v>5</v>
      </c>
      <c r="BF1402" s="12">
        <v>4</v>
      </c>
      <c r="BG1402" s="12">
        <v>5</v>
      </c>
      <c r="BH1402" s="12">
        <v>10</v>
      </c>
      <c r="BI1402" s="12">
        <v>50</v>
      </c>
      <c r="BJ1402" s="12">
        <v>7</v>
      </c>
      <c r="BK1402" s="12">
        <v>27</v>
      </c>
      <c r="BL1402" s="12">
        <v>0</v>
      </c>
      <c r="BM1402" s="12">
        <v>54</v>
      </c>
      <c r="BN1402" s="12">
        <v>610</v>
      </c>
      <c r="BO1402" s="12">
        <v>53</v>
      </c>
      <c r="BP1402" s="12">
        <v>188</v>
      </c>
      <c r="BQ1402" s="12">
        <v>300</v>
      </c>
      <c r="BR1402" s="12">
        <v>125</v>
      </c>
      <c r="BS1402" s="12">
        <v>22</v>
      </c>
      <c r="BT1402" s="12">
        <v>14</v>
      </c>
      <c r="BU1402" s="12">
        <v>9</v>
      </c>
      <c r="BV1402" s="12">
        <v>64.3</v>
      </c>
      <c r="BW1402" s="12">
        <v>409</v>
      </c>
      <c r="BX1402" s="12">
        <v>1722</v>
      </c>
      <c r="BY1402" s="12">
        <v>634</v>
      </c>
      <c r="BZ1402" s="12">
        <v>11</v>
      </c>
      <c r="CA1402" s="12">
        <v>10</v>
      </c>
      <c r="CB1402" s="12">
        <v>5</v>
      </c>
      <c r="CC1402" s="12">
        <v>10</v>
      </c>
      <c r="CD1402" s="12">
        <v>9</v>
      </c>
      <c r="CE1402" s="12">
        <v>3</v>
      </c>
      <c r="CF1402" s="12">
        <v>0</v>
      </c>
      <c r="CG1402" s="12">
        <v>13</v>
      </c>
      <c r="CH1402" s="12">
        <v>46</v>
      </c>
      <c r="CI1402" s="12">
        <v>13</v>
      </c>
      <c r="CJ1402" s="12">
        <v>68.400000000000006</v>
      </c>
      <c r="CK1402">
        <v>7.5593199999999996</v>
      </c>
      <c r="CL1402">
        <v>0.52300999999999997</v>
      </c>
      <c r="CM1402">
        <v>0.36537999999999998</v>
      </c>
      <c r="CN1402" s="12">
        <f t="shared" si="526"/>
        <v>9.8265895953757232E-2</v>
      </c>
      <c r="CO1402" s="12">
        <f t="shared" si="530"/>
        <v>0.47206165703275532</v>
      </c>
      <c r="CP1402">
        <v>0.25</v>
      </c>
      <c r="CQ1402">
        <v>0.41666999999999998</v>
      </c>
      <c r="CR1402">
        <v>0.33333000000000002</v>
      </c>
      <c r="CS1402" s="12">
        <f t="shared" si="531"/>
        <v>0.30819672131147541</v>
      </c>
      <c r="CT1402" s="12">
        <f t="shared" si="532"/>
        <v>0.49180327868852458</v>
      </c>
      <c r="CU1402" s="12">
        <f t="shared" si="533"/>
        <v>0.20491803278688525</v>
      </c>
      <c r="CV1402" s="12">
        <f t="shared" si="534"/>
        <v>0.58333333333333337</v>
      </c>
      <c r="CW1402" s="12">
        <f t="shared" si="527"/>
        <v>0.4946236559139785</v>
      </c>
      <c r="CX1402" s="12">
        <f t="shared" si="535"/>
        <v>0.83333333333333337</v>
      </c>
      <c r="CY1402" s="12">
        <f t="shared" si="536"/>
        <v>35</v>
      </c>
      <c r="CZ1402" s="12">
        <f t="shared" si="537"/>
        <v>16</v>
      </c>
      <c r="DA1402" s="12">
        <f t="shared" si="538"/>
        <v>0.45714285714285713</v>
      </c>
      <c r="DB1402" s="12">
        <f t="shared" si="539"/>
        <v>7.9814814814814818</v>
      </c>
      <c r="DC1402" s="12">
        <v>6</v>
      </c>
      <c r="DD1402" s="12">
        <v>3</v>
      </c>
      <c r="DE1402" s="12">
        <v>50</v>
      </c>
      <c r="DF1402" s="12">
        <v>0.17</v>
      </c>
      <c r="DG1402" s="12">
        <v>0.33</v>
      </c>
      <c r="DH1402" s="12">
        <v>23.7</v>
      </c>
      <c r="DI1402" s="12">
        <v>1</v>
      </c>
      <c r="DJ1402" s="12">
        <v>0.3</v>
      </c>
      <c r="DK1402" s="12">
        <v>0.3</v>
      </c>
      <c r="DL1402" s="12">
        <v>0.06</v>
      </c>
      <c r="DM1402" s="18">
        <v>0.7</v>
      </c>
      <c r="DN1402" s="12">
        <v>347</v>
      </c>
      <c r="DO1402" s="12">
        <v>446</v>
      </c>
      <c r="DP1402" s="12">
        <v>77.8</v>
      </c>
      <c r="DQ1402" s="12">
        <v>6777</v>
      </c>
      <c r="DR1402" s="12">
        <v>2466</v>
      </c>
      <c r="DS1402" s="12">
        <v>120</v>
      </c>
      <c r="DT1402" s="12">
        <v>140</v>
      </c>
      <c r="DU1402" s="12">
        <v>85.7</v>
      </c>
      <c r="DV1402" s="12">
        <v>171</v>
      </c>
      <c r="DW1402" s="12">
        <v>202</v>
      </c>
      <c r="DX1402" s="12">
        <v>84.7</v>
      </c>
      <c r="DY1402" s="12">
        <v>45</v>
      </c>
      <c r="DZ1402" s="12">
        <v>74</v>
      </c>
      <c r="EA1402" s="12">
        <v>60.8</v>
      </c>
      <c r="EB1402" s="12">
        <v>0</v>
      </c>
      <c r="EC1402" s="12">
        <v>0.1</v>
      </c>
      <c r="ED1402" s="12">
        <v>0.5</v>
      </c>
      <c r="EE1402" s="12">
        <v>3</v>
      </c>
      <c r="EF1402" s="12">
        <v>21</v>
      </c>
      <c r="EG1402" s="12">
        <v>5</v>
      </c>
      <c r="EH1402" s="12">
        <v>1</v>
      </c>
      <c r="EI1402" s="12">
        <v>35</v>
      </c>
      <c r="EJ1402" s="12">
        <v>0</v>
      </c>
      <c r="EK1402" s="12">
        <v>4</v>
      </c>
      <c r="EL1402" s="12">
        <v>27</v>
      </c>
      <c r="EM1402" s="12">
        <v>7</v>
      </c>
      <c r="EN1402" s="12">
        <v>10</v>
      </c>
      <c r="EO1402" s="12">
        <v>7</v>
      </c>
      <c r="EP1402" s="12">
        <v>2</v>
      </c>
      <c r="EQ1402" s="12">
        <v>0</v>
      </c>
      <c r="ER1402" s="12">
        <v>0</v>
      </c>
      <c r="ES1402" s="12">
        <v>1</v>
      </c>
      <c r="ET1402" s="12">
        <v>0</v>
      </c>
      <c r="EU1402" s="12">
        <v>14</v>
      </c>
      <c r="EV1402" s="12">
        <v>7</v>
      </c>
      <c r="EW1402" s="12">
        <v>9</v>
      </c>
      <c r="EX1402" s="12">
        <v>4</v>
      </c>
      <c r="EY1402" s="12">
        <v>1</v>
      </c>
      <c r="EZ1402" s="12">
        <v>5</v>
      </c>
      <c r="FA1402" s="12">
        <v>14</v>
      </c>
      <c r="FB1402" s="12">
        <v>35.700000000000003</v>
      </c>
      <c r="FC1402" s="12">
        <v>11</v>
      </c>
      <c r="FD1402" s="12">
        <v>6</v>
      </c>
      <c r="FE1402" s="12">
        <v>0</v>
      </c>
      <c r="FF1402" s="12">
        <v>46</v>
      </c>
      <c r="FG1402" s="12">
        <v>520</v>
      </c>
      <c r="FH1402" s="12">
        <v>32</v>
      </c>
      <c r="FI1402" s="12">
        <v>187</v>
      </c>
      <c r="FJ1402" s="12">
        <v>224</v>
      </c>
      <c r="FK1402" s="12">
        <v>114</v>
      </c>
      <c r="FL1402" s="12">
        <v>14</v>
      </c>
      <c r="FM1402" s="12">
        <v>10</v>
      </c>
      <c r="FN1402" s="12">
        <v>5</v>
      </c>
      <c r="FO1402" s="12">
        <v>50</v>
      </c>
      <c r="FP1402" s="12">
        <v>366</v>
      </c>
      <c r="FQ1402" s="12">
        <v>1237</v>
      </c>
      <c r="FR1402" s="12">
        <v>561</v>
      </c>
      <c r="FS1402" s="12">
        <v>9</v>
      </c>
      <c r="FT1402" s="12">
        <v>6</v>
      </c>
      <c r="FU1402" s="12">
        <v>0</v>
      </c>
      <c r="FV1402" s="12">
        <v>15</v>
      </c>
      <c r="FW1402" s="12">
        <v>7</v>
      </c>
      <c r="FX1402" s="12">
        <v>4</v>
      </c>
      <c r="FY1402" s="12">
        <v>0</v>
      </c>
      <c r="FZ1402" s="12">
        <v>20</v>
      </c>
      <c r="GA1402" s="12">
        <v>47</v>
      </c>
      <c r="GB1402" s="12">
        <v>6</v>
      </c>
      <c r="GC1402" s="12">
        <v>31.6</v>
      </c>
      <c r="GD1402">
        <v>10.1764706</v>
      </c>
      <c r="GE1402">
        <v>0.47698744999999998</v>
      </c>
      <c r="GF1402">
        <v>0.36387782000000002</v>
      </c>
      <c r="GG1402" s="12">
        <f t="shared" si="540"/>
        <v>0.17488789237668162</v>
      </c>
      <c r="GH1402" s="12">
        <f t="shared" si="541"/>
        <v>0.31390134529147984</v>
      </c>
      <c r="GI1402">
        <v>0.64285714000000005</v>
      </c>
      <c r="GJ1402">
        <v>0.28571428999999998</v>
      </c>
      <c r="GK1402">
        <v>7.1428569999999997E-2</v>
      </c>
      <c r="GL1402">
        <f t="shared" si="542"/>
        <v>0.35961538461538461</v>
      </c>
      <c r="GM1402">
        <f t="shared" si="543"/>
        <v>0.43076923076923079</v>
      </c>
      <c r="GN1402">
        <f t="shared" si="544"/>
        <v>0.21923076923076923</v>
      </c>
      <c r="GO1402">
        <f t="shared" si="545"/>
        <v>0.5</v>
      </c>
      <c r="GP1402" s="12">
        <f t="shared" si="528"/>
        <v>0.5053763440860215</v>
      </c>
      <c r="GQ1402">
        <f t="shared" si="529"/>
        <v>0.5</v>
      </c>
      <c r="GR1402">
        <f t="shared" si="546"/>
        <v>27</v>
      </c>
      <c r="GS1402">
        <f t="shared" si="547"/>
        <v>5</v>
      </c>
      <c r="GT1402">
        <f t="shared" si="548"/>
        <v>0.18518518518518517</v>
      </c>
      <c r="GU1402">
        <f t="shared" si="549"/>
        <v>7.5434782608695654</v>
      </c>
    </row>
    <row r="1403" spans="1:203" x14ac:dyDescent="0.2">
      <c r="A1403">
        <v>2022</v>
      </c>
      <c r="B1403" s="2">
        <v>44674</v>
      </c>
      <c r="C1403" s="12" t="s">
        <v>5</v>
      </c>
      <c r="D1403" s="15" t="s">
        <v>20</v>
      </c>
      <c r="E1403" s="4">
        <f t="shared" si="525"/>
        <v>-0.7</v>
      </c>
      <c r="F1403" s="12">
        <v>1</v>
      </c>
      <c r="G1403" s="12">
        <v>1</v>
      </c>
      <c r="H1403" t="s">
        <v>46</v>
      </c>
      <c r="I1403" s="5" t="s">
        <v>4</v>
      </c>
      <c r="J1403" s="12">
        <v>8</v>
      </c>
      <c r="K1403" s="12">
        <v>3</v>
      </c>
      <c r="L1403" s="12">
        <v>37.5</v>
      </c>
      <c r="M1403" s="12">
        <v>0.13</v>
      </c>
      <c r="N1403" s="12">
        <v>0.33</v>
      </c>
      <c r="O1403" s="12">
        <v>20.5</v>
      </c>
      <c r="P1403" s="12">
        <v>1</v>
      </c>
      <c r="Q1403" s="12">
        <v>0.5</v>
      </c>
      <c r="R1403" s="12">
        <v>0.5</v>
      </c>
      <c r="S1403" s="12">
        <v>0.06</v>
      </c>
      <c r="T1403" s="18">
        <v>0.5</v>
      </c>
      <c r="U1403" s="12">
        <v>377</v>
      </c>
      <c r="V1403" s="12">
        <v>484</v>
      </c>
      <c r="W1403" s="12">
        <v>77.900000000000006</v>
      </c>
      <c r="X1403" s="12">
        <v>7076</v>
      </c>
      <c r="Y1403" s="12">
        <v>2740</v>
      </c>
      <c r="Z1403" s="12">
        <v>157</v>
      </c>
      <c r="AA1403" s="12">
        <v>182</v>
      </c>
      <c r="AB1403" s="12">
        <v>86.3</v>
      </c>
      <c r="AC1403" s="12">
        <v>159</v>
      </c>
      <c r="AD1403" s="12">
        <v>190</v>
      </c>
      <c r="AE1403" s="12">
        <v>83.7</v>
      </c>
      <c r="AF1403" s="12">
        <v>52</v>
      </c>
      <c r="AG1403" s="12">
        <v>88</v>
      </c>
      <c r="AH1403" s="12">
        <v>59.1</v>
      </c>
      <c r="AI1403" s="12">
        <v>1</v>
      </c>
      <c r="AJ1403" s="12">
        <v>0.4</v>
      </c>
      <c r="AK1403" s="12">
        <v>0.6</v>
      </c>
      <c r="AL1403" s="12">
        <v>7</v>
      </c>
      <c r="AM1403" s="12">
        <v>26</v>
      </c>
      <c r="AN1403" s="12">
        <v>3</v>
      </c>
      <c r="AO1403" s="12">
        <v>1</v>
      </c>
      <c r="AP1403" s="12">
        <v>39</v>
      </c>
      <c r="AQ1403" s="12">
        <v>1</v>
      </c>
      <c r="AR1403" s="12">
        <v>6</v>
      </c>
      <c r="AS1403" s="12">
        <v>12</v>
      </c>
      <c r="AT1403" s="12">
        <v>1</v>
      </c>
      <c r="AU1403" s="12">
        <v>16</v>
      </c>
      <c r="AV1403" s="12">
        <v>12</v>
      </c>
      <c r="AW1403" s="12">
        <v>2</v>
      </c>
      <c r="AX1403" s="12">
        <v>0</v>
      </c>
      <c r="AY1403" s="12">
        <v>0</v>
      </c>
      <c r="AZ1403" s="12">
        <v>2</v>
      </c>
      <c r="BA1403" s="12">
        <v>0</v>
      </c>
      <c r="BB1403" s="12">
        <v>12</v>
      </c>
      <c r="BC1403" s="12">
        <v>8</v>
      </c>
      <c r="BD1403" s="12">
        <v>4</v>
      </c>
      <c r="BE1403" s="12">
        <v>7</v>
      </c>
      <c r="BF1403" s="12">
        <v>1</v>
      </c>
      <c r="BG1403" s="12">
        <v>6</v>
      </c>
      <c r="BH1403" s="12">
        <v>10</v>
      </c>
      <c r="BI1403" s="12">
        <v>60</v>
      </c>
      <c r="BJ1403" s="12">
        <v>10</v>
      </c>
      <c r="BK1403" s="12">
        <v>8</v>
      </c>
      <c r="BL1403" s="12">
        <v>0</v>
      </c>
      <c r="BM1403" s="12">
        <v>54</v>
      </c>
      <c r="BN1403" s="12">
        <v>580</v>
      </c>
      <c r="BO1403" s="12">
        <v>36</v>
      </c>
      <c r="BP1403" s="12">
        <v>180</v>
      </c>
      <c r="BQ1403" s="12">
        <v>325</v>
      </c>
      <c r="BR1403" s="12">
        <v>84</v>
      </c>
      <c r="BS1403" s="12">
        <v>5</v>
      </c>
      <c r="BT1403" s="12">
        <v>17</v>
      </c>
      <c r="BU1403" s="12">
        <v>9</v>
      </c>
      <c r="BV1403" s="12">
        <v>52.9</v>
      </c>
      <c r="BW1403" s="12">
        <v>312</v>
      </c>
      <c r="BX1403" s="12">
        <v>1638</v>
      </c>
      <c r="BY1403" s="12">
        <v>771</v>
      </c>
      <c r="BZ1403" s="12">
        <v>13</v>
      </c>
      <c r="CA1403" s="12">
        <v>13</v>
      </c>
      <c r="CB1403" s="12">
        <v>1</v>
      </c>
      <c r="CC1403" s="12">
        <v>18</v>
      </c>
      <c r="CD1403" s="12">
        <v>13</v>
      </c>
      <c r="CE1403" s="12">
        <v>3</v>
      </c>
      <c r="CF1403" s="12">
        <v>0</v>
      </c>
      <c r="CG1403" s="12">
        <v>10</v>
      </c>
      <c r="CH1403" s="12">
        <v>63</v>
      </c>
      <c r="CI1403" s="12">
        <v>15</v>
      </c>
      <c r="CJ1403" s="12">
        <v>65.2</v>
      </c>
      <c r="CK1403">
        <v>10.15</v>
      </c>
      <c r="CL1403">
        <v>0.48837000000000003</v>
      </c>
      <c r="CM1403">
        <v>0.38722000000000001</v>
      </c>
      <c r="CN1403" s="12">
        <f t="shared" si="526"/>
        <v>0.1962809917355372</v>
      </c>
      <c r="CO1403" s="12">
        <f t="shared" si="530"/>
        <v>0.37603305785123969</v>
      </c>
      <c r="CP1403">
        <v>0.33333000000000002</v>
      </c>
      <c r="CQ1403">
        <v>0.58333000000000002</v>
      </c>
      <c r="CR1403">
        <v>8.3330000000000001E-2</v>
      </c>
      <c r="CS1403" s="12">
        <f t="shared" si="531"/>
        <v>0.31034482758620691</v>
      </c>
      <c r="CT1403" s="12">
        <f t="shared" si="532"/>
        <v>0.56034482758620685</v>
      </c>
      <c r="CU1403" s="12">
        <f t="shared" si="533"/>
        <v>0.14482758620689656</v>
      </c>
      <c r="CV1403" s="12">
        <f t="shared" si="534"/>
        <v>0.66666666666666663</v>
      </c>
      <c r="CW1403" s="12">
        <f t="shared" si="527"/>
        <v>0.49606299212598426</v>
      </c>
      <c r="CX1403" s="12">
        <f t="shared" si="535"/>
        <v>0.875</v>
      </c>
      <c r="CY1403" s="12">
        <f t="shared" si="536"/>
        <v>39</v>
      </c>
      <c r="CZ1403" s="12">
        <f t="shared" si="537"/>
        <v>4</v>
      </c>
      <c r="DA1403" s="12">
        <f t="shared" si="538"/>
        <v>0.10256410256410256</v>
      </c>
      <c r="DB1403" s="12">
        <f t="shared" si="539"/>
        <v>6.9814814814814818</v>
      </c>
      <c r="DC1403" s="12">
        <v>3</v>
      </c>
      <c r="DD1403" s="12">
        <v>1</v>
      </c>
      <c r="DE1403" s="12">
        <v>33.299999999999997</v>
      </c>
      <c r="DF1403" s="12">
        <v>0</v>
      </c>
      <c r="DG1403" s="12">
        <v>0</v>
      </c>
      <c r="DH1403" s="12">
        <v>19.7</v>
      </c>
      <c r="DI1403" s="12">
        <v>1</v>
      </c>
      <c r="DJ1403" s="12">
        <v>1.2</v>
      </c>
      <c r="DK1403" s="12">
        <v>0.4</v>
      </c>
      <c r="DL1403" s="12">
        <v>0.14000000000000001</v>
      </c>
      <c r="DM1403" s="17">
        <v>-0.2</v>
      </c>
      <c r="DN1403" s="12">
        <v>286</v>
      </c>
      <c r="DO1403" s="12">
        <v>406</v>
      </c>
      <c r="DP1403" s="12">
        <v>70.400000000000006</v>
      </c>
      <c r="DQ1403" s="12">
        <v>5238</v>
      </c>
      <c r="DR1403" s="12">
        <v>2293</v>
      </c>
      <c r="DS1403" s="12">
        <v>128</v>
      </c>
      <c r="DT1403" s="12">
        <v>155</v>
      </c>
      <c r="DU1403" s="12">
        <v>82.6</v>
      </c>
      <c r="DV1403" s="12">
        <v>119</v>
      </c>
      <c r="DW1403" s="12">
        <v>149</v>
      </c>
      <c r="DX1403" s="12">
        <v>79.900000000000006</v>
      </c>
      <c r="DY1403" s="12">
        <v>33</v>
      </c>
      <c r="DZ1403" s="12">
        <v>76</v>
      </c>
      <c r="EA1403" s="12">
        <v>43.4</v>
      </c>
      <c r="EB1403" s="12">
        <v>0</v>
      </c>
      <c r="EC1403" s="12">
        <v>0.3</v>
      </c>
      <c r="ED1403" s="12">
        <v>0.9</v>
      </c>
      <c r="EE1403" s="12">
        <v>1</v>
      </c>
      <c r="EF1403" s="12">
        <v>20</v>
      </c>
      <c r="EG1403" s="12">
        <v>4</v>
      </c>
      <c r="EH1403" s="12">
        <v>1</v>
      </c>
      <c r="EI1403" s="12">
        <v>27</v>
      </c>
      <c r="EJ1403" s="12">
        <v>1</v>
      </c>
      <c r="EK1403" s="12">
        <v>3</v>
      </c>
      <c r="EL1403" s="12">
        <v>4</v>
      </c>
      <c r="EM1403" s="12">
        <v>1</v>
      </c>
      <c r="EN1403" s="12">
        <v>8</v>
      </c>
      <c r="EO1403" s="12">
        <v>6</v>
      </c>
      <c r="EP1403" s="12">
        <v>0</v>
      </c>
      <c r="EQ1403" s="12">
        <v>0</v>
      </c>
      <c r="ER1403" s="12">
        <v>0</v>
      </c>
      <c r="ES1403" s="12">
        <v>2</v>
      </c>
      <c r="ET1403" s="12">
        <v>0</v>
      </c>
      <c r="EU1403" s="12">
        <v>21</v>
      </c>
      <c r="EV1403" s="12">
        <v>15</v>
      </c>
      <c r="EW1403" s="12">
        <v>6</v>
      </c>
      <c r="EX1403" s="12">
        <v>12</v>
      </c>
      <c r="EY1403" s="12">
        <v>3</v>
      </c>
      <c r="EZ1403" s="12">
        <v>8</v>
      </c>
      <c r="FA1403" s="12">
        <v>17</v>
      </c>
      <c r="FB1403" s="12">
        <v>47.1</v>
      </c>
      <c r="FC1403" s="12">
        <v>9</v>
      </c>
      <c r="FD1403" s="12">
        <v>11</v>
      </c>
      <c r="FE1403" s="12">
        <v>0</v>
      </c>
      <c r="FF1403" s="12">
        <v>46</v>
      </c>
      <c r="FG1403" s="12">
        <v>493</v>
      </c>
      <c r="FH1403" s="12">
        <v>51</v>
      </c>
      <c r="FI1403" s="12">
        <v>151</v>
      </c>
      <c r="FJ1403" s="12">
        <v>260</v>
      </c>
      <c r="FK1403" s="12">
        <v>88</v>
      </c>
      <c r="FL1403" s="12">
        <v>9</v>
      </c>
      <c r="FM1403" s="12">
        <v>10</v>
      </c>
      <c r="FN1403" s="12">
        <v>4</v>
      </c>
      <c r="FO1403" s="12">
        <v>40</v>
      </c>
      <c r="FP1403" s="12">
        <v>229</v>
      </c>
      <c r="FQ1403" s="12">
        <v>1213</v>
      </c>
      <c r="FR1403" s="12">
        <v>432</v>
      </c>
      <c r="FS1403" s="12">
        <v>6</v>
      </c>
      <c r="FT1403" s="12">
        <v>6</v>
      </c>
      <c r="FU1403" s="12">
        <v>3</v>
      </c>
      <c r="FV1403" s="12">
        <v>14</v>
      </c>
      <c r="FW1403" s="12">
        <v>6</v>
      </c>
      <c r="FX1403" s="12">
        <v>3</v>
      </c>
      <c r="FY1403" s="12">
        <v>0</v>
      </c>
      <c r="FZ1403" s="12">
        <v>17</v>
      </c>
      <c r="GA1403" s="12">
        <v>64</v>
      </c>
      <c r="GB1403" s="12">
        <v>8</v>
      </c>
      <c r="GC1403" s="12">
        <v>34.799999999999997</v>
      </c>
      <c r="GD1403">
        <v>8.3448275899999995</v>
      </c>
      <c r="GE1403">
        <v>0.51162790999999996</v>
      </c>
      <c r="GF1403">
        <v>0.4377625</v>
      </c>
      <c r="GG1403" s="12">
        <f t="shared" si="540"/>
        <v>0.19704433497536947</v>
      </c>
      <c r="GH1403" s="12">
        <f t="shared" si="541"/>
        <v>0.3817733990147783</v>
      </c>
      <c r="GI1403">
        <v>0.28571428999999998</v>
      </c>
      <c r="GJ1403">
        <v>0.57142857000000002</v>
      </c>
      <c r="GK1403">
        <v>0.14285713999999999</v>
      </c>
      <c r="GL1403">
        <f t="shared" si="542"/>
        <v>0.30628803245436104</v>
      </c>
      <c r="GM1403">
        <f t="shared" si="543"/>
        <v>0.52738336713995948</v>
      </c>
      <c r="GN1403">
        <f t="shared" si="544"/>
        <v>0.17849898580121704</v>
      </c>
      <c r="GO1403">
        <f t="shared" si="545"/>
        <v>0.7142857142857143</v>
      </c>
      <c r="GP1403" s="12">
        <f t="shared" si="528"/>
        <v>0.50393700787401574</v>
      </c>
      <c r="GQ1403">
        <f t="shared" si="529"/>
        <v>0.33333333333333331</v>
      </c>
      <c r="GR1403">
        <f t="shared" si="546"/>
        <v>26</v>
      </c>
      <c r="GS1403">
        <f t="shared" si="547"/>
        <v>7</v>
      </c>
      <c r="GT1403">
        <f t="shared" si="548"/>
        <v>0.26923076923076922</v>
      </c>
      <c r="GU1403">
        <f t="shared" si="549"/>
        <v>6.2173913043478262</v>
      </c>
    </row>
    <row r="1404" spans="1:203" x14ac:dyDescent="0.2">
      <c r="A1404">
        <v>2022</v>
      </c>
      <c r="B1404" s="2">
        <v>44681</v>
      </c>
      <c r="C1404" s="12" t="s">
        <v>1</v>
      </c>
      <c r="D1404" s="13" t="s">
        <v>2</v>
      </c>
      <c r="E1404" s="4">
        <f t="shared" si="525"/>
        <v>1.0999999999999999</v>
      </c>
      <c r="F1404" s="12">
        <v>2</v>
      </c>
      <c r="G1404" s="12">
        <v>1</v>
      </c>
      <c r="H1404" t="s">
        <v>46</v>
      </c>
      <c r="I1404" s="5" t="s">
        <v>14</v>
      </c>
      <c r="J1404" s="12">
        <v>15</v>
      </c>
      <c r="K1404" s="12">
        <v>5</v>
      </c>
      <c r="L1404" s="12">
        <v>33.299999999999997</v>
      </c>
      <c r="M1404" s="12">
        <v>0.13</v>
      </c>
      <c r="N1404" s="12">
        <v>0.4</v>
      </c>
      <c r="O1404" s="12">
        <v>12.4</v>
      </c>
      <c r="P1404" s="12">
        <v>0</v>
      </c>
      <c r="Q1404" s="12">
        <v>1.9</v>
      </c>
      <c r="R1404" s="12">
        <v>1.9</v>
      </c>
      <c r="S1404" s="12">
        <v>0.14000000000000001</v>
      </c>
      <c r="T1404" s="18">
        <v>0.1</v>
      </c>
      <c r="U1404" s="12">
        <v>276</v>
      </c>
      <c r="V1404" s="12">
        <v>362</v>
      </c>
      <c r="W1404" s="12">
        <v>76.2</v>
      </c>
      <c r="X1404" s="12">
        <v>4653</v>
      </c>
      <c r="Y1404" s="12">
        <v>1900</v>
      </c>
      <c r="Z1404" s="12">
        <v>129</v>
      </c>
      <c r="AA1404" s="12">
        <v>150</v>
      </c>
      <c r="AB1404" s="12">
        <v>86</v>
      </c>
      <c r="AC1404" s="12">
        <v>117</v>
      </c>
      <c r="AD1404" s="12">
        <v>140</v>
      </c>
      <c r="AE1404" s="12">
        <v>83.6</v>
      </c>
      <c r="AF1404" s="12">
        <v>22</v>
      </c>
      <c r="AG1404" s="12">
        <v>53</v>
      </c>
      <c r="AH1404" s="12">
        <v>41.5</v>
      </c>
      <c r="AI1404" s="12">
        <v>2</v>
      </c>
      <c r="AJ1404" s="12">
        <v>1.7</v>
      </c>
      <c r="AK1404" s="12">
        <v>1.5</v>
      </c>
      <c r="AL1404" s="12">
        <v>11</v>
      </c>
      <c r="AM1404" s="12">
        <v>23</v>
      </c>
      <c r="AN1404" s="12">
        <v>8</v>
      </c>
      <c r="AO1404" s="12">
        <v>4</v>
      </c>
      <c r="AP1404" s="12">
        <v>31</v>
      </c>
      <c r="AQ1404" s="12">
        <v>1</v>
      </c>
      <c r="AR1404" s="12">
        <v>1</v>
      </c>
      <c r="AS1404" s="12">
        <v>13</v>
      </c>
      <c r="AT1404" s="12">
        <v>7</v>
      </c>
      <c r="AU1404" s="12">
        <v>25</v>
      </c>
      <c r="AV1404" s="12">
        <v>16</v>
      </c>
      <c r="AW1404" s="12">
        <v>3</v>
      </c>
      <c r="AX1404" s="12">
        <v>2</v>
      </c>
      <c r="AY1404" s="12">
        <v>3</v>
      </c>
      <c r="AZ1404" s="12">
        <v>1</v>
      </c>
      <c r="BA1404" s="12">
        <v>0</v>
      </c>
      <c r="BB1404" s="12">
        <v>16</v>
      </c>
      <c r="BC1404" s="12">
        <v>12</v>
      </c>
      <c r="BD1404" s="12">
        <v>8</v>
      </c>
      <c r="BE1404" s="12">
        <v>8</v>
      </c>
      <c r="BF1404" s="12">
        <v>0</v>
      </c>
      <c r="BG1404" s="12">
        <v>8</v>
      </c>
      <c r="BH1404" s="12">
        <v>17</v>
      </c>
      <c r="BI1404" s="12">
        <v>47.1</v>
      </c>
      <c r="BJ1404" s="12">
        <v>7</v>
      </c>
      <c r="BK1404" s="12">
        <v>22</v>
      </c>
      <c r="BL1404" s="12">
        <v>0</v>
      </c>
      <c r="BM1404" s="12">
        <v>39</v>
      </c>
      <c r="BN1404" s="12">
        <v>474</v>
      </c>
      <c r="BO1404" s="12">
        <v>54</v>
      </c>
      <c r="BP1404" s="12">
        <v>168</v>
      </c>
      <c r="BQ1404" s="12">
        <v>195</v>
      </c>
      <c r="BR1404" s="12">
        <v>124</v>
      </c>
      <c r="BS1404" s="12">
        <v>22</v>
      </c>
      <c r="BT1404" s="12">
        <v>22</v>
      </c>
      <c r="BU1404" s="12">
        <v>9</v>
      </c>
      <c r="BV1404" s="12">
        <v>40.9</v>
      </c>
      <c r="BW1404" s="12">
        <v>267</v>
      </c>
      <c r="BX1404" s="12">
        <v>1643</v>
      </c>
      <c r="BY1404" s="12">
        <v>863</v>
      </c>
      <c r="BZ1404" s="12">
        <v>18</v>
      </c>
      <c r="CA1404" s="12">
        <v>10</v>
      </c>
      <c r="CB1404" s="12">
        <v>3</v>
      </c>
      <c r="CC1404" s="12">
        <v>14</v>
      </c>
      <c r="CD1404" s="12">
        <v>6</v>
      </c>
      <c r="CE1404" s="12">
        <v>3</v>
      </c>
      <c r="CF1404" s="12">
        <v>0</v>
      </c>
      <c r="CG1404" s="12">
        <v>13</v>
      </c>
      <c r="CH1404" s="12">
        <v>60</v>
      </c>
      <c r="CI1404" s="12">
        <v>8</v>
      </c>
      <c r="CJ1404" s="12">
        <v>42.1</v>
      </c>
      <c r="CK1404">
        <v>9.9137900000000005</v>
      </c>
      <c r="CL1404">
        <v>0.43357000000000001</v>
      </c>
      <c r="CM1404">
        <v>0.40833999999999998</v>
      </c>
      <c r="CN1404" s="12">
        <f t="shared" si="526"/>
        <v>0.15193370165745856</v>
      </c>
      <c r="CO1404" s="12">
        <f t="shared" si="530"/>
        <v>0.4143646408839779</v>
      </c>
      <c r="CP1404">
        <v>0.5</v>
      </c>
      <c r="CQ1404">
        <v>0.5</v>
      </c>
      <c r="CR1404">
        <v>0</v>
      </c>
      <c r="CS1404" s="12">
        <f t="shared" si="531"/>
        <v>0.35443037974683544</v>
      </c>
      <c r="CT1404" s="12">
        <f t="shared" si="532"/>
        <v>0.41139240506329117</v>
      </c>
      <c r="CU1404" s="12">
        <f t="shared" si="533"/>
        <v>0.26160337552742619</v>
      </c>
      <c r="CV1404" s="12">
        <f t="shared" si="534"/>
        <v>0.75</v>
      </c>
      <c r="CW1404" s="12">
        <f t="shared" si="527"/>
        <v>0.48780487804878048</v>
      </c>
      <c r="CX1404" s="12">
        <f t="shared" si="535"/>
        <v>0.73333333333333328</v>
      </c>
      <c r="CY1404" s="12">
        <f t="shared" si="536"/>
        <v>33</v>
      </c>
      <c r="CZ1404" s="12">
        <f t="shared" si="537"/>
        <v>11</v>
      </c>
      <c r="DA1404" s="12">
        <f t="shared" si="538"/>
        <v>0.33333333333333331</v>
      </c>
      <c r="DB1404" s="12">
        <f t="shared" si="539"/>
        <v>7.0769230769230766</v>
      </c>
      <c r="DC1404" s="12">
        <v>12</v>
      </c>
      <c r="DD1404" s="12">
        <v>5</v>
      </c>
      <c r="DE1404" s="12">
        <v>41.7</v>
      </c>
      <c r="DF1404" s="12">
        <v>0.08</v>
      </c>
      <c r="DG1404" s="12">
        <v>0.2</v>
      </c>
      <c r="DH1404" s="12">
        <v>20.6</v>
      </c>
      <c r="DI1404" s="12">
        <v>2</v>
      </c>
      <c r="DJ1404" s="12">
        <v>0.8</v>
      </c>
      <c r="DK1404" s="12">
        <v>0.8</v>
      </c>
      <c r="DL1404" s="12">
        <v>0.06</v>
      </c>
      <c r="DM1404" s="18">
        <v>0.2</v>
      </c>
      <c r="DN1404" s="12">
        <v>482</v>
      </c>
      <c r="DO1404" s="12">
        <v>575</v>
      </c>
      <c r="DP1404" s="12">
        <v>83.8</v>
      </c>
      <c r="DQ1404" s="12">
        <v>8870</v>
      </c>
      <c r="DR1404" s="12">
        <v>2939</v>
      </c>
      <c r="DS1404" s="12">
        <v>201</v>
      </c>
      <c r="DT1404" s="12">
        <v>224</v>
      </c>
      <c r="DU1404" s="12">
        <v>89.7</v>
      </c>
      <c r="DV1404" s="12">
        <v>219</v>
      </c>
      <c r="DW1404" s="12">
        <v>246</v>
      </c>
      <c r="DX1404" s="12">
        <v>89</v>
      </c>
      <c r="DY1404" s="12">
        <v>55</v>
      </c>
      <c r="DZ1404" s="12">
        <v>85</v>
      </c>
      <c r="EA1404" s="12">
        <v>64.7</v>
      </c>
      <c r="EB1404" s="12">
        <v>0</v>
      </c>
      <c r="EC1404" s="12">
        <v>0.6</v>
      </c>
      <c r="ED1404" s="12">
        <v>0.7</v>
      </c>
      <c r="EE1404" s="12">
        <v>9</v>
      </c>
      <c r="EF1404" s="12">
        <v>42</v>
      </c>
      <c r="EG1404" s="12">
        <v>9</v>
      </c>
      <c r="EH1404" s="12">
        <v>3</v>
      </c>
      <c r="EI1404" s="12">
        <v>51</v>
      </c>
      <c r="EJ1404" s="12">
        <v>4</v>
      </c>
      <c r="EK1404" s="12">
        <v>5</v>
      </c>
      <c r="EL1404" s="12">
        <v>20</v>
      </c>
      <c r="EM1404" s="12">
        <v>8</v>
      </c>
      <c r="EN1404" s="12">
        <v>22</v>
      </c>
      <c r="EO1404" s="12">
        <v>17</v>
      </c>
      <c r="EP1404" s="12">
        <v>2</v>
      </c>
      <c r="EQ1404" s="12">
        <v>1</v>
      </c>
      <c r="ER1404" s="12">
        <v>0</v>
      </c>
      <c r="ES1404" s="12">
        <v>2</v>
      </c>
      <c r="ET1404" s="12">
        <v>0</v>
      </c>
      <c r="EU1404" s="12">
        <v>19</v>
      </c>
      <c r="EV1404" s="12">
        <v>13</v>
      </c>
      <c r="EW1404" s="12">
        <v>8</v>
      </c>
      <c r="EX1404" s="12">
        <v>7</v>
      </c>
      <c r="EY1404" s="12">
        <v>4</v>
      </c>
      <c r="EZ1404" s="12">
        <v>13</v>
      </c>
      <c r="FA1404" s="12">
        <v>22</v>
      </c>
      <c r="FB1404" s="12">
        <v>59.1</v>
      </c>
      <c r="FC1404" s="12">
        <v>12</v>
      </c>
      <c r="FD1404" s="12">
        <v>11</v>
      </c>
      <c r="FE1404" s="12">
        <v>0</v>
      </c>
      <c r="FF1404" s="12">
        <v>61</v>
      </c>
      <c r="FG1404" s="12">
        <v>673</v>
      </c>
      <c r="FH1404" s="12">
        <v>62</v>
      </c>
      <c r="FI1404" s="12">
        <v>189</v>
      </c>
      <c r="FJ1404" s="12">
        <v>332</v>
      </c>
      <c r="FK1404" s="12">
        <v>162</v>
      </c>
      <c r="FL1404" s="12">
        <v>20</v>
      </c>
      <c r="FM1404" s="12">
        <v>18</v>
      </c>
      <c r="FN1404" s="12">
        <v>9</v>
      </c>
      <c r="FO1404" s="12">
        <v>50</v>
      </c>
      <c r="FP1404" s="12">
        <v>424</v>
      </c>
      <c r="FQ1404" s="12">
        <v>2457</v>
      </c>
      <c r="FR1404" s="12">
        <v>1107</v>
      </c>
      <c r="FS1404" s="12">
        <v>23</v>
      </c>
      <c r="FT1404" s="12">
        <v>19</v>
      </c>
      <c r="FU1404" s="12">
        <v>4</v>
      </c>
      <c r="FV1404" s="12">
        <v>18</v>
      </c>
      <c r="FW1404" s="12">
        <v>8</v>
      </c>
      <c r="FX1404" s="12">
        <v>3</v>
      </c>
      <c r="FY1404" s="12">
        <v>0</v>
      </c>
      <c r="FZ1404" s="12">
        <v>12</v>
      </c>
      <c r="GA1404" s="12">
        <v>63</v>
      </c>
      <c r="GB1404" s="12">
        <v>11</v>
      </c>
      <c r="GC1404" s="12">
        <v>57.9</v>
      </c>
      <c r="GD1404">
        <v>6.7037037000000002</v>
      </c>
      <c r="GE1404">
        <v>0.56643357000000005</v>
      </c>
      <c r="GF1404">
        <v>0.33134160000000001</v>
      </c>
      <c r="GG1404" s="12">
        <f t="shared" si="540"/>
        <v>0.16347826086956521</v>
      </c>
      <c r="GH1404" s="12">
        <f t="shared" si="541"/>
        <v>0.38956521739130434</v>
      </c>
      <c r="GI1404">
        <v>0.42105262999999998</v>
      </c>
      <c r="GJ1404">
        <v>0.36842105000000003</v>
      </c>
      <c r="GK1404">
        <v>0.21052631999999999</v>
      </c>
      <c r="GL1404">
        <f t="shared" si="542"/>
        <v>0.28083209509658247</v>
      </c>
      <c r="GM1404">
        <f t="shared" si="543"/>
        <v>0.49331352154531949</v>
      </c>
      <c r="GN1404">
        <f t="shared" si="544"/>
        <v>0.24071322436849926</v>
      </c>
      <c r="GO1404">
        <f t="shared" si="545"/>
        <v>0.68421052631578949</v>
      </c>
      <c r="GP1404" s="12">
        <f t="shared" si="528"/>
        <v>0.51219512195121952</v>
      </c>
      <c r="GQ1404">
        <f t="shared" si="529"/>
        <v>0.75</v>
      </c>
      <c r="GR1404">
        <f t="shared" si="546"/>
        <v>61</v>
      </c>
      <c r="GS1404">
        <f t="shared" si="547"/>
        <v>13</v>
      </c>
      <c r="GT1404">
        <f t="shared" si="548"/>
        <v>0.21311475409836064</v>
      </c>
      <c r="GU1404">
        <f t="shared" si="549"/>
        <v>7.9016393442622954</v>
      </c>
    </row>
    <row r="1405" spans="1:203" x14ac:dyDescent="0.2">
      <c r="A1405">
        <v>2022</v>
      </c>
      <c r="B1405" s="2">
        <v>44688</v>
      </c>
      <c r="C1405" s="12" t="s">
        <v>1</v>
      </c>
      <c r="D1405" s="13" t="s">
        <v>2</v>
      </c>
      <c r="E1405" s="4">
        <f t="shared" si="525"/>
        <v>3.0999999999999996</v>
      </c>
      <c r="F1405" s="12">
        <v>4</v>
      </c>
      <c r="G1405" s="12">
        <v>1</v>
      </c>
      <c r="H1405" t="s">
        <v>46</v>
      </c>
      <c r="I1405" s="5" t="s">
        <v>17</v>
      </c>
      <c r="J1405" s="12">
        <v>20</v>
      </c>
      <c r="K1405" s="12">
        <v>10</v>
      </c>
      <c r="L1405" s="12">
        <v>50</v>
      </c>
      <c r="M1405" s="12">
        <v>0.2</v>
      </c>
      <c r="N1405" s="12">
        <v>0.4</v>
      </c>
      <c r="O1405" s="12">
        <v>16.3</v>
      </c>
      <c r="P1405" s="12">
        <v>1</v>
      </c>
      <c r="Q1405" s="12">
        <v>3.3</v>
      </c>
      <c r="R1405" s="12">
        <v>3.3</v>
      </c>
      <c r="S1405" s="12">
        <v>0.17</v>
      </c>
      <c r="T1405" s="18">
        <v>0.7</v>
      </c>
      <c r="U1405" s="12">
        <v>512</v>
      </c>
      <c r="V1405" s="12">
        <v>588</v>
      </c>
      <c r="W1405" s="12">
        <v>87.1</v>
      </c>
      <c r="X1405" s="12">
        <v>9228</v>
      </c>
      <c r="Y1405" s="12">
        <v>3480</v>
      </c>
      <c r="Z1405" s="12">
        <v>249</v>
      </c>
      <c r="AA1405" s="12">
        <v>275</v>
      </c>
      <c r="AB1405" s="12">
        <v>90.5</v>
      </c>
      <c r="AC1405" s="12">
        <v>195</v>
      </c>
      <c r="AD1405" s="12">
        <v>214</v>
      </c>
      <c r="AE1405" s="12">
        <v>91.1</v>
      </c>
      <c r="AF1405" s="12">
        <v>61</v>
      </c>
      <c r="AG1405" s="12">
        <v>82</v>
      </c>
      <c r="AH1405" s="12">
        <v>74.400000000000006</v>
      </c>
      <c r="AI1405" s="12">
        <v>3</v>
      </c>
      <c r="AJ1405" s="12">
        <v>2.4</v>
      </c>
      <c r="AK1405" s="12">
        <v>1.9</v>
      </c>
      <c r="AL1405" s="12">
        <v>17</v>
      </c>
      <c r="AM1405" s="12">
        <v>46</v>
      </c>
      <c r="AN1405" s="12">
        <v>12</v>
      </c>
      <c r="AO1405" s="12">
        <v>1</v>
      </c>
      <c r="AP1405" s="12">
        <v>55</v>
      </c>
      <c r="AQ1405" s="12">
        <v>0</v>
      </c>
      <c r="AR1405" s="12">
        <v>8</v>
      </c>
      <c r="AS1405" s="12">
        <v>10</v>
      </c>
      <c r="AT1405" s="12">
        <v>7</v>
      </c>
      <c r="AU1405" s="12">
        <v>36</v>
      </c>
      <c r="AV1405" s="12">
        <v>27</v>
      </c>
      <c r="AW1405" s="12">
        <v>5</v>
      </c>
      <c r="AX1405" s="12">
        <v>2</v>
      </c>
      <c r="AY1405" s="12">
        <v>1</v>
      </c>
      <c r="AZ1405" s="12">
        <v>1</v>
      </c>
      <c r="BA1405" s="12">
        <v>0</v>
      </c>
      <c r="BB1405" s="12">
        <v>19</v>
      </c>
      <c r="BC1405" s="12">
        <v>13</v>
      </c>
      <c r="BD1405" s="12">
        <v>6</v>
      </c>
      <c r="BE1405" s="12">
        <v>10</v>
      </c>
      <c r="BF1405" s="12">
        <v>3</v>
      </c>
      <c r="BG1405" s="12">
        <v>6</v>
      </c>
      <c r="BH1405" s="12">
        <v>8</v>
      </c>
      <c r="BI1405" s="12">
        <v>75</v>
      </c>
      <c r="BJ1405" s="12">
        <v>9</v>
      </c>
      <c r="BK1405" s="12">
        <v>5</v>
      </c>
      <c r="BL1405" s="12">
        <v>1</v>
      </c>
      <c r="BM1405" s="12">
        <v>58</v>
      </c>
      <c r="BN1405" s="12">
        <v>665</v>
      </c>
      <c r="BO1405" s="12">
        <v>31</v>
      </c>
      <c r="BP1405" s="12">
        <v>159</v>
      </c>
      <c r="BQ1405" s="12">
        <v>344</v>
      </c>
      <c r="BR1405" s="12">
        <v>171</v>
      </c>
      <c r="BS1405" s="12">
        <v>28</v>
      </c>
      <c r="BT1405" s="12">
        <v>17</v>
      </c>
      <c r="BU1405" s="12">
        <v>14</v>
      </c>
      <c r="BV1405" s="12">
        <v>82.4</v>
      </c>
      <c r="BW1405" s="12">
        <v>441</v>
      </c>
      <c r="BX1405" s="12">
        <v>1697</v>
      </c>
      <c r="BY1405" s="12">
        <v>762</v>
      </c>
      <c r="BZ1405" s="12">
        <v>9</v>
      </c>
      <c r="CA1405" s="12">
        <v>10</v>
      </c>
      <c r="CB1405" s="12">
        <v>4</v>
      </c>
      <c r="CC1405" s="12">
        <v>14</v>
      </c>
      <c r="CD1405" s="12">
        <v>12</v>
      </c>
      <c r="CE1405" s="12">
        <v>4</v>
      </c>
      <c r="CF1405" s="12">
        <v>0</v>
      </c>
      <c r="CG1405" s="12">
        <v>16</v>
      </c>
      <c r="CH1405" s="12">
        <v>62</v>
      </c>
      <c r="CI1405" s="12">
        <v>7</v>
      </c>
      <c r="CJ1405" s="12">
        <v>58.3</v>
      </c>
      <c r="CK1405">
        <v>8.5714299999999994</v>
      </c>
      <c r="CL1405">
        <v>0.71548</v>
      </c>
      <c r="CM1405">
        <v>0.37711</v>
      </c>
      <c r="CN1405" s="12">
        <f t="shared" si="526"/>
        <v>0.15306122448979592</v>
      </c>
      <c r="CO1405" s="12">
        <f t="shared" si="530"/>
        <v>0.46768707482993199</v>
      </c>
      <c r="CP1405">
        <v>0.31579000000000002</v>
      </c>
      <c r="CQ1405">
        <v>0.52632000000000001</v>
      </c>
      <c r="CR1405">
        <v>0.15789</v>
      </c>
      <c r="CS1405" s="12">
        <f t="shared" si="531"/>
        <v>0.23909774436090225</v>
      </c>
      <c r="CT1405" s="12">
        <f t="shared" si="532"/>
        <v>0.5172932330827068</v>
      </c>
      <c r="CU1405" s="12">
        <f t="shared" si="533"/>
        <v>0.25714285714285712</v>
      </c>
      <c r="CV1405" s="12">
        <f t="shared" si="534"/>
        <v>0.68421052631578949</v>
      </c>
      <c r="CW1405" s="12">
        <f t="shared" si="527"/>
        <v>0.53448275862068961</v>
      </c>
      <c r="CX1405" s="12">
        <f t="shared" si="535"/>
        <v>0.85</v>
      </c>
      <c r="CY1405" s="12">
        <f t="shared" si="536"/>
        <v>56</v>
      </c>
      <c r="CZ1405" s="12">
        <f t="shared" si="537"/>
        <v>16</v>
      </c>
      <c r="DA1405" s="12">
        <f t="shared" si="538"/>
        <v>0.2857142857142857</v>
      </c>
      <c r="DB1405" s="12">
        <f t="shared" si="539"/>
        <v>8.8275862068965516</v>
      </c>
      <c r="DC1405" s="12">
        <v>2</v>
      </c>
      <c r="DD1405" s="12">
        <v>1</v>
      </c>
      <c r="DE1405" s="12">
        <v>50</v>
      </c>
      <c r="DF1405" s="12">
        <v>0.5</v>
      </c>
      <c r="DG1405" s="12">
        <v>1</v>
      </c>
      <c r="DH1405" s="12">
        <v>14.5</v>
      </c>
      <c r="DI1405" s="12">
        <v>0</v>
      </c>
      <c r="DJ1405" s="12">
        <v>0.2</v>
      </c>
      <c r="DK1405" s="12">
        <v>0.2</v>
      </c>
      <c r="DL1405" s="12">
        <v>0.12</v>
      </c>
      <c r="DM1405" s="18">
        <v>0.8</v>
      </c>
      <c r="DN1405" s="12">
        <v>344</v>
      </c>
      <c r="DO1405" s="12">
        <v>420</v>
      </c>
      <c r="DP1405" s="12">
        <v>81.900000000000006</v>
      </c>
      <c r="DQ1405" s="12">
        <v>5724</v>
      </c>
      <c r="DR1405" s="12">
        <v>2180</v>
      </c>
      <c r="DS1405" s="12">
        <v>181</v>
      </c>
      <c r="DT1405" s="12">
        <v>200</v>
      </c>
      <c r="DU1405" s="12">
        <v>90.5</v>
      </c>
      <c r="DV1405" s="12">
        <v>123</v>
      </c>
      <c r="DW1405" s="12">
        <v>141</v>
      </c>
      <c r="DX1405" s="12">
        <v>87.2</v>
      </c>
      <c r="DY1405" s="12">
        <v>36</v>
      </c>
      <c r="DZ1405" s="12">
        <v>59</v>
      </c>
      <c r="EA1405" s="12">
        <v>61</v>
      </c>
      <c r="EB1405" s="12">
        <v>1</v>
      </c>
      <c r="EC1405" s="12">
        <v>0.2</v>
      </c>
      <c r="ED1405" s="12">
        <v>0.2</v>
      </c>
      <c r="EE1405" s="12">
        <v>1</v>
      </c>
      <c r="EF1405" s="12">
        <v>15</v>
      </c>
      <c r="EG1405" s="12">
        <v>2</v>
      </c>
      <c r="EH1405" s="12">
        <v>0</v>
      </c>
      <c r="EI1405" s="12">
        <v>25</v>
      </c>
      <c r="EJ1405" s="12">
        <v>0</v>
      </c>
      <c r="EK1405" s="12">
        <v>0</v>
      </c>
      <c r="EL1405" s="12">
        <v>8</v>
      </c>
      <c r="EM1405" s="12">
        <v>2</v>
      </c>
      <c r="EN1405" s="12">
        <v>1</v>
      </c>
      <c r="EO1405" s="12">
        <v>0</v>
      </c>
      <c r="EP1405" s="12">
        <v>1</v>
      </c>
      <c r="EQ1405" s="12">
        <v>0</v>
      </c>
      <c r="ER1405" s="12">
        <v>0</v>
      </c>
      <c r="ES1405" s="12">
        <v>0</v>
      </c>
      <c r="ET1405" s="12">
        <v>0</v>
      </c>
      <c r="EU1405" s="12">
        <v>15</v>
      </c>
      <c r="EV1405" s="12">
        <v>9</v>
      </c>
      <c r="EW1405" s="12">
        <v>13</v>
      </c>
      <c r="EX1405" s="12">
        <v>1</v>
      </c>
      <c r="EY1405" s="12">
        <v>1</v>
      </c>
      <c r="EZ1405" s="12">
        <v>3</v>
      </c>
      <c r="FA1405" s="12">
        <v>17</v>
      </c>
      <c r="FB1405" s="12">
        <v>17.600000000000001</v>
      </c>
      <c r="FC1405" s="12">
        <v>8</v>
      </c>
      <c r="FD1405" s="12">
        <v>13</v>
      </c>
      <c r="FE1405" s="12">
        <v>0</v>
      </c>
      <c r="FF1405" s="12">
        <v>42</v>
      </c>
      <c r="FG1405" s="12">
        <v>505</v>
      </c>
      <c r="FH1405" s="12">
        <v>43</v>
      </c>
      <c r="FI1405" s="12">
        <v>194</v>
      </c>
      <c r="FJ1405" s="12">
        <v>246</v>
      </c>
      <c r="FK1405" s="12">
        <v>68</v>
      </c>
      <c r="FL1405" s="12">
        <v>5</v>
      </c>
      <c r="FM1405" s="12">
        <v>8</v>
      </c>
      <c r="FN1405" s="12">
        <v>2</v>
      </c>
      <c r="FO1405" s="12">
        <v>25</v>
      </c>
      <c r="FP1405" s="12">
        <v>237</v>
      </c>
      <c r="FQ1405" s="12">
        <v>1065</v>
      </c>
      <c r="FR1405" s="12">
        <v>443</v>
      </c>
      <c r="FS1405" s="12">
        <v>6</v>
      </c>
      <c r="FT1405" s="12">
        <v>4</v>
      </c>
      <c r="FU1405" s="12">
        <v>2</v>
      </c>
      <c r="FV1405" s="12">
        <v>12</v>
      </c>
      <c r="FW1405" s="12">
        <v>13</v>
      </c>
      <c r="FX1405" s="12">
        <v>2</v>
      </c>
      <c r="FY1405" s="12">
        <v>0</v>
      </c>
      <c r="FZ1405" s="12">
        <v>11</v>
      </c>
      <c r="GA1405" s="12">
        <v>54</v>
      </c>
      <c r="GB1405" s="12">
        <v>5</v>
      </c>
      <c r="GC1405" s="12">
        <v>41.7</v>
      </c>
      <c r="GD1405">
        <v>12.5106383</v>
      </c>
      <c r="GE1405">
        <v>0.28451883</v>
      </c>
      <c r="GF1405">
        <v>0.38085255000000001</v>
      </c>
      <c r="GG1405" s="12">
        <f t="shared" si="540"/>
        <v>0.14047619047619048</v>
      </c>
      <c r="GH1405" s="12">
        <f t="shared" si="541"/>
        <v>0.47619047619047616</v>
      </c>
      <c r="GI1405">
        <v>0.86666666999999997</v>
      </c>
      <c r="GJ1405">
        <v>6.6666669999999997E-2</v>
      </c>
      <c r="GK1405">
        <v>6.6666669999999997E-2</v>
      </c>
      <c r="GL1405">
        <f t="shared" si="542"/>
        <v>0.38415841584158417</v>
      </c>
      <c r="GM1405">
        <f t="shared" si="543"/>
        <v>0.48712871287128712</v>
      </c>
      <c r="GN1405">
        <f t="shared" si="544"/>
        <v>0.13465346534653466</v>
      </c>
      <c r="GO1405">
        <f t="shared" si="545"/>
        <v>0.6</v>
      </c>
      <c r="GP1405" s="12">
        <f t="shared" si="528"/>
        <v>0.46551724137931033</v>
      </c>
      <c r="GQ1405">
        <f t="shared" si="529"/>
        <v>0.5</v>
      </c>
      <c r="GR1405">
        <f t="shared" si="546"/>
        <v>19</v>
      </c>
      <c r="GS1405">
        <f t="shared" si="547"/>
        <v>4</v>
      </c>
      <c r="GT1405">
        <f t="shared" si="548"/>
        <v>0.21052631578947367</v>
      </c>
      <c r="GU1405">
        <f t="shared" si="549"/>
        <v>8.1904761904761898</v>
      </c>
    </row>
    <row r="1406" spans="1:203" x14ac:dyDescent="0.2">
      <c r="A1406">
        <v>2022</v>
      </c>
      <c r="B1406" s="2">
        <v>44695</v>
      </c>
      <c r="C1406" s="12" t="s">
        <v>5</v>
      </c>
      <c r="D1406" s="13" t="s">
        <v>2</v>
      </c>
      <c r="E1406" s="4">
        <f t="shared" si="525"/>
        <v>0.5</v>
      </c>
      <c r="F1406" s="12">
        <v>2</v>
      </c>
      <c r="G1406" s="12">
        <v>0</v>
      </c>
      <c r="H1406" t="s">
        <v>46</v>
      </c>
      <c r="I1406" s="5" t="s">
        <v>25</v>
      </c>
      <c r="J1406" s="12">
        <v>13</v>
      </c>
      <c r="K1406" s="12">
        <v>3</v>
      </c>
      <c r="L1406" s="12">
        <v>23.1</v>
      </c>
      <c r="M1406" s="12">
        <v>0.15</v>
      </c>
      <c r="N1406" s="12">
        <v>0.67</v>
      </c>
      <c r="O1406" s="12">
        <v>17.3</v>
      </c>
      <c r="P1406" s="12">
        <v>0</v>
      </c>
      <c r="Q1406" s="12">
        <v>1.8</v>
      </c>
      <c r="R1406" s="12">
        <v>1.8</v>
      </c>
      <c r="S1406" s="12">
        <v>0.14000000000000001</v>
      </c>
      <c r="T1406" s="18">
        <v>0.2</v>
      </c>
      <c r="U1406" s="12">
        <v>356</v>
      </c>
      <c r="V1406" s="12">
        <v>447</v>
      </c>
      <c r="W1406" s="12">
        <v>79.599999999999994</v>
      </c>
      <c r="X1406" s="12">
        <v>6598</v>
      </c>
      <c r="Y1406" s="12">
        <v>2884</v>
      </c>
      <c r="Z1406" s="12">
        <v>167</v>
      </c>
      <c r="AA1406" s="12">
        <v>199</v>
      </c>
      <c r="AB1406" s="12">
        <v>83.9</v>
      </c>
      <c r="AC1406" s="12">
        <v>146</v>
      </c>
      <c r="AD1406" s="12">
        <v>169</v>
      </c>
      <c r="AE1406" s="12">
        <v>86.4</v>
      </c>
      <c r="AF1406" s="12">
        <v>41</v>
      </c>
      <c r="AG1406" s="12">
        <v>61</v>
      </c>
      <c r="AH1406" s="12">
        <v>67.2</v>
      </c>
      <c r="AI1406" s="12">
        <v>2</v>
      </c>
      <c r="AJ1406" s="12">
        <v>1.7</v>
      </c>
      <c r="AK1406" s="12">
        <v>1.4</v>
      </c>
      <c r="AL1406" s="12">
        <v>11</v>
      </c>
      <c r="AM1406" s="12">
        <v>24</v>
      </c>
      <c r="AN1406" s="12">
        <v>3</v>
      </c>
      <c r="AO1406" s="12">
        <v>2</v>
      </c>
      <c r="AP1406" s="12">
        <v>37</v>
      </c>
      <c r="AQ1406" s="12">
        <v>2</v>
      </c>
      <c r="AR1406" s="12">
        <v>6</v>
      </c>
      <c r="AS1406" s="12">
        <v>9</v>
      </c>
      <c r="AT1406" s="12">
        <v>5</v>
      </c>
      <c r="AU1406" s="12">
        <v>24</v>
      </c>
      <c r="AV1406" s="12">
        <v>19</v>
      </c>
      <c r="AW1406" s="12">
        <v>2</v>
      </c>
      <c r="AX1406" s="12">
        <v>1</v>
      </c>
      <c r="AY1406" s="12">
        <v>2</v>
      </c>
      <c r="AZ1406" s="12">
        <v>0</v>
      </c>
      <c r="BA1406" s="12">
        <v>0</v>
      </c>
      <c r="BB1406" s="12">
        <v>16</v>
      </c>
      <c r="BC1406" s="12">
        <v>10</v>
      </c>
      <c r="BD1406" s="12">
        <v>10</v>
      </c>
      <c r="BE1406" s="12">
        <v>5</v>
      </c>
      <c r="BF1406" s="12">
        <v>1</v>
      </c>
      <c r="BG1406" s="12">
        <v>5</v>
      </c>
      <c r="BH1406" s="12">
        <v>10</v>
      </c>
      <c r="BI1406" s="12">
        <v>50</v>
      </c>
      <c r="BJ1406" s="12">
        <v>9</v>
      </c>
      <c r="BK1406" s="12">
        <v>16</v>
      </c>
      <c r="BL1406" s="12">
        <v>0</v>
      </c>
      <c r="BM1406" s="12">
        <v>45</v>
      </c>
      <c r="BN1406" s="12">
        <v>563</v>
      </c>
      <c r="BO1406" s="12">
        <v>49</v>
      </c>
      <c r="BP1406" s="12">
        <v>171</v>
      </c>
      <c r="BQ1406" s="12">
        <v>293</v>
      </c>
      <c r="BR1406" s="12">
        <v>104</v>
      </c>
      <c r="BS1406" s="12">
        <v>21</v>
      </c>
      <c r="BT1406" s="12">
        <v>21</v>
      </c>
      <c r="BU1406" s="12">
        <v>7</v>
      </c>
      <c r="BV1406" s="12">
        <v>33.299999999999997</v>
      </c>
      <c r="BW1406" s="12">
        <v>286</v>
      </c>
      <c r="BX1406" s="12">
        <v>1443</v>
      </c>
      <c r="BY1406" s="12">
        <v>606</v>
      </c>
      <c r="BZ1406" s="12">
        <v>19</v>
      </c>
      <c r="CA1406" s="12">
        <v>11</v>
      </c>
      <c r="CB1406" s="12">
        <v>9</v>
      </c>
      <c r="CC1406" s="12">
        <v>14</v>
      </c>
      <c r="CD1406" s="12">
        <v>10</v>
      </c>
      <c r="CE1406" s="12">
        <v>2</v>
      </c>
      <c r="CF1406" s="12">
        <v>0</v>
      </c>
      <c r="CG1406" s="12">
        <v>13</v>
      </c>
      <c r="CH1406" s="12">
        <v>52</v>
      </c>
      <c r="CI1406" s="12">
        <v>13</v>
      </c>
      <c r="CJ1406" s="12">
        <v>56.5</v>
      </c>
      <c r="CK1406">
        <v>10.0185</v>
      </c>
      <c r="CL1406">
        <v>0.45217000000000002</v>
      </c>
      <c r="CM1406">
        <v>0.43709999999999999</v>
      </c>
      <c r="CN1406" s="12">
        <f t="shared" si="526"/>
        <v>0.15436241610738255</v>
      </c>
      <c r="CO1406" s="12">
        <f t="shared" si="530"/>
        <v>0.44519015659955258</v>
      </c>
      <c r="CP1406">
        <v>0.625</v>
      </c>
      <c r="CQ1406">
        <v>0.3125</v>
      </c>
      <c r="CR1406">
        <v>6.25E-2</v>
      </c>
      <c r="CS1406" s="12">
        <f t="shared" si="531"/>
        <v>0.30373001776198932</v>
      </c>
      <c r="CT1406" s="12">
        <f t="shared" si="532"/>
        <v>0.52042628774422739</v>
      </c>
      <c r="CU1406" s="12">
        <f t="shared" si="533"/>
        <v>0.1847246891651865</v>
      </c>
      <c r="CV1406" s="12">
        <f t="shared" si="534"/>
        <v>0.625</v>
      </c>
      <c r="CW1406" s="12">
        <f t="shared" si="527"/>
        <v>0.46846846846846846</v>
      </c>
      <c r="CX1406" s="12">
        <f t="shared" si="535"/>
        <v>0.84615384615384615</v>
      </c>
      <c r="CY1406" s="12">
        <f t="shared" si="536"/>
        <v>35</v>
      </c>
      <c r="CZ1406" s="12">
        <f t="shared" si="537"/>
        <v>12</v>
      </c>
      <c r="DA1406" s="12">
        <f t="shared" si="538"/>
        <v>0.34285714285714286</v>
      </c>
      <c r="DB1406" s="12">
        <f t="shared" si="539"/>
        <v>7.9111111111111114</v>
      </c>
      <c r="DC1406" s="12">
        <v>15</v>
      </c>
      <c r="DD1406" s="12">
        <v>3</v>
      </c>
      <c r="DE1406" s="12">
        <v>20</v>
      </c>
      <c r="DF1406" s="12">
        <v>0</v>
      </c>
      <c r="DG1406" s="12">
        <v>0</v>
      </c>
      <c r="DH1406" s="12">
        <v>17.5</v>
      </c>
      <c r="DI1406" s="12">
        <v>0</v>
      </c>
      <c r="DJ1406" s="12">
        <v>1.3</v>
      </c>
      <c r="DK1406" s="12">
        <v>1.3</v>
      </c>
      <c r="DL1406" s="12">
        <v>0.09</v>
      </c>
      <c r="DM1406" s="17">
        <v>-1.3</v>
      </c>
      <c r="DN1406" s="12">
        <v>441</v>
      </c>
      <c r="DO1406" s="12">
        <v>541</v>
      </c>
      <c r="DP1406" s="12">
        <v>81.5</v>
      </c>
      <c r="DQ1406" s="12">
        <v>8283</v>
      </c>
      <c r="DR1406" s="12">
        <v>2657</v>
      </c>
      <c r="DS1406" s="12">
        <v>158</v>
      </c>
      <c r="DT1406" s="12">
        <v>189</v>
      </c>
      <c r="DU1406" s="12">
        <v>83.6</v>
      </c>
      <c r="DV1406" s="12">
        <v>228</v>
      </c>
      <c r="DW1406" s="12">
        <v>247</v>
      </c>
      <c r="DX1406" s="12">
        <v>92.3</v>
      </c>
      <c r="DY1406" s="12">
        <v>48</v>
      </c>
      <c r="DZ1406" s="12">
        <v>84</v>
      </c>
      <c r="EA1406" s="12">
        <v>57.1</v>
      </c>
      <c r="EB1406" s="12">
        <v>0</v>
      </c>
      <c r="EC1406" s="12">
        <v>0.9</v>
      </c>
      <c r="ED1406" s="12">
        <v>1</v>
      </c>
      <c r="EE1406" s="12">
        <v>11</v>
      </c>
      <c r="EF1406" s="12">
        <v>20</v>
      </c>
      <c r="EG1406" s="12">
        <v>11</v>
      </c>
      <c r="EH1406" s="12">
        <v>3</v>
      </c>
      <c r="EI1406" s="12">
        <v>29</v>
      </c>
      <c r="EJ1406" s="12">
        <v>3</v>
      </c>
      <c r="EK1406" s="12">
        <v>4</v>
      </c>
      <c r="EL1406" s="12">
        <v>17</v>
      </c>
      <c r="EM1406" s="12">
        <v>5</v>
      </c>
      <c r="EN1406" s="12">
        <v>25</v>
      </c>
      <c r="EO1406" s="12">
        <v>18</v>
      </c>
      <c r="EP1406" s="12">
        <v>3</v>
      </c>
      <c r="EQ1406" s="12">
        <v>1</v>
      </c>
      <c r="ER1406" s="12">
        <v>3</v>
      </c>
      <c r="ES1406" s="12">
        <v>0</v>
      </c>
      <c r="ET1406" s="12">
        <v>0</v>
      </c>
      <c r="EU1406" s="12">
        <v>24</v>
      </c>
      <c r="EV1406" s="12">
        <v>13</v>
      </c>
      <c r="EW1406" s="12">
        <v>8</v>
      </c>
      <c r="EX1406" s="12">
        <v>12</v>
      </c>
      <c r="EY1406" s="12">
        <v>4</v>
      </c>
      <c r="EZ1406" s="12">
        <v>14</v>
      </c>
      <c r="FA1406" s="12">
        <v>21</v>
      </c>
      <c r="FB1406" s="12">
        <v>66.7</v>
      </c>
      <c r="FC1406" s="12">
        <v>10</v>
      </c>
      <c r="FD1406" s="12">
        <v>10</v>
      </c>
      <c r="FE1406" s="12">
        <v>0</v>
      </c>
      <c r="FF1406" s="12">
        <v>55</v>
      </c>
      <c r="FG1406" s="12">
        <v>657</v>
      </c>
      <c r="FH1406" s="12">
        <v>75</v>
      </c>
      <c r="FI1406" s="12">
        <v>206</v>
      </c>
      <c r="FJ1406" s="12">
        <v>336</v>
      </c>
      <c r="FK1406" s="12">
        <v>126</v>
      </c>
      <c r="FL1406" s="12">
        <v>25</v>
      </c>
      <c r="FM1406" s="12">
        <v>10</v>
      </c>
      <c r="FN1406" s="12">
        <v>5</v>
      </c>
      <c r="FO1406" s="12">
        <v>50</v>
      </c>
      <c r="FP1406" s="12">
        <v>394</v>
      </c>
      <c r="FQ1406" s="12">
        <v>1794</v>
      </c>
      <c r="FR1406" s="12">
        <v>838</v>
      </c>
      <c r="FS1406" s="12">
        <v>11</v>
      </c>
      <c r="FT1406" s="12">
        <v>12</v>
      </c>
      <c r="FU1406" s="12">
        <v>3</v>
      </c>
      <c r="FV1406" s="12">
        <v>17</v>
      </c>
      <c r="FW1406" s="12">
        <v>11</v>
      </c>
      <c r="FX1406" s="12">
        <v>3</v>
      </c>
      <c r="FY1406" s="12">
        <v>0</v>
      </c>
      <c r="FZ1406" s="12">
        <v>7</v>
      </c>
      <c r="GA1406" s="12">
        <v>59</v>
      </c>
      <c r="GB1406" s="12">
        <v>10</v>
      </c>
      <c r="GC1406" s="12">
        <v>43.5</v>
      </c>
      <c r="GD1406">
        <v>8.7647058799999993</v>
      </c>
      <c r="GE1406">
        <v>0.54782609000000004</v>
      </c>
      <c r="GF1406">
        <v>0.32077749999999999</v>
      </c>
      <c r="GG1406" s="12">
        <f t="shared" si="540"/>
        <v>0.16820702402957485</v>
      </c>
      <c r="GH1406" s="12">
        <f t="shared" si="541"/>
        <v>0.34935304990757854</v>
      </c>
      <c r="GI1406">
        <v>0.33333332999999998</v>
      </c>
      <c r="GJ1406">
        <v>0.5</v>
      </c>
      <c r="GK1406">
        <v>0.16666666999999999</v>
      </c>
      <c r="GL1406">
        <f t="shared" si="542"/>
        <v>0.31354642313546421</v>
      </c>
      <c r="GM1406">
        <f t="shared" si="543"/>
        <v>0.51141552511415522</v>
      </c>
      <c r="GN1406">
        <f t="shared" si="544"/>
        <v>0.19178082191780821</v>
      </c>
      <c r="GO1406">
        <f t="shared" si="545"/>
        <v>0.54166666666666663</v>
      </c>
      <c r="GP1406" s="12">
        <f t="shared" si="528"/>
        <v>0.53153153153153154</v>
      </c>
      <c r="GQ1406">
        <f t="shared" si="529"/>
        <v>0.73333333333333328</v>
      </c>
      <c r="GR1406">
        <f t="shared" si="546"/>
        <v>32</v>
      </c>
      <c r="GS1406">
        <f t="shared" si="547"/>
        <v>14</v>
      </c>
      <c r="GT1406">
        <f t="shared" si="548"/>
        <v>0.4375</v>
      </c>
      <c r="GU1406">
        <f t="shared" si="549"/>
        <v>8.0181818181818176</v>
      </c>
    </row>
    <row r="1407" spans="1:203" x14ac:dyDescent="0.2">
      <c r="A1407">
        <v>2022</v>
      </c>
      <c r="B1407" s="2">
        <v>44699</v>
      </c>
      <c r="C1407" s="12" t="s">
        <v>5</v>
      </c>
      <c r="D1407" s="14" t="s">
        <v>6</v>
      </c>
      <c r="E1407" s="4">
        <f t="shared" si="525"/>
        <v>0.20000000000000007</v>
      </c>
      <c r="F1407" s="12">
        <v>1</v>
      </c>
      <c r="G1407" s="12">
        <v>2</v>
      </c>
      <c r="H1407" t="s">
        <v>46</v>
      </c>
      <c r="I1407" s="5" t="s">
        <v>16</v>
      </c>
      <c r="J1407" s="12">
        <v>11</v>
      </c>
      <c r="K1407" s="12">
        <v>4</v>
      </c>
      <c r="L1407" s="12">
        <v>36.4</v>
      </c>
      <c r="M1407" s="12">
        <v>0.09</v>
      </c>
      <c r="N1407" s="12">
        <v>0.25</v>
      </c>
      <c r="O1407" s="12">
        <v>19.2</v>
      </c>
      <c r="P1407" s="12">
        <v>0</v>
      </c>
      <c r="Q1407" s="12">
        <v>0.8</v>
      </c>
      <c r="R1407" s="12">
        <v>0.8</v>
      </c>
      <c r="S1407" s="12">
        <v>7.0000000000000007E-2</v>
      </c>
      <c r="T1407" s="18">
        <v>0.2</v>
      </c>
      <c r="U1407" s="12">
        <v>522</v>
      </c>
      <c r="V1407" s="12">
        <v>605</v>
      </c>
      <c r="W1407" s="12">
        <v>86.3</v>
      </c>
      <c r="X1407" s="12">
        <v>8326</v>
      </c>
      <c r="Y1407" s="12">
        <v>2845</v>
      </c>
      <c r="Z1407" s="12">
        <v>274</v>
      </c>
      <c r="AA1407" s="12">
        <v>303</v>
      </c>
      <c r="AB1407" s="12">
        <v>90.4</v>
      </c>
      <c r="AC1407" s="12">
        <v>206</v>
      </c>
      <c r="AD1407" s="12">
        <v>227</v>
      </c>
      <c r="AE1407" s="12">
        <v>90.7</v>
      </c>
      <c r="AF1407" s="12">
        <v>34</v>
      </c>
      <c r="AG1407" s="12">
        <v>60</v>
      </c>
      <c r="AH1407" s="12">
        <v>56.7</v>
      </c>
      <c r="AI1407" s="12">
        <v>0</v>
      </c>
      <c r="AJ1407" s="12">
        <v>0.4</v>
      </c>
      <c r="AK1407" s="12">
        <v>0.6</v>
      </c>
      <c r="AL1407" s="12">
        <v>7</v>
      </c>
      <c r="AM1407" s="12">
        <v>51</v>
      </c>
      <c r="AN1407" s="12">
        <v>4</v>
      </c>
      <c r="AO1407" s="12">
        <v>2</v>
      </c>
      <c r="AP1407" s="12">
        <v>36</v>
      </c>
      <c r="AQ1407" s="12">
        <v>1</v>
      </c>
      <c r="AR1407" s="12">
        <v>2</v>
      </c>
      <c r="AS1407" s="12">
        <v>16</v>
      </c>
      <c r="AT1407" s="12">
        <v>3</v>
      </c>
      <c r="AU1407" s="12">
        <v>20</v>
      </c>
      <c r="AV1407" s="12">
        <v>15</v>
      </c>
      <c r="AW1407" s="12">
        <v>2</v>
      </c>
      <c r="AX1407" s="12">
        <v>2</v>
      </c>
      <c r="AY1407" s="12">
        <v>0</v>
      </c>
      <c r="AZ1407" s="12">
        <v>1</v>
      </c>
      <c r="BA1407" s="12">
        <v>0</v>
      </c>
      <c r="BB1407" s="12">
        <v>13</v>
      </c>
      <c r="BC1407" s="12">
        <v>9</v>
      </c>
      <c r="BD1407" s="12">
        <v>3</v>
      </c>
      <c r="BE1407" s="12">
        <v>9</v>
      </c>
      <c r="BF1407" s="12">
        <v>1</v>
      </c>
      <c r="BG1407" s="12">
        <v>6</v>
      </c>
      <c r="BH1407" s="12">
        <v>13</v>
      </c>
      <c r="BI1407" s="12">
        <v>46.2</v>
      </c>
      <c r="BJ1407" s="12">
        <v>7</v>
      </c>
      <c r="BK1407" s="12">
        <v>6</v>
      </c>
      <c r="BL1407" s="12">
        <v>1</v>
      </c>
      <c r="BM1407" s="12">
        <v>55</v>
      </c>
      <c r="BN1407" s="12">
        <v>680</v>
      </c>
      <c r="BO1407" s="12">
        <v>37</v>
      </c>
      <c r="BP1407" s="12">
        <v>131</v>
      </c>
      <c r="BQ1407" s="12">
        <v>402</v>
      </c>
      <c r="BR1407" s="12">
        <v>151</v>
      </c>
      <c r="BS1407" s="12">
        <v>18</v>
      </c>
      <c r="BT1407" s="12">
        <v>12</v>
      </c>
      <c r="BU1407" s="12">
        <v>5</v>
      </c>
      <c r="BV1407" s="12">
        <v>41.7</v>
      </c>
      <c r="BW1407" s="12">
        <v>471</v>
      </c>
      <c r="BX1407" s="12">
        <v>2502</v>
      </c>
      <c r="BY1407" s="12">
        <v>1119</v>
      </c>
      <c r="BZ1407" s="12">
        <v>17</v>
      </c>
      <c r="CA1407" s="12">
        <v>18</v>
      </c>
      <c r="CB1407" s="12">
        <v>4</v>
      </c>
      <c r="CC1407" s="12">
        <v>16</v>
      </c>
      <c r="CD1407" s="12">
        <v>5</v>
      </c>
      <c r="CE1407" s="12">
        <v>0</v>
      </c>
      <c r="CF1407" s="12">
        <v>0</v>
      </c>
      <c r="CG1407" s="12">
        <v>6</v>
      </c>
      <c r="CH1407" s="12">
        <v>42</v>
      </c>
      <c r="CI1407" s="12">
        <v>12</v>
      </c>
      <c r="CJ1407" s="12">
        <v>48</v>
      </c>
      <c r="CK1407">
        <v>15.2188</v>
      </c>
      <c r="CL1407">
        <v>0.68018000000000001</v>
      </c>
      <c r="CM1407">
        <v>0.3417</v>
      </c>
      <c r="CN1407" s="12">
        <f t="shared" si="526"/>
        <v>0.10413223140495868</v>
      </c>
      <c r="CO1407" s="12">
        <f t="shared" si="530"/>
        <v>0.50082644628099171</v>
      </c>
      <c r="CP1407">
        <v>0.23077</v>
      </c>
      <c r="CQ1407">
        <v>0.69230999999999998</v>
      </c>
      <c r="CR1407">
        <v>7.6920000000000002E-2</v>
      </c>
      <c r="CS1407" s="12">
        <f t="shared" si="531"/>
        <v>0.19264705882352942</v>
      </c>
      <c r="CT1407" s="12">
        <f t="shared" si="532"/>
        <v>0.5911764705882353</v>
      </c>
      <c r="CU1407" s="12">
        <f t="shared" si="533"/>
        <v>0.22205882352941175</v>
      </c>
      <c r="CV1407" s="12">
        <f t="shared" si="534"/>
        <v>0.69230769230769229</v>
      </c>
      <c r="CW1407" s="12">
        <f t="shared" si="527"/>
        <v>0.45652173913043476</v>
      </c>
      <c r="CX1407" s="12">
        <f t="shared" si="535"/>
        <v>0.63636363636363635</v>
      </c>
      <c r="CY1407" s="12">
        <f t="shared" si="536"/>
        <v>69</v>
      </c>
      <c r="CZ1407" s="12">
        <f t="shared" si="537"/>
        <v>8</v>
      </c>
      <c r="DA1407" s="12">
        <f t="shared" si="538"/>
        <v>0.11594202898550725</v>
      </c>
      <c r="DB1407" s="12">
        <f t="shared" si="539"/>
        <v>9.4909090909090903</v>
      </c>
      <c r="DC1407" s="12">
        <v>8</v>
      </c>
      <c r="DD1407" s="12">
        <v>5</v>
      </c>
      <c r="DE1407" s="12">
        <v>62.5</v>
      </c>
      <c r="DF1407" s="12">
        <v>0.25</v>
      </c>
      <c r="DG1407" s="12">
        <v>0.4</v>
      </c>
      <c r="DH1407" s="12">
        <v>14.5</v>
      </c>
      <c r="DI1407" s="12">
        <v>0</v>
      </c>
      <c r="DJ1407" s="12">
        <v>0.6</v>
      </c>
      <c r="DK1407" s="12">
        <v>0.6</v>
      </c>
      <c r="DL1407" s="12">
        <v>0.08</v>
      </c>
      <c r="DM1407" s="18">
        <v>1.4</v>
      </c>
      <c r="DN1407" s="12">
        <v>411</v>
      </c>
      <c r="DO1407" s="12">
        <v>487</v>
      </c>
      <c r="DP1407" s="12">
        <v>84.4</v>
      </c>
      <c r="DQ1407" s="12">
        <v>6949</v>
      </c>
      <c r="DR1407" s="12">
        <v>2565</v>
      </c>
      <c r="DS1407" s="12">
        <v>206</v>
      </c>
      <c r="DT1407" s="12">
        <v>222</v>
      </c>
      <c r="DU1407" s="12">
        <v>92.8</v>
      </c>
      <c r="DV1407" s="12">
        <v>173</v>
      </c>
      <c r="DW1407" s="12">
        <v>190</v>
      </c>
      <c r="DX1407" s="12">
        <v>91.1</v>
      </c>
      <c r="DY1407" s="12">
        <v>29</v>
      </c>
      <c r="DZ1407" s="12">
        <v>60</v>
      </c>
      <c r="EA1407" s="12">
        <v>48.3</v>
      </c>
      <c r="EB1407" s="12">
        <v>2</v>
      </c>
      <c r="EC1407" s="12">
        <v>0.6</v>
      </c>
      <c r="ED1407" s="12">
        <v>0.6</v>
      </c>
      <c r="EE1407" s="12">
        <v>6</v>
      </c>
      <c r="EF1407" s="12">
        <v>19</v>
      </c>
      <c r="EG1407" s="12">
        <v>3</v>
      </c>
      <c r="EH1407" s="12">
        <v>1</v>
      </c>
      <c r="EI1407" s="12">
        <v>29</v>
      </c>
      <c r="EJ1407" s="12">
        <v>0</v>
      </c>
      <c r="EK1407" s="12">
        <v>0</v>
      </c>
      <c r="EL1407" s="12">
        <v>7</v>
      </c>
      <c r="EM1407" s="12">
        <v>3</v>
      </c>
      <c r="EN1407" s="12">
        <v>11</v>
      </c>
      <c r="EO1407" s="12">
        <v>6</v>
      </c>
      <c r="EP1407" s="12">
        <v>2</v>
      </c>
      <c r="EQ1407" s="12">
        <v>1</v>
      </c>
      <c r="ER1407" s="12">
        <v>2</v>
      </c>
      <c r="ES1407" s="12">
        <v>0</v>
      </c>
      <c r="ET1407" s="12">
        <v>0</v>
      </c>
      <c r="EU1407" s="12">
        <v>12</v>
      </c>
      <c r="EV1407" s="12">
        <v>5</v>
      </c>
      <c r="EW1407" s="12">
        <v>8</v>
      </c>
      <c r="EX1407" s="12">
        <v>3</v>
      </c>
      <c r="EY1407" s="12">
        <v>1</v>
      </c>
      <c r="EZ1407" s="12">
        <v>7</v>
      </c>
      <c r="FA1407" s="12">
        <v>12</v>
      </c>
      <c r="FB1407" s="12">
        <v>58.3</v>
      </c>
      <c r="FC1407" s="12">
        <v>14</v>
      </c>
      <c r="FD1407" s="12">
        <v>14</v>
      </c>
      <c r="FE1407" s="12">
        <v>1</v>
      </c>
      <c r="FF1407" s="12">
        <v>45</v>
      </c>
      <c r="FG1407" s="12">
        <v>568</v>
      </c>
      <c r="FH1407" s="12">
        <v>58</v>
      </c>
      <c r="FI1407" s="12">
        <v>219</v>
      </c>
      <c r="FJ1407" s="12">
        <v>281</v>
      </c>
      <c r="FK1407" s="12">
        <v>71</v>
      </c>
      <c r="FL1407" s="12">
        <v>15</v>
      </c>
      <c r="FM1407" s="12">
        <v>13</v>
      </c>
      <c r="FN1407" s="12">
        <v>7</v>
      </c>
      <c r="FO1407" s="12">
        <v>53.8</v>
      </c>
      <c r="FP1407" s="12">
        <v>370</v>
      </c>
      <c r="FQ1407" s="12">
        <v>1578</v>
      </c>
      <c r="FR1407" s="12">
        <v>729</v>
      </c>
      <c r="FS1407" s="12">
        <v>16</v>
      </c>
      <c r="FT1407" s="12">
        <v>9</v>
      </c>
      <c r="FU1407" s="12">
        <v>6</v>
      </c>
      <c r="FV1407" s="12">
        <v>12</v>
      </c>
      <c r="FW1407" s="12">
        <v>7</v>
      </c>
      <c r="FX1407" s="12">
        <v>2</v>
      </c>
      <c r="FY1407" s="12">
        <v>0</v>
      </c>
      <c r="FZ1407" s="12">
        <v>15</v>
      </c>
      <c r="GA1407" s="12">
        <v>50</v>
      </c>
      <c r="GB1407" s="12">
        <v>13</v>
      </c>
      <c r="GC1407" s="12">
        <v>52</v>
      </c>
      <c r="GD1407">
        <v>11</v>
      </c>
      <c r="GE1407">
        <v>0.31981981999999998</v>
      </c>
      <c r="GF1407">
        <v>0.36911786000000002</v>
      </c>
      <c r="GG1407" s="12">
        <f t="shared" si="540"/>
        <v>0.12320328542094455</v>
      </c>
      <c r="GH1407" s="12">
        <f t="shared" si="541"/>
        <v>0.45585215605749485</v>
      </c>
      <c r="GI1407">
        <v>0.66666667000000002</v>
      </c>
      <c r="GJ1407">
        <v>0.25</v>
      </c>
      <c r="GK1407">
        <v>8.3333329999999997E-2</v>
      </c>
      <c r="GL1407">
        <f t="shared" si="542"/>
        <v>0.38556338028169013</v>
      </c>
      <c r="GM1407">
        <f t="shared" si="543"/>
        <v>0.49471830985915494</v>
      </c>
      <c r="GN1407">
        <f t="shared" si="544"/>
        <v>0.125</v>
      </c>
      <c r="GO1407">
        <f t="shared" si="545"/>
        <v>0.41666666666666669</v>
      </c>
      <c r="GP1407" s="12">
        <f t="shared" si="528"/>
        <v>0.54347826086956519</v>
      </c>
      <c r="GQ1407">
        <f t="shared" si="529"/>
        <v>0.75</v>
      </c>
      <c r="GR1407">
        <f t="shared" si="546"/>
        <v>28</v>
      </c>
      <c r="GS1407">
        <f t="shared" si="547"/>
        <v>9</v>
      </c>
      <c r="GT1407">
        <f t="shared" si="548"/>
        <v>0.32142857142857145</v>
      </c>
      <c r="GU1407">
        <f t="shared" si="549"/>
        <v>9.1333333333333329</v>
      </c>
    </row>
    <row r="1408" spans="1:203" x14ac:dyDescent="0.2">
      <c r="A1408">
        <v>2022</v>
      </c>
      <c r="B1408" s="2">
        <v>44703</v>
      </c>
      <c r="C1408" s="12" t="s">
        <v>1</v>
      </c>
      <c r="D1408" s="14" t="s">
        <v>6</v>
      </c>
      <c r="E1408" s="4">
        <f t="shared" si="525"/>
        <v>-1.4</v>
      </c>
      <c r="F1408" s="12">
        <v>1</v>
      </c>
      <c r="G1408" s="12">
        <v>2</v>
      </c>
      <c r="H1408" t="s">
        <v>46</v>
      </c>
      <c r="I1408" s="5" t="s">
        <v>31</v>
      </c>
      <c r="J1408" s="12">
        <v>8</v>
      </c>
      <c r="K1408" s="12">
        <v>4</v>
      </c>
      <c r="L1408" s="12">
        <v>50</v>
      </c>
      <c r="M1408" s="12">
        <v>0.13</v>
      </c>
      <c r="N1408" s="12">
        <v>0.25</v>
      </c>
      <c r="O1408" s="12">
        <v>20.2</v>
      </c>
      <c r="P1408" s="12">
        <v>1</v>
      </c>
      <c r="Q1408" s="12">
        <v>0.6</v>
      </c>
      <c r="R1408" s="12">
        <v>0.6</v>
      </c>
      <c r="S1408" s="12">
        <v>0.08</v>
      </c>
      <c r="T1408" s="18">
        <v>0.4</v>
      </c>
      <c r="U1408" s="12">
        <v>422</v>
      </c>
      <c r="V1408" s="12">
        <v>508</v>
      </c>
      <c r="W1408" s="12">
        <v>83.1</v>
      </c>
      <c r="X1408" s="12">
        <v>7081</v>
      </c>
      <c r="Y1408" s="12">
        <v>2476</v>
      </c>
      <c r="Z1408" s="12">
        <v>203</v>
      </c>
      <c r="AA1408" s="12">
        <v>224</v>
      </c>
      <c r="AB1408" s="12">
        <v>90.6</v>
      </c>
      <c r="AC1408" s="12">
        <v>168</v>
      </c>
      <c r="AD1408" s="12">
        <v>187</v>
      </c>
      <c r="AE1408" s="12">
        <v>89.8</v>
      </c>
      <c r="AF1408" s="12">
        <v>37</v>
      </c>
      <c r="AG1408" s="12">
        <v>63</v>
      </c>
      <c r="AH1408" s="12">
        <v>58.7</v>
      </c>
      <c r="AI1408" s="12">
        <v>1</v>
      </c>
      <c r="AJ1408" s="12">
        <v>0.5</v>
      </c>
      <c r="AK1408" s="12">
        <v>0.6</v>
      </c>
      <c r="AL1408" s="12">
        <v>5</v>
      </c>
      <c r="AM1408" s="12">
        <v>39</v>
      </c>
      <c r="AN1408" s="12">
        <v>4</v>
      </c>
      <c r="AO1408" s="12">
        <v>2</v>
      </c>
      <c r="AP1408" s="12">
        <v>37</v>
      </c>
      <c r="AQ1408" s="12">
        <v>1</v>
      </c>
      <c r="AR1408" s="12">
        <v>3</v>
      </c>
      <c r="AS1408" s="12">
        <v>19</v>
      </c>
      <c r="AT1408" s="12">
        <v>5</v>
      </c>
      <c r="AU1408" s="12">
        <v>11</v>
      </c>
      <c r="AV1408" s="12">
        <v>8</v>
      </c>
      <c r="AW1408" s="12">
        <v>0</v>
      </c>
      <c r="AX1408" s="12">
        <v>1</v>
      </c>
      <c r="AY1408" s="12">
        <v>1</v>
      </c>
      <c r="AZ1408" s="12">
        <v>1</v>
      </c>
      <c r="BA1408" s="12">
        <v>0</v>
      </c>
      <c r="BB1408" s="12">
        <v>10</v>
      </c>
      <c r="BC1408" s="12">
        <v>4</v>
      </c>
      <c r="BD1408" s="12">
        <v>6</v>
      </c>
      <c r="BE1408" s="12">
        <v>3</v>
      </c>
      <c r="BF1408" s="12">
        <v>1</v>
      </c>
      <c r="BG1408" s="12">
        <v>5</v>
      </c>
      <c r="BH1408" s="12">
        <v>9</v>
      </c>
      <c r="BI1408" s="12">
        <v>55.6</v>
      </c>
      <c r="BJ1408" s="12">
        <v>7</v>
      </c>
      <c r="BK1408" s="12">
        <v>13</v>
      </c>
      <c r="BL1408" s="12">
        <v>0</v>
      </c>
      <c r="BM1408" s="12">
        <v>56</v>
      </c>
      <c r="BN1408" s="12">
        <v>577</v>
      </c>
      <c r="BO1408" s="12">
        <v>51</v>
      </c>
      <c r="BP1408" s="12">
        <v>183</v>
      </c>
      <c r="BQ1408" s="12">
        <v>280</v>
      </c>
      <c r="BR1408" s="12">
        <v>121</v>
      </c>
      <c r="BS1408" s="12">
        <v>16</v>
      </c>
      <c r="BT1408" s="12">
        <v>12</v>
      </c>
      <c r="BU1408" s="12">
        <v>9</v>
      </c>
      <c r="BV1408" s="12">
        <v>75</v>
      </c>
      <c r="BW1408" s="12">
        <v>423</v>
      </c>
      <c r="BX1408" s="12">
        <v>2159</v>
      </c>
      <c r="BY1408" s="12">
        <v>1020</v>
      </c>
      <c r="BZ1408" s="12">
        <v>17</v>
      </c>
      <c r="CA1408" s="12">
        <v>16</v>
      </c>
      <c r="CB1408" s="12">
        <v>4</v>
      </c>
      <c r="CC1408" s="12">
        <v>8</v>
      </c>
      <c r="CD1408" s="12">
        <v>8</v>
      </c>
      <c r="CE1408" s="12">
        <v>1</v>
      </c>
      <c r="CF1408" s="12">
        <v>0</v>
      </c>
      <c r="CG1408" s="12">
        <v>8</v>
      </c>
      <c r="CH1408" s="12">
        <v>39</v>
      </c>
      <c r="CI1408" s="12">
        <v>7</v>
      </c>
      <c r="CJ1408" s="12">
        <v>36.799999999999997</v>
      </c>
      <c r="CK1408">
        <v>10.6053</v>
      </c>
      <c r="CL1408">
        <v>0.53539999999999999</v>
      </c>
      <c r="CM1408">
        <v>0.34966999999999998</v>
      </c>
      <c r="CN1408" s="12">
        <f t="shared" si="526"/>
        <v>0.13188976377952755</v>
      </c>
      <c r="CO1408" s="12">
        <f t="shared" si="530"/>
        <v>0.44094488188976377</v>
      </c>
      <c r="CP1408">
        <v>0.6</v>
      </c>
      <c r="CQ1408">
        <v>0.3</v>
      </c>
      <c r="CR1408">
        <v>0.1</v>
      </c>
      <c r="CS1408" s="12">
        <f t="shared" si="531"/>
        <v>0.31715771230502598</v>
      </c>
      <c r="CT1408" s="12">
        <f t="shared" si="532"/>
        <v>0.48526863084922012</v>
      </c>
      <c r="CU1408" s="12">
        <f t="shared" si="533"/>
        <v>0.20970537261698441</v>
      </c>
      <c r="CV1408" s="12">
        <f t="shared" si="534"/>
        <v>0.4</v>
      </c>
      <c r="CW1408" s="12">
        <f t="shared" si="527"/>
        <v>0.44827586206896552</v>
      </c>
      <c r="CX1408" s="12">
        <f t="shared" si="535"/>
        <v>0.625</v>
      </c>
      <c r="CY1408" s="12">
        <f t="shared" si="536"/>
        <v>55</v>
      </c>
      <c r="CZ1408" s="12">
        <f t="shared" si="537"/>
        <v>8</v>
      </c>
      <c r="DA1408" s="12">
        <f t="shared" si="538"/>
        <v>0.14545454545454545</v>
      </c>
      <c r="DB1408" s="12">
        <f t="shared" si="539"/>
        <v>7.5357142857142856</v>
      </c>
      <c r="DC1408" s="12">
        <v>13</v>
      </c>
      <c r="DD1408" s="12">
        <v>4</v>
      </c>
      <c r="DE1408" s="12">
        <v>30.8</v>
      </c>
      <c r="DF1408" s="12">
        <v>0.15</v>
      </c>
      <c r="DG1408" s="12">
        <v>0.5</v>
      </c>
      <c r="DH1408" s="12">
        <v>15</v>
      </c>
      <c r="DI1408" s="12">
        <v>1</v>
      </c>
      <c r="DJ1408" s="12">
        <v>2</v>
      </c>
      <c r="DK1408" s="12">
        <v>2</v>
      </c>
      <c r="DL1408" s="12">
        <v>0.15</v>
      </c>
      <c r="DM1408" s="12">
        <v>0</v>
      </c>
      <c r="DN1408" s="12">
        <v>318</v>
      </c>
      <c r="DO1408" s="12">
        <v>403</v>
      </c>
      <c r="DP1408" s="12">
        <v>78.900000000000006</v>
      </c>
      <c r="DQ1408" s="12">
        <v>5797</v>
      </c>
      <c r="DR1408" s="12">
        <v>2133</v>
      </c>
      <c r="DS1408" s="12">
        <v>141</v>
      </c>
      <c r="DT1408" s="12">
        <v>155</v>
      </c>
      <c r="DU1408" s="12">
        <v>91</v>
      </c>
      <c r="DV1408" s="12">
        <v>131</v>
      </c>
      <c r="DW1408" s="12">
        <v>149</v>
      </c>
      <c r="DX1408" s="12">
        <v>87.9</v>
      </c>
      <c r="DY1408" s="12">
        <v>39</v>
      </c>
      <c r="DZ1408" s="12">
        <v>79</v>
      </c>
      <c r="EA1408" s="12">
        <v>49.4</v>
      </c>
      <c r="EB1408" s="12">
        <v>2</v>
      </c>
      <c r="EC1408" s="12">
        <v>1.6</v>
      </c>
      <c r="ED1408" s="12">
        <v>0.8</v>
      </c>
      <c r="EE1408" s="12">
        <v>8</v>
      </c>
      <c r="EF1408" s="12">
        <v>20</v>
      </c>
      <c r="EG1408" s="12">
        <v>4</v>
      </c>
      <c r="EH1408" s="12">
        <v>0</v>
      </c>
      <c r="EI1408" s="12">
        <v>24</v>
      </c>
      <c r="EJ1408" s="12">
        <v>0</v>
      </c>
      <c r="EK1408" s="12">
        <v>4</v>
      </c>
      <c r="EL1408" s="12">
        <v>12</v>
      </c>
      <c r="EM1408" s="12">
        <v>5</v>
      </c>
      <c r="EN1408" s="12">
        <v>18</v>
      </c>
      <c r="EO1408" s="12">
        <v>11</v>
      </c>
      <c r="EP1408" s="12">
        <v>3</v>
      </c>
      <c r="EQ1408" s="12">
        <v>1</v>
      </c>
      <c r="ER1408" s="12">
        <v>1</v>
      </c>
      <c r="ES1408" s="12">
        <v>2</v>
      </c>
      <c r="ET1408" s="12">
        <v>0</v>
      </c>
      <c r="EU1408" s="12">
        <v>11</v>
      </c>
      <c r="EV1408" s="12">
        <v>10</v>
      </c>
      <c r="EW1408" s="12">
        <v>6</v>
      </c>
      <c r="EX1408" s="12">
        <v>4</v>
      </c>
      <c r="EY1408" s="12">
        <v>1</v>
      </c>
      <c r="EZ1408" s="12">
        <v>3</v>
      </c>
      <c r="FA1408" s="12">
        <v>12</v>
      </c>
      <c r="FB1408" s="12">
        <v>25</v>
      </c>
      <c r="FC1408" s="12">
        <v>10</v>
      </c>
      <c r="FD1408" s="12">
        <v>12</v>
      </c>
      <c r="FE1408" s="12">
        <v>0</v>
      </c>
      <c r="FF1408" s="12">
        <v>44</v>
      </c>
      <c r="FG1408" s="12">
        <v>485</v>
      </c>
      <c r="FH1408" s="12">
        <v>53</v>
      </c>
      <c r="FI1408" s="12">
        <v>174</v>
      </c>
      <c r="FJ1408" s="12">
        <v>209</v>
      </c>
      <c r="FK1408" s="12">
        <v>105</v>
      </c>
      <c r="FL1408" s="12">
        <v>21</v>
      </c>
      <c r="FM1408" s="12">
        <v>9</v>
      </c>
      <c r="FN1408" s="12">
        <v>4</v>
      </c>
      <c r="FO1408" s="12">
        <v>44.4</v>
      </c>
      <c r="FP1408" s="12">
        <v>223</v>
      </c>
      <c r="FQ1408" s="12">
        <v>1270</v>
      </c>
      <c r="FR1408" s="12">
        <v>591</v>
      </c>
      <c r="FS1408" s="12">
        <v>8</v>
      </c>
      <c r="FT1408" s="12">
        <v>7</v>
      </c>
      <c r="FU1408" s="12">
        <v>5</v>
      </c>
      <c r="FV1408" s="12">
        <v>12</v>
      </c>
      <c r="FW1408" s="12">
        <v>5</v>
      </c>
      <c r="FX1408" s="12">
        <v>2</v>
      </c>
      <c r="FY1408" s="12">
        <v>0</v>
      </c>
      <c r="FZ1408" s="12">
        <v>17</v>
      </c>
      <c r="GA1408" s="12">
        <v>48</v>
      </c>
      <c r="GB1408" s="12">
        <v>12</v>
      </c>
      <c r="GC1408" s="12">
        <v>63.2</v>
      </c>
      <c r="GD1408">
        <v>10.16</v>
      </c>
      <c r="GE1408">
        <v>0.46460177000000003</v>
      </c>
      <c r="GF1408">
        <v>0.36794894</v>
      </c>
      <c r="GG1408" s="12">
        <f t="shared" si="540"/>
        <v>0.20595533498759305</v>
      </c>
      <c r="GH1408" s="12">
        <f t="shared" si="541"/>
        <v>0.38461538461538464</v>
      </c>
      <c r="GI1408">
        <v>0.54545454999999998</v>
      </c>
      <c r="GJ1408">
        <v>0.36363635999999999</v>
      </c>
      <c r="GK1408">
        <v>9.0909089999999998E-2</v>
      </c>
      <c r="GL1408">
        <f t="shared" si="542"/>
        <v>0.35876288659793815</v>
      </c>
      <c r="GM1408">
        <f t="shared" si="543"/>
        <v>0.43092783505154642</v>
      </c>
      <c r="GN1408">
        <f t="shared" si="544"/>
        <v>0.21649484536082475</v>
      </c>
      <c r="GO1408">
        <f t="shared" si="545"/>
        <v>0.90909090909090906</v>
      </c>
      <c r="GP1408" s="12">
        <f t="shared" si="528"/>
        <v>0.55172413793103448</v>
      </c>
      <c r="GQ1408">
        <f t="shared" si="529"/>
        <v>0.61538461538461542</v>
      </c>
      <c r="GR1408">
        <f t="shared" si="546"/>
        <v>27</v>
      </c>
      <c r="GS1408">
        <f t="shared" si="547"/>
        <v>9</v>
      </c>
      <c r="GT1408">
        <f t="shared" si="548"/>
        <v>0.33333333333333331</v>
      </c>
      <c r="GU1408">
        <f t="shared" si="549"/>
        <v>7.2272727272727275</v>
      </c>
    </row>
    <row r="1409" spans="1:203" x14ac:dyDescent="0.2">
      <c r="A1409">
        <v>2022</v>
      </c>
      <c r="B1409" s="2">
        <v>44709</v>
      </c>
      <c r="C1409" s="12" t="s">
        <v>1</v>
      </c>
      <c r="D1409" s="13" t="s">
        <v>2</v>
      </c>
      <c r="E1409" s="4">
        <f t="shared" si="525"/>
        <v>1.9</v>
      </c>
      <c r="F1409" s="12">
        <v>4</v>
      </c>
      <c r="G1409" s="12">
        <v>3</v>
      </c>
      <c r="H1409" t="s">
        <v>46</v>
      </c>
      <c r="I1409" s="5" t="s">
        <v>10</v>
      </c>
      <c r="J1409" s="12">
        <v>9</v>
      </c>
      <c r="K1409" s="12">
        <v>4</v>
      </c>
      <c r="L1409" s="12">
        <v>44.4</v>
      </c>
      <c r="M1409" s="12">
        <v>0.33</v>
      </c>
      <c r="N1409" s="12">
        <v>0.75</v>
      </c>
      <c r="O1409" s="12">
        <v>11.5</v>
      </c>
      <c r="P1409" s="12">
        <v>0</v>
      </c>
      <c r="Q1409" s="12">
        <v>2.8</v>
      </c>
      <c r="R1409" s="12">
        <v>2</v>
      </c>
      <c r="S1409" s="12">
        <v>0.22</v>
      </c>
      <c r="T1409" s="18">
        <v>1.2</v>
      </c>
      <c r="U1409" s="12">
        <v>365</v>
      </c>
      <c r="V1409" s="12">
        <v>465</v>
      </c>
      <c r="W1409" s="12">
        <v>78.5</v>
      </c>
      <c r="X1409" s="12">
        <v>5975</v>
      </c>
      <c r="Y1409" s="12">
        <v>2304</v>
      </c>
      <c r="Z1409" s="12">
        <v>195</v>
      </c>
      <c r="AA1409" s="12">
        <v>223</v>
      </c>
      <c r="AB1409" s="12">
        <v>87.4</v>
      </c>
      <c r="AC1409" s="12">
        <v>126</v>
      </c>
      <c r="AD1409" s="12">
        <v>152</v>
      </c>
      <c r="AE1409" s="12">
        <v>82.9</v>
      </c>
      <c r="AF1409" s="12">
        <v>34</v>
      </c>
      <c r="AG1409" s="12">
        <v>57</v>
      </c>
      <c r="AH1409" s="12">
        <v>59.6</v>
      </c>
      <c r="AI1409" s="12">
        <v>2</v>
      </c>
      <c r="AJ1409" s="12">
        <v>1.3</v>
      </c>
      <c r="AK1409" s="12">
        <v>1.2</v>
      </c>
      <c r="AL1409" s="12">
        <v>8</v>
      </c>
      <c r="AM1409" s="12">
        <v>25</v>
      </c>
      <c r="AN1409" s="12">
        <v>8</v>
      </c>
      <c r="AO1409" s="12">
        <v>2</v>
      </c>
      <c r="AP1409" s="12">
        <v>39</v>
      </c>
      <c r="AQ1409" s="12">
        <v>2</v>
      </c>
      <c r="AR1409" s="12">
        <v>2</v>
      </c>
      <c r="AS1409" s="12">
        <v>13</v>
      </c>
      <c r="AT1409" s="12">
        <v>5</v>
      </c>
      <c r="AU1409" s="12">
        <v>17</v>
      </c>
      <c r="AV1409" s="12">
        <v>10</v>
      </c>
      <c r="AW1409" s="12">
        <v>4</v>
      </c>
      <c r="AX1409" s="12">
        <v>1</v>
      </c>
      <c r="AY1409" s="12">
        <v>1</v>
      </c>
      <c r="AZ1409" s="12">
        <v>1</v>
      </c>
      <c r="BA1409" s="12">
        <v>0</v>
      </c>
      <c r="BB1409" s="12">
        <v>17</v>
      </c>
      <c r="BC1409" s="12">
        <v>12</v>
      </c>
      <c r="BD1409" s="12">
        <v>10</v>
      </c>
      <c r="BE1409" s="12">
        <v>5</v>
      </c>
      <c r="BF1409" s="12">
        <v>2</v>
      </c>
      <c r="BG1409" s="12">
        <v>7</v>
      </c>
      <c r="BH1409" s="12">
        <v>14</v>
      </c>
      <c r="BI1409" s="12">
        <v>50</v>
      </c>
      <c r="BJ1409" s="12">
        <v>6</v>
      </c>
      <c r="BK1409" s="12">
        <v>21</v>
      </c>
      <c r="BL1409" s="12">
        <v>0</v>
      </c>
      <c r="BM1409" s="12">
        <v>51</v>
      </c>
      <c r="BN1409" s="12">
        <v>593</v>
      </c>
      <c r="BO1409" s="12">
        <v>49</v>
      </c>
      <c r="BP1409" s="12">
        <v>152</v>
      </c>
      <c r="BQ1409" s="12">
        <v>303</v>
      </c>
      <c r="BR1409" s="12">
        <v>140</v>
      </c>
      <c r="BS1409" s="12">
        <v>28</v>
      </c>
      <c r="BT1409" s="12">
        <v>19</v>
      </c>
      <c r="BU1409" s="12">
        <v>9</v>
      </c>
      <c r="BV1409" s="12">
        <v>47.4</v>
      </c>
      <c r="BW1409" s="12">
        <v>296</v>
      </c>
      <c r="BX1409" s="12">
        <v>1423</v>
      </c>
      <c r="BY1409" s="12">
        <v>676</v>
      </c>
      <c r="BZ1409" s="12">
        <v>16</v>
      </c>
      <c r="CA1409" s="12">
        <v>11</v>
      </c>
      <c r="CB1409" s="12">
        <v>5</v>
      </c>
      <c r="CC1409" s="12">
        <v>15</v>
      </c>
      <c r="CD1409" s="12">
        <v>17</v>
      </c>
      <c r="CE1409" s="12">
        <v>3</v>
      </c>
      <c r="CF1409" s="12">
        <v>0</v>
      </c>
      <c r="CG1409" s="12">
        <v>12</v>
      </c>
      <c r="CH1409" s="12">
        <v>49</v>
      </c>
      <c r="CI1409" s="12">
        <v>24</v>
      </c>
      <c r="CJ1409" s="12">
        <v>75</v>
      </c>
      <c r="CK1409">
        <v>7.8928599999999998</v>
      </c>
      <c r="CL1409">
        <v>0.53846000000000005</v>
      </c>
      <c r="CM1409">
        <v>0.38561000000000001</v>
      </c>
      <c r="CN1409" s="12">
        <f t="shared" si="526"/>
        <v>0.13118279569892474</v>
      </c>
      <c r="CO1409" s="12">
        <f t="shared" si="530"/>
        <v>0.47956989247311826</v>
      </c>
      <c r="CP1409">
        <v>0.58823999999999999</v>
      </c>
      <c r="CQ1409">
        <v>0.29411999999999999</v>
      </c>
      <c r="CR1409">
        <v>0.11765</v>
      </c>
      <c r="CS1409" s="12">
        <f t="shared" si="531"/>
        <v>0.25632377740303541</v>
      </c>
      <c r="CT1409" s="12">
        <f t="shared" si="532"/>
        <v>0.51096121416526141</v>
      </c>
      <c r="CU1409" s="12">
        <f t="shared" si="533"/>
        <v>0.23608768971332209</v>
      </c>
      <c r="CV1409" s="12">
        <f t="shared" si="534"/>
        <v>0.70588235294117652</v>
      </c>
      <c r="CW1409" s="12">
        <f t="shared" si="527"/>
        <v>0.49494949494949497</v>
      </c>
      <c r="CX1409" s="12">
        <f t="shared" si="535"/>
        <v>0.88888888888888884</v>
      </c>
      <c r="CY1409" s="12">
        <f t="shared" si="536"/>
        <v>36</v>
      </c>
      <c r="CZ1409" s="12">
        <f t="shared" si="537"/>
        <v>13</v>
      </c>
      <c r="DA1409" s="12">
        <f t="shared" si="538"/>
        <v>0.3611111111111111</v>
      </c>
      <c r="DB1409" s="12">
        <f t="shared" si="539"/>
        <v>7.1568627450980395</v>
      </c>
      <c r="DC1409" s="12">
        <v>13</v>
      </c>
      <c r="DD1409" s="12">
        <v>6</v>
      </c>
      <c r="DE1409" s="12">
        <v>46.2</v>
      </c>
      <c r="DF1409" s="12">
        <v>0.23</v>
      </c>
      <c r="DG1409" s="12">
        <v>0.5</v>
      </c>
      <c r="DH1409" s="12">
        <v>18</v>
      </c>
      <c r="DI1409" s="12">
        <v>0</v>
      </c>
      <c r="DJ1409" s="12">
        <v>0.9</v>
      </c>
      <c r="DK1409" s="12">
        <v>0.9</v>
      </c>
      <c r="DL1409" s="12">
        <v>7.0000000000000007E-2</v>
      </c>
      <c r="DM1409" s="18">
        <v>2.1</v>
      </c>
      <c r="DN1409" s="12">
        <v>333</v>
      </c>
      <c r="DO1409" s="12">
        <v>442</v>
      </c>
      <c r="DP1409" s="12">
        <v>75.3</v>
      </c>
      <c r="DQ1409" s="12">
        <v>6063</v>
      </c>
      <c r="DR1409" s="12">
        <v>2291</v>
      </c>
      <c r="DS1409" s="12">
        <v>153</v>
      </c>
      <c r="DT1409" s="12">
        <v>177</v>
      </c>
      <c r="DU1409" s="12">
        <v>86.4</v>
      </c>
      <c r="DV1409" s="12">
        <v>136</v>
      </c>
      <c r="DW1409" s="12">
        <v>166</v>
      </c>
      <c r="DX1409" s="12">
        <v>81.900000000000006</v>
      </c>
      <c r="DY1409" s="12">
        <v>38</v>
      </c>
      <c r="DZ1409" s="12">
        <v>74</v>
      </c>
      <c r="EA1409" s="12">
        <v>51.4</v>
      </c>
      <c r="EB1409" s="12">
        <v>3</v>
      </c>
      <c r="EC1409" s="12">
        <v>0.8</v>
      </c>
      <c r="ED1409" s="12">
        <v>0.5</v>
      </c>
      <c r="EE1409" s="12">
        <v>10</v>
      </c>
      <c r="EF1409" s="12">
        <v>27</v>
      </c>
      <c r="EG1409" s="12">
        <v>2</v>
      </c>
      <c r="EH1409" s="12">
        <v>1</v>
      </c>
      <c r="EI1409" s="12">
        <v>34</v>
      </c>
      <c r="EJ1409" s="12">
        <v>1</v>
      </c>
      <c r="EK1409" s="12">
        <v>2</v>
      </c>
      <c r="EL1409" s="12">
        <v>14</v>
      </c>
      <c r="EM1409" s="12">
        <v>7</v>
      </c>
      <c r="EN1409" s="12">
        <v>20</v>
      </c>
      <c r="EO1409" s="12">
        <v>12</v>
      </c>
      <c r="EP1409" s="12">
        <v>4</v>
      </c>
      <c r="EQ1409" s="12">
        <v>0</v>
      </c>
      <c r="ER1409" s="12">
        <v>3</v>
      </c>
      <c r="ES1409" s="12">
        <v>1</v>
      </c>
      <c r="ET1409" s="12">
        <v>0</v>
      </c>
      <c r="EU1409" s="12">
        <v>27</v>
      </c>
      <c r="EV1409" s="12">
        <v>13</v>
      </c>
      <c r="EW1409" s="12">
        <v>15</v>
      </c>
      <c r="EX1409" s="12">
        <v>12</v>
      </c>
      <c r="EY1409" s="12">
        <v>0</v>
      </c>
      <c r="EZ1409" s="12">
        <v>10</v>
      </c>
      <c r="FA1409" s="12">
        <v>19</v>
      </c>
      <c r="FB1409" s="12">
        <v>52.6</v>
      </c>
      <c r="FC1409" s="12">
        <v>2</v>
      </c>
      <c r="FD1409" s="12">
        <v>18</v>
      </c>
      <c r="FE1409" s="12">
        <v>0</v>
      </c>
      <c r="FF1409" s="12">
        <v>49</v>
      </c>
      <c r="FG1409" s="12">
        <v>563</v>
      </c>
      <c r="FH1409" s="12">
        <v>50</v>
      </c>
      <c r="FI1409" s="12">
        <v>178</v>
      </c>
      <c r="FJ1409" s="12">
        <v>267</v>
      </c>
      <c r="FK1409" s="12">
        <v>120</v>
      </c>
      <c r="FL1409" s="12">
        <v>19</v>
      </c>
      <c r="FM1409" s="12">
        <v>14</v>
      </c>
      <c r="FN1409" s="12">
        <v>7</v>
      </c>
      <c r="FO1409" s="12">
        <v>50</v>
      </c>
      <c r="FP1409" s="12">
        <v>285</v>
      </c>
      <c r="FQ1409" s="12">
        <v>1405</v>
      </c>
      <c r="FR1409" s="12">
        <v>602</v>
      </c>
      <c r="FS1409" s="12">
        <v>10</v>
      </c>
      <c r="FT1409" s="12">
        <v>9</v>
      </c>
      <c r="FU1409" s="12">
        <v>8</v>
      </c>
      <c r="FV1409" s="12">
        <v>14</v>
      </c>
      <c r="FW1409" s="12">
        <v>10</v>
      </c>
      <c r="FX1409" s="12">
        <v>2</v>
      </c>
      <c r="FY1409" s="12">
        <v>0</v>
      </c>
      <c r="FZ1409" s="12">
        <v>13</v>
      </c>
      <c r="GA1409" s="12">
        <v>50</v>
      </c>
      <c r="GB1409" s="12">
        <v>8</v>
      </c>
      <c r="GC1409" s="12">
        <v>25</v>
      </c>
      <c r="GD1409">
        <v>7.75</v>
      </c>
      <c r="GE1409">
        <v>0.46153845999999998</v>
      </c>
      <c r="GF1409">
        <v>0.37786574000000001</v>
      </c>
      <c r="GG1409" s="12">
        <f t="shared" si="540"/>
        <v>0.17420814479638008</v>
      </c>
      <c r="GH1409" s="12">
        <f t="shared" si="541"/>
        <v>0.40045248868778283</v>
      </c>
      <c r="GI1409">
        <v>0.55555555999999995</v>
      </c>
      <c r="GJ1409">
        <v>0.44444444</v>
      </c>
      <c r="GK1409">
        <v>0</v>
      </c>
      <c r="GL1409">
        <f t="shared" si="542"/>
        <v>0.31616341030195383</v>
      </c>
      <c r="GM1409">
        <f t="shared" si="543"/>
        <v>0.47424511545293074</v>
      </c>
      <c r="GN1409">
        <f t="shared" si="544"/>
        <v>0.21314387211367672</v>
      </c>
      <c r="GO1409">
        <f t="shared" si="545"/>
        <v>0.48148148148148145</v>
      </c>
      <c r="GP1409" s="12">
        <f t="shared" si="528"/>
        <v>0.50505050505050508</v>
      </c>
      <c r="GQ1409">
        <f t="shared" si="529"/>
        <v>0.76923076923076927</v>
      </c>
      <c r="GR1409">
        <f t="shared" si="546"/>
        <v>36</v>
      </c>
      <c r="GS1409">
        <f t="shared" si="547"/>
        <v>10</v>
      </c>
      <c r="GT1409">
        <f t="shared" si="548"/>
        <v>0.27777777777777779</v>
      </c>
      <c r="GU1409">
        <f t="shared" si="549"/>
        <v>6.795918367346939</v>
      </c>
    </row>
    <row r="1410" spans="1:203" x14ac:dyDescent="0.2">
      <c r="A1410">
        <v>2022</v>
      </c>
      <c r="B1410" s="2">
        <v>44730</v>
      </c>
      <c r="C1410" s="12" t="s">
        <v>1</v>
      </c>
      <c r="D1410" s="14" t="s">
        <v>6</v>
      </c>
      <c r="E1410" s="4">
        <f t="shared" ref="E1410:E1473" si="550">Q1410-DJ1410</f>
        <v>-0.10000000000000009</v>
      </c>
      <c r="F1410" s="12">
        <v>0</v>
      </c>
      <c r="G1410" s="12">
        <v>1</v>
      </c>
      <c r="H1410" t="s">
        <v>46</v>
      </c>
      <c r="I1410" s="5" t="s">
        <v>21</v>
      </c>
      <c r="J1410" s="12">
        <v>11</v>
      </c>
      <c r="K1410" s="12">
        <v>2</v>
      </c>
      <c r="L1410" s="12">
        <v>18.2</v>
      </c>
      <c r="M1410" s="12">
        <v>0</v>
      </c>
      <c r="N1410" s="12">
        <v>0</v>
      </c>
      <c r="O1410" s="12">
        <v>12.6</v>
      </c>
      <c r="P1410" s="12">
        <v>0</v>
      </c>
      <c r="Q1410" s="12">
        <v>1.4</v>
      </c>
      <c r="R1410" s="12">
        <v>1.4</v>
      </c>
      <c r="S1410" s="12">
        <v>0.13</v>
      </c>
      <c r="T1410" s="17">
        <v>-1.4</v>
      </c>
      <c r="U1410" s="12">
        <v>499</v>
      </c>
      <c r="V1410" s="12">
        <v>592</v>
      </c>
      <c r="W1410" s="12">
        <v>84.3</v>
      </c>
      <c r="X1410" s="12">
        <v>8873</v>
      </c>
      <c r="Y1410" s="12">
        <v>2853</v>
      </c>
      <c r="Z1410" s="12">
        <v>220</v>
      </c>
      <c r="AA1410" s="12">
        <v>243</v>
      </c>
      <c r="AB1410" s="12">
        <v>90.5</v>
      </c>
      <c r="AC1410" s="12">
        <v>220</v>
      </c>
      <c r="AD1410" s="12">
        <v>249</v>
      </c>
      <c r="AE1410" s="12">
        <v>88.4</v>
      </c>
      <c r="AF1410" s="12">
        <v>51</v>
      </c>
      <c r="AG1410" s="12">
        <v>77</v>
      </c>
      <c r="AH1410" s="12">
        <v>66.2</v>
      </c>
      <c r="AI1410" s="12">
        <v>0</v>
      </c>
      <c r="AJ1410" s="12">
        <v>1</v>
      </c>
      <c r="AK1410" s="12">
        <v>1</v>
      </c>
      <c r="AL1410" s="12">
        <v>8</v>
      </c>
      <c r="AM1410" s="12">
        <v>49</v>
      </c>
      <c r="AN1410" s="12">
        <v>10</v>
      </c>
      <c r="AO1410" s="12">
        <v>3</v>
      </c>
      <c r="AP1410" s="12">
        <v>45</v>
      </c>
      <c r="AQ1410" s="12">
        <v>0</v>
      </c>
      <c r="AR1410" s="12">
        <v>4</v>
      </c>
      <c r="AS1410" s="12">
        <v>20</v>
      </c>
      <c r="AT1410" s="12">
        <v>5</v>
      </c>
      <c r="AU1410" s="12">
        <v>20</v>
      </c>
      <c r="AV1410" s="12">
        <v>15</v>
      </c>
      <c r="AW1410" s="12">
        <v>3</v>
      </c>
      <c r="AX1410" s="12">
        <v>1</v>
      </c>
      <c r="AY1410" s="12">
        <v>1</v>
      </c>
      <c r="AZ1410" s="12">
        <v>0</v>
      </c>
      <c r="BA1410" s="12">
        <v>0</v>
      </c>
      <c r="BB1410" s="12">
        <v>7</v>
      </c>
      <c r="BC1410" s="12">
        <v>3</v>
      </c>
      <c r="BD1410" s="12">
        <v>2</v>
      </c>
      <c r="BE1410" s="12">
        <v>5</v>
      </c>
      <c r="BF1410" s="12">
        <v>0</v>
      </c>
      <c r="BG1410" s="12">
        <v>1</v>
      </c>
      <c r="BH1410" s="12">
        <v>5</v>
      </c>
      <c r="BI1410" s="12">
        <v>20</v>
      </c>
      <c r="BJ1410" s="12">
        <v>3</v>
      </c>
      <c r="BK1410" s="12">
        <v>12</v>
      </c>
      <c r="BL1410" s="12">
        <v>0</v>
      </c>
      <c r="BM1410" s="12">
        <v>63</v>
      </c>
      <c r="BN1410" s="12">
        <v>696</v>
      </c>
      <c r="BO1410" s="12">
        <v>41</v>
      </c>
      <c r="BP1410" s="12">
        <v>218</v>
      </c>
      <c r="BQ1410" s="12">
        <v>346</v>
      </c>
      <c r="BR1410" s="12">
        <v>140</v>
      </c>
      <c r="BS1410" s="12">
        <v>23</v>
      </c>
      <c r="BT1410" s="12">
        <v>25</v>
      </c>
      <c r="BU1410" s="12">
        <v>12</v>
      </c>
      <c r="BV1410" s="12">
        <v>48</v>
      </c>
      <c r="BW1410" s="12">
        <v>375</v>
      </c>
      <c r="BX1410" s="12">
        <v>1896</v>
      </c>
      <c r="BY1410" s="12">
        <v>903</v>
      </c>
      <c r="BZ1410" s="12">
        <v>20</v>
      </c>
      <c r="CA1410" s="12">
        <v>11</v>
      </c>
      <c r="CB1410" s="12">
        <v>2</v>
      </c>
      <c r="CC1410" s="12">
        <v>26</v>
      </c>
      <c r="CD1410" s="12">
        <v>8</v>
      </c>
      <c r="CE1410" s="12">
        <v>0</v>
      </c>
      <c r="CF1410" s="12">
        <v>0</v>
      </c>
      <c r="CG1410" s="12">
        <v>9</v>
      </c>
      <c r="CH1410" s="12">
        <v>62</v>
      </c>
      <c r="CI1410" s="12">
        <v>16</v>
      </c>
      <c r="CJ1410" s="12">
        <v>76.2</v>
      </c>
      <c r="CK1410">
        <v>11.451599999999999</v>
      </c>
      <c r="CL1410">
        <v>0.67632999999999999</v>
      </c>
      <c r="CM1410">
        <v>0.32153999999999999</v>
      </c>
      <c r="CN1410" s="12">
        <f t="shared" ref="CN1410:CN1473" si="551">(AG1410+AQ1410+AR1410)/V1410</f>
        <v>0.13682432432432431</v>
      </c>
      <c r="CO1410" s="12">
        <f t="shared" si="530"/>
        <v>0.41047297297297297</v>
      </c>
      <c r="CP1410">
        <v>0.28571000000000002</v>
      </c>
      <c r="CQ1410">
        <v>0.71428999999999998</v>
      </c>
      <c r="CR1410">
        <v>0</v>
      </c>
      <c r="CS1410" s="12">
        <f t="shared" si="531"/>
        <v>0.31321839080459768</v>
      </c>
      <c r="CT1410" s="12">
        <f t="shared" si="532"/>
        <v>0.49712643678160917</v>
      </c>
      <c r="CU1410" s="12">
        <f t="shared" si="533"/>
        <v>0.20114942528735633</v>
      </c>
      <c r="CV1410" s="12">
        <f t="shared" si="534"/>
        <v>0.42857142857142855</v>
      </c>
      <c r="CW1410" s="12">
        <f t="shared" ref="CW1410:CW1473" si="552">CH1410/(CH1410+GA1410)</f>
        <v>0.50819672131147542</v>
      </c>
      <c r="CX1410" s="12">
        <f t="shared" si="535"/>
        <v>0.72727272727272729</v>
      </c>
      <c r="CY1410" s="12">
        <f t="shared" si="536"/>
        <v>60</v>
      </c>
      <c r="CZ1410" s="12">
        <f t="shared" si="537"/>
        <v>12</v>
      </c>
      <c r="DA1410" s="12">
        <f t="shared" si="538"/>
        <v>0.2</v>
      </c>
      <c r="DB1410" s="12">
        <f t="shared" si="539"/>
        <v>7.9206349206349209</v>
      </c>
      <c r="DC1410" s="12">
        <v>5</v>
      </c>
      <c r="DD1410" s="12">
        <v>2</v>
      </c>
      <c r="DE1410" s="12">
        <v>40</v>
      </c>
      <c r="DF1410" s="12">
        <v>0.2</v>
      </c>
      <c r="DG1410" s="12">
        <v>0.5</v>
      </c>
      <c r="DH1410" s="12">
        <v>15.1</v>
      </c>
      <c r="DI1410" s="12">
        <v>0</v>
      </c>
      <c r="DJ1410" s="12">
        <v>1.5</v>
      </c>
      <c r="DK1410" s="12">
        <v>1.5</v>
      </c>
      <c r="DL1410" s="12">
        <v>0.28999999999999998</v>
      </c>
      <c r="DM1410" s="17">
        <v>-0.5</v>
      </c>
      <c r="DN1410" s="12">
        <v>258</v>
      </c>
      <c r="DO1410" s="12">
        <v>355</v>
      </c>
      <c r="DP1410" s="12">
        <v>72.7</v>
      </c>
      <c r="DQ1410" s="12">
        <v>5165</v>
      </c>
      <c r="DR1410" s="12">
        <v>1900</v>
      </c>
      <c r="DS1410" s="12">
        <v>103</v>
      </c>
      <c r="DT1410" s="12">
        <v>119</v>
      </c>
      <c r="DU1410" s="12">
        <v>86.6</v>
      </c>
      <c r="DV1410" s="12">
        <v>106</v>
      </c>
      <c r="DW1410" s="12">
        <v>135</v>
      </c>
      <c r="DX1410" s="12">
        <v>78.5</v>
      </c>
      <c r="DY1410" s="12">
        <v>40</v>
      </c>
      <c r="DZ1410" s="12">
        <v>79</v>
      </c>
      <c r="EA1410" s="12">
        <v>50.6</v>
      </c>
      <c r="EB1410" s="12">
        <v>1</v>
      </c>
      <c r="EC1410" s="12">
        <v>1.5</v>
      </c>
      <c r="ED1410" s="12">
        <v>1</v>
      </c>
      <c r="EE1410" s="12">
        <v>5</v>
      </c>
      <c r="EF1410" s="12">
        <v>18</v>
      </c>
      <c r="EG1410" s="12">
        <v>3</v>
      </c>
      <c r="EH1410" s="12">
        <v>1</v>
      </c>
      <c r="EI1410" s="12">
        <v>22</v>
      </c>
      <c r="EJ1410" s="12">
        <v>0</v>
      </c>
      <c r="EK1410" s="12">
        <v>6</v>
      </c>
      <c r="EL1410" s="12">
        <v>7</v>
      </c>
      <c r="EM1410" s="12">
        <v>1</v>
      </c>
      <c r="EN1410" s="12">
        <v>10</v>
      </c>
      <c r="EO1410" s="12">
        <v>9</v>
      </c>
      <c r="EP1410" s="12">
        <v>0</v>
      </c>
      <c r="EQ1410" s="12">
        <v>0</v>
      </c>
      <c r="ER1410" s="12">
        <v>0</v>
      </c>
      <c r="ES1410" s="12">
        <v>0</v>
      </c>
      <c r="ET1410" s="12">
        <v>1</v>
      </c>
      <c r="EU1410" s="12">
        <v>21</v>
      </c>
      <c r="EV1410" s="12">
        <v>10</v>
      </c>
      <c r="EW1410" s="12">
        <v>9</v>
      </c>
      <c r="EX1410" s="12">
        <v>9</v>
      </c>
      <c r="EY1410" s="12">
        <v>3</v>
      </c>
      <c r="EZ1410" s="12">
        <v>13</v>
      </c>
      <c r="FA1410" s="12">
        <v>25</v>
      </c>
      <c r="FB1410" s="12">
        <v>52</v>
      </c>
      <c r="FC1410" s="12">
        <v>7</v>
      </c>
      <c r="FD1410" s="12">
        <v>20</v>
      </c>
      <c r="FE1410" s="12">
        <v>2</v>
      </c>
      <c r="FF1410" s="12">
        <v>37</v>
      </c>
      <c r="FG1410" s="12">
        <v>455</v>
      </c>
      <c r="FH1410" s="12">
        <v>58</v>
      </c>
      <c r="FI1410" s="12">
        <v>171</v>
      </c>
      <c r="FJ1410" s="12">
        <v>221</v>
      </c>
      <c r="FK1410" s="12">
        <v>67</v>
      </c>
      <c r="FL1410" s="12">
        <v>11</v>
      </c>
      <c r="FM1410" s="12">
        <v>5</v>
      </c>
      <c r="FN1410" s="12">
        <v>4</v>
      </c>
      <c r="FO1410" s="12">
        <v>80</v>
      </c>
      <c r="FP1410" s="12">
        <v>185</v>
      </c>
      <c r="FQ1410" s="12">
        <v>943</v>
      </c>
      <c r="FR1410" s="12">
        <v>417</v>
      </c>
      <c r="FS1410" s="12">
        <v>9</v>
      </c>
      <c r="FT1410" s="12">
        <v>2</v>
      </c>
      <c r="FU1410" s="12">
        <v>2</v>
      </c>
      <c r="FV1410" s="12">
        <v>21</v>
      </c>
      <c r="FW1410" s="12">
        <v>6</v>
      </c>
      <c r="FX1410" s="12">
        <v>5</v>
      </c>
      <c r="FY1410" s="12">
        <v>1</v>
      </c>
      <c r="FZ1410" s="12">
        <v>17</v>
      </c>
      <c r="GA1410" s="12">
        <v>60</v>
      </c>
      <c r="GB1410" s="12">
        <v>5</v>
      </c>
      <c r="GC1410" s="12">
        <v>23.8</v>
      </c>
      <c r="GD1410">
        <v>9.1076923099999991</v>
      </c>
      <c r="GE1410">
        <v>0.3236715</v>
      </c>
      <c r="GF1410">
        <v>0.36786059999999998</v>
      </c>
      <c r="GG1410" s="12">
        <f t="shared" si="540"/>
        <v>0.23943661971830985</v>
      </c>
      <c r="GH1410" s="12">
        <f t="shared" si="541"/>
        <v>0.3352112676056338</v>
      </c>
      <c r="GI1410">
        <v>0.42857142999999998</v>
      </c>
      <c r="GJ1410">
        <v>0.42857142999999998</v>
      </c>
      <c r="GK1410">
        <v>0.14285713999999999</v>
      </c>
      <c r="GL1410">
        <f t="shared" si="542"/>
        <v>0.37582417582417582</v>
      </c>
      <c r="GM1410">
        <f t="shared" si="543"/>
        <v>0.48571428571428571</v>
      </c>
      <c r="GN1410">
        <f t="shared" si="544"/>
        <v>0.14725274725274726</v>
      </c>
      <c r="GO1410">
        <f t="shared" si="545"/>
        <v>0.47619047619047616</v>
      </c>
      <c r="GP1410" s="12">
        <f t="shared" ref="GP1410:GP1473" si="553">GA1410/(GA1410+CH1410)</f>
        <v>0.49180327868852458</v>
      </c>
      <c r="GQ1410">
        <f t="shared" ref="GQ1410:GQ1473" si="554">EE1410/DC1410</f>
        <v>1</v>
      </c>
      <c r="GR1410">
        <f t="shared" si="546"/>
        <v>20</v>
      </c>
      <c r="GS1410">
        <f t="shared" si="547"/>
        <v>5</v>
      </c>
      <c r="GT1410">
        <f t="shared" si="548"/>
        <v>0.25</v>
      </c>
      <c r="GU1410">
        <f t="shared" si="549"/>
        <v>6.9729729729729728</v>
      </c>
    </row>
    <row r="1411" spans="1:203" x14ac:dyDescent="0.2">
      <c r="A1411">
        <v>2022</v>
      </c>
      <c r="B1411" s="2">
        <v>44737</v>
      </c>
      <c r="C1411" s="12" t="s">
        <v>1</v>
      </c>
      <c r="D1411" s="13" t="s">
        <v>2</v>
      </c>
      <c r="E1411" s="4">
        <f t="shared" si="550"/>
        <v>-0.39999999999999991</v>
      </c>
      <c r="F1411" s="12">
        <v>2</v>
      </c>
      <c r="G1411" s="12">
        <v>1</v>
      </c>
      <c r="H1411" t="s">
        <v>46</v>
      </c>
      <c r="I1411" s="5" t="s">
        <v>25</v>
      </c>
      <c r="J1411" s="12">
        <v>8</v>
      </c>
      <c r="K1411" s="12">
        <v>3</v>
      </c>
      <c r="L1411" s="12">
        <v>37.5</v>
      </c>
      <c r="M1411" s="12">
        <v>0.25</v>
      </c>
      <c r="N1411" s="12">
        <v>0.67</v>
      </c>
      <c r="O1411" s="12">
        <v>17.7</v>
      </c>
      <c r="P1411" s="12">
        <v>0</v>
      </c>
      <c r="Q1411" s="12">
        <v>0.8</v>
      </c>
      <c r="R1411" s="12">
        <v>0.8</v>
      </c>
      <c r="S1411" s="12">
        <v>0.09</v>
      </c>
      <c r="T1411" s="18">
        <v>1.2</v>
      </c>
      <c r="U1411" s="12">
        <v>408</v>
      </c>
      <c r="V1411" s="12">
        <v>482</v>
      </c>
      <c r="W1411" s="12">
        <v>84.6</v>
      </c>
      <c r="X1411" s="12">
        <v>7231</v>
      </c>
      <c r="Y1411" s="12">
        <v>2388</v>
      </c>
      <c r="Z1411" s="12">
        <v>189</v>
      </c>
      <c r="AA1411" s="12">
        <v>204</v>
      </c>
      <c r="AB1411" s="12">
        <v>92.6</v>
      </c>
      <c r="AC1411" s="12">
        <v>173</v>
      </c>
      <c r="AD1411" s="12">
        <v>200</v>
      </c>
      <c r="AE1411" s="12">
        <v>86.5</v>
      </c>
      <c r="AF1411" s="12">
        <v>38</v>
      </c>
      <c r="AG1411" s="12">
        <v>64</v>
      </c>
      <c r="AH1411" s="12">
        <v>59.4</v>
      </c>
      <c r="AI1411" s="12">
        <v>2</v>
      </c>
      <c r="AJ1411" s="12">
        <v>0.8</v>
      </c>
      <c r="AK1411" s="12">
        <v>0.5</v>
      </c>
      <c r="AL1411" s="12">
        <v>8</v>
      </c>
      <c r="AM1411" s="12">
        <v>38</v>
      </c>
      <c r="AN1411" s="12">
        <v>7</v>
      </c>
      <c r="AO1411" s="12">
        <v>2</v>
      </c>
      <c r="AP1411" s="12">
        <v>37</v>
      </c>
      <c r="AQ1411" s="12">
        <v>0</v>
      </c>
      <c r="AR1411" s="12">
        <v>9</v>
      </c>
      <c r="AS1411" s="12">
        <v>17</v>
      </c>
      <c r="AT1411" s="12">
        <v>0</v>
      </c>
      <c r="AU1411" s="12">
        <v>15</v>
      </c>
      <c r="AV1411" s="12">
        <v>12</v>
      </c>
      <c r="AW1411" s="12">
        <v>1</v>
      </c>
      <c r="AX1411" s="12">
        <v>2</v>
      </c>
      <c r="AY1411" s="12">
        <v>0</v>
      </c>
      <c r="AZ1411" s="12">
        <v>0</v>
      </c>
      <c r="BA1411" s="12">
        <v>0</v>
      </c>
      <c r="BB1411" s="12">
        <v>9</v>
      </c>
      <c r="BC1411" s="12">
        <v>6</v>
      </c>
      <c r="BD1411" s="12">
        <v>1</v>
      </c>
      <c r="BE1411" s="12">
        <v>5</v>
      </c>
      <c r="BF1411" s="12">
        <v>3</v>
      </c>
      <c r="BG1411" s="12">
        <v>0</v>
      </c>
      <c r="BH1411" s="12">
        <v>2</v>
      </c>
      <c r="BI1411" s="12">
        <v>0</v>
      </c>
      <c r="BJ1411" s="12">
        <v>6</v>
      </c>
      <c r="BK1411" s="12">
        <v>19</v>
      </c>
      <c r="BL1411" s="12">
        <v>0</v>
      </c>
      <c r="BM1411" s="12">
        <v>49</v>
      </c>
      <c r="BN1411" s="12">
        <v>566</v>
      </c>
      <c r="BO1411" s="12">
        <v>33</v>
      </c>
      <c r="BP1411" s="12">
        <v>142</v>
      </c>
      <c r="BQ1411" s="12">
        <v>280</v>
      </c>
      <c r="BR1411" s="12">
        <v>153</v>
      </c>
      <c r="BS1411" s="12">
        <v>14</v>
      </c>
      <c r="BT1411" s="12">
        <v>15</v>
      </c>
      <c r="BU1411" s="12">
        <v>6</v>
      </c>
      <c r="BV1411" s="12">
        <v>40</v>
      </c>
      <c r="BW1411" s="12">
        <v>404</v>
      </c>
      <c r="BX1411" s="12">
        <v>1945</v>
      </c>
      <c r="BY1411" s="12">
        <v>850</v>
      </c>
      <c r="BZ1411" s="12">
        <v>10</v>
      </c>
      <c r="CA1411" s="12">
        <v>8</v>
      </c>
      <c r="CB1411" s="12">
        <v>4</v>
      </c>
      <c r="CC1411" s="12">
        <v>10</v>
      </c>
      <c r="CD1411" s="12">
        <v>8</v>
      </c>
      <c r="CE1411" s="12">
        <v>3</v>
      </c>
      <c r="CF1411" s="12">
        <v>0</v>
      </c>
      <c r="CG1411" s="12">
        <v>17</v>
      </c>
      <c r="CH1411" s="12">
        <v>45</v>
      </c>
      <c r="CI1411" s="12">
        <v>9</v>
      </c>
      <c r="CJ1411" s="12">
        <v>50</v>
      </c>
      <c r="CK1411">
        <v>9.7451000000000008</v>
      </c>
      <c r="CL1411">
        <v>0.67401</v>
      </c>
      <c r="CM1411">
        <v>0.33023999999999998</v>
      </c>
      <c r="CN1411" s="12">
        <f t="shared" si="551"/>
        <v>0.15145228215767634</v>
      </c>
      <c r="CO1411" s="12">
        <f t="shared" ref="CO1411:CO1474" si="555">AA1411/V1411</f>
        <v>0.42323651452282157</v>
      </c>
      <c r="CP1411">
        <v>0.11111</v>
      </c>
      <c r="CQ1411">
        <v>0.55556000000000005</v>
      </c>
      <c r="CR1411">
        <v>0.33333000000000002</v>
      </c>
      <c r="CS1411" s="12">
        <f t="shared" ref="CS1411:CS1474" si="556">BP1411/BN1411</f>
        <v>0.25088339222614842</v>
      </c>
      <c r="CT1411" s="12">
        <f t="shared" ref="CT1411:CT1474" si="557">BQ1411/BN1411</f>
        <v>0.49469964664310956</v>
      </c>
      <c r="CU1411" s="12">
        <f t="shared" ref="CU1411:CU1474" si="558">BR1411/BN1411</f>
        <v>0.27031802120141341</v>
      </c>
      <c r="CV1411" s="12">
        <f t="shared" ref="CV1411:CV1474" si="559">BC1411/BB1411</f>
        <v>0.66666666666666663</v>
      </c>
      <c r="CW1411" s="12">
        <f t="shared" si="552"/>
        <v>0.51136363636363635</v>
      </c>
      <c r="CX1411" s="12">
        <f t="shared" ref="CX1411:CX1474" si="560">AL1411/J1411</f>
        <v>1</v>
      </c>
      <c r="CY1411" s="12">
        <f t="shared" ref="CY1411:CY1474" si="561">CA1411+AM1411</f>
        <v>46</v>
      </c>
      <c r="CZ1411" s="12">
        <f t="shared" ref="CZ1411:CZ1474" si="562">CB1411+AN1411</f>
        <v>11</v>
      </c>
      <c r="DA1411" s="12">
        <f t="shared" ref="DA1411:DA1474" si="563">CZ1411/CY1411</f>
        <v>0.2391304347826087</v>
      </c>
      <c r="DB1411" s="12">
        <f t="shared" ref="DB1411:DB1474" si="564">U1411/BM1411</f>
        <v>8.3265306122448983</v>
      </c>
      <c r="DC1411" s="12">
        <v>4</v>
      </c>
      <c r="DD1411" s="12">
        <v>2</v>
      </c>
      <c r="DE1411" s="12">
        <v>50</v>
      </c>
      <c r="DF1411" s="12">
        <v>0.25</v>
      </c>
      <c r="DG1411" s="12">
        <v>0.5</v>
      </c>
      <c r="DH1411" s="12">
        <v>13.1</v>
      </c>
      <c r="DI1411" s="12">
        <v>0</v>
      </c>
      <c r="DJ1411" s="12">
        <v>1.2</v>
      </c>
      <c r="DK1411" s="12">
        <v>1.2</v>
      </c>
      <c r="DL1411" s="12">
        <v>0.35</v>
      </c>
      <c r="DM1411" s="17">
        <v>-0.2</v>
      </c>
      <c r="DN1411" s="12">
        <v>408</v>
      </c>
      <c r="DO1411" s="12">
        <v>497</v>
      </c>
      <c r="DP1411" s="12">
        <v>82.1</v>
      </c>
      <c r="DQ1411" s="12">
        <v>6863</v>
      </c>
      <c r="DR1411" s="12">
        <v>2053</v>
      </c>
      <c r="DS1411" s="12">
        <v>191</v>
      </c>
      <c r="DT1411" s="12">
        <v>203</v>
      </c>
      <c r="DU1411" s="12">
        <v>94.1</v>
      </c>
      <c r="DV1411" s="12">
        <v>171</v>
      </c>
      <c r="DW1411" s="12">
        <v>203</v>
      </c>
      <c r="DX1411" s="12">
        <v>84.2</v>
      </c>
      <c r="DY1411" s="12">
        <v>32</v>
      </c>
      <c r="DZ1411" s="12">
        <v>61</v>
      </c>
      <c r="EA1411" s="12">
        <v>52.5</v>
      </c>
      <c r="EB1411" s="12">
        <v>0</v>
      </c>
      <c r="EC1411" s="12">
        <v>0.4</v>
      </c>
      <c r="ED1411" s="12">
        <v>0.3</v>
      </c>
      <c r="EE1411" s="12">
        <v>1</v>
      </c>
      <c r="EF1411" s="12">
        <v>23</v>
      </c>
      <c r="EG1411" s="12">
        <v>1</v>
      </c>
      <c r="EH1411" s="12">
        <v>0</v>
      </c>
      <c r="EI1411" s="12">
        <v>18</v>
      </c>
      <c r="EJ1411" s="12">
        <v>0</v>
      </c>
      <c r="EK1411" s="12">
        <v>2</v>
      </c>
      <c r="EL1411" s="12">
        <v>16</v>
      </c>
      <c r="EM1411" s="12">
        <v>3</v>
      </c>
      <c r="EN1411" s="12">
        <v>7</v>
      </c>
      <c r="EO1411" s="12">
        <v>4</v>
      </c>
      <c r="EP1411" s="12">
        <v>1</v>
      </c>
      <c r="EQ1411" s="12">
        <v>0</v>
      </c>
      <c r="ER1411" s="12">
        <v>1</v>
      </c>
      <c r="ES1411" s="12">
        <v>1</v>
      </c>
      <c r="ET1411" s="12">
        <v>0</v>
      </c>
      <c r="EU1411" s="12">
        <v>17</v>
      </c>
      <c r="EV1411" s="12">
        <v>10</v>
      </c>
      <c r="EW1411" s="12">
        <v>13</v>
      </c>
      <c r="EX1411" s="12">
        <v>4</v>
      </c>
      <c r="EY1411" s="12">
        <v>0</v>
      </c>
      <c r="EZ1411" s="12">
        <v>9</v>
      </c>
      <c r="FA1411" s="12">
        <v>15</v>
      </c>
      <c r="FB1411" s="12">
        <v>60</v>
      </c>
      <c r="FC1411" s="12">
        <v>6</v>
      </c>
      <c r="FD1411" s="12">
        <v>21</v>
      </c>
      <c r="FE1411" s="12">
        <v>0</v>
      </c>
      <c r="FF1411" s="12">
        <v>51</v>
      </c>
      <c r="FG1411" s="12">
        <v>569</v>
      </c>
      <c r="FH1411" s="12">
        <v>76</v>
      </c>
      <c r="FI1411" s="12">
        <v>223</v>
      </c>
      <c r="FJ1411" s="12">
        <v>277</v>
      </c>
      <c r="FK1411" s="12">
        <v>74</v>
      </c>
      <c r="FL1411" s="12">
        <v>6</v>
      </c>
      <c r="FM1411" s="12">
        <v>2</v>
      </c>
      <c r="FN1411" s="12">
        <v>2</v>
      </c>
      <c r="FO1411" s="12">
        <v>100</v>
      </c>
      <c r="FP1411" s="12">
        <v>323</v>
      </c>
      <c r="FQ1411" s="12">
        <v>1556</v>
      </c>
      <c r="FR1411" s="12">
        <v>605</v>
      </c>
      <c r="FS1411" s="12">
        <v>8</v>
      </c>
      <c r="FT1411" s="12">
        <v>6</v>
      </c>
      <c r="FU1411" s="12">
        <v>2</v>
      </c>
      <c r="FV1411" s="12">
        <v>10</v>
      </c>
      <c r="FW1411" s="12">
        <v>9</v>
      </c>
      <c r="FX1411" s="12">
        <v>2</v>
      </c>
      <c r="FY1411" s="12">
        <v>0</v>
      </c>
      <c r="FZ1411" s="12">
        <v>14</v>
      </c>
      <c r="GA1411" s="12">
        <v>43</v>
      </c>
      <c r="GB1411" s="12">
        <v>9</v>
      </c>
      <c r="GC1411" s="12">
        <v>50</v>
      </c>
      <c r="GD1411">
        <v>8.31034483</v>
      </c>
      <c r="GE1411">
        <v>0.32599118999999999</v>
      </c>
      <c r="GF1411">
        <v>0.29914032000000002</v>
      </c>
      <c r="GG1411" s="12">
        <f t="shared" ref="GG1411:GG1474" si="565">(DZ1411+EJ1411+EK1411)/DO1411</f>
        <v>0.12676056338028169</v>
      </c>
      <c r="GH1411" s="12">
        <f t="shared" ref="GH1411:GH1474" si="566">DT1411/DO1411</f>
        <v>0.40845070422535212</v>
      </c>
      <c r="GI1411">
        <v>0.76470587999999995</v>
      </c>
      <c r="GJ1411">
        <v>0.23529412</v>
      </c>
      <c r="GK1411">
        <v>0</v>
      </c>
      <c r="GL1411">
        <f t="shared" ref="GL1411:GL1474" si="567">FI1411/FG1411</f>
        <v>0.39191564147627417</v>
      </c>
      <c r="GM1411">
        <f t="shared" ref="GM1411:GM1474" si="568">FJ1411/FG1411</f>
        <v>0.4868189806678383</v>
      </c>
      <c r="GN1411">
        <f t="shared" ref="GN1411:GN1474" si="569">FK1411/FG1411</f>
        <v>0.13005272407732865</v>
      </c>
      <c r="GO1411">
        <f t="shared" ref="GO1411:GO1474" si="570">EV1411/EU1411</f>
        <v>0.58823529411764708</v>
      </c>
      <c r="GP1411" s="12">
        <f t="shared" si="553"/>
        <v>0.48863636363636365</v>
      </c>
      <c r="GQ1411">
        <f t="shared" si="554"/>
        <v>0.25</v>
      </c>
      <c r="GR1411">
        <f t="shared" ref="GR1411:GR1474" si="571">FT1411+EF1411</f>
        <v>29</v>
      </c>
      <c r="GS1411">
        <f t="shared" ref="GS1411:GS1474" si="572">FU1411+EG1411</f>
        <v>3</v>
      </c>
      <c r="GT1411">
        <f t="shared" ref="GT1411:GT1474" si="573">GS1411/GR1411</f>
        <v>0.10344827586206896</v>
      </c>
      <c r="GU1411">
        <f t="shared" ref="GU1411:GU1474" si="574">DN1411/FF1411</f>
        <v>8</v>
      </c>
    </row>
    <row r="1412" spans="1:203" x14ac:dyDescent="0.2">
      <c r="A1412">
        <v>2022</v>
      </c>
      <c r="B1412" s="2">
        <v>44741</v>
      </c>
      <c r="C1412" s="12" t="s">
        <v>5</v>
      </c>
      <c r="D1412" s="13" t="s">
        <v>2</v>
      </c>
      <c r="E1412" s="4">
        <f t="shared" si="550"/>
        <v>0.49999999999999989</v>
      </c>
      <c r="F1412" s="12">
        <v>2</v>
      </c>
      <c r="G1412" s="12">
        <v>1</v>
      </c>
      <c r="H1412" t="s">
        <v>46</v>
      </c>
      <c r="I1412" s="5" t="s">
        <v>30</v>
      </c>
      <c r="J1412" s="12">
        <v>13</v>
      </c>
      <c r="K1412" s="12">
        <v>5</v>
      </c>
      <c r="L1412" s="12">
        <v>38.5</v>
      </c>
      <c r="M1412" s="12">
        <v>0.15</v>
      </c>
      <c r="N1412" s="12">
        <v>0.4</v>
      </c>
      <c r="O1412" s="12">
        <v>15.8</v>
      </c>
      <c r="P1412" s="12">
        <v>0</v>
      </c>
      <c r="Q1412" s="12">
        <v>1.4</v>
      </c>
      <c r="R1412" s="12">
        <v>1.4</v>
      </c>
      <c r="S1412" s="12">
        <v>0.11</v>
      </c>
      <c r="T1412" s="18">
        <v>0.6</v>
      </c>
      <c r="U1412" s="12">
        <v>443</v>
      </c>
      <c r="V1412" s="12">
        <v>533</v>
      </c>
      <c r="W1412" s="12">
        <v>83.1</v>
      </c>
      <c r="X1412" s="12">
        <v>7710</v>
      </c>
      <c r="Y1412" s="12">
        <v>2704</v>
      </c>
      <c r="Z1412" s="12">
        <v>212</v>
      </c>
      <c r="AA1412" s="12">
        <v>229</v>
      </c>
      <c r="AB1412" s="12">
        <v>92.6</v>
      </c>
      <c r="AC1412" s="12">
        <v>180</v>
      </c>
      <c r="AD1412" s="12">
        <v>210</v>
      </c>
      <c r="AE1412" s="12">
        <v>85.7</v>
      </c>
      <c r="AF1412" s="12">
        <v>46</v>
      </c>
      <c r="AG1412" s="12">
        <v>77</v>
      </c>
      <c r="AH1412" s="12">
        <v>59.7</v>
      </c>
      <c r="AI1412" s="12">
        <v>2</v>
      </c>
      <c r="AJ1412" s="12">
        <v>1.4</v>
      </c>
      <c r="AK1412" s="12">
        <v>1.3</v>
      </c>
      <c r="AL1412" s="12">
        <v>11</v>
      </c>
      <c r="AM1412" s="12">
        <v>42</v>
      </c>
      <c r="AN1412" s="12">
        <v>7</v>
      </c>
      <c r="AO1412" s="12">
        <v>3</v>
      </c>
      <c r="AP1412" s="12">
        <v>42</v>
      </c>
      <c r="AQ1412" s="12">
        <v>0</v>
      </c>
      <c r="AR1412" s="12">
        <v>8</v>
      </c>
      <c r="AS1412" s="12">
        <v>13</v>
      </c>
      <c r="AT1412" s="12">
        <v>5</v>
      </c>
      <c r="AU1412" s="12">
        <v>24</v>
      </c>
      <c r="AV1412" s="12">
        <v>18</v>
      </c>
      <c r="AW1412" s="12">
        <v>1</v>
      </c>
      <c r="AX1412" s="12">
        <v>2</v>
      </c>
      <c r="AY1412" s="12">
        <v>0</v>
      </c>
      <c r="AZ1412" s="12">
        <v>1</v>
      </c>
      <c r="BA1412" s="12">
        <v>2</v>
      </c>
      <c r="BB1412" s="12">
        <v>5</v>
      </c>
      <c r="BC1412" s="12">
        <v>4</v>
      </c>
      <c r="BD1412" s="12">
        <v>1</v>
      </c>
      <c r="BE1412" s="12">
        <v>3</v>
      </c>
      <c r="BF1412" s="12">
        <v>1</v>
      </c>
      <c r="BG1412" s="12">
        <v>2</v>
      </c>
      <c r="BH1412" s="12">
        <v>10</v>
      </c>
      <c r="BI1412" s="12">
        <v>20</v>
      </c>
      <c r="BJ1412" s="12">
        <v>11</v>
      </c>
      <c r="BK1412" s="12">
        <v>19</v>
      </c>
      <c r="BL1412" s="12">
        <v>0</v>
      </c>
      <c r="BM1412" s="12">
        <v>48</v>
      </c>
      <c r="BN1412" s="12">
        <v>613</v>
      </c>
      <c r="BO1412" s="12">
        <v>58</v>
      </c>
      <c r="BP1412" s="12">
        <v>176</v>
      </c>
      <c r="BQ1412" s="12">
        <v>292</v>
      </c>
      <c r="BR1412" s="12">
        <v>153</v>
      </c>
      <c r="BS1412" s="12">
        <v>19</v>
      </c>
      <c r="BT1412" s="12">
        <v>16</v>
      </c>
      <c r="BU1412" s="12">
        <v>11</v>
      </c>
      <c r="BV1412" s="12">
        <v>68.8</v>
      </c>
      <c r="BW1412" s="12">
        <v>311</v>
      </c>
      <c r="BX1412" s="12">
        <v>1612</v>
      </c>
      <c r="BY1412" s="12">
        <v>760</v>
      </c>
      <c r="BZ1412" s="12">
        <v>16</v>
      </c>
      <c r="CA1412" s="12">
        <v>9</v>
      </c>
      <c r="CB1412" s="12">
        <v>5</v>
      </c>
      <c r="CC1412" s="12">
        <v>10</v>
      </c>
      <c r="CD1412" s="12">
        <v>9</v>
      </c>
      <c r="CE1412" s="12">
        <v>2</v>
      </c>
      <c r="CF1412" s="12">
        <v>0</v>
      </c>
      <c r="CG1412" s="12">
        <v>7</v>
      </c>
      <c r="CH1412" s="12">
        <v>56</v>
      </c>
      <c r="CI1412" s="12">
        <v>6</v>
      </c>
      <c r="CJ1412" s="12">
        <v>37.5</v>
      </c>
      <c r="CK1412">
        <v>13.6905</v>
      </c>
      <c r="CL1412">
        <v>0.53496999999999995</v>
      </c>
      <c r="CM1412">
        <v>0.35071000000000002</v>
      </c>
      <c r="CN1412" s="12">
        <f t="shared" si="551"/>
        <v>0.15947467166979362</v>
      </c>
      <c r="CO1412" s="12">
        <f t="shared" si="555"/>
        <v>0.42964352720450283</v>
      </c>
      <c r="CP1412">
        <v>0.2</v>
      </c>
      <c r="CQ1412">
        <v>0.6</v>
      </c>
      <c r="CR1412">
        <v>0.2</v>
      </c>
      <c r="CS1412" s="12">
        <f t="shared" si="556"/>
        <v>0.28711256117455136</v>
      </c>
      <c r="CT1412" s="12">
        <f t="shared" si="557"/>
        <v>0.47634584013050568</v>
      </c>
      <c r="CU1412" s="12">
        <f t="shared" si="558"/>
        <v>0.24959216965742251</v>
      </c>
      <c r="CV1412" s="12">
        <f t="shared" si="559"/>
        <v>0.8</v>
      </c>
      <c r="CW1412" s="12">
        <f t="shared" si="552"/>
        <v>0.50450450450450446</v>
      </c>
      <c r="CX1412" s="12">
        <f t="shared" si="560"/>
        <v>0.84615384615384615</v>
      </c>
      <c r="CY1412" s="12">
        <f t="shared" si="561"/>
        <v>51</v>
      </c>
      <c r="CZ1412" s="12">
        <f t="shared" si="562"/>
        <v>12</v>
      </c>
      <c r="DA1412" s="12">
        <f t="shared" si="563"/>
        <v>0.23529411764705882</v>
      </c>
      <c r="DB1412" s="12">
        <f t="shared" si="564"/>
        <v>9.2291666666666661</v>
      </c>
      <c r="DC1412" s="12">
        <v>11</v>
      </c>
      <c r="DD1412" s="12">
        <v>5</v>
      </c>
      <c r="DE1412" s="12">
        <v>45.5</v>
      </c>
      <c r="DF1412" s="12">
        <v>0.09</v>
      </c>
      <c r="DG1412" s="12">
        <v>0.2</v>
      </c>
      <c r="DH1412" s="12">
        <v>14</v>
      </c>
      <c r="DI1412" s="12">
        <v>0</v>
      </c>
      <c r="DJ1412" s="12">
        <v>0.9</v>
      </c>
      <c r="DK1412" s="12">
        <v>0.9</v>
      </c>
      <c r="DL1412" s="12">
        <v>0.08</v>
      </c>
      <c r="DM1412" s="18">
        <v>0.1</v>
      </c>
      <c r="DN1412" s="12">
        <v>478</v>
      </c>
      <c r="DO1412" s="12">
        <v>575</v>
      </c>
      <c r="DP1412" s="12">
        <v>83.1</v>
      </c>
      <c r="DQ1412" s="12">
        <v>7951</v>
      </c>
      <c r="DR1412" s="12">
        <v>2609</v>
      </c>
      <c r="DS1412" s="12">
        <v>249</v>
      </c>
      <c r="DT1412" s="12">
        <v>270</v>
      </c>
      <c r="DU1412" s="12">
        <v>92.2</v>
      </c>
      <c r="DV1412" s="12">
        <v>173</v>
      </c>
      <c r="DW1412" s="12">
        <v>198</v>
      </c>
      <c r="DX1412" s="12">
        <v>87.4</v>
      </c>
      <c r="DY1412" s="12">
        <v>48</v>
      </c>
      <c r="DZ1412" s="12">
        <v>81</v>
      </c>
      <c r="EA1412" s="12">
        <v>59.3</v>
      </c>
      <c r="EB1412" s="12">
        <v>1</v>
      </c>
      <c r="EC1412" s="12">
        <v>0.5</v>
      </c>
      <c r="ED1412" s="12">
        <v>0.8</v>
      </c>
      <c r="EE1412" s="12">
        <v>6</v>
      </c>
      <c r="EF1412" s="12">
        <v>24</v>
      </c>
      <c r="EG1412" s="12">
        <v>6</v>
      </c>
      <c r="EH1412" s="12">
        <v>2</v>
      </c>
      <c r="EI1412" s="12">
        <v>33</v>
      </c>
      <c r="EJ1412" s="12">
        <v>1</v>
      </c>
      <c r="EK1412" s="12">
        <v>4</v>
      </c>
      <c r="EL1412" s="12">
        <v>19</v>
      </c>
      <c r="EM1412" s="12">
        <v>4</v>
      </c>
      <c r="EN1412" s="12">
        <v>21</v>
      </c>
      <c r="EO1412" s="12">
        <v>16</v>
      </c>
      <c r="EP1412" s="12">
        <v>2</v>
      </c>
      <c r="EQ1412" s="12">
        <v>1</v>
      </c>
      <c r="ER1412" s="12">
        <v>1</v>
      </c>
      <c r="ES1412" s="12">
        <v>0</v>
      </c>
      <c r="ET1412" s="12">
        <v>1</v>
      </c>
      <c r="EU1412" s="12">
        <v>14</v>
      </c>
      <c r="EV1412" s="12">
        <v>7</v>
      </c>
      <c r="EW1412" s="12">
        <v>7</v>
      </c>
      <c r="EX1412" s="12">
        <v>5</v>
      </c>
      <c r="EY1412" s="12">
        <v>2</v>
      </c>
      <c r="EZ1412" s="12">
        <v>5</v>
      </c>
      <c r="FA1412" s="12">
        <v>16</v>
      </c>
      <c r="FB1412" s="12">
        <v>31.3</v>
      </c>
      <c r="FC1412" s="12">
        <v>9</v>
      </c>
      <c r="FD1412" s="12">
        <v>14</v>
      </c>
      <c r="FE1412" s="12">
        <v>1</v>
      </c>
      <c r="FF1412" s="12">
        <v>52</v>
      </c>
      <c r="FG1412" s="12">
        <v>661</v>
      </c>
      <c r="FH1412" s="12">
        <v>59</v>
      </c>
      <c r="FI1412" s="12">
        <v>208</v>
      </c>
      <c r="FJ1412" s="12">
        <v>325</v>
      </c>
      <c r="FK1412" s="12">
        <v>133</v>
      </c>
      <c r="FL1412" s="12">
        <v>21</v>
      </c>
      <c r="FM1412" s="12">
        <v>10</v>
      </c>
      <c r="FN1412" s="12">
        <v>8</v>
      </c>
      <c r="FO1412" s="12">
        <v>80</v>
      </c>
      <c r="FP1412" s="12">
        <v>442</v>
      </c>
      <c r="FQ1412" s="12">
        <v>1808</v>
      </c>
      <c r="FR1412" s="12">
        <v>869</v>
      </c>
      <c r="FS1412" s="12">
        <v>8</v>
      </c>
      <c r="FT1412" s="12">
        <v>5</v>
      </c>
      <c r="FU1412" s="12">
        <v>4</v>
      </c>
      <c r="FV1412" s="12">
        <v>17</v>
      </c>
      <c r="FW1412" s="12">
        <v>3</v>
      </c>
      <c r="FX1412" s="12">
        <v>2</v>
      </c>
      <c r="FY1412" s="12">
        <v>0</v>
      </c>
      <c r="FZ1412" s="12">
        <v>8</v>
      </c>
      <c r="GA1412" s="12">
        <v>55</v>
      </c>
      <c r="GB1412" s="12">
        <v>10</v>
      </c>
      <c r="GC1412" s="12">
        <v>62.5</v>
      </c>
      <c r="GD1412">
        <v>11.8444444</v>
      </c>
      <c r="GE1412">
        <v>0.46503496999999999</v>
      </c>
      <c r="GF1412">
        <v>0.32813482999999999</v>
      </c>
      <c r="GG1412" s="12">
        <f t="shared" si="565"/>
        <v>0.14956521739130435</v>
      </c>
      <c r="GH1412" s="12">
        <f t="shared" si="566"/>
        <v>0.46956521739130436</v>
      </c>
      <c r="GI1412">
        <v>0.5</v>
      </c>
      <c r="GJ1412">
        <v>0.35714286000000001</v>
      </c>
      <c r="GK1412">
        <v>0.14285713999999999</v>
      </c>
      <c r="GL1412">
        <f t="shared" si="567"/>
        <v>0.31467473524962181</v>
      </c>
      <c r="GM1412">
        <f t="shared" si="568"/>
        <v>0.49167927382753401</v>
      </c>
      <c r="GN1412">
        <f t="shared" si="569"/>
        <v>0.20121028744326777</v>
      </c>
      <c r="GO1412">
        <f t="shared" si="570"/>
        <v>0.5</v>
      </c>
      <c r="GP1412" s="12">
        <f t="shared" si="553"/>
        <v>0.49549549549549549</v>
      </c>
      <c r="GQ1412">
        <f t="shared" si="554"/>
        <v>0.54545454545454541</v>
      </c>
      <c r="GR1412">
        <f t="shared" si="571"/>
        <v>29</v>
      </c>
      <c r="GS1412">
        <f t="shared" si="572"/>
        <v>10</v>
      </c>
      <c r="GT1412">
        <f t="shared" si="573"/>
        <v>0.34482758620689657</v>
      </c>
      <c r="GU1412">
        <f t="shared" si="574"/>
        <v>9.1923076923076916</v>
      </c>
    </row>
    <row r="1413" spans="1:203" x14ac:dyDescent="0.2">
      <c r="A1413">
        <v>2022</v>
      </c>
      <c r="B1413" s="2">
        <v>44746</v>
      </c>
      <c r="C1413" s="12" t="s">
        <v>5</v>
      </c>
      <c r="D1413" s="14" t="s">
        <v>6</v>
      </c>
      <c r="E1413" s="4">
        <f t="shared" si="550"/>
        <v>-2.3000000000000003</v>
      </c>
      <c r="F1413" s="12">
        <v>0</v>
      </c>
      <c r="G1413" s="12">
        <v>4</v>
      </c>
      <c r="H1413" t="s">
        <v>46</v>
      </c>
      <c r="I1413" s="5" t="s">
        <v>28</v>
      </c>
      <c r="J1413" s="12">
        <v>11</v>
      </c>
      <c r="K1413" s="12">
        <v>3</v>
      </c>
      <c r="L1413" s="12">
        <v>27.3</v>
      </c>
      <c r="M1413" s="12">
        <v>0</v>
      </c>
      <c r="N1413" s="12">
        <v>0</v>
      </c>
      <c r="O1413" s="12">
        <v>18.399999999999999</v>
      </c>
      <c r="P1413" s="12">
        <v>0</v>
      </c>
      <c r="Q1413" s="12">
        <v>0.9</v>
      </c>
      <c r="R1413" s="12">
        <v>0.9</v>
      </c>
      <c r="S1413" s="12">
        <v>0.09</v>
      </c>
      <c r="T1413" s="17">
        <v>-0.9</v>
      </c>
      <c r="U1413" s="12">
        <v>508</v>
      </c>
      <c r="V1413" s="12">
        <v>615</v>
      </c>
      <c r="W1413" s="12">
        <v>82.6</v>
      </c>
      <c r="X1413" s="12">
        <v>8887</v>
      </c>
      <c r="Y1413" s="12">
        <v>2950</v>
      </c>
      <c r="Z1413" s="12">
        <v>237</v>
      </c>
      <c r="AA1413" s="12">
        <v>262</v>
      </c>
      <c r="AB1413" s="12">
        <v>90.5</v>
      </c>
      <c r="AC1413" s="12">
        <v>210</v>
      </c>
      <c r="AD1413" s="12">
        <v>239</v>
      </c>
      <c r="AE1413" s="12">
        <v>87.9</v>
      </c>
      <c r="AF1413" s="12">
        <v>51</v>
      </c>
      <c r="AG1413" s="12">
        <v>81</v>
      </c>
      <c r="AH1413" s="12">
        <v>63</v>
      </c>
      <c r="AI1413" s="12">
        <v>0</v>
      </c>
      <c r="AJ1413" s="12">
        <v>0.9</v>
      </c>
      <c r="AK1413" s="12">
        <v>1.5</v>
      </c>
      <c r="AL1413" s="12">
        <v>11</v>
      </c>
      <c r="AM1413" s="12">
        <v>48</v>
      </c>
      <c r="AN1413" s="12">
        <v>15</v>
      </c>
      <c r="AO1413" s="12">
        <v>5</v>
      </c>
      <c r="AP1413" s="12">
        <v>72</v>
      </c>
      <c r="AQ1413" s="12">
        <v>3</v>
      </c>
      <c r="AR1413" s="12">
        <v>8</v>
      </c>
      <c r="AS1413" s="12">
        <v>34</v>
      </c>
      <c r="AT1413" s="12">
        <v>7</v>
      </c>
      <c r="AU1413" s="12">
        <v>22</v>
      </c>
      <c r="AV1413" s="12">
        <v>17</v>
      </c>
      <c r="AW1413" s="12">
        <v>2</v>
      </c>
      <c r="AX1413" s="12">
        <v>1</v>
      </c>
      <c r="AY1413" s="12">
        <v>0</v>
      </c>
      <c r="AZ1413" s="12">
        <v>1</v>
      </c>
      <c r="BA1413" s="12">
        <v>1</v>
      </c>
      <c r="BB1413" s="12">
        <v>15</v>
      </c>
      <c r="BC1413" s="12">
        <v>9</v>
      </c>
      <c r="BD1413" s="12">
        <v>6</v>
      </c>
      <c r="BE1413" s="12">
        <v>9</v>
      </c>
      <c r="BF1413" s="12">
        <v>0</v>
      </c>
      <c r="BG1413" s="12">
        <v>6</v>
      </c>
      <c r="BH1413" s="12">
        <v>16</v>
      </c>
      <c r="BI1413" s="12">
        <v>37.5</v>
      </c>
      <c r="BJ1413" s="12">
        <v>10</v>
      </c>
      <c r="BK1413" s="12">
        <v>11</v>
      </c>
      <c r="BL1413" s="12">
        <v>0</v>
      </c>
      <c r="BM1413" s="12">
        <v>62</v>
      </c>
      <c r="BN1413" s="12">
        <v>708</v>
      </c>
      <c r="BO1413" s="12">
        <v>42</v>
      </c>
      <c r="BP1413" s="12">
        <v>156</v>
      </c>
      <c r="BQ1413" s="12">
        <v>347</v>
      </c>
      <c r="BR1413" s="12">
        <v>216</v>
      </c>
      <c r="BS1413" s="12">
        <v>38</v>
      </c>
      <c r="BT1413" s="12">
        <v>25</v>
      </c>
      <c r="BU1413" s="12">
        <v>18</v>
      </c>
      <c r="BV1413" s="12">
        <v>72</v>
      </c>
      <c r="BW1413" s="12">
        <v>442</v>
      </c>
      <c r="BX1413" s="12">
        <v>2483</v>
      </c>
      <c r="BY1413" s="12">
        <v>1453</v>
      </c>
      <c r="BZ1413" s="12">
        <v>21</v>
      </c>
      <c r="CA1413" s="12">
        <v>21</v>
      </c>
      <c r="CB1413" s="12">
        <v>7</v>
      </c>
      <c r="CC1413" s="12">
        <v>15</v>
      </c>
      <c r="CD1413" s="12">
        <v>5</v>
      </c>
      <c r="CE1413" s="12">
        <v>2</v>
      </c>
      <c r="CF1413" s="12">
        <v>0</v>
      </c>
      <c r="CG1413" s="12">
        <v>13</v>
      </c>
      <c r="CH1413" s="12">
        <v>61</v>
      </c>
      <c r="CI1413" s="12">
        <v>11</v>
      </c>
      <c r="CJ1413" s="12">
        <v>55</v>
      </c>
      <c r="CK1413">
        <v>7.8163299999999998</v>
      </c>
      <c r="CL1413">
        <v>0.69010000000000005</v>
      </c>
      <c r="CM1413">
        <v>0.33195000000000002</v>
      </c>
      <c r="CN1413" s="12">
        <f t="shared" si="551"/>
        <v>0.14959349593495935</v>
      </c>
      <c r="CO1413" s="12">
        <f t="shared" si="555"/>
        <v>0.42601626016260163</v>
      </c>
      <c r="CP1413">
        <v>0.4</v>
      </c>
      <c r="CQ1413">
        <v>0.6</v>
      </c>
      <c r="CR1413">
        <v>0</v>
      </c>
      <c r="CS1413" s="12">
        <f t="shared" si="556"/>
        <v>0.22033898305084745</v>
      </c>
      <c r="CT1413" s="12">
        <f t="shared" si="557"/>
        <v>0.49011299435028249</v>
      </c>
      <c r="CU1413" s="12">
        <f t="shared" si="558"/>
        <v>0.30508474576271188</v>
      </c>
      <c r="CV1413" s="12">
        <f t="shared" si="559"/>
        <v>0.6</v>
      </c>
      <c r="CW1413" s="12">
        <f t="shared" si="552"/>
        <v>0.5213675213675214</v>
      </c>
      <c r="CX1413" s="12">
        <f t="shared" si="560"/>
        <v>1</v>
      </c>
      <c r="CY1413" s="12">
        <f t="shared" si="561"/>
        <v>69</v>
      </c>
      <c r="CZ1413" s="12">
        <f t="shared" si="562"/>
        <v>22</v>
      </c>
      <c r="DA1413" s="12">
        <f t="shared" si="563"/>
        <v>0.3188405797101449</v>
      </c>
      <c r="DB1413" s="12">
        <f t="shared" si="564"/>
        <v>8.193548387096774</v>
      </c>
      <c r="DC1413" s="12">
        <v>13</v>
      </c>
      <c r="DD1413" s="12">
        <v>3</v>
      </c>
      <c r="DE1413" s="12">
        <v>23.1</v>
      </c>
      <c r="DF1413" s="12">
        <v>0.23</v>
      </c>
      <c r="DG1413" s="12">
        <v>1</v>
      </c>
      <c r="DH1413" s="12">
        <v>19.399999999999999</v>
      </c>
      <c r="DI1413" s="12">
        <v>0</v>
      </c>
      <c r="DJ1413" s="12">
        <v>3.2</v>
      </c>
      <c r="DK1413" s="12">
        <v>2.4</v>
      </c>
      <c r="DL1413" s="12">
        <v>0.2</v>
      </c>
      <c r="DM1413" s="18">
        <v>0.8</v>
      </c>
      <c r="DN1413" s="12">
        <v>291</v>
      </c>
      <c r="DO1413" s="12">
        <v>383</v>
      </c>
      <c r="DP1413" s="12">
        <v>76</v>
      </c>
      <c r="DQ1413" s="12">
        <v>5139</v>
      </c>
      <c r="DR1413" s="12">
        <v>2117</v>
      </c>
      <c r="DS1413" s="12">
        <v>126</v>
      </c>
      <c r="DT1413" s="12">
        <v>144</v>
      </c>
      <c r="DU1413" s="12">
        <v>87.5</v>
      </c>
      <c r="DV1413" s="12">
        <v>109</v>
      </c>
      <c r="DW1413" s="12">
        <v>126</v>
      </c>
      <c r="DX1413" s="12">
        <v>86.5</v>
      </c>
      <c r="DY1413" s="12">
        <v>36</v>
      </c>
      <c r="DZ1413" s="12">
        <v>74</v>
      </c>
      <c r="EA1413" s="12">
        <v>48.6</v>
      </c>
      <c r="EB1413" s="12">
        <v>3</v>
      </c>
      <c r="EC1413" s="12">
        <v>2.2999999999999998</v>
      </c>
      <c r="ED1413" s="12">
        <v>1.1000000000000001</v>
      </c>
      <c r="EE1413" s="12">
        <v>9</v>
      </c>
      <c r="EF1413" s="12">
        <v>18</v>
      </c>
      <c r="EG1413" s="12">
        <v>4</v>
      </c>
      <c r="EH1413" s="12">
        <v>2</v>
      </c>
      <c r="EI1413" s="12">
        <v>26</v>
      </c>
      <c r="EJ1413" s="12">
        <v>1</v>
      </c>
      <c r="EK1413" s="12">
        <v>3</v>
      </c>
      <c r="EL1413" s="12">
        <v>16</v>
      </c>
      <c r="EM1413" s="12">
        <v>4</v>
      </c>
      <c r="EN1413" s="12">
        <v>23</v>
      </c>
      <c r="EO1413" s="12">
        <v>16</v>
      </c>
      <c r="EP1413" s="12">
        <v>2</v>
      </c>
      <c r="EQ1413" s="12">
        <v>3</v>
      </c>
      <c r="ER1413" s="12">
        <v>2</v>
      </c>
      <c r="ES1413" s="12">
        <v>0</v>
      </c>
      <c r="ET1413" s="12">
        <v>0</v>
      </c>
      <c r="EU1413" s="12">
        <v>12</v>
      </c>
      <c r="EV1413" s="12">
        <v>7</v>
      </c>
      <c r="EW1413" s="12">
        <v>6</v>
      </c>
      <c r="EX1413" s="12">
        <v>5</v>
      </c>
      <c r="EY1413" s="12">
        <v>1</v>
      </c>
      <c r="EZ1413" s="12">
        <v>7</v>
      </c>
      <c r="FA1413" s="12">
        <v>25</v>
      </c>
      <c r="FB1413" s="12">
        <v>28</v>
      </c>
      <c r="FC1413" s="12">
        <v>12</v>
      </c>
      <c r="FD1413" s="12">
        <v>26</v>
      </c>
      <c r="FE1413" s="12">
        <v>0</v>
      </c>
      <c r="FF1413" s="12">
        <v>38</v>
      </c>
      <c r="FG1413" s="12">
        <v>491</v>
      </c>
      <c r="FH1413" s="12">
        <v>82</v>
      </c>
      <c r="FI1413" s="12">
        <v>195</v>
      </c>
      <c r="FJ1413" s="12">
        <v>203</v>
      </c>
      <c r="FK1413" s="12">
        <v>97</v>
      </c>
      <c r="FL1413" s="12">
        <v>22</v>
      </c>
      <c r="FM1413" s="12">
        <v>16</v>
      </c>
      <c r="FN1413" s="12">
        <v>10</v>
      </c>
      <c r="FO1413" s="12">
        <v>62.5</v>
      </c>
      <c r="FP1413" s="12">
        <v>243</v>
      </c>
      <c r="FQ1413" s="12">
        <v>1339</v>
      </c>
      <c r="FR1413" s="12">
        <v>703</v>
      </c>
      <c r="FS1413" s="12">
        <v>19</v>
      </c>
      <c r="FT1413" s="12">
        <v>9</v>
      </c>
      <c r="FU1413" s="12">
        <v>7</v>
      </c>
      <c r="FV1413" s="12">
        <v>10</v>
      </c>
      <c r="FW1413" s="12">
        <v>9</v>
      </c>
      <c r="FX1413" s="12">
        <v>1</v>
      </c>
      <c r="FY1413" s="12">
        <v>0</v>
      </c>
      <c r="FZ1413" s="12">
        <v>9</v>
      </c>
      <c r="GA1413" s="12">
        <v>56</v>
      </c>
      <c r="GB1413" s="12">
        <v>9</v>
      </c>
      <c r="GC1413" s="12">
        <v>45</v>
      </c>
      <c r="GD1413">
        <v>10.423728799999999</v>
      </c>
      <c r="GE1413">
        <v>0.30990414999999999</v>
      </c>
      <c r="GF1413">
        <v>0.41194785</v>
      </c>
      <c r="GG1413" s="12">
        <f t="shared" si="565"/>
        <v>0.20365535248041775</v>
      </c>
      <c r="GH1413" s="12">
        <f t="shared" si="566"/>
        <v>0.37597911227154046</v>
      </c>
      <c r="GI1413">
        <v>0.5</v>
      </c>
      <c r="GJ1413">
        <v>0.41666667000000002</v>
      </c>
      <c r="GK1413">
        <v>8.3333329999999997E-2</v>
      </c>
      <c r="GL1413">
        <f t="shared" si="567"/>
        <v>0.39714867617107941</v>
      </c>
      <c r="GM1413">
        <f t="shared" si="568"/>
        <v>0.4134419551934827</v>
      </c>
      <c r="GN1413">
        <f t="shared" si="569"/>
        <v>0.19755600814663951</v>
      </c>
      <c r="GO1413">
        <f t="shared" si="570"/>
        <v>0.58333333333333337</v>
      </c>
      <c r="GP1413" s="12">
        <f t="shared" si="553"/>
        <v>0.47863247863247865</v>
      </c>
      <c r="GQ1413">
        <f t="shared" si="554"/>
        <v>0.69230769230769229</v>
      </c>
      <c r="GR1413">
        <f t="shared" si="571"/>
        <v>27</v>
      </c>
      <c r="GS1413">
        <f t="shared" si="572"/>
        <v>11</v>
      </c>
      <c r="GT1413">
        <f t="shared" si="573"/>
        <v>0.40740740740740738</v>
      </c>
      <c r="GU1413">
        <f t="shared" si="574"/>
        <v>7.6578947368421053</v>
      </c>
    </row>
    <row r="1414" spans="1:203" x14ac:dyDescent="0.2">
      <c r="A1414">
        <v>2022</v>
      </c>
      <c r="B1414" s="2">
        <v>44751</v>
      </c>
      <c r="C1414" s="12" t="s">
        <v>1</v>
      </c>
      <c r="D1414" s="14" t="s">
        <v>6</v>
      </c>
      <c r="E1414" s="4">
        <f t="shared" si="550"/>
        <v>1.4</v>
      </c>
      <c r="F1414" s="12">
        <v>1</v>
      </c>
      <c r="G1414" s="12">
        <v>2</v>
      </c>
      <c r="H1414" t="s">
        <v>46</v>
      </c>
      <c r="I1414" s="5" t="s">
        <v>24</v>
      </c>
      <c r="J1414" s="12">
        <v>16</v>
      </c>
      <c r="K1414" s="12">
        <v>5</v>
      </c>
      <c r="L1414" s="12">
        <v>31.3</v>
      </c>
      <c r="M1414" s="12">
        <v>0.06</v>
      </c>
      <c r="N1414" s="12">
        <v>0.2</v>
      </c>
      <c r="O1414" s="12">
        <v>14</v>
      </c>
      <c r="P1414" s="12">
        <v>0</v>
      </c>
      <c r="Q1414" s="12">
        <v>1.9</v>
      </c>
      <c r="R1414" s="12">
        <v>1.9</v>
      </c>
      <c r="S1414" s="12">
        <v>0.12</v>
      </c>
      <c r="T1414" s="17">
        <v>-0.9</v>
      </c>
      <c r="U1414" s="12">
        <v>476</v>
      </c>
      <c r="V1414" s="12">
        <v>580</v>
      </c>
      <c r="W1414" s="12">
        <v>82.1</v>
      </c>
      <c r="X1414" s="12">
        <v>8362</v>
      </c>
      <c r="Y1414" s="12">
        <v>2867</v>
      </c>
      <c r="Z1414" s="12">
        <v>225</v>
      </c>
      <c r="AA1414" s="12">
        <v>242</v>
      </c>
      <c r="AB1414" s="12">
        <v>93</v>
      </c>
      <c r="AC1414" s="12">
        <v>205</v>
      </c>
      <c r="AD1414" s="12">
        <v>239</v>
      </c>
      <c r="AE1414" s="12">
        <v>85.8</v>
      </c>
      <c r="AF1414" s="12">
        <v>43</v>
      </c>
      <c r="AG1414" s="12">
        <v>74</v>
      </c>
      <c r="AH1414" s="12">
        <v>58.1</v>
      </c>
      <c r="AI1414" s="12">
        <v>1</v>
      </c>
      <c r="AJ1414" s="12">
        <v>1.7</v>
      </c>
      <c r="AK1414" s="12">
        <v>1.3</v>
      </c>
      <c r="AL1414" s="12">
        <v>14</v>
      </c>
      <c r="AM1414" s="12">
        <v>30</v>
      </c>
      <c r="AN1414" s="12">
        <v>11</v>
      </c>
      <c r="AO1414" s="12">
        <v>3</v>
      </c>
      <c r="AP1414" s="12">
        <v>44</v>
      </c>
      <c r="AQ1414" s="12">
        <v>2</v>
      </c>
      <c r="AR1414" s="12">
        <v>6</v>
      </c>
      <c r="AS1414" s="12">
        <v>36</v>
      </c>
      <c r="AT1414" s="12">
        <v>12</v>
      </c>
      <c r="AU1414" s="12">
        <v>29</v>
      </c>
      <c r="AV1414" s="12">
        <v>19</v>
      </c>
      <c r="AW1414" s="12">
        <v>5</v>
      </c>
      <c r="AX1414" s="12">
        <v>2</v>
      </c>
      <c r="AY1414" s="12">
        <v>3</v>
      </c>
      <c r="AZ1414" s="12">
        <v>0</v>
      </c>
      <c r="BA1414" s="12">
        <v>0</v>
      </c>
      <c r="BB1414" s="12">
        <v>15</v>
      </c>
      <c r="BC1414" s="12">
        <v>11</v>
      </c>
      <c r="BD1414" s="12">
        <v>8</v>
      </c>
      <c r="BE1414" s="12">
        <v>6</v>
      </c>
      <c r="BF1414" s="12">
        <v>1</v>
      </c>
      <c r="BG1414" s="12">
        <v>5</v>
      </c>
      <c r="BH1414" s="12">
        <v>11</v>
      </c>
      <c r="BI1414" s="12">
        <v>45.5</v>
      </c>
      <c r="BJ1414" s="12">
        <v>10</v>
      </c>
      <c r="BK1414" s="12">
        <v>4</v>
      </c>
      <c r="BL1414" s="12">
        <v>2</v>
      </c>
      <c r="BM1414" s="12">
        <v>64</v>
      </c>
      <c r="BN1414" s="12">
        <v>674</v>
      </c>
      <c r="BO1414" s="12">
        <v>33</v>
      </c>
      <c r="BP1414" s="12">
        <v>164</v>
      </c>
      <c r="BQ1414" s="12">
        <v>332</v>
      </c>
      <c r="BR1414" s="12">
        <v>183</v>
      </c>
      <c r="BS1414" s="12">
        <v>27</v>
      </c>
      <c r="BT1414" s="12">
        <v>21</v>
      </c>
      <c r="BU1414" s="12">
        <v>13</v>
      </c>
      <c r="BV1414" s="12">
        <v>61.9</v>
      </c>
      <c r="BW1414" s="12">
        <v>368</v>
      </c>
      <c r="BX1414" s="12">
        <v>1932</v>
      </c>
      <c r="BY1414" s="12">
        <v>949</v>
      </c>
      <c r="BZ1414" s="12">
        <v>20</v>
      </c>
      <c r="CA1414" s="12">
        <v>15</v>
      </c>
      <c r="CB1414" s="12">
        <v>5</v>
      </c>
      <c r="CC1414" s="12">
        <v>20</v>
      </c>
      <c r="CD1414" s="12">
        <v>8</v>
      </c>
      <c r="CE1414" s="12">
        <v>1</v>
      </c>
      <c r="CF1414" s="12">
        <v>0</v>
      </c>
      <c r="CG1414" s="12">
        <v>12</v>
      </c>
      <c r="CH1414" s="12">
        <v>56</v>
      </c>
      <c r="CI1414" s="12">
        <v>11</v>
      </c>
      <c r="CJ1414" s="12">
        <v>52.4</v>
      </c>
      <c r="CK1414">
        <v>7.9512200000000002</v>
      </c>
      <c r="CL1414">
        <v>0.72047000000000005</v>
      </c>
      <c r="CM1414">
        <v>0.34286</v>
      </c>
      <c r="CN1414" s="12">
        <f t="shared" si="551"/>
        <v>0.14137931034482759</v>
      </c>
      <c r="CO1414" s="12">
        <f t="shared" si="555"/>
        <v>0.41724137931034483</v>
      </c>
      <c r="CP1414">
        <v>0.53332999999999997</v>
      </c>
      <c r="CQ1414">
        <v>0.4</v>
      </c>
      <c r="CR1414">
        <v>6.6669999999999993E-2</v>
      </c>
      <c r="CS1414" s="12">
        <f t="shared" si="556"/>
        <v>0.24332344213649851</v>
      </c>
      <c r="CT1414" s="12">
        <f t="shared" si="557"/>
        <v>0.49258160237388726</v>
      </c>
      <c r="CU1414" s="12">
        <f t="shared" si="558"/>
        <v>0.271513353115727</v>
      </c>
      <c r="CV1414" s="12">
        <f t="shared" si="559"/>
        <v>0.73333333333333328</v>
      </c>
      <c r="CW1414" s="12">
        <f t="shared" si="552"/>
        <v>0.5714285714285714</v>
      </c>
      <c r="CX1414" s="12">
        <f t="shared" si="560"/>
        <v>0.875</v>
      </c>
      <c r="CY1414" s="12">
        <f t="shared" si="561"/>
        <v>45</v>
      </c>
      <c r="CZ1414" s="12">
        <f t="shared" si="562"/>
        <v>16</v>
      </c>
      <c r="DA1414" s="12">
        <f t="shared" si="563"/>
        <v>0.35555555555555557</v>
      </c>
      <c r="DB1414" s="12">
        <f t="shared" si="564"/>
        <v>7.4375</v>
      </c>
      <c r="DC1414" s="12">
        <v>6</v>
      </c>
      <c r="DD1414" s="12">
        <v>3</v>
      </c>
      <c r="DE1414" s="12">
        <v>50</v>
      </c>
      <c r="DF1414" s="12">
        <v>0.33</v>
      </c>
      <c r="DG1414" s="12">
        <v>0.67</v>
      </c>
      <c r="DH1414" s="12">
        <v>25.2</v>
      </c>
      <c r="DI1414" s="12">
        <v>0</v>
      </c>
      <c r="DJ1414" s="12">
        <v>0.5</v>
      </c>
      <c r="DK1414" s="12">
        <v>0.5</v>
      </c>
      <c r="DL1414" s="12">
        <v>0.08</v>
      </c>
      <c r="DM1414" s="18">
        <v>1.5</v>
      </c>
      <c r="DN1414" s="12">
        <v>241</v>
      </c>
      <c r="DO1414" s="12">
        <v>326</v>
      </c>
      <c r="DP1414" s="12">
        <v>73.900000000000006</v>
      </c>
      <c r="DQ1414" s="12">
        <v>4787</v>
      </c>
      <c r="DR1414" s="12">
        <v>1924</v>
      </c>
      <c r="DS1414" s="12">
        <v>89</v>
      </c>
      <c r="DT1414" s="12">
        <v>105</v>
      </c>
      <c r="DU1414" s="12">
        <v>84.8</v>
      </c>
      <c r="DV1414" s="12">
        <v>106</v>
      </c>
      <c r="DW1414" s="12">
        <v>131</v>
      </c>
      <c r="DX1414" s="12">
        <v>80.900000000000006</v>
      </c>
      <c r="DY1414" s="12">
        <v>40</v>
      </c>
      <c r="DZ1414" s="12">
        <v>69</v>
      </c>
      <c r="EA1414" s="12">
        <v>58</v>
      </c>
      <c r="EB1414" s="12">
        <v>1</v>
      </c>
      <c r="EC1414" s="12">
        <v>0.2</v>
      </c>
      <c r="ED1414" s="12">
        <v>0.4</v>
      </c>
      <c r="EE1414" s="12">
        <v>4</v>
      </c>
      <c r="EF1414" s="12">
        <v>14</v>
      </c>
      <c r="EG1414" s="12">
        <v>4</v>
      </c>
      <c r="EH1414" s="12">
        <v>2</v>
      </c>
      <c r="EI1414" s="12">
        <v>13</v>
      </c>
      <c r="EJ1414" s="12">
        <v>2</v>
      </c>
      <c r="EK1414" s="12">
        <v>6</v>
      </c>
      <c r="EL1414" s="12">
        <v>8</v>
      </c>
      <c r="EM1414" s="12">
        <v>1</v>
      </c>
      <c r="EN1414" s="12">
        <v>7</v>
      </c>
      <c r="EO1414" s="12">
        <v>4</v>
      </c>
      <c r="EP1414" s="12">
        <v>1</v>
      </c>
      <c r="EQ1414" s="12">
        <v>1</v>
      </c>
      <c r="ER1414" s="12">
        <v>0</v>
      </c>
      <c r="ES1414" s="12">
        <v>1</v>
      </c>
      <c r="ET1414" s="12">
        <v>0</v>
      </c>
      <c r="EU1414" s="12">
        <v>16</v>
      </c>
      <c r="EV1414" s="12">
        <v>12</v>
      </c>
      <c r="EW1414" s="12">
        <v>9</v>
      </c>
      <c r="EX1414" s="12">
        <v>7</v>
      </c>
      <c r="EY1414" s="12">
        <v>0</v>
      </c>
      <c r="EZ1414" s="12">
        <v>8</v>
      </c>
      <c r="FA1414" s="12">
        <v>21</v>
      </c>
      <c r="FB1414" s="12">
        <v>38.1</v>
      </c>
      <c r="FC1414" s="12">
        <v>10</v>
      </c>
      <c r="FD1414" s="12">
        <v>35</v>
      </c>
      <c r="FE1414" s="12">
        <v>0</v>
      </c>
      <c r="FF1414" s="12">
        <v>36</v>
      </c>
      <c r="FG1414" s="12">
        <v>444</v>
      </c>
      <c r="FH1414" s="12">
        <v>80</v>
      </c>
      <c r="FI1414" s="12">
        <v>208</v>
      </c>
      <c r="FJ1414" s="12">
        <v>170</v>
      </c>
      <c r="FK1414" s="12">
        <v>71</v>
      </c>
      <c r="FL1414" s="12">
        <v>11</v>
      </c>
      <c r="FM1414" s="12">
        <v>11</v>
      </c>
      <c r="FN1414" s="12">
        <v>6</v>
      </c>
      <c r="FO1414" s="12">
        <v>54.5</v>
      </c>
      <c r="FP1414" s="12">
        <v>213</v>
      </c>
      <c r="FQ1414" s="12">
        <v>1263</v>
      </c>
      <c r="FR1414" s="12">
        <v>574</v>
      </c>
      <c r="FS1414" s="12">
        <v>9</v>
      </c>
      <c r="FT1414" s="12">
        <v>6</v>
      </c>
      <c r="FU1414" s="12">
        <v>1</v>
      </c>
      <c r="FV1414" s="12">
        <v>20</v>
      </c>
      <c r="FW1414" s="12">
        <v>10</v>
      </c>
      <c r="FX1414" s="12">
        <v>3</v>
      </c>
      <c r="FY1414" s="12">
        <v>0</v>
      </c>
      <c r="FZ1414" s="12">
        <v>16</v>
      </c>
      <c r="GA1414" s="12">
        <v>42</v>
      </c>
      <c r="GB1414" s="12">
        <v>10</v>
      </c>
      <c r="GC1414" s="12">
        <v>47.6</v>
      </c>
      <c r="GD1414">
        <v>7.5324675299999999</v>
      </c>
      <c r="GE1414">
        <v>0.27952756000000001</v>
      </c>
      <c r="GF1414">
        <v>0.40192187000000001</v>
      </c>
      <c r="GG1414" s="12">
        <f t="shared" si="565"/>
        <v>0.2361963190184049</v>
      </c>
      <c r="GH1414" s="12">
        <f t="shared" si="566"/>
        <v>0.32208588957055212</v>
      </c>
      <c r="GI1414">
        <v>0.5625</v>
      </c>
      <c r="GJ1414">
        <v>0.4375</v>
      </c>
      <c r="GK1414">
        <v>0</v>
      </c>
      <c r="GL1414">
        <f t="shared" si="567"/>
        <v>0.46846846846846846</v>
      </c>
      <c r="GM1414">
        <f t="shared" si="568"/>
        <v>0.38288288288288286</v>
      </c>
      <c r="GN1414">
        <f t="shared" si="569"/>
        <v>0.15990990990990991</v>
      </c>
      <c r="GO1414">
        <f t="shared" si="570"/>
        <v>0.75</v>
      </c>
      <c r="GP1414" s="12">
        <f t="shared" si="553"/>
        <v>0.42857142857142855</v>
      </c>
      <c r="GQ1414">
        <f t="shared" si="554"/>
        <v>0.66666666666666663</v>
      </c>
      <c r="GR1414">
        <f t="shared" si="571"/>
        <v>20</v>
      </c>
      <c r="GS1414">
        <f t="shared" si="572"/>
        <v>5</v>
      </c>
      <c r="GT1414">
        <f t="shared" si="573"/>
        <v>0.25</v>
      </c>
      <c r="GU1414">
        <f t="shared" si="574"/>
        <v>6.6944444444444446</v>
      </c>
    </row>
    <row r="1415" spans="1:203" x14ac:dyDescent="0.2">
      <c r="A1415">
        <v>2022</v>
      </c>
      <c r="B1415" s="2">
        <v>44758</v>
      </c>
      <c r="C1415" s="12" t="s">
        <v>1</v>
      </c>
      <c r="D1415" s="13" t="s">
        <v>2</v>
      </c>
      <c r="E1415" s="4">
        <f t="shared" si="550"/>
        <v>1.9000000000000001</v>
      </c>
      <c r="F1415" s="12">
        <v>1</v>
      </c>
      <c r="G1415" s="12">
        <v>0</v>
      </c>
      <c r="H1415" t="s">
        <v>46</v>
      </c>
      <c r="I1415" s="5" t="s">
        <v>8</v>
      </c>
      <c r="J1415" s="12">
        <v>19</v>
      </c>
      <c r="K1415" s="12">
        <v>5</v>
      </c>
      <c r="L1415" s="12">
        <v>26.3</v>
      </c>
      <c r="M1415" s="12">
        <v>0</v>
      </c>
      <c r="N1415" s="12">
        <v>0</v>
      </c>
      <c r="O1415" s="12">
        <v>16.399999999999999</v>
      </c>
      <c r="P1415" s="12">
        <v>1</v>
      </c>
      <c r="Q1415" s="12">
        <v>2.2000000000000002</v>
      </c>
      <c r="R1415" s="12">
        <v>2.2000000000000002</v>
      </c>
      <c r="S1415" s="12">
        <v>0.12</v>
      </c>
      <c r="T1415" s="17">
        <v>-2.2000000000000002</v>
      </c>
      <c r="U1415" s="12">
        <v>498</v>
      </c>
      <c r="V1415" s="12">
        <v>599</v>
      </c>
      <c r="W1415" s="12">
        <v>83.1</v>
      </c>
      <c r="X1415" s="12">
        <v>9367</v>
      </c>
      <c r="Y1415" s="12">
        <v>3386</v>
      </c>
      <c r="Z1415" s="12">
        <v>182</v>
      </c>
      <c r="AA1415" s="12">
        <v>206</v>
      </c>
      <c r="AB1415" s="12">
        <v>88.3</v>
      </c>
      <c r="AC1415" s="12">
        <v>237</v>
      </c>
      <c r="AD1415" s="12">
        <v>274</v>
      </c>
      <c r="AE1415" s="12">
        <v>86.5</v>
      </c>
      <c r="AF1415" s="12">
        <v>67</v>
      </c>
      <c r="AG1415" s="12">
        <v>95</v>
      </c>
      <c r="AH1415" s="12">
        <v>70.5</v>
      </c>
      <c r="AI1415" s="12">
        <v>0</v>
      </c>
      <c r="AJ1415" s="12">
        <v>1.8</v>
      </c>
      <c r="AK1415" s="12">
        <v>2.5</v>
      </c>
      <c r="AL1415" s="12">
        <v>12</v>
      </c>
      <c r="AM1415" s="12">
        <v>60</v>
      </c>
      <c r="AN1415" s="12">
        <v>16</v>
      </c>
      <c r="AO1415" s="12">
        <v>3</v>
      </c>
      <c r="AP1415" s="12">
        <v>62</v>
      </c>
      <c r="AQ1415" s="12">
        <v>2</v>
      </c>
      <c r="AR1415" s="12">
        <v>2</v>
      </c>
      <c r="AS1415" s="12">
        <v>27</v>
      </c>
      <c r="AT1415" s="12">
        <v>9</v>
      </c>
      <c r="AU1415" s="12">
        <v>34</v>
      </c>
      <c r="AV1415" s="12">
        <v>25</v>
      </c>
      <c r="AW1415" s="12">
        <v>5</v>
      </c>
      <c r="AX1415" s="12">
        <v>0</v>
      </c>
      <c r="AY1415" s="12">
        <v>2</v>
      </c>
      <c r="AZ1415" s="12">
        <v>2</v>
      </c>
      <c r="BA1415" s="12">
        <v>0</v>
      </c>
      <c r="BB1415" s="12">
        <v>15</v>
      </c>
      <c r="BC1415" s="12">
        <v>10</v>
      </c>
      <c r="BD1415" s="12">
        <v>2</v>
      </c>
      <c r="BE1415" s="12">
        <v>10</v>
      </c>
      <c r="BF1415" s="12">
        <v>3</v>
      </c>
      <c r="BG1415" s="12">
        <v>8</v>
      </c>
      <c r="BH1415" s="12">
        <v>14</v>
      </c>
      <c r="BI1415" s="12">
        <v>57.1</v>
      </c>
      <c r="BJ1415" s="12">
        <v>5</v>
      </c>
      <c r="BK1415" s="12">
        <v>6</v>
      </c>
      <c r="BL1415" s="12">
        <v>0</v>
      </c>
      <c r="BM1415" s="12">
        <v>63</v>
      </c>
      <c r="BN1415" s="12">
        <v>697</v>
      </c>
      <c r="BO1415" s="12">
        <v>26</v>
      </c>
      <c r="BP1415" s="12">
        <v>114</v>
      </c>
      <c r="BQ1415" s="12">
        <v>388</v>
      </c>
      <c r="BR1415" s="12">
        <v>201</v>
      </c>
      <c r="BS1415" s="12">
        <v>38</v>
      </c>
      <c r="BT1415" s="12">
        <v>19</v>
      </c>
      <c r="BU1415" s="12">
        <v>8</v>
      </c>
      <c r="BV1415" s="12">
        <v>42.1</v>
      </c>
      <c r="BW1415" s="12">
        <v>498</v>
      </c>
      <c r="BX1415" s="12">
        <v>2031</v>
      </c>
      <c r="BY1415" s="12">
        <v>966</v>
      </c>
      <c r="BZ1415" s="12">
        <v>23</v>
      </c>
      <c r="CA1415" s="12">
        <v>14</v>
      </c>
      <c r="CB1415" s="12">
        <v>6</v>
      </c>
      <c r="CC1415" s="12">
        <v>22</v>
      </c>
      <c r="CD1415" s="12">
        <v>8</v>
      </c>
      <c r="CE1415" s="12">
        <v>3</v>
      </c>
      <c r="CF1415" s="12">
        <v>1</v>
      </c>
      <c r="CG1415" s="12">
        <v>10</v>
      </c>
      <c r="CH1415" s="12">
        <v>64</v>
      </c>
      <c r="CI1415" s="12">
        <v>9</v>
      </c>
      <c r="CJ1415" s="12">
        <v>40.9</v>
      </c>
      <c r="CK1415">
        <v>9.5833300000000001</v>
      </c>
      <c r="CL1415">
        <v>0.76426000000000005</v>
      </c>
      <c r="CM1415">
        <v>0.36148000000000002</v>
      </c>
      <c r="CN1415" s="12">
        <f t="shared" si="551"/>
        <v>0.1652754590984975</v>
      </c>
      <c r="CO1415" s="12">
        <f t="shared" si="555"/>
        <v>0.34390651085141904</v>
      </c>
      <c r="CP1415">
        <v>0.13333</v>
      </c>
      <c r="CQ1415">
        <v>0.66666999999999998</v>
      </c>
      <c r="CR1415">
        <v>0.2</v>
      </c>
      <c r="CS1415" s="12">
        <f t="shared" si="556"/>
        <v>0.16355810616929697</v>
      </c>
      <c r="CT1415" s="12">
        <f t="shared" si="557"/>
        <v>0.55667144906743182</v>
      </c>
      <c r="CU1415" s="12">
        <f t="shared" si="558"/>
        <v>0.28837876614060259</v>
      </c>
      <c r="CV1415" s="12">
        <f t="shared" si="559"/>
        <v>0.66666666666666663</v>
      </c>
      <c r="CW1415" s="12">
        <f t="shared" si="552"/>
        <v>0.55172413793103448</v>
      </c>
      <c r="CX1415" s="12">
        <f t="shared" si="560"/>
        <v>0.63157894736842102</v>
      </c>
      <c r="CY1415" s="12">
        <f t="shared" si="561"/>
        <v>74</v>
      </c>
      <c r="CZ1415" s="12">
        <f t="shared" si="562"/>
        <v>22</v>
      </c>
      <c r="DA1415" s="12">
        <f t="shared" si="563"/>
        <v>0.29729729729729731</v>
      </c>
      <c r="DB1415" s="12">
        <f t="shared" si="564"/>
        <v>7.9047619047619051</v>
      </c>
      <c r="DC1415" s="12">
        <v>7</v>
      </c>
      <c r="DD1415" s="12">
        <v>4</v>
      </c>
      <c r="DE1415" s="12">
        <v>57.1</v>
      </c>
      <c r="DF1415" s="12">
        <v>0</v>
      </c>
      <c r="DG1415" s="12">
        <v>0</v>
      </c>
      <c r="DH1415" s="12">
        <v>15.7</v>
      </c>
      <c r="DI1415" s="12">
        <v>0</v>
      </c>
      <c r="DJ1415" s="12">
        <v>0.3</v>
      </c>
      <c r="DK1415" s="12">
        <v>0.3</v>
      </c>
      <c r="DL1415" s="12">
        <v>0.05</v>
      </c>
      <c r="DM1415" s="17">
        <v>-0.3</v>
      </c>
      <c r="DN1415" s="12">
        <v>258</v>
      </c>
      <c r="DO1415" s="12">
        <v>345</v>
      </c>
      <c r="DP1415" s="12">
        <v>74.8</v>
      </c>
      <c r="DQ1415" s="12">
        <v>4269</v>
      </c>
      <c r="DR1415" s="12">
        <v>1862</v>
      </c>
      <c r="DS1415" s="12">
        <v>138</v>
      </c>
      <c r="DT1415" s="12">
        <v>157</v>
      </c>
      <c r="DU1415" s="12">
        <v>87.9</v>
      </c>
      <c r="DV1415" s="12">
        <v>85</v>
      </c>
      <c r="DW1415" s="12">
        <v>104</v>
      </c>
      <c r="DX1415" s="12">
        <v>81.7</v>
      </c>
      <c r="DY1415" s="12">
        <v>28</v>
      </c>
      <c r="DZ1415" s="12">
        <v>63</v>
      </c>
      <c r="EA1415" s="12">
        <v>44.4</v>
      </c>
      <c r="EB1415" s="12">
        <v>0</v>
      </c>
      <c r="EC1415" s="12">
        <v>0.3</v>
      </c>
      <c r="ED1415" s="12">
        <v>0.4</v>
      </c>
      <c r="EE1415" s="12">
        <v>6</v>
      </c>
      <c r="EF1415" s="12">
        <v>9</v>
      </c>
      <c r="EG1415" s="12">
        <v>2</v>
      </c>
      <c r="EH1415" s="12">
        <v>0</v>
      </c>
      <c r="EI1415" s="12">
        <v>20</v>
      </c>
      <c r="EJ1415" s="12">
        <v>1</v>
      </c>
      <c r="EK1415" s="12">
        <v>2</v>
      </c>
      <c r="EL1415" s="12">
        <v>12</v>
      </c>
      <c r="EM1415" s="12">
        <v>7</v>
      </c>
      <c r="EN1415" s="12">
        <v>13</v>
      </c>
      <c r="EO1415" s="12">
        <v>5</v>
      </c>
      <c r="EP1415" s="12">
        <v>5</v>
      </c>
      <c r="EQ1415" s="12">
        <v>1</v>
      </c>
      <c r="ER1415" s="12">
        <v>2</v>
      </c>
      <c r="ES1415" s="12">
        <v>0</v>
      </c>
      <c r="ET1415" s="12">
        <v>0</v>
      </c>
      <c r="EU1415" s="12">
        <v>19</v>
      </c>
      <c r="EV1415" s="12">
        <v>7</v>
      </c>
      <c r="EW1415" s="12">
        <v>9</v>
      </c>
      <c r="EX1415" s="12">
        <v>8</v>
      </c>
      <c r="EY1415" s="12">
        <v>2</v>
      </c>
      <c r="EZ1415" s="12">
        <v>11</v>
      </c>
      <c r="FA1415" s="12">
        <v>19</v>
      </c>
      <c r="FB1415" s="12">
        <v>57.9</v>
      </c>
      <c r="FC1415" s="12">
        <v>10</v>
      </c>
      <c r="FD1415" s="12">
        <v>28</v>
      </c>
      <c r="FE1415" s="12">
        <v>0</v>
      </c>
      <c r="FF1415" s="12">
        <v>37</v>
      </c>
      <c r="FG1415" s="12">
        <v>479</v>
      </c>
      <c r="FH1415" s="12">
        <v>88</v>
      </c>
      <c r="FI1415" s="12">
        <v>234</v>
      </c>
      <c r="FJ1415" s="12">
        <v>194</v>
      </c>
      <c r="FK1415" s="12">
        <v>62</v>
      </c>
      <c r="FL1415" s="12">
        <v>11</v>
      </c>
      <c r="FM1415" s="12">
        <v>14</v>
      </c>
      <c r="FN1415" s="12">
        <v>6</v>
      </c>
      <c r="FO1415" s="12">
        <v>42.9</v>
      </c>
      <c r="FP1415" s="12">
        <v>251</v>
      </c>
      <c r="FQ1415" s="12">
        <v>1215</v>
      </c>
      <c r="FR1415" s="12">
        <v>627</v>
      </c>
      <c r="FS1415" s="12">
        <v>15</v>
      </c>
      <c r="FT1415" s="12">
        <v>12</v>
      </c>
      <c r="FU1415" s="12">
        <v>4</v>
      </c>
      <c r="FV1415" s="12">
        <v>25</v>
      </c>
      <c r="FW1415" s="12">
        <v>7</v>
      </c>
      <c r="FX1415" s="12">
        <v>1</v>
      </c>
      <c r="FY1415" s="12">
        <v>0</v>
      </c>
      <c r="FZ1415" s="12">
        <v>10</v>
      </c>
      <c r="GA1415" s="12">
        <v>52</v>
      </c>
      <c r="GB1415" s="12">
        <v>13</v>
      </c>
      <c r="GC1415" s="12">
        <v>59.1</v>
      </c>
      <c r="GD1415">
        <v>8.9402985099999999</v>
      </c>
      <c r="GE1415">
        <v>0.23574144</v>
      </c>
      <c r="GF1415">
        <v>0.43616771999999998</v>
      </c>
      <c r="GG1415" s="12">
        <f t="shared" si="565"/>
        <v>0.19130434782608696</v>
      </c>
      <c r="GH1415" s="12">
        <f t="shared" si="566"/>
        <v>0.45507246376811594</v>
      </c>
      <c r="GI1415">
        <v>0.47368420999999999</v>
      </c>
      <c r="GJ1415">
        <v>0.42105262999999998</v>
      </c>
      <c r="GK1415">
        <v>0.10526315999999999</v>
      </c>
      <c r="GL1415">
        <f t="shared" si="567"/>
        <v>0.48851774530271397</v>
      </c>
      <c r="GM1415">
        <f t="shared" si="568"/>
        <v>0.40501043841336115</v>
      </c>
      <c r="GN1415">
        <f t="shared" si="569"/>
        <v>0.12943632567849686</v>
      </c>
      <c r="GO1415">
        <f t="shared" si="570"/>
        <v>0.36842105263157893</v>
      </c>
      <c r="GP1415" s="12">
        <f t="shared" si="553"/>
        <v>0.44827586206896552</v>
      </c>
      <c r="GQ1415">
        <f t="shared" si="554"/>
        <v>0.8571428571428571</v>
      </c>
      <c r="GR1415">
        <f t="shared" si="571"/>
        <v>21</v>
      </c>
      <c r="GS1415">
        <f t="shared" si="572"/>
        <v>6</v>
      </c>
      <c r="GT1415">
        <f t="shared" si="573"/>
        <v>0.2857142857142857</v>
      </c>
      <c r="GU1415">
        <f t="shared" si="574"/>
        <v>6.9729729729729728</v>
      </c>
    </row>
    <row r="1416" spans="1:203" x14ac:dyDescent="0.2">
      <c r="A1416">
        <v>2022</v>
      </c>
      <c r="B1416" s="2">
        <v>44765</v>
      </c>
      <c r="C1416" s="12" t="s">
        <v>5</v>
      </c>
      <c r="D1416" s="13" t="s">
        <v>2</v>
      </c>
      <c r="E1416" s="4">
        <f t="shared" si="550"/>
        <v>0</v>
      </c>
      <c r="F1416" s="12">
        <v>2</v>
      </c>
      <c r="G1416" s="12">
        <v>1</v>
      </c>
      <c r="H1416" t="s">
        <v>46</v>
      </c>
      <c r="I1416" s="5" t="s">
        <v>19</v>
      </c>
      <c r="J1416" s="12">
        <v>10</v>
      </c>
      <c r="K1416" s="12">
        <v>3</v>
      </c>
      <c r="L1416" s="12">
        <v>30</v>
      </c>
      <c r="M1416" s="12">
        <v>0.2</v>
      </c>
      <c r="N1416" s="12">
        <v>0.67</v>
      </c>
      <c r="O1416" s="12">
        <v>21.5</v>
      </c>
      <c r="P1416" s="12">
        <v>1</v>
      </c>
      <c r="Q1416" s="12">
        <v>1.5</v>
      </c>
      <c r="R1416" s="12">
        <v>1.5</v>
      </c>
      <c r="S1416" s="12">
        <v>0.15</v>
      </c>
      <c r="T1416" s="18">
        <v>0.5</v>
      </c>
      <c r="U1416" s="12">
        <v>426</v>
      </c>
      <c r="V1416" s="12">
        <v>532</v>
      </c>
      <c r="W1416" s="12">
        <v>80.099999999999994</v>
      </c>
      <c r="X1416" s="12">
        <v>7860</v>
      </c>
      <c r="Y1416" s="12">
        <v>2697</v>
      </c>
      <c r="Z1416" s="12">
        <v>190</v>
      </c>
      <c r="AA1416" s="12">
        <v>215</v>
      </c>
      <c r="AB1416" s="12">
        <v>88.4</v>
      </c>
      <c r="AC1416" s="12">
        <v>187</v>
      </c>
      <c r="AD1416" s="12">
        <v>216</v>
      </c>
      <c r="AE1416" s="12">
        <v>86.6</v>
      </c>
      <c r="AF1416" s="12">
        <v>47</v>
      </c>
      <c r="AG1416" s="12">
        <v>83</v>
      </c>
      <c r="AH1416" s="12">
        <v>56.6</v>
      </c>
      <c r="AI1416" s="12">
        <v>1</v>
      </c>
      <c r="AJ1416" s="12">
        <v>0.9</v>
      </c>
      <c r="AK1416" s="12">
        <v>0.6</v>
      </c>
      <c r="AL1416" s="12">
        <v>5</v>
      </c>
      <c r="AM1416" s="12">
        <v>32</v>
      </c>
      <c r="AN1416" s="12">
        <v>6</v>
      </c>
      <c r="AO1416" s="12">
        <v>0</v>
      </c>
      <c r="AP1416" s="12">
        <v>41</v>
      </c>
      <c r="AQ1416" s="12">
        <v>3</v>
      </c>
      <c r="AR1416" s="12">
        <v>7</v>
      </c>
      <c r="AS1416" s="12">
        <v>13</v>
      </c>
      <c r="AT1416" s="12">
        <v>4</v>
      </c>
      <c r="AU1416" s="12">
        <v>17</v>
      </c>
      <c r="AV1416" s="12">
        <v>9</v>
      </c>
      <c r="AW1416" s="12">
        <v>1</v>
      </c>
      <c r="AX1416" s="12">
        <v>5</v>
      </c>
      <c r="AY1416" s="12">
        <v>0</v>
      </c>
      <c r="AZ1416" s="12">
        <v>2</v>
      </c>
      <c r="BA1416" s="12">
        <v>0</v>
      </c>
      <c r="BB1416" s="12">
        <v>12</v>
      </c>
      <c r="BC1416" s="12">
        <v>4</v>
      </c>
      <c r="BD1416" s="12">
        <v>4</v>
      </c>
      <c r="BE1416" s="12">
        <v>5</v>
      </c>
      <c r="BF1416" s="12">
        <v>3</v>
      </c>
      <c r="BG1416" s="12">
        <v>8</v>
      </c>
      <c r="BH1416" s="12">
        <v>11</v>
      </c>
      <c r="BI1416" s="12">
        <v>72.7</v>
      </c>
      <c r="BJ1416" s="12">
        <v>6</v>
      </c>
      <c r="BK1416" s="12">
        <v>10</v>
      </c>
      <c r="BL1416" s="12">
        <v>0</v>
      </c>
      <c r="BM1416" s="12">
        <v>57</v>
      </c>
      <c r="BN1416" s="12">
        <v>626</v>
      </c>
      <c r="BO1416" s="12">
        <v>44</v>
      </c>
      <c r="BP1416" s="12">
        <v>163</v>
      </c>
      <c r="BQ1416" s="12">
        <v>347</v>
      </c>
      <c r="BR1416" s="12">
        <v>122</v>
      </c>
      <c r="BS1416" s="12">
        <v>20</v>
      </c>
      <c r="BT1416" s="12">
        <v>27</v>
      </c>
      <c r="BU1416" s="12">
        <v>16</v>
      </c>
      <c r="BV1416" s="12">
        <v>59.3</v>
      </c>
      <c r="BW1416" s="12">
        <v>370</v>
      </c>
      <c r="BX1416" s="12">
        <v>1885</v>
      </c>
      <c r="BY1416" s="12">
        <v>861</v>
      </c>
      <c r="BZ1416" s="12">
        <v>15</v>
      </c>
      <c r="CA1416" s="12">
        <v>7</v>
      </c>
      <c r="CB1416" s="12">
        <v>8</v>
      </c>
      <c r="CC1416" s="12">
        <v>15</v>
      </c>
      <c r="CD1416" s="12">
        <v>14</v>
      </c>
      <c r="CE1416" s="12">
        <v>2</v>
      </c>
      <c r="CF1416" s="12">
        <v>0</v>
      </c>
      <c r="CG1416" s="12">
        <v>7</v>
      </c>
      <c r="CH1416" s="12">
        <v>56</v>
      </c>
      <c r="CI1416" s="12">
        <v>15</v>
      </c>
      <c r="CJ1416" s="12">
        <v>60</v>
      </c>
      <c r="CK1416">
        <v>11.6286</v>
      </c>
      <c r="CL1416">
        <v>0.61616000000000004</v>
      </c>
      <c r="CM1416">
        <v>0.34312999999999999</v>
      </c>
      <c r="CN1416" s="12">
        <f t="shared" si="551"/>
        <v>0.17481203007518797</v>
      </c>
      <c r="CO1416" s="12">
        <f t="shared" si="555"/>
        <v>0.40413533834586468</v>
      </c>
      <c r="CP1416">
        <v>0.33333000000000002</v>
      </c>
      <c r="CQ1416">
        <v>0.41666999999999998</v>
      </c>
      <c r="CR1416">
        <v>0.25</v>
      </c>
      <c r="CS1416" s="12">
        <f t="shared" si="556"/>
        <v>0.26038338658146964</v>
      </c>
      <c r="CT1416" s="12">
        <f t="shared" si="557"/>
        <v>0.55431309904153359</v>
      </c>
      <c r="CU1416" s="12">
        <f t="shared" si="558"/>
        <v>0.19488817891373802</v>
      </c>
      <c r="CV1416" s="12">
        <f t="shared" si="559"/>
        <v>0.33333333333333331</v>
      </c>
      <c r="CW1416" s="12">
        <f t="shared" si="552"/>
        <v>0.53333333333333333</v>
      </c>
      <c r="CX1416" s="12">
        <f t="shared" si="560"/>
        <v>0.5</v>
      </c>
      <c r="CY1416" s="12">
        <f t="shared" si="561"/>
        <v>39</v>
      </c>
      <c r="CZ1416" s="12">
        <f t="shared" si="562"/>
        <v>14</v>
      </c>
      <c r="DA1416" s="12">
        <f t="shared" si="563"/>
        <v>0.35897435897435898</v>
      </c>
      <c r="DB1416" s="12">
        <f t="shared" si="564"/>
        <v>7.4736842105263159</v>
      </c>
      <c r="DC1416" s="12">
        <v>13</v>
      </c>
      <c r="DD1416" s="12">
        <v>5</v>
      </c>
      <c r="DE1416" s="12">
        <v>38.5</v>
      </c>
      <c r="DF1416" s="12">
        <v>0.08</v>
      </c>
      <c r="DG1416" s="12">
        <v>0.2</v>
      </c>
      <c r="DH1416" s="12">
        <v>13.7</v>
      </c>
      <c r="DI1416" s="12">
        <v>0</v>
      </c>
      <c r="DJ1416" s="12">
        <v>1.5</v>
      </c>
      <c r="DK1416" s="12">
        <v>1.5</v>
      </c>
      <c r="DL1416" s="12">
        <v>0.12</v>
      </c>
      <c r="DM1416" s="17">
        <v>-0.5</v>
      </c>
      <c r="DN1416" s="12">
        <v>313</v>
      </c>
      <c r="DO1416" s="12">
        <v>407</v>
      </c>
      <c r="DP1416" s="12">
        <v>76.900000000000006</v>
      </c>
      <c r="DQ1416" s="12">
        <v>5681</v>
      </c>
      <c r="DR1416" s="12">
        <v>2264</v>
      </c>
      <c r="DS1416" s="12">
        <v>134</v>
      </c>
      <c r="DT1416" s="12">
        <v>154</v>
      </c>
      <c r="DU1416" s="12">
        <v>87</v>
      </c>
      <c r="DV1416" s="12">
        <v>144</v>
      </c>
      <c r="DW1416" s="12">
        <v>166</v>
      </c>
      <c r="DX1416" s="12">
        <v>86.7</v>
      </c>
      <c r="DY1416" s="12">
        <v>30</v>
      </c>
      <c r="DZ1416" s="12">
        <v>66</v>
      </c>
      <c r="EA1416" s="12">
        <v>45.5</v>
      </c>
      <c r="EB1416" s="12">
        <v>1</v>
      </c>
      <c r="EC1416" s="12">
        <v>1</v>
      </c>
      <c r="ED1416" s="12">
        <v>0.8</v>
      </c>
      <c r="EE1416" s="12">
        <v>9</v>
      </c>
      <c r="EF1416" s="12">
        <v>16</v>
      </c>
      <c r="EG1416" s="12">
        <v>6</v>
      </c>
      <c r="EH1416" s="12">
        <v>0</v>
      </c>
      <c r="EI1416" s="12">
        <v>28</v>
      </c>
      <c r="EJ1416" s="12">
        <v>0</v>
      </c>
      <c r="EK1416" s="12">
        <v>5</v>
      </c>
      <c r="EL1416" s="12">
        <v>9</v>
      </c>
      <c r="EM1416" s="12">
        <v>6</v>
      </c>
      <c r="EN1416" s="12">
        <v>22</v>
      </c>
      <c r="EO1416" s="12">
        <v>13</v>
      </c>
      <c r="EP1416" s="12">
        <v>3</v>
      </c>
      <c r="EQ1416" s="12">
        <v>1</v>
      </c>
      <c r="ER1416" s="12">
        <v>3</v>
      </c>
      <c r="ES1416" s="12">
        <v>1</v>
      </c>
      <c r="ET1416" s="12">
        <v>1</v>
      </c>
      <c r="EU1416" s="12">
        <v>20</v>
      </c>
      <c r="EV1416" s="12">
        <v>9</v>
      </c>
      <c r="EW1416" s="12">
        <v>6</v>
      </c>
      <c r="EX1416" s="12">
        <v>12</v>
      </c>
      <c r="EY1416" s="12">
        <v>2</v>
      </c>
      <c r="EZ1416" s="12">
        <v>6</v>
      </c>
      <c r="FA1416" s="12">
        <v>22</v>
      </c>
      <c r="FB1416" s="12">
        <v>27.3</v>
      </c>
      <c r="FC1416" s="12">
        <v>14</v>
      </c>
      <c r="FD1416" s="12">
        <v>21</v>
      </c>
      <c r="FE1416" s="12">
        <v>2</v>
      </c>
      <c r="FF1416" s="12">
        <v>43</v>
      </c>
      <c r="FG1416" s="12">
        <v>529</v>
      </c>
      <c r="FH1416" s="12">
        <v>55</v>
      </c>
      <c r="FI1416" s="12">
        <v>210</v>
      </c>
      <c r="FJ1416" s="12">
        <v>248</v>
      </c>
      <c r="FK1416" s="12">
        <v>76</v>
      </c>
      <c r="FL1416" s="12">
        <v>21</v>
      </c>
      <c r="FM1416" s="12">
        <v>11</v>
      </c>
      <c r="FN1416" s="12">
        <v>3</v>
      </c>
      <c r="FO1416" s="12">
        <v>27.3</v>
      </c>
      <c r="FP1416" s="12">
        <v>265</v>
      </c>
      <c r="FQ1416" s="12">
        <v>1461</v>
      </c>
      <c r="FR1416" s="12">
        <v>658</v>
      </c>
      <c r="FS1416" s="12">
        <v>11</v>
      </c>
      <c r="FT1416" s="12">
        <v>6</v>
      </c>
      <c r="FU1416" s="12">
        <v>4</v>
      </c>
      <c r="FV1416" s="12">
        <v>18</v>
      </c>
      <c r="FW1416" s="12">
        <v>4</v>
      </c>
      <c r="FX1416" s="12">
        <v>3</v>
      </c>
      <c r="FY1416" s="12">
        <v>0</v>
      </c>
      <c r="FZ1416" s="12">
        <v>19</v>
      </c>
      <c r="GA1416" s="12">
        <v>49</v>
      </c>
      <c r="GB1416" s="12">
        <v>10</v>
      </c>
      <c r="GC1416" s="12">
        <v>40</v>
      </c>
      <c r="GD1416">
        <v>7.1891891899999996</v>
      </c>
      <c r="GE1416">
        <v>0.38383837999999998</v>
      </c>
      <c r="GF1416">
        <v>0.39852138999999998</v>
      </c>
      <c r="GG1416" s="12">
        <f t="shared" si="565"/>
        <v>0.17444717444717445</v>
      </c>
      <c r="GH1416" s="12">
        <f t="shared" si="566"/>
        <v>0.3783783783783784</v>
      </c>
      <c r="GI1416">
        <v>0.3</v>
      </c>
      <c r="GJ1416">
        <v>0.6</v>
      </c>
      <c r="GK1416">
        <v>0.1</v>
      </c>
      <c r="GL1416">
        <f t="shared" si="567"/>
        <v>0.39697542533081287</v>
      </c>
      <c r="GM1416">
        <f t="shared" si="568"/>
        <v>0.46880907372400754</v>
      </c>
      <c r="GN1416">
        <f t="shared" si="569"/>
        <v>0.14366729678638943</v>
      </c>
      <c r="GO1416">
        <f t="shared" si="570"/>
        <v>0.45</v>
      </c>
      <c r="GP1416" s="12">
        <f t="shared" si="553"/>
        <v>0.46666666666666667</v>
      </c>
      <c r="GQ1416">
        <f t="shared" si="554"/>
        <v>0.69230769230769229</v>
      </c>
      <c r="GR1416">
        <f t="shared" si="571"/>
        <v>22</v>
      </c>
      <c r="GS1416">
        <f t="shared" si="572"/>
        <v>10</v>
      </c>
      <c r="GT1416">
        <f t="shared" si="573"/>
        <v>0.45454545454545453</v>
      </c>
      <c r="GU1416">
        <f t="shared" si="574"/>
        <v>7.2790697674418601</v>
      </c>
    </row>
    <row r="1417" spans="1:203" x14ac:dyDescent="0.2">
      <c r="A1417">
        <v>2022</v>
      </c>
      <c r="B1417" s="2">
        <v>44772</v>
      </c>
      <c r="C1417" s="12" t="s">
        <v>1</v>
      </c>
      <c r="D1417" s="15" t="s">
        <v>20</v>
      </c>
      <c r="E1417" s="4">
        <f t="shared" si="550"/>
        <v>0.70000000000000007</v>
      </c>
      <c r="F1417" s="12">
        <v>0</v>
      </c>
      <c r="G1417" s="12">
        <v>0</v>
      </c>
      <c r="H1417" t="s">
        <v>46</v>
      </c>
      <c r="I1417" s="5" t="s">
        <v>7</v>
      </c>
      <c r="J1417" s="12">
        <v>13</v>
      </c>
      <c r="K1417" s="12">
        <v>1</v>
      </c>
      <c r="L1417" s="12">
        <v>7.7</v>
      </c>
      <c r="M1417" s="12">
        <v>0</v>
      </c>
      <c r="N1417" s="12">
        <v>0</v>
      </c>
      <c r="O1417" s="12">
        <v>17.3</v>
      </c>
      <c r="P1417" s="12">
        <v>0</v>
      </c>
      <c r="Q1417" s="12">
        <v>0.8</v>
      </c>
      <c r="R1417" s="12">
        <v>0.8</v>
      </c>
      <c r="S1417" s="12">
        <v>0.06</v>
      </c>
      <c r="T1417" s="17">
        <v>-0.8</v>
      </c>
      <c r="U1417" s="12">
        <v>475</v>
      </c>
      <c r="V1417" s="12">
        <v>568</v>
      </c>
      <c r="W1417" s="12">
        <v>83.6</v>
      </c>
      <c r="X1417" s="12">
        <v>8717</v>
      </c>
      <c r="Y1417" s="12">
        <v>2905</v>
      </c>
      <c r="Z1417" s="12">
        <v>197</v>
      </c>
      <c r="AA1417" s="12">
        <v>215</v>
      </c>
      <c r="AB1417" s="12">
        <v>91.6</v>
      </c>
      <c r="AC1417" s="12">
        <v>224</v>
      </c>
      <c r="AD1417" s="12">
        <v>260</v>
      </c>
      <c r="AE1417" s="12">
        <v>86.2</v>
      </c>
      <c r="AF1417" s="12">
        <v>48</v>
      </c>
      <c r="AG1417" s="12">
        <v>67</v>
      </c>
      <c r="AH1417" s="12">
        <v>71.599999999999994</v>
      </c>
      <c r="AI1417" s="12">
        <v>0</v>
      </c>
      <c r="AJ1417" s="12">
        <v>0.6</v>
      </c>
      <c r="AK1417" s="12">
        <v>0.8</v>
      </c>
      <c r="AL1417" s="12">
        <v>7</v>
      </c>
      <c r="AM1417" s="12">
        <v>57</v>
      </c>
      <c r="AN1417" s="12">
        <v>16</v>
      </c>
      <c r="AO1417" s="12">
        <v>2</v>
      </c>
      <c r="AP1417" s="12">
        <v>69</v>
      </c>
      <c r="AQ1417" s="12">
        <v>0</v>
      </c>
      <c r="AR1417" s="12">
        <v>2</v>
      </c>
      <c r="AS1417" s="12">
        <v>24</v>
      </c>
      <c r="AT1417" s="12">
        <v>8</v>
      </c>
      <c r="AU1417" s="12">
        <v>23</v>
      </c>
      <c r="AV1417" s="12">
        <v>18</v>
      </c>
      <c r="AW1417" s="12">
        <v>2</v>
      </c>
      <c r="AX1417" s="12">
        <v>0</v>
      </c>
      <c r="AY1417" s="12">
        <v>1</v>
      </c>
      <c r="AZ1417" s="12">
        <v>1</v>
      </c>
      <c r="BA1417" s="12">
        <v>1</v>
      </c>
      <c r="BB1417" s="12">
        <v>21</v>
      </c>
      <c r="BC1417" s="12">
        <v>11</v>
      </c>
      <c r="BD1417" s="12">
        <v>5</v>
      </c>
      <c r="BE1417" s="12">
        <v>11</v>
      </c>
      <c r="BF1417" s="12">
        <v>5</v>
      </c>
      <c r="BG1417" s="12">
        <v>12</v>
      </c>
      <c r="BH1417" s="12">
        <v>24</v>
      </c>
      <c r="BI1417" s="12">
        <v>50</v>
      </c>
      <c r="BJ1417" s="12">
        <v>7</v>
      </c>
      <c r="BK1417" s="12">
        <v>8</v>
      </c>
      <c r="BL1417" s="12">
        <v>0</v>
      </c>
      <c r="BM1417" s="12">
        <v>59</v>
      </c>
      <c r="BN1417" s="12">
        <v>660</v>
      </c>
      <c r="BO1417" s="12">
        <v>29</v>
      </c>
      <c r="BP1417" s="12">
        <v>113</v>
      </c>
      <c r="BQ1417" s="12">
        <v>339</v>
      </c>
      <c r="BR1417" s="12">
        <v>214</v>
      </c>
      <c r="BS1417" s="12">
        <v>29</v>
      </c>
      <c r="BT1417" s="12">
        <v>16</v>
      </c>
      <c r="BU1417" s="12">
        <v>7</v>
      </c>
      <c r="BV1417" s="12">
        <v>43.8</v>
      </c>
      <c r="BW1417" s="12">
        <v>370</v>
      </c>
      <c r="BX1417" s="12">
        <v>2378</v>
      </c>
      <c r="BY1417" s="12">
        <v>1258</v>
      </c>
      <c r="BZ1417" s="12">
        <v>24</v>
      </c>
      <c r="CA1417" s="12">
        <v>23</v>
      </c>
      <c r="CB1417" s="12">
        <v>3</v>
      </c>
      <c r="CC1417" s="12">
        <v>13</v>
      </c>
      <c r="CD1417" s="12">
        <v>10</v>
      </c>
      <c r="CE1417" s="12">
        <v>2</v>
      </c>
      <c r="CF1417" s="12">
        <v>0</v>
      </c>
      <c r="CG1417" s="12">
        <v>14</v>
      </c>
      <c r="CH1417" s="12">
        <v>58</v>
      </c>
      <c r="CI1417" s="12">
        <v>9</v>
      </c>
      <c r="CJ1417" s="12">
        <v>64.3</v>
      </c>
      <c r="CK1417">
        <v>7.9</v>
      </c>
      <c r="CL1417">
        <v>0.72297</v>
      </c>
      <c r="CM1417">
        <v>0.33326</v>
      </c>
      <c r="CN1417" s="12">
        <f t="shared" si="551"/>
        <v>0.12147887323943662</v>
      </c>
      <c r="CO1417" s="12">
        <f t="shared" si="555"/>
        <v>0.37852112676056338</v>
      </c>
      <c r="CP1417">
        <v>0.23810000000000001</v>
      </c>
      <c r="CQ1417">
        <v>0.52381</v>
      </c>
      <c r="CR1417">
        <v>0.23810000000000001</v>
      </c>
      <c r="CS1417" s="12">
        <f t="shared" si="556"/>
        <v>0.1712121212121212</v>
      </c>
      <c r="CT1417" s="12">
        <f t="shared" si="557"/>
        <v>0.51363636363636367</v>
      </c>
      <c r="CU1417" s="12">
        <f t="shared" si="558"/>
        <v>0.32424242424242422</v>
      </c>
      <c r="CV1417" s="12">
        <f t="shared" si="559"/>
        <v>0.52380952380952384</v>
      </c>
      <c r="CW1417" s="12">
        <f t="shared" si="552"/>
        <v>0.57999999999999996</v>
      </c>
      <c r="CX1417" s="12">
        <f t="shared" si="560"/>
        <v>0.53846153846153844</v>
      </c>
      <c r="CY1417" s="12">
        <f t="shared" si="561"/>
        <v>80</v>
      </c>
      <c r="CZ1417" s="12">
        <f t="shared" si="562"/>
        <v>19</v>
      </c>
      <c r="DA1417" s="12">
        <f t="shared" si="563"/>
        <v>0.23749999999999999</v>
      </c>
      <c r="DB1417" s="12">
        <f t="shared" si="564"/>
        <v>8.0508474576271194</v>
      </c>
      <c r="DC1417" s="12">
        <v>2</v>
      </c>
      <c r="DD1417" s="12">
        <v>0</v>
      </c>
      <c r="DE1417" s="12">
        <v>0</v>
      </c>
      <c r="DF1417" s="12">
        <v>0</v>
      </c>
      <c r="DG1417" s="16"/>
      <c r="DH1417" s="12">
        <v>29.4</v>
      </c>
      <c r="DI1417" s="12">
        <v>0</v>
      </c>
      <c r="DJ1417" s="12">
        <v>0.1</v>
      </c>
      <c r="DK1417" s="12">
        <v>0.1</v>
      </c>
      <c r="DL1417" s="12">
        <v>0.04</v>
      </c>
      <c r="DM1417" s="17">
        <v>-0.1</v>
      </c>
      <c r="DN1417" s="12">
        <v>316</v>
      </c>
      <c r="DO1417" s="12">
        <v>395</v>
      </c>
      <c r="DP1417" s="12">
        <v>80</v>
      </c>
      <c r="DQ1417" s="12">
        <v>5202</v>
      </c>
      <c r="DR1417" s="12">
        <v>2027</v>
      </c>
      <c r="DS1417" s="12">
        <v>155</v>
      </c>
      <c r="DT1417" s="12">
        <v>168</v>
      </c>
      <c r="DU1417" s="12">
        <v>92.3</v>
      </c>
      <c r="DV1417" s="12">
        <v>126</v>
      </c>
      <c r="DW1417" s="12">
        <v>151</v>
      </c>
      <c r="DX1417" s="12">
        <v>83.4</v>
      </c>
      <c r="DY1417" s="12">
        <v>26</v>
      </c>
      <c r="DZ1417" s="12">
        <v>63</v>
      </c>
      <c r="EA1417" s="12">
        <v>41.3</v>
      </c>
      <c r="EB1417" s="12">
        <v>0</v>
      </c>
      <c r="EC1417" s="12">
        <v>0.1</v>
      </c>
      <c r="ED1417" s="12">
        <v>0.4</v>
      </c>
      <c r="EE1417" s="12">
        <v>2</v>
      </c>
      <c r="EF1417" s="12">
        <v>13</v>
      </c>
      <c r="EG1417" s="12">
        <v>4</v>
      </c>
      <c r="EH1417" s="12">
        <v>0</v>
      </c>
      <c r="EI1417" s="12">
        <v>18</v>
      </c>
      <c r="EJ1417" s="12">
        <v>0</v>
      </c>
      <c r="EK1417" s="12">
        <v>2</v>
      </c>
      <c r="EL1417" s="12">
        <v>6</v>
      </c>
      <c r="EM1417" s="12">
        <v>2</v>
      </c>
      <c r="EN1417" s="12">
        <v>4</v>
      </c>
      <c r="EO1417" s="12">
        <v>3</v>
      </c>
      <c r="EP1417" s="12">
        <v>0</v>
      </c>
      <c r="EQ1417" s="12">
        <v>1</v>
      </c>
      <c r="ER1417" s="12">
        <v>0</v>
      </c>
      <c r="ES1417" s="12">
        <v>0</v>
      </c>
      <c r="ET1417" s="12">
        <v>0</v>
      </c>
      <c r="EU1417" s="12">
        <v>19</v>
      </c>
      <c r="EV1417" s="12">
        <v>12</v>
      </c>
      <c r="EW1417" s="12">
        <v>10</v>
      </c>
      <c r="EX1417" s="12">
        <v>8</v>
      </c>
      <c r="EY1417" s="12">
        <v>1</v>
      </c>
      <c r="EZ1417" s="12">
        <v>9</v>
      </c>
      <c r="FA1417" s="12">
        <v>16</v>
      </c>
      <c r="FB1417" s="12">
        <v>56.3</v>
      </c>
      <c r="FC1417" s="12">
        <v>7</v>
      </c>
      <c r="FD1417" s="12">
        <v>24</v>
      </c>
      <c r="FE1417" s="12">
        <v>0</v>
      </c>
      <c r="FF1417" s="12">
        <v>41</v>
      </c>
      <c r="FG1417" s="12">
        <v>514</v>
      </c>
      <c r="FH1417" s="12">
        <v>85</v>
      </c>
      <c r="FI1417" s="12">
        <v>237</v>
      </c>
      <c r="FJ1417" s="12">
        <v>199</v>
      </c>
      <c r="FK1417" s="12">
        <v>82</v>
      </c>
      <c r="FL1417" s="12">
        <v>5</v>
      </c>
      <c r="FM1417" s="12">
        <v>26</v>
      </c>
      <c r="FN1417" s="12">
        <v>12</v>
      </c>
      <c r="FO1417" s="12">
        <v>46.2</v>
      </c>
      <c r="FP1417" s="12">
        <v>230</v>
      </c>
      <c r="FQ1417" s="12">
        <v>1523</v>
      </c>
      <c r="FR1417" s="12">
        <v>710</v>
      </c>
      <c r="FS1417" s="12">
        <v>11</v>
      </c>
      <c r="FT1417" s="12">
        <v>12</v>
      </c>
      <c r="FU1417" s="12">
        <v>1</v>
      </c>
      <c r="FV1417" s="12">
        <v>11</v>
      </c>
      <c r="FW1417" s="12">
        <v>9</v>
      </c>
      <c r="FX1417" s="12">
        <v>0</v>
      </c>
      <c r="FY1417" s="12">
        <v>0</v>
      </c>
      <c r="FZ1417" s="12">
        <v>6</v>
      </c>
      <c r="GA1417" s="12">
        <v>42</v>
      </c>
      <c r="GB1417" s="12">
        <v>5</v>
      </c>
      <c r="GC1417" s="12">
        <v>35.700000000000003</v>
      </c>
      <c r="GD1417">
        <v>10.142857100000001</v>
      </c>
      <c r="GE1417">
        <v>0.27702703000000001</v>
      </c>
      <c r="GF1417">
        <v>0.38965781999999999</v>
      </c>
      <c r="GG1417" s="12">
        <f t="shared" si="565"/>
        <v>0.16455696202531644</v>
      </c>
      <c r="GH1417" s="12">
        <f t="shared" si="566"/>
        <v>0.42531645569620252</v>
      </c>
      <c r="GI1417">
        <v>0.52631578999999995</v>
      </c>
      <c r="GJ1417">
        <v>0.42105262999999998</v>
      </c>
      <c r="GK1417">
        <v>5.2631579999999997E-2</v>
      </c>
      <c r="GL1417">
        <f t="shared" si="567"/>
        <v>0.46108949416342415</v>
      </c>
      <c r="GM1417">
        <f t="shared" si="568"/>
        <v>0.38715953307392997</v>
      </c>
      <c r="GN1417">
        <f t="shared" si="569"/>
        <v>0.15953307392996108</v>
      </c>
      <c r="GO1417">
        <f t="shared" si="570"/>
        <v>0.63157894736842102</v>
      </c>
      <c r="GP1417" s="12">
        <f t="shared" si="553"/>
        <v>0.42</v>
      </c>
      <c r="GQ1417">
        <f t="shared" si="554"/>
        <v>1</v>
      </c>
      <c r="GR1417">
        <f t="shared" si="571"/>
        <v>25</v>
      </c>
      <c r="GS1417">
        <f t="shared" si="572"/>
        <v>5</v>
      </c>
      <c r="GT1417">
        <f t="shared" si="573"/>
        <v>0.2</v>
      </c>
      <c r="GU1417">
        <f t="shared" si="574"/>
        <v>7.7073170731707314</v>
      </c>
    </row>
    <row r="1418" spans="1:203" x14ac:dyDescent="0.2">
      <c r="A1418">
        <v>2022</v>
      </c>
      <c r="B1418" s="2">
        <v>44776</v>
      </c>
      <c r="C1418" s="12" t="s">
        <v>5</v>
      </c>
      <c r="D1418" s="13" t="s">
        <v>2</v>
      </c>
      <c r="E1418" s="4">
        <f t="shared" si="550"/>
        <v>-0.10000000000000009</v>
      </c>
      <c r="F1418" s="12">
        <v>2</v>
      </c>
      <c r="G1418" s="12">
        <v>1</v>
      </c>
      <c r="H1418" t="s">
        <v>46</v>
      </c>
      <c r="I1418" s="5" t="s">
        <v>13</v>
      </c>
      <c r="J1418" s="12">
        <v>10</v>
      </c>
      <c r="K1418" s="12">
        <v>4</v>
      </c>
      <c r="L1418" s="12">
        <v>40</v>
      </c>
      <c r="M1418" s="12">
        <v>0.2</v>
      </c>
      <c r="N1418" s="12">
        <v>0.5</v>
      </c>
      <c r="O1418" s="12">
        <v>10.8</v>
      </c>
      <c r="P1418" s="12">
        <v>0</v>
      </c>
      <c r="Q1418" s="12">
        <v>1.2</v>
      </c>
      <c r="R1418" s="12">
        <v>1.2</v>
      </c>
      <c r="S1418" s="12">
        <v>0.12</v>
      </c>
      <c r="T1418" s="18">
        <v>0.8</v>
      </c>
      <c r="U1418" s="12">
        <v>430</v>
      </c>
      <c r="V1418" s="12">
        <v>513</v>
      </c>
      <c r="W1418" s="12">
        <v>83.8</v>
      </c>
      <c r="X1418" s="12">
        <v>7919</v>
      </c>
      <c r="Y1418" s="12">
        <v>2772</v>
      </c>
      <c r="Z1418" s="12">
        <v>163</v>
      </c>
      <c r="AA1418" s="12">
        <v>181</v>
      </c>
      <c r="AB1418" s="12">
        <v>90.1</v>
      </c>
      <c r="AC1418" s="12">
        <v>192</v>
      </c>
      <c r="AD1418" s="12">
        <v>216</v>
      </c>
      <c r="AE1418" s="12">
        <v>88.9</v>
      </c>
      <c r="AF1418" s="12">
        <v>54</v>
      </c>
      <c r="AG1418" s="12">
        <v>82</v>
      </c>
      <c r="AH1418" s="12">
        <v>65.900000000000006</v>
      </c>
      <c r="AI1418" s="12">
        <v>2</v>
      </c>
      <c r="AJ1418" s="12">
        <v>0.5</v>
      </c>
      <c r="AK1418" s="12">
        <v>1</v>
      </c>
      <c r="AL1418" s="12">
        <v>7</v>
      </c>
      <c r="AM1418" s="12">
        <v>56</v>
      </c>
      <c r="AN1418" s="12">
        <v>13</v>
      </c>
      <c r="AO1418" s="12">
        <v>2</v>
      </c>
      <c r="AP1418" s="12">
        <v>63</v>
      </c>
      <c r="AQ1418" s="12">
        <v>0</v>
      </c>
      <c r="AR1418" s="12">
        <v>6</v>
      </c>
      <c r="AS1418" s="12">
        <v>32</v>
      </c>
      <c r="AT1418" s="12">
        <v>8</v>
      </c>
      <c r="AU1418" s="12">
        <v>18</v>
      </c>
      <c r="AV1418" s="12">
        <v>12</v>
      </c>
      <c r="AW1418" s="12">
        <v>3</v>
      </c>
      <c r="AX1418" s="12">
        <v>1</v>
      </c>
      <c r="AY1418" s="12">
        <v>1</v>
      </c>
      <c r="AZ1418" s="12">
        <v>1</v>
      </c>
      <c r="BA1418" s="12">
        <v>0</v>
      </c>
      <c r="BB1418" s="12">
        <v>6</v>
      </c>
      <c r="BC1418" s="12">
        <v>3</v>
      </c>
      <c r="BD1418" s="12">
        <v>4</v>
      </c>
      <c r="BE1418" s="12">
        <v>1</v>
      </c>
      <c r="BF1418" s="12">
        <v>1</v>
      </c>
      <c r="BG1418" s="12">
        <v>5</v>
      </c>
      <c r="BH1418" s="12">
        <v>12</v>
      </c>
      <c r="BI1418" s="12">
        <v>41.7</v>
      </c>
      <c r="BJ1418" s="12">
        <v>10</v>
      </c>
      <c r="BK1418" s="12">
        <v>11</v>
      </c>
      <c r="BL1418" s="12">
        <v>0</v>
      </c>
      <c r="BM1418" s="12">
        <v>56</v>
      </c>
      <c r="BN1418" s="12">
        <v>596</v>
      </c>
      <c r="BO1418" s="12">
        <v>42</v>
      </c>
      <c r="BP1418" s="12">
        <v>126</v>
      </c>
      <c r="BQ1418" s="12">
        <v>283</v>
      </c>
      <c r="BR1418" s="12">
        <v>190</v>
      </c>
      <c r="BS1418" s="12">
        <v>31</v>
      </c>
      <c r="BT1418" s="12">
        <v>17</v>
      </c>
      <c r="BU1418" s="12">
        <v>8</v>
      </c>
      <c r="BV1418" s="12">
        <v>47.1</v>
      </c>
      <c r="BW1418" s="12">
        <v>366</v>
      </c>
      <c r="BX1418" s="12">
        <v>2312</v>
      </c>
      <c r="BY1418" s="12">
        <v>1163</v>
      </c>
      <c r="BZ1418" s="12">
        <v>21</v>
      </c>
      <c r="CA1418" s="12">
        <v>17</v>
      </c>
      <c r="CB1418" s="12">
        <v>5</v>
      </c>
      <c r="CC1418" s="12">
        <v>9</v>
      </c>
      <c r="CD1418" s="12">
        <v>9</v>
      </c>
      <c r="CE1418" s="12">
        <v>1</v>
      </c>
      <c r="CF1418" s="12">
        <v>0</v>
      </c>
      <c r="CG1418" s="12">
        <v>10</v>
      </c>
      <c r="CH1418" s="12">
        <v>42</v>
      </c>
      <c r="CI1418" s="12">
        <v>9</v>
      </c>
      <c r="CJ1418" s="12">
        <v>60</v>
      </c>
      <c r="CK1418">
        <v>10.973000000000001</v>
      </c>
      <c r="CL1418">
        <v>0.62092000000000003</v>
      </c>
      <c r="CM1418">
        <v>0.35004000000000002</v>
      </c>
      <c r="CN1418" s="12">
        <f t="shared" si="551"/>
        <v>0.17153996101364521</v>
      </c>
      <c r="CO1418" s="12">
        <f t="shared" si="555"/>
        <v>0.35282651072124754</v>
      </c>
      <c r="CP1418">
        <v>0.66666999999999998</v>
      </c>
      <c r="CQ1418">
        <v>0.16667000000000001</v>
      </c>
      <c r="CR1418">
        <v>0.16667000000000001</v>
      </c>
      <c r="CS1418" s="12">
        <f t="shared" si="556"/>
        <v>0.21140939597315436</v>
      </c>
      <c r="CT1418" s="12">
        <f t="shared" si="557"/>
        <v>0.47483221476510068</v>
      </c>
      <c r="CU1418" s="12">
        <f t="shared" si="558"/>
        <v>0.31879194630872482</v>
      </c>
      <c r="CV1418" s="12">
        <f t="shared" si="559"/>
        <v>0.5</v>
      </c>
      <c r="CW1418" s="12">
        <f t="shared" si="552"/>
        <v>0.5</v>
      </c>
      <c r="CX1418" s="12">
        <f t="shared" si="560"/>
        <v>0.7</v>
      </c>
      <c r="CY1418" s="12">
        <f t="shared" si="561"/>
        <v>73</v>
      </c>
      <c r="CZ1418" s="12">
        <f t="shared" si="562"/>
        <v>18</v>
      </c>
      <c r="DA1418" s="12">
        <f t="shared" si="563"/>
        <v>0.24657534246575341</v>
      </c>
      <c r="DB1418" s="12">
        <f t="shared" si="564"/>
        <v>7.6785714285714288</v>
      </c>
      <c r="DC1418" s="12">
        <v>9</v>
      </c>
      <c r="DD1418" s="12">
        <v>3</v>
      </c>
      <c r="DE1418" s="12">
        <v>33.299999999999997</v>
      </c>
      <c r="DF1418" s="12">
        <v>0.11</v>
      </c>
      <c r="DG1418" s="12">
        <v>0.33</v>
      </c>
      <c r="DH1418" s="12">
        <v>16.3</v>
      </c>
      <c r="DI1418" s="12">
        <v>0</v>
      </c>
      <c r="DJ1418" s="12">
        <v>1.3</v>
      </c>
      <c r="DK1418" s="12">
        <v>1.3</v>
      </c>
      <c r="DL1418" s="12">
        <v>0.14000000000000001</v>
      </c>
      <c r="DM1418" s="17">
        <v>-0.3</v>
      </c>
      <c r="DN1418" s="12">
        <v>324</v>
      </c>
      <c r="DO1418" s="12">
        <v>406</v>
      </c>
      <c r="DP1418" s="12">
        <v>79.8</v>
      </c>
      <c r="DQ1418" s="12">
        <v>6296</v>
      </c>
      <c r="DR1418" s="12">
        <v>2432</v>
      </c>
      <c r="DS1418" s="12">
        <v>130</v>
      </c>
      <c r="DT1418" s="12">
        <v>143</v>
      </c>
      <c r="DU1418" s="12">
        <v>90.9</v>
      </c>
      <c r="DV1418" s="12">
        <v>143</v>
      </c>
      <c r="DW1418" s="12">
        <v>164</v>
      </c>
      <c r="DX1418" s="12">
        <v>87.2</v>
      </c>
      <c r="DY1418" s="12">
        <v>41</v>
      </c>
      <c r="DZ1418" s="12">
        <v>80</v>
      </c>
      <c r="EA1418" s="12">
        <v>51.3</v>
      </c>
      <c r="EB1418" s="12">
        <v>1</v>
      </c>
      <c r="EC1418" s="12">
        <v>1.3</v>
      </c>
      <c r="ED1418" s="12">
        <v>0.8</v>
      </c>
      <c r="EE1418" s="12">
        <v>9</v>
      </c>
      <c r="EF1418" s="12">
        <v>23</v>
      </c>
      <c r="EG1418" s="12">
        <v>3</v>
      </c>
      <c r="EH1418" s="12">
        <v>3</v>
      </c>
      <c r="EI1418" s="12">
        <v>22</v>
      </c>
      <c r="EJ1418" s="12">
        <v>2</v>
      </c>
      <c r="EK1418" s="12">
        <v>10</v>
      </c>
      <c r="EL1418" s="12">
        <v>16</v>
      </c>
      <c r="EM1418" s="12">
        <v>2</v>
      </c>
      <c r="EN1418" s="12">
        <v>15</v>
      </c>
      <c r="EO1418" s="12">
        <v>10</v>
      </c>
      <c r="EP1418" s="12">
        <v>2</v>
      </c>
      <c r="EQ1418" s="12">
        <v>2</v>
      </c>
      <c r="ER1418" s="12">
        <v>0</v>
      </c>
      <c r="ES1418" s="12">
        <v>0</v>
      </c>
      <c r="ET1418" s="12">
        <v>1</v>
      </c>
      <c r="EU1418" s="12">
        <v>14</v>
      </c>
      <c r="EV1418" s="12">
        <v>8</v>
      </c>
      <c r="EW1418" s="12">
        <v>11</v>
      </c>
      <c r="EX1418" s="12">
        <v>3</v>
      </c>
      <c r="EY1418" s="12">
        <v>0</v>
      </c>
      <c r="EZ1418" s="12">
        <v>5</v>
      </c>
      <c r="FA1418" s="12">
        <v>13</v>
      </c>
      <c r="FB1418" s="12">
        <v>38.5</v>
      </c>
      <c r="FC1418" s="12">
        <v>6</v>
      </c>
      <c r="FD1418" s="12">
        <v>25</v>
      </c>
      <c r="FE1418" s="12">
        <v>1</v>
      </c>
      <c r="FF1418" s="12">
        <v>44</v>
      </c>
      <c r="FG1418" s="12">
        <v>498</v>
      </c>
      <c r="FH1418" s="12">
        <v>83</v>
      </c>
      <c r="FI1418" s="12">
        <v>193</v>
      </c>
      <c r="FJ1418" s="12">
        <v>195</v>
      </c>
      <c r="FK1418" s="12">
        <v>116</v>
      </c>
      <c r="FL1418" s="12">
        <v>12</v>
      </c>
      <c r="FM1418" s="12">
        <v>14</v>
      </c>
      <c r="FN1418" s="12">
        <v>7</v>
      </c>
      <c r="FO1418" s="12">
        <v>50</v>
      </c>
      <c r="FP1418" s="12">
        <v>309</v>
      </c>
      <c r="FQ1418" s="12">
        <v>1612</v>
      </c>
      <c r="FR1418" s="12">
        <v>744</v>
      </c>
      <c r="FS1418" s="12">
        <v>18</v>
      </c>
      <c r="FT1418" s="12">
        <v>13</v>
      </c>
      <c r="FU1418" s="12">
        <v>5</v>
      </c>
      <c r="FV1418" s="12">
        <v>11</v>
      </c>
      <c r="FW1418" s="12">
        <v>1</v>
      </c>
      <c r="FX1418" s="12">
        <v>1</v>
      </c>
      <c r="FY1418" s="12">
        <v>0</v>
      </c>
      <c r="FZ1418" s="12">
        <v>7</v>
      </c>
      <c r="GA1418" s="12">
        <v>42</v>
      </c>
      <c r="GB1418" s="12">
        <v>6</v>
      </c>
      <c r="GC1418" s="12">
        <v>40</v>
      </c>
      <c r="GD1418">
        <v>9.8653846200000004</v>
      </c>
      <c r="GE1418">
        <v>0.37908497000000002</v>
      </c>
      <c r="GF1418">
        <v>0.38627699999999998</v>
      </c>
      <c r="GG1418" s="12">
        <f t="shared" si="565"/>
        <v>0.22660098522167488</v>
      </c>
      <c r="GH1418" s="12">
        <f t="shared" si="566"/>
        <v>0.35221674876847292</v>
      </c>
      <c r="GI1418">
        <v>0.78571429000000004</v>
      </c>
      <c r="GJ1418">
        <v>0.21428570999999999</v>
      </c>
      <c r="GK1418">
        <v>0</v>
      </c>
      <c r="GL1418">
        <f t="shared" si="567"/>
        <v>0.38755020080321284</v>
      </c>
      <c r="GM1418">
        <f t="shared" si="568"/>
        <v>0.39156626506024095</v>
      </c>
      <c r="GN1418">
        <f t="shared" si="569"/>
        <v>0.23293172690763053</v>
      </c>
      <c r="GO1418">
        <f t="shared" si="570"/>
        <v>0.5714285714285714</v>
      </c>
      <c r="GP1418" s="12">
        <f t="shared" si="553"/>
        <v>0.5</v>
      </c>
      <c r="GQ1418">
        <f t="shared" si="554"/>
        <v>1</v>
      </c>
      <c r="GR1418">
        <f t="shared" si="571"/>
        <v>36</v>
      </c>
      <c r="GS1418">
        <f t="shared" si="572"/>
        <v>8</v>
      </c>
      <c r="GT1418">
        <f t="shared" si="573"/>
        <v>0.22222222222222221</v>
      </c>
      <c r="GU1418">
        <f t="shared" si="574"/>
        <v>7.3636363636363633</v>
      </c>
    </row>
    <row r="1419" spans="1:203" x14ac:dyDescent="0.2">
      <c r="A1419">
        <v>2022</v>
      </c>
      <c r="B1419" s="2">
        <v>44779</v>
      </c>
      <c r="C1419" s="12" t="s">
        <v>1</v>
      </c>
      <c r="D1419" s="15" t="s">
        <v>20</v>
      </c>
      <c r="E1419" s="4">
        <f t="shared" si="550"/>
        <v>1.1000000000000001</v>
      </c>
      <c r="F1419" s="12">
        <v>2</v>
      </c>
      <c r="G1419" s="12">
        <v>2</v>
      </c>
      <c r="H1419" t="s">
        <v>46</v>
      </c>
      <c r="I1419" s="5" t="s">
        <v>26</v>
      </c>
      <c r="J1419" s="12">
        <v>12</v>
      </c>
      <c r="K1419" s="12">
        <v>4</v>
      </c>
      <c r="L1419" s="12">
        <v>33.299999999999997</v>
      </c>
      <c r="M1419" s="12">
        <v>0.08</v>
      </c>
      <c r="N1419" s="12">
        <v>0.25</v>
      </c>
      <c r="O1419" s="12">
        <v>13.7</v>
      </c>
      <c r="P1419" s="12">
        <v>0</v>
      </c>
      <c r="Q1419" s="12">
        <v>1.7</v>
      </c>
      <c r="R1419" s="12">
        <v>1</v>
      </c>
      <c r="S1419" s="12">
        <v>0.09</v>
      </c>
      <c r="T1419" s="18">
        <v>0.3</v>
      </c>
      <c r="U1419" s="12">
        <v>478</v>
      </c>
      <c r="V1419" s="12">
        <v>563</v>
      </c>
      <c r="W1419" s="12">
        <v>84.9</v>
      </c>
      <c r="X1419" s="12">
        <v>8647</v>
      </c>
      <c r="Y1419" s="12">
        <v>3021</v>
      </c>
      <c r="Z1419" s="12">
        <v>203</v>
      </c>
      <c r="AA1419" s="12">
        <v>221</v>
      </c>
      <c r="AB1419" s="12">
        <v>91.9</v>
      </c>
      <c r="AC1419" s="12">
        <v>218</v>
      </c>
      <c r="AD1419" s="12">
        <v>250</v>
      </c>
      <c r="AE1419" s="12">
        <v>87.2</v>
      </c>
      <c r="AF1419" s="12">
        <v>50</v>
      </c>
      <c r="AG1419" s="12">
        <v>73</v>
      </c>
      <c r="AH1419" s="12">
        <v>68.5</v>
      </c>
      <c r="AI1419" s="12">
        <v>1</v>
      </c>
      <c r="AJ1419" s="12">
        <v>0.9</v>
      </c>
      <c r="AK1419" s="12">
        <v>1.3</v>
      </c>
      <c r="AL1419" s="12">
        <v>10</v>
      </c>
      <c r="AM1419" s="12">
        <v>46</v>
      </c>
      <c r="AN1419" s="12">
        <v>13</v>
      </c>
      <c r="AO1419" s="12">
        <v>5</v>
      </c>
      <c r="AP1419" s="12">
        <v>51</v>
      </c>
      <c r="AQ1419" s="12">
        <v>0</v>
      </c>
      <c r="AR1419" s="12">
        <v>7</v>
      </c>
      <c r="AS1419" s="12">
        <v>27</v>
      </c>
      <c r="AT1419" s="12">
        <v>6</v>
      </c>
      <c r="AU1419" s="12">
        <v>24</v>
      </c>
      <c r="AV1419" s="12">
        <v>19</v>
      </c>
      <c r="AW1419" s="12">
        <v>3</v>
      </c>
      <c r="AX1419" s="12">
        <v>0</v>
      </c>
      <c r="AY1419" s="12">
        <v>1</v>
      </c>
      <c r="AZ1419" s="12">
        <v>0</v>
      </c>
      <c r="BA1419" s="12">
        <v>1</v>
      </c>
      <c r="BB1419" s="12">
        <v>12</v>
      </c>
      <c r="BC1419" s="12">
        <v>7</v>
      </c>
      <c r="BD1419" s="12">
        <v>5</v>
      </c>
      <c r="BE1419" s="12">
        <v>5</v>
      </c>
      <c r="BF1419" s="12">
        <v>2</v>
      </c>
      <c r="BG1419" s="12">
        <v>7</v>
      </c>
      <c r="BH1419" s="12">
        <v>16</v>
      </c>
      <c r="BI1419" s="12">
        <v>43.8</v>
      </c>
      <c r="BJ1419" s="12">
        <v>7</v>
      </c>
      <c r="BK1419" s="12">
        <v>5</v>
      </c>
      <c r="BL1419" s="12">
        <v>0</v>
      </c>
      <c r="BM1419" s="12">
        <v>51</v>
      </c>
      <c r="BN1419" s="12">
        <v>637</v>
      </c>
      <c r="BO1419" s="12">
        <v>44</v>
      </c>
      <c r="BP1419" s="12">
        <v>131</v>
      </c>
      <c r="BQ1419" s="12">
        <v>334</v>
      </c>
      <c r="BR1419" s="12">
        <v>177</v>
      </c>
      <c r="BS1419" s="12">
        <v>32</v>
      </c>
      <c r="BT1419" s="12">
        <v>18</v>
      </c>
      <c r="BU1419" s="12">
        <v>8</v>
      </c>
      <c r="BV1419" s="12">
        <v>44.4</v>
      </c>
      <c r="BW1419" s="12">
        <v>324</v>
      </c>
      <c r="BX1419" s="12">
        <v>1441</v>
      </c>
      <c r="BY1419" s="12">
        <v>770</v>
      </c>
      <c r="BZ1419" s="12">
        <v>18</v>
      </c>
      <c r="CA1419" s="12">
        <v>10</v>
      </c>
      <c r="CB1419" s="12">
        <v>6</v>
      </c>
      <c r="CC1419" s="12">
        <v>11</v>
      </c>
      <c r="CD1419" s="12">
        <v>2</v>
      </c>
      <c r="CE1419" s="12">
        <v>1</v>
      </c>
      <c r="CF1419" s="12">
        <v>0</v>
      </c>
      <c r="CG1419" s="12">
        <v>9</v>
      </c>
      <c r="CH1419" s="12">
        <v>48</v>
      </c>
      <c r="CI1419" s="12">
        <v>7</v>
      </c>
      <c r="CJ1419" s="12">
        <v>58.3</v>
      </c>
      <c r="CK1419">
        <v>16.2121</v>
      </c>
      <c r="CL1419">
        <v>0.68340000000000001</v>
      </c>
      <c r="CM1419">
        <v>0.34937000000000001</v>
      </c>
      <c r="CN1419" s="12">
        <f t="shared" si="551"/>
        <v>0.14209591474245115</v>
      </c>
      <c r="CO1419" s="12">
        <f t="shared" si="555"/>
        <v>0.3925399644760213</v>
      </c>
      <c r="CP1419">
        <v>0.41666999999999998</v>
      </c>
      <c r="CQ1419">
        <v>0.41666999999999998</v>
      </c>
      <c r="CR1419">
        <v>0.16667000000000001</v>
      </c>
      <c r="CS1419" s="12">
        <f t="shared" si="556"/>
        <v>0.20565149136577707</v>
      </c>
      <c r="CT1419" s="12">
        <f t="shared" si="557"/>
        <v>0.52433281004709575</v>
      </c>
      <c r="CU1419" s="12">
        <f t="shared" si="558"/>
        <v>0.27786499215070642</v>
      </c>
      <c r="CV1419" s="12">
        <f t="shared" si="559"/>
        <v>0.58333333333333337</v>
      </c>
      <c r="CW1419" s="12">
        <f t="shared" si="552"/>
        <v>0.5</v>
      </c>
      <c r="CX1419" s="12">
        <f t="shared" si="560"/>
        <v>0.83333333333333337</v>
      </c>
      <c r="CY1419" s="12">
        <f t="shared" si="561"/>
        <v>56</v>
      </c>
      <c r="CZ1419" s="12">
        <f t="shared" si="562"/>
        <v>19</v>
      </c>
      <c r="DA1419" s="12">
        <f t="shared" si="563"/>
        <v>0.3392857142857143</v>
      </c>
      <c r="DB1419" s="12">
        <f t="shared" si="564"/>
        <v>9.3725490196078436</v>
      </c>
      <c r="DC1419" s="12">
        <v>8</v>
      </c>
      <c r="DD1419" s="12">
        <v>4</v>
      </c>
      <c r="DE1419" s="12">
        <v>50</v>
      </c>
      <c r="DF1419" s="12">
        <v>0.25</v>
      </c>
      <c r="DG1419" s="12">
        <v>0.5</v>
      </c>
      <c r="DH1419" s="12">
        <v>21.7</v>
      </c>
      <c r="DI1419" s="12">
        <v>0</v>
      </c>
      <c r="DJ1419" s="12">
        <v>0.6</v>
      </c>
      <c r="DK1419" s="12">
        <v>0.6</v>
      </c>
      <c r="DL1419" s="12">
        <v>0.08</v>
      </c>
      <c r="DM1419" s="18">
        <v>1.4</v>
      </c>
      <c r="DN1419" s="12">
        <v>454</v>
      </c>
      <c r="DO1419" s="12">
        <v>535</v>
      </c>
      <c r="DP1419" s="12">
        <v>84.9</v>
      </c>
      <c r="DQ1419" s="12">
        <v>7935</v>
      </c>
      <c r="DR1419" s="12">
        <v>3002</v>
      </c>
      <c r="DS1419" s="12">
        <v>212</v>
      </c>
      <c r="DT1419" s="12">
        <v>227</v>
      </c>
      <c r="DU1419" s="12">
        <v>93.4</v>
      </c>
      <c r="DV1419" s="12">
        <v>185</v>
      </c>
      <c r="DW1419" s="12">
        <v>207</v>
      </c>
      <c r="DX1419" s="12">
        <v>89.4</v>
      </c>
      <c r="DY1419" s="12">
        <v>45</v>
      </c>
      <c r="DZ1419" s="12">
        <v>76</v>
      </c>
      <c r="EA1419" s="12">
        <v>59.2</v>
      </c>
      <c r="EB1419" s="12">
        <v>1</v>
      </c>
      <c r="EC1419" s="12">
        <v>0.4</v>
      </c>
      <c r="ED1419" s="12">
        <v>0.5</v>
      </c>
      <c r="EE1419" s="12">
        <v>6</v>
      </c>
      <c r="EF1419" s="12">
        <v>22</v>
      </c>
      <c r="EG1419" s="12">
        <v>2</v>
      </c>
      <c r="EH1419" s="12">
        <v>0</v>
      </c>
      <c r="EI1419" s="12">
        <v>25</v>
      </c>
      <c r="EJ1419" s="12">
        <v>1</v>
      </c>
      <c r="EK1419" s="12">
        <v>4</v>
      </c>
      <c r="EL1419" s="12">
        <v>5</v>
      </c>
      <c r="EM1419" s="12">
        <v>4</v>
      </c>
      <c r="EN1419" s="12">
        <v>14</v>
      </c>
      <c r="EO1419" s="12">
        <v>11</v>
      </c>
      <c r="EP1419" s="12">
        <v>0</v>
      </c>
      <c r="EQ1419" s="12">
        <v>1</v>
      </c>
      <c r="ER1419" s="12">
        <v>2</v>
      </c>
      <c r="ES1419" s="12">
        <v>0</v>
      </c>
      <c r="ET1419" s="12">
        <v>0</v>
      </c>
      <c r="EU1419" s="12">
        <v>12</v>
      </c>
      <c r="EV1419" s="12">
        <v>6</v>
      </c>
      <c r="EW1419" s="12">
        <v>7</v>
      </c>
      <c r="EX1419" s="12">
        <v>5</v>
      </c>
      <c r="EY1419" s="12">
        <v>0</v>
      </c>
      <c r="EZ1419" s="12">
        <v>10</v>
      </c>
      <c r="FA1419" s="12">
        <v>18</v>
      </c>
      <c r="FB1419" s="12">
        <v>55.6</v>
      </c>
      <c r="FC1419" s="12">
        <v>16</v>
      </c>
      <c r="FD1419" s="12">
        <v>15</v>
      </c>
      <c r="FE1419" s="12">
        <v>0</v>
      </c>
      <c r="FF1419" s="12">
        <v>49</v>
      </c>
      <c r="FG1419" s="12">
        <v>628</v>
      </c>
      <c r="FH1419" s="12">
        <v>76</v>
      </c>
      <c r="FI1419" s="12">
        <v>281</v>
      </c>
      <c r="FJ1419" s="12">
        <v>270</v>
      </c>
      <c r="FK1419" s="12">
        <v>82</v>
      </c>
      <c r="FL1419" s="12">
        <v>10</v>
      </c>
      <c r="FM1419" s="12">
        <v>17</v>
      </c>
      <c r="FN1419" s="12">
        <v>9</v>
      </c>
      <c r="FO1419" s="12">
        <v>52.9</v>
      </c>
      <c r="FP1419" s="12">
        <v>337</v>
      </c>
      <c r="FQ1419" s="12">
        <v>1733</v>
      </c>
      <c r="FR1419" s="12">
        <v>852</v>
      </c>
      <c r="FS1419" s="12">
        <v>13</v>
      </c>
      <c r="FT1419" s="12">
        <v>12</v>
      </c>
      <c r="FU1419" s="12">
        <v>3</v>
      </c>
      <c r="FV1419" s="12">
        <v>7</v>
      </c>
      <c r="FW1419" s="12">
        <v>5</v>
      </c>
      <c r="FX1419" s="12">
        <v>0</v>
      </c>
      <c r="FY1419" s="12">
        <v>0</v>
      </c>
      <c r="FZ1419" s="12">
        <v>8</v>
      </c>
      <c r="GA1419" s="12">
        <v>48</v>
      </c>
      <c r="GB1419" s="12">
        <v>5</v>
      </c>
      <c r="GC1419" s="12">
        <v>41.7</v>
      </c>
      <c r="GD1419">
        <v>11.0392157</v>
      </c>
      <c r="GE1419">
        <v>0.31660231999999999</v>
      </c>
      <c r="GF1419">
        <v>0.37832388</v>
      </c>
      <c r="GG1419" s="12">
        <f t="shared" si="565"/>
        <v>0.15140186915887852</v>
      </c>
      <c r="GH1419" s="12">
        <f t="shared" si="566"/>
        <v>0.42429906542056073</v>
      </c>
      <c r="GI1419">
        <v>0.58333332999999998</v>
      </c>
      <c r="GJ1419">
        <v>0.41666667000000002</v>
      </c>
      <c r="GK1419">
        <v>0</v>
      </c>
      <c r="GL1419">
        <f t="shared" si="567"/>
        <v>0.44745222929936307</v>
      </c>
      <c r="GM1419">
        <f t="shared" si="568"/>
        <v>0.42993630573248409</v>
      </c>
      <c r="GN1419">
        <f t="shared" si="569"/>
        <v>0.13057324840764331</v>
      </c>
      <c r="GO1419">
        <f t="shared" si="570"/>
        <v>0.5</v>
      </c>
      <c r="GP1419" s="12">
        <f t="shared" si="553"/>
        <v>0.5</v>
      </c>
      <c r="GQ1419">
        <f t="shared" si="554"/>
        <v>0.75</v>
      </c>
      <c r="GR1419">
        <f t="shared" si="571"/>
        <v>34</v>
      </c>
      <c r="GS1419">
        <f t="shared" si="572"/>
        <v>5</v>
      </c>
      <c r="GT1419">
        <f t="shared" si="573"/>
        <v>0.14705882352941177</v>
      </c>
      <c r="GU1419">
        <f t="shared" si="574"/>
        <v>9.2653061224489797</v>
      </c>
    </row>
    <row r="1420" spans="1:203" x14ac:dyDescent="0.2">
      <c r="A1420">
        <v>2022</v>
      </c>
      <c r="B1420" s="2">
        <v>44786</v>
      </c>
      <c r="C1420" s="12" t="s">
        <v>5</v>
      </c>
      <c r="D1420" s="13" t="s">
        <v>2</v>
      </c>
      <c r="E1420" s="4">
        <f t="shared" si="550"/>
        <v>1.4000000000000001</v>
      </c>
      <c r="F1420" s="12">
        <v>3</v>
      </c>
      <c r="G1420" s="12">
        <v>2</v>
      </c>
      <c r="H1420" t="s">
        <v>46</v>
      </c>
      <c r="I1420" s="5" t="s">
        <v>12</v>
      </c>
      <c r="J1420" s="12">
        <v>13</v>
      </c>
      <c r="K1420" s="12">
        <v>6</v>
      </c>
      <c r="L1420" s="12">
        <v>46.2</v>
      </c>
      <c r="M1420" s="12">
        <v>0.15</v>
      </c>
      <c r="N1420" s="12">
        <v>0.33</v>
      </c>
      <c r="O1420" s="12">
        <v>20.8</v>
      </c>
      <c r="P1420" s="12">
        <v>1</v>
      </c>
      <c r="Q1420" s="12">
        <v>2.1</v>
      </c>
      <c r="R1420" s="12">
        <v>0.7</v>
      </c>
      <c r="S1420" s="12">
        <v>0.06</v>
      </c>
      <c r="T1420" s="18">
        <v>0.9</v>
      </c>
      <c r="U1420" s="12">
        <v>378</v>
      </c>
      <c r="V1420" s="12">
        <v>465</v>
      </c>
      <c r="W1420" s="12">
        <v>81.3</v>
      </c>
      <c r="X1420" s="12">
        <v>6956</v>
      </c>
      <c r="Y1420" s="12">
        <v>2423</v>
      </c>
      <c r="Z1420" s="12">
        <v>159</v>
      </c>
      <c r="AA1420" s="12">
        <v>179</v>
      </c>
      <c r="AB1420" s="12">
        <v>88.8</v>
      </c>
      <c r="AC1420" s="12">
        <v>182</v>
      </c>
      <c r="AD1420" s="12">
        <v>202</v>
      </c>
      <c r="AE1420" s="12">
        <v>90.1</v>
      </c>
      <c r="AF1420" s="12">
        <v>34</v>
      </c>
      <c r="AG1420" s="12">
        <v>67</v>
      </c>
      <c r="AH1420" s="12">
        <v>50.7</v>
      </c>
      <c r="AI1420" s="12">
        <v>2</v>
      </c>
      <c r="AJ1420" s="12">
        <v>0.6</v>
      </c>
      <c r="AK1420" s="12">
        <v>0.8</v>
      </c>
      <c r="AL1420" s="12">
        <v>10</v>
      </c>
      <c r="AM1420" s="12">
        <v>39</v>
      </c>
      <c r="AN1420" s="12">
        <v>7</v>
      </c>
      <c r="AO1420" s="12">
        <v>0</v>
      </c>
      <c r="AP1420" s="12">
        <v>48</v>
      </c>
      <c r="AQ1420" s="12">
        <v>0</v>
      </c>
      <c r="AR1420" s="12">
        <v>6</v>
      </c>
      <c r="AS1420" s="12">
        <v>13</v>
      </c>
      <c r="AT1420" s="12">
        <v>4</v>
      </c>
      <c r="AU1420" s="12">
        <v>27</v>
      </c>
      <c r="AV1420" s="12">
        <v>21</v>
      </c>
      <c r="AW1420" s="12">
        <v>0</v>
      </c>
      <c r="AX1420" s="12">
        <v>1</v>
      </c>
      <c r="AY1420" s="12">
        <v>3</v>
      </c>
      <c r="AZ1420" s="12">
        <v>2</v>
      </c>
      <c r="BA1420" s="12">
        <v>0</v>
      </c>
      <c r="BB1420" s="12">
        <v>15</v>
      </c>
      <c r="BC1420" s="12">
        <v>7</v>
      </c>
      <c r="BD1420" s="12">
        <v>6</v>
      </c>
      <c r="BE1420" s="12">
        <v>7</v>
      </c>
      <c r="BF1420" s="12">
        <v>2</v>
      </c>
      <c r="BG1420" s="12">
        <v>7</v>
      </c>
      <c r="BH1420" s="12">
        <v>13</v>
      </c>
      <c r="BI1420" s="12">
        <v>53.8</v>
      </c>
      <c r="BJ1420" s="12">
        <v>5</v>
      </c>
      <c r="BK1420" s="12">
        <v>12</v>
      </c>
      <c r="BL1420" s="12">
        <v>0</v>
      </c>
      <c r="BM1420" s="12">
        <v>49</v>
      </c>
      <c r="BN1420" s="12">
        <v>570</v>
      </c>
      <c r="BO1420" s="12">
        <v>47</v>
      </c>
      <c r="BP1420" s="12">
        <v>143</v>
      </c>
      <c r="BQ1420" s="12">
        <v>241</v>
      </c>
      <c r="BR1420" s="12">
        <v>190</v>
      </c>
      <c r="BS1420" s="12">
        <v>27</v>
      </c>
      <c r="BT1420" s="12">
        <v>21</v>
      </c>
      <c r="BU1420" s="12">
        <v>7</v>
      </c>
      <c r="BV1420" s="12">
        <v>33.299999999999997</v>
      </c>
      <c r="BW1420" s="12">
        <v>300</v>
      </c>
      <c r="BX1420" s="12">
        <v>1495</v>
      </c>
      <c r="BY1420" s="12">
        <v>871</v>
      </c>
      <c r="BZ1420" s="12">
        <v>21</v>
      </c>
      <c r="CA1420" s="12">
        <v>16</v>
      </c>
      <c r="CB1420" s="12">
        <v>8</v>
      </c>
      <c r="CC1420" s="12">
        <v>22</v>
      </c>
      <c r="CD1420" s="12">
        <v>2</v>
      </c>
      <c r="CE1420" s="12">
        <v>3</v>
      </c>
      <c r="CF1420" s="12">
        <v>0</v>
      </c>
      <c r="CG1420" s="12">
        <v>14</v>
      </c>
      <c r="CH1420" s="12">
        <v>48</v>
      </c>
      <c r="CI1420" s="12">
        <v>14</v>
      </c>
      <c r="CJ1420" s="12">
        <v>53.8</v>
      </c>
      <c r="CK1420">
        <v>10.587</v>
      </c>
      <c r="CL1420">
        <v>0.67376000000000003</v>
      </c>
      <c r="CM1420">
        <v>0.34832999999999997</v>
      </c>
      <c r="CN1420" s="12">
        <f t="shared" si="551"/>
        <v>0.15698924731182795</v>
      </c>
      <c r="CO1420" s="12">
        <f t="shared" si="555"/>
        <v>0.38494623655913979</v>
      </c>
      <c r="CP1420">
        <v>0.4</v>
      </c>
      <c r="CQ1420">
        <v>0.46666999999999997</v>
      </c>
      <c r="CR1420">
        <v>0.13333</v>
      </c>
      <c r="CS1420" s="12">
        <f t="shared" si="556"/>
        <v>0.25087719298245614</v>
      </c>
      <c r="CT1420" s="12">
        <f t="shared" si="557"/>
        <v>0.42280701754385963</v>
      </c>
      <c r="CU1420" s="12">
        <f t="shared" si="558"/>
        <v>0.33333333333333331</v>
      </c>
      <c r="CV1420" s="12">
        <f t="shared" si="559"/>
        <v>0.46666666666666667</v>
      </c>
      <c r="CW1420" s="12">
        <f t="shared" si="552"/>
        <v>0.52173913043478259</v>
      </c>
      <c r="CX1420" s="12">
        <f t="shared" si="560"/>
        <v>0.76923076923076927</v>
      </c>
      <c r="CY1420" s="12">
        <f t="shared" si="561"/>
        <v>55</v>
      </c>
      <c r="CZ1420" s="12">
        <f t="shared" si="562"/>
        <v>15</v>
      </c>
      <c r="DA1420" s="12">
        <f t="shared" si="563"/>
        <v>0.27272727272727271</v>
      </c>
      <c r="DB1420" s="12">
        <f t="shared" si="564"/>
        <v>7.7142857142857144</v>
      </c>
      <c r="DC1420" s="12">
        <v>7</v>
      </c>
      <c r="DD1420" s="12">
        <v>4</v>
      </c>
      <c r="DE1420" s="12">
        <v>57.1</v>
      </c>
      <c r="DF1420" s="12">
        <v>0.28999999999999998</v>
      </c>
      <c r="DG1420" s="12">
        <v>0.5</v>
      </c>
      <c r="DH1420" s="12">
        <v>19.3</v>
      </c>
      <c r="DI1420" s="12">
        <v>0</v>
      </c>
      <c r="DJ1420" s="12">
        <v>0.7</v>
      </c>
      <c r="DK1420" s="12">
        <v>0.7</v>
      </c>
      <c r="DL1420" s="12">
        <v>0.11</v>
      </c>
      <c r="DM1420" s="18">
        <v>1.3</v>
      </c>
      <c r="DN1420" s="12">
        <v>395</v>
      </c>
      <c r="DO1420" s="12">
        <v>487</v>
      </c>
      <c r="DP1420" s="12">
        <v>81.099999999999994</v>
      </c>
      <c r="DQ1420" s="12">
        <v>7190</v>
      </c>
      <c r="DR1420" s="12">
        <v>2342</v>
      </c>
      <c r="DS1420" s="12">
        <v>167</v>
      </c>
      <c r="DT1420" s="12">
        <v>180</v>
      </c>
      <c r="DU1420" s="12">
        <v>92.8</v>
      </c>
      <c r="DV1420" s="12">
        <v>172</v>
      </c>
      <c r="DW1420" s="12">
        <v>202</v>
      </c>
      <c r="DX1420" s="12">
        <v>85.1</v>
      </c>
      <c r="DY1420" s="12">
        <v>47</v>
      </c>
      <c r="DZ1420" s="12">
        <v>80</v>
      </c>
      <c r="EA1420" s="12">
        <v>58.8</v>
      </c>
      <c r="EB1420" s="12">
        <v>2</v>
      </c>
      <c r="EC1420" s="12">
        <v>0.8</v>
      </c>
      <c r="ED1420" s="12">
        <v>0.6</v>
      </c>
      <c r="EE1420" s="12">
        <v>7</v>
      </c>
      <c r="EF1420" s="12">
        <v>23</v>
      </c>
      <c r="EG1420" s="12">
        <v>2</v>
      </c>
      <c r="EH1420" s="12">
        <v>2</v>
      </c>
      <c r="EI1420" s="12">
        <v>24</v>
      </c>
      <c r="EJ1420" s="12">
        <v>0</v>
      </c>
      <c r="EK1420" s="12">
        <v>2</v>
      </c>
      <c r="EL1420" s="12">
        <v>13</v>
      </c>
      <c r="EM1420" s="12">
        <v>5</v>
      </c>
      <c r="EN1420" s="12">
        <v>13</v>
      </c>
      <c r="EO1420" s="12">
        <v>11</v>
      </c>
      <c r="EP1420" s="12">
        <v>0</v>
      </c>
      <c r="EQ1420" s="12">
        <v>1</v>
      </c>
      <c r="ER1420" s="12">
        <v>0</v>
      </c>
      <c r="ES1420" s="12">
        <v>0</v>
      </c>
      <c r="ET1420" s="12">
        <v>1</v>
      </c>
      <c r="EU1420" s="12">
        <v>14</v>
      </c>
      <c r="EV1420" s="12">
        <v>3</v>
      </c>
      <c r="EW1420" s="12">
        <v>9</v>
      </c>
      <c r="EX1420" s="12">
        <v>3</v>
      </c>
      <c r="EY1420" s="12">
        <v>2</v>
      </c>
      <c r="EZ1420" s="12">
        <v>12</v>
      </c>
      <c r="FA1420" s="12">
        <v>19</v>
      </c>
      <c r="FB1420" s="12">
        <v>63.2</v>
      </c>
      <c r="FC1420" s="12">
        <v>7</v>
      </c>
      <c r="FD1420" s="12">
        <v>27</v>
      </c>
      <c r="FE1420" s="12">
        <v>0</v>
      </c>
      <c r="FF1420" s="12">
        <v>51</v>
      </c>
      <c r="FG1420" s="12">
        <v>585</v>
      </c>
      <c r="FH1420" s="12">
        <v>68</v>
      </c>
      <c r="FI1420" s="12">
        <v>215</v>
      </c>
      <c r="FJ1420" s="12">
        <v>282</v>
      </c>
      <c r="FK1420" s="12">
        <v>92</v>
      </c>
      <c r="FL1420" s="12">
        <v>8</v>
      </c>
      <c r="FM1420" s="12">
        <v>13</v>
      </c>
      <c r="FN1420" s="12">
        <v>6</v>
      </c>
      <c r="FO1420" s="12">
        <v>46.2</v>
      </c>
      <c r="FP1420" s="12">
        <v>322</v>
      </c>
      <c r="FQ1420" s="12">
        <v>1459</v>
      </c>
      <c r="FR1420" s="12">
        <v>723</v>
      </c>
      <c r="FS1420" s="12">
        <v>18</v>
      </c>
      <c r="FT1420" s="12">
        <v>9</v>
      </c>
      <c r="FU1420" s="12">
        <v>5</v>
      </c>
      <c r="FV1420" s="12">
        <v>14</v>
      </c>
      <c r="FW1420" s="12">
        <v>8</v>
      </c>
      <c r="FX1420" s="12">
        <v>2</v>
      </c>
      <c r="FY1420" s="12">
        <v>0</v>
      </c>
      <c r="FZ1420" s="12">
        <v>13</v>
      </c>
      <c r="GA1420" s="12">
        <v>44</v>
      </c>
      <c r="GB1420" s="12">
        <v>12</v>
      </c>
      <c r="GC1420" s="12">
        <v>46.2</v>
      </c>
      <c r="GD1420">
        <v>7.6229508199999998</v>
      </c>
      <c r="GE1420">
        <v>0.32624112999999999</v>
      </c>
      <c r="GF1420">
        <v>0.32573017999999998</v>
      </c>
      <c r="GG1420" s="12">
        <f t="shared" si="565"/>
        <v>0.16837782340862423</v>
      </c>
      <c r="GH1420" s="12">
        <f t="shared" si="566"/>
        <v>0.36960985626283366</v>
      </c>
      <c r="GI1420">
        <v>0.64285714000000005</v>
      </c>
      <c r="GJ1420">
        <v>0.21428570999999999</v>
      </c>
      <c r="GK1420">
        <v>0.14285713999999999</v>
      </c>
      <c r="GL1420">
        <f t="shared" si="567"/>
        <v>0.36752136752136755</v>
      </c>
      <c r="GM1420">
        <f t="shared" si="568"/>
        <v>0.48205128205128206</v>
      </c>
      <c r="GN1420">
        <f t="shared" si="569"/>
        <v>0.15726495726495726</v>
      </c>
      <c r="GO1420">
        <f t="shared" si="570"/>
        <v>0.21428571428571427</v>
      </c>
      <c r="GP1420" s="12">
        <f t="shared" si="553"/>
        <v>0.47826086956521741</v>
      </c>
      <c r="GQ1420">
        <f t="shared" si="554"/>
        <v>1</v>
      </c>
      <c r="GR1420">
        <f t="shared" si="571"/>
        <v>32</v>
      </c>
      <c r="GS1420">
        <f t="shared" si="572"/>
        <v>7</v>
      </c>
      <c r="GT1420">
        <f t="shared" si="573"/>
        <v>0.21875</v>
      </c>
      <c r="GU1420">
        <f t="shared" si="574"/>
        <v>7.7450980392156863</v>
      </c>
    </row>
    <row r="1421" spans="1:203" x14ac:dyDescent="0.2">
      <c r="A1421">
        <v>2022</v>
      </c>
      <c r="B1421" s="2">
        <v>44793</v>
      </c>
      <c r="C1421" s="12" t="s">
        <v>1</v>
      </c>
      <c r="D1421" s="13" t="s">
        <v>2</v>
      </c>
      <c r="E1421" s="4">
        <f t="shared" si="550"/>
        <v>2.1</v>
      </c>
      <c r="F1421" s="12">
        <v>4</v>
      </c>
      <c r="G1421" s="12">
        <v>0</v>
      </c>
      <c r="H1421" t="s">
        <v>46</v>
      </c>
      <c r="I1421" s="5" t="s">
        <v>15</v>
      </c>
      <c r="J1421" s="12">
        <v>17</v>
      </c>
      <c r="K1421" s="12">
        <v>6</v>
      </c>
      <c r="L1421" s="12">
        <v>35.299999999999997</v>
      </c>
      <c r="M1421" s="12">
        <v>0.18</v>
      </c>
      <c r="N1421" s="12">
        <v>0.5</v>
      </c>
      <c r="O1421" s="12">
        <v>16</v>
      </c>
      <c r="P1421" s="12">
        <v>0</v>
      </c>
      <c r="Q1421" s="12">
        <v>3.1</v>
      </c>
      <c r="R1421" s="12">
        <v>2.2999999999999998</v>
      </c>
      <c r="S1421" s="12">
        <v>0.14000000000000001</v>
      </c>
      <c r="T1421" s="18">
        <v>0.9</v>
      </c>
      <c r="U1421" s="12">
        <v>471</v>
      </c>
      <c r="V1421" s="12">
        <v>554</v>
      </c>
      <c r="W1421" s="12">
        <v>85</v>
      </c>
      <c r="X1421" s="12">
        <v>8277</v>
      </c>
      <c r="Y1421" s="12">
        <v>3097</v>
      </c>
      <c r="Z1421" s="12">
        <v>223</v>
      </c>
      <c r="AA1421" s="12">
        <v>242</v>
      </c>
      <c r="AB1421" s="12">
        <v>92.1</v>
      </c>
      <c r="AC1421" s="12">
        <v>181</v>
      </c>
      <c r="AD1421" s="12">
        <v>203</v>
      </c>
      <c r="AE1421" s="12">
        <v>89.2</v>
      </c>
      <c r="AF1421" s="12">
        <v>53</v>
      </c>
      <c r="AG1421" s="12">
        <v>74</v>
      </c>
      <c r="AH1421" s="12">
        <v>71.599999999999994</v>
      </c>
      <c r="AI1421" s="12">
        <v>3</v>
      </c>
      <c r="AJ1421" s="12">
        <v>2.1</v>
      </c>
      <c r="AK1421" s="12">
        <v>1.6</v>
      </c>
      <c r="AL1421" s="12">
        <v>15</v>
      </c>
      <c r="AM1421" s="12">
        <v>44</v>
      </c>
      <c r="AN1421" s="12">
        <v>7</v>
      </c>
      <c r="AO1421" s="12">
        <v>1</v>
      </c>
      <c r="AP1421" s="12">
        <v>50</v>
      </c>
      <c r="AQ1421" s="12">
        <v>1</v>
      </c>
      <c r="AR1421" s="12">
        <v>4</v>
      </c>
      <c r="AS1421" s="12">
        <v>12</v>
      </c>
      <c r="AT1421" s="12">
        <v>7</v>
      </c>
      <c r="AU1421" s="12">
        <v>31</v>
      </c>
      <c r="AV1421" s="12">
        <v>21</v>
      </c>
      <c r="AW1421" s="12">
        <v>4</v>
      </c>
      <c r="AX1421" s="12">
        <v>3</v>
      </c>
      <c r="AY1421" s="12">
        <v>2</v>
      </c>
      <c r="AZ1421" s="12">
        <v>1</v>
      </c>
      <c r="BA1421" s="12">
        <v>0</v>
      </c>
      <c r="BB1421" s="12">
        <v>10</v>
      </c>
      <c r="BC1421" s="12">
        <v>7</v>
      </c>
      <c r="BD1421" s="12">
        <v>4</v>
      </c>
      <c r="BE1421" s="12">
        <v>5</v>
      </c>
      <c r="BF1421" s="12">
        <v>1</v>
      </c>
      <c r="BG1421" s="12">
        <v>7</v>
      </c>
      <c r="BH1421" s="12">
        <v>11</v>
      </c>
      <c r="BI1421" s="12">
        <v>63.6</v>
      </c>
      <c r="BJ1421" s="12">
        <v>3</v>
      </c>
      <c r="BK1421" s="12">
        <v>16</v>
      </c>
      <c r="BL1421" s="12">
        <v>0</v>
      </c>
      <c r="BM1421" s="12">
        <v>53</v>
      </c>
      <c r="BN1421" s="12">
        <v>642</v>
      </c>
      <c r="BO1421" s="12">
        <v>64</v>
      </c>
      <c r="BP1421" s="12">
        <v>165</v>
      </c>
      <c r="BQ1421" s="12">
        <v>337</v>
      </c>
      <c r="BR1421" s="12">
        <v>145</v>
      </c>
      <c r="BS1421" s="12">
        <v>26</v>
      </c>
      <c r="BT1421" s="12">
        <v>13</v>
      </c>
      <c r="BU1421" s="12">
        <v>9</v>
      </c>
      <c r="BV1421" s="12">
        <v>69.2</v>
      </c>
      <c r="BW1421" s="12">
        <v>336</v>
      </c>
      <c r="BX1421" s="12">
        <v>1887</v>
      </c>
      <c r="BY1421" s="12">
        <v>961</v>
      </c>
      <c r="BZ1421" s="12">
        <v>17</v>
      </c>
      <c r="CA1421" s="12">
        <v>8</v>
      </c>
      <c r="CB1421" s="12">
        <v>7</v>
      </c>
      <c r="CC1421" s="12">
        <v>10</v>
      </c>
      <c r="CD1421" s="12">
        <v>14</v>
      </c>
      <c r="CE1421" s="12">
        <v>1</v>
      </c>
      <c r="CF1421" s="12">
        <v>0</v>
      </c>
      <c r="CG1421" s="12">
        <v>7</v>
      </c>
      <c r="CH1421" s="12">
        <v>54</v>
      </c>
      <c r="CI1421" s="12">
        <v>15</v>
      </c>
      <c r="CJ1421" s="12">
        <v>62.5</v>
      </c>
      <c r="CK1421">
        <v>13.8056</v>
      </c>
      <c r="CL1421">
        <v>0.55556000000000005</v>
      </c>
      <c r="CM1421">
        <v>0.37417</v>
      </c>
      <c r="CN1421" s="12">
        <f t="shared" si="551"/>
        <v>0.14259927797833935</v>
      </c>
      <c r="CO1421" s="12">
        <f t="shared" si="555"/>
        <v>0.43682310469314078</v>
      </c>
      <c r="CP1421">
        <v>0.4</v>
      </c>
      <c r="CQ1421">
        <v>0.5</v>
      </c>
      <c r="CR1421">
        <v>0.1</v>
      </c>
      <c r="CS1421" s="12">
        <f t="shared" si="556"/>
        <v>0.2570093457943925</v>
      </c>
      <c r="CT1421" s="12">
        <f t="shared" si="557"/>
        <v>0.52492211838006231</v>
      </c>
      <c r="CU1421" s="12">
        <f t="shared" si="558"/>
        <v>0.22585669781931464</v>
      </c>
      <c r="CV1421" s="12">
        <f t="shared" si="559"/>
        <v>0.7</v>
      </c>
      <c r="CW1421" s="12">
        <f t="shared" si="552"/>
        <v>0.51923076923076927</v>
      </c>
      <c r="CX1421" s="12">
        <f t="shared" si="560"/>
        <v>0.88235294117647056</v>
      </c>
      <c r="CY1421" s="12">
        <f t="shared" si="561"/>
        <v>52</v>
      </c>
      <c r="CZ1421" s="12">
        <f t="shared" si="562"/>
        <v>14</v>
      </c>
      <c r="DA1421" s="12">
        <f t="shared" si="563"/>
        <v>0.26923076923076922</v>
      </c>
      <c r="DB1421" s="12">
        <f t="shared" si="564"/>
        <v>8.8867924528301891</v>
      </c>
      <c r="DC1421" s="12">
        <v>11</v>
      </c>
      <c r="DD1421" s="12">
        <v>2</v>
      </c>
      <c r="DE1421" s="12">
        <v>18.2</v>
      </c>
      <c r="DF1421" s="12">
        <v>0</v>
      </c>
      <c r="DG1421" s="12">
        <v>0</v>
      </c>
      <c r="DH1421" s="12">
        <v>18.600000000000001</v>
      </c>
      <c r="DI1421" s="12">
        <v>0</v>
      </c>
      <c r="DJ1421" s="12">
        <v>1</v>
      </c>
      <c r="DK1421" s="12">
        <v>1</v>
      </c>
      <c r="DL1421" s="12">
        <v>0.09</v>
      </c>
      <c r="DM1421" s="17">
        <v>-1</v>
      </c>
      <c r="DN1421" s="12">
        <v>409</v>
      </c>
      <c r="DO1421" s="12">
        <v>497</v>
      </c>
      <c r="DP1421" s="12">
        <v>82.3</v>
      </c>
      <c r="DQ1421" s="12">
        <v>7309</v>
      </c>
      <c r="DR1421" s="12">
        <v>2289</v>
      </c>
      <c r="DS1421" s="12">
        <v>183</v>
      </c>
      <c r="DT1421" s="12">
        <v>196</v>
      </c>
      <c r="DU1421" s="12">
        <v>93.4</v>
      </c>
      <c r="DV1421" s="12">
        <v>183</v>
      </c>
      <c r="DW1421" s="12">
        <v>209</v>
      </c>
      <c r="DX1421" s="12">
        <v>87.6</v>
      </c>
      <c r="DY1421" s="12">
        <v>42</v>
      </c>
      <c r="DZ1421" s="12">
        <v>71</v>
      </c>
      <c r="EA1421" s="12">
        <v>59.2</v>
      </c>
      <c r="EB1421" s="12">
        <v>0</v>
      </c>
      <c r="EC1421" s="12">
        <v>0.8</v>
      </c>
      <c r="ED1421" s="12">
        <v>1.1000000000000001</v>
      </c>
      <c r="EE1421" s="12">
        <v>8</v>
      </c>
      <c r="EF1421" s="12">
        <v>21</v>
      </c>
      <c r="EG1421" s="12">
        <v>2</v>
      </c>
      <c r="EH1421" s="12">
        <v>0</v>
      </c>
      <c r="EI1421" s="12">
        <v>35</v>
      </c>
      <c r="EJ1421" s="12">
        <v>2</v>
      </c>
      <c r="EK1421" s="12">
        <v>4</v>
      </c>
      <c r="EL1421" s="12">
        <v>20</v>
      </c>
      <c r="EM1421" s="12">
        <v>5</v>
      </c>
      <c r="EN1421" s="12">
        <v>19</v>
      </c>
      <c r="EO1421" s="12">
        <v>13</v>
      </c>
      <c r="EP1421" s="12">
        <v>2</v>
      </c>
      <c r="EQ1421" s="12">
        <v>0</v>
      </c>
      <c r="ER1421" s="12">
        <v>2</v>
      </c>
      <c r="ES1421" s="12">
        <v>1</v>
      </c>
      <c r="ET1421" s="12">
        <v>1</v>
      </c>
      <c r="EU1421" s="12">
        <v>18</v>
      </c>
      <c r="EV1421" s="12">
        <v>10</v>
      </c>
      <c r="EW1421" s="12">
        <v>6</v>
      </c>
      <c r="EX1421" s="12">
        <v>9</v>
      </c>
      <c r="EY1421" s="12">
        <v>3</v>
      </c>
      <c r="EZ1421" s="12">
        <v>4</v>
      </c>
      <c r="FA1421" s="12">
        <v>13</v>
      </c>
      <c r="FB1421" s="12">
        <v>30.8</v>
      </c>
      <c r="FC1421" s="12">
        <v>14</v>
      </c>
      <c r="FD1421" s="12">
        <v>16</v>
      </c>
      <c r="FE1421" s="12">
        <v>0</v>
      </c>
      <c r="FF1421" s="12">
        <v>47</v>
      </c>
      <c r="FG1421" s="12">
        <v>607</v>
      </c>
      <c r="FH1421" s="12">
        <v>58</v>
      </c>
      <c r="FI1421" s="12">
        <v>254</v>
      </c>
      <c r="FJ1421" s="12">
        <v>245</v>
      </c>
      <c r="FK1421" s="12">
        <v>116</v>
      </c>
      <c r="FL1421" s="12">
        <v>24</v>
      </c>
      <c r="FM1421" s="12">
        <v>11</v>
      </c>
      <c r="FN1421" s="12">
        <v>4</v>
      </c>
      <c r="FO1421" s="12">
        <v>36.4</v>
      </c>
      <c r="FP1421" s="12">
        <v>409</v>
      </c>
      <c r="FQ1421" s="12">
        <v>1673</v>
      </c>
      <c r="FR1421" s="12">
        <v>797</v>
      </c>
      <c r="FS1421" s="12">
        <v>19</v>
      </c>
      <c r="FT1421" s="12">
        <v>8</v>
      </c>
      <c r="FU1421" s="12">
        <v>9</v>
      </c>
      <c r="FV1421" s="12">
        <v>14</v>
      </c>
      <c r="FW1421" s="12">
        <v>3</v>
      </c>
      <c r="FX1421" s="12">
        <v>1</v>
      </c>
      <c r="FY1421" s="12">
        <v>0</v>
      </c>
      <c r="FZ1421" s="12">
        <v>7</v>
      </c>
      <c r="GA1421" s="12">
        <v>50</v>
      </c>
      <c r="GB1421" s="12">
        <v>9</v>
      </c>
      <c r="GC1421" s="12">
        <v>37.5</v>
      </c>
      <c r="GD1421">
        <v>10.0727273</v>
      </c>
      <c r="GE1421">
        <v>0.44444444</v>
      </c>
      <c r="GF1421">
        <v>0.31317553999999997</v>
      </c>
      <c r="GG1421" s="12">
        <f t="shared" si="565"/>
        <v>0.15492957746478872</v>
      </c>
      <c r="GH1421" s="12">
        <f t="shared" si="566"/>
        <v>0.39436619718309857</v>
      </c>
      <c r="GI1421">
        <v>0.33333332999999998</v>
      </c>
      <c r="GJ1421">
        <v>0.5</v>
      </c>
      <c r="GK1421">
        <v>0.16666666999999999</v>
      </c>
      <c r="GL1421">
        <f t="shared" si="567"/>
        <v>0.4184514003294893</v>
      </c>
      <c r="GM1421">
        <f t="shared" si="568"/>
        <v>0.40362438220757824</v>
      </c>
      <c r="GN1421">
        <f t="shared" si="569"/>
        <v>0.19110378912685339</v>
      </c>
      <c r="GO1421">
        <f t="shared" si="570"/>
        <v>0.55555555555555558</v>
      </c>
      <c r="GP1421" s="12">
        <f t="shared" si="553"/>
        <v>0.48076923076923078</v>
      </c>
      <c r="GQ1421">
        <f t="shared" si="554"/>
        <v>0.72727272727272729</v>
      </c>
      <c r="GR1421">
        <f t="shared" si="571"/>
        <v>29</v>
      </c>
      <c r="GS1421">
        <f t="shared" si="572"/>
        <v>11</v>
      </c>
      <c r="GT1421">
        <f t="shared" si="573"/>
        <v>0.37931034482758619</v>
      </c>
      <c r="GU1421">
        <f t="shared" si="574"/>
        <v>8.7021276595744688</v>
      </c>
    </row>
    <row r="1422" spans="1:203" x14ac:dyDescent="0.2">
      <c r="A1422">
        <v>2022</v>
      </c>
      <c r="B1422" s="2">
        <v>44800</v>
      </c>
      <c r="C1422" s="12" t="s">
        <v>5</v>
      </c>
      <c r="D1422" s="13" t="s">
        <v>2</v>
      </c>
      <c r="E1422" s="4">
        <f t="shared" si="550"/>
        <v>0.20000000000000007</v>
      </c>
      <c r="F1422" s="12">
        <v>2</v>
      </c>
      <c r="G1422" s="12">
        <v>0</v>
      </c>
      <c r="H1422" t="s">
        <v>46</v>
      </c>
      <c r="I1422" s="5" t="s">
        <v>9</v>
      </c>
      <c r="J1422" s="12">
        <v>10</v>
      </c>
      <c r="K1422" s="12">
        <v>6</v>
      </c>
      <c r="L1422" s="12">
        <v>60</v>
      </c>
      <c r="M1422" s="12">
        <v>0.2</v>
      </c>
      <c r="N1422" s="12">
        <v>0.33</v>
      </c>
      <c r="O1422" s="12">
        <v>17.3</v>
      </c>
      <c r="P1422" s="12">
        <v>1</v>
      </c>
      <c r="Q1422" s="12">
        <v>1.1000000000000001</v>
      </c>
      <c r="R1422" s="12">
        <v>1.1000000000000001</v>
      </c>
      <c r="S1422" s="12">
        <v>0.11</v>
      </c>
      <c r="T1422" s="18">
        <v>0.9</v>
      </c>
      <c r="U1422" s="12">
        <v>261</v>
      </c>
      <c r="V1422" s="12">
        <v>356</v>
      </c>
      <c r="W1422" s="12">
        <v>73.3</v>
      </c>
      <c r="X1422" s="12">
        <v>5084</v>
      </c>
      <c r="Y1422" s="12">
        <v>2118</v>
      </c>
      <c r="Z1422" s="12">
        <v>112</v>
      </c>
      <c r="AA1422" s="12">
        <v>136</v>
      </c>
      <c r="AB1422" s="12">
        <v>82.4</v>
      </c>
      <c r="AC1422" s="12">
        <v>106</v>
      </c>
      <c r="AD1422" s="12">
        <v>131</v>
      </c>
      <c r="AE1422" s="12">
        <v>80.900000000000006</v>
      </c>
      <c r="AF1422" s="12">
        <v>40</v>
      </c>
      <c r="AG1422" s="12">
        <v>76</v>
      </c>
      <c r="AH1422" s="12">
        <v>52.6</v>
      </c>
      <c r="AI1422" s="12">
        <v>1</v>
      </c>
      <c r="AJ1422" s="12">
        <v>1</v>
      </c>
      <c r="AK1422" s="12">
        <v>0.9</v>
      </c>
      <c r="AL1422" s="12">
        <v>8</v>
      </c>
      <c r="AM1422" s="12">
        <v>26</v>
      </c>
      <c r="AN1422" s="12">
        <v>6</v>
      </c>
      <c r="AO1422" s="12">
        <v>0</v>
      </c>
      <c r="AP1422" s="12">
        <v>30</v>
      </c>
      <c r="AQ1422" s="12">
        <v>1</v>
      </c>
      <c r="AR1422" s="12">
        <v>6</v>
      </c>
      <c r="AS1422" s="12">
        <v>10</v>
      </c>
      <c r="AT1422" s="12">
        <v>5</v>
      </c>
      <c r="AU1422" s="12">
        <v>16</v>
      </c>
      <c r="AV1422" s="12">
        <v>12</v>
      </c>
      <c r="AW1422" s="12">
        <v>1</v>
      </c>
      <c r="AX1422" s="12">
        <v>2</v>
      </c>
      <c r="AY1422" s="12">
        <v>1</v>
      </c>
      <c r="AZ1422" s="12">
        <v>0</v>
      </c>
      <c r="BA1422" s="12">
        <v>0</v>
      </c>
      <c r="BB1422" s="12">
        <v>22</v>
      </c>
      <c r="BC1422" s="12">
        <v>12</v>
      </c>
      <c r="BD1422" s="12">
        <v>13</v>
      </c>
      <c r="BE1422" s="12">
        <v>6</v>
      </c>
      <c r="BF1422" s="12">
        <v>3</v>
      </c>
      <c r="BG1422" s="12">
        <v>6</v>
      </c>
      <c r="BH1422" s="12">
        <v>9</v>
      </c>
      <c r="BI1422" s="12">
        <v>66.7</v>
      </c>
      <c r="BJ1422" s="12">
        <v>7</v>
      </c>
      <c r="BK1422" s="12">
        <v>22</v>
      </c>
      <c r="BL1422" s="12">
        <v>0</v>
      </c>
      <c r="BM1422" s="12">
        <v>42</v>
      </c>
      <c r="BN1422" s="12">
        <v>467</v>
      </c>
      <c r="BO1422" s="12">
        <v>64</v>
      </c>
      <c r="BP1422" s="12">
        <v>163</v>
      </c>
      <c r="BQ1422" s="12">
        <v>219</v>
      </c>
      <c r="BR1422" s="12">
        <v>90</v>
      </c>
      <c r="BS1422" s="12">
        <v>14</v>
      </c>
      <c r="BT1422" s="12">
        <v>15</v>
      </c>
      <c r="BU1422" s="12">
        <v>8</v>
      </c>
      <c r="BV1422" s="12">
        <v>53.3</v>
      </c>
      <c r="BW1422" s="12">
        <v>244</v>
      </c>
      <c r="BX1422" s="12">
        <v>1449</v>
      </c>
      <c r="BY1422" s="12">
        <v>718</v>
      </c>
      <c r="BZ1422" s="12">
        <v>14</v>
      </c>
      <c r="CA1422" s="12">
        <v>9</v>
      </c>
      <c r="CB1422" s="12">
        <v>2</v>
      </c>
      <c r="CC1422" s="12">
        <v>12</v>
      </c>
      <c r="CD1422" s="12">
        <v>13</v>
      </c>
      <c r="CE1422" s="12">
        <v>5</v>
      </c>
      <c r="CF1422" s="12">
        <v>1</v>
      </c>
      <c r="CG1422" s="12">
        <v>13</v>
      </c>
      <c r="CH1422" s="12">
        <v>43</v>
      </c>
      <c r="CI1422" s="12">
        <v>9</v>
      </c>
      <c r="CJ1422" s="12">
        <v>45</v>
      </c>
      <c r="CK1422">
        <v>7.7656299999999998</v>
      </c>
      <c r="CL1422">
        <v>0.34483000000000003</v>
      </c>
      <c r="CM1422">
        <v>0.41660000000000003</v>
      </c>
      <c r="CN1422" s="12">
        <f t="shared" si="551"/>
        <v>0.23314606741573032</v>
      </c>
      <c r="CO1422" s="12">
        <f t="shared" si="555"/>
        <v>0.38202247191011235</v>
      </c>
      <c r="CP1422">
        <v>0.59091000000000005</v>
      </c>
      <c r="CQ1422">
        <v>0.27272999999999997</v>
      </c>
      <c r="CR1422">
        <v>0.13636000000000001</v>
      </c>
      <c r="CS1422" s="12">
        <f t="shared" si="556"/>
        <v>0.34903640256959317</v>
      </c>
      <c r="CT1422" s="12">
        <f t="shared" si="557"/>
        <v>0.46895074946466808</v>
      </c>
      <c r="CU1422" s="12">
        <f t="shared" si="558"/>
        <v>0.19271948608137046</v>
      </c>
      <c r="CV1422" s="12">
        <f t="shared" si="559"/>
        <v>0.54545454545454541</v>
      </c>
      <c r="CW1422" s="12">
        <f t="shared" si="552"/>
        <v>0.41747572815533979</v>
      </c>
      <c r="CX1422" s="12">
        <f t="shared" si="560"/>
        <v>0.8</v>
      </c>
      <c r="CY1422" s="12">
        <f t="shared" si="561"/>
        <v>35</v>
      </c>
      <c r="CZ1422" s="12">
        <f t="shared" si="562"/>
        <v>8</v>
      </c>
      <c r="DA1422" s="12">
        <f t="shared" si="563"/>
        <v>0.22857142857142856</v>
      </c>
      <c r="DB1422" s="12">
        <f t="shared" si="564"/>
        <v>6.2142857142857144</v>
      </c>
      <c r="DC1422" s="12">
        <v>12</v>
      </c>
      <c r="DD1422" s="12">
        <v>4</v>
      </c>
      <c r="DE1422" s="12">
        <v>33.299999999999997</v>
      </c>
      <c r="DF1422" s="12">
        <v>0</v>
      </c>
      <c r="DG1422" s="12">
        <v>0</v>
      </c>
      <c r="DH1422" s="12">
        <v>19.600000000000001</v>
      </c>
      <c r="DI1422" s="12">
        <v>1</v>
      </c>
      <c r="DJ1422" s="12">
        <v>0.9</v>
      </c>
      <c r="DK1422" s="12">
        <v>0.9</v>
      </c>
      <c r="DL1422" s="12">
        <v>7.0000000000000007E-2</v>
      </c>
      <c r="DM1422" s="17">
        <v>-0.9</v>
      </c>
      <c r="DN1422" s="12">
        <v>392</v>
      </c>
      <c r="DO1422" s="12">
        <v>497</v>
      </c>
      <c r="DP1422" s="12">
        <v>78.900000000000006</v>
      </c>
      <c r="DQ1422" s="12">
        <v>6956</v>
      </c>
      <c r="DR1422" s="12">
        <v>2533</v>
      </c>
      <c r="DS1422" s="12">
        <v>187</v>
      </c>
      <c r="DT1422" s="12">
        <v>213</v>
      </c>
      <c r="DU1422" s="12">
        <v>87.8</v>
      </c>
      <c r="DV1422" s="12">
        <v>151</v>
      </c>
      <c r="DW1422" s="12">
        <v>178</v>
      </c>
      <c r="DX1422" s="12">
        <v>84.8</v>
      </c>
      <c r="DY1422" s="12">
        <v>49</v>
      </c>
      <c r="DZ1422" s="12">
        <v>81</v>
      </c>
      <c r="EA1422" s="12">
        <v>60.5</v>
      </c>
      <c r="EB1422" s="12">
        <v>0</v>
      </c>
      <c r="EC1422" s="12">
        <v>0.7</v>
      </c>
      <c r="ED1422" s="12">
        <v>1</v>
      </c>
      <c r="EE1422" s="12">
        <v>8</v>
      </c>
      <c r="EF1422" s="12">
        <v>34</v>
      </c>
      <c r="EG1422" s="12">
        <v>12</v>
      </c>
      <c r="EH1422" s="12">
        <v>2</v>
      </c>
      <c r="EI1422" s="12">
        <v>43</v>
      </c>
      <c r="EJ1422" s="12">
        <v>0</v>
      </c>
      <c r="EK1422" s="12">
        <v>4</v>
      </c>
      <c r="EL1422" s="12">
        <v>20</v>
      </c>
      <c r="EM1422" s="12">
        <v>6</v>
      </c>
      <c r="EN1422" s="12">
        <v>20</v>
      </c>
      <c r="EO1422" s="12">
        <v>18</v>
      </c>
      <c r="EP1422" s="12">
        <v>0</v>
      </c>
      <c r="EQ1422" s="12">
        <v>0</v>
      </c>
      <c r="ER1422" s="12">
        <v>0</v>
      </c>
      <c r="ES1422" s="12">
        <v>1</v>
      </c>
      <c r="ET1422" s="12">
        <v>1</v>
      </c>
      <c r="EU1422" s="12">
        <v>18</v>
      </c>
      <c r="EV1422" s="12">
        <v>11</v>
      </c>
      <c r="EW1422" s="12">
        <v>9</v>
      </c>
      <c r="EX1422" s="12">
        <v>7</v>
      </c>
      <c r="EY1422" s="12">
        <v>2</v>
      </c>
      <c r="EZ1422" s="12">
        <v>5</v>
      </c>
      <c r="FA1422" s="12">
        <v>13</v>
      </c>
      <c r="FB1422" s="12">
        <v>38.5</v>
      </c>
      <c r="FC1422" s="12">
        <v>16</v>
      </c>
      <c r="FD1422" s="12">
        <v>11</v>
      </c>
      <c r="FE1422" s="12">
        <v>0</v>
      </c>
      <c r="FF1422" s="12">
        <v>58</v>
      </c>
      <c r="FG1422" s="12">
        <v>584</v>
      </c>
      <c r="FH1422" s="12">
        <v>36</v>
      </c>
      <c r="FI1422" s="12">
        <v>131</v>
      </c>
      <c r="FJ1422" s="12">
        <v>286</v>
      </c>
      <c r="FK1422" s="12">
        <v>171</v>
      </c>
      <c r="FL1422" s="12">
        <v>20</v>
      </c>
      <c r="FM1422" s="12">
        <v>11</v>
      </c>
      <c r="FN1422" s="12">
        <v>3</v>
      </c>
      <c r="FO1422" s="12">
        <v>27.3</v>
      </c>
      <c r="FP1422" s="12">
        <v>353</v>
      </c>
      <c r="FQ1422" s="12">
        <v>1923</v>
      </c>
      <c r="FR1422" s="12">
        <v>972</v>
      </c>
      <c r="FS1422" s="12">
        <v>13</v>
      </c>
      <c r="FT1422" s="12">
        <v>11</v>
      </c>
      <c r="FU1422" s="12">
        <v>5</v>
      </c>
      <c r="FV1422" s="12">
        <v>7</v>
      </c>
      <c r="FW1422" s="12">
        <v>16</v>
      </c>
      <c r="FX1422" s="12">
        <v>2</v>
      </c>
      <c r="FY1422" s="12">
        <v>0</v>
      </c>
      <c r="FZ1422" s="12">
        <v>15</v>
      </c>
      <c r="GA1422" s="12">
        <v>60</v>
      </c>
      <c r="GB1422" s="12">
        <v>11</v>
      </c>
      <c r="GC1422" s="12">
        <v>55</v>
      </c>
      <c r="GD1422">
        <v>5.93333333</v>
      </c>
      <c r="GE1422">
        <v>0.65517241000000004</v>
      </c>
      <c r="GF1422">
        <v>0.36414605999999999</v>
      </c>
      <c r="GG1422" s="12">
        <f t="shared" si="565"/>
        <v>0.17102615694164991</v>
      </c>
      <c r="GH1422" s="12">
        <f t="shared" si="566"/>
        <v>0.42857142857142855</v>
      </c>
      <c r="GI1422">
        <v>0.5</v>
      </c>
      <c r="GJ1422">
        <v>0.38888888999999999</v>
      </c>
      <c r="GK1422">
        <v>0.11111111</v>
      </c>
      <c r="GL1422">
        <f t="shared" si="567"/>
        <v>0.22431506849315069</v>
      </c>
      <c r="GM1422">
        <f t="shared" si="568"/>
        <v>0.48972602739726029</v>
      </c>
      <c r="GN1422">
        <f t="shared" si="569"/>
        <v>0.2928082191780822</v>
      </c>
      <c r="GO1422">
        <f t="shared" si="570"/>
        <v>0.61111111111111116</v>
      </c>
      <c r="GP1422" s="12">
        <f t="shared" si="553"/>
        <v>0.58252427184466016</v>
      </c>
      <c r="GQ1422">
        <f t="shared" si="554"/>
        <v>0.66666666666666663</v>
      </c>
      <c r="GR1422">
        <f t="shared" si="571"/>
        <v>45</v>
      </c>
      <c r="GS1422">
        <f t="shared" si="572"/>
        <v>17</v>
      </c>
      <c r="GT1422">
        <f t="shared" si="573"/>
        <v>0.37777777777777777</v>
      </c>
      <c r="GU1422">
        <f t="shared" si="574"/>
        <v>6.7586206896551726</v>
      </c>
    </row>
    <row r="1423" spans="1:203" x14ac:dyDescent="0.2">
      <c r="A1423">
        <v>2022</v>
      </c>
      <c r="B1423" s="2">
        <v>44804</v>
      </c>
      <c r="C1423" s="12" t="s">
        <v>1</v>
      </c>
      <c r="D1423" s="14" t="s">
        <v>6</v>
      </c>
      <c r="E1423" s="4">
        <f t="shared" si="550"/>
        <v>0.20000000000000007</v>
      </c>
      <c r="F1423" s="12">
        <v>0</v>
      </c>
      <c r="G1423" s="12">
        <v>1</v>
      </c>
      <c r="H1423" t="s">
        <v>46</v>
      </c>
      <c r="I1423" s="5" t="s">
        <v>18</v>
      </c>
      <c r="J1423" s="12">
        <v>10</v>
      </c>
      <c r="K1423" s="12">
        <v>1</v>
      </c>
      <c r="L1423" s="12">
        <v>10</v>
      </c>
      <c r="M1423" s="12">
        <v>0</v>
      </c>
      <c r="N1423" s="12">
        <v>0</v>
      </c>
      <c r="O1423" s="12">
        <v>20.100000000000001</v>
      </c>
      <c r="P1423" s="12">
        <v>0</v>
      </c>
      <c r="Q1423" s="12">
        <v>0.9</v>
      </c>
      <c r="R1423" s="12">
        <v>0.9</v>
      </c>
      <c r="S1423" s="12">
        <v>0.09</v>
      </c>
      <c r="T1423" s="17">
        <v>-0.9</v>
      </c>
      <c r="U1423" s="12">
        <v>501</v>
      </c>
      <c r="V1423" s="12">
        <v>617</v>
      </c>
      <c r="W1423" s="12">
        <v>81.2</v>
      </c>
      <c r="X1423" s="12">
        <v>8854</v>
      </c>
      <c r="Y1423" s="12">
        <v>2824</v>
      </c>
      <c r="Z1423" s="12">
        <v>210</v>
      </c>
      <c r="AA1423" s="12">
        <v>236</v>
      </c>
      <c r="AB1423" s="12">
        <v>89</v>
      </c>
      <c r="AC1423" s="12">
        <v>236</v>
      </c>
      <c r="AD1423" s="12">
        <v>274</v>
      </c>
      <c r="AE1423" s="12">
        <v>86.1</v>
      </c>
      <c r="AF1423" s="12">
        <v>41</v>
      </c>
      <c r="AG1423" s="12">
        <v>69</v>
      </c>
      <c r="AH1423" s="12">
        <v>59.4</v>
      </c>
      <c r="AI1423" s="12">
        <v>0</v>
      </c>
      <c r="AJ1423" s="12">
        <v>0.5</v>
      </c>
      <c r="AK1423" s="12">
        <v>0.7</v>
      </c>
      <c r="AL1423" s="12">
        <v>6</v>
      </c>
      <c r="AM1423" s="12">
        <v>48</v>
      </c>
      <c r="AN1423" s="12">
        <v>7</v>
      </c>
      <c r="AO1423" s="12">
        <v>2</v>
      </c>
      <c r="AP1423" s="12">
        <v>50</v>
      </c>
      <c r="AQ1423" s="12">
        <v>0</v>
      </c>
      <c r="AR1423" s="12">
        <v>8</v>
      </c>
      <c r="AS1423" s="12">
        <v>15</v>
      </c>
      <c r="AT1423" s="12">
        <v>5</v>
      </c>
      <c r="AU1423" s="12">
        <v>16</v>
      </c>
      <c r="AV1423" s="12">
        <v>10</v>
      </c>
      <c r="AW1423" s="12">
        <v>2</v>
      </c>
      <c r="AX1423" s="12">
        <v>2</v>
      </c>
      <c r="AY1423" s="12">
        <v>1</v>
      </c>
      <c r="AZ1423" s="12">
        <v>1</v>
      </c>
      <c r="BA1423" s="12">
        <v>0</v>
      </c>
      <c r="BB1423" s="12">
        <v>7</v>
      </c>
      <c r="BC1423" s="12">
        <v>4</v>
      </c>
      <c r="BD1423" s="12">
        <v>2</v>
      </c>
      <c r="BE1423" s="12">
        <v>5</v>
      </c>
      <c r="BF1423" s="12">
        <v>0</v>
      </c>
      <c r="BG1423" s="12">
        <v>7</v>
      </c>
      <c r="BH1423" s="12">
        <v>12</v>
      </c>
      <c r="BI1423" s="12">
        <v>58.3</v>
      </c>
      <c r="BJ1423" s="12">
        <v>11</v>
      </c>
      <c r="BK1423" s="12">
        <v>23</v>
      </c>
      <c r="BL1423" s="12">
        <v>0</v>
      </c>
      <c r="BM1423" s="12">
        <v>66</v>
      </c>
      <c r="BN1423" s="12">
        <v>731</v>
      </c>
      <c r="BO1423" s="12">
        <v>59</v>
      </c>
      <c r="BP1423" s="12">
        <v>202</v>
      </c>
      <c r="BQ1423" s="12">
        <v>388</v>
      </c>
      <c r="BR1423" s="12">
        <v>147</v>
      </c>
      <c r="BS1423" s="12">
        <v>17</v>
      </c>
      <c r="BT1423" s="12">
        <v>28</v>
      </c>
      <c r="BU1423" s="12">
        <v>14</v>
      </c>
      <c r="BV1423" s="12">
        <v>50</v>
      </c>
      <c r="BW1423" s="12">
        <v>476</v>
      </c>
      <c r="BX1423" s="12">
        <v>2293</v>
      </c>
      <c r="BY1423" s="12">
        <v>1117</v>
      </c>
      <c r="BZ1423" s="12">
        <v>12</v>
      </c>
      <c r="CA1423" s="12">
        <v>13</v>
      </c>
      <c r="CB1423" s="12">
        <v>4</v>
      </c>
      <c r="CC1423" s="12">
        <v>21</v>
      </c>
      <c r="CD1423" s="12">
        <v>14</v>
      </c>
      <c r="CE1423" s="12">
        <v>1</v>
      </c>
      <c r="CF1423" s="12">
        <v>0</v>
      </c>
      <c r="CG1423" s="12">
        <v>10</v>
      </c>
      <c r="CH1423" s="12">
        <v>62</v>
      </c>
      <c r="CI1423" s="12">
        <v>14</v>
      </c>
      <c r="CJ1423" s="12">
        <v>53.8</v>
      </c>
      <c r="CK1423">
        <v>6.1176500000000003</v>
      </c>
      <c r="CL1423">
        <v>0.58333000000000002</v>
      </c>
      <c r="CM1423">
        <v>0.31895000000000001</v>
      </c>
      <c r="CN1423" s="12">
        <f t="shared" si="551"/>
        <v>0.12479740680713128</v>
      </c>
      <c r="CO1423" s="12">
        <f t="shared" si="555"/>
        <v>0.38249594813614263</v>
      </c>
      <c r="CP1423">
        <v>0.28571000000000002</v>
      </c>
      <c r="CQ1423">
        <v>0.71428999999999998</v>
      </c>
      <c r="CR1423">
        <v>0</v>
      </c>
      <c r="CS1423" s="12">
        <f t="shared" si="556"/>
        <v>0.27633378932968539</v>
      </c>
      <c r="CT1423" s="12">
        <f t="shared" si="557"/>
        <v>0.53077975376196995</v>
      </c>
      <c r="CU1423" s="12">
        <f t="shared" si="558"/>
        <v>0.20109439124487005</v>
      </c>
      <c r="CV1423" s="12">
        <f t="shared" si="559"/>
        <v>0.5714285714285714</v>
      </c>
      <c r="CW1423" s="12">
        <f t="shared" si="552"/>
        <v>0.50406504065040647</v>
      </c>
      <c r="CX1423" s="12">
        <f t="shared" si="560"/>
        <v>0.6</v>
      </c>
      <c r="CY1423" s="12">
        <f t="shared" si="561"/>
        <v>61</v>
      </c>
      <c r="CZ1423" s="12">
        <f t="shared" si="562"/>
        <v>11</v>
      </c>
      <c r="DA1423" s="12">
        <f t="shared" si="563"/>
        <v>0.18032786885245902</v>
      </c>
      <c r="DB1423" s="12">
        <f t="shared" si="564"/>
        <v>7.5909090909090908</v>
      </c>
      <c r="DC1423" s="12">
        <v>9</v>
      </c>
      <c r="DD1423" s="12">
        <v>4</v>
      </c>
      <c r="DE1423" s="12">
        <v>44.4</v>
      </c>
      <c r="DF1423" s="12">
        <v>0.11</v>
      </c>
      <c r="DG1423" s="12">
        <v>0.25</v>
      </c>
      <c r="DH1423" s="12">
        <v>18.2</v>
      </c>
      <c r="DI1423" s="12">
        <v>0</v>
      </c>
      <c r="DJ1423" s="12">
        <v>0.7</v>
      </c>
      <c r="DK1423" s="12">
        <v>0.7</v>
      </c>
      <c r="DL1423" s="12">
        <v>0.08</v>
      </c>
      <c r="DM1423" s="18">
        <v>0.3</v>
      </c>
      <c r="DN1423" s="12">
        <v>191</v>
      </c>
      <c r="DO1423" s="12">
        <v>312</v>
      </c>
      <c r="DP1423" s="12">
        <v>61.2</v>
      </c>
      <c r="DQ1423" s="12">
        <v>3204</v>
      </c>
      <c r="DR1423" s="12">
        <v>1517</v>
      </c>
      <c r="DS1423" s="12">
        <v>86</v>
      </c>
      <c r="DT1423" s="12">
        <v>114</v>
      </c>
      <c r="DU1423" s="12">
        <v>75.400000000000006</v>
      </c>
      <c r="DV1423" s="12">
        <v>69</v>
      </c>
      <c r="DW1423" s="12">
        <v>100</v>
      </c>
      <c r="DX1423" s="12">
        <v>69</v>
      </c>
      <c r="DY1423" s="12">
        <v>20</v>
      </c>
      <c r="DZ1423" s="12">
        <v>64</v>
      </c>
      <c r="EA1423" s="12">
        <v>31.3</v>
      </c>
      <c r="EB1423" s="12">
        <v>1</v>
      </c>
      <c r="EC1423" s="12">
        <v>0.7</v>
      </c>
      <c r="ED1423" s="12">
        <v>0.5</v>
      </c>
      <c r="EE1423" s="12">
        <v>7</v>
      </c>
      <c r="EF1423" s="12">
        <v>14</v>
      </c>
      <c r="EG1423" s="12">
        <v>3</v>
      </c>
      <c r="EH1423" s="12">
        <v>2</v>
      </c>
      <c r="EI1423" s="12">
        <v>20</v>
      </c>
      <c r="EJ1423" s="12">
        <v>2</v>
      </c>
      <c r="EK1423" s="12">
        <v>1</v>
      </c>
      <c r="EL1423" s="12">
        <v>18</v>
      </c>
      <c r="EM1423" s="12">
        <v>5</v>
      </c>
      <c r="EN1423" s="12">
        <v>16</v>
      </c>
      <c r="EO1423" s="12">
        <v>11</v>
      </c>
      <c r="EP1423" s="12">
        <v>2</v>
      </c>
      <c r="EQ1423" s="12">
        <v>1</v>
      </c>
      <c r="ER1423" s="12">
        <v>1</v>
      </c>
      <c r="ES1423" s="12">
        <v>0</v>
      </c>
      <c r="ET1423" s="12">
        <v>1</v>
      </c>
      <c r="EU1423" s="12">
        <v>22</v>
      </c>
      <c r="EV1423" s="12">
        <v>6</v>
      </c>
      <c r="EW1423" s="12">
        <v>10</v>
      </c>
      <c r="EX1423" s="12">
        <v>11</v>
      </c>
      <c r="EY1423" s="12">
        <v>1</v>
      </c>
      <c r="EZ1423" s="12">
        <v>8</v>
      </c>
      <c r="FA1423" s="12">
        <v>22</v>
      </c>
      <c r="FB1423" s="12">
        <v>36.4</v>
      </c>
      <c r="FC1423" s="12">
        <v>18</v>
      </c>
      <c r="FD1423" s="12">
        <v>24</v>
      </c>
      <c r="FE1423" s="12">
        <v>0</v>
      </c>
      <c r="FF1423" s="12">
        <v>34</v>
      </c>
      <c r="FG1423" s="12">
        <v>439</v>
      </c>
      <c r="FH1423" s="12">
        <v>51</v>
      </c>
      <c r="FI1423" s="12">
        <v>137</v>
      </c>
      <c r="FJ1423" s="12">
        <v>206</v>
      </c>
      <c r="FK1423" s="12">
        <v>105</v>
      </c>
      <c r="FL1423" s="12">
        <v>12</v>
      </c>
      <c r="FM1423" s="12">
        <v>17</v>
      </c>
      <c r="FN1423" s="12">
        <v>5</v>
      </c>
      <c r="FO1423" s="12">
        <v>29.4</v>
      </c>
      <c r="FP1423" s="12">
        <v>176</v>
      </c>
      <c r="FQ1423" s="12">
        <v>923</v>
      </c>
      <c r="FR1423" s="12">
        <v>353</v>
      </c>
      <c r="FS1423" s="12">
        <v>8</v>
      </c>
      <c r="FT1423" s="12">
        <v>7</v>
      </c>
      <c r="FU1423" s="12">
        <v>2</v>
      </c>
      <c r="FV1423" s="12">
        <v>16</v>
      </c>
      <c r="FW1423" s="12">
        <v>0</v>
      </c>
      <c r="FX1423" s="12">
        <v>2</v>
      </c>
      <c r="FY1423" s="12">
        <v>0</v>
      </c>
      <c r="FZ1423" s="12">
        <v>11</v>
      </c>
      <c r="GA1423" s="12">
        <v>61</v>
      </c>
      <c r="GB1423" s="12">
        <v>12</v>
      </c>
      <c r="GC1423" s="12">
        <v>46.2</v>
      </c>
      <c r="GD1423">
        <v>8.2266666700000002</v>
      </c>
      <c r="GE1423">
        <v>0.41666667000000002</v>
      </c>
      <c r="GF1423">
        <v>0.47347065999999999</v>
      </c>
      <c r="GG1423" s="12">
        <f t="shared" si="565"/>
        <v>0.21474358974358973</v>
      </c>
      <c r="GH1423" s="12">
        <f t="shared" si="566"/>
        <v>0.36538461538461536</v>
      </c>
      <c r="GI1423">
        <v>0.45454545000000002</v>
      </c>
      <c r="GJ1423">
        <v>0.5</v>
      </c>
      <c r="GK1423">
        <v>4.5454550000000003E-2</v>
      </c>
      <c r="GL1423">
        <f t="shared" si="567"/>
        <v>0.3120728929384966</v>
      </c>
      <c r="GM1423">
        <f t="shared" si="568"/>
        <v>0.46924829157175396</v>
      </c>
      <c r="GN1423">
        <f t="shared" si="569"/>
        <v>0.23917995444191345</v>
      </c>
      <c r="GO1423">
        <f t="shared" si="570"/>
        <v>0.27272727272727271</v>
      </c>
      <c r="GP1423" s="12">
        <f t="shared" si="553"/>
        <v>0.49593495934959347</v>
      </c>
      <c r="GQ1423">
        <f t="shared" si="554"/>
        <v>0.77777777777777779</v>
      </c>
      <c r="GR1423">
        <f t="shared" si="571"/>
        <v>21</v>
      </c>
      <c r="GS1423">
        <f t="shared" si="572"/>
        <v>5</v>
      </c>
      <c r="GT1423">
        <f t="shared" si="573"/>
        <v>0.23809523809523808</v>
      </c>
      <c r="GU1423">
        <f t="shared" si="574"/>
        <v>5.617647058823529</v>
      </c>
    </row>
    <row r="1424" spans="1:203" x14ac:dyDescent="0.2">
      <c r="A1424">
        <v>2022</v>
      </c>
      <c r="B1424" s="2">
        <v>44808</v>
      </c>
      <c r="C1424" s="12" t="s">
        <v>5</v>
      </c>
      <c r="D1424" s="13" t="s">
        <v>2</v>
      </c>
      <c r="E1424" s="4">
        <f t="shared" si="550"/>
        <v>0.40000000000000013</v>
      </c>
      <c r="F1424" s="12">
        <v>4</v>
      </c>
      <c r="G1424" s="12">
        <v>3</v>
      </c>
      <c r="H1424" t="s">
        <v>46</v>
      </c>
      <c r="I1424" s="5" t="s">
        <v>8</v>
      </c>
      <c r="J1424" s="12">
        <v>9</v>
      </c>
      <c r="K1424" s="12">
        <v>6</v>
      </c>
      <c r="L1424" s="12">
        <v>66.7</v>
      </c>
      <c r="M1424" s="12">
        <v>0.44</v>
      </c>
      <c r="N1424" s="12">
        <v>0.67</v>
      </c>
      <c r="O1424" s="12">
        <v>11.2</v>
      </c>
      <c r="P1424" s="12">
        <v>0</v>
      </c>
      <c r="Q1424" s="12">
        <v>2.1</v>
      </c>
      <c r="R1424" s="12">
        <v>2.1</v>
      </c>
      <c r="S1424" s="12">
        <v>0.26</v>
      </c>
      <c r="T1424" s="18">
        <v>1.9</v>
      </c>
      <c r="U1424" s="12">
        <v>517</v>
      </c>
      <c r="V1424" s="12">
        <v>606</v>
      </c>
      <c r="W1424" s="12">
        <v>85.3</v>
      </c>
      <c r="X1424" s="12">
        <v>8987</v>
      </c>
      <c r="Y1424" s="12">
        <v>3303</v>
      </c>
      <c r="Z1424" s="12">
        <v>253</v>
      </c>
      <c r="AA1424" s="12">
        <v>276</v>
      </c>
      <c r="AB1424" s="12">
        <v>91.7</v>
      </c>
      <c r="AC1424" s="12">
        <v>198</v>
      </c>
      <c r="AD1424" s="12">
        <v>223</v>
      </c>
      <c r="AE1424" s="12">
        <v>88.8</v>
      </c>
      <c r="AF1424" s="12">
        <v>51</v>
      </c>
      <c r="AG1424" s="12">
        <v>78</v>
      </c>
      <c r="AH1424" s="12">
        <v>65.400000000000006</v>
      </c>
      <c r="AI1424" s="12">
        <v>3</v>
      </c>
      <c r="AJ1424" s="12">
        <v>2.1</v>
      </c>
      <c r="AK1424" s="12">
        <v>1.3</v>
      </c>
      <c r="AL1424" s="12">
        <v>8</v>
      </c>
      <c r="AM1424" s="12">
        <v>35</v>
      </c>
      <c r="AN1424" s="12">
        <v>5</v>
      </c>
      <c r="AO1424" s="12">
        <v>3</v>
      </c>
      <c r="AP1424" s="12">
        <v>36</v>
      </c>
      <c r="AQ1424" s="12">
        <v>0</v>
      </c>
      <c r="AR1424" s="12">
        <v>5</v>
      </c>
      <c r="AS1424" s="12">
        <v>9</v>
      </c>
      <c r="AT1424" s="12">
        <v>4</v>
      </c>
      <c r="AU1424" s="12">
        <v>16</v>
      </c>
      <c r="AV1424" s="12">
        <v>8</v>
      </c>
      <c r="AW1424" s="12">
        <v>3</v>
      </c>
      <c r="AX1424" s="12">
        <v>2</v>
      </c>
      <c r="AY1424" s="12">
        <v>2</v>
      </c>
      <c r="AZ1424" s="12">
        <v>1</v>
      </c>
      <c r="BA1424" s="12">
        <v>0</v>
      </c>
      <c r="BB1424" s="12">
        <v>18</v>
      </c>
      <c r="BC1424" s="12">
        <v>9</v>
      </c>
      <c r="BD1424" s="12">
        <v>7</v>
      </c>
      <c r="BE1424" s="12">
        <v>10</v>
      </c>
      <c r="BF1424" s="12">
        <v>1</v>
      </c>
      <c r="BG1424" s="12">
        <v>9</v>
      </c>
      <c r="BH1424" s="12">
        <v>16</v>
      </c>
      <c r="BI1424" s="12">
        <v>56.3</v>
      </c>
      <c r="BJ1424" s="12">
        <v>13</v>
      </c>
      <c r="BK1424" s="12">
        <v>4</v>
      </c>
      <c r="BL1424" s="12">
        <v>2</v>
      </c>
      <c r="BM1424" s="12">
        <v>57</v>
      </c>
      <c r="BN1424" s="12">
        <v>693</v>
      </c>
      <c r="BO1424" s="12">
        <v>51</v>
      </c>
      <c r="BP1424" s="12">
        <v>212</v>
      </c>
      <c r="BQ1424" s="12">
        <v>363</v>
      </c>
      <c r="BR1424" s="12">
        <v>124</v>
      </c>
      <c r="BS1424" s="12">
        <v>15</v>
      </c>
      <c r="BT1424" s="12">
        <v>26</v>
      </c>
      <c r="BU1424" s="12">
        <v>14</v>
      </c>
      <c r="BV1424" s="12">
        <v>53.8</v>
      </c>
      <c r="BW1424" s="12">
        <v>366</v>
      </c>
      <c r="BX1424" s="12">
        <v>1673</v>
      </c>
      <c r="BY1424" s="12">
        <v>605</v>
      </c>
      <c r="BZ1424" s="12">
        <v>10</v>
      </c>
      <c r="CA1424" s="12">
        <v>11</v>
      </c>
      <c r="CB1424" s="12">
        <v>4</v>
      </c>
      <c r="CC1424" s="12">
        <v>15</v>
      </c>
      <c r="CD1424" s="12">
        <v>10</v>
      </c>
      <c r="CE1424" s="12">
        <v>3</v>
      </c>
      <c r="CF1424" s="12">
        <v>0</v>
      </c>
      <c r="CG1424" s="12">
        <v>17</v>
      </c>
      <c r="CH1424" s="12">
        <v>56</v>
      </c>
      <c r="CI1424" s="12">
        <v>10</v>
      </c>
      <c r="CJ1424" s="12">
        <v>55.6</v>
      </c>
      <c r="CK1424">
        <v>8.7692300000000003</v>
      </c>
      <c r="CL1424">
        <v>0.52100999999999997</v>
      </c>
      <c r="CM1424">
        <v>0.36753000000000002</v>
      </c>
      <c r="CN1424" s="12">
        <f t="shared" si="551"/>
        <v>0.13696369636963696</v>
      </c>
      <c r="CO1424" s="12">
        <f t="shared" si="555"/>
        <v>0.45544554455445546</v>
      </c>
      <c r="CP1424">
        <v>0.38889000000000001</v>
      </c>
      <c r="CQ1424">
        <v>0.55556000000000005</v>
      </c>
      <c r="CR1424">
        <v>5.5559999999999998E-2</v>
      </c>
      <c r="CS1424" s="12">
        <f t="shared" si="556"/>
        <v>0.30591630591630592</v>
      </c>
      <c r="CT1424" s="12">
        <f t="shared" si="557"/>
        <v>0.52380952380952384</v>
      </c>
      <c r="CU1424" s="12">
        <f t="shared" si="558"/>
        <v>0.17893217893217894</v>
      </c>
      <c r="CV1424" s="12">
        <f t="shared" si="559"/>
        <v>0.5</v>
      </c>
      <c r="CW1424" s="12">
        <f t="shared" si="552"/>
        <v>0.49557522123893805</v>
      </c>
      <c r="CX1424" s="12">
        <f t="shared" si="560"/>
        <v>0.88888888888888884</v>
      </c>
      <c r="CY1424" s="12">
        <f t="shared" si="561"/>
        <v>46</v>
      </c>
      <c r="CZ1424" s="12">
        <f t="shared" si="562"/>
        <v>9</v>
      </c>
      <c r="DA1424" s="12">
        <f t="shared" si="563"/>
        <v>0.19565217391304349</v>
      </c>
      <c r="DB1424" s="12">
        <f t="shared" si="564"/>
        <v>9.0701754385964914</v>
      </c>
      <c r="DC1424" s="12">
        <v>10</v>
      </c>
      <c r="DD1424" s="12">
        <v>3</v>
      </c>
      <c r="DE1424" s="12">
        <v>30</v>
      </c>
      <c r="DF1424" s="12">
        <v>0.2</v>
      </c>
      <c r="DG1424" s="12">
        <v>0.67</v>
      </c>
      <c r="DH1424" s="12">
        <v>20.3</v>
      </c>
      <c r="DI1424" s="12">
        <v>2</v>
      </c>
      <c r="DJ1424" s="12">
        <v>1.7</v>
      </c>
      <c r="DK1424" s="12">
        <v>1</v>
      </c>
      <c r="DL1424" s="12">
        <v>0.1</v>
      </c>
      <c r="DM1424" s="18">
        <v>1.3</v>
      </c>
      <c r="DN1424" s="12">
        <v>372</v>
      </c>
      <c r="DO1424" s="12">
        <v>456</v>
      </c>
      <c r="DP1424" s="12">
        <v>81.599999999999994</v>
      </c>
      <c r="DQ1424" s="12">
        <v>6042</v>
      </c>
      <c r="DR1424" s="12">
        <v>2140</v>
      </c>
      <c r="DS1424" s="12">
        <v>178</v>
      </c>
      <c r="DT1424" s="12">
        <v>202</v>
      </c>
      <c r="DU1424" s="12">
        <v>88.1</v>
      </c>
      <c r="DV1424" s="12">
        <v>151</v>
      </c>
      <c r="DW1424" s="12">
        <v>177</v>
      </c>
      <c r="DX1424" s="12">
        <v>85.3</v>
      </c>
      <c r="DY1424" s="12">
        <v>31</v>
      </c>
      <c r="DZ1424" s="12">
        <v>47</v>
      </c>
      <c r="EA1424" s="12">
        <v>66</v>
      </c>
      <c r="EB1424" s="12">
        <v>0</v>
      </c>
      <c r="EC1424" s="12">
        <v>0.3</v>
      </c>
      <c r="ED1424" s="12">
        <v>0.4</v>
      </c>
      <c r="EE1424" s="12">
        <v>5</v>
      </c>
      <c r="EF1424" s="12">
        <v>24</v>
      </c>
      <c r="EG1424" s="12">
        <v>4</v>
      </c>
      <c r="EH1424" s="12">
        <v>0</v>
      </c>
      <c r="EI1424" s="12">
        <v>33</v>
      </c>
      <c r="EJ1424" s="12">
        <v>2</v>
      </c>
      <c r="EK1424" s="12">
        <v>4</v>
      </c>
      <c r="EL1424" s="12">
        <v>7</v>
      </c>
      <c r="EM1424" s="12">
        <v>3</v>
      </c>
      <c r="EN1424" s="12">
        <v>18</v>
      </c>
      <c r="EO1424" s="12">
        <v>12</v>
      </c>
      <c r="EP1424" s="12">
        <v>0</v>
      </c>
      <c r="EQ1424" s="12">
        <v>1</v>
      </c>
      <c r="ER1424" s="12">
        <v>1</v>
      </c>
      <c r="ES1424" s="12">
        <v>3</v>
      </c>
      <c r="ET1424" s="12">
        <v>1</v>
      </c>
      <c r="EU1424" s="12">
        <v>18</v>
      </c>
      <c r="EV1424" s="12">
        <v>11</v>
      </c>
      <c r="EW1424" s="12">
        <v>6</v>
      </c>
      <c r="EX1424" s="12">
        <v>7</v>
      </c>
      <c r="EY1424" s="12">
        <v>5</v>
      </c>
      <c r="EZ1424" s="12">
        <v>8</v>
      </c>
      <c r="FA1424" s="12">
        <v>22</v>
      </c>
      <c r="FB1424" s="12">
        <v>36.4</v>
      </c>
      <c r="FC1424" s="12">
        <v>18</v>
      </c>
      <c r="FD1424" s="12">
        <v>6</v>
      </c>
      <c r="FE1424" s="12">
        <v>0</v>
      </c>
      <c r="FF1424" s="12">
        <v>43</v>
      </c>
      <c r="FG1424" s="12">
        <v>554</v>
      </c>
      <c r="FH1424" s="12">
        <v>41</v>
      </c>
      <c r="FI1424" s="12">
        <v>167</v>
      </c>
      <c r="FJ1424" s="12">
        <v>279</v>
      </c>
      <c r="FK1424" s="12">
        <v>114</v>
      </c>
      <c r="FL1424" s="12">
        <v>9</v>
      </c>
      <c r="FM1424" s="12">
        <v>22</v>
      </c>
      <c r="FN1424" s="12">
        <v>7</v>
      </c>
      <c r="FO1424" s="12">
        <v>31.8</v>
      </c>
      <c r="FP1424" s="12">
        <v>330</v>
      </c>
      <c r="FQ1424" s="12">
        <v>1733</v>
      </c>
      <c r="FR1424" s="12">
        <v>670</v>
      </c>
      <c r="FS1424" s="12">
        <v>10</v>
      </c>
      <c r="FT1424" s="12">
        <v>16</v>
      </c>
      <c r="FU1424" s="12">
        <v>2</v>
      </c>
      <c r="FV1424" s="12">
        <v>13</v>
      </c>
      <c r="FW1424" s="12">
        <v>9</v>
      </c>
      <c r="FX1424" s="12">
        <v>3</v>
      </c>
      <c r="FY1424" s="12">
        <v>0</v>
      </c>
      <c r="FZ1424" s="12">
        <v>17</v>
      </c>
      <c r="GA1424" s="12">
        <v>57</v>
      </c>
      <c r="GB1424" s="12">
        <v>8</v>
      </c>
      <c r="GC1424" s="12">
        <v>44.4</v>
      </c>
      <c r="GD1424">
        <v>10.271186399999999</v>
      </c>
      <c r="GE1424">
        <v>0.47899160000000002</v>
      </c>
      <c r="GF1424">
        <v>0.35418736000000001</v>
      </c>
      <c r="GG1424" s="12">
        <f t="shared" si="565"/>
        <v>0.1162280701754386</v>
      </c>
      <c r="GH1424" s="12">
        <f t="shared" si="566"/>
        <v>0.44298245614035087</v>
      </c>
      <c r="GI1424">
        <v>0.33333332999999998</v>
      </c>
      <c r="GJ1424">
        <v>0.38888888999999999</v>
      </c>
      <c r="GK1424">
        <v>0.27777777999999997</v>
      </c>
      <c r="GL1424">
        <f t="shared" si="567"/>
        <v>0.30144404332129965</v>
      </c>
      <c r="GM1424">
        <f t="shared" si="568"/>
        <v>0.50361010830324915</v>
      </c>
      <c r="GN1424">
        <f t="shared" si="569"/>
        <v>0.20577617328519857</v>
      </c>
      <c r="GO1424">
        <f t="shared" si="570"/>
        <v>0.61111111111111116</v>
      </c>
      <c r="GP1424" s="12">
        <f t="shared" si="553"/>
        <v>0.50442477876106195</v>
      </c>
      <c r="GQ1424">
        <f t="shared" si="554"/>
        <v>0.5</v>
      </c>
      <c r="GR1424">
        <f t="shared" si="571"/>
        <v>40</v>
      </c>
      <c r="GS1424">
        <f t="shared" si="572"/>
        <v>6</v>
      </c>
      <c r="GT1424">
        <f t="shared" si="573"/>
        <v>0.15</v>
      </c>
      <c r="GU1424">
        <f t="shared" si="574"/>
        <v>8.6511627906976738</v>
      </c>
    </row>
    <row r="1425" spans="1:203" x14ac:dyDescent="0.2">
      <c r="A1425">
        <v>2022</v>
      </c>
      <c r="B1425" s="2">
        <v>44813</v>
      </c>
      <c r="C1425" s="12" t="s">
        <v>1</v>
      </c>
      <c r="D1425" s="15" t="s">
        <v>20</v>
      </c>
      <c r="E1425" s="4">
        <f t="shared" si="550"/>
        <v>1.5999999999999999</v>
      </c>
      <c r="F1425" s="12">
        <v>2</v>
      </c>
      <c r="G1425" s="12">
        <v>2</v>
      </c>
      <c r="H1425" t="s">
        <v>46</v>
      </c>
      <c r="I1425" s="5" t="s">
        <v>13</v>
      </c>
      <c r="J1425" s="12">
        <v>22</v>
      </c>
      <c r="K1425" s="12">
        <v>10</v>
      </c>
      <c r="L1425" s="12">
        <v>45.5</v>
      </c>
      <c r="M1425" s="12">
        <v>0.09</v>
      </c>
      <c r="N1425" s="12">
        <v>0.2</v>
      </c>
      <c r="O1425" s="12">
        <v>16.5</v>
      </c>
      <c r="P1425" s="12">
        <v>0</v>
      </c>
      <c r="Q1425" s="12">
        <v>2.2999999999999998</v>
      </c>
      <c r="R1425" s="12">
        <v>2.2999999999999998</v>
      </c>
      <c r="S1425" s="12">
        <v>0.11</v>
      </c>
      <c r="T1425" s="17">
        <v>-0.3</v>
      </c>
      <c r="U1425" s="12">
        <v>439</v>
      </c>
      <c r="V1425" s="12">
        <v>540</v>
      </c>
      <c r="W1425" s="12">
        <v>81.3</v>
      </c>
      <c r="X1425" s="12">
        <v>8192</v>
      </c>
      <c r="Y1425" s="12">
        <v>2756</v>
      </c>
      <c r="Z1425" s="12">
        <v>196</v>
      </c>
      <c r="AA1425" s="12">
        <v>217</v>
      </c>
      <c r="AB1425" s="12">
        <v>90.3</v>
      </c>
      <c r="AC1425" s="12">
        <v>175</v>
      </c>
      <c r="AD1425" s="12">
        <v>215</v>
      </c>
      <c r="AE1425" s="12">
        <v>81.400000000000006</v>
      </c>
      <c r="AF1425" s="12">
        <v>60</v>
      </c>
      <c r="AG1425" s="12">
        <v>85</v>
      </c>
      <c r="AH1425" s="12">
        <v>70.599999999999994</v>
      </c>
      <c r="AI1425" s="12">
        <v>2</v>
      </c>
      <c r="AJ1425" s="12">
        <v>1.8</v>
      </c>
      <c r="AK1425" s="12">
        <v>1.7</v>
      </c>
      <c r="AL1425" s="12">
        <v>18</v>
      </c>
      <c r="AM1425" s="12">
        <v>36</v>
      </c>
      <c r="AN1425" s="12">
        <v>17</v>
      </c>
      <c r="AO1425" s="12">
        <v>7</v>
      </c>
      <c r="AP1425" s="12">
        <v>58</v>
      </c>
      <c r="AQ1425" s="12">
        <v>4</v>
      </c>
      <c r="AR1425" s="12">
        <v>7</v>
      </c>
      <c r="AS1425" s="12">
        <v>32</v>
      </c>
      <c r="AT1425" s="12">
        <v>5</v>
      </c>
      <c r="AU1425" s="12">
        <v>38</v>
      </c>
      <c r="AV1425" s="12">
        <v>29</v>
      </c>
      <c r="AW1425" s="12">
        <v>3</v>
      </c>
      <c r="AX1425" s="12">
        <v>1</v>
      </c>
      <c r="AY1425" s="12">
        <v>5</v>
      </c>
      <c r="AZ1425" s="12">
        <v>0</v>
      </c>
      <c r="BA1425" s="12">
        <v>0</v>
      </c>
      <c r="BB1425" s="12">
        <v>14</v>
      </c>
      <c r="BC1425" s="12">
        <v>8</v>
      </c>
      <c r="BD1425" s="12">
        <v>4</v>
      </c>
      <c r="BE1425" s="12">
        <v>8</v>
      </c>
      <c r="BF1425" s="12">
        <v>2</v>
      </c>
      <c r="BG1425" s="12">
        <v>6</v>
      </c>
      <c r="BH1425" s="12">
        <v>12</v>
      </c>
      <c r="BI1425" s="12">
        <v>50</v>
      </c>
      <c r="BJ1425" s="12">
        <v>16</v>
      </c>
      <c r="BK1425" s="12">
        <v>7</v>
      </c>
      <c r="BL1425" s="12">
        <v>0</v>
      </c>
      <c r="BM1425" s="12">
        <v>56</v>
      </c>
      <c r="BN1425" s="12">
        <v>634</v>
      </c>
      <c r="BO1425" s="12">
        <v>46</v>
      </c>
      <c r="BP1425" s="12">
        <v>151</v>
      </c>
      <c r="BQ1425" s="12">
        <v>259</v>
      </c>
      <c r="BR1425" s="12">
        <v>232</v>
      </c>
      <c r="BS1425" s="12">
        <v>37</v>
      </c>
      <c r="BT1425" s="12">
        <v>11</v>
      </c>
      <c r="BU1425" s="12">
        <v>5</v>
      </c>
      <c r="BV1425" s="12">
        <v>45.5</v>
      </c>
      <c r="BW1425" s="12">
        <v>329</v>
      </c>
      <c r="BX1425" s="12">
        <v>1976</v>
      </c>
      <c r="BY1425" s="12">
        <v>1014</v>
      </c>
      <c r="BZ1425" s="12">
        <v>22</v>
      </c>
      <c r="CA1425" s="12">
        <v>17</v>
      </c>
      <c r="CB1425" s="12">
        <v>6</v>
      </c>
      <c r="CC1425" s="12">
        <v>11</v>
      </c>
      <c r="CD1425" s="12">
        <v>11</v>
      </c>
      <c r="CE1425" s="12">
        <v>2</v>
      </c>
      <c r="CF1425" s="12">
        <v>0</v>
      </c>
      <c r="CG1425" s="12">
        <v>9</v>
      </c>
      <c r="CH1425" s="12">
        <v>60</v>
      </c>
      <c r="CI1425" s="12">
        <v>8</v>
      </c>
      <c r="CJ1425" s="12">
        <v>57.1</v>
      </c>
      <c r="CK1425">
        <v>9.1304300000000005</v>
      </c>
      <c r="CL1425">
        <v>0.69047999999999998</v>
      </c>
      <c r="CM1425">
        <v>0.33643000000000001</v>
      </c>
      <c r="CN1425" s="12">
        <f t="shared" si="551"/>
        <v>0.17777777777777778</v>
      </c>
      <c r="CO1425" s="12">
        <f t="shared" si="555"/>
        <v>0.40185185185185185</v>
      </c>
      <c r="CP1425">
        <v>0.28571000000000002</v>
      </c>
      <c r="CQ1425">
        <v>0.57142999999999999</v>
      </c>
      <c r="CR1425">
        <v>0.14285999999999999</v>
      </c>
      <c r="CS1425" s="12">
        <f t="shared" si="556"/>
        <v>0.23817034700315456</v>
      </c>
      <c r="CT1425" s="12">
        <f t="shared" si="557"/>
        <v>0.40851735015772872</v>
      </c>
      <c r="CU1425" s="12">
        <f t="shared" si="558"/>
        <v>0.36593059936908517</v>
      </c>
      <c r="CV1425" s="12">
        <f t="shared" si="559"/>
        <v>0.5714285714285714</v>
      </c>
      <c r="CW1425" s="12">
        <f t="shared" si="552"/>
        <v>0.5357142857142857</v>
      </c>
      <c r="CX1425" s="12">
        <f t="shared" si="560"/>
        <v>0.81818181818181823</v>
      </c>
      <c r="CY1425" s="12">
        <f t="shared" si="561"/>
        <v>53</v>
      </c>
      <c r="CZ1425" s="12">
        <f t="shared" si="562"/>
        <v>23</v>
      </c>
      <c r="DA1425" s="12">
        <f t="shared" si="563"/>
        <v>0.43396226415094341</v>
      </c>
      <c r="DB1425" s="12">
        <f t="shared" si="564"/>
        <v>7.8392857142857144</v>
      </c>
      <c r="DC1425" s="12">
        <v>11</v>
      </c>
      <c r="DD1425" s="12">
        <v>5</v>
      </c>
      <c r="DE1425" s="12">
        <v>45.5</v>
      </c>
      <c r="DF1425" s="12">
        <v>0.18</v>
      </c>
      <c r="DG1425" s="12">
        <v>0.4</v>
      </c>
      <c r="DH1425" s="12">
        <v>17.100000000000001</v>
      </c>
      <c r="DI1425" s="12">
        <v>0</v>
      </c>
      <c r="DJ1425" s="12">
        <v>0.7</v>
      </c>
      <c r="DK1425" s="12">
        <v>0.7</v>
      </c>
      <c r="DL1425" s="12">
        <v>0.06</v>
      </c>
      <c r="DM1425" s="18">
        <v>1.3</v>
      </c>
      <c r="DN1425" s="12">
        <v>325</v>
      </c>
      <c r="DO1425" s="12">
        <v>420</v>
      </c>
      <c r="DP1425" s="12">
        <v>77.400000000000006</v>
      </c>
      <c r="DQ1425" s="12">
        <v>5537</v>
      </c>
      <c r="DR1425" s="12">
        <v>2088</v>
      </c>
      <c r="DS1425" s="12">
        <v>159</v>
      </c>
      <c r="DT1425" s="12">
        <v>178</v>
      </c>
      <c r="DU1425" s="12">
        <v>89.3</v>
      </c>
      <c r="DV1425" s="12">
        <v>122</v>
      </c>
      <c r="DW1425" s="12">
        <v>150</v>
      </c>
      <c r="DX1425" s="12">
        <v>81.3</v>
      </c>
      <c r="DY1425" s="12">
        <v>36</v>
      </c>
      <c r="DZ1425" s="12">
        <v>72</v>
      </c>
      <c r="EA1425" s="12">
        <v>50</v>
      </c>
      <c r="EB1425" s="12">
        <v>2</v>
      </c>
      <c r="EC1425" s="12">
        <v>0.7</v>
      </c>
      <c r="ED1425" s="12">
        <v>0.5</v>
      </c>
      <c r="EE1425" s="12">
        <v>11</v>
      </c>
      <c r="EF1425" s="12">
        <v>16</v>
      </c>
      <c r="EG1425" s="12">
        <v>6</v>
      </c>
      <c r="EH1425" s="12">
        <v>3</v>
      </c>
      <c r="EI1425" s="12">
        <v>21</v>
      </c>
      <c r="EJ1425" s="12">
        <v>0</v>
      </c>
      <c r="EK1425" s="12">
        <v>4</v>
      </c>
      <c r="EL1425" s="12">
        <v>9</v>
      </c>
      <c r="EM1425" s="12">
        <v>5</v>
      </c>
      <c r="EN1425" s="12">
        <v>19</v>
      </c>
      <c r="EO1425" s="12">
        <v>18</v>
      </c>
      <c r="EP1425" s="12">
        <v>0</v>
      </c>
      <c r="EQ1425" s="12">
        <v>0</v>
      </c>
      <c r="ER1425" s="12">
        <v>1</v>
      </c>
      <c r="ES1425" s="12">
        <v>0</v>
      </c>
      <c r="ET1425" s="12">
        <v>0</v>
      </c>
      <c r="EU1425" s="12">
        <v>17</v>
      </c>
      <c r="EV1425" s="12">
        <v>11</v>
      </c>
      <c r="EW1425" s="12">
        <v>6</v>
      </c>
      <c r="EX1425" s="12">
        <v>8</v>
      </c>
      <c r="EY1425" s="12">
        <v>3</v>
      </c>
      <c r="EZ1425" s="12">
        <v>6</v>
      </c>
      <c r="FA1425" s="12">
        <v>11</v>
      </c>
      <c r="FB1425" s="12">
        <v>54.5</v>
      </c>
      <c r="FC1425" s="12">
        <v>12</v>
      </c>
      <c r="FD1425" s="12">
        <v>28</v>
      </c>
      <c r="FE1425" s="12">
        <v>0</v>
      </c>
      <c r="FF1425" s="12">
        <v>44</v>
      </c>
      <c r="FG1425" s="12">
        <v>534</v>
      </c>
      <c r="FH1425" s="12">
        <v>77</v>
      </c>
      <c r="FI1425" s="12">
        <v>178</v>
      </c>
      <c r="FJ1425" s="12">
        <v>254</v>
      </c>
      <c r="FK1425" s="12">
        <v>104</v>
      </c>
      <c r="FL1425" s="12">
        <v>13</v>
      </c>
      <c r="FM1425" s="12">
        <v>12</v>
      </c>
      <c r="FN1425" s="12">
        <v>6</v>
      </c>
      <c r="FO1425" s="12">
        <v>50</v>
      </c>
      <c r="FP1425" s="12">
        <v>288</v>
      </c>
      <c r="FQ1425" s="12">
        <v>1502</v>
      </c>
      <c r="FR1425" s="12">
        <v>673</v>
      </c>
      <c r="FS1425" s="12">
        <v>14</v>
      </c>
      <c r="FT1425" s="12">
        <v>10</v>
      </c>
      <c r="FU1425" s="12">
        <v>5</v>
      </c>
      <c r="FV1425" s="12">
        <v>10</v>
      </c>
      <c r="FW1425" s="12">
        <v>8</v>
      </c>
      <c r="FX1425" s="12">
        <v>0</v>
      </c>
      <c r="FY1425" s="12">
        <v>1</v>
      </c>
      <c r="FZ1425" s="12">
        <v>9</v>
      </c>
      <c r="GA1425" s="12">
        <v>52</v>
      </c>
      <c r="GB1425" s="12">
        <v>6</v>
      </c>
      <c r="GC1425" s="12">
        <v>42.9</v>
      </c>
      <c r="GD1425">
        <v>8.1818181800000005</v>
      </c>
      <c r="GE1425">
        <v>0.30952381000000001</v>
      </c>
      <c r="GF1425">
        <v>0.37709951000000003</v>
      </c>
      <c r="GG1425" s="12">
        <f t="shared" si="565"/>
        <v>0.18095238095238095</v>
      </c>
      <c r="GH1425" s="12">
        <f t="shared" si="566"/>
        <v>0.4238095238095238</v>
      </c>
      <c r="GI1425">
        <v>0.35294118000000002</v>
      </c>
      <c r="GJ1425">
        <v>0.47058823999999999</v>
      </c>
      <c r="GK1425">
        <v>0.17647059000000001</v>
      </c>
      <c r="GL1425">
        <f t="shared" si="567"/>
        <v>0.33333333333333331</v>
      </c>
      <c r="GM1425">
        <f t="shared" si="568"/>
        <v>0.47565543071161048</v>
      </c>
      <c r="GN1425">
        <f t="shared" si="569"/>
        <v>0.19475655430711611</v>
      </c>
      <c r="GO1425">
        <f t="shared" si="570"/>
        <v>0.6470588235294118</v>
      </c>
      <c r="GP1425" s="12">
        <f t="shared" si="553"/>
        <v>0.4642857142857143</v>
      </c>
      <c r="GQ1425">
        <f t="shared" si="554"/>
        <v>1</v>
      </c>
      <c r="GR1425">
        <f t="shared" si="571"/>
        <v>26</v>
      </c>
      <c r="GS1425">
        <f t="shared" si="572"/>
        <v>11</v>
      </c>
      <c r="GT1425">
        <f t="shared" si="573"/>
        <v>0.42307692307692307</v>
      </c>
      <c r="GU1425">
        <f t="shared" si="574"/>
        <v>7.3863636363636367</v>
      </c>
    </row>
    <row r="1426" spans="1:203" x14ac:dyDescent="0.2">
      <c r="A1426">
        <v>2022</v>
      </c>
      <c r="B1426" s="2">
        <v>44817</v>
      </c>
      <c r="C1426" s="12" t="s">
        <v>1</v>
      </c>
      <c r="D1426" s="13" t="s">
        <v>2</v>
      </c>
      <c r="E1426" s="4">
        <f t="shared" si="550"/>
        <v>-0.79999999999999993</v>
      </c>
      <c r="F1426" s="12">
        <v>3</v>
      </c>
      <c r="G1426" s="12">
        <v>2</v>
      </c>
      <c r="H1426" t="s">
        <v>46</v>
      </c>
      <c r="I1426" s="5" t="s">
        <v>9</v>
      </c>
      <c r="J1426" s="12">
        <v>11</v>
      </c>
      <c r="K1426" s="12">
        <v>5</v>
      </c>
      <c r="L1426" s="12">
        <v>45.5</v>
      </c>
      <c r="M1426" s="12">
        <v>0.27</v>
      </c>
      <c r="N1426" s="12">
        <v>0.6</v>
      </c>
      <c r="O1426" s="12">
        <v>14.7</v>
      </c>
      <c r="P1426" s="12">
        <v>0</v>
      </c>
      <c r="Q1426" s="12">
        <v>0.9</v>
      </c>
      <c r="R1426" s="12">
        <v>0.9</v>
      </c>
      <c r="S1426" s="12">
        <v>0.08</v>
      </c>
      <c r="T1426" s="18">
        <v>2.1</v>
      </c>
      <c r="U1426" s="12">
        <v>386</v>
      </c>
      <c r="V1426" s="12">
        <v>459</v>
      </c>
      <c r="W1426" s="12">
        <v>84.1</v>
      </c>
      <c r="X1426" s="12">
        <v>6968</v>
      </c>
      <c r="Y1426" s="12">
        <v>2277</v>
      </c>
      <c r="Z1426" s="12">
        <v>156</v>
      </c>
      <c r="AA1426" s="12">
        <v>167</v>
      </c>
      <c r="AB1426" s="12">
        <v>93.4</v>
      </c>
      <c r="AC1426" s="12">
        <v>174</v>
      </c>
      <c r="AD1426" s="12">
        <v>198</v>
      </c>
      <c r="AE1426" s="12">
        <v>87.9</v>
      </c>
      <c r="AF1426" s="12">
        <v>40</v>
      </c>
      <c r="AG1426" s="12">
        <v>68</v>
      </c>
      <c r="AH1426" s="12">
        <v>58.8</v>
      </c>
      <c r="AI1426" s="12">
        <v>2</v>
      </c>
      <c r="AJ1426" s="12">
        <v>0.7</v>
      </c>
      <c r="AK1426" s="12">
        <v>0.7</v>
      </c>
      <c r="AL1426" s="12">
        <v>7</v>
      </c>
      <c r="AM1426" s="12">
        <v>32</v>
      </c>
      <c r="AN1426" s="12">
        <v>7</v>
      </c>
      <c r="AO1426" s="12">
        <v>2</v>
      </c>
      <c r="AP1426" s="12">
        <v>31</v>
      </c>
      <c r="AQ1426" s="12">
        <v>0</v>
      </c>
      <c r="AR1426" s="12">
        <v>7</v>
      </c>
      <c r="AS1426" s="12">
        <v>16</v>
      </c>
      <c r="AT1426" s="12">
        <v>5</v>
      </c>
      <c r="AU1426" s="12">
        <v>17</v>
      </c>
      <c r="AV1426" s="12">
        <v>13</v>
      </c>
      <c r="AW1426" s="12">
        <v>2</v>
      </c>
      <c r="AX1426" s="12">
        <v>0</v>
      </c>
      <c r="AY1426" s="12">
        <v>1</v>
      </c>
      <c r="AZ1426" s="12">
        <v>1</v>
      </c>
      <c r="BA1426" s="12">
        <v>0</v>
      </c>
      <c r="BB1426" s="12">
        <v>9</v>
      </c>
      <c r="BC1426" s="12">
        <v>6</v>
      </c>
      <c r="BD1426" s="12">
        <v>3</v>
      </c>
      <c r="BE1426" s="12">
        <v>3</v>
      </c>
      <c r="BF1426" s="12">
        <v>3</v>
      </c>
      <c r="BG1426" s="12">
        <v>4</v>
      </c>
      <c r="BH1426" s="12">
        <v>5</v>
      </c>
      <c r="BI1426" s="12">
        <v>80</v>
      </c>
      <c r="BJ1426" s="12">
        <v>9</v>
      </c>
      <c r="BK1426" s="12">
        <v>10</v>
      </c>
      <c r="BL1426" s="12">
        <v>0</v>
      </c>
      <c r="BM1426" s="12">
        <v>54</v>
      </c>
      <c r="BN1426" s="12">
        <v>551</v>
      </c>
      <c r="BO1426" s="12">
        <v>40</v>
      </c>
      <c r="BP1426" s="12">
        <v>122</v>
      </c>
      <c r="BQ1426" s="12">
        <v>303</v>
      </c>
      <c r="BR1426" s="12">
        <v>130</v>
      </c>
      <c r="BS1426" s="12">
        <v>16</v>
      </c>
      <c r="BT1426" s="12">
        <v>17</v>
      </c>
      <c r="BU1426" s="12">
        <v>7</v>
      </c>
      <c r="BV1426" s="12">
        <v>41.2</v>
      </c>
      <c r="BW1426" s="12">
        <v>303</v>
      </c>
      <c r="BX1426" s="12">
        <v>1477</v>
      </c>
      <c r="BY1426" s="12">
        <v>586</v>
      </c>
      <c r="BZ1426" s="12">
        <v>9</v>
      </c>
      <c r="CA1426" s="12">
        <v>3</v>
      </c>
      <c r="CB1426" s="12">
        <v>3</v>
      </c>
      <c r="CC1426" s="12">
        <v>16</v>
      </c>
      <c r="CD1426" s="12">
        <v>9</v>
      </c>
      <c r="CE1426" s="12">
        <v>3</v>
      </c>
      <c r="CF1426" s="12">
        <v>0</v>
      </c>
      <c r="CG1426" s="12">
        <v>16</v>
      </c>
      <c r="CH1426" s="12">
        <v>41</v>
      </c>
      <c r="CI1426" s="12">
        <v>11</v>
      </c>
      <c r="CJ1426" s="12">
        <v>64.7</v>
      </c>
      <c r="CK1426">
        <v>9.0227299999999993</v>
      </c>
      <c r="CL1426">
        <v>0.60748000000000002</v>
      </c>
      <c r="CM1426">
        <v>0.32678000000000001</v>
      </c>
      <c r="CN1426" s="12">
        <f t="shared" si="551"/>
        <v>0.16339869281045752</v>
      </c>
      <c r="CO1426" s="12">
        <f t="shared" si="555"/>
        <v>0.36383442265795207</v>
      </c>
      <c r="CP1426">
        <v>0.33333000000000002</v>
      </c>
      <c r="CQ1426">
        <v>0.33333000000000002</v>
      </c>
      <c r="CR1426">
        <v>0.33333000000000002</v>
      </c>
      <c r="CS1426" s="12">
        <f t="shared" si="556"/>
        <v>0.22141560798548093</v>
      </c>
      <c r="CT1426" s="12">
        <f t="shared" si="557"/>
        <v>0.54990925589836659</v>
      </c>
      <c r="CU1426" s="12">
        <f t="shared" si="558"/>
        <v>0.23593466424682397</v>
      </c>
      <c r="CV1426" s="12">
        <f t="shared" si="559"/>
        <v>0.66666666666666663</v>
      </c>
      <c r="CW1426" s="12">
        <f t="shared" si="552"/>
        <v>0.5</v>
      </c>
      <c r="CX1426" s="12">
        <f t="shared" si="560"/>
        <v>0.63636363636363635</v>
      </c>
      <c r="CY1426" s="12">
        <f t="shared" si="561"/>
        <v>35</v>
      </c>
      <c r="CZ1426" s="12">
        <f t="shared" si="562"/>
        <v>10</v>
      </c>
      <c r="DA1426" s="12">
        <f t="shared" si="563"/>
        <v>0.2857142857142857</v>
      </c>
      <c r="DB1426" s="12">
        <f t="shared" si="564"/>
        <v>7.1481481481481479</v>
      </c>
      <c r="DC1426" s="12">
        <v>4</v>
      </c>
      <c r="DD1426" s="12">
        <v>1</v>
      </c>
      <c r="DE1426" s="12">
        <v>25</v>
      </c>
      <c r="DF1426" s="12">
        <v>0</v>
      </c>
      <c r="DG1426" s="12">
        <v>0</v>
      </c>
      <c r="DH1426" s="12">
        <v>23.5</v>
      </c>
      <c r="DI1426" s="12">
        <v>0</v>
      </c>
      <c r="DJ1426" s="12">
        <v>1.7</v>
      </c>
      <c r="DK1426" s="12">
        <v>0.1</v>
      </c>
      <c r="DL1426" s="12">
        <v>0.03</v>
      </c>
      <c r="DM1426" s="18">
        <v>0.3</v>
      </c>
      <c r="DN1426" s="12">
        <v>317</v>
      </c>
      <c r="DO1426" s="12">
        <v>397</v>
      </c>
      <c r="DP1426" s="12">
        <v>79.8</v>
      </c>
      <c r="DQ1426" s="12">
        <v>5456</v>
      </c>
      <c r="DR1426" s="12">
        <v>2218</v>
      </c>
      <c r="DS1426" s="12">
        <v>136</v>
      </c>
      <c r="DT1426" s="12">
        <v>155</v>
      </c>
      <c r="DU1426" s="12">
        <v>87.7</v>
      </c>
      <c r="DV1426" s="12">
        <v>146</v>
      </c>
      <c r="DW1426" s="12">
        <v>167</v>
      </c>
      <c r="DX1426" s="12">
        <v>87.4</v>
      </c>
      <c r="DY1426" s="12">
        <v>23</v>
      </c>
      <c r="DZ1426" s="12">
        <v>49</v>
      </c>
      <c r="EA1426" s="12">
        <v>46.9</v>
      </c>
      <c r="EB1426" s="12">
        <v>0</v>
      </c>
      <c r="EC1426" s="12">
        <v>0.1</v>
      </c>
      <c r="ED1426" s="12">
        <v>0.3</v>
      </c>
      <c r="EE1426" s="12">
        <v>2</v>
      </c>
      <c r="EF1426" s="12">
        <v>23</v>
      </c>
      <c r="EG1426" s="12">
        <v>5</v>
      </c>
      <c r="EH1426" s="12">
        <v>0</v>
      </c>
      <c r="EI1426" s="12">
        <v>28</v>
      </c>
      <c r="EJ1426" s="12">
        <v>0</v>
      </c>
      <c r="EK1426" s="12">
        <v>4</v>
      </c>
      <c r="EL1426" s="12">
        <v>8</v>
      </c>
      <c r="EM1426" s="12">
        <v>1</v>
      </c>
      <c r="EN1426" s="12">
        <v>10</v>
      </c>
      <c r="EO1426" s="12">
        <v>4</v>
      </c>
      <c r="EP1426" s="12">
        <v>1</v>
      </c>
      <c r="EQ1426" s="12">
        <v>0</v>
      </c>
      <c r="ER1426" s="12">
        <v>0</v>
      </c>
      <c r="ES1426" s="12">
        <v>4</v>
      </c>
      <c r="ET1426" s="12">
        <v>1</v>
      </c>
      <c r="EU1426" s="12">
        <v>16</v>
      </c>
      <c r="EV1426" s="12">
        <v>13</v>
      </c>
      <c r="EW1426" s="12">
        <v>6</v>
      </c>
      <c r="EX1426" s="12">
        <v>6</v>
      </c>
      <c r="EY1426" s="12">
        <v>4</v>
      </c>
      <c r="EZ1426" s="12">
        <v>7</v>
      </c>
      <c r="FA1426" s="12">
        <v>14</v>
      </c>
      <c r="FB1426" s="12">
        <v>50</v>
      </c>
      <c r="FC1426" s="12">
        <v>4</v>
      </c>
      <c r="FD1426" s="12">
        <v>14</v>
      </c>
      <c r="FE1426" s="12">
        <v>0</v>
      </c>
      <c r="FF1426" s="12">
        <v>46</v>
      </c>
      <c r="FG1426" s="12">
        <v>474</v>
      </c>
      <c r="FH1426" s="12">
        <v>51</v>
      </c>
      <c r="FI1426" s="12">
        <v>159</v>
      </c>
      <c r="FJ1426" s="12">
        <v>236</v>
      </c>
      <c r="FK1426" s="12">
        <v>84</v>
      </c>
      <c r="FL1426" s="12">
        <v>13</v>
      </c>
      <c r="FM1426" s="12">
        <v>6</v>
      </c>
      <c r="FN1426" s="12">
        <v>1</v>
      </c>
      <c r="FO1426" s="12">
        <v>16.7</v>
      </c>
      <c r="FP1426" s="12">
        <v>246</v>
      </c>
      <c r="FQ1426" s="12">
        <v>1041</v>
      </c>
      <c r="FR1426" s="12">
        <v>435</v>
      </c>
      <c r="FS1426" s="12">
        <v>10</v>
      </c>
      <c r="FT1426" s="12">
        <v>7</v>
      </c>
      <c r="FU1426" s="12">
        <v>3</v>
      </c>
      <c r="FV1426" s="12">
        <v>20</v>
      </c>
      <c r="FW1426" s="12">
        <v>5</v>
      </c>
      <c r="FX1426" s="12">
        <v>4</v>
      </c>
      <c r="FY1426" s="12">
        <v>0</v>
      </c>
      <c r="FZ1426" s="12">
        <v>14</v>
      </c>
      <c r="GA1426" s="12">
        <v>41</v>
      </c>
      <c r="GB1426" s="12">
        <v>6</v>
      </c>
      <c r="GC1426" s="12">
        <v>35.299999999999997</v>
      </c>
      <c r="GD1426">
        <v>9.5625</v>
      </c>
      <c r="GE1426">
        <v>0.39252335999999999</v>
      </c>
      <c r="GF1426">
        <v>0.40652493000000001</v>
      </c>
      <c r="GG1426" s="12">
        <f t="shared" si="565"/>
        <v>0.13350125944584382</v>
      </c>
      <c r="GH1426" s="12">
        <f t="shared" si="566"/>
        <v>0.39042821158690177</v>
      </c>
      <c r="GI1426">
        <v>0.375</v>
      </c>
      <c r="GJ1426">
        <v>0.375</v>
      </c>
      <c r="GK1426">
        <v>0.25</v>
      </c>
      <c r="GL1426">
        <f t="shared" si="567"/>
        <v>0.33544303797468356</v>
      </c>
      <c r="GM1426">
        <f t="shared" si="568"/>
        <v>0.49789029535864981</v>
      </c>
      <c r="GN1426">
        <f t="shared" si="569"/>
        <v>0.17721518987341772</v>
      </c>
      <c r="GO1426">
        <f t="shared" si="570"/>
        <v>0.8125</v>
      </c>
      <c r="GP1426" s="12">
        <f t="shared" si="553"/>
        <v>0.5</v>
      </c>
      <c r="GQ1426">
        <f t="shared" si="554"/>
        <v>0.5</v>
      </c>
      <c r="GR1426">
        <f t="shared" si="571"/>
        <v>30</v>
      </c>
      <c r="GS1426">
        <f t="shared" si="572"/>
        <v>8</v>
      </c>
      <c r="GT1426">
        <f t="shared" si="573"/>
        <v>0.26666666666666666</v>
      </c>
      <c r="GU1426">
        <f t="shared" si="574"/>
        <v>6.8913043478260869</v>
      </c>
    </row>
    <row r="1427" spans="1:203" x14ac:dyDescent="0.2">
      <c r="A1427">
        <v>2022</v>
      </c>
      <c r="B1427" s="2">
        <v>44821</v>
      </c>
      <c r="C1427" s="12" t="s">
        <v>5</v>
      </c>
      <c r="D1427" s="13" t="s">
        <v>2</v>
      </c>
      <c r="E1427" s="4">
        <f t="shared" si="550"/>
        <v>0.5</v>
      </c>
      <c r="F1427" s="12">
        <v>1</v>
      </c>
      <c r="G1427" s="12">
        <v>0</v>
      </c>
      <c r="H1427" t="s">
        <v>46</v>
      </c>
      <c r="I1427" s="5" t="s">
        <v>15</v>
      </c>
      <c r="J1427" s="12">
        <v>18</v>
      </c>
      <c r="K1427" s="12">
        <v>3</v>
      </c>
      <c r="L1427" s="12">
        <v>16.7</v>
      </c>
      <c r="M1427" s="12">
        <v>0.06</v>
      </c>
      <c r="N1427" s="12">
        <v>0.33</v>
      </c>
      <c r="O1427" s="12">
        <v>16.8</v>
      </c>
      <c r="P1427" s="12">
        <v>0</v>
      </c>
      <c r="Q1427" s="12">
        <v>1.3</v>
      </c>
      <c r="R1427" s="12">
        <v>1.3</v>
      </c>
      <c r="S1427" s="12">
        <v>7.0000000000000007E-2</v>
      </c>
      <c r="T1427" s="17">
        <v>-0.3</v>
      </c>
      <c r="U1427" s="12">
        <v>492</v>
      </c>
      <c r="V1427" s="12">
        <v>586</v>
      </c>
      <c r="W1427" s="12">
        <v>84</v>
      </c>
      <c r="X1427" s="12">
        <v>9248</v>
      </c>
      <c r="Y1427" s="12">
        <v>3827</v>
      </c>
      <c r="Z1427" s="12">
        <v>197</v>
      </c>
      <c r="AA1427" s="12">
        <v>221</v>
      </c>
      <c r="AB1427" s="12">
        <v>89.1</v>
      </c>
      <c r="AC1427" s="12">
        <v>236</v>
      </c>
      <c r="AD1427" s="12">
        <v>255</v>
      </c>
      <c r="AE1427" s="12">
        <v>92.5</v>
      </c>
      <c r="AF1427" s="12">
        <v>54</v>
      </c>
      <c r="AG1427" s="12">
        <v>94</v>
      </c>
      <c r="AH1427" s="12">
        <v>57.4</v>
      </c>
      <c r="AI1427" s="12">
        <v>1</v>
      </c>
      <c r="AJ1427" s="12">
        <v>1.2</v>
      </c>
      <c r="AK1427" s="12">
        <v>1.3</v>
      </c>
      <c r="AL1427" s="12">
        <v>16</v>
      </c>
      <c r="AM1427" s="12">
        <v>58</v>
      </c>
      <c r="AN1427" s="12">
        <v>19</v>
      </c>
      <c r="AO1427" s="12">
        <v>2</v>
      </c>
      <c r="AP1427" s="12">
        <v>68</v>
      </c>
      <c r="AQ1427" s="12">
        <v>2</v>
      </c>
      <c r="AR1427" s="12">
        <v>7</v>
      </c>
      <c r="AS1427" s="12">
        <v>24</v>
      </c>
      <c r="AT1427" s="12">
        <v>14</v>
      </c>
      <c r="AU1427" s="12">
        <v>31</v>
      </c>
      <c r="AV1427" s="12">
        <v>20</v>
      </c>
      <c r="AW1427" s="12">
        <v>5</v>
      </c>
      <c r="AX1427" s="12">
        <v>1</v>
      </c>
      <c r="AY1427" s="12">
        <v>3</v>
      </c>
      <c r="AZ1427" s="12">
        <v>1</v>
      </c>
      <c r="BA1427" s="12">
        <v>1</v>
      </c>
      <c r="BB1427" s="12">
        <v>10</v>
      </c>
      <c r="BC1427" s="12">
        <v>8</v>
      </c>
      <c r="BD1427" s="12">
        <v>6</v>
      </c>
      <c r="BE1427" s="12">
        <v>3</v>
      </c>
      <c r="BF1427" s="12">
        <v>1</v>
      </c>
      <c r="BG1427" s="12">
        <v>6</v>
      </c>
      <c r="BH1427" s="12">
        <v>8</v>
      </c>
      <c r="BI1427" s="12">
        <v>75</v>
      </c>
      <c r="BJ1427" s="12">
        <v>19</v>
      </c>
      <c r="BK1427" s="12">
        <v>10</v>
      </c>
      <c r="BL1427" s="12">
        <v>0</v>
      </c>
      <c r="BM1427" s="12">
        <v>60</v>
      </c>
      <c r="BN1427" s="12">
        <v>678</v>
      </c>
      <c r="BO1427" s="12">
        <v>60</v>
      </c>
      <c r="BP1427" s="12">
        <v>201</v>
      </c>
      <c r="BQ1427" s="12">
        <v>308</v>
      </c>
      <c r="BR1427" s="12">
        <v>180</v>
      </c>
      <c r="BS1427" s="12">
        <v>35</v>
      </c>
      <c r="BT1427" s="12">
        <v>15</v>
      </c>
      <c r="BU1427" s="12">
        <v>9</v>
      </c>
      <c r="BV1427" s="12">
        <v>60</v>
      </c>
      <c r="BW1427" s="12">
        <v>454</v>
      </c>
      <c r="BX1427" s="12">
        <v>2163</v>
      </c>
      <c r="BY1427" s="12">
        <v>968</v>
      </c>
      <c r="BZ1427" s="12">
        <v>19</v>
      </c>
      <c r="CA1427" s="12">
        <v>16</v>
      </c>
      <c r="CB1427" s="12">
        <v>7</v>
      </c>
      <c r="CC1427" s="12">
        <v>15</v>
      </c>
      <c r="CD1427" s="12">
        <v>4</v>
      </c>
      <c r="CE1427" s="12">
        <v>2</v>
      </c>
      <c r="CF1427" s="12">
        <v>0</v>
      </c>
      <c r="CG1427" s="12">
        <v>6</v>
      </c>
      <c r="CH1427" s="12">
        <v>57</v>
      </c>
      <c r="CI1427" s="12">
        <v>9</v>
      </c>
      <c r="CJ1427" s="12">
        <v>75</v>
      </c>
      <c r="CK1427">
        <v>8.6444399999999995</v>
      </c>
      <c r="CL1427">
        <v>0.61856</v>
      </c>
      <c r="CM1427">
        <v>0.41382000000000002</v>
      </c>
      <c r="CN1427" s="12">
        <f t="shared" si="551"/>
        <v>0.17576791808873721</v>
      </c>
      <c r="CO1427" s="12">
        <f t="shared" si="555"/>
        <v>0.37713310580204779</v>
      </c>
      <c r="CP1427">
        <v>0.6</v>
      </c>
      <c r="CQ1427">
        <v>0.3</v>
      </c>
      <c r="CR1427">
        <v>0.1</v>
      </c>
      <c r="CS1427" s="12">
        <f t="shared" si="556"/>
        <v>0.29646017699115046</v>
      </c>
      <c r="CT1427" s="12">
        <f t="shared" si="557"/>
        <v>0.45427728613569324</v>
      </c>
      <c r="CU1427" s="12">
        <f t="shared" si="558"/>
        <v>0.26548672566371684</v>
      </c>
      <c r="CV1427" s="12">
        <f t="shared" si="559"/>
        <v>0.8</v>
      </c>
      <c r="CW1427" s="12">
        <f t="shared" si="552"/>
        <v>0.47107438016528924</v>
      </c>
      <c r="CX1427" s="12">
        <f t="shared" si="560"/>
        <v>0.88888888888888884</v>
      </c>
      <c r="CY1427" s="12">
        <f t="shared" si="561"/>
        <v>74</v>
      </c>
      <c r="CZ1427" s="12">
        <f t="shared" si="562"/>
        <v>26</v>
      </c>
      <c r="DA1427" s="12">
        <f t="shared" si="563"/>
        <v>0.35135135135135137</v>
      </c>
      <c r="DB1427" s="12">
        <f t="shared" si="564"/>
        <v>8.1999999999999993</v>
      </c>
      <c r="DC1427" s="12">
        <v>10</v>
      </c>
      <c r="DD1427" s="12">
        <v>3</v>
      </c>
      <c r="DE1427" s="12">
        <v>30</v>
      </c>
      <c r="DF1427" s="12">
        <v>0</v>
      </c>
      <c r="DG1427" s="12">
        <v>0</v>
      </c>
      <c r="DH1427" s="12">
        <v>18.5</v>
      </c>
      <c r="DI1427" s="12">
        <v>0</v>
      </c>
      <c r="DJ1427" s="12">
        <v>0.8</v>
      </c>
      <c r="DK1427" s="12">
        <v>0.8</v>
      </c>
      <c r="DL1427" s="12">
        <v>0.08</v>
      </c>
      <c r="DM1427" s="17">
        <v>-0.8</v>
      </c>
      <c r="DN1427" s="12">
        <v>298</v>
      </c>
      <c r="DO1427" s="12">
        <v>389</v>
      </c>
      <c r="DP1427" s="12">
        <v>76.599999999999994</v>
      </c>
      <c r="DQ1427" s="12">
        <v>5506</v>
      </c>
      <c r="DR1427" s="12">
        <v>2206</v>
      </c>
      <c r="DS1427" s="12">
        <v>121</v>
      </c>
      <c r="DT1427" s="12">
        <v>136</v>
      </c>
      <c r="DU1427" s="12">
        <v>89</v>
      </c>
      <c r="DV1427" s="12">
        <v>141</v>
      </c>
      <c r="DW1427" s="12">
        <v>176</v>
      </c>
      <c r="DX1427" s="12">
        <v>80.099999999999994</v>
      </c>
      <c r="DY1427" s="12">
        <v>31</v>
      </c>
      <c r="DZ1427" s="12">
        <v>59</v>
      </c>
      <c r="EA1427" s="12">
        <v>52.5</v>
      </c>
      <c r="EB1427" s="12">
        <v>0</v>
      </c>
      <c r="EC1427" s="12">
        <v>0.7</v>
      </c>
      <c r="ED1427" s="12">
        <v>0.5</v>
      </c>
      <c r="EE1427" s="12">
        <v>9</v>
      </c>
      <c r="EF1427" s="12">
        <v>25</v>
      </c>
      <c r="EG1427" s="12">
        <v>6</v>
      </c>
      <c r="EH1427" s="12">
        <v>3</v>
      </c>
      <c r="EI1427" s="12">
        <v>35</v>
      </c>
      <c r="EJ1427" s="12">
        <v>0</v>
      </c>
      <c r="EK1427" s="12">
        <v>1</v>
      </c>
      <c r="EL1427" s="12">
        <v>13</v>
      </c>
      <c r="EM1427" s="12">
        <v>4</v>
      </c>
      <c r="EN1427" s="12">
        <v>19</v>
      </c>
      <c r="EO1427" s="12">
        <v>17</v>
      </c>
      <c r="EP1427" s="12">
        <v>1</v>
      </c>
      <c r="EQ1427" s="12">
        <v>1</v>
      </c>
      <c r="ER1427" s="12">
        <v>0</v>
      </c>
      <c r="ES1427" s="12">
        <v>0</v>
      </c>
      <c r="ET1427" s="12">
        <v>0</v>
      </c>
      <c r="EU1427" s="12">
        <v>8</v>
      </c>
      <c r="EV1427" s="12">
        <v>5</v>
      </c>
      <c r="EW1427" s="12">
        <v>4</v>
      </c>
      <c r="EX1427" s="12">
        <v>2</v>
      </c>
      <c r="EY1427" s="12">
        <v>2</v>
      </c>
      <c r="EZ1427" s="12">
        <v>4</v>
      </c>
      <c r="FA1427" s="12">
        <v>13</v>
      </c>
      <c r="FB1427" s="12">
        <v>30.8</v>
      </c>
      <c r="FC1427" s="12">
        <v>13</v>
      </c>
      <c r="FD1427" s="12">
        <v>16</v>
      </c>
      <c r="FE1427" s="12">
        <v>0</v>
      </c>
      <c r="FF1427" s="12">
        <v>40</v>
      </c>
      <c r="FG1427" s="12">
        <v>486</v>
      </c>
      <c r="FH1427" s="12">
        <v>71</v>
      </c>
      <c r="FI1427" s="12">
        <v>178</v>
      </c>
      <c r="FJ1427" s="12">
        <v>203</v>
      </c>
      <c r="FK1427" s="12">
        <v>111</v>
      </c>
      <c r="FL1427" s="12">
        <v>15</v>
      </c>
      <c r="FM1427" s="12">
        <v>13</v>
      </c>
      <c r="FN1427" s="12">
        <v>2</v>
      </c>
      <c r="FO1427" s="12">
        <v>15.4</v>
      </c>
      <c r="FP1427" s="12">
        <v>273</v>
      </c>
      <c r="FQ1427" s="12">
        <v>1548</v>
      </c>
      <c r="FR1427" s="12">
        <v>816</v>
      </c>
      <c r="FS1427" s="12">
        <v>11</v>
      </c>
      <c r="FT1427" s="12">
        <v>5</v>
      </c>
      <c r="FU1427" s="12">
        <v>5</v>
      </c>
      <c r="FV1427" s="12">
        <v>11</v>
      </c>
      <c r="FW1427" s="12">
        <v>4</v>
      </c>
      <c r="FX1427" s="12">
        <v>0</v>
      </c>
      <c r="FY1427" s="12">
        <v>0</v>
      </c>
      <c r="FZ1427" s="12">
        <v>15</v>
      </c>
      <c r="GA1427" s="12">
        <v>64</v>
      </c>
      <c r="GB1427" s="12">
        <v>3</v>
      </c>
      <c r="GC1427" s="12">
        <v>25</v>
      </c>
      <c r="GD1427">
        <v>11.269230800000001</v>
      </c>
      <c r="GE1427">
        <v>0.38144329999999999</v>
      </c>
      <c r="GF1427">
        <v>0.40065382999999999</v>
      </c>
      <c r="GG1427" s="12">
        <f t="shared" si="565"/>
        <v>0.15424164524421594</v>
      </c>
      <c r="GH1427" s="12">
        <f t="shared" si="566"/>
        <v>0.34961439588688947</v>
      </c>
      <c r="GI1427">
        <v>0.5</v>
      </c>
      <c r="GJ1427">
        <v>0.25</v>
      </c>
      <c r="GK1427">
        <v>0.25</v>
      </c>
      <c r="GL1427">
        <f t="shared" si="567"/>
        <v>0.36625514403292181</v>
      </c>
      <c r="GM1427">
        <f t="shared" si="568"/>
        <v>0.41769547325102879</v>
      </c>
      <c r="GN1427">
        <f t="shared" si="569"/>
        <v>0.22839506172839505</v>
      </c>
      <c r="GO1427">
        <f t="shared" si="570"/>
        <v>0.625</v>
      </c>
      <c r="GP1427" s="12">
        <f t="shared" si="553"/>
        <v>0.52892561983471076</v>
      </c>
      <c r="GQ1427">
        <f t="shared" si="554"/>
        <v>0.9</v>
      </c>
      <c r="GR1427">
        <f t="shared" si="571"/>
        <v>30</v>
      </c>
      <c r="GS1427">
        <f t="shared" si="572"/>
        <v>11</v>
      </c>
      <c r="GT1427">
        <f t="shared" si="573"/>
        <v>0.36666666666666664</v>
      </c>
      <c r="GU1427">
        <f t="shared" si="574"/>
        <v>7.45</v>
      </c>
    </row>
    <row r="1428" spans="1:203" x14ac:dyDescent="0.2">
      <c r="A1428">
        <v>2022</v>
      </c>
      <c r="B1428" s="2">
        <v>44835</v>
      </c>
      <c r="C1428" s="12" t="s">
        <v>1</v>
      </c>
      <c r="D1428" s="13" t="s">
        <v>2</v>
      </c>
      <c r="E1428" s="4">
        <f t="shared" si="550"/>
        <v>1.4</v>
      </c>
      <c r="F1428" s="12">
        <v>1</v>
      </c>
      <c r="G1428" s="12">
        <v>0</v>
      </c>
      <c r="H1428" t="s">
        <v>46</v>
      </c>
      <c r="I1428" s="5" t="s">
        <v>19</v>
      </c>
      <c r="J1428" s="12">
        <v>12</v>
      </c>
      <c r="K1428" s="12">
        <v>2</v>
      </c>
      <c r="L1428" s="12">
        <v>16.7</v>
      </c>
      <c r="M1428" s="12">
        <v>0</v>
      </c>
      <c r="N1428" s="12">
        <v>0</v>
      </c>
      <c r="O1428" s="12">
        <v>18.899999999999999</v>
      </c>
      <c r="P1428" s="12">
        <v>0</v>
      </c>
      <c r="Q1428" s="12">
        <v>2</v>
      </c>
      <c r="R1428" s="12">
        <v>1.2</v>
      </c>
      <c r="S1428" s="12">
        <v>0.1</v>
      </c>
      <c r="T1428" s="17">
        <v>-2</v>
      </c>
      <c r="U1428" s="12">
        <v>538</v>
      </c>
      <c r="V1428" s="12">
        <v>617</v>
      </c>
      <c r="W1428" s="12">
        <v>87.2</v>
      </c>
      <c r="X1428" s="12">
        <v>9170</v>
      </c>
      <c r="Y1428" s="12">
        <v>2933</v>
      </c>
      <c r="Z1428" s="12">
        <v>257</v>
      </c>
      <c r="AA1428" s="12">
        <v>277</v>
      </c>
      <c r="AB1428" s="12">
        <v>92.8</v>
      </c>
      <c r="AC1428" s="12">
        <v>217</v>
      </c>
      <c r="AD1428" s="12">
        <v>247</v>
      </c>
      <c r="AE1428" s="12">
        <v>87.9</v>
      </c>
      <c r="AF1428" s="12">
        <v>48</v>
      </c>
      <c r="AG1428" s="12">
        <v>67</v>
      </c>
      <c r="AH1428" s="12">
        <v>71.599999999999994</v>
      </c>
      <c r="AI1428" s="12">
        <v>0</v>
      </c>
      <c r="AJ1428" s="12">
        <v>1.2</v>
      </c>
      <c r="AK1428" s="12">
        <v>1.2</v>
      </c>
      <c r="AL1428" s="12">
        <v>12</v>
      </c>
      <c r="AM1428" s="12">
        <v>41</v>
      </c>
      <c r="AN1428" s="12">
        <v>7</v>
      </c>
      <c r="AO1428" s="12">
        <v>2</v>
      </c>
      <c r="AP1428" s="12">
        <v>50</v>
      </c>
      <c r="AQ1428" s="12">
        <v>3</v>
      </c>
      <c r="AR1428" s="12">
        <v>10</v>
      </c>
      <c r="AS1428" s="12">
        <v>14</v>
      </c>
      <c r="AT1428" s="12">
        <v>2</v>
      </c>
      <c r="AU1428" s="12">
        <v>23</v>
      </c>
      <c r="AV1428" s="12">
        <v>21</v>
      </c>
      <c r="AW1428" s="12">
        <v>0</v>
      </c>
      <c r="AX1428" s="12">
        <v>1</v>
      </c>
      <c r="AY1428" s="12">
        <v>0</v>
      </c>
      <c r="AZ1428" s="12">
        <v>1</v>
      </c>
      <c r="BA1428" s="12">
        <v>0</v>
      </c>
      <c r="BB1428" s="12">
        <v>11</v>
      </c>
      <c r="BC1428" s="12">
        <v>9</v>
      </c>
      <c r="BD1428" s="12">
        <v>5</v>
      </c>
      <c r="BE1428" s="12">
        <v>5</v>
      </c>
      <c r="BF1428" s="12">
        <v>1</v>
      </c>
      <c r="BG1428" s="12">
        <v>3</v>
      </c>
      <c r="BH1428" s="12">
        <v>8</v>
      </c>
      <c r="BI1428" s="12">
        <v>37.5</v>
      </c>
      <c r="BJ1428" s="12">
        <v>5</v>
      </c>
      <c r="BK1428" s="12">
        <v>12</v>
      </c>
      <c r="BL1428" s="12">
        <v>0</v>
      </c>
      <c r="BM1428" s="12">
        <v>64</v>
      </c>
      <c r="BN1428" s="12">
        <v>709</v>
      </c>
      <c r="BO1428" s="12">
        <v>44</v>
      </c>
      <c r="BP1428" s="12">
        <v>178</v>
      </c>
      <c r="BQ1428" s="12">
        <v>370</v>
      </c>
      <c r="BR1428" s="12">
        <v>168</v>
      </c>
      <c r="BS1428" s="12">
        <v>18</v>
      </c>
      <c r="BT1428" s="12">
        <v>17</v>
      </c>
      <c r="BU1428" s="12">
        <v>6</v>
      </c>
      <c r="BV1428" s="12">
        <v>35.299999999999997</v>
      </c>
      <c r="BW1428" s="12">
        <v>361</v>
      </c>
      <c r="BX1428" s="12">
        <v>2374</v>
      </c>
      <c r="BY1428" s="12">
        <v>1168</v>
      </c>
      <c r="BZ1428" s="12">
        <v>23</v>
      </c>
      <c r="CA1428" s="12">
        <v>16</v>
      </c>
      <c r="CB1428" s="12">
        <v>6</v>
      </c>
      <c r="CC1428" s="12">
        <v>17</v>
      </c>
      <c r="CD1428" s="12">
        <v>5</v>
      </c>
      <c r="CE1428" s="12">
        <v>0</v>
      </c>
      <c r="CF1428" s="12">
        <v>0</v>
      </c>
      <c r="CG1428" s="12">
        <v>10</v>
      </c>
      <c r="CH1428" s="12">
        <v>54</v>
      </c>
      <c r="CI1428" s="12">
        <v>6</v>
      </c>
      <c r="CJ1428" s="12">
        <v>35.299999999999997</v>
      </c>
      <c r="CK1428">
        <v>8.9736799999999999</v>
      </c>
      <c r="CL1428">
        <v>0.70886000000000005</v>
      </c>
      <c r="CM1428">
        <v>0.31985000000000002</v>
      </c>
      <c r="CN1428" s="12">
        <f t="shared" si="551"/>
        <v>0.12965964343598055</v>
      </c>
      <c r="CO1428" s="12">
        <f t="shared" si="555"/>
        <v>0.44894651539708263</v>
      </c>
      <c r="CP1428">
        <v>0.45455000000000001</v>
      </c>
      <c r="CQ1428">
        <v>0.45455000000000001</v>
      </c>
      <c r="CR1428">
        <v>9.0910000000000005E-2</v>
      </c>
      <c r="CS1428" s="12">
        <f t="shared" si="556"/>
        <v>0.25105782792665726</v>
      </c>
      <c r="CT1428" s="12">
        <f t="shared" si="557"/>
        <v>0.52186177715091675</v>
      </c>
      <c r="CU1428" s="12">
        <f t="shared" si="558"/>
        <v>0.23695345557122707</v>
      </c>
      <c r="CV1428" s="12">
        <f t="shared" si="559"/>
        <v>0.81818181818181823</v>
      </c>
      <c r="CW1428" s="12">
        <f t="shared" si="552"/>
        <v>0.55670103092783507</v>
      </c>
      <c r="CX1428" s="12">
        <f t="shared" si="560"/>
        <v>1</v>
      </c>
      <c r="CY1428" s="12">
        <f t="shared" si="561"/>
        <v>57</v>
      </c>
      <c r="CZ1428" s="12">
        <f t="shared" si="562"/>
        <v>13</v>
      </c>
      <c r="DA1428" s="12">
        <f t="shared" si="563"/>
        <v>0.22807017543859648</v>
      </c>
      <c r="DB1428" s="12">
        <f t="shared" si="564"/>
        <v>8.40625</v>
      </c>
      <c r="DC1428" s="12">
        <v>6</v>
      </c>
      <c r="DD1428" s="12">
        <v>2</v>
      </c>
      <c r="DE1428" s="12">
        <v>33.299999999999997</v>
      </c>
      <c r="DF1428" s="12">
        <v>0</v>
      </c>
      <c r="DG1428" s="12">
        <v>0</v>
      </c>
      <c r="DH1428" s="12">
        <v>11.1</v>
      </c>
      <c r="DI1428" s="12">
        <v>0</v>
      </c>
      <c r="DJ1428" s="12">
        <v>0.6</v>
      </c>
      <c r="DK1428" s="12">
        <v>0.6</v>
      </c>
      <c r="DL1428" s="12">
        <v>0.09</v>
      </c>
      <c r="DM1428" s="17">
        <v>-0.6</v>
      </c>
      <c r="DN1428" s="12">
        <v>248</v>
      </c>
      <c r="DO1428" s="12">
        <v>341</v>
      </c>
      <c r="DP1428" s="12">
        <v>72.7</v>
      </c>
      <c r="DQ1428" s="12">
        <v>4530</v>
      </c>
      <c r="DR1428" s="12">
        <v>2101</v>
      </c>
      <c r="DS1428" s="12">
        <v>112</v>
      </c>
      <c r="DT1428" s="12">
        <v>134</v>
      </c>
      <c r="DU1428" s="12">
        <v>83.6</v>
      </c>
      <c r="DV1428" s="12">
        <v>86</v>
      </c>
      <c r="DW1428" s="12">
        <v>112</v>
      </c>
      <c r="DX1428" s="12">
        <v>76.8</v>
      </c>
      <c r="DY1428" s="12">
        <v>36</v>
      </c>
      <c r="DZ1428" s="12">
        <v>64</v>
      </c>
      <c r="EA1428" s="12">
        <v>56.3</v>
      </c>
      <c r="EB1428" s="12">
        <v>0</v>
      </c>
      <c r="EC1428" s="12">
        <v>0.5</v>
      </c>
      <c r="ED1428" s="12">
        <v>0.9</v>
      </c>
      <c r="EE1428" s="12">
        <v>5</v>
      </c>
      <c r="EF1428" s="12">
        <v>8</v>
      </c>
      <c r="EG1428" s="12">
        <v>4</v>
      </c>
      <c r="EH1428" s="12">
        <v>2</v>
      </c>
      <c r="EI1428" s="12">
        <v>15</v>
      </c>
      <c r="EJ1428" s="12">
        <v>2</v>
      </c>
      <c r="EK1428" s="12">
        <v>5</v>
      </c>
      <c r="EL1428" s="12">
        <v>17</v>
      </c>
      <c r="EM1428" s="12">
        <v>3</v>
      </c>
      <c r="EN1428" s="12">
        <v>10</v>
      </c>
      <c r="EO1428" s="12">
        <v>9</v>
      </c>
      <c r="EP1428" s="12">
        <v>1</v>
      </c>
      <c r="EQ1428" s="12">
        <v>0</v>
      </c>
      <c r="ER1428" s="12">
        <v>0</v>
      </c>
      <c r="ES1428" s="12">
        <v>0</v>
      </c>
      <c r="ET1428" s="12">
        <v>0</v>
      </c>
      <c r="EU1428" s="12">
        <v>13</v>
      </c>
      <c r="EV1428" s="12">
        <v>10</v>
      </c>
      <c r="EW1428" s="12">
        <v>4</v>
      </c>
      <c r="EX1428" s="12">
        <v>8</v>
      </c>
      <c r="EY1428" s="12">
        <v>1</v>
      </c>
      <c r="EZ1428" s="12">
        <v>8</v>
      </c>
      <c r="FA1428" s="12">
        <v>14</v>
      </c>
      <c r="FB1428" s="12">
        <v>57.1</v>
      </c>
      <c r="FC1428" s="12">
        <v>4</v>
      </c>
      <c r="FD1428" s="12">
        <v>14</v>
      </c>
      <c r="FE1428" s="12">
        <v>0</v>
      </c>
      <c r="FF1428" s="12">
        <v>36</v>
      </c>
      <c r="FG1428" s="12">
        <v>420</v>
      </c>
      <c r="FH1428" s="12">
        <v>61</v>
      </c>
      <c r="FI1428" s="12">
        <v>185</v>
      </c>
      <c r="FJ1428" s="12">
        <v>169</v>
      </c>
      <c r="FK1428" s="12">
        <v>69</v>
      </c>
      <c r="FL1428" s="12">
        <v>13</v>
      </c>
      <c r="FM1428" s="12">
        <v>8</v>
      </c>
      <c r="FN1428" s="12">
        <v>5</v>
      </c>
      <c r="FO1428" s="12">
        <v>62.5</v>
      </c>
      <c r="FP1428" s="12">
        <v>190</v>
      </c>
      <c r="FQ1428" s="12">
        <v>1147</v>
      </c>
      <c r="FR1428" s="12">
        <v>542</v>
      </c>
      <c r="FS1428" s="12">
        <v>11</v>
      </c>
      <c r="FT1428" s="12">
        <v>7</v>
      </c>
      <c r="FU1428" s="12">
        <v>2</v>
      </c>
      <c r="FV1428" s="12">
        <v>17</v>
      </c>
      <c r="FW1428" s="12">
        <v>8</v>
      </c>
      <c r="FX1428" s="12">
        <v>2</v>
      </c>
      <c r="FY1428" s="12">
        <v>1</v>
      </c>
      <c r="FZ1428" s="12">
        <v>13</v>
      </c>
      <c r="GA1428" s="12">
        <v>43</v>
      </c>
      <c r="GB1428" s="12">
        <v>11</v>
      </c>
      <c r="GC1428" s="12">
        <v>64.7</v>
      </c>
      <c r="GD1428">
        <v>14.0227273</v>
      </c>
      <c r="GE1428">
        <v>0.29113924000000002</v>
      </c>
      <c r="GF1428">
        <v>0.46379691000000001</v>
      </c>
      <c r="GG1428" s="12">
        <f t="shared" si="565"/>
        <v>0.20821114369501467</v>
      </c>
      <c r="GH1428" s="12">
        <f t="shared" si="566"/>
        <v>0.39296187683284456</v>
      </c>
      <c r="GI1428">
        <v>0.30769231000000002</v>
      </c>
      <c r="GJ1428">
        <v>0.61538462000000005</v>
      </c>
      <c r="GK1428">
        <v>7.6923080000000005E-2</v>
      </c>
      <c r="GL1428">
        <f t="shared" si="567"/>
        <v>0.44047619047619047</v>
      </c>
      <c r="GM1428">
        <f t="shared" si="568"/>
        <v>0.40238095238095239</v>
      </c>
      <c r="GN1428">
        <f t="shared" si="569"/>
        <v>0.16428571428571428</v>
      </c>
      <c r="GO1428">
        <f t="shared" si="570"/>
        <v>0.76923076923076927</v>
      </c>
      <c r="GP1428" s="12">
        <f t="shared" si="553"/>
        <v>0.44329896907216493</v>
      </c>
      <c r="GQ1428">
        <f t="shared" si="554"/>
        <v>0.83333333333333337</v>
      </c>
      <c r="GR1428">
        <f t="shared" si="571"/>
        <v>15</v>
      </c>
      <c r="GS1428">
        <f t="shared" si="572"/>
        <v>6</v>
      </c>
      <c r="GT1428">
        <f t="shared" si="573"/>
        <v>0.4</v>
      </c>
      <c r="GU1428">
        <f t="shared" si="574"/>
        <v>6.8888888888888893</v>
      </c>
    </row>
    <row r="1429" spans="1:203" x14ac:dyDescent="0.2">
      <c r="A1429">
        <v>2022</v>
      </c>
      <c r="B1429" s="2">
        <v>44843</v>
      </c>
      <c r="C1429" s="12" t="s">
        <v>5</v>
      </c>
      <c r="D1429" s="13" t="s">
        <v>2</v>
      </c>
      <c r="E1429" s="4">
        <f t="shared" si="550"/>
        <v>1.5999999999999999</v>
      </c>
      <c r="F1429" s="12">
        <v>3</v>
      </c>
      <c r="G1429" s="12">
        <v>1</v>
      </c>
      <c r="H1429" t="s">
        <v>46</v>
      </c>
      <c r="I1429" s="5" t="s">
        <v>26</v>
      </c>
      <c r="J1429" s="12">
        <v>10</v>
      </c>
      <c r="K1429" s="12">
        <v>5</v>
      </c>
      <c r="L1429" s="12">
        <v>50</v>
      </c>
      <c r="M1429" s="12">
        <v>0.3</v>
      </c>
      <c r="N1429" s="12">
        <v>0.6</v>
      </c>
      <c r="O1429" s="12">
        <v>16</v>
      </c>
      <c r="P1429" s="12">
        <v>0</v>
      </c>
      <c r="Q1429" s="12">
        <v>2.4</v>
      </c>
      <c r="R1429" s="12">
        <v>2.4</v>
      </c>
      <c r="S1429" s="12">
        <v>0.24</v>
      </c>
      <c r="T1429" s="18">
        <v>0.6</v>
      </c>
      <c r="U1429" s="12">
        <v>626</v>
      </c>
      <c r="V1429" s="12">
        <v>695</v>
      </c>
      <c r="W1429" s="12">
        <v>90.1</v>
      </c>
      <c r="X1429" s="12">
        <v>10700</v>
      </c>
      <c r="Y1429" s="12">
        <v>3629</v>
      </c>
      <c r="Z1429" s="12">
        <v>318</v>
      </c>
      <c r="AA1429" s="12">
        <v>327</v>
      </c>
      <c r="AB1429" s="12">
        <v>97.2</v>
      </c>
      <c r="AC1429" s="12">
        <v>241</v>
      </c>
      <c r="AD1429" s="12">
        <v>264</v>
      </c>
      <c r="AE1429" s="12">
        <v>91.3</v>
      </c>
      <c r="AF1429" s="12">
        <v>64</v>
      </c>
      <c r="AG1429" s="12">
        <v>79</v>
      </c>
      <c r="AH1429" s="12">
        <v>81</v>
      </c>
      <c r="AI1429" s="12">
        <v>3</v>
      </c>
      <c r="AJ1429" s="12">
        <v>2.4</v>
      </c>
      <c r="AK1429" s="12">
        <v>1.1000000000000001</v>
      </c>
      <c r="AL1429" s="12">
        <v>10</v>
      </c>
      <c r="AM1429" s="12">
        <v>34</v>
      </c>
      <c r="AN1429" s="12">
        <v>9</v>
      </c>
      <c r="AO1429" s="12">
        <v>2</v>
      </c>
      <c r="AP1429" s="12">
        <v>38</v>
      </c>
      <c r="AQ1429" s="12">
        <v>0</v>
      </c>
      <c r="AR1429" s="12">
        <v>7</v>
      </c>
      <c r="AS1429" s="12">
        <v>4</v>
      </c>
      <c r="AT1429" s="12">
        <v>1</v>
      </c>
      <c r="AU1429" s="12">
        <v>17</v>
      </c>
      <c r="AV1429" s="12">
        <v>14</v>
      </c>
      <c r="AW1429" s="12">
        <v>0</v>
      </c>
      <c r="AX1429" s="12">
        <v>2</v>
      </c>
      <c r="AY1429" s="12">
        <v>0</v>
      </c>
      <c r="AZ1429" s="12">
        <v>0</v>
      </c>
      <c r="BA1429" s="12">
        <v>1</v>
      </c>
      <c r="BB1429" s="12">
        <v>16</v>
      </c>
      <c r="BC1429" s="12">
        <v>9</v>
      </c>
      <c r="BD1429" s="12">
        <v>9</v>
      </c>
      <c r="BE1429" s="12">
        <v>4</v>
      </c>
      <c r="BF1429" s="12">
        <v>3</v>
      </c>
      <c r="BG1429" s="12">
        <v>5</v>
      </c>
      <c r="BH1429" s="12">
        <v>12</v>
      </c>
      <c r="BI1429" s="12">
        <v>41.7</v>
      </c>
      <c r="BJ1429" s="12">
        <v>12</v>
      </c>
      <c r="BK1429" s="12">
        <v>9</v>
      </c>
      <c r="BL1429" s="12">
        <v>0</v>
      </c>
      <c r="BM1429" s="12">
        <v>61</v>
      </c>
      <c r="BN1429" s="12">
        <v>782</v>
      </c>
      <c r="BO1429" s="12">
        <v>60</v>
      </c>
      <c r="BP1429" s="12">
        <v>231</v>
      </c>
      <c r="BQ1429" s="12">
        <v>429</v>
      </c>
      <c r="BR1429" s="12">
        <v>129</v>
      </c>
      <c r="BS1429" s="12">
        <v>25</v>
      </c>
      <c r="BT1429" s="12">
        <v>23</v>
      </c>
      <c r="BU1429" s="12">
        <v>13</v>
      </c>
      <c r="BV1429" s="12">
        <v>56.5</v>
      </c>
      <c r="BW1429" s="12">
        <v>378</v>
      </c>
      <c r="BX1429" s="12">
        <v>1967</v>
      </c>
      <c r="BY1429" s="12">
        <v>895</v>
      </c>
      <c r="BZ1429" s="12">
        <v>15</v>
      </c>
      <c r="CA1429" s="12">
        <v>11</v>
      </c>
      <c r="CB1429" s="12">
        <v>7</v>
      </c>
      <c r="CC1429" s="12">
        <v>10</v>
      </c>
      <c r="CD1429" s="12">
        <v>7</v>
      </c>
      <c r="CE1429" s="12">
        <v>2</v>
      </c>
      <c r="CF1429" s="12">
        <v>0</v>
      </c>
      <c r="CG1429" s="12">
        <v>8</v>
      </c>
      <c r="CH1429" s="12">
        <v>51</v>
      </c>
      <c r="CI1429" s="12">
        <v>4</v>
      </c>
      <c r="CJ1429" s="12">
        <v>66.7</v>
      </c>
      <c r="CK1429">
        <v>10</v>
      </c>
      <c r="CL1429">
        <v>0.53527000000000002</v>
      </c>
      <c r="CM1429">
        <v>0.33916000000000002</v>
      </c>
      <c r="CN1429" s="12">
        <f t="shared" si="551"/>
        <v>0.12374100719424461</v>
      </c>
      <c r="CO1429" s="12">
        <f t="shared" si="555"/>
        <v>0.47050359712230216</v>
      </c>
      <c r="CP1429">
        <v>0.5625</v>
      </c>
      <c r="CQ1429">
        <v>0.25</v>
      </c>
      <c r="CR1429">
        <v>0.1875</v>
      </c>
      <c r="CS1429" s="12">
        <f t="shared" si="556"/>
        <v>0.29539641943734013</v>
      </c>
      <c r="CT1429" s="12">
        <f t="shared" si="557"/>
        <v>0.54859335038363166</v>
      </c>
      <c r="CU1429" s="12">
        <f t="shared" si="558"/>
        <v>0.16496163682864451</v>
      </c>
      <c r="CV1429" s="12">
        <f t="shared" si="559"/>
        <v>0.5625</v>
      </c>
      <c r="CW1429" s="12">
        <f t="shared" si="552"/>
        <v>0.51515151515151514</v>
      </c>
      <c r="CX1429" s="12">
        <f t="shared" si="560"/>
        <v>1</v>
      </c>
      <c r="CY1429" s="12">
        <f t="shared" si="561"/>
        <v>45</v>
      </c>
      <c r="CZ1429" s="12">
        <f t="shared" si="562"/>
        <v>16</v>
      </c>
      <c r="DA1429" s="12">
        <f t="shared" si="563"/>
        <v>0.35555555555555557</v>
      </c>
      <c r="DB1429" s="12">
        <f t="shared" si="564"/>
        <v>10.262295081967213</v>
      </c>
      <c r="DC1429" s="12">
        <v>12</v>
      </c>
      <c r="DD1429" s="12">
        <v>3</v>
      </c>
      <c r="DE1429" s="12">
        <v>25</v>
      </c>
      <c r="DF1429" s="12">
        <v>0</v>
      </c>
      <c r="DG1429" s="12">
        <v>0</v>
      </c>
      <c r="DH1429" s="12">
        <v>22.4</v>
      </c>
      <c r="DI1429" s="12">
        <v>1</v>
      </c>
      <c r="DJ1429" s="12">
        <v>0.8</v>
      </c>
      <c r="DK1429" s="12">
        <v>0.8</v>
      </c>
      <c r="DL1429" s="12">
        <v>7.0000000000000007E-2</v>
      </c>
      <c r="DM1429" s="17">
        <v>-0.8</v>
      </c>
      <c r="DN1429" s="12">
        <v>386</v>
      </c>
      <c r="DO1429" s="12">
        <v>450</v>
      </c>
      <c r="DP1429" s="12">
        <v>85.8</v>
      </c>
      <c r="DQ1429" s="12">
        <v>6871</v>
      </c>
      <c r="DR1429" s="12">
        <v>2492</v>
      </c>
      <c r="DS1429" s="12">
        <v>171</v>
      </c>
      <c r="DT1429" s="12">
        <v>187</v>
      </c>
      <c r="DU1429" s="12">
        <v>91.4</v>
      </c>
      <c r="DV1429" s="12">
        <v>168</v>
      </c>
      <c r="DW1429" s="12">
        <v>191</v>
      </c>
      <c r="DX1429" s="12">
        <v>88</v>
      </c>
      <c r="DY1429" s="12">
        <v>42</v>
      </c>
      <c r="DZ1429" s="12">
        <v>54</v>
      </c>
      <c r="EA1429" s="12">
        <v>77.8</v>
      </c>
      <c r="EB1429" s="12">
        <v>0</v>
      </c>
      <c r="EC1429" s="12">
        <v>0.6</v>
      </c>
      <c r="ED1429" s="12">
        <v>0.8</v>
      </c>
      <c r="EE1429" s="12">
        <v>7</v>
      </c>
      <c r="EF1429" s="12">
        <v>38</v>
      </c>
      <c r="EG1429" s="12">
        <v>5</v>
      </c>
      <c r="EH1429" s="12">
        <v>0</v>
      </c>
      <c r="EI1429" s="12">
        <v>42</v>
      </c>
      <c r="EJ1429" s="12">
        <v>5</v>
      </c>
      <c r="EK1429" s="12">
        <v>3</v>
      </c>
      <c r="EL1429" s="12">
        <v>4</v>
      </c>
      <c r="EM1429" s="12">
        <v>2</v>
      </c>
      <c r="EN1429" s="12">
        <v>21</v>
      </c>
      <c r="EO1429" s="12">
        <v>18</v>
      </c>
      <c r="EP1429" s="12">
        <v>1</v>
      </c>
      <c r="EQ1429" s="12">
        <v>0</v>
      </c>
      <c r="ER1429" s="12">
        <v>0</v>
      </c>
      <c r="ES1429" s="12">
        <v>1</v>
      </c>
      <c r="ET1429" s="12">
        <v>1</v>
      </c>
      <c r="EU1429" s="12">
        <v>16</v>
      </c>
      <c r="EV1429" s="12">
        <v>10</v>
      </c>
      <c r="EW1429" s="12">
        <v>8</v>
      </c>
      <c r="EX1429" s="12">
        <v>7</v>
      </c>
      <c r="EY1429" s="12">
        <v>1</v>
      </c>
      <c r="EZ1429" s="12">
        <v>9</v>
      </c>
      <c r="FA1429" s="12">
        <v>22</v>
      </c>
      <c r="FB1429" s="12">
        <v>40.9</v>
      </c>
      <c r="FC1429" s="12">
        <v>9</v>
      </c>
      <c r="FD1429" s="12">
        <v>6</v>
      </c>
      <c r="FE1429" s="12">
        <v>1</v>
      </c>
      <c r="FF1429" s="12">
        <v>39</v>
      </c>
      <c r="FG1429" s="12">
        <v>536</v>
      </c>
      <c r="FH1429" s="12">
        <v>52</v>
      </c>
      <c r="FI1429" s="12">
        <v>180</v>
      </c>
      <c r="FJ1429" s="12">
        <v>252</v>
      </c>
      <c r="FK1429" s="12">
        <v>112</v>
      </c>
      <c r="FL1429" s="12">
        <v>15</v>
      </c>
      <c r="FM1429" s="12">
        <v>15</v>
      </c>
      <c r="FN1429" s="12">
        <v>7</v>
      </c>
      <c r="FO1429" s="12">
        <v>46.7</v>
      </c>
      <c r="FP1429" s="12">
        <v>386</v>
      </c>
      <c r="FQ1429" s="12">
        <v>1796</v>
      </c>
      <c r="FR1429" s="12">
        <v>784</v>
      </c>
      <c r="FS1429" s="12">
        <v>11</v>
      </c>
      <c r="FT1429" s="12">
        <v>9</v>
      </c>
      <c r="FU1429" s="12">
        <v>7</v>
      </c>
      <c r="FV1429" s="12">
        <v>8</v>
      </c>
      <c r="FW1429" s="12">
        <v>11</v>
      </c>
      <c r="FX1429" s="12">
        <v>2</v>
      </c>
      <c r="FY1429" s="12">
        <v>0</v>
      </c>
      <c r="FZ1429" s="12">
        <v>11</v>
      </c>
      <c r="GA1429" s="12">
        <v>48</v>
      </c>
      <c r="GB1429" s="12">
        <v>2</v>
      </c>
      <c r="GC1429" s="12">
        <v>33.299999999999997</v>
      </c>
      <c r="GD1429">
        <v>16.547619000000001</v>
      </c>
      <c r="GE1429">
        <v>0.46473028999999999</v>
      </c>
      <c r="GF1429">
        <v>0.36268373999999998</v>
      </c>
      <c r="GG1429" s="12">
        <f t="shared" si="565"/>
        <v>0.13777777777777778</v>
      </c>
      <c r="GH1429" s="12">
        <f t="shared" si="566"/>
        <v>0.41555555555555557</v>
      </c>
      <c r="GI1429">
        <v>0.5</v>
      </c>
      <c r="GJ1429">
        <v>0.4375</v>
      </c>
      <c r="GK1429">
        <v>6.25E-2</v>
      </c>
      <c r="GL1429">
        <f t="shared" si="567"/>
        <v>0.33582089552238809</v>
      </c>
      <c r="GM1429">
        <f t="shared" si="568"/>
        <v>0.47014925373134331</v>
      </c>
      <c r="GN1429">
        <f t="shared" si="569"/>
        <v>0.20895522388059701</v>
      </c>
      <c r="GO1429">
        <f t="shared" si="570"/>
        <v>0.625</v>
      </c>
      <c r="GP1429" s="12">
        <f t="shared" si="553"/>
        <v>0.48484848484848486</v>
      </c>
      <c r="GQ1429">
        <f t="shared" si="554"/>
        <v>0.58333333333333337</v>
      </c>
      <c r="GR1429">
        <f t="shared" si="571"/>
        <v>47</v>
      </c>
      <c r="GS1429">
        <f t="shared" si="572"/>
        <v>12</v>
      </c>
      <c r="GT1429">
        <f t="shared" si="573"/>
        <v>0.25531914893617019</v>
      </c>
      <c r="GU1429">
        <f t="shared" si="574"/>
        <v>9.8974358974358978</v>
      </c>
    </row>
    <row r="1430" spans="1:203" x14ac:dyDescent="0.2">
      <c r="A1430">
        <v>2022</v>
      </c>
      <c r="B1430" s="2">
        <v>44618</v>
      </c>
      <c r="C1430" s="12" t="s">
        <v>5</v>
      </c>
      <c r="D1430" s="15" t="s">
        <v>20</v>
      </c>
      <c r="E1430" s="4">
        <f t="shared" si="550"/>
        <v>-0.5</v>
      </c>
      <c r="F1430" s="12">
        <v>0</v>
      </c>
      <c r="G1430" s="12">
        <v>0</v>
      </c>
      <c r="H1430" s="16" t="s">
        <v>9</v>
      </c>
      <c r="I1430" s="5" t="s">
        <v>26</v>
      </c>
      <c r="J1430" s="12">
        <v>16</v>
      </c>
      <c r="K1430" s="12">
        <v>3</v>
      </c>
      <c r="L1430" s="12">
        <v>18.8</v>
      </c>
      <c r="M1430" s="12">
        <v>0</v>
      </c>
      <c r="N1430" s="12">
        <v>0</v>
      </c>
      <c r="O1430" s="12">
        <v>19.899999999999999</v>
      </c>
      <c r="P1430" s="12">
        <v>1</v>
      </c>
      <c r="Q1430" s="12">
        <v>1.1000000000000001</v>
      </c>
      <c r="R1430" s="12">
        <v>1.1000000000000001</v>
      </c>
      <c r="S1430" s="12">
        <v>7.0000000000000007E-2</v>
      </c>
      <c r="T1430" s="17">
        <v>-1.1000000000000001</v>
      </c>
      <c r="U1430" s="12">
        <v>430</v>
      </c>
      <c r="V1430" s="12">
        <v>533</v>
      </c>
      <c r="W1430" s="12">
        <v>80.7</v>
      </c>
      <c r="X1430" s="12">
        <v>7802</v>
      </c>
      <c r="Y1430" s="12">
        <v>2871</v>
      </c>
      <c r="Z1430" s="12">
        <v>196</v>
      </c>
      <c r="AA1430" s="12">
        <v>226</v>
      </c>
      <c r="AB1430" s="12">
        <v>86.7</v>
      </c>
      <c r="AC1430" s="12">
        <v>184</v>
      </c>
      <c r="AD1430" s="12">
        <v>206</v>
      </c>
      <c r="AE1430" s="12">
        <v>89.3</v>
      </c>
      <c r="AF1430" s="12">
        <v>45</v>
      </c>
      <c r="AG1430" s="12">
        <v>79</v>
      </c>
      <c r="AH1430" s="12">
        <v>57</v>
      </c>
      <c r="AI1430" s="12">
        <v>0</v>
      </c>
      <c r="AJ1430" s="12">
        <v>1</v>
      </c>
      <c r="AK1430" s="12">
        <v>1</v>
      </c>
      <c r="AL1430" s="12">
        <v>13</v>
      </c>
      <c r="AM1430" s="12">
        <v>30</v>
      </c>
      <c r="AN1430" s="12">
        <v>9</v>
      </c>
      <c r="AO1430" s="12">
        <v>2</v>
      </c>
      <c r="AP1430" s="12">
        <v>49</v>
      </c>
      <c r="AQ1430" s="12">
        <v>2</v>
      </c>
      <c r="AR1430" s="12">
        <v>6</v>
      </c>
      <c r="AS1430" s="12">
        <v>18</v>
      </c>
      <c r="AT1430" s="12">
        <v>4</v>
      </c>
      <c r="AU1430" s="12">
        <v>27</v>
      </c>
      <c r="AV1430" s="12">
        <v>17</v>
      </c>
      <c r="AW1430" s="12">
        <v>3</v>
      </c>
      <c r="AX1430" s="12">
        <v>0</v>
      </c>
      <c r="AY1430" s="12">
        <v>4</v>
      </c>
      <c r="AZ1430" s="12">
        <v>2</v>
      </c>
      <c r="BA1430" s="12">
        <v>1</v>
      </c>
      <c r="BB1430" s="12">
        <v>10</v>
      </c>
      <c r="BC1430" s="12">
        <v>9</v>
      </c>
      <c r="BD1430" s="12">
        <v>3</v>
      </c>
      <c r="BE1430" s="12">
        <v>5</v>
      </c>
      <c r="BF1430" s="12">
        <v>2</v>
      </c>
      <c r="BG1430" s="12">
        <v>4</v>
      </c>
      <c r="BH1430" s="12">
        <v>5</v>
      </c>
      <c r="BI1430" s="12">
        <v>80</v>
      </c>
      <c r="BJ1430" s="12">
        <v>12</v>
      </c>
      <c r="BK1430" s="12">
        <v>18</v>
      </c>
      <c r="BL1430" s="12">
        <v>0</v>
      </c>
      <c r="BM1430" s="12">
        <v>59</v>
      </c>
      <c r="BN1430" s="12">
        <v>635</v>
      </c>
      <c r="BO1430" s="12">
        <v>66</v>
      </c>
      <c r="BP1430" s="12">
        <v>187</v>
      </c>
      <c r="BQ1430" s="12">
        <v>289</v>
      </c>
      <c r="BR1430" s="12">
        <v>165</v>
      </c>
      <c r="BS1430" s="12">
        <v>26</v>
      </c>
      <c r="BT1430" s="12">
        <v>14</v>
      </c>
      <c r="BU1430" s="12">
        <v>5</v>
      </c>
      <c r="BV1430" s="12">
        <v>35.700000000000003</v>
      </c>
      <c r="BW1430" s="12">
        <v>319</v>
      </c>
      <c r="BX1430" s="12">
        <v>1454</v>
      </c>
      <c r="BY1430" s="12">
        <v>695</v>
      </c>
      <c r="BZ1430" s="12">
        <v>18</v>
      </c>
      <c r="CA1430" s="12">
        <v>6</v>
      </c>
      <c r="CB1430" s="12">
        <v>5</v>
      </c>
      <c r="CC1430" s="12">
        <v>13</v>
      </c>
      <c r="CD1430" s="12">
        <v>9</v>
      </c>
      <c r="CE1430" s="12">
        <v>1</v>
      </c>
      <c r="CF1430" s="12">
        <v>0</v>
      </c>
      <c r="CG1430" s="12">
        <v>8</v>
      </c>
      <c r="CH1430" s="12">
        <v>50</v>
      </c>
      <c r="CI1430" s="12">
        <v>17</v>
      </c>
      <c r="CJ1430" s="12">
        <v>54.8</v>
      </c>
      <c r="CK1430">
        <v>7.6875</v>
      </c>
      <c r="CL1430">
        <v>0.54454999999999998</v>
      </c>
      <c r="CM1430">
        <v>0.36797999999999997</v>
      </c>
      <c r="CN1430" s="12">
        <f t="shared" si="551"/>
        <v>0.16322701688555347</v>
      </c>
      <c r="CO1430" s="12">
        <f t="shared" si="555"/>
        <v>0.42401500938086306</v>
      </c>
      <c r="CP1430">
        <v>0.3</v>
      </c>
      <c r="CQ1430">
        <v>0.5</v>
      </c>
      <c r="CR1430">
        <v>0.2</v>
      </c>
      <c r="CS1430" s="12">
        <f t="shared" si="556"/>
        <v>0.29448818897637796</v>
      </c>
      <c r="CT1430" s="12">
        <f t="shared" si="557"/>
        <v>0.45511811023622045</v>
      </c>
      <c r="CU1430" s="12">
        <f t="shared" si="558"/>
        <v>0.25984251968503935</v>
      </c>
      <c r="CV1430" s="12">
        <f t="shared" si="559"/>
        <v>0.9</v>
      </c>
      <c r="CW1430" s="12">
        <f t="shared" si="552"/>
        <v>0.51546391752577314</v>
      </c>
      <c r="CX1430" s="12">
        <f t="shared" si="560"/>
        <v>0.8125</v>
      </c>
      <c r="CY1430" s="12">
        <f t="shared" si="561"/>
        <v>36</v>
      </c>
      <c r="CZ1430" s="12">
        <f t="shared" si="562"/>
        <v>14</v>
      </c>
      <c r="DA1430" s="12">
        <f t="shared" si="563"/>
        <v>0.3888888888888889</v>
      </c>
      <c r="DB1430" s="12">
        <f t="shared" si="564"/>
        <v>7.2881355932203391</v>
      </c>
      <c r="DC1430" s="12">
        <v>17</v>
      </c>
      <c r="DD1430" s="12">
        <v>3</v>
      </c>
      <c r="DE1430" s="12">
        <v>17.600000000000001</v>
      </c>
      <c r="DF1430" s="12">
        <v>0</v>
      </c>
      <c r="DG1430" s="12">
        <v>0</v>
      </c>
      <c r="DH1430" s="12">
        <v>17.8</v>
      </c>
      <c r="DI1430" s="12">
        <v>0</v>
      </c>
      <c r="DJ1430" s="12">
        <v>1.6</v>
      </c>
      <c r="DK1430" s="12">
        <v>1.6</v>
      </c>
      <c r="DL1430" s="12">
        <v>0.1</v>
      </c>
      <c r="DM1430" s="17">
        <v>-1.6</v>
      </c>
      <c r="DN1430" s="12">
        <v>273</v>
      </c>
      <c r="DO1430" s="12">
        <v>369</v>
      </c>
      <c r="DP1430" s="12">
        <v>74</v>
      </c>
      <c r="DQ1430" s="12">
        <v>4806</v>
      </c>
      <c r="DR1430" s="12">
        <v>1787</v>
      </c>
      <c r="DS1430" s="12">
        <v>133</v>
      </c>
      <c r="DT1430" s="12">
        <v>160</v>
      </c>
      <c r="DU1430" s="12">
        <v>83.1</v>
      </c>
      <c r="DV1430" s="12">
        <v>100</v>
      </c>
      <c r="DW1430" s="12">
        <v>125</v>
      </c>
      <c r="DX1430" s="12">
        <v>80</v>
      </c>
      <c r="DY1430" s="12">
        <v>32</v>
      </c>
      <c r="DZ1430" s="12">
        <v>68</v>
      </c>
      <c r="EA1430" s="12">
        <v>47.1</v>
      </c>
      <c r="EB1430" s="12">
        <v>0</v>
      </c>
      <c r="EC1430" s="12">
        <v>1.3</v>
      </c>
      <c r="ED1430" s="12">
        <v>1.1000000000000001</v>
      </c>
      <c r="EE1430" s="12">
        <v>14</v>
      </c>
      <c r="EF1430" s="12">
        <v>18</v>
      </c>
      <c r="EG1430" s="12">
        <v>9</v>
      </c>
      <c r="EH1430" s="12">
        <v>4</v>
      </c>
      <c r="EI1430" s="12">
        <v>32</v>
      </c>
      <c r="EJ1430" s="12">
        <v>1</v>
      </c>
      <c r="EK1430" s="12">
        <v>4</v>
      </c>
      <c r="EL1430" s="12">
        <v>16</v>
      </c>
      <c r="EM1430" s="12">
        <v>5</v>
      </c>
      <c r="EN1430" s="12">
        <v>29</v>
      </c>
      <c r="EO1430" s="12">
        <v>24</v>
      </c>
      <c r="EP1430" s="12">
        <v>2</v>
      </c>
      <c r="EQ1430" s="12">
        <v>1</v>
      </c>
      <c r="ER1430" s="12">
        <v>1</v>
      </c>
      <c r="ES1430" s="12">
        <v>0</v>
      </c>
      <c r="ET1430" s="12">
        <v>1</v>
      </c>
      <c r="EU1430" s="12">
        <v>18</v>
      </c>
      <c r="EV1430" s="12">
        <v>8</v>
      </c>
      <c r="EW1430" s="12">
        <v>5</v>
      </c>
      <c r="EX1430" s="12">
        <v>9</v>
      </c>
      <c r="EY1430" s="12">
        <v>4</v>
      </c>
      <c r="EZ1430" s="12">
        <v>9</v>
      </c>
      <c r="FA1430" s="12">
        <v>14</v>
      </c>
      <c r="FB1430" s="12">
        <v>64.3</v>
      </c>
      <c r="FC1430" s="12">
        <v>14</v>
      </c>
      <c r="FD1430" s="12">
        <v>17</v>
      </c>
      <c r="FE1430" s="12">
        <v>0</v>
      </c>
      <c r="FF1430" s="12">
        <v>41</v>
      </c>
      <c r="FG1430" s="12">
        <v>482</v>
      </c>
      <c r="FH1430" s="12">
        <v>69</v>
      </c>
      <c r="FI1430" s="12">
        <v>173</v>
      </c>
      <c r="FJ1430" s="12">
        <v>179</v>
      </c>
      <c r="FK1430" s="12">
        <v>138</v>
      </c>
      <c r="FL1430" s="12">
        <v>24</v>
      </c>
      <c r="FM1430" s="12">
        <v>5</v>
      </c>
      <c r="FN1430" s="12">
        <v>1</v>
      </c>
      <c r="FO1430" s="12">
        <v>20</v>
      </c>
      <c r="FP1430" s="12">
        <v>274</v>
      </c>
      <c r="FQ1430" s="12">
        <v>1579</v>
      </c>
      <c r="FR1430" s="12">
        <v>895</v>
      </c>
      <c r="FS1430" s="12">
        <v>21</v>
      </c>
      <c r="FT1430" s="12">
        <v>17</v>
      </c>
      <c r="FU1430" s="12">
        <v>9</v>
      </c>
      <c r="FV1430" s="12">
        <v>20</v>
      </c>
      <c r="FW1430" s="12">
        <v>6</v>
      </c>
      <c r="FX1430" s="12">
        <v>3</v>
      </c>
      <c r="FY1430" s="12">
        <v>0</v>
      </c>
      <c r="FZ1430" s="12">
        <v>20</v>
      </c>
      <c r="GA1430" s="12">
        <v>47</v>
      </c>
      <c r="GB1430" s="12">
        <v>14</v>
      </c>
      <c r="GC1430" s="12">
        <v>45.2</v>
      </c>
      <c r="GD1430">
        <v>7.7246376799999998</v>
      </c>
      <c r="GE1430">
        <v>0.45544553999999998</v>
      </c>
      <c r="GF1430">
        <v>0.37182688000000003</v>
      </c>
      <c r="GG1430" s="12">
        <f t="shared" si="565"/>
        <v>0.19783197831978319</v>
      </c>
      <c r="GH1430" s="12">
        <f t="shared" si="566"/>
        <v>0.43360433604336046</v>
      </c>
      <c r="GI1430">
        <v>0.27777777999999997</v>
      </c>
      <c r="GJ1430">
        <v>0.5</v>
      </c>
      <c r="GK1430">
        <v>0.22222222</v>
      </c>
      <c r="GL1430">
        <f t="shared" si="567"/>
        <v>0.35892116182572614</v>
      </c>
      <c r="GM1430">
        <f t="shared" si="568"/>
        <v>0.37136929460580914</v>
      </c>
      <c r="GN1430">
        <f t="shared" si="569"/>
        <v>0.2863070539419087</v>
      </c>
      <c r="GO1430">
        <f t="shared" si="570"/>
        <v>0.44444444444444442</v>
      </c>
      <c r="GP1430" s="12">
        <f t="shared" si="553"/>
        <v>0.4845360824742268</v>
      </c>
      <c r="GQ1430">
        <f t="shared" si="554"/>
        <v>0.82352941176470584</v>
      </c>
      <c r="GR1430">
        <f t="shared" si="571"/>
        <v>35</v>
      </c>
      <c r="GS1430">
        <f t="shared" si="572"/>
        <v>18</v>
      </c>
      <c r="GT1430">
        <f t="shared" si="573"/>
        <v>0.51428571428571423</v>
      </c>
      <c r="GU1430">
        <f t="shared" si="574"/>
        <v>6.6585365853658534</v>
      </c>
    </row>
    <row r="1431" spans="1:203" x14ac:dyDescent="0.2">
      <c r="A1431">
        <v>2022</v>
      </c>
      <c r="B1431" s="2">
        <v>44625</v>
      </c>
      <c r="C1431" s="12" t="s">
        <v>1</v>
      </c>
      <c r="D1431" s="15" t="s">
        <v>20</v>
      </c>
      <c r="E1431" s="4">
        <f t="shared" si="550"/>
        <v>0.3</v>
      </c>
      <c r="F1431" s="12">
        <v>0</v>
      </c>
      <c r="G1431" s="12">
        <v>0</v>
      </c>
      <c r="H1431" s="16" t="s">
        <v>9</v>
      </c>
      <c r="I1431" s="5" t="s">
        <v>17</v>
      </c>
      <c r="J1431" s="12">
        <v>9</v>
      </c>
      <c r="K1431" s="12">
        <v>4</v>
      </c>
      <c r="L1431" s="12">
        <v>44.4</v>
      </c>
      <c r="M1431" s="12">
        <v>0</v>
      </c>
      <c r="N1431" s="12">
        <v>0</v>
      </c>
      <c r="O1431" s="12">
        <v>22.3</v>
      </c>
      <c r="P1431" s="12">
        <v>1</v>
      </c>
      <c r="Q1431" s="12">
        <v>0.5</v>
      </c>
      <c r="R1431" s="12">
        <v>0.5</v>
      </c>
      <c r="S1431" s="12">
        <v>0.05</v>
      </c>
      <c r="T1431" s="17">
        <v>-0.5</v>
      </c>
      <c r="U1431" s="12">
        <v>313</v>
      </c>
      <c r="V1431" s="12">
        <v>440</v>
      </c>
      <c r="W1431" s="12">
        <v>71.099999999999994</v>
      </c>
      <c r="X1431" s="12">
        <v>5472</v>
      </c>
      <c r="Y1431" s="12">
        <v>2106</v>
      </c>
      <c r="Z1431" s="12">
        <v>140</v>
      </c>
      <c r="AA1431" s="12">
        <v>176</v>
      </c>
      <c r="AB1431" s="12">
        <v>79.5</v>
      </c>
      <c r="AC1431" s="12">
        <v>127</v>
      </c>
      <c r="AD1431" s="12">
        <v>151</v>
      </c>
      <c r="AE1431" s="12">
        <v>84.1</v>
      </c>
      <c r="AF1431" s="12">
        <v>33</v>
      </c>
      <c r="AG1431" s="12">
        <v>76</v>
      </c>
      <c r="AH1431" s="12">
        <v>43.4</v>
      </c>
      <c r="AI1431" s="12">
        <v>0</v>
      </c>
      <c r="AJ1431" s="12">
        <v>0.4</v>
      </c>
      <c r="AK1431" s="12">
        <v>0.5</v>
      </c>
      <c r="AL1431" s="12">
        <v>7</v>
      </c>
      <c r="AM1431" s="12">
        <v>18</v>
      </c>
      <c r="AN1431" s="12">
        <v>8</v>
      </c>
      <c r="AO1431" s="12">
        <v>5</v>
      </c>
      <c r="AP1431" s="12">
        <v>30</v>
      </c>
      <c r="AQ1431" s="12">
        <v>0</v>
      </c>
      <c r="AR1431" s="12">
        <v>5</v>
      </c>
      <c r="AS1431" s="12">
        <v>16</v>
      </c>
      <c r="AT1431" s="12">
        <v>5</v>
      </c>
      <c r="AU1431" s="12">
        <v>18</v>
      </c>
      <c r="AV1431" s="12">
        <v>16</v>
      </c>
      <c r="AW1431" s="12">
        <v>0</v>
      </c>
      <c r="AX1431" s="12">
        <v>1</v>
      </c>
      <c r="AY1431" s="12">
        <v>0</v>
      </c>
      <c r="AZ1431" s="12">
        <v>1</v>
      </c>
      <c r="BA1431" s="12">
        <v>0</v>
      </c>
      <c r="BB1431" s="12">
        <v>18</v>
      </c>
      <c r="BC1431" s="12">
        <v>16</v>
      </c>
      <c r="BD1431" s="12">
        <v>8</v>
      </c>
      <c r="BE1431" s="12">
        <v>8</v>
      </c>
      <c r="BF1431" s="12">
        <v>2</v>
      </c>
      <c r="BG1431" s="12">
        <v>7</v>
      </c>
      <c r="BH1431" s="12">
        <v>12</v>
      </c>
      <c r="BI1431" s="12">
        <v>58.3</v>
      </c>
      <c r="BJ1431" s="12">
        <v>16</v>
      </c>
      <c r="BK1431" s="12">
        <v>17</v>
      </c>
      <c r="BL1431" s="12">
        <v>0</v>
      </c>
      <c r="BM1431" s="12">
        <v>51</v>
      </c>
      <c r="BN1431" s="12">
        <v>552</v>
      </c>
      <c r="BO1431" s="12">
        <v>41</v>
      </c>
      <c r="BP1431" s="12">
        <v>147</v>
      </c>
      <c r="BQ1431" s="12">
        <v>287</v>
      </c>
      <c r="BR1431" s="12">
        <v>125</v>
      </c>
      <c r="BS1431" s="12">
        <v>12</v>
      </c>
      <c r="BT1431" s="12">
        <v>7</v>
      </c>
      <c r="BU1431" s="12">
        <v>4</v>
      </c>
      <c r="BV1431" s="12">
        <v>57.1</v>
      </c>
      <c r="BW1431" s="12">
        <v>268</v>
      </c>
      <c r="BX1431" s="12">
        <v>1404</v>
      </c>
      <c r="BY1431" s="12">
        <v>716</v>
      </c>
      <c r="BZ1431" s="12">
        <v>13</v>
      </c>
      <c r="CA1431" s="12">
        <v>16</v>
      </c>
      <c r="CB1431" s="12">
        <v>0</v>
      </c>
      <c r="CC1431" s="12">
        <v>15</v>
      </c>
      <c r="CD1431" s="12">
        <v>7</v>
      </c>
      <c r="CE1431" s="12">
        <v>5</v>
      </c>
      <c r="CF1431" s="12">
        <v>0</v>
      </c>
      <c r="CG1431" s="12">
        <v>21</v>
      </c>
      <c r="CH1431" s="12">
        <v>59</v>
      </c>
      <c r="CI1431" s="12">
        <v>11</v>
      </c>
      <c r="CJ1431" s="12">
        <v>57.9</v>
      </c>
      <c r="CK1431">
        <v>5.9027799999999999</v>
      </c>
      <c r="CL1431">
        <v>0.56306</v>
      </c>
      <c r="CM1431">
        <v>0.38486999999999999</v>
      </c>
      <c r="CN1431" s="12">
        <f t="shared" si="551"/>
        <v>0.18409090909090908</v>
      </c>
      <c r="CO1431" s="12">
        <f t="shared" si="555"/>
        <v>0.4</v>
      </c>
      <c r="CP1431">
        <v>0.44444</v>
      </c>
      <c r="CQ1431">
        <v>0.44444</v>
      </c>
      <c r="CR1431">
        <v>0.11111</v>
      </c>
      <c r="CS1431" s="12">
        <f t="shared" si="556"/>
        <v>0.26630434782608697</v>
      </c>
      <c r="CT1431" s="12">
        <f t="shared" si="557"/>
        <v>0.51992753623188404</v>
      </c>
      <c r="CU1431" s="12">
        <f t="shared" si="558"/>
        <v>0.22644927536231885</v>
      </c>
      <c r="CV1431" s="12">
        <f t="shared" si="559"/>
        <v>0.88888888888888884</v>
      </c>
      <c r="CW1431" s="12">
        <f t="shared" si="552"/>
        <v>0.52212389380530977</v>
      </c>
      <c r="CX1431" s="12">
        <f t="shared" si="560"/>
        <v>0.77777777777777779</v>
      </c>
      <c r="CY1431" s="12">
        <f t="shared" si="561"/>
        <v>34</v>
      </c>
      <c r="CZ1431" s="12">
        <f t="shared" si="562"/>
        <v>8</v>
      </c>
      <c r="DA1431" s="12">
        <f t="shared" si="563"/>
        <v>0.23529411764705882</v>
      </c>
      <c r="DB1431" s="12">
        <f t="shared" si="564"/>
        <v>6.1372549019607847</v>
      </c>
      <c r="DC1431" s="12">
        <v>5</v>
      </c>
      <c r="DD1431" s="12">
        <v>0</v>
      </c>
      <c r="DE1431" s="12">
        <v>0</v>
      </c>
      <c r="DF1431" s="12">
        <v>0</v>
      </c>
      <c r="DG1431" s="16"/>
      <c r="DH1431" s="12">
        <v>25.3</v>
      </c>
      <c r="DI1431" s="12">
        <v>0</v>
      </c>
      <c r="DJ1431" s="12">
        <v>0.2</v>
      </c>
      <c r="DK1431" s="12">
        <v>0.2</v>
      </c>
      <c r="DL1431" s="12">
        <v>0.04</v>
      </c>
      <c r="DM1431" s="17">
        <v>-0.2</v>
      </c>
      <c r="DN1431" s="12">
        <v>301</v>
      </c>
      <c r="DO1431" s="12">
        <v>425</v>
      </c>
      <c r="DP1431" s="12">
        <v>70.8</v>
      </c>
      <c r="DQ1431" s="12">
        <v>5250</v>
      </c>
      <c r="DR1431" s="12">
        <v>2265</v>
      </c>
      <c r="DS1431" s="12">
        <v>144</v>
      </c>
      <c r="DT1431" s="12">
        <v>174</v>
      </c>
      <c r="DU1431" s="12">
        <v>82.8</v>
      </c>
      <c r="DV1431" s="12">
        <v>127</v>
      </c>
      <c r="DW1431" s="12">
        <v>166</v>
      </c>
      <c r="DX1431" s="12">
        <v>76.5</v>
      </c>
      <c r="DY1431" s="12">
        <v>25</v>
      </c>
      <c r="DZ1431" s="12">
        <v>61</v>
      </c>
      <c r="EA1431" s="12">
        <v>41</v>
      </c>
      <c r="EB1431" s="12">
        <v>0</v>
      </c>
      <c r="EC1431" s="12">
        <v>0.2</v>
      </c>
      <c r="ED1431" s="12">
        <v>0.3</v>
      </c>
      <c r="EE1431" s="12">
        <v>5</v>
      </c>
      <c r="EF1431" s="12">
        <v>21</v>
      </c>
      <c r="EG1431" s="12">
        <v>2</v>
      </c>
      <c r="EH1431" s="12">
        <v>0</v>
      </c>
      <c r="EI1431" s="12">
        <v>30</v>
      </c>
      <c r="EJ1431" s="12">
        <v>1</v>
      </c>
      <c r="EK1431" s="12">
        <v>5</v>
      </c>
      <c r="EL1431" s="12">
        <v>15</v>
      </c>
      <c r="EM1431" s="12">
        <v>3</v>
      </c>
      <c r="EN1431" s="12">
        <v>7</v>
      </c>
      <c r="EO1431" s="12">
        <v>4</v>
      </c>
      <c r="EP1431" s="12">
        <v>2</v>
      </c>
      <c r="EQ1431" s="12">
        <v>0</v>
      </c>
      <c r="ER1431" s="12">
        <v>0</v>
      </c>
      <c r="ES1431" s="12">
        <v>1</v>
      </c>
      <c r="ET1431" s="12">
        <v>0</v>
      </c>
      <c r="EU1431" s="12">
        <v>10</v>
      </c>
      <c r="EV1431" s="12">
        <v>6</v>
      </c>
      <c r="EW1431" s="12">
        <v>7</v>
      </c>
      <c r="EX1431" s="12">
        <v>2</v>
      </c>
      <c r="EY1431" s="12">
        <v>1</v>
      </c>
      <c r="EZ1431" s="12">
        <v>3</v>
      </c>
      <c r="FA1431" s="12">
        <v>7</v>
      </c>
      <c r="FB1431" s="12">
        <v>42.9</v>
      </c>
      <c r="FC1431" s="12">
        <v>13</v>
      </c>
      <c r="FD1431" s="12">
        <v>15</v>
      </c>
      <c r="FE1431" s="12">
        <v>0</v>
      </c>
      <c r="FF1431" s="12">
        <v>49</v>
      </c>
      <c r="FG1431" s="12">
        <v>533</v>
      </c>
      <c r="FH1431" s="12">
        <v>56</v>
      </c>
      <c r="FI1431" s="12">
        <v>187</v>
      </c>
      <c r="FJ1431" s="12">
        <v>256</v>
      </c>
      <c r="FK1431" s="12">
        <v>97</v>
      </c>
      <c r="FL1431" s="12">
        <v>6</v>
      </c>
      <c r="FM1431" s="12">
        <v>12</v>
      </c>
      <c r="FN1431" s="12">
        <v>5</v>
      </c>
      <c r="FO1431" s="12">
        <v>41.7</v>
      </c>
      <c r="FP1431" s="12">
        <v>237</v>
      </c>
      <c r="FQ1431" s="12">
        <v>1391</v>
      </c>
      <c r="FR1431" s="12">
        <v>652</v>
      </c>
      <c r="FS1431" s="12">
        <v>8</v>
      </c>
      <c r="FT1431" s="12">
        <v>9</v>
      </c>
      <c r="FU1431" s="12">
        <v>1</v>
      </c>
      <c r="FV1431" s="12">
        <v>29</v>
      </c>
      <c r="FW1431" s="12">
        <v>11</v>
      </c>
      <c r="FX1431" s="12">
        <v>2</v>
      </c>
      <c r="FY1431" s="12">
        <v>0</v>
      </c>
      <c r="FZ1431" s="12">
        <v>14</v>
      </c>
      <c r="GA1431" s="12">
        <v>54</v>
      </c>
      <c r="GB1431" s="12">
        <v>8</v>
      </c>
      <c r="GC1431" s="12">
        <v>42.1</v>
      </c>
      <c r="GD1431">
        <v>8.4615384599999999</v>
      </c>
      <c r="GE1431">
        <v>0.43693694</v>
      </c>
      <c r="GF1431">
        <v>0.43142857000000001</v>
      </c>
      <c r="GG1431" s="12">
        <f t="shared" si="565"/>
        <v>0.15764705882352942</v>
      </c>
      <c r="GH1431" s="12">
        <f t="shared" si="566"/>
        <v>0.40941176470588236</v>
      </c>
      <c r="GI1431">
        <v>0.7</v>
      </c>
      <c r="GJ1431">
        <v>0.2</v>
      </c>
      <c r="GK1431">
        <v>0.1</v>
      </c>
      <c r="GL1431">
        <f t="shared" si="567"/>
        <v>0.35084427767354598</v>
      </c>
      <c r="GM1431">
        <f t="shared" si="568"/>
        <v>0.48030018761726079</v>
      </c>
      <c r="GN1431">
        <f t="shared" si="569"/>
        <v>0.18198874296435272</v>
      </c>
      <c r="GO1431">
        <f t="shared" si="570"/>
        <v>0.6</v>
      </c>
      <c r="GP1431" s="12">
        <f t="shared" si="553"/>
        <v>0.47787610619469029</v>
      </c>
      <c r="GQ1431">
        <f t="shared" si="554"/>
        <v>1</v>
      </c>
      <c r="GR1431">
        <f t="shared" si="571"/>
        <v>30</v>
      </c>
      <c r="GS1431">
        <f t="shared" si="572"/>
        <v>3</v>
      </c>
      <c r="GT1431">
        <f t="shared" si="573"/>
        <v>0.1</v>
      </c>
      <c r="GU1431">
        <f t="shared" si="574"/>
        <v>6.1428571428571432</v>
      </c>
    </row>
    <row r="1432" spans="1:203" x14ac:dyDescent="0.2">
      <c r="A1432">
        <v>2022</v>
      </c>
      <c r="B1432" s="2">
        <v>44632</v>
      </c>
      <c r="C1432" s="12" t="s">
        <v>5</v>
      </c>
      <c r="D1432" s="13" t="s">
        <v>2</v>
      </c>
      <c r="E1432" s="4">
        <f t="shared" si="550"/>
        <v>0.39999999999999991</v>
      </c>
      <c r="F1432" s="12">
        <v>2</v>
      </c>
      <c r="G1432" s="12">
        <v>0</v>
      </c>
      <c r="H1432" s="16" t="s">
        <v>9</v>
      </c>
      <c r="I1432" s="5" t="s">
        <v>19</v>
      </c>
      <c r="J1432" s="12">
        <v>13</v>
      </c>
      <c r="K1432" s="12">
        <v>7</v>
      </c>
      <c r="L1432" s="12">
        <v>53.8</v>
      </c>
      <c r="M1432" s="12">
        <v>0.15</v>
      </c>
      <c r="N1432" s="12">
        <v>0.28999999999999998</v>
      </c>
      <c r="O1432" s="12">
        <v>17.100000000000001</v>
      </c>
      <c r="P1432" s="12">
        <v>0</v>
      </c>
      <c r="Q1432" s="12">
        <v>1.7</v>
      </c>
      <c r="R1432" s="12">
        <v>1.7</v>
      </c>
      <c r="S1432" s="12">
        <v>0.13</v>
      </c>
      <c r="T1432" s="18">
        <v>0.3</v>
      </c>
      <c r="U1432" s="12">
        <v>301</v>
      </c>
      <c r="V1432" s="12">
        <v>440</v>
      </c>
      <c r="W1432" s="12">
        <v>68.400000000000006</v>
      </c>
      <c r="X1432" s="12">
        <v>5104</v>
      </c>
      <c r="Y1432" s="12">
        <v>2148</v>
      </c>
      <c r="Z1432" s="12">
        <v>149</v>
      </c>
      <c r="AA1432" s="12">
        <v>176</v>
      </c>
      <c r="AB1432" s="12">
        <v>84.7</v>
      </c>
      <c r="AC1432" s="12">
        <v>120</v>
      </c>
      <c r="AD1432" s="12">
        <v>158</v>
      </c>
      <c r="AE1432" s="12">
        <v>75.900000000000006</v>
      </c>
      <c r="AF1432" s="12">
        <v>25</v>
      </c>
      <c r="AG1432" s="12">
        <v>83</v>
      </c>
      <c r="AH1432" s="12">
        <v>30.1</v>
      </c>
      <c r="AI1432" s="12">
        <v>1</v>
      </c>
      <c r="AJ1432" s="12">
        <v>1</v>
      </c>
      <c r="AK1432" s="12">
        <v>1</v>
      </c>
      <c r="AL1432" s="12">
        <v>9</v>
      </c>
      <c r="AM1432" s="12">
        <v>25</v>
      </c>
      <c r="AN1432" s="12">
        <v>7</v>
      </c>
      <c r="AO1432" s="12">
        <v>2</v>
      </c>
      <c r="AP1432" s="12">
        <v>43</v>
      </c>
      <c r="AQ1432" s="12">
        <v>2</v>
      </c>
      <c r="AR1432" s="12">
        <v>1</v>
      </c>
      <c r="AS1432" s="12">
        <v>13</v>
      </c>
      <c r="AT1432" s="12">
        <v>2</v>
      </c>
      <c r="AU1432" s="12">
        <v>22</v>
      </c>
      <c r="AV1432" s="12">
        <v>20</v>
      </c>
      <c r="AW1432" s="12">
        <v>0</v>
      </c>
      <c r="AX1432" s="12">
        <v>1</v>
      </c>
      <c r="AY1432" s="12">
        <v>1</v>
      </c>
      <c r="AZ1432" s="12">
        <v>0</v>
      </c>
      <c r="BA1432" s="12">
        <v>0</v>
      </c>
      <c r="BB1432" s="12">
        <v>20</v>
      </c>
      <c r="BC1432" s="12">
        <v>12</v>
      </c>
      <c r="BD1432" s="12">
        <v>9</v>
      </c>
      <c r="BE1432" s="12">
        <v>8</v>
      </c>
      <c r="BF1432" s="12">
        <v>3</v>
      </c>
      <c r="BG1432" s="12">
        <v>6</v>
      </c>
      <c r="BH1432" s="12">
        <v>15</v>
      </c>
      <c r="BI1432" s="12">
        <v>40</v>
      </c>
      <c r="BJ1432" s="12">
        <v>17</v>
      </c>
      <c r="BK1432" s="12">
        <v>37</v>
      </c>
      <c r="BL1432" s="12">
        <v>0</v>
      </c>
      <c r="BM1432" s="12">
        <v>45</v>
      </c>
      <c r="BN1432" s="12">
        <v>579</v>
      </c>
      <c r="BO1432" s="12">
        <v>74</v>
      </c>
      <c r="BP1432" s="12">
        <v>217</v>
      </c>
      <c r="BQ1432" s="12">
        <v>257</v>
      </c>
      <c r="BR1432" s="12">
        <v>111</v>
      </c>
      <c r="BS1432" s="12">
        <v>21</v>
      </c>
      <c r="BT1432" s="12">
        <v>20</v>
      </c>
      <c r="BU1432" s="12">
        <v>16</v>
      </c>
      <c r="BV1432" s="12">
        <v>80</v>
      </c>
      <c r="BW1432" s="12">
        <v>251</v>
      </c>
      <c r="BX1432" s="12">
        <v>1244</v>
      </c>
      <c r="BY1432" s="12">
        <v>605</v>
      </c>
      <c r="BZ1432" s="12">
        <v>16</v>
      </c>
      <c r="CA1432" s="12">
        <v>15</v>
      </c>
      <c r="CB1432" s="12">
        <v>4</v>
      </c>
      <c r="CC1432" s="12">
        <v>12</v>
      </c>
      <c r="CD1432" s="12">
        <v>11</v>
      </c>
      <c r="CE1432" s="12">
        <v>3</v>
      </c>
      <c r="CF1432" s="12">
        <v>0</v>
      </c>
      <c r="CG1432" s="12">
        <v>15</v>
      </c>
      <c r="CH1432" s="12">
        <v>82</v>
      </c>
      <c r="CI1432" s="12">
        <v>16</v>
      </c>
      <c r="CJ1432" s="12">
        <v>50</v>
      </c>
      <c r="CK1432">
        <v>6.0898899999999996</v>
      </c>
      <c r="CL1432">
        <v>0.38407999999999998</v>
      </c>
      <c r="CM1432">
        <v>0.42085</v>
      </c>
      <c r="CN1432" s="12">
        <f t="shared" si="551"/>
        <v>0.19545454545454546</v>
      </c>
      <c r="CO1432" s="12">
        <f t="shared" si="555"/>
        <v>0.4</v>
      </c>
      <c r="CP1432">
        <v>0.45</v>
      </c>
      <c r="CQ1432">
        <v>0.4</v>
      </c>
      <c r="CR1432">
        <v>0.15</v>
      </c>
      <c r="CS1432" s="12">
        <f t="shared" si="556"/>
        <v>0.37478411053540589</v>
      </c>
      <c r="CT1432" s="12">
        <f t="shared" si="557"/>
        <v>0.44386873920552677</v>
      </c>
      <c r="CU1432" s="12">
        <f t="shared" si="558"/>
        <v>0.19170984455958548</v>
      </c>
      <c r="CV1432" s="12">
        <f t="shared" si="559"/>
        <v>0.6</v>
      </c>
      <c r="CW1432" s="12">
        <f t="shared" si="552"/>
        <v>0.48809523809523808</v>
      </c>
      <c r="CX1432" s="12">
        <f t="shared" si="560"/>
        <v>0.69230769230769229</v>
      </c>
      <c r="CY1432" s="12">
        <f t="shared" si="561"/>
        <v>40</v>
      </c>
      <c r="CZ1432" s="12">
        <f t="shared" si="562"/>
        <v>11</v>
      </c>
      <c r="DA1432" s="12">
        <f t="shared" si="563"/>
        <v>0.27500000000000002</v>
      </c>
      <c r="DB1432" s="12">
        <f t="shared" si="564"/>
        <v>6.6888888888888891</v>
      </c>
      <c r="DC1432" s="12">
        <v>15</v>
      </c>
      <c r="DD1432" s="12">
        <v>4</v>
      </c>
      <c r="DE1432" s="12">
        <v>26.7</v>
      </c>
      <c r="DF1432" s="12">
        <v>0</v>
      </c>
      <c r="DG1432" s="12">
        <v>0</v>
      </c>
      <c r="DH1432" s="12">
        <v>16.899999999999999</v>
      </c>
      <c r="DI1432" s="12">
        <v>0</v>
      </c>
      <c r="DJ1432" s="12">
        <v>1.3</v>
      </c>
      <c r="DK1432" s="12">
        <v>1.3</v>
      </c>
      <c r="DL1432" s="12">
        <v>0.09</v>
      </c>
      <c r="DM1432" s="17">
        <v>-1.3</v>
      </c>
      <c r="DN1432" s="12">
        <v>400</v>
      </c>
      <c r="DO1432" s="12">
        <v>542</v>
      </c>
      <c r="DP1432" s="12">
        <v>73.8</v>
      </c>
      <c r="DQ1432" s="12">
        <v>7261</v>
      </c>
      <c r="DR1432" s="12">
        <v>2839</v>
      </c>
      <c r="DS1432" s="12">
        <v>169</v>
      </c>
      <c r="DT1432" s="12">
        <v>205</v>
      </c>
      <c r="DU1432" s="12">
        <v>82.4</v>
      </c>
      <c r="DV1432" s="12">
        <v>187</v>
      </c>
      <c r="DW1432" s="12">
        <v>244</v>
      </c>
      <c r="DX1432" s="12">
        <v>76.599999999999994</v>
      </c>
      <c r="DY1432" s="12">
        <v>40</v>
      </c>
      <c r="DZ1432" s="12">
        <v>77</v>
      </c>
      <c r="EA1432" s="12">
        <v>51.9</v>
      </c>
      <c r="EB1432" s="12">
        <v>0</v>
      </c>
      <c r="EC1432" s="12">
        <v>0.5</v>
      </c>
      <c r="ED1432" s="12">
        <v>0.5</v>
      </c>
      <c r="EE1432" s="12">
        <v>8</v>
      </c>
      <c r="EF1432" s="12">
        <v>39</v>
      </c>
      <c r="EG1432" s="12">
        <v>7</v>
      </c>
      <c r="EH1432" s="12">
        <v>1</v>
      </c>
      <c r="EI1432" s="12">
        <v>49</v>
      </c>
      <c r="EJ1432" s="12">
        <v>1</v>
      </c>
      <c r="EK1432" s="12">
        <v>5</v>
      </c>
      <c r="EL1432" s="12">
        <v>30</v>
      </c>
      <c r="EM1432" s="12">
        <v>8</v>
      </c>
      <c r="EN1432" s="12">
        <v>24</v>
      </c>
      <c r="EO1432" s="12">
        <v>13</v>
      </c>
      <c r="EP1432" s="12">
        <v>4</v>
      </c>
      <c r="EQ1432" s="12">
        <v>0</v>
      </c>
      <c r="ER1432" s="12">
        <v>4</v>
      </c>
      <c r="ES1432" s="12">
        <v>3</v>
      </c>
      <c r="ET1432" s="12">
        <v>0</v>
      </c>
      <c r="EU1432" s="12">
        <v>15</v>
      </c>
      <c r="EV1432" s="12">
        <v>10</v>
      </c>
      <c r="EW1432" s="12">
        <v>6</v>
      </c>
      <c r="EX1432" s="12">
        <v>5</v>
      </c>
      <c r="EY1432" s="12">
        <v>4</v>
      </c>
      <c r="EZ1432" s="12">
        <v>4</v>
      </c>
      <c r="FA1432" s="12">
        <v>20</v>
      </c>
      <c r="FB1432" s="12">
        <v>20</v>
      </c>
      <c r="FC1432" s="12">
        <v>9</v>
      </c>
      <c r="FD1432" s="12">
        <v>11</v>
      </c>
      <c r="FE1432" s="12">
        <v>0</v>
      </c>
      <c r="FF1432" s="12">
        <v>55</v>
      </c>
      <c r="FG1432" s="12">
        <v>658</v>
      </c>
      <c r="FH1432" s="12">
        <v>47</v>
      </c>
      <c r="FI1432" s="12">
        <v>186</v>
      </c>
      <c r="FJ1432" s="12">
        <v>301</v>
      </c>
      <c r="FK1432" s="12">
        <v>178</v>
      </c>
      <c r="FL1432" s="12">
        <v>20</v>
      </c>
      <c r="FM1432" s="12">
        <v>15</v>
      </c>
      <c r="FN1432" s="12">
        <v>9</v>
      </c>
      <c r="FO1432" s="12">
        <v>60</v>
      </c>
      <c r="FP1432" s="12">
        <v>304</v>
      </c>
      <c r="FQ1432" s="12">
        <v>1973</v>
      </c>
      <c r="FR1432" s="12">
        <v>1083</v>
      </c>
      <c r="FS1432" s="12">
        <v>22</v>
      </c>
      <c r="FT1432" s="12">
        <v>13</v>
      </c>
      <c r="FU1432" s="12">
        <v>4</v>
      </c>
      <c r="FV1432" s="12">
        <v>24</v>
      </c>
      <c r="FW1432" s="12">
        <v>14</v>
      </c>
      <c r="FX1432" s="12">
        <v>3</v>
      </c>
      <c r="FY1432" s="12">
        <v>0</v>
      </c>
      <c r="FZ1432" s="12">
        <v>14</v>
      </c>
      <c r="GA1432" s="12">
        <v>86</v>
      </c>
      <c r="GB1432" s="12">
        <v>16</v>
      </c>
      <c r="GC1432" s="12">
        <v>50</v>
      </c>
      <c r="GD1432">
        <v>8.9795918399999994</v>
      </c>
      <c r="GE1432">
        <v>0.61591695999999996</v>
      </c>
      <c r="GF1432">
        <v>0.39099297999999999</v>
      </c>
      <c r="GG1432" s="12">
        <f t="shared" si="565"/>
        <v>0.15313653136531366</v>
      </c>
      <c r="GH1432" s="12">
        <f t="shared" si="566"/>
        <v>0.37822878228782286</v>
      </c>
      <c r="GI1432">
        <v>0.4</v>
      </c>
      <c r="GJ1432">
        <v>0.33333332999999998</v>
      </c>
      <c r="GK1432">
        <v>0.26666666999999999</v>
      </c>
      <c r="GL1432">
        <f t="shared" si="567"/>
        <v>0.28267477203647418</v>
      </c>
      <c r="GM1432">
        <f t="shared" si="568"/>
        <v>0.45744680851063829</v>
      </c>
      <c r="GN1432">
        <f t="shared" si="569"/>
        <v>0.27051671732522797</v>
      </c>
      <c r="GO1432">
        <f t="shared" si="570"/>
        <v>0.66666666666666663</v>
      </c>
      <c r="GP1432" s="12">
        <f t="shared" si="553"/>
        <v>0.51190476190476186</v>
      </c>
      <c r="GQ1432">
        <f t="shared" si="554"/>
        <v>0.53333333333333333</v>
      </c>
      <c r="GR1432">
        <f t="shared" si="571"/>
        <v>52</v>
      </c>
      <c r="GS1432">
        <f t="shared" si="572"/>
        <v>11</v>
      </c>
      <c r="GT1432">
        <f t="shared" si="573"/>
        <v>0.21153846153846154</v>
      </c>
      <c r="GU1432">
        <f t="shared" si="574"/>
        <v>7.2727272727272725</v>
      </c>
    </row>
    <row r="1433" spans="1:203" x14ac:dyDescent="0.2">
      <c r="A1433">
        <v>2022</v>
      </c>
      <c r="B1433" s="2">
        <v>44639</v>
      </c>
      <c r="C1433" s="12" t="s">
        <v>1</v>
      </c>
      <c r="D1433" s="13" t="s">
        <v>2</v>
      </c>
      <c r="E1433" s="4">
        <f t="shared" si="550"/>
        <v>1.2</v>
      </c>
      <c r="F1433" s="12">
        <v>3</v>
      </c>
      <c r="G1433" s="12">
        <v>1</v>
      </c>
      <c r="H1433" s="16" t="s">
        <v>9</v>
      </c>
      <c r="I1433" s="5" t="s">
        <v>24</v>
      </c>
      <c r="J1433" s="12">
        <v>9</v>
      </c>
      <c r="K1433" s="12">
        <v>2</v>
      </c>
      <c r="L1433" s="12">
        <v>22.2</v>
      </c>
      <c r="M1433" s="12">
        <v>0.22</v>
      </c>
      <c r="N1433" s="12">
        <v>1</v>
      </c>
      <c r="O1433" s="12">
        <v>23.8</v>
      </c>
      <c r="P1433" s="12">
        <v>0</v>
      </c>
      <c r="Q1433" s="12">
        <v>1.7</v>
      </c>
      <c r="R1433" s="12">
        <v>0.9</v>
      </c>
      <c r="S1433" s="12">
        <v>0.1</v>
      </c>
      <c r="T1433" s="18">
        <v>1.3</v>
      </c>
      <c r="U1433" s="12">
        <v>398</v>
      </c>
      <c r="V1433" s="12">
        <v>525</v>
      </c>
      <c r="W1433" s="12">
        <v>75.8</v>
      </c>
      <c r="X1433" s="12">
        <v>7201</v>
      </c>
      <c r="Y1433" s="12">
        <v>2688</v>
      </c>
      <c r="Z1433" s="12">
        <v>178</v>
      </c>
      <c r="AA1433" s="12">
        <v>215</v>
      </c>
      <c r="AB1433" s="12">
        <v>82.8</v>
      </c>
      <c r="AC1433" s="12">
        <v>168</v>
      </c>
      <c r="AD1433" s="12">
        <v>199</v>
      </c>
      <c r="AE1433" s="12">
        <v>84.4</v>
      </c>
      <c r="AF1433" s="12">
        <v>40</v>
      </c>
      <c r="AG1433" s="12">
        <v>71</v>
      </c>
      <c r="AH1433" s="12">
        <v>56.3</v>
      </c>
      <c r="AI1433" s="12">
        <v>2</v>
      </c>
      <c r="AJ1433" s="12">
        <v>0.7</v>
      </c>
      <c r="AK1433" s="12">
        <v>0.7</v>
      </c>
      <c r="AL1433" s="12">
        <v>5</v>
      </c>
      <c r="AM1433" s="12">
        <v>21</v>
      </c>
      <c r="AN1433" s="12">
        <v>5</v>
      </c>
      <c r="AO1433" s="12">
        <v>1</v>
      </c>
      <c r="AP1433" s="12">
        <v>25</v>
      </c>
      <c r="AQ1433" s="12">
        <v>3</v>
      </c>
      <c r="AR1433" s="12">
        <v>3</v>
      </c>
      <c r="AS1433" s="12">
        <v>13</v>
      </c>
      <c r="AT1433" s="12">
        <v>4</v>
      </c>
      <c r="AU1433" s="12">
        <v>17</v>
      </c>
      <c r="AV1433" s="12">
        <v>12</v>
      </c>
      <c r="AW1433" s="12">
        <v>1</v>
      </c>
      <c r="AX1433" s="12">
        <v>1</v>
      </c>
      <c r="AY1433" s="12">
        <v>2</v>
      </c>
      <c r="AZ1433" s="12">
        <v>1</v>
      </c>
      <c r="BA1433" s="12">
        <v>0</v>
      </c>
      <c r="BB1433" s="12">
        <v>7</v>
      </c>
      <c r="BC1433" s="12">
        <v>5</v>
      </c>
      <c r="BD1433" s="12">
        <v>3</v>
      </c>
      <c r="BE1433" s="12">
        <v>4</v>
      </c>
      <c r="BF1433" s="12">
        <v>0</v>
      </c>
      <c r="BG1433" s="12">
        <v>4</v>
      </c>
      <c r="BH1433" s="12">
        <v>8</v>
      </c>
      <c r="BI1433" s="12">
        <v>50</v>
      </c>
      <c r="BJ1433" s="12">
        <v>12</v>
      </c>
      <c r="BK1433" s="12">
        <v>18</v>
      </c>
      <c r="BL1433" s="12">
        <v>1</v>
      </c>
      <c r="BM1433" s="12">
        <v>54</v>
      </c>
      <c r="BN1433" s="12">
        <v>628</v>
      </c>
      <c r="BO1433" s="12">
        <v>59</v>
      </c>
      <c r="BP1433" s="12">
        <v>256</v>
      </c>
      <c r="BQ1433" s="12">
        <v>279</v>
      </c>
      <c r="BR1433" s="12">
        <v>99</v>
      </c>
      <c r="BS1433" s="12">
        <v>16</v>
      </c>
      <c r="BT1433" s="12">
        <v>10</v>
      </c>
      <c r="BU1433" s="12">
        <v>7</v>
      </c>
      <c r="BV1433" s="12">
        <v>70</v>
      </c>
      <c r="BW1433" s="12">
        <v>370</v>
      </c>
      <c r="BX1433" s="12">
        <v>1806</v>
      </c>
      <c r="BY1433" s="12">
        <v>772</v>
      </c>
      <c r="BZ1433" s="12">
        <v>10</v>
      </c>
      <c r="CA1433" s="12">
        <v>8</v>
      </c>
      <c r="CB1433" s="12">
        <v>2</v>
      </c>
      <c r="CC1433" s="12">
        <v>21</v>
      </c>
      <c r="CD1433" s="12">
        <v>8</v>
      </c>
      <c r="CE1433" s="12">
        <v>2</v>
      </c>
      <c r="CF1433" s="12">
        <v>0</v>
      </c>
      <c r="CG1433" s="12">
        <v>14</v>
      </c>
      <c r="CH1433" s="12">
        <v>65</v>
      </c>
      <c r="CI1433" s="12">
        <v>26</v>
      </c>
      <c r="CJ1433" s="12">
        <v>66.7</v>
      </c>
      <c r="CK1433">
        <v>8.7843099999999996</v>
      </c>
      <c r="CL1433">
        <v>0.38521</v>
      </c>
      <c r="CM1433">
        <v>0.37328</v>
      </c>
      <c r="CN1433" s="12">
        <f t="shared" si="551"/>
        <v>0.14666666666666667</v>
      </c>
      <c r="CO1433" s="12">
        <f t="shared" si="555"/>
        <v>0.40952380952380951</v>
      </c>
      <c r="CP1433">
        <v>0.42857000000000001</v>
      </c>
      <c r="CQ1433">
        <v>0.57142999999999999</v>
      </c>
      <c r="CR1433">
        <v>0</v>
      </c>
      <c r="CS1433" s="12">
        <f t="shared" si="556"/>
        <v>0.40764331210191085</v>
      </c>
      <c r="CT1433" s="12">
        <f t="shared" si="557"/>
        <v>0.44426751592356689</v>
      </c>
      <c r="CU1433" s="12">
        <f t="shared" si="558"/>
        <v>0.15764331210191082</v>
      </c>
      <c r="CV1433" s="12">
        <f t="shared" si="559"/>
        <v>0.7142857142857143</v>
      </c>
      <c r="CW1433" s="12">
        <f t="shared" si="552"/>
        <v>0.5</v>
      </c>
      <c r="CX1433" s="12">
        <f t="shared" si="560"/>
        <v>0.55555555555555558</v>
      </c>
      <c r="CY1433" s="12">
        <f t="shared" si="561"/>
        <v>29</v>
      </c>
      <c r="CZ1433" s="12">
        <f t="shared" si="562"/>
        <v>7</v>
      </c>
      <c r="DA1433" s="12">
        <f t="shared" si="563"/>
        <v>0.2413793103448276</v>
      </c>
      <c r="DB1433" s="12">
        <f t="shared" si="564"/>
        <v>7.3703703703703702</v>
      </c>
      <c r="DC1433" s="12">
        <v>7</v>
      </c>
      <c r="DD1433" s="12">
        <v>2</v>
      </c>
      <c r="DE1433" s="12">
        <v>28.6</v>
      </c>
      <c r="DF1433" s="12">
        <v>0.14000000000000001</v>
      </c>
      <c r="DG1433" s="12">
        <v>0.5</v>
      </c>
      <c r="DH1433" s="19">
        <v>20.5</v>
      </c>
      <c r="DI1433" s="19">
        <v>0</v>
      </c>
      <c r="DJ1433" s="19">
        <v>0.5</v>
      </c>
      <c r="DK1433" s="19">
        <v>0.5</v>
      </c>
      <c r="DL1433" s="19">
        <v>7.0000000000000007E-2</v>
      </c>
      <c r="DM1433" s="18">
        <v>0.5</v>
      </c>
      <c r="DN1433" s="19">
        <v>322</v>
      </c>
      <c r="DO1433" s="19">
        <v>448</v>
      </c>
      <c r="DP1433" s="19">
        <v>71.900000000000006</v>
      </c>
      <c r="DQ1433" s="19">
        <v>5740</v>
      </c>
      <c r="DR1433" s="19">
        <v>2134</v>
      </c>
      <c r="DS1433" s="19">
        <v>153</v>
      </c>
      <c r="DT1433" s="19">
        <v>187</v>
      </c>
      <c r="DU1433" s="19">
        <v>81.8</v>
      </c>
      <c r="DV1433" s="19">
        <v>128</v>
      </c>
      <c r="DW1433" s="19">
        <v>156</v>
      </c>
      <c r="DX1433" s="19">
        <v>82.1</v>
      </c>
      <c r="DY1433" s="19">
        <v>36</v>
      </c>
      <c r="DZ1433" s="19">
        <v>83</v>
      </c>
      <c r="EA1433" s="19">
        <v>43.4</v>
      </c>
      <c r="EB1433" s="12">
        <v>1</v>
      </c>
      <c r="EC1433" s="19">
        <v>0.5</v>
      </c>
      <c r="ED1433" s="19">
        <v>0.8</v>
      </c>
      <c r="EE1433" s="19">
        <v>5</v>
      </c>
      <c r="EF1433" s="19">
        <v>30</v>
      </c>
      <c r="EG1433" s="19">
        <v>4</v>
      </c>
      <c r="EH1433" s="19">
        <v>1</v>
      </c>
      <c r="EI1433" s="19">
        <v>37</v>
      </c>
      <c r="EJ1433" s="19">
        <v>0</v>
      </c>
      <c r="EK1433" s="19">
        <v>2</v>
      </c>
      <c r="EL1433" s="12">
        <v>21</v>
      </c>
      <c r="EM1433" s="19">
        <v>1</v>
      </c>
      <c r="EN1433" s="19">
        <v>12</v>
      </c>
      <c r="EO1433" s="19">
        <v>11</v>
      </c>
      <c r="EP1433" s="19">
        <v>0</v>
      </c>
      <c r="EQ1433" s="19">
        <v>1</v>
      </c>
      <c r="ER1433" s="19">
        <v>0</v>
      </c>
      <c r="ES1433" s="19">
        <v>0</v>
      </c>
      <c r="ET1433" s="19">
        <v>0</v>
      </c>
      <c r="EU1433" s="19">
        <v>11</v>
      </c>
      <c r="EV1433" s="12">
        <v>7</v>
      </c>
      <c r="EW1433" s="19">
        <v>3</v>
      </c>
      <c r="EX1433" s="19">
        <v>8</v>
      </c>
      <c r="EY1433" s="19">
        <v>0</v>
      </c>
      <c r="EZ1433" s="19">
        <v>3</v>
      </c>
      <c r="FA1433" s="19">
        <v>10</v>
      </c>
      <c r="FB1433" s="19">
        <v>30</v>
      </c>
      <c r="FC1433" s="12">
        <v>16</v>
      </c>
      <c r="FD1433" s="19">
        <v>18</v>
      </c>
      <c r="FE1433" s="19">
        <v>1</v>
      </c>
      <c r="FF1433" s="12">
        <v>46</v>
      </c>
      <c r="FG1433" s="19">
        <v>563</v>
      </c>
      <c r="FH1433" s="19">
        <v>45</v>
      </c>
      <c r="FI1433" s="19">
        <v>145</v>
      </c>
      <c r="FJ1433" s="19">
        <v>265</v>
      </c>
      <c r="FK1433" s="19">
        <v>158</v>
      </c>
      <c r="FL1433" s="19">
        <v>15</v>
      </c>
      <c r="FM1433" s="19">
        <v>8</v>
      </c>
      <c r="FN1433" s="19">
        <v>4</v>
      </c>
      <c r="FO1433" s="19">
        <v>50</v>
      </c>
      <c r="FP1433" s="19">
        <v>341</v>
      </c>
      <c r="FQ1433" s="19">
        <v>1306</v>
      </c>
      <c r="FR1433" s="19">
        <v>517</v>
      </c>
      <c r="FS1433" s="19">
        <v>7</v>
      </c>
      <c r="FT1433" s="19">
        <v>7</v>
      </c>
      <c r="FU1433" s="19">
        <v>4</v>
      </c>
      <c r="FV1433" s="19">
        <v>27</v>
      </c>
      <c r="FW1433" s="19">
        <v>3</v>
      </c>
      <c r="FX1433" s="12">
        <v>2</v>
      </c>
      <c r="FY1433" s="12">
        <v>0</v>
      </c>
      <c r="FZ1433" s="12">
        <v>17</v>
      </c>
      <c r="GA1433" s="19">
        <v>65</v>
      </c>
      <c r="GB1433" s="19">
        <v>13</v>
      </c>
      <c r="GC1433" s="19">
        <v>33.299999999999997</v>
      </c>
      <c r="GD1433">
        <v>8.4677419399999998</v>
      </c>
      <c r="GE1433">
        <v>0.61478599</v>
      </c>
      <c r="GF1433">
        <v>0.37177700000000002</v>
      </c>
      <c r="GG1433" s="12">
        <f t="shared" si="565"/>
        <v>0.18973214285714285</v>
      </c>
      <c r="GH1433" s="12">
        <f t="shared" si="566"/>
        <v>0.4174107142857143</v>
      </c>
      <c r="GI1433">
        <v>0.27272727000000002</v>
      </c>
      <c r="GJ1433">
        <v>0.72727273000000003</v>
      </c>
      <c r="GK1433">
        <v>0</v>
      </c>
      <c r="GL1433">
        <f t="shared" si="567"/>
        <v>0.25754884547069273</v>
      </c>
      <c r="GM1433">
        <f t="shared" si="568"/>
        <v>0.47069271758436942</v>
      </c>
      <c r="GN1433">
        <f t="shared" si="569"/>
        <v>0.28063943161634103</v>
      </c>
      <c r="GO1433">
        <f t="shared" si="570"/>
        <v>0.63636363636363635</v>
      </c>
      <c r="GP1433" s="12">
        <f t="shared" si="553"/>
        <v>0.5</v>
      </c>
      <c r="GQ1433">
        <f t="shared" si="554"/>
        <v>0.7142857142857143</v>
      </c>
      <c r="GR1433">
        <f t="shared" si="571"/>
        <v>37</v>
      </c>
      <c r="GS1433">
        <f t="shared" si="572"/>
        <v>8</v>
      </c>
      <c r="GT1433">
        <f t="shared" si="573"/>
        <v>0.21621621621621623</v>
      </c>
      <c r="GU1433">
        <f t="shared" si="574"/>
        <v>7</v>
      </c>
    </row>
    <row r="1434" spans="1:203" x14ac:dyDescent="0.2">
      <c r="A1434">
        <v>2022</v>
      </c>
      <c r="B1434" s="2">
        <v>44653</v>
      </c>
      <c r="C1434" s="12" t="s">
        <v>1</v>
      </c>
      <c r="D1434" s="15" t="s">
        <v>20</v>
      </c>
      <c r="E1434" s="4">
        <f t="shared" si="550"/>
        <v>0.39999999999999997</v>
      </c>
      <c r="F1434" s="12">
        <v>0</v>
      </c>
      <c r="G1434" s="12">
        <v>0</v>
      </c>
      <c r="H1434" s="16" t="s">
        <v>9</v>
      </c>
      <c r="I1434" s="5" t="s">
        <v>11</v>
      </c>
      <c r="J1434" s="12">
        <v>9</v>
      </c>
      <c r="K1434" s="12">
        <v>1</v>
      </c>
      <c r="L1434" s="12">
        <v>11.1</v>
      </c>
      <c r="M1434" s="12">
        <v>0</v>
      </c>
      <c r="N1434" s="12">
        <v>0</v>
      </c>
      <c r="O1434" s="12">
        <v>17.3</v>
      </c>
      <c r="P1434" s="12">
        <v>0</v>
      </c>
      <c r="Q1434" s="12">
        <v>0.7</v>
      </c>
      <c r="R1434" s="12">
        <v>0.7</v>
      </c>
      <c r="S1434" s="12">
        <v>0.08</v>
      </c>
      <c r="T1434" s="17">
        <v>-0.7</v>
      </c>
      <c r="U1434" s="12">
        <v>431</v>
      </c>
      <c r="V1434" s="12">
        <v>529</v>
      </c>
      <c r="W1434" s="12">
        <v>81.5</v>
      </c>
      <c r="X1434" s="12">
        <v>8343</v>
      </c>
      <c r="Y1434" s="12">
        <v>2794</v>
      </c>
      <c r="Z1434" s="12">
        <v>152</v>
      </c>
      <c r="AA1434" s="12">
        <v>173</v>
      </c>
      <c r="AB1434" s="12">
        <v>87.9</v>
      </c>
      <c r="AC1434" s="12">
        <v>224</v>
      </c>
      <c r="AD1434" s="12">
        <v>244</v>
      </c>
      <c r="AE1434" s="12">
        <v>91.8</v>
      </c>
      <c r="AF1434" s="12">
        <v>50</v>
      </c>
      <c r="AG1434" s="12">
        <v>91</v>
      </c>
      <c r="AH1434" s="12">
        <v>54.9</v>
      </c>
      <c r="AI1434" s="12">
        <v>0</v>
      </c>
      <c r="AJ1434" s="12">
        <v>0.6</v>
      </c>
      <c r="AK1434" s="12">
        <v>0.7</v>
      </c>
      <c r="AL1434" s="12">
        <v>7</v>
      </c>
      <c r="AM1434" s="12">
        <v>38</v>
      </c>
      <c r="AN1434" s="12">
        <v>11</v>
      </c>
      <c r="AO1434" s="12">
        <v>6</v>
      </c>
      <c r="AP1434" s="12">
        <v>39</v>
      </c>
      <c r="AQ1434" s="12">
        <v>0</v>
      </c>
      <c r="AR1434" s="12">
        <v>5</v>
      </c>
      <c r="AS1434" s="12">
        <v>15</v>
      </c>
      <c r="AT1434" s="12">
        <v>2</v>
      </c>
      <c r="AU1434" s="12">
        <v>15</v>
      </c>
      <c r="AV1434" s="12">
        <v>12</v>
      </c>
      <c r="AW1434" s="12">
        <v>1</v>
      </c>
      <c r="AX1434" s="12">
        <v>2</v>
      </c>
      <c r="AY1434" s="12">
        <v>0</v>
      </c>
      <c r="AZ1434" s="12">
        <v>0</v>
      </c>
      <c r="BA1434" s="12">
        <v>0</v>
      </c>
      <c r="BB1434" s="12">
        <v>15</v>
      </c>
      <c r="BC1434" s="12">
        <v>9</v>
      </c>
      <c r="BD1434" s="12">
        <v>7</v>
      </c>
      <c r="BE1434" s="12">
        <v>6</v>
      </c>
      <c r="BF1434" s="12">
        <v>2</v>
      </c>
      <c r="BG1434" s="12">
        <v>6</v>
      </c>
      <c r="BH1434" s="12">
        <v>20</v>
      </c>
      <c r="BI1434" s="12">
        <v>30</v>
      </c>
      <c r="BJ1434" s="12">
        <v>17</v>
      </c>
      <c r="BK1434" s="12">
        <v>7</v>
      </c>
      <c r="BL1434" s="12">
        <v>0</v>
      </c>
      <c r="BM1434" s="12">
        <v>50</v>
      </c>
      <c r="BN1434" s="12">
        <v>645</v>
      </c>
      <c r="BO1434" s="12">
        <v>42</v>
      </c>
      <c r="BP1434" s="12">
        <v>238</v>
      </c>
      <c r="BQ1434" s="12">
        <v>296</v>
      </c>
      <c r="BR1434" s="12">
        <v>117</v>
      </c>
      <c r="BS1434" s="12">
        <v>20</v>
      </c>
      <c r="BT1434" s="12">
        <v>17</v>
      </c>
      <c r="BU1434" s="12">
        <v>11</v>
      </c>
      <c r="BV1434" s="12">
        <v>64.7</v>
      </c>
      <c r="BW1434" s="12">
        <v>336</v>
      </c>
      <c r="BX1434" s="12">
        <v>1504</v>
      </c>
      <c r="BY1434" s="12">
        <v>732</v>
      </c>
      <c r="BZ1434" s="12">
        <v>14</v>
      </c>
      <c r="CA1434" s="12">
        <v>11</v>
      </c>
      <c r="CB1434" s="12">
        <v>3</v>
      </c>
      <c r="CC1434" s="12">
        <v>20</v>
      </c>
      <c r="CD1434" s="12">
        <v>12</v>
      </c>
      <c r="CE1434" s="12">
        <v>4</v>
      </c>
      <c r="CF1434" s="12">
        <v>0</v>
      </c>
      <c r="CG1434" s="12">
        <v>15</v>
      </c>
      <c r="CH1434" s="12">
        <v>69</v>
      </c>
      <c r="CI1434" s="12">
        <v>14</v>
      </c>
      <c r="CJ1434" s="12">
        <v>66.7</v>
      </c>
      <c r="CK1434">
        <v>9.88889</v>
      </c>
      <c r="CL1434">
        <v>0.57352999999999998</v>
      </c>
      <c r="CM1434">
        <v>0.33489000000000002</v>
      </c>
      <c r="CN1434" s="12">
        <f t="shared" si="551"/>
        <v>0.18147448015122875</v>
      </c>
      <c r="CO1434" s="12">
        <f t="shared" si="555"/>
        <v>0.32703213610586013</v>
      </c>
      <c r="CP1434">
        <v>0.46666999999999997</v>
      </c>
      <c r="CQ1434">
        <v>0.4</v>
      </c>
      <c r="CR1434">
        <v>0.13333</v>
      </c>
      <c r="CS1434" s="12">
        <f t="shared" si="556"/>
        <v>0.36899224806201553</v>
      </c>
      <c r="CT1434" s="12">
        <f t="shared" si="557"/>
        <v>0.45891472868217054</v>
      </c>
      <c r="CU1434" s="12">
        <f t="shared" si="558"/>
        <v>0.18139534883720931</v>
      </c>
      <c r="CV1434" s="12">
        <f t="shared" si="559"/>
        <v>0.6</v>
      </c>
      <c r="CW1434" s="12">
        <f t="shared" si="552"/>
        <v>0.55645161290322576</v>
      </c>
      <c r="CX1434" s="12">
        <f t="shared" si="560"/>
        <v>0.77777777777777779</v>
      </c>
      <c r="CY1434" s="12">
        <f t="shared" si="561"/>
        <v>49</v>
      </c>
      <c r="CZ1434" s="12">
        <f t="shared" si="562"/>
        <v>14</v>
      </c>
      <c r="DA1434" s="12">
        <f t="shared" si="563"/>
        <v>0.2857142857142857</v>
      </c>
      <c r="DB1434" s="12">
        <f t="shared" si="564"/>
        <v>8.6199999999999992</v>
      </c>
      <c r="DC1434" s="12">
        <v>5</v>
      </c>
      <c r="DD1434" s="12">
        <v>1</v>
      </c>
      <c r="DE1434" s="12">
        <v>20</v>
      </c>
      <c r="DF1434" s="12">
        <v>0</v>
      </c>
      <c r="DG1434" s="12">
        <v>0</v>
      </c>
      <c r="DH1434" s="12">
        <v>18.600000000000001</v>
      </c>
      <c r="DI1434" s="12">
        <v>0</v>
      </c>
      <c r="DJ1434" s="12">
        <v>0.3</v>
      </c>
      <c r="DK1434" s="12">
        <v>0.3</v>
      </c>
      <c r="DL1434" s="12">
        <v>7.0000000000000007E-2</v>
      </c>
      <c r="DM1434" s="17">
        <v>-0.3</v>
      </c>
      <c r="DN1434" s="12">
        <v>423</v>
      </c>
      <c r="DO1434" s="12">
        <v>534</v>
      </c>
      <c r="DP1434" s="12">
        <v>79.2</v>
      </c>
      <c r="DQ1434" s="12">
        <v>7276</v>
      </c>
      <c r="DR1434" s="12">
        <v>2511</v>
      </c>
      <c r="DS1434" s="12">
        <v>174</v>
      </c>
      <c r="DT1434" s="12">
        <v>207</v>
      </c>
      <c r="DU1434" s="12">
        <v>84.1</v>
      </c>
      <c r="DV1434" s="12">
        <v>163</v>
      </c>
      <c r="DW1434" s="12">
        <v>184</v>
      </c>
      <c r="DX1434" s="12">
        <v>88.6</v>
      </c>
      <c r="DY1434" s="12">
        <v>55</v>
      </c>
      <c r="DZ1434" s="12">
        <v>84</v>
      </c>
      <c r="EA1434" s="12">
        <v>65.5</v>
      </c>
      <c r="EB1434" s="12">
        <v>0</v>
      </c>
      <c r="EC1434" s="12">
        <v>0.2</v>
      </c>
      <c r="ED1434" s="12">
        <v>0.2</v>
      </c>
      <c r="EE1434" s="12">
        <v>3</v>
      </c>
      <c r="EF1434" s="12">
        <v>19</v>
      </c>
      <c r="EG1434" s="12">
        <v>4</v>
      </c>
      <c r="EH1434" s="12">
        <v>1</v>
      </c>
      <c r="EI1434" s="12">
        <v>30</v>
      </c>
      <c r="EJ1434" s="12">
        <v>1</v>
      </c>
      <c r="EK1434" s="12">
        <v>3</v>
      </c>
      <c r="EL1434" s="12">
        <v>5</v>
      </c>
      <c r="EM1434" s="12">
        <v>1</v>
      </c>
      <c r="EN1434" s="12">
        <v>8</v>
      </c>
      <c r="EO1434" s="12">
        <v>5</v>
      </c>
      <c r="EP1434" s="12">
        <v>1</v>
      </c>
      <c r="EQ1434" s="12">
        <v>1</v>
      </c>
      <c r="ER1434" s="12">
        <v>0</v>
      </c>
      <c r="ES1434" s="12">
        <v>1</v>
      </c>
      <c r="ET1434" s="12">
        <v>0</v>
      </c>
      <c r="EU1434" s="12">
        <v>18</v>
      </c>
      <c r="EV1434" s="12">
        <v>8</v>
      </c>
      <c r="EW1434" s="12">
        <v>9</v>
      </c>
      <c r="EX1434" s="12">
        <v>7</v>
      </c>
      <c r="EY1434" s="12">
        <v>2</v>
      </c>
      <c r="EZ1434" s="12">
        <v>6</v>
      </c>
      <c r="FA1434" s="12">
        <v>17</v>
      </c>
      <c r="FB1434" s="12">
        <v>35.299999999999997</v>
      </c>
      <c r="FC1434" s="12">
        <v>10</v>
      </c>
      <c r="FD1434" s="12">
        <v>6</v>
      </c>
      <c r="FE1434" s="12">
        <v>0</v>
      </c>
      <c r="FF1434" s="12">
        <v>50</v>
      </c>
      <c r="FG1434" s="12">
        <v>635</v>
      </c>
      <c r="FH1434" s="12">
        <v>81</v>
      </c>
      <c r="FI1434" s="12">
        <v>246</v>
      </c>
      <c r="FJ1434" s="12">
        <v>313</v>
      </c>
      <c r="FK1434" s="12">
        <v>87</v>
      </c>
      <c r="FL1434" s="12">
        <v>11</v>
      </c>
      <c r="FM1434" s="12">
        <v>20</v>
      </c>
      <c r="FN1434" s="12">
        <v>14</v>
      </c>
      <c r="FO1434" s="12">
        <v>70</v>
      </c>
      <c r="FP1434" s="12">
        <v>362</v>
      </c>
      <c r="FQ1434" s="12">
        <v>1681</v>
      </c>
      <c r="FR1434" s="12">
        <v>713</v>
      </c>
      <c r="FS1434" s="12">
        <v>13</v>
      </c>
      <c r="FT1434" s="12">
        <v>11</v>
      </c>
      <c r="FU1434" s="12">
        <v>3</v>
      </c>
      <c r="FV1434" s="12">
        <v>20</v>
      </c>
      <c r="FW1434" s="12">
        <v>9</v>
      </c>
      <c r="FX1434" s="12">
        <v>2</v>
      </c>
      <c r="FY1434" s="12">
        <v>0</v>
      </c>
      <c r="FZ1434" s="12">
        <v>18</v>
      </c>
      <c r="GA1434" s="12">
        <v>55</v>
      </c>
      <c r="GB1434" s="12">
        <v>7</v>
      </c>
      <c r="GC1434" s="12">
        <v>33.299999999999997</v>
      </c>
      <c r="GD1434">
        <v>10.1730769</v>
      </c>
      <c r="GE1434">
        <v>0.42647058999999998</v>
      </c>
      <c r="GF1434">
        <v>0.3451072</v>
      </c>
      <c r="GG1434" s="12">
        <f t="shared" si="565"/>
        <v>0.16479400749063669</v>
      </c>
      <c r="GH1434" s="12">
        <f t="shared" si="566"/>
        <v>0.38764044943820225</v>
      </c>
      <c r="GI1434">
        <v>0.5</v>
      </c>
      <c r="GJ1434">
        <v>0.38888888999999999</v>
      </c>
      <c r="GK1434">
        <v>0.11111111</v>
      </c>
      <c r="GL1434">
        <f t="shared" si="567"/>
        <v>0.38740157480314963</v>
      </c>
      <c r="GM1434">
        <f t="shared" si="568"/>
        <v>0.49291338582677163</v>
      </c>
      <c r="GN1434">
        <f t="shared" si="569"/>
        <v>0.13700787401574804</v>
      </c>
      <c r="GO1434">
        <f t="shared" si="570"/>
        <v>0.44444444444444442</v>
      </c>
      <c r="GP1434" s="12">
        <f t="shared" si="553"/>
        <v>0.44354838709677419</v>
      </c>
      <c r="GQ1434">
        <f t="shared" si="554"/>
        <v>0.6</v>
      </c>
      <c r="GR1434">
        <f t="shared" si="571"/>
        <v>30</v>
      </c>
      <c r="GS1434">
        <f t="shared" si="572"/>
        <v>7</v>
      </c>
      <c r="GT1434">
        <f t="shared" si="573"/>
        <v>0.23333333333333334</v>
      </c>
      <c r="GU1434">
        <f t="shared" si="574"/>
        <v>8.4600000000000009</v>
      </c>
    </row>
    <row r="1435" spans="1:203" x14ac:dyDescent="0.2">
      <c r="A1435">
        <v>2022</v>
      </c>
      <c r="B1435" s="2">
        <v>44660</v>
      </c>
      <c r="C1435" s="12" t="s">
        <v>5</v>
      </c>
      <c r="D1435" s="14" t="s">
        <v>6</v>
      </c>
      <c r="E1435" s="4">
        <f t="shared" si="550"/>
        <v>-2.9</v>
      </c>
      <c r="F1435" s="12">
        <v>0</v>
      </c>
      <c r="G1435" s="12">
        <v>1</v>
      </c>
      <c r="H1435" s="16" t="s">
        <v>9</v>
      </c>
      <c r="I1435" s="5" t="s">
        <v>17</v>
      </c>
      <c r="J1435" s="12">
        <v>7</v>
      </c>
      <c r="K1435" s="12">
        <v>2</v>
      </c>
      <c r="L1435" s="12">
        <v>28.6</v>
      </c>
      <c r="M1435" s="12">
        <v>0</v>
      </c>
      <c r="N1435" s="12">
        <v>0</v>
      </c>
      <c r="O1435" s="12">
        <v>19.5</v>
      </c>
      <c r="P1435" s="12">
        <v>0</v>
      </c>
      <c r="Q1435" s="12">
        <v>0.5</v>
      </c>
      <c r="R1435" s="12">
        <v>0.5</v>
      </c>
      <c r="S1435" s="12">
        <v>7.0000000000000007E-2</v>
      </c>
      <c r="T1435" s="17">
        <v>-0.5</v>
      </c>
      <c r="U1435" s="12">
        <v>297</v>
      </c>
      <c r="V1435" s="12">
        <v>382</v>
      </c>
      <c r="W1435" s="12">
        <v>77.7</v>
      </c>
      <c r="X1435" s="12">
        <v>5069</v>
      </c>
      <c r="Y1435" s="12">
        <v>1999</v>
      </c>
      <c r="Z1435" s="12">
        <v>155</v>
      </c>
      <c r="AA1435" s="12">
        <v>180</v>
      </c>
      <c r="AB1435" s="12">
        <v>86.1</v>
      </c>
      <c r="AC1435" s="12">
        <v>104</v>
      </c>
      <c r="AD1435" s="12">
        <v>123</v>
      </c>
      <c r="AE1435" s="12">
        <v>84.6</v>
      </c>
      <c r="AF1435" s="12">
        <v>31</v>
      </c>
      <c r="AG1435" s="12">
        <v>61</v>
      </c>
      <c r="AH1435" s="12">
        <v>50.8</v>
      </c>
      <c r="AI1435" s="12">
        <v>0</v>
      </c>
      <c r="AJ1435" s="12">
        <v>0.4</v>
      </c>
      <c r="AK1435" s="12">
        <v>0.3</v>
      </c>
      <c r="AL1435" s="12">
        <v>6</v>
      </c>
      <c r="AM1435" s="12">
        <v>18</v>
      </c>
      <c r="AN1435" s="12">
        <v>3</v>
      </c>
      <c r="AO1435" s="12">
        <v>2</v>
      </c>
      <c r="AP1435" s="12">
        <v>22</v>
      </c>
      <c r="AQ1435" s="12">
        <v>0</v>
      </c>
      <c r="AR1435" s="12">
        <v>2</v>
      </c>
      <c r="AS1435" s="12">
        <v>11</v>
      </c>
      <c r="AT1435" s="12">
        <v>2</v>
      </c>
      <c r="AU1435" s="12">
        <v>13</v>
      </c>
      <c r="AV1435" s="12">
        <v>10</v>
      </c>
      <c r="AW1435" s="12">
        <v>1</v>
      </c>
      <c r="AX1435" s="12">
        <v>2</v>
      </c>
      <c r="AY1435" s="12">
        <v>0</v>
      </c>
      <c r="AZ1435" s="12">
        <v>0</v>
      </c>
      <c r="BA1435" s="12">
        <v>0</v>
      </c>
      <c r="BB1435" s="12">
        <v>21</v>
      </c>
      <c r="BC1435" s="12">
        <v>11</v>
      </c>
      <c r="BD1435" s="12">
        <v>17</v>
      </c>
      <c r="BE1435" s="12">
        <v>2</v>
      </c>
      <c r="BF1435" s="12">
        <v>2</v>
      </c>
      <c r="BG1435" s="12">
        <v>13</v>
      </c>
      <c r="BH1435" s="12">
        <v>22</v>
      </c>
      <c r="BI1435" s="12">
        <v>59.1</v>
      </c>
      <c r="BJ1435" s="12">
        <v>8</v>
      </c>
      <c r="BK1435" s="12">
        <v>26</v>
      </c>
      <c r="BL1435" s="12">
        <v>0</v>
      </c>
      <c r="BM1435" s="12">
        <v>38</v>
      </c>
      <c r="BN1435" s="12">
        <v>485</v>
      </c>
      <c r="BO1435" s="12">
        <v>68</v>
      </c>
      <c r="BP1435" s="12">
        <v>209</v>
      </c>
      <c r="BQ1435" s="12">
        <v>201</v>
      </c>
      <c r="BR1435" s="12">
        <v>78</v>
      </c>
      <c r="BS1435" s="12">
        <v>9</v>
      </c>
      <c r="BT1435" s="12">
        <v>19</v>
      </c>
      <c r="BU1435" s="12">
        <v>7</v>
      </c>
      <c r="BV1435" s="12">
        <v>36.799999999999997</v>
      </c>
      <c r="BW1435" s="12">
        <v>278</v>
      </c>
      <c r="BX1435" s="12">
        <v>1476</v>
      </c>
      <c r="BY1435" s="12">
        <v>767</v>
      </c>
      <c r="BZ1435" s="12">
        <v>15</v>
      </c>
      <c r="CA1435" s="12">
        <v>9</v>
      </c>
      <c r="CB1435" s="12">
        <v>3</v>
      </c>
      <c r="CC1435" s="12">
        <v>12</v>
      </c>
      <c r="CD1435" s="12">
        <v>5</v>
      </c>
      <c r="CE1435" s="12">
        <v>3</v>
      </c>
      <c r="CF1435" s="12">
        <v>1</v>
      </c>
      <c r="CG1435" s="12">
        <v>15</v>
      </c>
      <c r="CH1435" s="12">
        <v>47</v>
      </c>
      <c r="CI1435" s="12">
        <v>12</v>
      </c>
      <c r="CJ1435" s="12">
        <v>70.599999999999994</v>
      </c>
      <c r="CK1435">
        <v>8.7714300000000005</v>
      </c>
      <c r="CL1435">
        <v>0.24149000000000001</v>
      </c>
      <c r="CM1435">
        <v>0.39435999999999999</v>
      </c>
      <c r="CN1435" s="12">
        <f t="shared" si="551"/>
        <v>0.16492146596858639</v>
      </c>
      <c r="CO1435" s="12">
        <f t="shared" si="555"/>
        <v>0.47120418848167539</v>
      </c>
      <c r="CP1435">
        <v>0.80952000000000002</v>
      </c>
      <c r="CQ1435">
        <v>9.5240000000000005E-2</v>
      </c>
      <c r="CR1435">
        <v>9.5240000000000005E-2</v>
      </c>
      <c r="CS1435" s="12">
        <f t="shared" si="556"/>
        <v>0.43092783505154642</v>
      </c>
      <c r="CT1435" s="12">
        <f t="shared" si="557"/>
        <v>0.41443298969072168</v>
      </c>
      <c r="CU1435" s="12">
        <f t="shared" si="558"/>
        <v>0.16082474226804125</v>
      </c>
      <c r="CV1435" s="12">
        <f t="shared" si="559"/>
        <v>0.52380952380952384</v>
      </c>
      <c r="CW1435" s="12">
        <f t="shared" si="552"/>
        <v>0.47959183673469385</v>
      </c>
      <c r="CX1435" s="12">
        <f t="shared" si="560"/>
        <v>0.8571428571428571</v>
      </c>
      <c r="CY1435" s="12">
        <f t="shared" si="561"/>
        <v>27</v>
      </c>
      <c r="CZ1435" s="12">
        <f t="shared" si="562"/>
        <v>6</v>
      </c>
      <c r="DA1435" s="12">
        <f t="shared" si="563"/>
        <v>0.22222222222222221</v>
      </c>
      <c r="DB1435" s="12">
        <f t="shared" si="564"/>
        <v>7.8157894736842106</v>
      </c>
      <c r="DC1435" s="12">
        <v>21</v>
      </c>
      <c r="DD1435" s="12">
        <v>6</v>
      </c>
      <c r="DE1435" s="12">
        <v>28.6</v>
      </c>
      <c r="DF1435" s="12">
        <v>0.05</v>
      </c>
      <c r="DG1435" s="12">
        <v>0.17</v>
      </c>
      <c r="DH1435" s="12">
        <v>15.9</v>
      </c>
      <c r="DI1435" s="12">
        <v>0</v>
      </c>
      <c r="DJ1435" s="12">
        <v>3.4</v>
      </c>
      <c r="DK1435" s="12">
        <v>3.4</v>
      </c>
      <c r="DL1435" s="12">
        <v>0.17</v>
      </c>
      <c r="DM1435" s="17">
        <v>-2.4</v>
      </c>
      <c r="DN1435" s="12">
        <v>535</v>
      </c>
      <c r="DO1435" s="12">
        <v>614</v>
      </c>
      <c r="DP1435" s="12">
        <v>87.1</v>
      </c>
      <c r="DQ1435" s="12">
        <v>8500</v>
      </c>
      <c r="DR1435" s="12">
        <v>3249</v>
      </c>
      <c r="DS1435" s="12">
        <v>283</v>
      </c>
      <c r="DT1435" s="12">
        <v>310</v>
      </c>
      <c r="DU1435" s="12">
        <v>91.3</v>
      </c>
      <c r="DV1435" s="12">
        <v>203</v>
      </c>
      <c r="DW1435" s="12">
        <v>235</v>
      </c>
      <c r="DX1435" s="12">
        <v>86.4</v>
      </c>
      <c r="DY1435" s="12">
        <v>35</v>
      </c>
      <c r="DZ1435" s="12">
        <v>48</v>
      </c>
      <c r="EA1435" s="12">
        <v>72.900000000000006</v>
      </c>
      <c r="EB1435" s="12">
        <v>1</v>
      </c>
      <c r="EC1435" s="12">
        <v>3</v>
      </c>
      <c r="ED1435" s="12">
        <v>2.4</v>
      </c>
      <c r="EE1435" s="12">
        <v>18</v>
      </c>
      <c r="EF1435" s="12">
        <v>65</v>
      </c>
      <c r="EG1435" s="12">
        <v>20</v>
      </c>
      <c r="EH1435" s="12">
        <v>2</v>
      </c>
      <c r="EI1435" s="12">
        <v>85</v>
      </c>
      <c r="EJ1435" s="12">
        <v>3</v>
      </c>
      <c r="EK1435" s="12">
        <v>1</v>
      </c>
      <c r="EL1435" s="12">
        <v>20</v>
      </c>
      <c r="EM1435" s="12">
        <v>6</v>
      </c>
      <c r="EN1435" s="12">
        <v>41</v>
      </c>
      <c r="EO1435" s="12">
        <v>36</v>
      </c>
      <c r="EP1435" s="12">
        <v>2</v>
      </c>
      <c r="EQ1435" s="12">
        <v>2</v>
      </c>
      <c r="ER1435" s="12">
        <v>1</v>
      </c>
      <c r="ES1435" s="12">
        <v>0</v>
      </c>
      <c r="ET1435" s="12">
        <v>0</v>
      </c>
      <c r="EU1435" s="12">
        <v>17</v>
      </c>
      <c r="EV1435" s="12">
        <v>10</v>
      </c>
      <c r="EW1435" s="12">
        <v>3</v>
      </c>
      <c r="EX1435" s="12">
        <v>7</v>
      </c>
      <c r="EY1435" s="12">
        <v>7</v>
      </c>
      <c r="EZ1435" s="12">
        <v>12</v>
      </c>
      <c r="FA1435" s="12">
        <v>19</v>
      </c>
      <c r="FB1435" s="12">
        <v>63.2</v>
      </c>
      <c r="FC1435" s="12">
        <v>4</v>
      </c>
      <c r="FD1435" s="12">
        <v>9</v>
      </c>
      <c r="FE1435" s="12">
        <v>0</v>
      </c>
      <c r="FF1435" s="12">
        <v>62</v>
      </c>
      <c r="FG1435" s="12">
        <v>715</v>
      </c>
      <c r="FH1435" s="12">
        <v>38</v>
      </c>
      <c r="FI1435" s="12">
        <v>157</v>
      </c>
      <c r="FJ1435" s="12">
        <v>318</v>
      </c>
      <c r="FK1435" s="12">
        <v>245</v>
      </c>
      <c r="FL1435" s="12">
        <v>34</v>
      </c>
      <c r="FM1435" s="12">
        <v>22</v>
      </c>
      <c r="FN1435" s="12">
        <v>9</v>
      </c>
      <c r="FO1435" s="12">
        <v>40.9</v>
      </c>
      <c r="FP1435" s="12">
        <v>300</v>
      </c>
      <c r="FQ1435" s="12">
        <v>1798</v>
      </c>
      <c r="FR1435" s="12">
        <v>1052</v>
      </c>
      <c r="FS1435" s="12">
        <v>23</v>
      </c>
      <c r="FT1435" s="12">
        <v>10</v>
      </c>
      <c r="FU1435" s="12">
        <v>5</v>
      </c>
      <c r="FV1435" s="12">
        <v>11</v>
      </c>
      <c r="FW1435" s="12">
        <v>8</v>
      </c>
      <c r="FX1435" s="12">
        <v>2</v>
      </c>
      <c r="FY1435" s="12">
        <v>0</v>
      </c>
      <c r="FZ1435" s="12">
        <v>6</v>
      </c>
      <c r="GA1435" s="12">
        <v>51</v>
      </c>
      <c r="GB1435" s="12">
        <v>5</v>
      </c>
      <c r="GC1435" s="12">
        <v>29.4</v>
      </c>
      <c r="GD1435">
        <v>10.6111111</v>
      </c>
      <c r="GE1435">
        <v>0.75851393</v>
      </c>
      <c r="GF1435">
        <v>0.38223529000000001</v>
      </c>
      <c r="GG1435" s="12">
        <f t="shared" si="565"/>
        <v>8.4690553745928335E-2</v>
      </c>
      <c r="GH1435" s="12">
        <f t="shared" si="566"/>
        <v>0.50488599348534202</v>
      </c>
      <c r="GI1435">
        <v>0.17647059000000001</v>
      </c>
      <c r="GJ1435">
        <v>0.41176470999999998</v>
      </c>
      <c r="GK1435">
        <v>0.41176470999999998</v>
      </c>
      <c r="GL1435">
        <f t="shared" si="567"/>
        <v>0.21958041958041957</v>
      </c>
      <c r="GM1435">
        <f t="shared" si="568"/>
        <v>0.44475524475524475</v>
      </c>
      <c r="GN1435">
        <f t="shared" si="569"/>
        <v>0.34265734265734266</v>
      </c>
      <c r="GO1435">
        <f t="shared" si="570"/>
        <v>0.58823529411764708</v>
      </c>
      <c r="GP1435" s="12">
        <f t="shared" si="553"/>
        <v>0.52040816326530615</v>
      </c>
      <c r="GQ1435">
        <f t="shared" si="554"/>
        <v>0.8571428571428571</v>
      </c>
      <c r="GR1435">
        <f t="shared" si="571"/>
        <v>75</v>
      </c>
      <c r="GS1435">
        <f t="shared" si="572"/>
        <v>25</v>
      </c>
      <c r="GT1435">
        <f t="shared" si="573"/>
        <v>0.33333333333333331</v>
      </c>
      <c r="GU1435">
        <f t="shared" si="574"/>
        <v>8.629032258064516</v>
      </c>
    </row>
    <row r="1436" spans="1:203" x14ac:dyDescent="0.2">
      <c r="A1436">
        <v>2022</v>
      </c>
      <c r="B1436" s="2">
        <v>44667</v>
      </c>
      <c r="C1436" s="12" t="s">
        <v>1</v>
      </c>
      <c r="D1436" s="15" t="s">
        <v>20</v>
      </c>
      <c r="E1436" s="4">
        <f t="shared" si="550"/>
        <v>0</v>
      </c>
      <c r="F1436" s="12">
        <v>0</v>
      </c>
      <c r="G1436" s="12">
        <v>0</v>
      </c>
      <c r="H1436" s="16" t="s">
        <v>9</v>
      </c>
      <c r="I1436" s="5" t="s">
        <v>28</v>
      </c>
      <c r="J1436" s="12">
        <v>9</v>
      </c>
      <c r="K1436" s="12">
        <v>0</v>
      </c>
      <c r="L1436" s="12">
        <v>0</v>
      </c>
      <c r="M1436" s="12">
        <v>0</v>
      </c>
      <c r="N1436" s="16"/>
      <c r="O1436" s="12">
        <v>17.5</v>
      </c>
      <c r="P1436" s="12">
        <v>0</v>
      </c>
      <c r="Q1436" s="12">
        <v>0.4</v>
      </c>
      <c r="R1436" s="12">
        <v>0.4</v>
      </c>
      <c r="S1436" s="12">
        <v>0.05</v>
      </c>
      <c r="T1436" s="17">
        <v>-0.4</v>
      </c>
      <c r="U1436" s="12">
        <v>314</v>
      </c>
      <c r="V1436" s="12">
        <v>436</v>
      </c>
      <c r="W1436" s="12">
        <v>72</v>
      </c>
      <c r="X1436" s="12">
        <v>6333</v>
      </c>
      <c r="Y1436" s="12">
        <v>2371</v>
      </c>
      <c r="Z1436" s="12">
        <v>125</v>
      </c>
      <c r="AA1436" s="12">
        <v>153</v>
      </c>
      <c r="AB1436" s="12">
        <v>81.7</v>
      </c>
      <c r="AC1436" s="12">
        <v>129</v>
      </c>
      <c r="AD1436" s="12">
        <v>159</v>
      </c>
      <c r="AE1436" s="12">
        <v>81.099999999999994</v>
      </c>
      <c r="AF1436" s="12">
        <v>53</v>
      </c>
      <c r="AG1436" s="12">
        <v>99</v>
      </c>
      <c r="AH1436" s="12">
        <v>53.5</v>
      </c>
      <c r="AI1436" s="12">
        <v>0</v>
      </c>
      <c r="AJ1436" s="12">
        <v>0.4</v>
      </c>
      <c r="AK1436" s="12">
        <v>0.4</v>
      </c>
      <c r="AL1436" s="12">
        <v>6</v>
      </c>
      <c r="AM1436" s="12">
        <v>30</v>
      </c>
      <c r="AN1436" s="12">
        <v>3</v>
      </c>
      <c r="AO1436" s="12">
        <v>2</v>
      </c>
      <c r="AP1436" s="12">
        <v>39</v>
      </c>
      <c r="AQ1436" s="12">
        <v>1</v>
      </c>
      <c r="AR1436" s="12">
        <v>5</v>
      </c>
      <c r="AS1436" s="12">
        <v>28</v>
      </c>
      <c r="AT1436" s="12">
        <v>6</v>
      </c>
      <c r="AU1436" s="12">
        <v>14</v>
      </c>
      <c r="AV1436" s="12">
        <v>5</v>
      </c>
      <c r="AW1436" s="12">
        <v>3</v>
      </c>
      <c r="AX1436" s="12">
        <v>1</v>
      </c>
      <c r="AY1436" s="12">
        <v>1</v>
      </c>
      <c r="AZ1436" s="12">
        <v>3</v>
      </c>
      <c r="BA1436" s="12">
        <v>1</v>
      </c>
      <c r="BB1436" s="12">
        <v>20</v>
      </c>
      <c r="BC1436" s="12">
        <v>12</v>
      </c>
      <c r="BD1436" s="12">
        <v>9</v>
      </c>
      <c r="BE1436" s="12">
        <v>8</v>
      </c>
      <c r="BF1436" s="12">
        <v>3</v>
      </c>
      <c r="BG1436" s="12">
        <v>11</v>
      </c>
      <c r="BH1436" s="12">
        <v>21</v>
      </c>
      <c r="BI1436" s="12">
        <v>52.4</v>
      </c>
      <c r="BJ1436" s="12">
        <v>13</v>
      </c>
      <c r="BK1436" s="12">
        <v>15</v>
      </c>
      <c r="BL1436" s="12">
        <v>0</v>
      </c>
      <c r="BM1436" s="12">
        <v>44</v>
      </c>
      <c r="BN1436" s="12">
        <v>549</v>
      </c>
      <c r="BO1436" s="12">
        <v>61</v>
      </c>
      <c r="BP1436" s="12">
        <v>177</v>
      </c>
      <c r="BQ1436" s="12">
        <v>230</v>
      </c>
      <c r="BR1436" s="12">
        <v>149</v>
      </c>
      <c r="BS1436" s="12">
        <v>10</v>
      </c>
      <c r="BT1436" s="12">
        <v>16</v>
      </c>
      <c r="BU1436" s="12">
        <v>8</v>
      </c>
      <c r="BV1436" s="12">
        <v>50</v>
      </c>
      <c r="BW1436" s="12">
        <v>269</v>
      </c>
      <c r="BX1436" s="12">
        <v>1519</v>
      </c>
      <c r="BY1436" s="12">
        <v>712</v>
      </c>
      <c r="BZ1436" s="12">
        <v>9</v>
      </c>
      <c r="CA1436" s="12">
        <v>12</v>
      </c>
      <c r="CB1436" s="12">
        <v>0</v>
      </c>
      <c r="CC1436" s="12">
        <v>23</v>
      </c>
      <c r="CD1436" s="12">
        <v>9</v>
      </c>
      <c r="CE1436" s="12">
        <v>4</v>
      </c>
      <c r="CF1436" s="12">
        <v>0</v>
      </c>
      <c r="CG1436" s="12">
        <v>10</v>
      </c>
      <c r="CH1436" s="12">
        <v>57</v>
      </c>
      <c r="CI1436" s="12">
        <v>11</v>
      </c>
      <c r="CJ1436" s="12">
        <v>44</v>
      </c>
      <c r="CK1436">
        <v>9.4137900000000005</v>
      </c>
      <c r="CL1436">
        <v>0.53596999999999995</v>
      </c>
      <c r="CM1436">
        <v>0.37439</v>
      </c>
      <c r="CN1436" s="12">
        <f t="shared" si="551"/>
        <v>0.24082568807339449</v>
      </c>
      <c r="CO1436" s="12">
        <f t="shared" si="555"/>
        <v>0.35091743119266056</v>
      </c>
      <c r="CP1436">
        <v>0.45</v>
      </c>
      <c r="CQ1436">
        <v>0.4</v>
      </c>
      <c r="CR1436">
        <v>0.15</v>
      </c>
      <c r="CS1436" s="12">
        <f t="shared" si="556"/>
        <v>0.32240437158469948</v>
      </c>
      <c r="CT1436" s="12">
        <f t="shared" si="557"/>
        <v>0.41894353369763204</v>
      </c>
      <c r="CU1436" s="12">
        <f t="shared" si="558"/>
        <v>0.27140255009107467</v>
      </c>
      <c r="CV1436" s="12">
        <f t="shared" si="559"/>
        <v>0.6</v>
      </c>
      <c r="CW1436" s="12">
        <f t="shared" si="552"/>
        <v>0.4956521739130435</v>
      </c>
      <c r="CX1436" s="12">
        <f t="shared" si="560"/>
        <v>0.66666666666666663</v>
      </c>
      <c r="CY1436" s="12">
        <f t="shared" si="561"/>
        <v>42</v>
      </c>
      <c r="CZ1436" s="12">
        <f t="shared" si="562"/>
        <v>3</v>
      </c>
      <c r="DA1436" s="12">
        <f t="shared" si="563"/>
        <v>7.1428571428571425E-2</v>
      </c>
      <c r="DB1436" s="12">
        <f t="shared" si="564"/>
        <v>7.1363636363636367</v>
      </c>
      <c r="DC1436" s="12">
        <v>7</v>
      </c>
      <c r="DD1436" s="12">
        <v>0</v>
      </c>
      <c r="DE1436" s="12">
        <v>0</v>
      </c>
      <c r="DF1436" s="12">
        <v>0</v>
      </c>
      <c r="DG1436" s="16"/>
      <c r="DH1436" s="12">
        <v>19.399999999999999</v>
      </c>
      <c r="DI1436" s="12">
        <v>1</v>
      </c>
      <c r="DJ1436" s="12">
        <v>0.4</v>
      </c>
      <c r="DK1436" s="12">
        <v>0.4</v>
      </c>
      <c r="DL1436" s="12">
        <v>0.06</v>
      </c>
      <c r="DM1436" s="17">
        <v>-0.4</v>
      </c>
      <c r="DN1436" s="12">
        <v>442</v>
      </c>
      <c r="DO1436" s="12">
        <v>546</v>
      </c>
      <c r="DP1436" s="12">
        <v>81</v>
      </c>
      <c r="DQ1436" s="12">
        <v>7713</v>
      </c>
      <c r="DR1436" s="12">
        <v>2583</v>
      </c>
      <c r="DS1436" s="12">
        <v>193</v>
      </c>
      <c r="DT1436" s="12">
        <v>224</v>
      </c>
      <c r="DU1436" s="12">
        <v>86.2</v>
      </c>
      <c r="DV1436" s="12">
        <v>203</v>
      </c>
      <c r="DW1436" s="12">
        <v>229</v>
      </c>
      <c r="DX1436" s="12">
        <v>88.6</v>
      </c>
      <c r="DY1436" s="12">
        <v>38</v>
      </c>
      <c r="DZ1436" s="12">
        <v>64</v>
      </c>
      <c r="EA1436" s="12">
        <v>59.4</v>
      </c>
      <c r="EB1436" s="12">
        <v>0</v>
      </c>
      <c r="EC1436" s="12">
        <v>0.4</v>
      </c>
      <c r="ED1436" s="12">
        <v>0.8</v>
      </c>
      <c r="EE1436" s="12">
        <v>6</v>
      </c>
      <c r="EF1436" s="12">
        <v>24</v>
      </c>
      <c r="EG1436" s="12">
        <v>8</v>
      </c>
      <c r="EH1436" s="12">
        <v>2</v>
      </c>
      <c r="EI1436" s="12">
        <v>30</v>
      </c>
      <c r="EJ1436" s="12">
        <v>3</v>
      </c>
      <c r="EK1436" s="12">
        <v>4</v>
      </c>
      <c r="EL1436" s="12">
        <v>15</v>
      </c>
      <c r="EM1436" s="12">
        <v>4</v>
      </c>
      <c r="EN1436" s="12">
        <v>14</v>
      </c>
      <c r="EO1436" s="12">
        <v>11</v>
      </c>
      <c r="EP1436" s="12">
        <v>1</v>
      </c>
      <c r="EQ1436" s="12">
        <v>0</v>
      </c>
      <c r="ER1436" s="12">
        <v>0</v>
      </c>
      <c r="ES1436" s="12">
        <v>1</v>
      </c>
      <c r="ET1436" s="12">
        <v>1</v>
      </c>
      <c r="EU1436" s="12">
        <v>16</v>
      </c>
      <c r="EV1436" s="12">
        <v>9</v>
      </c>
      <c r="EW1436" s="12">
        <v>13</v>
      </c>
      <c r="EX1436" s="12">
        <v>3</v>
      </c>
      <c r="EY1436" s="12">
        <v>0</v>
      </c>
      <c r="EZ1436" s="12">
        <v>7</v>
      </c>
      <c r="FA1436" s="12">
        <v>15</v>
      </c>
      <c r="FB1436" s="12">
        <v>46.7</v>
      </c>
      <c r="FC1436" s="12">
        <v>10</v>
      </c>
      <c r="FD1436" s="12">
        <v>25</v>
      </c>
      <c r="FE1436" s="12">
        <v>0</v>
      </c>
      <c r="FF1436" s="12">
        <v>56</v>
      </c>
      <c r="FG1436" s="12">
        <v>677</v>
      </c>
      <c r="FH1436" s="12">
        <v>78</v>
      </c>
      <c r="FI1436" s="12">
        <v>292</v>
      </c>
      <c r="FJ1436" s="12">
        <v>264</v>
      </c>
      <c r="FK1436" s="12">
        <v>129</v>
      </c>
      <c r="FL1436" s="12">
        <v>11</v>
      </c>
      <c r="FM1436" s="12">
        <v>21</v>
      </c>
      <c r="FN1436" s="12">
        <v>10</v>
      </c>
      <c r="FO1436" s="12">
        <v>47.6</v>
      </c>
      <c r="FP1436" s="12">
        <v>376</v>
      </c>
      <c r="FQ1436" s="12">
        <v>2210</v>
      </c>
      <c r="FR1436" s="12">
        <v>1188</v>
      </c>
      <c r="FS1436" s="12">
        <v>18</v>
      </c>
      <c r="FT1436" s="12">
        <v>15</v>
      </c>
      <c r="FU1436" s="12">
        <v>3</v>
      </c>
      <c r="FV1436" s="12">
        <v>25</v>
      </c>
      <c r="FW1436" s="12">
        <v>9</v>
      </c>
      <c r="FX1436" s="12">
        <v>2</v>
      </c>
      <c r="FY1436" s="12">
        <v>0</v>
      </c>
      <c r="FZ1436" s="12">
        <v>12</v>
      </c>
      <c r="GA1436" s="12">
        <v>58</v>
      </c>
      <c r="GB1436" s="12">
        <v>14</v>
      </c>
      <c r="GC1436" s="12">
        <v>56</v>
      </c>
      <c r="GD1436">
        <v>6.9206349200000004</v>
      </c>
      <c r="GE1436">
        <v>0.46402877999999997</v>
      </c>
      <c r="GF1436">
        <v>0.33488915000000002</v>
      </c>
      <c r="GG1436" s="12">
        <f t="shared" si="565"/>
        <v>0.13003663003663005</v>
      </c>
      <c r="GH1436" s="12">
        <f t="shared" si="566"/>
        <v>0.41025641025641024</v>
      </c>
      <c r="GI1436">
        <v>0.8125</v>
      </c>
      <c r="GJ1436">
        <v>0.1875</v>
      </c>
      <c r="GK1436">
        <v>0</v>
      </c>
      <c r="GL1436">
        <f t="shared" si="567"/>
        <v>0.43131462333825704</v>
      </c>
      <c r="GM1436">
        <f t="shared" si="568"/>
        <v>0.38995568685376664</v>
      </c>
      <c r="GN1436">
        <f t="shared" si="569"/>
        <v>0.19054652880354506</v>
      </c>
      <c r="GO1436">
        <f t="shared" si="570"/>
        <v>0.5625</v>
      </c>
      <c r="GP1436" s="12">
        <f t="shared" si="553"/>
        <v>0.5043478260869565</v>
      </c>
      <c r="GQ1436">
        <f t="shared" si="554"/>
        <v>0.8571428571428571</v>
      </c>
      <c r="GR1436">
        <f t="shared" si="571"/>
        <v>39</v>
      </c>
      <c r="GS1436">
        <f t="shared" si="572"/>
        <v>11</v>
      </c>
      <c r="GT1436">
        <f t="shared" si="573"/>
        <v>0.28205128205128205</v>
      </c>
      <c r="GU1436">
        <f t="shared" si="574"/>
        <v>7.8928571428571432</v>
      </c>
    </row>
    <row r="1437" spans="1:203" x14ac:dyDescent="0.2">
      <c r="A1437">
        <v>2022</v>
      </c>
      <c r="B1437" s="2">
        <v>44674</v>
      </c>
      <c r="C1437" s="12" t="s">
        <v>5</v>
      </c>
      <c r="D1437" s="14" t="s">
        <v>6</v>
      </c>
      <c r="E1437" s="4">
        <f t="shared" si="550"/>
        <v>9.9999999999999978E-2</v>
      </c>
      <c r="F1437" s="12">
        <v>0</v>
      </c>
      <c r="G1437" s="12">
        <v>3</v>
      </c>
      <c r="H1437" s="16" t="s">
        <v>9</v>
      </c>
      <c r="I1437" s="5" t="s">
        <v>27</v>
      </c>
      <c r="J1437" s="12">
        <v>12</v>
      </c>
      <c r="K1437" s="12">
        <v>4</v>
      </c>
      <c r="L1437" s="12">
        <v>33.299999999999997</v>
      </c>
      <c r="M1437" s="12">
        <v>0</v>
      </c>
      <c r="N1437" s="12">
        <v>0</v>
      </c>
      <c r="O1437" s="12">
        <v>18.7</v>
      </c>
      <c r="P1437" s="12">
        <v>1</v>
      </c>
      <c r="Q1437" s="12">
        <v>1</v>
      </c>
      <c r="R1437" s="12">
        <v>1</v>
      </c>
      <c r="S1437" s="12">
        <v>0.08</v>
      </c>
      <c r="T1437" s="17">
        <v>-1</v>
      </c>
      <c r="U1437" s="12">
        <v>288</v>
      </c>
      <c r="V1437" s="12">
        <v>393</v>
      </c>
      <c r="W1437" s="12">
        <v>73.3</v>
      </c>
      <c r="X1437" s="12">
        <v>4969</v>
      </c>
      <c r="Y1437" s="12">
        <v>2020</v>
      </c>
      <c r="Z1437" s="12">
        <v>137</v>
      </c>
      <c r="AA1437" s="12">
        <v>158</v>
      </c>
      <c r="AB1437" s="12">
        <v>86.7</v>
      </c>
      <c r="AC1437" s="12">
        <v>121</v>
      </c>
      <c r="AD1437" s="12">
        <v>153</v>
      </c>
      <c r="AE1437" s="12">
        <v>79.099999999999994</v>
      </c>
      <c r="AF1437" s="12">
        <v>27</v>
      </c>
      <c r="AG1437" s="12">
        <v>70</v>
      </c>
      <c r="AH1437" s="12">
        <v>38.6</v>
      </c>
      <c r="AI1437" s="12">
        <v>0</v>
      </c>
      <c r="AJ1437" s="12">
        <v>0.9</v>
      </c>
      <c r="AK1437" s="12">
        <v>0.5</v>
      </c>
      <c r="AL1437" s="12">
        <v>9</v>
      </c>
      <c r="AM1437" s="12">
        <v>25</v>
      </c>
      <c r="AN1437" s="12">
        <v>5</v>
      </c>
      <c r="AO1437" s="12">
        <v>1</v>
      </c>
      <c r="AP1437" s="12">
        <v>35</v>
      </c>
      <c r="AQ1437" s="12">
        <v>3</v>
      </c>
      <c r="AR1437" s="12">
        <v>5</v>
      </c>
      <c r="AS1437" s="12">
        <v>11</v>
      </c>
      <c r="AT1437" s="12">
        <v>3</v>
      </c>
      <c r="AU1437" s="12">
        <v>21</v>
      </c>
      <c r="AV1437" s="12">
        <v>12</v>
      </c>
      <c r="AW1437" s="12">
        <v>2</v>
      </c>
      <c r="AX1437" s="12">
        <v>2</v>
      </c>
      <c r="AY1437" s="12">
        <v>2</v>
      </c>
      <c r="AZ1437" s="12">
        <v>2</v>
      </c>
      <c r="BA1437" s="12">
        <v>1</v>
      </c>
      <c r="BB1437" s="12">
        <v>24</v>
      </c>
      <c r="BC1437" s="12">
        <v>17</v>
      </c>
      <c r="BD1437" s="12">
        <v>16</v>
      </c>
      <c r="BE1437" s="12">
        <v>5</v>
      </c>
      <c r="BF1437" s="12">
        <v>3</v>
      </c>
      <c r="BG1437" s="12">
        <v>7</v>
      </c>
      <c r="BH1437" s="12">
        <v>17</v>
      </c>
      <c r="BI1437" s="12">
        <v>41.2</v>
      </c>
      <c r="BJ1437" s="12">
        <v>11</v>
      </c>
      <c r="BK1437" s="12">
        <v>21</v>
      </c>
      <c r="BL1437" s="12">
        <v>2</v>
      </c>
      <c r="BM1437" s="12">
        <v>44</v>
      </c>
      <c r="BN1437" s="12">
        <v>506</v>
      </c>
      <c r="BO1437" s="12">
        <v>61</v>
      </c>
      <c r="BP1437" s="12">
        <v>210</v>
      </c>
      <c r="BQ1437" s="12">
        <v>215</v>
      </c>
      <c r="BR1437" s="12">
        <v>87</v>
      </c>
      <c r="BS1437" s="12">
        <v>18</v>
      </c>
      <c r="BT1437" s="12">
        <v>16</v>
      </c>
      <c r="BU1437" s="12">
        <v>6</v>
      </c>
      <c r="BV1437" s="12">
        <v>37.5</v>
      </c>
      <c r="BW1437" s="12">
        <v>228</v>
      </c>
      <c r="BX1437" s="12">
        <v>1225</v>
      </c>
      <c r="BY1437" s="12">
        <v>612</v>
      </c>
      <c r="BZ1437" s="12">
        <v>5</v>
      </c>
      <c r="CA1437" s="12">
        <v>6</v>
      </c>
      <c r="CB1437" s="12">
        <v>2</v>
      </c>
      <c r="CC1437" s="12">
        <v>15</v>
      </c>
      <c r="CD1437" s="12">
        <v>4</v>
      </c>
      <c r="CE1437" s="12">
        <v>4</v>
      </c>
      <c r="CF1437" s="12">
        <v>1</v>
      </c>
      <c r="CG1437" s="12">
        <v>12</v>
      </c>
      <c r="CH1437" s="12">
        <v>54</v>
      </c>
      <c r="CI1437" s="12">
        <v>5</v>
      </c>
      <c r="CJ1437" s="12">
        <v>27.8</v>
      </c>
      <c r="CK1437">
        <v>7.4411800000000001</v>
      </c>
      <c r="CL1437">
        <v>0.33983999999999998</v>
      </c>
      <c r="CM1437">
        <v>0.40651999999999999</v>
      </c>
      <c r="CN1437" s="12">
        <f t="shared" si="551"/>
        <v>0.19847328244274809</v>
      </c>
      <c r="CO1437" s="12">
        <f t="shared" si="555"/>
        <v>0.4020356234096692</v>
      </c>
      <c r="CP1437">
        <v>0.66666999999999998</v>
      </c>
      <c r="CQ1437">
        <v>0.20832999999999999</v>
      </c>
      <c r="CR1437">
        <v>0.125</v>
      </c>
      <c r="CS1437" s="12">
        <f t="shared" si="556"/>
        <v>0.41501976284584979</v>
      </c>
      <c r="CT1437" s="12">
        <f t="shared" si="557"/>
        <v>0.42490118577075098</v>
      </c>
      <c r="CU1437" s="12">
        <f t="shared" si="558"/>
        <v>0.17193675889328064</v>
      </c>
      <c r="CV1437" s="12">
        <f t="shared" si="559"/>
        <v>0.70833333333333337</v>
      </c>
      <c r="CW1437" s="12">
        <f t="shared" si="552"/>
        <v>0.49090909090909091</v>
      </c>
      <c r="CX1437" s="12">
        <f t="shared" si="560"/>
        <v>0.75</v>
      </c>
      <c r="CY1437" s="12">
        <f t="shared" si="561"/>
        <v>31</v>
      </c>
      <c r="CZ1437" s="12">
        <f t="shared" si="562"/>
        <v>7</v>
      </c>
      <c r="DA1437" s="12">
        <f t="shared" si="563"/>
        <v>0.22580645161290322</v>
      </c>
      <c r="DB1437" s="12">
        <f t="shared" si="564"/>
        <v>6.5454545454545459</v>
      </c>
      <c r="DC1437" s="12">
        <v>11</v>
      </c>
      <c r="DD1437" s="12">
        <v>3</v>
      </c>
      <c r="DE1437" s="12">
        <v>27.3</v>
      </c>
      <c r="DF1437" s="12">
        <v>0.27</v>
      </c>
      <c r="DG1437" s="12">
        <v>1</v>
      </c>
      <c r="DH1437" s="12">
        <v>18.3</v>
      </c>
      <c r="DI1437" s="12">
        <v>2</v>
      </c>
      <c r="DJ1437" s="12">
        <v>0.9</v>
      </c>
      <c r="DK1437" s="12">
        <v>0.9</v>
      </c>
      <c r="DL1437" s="12">
        <v>0.08</v>
      </c>
      <c r="DM1437" s="18">
        <v>2.1</v>
      </c>
      <c r="DN1437" s="12">
        <v>402</v>
      </c>
      <c r="DO1437" s="12">
        <v>506</v>
      </c>
      <c r="DP1437" s="12">
        <v>79.400000000000006</v>
      </c>
      <c r="DQ1437" s="12">
        <v>6667</v>
      </c>
      <c r="DR1437" s="12">
        <v>2475</v>
      </c>
      <c r="DS1437" s="12">
        <v>190</v>
      </c>
      <c r="DT1437" s="12">
        <v>209</v>
      </c>
      <c r="DU1437" s="12">
        <v>90.9</v>
      </c>
      <c r="DV1437" s="12">
        <v>161</v>
      </c>
      <c r="DW1437" s="12">
        <v>190</v>
      </c>
      <c r="DX1437" s="12">
        <v>84.7</v>
      </c>
      <c r="DY1437" s="12">
        <v>34</v>
      </c>
      <c r="DZ1437" s="12">
        <v>73</v>
      </c>
      <c r="EA1437" s="12">
        <v>46.6</v>
      </c>
      <c r="EB1437" s="12">
        <v>3</v>
      </c>
      <c r="EC1437" s="12">
        <v>0.8</v>
      </c>
      <c r="ED1437" s="12">
        <v>0.6</v>
      </c>
      <c r="EE1437" s="12">
        <v>9</v>
      </c>
      <c r="EF1437" s="12">
        <v>42</v>
      </c>
      <c r="EG1437" s="12">
        <v>7</v>
      </c>
      <c r="EH1437" s="12">
        <v>1</v>
      </c>
      <c r="EI1437" s="12">
        <v>41</v>
      </c>
      <c r="EJ1437" s="12">
        <v>1</v>
      </c>
      <c r="EK1437" s="12">
        <v>6</v>
      </c>
      <c r="EL1437" s="12">
        <v>16</v>
      </c>
      <c r="EM1437" s="12">
        <v>8</v>
      </c>
      <c r="EN1437" s="12">
        <v>18</v>
      </c>
      <c r="EO1437" s="12">
        <v>12</v>
      </c>
      <c r="EP1437" s="12">
        <v>2</v>
      </c>
      <c r="EQ1437" s="12">
        <v>1</v>
      </c>
      <c r="ER1437" s="12">
        <v>1</v>
      </c>
      <c r="ES1437" s="12">
        <v>2</v>
      </c>
      <c r="ET1437" s="12">
        <v>0</v>
      </c>
      <c r="EU1437" s="12">
        <v>14</v>
      </c>
      <c r="EV1437" s="12">
        <v>9</v>
      </c>
      <c r="EW1437" s="12">
        <v>6</v>
      </c>
      <c r="EX1437" s="12">
        <v>7</v>
      </c>
      <c r="EY1437" s="12">
        <v>1</v>
      </c>
      <c r="EZ1437" s="12">
        <v>10</v>
      </c>
      <c r="FA1437" s="12">
        <v>16</v>
      </c>
      <c r="FB1437" s="12">
        <v>62.5</v>
      </c>
      <c r="FC1437" s="12">
        <v>6</v>
      </c>
      <c r="FD1437" s="12">
        <v>13</v>
      </c>
      <c r="FE1437" s="12">
        <v>1</v>
      </c>
      <c r="FF1437" s="12">
        <v>56</v>
      </c>
      <c r="FG1437" s="12">
        <v>608</v>
      </c>
      <c r="FH1437" s="12">
        <v>55</v>
      </c>
      <c r="FI1437" s="12">
        <v>170</v>
      </c>
      <c r="FJ1437" s="12">
        <v>274</v>
      </c>
      <c r="FK1437" s="12">
        <v>169</v>
      </c>
      <c r="FL1437" s="12">
        <v>20</v>
      </c>
      <c r="FM1437" s="12">
        <v>17</v>
      </c>
      <c r="FN1437" s="12">
        <v>10</v>
      </c>
      <c r="FO1437" s="12">
        <v>58.8</v>
      </c>
      <c r="FP1437" s="12">
        <v>378</v>
      </c>
      <c r="FQ1437" s="12">
        <v>1577</v>
      </c>
      <c r="FR1437" s="12">
        <v>762</v>
      </c>
      <c r="FS1437" s="12">
        <v>11</v>
      </c>
      <c r="FT1437" s="12">
        <v>5</v>
      </c>
      <c r="FU1437" s="12">
        <v>2</v>
      </c>
      <c r="FV1437" s="12">
        <v>22</v>
      </c>
      <c r="FW1437" s="12">
        <v>17</v>
      </c>
      <c r="FX1437" s="12">
        <v>1</v>
      </c>
      <c r="FY1437" s="12">
        <v>0</v>
      </c>
      <c r="FZ1437" s="12">
        <v>15</v>
      </c>
      <c r="GA1437" s="12">
        <v>56</v>
      </c>
      <c r="GB1437" s="12">
        <v>13</v>
      </c>
      <c r="GC1437" s="12">
        <v>72.2</v>
      </c>
      <c r="GD1437">
        <v>8.1875</v>
      </c>
      <c r="GE1437">
        <v>0.66015625</v>
      </c>
      <c r="GF1437">
        <v>0.37123144000000002</v>
      </c>
      <c r="GG1437" s="12">
        <f t="shared" si="565"/>
        <v>0.15810276679841898</v>
      </c>
      <c r="GH1437" s="12">
        <f t="shared" si="566"/>
        <v>0.41304347826086957</v>
      </c>
      <c r="GI1437">
        <v>0.42857142999999998</v>
      </c>
      <c r="GJ1437">
        <v>0.5</v>
      </c>
      <c r="GK1437">
        <v>7.1428569999999997E-2</v>
      </c>
      <c r="GL1437">
        <f t="shared" si="567"/>
        <v>0.27960526315789475</v>
      </c>
      <c r="GM1437">
        <f t="shared" si="568"/>
        <v>0.45065789473684209</v>
      </c>
      <c r="GN1437">
        <f t="shared" si="569"/>
        <v>0.27796052631578949</v>
      </c>
      <c r="GO1437">
        <f t="shared" si="570"/>
        <v>0.6428571428571429</v>
      </c>
      <c r="GP1437" s="12">
        <f t="shared" si="553"/>
        <v>0.50909090909090904</v>
      </c>
      <c r="GQ1437">
        <f t="shared" si="554"/>
        <v>0.81818181818181823</v>
      </c>
      <c r="GR1437">
        <f t="shared" si="571"/>
        <v>47</v>
      </c>
      <c r="GS1437">
        <f t="shared" si="572"/>
        <v>9</v>
      </c>
      <c r="GT1437">
        <f t="shared" si="573"/>
        <v>0.19148936170212766</v>
      </c>
      <c r="GU1437">
        <f t="shared" si="574"/>
        <v>7.1785714285714288</v>
      </c>
    </row>
    <row r="1438" spans="1:203" x14ac:dyDescent="0.2">
      <c r="A1438">
        <v>2022</v>
      </c>
      <c r="B1438" s="2">
        <v>44681</v>
      </c>
      <c r="C1438" s="12" t="s">
        <v>1</v>
      </c>
      <c r="D1438" s="14" t="s">
        <v>6</v>
      </c>
      <c r="E1438" s="4">
        <f t="shared" si="550"/>
        <v>-0.7</v>
      </c>
      <c r="F1438" s="12">
        <v>1</v>
      </c>
      <c r="G1438" s="12">
        <v>2</v>
      </c>
      <c r="H1438" s="16" t="s">
        <v>9</v>
      </c>
      <c r="I1438" s="5" t="s">
        <v>18</v>
      </c>
      <c r="J1438" s="12">
        <v>6</v>
      </c>
      <c r="K1438" s="12">
        <v>2</v>
      </c>
      <c r="L1438" s="12">
        <v>33.299999999999997</v>
      </c>
      <c r="M1438" s="12">
        <v>0</v>
      </c>
      <c r="N1438" s="12">
        <v>0</v>
      </c>
      <c r="O1438" s="12">
        <v>20.2</v>
      </c>
      <c r="P1438" s="12">
        <v>0</v>
      </c>
      <c r="Q1438" s="12">
        <v>1.3</v>
      </c>
      <c r="R1438" s="12">
        <v>0.6</v>
      </c>
      <c r="S1438" s="12">
        <v>0.09</v>
      </c>
      <c r="T1438" s="17">
        <v>-0.3</v>
      </c>
      <c r="U1438" s="12">
        <v>177</v>
      </c>
      <c r="V1438" s="12">
        <v>288</v>
      </c>
      <c r="W1438" s="12">
        <v>61.5</v>
      </c>
      <c r="X1438" s="12">
        <v>3540</v>
      </c>
      <c r="Y1438" s="12">
        <v>1747</v>
      </c>
      <c r="Z1438" s="12">
        <v>74</v>
      </c>
      <c r="AA1438" s="12">
        <v>97</v>
      </c>
      <c r="AB1438" s="12">
        <v>76.3</v>
      </c>
      <c r="AC1438" s="12">
        <v>69</v>
      </c>
      <c r="AD1438" s="12">
        <v>101</v>
      </c>
      <c r="AE1438" s="12">
        <v>68.3</v>
      </c>
      <c r="AF1438" s="12">
        <v>31</v>
      </c>
      <c r="AG1438" s="12">
        <v>73</v>
      </c>
      <c r="AH1438" s="12">
        <v>42.5</v>
      </c>
      <c r="AI1438" s="12">
        <v>0</v>
      </c>
      <c r="AJ1438" s="12">
        <v>0.5</v>
      </c>
      <c r="AK1438" s="12">
        <v>0.5</v>
      </c>
      <c r="AL1438" s="12">
        <v>5</v>
      </c>
      <c r="AM1438" s="12">
        <v>17</v>
      </c>
      <c r="AN1438" s="12">
        <v>4</v>
      </c>
      <c r="AO1438" s="12">
        <v>1</v>
      </c>
      <c r="AP1438" s="12">
        <v>20</v>
      </c>
      <c r="AQ1438" s="12">
        <v>1</v>
      </c>
      <c r="AR1438" s="12">
        <v>3</v>
      </c>
      <c r="AS1438" s="12">
        <v>10</v>
      </c>
      <c r="AT1438" s="12">
        <v>4</v>
      </c>
      <c r="AU1438" s="12">
        <v>12</v>
      </c>
      <c r="AV1438" s="12">
        <v>5</v>
      </c>
      <c r="AW1438" s="12">
        <v>2</v>
      </c>
      <c r="AX1438" s="12">
        <v>2</v>
      </c>
      <c r="AY1438" s="12">
        <v>2</v>
      </c>
      <c r="AZ1438" s="12">
        <v>1</v>
      </c>
      <c r="BA1438" s="12">
        <v>0</v>
      </c>
      <c r="BB1438" s="12">
        <v>9</v>
      </c>
      <c r="BC1438" s="12">
        <v>7</v>
      </c>
      <c r="BD1438" s="12">
        <v>7</v>
      </c>
      <c r="BE1438" s="12">
        <v>2</v>
      </c>
      <c r="BF1438" s="12">
        <v>0</v>
      </c>
      <c r="BG1438" s="12">
        <v>7</v>
      </c>
      <c r="BH1438" s="12">
        <v>13</v>
      </c>
      <c r="BI1438" s="12">
        <v>53.8</v>
      </c>
      <c r="BJ1438" s="12">
        <v>6</v>
      </c>
      <c r="BK1438" s="12">
        <v>29</v>
      </c>
      <c r="BL1438" s="12">
        <v>0</v>
      </c>
      <c r="BM1438" s="12">
        <v>44</v>
      </c>
      <c r="BN1438" s="12">
        <v>401</v>
      </c>
      <c r="BO1438" s="12">
        <v>68</v>
      </c>
      <c r="BP1438" s="12">
        <v>182</v>
      </c>
      <c r="BQ1438" s="12">
        <v>148</v>
      </c>
      <c r="BR1438" s="12">
        <v>81</v>
      </c>
      <c r="BS1438" s="12">
        <v>10</v>
      </c>
      <c r="BT1438" s="12">
        <v>12</v>
      </c>
      <c r="BU1438" s="12">
        <v>7</v>
      </c>
      <c r="BV1438" s="12">
        <v>58.3</v>
      </c>
      <c r="BW1438" s="12">
        <v>192</v>
      </c>
      <c r="BX1438" s="12">
        <v>951</v>
      </c>
      <c r="BY1438" s="12">
        <v>403</v>
      </c>
      <c r="BZ1438" s="12">
        <v>8</v>
      </c>
      <c r="CA1438" s="12">
        <v>8</v>
      </c>
      <c r="CB1438" s="12">
        <v>2</v>
      </c>
      <c r="CC1438" s="12">
        <v>19</v>
      </c>
      <c r="CD1438" s="12">
        <v>8</v>
      </c>
      <c r="CE1438" s="12">
        <v>5</v>
      </c>
      <c r="CF1438" s="12">
        <v>2</v>
      </c>
      <c r="CG1438" s="12">
        <v>23</v>
      </c>
      <c r="CH1438" s="12">
        <v>51</v>
      </c>
      <c r="CI1438" s="12">
        <v>22</v>
      </c>
      <c r="CJ1438" s="12">
        <v>59.5</v>
      </c>
      <c r="CK1438">
        <v>5.3880600000000003</v>
      </c>
      <c r="CL1438">
        <v>0.3785</v>
      </c>
      <c r="CM1438">
        <v>0.49349999999999999</v>
      </c>
      <c r="CN1438" s="12">
        <f t="shared" si="551"/>
        <v>0.2673611111111111</v>
      </c>
      <c r="CO1438" s="12">
        <f t="shared" si="555"/>
        <v>0.33680555555555558</v>
      </c>
      <c r="CP1438">
        <v>0.77778000000000003</v>
      </c>
      <c r="CQ1438">
        <v>0.22222</v>
      </c>
      <c r="CR1438">
        <v>0</v>
      </c>
      <c r="CS1438" s="12">
        <f t="shared" si="556"/>
        <v>0.4538653366583541</v>
      </c>
      <c r="CT1438" s="12">
        <f t="shared" si="557"/>
        <v>0.36907730673316708</v>
      </c>
      <c r="CU1438" s="12">
        <f t="shared" si="558"/>
        <v>0.20199501246882792</v>
      </c>
      <c r="CV1438" s="12">
        <f t="shared" si="559"/>
        <v>0.77777777777777779</v>
      </c>
      <c r="CW1438" s="12">
        <f t="shared" si="552"/>
        <v>0.49038461538461536</v>
      </c>
      <c r="CX1438" s="12">
        <f t="shared" si="560"/>
        <v>0.83333333333333337</v>
      </c>
      <c r="CY1438" s="12">
        <f t="shared" si="561"/>
        <v>25</v>
      </c>
      <c r="CZ1438" s="12">
        <f t="shared" si="562"/>
        <v>6</v>
      </c>
      <c r="DA1438" s="12">
        <f t="shared" si="563"/>
        <v>0.24</v>
      </c>
      <c r="DB1438" s="12">
        <f t="shared" si="564"/>
        <v>4.0227272727272725</v>
      </c>
      <c r="DC1438" s="12">
        <v>13</v>
      </c>
      <c r="DD1438" s="12">
        <v>3</v>
      </c>
      <c r="DE1438" s="12">
        <v>23.1</v>
      </c>
      <c r="DF1438" s="12">
        <v>0.08</v>
      </c>
      <c r="DG1438" s="12">
        <v>0.33</v>
      </c>
      <c r="DH1438" s="12">
        <v>23.8</v>
      </c>
      <c r="DI1438" s="12">
        <v>3</v>
      </c>
      <c r="DJ1438" s="12">
        <v>2</v>
      </c>
      <c r="DK1438" s="12">
        <v>1.2</v>
      </c>
      <c r="DL1438" s="12">
        <v>0.09</v>
      </c>
      <c r="DM1438" s="12">
        <v>0</v>
      </c>
      <c r="DN1438" s="12">
        <v>242</v>
      </c>
      <c r="DO1438" s="12">
        <v>361</v>
      </c>
      <c r="DP1438" s="12">
        <v>67</v>
      </c>
      <c r="DQ1438" s="12">
        <v>4527</v>
      </c>
      <c r="DR1438" s="12">
        <v>1881</v>
      </c>
      <c r="DS1438" s="12">
        <v>100</v>
      </c>
      <c r="DT1438" s="12">
        <v>114</v>
      </c>
      <c r="DU1438" s="12">
        <v>87.7</v>
      </c>
      <c r="DV1438" s="12">
        <v>109</v>
      </c>
      <c r="DW1438" s="12">
        <v>144</v>
      </c>
      <c r="DX1438" s="12">
        <v>75.7</v>
      </c>
      <c r="DY1438" s="12">
        <v>28</v>
      </c>
      <c r="DZ1438" s="12">
        <v>76</v>
      </c>
      <c r="EA1438" s="12">
        <v>36.799999999999997</v>
      </c>
      <c r="EB1438" s="12">
        <v>1</v>
      </c>
      <c r="EC1438" s="12">
        <v>1</v>
      </c>
      <c r="ED1438" s="12">
        <v>0.6</v>
      </c>
      <c r="EE1438" s="12">
        <v>9</v>
      </c>
      <c r="EF1438" s="12">
        <v>21</v>
      </c>
      <c r="EG1438" s="12">
        <v>5</v>
      </c>
      <c r="EH1438" s="12">
        <v>3</v>
      </c>
      <c r="EI1438" s="12">
        <v>24</v>
      </c>
      <c r="EJ1438" s="12">
        <v>0</v>
      </c>
      <c r="EK1438" s="12">
        <v>0</v>
      </c>
      <c r="EL1438" s="12">
        <v>25</v>
      </c>
      <c r="EM1438" s="12">
        <v>6</v>
      </c>
      <c r="EN1438" s="12">
        <v>23</v>
      </c>
      <c r="EO1438" s="12">
        <v>18</v>
      </c>
      <c r="EP1438" s="12">
        <v>1</v>
      </c>
      <c r="EQ1438" s="12">
        <v>1</v>
      </c>
      <c r="ER1438" s="12">
        <v>0</v>
      </c>
      <c r="ES1438" s="12">
        <v>3</v>
      </c>
      <c r="ET1438" s="12">
        <v>0</v>
      </c>
      <c r="EU1438" s="12">
        <v>13</v>
      </c>
      <c r="EV1438" s="12">
        <v>10</v>
      </c>
      <c r="EW1438" s="12">
        <v>6</v>
      </c>
      <c r="EX1438" s="12">
        <v>7</v>
      </c>
      <c r="EY1438" s="12">
        <v>0</v>
      </c>
      <c r="EZ1438" s="12">
        <v>5</v>
      </c>
      <c r="FA1438" s="12">
        <v>12</v>
      </c>
      <c r="FB1438" s="12">
        <v>41.7</v>
      </c>
      <c r="FC1438" s="12">
        <v>7</v>
      </c>
      <c r="FD1438" s="12">
        <v>9</v>
      </c>
      <c r="FE1438" s="12">
        <v>0</v>
      </c>
      <c r="FF1438" s="12">
        <v>56</v>
      </c>
      <c r="FG1438" s="12">
        <v>452</v>
      </c>
      <c r="FH1438" s="12">
        <v>33</v>
      </c>
      <c r="FI1438" s="12">
        <v>139</v>
      </c>
      <c r="FJ1438" s="12">
        <v>185</v>
      </c>
      <c r="FK1438" s="12">
        <v>133</v>
      </c>
      <c r="FL1438" s="12">
        <v>18</v>
      </c>
      <c r="FM1438" s="12">
        <v>13</v>
      </c>
      <c r="FN1438" s="12">
        <v>6</v>
      </c>
      <c r="FO1438" s="12">
        <v>46.2</v>
      </c>
      <c r="FP1438" s="12">
        <v>244</v>
      </c>
      <c r="FQ1438" s="12">
        <v>1194</v>
      </c>
      <c r="FR1438" s="12">
        <v>611</v>
      </c>
      <c r="FS1438" s="12">
        <v>16</v>
      </c>
      <c r="FT1438" s="12">
        <v>11</v>
      </c>
      <c r="FU1438" s="12">
        <v>5</v>
      </c>
      <c r="FV1438" s="12">
        <v>16</v>
      </c>
      <c r="FW1438" s="12">
        <v>2</v>
      </c>
      <c r="FX1438" s="12">
        <v>3</v>
      </c>
      <c r="FY1438" s="12">
        <v>0</v>
      </c>
      <c r="FZ1438" s="12">
        <v>16</v>
      </c>
      <c r="GA1438" s="12">
        <v>53</v>
      </c>
      <c r="GB1438" s="12">
        <v>15</v>
      </c>
      <c r="GC1438" s="12">
        <v>40.5</v>
      </c>
      <c r="GD1438">
        <v>6.4</v>
      </c>
      <c r="GE1438">
        <v>0.62149533000000001</v>
      </c>
      <c r="GF1438">
        <v>0.41550695999999998</v>
      </c>
      <c r="GG1438" s="12">
        <f t="shared" si="565"/>
        <v>0.21052631578947367</v>
      </c>
      <c r="GH1438" s="12">
        <f t="shared" si="566"/>
        <v>0.31578947368421051</v>
      </c>
      <c r="GI1438">
        <v>0.46153845999999998</v>
      </c>
      <c r="GJ1438">
        <v>0.53846154000000002</v>
      </c>
      <c r="GK1438">
        <v>0</v>
      </c>
      <c r="GL1438">
        <f t="shared" si="567"/>
        <v>0.30752212389380529</v>
      </c>
      <c r="GM1438">
        <f t="shared" si="568"/>
        <v>0.40929203539823011</v>
      </c>
      <c r="GN1438">
        <f t="shared" si="569"/>
        <v>0.29424778761061948</v>
      </c>
      <c r="GO1438">
        <f t="shared" si="570"/>
        <v>0.76923076923076927</v>
      </c>
      <c r="GP1438" s="12">
        <f t="shared" si="553"/>
        <v>0.50961538461538458</v>
      </c>
      <c r="GQ1438">
        <f t="shared" si="554"/>
        <v>0.69230769230769229</v>
      </c>
      <c r="GR1438">
        <f t="shared" si="571"/>
        <v>32</v>
      </c>
      <c r="GS1438">
        <f t="shared" si="572"/>
        <v>10</v>
      </c>
      <c r="GT1438">
        <f t="shared" si="573"/>
        <v>0.3125</v>
      </c>
      <c r="GU1438">
        <f t="shared" si="574"/>
        <v>4.3214285714285712</v>
      </c>
    </row>
    <row r="1439" spans="1:203" x14ac:dyDescent="0.2">
      <c r="A1439">
        <v>2022</v>
      </c>
      <c r="B1439" s="2">
        <v>44688</v>
      </c>
      <c r="C1439" s="12" t="s">
        <v>5</v>
      </c>
      <c r="D1439" s="14" t="s">
        <v>6</v>
      </c>
      <c r="E1439" s="4">
        <f t="shared" si="550"/>
        <v>-0.7</v>
      </c>
      <c r="F1439" s="12">
        <v>1</v>
      </c>
      <c r="G1439" s="12">
        <v>4</v>
      </c>
      <c r="H1439" s="16" t="s">
        <v>9</v>
      </c>
      <c r="I1439" s="5" t="s">
        <v>14</v>
      </c>
      <c r="J1439" s="12">
        <v>14</v>
      </c>
      <c r="K1439" s="12">
        <v>2</v>
      </c>
      <c r="L1439" s="12">
        <v>14.3</v>
      </c>
      <c r="M1439" s="12">
        <v>7.0000000000000007E-2</v>
      </c>
      <c r="N1439" s="12">
        <v>0.5</v>
      </c>
      <c r="O1439" s="12">
        <v>18.3</v>
      </c>
      <c r="P1439" s="12">
        <v>0</v>
      </c>
      <c r="Q1439" s="12">
        <v>1.8</v>
      </c>
      <c r="R1439" s="12">
        <v>1.8</v>
      </c>
      <c r="S1439" s="12">
        <v>0.13</v>
      </c>
      <c r="T1439" s="17">
        <v>-0.8</v>
      </c>
      <c r="U1439" s="12">
        <v>336</v>
      </c>
      <c r="V1439" s="12">
        <v>424</v>
      </c>
      <c r="W1439" s="12">
        <v>79.2</v>
      </c>
      <c r="X1439" s="12">
        <v>6271</v>
      </c>
      <c r="Y1439" s="12">
        <v>2168</v>
      </c>
      <c r="Z1439" s="12">
        <v>139</v>
      </c>
      <c r="AA1439" s="12">
        <v>163</v>
      </c>
      <c r="AB1439" s="12">
        <v>85.3</v>
      </c>
      <c r="AC1439" s="12">
        <v>149</v>
      </c>
      <c r="AD1439" s="12">
        <v>174</v>
      </c>
      <c r="AE1439" s="12">
        <v>85.6</v>
      </c>
      <c r="AF1439" s="12">
        <v>43</v>
      </c>
      <c r="AG1439" s="12">
        <v>68</v>
      </c>
      <c r="AH1439" s="12">
        <v>63.2</v>
      </c>
      <c r="AI1439" s="12">
        <v>1</v>
      </c>
      <c r="AJ1439" s="12">
        <v>1</v>
      </c>
      <c r="AK1439" s="12">
        <v>1</v>
      </c>
      <c r="AL1439" s="12">
        <v>9</v>
      </c>
      <c r="AM1439" s="12">
        <v>32</v>
      </c>
      <c r="AN1439" s="12">
        <v>14</v>
      </c>
      <c r="AO1439" s="12">
        <v>3</v>
      </c>
      <c r="AP1439" s="12">
        <v>47</v>
      </c>
      <c r="AQ1439" s="12">
        <v>0</v>
      </c>
      <c r="AR1439" s="12">
        <v>5</v>
      </c>
      <c r="AS1439" s="12">
        <v>22</v>
      </c>
      <c r="AT1439" s="12">
        <v>4</v>
      </c>
      <c r="AU1439" s="12">
        <v>22</v>
      </c>
      <c r="AV1439" s="12">
        <v>18</v>
      </c>
      <c r="AW1439" s="12">
        <v>1</v>
      </c>
      <c r="AX1439" s="12">
        <v>2</v>
      </c>
      <c r="AY1439" s="12">
        <v>0</v>
      </c>
      <c r="AZ1439" s="12">
        <v>0</v>
      </c>
      <c r="BA1439" s="12">
        <v>1</v>
      </c>
      <c r="BB1439" s="12">
        <v>12</v>
      </c>
      <c r="BC1439" s="12">
        <v>8</v>
      </c>
      <c r="BD1439" s="12">
        <v>3</v>
      </c>
      <c r="BE1439" s="12">
        <v>5</v>
      </c>
      <c r="BF1439" s="12">
        <v>4</v>
      </c>
      <c r="BG1439" s="12">
        <v>6</v>
      </c>
      <c r="BH1439" s="12">
        <v>16</v>
      </c>
      <c r="BI1439" s="12">
        <v>37.5</v>
      </c>
      <c r="BJ1439" s="12">
        <v>8</v>
      </c>
      <c r="BK1439" s="12">
        <v>14</v>
      </c>
      <c r="BL1439" s="12">
        <v>0</v>
      </c>
      <c r="BM1439" s="12">
        <v>39</v>
      </c>
      <c r="BN1439" s="12">
        <v>513</v>
      </c>
      <c r="BO1439" s="12">
        <v>43</v>
      </c>
      <c r="BP1439" s="12">
        <v>130</v>
      </c>
      <c r="BQ1439" s="12">
        <v>233</v>
      </c>
      <c r="BR1439" s="12">
        <v>158</v>
      </c>
      <c r="BS1439" s="12">
        <v>27</v>
      </c>
      <c r="BT1439" s="12">
        <v>16</v>
      </c>
      <c r="BU1439" s="12">
        <v>9</v>
      </c>
      <c r="BV1439" s="12">
        <v>56.3</v>
      </c>
      <c r="BW1439" s="12">
        <v>330</v>
      </c>
      <c r="BX1439" s="12">
        <v>1777</v>
      </c>
      <c r="BY1439" s="12">
        <v>902</v>
      </c>
      <c r="BZ1439" s="12">
        <v>12</v>
      </c>
      <c r="CA1439" s="12">
        <v>8</v>
      </c>
      <c r="CB1439" s="12">
        <v>4</v>
      </c>
      <c r="CC1439" s="12">
        <v>6</v>
      </c>
      <c r="CD1439" s="12">
        <v>10</v>
      </c>
      <c r="CE1439" s="12">
        <v>3</v>
      </c>
      <c r="CF1439" s="12">
        <v>0</v>
      </c>
      <c r="CG1439" s="12">
        <v>7</v>
      </c>
      <c r="CH1439" s="12">
        <v>48</v>
      </c>
      <c r="CI1439" s="12">
        <v>10</v>
      </c>
      <c r="CJ1439" s="12">
        <v>66.7</v>
      </c>
      <c r="CK1439">
        <v>16.0976</v>
      </c>
      <c r="CL1439">
        <v>0.57245999999999997</v>
      </c>
      <c r="CM1439">
        <v>0.34572000000000003</v>
      </c>
      <c r="CN1439" s="12">
        <f t="shared" si="551"/>
        <v>0.17216981132075471</v>
      </c>
      <c r="CO1439" s="12">
        <f t="shared" si="555"/>
        <v>0.38443396226415094</v>
      </c>
      <c r="CP1439">
        <v>0.25</v>
      </c>
      <c r="CQ1439">
        <v>0.41666999999999998</v>
      </c>
      <c r="CR1439">
        <v>0.33333000000000002</v>
      </c>
      <c r="CS1439" s="12">
        <f t="shared" si="556"/>
        <v>0.25341130604288498</v>
      </c>
      <c r="CT1439" s="12">
        <f t="shared" si="557"/>
        <v>0.45419103313840153</v>
      </c>
      <c r="CU1439" s="12">
        <f t="shared" si="558"/>
        <v>0.30799220272904482</v>
      </c>
      <c r="CV1439" s="12">
        <f t="shared" si="559"/>
        <v>0.66666666666666663</v>
      </c>
      <c r="CW1439" s="12">
        <f t="shared" si="552"/>
        <v>0.5</v>
      </c>
      <c r="CX1439" s="12">
        <f t="shared" si="560"/>
        <v>0.6428571428571429</v>
      </c>
      <c r="CY1439" s="12">
        <f t="shared" si="561"/>
        <v>40</v>
      </c>
      <c r="CZ1439" s="12">
        <f t="shared" si="562"/>
        <v>18</v>
      </c>
      <c r="DA1439" s="12">
        <f t="shared" si="563"/>
        <v>0.45</v>
      </c>
      <c r="DB1439" s="12">
        <f t="shared" si="564"/>
        <v>8.615384615384615</v>
      </c>
      <c r="DC1439" s="12">
        <v>16</v>
      </c>
      <c r="DD1439" s="12">
        <v>7</v>
      </c>
      <c r="DE1439" s="12">
        <v>43.8</v>
      </c>
      <c r="DF1439" s="12">
        <v>0.25</v>
      </c>
      <c r="DG1439" s="12">
        <v>0.56999999999999995</v>
      </c>
      <c r="DH1439" s="12">
        <v>15.4</v>
      </c>
      <c r="DI1439" s="12">
        <v>0</v>
      </c>
      <c r="DJ1439" s="12">
        <v>2.5</v>
      </c>
      <c r="DK1439" s="12">
        <v>2.5</v>
      </c>
      <c r="DL1439" s="12">
        <v>0.16</v>
      </c>
      <c r="DM1439" s="18">
        <v>1.5</v>
      </c>
      <c r="DN1439" s="12">
        <v>588</v>
      </c>
      <c r="DO1439" s="12">
        <v>660</v>
      </c>
      <c r="DP1439" s="12">
        <v>89.1</v>
      </c>
      <c r="DQ1439" s="12">
        <v>9670</v>
      </c>
      <c r="DR1439" s="12">
        <v>3089</v>
      </c>
      <c r="DS1439" s="12">
        <v>260</v>
      </c>
      <c r="DT1439" s="12">
        <v>275</v>
      </c>
      <c r="DU1439" s="12">
        <v>94.5</v>
      </c>
      <c r="DV1439" s="12">
        <v>271</v>
      </c>
      <c r="DW1439" s="12">
        <v>294</v>
      </c>
      <c r="DX1439" s="12">
        <v>92.2</v>
      </c>
      <c r="DY1439" s="12">
        <v>33</v>
      </c>
      <c r="DZ1439" s="12">
        <v>54</v>
      </c>
      <c r="EA1439" s="12">
        <v>61.1</v>
      </c>
      <c r="EB1439" s="12">
        <v>2</v>
      </c>
      <c r="EC1439" s="12">
        <v>1.5</v>
      </c>
      <c r="ED1439" s="12">
        <v>0.9</v>
      </c>
      <c r="EE1439" s="12">
        <v>13</v>
      </c>
      <c r="EF1439" s="12">
        <v>29</v>
      </c>
      <c r="EG1439" s="12">
        <v>12</v>
      </c>
      <c r="EH1439" s="12">
        <v>2</v>
      </c>
      <c r="EI1439" s="12">
        <v>33</v>
      </c>
      <c r="EJ1439" s="12">
        <v>5</v>
      </c>
      <c r="EK1439" s="12">
        <v>4</v>
      </c>
      <c r="EL1439" s="12">
        <v>14</v>
      </c>
      <c r="EM1439" s="12">
        <v>3</v>
      </c>
      <c r="EN1439" s="12">
        <v>26</v>
      </c>
      <c r="EO1439" s="12">
        <v>21</v>
      </c>
      <c r="EP1439" s="12">
        <v>1</v>
      </c>
      <c r="EQ1439" s="12">
        <v>1</v>
      </c>
      <c r="ER1439" s="12">
        <v>2</v>
      </c>
      <c r="ES1439" s="12">
        <v>1</v>
      </c>
      <c r="ET1439" s="12">
        <v>0</v>
      </c>
      <c r="EU1439" s="12">
        <v>17</v>
      </c>
      <c r="EV1439" s="12">
        <v>10</v>
      </c>
      <c r="EW1439" s="12">
        <v>11</v>
      </c>
      <c r="EX1439" s="12">
        <v>4</v>
      </c>
      <c r="EY1439" s="12">
        <v>2</v>
      </c>
      <c r="EZ1439" s="12">
        <v>7</v>
      </c>
      <c r="FA1439" s="12">
        <v>16</v>
      </c>
      <c r="FB1439" s="12">
        <v>43.8</v>
      </c>
      <c r="FC1439" s="12">
        <v>5</v>
      </c>
      <c r="FD1439" s="12">
        <v>22</v>
      </c>
      <c r="FE1439" s="12">
        <v>0</v>
      </c>
      <c r="FF1439" s="12">
        <v>61</v>
      </c>
      <c r="FG1439" s="12">
        <v>772</v>
      </c>
      <c r="FH1439" s="12">
        <v>109</v>
      </c>
      <c r="FI1439" s="12">
        <v>317</v>
      </c>
      <c r="FJ1439" s="12">
        <v>339</v>
      </c>
      <c r="FK1439" s="12">
        <v>118</v>
      </c>
      <c r="FL1439" s="12">
        <v>26</v>
      </c>
      <c r="FM1439" s="12">
        <v>16</v>
      </c>
      <c r="FN1439" s="12">
        <v>10</v>
      </c>
      <c r="FO1439" s="12">
        <v>62.5</v>
      </c>
      <c r="FP1439" s="12">
        <v>535</v>
      </c>
      <c r="FQ1439" s="12">
        <v>2545</v>
      </c>
      <c r="FR1439" s="12">
        <v>1234</v>
      </c>
      <c r="FS1439" s="12">
        <v>17</v>
      </c>
      <c r="FT1439" s="12">
        <v>10</v>
      </c>
      <c r="FU1439" s="12">
        <v>4</v>
      </c>
      <c r="FV1439" s="12">
        <v>14</v>
      </c>
      <c r="FW1439" s="12">
        <v>6</v>
      </c>
      <c r="FX1439" s="12">
        <v>1</v>
      </c>
      <c r="FY1439" s="12">
        <v>0</v>
      </c>
      <c r="FZ1439" s="12">
        <v>9</v>
      </c>
      <c r="GA1439" s="12">
        <v>48</v>
      </c>
      <c r="GB1439" s="12">
        <v>5</v>
      </c>
      <c r="GC1439" s="12">
        <v>33.299999999999997</v>
      </c>
      <c r="GD1439">
        <v>8</v>
      </c>
      <c r="GE1439">
        <v>0.42753623000000002</v>
      </c>
      <c r="GF1439">
        <v>0.31944157000000001</v>
      </c>
      <c r="GG1439" s="12">
        <f t="shared" si="565"/>
        <v>9.5454545454545459E-2</v>
      </c>
      <c r="GH1439" s="12">
        <f t="shared" si="566"/>
        <v>0.41666666666666669</v>
      </c>
      <c r="GI1439">
        <v>0.64705882000000003</v>
      </c>
      <c r="GJ1439">
        <v>0.23529412</v>
      </c>
      <c r="GK1439">
        <v>0.11764706</v>
      </c>
      <c r="GL1439">
        <f t="shared" si="567"/>
        <v>0.4106217616580311</v>
      </c>
      <c r="GM1439">
        <f t="shared" si="568"/>
        <v>0.43911917098445596</v>
      </c>
      <c r="GN1439">
        <f t="shared" si="569"/>
        <v>0.15284974093264247</v>
      </c>
      <c r="GO1439">
        <f t="shared" si="570"/>
        <v>0.58823529411764708</v>
      </c>
      <c r="GP1439" s="12">
        <f t="shared" si="553"/>
        <v>0.5</v>
      </c>
      <c r="GQ1439">
        <f t="shared" si="554"/>
        <v>0.8125</v>
      </c>
      <c r="GR1439">
        <f t="shared" si="571"/>
        <v>39</v>
      </c>
      <c r="GS1439">
        <f t="shared" si="572"/>
        <v>16</v>
      </c>
      <c r="GT1439">
        <f t="shared" si="573"/>
        <v>0.41025641025641024</v>
      </c>
      <c r="GU1439">
        <f t="shared" si="574"/>
        <v>9.6393442622950811</v>
      </c>
    </row>
    <row r="1440" spans="1:203" x14ac:dyDescent="0.2">
      <c r="A1440">
        <v>2022</v>
      </c>
      <c r="B1440" s="2">
        <v>44695</v>
      </c>
      <c r="C1440" s="12" t="s">
        <v>1</v>
      </c>
      <c r="D1440" s="14" t="s">
        <v>6</v>
      </c>
      <c r="E1440" s="4">
        <f t="shared" si="550"/>
        <v>0.6</v>
      </c>
      <c r="F1440" s="12">
        <v>1</v>
      </c>
      <c r="G1440" s="12">
        <v>2</v>
      </c>
      <c r="H1440" s="16" t="s">
        <v>9</v>
      </c>
      <c r="I1440" s="5" t="s">
        <v>10</v>
      </c>
      <c r="J1440" s="12">
        <v>18</v>
      </c>
      <c r="K1440" s="12">
        <v>5</v>
      </c>
      <c r="L1440" s="12">
        <v>27.8</v>
      </c>
      <c r="M1440" s="12">
        <v>0.06</v>
      </c>
      <c r="N1440" s="12">
        <v>0.2</v>
      </c>
      <c r="O1440" s="12">
        <v>17.399999999999999</v>
      </c>
      <c r="P1440" s="12">
        <v>1</v>
      </c>
      <c r="Q1440" s="12">
        <v>1.5</v>
      </c>
      <c r="R1440" s="12">
        <v>1.5</v>
      </c>
      <c r="S1440" s="12">
        <v>0.08</v>
      </c>
      <c r="T1440" s="17">
        <v>-0.5</v>
      </c>
      <c r="U1440" s="12">
        <v>431</v>
      </c>
      <c r="V1440" s="12">
        <v>559</v>
      </c>
      <c r="W1440" s="12">
        <v>77.099999999999994</v>
      </c>
      <c r="X1440" s="12">
        <v>7585</v>
      </c>
      <c r="Y1440" s="12">
        <v>2680</v>
      </c>
      <c r="Z1440" s="12">
        <v>208</v>
      </c>
      <c r="AA1440" s="12">
        <v>239</v>
      </c>
      <c r="AB1440" s="12">
        <v>87</v>
      </c>
      <c r="AC1440" s="12">
        <v>182</v>
      </c>
      <c r="AD1440" s="12">
        <v>227</v>
      </c>
      <c r="AE1440" s="12">
        <v>80.2</v>
      </c>
      <c r="AF1440" s="12">
        <v>37</v>
      </c>
      <c r="AG1440" s="12">
        <v>74</v>
      </c>
      <c r="AH1440" s="12">
        <v>50</v>
      </c>
      <c r="AI1440" s="12">
        <v>1</v>
      </c>
      <c r="AJ1440" s="12">
        <v>1.4</v>
      </c>
      <c r="AK1440" s="12">
        <v>1.5</v>
      </c>
      <c r="AL1440" s="12">
        <v>16</v>
      </c>
      <c r="AM1440" s="12">
        <v>42</v>
      </c>
      <c r="AN1440" s="12">
        <v>8</v>
      </c>
      <c r="AO1440" s="12">
        <v>3</v>
      </c>
      <c r="AP1440" s="12">
        <v>58</v>
      </c>
      <c r="AQ1440" s="12">
        <v>0</v>
      </c>
      <c r="AR1440" s="12">
        <v>5</v>
      </c>
      <c r="AS1440" s="12">
        <v>36</v>
      </c>
      <c r="AT1440" s="12">
        <v>14</v>
      </c>
      <c r="AU1440" s="12">
        <v>32</v>
      </c>
      <c r="AV1440" s="12">
        <v>23</v>
      </c>
      <c r="AW1440" s="12">
        <v>4</v>
      </c>
      <c r="AX1440" s="12">
        <v>1</v>
      </c>
      <c r="AY1440" s="12">
        <v>2</v>
      </c>
      <c r="AZ1440" s="12">
        <v>1</v>
      </c>
      <c r="BA1440" s="12">
        <v>1</v>
      </c>
      <c r="BB1440" s="12">
        <v>13</v>
      </c>
      <c r="BC1440" s="12">
        <v>7</v>
      </c>
      <c r="BD1440" s="12">
        <v>5</v>
      </c>
      <c r="BE1440" s="12">
        <v>4</v>
      </c>
      <c r="BF1440" s="12">
        <v>4</v>
      </c>
      <c r="BG1440" s="12">
        <v>3</v>
      </c>
      <c r="BH1440" s="12">
        <v>13</v>
      </c>
      <c r="BI1440" s="12">
        <v>23.1</v>
      </c>
      <c r="BJ1440" s="12">
        <v>12</v>
      </c>
      <c r="BK1440" s="12">
        <v>9</v>
      </c>
      <c r="BL1440" s="12">
        <v>1</v>
      </c>
      <c r="BM1440" s="12">
        <v>60</v>
      </c>
      <c r="BN1440" s="12">
        <v>678</v>
      </c>
      <c r="BO1440" s="12">
        <v>49</v>
      </c>
      <c r="BP1440" s="12">
        <v>158</v>
      </c>
      <c r="BQ1440" s="12">
        <v>305</v>
      </c>
      <c r="BR1440" s="12">
        <v>219</v>
      </c>
      <c r="BS1440" s="12">
        <v>27</v>
      </c>
      <c r="BT1440" s="12">
        <v>14</v>
      </c>
      <c r="BU1440" s="12">
        <v>5</v>
      </c>
      <c r="BV1440" s="12">
        <v>35.700000000000003</v>
      </c>
      <c r="BW1440" s="12">
        <v>407</v>
      </c>
      <c r="BX1440" s="12">
        <v>1962</v>
      </c>
      <c r="BY1440" s="12">
        <v>926</v>
      </c>
      <c r="BZ1440" s="12">
        <v>14</v>
      </c>
      <c r="CA1440" s="12">
        <v>11</v>
      </c>
      <c r="CB1440" s="12">
        <v>4</v>
      </c>
      <c r="CC1440" s="12">
        <v>23</v>
      </c>
      <c r="CD1440" s="12">
        <v>9</v>
      </c>
      <c r="CE1440" s="12">
        <v>0</v>
      </c>
      <c r="CF1440" s="12">
        <v>0</v>
      </c>
      <c r="CG1440" s="12">
        <v>13</v>
      </c>
      <c r="CH1440" s="12">
        <v>56</v>
      </c>
      <c r="CI1440" s="12">
        <v>20</v>
      </c>
      <c r="CJ1440" s="12">
        <v>57.1</v>
      </c>
      <c r="CK1440">
        <v>7.7872300000000001</v>
      </c>
      <c r="CL1440">
        <v>0.75517000000000001</v>
      </c>
      <c r="CM1440">
        <v>0.35332999999999998</v>
      </c>
      <c r="CN1440" s="12">
        <f t="shared" si="551"/>
        <v>0.14132379248658319</v>
      </c>
      <c r="CO1440" s="12">
        <f t="shared" si="555"/>
        <v>0.42754919499105548</v>
      </c>
      <c r="CP1440">
        <v>0.38462000000000002</v>
      </c>
      <c r="CQ1440">
        <v>0.30769000000000002</v>
      </c>
      <c r="CR1440">
        <v>0.30769000000000002</v>
      </c>
      <c r="CS1440" s="12">
        <f t="shared" si="556"/>
        <v>0.23303834808259588</v>
      </c>
      <c r="CT1440" s="12">
        <f t="shared" si="557"/>
        <v>0.44985250737463128</v>
      </c>
      <c r="CU1440" s="12">
        <f t="shared" si="558"/>
        <v>0.32300884955752213</v>
      </c>
      <c r="CV1440" s="12">
        <f t="shared" si="559"/>
        <v>0.53846153846153844</v>
      </c>
      <c r="CW1440" s="12">
        <f t="shared" si="552"/>
        <v>0.53846153846153844</v>
      </c>
      <c r="CX1440" s="12">
        <f t="shared" si="560"/>
        <v>0.88888888888888884</v>
      </c>
      <c r="CY1440" s="12">
        <f t="shared" si="561"/>
        <v>53</v>
      </c>
      <c r="CZ1440" s="12">
        <f t="shared" si="562"/>
        <v>12</v>
      </c>
      <c r="DA1440" s="12">
        <f t="shared" si="563"/>
        <v>0.22641509433962265</v>
      </c>
      <c r="DB1440" s="12">
        <f t="shared" si="564"/>
        <v>7.1833333333333336</v>
      </c>
      <c r="DC1440" s="12">
        <v>9</v>
      </c>
      <c r="DD1440" s="12">
        <v>3</v>
      </c>
      <c r="DE1440" s="12">
        <v>33.299999999999997</v>
      </c>
      <c r="DF1440" s="12">
        <v>0.11</v>
      </c>
      <c r="DG1440" s="12">
        <v>0.33</v>
      </c>
      <c r="DH1440" s="12">
        <v>18.899999999999999</v>
      </c>
      <c r="DI1440" s="12">
        <v>0</v>
      </c>
      <c r="DJ1440" s="12">
        <v>0.9</v>
      </c>
      <c r="DK1440" s="12">
        <v>0.9</v>
      </c>
      <c r="DL1440" s="12">
        <v>0.11</v>
      </c>
      <c r="DM1440" s="18">
        <v>0.1</v>
      </c>
      <c r="DN1440" s="12">
        <v>258</v>
      </c>
      <c r="DO1440" s="12">
        <v>366</v>
      </c>
      <c r="DP1440" s="12">
        <v>70.5</v>
      </c>
      <c r="DQ1440" s="12">
        <v>4773</v>
      </c>
      <c r="DR1440" s="12">
        <v>2002</v>
      </c>
      <c r="DS1440" s="12">
        <v>112</v>
      </c>
      <c r="DT1440" s="12">
        <v>143</v>
      </c>
      <c r="DU1440" s="12">
        <v>78.3</v>
      </c>
      <c r="DV1440" s="12">
        <v>114</v>
      </c>
      <c r="DW1440" s="12">
        <v>140</v>
      </c>
      <c r="DX1440" s="12">
        <v>81.400000000000006</v>
      </c>
      <c r="DY1440" s="12">
        <v>29</v>
      </c>
      <c r="DZ1440" s="12">
        <v>63</v>
      </c>
      <c r="EA1440" s="12">
        <v>46</v>
      </c>
      <c r="EB1440" s="12">
        <v>0</v>
      </c>
      <c r="EC1440" s="12">
        <v>0.6</v>
      </c>
      <c r="ED1440" s="12">
        <v>0.2</v>
      </c>
      <c r="EE1440" s="12">
        <v>4</v>
      </c>
      <c r="EF1440" s="12">
        <v>18</v>
      </c>
      <c r="EG1440" s="12">
        <v>1</v>
      </c>
      <c r="EH1440" s="12">
        <v>0</v>
      </c>
      <c r="EI1440" s="12">
        <v>20</v>
      </c>
      <c r="EJ1440" s="12">
        <v>0</v>
      </c>
      <c r="EK1440" s="12">
        <v>4</v>
      </c>
      <c r="EL1440" s="12">
        <v>9</v>
      </c>
      <c r="EM1440" s="12">
        <v>2</v>
      </c>
      <c r="EN1440" s="12">
        <v>14</v>
      </c>
      <c r="EO1440" s="12">
        <v>3</v>
      </c>
      <c r="EP1440" s="12">
        <v>3</v>
      </c>
      <c r="EQ1440" s="12">
        <v>3</v>
      </c>
      <c r="ER1440" s="12">
        <v>2</v>
      </c>
      <c r="ES1440" s="12">
        <v>2</v>
      </c>
      <c r="ET1440" s="12">
        <v>1</v>
      </c>
      <c r="EU1440" s="12">
        <v>18</v>
      </c>
      <c r="EV1440" s="12">
        <v>9</v>
      </c>
      <c r="EW1440" s="12">
        <v>13</v>
      </c>
      <c r="EX1440" s="12">
        <v>5</v>
      </c>
      <c r="EY1440" s="12">
        <v>0</v>
      </c>
      <c r="EZ1440" s="12">
        <v>9</v>
      </c>
      <c r="FA1440" s="12">
        <v>14</v>
      </c>
      <c r="FB1440" s="12">
        <v>64.3</v>
      </c>
      <c r="FC1440" s="12">
        <v>11</v>
      </c>
      <c r="FD1440" s="12">
        <v>35</v>
      </c>
      <c r="FE1440" s="12">
        <v>0</v>
      </c>
      <c r="FF1440" s="12">
        <v>40</v>
      </c>
      <c r="FG1440" s="12">
        <v>499</v>
      </c>
      <c r="FH1440" s="12">
        <v>88</v>
      </c>
      <c r="FI1440" s="12">
        <v>235</v>
      </c>
      <c r="FJ1440" s="12">
        <v>196</v>
      </c>
      <c r="FK1440" s="12">
        <v>71</v>
      </c>
      <c r="FL1440" s="12">
        <v>11</v>
      </c>
      <c r="FM1440" s="12">
        <v>13</v>
      </c>
      <c r="FN1440" s="12">
        <v>10</v>
      </c>
      <c r="FO1440" s="12">
        <v>76.900000000000006</v>
      </c>
      <c r="FP1440" s="12">
        <v>200</v>
      </c>
      <c r="FQ1440" s="12">
        <v>998</v>
      </c>
      <c r="FR1440" s="12">
        <v>530</v>
      </c>
      <c r="FS1440" s="12">
        <v>11</v>
      </c>
      <c r="FT1440" s="12">
        <v>7</v>
      </c>
      <c r="FU1440" s="12">
        <v>3</v>
      </c>
      <c r="FV1440" s="12">
        <v>15</v>
      </c>
      <c r="FW1440" s="12">
        <v>10</v>
      </c>
      <c r="FX1440" s="12">
        <v>2</v>
      </c>
      <c r="FY1440" s="12">
        <v>0</v>
      </c>
      <c r="FZ1440" s="12">
        <v>13</v>
      </c>
      <c r="GA1440" s="12">
        <v>48</v>
      </c>
      <c r="GB1440" s="12">
        <v>15</v>
      </c>
      <c r="GC1440" s="12">
        <v>42.9</v>
      </c>
      <c r="GD1440">
        <v>7.2597402600000001</v>
      </c>
      <c r="GE1440">
        <v>0.24482759000000001</v>
      </c>
      <c r="GF1440">
        <v>0.4194427</v>
      </c>
      <c r="GG1440" s="12">
        <f t="shared" si="565"/>
        <v>0.1830601092896175</v>
      </c>
      <c r="GH1440" s="12">
        <f t="shared" si="566"/>
        <v>0.39071038251366119</v>
      </c>
      <c r="GI1440">
        <v>0.72222222000000003</v>
      </c>
      <c r="GJ1440">
        <v>0.27777777999999997</v>
      </c>
      <c r="GK1440">
        <v>0</v>
      </c>
      <c r="GL1440">
        <f t="shared" si="567"/>
        <v>0.4709418837675351</v>
      </c>
      <c r="GM1440">
        <f t="shared" si="568"/>
        <v>0.39278557114228457</v>
      </c>
      <c r="GN1440">
        <f t="shared" si="569"/>
        <v>0.14228456913827656</v>
      </c>
      <c r="GO1440">
        <f t="shared" si="570"/>
        <v>0.5</v>
      </c>
      <c r="GP1440" s="12">
        <f t="shared" si="553"/>
        <v>0.46153846153846156</v>
      </c>
      <c r="GQ1440">
        <f t="shared" si="554"/>
        <v>0.44444444444444442</v>
      </c>
      <c r="GR1440">
        <f t="shared" si="571"/>
        <v>25</v>
      </c>
      <c r="GS1440">
        <f t="shared" si="572"/>
        <v>4</v>
      </c>
      <c r="GT1440">
        <f t="shared" si="573"/>
        <v>0.16</v>
      </c>
      <c r="GU1440">
        <f t="shared" si="574"/>
        <v>6.45</v>
      </c>
    </row>
    <row r="1441" spans="1:203" x14ac:dyDescent="0.2">
      <c r="A1441">
        <v>2022</v>
      </c>
      <c r="B1441" s="2">
        <v>44699</v>
      </c>
      <c r="C1441" s="12" t="s">
        <v>5</v>
      </c>
      <c r="D1441" s="15" t="s">
        <v>20</v>
      </c>
      <c r="E1441" s="4">
        <f t="shared" si="550"/>
        <v>-0.50000000000000022</v>
      </c>
      <c r="F1441" s="12">
        <v>3</v>
      </c>
      <c r="G1441" s="12">
        <v>3</v>
      </c>
      <c r="H1441" s="16" t="s">
        <v>9</v>
      </c>
      <c r="I1441" s="5" t="s">
        <v>18</v>
      </c>
      <c r="J1441" s="12">
        <v>11</v>
      </c>
      <c r="K1441" s="12">
        <v>5</v>
      </c>
      <c r="L1441" s="12">
        <v>45.5</v>
      </c>
      <c r="M1441" s="12">
        <v>0.27</v>
      </c>
      <c r="N1441" s="12">
        <v>0.6</v>
      </c>
      <c r="O1441" s="12">
        <v>15.1</v>
      </c>
      <c r="P1441" s="12">
        <v>2</v>
      </c>
      <c r="Q1441" s="12">
        <v>1.7</v>
      </c>
      <c r="R1441" s="12">
        <v>1.7</v>
      </c>
      <c r="S1441" s="12">
        <v>0.16</v>
      </c>
      <c r="T1441" s="18">
        <v>1.3</v>
      </c>
      <c r="U1441" s="12">
        <v>321</v>
      </c>
      <c r="V1441" s="12">
        <v>436</v>
      </c>
      <c r="W1441" s="12">
        <v>73.599999999999994</v>
      </c>
      <c r="X1441" s="12">
        <v>5860</v>
      </c>
      <c r="Y1441" s="12">
        <v>2468</v>
      </c>
      <c r="Z1441" s="12">
        <v>155</v>
      </c>
      <c r="AA1441" s="12">
        <v>181</v>
      </c>
      <c r="AB1441" s="12">
        <v>85.6</v>
      </c>
      <c r="AC1441" s="12">
        <v>113</v>
      </c>
      <c r="AD1441" s="12">
        <v>144</v>
      </c>
      <c r="AE1441" s="12">
        <v>78.5</v>
      </c>
      <c r="AF1441" s="12">
        <v>43</v>
      </c>
      <c r="AG1441" s="12">
        <v>79</v>
      </c>
      <c r="AH1441" s="12">
        <v>54.4</v>
      </c>
      <c r="AI1441" s="12">
        <v>2</v>
      </c>
      <c r="AJ1441" s="12">
        <v>1.3</v>
      </c>
      <c r="AK1441" s="12">
        <v>1.3</v>
      </c>
      <c r="AL1441" s="12">
        <v>6</v>
      </c>
      <c r="AM1441" s="12">
        <v>22</v>
      </c>
      <c r="AN1441" s="12">
        <v>10</v>
      </c>
      <c r="AO1441" s="12">
        <v>1</v>
      </c>
      <c r="AP1441" s="12">
        <v>35</v>
      </c>
      <c r="AQ1441" s="12">
        <v>2</v>
      </c>
      <c r="AR1441" s="12">
        <v>5</v>
      </c>
      <c r="AS1441" s="12">
        <v>21</v>
      </c>
      <c r="AT1441" s="12">
        <v>4</v>
      </c>
      <c r="AU1441" s="12">
        <v>20</v>
      </c>
      <c r="AV1441" s="12">
        <v>16</v>
      </c>
      <c r="AW1441" s="12">
        <v>1</v>
      </c>
      <c r="AX1441" s="12">
        <v>0</v>
      </c>
      <c r="AY1441" s="12">
        <v>0</v>
      </c>
      <c r="AZ1441" s="12">
        <v>3</v>
      </c>
      <c r="BA1441" s="12">
        <v>0</v>
      </c>
      <c r="BB1441" s="12">
        <v>19</v>
      </c>
      <c r="BC1441" s="12">
        <v>9</v>
      </c>
      <c r="BD1441" s="12">
        <v>12</v>
      </c>
      <c r="BE1441" s="12">
        <v>7</v>
      </c>
      <c r="BF1441" s="12">
        <v>0</v>
      </c>
      <c r="BG1441" s="12">
        <v>8</v>
      </c>
      <c r="BH1441" s="12">
        <v>18</v>
      </c>
      <c r="BI1441" s="12">
        <v>44.4</v>
      </c>
      <c r="BJ1441" s="12">
        <v>8</v>
      </c>
      <c r="BK1441" s="12">
        <v>20</v>
      </c>
      <c r="BL1441" s="12">
        <v>1</v>
      </c>
      <c r="BM1441" s="12">
        <v>56</v>
      </c>
      <c r="BN1441" s="12">
        <v>558</v>
      </c>
      <c r="BO1441" s="12">
        <v>54</v>
      </c>
      <c r="BP1441" s="12">
        <v>166</v>
      </c>
      <c r="BQ1441" s="12">
        <v>244</v>
      </c>
      <c r="BR1441" s="12">
        <v>151</v>
      </c>
      <c r="BS1441" s="12">
        <v>34</v>
      </c>
      <c r="BT1441" s="12">
        <v>19</v>
      </c>
      <c r="BU1441" s="12">
        <v>13</v>
      </c>
      <c r="BV1441" s="12">
        <v>68.400000000000006</v>
      </c>
      <c r="BW1441" s="12">
        <v>248</v>
      </c>
      <c r="BX1441" s="12">
        <v>1290</v>
      </c>
      <c r="BY1441" s="12">
        <v>609</v>
      </c>
      <c r="BZ1441" s="12">
        <v>16</v>
      </c>
      <c r="CA1441" s="12">
        <v>7</v>
      </c>
      <c r="CB1441" s="12">
        <v>5</v>
      </c>
      <c r="CC1441" s="12">
        <v>26</v>
      </c>
      <c r="CD1441" s="12">
        <v>10</v>
      </c>
      <c r="CE1441" s="12">
        <v>4</v>
      </c>
      <c r="CF1441" s="12">
        <v>0</v>
      </c>
      <c r="CG1441" s="12">
        <v>16</v>
      </c>
      <c r="CH1441" s="12">
        <v>54</v>
      </c>
      <c r="CI1441" s="12">
        <v>14</v>
      </c>
      <c r="CJ1441" s="12">
        <v>45.2</v>
      </c>
      <c r="CK1441">
        <v>5.3492100000000002</v>
      </c>
      <c r="CL1441">
        <v>0.55310999999999999</v>
      </c>
      <c r="CM1441">
        <v>0.42115999999999998</v>
      </c>
      <c r="CN1441" s="12">
        <f t="shared" si="551"/>
        <v>0.19724770642201836</v>
      </c>
      <c r="CO1441" s="12">
        <f t="shared" si="555"/>
        <v>0.41513761467889909</v>
      </c>
      <c r="CP1441">
        <v>0.63158000000000003</v>
      </c>
      <c r="CQ1441">
        <v>0.36842000000000003</v>
      </c>
      <c r="CR1441">
        <v>0</v>
      </c>
      <c r="CS1441" s="12">
        <f t="shared" si="556"/>
        <v>0.29749103942652327</v>
      </c>
      <c r="CT1441" s="12">
        <f t="shared" si="557"/>
        <v>0.43727598566308246</v>
      </c>
      <c r="CU1441" s="12">
        <f t="shared" si="558"/>
        <v>0.27060931899641577</v>
      </c>
      <c r="CV1441" s="12">
        <f t="shared" si="559"/>
        <v>0.47368421052631576</v>
      </c>
      <c r="CW1441" s="12">
        <f t="shared" si="552"/>
        <v>0.54545454545454541</v>
      </c>
      <c r="CX1441" s="12">
        <f t="shared" si="560"/>
        <v>0.54545454545454541</v>
      </c>
      <c r="CY1441" s="12">
        <f t="shared" si="561"/>
        <v>29</v>
      </c>
      <c r="CZ1441" s="12">
        <f t="shared" si="562"/>
        <v>15</v>
      </c>
      <c r="DA1441" s="12">
        <f t="shared" si="563"/>
        <v>0.51724137931034486</v>
      </c>
      <c r="DB1441" s="12">
        <f t="shared" si="564"/>
        <v>5.7321428571428568</v>
      </c>
      <c r="DC1441" s="12">
        <v>11</v>
      </c>
      <c r="DD1441" s="12">
        <v>3</v>
      </c>
      <c r="DE1441" s="12">
        <v>27.3</v>
      </c>
      <c r="DF1441" s="12">
        <v>0.18</v>
      </c>
      <c r="DG1441" s="12">
        <v>0.67</v>
      </c>
      <c r="DH1441" s="12">
        <v>16.5</v>
      </c>
      <c r="DI1441" s="12">
        <v>0</v>
      </c>
      <c r="DJ1441" s="12">
        <v>2.2000000000000002</v>
      </c>
      <c r="DK1441" s="12">
        <v>1.4</v>
      </c>
      <c r="DL1441" s="12">
        <v>0.14000000000000001</v>
      </c>
      <c r="DM1441" s="18">
        <v>0.8</v>
      </c>
      <c r="DN1441" s="12">
        <v>240</v>
      </c>
      <c r="DO1441" s="12">
        <v>337</v>
      </c>
      <c r="DP1441" s="12">
        <v>71.2</v>
      </c>
      <c r="DQ1441" s="12">
        <v>4512</v>
      </c>
      <c r="DR1441" s="12">
        <v>2027</v>
      </c>
      <c r="DS1441" s="12">
        <v>97</v>
      </c>
      <c r="DT1441" s="12">
        <v>120</v>
      </c>
      <c r="DU1441" s="12">
        <v>80.8</v>
      </c>
      <c r="DV1441" s="12">
        <v>108</v>
      </c>
      <c r="DW1441" s="12">
        <v>136</v>
      </c>
      <c r="DX1441" s="12">
        <v>79.400000000000006</v>
      </c>
      <c r="DY1441" s="12">
        <v>29</v>
      </c>
      <c r="DZ1441" s="12">
        <v>59</v>
      </c>
      <c r="EA1441" s="12">
        <v>49.2</v>
      </c>
      <c r="EB1441" s="12">
        <v>2</v>
      </c>
      <c r="EC1441" s="12">
        <v>0.7</v>
      </c>
      <c r="ED1441" s="12">
        <v>0.7</v>
      </c>
      <c r="EE1441" s="12">
        <v>6</v>
      </c>
      <c r="EF1441" s="12">
        <v>24</v>
      </c>
      <c r="EG1441" s="12">
        <v>7</v>
      </c>
      <c r="EH1441" s="12">
        <v>0</v>
      </c>
      <c r="EI1441" s="12">
        <v>29</v>
      </c>
      <c r="EJ1441" s="12">
        <v>1</v>
      </c>
      <c r="EK1441" s="12">
        <v>3</v>
      </c>
      <c r="EL1441" s="12">
        <v>12</v>
      </c>
      <c r="EM1441" s="12">
        <v>1</v>
      </c>
      <c r="EN1441" s="12">
        <v>21</v>
      </c>
      <c r="EO1441" s="12">
        <v>15</v>
      </c>
      <c r="EP1441" s="12">
        <v>1</v>
      </c>
      <c r="EQ1441" s="12">
        <v>1</v>
      </c>
      <c r="ER1441" s="12">
        <v>1</v>
      </c>
      <c r="ES1441" s="12">
        <v>3</v>
      </c>
      <c r="ET1441" s="12">
        <v>0</v>
      </c>
      <c r="EU1441" s="12">
        <v>16</v>
      </c>
      <c r="EV1441" s="12">
        <v>9</v>
      </c>
      <c r="EW1441" s="12">
        <v>6</v>
      </c>
      <c r="EX1441" s="12">
        <v>9</v>
      </c>
      <c r="EY1441" s="12">
        <v>1</v>
      </c>
      <c r="EZ1441" s="12">
        <v>6</v>
      </c>
      <c r="FA1441" s="12">
        <v>19</v>
      </c>
      <c r="FB1441" s="12">
        <v>31.6</v>
      </c>
      <c r="FC1441" s="12">
        <v>8</v>
      </c>
      <c r="FD1441" s="12">
        <v>35</v>
      </c>
      <c r="FE1441" s="12">
        <v>2</v>
      </c>
      <c r="FF1441" s="12">
        <v>44</v>
      </c>
      <c r="FG1441" s="12">
        <v>481</v>
      </c>
      <c r="FH1441" s="12">
        <v>65</v>
      </c>
      <c r="FI1441" s="12">
        <v>150</v>
      </c>
      <c r="FJ1441" s="12">
        <v>216</v>
      </c>
      <c r="FK1441" s="12">
        <v>122</v>
      </c>
      <c r="FL1441" s="12">
        <v>27</v>
      </c>
      <c r="FM1441" s="12">
        <v>18</v>
      </c>
      <c r="FN1441" s="12">
        <v>10</v>
      </c>
      <c r="FO1441" s="12">
        <v>55.6</v>
      </c>
      <c r="FP1441" s="12">
        <v>239</v>
      </c>
      <c r="FQ1441" s="12">
        <v>1280</v>
      </c>
      <c r="FR1441" s="12">
        <v>704</v>
      </c>
      <c r="FS1441" s="12">
        <v>16</v>
      </c>
      <c r="FT1441" s="12">
        <v>14</v>
      </c>
      <c r="FU1441" s="12">
        <v>3</v>
      </c>
      <c r="FV1441" s="12">
        <v>24</v>
      </c>
      <c r="FW1441" s="12">
        <v>11</v>
      </c>
      <c r="FX1441" s="12">
        <v>3</v>
      </c>
      <c r="FY1441" s="12">
        <v>0</v>
      </c>
      <c r="FZ1441" s="12">
        <v>17</v>
      </c>
      <c r="GA1441" s="12">
        <v>45</v>
      </c>
      <c r="GB1441" s="12">
        <v>17</v>
      </c>
      <c r="GC1441" s="12">
        <v>54.8</v>
      </c>
      <c r="GD1441">
        <v>5.7368421100000004</v>
      </c>
      <c r="GE1441">
        <v>0.44688644999999999</v>
      </c>
      <c r="GF1441">
        <v>0.44924645000000002</v>
      </c>
      <c r="GG1441" s="12">
        <f t="shared" si="565"/>
        <v>0.18694362017804153</v>
      </c>
      <c r="GH1441" s="12">
        <f t="shared" si="566"/>
        <v>0.35608308605341249</v>
      </c>
      <c r="GI1441">
        <v>0.375</v>
      </c>
      <c r="GJ1441">
        <v>0.5625</v>
      </c>
      <c r="GK1441">
        <v>6.25E-2</v>
      </c>
      <c r="GL1441">
        <f t="shared" si="567"/>
        <v>0.31185031185031187</v>
      </c>
      <c r="GM1441">
        <f t="shared" si="568"/>
        <v>0.44906444906444909</v>
      </c>
      <c r="GN1441">
        <f t="shared" si="569"/>
        <v>0.25363825363825365</v>
      </c>
      <c r="GO1441">
        <f t="shared" si="570"/>
        <v>0.5625</v>
      </c>
      <c r="GP1441" s="12">
        <f t="shared" si="553"/>
        <v>0.45454545454545453</v>
      </c>
      <c r="GQ1441">
        <f t="shared" si="554"/>
        <v>0.54545454545454541</v>
      </c>
      <c r="GR1441">
        <f t="shared" si="571"/>
        <v>38</v>
      </c>
      <c r="GS1441">
        <f t="shared" si="572"/>
        <v>10</v>
      </c>
      <c r="GT1441">
        <f t="shared" si="573"/>
        <v>0.26315789473684209</v>
      </c>
      <c r="GU1441">
        <f t="shared" si="574"/>
        <v>5.4545454545454541</v>
      </c>
    </row>
    <row r="1442" spans="1:203" x14ac:dyDescent="0.2">
      <c r="A1442">
        <v>2022</v>
      </c>
      <c r="B1442" s="2">
        <v>44703</v>
      </c>
      <c r="C1442" s="12" t="s">
        <v>5</v>
      </c>
      <c r="D1442" s="14" t="s">
        <v>6</v>
      </c>
      <c r="E1442" s="4">
        <f t="shared" si="550"/>
        <v>-0.7</v>
      </c>
      <c r="F1442" s="12">
        <v>0</v>
      </c>
      <c r="G1442" s="12">
        <v>1</v>
      </c>
      <c r="H1442" s="16" t="s">
        <v>9</v>
      </c>
      <c r="I1442" s="5" t="s">
        <v>7</v>
      </c>
      <c r="J1442" s="12">
        <v>10</v>
      </c>
      <c r="K1442" s="12">
        <v>1</v>
      </c>
      <c r="L1442" s="12">
        <v>10</v>
      </c>
      <c r="M1442" s="12">
        <v>0</v>
      </c>
      <c r="N1442" s="12">
        <v>0</v>
      </c>
      <c r="O1442" s="12">
        <v>18.5</v>
      </c>
      <c r="P1442" s="12">
        <v>1</v>
      </c>
      <c r="Q1442" s="12">
        <v>1.3</v>
      </c>
      <c r="R1442" s="12">
        <v>1.3</v>
      </c>
      <c r="S1442" s="12">
        <v>0.13</v>
      </c>
      <c r="T1442" s="17">
        <v>-1.3</v>
      </c>
      <c r="U1442" s="12">
        <v>241</v>
      </c>
      <c r="V1442" s="12">
        <v>354</v>
      </c>
      <c r="W1442" s="12">
        <v>68.099999999999994</v>
      </c>
      <c r="X1442" s="12">
        <v>4280</v>
      </c>
      <c r="Y1442" s="12">
        <v>2222</v>
      </c>
      <c r="Z1442" s="12">
        <v>127</v>
      </c>
      <c r="AA1442" s="12">
        <v>164</v>
      </c>
      <c r="AB1442" s="12">
        <v>77.400000000000006</v>
      </c>
      <c r="AC1442" s="12">
        <v>80</v>
      </c>
      <c r="AD1442" s="12">
        <v>104</v>
      </c>
      <c r="AE1442" s="12">
        <v>76.900000000000006</v>
      </c>
      <c r="AF1442" s="12">
        <v>28</v>
      </c>
      <c r="AG1442" s="12">
        <v>69</v>
      </c>
      <c r="AH1442" s="12">
        <v>40.6</v>
      </c>
      <c r="AI1442" s="12">
        <v>0</v>
      </c>
      <c r="AJ1442" s="12">
        <v>1.1000000000000001</v>
      </c>
      <c r="AK1442" s="12">
        <v>1</v>
      </c>
      <c r="AL1442" s="12">
        <v>6</v>
      </c>
      <c r="AM1442" s="12">
        <v>14</v>
      </c>
      <c r="AN1442" s="12">
        <v>8</v>
      </c>
      <c r="AO1442" s="12">
        <v>3</v>
      </c>
      <c r="AP1442" s="12">
        <v>27</v>
      </c>
      <c r="AQ1442" s="12">
        <v>0</v>
      </c>
      <c r="AR1442" s="12">
        <v>2</v>
      </c>
      <c r="AS1442" s="12">
        <v>19</v>
      </c>
      <c r="AT1442" s="12">
        <v>5</v>
      </c>
      <c r="AU1442" s="12">
        <v>17</v>
      </c>
      <c r="AV1442" s="12">
        <v>14</v>
      </c>
      <c r="AW1442" s="12">
        <v>0</v>
      </c>
      <c r="AX1442" s="12">
        <v>1</v>
      </c>
      <c r="AY1442" s="12">
        <v>1</v>
      </c>
      <c r="AZ1442" s="12">
        <v>1</v>
      </c>
      <c r="BA1442" s="12">
        <v>0</v>
      </c>
      <c r="BB1442" s="12">
        <v>17</v>
      </c>
      <c r="BC1442" s="12">
        <v>10</v>
      </c>
      <c r="BD1442" s="12">
        <v>11</v>
      </c>
      <c r="BE1442" s="12">
        <v>5</v>
      </c>
      <c r="BF1442" s="12">
        <v>1</v>
      </c>
      <c r="BG1442" s="12">
        <v>7</v>
      </c>
      <c r="BH1442" s="12">
        <v>19</v>
      </c>
      <c r="BI1442" s="12">
        <v>36.799999999999997</v>
      </c>
      <c r="BJ1442" s="12">
        <v>9</v>
      </c>
      <c r="BK1442" s="12">
        <v>14</v>
      </c>
      <c r="BL1442" s="12">
        <v>0</v>
      </c>
      <c r="BM1442" s="12">
        <v>40</v>
      </c>
      <c r="BN1442" s="12">
        <v>461</v>
      </c>
      <c r="BO1442" s="12">
        <v>61</v>
      </c>
      <c r="BP1442" s="12">
        <v>141</v>
      </c>
      <c r="BQ1442" s="12">
        <v>200</v>
      </c>
      <c r="BR1442" s="12">
        <v>123</v>
      </c>
      <c r="BS1442" s="12">
        <v>22</v>
      </c>
      <c r="BT1442" s="12">
        <v>16</v>
      </c>
      <c r="BU1442" s="12">
        <v>7</v>
      </c>
      <c r="BV1442" s="12">
        <v>43.8</v>
      </c>
      <c r="BW1442" s="12">
        <v>238</v>
      </c>
      <c r="BX1442" s="12">
        <v>1025</v>
      </c>
      <c r="BY1442" s="12">
        <v>429</v>
      </c>
      <c r="BZ1442" s="12">
        <v>8</v>
      </c>
      <c r="CA1442" s="12">
        <v>10</v>
      </c>
      <c r="CB1442" s="12">
        <v>4</v>
      </c>
      <c r="CC1442" s="12">
        <v>18</v>
      </c>
      <c r="CD1442" s="12">
        <v>9</v>
      </c>
      <c r="CE1442" s="12">
        <v>1</v>
      </c>
      <c r="CF1442" s="12">
        <v>0</v>
      </c>
      <c r="CG1442" s="12">
        <v>12</v>
      </c>
      <c r="CH1442" s="12">
        <v>54</v>
      </c>
      <c r="CI1442" s="12">
        <v>10</v>
      </c>
      <c r="CJ1442" s="12">
        <v>35.700000000000003</v>
      </c>
      <c r="CK1442">
        <v>10.1731</v>
      </c>
      <c r="CL1442">
        <v>0.47489999999999999</v>
      </c>
      <c r="CM1442">
        <v>0.51915999999999995</v>
      </c>
      <c r="CN1442" s="12">
        <f t="shared" si="551"/>
        <v>0.20056497175141244</v>
      </c>
      <c r="CO1442" s="12">
        <f t="shared" si="555"/>
        <v>0.4632768361581921</v>
      </c>
      <c r="CP1442">
        <v>0.64705999999999997</v>
      </c>
      <c r="CQ1442">
        <v>0.29411999999999999</v>
      </c>
      <c r="CR1442">
        <v>5.8819999999999997E-2</v>
      </c>
      <c r="CS1442" s="12">
        <f t="shared" si="556"/>
        <v>0.30585683297180044</v>
      </c>
      <c r="CT1442" s="12">
        <f t="shared" si="557"/>
        <v>0.43383947939262474</v>
      </c>
      <c r="CU1442" s="12">
        <f t="shared" si="558"/>
        <v>0.26681127982646419</v>
      </c>
      <c r="CV1442" s="12">
        <f t="shared" si="559"/>
        <v>0.58823529411764708</v>
      </c>
      <c r="CW1442" s="12">
        <f t="shared" si="552"/>
        <v>0.47368421052631576</v>
      </c>
      <c r="CX1442" s="12">
        <f t="shared" si="560"/>
        <v>0.6</v>
      </c>
      <c r="CY1442" s="12">
        <f t="shared" si="561"/>
        <v>24</v>
      </c>
      <c r="CZ1442" s="12">
        <f t="shared" si="562"/>
        <v>12</v>
      </c>
      <c r="DA1442" s="12">
        <f t="shared" si="563"/>
        <v>0.5</v>
      </c>
      <c r="DB1442" s="12">
        <f t="shared" si="564"/>
        <v>6.0250000000000004</v>
      </c>
      <c r="DC1442" s="12">
        <v>14</v>
      </c>
      <c r="DD1442" s="12">
        <v>3</v>
      </c>
      <c r="DE1442" s="12">
        <v>21.4</v>
      </c>
      <c r="DF1442" s="12">
        <v>0</v>
      </c>
      <c r="DG1442" s="12">
        <v>0</v>
      </c>
      <c r="DH1442" s="12">
        <v>17.7</v>
      </c>
      <c r="DI1442" s="12">
        <v>0</v>
      </c>
      <c r="DJ1442" s="12">
        <v>2</v>
      </c>
      <c r="DK1442" s="12">
        <v>1.4</v>
      </c>
      <c r="DL1442" s="12">
        <v>0.1</v>
      </c>
      <c r="DM1442" s="17">
        <v>-1</v>
      </c>
      <c r="DN1442" s="12">
        <v>431</v>
      </c>
      <c r="DO1442" s="12">
        <v>529</v>
      </c>
      <c r="DP1442" s="12">
        <v>81.5</v>
      </c>
      <c r="DQ1442" s="12">
        <v>7432</v>
      </c>
      <c r="DR1442" s="12">
        <v>2822</v>
      </c>
      <c r="DS1442" s="12">
        <v>209</v>
      </c>
      <c r="DT1442" s="12">
        <v>225</v>
      </c>
      <c r="DU1442" s="12">
        <v>92.9</v>
      </c>
      <c r="DV1442" s="12">
        <v>170</v>
      </c>
      <c r="DW1442" s="12">
        <v>198</v>
      </c>
      <c r="DX1442" s="12">
        <v>85.9</v>
      </c>
      <c r="DY1442" s="12">
        <v>42</v>
      </c>
      <c r="DZ1442" s="12">
        <v>78</v>
      </c>
      <c r="EA1442" s="12">
        <v>53.8</v>
      </c>
      <c r="EB1442" s="12">
        <v>0</v>
      </c>
      <c r="EC1442" s="12">
        <v>1.3</v>
      </c>
      <c r="ED1442" s="12">
        <v>1.2</v>
      </c>
      <c r="EE1442" s="12">
        <v>13</v>
      </c>
      <c r="EF1442" s="12">
        <v>29</v>
      </c>
      <c r="EG1442" s="12">
        <v>9</v>
      </c>
      <c r="EH1442" s="12">
        <v>2</v>
      </c>
      <c r="EI1442" s="12">
        <v>35</v>
      </c>
      <c r="EJ1442" s="12">
        <v>2</v>
      </c>
      <c r="EK1442" s="12">
        <v>5</v>
      </c>
      <c r="EL1442" s="12">
        <v>15</v>
      </c>
      <c r="EM1442" s="12">
        <v>5</v>
      </c>
      <c r="EN1442" s="12">
        <v>26</v>
      </c>
      <c r="EO1442" s="12">
        <v>19</v>
      </c>
      <c r="EP1442" s="12">
        <v>2</v>
      </c>
      <c r="EQ1442" s="12">
        <v>1</v>
      </c>
      <c r="ER1442" s="12">
        <v>4</v>
      </c>
      <c r="ES1442" s="12">
        <v>0</v>
      </c>
      <c r="ET1442" s="12">
        <v>0</v>
      </c>
      <c r="EU1442" s="12">
        <v>18</v>
      </c>
      <c r="EV1442" s="12">
        <v>11</v>
      </c>
      <c r="EW1442" s="12">
        <v>8</v>
      </c>
      <c r="EX1442" s="12">
        <v>7</v>
      </c>
      <c r="EY1442" s="12">
        <v>3</v>
      </c>
      <c r="EZ1442" s="12">
        <v>9</v>
      </c>
      <c r="FA1442" s="12">
        <v>16</v>
      </c>
      <c r="FB1442" s="12">
        <v>56.3</v>
      </c>
      <c r="FC1442" s="12">
        <v>12</v>
      </c>
      <c r="FD1442" s="12">
        <v>27</v>
      </c>
      <c r="FE1442" s="12">
        <v>0</v>
      </c>
      <c r="FF1442" s="12">
        <v>60</v>
      </c>
      <c r="FG1442" s="12">
        <v>654</v>
      </c>
      <c r="FH1442" s="12">
        <v>86</v>
      </c>
      <c r="FI1442" s="12">
        <v>255</v>
      </c>
      <c r="FJ1442" s="12">
        <v>271</v>
      </c>
      <c r="FK1442" s="12">
        <v>136</v>
      </c>
      <c r="FL1442" s="12">
        <v>30</v>
      </c>
      <c r="FM1442" s="12">
        <v>19</v>
      </c>
      <c r="FN1442" s="12">
        <v>12</v>
      </c>
      <c r="FO1442" s="12">
        <v>63.2</v>
      </c>
      <c r="FP1442" s="12">
        <v>380</v>
      </c>
      <c r="FQ1442" s="12">
        <v>2089</v>
      </c>
      <c r="FR1442" s="12">
        <v>1097</v>
      </c>
      <c r="FS1442" s="12">
        <v>24</v>
      </c>
      <c r="FT1442" s="12">
        <v>16</v>
      </c>
      <c r="FU1442" s="12">
        <v>7</v>
      </c>
      <c r="FV1442" s="12">
        <v>18</v>
      </c>
      <c r="FW1442" s="12">
        <v>10</v>
      </c>
      <c r="FX1442" s="12">
        <v>3</v>
      </c>
      <c r="FY1442" s="12">
        <v>0</v>
      </c>
      <c r="FZ1442" s="12">
        <v>13</v>
      </c>
      <c r="GA1442" s="12">
        <v>60</v>
      </c>
      <c r="GB1442" s="12">
        <v>18</v>
      </c>
      <c r="GC1442" s="12">
        <v>64.3</v>
      </c>
      <c r="GD1442">
        <v>5.0571428599999999</v>
      </c>
      <c r="GE1442">
        <v>0.52509653000000001</v>
      </c>
      <c r="GF1442">
        <v>0.37970936</v>
      </c>
      <c r="GG1442" s="12">
        <f t="shared" si="565"/>
        <v>0.16068052930056712</v>
      </c>
      <c r="GH1442" s="12">
        <f t="shared" si="566"/>
        <v>0.42533081285444235</v>
      </c>
      <c r="GI1442">
        <v>0.44444444</v>
      </c>
      <c r="GJ1442">
        <v>0.38888888999999999</v>
      </c>
      <c r="GK1442">
        <v>0.16666666999999999</v>
      </c>
      <c r="GL1442">
        <f t="shared" si="567"/>
        <v>0.38990825688073394</v>
      </c>
      <c r="GM1442">
        <f t="shared" si="568"/>
        <v>0.41437308868501527</v>
      </c>
      <c r="GN1442">
        <f t="shared" si="569"/>
        <v>0.20795107033639143</v>
      </c>
      <c r="GO1442">
        <f t="shared" si="570"/>
        <v>0.61111111111111116</v>
      </c>
      <c r="GP1442" s="12">
        <f t="shared" si="553"/>
        <v>0.52631578947368418</v>
      </c>
      <c r="GQ1442">
        <f t="shared" si="554"/>
        <v>0.9285714285714286</v>
      </c>
      <c r="GR1442">
        <f t="shared" si="571"/>
        <v>45</v>
      </c>
      <c r="GS1442">
        <f t="shared" si="572"/>
        <v>16</v>
      </c>
      <c r="GT1442">
        <f t="shared" si="573"/>
        <v>0.35555555555555557</v>
      </c>
      <c r="GU1442">
        <f t="shared" si="574"/>
        <v>7.1833333333333336</v>
      </c>
    </row>
    <row r="1443" spans="1:203" x14ac:dyDescent="0.2">
      <c r="A1443">
        <v>2022</v>
      </c>
      <c r="B1443" s="2">
        <v>44709</v>
      </c>
      <c r="C1443" s="12" t="s">
        <v>5</v>
      </c>
      <c r="D1443" s="14" t="s">
        <v>6</v>
      </c>
      <c r="E1443" s="4">
        <f t="shared" si="550"/>
        <v>2.1</v>
      </c>
      <c r="F1443" s="12">
        <v>2</v>
      </c>
      <c r="G1443" s="12">
        <v>3</v>
      </c>
      <c r="H1443" s="16" t="s">
        <v>9</v>
      </c>
      <c r="I1443" s="5" t="s">
        <v>8</v>
      </c>
      <c r="J1443" s="12">
        <v>33</v>
      </c>
      <c r="K1443" s="12">
        <v>9</v>
      </c>
      <c r="L1443" s="12">
        <v>27.3</v>
      </c>
      <c r="M1443" s="12">
        <v>0.06</v>
      </c>
      <c r="N1443" s="12">
        <v>0.22</v>
      </c>
      <c r="O1443" s="12">
        <v>17.600000000000001</v>
      </c>
      <c r="P1443" s="12">
        <v>1</v>
      </c>
      <c r="Q1443" s="12">
        <v>3.2</v>
      </c>
      <c r="R1443" s="12">
        <v>3.2</v>
      </c>
      <c r="S1443" s="12">
        <v>0.1</v>
      </c>
      <c r="T1443" s="17">
        <v>-1.2</v>
      </c>
      <c r="U1443" s="12">
        <v>448</v>
      </c>
      <c r="V1443" s="12">
        <v>572</v>
      </c>
      <c r="W1443" s="12">
        <v>78.3</v>
      </c>
      <c r="X1443" s="12">
        <v>8077</v>
      </c>
      <c r="Y1443" s="12">
        <v>3152</v>
      </c>
      <c r="Z1443" s="12">
        <v>231</v>
      </c>
      <c r="AA1443" s="12">
        <v>264</v>
      </c>
      <c r="AB1443" s="12">
        <v>87.5</v>
      </c>
      <c r="AC1443" s="12">
        <v>154</v>
      </c>
      <c r="AD1443" s="12">
        <v>192</v>
      </c>
      <c r="AE1443" s="12">
        <v>80.2</v>
      </c>
      <c r="AF1443" s="12">
        <v>60</v>
      </c>
      <c r="AG1443" s="12">
        <v>89</v>
      </c>
      <c r="AH1443" s="12">
        <v>67.400000000000006</v>
      </c>
      <c r="AI1443" s="12">
        <v>2</v>
      </c>
      <c r="AJ1443" s="12">
        <v>2.7</v>
      </c>
      <c r="AK1443" s="12">
        <v>2.9</v>
      </c>
      <c r="AL1443" s="12">
        <v>27</v>
      </c>
      <c r="AM1443" s="12">
        <v>58</v>
      </c>
      <c r="AN1443" s="12">
        <v>23</v>
      </c>
      <c r="AO1443" s="12">
        <v>11</v>
      </c>
      <c r="AP1443" s="12">
        <v>69</v>
      </c>
      <c r="AQ1443" s="12">
        <v>0</v>
      </c>
      <c r="AR1443" s="12">
        <v>6</v>
      </c>
      <c r="AS1443" s="12">
        <v>40</v>
      </c>
      <c r="AT1443" s="12">
        <v>8</v>
      </c>
      <c r="AU1443" s="12">
        <v>60</v>
      </c>
      <c r="AV1443" s="12">
        <v>48</v>
      </c>
      <c r="AW1443" s="12">
        <v>3</v>
      </c>
      <c r="AX1443" s="12">
        <v>1</v>
      </c>
      <c r="AY1443" s="12">
        <v>7</v>
      </c>
      <c r="AZ1443" s="12">
        <v>1</v>
      </c>
      <c r="BA1443" s="12">
        <v>0</v>
      </c>
      <c r="BB1443" s="12">
        <v>26</v>
      </c>
      <c r="BC1443" s="12">
        <v>17</v>
      </c>
      <c r="BD1443" s="12">
        <v>9</v>
      </c>
      <c r="BE1443" s="12">
        <v>11</v>
      </c>
      <c r="BF1443" s="12">
        <v>6</v>
      </c>
      <c r="BG1443" s="12">
        <v>15</v>
      </c>
      <c r="BH1443" s="12">
        <v>25</v>
      </c>
      <c r="BI1443" s="12">
        <v>60</v>
      </c>
      <c r="BJ1443" s="12">
        <v>7</v>
      </c>
      <c r="BK1443" s="12">
        <v>5</v>
      </c>
      <c r="BL1443" s="12">
        <v>0</v>
      </c>
      <c r="BM1443" s="12">
        <v>63</v>
      </c>
      <c r="BN1443" s="12">
        <v>684</v>
      </c>
      <c r="BO1443" s="12">
        <v>26</v>
      </c>
      <c r="BP1443" s="12">
        <v>115</v>
      </c>
      <c r="BQ1443" s="12">
        <v>284</v>
      </c>
      <c r="BR1443" s="12">
        <v>289</v>
      </c>
      <c r="BS1443" s="12">
        <v>61</v>
      </c>
      <c r="BT1443" s="12">
        <v>15</v>
      </c>
      <c r="BU1443" s="12">
        <v>8</v>
      </c>
      <c r="BV1443" s="12">
        <v>53.3</v>
      </c>
      <c r="BW1443" s="12">
        <v>332</v>
      </c>
      <c r="BX1443" s="12">
        <v>1771</v>
      </c>
      <c r="BY1443" s="12">
        <v>945</v>
      </c>
      <c r="BZ1443" s="12">
        <v>27</v>
      </c>
      <c r="CA1443" s="12">
        <v>33</v>
      </c>
      <c r="CB1443" s="12">
        <v>3</v>
      </c>
      <c r="CC1443" s="12">
        <v>14</v>
      </c>
      <c r="CD1443" s="12">
        <v>3</v>
      </c>
      <c r="CE1443" s="12">
        <v>3</v>
      </c>
      <c r="CF1443" s="12">
        <v>0</v>
      </c>
      <c r="CG1443" s="12">
        <v>9</v>
      </c>
      <c r="CH1443" s="12">
        <v>69</v>
      </c>
      <c r="CI1443" s="12">
        <v>25</v>
      </c>
      <c r="CJ1443" s="12">
        <v>64.099999999999994</v>
      </c>
      <c r="CK1443">
        <v>7.2340400000000002</v>
      </c>
      <c r="CL1443">
        <v>0.78961999999999999</v>
      </c>
      <c r="CM1443">
        <v>0.39023999999999998</v>
      </c>
      <c r="CN1443" s="12">
        <f t="shared" si="551"/>
        <v>0.16608391608391609</v>
      </c>
      <c r="CO1443" s="12">
        <f t="shared" si="555"/>
        <v>0.46153846153846156</v>
      </c>
      <c r="CP1443">
        <v>0.34615000000000001</v>
      </c>
      <c r="CQ1443">
        <v>0.42308000000000001</v>
      </c>
      <c r="CR1443">
        <v>0.23077</v>
      </c>
      <c r="CS1443" s="12">
        <f t="shared" si="556"/>
        <v>0.16812865497076024</v>
      </c>
      <c r="CT1443" s="12">
        <f t="shared" si="557"/>
        <v>0.41520467836257308</v>
      </c>
      <c r="CU1443" s="12">
        <f t="shared" si="558"/>
        <v>0.42251461988304095</v>
      </c>
      <c r="CV1443" s="12">
        <f t="shared" si="559"/>
        <v>0.65384615384615385</v>
      </c>
      <c r="CW1443" s="12">
        <f t="shared" si="552"/>
        <v>0.5847457627118644</v>
      </c>
      <c r="CX1443" s="12">
        <f t="shared" si="560"/>
        <v>0.81818181818181823</v>
      </c>
      <c r="CY1443" s="12">
        <f t="shared" si="561"/>
        <v>91</v>
      </c>
      <c r="CZ1443" s="12">
        <f t="shared" si="562"/>
        <v>26</v>
      </c>
      <c r="DA1443" s="12">
        <f t="shared" si="563"/>
        <v>0.2857142857142857</v>
      </c>
      <c r="DB1443" s="12">
        <f t="shared" si="564"/>
        <v>7.1111111111111107</v>
      </c>
      <c r="DC1443" s="12">
        <v>4</v>
      </c>
      <c r="DD1443" s="12">
        <v>3</v>
      </c>
      <c r="DE1443" s="12">
        <v>75</v>
      </c>
      <c r="DF1443" s="12">
        <v>0.5</v>
      </c>
      <c r="DG1443" s="12">
        <v>0.67</v>
      </c>
      <c r="DH1443" s="12">
        <v>17.7</v>
      </c>
      <c r="DI1443" s="12">
        <v>0</v>
      </c>
      <c r="DJ1443" s="12">
        <v>1.1000000000000001</v>
      </c>
      <c r="DK1443" s="12">
        <v>0.3</v>
      </c>
      <c r="DL1443" s="12">
        <v>7.0000000000000007E-2</v>
      </c>
      <c r="DM1443" s="18">
        <v>1.9</v>
      </c>
      <c r="DN1443" s="12">
        <v>246</v>
      </c>
      <c r="DO1443" s="12">
        <v>340</v>
      </c>
      <c r="DP1443" s="12">
        <v>72.400000000000006</v>
      </c>
      <c r="DQ1443" s="12">
        <v>4617</v>
      </c>
      <c r="DR1443" s="12">
        <v>1980</v>
      </c>
      <c r="DS1443" s="12">
        <v>101</v>
      </c>
      <c r="DT1443" s="12">
        <v>112</v>
      </c>
      <c r="DU1443" s="12">
        <v>90.2</v>
      </c>
      <c r="DV1443" s="12">
        <v>108</v>
      </c>
      <c r="DW1443" s="12">
        <v>137</v>
      </c>
      <c r="DX1443" s="12">
        <v>78.8</v>
      </c>
      <c r="DY1443" s="12">
        <v>33</v>
      </c>
      <c r="DZ1443" s="12">
        <v>82</v>
      </c>
      <c r="EA1443" s="12">
        <v>40.200000000000003</v>
      </c>
      <c r="EB1443" s="12">
        <v>2</v>
      </c>
      <c r="EC1443" s="12">
        <v>0.2</v>
      </c>
      <c r="ED1443" s="12">
        <v>0.1</v>
      </c>
      <c r="EE1443" s="12">
        <v>3</v>
      </c>
      <c r="EF1443" s="12">
        <v>21</v>
      </c>
      <c r="EG1443" s="12">
        <v>3</v>
      </c>
      <c r="EH1443" s="12">
        <v>0</v>
      </c>
      <c r="EI1443" s="12">
        <v>18</v>
      </c>
      <c r="EJ1443" s="12">
        <v>0</v>
      </c>
      <c r="EK1443" s="12">
        <v>2</v>
      </c>
      <c r="EL1443" s="12">
        <v>5</v>
      </c>
      <c r="EM1443" s="12">
        <v>1</v>
      </c>
      <c r="EN1443" s="12">
        <v>9</v>
      </c>
      <c r="EO1443" s="12">
        <v>8</v>
      </c>
      <c r="EP1443" s="12">
        <v>0</v>
      </c>
      <c r="EQ1443" s="12">
        <v>0</v>
      </c>
      <c r="ER1443" s="12">
        <v>0</v>
      </c>
      <c r="ES1443" s="12">
        <v>1</v>
      </c>
      <c r="ET1443" s="12">
        <v>0</v>
      </c>
      <c r="EU1443" s="12">
        <v>10</v>
      </c>
      <c r="EV1443" s="12">
        <v>8</v>
      </c>
      <c r="EW1443" s="12">
        <v>8</v>
      </c>
      <c r="EX1443" s="12">
        <v>1</v>
      </c>
      <c r="EY1443" s="12">
        <v>1</v>
      </c>
      <c r="EZ1443" s="12">
        <v>7</v>
      </c>
      <c r="FA1443" s="12">
        <v>15</v>
      </c>
      <c r="FB1443" s="12">
        <v>46.7</v>
      </c>
      <c r="FC1443" s="12">
        <v>10</v>
      </c>
      <c r="FD1443" s="12">
        <v>42</v>
      </c>
      <c r="FE1443" s="12">
        <v>0</v>
      </c>
      <c r="FF1443" s="12">
        <v>37</v>
      </c>
      <c r="FG1443" s="12">
        <v>484</v>
      </c>
      <c r="FH1443" s="12">
        <v>128</v>
      </c>
      <c r="FI1443" s="12">
        <v>245</v>
      </c>
      <c r="FJ1443" s="12">
        <v>170</v>
      </c>
      <c r="FK1443" s="12">
        <v>77</v>
      </c>
      <c r="FL1443" s="12">
        <v>6</v>
      </c>
      <c r="FM1443" s="12">
        <v>25</v>
      </c>
      <c r="FN1443" s="12">
        <v>10</v>
      </c>
      <c r="FO1443" s="12">
        <v>40</v>
      </c>
      <c r="FP1443" s="12">
        <v>242</v>
      </c>
      <c r="FQ1443" s="12">
        <v>1079</v>
      </c>
      <c r="FR1443" s="12">
        <v>540</v>
      </c>
      <c r="FS1443" s="12">
        <v>8</v>
      </c>
      <c r="FT1443" s="12">
        <v>8</v>
      </c>
      <c r="FU1443" s="12">
        <v>2</v>
      </c>
      <c r="FV1443" s="12">
        <v>14</v>
      </c>
      <c r="FW1443" s="12">
        <v>11</v>
      </c>
      <c r="FX1443" s="12">
        <v>3</v>
      </c>
      <c r="FY1443" s="12">
        <v>0</v>
      </c>
      <c r="FZ1443" s="12">
        <v>5</v>
      </c>
      <c r="GA1443" s="12">
        <v>49</v>
      </c>
      <c r="GB1443" s="12">
        <v>14</v>
      </c>
      <c r="GC1443" s="12">
        <v>35.9</v>
      </c>
      <c r="GD1443">
        <v>8.5373134299999993</v>
      </c>
      <c r="GE1443">
        <v>0.21038250999999999</v>
      </c>
      <c r="GF1443">
        <v>0.42884990000000001</v>
      </c>
      <c r="GG1443" s="12">
        <f t="shared" si="565"/>
        <v>0.24705882352941178</v>
      </c>
      <c r="GH1443" s="12">
        <f t="shared" si="566"/>
        <v>0.32941176470588235</v>
      </c>
      <c r="GI1443">
        <v>0.8</v>
      </c>
      <c r="GJ1443">
        <v>0.1</v>
      </c>
      <c r="GK1443">
        <v>0.1</v>
      </c>
      <c r="GL1443">
        <f t="shared" si="567"/>
        <v>0.50619834710743805</v>
      </c>
      <c r="GM1443">
        <f t="shared" si="568"/>
        <v>0.3512396694214876</v>
      </c>
      <c r="GN1443">
        <f t="shared" si="569"/>
        <v>0.15909090909090909</v>
      </c>
      <c r="GO1443">
        <f t="shared" si="570"/>
        <v>0.8</v>
      </c>
      <c r="GP1443" s="12">
        <f t="shared" si="553"/>
        <v>0.4152542372881356</v>
      </c>
      <c r="GQ1443">
        <f t="shared" si="554"/>
        <v>0.75</v>
      </c>
      <c r="GR1443">
        <f t="shared" si="571"/>
        <v>29</v>
      </c>
      <c r="GS1443">
        <f t="shared" si="572"/>
        <v>5</v>
      </c>
      <c r="GT1443">
        <f t="shared" si="573"/>
        <v>0.17241379310344829</v>
      </c>
      <c r="GU1443">
        <f t="shared" si="574"/>
        <v>6.6486486486486482</v>
      </c>
    </row>
    <row r="1444" spans="1:203" x14ac:dyDescent="0.2">
      <c r="A1444">
        <v>2022</v>
      </c>
      <c r="B1444" s="2">
        <v>44730</v>
      </c>
      <c r="C1444" s="12" t="s">
        <v>1</v>
      </c>
      <c r="D1444" s="13" t="s">
        <v>2</v>
      </c>
      <c r="E1444" s="4">
        <f t="shared" si="550"/>
        <v>0.4</v>
      </c>
      <c r="F1444" s="12">
        <v>1</v>
      </c>
      <c r="G1444" s="12">
        <v>0</v>
      </c>
      <c r="H1444" s="16" t="s">
        <v>9</v>
      </c>
      <c r="I1444" s="5" t="s">
        <v>19</v>
      </c>
      <c r="J1444" s="12">
        <v>14</v>
      </c>
      <c r="K1444" s="12">
        <v>7</v>
      </c>
      <c r="L1444" s="12">
        <v>50</v>
      </c>
      <c r="M1444" s="12">
        <v>7.0000000000000007E-2</v>
      </c>
      <c r="N1444" s="12">
        <v>0.14000000000000001</v>
      </c>
      <c r="O1444" s="12">
        <v>17.5</v>
      </c>
      <c r="P1444" s="12">
        <v>0</v>
      </c>
      <c r="Q1444" s="12">
        <v>1.3</v>
      </c>
      <c r="R1444" s="12">
        <v>1.3</v>
      </c>
      <c r="S1444" s="12">
        <v>0.09</v>
      </c>
      <c r="T1444" s="17">
        <v>-0.3</v>
      </c>
      <c r="U1444" s="12">
        <v>332</v>
      </c>
      <c r="V1444" s="12">
        <v>443</v>
      </c>
      <c r="W1444" s="12">
        <v>74.900000000000006</v>
      </c>
      <c r="X1444" s="12">
        <v>5511</v>
      </c>
      <c r="Y1444" s="12">
        <v>2475</v>
      </c>
      <c r="Z1444" s="12">
        <v>163</v>
      </c>
      <c r="AA1444" s="12">
        <v>185</v>
      </c>
      <c r="AB1444" s="12">
        <v>88.1</v>
      </c>
      <c r="AC1444" s="12">
        <v>107</v>
      </c>
      <c r="AD1444" s="12">
        <v>140</v>
      </c>
      <c r="AE1444" s="12">
        <v>76.400000000000006</v>
      </c>
      <c r="AF1444" s="12">
        <v>39</v>
      </c>
      <c r="AG1444" s="12">
        <v>74</v>
      </c>
      <c r="AH1444" s="12">
        <v>52.7</v>
      </c>
      <c r="AI1444" s="12">
        <v>1</v>
      </c>
      <c r="AJ1444" s="12">
        <v>1.3</v>
      </c>
      <c r="AK1444" s="12">
        <v>1.3</v>
      </c>
      <c r="AL1444" s="12">
        <v>14</v>
      </c>
      <c r="AM1444" s="12">
        <v>37</v>
      </c>
      <c r="AN1444" s="12">
        <v>7</v>
      </c>
      <c r="AO1444" s="12">
        <v>3</v>
      </c>
      <c r="AP1444" s="12">
        <v>28</v>
      </c>
      <c r="AQ1444" s="12">
        <v>0</v>
      </c>
      <c r="AR1444" s="12">
        <v>4</v>
      </c>
      <c r="AS1444" s="12">
        <v>12</v>
      </c>
      <c r="AT1444" s="12">
        <v>3</v>
      </c>
      <c r="AU1444" s="12">
        <v>28</v>
      </c>
      <c r="AV1444" s="12">
        <v>23</v>
      </c>
      <c r="AW1444" s="12">
        <v>3</v>
      </c>
      <c r="AX1444" s="12">
        <v>0</v>
      </c>
      <c r="AY1444" s="12">
        <v>0</v>
      </c>
      <c r="AZ1444" s="12">
        <v>1</v>
      </c>
      <c r="BA1444" s="12">
        <v>1</v>
      </c>
      <c r="BB1444" s="12">
        <v>18</v>
      </c>
      <c r="BC1444" s="12">
        <v>10</v>
      </c>
      <c r="BD1444" s="12">
        <v>6</v>
      </c>
      <c r="BE1444" s="12">
        <v>8</v>
      </c>
      <c r="BF1444" s="12">
        <v>4</v>
      </c>
      <c r="BG1444" s="12">
        <v>4</v>
      </c>
      <c r="BH1444" s="12">
        <v>9</v>
      </c>
      <c r="BI1444" s="12">
        <v>44.4</v>
      </c>
      <c r="BJ1444" s="12">
        <v>15</v>
      </c>
      <c r="BK1444" s="12">
        <v>21</v>
      </c>
      <c r="BL1444" s="12">
        <v>0</v>
      </c>
      <c r="BM1444" s="12">
        <v>53</v>
      </c>
      <c r="BN1444" s="12">
        <v>562</v>
      </c>
      <c r="BO1444" s="12">
        <v>52</v>
      </c>
      <c r="BP1444" s="12">
        <v>150</v>
      </c>
      <c r="BQ1444" s="12">
        <v>250</v>
      </c>
      <c r="BR1444" s="12">
        <v>166</v>
      </c>
      <c r="BS1444" s="12">
        <v>17</v>
      </c>
      <c r="BT1444" s="12">
        <v>18</v>
      </c>
      <c r="BU1444" s="12">
        <v>6</v>
      </c>
      <c r="BV1444" s="12">
        <v>33.299999999999997</v>
      </c>
      <c r="BW1444" s="12">
        <v>196</v>
      </c>
      <c r="BX1444" s="12">
        <v>1155</v>
      </c>
      <c r="BY1444" s="12">
        <v>591</v>
      </c>
      <c r="BZ1444" s="12">
        <v>14</v>
      </c>
      <c r="CA1444" s="12">
        <v>13</v>
      </c>
      <c r="CB1444" s="12">
        <v>3</v>
      </c>
      <c r="CC1444" s="12">
        <v>14</v>
      </c>
      <c r="CD1444" s="12">
        <v>12</v>
      </c>
      <c r="CE1444" s="12">
        <v>2</v>
      </c>
      <c r="CF1444" s="12">
        <v>0</v>
      </c>
      <c r="CG1444" s="12">
        <v>17</v>
      </c>
      <c r="CH1444" s="12">
        <v>60</v>
      </c>
      <c r="CI1444" s="12">
        <v>18</v>
      </c>
      <c r="CJ1444" s="12">
        <v>48.6</v>
      </c>
      <c r="CK1444">
        <v>5.4366199999999996</v>
      </c>
      <c r="CL1444">
        <v>0.61709999999999998</v>
      </c>
      <c r="CM1444">
        <v>0.4491</v>
      </c>
      <c r="CN1444" s="12">
        <f t="shared" si="551"/>
        <v>0.17607223476297967</v>
      </c>
      <c r="CO1444" s="12">
        <f t="shared" si="555"/>
        <v>0.41760722347629797</v>
      </c>
      <c r="CP1444">
        <v>0.33333000000000002</v>
      </c>
      <c r="CQ1444">
        <v>0.44444</v>
      </c>
      <c r="CR1444">
        <v>0.22222</v>
      </c>
      <c r="CS1444" s="12">
        <f t="shared" si="556"/>
        <v>0.2669039145907473</v>
      </c>
      <c r="CT1444" s="12">
        <f t="shared" si="557"/>
        <v>0.44483985765124556</v>
      </c>
      <c r="CU1444" s="12">
        <f t="shared" si="558"/>
        <v>0.29537366548042704</v>
      </c>
      <c r="CV1444" s="12">
        <f t="shared" si="559"/>
        <v>0.55555555555555558</v>
      </c>
      <c r="CW1444" s="12">
        <f t="shared" si="552"/>
        <v>0.54545454545454541</v>
      </c>
      <c r="CX1444" s="12">
        <f t="shared" si="560"/>
        <v>1</v>
      </c>
      <c r="CY1444" s="12">
        <f t="shared" si="561"/>
        <v>50</v>
      </c>
      <c r="CZ1444" s="12">
        <f t="shared" si="562"/>
        <v>10</v>
      </c>
      <c r="DA1444" s="12">
        <f t="shared" si="563"/>
        <v>0.2</v>
      </c>
      <c r="DB1444" s="12">
        <f t="shared" si="564"/>
        <v>6.2641509433962268</v>
      </c>
      <c r="DC1444" s="12">
        <v>11</v>
      </c>
      <c r="DD1444" s="12">
        <v>0</v>
      </c>
      <c r="DE1444" s="12">
        <v>0</v>
      </c>
      <c r="DF1444" s="12">
        <v>0</v>
      </c>
      <c r="DG1444" s="16"/>
      <c r="DH1444" s="12">
        <v>15.7</v>
      </c>
      <c r="DI1444" s="12">
        <v>0</v>
      </c>
      <c r="DJ1444" s="12">
        <v>0.9</v>
      </c>
      <c r="DK1444" s="12">
        <v>0.9</v>
      </c>
      <c r="DL1444" s="12">
        <v>0.08</v>
      </c>
      <c r="DM1444" s="17">
        <v>-0.9</v>
      </c>
      <c r="DN1444" s="12">
        <v>257</v>
      </c>
      <c r="DO1444" s="12">
        <v>386</v>
      </c>
      <c r="DP1444" s="12">
        <v>66.599999999999994</v>
      </c>
      <c r="DQ1444" s="12">
        <v>5183</v>
      </c>
      <c r="DR1444" s="12">
        <v>2148</v>
      </c>
      <c r="DS1444" s="12">
        <v>81</v>
      </c>
      <c r="DT1444" s="12">
        <v>112</v>
      </c>
      <c r="DU1444" s="12">
        <v>72.3</v>
      </c>
      <c r="DV1444" s="12">
        <v>126</v>
      </c>
      <c r="DW1444" s="12">
        <v>160</v>
      </c>
      <c r="DX1444" s="12">
        <v>78.8</v>
      </c>
      <c r="DY1444" s="12">
        <v>43</v>
      </c>
      <c r="DZ1444" s="12">
        <v>93</v>
      </c>
      <c r="EA1444" s="12">
        <v>46.2</v>
      </c>
      <c r="EB1444" s="12">
        <v>0</v>
      </c>
      <c r="EC1444" s="12">
        <v>0.7</v>
      </c>
      <c r="ED1444" s="12">
        <v>0.9</v>
      </c>
      <c r="EE1444" s="12">
        <v>7</v>
      </c>
      <c r="EF1444" s="12">
        <v>24</v>
      </c>
      <c r="EG1444" s="12">
        <v>6</v>
      </c>
      <c r="EH1444" s="12">
        <v>0</v>
      </c>
      <c r="EI1444" s="12">
        <v>35</v>
      </c>
      <c r="EJ1444" s="12">
        <v>0</v>
      </c>
      <c r="EK1444" s="12">
        <v>3</v>
      </c>
      <c r="EL1444" s="12">
        <v>24</v>
      </c>
      <c r="EM1444" s="12">
        <v>2</v>
      </c>
      <c r="EN1444" s="12">
        <v>20</v>
      </c>
      <c r="EO1444" s="12">
        <v>12</v>
      </c>
      <c r="EP1444" s="12">
        <v>2</v>
      </c>
      <c r="EQ1444" s="12">
        <v>0</v>
      </c>
      <c r="ER1444" s="12">
        <v>2</v>
      </c>
      <c r="ES1444" s="12">
        <v>3</v>
      </c>
      <c r="ET1444" s="12">
        <v>1</v>
      </c>
      <c r="EU1444" s="12">
        <v>24</v>
      </c>
      <c r="EV1444" s="12">
        <v>15</v>
      </c>
      <c r="EW1444" s="12">
        <v>14</v>
      </c>
      <c r="EX1444" s="12">
        <v>8</v>
      </c>
      <c r="EY1444" s="12">
        <v>2</v>
      </c>
      <c r="EZ1444" s="12">
        <v>12</v>
      </c>
      <c r="FA1444" s="12">
        <v>18</v>
      </c>
      <c r="FB1444" s="12">
        <v>66.7</v>
      </c>
      <c r="FC1444" s="12">
        <v>9</v>
      </c>
      <c r="FD1444" s="12">
        <v>13</v>
      </c>
      <c r="FE1444" s="12">
        <v>0</v>
      </c>
      <c r="FF1444" s="12">
        <v>47</v>
      </c>
      <c r="FG1444" s="12">
        <v>480</v>
      </c>
      <c r="FH1444" s="12">
        <v>57</v>
      </c>
      <c r="FI1444" s="12">
        <v>179</v>
      </c>
      <c r="FJ1444" s="12">
        <v>205</v>
      </c>
      <c r="FK1444" s="12">
        <v>103</v>
      </c>
      <c r="FL1444" s="12">
        <v>26</v>
      </c>
      <c r="FM1444" s="12">
        <v>9</v>
      </c>
      <c r="FN1444" s="12">
        <v>5</v>
      </c>
      <c r="FO1444" s="12">
        <v>55.6</v>
      </c>
      <c r="FP1444" s="12">
        <v>243</v>
      </c>
      <c r="FQ1444" s="12">
        <v>1298</v>
      </c>
      <c r="FR1444" s="12">
        <v>638</v>
      </c>
      <c r="FS1444" s="12">
        <v>12</v>
      </c>
      <c r="FT1444" s="12">
        <v>8</v>
      </c>
      <c r="FU1444" s="12">
        <v>5</v>
      </c>
      <c r="FV1444" s="12">
        <v>11</v>
      </c>
      <c r="FW1444" s="12">
        <v>14</v>
      </c>
      <c r="FX1444" s="12">
        <v>2</v>
      </c>
      <c r="FY1444" s="12">
        <v>0</v>
      </c>
      <c r="FZ1444" s="12">
        <v>16</v>
      </c>
      <c r="GA1444" s="12">
        <v>50</v>
      </c>
      <c r="GB1444" s="12">
        <v>19</v>
      </c>
      <c r="GC1444" s="12">
        <v>51.4</v>
      </c>
      <c r="GD1444">
        <v>7.1451612899999999</v>
      </c>
      <c r="GE1444">
        <v>0.38289962999999999</v>
      </c>
      <c r="GF1444">
        <v>0.41443180000000002</v>
      </c>
      <c r="GG1444" s="12">
        <f t="shared" si="565"/>
        <v>0.24870466321243523</v>
      </c>
      <c r="GH1444" s="12">
        <f t="shared" si="566"/>
        <v>0.29015544041450775</v>
      </c>
      <c r="GI1444">
        <v>0.58333332999999998</v>
      </c>
      <c r="GJ1444">
        <v>0.33333332999999998</v>
      </c>
      <c r="GK1444">
        <v>8.3333329999999997E-2</v>
      </c>
      <c r="GL1444">
        <f t="shared" si="567"/>
        <v>0.37291666666666667</v>
      </c>
      <c r="GM1444">
        <f t="shared" si="568"/>
        <v>0.42708333333333331</v>
      </c>
      <c r="GN1444">
        <f t="shared" si="569"/>
        <v>0.21458333333333332</v>
      </c>
      <c r="GO1444">
        <f t="shared" si="570"/>
        <v>0.625</v>
      </c>
      <c r="GP1444" s="12">
        <f t="shared" si="553"/>
        <v>0.45454545454545453</v>
      </c>
      <c r="GQ1444">
        <f t="shared" si="554"/>
        <v>0.63636363636363635</v>
      </c>
      <c r="GR1444">
        <f t="shared" si="571"/>
        <v>32</v>
      </c>
      <c r="GS1444">
        <f t="shared" si="572"/>
        <v>11</v>
      </c>
      <c r="GT1444">
        <f t="shared" si="573"/>
        <v>0.34375</v>
      </c>
      <c r="GU1444">
        <f t="shared" si="574"/>
        <v>5.4680851063829783</v>
      </c>
    </row>
    <row r="1445" spans="1:203" x14ac:dyDescent="0.2">
      <c r="A1445">
        <v>2022</v>
      </c>
      <c r="B1445" s="2">
        <v>44737</v>
      </c>
      <c r="C1445" s="12" t="s">
        <v>5</v>
      </c>
      <c r="D1445" s="14" t="s">
        <v>6</v>
      </c>
      <c r="E1445" s="4">
        <f t="shared" si="550"/>
        <v>0.39999999999999991</v>
      </c>
      <c r="F1445" s="12">
        <v>0</v>
      </c>
      <c r="G1445" s="12">
        <v>2</v>
      </c>
      <c r="H1445" s="16" t="s">
        <v>9</v>
      </c>
      <c r="I1445" s="5" t="s">
        <v>12</v>
      </c>
      <c r="J1445" s="12">
        <v>17</v>
      </c>
      <c r="K1445" s="12">
        <v>4</v>
      </c>
      <c r="L1445" s="12">
        <v>23.5</v>
      </c>
      <c r="M1445" s="12">
        <v>0</v>
      </c>
      <c r="N1445" s="12">
        <v>0</v>
      </c>
      <c r="O1445" s="12">
        <v>14.6</v>
      </c>
      <c r="P1445" s="12">
        <v>0</v>
      </c>
      <c r="Q1445" s="12">
        <v>2</v>
      </c>
      <c r="R1445" s="12">
        <v>2</v>
      </c>
      <c r="S1445" s="12">
        <v>0.12</v>
      </c>
      <c r="T1445" s="17">
        <v>-2</v>
      </c>
      <c r="U1445" s="12">
        <v>382</v>
      </c>
      <c r="V1445" s="12">
        <v>469</v>
      </c>
      <c r="W1445" s="12">
        <v>81.400000000000006</v>
      </c>
      <c r="X1445" s="12">
        <v>6379</v>
      </c>
      <c r="Y1445" s="12">
        <v>2377</v>
      </c>
      <c r="Z1445" s="12">
        <v>199</v>
      </c>
      <c r="AA1445" s="12">
        <v>223</v>
      </c>
      <c r="AB1445" s="12">
        <v>89.2</v>
      </c>
      <c r="AC1445" s="12">
        <v>147</v>
      </c>
      <c r="AD1445" s="12">
        <v>175</v>
      </c>
      <c r="AE1445" s="12">
        <v>84</v>
      </c>
      <c r="AF1445" s="12">
        <v>32</v>
      </c>
      <c r="AG1445" s="12">
        <v>55</v>
      </c>
      <c r="AH1445" s="12">
        <v>58.2</v>
      </c>
      <c r="AI1445" s="12">
        <v>0</v>
      </c>
      <c r="AJ1445" s="12">
        <v>1.5</v>
      </c>
      <c r="AK1445" s="12">
        <v>1.6</v>
      </c>
      <c r="AL1445" s="12">
        <v>14</v>
      </c>
      <c r="AM1445" s="12">
        <v>29</v>
      </c>
      <c r="AN1445" s="12">
        <v>12</v>
      </c>
      <c r="AO1445" s="12">
        <v>6</v>
      </c>
      <c r="AP1445" s="12">
        <v>37</v>
      </c>
      <c r="AQ1445" s="12">
        <v>4</v>
      </c>
      <c r="AR1445" s="12">
        <v>2</v>
      </c>
      <c r="AS1445" s="12">
        <v>21</v>
      </c>
      <c r="AT1445" s="12">
        <v>4</v>
      </c>
      <c r="AU1445" s="12">
        <v>27</v>
      </c>
      <c r="AV1445" s="12">
        <v>16</v>
      </c>
      <c r="AW1445" s="12">
        <v>3</v>
      </c>
      <c r="AX1445" s="12">
        <v>1</v>
      </c>
      <c r="AY1445" s="12">
        <v>4</v>
      </c>
      <c r="AZ1445" s="12">
        <v>1</v>
      </c>
      <c r="BA1445" s="12">
        <v>2</v>
      </c>
      <c r="BB1445" s="12">
        <v>14</v>
      </c>
      <c r="BC1445" s="12">
        <v>13</v>
      </c>
      <c r="BD1445" s="12">
        <v>5</v>
      </c>
      <c r="BE1445" s="12">
        <v>6</v>
      </c>
      <c r="BF1445" s="12">
        <v>3</v>
      </c>
      <c r="BG1445" s="12">
        <v>5</v>
      </c>
      <c r="BH1445" s="12">
        <v>11</v>
      </c>
      <c r="BI1445" s="12">
        <v>45.5</v>
      </c>
      <c r="BJ1445" s="12">
        <v>6</v>
      </c>
      <c r="BK1445" s="12">
        <v>20</v>
      </c>
      <c r="BL1445" s="12">
        <v>0</v>
      </c>
      <c r="BM1445" s="12">
        <v>47</v>
      </c>
      <c r="BN1445" s="12">
        <v>564</v>
      </c>
      <c r="BO1445" s="12">
        <v>48</v>
      </c>
      <c r="BP1445" s="12">
        <v>176</v>
      </c>
      <c r="BQ1445" s="12">
        <v>244</v>
      </c>
      <c r="BR1445" s="12">
        <v>146</v>
      </c>
      <c r="BS1445" s="12">
        <v>22</v>
      </c>
      <c r="BT1445" s="12">
        <v>16</v>
      </c>
      <c r="BU1445" s="12">
        <v>9</v>
      </c>
      <c r="BV1445" s="12">
        <v>56.3</v>
      </c>
      <c r="BW1445" s="12">
        <v>312</v>
      </c>
      <c r="BX1445" s="12">
        <v>1840</v>
      </c>
      <c r="BY1445" s="12">
        <v>928</v>
      </c>
      <c r="BZ1445" s="12">
        <v>19</v>
      </c>
      <c r="CA1445" s="12">
        <v>16</v>
      </c>
      <c r="CB1445" s="12">
        <v>4</v>
      </c>
      <c r="CC1445" s="12">
        <v>9</v>
      </c>
      <c r="CD1445" s="12">
        <v>15</v>
      </c>
      <c r="CE1445" s="12">
        <v>2</v>
      </c>
      <c r="CF1445" s="12">
        <v>0</v>
      </c>
      <c r="CG1445" s="12">
        <v>14</v>
      </c>
      <c r="CH1445" s="12">
        <v>53</v>
      </c>
      <c r="CI1445" s="12">
        <v>12</v>
      </c>
      <c r="CJ1445" s="12">
        <v>60</v>
      </c>
      <c r="CK1445">
        <v>9.8148099999999996</v>
      </c>
      <c r="CL1445">
        <v>0.53285000000000005</v>
      </c>
      <c r="CM1445">
        <v>0.37263000000000002</v>
      </c>
      <c r="CN1445" s="12">
        <f t="shared" si="551"/>
        <v>0.13006396588486141</v>
      </c>
      <c r="CO1445" s="12">
        <f t="shared" si="555"/>
        <v>0.47547974413646055</v>
      </c>
      <c r="CP1445">
        <v>0.35714000000000001</v>
      </c>
      <c r="CQ1445">
        <v>0.42857000000000001</v>
      </c>
      <c r="CR1445">
        <v>0.21429000000000001</v>
      </c>
      <c r="CS1445" s="12">
        <f t="shared" si="556"/>
        <v>0.31205673758865249</v>
      </c>
      <c r="CT1445" s="12">
        <f t="shared" si="557"/>
        <v>0.43262411347517732</v>
      </c>
      <c r="CU1445" s="12">
        <f t="shared" si="558"/>
        <v>0.25886524822695034</v>
      </c>
      <c r="CV1445" s="12">
        <f t="shared" si="559"/>
        <v>0.9285714285714286</v>
      </c>
      <c r="CW1445" s="12">
        <f t="shared" si="552"/>
        <v>0.55789473684210522</v>
      </c>
      <c r="CX1445" s="12">
        <f t="shared" si="560"/>
        <v>0.82352941176470584</v>
      </c>
      <c r="CY1445" s="12">
        <f t="shared" si="561"/>
        <v>45</v>
      </c>
      <c r="CZ1445" s="12">
        <f t="shared" si="562"/>
        <v>16</v>
      </c>
      <c r="DA1445" s="12">
        <f t="shared" si="563"/>
        <v>0.35555555555555557</v>
      </c>
      <c r="DB1445" s="12">
        <f t="shared" si="564"/>
        <v>8.1276595744680851</v>
      </c>
      <c r="DC1445" s="12">
        <v>11</v>
      </c>
      <c r="DD1445" s="12">
        <v>5</v>
      </c>
      <c r="DE1445" s="12">
        <v>45.5</v>
      </c>
      <c r="DF1445" s="12">
        <v>0.18</v>
      </c>
      <c r="DG1445" s="12">
        <v>0.4</v>
      </c>
      <c r="DH1445" s="12">
        <v>16</v>
      </c>
      <c r="DI1445" s="12">
        <v>0</v>
      </c>
      <c r="DJ1445" s="12">
        <v>1.6</v>
      </c>
      <c r="DK1445" s="12">
        <v>1.6</v>
      </c>
      <c r="DL1445" s="12">
        <v>0.16</v>
      </c>
      <c r="DM1445" s="18">
        <v>0.4</v>
      </c>
      <c r="DN1445" s="12">
        <v>449</v>
      </c>
      <c r="DO1445" s="12">
        <v>530</v>
      </c>
      <c r="DP1445" s="12">
        <v>84.7</v>
      </c>
      <c r="DQ1445" s="12">
        <v>7971</v>
      </c>
      <c r="DR1445" s="12">
        <v>2930</v>
      </c>
      <c r="DS1445" s="12">
        <v>176</v>
      </c>
      <c r="DT1445" s="12">
        <v>199</v>
      </c>
      <c r="DU1445" s="12">
        <v>88.4</v>
      </c>
      <c r="DV1445" s="12">
        <v>219</v>
      </c>
      <c r="DW1445" s="12">
        <v>241</v>
      </c>
      <c r="DX1445" s="12">
        <v>90.9</v>
      </c>
      <c r="DY1445" s="12">
        <v>42</v>
      </c>
      <c r="DZ1445" s="12">
        <v>69</v>
      </c>
      <c r="EA1445" s="12">
        <v>60.9</v>
      </c>
      <c r="EB1445" s="12">
        <v>1</v>
      </c>
      <c r="EC1445" s="12">
        <v>1.5</v>
      </c>
      <c r="ED1445" s="12">
        <v>1.4</v>
      </c>
      <c r="EE1445" s="12">
        <v>9</v>
      </c>
      <c r="EF1445" s="12">
        <v>21</v>
      </c>
      <c r="EG1445" s="12">
        <v>13</v>
      </c>
      <c r="EH1445" s="12">
        <v>5</v>
      </c>
      <c r="EI1445" s="12">
        <v>38</v>
      </c>
      <c r="EJ1445" s="12">
        <v>3</v>
      </c>
      <c r="EK1445" s="12">
        <v>2</v>
      </c>
      <c r="EL1445" s="12">
        <v>17</v>
      </c>
      <c r="EM1445" s="12">
        <v>5</v>
      </c>
      <c r="EN1445" s="12">
        <v>19</v>
      </c>
      <c r="EO1445" s="12">
        <v>15</v>
      </c>
      <c r="EP1445" s="12">
        <v>1</v>
      </c>
      <c r="EQ1445" s="12">
        <v>2</v>
      </c>
      <c r="ER1445" s="12">
        <v>1</v>
      </c>
      <c r="ES1445" s="12">
        <v>0</v>
      </c>
      <c r="ET1445" s="12">
        <v>0</v>
      </c>
      <c r="EU1445" s="12">
        <v>22</v>
      </c>
      <c r="EV1445" s="12">
        <v>13</v>
      </c>
      <c r="EW1445" s="12">
        <v>13</v>
      </c>
      <c r="EX1445" s="12">
        <v>8</v>
      </c>
      <c r="EY1445" s="12">
        <v>1</v>
      </c>
      <c r="EZ1445" s="12">
        <v>7</v>
      </c>
      <c r="FA1445" s="12">
        <v>16</v>
      </c>
      <c r="FB1445" s="12">
        <v>43.8</v>
      </c>
      <c r="FC1445" s="12">
        <v>11</v>
      </c>
      <c r="FD1445" s="12">
        <v>21</v>
      </c>
      <c r="FE1445" s="12">
        <v>0</v>
      </c>
      <c r="FF1445" s="12">
        <v>53</v>
      </c>
      <c r="FG1445" s="12">
        <v>639</v>
      </c>
      <c r="FH1445" s="12">
        <v>69</v>
      </c>
      <c r="FI1445" s="12">
        <v>230</v>
      </c>
      <c r="FJ1445" s="12">
        <v>282</v>
      </c>
      <c r="FK1445" s="12">
        <v>128</v>
      </c>
      <c r="FL1445" s="12">
        <v>23</v>
      </c>
      <c r="FM1445" s="12">
        <v>11</v>
      </c>
      <c r="FN1445" s="12">
        <v>6</v>
      </c>
      <c r="FO1445" s="12">
        <v>54.5</v>
      </c>
      <c r="FP1445" s="12">
        <v>331</v>
      </c>
      <c r="FQ1445" s="12">
        <v>1439</v>
      </c>
      <c r="FR1445" s="12">
        <v>721</v>
      </c>
      <c r="FS1445" s="12">
        <v>13</v>
      </c>
      <c r="FT1445" s="12">
        <v>7</v>
      </c>
      <c r="FU1445" s="12">
        <v>2</v>
      </c>
      <c r="FV1445" s="12">
        <v>11</v>
      </c>
      <c r="FW1445" s="12">
        <v>9</v>
      </c>
      <c r="FX1445" s="12">
        <v>4</v>
      </c>
      <c r="FY1445" s="12">
        <v>0</v>
      </c>
      <c r="FZ1445" s="12">
        <v>11</v>
      </c>
      <c r="GA1445" s="12">
        <v>42</v>
      </c>
      <c r="GB1445" s="12">
        <v>8</v>
      </c>
      <c r="GC1445" s="12">
        <v>40</v>
      </c>
      <c r="GD1445">
        <v>7.21538462</v>
      </c>
      <c r="GE1445">
        <v>0.46715328</v>
      </c>
      <c r="GF1445">
        <v>0.36758248999999998</v>
      </c>
      <c r="GG1445" s="12">
        <f t="shared" si="565"/>
        <v>0.13962264150943396</v>
      </c>
      <c r="GH1445" s="12">
        <f t="shared" si="566"/>
        <v>0.37547169811320757</v>
      </c>
      <c r="GI1445">
        <v>0.59090909000000003</v>
      </c>
      <c r="GJ1445">
        <v>0.36363635999999999</v>
      </c>
      <c r="GK1445">
        <v>4.5454550000000003E-2</v>
      </c>
      <c r="GL1445">
        <f t="shared" si="567"/>
        <v>0.35993740219092329</v>
      </c>
      <c r="GM1445">
        <f t="shared" si="568"/>
        <v>0.44131455399061031</v>
      </c>
      <c r="GN1445">
        <f t="shared" si="569"/>
        <v>0.20031298904538342</v>
      </c>
      <c r="GO1445">
        <f t="shared" si="570"/>
        <v>0.59090909090909094</v>
      </c>
      <c r="GP1445" s="12">
        <f t="shared" si="553"/>
        <v>0.44210526315789472</v>
      </c>
      <c r="GQ1445">
        <f t="shared" si="554"/>
        <v>0.81818181818181823</v>
      </c>
      <c r="GR1445">
        <f t="shared" si="571"/>
        <v>28</v>
      </c>
      <c r="GS1445">
        <f t="shared" si="572"/>
        <v>15</v>
      </c>
      <c r="GT1445">
        <f t="shared" si="573"/>
        <v>0.5357142857142857</v>
      </c>
      <c r="GU1445">
        <f t="shared" si="574"/>
        <v>8.4716981132075464</v>
      </c>
    </row>
    <row r="1446" spans="1:203" x14ac:dyDescent="0.2">
      <c r="A1446">
        <v>2022</v>
      </c>
      <c r="B1446" s="2">
        <v>44741</v>
      </c>
      <c r="C1446" s="12" t="s">
        <v>1</v>
      </c>
      <c r="D1446" s="13" t="s">
        <v>2</v>
      </c>
      <c r="E1446" s="4">
        <f t="shared" si="550"/>
        <v>0.19999999999999996</v>
      </c>
      <c r="F1446" s="12">
        <v>1</v>
      </c>
      <c r="G1446" s="12">
        <v>0</v>
      </c>
      <c r="H1446" s="16" t="s">
        <v>9</v>
      </c>
      <c r="I1446" s="5" t="s">
        <v>4</v>
      </c>
      <c r="J1446" s="12">
        <v>14</v>
      </c>
      <c r="K1446" s="12">
        <v>3</v>
      </c>
      <c r="L1446" s="12">
        <v>21.4</v>
      </c>
      <c r="M1446" s="12">
        <v>7.0000000000000007E-2</v>
      </c>
      <c r="N1446" s="12">
        <v>0.33</v>
      </c>
      <c r="O1446" s="12">
        <v>21.8</v>
      </c>
      <c r="P1446" s="12">
        <v>1</v>
      </c>
      <c r="Q1446" s="12">
        <v>0.7</v>
      </c>
      <c r="R1446" s="12">
        <v>0.7</v>
      </c>
      <c r="S1446" s="12">
        <v>0.05</v>
      </c>
      <c r="T1446" s="18">
        <v>0.3</v>
      </c>
      <c r="U1446" s="12">
        <v>380</v>
      </c>
      <c r="V1446" s="12">
        <v>508</v>
      </c>
      <c r="W1446" s="12">
        <v>74.8</v>
      </c>
      <c r="X1446" s="12">
        <v>7369</v>
      </c>
      <c r="Y1446" s="12">
        <v>3119</v>
      </c>
      <c r="Z1446" s="12">
        <v>172</v>
      </c>
      <c r="AA1446" s="12">
        <v>199</v>
      </c>
      <c r="AB1446" s="12">
        <v>86.4</v>
      </c>
      <c r="AC1446" s="12">
        <v>135</v>
      </c>
      <c r="AD1446" s="12">
        <v>166</v>
      </c>
      <c r="AE1446" s="12">
        <v>81.3</v>
      </c>
      <c r="AF1446" s="12">
        <v>64</v>
      </c>
      <c r="AG1446" s="12">
        <v>112</v>
      </c>
      <c r="AH1446" s="12">
        <v>57.1</v>
      </c>
      <c r="AI1446" s="12">
        <v>1</v>
      </c>
      <c r="AJ1446" s="12">
        <v>0.4</v>
      </c>
      <c r="AK1446" s="12">
        <v>1.3</v>
      </c>
      <c r="AL1446" s="12">
        <v>8</v>
      </c>
      <c r="AM1446" s="12">
        <v>39</v>
      </c>
      <c r="AN1446" s="12">
        <v>13</v>
      </c>
      <c r="AO1446" s="12">
        <v>2</v>
      </c>
      <c r="AP1446" s="12">
        <v>50</v>
      </c>
      <c r="AQ1446" s="12">
        <v>3</v>
      </c>
      <c r="AR1446" s="12">
        <v>10</v>
      </c>
      <c r="AS1446" s="12">
        <v>26</v>
      </c>
      <c r="AT1446" s="12">
        <v>7</v>
      </c>
      <c r="AU1446" s="12">
        <v>25</v>
      </c>
      <c r="AV1446" s="12">
        <v>19</v>
      </c>
      <c r="AW1446" s="12">
        <v>1</v>
      </c>
      <c r="AX1446" s="12">
        <v>1</v>
      </c>
      <c r="AY1446" s="12">
        <v>2</v>
      </c>
      <c r="AZ1446" s="12">
        <v>2</v>
      </c>
      <c r="BA1446" s="12">
        <v>0</v>
      </c>
      <c r="BB1446" s="12">
        <v>12</v>
      </c>
      <c r="BC1446" s="12">
        <v>6</v>
      </c>
      <c r="BD1446" s="12">
        <v>4</v>
      </c>
      <c r="BE1446" s="12">
        <v>6</v>
      </c>
      <c r="BF1446" s="12">
        <v>2</v>
      </c>
      <c r="BG1446" s="12">
        <v>9</v>
      </c>
      <c r="BH1446" s="12">
        <v>16</v>
      </c>
      <c r="BI1446" s="12">
        <v>56.3</v>
      </c>
      <c r="BJ1446" s="12">
        <v>10</v>
      </c>
      <c r="BK1446" s="12">
        <v>23</v>
      </c>
      <c r="BL1446" s="12">
        <v>0</v>
      </c>
      <c r="BM1446" s="12">
        <v>56</v>
      </c>
      <c r="BN1446" s="12">
        <v>613</v>
      </c>
      <c r="BO1446" s="12">
        <v>54</v>
      </c>
      <c r="BP1446" s="12">
        <v>186</v>
      </c>
      <c r="BQ1446" s="12">
        <v>285</v>
      </c>
      <c r="BR1446" s="12">
        <v>147</v>
      </c>
      <c r="BS1446" s="12">
        <v>27</v>
      </c>
      <c r="BT1446" s="12">
        <v>11</v>
      </c>
      <c r="BU1446" s="12">
        <v>3</v>
      </c>
      <c r="BV1446" s="12">
        <v>27.3</v>
      </c>
      <c r="BW1446" s="12">
        <v>284</v>
      </c>
      <c r="BX1446" s="12">
        <v>1574</v>
      </c>
      <c r="BY1446" s="12">
        <v>734</v>
      </c>
      <c r="BZ1446" s="12">
        <v>19</v>
      </c>
      <c r="CA1446" s="12">
        <v>11</v>
      </c>
      <c r="CB1446" s="12">
        <v>5</v>
      </c>
      <c r="CC1446" s="12">
        <v>19</v>
      </c>
      <c r="CD1446" s="12">
        <v>10</v>
      </c>
      <c r="CE1446" s="12">
        <v>1</v>
      </c>
      <c r="CF1446" s="12">
        <v>0</v>
      </c>
      <c r="CG1446" s="12">
        <v>12</v>
      </c>
      <c r="CH1446" s="12">
        <v>69</v>
      </c>
      <c r="CI1446" s="12">
        <v>17</v>
      </c>
      <c r="CJ1446" s="12">
        <v>40.5</v>
      </c>
      <c r="CK1446">
        <v>6.9298200000000003</v>
      </c>
      <c r="CL1446">
        <v>0.56757000000000002</v>
      </c>
      <c r="CM1446">
        <v>0.42326000000000003</v>
      </c>
      <c r="CN1446" s="12">
        <f t="shared" si="551"/>
        <v>0.24606299212598426</v>
      </c>
      <c r="CO1446" s="12">
        <f t="shared" si="555"/>
        <v>0.39173228346456695</v>
      </c>
      <c r="CP1446">
        <v>0.33333000000000002</v>
      </c>
      <c r="CQ1446">
        <v>0.5</v>
      </c>
      <c r="CR1446">
        <v>0.16667000000000001</v>
      </c>
      <c r="CS1446" s="12">
        <f t="shared" si="556"/>
        <v>0.30342577487765088</v>
      </c>
      <c r="CT1446" s="12">
        <f t="shared" si="557"/>
        <v>0.46492659053833607</v>
      </c>
      <c r="CU1446" s="12">
        <f t="shared" si="558"/>
        <v>0.23980424143556281</v>
      </c>
      <c r="CV1446" s="12">
        <f t="shared" si="559"/>
        <v>0.5</v>
      </c>
      <c r="CW1446" s="12">
        <f t="shared" si="552"/>
        <v>0.51111111111111107</v>
      </c>
      <c r="CX1446" s="12">
        <f t="shared" si="560"/>
        <v>0.5714285714285714</v>
      </c>
      <c r="CY1446" s="12">
        <f t="shared" si="561"/>
        <v>50</v>
      </c>
      <c r="CZ1446" s="12">
        <f t="shared" si="562"/>
        <v>18</v>
      </c>
      <c r="DA1446" s="12">
        <f t="shared" si="563"/>
        <v>0.36</v>
      </c>
      <c r="DB1446" s="12">
        <f t="shared" si="564"/>
        <v>6.7857142857142856</v>
      </c>
      <c r="DC1446" s="12">
        <v>8</v>
      </c>
      <c r="DD1446" s="12">
        <v>2</v>
      </c>
      <c r="DE1446" s="12">
        <v>25</v>
      </c>
      <c r="DF1446" s="12">
        <v>0</v>
      </c>
      <c r="DG1446" s="12">
        <v>0</v>
      </c>
      <c r="DH1446" s="12">
        <v>18.600000000000001</v>
      </c>
      <c r="DI1446" s="12">
        <v>1</v>
      </c>
      <c r="DJ1446" s="12">
        <v>0.5</v>
      </c>
      <c r="DK1446" s="12">
        <v>0.5</v>
      </c>
      <c r="DL1446" s="12">
        <v>0.06</v>
      </c>
      <c r="DM1446" s="17">
        <v>-0.5</v>
      </c>
      <c r="DN1446" s="12">
        <v>278</v>
      </c>
      <c r="DO1446" s="12">
        <v>395</v>
      </c>
      <c r="DP1446" s="12">
        <v>70.400000000000006</v>
      </c>
      <c r="DQ1446" s="12">
        <v>5590</v>
      </c>
      <c r="DR1446" s="12">
        <v>2660</v>
      </c>
      <c r="DS1446" s="12">
        <v>101</v>
      </c>
      <c r="DT1446" s="12">
        <v>129</v>
      </c>
      <c r="DU1446" s="12">
        <v>78.3</v>
      </c>
      <c r="DV1446" s="12">
        <v>121</v>
      </c>
      <c r="DW1446" s="12">
        <v>157</v>
      </c>
      <c r="DX1446" s="12">
        <v>77.099999999999994</v>
      </c>
      <c r="DY1446" s="12">
        <v>47</v>
      </c>
      <c r="DZ1446" s="12">
        <v>85</v>
      </c>
      <c r="EA1446" s="12">
        <v>55.3</v>
      </c>
      <c r="EB1446" s="12">
        <v>0</v>
      </c>
      <c r="EC1446" s="12">
        <v>0.4</v>
      </c>
      <c r="ED1446" s="12">
        <v>0.6</v>
      </c>
      <c r="EE1446" s="12">
        <v>7</v>
      </c>
      <c r="EF1446" s="12">
        <v>26</v>
      </c>
      <c r="EG1446" s="12">
        <v>7</v>
      </c>
      <c r="EH1446" s="12">
        <v>4</v>
      </c>
      <c r="EI1446" s="12">
        <v>24</v>
      </c>
      <c r="EJ1446" s="12">
        <v>2</v>
      </c>
      <c r="EK1446" s="12">
        <v>4</v>
      </c>
      <c r="EL1446" s="12">
        <v>18</v>
      </c>
      <c r="EM1446" s="12">
        <v>4</v>
      </c>
      <c r="EN1446" s="12">
        <v>15</v>
      </c>
      <c r="EO1446" s="12">
        <v>11</v>
      </c>
      <c r="EP1446" s="12">
        <v>2</v>
      </c>
      <c r="EQ1446" s="12">
        <v>0</v>
      </c>
      <c r="ER1446" s="12">
        <v>0</v>
      </c>
      <c r="ES1446" s="12">
        <v>2</v>
      </c>
      <c r="ET1446" s="12">
        <v>0</v>
      </c>
      <c r="EU1446" s="12">
        <v>18</v>
      </c>
      <c r="EV1446" s="12">
        <v>11</v>
      </c>
      <c r="EW1446" s="12">
        <v>9</v>
      </c>
      <c r="EX1446" s="12">
        <v>6</v>
      </c>
      <c r="EY1446" s="12">
        <v>3</v>
      </c>
      <c r="EZ1446" s="12">
        <v>8</v>
      </c>
      <c r="FA1446" s="12">
        <v>11</v>
      </c>
      <c r="FB1446" s="12">
        <v>72.7</v>
      </c>
      <c r="FC1446" s="12">
        <v>11</v>
      </c>
      <c r="FD1446" s="12">
        <v>24</v>
      </c>
      <c r="FE1446" s="12">
        <v>0</v>
      </c>
      <c r="FF1446" s="12">
        <v>44</v>
      </c>
      <c r="FG1446" s="12">
        <v>514</v>
      </c>
      <c r="FH1446" s="12">
        <v>77</v>
      </c>
      <c r="FI1446" s="12">
        <v>179</v>
      </c>
      <c r="FJ1446" s="12">
        <v>225</v>
      </c>
      <c r="FK1446" s="12">
        <v>112</v>
      </c>
      <c r="FL1446" s="12">
        <v>13</v>
      </c>
      <c r="FM1446" s="12">
        <v>16</v>
      </c>
      <c r="FN1446" s="12">
        <v>7</v>
      </c>
      <c r="FO1446" s="12">
        <v>43.8</v>
      </c>
      <c r="FP1446" s="12">
        <v>260</v>
      </c>
      <c r="FQ1446" s="12">
        <v>1312</v>
      </c>
      <c r="FR1446" s="12">
        <v>669</v>
      </c>
      <c r="FS1446" s="12">
        <v>10</v>
      </c>
      <c r="FT1446" s="12">
        <v>6</v>
      </c>
      <c r="FU1446" s="12">
        <v>2</v>
      </c>
      <c r="FV1446" s="12">
        <v>15</v>
      </c>
      <c r="FW1446" s="12">
        <v>3</v>
      </c>
      <c r="FX1446" s="12">
        <v>5</v>
      </c>
      <c r="FY1446" s="12">
        <v>1</v>
      </c>
      <c r="FZ1446" s="12">
        <v>13</v>
      </c>
      <c r="GA1446" s="12">
        <v>66</v>
      </c>
      <c r="GB1446" s="12">
        <v>25</v>
      </c>
      <c r="GC1446" s="12">
        <v>59.5</v>
      </c>
      <c r="GD1446">
        <v>7.6969697000000004</v>
      </c>
      <c r="GE1446">
        <v>0.43243242999999998</v>
      </c>
      <c r="GF1446">
        <v>0.47584973000000003</v>
      </c>
      <c r="GG1446" s="12">
        <f t="shared" si="565"/>
        <v>0.23037974683544304</v>
      </c>
      <c r="GH1446" s="12">
        <f t="shared" si="566"/>
        <v>0.32658227848101268</v>
      </c>
      <c r="GI1446">
        <v>0.5</v>
      </c>
      <c r="GJ1446">
        <v>0.33333332999999998</v>
      </c>
      <c r="GK1446">
        <v>0.16666666999999999</v>
      </c>
      <c r="GL1446">
        <f t="shared" si="567"/>
        <v>0.34824902723735407</v>
      </c>
      <c r="GM1446">
        <f t="shared" si="568"/>
        <v>0.4377431906614786</v>
      </c>
      <c r="GN1446">
        <f t="shared" si="569"/>
        <v>0.21789883268482491</v>
      </c>
      <c r="GO1446">
        <f t="shared" si="570"/>
        <v>0.61111111111111116</v>
      </c>
      <c r="GP1446" s="12">
        <f t="shared" si="553"/>
        <v>0.48888888888888887</v>
      </c>
      <c r="GQ1446">
        <f t="shared" si="554"/>
        <v>0.875</v>
      </c>
      <c r="GR1446">
        <f t="shared" si="571"/>
        <v>32</v>
      </c>
      <c r="GS1446">
        <f t="shared" si="572"/>
        <v>9</v>
      </c>
      <c r="GT1446">
        <f t="shared" si="573"/>
        <v>0.28125</v>
      </c>
      <c r="GU1446">
        <f t="shared" si="574"/>
        <v>6.3181818181818183</v>
      </c>
    </row>
    <row r="1447" spans="1:203" x14ac:dyDescent="0.2">
      <c r="A1447">
        <v>2022</v>
      </c>
      <c r="B1447" s="2">
        <v>44745</v>
      </c>
      <c r="C1447" s="12" t="s">
        <v>5</v>
      </c>
      <c r="D1447" s="14" t="s">
        <v>6</v>
      </c>
      <c r="E1447" s="4">
        <f t="shared" si="550"/>
        <v>-0.89999999999999991</v>
      </c>
      <c r="F1447" s="12">
        <v>1</v>
      </c>
      <c r="G1447" s="12">
        <v>2</v>
      </c>
      <c r="H1447" s="16" t="s">
        <v>9</v>
      </c>
      <c r="I1447" s="5" t="s">
        <v>32</v>
      </c>
      <c r="J1447" s="12">
        <v>18</v>
      </c>
      <c r="K1447" s="12">
        <v>6</v>
      </c>
      <c r="L1447" s="12">
        <v>33.299999999999997</v>
      </c>
      <c r="M1447" s="12">
        <v>0.06</v>
      </c>
      <c r="N1447" s="12">
        <v>0.17</v>
      </c>
      <c r="O1447" s="12">
        <v>17.5</v>
      </c>
      <c r="P1447" s="12">
        <v>1</v>
      </c>
      <c r="Q1447" s="12">
        <v>1.6</v>
      </c>
      <c r="R1447" s="12">
        <v>1.6</v>
      </c>
      <c r="S1447" s="12">
        <v>0.09</v>
      </c>
      <c r="T1447" s="17">
        <v>-0.6</v>
      </c>
      <c r="U1447" s="12">
        <v>237</v>
      </c>
      <c r="V1447" s="12">
        <v>339</v>
      </c>
      <c r="W1447" s="12">
        <v>69.900000000000006</v>
      </c>
      <c r="X1447" s="12">
        <v>4344</v>
      </c>
      <c r="Y1447" s="12">
        <v>2204</v>
      </c>
      <c r="Z1447" s="12">
        <v>109</v>
      </c>
      <c r="AA1447" s="12">
        <v>139</v>
      </c>
      <c r="AB1447" s="12">
        <v>78.400000000000006</v>
      </c>
      <c r="AC1447" s="12">
        <v>97</v>
      </c>
      <c r="AD1447" s="12">
        <v>127</v>
      </c>
      <c r="AE1447" s="12">
        <v>76.400000000000006</v>
      </c>
      <c r="AF1447" s="12">
        <v>29</v>
      </c>
      <c r="AG1447" s="12">
        <v>61</v>
      </c>
      <c r="AH1447" s="12">
        <v>47.5</v>
      </c>
      <c r="AI1447" s="12">
        <v>1</v>
      </c>
      <c r="AJ1447" s="12">
        <v>1.4</v>
      </c>
      <c r="AK1447" s="12">
        <v>1.1000000000000001</v>
      </c>
      <c r="AL1447" s="12">
        <v>14</v>
      </c>
      <c r="AM1447" s="12">
        <v>17</v>
      </c>
      <c r="AN1447" s="12">
        <v>9</v>
      </c>
      <c r="AO1447" s="12">
        <v>3</v>
      </c>
      <c r="AP1447" s="12">
        <v>33</v>
      </c>
      <c r="AQ1447" s="12">
        <v>2</v>
      </c>
      <c r="AR1447" s="12">
        <v>3</v>
      </c>
      <c r="AS1447" s="12">
        <v>18</v>
      </c>
      <c r="AT1447" s="12">
        <v>5</v>
      </c>
      <c r="AU1447" s="12">
        <v>33</v>
      </c>
      <c r="AV1447" s="12">
        <v>25</v>
      </c>
      <c r="AW1447" s="12">
        <v>2</v>
      </c>
      <c r="AX1447" s="12">
        <v>0</v>
      </c>
      <c r="AY1447" s="12">
        <v>3</v>
      </c>
      <c r="AZ1447" s="12">
        <v>2</v>
      </c>
      <c r="BA1447" s="12">
        <v>1</v>
      </c>
      <c r="BB1447" s="12">
        <v>28</v>
      </c>
      <c r="BC1447" s="12">
        <v>15</v>
      </c>
      <c r="BD1447" s="12">
        <v>11</v>
      </c>
      <c r="BE1447" s="12">
        <v>6</v>
      </c>
      <c r="BF1447" s="12">
        <v>11</v>
      </c>
      <c r="BG1447" s="12">
        <v>14</v>
      </c>
      <c r="BH1447" s="12">
        <v>26</v>
      </c>
      <c r="BI1447" s="12">
        <v>53.8</v>
      </c>
      <c r="BJ1447" s="12">
        <v>6</v>
      </c>
      <c r="BK1447" s="12">
        <v>13</v>
      </c>
      <c r="BL1447" s="12">
        <v>0</v>
      </c>
      <c r="BM1447" s="12">
        <v>44</v>
      </c>
      <c r="BN1447" s="12">
        <v>444</v>
      </c>
      <c r="BO1447" s="12">
        <v>63</v>
      </c>
      <c r="BP1447" s="12">
        <v>156</v>
      </c>
      <c r="BQ1447" s="12">
        <v>175</v>
      </c>
      <c r="BR1447" s="12">
        <v>113</v>
      </c>
      <c r="BS1447" s="12">
        <v>22</v>
      </c>
      <c r="BT1447" s="12">
        <v>8</v>
      </c>
      <c r="BU1447" s="12">
        <v>4</v>
      </c>
      <c r="BV1447" s="12">
        <v>50</v>
      </c>
      <c r="BW1447" s="12">
        <v>226</v>
      </c>
      <c r="BX1447" s="12">
        <v>1068</v>
      </c>
      <c r="BY1447" s="12">
        <v>625</v>
      </c>
      <c r="BZ1447" s="12">
        <v>8</v>
      </c>
      <c r="CA1447" s="12">
        <v>7</v>
      </c>
      <c r="CB1447" s="12">
        <v>3</v>
      </c>
      <c r="CC1447" s="12">
        <v>17</v>
      </c>
      <c r="CD1447" s="12">
        <v>9</v>
      </c>
      <c r="CE1447" s="12">
        <v>2</v>
      </c>
      <c r="CF1447" s="12">
        <v>0</v>
      </c>
      <c r="CG1447" s="12">
        <v>17</v>
      </c>
      <c r="CH1447" s="12">
        <v>48</v>
      </c>
      <c r="CI1447" s="12">
        <v>10</v>
      </c>
      <c r="CJ1447" s="12">
        <v>58.8</v>
      </c>
      <c r="CK1447">
        <v>6.71875</v>
      </c>
      <c r="CL1447">
        <v>0.42007</v>
      </c>
      <c r="CM1447">
        <v>0.50736999999999999</v>
      </c>
      <c r="CN1447" s="12">
        <f t="shared" si="551"/>
        <v>0.19469026548672566</v>
      </c>
      <c r="CO1447" s="12">
        <f t="shared" si="555"/>
        <v>0.41002949852507375</v>
      </c>
      <c r="CP1447">
        <v>0.39285999999999999</v>
      </c>
      <c r="CQ1447">
        <v>0.21429000000000001</v>
      </c>
      <c r="CR1447">
        <v>0.39285999999999999</v>
      </c>
      <c r="CS1447" s="12">
        <f t="shared" si="556"/>
        <v>0.35135135135135137</v>
      </c>
      <c r="CT1447" s="12">
        <f t="shared" si="557"/>
        <v>0.39414414414414417</v>
      </c>
      <c r="CU1447" s="12">
        <f t="shared" si="558"/>
        <v>0.25450450450450451</v>
      </c>
      <c r="CV1447" s="12">
        <f t="shared" si="559"/>
        <v>0.5357142857142857</v>
      </c>
      <c r="CW1447" s="12">
        <f t="shared" si="552"/>
        <v>0.45283018867924529</v>
      </c>
      <c r="CX1447" s="12">
        <f t="shared" si="560"/>
        <v>0.77777777777777779</v>
      </c>
      <c r="CY1447" s="12">
        <f t="shared" si="561"/>
        <v>24</v>
      </c>
      <c r="CZ1447" s="12">
        <f t="shared" si="562"/>
        <v>12</v>
      </c>
      <c r="DA1447" s="12">
        <f t="shared" si="563"/>
        <v>0.5</v>
      </c>
      <c r="DB1447" s="12">
        <f t="shared" si="564"/>
        <v>5.3863636363636367</v>
      </c>
      <c r="DC1447" s="12">
        <v>22</v>
      </c>
      <c r="DD1447" s="12">
        <v>8</v>
      </c>
      <c r="DE1447" s="12">
        <v>36.4</v>
      </c>
      <c r="DF1447" s="12">
        <v>0.09</v>
      </c>
      <c r="DG1447" s="12">
        <v>0.25</v>
      </c>
      <c r="DH1447" s="12">
        <v>18</v>
      </c>
      <c r="DI1447" s="12">
        <v>0</v>
      </c>
      <c r="DJ1447" s="12">
        <v>2.5</v>
      </c>
      <c r="DK1447" s="12">
        <v>2.5</v>
      </c>
      <c r="DL1447" s="12">
        <v>0.13</v>
      </c>
      <c r="DM1447" s="17">
        <v>-0.5</v>
      </c>
      <c r="DN1447" s="12">
        <v>342</v>
      </c>
      <c r="DO1447" s="12">
        <v>430</v>
      </c>
      <c r="DP1447" s="12">
        <v>79.5</v>
      </c>
      <c r="DQ1447" s="12">
        <v>6304</v>
      </c>
      <c r="DR1447" s="12">
        <v>2540</v>
      </c>
      <c r="DS1447" s="12">
        <v>156</v>
      </c>
      <c r="DT1447" s="12">
        <v>178</v>
      </c>
      <c r="DU1447" s="12">
        <v>87.6</v>
      </c>
      <c r="DV1447" s="12">
        <v>130</v>
      </c>
      <c r="DW1447" s="12">
        <v>151</v>
      </c>
      <c r="DX1447" s="12">
        <v>86.1</v>
      </c>
      <c r="DY1447" s="12">
        <v>48</v>
      </c>
      <c r="DZ1447" s="12">
        <v>80</v>
      </c>
      <c r="EA1447" s="12">
        <v>60</v>
      </c>
      <c r="EB1447" s="12">
        <v>1</v>
      </c>
      <c r="EC1447" s="12">
        <v>1.2</v>
      </c>
      <c r="ED1447" s="12">
        <v>1</v>
      </c>
      <c r="EE1447" s="12">
        <v>11</v>
      </c>
      <c r="EF1447" s="12">
        <v>24</v>
      </c>
      <c r="EG1447" s="12">
        <v>8</v>
      </c>
      <c r="EH1447" s="12">
        <v>3</v>
      </c>
      <c r="EI1447" s="12">
        <v>34</v>
      </c>
      <c r="EJ1447" s="12">
        <v>1</v>
      </c>
      <c r="EK1447" s="12">
        <v>2</v>
      </c>
      <c r="EL1447" s="12">
        <v>18</v>
      </c>
      <c r="EM1447" s="12">
        <v>4</v>
      </c>
      <c r="EN1447" s="12">
        <v>36</v>
      </c>
      <c r="EO1447" s="12">
        <v>22</v>
      </c>
      <c r="EP1447" s="12">
        <v>3</v>
      </c>
      <c r="EQ1447" s="12">
        <v>2</v>
      </c>
      <c r="ER1447" s="12">
        <v>6</v>
      </c>
      <c r="ES1447" s="12">
        <v>2</v>
      </c>
      <c r="ET1447" s="12">
        <v>1</v>
      </c>
      <c r="EU1447" s="12">
        <v>13</v>
      </c>
      <c r="EV1447" s="12">
        <v>10</v>
      </c>
      <c r="EW1447" s="12">
        <v>5</v>
      </c>
      <c r="EX1447" s="12">
        <v>8</v>
      </c>
      <c r="EY1447" s="12">
        <v>0</v>
      </c>
      <c r="EZ1447" s="12">
        <v>4</v>
      </c>
      <c r="FA1447" s="12">
        <v>8</v>
      </c>
      <c r="FB1447" s="12">
        <v>50</v>
      </c>
      <c r="FC1447" s="12">
        <v>10</v>
      </c>
      <c r="FD1447" s="12">
        <v>15</v>
      </c>
      <c r="FE1447" s="12">
        <v>0</v>
      </c>
      <c r="FF1447" s="12">
        <v>56</v>
      </c>
      <c r="FG1447" s="12">
        <v>551</v>
      </c>
      <c r="FH1447" s="12">
        <v>56</v>
      </c>
      <c r="FI1447" s="12">
        <v>168</v>
      </c>
      <c r="FJ1447" s="12">
        <v>233</v>
      </c>
      <c r="FK1447" s="12">
        <v>156</v>
      </c>
      <c r="FL1447" s="12">
        <v>28</v>
      </c>
      <c r="FM1447" s="12">
        <v>26</v>
      </c>
      <c r="FN1447" s="12">
        <v>12</v>
      </c>
      <c r="FO1447" s="12">
        <v>46.2</v>
      </c>
      <c r="FP1447" s="12">
        <v>321</v>
      </c>
      <c r="FQ1447" s="12">
        <v>1679</v>
      </c>
      <c r="FR1447" s="12">
        <v>854</v>
      </c>
      <c r="FS1447" s="12">
        <v>16</v>
      </c>
      <c r="FT1447" s="12">
        <v>16</v>
      </c>
      <c r="FU1447" s="12">
        <v>3</v>
      </c>
      <c r="FV1447" s="12">
        <v>27</v>
      </c>
      <c r="FW1447" s="12">
        <v>14</v>
      </c>
      <c r="FX1447" s="12">
        <v>3</v>
      </c>
      <c r="FY1447" s="12">
        <v>0</v>
      </c>
      <c r="FZ1447" s="12">
        <v>11</v>
      </c>
      <c r="GA1447" s="12">
        <v>58</v>
      </c>
      <c r="GB1447" s="12">
        <v>7</v>
      </c>
      <c r="GC1447" s="12">
        <v>41.2</v>
      </c>
      <c r="GD1447">
        <v>6.9183673499999996</v>
      </c>
      <c r="GE1447">
        <v>0.57992564999999996</v>
      </c>
      <c r="GF1447">
        <v>0.40291877999999998</v>
      </c>
      <c r="GG1447" s="12">
        <f t="shared" si="565"/>
        <v>0.19302325581395349</v>
      </c>
      <c r="GH1447" s="12">
        <f t="shared" si="566"/>
        <v>0.413953488372093</v>
      </c>
      <c r="GI1447">
        <v>0.38461538000000001</v>
      </c>
      <c r="GJ1447">
        <v>0.61538462000000005</v>
      </c>
      <c r="GK1447">
        <v>0</v>
      </c>
      <c r="GL1447">
        <f t="shared" si="567"/>
        <v>0.30490018148820325</v>
      </c>
      <c r="GM1447">
        <f t="shared" si="568"/>
        <v>0.42286751361161523</v>
      </c>
      <c r="GN1447">
        <f t="shared" si="569"/>
        <v>0.28312159709618873</v>
      </c>
      <c r="GO1447">
        <f t="shared" si="570"/>
        <v>0.76923076923076927</v>
      </c>
      <c r="GP1447" s="12">
        <f t="shared" si="553"/>
        <v>0.54716981132075471</v>
      </c>
      <c r="GQ1447">
        <f t="shared" si="554"/>
        <v>0.5</v>
      </c>
      <c r="GR1447">
        <f t="shared" si="571"/>
        <v>40</v>
      </c>
      <c r="GS1447">
        <f t="shared" si="572"/>
        <v>11</v>
      </c>
      <c r="GT1447">
        <f t="shared" si="573"/>
        <v>0.27500000000000002</v>
      </c>
      <c r="GU1447">
        <f t="shared" si="574"/>
        <v>6.1071428571428568</v>
      </c>
    </row>
    <row r="1448" spans="1:203" x14ac:dyDescent="0.2">
      <c r="A1448">
        <v>2022</v>
      </c>
      <c r="B1448" s="2">
        <v>44751</v>
      </c>
      <c r="C1448" s="12" t="s">
        <v>1</v>
      </c>
      <c r="D1448" s="14" t="s">
        <v>6</v>
      </c>
      <c r="E1448" s="4">
        <f t="shared" si="550"/>
        <v>0.40000000000000013</v>
      </c>
      <c r="F1448" s="12">
        <v>2</v>
      </c>
      <c r="G1448" s="12">
        <v>3</v>
      </c>
      <c r="H1448" s="16" t="s">
        <v>9</v>
      </c>
      <c r="I1448" s="5" t="s">
        <v>13</v>
      </c>
      <c r="J1448" s="12">
        <v>13</v>
      </c>
      <c r="K1448" s="12">
        <v>5</v>
      </c>
      <c r="L1448" s="12">
        <v>38.5</v>
      </c>
      <c r="M1448" s="12">
        <v>0.15</v>
      </c>
      <c r="N1448" s="12">
        <v>0.4</v>
      </c>
      <c r="O1448" s="12">
        <v>13.6</v>
      </c>
      <c r="P1448" s="12">
        <v>0</v>
      </c>
      <c r="Q1448" s="12">
        <v>2.1</v>
      </c>
      <c r="R1448" s="12">
        <v>2.1</v>
      </c>
      <c r="S1448" s="12">
        <v>0.17</v>
      </c>
      <c r="T1448" s="17">
        <v>-0.1</v>
      </c>
      <c r="U1448" s="12">
        <v>270</v>
      </c>
      <c r="V1448" s="12">
        <v>373</v>
      </c>
      <c r="W1448" s="12">
        <v>72.400000000000006</v>
      </c>
      <c r="X1448" s="12">
        <v>5063</v>
      </c>
      <c r="Y1448" s="12">
        <v>2044</v>
      </c>
      <c r="Z1448" s="12">
        <v>117</v>
      </c>
      <c r="AA1448" s="12">
        <v>139</v>
      </c>
      <c r="AB1448" s="12">
        <v>84.2</v>
      </c>
      <c r="AC1448" s="12">
        <v>105</v>
      </c>
      <c r="AD1448" s="12">
        <v>129</v>
      </c>
      <c r="AE1448" s="12">
        <v>81.400000000000006</v>
      </c>
      <c r="AF1448" s="12">
        <v>43</v>
      </c>
      <c r="AG1448" s="12">
        <v>83</v>
      </c>
      <c r="AH1448" s="12">
        <v>51.8</v>
      </c>
      <c r="AI1448" s="12">
        <v>2</v>
      </c>
      <c r="AJ1448" s="12">
        <v>0.9</v>
      </c>
      <c r="AK1448" s="12">
        <v>1</v>
      </c>
      <c r="AL1448" s="12">
        <v>7</v>
      </c>
      <c r="AM1448" s="12">
        <v>15</v>
      </c>
      <c r="AN1448" s="12">
        <v>8</v>
      </c>
      <c r="AO1448" s="12">
        <v>2</v>
      </c>
      <c r="AP1448" s="12">
        <v>33</v>
      </c>
      <c r="AQ1448" s="12">
        <v>0</v>
      </c>
      <c r="AR1448" s="12">
        <v>8</v>
      </c>
      <c r="AS1448" s="12">
        <v>22</v>
      </c>
      <c r="AT1448" s="12">
        <v>2</v>
      </c>
      <c r="AU1448" s="12">
        <v>19</v>
      </c>
      <c r="AV1448" s="12">
        <v>17</v>
      </c>
      <c r="AW1448" s="12">
        <v>1</v>
      </c>
      <c r="AX1448" s="12">
        <v>0</v>
      </c>
      <c r="AY1448" s="12">
        <v>0</v>
      </c>
      <c r="AZ1448" s="12">
        <v>1</v>
      </c>
      <c r="BA1448" s="12">
        <v>0</v>
      </c>
      <c r="BB1448" s="12">
        <v>20</v>
      </c>
      <c r="BC1448" s="12">
        <v>11</v>
      </c>
      <c r="BD1448" s="12">
        <v>6</v>
      </c>
      <c r="BE1448" s="12">
        <v>13</v>
      </c>
      <c r="BF1448" s="12">
        <v>1</v>
      </c>
      <c r="BG1448" s="12">
        <v>10</v>
      </c>
      <c r="BH1448" s="12">
        <v>18</v>
      </c>
      <c r="BI1448" s="12">
        <v>55.6</v>
      </c>
      <c r="BJ1448" s="12">
        <v>8</v>
      </c>
      <c r="BK1448" s="12">
        <v>11</v>
      </c>
      <c r="BL1448" s="12">
        <v>0</v>
      </c>
      <c r="BM1448" s="12">
        <v>44</v>
      </c>
      <c r="BN1448" s="12">
        <v>468</v>
      </c>
      <c r="BO1448" s="12">
        <v>31</v>
      </c>
      <c r="BP1448" s="12">
        <v>114</v>
      </c>
      <c r="BQ1448" s="12">
        <v>233</v>
      </c>
      <c r="BR1448" s="12">
        <v>128</v>
      </c>
      <c r="BS1448" s="12">
        <v>24</v>
      </c>
      <c r="BT1448" s="12">
        <v>10</v>
      </c>
      <c r="BU1448" s="12">
        <v>3</v>
      </c>
      <c r="BV1448" s="12">
        <v>30</v>
      </c>
      <c r="BW1448" s="12">
        <v>236</v>
      </c>
      <c r="BX1448" s="12">
        <v>1056</v>
      </c>
      <c r="BY1448" s="12">
        <v>539</v>
      </c>
      <c r="BZ1448" s="12">
        <v>7</v>
      </c>
      <c r="CA1448" s="12">
        <v>5</v>
      </c>
      <c r="CB1448" s="12">
        <v>4</v>
      </c>
      <c r="CC1448" s="12">
        <v>14</v>
      </c>
      <c r="CD1448" s="12">
        <v>11</v>
      </c>
      <c r="CE1448" s="12">
        <v>5</v>
      </c>
      <c r="CF1448" s="12">
        <v>1</v>
      </c>
      <c r="CG1448" s="12">
        <v>19</v>
      </c>
      <c r="CH1448" s="12">
        <v>52</v>
      </c>
      <c r="CI1448" s="12">
        <v>10</v>
      </c>
      <c r="CJ1448" s="12">
        <v>45.5</v>
      </c>
      <c r="CK1448">
        <v>8.2586200000000005</v>
      </c>
      <c r="CL1448">
        <v>0.60377000000000003</v>
      </c>
      <c r="CM1448">
        <v>0.40371000000000001</v>
      </c>
      <c r="CN1448" s="12">
        <f t="shared" si="551"/>
        <v>0.24396782841823056</v>
      </c>
      <c r="CO1448" s="12">
        <f t="shared" si="555"/>
        <v>0.37265415549597858</v>
      </c>
      <c r="CP1448">
        <v>0.3</v>
      </c>
      <c r="CQ1448">
        <v>0.65</v>
      </c>
      <c r="CR1448">
        <v>0.05</v>
      </c>
      <c r="CS1448" s="12">
        <f t="shared" si="556"/>
        <v>0.24358974358974358</v>
      </c>
      <c r="CT1448" s="12">
        <f t="shared" si="557"/>
        <v>0.49786324786324787</v>
      </c>
      <c r="CU1448" s="12">
        <f t="shared" si="558"/>
        <v>0.27350427350427353</v>
      </c>
      <c r="CV1448" s="12">
        <f t="shared" si="559"/>
        <v>0.55000000000000004</v>
      </c>
      <c r="CW1448" s="12">
        <f t="shared" si="552"/>
        <v>0.50485436893203883</v>
      </c>
      <c r="CX1448" s="12">
        <f t="shared" si="560"/>
        <v>0.53846153846153844</v>
      </c>
      <c r="CY1448" s="12">
        <f t="shared" si="561"/>
        <v>20</v>
      </c>
      <c r="CZ1448" s="12">
        <f t="shared" si="562"/>
        <v>12</v>
      </c>
      <c r="DA1448" s="12">
        <f t="shared" si="563"/>
        <v>0.6</v>
      </c>
      <c r="DB1448" s="12">
        <f t="shared" si="564"/>
        <v>6.1363636363636367</v>
      </c>
      <c r="DC1448" s="12">
        <v>9</v>
      </c>
      <c r="DD1448" s="12">
        <v>4</v>
      </c>
      <c r="DE1448" s="12">
        <v>44.4</v>
      </c>
      <c r="DF1448" s="12">
        <v>0.33</v>
      </c>
      <c r="DG1448" s="12">
        <v>0.75</v>
      </c>
      <c r="DH1448" s="12">
        <v>14.6</v>
      </c>
      <c r="DI1448" s="12">
        <v>2</v>
      </c>
      <c r="DJ1448" s="12">
        <v>1.7</v>
      </c>
      <c r="DK1448" s="12">
        <v>1.7</v>
      </c>
      <c r="DL1448" s="12">
        <v>0.19</v>
      </c>
      <c r="DM1448" s="18">
        <v>1.3</v>
      </c>
      <c r="DN1448" s="12">
        <v>391</v>
      </c>
      <c r="DO1448" s="12">
        <v>479</v>
      </c>
      <c r="DP1448" s="12">
        <v>81.599999999999994</v>
      </c>
      <c r="DQ1448" s="12">
        <v>7278</v>
      </c>
      <c r="DR1448" s="12">
        <v>2844</v>
      </c>
      <c r="DS1448" s="12">
        <v>163</v>
      </c>
      <c r="DT1448" s="12">
        <v>192</v>
      </c>
      <c r="DU1448" s="12">
        <v>84.9</v>
      </c>
      <c r="DV1448" s="12">
        <v>180</v>
      </c>
      <c r="DW1448" s="12">
        <v>198</v>
      </c>
      <c r="DX1448" s="12">
        <v>90.9</v>
      </c>
      <c r="DY1448" s="12">
        <v>44</v>
      </c>
      <c r="DZ1448" s="12">
        <v>72</v>
      </c>
      <c r="EA1448" s="12">
        <v>61.1</v>
      </c>
      <c r="EB1448" s="12">
        <v>3</v>
      </c>
      <c r="EC1448" s="12">
        <v>1.6</v>
      </c>
      <c r="ED1448" s="12">
        <v>1.2</v>
      </c>
      <c r="EE1448" s="12">
        <v>7</v>
      </c>
      <c r="EF1448" s="12">
        <v>24</v>
      </c>
      <c r="EG1448" s="12">
        <v>6</v>
      </c>
      <c r="EH1448" s="12">
        <v>1</v>
      </c>
      <c r="EI1448" s="12">
        <v>42</v>
      </c>
      <c r="EJ1448" s="12">
        <v>1</v>
      </c>
      <c r="EK1448" s="12">
        <v>5</v>
      </c>
      <c r="EL1448" s="12">
        <v>7</v>
      </c>
      <c r="EM1448" s="12">
        <v>1</v>
      </c>
      <c r="EN1448" s="12">
        <v>17</v>
      </c>
      <c r="EO1448" s="12">
        <v>12</v>
      </c>
      <c r="EP1448" s="12">
        <v>1</v>
      </c>
      <c r="EQ1448" s="12">
        <v>1</v>
      </c>
      <c r="ER1448" s="12">
        <v>1</v>
      </c>
      <c r="ES1448" s="12">
        <v>2</v>
      </c>
      <c r="ET1448" s="12">
        <v>0</v>
      </c>
      <c r="EU1448" s="12">
        <v>18</v>
      </c>
      <c r="EV1448" s="12">
        <v>9</v>
      </c>
      <c r="EW1448" s="12">
        <v>10</v>
      </c>
      <c r="EX1448" s="12">
        <v>7</v>
      </c>
      <c r="EY1448" s="12">
        <v>1</v>
      </c>
      <c r="EZ1448" s="12">
        <v>7</v>
      </c>
      <c r="FA1448" s="12">
        <v>10</v>
      </c>
      <c r="FB1448" s="12">
        <v>70</v>
      </c>
      <c r="FC1448" s="12">
        <v>9</v>
      </c>
      <c r="FD1448" s="12">
        <v>23</v>
      </c>
      <c r="FE1448" s="12">
        <v>0</v>
      </c>
      <c r="FF1448" s="12">
        <v>56</v>
      </c>
      <c r="FG1448" s="12">
        <v>588</v>
      </c>
      <c r="FH1448" s="12">
        <v>68</v>
      </c>
      <c r="FI1448" s="12">
        <v>209</v>
      </c>
      <c r="FJ1448" s="12">
        <v>296</v>
      </c>
      <c r="FK1448" s="12">
        <v>84</v>
      </c>
      <c r="FL1448" s="12">
        <v>15</v>
      </c>
      <c r="FM1448" s="12">
        <v>18</v>
      </c>
      <c r="FN1448" s="12">
        <v>8</v>
      </c>
      <c r="FO1448" s="12">
        <v>44.4</v>
      </c>
      <c r="FP1448" s="12">
        <v>329</v>
      </c>
      <c r="FQ1448" s="12">
        <v>1580</v>
      </c>
      <c r="FR1448" s="12">
        <v>710</v>
      </c>
      <c r="FS1448" s="12">
        <v>9</v>
      </c>
      <c r="FT1448" s="12">
        <v>7</v>
      </c>
      <c r="FU1448" s="12">
        <v>6</v>
      </c>
      <c r="FV1448" s="12">
        <v>13</v>
      </c>
      <c r="FW1448" s="12">
        <v>10</v>
      </c>
      <c r="FX1448" s="12">
        <v>3</v>
      </c>
      <c r="FY1448" s="12">
        <v>0</v>
      </c>
      <c r="FZ1448" s="12">
        <v>16</v>
      </c>
      <c r="GA1448" s="12">
        <v>51</v>
      </c>
      <c r="GB1448" s="12">
        <v>12</v>
      </c>
      <c r="GC1448" s="12">
        <v>54.5</v>
      </c>
      <c r="GD1448">
        <v>5.6515151499999998</v>
      </c>
      <c r="GE1448">
        <v>0.39622642000000002</v>
      </c>
      <c r="GF1448">
        <v>0.39076669000000003</v>
      </c>
      <c r="GG1448" s="12">
        <f t="shared" si="565"/>
        <v>0.162839248434238</v>
      </c>
      <c r="GH1448" s="12">
        <f t="shared" si="566"/>
        <v>0.40083507306889354</v>
      </c>
      <c r="GI1448">
        <v>0.55555555999999995</v>
      </c>
      <c r="GJ1448">
        <v>0.38888888999999999</v>
      </c>
      <c r="GK1448">
        <v>5.5555559999999997E-2</v>
      </c>
      <c r="GL1448">
        <f t="shared" si="567"/>
        <v>0.35544217687074831</v>
      </c>
      <c r="GM1448">
        <f t="shared" si="568"/>
        <v>0.50340136054421769</v>
      </c>
      <c r="GN1448">
        <f t="shared" si="569"/>
        <v>0.14285714285714285</v>
      </c>
      <c r="GO1448">
        <f t="shared" si="570"/>
        <v>0.5</v>
      </c>
      <c r="GP1448" s="12">
        <f t="shared" si="553"/>
        <v>0.49514563106796117</v>
      </c>
      <c r="GQ1448">
        <f t="shared" si="554"/>
        <v>0.77777777777777779</v>
      </c>
      <c r="GR1448">
        <f t="shared" si="571"/>
        <v>31</v>
      </c>
      <c r="GS1448">
        <f t="shared" si="572"/>
        <v>12</v>
      </c>
      <c r="GT1448">
        <f t="shared" si="573"/>
        <v>0.38709677419354838</v>
      </c>
      <c r="GU1448">
        <f t="shared" si="574"/>
        <v>6.9821428571428568</v>
      </c>
    </row>
    <row r="1449" spans="1:203" x14ac:dyDescent="0.2">
      <c r="A1449">
        <v>2022</v>
      </c>
      <c r="B1449" s="2">
        <v>44755</v>
      </c>
      <c r="C1449" s="12" t="s">
        <v>1</v>
      </c>
      <c r="D1449" s="13" t="s">
        <v>2</v>
      </c>
      <c r="E1449" s="4">
        <f t="shared" si="550"/>
        <v>0.9</v>
      </c>
      <c r="F1449" s="12">
        <v>2</v>
      </c>
      <c r="G1449" s="12">
        <v>0</v>
      </c>
      <c r="H1449" s="16" t="s">
        <v>9</v>
      </c>
      <c r="I1449" s="5" t="s">
        <v>8</v>
      </c>
      <c r="J1449" s="12">
        <v>12</v>
      </c>
      <c r="K1449" s="12">
        <v>6</v>
      </c>
      <c r="L1449" s="12">
        <v>50</v>
      </c>
      <c r="M1449" s="12">
        <v>0.17</v>
      </c>
      <c r="N1449" s="12">
        <v>0.33</v>
      </c>
      <c r="O1449" s="12">
        <v>17.3</v>
      </c>
      <c r="P1449" s="12">
        <v>0</v>
      </c>
      <c r="Q1449" s="12">
        <v>1.3</v>
      </c>
      <c r="R1449" s="12">
        <v>1.3</v>
      </c>
      <c r="S1449" s="12">
        <v>0.11</v>
      </c>
      <c r="T1449" s="18">
        <v>0.7</v>
      </c>
      <c r="U1449" s="12">
        <v>356</v>
      </c>
      <c r="V1449" s="12">
        <v>449</v>
      </c>
      <c r="W1449" s="12">
        <v>79.3</v>
      </c>
      <c r="X1449" s="12">
        <v>6831</v>
      </c>
      <c r="Y1449" s="12">
        <v>2738</v>
      </c>
      <c r="Z1449" s="12">
        <v>160</v>
      </c>
      <c r="AA1449" s="12">
        <v>175</v>
      </c>
      <c r="AB1449" s="12">
        <v>91.4</v>
      </c>
      <c r="AC1449" s="12">
        <v>148</v>
      </c>
      <c r="AD1449" s="12">
        <v>179</v>
      </c>
      <c r="AE1449" s="12">
        <v>82.7</v>
      </c>
      <c r="AF1449" s="12">
        <v>43</v>
      </c>
      <c r="AG1449" s="12">
        <v>73</v>
      </c>
      <c r="AH1449" s="12">
        <v>58.9</v>
      </c>
      <c r="AI1449" s="12">
        <v>2</v>
      </c>
      <c r="AJ1449" s="12">
        <v>1.1000000000000001</v>
      </c>
      <c r="AK1449" s="12">
        <v>0.5</v>
      </c>
      <c r="AL1449" s="12">
        <v>9</v>
      </c>
      <c r="AM1449" s="12">
        <v>27</v>
      </c>
      <c r="AN1449" s="12">
        <v>5</v>
      </c>
      <c r="AO1449" s="12">
        <v>1</v>
      </c>
      <c r="AP1449" s="12">
        <v>31</v>
      </c>
      <c r="AQ1449" s="12">
        <v>1</v>
      </c>
      <c r="AR1449" s="12">
        <v>8</v>
      </c>
      <c r="AS1449" s="12">
        <v>9</v>
      </c>
      <c r="AT1449" s="12">
        <v>2</v>
      </c>
      <c r="AU1449" s="12">
        <v>19</v>
      </c>
      <c r="AV1449" s="12">
        <v>13</v>
      </c>
      <c r="AW1449" s="12">
        <v>4</v>
      </c>
      <c r="AX1449" s="12">
        <v>0</v>
      </c>
      <c r="AY1449" s="12">
        <v>1</v>
      </c>
      <c r="AZ1449" s="12">
        <v>1</v>
      </c>
      <c r="BA1449" s="12">
        <v>0</v>
      </c>
      <c r="BB1449" s="12">
        <v>22</v>
      </c>
      <c r="BC1449" s="12">
        <v>12</v>
      </c>
      <c r="BD1449" s="12">
        <v>11</v>
      </c>
      <c r="BE1449" s="12">
        <v>8</v>
      </c>
      <c r="BF1449" s="12">
        <v>3</v>
      </c>
      <c r="BG1449" s="12">
        <v>5</v>
      </c>
      <c r="BH1449" s="12">
        <v>15</v>
      </c>
      <c r="BI1449" s="12">
        <v>33.299999999999997</v>
      </c>
      <c r="BJ1449" s="12">
        <v>12</v>
      </c>
      <c r="BK1449" s="12">
        <v>21</v>
      </c>
      <c r="BL1449" s="12">
        <v>0</v>
      </c>
      <c r="BM1449" s="12">
        <v>43</v>
      </c>
      <c r="BN1449" s="12">
        <v>562</v>
      </c>
      <c r="BO1449" s="12">
        <v>69</v>
      </c>
      <c r="BP1449" s="12">
        <v>219</v>
      </c>
      <c r="BQ1449" s="12">
        <v>233</v>
      </c>
      <c r="BR1449" s="12">
        <v>117</v>
      </c>
      <c r="BS1449" s="12">
        <v>18</v>
      </c>
      <c r="BT1449" s="12">
        <v>9</v>
      </c>
      <c r="BU1449" s="12">
        <v>6</v>
      </c>
      <c r="BV1449" s="12">
        <v>66.7</v>
      </c>
      <c r="BW1449" s="12">
        <v>322</v>
      </c>
      <c r="BX1449" s="12">
        <v>1693</v>
      </c>
      <c r="BY1449" s="12">
        <v>773</v>
      </c>
      <c r="BZ1449" s="12">
        <v>15</v>
      </c>
      <c r="CA1449" s="12">
        <v>14</v>
      </c>
      <c r="CB1449" s="12">
        <v>5</v>
      </c>
      <c r="CC1449" s="12">
        <v>10</v>
      </c>
      <c r="CD1449" s="12">
        <v>13</v>
      </c>
      <c r="CE1449" s="12">
        <v>2</v>
      </c>
      <c r="CF1449" s="12">
        <v>0</v>
      </c>
      <c r="CG1449" s="12">
        <v>18</v>
      </c>
      <c r="CH1449" s="12">
        <v>55</v>
      </c>
      <c r="CI1449" s="12">
        <v>13</v>
      </c>
      <c r="CJ1449" s="12">
        <v>48.1</v>
      </c>
      <c r="CK1449">
        <v>8.1369900000000008</v>
      </c>
      <c r="CL1449">
        <v>0.44318000000000002</v>
      </c>
      <c r="CM1449">
        <v>0.40082000000000001</v>
      </c>
      <c r="CN1449" s="12">
        <f t="shared" si="551"/>
        <v>0.18262806236080179</v>
      </c>
      <c r="CO1449" s="12">
        <f t="shared" si="555"/>
        <v>0.38975501113585748</v>
      </c>
      <c r="CP1449">
        <v>0.5</v>
      </c>
      <c r="CQ1449">
        <v>0.36364000000000002</v>
      </c>
      <c r="CR1449">
        <v>0.13636000000000001</v>
      </c>
      <c r="CS1449" s="12">
        <f t="shared" si="556"/>
        <v>0.38967971530249113</v>
      </c>
      <c r="CT1449" s="12">
        <f t="shared" si="557"/>
        <v>0.41459074733096085</v>
      </c>
      <c r="CU1449" s="12">
        <f t="shared" si="558"/>
        <v>0.20818505338078291</v>
      </c>
      <c r="CV1449" s="12">
        <f t="shared" si="559"/>
        <v>0.54545454545454541</v>
      </c>
      <c r="CW1449" s="12">
        <f t="shared" si="552"/>
        <v>0.5092592592592593</v>
      </c>
      <c r="CX1449" s="12">
        <f t="shared" si="560"/>
        <v>0.75</v>
      </c>
      <c r="CY1449" s="12">
        <f t="shared" si="561"/>
        <v>41</v>
      </c>
      <c r="CZ1449" s="12">
        <f t="shared" si="562"/>
        <v>10</v>
      </c>
      <c r="DA1449" s="12">
        <f t="shared" si="563"/>
        <v>0.24390243902439024</v>
      </c>
      <c r="DB1449" s="12">
        <f t="shared" si="564"/>
        <v>8.279069767441861</v>
      </c>
      <c r="DC1449" s="12">
        <v>5</v>
      </c>
      <c r="DD1449" s="12">
        <v>2</v>
      </c>
      <c r="DE1449" s="12">
        <v>40</v>
      </c>
      <c r="DF1449" s="12">
        <v>0</v>
      </c>
      <c r="DG1449" s="12">
        <v>0</v>
      </c>
      <c r="DH1449" s="12">
        <v>21.4</v>
      </c>
      <c r="DI1449" s="12">
        <v>0</v>
      </c>
      <c r="DJ1449" s="12">
        <v>0.4</v>
      </c>
      <c r="DK1449" s="12">
        <v>0.4</v>
      </c>
      <c r="DL1449" s="12">
        <v>0.08</v>
      </c>
      <c r="DM1449" s="17">
        <v>-0.4</v>
      </c>
      <c r="DN1449" s="12">
        <v>491</v>
      </c>
      <c r="DO1449" s="12">
        <v>594</v>
      </c>
      <c r="DP1449" s="12">
        <v>82.7</v>
      </c>
      <c r="DQ1449" s="12">
        <v>8045</v>
      </c>
      <c r="DR1449" s="12">
        <v>2671</v>
      </c>
      <c r="DS1449" s="12">
        <v>210</v>
      </c>
      <c r="DT1449" s="12">
        <v>228</v>
      </c>
      <c r="DU1449" s="12">
        <v>92.1</v>
      </c>
      <c r="DV1449" s="12">
        <v>221</v>
      </c>
      <c r="DW1449" s="12">
        <v>255</v>
      </c>
      <c r="DX1449" s="12">
        <v>86.7</v>
      </c>
      <c r="DY1449" s="12">
        <v>36</v>
      </c>
      <c r="DZ1449" s="12">
        <v>68</v>
      </c>
      <c r="EA1449" s="12">
        <v>52.9</v>
      </c>
      <c r="EB1449" s="12">
        <v>0</v>
      </c>
      <c r="EC1449" s="12">
        <v>0.3</v>
      </c>
      <c r="ED1449" s="12">
        <v>0.6</v>
      </c>
      <c r="EE1449" s="12">
        <v>4</v>
      </c>
      <c r="EF1449" s="12">
        <v>29</v>
      </c>
      <c r="EG1449" s="12">
        <v>5</v>
      </c>
      <c r="EH1449" s="12">
        <v>1</v>
      </c>
      <c r="EI1449" s="12">
        <v>44</v>
      </c>
      <c r="EJ1449" s="12">
        <v>1</v>
      </c>
      <c r="EK1449" s="12">
        <v>1</v>
      </c>
      <c r="EL1449" s="12">
        <v>17</v>
      </c>
      <c r="EM1449" s="12">
        <v>5</v>
      </c>
      <c r="EN1449" s="12">
        <v>8</v>
      </c>
      <c r="EO1449" s="12">
        <v>6</v>
      </c>
      <c r="EP1449" s="12">
        <v>1</v>
      </c>
      <c r="EQ1449" s="12">
        <v>0</v>
      </c>
      <c r="ER1449" s="12">
        <v>1</v>
      </c>
      <c r="ES1449" s="12">
        <v>0</v>
      </c>
      <c r="ET1449" s="12">
        <v>0</v>
      </c>
      <c r="EU1449" s="12">
        <v>16</v>
      </c>
      <c r="EV1449" s="12">
        <v>8</v>
      </c>
      <c r="EW1449" s="12">
        <v>7</v>
      </c>
      <c r="EX1449" s="12">
        <v>6</v>
      </c>
      <c r="EY1449" s="12">
        <v>3</v>
      </c>
      <c r="EZ1449" s="12">
        <v>3</v>
      </c>
      <c r="FA1449" s="12">
        <v>9</v>
      </c>
      <c r="FB1449" s="12">
        <v>33.299999999999997</v>
      </c>
      <c r="FC1449" s="12">
        <v>11</v>
      </c>
      <c r="FD1449" s="12">
        <v>11</v>
      </c>
      <c r="FE1449" s="12">
        <v>1</v>
      </c>
      <c r="FF1449" s="12">
        <v>57</v>
      </c>
      <c r="FG1449" s="12">
        <v>679</v>
      </c>
      <c r="FH1449" s="12">
        <v>44</v>
      </c>
      <c r="FI1449" s="12">
        <v>192</v>
      </c>
      <c r="FJ1449" s="12">
        <v>344</v>
      </c>
      <c r="FK1449" s="12">
        <v>147</v>
      </c>
      <c r="FL1449" s="12">
        <v>15</v>
      </c>
      <c r="FM1449" s="12">
        <v>15</v>
      </c>
      <c r="FN1449" s="12">
        <v>10</v>
      </c>
      <c r="FO1449" s="12">
        <v>66.7</v>
      </c>
      <c r="FP1449" s="12">
        <v>383</v>
      </c>
      <c r="FQ1449" s="12">
        <v>2156</v>
      </c>
      <c r="FR1449" s="12">
        <v>919</v>
      </c>
      <c r="FS1449" s="12">
        <v>14</v>
      </c>
      <c r="FT1449" s="12">
        <v>18</v>
      </c>
      <c r="FU1449" s="12">
        <v>3</v>
      </c>
      <c r="FV1449" s="12">
        <v>15</v>
      </c>
      <c r="FW1449" s="12">
        <v>17</v>
      </c>
      <c r="FX1449" s="12">
        <v>4</v>
      </c>
      <c r="FY1449" s="12">
        <v>0</v>
      </c>
      <c r="FZ1449" s="12">
        <v>10</v>
      </c>
      <c r="GA1449" s="12">
        <v>53</v>
      </c>
      <c r="GB1449" s="12">
        <v>14</v>
      </c>
      <c r="GC1449" s="12">
        <v>51.9</v>
      </c>
      <c r="GD1449">
        <v>9.3541666699999997</v>
      </c>
      <c r="GE1449">
        <v>0.55681818000000005</v>
      </c>
      <c r="GF1449">
        <v>0.33200745999999998</v>
      </c>
      <c r="GG1449" s="12">
        <f t="shared" si="565"/>
        <v>0.11784511784511785</v>
      </c>
      <c r="GH1449" s="12">
        <f t="shared" si="566"/>
        <v>0.38383838383838381</v>
      </c>
      <c r="GI1449">
        <v>0.4375</v>
      </c>
      <c r="GJ1449">
        <v>0.375</v>
      </c>
      <c r="GK1449">
        <v>0.1875</v>
      </c>
      <c r="GL1449">
        <f t="shared" si="567"/>
        <v>0.28276877761413843</v>
      </c>
      <c r="GM1449">
        <f t="shared" si="568"/>
        <v>0.50662739322533135</v>
      </c>
      <c r="GN1449">
        <f t="shared" si="569"/>
        <v>0.21649484536082475</v>
      </c>
      <c r="GO1449">
        <f t="shared" si="570"/>
        <v>0.5</v>
      </c>
      <c r="GP1449" s="12">
        <f t="shared" si="553"/>
        <v>0.49074074074074076</v>
      </c>
      <c r="GQ1449">
        <f t="shared" si="554"/>
        <v>0.8</v>
      </c>
      <c r="GR1449">
        <f t="shared" si="571"/>
        <v>47</v>
      </c>
      <c r="GS1449">
        <f t="shared" si="572"/>
        <v>8</v>
      </c>
      <c r="GT1449">
        <f t="shared" si="573"/>
        <v>0.1702127659574468</v>
      </c>
      <c r="GU1449">
        <f t="shared" si="574"/>
        <v>8.6140350877192979</v>
      </c>
    </row>
    <row r="1450" spans="1:203" x14ac:dyDescent="0.2">
      <c r="A1450">
        <v>2022</v>
      </c>
      <c r="B1450" s="2">
        <v>44758</v>
      </c>
      <c r="C1450" s="12" t="s">
        <v>1</v>
      </c>
      <c r="D1450" s="13" t="s">
        <v>2</v>
      </c>
      <c r="E1450" s="4">
        <f t="shared" si="550"/>
        <v>9.9999999999999978E-2</v>
      </c>
      <c r="F1450" s="12">
        <v>1</v>
      </c>
      <c r="G1450" s="12">
        <v>0</v>
      </c>
      <c r="H1450" s="16" t="s">
        <v>9</v>
      </c>
      <c r="I1450" s="5" t="s">
        <v>30</v>
      </c>
      <c r="J1450" s="12">
        <v>9</v>
      </c>
      <c r="K1450" s="12">
        <v>5</v>
      </c>
      <c r="L1450" s="12">
        <v>55.6</v>
      </c>
      <c r="M1450" s="12">
        <v>0.11</v>
      </c>
      <c r="N1450" s="12">
        <v>0.2</v>
      </c>
      <c r="O1450" s="12">
        <v>14.7</v>
      </c>
      <c r="P1450" s="12">
        <v>0</v>
      </c>
      <c r="Q1450" s="12">
        <v>1</v>
      </c>
      <c r="R1450" s="12">
        <v>1</v>
      </c>
      <c r="S1450" s="12">
        <v>0.11</v>
      </c>
      <c r="T1450" s="12">
        <v>0</v>
      </c>
      <c r="U1450" s="12">
        <v>407</v>
      </c>
      <c r="V1450" s="12">
        <v>512</v>
      </c>
      <c r="W1450" s="12">
        <v>79.5</v>
      </c>
      <c r="X1450" s="12">
        <v>7210</v>
      </c>
      <c r="Y1450" s="12">
        <v>2877</v>
      </c>
      <c r="Z1450" s="12">
        <v>191</v>
      </c>
      <c r="AA1450" s="12">
        <v>214</v>
      </c>
      <c r="AB1450" s="12">
        <v>89.3</v>
      </c>
      <c r="AC1450" s="12">
        <v>160</v>
      </c>
      <c r="AD1450" s="12">
        <v>188</v>
      </c>
      <c r="AE1450" s="12">
        <v>85.1</v>
      </c>
      <c r="AF1450" s="12">
        <v>51</v>
      </c>
      <c r="AG1450" s="12">
        <v>84</v>
      </c>
      <c r="AH1450" s="12">
        <v>60.7</v>
      </c>
      <c r="AI1450" s="12">
        <v>1</v>
      </c>
      <c r="AJ1450" s="12">
        <v>0.9</v>
      </c>
      <c r="AK1450" s="12">
        <v>1</v>
      </c>
      <c r="AL1450" s="12">
        <v>7</v>
      </c>
      <c r="AM1450" s="12">
        <v>29</v>
      </c>
      <c r="AN1450" s="12">
        <v>10</v>
      </c>
      <c r="AO1450" s="12">
        <v>0</v>
      </c>
      <c r="AP1450" s="12">
        <v>46</v>
      </c>
      <c r="AQ1450" s="12">
        <v>1</v>
      </c>
      <c r="AR1450" s="12">
        <v>9</v>
      </c>
      <c r="AS1450" s="12">
        <v>16</v>
      </c>
      <c r="AT1450" s="12">
        <v>6</v>
      </c>
      <c r="AU1450" s="12">
        <v>16</v>
      </c>
      <c r="AV1450" s="12">
        <v>15</v>
      </c>
      <c r="AW1450" s="12">
        <v>1</v>
      </c>
      <c r="AX1450" s="12">
        <v>0</v>
      </c>
      <c r="AY1450" s="12">
        <v>0</v>
      </c>
      <c r="AZ1450" s="12">
        <v>0</v>
      </c>
      <c r="BA1450" s="12">
        <v>0</v>
      </c>
      <c r="BB1450" s="12">
        <v>20</v>
      </c>
      <c r="BC1450" s="12">
        <v>10</v>
      </c>
      <c r="BD1450" s="12">
        <v>13</v>
      </c>
      <c r="BE1450" s="12">
        <v>7</v>
      </c>
      <c r="BF1450" s="12">
        <v>0</v>
      </c>
      <c r="BG1450" s="12">
        <v>10</v>
      </c>
      <c r="BH1450" s="12">
        <v>17</v>
      </c>
      <c r="BI1450" s="12">
        <v>58.8</v>
      </c>
      <c r="BJ1450" s="12">
        <v>8</v>
      </c>
      <c r="BK1450" s="12">
        <v>25</v>
      </c>
      <c r="BL1450" s="12">
        <v>0</v>
      </c>
      <c r="BM1450" s="12">
        <v>50</v>
      </c>
      <c r="BN1450" s="12">
        <v>624</v>
      </c>
      <c r="BO1450" s="12">
        <v>86</v>
      </c>
      <c r="BP1450" s="12">
        <v>216</v>
      </c>
      <c r="BQ1450" s="12">
        <v>268</v>
      </c>
      <c r="BR1450" s="12">
        <v>143</v>
      </c>
      <c r="BS1450" s="12">
        <v>21</v>
      </c>
      <c r="BT1450" s="12">
        <v>13</v>
      </c>
      <c r="BU1450" s="12">
        <v>5</v>
      </c>
      <c r="BV1450" s="12">
        <v>38.5</v>
      </c>
      <c r="BW1450" s="12">
        <v>384</v>
      </c>
      <c r="BX1450" s="12">
        <v>1790</v>
      </c>
      <c r="BY1450" s="12">
        <v>942</v>
      </c>
      <c r="BZ1450" s="12">
        <v>20</v>
      </c>
      <c r="CA1450" s="12">
        <v>14</v>
      </c>
      <c r="CB1450" s="12">
        <v>9</v>
      </c>
      <c r="CC1450" s="12">
        <v>19</v>
      </c>
      <c r="CD1450" s="12">
        <v>8</v>
      </c>
      <c r="CE1450" s="12">
        <v>0</v>
      </c>
      <c r="CF1450" s="12">
        <v>0</v>
      </c>
      <c r="CG1450" s="12">
        <v>11</v>
      </c>
      <c r="CH1450" s="12">
        <v>52</v>
      </c>
      <c r="CI1450" s="12">
        <v>12</v>
      </c>
      <c r="CJ1450" s="12">
        <v>48</v>
      </c>
      <c r="CK1450">
        <v>8</v>
      </c>
      <c r="CL1450">
        <v>0.43464999999999998</v>
      </c>
      <c r="CM1450">
        <v>0.39903</v>
      </c>
      <c r="CN1450" s="12">
        <f t="shared" si="551"/>
        <v>0.18359375</v>
      </c>
      <c r="CO1450" s="12">
        <f t="shared" si="555"/>
        <v>0.41796875</v>
      </c>
      <c r="CP1450">
        <v>0.65</v>
      </c>
      <c r="CQ1450">
        <v>0.35</v>
      </c>
      <c r="CR1450">
        <v>0</v>
      </c>
      <c r="CS1450" s="12">
        <f t="shared" si="556"/>
        <v>0.34615384615384615</v>
      </c>
      <c r="CT1450" s="12">
        <f t="shared" si="557"/>
        <v>0.42948717948717946</v>
      </c>
      <c r="CU1450" s="12">
        <f t="shared" si="558"/>
        <v>0.22916666666666666</v>
      </c>
      <c r="CV1450" s="12">
        <f t="shared" si="559"/>
        <v>0.5</v>
      </c>
      <c r="CW1450" s="12">
        <f t="shared" si="552"/>
        <v>0.47706422018348627</v>
      </c>
      <c r="CX1450" s="12">
        <f t="shared" si="560"/>
        <v>0.77777777777777779</v>
      </c>
      <c r="CY1450" s="12">
        <f t="shared" si="561"/>
        <v>43</v>
      </c>
      <c r="CZ1450" s="12">
        <f t="shared" si="562"/>
        <v>19</v>
      </c>
      <c r="DA1450" s="12">
        <f t="shared" si="563"/>
        <v>0.44186046511627908</v>
      </c>
      <c r="DB1450" s="12">
        <f t="shared" si="564"/>
        <v>8.14</v>
      </c>
      <c r="DC1450" s="12">
        <v>15</v>
      </c>
      <c r="DD1450" s="12">
        <v>2</v>
      </c>
      <c r="DE1450" s="12">
        <v>13.3</v>
      </c>
      <c r="DF1450" s="12">
        <v>0</v>
      </c>
      <c r="DG1450" s="12">
        <v>0</v>
      </c>
      <c r="DH1450" s="12">
        <v>16.399999999999999</v>
      </c>
      <c r="DI1450" s="12">
        <v>1</v>
      </c>
      <c r="DJ1450" s="12">
        <v>0.9</v>
      </c>
      <c r="DK1450" s="12">
        <v>0.9</v>
      </c>
      <c r="DL1450" s="12">
        <v>0.06</v>
      </c>
      <c r="DM1450" s="17">
        <v>-0.9</v>
      </c>
      <c r="DN1450" s="12">
        <v>417</v>
      </c>
      <c r="DO1450" s="12">
        <v>512</v>
      </c>
      <c r="DP1450" s="12">
        <v>81.400000000000006</v>
      </c>
      <c r="DQ1450" s="12">
        <v>8332</v>
      </c>
      <c r="DR1450" s="12">
        <v>2958</v>
      </c>
      <c r="DS1450" s="12">
        <v>166</v>
      </c>
      <c r="DT1450" s="12">
        <v>184</v>
      </c>
      <c r="DU1450" s="12">
        <v>90.2</v>
      </c>
      <c r="DV1450" s="12">
        <v>171</v>
      </c>
      <c r="DW1450" s="12">
        <v>200</v>
      </c>
      <c r="DX1450" s="12">
        <v>85.5</v>
      </c>
      <c r="DY1450" s="12">
        <v>72</v>
      </c>
      <c r="DZ1450" s="12">
        <v>106</v>
      </c>
      <c r="EA1450" s="12">
        <v>67.900000000000006</v>
      </c>
      <c r="EB1450" s="12">
        <v>0</v>
      </c>
      <c r="EC1450" s="12">
        <v>0.6</v>
      </c>
      <c r="ED1450" s="12">
        <v>0.6</v>
      </c>
      <c r="EE1450" s="12">
        <v>9</v>
      </c>
      <c r="EF1450" s="12">
        <v>45</v>
      </c>
      <c r="EG1450" s="12">
        <v>11</v>
      </c>
      <c r="EH1450" s="12">
        <v>2</v>
      </c>
      <c r="EI1450" s="12">
        <v>45</v>
      </c>
      <c r="EJ1450" s="12">
        <v>0</v>
      </c>
      <c r="EK1450" s="12">
        <v>11</v>
      </c>
      <c r="EL1450" s="12">
        <v>30</v>
      </c>
      <c r="EM1450" s="12">
        <v>10</v>
      </c>
      <c r="EN1450" s="12">
        <v>28</v>
      </c>
      <c r="EO1450" s="12">
        <v>18</v>
      </c>
      <c r="EP1450" s="12">
        <v>4</v>
      </c>
      <c r="EQ1450" s="12">
        <v>0</v>
      </c>
      <c r="ER1450" s="12">
        <v>4</v>
      </c>
      <c r="ES1450" s="12">
        <v>1</v>
      </c>
      <c r="ET1450" s="12">
        <v>1</v>
      </c>
      <c r="EU1450" s="12">
        <v>16</v>
      </c>
      <c r="EV1450" s="12">
        <v>9</v>
      </c>
      <c r="EW1450" s="12">
        <v>9</v>
      </c>
      <c r="EX1450" s="12">
        <v>6</v>
      </c>
      <c r="EY1450" s="12">
        <v>1</v>
      </c>
      <c r="EZ1450" s="12">
        <v>8</v>
      </c>
      <c r="FA1450" s="12">
        <v>13</v>
      </c>
      <c r="FB1450" s="12">
        <v>61.5</v>
      </c>
      <c r="FC1450" s="12">
        <v>18</v>
      </c>
      <c r="FD1450" s="12">
        <v>15</v>
      </c>
      <c r="FE1450" s="12">
        <v>1</v>
      </c>
      <c r="FF1450" s="12">
        <v>50</v>
      </c>
      <c r="FG1450" s="12">
        <v>636</v>
      </c>
      <c r="FH1450" s="12">
        <v>78</v>
      </c>
      <c r="FI1450" s="12">
        <v>199</v>
      </c>
      <c r="FJ1450" s="12">
        <v>258</v>
      </c>
      <c r="FK1450" s="12">
        <v>186</v>
      </c>
      <c r="FL1450" s="12">
        <v>32</v>
      </c>
      <c r="FM1450" s="12">
        <v>17</v>
      </c>
      <c r="FN1450" s="12">
        <v>7</v>
      </c>
      <c r="FO1450" s="12">
        <v>41.2</v>
      </c>
      <c r="FP1450" s="12">
        <v>417</v>
      </c>
      <c r="FQ1450" s="12">
        <v>2194</v>
      </c>
      <c r="FR1450" s="12">
        <v>1160</v>
      </c>
      <c r="FS1450" s="12">
        <v>17</v>
      </c>
      <c r="FT1450" s="12">
        <v>15</v>
      </c>
      <c r="FU1450" s="12">
        <v>4</v>
      </c>
      <c r="FV1450" s="12">
        <v>18</v>
      </c>
      <c r="FW1450" s="12">
        <v>10</v>
      </c>
      <c r="FX1450" s="12">
        <v>1</v>
      </c>
      <c r="FY1450" s="12">
        <v>0</v>
      </c>
      <c r="FZ1450" s="12">
        <v>9</v>
      </c>
      <c r="GA1450" s="12">
        <v>57</v>
      </c>
      <c r="GB1450" s="12">
        <v>13</v>
      </c>
      <c r="GC1450" s="12">
        <v>52</v>
      </c>
      <c r="GD1450">
        <v>8.8275862099999998</v>
      </c>
      <c r="GE1450">
        <v>0.56534954000000004</v>
      </c>
      <c r="GF1450">
        <v>0.35501680000000002</v>
      </c>
      <c r="GG1450" s="12">
        <f t="shared" si="565"/>
        <v>0.228515625</v>
      </c>
      <c r="GH1450" s="12">
        <f t="shared" si="566"/>
        <v>0.359375</v>
      </c>
      <c r="GI1450">
        <v>0.5625</v>
      </c>
      <c r="GJ1450">
        <v>0.375</v>
      </c>
      <c r="GK1450">
        <v>6.25E-2</v>
      </c>
      <c r="GL1450">
        <f t="shared" si="567"/>
        <v>0.31289308176100628</v>
      </c>
      <c r="GM1450">
        <f t="shared" si="568"/>
        <v>0.40566037735849059</v>
      </c>
      <c r="GN1450">
        <f t="shared" si="569"/>
        <v>0.29245283018867924</v>
      </c>
      <c r="GO1450">
        <f t="shared" si="570"/>
        <v>0.5625</v>
      </c>
      <c r="GP1450" s="12">
        <f t="shared" si="553"/>
        <v>0.52293577981651373</v>
      </c>
      <c r="GQ1450">
        <f t="shared" si="554"/>
        <v>0.6</v>
      </c>
      <c r="GR1450">
        <f t="shared" si="571"/>
        <v>60</v>
      </c>
      <c r="GS1450">
        <f t="shared" si="572"/>
        <v>15</v>
      </c>
      <c r="GT1450">
        <f t="shared" si="573"/>
        <v>0.25</v>
      </c>
      <c r="GU1450">
        <f t="shared" si="574"/>
        <v>8.34</v>
      </c>
    </row>
    <row r="1451" spans="1:203" x14ac:dyDescent="0.2">
      <c r="A1451">
        <v>2022</v>
      </c>
      <c r="B1451" s="2">
        <v>44765</v>
      </c>
      <c r="C1451" s="12" t="s">
        <v>5</v>
      </c>
      <c r="D1451" s="13" t="s">
        <v>2</v>
      </c>
      <c r="E1451" s="4">
        <f t="shared" si="550"/>
        <v>-0.19999999999999996</v>
      </c>
      <c r="F1451" s="12">
        <v>3</v>
      </c>
      <c r="G1451" s="12">
        <v>1</v>
      </c>
      <c r="H1451" s="16" t="s">
        <v>9</v>
      </c>
      <c r="I1451" s="5" t="s">
        <v>35</v>
      </c>
      <c r="J1451" s="12">
        <v>16</v>
      </c>
      <c r="K1451" s="12">
        <v>4</v>
      </c>
      <c r="L1451" s="12">
        <v>25</v>
      </c>
      <c r="M1451" s="12">
        <v>0.19</v>
      </c>
      <c r="N1451" s="12">
        <v>0.75</v>
      </c>
      <c r="O1451" s="12">
        <v>19.5</v>
      </c>
      <c r="P1451" s="12">
        <v>0</v>
      </c>
      <c r="Q1451" s="12">
        <v>1.1000000000000001</v>
      </c>
      <c r="R1451" s="12">
        <v>1.1000000000000001</v>
      </c>
      <c r="S1451" s="12">
        <v>7.0000000000000007E-2</v>
      </c>
      <c r="T1451" s="18">
        <v>1.9</v>
      </c>
      <c r="U1451" s="12">
        <v>554</v>
      </c>
      <c r="V1451" s="12">
        <v>632</v>
      </c>
      <c r="W1451" s="12">
        <v>87.7</v>
      </c>
      <c r="X1451" s="12">
        <v>10692</v>
      </c>
      <c r="Y1451" s="12">
        <v>3318</v>
      </c>
      <c r="Z1451" s="12">
        <v>171</v>
      </c>
      <c r="AA1451" s="12">
        <v>180</v>
      </c>
      <c r="AB1451" s="12">
        <v>95</v>
      </c>
      <c r="AC1451" s="12">
        <v>310</v>
      </c>
      <c r="AD1451" s="12">
        <v>343</v>
      </c>
      <c r="AE1451" s="12">
        <v>90.4</v>
      </c>
      <c r="AF1451" s="12">
        <v>62</v>
      </c>
      <c r="AG1451" s="12">
        <v>88</v>
      </c>
      <c r="AH1451" s="12">
        <v>70.5</v>
      </c>
      <c r="AI1451" s="12">
        <v>3</v>
      </c>
      <c r="AJ1451" s="12">
        <v>1</v>
      </c>
      <c r="AK1451" s="12">
        <v>1.5</v>
      </c>
      <c r="AL1451" s="12">
        <v>14</v>
      </c>
      <c r="AM1451" s="12">
        <v>32</v>
      </c>
      <c r="AN1451" s="12">
        <v>14</v>
      </c>
      <c r="AO1451" s="12">
        <v>3</v>
      </c>
      <c r="AP1451" s="12">
        <v>59</v>
      </c>
      <c r="AQ1451" s="12">
        <v>1</v>
      </c>
      <c r="AR1451" s="12">
        <v>5</v>
      </c>
      <c r="AS1451" s="12">
        <v>15</v>
      </c>
      <c r="AT1451" s="12">
        <v>4</v>
      </c>
      <c r="AU1451" s="12">
        <v>31</v>
      </c>
      <c r="AV1451" s="12">
        <v>23</v>
      </c>
      <c r="AW1451" s="12">
        <v>1</v>
      </c>
      <c r="AX1451" s="12">
        <v>5</v>
      </c>
      <c r="AY1451" s="12">
        <v>1</v>
      </c>
      <c r="AZ1451" s="12">
        <v>0</v>
      </c>
      <c r="BA1451" s="12">
        <v>1</v>
      </c>
      <c r="BB1451" s="12">
        <v>10</v>
      </c>
      <c r="BC1451" s="12">
        <v>8</v>
      </c>
      <c r="BD1451" s="12">
        <v>4</v>
      </c>
      <c r="BE1451" s="12">
        <v>5</v>
      </c>
      <c r="BF1451" s="12">
        <v>1</v>
      </c>
      <c r="BG1451" s="12">
        <v>6</v>
      </c>
      <c r="BH1451" s="12">
        <v>11</v>
      </c>
      <c r="BI1451" s="12">
        <v>54.5</v>
      </c>
      <c r="BJ1451" s="12">
        <v>9</v>
      </c>
      <c r="BK1451" s="12">
        <v>10</v>
      </c>
      <c r="BL1451" s="12">
        <v>1</v>
      </c>
      <c r="BM1451" s="12">
        <v>61</v>
      </c>
      <c r="BN1451" s="12">
        <v>728</v>
      </c>
      <c r="BO1451" s="12">
        <v>56</v>
      </c>
      <c r="BP1451" s="12">
        <v>224</v>
      </c>
      <c r="BQ1451" s="12">
        <v>354</v>
      </c>
      <c r="BR1451" s="12">
        <v>157</v>
      </c>
      <c r="BS1451" s="12">
        <v>22</v>
      </c>
      <c r="BT1451" s="12">
        <v>20</v>
      </c>
      <c r="BU1451" s="12">
        <v>13</v>
      </c>
      <c r="BV1451" s="12">
        <v>65</v>
      </c>
      <c r="BW1451" s="12">
        <v>458</v>
      </c>
      <c r="BX1451" s="12">
        <v>2146</v>
      </c>
      <c r="BY1451" s="12">
        <v>1004</v>
      </c>
      <c r="BZ1451" s="12">
        <v>11</v>
      </c>
      <c r="CA1451" s="12">
        <v>14</v>
      </c>
      <c r="CB1451" s="12">
        <v>2</v>
      </c>
      <c r="CC1451" s="12">
        <v>20</v>
      </c>
      <c r="CD1451" s="12">
        <v>9</v>
      </c>
      <c r="CE1451" s="12">
        <v>0</v>
      </c>
      <c r="CF1451" s="12">
        <v>0</v>
      </c>
      <c r="CG1451" s="12">
        <v>9</v>
      </c>
      <c r="CH1451" s="12">
        <v>51</v>
      </c>
      <c r="CI1451" s="12">
        <v>11</v>
      </c>
      <c r="CJ1451" s="12">
        <v>55</v>
      </c>
      <c r="CK1451">
        <v>10.7895</v>
      </c>
      <c r="CL1451">
        <v>0.61328000000000005</v>
      </c>
      <c r="CM1451">
        <v>0.31032999999999999</v>
      </c>
      <c r="CN1451" s="12">
        <f t="shared" si="551"/>
        <v>0.14873417721518986</v>
      </c>
      <c r="CO1451" s="12">
        <f t="shared" si="555"/>
        <v>0.2848101265822785</v>
      </c>
      <c r="CP1451">
        <v>0.4</v>
      </c>
      <c r="CQ1451">
        <v>0.5</v>
      </c>
      <c r="CR1451">
        <v>0.1</v>
      </c>
      <c r="CS1451" s="12">
        <f t="shared" si="556"/>
        <v>0.30769230769230771</v>
      </c>
      <c r="CT1451" s="12">
        <f t="shared" si="557"/>
        <v>0.48626373626373626</v>
      </c>
      <c r="CU1451" s="12">
        <f t="shared" si="558"/>
        <v>0.21565934065934067</v>
      </c>
      <c r="CV1451" s="12">
        <f t="shared" si="559"/>
        <v>0.8</v>
      </c>
      <c r="CW1451" s="12">
        <f t="shared" si="552"/>
        <v>0.54255319148936165</v>
      </c>
      <c r="CX1451" s="12">
        <f t="shared" si="560"/>
        <v>0.875</v>
      </c>
      <c r="CY1451" s="12">
        <f t="shared" si="561"/>
        <v>46</v>
      </c>
      <c r="CZ1451" s="12">
        <f t="shared" si="562"/>
        <v>16</v>
      </c>
      <c r="DA1451" s="12">
        <f t="shared" si="563"/>
        <v>0.34782608695652173</v>
      </c>
      <c r="DB1451" s="12">
        <f t="shared" si="564"/>
        <v>9.0819672131147549</v>
      </c>
      <c r="DC1451" s="12">
        <v>8</v>
      </c>
      <c r="DD1451" s="12">
        <v>3</v>
      </c>
      <c r="DE1451" s="12">
        <v>37.5</v>
      </c>
      <c r="DF1451" s="12">
        <v>0.13</v>
      </c>
      <c r="DG1451" s="12">
        <v>0.33</v>
      </c>
      <c r="DH1451" s="12">
        <v>13</v>
      </c>
      <c r="DI1451" s="12">
        <v>0</v>
      </c>
      <c r="DJ1451" s="12">
        <v>1.3</v>
      </c>
      <c r="DK1451" s="12">
        <v>1.3</v>
      </c>
      <c r="DL1451" s="12">
        <v>0.17</v>
      </c>
      <c r="DM1451" s="17">
        <v>-0.3</v>
      </c>
      <c r="DN1451" s="12">
        <v>319</v>
      </c>
      <c r="DO1451" s="12">
        <v>410</v>
      </c>
      <c r="DP1451" s="12">
        <v>77.8</v>
      </c>
      <c r="DQ1451" s="12">
        <v>6117</v>
      </c>
      <c r="DR1451" s="12">
        <v>2221</v>
      </c>
      <c r="DS1451" s="12">
        <v>129</v>
      </c>
      <c r="DT1451" s="12">
        <v>143</v>
      </c>
      <c r="DU1451" s="12">
        <v>90.2</v>
      </c>
      <c r="DV1451" s="12">
        <v>151</v>
      </c>
      <c r="DW1451" s="12">
        <v>172</v>
      </c>
      <c r="DX1451" s="12">
        <v>87.8</v>
      </c>
      <c r="DY1451" s="12">
        <v>36</v>
      </c>
      <c r="DZ1451" s="12">
        <v>77</v>
      </c>
      <c r="EA1451" s="12">
        <v>46.8</v>
      </c>
      <c r="EB1451" s="12">
        <v>1</v>
      </c>
      <c r="EC1451" s="12">
        <v>1.3</v>
      </c>
      <c r="ED1451" s="12">
        <v>0.9</v>
      </c>
      <c r="EE1451" s="12">
        <v>7</v>
      </c>
      <c r="EF1451" s="12">
        <v>28</v>
      </c>
      <c r="EG1451" s="12">
        <v>8</v>
      </c>
      <c r="EH1451" s="12">
        <v>3</v>
      </c>
      <c r="EI1451" s="12">
        <v>36</v>
      </c>
      <c r="EJ1451" s="12">
        <v>0</v>
      </c>
      <c r="EK1451" s="12">
        <v>2</v>
      </c>
      <c r="EL1451" s="12">
        <v>18</v>
      </c>
      <c r="EM1451" s="12">
        <v>3</v>
      </c>
      <c r="EN1451" s="12">
        <v>14</v>
      </c>
      <c r="EO1451" s="12">
        <v>11</v>
      </c>
      <c r="EP1451" s="12">
        <v>1</v>
      </c>
      <c r="EQ1451" s="12">
        <v>1</v>
      </c>
      <c r="ER1451" s="12">
        <v>0</v>
      </c>
      <c r="ES1451" s="12">
        <v>1</v>
      </c>
      <c r="ET1451" s="12">
        <v>0</v>
      </c>
      <c r="EU1451" s="12">
        <v>15</v>
      </c>
      <c r="EV1451" s="12">
        <v>8</v>
      </c>
      <c r="EW1451" s="12">
        <v>2</v>
      </c>
      <c r="EX1451" s="12">
        <v>10</v>
      </c>
      <c r="EY1451" s="12">
        <v>3</v>
      </c>
      <c r="EZ1451" s="12">
        <v>6</v>
      </c>
      <c r="FA1451" s="12">
        <v>19</v>
      </c>
      <c r="FB1451" s="12">
        <v>31.6</v>
      </c>
      <c r="FC1451" s="12">
        <v>5</v>
      </c>
      <c r="FD1451" s="12">
        <v>8</v>
      </c>
      <c r="FE1451" s="12">
        <v>0</v>
      </c>
      <c r="FF1451" s="12">
        <v>39</v>
      </c>
      <c r="FG1451" s="12">
        <v>486</v>
      </c>
      <c r="FH1451" s="12">
        <v>56</v>
      </c>
      <c r="FI1451" s="12">
        <v>156</v>
      </c>
      <c r="FJ1451" s="12">
        <v>234</v>
      </c>
      <c r="FK1451" s="12">
        <v>99</v>
      </c>
      <c r="FL1451" s="12">
        <v>18</v>
      </c>
      <c r="FM1451" s="12">
        <v>11</v>
      </c>
      <c r="FN1451" s="12">
        <v>5</v>
      </c>
      <c r="FO1451" s="12">
        <v>45.5</v>
      </c>
      <c r="FP1451" s="12">
        <v>308</v>
      </c>
      <c r="FQ1451" s="12">
        <v>1400</v>
      </c>
      <c r="FR1451" s="12">
        <v>793</v>
      </c>
      <c r="FS1451" s="12">
        <v>15</v>
      </c>
      <c r="FT1451" s="12">
        <v>11</v>
      </c>
      <c r="FU1451" s="12">
        <v>1</v>
      </c>
      <c r="FV1451" s="12">
        <v>12</v>
      </c>
      <c r="FW1451" s="12">
        <v>4</v>
      </c>
      <c r="FX1451" s="12">
        <v>2</v>
      </c>
      <c r="FY1451" s="12">
        <v>0</v>
      </c>
      <c r="FZ1451" s="12">
        <v>13</v>
      </c>
      <c r="GA1451" s="12">
        <v>43</v>
      </c>
      <c r="GB1451" s="12">
        <v>9</v>
      </c>
      <c r="GC1451" s="12">
        <v>45</v>
      </c>
      <c r="GD1451">
        <v>15.414634100000001</v>
      </c>
      <c r="GE1451">
        <v>0.38671875</v>
      </c>
      <c r="GF1451">
        <v>0.36308647999999999</v>
      </c>
      <c r="GG1451" s="12">
        <f t="shared" si="565"/>
        <v>0.1926829268292683</v>
      </c>
      <c r="GH1451" s="12">
        <f t="shared" si="566"/>
        <v>0.34878048780487803</v>
      </c>
      <c r="GI1451">
        <v>0.13333333</v>
      </c>
      <c r="GJ1451">
        <v>0.66666667000000002</v>
      </c>
      <c r="GK1451">
        <v>0.2</v>
      </c>
      <c r="GL1451">
        <f t="shared" si="567"/>
        <v>0.32098765432098764</v>
      </c>
      <c r="GM1451">
        <f t="shared" si="568"/>
        <v>0.48148148148148145</v>
      </c>
      <c r="GN1451">
        <f t="shared" si="569"/>
        <v>0.20370370370370369</v>
      </c>
      <c r="GO1451">
        <f t="shared" si="570"/>
        <v>0.53333333333333333</v>
      </c>
      <c r="GP1451" s="12">
        <f t="shared" si="553"/>
        <v>0.45744680851063829</v>
      </c>
      <c r="GQ1451">
        <f t="shared" si="554"/>
        <v>0.875</v>
      </c>
      <c r="GR1451">
        <f t="shared" si="571"/>
        <v>39</v>
      </c>
      <c r="GS1451">
        <f t="shared" si="572"/>
        <v>9</v>
      </c>
      <c r="GT1451">
        <f t="shared" si="573"/>
        <v>0.23076923076923078</v>
      </c>
      <c r="GU1451">
        <f t="shared" si="574"/>
        <v>8.1794871794871788</v>
      </c>
    </row>
    <row r="1452" spans="1:203" x14ac:dyDescent="0.2">
      <c r="A1452">
        <v>2022</v>
      </c>
      <c r="B1452" s="2">
        <v>44772</v>
      </c>
      <c r="C1452" s="12" t="s">
        <v>1</v>
      </c>
      <c r="D1452" s="15" t="s">
        <v>20</v>
      </c>
      <c r="E1452" s="4">
        <f t="shared" si="550"/>
        <v>-0.30000000000000004</v>
      </c>
      <c r="F1452" s="12">
        <v>0</v>
      </c>
      <c r="G1452" s="12">
        <v>0</v>
      </c>
      <c r="H1452" s="16" t="s">
        <v>9</v>
      </c>
      <c r="I1452" s="5" t="s">
        <v>14</v>
      </c>
      <c r="J1452" s="12">
        <v>15</v>
      </c>
      <c r="K1452" s="12">
        <v>3</v>
      </c>
      <c r="L1452" s="12">
        <v>20</v>
      </c>
      <c r="M1452" s="12">
        <v>0</v>
      </c>
      <c r="N1452" s="12">
        <v>0</v>
      </c>
      <c r="O1452" s="12">
        <v>15.9</v>
      </c>
      <c r="P1452" s="12">
        <v>0</v>
      </c>
      <c r="Q1452" s="12">
        <v>1</v>
      </c>
      <c r="R1452" s="12">
        <v>1</v>
      </c>
      <c r="S1452" s="12">
        <v>7.0000000000000007E-2</v>
      </c>
      <c r="T1452" s="17">
        <v>-1</v>
      </c>
      <c r="U1452" s="12">
        <v>351</v>
      </c>
      <c r="V1452" s="12">
        <v>463</v>
      </c>
      <c r="W1452" s="12">
        <v>75.8</v>
      </c>
      <c r="X1452" s="12">
        <v>6141</v>
      </c>
      <c r="Y1452" s="12">
        <v>2444</v>
      </c>
      <c r="Z1452" s="12">
        <v>169</v>
      </c>
      <c r="AA1452" s="12">
        <v>183</v>
      </c>
      <c r="AB1452" s="12">
        <v>92.3</v>
      </c>
      <c r="AC1452" s="12">
        <v>124</v>
      </c>
      <c r="AD1452" s="12">
        <v>170</v>
      </c>
      <c r="AE1452" s="12">
        <v>72.900000000000006</v>
      </c>
      <c r="AF1452" s="12">
        <v>49</v>
      </c>
      <c r="AG1452" s="12">
        <v>85</v>
      </c>
      <c r="AH1452" s="12">
        <v>57.6</v>
      </c>
      <c r="AI1452" s="12">
        <v>0</v>
      </c>
      <c r="AJ1452" s="12">
        <v>0.6</v>
      </c>
      <c r="AK1452" s="12">
        <v>1</v>
      </c>
      <c r="AL1452" s="12">
        <v>11</v>
      </c>
      <c r="AM1452" s="12">
        <v>29</v>
      </c>
      <c r="AN1452" s="12">
        <v>9</v>
      </c>
      <c r="AO1452" s="12">
        <v>1</v>
      </c>
      <c r="AP1452" s="12">
        <v>44</v>
      </c>
      <c r="AQ1452" s="12">
        <v>0</v>
      </c>
      <c r="AR1452" s="12">
        <v>5</v>
      </c>
      <c r="AS1452" s="12">
        <v>26</v>
      </c>
      <c r="AT1452" s="12">
        <v>7</v>
      </c>
      <c r="AU1452" s="12">
        <v>27</v>
      </c>
      <c r="AV1452" s="12">
        <v>21</v>
      </c>
      <c r="AW1452" s="12">
        <v>1</v>
      </c>
      <c r="AX1452" s="12">
        <v>1</v>
      </c>
      <c r="AY1452" s="12">
        <v>2</v>
      </c>
      <c r="AZ1452" s="12">
        <v>1</v>
      </c>
      <c r="BA1452" s="12">
        <v>1</v>
      </c>
      <c r="BB1452" s="12">
        <v>17</v>
      </c>
      <c r="BC1452" s="12">
        <v>8</v>
      </c>
      <c r="BD1452" s="12">
        <v>8</v>
      </c>
      <c r="BE1452" s="12">
        <v>7</v>
      </c>
      <c r="BF1452" s="12">
        <v>2</v>
      </c>
      <c r="BG1452" s="12">
        <v>8</v>
      </c>
      <c r="BH1452" s="12">
        <v>19</v>
      </c>
      <c r="BI1452" s="12">
        <v>42.1</v>
      </c>
      <c r="BJ1452" s="12">
        <v>5</v>
      </c>
      <c r="BK1452" s="12">
        <v>14</v>
      </c>
      <c r="BL1452" s="12">
        <v>0</v>
      </c>
      <c r="BM1452" s="12">
        <v>50</v>
      </c>
      <c r="BN1452" s="12">
        <v>554</v>
      </c>
      <c r="BO1452" s="12">
        <v>62</v>
      </c>
      <c r="BP1452" s="12">
        <v>160</v>
      </c>
      <c r="BQ1452" s="12">
        <v>223</v>
      </c>
      <c r="BR1452" s="12">
        <v>180</v>
      </c>
      <c r="BS1452" s="12">
        <v>34</v>
      </c>
      <c r="BT1452" s="12">
        <v>11</v>
      </c>
      <c r="BU1452" s="12">
        <v>6</v>
      </c>
      <c r="BV1452" s="12">
        <v>54.5</v>
      </c>
      <c r="BW1452" s="12">
        <v>317</v>
      </c>
      <c r="BX1452" s="12">
        <v>1707</v>
      </c>
      <c r="BY1452" s="12">
        <v>754</v>
      </c>
      <c r="BZ1452" s="12">
        <v>18</v>
      </c>
      <c r="CA1452" s="12">
        <v>9</v>
      </c>
      <c r="CB1452" s="12">
        <v>10</v>
      </c>
      <c r="CC1452" s="12">
        <v>6</v>
      </c>
      <c r="CD1452" s="12">
        <v>14</v>
      </c>
      <c r="CE1452" s="12">
        <v>2</v>
      </c>
      <c r="CF1452" s="12">
        <v>0</v>
      </c>
      <c r="CG1452" s="12">
        <v>7</v>
      </c>
      <c r="CH1452" s="12">
        <v>53</v>
      </c>
      <c r="CI1452" s="12">
        <v>15</v>
      </c>
      <c r="CJ1452" s="12">
        <v>45.5</v>
      </c>
      <c r="CK1452">
        <v>10.883699999999999</v>
      </c>
      <c r="CL1452">
        <v>0.60811000000000004</v>
      </c>
      <c r="CM1452">
        <v>0.39798</v>
      </c>
      <c r="CN1452" s="12">
        <f t="shared" si="551"/>
        <v>0.19438444924406048</v>
      </c>
      <c r="CO1452" s="12">
        <f t="shared" si="555"/>
        <v>0.39524838012958963</v>
      </c>
      <c r="CP1452">
        <v>0.47059000000000001</v>
      </c>
      <c r="CQ1452">
        <v>0.41176000000000001</v>
      </c>
      <c r="CR1452">
        <v>0.11765</v>
      </c>
      <c r="CS1452" s="12">
        <f t="shared" si="556"/>
        <v>0.28880866425992779</v>
      </c>
      <c r="CT1452" s="12">
        <f t="shared" si="557"/>
        <v>0.40252707581227437</v>
      </c>
      <c r="CU1452" s="12">
        <f t="shared" si="558"/>
        <v>0.32490974729241878</v>
      </c>
      <c r="CV1452" s="12">
        <f t="shared" si="559"/>
        <v>0.47058823529411764</v>
      </c>
      <c r="CW1452" s="12">
        <f t="shared" si="552"/>
        <v>0.52475247524752477</v>
      </c>
      <c r="CX1452" s="12">
        <f t="shared" si="560"/>
        <v>0.73333333333333328</v>
      </c>
      <c r="CY1452" s="12">
        <f t="shared" si="561"/>
        <v>38</v>
      </c>
      <c r="CZ1452" s="12">
        <f t="shared" si="562"/>
        <v>19</v>
      </c>
      <c r="DA1452" s="12">
        <f t="shared" si="563"/>
        <v>0.5</v>
      </c>
      <c r="DB1452" s="12">
        <f t="shared" si="564"/>
        <v>7.02</v>
      </c>
      <c r="DC1452" s="12">
        <v>13</v>
      </c>
      <c r="DD1452" s="12">
        <v>2</v>
      </c>
      <c r="DE1452" s="12">
        <v>15.4</v>
      </c>
      <c r="DF1452" s="12">
        <v>0</v>
      </c>
      <c r="DG1452" s="12">
        <v>0</v>
      </c>
      <c r="DH1452" s="12">
        <v>19</v>
      </c>
      <c r="DI1452" s="12">
        <v>0</v>
      </c>
      <c r="DJ1452" s="12">
        <v>1.3</v>
      </c>
      <c r="DK1452" s="12">
        <v>1.3</v>
      </c>
      <c r="DL1452" s="12">
        <v>0.1</v>
      </c>
      <c r="DM1452" s="17">
        <v>-1.3</v>
      </c>
      <c r="DN1452" s="12">
        <v>370</v>
      </c>
      <c r="DO1452" s="12">
        <v>468</v>
      </c>
      <c r="DP1452" s="12">
        <v>79.099999999999994</v>
      </c>
      <c r="DQ1452" s="12">
        <v>6862</v>
      </c>
      <c r="DR1452" s="12">
        <v>2532</v>
      </c>
      <c r="DS1452" s="12">
        <v>158</v>
      </c>
      <c r="DT1452" s="12">
        <v>186</v>
      </c>
      <c r="DU1452" s="12">
        <v>84.9</v>
      </c>
      <c r="DV1452" s="12">
        <v>154</v>
      </c>
      <c r="DW1452" s="12">
        <v>172</v>
      </c>
      <c r="DX1452" s="12">
        <v>89.5</v>
      </c>
      <c r="DY1452" s="12">
        <v>50</v>
      </c>
      <c r="DZ1452" s="12">
        <v>82</v>
      </c>
      <c r="EA1452" s="12">
        <v>61</v>
      </c>
      <c r="EB1452" s="12">
        <v>0</v>
      </c>
      <c r="EC1452" s="12">
        <v>1.2</v>
      </c>
      <c r="ED1452" s="12">
        <v>0.7</v>
      </c>
      <c r="EE1452" s="12">
        <v>11</v>
      </c>
      <c r="EF1452" s="12">
        <v>25</v>
      </c>
      <c r="EG1452" s="12">
        <v>6</v>
      </c>
      <c r="EH1452" s="12">
        <v>2</v>
      </c>
      <c r="EI1452" s="12">
        <v>23</v>
      </c>
      <c r="EJ1452" s="12">
        <v>2</v>
      </c>
      <c r="EK1452" s="12">
        <v>6</v>
      </c>
      <c r="EL1452" s="12">
        <v>14</v>
      </c>
      <c r="EM1452" s="12">
        <v>8</v>
      </c>
      <c r="EN1452" s="12">
        <v>25</v>
      </c>
      <c r="EO1452" s="12">
        <v>22</v>
      </c>
      <c r="EP1452" s="12">
        <v>1</v>
      </c>
      <c r="EQ1452" s="12">
        <v>1</v>
      </c>
      <c r="ER1452" s="12">
        <v>1</v>
      </c>
      <c r="ES1452" s="12">
        <v>0</v>
      </c>
      <c r="ET1452" s="12">
        <v>0</v>
      </c>
      <c r="EU1452" s="12">
        <v>18</v>
      </c>
      <c r="EV1452" s="12">
        <v>8</v>
      </c>
      <c r="EW1452" s="12">
        <v>10</v>
      </c>
      <c r="EX1452" s="12">
        <v>6</v>
      </c>
      <c r="EY1452" s="12">
        <v>2</v>
      </c>
      <c r="EZ1452" s="12">
        <v>4</v>
      </c>
      <c r="FA1452" s="12">
        <v>10</v>
      </c>
      <c r="FB1452" s="12">
        <v>40</v>
      </c>
      <c r="FC1452" s="12">
        <v>8</v>
      </c>
      <c r="FD1452" s="12">
        <v>26</v>
      </c>
      <c r="FE1452" s="12">
        <v>0</v>
      </c>
      <c r="FF1452" s="12">
        <v>50</v>
      </c>
      <c r="FG1452" s="12">
        <v>582</v>
      </c>
      <c r="FH1452" s="12">
        <v>96</v>
      </c>
      <c r="FI1452" s="12">
        <v>257</v>
      </c>
      <c r="FJ1452" s="12">
        <v>215</v>
      </c>
      <c r="FK1452" s="12">
        <v>116</v>
      </c>
      <c r="FL1452" s="12">
        <v>18</v>
      </c>
      <c r="FM1452" s="12">
        <v>20</v>
      </c>
      <c r="FN1452" s="12">
        <v>11</v>
      </c>
      <c r="FO1452" s="12">
        <v>55</v>
      </c>
      <c r="FP1452" s="12">
        <v>339</v>
      </c>
      <c r="FQ1452" s="12">
        <v>1805</v>
      </c>
      <c r="FR1452" s="12">
        <v>945</v>
      </c>
      <c r="FS1452" s="12">
        <v>22</v>
      </c>
      <c r="FT1452" s="12">
        <v>13</v>
      </c>
      <c r="FU1452" s="12">
        <v>7</v>
      </c>
      <c r="FV1452" s="12">
        <v>5</v>
      </c>
      <c r="FW1452" s="12">
        <v>9</v>
      </c>
      <c r="FX1452" s="12">
        <v>2</v>
      </c>
      <c r="FY1452" s="12">
        <v>0</v>
      </c>
      <c r="FZ1452" s="12">
        <v>18</v>
      </c>
      <c r="GA1452" s="12">
        <v>48</v>
      </c>
      <c r="GB1452" s="12">
        <v>18</v>
      </c>
      <c r="GC1452" s="12">
        <v>54.5</v>
      </c>
      <c r="GD1452">
        <v>6.6142857099999999</v>
      </c>
      <c r="GE1452">
        <v>0.39189189000000002</v>
      </c>
      <c r="GF1452">
        <v>0.36898862999999998</v>
      </c>
      <c r="GG1452" s="12">
        <f t="shared" si="565"/>
        <v>0.19230769230769232</v>
      </c>
      <c r="GH1452" s="12">
        <f t="shared" si="566"/>
        <v>0.39743589743589741</v>
      </c>
      <c r="GI1452">
        <v>0.55555555999999995</v>
      </c>
      <c r="GJ1452">
        <v>0.33333332999999998</v>
      </c>
      <c r="GK1452">
        <v>0.11111111</v>
      </c>
      <c r="GL1452">
        <f t="shared" si="567"/>
        <v>0.44158075601374569</v>
      </c>
      <c r="GM1452">
        <f t="shared" si="568"/>
        <v>0.36941580756013748</v>
      </c>
      <c r="GN1452">
        <f t="shared" si="569"/>
        <v>0.19931271477663232</v>
      </c>
      <c r="GO1452">
        <f t="shared" si="570"/>
        <v>0.44444444444444442</v>
      </c>
      <c r="GP1452" s="12">
        <f t="shared" si="553"/>
        <v>0.47524752475247523</v>
      </c>
      <c r="GQ1452">
        <f t="shared" si="554"/>
        <v>0.84615384615384615</v>
      </c>
      <c r="GR1452">
        <f t="shared" si="571"/>
        <v>38</v>
      </c>
      <c r="GS1452">
        <f t="shared" si="572"/>
        <v>13</v>
      </c>
      <c r="GT1452">
        <f t="shared" si="573"/>
        <v>0.34210526315789475</v>
      </c>
      <c r="GU1452">
        <f t="shared" si="574"/>
        <v>7.4</v>
      </c>
    </row>
    <row r="1453" spans="1:203" x14ac:dyDescent="0.2">
      <c r="A1453">
        <v>2022</v>
      </c>
      <c r="B1453" s="2">
        <v>44779</v>
      </c>
      <c r="C1453" s="12" t="s">
        <v>5</v>
      </c>
      <c r="D1453" s="13" t="s">
        <v>2</v>
      </c>
      <c r="E1453" s="4">
        <f t="shared" si="550"/>
        <v>0.90000000000000013</v>
      </c>
      <c r="F1453" s="12">
        <v>3</v>
      </c>
      <c r="G1453" s="12">
        <v>2</v>
      </c>
      <c r="H1453" s="16" t="s">
        <v>9</v>
      </c>
      <c r="I1453" s="5" t="s">
        <v>25</v>
      </c>
      <c r="J1453" s="12">
        <v>14</v>
      </c>
      <c r="K1453" s="12">
        <v>8</v>
      </c>
      <c r="L1453" s="12">
        <v>57.1</v>
      </c>
      <c r="M1453" s="12">
        <v>0.21</v>
      </c>
      <c r="N1453" s="12">
        <v>0.38</v>
      </c>
      <c r="O1453" s="12">
        <v>15.8</v>
      </c>
      <c r="P1453" s="12">
        <v>0</v>
      </c>
      <c r="Q1453" s="12">
        <v>2.2000000000000002</v>
      </c>
      <c r="R1453" s="12">
        <v>2.2000000000000002</v>
      </c>
      <c r="S1453" s="12">
        <v>0.18</v>
      </c>
      <c r="T1453" s="18">
        <v>0.8</v>
      </c>
      <c r="U1453" s="12">
        <v>273</v>
      </c>
      <c r="V1453" s="12">
        <v>367</v>
      </c>
      <c r="W1453" s="12">
        <v>74.400000000000006</v>
      </c>
      <c r="X1453" s="12">
        <v>5101</v>
      </c>
      <c r="Y1453" s="12">
        <v>2326</v>
      </c>
      <c r="Z1453" s="12">
        <v>135</v>
      </c>
      <c r="AA1453" s="12">
        <v>149</v>
      </c>
      <c r="AB1453" s="12">
        <v>90.6</v>
      </c>
      <c r="AC1453" s="12">
        <v>96</v>
      </c>
      <c r="AD1453" s="12">
        <v>129</v>
      </c>
      <c r="AE1453" s="12">
        <v>74.400000000000006</v>
      </c>
      <c r="AF1453" s="12">
        <v>38</v>
      </c>
      <c r="AG1453" s="12">
        <v>66</v>
      </c>
      <c r="AH1453" s="12">
        <v>57.6</v>
      </c>
      <c r="AI1453" s="12">
        <v>2</v>
      </c>
      <c r="AJ1453" s="12">
        <v>2</v>
      </c>
      <c r="AK1453" s="12">
        <v>0.9</v>
      </c>
      <c r="AL1453" s="12">
        <v>11</v>
      </c>
      <c r="AM1453" s="12">
        <v>30</v>
      </c>
      <c r="AN1453" s="12">
        <v>6</v>
      </c>
      <c r="AO1453" s="12">
        <v>1</v>
      </c>
      <c r="AP1453" s="12">
        <v>32</v>
      </c>
      <c r="AQ1453" s="12">
        <v>1</v>
      </c>
      <c r="AR1453" s="12">
        <v>5</v>
      </c>
      <c r="AS1453" s="12">
        <v>10</v>
      </c>
      <c r="AT1453" s="12">
        <v>3</v>
      </c>
      <c r="AU1453" s="12">
        <v>23</v>
      </c>
      <c r="AV1453" s="12">
        <v>18</v>
      </c>
      <c r="AW1453" s="12">
        <v>0</v>
      </c>
      <c r="AX1453" s="12">
        <v>3</v>
      </c>
      <c r="AY1453" s="12">
        <v>2</v>
      </c>
      <c r="AZ1453" s="12">
        <v>0</v>
      </c>
      <c r="BA1453" s="12">
        <v>0</v>
      </c>
      <c r="BB1453" s="12">
        <v>25</v>
      </c>
      <c r="BC1453" s="12">
        <v>11</v>
      </c>
      <c r="BD1453" s="12">
        <v>15</v>
      </c>
      <c r="BE1453" s="12">
        <v>8</v>
      </c>
      <c r="BF1453" s="12">
        <v>2</v>
      </c>
      <c r="BG1453" s="12">
        <v>13</v>
      </c>
      <c r="BH1453" s="12">
        <v>25</v>
      </c>
      <c r="BI1453" s="12">
        <v>52</v>
      </c>
      <c r="BJ1453" s="12">
        <v>11</v>
      </c>
      <c r="BK1453" s="12">
        <v>24</v>
      </c>
      <c r="BL1453" s="12">
        <v>0</v>
      </c>
      <c r="BM1453" s="12">
        <v>40</v>
      </c>
      <c r="BN1453" s="12">
        <v>491</v>
      </c>
      <c r="BO1453" s="12">
        <v>66</v>
      </c>
      <c r="BP1453" s="12">
        <v>173</v>
      </c>
      <c r="BQ1453" s="12">
        <v>210</v>
      </c>
      <c r="BR1453" s="12">
        <v>114</v>
      </c>
      <c r="BS1453" s="12">
        <v>24</v>
      </c>
      <c r="BT1453" s="12">
        <v>15</v>
      </c>
      <c r="BU1453" s="12">
        <v>9</v>
      </c>
      <c r="BV1453" s="12">
        <v>60</v>
      </c>
      <c r="BW1453" s="12">
        <v>227</v>
      </c>
      <c r="BX1453" s="12">
        <v>1423</v>
      </c>
      <c r="BY1453" s="12">
        <v>588</v>
      </c>
      <c r="BZ1453" s="12">
        <v>15</v>
      </c>
      <c r="CA1453" s="12">
        <v>8</v>
      </c>
      <c r="CB1453" s="12">
        <v>9</v>
      </c>
      <c r="CC1453" s="12">
        <v>16</v>
      </c>
      <c r="CD1453" s="12">
        <v>5</v>
      </c>
      <c r="CE1453" s="12">
        <v>3</v>
      </c>
      <c r="CF1453" s="12">
        <v>0</v>
      </c>
      <c r="CG1453" s="12">
        <v>19</v>
      </c>
      <c r="CH1453" s="12">
        <v>46</v>
      </c>
      <c r="CI1453" s="12">
        <v>11</v>
      </c>
      <c r="CJ1453" s="12">
        <v>47.8</v>
      </c>
      <c r="CK1453">
        <v>7.05063</v>
      </c>
      <c r="CL1453">
        <v>0.41155000000000003</v>
      </c>
      <c r="CM1453">
        <v>0.45599000000000001</v>
      </c>
      <c r="CN1453" s="12">
        <f t="shared" si="551"/>
        <v>0.19618528610354224</v>
      </c>
      <c r="CO1453" s="12">
        <f t="shared" si="555"/>
        <v>0.40599455040871935</v>
      </c>
      <c r="CP1453">
        <v>0.6</v>
      </c>
      <c r="CQ1453">
        <v>0.32</v>
      </c>
      <c r="CR1453">
        <v>0.08</v>
      </c>
      <c r="CS1453" s="12">
        <f t="shared" si="556"/>
        <v>0.35234215885947046</v>
      </c>
      <c r="CT1453" s="12">
        <f t="shared" si="557"/>
        <v>0.42769857433808556</v>
      </c>
      <c r="CU1453" s="12">
        <f t="shared" si="558"/>
        <v>0.23217922606924643</v>
      </c>
      <c r="CV1453" s="12">
        <f t="shared" si="559"/>
        <v>0.44</v>
      </c>
      <c r="CW1453" s="12">
        <f t="shared" si="552"/>
        <v>0.47422680412371132</v>
      </c>
      <c r="CX1453" s="12">
        <f t="shared" si="560"/>
        <v>0.7857142857142857</v>
      </c>
      <c r="CY1453" s="12">
        <f t="shared" si="561"/>
        <v>38</v>
      </c>
      <c r="CZ1453" s="12">
        <f t="shared" si="562"/>
        <v>15</v>
      </c>
      <c r="DA1453" s="12">
        <f t="shared" si="563"/>
        <v>0.39473684210526316</v>
      </c>
      <c r="DB1453" s="12">
        <f t="shared" si="564"/>
        <v>6.8250000000000002</v>
      </c>
      <c r="DC1453" s="12">
        <v>12</v>
      </c>
      <c r="DD1453" s="12">
        <v>5</v>
      </c>
      <c r="DE1453" s="12">
        <v>41.7</v>
      </c>
      <c r="DF1453" s="12">
        <v>0.17</v>
      </c>
      <c r="DG1453" s="12">
        <v>0.4</v>
      </c>
      <c r="DH1453" s="12">
        <v>15.2</v>
      </c>
      <c r="DI1453" s="12">
        <v>0</v>
      </c>
      <c r="DJ1453" s="12">
        <v>1.3</v>
      </c>
      <c r="DK1453" s="12">
        <v>1.3</v>
      </c>
      <c r="DL1453" s="12">
        <v>0.11</v>
      </c>
      <c r="DM1453" s="18">
        <v>0.7</v>
      </c>
      <c r="DN1453" s="12">
        <v>457</v>
      </c>
      <c r="DO1453" s="12">
        <v>557</v>
      </c>
      <c r="DP1453" s="12">
        <v>82</v>
      </c>
      <c r="DQ1453" s="12">
        <v>8716</v>
      </c>
      <c r="DR1453" s="12">
        <v>3000</v>
      </c>
      <c r="DS1453" s="12">
        <v>160</v>
      </c>
      <c r="DT1453" s="12">
        <v>176</v>
      </c>
      <c r="DU1453" s="12">
        <v>90.9</v>
      </c>
      <c r="DV1453" s="12">
        <v>236</v>
      </c>
      <c r="DW1453" s="12">
        <v>270</v>
      </c>
      <c r="DX1453" s="12">
        <v>87.4</v>
      </c>
      <c r="DY1453" s="12">
        <v>49</v>
      </c>
      <c r="DZ1453" s="12">
        <v>78</v>
      </c>
      <c r="EA1453" s="12">
        <v>62.8</v>
      </c>
      <c r="EB1453" s="12">
        <v>2</v>
      </c>
      <c r="EC1453" s="12">
        <v>1</v>
      </c>
      <c r="ED1453" s="12">
        <v>0.9</v>
      </c>
      <c r="EE1453" s="12">
        <v>9</v>
      </c>
      <c r="EF1453" s="12">
        <v>42</v>
      </c>
      <c r="EG1453" s="12">
        <v>7</v>
      </c>
      <c r="EH1453" s="12">
        <v>1</v>
      </c>
      <c r="EI1453" s="12">
        <v>54</v>
      </c>
      <c r="EJ1453" s="12">
        <v>2</v>
      </c>
      <c r="EK1453" s="12">
        <v>7</v>
      </c>
      <c r="EL1453" s="12">
        <v>35</v>
      </c>
      <c r="EM1453" s="12">
        <v>3</v>
      </c>
      <c r="EN1453" s="12">
        <v>21</v>
      </c>
      <c r="EO1453" s="12">
        <v>17</v>
      </c>
      <c r="EP1453" s="12">
        <v>2</v>
      </c>
      <c r="EQ1453" s="12">
        <v>0</v>
      </c>
      <c r="ER1453" s="12">
        <v>1</v>
      </c>
      <c r="ES1453" s="12">
        <v>1</v>
      </c>
      <c r="ET1453" s="12">
        <v>0</v>
      </c>
      <c r="EU1453" s="12">
        <v>11</v>
      </c>
      <c r="EV1453" s="12">
        <v>5</v>
      </c>
      <c r="EW1453" s="12">
        <v>4</v>
      </c>
      <c r="EX1453" s="12">
        <v>5</v>
      </c>
      <c r="EY1453" s="12">
        <v>2</v>
      </c>
      <c r="EZ1453" s="12">
        <v>6</v>
      </c>
      <c r="FA1453" s="12">
        <v>15</v>
      </c>
      <c r="FB1453" s="12">
        <v>40</v>
      </c>
      <c r="FC1453" s="12">
        <v>8</v>
      </c>
      <c r="FD1453" s="12">
        <v>16</v>
      </c>
      <c r="FE1453" s="12">
        <v>0</v>
      </c>
      <c r="FF1453" s="12">
        <v>60</v>
      </c>
      <c r="FG1453" s="12">
        <v>663</v>
      </c>
      <c r="FH1453" s="12">
        <v>48</v>
      </c>
      <c r="FI1453" s="12">
        <v>207</v>
      </c>
      <c r="FJ1453" s="12">
        <v>303</v>
      </c>
      <c r="FK1453" s="12">
        <v>163</v>
      </c>
      <c r="FL1453" s="12">
        <v>19</v>
      </c>
      <c r="FM1453" s="12">
        <v>25</v>
      </c>
      <c r="FN1453" s="12">
        <v>12</v>
      </c>
      <c r="FO1453" s="12">
        <v>48</v>
      </c>
      <c r="FP1453" s="12">
        <v>326</v>
      </c>
      <c r="FQ1453" s="12">
        <v>1884</v>
      </c>
      <c r="FR1453" s="12">
        <v>964</v>
      </c>
      <c r="FS1453" s="12">
        <v>17</v>
      </c>
      <c r="FT1453" s="12">
        <v>16</v>
      </c>
      <c r="FU1453" s="12">
        <v>3</v>
      </c>
      <c r="FV1453" s="12">
        <v>15</v>
      </c>
      <c r="FW1453" s="12">
        <v>12</v>
      </c>
      <c r="FX1453" s="12">
        <v>2</v>
      </c>
      <c r="FY1453" s="12">
        <v>0</v>
      </c>
      <c r="FZ1453" s="12">
        <v>20</v>
      </c>
      <c r="GA1453" s="12">
        <v>51</v>
      </c>
      <c r="GB1453" s="12">
        <v>12</v>
      </c>
      <c r="GC1453" s="12">
        <v>52.2</v>
      </c>
      <c r="GD1453">
        <v>6.6727272700000002</v>
      </c>
      <c r="GE1453">
        <v>0.58844764999999999</v>
      </c>
      <c r="GF1453">
        <v>0.34419458000000003</v>
      </c>
      <c r="GG1453" s="12">
        <f t="shared" si="565"/>
        <v>0.15619389587073609</v>
      </c>
      <c r="GH1453" s="12">
        <f t="shared" si="566"/>
        <v>0.31597845601436264</v>
      </c>
      <c r="GI1453">
        <v>0.36363635999999999</v>
      </c>
      <c r="GJ1453">
        <v>0.45454545000000002</v>
      </c>
      <c r="GK1453">
        <v>0.18181818</v>
      </c>
      <c r="GL1453">
        <f t="shared" si="567"/>
        <v>0.31221719457013575</v>
      </c>
      <c r="GM1453">
        <f t="shared" si="568"/>
        <v>0.45701357466063347</v>
      </c>
      <c r="GN1453">
        <f t="shared" si="569"/>
        <v>0.2458521870286576</v>
      </c>
      <c r="GO1453">
        <f t="shared" si="570"/>
        <v>0.45454545454545453</v>
      </c>
      <c r="GP1453" s="12">
        <f t="shared" si="553"/>
        <v>0.52577319587628868</v>
      </c>
      <c r="GQ1453">
        <f t="shared" si="554"/>
        <v>0.75</v>
      </c>
      <c r="GR1453">
        <f t="shared" si="571"/>
        <v>58</v>
      </c>
      <c r="GS1453">
        <f t="shared" si="572"/>
        <v>10</v>
      </c>
      <c r="GT1453">
        <f t="shared" si="573"/>
        <v>0.17241379310344829</v>
      </c>
      <c r="GU1453">
        <f t="shared" si="574"/>
        <v>7.6166666666666663</v>
      </c>
    </row>
    <row r="1454" spans="1:203" x14ac:dyDescent="0.2">
      <c r="A1454">
        <v>2022</v>
      </c>
      <c r="B1454" s="2">
        <v>44786</v>
      </c>
      <c r="C1454" s="12" t="s">
        <v>5</v>
      </c>
      <c r="D1454" s="14" t="s">
        <v>6</v>
      </c>
      <c r="E1454" s="4">
        <f t="shared" si="550"/>
        <v>-1.3</v>
      </c>
      <c r="F1454" s="12">
        <v>1</v>
      </c>
      <c r="G1454" s="12">
        <v>4</v>
      </c>
      <c r="H1454" s="16" t="s">
        <v>9</v>
      </c>
      <c r="I1454" s="5" t="s">
        <v>4</v>
      </c>
      <c r="J1454" s="12">
        <v>13</v>
      </c>
      <c r="K1454" s="12">
        <v>7</v>
      </c>
      <c r="L1454" s="12">
        <v>53.8</v>
      </c>
      <c r="M1454" s="12">
        <v>0.08</v>
      </c>
      <c r="N1454" s="12">
        <v>0.14000000000000001</v>
      </c>
      <c r="O1454" s="12">
        <v>14.9</v>
      </c>
      <c r="P1454" s="12">
        <v>2</v>
      </c>
      <c r="Q1454" s="12">
        <v>1.3</v>
      </c>
      <c r="R1454" s="12">
        <v>1.3</v>
      </c>
      <c r="S1454" s="12">
        <v>0.1</v>
      </c>
      <c r="T1454" s="17">
        <v>-0.3</v>
      </c>
      <c r="U1454" s="12">
        <v>417</v>
      </c>
      <c r="V1454" s="12">
        <v>511</v>
      </c>
      <c r="W1454" s="12">
        <v>81.599999999999994</v>
      </c>
      <c r="X1454" s="12">
        <v>7661</v>
      </c>
      <c r="Y1454" s="12">
        <v>2927</v>
      </c>
      <c r="Z1454" s="12">
        <v>186</v>
      </c>
      <c r="AA1454" s="12">
        <v>206</v>
      </c>
      <c r="AB1454" s="12">
        <v>90.3</v>
      </c>
      <c r="AC1454" s="12">
        <v>165</v>
      </c>
      <c r="AD1454" s="12">
        <v>196</v>
      </c>
      <c r="AE1454" s="12">
        <v>84.2</v>
      </c>
      <c r="AF1454" s="12">
        <v>59</v>
      </c>
      <c r="AG1454" s="12">
        <v>86</v>
      </c>
      <c r="AH1454" s="12">
        <v>68.599999999999994</v>
      </c>
      <c r="AI1454" s="12">
        <v>1</v>
      </c>
      <c r="AJ1454" s="12">
        <v>0.9</v>
      </c>
      <c r="AK1454" s="12">
        <v>1.1000000000000001</v>
      </c>
      <c r="AL1454" s="12">
        <v>10</v>
      </c>
      <c r="AM1454" s="12">
        <v>33</v>
      </c>
      <c r="AN1454" s="12">
        <v>9</v>
      </c>
      <c r="AO1454" s="12">
        <v>4</v>
      </c>
      <c r="AP1454" s="12">
        <v>44</v>
      </c>
      <c r="AQ1454" s="12">
        <v>0</v>
      </c>
      <c r="AR1454" s="12">
        <v>5</v>
      </c>
      <c r="AS1454" s="12">
        <v>25</v>
      </c>
      <c r="AT1454" s="12">
        <v>6</v>
      </c>
      <c r="AU1454" s="12">
        <v>25</v>
      </c>
      <c r="AV1454" s="12">
        <v>17</v>
      </c>
      <c r="AW1454" s="12">
        <v>1</v>
      </c>
      <c r="AX1454" s="12">
        <v>1</v>
      </c>
      <c r="AY1454" s="12">
        <v>2</v>
      </c>
      <c r="AZ1454" s="12">
        <v>3</v>
      </c>
      <c r="BA1454" s="12">
        <v>1</v>
      </c>
      <c r="BB1454" s="12">
        <v>17</v>
      </c>
      <c r="BC1454" s="12">
        <v>8</v>
      </c>
      <c r="BD1454" s="12">
        <v>7</v>
      </c>
      <c r="BE1454" s="12">
        <v>7</v>
      </c>
      <c r="BF1454" s="12">
        <v>3</v>
      </c>
      <c r="BG1454" s="12">
        <v>6</v>
      </c>
      <c r="BH1454" s="12">
        <v>16</v>
      </c>
      <c r="BI1454" s="12">
        <v>37.5</v>
      </c>
      <c r="BJ1454" s="12">
        <v>11</v>
      </c>
      <c r="BK1454" s="12">
        <v>12</v>
      </c>
      <c r="BL1454" s="12">
        <v>1</v>
      </c>
      <c r="BM1454" s="12">
        <v>56</v>
      </c>
      <c r="BN1454" s="12">
        <v>621</v>
      </c>
      <c r="BO1454" s="12">
        <v>60</v>
      </c>
      <c r="BP1454" s="12">
        <v>186</v>
      </c>
      <c r="BQ1454" s="12">
        <v>281</v>
      </c>
      <c r="BR1454" s="12">
        <v>158</v>
      </c>
      <c r="BS1454" s="12">
        <v>25</v>
      </c>
      <c r="BT1454" s="12">
        <v>14</v>
      </c>
      <c r="BU1454" s="12">
        <v>5</v>
      </c>
      <c r="BV1454" s="12">
        <v>35.700000000000003</v>
      </c>
      <c r="BW1454" s="12">
        <v>287</v>
      </c>
      <c r="BX1454" s="12">
        <v>1403</v>
      </c>
      <c r="BY1454" s="12">
        <v>660</v>
      </c>
      <c r="BZ1454" s="12">
        <v>17</v>
      </c>
      <c r="CA1454" s="12">
        <v>14</v>
      </c>
      <c r="CB1454" s="12">
        <v>4</v>
      </c>
      <c r="CC1454" s="12">
        <v>21</v>
      </c>
      <c r="CD1454" s="12">
        <v>9</v>
      </c>
      <c r="CE1454" s="12">
        <v>3</v>
      </c>
      <c r="CF1454" s="12">
        <v>0</v>
      </c>
      <c r="CG1454" s="12">
        <v>8</v>
      </c>
      <c r="CH1454" s="12">
        <v>51</v>
      </c>
      <c r="CI1454" s="12">
        <v>10</v>
      </c>
      <c r="CJ1454" s="12">
        <v>50</v>
      </c>
      <c r="CK1454">
        <v>8.2916699999999999</v>
      </c>
      <c r="CL1454">
        <v>0.5</v>
      </c>
      <c r="CM1454">
        <v>0.38207000000000002</v>
      </c>
      <c r="CN1454" s="12">
        <f t="shared" si="551"/>
        <v>0.17808219178082191</v>
      </c>
      <c r="CO1454" s="12">
        <f t="shared" si="555"/>
        <v>0.40313111545988256</v>
      </c>
      <c r="CP1454">
        <v>0.41176000000000001</v>
      </c>
      <c r="CQ1454">
        <v>0.41176000000000001</v>
      </c>
      <c r="CR1454">
        <v>0.17646999999999999</v>
      </c>
      <c r="CS1454" s="12">
        <f t="shared" si="556"/>
        <v>0.29951690821256038</v>
      </c>
      <c r="CT1454" s="12">
        <f t="shared" si="557"/>
        <v>0.45249597423510468</v>
      </c>
      <c r="CU1454" s="12">
        <f t="shared" si="558"/>
        <v>0.25442834138486314</v>
      </c>
      <c r="CV1454" s="12">
        <f t="shared" si="559"/>
        <v>0.47058823529411764</v>
      </c>
      <c r="CW1454" s="12">
        <f t="shared" si="552"/>
        <v>0.5</v>
      </c>
      <c r="CX1454" s="12">
        <f t="shared" si="560"/>
        <v>0.76923076923076927</v>
      </c>
      <c r="CY1454" s="12">
        <f t="shared" si="561"/>
        <v>47</v>
      </c>
      <c r="CZ1454" s="12">
        <f t="shared" si="562"/>
        <v>13</v>
      </c>
      <c r="DA1454" s="12">
        <f t="shared" si="563"/>
        <v>0.27659574468085107</v>
      </c>
      <c r="DB1454" s="12">
        <f t="shared" si="564"/>
        <v>7.4464285714285712</v>
      </c>
      <c r="DC1454" s="12">
        <v>17</v>
      </c>
      <c r="DD1454" s="12">
        <v>7</v>
      </c>
      <c r="DE1454" s="12">
        <v>41.2</v>
      </c>
      <c r="DF1454" s="12">
        <v>0.24</v>
      </c>
      <c r="DG1454" s="12">
        <v>0.56999999999999995</v>
      </c>
      <c r="DH1454" s="12">
        <v>13.1</v>
      </c>
      <c r="DI1454" s="12">
        <v>0</v>
      </c>
      <c r="DJ1454" s="12">
        <v>2.6</v>
      </c>
      <c r="DK1454" s="12">
        <v>2.6</v>
      </c>
      <c r="DL1454" s="12">
        <v>0.16</v>
      </c>
      <c r="DM1454" s="18">
        <v>1.4</v>
      </c>
      <c r="DN1454" s="12">
        <v>300</v>
      </c>
      <c r="DO1454" s="12">
        <v>398</v>
      </c>
      <c r="DP1454" s="12">
        <v>75.400000000000006</v>
      </c>
      <c r="DQ1454" s="12">
        <v>5405</v>
      </c>
      <c r="DR1454" s="12">
        <v>2139</v>
      </c>
      <c r="DS1454" s="12">
        <v>131</v>
      </c>
      <c r="DT1454" s="12">
        <v>156</v>
      </c>
      <c r="DU1454" s="12">
        <v>84</v>
      </c>
      <c r="DV1454" s="12">
        <v>135</v>
      </c>
      <c r="DW1454" s="12">
        <v>161</v>
      </c>
      <c r="DX1454" s="12">
        <v>83.9</v>
      </c>
      <c r="DY1454" s="12">
        <v>29</v>
      </c>
      <c r="DZ1454" s="12">
        <v>63</v>
      </c>
      <c r="EA1454" s="12">
        <v>46</v>
      </c>
      <c r="EB1454" s="12">
        <v>2</v>
      </c>
      <c r="EC1454" s="12">
        <v>1.5</v>
      </c>
      <c r="ED1454" s="12">
        <v>1.7</v>
      </c>
      <c r="EE1454" s="12">
        <v>12</v>
      </c>
      <c r="EF1454" s="12">
        <v>26</v>
      </c>
      <c r="EG1454" s="12">
        <v>12</v>
      </c>
      <c r="EH1454" s="12">
        <v>3</v>
      </c>
      <c r="EI1454" s="12">
        <v>36</v>
      </c>
      <c r="EJ1454" s="12">
        <v>3</v>
      </c>
      <c r="EK1454" s="12">
        <v>4</v>
      </c>
      <c r="EL1454" s="12">
        <v>14</v>
      </c>
      <c r="EM1454" s="12">
        <v>5</v>
      </c>
      <c r="EN1454" s="12">
        <v>26</v>
      </c>
      <c r="EO1454" s="12">
        <v>19</v>
      </c>
      <c r="EP1454" s="12">
        <v>1</v>
      </c>
      <c r="EQ1454" s="12">
        <v>1</v>
      </c>
      <c r="ER1454" s="12">
        <v>4</v>
      </c>
      <c r="ES1454" s="12">
        <v>1</v>
      </c>
      <c r="ET1454" s="12">
        <v>0</v>
      </c>
      <c r="EU1454" s="12">
        <v>15</v>
      </c>
      <c r="EV1454" s="12">
        <v>9</v>
      </c>
      <c r="EW1454" s="12">
        <v>9</v>
      </c>
      <c r="EX1454" s="12">
        <v>5</v>
      </c>
      <c r="EY1454" s="12">
        <v>1</v>
      </c>
      <c r="EZ1454" s="12">
        <v>6</v>
      </c>
      <c r="FA1454" s="12">
        <v>11</v>
      </c>
      <c r="FB1454" s="12">
        <v>54.5</v>
      </c>
      <c r="FC1454" s="12">
        <v>8</v>
      </c>
      <c r="FD1454" s="12">
        <v>16</v>
      </c>
      <c r="FE1454" s="12">
        <v>0</v>
      </c>
      <c r="FF1454" s="12">
        <v>44</v>
      </c>
      <c r="FG1454" s="12">
        <v>495</v>
      </c>
      <c r="FH1454" s="12">
        <v>55</v>
      </c>
      <c r="FI1454" s="12">
        <v>170</v>
      </c>
      <c r="FJ1454" s="12">
        <v>178</v>
      </c>
      <c r="FK1454" s="12">
        <v>158</v>
      </c>
      <c r="FL1454" s="12">
        <v>31</v>
      </c>
      <c r="FM1454" s="12">
        <v>16</v>
      </c>
      <c r="FN1454" s="12">
        <v>10</v>
      </c>
      <c r="FO1454" s="12">
        <v>62.5</v>
      </c>
      <c r="FP1454" s="12">
        <v>283</v>
      </c>
      <c r="FQ1454" s="12">
        <v>1469</v>
      </c>
      <c r="FR1454" s="12">
        <v>706</v>
      </c>
      <c r="FS1454" s="12">
        <v>13</v>
      </c>
      <c r="FT1454" s="12">
        <v>7</v>
      </c>
      <c r="FU1454" s="12">
        <v>2</v>
      </c>
      <c r="FV1454" s="12">
        <v>12</v>
      </c>
      <c r="FW1454" s="12">
        <v>11</v>
      </c>
      <c r="FX1454" s="12">
        <v>3</v>
      </c>
      <c r="FY1454" s="12">
        <v>0</v>
      </c>
      <c r="FZ1454" s="12">
        <v>21</v>
      </c>
      <c r="GA1454" s="12">
        <v>51</v>
      </c>
      <c r="GB1454" s="12">
        <v>10</v>
      </c>
      <c r="GC1454" s="12">
        <v>50</v>
      </c>
      <c r="GD1454">
        <v>8.5166666699999993</v>
      </c>
      <c r="GE1454">
        <v>0.5</v>
      </c>
      <c r="GF1454">
        <v>0.39574468000000002</v>
      </c>
      <c r="GG1454" s="12">
        <f t="shared" si="565"/>
        <v>0.17587939698492464</v>
      </c>
      <c r="GH1454" s="12">
        <f t="shared" si="566"/>
        <v>0.39195979899497485</v>
      </c>
      <c r="GI1454">
        <v>0.6</v>
      </c>
      <c r="GJ1454">
        <v>0.33333332999999998</v>
      </c>
      <c r="GK1454">
        <v>6.6666669999999997E-2</v>
      </c>
      <c r="GL1454">
        <f t="shared" si="567"/>
        <v>0.34343434343434343</v>
      </c>
      <c r="GM1454">
        <f t="shared" si="568"/>
        <v>0.35959595959595958</v>
      </c>
      <c r="GN1454">
        <f t="shared" si="569"/>
        <v>0.31919191919191919</v>
      </c>
      <c r="GO1454">
        <f t="shared" si="570"/>
        <v>0.6</v>
      </c>
      <c r="GP1454" s="12">
        <f t="shared" si="553"/>
        <v>0.5</v>
      </c>
      <c r="GQ1454">
        <f t="shared" si="554"/>
        <v>0.70588235294117652</v>
      </c>
      <c r="GR1454">
        <f t="shared" si="571"/>
        <v>33</v>
      </c>
      <c r="GS1454">
        <f t="shared" si="572"/>
        <v>14</v>
      </c>
      <c r="GT1454">
        <f t="shared" si="573"/>
        <v>0.42424242424242425</v>
      </c>
      <c r="GU1454">
        <f t="shared" si="574"/>
        <v>6.8181818181818183</v>
      </c>
    </row>
    <row r="1455" spans="1:203" x14ac:dyDescent="0.2">
      <c r="A1455">
        <v>2022</v>
      </c>
      <c r="B1455" s="2">
        <v>44794</v>
      </c>
      <c r="C1455" s="12" t="s">
        <v>1</v>
      </c>
      <c r="D1455" s="14" t="s">
        <v>6</v>
      </c>
      <c r="E1455" s="4">
        <f t="shared" si="550"/>
        <v>0.7</v>
      </c>
      <c r="F1455" s="12">
        <v>0</v>
      </c>
      <c r="G1455" s="12">
        <v>2</v>
      </c>
      <c r="H1455" s="16" t="s">
        <v>9</v>
      </c>
      <c r="I1455" s="5" t="s">
        <v>7</v>
      </c>
      <c r="J1455" s="12">
        <v>10</v>
      </c>
      <c r="K1455" s="12">
        <v>0</v>
      </c>
      <c r="L1455" s="12">
        <v>0</v>
      </c>
      <c r="M1455" s="12">
        <v>0</v>
      </c>
      <c r="N1455" s="16"/>
      <c r="O1455" s="12">
        <v>12.1</v>
      </c>
      <c r="P1455" s="12">
        <v>1</v>
      </c>
      <c r="Q1455" s="12">
        <v>1.7</v>
      </c>
      <c r="R1455" s="12">
        <v>1.7</v>
      </c>
      <c r="S1455" s="12">
        <v>0.18</v>
      </c>
      <c r="T1455" s="17">
        <v>-1.7</v>
      </c>
      <c r="U1455" s="12">
        <v>442</v>
      </c>
      <c r="V1455" s="12">
        <v>535</v>
      </c>
      <c r="W1455" s="12">
        <v>82.6</v>
      </c>
      <c r="X1455" s="12">
        <v>7861</v>
      </c>
      <c r="Y1455" s="12">
        <v>2521</v>
      </c>
      <c r="Z1455" s="12">
        <v>164</v>
      </c>
      <c r="AA1455" s="12">
        <v>180</v>
      </c>
      <c r="AB1455" s="12">
        <v>91.1</v>
      </c>
      <c r="AC1455" s="12">
        <v>215</v>
      </c>
      <c r="AD1455" s="12">
        <v>240</v>
      </c>
      <c r="AE1455" s="12">
        <v>89.6</v>
      </c>
      <c r="AF1455" s="12">
        <v>41</v>
      </c>
      <c r="AG1455" s="12">
        <v>67</v>
      </c>
      <c r="AH1455" s="12">
        <v>61.2</v>
      </c>
      <c r="AI1455" s="12">
        <v>0</v>
      </c>
      <c r="AJ1455" s="12">
        <v>1</v>
      </c>
      <c r="AK1455" s="12">
        <v>0.7</v>
      </c>
      <c r="AL1455" s="12">
        <v>5</v>
      </c>
      <c r="AM1455" s="12">
        <v>29</v>
      </c>
      <c r="AN1455" s="12">
        <v>5</v>
      </c>
      <c r="AO1455" s="12">
        <v>1</v>
      </c>
      <c r="AP1455" s="12">
        <v>43</v>
      </c>
      <c r="AQ1455" s="12">
        <v>0</v>
      </c>
      <c r="AR1455" s="12">
        <v>7</v>
      </c>
      <c r="AS1455" s="12">
        <v>21</v>
      </c>
      <c r="AT1455" s="12">
        <v>6</v>
      </c>
      <c r="AU1455" s="12">
        <v>17</v>
      </c>
      <c r="AV1455" s="12">
        <v>11</v>
      </c>
      <c r="AW1455" s="12">
        <v>2</v>
      </c>
      <c r="AX1455" s="12">
        <v>0</v>
      </c>
      <c r="AY1455" s="12">
        <v>3</v>
      </c>
      <c r="AZ1455" s="12">
        <v>1</v>
      </c>
      <c r="BA1455" s="12">
        <v>0</v>
      </c>
      <c r="BB1455" s="12">
        <v>13</v>
      </c>
      <c r="BC1455" s="12">
        <v>6</v>
      </c>
      <c r="BD1455" s="12">
        <v>6</v>
      </c>
      <c r="BE1455" s="12">
        <v>6</v>
      </c>
      <c r="BF1455" s="12">
        <v>1</v>
      </c>
      <c r="BG1455" s="12">
        <v>9</v>
      </c>
      <c r="BH1455" s="12">
        <v>17</v>
      </c>
      <c r="BI1455" s="12">
        <v>52.9</v>
      </c>
      <c r="BJ1455" s="12">
        <v>11</v>
      </c>
      <c r="BK1455" s="12">
        <v>6</v>
      </c>
      <c r="BL1455" s="12">
        <v>1</v>
      </c>
      <c r="BM1455" s="12">
        <v>58</v>
      </c>
      <c r="BN1455" s="12">
        <v>630</v>
      </c>
      <c r="BO1455" s="12">
        <v>47</v>
      </c>
      <c r="BP1455" s="12">
        <v>177</v>
      </c>
      <c r="BQ1455" s="12">
        <v>334</v>
      </c>
      <c r="BR1455" s="12">
        <v>126</v>
      </c>
      <c r="BS1455" s="12">
        <v>17</v>
      </c>
      <c r="BT1455" s="12">
        <v>13</v>
      </c>
      <c r="BU1455" s="12">
        <v>7</v>
      </c>
      <c r="BV1455" s="12">
        <v>53.8</v>
      </c>
      <c r="BW1455" s="12">
        <v>327</v>
      </c>
      <c r="BX1455" s="12">
        <v>1838</v>
      </c>
      <c r="BY1455" s="12">
        <v>1032</v>
      </c>
      <c r="BZ1455" s="12">
        <v>11</v>
      </c>
      <c r="CA1455" s="12">
        <v>14</v>
      </c>
      <c r="CB1455" s="12">
        <v>2</v>
      </c>
      <c r="CC1455" s="12">
        <v>19</v>
      </c>
      <c r="CD1455" s="12">
        <v>9</v>
      </c>
      <c r="CE1455" s="12">
        <v>3</v>
      </c>
      <c r="CF1455" s="12">
        <v>0</v>
      </c>
      <c r="CG1455" s="12">
        <v>13</v>
      </c>
      <c r="CH1455" s="12">
        <v>54</v>
      </c>
      <c r="CI1455" s="12">
        <v>7</v>
      </c>
      <c r="CJ1455" s="12">
        <v>46.7</v>
      </c>
      <c r="CK1455">
        <v>9.0232600000000005</v>
      </c>
      <c r="CL1455">
        <v>0.6</v>
      </c>
      <c r="CM1455">
        <v>0.32069999999999999</v>
      </c>
      <c r="CN1455" s="12">
        <f t="shared" si="551"/>
        <v>0.13831775700934579</v>
      </c>
      <c r="CO1455" s="12">
        <f t="shared" si="555"/>
        <v>0.3364485981308411</v>
      </c>
      <c r="CP1455">
        <v>0.46154000000000001</v>
      </c>
      <c r="CQ1455">
        <v>0.46154000000000001</v>
      </c>
      <c r="CR1455">
        <v>7.6920000000000002E-2</v>
      </c>
      <c r="CS1455" s="12">
        <f t="shared" si="556"/>
        <v>0.28095238095238095</v>
      </c>
      <c r="CT1455" s="12">
        <f t="shared" si="557"/>
        <v>0.53015873015873016</v>
      </c>
      <c r="CU1455" s="12">
        <f t="shared" si="558"/>
        <v>0.2</v>
      </c>
      <c r="CV1455" s="12">
        <f t="shared" si="559"/>
        <v>0.46153846153846156</v>
      </c>
      <c r="CW1455" s="12">
        <f t="shared" si="552"/>
        <v>0.52427184466019416</v>
      </c>
      <c r="CX1455" s="12">
        <f t="shared" si="560"/>
        <v>0.5</v>
      </c>
      <c r="CY1455" s="12">
        <f t="shared" si="561"/>
        <v>43</v>
      </c>
      <c r="CZ1455" s="12">
        <f t="shared" si="562"/>
        <v>7</v>
      </c>
      <c r="DA1455" s="12">
        <f t="shared" si="563"/>
        <v>0.16279069767441862</v>
      </c>
      <c r="DB1455" s="12">
        <f t="shared" si="564"/>
        <v>7.6206896551724137</v>
      </c>
      <c r="DC1455" s="12">
        <v>8</v>
      </c>
      <c r="DD1455" s="12">
        <v>5</v>
      </c>
      <c r="DE1455" s="12">
        <v>62.5</v>
      </c>
      <c r="DF1455" s="12">
        <v>0.25</v>
      </c>
      <c r="DG1455" s="12">
        <v>0.4</v>
      </c>
      <c r="DH1455" s="12">
        <v>17.2</v>
      </c>
      <c r="DI1455" s="12">
        <v>0</v>
      </c>
      <c r="DJ1455" s="12">
        <v>1</v>
      </c>
      <c r="DK1455" s="12">
        <v>1</v>
      </c>
      <c r="DL1455" s="12">
        <v>0.13</v>
      </c>
      <c r="DM1455" s="18">
        <v>1</v>
      </c>
      <c r="DN1455" s="12">
        <v>296</v>
      </c>
      <c r="DO1455" s="12">
        <v>388</v>
      </c>
      <c r="DP1455" s="12">
        <v>76.3</v>
      </c>
      <c r="DQ1455" s="12">
        <v>5465</v>
      </c>
      <c r="DR1455" s="12">
        <v>1904</v>
      </c>
      <c r="DS1455" s="12">
        <v>132</v>
      </c>
      <c r="DT1455" s="12">
        <v>153</v>
      </c>
      <c r="DU1455" s="12">
        <v>86.3</v>
      </c>
      <c r="DV1455" s="12">
        <v>115</v>
      </c>
      <c r="DW1455" s="12">
        <v>143</v>
      </c>
      <c r="DX1455" s="12">
        <v>80.400000000000006</v>
      </c>
      <c r="DY1455" s="12">
        <v>43</v>
      </c>
      <c r="DZ1455" s="12">
        <v>71</v>
      </c>
      <c r="EA1455" s="12">
        <v>60.6</v>
      </c>
      <c r="EB1455" s="12">
        <v>1</v>
      </c>
      <c r="EC1455" s="12">
        <v>0.3</v>
      </c>
      <c r="ED1455" s="12">
        <v>0.6</v>
      </c>
      <c r="EE1455" s="12">
        <v>4</v>
      </c>
      <c r="EF1455" s="12">
        <v>26</v>
      </c>
      <c r="EG1455" s="12">
        <v>1</v>
      </c>
      <c r="EH1455" s="12">
        <v>0</v>
      </c>
      <c r="EI1455" s="12">
        <v>25</v>
      </c>
      <c r="EJ1455" s="12">
        <v>0</v>
      </c>
      <c r="EK1455" s="12">
        <v>1</v>
      </c>
      <c r="EL1455" s="12">
        <v>5</v>
      </c>
      <c r="EM1455" s="12">
        <v>4</v>
      </c>
      <c r="EN1455" s="12">
        <v>12</v>
      </c>
      <c r="EO1455" s="12">
        <v>9</v>
      </c>
      <c r="EP1455" s="12">
        <v>1</v>
      </c>
      <c r="EQ1455" s="12">
        <v>1</v>
      </c>
      <c r="ER1455" s="12">
        <v>0</v>
      </c>
      <c r="ES1455" s="12">
        <v>1</v>
      </c>
      <c r="ET1455" s="12">
        <v>0</v>
      </c>
      <c r="EU1455" s="12">
        <v>15</v>
      </c>
      <c r="EV1455" s="12">
        <v>10</v>
      </c>
      <c r="EW1455" s="12">
        <v>9</v>
      </c>
      <c r="EX1455" s="12">
        <v>6</v>
      </c>
      <c r="EY1455" s="12">
        <v>0</v>
      </c>
      <c r="EZ1455" s="12">
        <v>6</v>
      </c>
      <c r="FA1455" s="12">
        <v>13</v>
      </c>
      <c r="FB1455" s="12">
        <v>46.2</v>
      </c>
      <c r="FC1455" s="12">
        <v>6</v>
      </c>
      <c r="FD1455" s="12">
        <v>24</v>
      </c>
      <c r="FE1455" s="12">
        <v>0</v>
      </c>
      <c r="FF1455" s="12">
        <v>42</v>
      </c>
      <c r="FG1455" s="12">
        <v>492</v>
      </c>
      <c r="FH1455" s="12">
        <v>63</v>
      </c>
      <c r="FI1455" s="12">
        <v>192</v>
      </c>
      <c r="FJ1455" s="12">
        <v>221</v>
      </c>
      <c r="FK1455" s="12">
        <v>84</v>
      </c>
      <c r="FL1455" s="12">
        <v>10</v>
      </c>
      <c r="FM1455" s="12">
        <v>18</v>
      </c>
      <c r="FN1455" s="12">
        <v>8</v>
      </c>
      <c r="FO1455" s="12">
        <v>44.4</v>
      </c>
      <c r="FP1455" s="12">
        <v>220</v>
      </c>
      <c r="FQ1455" s="12">
        <v>1318</v>
      </c>
      <c r="FR1455" s="12">
        <v>733</v>
      </c>
      <c r="FS1455" s="12">
        <v>9</v>
      </c>
      <c r="FT1455" s="12">
        <v>6</v>
      </c>
      <c r="FU1455" s="12">
        <v>4</v>
      </c>
      <c r="FV1455" s="12">
        <v>17</v>
      </c>
      <c r="FW1455" s="12">
        <v>4</v>
      </c>
      <c r="FX1455" s="12">
        <v>1</v>
      </c>
      <c r="FY1455" s="12">
        <v>0</v>
      </c>
      <c r="FZ1455" s="12">
        <v>11</v>
      </c>
      <c r="GA1455" s="12">
        <v>49</v>
      </c>
      <c r="GB1455" s="12">
        <v>8</v>
      </c>
      <c r="GC1455" s="12">
        <v>53.3</v>
      </c>
      <c r="GD1455">
        <v>9.5535714299999999</v>
      </c>
      <c r="GE1455">
        <v>0.4</v>
      </c>
      <c r="GF1455">
        <v>0.34839890000000001</v>
      </c>
      <c r="GG1455" s="12">
        <f t="shared" si="565"/>
        <v>0.18556701030927836</v>
      </c>
      <c r="GH1455" s="12">
        <f t="shared" si="566"/>
        <v>0.39432989690721648</v>
      </c>
      <c r="GI1455">
        <v>0.6</v>
      </c>
      <c r="GJ1455">
        <v>0.4</v>
      </c>
      <c r="GK1455">
        <v>0</v>
      </c>
      <c r="GL1455">
        <f t="shared" si="567"/>
        <v>0.3902439024390244</v>
      </c>
      <c r="GM1455">
        <f t="shared" si="568"/>
        <v>0.44918699186991867</v>
      </c>
      <c r="GN1455">
        <f t="shared" si="569"/>
        <v>0.17073170731707318</v>
      </c>
      <c r="GO1455">
        <f t="shared" si="570"/>
        <v>0.66666666666666663</v>
      </c>
      <c r="GP1455" s="12">
        <f t="shared" si="553"/>
        <v>0.47572815533980584</v>
      </c>
      <c r="GQ1455">
        <f t="shared" si="554"/>
        <v>0.5</v>
      </c>
      <c r="GR1455">
        <f t="shared" si="571"/>
        <v>32</v>
      </c>
      <c r="GS1455">
        <f t="shared" si="572"/>
        <v>5</v>
      </c>
      <c r="GT1455">
        <f t="shared" si="573"/>
        <v>0.15625</v>
      </c>
      <c r="GU1455">
        <f t="shared" si="574"/>
        <v>7.0476190476190474</v>
      </c>
    </row>
    <row r="1456" spans="1:203" x14ac:dyDescent="0.2">
      <c r="A1456">
        <v>2022</v>
      </c>
      <c r="B1456" s="2">
        <v>44800</v>
      </c>
      <c r="C1456" s="12" t="s">
        <v>1</v>
      </c>
      <c r="D1456" s="14" t="s">
        <v>6</v>
      </c>
      <c r="E1456" s="4">
        <f t="shared" si="550"/>
        <v>-0.20000000000000007</v>
      </c>
      <c r="F1456" s="12">
        <v>0</v>
      </c>
      <c r="G1456" s="12">
        <v>2</v>
      </c>
      <c r="H1456" s="16" t="s">
        <v>9</v>
      </c>
      <c r="I1456" s="5" t="s">
        <v>3</v>
      </c>
      <c r="J1456" s="12">
        <v>12</v>
      </c>
      <c r="K1456" s="12">
        <v>4</v>
      </c>
      <c r="L1456" s="12">
        <v>33.299999999999997</v>
      </c>
      <c r="M1456" s="12">
        <v>0</v>
      </c>
      <c r="N1456" s="12">
        <v>0</v>
      </c>
      <c r="O1456" s="12">
        <v>19.600000000000001</v>
      </c>
      <c r="P1456" s="12">
        <v>1</v>
      </c>
      <c r="Q1456" s="12">
        <v>0.9</v>
      </c>
      <c r="R1456" s="12">
        <v>0.9</v>
      </c>
      <c r="S1456" s="12">
        <v>7.0000000000000007E-2</v>
      </c>
      <c r="T1456" s="17">
        <v>-0.9</v>
      </c>
      <c r="U1456" s="12">
        <v>392</v>
      </c>
      <c r="V1456" s="12">
        <v>497</v>
      </c>
      <c r="W1456" s="12">
        <v>78.900000000000006</v>
      </c>
      <c r="X1456" s="12">
        <v>6956</v>
      </c>
      <c r="Y1456" s="12">
        <v>2533</v>
      </c>
      <c r="Z1456" s="12">
        <v>187</v>
      </c>
      <c r="AA1456" s="12">
        <v>213</v>
      </c>
      <c r="AB1456" s="12">
        <v>87.8</v>
      </c>
      <c r="AC1456" s="12">
        <v>151</v>
      </c>
      <c r="AD1456" s="12">
        <v>178</v>
      </c>
      <c r="AE1456" s="12">
        <v>84.8</v>
      </c>
      <c r="AF1456" s="12">
        <v>49</v>
      </c>
      <c r="AG1456" s="12">
        <v>81</v>
      </c>
      <c r="AH1456" s="12">
        <v>60.5</v>
      </c>
      <c r="AI1456" s="12">
        <v>0</v>
      </c>
      <c r="AJ1456" s="12">
        <v>0.7</v>
      </c>
      <c r="AK1456" s="12">
        <v>1</v>
      </c>
      <c r="AL1456" s="12">
        <v>8</v>
      </c>
      <c r="AM1456" s="12">
        <v>34</v>
      </c>
      <c r="AN1456" s="12">
        <v>12</v>
      </c>
      <c r="AO1456" s="12">
        <v>2</v>
      </c>
      <c r="AP1456" s="12">
        <v>43</v>
      </c>
      <c r="AQ1456" s="12">
        <v>0</v>
      </c>
      <c r="AR1456" s="12">
        <v>4</v>
      </c>
      <c r="AS1456" s="12">
        <v>20</v>
      </c>
      <c r="AT1456" s="12">
        <v>6</v>
      </c>
      <c r="AU1456" s="12">
        <v>20</v>
      </c>
      <c r="AV1456" s="12">
        <v>18</v>
      </c>
      <c r="AW1456" s="12">
        <v>0</v>
      </c>
      <c r="AX1456" s="12">
        <v>0</v>
      </c>
      <c r="AY1456" s="12">
        <v>0</v>
      </c>
      <c r="AZ1456" s="12">
        <v>1</v>
      </c>
      <c r="BA1456" s="12">
        <v>1</v>
      </c>
      <c r="BB1456" s="12">
        <v>18</v>
      </c>
      <c r="BC1456" s="12">
        <v>11</v>
      </c>
      <c r="BD1456" s="12">
        <v>9</v>
      </c>
      <c r="BE1456" s="12">
        <v>7</v>
      </c>
      <c r="BF1456" s="12">
        <v>2</v>
      </c>
      <c r="BG1456" s="12">
        <v>5</v>
      </c>
      <c r="BH1456" s="12">
        <v>13</v>
      </c>
      <c r="BI1456" s="12">
        <v>38.5</v>
      </c>
      <c r="BJ1456" s="12">
        <v>16</v>
      </c>
      <c r="BK1456" s="12">
        <v>11</v>
      </c>
      <c r="BL1456" s="12">
        <v>0</v>
      </c>
      <c r="BM1456" s="12">
        <v>58</v>
      </c>
      <c r="BN1456" s="12">
        <v>584</v>
      </c>
      <c r="BO1456" s="12">
        <v>36</v>
      </c>
      <c r="BP1456" s="12">
        <v>131</v>
      </c>
      <c r="BQ1456" s="12">
        <v>286</v>
      </c>
      <c r="BR1456" s="12">
        <v>171</v>
      </c>
      <c r="BS1456" s="12">
        <v>20</v>
      </c>
      <c r="BT1456" s="12">
        <v>11</v>
      </c>
      <c r="BU1456" s="12">
        <v>3</v>
      </c>
      <c r="BV1456" s="12">
        <v>27.3</v>
      </c>
      <c r="BW1456" s="12">
        <v>353</v>
      </c>
      <c r="BX1456" s="12">
        <v>1923</v>
      </c>
      <c r="BY1456" s="12">
        <v>972</v>
      </c>
      <c r="BZ1456" s="12">
        <v>13</v>
      </c>
      <c r="CA1456" s="12">
        <v>11</v>
      </c>
      <c r="CB1456" s="12">
        <v>5</v>
      </c>
      <c r="CC1456" s="12">
        <v>7</v>
      </c>
      <c r="CD1456" s="12">
        <v>16</v>
      </c>
      <c r="CE1456" s="12">
        <v>2</v>
      </c>
      <c r="CF1456" s="12">
        <v>0</v>
      </c>
      <c r="CG1456" s="12">
        <v>15</v>
      </c>
      <c r="CH1456" s="12">
        <v>60</v>
      </c>
      <c r="CI1456" s="12">
        <v>11</v>
      </c>
      <c r="CJ1456" s="12">
        <v>55</v>
      </c>
      <c r="CK1456">
        <v>5.9333299999999998</v>
      </c>
      <c r="CL1456">
        <v>0.65517000000000003</v>
      </c>
      <c r="CM1456">
        <v>0.36414999999999997</v>
      </c>
      <c r="CN1456" s="12">
        <f t="shared" si="551"/>
        <v>0.17102615694164991</v>
      </c>
      <c r="CO1456" s="12">
        <f t="shared" si="555"/>
        <v>0.42857142857142855</v>
      </c>
      <c r="CP1456">
        <v>0.5</v>
      </c>
      <c r="CQ1456">
        <v>0.38889000000000001</v>
      </c>
      <c r="CR1456">
        <v>0.11111</v>
      </c>
      <c r="CS1456" s="12">
        <f t="shared" si="556"/>
        <v>0.22431506849315069</v>
      </c>
      <c r="CT1456" s="12">
        <f t="shared" si="557"/>
        <v>0.48972602739726029</v>
      </c>
      <c r="CU1456" s="12">
        <f t="shared" si="558"/>
        <v>0.2928082191780822</v>
      </c>
      <c r="CV1456" s="12">
        <f t="shared" si="559"/>
        <v>0.61111111111111116</v>
      </c>
      <c r="CW1456" s="12">
        <f t="shared" si="552"/>
        <v>0.58252427184466016</v>
      </c>
      <c r="CX1456" s="12">
        <f t="shared" si="560"/>
        <v>0.66666666666666663</v>
      </c>
      <c r="CY1456" s="12">
        <f t="shared" si="561"/>
        <v>45</v>
      </c>
      <c r="CZ1456" s="12">
        <f t="shared" si="562"/>
        <v>17</v>
      </c>
      <c r="DA1456" s="12">
        <f t="shared" si="563"/>
        <v>0.37777777777777777</v>
      </c>
      <c r="DB1456" s="12">
        <f t="shared" si="564"/>
        <v>6.7586206896551726</v>
      </c>
      <c r="DC1456" s="12">
        <v>10</v>
      </c>
      <c r="DD1456" s="12">
        <v>6</v>
      </c>
      <c r="DE1456" s="12">
        <v>60</v>
      </c>
      <c r="DF1456" s="12">
        <v>0.2</v>
      </c>
      <c r="DG1456" s="12">
        <v>0.33</v>
      </c>
      <c r="DH1456" s="12">
        <v>17.3</v>
      </c>
      <c r="DI1456" s="12">
        <v>1</v>
      </c>
      <c r="DJ1456" s="12">
        <v>1.1000000000000001</v>
      </c>
      <c r="DK1456" s="12">
        <v>1.1000000000000001</v>
      </c>
      <c r="DL1456" s="12">
        <v>0.11</v>
      </c>
      <c r="DM1456" s="18">
        <v>0.9</v>
      </c>
      <c r="DN1456" s="12">
        <v>261</v>
      </c>
      <c r="DO1456" s="12">
        <v>356</v>
      </c>
      <c r="DP1456" s="12">
        <v>73.3</v>
      </c>
      <c r="DQ1456" s="12">
        <v>5084</v>
      </c>
      <c r="DR1456" s="12">
        <v>2118</v>
      </c>
      <c r="DS1456" s="12">
        <v>112</v>
      </c>
      <c r="DT1456" s="12">
        <v>136</v>
      </c>
      <c r="DU1456" s="12">
        <v>82.4</v>
      </c>
      <c r="DV1456" s="12">
        <v>106</v>
      </c>
      <c r="DW1456" s="12">
        <v>131</v>
      </c>
      <c r="DX1456" s="12">
        <v>80.900000000000006</v>
      </c>
      <c r="DY1456" s="12">
        <v>40</v>
      </c>
      <c r="DZ1456" s="12">
        <v>76</v>
      </c>
      <c r="EA1456" s="12">
        <v>52.6</v>
      </c>
      <c r="EB1456" s="12">
        <v>1</v>
      </c>
      <c r="EC1456" s="12">
        <v>1</v>
      </c>
      <c r="ED1456" s="12">
        <v>0.9</v>
      </c>
      <c r="EE1456" s="12">
        <v>8</v>
      </c>
      <c r="EF1456" s="12">
        <v>26</v>
      </c>
      <c r="EG1456" s="12">
        <v>6</v>
      </c>
      <c r="EH1456" s="12">
        <v>0</v>
      </c>
      <c r="EI1456" s="12">
        <v>30</v>
      </c>
      <c r="EJ1456" s="12">
        <v>1</v>
      </c>
      <c r="EK1456" s="12">
        <v>6</v>
      </c>
      <c r="EL1456" s="12">
        <v>10</v>
      </c>
      <c r="EM1456" s="12">
        <v>5</v>
      </c>
      <c r="EN1456" s="12">
        <v>16</v>
      </c>
      <c r="EO1456" s="12">
        <v>12</v>
      </c>
      <c r="EP1456" s="12">
        <v>1</v>
      </c>
      <c r="EQ1456" s="12">
        <v>2</v>
      </c>
      <c r="ER1456" s="12">
        <v>1</v>
      </c>
      <c r="ES1456" s="12">
        <v>0</v>
      </c>
      <c r="ET1456" s="12">
        <v>0</v>
      </c>
      <c r="EU1456" s="12">
        <v>22</v>
      </c>
      <c r="EV1456" s="12">
        <v>12</v>
      </c>
      <c r="EW1456" s="12">
        <v>13</v>
      </c>
      <c r="EX1456" s="12">
        <v>6</v>
      </c>
      <c r="EY1456" s="12">
        <v>3</v>
      </c>
      <c r="EZ1456" s="12">
        <v>6</v>
      </c>
      <c r="FA1456" s="12">
        <v>9</v>
      </c>
      <c r="FB1456" s="12">
        <v>66.7</v>
      </c>
      <c r="FC1456" s="12">
        <v>7</v>
      </c>
      <c r="FD1456" s="12">
        <v>22</v>
      </c>
      <c r="FE1456" s="12">
        <v>0</v>
      </c>
      <c r="FF1456" s="12">
        <v>42</v>
      </c>
      <c r="FG1456" s="12">
        <v>467</v>
      </c>
      <c r="FH1456" s="12">
        <v>64</v>
      </c>
      <c r="FI1456" s="12">
        <v>163</v>
      </c>
      <c r="FJ1456" s="12">
        <v>219</v>
      </c>
      <c r="FK1456" s="12">
        <v>90</v>
      </c>
      <c r="FL1456" s="12">
        <v>14</v>
      </c>
      <c r="FM1456" s="12">
        <v>15</v>
      </c>
      <c r="FN1456" s="12">
        <v>8</v>
      </c>
      <c r="FO1456" s="12">
        <v>53.3</v>
      </c>
      <c r="FP1456" s="12">
        <v>244</v>
      </c>
      <c r="FQ1456" s="12">
        <v>1449</v>
      </c>
      <c r="FR1456" s="12">
        <v>718</v>
      </c>
      <c r="FS1456" s="12">
        <v>14</v>
      </c>
      <c r="FT1456" s="12">
        <v>9</v>
      </c>
      <c r="FU1456" s="12">
        <v>2</v>
      </c>
      <c r="FV1456" s="12">
        <v>12</v>
      </c>
      <c r="FW1456" s="12">
        <v>13</v>
      </c>
      <c r="FX1456" s="12">
        <v>5</v>
      </c>
      <c r="FY1456" s="12">
        <v>1</v>
      </c>
      <c r="FZ1456" s="12">
        <v>13</v>
      </c>
      <c r="GA1456" s="12">
        <v>43</v>
      </c>
      <c r="GB1456" s="12">
        <v>9</v>
      </c>
      <c r="GC1456" s="12">
        <v>45</v>
      </c>
      <c r="GD1456">
        <v>7.765625</v>
      </c>
      <c r="GE1456">
        <v>0.34482759000000002</v>
      </c>
      <c r="GF1456">
        <v>0.4166011</v>
      </c>
      <c r="GG1456" s="12">
        <f t="shared" si="565"/>
        <v>0.23314606741573032</v>
      </c>
      <c r="GH1456" s="12">
        <f t="shared" si="566"/>
        <v>0.38202247191011235</v>
      </c>
      <c r="GI1456">
        <v>0.59090909000000003</v>
      </c>
      <c r="GJ1456">
        <v>0.27272727000000002</v>
      </c>
      <c r="GK1456">
        <v>0.13636364000000001</v>
      </c>
      <c r="GL1456">
        <f t="shared" si="567"/>
        <v>0.34903640256959317</v>
      </c>
      <c r="GM1456">
        <f t="shared" si="568"/>
        <v>0.46895074946466808</v>
      </c>
      <c r="GN1456">
        <f t="shared" si="569"/>
        <v>0.19271948608137046</v>
      </c>
      <c r="GO1456">
        <f t="shared" si="570"/>
        <v>0.54545454545454541</v>
      </c>
      <c r="GP1456" s="12">
        <f t="shared" si="553"/>
        <v>0.41747572815533979</v>
      </c>
      <c r="GQ1456">
        <f t="shared" si="554"/>
        <v>0.8</v>
      </c>
      <c r="GR1456">
        <f t="shared" si="571"/>
        <v>35</v>
      </c>
      <c r="GS1456">
        <f t="shared" si="572"/>
        <v>8</v>
      </c>
      <c r="GT1456">
        <f t="shared" si="573"/>
        <v>0.22857142857142856</v>
      </c>
      <c r="GU1456">
        <f t="shared" si="574"/>
        <v>6.2142857142857144</v>
      </c>
    </row>
    <row r="1457" spans="1:203" x14ac:dyDescent="0.2">
      <c r="A1457">
        <v>2022</v>
      </c>
      <c r="B1457" s="2">
        <v>44804</v>
      </c>
      <c r="C1457" s="12" t="s">
        <v>5</v>
      </c>
      <c r="D1457" s="15" t="s">
        <v>20</v>
      </c>
      <c r="E1457" s="4">
        <f t="shared" si="550"/>
        <v>0.19999999999999996</v>
      </c>
      <c r="F1457" s="12">
        <v>0</v>
      </c>
      <c r="G1457" s="12">
        <v>0</v>
      </c>
      <c r="H1457" s="16" t="s">
        <v>9</v>
      </c>
      <c r="I1457" s="5" t="s">
        <v>15</v>
      </c>
      <c r="J1457" s="12">
        <v>9</v>
      </c>
      <c r="K1457" s="12">
        <v>1</v>
      </c>
      <c r="L1457" s="12">
        <v>11.1</v>
      </c>
      <c r="M1457" s="12">
        <v>0</v>
      </c>
      <c r="N1457" s="12">
        <v>0</v>
      </c>
      <c r="O1457" s="12">
        <v>19.399999999999999</v>
      </c>
      <c r="P1457" s="12">
        <v>0</v>
      </c>
      <c r="Q1457" s="12">
        <v>1.5</v>
      </c>
      <c r="R1457" s="12">
        <v>0.8</v>
      </c>
      <c r="S1457" s="12">
        <v>0.09</v>
      </c>
      <c r="T1457" s="17">
        <v>-1.5</v>
      </c>
      <c r="U1457" s="12">
        <v>272</v>
      </c>
      <c r="V1457" s="12">
        <v>365</v>
      </c>
      <c r="W1457" s="12">
        <v>74.5</v>
      </c>
      <c r="X1457" s="12">
        <v>5625</v>
      </c>
      <c r="Y1457" s="12">
        <v>2491</v>
      </c>
      <c r="Z1457" s="12">
        <v>107</v>
      </c>
      <c r="AA1457" s="12">
        <v>127</v>
      </c>
      <c r="AB1457" s="12">
        <v>84.3</v>
      </c>
      <c r="AC1457" s="12">
        <v>115</v>
      </c>
      <c r="AD1457" s="12">
        <v>135</v>
      </c>
      <c r="AE1457" s="12">
        <v>85.2</v>
      </c>
      <c r="AF1457" s="12">
        <v>48</v>
      </c>
      <c r="AG1457" s="12">
        <v>91</v>
      </c>
      <c r="AH1457" s="12">
        <v>52.7</v>
      </c>
      <c r="AI1457" s="12">
        <v>0</v>
      </c>
      <c r="AJ1457" s="12">
        <v>0.7</v>
      </c>
      <c r="AK1457" s="12">
        <v>0.5</v>
      </c>
      <c r="AL1457" s="12">
        <v>8</v>
      </c>
      <c r="AM1457" s="12">
        <v>30</v>
      </c>
      <c r="AN1457" s="12">
        <v>5</v>
      </c>
      <c r="AO1457" s="12">
        <v>2</v>
      </c>
      <c r="AP1457" s="12">
        <v>27</v>
      </c>
      <c r="AQ1457" s="12">
        <v>1</v>
      </c>
      <c r="AR1457" s="12">
        <v>4</v>
      </c>
      <c r="AS1457" s="12">
        <v>13</v>
      </c>
      <c r="AT1457" s="12">
        <v>3</v>
      </c>
      <c r="AU1457" s="12">
        <v>17</v>
      </c>
      <c r="AV1457" s="12">
        <v>13</v>
      </c>
      <c r="AW1457" s="12">
        <v>0</v>
      </c>
      <c r="AX1457" s="12">
        <v>2</v>
      </c>
      <c r="AY1457" s="12">
        <v>1</v>
      </c>
      <c r="AZ1457" s="12">
        <v>0</v>
      </c>
      <c r="BA1457" s="12">
        <v>1</v>
      </c>
      <c r="BB1457" s="12">
        <v>22</v>
      </c>
      <c r="BC1457" s="12">
        <v>12</v>
      </c>
      <c r="BD1457" s="12">
        <v>7</v>
      </c>
      <c r="BE1457" s="12">
        <v>12</v>
      </c>
      <c r="BF1457" s="12">
        <v>3</v>
      </c>
      <c r="BG1457" s="12">
        <v>11</v>
      </c>
      <c r="BH1457" s="12">
        <v>26</v>
      </c>
      <c r="BI1457" s="12">
        <v>42.3</v>
      </c>
      <c r="BJ1457" s="12">
        <v>16</v>
      </c>
      <c r="BK1457" s="12">
        <v>27</v>
      </c>
      <c r="BL1457" s="12">
        <v>0</v>
      </c>
      <c r="BM1457" s="12">
        <v>36</v>
      </c>
      <c r="BN1457" s="12">
        <v>483</v>
      </c>
      <c r="BO1457" s="12">
        <v>64</v>
      </c>
      <c r="BP1457" s="12">
        <v>171</v>
      </c>
      <c r="BQ1457" s="12">
        <v>218</v>
      </c>
      <c r="BR1457" s="12">
        <v>100</v>
      </c>
      <c r="BS1457" s="12">
        <v>18</v>
      </c>
      <c r="BT1457" s="12">
        <v>22</v>
      </c>
      <c r="BU1457" s="12">
        <v>11</v>
      </c>
      <c r="BV1457" s="12">
        <v>50</v>
      </c>
      <c r="BW1457" s="12">
        <v>245</v>
      </c>
      <c r="BX1457" s="12">
        <v>1417</v>
      </c>
      <c r="BY1457" s="12">
        <v>653</v>
      </c>
      <c r="BZ1457" s="12">
        <v>17</v>
      </c>
      <c r="CA1457" s="12">
        <v>13</v>
      </c>
      <c r="CB1457" s="12">
        <v>5</v>
      </c>
      <c r="CC1457" s="12">
        <v>11</v>
      </c>
      <c r="CD1457" s="12">
        <v>5</v>
      </c>
      <c r="CE1457" s="12">
        <v>2</v>
      </c>
      <c r="CF1457" s="12">
        <v>0</v>
      </c>
      <c r="CG1457" s="12">
        <v>12</v>
      </c>
      <c r="CH1457" s="12">
        <v>50</v>
      </c>
      <c r="CI1457" s="12">
        <v>13</v>
      </c>
      <c r="CJ1457" s="12">
        <v>56.5</v>
      </c>
      <c r="CK1457">
        <v>8.3376599999999996</v>
      </c>
      <c r="CL1457">
        <v>0.30675000000000002</v>
      </c>
      <c r="CM1457">
        <v>0.44284000000000001</v>
      </c>
      <c r="CN1457" s="12">
        <f t="shared" si="551"/>
        <v>0.26301369863013696</v>
      </c>
      <c r="CO1457" s="12">
        <f t="shared" si="555"/>
        <v>0.34794520547945207</v>
      </c>
      <c r="CP1457">
        <v>0.31818000000000002</v>
      </c>
      <c r="CQ1457">
        <v>0.54544999999999999</v>
      </c>
      <c r="CR1457">
        <v>0.13636000000000001</v>
      </c>
      <c r="CS1457" s="12">
        <f t="shared" si="556"/>
        <v>0.35403726708074534</v>
      </c>
      <c r="CT1457" s="12">
        <f t="shared" si="557"/>
        <v>0.45134575569358176</v>
      </c>
      <c r="CU1457" s="12">
        <f t="shared" si="558"/>
        <v>0.20703933747412009</v>
      </c>
      <c r="CV1457" s="12">
        <f t="shared" si="559"/>
        <v>0.54545454545454541</v>
      </c>
      <c r="CW1457" s="12">
        <f t="shared" si="552"/>
        <v>0.4854368932038835</v>
      </c>
      <c r="CX1457" s="12">
        <f t="shared" si="560"/>
        <v>0.88888888888888884</v>
      </c>
      <c r="CY1457" s="12">
        <f t="shared" si="561"/>
        <v>43</v>
      </c>
      <c r="CZ1457" s="12">
        <f t="shared" si="562"/>
        <v>10</v>
      </c>
      <c r="DA1457" s="12">
        <f t="shared" si="563"/>
        <v>0.23255813953488372</v>
      </c>
      <c r="DB1457" s="12">
        <f t="shared" si="564"/>
        <v>7.5555555555555554</v>
      </c>
      <c r="DC1457" s="12">
        <v>14</v>
      </c>
      <c r="DD1457" s="12">
        <v>5</v>
      </c>
      <c r="DE1457" s="12">
        <v>35.700000000000003</v>
      </c>
      <c r="DF1457" s="12">
        <v>0</v>
      </c>
      <c r="DG1457" s="12">
        <v>0</v>
      </c>
      <c r="DH1457" s="12">
        <v>17.3</v>
      </c>
      <c r="DI1457" s="12">
        <v>0</v>
      </c>
      <c r="DJ1457" s="12">
        <v>1.3</v>
      </c>
      <c r="DK1457" s="12">
        <v>1.3</v>
      </c>
      <c r="DL1457" s="12">
        <v>0.09</v>
      </c>
      <c r="DM1457" s="17">
        <v>-1.3</v>
      </c>
      <c r="DN1457" s="12">
        <v>543</v>
      </c>
      <c r="DO1457" s="12">
        <v>642</v>
      </c>
      <c r="DP1457" s="12">
        <v>84.6</v>
      </c>
      <c r="DQ1457" s="12">
        <v>10056</v>
      </c>
      <c r="DR1457" s="12">
        <v>3178</v>
      </c>
      <c r="DS1457" s="12">
        <v>211</v>
      </c>
      <c r="DT1457" s="12">
        <v>239</v>
      </c>
      <c r="DU1457" s="12">
        <v>88.3</v>
      </c>
      <c r="DV1457" s="12">
        <v>269</v>
      </c>
      <c r="DW1457" s="12">
        <v>297</v>
      </c>
      <c r="DX1457" s="12">
        <v>90.6</v>
      </c>
      <c r="DY1457" s="12">
        <v>57</v>
      </c>
      <c r="DZ1457" s="12">
        <v>83</v>
      </c>
      <c r="EA1457" s="12">
        <v>68.7</v>
      </c>
      <c r="EB1457" s="12">
        <v>0</v>
      </c>
      <c r="EC1457" s="12">
        <v>1.2</v>
      </c>
      <c r="ED1457" s="12">
        <v>1.9</v>
      </c>
      <c r="EE1457" s="12">
        <v>11</v>
      </c>
      <c r="EF1457" s="12">
        <v>51</v>
      </c>
      <c r="EG1457" s="12">
        <v>8</v>
      </c>
      <c r="EH1457" s="12">
        <v>2</v>
      </c>
      <c r="EI1457" s="12">
        <v>60</v>
      </c>
      <c r="EJ1457" s="12">
        <v>2</v>
      </c>
      <c r="EK1457" s="12">
        <v>8</v>
      </c>
      <c r="EL1457" s="12">
        <v>34</v>
      </c>
      <c r="EM1457" s="12">
        <v>6</v>
      </c>
      <c r="EN1457" s="12">
        <v>26</v>
      </c>
      <c r="EO1457" s="12">
        <v>21</v>
      </c>
      <c r="EP1457" s="12">
        <v>1</v>
      </c>
      <c r="EQ1457" s="12">
        <v>3</v>
      </c>
      <c r="ER1457" s="12">
        <v>1</v>
      </c>
      <c r="ES1457" s="12">
        <v>0</v>
      </c>
      <c r="ET1457" s="12">
        <v>0</v>
      </c>
      <c r="EU1457" s="12">
        <v>13</v>
      </c>
      <c r="EV1457" s="12">
        <v>9</v>
      </c>
      <c r="EW1457" s="12">
        <v>4</v>
      </c>
      <c r="EX1457" s="12">
        <v>7</v>
      </c>
      <c r="EY1457" s="12">
        <v>2</v>
      </c>
      <c r="EZ1457" s="12">
        <v>8</v>
      </c>
      <c r="FA1457" s="12">
        <v>19</v>
      </c>
      <c r="FB1457" s="12">
        <v>42.1</v>
      </c>
      <c r="FC1457" s="12">
        <v>9</v>
      </c>
      <c r="FD1457" s="12">
        <v>7</v>
      </c>
      <c r="FE1457" s="12">
        <v>0</v>
      </c>
      <c r="FF1457" s="12">
        <v>64</v>
      </c>
      <c r="FG1457" s="12">
        <v>735</v>
      </c>
      <c r="FH1457" s="12">
        <v>39</v>
      </c>
      <c r="FI1457" s="12">
        <v>166</v>
      </c>
      <c r="FJ1457" s="12">
        <v>347</v>
      </c>
      <c r="FK1457" s="12">
        <v>226</v>
      </c>
      <c r="FL1457" s="12">
        <v>24</v>
      </c>
      <c r="FM1457" s="12">
        <v>33</v>
      </c>
      <c r="FN1457" s="12">
        <v>15</v>
      </c>
      <c r="FO1457" s="12">
        <v>45.5</v>
      </c>
      <c r="FP1457" s="12">
        <v>534</v>
      </c>
      <c r="FQ1457" s="12">
        <v>2916</v>
      </c>
      <c r="FR1457" s="12">
        <v>1446</v>
      </c>
      <c r="FS1457" s="12">
        <v>23</v>
      </c>
      <c r="FT1457" s="12">
        <v>21</v>
      </c>
      <c r="FU1457" s="12">
        <v>4</v>
      </c>
      <c r="FV1457" s="12">
        <v>15</v>
      </c>
      <c r="FW1457" s="12">
        <v>11</v>
      </c>
      <c r="FX1457" s="12">
        <v>1</v>
      </c>
      <c r="FY1457" s="12">
        <v>0</v>
      </c>
      <c r="FZ1457" s="12">
        <v>14</v>
      </c>
      <c r="GA1457" s="12">
        <v>53</v>
      </c>
      <c r="GB1457" s="12">
        <v>10</v>
      </c>
      <c r="GC1457" s="12">
        <v>43.5</v>
      </c>
      <c r="GD1457">
        <v>8.4883720900000004</v>
      </c>
      <c r="GE1457">
        <v>0.69325152999999995</v>
      </c>
      <c r="GF1457">
        <v>0.31603023000000002</v>
      </c>
      <c r="GG1457" s="12">
        <f t="shared" si="565"/>
        <v>0.14485981308411214</v>
      </c>
      <c r="GH1457" s="12">
        <f t="shared" si="566"/>
        <v>0.37227414330218067</v>
      </c>
      <c r="GI1457">
        <v>0.30769231000000002</v>
      </c>
      <c r="GJ1457">
        <v>0.53846154000000002</v>
      </c>
      <c r="GK1457">
        <v>0.15384614999999999</v>
      </c>
      <c r="GL1457">
        <f t="shared" si="567"/>
        <v>0.22585034013605443</v>
      </c>
      <c r="GM1457">
        <f t="shared" si="568"/>
        <v>0.47210884353741495</v>
      </c>
      <c r="GN1457">
        <f t="shared" si="569"/>
        <v>0.3074829931972789</v>
      </c>
      <c r="GO1457">
        <f t="shared" si="570"/>
        <v>0.69230769230769229</v>
      </c>
      <c r="GP1457" s="12">
        <f t="shared" si="553"/>
        <v>0.5145631067961165</v>
      </c>
      <c r="GQ1457">
        <f t="shared" si="554"/>
        <v>0.7857142857142857</v>
      </c>
      <c r="GR1457">
        <f t="shared" si="571"/>
        <v>72</v>
      </c>
      <c r="GS1457">
        <f t="shared" si="572"/>
        <v>12</v>
      </c>
      <c r="GT1457">
        <f t="shared" si="573"/>
        <v>0.16666666666666666</v>
      </c>
      <c r="GU1457">
        <f t="shared" si="574"/>
        <v>8.484375</v>
      </c>
    </row>
    <row r="1458" spans="1:203" x14ac:dyDescent="0.2">
      <c r="A1458">
        <v>2022</v>
      </c>
      <c r="B1458" s="2">
        <v>44807</v>
      </c>
      <c r="C1458" s="12" t="s">
        <v>5</v>
      </c>
      <c r="D1458" s="15" t="s">
        <v>20</v>
      </c>
      <c r="E1458" s="4">
        <f t="shared" si="550"/>
        <v>-0.90000000000000013</v>
      </c>
      <c r="F1458" s="12">
        <v>0</v>
      </c>
      <c r="G1458" s="12">
        <v>0</v>
      </c>
      <c r="H1458" s="16" t="s">
        <v>9</v>
      </c>
      <c r="I1458" s="5" t="s">
        <v>13</v>
      </c>
      <c r="J1458" s="12">
        <v>6</v>
      </c>
      <c r="K1458" s="12">
        <v>1</v>
      </c>
      <c r="L1458" s="12">
        <v>16.7</v>
      </c>
      <c r="M1458" s="12">
        <v>0</v>
      </c>
      <c r="N1458" s="12">
        <v>0</v>
      </c>
      <c r="O1458" s="12">
        <v>25.4</v>
      </c>
      <c r="P1458" s="12">
        <v>0</v>
      </c>
      <c r="Q1458" s="12">
        <v>0.2</v>
      </c>
      <c r="R1458" s="12">
        <v>0.2</v>
      </c>
      <c r="S1458" s="12">
        <v>0.04</v>
      </c>
      <c r="T1458" s="17">
        <v>-0.2</v>
      </c>
      <c r="U1458" s="12">
        <v>296</v>
      </c>
      <c r="V1458" s="12">
        <v>370</v>
      </c>
      <c r="W1458" s="12">
        <v>80</v>
      </c>
      <c r="X1458" s="12">
        <v>5404</v>
      </c>
      <c r="Y1458" s="12">
        <v>2441</v>
      </c>
      <c r="Z1458" s="12">
        <v>124</v>
      </c>
      <c r="AA1458" s="12">
        <v>139</v>
      </c>
      <c r="AB1458" s="12">
        <v>89.2</v>
      </c>
      <c r="AC1458" s="12">
        <v>132</v>
      </c>
      <c r="AD1458" s="12">
        <v>156</v>
      </c>
      <c r="AE1458" s="12">
        <v>84.6</v>
      </c>
      <c r="AF1458" s="12">
        <v>32</v>
      </c>
      <c r="AG1458" s="12">
        <v>54</v>
      </c>
      <c r="AH1458" s="12">
        <v>59.3</v>
      </c>
      <c r="AI1458" s="12">
        <v>0</v>
      </c>
      <c r="AJ1458" s="12">
        <v>0.2</v>
      </c>
      <c r="AK1458" s="12">
        <v>0.3</v>
      </c>
      <c r="AL1458" s="12">
        <v>5</v>
      </c>
      <c r="AM1458" s="12">
        <v>27</v>
      </c>
      <c r="AN1458" s="12">
        <v>4</v>
      </c>
      <c r="AO1458" s="12">
        <v>0</v>
      </c>
      <c r="AP1458" s="12">
        <v>25</v>
      </c>
      <c r="AQ1458" s="12">
        <v>1</v>
      </c>
      <c r="AR1458" s="12">
        <v>2</v>
      </c>
      <c r="AS1458" s="12">
        <v>6</v>
      </c>
      <c r="AT1458" s="12">
        <v>0</v>
      </c>
      <c r="AU1458" s="12">
        <v>10</v>
      </c>
      <c r="AV1458" s="12">
        <v>10</v>
      </c>
      <c r="AW1458" s="12">
        <v>0</v>
      </c>
      <c r="AX1458" s="12">
        <v>0</v>
      </c>
      <c r="AY1458" s="12">
        <v>0</v>
      </c>
      <c r="AZ1458" s="12">
        <v>0</v>
      </c>
      <c r="BA1458" s="12">
        <v>0</v>
      </c>
      <c r="BB1458" s="12">
        <v>17</v>
      </c>
      <c r="BC1458" s="12">
        <v>6</v>
      </c>
      <c r="BD1458" s="12">
        <v>11</v>
      </c>
      <c r="BE1458" s="12">
        <v>4</v>
      </c>
      <c r="BF1458" s="12">
        <v>2</v>
      </c>
      <c r="BG1458" s="12">
        <v>10</v>
      </c>
      <c r="BH1458" s="12">
        <v>19</v>
      </c>
      <c r="BI1458" s="12">
        <v>52.6</v>
      </c>
      <c r="BJ1458" s="12">
        <v>16</v>
      </c>
      <c r="BK1458" s="12">
        <v>21</v>
      </c>
      <c r="BL1458" s="12">
        <v>0</v>
      </c>
      <c r="BM1458" s="12">
        <v>39</v>
      </c>
      <c r="BN1458" s="12">
        <v>499</v>
      </c>
      <c r="BO1458" s="12">
        <v>69</v>
      </c>
      <c r="BP1458" s="12">
        <v>198</v>
      </c>
      <c r="BQ1458" s="12">
        <v>205</v>
      </c>
      <c r="BR1458" s="12">
        <v>102</v>
      </c>
      <c r="BS1458" s="12">
        <v>5</v>
      </c>
      <c r="BT1458" s="12">
        <v>12</v>
      </c>
      <c r="BU1458" s="12">
        <v>4</v>
      </c>
      <c r="BV1458" s="12">
        <v>33.299999999999997</v>
      </c>
      <c r="BW1458" s="12">
        <v>206</v>
      </c>
      <c r="BX1458" s="12">
        <v>1222</v>
      </c>
      <c r="BY1458" s="12">
        <v>520</v>
      </c>
      <c r="BZ1458" s="12">
        <v>9</v>
      </c>
      <c r="CA1458" s="12">
        <v>7</v>
      </c>
      <c r="CB1458" s="12">
        <v>1</v>
      </c>
      <c r="CC1458" s="12">
        <v>21</v>
      </c>
      <c r="CD1458" s="12">
        <v>9</v>
      </c>
      <c r="CE1458" s="12">
        <v>2</v>
      </c>
      <c r="CF1458" s="12">
        <v>0</v>
      </c>
      <c r="CG1458" s="12">
        <v>13</v>
      </c>
      <c r="CH1458" s="12">
        <v>48</v>
      </c>
      <c r="CI1458" s="12">
        <v>10</v>
      </c>
      <c r="CJ1458" s="12">
        <v>52.6</v>
      </c>
      <c r="CK1458">
        <v>8.8059700000000003</v>
      </c>
      <c r="CL1458">
        <v>0.30815999999999999</v>
      </c>
      <c r="CM1458">
        <v>0.45169999999999999</v>
      </c>
      <c r="CN1458" s="12">
        <f t="shared" si="551"/>
        <v>0.15405405405405406</v>
      </c>
      <c r="CO1458" s="12">
        <f t="shared" si="555"/>
        <v>0.37567567567567567</v>
      </c>
      <c r="CP1458">
        <v>0.64705999999999997</v>
      </c>
      <c r="CQ1458">
        <v>0.23529</v>
      </c>
      <c r="CR1458">
        <v>0.11765</v>
      </c>
      <c r="CS1458" s="12">
        <f t="shared" si="556"/>
        <v>0.39679358717434871</v>
      </c>
      <c r="CT1458" s="12">
        <f t="shared" si="557"/>
        <v>0.41082164328657317</v>
      </c>
      <c r="CU1458" s="12">
        <f t="shared" si="558"/>
        <v>0.20440881763527055</v>
      </c>
      <c r="CV1458" s="12">
        <f t="shared" si="559"/>
        <v>0.35294117647058826</v>
      </c>
      <c r="CW1458" s="12">
        <f t="shared" si="552"/>
        <v>0.44859813084112149</v>
      </c>
      <c r="CX1458" s="12">
        <f t="shared" si="560"/>
        <v>0.83333333333333337</v>
      </c>
      <c r="CY1458" s="12">
        <f t="shared" si="561"/>
        <v>34</v>
      </c>
      <c r="CZ1458" s="12">
        <f t="shared" si="562"/>
        <v>5</v>
      </c>
      <c r="DA1458" s="12">
        <f t="shared" si="563"/>
        <v>0.14705882352941177</v>
      </c>
      <c r="DB1458" s="12">
        <f t="shared" si="564"/>
        <v>7.5897435897435894</v>
      </c>
      <c r="DC1458" s="12">
        <v>25</v>
      </c>
      <c r="DD1458" s="12">
        <v>9</v>
      </c>
      <c r="DE1458" s="12">
        <v>36</v>
      </c>
      <c r="DF1458" s="12">
        <v>0</v>
      </c>
      <c r="DG1458" s="12">
        <v>0</v>
      </c>
      <c r="DH1458" s="12">
        <v>20</v>
      </c>
      <c r="DI1458" s="12">
        <v>1</v>
      </c>
      <c r="DJ1458" s="12">
        <v>1.1000000000000001</v>
      </c>
      <c r="DK1458" s="12">
        <v>1.1000000000000001</v>
      </c>
      <c r="DL1458" s="12">
        <v>0.04</v>
      </c>
      <c r="DM1458" s="17">
        <v>-1.1000000000000001</v>
      </c>
      <c r="DN1458" s="12">
        <v>509</v>
      </c>
      <c r="DO1458" s="12">
        <v>590</v>
      </c>
      <c r="DP1458" s="12">
        <v>86.3</v>
      </c>
      <c r="DQ1458" s="12">
        <v>8705</v>
      </c>
      <c r="DR1458" s="12">
        <v>2855</v>
      </c>
      <c r="DS1458" s="12">
        <v>229</v>
      </c>
      <c r="DT1458" s="12">
        <v>250</v>
      </c>
      <c r="DU1458" s="12">
        <v>91.6</v>
      </c>
      <c r="DV1458" s="12">
        <v>233</v>
      </c>
      <c r="DW1458" s="12">
        <v>248</v>
      </c>
      <c r="DX1458" s="12">
        <v>94</v>
      </c>
      <c r="DY1458" s="12">
        <v>40</v>
      </c>
      <c r="DZ1458" s="12">
        <v>68</v>
      </c>
      <c r="EA1458" s="12">
        <v>58.8</v>
      </c>
      <c r="EB1458" s="12">
        <v>0</v>
      </c>
      <c r="EC1458" s="12">
        <v>0.7</v>
      </c>
      <c r="ED1458" s="12">
        <v>0.9</v>
      </c>
      <c r="EE1458" s="12">
        <v>17</v>
      </c>
      <c r="EF1458" s="12">
        <v>51</v>
      </c>
      <c r="EG1458" s="12">
        <v>8</v>
      </c>
      <c r="EH1458" s="12">
        <v>4</v>
      </c>
      <c r="EI1458" s="12">
        <v>62</v>
      </c>
      <c r="EJ1458" s="12">
        <v>2</v>
      </c>
      <c r="EK1458" s="12">
        <v>7</v>
      </c>
      <c r="EL1458" s="12">
        <v>27</v>
      </c>
      <c r="EM1458" s="12">
        <v>10</v>
      </c>
      <c r="EN1458" s="12">
        <v>38</v>
      </c>
      <c r="EO1458" s="12">
        <v>29</v>
      </c>
      <c r="EP1458" s="12">
        <v>1</v>
      </c>
      <c r="EQ1458" s="12">
        <v>2</v>
      </c>
      <c r="ER1458" s="12">
        <v>4</v>
      </c>
      <c r="ES1458" s="12">
        <v>2</v>
      </c>
      <c r="ET1458" s="12">
        <v>0</v>
      </c>
      <c r="EU1458" s="12">
        <v>13</v>
      </c>
      <c r="EV1458" s="12">
        <v>7</v>
      </c>
      <c r="EW1458" s="12">
        <v>5</v>
      </c>
      <c r="EX1458" s="12">
        <v>4</v>
      </c>
      <c r="EY1458" s="12">
        <v>4</v>
      </c>
      <c r="EZ1458" s="12">
        <v>4</v>
      </c>
      <c r="FA1458" s="12">
        <v>8</v>
      </c>
      <c r="FB1458" s="12">
        <v>50</v>
      </c>
      <c r="FC1458" s="12">
        <v>6</v>
      </c>
      <c r="FD1458" s="12">
        <v>8</v>
      </c>
      <c r="FE1458" s="12">
        <v>0</v>
      </c>
      <c r="FF1458" s="12">
        <v>61</v>
      </c>
      <c r="FG1458" s="12">
        <v>700</v>
      </c>
      <c r="FH1458" s="12">
        <v>35</v>
      </c>
      <c r="FI1458" s="12">
        <v>174</v>
      </c>
      <c r="FJ1458" s="12">
        <v>305</v>
      </c>
      <c r="FK1458" s="12">
        <v>229</v>
      </c>
      <c r="FL1458" s="12">
        <v>32</v>
      </c>
      <c r="FM1458" s="12">
        <v>24</v>
      </c>
      <c r="FN1458" s="12">
        <v>9</v>
      </c>
      <c r="FO1458" s="12">
        <v>37.5</v>
      </c>
      <c r="FP1458" s="12">
        <v>490</v>
      </c>
      <c r="FQ1458" s="12">
        <v>2691</v>
      </c>
      <c r="FR1458" s="12">
        <v>1479</v>
      </c>
      <c r="FS1458" s="12">
        <v>31</v>
      </c>
      <c r="FT1458" s="12">
        <v>21</v>
      </c>
      <c r="FU1458" s="12">
        <v>10</v>
      </c>
      <c r="FV1458" s="12">
        <v>9</v>
      </c>
      <c r="FW1458" s="12">
        <v>7</v>
      </c>
      <c r="FX1458" s="12">
        <v>1</v>
      </c>
      <c r="FY1458" s="12">
        <v>0</v>
      </c>
      <c r="FZ1458" s="12">
        <v>11</v>
      </c>
      <c r="GA1458" s="12">
        <v>59</v>
      </c>
      <c r="GB1458" s="12">
        <v>9</v>
      </c>
      <c r="GC1458" s="12">
        <v>47.4</v>
      </c>
      <c r="GD1458">
        <v>9.7368421099999996</v>
      </c>
      <c r="GE1458">
        <v>0.69184290000000004</v>
      </c>
      <c r="GF1458">
        <v>0.32797242999999998</v>
      </c>
      <c r="GG1458" s="12">
        <f t="shared" si="565"/>
        <v>0.13050847457627118</v>
      </c>
      <c r="GH1458" s="12">
        <f t="shared" si="566"/>
        <v>0.42372881355932202</v>
      </c>
      <c r="GI1458">
        <v>0.38461538000000001</v>
      </c>
      <c r="GJ1458">
        <v>0.30769231000000002</v>
      </c>
      <c r="GK1458">
        <v>0.30769231000000002</v>
      </c>
      <c r="GL1458">
        <f t="shared" si="567"/>
        <v>0.24857142857142858</v>
      </c>
      <c r="GM1458">
        <f t="shared" si="568"/>
        <v>0.43571428571428572</v>
      </c>
      <c r="GN1458">
        <f t="shared" si="569"/>
        <v>0.32714285714285712</v>
      </c>
      <c r="GO1458">
        <f t="shared" si="570"/>
        <v>0.53846153846153844</v>
      </c>
      <c r="GP1458" s="12">
        <f t="shared" si="553"/>
        <v>0.55140186915887845</v>
      </c>
      <c r="GQ1458">
        <f t="shared" si="554"/>
        <v>0.68</v>
      </c>
      <c r="GR1458">
        <f t="shared" si="571"/>
        <v>72</v>
      </c>
      <c r="GS1458">
        <f t="shared" si="572"/>
        <v>18</v>
      </c>
      <c r="GT1458">
        <f t="shared" si="573"/>
        <v>0.25</v>
      </c>
      <c r="GU1458">
        <f t="shared" si="574"/>
        <v>8.3442622950819665</v>
      </c>
    </row>
    <row r="1459" spans="1:203" x14ac:dyDescent="0.2">
      <c r="A1459">
        <v>2022</v>
      </c>
      <c r="B1459" s="2">
        <v>44814</v>
      </c>
      <c r="C1459" s="12" t="s">
        <v>1</v>
      </c>
      <c r="D1459" s="13" t="s">
        <v>2</v>
      </c>
      <c r="E1459" s="4">
        <f t="shared" si="550"/>
        <v>0.59999999999999987</v>
      </c>
      <c r="F1459" s="12">
        <v>3</v>
      </c>
      <c r="G1459" s="12">
        <v>1</v>
      </c>
      <c r="H1459" s="16" t="s">
        <v>9</v>
      </c>
      <c r="I1459" s="5" t="s">
        <v>26</v>
      </c>
      <c r="J1459" s="12">
        <v>12</v>
      </c>
      <c r="K1459" s="12">
        <v>4</v>
      </c>
      <c r="L1459" s="12">
        <v>33.299999999999997</v>
      </c>
      <c r="M1459" s="12">
        <v>0.25</v>
      </c>
      <c r="N1459" s="12">
        <v>0.75</v>
      </c>
      <c r="O1459" s="12">
        <v>16</v>
      </c>
      <c r="P1459" s="12">
        <v>1</v>
      </c>
      <c r="Q1459" s="12">
        <v>1.7</v>
      </c>
      <c r="R1459" s="12">
        <v>1.7</v>
      </c>
      <c r="S1459" s="12">
        <v>0.14000000000000001</v>
      </c>
      <c r="T1459" s="18">
        <v>1.3</v>
      </c>
      <c r="U1459" s="12">
        <v>433</v>
      </c>
      <c r="V1459" s="12">
        <v>529</v>
      </c>
      <c r="W1459" s="12">
        <v>81.900000000000006</v>
      </c>
      <c r="X1459" s="12">
        <v>7447</v>
      </c>
      <c r="Y1459" s="12">
        <v>2796</v>
      </c>
      <c r="Z1459" s="12">
        <v>224</v>
      </c>
      <c r="AA1459" s="12">
        <v>248</v>
      </c>
      <c r="AB1459" s="12">
        <v>90.3</v>
      </c>
      <c r="AC1459" s="12">
        <v>148</v>
      </c>
      <c r="AD1459" s="12">
        <v>176</v>
      </c>
      <c r="AE1459" s="12">
        <v>84.1</v>
      </c>
      <c r="AF1459" s="12">
        <v>52</v>
      </c>
      <c r="AG1459" s="12">
        <v>76</v>
      </c>
      <c r="AH1459" s="12">
        <v>68.400000000000006</v>
      </c>
      <c r="AI1459" s="12">
        <v>2</v>
      </c>
      <c r="AJ1459" s="12">
        <v>1.2</v>
      </c>
      <c r="AK1459" s="12">
        <v>0.8</v>
      </c>
      <c r="AL1459" s="12">
        <v>8</v>
      </c>
      <c r="AM1459" s="12">
        <v>34</v>
      </c>
      <c r="AN1459" s="12">
        <v>10</v>
      </c>
      <c r="AO1459" s="12">
        <v>4</v>
      </c>
      <c r="AP1459" s="12">
        <v>36</v>
      </c>
      <c r="AQ1459" s="12">
        <v>0</v>
      </c>
      <c r="AR1459" s="12">
        <v>2</v>
      </c>
      <c r="AS1459" s="12">
        <v>18</v>
      </c>
      <c r="AT1459" s="12">
        <v>7</v>
      </c>
      <c r="AU1459" s="12">
        <v>21</v>
      </c>
      <c r="AV1459" s="12">
        <v>15</v>
      </c>
      <c r="AW1459" s="12">
        <v>1</v>
      </c>
      <c r="AX1459" s="12">
        <v>2</v>
      </c>
      <c r="AY1459" s="12">
        <v>1</v>
      </c>
      <c r="AZ1459" s="12">
        <v>1</v>
      </c>
      <c r="BA1459" s="12">
        <v>1</v>
      </c>
      <c r="BB1459" s="12">
        <v>19</v>
      </c>
      <c r="BC1459" s="12">
        <v>11</v>
      </c>
      <c r="BD1459" s="12">
        <v>11</v>
      </c>
      <c r="BE1459" s="12">
        <v>8</v>
      </c>
      <c r="BF1459" s="12">
        <v>0</v>
      </c>
      <c r="BG1459" s="12">
        <v>9</v>
      </c>
      <c r="BH1459" s="12">
        <v>21</v>
      </c>
      <c r="BI1459" s="12">
        <v>42.9</v>
      </c>
      <c r="BJ1459" s="12">
        <v>12</v>
      </c>
      <c r="BK1459" s="12">
        <v>16</v>
      </c>
      <c r="BL1459" s="12">
        <v>0</v>
      </c>
      <c r="BM1459" s="12">
        <v>53</v>
      </c>
      <c r="BN1459" s="12">
        <v>635</v>
      </c>
      <c r="BO1459" s="12">
        <v>60</v>
      </c>
      <c r="BP1459" s="12">
        <v>195</v>
      </c>
      <c r="BQ1459" s="12">
        <v>285</v>
      </c>
      <c r="BR1459" s="12">
        <v>160</v>
      </c>
      <c r="BS1459" s="12">
        <v>25</v>
      </c>
      <c r="BT1459" s="12">
        <v>13</v>
      </c>
      <c r="BU1459" s="12">
        <v>7</v>
      </c>
      <c r="BV1459" s="12">
        <v>53.8</v>
      </c>
      <c r="BW1459" s="12">
        <v>331</v>
      </c>
      <c r="BX1459" s="12">
        <v>1785</v>
      </c>
      <c r="BY1459" s="12">
        <v>831</v>
      </c>
      <c r="BZ1459" s="12">
        <v>19</v>
      </c>
      <c r="CA1459" s="12">
        <v>10</v>
      </c>
      <c r="CB1459" s="12">
        <v>4</v>
      </c>
      <c r="CC1459" s="12">
        <v>26</v>
      </c>
      <c r="CD1459" s="12">
        <v>3</v>
      </c>
      <c r="CE1459" s="12">
        <v>2</v>
      </c>
      <c r="CF1459" s="12">
        <v>0</v>
      </c>
      <c r="CG1459" s="12">
        <v>7</v>
      </c>
      <c r="CH1459" s="12">
        <v>56</v>
      </c>
      <c r="CI1459" s="12">
        <v>5</v>
      </c>
      <c r="CJ1459" s="12">
        <v>45.5</v>
      </c>
      <c r="CK1459">
        <v>8.5740700000000007</v>
      </c>
      <c r="CL1459">
        <v>0.51282000000000005</v>
      </c>
      <c r="CM1459">
        <v>0.37545000000000001</v>
      </c>
      <c r="CN1459" s="12">
        <f t="shared" si="551"/>
        <v>0.14744801512287334</v>
      </c>
      <c r="CO1459" s="12">
        <f t="shared" si="555"/>
        <v>0.46880907372400754</v>
      </c>
      <c r="CP1459">
        <v>0.57894999999999996</v>
      </c>
      <c r="CQ1459">
        <v>0.42104999999999998</v>
      </c>
      <c r="CR1459">
        <v>0</v>
      </c>
      <c r="CS1459" s="12">
        <f t="shared" si="556"/>
        <v>0.30708661417322836</v>
      </c>
      <c r="CT1459" s="12">
        <f t="shared" si="557"/>
        <v>0.44881889763779526</v>
      </c>
      <c r="CU1459" s="12">
        <f t="shared" si="558"/>
        <v>0.25196850393700787</v>
      </c>
      <c r="CV1459" s="12">
        <f t="shared" si="559"/>
        <v>0.57894736842105265</v>
      </c>
      <c r="CW1459" s="12">
        <f t="shared" si="552"/>
        <v>0.49557522123893805</v>
      </c>
      <c r="CX1459" s="12">
        <f t="shared" si="560"/>
        <v>0.66666666666666663</v>
      </c>
      <c r="CY1459" s="12">
        <f t="shared" si="561"/>
        <v>44</v>
      </c>
      <c r="CZ1459" s="12">
        <f t="shared" si="562"/>
        <v>14</v>
      </c>
      <c r="DA1459" s="12">
        <f t="shared" si="563"/>
        <v>0.31818181818181818</v>
      </c>
      <c r="DB1459" s="12">
        <f t="shared" si="564"/>
        <v>8.1698113207547163</v>
      </c>
      <c r="DC1459" s="12">
        <v>6</v>
      </c>
      <c r="DD1459" s="12">
        <v>2</v>
      </c>
      <c r="DE1459" s="12">
        <v>33.299999999999997</v>
      </c>
      <c r="DF1459" s="12">
        <v>0</v>
      </c>
      <c r="DG1459" s="12">
        <v>0</v>
      </c>
      <c r="DH1459" s="12">
        <v>22.7</v>
      </c>
      <c r="DI1459" s="12">
        <v>0</v>
      </c>
      <c r="DJ1459" s="12">
        <v>1.1000000000000001</v>
      </c>
      <c r="DK1459" s="12">
        <v>0.3</v>
      </c>
      <c r="DL1459" s="12">
        <v>0.05</v>
      </c>
      <c r="DM1459" s="17">
        <v>-0.1</v>
      </c>
      <c r="DN1459" s="12">
        <v>378</v>
      </c>
      <c r="DO1459" s="12">
        <v>463</v>
      </c>
      <c r="DP1459" s="12">
        <v>81.599999999999994</v>
      </c>
      <c r="DQ1459" s="12">
        <v>6163</v>
      </c>
      <c r="DR1459" s="12">
        <v>2236</v>
      </c>
      <c r="DS1459" s="12">
        <v>206</v>
      </c>
      <c r="DT1459" s="12">
        <v>235</v>
      </c>
      <c r="DU1459" s="12">
        <v>87.7</v>
      </c>
      <c r="DV1459" s="12">
        <v>134</v>
      </c>
      <c r="DW1459" s="12">
        <v>161</v>
      </c>
      <c r="DX1459" s="12">
        <v>83.2</v>
      </c>
      <c r="DY1459" s="12">
        <v>30</v>
      </c>
      <c r="DZ1459" s="12">
        <v>52</v>
      </c>
      <c r="EA1459" s="12">
        <v>57.7</v>
      </c>
      <c r="EB1459" s="12">
        <v>0</v>
      </c>
      <c r="EC1459" s="12">
        <v>0.3</v>
      </c>
      <c r="ED1459" s="12">
        <v>0.3</v>
      </c>
      <c r="EE1459" s="12">
        <v>6</v>
      </c>
      <c r="EF1459" s="12">
        <v>25</v>
      </c>
      <c r="EG1459" s="12">
        <v>6</v>
      </c>
      <c r="EH1459" s="12">
        <v>0</v>
      </c>
      <c r="EI1459" s="12">
        <v>41</v>
      </c>
      <c r="EJ1459" s="12">
        <v>2</v>
      </c>
      <c r="EK1459" s="12">
        <v>6</v>
      </c>
      <c r="EL1459" s="12">
        <v>10</v>
      </c>
      <c r="EM1459" s="12">
        <v>2</v>
      </c>
      <c r="EN1459" s="12">
        <v>13</v>
      </c>
      <c r="EO1459" s="12">
        <v>9</v>
      </c>
      <c r="EP1459" s="12">
        <v>1</v>
      </c>
      <c r="EQ1459" s="12">
        <v>0</v>
      </c>
      <c r="ER1459" s="12">
        <v>0</v>
      </c>
      <c r="ES1459" s="12">
        <v>2</v>
      </c>
      <c r="ET1459" s="12">
        <v>1</v>
      </c>
      <c r="EU1459" s="12">
        <v>8</v>
      </c>
      <c r="EV1459" s="12">
        <v>6</v>
      </c>
      <c r="EW1459" s="12">
        <v>1</v>
      </c>
      <c r="EX1459" s="12">
        <v>6</v>
      </c>
      <c r="EY1459" s="12">
        <v>1</v>
      </c>
      <c r="EZ1459" s="12">
        <v>5</v>
      </c>
      <c r="FA1459" s="12">
        <v>12</v>
      </c>
      <c r="FB1459" s="12">
        <v>41.7</v>
      </c>
      <c r="FC1459" s="12">
        <v>11</v>
      </c>
      <c r="FD1459" s="12">
        <v>18</v>
      </c>
      <c r="FE1459" s="12">
        <v>0</v>
      </c>
      <c r="FF1459" s="12">
        <v>47</v>
      </c>
      <c r="FG1459" s="12">
        <v>568</v>
      </c>
      <c r="FH1459" s="12">
        <v>48</v>
      </c>
      <c r="FI1459" s="12">
        <v>160</v>
      </c>
      <c r="FJ1459" s="12">
        <v>262</v>
      </c>
      <c r="FK1459" s="12">
        <v>152</v>
      </c>
      <c r="FL1459" s="12">
        <v>13</v>
      </c>
      <c r="FM1459" s="12">
        <v>23</v>
      </c>
      <c r="FN1459" s="12">
        <v>12</v>
      </c>
      <c r="FO1459" s="12">
        <v>52.2</v>
      </c>
      <c r="FP1459" s="12">
        <v>371</v>
      </c>
      <c r="FQ1459" s="12">
        <v>1783</v>
      </c>
      <c r="FR1459" s="12">
        <v>901</v>
      </c>
      <c r="FS1459" s="12">
        <v>26</v>
      </c>
      <c r="FT1459" s="12">
        <v>19</v>
      </c>
      <c r="FU1459" s="12">
        <v>6</v>
      </c>
      <c r="FV1459" s="12">
        <v>18</v>
      </c>
      <c r="FW1459" s="12">
        <v>10</v>
      </c>
      <c r="FX1459" s="12">
        <v>1</v>
      </c>
      <c r="FY1459" s="12">
        <v>0</v>
      </c>
      <c r="FZ1459" s="12">
        <v>10</v>
      </c>
      <c r="GA1459" s="12">
        <v>57</v>
      </c>
      <c r="GB1459" s="12">
        <v>6</v>
      </c>
      <c r="GC1459" s="12">
        <v>54.5</v>
      </c>
      <c r="GD1459">
        <v>11.255319099999999</v>
      </c>
      <c r="GE1459">
        <v>0.48717948999999999</v>
      </c>
      <c r="GF1459">
        <v>0.36281032000000002</v>
      </c>
      <c r="GG1459" s="12">
        <f t="shared" si="565"/>
        <v>0.12958963282937366</v>
      </c>
      <c r="GH1459" s="12">
        <f t="shared" si="566"/>
        <v>0.50755939524838012</v>
      </c>
      <c r="GI1459">
        <v>0.125</v>
      </c>
      <c r="GJ1459">
        <v>0.75</v>
      </c>
      <c r="GK1459">
        <v>0.125</v>
      </c>
      <c r="GL1459">
        <f t="shared" si="567"/>
        <v>0.28169014084507044</v>
      </c>
      <c r="GM1459">
        <f t="shared" si="568"/>
        <v>0.46126760563380281</v>
      </c>
      <c r="GN1459">
        <f t="shared" si="569"/>
        <v>0.26760563380281688</v>
      </c>
      <c r="GO1459">
        <f t="shared" si="570"/>
        <v>0.75</v>
      </c>
      <c r="GP1459" s="12">
        <f t="shared" si="553"/>
        <v>0.50442477876106195</v>
      </c>
      <c r="GQ1459">
        <f t="shared" si="554"/>
        <v>1</v>
      </c>
      <c r="GR1459">
        <f t="shared" si="571"/>
        <v>44</v>
      </c>
      <c r="GS1459">
        <f t="shared" si="572"/>
        <v>12</v>
      </c>
      <c r="GT1459">
        <f t="shared" si="573"/>
        <v>0.27272727272727271</v>
      </c>
      <c r="GU1459">
        <f t="shared" si="574"/>
        <v>8.0425531914893611</v>
      </c>
    </row>
    <row r="1460" spans="1:203" x14ac:dyDescent="0.2">
      <c r="A1460">
        <v>2022</v>
      </c>
      <c r="B1460" s="2">
        <v>44817</v>
      </c>
      <c r="C1460" s="12" t="s">
        <v>5</v>
      </c>
      <c r="D1460" s="14" t="s">
        <v>6</v>
      </c>
      <c r="E1460" s="4">
        <f t="shared" si="550"/>
        <v>0.79999999999999993</v>
      </c>
      <c r="F1460" s="12">
        <v>2</v>
      </c>
      <c r="G1460" s="12">
        <v>3</v>
      </c>
      <c r="H1460" s="16" t="s">
        <v>9</v>
      </c>
      <c r="I1460" s="5" t="s">
        <v>3</v>
      </c>
      <c r="J1460" s="12">
        <v>4</v>
      </c>
      <c r="K1460" s="12">
        <v>1</v>
      </c>
      <c r="L1460" s="12">
        <v>25</v>
      </c>
      <c r="M1460" s="12">
        <v>0</v>
      </c>
      <c r="N1460" s="12">
        <v>0</v>
      </c>
      <c r="O1460" s="12">
        <v>23.5</v>
      </c>
      <c r="P1460" s="12">
        <v>0</v>
      </c>
      <c r="Q1460" s="12">
        <v>1.7</v>
      </c>
      <c r="R1460" s="12">
        <v>0.1</v>
      </c>
      <c r="S1460" s="12">
        <v>0.03</v>
      </c>
      <c r="T1460" s="18">
        <v>0.3</v>
      </c>
      <c r="U1460" s="12">
        <v>317</v>
      </c>
      <c r="V1460" s="12">
        <v>397</v>
      </c>
      <c r="W1460" s="12">
        <v>79.8</v>
      </c>
      <c r="X1460" s="12">
        <v>5456</v>
      </c>
      <c r="Y1460" s="12">
        <v>2218</v>
      </c>
      <c r="Z1460" s="12">
        <v>136</v>
      </c>
      <c r="AA1460" s="12">
        <v>155</v>
      </c>
      <c r="AB1460" s="12">
        <v>87.7</v>
      </c>
      <c r="AC1460" s="12">
        <v>146</v>
      </c>
      <c r="AD1460" s="12">
        <v>167</v>
      </c>
      <c r="AE1460" s="12">
        <v>87.4</v>
      </c>
      <c r="AF1460" s="12">
        <v>23</v>
      </c>
      <c r="AG1460" s="12">
        <v>49</v>
      </c>
      <c r="AH1460" s="12">
        <v>46.9</v>
      </c>
      <c r="AI1460" s="12">
        <v>0</v>
      </c>
      <c r="AJ1460" s="12">
        <v>0.1</v>
      </c>
      <c r="AK1460" s="12">
        <v>0.3</v>
      </c>
      <c r="AL1460" s="12">
        <v>2</v>
      </c>
      <c r="AM1460" s="12">
        <v>23</v>
      </c>
      <c r="AN1460" s="12">
        <v>5</v>
      </c>
      <c r="AO1460" s="12">
        <v>0</v>
      </c>
      <c r="AP1460" s="12">
        <v>28</v>
      </c>
      <c r="AQ1460" s="12">
        <v>0</v>
      </c>
      <c r="AR1460" s="12">
        <v>4</v>
      </c>
      <c r="AS1460" s="12">
        <v>8</v>
      </c>
      <c r="AT1460" s="12">
        <v>1</v>
      </c>
      <c r="AU1460" s="12">
        <v>10</v>
      </c>
      <c r="AV1460" s="12">
        <v>4</v>
      </c>
      <c r="AW1460" s="12">
        <v>1</v>
      </c>
      <c r="AX1460" s="12">
        <v>0</v>
      </c>
      <c r="AY1460" s="12">
        <v>0</v>
      </c>
      <c r="AZ1460" s="12">
        <v>4</v>
      </c>
      <c r="BA1460" s="12">
        <v>1</v>
      </c>
      <c r="BB1460" s="12">
        <v>16</v>
      </c>
      <c r="BC1460" s="12">
        <v>13</v>
      </c>
      <c r="BD1460" s="12">
        <v>6</v>
      </c>
      <c r="BE1460" s="12">
        <v>6</v>
      </c>
      <c r="BF1460" s="12">
        <v>4</v>
      </c>
      <c r="BG1460" s="12">
        <v>7</v>
      </c>
      <c r="BH1460" s="12">
        <v>14</v>
      </c>
      <c r="BI1460" s="12">
        <v>50</v>
      </c>
      <c r="BJ1460" s="12">
        <v>4</v>
      </c>
      <c r="BK1460" s="12">
        <v>14</v>
      </c>
      <c r="BL1460" s="12">
        <v>0</v>
      </c>
      <c r="BM1460" s="12">
        <v>46</v>
      </c>
      <c r="BN1460" s="12">
        <v>474</v>
      </c>
      <c r="BO1460" s="12">
        <v>51</v>
      </c>
      <c r="BP1460" s="12">
        <v>159</v>
      </c>
      <c r="BQ1460" s="12">
        <v>236</v>
      </c>
      <c r="BR1460" s="12">
        <v>84</v>
      </c>
      <c r="BS1460" s="12">
        <v>13</v>
      </c>
      <c r="BT1460" s="12">
        <v>6</v>
      </c>
      <c r="BU1460" s="12">
        <v>1</v>
      </c>
      <c r="BV1460" s="12">
        <v>16.7</v>
      </c>
      <c r="BW1460" s="12">
        <v>246</v>
      </c>
      <c r="BX1460" s="12">
        <v>1041</v>
      </c>
      <c r="BY1460" s="12">
        <v>435</v>
      </c>
      <c r="BZ1460" s="12">
        <v>10</v>
      </c>
      <c r="CA1460" s="12">
        <v>7</v>
      </c>
      <c r="CB1460" s="12">
        <v>3</v>
      </c>
      <c r="CC1460" s="12">
        <v>20</v>
      </c>
      <c r="CD1460" s="12">
        <v>5</v>
      </c>
      <c r="CE1460" s="12">
        <v>4</v>
      </c>
      <c r="CF1460" s="12">
        <v>0</v>
      </c>
      <c r="CG1460" s="12">
        <v>14</v>
      </c>
      <c r="CH1460" s="12">
        <v>41</v>
      </c>
      <c r="CI1460" s="12">
        <v>6</v>
      </c>
      <c r="CJ1460" s="12">
        <v>35.299999999999997</v>
      </c>
      <c r="CK1460">
        <v>9.5625</v>
      </c>
      <c r="CL1460">
        <v>0.39251999999999998</v>
      </c>
      <c r="CM1460">
        <v>0.40651999999999999</v>
      </c>
      <c r="CN1460" s="12">
        <f t="shared" si="551"/>
        <v>0.13350125944584382</v>
      </c>
      <c r="CO1460" s="12">
        <f t="shared" si="555"/>
        <v>0.39042821158690177</v>
      </c>
      <c r="CP1460">
        <v>0.375</v>
      </c>
      <c r="CQ1460">
        <v>0.375</v>
      </c>
      <c r="CR1460">
        <v>0.25</v>
      </c>
      <c r="CS1460" s="12">
        <f t="shared" si="556"/>
        <v>0.33544303797468356</v>
      </c>
      <c r="CT1460" s="12">
        <f t="shared" si="557"/>
        <v>0.49789029535864981</v>
      </c>
      <c r="CU1460" s="12">
        <f t="shared" si="558"/>
        <v>0.17721518987341772</v>
      </c>
      <c r="CV1460" s="12">
        <f t="shared" si="559"/>
        <v>0.8125</v>
      </c>
      <c r="CW1460" s="12">
        <f t="shared" si="552"/>
        <v>0.5</v>
      </c>
      <c r="CX1460" s="12">
        <f t="shared" si="560"/>
        <v>0.5</v>
      </c>
      <c r="CY1460" s="12">
        <f t="shared" si="561"/>
        <v>30</v>
      </c>
      <c r="CZ1460" s="12">
        <f t="shared" si="562"/>
        <v>8</v>
      </c>
      <c r="DA1460" s="12">
        <f t="shared" si="563"/>
        <v>0.26666666666666666</v>
      </c>
      <c r="DB1460" s="12">
        <f t="shared" si="564"/>
        <v>6.8913043478260869</v>
      </c>
      <c r="DC1460" s="12">
        <v>11</v>
      </c>
      <c r="DD1460" s="12">
        <v>5</v>
      </c>
      <c r="DE1460" s="12">
        <v>45.5</v>
      </c>
      <c r="DF1460" s="12">
        <v>0.27</v>
      </c>
      <c r="DG1460" s="12">
        <v>0.6</v>
      </c>
      <c r="DH1460" s="12">
        <v>14.7</v>
      </c>
      <c r="DI1460" s="12">
        <v>0</v>
      </c>
      <c r="DJ1460" s="12">
        <v>0.9</v>
      </c>
      <c r="DK1460" s="12">
        <v>0.9</v>
      </c>
      <c r="DL1460" s="12">
        <v>0.08</v>
      </c>
      <c r="DM1460" s="18">
        <v>2.1</v>
      </c>
      <c r="DN1460" s="12">
        <v>386</v>
      </c>
      <c r="DO1460" s="12">
        <v>459</v>
      </c>
      <c r="DP1460" s="12">
        <v>84.1</v>
      </c>
      <c r="DQ1460" s="12">
        <v>6968</v>
      </c>
      <c r="DR1460" s="12">
        <v>2277</v>
      </c>
      <c r="DS1460" s="12">
        <v>156</v>
      </c>
      <c r="DT1460" s="12">
        <v>167</v>
      </c>
      <c r="DU1460" s="12">
        <v>93.4</v>
      </c>
      <c r="DV1460" s="12">
        <v>174</v>
      </c>
      <c r="DW1460" s="12">
        <v>198</v>
      </c>
      <c r="DX1460" s="12">
        <v>87.9</v>
      </c>
      <c r="DY1460" s="12">
        <v>40</v>
      </c>
      <c r="DZ1460" s="12">
        <v>68</v>
      </c>
      <c r="EA1460" s="12">
        <v>58.8</v>
      </c>
      <c r="EB1460" s="12">
        <v>2</v>
      </c>
      <c r="EC1460" s="12">
        <v>0.7</v>
      </c>
      <c r="ED1460" s="12">
        <v>0.7</v>
      </c>
      <c r="EE1460" s="12">
        <v>7</v>
      </c>
      <c r="EF1460" s="12">
        <v>32</v>
      </c>
      <c r="EG1460" s="12">
        <v>7</v>
      </c>
      <c r="EH1460" s="12">
        <v>2</v>
      </c>
      <c r="EI1460" s="12">
        <v>31</v>
      </c>
      <c r="EJ1460" s="12">
        <v>0</v>
      </c>
      <c r="EK1460" s="12">
        <v>7</v>
      </c>
      <c r="EL1460" s="12">
        <v>16</v>
      </c>
      <c r="EM1460" s="12">
        <v>5</v>
      </c>
      <c r="EN1460" s="12">
        <v>17</v>
      </c>
      <c r="EO1460" s="12">
        <v>13</v>
      </c>
      <c r="EP1460" s="12">
        <v>2</v>
      </c>
      <c r="EQ1460" s="12">
        <v>0</v>
      </c>
      <c r="ER1460" s="12">
        <v>1</v>
      </c>
      <c r="ES1460" s="12">
        <v>1</v>
      </c>
      <c r="ET1460" s="12">
        <v>0</v>
      </c>
      <c r="EU1460" s="12">
        <v>9</v>
      </c>
      <c r="EV1460" s="12">
        <v>6</v>
      </c>
      <c r="EW1460" s="12">
        <v>3</v>
      </c>
      <c r="EX1460" s="12">
        <v>3</v>
      </c>
      <c r="EY1460" s="12">
        <v>3</v>
      </c>
      <c r="EZ1460" s="12">
        <v>4</v>
      </c>
      <c r="FA1460" s="12">
        <v>5</v>
      </c>
      <c r="FB1460" s="12">
        <v>80</v>
      </c>
      <c r="FC1460" s="12">
        <v>9</v>
      </c>
      <c r="FD1460" s="12">
        <v>10</v>
      </c>
      <c r="FE1460" s="12">
        <v>0</v>
      </c>
      <c r="FF1460" s="12">
        <v>54</v>
      </c>
      <c r="FG1460" s="12">
        <v>551</v>
      </c>
      <c r="FH1460" s="12">
        <v>40</v>
      </c>
      <c r="FI1460" s="12">
        <v>122</v>
      </c>
      <c r="FJ1460" s="12">
        <v>303</v>
      </c>
      <c r="FK1460" s="12">
        <v>130</v>
      </c>
      <c r="FL1460" s="12">
        <v>16</v>
      </c>
      <c r="FM1460" s="12">
        <v>17</v>
      </c>
      <c r="FN1460" s="12">
        <v>7</v>
      </c>
      <c r="FO1460" s="12">
        <v>41.2</v>
      </c>
      <c r="FP1460" s="12">
        <v>303</v>
      </c>
      <c r="FQ1460" s="12">
        <v>1477</v>
      </c>
      <c r="FR1460" s="12">
        <v>586</v>
      </c>
      <c r="FS1460" s="12">
        <v>9</v>
      </c>
      <c r="FT1460" s="12">
        <v>3</v>
      </c>
      <c r="FU1460" s="12">
        <v>3</v>
      </c>
      <c r="FV1460" s="12">
        <v>16</v>
      </c>
      <c r="FW1460" s="12">
        <v>9</v>
      </c>
      <c r="FX1460" s="12">
        <v>3</v>
      </c>
      <c r="FY1460" s="12">
        <v>0</v>
      </c>
      <c r="FZ1460" s="12">
        <v>16</v>
      </c>
      <c r="GA1460" s="12">
        <v>41</v>
      </c>
      <c r="GB1460" s="12">
        <v>11</v>
      </c>
      <c r="GC1460" s="12">
        <v>64.7</v>
      </c>
      <c r="GD1460">
        <v>9.0227272700000007</v>
      </c>
      <c r="GE1460">
        <v>0.60747664000000001</v>
      </c>
      <c r="GF1460">
        <v>0.32677956000000002</v>
      </c>
      <c r="GG1460" s="12">
        <f t="shared" si="565"/>
        <v>0.16339869281045752</v>
      </c>
      <c r="GH1460" s="12">
        <f t="shared" si="566"/>
        <v>0.36383442265795207</v>
      </c>
      <c r="GI1460">
        <v>0.33333332999999998</v>
      </c>
      <c r="GJ1460">
        <v>0.33333332999999998</v>
      </c>
      <c r="GK1460">
        <v>0.33333332999999998</v>
      </c>
      <c r="GL1460">
        <f t="shared" si="567"/>
        <v>0.22141560798548093</v>
      </c>
      <c r="GM1460">
        <f t="shared" si="568"/>
        <v>0.54990925589836659</v>
      </c>
      <c r="GN1460">
        <f t="shared" si="569"/>
        <v>0.23593466424682397</v>
      </c>
      <c r="GO1460">
        <f t="shared" si="570"/>
        <v>0.66666666666666663</v>
      </c>
      <c r="GP1460" s="12">
        <f t="shared" si="553"/>
        <v>0.5</v>
      </c>
      <c r="GQ1460">
        <f t="shared" si="554"/>
        <v>0.63636363636363635</v>
      </c>
      <c r="GR1460">
        <f t="shared" si="571"/>
        <v>35</v>
      </c>
      <c r="GS1460">
        <f t="shared" si="572"/>
        <v>10</v>
      </c>
      <c r="GT1460">
        <f t="shared" si="573"/>
        <v>0.2857142857142857</v>
      </c>
      <c r="GU1460">
        <f t="shared" si="574"/>
        <v>7.1481481481481479</v>
      </c>
    </row>
    <row r="1461" spans="1:203" x14ac:dyDescent="0.2">
      <c r="A1461">
        <v>2022</v>
      </c>
      <c r="B1461" s="2">
        <v>44821</v>
      </c>
      <c r="C1461" s="12" t="s">
        <v>1</v>
      </c>
      <c r="D1461" s="14" t="s">
        <v>6</v>
      </c>
      <c r="E1461" s="4">
        <f t="shared" si="550"/>
        <v>-0.5</v>
      </c>
      <c r="F1461" s="12">
        <v>2</v>
      </c>
      <c r="G1461" s="12">
        <v>3</v>
      </c>
      <c r="H1461" s="16" t="s">
        <v>9</v>
      </c>
      <c r="I1461" s="5" t="s">
        <v>25</v>
      </c>
      <c r="J1461" s="12">
        <v>14</v>
      </c>
      <c r="K1461" s="12">
        <v>4</v>
      </c>
      <c r="L1461" s="12">
        <v>28.6</v>
      </c>
      <c r="M1461" s="12">
        <v>0.14000000000000001</v>
      </c>
      <c r="N1461" s="12">
        <v>0.5</v>
      </c>
      <c r="O1461" s="12">
        <v>18.7</v>
      </c>
      <c r="P1461" s="12">
        <v>1</v>
      </c>
      <c r="Q1461" s="12">
        <v>1.6</v>
      </c>
      <c r="R1461" s="12">
        <v>1.6</v>
      </c>
      <c r="S1461" s="12">
        <v>0.12</v>
      </c>
      <c r="T1461" s="18">
        <v>0.4</v>
      </c>
      <c r="U1461" s="12">
        <v>294</v>
      </c>
      <c r="V1461" s="12">
        <v>379</v>
      </c>
      <c r="W1461" s="12">
        <v>77.599999999999994</v>
      </c>
      <c r="X1461" s="12">
        <v>5654</v>
      </c>
      <c r="Y1461" s="12">
        <v>2489</v>
      </c>
      <c r="Z1461" s="12">
        <v>123</v>
      </c>
      <c r="AA1461" s="12">
        <v>144</v>
      </c>
      <c r="AB1461" s="12">
        <v>85.4</v>
      </c>
      <c r="AC1461" s="12">
        <v>120</v>
      </c>
      <c r="AD1461" s="12">
        <v>147</v>
      </c>
      <c r="AE1461" s="12">
        <v>81.599999999999994</v>
      </c>
      <c r="AF1461" s="12">
        <v>42</v>
      </c>
      <c r="AG1461" s="12">
        <v>69</v>
      </c>
      <c r="AH1461" s="12">
        <v>60.9</v>
      </c>
      <c r="AI1461" s="12">
        <v>1</v>
      </c>
      <c r="AJ1461" s="12">
        <v>1.4</v>
      </c>
      <c r="AK1461" s="12">
        <v>1.3</v>
      </c>
      <c r="AL1461" s="12">
        <v>10</v>
      </c>
      <c r="AM1461" s="12">
        <v>32</v>
      </c>
      <c r="AN1461" s="12">
        <v>10</v>
      </c>
      <c r="AO1461" s="12">
        <v>1</v>
      </c>
      <c r="AP1461" s="12">
        <v>31</v>
      </c>
      <c r="AQ1461" s="12">
        <v>2</v>
      </c>
      <c r="AR1461" s="12">
        <v>4</v>
      </c>
      <c r="AS1461" s="12">
        <v>12</v>
      </c>
      <c r="AT1461" s="12">
        <v>4</v>
      </c>
      <c r="AU1461" s="12">
        <v>23</v>
      </c>
      <c r="AV1461" s="12">
        <v>17</v>
      </c>
      <c r="AW1461" s="12">
        <v>3</v>
      </c>
      <c r="AX1461" s="12">
        <v>0</v>
      </c>
      <c r="AY1461" s="12">
        <v>2</v>
      </c>
      <c r="AZ1461" s="12">
        <v>1</v>
      </c>
      <c r="BA1461" s="12">
        <v>0</v>
      </c>
      <c r="BB1461" s="12">
        <v>18</v>
      </c>
      <c r="BC1461" s="12">
        <v>9</v>
      </c>
      <c r="BD1461" s="12">
        <v>7</v>
      </c>
      <c r="BE1461" s="12">
        <v>9</v>
      </c>
      <c r="BF1461" s="12">
        <v>2</v>
      </c>
      <c r="BG1461" s="12">
        <v>12</v>
      </c>
      <c r="BH1461" s="12">
        <v>20</v>
      </c>
      <c r="BI1461" s="12">
        <v>60</v>
      </c>
      <c r="BJ1461" s="12">
        <v>12</v>
      </c>
      <c r="BK1461" s="12">
        <v>20</v>
      </c>
      <c r="BL1461" s="12">
        <v>0</v>
      </c>
      <c r="BM1461" s="12">
        <v>41</v>
      </c>
      <c r="BN1461" s="12">
        <v>486</v>
      </c>
      <c r="BO1461" s="12">
        <v>64</v>
      </c>
      <c r="BP1461" s="12">
        <v>175</v>
      </c>
      <c r="BQ1461" s="12">
        <v>184</v>
      </c>
      <c r="BR1461" s="12">
        <v>133</v>
      </c>
      <c r="BS1461" s="12">
        <v>23</v>
      </c>
      <c r="BT1461" s="12">
        <v>14</v>
      </c>
      <c r="BU1461" s="12">
        <v>5</v>
      </c>
      <c r="BV1461" s="12">
        <v>35.700000000000003</v>
      </c>
      <c r="BW1461" s="12">
        <v>245</v>
      </c>
      <c r="BX1461" s="12">
        <v>1124</v>
      </c>
      <c r="BY1461" s="12">
        <v>578</v>
      </c>
      <c r="BZ1461" s="12">
        <v>7</v>
      </c>
      <c r="CA1461" s="12">
        <v>8</v>
      </c>
      <c r="CB1461" s="12">
        <v>4</v>
      </c>
      <c r="CC1461" s="12">
        <v>12</v>
      </c>
      <c r="CD1461" s="12">
        <v>7</v>
      </c>
      <c r="CE1461" s="12">
        <v>2</v>
      </c>
      <c r="CF1461" s="12">
        <v>0</v>
      </c>
      <c r="CG1461" s="12">
        <v>23</v>
      </c>
      <c r="CH1461" s="12">
        <v>43</v>
      </c>
      <c r="CI1461" s="12">
        <v>16</v>
      </c>
      <c r="CJ1461" s="12">
        <v>59.3</v>
      </c>
      <c r="CK1461">
        <v>7.6027399999999998</v>
      </c>
      <c r="CL1461">
        <v>0.52156999999999998</v>
      </c>
      <c r="CM1461">
        <v>0.44022</v>
      </c>
      <c r="CN1461" s="12">
        <f t="shared" si="551"/>
        <v>0.19788918205804748</v>
      </c>
      <c r="CO1461" s="12">
        <f t="shared" si="555"/>
        <v>0.37994722955145116</v>
      </c>
      <c r="CP1461">
        <v>0.38889000000000001</v>
      </c>
      <c r="CQ1461">
        <v>0.5</v>
      </c>
      <c r="CR1461">
        <v>0.11111</v>
      </c>
      <c r="CS1461" s="12">
        <f t="shared" si="556"/>
        <v>0.360082304526749</v>
      </c>
      <c r="CT1461" s="12">
        <f t="shared" si="557"/>
        <v>0.37860082304526749</v>
      </c>
      <c r="CU1461" s="12">
        <f t="shared" si="558"/>
        <v>0.27366255144032919</v>
      </c>
      <c r="CV1461" s="12">
        <f t="shared" si="559"/>
        <v>0.5</v>
      </c>
      <c r="CW1461" s="12">
        <f t="shared" si="552"/>
        <v>0.43434343434343436</v>
      </c>
      <c r="CX1461" s="12">
        <f t="shared" si="560"/>
        <v>0.7142857142857143</v>
      </c>
      <c r="CY1461" s="12">
        <f t="shared" si="561"/>
        <v>40</v>
      </c>
      <c r="CZ1461" s="12">
        <f t="shared" si="562"/>
        <v>14</v>
      </c>
      <c r="DA1461" s="12">
        <f t="shared" si="563"/>
        <v>0.35</v>
      </c>
      <c r="DB1461" s="12">
        <f t="shared" si="564"/>
        <v>7.1707317073170733</v>
      </c>
      <c r="DC1461" s="12">
        <v>14</v>
      </c>
      <c r="DD1461" s="12">
        <v>6</v>
      </c>
      <c r="DE1461" s="12">
        <v>42.9</v>
      </c>
      <c r="DF1461" s="12">
        <v>0.21</v>
      </c>
      <c r="DG1461" s="12">
        <v>0.5</v>
      </c>
      <c r="DH1461" s="12">
        <v>12.6</v>
      </c>
      <c r="DI1461" s="12">
        <v>1</v>
      </c>
      <c r="DJ1461" s="12">
        <v>2.1</v>
      </c>
      <c r="DK1461" s="12">
        <v>2.1</v>
      </c>
      <c r="DL1461" s="12">
        <v>0.16</v>
      </c>
      <c r="DM1461" s="18">
        <v>0.9</v>
      </c>
      <c r="DN1461" s="12">
        <v>453</v>
      </c>
      <c r="DO1461" s="12">
        <v>555</v>
      </c>
      <c r="DP1461" s="12">
        <v>81.599999999999994</v>
      </c>
      <c r="DQ1461" s="12">
        <v>7749</v>
      </c>
      <c r="DR1461" s="12">
        <v>2557</v>
      </c>
      <c r="DS1461" s="12">
        <v>209</v>
      </c>
      <c r="DT1461" s="12">
        <v>229</v>
      </c>
      <c r="DU1461" s="12">
        <v>91.3</v>
      </c>
      <c r="DV1461" s="12">
        <v>191</v>
      </c>
      <c r="DW1461" s="12">
        <v>213</v>
      </c>
      <c r="DX1461" s="12">
        <v>89.7</v>
      </c>
      <c r="DY1461" s="12">
        <v>40</v>
      </c>
      <c r="DZ1461" s="12">
        <v>81</v>
      </c>
      <c r="EA1461" s="12">
        <v>49.4</v>
      </c>
      <c r="EB1461" s="12">
        <v>2</v>
      </c>
      <c r="EC1461" s="12">
        <v>1.1000000000000001</v>
      </c>
      <c r="ED1461" s="12">
        <v>1</v>
      </c>
      <c r="EE1461" s="12">
        <v>7</v>
      </c>
      <c r="EF1461" s="12">
        <v>26</v>
      </c>
      <c r="EG1461" s="12">
        <v>8</v>
      </c>
      <c r="EH1461" s="12">
        <v>1</v>
      </c>
      <c r="EI1461" s="12">
        <v>25</v>
      </c>
      <c r="EJ1461" s="12">
        <v>1</v>
      </c>
      <c r="EK1461" s="12">
        <v>1</v>
      </c>
      <c r="EL1461" s="12">
        <v>17</v>
      </c>
      <c r="EM1461" s="12">
        <v>4</v>
      </c>
      <c r="EN1461" s="12">
        <v>22</v>
      </c>
      <c r="EO1461" s="12">
        <v>8</v>
      </c>
      <c r="EP1461" s="12">
        <v>4</v>
      </c>
      <c r="EQ1461" s="12">
        <v>0</v>
      </c>
      <c r="ER1461" s="12">
        <v>7</v>
      </c>
      <c r="ES1461" s="12">
        <v>3</v>
      </c>
      <c r="ET1461" s="12">
        <v>0</v>
      </c>
      <c r="EU1461" s="12">
        <v>14</v>
      </c>
      <c r="EV1461" s="12">
        <v>9</v>
      </c>
      <c r="EW1461" s="12">
        <v>9</v>
      </c>
      <c r="EX1461" s="12">
        <v>4</v>
      </c>
      <c r="EY1461" s="12">
        <v>1</v>
      </c>
      <c r="EZ1461" s="12">
        <v>7</v>
      </c>
      <c r="FA1461" s="12">
        <v>12</v>
      </c>
      <c r="FB1461" s="12">
        <v>58.3</v>
      </c>
      <c r="FC1461" s="12">
        <v>8</v>
      </c>
      <c r="FD1461" s="12">
        <v>12</v>
      </c>
      <c r="FE1461" s="12">
        <v>0</v>
      </c>
      <c r="FF1461" s="12">
        <v>59</v>
      </c>
      <c r="FG1461" s="12">
        <v>642</v>
      </c>
      <c r="FH1461" s="12">
        <v>61</v>
      </c>
      <c r="FI1461" s="12">
        <v>215</v>
      </c>
      <c r="FJ1461" s="12">
        <v>310</v>
      </c>
      <c r="FK1461" s="12">
        <v>122</v>
      </c>
      <c r="FL1461" s="12">
        <v>23</v>
      </c>
      <c r="FM1461" s="12">
        <v>20</v>
      </c>
      <c r="FN1461" s="12">
        <v>8</v>
      </c>
      <c r="FO1461" s="12">
        <v>40</v>
      </c>
      <c r="FP1461" s="12">
        <v>399</v>
      </c>
      <c r="FQ1461" s="12">
        <v>2027</v>
      </c>
      <c r="FR1461" s="12">
        <v>936</v>
      </c>
      <c r="FS1461" s="12">
        <v>13</v>
      </c>
      <c r="FT1461" s="12">
        <v>10</v>
      </c>
      <c r="FU1461" s="12">
        <v>2</v>
      </c>
      <c r="FV1461" s="12">
        <v>14</v>
      </c>
      <c r="FW1461" s="12">
        <v>6</v>
      </c>
      <c r="FX1461" s="12">
        <v>4</v>
      </c>
      <c r="FY1461" s="12">
        <v>0</v>
      </c>
      <c r="FZ1461" s="12">
        <v>13</v>
      </c>
      <c r="GA1461" s="12">
        <v>56</v>
      </c>
      <c r="GB1461" s="12">
        <v>11</v>
      </c>
      <c r="GC1461" s="12">
        <v>40.700000000000003</v>
      </c>
      <c r="GD1461">
        <v>8.0638297899999998</v>
      </c>
      <c r="GE1461">
        <v>0.47843137000000002</v>
      </c>
      <c r="GF1461">
        <v>0.32997806000000002</v>
      </c>
      <c r="GG1461" s="12">
        <f t="shared" si="565"/>
        <v>0.14954954954954955</v>
      </c>
      <c r="GH1461" s="12">
        <f t="shared" si="566"/>
        <v>0.41261261261261262</v>
      </c>
      <c r="GI1461">
        <v>0.64285714000000005</v>
      </c>
      <c r="GJ1461">
        <v>0.28571428999999998</v>
      </c>
      <c r="GK1461">
        <v>7.1428569999999997E-2</v>
      </c>
      <c r="GL1461">
        <f t="shared" si="567"/>
        <v>0.33489096573208721</v>
      </c>
      <c r="GM1461">
        <f t="shared" si="568"/>
        <v>0.48286604361370716</v>
      </c>
      <c r="GN1461">
        <f t="shared" si="569"/>
        <v>0.19003115264797507</v>
      </c>
      <c r="GO1461">
        <f t="shared" si="570"/>
        <v>0.6428571428571429</v>
      </c>
      <c r="GP1461" s="12">
        <f t="shared" si="553"/>
        <v>0.56565656565656564</v>
      </c>
      <c r="GQ1461">
        <f t="shared" si="554"/>
        <v>0.5</v>
      </c>
      <c r="GR1461">
        <f t="shared" si="571"/>
        <v>36</v>
      </c>
      <c r="GS1461">
        <f t="shared" si="572"/>
        <v>10</v>
      </c>
      <c r="GT1461">
        <f t="shared" si="573"/>
        <v>0.27777777777777779</v>
      </c>
      <c r="GU1461">
        <f t="shared" si="574"/>
        <v>7.6779661016949152</v>
      </c>
    </row>
    <row r="1462" spans="1:203" x14ac:dyDescent="0.2">
      <c r="A1462">
        <v>2022</v>
      </c>
      <c r="B1462" s="2">
        <v>44835</v>
      </c>
      <c r="C1462" s="12" t="s">
        <v>5</v>
      </c>
      <c r="D1462" s="13" t="s">
        <v>2</v>
      </c>
      <c r="E1462" s="4">
        <f t="shared" si="550"/>
        <v>-0.89999999999999991</v>
      </c>
      <c r="F1462" s="12">
        <v>3</v>
      </c>
      <c r="G1462" s="12">
        <v>2</v>
      </c>
      <c r="H1462" s="16" t="s">
        <v>9</v>
      </c>
      <c r="I1462" s="5" t="s">
        <v>10</v>
      </c>
      <c r="J1462" s="12">
        <v>12</v>
      </c>
      <c r="K1462" s="12">
        <v>6</v>
      </c>
      <c r="L1462" s="12">
        <v>50</v>
      </c>
      <c r="M1462" s="12">
        <v>0.25</v>
      </c>
      <c r="N1462" s="12">
        <v>0.5</v>
      </c>
      <c r="O1462" s="12">
        <v>16.399999999999999</v>
      </c>
      <c r="P1462" s="12">
        <v>0</v>
      </c>
      <c r="Q1462" s="12">
        <v>1.6</v>
      </c>
      <c r="R1462" s="12">
        <v>1.6</v>
      </c>
      <c r="S1462" s="12">
        <v>0.13</v>
      </c>
      <c r="T1462" s="18">
        <v>1.4</v>
      </c>
      <c r="U1462" s="12">
        <v>296</v>
      </c>
      <c r="V1462" s="12">
        <v>398</v>
      </c>
      <c r="W1462" s="12">
        <v>74.400000000000006</v>
      </c>
      <c r="X1462" s="12">
        <v>5253</v>
      </c>
      <c r="Y1462" s="12">
        <v>2369</v>
      </c>
      <c r="Z1462" s="12">
        <v>152</v>
      </c>
      <c r="AA1462" s="12">
        <v>176</v>
      </c>
      <c r="AB1462" s="12">
        <v>86.4</v>
      </c>
      <c r="AC1462" s="12">
        <v>98</v>
      </c>
      <c r="AD1462" s="12">
        <v>121</v>
      </c>
      <c r="AE1462" s="12">
        <v>81</v>
      </c>
      <c r="AF1462" s="12">
        <v>34</v>
      </c>
      <c r="AG1462" s="12">
        <v>72</v>
      </c>
      <c r="AH1462" s="12">
        <v>47.2</v>
      </c>
      <c r="AI1462" s="12">
        <v>3</v>
      </c>
      <c r="AJ1462" s="12">
        <v>1.6</v>
      </c>
      <c r="AK1462" s="12">
        <v>1.6</v>
      </c>
      <c r="AL1462" s="12">
        <v>12</v>
      </c>
      <c r="AM1462" s="12">
        <v>26</v>
      </c>
      <c r="AN1462" s="12">
        <v>10</v>
      </c>
      <c r="AO1462" s="12">
        <v>6</v>
      </c>
      <c r="AP1462" s="12">
        <v>32</v>
      </c>
      <c r="AQ1462" s="12">
        <v>3</v>
      </c>
      <c r="AR1462" s="12">
        <v>5</v>
      </c>
      <c r="AS1462" s="12">
        <v>14</v>
      </c>
      <c r="AT1462" s="12">
        <v>5</v>
      </c>
      <c r="AU1462" s="12">
        <v>22</v>
      </c>
      <c r="AV1462" s="12">
        <v>20</v>
      </c>
      <c r="AW1462" s="12">
        <v>1</v>
      </c>
      <c r="AX1462" s="12">
        <v>0</v>
      </c>
      <c r="AY1462" s="12">
        <v>1</v>
      </c>
      <c r="AZ1462" s="12">
        <v>0</v>
      </c>
      <c r="BA1462" s="12">
        <v>0</v>
      </c>
      <c r="BB1462" s="12">
        <v>24</v>
      </c>
      <c r="BC1462" s="12">
        <v>13</v>
      </c>
      <c r="BD1462" s="12">
        <v>10</v>
      </c>
      <c r="BE1462" s="12">
        <v>11</v>
      </c>
      <c r="BF1462" s="12">
        <v>3</v>
      </c>
      <c r="BG1462" s="12">
        <v>10</v>
      </c>
      <c r="BH1462" s="12">
        <v>19</v>
      </c>
      <c r="BI1462" s="12">
        <v>52.6</v>
      </c>
      <c r="BJ1462" s="12">
        <v>13</v>
      </c>
      <c r="BK1462" s="12">
        <v>23</v>
      </c>
      <c r="BL1462" s="12">
        <v>0</v>
      </c>
      <c r="BM1462" s="12">
        <v>48</v>
      </c>
      <c r="BN1462" s="12">
        <v>534</v>
      </c>
      <c r="BO1462" s="12">
        <v>66</v>
      </c>
      <c r="BP1462" s="12">
        <v>176</v>
      </c>
      <c r="BQ1462" s="12">
        <v>225</v>
      </c>
      <c r="BR1462" s="12">
        <v>136</v>
      </c>
      <c r="BS1462" s="12">
        <v>24</v>
      </c>
      <c r="BT1462" s="12">
        <v>24</v>
      </c>
      <c r="BU1462" s="12">
        <v>9</v>
      </c>
      <c r="BV1462" s="12">
        <v>37.5</v>
      </c>
      <c r="BW1462" s="12">
        <v>220</v>
      </c>
      <c r="BX1462" s="12">
        <v>1176</v>
      </c>
      <c r="BY1462" s="12">
        <v>503</v>
      </c>
      <c r="BZ1462" s="12">
        <v>14</v>
      </c>
      <c r="CA1462" s="12">
        <v>8</v>
      </c>
      <c r="CB1462" s="12">
        <v>5</v>
      </c>
      <c r="CC1462" s="12">
        <v>19</v>
      </c>
      <c r="CD1462" s="12">
        <v>13</v>
      </c>
      <c r="CE1462" s="12">
        <v>3</v>
      </c>
      <c r="CF1462" s="12">
        <v>0</v>
      </c>
      <c r="CG1462" s="12">
        <v>13</v>
      </c>
      <c r="CH1462" s="12">
        <v>53</v>
      </c>
      <c r="CI1462" s="12">
        <v>18</v>
      </c>
      <c r="CJ1462" s="12">
        <v>47.4</v>
      </c>
      <c r="CK1462">
        <v>5.9725999999999999</v>
      </c>
      <c r="CL1462">
        <v>0.47221999999999997</v>
      </c>
      <c r="CM1462">
        <v>0.45097999999999999</v>
      </c>
      <c r="CN1462" s="12">
        <f t="shared" si="551"/>
        <v>0.20100502512562815</v>
      </c>
      <c r="CO1462" s="12">
        <f t="shared" si="555"/>
        <v>0.44221105527638194</v>
      </c>
      <c r="CP1462">
        <v>0.41666999999999998</v>
      </c>
      <c r="CQ1462">
        <v>0.45833000000000002</v>
      </c>
      <c r="CR1462">
        <v>0.125</v>
      </c>
      <c r="CS1462" s="12">
        <f t="shared" si="556"/>
        <v>0.32958801498127338</v>
      </c>
      <c r="CT1462" s="12">
        <f t="shared" si="557"/>
        <v>0.42134831460674155</v>
      </c>
      <c r="CU1462" s="12">
        <f t="shared" si="558"/>
        <v>0.25468164794007492</v>
      </c>
      <c r="CV1462" s="12">
        <f t="shared" si="559"/>
        <v>0.54166666666666663</v>
      </c>
      <c r="CW1462" s="12">
        <f t="shared" si="552"/>
        <v>0.45689655172413796</v>
      </c>
      <c r="CX1462" s="12">
        <f t="shared" si="560"/>
        <v>1</v>
      </c>
      <c r="CY1462" s="12">
        <f t="shared" si="561"/>
        <v>34</v>
      </c>
      <c r="CZ1462" s="12">
        <f t="shared" si="562"/>
        <v>15</v>
      </c>
      <c r="DA1462" s="12">
        <f t="shared" si="563"/>
        <v>0.44117647058823528</v>
      </c>
      <c r="DB1462" s="12">
        <f t="shared" si="564"/>
        <v>6.166666666666667</v>
      </c>
      <c r="DC1462" s="12">
        <v>18</v>
      </c>
      <c r="DD1462" s="12">
        <v>4</v>
      </c>
      <c r="DE1462" s="12">
        <v>22.2</v>
      </c>
      <c r="DF1462" s="12">
        <v>0.11</v>
      </c>
      <c r="DG1462" s="12">
        <v>0.5</v>
      </c>
      <c r="DH1462" s="12">
        <v>11.9</v>
      </c>
      <c r="DI1462" s="12">
        <v>0</v>
      </c>
      <c r="DJ1462" s="12">
        <v>2.5</v>
      </c>
      <c r="DK1462" s="12">
        <v>2.5</v>
      </c>
      <c r="DL1462" s="12">
        <v>0.15</v>
      </c>
      <c r="DM1462" s="17">
        <v>-0.5</v>
      </c>
      <c r="DN1462" s="12">
        <v>313</v>
      </c>
      <c r="DO1462" s="12">
        <v>436</v>
      </c>
      <c r="DP1462" s="12">
        <v>71.8</v>
      </c>
      <c r="DQ1462" s="12">
        <v>5713</v>
      </c>
      <c r="DR1462" s="12">
        <v>2496</v>
      </c>
      <c r="DS1462" s="12">
        <v>134</v>
      </c>
      <c r="DT1462" s="12">
        <v>162</v>
      </c>
      <c r="DU1462" s="12">
        <v>82.7</v>
      </c>
      <c r="DV1462" s="12">
        <v>132</v>
      </c>
      <c r="DW1462" s="12">
        <v>174</v>
      </c>
      <c r="DX1462" s="12">
        <v>75.900000000000006</v>
      </c>
      <c r="DY1462" s="12">
        <v>39</v>
      </c>
      <c r="DZ1462" s="12">
        <v>75</v>
      </c>
      <c r="EA1462" s="12">
        <v>52</v>
      </c>
      <c r="EB1462" s="12">
        <v>2</v>
      </c>
      <c r="EC1462" s="12">
        <v>2</v>
      </c>
      <c r="ED1462" s="12">
        <v>1.9</v>
      </c>
      <c r="EE1462" s="12">
        <v>15</v>
      </c>
      <c r="EF1462" s="12">
        <v>28</v>
      </c>
      <c r="EG1462" s="12">
        <v>15</v>
      </c>
      <c r="EH1462" s="12">
        <v>3</v>
      </c>
      <c r="EI1462" s="12">
        <v>50</v>
      </c>
      <c r="EJ1462" s="12">
        <v>0</v>
      </c>
      <c r="EK1462" s="12">
        <v>3</v>
      </c>
      <c r="EL1462" s="12">
        <v>25</v>
      </c>
      <c r="EM1462" s="12">
        <v>7</v>
      </c>
      <c r="EN1462" s="12">
        <v>32</v>
      </c>
      <c r="EO1462" s="12">
        <v>24</v>
      </c>
      <c r="EP1462" s="12">
        <v>5</v>
      </c>
      <c r="EQ1462" s="12">
        <v>1</v>
      </c>
      <c r="ER1462" s="12">
        <v>1</v>
      </c>
      <c r="ES1462" s="12">
        <v>1</v>
      </c>
      <c r="ET1462" s="12">
        <v>0</v>
      </c>
      <c r="EU1462" s="12">
        <v>28</v>
      </c>
      <c r="EV1462" s="12">
        <v>21</v>
      </c>
      <c r="EW1462" s="12">
        <v>15</v>
      </c>
      <c r="EX1462" s="12">
        <v>7</v>
      </c>
      <c r="EY1462" s="12">
        <v>6</v>
      </c>
      <c r="EZ1462" s="12">
        <v>15</v>
      </c>
      <c r="FA1462" s="12">
        <v>24</v>
      </c>
      <c r="FB1462" s="12">
        <v>62.5</v>
      </c>
      <c r="FC1462" s="12">
        <v>6</v>
      </c>
      <c r="FD1462" s="12">
        <v>8</v>
      </c>
      <c r="FE1462" s="12">
        <v>0</v>
      </c>
      <c r="FF1462" s="12">
        <v>52</v>
      </c>
      <c r="FG1462" s="12">
        <v>558</v>
      </c>
      <c r="FH1462" s="12">
        <v>32</v>
      </c>
      <c r="FI1462" s="12">
        <v>140</v>
      </c>
      <c r="FJ1462" s="12">
        <v>271</v>
      </c>
      <c r="FK1462" s="12">
        <v>152</v>
      </c>
      <c r="FL1462" s="12">
        <v>28</v>
      </c>
      <c r="FM1462" s="12">
        <v>23</v>
      </c>
      <c r="FN1462" s="12">
        <v>9</v>
      </c>
      <c r="FO1462" s="12">
        <v>39.1</v>
      </c>
      <c r="FP1462" s="12">
        <v>255</v>
      </c>
      <c r="FQ1462" s="12">
        <v>1160</v>
      </c>
      <c r="FR1462" s="12">
        <v>502</v>
      </c>
      <c r="FS1462" s="12">
        <v>11</v>
      </c>
      <c r="FT1462" s="12">
        <v>8</v>
      </c>
      <c r="FU1462" s="12">
        <v>3</v>
      </c>
      <c r="FV1462" s="12">
        <v>11</v>
      </c>
      <c r="FW1462" s="12">
        <v>14</v>
      </c>
      <c r="FX1462" s="12">
        <v>2</v>
      </c>
      <c r="FY1462" s="12">
        <v>1</v>
      </c>
      <c r="FZ1462" s="12">
        <v>11</v>
      </c>
      <c r="GA1462" s="12">
        <v>63</v>
      </c>
      <c r="GB1462" s="12">
        <v>20</v>
      </c>
      <c r="GC1462" s="12">
        <v>52.6</v>
      </c>
      <c r="GD1462">
        <v>7.50943396</v>
      </c>
      <c r="GE1462">
        <v>0.52777777999999997</v>
      </c>
      <c r="GF1462">
        <v>0.43689830000000002</v>
      </c>
      <c r="GG1462" s="12">
        <f t="shared" si="565"/>
        <v>0.17889908256880735</v>
      </c>
      <c r="GH1462" s="12">
        <f t="shared" si="566"/>
        <v>0.37155963302752293</v>
      </c>
      <c r="GI1462">
        <v>0.53571429000000004</v>
      </c>
      <c r="GJ1462">
        <v>0.25</v>
      </c>
      <c r="GK1462">
        <v>0.21428570999999999</v>
      </c>
      <c r="GL1462">
        <f t="shared" si="567"/>
        <v>0.25089605734767023</v>
      </c>
      <c r="GM1462">
        <f t="shared" si="568"/>
        <v>0.48566308243727596</v>
      </c>
      <c r="GN1462">
        <f t="shared" si="569"/>
        <v>0.27240143369175629</v>
      </c>
      <c r="GO1462">
        <f t="shared" si="570"/>
        <v>0.75</v>
      </c>
      <c r="GP1462" s="12">
        <f t="shared" si="553"/>
        <v>0.5431034482758621</v>
      </c>
      <c r="GQ1462">
        <f t="shared" si="554"/>
        <v>0.83333333333333337</v>
      </c>
      <c r="GR1462">
        <f t="shared" si="571"/>
        <v>36</v>
      </c>
      <c r="GS1462">
        <f t="shared" si="572"/>
        <v>18</v>
      </c>
      <c r="GT1462">
        <f t="shared" si="573"/>
        <v>0.5</v>
      </c>
      <c r="GU1462">
        <f t="shared" si="574"/>
        <v>6.0192307692307692</v>
      </c>
    </row>
    <row r="1463" spans="1:203" x14ac:dyDescent="0.2">
      <c r="A1463">
        <v>2022</v>
      </c>
      <c r="B1463" s="2">
        <v>44843</v>
      </c>
      <c r="C1463" s="12" t="s">
        <v>1</v>
      </c>
      <c r="D1463" s="15" t="s">
        <v>20</v>
      </c>
      <c r="E1463" s="4">
        <f t="shared" si="550"/>
        <v>0.60000000000000009</v>
      </c>
      <c r="F1463" s="12">
        <v>1</v>
      </c>
      <c r="G1463" s="12">
        <v>1</v>
      </c>
      <c r="H1463" s="16" t="s">
        <v>9</v>
      </c>
      <c r="I1463" s="5" t="s">
        <v>15</v>
      </c>
      <c r="J1463" s="12">
        <v>14</v>
      </c>
      <c r="K1463" s="12">
        <v>5</v>
      </c>
      <c r="L1463" s="12">
        <v>35.700000000000003</v>
      </c>
      <c r="M1463" s="12">
        <v>7.0000000000000007E-2</v>
      </c>
      <c r="N1463" s="12">
        <v>0.2</v>
      </c>
      <c r="O1463" s="12">
        <v>15.8</v>
      </c>
      <c r="P1463" s="12">
        <v>0</v>
      </c>
      <c r="Q1463" s="12">
        <v>2.1</v>
      </c>
      <c r="R1463" s="12">
        <v>2.1</v>
      </c>
      <c r="S1463" s="12">
        <v>0.15</v>
      </c>
      <c r="T1463" s="17">
        <v>-1.1000000000000001</v>
      </c>
      <c r="U1463" s="12">
        <v>395</v>
      </c>
      <c r="V1463" s="12">
        <v>497</v>
      </c>
      <c r="W1463" s="12">
        <v>79.5</v>
      </c>
      <c r="X1463" s="12">
        <v>6895</v>
      </c>
      <c r="Y1463" s="12">
        <v>2571</v>
      </c>
      <c r="Z1463" s="12">
        <v>179</v>
      </c>
      <c r="AA1463" s="12">
        <v>205</v>
      </c>
      <c r="AB1463" s="12">
        <v>87.3</v>
      </c>
      <c r="AC1463" s="12">
        <v>166</v>
      </c>
      <c r="AD1463" s="12">
        <v>184</v>
      </c>
      <c r="AE1463" s="12">
        <v>90.2</v>
      </c>
      <c r="AF1463" s="12">
        <v>41</v>
      </c>
      <c r="AG1463" s="12">
        <v>79</v>
      </c>
      <c r="AH1463" s="12">
        <v>51.9</v>
      </c>
      <c r="AI1463" s="12">
        <v>0</v>
      </c>
      <c r="AJ1463" s="12">
        <v>0.8</v>
      </c>
      <c r="AK1463" s="12">
        <v>0.9</v>
      </c>
      <c r="AL1463" s="12">
        <v>7</v>
      </c>
      <c r="AM1463" s="12">
        <v>31</v>
      </c>
      <c r="AN1463" s="12">
        <v>5</v>
      </c>
      <c r="AO1463" s="12">
        <v>1</v>
      </c>
      <c r="AP1463" s="12">
        <v>35</v>
      </c>
      <c r="AQ1463" s="12">
        <v>2</v>
      </c>
      <c r="AR1463" s="12">
        <v>3</v>
      </c>
      <c r="AS1463" s="12">
        <v>18</v>
      </c>
      <c r="AT1463" s="12">
        <v>8</v>
      </c>
      <c r="AU1463" s="12">
        <v>20</v>
      </c>
      <c r="AV1463" s="12">
        <v>11</v>
      </c>
      <c r="AW1463" s="12">
        <v>3</v>
      </c>
      <c r="AX1463" s="12">
        <v>3</v>
      </c>
      <c r="AY1463" s="12">
        <v>2</v>
      </c>
      <c r="AZ1463" s="12">
        <v>1</v>
      </c>
      <c r="BA1463" s="12">
        <v>0</v>
      </c>
      <c r="BB1463" s="12">
        <v>10</v>
      </c>
      <c r="BC1463" s="12">
        <v>3</v>
      </c>
      <c r="BD1463" s="12">
        <v>3</v>
      </c>
      <c r="BE1463" s="12">
        <v>7</v>
      </c>
      <c r="BF1463" s="12">
        <v>0</v>
      </c>
      <c r="BG1463" s="12">
        <v>6</v>
      </c>
      <c r="BH1463" s="12">
        <v>14</v>
      </c>
      <c r="BI1463" s="12">
        <v>42.9</v>
      </c>
      <c r="BJ1463" s="12">
        <v>11</v>
      </c>
      <c r="BK1463" s="12">
        <v>9</v>
      </c>
      <c r="BL1463" s="12">
        <v>0</v>
      </c>
      <c r="BM1463" s="12">
        <v>55</v>
      </c>
      <c r="BN1463" s="12">
        <v>598</v>
      </c>
      <c r="BO1463" s="12">
        <v>57</v>
      </c>
      <c r="BP1463" s="12">
        <v>189</v>
      </c>
      <c r="BQ1463" s="12">
        <v>249</v>
      </c>
      <c r="BR1463" s="12">
        <v>164</v>
      </c>
      <c r="BS1463" s="12">
        <v>25</v>
      </c>
      <c r="BT1463" s="12">
        <v>15</v>
      </c>
      <c r="BU1463" s="12">
        <v>8</v>
      </c>
      <c r="BV1463" s="12">
        <v>53.3</v>
      </c>
      <c r="BW1463" s="12">
        <v>326</v>
      </c>
      <c r="BX1463" s="12">
        <v>1296</v>
      </c>
      <c r="BY1463" s="12">
        <v>676</v>
      </c>
      <c r="BZ1463" s="12">
        <v>11</v>
      </c>
      <c r="CA1463" s="12">
        <v>8</v>
      </c>
      <c r="CB1463" s="12">
        <v>5</v>
      </c>
      <c r="CC1463" s="12">
        <v>26</v>
      </c>
      <c r="CD1463" s="12">
        <v>8</v>
      </c>
      <c r="CE1463" s="12">
        <v>2</v>
      </c>
      <c r="CF1463" s="12">
        <v>0</v>
      </c>
      <c r="CG1463" s="12">
        <v>17</v>
      </c>
      <c r="CH1463" s="12">
        <v>54</v>
      </c>
      <c r="CI1463" s="12">
        <v>5</v>
      </c>
      <c r="CJ1463" s="12">
        <v>33.299999999999997</v>
      </c>
      <c r="CK1463">
        <v>8.7233999999999998</v>
      </c>
      <c r="CL1463">
        <v>0.57745999999999997</v>
      </c>
      <c r="CM1463">
        <v>0.37287999999999999</v>
      </c>
      <c r="CN1463" s="12">
        <f t="shared" si="551"/>
        <v>0.16901408450704225</v>
      </c>
      <c r="CO1463" s="12">
        <f t="shared" si="555"/>
        <v>0.41247484909456739</v>
      </c>
      <c r="CP1463">
        <v>0.3</v>
      </c>
      <c r="CQ1463">
        <v>0.7</v>
      </c>
      <c r="CR1463">
        <v>0</v>
      </c>
      <c r="CS1463" s="12">
        <f t="shared" si="556"/>
        <v>0.31605351170568563</v>
      </c>
      <c r="CT1463" s="12">
        <f t="shared" si="557"/>
        <v>0.41638795986622074</v>
      </c>
      <c r="CU1463" s="12">
        <f t="shared" si="558"/>
        <v>0.27424749163879597</v>
      </c>
      <c r="CV1463" s="12">
        <f t="shared" si="559"/>
        <v>0.3</v>
      </c>
      <c r="CW1463" s="12">
        <f t="shared" si="552"/>
        <v>0.52427184466019416</v>
      </c>
      <c r="CX1463" s="12">
        <f t="shared" si="560"/>
        <v>0.5</v>
      </c>
      <c r="CY1463" s="12">
        <f t="shared" si="561"/>
        <v>39</v>
      </c>
      <c r="CZ1463" s="12">
        <f t="shared" si="562"/>
        <v>10</v>
      </c>
      <c r="DA1463" s="12">
        <f t="shared" si="563"/>
        <v>0.25641025641025639</v>
      </c>
      <c r="DB1463" s="12">
        <f t="shared" si="564"/>
        <v>7.1818181818181817</v>
      </c>
      <c r="DC1463" s="12">
        <v>12</v>
      </c>
      <c r="DD1463" s="12">
        <v>5</v>
      </c>
      <c r="DE1463" s="12">
        <v>41.7</v>
      </c>
      <c r="DF1463" s="12">
        <v>0.08</v>
      </c>
      <c r="DG1463" s="12">
        <v>0.2</v>
      </c>
      <c r="DH1463" s="12">
        <v>15.3</v>
      </c>
      <c r="DI1463" s="12">
        <v>0</v>
      </c>
      <c r="DJ1463" s="12">
        <v>1.5</v>
      </c>
      <c r="DK1463" s="12">
        <v>1.5</v>
      </c>
      <c r="DL1463" s="12">
        <v>0.12</v>
      </c>
      <c r="DM1463" s="17">
        <v>-0.5</v>
      </c>
      <c r="DN1463" s="12">
        <v>321</v>
      </c>
      <c r="DO1463" s="12">
        <v>410</v>
      </c>
      <c r="DP1463" s="12">
        <v>78.3</v>
      </c>
      <c r="DQ1463" s="12">
        <v>5520</v>
      </c>
      <c r="DR1463" s="12">
        <v>1945</v>
      </c>
      <c r="DS1463" s="12">
        <v>144</v>
      </c>
      <c r="DT1463" s="12">
        <v>166</v>
      </c>
      <c r="DU1463" s="12">
        <v>86.7</v>
      </c>
      <c r="DV1463" s="12">
        <v>133</v>
      </c>
      <c r="DW1463" s="12">
        <v>160</v>
      </c>
      <c r="DX1463" s="12">
        <v>83.1</v>
      </c>
      <c r="DY1463" s="12">
        <v>31</v>
      </c>
      <c r="DZ1463" s="12">
        <v>55</v>
      </c>
      <c r="EA1463" s="12">
        <v>56.4</v>
      </c>
      <c r="EB1463" s="12">
        <v>1</v>
      </c>
      <c r="EC1463" s="12">
        <v>1.5</v>
      </c>
      <c r="ED1463" s="12">
        <v>1.6</v>
      </c>
      <c r="EE1463" s="12">
        <v>12</v>
      </c>
      <c r="EF1463" s="12">
        <v>27</v>
      </c>
      <c r="EG1463" s="12">
        <v>9</v>
      </c>
      <c r="EH1463" s="12">
        <v>0</v>
      </c>
      <c r="EI1463" s="12">
        <v>44</v>
      </c>
      <c r="EJ1463" s="12">
        <v>1</v>
      </c>
      <c r="EK1463" s="12">
        <v>7</v>
      </c>
      <c r="EL1463" s="12">
        <v>9</v>
      </c>
      <c r="EM1463" s="12">
        <v>0</v>
      </c>
      <c r="EN1463" s="12">
        <v>23</v>
      </c>
      <c r="EO1463" s="12">
        <v>16</v>
      </c>
      <c r="EP1463" s="12">
        <v>3</v>
      </c>
      <c r="EQ1463" s="12">
        <v>2</v>
      </c>
      <c r="ER1463" s="12">
        <v>0</v>
      </c>
      <c r="ES1463" s="12">
        <v>2</v>
      </c>
      <c r="ET1463" s="12">
        <v>0</v>
      </c>
      <c r="EU1463" s="12">
        <v>13</v>
      </c>
      <c r="EV1463" s="12">
        <v>8</v>
      </c>
      <c r="EW1463" s="12">
        <v>6</v>
      </c>
      <c r="EX1463" s="12">
        <v>6</v>
      </c>
      <c r="EY1463" s="12">
        <v>1</v>
      </c>
      <c r="EZ1463" s="12">
        <v>5</v>
      </c>
      <c r="FA1463" s="12">
        <v>13</v>
      </c>
      <c r="FB1463" s="12">
        <v>38.5</v>
      </c>
      <c r="FC1463" s="12">
        <v>13</v>
      </c>
      <c r="FD1463" s="12">
        <v>25</v>
      </c>
      <c r="FE1463" s="12">
        <v>1</v>
      </c>
      <c r="FF1463" s="12">
        <v>45</v>
      </c>
      <c r="FG1463" s="12">
        <v>526</v>
      </c>
      <c r="FH1463" s="12">
        <v>56</v>
      </c>
      <c r="FI1463" s="12">
        <v>153</v>
      </c>
      <c r="FJ1463" s="12">
        <v>262</v>
      </c>
      <c r="FK1463" s="12">
        <v>120</v>
      </c>
      <c r="FL1463" s="12">
        <v>21</v>
      </c>
      <c r="FM1463" s="12">
        <v>18</v>
      </c>
      <c r="FN1463" s="12">
        <v>8</v>
      </c>
      <c r="FO1463" s="12">
        <v>44.4</v>
      </c>
      <c r="FP1463" s="12">
        <v>302</v>
      </c>
      <c r="FQ1463" s="12">
        <v>1612</v>
      </c>
      <c r="FR1463" s="12">
        <v>838</v>
      </c>
      <c r="FS1463" s="12">
        <v>17</v>
      </c>
      <c r="FT1463" s="12">
        <v>13</v>
      </c>
      <c r="FU1463" s="12">
        <v>3</v>
      </c>
      <c r="FV1463" s="12">
        <v>15</v>
      </c>
      <c r="FW1463" s="12">
        <v>4</v>
      </c>
      <c r="FX1463" s="12">
        <v>2</v>
      </c>
      <c r="FY1463" s="12">
        <v>0</v>
      </c>
      <c r="FZ1463" s="12">
        <v>11</v>
      </c>
      <c r="GA1463" s="12">
        <v>49</v>
      </c>
      <c r="GB1463" s="12">
        <v>10</v>
      </c>
      <c r="GC1463" s="12">
        <v>66.7</v>
      </c>
      <c r="GD1463">
        <v>8.0161290300000001</v>
      </c>
      <c r="GE1463">
        <v>0.42253520999999999</v>
      </c>
      <c r="GF1463">
        <v>0.35235506999999999</v>
      </c>
      <c r="GG1463" s="12">
        <f t="shared" si="565"/>
        <v>0.15365853658536585</v>
      </c>
      <c r="GH1463" s="12">
        <f t="shared" si="566"/>
        <v>0.40487804878048783</v>
      </c>
      <c r="GI1463">
        <v>0.46153845999999998</v>
      </c>
      <c r="GJ1463">
        <v>0.46153845999999998</v>
      </c>
      <c r="GK1463">
        <v>7.6923080000000005E-2</v>
      </c>
      <c r="GL1463">
        <f t="shared" si="567"/>
        <v>0.29087452471482889</v>
      </c>
      <c r="GM1463">
        <f t="shared" si="568"/>
        <v>0.49809885931558934</v>
      </c>
      <c r="GN1463">
        <f t="shared" si="569"/>
        <v>0.22813688212927757</v>
      </c>
      <c r="GO1463">
        <f t="shared" si="570"/>
        <v>0.61538461538461542</v>
      </c>
      <c r="GP1463" s="12">
        <f t="shared" si="553"/>
        <v>0.47572815533980584</v>
      </c>
      <c r="GQ1463">
        <f t="shared" si="554"/>
        <v>1</v>
      </c>
      <c r="GR1463">
        <f t="shared" si="571"/>
        <v>40</v>
      </c>
      <c r="GS1463">
        <f t="shared" si="572"/>
        <v>12</v>
      </c>
      <c r="GT1463">
        <f t="shared" si="573"/>
        <v>0.3</v>
      </c>
      <c r="GU1463">
        <f t="shared" si="574"/>
        <v>7.1333333333333337</v>
      </c>
    </row>
    <row r="1464" spans="1:203" x14ac:dyDescent="0.2">
      <c r="A1464">
        <v>2022</v>
      </c>
      <c r="B1464" s="2">
        <v>44619</v>
      </c>
      <c r="C1464" s="12" t="s">
        <v>1</v>
      </c>
      <c r="D1464" s="15" t="s">
        <v>20</v>
      </c>
      <c r="E1464" s="4">
        <f t="shared" si="550"/>
        <v>9.9999999999999978E-2</v>
      </c>
      <c r="F1464" s="12">
        <v>0</v>
      </c>
      <c r="G1464" s="12">
        <v>0</v>
      </c>
      <c r="H1464" t="s">
        <v>47</v>
      </c>
      <c r="I1464" s="5" t="s">
        <v>31</v>
      </c>
      <c r="J1464" s="12">
        <v>10</v>
      </c>
      <c r="K1464" s="12">
        <v>2</v>
      </c>
      <c r="L1464" s="12">
        <v>20</v>
      </c>
      <c r="M1464" s="12">
        <v>0</v>
      </c>
      <c r="N1464" s="12">
        <v>0</v>
      </c>
      <c r="O1464" s="12">
        <v>24.3</v>
      </c>
      <c r="P1464" s="12">
        <v>1</v>
      </c>
      <c r="Q1464" s="12">
        <v>0.5</v>
      </c>
      <c r="R1464" s="12">
        <v>0.5</v>
      </c>
      <c r="S1464" s="12">
        <v>0.05</v>
      </c>
      <c r="T1464" s="17">
        <v>-0.5</v>
      </c>
      <c r="U1464" s="12">
        <v>515</v>
      </c>
      <c r="V1464" s="12">
        <v>625</v>
      </c>
      <c r="W1464" s="12">
        <v>82.4</v>
      </c>
      <c r="X1464" s="12">
        <v>9329</v>
      </c>
      <c r="Y1464" s="12">
        <v>2771</v>
      </c>
      <c r="Z1464" s="12">
        <v>212</v>
      </c>
      <c r="AA1464" s="12">
        <v>236</v>
      </c>
      <c r="AB1464" s="12">
        <v>89.8</v>
      </c>
      <c r="AC1464" s="12">
        <v>252</v>
      </c>
      <c r="AD1464" s="12">
        <v>278</v>
      </c>
      <c r="AE1464" s="12">
        <v>90.6</v>
      </c>
      <c r="AF1464" s="12">
        <v>44</v>
      </c>
      <c r="AG1464" s="12">
        <v>88</v>
      </c>
      <c r="AH1464" s="12">
        <v>50</v>
      </c>
      <c r="AI1464" s="12">
        <v>0</v>
      </c>
      <c r="AJ1464" s="12">
        <v>0.3</v>
      </c>
      <c r="AK1464" s="12">
        <v>0.2</v>
      </c>
      <c r="AL1464" s="12">
        <v>5</v>
      </c>
      <c r="AM1464" s="12">
        <v>27</v>
      </c>
      <c r="AN1464" s="12">
        <v>1</v>
      </c>
      <c r="AO1464" s="12">
        <v>0</v>
      </c>
      <c r="AP1464" s="12">
        <v>25</v>
      </c>
      <c r="AQ1464" s="12">
        <v>0</v>
      </c>
      <c r="AR1464" s="12">
        <v>6</v>
      </c>
      <c r="AS1464" s="12">
        <v>19</v>
      </c>
      <c r="AT1464" s="12">
        <v>9</v>
      </c>
      <c r="AU1464" s="12">
        <v>19</v>
      </c>
      <c r="AV1464" s="12">
        <v>14</v>
      </c>
      <c r="AW1464" s="12">
        <v>0</v>
      </c>
      <c r="AX1464" s="12">
        <v>3</v>
      </c>
      <c r="AY1464" s="12">
        <v>1</v>
      </c>
      <c r="AZ1464" s="12">
        <v>1</v>
      </c>
      <c r="BA1464" s="12">
        <v>0</v>
      </c>
      <c r="BB1464" s="12">
        <v>13</v>
      </c>
      <c r="BC1464" s="12">
        <v>6</v>
      </c>
      <c r="BD1464" s="12">
        <v>6</v>
      </c>
      <c r="BE1464" s="12">
        <v>6</v>
      </c>
      <c r="BF1464" s="12">
        <v>1</v>
      </c>
      <c r="BG1464" s="12">
        <v>6</v>
      </c>
      <c r="BH1464" s="12">
        <v>16</v>
      </c>
      <c r="BI1464" s="12">
        <v>37.5</v>
      </c>
      <c r="BJ1464" s="12">
        <v>7</v>
      </c>
      <c r="BK1464" s="12">
        <v>17</v>
      </c>
      <c r="BL1464" s="12">
        <v>0</v>
      </c>
      <c r="BM1464" s="12">
        <v>61</v>
      </c>
      <c r="BN1464" s="12">
        <v>715</v>
      </c>
      <c r="BO1464" s="12">
        <v>66</v>
      </c>
      <c r="BP1464" s="12">
        <v>263</v>
      </c>
      <c r="BQ1464" s="12">
        <v>328</v>
      </c>
      <c r="BR1464" s="12">
        <v>127</v>
      </c>
      <c r="BS1464" s="12">
        <v>10</v>
      </c>
      <c r="BT1464" s="12">
        <v>19</v>
      </c>
      <c r="BU1464" s="12">
        <v>8</v>
      </c>
      <c r="BV1464" s="12">
        <v>42.1</v>
      </c>
      <c r="BW1464" s="12">
        <v>449</v>
      </c>
      <c r="BX1464" s="12">
        <v>2153</v>
      </c>
      <c r="BY1464" s="12">
        <v>1161</v>
      </c>
      <c r="BZ1464" s="12">
        <v>14</v>
      </c>
      <c r="CA1464" s="12">
        <v>13</v>
      </c>
      <c r="CB1464" s="12">
        <v>3</v>
      </c>
      <c r="CC1464" s="12">
        <v>16</v>
      </c>
      <c r="CD1464" s="12">
        <v>7</v>
      </c>
      <c r="CE1464" s="12">
        <v>4</v>
      </c>
      <c r="CF1464" s="12">
        <v>0</v>
      </c>
      <c r="CG1464" s="12">
        <v>13</v>
      </c>
      <c r="CH1464" s="12">
        <v>47</v>
      </c>
      <c r="CI1464" s="12">
        <v>12</v>
      </c>
      <c r="CJ1464" s="12">
        <v>46.2</v>
      </c>
      <c r="CK1464">
        <v>7.88</v>
      </c>
      <c r="CL1464">
        <v>0.49415999999999999</v>
      </c>
      <c r="CM1464">
        <v>0.29703000000000002</v>
      </c>
      <c r="CN1464" s="12">
        <f t="shared" si="551"/>
        <v>0.15040000000000001</v>
      </c>
      <c r="CO1464" s="12">
        <f t="shared" si="555"/>
        <v>0.37759999999999999</v>
      </c>
      <c r="CP1464">
        <v>0.46154000000000001</v>
      </c>
      <c r="CQ1464">
        <v>0.46154000000000001</v>
      </c>
      <c r="CR1464">
        <v>7.6920000000000002E-2</v>
      </c>
      <c r="CS1464" s="12">
        <f t="shared" si="556"/>
        <v>0.36783216783216782</v>
      </c>
      <c r="CT1464" s="12">
        <f t="shared" si="557"/>
        <v>0.45874125874125876</v>
      </c>
      <c r="CU1464" s="12">
        <f t="shared" si="558"/>
        <v>0.17762237762237762</v>
      </c>
      <c r="CV1464" s="12">
        <f t="shared" si="559"/>
        <v>0.46153846153846156</v>
      </c>
      <c r="CW1464" s="12">
        <f t="shared" si="552"/>
        <v>0.53409090909090906</v>
      </c>
      <c r="CX1464" s="12">
        <f t="shared" si="560"/>
        <v>0.5</v>
      </c>
      <c r="CY1464" s="12">
        <f t="shared" si="561"/>
        <v>40</v>
      </c>
      <c r="CZ1464" s="12">
        <f t="shared" si="562"/>
        <v>4</v>
      </c>
      <c r="DA1464" s="12">
        <f t="shared" si="563"/>
        <v>0.1</v>
      </c>
      <c r="DB1464" s="12">
        <f t="shared" si="564"/>
        <v>8.442622950819672</v>
      </c>
      <c r="DC1464" s="12">
        <v>8</v>
      </c>
      <c r="DD1464" s="12">
        <v>2</v>
      </c>
      <c r="DE1464" s="12">
        <v>25</v>
      </c>
      <c r="DF1464" s="12">
        <v>0</v>
      </c>
      <c r="DG1464" s="12">
        <v>0</v>
      </c>
      <c r="DH1464" s="12">
        <v>16.5</v>
      </c>
      <c r="DI1464" s="12">
        <v>1</v>
      </c>
      <c r="DJ1464" s="12">
        <v>0.4</v>
      </c>
      <c r="DK1464" s="12">
        <v>0.4</v>
      </c>
      <c r="DL1464" s="12">
        <v>0.05</v>
      </c>
      <c r="DM1464" s="17">
        <v>-0.4</v>
      </c>
      <c r="DN1464" s="12">
        <v>297</v>
      </c>
      <c r="DO1464" s="12">
        <v>394</v>
      </c>
      <c r="DP1464" s="12">
        <v>75.400000000000006</v>
      </c>
      <c r="DQ1464" s="12">
        <v>5180</v>
      </c>
      <c r="DR1464" s="12">
        <v>1994</v>
      </c>
      <c r="DS1464" s="12">
        <v>119</v>
      </c>
      <c r="DT1464" s="12">
        <v>139</v>
      </c>
      <c r="DU1464" s="12">
        <v>85.6</v>
      </c>
      <c r="DV1464" s="12">
        <v>130</v>
      </c>
      <c r="DW1464" s="12">
        <v>151</v>
      </c>
      <c r="DX1464" s="12">
        <v>86.1</v>
      </c>
      <c r="DY1464" s="12">
        <v>29</v>
      </c>
      <c r="DZ1464" s="12">
        <v>69</v>
      </c>
      <c r="EA1464" s="12">
        <v>42</v>
      </c>
      <c r="EB1464" s="12">
        <v>0</v>
      </c>
      <c r="EC1464" s="12">
        <v>0.4</v>
      </c>
      <c r="ED1464" s="12">
        <v>0.5</v>
      </c>
      <c r="EE1464" s="12">
        <v>7</v>
      </c>
      <c r="EF1464" s="12">
        <v>23</v>
      </c>
      <c r="EG1464" s="12">
        <v>3</v>
      </c>
      <c r="EH1464" s="12">
        <v>0</v>
      </c>
      <c r="EI1464" s="12">
        <v>27</v>
      </c>
      <c r="EJ1464" s="12">
        <v>0</v>
      </c>
      <c r="EK1464" s="12">
        <v>2</v>
      </c>
      <c r="EL1464" s="12">
        <v>20</v>
      </c>
      <c r="EM1464" s="12">
        <v>8</v>
      </c>
      <c r="EN1464" s="12">
        <v>15</v>
      </c>
      <c r="EO1464" s="12">
        <v>6</v>
      </c>
      <c r="EP1464" s="12">
        <v>5</v>
      </c>
      <c r="EQ1464" s="12">
        <v>1</v>
      </c>
      <c r="ER1464" s="12">
        <v>1</v>
      </c>
      <c r="ES1464" s="12">
        <v>2</v>
      </c>
      <c r="ET1464" s="12">
        <v>0</v>
      </c>
      <c r="EU1464" s="12">
        <v>18</v>
      </c>
      <c r="EV1464" s="12">
        <v>12</v>
      </c>
      <c r="EW1464" s="12">
        <v>11</v>
      </c>
      <c r="EX1464" s="12">
        <v>6</v>
      </c>
      <c r="EY1464" s="12">
        <v>1</v>
      </c>
      <c r="EZ1464" s="12">
        <v>11</v>
      </c>
      <c r="FA1464" s="12">
        <v>19</v>
      </c>
      <c r="FB1464" s="12">
        <v>57.9</v>
      </c>
      <c r="FC1464" s="12">
        <v>11</v>
      </c>
      <c r="FD1464" s="12">
        <v>27</v>
      </c>
      <c r="FE1464" s="12">
        <v>0</v>
      </c>
      <c r="FF1464" s="12">
        <v>39</v>
      </c>
      <c r="FG1464" s="12">
        <v>505</v>
      </c>
      <c r="FH1464" s="12">
        <v>53</v>
      </c>
      <c r="FI1464" s="12">
        <v>156</v>
      </c>
      <c r="FJ1464" s="12">
        <v>222</v>
      </c>
      <c r="FK1464" s="12">
        <v>130</v>
      </c>
      <c r="FL1464" s="12">
        <v>17</v>
      </c>
      <c r="FM1464" s="12">
        <v>16</v>
      </c>
      <c r="FN1464" s="12">
        <v>10</v>
      </c>
      <c r="FO1464" s="12">
        <v>62.5</v>
      </c>
      <c r="FP1464" s="12">
        <v>216</v>
      </c>
      <c r="FQ1464" s="12">
        <v>1200</v>
      </c>
      <c r="FR1464" s="12">
        <v>661</v>
      </c>
      <c r="FS1464" s="12">
        <v>14</v>
      </c>
      <c r="FT1464" s="12">
        <v>8</v>
      </c>
      <c r="FU1464" s="12">
        <v>2</v>
      </c>
      <c r="FV1464" s="12">
        <v>13</v>
      </c>
      <c r="FW1464" s="12">
        <v>7</v>
      </c>
      <c r="FX1464" s="12">
        <v>3</v>
      </c>
      <c r="FY1464" s="12">
        <v>0</v>
      </c>
      <c r="FZ1464" s="12">
        <v>9</v>
      </c>
      <c r="GA1464" s="12">
        <v>41</v>
      </c>
      <c r="GB1464" s="12">
        <v>14</v>
      </c>
      <c r="GC1464" s="12">
        <v>53.8</v>
      </c>
      <c r="GD1464">
        <v>9.6153846200000004</v>
      </c>
      <c r="GE1464">
        <v>0.50583657999999998</v>
      </c>
      <c r="GF1464">
        <v>0.38494208000000002</v>
      </c>
      <c r="GG1464" s="12">
        <f t="shared" si="565"/>
        <v>0.1802030456852792</v>
      </c>
      <c r="GH1464" s="12">
        <f t="shared" si="566"/>
        <v>0.35279187817258884</v>
      </c>
      <c r="GI1464">
        <v>0.61111110999999996</v>
      </c>
      <c r="GJ1464">
        <v>0.33333332999999998</v>
      </c>
      <c r="GK1464">
        <v>5.5555559999999997E-2</v>
      </c>
      <c r="GL1464">
        <f t="shared" si="567"/>
        <v>0.30891089108910891</v>
      </c>
      <c r="GM1464">
        <f t="shared" si="568"/>
        <v>0.43960396039603961</v>
      </c>
      <c r="GN1464">
        <f t="shared" si="569"/>
        <v>0.25742574257425743</v>
      </c>
      <c r="GO1464">
        <f t="shared" si="570"/>
        <v>0.66666666666666663</v>
      </c>
      <c r="GP1464" s="12">
        <f t="shared" si="553"/>
        <v>0.46590909090909088</v>
      </c>
      <c r="GQ1464">
        <f t="shared" si="554"/>
        <v>0.875</v>
      </c>
      <c r="GR1464">
        <f t="shared" si="571"/>
        <v>31</v>
      </c>
      <c r="GS1464">
        <f t="shared" si="572"/>
        <v>5</v>
      </c>
      <c r="GT1464">
        <f t="shared" si="573"/>
        <v>0.16129032258064516</v>
      </c>
      <c r="GU1464">
        <f t="shared" si="574"/>
        <v>7.615384615384615</v>
      </c>
    </row>
    <row r="1465" spans="1:203" x14ac:dyDescent="0.2">
      <c r="A1465">
        <v>2022</v>
      </c>
      <c r="B1465" s="2">
        <v>44625</v>
      </c>
      <c r="C1465" s="12" t="s">
        <v>5</v>
      </c>
      <c r="D1465" s="14" t="s">
        <v>6</v>
      </c>
      <c r="E1465" s="4">
        <f t="shared" si="550"/>
        <v>-1.3</v>
      </c>
      <c r="F1465" s="12">
        <v>0</v>
      </c>
      <c r="G1465" s="12">
        <v>1</v>
      </c>
      <c r="H1465" t="s">
        <v>47</v>
      </c>
      <c r="I1465" s="5" t="s">
        <v>24</v>
      </c>
      <c r="J1465" s="12">
        <v>5</v>
      </c>
      <c r="K1465" s="12">
        <v>3</v>
      </c>
      <c r="L1465" s="12">
        <v>60</v>
      </c>
      <c r="M1465" s="12">
        <v>0</v>
      </c>
      <c r="N1465" s="12">
        <v>0</v>
      </c>
      <c r="O1465" s="12">
        <v>24.6</v>
      </c>
      <c r="P1465" s="12">
        <v>0</v>
      </c>
      <c r="Q1465" s="12">
        <v>0.2</v>
      </c>
      <c r="R1465" s="12">
        <v>0.2</v>
      </c>
      <c r="S1465" s="12">
        <v>0.03</v>
      </c>
      <c r="T1465" s="17">
        <v>-0.2</v>
      </c>
      <c r="U1465" s="12">
        <v>347</v>
      </c>
      <c r="V1465" s="12">
        <v>431</v>
      </c>
      <c r="W1465" s="12">
        <v>80.5</v>
      </c>
      <c r="X1465" s="12">
        <v>6318</v>
      </c>
      <c r="Y1465" s="12">
        <v>2201</v>
      </c>
      <c r="Z1465" s="12">
        <v>146</v>
      </c>
      <c r="AA1465" s="12">
        <v>161</v>
      </c>
      <c r="AB1465" s="12">
        <v>90.7</v>
      </c>
      <c r="AC1465" s="12">
        <v>152</v>
      </c>
      <c r="AD1465" s="12">
        <v>169</v>
      </c>
      <c r="AE1465" s="12">
        <v>89.9</v>
      </c>
      <c r="AF1465" s="12">
        <v>41</v>
      </c>
      <c r="AG1465" s="12">
        <v>77</v>
      </c>
      <c r="AH1465" s="12">
        <v>53.2</v>
      </c>
      <c r="AI1465" s="12">
        <v>0</v>
      </c>
      <c r="AJ1465" s="12">
        <v>0.2</v>
      </c>
      <c r="AK1465" s="12">
        <v>0.4</v>
      </c>
      <c r="AL1465" s="12">
        <v>4</v>
      </c>
      <c r="AM1465" s="12">
        <v>20</v>
      </c>
      <c r="AN1465" s="12">
        <v>2</v>
      </c>
      <c r="AO1465" s="12">
        <v>0</v>
      </c>
      <c r="AP1465" s="12">
        <v>24</v>
      </c>
      <c r="AQ1465" s="12">
        <v>3</v>
      </c>
      <c r="AR1465" s="12">
        <v>4</v>
      </c>
      <c r="AS1465" s="12">
        <v>10</v>
      </c>
      <c r="AT1465" s="12">
        <v>2</v>
      </c>
      <c r="AU1465" s="12">
        <v>8</v>
      </c>
      <c r="AV1465" s="12">
        <v>8</v>
      </c>
      <c r="AW1465" s="12">
        <v>0</v>
      </c>
      <c r="AX1465" s="12">
        <v>0</v>
      </c>
      <c r="AY1465" s="12">
        <v>0</v>
      </c>
      <c r="AZ1465" s="12">
        <v>0</v>
      </c>
      <c r="BA1465" s="12">
        <v>0</v>
      </c>
      <c r="BB1465" s="12">
        <v>14</v>
      </c>
      <c r="BC1465" s="12">
        <v>6</v>
      </c>
      <c r="BD1465" s="12">
        <v>9</v>
      </c>
      <c r="BE1465" s="12">
        <v>1</v>
      </c>
      <c r="BF1465" s="12">
        <v>4</v>
      </c>
      <c r="BG1465" s="12">
        <v>7</v>
      </c>
      <c r="BH1465" s="12">
        <v>14</v>
      </c>
      <c r="BI1465" s="12">
        <v>50</v>
      </c>
      <c r="BJ1465" s="12">
        <v>14</v>
      </c>
      <c r="BK1465" s="12">
        <v>19</v>
      </c>
      <c r="BL1465" s="12">
        <v>0</v>
      </c>
      <c r="BM1465" s="12">
        <v>42</v>
      </c>
      <c r="BN1465" s="12">
        <v>541</v>
      </c>
      <c r="BO1465" s="12">
        <v>62</v>
      </c>
      <c r="BP1465" s="12">
        <v>229</v>
      </c>
      <c r="BQ1465" s="12">
        <v>232</v>
      </c>
      <c r="BR1465" s="12">
        <v>82</v>
      </c>
      <c r="BS1465" s="12">
        <v>10</v>
      </c>
      <c r="BT1465" s="12">
        <v>11</v>
      </c>
      <c r="BU1465" s="12">
        <v>6</v>
      </c>
      <c r="BV1465" s="12">
        <v>54.5</v>
      </c>
      <c r="BW1465" s="12">
        <v>361</v>
      </c>
      <c r="BX1465" s="12">
        <v>1740</v>
      </c>
      <c r="BY1465" s="12">
        <v>843</v>
      </c>
      <c r="BZ1465" s="12">
        <v>8</v>
      </c>
      <c r="CA1465" s="12">
        <v>5</v>
      </c>
      <c r="CB1465" s="12">
        <v>3</v>
      </c>
      <c r="CC1465" s="12">
        <v>15</v>
      </c>
      <c r="CD1465" s="12">
        <v>9</v>
      </c>
      <c r="CE1465" s="12">
        <v>3</v>
      </c>
      <c r="CF1465" s="12">
        <v>0</v>
      </c>
      <c r="CG1465" s="12">
        <v>17</v>
      </c>
      <c r="CH1465" s="12">
        <v>49</v>
      </c>
      <c r="CI1465" s="12">
        <v>11</v>
      </c>
      <c r="CJ1465" s="12">
        <v>52.4</v>
      </c>
      <c r="CK1465">
        <v>9.34375</v>
      </c>
      <c r="CL1465">
        <v>0.33065</v>
      </c>
      <c r="CM1465">
        <v>0.34837000000000001</v>
      </c>
      <c r="CN1465" s="12">
        <f t="shared" si="551"/>
        <v>0.19489559164733178</v>
      </c>
      <c r="CO1465" s="12">
        <f t="shared" si="555"/>
        <v>0.37354988399071926</v>
      </c>
      <c r="CP1465">
        <v>0.64285999999999999</v>
      </c>
      <c r="CQ1465">
        <v>7.1429999999999993E-2</v>
      </c>
      <c r="CR1465">
        <v>0.28571000000000002</v>
      </c>
      <c r="CS1465" s="12">
        <f t="shared" si="556"/>
        <v>0.42329020332717188</v>
      </c>
      <c r="CT1465" s="12">
        <f t="shared" si="557"/>
        <v>0.42883548983364139</v>
      </c>
      <c r="CU1465" s="12">
        <f t="shared" si="558"/>
        <v>0.15157116451016636</v>
      </c>
      <c r="CV1465" s="12">
        <f t="shared" si="559"/>
        <v>0.42857142857142855</v>
      </c>
      <c r="CW1465" s="12">
        <f t="shared" si="552"/>
        <v>0.48514851485148514</v>
      </c>
      <c r="CX1465" s="12">
        <f t="shared" si="560"/>
        <v>0.8</v>
      </c>
      <c r="CY1465" s="12">
        <f t="shared" si="561"/>
        <v>25</v>
      </c>
      <c r="CZ1465" s="12">
        <f t="shared" si="562"/>
        <v>5</v>
      </c>
      <c r="DA1465" s="12">
        <f t="shared" si="563"/>
        <v>0.2</v>
      </c>
      <c r="DB1465" s="12">
        <f t="shared" si="564"/>
        <v>8.2619047619047628</v>
      </c>
      <c r="DC1465" s="12">
        <v>15</v>
      </c>
      <c r="DD1465" s="12">
        <v>5</v>
      </c>
      <c r="DE1465" s="12">
        <v>33.299999999999997</v>
      </c>
      <c r="DF1465" s="12">
        <v>7.0000000000000007E-2</v>
      </c>
      <c r="DG1465" s="12">
        <v>0.2</v>
      </c>
      <c r="DH1465" s="12">
        <v>16.7</v>
      </c>
      <c r="DI1465" s="12">
        <v>1</v>
      </c>
      <c r="DJ1465" s="12">
        <v>1.5</v>
      </c>
      <c r="DK1465" s="12">
        <v>1.5</v>
      </c>
      <c r="DL1465" s="12">
        <v>0.1</v>
      </c>
      <c r="DM1465" s="17">
        <v>-0.5</v>
      </c>
      <c r="DN1465" s="12">
        <v>510</v>
      </c>
      <c r="DO1465" s="12">
        <v>598</v>
      </c>
      <c r="DP1465" s="12">
        <v>85.3</v>
      </c>
      <c r="DQ1465" s="12">
        <v>9074</v>
      </c>
      <c r="DR1465" s="12">
        <v>2707</v>
      </c>
      <c r="DS1465" s="12">
        <v>224</v>
      </c>
      <c r="DT1465" s="12">
        <v>244</v>
      </c>
      <c r="DU1465" s="12">
        <v>91.8</v>
      </c>
      <c r="DV1465" s="12">
        <v>227</v>
      </c>
      <c r="DW1465" s="12">
        <v>245</v>
      </c>
      <c r="DX1465" s="12">
        <v>92.7</v>
      </c>
      <c r="DY1465" s="12">
        <v>46</v>
      </c>
      <c r="DZ1465" s="12">
        <v>80</v>
      </c>
      <c r="EA1465" s="12">
        <v>57.5</v>
      </c>
      <c r="EB1465" s="12">
        <v>0</v>
      </c>
      <c r="EC1465" s="12">
        <v>1.3</v>
      </c>
      <c r="ED1465" s="12">
        <v>1.2</v>
      </c>
      <c r="EE1465" s="12">
        <v>11</v>
      </c>
      <c r="EF1465" s="12">
        <v>48</v>
      </c>
      <c r="EG1465" s="12">
        <v>6</v>
      </c>
      <c r="EH1465" s="12">
        <v>1</v>
      </c>
      <c r="EI1465" s="12">
        <v>54</v>
      </c>
      <c r="EJ1465" s="12">
        <v>0</v>
      </c>
      <c r="EK1465" s="12">
        <v>11</v>
      </c>
      <c r="EL1465" s="12">
        <v>18</v>
      </c>
      <c r="EM1465" s="12">
        <v>4</v>
      </c>
      <c r="EN1465" s="12">
        <v>29</v>
      </c>
      <c r="EO1465" s="12">
        <v>19</v>
      </c>
      <c r="EP1465" s="12">
        <v>3</v>
      </c>
      <c r="EQ1465" s="12">
        <v>2</v>
      </c>
      <c r="ER1465" s="12">
        <v>2</v>
      </c>
      <c r="ES1465" s="12">
        <v>3</v>
      </c>
      <c r="ET1465" s="12">
        <v>0</v>
      </c>
      <c r="EU1465" s="12">
        <v>14</v>
      </c>
      <c r="EV1465" s="12">
        <v>7</v>
      </c>
      <c r="EW1465" s="12">
        <v>5</v>
      </c>
      <c r="EX1465" s="12">
        <v>5</v>
      </c>
      <c r="EY1465" s="12">
        <v>4</v>
      </c>
      <c r="EZ1465" s="12">
        <v>5</v>
      </c>
      <c r="FA1465" s="12">
        <v>11</v>
      </c>
      <c r="FB1465" s="12">
        <v>45.5</v>
      </c>
      <c r="FC1465" s="12">
        <v>7</v>
      </c>
      <c r="FD1465" s="12">
        <v>12</v>
      </c>
      <c r="FE1465" s="12">
        <v>1</v>
      </c>
      <c r="FF1465" s="12">
        <v>58</v>
      </c>
      <c r="FG1465" s="12">
        <v>694</v>
      </c>
      <c r="FH1465" s="12">
        <v>40</v>
      </c>
      <c r="FI1465" s="12">
        <v>173</v>
      </c>
      <c r="FJ1465" s="12">
        <v>359</v>
      </c>
      <c r="FK1465" s="12">
        <v>166</v>
      </c>
      <c r="FL1465" s="12">
        <v>19</v>
      </c>
      <c r="FM1465" s="12">
        <v>14</v>
      </c>
      <c r="FN1465" s="12">
        <v>7</v>
      </c>
      <c r="FO1465" s="12">
        <v>50</v>
      </c>
      <c r="FP1465" s="12">
        <v>498</v>
      </c>
      <c r="FQ1465" s="12">
        <v>2195</v>
      </c>
      <c r="FR1465" s="12">
        <v>1164</v>
      </c>
      <c r="FS1465" s="12">
        <v>21</v>
      </c>
      <c r="FT1465" s="12">
        <v>14</v>
      </c>
      <c r="FU1465" s="12">
        <v>5</v>
      </c>
      <c r="FV1465" s="12">
        <v>18</v>
      </c>
      <c r="FW1465" s="12">
        <v>7</v>
      </c>
      <c r="FX1465" s="12">
        <v>1</v>
      </c>
      <c r="FY1465" s="12">
        <v>0</v>
      </c>
      <c r="FZ1465" s="12">
        <v>9</v>
      </c>
      <c r="GA1465" s="12">
        <v>52</v>
      </c>
      <c r="GB1465" s="12">
        <v>10</v>
      </c>
      <c r="GC1465" s="12">
        <v>47.6</v>
      </c>
      <c r="GD1465">
        <v>10.2619048</v>
      </c>
      <c r="GE1465">
        <v>0.66935484000000001</v>
      </c>
      <c r="GF1465">
        <v>0.29832488000000001</v>
      </c>
      <c r="GG1465" s="12">
        <f t="shared" si="565"/>
        <v>0.15217391304347827</v>
      </c>
      <c r="GH1465" s="12">
        <f t="shared" si="566"/>
        <v>0.40802675585284282</v>
      </c>
      <c r="GI1465">
        <v>0.35714286000000001</v>
      </c>
      <c r="GJ1465">
        <v>0.35714286000000001</v>
      </c>
      <c r="GK1465">
        <v>0.28571428999999998</v>
      </c>
      <c r="GL1465">
        <f t="shared" si="567"/>
        <v>0.24927953890489912</v>
      </c>
      <c r="GM1465">
        <f t="shared" si="568"/>
        <v>0.51729106628242072</v>
      </c>
      <c r="GN1465">
        <f t="shared" si="569"/>
        <v>0.23919308357348704</v>
      </c>
      <c r="GO1465">
        <f t="shared" si="570"/>
        <v>0.5</v>
      </c>
      <c r="GP1465" s="12">
        <f t="shared" si="553"/>
        <v>0.51485148514851486</v>
      </c>
      <c r="GQ1465">
        <f t="shared" si="554"/>
        <v>0.73333333333333328</v>
      </c>
      <c r="GR1465">
        <f t="shared" si="571"/>
        <v>62</v>
      </c>
      <c r="GS1465">
        <f t="shared" si="572"/>
        <v>11</v>
      </c>
      <c r="GT1465">
        <f t="shared" si="573"/>
        <v>0.17741935483870969</v>
      </c>
      <c r="GU1465">
        <f t="shared" si="574"/>
        <v>8.7931034482758612</v>
      </c>
    </row>
    <row r="1466" spans="1:203" x14ac:dyDescent="0.2">
      <c r="A1466">
        <v>2022</v>
      </c>
      <c r="B1466" s="2">
        <v>44632</v>
      </c>
      <c r="C1466" s="12" t="s">
        <v>1</v>
      </c>
      <c r="D1466" s="13" t="s">
        <v>2</v>
      </c>
      <c r="E1466" s="4">
        <f t="shared" si="550"/>
        <v>0.70000000000000018</v>
      </c>
      <c r="F1466" s="12">
        <v>2</v>
      </c>
      <c r="G1466" s="12">
        <v>1</v>
      </c>
      <c r="H1466" t="s">
        <v>47</v>
      </c>
      <c r="I1466" s="5" t="s">
        <v>35</v>
      </c>
      <c r="J1466" s="12">
        <v>16</v>
      </c>
      <c r="K1466" s="12">
        <v>4</v>
      </c>
      <c r="L1466" s="12">
        <v>25</v>
      </c>
      <c r="M1466" s="12">
        <v>0.13</v>
      </c>
      <c r="N1466" s="12">
        <v>0.5</v>
      </c>
      <c r="O1466" s="12">
        <v>17.399999999999999</v>
      </c>
      <c r="P1466" s="12">
        <v>1</v>
      </c>
      <c r="Q1466" s="12">
        <v>2.2000000000000002</v>
      </c>
      <c r="R1466" s="12">
        <v>2.2000000000000002</v>
      </c>
      <c r="S1466" s="12">
        <v>0.14000000000000001</v>
      </c>
      <c r="T1466" s="17">
        <v>-0.2</v>
      </c>
      <c r="U1466" s="12">
        <v>515</v>
      </c>
      <c r="V1466" s="12">
        <v>606</v>
      </c>
      <c r="W1466" s="12">
        <v>85</v>
      </c>
      <c r="X1466" s="12">
        <v>10162</v>
      </c>
      <c r="Y1466" s="12">
        <v>3066</v>
      </c>
      <c r="Z1466" s="12">
        <v>175</v>
      </c>
      <c r="AA1466" s="12">
        <v>202</v>
      </c>
      <c r="AB1466" s="12">
        <v>86.6</v>
      </c>
      <c r="AC1466" s="12">
        <v>270</v>
      </c>
      <c r="AD1466" s="12">
        <v>285</v>
      </c>
      <c r="AE1466" s="12">
        <v>94.7</v>
      </c>
      <c r="AF1466" s="12">
        <v>65</v>
      </c>
      <c r="AG1466" s="12">
        <v>100</v>
      </c>
      <c r="AH1466" s="12">
        <v>65</v>
      </c>
      <c r="AI1466" s="12">
        <v>2</v>
      </c>
      <c r="AJ1466" s="12">
        <v>1.5</v>
      </c>
      <c r="AK1466" s="12">
        <v>1.7</v>
      </c>
      <c r="AL1466" s="12">
        <v>7</v>
      </c>
      <c r="AM1466" s="12">
        <v>35</v>
      </c>
      <c r="AN1466" s="12">
        <v>7</v>
      </c>
      <c r="AO1466" s="12">
        <v>1</v>
      </c>
      <c r="AP1466" s="12">
        <v>40</v>
      </c>
      <c r="AQ1466" s="12">
        <v>4</v>
      </c>
      <c r="AR1466" s="12">
        <v>5</v>
      </c>
      <c r="AS1466" s="12">
        <v>26</v>
      </c>
      <c r="AT1466" s="12">
        <v>9</v>
      </c>
      <c r="AU1466" s="12">
        <v>26</v>
      </c>
      <c r="AV1466" s="12">
        <v>18</v>
      </c>
      <c r="AW1466" s="12">
        <v>1</v>
      </c>
      <c r="AX1466" s="12">
        <v>1</v>
      </c>
      <c r="AY1466" s="12">
        <v>3</v>
      </c>
      <c r="AZ1466" s="12">
        <v>3</v>
      </c>
      <c r="BA1466" s="12">
        <v>0</v>
      </c>
      <c r="BB1466" s="12">
        <v>10</v>
      </c>
      <c r="BC1466" s="12">
        <v>5</v>
      </c>
      <c r="BD1466" s="12">
        <v>4</v>
      </c>
      <c r="BE1466" s="12">
        <v>3</v>
      </c>
      <c r="BF1466" s="12">
        <v>3</v>
      </c>
      <c r="BG1466" s="12">
        <v>4</v>
      </c>
      <c r="BH1466" s="12">
        <v>14</v>
      </c>
      <c r="BI1466" s="12">
        <v>28.6</v>
      </c>
      <c r="BJ1466" s="12">
        <v>6</v>
      </c>
      <c r="BK1466" s="12">
        <v>14</v>
      </c>
      <c r="BL1466" s="12">
        <v>0</v>
      </c>
      <c r="BM1466" s="12">
        <v>58</v>
      </c>
      <c r="BN1466" s="12">
        <v>699</v>
      </c>
      <c r="BO1466" s="12">
        <v>98</v>
      </c>
      <c r="BP1466" s="12">
        <v>278</v>
      </c>
      <c r="BQ1466" s="12">
        <v>247</v>
      </c>
      <c r="BR1466" s="12">
        <v>178</v>
      </c>
      <c r="BS1466" s="12">
        <v>22</v>
      </c>
      <c r="BT1466" s="12">
        <v>17</v>
      </c>
      <c r="BU1466" s="12">
        <v>8</v>
      </c>
      <c r="BV1466" s="12">
        <v>47.1</v>
      </c>
      <c r="BW1466" s="12">
        <v>442</v>
      </c>
      <c r="BX1466" s="12">
        <v>2053</v>
      </c>
      <c r="BY1466" s="12">
        <v>893</v>
      </c>
      <c r="BZ1466" s="12">
        <v>18</v>
      </c>
      <c r="CA1466" s="12">
        <v>13</v>
      </c>
      <c r="CB1466" s="12">
        <v>4</v>
      </c>
      <c r="CC1466" s="12">
        <v>7</v>
      </c>
      <c r="CD1466" s="12">
        <v>3</v>
      </c>
      <c r="CE1466" s="12">
        <v>1</v>
      </c>
      <c r="CF1466" s="12">
        <v>0</v>
      </c>
      <c r="CG1466" s="12">
        <v>12</v>
      </c>
      <c r="CH1466" s="12">
        <v>37</v>
      </c>
      <c r="CI1466" s="12">
        <v>12</v>
      </c>
      <c r="CJ1466" s="12">
        <v>35.299999999999997</v>
      </c>
      <c r="CK1466">
        <v>10.2857</v>
      </c>
      <c r="CL1466">
        <v>0.57791999999999999</v>
      </c>
      <c r="CM1466">
        <v>0.30170999999999998</v>
      </c>
      <c r="CN1466" s="12">
        <f t="shared" si="551"/>
        <v>0.17986798679867988</v>
      </c>
      <c r="CO1466" s="12">
        <f t="shared" si="555"/>
        <v>0.33333333333333331</v>
      </c>
      <c r="CP1466">
        <v>0.4</v>
      </c>
      <c r="CQ1466">
        <v>0.3</v>
      </c>
      <c r="CR1466">
        <v>0.3</v>
      </c>
      <c r="CS1466" s="12">
        <f t="shared" si="556"/>
        <v>0.39771101573676682</v>
      </c>
      <c r="CT1466" s="12">
        <f t="shared" si="557"/>
        <v>0.35336194563662376</v>
      </c>
      <c r="CU1466" s="12">
        <f t="shared" si="558"/>
        <v>0.25464949928469244</v>
      </c>
      <c r="CV1466" s="12">
        <f t="shared" si="559"/>
        <v>0.5</v>
      </c>
      <c r="CW1466" s="12">
        <f t="shared" si="552"/>
        <v>0.46250000000000002</v>
      </c>
      <c r="CX1466" s="12">
        <f t="shared" si="560"/>
        <v>0.4375</v>
      </c>
      <c r="CY1466" s="12">
        <f t="shared" si="561"/>
        <v>48</v>
      </c>
      <c r="CZ1466" s="12">
        <f t="shared" si="562"/>
        <v>11</v>
      </c>
      <c r="DA1466" s="12">
        <f t="shared" si="563"/>
        <v>0.22916666666666666</v>
      </c>
      <c r="DB1466" s="12">
        <f t="shared" si="564"/>
        <v>8.8793103448275854</v>
      </c>
      <c r="DC1466" s="12">
        <v>17</v>
      </c>
      <c r="DD1466" s="12">
        <v>1</v>
      </c>
      <c r="DE1466" s="12">
        <v>5.9</v>
      </c>
      <c r="DF1466" s="12">
        <v>0.06</v>
      </c>
      <c r="DG1466" s="12">
        <v>1</v>
      </c>
      <c r="DH1466" s="12">
        <v>14.8</v>
      </c>
      <c r="DI1466" s="12">
        <v>0</v>
      </c>
      <c r="DJ1466" s="12">
        <v>1.5</v>
      </c>
      <c r="DK1466" s="12">
        <v>1.5</v>
      </c>
      <c r="DL1466" s="12">
        <v>0.09</v>
      </c>
      <c r="DM1466" s="17">
        <v>-0.5</v>
      </c>
      <c r="DN1466" s="12">
        <v>359</v>
      </c>
      <c r="DO1466" s="12">
        <v>432</v>
      </c>
      <c r="DP1466" s="12">
        <v>83.1</v>
      </c>
      <c r="DQ1466" s="12">
        <v>6429</v>
      </c>
      <c r="DR1466" s="12">
        <v>2652</v>
      </c>
      <c r="DS1466" s="12">
        <v>172</v>
      </c>
      <c r="DT1466" s="12">
        <v>192</v>
      </c>
      <c r="DU1466" s="12">
        <v>89.6</v>
      </c>
      <c r="DV1466" s="12">
        <v>145</v>
      </c>
      <c r="DW1466" s="12">
        <v>162</v>
      </c>
      <c r="DX1466" s="12">
        <v>89.5</v>
      </c>
      <c r="DY1466" s="12">
        <v>38</v>
      </c>
      <c r="DZ1466" s="12">
        <v>58</v>
      </c>
      <c r="EA1466" s="12">
        <v>65.5</v>
      </c>
      <c r="EB1466" s="12">
        <v>1</v>
      </c>
      <c r="EC1466" s="12">
        <v>1.1000000000000001</v>
      </c>
      <c r="ED1466" s="12">
        <v>1.1000000000000001</v>
      </c>
      <c r="EE1466" s="12">
        <v>12</v>
      </c>
      <c r="EF1466" s="12">
        <v>34</v>
      </c>
      <c r="EG1466" s="12">
        <v>10</v>
      </c>
      <c r="EH1466" s="12">
        <v>5</v>
      </c>
      <c r="EI1466" s="12">
        <v>45</v>
      </c>
      <c r="EJ1466" s="12">
        <v>0</v>
      </c>
      <c r="EK1466" s="12">
        <v>4</v>
      </c>
      <c r="EL1466" s="12">
        <v>25</v>
      </c>
      <c r="EM1466" s="12">
        <v>10</v>
      </c>
      <c r="EN1466" s="12">
        <v>26</v>
      </c>
      <c r="EO1466" s="12">
        <v>14</v>
      </c>
      <c r="EP1466" s="12">
        <v>5</v>
      </c>
      <c r="EQ1466" s="12">
        <v>1</v>
      </c>
      <c r="ER1466" s="12">
        <v>5</v>
      </c>
      <c r="ES1466" s="12">
        <v>1</v>
      </c>
      <c r="ET1466" s="12">
        <v>0</v>
      </c>
      <c r="EU1466" s="12">
        <v>12</v>
      </c>
      <c r="EV1466" s="12">
        <v>8</v>
      </c>
      <c r="EW1466" s="12">
        <v>10</v>
      </c>
      <c r="EX1466" s="12">
        <v>1</v>
      </c>
      <c r="EY1466" s="12">
        <v>1</v>
      </c>
      <c r="EZ1466" s="12">
        <v>9</v>
      </c>
      <c r="FA1466" s="12">
        <v>17</v>
      </c>
      <c r="FB1466" s="12">
        <v>52.9</v>
      </c>
      <c r="FC1466" s="12">
        <v>12</v>
      </c>
      <c r="FD1466" s="12">
        <v>28</v>
      </c>
      <c r="FE1466" s="12">
        <v>0</v>
      </c>
      <c r="FF1466" s="12">
        <v>42</v>
      </c>
      <c r="FG1466" s="12">
        <v>557</v>
      </c>
      <c r="FH1466" s="12">
        <v>70</v>
      </c>
      <c r="FI1466" s="12">
        <v>186</v>
      </c>
      <c r="FJ1466" s="12">
        <v>248</v>
      </c>
      <c r="FK1466" s="12">
        <v>130</v>
      </c>
      <c r="FL1466" s="12">
        <v>24</v>
      </c>
      <c r="FM1466" s="12">
        <v>14</v>
      </c>
      <c r="FN1466" s="12">
        <v>10</v>
      </c>
      <c r="FO1466" s="12">
        <v>71.400000000000006</v>
      </c>
      <c r="FP1466" s="12">
        <v>343</v>
      </c>
      <c r="FQ1466" s="12">
        <v>1713</v>
      </c>
      <c r="FR1466" s="12">
        <v>912</v>
      </c>
      <c r="FS1466" s="12">
        <v>17</v>
      </c>
      <c r="FT1466" s="12">
        <v>6</v>
      </c>
      <c r="FU1466" s="12">
        <v>2</v>
      </c>
      <c r="FV1466" s="12">
        <v>20</v>
      </c>
      <c r="FW1466" s="12">
        <v>6</v>
      </c>
      <c r="FX1466" s="12">
        <v>2</v>
      </c>
      <c r="FY1466" s="12">
        <v>0</v>
      </c>
      <c r="FZ1466" s="12">
        <v>9</v>
      </c>
      <c r="GA1466" s="12">
        <v>43</v>
      </c>
      <c r="GB1466" s="12">
        <v>22</v>
      </c>
      <c r="GC1466" s="12">
        <v>64.7</v>
      </c>
      <c r="GD1466">
        <v>9.9344262299999997</v>
      </c>
      <c r="GE1466">
        <v>0.42207792</v>
      </c>
      <c r="GF1466">
        <v>0.41250583000000002</v>
      </c>
      <c r="GG1466" s="12">
        <f t="shared" si="565"/>
        <v>0.14351851851851852</v>
      </c>
      <c r="GH1466" s="12">
        <f t="shared" si="566"/>
        <v>0.44444444444444442</v>
      </c>
      <c r="GI1466">
        <v>0.83333332999999998</v>
      </c>
      <c r="GJ1466">
        <v>8.3333329999999997E-2</v>
      </c>
      <c r="GK1466">
        <v>8.3333329999999997E-2</v>
      </c>
      <c r="GL1466">
        <f t="shared" si="567"/>
        <v>0.33393177737881508</v>
      </c>
      <c r="GM1466">
        <f t="shared" si="568"/>
        <v>0.44524236983842008</v>
      </c>
      <c r="GN1466">
        <f t="shared" si="569"/>
        <v>0.23339317773788151</v>
      </c>
      <c r="GO1466">
        <f t="shared" si="570"/>
        <v>0.66666666666666663</v>
      </c>
      <c r="GP1466" s="12">
        <f t="shared" si="553"/>
        <v>0.53749999999999998</v>
      </c>
      <c r="GQ1466">
        <f t="shared" si="554"/>
        <v>0.70588235294117652</v>
      </c>
      <c r="GR1466">
        <f t="shared" si="571"/>
        <v>40</v>
      </c>
      <c r="GS1466">
        <f t="shared" si="572"/>
        <v>12</v>
      </c>
      <c r="GT1466">
        <f t="shared" si="573"/>
        <v>0.3</v>
      </c>
      <c r="GU1466">
        <f t="shared" si="574"/>
        <v>8.5476190476190474</v>
      </c>
    </row>
    <row r="1467" spans="1:203" x14ac:dyDescent="0.2">
      <c r="A1467">
        <v>2022</v>
      </c>
      <c r="B1467" s="2">
        <v>44639</v>
      </c>
      <c r="C1467" s="12" t="s">
        <v>1</v>
      </c>
      <c r="D1467" s="15" t="s">
        <v>20</v>
      </c>
      <c r="E1467" s="4">
        <f t="shared" si="550"/>
        <v>-9.9999999999999867E-2</v>
      </c>
      <c r="F1467" s="12">
        <v>1</v>
      </c>
      <c r="G1467" s="12">
        <v>1</v>
      </c>
      <c r="H1467" t="s">
        <v>47</v>
      </c>
      <c r="I1467" s="5" t="s">
        <v>29</v>
      </c>
      <c r="J1467" s="12">
        <v>13</v>
      </c>
      <c r="K1467" s="12">
        <v>3</v>
      </c>
      <c r="L1467" s="12">
        <v>23.1</v>
      </c>
      <c r="M1467" s="12">
        <v>0.08</v>
      </c>
      <c r="N1467" s="12">
        <v>0.33</v>
      </c>
      <c r="O1467" s="12">
        <v>22.7</v>
      </c>
      <c r="P1467" s="12">
        <v>2</v>
      </c>
      <c r="Q1467" s="12">
        <v>1.1000000000000001</v>
      </c>
      <c r="R1467" s="12">
        <v>1.1000000000000001</v>
      </c>
      <c r="S1467" s="12">
        <v>0.09</v>
      </c>
      <c r="T1467" s="17">
        <v>-0.1</v>
      </c>
      <c r="U1467" s="12">
        <v>528</v>
      </c>
      <c r="V1467" s="12">
        <v>631</v>
      </c>
      <c r="W1467" s="12">
        <v>83.7</v>
      </c>
      <c r="X1467" s="12">
        <v>9952</v>
      </c>
      <c r="Y1467" s="12">
        <v>2928</v>
      </c>
      <c r="Z1467" s="12">
        <v>184</v>
      </c>
      <c r="AA1467" s="12">
        <v>212</v>
      </c>
      <c r="AB1467" s="12">
        <v>86.8</v>
      </c>
      <c r="AC1467" s="12">
        <v>290</v>
      </c>
      <c r="AD1467" s="12">
        <v>318</v>
      </c>
      <c r="AE1467" s="12">
        <v>91.2</v>
      </c>
      <c r="AF1467" s="12">
        <v>52</v>
      </c>
      <c r="AG1467" s="12">
        <v>85</v>
      </c>
      <c r="AH1467" s="12">
        <v>61.2</v>
      </c>
      <c r="AI1467" s="12">
        <v>1</v>
      </c>
      <c r="AJ1467" s="12">
        <v>1</v>
      </c>
      <c r="AK1467" s="12">
        <v>0.9</v>
      </c>
      <c r="AL1467" s="12">
        <v>10</v>
      </c>
      <c r="AM1467" s="12">
        <v>37</v>
      </c>
      <c r="AN1467" s="12">
        <v>8</v>
      </c>
      <c r="AO1467" s="12">
        <v>3</v>
      </c>
      <c r="AP1467" s="12">
        <v>41</v>
      </c>
      <c r="AQ1467" s="12">
        <v>4</v>
      </c>
      <c r="AR1467" s="12">
        <v>7</v>
      </c>
      <c r="AS1467" s="12">
        <v>24</v>
      </c>
      <c r="AT1467" s="12">
        <v>1</v>
      </c>
      <c r="AU1467" s="12">
        <v>24</v>
      </c>
      <c r="AV1467" s="12">
        <v>22</v>
      </c>
      <c r="AW1467" s="12">
        <v>0</v>
      </c>
      <c r="AX1467" s="12">
        <v>0</v>
      </c>
      <c r="AY1467" s="12">
        <v>0</v>
      </c>
      <c r="AZ1467" s="12">
        <v>2</v>
      </c>
      <c r="BA1467" s="12">
        <v>0</v>
      </c>
      <c r="BB1467" s="12">
        <v>9</v>
      </c>
      <c r="BC1467" s="12">
        <v>6</v>
      </c>
      <c r="BD1467" s="12">
        <v>4</v>
      </c>
      <c r="BE1467" s="12">
        <v>5</v>
      </c>
      <c r="BF1467" s="12">
        <v>0</v>
      </c>
      <c r="BG1467" s="12">
        <v>2</v>
      </c>
      <c r="BH1467" s="12">
        <v>10</v>
      </c>
      <c r="BI1467" s="12">
        <v>20</v>
      </c>
      <c r="BJ1467" s="12">
        <v>12</v>
      </c>
      <c r="BK1467" s="12">
        <v>17</v>
      </c>
      <c r="BL1467" s="12">
        <v>0</v>
      </c>
      <c r="BM1467" s="12">
        <v>58</v>
      </c>
      <c r="BN1467" s="12">
        <v>731</v>
      </c>
      <c r="BO1467" s="12">
        <v>77</v>
      </c>
      <c r="BP1467" s="12">
        <v>266</v>
      </c>
      <c r="BQ1467" s="12">
        <v>309</v>
      </c>
      <c r="BR1467" s="12">
        <v>166</v>
      </c>
      <c r="BS1467" s="12">
        <v>11</v>
      </c>
      <c r="BT1467" s="12">
        <v>16</v>
      </c>
      <c r="BU1467" s="12">
        <v>10</v>
      </c>
      <c r="BV1467" s="12">
        <v>62.5</v>
      </c>
      <c r="BW1467" s="12">
        <v>428</v>
      </c>
      <c r="BX1467" s="12">
        <v>2402</v>
      </c>
      <c r="BY1467" s="12">
        <v>1380</v>
      </c>
      <c r="BZ1467" s="12">
        <v>33</v>
      </c>
      <c r="CA1467" s="12">
        <v>24</v>
      </c>
      <c r="CB1467" s="12">
        <v>3</v>
      </c>
      <c r="CC1467" s="12">
        <v>18</v>
      </c>
      <c r="CD1467" s="12">
        <v>5</v>
      </c>
      <c r="CE1467" s="12">
        <v>2</v>
      </c>
      <c r="CF1467" s="12">
        <v>0</v>
      </c>
      <c r="CG1467" s="12">
        <v>6</v>
      </c>
      <c r="CH1467" s="12">
        <v>57</v>
      </c>
      <c r="CI1467" s="12">
        <v>10</v>
      </c>
      <c r="CJ1467" s="12">
        <v>50</v>
      </c>
      <c r="CK1467">
        <v>10.568199999999999</v>
      </c>
      <c r="CL1467">
        <v>0.56462999999999997</v>
      </c>
      <c r="CM1467">
        <v>0.29421000000000003</v>
      </c>
      <c r="CN1467" s="12">
        <f t="shared" si="551"/>
        <v>0.15213946117274169</v>
      </c>
      <c r="CO1467" s="12">
        <f t="shared" si="555"/>
        <v>0.33597464342313788</v>
      </c>
      <c r="CP1467">
        <v>0.44444</v>
      </c>
      <c r="CQ1467">
        <v>0.55556000000000005</v>
      </c>
      <c r="CR1467">
        <v>0</v>
      </c>
      <c r="CS1467" s="12">
        <f t="shared" si="556"/>
        <v>0.36388508891928867</v>
      </c>
      <c r="CT1467" s="12">
        <f t="shared" si="557"/>
        <v>0.42270861833105333</v>
      </c>
      <c r="CU1467" s="12">
        <f t="shared" si="558"/>
        <v>0.22708618331053351</v>
      </c>
      <c r="CV1467" s="12">
        <f t="shared" si="559"/>
        <v>0.66666666666666663</v>
      </c>
      <c r="CW1467" s="12">
        <f t="shared" si="552"/>
        <v>0.48305084745762711</v>
      </c>
      <c r="CX1467" s="12">
        <f t="shared" si="560"/>
        <v>0.76923076923076927</v>
      </c>
      <c r="CY1467" s="12">
        <f t="shared" si="561"/>
        <v>61</v>
      </c>
      <c r="CZ1467" s="12">
        <f t="shared" si="562"/>
        <v>11</v>
      </c>
      <c r="DA1467" s="12">
        <f t="shared" si="563"/>
        <v>0.18032786885245902</v>
      </c>
      <c r="DB1467" s="12">
        <f t="shared" si="564"/>
        <v>9.1034482758620694</v>
      </c>
      <c r="DC1467" s="12">
        <v>8</v>
      </c>
      <c r="DD1467" s="12">
        <v>4</v>
      </c>
      <c r="DE1467" s="12">
        <v>50</v>
      </c>
      <c r="DF1467" s="12">
        <v>0.13</v>
      </c>
      <c r="DG1467" s="12">
        <v>0.25</v>
      </c>
      <c r="DH1467" s="12">
        <v>14.6</v>
      </c>
      <c r="DI1467" s="12">
        <v>0</v>
      </c>
      <c r="DJ1467" s="12">
        <v>1.2</v>
      </c>
      <c r="DK1467" s="12">
        <v>1.2</v>
      </c>
      <c r="DL1467" s="12">
        <v>0.17</v>
      </c>
      <c r="DM1467" s="17">
        <v>-0.2</v>
      </c>
      <c r="DN1467" s="12">
        <v>348</v>
      </c>
      <c r="DO1467" s="12">
        <v>465</v>
      </c>
      <c r="DP1467" s="12">
        <v>74.8</v>
      </c>
      <c r="DQ1467" s="12">
        <v>6727</v>
      </c>
      <c r="DR1467" s="12">
        <v>2759</v>
      </c>
      <c r="DS1467" s="12">
        <v>133</v>
      </c>
      <c r="DT1467" s="12">
        <v>157</v>
      </c>
      <c r="DU1467" s="12">
        <v>84.7</v>
      </c>
      <c r="DV1467" s="12">
        <v>164</v>
      </c>
      <c r="DW1467" s="12">
        <v>200</v>
      </c>
      <c r="DX1467" s="12">
        <v>82</v>
      </c>
      <c r="DY1467" s="12">
        <v>46</v>
      </c>
      <c r="DZ1467" s="12">
        <v>89</v>
      </c>
      <c r="EA1467" s="12">
        <v>51.7</v>
      </c>
      <c r="EB1467" s="12">
        <v>1</v>
      </c>
      <c r="EC1467" s="12">
        <v>1.4</v>
      </c>
      <c r="ED1467" s="12">
        <v>0.8</v>
      </c>
      <c r="EE1467" s="12">
        <v>8</v>
      </c>
      <c r="EF1467" s="12">
        <v>33</v>
      </c>
      <c r="EG1467" s="12">
        <v>7</v>
      </c>
      <c r="EH1467" s="12">
        <v>1</v>
      </c>
      <c r="EI1467" s="12">
        <v>44</v>
      </c>
      <c r="EJ1467" s="12">
        <v>1</v>
      </c>
      <c r="EK1467" s="12">
        <v>4</v>
      </c>
      <c r="EL1467" s="12">
        <v>16</v>
      </c>
      <c r="EM1467" s="12">
        <v>5</v>
      </c>
      <c r="EN1467" s="12">
        <v>14</v>
      </c>
      <c r="EO1467" s="12">
        <v>12</v>
      </c>
      <c r="EP1467" s="12">
        <v>1</v>
      </c>
      <c r="EQ1467" s="12">
        <v>0</v>
      </c>
      <c r="ER1467" s="12">
        <v>1</v>
      </c>
      <c r="ES1467" s="12">
        <v>0</v>
      </c>
      <c r="ET1467" s="12">
        <v>0</v>
      </c>
      <c r="EU1467" s="12">
        <v>11</v>
      </c>
      <c r="EV1467" s="12">
        <v>7</v>
      </c>
      <c r="EW1467" s="12">
        <v>6</v>
      </c>
      <c r="EX1467" s="12">
        <v>4</v>
      </c>
      <c r="EY1467" s="12">
        <v>1</v>
      </c>
      <c r="EZ1467" s="12">
        <v>6</v>
      </c>
      <c r="FA1467" s="12">
        <v>16</v>
      </c>
      <c r="FB1467" s="12">
        <v>37.5</v>
      </c>
      <c r="FC1467" s="12">
        <v>8</v>
      </c>
      <c r="FD1467" s="12">
        <v>18</v>
      </c>
      <c r="FE1467" s="12">
        <v>1</v>
      </c>
      <c r="FF1467" s="12">
        <v>42</v>
      </c>
      <c r="FG1467" s="12">
        <v>557</v>
      </c>
      <c r="FH1467" s="12">
        <v>58</v>
      </c>
      <c r="FI1467" s="12">
        <v>186</v>
      </c>
      <c r="FJ1467" s="12">
        <v>247</v>
      </c>
      <c r="FK1467" s="12">
        <v>128</v>
      </c>
      <c r="FL1467" s="12">
        <v>18</v>
      </c>
      <c r="FM1467" s="12">
        <v>10</v>
      </c>
      <c r="FN1467" s="12">
        <v>8</v>
      </c>
      <c r="FO1467" s="12">
        <v>80</v>
      </c>
      <c r="FP1467" s="12">
        <v>269</v>
      </c>
      <c r="FQ1467" s="12">
        <v>1522</v>
      </c>
      <c r="FR1467" s="12">
        <v>831</v>
      </c>
      <c r="FS1467" s="12">
        <v>16</v>
      </c>
      <c r="FT1467" s="12">
        <v>5</v>
      </c>
      <c r="FU1467" s="12">
        <v>3</v>
      </c>
      <c r="FV1467" s="12">
        <v>19</v>
      </c>
      <c r="FW1467" s="12">
        <v>7</v>
      </c>
      <c r="FX1467" s="12">
        <v>4</v>
      </c>
      <c r="FY1467" s="12">
        <v>0</v>
      </c>
      <c r="FZ1467" s="12">
        <v>9</v>
      </c>
      <c r="GA1467" s="12">
        <v>61</v>
      </c>
      <c r="GB1467" s="12">
        <v>10</v>
      </c>
      <c r="GC1467" s="12">
        <v>50</v>
      </c>
      <c r="GD1467">
        <v>13.717391299999999</v>
      </c>
      <c r="GE1467">
        <v>0.43537415000000002</v>
      </c>
      <c r="GF1467">
        <v>0.41013824999999998</v>
      </c>
      <c r="GG1467" s="12">
        <f t="shared" si="565"/>
        <v>0.2021505376344086</v>
      </c>
      <c r="GH1467" s="12">
        <f t="shared" si="566"/>
        <v>0.33763440860215055</v>
      </c>
      <c r="GI1467">
        <v>0.54545454999999998</v>
      </c>
      <c r="GJ1467">
        <v>0.36363635999999999</v>
      </c>
      <c r="GK1467">
        <v>9.0909089999999998E-2</v>
      </c>
      <c r="GL1467">
        <f t="shared" si="567"/>
        <v>0.33393177737881508</v>
      </c>
      <c r="GM1467">
        <f t="shared" si="568"/>
        <v>0.44344703770197486</v>
      </c>
      <c r="GN1467">
        <f t="shared" si="569"/>
        <v>0.22980251346499103</v>
      </c>
      <c r="GO1467">
        <f t="shared" si="570"/>
        <v>0.63636363636363635</v>
      </c>
      <c r="GP1467" s="12">
        <f t="shared" si="553"/>
        <v>0.51694915254237284</v>
      </c>
      <c r="GQ1467">
        <f t="shared" si="554"/>
        <v>1</v>
      </c>
      <c r="GR1467">
        <f t="shared" si="571"/>
        <v>38</v>
      </c>
      <c r="GS1467">
        <f t="shared" si="572"/>
        <v>10</v>
      </c>
      <c r="GT1467">
        <f t="shared" si="573"/>
        <v>0.26315789473684209</v>
      </c>
      <c r="GU1467">
        <f t="shared" si="574"/>
        <v>8.2857142857142865</v>
      </c>
    </row>
    <row r="1468" spans="1:203" x14ac:dyDescent="0.2">
      <c r="A1468">
        <v>2022</v>
      </c>
      <c r="B1468" s="2">
        <v>44653</v>
      </c>
      <c r="C1468" s="12" t="s">
        <v>5</v>
      </c>
      <c r="D1468" s="13" t="s">
        <v>2</v>
      </c>
      <c r="E1468" s="4">
        <f t="shared" si="550"/>
        <v>0.7</v>
      </c>
      <c r="F1468" s="12">
        <v>3</v>
      </c>
      <c r="G1468" s="12">
        <v>1</v>
      </c>
      <c r="H1468" t="s">
        <v>47</v>
      </c>
      <c r="I1468" s="5" t="s">
        <v>26</v>
      </c>
      <c r="J1468" s="12">
        <v>10</v>
      </c>
      <c r="K1468" s="12">
        <v>4</v>
      </c>
      <c r="L1468" s="12">
        <v>40</v>
      </c>
      <c r="M1468" s="12">
        <v>0.2</v>
      </c>
      <c r="N1468" s="12">
        <v>0.5</v>
      </c>
      <c r="O1468" s="12">
        <v>14.9</v>
      </c>
      <c r="P1468" s="12">
        <v>1</v>
      </c>
      <c r="Q1468" s="12">
        <v>2.5</v>
      </c>
      <c r="R1468" s="12">
        <v>1.7</v>
      </c>
      <c r="S1468" s="12">
        <v>0.17</v>
      </c>
      <c r="T1468" s="18">
        <v>0.5</v>
      </c>
      <c r="U1468" s="12">
        <v>334</v>
      </c>
      <c r="V1468" s="12">
        <v>403</v>
      </c>
      <c r="W1468" s="12">
        <v>82.9</v>
      </c>
      <c r="X1468" s="12">
        <v>6065</v>
      </c>
      <c r="Y1468" s="12">
        <v>2157</v>
      </c>
      <c r="Z1468" s="12">
        <v>142</v>
      </c>
      <c r="AA1468" s="12">
        <v>162</v>
      </c>
      <c r="AB1468" s="12">
        <v>87.7</v>
      </c>
      <c r="AC1468" s="12">
        <v>155</v>
      </c>
      <c r="AD1468" s="12">
        <v>174</v>
      </c>
      <c r="AE1468" s="12">
        <v>89.1</v>
      </c>
      <c r="AF1468" s="12">
        <v>33</v>
      </c>
      <c r="AG1468" s="12">
        <v>55</v>
      </c>
      <c r="AH1468" s="12">
        <v>60</v>
      </c>
      <c r="AI1468" s="12">
        <v>1</v>
      </c>
      <c r="AJ1468" s="12">
        <v>1.2</v>
      </c>
      <c r="AK1468" s="12">
        <v>0.7</v>
      </c>
      <c r="AL1468" s="12">
        <v>7</v>
      </c>
      <c r="AM1468" s="12">
        <v>26</v>
      </c>
      <c r="AN1468" s="12">
        <v>8</v>
      </c>
      <c r="AO1468" s="12">
        <v>3</v>
      </c>
      <c r="AP1468" s="12">
        <v>24</v>
      </c>
      <c r="AQ1468" s="12">
        <v>1</v>
      </c>
      <c r="AR1468" s="12">
        <v>0</v>
      </c>
      <c r="AS1468" s="12">
        <v>7</v>
      </c>
      <c r="AT1468" s="12">
        <v>3</v>
      </c>
      <c r="AU1468" s="12">
        <v>18</v>
      </c>
      <c r="AV1468" s="12">
        <v>14</v>
      </c>
      <c r="AW1468" s="12">
        <v>2</v>
      </c>
      <c r="AX1468" s="12">
        <v>0</v>
      </c>
      <c r="AY1468" s="12">
        <v>0</v>
      </c>
      <c r="AZ1468" s="12">
        <v>2</v>
      </c>
      <c r="BA1468" s="12">
        <v>0</v>
      </c>
      <c r="BB1468" s="12">
        <v>10</v>
      </c>
      <c r="BC1468" s="12">
        <v>4</v>
      </c>
      <c r="BD1468" s="12">
        <v>3</v>
      </c>
      <c r="BE1468" s="12">
        <v>5</v>
      </c>
      <c r="BF1468" s="12">
        <v>2</v>
      </c>
      <c r="BG1468" s="12">
        <v>5</v>
      </c>
      <c r="BH1468" s="12">
        <v>12</v>
      </c>
      <c r="BI1468" s="12">
        <v>41.7</v>
      </c>
      <c r="BJ1468" s="12">
        <v>13</v>
      </c>
      <c r="BK1468" s="12">
        <v>24</v>
      </c>
      <c r="BL1468" s="12">
        <v>0</v>
      </c>
      <c r="BM1468" s="12">
        <v>46</v>
      </c>
      <c r="BN1468" s="12">
        <v>506</v>
      </c>
      <c r="BO1468" s="12">
        <v>81</v>
      </c>
      <c r="BP1468" s="12">
        <v>207</v>
      </c>
      <c r="BQ1468" s="12">
        <v>221</v>
      </c>
      <c r="BR1468" s="12">
        <v>79</v>
      </c>
      <c r="BS1468" s="12">
        <v>15</v>
      </c>
      <c r="BT1468" s="12">
        <v>10</v>
      </c>
      <c r="BU1468" s="12">
        <v>5</v>
      </c>
      <c r="BV1468" s="12">
        <v>50</v>
      </c>
      <c r="BW1468" s="12">
        <v>321</v>
      </c>
      <c r="BX1468" s="12">
        <v>1731</v>
      </c>
      <c r="BY1468" s="12">
        <v>1119</v>
      </c>
      <c r="BZ1468" s="12">
        <v>15</v>
      </c>
      <c r="CA1468" s="12">
        <v>8</v>
      </c>
      <c r="CB1468" s="12">
        <v>3</v>
      </c>
      <c r="CC1468" s="12">
        <v>13</v>
      </c>
      <c r="CD1468" s="12">
        <v>9</v>
      </c>
      <c r="CE1468" s="12">
        <v>4</v>
      </c>
      <c r="CF1468" s="12">
        <v>0</v>
      </c>
      <c r="CG1468" s="12">
        <v>15</v>
      </c>
      <c r="CH1468" s="12">
        <v>39</v>
      </c>
      <c r="CI1468" s="12">
        <v>9</v>
      </c>
      <c r="CJ1468" s="12">
        <v>56.3</v>
      </c>
      <c r="CK1468">
        <v>7.7419399999999996</v>
      </c>
      <c r="CL1468">
        <v>0.34498000000000001</v>
      </c>
      <c r="CM1468">
        <v>0.35565000000000002</v>
      </c>
      <c r="CN1468" s="12">
        <f t="shared" si="551"/>
        <v>0.13895781637717122</v>
      </c>
      <c r="CO1468" s="12">
        <f t="shared" si="555"/>
        <v>0.40198511166253104</v>
      </c>
      <c r="CP1468">
        <v>0.3</v>
      </c>
      <c r="CQ1468">
        <v>0.5</v>
      </c>
      <c r="CR1468">
        <v>0.2</v>
      </c>
      <c r="CS1468" s="12">
        <f t="shared" si="556"/>
        <v>0.40909090909090912</v>
      </c>
      <c r="CT1468" s="12">
        <f t="shared" si="557"/>
        <v>0.43675889328063239</v>
      </c>
      <c r="CU1468" s="12">
        <f t="shared" si="558"/>
        <v>0.15612648221343872</v>
      </c>
      <c r="CV1468" s="12">
        <f t="shared" si="559"/>
        <v>0.4</v>
      </c>
      <c r="CW1468" s="12">
        <f t="shared" si="552"/>
        <v>0.45882352941176469</v>
      </c>
      <c r="CX1468" s="12">
        <f t="shared" si="560"/>
        <v>0.7</v>
      </c>
      <c r="CY1468" s="12">
        <f t="shared" si="561"/>
        <v>34</v>
      </c>
      <c r="CZ1468" s="12">
        <f t="shared" si="562"/>
        <v>11</v>
      </c>
      <c r="DA1468" s="12">
        <f t="shared" si="563"/>
        <v>0.3235294117647059</v>
      </c>
      <c r="DB1468" s="12">
        <f t="shared" si="564"/>
        <v>7.2608695652173916</v>
      </c>
      <c r="DC1468" s="12">
        <v>21</v>
      </c>
      <c r="DD1468" s="12">
        <v>4</v>
      </c>
      <c r="DE1468" s="12">
        <v>19</v>
      </c>
      <c r="DF1468" s="12">
        <v>0</v>
      </c>
      <c r="DG1468" s="12">
        <v>0</v>
      </c>
      <c r="DH1468" s="12">
        <v>22.8</v>
      </c>
      <c r="DI1468" s="12">
        <v>1</v>
      </c>
      <c r="DJ1468" s="12">
        <v>1.8</v>
      </c>
      <c r="DK1468" s="12">
        <v>1</v>
      </c>
      <c r="DL1468" s="12">
        <v>0.05</v>
      </c>
      <c r="DM1468" s="17">
        <v>-0.8</v>
      </c>
      <c r="DN1468" s="12">
        <v>400</v>
      </c>
      <c r="DO1468" s="12">
        <v>480</v>
      </c>
      <c r="DP1468" s="12">
        <v>83.3</v>
      </c>
      <c r="DQ1468" s="12">
        <v>7518</v>
      </c>
      <c r="DR1468" s="12">
        <v>2567</v>
      </c>
      <c r="DS1468" s="12">
        <v>149</v>
      </c>
      <c r="DT1468" s="12">
        <v>166</v>
      </c>
      <c r="DU1468" s="12">
        <v>89.8</v>
      </c>
      <c r="DV1468" s="12">
        <v>195</v>
      </c>
      <c r="DW1468" s="12">
        <v>222</v>
      </c>
      <c r="DX1468" s="12">
        <v>87.8</v>
      </c>
      <c r="DY1468" s="12">
        <v>49</v>
      </c>
      <c r="DZ1468" s="12">
        <v>76</v>
      </c>
      <c r="EA1468" s="12">
        <v>64.5</v>
      </c>
      <c r="EB1468" s="12">
        <v>0</v>
      </c>
      <c r="EC1468" s="12">
        <v>0.8</v>
      </c>
      <c r="ED1468" s="12">
        <v>0.6</v>
      </c>
      <c r="EE1468" s="12">
        <v>16</v>
      </c>
      <c r="EF1468" s="12">
        <v>24</v>
      </c>
      <c r="EG1468" s="12">
        <v>5</v>
      </c>
      <c r="EH1468" s="12">
        <v>0</v>
      </c>
      <c r="EI1468" s="12">
        <v>49</v>
      </c>
      <c r="EJ1468" s="12">
        <v>0</v>
      </c>
      <c r="EK1468" s="12">
        <v>2</v>
      </c>
      <c r="EL1468" s="12">
        <v>25</v>
      </c>
      <c r="EM1468" s="12">
        <v>7</v>
      </c>
      <c r="EN1468" s="12">
        <v>41</v>
      </c>
      <c r="EO1468" s="12">
        <v>30</v>
      </c>
      <c r="EP1468" s="12">
        <v>3</v>
      </c>
      <c r="EQ1468" s="12">
        <v>2</v>
      </c>
      <c r="ER1468" s="12">
        <v>3</v>
      </c>
      <c r="ES1468" s="12">
        <v>3</v>
      </c>
      <c r="ET1468" s="12">
        <v>0</v>
      </c>
      <c r="EU1468" s="12">
        <v>14</v>
      </c>
      <c r="EV1468" s="12">
        <v>9</v>
      </c>
      <c r="EW1468" s="12">
        <v>11</v>
      </c>
      <c r="EX1468" s="12">
        <v>2</v>
      </c>
      <c r="EY1468" s="12">
        <v>1</v>
      </c>
      <c r="EZ1468" s="12">
        <v>5</v>
      </c>
      <c r="FA1468" s="12">
        <v>10</v>
      </c>
      <c r="FB1468" s="12">
        <v>50</v>
      </c>
      <c r="FC1468" s="12">
        <v>10</v>
      </c>
      <c r="FD1468" s="12">
        <v>5</v>
      </c>
      <c r="FE1468" s="12">
        <v>0</v>
      </c>
      <c r="FF1468" s="12">
        <v>54</v>
      </c>
      <c r="FG1468" s="12">
        <v>571</v>
      </c>
      <c r="FH1468" s="12">
        <v>39</v>
      </c>
      <c r="FI1468" s="12">
        <v>174</v>
      </c>
      <c r="FJ1468" s="12">
        <v>255</v>
      </c>
      <c r="FK1468" s="12">
        <v>150</v>
      </c>
      <c r="FL1468" s="12">
        <v>21</v>
      </c>
      <c r="FM1468" s="12">
        <v>12</v>
      </c>
      <c r="FN1468" s="12">
        <v>7</v>
      </c>
      <c r="FO1468" s="12">
        <v>58.3</v>
      </c>
      <c r="FP1468" s="12">
        <v>384</v>
      </c>
      <c r="FQ1468" s="12">
        <v>1950</v>
      </c>
      <c r="FR1468" s="12">
        <v>1098</v>
      </c>
      <c r="FS1468" s="12">
        <v>21</v>
      </c>
      <c r="FT1468" s="12">
        <v>19</v>
      </c>
      <c r="FU1468" s="12">
        <v>6</v>
      </c>
      <c r="FV1468" s="12">
        <v>14</v>
      </c>
      <c r="FW1468" s="12">
        <v>5</v>
      </c>
      <c r="FX1468" s="12">
        <v>3</v>
      </c>
      <c r="FY1468" s="12">
        <v>0</v>
      </c>
      <c r="FZ1468" s="12">
        <v>7</v>
      </c>
      <c r="GA1468" s="12">
        <v>46</v>
      </c>
      <c r="GB1468" s="12">
        <v>7</v>
      </c>
      <c r="GC1468" s="12">
        <v>43.8</v>
      </c>
      <c r="GD1468">
        <v>11.1944444</v>
      </c>
      <c r="GE1468">
        <v>0.65502183000000003</v>
      </c>
      <c r="GF1468">
        <v>0.34144719000000001</v>
      </c>
      <c r="GG1468" s="12">
        <f t="shared" si="565"/>
        <v>0.16250000000000001</v>
      </c>
      <c r="GH1468" s="12">
        <f t="shared" si="566"/>
        <v>0.34583333333333333</v>
      </c>
      <c r="GI1468">
        <v>0.78571429000000004</v>
      </c>
      <c r="GJ1468">
        <v>0.14285713999999999</v>
      </c>
      <c r="GK1468">
        <v>7.1428569999999997E-2</v>
      </c>
      <c r="GL1468">
        <f t="shared" si="567"/>
        <v>0.30472854640980734</v>
      </c>
      <c r="GM1468">
        <f t="shared" si="568"/>
        <v>0.44658493870402804</v>
      </c>
      <c r="GN1468">
        <f t="shared" si="569"/>
        <v>0.26269702276707529</v>
      </c>
      <c r="GO1468">
        <f t="shared" si="570"/>
        <v>0.6428571428571429</v>
      </c>
      <c r="GP1468" s="12">
        <f t="shared" si="553"/>
        <v>0.54117647058823526</v>
      </c>
      <c r="GQ1468">
        <f t="shared" si="554"/>
        <v>0.76190476190476186</v>
      </c>
      <c r="GR1468">
        <f t="shared" si="571"/>
        <v>43</v>
      </c>
      <c r="GS1468">
        <f t="shared" si="572"/>
        <v>11</v>
      </c>
      <c r="GT1468">
        <f t="shared" si="573"/>
        <v>0.2558139534883721</v>
      </c>
      <c r="GU1468">
        <f t="shared" si="574"/>
        <v>7.4074074074074074</v>
      </c>
    </row>
    <row r="1469" spans="1:203" x14ac:dyDescent="0.2">
      <c r="A1469">
        <v>2022</v>
      </c>
      <c r="B1469" s="2">
        <v>44660</v>
      </c>
      <c r="C1469" s="12" t="s">
        <v>1</v>
      </c>
      <c r="D1469" s="13" t="s">
        <v>2</v>
      </c>
      <c r="E1469" s="4">
        <f t="shared" si="550"/>
        <v>0</v>
      </c>
      <c r="F1469" s="12">
        <v>4</v>
      </c>
      <c r="G1469" s="12">
        <v>3</v>
      </c>
      <c r="H1469" t="s">
        <v>47</v>
      </c>
      <c r="I1469" s="5" t="s">
        <v>32</v>
      </c>
      <c r="J1469" s="12">
        <v>12</v>
      </c>
      <c r="K1469" s="12">
        <v>7</v>
      </c>
      <c r="L1469" s="12">
        <v>58.3</v>
      </c>
      <c r="M1469" s="12">
        <v>0.33</v>
      </c>
      <c r="N1469" s="12">
        <v>0.56999999999999995</v>
      </c>
      <c r="O1469" s="12">
        <v>18.600000000000001</v>
      </c>
      <c r="P1469" s="12">
        <v>0</v>
      </c>
      <c r="Q1469" s="12">
        <v>1.4</v>
      </c>
      <c r="R1469" s="12">
        <v>1.4</v>
      </c>
      <c r="S1469" s="12">
        <v>0.12</v>
      </c>
      <c r="T1469" s="18">
        <v>2.6</v>
      </c>
      <c r="U1469" s="12">
        <v>212</v>
      </c>
      <c r="V1469" s="12">
        <v>305</v>
      </c>
      <c r="W1469" s="12">
        <v>69.5</v>
      </c>
      <c r="X1469" s="12">
        <v>3852</v>
      </c>
      <c r="Y1469" s="12">
        <v>1748</v>
      </c>
      <c r="Z1469" s="12">
        <v>105</v>
      </c>
      <c r="AA1469" s="12">
        <v>131</v>
      </c>
      <c r="AB1469" s="12">
        <v>80.2</v>
      </c>
      <c r="AC1469" s="12">
        <v>79</v>
      </c>
      <c r="AD1469" s="12">
        <v>97</v>
      </c>
      <c r="AE1469" s="12">
        <v>81.400000000000006</v>
      </c>
      <c r="AF1469" s="12">
        <v>25</v>
      </c>
      <c r="AG1469" s="12">
        <v>62</v>
      </c>
      <c r="AH1469" s="12">
        <v>40.299999999999997</v>
      </c>
      <c r="AI1469" s="12">
        <v>2</v>
      </c>
      <c r="AJ1469" s="12">
        <v>0.7</v>
      </c>
      <c r="AK1469" s="12">
        <v>1.1000000000000001</v>
      </c>
      <c r="AL1469" s="12">
        <v>7</v>
      </c>
      <c r="AM1469" s="12">
        <v>25</v>
      </c>
      <c r="AN1469" s="12">
        <v>0</v>
      </c>
      <c r="AO1469" s="12">
        <v>0</v>
      </c>
      <c r="AP1469" s="12">
        <v>16</v>
      </c>
      <c r="AQ1469" s="12">
        <v>5</v>
      </c>
      <c r="AR1469" s="12">
        <v>0</v>
      </c>
      <c r="AS1469" s="12">
        <v>7</v>
      </c>
      <c r="AT1469" s="12">
        <v>3</v>
      </c>
      <c r="AU1469" s="12">
        <v>17</v>
      </c>
      <c r="AV1469" s="12">
        <v>15</v>
      </c>
      <c r="AW1469" s="12">
        <v>1</v>
      </c>
      <c r="AX1469" s="12">
        <v>0</v>
      </c>
      <c r="AY1469" s="12">
        <v>1</v>
      </c>
      <c r="AZ1469" s="12">
        <v>0</v>
      </c>
      <c r="BA1469" s="12">
        <v>0</v>
      </c>
      <c r="BB1469" s="12">
        <v>11</v>
      </c>
      <c r="BC1469" s="12">
        <v>10</v>
      </c>
      <c r="BD1469" s="12">
        <v>6</v>
      </c>
      <c r="BE1469" s="12">
        <v>4</v>
      </c>
      <c r="BF1469" s="12">
        <v>1</v>
      </c>
      <c r="BG1469" s="12">
        <v>8</v>
      </c>
      <c r="BH1469" s="12">
        <v>18</v>
      </c>
      <c r="BI1469" s="12">
        <v>44.4</v>
      </c>
      <c r="BJ1469" s="12">
        <v>9</v>
      </c>
      <c r="BK1469" s="12">
        <v>8</v>
      </c>
      <c r="BL1469" s="12">
        <v>0</v>
      </c>
      <c r="BM1469" s="12">
        <v>33</v>
      </c>
      <c r="BN1469" s="12">
        <v>393</v>
      </c>
      <c r="BO1469" s="12">
        <v>49</v>
      </c>
      <c r="BP1469" s="12">
        <v>168</v>
      </c>
      <c r="BQ1469" s="12">
        <v>172</v>
      </c>
      <c r="BR1469" s="12">
        <v>57</v>
      </c>
      <c r="BS1469" s="12">
        <v>10</v>
      </c>
      <c r="BT1469" s="12">
        <v>14</v>
      </c>
      <c r="BU1469" s="12">
        <v>6</v>
      </c>
      <c r="BV1469" s="12">
        <v>42.9</v>
      </c>
      <c r="BW1469" s="12">
        <v>184</v>
      </c>
      <c r="BX1469" s="12">
        <v>1329</v>
      </c>
      <c r="BY1469" s="12">
        <v>738</v>
      </c>
      <c r="BZ1469" s="12">
        <v>13</v>
      </c>
      <c r="CA1469" s="12">
        <v>7</v>
      </c>
      <c r="CB1469" s="12">
        <v>5</v>
      </c>
      <c r="CC1469" s="12">
        <v>13</v>
      </c>
      <c r="CD1469" s="12">
        <v>7</v>
      </c>
      <c r="CE1469" s="12">
        <v>6</v>
      </c>
      <c r="CF1469" s="12">
        <v>0</v>
      </c>
      <c r="CG1469" s="12">
        <v>15</v>
      </c>
      <c r="CH1469" s="12">
        <v>55</v>
      </c>
      <c r="CI1469" s="12">
        <v>7</v>
      </c>
      <c r="CJ1469" s="12">
        <v>43.8</v>
      </c>
      <c r="CK1469">
        <v>14.395300000000001</v>
      </c>
      <c r="CL1469">
        <v>0.22441</v>
      </c>
      <c r="CM1469">
        <v>0.45379000000000003</v>
      </c>
      <c r="CN1469" s="12">
        <f t="shared" si="551"/>
        <v>0.21967213114754097</v>
      </c>
      <c r="CO1469" s="12">
        <f t="shared" si="555"/>
        <v>0.42950819672131146</v>
      </c>
      <c r="CP1469">
        <v>0.54544999999999999</v>
      </c>
      <c r="CQ1469">
        <v>0.36364000000000002</v>
      </c>
      <c r="CR1469">
        <v>9.0910000000000005E-2</v>
      </c>
      <c r="CS1469" s="12">
        <f t="shared" si="556"/>
        <v>0.42748091603053434</v>
      </c>
      <c r="CT1469" s="12">
        <f t="shared" si="557"/>
        <v>0.43765903307888043</v>
      </c>
      <c r="CU1469" s="12">
        <f t="shared" si="558"/>
        <v>0.14503816793893129</v>
      </c>
      <c r="CV1469" s="12">
        <f t="shared" si="559"/>
        <v>0.90909090909090906</v>
      </c>
      <c r="CW1469" s="12">
        <f t="shared" si="552"/>
        <v>0.5092592592592593</v>
      </c>
      <c r="CX1469" s="12">
        <f t="shared" si="560"/>
        <v>0.58333333333333337</v>
      </c>
      <c r="CY1469" s="12">
        <f t="shared" si="561"/>
        <v>32</v>
      </c>
      <c r="CZ1469" s="12">
        <f t="shared" si="562"/>
        <v>5</v>
      </c>
      <c r="DA1469" s="12">
        <f t="shared" si="563"/>
        <v>0.15625</v>
      </c>
      <c r="DB1469" s="12">
        <f t="shared" si="564"/>
        <v>6.4242424242424239</v>
      </c>
      <c r="DC1469" s="12">
        <v>18</v>
      </c>
      <c r="DD1469" s="12">
        <v>6</v>
      </c>
      <c r="DE1469" s="12">
        <v>33.299999999999997</v>
      </c>
      <c r="DF1469" s="12">
        <v>0.17</v>
      </c>
      <c r="DG1469" s="12">
        <v>0.5</v>
      </c>
      <c r="DH1469" s="12">
        <v>19.600000000000001</v>
      </c>
      <c r="DI1469" s="12">
        <v>1</v>
      </c>
      <c r="DJ1469" s="12">
        <v>1.4</v>
      </c>
      <c r="DK1469" s="12">
        <v>1.4</v>
      </c>
      <c r="DL1469" s="12">
        <v>0.08</v>
      </c>
      <c r="DM1469" s="18">
        <v>1.6</v>
      </c>
      <c r="DN1469" s="12">
        <v>537</v>
      </c>
      <c r="DO1469" s="12">
        <v>619</v>
      </c>
      <c r="DP1469" s="12">
        <v>86.8</v>
      </c>
      <c r="DQ1469" s="12">
        <v>10662</v>
      </c>
      <c r="DR1469" s="12">
        <v>3302</v>
      </c>
      <c r="DS1469" s="12">
        <v>222</v>
      </c>
      <c r="DT1469" s="12">
        <v>240</v>
      </c>
      <c r="DU1469" s="12">
        <v>92.5</v>
      </c>
      <c r="DV1469" s="12">
        <v>225</v>
      </c>
      <c r="DW1469" s="12">
        <v>252</v>
      </c>
      <c r="DX1469" s="12">
        <v>89.3</v>
      </c>
      <c r="DY1469" s="12">
        <v>84</v>
      </c>
      <c r="DZ1469" s="12">
        <v>111</v>
      </c>
      <c r="EA1469" s="12">
        <v>75.7</v>
      </c>
      <c r="EB1469" s="12">
        <v>2</v>
      </c>
      <c r="EC1469" s="12">
        <v>1.3</v>
      </c>
      <c r="ED1469" s="12">
        <v>2.4</v>
      </c>
      <c r="EE1469" s="12">
        <v>16</v>
      </c>
      <c r="EF1469" s="12">
        <v>40</v>
      </c>
      <c r="EG1469" s="12">
        <v>14</v>
      </c>
      <c r="EH1469" s="12">
        <v>1</v>
      </c>
      <c r="EI1469" s="12">
        <v>62</v>
      </c>
      <c r="EJ1469" s="12">
        <v>0</v>
      </c>
      <c r="EK1469" s="12">
        <v>9</v>
      </c>
      <c r="EL1469" s="12">
        <v>13</v>
      </c>
      <c r="EM1469" s="12">
        <v>2</v>
      </c>
      <c r="EN1469" s="12">
        <v>35</v>
      </c>
      <c r="EO1469" s="12">
        <v>29</v>
      </c>
      <c r="EP1469" s="12">
        <v>1</v>
      </c>
      <c r="EQ1469" s="12">
        <v>3</v>
      </c>
      <c r="ER1469" s="12">
        <v>1</v>
      </c>
      <c r="ES1469" s="12">
        <v>1</v>
      </c>
      <c r="ET1469" s="12">
        <v>0</v>
      </c>
      <c r="EU1469" s="12">
        <v>13</v>
      </c>
      <c r="EV1469" s="12">
        <v>6</v>
      </c>
      <c r="EW1469" s="12">
        <v>5</v>
      </c>
      <c r="EX1469" s="12">
        <v>8</v>
      </c>
      <c r="EY1469" s="12">
        <v>0</v>
      </c>
      <c r="EZ1469" s="12">
        <v>6</v>
      </c>
      <c r="FA1469" s="12">
        <v>12</v>
      </c>
      <c r="FB1469" s="12">
        <v>50</v>
      </c>
      <c r="FC1469" s="12">
        <v>9</v>
      </c>
      <c r="FD1469" s="12">
        <v>5</v>
      </c>
      <c r="FE1469" s="12">
        <v>2</v>
      </c>
      <c r="FF1469" s="12">
        <v>67</v>
      </c>
      <c r="FG1469" s="12">
        <v>711</v>
      </c>
      <c r="FH1469" s="12">
        <v>41</v>
      </c>
      <c r="FI1469" s="12">
        <v>174</v>
      </c>
      <c r="FJ1469" s="12">
        <v>349</v>
      </c>
      <c r="FK1469" s="12">
        <v>197</v>
      </c>
      <c r="FL1469" s="12">
        <v>26</v>
      </c>
      <c r="FM1469" s="12">
        <v>18</v>
      </c>
      <c r="FN1469" s="12">
        <v>10</v>
      </c>
      <c r="FO1469" s="12">
        <v>55.6</v>
      </c>
      <c r="FP1469" s="12">
        <v>469</v>
      </c>
      <c r="FQ1469" s="12">
        <v>2534</v>
      </c>
      <c r="FR1469" s="12">
        <v>1289</v>
      </c>
      <c r="FS1469" s="12">
        <v>17</v>
      </c>
      <c r="FT1469" s="12">
        <v>24</v>
      </c>
      <c r="FU1469" s="12">
        <v>4</v>
      </c>
      <c r="FV1469" s="12">
        <v>19</v>
      </c>
      <c r="FW1469" s="12">
        <v>3</v>
      </c>
      <c r="FX1469" s="12">
        <v>3</v>
      </c>
      <c r="FY1469" s="12">
        <v>0</v>
      </c>
      <c r="FZ1469" s="12">
        <v>10</v>
      </c>
      <c r="GA1469" s="12">
        <v>53</v>
      </c>
      <c r="GB1469" s="12">
        <v>9</v>
      </c>
      <c r="GC1469" s="12">
        <v>56.3</v>
      </c>
      <c r="GD1469">
        <v>8.24324324</v>
      </c>
      <c r="GE1469">
        <v>0.77559054999999999</v>
      </c>
      <c r="GF1469">
        <v>0.30969798999999998</v>
      </c>
      <c r="GG1469" s="12">
        <f t="shared" si="565"/>
        <v>0.1938610662358643</v>
      </c>
      <c r="GH1469" s="12">
        <f t="shared" si="566"/>
        <v>0.3877221324717286</v>
      </c>
      <c r="GI1469">
        <v>0.38461538000000001</v>
      </c>
      <c r="GJ1469">
        <v>0.61538462000000005</v>
      </c>
      <c r="GK1469">
        <v>0</v>
      </c>
      <c r="GL1469">
        <f t="shared" si="567"/>
        <v>0.24472573839662448</v>
      </c>
      <c r="GM1469">
        <f t="shared" si="568"/>
        <v>0.4908579465541491</v>
      </c>
      <c r="GN1469">
        <f t="shared" si="569"/>
        <v>0.27707454289732769</v>
      </c>
      <c r="GO1469">
        <f t="shared" si="570"/>
        <v>0.46153846153846156</v>
      </c>
      <c r="GP1469" s="12">
        <f t="shared" si="553"/>
        <v>0.49074074074074076</v>
      </c>
      <c r="GQ1469">
        <f t="shared" si="554"/>
        <v>0.88888888888888884</v>
      </c>
      <c r="GR1469">
        <f t="shared" si="571"/>
        <v>64</v>
      </c>
      <c r="GS1469">
        <f t="shared" si="572"/>
        <v>18</v>
      </c>
      <c r="GT1469">
        <f t="shared" si="573"/>
        <v>0.28125</v>
      </c>
      <c r="GU1469">
        <f t="shared" si="574"/>
        <v>8.0149253731343286</v>
      </c>
    </row>
    <row r="1470" spans="1:203" x14ac:dyDescent="0.2">
      <c r="A1470">
        <v>2022</v>
      </c>
      <c r="B1470" s="2">
        <v>44667</v>
      </c>
      <c r="C1470" s="12" t="s">
        <v>1</v>
      </c>
      <c r="D1470" s="15" t="s">
        <v>20</v>
      </c>
      <c r="E1470" s="4">
        <f t="shared" si="550"/>
        <v>0</v>
      </c>
      <c r="F1470" s="12">
        <v>0</v>
      </c>
      <c r="G1470" s="12">
        <v>0</v>
      </c>
      <c r="H1470" t="s">
        <v>47</v>
      </c>
      <c r="I1470" s="5" t="s">
        <v>33</v>
      </c>
      <c r="J1470" s="12">
        <v>14</v>
      </c>
      <c r="K1470" s="12">
        <v>4</v>
      </c>
      <c r="L1470" s="12">
        <v>28.6</v>
      </c>
      <c r="M1470" s="12">
        <v>0</v>
      </c>
      <c r="N1470" s="12">
        <v>0</v>
      </c>
      <c r="O1470" s="12">
        <v>15.3</v>
      </c>
      <c r="P1470" s="12">
        <v>0</v>
      </c>
      <c r="Q1470" s="12">
        <v>1.5</v>
      </c>
      <c r="R1470" s="12">
        <v>1.5</v>
      </c>
      <c r="S1470" s="12">
        <v>0.11</v>
      </c>
      <c r="T1470" s="17">
        <v>-1.5</v>
      </c>
      <c r="U1470" s="12">
        <v>362</v>
      </c>
      <c r="V1470" s="12">
        <v>443</v>
      </c>
      <c r="W1470" s="12">
        <v>81.7</v>
      </c>
      <c r="X1470" s="12">
        <v>7327</v>
      </c>
      <c r="Y1470" s="12">
        <v>2586</v>
      </c>
      <c r="Z1470" s="12">
        <v>129</v>
      </c>
      <c r="AA1470" s="12">
        <v>151</v>
      </c>
      <c r="AB1470" s="12">
        <v>85.4</v>
      </c>
      <c r="AC1470" s="12">
        <v>174</v>
      </c>
      <c r="AD1470" s="12">
        <v>191</v>
      </c>
      <c r="AE1470" s="12">
        <v>91.1</v>
      </c>
      <c r="AF1470" s="12">
        <v>57</v>
      </c>
      <c r="AG1470" s="12">
        <v>92</v>
      </c>
      <c r="AH1470" s="12">
        <v>62</v>
      </c>
      <c r="AI1470" s="12">
        <v>0</v>
      </c>
      <c r="AJ1470" s="12">
        <v>1</v>
      </c>
      <c r="AK1470" s="12">
        <v>0.9</v>
      </c>
      <c r="AL1470" s="12">
        <v>10</v>
      </c>
      <c r="AM1470" s="12">
        <v>40</v>
      </c>
      <c r="AN1470" s="12">
        <v>12</v>
      </c>
      <c r="AO1470" s="12">
        <v>4</v>
      </c>
      <c r="AP1470" s="12">
        <v>42</v>
      </c>
      <c r="AQ1470" s="12">
        <v>2</v>
      </c>
      <c r="AR1470" s="12">
        <v>3</v>
      </c>
      <c r="AS1470" s="12">
        <v>21</v>
      </c>
      <c r="AT1470" s="12">
        <v>4</v>
      </c>
      <c r="AU1470" s="12">
        <v>20</v>
      </c>
      <c r="AV1470" s="12">
        <v>12</v>
      </c>
      <c r="AW1470" s="12">
        <v>3</v>
      </c>
      <c r="AX1470" s="12">
        <v>0</v>
      </c>
      <c r="AY1470" s="12">
        <v>3</v>
      </c>
      <c r="AZ1470" s="12">
        <v>2</v>
      </c>
      <c r="BA1470" s="12">
        <v>0</v>
      </c>
      <c r="BB1470" s="12">
        <v>9</v>
      </c>
      <c r="BC1470" s="12">
        <v>5</v>
      </c>
      <c r="BD1470" s="12">
        <v>5</v>
      </c>
      <c r="BE1470" s="12">
        <v>3</v>
      </c>
      <c r="BF1470" s="12">
        <v>1</v>
      </c>
      <c r="BG1470" s="12">
        <v>6</v>
      </c>
      <c r="BH1470" s="12">
        <v>17</v>
      </c>
      <c r="BI1470" s="12">
        <v>35.299999999999997</v>
      </c>
      <c r="BJ1470" s="12">
        <v>9</v>
      </c>
      <c r="BK1470" s="12">
        <v>29</v>
      </c>
      <c r="BL1470" s="12">
        <v>0</v>
      </c>
      <c r="BM1470" s="12">
        <v>46</v>
      </c>
      <c r="BN1470" s="12">
        <v>563</v>
      </c>
      <c r="BO1470" s="12">
        <v>78</v>
      </c>
      <c r="BP1470" s="12">
        <v>214</v>
      </c>
      <c r="BQ1470" s="12">
        <v>223</v>
      </c>
      <c r="BR1470" s="12">
        <v>130</v>
      </c>
      <c r="BS1470" s="12">
        <v>26</v>
      </c>
      <c r="BT1470" s="12">
        <v>19</v>
      </c>
      <c r="BU1470" s="12">
        <v>7</v>
      </c>
      <c r="BV1470" s="12">
        <v>36.799999999999997</v>
      </c>
      <c r="BW1470" s="12">
        <v>318</v>
      </c>
      <c r="BX1470" s="12">
        <v>1909</v>
      </c>
      <c r="BY1470" s="12">
        <v>888</v>
      </c>
      <c r="BZ1470" s="12">
        <v>17</v>
      </c>
      <c r="CA1470" s="12">
        <v>11</v>
      </c>
      <c r="CB1470" s="12">
        <v>4</v>
      </c>
      <c r="CC1470" s="12">
        <v>13</v>
      </c>
      <c r="CD1470" s="12">
        <v>12</v>
      </c>
      <c r="CE1470" s="12">
        <v>2</v>
      </c>
      <c r="CF1470" s="12">
        <v>1</v>
      </c>
      <c r="CG1470" s="12">
        <v>11</v>
      </c>
      <c r="CH1470" s="12">
        <v>49</v>
      </c>
      <c r="CI1470" s="12">
        <v>10</v>
      </c>
      <c r="CJ1470" s="12">
        <v>52.6</v>
      </c>
      <c r="CK1470">
        <v>9.1034500000000005</v>
      </c>
      <c r="CL1470">
        <v>0.41533999999999999</v>
      </c>
      <c r="CM1470">
        <v>0.35293999999999998</v>
      </c>
      <c r="CN1470" s="12">
        <f t="shared" si="551"/>
        <v>0.21896162528216703</v>
      </c>
      <c r="CO1470" s="12">
        <f t="shared" si="555"/>
        <v>0.34085778781038373</v>
      </c>
      <c r="CP1470">
        <v>0.55556000000000005</v>
      </c>
      <c r="CQ1470">
        <v>0.33333000000000002</v>
      </c>
      <c r="CR1470">
        <v>0.11111</v>
      </c>
      <c r="CS1470" s="12">
        <f t="shared" si="556"/>
        <v>0.38010657193605685</v>
      </c>
      <c r="CT1470" s="12">
        <f t="shared" si="557"/>
        <v>0.39609236234458262</v>
      </c>
      <c r="CU1470" s="12">
        <f t="shared" si="558"/>
        <v>0.23090586145648312</v>
      </c>
      <c r="CV1470" s="12">
        <f t="shared" si="559"/>
        <v>0.55555555555555558</v>
      </c>
      <c r="CW1470" s="12">
        <f t="shared" si="552"/>
        <v>0.5</v>
      </c>
      <c r="CX1470" s="12">
        <f t="shared" si="560"/>
        <v>0.7142857142857143</v>
      </c>
      <c r="CY1470" s="12">
        <f t="shared" si="561"/>
        <v>51</v>
      </c>
      <c r="CZ1470" s="12">
        <f t="shared" si="562"/>
        <v>16</v>
      </c>
      <c r="DA1470" s="12">
        <f t="shared" si="563"/>
        <v>0.31372549019607843</v>
      </c>
      <c r="DB1470" s="12">
        <f t="shared" si="564"/>
        <v>7.8695652173913047</v>
      </c>
      <c r="DC1470" s="12">
        <v>14</v>
      </c>
      <c r="DD1470" s="12">
        <v>2</v>
      </c>
      <c r="DE1470" s="12">
        <v>14.3</v>
      </c>
      <c r="DF1470" s="12">
        <v>0</v>
      </c>
      <c r="DG1470" s="12">
        <v>0</v>
      </c>
      <c r="DH1470" s="12">
        <v>17.5</v>
      </c>
      <c r="DI1470" s="12">
        <v>0</v>
      </c>
      <c r="DJ1470" s="12">
        <v>1.5</v>
      </c>
      <c r="DK1470" s="12">
        <v>1.5</v>
      </c>
      <c r="DL1470" s="12">
        <v>0.11</v>
      </c>
      <c r="DM1470" s="17">
        <v>-1.5</v>
      </c>
      <c r="DN1470" s="12">
        <v>431</v>
      </c>
      <c r="DO1470" s="12">
        <v>528</v>
      </c>
      <c r="DP1470" s="12">
        <v>81.599999999999994</v>
      </c>
      <c r="DQ1470" s="12">
        <v>7533</v>
      </c>
      <c r="DR1470" s="12">
        <v>2447</v>
      </c>
      <c r="DS1470" s="12">
        <v>182</v>
      </c>
      <c r="DT1470" s="12">
        <v>203</v>
      </c>
      <c r="DU1470" s="12">
        <v>89.7</v>
      </c>
      <c r="DV1470" s="12">
        <v>183</v>
      </c>
      <c r="DW1470" s="12">
        <v>206</v>
      </c>
      <c r="DX1470" s="12">
        <v>88.8</v>
      </c>
      <c r="DY1470" s="12">
        <v>44</v>
      </c>
      <c r="DZ1470" s="12">
        <v>79</v>
      </c>
      <c r="EA1470" s="12">
        <v>55.7</v>
      </c>
      <c r="EB1470" s="12">
        <v>0</v>
      </c>
      <c r="EC1470" s="12">
        <v>1.1000000000000001</v>
      </c>
      <c r="ED1470" s="12">
        <v>1.1000000000000001</v>
      </c>
      <c r="EE1470" s="12">
        <v>11</v>
      </c>
      <c r="EF1470" s="12">
        <v>23</v>
      </c>
      <c r="EG1470" s="12">
        <v>11</v>
      </c>
      <c r="EH1470" s="12">
        <v>2</v>
      </c>
      <c r="EI1470" s="12">
        <v>42</v>
      </c>
      <c r="EJ1470" s="12">
        <v>1</v>
      </c>
      <c r="EK1470" s="12">
        <v>7</v>
      </c>
      <c r="EL1470" s="12">
        <v>30</v>
      </c>
      <c r="EM1470" s="12">
        <v>12</v>
      </c>
      <c r="EN1470" s="12">
        <v>26</v>
      </c>
      <c r="EO1470" s="12">
        <v>19</v>
      </c>
      <c r="EP1470" s="12">
        <v>4</v>
      </c>
      <c r="EQ1470" s="12">
        <v>0</v>
      </c>
      <c r="ER1470" s="12">
        <v>2</v>
      </c>
      <c r="ES1470" s="12">
        <v>0</v>
      </c>
      <c r="ET1470" s="12">
        <v>1</v>
      </c>
      <c r="EU1470" s="12">
        <v>24</v>
      </c>
      <c r="EV1470" s="12">
        <v>17</v>
      </c>
      <c r="EW1470" s="12">
        <v>12</v>
      </c>
      <c r="EX1470" s="12">
        <v>6</v>
      </c>
      <c r="EY1470" s="12">
        <v>6</v>
      </c>
      <c r="EZ1470" s="12">
        <v>12</v>
      </c>
      <c r="FA1470" s="12">
        <v>19</v>
      </c>
      <c r="FB1470" s="12">
        <v>63.2</v>
      </c>
      <c r="FC1470" s="12">
        <v>9</v>
      </c>
      <c r="FD1470" s="12">
        <v>20</v>
      </c>
      <c r="FE1470" s="12">
        <v>1</v>
      </c>
      <c r="FF1470" s="12">
        <v>54</v>
      </c>
      <c r="FG1470" s="12">
        <v>647</v>
      </c>
      <c r="FH1470" s="12">
        <v>74</v>
      </c>
      <c r="FI1470" s="12">
        <v>194</v>
      </c>
      <c r="FJ1470" s="12">
        <v>271</v>
      </c>
      <c r="FK1470" s="12">
        <v>183</v>
      </c>
      <c r="FL1470" s="12">
        <v>25</v>
      </c>
      <c r="FM1470" s="12">
        <v>17</v>
      </c>
      <c r="FN1470" s="12">
        <v>11</v>
      </c>
      <c r="FO1470" s="12">
        <v>64.7</v>
      </c>
      <c r="FP1470" s="12">
        <v>361</v>
      </c>
      <c r="FQ1470" s="12">
        <v>1727</v>
      </c>
      <c r="FR1470" s="12">
        <v>1033</v>
      </c>
      <c r="FS1470" s="12">
        <v>17</v>
      </c>
      <c r="FT1470" s="12">
        <v>14</v>
      </c>
      <c r="FU1470" s="12">
        <v>2</v>
      </c>
      <c r="FV1470" s="12">
        <v>18</v>
      </c>
      <c r="FW1470" s="12">
        <v>3</v>
      </c>
      <c r="FX1470" s="12">
        <v>4</v>
      </c>
      <c r="FY1470" s="12">
        <v>0</v>
      </c>
      <c r="FZ1470" s="12">
        <v>12</v>
      </c>
      <c r="GA1470" s="12">
        <v>49</v>
      </c>
      <c r="GB1470" s="12">
        <v>9</v>
      </c>
      <c r="GC1470" s="12">
        <v>47.4</v>
      </c>
      <c r="GD1470">
        <v>6.8153846199999997</v>
      </c>
      <c r="GE1470">
        <v>0.58466454000000001</v>
      </c>
      <c r="GF1470">
        <v>0.32483738000000001</v>
      </c>
      <c r="GG1470" s="12">
        <f t="shared" si="565"/>
        <v>0.16477272727272727</v>
      </c>
      <c r="GH1470" s="12">
        <f t="shared" si="566"/>
        <v>0.38446969696969696</v>
      </c>
      <c r="GI1470">
        <v>0.5</v>
      </c>
      <c r="GJ1470">
        <v>0.25</v>
      </c>
      <c r="GK1470">
        <v>0.25</v>
      </c>
      <c r="GL1470">
        <f t="shared" si="567"/>
        <v>0.29984544049459044</v>
      </c>
      <c r="GM1470">
        <f t="shared" si="568"/>
        <v>0.41885625965996909</v>
      </c>
      <c r="GN1470">
        <f t="shared" si="569"/>
        <v>0.28284389489953632</v>
      </c>
      <c r="GO1470">
        <f t="shared" si="570"/>
        <v>0.70833333333333337</v>
      </c>
      <c r="GP1470" s="12">
        <f t="shared" si="553"/>
        <v>0.5</v>
      </c>
      <c r="GQ1470">
        <f t="shared" si="554"/>
        <v>0.7857142857142857</v>
      </c>
      <c r="GR1470">
        <f t="shared" si="571"/>
        <v>37</v>
      </c>
      <c r="GS1470">
        <f t="shared" si="572"/>
        <v>13</v>
      </c>
      <c r="GT1470">
        <f t="shared" si="573"/>
        <v>0.35135135135135137</v>
      </c>
      <c r="GU1470">
        <f t="shared" si="574"/>
        <v>7.9814814814814818</v>
      </c>
    </row>
    <row r="1471" spans="1:203" x14ac:dyDescent="0.2">
      <c r="A1471">
        <v>2022</v>
      </c>
      <c r="B1471" s="2">
        <v>44674</v>
      </c>
      <c r="C1471" s="12" t="s">
        <v>5</v>
      </c>
      <c r="D1471" s="14" t="s">
        <v>6</v>
      </c>
      <c r="E1471" s="4">
        <f t="shared" si="550"/>
        <v>-1.2000000000000002</v>
      </c>
      <c r="F1471" s="12">
        <v>1</v>
      </c>
      <c r="G1471" s="12">
        <v>2</v>
      </c>
      <c r="H1471" t="s">
        <v>47</v>
      </c>
      <c r="I1471" s="5" t="s">
        <v>11</v>
      </c>
      <c r="J1471" s="12">
        <v>9</v>
      </c>
      <c r="K1471" s="12">
        <v>2</v>
      </c>
      <c r="L1471" s="12">
        <v>22.2</v>
      </c>
      <c r="M1471" s="12">
        <v>0.11</v>
      </c>
      <c r="N1471" s="12">
        <v>0.5</v>
      </c>
      <c r="O1471" s="12">
        <v>18.3</v>
      </c>
      <c r="P1471" s="12">
        <v>1</v>
      </c>
      <c r="Q1471" s="12">
        <v>1</v>
      </c>
      <c r="R1471" s="12">
        <v>1</v>
      </c>
      <c r="S1471" s="12">
        <v>0.12</v>
      </c>
      <c r="T1471" s="12">
        <v>0</v>
      </c>
      <c r="U1471" s="12">
        <v>386</v>
      </c>
      <c r="V1471" s="12">
        <v>462</v>
      </c>
      <c r="W1471" s="12">
        <v>83.5</v>
      </c>
      <c r="X1471" s="12">
        <v>7298</v>
      </c>
      <c r="Y1471" s="12">
        <v>2522</v>
      </c>
      <c r="Z1471" s="12">
        <v>133</v>
      </c>
      <c r="AA1471" s="12">
        <v>139</v>
      </c>
      <c r="AB1471" s="12">
        <v>95.7</v>
      </c>
      <c r="AC1471" s="12">
        <v>193</v>
      </c>
      <c r="AD1471" s="12">
        <v>216</v>
      </c>
      <c r="AE1471" s="12">
        <v>89.4</v>
      </c>
      <c r="AF1471" s="12">
        <v>46</v>
      </c>
      <c r="AG1471" s="12">
        <v>79</v>
      </c>
      <c r="AH1471" s="12">
        <v>58.2</v>
      </c>
      <c r="AI1471" s="12">
        <v>1</v>
      </c>
      <c r="AJ1471" s="12">
        <v>0.9</v>
      </c>
      <c r="AK1471" s="12">
        <v>1</v>
      </c>
      <c r="AL1471" s="12">
        <v>6</v>
      </c>
      <c r="AM1471" s="12">
        <v>18</v>
      </c>
      <c r="AN1471" s="12">
        <v>4</v>
      </c>
      <c r="AO1471" s="12">
        <v>1</v>
      </c>
      <c r="AP1471" s="12">
        <v>31</v>
      </c>
      <c r="AQ1471" s="12">
        <v>1</v>
      </c>
      <c r="AR1471" s="12">
        <v>2</v>
      </c>
      <c r="AS1471" s="12">
        <v>8</v>
      </c>
      <c r="AT1471" s="12">
        <v>2</v>
      </c>
      <c r="AU1471" s="12">
        <v>16</v>
      </c>
      <c r="AV1471" s="12">
        <v>14</v>
      </c>
      <c r="AW1471" s="12">
        <v>0</v>
      </c>
      <c r="AX1471" s="12">
        <v>0</v>
      </c>
      <c r="AY1471" s="12">
        <v>1</v>
      </c>
      <c r="AZ1471" s="12">
        <v>1</v>
      </c>
      <c r="BA1471" s="12">
        <v>0</v>
      </c>
      <c r="BB1471" s="12">
        <v>9</v>
      </c>
      <c r="BC1471" s="12">
        <v>6</v>
      </c>
      <c r="BD1471" s="12">
        <v>4</v>
      </c>
      <c r="BE1471" s="12">
        <v>4</v>
      </c>
      <c r="BF1471" s="12">
        <v>1</v>
      </c>
      <c r="BG1471" s="12">
        <v>7</v>
      </c>
      <c r="BH1471" s="12">
        <v>15</v>
      </c>
      <c r="BI1471" s="12">
        <v>46.7</v>
      </c>
      <c r="BJ1471" s="12">
        <v>6</v>
      </c>
      <c r="BK1471" s="12">
        <v>21</v>
      </c>
      <c r="BL1471" s="12">
        <v>0</v>
      </c>
      <c r="BM1471" s="12">
        <v>50</v>
      </c>
      <c r="BN1471" s="12">
        <v>555</v>
      </c>
      <c r="BO1471" s="12">
        <v>82</v>
      </c>
      <c r="BP1471" s="12">
        <v>236</v>
      </c>
      <c r="BQ1471" s="12">
        <v>218</v>
      </c>
      <c r="BR1471" s="12">
        <v>105</v>
      </c>
      <c r="BS1471" s="12">
        <v>10</v>
      </c>
      <c r="BT1471" s="12">
        <v>15</v>
      </c>
      <c r="BU1471" s="12">
        <v>10</v>
      </c>
      <c r="BV1471" s="12">
        <v>66.7</v>
      </c>
      <c r="BW1471" s="12">
        <v>364</v>
      </c>
      <c r="BX1471" s="12">
        <v>1632</v>
      </c>
      <c r="BY1471" s="12">
        <v>702</v>
      </c>
      <c r="BZ1471" s="12">
        <v>12</v>
      </c>
      <c r="CA1471" s="12">
        <v>8</v>
      </c>
      <c r="CB1471" s="12">
        <v>3</v>
      </c>
      <c r="CC1471" s="12">
        <v>16</v>
      </c>
      <c r="CD1471" s="12">
        <v>8</v>
      </c>
      <c r="CE1471" s="12">
        <v>3</v>
      </c>
      <c r="CF1471" s="12">
        <v>0</v>
      </c>
      <c r="CG1471" s="12">
        <v>7</v>
      </c>
      <c r="CH1471" s="12">
        <v>39</v>
      </c>
      <c r="CI1471" s="12">
        <v>4</v>
      </c>
      <c r="CJ1471" s="12">
        <v>26.7</v>
      </c>
      <c r="CK1471">
        <v>10.883699999999999</v>
      </c>
      <c r="CL1471">
        <v>0.44491999999999998</v>
      </c>
      <c r="CM1471">
        <v>0.34556999999999999</v>
      </c>
      <c r="CN1471" s="12">
        <f t="shared" si="551"/>
        <v>0.1774891774891775</v>
      </c>
      <c r="CO1471" s="12">
        <f t="shared" si="555"/>
        <v>0.30086580086580089</v>
      </c>
      <c r="CP1471">
        <v>0.44444</v>
      </c>
      <c r="CQ1471">
        <v>0.44444</v>
      </c>
      <c r="CR1471">
        <v>0.11111</v>
      </c>
      <c r="CS1471" s="12">
        <f t="shared" si="556"/>
        <v>0.42522522522522521</v>
      </c>
      <c r="CT1471" s="12">
        <f t="shared" si="557"/>
        <v>0.39279279279279278</v>
      </c>
      <c r="CU1471" s="12">
        <f t="shared" si="558"/>
        <v>0.1891891891891892</v>
      </c>
      <c r="CV1471" s="12">
        <f t="shared" si="559"/>
        <v>0.66666666666666663</v>
      </c>
      <c r="CW1471" s="12">
        <f t="shared" si="552"/>
        <v>0.4642857142857143</v>
      </c>
      <c r="CX1471" s="12">
        <f t="shared" si="560"/>
        <v>0.66666666666666663</v>
      </c>
      <c r="CY1471" s="12">
        <f t="shared" si="561"/>
        <v>26</v>
      </c>
      <c r="CZ1471" s="12">
        <f t="shared" si="562"/>
        <v>7</v>
      </c>
      <c r="DA1471" s="12">
        <f t="shared" si="563"/>
        <v>0.26923076923076922</v>
      </c>
      <c r="DB1471" s="12">
        <f t="shared" si="564"/>
        <v>7.72</v>
      </c>
      <c r="DC1471" s="12">
        <v>14</v>
      </c>
      <c r="DD1471" s="12">
        <v>7</v>
      </c>
      <c r="DE1471" s="12">
        <v>50</v>
      </c>
      <c r="DF1471" s="12">
        <v>0.14000000000000001</v>
      </c>
      <c r="DG1471" s="12">
        <v>0.28999999999999998</v>
      </c>
      <c r="DH1471" s="12">
        <v>13.4</v>
      </c>
      <c r="DI1471" s="12">
        <v>0</v>
      </c>
      <c r="DJ1471" s="12">
        <v>2.2000000000000002</v>
      </c>
      <c r="DK1471" s="12">
        <v>2.2000000000000002</v>
      </c>
      <c r="DL1471" s="12">
        <v>0.18</v>
      </c>
      <c r="DM1471" s="17">
        <v>-0.2</v>
      </c>
      <c r="DN1471" s="12">
        <v>395</v>
      </c>
      <c r="DO1471" s="12">
        <v>468</v>
      </c>
      <c r="DP1471" s="12">
        <v>84.4</v>
      </c>
      <c r="DQ1471" s="12">
        <v>7243</v>
      </c>
      <c r="DR1471" s="12">
        <v>2585</v>
      </c>
      <c r="DS1471" s="12">
        <v>156</v>
      </c>
      <c r="DT1471" s="12">
        <v>169</v>
      </c>
      <c r="DU1471" s="12">
        <v>92.3</v>
      </c>
      <c r="DV1471" s="12">
        <v>184</v>
      </c>
      <c r="DW1471" s="12">
        <v>204</v>
      </c>
      <c r="DX1471" s="12">
        <v>90.2</v>
      </c>
      <c r="DY1471" s="12">
        <v>43</v>
      </c>
      <c r="DZ1471" s="12">
        <v>66</v>
      </c>
      <c r="EA1471" s="12">
        <v>65.2</v>
      </c>
      <c r="EB1471" s="12">
        <v>0</v>
      </c>
      <c r="EC1471" s="12">
        <v>0.6</v>
      </c>
      <c r="ED1471" s="12">
        <v>0.8</v>
      </c>
      <c r="EE1471" s="12">
        <v>8</v>
      </c>
      <c r="EF1471" s="12">
        <v>27</v>
      </c>
      <c r="EG1471" s="12">
        <v>10</v>
      </c>
      <c r="EH1471" s="12">
        <v>3</v>
      </c>
      <c r="EI1471" s="12">
        <v>38</v>
      </c>
      <c r="EJ1471" s="12">
        <v>0</v>
      </c>
      <c r="EK1471" s="12">
        <v>10</v>
      </c>
      <c r="EL1471" s="12">
        <v>24</v>
      </c>
      <c r="EM1471" s="12">
        <v>8</v>
      </c>
      <c r="EN1471" s="12">
        <v>27</v>
      </c>
      <c r="EO1471" s="12">
        <v>20</v>
      </c>
      <c r="EP1471" s="12">
        <v>4</v>
      </c>
      <c r="EQ1471" s="12">
        <v>0</v>
      </c>
      <c r="ER1471" s="12">
        <v>3</v>
      </c>
      <c r="ES1471" s="12">
        <v>0</v>
      </c>
      <c r="ET1471" s="12">
        <v>0</v>
      </c>
      <c r="EU1471" s="12">
        <v>13</v>
      </c>
      <c r="EV1471" s="12">
        <v>8</v>
      </c>
      <c r="EW1471" s="12">
        <v>7</v>
      </c>
      <c r="EX1471" s="12">
        <v>5</v>
      </c>
      <c r="EY1471" s="12">
        <v>1</v>
      </c>
      <c r="EZ1471" s="12">
        <v>5</v>
      </c>
      <c r="FA1471" s="12">
        <v>15</v>
      </c>
      <c r="FB1471" s="12">
        <v>33.299999999999997</v>
      </c>
      <c r="FC1471" s="12">
        <v>7</v>
      </c>
      <c r="FD1471" s="12">
        <v>11</v>
      </c>
      <c r="FE1471" s="12">
        <v>1</v>
      </c>
      <c r="FF1471" s="12">
        <v>50</v>
      </c>
      <c r="FG1471" s="12">
        <v>562</v>
      </c>
      <c r="FH1471" s="12">
        <v>47</v>
      </c>
      <c r="FI1471" s="12">
        <v>195</v>
      </c>
      <c r="FJ1471" s="12">
        <v>241</v>
      </c>
      <c r="FK1471" s="12">
        <v>131</v>
      </c>
      <c r="FL1471" s="12">
        <v>28</v>
      </c>
      <c r="FM1471" s="12">
        <v>15</v>
      </c>
      <c r="FN1471" s="12">
        <v>8</v>
      </c>
      <c r="FO1471" s="12">
        <v>53.3</v>
      </c>
      <c r="FP1471" s="12">
        <v>306</v>
      </c>
      <c r="FQ1471" s="12">
        <v>1570</v>
      </c>
      <c r="FR1471" s="12">
        <v>867</v>
      </c>
      <c r="FS1471" s="12">
        <v>14</v>
      </c>
      <c r="FT1471" s="12">
        <v>18</v>
      </c>
      <c r="FU1471" s="12">
        <v>6</v>
      </c>
      <c r="FV1471" s="12">
        <v>20</v>
      </c>
      <c r="FW1471" s="12">
        <v>2</v>
      </c>
      <c r="FX1471" s="12">
        <v>3</v>
      </c>
      <c r="FY1471" s="12">
        <v>0</v>
      </c>
      <c r="FZ1471" s="12">
        <v>15</v>
      </c>
      <c r="GA1471" s="12">
        <v>45</v>
      </c>
      <c r="GB1471" s="12">
        <v>11</v>
      </c>
      <c r="GC1471" s="12">
        <v>73.3</v>
      </c>
      <c r="GD1471">
        <v>10.0434783</v>
      </c>
      <c r="GE1471">
        <v>0.55508475000000002</v>
      </c>
      <c r="GF1471">
        <v>0.35689630999999999</v>
      </c>
      <c r="GG1471" s="12">
        <f t="shared" si="565"/>
        <v>0.1623931623931624</v>
      </c>
      <c r="GH1471" s="12">
        <f t="shared" si="566"/>
        <v>0.3611111111111111</v>
      </c>
      <c r="GI1471">
        <v>0.53846154000000002</v>
      </c>
      <c r="GJ1471">
        <v>0.38461538000000001</v>
      </c>
      <c r="GK1471">
        <v>7.6923080000000005E-2</v>
      </c>
      <c r="GL1471">
        <f t="shared" si="567"/>
        <v>0.34697508896797152</v>
      </c>
      <c r="GM1471">
        <f t="shared" si="568"/>
        <v>0.42882562277580072</v>
      </c>
      <c r="GN1471">
        <f t="shared" si="569"/>
        <v>0.23309608540925267</v>
      </c>
      <c r="GO1471">
        <f t="shared" si="570"/>
        <v>0.61538461538461542</v>
      </c>
      <c r="GP1471" s="12">
        <f t="shared" si="553"/>
        <v>0.5357142857142857</v>
      </c>
      <c r="GQ1471">
        <f t="shared" si="554"/>
        <v>0.5714285714285714</v>
      </c>
      <c r="GR1471">
        <f t="shared" si="571"/>
        <v>45</v>
      </c>
      <c r="GS1471">
        <f t="shared" si="572"/>
        <v>16</v>
      </c>
      <c r="GT1471">
        <f t="shared" si="573"/>
        <v>0.35555555555555557</v>
      </c>
      <c r="GU1471">
        <f t="shared" si="574"/>
        <v>7.9</v>
      </c>
    </row>
    <row r="1472" spans="1:203" x14ac:dyDescent="0.2">
      <c r="A1472">
        <v>2022</v>
      </c>
      <c r="B1472" s="2">
        <v>44681</v>
      </c>
      <c r="C1472" s="12" t="s">
        <v>1</v>
      </c>
      <c r="D1472" s="14" t="s">
        <v>6</v>
      </c>
      <c r="E1472" s="4">
        <f t="shared" si="550"/>
        <v>1.1000000000000001</v>
      </c>
      <c r="F1472" s="12">
        <v>1</v>
      </c>
      <c r="G1472" s="12">
        <v>2</v>
      </c>
      <c r="H1472" t="s">
        <v>47</v>
      </c>
      <c r="I1472" s="5" t="s">
        <v>21</v>
      </c>
      <c r="J1472" s="12">
        <v>8</v>
      </c>
      <c r="K1472" s="12">
        <v>5</v>
      </c>
      <c r="L1472" s="12">
        <v>62.5</v>
      </c>
      <c r="M1472" s="12">
        <v>0.13</v>
      </c>
      <c r="N1472" s="12">
        <v>0.2</v>
      </c>
      <c r="O1472" s="12">
        <v>22.3</v>
      </c>
      <c r="P1472" s="12">
        <v>0</v>
      </c>
      <c r="Q1472" s="12">
        <v>1.8</v>
      </c>
      <c r="R1472" s="12">
        <v>1.8</v>
      </c>
      <c r="S1472" s="12">
        <v>0.23</v>
      </c>
      <c r="T1472" s="17">
        <v>-0.8</v>
      </c>
      <c r="U1472" s="12">
        <v>290</v>
      </c>
      <c r="V1472" s="12">
        <v>362</v>
      </c>
      <c r="W1472" s="12">
        <v>80.099999999999994</v>
      </c>
      <c r="X1472" s="12">
        <v>5209</v>
      </c>
      <c r="Y1472" s="12">
        <v>1929</v>
      </c>
      <c r="Z1472" s="12">
        <v>120</v>
      </c>
      <c r="AA1472" s="12">
        <v>129</v>
      </c>
      <c r="AB1472" s="12">
        <v>93</v>
      </c>
      <c r="AC1472" s="12">
        <v>137</v>
      </c>
      <c r="AD1472" s="12">
        <v>164</v>
      </c>
      <c r="AE1472" s="12">
        <v>83.5</v>
      </c>
      <c r="AF1472" s="12">
        <v>24</v>
      </c>
      <c r="AG1472" s="12">
        <v>46</v>
      </c>
      <c r="AH1472" s="12">
        <v>52.2</v>
      </c>
      <c r="AI1472" s="12">
        <v>1</v>
      </c>
      <c r="AJ1472" s="12">
        <v>1.8</v>
      </c>
      <c r="AK1472" s="12">
        <v>1.2</v>
      </c>
      <c r="AL1472" s="12">
        <v>8</v>
      </c>
      <c r="AM1472" s="12">
        <v>14</v>
      </c>
      <c r="AN1472" s="12">
        <v>4</v>
      </c>
      <c r="AO1472" s="12">
        <v>1</v>
      </c>
      <c r="AP1472" s="12">
        <v>24</v>
      </c>
      <c r="AQ1472" s="12">
        <v>1</v>
      </c>
      <c r="AR1472" s="12">
        <v>2</v>
      </c>
      <c r="AS1472" s="12">
        <v>12</v>
      </c>
      <c r="AT1472" s="12">
        <v>4</v>
      </c>
      <c r="AU1472" s="12">
        <v>15</v>
      </c>
      <c r="AV1472" s="12">
        <v>13</v>
      </c>
      <c r="AW1472" s="12">
        <v>0</v>
      </c>
      <c r="AX1472" s="12">
        <v>1</v>
      </c>
      <c r="AY1472" s="12">
        <v>0</v>
      </c>
      <c r="AZ1472" s="12">
        <v>0</v>
      </c>
      <c r="BA1472" s="12">
        <v>1</v>
      </c>
      <c r="BB1472" s="12">
        <v>17</v>
      </c>
      <c r="BC1472" s="12">
        <v>8</v>
      </c>
      <c r="BD1472" s="12">
        <v>8</v>
      </c>
      <c r="BE1472" s="12">
        <v>7</v>
      </c>
      <c r="BF1472" s="12">
        <v>2</v>
      </c>
      <c r="BG1472" s="12">
        <v>5</v>
      </c>
      <c r="BH1472" s="12">
        <v>13</v>
      </c>
      <c r="BI1472" s="12">
        <v>38.5</v>
      </c>
      <c r="BJ1472" s="12">
        <v>10</v>
      </c>
      <c r="BK1472" s="12">
        <v>19</v>
      </c>
      <c r="BL1472" s="12">
        <v>0</v>
      </c>
      <c r="BM1472" s="12">
        <v>40</v>
      </c>
      <c r="BN1472" s="12">
        <v>456</v>
      </c>
      <c r="BO1472" s="12">
        <v>64</v>
      </c>
      <c r="BP1472" s="12">
        <v>211</v>
      </c>
      <c r="BQ1472" s="12">
        <v>164</v>
      </c>
      <c r="BR1472" s="12">
        <v>86</v>
      </c>
      <c r="BS1472" s="12">
        <v>19</v>
      </c>
      <c r="BT1472" s="12">
        <v>20</v>
      </c>
      <c r="BU1472" s="12">
        <v>12</v>
      </c>
      <c r="BV1472" s="12">
        <v>60</v>
      </c>
      <c r="BW1472" s="12">
        <v>287</v>
      </c>
      <c r="BX1472" s="12">
        <v>1580</v>
      </c>
      <c r="BY1472" s="12">
        <v>884</v>
      </c>
      <c r="BZ1472" s="12">
        <v>15</v>
      </c>
      <c r="CA1472" s="12">
        <v>12</v>
      </c>
      <c r="CB1472" s="12">
        <v>4</v>
      </c>
      <c r="CC1472" s="12">
        <v>10</v>
      </c>
      <c r="CD1472" s="12">
        <v>4</v>
      </c>
      <c r="CE1472" s="12">
        <v>3</v>
      </c>
      <c r="CF1472" s="12">
        <v>0</v>
      </c>
      <c r="CG1472" s="12">
        <v>10</v>
      </c>
      <c r="CH1472" s="12">
        <v>38</v>
      </c>
      <c r="CI1472" s="12">
        <v>6</v>
      </c>
      <c r="CJ1472" s="12">
        <v>60</v>
      </c>
      <c r="CK1472">
        <v>9.7678600000000007</v>
      </c>
      <c r="CL1472">
        <v>0.38564999999999999</v>
      </c>
      <c r="CM1472">
        <v>0.37031999999999998</v>
      </c>
      <c r="CN1472" s="12">
        <f t="shared" si="551"/>
        <v>0.13535911602209943</v>
      </c>
      <c r="CO1472" s="12">
        <f t="shared" si="555"/>
        <v>0.35635359116022097</v>
      </c>
      <c r="CP1472">
        <v>0.47059000000000001</v>
      </c>
      <c r="CQ1472">
        <v>0.41176000000000001</v>
      </c>
      <c r="CR1472">
        <v>0.11765</v>
      </c>
      <c r="CS1472" s="12">
        <f t="shared" si="556"/>
        <v>0.46271929824561403</v>
      </c>
      <c r="CT1472" s="12">
        <f t="shared" si="557"/>
        <v>0.35964912280701755</v>
      </c>
      <c r="CU1472" s="12">
        <f t="shared" si="558"/>
        <v>0.18859649122807018</v>
      </c>
      <c r="CV1472" s="12">
        <f t="shared" si="559"/>
        <v>0.47058823529411764</v>
      </c>
      <c r="CW1472" s="12">
        <f t="shared" si="552"/>
        <v>0.48717948717948717</v>
      </c>
      <c r="CX1472" s="12">
        <f t="shared" si="560"/>
        <v>1</v>
      </c>
      <c r="CY1472" s="12">
        <f t="shared" si="561"/>
        <v>26</v>
      </c>
      <c r="CZ1472" s="12">
        <f t="shared" si="562"/>
        <v>8</v>
      </c>
      <c r="DA1472" s="12">
        <f t="shared" si="563"/>
        <v>0.30769230769230771</v>
      </c>
      <c r="DB1472" s="12">
        <f t="shared" si="564"/>
        <v>7.25</v>
      </c>
      <c r="DC1472" s="12">
        <v>9</v>
      </c>
      <c r="DD1472" s="12">
        <v>5</v>
      </c>
      <c r="DE1472" s="12">
        <v>55.6</v>
      </c>
      <c r="DF1472" s="12">
        <v>0.22</v>
      </c>
      <c r="DG1472" s="12">
        <v>0.4</v>
      </c>
      <c r="DH1472" s="12">
        <v>19.100000000000001</v>
      </c>
      <c r="DI1472" s="12">
        <v>1</v>
      </c>
      <c r="DJ1472" s="12">
        <v>0.7</v>
      </c>
      <c r="DK1472" s="12">
        <v>0.7</v>
      </c>
      <c r="DL1472" s="12">
        <v>0.08</v>
      </c>
      <c r="DM1472" s="18">
        <v>1.3</v>
      </c>
      <c r="DN1472" s="12">
        <v>462</v>
      </c>
      <c r="DO1472" s="12">
        <v>547</v>
      </c>
      <c r="DP1472" s="12">
        <v>84.5</v>
      </c>
      <c r="DQ1472" s="12">
        <v>8468</v>
      </c>
      <c r="DR1472" s="12">
        <v>2813</v>
      </c>
      <c r="DS1472" s="12">
        <v>194</v>
      </c>
      <c r="DT1472" s="12">
        <v>216</v>
      </c>
      <c r="DU1472" s="12">
        <v>89.8</v>
      </c>
      <c r="DV1472" s="12">
        <v>207</v>
      </c>
      <c r="DW1472" s="12">
        <v>233</v>
      </c>
      <c r="DX1472" s="12">
        <v>88.8</v>
      </c>
      <c r="DY1472" s="12">
        <v>50</v>
      </c>
      <c r="DZ1472" s="12">
        <v>76</v>
      </c>
      <c r="EA1472" s="12">
        <v>65.8</v>
      </c>
      <c r="EB1472" s="12">
        <v>2</v>
      </c>
      <c r="EC1472" s="12">
        <v>0.7</v>
      </c>
      <c r="ED1472" s="12">
        <v>0.5</v>
      </c>
      <c r="EE1472" s="12">
        <v>8</v>
      </c>
      <c r="EF1472" s="12">
        <v>35</v>
      </c>
      <c r="EG1472" s="12">
        <v>7</v>
      </c>
      <c r="EH1472" s="12">
        <v>2</v>
      </c>
      <c r="EI1472" s="12">
        <v>42</v>
      </c>
      <c r="EJ1472" s="12">
        <v>0</v>
      </c>
      <c r="EK1472" s="12">
        <v>10</v>
      </c>
      <c r="EL1472" s="12">
        <v>19</v>
      </c>
      <c r="EM1472" s="12">
        <v>5</v>
      </c>
      <c r="EN1472" s="12">
        <v>17</v>
      </c>
      <c r="EO1472" s="12">
        <v>11</v>
      </c>
      <c r="EP1472" s="12">
        <v>2</v>
      </c>
      <c r="EQ1472" s="12">
        <v>2</v>
      </c>
      <c r="ER1472" s="12">
        <v>0</v>
      </c>
      <c r="ES1472" s="12">
        <v>1</v>
      </c>
      <c r="ET1472" s="12">
        <v>1</v>
      </c>
      <c r="EU1472" s="12">
        <v>12</v>
      </c>
      <c r="EV1472" s="12">
        <v>9</v>
      </c>
      <c r="EW1472" s="12">
        <v>5</v>
      </c>
      <c r="EX1472" s="12">
        <v>3</v>
      </c>
      <c r="EY1472" s="12">
        <v>4</v>
      </c>
      <c r="EZ1472" s="12">
        <v>8</v>
      </c>
      <c r="FA1472" s="12">
        <v>20</v>
      </c>
      <c r="FB1472" s="12">
        <v>40</v>
      </c>
      <c r="FC1472" s="12">
        <v>4</v>
      </c>
      <c r="FD1472" s="12">
        <v>10</v>
      </c>
      <c r="FE1472" s="12">
        <v>0</v>
      </c>
      <c r="FF1472" s="12">
        <v>60</v>
      </c>
      <c r="FG1472" s="12">
        <v>610</v>
      </c>
      <c r="FH1472" s="12">
        <v>53</v>
      </c>
      <c r="FI1472" s="12">
        <v>184</v>
      </c>
      <c r="FJ1472" s="12">
        <v>295</v>
      </c>
      <c r="FK1472" s="12">
        <v>137</v>
      </c>
      <c r="FL1472" s="12">
        <v>18</v>
      </c>
      <c r="FM1472" s="12">
        <v>13</v>
      </c>
      <c r="FN1472" s="12">
        <v>8</v>
      </c>
      <c r="FO1472" s="12">
        <v>61.5</v>
      </c>
      <c r="FP1472" s="12">
        <v>373</v>
      </c>
      <c r="FQ1472" s="12">
        <v>1938</v>
      </c>
      <c r="FR1472" s="12">
        <v>926</v>
      </c>
      <c r="FS1472" s="12">
        <v>14</v>
      </c>
      <c r="FT1472" s="12">
        <v>12</v>
      </c>
      <c r="FU1472" s="12">
        <v>3</v>
      </c>
      <c r="FV1472" s="12">
        <v>11</v>
      </c>
      <c r="FW1472" s="12">
        <v>12</v>
      </c>
      <c r="FX1472" s="12">
        <v>3</v>
      </c>
      <c r="FY1472" s="12">
        <v>0</v>
      </c>
      <c r="FZ1472" s="12">
        <v>6</v>
      </c>
      <c r="GA1472" s="12">
        <v>40</v>
      </c>
      <c r="GB1472" s="12">
        <v>4</v>
      </c>
      <c r="GC1472" s="12">
        <v>40</v>
      </c>
      <c r="GD1472">
        <v>11.3125</v>
      </c>
      <c r="GE1472">
        <v>0.61434977999999996</v>
      </c>
      <c r="GF1472">
        <v>0.33219177999999999</v>
      </c>
      <c r="GG1472" s="12">
        <f t="shared" si="565"/>
        <v>0.15722120658135283</v>
      </c>
      <c r="GH1472" s="12">
        <f t="shared" si="566"/>
        <v>0.39488117001828155</v>
      </c>
      <c r="GI1472">
        <v>0.41666667000000002</v>
      </c>
      <c r="GJ1472">
        <v>0.25</v>
      </c>
      <c r="GK1472">
        <v>0.33333332999999998</v>
      </c>
      <c r="GL1472">
        <f t="shared" si="567"/>
        <v>0.30163934426229511</v>
      </c>
      <c r="GM1472">
        <f t="shared" si="568"/>
        <v>0.48360655737704916</v>
      </c>
      <c r="GN1472">
        <f t="shared" si="569"/>
        <v>0.22459016393442624</v>
      </c>
      <c r="GO1472">
        <f t="shared" si="570"/>
        <v>0.75</v>
      </c>
      <c r="GP1472" s="12">
        <f t="shared" si="553"/>
        <v>0.51282051282051277</v>
      </c>
      <c r="GQ1472">
        <f t="shared" si="554"/>
        <v>0.88888888888888884</v>
      </c>
      <c r="GR1472">
        <f t="shared" si="571"/>
        <v>47</v>
      </c>
      <c r="GS1472">
        <f t="shared" si="572"/>
        <v>10</v>
      </c>
      <c r="GT1472">
        <f t="shared" si="573"/>
        <v>0.21276595744680851</v>
      </c>
      <c r="GU1472">
        <f t="shared" si="574"/>
        <v>7.7</v>
      </c>
    </row>
    <row r="1473" spans="1:203" x14ac:dyDescent="0.2">
      <c r="A1473">
        <v>2022</v>
      </c>
      <c r="B1473" s="2">
        <v>44688</v>
      </c>
      <c r="C1473" s="12" t="s">
        <v>5</v>
      </c>
      <c r="D1473" s="14" t="s">
        <v>6</v>
      </c>
      <c r="E1473" s="4">
        <f t="shared" si="550"/>
        <v>-0.20000000000000007</v>
      </c>
      <c r="F1473" s="12">
        <v>0</v>
      </c>
      <c r="G1473" s="12">
        <v>2</v>
      </c>
      <c r="H1473" t="s">
        <v>47</v>
      </c>
      <c r="I1473" s="5" t="s">
        <v>19</v>
      </c>
      <c r="J1473" s="12">
        <v>7</v>
      </c>
      <c r="K1473" s="12">
        <v>1</v>
      </c>
      <c r="L1473" s="12">
        <v>14.3</v>
      </c>
      <c r="M1473" s="12">
        <v>0</v>
      </c>
      <c r="N1473" s="12">
        <v>0</v>
      </c>
      <c r="O1473" s="12">
        <v>17.899999999999999</v>
      </c>
      <c r="P1473" s="12">
        <v>0</v>
      </c>
      <c r="Q1473" s="12">
        <v>0.7</v>
      </c>
      <c r="R1473" s="12">
        <v>0.7</v>
      </c>
      <c r="S1473" s="12">
        <v>0.11</v>
      </c>
      <c r="T1473" s="17">
        <v>-0.7</v>
      </c>
      <c r="U1473" s="12">
        <v>366</v>
      </c>
      <c r="V1473" s="12">
        <v>501</v>
      </c>
      <c r="W1473" s="12">
        <v>73.099999999999994</v>
      </c>
      <c r="X1473" s="12">
        <v>7242</v>
      </c>
      <c r="Y1473" s="12">
        <v>2635</v>
      </c>
      <c r="Z1473" s="12">
        <v>120</v>
      </c>
      <c r="AA1473" s="12">
        <v>155</v>
      </c>
      <c r="AB1473" s="12">
        <v>77.400000000000006</v>
      </c>
      <c r="AC1473" s="12">
        <v>194</v>
      </c>
      <c r="AD1473" s="12">
        <v>225</v>
      </c>
      <c r="AE1473" s="12">
        <v>86.2</v>
      </c>
      <c r="AF1473" s="12">
        <v>45</v>
      </c>
      <c r="AG1473" s="12">
        <v>90</v>
      </c>
      <c r="AH1473" s="12">
        <v>50</v>
      </c>
      <c r="AI1473" s="12">
        <v>0</v>
      </c>
      <c r="AJ1473" s="12">
        <v>0.5</v>
      </c>
      <c r="AK1473" s="12">
        <v>0.4</v>
      </c>
      <c r="AL1473" s="12">
        <v>5</v>
      </c>
      <c r="AM1473" s="12">
        <v>28</v>
      </c>
      <c r="AN1473" s="12">
        <v>2</v>
      </c>
      <c r="AO1473" s="12">
        <v>1</v>
      </c>
      <c r="AP1473" s="12">
        <v>31</v>
      </c>
      <c r="AQ1473" s="12">
        <v>1</v>
      </c>
      <c r="AR1473" s="12">
        <v>4</v>
      </c>
      <c r="AS1473" s="12">
        <v>7</v>
      </c>
      <c r="AT1473" s="12">
        <v>1</v>
      </c>
      <c r="AU1473" s="12">
        <v>14</v>
      </c>
      <c r="AV1473" s="12">
        <v>11</v>
      </c>
      <c r="AW1473" s="12">
        <v>2</v>
      </c>
      <c r="AX1473" s="12">
        <v>1</v>
      </c>
      <c r="AY1473" s="12">
        <v>0</v>
      </c>
      <c r="AZ1473" s="12">
        <v>0</v>
      </c>
      <c r="BA1473" s="12">
        <v>0</v>
      </c>
      <c r="BB1473" s="12">
        <v>19</v>
      </c>
      <c r="BC1473" s="12">
        <v>13</v>
      </c>
      <c r="BD1473" s="12">
        <v>13</v>
      </c>
      <c r="BE1473" s="12">
        <v>6</v>
      </c>
      <c r="BF1473" s="12">
        <v>0</v>
      </c>
      <c r="BG1473" s="12">
        <v>8</v>
      </c>
      <c r="BH1473" s="12">
        <v>16</v>
      </c>
      <c r="BI1473" s="12">
        <v>50</v>
      </c>
      <c r="BJ1473" s="12">
        <v>13</v>
      </c>
      <c r="BK1473" s="12">
        <v>35</v>
      </c>
      <c r="BL1473" s="12">
        <v>0</v>
      </c>
      <c r="BM1473" s="12">
        <v>54</v>
      </c>
      <c r="BN1473" s="12">
        <v>628</v>
      </c>
      <c r="BO1473" s="12">
        <v>103</v>
      </c>
      <c r="BP1473" s="12">
        <v>270</v>
      </c>
      <c r="BQ1473" s="12">
        <v>260</v>
      </c>
      <c r="BR1473" s="12">
        <v>101</v>
      </c>
      <c r="BS1473" s="12">
        <v>9</v>
      </c>
      <c r="BT1473" s="12">
        <v>26</v>
      </c>
      <c r="BU1473" s="12">
        <v>16</v>
      </c>
      <c r="BV1473" s="12">
        <v>61.5</v>
      </c>
      <c r="BW1473" s="12">
        <v>260</v>
      </c>
      <c r="BX1473" s="12">
        <v>1155</v>
      </c>
      <c r="BY1473" s="12">
        <v>629</v>
      </c>
      <c r="BZ1473" s="12">
        <v>9</v>
      </c>
      <c r="CA1473" s="12">
        <v>4</v>
      </c>
      <c r="CB1473" s="12">
        <v>3</v>
      </c>
      <c r="CC1473" s="12">
        <v>17</v>
      </c>
      <c r="CD1473" s="12">
        <v>3</v>
      </c>
      <c r="CE1473" s="12">
        <v>3</v>
      </c>
      <c r="CF1473" s="12">
        <v>0</v>
      </c>
      <c r="CG1473" s="12">
        <v>11</v>
      </c>
      <c r="CH1473" s="12">
        <v>71</v>
      </c>
      <c r="CI1473" s="12">
        <v>13</v>
      </c>
      <c r="CJ1473" s="12">
        <v>50</v>
      </c>
      <c r="CK1473">
        <v>5.4102600000000001</v>
      </c>
      <c r="CL1473">
        <v>0.34471000000000002</v>
      </c>
      <c r="CM1473">
        <v>0.36385000000000001</v>
      </c>
      <c r="CN1473" s="12">
        <f t="shared" si="551"/>
        <v>0.18962075848303392</v>
      </c>
      <c r="CO1473" s="12">
        <f t="shared" si="555"/>
        <v>0.30938123752495011</v>
      </c>
      <c r="CP1473">
        <v>0.68420999999999998</v>
      </c>
      <c r="CQ1473">
        <v>0.31579000000000002</v>
      </c>
      <c r="CR1473">
        <v>0</v>
      </c>
      <c r="CS1473" s="12">
        <f t="shared" si="556"/>
        <v>0.42993630573248409</v>
      </c>
      <c r="CT1473" s="12">
        <f t="shared" si="557"/>
        <v>0.4140127388535032</v>
      </c>
      <c r="CU1473" s="12">
        <f t="shared" si="558"/>
        <v>0.160828025477707</v>
      </c>
      <c r="CV1473" s="12">
        <f t="shared" si="559"/>
        <v>0.68421052631578949</v>
      </c>
      <c r="CW1473" s="12">
        <f t="shared" si="552"/>
        <v>0.47019867549668876</v>
      </c>
      <c r="CX1473" s="12">
        <f t="shared" si="560"/>
        <v>0.7142857142857143</v>
      </c>
      <c r="CY1473" s="12">
        <f t="shared" si="561"/>
        <v>32</v>
      </c>
      <c r="CZ1473" s="12">
        <f t="shared" si="562"/>
        <v>5</v>
      </c>
      <c r="DA1473" s="12">
        <f t="shared" si="563"/>
        <v>0.15625</v>
      </c>
      <c r="DB1473" s="12">
        <f t="shared" si="564"/>
        <v>6.7777777777777777</v>
      </c>
      <c r="DC1473" s="12">
        <v>13</v>
      </c>
      <c r="DD1473" s="12">
        <v>6</v>
      </c>
      <c r="DE1473" s="12">
        <v>46.2</v>
      </c>
      <c r="DF1473" s="12">
        <v>0.15</v>
      </c>
      <c r="DG1473" s="12">
        <v>0.33</v>
      </c>
      <c r="DH1473" s="12">
        <v>21.7</v>
      </c>
      <c r="DI1473" s="12">
        <v>1</v>
      </c>
      <c r="DJ1473" s="12">
        <v>0.9</v>
      </c>
      <c r="DK1473" s="12">
        <v>0.9</v>
      </c>
      <c r="DL1473" s="12">
        <v>7.0000000000000007E-2</v>
      </c>
      <c r="DM1473" s="18">
        <v>1.1000000000000001</v>
      </c>
      <c r="DN1473" s="12">
        <v>300</v>
      </c>
      <c r="DO1473" s="12">
        <v>422</v>
      </c>
      <c r="DP1473" s="12">
        <v>71.099999999999994</v>
      </c>
      <c r="DQ1473" s="12">
        <v>5700</v>
      </c>
      <c r="DR1473" s="12">
        <v>2243</v>
      </c>
      <c r="DS1473" s="12">
        <v>116</v>
      </c>
      <c r="DT1473" s="12">
        <v>144</v>
      </c>
      <c r="DU1473" s="12">
        <v>80.599999999999994</v>
      </c>
      <c r="DV1473" s="12">
        <v>134</v>
      </c>
      <c r="DW1473" s="12">
        <v>164</v>
      </c>
      <c r="DX1473" s="12">
        <v>81.7</v>
      </c>
      <c r="DY1473" s="12">
        <v>39</v>
      </c>
      <c r="DZ1473" s="12">
        <v>87</v>
      </c>
      <c r="EA1473" s="12">
        <v>44.8</v>
      </c>
      <c r="EB1473" s="12">
        <v>2</v>
      </c>
      <c r="EC1473" s="12">
        <v>0.9</v>
      </c>
      <c r="ED1473" s="12">
        <v>0.8</v>
      </c>
      <c r="EE1473" s="12">
        <v>11</v>
      </c>
      <c r="EF1473" s="12">
        <v>29</v>
      </c>
      <c r="EG1473" s="12">
        <v>4</v>
      </c>
      <c r="EH1473" s="12">
        <v>3</v>
      </c>
      <c r="EI1473" s="12">
        <v>37</v>
      </c>
      <c r="EJ1473" s="12">
        <v>1</v>
      </c>
      <c r="EK1473" s="12">
        <v>4</v>
      </c>
      <c r="EL1473" s="12">
        <v>28</v>
      </c>
      <c r="EM1473" s="12">
        <v>9</v>
      </c>
      <c r="EN1473" s="12">
        <v>20</v>
      </c>
      <c r="EO1473" s="12">
        <v>12</v>
      </c>
      <c r="EP1473" s="12">
        <v>3</v>
      </c>
      <c r="EQ1473" s="12">
        <v>2</v>
      </c>
      <c r="ER1473" s="12">
        <v>0</v>
      </c>
      <c r="ES1473" s="12">
        <v>1</v>
      </c>
      <c r="ET1473" s="12">
        <v>2</v>
      </c>
      <c r="EU1473" s="12">
        <v>13</v>
      </c>
      <c r="EV1473" s="12">
        <v>4</v>
      </c>
      <c r="EW1473" s="12">
        <v>4</v>
      </c>
      <c r="EX1473" s="12">
        <v>6</v>
      </c>
      <c r="EY1473" s="12">
        <v>3</v>
      </c>
      <c r="EZ1473" s="12">
        <v>10</v>
      </c>
      <c r="FA1473" s="12">
        <v>26</v>
      </c>
      <c r="FB1473" s="12">
        <v>38.5</v>
      </c>
      <c r="FC1473" s="12">
        <v>16</v>
      </c>
      <c r="FD1473" s="12">
        <v>22</v>
      </c>
      <c r="FE1473" s="12">
        <v>1</v>
      </c>
      <c r="FF1473" s="12">
        <v>46</v>
      </c>
      <c r="FG1473" s="12">
        <v>555</v>
      </c>
      <c r="FH1473" s="12">
        <v>38</v>
      </c>
      <c r="FI1473" s="12">
        <v>160</v>
      </c>
      <c r="FJ1473" s="12">
        <v>209</v>
      </c>
      <c r="FK1473" s="12">
        <v>192</v>
      </c>
      <c r="FL1473" s="12">
        <v>27</v>
      </c>
      <c r="FM1473" s="12">
        <v>16</v>
      </c>
      <c r="FN1473" s="12">
        <v>8</v>
      </c>
      <c r="FO1473" s="12">
        <v>50</v>
      </c>
      <c r="FP1473" s="12">
        <v>243</v>
      </c>
      <c r="FQ1473" s="12">
        <v>1523</v>
      </c>
      <c r="FR1473" s="12">
        <v>809</v>
      </c>
      <c r="FS1473" s="12">
        <v>22</v>
      </c>
      <c r="FT1473" s="12">
        <v>14</v>
      </c>
      <c r="FU1473" s="12">
        <v>5</v>
      </c>
      <c r="FV1473" s="12">
        <v>17</v>
      </c>
      <c r="FW1473" s="12">
        <v>11</v>
      </c>
      <c r="FX1473" s="12">
        <v>2</v>
      </c>
      <c r="FY1473" s="12">
        <v>0</v>
      </c>
      <c r="FZ1473" s="12">
        <v>15</v>
      </c>
      <c r="GA1473" s="12">
        <v>80</v>
      </c>
      <c r="GB1473" s="12">
        <v>13</v>
      </c>
      <c r="GC1473" s="12">
        <v>50</v>
      </c>
      <c r="GD1473">
        <v>7.5909090900000002</v>
      </c>
      <c r="GE1473">
        <v>0.65529009999999999</v>
      </c>
      <c r="GF1473">
        <v>0.39350877000000001</v>
      </c>
      <c r="GG1473" s="12">
        <f t="shared" si="565"/>
        <v>0.21800947867298578</v>
      </c>
      <c r="GH1473" s="12">
        <f t="shared" si="566"/>
        <v>0.34123222748815168</v>
      </c>
      <c r="GI1473">
        <v>0.30769231000000002</v>
      </c>
      <c r="GJ1473">
        <v>0.46153845999999998</v>
      </c>
      <c r="GK1473">
        <v>0.23076922999999999</v>
      </c>
      <c r="GL1473">
        <f t="shared" si="567"/>
        <v>0.28828828828828829</v>
      </c>
      <c r="GM1473">
        <f t="shared" si="568"/>
        <v>0.37657657657657656</v>
      </c>
      <c r="GN1473">
        <f t="shared" si="569"/>
        <v>0.34594594594594597</v>
      </c>
      <c r="GO1473">
        <f t="shared" si="570"/>
        <v>0.30769230769230771</v>
      </c>
      <c r="GP1473" s="12">
        <f t="shared" si="553"/>
        <v>0.5298013245033113</v>
      </c>
      <c r="GQ1473">
        <f t="shared" si="554"/>
        <v>0.84615384615384615</v>
      </c>
      <c r="GR1473">
        <f t="shared" si="571"/>
        <v>43</v>
      </c>
      <c r="GS1473">
        <f t="shared" si="572"/>
        <v>9</v>
      </c>
      <c r="GT1473">
        <f t="shared" si="573"/>
        <v>0.20930232558139536</v>
      </c>
      <c r="GU1473">
        <f t="shared" si="574"/>
        <v>6.5217391304347823</v>
      </c>
    </row>
    <row r="1474" spans="1:203" x14ac:dyDescent="0.2">
      <c r="A1474">
        <v>2022</v>
      </c>
      <c r="B1474" s="2">
        <v>44695</v>
      </c>
      <c r="C1474" s="12" t="s">
        <v>1</v>
      </c>
      <c r="D1474" s="13" t="s">
        <v>2</v>
      </c>
      <c r="E1474" s="4">
        <f t="shared" ref="E1474:E1537" si="575">Q1474-DJ1474</f>
        <v>0.30000000000000004</v>
      </c>
      <c r="F1474" s="12">
        <v>2</v>
      </c>
      <c r="G1474" s="12">
        <v>0</v>
      </c>
      <c r="H1474" t="s">
        <v>47</v>
      </c>
      <c r="I1474" s="5" t="s">
        <v>16</v>
      </c>
      <c r="J1474" s="12">
        <v>7</v>
      </c>
      <c r="K1474" s="12">
        <v>3</v>
      </c>
      <c r="L1474" s="12">
        <v>42.9</v>
      </c>
      <c r="M1474" s="12">
        <v>0.14000000000000001</v>
      </c>
      <c r="N1474" s="12">
        <v>0.33</v>
      </c>
      <c r="O1474" s="12">
        <v>16.899999999999999</v>
      </c>
      <c r="P1474" s="12">
        <v>0</v>
      </c>
      <c r="Q1474" s="12">
        <v>1.7</v>
      </c>
      <c r="R1474" s="12">
        <v>0.9</v>
      </c>
      <c r="S1474" s="12">
        <v>0.14000000000000001</v>
      </c>
      <c r="T1474" s="18">
        <v>0.3</v>
      </c>
      <c r="U1474" s="12">
        <v>248</v>
      </c>
      <c r="V1474" s="12">
        <v>341</v>
      </c>
      <c r="W1474" s="12">
        <v>72.7</v>
      </c>
      <c r="X1474" s="12">
        <v>5012</v>
      </c>
      <c r="Y1474" s="12">
        <v>1986</v>
      </c>
      <c r="Z1474" s="12">
        <v>88</v>
      </c>
      <c r="AA1474" s="12">
        <v>99</v>
      </c>
      <c r="AB1474" s="12">
        <v>88.9</v>
      </c>
      <c r="AC1474" s="12">
        <v>119</v>
      </c>
      <c r="AD1474" s="12">
        <v>142</v>
      </c>
      <c r="AE1474" s="12">
        <v>83.8</v>
      </c>
      <c r="AF1474" s="12">
        <v>38</v>
      </c>
      <c r="AG1474" s="12">
        <v>80</v>
      </c>
      <c r="AH1474" s="12">
        <v>47.5</v>
      </c>
      <c r="AI1474" s="12">
        <v>0</v>
      </c>
      <c r="AJ1474" s="12">
        <v>0.5</v>
      </c>
      <c r="AK1474" s="12">
        <v>0.5</v>
      </c>
      <c r="AL1474" s="12">
        <v>5</v>
      </c>
      <c r="AM1474" s="12">
        <v>20</v>
      </c>
      <c r="AN1474" s="12">
        <v>7</v>
      </c>
      <c r="AO1474" s="12">
        <v>2</v>
      </c>
      <c r="AP1474" s="12">
        <v>27</v>
      </c>
      <c r="AQ1474" s="12">
        <v>2</v>
      </c>
      <c r="AR1474" s="12">
        <v>2</v>
      </c>
      <c r="AS1474" s="12">
        <v>10</v>
      </c>
      <c r="AT1474" s="12">
        <v>4</v>
      </c>
      <c r="AU1474" s="12">
        <v>14</v>
      </c>
      <c r="AV1474" s="12">
        <v>11</v>
      </c>
      <c r="AW1474" s="12">
        <v>1</v>
      </c>
      <c r="AX1474" s="12">
        <v>0</v>
      </c>
      <c r="AY1474" s="12">
        <v>1</v>
      </c>
      <c r="AZ1474" s="12">
        <v>1</v>
      </c>
      <c r="BA1474" s="12">
        <v>0</v>
      </c>
      <c r="BB1474" s="12">
        <v>17</v>
      </c>
      <c r="BC1474" s="12">
        <v>9</v>
      </c>
      <c r="BD1474" s="12">
        <v>8</v>
      </c>
      <c r="BE1474" s="12">
        <v>9</v>
      </c>
      <c r="BF1474" s="12">
        <v>0</v>
      </c>
      <c r="BG1474" s="12">
        <v>7</v>
      </c>
      <c r="BH1474" s="12">
        <v>14</v>
      </c>
      <c r="BI1474" s="12">
        <v>50</v>
      </c>
      <c r="BJ1474" s="12">
        <v>10</v>
      </c>
      <c r="BK1474" s="12">
        <v>37</v>
      </c>
      <c r="BL1474" s="12">
        <v>0</v>
      </c>
      <c r="BM1474" s="12">
        <v>38</v>
      </c>
      <c r="BN1474" s="12">
        <v>450</v>
      </c>
      <c r="BO1474" s="12">
        <v>86</v>
      </c>
      <c r="BP1474" s="12">
        <v>206</v>
      </c>
      <c r="BQ1474" s="12">
        <v>184</v>
      </c>
      <c r="BR1474" s="12">
        <v>68</v>
      </c>
      <c r="BS1474" s="12">
        <v>15</v>
      </c>
      <c r="BT1474" s="12">
        <v>15</v>
      </c>
      <c r="BU1474" s="12">
        <v>11</v>
      </c>
      <c r="BV1474" s="12">
        <v>73.3</v>
      </c>
      <c r="BW1474" s="12">
        <v>283</v>
      </c>
      <c r="BX1474" s="12">
        <v>1279</v>
      </c>
      <c r="BY1474" s="12">
        <v>643</v>
      </c>
      <c r="BZ1474" s="12">
        <v>12</v>
      </c>
      <c r="CA1474" s="12">
        <v>12</v>
      </c>
      <c r="CB1474" s="12">
        <v>5</v>
      </c>
      <c r="CC1474" s="12">
        <v>5</v>
      </c>
      <c r="CD1474" s="12">
        <v>5</v>
      </c>
      <c r="CE1474" s="12">
        <v>3</v>
      </c>
      <c r="CF1474" s="12">
        <v>1</v>
      </c>
      <c r="CG1474" s="12">
        <v>11</v>
      </c>
      <c r="CH1474" s="12">
        <v>46</v>
      </c>
      <c r="CI1474" s="12">
        <v>13</v>
      </c>
      <c r="CJ1474" s="12">
        <v>30.2</v>
      </c>
      <c r="CK1474">
        <v>7.3333300000000001</v>
      </c>
      <c r="CL1474">
        <v>0.24373</v>
      </c>
      <c r="CM1474">
        <v>0.39624999999999999</v>
      </c>
      <c r="CN1474" s="12">
        <f t="shared" ref="CN1474:CN1537" si="576">(AG1474+AQ1474+AR1474)/V1474</f>
        <v>0.24633431085043989</v>
      </c>
      <c r="CO1474" s="12">
        <f t="shared" si="555"/>
        <v>0.29032258064516131</v>
      </c>
      <c r="CP1474">
        <v>0.47059000000000001</v>
      </c>
      <c r="CQ1474">
        <v>0.52941000000000005</v>
      </c>
      <c r="CR1474">
        <v>0</v>
      </c>
      <c r="CS1474" s="12">
        <f t="shared" si="556"/>
        <v>0.45777777777777778</v>
      </c>
      <c r="CT1474" s="12">
        <f t="shared" si="557"/>
        <v>0.40888888888888891</v>
      </c>
      <c r="CU1474" s="12">
        <f t="shared" si="558"/>
        <v>0.15111111111111111</v>
      </c>
      <c r="CV1474" s="12">
        <f t="shared" si="559"/>
        <v>0.52941176470588236</v>
      </c>
      <c r="CW1474" s="12">
        <f t="shared" ref="CW1474:CW1537" si="577">CH1474/(CH1474+GA1474)</f>
        <v>0.52873563218390807</v>
      </c>
      <c r="CX1474" s="12">
        <f t="shared" si="560"/>
        <v>0.7142857142857143</v>
      </c>
      <c r="CY1474" s="12">
        <f t="shared" si="561"/>
        <v>32</v>
      </c>
      <c r="CZ1474" s="12">
        <f t="shared" si="562"/>
        <v>12</v>
      </c>
      <c r="DA1474" s="12">
        <f t="shared" si="563"/>
        <v>0.375</v>
      </c>
      <c r="DB1474" s="12">
        <f t="shared" si="564"/>
        <v>6.5263157894736841</v>
      </c>
      <c r="DC1474" s="12">
        <v>12</v>
      </c>
      <c r="DD1474" s="12">
        <v>2</v>
      </c>
      <c r="DE1474" s="12">
        <v>16.7</v>
      </c>
      <c r="DF1474" s="12">
        <v>0</v>
      </c>
      <c r="DG1474" s="12">
        <v>0</v>
      </c>
      <c r="DH1474" s="12">
        <v>17.600000000000001</v>
      </c>
      <c r="DI1474" s="12">
        <v>1</v>
      </c>
      <c r="DJ1474" s="12">
        <v>1.4</v>
      </c>
      <c r="DK1474" s="12">
        <v>1.4</v>
      </c>
      <c r="DL1474" s="12">
        <v>0.12</v>
      </c>
      <c r="DM1474" s="17">
        <v>-1.4</v>
      </c>
      <c r="DN1474" s="12">
        <v>448</v>
      </c>
      <c r="DO1474" s="12">
        <v>550</v>
      </c>
      <c r="DP1474" s="12">
        <v>81.5</v>
      </c>
      <c r="DQ1474" s="12">
        <v>8279</v>
      </c>
      <c r="DR1474" s="12">
        <v>2822</v>
      </c>
      <c r="DS1474" s="12">
        <v>193</v>
      </c>
      <c r="DT1474" s="12">
        <v>224</v>
      </c>
      <c r="DU1474" s="12">
        <v>86.2</v>
      </c>
      <c r="DV1474" s="12">
        <v>200</v>
      </c>
      <c r="DW1474" s="12">
        <v>224</v>
      </c>
      <c r="DX1474" s="12">
        <v>89.3</v>
      </c>
      <c r="DY1474" s="12">
        <v>51</v>
      </c>
      <c r="DZ1474" s="12">
        <v>86</v>
      </c>
      <c r="EA1474" s="12">
        <v>59.3</v>
      </c>
      <c r="EB1474" s="12">
        <v>0</v>
      </c>
      <c r="EC1474" s="12">
        <v>1.3</v>
      </c>
      <c r="ED1474" s="12">
        <v>1.5</v>
      </c>
      <c r="EE1474" s="12">
        <v>10</v>
      </c>
      <c r="EF1474" s="12">
        <v>44</v>
      </c>
      <c r="EG1474" s="12">
        <v>10</v>
      </c>
      <c r="EH1474" s="12">
        <v>5</v>
      </c>
      <c r="EI1474" s="12">
        <v>65</v>
      </c>
      <c r="EJ1474" s="12">
        <v>0</v>
      </c>
      <c r="EK1474" s="12">
        <v>6</v>
      </c>
      <c r="EL1474" s="12">
        <v>44</v>
      </c>
      <c r="EM1474" s="12">
        <v>10</v>
      </c>
      <c r="EN1474" s="12">
        <v>23</v>
      </c>
      <c r="EO1474" s="12">
        <v>17</v>
      </c>
      <c r="EP1474" s="12">
        <v>2</v>
      </c>
      <c r="EQ1474" s="12">
        <v>2</v>
      </c>
      <c r="ER1474" s="12">
        <v>1</v>
      </c>
      <c r="ES1474" s="12">
        <v>1</v>
      </c>
      <c r="ET1474" s="12">
        <v>0</v>
      </c>
      <c r="EU1474" s="12">
        <v>9</v>
      </c>
      <c r="EV1474" s="12">
        <v>3</v>
      </c>
      <c r="EW1474" s="12">
        <v>2</v>
      </c>
      <c r="EX1474" s="12">
        <v>6</v>
      </c>
      <c r="EY1474" s="12">
        <v>1</v>
      </c>
      <c r="EZ1474" s="12">
        <v>4</v>
      </c>
      <c r="FA1474" s="12">
        <v>15</v>
      </c>
      <c r="FB1474" s="12">
        <v>26.7</v>
      </c>
      <c r="FC1474" s="12">
        <v>7</v>
      </c>
      <c r="FD1474" s="12">
        <v>9</v>
      </c>
      <c r="FE1474" s="12">
        <v>0</v>
      </c>
      <c r="FF1474" s="12">
        <v>62</v>
      </c>
      <c r="FG1474" s="12">
        <v>633</v>
      </c>
      <c r="FH1474" s="12">
        <v>42</v>
      </c>
      <c r="FI1474" s="12">
        <v>126</v>
      </c>
      <c r="FJ1474" s="12">
        <v>298</v>
      </c>
      <c r="FK1474" s="12">
        <v>211</v>
      </c>
      <c r="FL1474" s="12">
        <v>22</v>
      </c>
      <c r="FM1474" s="12">
        <v>14</v>
      </c>
      <c r="FN1474" s="12">
        <v>7</v>
      </c>
      <c r="FO1474" s="12">
        <v>50</v>
      </c>
      <c r="FP1474" s="12">
        <v>360</v>
      </c>
      <c r="FQ1474" s="12">
        <v>1858</v>
      </c>
      <c r="FR1474" s="12">
        <v>1100</v>
      </c>
      <c r="FS1474" s="12">
        <v>23</v>
      </c>
      <c r="FT1474" s="12">
        <v>16</v>
      </c>
      <c r="FU1474" s="12">
        <v>2</v>
      </c>
      <c r="FV1474" s="12">
        <v>10</v>
      </c>
      <c r="FW1474" s="12">
        <v>10</v>
      </c>
      <c r="FX1474" s="12">
        <v>4</v>
      </c>
      <c r="FY1474" s="12">
        <v>0</v>
      </c>
      <c r="FZ1474" s="12">
        <v>15</v>
      </c>
      <c r="GA1474" s="12">
        <v>41</v>
      </c>
      <c r="GB1474" s="12">
        <v>30</v>
      </c>
      <c r="GC1474" s="12">
        <v>69.8</v>
      </c>
      <c r="GD1474">
        <v>8.5250000000000004</v>
      </c>
      <c r="GE1474">
        <v>0.75627239999999996</v>
      </c>
      <c r="GF1474">
        <v>0.34086242</v>
      </c>
      <c r="GG1474" s="12">
        <f t="shared" si="565"/>
        <v>0.16727272727272727</v>
      </c>
      <c r="GH1474" s="12">
        <f t="shared" si="566"/>
        <v>0.40727272727272729</v>
      </c>
      <c r="GI1474">
        <v>0.22222222</v>
      </c>
      <c r="GJ1474">
        <v>0.66666667000000002</v>
      </c>
      <c r="GK1474">
        <v>0.11111111</v>
      </c>
      <c r="GL1474">
        <f t="shared" si="567"/>
        <v>0.1990521327014218</v>
      </c>
      <c r="GM1474">
        <f t="shared" si="568"/>
        <v>0.47077409162717221</v>
      </c>
      <c r="GN1474">
        <f t="shared" si="569"/>
        <v>0.33333333333333331</v>
      </c>
      <c r="GO1474">
        <f t="shared" si="570"/>
        <v>0.33333333333333331</v>
      </c>
      <c r="GP1474" s="12">
        <f t="shared" ref="GP1474:GP1537" si="578">GA1474/(GA1474+CH1474)</f>
        <v>0.47126436781609193</v>
      </c>
      <c r="GQ1474">
        <f t="shared" ref="GQ1474:GQ1537" si="579">EE1474/DC1474</f>
        <v>0.83333333333333337</v>
      </c>
      <c r="GR1474">
        <f t="shared" si="571"/>
        <v>60</v>
      </c>
      <c r="GS1474">
        <f t="shared" si="572"/>
        <v>12</v>
      </c>
      <c r="GT1474">
        <f t="shared" si="573"/>
        <v>0.2</v>
      </c>
      <c r="GU1474">
        <f t="shared" si="574"/>
        <v>7.225806451612903</v>
      </c>
    </row>
    <row r="1475" spans="1:203" x14ac:dyDescent="0.2">
      <c r="A1475">
        <v>2022</v>
      </c>
      <c r="B1475" s="2">
        <v>44699</v>
      </c>
      <c r="C1475" s="12" t="s">
        <v>1</v>
      </c>
      <c r="D1475" s="14" t="s">
        <v>6</v>
      </c>
      <c r="E1475" s="4">
        <f t="shared" si="575"/>
        <v>-0.10000000000000009</v>
      </c>
      <c r="F1475" s="12">
        <v>0</v>
      </c>
      <c r="G1475" s="12">
        <v>1</v>
      </c>
      <c r="H1475" t="s">
        <v>47</v>
      </c>
      <c r="I1475" s="5" t="s">
        <v>30</v>
      </c>
      <c r="J1475" s="12">
        <v>14</v>
      </c>
      <c r="K1475" s="12">
        <v>3</v>
      </c>
      <c r="L1475" s="12">
        <v>21.4</v>
      </c>
      <c r="M1475" s="12">
        <v>0</v>
      </c>
      <c r="N1475" s="12">
        <v>0</v>
      </c>
      <c r="O1475" s="12">
        <v>17</v>
      </c>
      <c r="P1475" s="12">
        <v>0</v>
      </c>
      <c r="Q1475" s="12">
        <v>1.2</v>
      </c>
      <c r="R1475" s="12">
        <v>1.2</v>
      </c>
      <c r="S1475" s="12">
        <v>0.09</v>
      </c>
      <c r="T1475" s="17">
        <v>-1.2</v>
      </c>
      <c r="U1475" s="12">
        <v>424</v>
      </c>
      <c r="V1475" s="12">
        <v>501</v>
      </c>
      <c r="W1475" s="12">
        <v>84.6</v>
      </c>
      <c r="X1475" s="12">
        <v>7910</v>
      </c>
      <c r="Y1475" s="12">
        <v>2599</v>
      </c>
      <c r="Z1475" s="12">
        <v>159</v>
      </c>
      <c r="AA1475" s="12">
        <v>176</v>
      </c>
      <c r="AB1475" s="12">
        <v>90.3</v>
      </c>
      <c r="AC1475" s="12">
        <v>212</v>
      </c>
      <c r="AD1475" s="12">
        <v>232</v>
      </c>
      <c r="AE1475" s="12">
        <v>91.4</v>
      </c>
      <c r="AF1475" s="12">
        <v>43</v>
      </c>
      <c r="AG1475" s="12">
        <v>67</v>
      </c>
      <c r="AH1475" s="12">
        <v>64.2</v>
      </c>
      <c r="AI1475" s="12">
        <v>0</v>
      </c>
      <c r="AJ1475" s="12">
        <v>1</v>
      </c>
      <c r="AK1475" s="12">
        <v>1.1000000000000001</v>
      </c>
      <c r="AL1475" s="12">
        <v>11</v>
      </c>
      <c r="AM1475" s="12">
        <v>35</v>
      </c>
      <c r="AN1475" s="12">
        <v>5</v>
      </c>
      <c r="AO1475" s="12">
        <v>2</v>
      </c>
      <c r="AP1475" s="12">
        <v>44</v>
      </c>
      <c r="AQ1475" s="12">
        <v>0</v>
      </c>
      <c r="AR1475" s="12">
        <v>4</v>
      </c>
      <c r="AS1475" s="12">
        <v>22</v>
      </c>
      <c r="AT1475" s="12">
        <v>3</v>
      </c>
      <c r="AU1475" s="12">
        <v>27</v>
      </c>
      <c r="AV1475" s="12">
        <v>21</v>
      </c>
      <c r="AW1475" s="12">
        <v>3</v>
      </c>
      <c r="AX1475" s="12">
        <v>1</v>
      </c>
      <c r="AY1475" s="12">
        <v>0</v>
      </c>
      <c r="AZ1475" s="12">
        <v>2</v>
      </c>
      <c r="BA1475" s="12">
        <v>0</v>
      </c>
      <c r="BB1475" s="12">
        <v>7</v>
      </c>
      <c r="BC1475" s="12">
        <v>4</v>
      </c>
      <c r="BD1475" s="12">
        <v>4</v>
      </c>
      <c r="BE1475" s="12">
        <v>3</v>
      </c>
      <c r="BF1475" s="12">
        <v>0</v>
      </c>
      <c r="BG1475" s="12">
        <v>5</v>
      </c>
      <c r="BH1475" s="12">
        <v>13</v>
      </c>
      <c r="BI1475" s="12">
        <v>38.5</v>
      </c>
      <c r="BJ1475" s="12">
        <v>6</v>
      </c>
      <c r="BK1475" s="12">
        <v>7</v>
      </c>
      <c r="BL1475" s="12">
        <v>0</v>
      </c>
      <c r="BM1475" s="12">
        <v>46</v>
      </c>
      <c r="BN1475" s="12">
        <v>576</v>
      </c>
      <c r="BO1475" s="12">
        <v>57</v>
      </c>
      <c r="BP1475" s="12">
        <v>169</v>
      </c>
      <c r="BQ1475" s="12">
        <v>239</v>
      </c>
      <c r="BR1475" s="12">
        <v>170</v>
      </c>
      <c r="BS1475" s="12">
        <v>21</v>
      </c>
      <c r="BT1475" s="12">
        <v>19</v>
      </c>
      <c r="BU1475" s="12">
        <v>10</v>
      </c>
      <c r="BV1475" s="12">
        <v>52.6</v>
      </c>
      <c r="BW1475" s="12">
        <v>335</v>
      </c>
      <c r="BX1475" s="12">
        <v>2085</v>
      </c>
      <c r="BY1475" s="12">
        <v>1299</v>
      </c>
      <c r="BZ1475" s="12">
        <v>23</v>
      </c>
      <c r="CA1475" s="12">
        <v>20</v>
      </c>
      <c r="CB1475" s="12">
        <v>4</v>
      </c>
      <c r="CC1475" s="12">
        <v>13</v>
      </c>
      <c r="CD1475" s="12">
        <v>3</v>
      </c>
      <c r="CE1475" s="12">
        <v>2</v>
      </c>
      <c r="CF1475" s="12">
        <v>1</v>
      </c>
      <c r="CG1475" s="12">
        <v>14</v>
      </c>
      <c r="CH1475" s="12">
        <v>41</v>
      </c>
      <c r="CI1475" s="12">
        <v>7</v>
      </c>
      <c r="CJ1475" s="12">
        <v>50</v>
      </c>
      <c r="CK1475">
        <v>17.176500000000001</v>
      </c>
      <c r="CL1475">
        <v>0.52795000000000003</v>
      </c>
      <c r="CM1475">
        <v>0.32856999999999997</v>
      </c>
      <c r="CN1475" s="12">
        <f t="shared" si="576"/>
        <v>0.14171656686626746</v>
      </c>
      <c r="CO1475" s="12">
        <f t="shared" ref="CO1475:CO1538" si="580">AA1475/V1475</f>
        <v>0.35129740518962077</v>
      </c>
      <c r="CP1475">
        <v>0.57142999999999999</v>
      </c>
      <c r="CQ1475">
        <v>0.42857000000000001</v>
      </c>
      <c r="CR1475">
        <v>0</v>
      </c>
      <c r="CS1475" s="12">
        <f t="shared" ref="CS1475:CS1538" si="581">BP1475/BN1475</f>
        <v>0.29340277777777779</v>
      </c>
      <c r="CT1475" s="12">
        <f t="shared" ref="CT1475:CT1538" si="582">BQ1475/BN1475</f>
        <v>0.41493055555555558</v>
      </c>
      <c r="CU1475" s="12">
        <f t="shared" ref="CU1475:CU1538" si="583">BR1475/BN1475</f>
        <v>0.2951388888888889</v>
      </c>
      <c r="CV1475" s="12">
        <f t="shared" ref="CV1475:CV1538" si="584">BC1475/BB1475</f>
        <v>0.5714285714285714</v>
      </c>
      <c r="CW1475" s="12">
        <f t="shared" si="577"/>
        <v>0.5</v>
      </c>
      <c r="CX1475" s="12">
        <f t="shared" ref="CX1475:CX1538" si="585">AL1475/J1475</f>
        <v>0.7857142857142857</v>
      </c>
      <c r="CY1475" s="12">
        <f t="shared" ref="CY1475:CY1538" si="586">CA1475+AM1475</f>
        <v>55</v>
      </c>
      <c r="CZ1475" s="12">
        <f t="shared" ref="CZ1475:CZ1538" si="587">CB1475+AN1475</f>
        <v>9</v>
      </c>
      <c r="DA1475" s="12">
        <f t="shared" ref="DA1475:DA1538" si="588">CZ1475/CY1475</f>
        <v>0.16363636363636364</v>
      </c>
      <c r="DB1475" s="12">
        <f t="shared" ref="DB1475:DB1538" si="589">U1475/BM1475</f>
        <v>9.2173913043478262</v>
      </c>
      <c r="DC1475" s="12">
        <v>9</v>
      </c>
      <c r="DD1475" s="12">
        <v>4</v>
      </c>
      <c r="DE1475" s="12">
        <v>44.4</v>
      </c>
      <c r="DF1475" s="12">
        <v>0.11</v>
      </c>
      <c r="DG1475" s="12">
        <v>0.25</v>
      </c>
      <c r="DH1475" s="12">
        <v>16.3</v>
      </c>
      <c r="DI1475" s="12">
        <v>0</v>
      </c>
      <c r="DJ1475" s="12">
        <v>1.3</v>
      </c>
      <c r="DK1475" s="12">
        <v>1.3</v>
      </c>
      <c r="DL1475" s="12">
        <v>0.15</v>
      </c>
      <c r="DM1475" s="17">
        <v>-0.3</v>
      </c>
      <c r="DN1475" s="12">
        <v>508</v>
      </c>
      <c r="DO1475" s="12">
        <v>584</v>
      </c>
      <c r="DP1475" s="12">
        <v>87</v>
      </c>
      <c r="DQ1475" s="12">
        <v>8650</v>
      </c>
      <c r="DR1475" s="12">
        <v>2837</v>
      </c>
      <c r="DS1475" s="12">
        <v>239</v>
      </c>
      <c r="DT1475" s="12">
        <v>255</v>
      </c>
      <c r="DU1475" s="12">
        <v>93.7</v>
      </c>
      <c r="DV1475" s="12">
        <v>193</v>
      </c>
      <c r="DW1475" s="12">
        <v>210</v>
      </c>
      <c r="DX1475" s="12">
        <v>91.9</v>
      </c>
      <c r="DY1475" s="12">
        <v>55</v>
      </c>
      <c r="DZ1475" s="12">
        <v>86</v>
      </c>
      <c r="EA1475" s="12">
        <v>64</v>
      </c>
      <c r="EB1475" s="12">
        <v>1</v>
      </c>
      <c r="EC1475" s="12">
        <v>1.3</v>
      </c>
      <c r="ED1475" s="12">
        <v>1.6</v>
      </c>
      <c r="EE1475" s="12">
        <v>8</v>
      </c>
      <c r="EF1475" s="12">
        <v>19</v>
      </c>
      <c r="EG1475" s="12">
        <v>6</v>
      </c>
      <c r="EH1475" s="12">
        <v>3</v>
      </c>
      <c r="EI1475" s="12">
        <v>35</v>
      </c>
      <c r="EJ1475" s="12">
        <v>0</v>
      </c>
      <c r="EK1475" s="12">
        <v>3</v>
      </c>
      <c r="EL1475" s="12">
        <v>16</v>
      </c>
      <c r="EM1475" s="12">
        <v>4</v>
      </c>
      <c r="EN1475" s="12">
        <v>16</v>
      </c>
      <c r="EO1475" s="12">
        <v>15</v>
      </c>
      <c r="EP1475" s="12">
        <v>0</v>
      </c>
      <c r="EQ1475" s="12">
        <v>0</v>
      </c>
      <c r="ER1475" s="12">
        <v>0</v>
      </c>
      <c r="ES1475" s="12">
        <v>0</v>
      </c>
      <c r="ET1475" s="12">
        <v>1</v>
      </c>
      <c r="EU1475" s="12">
        <v>12</v>
      </c>
      <c r="EV1475" s="12">
        <v>8</v>
      </c>
      <c r="EW1475" s="12">
        <v>7</v>
      </c>
      <c r="EX1475" s="12">
        <v>3</v>
      </c>
      <c r="EY1475" s="12">
        <v>2</v>
      </c>
      <c r="EZ1475" s="12">
        <v>9</v>
      </c>
      <c r="FA1475" s="12">
        <v>19</v>
      </c>
      <c r="FB1475" s="12">
        <v>47.4</v>
      </c>
      <c r="FC1475" s="12">
        <v>15</v>
      </c>
      <c r="FD1475" s="12">
        <v>16</v>
      </c>
      <c r="FE1475" s="12">
        <v>0</v>
      </c>
      <c r="FF1475" s="12">
        <v>54</v>
      </c>
      <c r="FG1475" s="12">
        <v>685</v>
      </c>
      <c r="FH1475" s="12">
        <v>71</v>
      </c>
      <c r="FI1475" s="12">
        <v>203</v>
      </c>
      <c r="FJ1475" s="12">
        <v>333</v>
      </c>
      <c r="FK1475" s="12">
        <v>152</v>
      </c>
      <c r="FL1475" s="12">
        <v>19</v>
      </c>
      <c r="FM1475" s="12">
        <v>13</v>
      </c>
      <c r="FN1475" s="12">
        <v>8</v>
      </c>
      <c r="FO1475" s="12">
        <v>61.5</v>
      </c>
      <c r="FP1475" s="12">
        <v>497</v>
      </c>
      <c r="FQ1475" s="12">
        <v>2071</v>
      </c>
      <c r="FR1475" s="12">
        <v>989</v>
      </c>
      <c r="FS1475" s="12">
        <v>14</v>
      </c>
      <c r="FT1475" s="12">
        <v>22</v>
      </c>
      <c r="FU1475" s="12">
        <v>5</v>
      </c>
      <c r="FV1475" s="12">
        <v>15</v>
      </c>
      <c r="FW1475" s="12">
        <v>2</v>
      </c>
      <c r="FX1475" s="12">
        <v>3</v>
      </c>
      <c r="FY1475" s="12">
        <v>1</v>
      </c>
      <c r="FZ1475" s="12">
        <v>5</v>
      </c>
      <c r="GA1475" s="12">
        <v>41</v>
      </c>
      <c r="GB1475" s="12">
        <v>7</v>
      </c>
      <c r="GC1475" s="12">
        <v>50</v>
      </c>
      <c r="GD1475">
        <v>10.4375</v>
      </c>
      <c r="GE1475">
        <v>0.47204969000000002</v>
      </c>
      <c r="GF1475">
        <v>0.32797688000000003</v>
      </c>
      <c r="GG1475" s="12">
        <f t="shared" ref="GG1475:GG1538" si="590">(DZ1475+EJ1475+EK1475)/DO1475</f>
        <v>0.1523972602739726</v>
      </c>
      <c r="GH1475" s="12">
        <f t="shared" ref="GH1475:GH1538" si="591">DT1475/DO1475</f>
        <v>0.43664383561643838</v>
      </c>
      <c r="GI1475">
        <v>0.58333332999999998</v>
      </c>
      <c r="GJ1475">
        <v>0.25</v>
      </c>
      <c r="GK1475">
        <v>0.16666666999999999</v>
      </c>
      <c r="GL1475">
        <f t="shared" ref="GL1475:GL1538" si="592">FI1475/FG1475</f>
        <v>0.29635036496350364</v>
      </c>
      <c r="GM1475">
        <f t="shared" ref="GM1475:GM1538" si="593">FJ1475/FG1475</f>
        <v>0.48613138686131385</v>
      </c>
      <c r="GN1475">
        <f t="shared" ref="GN1475:GN1538" si="594">FK1475/FG1475</f>
        <v>0.22189781021897811</v>
      </c>
      <c r="GO1475">
        <f t="shared" ref="GO1475:GO1538" si="595">EV1475/EU1475</f>
        <v>0.66666666666666663</v>
      </c>
      <c r="GP1475" s="12">
        <f t="shared" si="578"/>
        <v>0.5</v>
      </c>
      <c r="GQ1475">
        <f t="shared" si="579"/>
        <v>0.88888888888888884</v>
      </c>
      <c r="GR1475">
        <f t="shared" ref="GR1475:GR1538" si="596">FT1475+EF1475</f>
        <v>41</v>
      </c>
      <c r="GS1475">
        <f t="shared" ref="GS1475:GS1538" si="597">FU1475+EG1475</f>
        <v>11</v>
      </c>
      <c r="GT1475">
        <f t="shared" ref="GT1475:GT1538" si="598">GS1475/GR1475</f>
        <v>0.26829268292682928</v>
      </c>
      <c r="GU1475">
        <f t="shared" ref="GU1475:GU1538" si="599">DN1475/FF1475</f>
        <v>9.4074074074074066</v>
      </c>
    </row>
    <row r="1476" spans="1:203" x14ac:dyDescent="0.2">
      <c r="A1476">
        <v>2022</v>
      </c>
      <c r="B1476" s="2">
        <v>44703</v>
      </c>
      <c r="C1476" s="12" t="s">
        <v>5</v>
      </c>
      <c r="D1476" s="13" t="s">
        <v>2</v>
      </c>
      <c r="E1476" s="4">
        <f t="shared" si="575"/>
        <v>0.19999999999999996</v>
      </c>
      <c r="F1476" s="12">
        <v>3</v>
      </c>
      <c r="G1476" s="12">
        <v>0</v>
      </c>
      <c r="H1476" t="s">
        <v>47</v>
      </c>
      <c r="I1476" s="5" t="s">
        <v>28</v>
      </c>
      <c r="J1476" s="12">
        <v>14</v>
      </c>
      <c r="K1476" s="12">
        <v>8</v>
      </c>
      <c r="L1476" s="12">
        <v>57.1</v>
      </c>
      <c r="M1476" s="12">
        <v>0.21</v>
      </c>
      <c r="N1476" s="12">
        <v>0.38</v>
      </c>
      <c r="O1476" s="12">
        <v>19.8</v>
      </c>
      <c r="P1476" s="12">
        <v>0</v>
      </c>
      <c r="Q1476" s="12">
        <v>1.5</v>
      </c>
      <c r="R1476" s="12">
        <v>1.5</v>
      </c>
      <c r="S1476" s="12">
        <v>0.11</v>
      </c>
      <c r="T1476" s="18">
        <v>1.5</v>
      </c>
      <c r="U1476" s="12">
        <v>211</v>
      </c>
      <c r="V1476" s="12">
        <v>283</v>
      </c>
      <c r="W1476" s="12">
        <v>74.599999999999994</v>
      </c>
      <c r="X1476" s="12">
        <v>4222</v>
      </c>
      <c r="Y1476" s="12">
        <v>1651</v>
      </c>
      <c r="Z1476" s="12">
        <v>79</v>
      </c>
      <c r="AA1476" s="12">
        <v>94</v>
      </c>
      <c r="AB1476" s="12">
        <v>84</v>
      </c>
      <c r="AC1476" s="12">
        <v>92</v>
      </c>
      <c r="AD1476" s="12">
        <v>109</v>
      </c>
      <c r="AE1476" s="12">
        <v>84.4</v>
      </c>
      <c r="AF1476" s="12">
        <v>37</v>
      </c>
      <c r="AG1476" s="12">
        <v>73</v>
      </c>
      <c r="AH1476" s="12">
        <v>50.7</v>
      </c>
      <c r="AI1476" s="12">
        <v>2</v>
      </c>
      <c r="AJ1476" s="12">
        <v>0.7</v>
      </c>
      <c r="AK1476" s="12">
        <v>0.4</v>
      </c>
      <c r="AL1476" s="12">
        <v>10</v>
      </c>
      <c r="AM1476" s="12">
        <v>11</v>
      </c>
      <c r="AN1476" s="12">
        <v>3</v>
      </c>
      <c r="AO1476" s="12">
        <v>2</v>
      </c>
      <c r="AP1476" s="12">
        <v>17</v>
      </c>
      <c r="AQ1476" s="12">
        <v>2</v>
      </c>
      <c r="AR1476" s="12">
        <v>2</v>
      </c>
      <c r="AS1476" s="12">
        <v>5</v>
      </c>
      <c r="AT1476" s="12">
        <v>0</v>
      </c>
      <c r="AU1476" s="12">
        <v>23</v>
      </c>
      <c r="AV1476" s="12">
        <v>17</v>
      </c>
      <c r="AW1476" s="12">
        <v>0</v>
      </c>
      <c r="AX1476" s="12">
        <v>2</v>
      </c>
      <c r="AY1476" s="12">
        <v>1</v>
      </c>
      <c r="AZ1476" s="12">
        <v>0</v>
      </c>
      <c r="BA1476" s="12">
        <v>3</v>
      </c>
      <c r="BB1476" s="12">
        <v>23</v>
      </c>
      <c r="BC1476" s="12">
        <v>10</v>
      </c>
      <c r="BD1476" s="12">
        <v>15</v>
      </c>
      <c r="BE1476" s="12">
        <v>5</v>
      </c>
      <c r="BF1476" s="12">
        <v>3</v>
      </c>
      <c r="BG1476" s="12">
        <v>16</v>
      </c>
      <c r="BH1476" s="12">
        <v>30</v>
      </c>
      <c r="BI1476" s="12">
        <v>53.3</v>
      </c>
      <c r="BJ1476" s="12">
        <v>22</v>
      </c>
      <c r="BK1476" s="12">
        <v>31</v>
      </c>
      <c r="BL1476" s="12">
        <v>0</v>
      </c>
      <c r="BM1476" s="12">
        <v>27</v>
      </c>
      <c r="BN1476" s="12">
        <v>431</v>
      </c>
      <c r="BO1476" s="12">
        <v>92</v>
      </c>
      <c r="BP1476" s="12">
        <v>225</v>
      </c>
      <c r="BQ1476" s="12">
        <v>149</v>
      </c>
      <c r="BR1476" s="12">
        <v>63</v>
      </c>
      <c r="BS1476" s="12">
        <v>9</v>
      </c>
      <c r="BT1476" s="12">
        <v>15</v>
      </c>
      <c r="BU1476" s="12">
        <v>10</v>
      </c>
      <c r="BV1476" s="12">
        <v>66.7</v>
      </c>
      <c r="BW1476" s="12">
        <v>165</v>
      </c>
      <c r="BX1476" s="12">
        <v>966</v>
      </c>
      <c r="BY1476" s="12">
        <v>462</v>
      </c>
      <c r="BZ1476" s="12">
        <v>7</v>
      </c>
      <c r="CA1476" s="12">
        <v>9</v>
      </c>
      <c r="CB1476" s="12">
        <v>3</v>
      </c>
      <c r="CC1476" s="12">
        <v>15</v>
      </c>
      <c r="CD1476" s="12">
        <v>5</v>
      </c>
      <c r="CE1476" s="12">
        <v>4</v>
      </c>
      <c r="CF1476" s="12">
        <v>0</v>
      </c>
      <c r="CG1476" s="12">
        <v>13</v>
      </c>
      <c r="CH1476" s="12">
        <v>50</v>
      </c>
      <c r="CI1476" s="12">
        <v>6</v>
      </c>
      <c r="CJ1476" s="12">
        <v>35.299999999999997</v>
      </c>
      <c r="CK1476">
        <v>8.4157299999999999</v>
      </c>
      <c r="CL1476">
        <v>0.18584000000000001</v>
      </c>
      <c r="CM1476">
        <v>0.39105000000000001</v>
      </c>
      <c r="CN1476" s="12">
        <f t="shared" si="576"/>
        <v>0.27208480565371024</v>
      </c>
      <c r="CO1476" s="12">
        <f t="shared" si="580"/>
        <v>0.33215547703180209</v>
      </c>
      <c r="CP1476">
        <v>0.65217000000000003</v>
      </c>
      <c r="CQ1476">
        <v>0.21739</v>
      </c>
      <c r="CR1476">
        <v>0.13042999999999999</v>
      </c>
      <c r="CS1476" s="12">
        <f t="shared" si="581"/>
        <v>0.52204176334106733</v>
      </c>
      <c r="CT1476" s="12">
        <f t="shared" si="582"/>
        <v>0.345707656612529</v>
      </c>
      <c r="CU1476" s="12">
        <f t="shared" si="583"/>
        <v>0.14617169373549885</v>
      </c>
      <c r="CV1476" s="12">
        <f t="shared" si="584"/>
        <v>0.43478260869565216</v>
      </c>
      <c r="CW1476" s="12">
        <f t="shared" si="577"/>
        <v>0.4854368932038835</v>
      </c>
      <c r="CX1476" s="12">
        <f t="shared" si="585"/>
        <v>0.7142857142857143</v>
      </c>
      <c r="CY1476" s="12">
        <f t="shared" si="586"/>
        <v>20</v>
      </c>
      <c r="CZ1476" s="12">
        <f t="shared" si="587"/>
        <v>6</v>
      </c>
      <c r="DA1476" s="12">
        <f t="shared" si="588"/>
        <v>0.3</v>
      </c>
      <c r="DB1476" s="12">
        <f t="shared" si="589"/>
        <v>7.8148148148148149</v>
      </c>
      <c r="DC1476" s="12">
        <v>16</v>
      </c>
      <c r="DD1476" s="12">
        <v>6</v>
      </c>
      <c r="DE1476" s="12">
        <v>37.5</v>
      </c>
      <c r="DF1476" s="12">
        <v>0</v>
      </c>
      <c r="DG1476" s="12">
        <v>0</v>
      </c>
      <c r="DH1476" s="12">
        <v>18.7</v>
      </c>
      <c r="DI1476" s="12">
        <v>1</v>
      </c>
      <c r="DJ1476" s="12">
        <v>1.3</v>
      </c>
      <c r="DK1476" s="12">
        <v>1.3</v>
      </c>
      <c r="DL1476" s="12">
        <v>0.08</v>
      </c>
      <c r="DM1476" s="17">
        <v>-1.3</v>
      </c>
      <c r="DN1476" s="12">
        <v>642</v>
      </c>
      <c r="DO1476" s="12">
        <v>749</v>
      </c>
      <c r="DP1476" s="12">
        <v>85.7</v>
      </c>
      <c r="DQ1476" s="12">
        <v>10473</v>
      </c>
      <c r="DR1476" s="12">
        <v>3107</v>
      </c>
      <c r="DS1476" s="12">
        <v>316</v>
      </c>
      <c r="DT1476" s="12">
        <v>354</v>
      </c>
      <c r="DU1476" s="12">
        <v>89.3</v>
      </c>
      <c r="DV1476" s="12">
        <v>291</v>
      </c>
      <c r="DW1476" s="12">
        <v>319</v>
      </c>
      <c r="DX1476" s="12">
        <v>91.2</v>
      </c>
      <c r="DY1476" s="12">
        <v>30</v>
      </c>
      <c r="DZ1476" s="12">
        <v>50</v>
      </c>
      <c r="EA1476" s="12">
        <v>60</v>
      </c>
      <c r="EB1476" s="12">
        <v>0</v>
      </c>
      <c r="EC1476" s="12">
        <v>0.9</v>
      </c>
      <c r="ED1476" s="12">
        <v>1.8</v>
      </c>
      <c r="EE1476" s="12">
        <v>10</v>
      </c>
      <c r="EF1476" s="12">
        <v>65</v>
      </c>
      <c r="EG1476" s="12">
        <v>14</v>
      </c>
      <c r="EH1476" s="12">
        <v>1</v>
      </c>
      <c r="EI1476" s="12">
        <v>69</v>
      </c>
      <c r="EJ1476" s="12">
        <v>1</v>
      </c>
      <c r="EK1476" s="12">
        <v>6</v>
      </c>
      <c r="EL1476" s="12">
        <v>23</v>
      </c>
      <c r="EM1476" s="12">
        <v>11</v>
      </c>
      <c r="EN1476" s="12">
        <v>26</v>
      </c>
      <c r="EO1476" s="12">
        <v>17</v>
      </c>
      <c r="EP1476" s="12">
        <v>1</v>
      </c>
      <c r="EQ1476" s="12">
        <v>3</v>
      </c>
      <c r="ER1476" s="12">
        <v>4</v>
      </c>
      <c r="ES1476" s="12">
        <v>1</v>
      </c>
      <c r="ET1476" s="12">
        <v>0</v>
      </c>
      <c r="EU1476" s="12">
        <v>10</v>
      </c>
      <c r="EV1476" s="12">
        <v>3</v>
      </c>
      <c r="EW1476" s="12">
        <v>6</v>
      </c>
      <c r="EX1476" s="12">
        <v>1</v>
      </c>
      <c r="EY1476" s="12">
        <v>3</v>
      </c>
      <c r="EZ1476" s="12">
        <v>5</v>
      </c>
      <c r="FA1476" s="12">
        <v>15</v>
      </c>
      <c r="FB1476" s="12">
        <v>33.299999999999997</v>
      </c>
      <c r="FC1476" s="12">
        <v>4</v>
      </c>
      <c r="FD1476" s="12">
        <v>6</v>
      </c>
      <c r="FE1476" s="12">
        <v>1</v>
      </c>
      <c r="FF1476" s="12">
        <v>73</v>
      </c>
      <c r="FG1476" s="12">
        <v>843</v>
      </c>
      <c r="FH1476" s="12">
        <v>27</v>
      </c>
      <c r="FI1476" s="12">
        <v>133</v>
      </c>
      <c r="FJ1476" s="12">
        <v>443</v>
      </c>
      <c r="FK1476" s="12">
        <v>276</v>
      </c>
      <c r="FL1476" s="12">
        <v>41</v>
      </c>
      <c r="FM1476" s="12">
        <v>30</v>
      </c>
      <c r="FN1476" s="12">
        <v>14</v>
      </c>
      <c r="FO1476" s="12">
        <v>46.7</v>
      </c>
      <c r="FP1476" s="12">
        <v>565</v>
      </c>
      <c r="FQ1476" s="12">
        <v>2965</v>
      </c>
      <c r="FR1476" s="12">
        <v>1425</v>
      </c>
      <c r="FS1476" s="12">
        <v>23</v>
      </c>
      <c r="FT1476" s="12">
        <v>29</v>
      </c>
      <c r="FU1476" s="12">
        <v>7</v>
      </c>
      <c r="FV1476" s="12">
        <v>15</v>
      </c>
      <c r="FW1476" s="12">
        <v>7</v>
      </c>
      <c r="FX1476" s="12">
        <v>1</v>
      </c>
      <c r="FY1476" s="12">
        <v>0</v>
      </c>
      <c r="FZ1476" s="12">
        <v>9</v>
      </c>
      <c r="GA1476" s="12">
        <v>53</v>
      </c>
      <c r="GB1476" s="12">
        <v>11</v>
      </c>
      <c r="GC1476" s="12">
        <v>64.7</v>
      </c>
      <c r="GD1476">
        <v>9.7586206900000008</v>
      </c>
      <c r="GE1476">
        <v>0.81415928999999998</v>
      </c>
      <c r="GF1476">
        <v>0.29666762000000002</v>
      </c>
      <c r="GG1476" s="12">
        <f t="shared" si="590"/>
        <v>7.6101468624833107E-2</v>
      </c>
      <c r="GH1476" s="12">
        <f t="shared" si="591"/>
        <v>0.47263017356475301</v>
      </c>
      <c r="GI1476">
        <v>0.6</v>
      </c>
      <c r="GJ1476">
        <v>0.1</v>
      </c>
      <c r="GK1476">
        <v>0.3</v>
      </c>
      <c r="GL1476">
        <f t="shared" si="592"/>
        <v>0.15776986951364175</v>
      </c>
      <c r="GM1476">
        <f t="shared" si="593"/>
        <v>0.52550415183867139</v>
      </c>
      <c r="GN1476">
        <f t="shared" si="594"/>
        <v>0.32740213523131673</v>
      </c>
      <c r="GO1476">
        <f t="shared" si="595"/>
        <v>0.3</v>
      </c>
      <c r="GP1476" s="12">
        <f t="shared" si="578"/>
        <v>0.5145631067961165</v>
      </c>
      <c r="GQ1476">
        <f t="shared" si="579"/>
        <v>0.625</v>
      </c>
      <c r="GR1476">
        <f t="shared" si="596"/>
        <v>94</v>
      </c>
      <c r="GS1476">
        <f t="shared" si="597"/>
        <v>21</v>
      </c>
      <c r="GT1476">
        <f t="shared" si="598"/>
        <v>0.22340425531914893</v>
      </c>
      <c r="GU1476">
        <f t="shared" si="599"/>
        <v>8.794520547945206</v>
      </c>
    </row>
    <row r="1477" spans="1:203" x14ac:dyDescent="0.2">
      <c r="A1477">
        <v>2022</v>
      </c>
      <c r="B1477" s="2">
        <v>44709</v>
      </c>
      <c r="C1477" s="12" t="s">
        <v>5</v>
      </c>
      <c r="D1477" s="14" t="s">
        <v>6</v>
      </c>
      <c r="E1477" s="4">
        <f t="shared" si="575"/>
        <v>-1.6</v>
      </c>
      <c r="F1477" s="12">
        <v>0</v>
      </c>
      <c r="G1477" s="12">
        <v>3</v>
      </c>
      <c r="H1477" t="s">
        <v>47</v>
      </c>
      <c r="I1477" s="5" t="s">
        <v>31</v>
      </c>
      <c r="J1477" s="12">
        <v>13</v>
      </c>
      <c r="K1477" s="12">
        <v>4</v>
      </c>
      <c r="L1477" s="12">
        <v>30.8</v>
      </c>
      <c r="M1477" s="12">
        <v>0</v>
      </c>
      <c r="N1477" s="12">
        <v>0</v>
      </c>
      <c r="O1477" s="12">
        <v>18.399999999999999</v>
      </c>
      <c r="P1477" s="12">
        <v>1</v>
      </c>
      <c r="Q1477" s="12">
        <v>1.1000000000000001</v>
      </c>
      <c r="R1477" s="12">
        <v>1.1000000000000001</v>
      </c>
      <c r="S1477" s="12">
        <v>0.08</v>
      </c>
      <c r="T1477" s="17">
        <v>-1.1000000000000001</v>
      </c>
      <c r="U1477" s="12">
        <v>374</v>
      </c>
      <c r="V1477" s="12">
        <v>471</v>
      </c>
      <c r="W1477" s="12">
        <v>79.400000000000006</v>
      </c>
      <c r="X1477" s="12">
        <v>6915</v>
      </c>
      <c r="Y1477" s="12">
        <v>2407</v>
      </c>
      <c r="Z1477" s="12">
        <v>162</v>
      </c>
      <c r="AA1477" s="12">
        <v>177</v>
      </c>
      <c r="AB1477" s="12">
        <v>91.5</v>
      </c>
      <c r="AC1477" s="12">
        <v>153</v>
      </c>
      <c r="AD1477" s="12">
        <v>182</v>
      </c>
      <c r="AE1477" s="12">
        <v>84.1</v>
      </c>
      <c r="AF1477" s="12">
        <v>49</v>
      </c>
      <c r="AG1477" s="12">
        <v>80</v>
      </c>
      <c r="AH1477" s="12">
        <v>61.3</v>
      </c>
      <c r="AI1477" s="12">
        <v>0</v>
      </c>
      <c r="AJ1477" s="12">
        <v>0.8</v>
      </c>
      <c r="AK1477" s="12">
        <v>1</v>
      </c>
      <c r="AL1477" s="12">
        <v>8</v>
      </c>
      <c r="AM1477" s="12">
        <v>23</v>
      </c>
      <c r="AN1477" s="12">
        <v>8</v>
      </c>
      <c r="AO1477" s="12">
        <v>3</v>
      </c>
      <c r="AP1477" s="12">
        <v>41</v>
      </c>
      <c r="AQ1477" s="12">
        <v>3</v>
      </c>
      <c r="AR1477" s="12">
        <v>7</v>
      </c>
      <c r="AS1477" s="12">
        <v>16</v>
      </c>
      <c r="AT1477" s="12">
        <v>4</v>
      </c>
      <c r="AU1477" s="12">
        <v>23</v>
      </c>
      <c r="AV1477" s="12">
        <v>18</v>
      </c>
      <c r="AW1477" s="12">
        <v>0</v>
      </c>
      <c r="AX1477" s="12">
        <v>3</v>
      </c>
      <c r="AY1477" s="12">
        <v>1</v>
      </c>
      <c r="AZ1477" s="12">
        <v>1</v>
      </c>
      <c r="BA1477" s="12">
        <v>0</v>
      </c>
      <c r="BB1477" s="12">
        <v>23</v>
      </c>
      <c r="BC1477" s="12">
        <v>9</v>
      </c>
      <c r="BD1477" s="12">
        <v>13</v>
      </c>
      <c r="BE1477" s="12">
        <v>9</v>
      </c>
      <c r="BF1477" s="12">
        <v>1</v>
      </c>
      <c r="BG1477" s="12">
        <v>14</v>
      </c>
      <c r="BH1477" s="12">
        <v>30</v>
      </c>
      <c r="BI1477" s="12">
        <v>46.7</v>
      </c>
      <c r="BJ1477" s="12">
        <v>12</v>
      </c>
      <c r="BK1477" s="12">
        <v>15</v>
      </c>
      <c r="BL1477" s="12">
        <v>0</v>
      </c>
      <c r="BM1477" s="12">
        <v>47</v>
      </c>
      <c r="BN1477" s="12">
        <v>576</v>
      </c>
      <c r="BO1477" s="12">
        <v>58</v>
      </c>
      <c r="BP1477" s="12">
        <v>192</v>
      </c>
      <c r="BQ1477" s="12">
        <v>266</v>
      </c>
      <c r="BR1477" s="12">
        <v>125</v>
      </c>
      <c r="BS1477" s="12">
        <v>14</v>
      </c>
      <c r="BT1477" s="12">
        <v>16</v>
      </c>
      <c r="BU1477" s="12">
        <v>9</v>
      </c>
      <c r="BV1477" s="12">
        <v>56.3</v>
      </c>
      <c r="BW1477" s="12">
        <v>356</v>
      </c>
      <c r="BX1477" s="12">
        <v>2027</v>
      </c>
      <c r="BY1477" s="12">
        <v>1096</v>
      </c>
      <c r="BZ1477" s="12">
        <v>23</v>
      </c>
      <c r="CA1477" s="12">
        <v>15</v>
      </c>
      <c r="CB1477" s="12">
        <v>3</v>
      </c>
      <c r="CC1477" s="12">
        <v>17</v>
      </c>
      <c r="CD1477" s="12">
        <v>10</v>
      </c>
      <c r="CE1477" s="12">
        <v>2</v>
      </c>
      <c r="CF1477" s="12">
        <v>0</v>
      </c>
      <c r="CG1477" s="12">
        <v>9</v>
      </c>
      <c r="CH1477" s="12">
        <v>55</v>
      </c>
      <c r="CI1477" s="12">
        <v>13</v>
      </c>
      <c r="CJ1477" s="12">
        <v>59.1</v>
      </c>
      <c r="CK1477">
        <v>8.8305100000000003</v>
      </c>
      <c r="CL1477">
        <v>0.49603000000000003</v>
      </c>
      <c r="CM1477">
        <v>0.34808</v>
      </c>
      <c r="CN1477" s="12">
        <f t="shared" si="576"/>
        <v>0.19108280254777071</v>
      </c>
      <c r="CO1477" s="12">
        <f t="shared" si="580"/>
        <v>0.37579617834394907</v>
      </c>
      <c r="CP1477">
        <v>0.56521999999999994</v>
      </c>
      <c r="CQ1477">
        <v>0.39129999999999998</v>
      </c>
      <c r="CR1477">
        <v>4.3479999999999998E-2</v>
      </c>
      <c r="CS1477" s="12">
        <f t="shared" si="581"/>
        <v>0.33333333333333331</v>
      </c>
      <c r="CT1477" s="12">
        <f t="shared" si="582"/>
        <v>0.46180555555555558</v>
      </c>
      <c r="CU1477" s="12">
        <f t="shared" si="583"/>
        <v>0.2170138888888889</v>
      </c>
      <c r="CV1477" s="12">
        <f t="shared" si="584"/>
        <v>0.39130434782608697</v>
      </c>
      <c r="CW1477" s="12">
        <f t="shared" si="577"/>
        <v>0.48245614035087719</v>
      </c>
      <c r="CX1477" s="12">
        <f t="shared" si="585"/>
        <v>0.61538461538461542</v>
      </c>
      <c r="CY1477" s="12">
        <f t="shared" si="586"/>
        <v>38</v>
      </c>
      <c r="CZ1477" s="12">
        <f t="shared" si="587"/>
        <v>11</v>
      </c>
      <c r="DA1477" s="12">
        <f t="shared" si="588"/>
        <v>0.28947368421052633</v>
      </c>
      <c r="DB1477" s="12">
        <f t="shared" si="589"/>
        <v>7.957446808510638</v>
      </c>
      <c r="DC1477" s="12">
        <v>15</v>
      </c>
      <c r="DD1477" s="12">
        <v>6</v>
      </c>
      <c r="DE1477" s="12">
        <v>40</v>
      </c>
      <c r="DF1477" s="12">
        <v>0.2</v>
      </c>
      <c r="DG1477" s="12">
        <v>0.5</v>
      </c>
      <c r="DH1477" s="12">
        <v>11.1</v>
      </c>
      <c r="DI1477" s="12">
        <v>0</v>
      </c>
      <c r="DJ1477" s="12">
        <v>2.7</v>
      </c>
      <c r="DK1477" s="12">
        <v>2.7</v>
      </c>
      <c r="DL1477" s="12">
        <v>0.18</v>
      </c>
      <c r="DM1477" s="18">
        <v>0.3</v>
      </c>
      <c r="DN1477" s="12">
        <v>422</v>
      </c>
      <c r="DO1477" s="12">
        <v>521</v>
      </c>
      <c r="DP1477" s="12">
        <v>81</v>
      </c>
      <c r="DQ1477" s="12">
        <v>8406</v>
      </c>
      <c r="DR1477" s="12">
        <v>3006</v>
      </c>
      <c r="DS1477" s="12">
        <v>157</v>
      </c>
      <c r="DT1477" s="12">
        <v>173</v>
      </c>
      <c r="DU1477" s="12">
        <v>90.8</v>
      </c>
      <c r="DV1477" s="12">
        <v>194</v>
      </c>
      <c r="DW1477" s="12">
        <v>219</v>
      </c>
      <c r="DX1477" s="12">
        <v>88.6</v>
      </c>
      <c r="DY1477" s="12">
        <v>65</v>
      </c>
      <c r="DZ1477" s="12">
        <v>108</v>
      </c>
      <c r="EA1477" s="12">
        <v>60.2</v>
      </c>
      <c r="EB1477" s="12">
        <v>2</v>
      </c>
      <c r="EC1477" s="12">
        <v>1.8</v>
      </c>
      <c r="ED1477" s="12">
        <v>1.9</v>
      </c>
      <c r="EE1477" s="12">
        <v>11</v>
      </c>
      <c r="EF1477" s="12">
        <v>35</v>
      </c>
      <c r="EG1477" s="12">
        <v>15</v>
      </c>
      <c r="EH1477" s="12">
        <v>11</v>
      </c>
      <c r="EI1477" s="12">
        <v>46</v>
      </c>
      <c r="EJ1477" s="12">
        <v>4</v>
      </c>
      <c r="EK1477" s="12">
        <v>10</v>
      </c>
      <c r="EL1477" s="12">
        <v>23</v>
      </c>
      <c r="EM1477" s="12">
        <v>3</v>
      </c>
      <c r="EN1477" s="12">
        <v>29</v>
      </c>
      <c r="EO1477" s="12">
        <v>23</v>
      </c>
      <c r="EP1477" s="12">
        <v>1</v>
      </c>
      <c r="EQ1477" s="12">
        <v>3</v>
      </c>
      <c r="ER1477" s="12">
        <v>0</v>
      </c>
      <c r="ES1477" s="12">
        <v>2</v>
      </c>
      <c r="ET1477" s="12">
        <v>0</v>
      </c>
      <c r="EU1477" s="12">
        <v>17</v>
      </c>
      <c r="EV1477" s="12">
        <v>14</v>
      </c>
      <c r="EW1477" s="12">
        <v>12</v>
      </c>
      <c r="EX1477" s="12">
        <v>3</v>
      </c>
      <c r="EY1477" s="12">
        <v>2</v>
      </c>
      <c r="EZ1477" s="12">
        <v>7</v>
      </c>
      <c r="FA1477" s="12">
        <v>16</v>
      </c>
      <c r="FB1477" s="12">
        <v>43.8</v>
      </c>
      <c r="FC1477" s="12">
        <v>8</v>
      </c>
      <c r="FD1477" s="12">
        <v>9</v>
      </c>
      <c r="FE1477" s="12">
        <v>0</v>
      </c>
      <c r="FF1477" s="12">
        <v>53</v>
      </c>
      <c r="FG1477" s="12">
        <v>632</v>
      </c>
      <c r="FH1477" s="12">
        <v>65</v>
      </c>
      <c r="FI1477" s="12">
        <v>221</v>
      </c>
      <c r="FJ1477" s="12">
        <v>289</v>
      </c>
      <c r="FK1477" s="12">
        <v>127</v>
      </c>
      <c r="FL1477" s="12">
        <v>30</v>
      </c>
      <c r="FM1477" s="12">
        <v>30</v>
      </c>
      <c r="FN1477" s="12">
        <v>16</v>
      </c>
      <c r="FO1477" s="12">
        <v>53.3</v>
      </c>
      <c r="FP1477" s="12">
        <v>347</v>
      </c>
      <c r="FQ1477" s="12">
        <v>1961</v>
      </c>
      <c r="FR1477" s="12">
        <v>1022</v>
      </c>
      <c r="FS1477" s="12">
        <v>22</v>
      </c>
      <c r="FT1477" s="12">
        <v>12</v>
      </c>
      <c r="FU1477" s="12">
        <v>4</v>
      </c>
      <c r="FV1477" s="12">
        <v>15</v>
      </c>
      <c r="FW1477" s="12">
        <v>9</v>
      </c>
      <c r="FX1477" s="12">
        <v>1</v>
      </c>
      <c r="FY1477" s="12">
        <v>0</v>
      </c>
      <c r="FZ1477" s="12">
        <v>11</v>
      </c>
      <c r="GA1477" s="12">
        <v>59</v>
      </c>
      <c r="GB1477" s="12">
        <v>9</v>
      </c>
      <c r="GC1477" s="12">
        <v>40.9</v>
      </c>
      <c r="GD1477">
        <v>10.466666699999999</v>
      </c>
      <c r="GE1477">
        <v>0.50396825000000001</v>
      </c>
      <c r="GF1477">
        <v>0.35760171000000002</v>
      </c>
      <c r="GG1477" s="12">
        <f t="shared" si="590"/>
        <v>0.23416506717850288</v>
      </c>
      <c r="GH1477" s="12">
        <f t="shared" si="591"/>
        <v>0.33205374280230326</v>
      </c>
      <c r="GI1477">
        <v>0.70588234999999999</v>
      </c>
      <c r="GJ1477">
        <v>0.17647059000000001</v>
      </c>
      <c r="GK1477">
        <v>0.11764706</v>
      </c>
      <c r="GL1477">
        <f t="shared" si="592"/>
        <v>0.34968354430379744</v>
      </c>
      <c r="GM1477">
        <f t="shared" si="593"/>
        <v>0.45727848101265822</v>
      </c>
      <c r="GN1477">
        <f t="shared" si="594"/>
        <v>0.20094936708860758</v>
      </c>
      <c r="GO1477">
        <f t="shared" si="595"/>
        <v>0.82352941176470584</v>
      </c>
      <c r="GP1477" s="12">
        <f t="shared" si="578"/>
        <v>0.51754385964912286</v>
      </c>
      <c r="GQ1477">
        <f t="shared" si="579"/>
        <v>0.73333333333333328</v>
      </c>
      <c r="GR1477">
        <f t="shared" si="596"/>
        <v>47</v>
      </c>
      <c r="GS1477">
        <f t="shared" si="597"/>
        <v>19</v>
      </c>
      <c r="GT1477">
        <f t="shared" si="598"/>
        <v>0.40425531914893614</v>
      </c>
      <c r="GU1477">
        <f t="shared" si="599"/>
        <v>7.9622641509433958</v>
      </c>
    </row>
    <row r="1478" spans="1:203" x14ac:dyDescent="0.2">
      <c r="A1478">
        <v>2022</v>
      </c>
      <c r="B1478" s="2">
        <v>44730</v>
      </c>
      <c r="C1478" s="12" t="s">
        <v>5</v>
      </c>
      <c r="D1478" s="14" t="s">
        <v>6</v>
      </c>
      <c r="E1478" s="4">
        <f t="shared" si="575"/>
        <v>-2.2999999999999998</v>
      </c>
      <c r="F1478" s="12">
        <v>1</v>
      </c>
      <c r="G1478" s="12">
        <v>2</v>
      </c>
      <c r="H1478" t="s">
        <v>47</v>
      </c>
      <c r="I1478" s="5" t="s">
        <v>17</v>
      </c>
      <c r="J1478" s="12">
        <v>13</v>
      </c>
      <c r="K1478" s="12">
        <v>5</v>
      </c>
      <c r="L1478" s="12">
        <v>38.5</v>
      </c>
      <c r="M1478" s="12">
        <v>0.08</v>
      </c>
      <c r="N1478" s="12">
        <v>0.2</v>
      </c>
      <c r="O1478" s="12">
        <v>21.2</v>
      </c>
      <c r="P1478" s="12">
        <v>0</v>
      </c>
      <c r="Q1478" s="12">
        <v>0.7</v>
      </c>
      <c r="R1478" s="12">
        <v>0.7</v>
      </c>
      <c r="S1478" s="12">
        <v>0.06</v>
      </c>
      <c r="T1478" s="18">
        <v>0.3</v>
      </c>
      <c r="U1478" s="12">
        <v>399</v>
      </c>
      <c r="V1478" s="12">
        <v>473</v>
      </c>
      <c r="W1478" s="12">
        <v>84.4</v>
      </c>
      <c r="X1478" s="12">
        <v>7101</v>
      </c>
      <c r="Y1478" s="12">
        <v>2674</v>
      </c>
      <c r="Z1478" s="12">
        <v>184</v>
      </c>
      <c r="AA1478" s="12">
        <v>204</v>
      </c>
      <c r="AB1478" s="12">
        <v>90.2</v>
      </c>
      <c r="AC1478" s="12">
        <v>158</v>
      </c>
      <c r="AD1478" s="12">
        <v>176</v>
      </c>
      <c r="AE1478" s="12">
        <v>89.8</v>
      </c>
      <c r="AF1478" s="12">
        <v>48</v>
      </c>
      <c r="AG1478" s="12">
        <v>72</v>
      </c>
      <c r="AH1478" s="12">
        <v>66.7</v>
      </c>
      <c r="AI1478" s="12">
        <v>1</v>
      </c>
      <c r="AJ1478" s="12">
        <v>0.5</v>
      </c>
      <c r="AK1478" s="12">
        <v>0.6</v>
      </c>
      <c r="AL1478" s="12">
        <v>9</v>
      </c>
      <c r="AM1478" s="12">
        <v>29</v>
      </c>
      <c r="AN1478" s="12">
        <v>8</v>
      </c>
      <c r="AO1478" s="12">
        <v>2</v>
      </c>
      <c r="AP1478" s="12">
        <v>42</v>
      </c>
      <c r="AQ1478" s="12">
        <v>1</v>
      </c>
      <c r="AR1478" s="12">
        <v>4</v>
      </c>
      <c r="AS1478" s="12">
        <v>23</v>
      </c>
      <c r="AT1478" s="12">
        <v>4</v>
      </c>
      <c r="AU1478" s="12">
        <v>25</v>
      </c>
      <c r="AV1478" s="12">
        <v>21</v>
      </c>
      <c r="AW1478" s="12">
        <v>2</v>
      </c>
      <c r="AX1478" s="12">
        <v>2</v>
      </c>
      <c r="AY1478" s="12">
        <v>0</v>
      </c>
      <c r="AZ1478" s="12">
        <v>0</v>
      </c>
      <c r="BA1478" s="12">
        <v>0</v>
      </c>
      <c r="BB1478" s="12">
        <v>15</v>
      </c>
      <c r="BC1478" s="12">
        <v>12</v>
      </c>
      <c r="BD1478" s="12">
        <v>3</v>
      </c>
      <c r="BE1478" s="12">
        <v>9</v>
      </c>
      <c r="BF1478" s="12">
        <v>3</v>
      </c>
      <c r="BG1478" s="12">
        <v>7</v>
      </c>
      <c r="BH1478" s="12">
        <v>14</v>
      </c>
      <c r="BI1478" s="12">
        <v>50</v>
      </c>
      <c r="BJ1478" s="12">
        <v>7</v>
      </c>
      <c r="BK1478" s="12">
        <v>21</v>
      </c>
      <c r="BL1478" s="12">
        <v>1</v>
      </c>
      <c r="BM1478" s="12">
        <v>54</v>
      </c>
      <c r="BN1478" s="12">
        <v>589</v>
      </c>
      <c r="BO1478" s="12">
        <v>54</v>
      </c>
      <c r="BP1478" s="12">
        <v>175</v>
      </c>
      <c r="BQ1478" s="12">
        <v>253</v>
      </c>
      <c r="BR1478" s="12">
        <v>168</v>
      </c>
      <c r="BS1478" s="12">
        <v>18</v>
      </c>
      <c r="BT1478" s="12">
        <v>16</v>
      </c>
      <c r="BU1478" s="12">
        <v>6</v>
      </c>
      <c r="BV1478" s="12">
        <v>37.5</v>
      </c>
      <c r="BW1478" s="12">
        <v>264</v>
      </c>
      <c r="BX1478" s="12">
        <v>1626</v>
      </c>
      <c r="BY1478" s="12">
        <v>922</v>
      </c>
      <c r="BZ1478" s="12">
        <v>19</v>
      </c>
      <c r="CA1478" s="12">
        <v>19</v>
      </c>
      <c r="CB1478" s="12">
        <v>1</v>
      </c>
      <c r="CC1478" s="12">
        <v>16</v>
      </c>
      <c r="CD1478" s="12">
        <v>8</v>
      </c>
      <c r="CE1478" s="12">
        <v>6</v>
      </c>
      <c r="CF1478" s="12">
        <v>0</v>
      </c>
      <c r="CG1478" s="12">
        <v>16</v>
      </c>
      <c r="CH1478" s="12">
        <v>52</v>
      </c>
      <c r="CI1478" s="12">
        <v>12</v>
      </c>
      <c r="CJ1478" s="12">
        <v>46.2</v>
      </c>
      <c r="CK1478">
        <v>6.9661</v>
      </c>
      <c r="CL1478">
        <v>0.57732000000000006</v>
      </c>
      <c r="CM1478">
        <v>0.37657000000000002</v>
      </c>
      <c r="CN1478" s="12">
        <f t="shared" si="576"/>
        <v>0.16279069767441862</v>
      </c>
      <c r="CO1478" s="12">
        <f t="shared" si="580"/>
        <v>0.43128964059196617</v>
      </c>
      <c r="CP1478">
        <v>0.2</v>
      </c>
      <c r="CQ1478">
        <v>0.6</v>
      </c>
      <c r="CR1478">
        <v>0.2</v>
      </c>
      <c r="CS1478" s="12">
        <f t="shared" si="581"/>
        <v>0.29711375212224106</v>
      </c>
      <c r="CT1478" s="12">
        <f t="shared" si="582"/>
        <v>0.42954159592529711</v>
      </c>
      <c r="CU1478" s="12">
        <f t="shared" si="583"/>
        <v>0.28522920203735147</v>
      </c>
      <c r="CV1478" s="12">
        <f t="shared" si="584"/>
        <v>0.8</v>
      </c>
      <c r="CW1478" s="12">
        <f t="shared" si="577"/>
        <v>0.49523809523809526</v>
      </c>
      <c r="CX1478" s="12">
        <f t="shared" si="585"/>
        <v>0.69230769230769229</v>
      </c>
      <c r="CY1478" s="12">
        <f t="shared" si="586"/>
        <v>48</v>
      </c>
      <c r="CZ1478" s="12">
        <f t="shared" si="587"/>
        <v>9</v>
      </c>
      <c r="DA1478" s="12">
        <f t="shared" si="588"/>
        <v>0.1875</v>
      </c>
      <c r="DB1478" s="12">
        <f t="shared" si="589"/>
        <v>7.3888888888888893</v>
      </c>
      <c r="DC1478" s="12">
        <v>18</v>
      </c>
      <c r="DD1478" s="12">
        <v>6</v>
      </c>
      <c r="DE1478" s="12">
        <v>33.299999999999997</v>
      </c>
      <c r="DF1478" s="12">
        <v>0.11</v>
      </c>
      <c r="DG1478" s="12">
        <v>0.33</v>
      </c>
      <c r="DH1478" s="12">
        <v>15.2</v>
      </c>
      <c r="DI1478" s="12">
        <v>1</v>
      </c>
      <c r="DJ1478" s="12">
        <v>3</v>
      </c>
      <c r="DK1478" s="12">
        <v>3</v>
      </c>
      <c r="DL1478" s="12">
        <v>0.18</v>
      </c>
      <c r="DM1478" s="17">
        <v>-1</v>
      </c>
      <c r="DN1478" s="12">
        <v>332</v>
      </c>
      <c r="DO1478" s="12">
        <v>411</v>
      </c>
      <c r="DP1478" s="12">
        <v>80.8</v>
      </c>
      <c r="DQ1478" s="12">
        <v>6056</v>
      </c>
      <c r="DR1478" s="12">
        <v>2562</v>
      </c>
      <c r="DS1478" s="12">
        <v>157</v>
      </c>
      <c r="DT1478" s="12">
        <v>176</v>
      </c>
      <c r="DU1478" s="12">
        <v>89.2</v>
      </c>
      <c r="DV1478" s="12">
        <v>129</v>
      </c>
      <c r="DW1478" s="12">
        <v>148</v>
      </c>
      <c r="DX1478" s="12">
        <v>87.2</v>
      </c>
      <c r="DY1478" s="12">
        <v>41</v>
      </c>
      <c r="DZ1478" s="12">
        <v>66</v>
      </c>
      <c r="EA1478" s="12">
        <v>62.1</v>
      </c>
      <c r="EB1478" s="12">
        <v>2</v>
      </c>
      <c r="EC1478" s="12">
        <v>2.4</v>
      </c>
      <c r="ED1478" s="12">
        <v>1</v>
      </c>
      <c r="EE1478" s="12">
        <v>13</v>
      </c>
      <c r="EF1478" s="12">
        <v>29</v>
      </c>
      <c r="EG1478" s="12">
        <v>7</v>
      </c>
      <c r="EH1478" s="12">
        <v>1</v>
      </c>
      <c r="EI1478" s="12">
        <v>45</v>
      </c>
      <c r="EJ1478" s="12">
        <v>0</v>
      </c>
      <c r="EK1478" s="12">
        <v>3</v>
      </c>
      <c r="EL1478" s="12">
        <v>20</v>
      </c>
      <c r="EM1478" s="12">
        <v>4</v>
      </c>
      <c r="EN1478" s="12">
        <v>32</v>
      </c>
      <c r="EO1478" s="12">
        <v>26</v>
      </c>
      <c r="EP1478" s="12">
        <v>2</v>
      </c>
      <c r="EQ1478" s="12">
        <v>0</v>
      </c>
      <c r="ER1478" s="12">
        <v>4</v>
      </c>
      <c r="ES1478" s="12">
        <v>0</v>
      </c>
      <c r="ET1478" s="12">
        <v>0</v>
      </c>
      <c r="EU1478" s="12">
        <v>18</v>
      </c>
      <c r="EV1478" s="12">
        <v>13</v>
      </c>
      <c r="EW1478" s="12">
        <v>8</v>
      </c>
      <c r="EX1478" s="12">
        <v>7</v>
      </c>
      <c r="EY1478" s="12">
        <v>3</v>
      </c>
      <c r="EZ1478" s="12">
        <v>10</v>
      </c>
      <c r="FA1478" s="12">
        <v>16</v>
      </c>
      <c r="FB1478" s="12">
        <v>62.5</v>
      </c>
      <c r="FC1478" s="12">
        <v>8</v>
      </c>
      <c r="FD1478" s="12">
        <v>18</v>
      </c>
      <c r="FE1478" s="12">
        <v>0</v>
      </c>
      <c r="FF1478" s="12">
        <v>46</v>
      </c>
      <c r="FG1478" s="12">
        <v>527</v>
      </c>
      <c r="FH1478" s="12">
        <v>58</v>
      </c>
      <c r="FI1478" s="12">
        <v>165</v>
      </c>
      <c r="FJ1478" s="12">
        <v>241</v>
      </c>
      <c r="FK1478" s="12">
        <v>123</v>
      </c>
      <c r="FL1478" s="12">
        <v>24</v>
      </c>
      <c r="FM1478" s="12">
        <v>14</v>
      </c>
      <c r="FN1478" s="12">
        <v>7</v>
      </c>
      <c r="FO1478" s="12">
        <v>50</v>
      </c>
      <c r="FP1478" s="12">
        <v>297</v>
      </c>
      <c r="FQ1478" s="12">
        <v>1375</v>
      </c>
      <c r="FR1478" s="12">
        <v>723</v>
      </c>
      <c r="FS1478" s="12">
        <v>12</v>
      </c>
      <c r="FT1478" s="12">
        <v>7</v>
      </c>
      <c r="FU1478" s="12">
        <v>5</v>
      </c>
      <c r="FV1478" s="12">
        <v>14</v>
      </c>
      <c r="FW1478" s="12">
        <v>8</v>
      </c>
      <c r="FX1478" s="12">
        <v>3</v>
      </c>
      <c r="FY1478" s="12">
        <v>0</v>
      </c>
      <c r="FZ1478" s="12">
        <v>11</v>
      </c>
      <c r="GA1478" s="12">
        <v>53</v>
      </c>
      <c r="GB1478" s="12">
        <v>14</v>
      </c>
      <c r="GC1478" s="12">
        <v>53.8</v>
      </c>
      <c r="GD1478">
        <v>8.6</v>
      </c>
      <c r="GE1478">
        <v>0.42268041000000001</v>
      </c>
      <c r="GF1478">
        <v>0.42305152000000001</v>
      </c>
      <c r="GG1478" s="12">
        <f t="shared" si="590"/>
        <v>0.16788321167883211</v>
      </c>
      <c r="GH1478" s="12">
        <f t="shared" si="591"/>
        <v>0.42822384428223842</v>
      </c>
      <c r="GI1478">
        <v>0.44444444</v>
      </c>
      <c r="GJ1478">
        <v>0.38888888999999999</v>
      </c>
      <c r="GK1478">
        <v>0.16666666999999999</v>
      </c>
      <c r="GL1478">
        <f t="shared" si="592"/>
        <v>0.31309297912713474</v>
      </c>
      <c r="GM1478">
        <f t="shared" si="593"/>
        <v>0.45730550284629978</v>
      </c>
      <c r="GN1478">
        <f t="shared" si="594"/>
        <v>0.23339658444022771</v>
      </c>
      <c r="GO1478">
        <f t="shared" si="595"/>
        <v>0.72222222222222221</v>
      </c>
      <c r="GP1478" s="12">
        <f t="shared" si="578"/>
        <v>0.50476190476190474</v>
      </c>
      <c r="GQ1478">
        <f t="shared" si="579"/>
        <v>0.72222222222222221</v>
      </c>
      <c r="GR1478">
        <f t="shared" si="596"/>
        <v>36</v>
      </c>
      <c r="GS1478">
        <f t="shared" si="597"/>
        <v>12</v>
      </c>
      <c r="GT1478">
        <f t="shared" si="598"/>
        <v>0.33333333333333331</v>
      </c>
      <c r="GU1478">
        <f t="shared" si="599"/>
        <v>7.2173913043478262</v>
      </c>
    </row>
    <row r="1479" spans="1:203" x14ac:dyDescent="0.2">
      <c r="A1479">
        <v>2022</v>
      </c>
      <c r="B1479" s="2">
        <v>44737</v>
      </c>
      <c r="C1479" s="12" t="s">
        <v>1</v>
      </c>
      <c r="D1479" s="13" t="s">
        <v>2</v>
      </c>
      <c r="E1479" s="4">
        <f t="shared" si="575"/>
        <v>-0.39999999999999991</v>
      </c>
      <c r="F1479" s="12">
        <v>2</v>
      </c>
      <c r="G1479" s="12">
        <v>0</v>
      </c>
      <c r="H1479" t="s">
        <v>47</v>
      </c>
      <c r="I1479" s="5" t="s">
        <v>9</v>
      </c>
      <c r="J1479" s="12">
        <v>11</v>
      </c>
      <c r="K1479" s="12">
        <v>5</v>
      </c>
      <c r="L1479" s="12">
        <v>45.5</v>
      </c>
      <c r="M1479" s="12">
        <v>0.18</v>
      </c>
      <c r="N1479" s="12">
        <v>0.4</v>
      </c>
      <c r="O1479" s="12">
        <v>16</v>
      </c>
      <c r="P1479" s="12">
        <v>0</v>
      </c>
      <c r="Q1479" s="12">
        <v>1.6</v>
      </c>
      <c r="R1479" s="12">
        <v>1.6</v>
      </c>
      <c r="S1479" s="12">
        <v>0.16</v>
      </c>
      <c r="T1479" s="18">
        <v>0.4</v>
      </c>
      <c r="U1479" s="12">
        <v>449</v>
      </c>
      <c r="V1479" s="12">
        <v>530</v>
      </c>
      <c r="W1479" s="12">
        <v>84.7</v>
      </c>
      <c r="X1479" s="12">
        <v>7971</v>
      </c>
      <c r="Y1479" s="12">
        <v>2930</v>
      </c>
      <c r="Z1479" s="12">
        <v>176</v>
      </c>
      <c r="AA1479" s="12">
        <v>199</v>
      </c>
      <c r="AB1479" s="12">
        <v>88.4</v>
      </c>
      <c r="AC1479" s="12">
        <v>219</v>
      </c>
      <c r="AD1479" s="12">
        <v>241</v>
      </c>
      <c r="AE1479" s="12">
        <v>90.9</v>
      </c>
      <c r="AF1479" s="12">
        <v>42</v>
      </c>
      <c r="AG1479" s="12">
        <v>69</v>
      </c>
      <c r="AH1479" s="12">
        <v>60.9</v>
      </c>
      <c r="AI1479" s="12">
        <v>1</v>
      </c>
      <c r="AJ1479" s="12">
        <v>1.5</v>
      </c>
      <c r="AK1479" s="12">
        <v>1.4</v>
      </c>
      <c r="AL1479" s="12">
        <v>9</v>
      </c>
      <c r="AM1479" s="12">
        <v>21</v>
      </c>
      <c r="AN1479" s="12">
        <v>13</v>
      </c>
      <c r="AO1479" s="12">
        <v>5</v>
      </c>
      <c r="AP1479" s="12">
        <v>38</v>
      </c>
      <c r="AQ1479" s="12">
        <v>3</v>
      </c>
      <c r="AR1479" s="12">
        <v>2</v>
      </c>
      <c r="AS1479" s="12">
        <v>17</v>
      </c>
      <c r="AT1479" s="12">
        <v>5</v>
      </c>
      <c r="AU1479" s="12">
        <v>19</v>
      </c>
      <c r="AV1479" s="12">
        <v>15</v>
      </c>
      <c r="AW1479" s="12">
        <v>1</v>
      </c>
      <c r="AX1479" s="12">
        <v>2</v>
      </c>
      <c r="AY1479" s="12">
        <v>1</v>
      </c>
      <c r="AZ1479" s="12">
        <v>0</v>
      </c>
      <c r="BA1479" s="12">
        <v>0</v>
      </c>
      <c r="BB1479" s="12">
        <v>22</v>
      </c>
      <c r="BC1479" s="12">
        <v>13</v>
      </c>
      <c r="BD1479" s="12">
        <v>13</v>
      </c>
      <c r="BE1479" s="12">
        <v>8</v>
      </c>
      <c r="BF1479" s="12">
        <v>1</v>
      </c>
      <c r="BG1479" s="12">
        <v>7</v>
      </c>
      <c r="BH1479" s="12">
        <v>16</v>
      </c>
      <c r="BI1479" s="12">
        <v>43.8</v>
      </c>
      <c r="BJ1479" s="12">
        <v>11</v>
      </c>
      <c r="BK1479" s="12">
        <v>21</v>
      </c>
      <c r="BL1479" s="12">
        <v>0</v>
      </c>
      <c r="BM1479" s="12">
        <v>53</v>
      </c>
      <c r="BN1479" s="12">
        <v>639</v>
      </c>
      <c r="BO1479" s="12">
        <v>69</v>
      </c>
      <c r="BP1479" s="12">
        <v>230</v>
      </c>
      <c r="BQ1479" s="12">
        <v>282</v>
      </c>
      <c r="BR1479" s="12">
        <v>128</v>
      </c>
      <c r="BS1479" s="12">
        <v>23</v>
      </c>
      <c r="BT1479" s="12">
        <v>11</v>
      </c>
      <c r="BU1479" s="12">
        <v>6</v>
      </c>
      <c r="BV1479" s="12">
        <v>54.5</v>
      </c>
      <c r="BW1479" s="12">
        <v>331</v>
      </c>
      <c r="BX1479" s="12">
        <v>1439</v>
      </c>
      <c r="BY1479" s="12">
        <v>721</v>
      </c>
      <c r="BZ1479" s="12">
        <v>13</v>
      </c>
      <c r="CA1479" s="12">
        <v>7</v>
      </c>
      <c r="CB1479" s="12">
        <v>2</v>
      </c>
      <c r="CC1479" s="12">
        <v>11</v>
      </c>
      <c r="CD1479" s="12">
        <v>9</v>
      </c>
      <c r="CE1479" s="12">
        <v>4</v>
      </c>
      <c r="CF1479" s="12">
        <v>0</v>
      </c>
      <c r="CG1479" s="12">
        <v>11</v>
      </c>
      <c r="CH1479" s="12">
        <v>42</v>
      </c>
      <c r="CI1479" s="12">
        <v>8</v>
      </c>
      <c r="CJ1479" s="12">
        <v>40</v>
      </c>
      <c r="CK1479">
        <v>7.2153799999999997</v>
      </c>
      <c r="CL1479">
        <v>0.46715000000000001</v>
      </c>
      <c r="CM1479">
        <v>0.36758000000000002</v>
      </c>
      <c r="CN1479" s="12">
        <f t="shared" si="576"/>
        <v>0.13962264150943396</v>
      </c>
      <c r="CO1479" s="12">
        <f t="shared" si="580"/>
        <v>0.37547169811320757</v>
      </c>
      <c r="CP1479">
        <v>0.59091000000000005</v>
      </c>
      <c r="CQ1479">
        <v>0.36364000000000002</v>
      </c>
      <c r="CR1479">
        <v>4.5449999999999997E-2</v>
      </c>
      <c r="CS1479" s="12">
        <f t="shared" si="581"/>
        <v>0.35993740219092329</v>
      </c>
      <c r="CT1479" s="12">
        <f t="shared" si="582"/>
        <v>0.44131455399061031</v>
      </c>
      <c r="CU1479" s="12">
        <f t="shared" si="583"/>
        <v>0.20031298904538342</v>
      </c>
      <c r="CV1479" s="12">
        <f t="shared" si="584"/>
        <v>0.59090909090909094</v>
      </c>
      <c r="CW1479" s="12">
        <f t="shared" si="577"/>
        <v>0.44210526315789472</v>
      </c>
      <c r="CX1479" s="12">
        <f t="shared" si="585"/>
        <v>0.81818181818181823</v>
      </c>
      <c r="CY1479" s="12">
        <f t="shared" si="586"/>
        <v>28</v>
      </c>
      <c r="CZ1479" s="12">
        <f t="shared" si="587"/>
        <v>15</v>
      </c>
      <c r="DA1479" s="12">
        <f t="shared" si="588"/>
        <v>0.5357142857142857</v>
      </c>
      <c r="DB1479" s="12">
        <f t="shared" si="589"/>
        <v>8.4716981132075464</v>
      </c>
      <c r="DC1479" s="12">
        <v>17</v>
      </c>
      <c r="DD1479" s="12">
        <v>4</v>
      </c>
      <c r="DE1479" s="12">
        <v>23.5</v>
      </c>
      <c r="DF1479" s="12">
        <v>0</v>
      </c>
      <c r="DG1479" s="12">
        <v>0</v>
      </c>
      <c r="DH1479" s="12">
        <v>14.6</v>
      </c>
      <c r="DI1479" s="12">
        <v>0</v>
      </c>
      <c r="DJ1479" s="12">
        <v>2</v>
      </c>
      <c r="DK1479" s="12">
        <v>2</v>
      </c>
      <c r="DL1479" s="12">
        <v>0.12</v>
      </c>
      <c r="DM1479" s="17">
        <v>-2</v>
      </c>
      <c r="DN1479" s="12">
        <v>382</v>
      </c>
      <c r="DO1479" s="12">
        <v>469</v>
      </c>
      <c r="DP1479" s="12">
        <v>81.400000000000006</v>
      </c>
      <c r="DQ1479" s="12">
        <v>6379</v>
      </c>
      <c r="DR1479" s="12">
        <v>2377</v>
      </c>
      <c r="DS1479" s="12">
        <v>199</v>
      </c>
      <c r="DT1479" s="12">
        <v>223</v>
      </c>
      <c r="DU1479" s="12">
        <v>89.2</v>
      </c>
      <c r="DV1479" s="12">
        <v>147</v>
      </c>
      <c r="DW1479" s="12">
        <v>175</v>
      </c>
      <c r="DX1479" s="12">
        <v>84</v>
      </c>
      <c r="DY1479" s="12">
        <v>32</v>
      </c>
      <c r="DZ1479" s="12">
        <v>55</v>
      </c>
      <c r="EA1479" s="12">
        <v>58.2</v>
      </c>
      <c r="EB1479" s="12">
        <v>0</v>
      </c>
      <c r="EC1479" s="12">
        <v>1.5</v>
      </c>
      <c r="ED1479" s="12">
        <v>1.6</v>
      </c>
      <c r="EE1479" s="12">
        <v>14</v>
      </c>
      <c r="EF1479" s="12">
        <v>29</v>
      </c>
      <c r="EG1479" s="12">
        <v>12</v>
      </c>
      <c r="EH1479" s="12">
        <v>6</v>
      </c>
      <c r="EI1479" s="12">
        <v>37</v>
      </c>
      <c r="EJ1479" s="12">
        <v>4</v>
      </c>
      <c r="EK1479" s="12">
        <v>2</v>
      </c>
      <c r="EL1479" s="12">
        <v>21</v>
      </c>
      <c r="EM1479" s="12">
        <v>4</v>
      </c>
      <c r="EN1479" s="12">
        <v>27</v>
      </c>
      <c r="EO1479" s="12">
        <v>16</v>
      </c>
      <c r="EP1479" s="12">
        <v>3</v>
      </c>
      <c r="EQ1479" s="12">
        <v>1</v>
      </c>
      <c r="ER1479" s="12">
        <v>4</v>
      </c>
      <c r="ES1479" s="12">
        <v>1</v>
      </c>
      <c r="ET1479" s="12">
        <v>2</v>
      </c>
      <c r="EU1479" s="12">
        <v>14</v>
      </c>
      <c r="EV1479" s="12">
        <v>13</v>
      </c>
      <c r="EW1479" s="12">
        <v>5</v>
      </c>
      <c r="EX1479" s="12">
        <v>6</v>
      </c>
      <c r="EY1479" s="12">
        <v>3</v>
      </c>
      <c r="EZ1479" s="12">
        <v>5</v>
      </c>
      <c r="FA1479" s="12">
        <v>11</v>
      </c>
      <c r="FB1479" s="12">
        <v>45.5</v>
      </c>
      <c r="FC1479" s="12">
        <v>6</v>
      </c>
      <c r="FD1479" s="12">
        <v>20</v>
      </c>
      <c r="FE1479" s="12">
        <v>0</v>
      </c>
      <c r="FF1479" s="12">
        <v>47</v>
      </c>
      <c r="FG1479" s="12">
        <v>564</v>
      </c>
      <c r="FH1479" s="12">
        <v>48</v>
      </c>
      <c r="FI1479" s="12">
        <v>176</v>
      </c>
      <c r="FJ1479" s="12">
        <v>244</v>
      </c>
      <c r="FK1479" s="12">
        <v>146</v>
      </c>
      <c r="FL1479" s="12">
        <v>22</v>
      </c>
      <c r="FM1479" s="12">
        <v>16</v>
      </c>
      <c r="FN1479" s="12">
        <v>9</v>
      </c>
      <c r="FO1479" s="12">
        <v>56.3</v>
      </c>
      <c r="FP1479" s="12">
        <v>312</v>
      </c>
      <c r="FQ1479" s="12">
        <v>1840</v>
      </c>
      <c r="FR1479" s="12">
        <v>928</v>
      </c>
      <c r="FS1479" s="12">
        <v>19</v>
      </c>
      <c r="FT1479" s="12">
        <v>16</v>
      </c>
      <c r="FU1479" s="12">
        <v>4</v>
      </c>
      <c r="FV1479" s="12">
        <v>9</v>
      </c>
      <c r="FW1479" s="12">
        <v>15</v>
      </c>
      <c r="FX1479" s="12">
        <v>2</v>
      </c>
      <c r="FY1479" s="12">
        <v>0</v>
      </c>
      <c r="FZ1479" s="12">
        <v>14</v>
      </c>
      <c r="GA1479" s="12">
        <v>53</v>
      </c>
      <c r="GB1479" s="12">
        <v>12</v>
      </c>
      <c r="GC1479" s="12">
        <v>60</v>
      </c>
      <c r="GD1479">
        <v>9.8148148099999997</v>
      </c>
      <c r="GE1479">
        <v>0.53284672</v>
      </c>
      <c r="GF1479">
        <v>0.37262894000000002</v>
      </c>
      <c r="GG1479" s="12">
        <f t="shared" si="590"/>
        <v>0.13006396588486141</v>
      </c>
      <c r="GH1479" s="12">
        <f t="shared" si="591"/>
        <v>0.47547974413646055</v>
      </c>
      <c r="GI1479">
        <v>0.35714286000000001</v>
      </c>
      <c r="GJ1479">
        <v>0.42857142999999998</v>
      </c>
      <c r="GK1479">
        <v>0.21428570999999999</v>
      </c>
      <c r="GL1479">
        <f t="shared" si="592"/>
        <v>0.31205673758865249</v>
      </c>
      <c r="GM1479">
        <f t="shared" si="593"/>
        <v>0.43262411347517732</v>
      </c>
      <c r="GN1479">
        <f t="shared" si="594"/>
        <v>0.25886524822695034</v>
      </c>
      <c r="GO1479">
        <f t="shared" si="595"/>
        <v>0.9285714285714286</v>
      </c>
      <c r="GP1479" s="12">
        <f t="shared" si="578"/>
        <v>0.55789473684210522</v>
      </c>
      <c r="GQ1479">
        <f t="shared" si="579"/>
        <v>0.82352941176470584</v>
      </c>
      <c r="GR1479">
        <f t="shared" si="596"/>
        <v>45</v>
      </c>
      <c r="GS1479">
        <f t="shared" si="597"/>
        <v>16</v>
      </c>
      <c r="GT1479">
        <f t="shared" si="598"/>
        <v>0.35555555555555557</v>
      </c>
      <c r="GU1479">
        <f t="shared" si="599"/>
        <v>8.1276595744680851</v>
      </c>
    </row>
    <row r="1480" spans="1:203" x14ac:dyDescent="0.2">
      <c r="A1480">
        <v>2022</v>
      </c>
      <c r="B1480" s="2">
        <v>44741</v>
      </c>
      <c r="C1480" s="12" t="s">
        <v>5</v>
      </c>
      <c r="D1480" s="14" t="s">
        <v>6</v>
      </c>
      <c r="E1480" s="4">
        <f t="shared" si="575"/>
        <v>0.80000000000000027</v>
      </c>
      <c r="F1480" s="12">
        <v>1</v>
      </c>
      <c r="G1480" s="12">
        <v>2</v>
      </c>
      <c r="H1480" t="s">
        <v>47</v>
      </c>
      <c r="I1480" s="5" t="s">
        <v>33</v>
      </c>
      <c r="J1480" s="12">
        <v>24</v>
      </c>
      <c r="K1480" s="12">
        <v>6</v>
      </c>
      <c r="L1480" s="12">
        <v>25</v>
      </c>
      <c r="M1480" s="12">
        <v>0.04</v>
      </c>
      <c r="N1480" s="12">
        <v>0.17</v>
      </c>
      <c r="O1480" s="12">
        <v>15</v>
      </c>
      <c r="P1480" s="12">
        <v>1</v>
      </c>
      <c r="Q1480" s="12">
        <v>2.2000000000000002</v>
      </c>
      <c r="R1480" s="12">
        <v>2.2000000000000002</v>
      </c>
      <c r="S1480" s="12">
        <v>0.09</v>
      </c>
      <c r="T1480" s="17">
        <v>-1.2</v>
      </c>
      <c r="U1480" s="12">
        <v>463</v>
      </c>
      <c r="V1480" s="12">
        <v>549</v>
      </c>
      <c r="W1480" s="12">
        <v>84.3</v>
      </c>
      <c r="X1480" s="12">
        <v>8986</v>
      </c>
      <c r="Y1480" s="12">
        <v>3452</v>
      </c>
      <c r="Z1480" s="12">
        <v>174</v>
      </c>
      <c r="AA1480" s="12">
        <v>192</v>
      </c>
      <c r="AB1480" s="12">
        <v>90.6</v>
      </c>
      <c r="AC1480" s="12">
        <v>212</v>
      </c>
      <c r="AD1480" s="12">
        <v>237</v>
      </c>
      <c r="AE1480" s="12">
        <v>89.5</v>
      </c>
      <c r="AF1480" s="12">
        <v>67</v>
      </c>
      <c r="AG1480" s="12">
        <v>97</v>
      </c>
      <c r="AH1480" s="12">
        <v>69.099999999999994</v>
      </c>
      <c r="AI1480" s="12">
        <v>1</v>
      </c>
      <c r="AJ1480" s="12">
        <v>1.7</v>
      </c>
      <c r="AK1480" s="12">
        <v>1.7</v>
      </c>
      <c r="AL1480" s="12">
        <v>17</v>
      </c>
      <c r="AM1480" s="12">
        <v>64</v>
      </c>
      <c r="AN1480" s="12">
        <v>13</v>
      </c>
      <c r="AO1480" s="12">
        <v>5</v>
      </c>
      <c r="AP1480" s="12">
        <v>61</v>
      </c>
      <c r="AQ1480" s="12">
        <v>0</v>
      </c>
      <c r="AR1480" s="12">
        <v>8</v>
      </c>
      <c r="AS1480" s="12">
        <v>36</v>
      </c>
      <c r="AT1480" s="12">
        <v>9</v>
      </c>
      <c r="AU1480" s="12">
        <v>46</v>
      </c>
      <c r="AV1480" s="12">
        <v>33</v>
      </c>
      <c r="AW1480" s="12">
        <v>4</v>
      </c>
      <c r="AX1480" s="12">
        <v>2</v>
      </c>
      <c r="AY1480" s="12">
        <v>3</v>
      </c>
      <c r="AZ1480" s="12">
        <v>3</v>
      </c>
      <c r="BA1480" s="12">
        <v>1</v>
      </c>
      <c r="BB1480" s="12">
        <v>12</v>
      </c>
      <c r="BC1480" s="12">
        <v>8</v>
      </c>
      <c r="BD1480" s="12">
        <v>5</v>
      </c>
      <c r="BE1480" s="12">
        <v>5</v>
      </c>
      <c r="BF1480" s="12">
        <v>2</v>
      </c>
      <c r="BG1480" s="12">
        <v>5</v>
      </c>
      <c r="BH1480" s="12">
        <v>13</v>
      </c>
      <c r="BI1480" s="12">
        <v>38.5</v>
      </c>
      <c r="BJ1480" s="12">
        <v>11</v>
      </c>
      <c r="BK1480" s="12">
        <v>18</v>
      </c>
      <c r="BL1480" s="12">
        <v>0</v>
      </c>
      <c r="BM1480" s="12">
        <v>60</v>
      </c>
      <c r="BN1480" s="12">
        <v>668</v>
      </c>
      <c r="BO1480" s="12">
        <v>48</v>
      </c>
      <c r="BP1480" s="12">
        <v>162</v>
      </c>
      <c r="BQ1480" s="12">
        <v>260</v>
      </c>
      <c r="BR1480" s="12">
        <v>251</v>
      </c>
      <c r="BS1480" s="12">
        <v>34</v>
      </c>
      <c r="BT1480" s="12">
        <v>23</v>
      </c>
      <c r="BU1480" s="12">
        <v>17</v>
      </c>
      <c r="BV1480" s="12">
        <v>73.900000000000006</v>
      </c>
      <c r="BW1480" s="12">
        <v>258</v>
      </c>
      <c r="BX1480" s="12">
        <v>1269</v>
      </c>
      <c r="BY1480" s="12">
        <v>683</v>
      </c>
      <c r="BZ1480" s="12">
        <v>16</v>
      </c>
      <c r="CA1480" s="12">
        <v>11</v>
      </c>
      <c r="CB1480" s="12">
        <v>2</v>
      </c>
      <c r="CC1480" s="12">
        <v>23</v>
      </c>
      <c r="CD1480" s="12">
        <v>8</v>
      </c>
      <c r="CE1480" s="12">
        <v>4</v>
      </c>
      <c r="CF1480" s="12">
        <v>0</v>
      </c>
      <c r="CG1480" s="12">
        <v>11</v>
      </c>
      <c r="CH1480" s="12">
        <v>58</v>
      </c>
      <c r="CI1480" s="12">
        <v>13</v>
      </c>
      <c r="CJ1480" s="12">
        <v>56.5</v>
      </c>
      <c r="CK1480">
        <v>6.9615400000000003</v>
      </c>
      <c r="CL1480">
        <v>0.70308000000000004</v>
      </c>
      <c r="CM1480">
        <v>0.38414999999999999</v>
      </c>
      <c r="CN1480" s="12">
        <f t="shared" si="576"/>
        <v>0.19125683060109289</v>
      </c>
      <c r="CO1480" s="12">
        <f t="shared" si="580"/>
        <v>0.34972677595628415</v>
      </c>
      <c r="CP1480">
        <v>0.41666999999999998</v>
      </c>
      <c r="CQ1480">
        <v>0.41666999999999998</v>
      </c>
      <c r="CR1480">
        <v>0.16667000000000001</v>
      </c>
      <c r="CS1480" s="12">
        <f t="shared" si="581"/>
        <v>0.24251497005988024</v>
      </c>
      <c r="CT1480" s="12">
        <f t="shared" si="582"/>
        <v>0.38922155688622756</v>
      </c>
      <c r="CU1480" s="12">
        <f t="shared" si="583"/>
        <v>0.37574850299401197</v>
      </c>
      <c r="CV1480" s="12">
        <f t="shared" si="584"/>
        <v>0.66666666666666663</v>
      </c>
      <c r="CW1480" s="12">
        <f t="shared" si="577"/>
        <v>0.53703703703703709</v>
      </c>
      <c r="CX1480" s="12">
        <f t="shared" si="585"/>
        <v>0.70833333333333337</v>
      </c>
      <c r="CY1480" s="12">
        <f t="shared" si="586"/>
        <v>75</v>
      </c>
      <c r="CZ1480" s="12">
        <f t="shared" si="587"/>
        <v>15</v>
      </c>
      <c r="DA1480" s="12">
        <f t="shared" si="588"/>
        <v>0.2</v>
      </c>
      <c r="DB1480" s="12">
        <f t="shared" si="589"/>
        <v>7.7166666666666668</v>
      </c>
      <c r="DC1480" s="12">
        <v>10</v>
      </c>
      <c r="DD1480" s="12">
        <v>3</v>
      </c>
      <c r="DE1480" s="12">
        <v>30</v>
      </c>
      <c r="DF1480" s="12">
        <v>0.1</v>
      </c>
      <c r="DG1480" s="12">
        <v>0.33</v>
      </c>
      <c r="DH1480" s="12">
        <v>17.7</v>
      </c>
      <c r="DI1480" s="12">
        <v>1</v>
      </c>
      <c r="DJ1480" s="12">
        <v>1.4</v>
      </c>
      <c r="DK1480" s="12">
        <v>0.6</v>
      </c>
      <c r="DL1480" s="12">
        <v>0.06</v>
      </c>
      <c r="DM1480" s="18">
        <v>0.6</v>
      </c>
      <c r="DN1480" s="12">
        <v>278</v>
      </c>
      <c r="DO1480" s="12">
        <v>362</v>
      </c>
      <c r="DP1480" s="12">
        <v>76.8</v>
      </c>
      <c r="DQ1480" s="12">
        <v>4842</v>
      </c>
      <c r="DR1480" s="12">
        <v>2080</v>
      </c>
      <c r="DS1480" s="12">
        <v>121</v>
      </c>
      <c r="DT1480" s="12">
        <v>137</v>
      </c>
      <c r="DU1480" s="12">
        <v>88.3</v>
      </c>
      <c r="DV1480" s="12">
        <v>106</v>
      </c>
      <c r="DW1480" s="12">
        <v>126</v>
      </c>
      <c r="DX1480" s="12">
        <v>84.1</v>
      </c>
      <c r="DY1480" s="12">
        <v>33</v>
      </c>
      <c r="DZ1480" s="12">
        <v>68</v>
      </c>
      <c r="EA1480" s="12">
        <v>48.5</v>
      </c>
      <c r="EB1480" s="12">
        <v>1</v>
      </c>
      <c r="EC1480" s="12">
        <v>0.5</v>
      </c>
      <c r="ED1480" s="12">
        <v>0.5</v>
      </c>
      <c r="EE1480" s="12">
        <v>8</v>
      </c>
      <c r="EF1480" s="12">
        <v>27</v>
      </c>
      <c r="EG1480" s="12">
        <v>8</v>
      </c>
      <c r="EH1480" s="12">
        <v>1</v>
      </c>
      <c r="EI1480" s="12">
        <v>26</v>
      </c>
      <c r="EJ1480" s="12">
        <v>1</v>
      </c>
      <c r="EK1480" s="12">
        <v>3</v>
      </c>
      <c r="EL1480" s="12">
        <v>15</v>
      </c>
      <c r="EM1480" s="12">
        <v>5</v>
      </c>
      <c r="EN1480" s="12">
        <v>19</v>
      </c>
      <c r="EO1480" s="12">
        <v>12</v>
      </c>
      <c r="EP1480" s="12">
        <v>3</v>
      </c>
      <c r="EQ1480" s="12">
        <v>0</v>
      </c>
      <c r="ER1480" s="12">
        <v>0</v>
      </c>
      <c r="ES1480" s="12">
        <v>3</v>
      </c>
      <c r="ET1480" s="12">
        <v>1</v>
      </c>
      <c r="EU1480" s="12">
        <v>14</v>
      </c>
      <c r="EV1480" s="12">
        <v>8</v>
      </c>
      <c r="EW1480" s="12">
        <v>8</v>
      </c>
      <c r="EX1480" s="12">
        <v>5</v>
      </c>
      <c r="EY1480" s="12">
        <v>1</v>
      </c>
      <c r="EZ1480" s="12">
        <v>6</v>
      </c>
      <c r="FA1480" s="12">
        <v>23</v>
      </c>
      <c r="FB1480" s="12">
        <v>26.1</v>
      </c>
      <c r="FC1480" s="12">
        <v>7</v>
      </c>
      <c r="FD1480" s="12">
        <v>28</v>
      </c>
      <c r="FE1480" s="12">
        <v>0</v>
      </c>
      <c r="FF1480" s="12">
        <v>40</v>
      </c>
      <c r="FG1480" s="12">
        <v>474</v>
      </c>
      <c r="FH1480" s="12">
        <v>75</v>
      </c>
      <c r="FI1480" s="12">
        <v>179</v>
      </c>
      <c r="FJ1480" s="12">
        <v>194</v>
      </c>
      <c r="FK1480" s="12">
        <v>106</v>
      </c>
      <c r="FL1480" s="12">
        <v>19</v>
      </c>
      <c r="FM1480" s="12">
        <v>13</v>
      </c>
      <c r="FN1480" s="12">
        <v>8</v>
      </c>
      <c r="FO1480" s="12">
        <v>61.5</v>
      </c>
      <c r="FP1480" s="12">
        <v>245</v>
      </c>
      <c r="FQ1480" s="12">
        <v>1313</v>
      </c>
      <c r="FR1480" s="12">
        <v>719</v>
      </c>
      <c r="FS1480" s="12">
        <v>14</v>
      </c>
      <c r="FT1480" s="12">
        <v>6</v>
      </c>
      <c r="FU1480" s="12">
        <v>4</v>
      </c>
      <c r="FV1480" s="12">
        <v>18</v>
      </c>
      <c r="FW1480" s="12">
        <v>7</v>
      </c>
      <c r="FX1480" s="12">
        <v>6</v>
      </c>
      <c r="FY1480" s="12">
        <v>1</v>
      </c>
      <c r="FZ1480" s="12">
        <v>18</v>
      </c>
      <c r="GA1480" s="12">
        <v>50</v>
      </c>
      <c r="GB1480" s="12">
        <v>10</v>
      </c>
      <c r="GC1480" s="12">
        <v>43.5</v>
      </c>
      <c r="GD1480">
        <v>8.1940298499999997</v>
      </c>
      <c r="GE1480">
        <v>0.29691877</v>
      </c>
      <c r="GF1480">
        <v>0.42957455999999999</v>
      </c>
      <c r="GG1480" s="12">
        <f t="shared" si="590"/>
        <v>0.19889502762430938</v>
      </c>
      <c r="GH1480" s="12">
        <f t="shared" si="591"/>
        <v>0.37845303867403313</v>
      </c>
      <c r="GI1480">
        <v>0.57142857000000002</v>
      </c>
      <c r="GJ1480">
        <v>0.35714286000000001</v>
      </c>
      <c r="GK1480">
        <v>7.1428569999999997E-2</v>
      </c>
      <c r="GL1480">
        <f t="shared" si="592"/>
        <v>0.37763713080168776</v>
      </c>
      <c r="GM1480">
        <f t="shared" si="593"/>
        <v>0.40928270042194093</v>
      </c>
      <c r="GN1480">
        <f t="shared" si="594"/>
        <v>0.22362869198312235</v>
      </c>
      <c r="GO1480">
        <f t="shared" si="595"/>
        <v>0.5714285714285714</v>
      </c>
      <c r="GP1480" s="12">
        <f t="shared" si="578"/>
        <v>0.46296296296296297</v>
      </c>
      <c r="GQ1480">
        <f t="shared" si="579"/>
        <v>0.8</v>
      </c>
      <c r="GR1480">
        <f t="shared" si="596"/>
        <v>33</v>
      </c>
      <c r="GS1480">
        <f t="shared" si="597"/>
        <v>12</v>
      </c>
      <c r="GT1480">
        <f t="shared" si="598"/>
        <v>0.36363636363636365</v>
      </c>
      <c r="GU1480">
        <f t="shared" si="599"/>
        <v>6.95</v>
      </c>
    </row>
    <row r="1481" spans="1:203" x14ac:dyDescent="0.2">
      <c r="A1481">
        <v>2022</v>
      </c>
      <c r="B1481" s="2">
        <v>44745</v>
      </c>
      <c r="C1481" s="12" t="s">
        <v>1</v>
      </c>
      <c r="D1481" s="14" t="s">
        <v>6</v>
      </c>
      <c r="E1481" s="4">
        <f t="shared" si="575"/>
        <v>-0.59999999999999987</v>
      </c>
      <c r="F1481" s="12">
        <v>1</v>
      </c>
      <c r="G1481" s="12">
        <v>2</v>
      </c>
      <c r="H1481" t="s">
        <v>47</v>
      </c>
      <c r="I1481" s="5" t="s">
        <v>25</v>
      </c>
      <c r="J1481" s="12">
        <v>11</v>
      </c>
      <c r="K1481" s="12">
        <v>3</v>
      </c>
      <c r="L1481" s="12">
        <v>27.3</v>
      </c>
      <c r="M1481" s="12">
        <v>0.09</v>
      </c>
      <c r="N1481" s="12">
        <v>0.33</v>
      </c>
      <c r="O1481" s="12">
        <v>21.4</v>
      </c>
      <c r="P1481" s="12">
        <v>1</v>
      </c>
      <c r="Q1481" s="12">
        <v>1.1000000000000001</v>
      </c>
      <c r="R1481" s="12">
        <v>1.1000000000000001</v>
      </c>
      <c r="S1481" s="12">
        <v>0.1</v>
      </c>
      <c r="T1481" s="17">
        <v>-0.1</v>
      </c>
      <c r="U1481" s="12">
        <v>538</v>
      </c>
      <c r="V1481" s="12">
        <v>623</v>
      </c>
      <c r="W1481" s="12">
        <v>86.4</v>
      </c>
      <c r="X1481" s="12">
        <v>10814</v>
      </c>
      <c r="Y1481" s="12">
        <v>3509</v>
      </c>
      <c r="Z1481" s="12">
        <v>185</v>
      </c>
      <c r="AA1481" s="12">
        <v>211</v>
      </c>
      <c r="AB1481" s="12">
        <v>87.7</v>
      </c>
      <c r="AC1481" s="12">
        <v>262</v>
      </c>
      <c r="AD1481" s="12">
        <v>284</v>
      </c>
      <c r="AE1481" s="12">
        <v>92.3</v>
      </c>
      <c r="AF1481" s="12">
        <v>83</v>
      </c>
      <c r="AG1481" s="12">
        <v>107</v>
      </c>
      <c r="AH1481" s="12">
        <v>77.599999999999994</v>
      </c>
      <c r="AI1481" s="12">
        <v>1</v>
      </c>
      <c r="AJ1481" s="12">
        <v>1</v>
      </c>
      <c r="AK1481" s="12">
        <v>1.8</v>
      </c>
      <c r="AL1481" s="12">
        <v>9</v>
      </c>
      <c r="AM1481" s="12">
        <v>42</v>
      </c>
      <c r="AN1481" s="12">
        <v>15</v>
      </c>
      <c r="AO1481" s="12">
        <v>1</v>
      </c>
      <c r="AP1481" s="12">
        <v>58</v>
      </c>
      <c r="AQ1481" s="12">
        <v>4</v>
      </c>
      <c r="AR1481" s="12">
        <v>7</v>
      </c>
      <c r="AS1481" s="12">
        <v>24</v>
      </c>
      <c r="AT1481" s="12">
        <v>5</v>
      </c>
      <c r="AU1481" s="12">
        <v>22</v>
      </c>
      <c r="AV1481" s="12">
        <v>21</v>
      </c>
      <c r="AW1481" s="12">
        <v>0</v>
      </c>
      <c r="AX1481" s="12">
        <v>0</v>
      </c>
      <c r="AY1481" s="12">
        <v>0</v>
      </c>
      <c r="AZ1481" s="12">
        <v>1</v>
      </c>
      <c r="BA1481" s="12">
        <v>0</v>
      </c>
      <c r="BB1481" s="12">
        <v>24</v>
      </c>
      <c r="BC1481" s="12">
        <v>9</v>
      </c>
      <c r="BD1481" s="12">
        <v>8</v>
      </c>
      <c r="BE1481" s="12">
        <v>13</v>
      </c>
      <c r="BF1481" s="12">
        <v>3</v>
      </c>
      <c r="BG1481" s="12">
        <v>15</v>
      </c>
      <c r="BH1481" s="12">
        <v>26</v>
      </c>
      <c r="BI1481" s="12">
        <v>57.7</v>
      </c>
      <c r="BJ1481" s="12">
        <v>7</v>
      </c>
      <c r="BK1481" s="12">
        <v>5</v>
      </c>
      <c r="BL1481" s="12">
        <v>0</v>
      </c>
      <c r="BM1481" s="12">
        <v>59</v>
      </c>
      <c r="BN1481" s="12">
        <v>709</v>
      </c>
      <c r="BO1481" s="12">
        <v>62</v>
      </c>
      <c r="BP1481" s="12">
        <v>217</v>
      </c>
      <c r="BQ1481" s="12">
        <v>303</v>
      </c>
      <c r="BR1481" s="12">
        <v>192</v>
      </c>
      <c r="BS1481" s="12">
        <v>26</v>
      </c>
      <c r="BT1481" s="12">
        <v>10</v>
      </c>
      <c r="BU1481" s="12">
        <v>5</v>
      </c>
      <c r="BV1481" s="12">
        <v>50</v>
      </c>
      <c r="BW1481" s="12">
        <v>421</v>
      </c>
      <c r="BX1481" s="12">
        <v>1978</v>
      </c>
      <c r="BY1481" s="12">
        <v>1163</v>
      </c>
      <c r="BZ1481" s="12">
        <v>15</v>
      </c>
      <c r="CA1481" s="12">
        <v>14</v>
      </c>
      <c r="CB1481" s="12">
        <v>3</v>
      </c>
      <c r="CC1481" s="12">
        <v>20</v>
      </c>
      <c r="CD1481" s="12">
        <v>7</v>
      </c>
      <c r="CE1481" s="12">
        <v>2</v>
      </c>
      <c r="CF1481" s="12">
        <v>0</v>
      </c>
      <c r="CG1481" s="12">
        <v>5</v>
      </c>
      <c r="CH1481" s="12">
        <v>35</v>
      </c>
      <c r="CI1481" s="12">
        <v>4</v>
      </c>
      <c r="CJ1481" s="12">
        <v>28.6</v>
      </c>
      <c r="CK1481">
        <v>10.5854</v>
      </c>
      <c r="CL1481">
        <v>0.67132999999999998</v>
      </c>
      <c r="CM1481">
        <v>0.32449</v>
      </c>
      <c r="CN1481" s="12">
        <f t="shared" si="576"/>
        <v>0.18940609951845908</v>
      </c>
      <c r="CO1481" s="12">
        <f t="shared" si="580"/>
        <v>0.33868378812199035</v>
      </c>
      <c r="CP1481">
        <v>0.33333000000000002</v>
      </c>
      <c r="CQ1481">
        <v>0.54166999999999998</v>
      </c>
      <c r="CR1481">
        <v>0.125</v>
      </c>
      <c r="CS1481" s="12">
        <f t="shared" si="581"/>
        <v>0.306064880112835</v>
      </c>
      <c r="CT1481" s="12">
        <f t="shared" si="582"/>
        <v>0.42736248236953456</v>
      </c>
      <c r="CU1481" s="12">
        <f t="shared" si="583"/>
        <v>0.27080394922425954</v>
      </c>
      <c r="CV1481" s="12">
        <f t="shared" si="584"/>
        <v>0.375</v>
      </c>
      <c r="CW1481" s="12">
        <f t="shared" si="577"/>
        <v>0.47297297297297297</v>
      </c>
      <c r="CX1481" s="12">
        <f t="shared" si="585"/>
        <v>0.81818181818181823</v>
      </c>
      <c r="CY1481" s="12">
        <f t="shared" si="586"/>
        <v>56</v>
      </c>
      <c r="CZ1481" s="12">
        <f t="shared" si="587"/>
        <v>18</v>
      </c>
      <c r="DA1481" s="12">
        <f t="shared" si="588"/>
        <v>0.32142857142857145</v>
      </c>
      <c r="DB1481" s="12">
        <f t="shared" si="589"/>
        <v>9.1186440677966107</v>
      </c>
      <c r="DC1481" s="12">
        <v>14</v>
      </c>
      <c r="DD1481" s="12">
        <v>4</v>
      </c>
      <c r="DE1481" s="12">
        <v>28.6</v>
      </c>
      <c r="DF1481" s="12">
        <v>7.0000000000000007E-2</v>
      </c>
      <c r="DG1481" s="12">
        <v>0.25</v>
      </c>
      <c r="DH1481" s="12">
        <v>16.2</v>
      </c>
      <c r="DI1481" s="12">
        <v>0</v>
      </c>
      <c r="DJ1481" s="12">
        <v>1.7</v>
      </c>
      <c r="DK1481" s="12">
        <v>1.7</v>
      </c>
      <c r="DL1481" s="12">
        <v>0.12</v>
      </c>
      <c r="DM1481" s="17">
        <v>-0.7</v>
      </c>
      <c r="DN1481" s="12">
        <v>369</v>
      </c>
      <c r="DO1481" s="12">
        <v>434</v>
      </c>
      <c r="DP1481" s="12">
        <v>85</v>
      </c>
      <c r="DQ1481" s="12">
        <v>6617</v>
      </c>
      <c r="DR1481" s="12">
        <v>2292</v>
      </c>
      <c r="DS1481" s="12">
        <v>175</v>
      </c>
      <c r="DT1481" s="12">
        <v>188</v>
      </c>
      <c r="DU1481" s="12">
        <v>93.1</v>
      </c>
      <c r="DV1481" s="12">
        <v>154</v>
      </c>
      <c r="DW1481" s="12">
        <v>165</v>
      </c>
      <c r="DX1481" s="12">
        <v>93.3</v>
      </c>
      <c r="DY1481" s="12">
        <v>33</v>
      </c>
      <c r="DZ1481" s="12">
        <v>64</v>
      </c>
      <c r="EA1481" s="12">
        <v>51.6</v>
      </c>
      <c r="EB1481" s="12">
        <v>1</v>
      </c>
      <c r="EC1481" s="12">
        <v>1.6</v>
      </c>
      <c r="ED1481" s="12">
        <v>1.1000000000000001</v>
      </c>
      <c r="EE1481" s="12">
        <v>12</v>
      </c>
      <c r="EF1481" s="12">
        <v>21</v>
      </c>
      <c r="EG1481" s="12">
        <v>7</v>
      </c>
      <c r="EH1481" s="12">
        <v>2</v>
      </c>
      <c r="EI1481" s="12">
        <v>28</v>
      </c>
      <c r="EJ1481" s="12">
        <v>1</v>
      </c>
      <c r="EK1481" s="12">
        <v>3</v>
      </c>
      <c r="EL1481" s="12">
        <v>10</v>
      </c>
      <c r="EM1481" s="12">
        <v>5</v>
      </c>
      <c r="EN1481" s="12">
        <v>24</v>
      </c>
      <c r="EO1481" s="12">
        <v>19</v>
      </c>
      <c r="EP1481" s="12">
        <v>0</v>
      </c>
      <c r="EQ1481" s="12">
        <v>4</v>
      </c>
      <c r="ER1481" s="12">
        <v>0</v>
      </c>
      <c r="ES1481" s="12">
        <v>0</v>
      </c>
      <c r="ET1481" s="12">
        <v>1</v>
      </c>
      <c r="EU1481" s="12">
        <v>12</v>
      </c>
      <c r="EV1481" s="12">
        <v>6</v>
      </c>
      <c r="EW1481" s="12">
        <v>11</v>
      </c>
      <c r="EX1481" s="12">
        <v>1</v>
      </c>
      <c r="EY1481" s="12">
        <v>0</v>
      </c>
      <c r="EZ1481" s="12">
        <v>5</v>
      </c>
      <c r="FA1481" s="12">
        <v>10</v>
      </c>
      <c r="FB1481" s="12">
        <v>50</v>
      </c>
      <c r="FC1481" s="12">
        <v>9</v>
      </c>
      <c r="FD1481" s="12">
        <v>25</v>
      </c>
      <c r="FE1481" s="12">
        <v>0</v>
      </c>
      <c r="FF1481" s="12">
        <v>41</v>
      </c>
      <c r="FG1481" s="12">
        <v>552</v>
      </c>
      <c r="FH1481" s="12">
        <v>86</v>
      </c>
      <c r="FI1481" s="12">
        <v>219</v>
      </c>
      <c r="FJ1481" s="12">
        <v>245</v>
      </c>
      <c r="FK1481" s="12">
        <v>94</v>
      </c>
      <c r="FL1481" s="12">
        <v>25</v>
      </c>
      <c r="FM1481" s="12">
        <v>26</v>
      </c>
      <c r="FN1481" s="12">
        <v>11</v>
      </c>
      <c r="FO1481" s="12">
        <v>42.3</v>
      </c>
      <c r="FP1481" s="12">
        <v>372</v>
      </c>
      <c r="FQ1481" s="12">
        <v>1968</v>
      </c>
      <c r="FR1481" s="12">
        <v>1118</v>
      </c>
      <c r="FS1481" s="12">
        <v>19</v>
      </c>
      <c r="FT1481" s="12">
        <v>13</v>
      </c>
      <c r="FU1481" s="12">
        <v>8</v>
      </c>
      <c r="FV1481" s="12">
        <v>8</v>
      </c>
      <c r="FW1481" s="12">
        <v>9</v>
      </c>
      <c r="FX1481" s="12">
        <v>3</v>
      </c>
      <c r="FY1481" s="12">
        <v>0</v>
      </c>
      <c r="FZ1481" s="12">
        <v>10</v>
      </c>
      <c r="GA1481" s="12">
        <v>39</v>
      </c>
      <c r="GB1481" s="12">
        <v>10</v>
      </c>
      <c r="GC1481" s="12">
        <v>71.400000000000006</v>
      </c>
      <c r="GD1481">
        <v>11.125</v>
      </c>
      <c r="GE1481">
        <v>0.32867132999999998</v>
      </c>
      <c r="GF1481">
        <v>0.34638053000000002</v>
      </c>
      <c r="GG1481" s="12">
        <f t="shared" si="590"/>
        <v>0.15668202764976957</v>
      </c>
      <c r="GH1481" s="12">
        <f t="shared" si="591"/>
        <v>0.43317972350230416</v>
      </c>
      <c r="GI1481">
        <v>0.91666667000000002</v>
      </c>
      <c r="GJ1481">
        <v>8.3333329999999997E-2</v>
      </c>
      <c r="GK1481">
        <v>0</v>
      </c>
      <c r="GL1481">
        <f t="shared" si="592"/>
        <v>0.39673913043478259</v>
      </c>
      <c r="GM1481">
        <f t="shared" si="593"/>
        <v>0.4438405797101449</v>
      </c>
      <c r="GN1481">
        <f t="shared" si="594"/>
        <v>0.17028985507246377</v>
      </c>
      <c r="GO1481">
        <f t="shared" si="595"/>
        <v>0.5</v>
      </c>
      <c r="GP1481" s="12">
        <f t="shared" si="578"/>
        <v>0.52702702702702697</v>
      </c>
      <c r="GQ1481">
        <f t="shared" si="579"/>
        <v>0.8571428571428571</v>
      </c>
      <c r="GR1481">
        <f t="shared" si="596"/>
        <v>34</v>
      </c>
      <c r="GS1481">
        <f t="shared" si="597"/>
        <v>15</v>
      </c>
      <c r="GT1481">
        <f t="shared" si="598"/>
        <v>0.44117647058823528</v>
      </c>
      <c r="GU1481">
        <f t="shared" si="599"/>
        <v>9</v>
      </c>
    </row>
    <row r="1482" spans="1:203" x14ac:dyDescent="0.2">
      <c r="A1482">
        <v>2022</v>
      </c>
      <c r="B1482" s="2">
        <v>44751</v>
      </c>
      <c r="C1482" s="12" t="s">
        <v>1</v>
      </c>
      <c r="D1482" s="15" t="s">
        <v>20</v>
      </c>
      <c r="E1482" s="4">
        <f t="shared" si="575"/>
        <v>1.1000000000000001</v>
      </c>
      <c r="F1482" s="12">
        <v>2</v>
      </c>
      <c r="G1482" s="12">
        <v>2</v>
      </c>
      <c r="H1482" t="s">
        <v>47</v>
      </c>
      <c r="I1482" s="5" t="s">
        <v>11</v>
      </c>
      <c r="J1482" s="12">
        <v>19</v>
      </c>
      <c r="K1482" s="12">
        <v>7</v>
      </c>
      <c r="L1482" s="12">
        <v>36.799999999999997</v>
      </c>
      <c r="M1482" s="12">
        <v>0.11</v>
      </c>
      <c r="N1482" s="12">
        <v>0.28999999999999998</v>
      </c>
      <c r="O1482" s="12">
        <v>17.2</v>
      </c>
      <c r="P1482" s="12">
        <v>1</v>
      </c>
      <c r="Q1482" s="12">
        <v>2.5</v>
      </c>
      <c r="R1482" s="12">
        <v>2.5</v>
      </c>
      <c r="S1482" s="12">
        <v>0.13</v>
      </c>
      <c r="T1482" s="17">
        <v>-0.5</v>
      </c>
      <c r="U1482" s="12">
        <v>510</v>
      </c>
      <c r="V1482" s="12">
        <v>582</v>
      </c>
      <c r="W1482" s="12">
        <v>87.6</v>
      </c>
      <c r="X1482" s="12">
        <v>9722</v>
      </c>
      <c r="Y1482" s="12">
        <v>2899</v>
      </c>
      <c r="Z1482" s="12">
        <v>178</v>
      </c>
      <c r="AA1482" s="12">
        <v>193</v>
      </c>
      <c r="AB1482" s="12">
        <v>92.2</v>
      </c>
      <c r="AC1482" s="12">
        <v>268</v>
      </c>
      <c r="AD1482" s="12">
        <v>286</v>
      </c>
      <c r="AE1482" s="12">
        <v>93.7</v>
      </c>
      <c r="AF1482" s="12">
        <v>55</v>
      </c>
      <c r="AG1482" s="12">
        <v>77</v>
      </c>
      <c r="AH1482" s="12">
        <v>71.400000000000006</v>
      </c>
      <c r="AI1482" s="12">
        <v>0</v>
      </c>
      <c r="AJ1482" s="12">
        <v>0.8</v>
      </c>
      <c r="AK1482" s="12">
        <v>1.3</v>
      </c>
      <c r="AL1482" s="12">
        <v>11</v>
      </c>
      <c r="AM1482" s="12">
        <v>40</v>
      </c>
      <c r="AN1482" s="12">
        <v>9</v>
      </c>
      <c r="AO1482" s="12">
        <v>4</v>
      </c>
      <c r="AP1482" s="12">
        <v>45</v>
      </c>
      <c r="AQ1482" s="12">
        <v>1</v>
      </c>
      <c r="AR1482" s="12">
        <v>7</v>
      </c>
      <c r="AS1482" s="12">
        <v>27</v>
      </c>
      <c r="AT1482" s="12">
        <v>8</v>
      </c>
      <c r="AU1482" s="12">
        <v>35</v>
      </c>
      <c r="AV1482" s="12">
        <v>25</v>
      </c>
      <c r="AW1482" s="12">
        <v>2</v>
      </c>
      <c r="AX1482" s="12">
        <v>2</v>
      </c>
      <c r="AY1482" s="12">
        <v>3</v>
      </c>
      <c r="AZ1482" s="12">
        <v>2</v>
      </c>
      <c r="BA1482" s="12">
        <v>1</v>
      </c>
      <c r="BB1482" s="12">
        <v>13</v>
      </c>
      <c r="BC1482" s="12">
        <v>8</v>
      </c>
      <c r="BD1482" s="12">
        <v>2</v>
      </c>
      <c r="BE1482" s="12">
        <v>7</v>
      </c>
      <c r="BF1482" s="12">
        <v>4</v>
      </c>
      <c r="BG1482" s="12">
        <v>7</v>
      </c>
      <c r="BH1482" s="12">
        <v>11</v>
      </c>
      <c r="BI1482" s="12">
        <v>63.6</v>
      </c>
      <c r="BJ1482" s="12">
        <v>5</v>
      </c>
      <c r="BK1482" s="12">
        <v>1</v>
      </c>
      <c r="BL1482" s="12">
        <v>1</v>
      </c>
      <c r="BM1482" s="12">
        <v>59</v>
      </c>
      <c r="BN1482" s="12">
        <v>661</v>
      </c>
      <c r="BO1482" s="12">
        <v>44</v>
      </c>
      <c r="BP1482" s="12">
        <v>181</v>
      </c>
      <c r="BQ1482" s="12">
        <v>290</v>
      </c>
      <c r="BR1482" s="12">
        <v>194</v>
      </c>
      <c r="BS1482" s="12">
        <v>27</v>
      </c>
      <c r="BT1482" s="12">
        <v>14</v>
      </c>
      <c r="BU1482" s="12">
        <v>3</v>
      </c>
      <c r="BV1482" s="12">
        <v>21.4</v>
      </c>
      <c r="BW1482" s="12">
        <v>428</v>
      </c>
      <c r="BX1482" s="12">
        <v>2247</v>
      </c>
      <c r="BY1482" s="12">
        <v>1114</v>
      </c>
      <c r="BZ1482" s="12">
        <v>21</v>
      </c>
      <c r="CA1482" s="12">
        <v>21</v>
      </c>
      <c r="CB1482" s="12">
        <v>4</v>
      </c>
      <c r="CC1482" s="12">
        <v>11</v>
      </c>
      <c r="CD1482" s="12">
        <v>6</v>
      </c>
      <c r="CE1482" s="12">
        <v>3</v>
      </c>
      <c r="CF1482" s="12">
        <v>0</v>
      </c>
      <c r="CG1482" s="12">
        <v>11</v>
      </c>
      <c r="CH1482" s="12">
        <v>38</v>
      </c>
      <c r="CI1482" s="12">
        <v>1</v>
      </c>
      <c r="CJ1482" s="12">
        <v>33.299999999999997</v>
      </c>
      <c r="CK1482">
        <v>13.333299999999999</v>
      </c>
      <c r="CL1482">
        <v>0.77290999999999999</v>
      </c>
      <c r="CM1482">
        <v>0.29819000000000001</v>
      </c>
      <c r="CN1482" s="12">
        <f t="shared" si="576"/>
        <v>0.14604810996563575</v>
      </c>
      <c r="CO1482" s="12">
        <f t="shared" si="580"/>
        <v>0.33161512027491408</v>
      </c>
      <c r="CP1482">
        <v>0.15384999999999999</v>
      </c>
      <c r="CQ1482">
        <v>0.53846000000000005</v>
      </c>
      <c r="CR1482">
        <v>0.30769000000000002</v>
      </c>
      <c r="CS1482" s="12">
        <f t="shared" si="581"/>
        <v>0.27382753403933435</v>
      </c>
      <c r="CT1482" s="12">
        <f t="shared" si="582"/>
        <v>0.43872919818456885</v>
      </c>
      <c r="CU1482" s="12">
        <f t="shared" si="583"/>
        <v>0.29349470499243568</v>
      </c>
      <c r="CV1482" s="12">
        <f t="shared" si="584"/>
        <v>0.61538461538461542</v>
      </c>
      <c r="CW1482" s="12">
        <f t="shared" si="577"/>
        <v>0.5</v>
      </c>
      <c r="CX1482" s="12">
        <f t="shared" si="585"/>
        <v>0.57894736842105265</v>
      </c>
      <c r="CY1482" s="12">
        <f t="shared" si="586"/>
        <v>61</v>
      </c>
      <c r="CZ1482" s="12">
        <f t="shared" si="587"/>
        <v>13</v>
      </c>
      <c r="DA1482" s="12">
        <f t="shared" si="588"/>
        <v>0.21311475409836064</v>
      </c>
      <c r="DB1482" s="12">
        <f t="shared" si="589"/>
        <v>8.6440677966101696</v>
      </c>
      <c r="DC1482" s="12">
        <v>13</v>
      </c>
      <c r="DD1482" s="12">
        <v>6</v>
      </c>
      <c r="DE1482" s="12">
        <v>46.2</v>
      </c>
      <c r="DF1482" s="12">
        <v>0.15</v>
      </c>
      <c r="DG1482" s="12">
        <v>0.33</v>
      </c>
      <c r="DH1482" s="12">
        <v>17.2</v>
      </c>
      <c r="DI1482" s="12">
        <v>0</v>
      </c>
      <c r="DJ1482" s="12">
        <v>1.4</v>
      </c>
      <c r="DK1482" s="12">
        <v>1.4</v>
      </c>
      <c r="DL1482" s="12">
        <v>0.11</v>
      </c>
      <c r="DM1482" s="18">
        <v>0.6</v>
      </c>
      <c r="DN1482" s="12">
        <v>341</v>
      </c>
      <c r="DO1482" s="12">
        <v>400</v>
      </c>
      <c r="DP1482" s="12">
        <v>85.3</v>
      </c>
      <c r="DQ1482" s="12">
        <v>5719</v>
      </c>
      <c r="DR1482" s="12">
        <v>2075</v>
      </c>
      <c r="DS1482" s="12">
        <v>174</v>
      </c>
      <c r="DT1482" s="12">
        <v>193</v>
      </c>
      <c r="DU1482" s="12">
        <v>90.2</v>
      </c>
      <c r="DV1482" s="12">
        <v>131</v>
      </c>
      <c r="DW1482" s="12">
        <v>140</v>
      </c>
      <c r="DX1482" s="12">
        <v>93.6</v>
      </c>
      <c r="DY1482" s="12">
        <v>31</v>
      </c>
      <c r="DZ1482" s="12">
        <v>54</v>
      </c>
      <c r="EA1482" s="12">
        <v>57.4</v>
      </c>
      <c r="EB1482" s="12">
        <v>1</v>
      </c>
      <c r="EC1482" s="12">
        <v>0.8</v>
      </c>
      <c r="ED1482" s="12">
        <v>0.2</v>
      </c>
      <c r="EE1482" s="12">
        <v>9</v>
      </c>
      <c r="EF1482" s="12">
        <v>12</v>
      </c>
      <c r="EG1482" s="12">
        <v>1</v>
      </c>
      <c r="EH1482" s="12">
        <v>1</v>
      </c>
      <c r="EI1482" s="12">
        <v>13</v>
      </c>
      <c r="EJ1482" s="12">
        <v>0</v>
      </c>
      <c r="EK1482" s="12">
        <v>2</v>
      </c>
      <c r="EL1482" s="12">
        <v>4</v>
      </c>
      <c r="EM1482" s="12">
        <v>2</v>
      </c>
      <c r="EN1482" s="12">
        <v>20</v>
      </c>
      <c r="EO1482" s="12">
        <v>17</v>
      </c>
      <c r="EP1482" s="12">
        <v>1</v>
      </c>
      <c r="EQ1482" s="12">
        <v>0</v>
      </c>
      <c r="ER1482" s="12">
        <v>2</v>
      </c>
      <c r="ES1482" s="12">
        <v>0</v>
      </c>
      <c r="ET1482" s="12">
        <v>0</v>
      </c>
      <c r="EU1482" s="12">
        <v>17</v>
      </c>
      <c r="EV1482" s="12">
        <v>8</v>
      </c>
      <c r="EW1482" s="12">
        <v>9</v>
      </c>
      <c r="EX1482" s="12">
        <v>8</v>
      </c>
      <c r="EY1482" s="12">
        <v>0</v>
      </c>
      <c r="EZ1482" s="12">
        <v>11</v>
      </c>
      <c r="FA1482" s="12">
        <v>14</v>
      </c>
      <c r="FB1482" s="12">
        <v>78.599999999999994</v>
      </c>
      <c r="FC1482" s="12">
        <v>5</v>
      </c>
      <c r="FD1482" s="12">
        <v>27</v>
      </c>
      <c r="FE1482" s="12">
        <v>0</v>
      </c>
      <c r="FF1482" s="12">
        <v>41</v>
      </c>
      <c r="FG1482" s="12">
        <v>501</v>
      </c>
      <c r="FH1482" s="12">
        <v>85</v>
      </c>
      <c r="FI1482" s="12">
        <v>238</v>
      </c>
      <c r="FJ1482" s="12">
        <v>211</v>
      </c>
      <c r="FK1482" s="12">
        <v>57</v>
      </c>
      <c r="FL1482" s="12">
        <v>13</v>
      </c>
      <c r="FM1482" s="12">
        <v>11</v>
      </c>
      <c r="FN1482" s="12">
        <v>4</v>
      </c>
      <c r="FO1482" s="12">
        <v>36.4</v>
      </c>
      <c r="FP1482" s="12">
        <v>262</v>
      </c>
      <c r="FQ1482" s="12">
        <v>1417</v>
      </c>
      <c r="FR1482" s="12">
        <v>823</v>
      </c>
      <c r="FS1482" s="12">
        <v>15</v>
      </c>
      <c r="FT1482" s="12">
        <v>12</v>
      </c>
      <c r="FU1482" s="12">
        <v>6</v>
      </c>
      <c r="FV1482" s="12">
        <v>7</v>
      </c>
      <c r="FW1482" s="12">
        <v>6</v>
      </c>
      <c r="FX1482" s="12">
        <v>6</v>
      </c>
      <c r="FY1482" s="12">
        <v>1</v>
      </c>
      <c r="FZ1482" s="12">
        <v>10</v>
      </c>
      <c r="GA1482" s="12">
        <v>38</v>
      </c>
      <c r="GB1482" s="12">
        <v>2</v>
      </c>
      <c r="GC1482" s="12">
        <v>66.7</v>
      </c>
      <c r="GD1482">
        <v>9.8644067799999995</v>
      </c>
      <c r="GE1482">
        <v>0.22709162999999999</v>
      </c>
      <c r="GF1482">
        <v>0.36282566999999999</v>
      </c>
      <c r="GG1482" s="12">
        <f t="shared" si="590"/>
        <v>0.14000000000000001</v>
      </c>
      <c r="GH1482" s="12">
        <f t="shared" si="591"/>
        <v>0.48249999999999998</v>
      </c>
      <c r="GI1482">
        <v>0.52941176000000001</v>
      </c>
      <c r="GJ1482">
        <v>0.47058823999999999</v>
      </c>
      <c r="GK1482">
        <v>0</v>
      </c>
      <c r="GL1482">
        <f t="shared" si="592"/>
        <v>0.47504990019960081</v>
      </c>
      <c r="GM1482">
        <f t="shared" si="593"/>
        <v>0.42115768463073855</v>
      </c>
      <c r="GN1482">
        <f t="shared" si="594"/>
        <v>0.11377245508982035</v>
      </c>
      <c r="GO1482">
        <f t="shared" si="595"/>
        <v>0.47058823529411764</v>
      </c>
      <c r="GP1482" s="12">
        <f t="shared" si="578"/>
        <v>0.5</v>
      </c>
      <c r="GQ1482">
        <f t="shared" si="579"/>
        <v>0.69230769230769229</v>
      </c>
      <c r="GR1482">
        <f t="shared" si="596"/>
        <v>24</v>
      </c>
      <c r="GS1482">
        <f t="shared" si="597"/>
        <v>7</v>
      </c>
      <c r="GT1482">
        <f t="shared" si="598"/>
        <v>0.29166666666666669</v>
      </c>
      <c r="GU1482">
        <f t="shared" si="599"/>
        <v>8.3170731707317067</v>
      </c>
    </row>
    <row r="1483" spans="1:203" x14ac:dyDescent="0.2">
      <c r="A1483">
        <v>2022</v>
      </c>
      <c r="B1483" s="2">
        <v>44754</v>
      </c>
      <c r="C1483" s="12" t="s">
        <v>5</v>
      </c>
      <c r="D1483" s="14" t="s">
        <v>6</v>
      </c>
      <c r="E1483" s="4">
        <f t="shared" si="575"/>
        <v>-1.4000000000000001</v>
      </c>
      <c r="F1483" s="12">
        <v>1</v>
      </c>
      <c r="G1483" s="12">
        <v>3</v>
      </c>
      <c r="H1483" t="s">
        <v>47</v>
      </c>
      <c r="I1483" s="5" t="s">
        <v>21</v>
      </c>
      <c r="J1483" s="12">
        <v>8</v>
      </c>
      <c r="K1483" s="12">
        <v>3</v>
      </c>
      <c r="L1483" s="12">
        <v>37.5</v>
      </c>
      <c r="M1483" s="12">
        <v>0.13</v>
      </c>
      <c r="N1483" s="12">
        <v>0.33</v>
      </c>
      <c r="O1483" s="12">
        <v>20.399999999999999</v>
      </c>
      <c r="P1483" s="12">
        <v>0</v>
      </c>
      <c r="Q1483" s="12">
        <v>0.7</v>
      </c>
      <c r="R1483" s="12">
        <v>0.7</v>
      </c>
      <c r="S1483" s="12">
        <v>0.1</v>
      </c>
      <c r="T1483" s="18">
        <v>0.3</v>
      </c>
      <c r="U1483" s="12">
        <v>384</v>
      </c>
      <c r="V1483" s="12">
        <v>463</v>
      </c>
      <c r="W1483" s="12">
        <v>82.9</v>
      </c>
      <c r="X1483" s="12">
        <v>7793</v>
      </c>
      <c r="Y1483" s="12">
        <v>2576</v>
      </c>
      <c r="Z1483" s="12">
        <v>142</v>
      </c>
      <c r="AA1483" s="12">
        <v>154</v>
      </c>
      <c r="AB1483" s="12">
        <v>92.2</v>
      </c>
      <c r="AC1483" s="12">
        <v>182</v>
      </c>
      <c r="AD1483" s="12">
        <v>195</v>
      </c>
      <c r="AE1483" s="12">
        <v>93.3</v>
      </c>
      <c r="AF1483" s="12">
        <v>56</v>
      </c>
      <c r="AG1483" s="12">
        <v>98</v>
      </c>
      <c r="AH1483" s="12">
        <v>57.1</v>
      </c>
      <c r="AI1483" s="12">
        <v>1</v>
      </c>
      <c r="AJ1483" s="12">
        <v>0.5</v>
      </c>
      <c r="AK1483" s="12">
        <v>0.5</v>
      </c>
      <c r="AL1483" s="12">
        <v>6</v>
      </c>
      <c r="AM1483" s="12">
        <v>24</v>
      </c>
      <c r="AN1483" s="12">
        <v>6</v>
      </c>
      <c r="AO1483" s="12">
        <v>0</v>
      </c>
      <c r="AP1483" s="12">
        <v>38</v>
      </c>
      <c r="AQ1483" s="12">
        <v>1</v>
      </c>
      <c r="AR1483" s="12">
        <v>9</v>
      </c>
      <c r="AS1483" s="12">
        <v>8</v>
      </c>
      <c r="AT1483" s="12">
        <v>1</v>
      </c>
      <c r="AU1483" s="12">
        <v>12</v>
      </c>
      <c r="AV1483" s="12">
        <v>9</v>
      </c>
      <c r="AW1483" s="12">
        <v>0</v>
      </c>
      <c r="AX1483" s="12">
        <v>1</v>
      </c>
      <c r="AY1483" s="12">
        <v>2</v>
      </c>
      <c r="AZ1483" s="12">
        <v>0</v>
      </c>
      <c r="BA1483" s="12">
        <v>0</v>
      </c>
      <c r="BB1483" s="12">
        <v>14</v>
      </c>
      <c r="BC1483" s="12">
        <v>9</v>
      </c>
      <c r="BD1483" s="12">
        <v>6</v>
      </c>
      <c r="BE1483" s="12">
        <v>8</v>
      </c>
      <c r="BF1483" s="12">
        <v>0</v>
      </c>
      <c r="BG1483" s="12">
        <v>7</v>
      </c>
      <c r="BH1483" s="12">
        <v>12</v>
      </c>
      <c r="BI1483" s="12">
        <v>58.3</v>
      </c>
      <c r="BJ1483" s="12">
        <v>6</v>
      </c>
      <c r="BK1483" s="12">
        <v>21</v>
      </c>
      <c r="BL1483" s="12">
        <v>0</v>
      </c>
      <c r="BM1483" s="12">
        <v>50</v>
      </c>
      <c r="BN1483" s="12">
        <v>555</v>
      </c>
      <c r="BO1483" s="12">
        <v>86</v>
      </c>
      <c r="BP1483" s="12">
        <v>250</v>
      </c>
      <c r="BQ1483" s="12">
        <v>227</v>
      </c>
      <c r="BR1483" s="12">
        <v>83</v>
      </c>
      <c r="BS1483" s="12">
        <v>16</v>
      </c>
      <c r="BT1483" s="12">
        <v>12</v>
      </c>
      <c r="BU1483" s="12">
        <v>10</v>
      </c>
      <c r="BV1483" s="12">
        <v>83.3</v>
      </c>
      <c r="BW1483" s="12">
        <v>264</v>
      </c>
      <c r="BX1483" s="12">
        <v>1314</v>
      </c>
      <c r="BY1483" s="12">
        <v>624</v>
      </c>
      <c r="BZ1483" s="12">
        <v>9</v>
      </c>
      <c r="CA1483" s="12">
        <v>6</v>
      </c>
      <c r="CB1483" s="12">
        <v>3</v>
      </c>
      <c r="CC1483" s="12">
        <v>15</v>
      </c>
      <c r="CD1483" s="12">
        <v>3</v>
      </c>
      <c r="CE1483" s="12">
        <v>3</v>
      </c>
      <c r="CF1483" s="12">
        <v>0</v>
      </c>
      <c r="CG1483" s="12">
        <v>6</v>
      </c>
      <c r="CH1483" s="12">
        <v>35</v>
      </c>
      <c r="CI1483" s="12">
        <v>8</v>
      </c>
      <c r="CJ1483" s="12">
        <v>38.1</v>
      </c>
      <c r="CK1483">
        <v>9.9148899999999998</v>
      </c>
      <c r="CL1483">
        <v>0.37557000000000001</v>
      </c>
      <c r="CM1483">
        <v>0.33055000000000001</v>
      </c>
      <c r="CN1483" s="12">
        <f t="shared" si="576"/>
        <v>0.23326133909287258</v>
      </c>
      <c r="CO1483" s="12">
        <f t="shared" si="580"/>
        <v>0.33261339092872572</v>
      </c>
      <c r="CP1483">
        <v>0.42857000000000001</v>
      </c>
      <c r="CQ1483">
        <v>0.57142999999999999</v>
      </c>
      <c r="CR1483">
        <v>0</v>
      </c>
      <c r="CS1483" s="12">
        <f t="shared" si="581"/>
        <v>0.45045045045045046</v>
      </c>
      <c r="CT1483" s="12">
        <f t="shared" si="582"/>
        <v>0.40900900900900899</v>
      </c>
      <c r="CU1483" s="12">
        <f t="shared" si="583"/>
        <v>0.14954954954954955</v>
      </c>
      <c r="CV1483" s="12">
        <f t="shared" si="584"/>
        <v>0.6428571428571429</v>
      </c>
      <c r="CW1483" s="12">
        <f t="shared" si="577"/>
        <v>0.51470588235294112</v>
      </c>
      <c r="CX1483" s="12">
        <f t="shared" si="585"/>
        <v>0.75</v>
      </c>
      <c r="CY1483" s="12">
        <f t="shared" si="586"/>
        <v>30</v>
      </c>
      <c r="CZ1483" s="12">
        <f t="shared" si="587"/>
        <v>9</v>
      </c>
      <c r="DA1483" s="12">
        <f t="shared" si="588"/>
        <v>0.3</v>
      </c>
      <c r="DB1483" s="12">
        <f t="shared" si="589"/>
        <v>7.68</v>
      </c>
      <c r="DC1483" s="12">
        <v>16</v>
      </c>
      <c r="DD1483" s="12">
        <v>6</v>
      </c>
      <c r="DE1483" s="12">
        <v>37.5</v>
      </c>
      <c r="DF1483" s="12">
        <v>0.19</v>
      </c>
      <c r="DG1483" s="12">
        <v>0.5</v>
      </c>
      <c r="DH1483" s="12">
        <v>14.1</v>
      </c>
      <c r="DI1483" s="12">
        <v>2</v>
      </c>
      <c r="DJ1483" s="12">
        <v>2.1</v>
      </c>
      <c r="DK1483" s="12">
        <v>2.1</v>
      </c>
      <c r="DL1483" s="12">
        <v>0.13</v>
      </c>
      <c r="DM1483" s="18">
        <v>0.9</v>
      </c>
      <c r="DN1483" s="12">
        <v>374</v>
      </c>
      <c r="DO1483" s="12">
        <v>466</v>
      </c>
      <c r="DP1483" s="12">
        <v>80.3</v>
      </c>
      <c r="DQ1483" s="12">
        <v>6843</v>
      </c>
      <c r="DR1483" s="12">
        <v>2240</v>
      </c>
      <c r="DS1483" s="12">
        <v>165</v>
      </c>
      <c r="DT1483" s="12">
        <v>177</v>
      </c>
      <c r="DU1483" s="12">
        <v>93.2</v>
      </c>
      <c r="DV1483" s="12">
        <v>157</v>
      </c>
      <c r="DW1483" s="12">
        <v>180</v>
      </c>
      <c r="DX1483" s="12">
        <v>87.2</v>
      </c>
      <c r="DY1483" s="12">
        <v>42</v>
      </c>
      <c r="DZ1483" s="12">
        <v>89</v>
      </c>
      <c r="EA1483" s="12">
        <v>47.2</v>
      </c>
      <c r="EB1483" s="12">
        <v>2</v>
      </c>
      <c r="EC1483" s="12">
        <v>1.9</v>
      </c>
      <c r="ED1483" s="12">
        <v>1.6</v>
      </c>
      <c r="EE1483" s="12">
        <v>12</v>
      </c>
      <c r="EF1483" s="12">
        <v>36</v>
      </c>
      <c r="EG1483" s="12">
        <v>9</v>
      </c>
      <c r="EH1483" s="12">
        <v>3</v>
      </c>
      <c r="EI1483" s="12">
        <v>40</v>
      </c>
      <c r="EJ1483" s="12">
        <v>0</v>
      </c>
      <c r="EK1483" s="12">
        <v>7</v>
      </c>
      <c r="EL1483" s="12">
        <v>17</v>
      </c>
      <c r="EM1483" s="12">
        <v>5</v>
      </c>
      <c r="EN1483" s="12">
        <v>30</v>
      </c>
      <c r="EO1483" s="12">
        <v>20</v>
      </c>
      <c r="EP1483" s="12">
        <v>3</v>
      </c>
      <c r="EQ1483" s="12">
        <v>2</v>
      </c>
      <c r="ER1483" s="12">
        <v>2</v>
      </c>
      <c r="ES1483" s="12">
        <v>3</v>
      </c>
      <c r="ET1483" s="12">
        <v>0</v>
      </c>
      <c r="EU1483" s="12">
        <v>5</v>
      </c>
      <c r="EV1483" s="12">
        <v>2</v>
      </c>
      <c r="EW1483" s="12">
        <v>4</v>
      </c>
      <c r="EX1483" s="12">
        <v>1</v>
      </c>
      <c r="EY1483" s="12">
        <v>0</v>
      </c>
      <c r="EZ1483" s="12">
        <v>2</v>
      </c>
      <c r="FA1483" s="12">
        <v>12</v>
      </c>
      <c r="FB1483" s="12">
        <v>16.7</v>
      </c>
      <c r="FC1483" s="12">
        <v>10</v>
      </c>
      <c r="FD1483" s="12">
        <v>4</v>
      </c>
      <c r="FE1483" s="12">
        <v>0</v>
      </c>
      <c r="FF1483" s="12">
        <v>50</v>
      </c>
      <c r="FG1483" s="12">
        <v>534</v>
      </c>
      <c r="FH1483" s="12">
        <v>69</v>
      </c>
      <c r="FI1483" s="12">
        <v>167</v>
      </c>
      <c r="FJ1483" s="12">
        <v>233</v>
      </c>
      <c r="FK1483" s="12">
        <v>138</v>
      </c>
      <c r="FL1483" s="12">
        <v>27</v>
      </c>
      <c r="FM1483" s="12">
        <v>12</v>
      </c>
      <c r="FN1483" s="12">
        <v>5</v>
      </c>
      <c r="FO1483" s="12">
        <v>41.7</v>
      </c>
      <c r="FP1483" s="12">
        <v>334</v>
      </c>
      <c r="FQ1483" s="12">
        <v>1713</v>
      </c>
      <c r="FR1483" s="12">
        <v>918</v>
      </c>
      <c r="FS1483" s="12">
        <v>15</v>
      </c>
      <c r="FT1483" s="12">
        <v>8</v>
      </c>
      <c r="FU1483" s="12">
        <v>2</v>
      </c>
      <c r="FV1483" s="12">
        <v>7</v>
      </c>
      <c r="FW1483" s="12">
        <v>7</v>
      </c>
      <c r="FX1483" s="12">
        <v>1</v>
      </c>
      <c r="FY1483" s="12">
        <v>0</v>
      </c>
      <c r="FZ1483" s="12">
        <v>8</v>
      </c>
      <c r="GA1483" s="12">
        <v>33</v>
      </c>
      <c r="GB1483" s="12">
        <v>13</v>
      </c>
      <c r="GC1483" s="12">
        <v>61.9</v>
      </c>
      <c r="GD1483">
        <v>17.1481481</v>
      </c>
      <c r="GE1483">
        <v>0.62443439000000001</v>
      </c>
      <c r="GF1483">
        <v>0.32734181000000001</v>
      </c>
      <c r="GG1483" s="12">
        <f t="shared" si="590"/>
        <v>0.20600858369098712</v>
      </c>
      <c r="GH1483" s="12">
        <f t="shared" si="591"/>
        <v>0.37982832618025753</v>
      </c>
      <c r="GI1483">
        <v>0.8</v>
      </c>
      <c r="GJ1483">
        <v>0.2</v>
      </c>
      <c r="GK1483">
        <v>0</v>
      </c>
      <c r="GL1483">
        <f t="shared" si="592"/>
        <v>0.31273408239700373</v>
      </c>
      <c r="GM1483">
        <f t="shared" si="593"/>
        <v>0.43632958801498128</v>
      </c>
      <c r="GN1483">
        <f t="shared" si="594"/>
        <v>0.25842696629213485</v>
      </c>
      <c r="GO1483">
        <f t="shared" si="595"/>
        <v>0.4</v>
      </c>
      <c r="GP1483" s="12">
        <f t="shared" si="578"/>
        <v>0.48529411764705882</v>
      </c>
      <c r="GQ1483">
        <f t="shared" si="579"/>
        <v>0.75</v>
      </c>
      <c r="GR1483">
        <f t="shared" si="596"/>
        <v>44</v>
      </c>
      <c r="GS1483">
        <f t="shared" si="597"/>
        <v>11</v>
      </c>
      <c r="GT1483">
        <f t="shared" si="598"/>
        <v>0.25</v>
      </c>
      <c r="GU1483">
        <f t="shared" si="599"/>
        <v>7.48</v>
      </c>
    </row>
    <row r="1484" spans="1:203" x14ac:dyDescent="0.2">
      <c r="A1484">
        <v>2022</v>
      </c>
      <c r="B1484" s="2">
        <v>44759</v>
      </c>
      <c r="C1484" s="12" t="s">
        <v>5</v>
      </c>
      <c r="D1484" s="13" t="s">
        <v>2</v>
      </c>
      <c r="E1484" s="4">
        <f t="shared" si="575"/>
        <v>-0.90000000000000013</v>
      </c>
      <c r="F1484" s="12">
        <v>2</v>
      </c>
      <c r="G1484" s="12">
        <v>1</v>
      </c>
      <c r="H1484" t="s">
        <v>47</v>
      </c>
      <c r="I1484" s="5" t="s">
        <v>32</v>
      </c>
      <c r="J1484" s="12">
        <v>13</v>
      </c>
      <c r="K1484" s="12">
        <v>4</v>
      </c>
      <c r="L1484" s="12">
        <v>30.8</v>
      </c>
      <c r="M1484" s="12">
        <v>0.15</v>
      </c>
      <c r="N1484" s="12">
        <v>0.5</v>
      </c>
      <c r="O1484" s="12">
        <v>16.100000000000001</v>
      </c>
      <c r="P1484" s="12">
        <v>0</v>
      </c>
      <c r="Q1484" s="12">
        <v>1.3</v>
      </c>
      <c r="R1484" s="12">
        <v>1.3</v>
      </c>
      <c r="S1484" s="12">
        <v>0.1</v>
      </c>
      <c r="T1484" s="18">
        <v>0.7</v>
      </c>
      <c r="U1484" s="12">
        <v>385</v>
      </c>
      <c r="V1484" s="12">
        <v>480</v>
      </c>
      <c r="W1484" s="12">
        <v>80.2</v>
      </c>
      <c r="X1484" s="12">
        <v>7157</v>
      </c>
      <c r="Y1484" s="12">
        <v>2644</v>
      </c>
      <c r="Z1484" s="12">
        <v>166</v>
      </c>
      <c r="AA1484" s="12">
        <v>183</v>
      </c>
      <c r="AB1484" s="12">
        <v>90.7</v>
      </c>
      <c r="AC1484" s="12">
        <v>169</v>
      </c>
      <c r="AD1484" s="12">
        <v>195</v>
      </c>
      <c r="AE1484" s="12">
        <v>86.7</v>
      </c>
      <c r="AF1484" s="12">
        <v>46</v>
      </c>
      <c r="AG1484" s="12">
        <v>80</v>
      </c>
      <c r="AH1484" s="12">
        <v>57.5</v>
      </c>
      <c r="AI1484" s="12">
        <v>2</v>
      </c>
      <c r="AJ1484" s="12">
        <v>1.3</v>
      </c>
      <c r="AK1484" s="12">
        <v>1.3</v>
      </c>
      <c r="AL1484" s="12">
        <v>12</v>
      </c>
      <c r="AM1484" s="12">
        <v>35</v>
      </c>
      <c r="AN1484" s="12">
        <v>10</v>
      </c>
      <c r="AO1484" s="12">
        <v>2</v>
      </c>
      <c r="AP1484" s="12">
        <v>40</v>
      </c>
      <c r="AQ1484" s="12">
        <v>3</v>
      </c>
      <c r="AR1484" s="12">
        <v>2</v>
      </c>
      <c r="AS1484" s="12">
        <v>20</v>
      </c>
      <c r="AT1484" s="12">
        <v>7</v>
      </c>
      <c r="AU1484" s="12">
        <v>22</v>
      </c>
      <c r="AV1484" s="12">
        <v>20</v>
      </c>
      <c r="AW1484" s="12">
        <v>1</v>
      </c>
      <c r="AX1484" s="12">
        <v>1</v>
      </c>
      <c r="AY1484" s="12">
        <v>0</v>
      </c>
      <c r="AZ1484" s="12">
        <v>0</v>
      </c>
      <c r="BA1484" s="12">
        <v>0</v>
      </c>
      <c r="BB1484" s="12">
        <v>18</v>
      </c>
      <c r="BC1484" s="12">
        <v>10</v>
      </c>
      <c r="BD1484" s="12">
        <v>10</v>
      </c>
      <c r="BE1484" s="12">
        <v>6</v>
      </c>
      <c r="BF1484" s="12">
        <v>2</v>
      </c>
      <c r="BG1484" s="12">
        <v>9</v>
      </c>
      <c r="BH1484" s="12">
        <v>18</v>
      </c>
      <c r="BI1484" s="12">
        <v>50</v>
      </c>
      <c r="BJ1484" s="12">
        <v>15</v>
      </c>
      <c r="BK1484" s="12">
        <v>25</v>
      </c>
      <c r="BL1484" s="12">
        <v>1</v>
      </c>
      <c r="BM1484" s="12">
        <v>49</v>
      </c>
      <c r="BN1484" s="12">
        <v>599</v>
      </c>
      <c r="BO1484" s="12">
        <v>79</v>
      </c>
      <c r="BP1484" s="12">
        <v>214</v>
      </c>
      <c r="BQ1484" s="12">
        <v>273</v>
      </c>
      <c r="BR1484" s="12">
        <v>119</v>
      </c>
      <c r="BS1484" s="12">
        <v>18</v>
      </c>
      <c r="BT1484" s="12">
        <v>23</v>
      </c>
      <c r="BU1484" s="12">
        <v>9</v>
      </c>
      <c r="BV1484" s="12">
        <v>39.1</v>
      </c>
      <c r="BW1484" s="12">
        <v>341</v>
      </c>
      <c r="BX1484" s="12">
        <v>1776</v>
      </c>
      <c r="BY1484" s="12">
        <v>793</v>
      </c>
      <c r="BZ1484" s="12">
        <v>14</v>
      </c>
      <c r="CA1484" s="12">
        <v>8</v>
      </c>
      <c r="CB1484" s="12">
        <v>4</v>
      </c>
      <c r="CC1484" s="12">
        <v>12</v>
      </c>
      <c r="CD1484" s="12">
        <v>10</v>
      </c>
      <c r="CE1484" s="12">
        <v>3</v>
      </c>
      <c r="CF1484" s="12">
        <v>0</v>
      </c>
      <c r="CG1484" s="12">
        <v>12</v>
      </c>
      <c r="CH1484" s="12">
        <v>54</v>
      </c>
      <c r="CI1484" s="12">
        <v>11</v>
      </c>
      <c r="CJ1484" s="12">
        <v>61.1</v>
      </c>
      <c r="CK1484">
        <v>7.1857100000000003</v>
      </c>
      <c r="CL1484">
        <v>0.39273999999999998</v>
      </c>
      <c r="CM1484">
        <v>0.36942999999999998</v>
      </c>
      <c r="CN1484" s="12">
        <f t="shared" si="576"/>
        <v>0.17708333333333334</v>
      </c>
      <c r="CO1484" s="12">
        <f t="shared" si="580"/>
        <v>0.38124999999999998</v>
      </c>
      <c r="CP1484">
        <v>0.55556000000000005</v>
      </c>
      <c r="CQ1484">
        <v>0.33333000000000002</v>
      </c>
      <c r="CR1484">
        <v>0.11111</v>
      </c>
      <c r="CS1484" s="12">
        <f t="shared" si="581"/>
        <v>0.35726210350584309</v>
      </c>
      <c r="CT1484" s="12">
        <f t="shared" si="582"/>
        <v>0.45575959933222038</v>
      </c>
      <c r="CU1484" s="12">
        <f t="shared" si="583"/>
        <v>0.19866444073455761</v>
      </c>
      <c r="CV1484" s="12">
        <f t="shared" si="584"/>
        <v>0.55555555555555558</v>
      </c>
      <c r="CW1484" s="12">
        <f t="shared" si="577"/>
        <v>0.54</v>
      </c>
      <c r="CX1484" s="12">
        <f t="shared" si="585"/>
        <v>0.92307692307692313</v>
      </c>
      <c r="CY1484" s="12">
        <f t="shared" si="586"/>
        <v>43</v>
      </c>
      <c r="CZ1484" s="12">
        <f t="shared" si="587"/>
        <v>14</v>
      </c>
      <c r="DA1484" s="12">
        <f t="shared" si="588"/>
        <v>0.32558139534883723</v>
      </c>
      <c r="DB1484" s="12">
        <f t="shared" si="589"/>
        <v>7.8571428571428568</v>
      </c>
      <c r="DC1484" s="12">
        <v>16</v>
      </c>
      <c r="DD1484" s="12">
        <v>5</v>
      </c>
      <c r="DE1484" s="12">
        <v>31.3</v>
      </c>
      <c r="DF1484" s="12">
        <v>0.06</v>
      </c>
      <c r="DG1484" s="12">
        <v>0.2</v>
      </c>
      <c r="DH1484" s="12">
        <v>16.399999999999999</v>
      </c>
      <c r="DI1484" s="12">
        <v>1</v>
      </c>
      <c r="DJ1484" s="12">
        <v>2.2000000000000002</v>
      </c>
      <c r="DK1484" s="12">
        <v>2.2000000000000002</v>
      </c>
      <c r="DL1484" s="12">
        <v>0.14000000000000001</v>
      </c>
      <c r="DM1484" s="17">
        <v>-1.2</v>
      </c>
      <c r="DN1484" s="12">
        <v>415</v>
      </c>
      <c r="DO1484" s="12">
        <v>503</v>
      </c>
      <c r="DP1484" s="12">
        <v>82.5</v>
      </c>
      <c r="DQ1484" s="12">
        <v>7405</v>
      </c>
      <c r="DR1484" s="12">
        <v>2346</v>
      </c>
      <c r="DS1484" s="12">
        <v>193</v>
      </c>
      <c r="DT1484" s="12">
        <v>213</v>
      </c>
      <c r="DU1484" s="12">
        <v>90.6</v>
      </c>
      <c r="DV1484" s="12">
        <v>184</v>
      </c>
      <c r="DW1484" s="12">
        <v>214</v>
      </c>
      <c r="DX1484" s="12">
        <v>86</v>
      </c>
      <c r="DY1484" s="12">
        <v>36</v>
      </c>
      <c r="DZ1484" s="12">
        <v>60</v>
      </c>
      <c r="EA1484" s="12">
        <v>60</v>
      </c>
      <c r="EB1484" s="12">
        <v>0</v>
      </c>
      <c r="EC1484" s="12">
        <v>1.8</v>
      </c>
      <c r="ED1484" s="12">
        <v>1.6</v>
      </c>
      <c r="EE1484" s="12">
        <v>12</v>
      </c>
      <c r="EF1484" s="12">
        <v>33</v>
      </c>
      <c r="EG1484" s="12">
        <v>4</v>
      </c>
      <c r="EH1484" s="12">
        <v>2</v>
      </c>
      <c r="EI1484" s="12">
        <v>41</v>
      </c>
      <c r="EJ1484" s="12">
        <v>8</v>
      </c>
      <c r="EK1484" s="12">
        <v>5</v>
      </c>
      <c r="EL1484" s="12">
        <v>24</v>
      </c>
      <c r="EM1484" s="12">
        <v>8</v>
      </c>
      <c r="EN1484" s="12">
        <v>26</v>
      </c>
      <c r="EO1484" s="12">
        <v>17</v>
      </c>
      <c r="EP1484" s="12">
        <v>3</v>
      </c>
      <c r="EQ1484" s="12">
        <v>0</v>
      </c>
      <c r="ER1484" s="12">
        <v>1</v>
      </c>
      <c r="ES1484" s="12">
        <v>3</v>
      </c>
      <c r="ET1484" s="12">
        <v>2</v>
      </c>
      <c r="EU1484" s="12">
        <v>22</v>
      </c>
      <c r="EV1484" s="12">
        <v>11</v>
      </c>
      <c r="EW1484" s="12">
        <v>9</v>
      </c>
      <c r="EX1484" s="12">
        <v>9</v>
      </c>
      <c r="EY1484" s="12">
        <v>4</v>
      </c>
      <c r="EZ1484" s="12">
        <v>12</v>
      </c>
      <c r="FA1484" s="12">
        <v>21</v>
      </c>
      <c r="FB1484" s="12">
        <v>57.1</v>
      </c>
      <c r="FC1484" s="12">
        <v>10</v>
      </c>
      <c r="FD1484" s="12">
        <v>13</v>
      </c>
      <c r="FE1484" s="12">
        <v>2</v>
      </c>
      <c r="FF1484" s="12">
        <v>51</v>
      </c>
      <c r="FG1484" s="12">
        <v>629</v>
      </c>
      <c r="FH1484" s="12">
        <v>58</v>
      </c>
      <c r="FI1484" s="12">
        <v>155</v>
      </c>
      <c r="FJ1484" s="12">
        <v>296</v>
      </c>
      <c r="FK1484" s="12">
        <v>184</v>
      </c>
      <c r="FL1484" s="12">
        <v>25</v>
      </c>
      <c r="FM1484" s="12">
        <v>21</v>
      </c>
      <c r="FN1484" s="12">
        <v>9</v>
      </c>
      <c r="FO1484" s="12">
        <v>42.9</v>
      </c>
      <c r="FP1484" s="12">
        <v>381</v>
      </c>
      <c r="FQ1484" s="12">
        <v>1981</v>
      </c>
      <c r="FR1484" s="12">
        <v>927</v>
      </c>
      <c r="FS1484" s="12">
        <v>16</v>
      </c>
      <c r="FT1484" s="12">
        <v>10</v>
      </c>
      <c r="FU1484" s="12">
        <v>5</v>
      </c>
      <c r="FV1484" s="12">
        <v>17</v>
      </c>
      <c r="FW1484" s="12">
        <v>9</v>
      </c>
      <c r="FX1484" s="12">
        <v>1</v>
      </c>
      <c r="FY1484" s="12">
        <v>0</v>
      </c>
      <c r="FZ1484" s="12">
        <v>6</v>
      </c>
      <c r="GA1484" s="12">
        <v>46</v>
      </c>
      <c r="GB1484" s="12">
        <v>7</v>
      </c>
      <c r="GC1484" s="12">
        <v>38.9</v>
      </c>
      <c r="GD1484">
        <v>9.4117647099999999</v>
      </c>
      <c r="GE1484">
        <v>0.60726073000000003</v>
      </c>
      <c r="GF1484">
        <v>0.31681295999999998</v>
      </c>
      <c r="GG1484" s="12">
        <f t="shared" si="590"/>
        <v>0.14512922465208747</v>
      </c>
      <c r="GH1484" s="12">
        <f t="shared" si="591"/>
        <v>0.4234592445328032</v>
      </c>
      <c r="GI1484">
        <v>0.40909090999999997</v>
      </c>
      <c r="GJ1484">
        <v>0.40909090999999997</v>
      </c>
      <c r="GK1484">
        <v>0.18181818</v>
      </c>
      <c r="GL1484">
        <f t="shared" si="592"/>
        <v>0.246422893481717</v>
      </c>
      <c r="GM1484">
        <f t="shared" si="593"/>
        <v>0.47058823529411764</v>
      </c>
      <c r="GN1484">
        <f t="shared" si="594"/>
        <v>0.29252782193958665</v>
      </c>
      <c r="GO1484">
        <f t="shared" si="595"/>
        <v>0.5</v>
      </c>
      <c r="GP1484" s="12">
        <f t="shared" si="578"/>
        <v>0.46</v>
      </c>
      <c r="GQ1484">
        <f t="shared" si="579"/>
        <v>0.75</v>
      </c>
      <c r="GR1484">
        <f t="shared" si="596"/>
        <v>43</v>
      </c>
      <c r="GS1484">
        <f t="shared" si="597"/>
        <v>9</v>
      </c>
      <c r="GT1484">
        <f t="shared" si="598"/>
        <v>0.20930232558139536</v>
      </c>
      <c r="GU1484">
        <f t="shared" si="599"/>
        <v>8.1372549019607838</v>
      </c>
    </row>
    <row r="1485" spans="1:203" x14ac:dyDescent="0.2">
      <c r="A1485">
        <v>2022</v>
      </c>
      <c r="B1485" s="2">
        <v>44765</v>
      </c>
      <c r="C1485" s="12" t="s">
        <v>1</v>
      </c>
      <c r="D1485" s="14" t="s">
        <v>6</v>
      </c>
      <c r="E1485" s="4">
        <f t="shared" si="575"/>
        <v>0.19999999999999996</v>
      </c>
      <c r="F1485" s="12">
        <v>1</v>
      </c>
      <c r="G1485" s="12">
        <v>2</v>
      </c>
      <c r="H1485" t="s">
        <v>47</v>
      </c>
      <c r="I1485" s="5" t="s">
        <v>27</v>
      </c>
      <c r="J1485" s="12">
        <v>22</v>
      </c>
      <c r="K1485" s="12">
        <v>4</v>
      </c>
      <c r="L1485" s="12">
        <v>18.2</v>
      </c>
      <c r="M1485" s="12">
        <v>0.05</v>
      </c>
      <c r="N1485" s="12">
        <v>0.25</v>
      </c>
      <c r="O1485" s="12">
        <v>16.5</v>
      </c>
      <c r="P1485" s="12">
        <v>0</v>
      </c>
      <c r="Q1485" s="12">
        <v>1.5</v>
      </c>
      <c r="R1485" s="12">
        <v>1.5</v>
      </c>
      <c r="S1485" s="12">
        <v>7.0000000000000007E-2</v>
      </c>
      <c r="T1485" s="17">
        <v>-0.5</v>
      </c>
      <c r="U1485" s="12">
        <v>661</v>
      </c>
      <c r="V1485" s="12">
        <v>761</v>
      </c>
      <c r="W1485" s="12">
        <v>86.9</v>
      </c>
      <c r="X1485" s="12">
        <v>11592</v>
      </c>
      <c r="Y1485" s="12">
        <v>3460</v>
      </c>
      <c r="Z1485" s="12">
        <v>306</v>
      </c>
      <c r="AA1485" s="12">
        <v>331</v>
      </c>
      <c r="AB1485" s="12">
        <v>92.4</v>
      </c>
      <c r="AC1485" s="12">
        <v>288</v>
      </c>
      <c r="AD1485" s="12">
        <v>323</v>
      </c>
      <c r="AE1485" s="12">
        <v>89.2</v>
      </c>
      <c r="AF1485" s="12">
        <v>61</v>
      </c>
      <c r="AG1485" s="12">
        <v>87</v>
      </c>
      <c r="AH1485" s="12">
        <v>70.099999999999994</v>
      </c>
      <c r="AI1485" s="12">
        <v>1</v>
      </c>
      <c r="AJ1485" s="12">
        <v>1.5</v>
      </c>
      <c r="AK1485" s="12">
        <v>1.7</v>
      </c>
      <c r="AL1485" s="12">
        <v>20</v>
      </c>
      <c r="AM1485" s="12">
        <v>65</v>
      </c>
      <c r="AN1485" s="12">
        <v>17</v>
      </c>
      <c r="AO1485" s="12">
        <v>8</v>
      </c>
      <c r="AP1485" s="12">
        <v>64</v>
      </c>
      <c r="AQ1485" s="12">
        <v>1</v>
      </c>
      <c r="AR1485" s="12">
        <v>4</v>
      </c>
      <c r="AS1485" s="12">
        <v>37</v>
      </c>
      <c r="AT1485" s="12">
        <v>13</v>
      </c>
      <c r="AU1485" s="12">
        <v>42</v>
      </c>
      <c r="AV1485" s="12">
        <v>33</v>
      </c>
      <c r="AW1485" s="12">
        <v>4</v>
      </c>
      <c r="AX1485" s="12">
        <v>1</v>
      </c>
      <c r="AY1485" s="12">
        <v>4</v>
      </c>
      <c r="AZ1485" s="12">
        <v>0</v>
      </c>
      <c r="BA1485" s="12">
        <v>0</v>
      </c>
      <c r="BB1485" s="12">
        <v>22</v>
      </c>
      <c r="BC1485" s="12">
        <v>14</v>
      </c>
      <c r="BD1485" s="12">
        <v>13</v>
      </c>
      <c r="BE1485" s="12">
        <v>4</v>
      </c>
      <c r="BF1485" s="12">
        <v>5</v>
      </c>
      <c r="BG1485" s="12">
        <v>15</v>
      </c>
      <c r="BH1485" s="12">
        <v>22</v>
      </c>
      <c r="BI1485" s="12">
        <v>68.2</v>
      </c>
      <c r="BJ1485" s="12">
        <v>11</v>
      </c>
      <c r="BK1485" s="12">
        <v>7</v>
      </c>
      <c r="BL1485" s="12">
        <v>0</v>
      </c>
      <c r="BM1485" s="12">
        <v>72</v>
      </c>
      <c r="BN1485" s="12">
        <v>875</v>
      </c>
      <c r="BO1485" s="12">
        <v>38</v>
      </c>
      <c r="BP1485" s="12">
        <v>198</v>
      </c>
      <c r="BQ1485" s="12">
        <v>405</v>
      </c>
      <c r="BR1485" s="12">
        <v>279</v>
      </c>
      <c r="BS1485" s="12">
        <v>41</v>
      </c>
      <c r="BT1485" s="12">
        <v>26</v>
      </c>
      <c r="BU1485" s="12">
        <v>14</v>
      </c>
      <c r="BV1485" s="12">
        <v>53.8</v>
      </c>
      <c r="BW1485" s="12">
        <v>529</v>
      </c>
      <c r="BX1485" s="12">
        <v>2821</v>
      </c>
      <c r="BY1485" s="12">
        <v>1528</v>
      </c>
      <c r="BZ1485" s="12">
        <v>20</v>
      </c>
      <c r="CA1485" s="12">
        <v>28</v>
      </c>
      <c r="CB1485" s="12">
        <v>8</v>
      </c>
      <c r="CC1485" s="12">
        <v>17</v>
      </c>
      <c r="CD1485" s="12">
        <v>5</v>
      </c>
      <c r="CE1485" s="12">
        <v>2</v>
      </c>
      <c r="CF1485" s="12">
        <v>0</v>
      </c>
      <c r="CG1485" s="12">
        <v>7</v>
      </c>
      <c r="CH1485" s="12">
        <v>57</v>
      </c>
      <c r="CI1485" s="12">
        <v>17</v>
      </c>
      <c r="CJ1485" s="12">
        <v>70.8</v>
      </c>
      <c r="CK1485">
        <v>6.3616999999999999</v>
      </c>
      <c r="CL1485">
        <v>0.79037000000000002</v>
      </c>
      <c r="CM1485">
        <v>0.29848000000000002</v>
      </c>
      <c r="CN1485" s="12">
        <f t="shared" si="576"/>
        <v>0.12089356110381078</v>
      </c>
      <c r="CO1485" s="12">
        <f t="shared" si="580"/>
        <v>0.43495400788436267</v>
      </c>
      <c r="CP1485">
        <v>0.59091000000000005</v>
      </c>
      <c r="CQ1485">
        <v>0.18182000000000001</v>
      </c>
      <c r="CR1485">
        <v>0.22727</v>
      </c>
      <c r="CS1485" s="12">
        <f t="shared" si="581"/>
        <v>0.22628571428571428</v>
      </c>
      <c r="CT1485" s="12">
        <f t="shared" si="582"/>
        <v>0.46285714285714286</v>
      </c>
      <c r="CU1485" s="12">
        <f t="shared" si="583"/>
        <v>0.31885714285714284</v>
      </c>
      <c r="CV1485" s="12">
        <f t="shared" si="584"/>
        <v>0.63636363636363635</v>
      </c>
      <c r="CW1485" s="12">
        <f t="shared" si="577"/>
        <v>0.5</v>
      </c>
      <c r="CX1485" s="12">
        <f t="shared" si="585"/>
        <v>0.90909090909090906</v>
      </c>
      <c r="CY1485" s="12">
        <f t="shared" si="586"/>
        <v>93</v>
      </c>
      <c r="CZ1485" s="12">
        <f t="shared" si="587"/>
        <v>25</v>
      </c>
      <c r="DA1485" s="12">
        <f t="shared" si="588"/>
        <v>0.26881720430107525</v>
      </c>
      <c r="DB1485" s="12">
        <f t="shared" si="589"/>
        <v>9.1805555555555554</v>
      </c>
      <c r="DC1485" s="12">
        <v>9</v>
      </c>
      <c r="DD1485" s="12">
        <v>3</v>
      </c>
      <c r="DE1485" s="12">
        <v>33.299999999999997</v>
      </c>
      <c r="DF1485" s="12">
        <v>0.22</v>
      </c>
      <c r="DG1485" s="12">
        <v>0.67</v>
      </c>
      <c r="DH1485" s="12">
        <v>20.2</v>
      </c>
      <c r="DI1485" s="12">
        <v>1</v>
      </c>
      <c r="DJ1485" s="12">
        <v>1.3</v>
      </c>
      <c r="DK1485" s="12">
        <v>1.3</v>
      </c>
      <c r="DL1485" s="12">
        <v>0.15</v>
      </c>
      <c r="DM1485" s="18">
        <v>0.7</v>
      </c>
      <c r="DN1485" s="12">
        <v>206</v>
      </c>
      <c r="DO1485" s="12">
        <v>299</v>
      </c>
      <c r="DP1485" s="12">
        <v>68.900000000000006</v>
      </c>
      <c r="DQ1485" s="12">
        <v>3677</v>
      </c>
      <c r="DR1485" s="12">
        <v>1631</v>
      </c>
      <c r="DS1485" s="12">
        <v>105</v>
      </c>
      <c r="DT1485" s="12">
        <v>119</v>
      </c>
      <c r="DU1485" s="12">
        <v>88.2</v>
      </c>
      <c r="DV1485" s="12">
        <v>69</v>
      </c>
      <c r="DW1485" s="12">
        <v>91</v>
      </c>
      <c r="DX1485" s="12">
        <v>75.8</v>
      </c>
      <c r="DY1485" s="12">
        <v>26</v>
      </c>
      <c r="DZ1485" s="12">
        <v>70</v>
      </c>
      <c r="EA1485" s="12">
        <v>37.1</v>
      </c>
      <c r="EB1485" s="12">
        <v>2</v>
      </c>
      <c r="EC1485" s="12">
        <v>1.2</v>
      </c>
      <c r="ED1485" s="12">
        <v>0.6</v>
      </c>
      <c r="EE1485" s="12">
        <v>6</v>
      </c>
      <c r="EF1485" s="12">
        <v>22</v>
      </c>
      <c r="EG1485" s="12">
        <v>3</v>
      </c>
      <c r="EH1485" s="12">
        <v>0</v>
      </c>
      <c r="EI1485" s="12">
        <v>20</v>
      </c>
      <c r="EJ1485" s="12">
        <v>3</v>
      </c>
      <c r="EK1485" s="12">
        <v>5</v>
      </c>
      <c r="EL1485" s="12">
        <v>6</v>
      </c>
      <c r="EM1485" s="12">
        <v>1</v>
      </c>
      <c r="EN1485" s="12">
        <v>12</v>
      </c>
      <c r="EO1485" s="12">
        <v>10</v>
      </c>
      <c r="EP1485" s="12">
        <v>0</v>
      </c>
      <c r="EQ1485" s="12">
        <v>1</v>
      </c>
      <c r="ER1485" s="12">
        <v>0</v>
      </c>
      <c r="ES1485" s="12">
        <v>1</v>
      </c>
      <c r="ET1485" s="12">
        <v>0</v>
      </c>
      <c r="EU1485" s="12">
        <v>16</v>
      </c>
      <c r="EV1485" s="12">
        <v>11</v>
      </c>
      <c r="EW1485" s="12">
        <v>13</v>
      </c>
      <c r="EX1485" s="12">
        <v>2</v>
      </c>
      <c r="EY1485" s="12">
        <v>1</v>
      </c>
      <c r="EZ1485" s="12">
        <v>11</v>
      </c>
      <c r="FA1485" s="12">
        <v>25</v>
      </c>
      <c r="FB1485" s="12">
        <v>44</v>
      </c>
      <c r="FC1485" s="12">
        <v>13</v>
      </c>
      <c r="FD1485" s="12">
        <v>36</v>
      </c>
      <c r="FE1485" s="12">
        <v>0</v>
      </c>
      <c r="FF1485" s="12">
        <v>28</v>
      </c>
      <c r="FG1485" s="12">
        <v>421</v>
      </c>
      <c r="FH1485" s="12">
        <v>77</v>
      </c>
      <c r="FI1485" s="12">
        <v>211</v>
      </c>
      <c r="FJ1485" s="12">
        <v>141</v>
      </c>
      <c r="FK1485" s="12">
        <v>74</v>
      </c>
      <c r="FL1485" s="12">
        <v>10</v>
      </c>
      <c r="FM1485" s="12">
        <v>22</v>
      </c>
      <c r="FN1485" s="12">
        <v>7</v>
      </c>
      <c r="FO1485" s="12">
        <v>31.8</v>
      </c>
      <c r="FP1485" s="12">
        <v>171</v>
      </c>
      <c r="FQ1485" s="12">
        <v>962</v>
      </c>
      <c r="FR1485" s="12">
        <v>407</v>
      </c>
      <c r="FS1485" s="12">
        <v>10</v>
      </c>
      <c r="FT1485" s="12">
        <v>3</v>
      </c>
      <c r="FU1485" s="12">
        <v>2</v>
      </c>
      <c r="FV1485" s="12">
        <v>12</v>
      </c>
      <c r="FW1485" s="12">
        <v>7</v>
      </c>
      <c r="FX1485" s="12">
        <v>0</v>
      </c>
      <c r="FY1485" s="12">
        <v>0</v>
      </c>
      <c r="FZ1485" s="12">
        <v>5</v>
      </c>
      <c r="GA1485" s="12">
        <v>57</v>
      </c>
      <c r="GB1485" s="12">
        <v>7</v>
      </c>
      <c r="GC1485" s="12">
        <v>29.2</v>
      </c>
      <c r="GD1485">
        <v>10.8714286</v>
      </c>
      <c r="GE1485">
        <v>0.20963172999999999</v>
      </c>
      <c r="GF1485">
        <v>0.44356813</v>
      </c>
      <c r="GG1485" s="12">
        <f t="shared" si="590"/>
        <v>0.2608695652173913</v>
      </c>
      <c r="GH1485" s="12">
        <f t="shared" si="591"/>
        <v>0.39799331103678931</v>
      </c>
      <c r="GI1485">
        <v>0.8125</v>
      </c>
      <c r="GJ1485">
        <v>0.125</v>
      </c>
      <c r="GK1485">
        <v>6.25E-2</v>
      </c>
      <c r="GL1485">
        <f t="shared" si="592"/>
        <v>0.50118764845605701</v>
      </c>
      <c r="GM1485">
        <f t="shared" si="593"/>
        <v>0.33491686460807601</v>
      </c>
      <c r="GN1485">
        <f t="shared" si="594"/>
        <v>0.17577197149643706</v>
      </c>
      <c r="GO1485">
        <f t="shared" si="595"/>
        <v>0.6875</v>
      </c>
      <c r="GP1485" s="12">
        <f t="shared" si="578"/>
        <v>0.5</v>
      </c>
      <c r="GQ1485">
        <f t="shared" si="579"/>
        <v>0.66666666666666663</v>
      </c>
      <c r="GR1485">
        <f t="shared" si="596"/>
        <v>25</v>
      </c>
      <c r="GS1485">
        <f t="shared" si="597"/>
        <v>5</v>
      </c>
      <c r="GT1485">
        <f t="shared" si="598"/>
        <v>0.2</v>
      </c>
      <c r="GU1485">
        <f t="shared" si="599"/>
        <v>7.3571428571428568</v>
      </c>
    </row>
    <row r="1486" spans="1:203" x14ac:dyDescent="0.2">
      <c r="A1486">
        <v>2022</v>
      </c>
      <c r="B1486" s="2">
        <v>44772</v>
      </c>
      <c r="C1486" s="12" t="s">
        <v>5</v>
      </c>
      <c r="D1486" s="14" t="s">
        <v>6</v>
      </c>
      <c r="E1486" s="4">
        <f t="shared" si="575"/>
        <v>-2</v>
      </c>
      <c r="F1486" s="12">
        <v>0</v>
      </c>
      <c r="G1486" s="12">
        <v>6</v>
      </c>
      <c r="H1486" t="s">
        <v>47</v>
      </c>
      <c r="I1486" s="5" t="s">
        <v>4</v>
      </c>
      <c r="J1486" s="12">
        <v>11</v>
      </c>
      <c r="K1486" s="12">
        <v>1</v>
      </c>
      <c r="L1486" s="12">
        <v>9.1</v>
      </c>
      <c r="M1486" s="12">
        <v>0</v>
      </c>
      <c r="N1486" s="12">
        <v>0</v>
      </c>
      <c r="O1486" s="12">
        <v>21.9</v>
      </c>
      <c r="P1486" s="12">
        <v>0</v>
      </c>
      <c r="Q1486" s="12">
        <v>0.6</v>
      </c>
      <c r="R1486" s="12">
        <v>0.6</v>
      </c>
      <c r="S1486" s="12">
        <v>0.06</v>
      </c>
      <c r="T1486" s="17">
        <v>-0.6</v>
      </c>
      <c r="U1486" s="12">
        <v>388</v>
      </c>
      <c r="V1486" s="12">
        <v>463</v>
      </c>
      <c r="W1486" s="12">
        <v>83.8</v>
      </c>
      <c r="X1486" s="12">
        <v>7375</v>
      </c>
      <c r="Y1486" s="12">
        <v>2340</v>
      </c>
      <c r="Z1486" s="12">
        <v>161</v>
      </c>
      <c r="AA1486" s="12">
        <v>180</v>
      </c>
      <c r="AB1486" s="12">
        <v>89.4</v>
      </c>
      <c r="AC1486" s="12">
        <v>158</v>
      </c>
      <c r="AD1486" s="12">
        <v>177</v>
      </c>
      <c r="AE1486" s="12">
        <v>89.3</v>
      </c>
      <c r="AF1486" s="12">
        <v>62</v>
      </c>
      <c r="AG1486" s="12">
        <v>82</v>
      </c>
      <c r="AH1486" s="12">
        <v>75.599999999999994</v>
      </c>
      <c r="AI1486" s="12">
        <v>0</v>
      </c>
      <c r="AJ1486" s="12">
        <v>0.5</v>
      </c>
      <c r="AK1486" s="12">
        <v>0.7</v>
      </c>
      <c r="AL1486" s="12">
        <v>9</v>
      </c>
      <c r="AM1486" s="12">
        <v>28</v>
      </c>
      <c r="AN1486" s="12">
        <v>9</v>
      </c>
      <c r="AO1486" s="12">
        <v>3</v>
      </c>
      <c r="AP1486" s="12">
        <v>39</v>
      </c>
      <c r="AQ1486" s="12">
        <v>0</v>
      </c>
      <c r="AR1486" s="12">
        <v>7</v>
      </c>
      <c r="AS1486" s="12">
        <v>17</v>
      </c>
      <c r="AT1486" s="12">
        <v>4</v>
      </c>
      <c r="AU1486" s="12">
        <v>18</v>
      </c>
      <c r="AV1486" s="12">
        <v>14</v>
      </c>
      <c r="AW1486" s="12">
        <v>2</v>
      </c>
      <c r="AX1486" s="12">
        <v>1</v>
      </c>
      <c r="AY1486" s="12">
        <v>0</v>
      </c>
      <c r="AZ1486" s="12">
        <v>1</v>
      </c>
      <c r="BA1486" s="12">
        <v>0</v>
      </c>
      <c r="BB1486" s="12">
        <v>14</v>
      </c>
      <c r="BC1486" s="12">
        <v>7</v>
      </c>
      <c r="BD1486" s="12">
        <v>5</v>
      </c>
      <c r="BE1486" s="12">
        <v>5</v>
      </c>
      <c r="BF1486" s="12">
        <v>4</v>
      </c>
      <c r="BG1486" s="12">
        <v>6</v>
      </c>
      <c r="BH1486" s="12">
        <v>11</v>
      </c>
      <c r="BI1486" s="12">
        <v>54.5</v>
      </c>
      <c r="BJ1486" s="12">
        <v>6</v>
      </c>
      <c r="BK1486" s="12">
        <v>17</v>
      </c>
      <c r="BL1486" s="12">
        <v>0</v>
      </c>
      <c r="BM1486" s="12">
        <v>50</v>
      </c>
      <c r="BN1486" s="12">
        <v>557</v>
      </c>
      <c r="BO1486" s="12">
        <v>55</v>
      </c>
      <c r="BP1486" s="12">
        <v>165</v>
      </c>
      <c r="BQ1486" s="12">
        <v>249</v>
      </c>
      <c r="BR1486" s="12">
        <v>148</v>
      </c>
      <c r="BS1486" s="12">
        <v>19</v>
      </c>
      <c r="BT1486" s="12">
        <v>21</v>
      </c>
      <c r="BU1486" s="12">
        <v>10</v>
      </c>
      <c r="BV1486" s="12">
        <v>47.6</v>
      </c>
      <c r="BW1486" s="12">
        <v>306</v>
      </c>
      <c r="BX1486" s="12">
        <v>1794</v>
      </c>
      <c r="BY1486" s="12">
        <v>961</v>
      </c>
      <c r="BZ1486" s="12">
        <v>23</v>
      </c>
      <c r="CA1486" s="12">
        <v>16</v>
      </c>
      <c r="CB1486" s="12">
        <v>3</v>
      </c>
      <c r="CC1486" s="12">
        <v>8</v>
      </c>
      <c r="CD1486" s="12">
        <v>9</v>
      </c>
      <c r="CE1486" s="12">
        <v>3</v>
      </c>
      <c r="CF1486" s="12">
        <v>0</v>
      </c>
      <c r="CG1486" s="12">
        <v>13</v>
      </c>
      <c r="CH1486" s="12">
        <v>50</v>
      </c>
      <c r="CI1486" s="12">
        <v>12</v>
      </c>
      <c r="CJ1486" s="12">
        <v>48</v>
      </c>
      <c r="CK1486">
        <v>9.24</v>
      </c>
      <c r="CL1486">
        <v>0.53237000000000001</v>
      </c>
      <c r="CM1486">
        <v>0.31729000000000002</v>
      </c>
      <c r="CN1486" s="12">
        <f t="shared" si="576"/>
        <v>0.19222462203023757</v>
      </c>
      <c r="CO1486" s="12">
        <f t="shared" si="580"/>
        <v>0.38876889848812096</v>
      </c>
      <c r="CP1486">
        <v>0.35714000000000001</v>
      </c>
      <c r="CQ1486">
        <v>0.35714000000000001</v>
      </c>
      <c r="CR1486">
        <v>0.28571000000000002</v>
      </c>
      <c r="CS1486" s="12">
        <f t="shared" si="581"/>
        <v>0.29622980251346498</v>
      </c>
      <c r="CT1486" s="12">
        <f t="shared" si="582"/>
        <v>0.44703770197486536</v>
      </c>
      <c r="CU1486" s="12">
        <f t="shared" si="583"/>
        <v>0.26570915619389585</v>
      </c>
      <c r="CV1486" s="12">
        <f t="shared" si="584"/>
        <v>0.5</v>
      </c>
      <c r="CW1486" s="12">
        <f t="shared" si="577"/>
        <v>0.5376344086021505</v>
      </c>
      <c r="CX1486" s="12">
        <f t="shared" si="585"/>
        <v>0.81818181818181823</v>
      </c>
      <c r="CY1486" s="12">
        <f t="shared" si="586"/>
        <v>44</v>
      </c>
      <c r="CZ1486" s="12">
        <f t="shared" si="587"/>
        <v>12</v>
      </c>
      <c r="DA1486" s="12">
        <f t="shared" si="588"/>
        <v>0.27272727272727271</v>
      </c>
      <c r="DB1486" s="12">
        <f t="shared" si="589"/>
        <v>7.76</v>
      </c>
      <c r="DC1486" s="12">
        <v>16</v>
      </c>
      <c r="DD1486" s="12">
        <v>8</v>
      </c>
      <c r="DE1486" s="12">
        <v>50</v>
      </c>
      <c r="DF1486" s="12">
        <v>0.38</v>
      </c>
      <c r="DG1486" s="12">
        <v>0.75</v>
      </c>
      <c r="DH1486" s="12">
        <v>15</v>
      </c>
      <c r="DI1486" s="12">
        <v>1</v>
      </c>
      <c r="DJ1486" s="12">
        <v>2.6</v>
      </c>
      <c r="DK1486" s="12">
        <v>2.6</v>
      </c>
      <c r="DL1486" s="12">
        <v>0.17</v>
      </c>
      <c r="DM1486" s="18">
        <v>3.4</v>
      </c>
      <c r="DN1486" s="12">
        <v>384</v>
      </c>
      <c r="DO1486" s="12">
        <v>462</v>
      </c>
      <c r="DP1486" s="12">
        <v>83.1</v>
      </c>
      <c r="DQ1486" s="12">
        <v>7389</v>
      </c>
      <c r="DR1486" s="12">
        <v>2735</v>
      </c>
      <c r="DS1486" s="12">
        <v>155</v>
      </c>
      <c r="DT1486" s="12">
        <v>174</v>
      </c>
      <c r="DU1486" s="12">
        <v>89.1</v>
      </c>
      <c r="DV1486" s="12">
        <v>181</v>
      </c>
      <c r="DW1486" s="12">
        <v>197</v>
      </c>
      <c r="DX1486" s="12">
        <v>91.9</v>
      </c>
      <c r="DY1486" s="12">
        <v>46</v>
      </c>
      <c r="DZ1486" s="12">
        <v>76</v>
      </c>
      <c r="EA1486" s="12">
        <v>60.5</v>
      </c>
      <c r="EB1486" s="12">
        <v>5</v>
      </c>
      <c r="EC1486" s="12">
        <v>2.6</v>
      </c>
      <c r="ED1486" s="12">
        <v>2.6</v>
      </c>
      <c r="EE1486" s="12">
        <v>15</v>
      </c>
      <c r="EF1486" s="12">
        <v>25</v>
      </c>
      <c r="EG1486" s="12">
        <v>19</v>
      </c>
      <c r="EH1486" s="12">
        <v>3</v>
      </c>
      <c r="EI1486" s="12">
        <v>44</v>
      </c>
      <c r="EJ1486" s="12">
        <v>7</v>
      </c>
      <c r="EK1486" s="12">
        <v>9</v>
      </c>
      <c r="EL1486" s="12">
        <v>14</v>
      </c>
      <c r="EM1486" s="12">
        <v>5</v>
      </c>
      <c r="EN1486" s="12">
        <v>32</v>
      </c>
      <c r="EO1486" s="12">
        <v>27</v>
      </c>
      <c r="EP1486" s="12">
        <v>2</v>
      </c>
      <c r="EQ1486" s="12">
        <v>2</v>
      </c>
      <c r="ER1486" s="12">
        <v>0</v>
      </c>
      <c r="ES1486" s="12">
        <v>1</v>
      </c>
      <c r="ET1486" s="12">
        <v>0</v>
      </c>
      <c r="EU1486" s="12">
        <v>17</v>
      </c>
      <c r="EV1486" s="12">
        <v>10</v>
      </c>
      <c r="EW1486" s="12">
        <v>10</v>
      </c>
      <c r="EX1486" s="12">
        <v>4</v>
      </c>
      <c r="EY1486" s="12">
        <v>3</v>
      </c>
      <c r="EZ1486" s="12">
        <v>8</v>
      </c>
      <c r="FA1486" s="12">
        <v>18</v>
      </c>
      <c r="FB1486" s="12">
        <v>44.4</v>
      </c>
      <c r="FC1486" s="12">
        <v>15</v>
      </c>
      <c r="FD1486" s="12">
        <v>13</v>
      </c>
      <c r="FE1486" s="12">
        <v>0</v>
      </c>
      <c r="FF1486" s="12">
        <v>50</v>
      </c>
      <c r="FG1486" s="12">
        <v>552</v>
      </c>
      <c r="FH1486" s="12">
        <v>58</v>
      </c>
      <c r="FI1486" s="12">
        <v>194</v>
      </c>
      <c r="FJ1486" s="12">
        <v>232</v>
      </c>
      <c r="FK1486" s="12">
        <v>130</v>
      </c>
      <c r="FL1486" s="12">
        <v>28</v>
      </c>
      <c r="FM1486" s="12">
        <v>14</v>
      </c>
      <c r="FN1486" s="12">
        <v>5</v>
      </c>
      <c r="FO1486" s="12">
        <v>35.700000000000003</v>
      </c>
      <c r="FP1486" s="12">
        <v>281</v>
      </c>
      <c r="FQ1486" s="12">
        <v>1291</v>
      </c>
      <c r="FR1486" s="12">
        <v>655</v>
      </c>
      <c r="FS1486" s="12">
        <v>10</v>
      </c>
      <c r="FT1486" s="12">
        <v>7</v>
      </c>
      <c r="FU1486" s="12">
        <v>3</v>
      </c>
      <c r="FV1486" s="12">
        <v>6</v>
      </c>
      <c r="FW1486" s="12">
        <v>8</v>
      </c>
      <c r="FX1486" s="12">
        <v>1</v>
      </c>
      <c r="FY1486" s="12">
        <v>0</v>
      </c>
      <c r="FZ1486" s="12">
        <v>11</v>
      </c>
      <c r="GA1486" s="12">
        <v>43</v>
      </c>
      <c r="GB1486" s="12">
        <v>13</v>
      </c>
      <c r="GC1486" s="12">
        <v>52</v>
      </c>
      <c r="GD1486">
        <v>8.2678571400000003</v>
      </c>
      <c r="GE1486">
        <v>0.46762589999999998</v>
      </c>
      <c r="GF1486">
        <v>0.37014480999999999</v>
      </c>
      <c r="GG1486" s="12">
        <f t="shared" si="590"/>
        <v>0.19913419913419914</v>
      </c>
      <c r="GH1486" s="12">
        <f t="shared" si="591"/>
        <v>0.37662337662337664</v>
      </c>
      <c r="GI1486">
        <v>0.58823528999999997</v>
      </c>
      <c r="GJ1486">
        <v>0.23529412</v>
      </c>
      <c r="GK1486">
        <v>0.17647059000000001</v>
      </c>
      <c r="GL1486">
        <f t="shared" si="592"/>
        <v>0.35144927536231885</v>
      </c>
      <c r="GM1486">
        <f t="shared" si="593"/>
        <v>0.42028985507246375</v>
      </c>
      <c r="GN1486">
        <f t="shared" si="594"/>
        <v>0.23550724637681159</v>
      </c>
      <c r="GO1486">
        <f t="shared" si="595"/>
        <v>0.58823529411764708</v>
      </c>
      <c r="GP1486" s="12">
        <f t="shared" si="578"/>
        <v>0.46236559139784944</v>
      </c>
      <c r="GQ1486">
        <f t="shared" si="579"/>
        <v>0.9375</v>
      </c>
      <c r="GR1486">
        <f t="shared" si="596"/>
        <v>32</v>
      </c>
      <c r="GS1486">
        <f t="shared" si="597"/>
        <v>22</v>
      </c>
      <c r="GT1486">
        <f t="shared" si="598"/>
        <v>0.6875</v>
      </c>
      <c r="GU1486">
        <f t="shared" si="599"/>
        <v>7.68</v>
      </c>
    </row>
    <row r="1487" spans="1:203" x14ac:dyDescent="0.2">
      <c r="A1487">
        <v>2022</v>
      </c>
      <c r="B1487" s="2">
        <v>44778</v>
      </c>
      <c r="C1487" s="12" t="s">
        <v>5</v>
      </c>
      <c r="D1487" s="14" t="s">
        <v>6</v>
      </c>
      <c r="E1487" s="4">
        <f t="shared" si="575"/>
        <v>-9.9999999999999978E-2</v>
      </c>
      <c r="F1487" s="12">
        <v>1</v>
      </c>
      <c r="G1487" s="12">
        <v>2</v>
      </c>
      <c r="H1487" t="s">
        <v>47</v>
      </c>
      <c r="I1487" s="5" t="s">
        <v>35</v>
      </c>
      <c r="J1487" s="12">
        <v>9</v>
      </c>
      <c r="K1487" s="12">
        <v>4</v>
      </c>
      <c r="L1487" s="12">
        <v>44.4</v>
      </c>
      <c r="M1487" s="12">
        <v>0.11</v>
      </c>
      <c r="N1487" s="12">
        <v>0.25</v>
      </c>
      <c r="O1487" s="12">
        <v>18.600000000000001</v>
      </c>
      <c r="P1487" s="12">
        <v>0</v>
      </c>
      <c r="Q1487" s="12">
        <v>0.9</v>
      </c>
      <c r="R1487" s="12">
        <v>0.9</v>
      </c>
      <c r="S1487" s="12">
        <v>0.1</v>
      </c>
      <c r="T1487" s="18">
        <v>0.1</v>
      </c>
      <c r="U1487" s="12">
        <v>546</v>
      </c>
      <c r="V1487" s="12">
        <v>632</v>
      </c>
      <c r="W1487" s="12">
        <v>86.4</v>
      </c>
      <c r="X1487" s="12">
        <v>10975</v>
      </c>
      <c r="Y1487" s="12">
        <v>3333</v>
      </c>
      <c r="Z1487" s="12">
        <v>180</v>
      </c>
      <c r="AA1487" s="12">
        <v>197</v>
      </c>
      <c r="AB1487" s="12">
        <v>91.4</v>
      </c>
      <c r="AC1487" s="12">
        <v>288</v>
      </c>
      <c r="AD1487" s="12">
        <v>312</v>
      </c>
      <c r="AE1487" s="12">
        <v>92.3</v>
      </c>
      <c r="AF1487" s="12">
        <v>73</v>
      </c>
      <c r="AG1487" s="12">
        <v>101</v>
      </c>
      <c r="AH1487" s="12">
        <v>72.3</v>
      </c>
      <c r="AI1487" s="12">
        <v>1</v>
      </c>
      <c r="AJ1487" s="12">
        <v>0.8</v>
      </c>
      <c r="AK1487" s="12">
        <v>0.9</v>
      </c>
      <c r="AL1487" s="12">
        <v>7</v>
      </c>
      <c r="AM1487" s="12">
        <v>46</v>
      </c>
      <c r="AN1487" s="12">
        <v>10</v>
      </c>
      <c r="AO1487" s="12">
        <v>0</v>
      </c>
      <c r="AP1487" s="12">
        <v>44</v>
      </c>
      <c r="AQ1487" s="12">
        <v>0</v>
      </c>
      <c r="AR1487" s="12">
        <v>6</v>
      </c>
      <c r="AS1487" s="12">
        <v>12</v>
      </c>
      <c r="AT1487" s="12">
        <v>5</v>
      </c>
      <c r="AU1487" s="12">
        <v>16</v>
      </c>
      <c r="AV1487" s="12">
        <v>14</v>
      </c>
      <c r="AW1487" s="12">
        <v>0</v>
      </c>
      <c r="AX1487" s="12">
        <v>1</v>
      </c>
      <c r="AY1487" s="12">
        <v>0</v>
      </c>
      <c r="AZ1487" s="12">
        <v>1</v>
      </c>
      <c r="BA1487" s="12">
        <v>0</v>
      </c>
      <c r="BB1487" s="12">
        <v>9</v>
      </c>
      <c r="BC1487" s="12">
        <v>6</v>
      </c>
      <c r="BD1487" s="12">
        <v>3</v>
      </c>
      <c r="BE1487" s="12">
        <v>5</v>
      </c>
      <c r="BF1487" s="12">
        <v>1</v>
      </c>
      <c r="BG1487" s="12">
        <v>5</v>
      </c>
      <c r="BH1487" s="12">
        <v>5</v>
      </c>
      <c r="BI1487" s="12">
        <v>100</v>
      </c>
      <c r="BJ1487" s="12">
        <v>5</v>
      </c>
      <c r="BK1487" s="12">
        <v>31</v>
      </c>
      <c r="BL1487" s="12">
        <v>0</v>
      </c>
      <c r="BM1487" s="12">
        <v>55</v>
      </c>
      <c r="BN1487" s="12">
        <v>724</v>
      </c>
      <c r="BO1487" s="12">
        <v>66</v>
      </c>
      <c r="BP1487" s="12">
        <v>268</v>
      </c>
      <c r="BQ1487" s="12">
        <v>333</v>
      </c>
      <c r="BR1487" s="12">
        <v>133</v>
      </c>
      <c r="BS1487" s="12">
        <v>16</v>
      </c>
      <c r="BT1487" s="12">
        <v>14</v>
      </c>
      <c r="BU1487" s="12">
        <v>11</v>
      </c>
      <c r="BV1487" s="12">
        <v>78.599999999999994</v>
      </c>
      <c r="BW1487" s="12">
        <v>438</v>
      </c>
      <c r="BX1487" s="12">
        <v>1724</v>
      </c>
      <c r="BY1487" s="12">
        <v>958</v>
      </c>
      <c r="BZ1487" s="12">
        <v>16</v>
      </c>
      <c r="CA1487" s="12">
        <v>10</v>
      </c>
      <c r="CB1487" s="12">
        <v>3</v>
      </c>
      <c r="CC1487" s="12">
        <v>11</v>
      </c>
      <c r="CD1487" s="12">
        <v>6</v>
      </c>
      <c r="CE1487" s="12">
        <v>1</v>
      </c>
      <c r="CF1487" s="12">
        <v>0</v>
      </c>
      <c r="CG1487" s="12">
        <v>11</v>
      </c>
      <c r="CH1487" s="12">
        <v>40</v>
      </c>
      <c r="CI1487" s="12">
        <v>14</v>
      </c>
      <c r="CJ1487" s="12">
        <v>51.9</v>
      </c>
      <c r="CK1487">
        <v>9.2142900000000001</v>
      </c>
      <c r="CL1487">
        <v>0.41176000000000001</v>
      </c>
      <c r="CM1487">
        <v>0.30369000000000002</v>
      </c>
      <c r="CN1487" s="12">
        <f t="shared" si="576"/>
        <v>0.16930379746835442</v>
      </c>
      <c r="CO1487" s="12">
        <f t="shared" si="580"/>
        <v>0.31170886075949367</v>
      </c>
      <c r="CP1487">
        <v>0.33333000000000002</v>
      </c>
      <c r="CQ1487">
        <v>0.55556000000000005</v>
      </c>
      <c r="CR1487">
        <v>0.11111</v>
      </c>
      <c r="CS1487" s="12">
        <f t="shared" si="581"/>
        <v>0.37016574585635359</v>
      </c>
      <c r="CT1487" s="12">
        <f t="shared" si="582"/>
        <v>0.45994475138121549</v>
      </c>
      <c r="CU1487" s="12">
        <f t="shared" si="583"/>
        <v>0.18370165745856354</v>
      </c>
      <c r="CV1487" s="12">
        <f t="shared" si="584"/>
        <v>0.66666666666666663</v>
      </c>
      <c r="CW1487" s="12">
        <f t="shared" si="577"/>
        <v>0.45454545454545453</v>
      </c>
      <c r="CX1487" s="12">
        <f t="shared" si="585"/>
        <v>0.77777777777777779</v>
      </c>
      <c r="CY1487" s="12">
        <f t="shared" si="586"/>
        <v>56</v>
      </c>
      <c r="CZ1487" s="12">
        <f t="shared" si="587"/>
        <v>13</v>
      </c>
      <c r="DA1487" s="12">
        <f t="shared" si="588"/>
        <v>0.23214285714285715</v>
      </c>
      <c r="DB1487" s="12">
        <f t="shared" si="589"/>
        <v>9.9272727272727277</v>
      </c>
      <c r="DC1487" s="12">
        <v>13</v>
      </c>
      <c r="DD1487" s="12">
        <v>4</v>
      </c>
      <c r="DE1487" s="12">
        <v>30.8</v>
      </c>
      <c r="DF1487" s="12">
        <v>0.15</v>
      </c>
      <c r="DG1487" s="12">
        <v>0.5</v>
      </c>
      <c r="DH1487" s="12">
        <v>17.8</v>
      </c>
      <c r="DI1487" s="12">
        <v>0</v>
      </c>
      <c r="DJ1487" s="12">
        <v>1</v>
      </c>
      <c r="DK1487" s="12">
        <v>1</v>
      </c>
      <c r="DL1487" s="12">
        <v>0.08</v>
      </c>
      <c r="DM1487" s="18">
        <v>1</v>
      </c>
      <c r="DN1487" s="12">
        <v>423</v>
      </c>
      <c r="DO1487" s="12">
        <v>516</v>
      </c>
      <c r="DP1487" s="12">
        <v>82</v>
      </c>
      <c r="DQ1487" s="12">
        <v>7876</v>
      </c>
      <c r="DR1487" s="12">
        <v>2609</v>
      </c>
      <c r="DS1487" s="12">
        <v>180</v>
      </c>
      <c r="DT1487" s="12">
        <v>199</v>
      </c>
      <c r="DU1487" s="12">
        <v>90.5</v>
      </c>
      <c r="DV1487" s="12">
        <v>191</v>
      </c>
      <c r="DW1487" s="12">
        <v>213</v>
      </c>
      <c r="DX1487" s="12">
        <v>89.7</v>
      </c>
      <c r="DY1487" s="12">
        <v>49</v>
      </c>
      <c r="DZ1487" s="12">
        <v>89</v>
      </c>
      <c r="EA1487" s="12">
        <v>55.1</v>
      </c>
      <c r="EB1487" s="12">
        <v>1</v>
      </c>
      <c r="EC1487" s="12">
        <v>0.7</v>
      </c>
      <c r="ED1487" s="12">
        <v>0.6</v>
      </c>
      <c r="EE1487" s="12">
        <v>10</v>
      </c>
      <c r="EF1487" s="12">
        <v>45</v>
      </c>
      <c r="EG1487" s="12">
        <v>16</v>
      </c>
      <c r="EH1487" s="12">
        <v>2</v>
      </c>
      <c r="EI1487" s="12">
        <v>64</v>
      </c>
      <c r="EJ1487" s="12">
        <v>0</v>
      </c>
      <c r="EK1487" s="12">
        <v>7</v>
      </c>
      <c r="EL1487" s="12">
        <v>29</v>
      </c>
      <c r="EM1487" s="12">
        <v>5</v>
      </c>
      <c r="EN1487" s="12">
        <v>24</v>
      </c>
      <c r="EO1487" s="12">
        <v>23</v>
      </c>
      <c r="EP1487" s="12">
        <v>0</v>
      </c>
      <c r="EQ1487" s="12">
        <v>0</v>
      </c>
      <c r="ER1487" s="12">
        <v>1</v>
      </c>
      <c r="ES1487" s="12">
        <v>0</v>
      </c>
      <c r="ET1487" s="12">
        <v>0</v>
      </c>
      <c r="EU1487" s="12">
        <v>8</v>
      </c>
      <c r="EV1487" s="12">
        <v>3</v>
      </c>
      <c r="EW1487" s="12">
        <v>6</v>
      </c>
      <c r="EX1487" s="12">
        <v>2</v>
      </c>
      <c r="EY1487" s="12">
        <v>0</v>
      </c>
      <c r="EZ1487" s="12">
        <v>2</v>
      </c>
      <c r="FA1487" s="12">
        <v>13</v>
      </c>
      <c r="FB1487" s="12">
        <v>15.4</v>
      </c>
      <c r="FC1487" s="12">
        <v>6</v>
      </c>
      <c r="FD1487" s="12">
        <v>13</v>
      </c>
      <c r="FE1487" s="12">
        <v>0</v>
      </c>
      <c r="FF1487" s="12">
        <v>45</v>
      </c>
      <c r="FG1487" s="12">
        <v>595</v>
      </c>
      <c r="FH1487" s="12">
        <v>44</v>
      </c>
      <c r="FI1487" s="12">
        <v>122</v>
      </c>
      <c r="FJ1487" s="12">
        <v>284</v>
      </c>
      <c r="FK1487" s="12">
        <v>190</v>
      </c>
      <c r="FL1487" s="12">
        <v>27</v>
      </c>
      <c r="FM1487" s="12">
        <v>5</v>
      </c>
      <c r="FN1487" s="12">
        <v>0</v>
      </c>
      <c r="FO1487" s="12">
        <v>0</v>
      </c>
      <c r="FP1487" s="12">
        <v>315</v>
      </c>
      <c r="FQ1487" s="12">
        <v>1873</v>
      </c>
      <c r="FR1487" s="12">
        <v>1077</v>
      </c>
      <c r="FS1487" s="12">
        <v>18</v>
      </c>
      <c r="FT1487" s="12">
        <v>15</v>
      </c>
      <c r="FU1487" s="12">
        <v>3</v>
      </c>
      <c r="FV1487" s="12">
        <v>10</v>
      </c>
      <c r="FW1487" s="12">
        <v>4</v>
      </c>
      <c r="FX1487" s="12">
        <v>2</v>
      </c>
      <c r="FY1487" s="12">
        <v>0</v>
      </c>
      <c r="FZ1487" s="12">
        <v>7</v>
      </c>
      <c r="GA1487" s="12">
        <v>48</v>
      </c>
      <c r="GB1487" s="12">
        <v>13</v>
      </c>
      <c r="GC1487" s="12">
        <v>48.1</v>
      </c>
      <c r="GD1487">
        <v>18.588235300000001</v>
      </c>
      <c r="GE1487">
        <v>0.58823528999999997</v>
      </c>
      <c r="GF1487">
        <v>0.33125951999999997</v>
      </c>
      <c r="GG1487" s="12">
        <f t="shared" si="590"/>
        <v>0.18604651162790697</v>
      </c>
      <c r="GH1487" s="12">
        <f t="shared" si="591"/>
        <v>0.38565891472868219</v>
      </c>
      <c r="GI1487">
        <v>0.75</v>
      </c>
      <c r="GJ1487">
        <v>0.25</v>
      </c>
      <c r="GK1487">
        <v>0</v>
      </c>
      <c r="GL1487">
        <f t="shared" si="592"/>
        <v>0.20504201680672268</v>
      </c>
      <c r="GM1487">
        <f t="shared" si="593"/>
        <v>0.47731092436974792</v>
      </c>
      <c r="GN1487">
        <f t="shared" si="594"/>
        <v>0.31932773109243695</v>
      </c>
      <c r="GO1487">
        <f t="shared" si="595"/>
        <v>0.375</v>
      </c>
      <c r="GP1487" s="12">
        <f t="shared" si="578"/>
        <v>0.54545454545454541</v>
      </c>
      <c r="GQ1487">
        <f t="shared" si="579"/>
        <v>0.76923076923076927</v>
      </c>
      <c r="GR1487">
        <f t="shared" si="596"/>
        <v>60</v>
      </c>
      <c r="GS1487">
        <f t="shared" si="597"/>
        <v>19</v>
      </c>
      <c r="GT1487">
        <f t="shared" si="598"/>
        <v>0.31666666666666665</v>
      </c>
      <c r="GU1487">
        <f t="shared" si="599"/>
        <v>9.4</v>
      </c>
    </row>
    <row r="1488" spans="1:203" x14ac:dyDescent="0.2">
      <c r="A1488">
        <v>2022</v>
      </c>
      <c r="B1488" s="2">
        <v>44786</v>
      </c>
      <c r="C1488" s="12" t="s">
        <v>1</v>
      </c>
      <c r="D1488" s="14" t="s">
        <v>6</v>
      </c>
      <c r="E1488" s="4">
        <f t="shared" si="575"/>
        <v>-1.4000000000000001</v>
      </c>
      <c r="F1488" s="12">
        <v>2</v>
      </c>
      <c r="G1488" s="12">
        <v>3</v>
      </c>
      <c r="H1488" t="s">
        <v>47</v>
      </c>
      <c r="I1488" s="5" t="s">
        <v>3</v>
      </c>
      <c r="J1488" s="12">
        <v>7</v>
      </c>
      <c r="K1488" s="12">
        <v>4</v>
      </c>
      <c r="L1488" s="12">
        <v>57.1</v>
      </c>
      <c r="M1488" s="12">
        <v>0.28999999999999998</v>
      </c>
      <c r="N1488" s="12">
        <v>0.5</v>
      </c>
      <c r="O1488" s="12">
        <v>19.3</v>
      </c>
      <c r="P1488" s="12">
        <v>0</v>
      </c>
      <c r="Q1488" s="12">
        <v>0.7</v>
      </c>
      <c r="R1488" s="12">
        <v>0.7</v>
      </c>
      <c r="S1488" s="12">
        <v>0.11</v>
      </c>
      <c r="T1488" s="18">
        <v>1.3</v>
      </c>
      <c r="U1488" s="12">
        <v>395</v>
      </c>
      <c r="V1488" s="12">
        <v>487</v>
      </c>
      <c r="W1488" s="12">
        <v>81.099999999999994</v>
      </c>
      <c r="X1488" s="12">
        <v>7190</v>
      </c>
      <c r="Y1488" s="12">
        <v>2342</v>
      </c>
      <c r="Z1488" s="12">
        <v>167</v>
      </c>
      <c r="AA1488" s="12">
        <v>180</v>
      </c>
      <c r="AB1488" s="12">
        <v>92.8</v>
      </c>
      <c r="AC1488" s="12">
        <v>172</v>
      </c>
      <c r="AD1488" s="12">
        <v>202</v>
      </c>
      <c r="AE1488" s="12">
        <v>85.1</v>
      </c>
      <c r="AF1488" s="12">
        <v>47</v>
      </c>
      <c r="AG1488" s="12">
        <v>80</v>
      </c>
      <c r="AH1488" s="12">
        <v>58.8</v>
      </c>
      <c r="AI1488" s="12">
        <v>2</v>
      </c>
      <c r="AJ1488" s="12">
        <v>0.8</v>
      </c>
      <c r="AK1488" s="12">
        <v>0.6</v>
      </c>
      <c r="AL1488" s="12">
        <v>7</v>
      </c>
      <c r="AM1488" s="12">
        <v>23</v>
      </c>
      <c r="AN1488" s="12">
        <v>2</v>
      </c>
      <c r="AO1488" s="12">
        <v>2</v>
      </c>
      <c r="AP1488" s="12">
        <v>24</v>
      </c>
      <c r="AQ1488" s="12">
        <v>0</v>
      </c>
      <c r="AR1488" s="12">
        <v>2</v>
      </c>
      <c r="AS1488" s="12">
        <v>13</v>
      </c>
      <c r="AT1488" s="12">
        <v>5</v>
      </c>
      <c r="AU1488" s="12">
        <v>13</v>
      </c>
      <c r="AV1488" s="12">
        <v>11</v>
      </c>
      <c r="AW1488" s="12">
        <v>0</v>
      </c>
      <c r="AX1488" s="12">
        <v>1</v>
      </c>
      <c r="AY1488" s="12">
        <v>0</v>
      </c>
      <c r="AZ1488" s="12">
        <v>0</v>
      </c>
      <c r="BA1488" s="12">
        <v>1</v>
      </c>
      <c r="BB1488" s="12">
        <v>14</v>
      </c>
      <c r="BC1488" s="12">
        <v>3</v>
      </c>
      <c r="BD1488" s="12">
        <v>9</v>
      </c>
      <c r="BE1488" s="12">
        <v>3</v>
      </c>
      <c r="BF1488" s="12">
        <v>2</v>
      </c>
      <c r="BG1488" s="12">
        <v>12</v>
      </c>
      <c r="BH1488" s="12">
        <v>19</v>
      </c>
      <c r="BI1488" s="12">
        <v>63.2</v>
      </c>
      <c r="BJ1488" s="12">
        <v>7</v>
      </c>
      <c r="BK1488" s="12">
        <v>27</v>
      </c>
      <c r="BL1488" s="12">
        <v>0</v>
      </c>
      <c r="BM1488" s="12">
        <v>51</v>
      </c>
      <c r="BN1488" s="12">
        <v>585</v>
      </c>
      <c r="BO1488" s="12">
        <v>68</v>
      </c>
      <c r="BP1488" s="12">
        <v>215</v>
      </c>
      <c r="BQ1488" s="12">
        <v>282</v>
      </c>
      <c r="BR1488" s="12">
        <v>92</v>
      </c>
      <c r="BS1488" s="12">
        <v>8</v>
      </c>
      <c r="BT1488" s="12">
        <v>13</v>
      </c>
      <c r="BU1488" s="12">
        <v>6</v>
      </c>
      <c r="BV1488" s="12">
        <v>46.2</v>
      </c>
      <c r="BW1488" s="12">
        <v>322</v>
      </c>
      <c r="BX1488" s="12">
        <v>1459</v>
      </c>
      <c r="BY1488" s="12">
        <v>723</v>
      </c>
      <c r="BZ1488" s="12">
        <v>18</v>
      </c>
      <c r="CA1488" s="12">
        <v>9</v>
      </c>
      <c r="CB1488" s="12">
        <v>5</v>
      </c>
      <c r="CC1488" s="12">
        <v>14</v>
      </c>
      <c r="CD1488" s="12">
        <v>8</v>
      </c>
      <c r="CE1488" s="12">
        <v>2</v>
      </c>
      <c r="CF1488" s="12">
        <v>0</v>
      </c>
      <c r="CG1488" s="12">
        <v>13</v>
      </c>
      <c r="CH1488" s="12">
        <v>44</v>
      </c>
      <c r="CI1488" s="12">
        <v>12</v>
      </c>
      <c r="CJ1488" s="12">
        <v>46.2</v>
      </c>
      <c r="CK1488">
        <v>7.6229500000000003</v>
      </c>
      <c r="CL1488">
        <v>0.32623999999999997</v>
      </c>
      <c r="CM1488">
        <v>0.32573000000000002</v>
      </c>
      <c r="CN1488" s="12">
        <f t="shared" si="576"/>
        <v>0.16837782340862423</v>
      </c>
      <c r="CO1488" s="12">
        <f t="shared" si="580"/>
        <v>0.36960985626283366</v>
      </c>
      <c r="CP1488">
        <v>0.64285999999999999</v>
      </c>
      <c r="CQ1488">
        <v>0.21429000000000001</v>
      </c>
      <c r="CR1488">
        <v>0.14285999999999999</v>
      </c>
      <c r="CS1488" s="12">
        <f t="shared" si="581"/>
        <v>0.36752136752136755</v>
      </c>
      <c r="CT1488" s="12">
        <f t="shared" si="582"/>
        <v>0.48205128205128206</v>
      </c>
      <c r="CU1488" s="12">
        <f t="shared" si="583"/>
        <v>0.15726495726495726</v>
      </c>
      <c r="CV1488" s="12">
        <f t="shared" si="584"/>
        <v>0.21428571428571427</v>
      </c>
      <c r="CW1488" s="12">
        <f t="shared" si="577"/>
        <v>0.47826086956521741</v>
      </c>
      <c r="CX1488" s="12">
        <f t="shared" si="585"/>
        <v>1</v>
      </c>
      <c r="CY1488" s="12">
        <f t="shared" si="586"/>
        <v>32</v>
      </c>
      <c r="CZ1488" s="12">
        <f t="shared" si="587"/>
        <v>7</v>
      </c>
      <c r="DA1488" s="12">
        <f t="shared" si="588"/>
        <v>0.21875</v>
      </c>
      <c r="DB1488" s="12">
        <f t="shared" si="589"/>
        <v>7.7450980392156863</v>
      </c>
      <c r="DC1488" s="12">
        <v>13</v>
      </c>
      <c r="DD1488" s="12">
        <v>6</v>
      </c>
      <c r="DE1488" s="12">
        <v>46.2</v>
      </c>
      <c r="DF1488" s="12">
        <v>0.15</v>
      </c>
      <c r="DG1488" s="12">
        <v>0.33</v>
      </c>
      <c r="DH1488" s="12">
        <v>20.8</v>
      </c>
      <c r="DI1488" s="12">
        <v>1</v>
      </c>
      <c r="DJ1488" s="12">
        <v>2.1</v>
      </c>
      <c r="DK1488" s="12">
        <v>0.7</v>
      </c>
      <c r="DL1488" s="12">
        <v>0.06</v>
      </c>
      <c r="DM1488" s="18">
        <v>0.9</v>
      </c>
      <c r="DN1488" s="12">
        <v>378</v>
      </c>
      <c r="DO1488" s="12">
        <v>465</v>
      </c>
      <c r="DP1488" s="12">
        <v>81.3</v>
      </c>
      <c r="DQ1488" s="12">
        <v>6956</v>
      </c>
      <c r="DR1488" s="12">
        <v>2423</v>
      </c>
      <c r="DS1488" s="12">
        <v>159</v>
      </c>
      <c r="DT1488" s="12">
        <v>179</v>
      </c>
      <c r="DU1488" s="12">
        <v>88.8</v>
      </c>
      <c r="DV1488" s="12">
        <v>182</v>
      </c>
      <c r="DW1488" s="12">
        <v>202</v>
      </c>
      <c r="DX1488" s="12">
        <v>90.1</v>
      </c>
      <c r="DY1488" s="12">
        <v>34</v>
      </c>
      <c r="DZ1488" s="12">
        <v>67</v>
      </c>
      <c r="EA1488" s="12">
        <v>50.7</v>
      </c>
      <c r="EB1488" s="12">
        <v>2</v>
      </c>
      <c r="EC1488" s="12">
        <v>0.6</v>
      </c>
      <c r="ED1488" s="12">
        <v>0.8</v>
      </c>
      <c r="EE1488" s="12">
        <v>10</v>
      </c>
      <c r="EF1488" s="12">
        <v>39</v>
      </c>
      <c r="EG1488" s="12">
        <v>7</v>
      </c>
      <c r="EH1488" s="12">
        <v>0</v>
      </c>
      <c r="EI1488" s="12">
        <v>48</v>
      </c>
      <c r="EJ1488" s="12">
        <v>0</v>
      </c>
      <c r="EK1488" s="12">
        <v>6</v>
      </c>
      <c r="EL1488" s="12">
        <v>13</v>
      </c>
      <c r="EM1488" s="12">
        <v>4</v>
      </c>
      <c r="EN1488" s="12">
        <v>27</v>
      </c>
      <c r="EO1488" s="12">
        <v>21</v>
      </c>
      <c r="EP1488" s="12">
        <v>0</v>
      </c>
      <c r="EQ1488" s="12">
        <v>1</v>
      </c>
      <c r="ER1488" s="12">
        <v>3</v>
      </c>
      <c r="ES1488" s="12">
        <v>2</v>
      </c>
      <c r="ET1488" s="12">
        <v>0</v>
      </c>
      <c r="EU1488" s="12">
        <v>15</v>
      </c>
      <c r="EV1488" s="12">
        <v>7</v>
      </c>
      <c r="EW1488" s="12">
        <v>6</v>
      </c>
      <c r="EX1488" s="12">
        <v>7</v>
      </c>
      <c r="EY1488" s="12">
        <v>2</v>
      </c>
      <c r="EZ1488" s="12">
        <v>7</v>
      </c>
      <c r="FA1488" s="12">
        <v>13</v>
      </c>
      <c r="FB1488" s="12">
        <v>53.8</v>
      </c>
      <c r="FC1488" s="12">
        <v>5</v>
      </c>
      <c r="FD1488" s="12">
        <v>12</v>
      </c>
      <c r="FE1488" s="12">
        <v>0</v>
      </c>
      <c r="FF1488" s="12">
        <v>49</v>
      </c>
      <c r="FG1488" s="12">
        <v>570</v>
      </c>
      <c r="FH1488" s="12">
        <v>47</v>
      </c>
      <c r="FI1488" s="12">
        <v>143</v>
      </c>
      <c r="FJ1488" s="12">
        <v>241</v>
      </c>
      <c r="FK1488" s="12">
        <v>190</v>
      </c>
      <c r="FL1488" s="12">
        <v>27</v>
      </c>
      <c r="FM1488" s="12">
        <v>21</v>
      </c>
      <c r="FN1488" s="12">
        <v>7</v>
      </c>
      <c r="FO1488" s="12">
        <v>33.299999999999997</v>
      </c>
      <c r="FP1488" s="12">
        <v>300</v>
      </c>
      <c r="FQ1488" s="12">
        <v>1495</v>
      </c>
      <c r="FR1488" s="12">
        <v>871</v>
      </c>
      <c r="FS1488" s="12">
        <v>21</v>
      </c>
      <c r="FT1488" s="12">
        <v>16</v>
      </c>
      <c r="FU1488" s="12">
        <v>8</v>
      </c>
      <c r="FV1488" s="12">
        <v>22</v>
      </c>
      <c r="FW1488" s="12">
        <v>2</v>
      </c>
      <c r="FX1488" s="12">
        <v>3</v>
      </c>
      <c r="FY1488" s="12">
        <v>0</v>
      </c>
      <c r="FZ1488" s="12">
        <v>14</v>
      </c>
      <c r="GA1488" s="12">
        <v>48</v>
      </c>
      <c r="GB1488" s="12">
        <v>14</v>
      </c>
      <c r="GC1488" s="12">
        <v>53.8</v>
      </c>
      <c r="GD1488">
        <v>10.586956499999999</v>
      </c>
      <c r="GE1488">
        <v>0.67375887000000001</v>
      </c>
      <c r="GF1488">
        <v>0.34833237</v>
      </c>
      <c r="GG1488" s="12">
        <f t="shared" si="590"/>
        <v>0.15698924731182795</v>
      </c>
      <c r="GH1488" s="12">
        <f t="shared" si="591"/>
        <v>0.38494623655913979</v>
      </c>
      <c r="GI1488">
        <v>0.4</v>
      </c>
      <c r="GJ1488">
        <v>0.46666667000000001</v>
      </c>
      <c r="GK1488">
        <v>0.13333333</v>
      </c>
      <c r="GL1488">
        <f t="shared" si="592"/>
        <v>0.25087719298245614</v>
      </c>
      <c r="GM1488">
        <f t="shared" si="593"/>
        <v>0.42280701754385963</v>
      </c>
      <c r="GN1488">
        <f t="shared" si="594"/>
        <v>0.33333333333333331</v>
      </c>
      <c r="GO1488">
        <f t="shared" si="595"/>
        <v>0.46666666666666667</v>
      </c>
      <c r="GP1488" s="12">
        <f t="shared" si="578"/>
        <v>0.52173913043478259</v>
      </c>
      <c r="GQ1488">
        <f t="shared" si="579"/>
        <v>0.76923076923076927</v>
      </c>
      <c r="GR1488">
        <f t="shared" si="596"/>
        <v>55</v>
      </c>
      <c r="GS1488">
        <f t="shared" si="597"/>
        <v>15</v>
      </c>
      <c r="GT1488">
        <f t="shared" si="598"/>
        <v>0.27272727272727271</v>
      </c>
      <c r="GU1488">
        <f t="shared" si="599"/>
        <v>7.7142857142857144</v>
      </c>
    </row>
    <row r="1489" spans="1:203" x14ac:dyDescent="0.2">
      <c r="A1489">
        <v>2022</v>
      </c>
      <c r="B1489" s="2">
        <v>44793</v>
      </c>
      <c r="C1489" s="12" t="s">
        <v>5</v>
      </c>
      <c r="D1489" s="15" t="s">
        <v>20</v>
      </c>
      <c r="E1489" s="4">
        <f t="shared" si="575"/>
        <v>-0.29999999999999993</v>
      </c>
      <c r="F1489" s="12">
        <v>1</v>
      </c>
      <c r="G1489" s="12">
        <v>1</v>
      </c>
      <c r="H1489" t="s">
        <v>47</v>
      </c>
      <c r="I1489" s="5" t="s">
        <v>29</v>
      </c>
      <c r="J1489" s="12">
        <v>9</v>
      </c>
      <c r="K1489" s="12">
        <v>3</v>
      </c>
      <c r="L1489" s="12">
        <v>33.299999999999997</v>
      </c>
      <c r="M1489" s="12">
        <v>0.11</v>
      </c>
      <c r="N1489" s="12">
        <v>0.33</v>
      </c>
      <c r="O1489" s="12">
        <v>24.7</v>
      </c>
      <c r="P1489" s="12">
        <v>1</v>
      </c>
      <c r="Q1489" s="12">
        <v>0.4</v>
      </c>
      <c r="R1489" s="12">
        <v>0.4</v>
      </c>
      <c r="S1489" s="12">
        <v>0.05</v>
      </c>
      <c r="T1489" s="18">
        <v>0.6</v>
      </c>
      <c r="U1489" s="12">
        <v>262</v>
      </c>
      <c r="V1489" s="12">
        <v>368</v>
      </c>
      <c r="W1489" s="12">
        <v>71.2</v>
      </c>
      <c r="X1489" s="12">
        <v>5087</v>
      </c>
      <c r="Y1489" s="12">
        <v>2219</v>
      </c>
      <c r="Z1489" s="12">
        <v>110</v>
      </c>
      <c r="AA1489" s="12">
        <v>128</v>
      </c>
      <c r="AB1489" s="12">
        <v>85.9</v>
      </c>
      <c r="AC1489" s="12">
        <v>104</v>
      </c>
      <c r="AD1489" s="12">
        <v>135</v>
      </c>
      <c r="AE1489" s="12">
        <v>77</v>
      </c>
      <c r="AF1489" s="12">
        <v>43</v>
      </c>
      <c r="AG1489" s="12">
        <v>86</v>
      </c>
      <c r="AH1489" s="12">
        <v>50</v>
      </c>
      <c r="AI1489" s="12">
        <v>1</v>
      </c>
      <c r="AJ1489" s="12">
        <v>0.4</v>
      </c>
      <c r="AK1489" s="12">
        <v>0.3</v>
      </c>
      <c r="AL1489" s="12">
        <v>8</v>
      </c>
      <c r="AM1489" s="12">
        <v>30</v>
      </c>
      <c r="AN1489" s="12">
        <v>5</v>
      </c>
      <c r="AO1489" s="12">
        <v>1</v>
      </c>
      <c r="AP1489" s="12">
        <v>36</v>
      </c>
      <c r="AQ1489" s="12">
        <v>0</v>
      </c>
      <c r="AR1489" s="12">
        <v>3</v>
      </c>
      <c r="AS1489" s="12">
        <v>11</v>
      </c>
      <c r="AT1489" s="12">
        <v>3</v>
      </c>
      <c r="AU1489" s="12">
        <v>18</v>
      </c>
      <c r="AV1489" s="12">
        <v>13</v>
      </c>
      <c r="AW1489" s="12">
        <v>2</v>
      </c>
      <c r="AX1489" s="12">
        <v>1</v>
      </c>
      <c r="AY1489" s="12">
        <v>0</v>
      </c>
      <c r="AZ1489" s="12">
        <v>2</v>
      </c>
      <c r="BA1489" s="12">
        <v>0</v>
      </c>
      <c r="BB1489" s="12">
        <v>13</v>
      </c>
      <c r="BC1489" s="12">
        <v>9</v>
      </c>
      <c r="BD1489" s="12">
        <v>3</v>
      </c>
      <c r="BE1489" s="12">
        <v>9</v>
      </c>
      <c r="BF1489" s="12">
        <v>1</v>
      </c>
      <c r="BG1489" s="12">
        <v>4</v>
      </c>
      <c r="BH1489" s="12">
        <v>10</v>
      </c>
      <c r="BI1489" s="12">
        <v>40</v>
      </c>
      <c r="BJ1489" s="12">
        <v>10</v>
      </c>
      <c r="BK1489" s="12">
        <v>16</v>
      </c>
      <c r="BL1489" s="12">
        <v>0</v>
      </c>
      <c r="BM1489" s="12">
        <v>49</v>
      </c>
      <c r="BN1489" s="12">
        <v>451</v>
      </c>
      <c r="BO1489" s="12">
        <v>65</v>
      </c>
      <c r="BP1489" s="12">
        <v>156</v>
      </c>
      <c r="BQ1489" s="12">
        <v>188</v>
      </c>
      <c r="BR1489" s="12">
        <v>112</v>
      </c>
      <c r="BS1489" s="12">
        <v>6</v>
      </c>
      <c r="BT1489" s="12">
        <v>7</v>
      </c>
      <c r="BU1489" s="12">
        <v>3</v>
      </c>
      <c r="BV1489" s="12">
        <v>42.9</v>
      </c>
      <c r="BW1489" s="12">
        <v>212</v>
      </c>
      <c r="BX1489" s="12">
        <v>1168</v>
      </c>
      <c r="BY1489" s="12">
        <v>660</v>
      </c>
      <c r="BZ1489" s="12">
        <v>9</v>
      </c>
      <c r="CA1489" s="12">
        <v>7</v>
      </c>
      <c r="CB1489" s="12">
        <v>0</v>
      </c>
      <c r="CC1489" s="12">
        <v>14</v>
      </c>
      <c r="CD1489" s="12">
        <v>8</v>
      </c>
      <c r="CE1489" s="12">
        <v>2</v>
      </c>
      <c r="CF1489" s="12">
        <v>0</v>
      </c>
      <c r="CG1489" s="12">
        <v>13</v>
      </c>
      <c r="CH1489" s="12">
        <v>42</v>
      </c>
      <c r="CI1489" s="12">
        <v>15</v>
      </c>
      <c r="CJ1489" s="12">
        <v>42.9</v>
      </c>
      <c r="CK1489">
        <v>7.2884599999999997</v>
      </c>
      <c r="CL1489">
        <v>0.51141999999999999</v>
      </c>
      <c r="CM1489">
        <v>0.43620999999999999</v>
      </c>
      <c r="CN1489" s="12">
        <f t="shared" si="576"/>
        <v>0.24184782608695651</v>
      </c>
      <c r="CO1489" s="12">
        <f t="shared" si="580"/>
        <v>0.34782608695652173</v>
      </c>
      <c r="CP1489">
        <v>0.23077</v>
      </c>
      <c r="CQ1489">
        <v>0.69230999999999998</v>
      </c>
      <c r="CR1489">
        <v>7.6920000000000002E-2</v>
      </c>
      <c r="CS1489" s="12">
        <f t="shared" si="581"/>
        <v>0.34589800443458979</v>
      </c>
      <c r="CT1489" s="12">
        <f t="shared" si="582"/>
        <v>0.41685144124168516</v>
      </c>
      <c r="CU1489" s="12">
        <f t="shared" si="583"/>
        <v>0.24833702882483372</v>
      </c>
      <c r="CV1489" s="12">
        <f t="shared" si="584"/>
        <v>0.69230769230769229</v>
      </c>
      <c r="CW1489" s="12">
        <f t="shared" si="577"/>
        <v>0.42424242424242425</v>
      </c>
      <c r="CX1489" s="12">
        <f t="shared" si="585"/>
        <v>0.88888888888888884</v>
      </c>
      <c r="CY1489" s="12">
        <f t="shared" si="586"/>
        <v>37</v>
      </c>
      <c r="CZ1489" s="12">
        <f t="shared" si="587"/>
        <v>5</v>
      </c>
      <c r="DA1489" s="12">
        <f t="shared" si="588"/>
        <v>0.13513513513513514</v>
      </c>
      <c r="DB1489" s="12">
        <f t="shared" si="589"/>
        <v>5.3469387755102042</v>
      </c>
      <c r="DC1489" s="12">
        <v>9</v>
      </c>
      <c r="DD1489" s="12">
        <v>4</v>
      </c>
      <c r="DE1489" s="12">
        <v>44.4</v>
      </c>
      <c r="DF1489" s="12">
        <v>0.11</v>
      </c>
      <c r="DG1489" s="12">
        <v>0.25</v>
      </c>
      <c r="DH1489" s="12">
        <v>11</v>
      </c>
      <c r="DI1489" s="12">
        <v>0</v>
      </c>
      <c r="DJ1489" s="12">
        <v>0.7</v>
      </c>
      <c r="DK1489" s="12">
        <v>0.7</v>
      </c>
      <c r="DL1489" s="12">
        <v>0.08</v>
      </c>
      <c r="DM1489" s="18">
        <v>0.3</v>
      </c>
      <c r="DN1489" s="12">
        <v>274</v>
      </c>
      <c r="DO1489" s="12">
        <v>379</v>
      </c>
      <c r="DP1489" s="12">
        <v>72.3</v>
      </c>
      <c r="DQ1489" s="12">
        <v>5165</v>
      </c>
      <c r="DR1489" s="12">
        <v>2136</v>
      </c>
      <c r="DS1489" s="12">
        <v>121</v>
      </c>
      <c r="DT1489" s="12">
        <v>134</v>
      </c>
      <c r="DU1489" s="12">
        <v>90.3</v>
      </c>
      <c r="DV1489" s="12">
        <v>108</v>
      </c>
      <c r="DW1489" s="12">
        <v>141</v>
      </c>
      <c r="DX1489" s="12">
        <v>76.599999999999994</v>
      </c>
      <c r="DY1489" s="12">
        <v>38</v>
      </c>
      <c r="DZ1489" s="12">
        <v>81</v>
      </c>
      <c r="EA1489" s="12">
        <v>46.9</v>
      </c>
      <c r="EB1489" s="12">
        <v>1</v>
      </c>
      <c r="EC1489" s="12">
        <v>0.7</v>
      </c>
      <c r="ED1489" s="12">
        <v>1.4</v>
      </c>
      <c r="EE1489" s="12">
        <v>9</v>
      </c>
      <c r="EF1489" s="12">
        <v>36</v>
      </c>
      <c r="EG1489" s="12">
        <v>5</v>
      </c>
      <c r="EH1489" s="12">
        <v>1</v>
      </c>
      <c r="EI1489" s="12">
        <v>32</v>
      </c>
      <c r="EJ1489" s="12">
        <v>0</v>
      </c>
      <c r="EK1489" s="12">
        <v>5</v>
      </c>
      <c r="EL1489" s="12">
        <v>20</v>
      </c>
      <c r="EM1489" s="12">
        <v>8</v>
      </c>
      <c r="EN1489" s="12">
        <v>17</v>
      </c>
      <c r="EO1489" s="12">
        <v>9</v>
      </c>
      <c r="EP1489" s="12">
        <v>5</v>
      </c>
      <c r="EQ1489" s="12">
        <v>1</v>
      </c>
      <c r="ER1489" s="12">
        <v>0</v>
      </c>
      <c r="ES1489" s="12">
        <v>2</v>
      </c>
      <c r="ET1489" s="12">
        <v>0</v>
      </c>
      <c r="EU1489" s="12">
        <v>10</v>
      </c>
      <c r="EV1489" s="12">
        <v>5</v>
      </c>
      <c r="EW1489" s="12">
        <v>3</v>
      </c>
      <c r="EX1489" s="12">
        <v>5</v>
      </c>
      <c r="EY1489" s="12">
        <v>2</v>
      </c>
      <c r="EZ1489" s="12">
        <v>2</v>
      </c>
      <c r="FA1489" s="12">
        <v>5</v>
      </c>
      <c r="FB1489" s="12">
        <v>40</v>
      </c>
      <c r="FC1489" s="12">
        <v>11</v>
      </c>
      <c r="FD1489" s="12">
        <v>20</v>
      </c>
      <c r="FE1489" s="12">
        <v>0</v>
      </c>
      <c r="FF1489" s="12">
        <v>51</v>
      </c>
      <c r="FG1489" s="12">
        <v>475</v>
      </c>
      <c r="FH1489" s="12">
        <v>46</v>
      </c>
      <c r="FI1489" s="12">
        <v>157</v>
      </c>
      <c r="FJ1489" s="12">
        <v>217</v>
      </c>
      <c r="FK1489" s="12">
        <v>107</v>
      </c>
      <c r="FL1489" s="12">
        <v>25</v>
      </c>
      <c r="FM1489" s="12">
        <v>13</v>
      </c>
      <c r="FN1489" s="12">
        <v>6</v>
      </c>
      <c r="FO1489" s="12">
        <v>46.2</v>
      </c>
      <c r="FP1489" s="12">
        <v>222</v>
      </c>
      <c r="FQ1489" s="12">
        <v>1355</v>
      </c>
      <c r="FR1489" s="12">
        <v>628</v>
      </c>
      <c r="FS1489" s="12">
        <v>10</v>
      </c>
      <c r="FT1489" s="12">
        <v>5</v>
      </c>
      <c r="FU1489" s="12">
        <v>6</v>
      </c>
      <c r="FV1489" s="12">
        <v>11</v>
      </c>
      <c r="FW1489" s="12">
        <v>9</v>
      </c>
      <c r="FX1489" s="12">
        <v>4</v>
      </c>
      <c r="FY1489" s="12">
        <v>1</v>
      </c>
      <c r="FZ1489" s="12">
        <v>14</v>
      </c>
      <c r="GA1489" s="12">
        <v>57</v>
      </c>
      <c r="GB1489" s="12">
        <v>20</v>
      </c>
      <c r="GC1489" s="12">
        <v>57.1</v>
      </c>
      <c r="GD1489">
        <v>6.6909090899999999</v>
      </c>
      <c r="GE1489">
        <v>0.48858446999999999</v>
      </c>
      <c r="GF1489">
        <v>0.41355276000000002</v>
      </c>
      <c r="GG1489" s="12">
        <f t="shared" si="590"/>
        <v>0.22691292875989447</v>
      </c>
      <c r="GH1489" s="12">
        <f t="shared" si="591"/>
        <v>0.35356200527704484</v>
      </c>
      <c r="GI1489">
        <v>0.3</v>
      </c>
      <c r="GJ1489">
        <v>0.5</v>
      </c>
      <c r="GK1489">
        <v>0.2</v>
      </c>
      <c r="GL1489">
        <f t="shared" si="592"/>
        <v>0.33052631578947367</v>
      </c>
      <c r="GM1489">
        <f t="shared" si="593"/>
        <v>0.45684210526315788</v>
      </c>
      <c r="GN1489">
        <f t="shared" si="594"/>
        <v>0.22526315789473683</v>
      </c>
      <c r="GO1489">
        <f t="shared" si="595"/>
        <v>0.5</v>
      </c>
      <c r="GP1489" s="12">
        <f t="shared" si="578"/>
        <v>0.5757575757575758</v>
      </c>
      <c r="GQ1489">
        <f t="shared" si="579"/>
        <v>1</v>
      </c>
      <c r="GR1489">
        <f t="shared" si="596"/>
        <v>41</v>
      </c>
      <c r="GS1489">
        <f t="shared" si="597"/>
        <v>11</v>
      </c>
      <c r="GT1489">
        <f t="shared" si="598"/>
        <v>0.26829268292682928</v>
      </c>
      <c r="GU1489">
        <f t="shared" si="599"/>
        <v>5.3725490196078427</v>
      </c>
    </row>
    <row r="1490" spans="1:203" x14ac:dyDescent="0.2">
      <c r="A1490">
        <v>2022</v>
      </c>
      <c r="B1490" s="2">
        <v>44800</v>
      </c>
      <c r="C1490" s="12" t="s">
        <v>5</v>
      </c>
      <c r="D1490" s="14" t="s">
        <v>6</v>
      </c>
      <c r="E1490" s="4">
        <f t="shared" si="575"/>
        <v>-0.20000000000000007</v>
      </c>
      <c r="F1490" s="12">
        <v>1</v>
      </c>
      <c r="G1490" s="12">
        <v>2</v>
      </c>
      <c r="H1490" t="s">
        <v>47</v>
      </c>
      <c r="I1490" s="5" t="s">
        <v>27</v>
      </c>
      <c r="J1490" s="12">
        <v>9</v>
      </c>
      <c r="K1490" s="12">
        <v>3</v>
      </c>
      <c r="L1490" s="12">
        <v>33.299999999999997</v>
      </c>
      <c r="M1490" s="12">
        <v>0.11</v>
      </c>
      <c r="N1490" s="12">
        <v>0.33</v>
      </c>
      <c r="O1490" s="12">
        <v>17.399999999999999</v>
      </c>
      <c r="P1490" s="12">
        <v>0</v>
      </c>
      <c r="Q1490" s="12">
        <v>0.7</v>
      </c>
      <c r="R1490" s="12">
        <v>0.7</v>
      </c>
      <c r="S1490" s="12">
        <v>0.08</v>
      </c>
      <c r="T1490" s="18">
        <v>0.3</v>
      </c>
      <c r="U1490" s="12">
        <v>279</v>
      </c>
      <c r="V1490" s="12">
        <v>361</v>
      </c>
      <c r="W1490" s="12">
        <v>77.3</v>
      </c>
      <c r="X1490" s="12">
        <v>5328</v>
      </c>
      <c r="Y1490" s="12">
        <v>2415</v>
      </c>
      <c r="Z1490" s="12">
        <v>111</v>
      </c>
      <c r="AA1490" s="12">
        <v>121</v>
      </c>
      <c r="AB1490" s="12">
        <v>91.7</v>
      </c>
      <c r="AC1490" s="12">
        <v>115</v>
      </c>
      <c r="AD1490" s="12">
        <v>129</v>
      </c>
      <c r="AE1490" s="12">
        <v>89.1</v>
      </c>
      <c r="AF1490" s="12">
        <v>43</v>
      </c>
      <c r="AG1490" s="12">
        <v>89</v>
      </c>
      <c r="AH1490" s="12">
        <v>48.3</v>
      </c>
      <c r="AI1490" s="12">
        <v>1</v>
      </c>
      <c r="AJ1490" s="12">
        <v>0.4</v>
      </c>
      <c r="AK1490" s="12">
        <v>0.5</v>
      </c>
      <c r="AL1490" s="12">
        <v>6</v>
      </c>
      <c r="AM1490" s="12">
        <v>22</v>
      </c>
      <c r="AN1490" s="12">
        <v>5</v>
      </c>
      <c r="AO1490" s="12">
        <v>2</v>
      </c>
      <c r="AP1490" s="12">
        <v>25</v>
      </c>
      <c r="AQ1490" s="12">
        <v>3</v>
      </c>
      <c r="AR1490" s="12">
        <v>4</v>
      </c>
      <c r="AS1490" s="12">
        <v>14</v>
      </c>
      <c r="AT1490" s="12">
        <v>5</v>
      </c>
      <c r="AU1490" s="12">
        <v>16</v>
      </c>
      <c r="AV1490" s="12">
        <v>11</v>
      </c>
      <c r="AW1490" s="12">
        <v>3</v>
      </c>
      <c r="AX1490" s="12">
        <v>0</v>
      </c>
      <c r="AY1490" s="12">
        <v>1</v>
      </c>
      <c r="AZ1490" s="12">
        <v>1</v>
      </c>
      <c r="BA1490" s="12">
        <v>0</v>
      </c>
      <c r="BB1490" s="12">
        <v>20</v>
      </c>
      <c r="BC1490" s="12">
        <v>15</v>
      </c>
      <c r="BD1490" s="12">
        <v>15</v>
      </c>
      <c r="BE1490" s="12">
        <v>4</v>
      </c>
      <c r="BF1490" s="12">
        <v>1</v>
      </c>
      <c r="BG1490" s="12">
        <v>13</v>
      </c>
      <c r="BH1490" s="12">
        <v>29</v>
      </c>
      <c r="BI1490" s="12">
        <v>44.8</v>
      </c>
      <c r="BJ1490" s="12">
        <v>13</v>
      </c>
      <c r="BK1490" s="12">
        <v>22</v>
      </c>
      <c r="BL1490" s="12">
        <v>0</v>
      </c>
      <c r="BM1490" s="12">
        <v>44</v>
      </c>
      <c r="BN1490" s="12">
        <v>479</v>
      </c>
      <c r="BO1490" s="12">
        <v>67</v>
      </c>
      <c r="BP1490" s="12">
        <v>181</v>
      </c>
      <c r="BQ1490" s="12">
        <v>214</v>
      </c>
      <c r="BR1490" s="12">
        <v>92</v>
      </c>
      <c r="BS1490" s="12">
        <v>10</v>
      </c>
      <c r="BT1490" s="12">
        <v>25</v>
      </c>
      <c r="BU1490" s="12">
        <v>10</v>
      </c>
      <c r="BV1490" s="12">
        <v>40</v>
      </c>
      <c r="BW1490" s="12">
        <v>259</v>
      </c>
      <c r="BX1490" s="12">
        <v>1563</v>
      </c>
      <c r="BY1490" s="12">
        <v>773</v>
      </c>
      <c r="BZ1490" s="12">
        <v>17</v>
      </c>
      <c r="CA1490" s="12">
        <v>18</v>
      </c>
      <c r="CB1490" s="12">
        <v>1</v>
      </c>
      <c r="CC1490" s="12">
        <v>13</v>
      </c>
      <c r="CD1490" s="12">
        <v>3</v>
      </c>
      <c r="CE1490" s="12">
        <v>3</v>
      </c>
      <c r="CF1490" s="12">
        <v>0</v>
      </c>
      <c r="CG1490" s="12">
        <v>9</v>
      </c>
      <c r="CH1490" s="12">
        <v>47</v>
      </c>
      <c r="CI1490" s="12">
        <v>11</v>
      </c>
      <c r="CJ1490" s="12">
        <v>57.9</v>
      </c>
      <c r="CK1490">
        <v>7.1875</v>
      </c>
      <c r="CL1490">
        <v>0.32623999999999997</v>
      </c>
      <c r="CM1490">
        <v>0.45327000000000001</v>
      </c>
      <c r="CN1490" s="12">
        <f t="shared" si="576"/>
        <v>0.26592797783933519</v>
      </c>
      <c r="CO1490" s="12">
        <f t="shared" si="580"/>
        <v>0.33518005540166207</v>
      </c>
      <c r="CP1490">
        <v>0.75</v>
      </c>
      <c r="CQ1490">
        <v>0.2</v>
      </c>
      <c r="CR1490">
        <v>0.05</v>
      </c>
      <c r="CS1490" s="12">
        <f t="shared" si="581"/>
        <v>0.37787056367432148</v>
      </c>
      <c r="CT1490" s="12">
        <f t="shared" si="582"/>
        <v>0.44676409185803756</v>
      </c>
      <c r="CU1490" s="12">
        <f t="shared" si="583"/>
        <v>0.19206680584551147</v>
      </c>
      <c r="CV1490" s="12">
        <f t="shared" si="584"/>
        <v>0.75</v>
      </c>
      <c r="CW1490" s="12">
        <f t="shared" si="577"/>
        <v>0.49473684210526314</v>
      </c>
      <c r="CX1490" s="12">
        <f t="shared" si="585"/>
        <v>0.66666666666666663</v>
      </c>
      <c r="CY1490" s="12">
        <f t="shared" si="586"/>
        <v>40</v>
      </c>
      <c r="CZ1490" s="12">
        <f t="shared" si="587"/>
        <v>6</v>
      </c>
      <c r="DA1490" s="12">
        <f t="shared" si="588"/>
        <v>0.15</v>
      </c>
      <c r="DB1490" s="12">
        <f t="shared" si="589"/>
        <v>6.3409090909090908</v>
      </c>
      <c r="DC1490" s="12">
        <v>9</v>
      </c>
      <c r="DD1490" s="12">
        <v>2</v>
      </c>
      <c r="DE1490" s="12">
        <v>22.2</v>
      </c>
      <c r="DF1490" s="12">
        <v>0.11</v>
      </c>
      <c r="DG1490" s="12">
        <v>0.5</v>
      </c>
      <c r="DH1490" s="12">
        <v>15</v>
      </c>
      <c r="DI1490" s="12">
        <v>0</v>
      </c>
      <c r="DJ1490" s="12">
        <v>0.9</v>
      </c>
      <c r="DK1490" s="12">
        <v>0.9</v>
      </c>
      <c r="DL1490" s="12">
        <v>0.1</v>
      </c>
      <c r="DM1490" s="18">
        <v>0.1</v>
      </c>
      <c r="DN1490" s="12">
        <v>364</v>
      </c>
      <c r="DO1490" s="12">
        <v>460</v>
      </c>
      <c r="DP1490" s="12">
        <v>79.099999999999994</v>
      </c>
      <c r="DQ1490" s="12">
        <v>7597</v>
      </c>
      <c r="DR1490" s="12">
        <v>3345</v>
      </c>
      <c r="DS1490" s="12">
        <v>106</v>
      </c>
      <c r="DT1490" s="12">
        <v>124</v>
      </c>
      <c r="DU1490" s="12">
        <v>85.5</v>
      </c>
      <c r="DV1490" s="12">
        <v>194</v>
      </c>
      <c r="DW1490" s="12">
        <v>230</v>
      </c>
      <c r="DX1490" s="12">
        <v>84.3</v>
      </c>
      <c r="DY1490" s="12">
        <v>57</v>
      </c>
      <c r="DZ1490" s="12">
        <v>92</v>
      </c>
      <c r="EA1490" s="12">
        <v>62</v>
      </c>
      <c r="EB1490" s="12">
        <v>1</v>
      </c>
      <c r="EC1490" s="12">
        <v>0.6</v>
      </c>
      <c r="ED1490" s="12">
        <v>1</v>
      </c>
      <c r="EE1490" s="12">
        <v>6</v>
      </c>
      <c r="EF1490" s="12">
        <v>42</v>
      </c>
      <c r="EG1490" s="12">
        <v>8</v>
      </c>
      <c r="EH1490" s="12">
        <v>3</v>
      </c>
      <c r="EI1490" s="12">
        <v>63</v>
      </c>
      <c r="EJ1490" s="12">
        <v>0</v>
      </c>
      <c r="EK1490" s="12">
        <v>8</v>
      </c>
      <c r="EL1490" s="12">
        <v>25</v>
      </c>
      <c r="EM1490" s="12">
        <v>7</v>
      </c>
      <c r="EN1490" s="12">
        <v>15</v>
      </c>
      <c r="EO1490" s="12">
        <v>8</v>
      </c>
      <c r="EP1490" s="12">
        <v>1</v>
      </c>
      <c r="EQ1490" s="12">
        <v>2</v>
      </c>
      <c r="ER1490" s="12">
        <v>2</v>
      </c>
      <c r="ES1490" s="12">
        <v>1</v>
      </c>
      <c r="ET1490" s="12">
        <v>1</v>
      </c>
      <c r="EU1490" s="12">
        <v>16</v>
      </c>
      <c r="EV1490" s="12">
        <v>13</v>
      </c>
      <c r="EW1490" s="12">
        <v>8</v>
      </c>
      <c r="EX1490" s="12">
        <v>7</v>
      </c>
      <c r="EY1490" s="12">
        <v>1</v>
      </c>
      <c r="EZ1490" s="12">
        <v>13</v>
      </c>
      <c r="FA1490" s="12">
        <v>23</v>
      </c>
      <c r="FB1490" s="12">
        <v>56.5</v>
      </c>
      <c r="FC1490" s="12">
        <v>7</v>
      </c>
      <c r="FD1490" s="12">
        <v>13</v>
      </c>
      <c r="FE1490" s="12">
        <v>0</v>
      </c>
      <c r="FF1490" s="12">
        <v>56</v>
      </c>
      <c r="FG1490" s="12">
        <v>552</v>
      </c>
      <c r="FH1490" s="12">
        <v>53</v>
      </c>
      <c r="FI1490" s="12">
        <v>174</v>
      </c>
      <c r="FJ1490" s="12">
        <v>196</v>
      </c>
      <c r="FK1490" s="12">
        <v>190</v>
      </c>
      <c r="FL1490" s="12">
        <v>29</v>
      </c>
      <c r="FM1490" s="12">
        <v>30</v>
      </c>
      <c r="FN1490" s="12">
        <v>16</v>
      </c>
      <c r="FO1490" s="12">
        <v>53.3</v>
      </c>
      <c r="FP1490" s="12">
        <v>301</v>
      </c>
      <c r="FQ1490" s="12">
        <v>1608</v>
      </c>
      <c r="FR1490" s="12">
        <v>817</v>
      </c>
      <c r="FS1490" s="12">
        <v>15</v>
      </c>
      <c r="FT1490" s="12">
        <v>14</v>
      </c>
      <c r="FU1490" s="12">
        <v>5</v>
      </c>
      <c r="FV1490" s="12">
        <v>18</v>
      </c>
      <c r="FW1490" s="12">
        <v>7</v>
      </c>
      <c r="FX1490" s="12">
        <v>1</v>
      </c>
      <c r="FY1490" s="12">
        <v>0</v>
      </c>
      <c r="FZ1490" s="12">
        <v>9</v>
      </c>
      <c r="GA1490" s="12">
        <v>48</v>
      </c>
      <c r="GB1490" s="12">
        <v>8</v>
      </c>
      <c r="GC1490" s="12">
        <v>42.1</v>
      </c>
      <c r="GD1490">
        <v>8.0222222199999997</v>
      </c>
      <c r="GE1490">
        <v>0.67375887000000001</v>
      </c>
      <c r="GF1490">
        <v>0.44030538000000002</v>
      </c>
      <c r="GG1490" s="12">
        <f t="shared" si="590"/>
        <v>0.21739130434782608</v>
      </c>
      <c r="GH1490" s="12">
        <f t="shared" si="591"/>
        <v>0.26956521739130435</v>
      </c>
      <c r="GI1490">
        <v>0.5</v>
      </c>
      <c r="GJ1490">
        <v>0.4375</v>
      </c>
      <c r="GK1490">
        <v>6.25E-2</v>
      </c>
      <c r="GL1490">
        <f t="shared" si="592"/>
        <v>0.31521739130434784</v>
      </c>
      <c r="GM1490">
        <f t="shared" si="593"/>
        <v>0.35507246376811596</v>
      </c>
      <c r="GN1490">
        <f t="shared" si="594"/>
        <v>0.34420289855072461</v>
      </c>
      <c r="GO1490">
        <f t="shared" si="595"/>
        <v>0.8125</v>
      </c>
      <c r="GP1490" s="12">
        <f t="shared" si="578"/>
        <v>0.50526315789473686</v>
      </c>
      <c r="GQ1490">
        <f t="shared" si="579"/>
        <v>0.66666666666666663</v>
      </c>
      <c r="GR1490">
        <f t="shared" si="596"/>
        <v>56</v>
      </c>
      <c r="GS1490">
        <f t="shared" si="597"/>
        <v>13</v>
      </c>
      <c r="GT1490">
        <f t="shared" si="598"/>
        <v>0.23214285714285715</v>
      </c>
      <c r="GU1490">
        <f t="shared" si="599"/>
        <v>6.5</v>
      </c>
    </row>
    <row r="1491" spans="1:203" x14ac:dyDescent="0.2">
      <c r="A1491">
        <v>2022</v>
      </c>
      <c r="B1491" s="2">
        <v>44804</v>
      </c>
      <c r="C1491" s="12" t="s">
        <v>1</v>
      </c>
      <c r="D1491" s="13" t="s">
        <v>2</v>
      </c>
      <c r="E1491" s="4">
        <f t="shared" si="575"/>
        <v>-1.3000000000000003</v>
      </c>
      <c r="F1491" s="12">
        <v>2</v>
      </c>
      <c r="G1491" s="12">
        <v>1</v>
      </c>
      <c r="H1491" t="s">
        <v>47</v>
      </c>
      <c r="I1491" s="5" t="s">
        <v>23</v>
      </c>
      <c r="J1491" s="12">
        <v>9</v>
      </c>
      <c r="K1491" s="12">
        <v>1</v>
      </c>
      <c r="L1491" s="12">
        <v>11.1</v>
      </c>
      <c r="M1491" s="12">
        <v>0.11</v>
      </c>
      <c r="N1491" s="12">
        <v>1</v>
      </c>
      <c r="O1491" s="12">
        <v>17.8</v>
      </c>
      <c r="P1491" s="12">
        <v>0</v>
      </c>
      <c r="Q1491" s="12">
        <v>1.4</v>
      </c>
      <c r="R1491" s="12">
        <v>0.6</v>
      </c>
      <c r="S1491" s="12">
        <v>7.0000000000000007E-2</v>
      </c>
      <c r="T1491" s="18">
        <v>0.6</v>
      </c>
      <c r="U1491" s="12">
        <v>316</v>
      </c>
      <c r="V1491" s="12">
        <v>388</v>
      </c>
      <c r="W1491" s="12">
        <v>81.400000000000006</v>
      </c>
      <c r="X1491" s="12">
        <v>6277</v>
      </c>
      <c r="Y1491" s="12">
        <v>2344</v>
      </c>
      <c r="Z1491" s="12">
        <v>117</v>
      </c>
      <c r="AA1491" s="12">
        <v>127</v>
      </c>
      <c r="AB1491" s="12">
        <v>92.1</v>
      </c>
      <c r="AC1491" s="12">
        <v>151</v>
      </c>
      <c r="AD1491" s="12">
        <v>167</v>
      </c>
      <c r="AE1491" s="12">
        <v>90.4</v>
      </c>
      <c r="AF1491" s="12">
        <v>44</v>
      </c>
      <c r="AG1491" s="12">
        <v>82</v>
      </c>
      <c r="AH1491" s="12">
        <v>53.7</v>
      </c>
      <c r="AI1491" s="12">
        <v>1</v>
      </c>
      <c r="AJ1491" s="12">
        <v>0.7</v>
      </c>
      <c r="AK1491" s="12">
        <v>0.6</v>
      </c>
      <c r="AL1491" s="12">
        <v>9</v>
      </c>
      <c r="AM1491" s="12">
        <v>23</v>
      </c>
      <c r="AN1491" s="12">
        <v>5</v>
      </c>
      <c r="AO1491" s="12">
        <v>0</v>
      </c>
      <c r="AP1491" s="12">
        <v>24</v>
      </c>
      <c r="AQ1491" s="12">
        <v>1</v>
      </c>
      <c r="AR1491" s="12">
        <v>4</v>
      </c>
      <c r="AS1491" s="12">
        <v>9</v>
      </c>
      <c r="AT1491" s="12">
        <v>3</v>
      </c>
      <c r="AU1491" s="12">
        <v>18</v>
      </c>
      <c r="AV1491" s="12">
        <v>16</v>
      </c>
      <c r="AW1491" s="12">
        <v>1</v>
      </c>
      <c r="AX1491" s="12">
        <v>0</v>
      </c>
      <c r="AY1491" s="12">
        <v>1</v>
      </c>
      <c r="AZ1491" s="12">
        <v>0</v>
      </c>
      <c r="BA1491" s="12">
        <v>0</v>
      </c>
      <c r="BB1491" s="12">
        <v>15</v>
      </c>
      <c r="BC1491" s="12">
        <v>10</v>
      </c>
      <c r="BD1491" s="12">
        <v>9</v>
      </c>
      <c r="BE1491" s="12">
        <v>4</v>
      </c>
      <c r="BF1491" s="12">
        <v>2</v>
      </c>
      <c r="BG1491" s="12">
        <v>8</v>
      </c>
      <c r="BH1491" s="12">
        <v>13</v>
      </c>
      <c r="BI1491" s="12">
        <v>61.5</v>
      </c>
      <c r="BJ1491" s="12">
        <v>5</v>
      </c>
      <c r="BK1491" s="12">
        <v>32</v>
      </c>
      <c r="BL1491" s="12">
        <v>0</v>
      </c>
      <c r="BM1491" s="12">
        <v>45</v>
      </c>
      <c r="BN1491" s="12">
        <v>501</v>
      </c>
      <c r="BO1491" s="12">
        <v>89</v>
      </c>
      <c r="BP1491" s="12">
        <v>194</v>
      </c>
      <c r="BQ1491" s="12">
        <v>216</v>
      </c>
      <c r="BR1491" s="12">
        <v>94</v>
      </c>
      <c r="BS1491" s="12">
        <v>14</v>
      </c>
      <c r="BT1491" s="12">
        <v>23</v>
      </c>
      <c r="BU1491" s="12">
        <v>11</v>
      </c>
      <c r="BV1491" s="12">
        <v>47.8</v>
      </c>
      <c r="BW1491" s="12">
        <v>262</v>
      </c>
      <c r="BX1491" s="12">
        <v>1624</v>
      </c>
      <c r="BY1491" s="12">
        <v>890</v>
      </c>
      <c r="BZ1491" s="12">
        <v>15</v>
      </c>
      <c r="CA1491" s="12">
        <v>9</v>
      </c>
      <c r="CB1491" s="12">
        <v>4</v>
      </c>
      <c r="CC1491" s="12">
        <v>11</v>
      </c>
      <c r="CD1491" s="12">
        <v>6</v>
      </c>
      <c r="CE1491" s="12">
        <v>3</v>
      </c>
      <c r="CF1491" s="12">
        <v>1</v>
      </c>
      <c r="CG1491" s="12">
        <v>8</v>
      </c>
      <c r="CH1491" s="12">
        <v>33</v>
      </c>
      <c r="CI1491" s="12">
        <v>12</v>
      </c>
      <c r="CJ1491" s="12">
        <v>41.4</v>
      </c>
      <c r="CK1491">
        <v>7.9333299999999998</v>
      </c>
      <c r="CL1491">
        <v>0.31544</v>
      </c>
      <c r="CM1491">
        <v>0.37342999999999998</v>
      </c>
      <c r="CN1491" s="12">
        <f t="shared" si="576"/>
        <v>0.22422680412371135</v>
      </c>
      <c r="CO1491" s="12">
        <f t="shared" si="580"/>
        <v>0.32731958762886598</v>
      </c>
      <c r="CP1491">
        <v>0.6</v>
      </c>
      <c r="CQ1491">
        <v>0.26667000000000002</v>
      </c>
      <c r="CR1491">
        <v>0.13333</v>
      </c>
      <c r="CS1491" s="12">
        <f t="shared" si="581"/>
        <v>0.38722554890219563</v>
      </c>
      <c r="CT1491" s="12">
        <f t="shared" si="582"/>
        <v>0.43113772455089822</v>
      </c>
      <c r="CU1491" s="12">
        <f t="shared" si="583"/>
        <v>0.18762475049900199</v>
      </c>
      <c r="CV1491" s="12">
        <f t="shared" si="584"/>
        <v>0.66666666666666663</v>
      </c>
      <c r="CW1491" s="12">
        <f t="shared" si="577"/>
        <v>0.43421052631578949</v>
      </c>
      <c r="CX1491" s="12">
        <f t="shared" si="585"/>
        <v>1</v>
      </c>
      <c r="CY1491" s="12">
        <f t="shared" si="586"/>
        <v>32</v>
      </c>
      <c r="CZ1491" s="12">
        <f t="shared" si="587"/>
        <v>9</v>
      </c>
      <c r="DA1491" s="12">
        <f t="shared" si="588"/>
        <v>0.28125</v>
      </c>
      <c r="DB1491" s="12">
        <f t="shared" si="589"/>
        <v>7.0222222222222221</v>
      </c>
      <c r="DC1491" s="12">
        <v>19</v>
      </c>
      <c r="DD1491" s="12">
        <v>7</v>
      </c>
      <c r="DE1491" s="12">
        <v>36.799999999999997</v>
      </c>
      <c r="DF1491" s="12">
        <v>0.05</v>
      </c>
      <c r="DG1491" s="12">
        <v>0.14000000000000001</v>
      </c>
      <c r="DH1491" s="12">
        <v>11.5</v>
      </c>
      <c r="DI1491" s="12">
        <v>0</v>
      </c>
      <c r="DJ1491" s="12">
        <v>2.7</v>
      </c>
      <c r="DK1491" s="12">
        <v>2.7</v>
      </c>
      <c r="DL1491" s="12">
        <v>0.15</v>
      </c>
      <c r="DM1491" s="17">
        <v>-1.7</v>
      </c>
      <c r="DN1491" s="12">
        <v>385</v>
      </c>
      <c r="DO1491" s="12">
        <v>476</v>
      </c>
      <c r="DP1491" s="12">
        <v>80.900000000000006</v>
      </c>
      <c r="DQ1491" s="12">
        <v>7296</v>
      </c>
      <c r="DR1491" s="12">
        <v>2809</v>
      </c>
      <c r="DS1491" s="12">
        <v>167</v>
      </c>
      <c r="DT1491" s="12">
        <v>190</v>
      </c>
      <c r="DU1491" s="12">
        <v>87.9</v>
      </c>
      <c r="DV1491" s="12">
        <v>166</v>
      </c>
      <c r="DW1491" s="12">
        <v>191</v>
      </c>
      <c r="DX1491" s="12">
        <v>86.9</v>
      </c>
      <c r="DY1491" s="12">
        <v>47</v>
      </c>
      <c r="DZ1491" s="12">
        <v>79</v>
      </c>
      <c r="EA1491" s="12">
        <v>59.5</v>
      </c>
      <c r="EB1491" s="12">
        <v>1</v>
      </c>
      <c r="EC1491" s="12">
        <v>1.6</v>
      </c>
      <c r="ED1491" s="12">
        <v>1.9</v>
      </c>
      <c r="EE1491" s="12">
        <v>14</v>
      </c>
      <c r="EF1491" s="12">
        <v>59</v>
      </c>
      <c r="EG1491" s="12">
        <v>21</v>
      </c>
      <c r="EH1491" s="12">
        <v>6</v>
      </c>
      <c r="EI1491" s="12">
        <v>76</v>
      </c>
      <c r="EJ1491" s="12">
        <v>1</v>
      </c>
      <c r="EK1491" s="12">
        <v>7</v>
      </c>
      <c r="EL1491" s="12">
        <v>36</v>
      </c>
      <c r="EM1491" s="12">
        <v>10</v>
      </c>
      <c r="EN1491" s="12">
        <v>33</v>
      </c>
      <c r="EO1491" s="12">
        <v>24</v>
      </c>
      <c r="EP1491" s="12">
        <v>3</v>
      </c>
      <c r="EQ1491" s="12">
        <v>2</v>
      </c>
      <c r="ER1491" s="12">
        <v>4</v>
      </c>
      <c r="ES1491" s="12">
        <v>0</v>
      </c>
      <c r="ET1491" s="12">
        <v>0</v>
      </c>
      <c r="EU1491" s="12">
        <v>16</v>
      </c>
      <c r="EV1491" s="12">
        <v>10</v>
      </c>
      <c r="EW1491" s="12">
        <v>11</v>
      </c>
      <c r="EX1491" s="12">
        <v>3</v>
      </c>
      <c r="EY1491" s="12">
        <v>2</v>
      </c>
      <c r="EZ1491" s="12">
        <v>10</v>
      </c>
      <c r="FA1491" s="12">
        <v>21</v>
      </c>
      <c r="FB1491" s="12">
        <v>47.6</v>
      </c>
      <c r="FC1491" s="12">
        <v>10</v>
      </c>
      <c r="FD1491" s="12">
        <v>8</v>
      </c>
      <c r="FE1491" s="12">
        <v>0</v>
      </c>
      <c r="FF1491" s="12">
        <v>55</v>
      </c>
      <c r="FG1491" s="12">
        <v>566</v>
      </c>
      <c r="FH1491" s="12">
        <v>38</v>
      </c>
      <c r="FI1491" s="12">
        <v>108</v>
      </c>
      <c r="FJ1491" s="12">
        <v>259</v>
      </c>
      <c r="FK1491" s="12">
        <v>204</v>
      </c>
      <c r="FL1491" s="12">
        <v>39</v>
      </c>
      <c r="FM1491" s="12">
        <v>17</v>
      </c>
      <c r="FN1491" s="12">
        <v>5</v>
      </c>
      <c r="FO1491" s="12">
        <v>29.4</v>
      </c>
      <c r="FP1491" s="12">
        <v>314</v>
      </c>
      <c r="FQ1491" s="12">
        <v>1907</v>
      </c>
      <c r="FR1491" s="12">
        <v>1059</v>
      </c>
      <c r="FS1491" s="12">
        <v>25</v>
      </c>
      <c r="FT1491" s="12">
        <v>13</v>
      </c>
      <c r="FU1491" s="12">
        <v>7</v>
      </c>
      <c r="FV1491" s="12">
        <v>13</v>
      </c>
      <c r="FW1491" s="12">
        <v>7</v>
      </c>
      <c r="FX1491" s="12">
        <v>2</v>
      </c>
      <c r="FY1491" s="12">
        <v>0</v>
      </c>
      <c r="FZ1491" s="12">
        <v>10</v>
      </c>
      <c r="GA1491" s="12">
        <v>43</v>
      </c>
      <c r="GB1491" s="12">
        <v>17</v>
      </c>
      <c r="GC1491" s="12">
        <v>58.6</v>
      </c>
      <c r="GD1491">
        <v>8.8181818199999995</v>
      </c>
      <c r="GE1491">
        <v>0.68456375999999997</v>
      </c>
      <c r="GF1491">
        <v>0.38500548000000001</v>
      </c>
      <c r="GG1491" s="12">
        <f t="shared" si="590"/>
        <v>0.18277310924369747</v>
      </c>
      <c r="GH1491" s="12">
        <f t="shared" si="591"/>
        <v>0.39915966386554624</v>
      </c>
      <c r="GI1491">
        <v>0.6875</v>
      </c>
      <c r="GJ1491">
        <v>0.1875</v>
      </c>
      <c r="GK1491">
        <v>0.125</v>
      </c>
      <c r="GL1491">
        <f t="shared" si="592"/>
        <v>0.19081272084805653</v>
      </c>
      <c r="GM1491">
        <f t="shared" si="593"/>
        <v>0.4575971731448763</v>
      </c>
      <c r="GN1491">
        <f t="shared" si="594"/>
        <v>0.36042402826855124</v>
      </c>
      <c r="GO1491">
        <f t="shared" si="595"/>
        <v>0.625</v>
      </c>
      <c r="GP1491" s="12">
        <f t="shared" si="578"/>
        <v>0.56578947368421051</v>
      </c>
      <c r="GQ1491">
        <f t="shared" si="579"/>
        <v>0.73684210526315785</v>
      </c>
      <c r="GR1491">
        <f t="shared" si="596"/>
        <v>72</v>
      </c>
      <c r="GS1491">
        <f t="shared" si="597"/>
        <v>28</v>
      </c>
      <c r="GT1491">
        <f t="shared" si="598"/>
        <v>0.3888888888888889</v>
      </c>
      <c r="GU1491">
        <f t="shared" si="599"/>
        <v>7</v>
      </c>
    </row>
    <row r="1492" spans="1:203" x14ac:dyDescent="0.2">
      <c r="A1492">
        <v>2022</v>
      </c>
      <c r="B1492" s="2">
        <v>44808</v>
      </c>
      <c r="C1492" s="12" t="s">
        <v>5</v>
      </c>
      <c r="D1492" s="14" t="s">
        <v>6</v>
      </c>
      <c r="E1492" s="4">
        <f t="shared" si="575"/>
        <v>-1.9</v>
      </c>
      <c r="F1492" s="12">
        <v>1</v>
      </c>
      <c r="G1492" s="12">
        <v>2</v>
      </c>
      <c r="H1492" t="s">
        <v>47</v>
      </c>
      <c r="I1492" s="5" t="s">
        <v>30</v>
      </c>
      <c r="J1492" s="12">
        <v>4</v>
      </c>
      <c r="K1492" s="12">
        <v>3</v>
      </c>
      <c r="L1492" s="12">
        <v>75</v>
      </c>
      <c r="M1492" s="12">
        <v>0.25</v>
      </c>
      <c r="N1492" s="12">
        <v>0.33</v>
      </c>
      <c r="O1492" s="12">
        <v>17.100000000000001</v>
      </c>
      <c r="P1492" s="12">
        <v>0</v>
      </c>
      <c r="Q1492" s="12">
        <v>0.4</v>
      </c>
      <c r="R1492" s="12">
        <v>0.4</v>
      </c>
      <c r="S1492" s="12">
        <v>0.12</v>
      </c>
      <c r="T1492" s="18">
        <v>0.6</v>
      </c>
      <c r="U1492" s="12">
        <v>265</v>
      </c>
      <c r="V1492" s="12">
        <v>371</v>
      </c>
      <c r="W1492" s="12">
        <v>71.400000000000006</v>
      </c>
      <c r="X1492" s="12">
        <v>4916</v>
      </c>
      <c r="Y1492" s="12">
        <v>1856</v>
      </c>
      <c r="Z1492" s="12">
        <v>114</v>
      </c>
      <c r="AA1492" s="12">
        <v>134</v>
      </c>
      <c r="AB1492" s="12">
        <v>85.1</v>
      </c>
      <c r="AC1492" s="12">
        <v>113</v>
      </c>
      <c r="AD1492" s="12">
        <v>140</v>
      </c>
      <c r="AE1492" s="12">
        <v>80.7</v>
      </c>
      <c r="AF1492" s="12">
        <v>31</v>
      </c>
      <c r="AG1492" s="12">
        <v>82</v>
      </c>
      <c r="AH1492" s="12">
        <v>37.799999999999997</v>
      </c>
      <c r="AI1492" s="12">
        <v>1</v>
      </c>
      <c r="AJ1492" s="12">
        <v>0.3</v>
      </c>
      <c r="AK1492" s="12">
        <v>0.1</v>
      </c>
      <c r="AL1492" s="12">
        <v>2</v>
      </c>
      <c r="AM1492" s="12">
        <v>21</v>
      </c>
      <c r="AN1492" s="12">
        <v>3</v>
      </c>
      <c r="AO1492" s="12">
        <v>1</v>
      </c>
      <c r="AP1492" s="12">
        <v>22</v>
      </c>
      <c r="AQ1492" s="12">
        <v>0</v>
      </c>
      <c r="AR1492" s="12">
        <v>4</v>
      </c>
      <c r="AS1492" s="12">
        <v>14</v>
      </c>
      <c r="AT1492" s="12">
        <v>5</v>
      </c>
      <c r="AU1492" s="12">
        <v>5</v>
      </c>
      <c r="AV1492" s="12">
        <v>4</v>
      </c>
      <c r="AW1492" s="12">
        <v>0</v>
      </c>
      <c r="AX1492" s="12">
        <v>0</v>
      </c>
      <c r="AY1492" s="12">
        <v>1</v>
      </c>
      <c r="AZ1492" s="12">
        <v>0</v>
      </c>
      <c r="BA1492" s="12">
        <v>0</v>
      </c>
      <c r="BB1492" s="12">
        <v>14</v>
      </c>
      <c r="BC1492" s="12">
        <v>8</v>
      </c>
      <c r="BD1492" s="12">
        <v>9</v>
      </c>
      <c r="BE1492" s="12">
        <v>4</v>
      </c>
      <c r="BF1492" s="12">
        <v>1</v>
      </c>
      <c r="BG1492" s="12">
        <v>8</v>
      </c>
      <c r="BH1492" s="12">
        <v>18</v>
      </c>
      <c r="BI1492" s="12">
        <v>44.4</v>
      </c>
      <c r="BJ1492" s="12">
        <v>11</v>
      </c>
      <c r="BK1492" s="12">
        <v>22</v>
      </c>
      <c r="BL1492" s="12">
        <v>0</v>
      </c>
      <c r="BM1492" s="12">
        <v>37</v>
      </c>
      <c r="BN1492" s="12">
        <v>481</v>
      </c>
      <c r="BO1492" s="12">
        <v>73</v>
      </c>
      <c r="BP1492" s="12">
        <v>191</v>
      </c>
      <c r="BQ1492" s="12">
        <v>213</v>
      </c>
      <c r="BR1492" s="12">
        <v>80</v>
      </c>
      <c r="BS1492" s="12">
        <v>7</v>
      </c>
      <c r="BT1492" s="12">
        <v>22</v>
      </c>
      <c r="BU1492" s="12">
        <v>7</v>
      </c>
      <c r="BV1492" s="12">
        <v>31.8</v>
      </c>
      <c r="BW1492" s="12">
        <v>200</v>
      </c>
      <c r="BX1492" s="12">
        <v>1189</v>
      </c>
      <c r="BY1492" s="12">
        <v>517</v>
      </c>
      <c r="BZ1492" s="12">
        <v>7</v>
      </c>
      <c r="CA1492" s="12">
        <v>9</v>
      </c>
      <c r="CB1492" s="12">
        <v>0</v>
      </c>
      <c r="CC1492" s="12">
        <v>11</v>
      </c>
      <c r="CD1492" s="12">
        <v>4</v>
      </c>
      <c r="CE1492" s="12">
        <v>1</v>
      </c>
      <c r="CF1492" s="12">
        <v>0</v>
      </c>
      <c r="CG1492" s="12">
        <v>15</v>
      </c>
      <c r="CH1492" s="12">
        <v>54</v>
      </c>
      <c r="CI1492" s="12">
        <v>11</v>
      </c>
      <c r="CJ1492" s="12">
        <v>45.8</v>
      </c>
      <c r="CK1492">
        <v>10.0806</v>
      </c>
      <c r="CL1492">
        <v>0.26316000000000001</v>
      </c>
      <c r="CM1492">
        <v>0.37753999999999999</v>
      </c>
      <c r="CN1492" s="12">
        <f t="shared" si="576"/>
        <v>0.23180592991913745</v>
      </c>
      <c r="CO1492" s="12">
        <f t="shared" si="580"/>
        <v>0.36118598382749328</v>
      </c>
      <c r="CP1492">
        <v>0.64285999999999999</v>
      </c>
      <c r="CQ1492">
        <v>0.28571000000000002</v>
      </c>
      <c r="CR1492">
        <v>7.1429999999999993E-2</v>
      </c>
      <c r="CS1492" s="12">
        <f t="shared" si="581"/>
        <v>0.39708939708939711</v>
      </c>
      <c r="CT1492" s="12">
        <f t="shared" si="582"/>
        <v>0.44282744282744285</v>
      </c>
      <c r="CU1492" s="12">
        <f t="shared" si="583"/>
        <v>0.16632016632016633</v>
      </c>
      <c r="CV1492" s="12">
        <f t="shared" si="584"/>
        <v>0.5714285714285714</v>
      </c>
      <c r="CW1492" s="12">
        <f t="shared" si="577"/>
        <v>0.48214285714285715</v>
      </c>
      <c r="CX1492" s="12">
        <f t="shared" si="585"/>
        <v>0.5</v>
      </c>
      <c r="CY1492" s="12">
        <f t="shared" si="586"/>
        <v>30</v>
      </c>
      <c r="CZ1492" s="12">
        <f t="shared" si="587"/>
        <v>3</v>
      </c>
      <c r="DA1492" s="12">
        <f t="shared" si="588"/>
        <v>0.1</v>
      </c>
      <c r="DB1492" s="12">
        <f t="shared" si="589"/>
        <v>7.1621621621621623</v>
      </c>
      <c r="DC1492" s="12">
        <v>19</v>
      </c>
      <c r="DD1492" s="12">
        <v>3</v>
      </c>
      <c r="DE1492" s="12">
        <v>15.8</v>
      </c>
      <c r="DF1492" s="12">
        <v>0.11</v>
      </c>
      <c r="DG1492" s="12">
        <v>0.67</v>
      </c>
      <c r="DH1492" s="12">
        <v>17.399999999999999</v>
      </c>
      <c r="DI1492" s="12">
        <v>1</v>
      </c>
      <c r="DJ1492" s="12">
        <v>2.2999999999999998</v>
      </c>
      <c r="DK1492" s="12">
        <v>1.5</v>
      </c>
      <c r="DL1492" s="12">
        <v>0.08</v>
      </c>
      <c r="DM1492" s="17">
        <v>-0.3</v>
      </c>
      <c r="DN1492" s="12">
        <v>508</v>
      </c>
      <c r="DO1492" s="12">
        <v>625</v>
      </c>
      <c r="DP1492" s="12">
        <v>81.3</v>
      </c>
      <c r="DQ1492" s="12">
        <v>9301</v>
      </c>
      <c r="DR1492" s="12">
        <v>2920</v>
      </c>
      <c r="DS1492" s="12">
        <v>227</v>
      </c>
      <c r="DT1492" s="12">
        <v>250</v>
      </c>
      <c r="DU1492" s="12">
        <v>90.8</v>
      </c>
      <c r="DV1492" s="12">
        <v>222</v>
      </c>
      <c r="DW1492" s="12">
        <v>253</v>
      </c>
      <c r="DX1492" s="12">
        <v>87.7</v>
      </c>
      <c r="DY1492" s="12">
        <v>56</v>
      </c>
      <c r="DZ1492" s="12">
        <v>99</v>
      </c>
      <c r="EA1492" s="12">
        <v>56.6</v>
      </c>
      <c r="EB1492" s="12">
        <v>1</v>
      </c>
      <c r="EC1492" s="12">
        <v>1</v>
      </c>
      <c r="ED1492" s="12">
        <v>1.2</v>
      </c>
      <c r="EE1492" s="12">
        <v>13</v>
      </c>
      <c r="EF1492" s="12">
        <v>55</v>
      </c>
      <c r="EG1492" s="12">
        <v>12</v>
      </c>
      <c r="EH1492" s="12">
        <v>5</v>
      </c>
      <c r="EI1492" s="12">
        <v>66</v>
      </c>
      <c r="EJ1492" s="12">
        <v>0</v>
      </c>
      <c r="EK1492" s="12">
        <v>11</v>
      </c>
      <c r="EL1492" s="12">
        <v>35</v>
      </c>
      <c r="EM1492" s="12">
        <v>10</v>
      </c>
      <c r="EN1492" s="12">
        <v>36</v>
      </c>
      <c r="EO1492" s="12">
        <v>26</v>
      </c>
      <c r="EP1492" s="12">
        <v>2</v>
      </c>
      <c r="EQ1492" s="12">
        <v>3</v>
      </c>
      <c r="ER1492" s="12">
        <v>2</v>
      </c>
      <c r="ES1492" s="12">
        <v>2</v>
      </c>
      <c r="ET1492" s="12">
        <v>1</v>
      </c>
      <c r="EU1492" s="12">
        <v>17</v>
      </c>
      <c r="EV1492" s="12">
        <v>13</v>
      </c>
      <c r="EW1492" s="12">
        <v>10</v>
      </c>
      <c r="EX1492" s="12">
        <v>6</v>
      </c>
      <c r="EY1492" s="12">
        <v>1</v>
      </c>
      <c r="EZ1492" s="12">
        <v>13</v>
      </c>
      <c r="FA1492" s="12">
        <v>20</v>
      </c>
      <c r="FB1492" s="12">
        <v>65</v>
      </c>
      <c r="FC1492" s="12">
        <v>11</v>
      </c>
      <c r="FD1492" s="12">
        <v>12</v>
      </c>
      <c r="FE1492" s="12">
        <v>0</v>
      </c>
      <c r="FF1492" s="12">
        <v>63</v>
      </c>
      <c r="FG1492" s="12">
        <v>714</v>
      </c>
      <c r="FH1492" s="12">
        <v>39</v>
      </c>
      <c r="FI1492" s="12">
        <v>139</v>
      </c>
      <c r="FJ1492" s="12">
        <v>359</v>
      </c>
      <c r="FK1492" s="12">
        <v>224</v>
      </c>
      <c r="FL1492" s="12">
        <v>26</v>
      </c>
      <c r="FM1492" s="12">
        <v>19</v>
      </c>
      <c r="FN1492" s="12">
        <v>10</v>
      </c>
      <c r="FO1492" s="12">
        <v>52.6</v>
      </c>
      <c r="FP1492" s="12">
        <v>499</v>
      </c>
      <c r="FQ1492" s="12">
        <v>2627</v>
      </c>
      <c r="FR1492" s="12">
        <v>1391</v>
      </c>
      <c r="FS1492" s="12">
        <v>29</v>
      </c>
      <c r="FT1492" s="12">
        <v>23</v>
      </c>
      <c r="FU1492" s="12">
        <v>5</v>
      </c>
      <c r="FV1492" s="12">
        <v>7</v>
      </c>
      <c r="FW1492" s="12">
        <v>6</v>
      </c>
      <c r="FX1492" s="12">
        <v>2</v>
      </c>
      <c r="FY1492" s="12">
        <v>0</v>
      </c>
      <c r="FZ1492" s="12">
        <v>6</v>
      </c>
      <c r="GA1492" s="12">
        <v>58</v>
      </c>
      <c r="GB1492" s="12">
        <v>13</v>
      </c>
      <c r="GC1492" s="12">
        <v>54.2</v>
      </c>
      <c r="GD1492">
        <v>8.0652173900000008</v>
      </c>
      <c r="GE1492">
        <v>0.73684210999999999</v>
      </c>
      <c r="GF1492">
        <v>0.31394474</v>
      </c>
      <c r="GG1492" s="12">
        <f t="shared" si="590"/>
        <v>0.17599999999999999</v>
      </c>
      <c r="GH1492" s="12">
        <f t="shared" si="591"/>
        <v>0.4</v>
      </c>
      <c r="GI1492">
        <v>0.58823528999999997</v>
      </c>
      <c r="GJ1492">
        <v>0.35294118000000002</v>
      </c>
      <c r="GK1492">
        <v>5.8823529999999999E-2</v>
      </c>
      <c r="GL1492">
        <f t="shared" si="592"/>
        <v>0.19467787114845939</v>
      </c>
      <c r="GM1492">
        <f t="shared" si="593"/>
        <v>0.50280112044817926</v>
      </c>
      <c r="GN1492">
        <f t="shared" si="594"/>
        <v>0.31372549019607843</v>
      </c>
      <c r="GO1492">
        <f t="shared" si="595"/>
        <v>0.76470588235294112</v>
      </c>
      <c r="GP1492" s="12">
        <f t="shared" si="578"/>
        <v>0.5178571428571429</v>
      </c>
      <c r="GQ1492">
        <f t="shared" si="579"/>
        <v>0.68421052631578949</v>
      </c>
      <c r="GR1492">
        <f t="shared" si="596"/>
        <v>78</v>
      </c>
      <c r="GS1492">
        <f t="shared" si="597"/>
        <v>17</v>
      </c>
      <c r="GT1492">
        <f t="shared" si="598"/>
        <v>0.21794871794871795</v>
      </c>
      <c r="GU1492">
        <f t="shared" si="599"/>
        <v>8.0634920634920633</v>
      </c>
    </row>
    <row r="1493" spans="1:203" x14ac:dyDescent="0.2">
      <c r="A1493">
        <v>2022</v>
      </c>
      <c r="B1493" s="2">
        <v>44814</v>
      </c>
      <c r="C1493" s="12" t="s">
        <v>1</v>
      </c>
      <c r="D1493" s="15" t="s">
        <v>20</v>
      </c>
      <c r="E1493" s="4">
        <f t="shared" si="575"/>
        <v>0</v>
      </c>
      <c r="F1493" s="12">
        <v>0</v>
      </c>
      <c r="G1493" s="12">
        <v>0</v>
      </c>
      <c r="H1493" t="s">
        <v>47</v>
      </c>
      <c r="I1493" s="5" t="s">
        <v>24</v>
      </c>
      <c r="J1493" s="12">
        <v>11</v>
      </c>
      <c r="K1493" s="12">
        <v>3</v>
      </c>
      <c r="L1493" s="12">
        <v>27.3</v>
      </c>
      <c r="M1493" s="12">
        <v>0</v>
      </c>
      <c r="N1493" s="12">
        <v>0</v>
      </c>
      <c r="O1493" s="12">
        <v>13.9</v>
      </c>
      <c r="P1493" s="12">
        <v>0</v>
      </c>
      <c r="Q1493" s="12">
        <v>1.3</v>
      </c>
      <c r="R1493" s="12">
        <v>1.3</v>
      </c>
      <c r="S1493" s="12">
        <v>0.13</v>
      </c>
      <c r="T1493" s="17">
        <v>-1.3</v>
      </c>
      <c r="U1493" s="12">
        <v>259</v>
      </c>
      <c r="V1493" s="12">
        <v>337</v>
      </c>
      <c r="W1493" s="12">
        <v>76.900000000000006</v>
      </c>
      <c r="X1493" s="12">
        <v>5377</v>
      </c>
      <c r="Y1493" s="12">
        <v>2111</v>
      </c>
      <c r="Z1493" s="12">
        <v>85</v>
      </c>
      <c r="AA1493" s="12">
        <v>94</v>
      </c>
      <c r="AB1493" s="12">
        <v>90.4</v>
      </c>
      <c r="AC1493" s="12">
        <v>121</v>
      </c>
      <c r="AD1493" s="12">
        <v>149</v>
      </c>
      <c r="AE1493" s="12">
        <v>81.2</v>
      </c>
      <c r="AF1493" s="12">
        <v>42</v>
      </c>
      <c r="AG1493" s="12">
        <v>77</v>
      </c>
      <c r="AH1493" s="12">
        <v>54.5</v>
      </c>
      <c r="AI1493" s="12">
        <v>0</v>
      </c>
      <c r="AJ1493" s="12">
        <v>1</v>
      </c>
      <c r="AK1493" s="12">
        <v>0.4</v>
      </c>
      <c r="AL1493" s="12">
        <v>9</v>
      </c>
      <c r="AM1493" s="12">
        <v>18</v>
      </c>
      <c r="AN1493" s="12">
        <v>6</v>
      </c>
      <c r="AO1493" s="12">
        <v>1</v>
      </c>
      <c r="AP1493" s="12">
        <v>24</v>
      </c>
      <c r="AQ1493" s="12">
        <v>2</v>
      </c>
      <c r="AR1493" s="12">
        <v>4</v>
      </c>
      <c r="AS1493" s="12">
        <v>13</v>
      </c>
      <c r="AT1493" s="12">
        <v>5</v>
      </c>
      <c r="AU1493" s="12">
        <v>17</v>
      </c>
      <c r="AV1493" s="12">
        <v>9</v>
      </c>
      <c r="AW1493" s="12">
        <v>2</v>
      </c>
      <c r="AX1493" s="12">
        <v>0</v>
      </c>
      <c r="AY1493" s="12">
        <v>4</v>
      </c>
      <c r="AZ1493" s="12">
        <v>0</v>
      </c>
      <c r="BA1493" s="12">
        <v>2</v>
      </c>
      <c r="BB1493" s="12">
        <v>17</v>
      </c>
      <c r="BC1493" s="12">
        <v>13</v>
      </c>
      <c r="BD1493" s="12">
        <v>9</v>
      </c>
      <c r="BE1493" s="12">
        <v>5</v>
      </c>
      <c r="BF1493" s="12">
        <v>3</v>
      </c>
      <c r="BG1493" s="12">
        <v>7</v>
      </c>
      <c r="BH1493" s="12">
        <v>13</v>
      </c>
      <c r="BI1493" s="12">
        <v>53.8</v>
      </c>
      <c r="BJ1493" s="12">
        <v>13</v>
      </c>
      <c r="BK1493" s="12">
        <v>27</v>
      </c>
      <c r="BL1493" s="12">
        <v>0</v>
      </c>
      <c r="BM1493" s="12">
        <v>37</v>
      </c>
      <c r="BN1493" s="12">
        <v>441</v>
      </c>
      <c r="BO1493" s="12">
        <v>86</v>
      </c>
      <c r="BP1493" s="12">
        <v>185</v>
      </c>
      <c r="BQ1493" s="12">
        <v>179</v>
      </c>
      <c r="BR1493" s="12">
        <v>80</v>
      </c>
      <c r="BS1493" s="12">
        <v>20</v>
      </c>
      <c r="BT1493" s="12">
        <v>13</v>
      </c>
      <c r="BU1493" s="12">
        <v>7</v>
      </c>
      <c r="BV1493" s="12">
        <v>53.8</v>
      </c>
      <c r="BW1493" s="12">
        <v>237</v>
      </c>
      <c r="BX1493" s="12">
        <v>1463</v>
      </c>
      <c r="BY1493" s="12">
        <v>812</v>
      </c>
      <c r="BZ1493" s="12">
        <v>9</v>
      </c>
      <c r="CA1493" s="12">
        <v>9</v>
      </c>
      <c r="CB1493" s="12">
        <v>4</v>
      </c>
      <c r="CC1493" s="12">
        <v>11</v>
      </c>
      <c r="CD1493" s="12">
        <v>5</v>
      </c>
      <c r="CE1493" s="12">
        <v>4</v>
      </c>
      <c r="CF1493" s="12">
        <v>1</v>
      </c>
      <c r="CG1493" s="12">
        <v>13</v>
      </c>
      <c r="CH1493" s="12">
        <v>36</v>
      </c>
      <c r="CI1493" s="12">
        <v>10</v>
      </c>
      <c r="CJ1493" s="12">
        <v>45.5</v>
      </c>
      <c r="CK1493">
        <v>8.2285699999999995</v>
      </c>
      <c r="CL1493">
        <v>0.27875</v>
      </c>
      <c r="CM1493">
        <v>0.3926</v>
      </c>
      <c r="CN1493" s="12">
        <f t="shared" si="576"/>
        <v>0.24629080118694363</v>
      </c>
      <c r="CO1493" s="12">
        <f t="shared" si="580"/>
        <v>0.27893175074183979</v>
      </c>
      <c r="CP1493">
        <v>0.52941000000000005</v>
      </c>
      <c r="CQ1493">
        <v>0.29411999999999999</v>
      </c>
      <c r="CR1493">
        <v>0.17646999999999999</v>
      </c>
      <c r="CS1493" s="12">
        <f t="shared" si="581"/>
        <v>0.41950113378684806</v>
      </c>
      <c r="CT1493" s="12">
        <f t="shared" si="582"/>
        <v>0.40589569160997735</v>
      </c>
      <c r="CU1493" s="12">
        <f t="shared" si="583"/>
        <v>0.18140589569160998</v>
      </c>
      <c r="CV1493" s="12">
        <f t="shared" si="584"/>
        <v>0.76470588235294112</v>
      </c>
      <c r="CW1493" s="12">
        <f t="shared" si="577"/>
        <v>0.47368421052631576</v>
      </c>
      <c r="CX1493" s="12">
        <f t="shared" si="585"/>
        <v>0.81818181818181823</v>
      </c>
      <c r="CY1493" s="12">
        <f t="shared" si="586"/>
        <v>27</v>
      </c>
      <c r="CZ1493" s="12">
        <f t="shared" si="587"/>
        <v>10</v>
      </c>
      <c r="DA1493" s="12">
        <f t="shared" si="588"/>
        <v>0.37037037037037035</v>
      </c>
      <c r="DB1493" s="12">
        <f t="shared" si="589"/>
        <v>7</v>
      </c>
      <c r="DC1493" s="12">
        <v>20</v>
      </c>
      <c r="DD1493" s="12">
        <v>6</v>
      </c>
      <c r="DE1493" s="12">
        <v>30</v>
      </c>
      <c r="DF1493" s="12">
        <v>0</v>
      </c>
      <c r="DG1493" s="12">
        <v>0</v>
      </c>
      <c r="DH1493" s="12">
        <v>17.7</v>
      </c>
      <c r="DI1493" s="12">
        <v>0</v>
      </c>
      <c r="DJ1493" s="12">
        <v>1.3</v>
      </c>
      <c r="DK1493" s="12">
        <v>1.3</v>
      </c>
      <c r="DL1493" s="12">
        <v>0.06</v>
      </c>
      <c r="DM1493" s="17">
        <v>-1.3</v>
      </c>
      <c r="DN1493" s="12">
        <v>494</v>
      </c>
      <c r="DO1493" s="12">
        <v>576</v>
      </c>
      <c r="DP1493" s="12">
        <v>85.8</v>
      </c>
      <c r="DQ1493" s="12">
        <v>9134</v>
      </c>
      <c r="DR1493" s="12">
        <v>2706</v>
      </c>
      <c r="DS1493" s="12">
        <v>205</v>
      </c>
      <c r="DT1493" s="12">
        <v>226</v>
      </c>
      <c r="DU1493" s="12">
        <v>90.7</v>
      </c>
      <c r="DV1493" s="12">
        <v>221</v>
      </c>
      <c r="DW1493" s="12">
        <v>246</v>
      </c>
      <c r="DX1493" s="12">
        <v>89.8</v>
      </c>
      <c r="DY1493" s="12">
        <v>57</v>
      </c>
      <c r="DZ1493" s="12">
        <v>83</v>
      </c>
      <c r="EA1493" s="12">
        <v>68.7</v>
      </c>
      <c r="EB1493" s="12">
        <v>0</v>
      </c>
      <c r="EC1493" s="12">
        <v>1.1000000000000001</v>
      </c>
      <c r="ED1493" s="12">
        <v>1</v>
      </c>
      <c r="EE1493" s="12">
        <v>16</v>
      </c>
      <c r="EF1493" s="12">
        <v>68</v>
      </c>
      <c r="EG1493" s="12">
        <v>11</v>
      </c>
      <c r="EH1493" s="12">
        <v>4</v>
      </c>
      <c r="EI1493" s="12">
        <v>57</v>
      </c>
      <c r="EJ1493" s="12">
        <v>1</v>
      </c>
      <c r="EK1493" s="12">
        <v>3</v>
      </c>
      <c r="EL1493" s="12">
        <v>23</v>
      </c>
      <c r="EM1493" s="12">
        <v>5</v>
      </c>
      <c r="EN1493" s="12">
        <v>37</v>
      </c>
      <c r="EO1493" s="12">
        <v>33</v>
      </c>
      <c r="EP1493" s="12">
        <v>1</v>
      </c>
      <c r="EQ1493" s="12">
        <v>0</v>
      </c>
      <c r="ER1493" s="12">
        <v>2</v>
      </c>
      <c r="ES1493" s="12">
        <v>1</v>
      </c>
      <c r="ET1493" s="12">
        <v>0</v>
      </c>
      <c r="EU1493" s="12">
        <v>11</v>
      </c>
      <c r="EV1493" s="12">
        <v>7</v>
      </c>
      <c r="EW1493" s="12">
        <v>3</v>
      </c>
      <c r="EX1493" s="12">
        <v>5</v>
      </c>
      <c r="EY1493" s="12">
        <v>3</v>
      </c>
      <c r="EZ1493" s="12">
        <v>6</v>
      </c>
      <c r="FA1493" s="12">
        <v>13</v>
      </c>
      <c r="FB1493" s="12">
        <v>46.2</v>
      </c>
      <c r="FC1493" s="12">
        <v>6</v>
      </c>
      <c r="FD1493" s="12">
        <v>16</v>
      </c>
      <c r="FE1493" s="12">
        <v>0</v>
      </c>
      <c r="FF1493" s="12">
        <v>63</v>
      </c>
      <c r="FG1493" s="12">
        <v>666</v>
      </c>
      <c r="FH1493" s="12">
        <v>41</v>
      </c>
      <c r="FI1493" s="12">
        <v>138</v>
      </c>
      <c r="FJ1493" s="12">
        <v>330</v>
      </c>
      <c r="FK1493" s="12">
        <v>207</v>
      </c>
      <c r="FL1493" s="12">
        <v>36</v>
      </c>
      <c r="FM1493" s="12">
        <v>15</v>
      </c>
      <c r="FN1493" s="12">
        <v>6</v>
      </c>
      <c r="FO1493" s="12">
        <v>40</v>
      </c>
      <c r="FP1493" s="12">
        <v>437</v>
      </c>
      <c r="FQ1493" s="12">
        <v>2902</v>
      </c>
      <c r="FR1493" s="12">
        <v>1596</v>
      </c>
      <c r="FS1493" s="12">
        <v>25</v>
      </c>
      <c r="FT1493" s="12">
        <v>22</v>
      </c>
      <c r="FU1493" s="12">
        <v>12</v>
      </c>
      <c r="FV1493" s="12">
        <v>10</v>
      </c>
      <c r="FW1493" s="12">
        <v>10</v>
      </c>
      <c r="FX1493" s="12">
        <v>2</v>
      </c>
      <c r="FY1493" s="12">
        <v>0</v>
      </c>
      <c r="FZ1493" s="12">
        <v>8</v>
      </c>
      <c r="GA1493" s="12">
        <v>40</v>
      </c>
      <c r="GB1493" s="12">
        <v>12</v>
      </c>
      <c r="GC1493" s="12">
        <v>54.5</v>
      </c>
      <c r="GD1493">
        <v>8.2195122000000005</v>
      </c>
      <c r="GE1493">
        <v>0.72125435999999998</v>
      </c>
      <c r="GF1493">
        <v>0.29625574999999998</v>
      </c>
      <c r="GG1493" s="12">
        <f t="shared" si="590"/>
        <v>0.15104166666666666</v>
      </c>
      <c r="GH1493" s="12">
        <f t="shared" si="591"/>
        <v>0.3923611111111111</v>
      </c>
      <c r="GI1493">
        <v>0.27272727000000002</v>
      </c>
      <c r="GJ1493">
        <v>0.45454545000000002</v>
      </c>
      <c r="GK1493">
        <v>0.27272727000000002</v>
      </c>
      <c r="GL1493">
        <f t="shared" si="592"/>
        <v>0.2072072072072072</v>
      </c>
      <c r="GM1493">
        <f t="shared" si="593"/>
        <v>0.49549549549549549</v>
      </c>
      <c r="GN1493">
        <f t="shared" si="594"/>
        <v>0.3108108108108108</v>
      </c>
      <c r="GO1493">
        <f t="shared" si="595"/>
        <v>0.63636363636363635</v>
      </c>
      <c r="GP1493" s="12">
        <f t="shared" si="578"/>
        <v>0.52631578947368418</v>
      </c>
      <c r="GQ1493">
        <f t="shared" si="579"/>
        <v>0.8</v>
      </c>
      <c r="GR1493">
        <f t="shared" si="596"/>
        <v>90</v>
      </c>
      <c r="GS1493">
        <f t="shared" si="597"/>
        <v>23</v>
      </c>
      <c r="GT1493">
        <f t="shared" si="598"/>
        <v>0.25555555555555554</v>
      </c>
      <c r="GU1493">
        <f t="shared" si="599"/>
        <v>7.8412698412698409</v>
      </c>
    </row>
    <row r="1494" spans="1:203" x14ac:dyDescent="0.2">
      <c r="A1494">
        <v>2022</v>
      </c>
      <c r="B1494" s="2">
        <v>44817</v>
      </c>
      <c r="C1494" s="12" t="s">
        <v>1</v>
      </c>
      <c r="D1494" s="13" t="s">
        <v>2</v>
      </c>
      <c r="E1494" s="4">
        <f t="shared" si="575"/>
        <v>2.3000000000000003</v>
      </c>
      <c r="F1494" s="12">
        <v>3</v>
      </c>
      <c r="G1494" s="12">
        <v>1</v>
      </c>
      <c r="H1494" t="s">
        <v>47</v>
      </c>
      <c r="I1494" s="5" t="s">
        <v>15</v>
      </c>
      <c r="J1494" s="12">
        <v>18</v>
      </c>
      <c r="K1494" s="12">
        <v>9</v>
      </c>
      <c r="L1494" s="12">
        <v>50</v>
      </c>
      <c r="M1494" s="12">
        <v>0.11</v>
      </c>
      <c r="N1494" s="12">
        <v>0.22</v>
      </c>
      <c r="O1494" s="12">
        <v>16.600000000000001</v>
      </c>
      <c r="P1494" s="12">
        <v>0</v>
      </c>
      <c r="Q1494" s="12">
        <v>4.4000000000000004</v>
      </c>
      <c r="R1494" s="12">
        <v>2.9</v>
      </c>
      <c r="S1494" s="12">
        <v>0.17</v>
      </c>
      <c r="T1494" s="17">
        <v>-1.4</v>
      </c>
      <c r="U1494" s="12">
        <v>364</v>
      </c>
      <c r="V1494" s="12">
        <v>429</v>
      </c>
      <c r="W1494" s="12">
        <v>84.8</v>
      </c>
      <c r="X1494" s="12">
        <v>6782</v>
      </c>
      <c r="Y1494" s="12">
        <v>2543</v>
      </c>
      <c r="Z1494" s="12">
        <v>133</v>
      </c>
      <c r="AA1494" s="12">
        <v>148</v>
      </c>
      <c r="AB1494" s="12">
        <v>89.9</v>
      </c>
      <c r="AC1494" s="12">
        <v>197</v>
      </c>
      <c r="AD1494" s="12">
        <v>212</v>
      </c>
      <c r="AE1494" s="12">
        <v>92.9</v>
      </c>
      <c r="AF1494" s="12">
        <v>32</v>
      </c>
      <c r="AG1494" s="12">
        <v>54</v>
      </c>
      <c r="AH1494" s="12">
        <v>59.3</v>
      </c>
      <c r="AI1494" s="12">
        <v>2</v>
      </c>
      <c r="AJ1494" s="12">
        <v>2.7</v>
      </c>
      <c r="AK1494" s="12">
        <v>2.2000000000000002</v>
      </c>
      <c r="AL1494" s="12">
        <v>14</v>
      </c>
      <c r="AM1494" s="12">
        <v>25</v>
      </c>
      <c r="AN1494" s="12">
        <v>10</v>
      </c>
      <c r="AO1494" s="12">
        <v>1</v>
      </c>
      <c r="AP1494" s="12">
        <v>41</v>
      </c>
      <c r="AQ1494" s="12">
        <v>6</v>
      </c>
      <c r="AR1494" s="12">
        <v>3</v>
      </c>
      <c r="AS1494" s="12">
        <v>7</v>
      </c>
      <c r="AT1494" s="12">
        <v>4</v>
      </c>
      <c r="AU1494" s="12">
        <v>28</v>
      </c>
      <c r="AV1494" s="12">
        <v>20</v>
      </c>
      <c r="AW1494" s="12">
        <v>3</v>
      </c>
      <c r="AX1494" s="12">
        <v>0</v>
      </c>
      <c r="AY1494" s="12">
        <v>4</v>
      </c>
      <c r="AZ1494" s="12">
        <v>0</v>
      </c>
      <c r="BA1494" s="12">
        <v>1</v>
      </c>
      <c r="BB1494" s="12">
        <v>22</v>
      </c>
      <c r="BC1494" s="12">
        <v>12</v>
      </c>
      <c r="BD1494" s="12">
        <v>12</v>
      </c>
      <c r="BE1494" s="12">
        <v>8</v>
      </c>
      <c r="BF1494" s="12">
        <v>2</v>
      </c>
      <c r="BG1494" s="12">
        <v>6</v>
      </c>
      <c r="BH1494" s="12">
        <v>11</v>
      </c>
      <c r="BI1494" s="12">
        <v>54.5</v>
      </c>
      <c r="BJ1494" s="12">
        <v>13</v>
      </c>
      <c r="BK1494" s="12">
        <v>22</v>
      </c>
      <c r="BL1494" s="12">
        <v>0</v>
      </c>
      <c r="BM1494" s="12">
        <v>43</v>
      </c>
      <c r="BN1494" s="12">
        <v>547</v>
      </c>
      <c r="BO1494" s="12">
        <v>71</v>
      </c>
      <c r="BP1494" s="12">
        <v>198</v>
      </c>
      <c r="BQ1494" s="12">
        <v>248</v>
      </c>
      <c r="BR1494" s="12">
        <v>108</v>
      </c>
      <c r="BS1494" s="12">
        <v>26</v>
      </c>
      <c r="BT1494" s="12">
        <v>8</v>
      </c>
      <c r="BU1494" s="12">
        <v>4</v>
      </c>
      <c r="BV1494" s="12">
        <v>50</v>
      </c>
      <c r="BW1494" s="12">
        <v>353</v>
      </c>
      <c r="BX1494" s="12">
        <v>1858</v>
      </c>
      <c r="BY1494" s="12">
        <v>1057</v>
      </c>
      <c r="BZ1494" s="12">
        <v>20</v>
      </c>
      <c r="CA1494" s="12">
        <v>16</v>
      </c>
      <c r="CB1494" s="12">
        <v>5</v>
      </c>
      <c r="CC1494" s="12">
        <v>8</v>
      </c>
      <c r="CD1494" s="12">
        <v>11</v>
      </c>
      <c r="CE1494" s="12">
        <v>2</v>
      </c>
      <c r="CF1494" s="12">
        <v>0</v>
      </c>
      <c r="CG1494" s="12">
        <v>11</v>
      </c>
      <c r="CH1494" s="12">
        <v>53</v>
      </c>
      <c r="CI1494" s="12">
        <v>6</v>
      </c>
      <c r="CJ1494" s="12">
        <v>50</v>
      </c>
      <c r="CK1494">
        <v>8.3823500000000006</v>
      </c>
      <c r="CL1494">
        <v>0.38297999999999999</v>
      </c>
      <c r="CM1494">
        <v>0.37496000000000002</v>
      </c>
      <c r="CN1494" s="12">
        <f t="shared" si="576"/>
        <v>0.14685314685314685</v>
      </c>
      <c r="CO1494" s="12">
        <f t="shared" si="580"/>
        <v>0.34498834498834496</v>
      </c>
      <c r="CP1494">
        <v>0.54544999999999999</v>
      </c>
      <c r="CQ1494">
        <v>0.36364000000000002</v>
      </c>
      <c r="CR1494">
        <v>9.0910000000000005E-2</v>
      </c>
      <c r="CS1494" s="12">
        <f t="shared" si="581"/>
        <v>0.36197440585009139</v>
      </c>
      <c r="CT1494" s="12">
        <f t="shared" si="582"/>
        <v>0.45338208409506398</v>
      </c>
      <c r="CU1494" s="12">
        <f t="shared" si="583"/>
        <v>0.19744058500914077</v>
      </c>
      <c r="CV1494" s="12">
        <f t="shared" si="584"/>
        <v>0.54545454545454541</v>
      </c>
      <c r="CW1494" s="12">
        <f t="shared" si="577"/>
        <v>0.48623853211009177</v>
      </c>
      <c r="CX1494" s="12">
        <f t="shared" si="585"/>
        <v>0.77777777777777779</v>
      </c>
      <c r="CY1494" s="12">
        <f t="shared" si="586"/>
        <v>41</v>
      </c>
      <c r="CZ1494" s="12">
        <f t="shared" si="587"/>
        <v>15</v>
      </c>
      <c r="DA1494" s="12">
        <f t="shared" si="588"/>
        <v>0.36585365853658536</v>
      </c>
      <c r="DB1494" s="12">
        <f t="shared" si="589"/>
        <v>8.4651162790697683</v>
      </c>
      <c r="DC1494" s="12">
        <v>14</v>
      </c>
      <c r="DD1494" s="12">
        <v>4</v>
      </c>
      <c r="DE1494" s="12">
        <v>28.6</v>
      </c>
      <c r="DF1494" s="12">
        <v>0</v>
      </c>
      <c r="DG1494" s="12">
        <v>0</v>
      </c>
      <c r="DH1494" s="12">
        <v>18</v>
      </c>
      <c r="DI1494" s="12">
        <v>0</v>
      </c>
      <c r="DJ1494" s="12">
        <v>2.1</v>
      </c>
      <c r="DK1494" s="12">
        <v>1.3</v>
      </c>
      <c r="DL1494" s="12">
        <v>0.09</v>
      </c>
      <c r="DM1494" s="17">
        <v>-1.1000000000000001</v>
      </c>
      <c r="DN1494" s="12">
        <v>487</v>
      </c>
      <c r="DO1494" s="12">
        <v>570</v>
      </c>
      <c r="DP1494" s="12">
        <v>85.4</v>
      </c>
      <c r="DQ1494" s="12">
        <v>8425</v>
      </c>
      <c r="DR1494" s="12">
        <v>2891</v>
      </c>
      <c r="DS1494" s="12">
        <v>227</v>
      </c>
      <c r="DT1494" s="12">
        <v>252</v>
      </c>
      <c r="DU1494" s="12">
        <v>90.1</v>
      </c>
      <c r="DV1494" s="12">
        <v>216</v>
      </c>
      <c r="DW1494" s="12">
        <v>235</v>
      </c>
      <c r="DX1494" s="12">
        <v>91.9</v>
      </c>
      <c r="DY1494" s="12">
        <v>38</v>
      </c>
      <c r="DZ1494" s="12">
        <v>60</v>
      </c>
      <c r="EA1494" s="12">
        <v>63.3</v>
      </c>
      <c r="EB1494" s="12">
        <v>0</v>
      </c>
      <c r="EC1494" s="12">
        <v>1.3</v>
      </c>
      <c r="ED1494" s="12">
        <v>2.1</v>
      </c>
      <c r="EE1494" s="12">
        <v>14</v>
      </c>
      <c r="EF1494" s="12">
        <v>37</v>
      </c>
      <c r="EG1494" s="12">
        <v>17</v>
      </c>
      <c r="EH1494" s="12">
        <v>3</v>
      </c>
      <c r="EI1494" s="12">
        <v>60</v>
      </c>
      <c r="EJ1494" s="12">
        <v>3</v>
      </c>
      <c r="EK1494" s="12">
        <v>6</v>
      </c>
      <c r="EL1494" s="12">
        <v>17</v>
      </c>
      <c r="EM1494" s="12">
        <v>4</v>
      </c>
      <c r="EN1494" s="12">
        <v>30</v>
      </c>
      <c r="EO1494" s="12">
        <v>26</v>
      </c>
      <c r="EP1494" s="12">
        <v>1</v>
      </c>
      <c r="EQ1494" s="12">
        <v>0</v>
      </c>
      <c r="ER1494" s="12">
        <v>2</v>
      </c>
      <c r="ES1494" s="12">
        <v>1</v>
      </c>
      <c r="ET1494" s="12">
        <v>0</v>
      </c>
      <c r="EU1494" s="12">
        <v>14</v>
      </c>
      <c r="EV1494" s="12">
        <v>7</v>
      </c>
      <c r="EW1494" s="12">
        <v>9</v>
      </c>
      <c r="EX1494" s="12">
        <v>5</v>
      </c>
      <c r="EY1494" s="12">
        <v>0</v>
      </c>
      <c r="EZ1494" s="12">
        <v>3</v>
      </c>
      <c r="FA1494" s="12">
        <v>7</v>
      </c>
      <c r="FB1494" s="12">
        <v>42.9</v>
      </c>
      <c r="FC1494" s="12">
        <v>8</v>
      </c>
      <c r="FD1494" s="12">
        <v>5</v>
      </c>
      <c r="FE1494" s="12">
        <v>0</v>
      </c>
      <c r="FF1494" s="12">
        <v>57</v>
      </c>
      <c r="FG1494" s="12">
        <v>663</v>
      </c>
      <c r="FH1494" s="12">
        <v>58</v>
      </c>
      <c r="FI1494" s="12">
        <v>192</v>
      </c>
      <c r="FJ1494" s="12">
        <v>301</v>
      </c>
      <c r="FK1494" s="12">
        <v>174</v>
      </c>
      <c r="FL1494" s="12">
        <v>30</v>
      </c>
      <c r="FM1494" s="12">
        <v>15</v>
      </c>
      <c r="FN1494" s="12">
        <v>5</v>
      </c>
      <c r="FO1494" s="12">
        <v>33.299999999999997</v>
      </c>
      <c r="FP1494" s="12">
        <v>403</v>
      </c>
      <c r="FQ1494" s="12">
        <v>2424</v>
      </c>
      <c r="FR1494" s="12">
        <v>1306</v>
      </c>
      <c r="FS1494" s="12">
        <v>27</v>
      </c>
      <c r="FT1494" s="12">
        <v>18</v>
      </c>
      <c r="FU1494" s="12">
        <v>4</v>
      </c>
      <c r="FV1494" s="12">
        <v>7</v>
      </c>
      <c r="FW1494" s="12">
        <v>16</v>
      </c>
      <c r="FX1494" s="12">
        <v>2</v>
      </c>
      <c r="FY1494" s="12">
        <v>0</v>
      </c>
      <c r="FZ1494" s="12">
        <v>10</v>
      </c>
      <c r="GA1494" s="12">
        <v>56</v>
      </c>
      <c r="GB1494" s="12">
        <v>6</v>
      </c>
      <c r="GC1494" s="12">
        <v>50</v>
      </c>
      <c r="GD1494">
        <v>11.594594600000001</v>
      </c>
      <c r="GE1494">
        <v>0.61702128000000001</v>
      </c>
      <c r="GF1494">
        <v>0.34314539999999999</v>
      </c>
      <c r="GG1494" s="12">
        <f t="shared" si="590"/>
        <v>0.12105263157894737</v>
      </c>
      <c r="GH1494" s="12">
        <f t="shared" si="591"/>
        <v>0.44210526315789472</v>
      </c>
      <c r="GI1494">
        <v>0.64285714000000005</v>
      </c>
      <c r="GJ1494">
        <v>0.35714286000000001</v>
      </c>
      <c r="GK1494">
        <v>0</v>
      </c>
      <c r="GL1494">
        <f t="shared" si="592"/>
        <v>0.2895927601809955</v>
      </c>
      <c r="GM1494">
        <f t="shared" si="593"/>
        <v>0.45399698340874811</v>
      </c>
      <c r="GN1494">
        <f t="shared" si="594"/>
        <v>0.26244343891402716</v>
      </c>
      <c r="GO1494">
        <f t="shared" si="595"/>
        <v>0.5</v>
      </c>
      <c r="GP1494" s="12">
        <f t="shared" si="578"/>
        <v>0.51376146788990829</v>
      </c>
      <c r="GQ1494">
        <f t="shared" si="579"/>
        <v>1</v>
      </c>
      <c r="GR1494">
        <f t="shared" si="596"/>
        <v>55</v>
      </c>
      <c r="GS1494">
        <f t="shared" si="597"/>
        <v>21</v>
      </c>
      <c r="GT1494">
        <f t="shared" si="598"/>
        <v>0.38181818181818183</v>
      </c>
      <c r="GU1494">
        <f t="shared" si="599"/>
        <v>8.5438596491228065</v>
      </c>
    </row>
    <row r="1495" spans="1:203" x14ac:dyDescent="0.2">
      <c r="A1495">
        <v>2022</v>
      </c>
      <c r="B1495" s="2">
        <v>44822</v>
      </c>
      <c r="C1495" s="12" t="s">
        <v>5</v>
      </c>
      <c r="D1495" s="14" t="s">
        <v>6</v>
      </c>
      <c r="E1495" s="4">
        <f t="shared" si="575"/>
        <v>-2.1</v>
      </c>
      <c r="F1495" s="12">
        <v>1</v>
      </c>
      <c r="G1495" s="12">
        <v>3</v>
      </c>
      <c r="H1495" t="s">
        <v>47</v>
      </c>
      <c r="I1495" s="5" t="s">
        <v>23</v>
      </c>
      <c r="J1495" s="12">
        <v>10</v>
      </c>
      <c r="K1495" s="12">
        <v>1</v>
      </c>
      <c r="L1495" s="12">
        <v>10</v>
      </c>
      <c r="M1495" s="12">
        <v>0.1</v>
      </c>
      <c r="N1495" s="12">
        <v>1</v>
      </c>
      <c r="O1495" s="12">
        <v>20.2</v>
      </c>
      <c r="P1495" s="12">
        <v>1</v>
      </c>
      <c r="Q1495" s="12">
        <v>0.9</v>
      </c>
      <c r="R1495" s="12">
        <v>0.9</v>
      </c>
      <c r="S1495" s="12">
        <v>0.09</v>
      </c>
      <c r="T1495" s="18">
        <v>0.1</v>
      </c>
      <c r="U1495" s="12">
        <v>397</v>
      </c>
      <c r="V1495" s="12">
        <v>501</v>
      </c>
      <c r="W1495" s="12">
        <v>79.2</v>
      </c>
      <c r="X1495" s="12">
        <v>7790</v>
      </c>
      <c r="Y1495" s="12">
        <v>2750</v>
      </c>
      <c r="Z1495" s="12">
        <v>148</v>
      </c>
      <c r="AA1495" s="12">
        <v>170</v>
      </c>
      <c r="AB1495" s="12">
        <v>87.1</v>
      </c>
      <c r="AC1495" s="12">
        <v>180</v>
      </c>
      <c r="AD1495" s="12">
        <v>208</v>
      </c>
      <c r="AE1495" s="12">
        <v>86.5</v>
      </c>
      <c r="AF1495" s="12">
        <v>59</v>
      </c>
      <c r="AG1495" s="12">
        <v>93</v>
      </c>
      <c r="AH1495" s="12">
        <v>63.4</v>
      </c>
      <c r="AI1495" s="12">
        <v>1</v>
      </c>
      <c r="AJ1495" s="12">
        <v>0.8</v>
      </c>
      <c r="AK1495" s="12">
        <v>0.8</v>
      </c>
      <c r="AL1495" s="12">
        <v>9</v>
      </c>
      <c r="AM1495" s="12">
        <v>30</v>
      </c>
      <c r="AN1495" s="12">
        <v>5</v>
      </c>
      <c r="AO1495" s="12">
        <v>1</v>
      </c>
      <c r="AP1495" s="12">
        <v>44</v>
      </c>
      <c r="AQ1495" s="12">
        <v>1</v>
      </c>
      <c r="AR1495" s="12">
        <v>4</v>
      </c>
      <c r="AS1495" s="12">
        <v>20</v>
      </c>
      <c r="AT1495" s="12">
        <v>7</v>
      </c>
      <c r="AU1495" s="12">
        <v>18</v>
      </c>
      <c r="AV1495" s="12">
        <v>11</v>
      </c>
      <c r="AW1495" s="12">
        <v>3</v>
      </c>
      <c r="AX1495" s="12">
        <v>0</v>
      </c>
      <c r="AY1495" s="12">
        <v>1</v>
      </c>
      <c r="AZ1495" s="12">
        <v>2</v>
      </c>
      <c r="BA1495" s="12">
        <v>1</v>
      </c>
      <c r="BB1495" s="12">
        <v>20</v>
      </c>
      <c r="BC1495" s="12">
        <v>11</v>
      </c>
      <c r="BD1495" s="12">
        <v>8</v>
      </c>
      <c r="BE1495" s="12">
        <v>10</v>
      </c>
      <c r="BF1495" s="12">
        <v>2</v>
      </c>
      <c r="BG1495" s="12">
        <v>2</v>
      </c>
      <c r="BH1495" s="12">
        <v>14</v>
      </c>
      <c r="BI1495" s="12">
        <v>14.3</v>
      </c>
      <c r="BJ1495" s="12">
        <v>10</v>
      </c>
      <c r="BK1495" s="12">
        <v>10</v>
      </c>
      <c r="BL1495" s="12">
        <v>0</v>
      </c>
      <c r="BM1495" s="12">
        <v>51</v>
      </c>
      <c r="BN1495" s="12">
        <v>607</v>
      </c>
      <c r="BO1495" s="12">
        <v>63</v>
      </c>
      <c r="BP1495" s="12">
        <v>226</v>
      </c>
      <c r="BQ1495" s="12">
        <v>263</v>
      </c>
      <c r="BR1495" s="12">
        <v>124</v>
      </c>
      <c r="BS1495" s="12">
        <v>18</v>
      </c>
      <c r="BT1495" s="12">
        <v>36</v>
      </c>
      <c r="BU1495" s="12">
        <v>19</v>
      </c>
      <c r="BV1495" s="12">
        <v>52.8</v>
      </c>
      <c r="BW1495" s="12">
        <v>327</v>
      </c>
      <c r="BX1495" s="12">
        <v>2165</v>
      </c>
      <c r="BY1495" s="12">
        <v>1121</v>
      </c>
      <c r="BZ1495" s="12">
        <v>22</v>
      </c>
      <c r="CA1495" s="12">
        <v>13</v>
      </c>
      <c r="CB1495" s="12">
        <v>3</v>
      </c>
      <c r="CC1495" s="12">
        <v>20</v>
      </c>
      <c r="CD1495" s="12">
        <v>1</v>
      </c>
      <c r="CE1495" s="12">
        <v>1</v>
      </c>
      <c r="CF1495" s="12">
        <v>0</v>
      </c>
      <c r="CG1495" s="12">
        <v>14</v>
      </c>
      <c r="CH1495" s="12">
        <v>55</v>
      </c>
      <c r="CI1495" s="12">
        <v>8</v>
      </c>
      <c r="CJ1495" s="12">
        <v>61.5</v>
      </c>
      <c r="CK1495">
        <v>8.8518500000000007</v>
      </c>
      <c r="CL1495">
        <v>0.45926</v>
      </c>
      <c r="CM1495">
        <v>0.35302</v>
      </c>
      <c r="CN1495" s="12">
        <f t="shared" si="576"/>
        <v>0.19560878243512975</v>
      </c>
      <c r="CO1495" s="12">
        <f t="shared" si="580"/>
        <v>0.33932135728542911</v>
      </c>
      <c r="CP1495">
        <v>0.4</v>
      </c>
      <c r="CQ1495">
        <v>0.5</v>
      </c>
      <c r="CR1495">
        <v>0.1</v>
      </c>
      <c r="CS1495" s="12">
        <f t="shared" si="581"/>
        <v>0.37232289950576608</v>
      </c>
      <c r="CT1495" s="12">
        <f t="shared" si="582"/>
        <v>0.4332784184514003</v>
      </c>
      <c r="CU1495" s="12">
        <f t="shared" si="583"/>
        <v>0.2042833607907743</v>
      </c>
      <c r="CV1495" s="12">
        <f t="shared" si="584"/>
        <v>0.55000000000000004</v>
      </c>
      <c r="CW1495" s="12">
        <f t="shared" si="577"/>
        <v>0.45833333333333331</v>
      </c>
      <c r="CX1495" s="12">
        <f t="shared" si="585"/>
        <v>0.9</v>
      </c>
      <c r="CY1495" s="12">
        <f t="shared" si="586"/>
        <v>43</v>
      </c>
      <c r="CZ1495" s="12">
        <f t="shared" si="587"/>
        <v>8</v>
      </c>
      <c r="DA1495" s="12">
        <f t="shared" si="588"/>
        <v>0.18604651162790697</v>
      </c>
      <c r="DB1495" s="12">
        <f t="shared" si="589"/>
        <v>7.784313725490196</v>
      </c>
      <c r="DC1495" s="12">
        <v>17</v>
      </c>
      <c r="DD1495" s="12">
        <v>5</v>
      </c>
      <c r="DE1495" s="12">
        <v>29.4</v>
      </c>
      <c r="DF1495" s="12">
        <v>0.06</v>
      </c>
      <c r="DG1495" s="12">
        <v>0.2</v>
      </c>
      <c r="DH1495" s="12">
        <v>21.2</v>
      </c>
      <c r="DI1495" s="12">
        <v>0</v>
      </c>
      <c r="DJ1495" s="12">
        <v>3</v>
      </c>
      <c r="DK1495" s="12">
        <v>1.4</v>
      </c>
      <c r="DL1495" s="12">
        <v>0.09</v>
      </c>
      <c r="DM1495" s="12">
        <v>0</v>
      </c>
      <c r="DN1495" s="12">
        <v>384</v>
      </c>
      <c r="DO1495" s="12">
        <v>478</v>
      </c>
      <c r="DP1495" s="12">
        <v>80.3</v>
      </c>
      <c r="DQ1495" s="12">
        <v>6543</v>
      </c>
      <c r="DR1495" s="12">
        <v>2625</v>
      </c>
      <c r="DS1495" s="12">
        <v>189</v>
      </c>
      <c r="DT1495" s="12">
        <v>207</v>
      </c>
      <c r="DU1495" s="12">
        <v>91.3</v>
      </c>
      <c r="DV1495" s="12">
        <v>153</v>
      </c>
      <c r="DW1495" s="12">
        <v>189</v>
      </c>
      <c r="DX1495" s="12">
        <v>81</v>
      </c>
      <c r="DY1495" s="12">
        <v>38</v>
      </c>
      <c r="DZ1495" s="12">
        <v>64</v>
      </c>
      <c r="EA1495" s="12">
        <v>59.4</v>
      </c>
      <c r="EB1495" s="12">
        <v>0</v>
      </c>
      <c r="EC1495" s="12">
        <v>1</v>
      </c>
      <c r="ED1495" s="12">
        <v>1</v>
      </c>
      <c r="EE1495" s="12">
        <v>13</v>
      </c>
      <c r="EF1495" s="12">
        <v>37</v>
      </c>
      <c r="EG1495" s="12">
        <v>11</v>
      </c>
      <c r="EH1495" s="12">
        <v>0</v>
      </c>
      <c r="EI1495" s="12">
        <v>39</v>
      </c>
      <c r="EJ1495" s="12">
        <v>2</v>
      </c>
      <c r="EK1495" s="12">
        <v>3</v>
      </c>
      <c r="EL1495" s="12">
        <v>10</v>
      </c>
      <c r="EM1495" s="12">
        <v>4</v>
      </c>
      <c r="EN1495" s="12">
        <v>30</v>
      </c>
      <c r="EO1495" s="12">
        <v>20</v>
      </c>
      <c r="EP1495" s="12">
        <v>2</v>
      </c>
      <c r="EQ1495" s="12">
        <v>2</v>
      </c>
      <c r="ER1495" s="12">
        <v>5</v>
      </c>
      <c r="ES1495" s="12">
        <v>1</v>
      </c>
      <c r="ET1495" s="12">
        <v>0</v>
      </c>
      <c r="EU1495" s="12">
        <v>13</v>
      </c>
      <c r="EV1495" s="12">
        <v>10</v>
      </c>
      <c r="EW1495" s="12">
        <v>6</v>
      </c>
      <c r="EX1495" s="12">
        <v>7</v>
      </c>
      <c r="EY1495" s="12">
        <v>0</v>
      </c>
      <c r="EZ1495" s="12">
        <v>12</v>
      </c>
      <c r="FA1495" s="12">
        <v>31</v>
      </c>
      <c r="FB1495" s="12">
        <v>38.700000000000003</v>
      </c>
      <c r="FC1495" s="12">
        <v>14</v>
      </c>
      <c r="FD1495" s="12">
        <v>22</v>
      </c>
      <c r="FE1495" s="12">
        <v>0</v>
      </c>
      <c r="FF1495" s="12">
        <v>49</v>
      </c>
      <c r="FG1495" s="12">
        <v>591</v>
      </c>
      <c r="FH1495" s="12">
        <v>69</v>
      </c>
      <c r="FI1495" s="12">
        <v>228</v>
      </c>
      <c r="FJ1495" s="12">
        <v>223</v>
      </c>
      <c r="FK1495" s="12">
        <v>146</v>
      </c>
      <c r="FL1495" s="12">
        <v>25</v>
      </c>
      <c r="FM1495" s="12">
        <v>22</v>
      </c>
      <c r="FN1495" s="12">
        <v>12</v>
      </c>
      <c r="FO1495" s="12">
        <v>54.5</v>
      </c>
      <c r="FP1495" s="12">
        <v>361</v>
      </c>
      <c r="FQ1495" s="12">
        <v>1808</v>
      </c>
      <c r="FR1495" s="12">
        <v>1001</v>
      </c>
      <c r="FS1495" s="12">
        <v>20</v>
      </c>
      <c r="FT1495" s="12">
        <v>14</v>
      </c>
      <c r="FU1495" s="12">
        <v>6</v>
      </c>
      <c r="FV1495" s="12">
        <v>17</v>
      </c>
      <c r="FW1495" s="12">
        <v>18</v>
      </c>
      <c r="FX1495" s="12">
        <v>0</v>
      </c>
      <c r="FY1495" s="12">
        <v>0</v>
      </c>
      <c r="FZ1495" s="12">
        <v>15</v>
      </c>
      <c r="GA1495" s="12">
        <v>65</v>
      </c>
      <c r="GB1495" s="12">
        <v>5</v>
      </c>
      <c r="GC1495" s="12">
        <v>38.5</v>
      </c>
      <c r="GD1495">
        <v>7.828125</v>
      </c>
      <c r="GE1495">
        <v>0.54074074000000005</v>
      </c>
      <c r="GF1495">
        <v>0.40119210999999999</v>
      </c>
      <c r="GG1495" s="12">
        <f t="shared" si="590"/>
        <v>0.14435146443514643</v>
      </c>
      <c r="GH1495" s="12">
        <f t="shared" si="591"/>
        <v>0.43305439330543932</v>
      </c>
      <c r="GI1495">
        <v>0.46153845999999998</v>
      </c>
      <c r="GJ1495">
        <v>0.53846154000000002</v>
      </c>
      <c r="GK1495">
        <v>0</v>
      </c>
      <c r="GL1495">
        <f t="shared" si="592"/>
        <v>0.38578680203045684</v>
      </c>
      <c r="GM1495">
        <f t="shared" si="593"/>
        <v>0.37732656514382401</v>
      </c>
      <c r="GN1495">
        <f t="shared" si="594"/>
        <v>0.24703891708967851</v>
      </c>
      <c r="GO1495">
        <f t="shared" si="595"/>
        <v>0.76923076923076927</v>
      </c>
      <c r="GP1495" s="12">
        <f t="shared" si="578"/>
        <v>0.54166666666666663</v>
      </c>
      <c r="GQ1495">
        <f t="shared" si="579"/>
        <v>0.76470588235294112</v>
      </c>
      <c r="GR1495">
        <f t="shared" si="596"/>
        <v>51</v>
      </c>
      <c r="GS1495">
        <f t="shared" si="597"/>
        <v>17</v>
      </c>
      <c r="GT1495">
        <f t="shared" si="598"/>
        <v>0.33333333333333331</v>
      </c>
      <c r="GU1495">
        <f t="shared" si="599"/>
        <v>7.8367346938775508</v>
      </c>
    </row>
    <row r="1496" spans="1:203" x14ac:dyDescent="0.2">
      <c r="A1496">
        <v>2022</v>
      </c>
      <c r="B1496" s="2">
        <v>44836</v>
      </c>
      <c r="C1496" s="12" t="s">
        <v>5</v>
      </c>
      <c r="D1496" s="13" t="s">
        <v>2</v>
      </c>
      <c r="E1496" s="4">
        <f t="shared" si="575"/>
        <v>0.59999999999999987</v>
      </c>
      <c r="F1496" s="12">
        <v>2</v>
      </c>
      <c r="G1496" s="12">
        <v>1</v>
      </c>
      <c r="H1496" t="s">
        <v>47</v>
      </c>
      <c r="I1496" s="5" t="s">
        <v>16</v>
      </c>
      <c r="J1496" s="12">
        <v>8</v>
      </c>
      <c r="K1496" s="12">
        <v>2</v>
      </c>
      <c r="L1496" s="12">
        <v>25</v>
      </c>
      <c r="M1496" s="12">
        <v>0.13</v>
      </c>
      <c r="N1496" s="12">
        <v>0.5</v>
      </c>
      <c r="O1496" s="12">
        <v>21</v>
      </c>
      <c r="P1496" s="12">
        <v>0</v>
      </c>
      <c r="Q1496" s="12">
        <v>1.9</v>
      </c>
      <c r="R1496" s="12">
        <v>1.1000000000000001</v>
      </c>
      <c r="S1496" s="12">
        <v>0.14000000000000001</v>
      </c>
      <c r="T1496" s="18">
        <v>0.1</v>
      </c>
      <c r="U1496" s="12">
        <v>343</v>
      </c>
      <c r="V1496" s="12">
        <v>436</v>
      </c>
      <c r="W1496" s="12">
        <v>78.7</v>
      </c>
      <c r="X1496" s="12">
        <v>5411</v>
      </c>
      <c r="Y1496" s="12">
        <v>2067</v>
      </c>
      <c r="Z1496" s="12">
        <v>184</v>
      </c>
      <c r="AA1496" s="12">
        <v>201</v>
      </c>
      <c r="AB1496" s="12">
        <v>91.5</v>
      </c>
      <c r="AC1496" s="12">
        <v>116</v>
      </c>
      <c r="AD1496" s="12">
        <v>139</v>
      </c>
      <c r="AE1496" s="12">
        <v>83.5</v>
      </c>
      <c r="AF1496" s="12">
        <v>29</v>
      </c>
      <c r="AG1496" s="12">
        <v>68</v>
      </c>
      <c r="AH1496" s="12">
        <v>42.6</v>
      </c>
      <c r="AI1496" s="12">
        <v>1</v>
      </c>
      <c r="AJ1496" s="12">
        <v>1</v>
      </c>
      <c r="AK1496" s="12">
        <v>0.6</v>
      </c>
      <c r="AL1496" s="12">
        <v>6</v>
      </c>
      <c r="AM1496" s="12">
        <v>16</v>
      </c>
      <c r="AN1496" s="12">
        <v>3</v>
      </c>
      <c r="AO1496" s="12">
        <v>0</v>
      </c>
      <c r="AP1496" s="12">
        <v>27</v>
      </c>
      <c r="AQ1496" s="12">
        <v>3</v>
      </c>
      <c r="AR1496" s="12">
        <v>2</v>
      </c>
      <c r="AS1496" s="12">
        <v>3</v>
      </c>
      <c r="AT1496" s="12">
        <v>3</v>
      </c>
      <c r="AU1496" s="12">
        <v>13</v>
      </c>
      <c r="AV1496" s="12">
        <v>9</v>
      </c>
      <c r="AW1496" s="12">
        <v>1</v>
      </c>
      <c r="AX1496" s="12">
        <v>0</v>
      </c>
      <c r="AY1496" s="12">
        <v>1</v>
      </c>
      <c r="AZ1496" s="12">
        <v>0</v>
      </c>
      <c r="BA1496" s="12">
        <v>2</v>
      </c>
      <c r="BB1496" s="12">
        <v>17</v>
      </c>
      <c r="BC1496" s="12">
        <v>9</v>
      </c>
      <c r="BD1496" s="12">
        <v>11</v>
      </c>
      <c r="BE1496" s="12">
        <v>4</v>
      </c>
      <c r="BF1496" s="12">
        <v>2</v>
      </c>
      <c r="BG1496" s="12">
        <v>8</v>
      </c>
      <c r="BH1496" s="12">
        <v>13</v>
      </c>
      <c r="BI1496" s="12">
        <v>61.5</v>
      </c>
      <c r="BJ1496" s="12">
        <v>9</v>
      </c>
      <c r="BK1496" s="12">
        <v>40</v>
      </c>
      <c r="BL1496" s="12">
        <v>0</v>
      </c>
      <c r="BM1496" s="12">
        <v>47</v>
      </c>
      <c r="BN1496" s="12">
        <v>575</v>
      </c>
      <c r="BO1496" s="12">
        <v>86</v>
      </c>
      <c r="BP1496" s="12">
        <v>235</v>
      </c>
      <c r="BQ1496" s="12">
        <v>250</v>
      </c>
      <c r="BR1496" s="12">
        <v>97</v>
      </c>
      <c r="BS1496" s="12">
        <v>13</v>
      </c>
      <c r="BT1496" s="12">
        <v>20</v>
      </c>
      <c r="BU1496" s="12">
        <v>5</v>
      </c>
      <c r="BV1496" s="12">
        <v>25</v>
      </c>
      <c r="BW1496" s="12">
        <v>318</v>
      </c>
      <c r="BX1496" s="12">
        <v>1656</v>
      </c>
      <c r="BY1496" s="12">
        <v>909</v>
      </c>
      <c r="BZ1496" s="12">
        <v>16</v>
      </c>
      <c r="CA1496" s="12">
        <v>16</v>
      </c>
      <c r="CB1496" s="12">
        <v>4</v>
      </c>
      <c r="CC1496" s="12">
        <v>21</v>
      </c>
      <c r="CD1496" s="12">
        <v>10</v>
      </c>
      <c r="CE1496" s="12">
        <v>2</v>
      </c>
      <c r="CF1496" s="12">
        <v>1</v>
      </c>
      <c r="CG1496" s="12">
        <v>8</v>
      </c>
      <c r="CH1496" s="12">
        <v>57</v>
      </c>
      <c r="CI1496" s="12">
        <v>10</v>
      </c>
      <c r="CJ1496" s="12">
        <v>37</v>
      </c>
      <c r="CK1496">
        <v>6.5270299999999999</v>
      </c>
      <c r="CL1496">
        <v>0.33916000000000002</v>
      </c>
      <c r="CM1496">
        <v>0.38200000000000001</v>
      </c>
      <c r="CN1496" s="12">
        <f t="shared" si="576"/>
        <v>0.16743119266055045</v>
      </c>
      <c r="CO1496" s="12">
        <f t="shared" si="580"/>
        <v>0.46100917431192662</v>
      </c>
      <c r="CP1496">
        <v>0.64705999999999997</v>
      </c>
      <c r="CQ1496">
        <v>0.23529</v>
      </c>
      <c r="CR1496">
        <v>0.11765</v>
      </c>
      <c r="CS1496" s="12">
        <f t="shared" si="581"/>
        <v>0.40869565217391307</v>
      </c>
      <c r="CT1496" s="12">
        <f t="shared" si="582"/>
        <v>0.43478260869565216</v>
      </c>
      <c r="CU1496" s="12">
        <f t="shared" si="583"/>
        <v>0.16869565217391305</v>
      </c>
      <c r="CV1496" s="12">
        <f t="shared" si="584"/>
        <v>0.52941176470588236</v>
      </c>
      <c r="CW1496" s="12">
        <f t="shared" si="577"/>
        <v>0.5089285714285714</v>
      </c>
      <c r="CX1496" s="12">
        <f t="shared" si="585"/>
        <v>0.75</v>
      </c>
      <c r="CY1496" s="12">
        <f t="shared" si="586"/>
        <v>32</v>
      </c>
      <c r="CZ1496" s="12">
        <f t="shared" si="587"/>
        <v>7</v>
      </c>
      <c r="DA1496" s="12">
        <f t="shared" si="588"/>
        <v>0.21875</v>
      </c>
      <c r="DB1496" s="12">
        <f t="shared" si="589"/>
        <v>7.2978723404255321</v>
      </c>
      <c r="DC1496" s="12">
        <v>21</v>
      </c>
      <c r="DD1496" s="12">
        <v>3</v>
      </c>
      <c r="DE1496" s="12">
        <v>14.3</v>
      </c>
      <c r="DF1496" s="12">
        <v>0.05</v>
      </c>
      <c r="DG1496" s="12">
        <v>0.33</v>
      </c>
      <c r="DH1496" s="12">
        <v>18.3</v>
      </c>
      <c r="DI1496" s="12">
        <v>0</v>
      </c>
      <c r="DJ1496" s="12">
        <v>1.3</v>
      </c>
      <c r="DK1496" s="12">
        <v>1.3</v>
      </c>
      <c r="DL1496" s="12">
        <v>0.06</v>
      </c>
      <c r="DM1496" s="17">
        <v>-0.3</v>
      </c>
      <c r="DN1496" s="12">
        <v>368</v>
      </c>
      <c r="DO1496" s="12">
        <v>483</v>
      </c>
      <c r="DP1496" s="12">
        <v>76.2</v>
      </c>
      <c r="DQ1496" s="12">
        <v>6710</v>
      </c>
      <c r="DR1496" s="12">
        <v>2694</v>
      </c>
      <c r="DS1496" s="12">
        <v>166</v>
      </c>
      <c r="DT1496" s="12">
        <v>187</v>
      </c>
      <c r="DU1496" s="12">
        <v>88.8</v>
      </c>
      <c r="DV1496" s="12">
        <v>160</v>
      </c>
      <c r="DW1496" s="12">
        <v>202</v>
      </c>
      <c r="DX1496" s="12">
        <v>79.2</v>
      </c>
      <c r="DY1496" s="12">
        <v>38</v>
      </c>
      <c r="DZ1496" s="12">
        <v>74</v>
      </c>
      <c r="EA1496" s="12">
        <v>51.4</v>
      </c>
      <c r="EB1496" s="12">
        <v>1</v>
      </c>
      <c r="EC1496" s="12">
        <v>1.2</v>
      </c>
      <c r="ED1496" s="12">
        <v>1.4</v>
      </c>
      <c r="EE1496" s="12">
        <v>17</v>
      </c>
      <c r="EF1496" s="12">
        <v>40</v>
      </c>
      <c r="EG1496" s="12">
        <v>13</v>
      </c>
      <c r="EH1496" s="12">
        <v>4</v>
      </c>
      <c r="EI1496" s="12">
        <v>63</v>
      </c>
      <c r="EJ1496" s="12">
        <v>2</v>
      </c>
      <c r="EK1496" s="12">
        <v>3</v>
      </c>
      <c r="EL1496" s="12">
        <v>43</v>
      </c>
      <c r="EM1496" s="12">
        <v>12</v>
      </c>
      <c r="EN1496" s="12">
        <v>39</v>
      </c>
      <c r="EO1496" s="12">
        <v>33</v>
      </c>
      <c r="EP1496" s="12">
        <v>1</v>
      </c>
      <c r="EQ1496" s="12">
        <v>0</v>
      </c>
      <c r="ER1496" s="12">
        <v>2</v>
      </c>
      <c r="ES1496" s="12">
        <v>3</v>
      </c>
      <c r="ET1496" s="12">
        <v>0</v>
      </c>
      <c r="EU1496" s="12">
        <v>22</v>
      </c>
      <c r="EV1496" s="12">
        <v>9</v>
      </c>
      <c r="EW1496" s="12">
        <v>6</v>
      </c>
      <c r="EX1496" s="12">
        <v>12</v>
      </c>
      <c r="EY1496" s="12">
        <v>4</v>
      </c>
      <c r="EZ1496" s="12">
        <v>12</v>
      </c>
      <c r="FA1496" s="12">
        <v>17</v>
      </c>
      <c r="FB1496" s="12">
        <v>70.599999999999994</v>
      </c>
      <c r="FC1496" s="12">
        <v>9</v>
      </c>
      <c r="FD1496" s="12">
        <v>4</v>
      </c>
      <c r="FE1496" s="12">
        <v>2</v>
      </c>
      <c r="FF1496" s="12">
        <v>53</v>
      </c>
      <c r="FG1496" s="12">
        <v>588</v>
      </c>
      <c r="FH1496" s="12">
        <v>35</v>
      </c>
      <c r="FI1496" s="12">
        <v>125</v>
      </c>
      <c r="FJ1496" s="12">
        <v>282</v>
      </c>
      <c r="FK1496" s="12">
        <v>189</v>
      </c>
      <c r="FL1496" s="12">
        <v>32</v>
      </c>
      <c r="FM1496" s="12">
        <v>16</v>
      </c>
      <c r="FN1496" s="12">
        <v>5</v>
      </c>
      <c r="FO1496" s="12">
        <v>31.3</v>
      </c>
      <c r="FP1496" s="12">
        <v>392</v>
      </c>
      <c r="FQ1496" s="12">
        <v>2102</v>
      </c>
      <c r="FR1496" s="12">
        <v>1232</v>
      </c>
      <c r="FS1496" s="12">
        <v>27</v>
      </c>
      <c r="FT1496" s="12">
        <v>23</v>
      </c>
      <c r="FU1496" s="12">
        <v>5</v>
      </c>
      <c r="FV1496" s="12">
        <v>11</v>
      </c>
      <c r="FW1496" s="12">
        <v>9</v>
      </c>
      <c r="FX1496" s="12">
        <v>1</v>
      </c>
      <c r="FY1496" s="12">
        <v>0</v>
      </c>
      <c r="FZ1496" s="12">
        <v>8</v>
      </c>
      <c r="GA1496" s="12">
        <v>55</v>
      </c>
      <c r="GB1496" s="12">
        <v>17</v>
      </c>
      <c r="GC1496" s="12">
        <v>63</v>
      </c>
      <c r="GD1496">
        <v>10.139534899999999</v>
      </c>
      <c r="GE1496">
        <v>0.66083915999999998</v>
      </c>
      <c r="GF1496">
        <v>0.40149031000000002</v>
      </c>
      <c r="GG1496" s="12">
        <f t="shared" si="590"/>
        <v>0.16356107660455488</v>
      </c>
      <c r="GH1496" s="12">
        <f t="shared" si="591"/>
        <v>0.38716356107660455</v>
      </c>
      <c r="GI1496">
        <v>0.27272727000000002</v>
      </c>
      <c r="GJ1496">
        <v>0.54545454999999998</v>
      </c>
      <c r="GK1496">
        <v>0.18181818</v>
      </c>
      <c r="GL1496">
        <f t="shared" si="592"/>
        <v>0.21258503401360543</v>
      </c>
      <c r="GM1496">
        <f t="shared" si="593"/>
        <v>0.47959183673469385</v>
      </c>
      <c r="GN1496">
        <f t="shared" si="594"/>
        <v>0.32142857142857145</v>
      </c>
      <c r="GO1496">
        <f t="shared" si="595"/>
        <v>0.40909090909090912</v>
      </c>
      <c r="GP1496" s="12">
        <f t="shared" si="578"/>
        <v>0.49107142857142855</v>
      </c>
      <c r="GQ1496">
        <f t="shared" si="579"/>
        <v>0.80952380952380953</v>
      </c>
      <c r="GR1496">
        <f t="shared" si="596"/>
        <v>63</v>
      </c>
      <c r="GS1496">
        <f t="shared" si="597"/>
        <v>18</v>
      </c>
      <c r="GT1496">
        <f t="shared" si="598"/>
        <v>0.2857142857142857</v>
      </c>
      <c r="GU1496">
        <f t="shared" si="599"/>
        <v>6.9433962264150946</v>
      </c>
    </row>
    <row r="1497" spans="1:203" x14ac:dyDescent="0.2">
      <c r="A1497">
        <v>2022</v>
      </c>
      <c r="B1497" s="2">
        <v>44843</v>
      </c>
      <c r="C1497" s="12" t="s">
        <v>1</v>
      </c>
      <c r="D1497" s="14" t="s">
        <v>6</v>
      </c>
      <c r="E1497" s="4">
        <f t="shared" si="575"/>
        <v>-1.6999999999999997</v>
      </c>
      <c r="F1497" s="12">
        <v>1</v>
      </c>
      <c r="G1497" s="12">
        <v>3</v>
      </c>
      <c r="H1497" t="s">
        <v>47</v>
      </c>
      <c r="I1497" s="5" t="s">
        <v>28</v>
      </c>
      <c r="J1497" s="12">
        <v>6</v>
      </c>
      <c r="K1497" s="12">
        <v>4</v>
      </c>
      <c r="L1497" s="12">
        <v>66.7</v>
      </c>
      <c r="M1497" s="12">
        <v>0.17</v>
      </c>
      <c r="N1497" s="12">
        <v>0.25</v>
      </c>
      <c r="O1497" s="12">
        <v>16.399999999999999</v>
      </c>
      <c r="P1497" s="12">
        <v>0</v>
      </c>
      <c r="Q1497" s="12">
        <v>0.6</v>
      </c>
      <c r="R1497" s="12">
        <v>0.6</v>
      </c>
      <c r="S1497" s="12">
        <v>0.1</v>
      </c>
      <c r="T1497" s="18">
        <v>0.4</v>
      </c>
      <c r="U1497" s="12">
        <v>308</v>
      </c>
      <c r="V1497" s="12">
        <v>383</v>
      </c>
      <c r="W1497" s="12">
        <v>80.400000000000006</v>
      </c>
      <c r="X1497" s="12">
        <v>5713</v>
      </c>
      <c r="Y1497" s="12">
        <v>2176</v>
      </c>
      <c r="Z1497" s="12">
        <v>125</v>
      </c>
      <c r="AA1497" s="12">
        <v>142</v>
      </c>
      <c r="AB1497" s="12">
        <v>88</v>
      </c>
      <c r="AC1497" s="12">
        <v>140</v>
      </c>
      <c r="AD1497" s="12">
        <v>154</v>
      </c>
      <c r="AE1497" s="12">
        <v>90.9</v>
      </c>
      <c r="AF1497" s="12">
        <v>35</v>
      </c>
      <c r="AG1497" s="12">
        <v>64</v>
      </c>
      <c r="AH1497" s="12">
        <v>54.7</v>
      </c>
      <c r="AI1497" s="12">
        <v>1</v>
      </c>
      <c r="AJ1497" s="12">
        <v>0.5</v>
      </c>
      <c r="AK1497" s="12">
        <v>0.4</v>
      </c>
      <c r="AL1497" s="12">
        <v>5</v>
      </c>
      <c r="AM1497" s="12">
        <v>22</v>
      </c>
      <c r="AN1497" s="12">
        <v>5</v>
      </c>
      <c r="AO1497" s="12">
        <v>2</v>
      </c>
      <c r="AP1497" s="12">
        <v>30</v>
      </c>
      <c r="AQ1497" s="12">
        <v>4</v>
      </c>
      <c r="AR1497" s="12">
        <v>3</v>
      </c>
      <c r="AS1497" s="12">
        <v>13</v>
      </c>
      <c r="AT1497" s="12">
        <v>1</v>
      </c>
      <c r="AU1497" s="12">
        <v>11</v>
      </c>
      <c r="AV1497" s="12">
        <v>10</v>
      </c>
      <c r="AW1497" s="12">
        <v>0</v>
      </c>
      <c r="AX1497" s="12">
        <v>0</v>
      </c>
      <c r="AY1497" s="12">
        <v>1</v>
      </c>
      <c r="AZ1497" s="12">
        <v>0</v>
      </c>
      <c r="BA1497" s="12">
        <v>0</v>
      </c>
      <c r="BB1497" s="12">
        <v>13</v>
      </c>
      <c r="BC1497" s="12">
        <v>4</v>
      </c>
      <c r="BD1497" s="12">
        <v>4</v>
      </c>
      <c r="BE1497" s="12">
        <v>8</v>
      </c>
      <c r="BF1497" s="12">
        <v>1</v>
      </c>
      <c r="BG1497" s="12">
        <v>7</v>
      </c>
      <c r="BH1497" s="12">
        <v>16</v>
      </c>
      <c r="BI1497" s="12">
        <v>43.8</v>
      </c>
      <c r="BJ1497" s="12">
        <v>9</v>
      </c>
      <c r="BK1497" s="12">
        <v>20</v>
      </c>
      <c r="BL1497" s="12">
        <v>0</v>
      </c>
      <c r="BM1497" s="12">
        <v>34</v>
      </c>
      <c r="BN1497" s="12">
        <v>488</v>
      </c>
      <c r="BO1497" s="12">
        <v>77</v>
      </c>
      <c r="BP1497" s="12">
        <v>214</v>
      </c>
      <c r="BQ1497" s="12">
        <v>191</v>
      </c>
      <c r="BR1497" s="12">
        <v>93</v>
      </c>
      <c r="BS1497" s="12">
        <v>10</v>
      </c>
      <c r="BT1497" s="12">
        <v>18</v>
      </c>
      <c r="BU1497" s="12">
        <v>8</v>
      </c>
      <c r="BV1497" s="12">
        <v>44.4</v>
      </c>
      <c r="BW1497" s="12">
        <v>282</v>
      </c>
      <c r="BX1497" s="12">
        <v>1698</v>
      </c>
      <c r="BY1497" s="12">
        <v>1081</v>
      </c>
      <c r="BZ1497" s="12">
        <v>15</v>
      </c>
      <c r="CA1497" s="12">
        <v>14</v>
      </c>
      <c r="CB1497" s="12">
        <v>2</v>
      </c>
      <c r="CC1497" s="12">
        <v>11</v>
      </c>
      <c r="CD1497" s="12">
        <v>11</v>
      </c>
      <c r="CE1497" s="12">
        <v>2</v>
      </c>
      <c r="CF1497" s="12">
        <v>0</v>
      </c>
      <c r="CG1497" s="12">
        <v>13</v>
      </c>
      <c r="CH1497" s="12">
        <v>46</v>
      </c>
      <c r="CI1497" s="12">
        <v>4</v>
      </c>
      <c r="CJ1497" s="12">
        <v>50</v>
      </c>
      <c r="CK1497">
        <v>13.7455</v>
      </c>
      <c r="CL1497">
        <v>0.25691000000000003</v>
      </c>
      <c r="CM1497">
        <v>0.38089000000000001</v>
      </c>
      <c r="CN1497" s="12">
        <f t="shared" si="576"/>
        <v>0.18537859007832899</v>
      </c>
      <c r="CO1497" s="12">
        <f t="shared" si="580"/>
        <v>0.37075718015665798</v>
      </c>
      <c r="CP1497">
        <v>0.30769000000000002</v>
      </c>
      <c r="CQ1497">
        <v>0.61538000000000004</v>
      </c>
      <c r="CR1497">
        <v>7.6920000000000002E-2</v>
      </c>
      <c r="CS1497" s="12">
        <f t="shared" si="581"/>
        <v>0.43852459016393441</v>
      </c>
      <c r="CT1497" s="12">
        <f t="shared" si="582"/>
        <v>0.39139344262295084</v>
      </c>
      <c r="CU1497" s="12">
        <f t="shared" si="583"/>
        <v>0.19057377049180327</v>
      </c>
      <c r="CV1497" s="12">
        <f t="shared" si="584"/>
        <v>0.30769230769230771</v>
      </c>
      <c r="CW1497" s="12">
        <f t="shared" si="577"/>
        <v>0.4946236559139785</v>
      </c>
      <c r="CX1497" s="12">
        <f t="shared" si="585"/>
        <v>0.83333333333333337</v>
      </c>
      <c r="CY1497" s="12">
        <f t="shared" si="586"/>
        <v>36</v>
      </c>
      <c r="CZ1497" s="12">
        <f t="shared" si="587"/>
        <v>7</v>
      </c>
      <c r="DA1497" s="12">
        <f t="shared" si="588"/>
        <v>0.19444444444444445</v>
      </c>
      <c r="DB1497" s="12">
        <f t="shared" si="589"/>
        <v>9.0588235294117645</v>
      </c>
      <c r="DC1497" s="12">
        <v>21</v>
      </c>
      <c r="DD1497" s="12">
        <v>7</v>
      </c>
      <c r="DE1497" s="12">
        <v>33.299999999999997</v>
      </c>
      <c r="DF1497" s="12">
        <v>0.14000000000000001</v>
      </c>
      <c r="DG1497" s="12">
        <v>0.43</v>
      </c>
      <c r="DH1497" s="12">
        <v>17.7</v>
      </c>
      <c r="DI1497" s="12">
        <v>0</v>
      </c>
      <c r="DJ1497" s="12">
        <v>2.2999999999999998</v>
      </c>
      <c r="DK1497" s="12">
        <v>2.2999999999999998</v>
      </c>
      <c r="DL1497" s="12">
        <v>0.11</v>
      </c>
      <c r="DM1497" s="18">
        <v>0.7</v>
      </c>
      <c r="DN1497" s="12">
        <v>680</v>
      </c>
      <c r="DO1497" s="12">
        <v>756</v>
      </c>
      <c r="DP1497" s="12">
        <v>89.9</v>
      </c>
      <c r="DQ1497" s="12">
        <v>11000</v>
      </c>
      <c r="DR1497" s="12">
        <v>3946</v>
      </c>
      <c r="DS1497" s="12">
        <v>359</v>
      </c>
      <c r="DT1497" s="12">
        <v>381</v>
      </c>
      <c r="DU1497" s="12">
        <v>94.2</v>
      </c>
      <c r="DV1497" s="12">
        <v>243</v>
      </c>
      <c r="DW1497" s="12">
        <v>271</v>
      </c>
      <c r="DX1497" s="12">
        <v>89.7</v>
      </c>
      <c r="DY1497" s="12">
        <v>57</v>
      </c>
      <c r="DZ1497" s="12">
        <v>74</v>
      </c>
      <c r="EA1497" s="12">
        <v>77</v>
      </c>
      <c r="EB1497" s="12">
        <v>3</v>
      </c>
      <c r="EC1497" s="12">
        <v>2.2000000000000002</v>
      </c>
      <c r="ED1497" s="12">
        <v>2.5</v>
      </c>
      <c r="EE1497" s="12">
        <v>19</v>
      </c>
      <c r="EF1497" s="12">
        <v>54</v>
      </c>
      <c r="EG1497" s="12">
        <v>19</v>
      </c>
      <c r="EH1497" s="12">
        <v>2</v>
      </c>
      <c r="EI1497" s="12">
        <v>68</v>
      </c>
      <c r="EJ1497" s="12">
        <v>6</v>
      </c>
      <c r="EK1497" s="12">
        <v>9</v>
      </c>
      <c r="EL1497" s="12">
        <v>24</v>
      </c>
      <c r="EM1497" s="12">
        <v>8</v>
      </c>
      <c r="EN1497" s="12">
        <v>36</v>
      </c>
      <c r="EO1497" s="12">
        <v>31</v>
      </c>
      <c r="EP1497" s="12">
        <v>0</v>
      </c>
      <c r="EQ1497" s="12">
        <v>3</v>
      </c>
      <c r="ER1497" s="12">
        <v>2</v>
      </c>
      <c r="ES1497" s="12">
        <v>0</v>
      </c>
      <c r="ET1497" s="12">
        <v>0</v>
      </c>
      <c r="EU1497" s="12">
        <v>21</v>
      </c>
      <c r="EV1497" s="12">
        <v>8</v>
      </c>
      <c r="EW1497" s="12">
        <v>7</v>
      </c>
      <c r="EX1497" s="12">
        <v>10</v>
      </c>
      <c r="EY1497" s="12">
        <v>4</v>
      </c>
      <c r="EZ1497" s="12">
        <v>10</v>
      </c>
      <c r="FA1497" s="12">
        <v>18</v>
      </c>
      <c r="FB1497" s="12">
        <v>55.6</v>
      </c>
      <c r="FC1497" s="12">
        <v>8</v>
      </c>
      <c r="FD1497" s="12">
        <v>9</v>
      </c>
      <c r="FE1497" s="12">
        <v>0</v>
      </c>
      <c r="FF1497" s="12">
        <v>66</v>
      </c>
      <c r="FG1497" s="12">
        <v>852</v>
      </c>
      <c r="FH1497" s="12">
        <v>58</v>
      </c>
      <c r="FI1497" s="12">
        <v>194</v>
      </c>
      <c r="FJ1497" s="12">
        <v>396</v>
      </c>
      <c r="FK1497" s="12">
        <v>269</v>
      </c>
      <c r="FL1497" s="12">
        <v>27</v>
      </c>
      <c r="FM1497" s="12">
        <v>17</v>
      </c>
      <c r="FN1497" s="12">
        <v>9</v>
      </c>
      <c r="FO1497" s="12">
        <v>52.9</v>
      </c>
      <c r="FP1497" s="12">
        <v>613</v>
      </c>
      <c r="FQ1497" s="12">
        <v>2590</v>
      </c>
      <c r="FR1497" s="12">
        <v>1302</v>
      </c>
      <c r="FS1497" s="12">
        <v>23</v>
      </c>
      <c r="FT1497" s="12">
        <v>24</v>
      </c>
      <c r="FU1497" s="12">
        <v>4</v>
      </c>
      <c r="FV1497" s="12">
        <v>10</v>
      </c>
      <c r="FW1497" s="12">
        <v>6</v>
      </c>
      <c r="FX1497" s="12">
        <v>2</v>
      </c>
      <c r="FY1497" s="12">
        <v>0</v>
      </c>
      <c r="FZ1497" s="12">
        <v>7</v>
      </c>
      <c r="GA1497" s="12">
        <v>47</v>
      </c>
      <c r="GB1497" s="12">
        <v>4</v>
      </c>
      <c r="GC1497" s="12">
        <v>50</v>
      </c>
      <c r="GD1497">
        <v>8.5111111099999999</v>
      </c>
      <c r="GE1497">
        <v>0.74309391999999996</v>
      </c>
      <c r="GF1497">
        <v>0.35872726999999999</v>
      </c>
      <c r="GG1497" s="12">
        <f t="shared" si="590"/>
        <v>0.11772486772486772</v>
      </c>
      <c r="GH1497" s="12">
        <f t="shared" si="591"/>
        <v>0.50396825396825395</v>
      </c>
      <c r="GI1497">
        <v>0.33333332999999998</v>
      </c>
      <c r="GJ1497">
        <v>0.47619048000000003</v>
      </c>
      <c r="GK1497">
        <v>0.19047618999999999</v>
      </c>
      <c r="GL1497">
        <f t="shared" si="592"/>
        <v>0.22769953051643194</v>
      </c>
      <c r="GM1497">
        <f t="shared" si="593"/>
        <v>0.46478873239436619</v>
      </c>
      <c r="GN1497">
        <f t="shared" si="594"/>
        <v>0.31572769953051644</v>
      </c>
      <c r="GO1497">
        <f t="shared" si="595"/>
        <v>0.38095238095238093</v>
      </c>
      <c r="GP1497" s="12">
        <f t="shared" si="578"/>
        <v>0.5053763440860215</v>
      </c>
      <c r="GQ1497">
        <f t="shared" si="579"/>
        <v>0.90476190476190477</v>
      </c>
      <c r="GR1497">
        <f t="shared" si="596"/>
        <v>78</v>
      </c>
      <c r="GS1497">
        <f t="shared" si="597"/>
        <v>23</v>
      </c>
      <c r="GT1497">
        <f t="shared" si="598"/>
        <v>0.29487179487179488</v>
      </c>
      <c r="GU1497">
        <f t="shared" si="599"/>
        <v>10.303030303030303</v>
      </c>
    </row>
    <row r="1498" spans="1:203" x14ac:dyDescent="0.2">
      <c r="A1498">
        <v>2022</v>
      </c>
      <c r="B1498" s="2">
        <v>44618</v>
      </c>
      <c r="C1498" s="12" t="s">
        <v>1</v>
      </c>
      <c r="D1498" s="13" t="s">
        <v>2</v>
      </c>
      <c r="E1498" s="4">
        <f t="shared" si="575"/>
        <v>0.59999999999999987</v>
      </c>
      <c r="F1498" s="12">
        <v>5</v>
      </c>
      <c r="G1498" s="12">
        <v>0</v>
      </c>
      <c r="H1498" t="s">
        <v>48</v>
      </c>
      <c r="I1498" s="5" t="s">
        <v>10</v>
      </c>
      <c r="J1498" s="12">
        <v>19</v>
      </c>
      <c r="K1498" s="12">
        <v>5</v>
      </c>
      <c r="L1498" s="12">
        <v>26.3</v>
      </c>
      <c r="M1498" s="12">
        <v>0.21</v>
      </c>
      <c r="N1498" s="12">
        <v>0.8</v>
      </c>
      <c r="O1498" s="12">
        <v>17</v>
      </c>
      <c r="P1498" s="12">
        <v>0</v>
      </c>
      <c r="Q1498" s="12">
        <v>2.2999999999999998</v>
      </c>
      <c r="R1498" s="12">
        <v>2.2999999999999998</v>
      </c>
      <c r="S1498" s="12">
        <v>0.13</v>
      </c>
      <c r="T1498" s="18">
        <v>1.7</v>
      </c>
      <c r="U1498" s="12">
        <v>441</v>
      </c>
      <c r="V1498" s="12">
        <v>531</v>
      </c>
      <c r="W1498" s="12">
        <v>83.1</v>
      </c>
      <c r="X1498" s="12">
        <v>8445</v>
      </c>
      <c r="Y1498" s="12">
        <v>3288</v>
      </c>
      <c r="Z1498" s="12">
        <v>182</v>
      </c>
      <c r="AA1498" s="12">
        <v>210</v>
      </c>
      <c r="AB1498" s="12">
        <v>86.7</v>
      </c>
      <c r="AC1498" s="12">
        <v>189</v>
      </c>
      <c r="AD1498" s="12">
        <v>213</v>
      </c>
      <c r="AE1498" s="12">
        <v>88.7</v>
      </c>
      <c r="AF1498" s="12">
        <v>64</v>
      </c>
      <c r="AG1498" s="12">
        <v>88</v>
      </c>
      <c r="AH1498" s="12">
        <v>72.7</v>
      </c>
      <c r="AI1498" s="12">
        <v>4</v>
      </c>
      <c r="AJ1498" s="12">
        <v>2.2000000000000002</v>
      </c>
      <c r="AK1498" s="12">
        <v>2.6</v>
      </c>
      <c r="AL1498" s="12">
        <v>15</v>
      </c>
      <c r="AM1498" s="12">
        <v>20</v>
      </c>
      <c r="AN1498" s="12">
        <v>12</v>
      </c>
      <c r="AO1498" s="12">
        <v>6</v>
      </c>
      <c r="AP1498" s="12">
        <v>35</v>
      </c>
      <c r="AQ1498" s="12">
        <v>2</v>
      </c>
      <c r="AR1498" s="12">
        <v>6</v>
      </c>
      <c r="AS1498" s="12">
        <v>14</v>
      </c>
      <c r="AT1498" s="12">
        <v>3</v>
      </c>
      <c r="AU1498" s="12">
        <v>30</v>
      </c>
      <c r="AV1498" s="12">
        <v>23</v>
      </c>
      <c r="AW1498" s="12">
        <v>2</v>
      </c>
      <c r="AX1498" s="12">
        <v>0</v>
      </c>
      <c r="AY1498" s="12">
        <v>4</v>
      </c>
      <c r="AZ1498" s="12">
        <v>0</v>
      </c>
      <c r="BA1498" s="12">
        <v>1</v>
      </c>
      <c r="BB1498" s="12">
        <v>18</v>
      </c>
      <c r="BC1498" s="12">
        <v>9</v>
      </c>
      <c r="BD1498" s="12">
        <v>10</v>
      </c>
      <c r="BE1498" s="12">
        <v>6</v>
      </c>
      <c r="BF1498" s="12">
        <v>2</v>
      </c>
      <c r="BG1498" s="12">
        <v>8</v>
      </c>
      <c r="BH1498" s="12">
        <v>15</v>
      </c>
      <c r="BI1498" s="12">
        <v>53.3</v>
      </c>
      <c r="BJ1498" s="12">
        <v>8</v>
      </c>
      <c r="BK1498" s="12">
        <v>14</v>
      </c>
      <c r="BL1498" s="12">
        <v>0</v>
      </c>
      <c r="BM1498" s="12">
        <v>57</v>
      </c>
      <c r="BN1498" s="12">
        <v>640</v>
      </c>
      <c r="BO1498" s="12">
        <v>103</v>
      </c>
      <c r="BP1498" s="12">
        <v>330</v>
      </c>
      <c r="BQ1498" s="12">
        <v>201</v>
      </c>
      <c r="BR1498" s="12">
        <v>114</v>
      </c>
      <c r="BS1498" s="12">
        <v>32</v>
      </c>
      <c r="BT1498" s="12">
        <v>14</v>
      </c>
      <c r="BU1498" s="12">
        <v>10</v>
      </c>
      <c r="BV1498" s="12">
        <v>71.400000000000006</v>
      </c>
      <c r="BW1498" s="12">
        <v>406</v>
      </c>
      <c r="BX1498" s="12">
        <v>1840</v>
      </c>
      <c r="BY1498" s="12">
        <v>935</v>
      </c>
      <c r="BZ1498" s="12">
        <v>17</v>
      </c>
      <c r="CA1498" s="12">
        <v>8</v>
      </c>
      <c r="CB1498" s="12">
        <v>4</v>
      </c>
      <c r="CC1498" s="12">
        <v>22</v>
      </c>
      <c r="CD1498" s="12">
        <v>8</v>
      </c>
      <c r="CE1498" s="12">
        <v>2</v>
      </c>
      <c r="CF1498" s="12">
        <v>0</v>
      </c>
      <c r="CG1498" s="12">
        <v>16</v>
      </c>
      <c r="CH1498" s="12">
        <v>52</v>
      </c>
      <c r="CI1498" s="12">
        <v>7</v>
      </c>
      <c r="CJ1498" s="12">
        <v>53.8</v>
      </c>
      <c r="CK1498">
        <v>7.2142900000000001</v>
      </c>
      <c r="CL1498">
        <v>0.45058999999999999</v>
      </c>
      <c r="CM1498">
        <v>0.38934000000000002</v>
      </c>
      <c r="CN1498" s="12">
        <f t="shared" si="576"/>
        <v>0.1807909604519774</v>
      </c>
      <c r="CO1498" s="12">
        <f t="shared" si="580"/>
        <v>0.39548022598870058</v>
      </c>
      <c r="CP1498">
        <v>0.55556000000000005</v>
      </c>
      <c r="CQ1498">
        <v>0.33333000000000002</v>
      </c>
      <c r="CR1498">
        <v>0.11111</v>
      </c>
      <c r="CS1498" s="12">
        <f t="shared" si="581"/>
        <v>0.515625</v>
      </c>
      <c r="CT1498" s="12">
        <f t="shared" si="582"/>
        <v>0.31406250000000002</v>
      </c>
      <c r="CU1498" s="12">
        <f t="shared" si="583"/>
        <v>0.17812500000000001</v>
      </c>
      <c r="CV1498" s="12">
        <f t="shared" si="584"/>
        <v>0.5</v>
      </c>
      <c r="CW1498" s="12">
        <f t="shared" si="577"/>
        <v>0.48148148148148145</v>
      </c>
      <c r="CX1498" s="12">
        <f t="shared" si="585"/>
        <v>0.78947368421052633</v>
      </c>
      <c r="CY1498" s="12">
        <f t="shared" si="586"/>
        <v>28</v>
      </c>
      <c r="CZ1498" s="12">
        <f t="shared" si="587"/>
        <v>16</v>
      </c>
      <c r="DA1498" s="12">
        <f t="shared" si="588"/>
        <v>0.5714285714285714</v>
      </c>
      <c r="DB1498" s="12">
        <f t="shared" si="589"/>
        <v>7.7368421052631575</v>
      </c>
      <c r="DC1498" s="12">
        <v>13</v>
      </c>
      <c r="DD1498" s="12">
        <v>2</v>
      </c>
      <c r="DE1498" s="12">
        <v>15.4</v>
      </c>
      <c r="DF1498" s="12">
        <v>0</v>
      </c>
      <c r="DG1498" s="12">
        <v>0</v>
      </c>
      <c r="DH1498" s="12">
        <v>17.600000000000001</v>
      </c>
      <c r="DI1498" s="12">
        <v>0</v>
      </c>
      <c r="DJ1498" s="12">
        <v>1.7</v>
      </c>
      <c r="DK1498" s="12">
        <v>1.7</v>
      </c>
      <c r="DL1498" s="12">
        <v>0.13</v>
      </c>
      <c r="DM1498" s="17">
        <v>-1.7</v>
      </c>
      <c r="DN1498" s="12">
        <v>320</v>
      </c>
      <c r="DO1498" s="12">
        <v>404</v>
      </c>
      <c r="DP1498" s="12">
        <v>79.2</v>
      </c>
      <c r="DQ1498" s="12">
        <v>5984</v>
      </c>
      <c r="DR1498" s="12">
        <v>2680</v>
      </c>
      <c r="DS1498" s="12">
        <v>125</v>
      </c>
      <c r="DT1498" s="12">
        <v>155</v>
      </c>
      <c r="DU1498" s="12">
        <v>80.599999999999994</v>
      </c>
      <c r="DV1498" s="12">
        <v>142</v>
      </c>
      <c r="DW1498" s="12">
        <v>158</v>
      </c>
      <c r="DX1498" s="12">
        <v>89.9</v>
      </c>
      <c r="DY1498" s="12">
        <v>41</v>
      </c>
      <c r="DZ1498" s="12">
        <v>66</v>
      </c>
      <c r="EA1498" s="12">
        <v>62.1</v>
      </c>
      <c r="EB1498" s="12">
        <v>0</v>
      </c>
      <c r="EC1498" s="12">
        <v>1.5</v>
      </c>
      <c r="ED1498" s="12">
        <v>1.3</v>
      </c>
      <c r="EE1498" s="12">
        <v>10</v>
      </c>
      <c r="EF1498" s="12">
        <v>32</v>
      </c>
      <c r="EG1498" s="12">
        <v>7</v>
      </c>
      <c r="EH1498" s="12">
        <v>2</v>
      </c>
      <c r="EI1498" s="12">
        <v>37</v>
      </c>
      <c r="EJ1498" s="12">
        <v>1</v>
      </c>
      <c r="EK1498" s="12">
        <v>3</v>
      </c>
      <c r="EL1498" s="12">
        <v>14</v>
      </c>
      <c r="EM1498" s="12">
        <v>5</v>
      </c>
      <c r="EN1498" s="12">
        <v>23</v>
      </c>
      <c r="EO1498" s="12">
        <v>16</v>
      </c>
      <c r="EP1498" s="12">
        <v>2</v>
      </c>
      <c r="EQ1498" s="12">
        <v>1</v>
      </c>
      <c r="ER1498" s="12">
        <v>0</v>
      </c>
      <c r="ES1498" s="12">
        <v>3</v>
      </c>
      <c r="ET1498" s="12">
        <v>1</v>
      </c>
      <c r="EU1498" s="12">
        <v>12</v>
      </c>
      <c r="EV1498" s="12">
        <v>8</v>
      </c>
      <c r="EW1498" s="12">
        <v>1</v>
      </c>
      <c r="EX1498" s="12">
        <v>6</v>
      </c>
      <c r="EY1498" s="12">
        <v>5</v>
      </c>
      <c r="EZ1498" s="12">
        <v>4</v>
      </c>
      <c r="FA1498" s="12">
        <v>14</v>
      </c>
      <c r="FB1498" s="12">
        <v>28.6</v>
      </c>
      <c r="FC1498" s="12">
        <v>20</v>
      </c>
      <c r="FD1498" s="12">
        <v>13</v>
      </c>
      <c r="FE1498" s="12">
        <v>0</v>
      </c>
      <c r="FF1498" s="12">
        <v>43</v>
      </c>
      <c r="FG1498" s="12">
        <v>524</v>
      </c>
      <c r="FH1498" s="12">
        <v>49</v>
      </c>
      <c r="FI1498" s="12">
        <v>144</v>
      </c>
      <c r="FJ1498" s="12">
        <v>248</v>
      </c>
      <c r="FK1498" s="12">
        <v>139</v>
      </c>
      <c r="FL1498" s="12">
        <v>17</v>
      </c>
      <c r="FM1498" s="12">
        <v>15</v>
      </c>
      <c r="FN1498" s="12">
        <v>7</v>
      </c>
      <c r="FO1498" s="12">
        <v>46.7</v>
      </c>
      <c r="FP1498" s="12">
        <v>319</v>
      </c>
      <c r="FQ1498" s="12">
        <v>1626</v>
      </c>
      <c r="FR1498" s="12">
        <v>716</v>
      </c>
      <c r="FS1498" s="12">
        <v>9</v>
      </c>
      <c r="FT1498" s="12">
        <v>13</v>
      </c>
      <c r="FU1498" s="12">
        <v>5</v>
      </c>
      <c r="FV1498" s="12">
        <v>28</v>
      </c>
      <c r="FW1498" s="12">
        <v>10</v>
      </c>
      <c r="FX1498" s="12">
        <v>2</v>
      </c>
      <c r="FY1498" s="12">
        <v>0</v>
      </c>
      <c r="FZ1498" s="12">
        <v>6</v>
      </c>
      <c r="GA1498" s="12">
        <v>56</v>
      </c>
      <c r="GB1498" s="12">
        <v>6</v>
      </c>
      <c r="GC1498" s="12">
        <v>46.2</v>
      </c>
      <c r="GD1498">
        <v>10.411764700000001</v>
      </c>
      <c r="GE1498">
        <v>0.54940710999999998</v>
      </c>
      <c r="GF1498">
        <v>0.44786095999999997</v>
      </c>
      <c r="GG1498" s="12">
        <f t="shared" si="590"/>
        <v>0.17326732673267325</v>
      </c>
      <c r="GH1498" s="12">
        <f t="shared" si="591"/>
        <v>0.38366336633663367</v>
      </c>
      <c r="GI1498">
        <v>8.3333329999999997E-2</v>
      </c>
      <c r="GJ1498">
        <v>0.5</v>
      </c>
      <c r="GK1498">
        <v>0.41666667000000002</v>
      </c>
      <c r="GL1498">
        <f t="shared" si="592"/>
        <v>0.27480916030534353</v>
      </c>
      <c r="GM1498">
        <f t="shared" si="593"/>
        <v>0.47328244274809161</v>
      </c>
      <c r="GN1498">
        <f t="shared" si="594"/>
        <v>0.26526717557251911</v>
      </c>
      <c r="GO1498">
        <f t="shared" si="595"/>
        <v>0.66666666666666663</v>
      </c>
      <c r="GP1498" s="12">
        <f t="shared" si="578"/>
        <v>0.51851851851851849</v>
      </c>
      <c r="GQ1498">
        <f t="shared" si="579"/>
        <v>0.76923076923076927</v>
      </c>
      <c r="GR1498">
        <f t="shared" si="596"/>
        <v>45</v>
      </c>
      <c r="GS1498">
        <f t="shared" si="597"/>
        <v>12</v>
      </c>
      <c r="GT1498">
        <f t="shared" si="598"/>
        <v>0.26666666666666666</v>
      </c>
      <c r="GU1498">
        <f t="shared" si="599"/>
        <v>7.441860465116279</v>
      </c>
    </row>
    <row r="1499" spans="1:203" x14ac:dyDescent="0.2">
      <c r="A1499">
        <v>2022</v>
      </c>
      <c r="B1499" s="2">
        <v>44626</v>
      </c>
      <c r="C1499" s="12" t="s">
        <v>1</v>
      </c>
      <c r="D1499" s="13" t="s">
        <v>2</v>
      </c>
      <c r="E1499" s="4">
        <f t="shared" si="575"/>
        <v>1.2</v>
      </c>
      <c r="F1499" s="12">
        <v>5</v>
      </c>
      <c r="G1499" s="12">
        <v>1</v>
      </c>
      <c r="H1499" t="s">
        <v>48</v>
      </c>
      <c r="I1499" s="5" t="s">
        <v>26</v>
      </c>
      <c r="J1499" s="12">
        <v>8</v>
      </c>
      <c r="K1499" s="12">
        <v>6</v>
      </c>
      <c r="L1499" s="12">
        <v>75</v>
      </c>
      <c r="M1499" s="12">
        <v>0.63</v>
      </c>
      <c r="N1499" s="12">
        <v>0.83</v>
      </c>
      <c r="O1499" s="12">
        <v>15.3</v>
      </c>
      <c r="P1499" s="12">
        <v>0</v>
      </c>
      <c r="Q1499" s="12">
        <v>1.9</v>
      </c>
      <c r="R1499" s="12">
        <v>1.9</v>
      </c>
      <c r="S1499" s="12">
        <v>0.23</v>
      </c>
      <c r="T1499" s="18">
        <v>3.1</v>
      </c>
      <c r="U1499" s="12">
        <v>449</v>
      </c>
      <c r="V1499" s="12">
        <v>538</v>
      </c>
      <c r="W1499" s="12">
        <v>83.5</v>
      </c>
      <c r="X1499" s="12">
        <v>8161</v>
      </c>
      <c r="Y1499" s="12">
        <v>2832</v>
      </c>
      <c r="Z1499" s="12">
        <v>201</v>
      </c>
      <c r="AA1499" s="12">
        <v>218</v>
      </c>
      <c r="AB1499" s="12">
        <v>92.2</v>
      </c>
      <c r="AC1499" s="12">
        <v>200</v>
      </c>
      <c r="AD1499" s="12">
        <v>229</v>
      </c>
      <c r="AE1499" s="12">
        <v>87.3</v>
      </c>
      <c r="AF1499" s="12">
        <v>40</v>
      </c>
      <c r="AG1499" s="12">
        <v>71</v>
      </c>
      <c r="AH1499" s="12">
        <v>56.3</v>
      </c>
      <c r="AI1499" s="12">
        <v>4</v>
      </c>
      <c r="AJ1499" s="12">
        <v>1.4</v>
      </c>
      <c r="AK1499" s="12">
        <v>1.8</v>
      </c>
      <c r="AL1499" s="12">
        <v>7</v>
      </c>
      <c r="AM1499" s="12">
        <v>24</v>
      </c>
      <c r="AN1499" s="12">
        <v>11</v>
      </c>
      <c r="AO1499" s="12">
        <v>2</v>
      </c>
      <c r="AP1499" s="12">
        <v>41</v>
      </c>
      <c r="AQ1499" s="12">
        <v>3</v>
      </c>
      <c r="AR1499" s="12">
        <v>7</v>
      </c>
      <c r="AS1499" s="12">
        <v>20</v>
      </c>
      <c r="AT1499" s="12">
        <v>5</v>
      </c>
      <c r="AU1499" s="12">
        <v>14</v>
      </c>
      <c r="AV1499" s="12">
        <v>13</v>
      </c>
      <c r="AW1499" s="12">
        <v>0</v>
      </c>
      <c r="AX1499" s="12">
        <v>1</v>
      </c>
      <c r="AY1499" s="12">
        <v>0</v>
      </c>
      <c r="AZ1499" s="12">
        <v>0</v>
      </c>
      <c r="BA1499" s="12">
        <v>0</v>
      </c>
      <c r="BB1499" s="12">
        <v>9</v>
      </c>
      <c r="BC1499" s="12">
        <v>5</v>
      </c>
      <c r="BD1499" s="12">
        <v>1</v>
      </c>
      <c r="BE1499" s="12">
        <v>6</v>
      </c>
      <c r="BF1499" s="12">
        <v>2</v>
      </c>
      <c r="BG1499" s="12">
        <v>4</v>
      </c>
      <c r="BH1499" s="12">
        <v>14</v>
      </c>
      <c r="BI1499" s="12">
        <v>28.6</v>
      </c>
      <c r="BJ1499" s="12">
        <v>7</v>
      </c>
      <c r="BK1499" s="12">
        <v>10</v>
      </c>
      <c r="BL1499" s="12">
        <v>2</v>
      </c>
      <c r="BM1499" s="12">
        <v>58</v>
      </c>
      <c r="BN1499" s="12">
        <v>618</v>
      </c>
      <c r="BO1499" s="12">
        <v>71</v>
      </c>
      <c r="BP1499" s="12">
        <v>232</v>
      </c>
      <c r="BQ1499" s="12">
        <v>247</v>
      </c>
      <c r="BR1499" s="12">
        <v>150</v>
      </c>
      <c r="BS1499" s="12">
        <v>23</v>
      </c>
      <c r="BT1499" s="12">
        <v>17</v>
      </c>
      <c r="BU1499" s="12">
        <v>11</v>
      </c>
      <c r="BV1499" s="12">
        <v>64.7</v>
      </c>
      <c r="BW1499" s="12">
        <v>407</v>
      </c>
      <c r="BX1499" s="12">
        <v>1720</v>
      </c>
      <c r="BY1499" s="12">
        <v>892</v>
      </c>
      <c r="BZ1499" s="12">
        <v>12</v>
      </c>
      <c r="CA1499" s="12">
        <v>9</v>
      </c>
      <c r="CB1499" s="12">
        <v>5</v>
      </c>
      <c r="CC1499" s="12">
        <v>15</v>
      </c>
      <c r="CD1499" s="12">
        <v>9</v>
      </c>
      <c r="CE1499" s="12">
        <v>3</v>
      </c>
      <c r="CF1499" s="12">
        <v>0</v>
      </c>
      <c r="CG1499" s="12">
        <v>15</v>
      </c>
      <c r="CH1499" s="12">
        <v>43</v>
      </c>
      <c r="CI1499" s="12">
        <v>5</v>
      </c>
      <c r="CJ1499" s="12">
        <v>50</v>
      </c>
      <c r="CK1499">
        <v>9.3414599999999997</v>
      </c>
      <c r="CL1499">
        <v>0.62761999999999996</v>
      </c>
      <c r="CM1499">
        <v>0.34702</v>
      </c>
      <c r="CN1499" s="12">
        <f t="shared" si="576"/>
        <v>0.15055762081784388</v>
      </c>
      <c r="CO1499" s="12">
        <f t="shared" si="580"/>
        <v>0.40520446096654272</v>
      </c>
      <c r="CP1499">
        <v>0.11111</v>
      </c>
      <c r="CQ1499">
        <v>0.66666999999999998</v>
      </c>
      <c r="CR1499">
        <v>0.22222</v>
      </c>
      <c r="CS1499" s="12">
        <f t="shared" si="581"/>
        <v>0.37540453074433655</v>
      </c>
      <c r="CT1499" s="12">
        <f t="shared" si="582"/>
        <v>0.39967637540453077</v>
      </c>
      <c r="CU1499" s="12">
        <f t="shared" si="583"/>
        <v>0.24271844660194175</v>
      </c>
      <c r="CV1499" s="12">
        <f t="shared" si="584"/>
        <v>0.55555555555555558</v>
      </c>
      <c r="CW1499" s="12">
        <f t="shared" si="577"/>
        <v>0.55844155844155841</v>
      </c>
      <c r="CX1499" s="12">
        <f t="shared" si="585"/>
        <v>0.875</v>
      </c>
      <c r="CY1499" s="12">
        <f t="shared" si="586"/>
        <v>33</v>
      </c>
      <c r="CZ1499" s="12">
        <f t="shared" si="587"/>
        <v>16</v>
      </c>
      <c r="DA1499" s="12">
        <f t="shared" si="588"/>
        <v>0.48484848484848486</v>
      </c>
      <c r="DB1499" s="12">
        <f t="shared" si="589"/>
        <v>7.7413793103448274</v>
      </c>
      <c r="DC1499" s="12">
        <v>13</v>
      </c>
      <c r="DD1499" s="12">
        <v>6</v>
      </c>
      <c r="DE1499" s="12">
        <v>46.2</v>
      </c>
      <c r="DF1499" s="12">
        <v>0.08</v>
      </c>
      <c r="DG1499" s="12">
        <v>0.17</v>
      </c>
      <c r="DH1499" s="12">
        <v>23.1</v>
      </c>
      <c r="DI1499" s="12">
        <v>1</v>
      </c>
      <c r="DJ1499" s="12">
        <v>0.7</v>
      </c>
      <c r="DK1499" s="12">
        <v>0.7</v>
      </c>
      <c r="DL1499" s="12">
        <v>0.05</v>
      </c>
      <c r="DM1499" s="18">
        <v>0.3</v>
      </c>
      <c r="DN1499" s="12">
        <v>310</v>
      </c>
      <c r="DO1499" s="12">
        <v>383</v>
      </c>
      <c r="DP1499" s="12">
        <v>80.900000000000006</v>
      </c>
      <c r="DQ1499" s="12">
        <v>6155</v>
      </c>
      <c r="DR1499" s="12">
        <v>2025</v>
      </c>
      <c r="DS1499" s="12">
        <v>111</v>
      </c>
      <c r="DT1499" s="12">
        <v>128</v>
      </c>
      <c r="DU1499" s="12">
        <v>86.7</v>
      </c>
      <c r="DV1499" s="12">
        <v>160</v>
      </c>
      <c r="DW1499" s="12">
        <v>176</v>
      </c>
      <c r="DX1499" s="12">
        <v>90.9</v>
      </c>
      <c r="DY1499" s="12">
        <v>37</v>
      </c>
      <c r="DZ1499" s="12">
        <v>63</v>
      </c>
      <c r="EA1499" s="12">
        <v>58.7</v>
      </c>
      <c r="EB1499" s="12">
        <v>1</v>
      </c>
      <c r="EC1499" s="12">
        <v>0.6</v>
      </c>
      <c r="ED1499" s="12">
        <v>0.3</v>
      </c>
      <c r="EE1499" s="12">
        <v>10</v>
      </c>
      <c r="EF1499" s="12">
        <v>23</v>
      </c>
      <c r="EG1499" s="12">
        <v>2</v>
      </c>
      <c r="EH1499" s="12">
        <v>2</v>
      </c>
      <c r="EI1499" s="12">
        <v>27</v>
      </c>
      <c r="EJ1499" s="12">
        <v>0</v>
      </c>
      <c r="EK1499" s="12">
        <v>4</v>
      </c>
      <c r="EL1499" s="12">
        <v>9</v>
      </c>
      <c r="EM1499" s="12">
        <v>3</v>
      </c>
      <c r="EN1499" s="12">
        <v>19</v>
      </c>
      <c r="EO1499" s="12">
        <v>16</v>
      </c>
      <c r="EP1499" s="12">
        <v>0</v>
      </c>
      <c r="EQ1499" s="12">
        <v>1</v>
      </c>
      <c r="ER1499" s="12">
        <v>0</v>
      </c>
      <c r="ES1499" s="12">
        <v>1</v>
      </c>
      <c r="ET1499" s="12">
        <v>1</v>
      </c>
      <c r="EU1499" s="12">
        <v>15</v>
      </c>
      <c r="EV1499" s="12">
        <v>8</v>
      </c>
      <c r="EW1499" s="12">
        <v>8</v>
      </c>
      <c r="EX1499" s="12">
        <v>7</v>
      </c>
      <c r="EY1499" s="12">
        <v>0</v>
      </c>
      <c r="EZ1499" s="12">
        <v>6</v>
      </c>
      <c r="FA1499" s="12">
        <v>17</v>
      </c>
      <c r="FB1499" s="12">
        <v>35.299999999999997</v>
      </c>
      <c r="FC1499" s="12">
        <v>9</v>
      </c>
      <c r="FD1499" s="12">
        <v>20</v>
      </c>
      <c r="FE1499" s="12">
        <v>0</v>
      </c>
      <c r="FF1499" s="12">
        <v>42</v>
      </c>
      <c r="FG1499" s="12">
        <v>477</v>
      </c>
      <c r="FH1499" s="12">
        <v>58</v>
      </c>
      <c r="FI1499" s="12">
        <v>194</v>
      </c>
      <c r="FJ1499" s="12">
        <v>198</v>
      </c>
      <c r="FK1499" s="12">
        <v>89</v>
      </c>
      <c r="FL1499" s="12">
        <v>10</v>
      </c>
      <c r="FM1499" s="12">
        <v>14</v>
      </c>
      <c r="FN1499" s="12">
        <v>10</v>
      </c>
      <c r="FO1499" s="12">
        <v>71.400000000000006</v>
      </c>
      <c r="FP1499" s="12">
        <v>274</v>
      </c>
      <c r="FQ1499" s="12">
        <v>1207</v>
      </c>
      <c r="FR1499" s="12">
        <v>630</v>
      </c>
      <c r="FS1499" s="12">
        <v>13</v>
      </c>
      <c r="FT1499" s="12">
        <v>9</v>
      </c>
      <c r="FU1499" s="12">
        <v>4</v>
      </c>
      <c r="FV1499" s="12">
        <v>21</v>
      </c>
      <c r="FW1499" s="12">
        <v>5</v>
      </c>
      <c r="FX1499" s="12">
        <v>4</v>
      </c>
      <c r="FY1499" s="12">
        <v>0</v>
      </c>
      <c r="FZ1499" s="12">
        <v>15</v>
      </c>
      <c r="GA1499" s="12">
        <v>34</v>
      </c>
      <c r="GB1499" s="12">
        <v>5</v>
      </c>
      <c r="GC1499" s="12">
        <v>50</v>
      </c>
      <c r="GD1499">
        <v>9.1186440700000002</v>
      </c>
      <c r="GE1499">
        <v>0.37238494</v>
      </c>
      <c r="GF1499">
        <v>0.32900080999999998</v>
      </c>
      <c r="GG1499" s="12">
        <f t="shared" si="590"/>
        <v>0.17493472584856398</v>
      </c>
      <c r="GH1499" s="12">
        <f t="shared" si="591"/>
        <v>0.33420365535248042</v>
      </c>
      <c r="GI1499">
        <v>0.53333333000000005</v>
      </c>
      <c r="GJ1499">
        <v>0.46666667000000001</v>
      </c>
      <c r="GK1499">
        <v>0</v>
      </c>
      <c r="GL1499">
        <f t="shared" si="592"/>
        <v>0.40670859538784065</v>
      </c>
      <c r="GM1499">
        <f t="shared" si="593"/>
        <v>0.41509433962264153</v>
      </c>
      <c r="GN1499">
        <f t="shared" si="594"/>
        <v>0.18658280922431866</v>
      </c>
      <c r="GO1499">
        <f t="shared" si="595"/>
        <v>0.53333333333333333</v>
      </c>
      <c r="GP1499" s="12">
        <f t="shared" si="578"/>
        <v>0.44155844155844154</v>
      </c>
      <c r="GQ1499">
        <f t="shared" si="579"/>
        <v>0.76923076923076927</v>
      </c>
      <c r="GR1499">
        <f t="shared" si="596"/>
        <v>32</v>
      </c>
      <c r="GS1499">
        <f t="shared" si="597"/>
        <v>6</v>
      </c>
      <c r="GT1499">
        <f t="shared" si="598"/>
        <v>0.1875</v>
      </c>
      <c r="GU1499">
        <f t="shared" si="599"/>
        <v>7.3809523809523814</v>
      </c>
    </row>
    <row r="1500" spans="1:203" x14ac:dyDescent="0.2">
      <c r="A1500">
        <v>2022</v>
      </c>
      <c r="B1500" s="2">
        <v>44632</v>
      </c>
      <c r="C1500" s="12" t="s">
        <v>5</v>
      </c>
      <c r="D1500" s="14" t="s">
        <v>6</v>
      </c>
      <c r="E1500" s="4">
        <f t="shared" si="575"/>
        <v>-0.19999999999999996</v>
      </c>
      <c r="F1500" s="12">
        <v>0</v>
      </c>
      <c r="G1500" s="12">
        <v>1</v>
      </c>
      <c r="H1500" t="s">
        <v>48</v>
      </c>
      <c r="I1500" s="5" t="s">
        <v>33</v>
      </c>
      <c r="J1500" s="12">
        <v>16</v>
      </c>
      <c r="K1500" s="12">
        <v>0</v>
      </c>
      <c r="L1500" s="12">
        <v>0</v>
      </c>
      <c r="M1500" s="12">
        <v>0</v>
      </c>
      <c r="N1500" s="16"/>
      <c r="O1500" s="12">
        <v>16.899999999999999</v>
      </c>
      <c r="P1500" s="12">
        <v>0</v>
      </c>
      <c r="Q1500" s="12">
        <v>1.1000000000000001</v>
      </c>
      <c r="R1500" s="12">
        <v>1.1000000000000001</v>
      </c>
      <c r="S1500" s="12">
        <v>7.0000000000000007E-2</v>
      </c>
      <c r="T1500" s="17">
        <v>-1.1000000000000001</v>
      </c>
      <c r="U1500" s="12">
        <v>512</v>
      </c>
      <c r="V1500" s="12">
        <v>625</v>
      </c>
      <c r="W1500" s="12">
        <v>81.900000000000006</v>
      </c>
      <c r="X1500" s="12">
        <v>9386</v>
      </c>
      <c r="Y1500" s="12">
        <v>3060</v>
      </c>
      <c r="Z1500" s="12">
        <v>201</v>
      </c>
      <c r="AA1500" s="12">
        <v>224</v>
      </c>
      <c r="AB1500" s="12">
        <v>89.7</v>
      </c>
      <c r="AC1500" s="12">
        <v>238</v>
      </c>
      <c r="AD1500" s="12">
        <v>271</v>
      </c>
      <c r="AE1500" s="12">
        <v>87.8</v>
      </c>
      <c r="AF1500" s="12">
        <v>58</v>
      </c>
      <c r="AG1500" s="12">
        <v>97</v>
      </c>
      <c r="AH1500" s="12">
        <v>59.8</v>
      </c>
      <c r="AI1500" s="12">
        <v>0</v>
      </c>
      <c r="AJ1500" s="12">
        <v>0.9</v>
      </c>
      <c r="AK1500" s="12">
        <v>1.3</v>
      </c>
      <c r="AL1500" s="12">
        <v>12</v>
      </c>
      <c r="AM1500" s="12">
        <v>38</v>
      </c>
      <c r="AN1500" s="12">
        <v>11</v>
      </c>
      <c r="AO1500" s="12">
        <v>3</v>
      </c>
      <c r="AP1500" s="12">
        <v>55</v>
      </c>
      <c r="AQ1500" s="12">
        <v>1</v>
      </c>
      <c r="AR1500" s="12">
        <v>7</v>
      </c>
      <c r="AS1500" s="12">
        <v>25</v>
      </c>
      <c r="AT1500" s="12">
        <v>9</v>
      </c>
      <c r="AU1500" s="12">
        <v>29</v>
      </c>
      <c r="AV1500" s="12">
        <v>26</v>
      </c>
      <c r="AW1500" s="12">
        <v>1</v>
      </c>
      <c r="AX1500" s="12">
        <v>1</v>
      </c>
      <c r="AY1500" s="12">
        <v>1</v>
      </c>
      <c r="AZ1500" s="12">
        <v>0</v>
      </c>
      <c r="BA1500" s="12">
        <v>0</v>
      </c>
      <c r="BB1500" s="12">
        <v>12</v>
      </c>
      <c r="BC1500" s="12">
        <v>7</v>
      </c>
      <c r="BD1500" s="12">
        <v>6</v>
      </c>
      <c r="BE1500" s="12">
        <v>3</v>
      </c>
      <c r="BF1500" s="12">
        <v>3</v>
      </c>
      <c r="BG1500" s="12">
        <v>5</v>
      </c>
      <c r="BH1500" s="12">
        <v>15</v>
      </c>
      <c r="BI1500" s="12">
        <v>33.299999999999997</v>
      </c>
      <c r="BJ1500" s="12">
        <v>7</v>
      </c>
      <c r="BK1500" s="12">
        <v>14</v>
      </c>
      <c r="BL1500" s="12">
        <v>0</v>
      </c>
      <c r="BM1500" s="12">
        <v>61</v>
      </c>
      <c r="BN1500" s="12">
        <v>717</v>
      </c>
      <c r="BO1500" s="12">
        <v>57</v>
      </c>
      <c r="BP1500" s="12">
        <v>203</v>
      </c>
      <c r="BQ1500" s="12">
        <v>343</v>
      </c>
      <c r="BR1500" s="12">
        <v>177</v>
      </c>
      <c r="BS1500" s="12">
        <v>29</v>
      </c>
      <c r="BT1500" s="12">
        <v>10</v>
      </c>
      <c r="BU1500" s="12">
        <v>4</v>
      </c>
      <c r="BV1500" s="12">
        <v>40</v>
      </c>
      <c r="BW1500" s="12">
        <v>392</v>
      </c>
      <c r="BX1500" s="12">
        <v>2066</v>
      </c>
      <c r="BY1500" s="12">
        <v>1005</v>
      </c>
      <c r="BZ1500" s="12">
        <v>11</v>
      </c>
      <c r="CA1500" s="12">
        <v>13</v>
      </c>
      <c r="CB1500" s="12">
        <v>5</v>
      </c>
      <c r="CC1500" s="12">
        <v>11</v>
      </c>
      <c r="CD1500" s="12">
        <v>9</v>
      </c>
      <c r="CE1500" s="12">
        <v>5</v>
      </c>
      <c r="CF1500" s="12">
        <v>0</v>
      </c>
      <c r="CG1500" s="12">
        <v>15</v>
      </c>
      <c r="CH1500" s="12">
        <v>45</v>
      </c>
      <c r="CI1500" s="12">
        <v>8</v>
      </c>
      <c r="CJ1500" s="12">
        <v>32</v>
      </c>
      <c r="CK1500">
        <v>8.2291699999999999</v>
      </c>
      <c r="CL1500">
        <v>0.64363999999999999</v>
      </c>
      <c r="CM1500">
        <v>0.32601999999999998</v>
      </c>
      <c r="CN1500" s="12">
        <f t="shared" si="576"/>
        <v>0.16800000000000001</v>
      </c>
      <c r="CO1500" s="12">
        <f t="shared" si="580"/>
        <v>0.3584</v>
      </c>
      <c r="CP1500">
        <v>0.5</v>
      </c>
      <c r="CQ1500">
        <v>0.25</v>
      </c>
      <c r="CR1500">
        <v>0.25</v>
      </c>
      <c r="CS1500" s="12">
        <f t="shared" si="581"/>
        <v>0.28312412831241285</v>
      </c>
      <c r="CT1500" s="12">
        <f t="shared" si="582"/>
        <v>0.47838214783821481</v>
      </c>
      <c r="CU1500" s="12">
        <f t="shared" si="583"/>
        <v>0.24686192468619247</v>
      </c>
      <c r="CV1500" s="12">
        <f t="shared" si="584"/>
        <v>0.58333333333333337</v>
      </c>
      <c r="CW1500" s="12">
        <f t="shared" si="577"/>
        <v>0.46875</v>
      </c>
      <c r="CX1500" s="12">
        <f t="shared" si="585"/>
        <v>0.75</v>
      </c>
      <c r="CY1500" s="12">
        <f t="shared" si="586"/>
        <v>51</v>
      </c>
      <c r="CZ1500" s="12">
        <f t="shared" si="587"/>
        <v>16</v>
      </c>
      <c r="DA1500" s="12">
        <f t="shared" si="588"/>
        <v>0.31372549019607843</v>
      </c>
      <c r="DB1500" s="12">
        <f t="shared" si="589"/>
        <v>8.3934426229508201</v>
      </c>
      <c r="DC1500" s="12">
        <v>14</v>
      </c>
      <c r="DD1500" s="12">
        <v>1</v>
      </c>
      <c r="DE1500" s="12">
        <v>7.1</v>
      </c>
      <c r="DF1500" s="12">
        <v>7.0000000000000007E-2</v>
      </c>
      <c r="DG1500" s="12">
        <v>1</v>
      </c>
      <c r="DH1500" s="12">
        <v>16</v>
      </c>
      <c r="DI1500" s="12">
        <v>1</v>
      </c>
      <c r="DJ1500" s="12">
        <v>1.3</v>
      </c>
      <c r="DK1500" s="12">
        <v>1.3</v>
      </c>
      <c r="DL1500" s="12">
        <v>0.1</v>
      </c>
      <c r="DM1500" s="17">
        <v>-0.3</v>
      </c>
      <c r="DN1500" s="12">
        <v>305</v>
      </c>
      <c r="DO1500" s="12">
        <v>395</v>
      </c>
      <c r="DP1500" s="12">
        <v>77.2</v>
      </c>
      <c r="DQ1500" s="12">
        <v>6225</v>
      </c>
      <c r="DR1500" s="12">
        <v>2388</v>
      </c>
      <c r="DS1500" s="12">
        <v>122</v>
      </c>
      <c r="DT1500" s="12">
        <v>136</v>
      </c>
      <c r="DU1500" s="12">
        <v>89.7</v>
      </c>
      <c r="DV1500" s="12">
        <v>127</v>
      </c>
      <c r="DW1500" s="12">
        <v>150</v>
      </c>
      <c r="DX1500" s="12">
        <v>84.7</v>
      </c>
      <c r="DY1500" s="12">
        <v>46</v>
      </c>
      <c r="DZ1500" s="12">
        <v>86</v>
      </c>
      <c r="EA1500" s="12">
        <v>53.5</v>
      </c>
      <c r="EB1500" s="12">
        <v>1</v>
      </c>
      <c r="EC1500" s="12">
        <v>0.9</v>
      </c>
      <c r="ED1500" s="12">
        <v>0.8</v>
      </c>
      <c r="EE1500" s="12">
        <v>9</v>
      </c>
      <c r="EF1500" s="12">
        <v>26</v>
      </c>
      <c r="EG1500" s="12">
        <v>6</v>
      </c>
      <c r="EH1500" s="12">
        <v>3</v>
      </c>
      <c r="EI1500" s="12">
        <v>14</v>
      </c>
      <c r="EJ1500" s="12">
        <v>2</v>
      </c>
      <c r="EK1500" s="12">
        <v>7</v>
      </c>
      <c r="EL1500" s="12">
        <v>11</v>
      </c>
      <c r="EM1500" s="12">
        <v>2</v>
      </c>
      <c r="EN1500" s="12">
        <v>24</v>
      </c>
      <c r="EO1500" s="12">
        <v>14</v>
      </c>
      <c r="EP1500" s="12">
        <v>2</v>
      </c>
      <c r="EQ1500" s="12">
        <v>2</v>
      </c>
      <c r="ER1500" s="12">
        <v>3</v>
      </c>
      <c r="ES1500" s="12">
        <v>2</v>
      </c>
      <c r="ET1500" s="12">
        <v>1</v>
      </c>
      <c r="EU1500" s="12">
        <v>15</v>
      </c>
      <c r="EV1500" s="12">
        <v>11</v>
      </c>
      <c r="EW1500" s="12">
        <v>10</v>
      </c>
      <c r="EX1500" s="12">
        <v>3</v>
      </c>
      <c r="EY1500" s="12">
        <v>2</v>
      </c>
      <c r="EZ1500" s="12">
        <v>6</v>
      </c>
      <c r="FA1500" s="12">
        <v>10</v>
      </c>
      <c r="FB1500" s="12">
        <v>60</v>
      </c>
      <c r="FC1500" s="12">
        <v>14</v>
      </c>
      <c r="FD1500" s="12">
        <v>36</v>
      </c>
      <c r="FE1500" s="12">
        <v>1</v>
      </c>
      <c r="FF1500" s="12">
        <v>39</v>
      </c>
      <c r="FG1500" s="12">
        <v>531</v>
      </c>
      <c r="FH1500" s="12">
        <v>87</v>
      </c>
      <c r="FI1500" s="12">
        <v>239</v>
      </c>
      <c r="FJ1500" s="12">
        <v>202</v>
      </c>
      <c r="FK1500" s="12">
        <v>98</v>
      </c>
      <c r="FL1500" s="12">
        <v>21</v>
      </c>
      <c r="FM1500" s="12">
        <v>15</v>
      </c>
      <c r="FN1500" s="12">
        <v>10</v>
      </c>
      <c r="FO1500" s="12">
        <v>66.7</v>
      </c>
      <c r="FP1500" s="12">
        <v>278</v>
      </c>
      <c r="FQ1500" s="12">
        <v>1282</v>
      </c>
      <c r="FR1500" s="12">
        <v>546</v>
      </c>
      <c r="FS1500" s="12">
        <v>10</v>
      </c>
      <c r="FT1500" s="12">
        <v>7</v>
      </c>
      <c r="FU1500" s="12">
        <v>3</v>
      </c>
      <c r="FV1500" s="12">
        <v>16</v>
      </c>
      <c r="FW1500" s="12">
        <v>7</v>
      </c>
      <c r="FX1500" s="12">
        <v>3</v>
      </c>
      <c r="FY1500" s="12">
        <v>0</v>
      </c>
      <c r="FZ1500" s="12">
        <v>16</v>
      </c>
      <c r="GA1500" s="12">
        <v>51</v>
      </c>
      <c r="GB1500" s="12">
        <v>17</v>
      </c>
      <c r="GC1500" s="12">
        <v>68</v>
      </c>
      <c r="GD1500">
        <v>7.7160493800000003</v>
      </c>
      <c r="GE1500">
        <v>0.35636363999999998</v>
      </c>
      <c r="GF1500">
        <v>0.38361445999999999</v>
      </c>
      <c r="GG1500" s="12">
        <f t="shared" si="590"/>
        <v>0.24050632911392406</v>
      </c>
      <c r="GH1500" s="12">
        <f t="shared" si="591"/>
        <v>0.34430379746835443</v>
      </c>
      <c r="GI1500">
        <v>0.66666667000000002</v>
      </c>
      <c r="GJ1500">
        <v>0.2</v>
      </c>
      <c r="GK1500">
        <v>0.13333333</v>
      </c>
      <c r="GL1500">
        <f t="shared" si="592"/>
        <v>0.45009416195856872</v>
      </c>
      <c r="GM1500">
        <f t="shared" si="593"/>
        <v>0.38041431261770242</v>
      </c>
      <c r="GN1500">
        <f t="shared" si="594"/>
        <v>0.18455743879472694</v>
      </c>
      <c r="GO1500">
        <f t="shared" si="595"/>
        <v>0.73333333333333328</v>
      </c>
      <c r="GP1500" s="12">
        <f t="shared" si="578"/>
        <v>0.53125</v>
      </c>
      <c r="GQ1500">
        <f t="shared" si="579"/>
        <v>0.6428571428571429</v>
      </c>
      <c r="GR1500">
        <f t="shared" si="596"/>
        <v>33</v>
      </c>
      <c r="GS1500">
        <f t="shared" si="597"/>
        <v>9</v>
      </c>
      <c r="GT1500">
        <f t="shared" si="598"/>
        <v>0.27272727272727271</v>
      </c>
      <c r="GU1500">
        <f t="shared" si="599"/>
        <v>7.8205128205128203</v>
      </c>
    </row>
    <row r="1501" spans="1:203" x14ac:dyDescent="0.2">
      <c r="A1501">
        <v>2022</v>
      </c>
      <c r="B1501" s="2">
        <v>44640</v>
      </c>
      <c r="C1501" s="12" t="s">
        <v>1</v>
      </c>
      <c r="D1501" s="15" t="s">
        <v>20</v>
      </c>
      <c r="E1501" s="4">
        <f t="shared" si="575"/>
        <v>0.30000000000000004</v>
      </c>
      <c r="F1501" s="12">
        <v>1</v>
      </c>
      <c r="G1501" s="12">
        <v>1</v>
      </c>
      <c r="H1501" t="s">
        <v>48</v>
      </c>
      <c r="I1501" s="5" t="s">
        <v>30</v>
      </c>
      <c r="J1501" s="12">
        <v>21</v>
      </c>
      <c r="K1501" s="12">
        <v>8</v>
      </c>
      <c r="L1501" s="12">
        <v>38.1</v>
      </c>
      <c r="M1501" s="12">
        <v>0.05</v>
      </c>
      <c r="N1501" s="12">
        <v>0.13</v>
      </c>
      <c r="O1501" s="12">
        <v>15.6</v>
      </c>
      <c r="P1501" s="12">
        <v>0</v>
      </c>
      <c r="Q1501" s="12">
        <v>2</v>
      </c>
      <c r="R1501" s="12">
        <v>2</v>
      </c>
      <c r="S1501" s="12">
        <v>0.1</v>
      </c>
      <c r="T1501" s="17">
        <v>-1</v>
      </c>
      <c r="U1501" s="12">
        <v>501</v>
      </c>
      <c r="V1501" s="12">
        <v>602</v>
      </c>
      <c r="W1501" s="12">
        <v>83.2</v>
      </c>
      <c r="X1501" s="12">
        <v>8561</v>
      </c>
      <c r="Y1501" s="12">
        <v>2952</v>
      </c>
      <c r="Z1501" s="12">
        <v>263</v>
      </c>
      <c r="AA1501" s="12">
        <v>289</v>
      </c>
      <c r="AB1501" s="12">
        <v>91</v>
      </c>
      <c r="AC1501" s="12">
        <v>185</v>
      </c>
      <c r="AD1501" s="12">
        <v>214</v>
      </c>
      <c r="AE1501" s="12">
        <v>86.4</v>
      </c>
      <c r="AF1501" s="12">
        <v>46</v>
      </c>
      <c r="AG1501" s="12">
        <v>83</v>
      </c>
      <c r="AH1501" s="12">
        <v>55.4</v>
      </c>
      <c r="AI1501" s="12">
        <v>0</v>
      </c>
      <c r="AJ1501" s="12">
        <v>1.6</v>
      </c>
      <c r="AK1501" s="12">
        <v>1.8</v>
      </c>
      <c r="AL1501" s="12">
        <v>15</v>
      </c>
      <c r="AM1501" s="12">
        <v>58</v>
      </c>
      <c r="AN1501" s="12">
        <v>12</v>
      </c>
      <c r="AO1501" s="12">
        <v>3</v>
      </c>
      <c r="AP1501" s="12">
        <v>58</v>
      </c>
      <c r="AQ1501" s="12">
        <v>0</v>
      </c>
      <c r="AR1501" s="12">
        <v>6</v>
      </c>
      <c r="AS1501" s="12">
        <v>29</v>
      </c>
      <c r="AT1501" s="12">
        <v>9</v>
      </c>
      <c r="AU1501" s="12">
        <v>36</v>
      </c>
      <c r="AV1501" s="12">
        <v>28</v>
      </c>
      <c r="AW1501" s="12">
        <v>3</v>
      </c>
      <c r="AX1501" s="12">
        <v>2</v>
      </c>
      <c r="AY1501" s="12">
        <v>3</v>
      </c>
      <c r="AZ1501" s="12">
        <v>0</v>
      </c>
      <c r="BA1501" s="12">
        <v>0</v>
      </c>
      <c r="BB1501" s="12">
        <v>9</v>
      </c>
      <c r="BC1501" s="12">
        <v>4</v>
      </c>
      <c r="BD1501" s="12">
        <v>2</v>
      </c>
      <c r="BE1501" s="12">
        <v>4</v>
      </c>
      <c r="BF1501" s="12">
        <v>3</v>
      </c>
      <c r="BG1501" s="12">
        <v>4</v>
      </c>
      <c r="BH1501" s="12">
        <v>11</v>
      </c>
      <c r="BI1501" s="12">
        <v>36.4</v>
      </c>
      <c r="BJ1501" s="12">
        <v>5</v>
      </c>
      <c r="BK1501" s="12">
        <v>12</v>
      </c>
      <c r="BL1501" s="12">
        <v>2</v>
      </c>
      <c r="BM1501" s="12">
        <v>61</v>
      </c>
      <c r="BN1501" s="12">
        <v>692</v>
      </c>
      <c r="BO1501" s="12">
        <v>51</v>
      </c>
      <c r="BP1501" s="12">
        <v>170</v>
      </c>
      <c r="BQ1501" s="12">
        <v>298</v>
      </c>
      <c r="BR1501" s="12">
        <v>230</v>
      </c>
      <c r="BS1501" s="12">
        <v>37</v>
      </c>
      <c r="BT1501" s="12">
        <v>14</v>
      </c>
      <c r="BU1501" s="12">
        <v>10</v>
      </c>
      <c r="BV1501" s="12">
        <v>71.400000000000006</v>
      </c>
      <c r="BW1501" s="12">
        <v>427</v>
      </c>
      <c r="BX1501" s="12">
        <v>2151</v>
      </c>
      <c r="BY1501" s="12">
        <v>1202</v>
      </c>
      <c r="BZ1501" s="12">
        <v>25</v>
      </c>
      <c r="CA1501" s="12">
        <v>16</v>
      </c>
      <c r="CB1501" s="12">
        <v>5</v>
      </c>
      <c r="CC1501" s="12">
        <v>17</v>
      </c>
      <c r="CD1501" s="12">
        <v>6</v>
      </c>
      <c r="CE1501" s="12">
        <v>0</v>
      </c>
      <c r="CF1501" s="12">
        <v>0</v>
      </c>
      <c r="CG1501" s="12">
        <v>12</v>
      </c>
      <c r="CH1501" s="12">
        <v>43</v>
      </c>
      <c r="CI1501" s="12">
        <v>10</v>
      </c>
      <c r="CJ1501" s="12">
        <v>55.6</v>
      </c>
      <c r="CK1501">
        <v>10.078900000000001</v>
      </c>
      <c r="CL1501">
        <v>0.71875</v>
      </c>
      <c r="CM1501">
        <v>0.34482000000000002</v>
      </c>
      <c r="CN1501" s="12">
        <f t="shared" si="576"/>
        <v>0.14784053156146179</v>
      </c>
      <c r="CO1501" s="12">
        <f t="shared" si="580"/>
        <v>0.48006644518272423</v>
      </c>
      <c r="CP1501">
        <v>0.22222</v>
      </c>
      <c r="CQ1501">
        <v>0.44444</v>
      </c>
      <c r="CR1501">
        <v>0.33333000000000002</v>
      </c>
      <c r="CS1501" s="12">
        <f t="shared" si="581"/>
        <v>0.24566473988439305</v>
      </c>
      <c r="CT1501" s="12">
        <f t="shared" si="582"/>
        <v>0.430635838150289</v>
      </c>
      <c r="CU1501" s="12">
        <f t="shared" si="583"/>
        <v>0.33236994219653176</v>
      </c>
      <c r="CV1501" s="12">
        <f t="shared" si="584"/>
        <v>0.44444444444444442</v>
      </c>
      <c r="CW1501" s="12">
        <f t="shared" si="577"/>
        <v>0.48863636363636365</v>
      </c>
      <c r="CX1501" s="12">
        <f t="shared" si="585"/>
        <v>0.7142857142857143</v>
      </c>
      <c r="CY1501" s="12">
        <f t="shared" si="586"/>
        <v>74</v>
      </c>
      <c r="CZ1501" s="12">
        <f t="shared" si="587"/>
        <v>17</v>
      </c>
      <c r="DA1501" s="12">
        <f t="shared" si="588"/>
        <v>0.22972972972972974</v>
      </c>
      <c r="DB1501" s="12">
        <f t="shared" si="589"/>
        <v>8.2131147540983598</v>
      </c>
      <c r="DC1501" s="12">
        <v>14</v>
      </c>
      <c r="DD1501" s="12">
        <v>4</v>
      </c>
      <c r="DE1501" s="12">
        <v>28.6</v>
      </c>
      <c r="DF1501" s="12">
        <v>7.0000000000000007E-2</v>
      </c>
      <c r="DG1501" s="12">
        <v>0.25</v>
      </c>
      <c r="DH1501" s="12">
        <v>15.4</v>
      </c>
      <c r="DI1501" s="12">
        <v>1</v>
      </c>
      <c r="DJ1501" s="12">
        <v>1.7</v>
      </c>
      <c r="DK1501" s="12">
        <v>1.7</v>
      </c>
      <c r="DL1501" s="12">
        <v>0.12</v>
      </c>
      <c r="DM1501" s="17">
        <v>-0.7</v>
      </c>
      <c r="DN1501" s="12">
        <v>301</v>
      </c>
      <c r="DO1501" s="12">
        <v>383</v>
      </c>
      <c r="DP1501" s="12">
        <v>78.599999999999994</v>
      </c>
      <c r="DQ1501" s="12">
        <v>5957</v>
      </c>
      <c r="DR1501" s="12">
        <v>2053</v>
      </c>
      <c r="DS1501" s="12">
        <v>110</v>
      </c>
      <c r="DT1501" s="12">
        <v>121</v>
      </c>
      <c r="DU1501" s="12">
        <v>90.9</v>
      </c>
      <c r="DV1501" s="12">
        <v>138</v>
      </c>
      <c r="DW1501" s="12">
        <v>154</v>
      </c>
      <c r="DX1501" s="12">
        <v>89.6</v>
      </c>
      <c r="DY1501" s="12">
        <v>41</v>
      </c>
      <c r="DZ1501" s="12">
        <v>81</v>
      </c>
      <c r="EA1501" s="12">
        <v>50.6</v>
      </c>
      <c r="EB1501" s="12">
        <v>1</v>
      </c>
      <c r="EC1501" s="12">
        <v>1.5</v>
      </c>
      <c r="ED1501" s="12">
        <v>1.1000000000000001</v>
      </c>
      <c r="EE1501" s="12">
        <v>11</v>
      </c>
      <c r="EF1501" s="12">
        <v>14</v>
      </c>
      <c r="EG1501" s="12">
        <v>8</v>
      </c>
      <c r="EH1501" s="12">
        <v>4</v>
      </c>
      <c r="EI1501" s="12">
        <v>20</v>
      </c>
      <c r="EJ1501" s="12">
        <v>0</v>
      </c>
      <c r="EK1501" s="12">
        <v>7</v>
      </c>
      <c r="EL1501" s="12">
        <v>11</v>
      </c>
      <c r="EM1501" s="12">
        <v>4</v>
      </c>
      <c r="EN1501" s="12">
        <v>23</v>
      </c>
      <c r="EO1501" s="12">
        <v>16</v>
      </c>
      <c r="EP1501" s="12">
        <v>1</v>
      </c>
      <c r="EQ1501" s="12">
        <v>2</v>
      </c>
      <c r="ER1501" s="12">
        <v>2</v>
      </c>
      <c r="ES1501" s="12">
        <v>1</v>
      </c>
      <c r="ET1501" s="12">
        <v>1</v>
      </c>
      <c r="EU1501" s="12">
        <v>10</v>
      </c>
      <c r="EV1501" s="12">
        <v>5</v>
      </c>
      <c r="EW1501" s="12">
        <v>8</v>
      </c>
      <c r="EX1501" s="12">
        <v>1</v>
      </c>
      <c r="EY1501" s="12">
        <v>1</v>
      </c>
      <c r="EZ1501" s="12">
        <v>4</v>
      </c>
      <c r="FA1501" s="12">
        <v>14</v>
      </c>
      <c r="FB1501" s="12">
        <v>28.6</v>
      </c>
      <c r="FC1501" s="12">
        <v>14</v>
      </c>
      <c r="FD1501" s="12">
        <v>38</v>
      </c>
      <c r="FE1501" s="12">
        <v>1</v>
      </c>
      <c r="FF1501" s="12">
        <v>39</v>
      </c>
      <c r="FG1501" s="12">
        <v>500</v>
      </c>
      <c r="FH1501" s="12">
        <v>109</v>
      </c>
      <c r="FI1501" s="12">
        <v>249</v>
      </c>
      <c r="FJ1501" s="12">
        <v>164</v>
      </c>
      <c r="FK1501" s="12">
        <v>90</v>
      </c>
      <c r="FL1501" s="12">
        <v>21</v>
      </c>
      <c r="FM1501" s="12">
        <v>11</v>
      </c>
      <c r="FN1501" s="12">
        <v>7</v>
      </c>
      <c r="FO1501" s="12">
        <v>63.6</v>
      </c>
      <c r="FP1501" s="12">
        <v>286</v>
      </c>
      <c r="FQ1501" s="12">
        <v>1306</v>
      </c>
      <c r="FR1501" s="12">
        <v>713</v>
      </c>
      <c r="FS1501" s="12">
        <v>7</v>
      </c>
      <c r="FT1501" s="12">
        <v>3</v>
      </c>
      <c r="FU1501" s="12">
        <v>5</v>
      </c>
      <c r="FV1501" s="12">
        <v>14</v>
      </c>
      <c r="FW1501" s="12">
        <v>5</v>
      </c>
      <c r="FX1501" s="12">
        <v>2</v>
      </c>
      <c r="FY1501" s="12">
        <v>0</v>
      </c>
      <c r="FZ1501" s="12">
        <v>6</v>
      </c>
      <c r="GA1501" s="12">
        <v>45</v>
      </c>
      <c r="GB1501" s="12">
        <v>8</v>
      </c>
      <c r="GC1501" s="12">
        <v>44.4</v>
      </c>
      <c r="GD1501">
        <v>8.8529411800000002</v>
      </c>
      <c r="GE1501">
        <v>0.28125</v>
      </c>
      <c r="GF1501">
        <v>0.34463655999999998</v>
      </c>
      <c r="GG1501" s="12">
        <f t="shared" si="590"/>
        <v>0.2297650130548303</v>
      </c>
      <c r="GH1501" s="12">
        <f t="shared" si="591"/>
        <v>0.31592689295039167</v>
      </c>
      <c r="GI1501">
        <v>0.8</v>
      </c>
      <c r="GJ1501">
        <v>0.1</v>
      </c>
      <c r="GK1501">
        <v>0.1</v>
      </c>
      <c r="GL1501">
        <f t="shared" si="592"/>
        <v>0.498</v>
      </c>
      <c r="GM1501">
        <f t="shared" si="593"/>
        <v>0.32800000000000001</v>
      </c>
      <c r="GN1501">
        <f t="shared" si="594"/>
        <v>0.18</v>
      </c>
      <c r="GO1501">
        <f t="shared" si="595"/>
        <v>0.5</v>
      </c>
      <c r="GP1501" s="12">
        <f t="shared" si="578"/>
        <v>0.51136363636363635</v>
      </c>
      <c r="GQ1501">
        <f t="shared" si="579"/>
        <v>0.7857142857142857</v>
      </c>
      <c r="GR1501">
        <f t="shared" si="596"/>
        <v>17</v>
      </c>
      <c r="GS1501">
        <f t="shared" si="597"/>
        <v>13</v>
      </c>
      <c r="GT1501">
        <f t="shared" si="598"/>
        <v>0.76470588235294112</v>
      </c>
      <c r="GU1501">
        <f t="shared" si="599"/>
        <v>7.7179487179487181</v>
      </c>
    </row>
    <row r="1502" spans="1:203" x14ac:dyDescent="0.2">
      <c r="A1502">
        <v>2022</v>
      </c>
      <c r="B1502" s="2">
        <v>44653</v>
      </c>
      <c r="C1502" s="12" t="s">
        <v>5</v>
      </c>
      <c r="D1502" s="15" t="s">
        <v>20</v>
      </c>
      <c r="E1502" s="4">
        <f t="shared" si="575"/>
        <v>-0.60000000000000009</v>
      </c>
      <c r="F1502" s="12">
        <v>2</v>
      </c>
      <c r="G1502" s="12">
        <v>2</v>
      </c>
      <c r="H1502" t="s">
        <v>48</v>
      </c>
      <c r="I1502" s="5" t="s">
        <v>32</v>
      </c>
      <c r="J1502" s="12">
        <v>8</v>
      </c>
      <c r="K1502" s="12">
        <v>3</v>
      </c>
      <c r="L1502" s="12">
        <v>37.5</v>
      </c>
      <c r="M1502" s="12">
        <v>0.13</v>
      </c>
      <c r="N1502" s="12">
        <v>0.33</v>
      </c>
      <c r="O1502" s="12">
        <v>16.2</v>
      </c>
      <c r="P1502" s="12">
        <v>0</v>
      </c>
      <c r="Q1502" s="12">
        <v>2.2999999999999998</v>
      </c>
      <c r="R1502" s="12">
        <v>1.5</v>
      </c>
      <c r="S1502" s="12">
        <v>0.19</v>
      </c>
      <c r="T1502" s="17">
        <v>-0.3</v>
      </c>
      <c r="U1502" s="12">
        <v>232</v>
      </c>
      <c r="V1502" s="12">
        <v>315</v>
      </c>
      <c r="W1502" s="12">
        <v>73.7</v>
      </c>
      <c r="X1502" s="12">
        <v>4203</v>
      </c>
      <c r="Y1502" s="12">
        <v>1683</v>
      </c>
      <c r="Z1502" s="12">
        <v>104</v>
      </c>
      <c r="AA1502" s="12">
        <v>118</v>
      </c>
      <c r="AB1502" s="12">
        <v>88.1</v>
      </c>
      <c r="AC1502" s="12">
        <v>93</v>
      </c>
      <c r="AD1502" s="12">
        <v>112</v>
      </c>
      <c r="AE1502" s="12">
        <v>83</v>
      </c>
      <c r="AF1502" s="12">
        <v>27</v>
      </c>
      <c r="AG1502" s="12">
        <v>63</v>
      </c>
      <c r="AH1502" s="12">
        <v>42.9</v>
      </c>
      <c r="AI1502" s="12">
        <v>1</v>
      </c>
      <c r="AJ1502" s="12">
        <v>0.7</v>
      </c>
      <c r="AK1502" s="12">
        <v>0.5</v>
      </c>
      <c r="AL1502" s="12">
        <v>5</v>
      </c>
      <c r="AM1502" s="12">
        <v>13</v>
      </c>
      <c r="AN1502" s="12">
        <v>3</v>
      </c>
      <c r="AO1502" s="12">
        <v>0</v>
      </c>
      <c r="AP1502" s="12">
        <v>18</v>
      </c>
      <c r="AQ1502" s="12">
        <v>0</v>
      </c>
      <c r="AR1502" s="12">
        <v>3</v>
      </c>
      <c r="AS1502" s="12">
        <v>4</v>
      </c>
      <c r="AT1502" s="12">
        <v>0</v>
      </c>
      <c r="AU1502" s="12">
        <v>14</v>
      </c>
      <c r="AV1502" s="12">
        <v>13</v>
      </c>
      <c r="AW1502" s="12">
        <v>0</v>
      </c>
      <c r="AX1502" s="12">
        <v>0</v>
      </c>
      <c r="AY1502" s="12">
        <v>0</v>
      </c>
      <c r="AZ1502" s="12">
        <v>1</v>
      </c>
      <c r="BA1502" s="12">
        <v>0</v>
      </c>
      <c r="BB1502" s="12">
        <v>15</v>
      </c>
      <c r="BC1502" s="12">
        <v>11</v>
      </c>
      <c r="BD1502" s="12">
        <v>12</v>
      </c>
      <c r="BE1502" s="12">
        <v>3</v>
      </c>
      <c r="BF1502" s="12">
        <v>0</v>
      </c>
      <c r="BG1502" s="12">
        <v>6</v>
      </c>
      <c r="BH1502" s="12">
        <v>17</v>
      </c>
      <c r="BI1502" s="12">
        <v>35.299999999999997</v>
      </c>
      <c r="BJ1502" s="12">
        <v>13</v>
      </c>
      <c r="BK1502" s="12">
        <v>33</v>
      </c>
      <c r="BL1502" s="12">
        <v>2</v>
      </c>
      <c r="BM1502" s="12">
        <v>36</v>
      </c>
      <c r="BN1502" s="12">
        <v>442</v>
      </c>
      <c r="BO1502" s="12">
        <v>76</v>
      </c>
      <c r="BP1502" s="12">
        <v>211</v>
      </c>
      <c r="BQ1502" s="12">
        <v>175</v>
      </c>
      <c r="BR1502" s="12">
        <v>62</v>
      </c>
      <c r="BS1502" s="12">
        <v>12</v>
      </c>
      <c r="BT1502" s="12">
        <v>17</v>
      </c>
      <c r="BU1502" s="12">
        <v>8</v>
      </c>
      <c r="BV1502" s="12">
        <v>47.1</v>
      </c>
      <c r="BW1502" s="12">
        <v>215</v>
      </c>
      <c r="BX1502" s="12">
        <v>1306</v>
      </c>
      <c r="BY1502" s="12">
        <v>810</v>
      </c>
      <c r="BZ1502" s="12">
        <v>10</v>
      </c>
      <c r="CA1502" s="12">
        <v>5</v>
      </c>
      <c r="CB1502" s="12">
        <v>4</v>
      </c>
      <c r="CC1502" s="12">
        <v>15</v>
      </c>
      <c r="CD1502" s="12">
        <v>4</v>
      </c>
      <c r="CE1502" s="12">
        <v>3</v>
      </c>
      <c r="CF1502" s="12">
        <v>0</v>
      </c>
      <c r="CG1502" s="12">
        <v>20</v>
      </c>
      <c r="CH1502" s="12">
        <v>45</v>
      </c>
      <c r="CI1502" s="12">
        <v>10</v>
      </c>
      <c r="CJ1502" s="12">
        <v>50</v>
      </c>
      <c r="CK1502">
        <v>6.8271600000000001</v>
      </c>
      <c r="CL1502">
        <v>0.24031</v>
      </c>
      <c r="CM1502">
        <v>0.40043000000000001</v>
      </c>
      <c r="CN1502" s="12">
        <f t="shared" si="576"/>
        <v>0.20952380952380953</v>
      </c>
      <c r="CO1502" s="12">
        <f t="shared" si="580"/>
        <v>0.3746031746031746</v>
      </c>
      <c r="CP1502">
        <v>0.8</v>
      </c>
      <c r="CQ1502">
        <v>0.2</v>
      </c>
      <c r="CR1502">
        <v>0</v>
      </c>
      <c r="CS1502" s="12">
        <f t="shared" si="581"/>
        <v>0.47737556561085975</v>
      </c>
      <c r="CT1502" s="12">
        <f t="shared" si="582"/>
        <v>0.39592760180995473</v>
      </c>
      <c r="CU1502" s="12">
        <f t="shared" si="583"/>
        <v>0.14027149321266968</v>
      </c>
      <c r="CV1502" s="12">
        <f t="shared" si="584"/>
        <v>0.73333333333333328</v>
      </c>
      <c r="CW1502" s="12">
        <f t="shared" si="577"/>
        <v>0.45918367346938777</v>
      </c>
      <c r="CX1502" s="12">
        <f t="shared" si="585"/>
        <v>0.625</v>
      </c>
      <c r="CY1502" s="12">
        <f t="shared" si="586"/>
        <v>18</v>
      </c>
      <c r="CZ1502" s="12">
        <f t="shared" si="587"/>
        <v>7</v>
      </c>
      <c r="DA1502" s="12">
        <f t="shared" si="588"/>
        <v>0.3888888888888889</v>
      </c>
      <c r="DB1502" s="12">
        <f t="shared" si="589"/>
        <v>6.4444444444444446</v>
      </c>
      <c r="DC1502" s="12">
        <v>16</v>
      </c>
      <c r="DD1502" s="12">
        <v>10</v>
      </c>
      <c r="DE1502" s="12">
        <v>62.5</v>
      </c>
      <c r="DF1502" s="12">
        <v>0.06</v>
      </c>
      <c r="DG1502" s="12">
        <v>0.1</v>
      </c>
      <c r="DH1502" s="12">
        <v>16.5</v>
      </c>
      <c r="DI1502" s="12">
        <v>1</v>
      </c>
      <c r="DJ1502" s="12">
        <v>2.9</v>
      </c>
      <c r="DK1502" s="12">
        <v>2.1</v>
      </c>
      <c r="DL1502" s="12">
        <v>0.14000000000000001</v>
      </c>
      <c r="DM1502" s="17">
        <v>-0.9</v>
      </c>
      <c r="DN1502" s="12">
        <v>441</v>
      </c>
      <c r="DO1502" s="12">
        <v>553</v>
      </c>
      <c r="DP1502" s="12">
        <v>79.7</v>
      </c>
      <c r="DQ1502" s="12">
        <v>8551</v>
      </c>
      <c r="DR1502" s="12">
        <v>2915</v>
      </c>
      <c r="DS1502" s="12">
        <v>179</v>
      </c>
      <c r="DT1502" s="12">
        <v>205</v>
      </c>
      <c r="DU1502" s="12">
        <v>87.3</v>
      </c>
      <c r="DV1502" s="12">
        <v>179</v>
      </c>
      <c r="DW1502" s="12">
        <v>206</v>
      </c>
      <c r="DX1502" s="12">
        <v>86.9</v>
      </c>
      <c r="DY1502" s="12">
        <v>70</v>
      </c>
      <c r="DZ1502" s="12">
        <v>107</v>
      </c>
      <c r="EA1502" s="12">
        <v>65.400000000000006</v>
      </c>
      <c r="EB1502" s="12">
        <v>1</v>
      </c>
      <c r="EC1502" s="12">
        <v>1.3</v>
      </c>
      <c r="ED1502" s="12">
        <v>1.8</v>
      </c>
      <c r="EE1502" s="12">
        <v>11</v>
      </c>
      <c r="EF1502" s="12">
        <v>43</v>
      </c>
      <c r="EG1502" s="12">
        <v>17</v>
      </c>
      <c r="EH1502" s="12">
        <v>3</v>
      </c>
      <c r="EI1502" s="12">
        <v>59</v>
      </c>
      <c r="EJ1502" s="12">
        <v>5</v>
      </c>
      <c r="EK1502" s="12">
        <v>8</v>
      </c>
      <c r="EL1502" s="12">
        <v>27</v>
      </c>
      <c r="EM1502" s="12">
        <v>9</v>
      </c>
      <c r="EN1502" s="12">
        <v>29</v>
      </c>
      <c r="EO1502" s="12">
        <v>19</v>
      </c>
      <c r="EP1502" s="12">
        <v>3</v>
      </c>
      <c r="EQ1502" s="12">
        <v>1</v>
      </c>
      <c r="ER1502" s="12">
        <v>3</v>
      </c>
      <c r="ES1502" s="12">
        <v>3</v>
      </c>
      <c r="ET1502" s="12">
        <v>0</v>
      </c>
      <c r="EU1502" s="12">
        <v>13</v>
      </c>
      <c r="EV1502" s="12">
        <v>7</v>
      </c>
      <c r="EW1502" s="12">
        <v>5</v>
      </c>
      <c r="EX1502" s="12">
        <v>4</v>
      </c>
      <c r="EY1502" s="12">
        <v>4</v>
      </c>
      <c r="EZ1502" s="12">
        <v>9</v>
      </c>
      <c r="FA1502" s="12">
        <v>17</v>
      </c>
      <c r="FB1502" s="12">
        <v>52.9</v>
      </c>
      <c r="FC1502" s="12">
        <v>6</v>
      </c>
      <c r="FD1502" s="12">
        <v>6</v>
      </c>
      <c r="FE1502" s="12">
        <v>1</v>
      </c>
      <c r="FF1502" s="12">
        <v>64</v>
      </c>
      <c r="FG1502" s="12">
        <v>637</v>
      </c>
      <c r="FH1502" s="12">
        <v>37</v>
      </c>
      <c r="FI1502" s="12">
        <v>135</v>
      </c>
      <c r="FJ1502" s="12">
        <v>312</v>
      </c>
      <c r="FK1502" s="12">
        <v>196</v>
      </c>
      <c r="FL1502" s="12">
        <v>37</v>
      </c>
      <c r="FM1502" s="12">
        <v>17</v>
      </c>
      <c r="FN1502" s="12">
        <v>11</v>
      </c>
      <c r="FO1502" s="12">
        <v>64.7</v>
      </c>
      <c r="FP1502" s="12">
        <v>465</v>
      </c>
      <c r="FQ1502" s="12">
        <v>2315</v>
      </c>
      <c r="FR1502" s="12">
        <v>1100</v>
      </c>
      <c r="FS1502" s="12">
        <v>16</v>
      </c>
      <c r="FT1502" s="12">
        <v>13</v>
      </c>
      <c r="FU1502" s="12">
        <v>5</v>
      </c>
      <c r="FV1502" s="12">
        <v>18</v>
      </c>
      <c r="FW1502" s="12">
        <v>9</v>
      </c>
      <c r="FX1502" s="12">
        <v>3</v>
      </c>
      <c r="FY1502" s="12">
        <v>0</v>
      </c>
      <c r="FZ1502" s="12">
        <v>15</v>
      </c>
      <c r="GA1502" s="12">
        <v>53</v>
      </c>
      <c r="GB1502" s="12">
        <v>10</v>
      </c>
      <c r="GC1502" s="12">
        <v>50</v>
      </c>
      <c r="GD1502">
        <v>7.875</v>
      </c>
      <c r="GE1502">
        <v>0.75968992000000002</v>
      </c>
      <c r="GF1502">
        <v>0.34089580000000003</v>
      </c>
      <c r="GG1502" s="12">
        <f t="shared" si="590"/>
        <v>0.21699819168173598</v>
      </c>
      <c r="GH1502" s="12">
        <f t="shared" si="591"/>
        <v>0.37070524412296563</v>
      </c>
      <c r="GI1502">
        <v>0.38461538000000001</v>
      </c>
      <c r="GJ1502">
        <v>0.30769231000000002</v>
      </c>
      <c r="GK1502">
        <v>0.30769231000000002</v>
      </c>
      <c r="GL1502">
        <f t="shared" si="592"/>
        <v>0.2119309262166405</v>
      </c>
      <c r="GM1502">
        <f t="shared" si="593"/>
        <v>0.48979591836734693</v>
      </c>
      <c r="GN1502">
        <f t="shared" si="594"/>
        <v>0.30769230769230771</v>
      </c>
      <c r="GO1502">
        <f t="shared" si="595"/>
        <v>0.53846153846153844</v>
      </c>
      <c r="GP1502" s="12">
        <f t="shared" si="578"/>
        <v>0.54081632653061229</v>
      </c>
      <c r="GQ1502">
        <f t="shared" si="579"/>
        <v>0.6875</v>
      </c>
      <c r="GR1502">
        <f t="shared" si="596"/>
        <v>56</v>
      </c>
      <c r="GS1502">
        <f t="shared" si="597"/>
        <v>22</v>
      </c>
      <c r="GT1502">
        <f t="shared" si="598"/>
        <v>0.39285714285714285</v>
      </c>
      <c r="GU1502">
        <f t="shared" si="599"/>
        <v>6.890625</v>
      </c>
    </row>
    <row r="1503" spans="1:203" x14ac:dyDescent="0.2">
      <c r="A1503">
        <v>2022</v>
      </c>
      <c r="B1503" s="2">
        <v>44661</v>
      </c>
      <c r="C1503" s="12" t="s">
        <v>1</v>
      </c>
      <c r="D1503" s="13" t="s">
        <v>2</v>
      </c>
      <c r="E1503" s="4">
        <f t="shared" si="575"/>
        <v>0.7</v>
      </c>
      <c r="F1503" s="12">
        <v>1</v>
      </c>
      <c r="G1503" s="12">
        <v>0</v>
      </c>
      <c r="H1503" t="s">
        <v>48</v>
      </c>
      <c r="I1503" s="5" t="s">
        <v>27</v>
      </c>
      <c r="J1503" s="12">
        <v>11</v>
      </c>
      <c r="K1503" s="12">
        <v>3</v>
      </c>
      <c r="L1503" s="12">
        <v>27.3</v>
      </c>
      <c r="M1503" s="12">
        <v>0.09</v>
      </c>
      <c r="N1503" s="12">
        <v>0.33</v>
      </c>
      <c r="O1503" s="12">
        <v>16.3</v>
      </c>
      <c r="P1503" s="12">
        <v>0</v>
      </c>
      <c r="Q1503" s="12">
        <v>1.2</v>
      </c>
      <c r="R1503" s="12">
        <v>1.2</v>
      </c>
      <c r="S1503" s="12">
        <v>0.11</v>
      </c>
      <c r="T1503" s="17">
        <v>-0.2</v>
      </c>
      <c r="U1503" s="12">
        <v>431</v>
      </c>
      <c r="V1503" s="12">
        <v>533</v>
      </c>
      <c r="W1503" s="12">
        <v>80.900000000000006</v>
      </c>
      <c r="X1503" s="12">
        <v>7929</v>
      </c>
      <c r="Y1503" s="12">
        <v>2904</v>
      </c>
      <c r="Z1503" s="12">
        <v>192</v>
      </c>
      <c r="AA1503" s="12">
        <v>216</v>
      </c>
      <c r="AB1503" s="12">
        <v>88.9</v>
      </c>
      <c r="AC1503" s="12">
        <v>192</v>
      </c>
      <c r="AD1503" s="12">
        <v>222</v>
      </c>
      <c r="AE1503" s="12">
        <v>86.5</v>
      </c>
      <c r="AF1503" s="12">
        <v>46</v>
      </c>
      <c r="AG1503" s="12">
        <v>83</v>
      </c>
      <c r="AH1503" s="12">
        <v>55.4</v>
      </c>
      <c r="AI1503" s="12">
        <v>1</v>
      </c>
      <c r="AJ1503" s="12">
        <v>1</v>
      </c>
      <c r="AK1503" s="12">
        <v>1.2</v>
      </c>
      <c r="AL1503" s="12">
        <v>10</v>
      </c>
      <c r="AM1503" s="12">
        <v>39</v>
      </c>
      <c r="AN1503" s="12">
        <v>10</v>
      </c>
      <c r="AO1503" s="12">
        <v>2</v>
      </c>
      <c r="AP1503" s="12">
        <v>55</v>
      </c>
      <c r="AQ1503" s="12">
        <v>4</v>
      </c>
      <c r="AR1503" s="12">
        <v>5</v>
      </c>
      <c r="AS1503" s="12">
        <v>17</v>
      </c>
      <c r="AT1503" s="12">
        <v>3</v>
      </c>
      <c r="AU1503" s="12">
        <v>21</v>
      </c>
      <c r="AV1503" s="12">
        <v>18</v>
      </c>
      <c r="AW1503" s="12">
        <v>1</v>
      </c>
      <c r="AX1503" s="12">
        <v>0</v>
      </c>
      <c r="AY1503" s="12">
        <v>1</v>
      </c>
      <c r="AZ1503" s="12">
        <v>1</v>
      </c>
      <c r="BA1503" s="12">
        <v>0</v>
      </c>
      <c r="BB1503" s="12">
        <v>12</v>
      </c>
      <c r="BC1503" s="12">
        <v>5</v>
      </c>
      <c r="BD1503" s="12">
        <v>8</v>
      </c>
      <c r="BE1503" s="12">
        <v>3</v>
      </c>
      <c r="BF1503" s="12">
        <v>1</v>
      </c>
      <c r="BG1503" s="12">
        <v>7</v>
      </c>
      <c r="BH1503" s="12">
        <v>22</v>
      </c>
      <c r="BI1503" s="12">
        <v>31.8</v>
      </c>
      <c r="BJ1503" s="12">
        <v>6</v>
      </c>
      <c r="BK1503" s="12">
        <v>12</v>
      </c>
      <c r="BL1503" s="12">
        <v>0</v>
      </c>
      <c r="BM1503" s="12">
        <v>57</v>
      </c>
      <c r="BN1503" s="12">
        <v>623</v>
      </c>
      <c r="BO1503" s="12">
        <v>63</v>
      </c>
      <c r="BP1503" s="12">
        <v>194</v>
      </c>
      <c r="BQ1503" s="12">
        <v>249</v>
      </c>
      <c r="BR1503" s="12">
        <v>188</v>
      </c>
      <c r="BS1503" s="12">
        <v>21</v>
      </c>
      <c r="BT1503" s="12">
        <v>11</v>
      </c>
      <c r="BU1503" s="12">
        <v>6</v>
      </c>
      <c r="BV1503" s="12">
        <v>54.5</v>
      </c>
      <c r="BW1503" s="12">
        <v>369</v>
      </c>
      <c r="BX1503" s="12">
        <v>2132</v>
      </c>
      <c r="BY1503" s="12">
        <v>1059</v>
      </c>
      <c r="BZ1503" s="12">
        <v>17</v>
      </c>
      <c r="CA1503" s="12">
        <v>18</v>
      </c>
      <c r="CB1503" s="12">
        <v>3</v>
      </c>
      <c r="CC1503" s="12">
        <v>22</v>
      </c>
      <c r="CD1503" s="12">
        <v>10</v>
      </c>
      <c r="CE1503" s="12">
        <v>2</v>
      </c>
      <c r="CF1503" s="12">
        <v>0</v>
      </c>
      <c r="CG1503" s="12">
        <v>17</v>
      </c>
      <c r="CH1503" s="12">
        <v>63</v>
      </c>
      <c r="CI1503" s="12">
        <v>13</v>
      </c>
      <c r="CJ1503" s="12">
        <v>59.1</v>
      </c>
      <c r="CK1503">
        <v>8.6170200000000001</v>
      </c>
      <c r="CL1503">
        <v>0.62458000000000002</v>
      </c>
      <c r="CM1503">
        <v>0.36625000000000002</v>
      </c>
      <c r="CN1503" s="12">
        <f t="shared" si="576"/>
        <v>0.17260787992495311</v>
      </c>
      <c r="CO1503" s="12">
        <f t="shared" si="580"/>
        <v>0.40525328330206378</v>
      </c>
      <c r="CP1503">
        <v>0.66666999999999998</v>
      </c>
      <c r="CQ1503">
        <v>0.25</v>
      </c>
      <c r="CR1503">
        <v>8.3330000000000001E-2</v>
      </c>
      <c r="CS1503" s="12">
        <f t="shared" si="581"/>
        <v>0.3113964686998395</v>
      </c>
      <c r="CT1503" s="12">
        <f t="shared" si="582"/>
        <v>0.3996789727126806</v>
      </c>
      <c r="CU1503" s="12">
        <f t="shared" si="583"/>
        <v>0.3017656500802568</v>
      </c>
      <c r="CV1503" s="12">
        <f t="shared" si="584"/>
        <v>0.41666666666666669</v>
      </c>
      <c r="CW1503" s="12">
        <f t="shared" si="577"/>
        <v>0.5431034482758621</v>
      </c>
      <c r="CX1503" s="12">
        <f t="shared" si="585"/>
        <v>0.90909090909090906</v>
      </c>
      <c r="CY1503" s="12">
        <f t="shared" si="586"/>
        <v>57</v>
      </c>
      <c r="CZ1503" s="12">
        <f t="shared" si="587"/>
        <v>13</v>
      </c>
      <c r="DA1503" s="12">
        <f t="shared" si="588"/>
        <v>0.22807017543859648</v>
      </c>
      <c r="DB1503" s="12">
        <f t="shared" si="589"/>
        <v>7.5614035087719298</v>
      </c>
      <c r="DC1503" s="12">
        <v>9</v>
      </c>
      <c r="DD1503" s="12">
        <v>2</v>
      </c>
      <c r="DE1503" s="12">
        <v>22.2</v>
      </c>
      <c r="DF1503" s="12">
        <v>0</v>
      </c>
      <c r="DG1503" s="12">
        <v>0</v>
      </c>
      <c r="DH1503" s="12">
        <v>19.2</v>
      </c>
      <c r="DI1503" s="12">
        <v>0</v>
      </c>
      <c r="DJ1503" s="12">
        <v>0.5</v>
      </c>
      <c r="DK1503" s="12">
        <v>0.5</v>
      </c>
      <c r="DL1503" s="12">
        <v>0.06</v>
      </c>
      <c r="DM1503" s="17">
        <v>-0.5</v>
      </c>
      <c r="DN1503" s="12">
        <v>312</v>
      </c>
      <c r="DO1503" s="12">
        <v>405</v>
      </c>
      <c r="DP1503" s="12">
        <v>77</v>
      </c>
      <c r="DQ1503" s="12">
        <v>5809</v>
      </c>
      <c r="DR1503" s="12">
        <v>2372</v>
      </c>
      <c r="DS1503" s="12">
        <v>126</v>
      </c>
      <c r="DT1503" s="12">
        <v>140</v>
      </c>
      <c r="DU1503" s="12">
        <v>90</v>
      </c>
      <c r="DV1503" s="12">
        <v>134</v>
      </c>
      <c r="DW1503" s="12">
        <v>160</v>
      </c>
      <c r="DX1503" s="12">
        <v>83.8</v>
      </c>
      <c r="DY1503" s="12">
        <v>41</v>
      </c>
      <c r="DZ1503" s="12">
        <v>80</v>
      </c>
      <c r="EA1503" s="12">
        <v>51.3</v>
      </c>
      <c r="EB1503" s="12">
        <v>0</v>
      </c>
      <c r="EC1503" s="12">
        <v>0.3</v>
      </c>
      <c r="ED1503" s="12">
        <v>0.3</v>
      </c>
      <c r="EE1503" s="12">
        <v>7</v>
      </c>
      <c r="EF1503" s="12">
        <v>28</v>
      </c>
      <c r="EG1503" s="12">
        <v>4</v>
      </c>
      <c r="EH1503" s="12">
        <v>2</v>
      </c>
      <c r="EI1503" s="12">
        <v>37</v>
      </c>
      <c r="EJ1503" s="12">
        <v>0</v>
      </c>
      <c r="EK1503" s="12">
        <v>10</v>
      </c>
      <c r="EL1503" s="12">
        <v>13</v>
      </c>
      <c r="EM1503" s="12">
        <v>2</v>
      </c>
      <c r="EN1503" s="12">
        <v>16</v>
      </c>
      <c r="EO1503" s="12">
        <v>13</v>
      </c>
      <c r="EP1503" s="12">
        <v>2</v>
      </c>
      <c r="EQ1503" s="12">
        <v>0</v>
      </c>
      <c r="ER1503" s="12">
        <v>1</v>
      </c>
      <c r="ES1503" s="12">
        <v>0</v>
      </c>
      <c r="ET1503" s="12">
        <v>0</v>
      </c>
      <c r="EU1503" s="12">
        <v>15</v>
      </c>
      <c r="EV1503" s="12">
        <v>10</v>
      </c>
      <c r="EW1503" s="12">
        <v>8</v>
      </c>
      <c r="EX1503" s="12">
        <v>4</v>
      </c>
      <c r="EY1503" s="12">
        <v>3</v>
      </c>
      <c r="EZ1503" s="12">
        <v>5</v>
      </c>
      <c r="FA1503" s="12">
        <v>11</v>
      </c>
      <c r="FB1503" s="12">
        <v>45.5</v>
      </c>
      <c r="FC1503" s="12">
        <v>11</v>
      </c>
      <c r="FD1503" s="12">
        <v>21</v>
      </c>
      <c r="FE1503" s="12">
        <v>1</v>
      </c>
      <c r="FF1503" s="12">
        <v>43</v>
      </c>
      <c r="FG1503" s="12">
        <v>524</v>
      </c>
      <c r="FH1503" s="12">
        <v>71</v>
      </c>
      <c r="FI1503" s="12">
        <v>186</v>
      </c>
      <c r="FJ1503" s="12">
        <v>230</v>
      </c>
      <c r="FK1503" s="12">
        <v>113</v>
      </c>
      <c r="FL1503" s="12">
        <v>18</v>
      </c>
      <c r="FM1503" s="12">
        <v>22</v>
      </c>
      <c r="FN1503" s="12">
        <v>15</v>
      </c>
      <c r="FO1503" s="12">
        <v>68.2</v>
      </c>
      <c r="FP1503" s="12">
        <v>263</v>
      </c>
      <c r="FQ1503" s="12">
        <v>1636</v>
      </c>
      <c r="FR1503" s="12">
        <v>817</v>
      </c>
      <c r="FS1503" s="12">
        <v>11</v>
      </c>
      <c r="FT1503" s="12">
        <v>10</v>
      </c>
      <c r="FU1503" s="12">
        <v>2</v>
      </c>
      <c r="FV1503" s="12">
        <v>31</v>
      </c>
      <c r="FW1503" s="12">
        <v>5</v>
      </c>
      <c r="FX1503" s="12">
        <v>2</v>
      </c>
      <c r="FY1503" s="12">
        <v>0</v>
      </c>
      <c r="FZ1503" s="12">
        <v>13</v>
      </c>
      <c r="GA1503" s="12">
        <v>53</v>
      </c>
      <c r="GB1503" s="12">
        <v>9</v>
      </c>
      <c r="GC1503" s="12">
        <v>40.9</v>
      </c>
      <c r="GD1503">
        <v>8.8833333299999993</v>
      </c>
      <c r="GE1503">
        <v>0.37541528000000002</v>
      </c>
      <c r="GF1503">
        <v>0.40833190000000003</v>
      </c>
      <c r="GG1503" s="12">
        <f t="shared" si="590"/>
        <v>0.22222222222222221</v>
      </c>
      <c r="GH1503" s="12">
        <f t="shared" si="591"/>
        <v>0.34567901234567899</v>
      </c>
      <c r="GI1503">
        <v>0.53333333000000005</v>
      </c>
      <c r="GJ1503">
        <v>0.26666666999999999</v>
      </c>
      <c r="GK1503">
        <v>0.2</v>
      </c>
      <c r="GL1503">
        <f t="shared" si="592"/>
        <v>0.35496183206106868</v>
      </c>
      <c r="GM1503">
        <f t="shared" si="593"/>
        <v>0.43893129770992367</v>
      </c>
      <c r="GN1503">
        <f t="shared" si="594"/>
        <v>0.21564885496183206</v>
      </c>
      <c r="GO1503">
        <f t="shared" si="595"/>
        <v>0.66666666666666663</v>
      </c>
      <c r="GP1503" s="12">
        <f t="shared" si="578"/>
        <v>0.45689655172413796</v>
      </c>
      <c r="GQ1503">
        <f t="shared" si="579"/>
        <v>0.77777777777777779</v>
      </c>
      <c r="GR1503">
        <f t="shared" si="596"/>
        <v>38</v>
      </c>
      <c r="GS1503">
        <f t="shared" si="597"/>
        <v>6</v>
      </c>
      <c r="GT1503">
        <f t="shared" si="598"/>
        <v>0.15789473684210525</v>
      </c>
      <c r="GU1503">
        <f t="shared" si="599"/>
        <v>7.2558139534883717</v>
      </c>
    </row>
    <row r="1504" spans="1:203" x14ac:dyDescent="0.2">
      <c r="A1504">
        <v>2022</v>
      </c>
      <c r="B1504" s="2">
        <v>44667</v>
      </c>
      <c r="C1504" s="12" t="s">
        <v>5</v>
      </c>
      <c r="D1504" s="13" t="s">
        <v>2</v>
      </c>
      <c r="E1504" s="4">
        <f t="shared" si="575"/>
        <v>1.2999999999999998</v>
      </c>
      <c r="F1504" s="12">
        <v>3</v>
      </c>
      <c r="G1504" s="12">
        <v>2</v>
      </c>
      <c r="H1504" t="s">
        <v>48</v>
      </c>
      <c r="I1504" s="5" t="s">
        <v>19</v>
      </c>
      <c r="J1504" s="12">
        <v>15</v>
      </c>
      <c r="K1504" s="12">
        <v>4</v>
      </c>
      <c r="L1504" s="12">
        <v>26.7</v>
      </c>
      <c r="M1504" s="12">
        <v>0.2</v>
      </c>
      <c r="N1504" s="12">
        <v>0.75</v>
      </c>
      <c r="O1504" s="12">
        <v>12.4</v>
      </c>
      <c r="P1504" s="12">
        <v>0</v>
      </c>
      <c r="Q1504" s="12">
        <v>2.8</v>
      </c>
      <c r="R1504" s="12">
        <v>2.8</v>
      </c>
      <c r="S1504" s="12">
        <v>0.21</v>
      </c>
      <c r="T1504" s="18">
        <v>0.2</v>
      </c>
      <c r="U1504" s="12">
        <v>356</v>
      </c>
      <c r="V1504" s="12">
        <v>468</v>
      </c>
      <c r="W1504" s="12">
        <v>76.099999999999994</v>
      </c>
      <c r="X1504" s="12">
        <v>6544</v>
      </c>
      <c r="Y1504" s="12">
        <v>2454</v>
      </c>
      <c r="Z1504" s="12">
        <v>149</v>
      </c>
      <c r="AA1504" s="12">
        <v>169</v>
      </c>
      <c r="AB1504" s="12">
        <v>88.2</v>
      </c>
      <c r="AC1504" s="12">
        <v>146</v>
      </c>
      <c r="AD1504" s="12">
        <v>179</v>
      </c>
      <c r="AE1504" s="12">
        <v>81.599999999999994</v>
      </c>
      <c r="AF1504" s="12">
        <v>50</v>
      </c>
      <c r="AG1504" s="12">
        <v>92</v>
      </c>
      <c r="AH1504" s="12">
        <v>54.3</v>
      </c>
      <c r="AI1504" s="12">
        <v>3</v>
      </c>
      <c r="AJ1504" s="12">
        <v>1.9</v>
      </c>
      <c r="AK1504" s="12">
        <v>1.9</v>
      </c>
      <c r="AL1504" s="12">
        <v>7</v>
      </c>
      <c r="AM1504" s="12">
        <v>27</v>
      </c>
      <c r="AN1504" s="12">
        <v>12</v>
      </c>
      <c r="AO1504" s="12">
        <v>4</v>
      </c>
      <c r="AP1504" s="12">
        <v>46</v>
      </c>
      <c r="AQ1504" s="12">
        <v>2</v>
      </c>
      <c r="AR1504" s="12">
        <v>4</v>
      </c>
      <c r="AS1504" s="12">
        <v>29</v>
      </c>
      <c r="AT1504" s="12">
        <v>9</v>
      </c>
      <c r="AU1504" s="12">
        <v>21</v>
      </c>
      <c r="AV1504" s="12">
        <v>15</v>
      </c>
      <c r="AW1504" s="12">
        <v>1</v>
      </c>
      <c r="AX1504" s="12">
        <v>0</v>
      </c>
      <c r="AY1504" s="12">
        <v>3</v>
      </c>
      <c r="AZ1504" s="12">
        <v>1</v>
      </c>
      <c r="BA1504" s="12">
        <v>1</v>
      </c>
      <c r="BB1504" s="12">
        <v>11</v>
      </c>
      <c r="BC1504" s="12">
        <v>4</v>
      </c>
      <c r="BD1504" s="12">
        <v>5</v>
      </c>
      <c r="BE1504" s="12">
        <v>3</v>
      </c>
      <c r="BF1504" s="12">
        <v>3</v>
      </c>
      <c r="BG1504" s="12">
        <v>5</v>
      </c>
      <c r="BH1504" s="12">
        <v>8</v>
      </c>
      <c r="BI1504" s="12">
        <v>62.5</v>
      </c>
      <c r="BJ1504" s="12">
        <v>7</v>
      </c>
      <c r="BK1504" s="12">
        <v>19</v>
      </c>
      <c r="BL1504" s="12">
        <v>0</v>
      </c>
      <c r="BM1504" s="12">
        <v>59</v>
      </c>
      <c r="BN1504" s="12">
        <v>559</v>
      </c>
      <c r="BO1504" s="12">
        <v>62</v>
      </c>
      <c r="BP1504" s="12">
        <v>171</v>
      </c>
      <c r="BQ1504" s="12">
        <v>228</v>
      </c>
      <c r="BR1504" s="12">
        <v>164</v>
      </c>
      <c r="BS1504" s="12">
        <v>28</v>
      </c>
      <c r="BT1504" s="12">
        <v>5</v>
      </c>
      <c r="BU1504" s="12">
        <v>0</v>
      </c>
      <c r="BV1504" s="12">
        <v>0</v>
      </c>
      <c r="BW1504" s="12">
        <v>323</v>
      </c>
      <c r="BX1504" s="12">
        <v>1538</v>
      </c>
      <c r="BY1504" s="12">
        <v>794</v>
      </c>
      <c r="BZ1504" s="12">
        <v>9</v>
      </c>
      <c r="CA1504" s="12">
        <v>14</v>
      </c>
      <c r="CB1504" s="12">
        <v>0</v>
      </c>
      <c r="CC1504" s="12">
        <v>11</v>
      </c>
      <c r="CD1504" s="12">
        <v>6</v>
      </c>
      <c r="CE1504" s="12">
        <v>3</v>
      </c>
      <c r="CF1504" s="12">
        <v>0</v>
      </c>
      <c r="CG1504" s="12">
        <v>15</v>
      </c>
      <c r="CH1504" s="12">
        <v>44</v>
      </c>
      <c r="CI1504" s="12">
        <v>10</v>
      </c>
      <c r="CJ1504" s="12">
        <v>37</v>
      </c>
      <c r="CK1504">
        <v>6.38462</v>
      </c>
      <c r="CL1504">
        <v>0.58992999999999995</v>
      </c>
      <c r="CM1504">
        <v>0.375</v>
      </c>
      <c r="CN1504" s="12">
        <f t="shared" si="576"/>
        <v>0.20940170940170941</v>
      </c>
      <c r="CO1504" s="12">
        <f t="shared" si="580"/>
        <v>0.3611111111111111</v>
      </c>
      <c r="CP1504">
        <v>0.45455000000000001</v>
      </c>
      <c r="CQ1504">
        <v>0.27272999999999997</v>
      </c>
      <c r="CR1504">
        <v>0.27272999999999997</v>
      </c>
      <c r="CS1504" s="12">
        <f t="shared" si="581"/>
        <v>0.30590339892665475</v>
      </c>
      <c r="CT1504" s="12">
        <f t="shared" si="582"/>
        <v>0.40787119856887299</v>
      </c>
      <c r="CU1504" s="12">
        <f t="shared" si="583"/>
        <v>0.29338103756708406</v>
      </c>
      <c r="CV1504" s="12">
        <f t="shared" si="584"/>
        <v>0.36363636363636365</v>
      </c>
      <c r="CW1504" s="12">
        <f t="shared" si="577"/>
        <v>0.5</v>
      </c>
      <c r="CX1504" s="12">
        <f t="shared" si="585"/>
        <v>0.46666666666666667</v>
      </c>
      <c r="CY1504" s="12">
        <f t="shared" si="586"/>
        <v>41</v>
      </c>
      <c r="CZ1504" s="12">
        <f t="shared" si="587"/>
        <v>12</v>
      </c>
      <c r="DA1504" s="12">
        <f t="shared" si="588"/>
        <v>0.29268292682926828</v>
      </c>
      <c r="DB1504" s="12">
        <f t="shared" si="589"/>
        <v>6.0338983050847457</v>
      </c>
      <c r="DC1504" s="12">
        <v>11</v>
      </c>
      <c r="DD1504" s="12">
        <v>2</v>
      </c>
      <c r="DE1504" s="12">
        <v>18.2</v>
      </c>
      <c r="DF1504" s="12">
        <v>0.18</v>
      </c>
      <c r="DG1504" s="12">
        <v>1</v>
      </c>
      <c r="DH1504" s="12">
        <v>15.2</v>
      </c>
      <c r="DI1504" s="12">
        <v>0</v>
      </c>
      <c r="DJ1504" s="12">
        <v>1.5</v>
      </c>
      <c r="DK1504" s="12">
        <v>1.5</v>
      </c>
      <c r="DL1504" s="12">
        <v>0.13</v>
      </c>
      <c r="DM1504" s="18">
        <v>0.5</v>
      </c>
      <c r="DN1504" s="12">
        <v>227</v>
      </c>
      <c r="DO1504" s="12">
        <v>332</v>
      </c>
      <c r="DP1504" s="12">
        <v>68.400000000000006</v>
      </c>
      <c r="DQ1504" s="12">
        <v>4840</v>
      </c>
      <c r="DR1504" s="12">
        <v>2073</v>
      </c>
      <c r="DS1504" s="12">
        <v>71</v>
      </c>
      <c r="DT1504" s="12">
        <v>93</v>
      </c>
      <c r="DU1504" s="12">
        <v>76.3</v>
      </c>
      <c r="DV1504" s="12">
        <v>109</v>
      </c>
      <c r="DW1504" s="12">
        <v>136</v>
      </c>
      <c r="DX1504" s="12">
        <v>80.099999999999994</v>
      </c>
      <c r="DY1504" s="12">
        <v>42</v>
      </c>
      <c r="DZ1504" s="12">
        <v>83</v>
      </c>
      <c r="EA1504" s="12">
        <v>50.6</v>
      </c>
      <c r="EB1504" s="12">
        <v>2</v>
      </c>
      <c r="EC1504" s="12">
        <v>1.4</v>
      </c>
      <c r="ED1504" s="12">
        <v>1.6</v>
      </c>
      <c r="EE1504" s="12">
        <v>10</v>
      </c>
      <c r="EF1504" s="12">
        <v>26</v>
      </c>
      <c r="EG1504" s="12">
        <v>10</v>
      </c>
      <c r="EH1504" s="12">
        <v>2</v>
      </c>
      <c r="EI1504" s="12">
        <v>36</v>
      </c>
      <c r="EJ1504" s="12">
        <v>4</v>
      </c>
      <c r="EK1504" s="12">
        <v>3</v>
      </c>
      <c r="EL1504" s="12">
        <v>16</v>
      </c>
      <c r="EM1504" s="12">
        <v>4</v>
      </c>
      <c r="EN1504" s="12">
        <v>20</v>
      </c>
      <c r="EO1504" s="12">
        <v>19</v>
      </c>
      <c r="EP1504" s="12">
        <v>0</v>
      </c>
      <c r="EQ1504" s="12">
        <v>0</v>
      </c>
      <c r="ER1504" s="12">
        <v>0</v>
      </c>
      <c r="ES1504" s="12">
        <v>1</v>
      </c>
      <c r="ET1504" s="12">
        <v>0</v>
      </c>
      <c r="EU1504" s="12">
        <v>11</v>
      </c>
      <c r="EV1504" s="12">
        <v>6</v>
      </c>
      <c r="EW1504" s="12">
        <v>6</v>
      </c>
      <c r="EX1504" s="12">
        <v>3</v>
      </c>
      <c r="EY1504" s="12">
        <v>2</v>
      </c>
      <c r="EZ1504" s="12">
        <v>5</v>
      </c>
      <c r="FA1504" s="12">
        <v>5</v>
      </c>
      <c r="FB1504" s="12">
        <v>100</v>
      </c>
      <c r="FC1504" s="12">
        <v>10</v>
      </c>
      <c r="FD1504" s="12">
        <v>29</v>
      </c>
      <c r="FE1504" s="12">
        <v>2</v>
      </c>
      <c r="FF1504" s="12">
        <v>42</v>
      </c>
      <c r="FG1504" s="12">
        <v>443</v>
      </c>
      <c r="FH1504" s="12">
        <v>61</v>
      </c>
      <c r="FI1504" s="12">
        <v>174</v>
      </c>
      <c r="FJ1504" s="12">
        <v>160</v>
      </c>
      <c r="FK1504" s="12">
        <v>114</v>
      </c>
      <c r="FL1504" s="12">
        <v>39</v>
      </c>
      <c r="FM1504" s="12">
        <v>8</v>
      </c>
      <c r="FN1504" s="12">
        <v>3</v>
      </c>
      <c r="FO1504" s="12">
        <v>37.5</v>
      </c>
      <c r="FP1504" s="12">
        <v>196</v>
      </c>
      <c r="FQ1504" s="12">
        <v>917</v>
      </c>
      <c r="FR1504" s="12">
        <v>413</v>
      </c>
      <c r="FS1504" s="12">
        <v>8</v>
      </c>
      <c r="FT1504" s="12">
        <v>3</v>
      </c>
      <c r="FU1504" s="12">
        <v>6</v>
      </c>
      <c r="FV1504" s="12">
        <v>14</v>
      </c>
      <c r="FW1504" s="12">
        <v>6</v>
      </c>
      <c r="FX1504" s="12">
        <v>6</v>
      </c>
      <c r="FY1504" s="12">
        <v>1</v>
      </c>
      <c r="FZ1504" s="12">
        <v>18</v>
      </c>
      <c r="GA1504" s="12">
        <v>44</v>
      </c>
      <c r="GB1504" s="12">
        <v>17</v>
      </c>
      <c r="GC1504" s="12">
        <v>63</v>
      </c>
      <c r="GD1504">
        <v>6.8823529399999996</v>
      </c>
      <c r="GE1504">
        <v>0.41007194000000002</v>
      </c>
      <c r="GF1504">
        <v>0.42830579000000002</v>
      </c>
      <c r="GG1504" s="12">
        <f t="shared" si="590"/>
        <v>0.27108433734939757</v>
      </c>
      <c r="GH1504" s="12">
        <f t="shared" si="591"/>
        <v>0.28012048192771083</v>
      </c>
      <c r="GI1504">
        <v>0.54545454999999998</v>
      </c>
      <c r="GJ1504">
        <v>0.27272727000000002</v>
      </c>
      <c r="GK1504">
        <v>0.18181818</v>
      </c>
      <c r="GL1504">
        <f t="shared" si="592"/>
        <v>0.39277652370203159</v>
      </c>
      <c r="GM1504">
        <f t="shared" si="593"/>
        <v>0.36117381489841988</v>
      </c>
      <c r="GN1504">
        <f t="shared" si="594"/>
        <v>0.25733634311512416</v>
      </c>
      <c r="GO1504">
        <f t="shared" si="595"/>
        <v>0.54545454545454541</v>
      </c>
      <c r="GP1504" s="12">
        <f t="shared" si="578"/>
        <v>0.5</v>
      </c>
      <c r="GQ1504">
        <f t="shared" si="579"/>
        <v>0.90909090909090906</v>
      </c>
      <c r="GR1504">
        <f t="shared" si="596"/>
        <v>29</v>
      </c>
      <c r="GS1504">
        <f t="shared" si="597"/>
        <v>16</v>
      </c>
      <c r="GT1504">
        <f t="shared" si="598"/>
        <v>0.55172413793103448</v>
      </c>
      <c r="GU1504">
        <f t="shared" si="599"/>
        <v>5.4047619047619051</v>
      </c>
    </row>
    <row r="1505" spans="1:203" x14ac:dyDescent="0.2">
      <c r="A1505">
        <v>2022</v>
      </c>
      <c r="B1505" s="2">
        <v>44674</v>
      </c>
      <c r="C1505" s="12" t="s">
        <v>1</v>
      </c>
      <c r="D1505" s="13" t="s">
        <v>2</v>
      </c>
      <c r="E1505" s="4">
        <f t="shared" si="575"/>
        <v>0.20000000000000007</v>
      </c>
      <c r="F1505" s="12">
        <v>3</v>
      </c>
      <c r="G1505" s="12">
        <v>0</v>
      </c>
      <c r="H1505" t="s">
        <v>48</v>
      </c>
      <c r="I1505" s="5" t="s">
        <v>35</v>
      </c>
      <c r="J1505" s="12">
        <v>10</v>
      </c>
      <c r="K1505" s="12">
        <v>4</v>
      </c>
      <c r="L1505" s="12">
        <v>40</v>
      </c>
      <c r="M1505" s="12">
        <v>0.3</v>
      </c>
      <c r="N1505" s="12">
        <v>0.75</v>
      </c>
      <c r="O1505" s="12">
        <v>19.3</v>
      </c>
      <c r="P1505" s="12">
        <v>0</v>
      </c>
      <c r="Q1505" s="12">
        <v>0.9</v>
      </c>
      <c r="R1505" s="12">
        <v>0.9</v>
      </c>
      <c r="S1505" s="12">
        <v>0.09</v>
      </c>
      <c r="T1505" s="18">
        <v>2.1</v>
      </c>
      <c r="U1505" s="12">
        <v>602</v>
      </c>
      <c r="V1505" s="12">
        <v>691</v>
      </c>
      <c r="W1505" s="12">
        <v>87.1</v>
      </c>
      <c r="X1505" s="12">
        <v>11725</v>
      </c>
      <c r="Y1505" s="12">
        <v>3157</v>
      </c>
      <c r="Z1505" s="12">
        <v>222</v>
      </c>
      <c r="AA1505" s="12">
        <v>247</v>
      </c>
      <c r="AB1505" s="12">
        <v>89.9</v>
      </c>
      <c r="AC1505" s="12">
        <v>298</v>
      </c>
      <c r="AD1505" s="12">
        <v>320</v>
      </c>
      <c r="AE1505" s="12">
        <v>93.1</v>
      </c>
      <c r="AF1505" s="12">
        <v>75</v>
      </c>
      <c r="AG1505" s="12">
        <v>106</v>
      </c>
      <c r="AH1505" s="12">
        <v>70.8</v>
      </c>
      <c r="AI1505" s="12">
        <v>3</v>
      </c>
      <c r="AJ1505" s="12">
        <v>0.9</v>
      </c>
      <c r="AK1505" s="12">
        <v>1</v>
      </c>
      <c r="AL1505" s="12">
        <v>9</v>
      </c>
      <c r="AM1505" s="12">
        <v>21</v>
      </c>
      <c r="AN1505" s="12">
        <v>8</v>
      </c>
      <c r="AO1505" s="12">
        <v>0</v>
      </c>
      <c r="AP1505" s="12">
        <v>29</v>
      </c>
      <c r="AQ1505" s="12">
        <v>1</v>
      </c>
      <c r="AR1505" s="12">
        <v>8</v>
      </c>
      <c r="AS1505" s="12">
        <v>9</v>
      </c>
      <c r="AT1505" s="12">
        <v>2</v>
      </c>
      <c r="AU1505" s="12">
        <v>18</v>
      </c>
      <c r="AV1505" s="12">
        <v>14</v>
      </c>
      <c r="AW1505" s="12">
        <v>1</v>
      </c>
      <c r="AX1505" s="12">
        <v>0</v>
      </c>
      <c r="AY1505" s="12">
        <v>1</v>
      </c>
      <c r="AZ1505" s="12">
        <v>1</v>
      </c>
      <c r="BA1505" s="12">
        <v>1</v>
      </c>
      <c r="BB1505" s="12">
        <v>10</v>
      </c>
      <c r="BC1505" s="12">
        <v>6</v>
      </c>
      <c r="BD1505" s="12">
        <v>2</v>
      </c>
      <c r="BE1505" s="12">
        <v>8</v>
      </c>
      <c r="BF1505" s="12">
        <v>0</v>
      </c>
      <c r="BG1505" s="12">
        <v>4</v>
      </c>
      <c r="BH1505" s="12">
        <v>12</v>
      </c>
      <c r="BI1505" s="12">
        <v>33.299999999999997</v>
      </c>
      <c r="BJ1505" s="12">
        <v>4</v>
      </c>
      <c r="BK1505" s="12">
        <v>9</v>
      </c>
      <c r="BL1505" s="12">
        <v>0</v>
      </c>
      <c r="BM1505" s="12">
        <v>67</v>
      </c>
      <c r="BN1505" s="12">
        <v>756</v>
      </c>
      <c r="BO1505" s="12">
        <v>104</v>
      </c>
      <c r="BP1505" s="12">
        <v>373</v>
      </c>
      <c r="BQ1505" s="12">
        <v>285</v>
      </c>
      <c r="BR1505" s="12">
        <v>100</v>
      </c>
      <c r="BS1505" s="12">
        <v>15</v>
      </c>
      <c r="BT1505" s="12">
        <v>15</v>
      </c>
      <c r="BU1505" s="12">
        <v>10</v>
      </c>
      <c r="BV1505" s="12">
        <v>66.7</v>
      </c>
      <c r="BW1505" s="12">
        <v>480</v>
      </c>
      <c r="BX1505" s="12">
        <v>2087</v>
      </c>
      <c r="BY1505" s="12">
        <v>1093</v>
      </c>
      <c r="BZ1505" s="12">
        <v>14</v>
      </c>
      <c r="CA1505" s="12">
        <v>13</v>
      </c>
      <c r="CB1505" s="12">
        <v>1</v>
      </c>
      <c r="CC1505" s="12">
        <v>7</v>
      </c>
      <c r="CD1505" s="12">
        <v>5</v>
      </c>
      <c r="CE1505" s="12">
        <v>3</v>
      </c>
      <c r="CF1505" s="12">
        <v>0</v>
      </c>
      <c r="CG1505" s="12">
        <v>17</v>
      </c>
      <c r="CH1505" s="12">
        <v>39</v>
      </c>
      <c r="CI1505" s="12">
        <v>5</v>
      </c>
      <c r="CJ1505" s="12">
        <v>31.3</v>
      </c>
      <c r="CK1505">
        <v>8.4499999999999993</v>
      </c>
      <c r="CL1505">
        <v>0.51282000000000005</v>
      </c>
      <c r="CM1505">
        <v>0.26924999999999999</v>
      </c>
      <c r="CN1505" s="12">
        <f t="shared" si="576"/>
        <v>0.16642547033285093</v>
      </c>
      <c r="CO1505" s="12">
        <f t="shared" si="580"/>
        <v>0.35745296671490595</v>
      </c>
      <c r="CP1505">
        <v>0.2</v>
      </c>
      <c r="CQ1505">
        <v>0.8</v>
      </c>
      <c r="CR1505">
        <v>0</v>
      </c>
      <c r="CS1505" s="12">
        <f t="shared" si="581"/>
        <v>0.49338624338624337</v>
      </c>
      <c r="CT1505" s="12">
        <f t="shared" si="582"/>
        <v>0.37698412698412698</v>
      </c>
      <c r="CU1505" s="12">
        <f t="shared" si="583"/>
        <v>0.13227513227513227</v>
      </c>
      <c r="CV1505" s="12">
        <f t="shared" si="584"/>
        <v>0.6</v>
      </c>
      <c r="CW1505" s="12">
        <f t="shared" si="577"/>
        <v>0.5</v>
      </c>
      <c r="CX1505" s="12">
        <f t="shared" si="585"/>
        <v>0.9</v>
      </c>
      <c r="CY1505" s="12">
        <f t="shared" si="586"/>
        <v>34</v>
      </c>
      <c r="CZ1505" s="12">
        <f t="shared" si="587"/>
        <v>9</v>
      </c>
      <c r="DA1505" s="12">
        <f t="shared" si="588"/>
        <v>0.26470588235294118</v>
      </c>
      <c r="DB1505" s="12">
        <f t="shared" si="589"/>
        <v>8.9850746268656714</v>
      </c>
      <c r="DC1505" s="12">
        <v>12</v>
      </c>
      <c r="DD1505" s="12">
        <v>1</v>
      </c>
      <c r="DE1505" s="12">
        <v>8.3000000000000007</v>
      </c>
      <c r="DF1505" s="12">
        <v>0</v>
      </c>
      <c r="DG1505" s="12">
        <v>0</v>
      </c>
      <c r="DH1505" s="12">
        <v>16.7</v>
      </c>
      <c r="DI1505" s="12">
        <v>0</v>
      </c>
      <c r="DJ1505" s="12">
        <v>0.7</v>
      </c>
      <c r="DK1505" s="12">
        <v>0.7</v>
      </c>
      <c r="DL1505" s="12">
        <v>0.06</v>
      </c>
      <c r="DM1505" s="17">
        <v>-0.7</v>
      </c>
      <c r="DN1505" s="12">
        <v>258</v>
      </c>
      <c r="DO1505" s="12">
        <v>338</v>
      </c>
      <c r="DP1505" s="12">
        <v>76.3</v>
      </c>
      <c r="DQ1505" s="12">
        <v>5423</v>
      </c>
      <c r="DR1505" s="12">
        <v>2193</v>
      </c>
      <c r="DS1505" s="12">
        <v>94</v>
      </c>
      <c r="DT1505" s="12">
        <v>108</v>
      </c>
      <c r="DU1505" s="12">
        <v>87</v>
      </c>
      <c r="DV1505" s="12">
        <v>113</v>
      </c>
      <c r="DW1505" s="12">
        <v>136</v>
      </c>
      <c r="DX1505" s="12">
        <v>83.1</v>
      </c>
      <c r="DY1505" s="12">
        <v>47</v>
      </c>
      <c r="DZ1505" s="12">
        <v>77</v>
      </c>
      <c r="EA1505" s="12">
        <v>61</v>
      </c>
      <c r="EB1505" s="12">
        <v>0</v>
      </c>
      <c r="EC1505" s="12">
        <v>0.5</v>
      </c>
      <c r="ED1505" s="12">
        <v>0.5</v>
      </c>
      <c r="EE1505" s="12">
        <v>8</v>
      </c>
      <c r="EF1505" s="12">
        <v>21</v>
      </c>
      <c r="EG1505" s="12">
        <v>6</v>
      </c>
      <c r="EH1505" s="12">
        <v>4</v>
      </c>
      <c r="EI1505" s="12">
        <v>22</v>
      </c>
      <c r="EJ1505" s="12">
        <v>2</v>
      </c>
      <c r="EK1505" s="12">
        <v>0</v>
      </c>
      <c r="EL1505" s="12">
        <v>18</v>
      </c>
      <c r="EM1505" s="12">
        <v>4</v>
      </c>
      <c r="EN1505" s="12">
        <v>23</v>
      </c>
      <c r="EO1505" s="12">
        <v>14</v>
      </c>
      <c r="EP1505" s="12">
        <v>3</v>
      </c>
      <c r="EQ1505" s="12">
        <v>3</v>
      </c>
      <c r="ER1505" s="12">
        <v>3</v>
      </c>
      <c r="ES1505" s="12">
        <v>0</v>
      </c>
      <c r="ET1505" s="12">
        <v>0</v>
      </c>
      <c r="EU1505" s="12">
        <v>10</v>
      </c>
      <c r="EV1505" s="12">
        <v>9</v>
      </c>
      <c r="EW1505" s="12">
        <v>3</v>
      </c>
      <c r="EX1505" s="12">
        <v>5</v>
      </c>
      <c r="EY1505" s="12">
        <v>2</v>
      </c>
      <c r="EZ1505" s="12">
        <v>5</v>
      </c>
      <c r="FA1505" s="12">
        <v>15</v>
      </c>
      <c r="FB1505" s="12">
        <v>33.299999999999997</v>
      </c>
      <c r="FC1505" s="12">
        <v>9</v>
      </c>
      <c r="FD1505" s="12">
        <v>13</v>
      </c>
      <c r="FE1505" s="12">
        <v>1</v>
      </c>
      <c r="FF1505" s="12">
        <v>33</v>
      </c>
      <c r="FG1505" s="12">
        <v>422</v>
      </c>
      <c r="FH1505" s="12">
        <v>34</v>
      </c>
      <c r="FI1505" s="12">
        <v>134</v>
      </c>
      <c r="FJ1505" s="12">
        <v>195</v>
      </c>
      <c r="FK1505" s="12">
        <v>95</v>
      </c>
      <c r="FL1505" s="12">
        <v>16</v>
      </c>
      <c r="FM1505" s="12">
        <v>12</v>
      </c>
      <c r="FN1505" s="12">
        <v>8</v>
      </c>
      <c r="FO1505" s="12">
        <v>66.7</v>
      </c>
      <c r="FP1505" s="12">
        <v>179</v>
      </c>
      <c r="FQ1505" s="12">
        <v>785</v>
      </c>
      <c r="FR1505" s="12">
        <v>364</v>
      </c>
      <c r="FS1505" s="12">
        <v>7</v>
      </c>
      <c r="FT1505" s="12">
        <v>6</v>
      </c>
      <c r="FU1505" s="12">
        <v>1</v>
      </c>
      <c r="FV1505" s="12">
        <v>17</v>
      </c>
      <c r="FW1505" s="12">
        <v>6</v>
      </c>
      <c r="FX1505" s="12">
        <v>3</v>
      </c>
      <c r="FY1505" s="12">
        <v>0</v>
      </c>
      <c r="FZ1505" s="12">
        <v>16</v>
      </c>
      <c r="GA1505" s="12">
        <v>39</v>
      </c>
      <c r="GB1505" s="12">
        <v>11</v>
      </c>
      <c r="GC1505" s="12">
        <v>68.8</v>
      </c>
      <c r="GD1505">
        <v>14.3958333</v>
      </c>
      <c r="GE1505">
        <v>0.48717948999999999</v>
      </c>
      <c r="GF1505">
        <v>0.40438870999999998</v>
      </c>
      <c r="GG1505" s="12">
        <f t="shared" si="590"/>
        <v>0.23372781065088757</v>
      </c>
      <c r="GH1505" s="12">
        <f t="shared" si="591"/>
        <v>0.31952662721893493</v>
      </c>
      <c r="GI1505">
        <v>0.3</v>
      </c>
      <c r="GJ1505">
        <v>0.5</v>
      </c>
      <c r="GK1505">
        <v>0.2</v>
      </c>
      <c r="GL1505">
        <f t="shared" si="592"/>
        <v>0.31753554502369669</v>
      </c>
      <c r="GM1505">
        <f t="shared" si="593"/>
        <v>0.46208530805687204</v>
      </c>
      <c r="GN1505">
        <f t="shared" si="594"/>
        <v>0.22511848341232227</v>
      </c>
      <c r="GO1505">
        <f t="shared" si="595"/>
        <v>0.9</v>
      </c>
      <c r="GP1505" s="12">
        <f t="shared" si="578"/>
        <v>0.5</v>
      </c>
      <c r="GQ1505">
        <f t="shared" si="579"/>
        <v>0.66666666666666663</v>
      </c>
      <c r="GR1505">
        <f t="shared" si="596"/>
        <v>27</v>
      </c>
      <c r="GS1505">
        <f t="shared" si="597"/>
        <v>7</v>
      </c>
      <c r="GT1505">
        <f t="shared" si="598"/>
        <v>0.25925925925925924</v>
      </c>
      <c r="GU1505">
        <f t="shared" si="599"/>
        <v>7.8181818181818183</v>
      </c>
    </row>
    <row r="1506" spans="1:203" x14ac:dyDescent="0.2">
      <c r="A1506">
        <v>2022</v>
      </c>
      <c r="B1506" s="2">
        <v>44681</v>
      </c>
      <c r="C1506" s="12" t="s">
        <v>5</v>
      </c>
      <c r="D1506" s="13" t="s">
        <v>2</v>
      </c>
      <c r="E1506" s="4">
        <f t="shared" si="575"/>
        <v>-1.1000000000000001</v>
      </c>
      <c r="F1506" s="12">
        <v>2</v>
      </c>
      <c r="G1506" s="12">
        <v>1</v>
      </c>
      <c r="H1506" t="s">
        <v>48</v>
      </c>
      <c r="I1506" s="5" t="s">
        <v>12</v>
      </c>
      <c r="J1506" s="12">
        <v>9</v>
      </c>
      <c r="K1506" s="12">
        <v>5</v>
      </c>
      <c r="L1506" s="12">
        <v>55.6</v>
      </c>
      <c r="M1506" s="12">
        <v>0.22</v>
      </c>
      <c r="N1506" s="12">
        <v>0.4</v>
      </c>
      <c r="O1506" s="12">
        <v>19.100000000000001</v>
      </c>
      <c r="P1506" s="12">
        <v>1</v>
      </c>
      <c r="Q1506" s="12">
        <v>0.7</v>
      </c>
      <c r="R1506" s="12">
        <v>0.7</v>
      </c>
      <c r="S1506" s="12">
        <v>0.08</v>
      </c>
      <c r="T1506" s="18">
        <v>1.3</v>
      </c>
      <c r="U1506" s="12">
        <v>462</v>
      </c>
      <c r="V1506" s="12">
        <v>547</v>
      </c>
      <c r="W1506" s="12">
        <v>84.5</v>
      </c>
      <c r="X1506" s="12">
        <v>8468</v>
      </c>
      <c r="Y1506" s="12">
        <v>2813</v>
      </c>
      <c r="Z1506" s="12">
        <v>194</v>
      </c>
      <c r="AA1506" s="12">
        <v>216</v>
      </c>
      <c r="AB1506" s="12">
        <v>89.8</v>
      </c>
      <c r="AC1506" s="12">
        <v>207</v>
      </c>
      <c r="AD1506" s="12">
        <v>233</v>
      </c>
      <c r="AE1506" s="12">
        <v>88.8</v>
      </c>
      <c r="AF1506" s="12">
        <v>50</v>
      </c>
      <c r="AG1506" s="12">
        <v>76</v>
      </c>
      <c r="AH1506" s="12">
        <v>65.8</v>
      </c>
      <c r="AI1506" s="12">
        <v>2</v>
      </c>
      <c r="AJ1506" s="12">
        <v>0.7</v>
      </c>
      <c r="AK1506" s="12">
        <v>0.5</v>
      </c>
      <c r="AL1506" s="12">
        <v>8</v>
      </c>
      <c r="AM1506" s="12">
        <v>35</v>
      </c>
      <c r="AN1506" s="12">
        <v>7</v>
      </c>
      <c r="AO1506" s="12">
        <v>2</v>
      </c>
      <c r="AP1506" s="12">
        <v>42</v>
      </c>
      <c r="AQ1506" s="12">
        <v>0</v>
      </c>
      <c r="AR1506" s="12">
        <v>10</v>
      </c>
      <c r="AS1506" s="12">
        <v>19</v>
      </c>
      <c r="AT1506" s="12">
        <v>5</v>
      </c>
      <c r="AU1506" s="12">
        <v>17</v>
      </c>
      <c r="AV1506" s="12">
        <v>11</v>
      </c>
      <c r="AW1506" s="12">
        <v>2</v>
      </c>
      <c r="AX1506" s="12">
        <v>2</v>
      </c>
      <c r="AY1506" s="12">
        <v>0</v>
      </c>
      <c r="AZ1506" s="12">
        <v>1</v>
      </c>
      <c r="BA1506" s="12">
        <v>1</v>
      </c>
      <c r="BB1506" s="12">
        <v>12</v>
      </c>
      <c r="BC1506" s="12">
        <v>9</v>
      </c>
      <c r="BD1506" s="12">
        <v>5</v>
      </c>
      <c r="BE1506" s="12">
        <v>3</v>
      </c>
      <c r="BF1506" s="12">
        <v>4</v>
      </c>
      <c r="BG1506" s="12">
        <v>8</v>
      </c>
      <c r="BH1506" s="12">
        <v>20</v>
      </c>
      <c r="BI1506" s="12">
        <v>40</v>
      </c>
      <c r="BJ1506" s="12">
        <v>4</v>
      </c>
      <c r="BK1506" s="12">
        <v>10</v>
      </c>
      <c r="BL1506" s="12">
        <v>0</v>
      </c>
      <c r="BM1506" s="12">
        <v>60</v>
      </c>
      <c r="BN1506" s="12">
        <v>610</v>
      </c>
      <c r="BO1506" s="12">
        <v>53</v>
      </c>
      <c r="BP1506" s="12">
        <v>184</v>
      </c>
      <c r="BQ1506" s="12">
        <v>295</v>
      </c>
      <c r="BR1506" s="12">
        <v>137</v>
      </c>
      <c r="BS1506" s="12">
        <v>18</v>
      </c>
      <c r="BT1506" s="12">
        <v>13</v>
      </c>
      <c r="BU1506" s="12">
        <v>8</v>
      </c>
      <c r="BV1506" s="12">
        <v>61.5</v>
      </c>
      <c r="BW1506" s="12">
        <v>373</v>
      </c>
      <c r="BX1506" s="12">
        <v>1938</v>
      </c>
      <c r="BY1506" s="12">
        <v>926</v>
      </c>
      <c r="BZ1506" s="12">
        <v>14</v>
      </c>
      <c r="CA1506" s="12">
        <v>12</v>
      </c>
      <c r="CB1506" s="12">
        <v>3</v>
      </c>
      <c r="CC1506" s="12">
        <v>11</v>
      </c>
      <c r="CD1506" s="12">
        <v>12</v>
      </c>
      <c r="CE1506" s="12">
        <v>3</v>
      </c>
      <c r="CF1506" s="12">
        <v>0</v>
      </c>
      <c r="CG1506" s="12">
        <v>6</v>
      </c>
      <c r="CH1506" s="12">
        <v>40</v>
      </c>
      <c r="CI1506" s="12">
        <v>4</v>
      </c>
      <c r="CJ1506" s="12">
        <v>40</v>
      </c>
      <c r="CK1506">
        <v>11.3125</v>
      </c>
      <c r="CL1506">
        <v>0.61434999999999995</v>
      </c>
      <c r="CM1506">
        <v>0.33218999999999999</v>
      </c>
      <c r="CN1506" s="12">
        <f t="shared" si="576"/>
        <v>0.15722120658135283</v>
      </c>
      <c r="CO1506" s="12">
        <f t="shared" si="580"/>
        <v>0.39488117001828155</v>
      </c>
      <c r="CP1506">
        <v>0.41666999999999998</v>
      </c>
      <c r="CQ1506">
        <v>0.25</v>
      </c>
      <c r="CR1506">
        <v>0.33333000000000002</v>
      </c>
      <c r="CS1506" s="12">
        <f t="shared" si="581"/>
        <v>0.30163934426229511</v>
      </c>
      <c r="CT1506" s="12">
        <f t="shared" si="582"/>
        <v>0.48360655737704916</v>
      </c>
      <c r="CU1506" s="12">
        <f t="shared" si="583"/>
        <v>0.22459016393442624</v>
      </c>
      <c r="CV1506" s="12">
        <f t="shared" si="584"/>
        <v>0.75</v>
      </c>
      <c r="CW1506" s="12">
        <f t="shared" si="577"/>
        <v>0.51282051282051277</v>
      </c>
      <c r="CX1506" s="12">
        <f t="shared" si="585"/>
        <v>0.88888888888888884</v>
      </c>
      <c r="CY1506" s="12">
        <f t="shared" si="586"/>
        <v>47</v>
      </c>
      <c r="CZ1506" s="12">
        <f t="shared" si="587"/>
        <v>10</v>
      </c>
      <c r="DA1506" s="12">
        <f t="shared" si="588"/>
        <v>0.21276595744680851</v>
      </c>
      <c r="DB1506" s="12">
        <f t="shared" si="589"/>
        <v>7.7</v>
      </c>
      <c r="DC1506" s="12">
        <v>8</v>
      </c>
      <c r="DD1506" s="12">
        <v>5</v>
      </c>
      <c r="DE1506" s="12">
        <v>62.5</v>
      </c>
      <c r="DF1506" s="12">
        <v>0.13</v>
      </c>
      <c r="DG1506" s="12">
        <v>0.2</v>
      </c>
      <c r="DH1506" s="12">
        <v>22.3</v>
      </c>
      <c r="DI1506" s="12">
        <v>0</v>
      </c>
      <c r="DJ1506" s="12">
        <v>1.8</v>
      </c>
      <c r="DK1506" s="12">
        <v>1.8</v>
      </c>
      <c r="DL1506" s="12">
        <v>0.23</v>
      </c>
      <c r="DM1506" s="17">
        <v>-0.8</v>
      </c>
      <c r="DN1506" s="12">
        <v>290</v>
      </c>
      <c r="DO1506" s="12">
        <v>362</v>
      </c>
      <c r="DP1506" s="12">
        <v>80.099999999999994</v>
      </c>
      <c r="DQ1506" s="12">
        <v>5209</v>
      </c>
      <c r="DR1506" s="12">
        <v>1929</v>
      </c>
      <c r="DS1506" s="12">
        <v>120</v>
      </c>
      <c r="DT1506" s="12">
        <v>129</v>
      </c>
      <c r="DU1506" s="12">
        <v>93</v>
      </c>
      <c r="DV1506" s="12">
        <v>137</v>
      </c>
      <c r="DW1506" s="12">
        <v>164</v>
      </c>
      <c r="DX1506" s="12">
        <v>83.5</v>
      </c>
      <c r="DY1506" s="12">
        <v>24</v>
      </c>
      <c r="DZ1506" s="12">
        <v>46</v>
      </c>
      <c r="EA1506" s="12">
        <v>52.2</v>
      </c>
      <c r="EB1506" s="12">
        <v>1</v>
      </c>
      <c r="EC1506" s="12">
        <v>1.8</v>
      </c>
      <c r="ED1506" s="12">
        <v>1.2</v>
      </c>
      <c r="EE1506" s="12">
        <v>8</v>
      </c>
      <c r="EF1506" s="12">
        <v>14</v>
      </c>
      <c r="EG1506" s="12">
        <v>4</v>
      </c>
      <c r="EH1506" s="12">
        <v>1</v>
      </c>
      <c r="EI1506" s="12">
        <v>24</v>
      </c>
      <c r="EJ1506" s="12">
        <v>1</v>
      </c>
      <c r="EK1506" s="12">
        <v>2</v>
      </c>
      <c r="EL1506" s="12">
        <v>12</v>
      </c>
      <c r="EM1506" s="12">
        <v>4</v>
      </c>
      <c r="EN1506" s="12">
        <v>15</v>
      </c>
      <c r="EO1506" s="12">
        <v>13</v>
      </c>
      <c r="EP1506" s="12">
        <v>0</v>
      </c>
      <c r="EQ1506" s="12">
        <v>1</v>
      </c>
      <c r="ER1506" s="12">
        <v>0</v>
      </c>
      <c r="ES1506" s="12">
        <v>0</v>
      </c>
      <c r="ET1506" s="12">
        <v>1</v>
      </c>
      <c r="EU1506" s="12">
        <v>17</v>
      </c>
      <c r="EV1506" s="12">
        <v>8</v>
      </c>
      <c r="EW1506" s="12">
        <v>8</v>
      </c>
      <c r="EX1506" s="12">
        <v>7</v>
      </c>
      <c r="EY1506" s="12">
        <v>2</v>
      </c>
      <c r="EZ1506" s="12">
        <v>5</v>
      </c>
      <c r="FA1506" s="12">
        <v>13</v>
      </c>
      <c r="FB1506" s="12">
        <v>38.5</v>
      </c>
      <c r="FC1506" s="12">
        <v>10</v>
      </c>
      <c r="FD1506" s="12">
        <v>19</v>
      </c>
      <c r="FE1506" s="12">
        <v>0</v>
      </c>
      <c r="FF1506" s="12">
        <v>40</v>
      </c>
      <c r="FG1506" s="12">
        <v>456</v>
      </c>
      <c r="FH1506" s="12">
        <v>64</v>
      </c>
      <c r="FI1506" s="12">
        <v>211</v>
      </c>
      <c r="FJ1506" s="12">
        <v>164</v>
      </c>
      <c r="FK1506" s="12">
        <v>86</v>
      </c>
      <c r="FL1506" s="12">
        <v>19</v>
      </c>
      <c r="FM1506" s="12">
        <v>20</v>
      </c>
      <c r="FN1506" s="12">
        <v>12</v>
      </c>
      <c r="FO1506" s="12">
        <v>60</v>
      </c>
      <c r="FP1506" s="12">
        <v>287</v>
      </c>
      <c r="FQ1506" s="12">
        <v>1580</v>
      </c>
      <c r="FR1506" s="12">
        <v>884</v>
      </c>
      <c r="FS1506" s="12">
        <v>15</v>
      </c>
      <c r="FT1506" s="12">
        <v>12</v>
      </c>
      <c r="FU1506" s="12">
        <v>4</v>
      </c>
      <c r="FV1506" s="12">
        <v>10</v>
      </c>
      <c r="FW1506" s="12">
        <v>4</v>
      </c>
      <c r="FX1506" s="12">
        <v>3</v>
      </c>
      <c r="FY1506" s="12">
        <v>0</v>
      </c>
      <c r="FZ1506" s="12">
        <v>10</v>
      </c>
      <c r="GA1506" s="12">
        <v>38</v>
      </c>
      <c r="GB1506" s="12">
        <v>6</v>
      </c>
      <c r="GC1506" s="12">
        <v>60</v>
      </c>
      <c r="GD1506">
        <v>9.7678571400000003</v>
      </c>
      <c r="GE1506">
        <v>0.38565021999999999</v>
      </c>
      <c r="GF1506">
        <v>0.3703206</v>
      </c>
      <c r="GG1506" s="12">
        <f t="shared" si="590"/>
        <v>0.13535911602209943</v>
      </c>
      <c r="GH1506" s="12">
        <f t="shared" si="591"/>
        <v>0.35635359116022097</v>
      </c>
      <c r="GI1506">
        <v>0.47058823999999999</v>
      </c>
      <c r="GJ1506">
        <v>0.41176470999999998</v>
      </c>
      <c r="GK1506">
        <v>0.11764706</v>
      </c>
      <c r="GL1506">
        <f t="shared" si="592"/>
        <v>0.46271929824561403</v>
      </c>
      <c r="GM1506">
        <f t="shared" si="593"/>
        <v>0.35964912280701755</v>
      </c>
      <c r="GN1506">
        <f t="shared" si="594"/>
        <v>0.18859649122807018</v>
      </c>
      <c r="GO1506">
        <f t="shared" si="595"/>
        <v>0.47058823529411764</v>
      </c>
      <c r="GP1506" s="12">
        <f t="shared" si="578"/>
        <v>0.48717948717948717</v>
      </c>
      <c r="GQ1506">
        <f t="shared" si="579"/>
        <v>1</v>
      </c>
      <c r="GR1506">
        <f t="shared" si="596"/>
        <v>26</v>
      </c>
      <c r="GS1506">
        <f t="shared" si="597"/>
        <v>8</v>
      </c>
      <c r="GT1506">
        <f t="shared" si="598"/>
        <v>0.30769230769230771</v>
      </c>
      <c r="GU1506">
        <f t="shared" si="599"/>
        <v>7.25</v>
      </c>
    </row>
    <row r="1507" spans="1:203" x14ac:dyDescent="0.2">
      <c r="A1507">
        <v>2022</v>
      </c>
      <c r="B1507" s="2">
        <v>44689</v>
      </c>
      <c r="C1507" s="12" t="s">
        <v>1</v>
      </c>
      <c r="D1507" s="14" t="s">
        <v>6</v>
      </c>
      <c r="E1507" s="4">
        <f t="shared" si="575"/>
        <v>-0.10000000000000009</v>
      </c>
      <c r="F1507" s="12">
        <v>0</v>
      </c>
      <c r="G1507" s="12">
        <v>1</v>
      </c>
      <c r="H1507" t="s">
        <v>48</v>
      </c>
      <c r="I1507" s="5" t="s">
        <v>28</v>
      </c>
      <c r="J1507" s="12">
        <v>13</v>
      </c>
      <c r="K1507" s="12">
        <v>2</v>
      </c>
      <c r="L1507" s="12">
        <v>15.4</v>
      </c>
      <c r="M1507" s="12">
        <v>0</v>
      </c>
      <c r="N1507" s="12">
        <v>0</v>
      </c>
      <c r="O1507" s="12">
        <v>17.2</v>
      </c>
      <c r="P1507" s="12">
        <v>1</v>
      </c>
      <c r="Q1507" s="12">
        <v>1.2</v>
      </c>
      <c r="R1507" s="12">
        <v>1.2</v>
      </c>
      <c r="S1507" s="12">
        <v>0.09</v>
      </c>
      <c r="T1507" s="17">
        <v>-1.2</v>
      </c>
      <c r="U1507" s="12">
        <v>410</v>
      </c>
      <c r="V1507" s="12">
        <v>509</v>
      </c>
      <c r="W1507" s="12">
        <v>80.599999999999994</v>
      </c>
      <c r="X1507" s="12">
        <v>7765</v>
      </c>
      <c r="Y1507" s="12">
        <v>2591</v>
      </c>
      <c r="Z1507" s="12">
        <v>145</v>
      </c>
      <c r="AA1507" s="12">
        <v>166</v>
      </c>
      <c r="AB1507" s="12">
        <v>87.3</v>
      </c>
      <c r="AC1507" s="12">
        <v>224</v>
      </c>
      <c r="AD1507" s="12">
        <v>246</v>
      </c>
      <c r="AE1507" s="12">
        <v>91.1</v>
      </c>
      <c r="AF1507" s="12">
        <v>37</v>
      </c>
      <c r="AG1507" s="12">
        <v>76</v>
      </c>
      <c r="AH1507" s="12">
        <v>48.7</v>
      </c>
      <c r="AI1507" s="12">
        <v>0</v>
      </c>
      <c r="AJ1507" s="12">
        <v>0.9</v>
      </c>
      <c r="AK1507" s="12">
        <v>1.7</v>
      </c>
      <c r="AL1507" s="12">
        <v>9</v>
      </c>
      <c r="AM1507" s="12">
        <v>21</v>
      </c>
      <c r="AN1507" s="12">
        <v>8</v>
      </c>
      <c r="AO1507" s="12">
        <v>3</v>
      </c>
      <c r="AP1507" s="12">
        <v>36</v>
      </c>
      <c r="AQ1507" s="12">
        <v>4</v>
      </c>
      <c r="AR1507" s="12">
        <v>2</v>
      </c>
      <c r="AS1507" s="12">
        <v>12</v>
      </c>
      <c r="AT1507" s="12">
        <v>3</v>
      </c>
      <c r="AU1507" s="12">
        <v>25</v>
      </c>
      <c r="AV1507" s="12">
        <v>20</v>
      </c>
      <c r="AW1507" s="12">
        <v>2</v>
      </c>
      <c r="AX1507" s="12">
        <v>0</v>
      </c>
      <c r="AY1507" s="12">
        <v>1</v>
      </c>
      <c r="AZ1507" s="12">
        <v>2</v>
      </c>
      <c r="BA1507" s="12">
        <v>0</v>
      </c>
      <c r="BB1507" s="12">
        <v>13</v>
      </c>
      <c r="BC1507" s="12">
        <v>6</v>
      </c>
      <c r="BD1507" s="12">
        <v>5</v>
      </c>
      <c r="BE1507" s="12">
        <v>7</v>
      </c>
      <c r="BF1507" s="12">
        <v>1</v>
      </c>
      <c r="BG1507" s="12">
        <v>4</v>
      </c>
      <c r="BH1507" s="12">
        <v>10</v>
      </c>
      <c r="BI1507" s="12">
        <v>40</v>
      </c>
      <c r="BJ1507" s="12">
        <v>6</v>
      </c>
      <c r="BK1507" s="12">
        <v>9</v>
      </c>
      <c r="BL1507" s="12">
        <v>0</v>
      </c>
      <c r="BM1507" s="12">
        <v>55</v>
      </c>
      <c r="BN1507" s="12">
        <v>595</v>
      </c>
      <c r="BO1507" s="12">
        <v>61</v>
      </c>
      <c r="BP1507" s="12">
        <v>219</v>
      </c>
      <c r="BQ1507" s="12">
        <v>278</v>
      </c>
      <c r="BR1507" s="12">
        <v>106</v>
      </c>
      <c r="BS1507" s="12">
        <v>21</v>
      </c>
      <c r="BT1507" s="12">
        <v>16</v>
      </c>
      <c r="BU1507" s="12">
        <v>9</v>
      </c>
      <c r="BV1507" s="12">
        <v>56.3</v>
      </c>
      <c r="BW1507" s="12">
        <v>410</v>
      </c>
      <c r="BX1507" s="12">
        <v>2282</v>
      </c>
      <c r="BY1507" s="12">
        <v>1256</v>
      </c>
      <c r="BZ1507" s="12">
        <v>27</v>
      </c>
      <c r="CA1507" s="12">
        <v>12</v>
      </c>
      <c r="CB1507" s="12">
        <v>4</v>
      </c>
      <c r="CC1507" s="12">
        <v>18</v>
      </c>
      <c r="CD1507" s="12">
        <v>7</v>
      </c>
      <c r="CE1507" s="12">
        <v>1</v>
      </c>
      <c r="CF1507" s="12">
        <v>0</v>
      </c>
      <c r="CG1507" s="12">
        <v>11</v>
      </c>
      <c r="CH1507" s="12">
        <v>53</v>
      </c>
      <c r="CI1507" s="12">
        <v>14</v>
      </c>
      <c r="CJ1507" s="12">
        <v>51.9</v>
      </c>
      <c r="CK1507">
        <v>10.692299999999999</v>
      </c>
      <c r="CL1507">
        <v>0.54639000000000004</v>
      </c>
      <c r="CM1507">
        <v>0.33367999999999998</v>
      </c>
      <c r="CN1507" s="12">
        <f t="shared" si="576"/>
        <v>0.16110019646365423</v>
      </c>
      <c r="CO1507" s="12">
        <f t="shared" si="580"/>
        <v>0.32612966601178783</v>
      </c>
      <c r="CP1507">
        <v>0.38462000000000002</v>
      </c>
      <c r="CQ1507">
        <v>0.53846000000000005</v>
      </c>
      <c r="CR1507">
        <v>7.6920000000000002E-2</v>
      </c>
      <c r="CS1507" s="12">
        <f t="shared" si="581"/>
        <v>0.36806722689075633</v>
      </c>
      <c r="CT1507" s="12">
        <f t="shared" si="582"/>
        <v>0.46722689075630253</v>
      </c>
      <c r="CU1507" s="12">
        <f t="shared" si="583"/>
        <v>0.17815126050420169</v>
      </c>
      <c r="CV1507" s="12">
        <f t="shared" si="584"/>
        <v>0.46153846153846156</v>
      </c>
      <c r="CW1507" s="12">
        <f t="shared" si="577"/>
        <v>0.55208333333333337</v>
      </c>
      <c r="CX1507" s="12">
        <f t="shared" si="585"/>
        <v>0.69230769230769229</v>
      </c>
      <c r="CY1507" s="12">
        <f t="shared" si="586"/>
        <v>33</v>
      </c>
      <c r="CZ1507" s="12">
        <f t="shared" si="587"/>
        <v>12</v>
      </c>
      <c r="DA1507" s="12">
        <f t="shared" si="588"/>
        <v>0.36363636363636365</v>
      </c>
      <c r="DB1507" s="12">
        <f t="shared" si="589"/>
        <v>7.4545454545454541</v>
      </c>
      <c r="DC1507" s="12">
        <v>9</v>
      </c>
      <c r="DD1507" s="12">
        <v>3</v>
      </c>
      <c r="DE1507" s="12">
        <v>33.299999999999997</v>
      </c>
      <c r="DF1507" s="12">
        <v>0.11</v>
      </c>
      <c r="DG1507" s="12">
        <v>0.33</v>
      </c>
      <c r="DH1507" s="12">
        <v>26.2</v>
      </c>
      <c r="DI1507" s="12">
        <v>1</v>
      </c>
      <c r="DJ1507" s="12">
        <v>1.3</v>
      </c>
      <c r="DK1507" s="12">
        <v>1.3</v>
      </c>
      <c r="DL1507" s="12">
        <v>0.15</v>
      </c>
      <c r="DM1507" s="17">
        <v>-0.3</v>
      </c>
      <c r="DN1507" s="12">
        <v>309</v>
      </c>
      <c r="DO1507" s="12">
        <v>417</v>
      </c>
      <c r="DP1507" s="12">
        <v>74.099999999999994</v>
      </c>
      <c r="DQ1507" s="12">
        <v>5658</v>
      </c>
      <c r="DR1507" s="12">
        <v>2379</v>
      </c>
      <c r="DS1507" s="12">
        <v>134</v>
      </c>
      <c r="DT1507" s="12">
        <v>155</v>
      </c>
      <c r="DU1507" s="12">
        <v>86.5</v>
      </c>
      <c r="DV1507" s="12">
        <v>125</v>
      </c>
      <c r="DW1507" s="12">
        <v>149</v>
      </c>
      <c r="DX1507" s="12">
        <v>83.9</v>
      </c>
      <c r="DY1507" s="12">
        <v>35</v>
      </c>
      <c r="DZ1507" s="12">
        <v>76</v>
      </c>
      <c r="EA1507" s="12">
        <v>46.1</v>
      </c>
      <c r="EB1507" s="12">
        <v>0</v>
      </c>
      <c r="EC1507" s="12">
        <v>1.1000000000000001</v>
      </c>
      <c r="ED1507" s="12">
        <v>0.9</v>
      </c>
      <c r="EE1507" s="12">
        <v>5</v>
      </c>
      <c r="EF1507" s="12">
        <v>23</v>
      </c>
      <c r="EG1507" s="12">
        <v>4</v>
      </c>
      <c r="EH1507" s="12">
        <v>0</v>
      </c>
      <c r="EI1507" s="12">
        <v>25</v>
      </c>
      <c r="EJ1507" s="12">
        <v>1</v>
      </c>
      <c r="EK1507" s="12">
        <v>6</v>
      </c>
      <c r="EL1507" s="12">
        <v>6</v>
      </c>
      <c r="EM1507" s="12">
        <v>3</v>
      </c>
      <c r="EN1507" s="12">
        <v>13</v>
      </c>
      <c r="EO1507" s="12">
        <v>10</v>
      </c>
      <c r="EP1507" s="12">
        <v>1</v>
      </c>
      <c r="EQ1507" s="12">
        <v>0</v>
      </c>
      <c r="ER1507" s="12">
        <v>0</v>
      </c>
      <c r="ES1507" s="12">
        <v>1</v>
      </c>
      <c r="ET1507" s="12">
        <v>1</v>
      </c>
      <c r="EU1507" s="12">
        <v>14</v>
      </c>
      <c r="EV1507" s="12">
        <v>10</v>
      </c>
      <c r="EW1507" s="12">
        <v>5</v>
      </c>
      <c r="EX1507" s="12">
        <v>6</v>
      </c>
      <c r="EY1507" s="12">
        <v>3</v>
      </c>
      <c r="EZ1507" s="12">
        <v>7</v>
      </c>
      <c r="FA1507" s="12">
        <v>16</v>
      </c>
      <c r="FB1507" s="12">
        <v>43.8</v>
      </c>
      <c r="FC1507" s="12">
        <v>11</v>
      </c>
      <c r="FD1507" s="12">
        <v>9</v>
      </c>
      <c r="FE1507" s="12">
        <v>0</v>
      </c>
      <c r="FF1507" s="12">
        <v>45</v>
      </c>
      <c r="FG1507" s="12">
        <v>490</v>
      </c>
      <c r="FH1507" s="12">
        <v>77</v>
      </c>
      <c r="FI1507" s="12">
        <v>183</v>
      </c>
      <c r="FJ1507" s="12">
        <v>221</v>
      </c>
      <c r="FK1507" s="12">
        <v>88</v>
      </c>
      <c r="FL1507" s="12">
        <v>15</v>
      </c>
      <c r="FM1507" s="12">
        <v>10</v>
      </c>
      <c r="FN1507" s="12">
        <v>6</v>
      </c>
      <c r="FO1507" s="12">
        <v>60</v>
      </c>
      <c r="FP1507" s="12">
        <v>244</v>
      </c>
      <c r="FQ1507" s="12">
        <v>1044</v>
      </c>
      <c r="FR1507" s="12">
        <v>504</v>
      </c>
      <c r="FS1507" s="12">
        <v>10</v>
      </c>
      <c r="FT1507" s="12">
        <v>2</v>
      </c>
      <c r="FU1507" s="12">
        <v>3</v>
      </c>
      <c r="FV1507" s="12">
        <v>11</v>
      </c>
      <c r="FW1507" s="12">
        <v>9</v>
      </c>
      <c r="FX1507" s="12">
        <v>5</v>
      </c>
      <c r="FY1507" s="12">
        <v>0</v>
      </c>
      <c r="FZ1507" s="12">
        <v>14</v>
      </c>
      <c r="GA1507" s="12">
        <v>43</v>
      </c>
      <c r="GB1507" s="12">
        <v>13</v>
      </c>
      <c r="GC1507" s="12">
        <v>48.1</v>
      </c>
      <c r="GD1507">
        <v>10.6041667</v>
      </c>
      <c r="GE1507">
        <v>0.45360824999999999</v>
      </c>
      <c r="GF1507">
        <v>0.42046660000000002</v>
      </c>
      <c r="GG1507" s="12">
        <f t="shared" si="590"/>
        <v>0.19904076738609114</v>
      </c>
      <c r="GH1507" s="12">
        <f t="shared" si="591"/>
        <v>0.37170263788968827</v>
      </c>
      <c r="GI1507">
        <v>0.35714286000000001</v>
      </c>
      <c r="GJ1507">
        <v>0.42857142999999998</v>
      </c>
      <c r="GK1507">
        <v>0.21428570999999999</v>
      </c>
      <c r="GL1507">
        <f t="shared" si="592"/>
        <v>0.37346938775510202</v>
      </c>
      <c r="GM1507">
        <f t="shared" si="593"/>
        <v>0.45102040816326533</v>
      </c>
      <c r="GN1507">
        <f t="shared" si="594"/>
        <v>0.17959183673469387</v>
      </c>
      <c r="GO1507">
        <f t="shared" si="595"/>
        <v>0.7142857142857143</v>
      </c>
      <c r="GP1507" s="12">
        <f t="shared" si="578"/>
        <v>0.44791666666666669</v>
      </c>
      <c r="GQ1507">
        <f t="shared" si="579"/>
        <v>0.55555555555555558</v>
      </c>
      <c r="GR1507">
        <f t="shared" si="596"/>
        <v>25</v>
      </c>
      <c r="GS1507">
        <f t="shared" si="597"/>
        <v>7</v>
      </c>
      <c r="GT1507">
        <f t="shared" si="598"/>
        <v>0.28000000000000003</v>
      </c>
      <c r="GU1507">
        <f t="shared" si="599"/>
        <v>6.8666666666666663</v>
      </c>
    </row>
    <row r="1508" spans="1:203" x14ac:dyDescent="0.2">
      <c r="A1508">
        <v>2022</v>
      </c>
      <c r="B1508" s="2">
        <v>44695</v>
      </c>
      <c r="C1508" s="12" t="s">
        <v>5</v>
      </c>
      <c r="D1508" s="14" t="s">
        <v>6</v>
      </c>
      <c r="E1508" s="4">
        <f t="shared" si="575"/>
        <v>-0.9</v>
      </c>
      <c r="F1508" s="12">
        <v>1</v>
      </c>
      <c r="G1508" s="12">
        <v>2</v>
      </c>
      <c r="H1508" t="s">
        <v>48</v>
      </c>
      <c r="I1508" s="5" t="s">
        <v>31</v>
      </c>
      <c r="J1508" s="12">
        <v>9</v>
      </c>
      <c r="K1508" s="12">
        <v>3</v>
      </c>
      <c r="L1508" s="12">
        <v>33.299999999999997</v>
      </c>
      <c r="M1508" s="12">
        <v>0.11</v>
      </c>
      <c r="N1508" s="12">
        <v>0.33</v>
      </c>
      <c r="O1508" s="12">
        <v>20</v>
      </c>
      <c r="P1508" s="12">
        <v>0</v>
      </c>
      <c r="Q1508" s="12">
        <v>0.9</v>
      </c>
      <c r="R1508" s="12">
        <v>0.9</v>
      </c>
      <c r="S1508" s="12">
        <v>0.1</v>
      </c>
      <c r="T1508" s="18">
        <v>0.1</v>
      </c>
      <c r="U1508" s="12">
        <v>444</v>
      </c>
      <c r="V1508" s="12">
        <v>538</v>
      </c>
      <c r="W1508" s="12">
        <v>82.5</v>
      </c>
      <c r="X1508" s="12">
        <v>7895</v>
      </c>
      <c r="Y1508" s="12">
        <v>2619</v>
      </c>
      <c r="Z1508" s="12">
        <v>209</v>
      </c>
      <c r="AA1508" s="12">
        <v>226</v>
      </c>
      <c r="AB1508" s="12">
        <v>92.5</v>
      </c>
      <c r="AC1508" s="12">
        <v>191</v>
      </c>
      <c r="AD1508" s="12">
        <v>216</v>
      </c>
      <c r="AE1508" s="12">
        <v>88.4</v>
      </c>
      <c r="AF1508" s="12">
        <v>41</v>
      </c>
      <c r="AG1508" s="12">
        <v>84</v>
      </c>
      <c r="AH1508" s="12">
        <v>48.8</v>
      </c>
      <c r="AI1508" s="12">
        <v>1</v>
      </c>
      <c r="AJ1508" s="12">
        <v>0.8</v>
      </c>
      <c r="AK1508" s="12">
        <v>0.6</v>
      </c>
      <c r="AL1508" s="12">
        <v>6</v>
      </c>
      <c r="AM1508" s="12">
        <v>23</v>
      </c>
      <c r="AN1508" s="12">
        <v>6</v>
      </c>
      <c r="AO1508" s="12">
        <v>0</v>
      </c>
      <c r="AP1508" s="12">
        <v>32</v>
      </c>
      <c r="AQ1508" s="12">
        <v>0</v>
      </c>
      <c r="AR1508" s="12">
        <v>4</v>
      </c>
      <c r="AS1508" s="12">
        <v>10</v>
      </c>
      <c r="AT1508" s="12">
        <v>4</v>
      </c>
      <c r="AU1508" s="12">
        <v>14</v>
      </c>
      <c r="AV1508" s="12">
        <v>13</v>
      </c>
      <c r="AW1508" s="12">
        <v>1</v>
      </c>
      <c r="AX1508" s="12">
        <v>0</v>
      </c>
      <c r="AY1508" s="12">
        <v>0</v>
      </c>
      <c r="AZ1508" s="12">
        <v>0</v>
      </c>
      <c r="BA1508" s="12">
        <v>0</v>
      </c>
      <c r="BB1508" s="12">
        <v>11</v>
      </c>
      <c r="BC1508" s="12">
        <v>5</v>
      </c>
      <c r="BD1508" s="12">
        <v>7</v>
      </c>
      <c r="BE1508" s="12">
        <v>3</v>
      </c>
      <c r="BF1508" s="12">
        <v>1</v>
      </c>
      <c r="BG1508" s="12">
        <v>7</v>
      </c>
      <c r="BH1508" s="12">
        <v>13</v>
      </c>
      <c r="BI1508" s="12">
        <v>53.8</v>
      </c>
      <c r="BJ1508" s="12">
        <v>9</v>
      </c>
      <c r="BK1508" s="12">
        <v>24</v>
      </c>
      <c r="BL1508" s="12">
        <v>0</v>
      </c>
      <c r="BM1508" s="12">
        <v>55</v>
      </c>
      <c r="BN1508" s="12">
        <v>647</v>
      </c>
      <c r="BO1508" s="12">
        <v>86</v>
      </c>
      <c r="BP1508" s="12">
        <v>255</v>
      </c>
      <c r="BQ1508" s="12">
        <v>261</v>
      </c>
      <c r="BR1508" s="12">
        <v>136</v>
      </c>
      <c r="BS1508" s="12">
        <v>13</v>
      </c>
      <c r="BT1508" s="12">
        <v>7</v>
      </c>
      <c r="BU1508" s="12">
        <v>2</v>
      </c>
      <c r="BV1508" s="12">
        <v>28.6</v>
      </c>
      <c r="BW1508" s="12">
        <v>403</v>
      </c>
      <c r="BX1508" s="12">
        <v>1667</v>
      </c>
      <c r="BY1508" s="12">
        <v>742</v>
      </c>
      <c r="BZ1508" s="12">
        <v>6</v>
      </c>
      <c r="CA1508" s="12">
        <v>10</v>
      </c>
      <c r="CB1508" s="12">
        <v>2</v>
      </c>
      <c r="CC1508" s="12">
        <v>10</v>
      </c>
      <c r="CD1508" s="12">
        <v>11</v>
      </c>
      <c r="CE1508" s="12">
        <v>4</v>
      </c>
      <c r="CF1508" s="12">
        <v>1</v>
      </c>
      <c r="CG1508" s="12">
        <v>6</v>
      </c>
      <c r="CH1508" s="12">
        <v>38</v>
      </c>
      <c r="CI1508" s="12">
        <v>10</v>
      </c>
      <c r="CJ1508" s="12">
        <v>40</v>
      </c>
      <c r="CK1508">
        <v>8.82</v>
      </c>
      <c r="CL1508">
        <v>0.45183000000000001</v>
      </c>
      <c r="CM1508">
        <v>0.33173000000000002</v>
      </c>
      <c r="CN1508" s="12">
        <f t="shared" si="576"/>
        <v>0.16356877323420074</v>
      </c>
      <c r="CO1508" s="12">
        <f t="shared" si="580"/>
        <v>0.4200743494423792</v>
      </c>
      <c r="CP1508">
        <v>0.63636000000000004</v>
      </c>
      <c r="CQ1508">
        <v>0.27272999999999997</v>
      </c>
      <c r="CR1508">
        <v>9.0910000000000005E-2</v>
      </c>
      <c r="CS1508" s="12">
        <f t="shared" si="581"/>
        <v>0.39412673879443588</v>
      </c>
      <c r="CT1508" s="12">
        <f t="shared" si="582"/>
        <v>0.40340030911901081</v>
      </c>
      <c r="CU1508" s="12">
        <f t="shared" si="583"/>
        <v>0.21020092735703247</v>
      </c>
      <c r="CV1508" s="12">
        <f t="shared" si="584"/>
        <v>0.45454545454545453</v>
      </c>
      <c r="CW1508" s="12">
        <f t="shared" si="577"/>
        <v>0.45783132530120479</v>
      </c>
      <c r="CX1508" s="12">
        <f t="shared" si="585"/>
        <v>0.66666666666666663</v>
      </c>
      <c r="CY1508" s="12">
        <f t="shared" si="586"/>
        <v>33</v>
      </c>
      <c r="CZ1508" s="12">
        <f t="shared" si="587"/>
        <v>8</v>
      </c>
      <c r="DA1508" s="12">
        <f t="shared" si="588"/>
        <v>0.24242424242424243</v>
      </c>
      <c r="DB1508" s="12">
        <f t="shared" si="589"/>
        <v>8.0727272727272723</v>
      </c>
      <c r="DC1508" s="12">
        <v>14</v>
      </c>
      <c r="DD1508" s="12">
        <v>7</v>
      </c>
      <c r="DE1508" s="12">
        <v>50</v>
      </c>
      <c r="DF1508" s="12">
        <v>0.14000000000000001</v>
      </c>
      <c r="DG1508" s="12">
        <v>0.28999999999999998</v>
      </c>
      <c r="DH1508" s="12">
        <v>16.2</v>
      </c>
      <c r="DI1508" s="12">
        <v>1</v>
      </c>
      <c r="DJ1508" s="12">
        <v>1.8</v>
      </c>
      <c r="DK1508" s="12">
        <v>1.8</v>
      </c>
      <c r="DL1508" s="12">
        <v>0.13</v>
      </c>
      <c r="DM1508" s="18">
        <v>0.2</v>
      </c>
      <c r="DN1508" s="12">
        <v>339</v>
      </c>
      <c r="DO1508" s="12">
        <v>441</v>
      </c>
      <c r="DP1508" s="12">
        <v>76.900000000000006</v>
      </c>
      <c r="DQ1508" s="12">
        <v>6609</v>
      </c>
      <c r="DR1508" s="12">
        <v>2299</v>
      </c>
      <c r="DS1508" s="12">
        <v>140</v>
      </c>
      <c r="DT1508" s="12">
        <v>155</v>
      </c>
      <c r="DU1508" s="12">
        <v>90.3</v>
      </c>
      <c r="DV1508" s="12">
        <v>153</v>
      </c>
      <c r="DW1508" s="12">
        <v>180</v>
      </c>
      <c r="DX1508" s="12">
        <v>85</v>
      </c>
      <c r="DY1508" s="12">
        <v>42</v>
      </c>
      <c r="DZ1508" s="12">
        <v>83</v>
      </c>
      <c r="EA1508" s="12">
        <v>50.6</v>
      </c>
      <c r="EB1508" s="12">
        <v>2</v>
      </c>
      <c r="EC1508" s="12">
        <v>1.2</v>
      </c>
      <c r="ED1508" s="12">
        <v>1.2</v>
      </c>
      <c r="EE1508" s="12">
        <v>10</v>
      </c>
      <c r="EF1508" s="12">
        <v>33</v>
      </c>
      <c r="EG1508" s="12">
        <v>9</v>
      </c>
      <c r="EH1508" s="12">
        <v>5</v>
      </c>
      <c r="EI1508" s="12">
        <v>51</v>
      </c>
      <c r="EJ1508" s="12">
        <v>0</v>
      </c>
      <c r="EK1508" s="12">
        <v>10</v>
      </c>
      <c r="EL1508" s="12">
        <v>28</v>
      </c>
      <c r="EM1508" s="12">
        <v>7</v>
      </c>
      <c r="EN1508" s="12">
        <v>24</v>
      </c>
      <c r="EO1508" s="12">
        <v>18</v>
      </c>
      <c r="EP1508" s="12">
        <v>3</v>
      </c>
      <c r="EQ1508" s="12">
        <v>1</v>
      </c>
      <c r="ER1508" s="12">
        <v>2</v>
      </c>
      <c r="ES1508" s="12">
        <v>0</v>
      </c>
      <c r="ET1508" s="12">
        <v>0</v>
      </c>
      <c r="EU1508" s="12">
        <v>16</v>
      </c>
      <c r="EV1508" s="12">
        <v>8</v>
      </c>
      <c r="EW1508" s="12">
        <v>5</v>
      </c>
      <c r="EX1508" s="12">
        <v>10</v>
      </c>
      <c r="EY1508" s="12">
        <v>1</v>
      </c>
      <c r="EZ1508" s="12">
        <v>5</v>
      </c>
      <c r="FA1508" s="12">
        <v>7</v>
      </c>
      <c r="FB1508" s="12">
        <v>71.400000000000006</v>
      </c>
      <c r="FC1508" s="12">
        <v>11</v>
      </c>
      <c r="FD1508" s="12">
        <v>14</v>
      </c>
      <c r="FE1508" s="12">
        <v>1</v>
      </c>
      <c r="FF1508" s="12">
        <v>45</v>
      </c>
      <c r="FG1508" s="12">
        <v>544</v>
      </c>
      <c r="FH1508" s="12">
        <v>46</v>
      </c>
      <c r="FI1508" s="12">
        <v>116</v>
      </c>
      <c r="FJ1508" s="12">
        <v>268</v>
      </c>
      <c r="FK1508" s="12">
        <v>165</v>
      </c>
      <c r="FL1508" s="12">
        <v>32</v>
      </c>
      <c r="FM1508" s="12">
        <v>13</v>
      </c>
      <c r="FN1508" s="12">
        <v>6</v>
      </c>
      <c r="FO1508" s="12">
        <v>46.2</v>
      </c>
      <c r="FP1508" s="12">
        <v>274</v>
      </c>
      <c r="FQ1508" s="12">
        <v>1780</v>
      </c>
      <c r="FR1508" s="12">
        <v>935</v>
      </c>
      <c r="FS1508" s="12">
        <v>18</v>
      </c>
      <c r="FT1508" s="12">
        <v>15</v>
      </c>
      <c r="FU1508" s="12">
        <v>6</v>
      </c>
      <c r="FV1508" s="12">
        <v>18</v>
      </c>
      <c r="FW1508" s="12">
        <v>3</v>
      </c>
      <c r="FX1508" s="12">
        <v>2</v>
      </c>
      <c r="FY1508" s="12">
        <v>0</v>
      </c>
      <c r="FZ1508" s="12">
        <v>10</v>
      </c>
      <c r="GA1508" s="12">
        <v>45</v>
      </c>
      <c r="GB1508" s="12">
        <v>15</v>
      </c>
      <c r="GC1508" s="12">
        <v>60</v>
      </c>
      <c r="GD1508">
        <v>10.549019599999999</v>
      </c>
      <c r="GE1508">
        <v>0.54817276000000004</v>
      </c>
      <c r="GF1508">
        <v>0.34785897999999998</v>
      </c>
      <c r="GG1508" s="12">
        <f t="shared" si="590"/>
        <v>0.21088435374149661</v>
      </c>
      <c r="GH1508" s="12">
        <f t="shared" si="591"/>
        <v>0.35147392290249435</v>
      </c>
      <c r="GI1508">
        <v>0.3125</v>
      </c>
      <c r="GJ1508">
        <v>0.625</v>
      </c>
      <c r="GK1508">
        <v>6.25E-2</v>
      </c>
      <c r="GL1508">
        <f t="shared" si="592"/>
        <v>0.21323529411764705</v>
      </c>
      <c r="GM1508">
        <f t="shared" si="593"/>
        <v>0.49264705882352944</v>
      </c>
      <c r="GN1508">
        <f t="shared" si="594"/>
        <v>0.30330882352941174</v>
      </c>
      <c r="GO1508">
        <f t="shared" si="595"/>
        <v>0.5</v>
      </c>
      <c r="GP1508" s="12">
        <f t="shared" si="578"/>
        <v>0.54216867469879515</v>
      </c>
      <c r="GQ1508">
        <f t="shared" si="579"/>
        <v>0.7142857142857143</v>
      </c>
      <c r="GR1508">
        <f t="shared" si="596"/>
        <v>48</v>
      </c>
      <c r="GS1508">
        <f t="shared" si="597"/>
        <v>15</v>
      </c>
      <c r="GT1508">
        <f t="shared" si="598"/>
        <v>0.3125</v>
      </c>
      <c r="GU1508">
        <f t="shared" si="599"/>
        <v>7.5333333333333332</v>
      </c>
    </row>
    <row r="1509" spans="1:203" x14ac:dyDescent="0.2">
      <c r="A1509">
        <v>2022</v>
      </c>
      <c r="B1509" s="2">
        <v>44699</v>
      </c>
      <c r="C1509" s="12" t="s">
        <v>5</v>
      </c>
      <c r="D1509" s="13" t="s">
        <v>2</v>
      </c>
      <c r="E1509" s="4">
        <f t="shared" si="575"/>
        <v>-1.2</v>
      </c>
      <c r="F1509" s="12">
        <v>2</v>
      </c>
      <c r="G1509" s="12">
        <v>1</v>
      </c>
      <c r="H1509" t="s">
        <v>48</v>
      </c>
      <c r="I1509" s="5" t="s">
        <v>23</v>
      </c>
      <c r="J1509" s="12">
        <v>9</v>
      </c>
      <c r="K1509" s="12">
        <v>2</v>
      </c>
      <c r="L1509" s="12">
        <v>22.2</v>
      </c>
      <c r="M1509" s="12">
        <v>0.22</v>
      </c>
      <c r="N1509" s="12">
        <v>1</v>
      </c>
      <c r="O1509" s="12">
        <v>14.2</v>
      </c>
      <c r="P1509" s="12">
        <v>0</v>
      </c>
      <c r="Q1509" s="12">
        <v>0.7</v>
      </c>
      <c r="R1509" s="12">
        <v>0.7</v>
      </c>
      <c r="S1509" s="12">
        <v>0.08</v>
      </c>
      <c r="T1509" s="18">
        <v>1.3</v>
      </c>
      <c r="U1509" s="12">
        <v>269</v>
      </c>
      <c r="V1509" s="12">
        <v>375</v>
      </c>
      <c r="W1509" s="12">
        <v>71.7</v>
      </c>
      <c r="X1509" s="12">
        <v>5163</v>
      </c>
      <c r="Y1509" s="12">
        <v>2067</v>
      </c>
      <c r="Z1509" s="12">
        <v>116</v>
      </c>
      <c r="AA1509" s="12">
        <v>139</v>
      </c>
      <c r="AB1509" s="12">
        <v>83.5</v>
      </c>
      <c r="AC1509" s="12">
        <v>108</v>
      </c>
      <c r="AD1509" s="12">
        <v>133</v>
      </c>
      <c r="AE1509" s="12">
        <v>81.2</v>
      </c>
      <c r="AF1509" s="12">
        <v>41</v>
      </c>
      <c r="AG1509" s="12">
        <v>86</v>
      </c>
      <c r="AH1509" s="12">
        <v>47.7</v>
      </c>
      <c r="AI1509" s="12">
        <v>2</v>
      </c>
      <c r="AJ1509" s="12">
        <v>0.6</v>
      </c>
      <c r="AK1509" s="12">
        <v>0.5</v>
      </c>
      <c r="AL1509" s="12">
        <v>6</v>
      </c>
      <c r="AM1509" s="12">
        <v>15</v>
      </c>
      <c r="AN1509" s="12">
        <v>6</v>
      </c>
      <c r="AO1509" s="12">
        <v>0</v>
      </c>
      <c r="AP1509" s="12">
        <v>22</v>
      </c>
      <c r="AQ1509" s="12">
        <v>1</v>
      </c>
      <c r="AR1509" s="12">
        <v>6</v>
      </c>
      <c r="AS1509" s="12">
        <v>7</v>
      </c>
      <c r="AT1509" s="12">
        <v>1</v>
      </c>
      <c r="AU1509" s="12">
        <v>15</v>
      </c>
      <c r="AV1509" s="12">
        <v>11</v>
      </c>
      <c r="AW1509" s="12">
        <v>1</v>
      </c>
      <c r="AX1509" s="12">
        <v>1</v>
      </c>
      <c r="AY1509" s="12">
        <v>1</v>
      </c>
      <c r="AZ1509" s="12">
        <v>1</v>
      </c>
      <c r="BA1509" s="12">
        <v>0</v>
      </c>
      <c r="BB1509" s="12">
        <v>22</v>
      </c>
      <c r="BC1509" s="12">
        <v>17</v>
      </c>
      <c r="BD1509" s="12">
        <v>13</v>
      </c>
      <c r="BE1509" s="12">
        <v>8</v>
      </c>
      <c r="BF1509" s="12">
        <v>1</v>
      </c>
      <c r="BG1509" s="12">
        <v>14</v>
      </c>
      <c r="BH1509" s="12">
        <v>25</v>
      </c>
      <c r="BI1509" s="12">
        <v>56</v>
      </c>
      <c r="BJ1509" s="12">
        <v>11</v>
      </c>
      <c r="BK1509" s="12">
        <v>33</v>
      </c>
      <c r="BL1509" s="12">
        <v>0</v>
      </c>
      <c r="BM1509" s="12">
        <v>42</v>
      </c>
      <c r="BN1509" s="12">
        <v>515</v>
      </c>
      <c r="BO1509" s="12">
        <v>91</v>
      </c>
      <c r="BP1509" s="12">
        <v>244</v>
      </c>
      <c r="BQ1509" s="12">
        <v>192</v>
      </c>
      <c r="BR1509" s="12">
        <v>84</v>
      </c>
      <c r="BS1509" s="12">
        <v>15</v>
      </c>
      <c r="BT1509" s="12">
        <v>18</v>
      </c>
      <c r="BU1509" s="12">
        <v>9</v>
      </c>
      <c r="BV1509" s="12">
        <v>50</v>
      </c>
      <c r="BW1509" s="12">
        <v>178</v>
      </c>
      <c r="BX1509" s="12">
        <v>825</v>
      </c>
      <c r="BY1509" s="12">
        <v>369</v>
      </c>
      <c r="BZ1509" s="12">
        <v>4</v>
      </c>
      <c r="CA1509" s="12">
        <v>7</v>
      </c>
      <c r="CB1509" s="12">
        <v>0</v>
      </c>
      <c r="CC1509" s="12">
        <v>19</v>
      </c>
      <c r="CD1509" s="12">
        <v>6</v>
      </c>
      <c r="CE1509" s="12">
        <v>5</v>
      </c>
      <c r="CF1509" s="12">
        <v>0</v>
      </c>
      <c r="CG1509" s="12">
        <v>20</v>
      </c>
      <c r="CH1509" s="12">
        <v>61</v>
      </c>
      <c r="CI1509" s="12">
        <v>16</v>
      </c>
      <c r="CJ1509" s="12">
        <v>48.5</v>
      </c>
      <c r="CK1509">
        <v>6.0814000000000004</v>
      </c>
      <c r="CL1509">
        <v>0.27540999999999999</v>
      </c>
      <c r="CM1509">
        <v>0.40034999999999998</v>
      </c>
      <c r="CN1509" s="12">
        <f t="shared" si="576"/>
        <v>0.248</v>
      </c>
      <c r="CO1509" s="12">
        <f t="shared" si="580"/>
        <v>0.37066666666666664</v>
      </c>
      <c r="CP1509">
        <v>0.59091000000000005</v>
      </c>
      <c r="CQ1509">
        <v>0.36364000000000002</v>
      </c>
      <c r="CR1509">
        <v>4.5449999999999997E-2</v>
      </c>
      <c r="CS1509" s="12">
        <f t="shared" si="581"/>
        <v>0.47378640776699027</v>
      </c>
      <c r="CT1509" s="12">
        <f t="shared" si="582"/>
        <v>0.37281553398058254</v>
      </c>
      <c r="CU1509" s="12">
        <f t="shared" si="583"/>
        <v>0.16310679611650486</v>
      </c>
      <c r="CV1509" s="12">
        <f t="shared" si="584"/>
        <v>0.77272727272727271</v>
      </c>
      <c r="CW1509" s="12">
        <f t="shared" si="577"/>
        <v>0.52586206896551724</v>
      </c>
      <c r="CX1509" s="12">
        <f t="shared" si="585"/>
        <v>0.66666666666666663</v>
      </c>
      <c r="CY1509" s="12">
        <f t="shared" si="586"/>
        <v>22</v>
      </c>
      <c r="CZ1509" s="12">
        <f t="shared" si="587"/>
        <v>6</v>
      </c>
      <c r="DA1509" s="12">
        <f t="shared" si="588"/>
        <v>0.27272727272727271</v>
      </c>
      <c r="DB1509" s="12">
        <f t="shared" si="589"/>
        <v>6.4047619047619051</v>
      </c>
      <c r="DC1509" s="12">
        <v>17</v>
      </c>
      <c r="DD1509" s="12">
        <v>6</v>
      </c>
      <c r="DE1509" s="12">
        <v>35.299999999999997</v>
      </c>
      <c r="DF1509" s="12">
        <v>0</v>
      </c>
      <c r="DG1509" s="12">
        <v>0</v>
      </c>
      <c r="DH1509" s="12">
        <v>16.399999999999999</v>
      </c>
      <c r="DI1509" s="12">
        <v>0</v>
      </c>
      <c r="DJ1509" s="12">
        <v>1.9</v>
      </c>
      <c r="DK1509" s="12">
        <v>1.1000000000000001</v>
      </c>
      <c r="DL1509" s="12">
        <v>7.0000000000000007E-2</v>
      </c>
      <c r="DM1509" s="17">
        <v>-0.9</v>
      </c>
      <c r="DN1509" s="12">
        <v>402</v>
      </c>
      <c r="DO1509" s="12">
        <v>523</v>
      </c>
      <c r="DP1509" s="12">
        <v>76.900000000000006</v>
      </c>
      <c r="DQ1509" s="12">
        <v>7462</v>
      </c>
      <c r="DR1509" s="12">
        <v>2806</v>
      </c>
      <c r="DS1509" s="12">
        <v>173</v>
      </c>
      <c r="DT1509" s="12">
        <v>199</v>
      </c>
      <c r="DU1509" s="12">
        <v>86.9</v>
      </c>
      <c r="DV1509" s="12">
        <v>153</v>
      </c>
      <c r="DW1509" s="12">
        <v>189</v>
      </c>
      <c r="DX1509" s="12">
        <v>81</v>
      </c>
      <c r="DY1509" s="12">
        <v>62</v>
      </c>
      <c r="DZ1509" s="12">
        <v>95</v>
      </c>
      <c r="EA1509" s="12">
        <v>65.3</v>
      </c>
      <c r="EB1509" s="12">
        <v>0</v>
      </c>
      <c r="EC1509" s="12">
        <v>0.8</v>
      </c>
      <c r="ED1509" s="12">
        <v>0.8</v>
      </c>
      <c r="EE1509" s="12">
        <v>14</v>
      </c>
      <c r="EF1509" s="12">
        <v>37</v>
      </c>
      <c r="EG1509" s="12">
        <v>8</v>
      </c>
      <c r="EH1509" s="12">
        <v>0</v>
      </c>
      <c r="EI1509" s="12">
        <v>59</v>
      </c>
      <c r="EJ1509" s="12">
        <v>0</v>
      </c>
      <c r="EK1509" s="12">
        <v>3</v>
      </c>
      <c r="EL1509" s="12">
        <v>34</v>
      </c>
      <c r="EM1509" s="12">
        <v>14</v>
      </c>
      <c r="EN1509" s="12">
        <v>32</v>
      </c>
      <c r="EO1509" s="12">
        <v>18</v>
      </c>
      <c r="EP1509" s="12">
        <v>6</v>
      </c>
      <c r="EQ1509" s="12">
        <v>2</v>
      </c>
      <c r="ER1509" s="12">
        <v>2</v>
      </c>
      <c r="ES1509" s="12">
        <v>3</v>
      </c>
      <c r="ET1509" s="12">
        <v>1</v>
      </c>
      <c r="EU1509" s="12">
        <v>15</v>
      </c>
      <c r="EV1509" s="12">
        <v>9</v>
      </c>
      <c r="EW1509" s="12">
        <v>6</v>
      </c>
      <c r="EX1509" s="12">
        <v>4</v>
      </c>
      <c r="EY1509" s="12">
        <v>5</v>
      </c>
      <c r="EZ1509" s="12">
        <v>9</v>
      </c>
      <c r="FA1509" s="12">
        <v>18</v>
      </c>
      <c r="FB1509" s="12">
        <v>50</v>
      </c>
      <c r="FC1509" s="12">
        <v>6</v>
      </c>
      <c r="FD1509" s="12">
        <v>9</v>
      </c>
      <c r="FE1509" s="12">
        <v>0</v>
      </c>
      <c r="FF1509" s="12">
        <v>58</v>
      </c>
      <c r="FG1509" s="12">
        <v>626</v>
      </c>
      <c r="FH1509" s="12">
        <v>45</v>
      </c>
      <c r="FI1509" s="12">
        <v>157</v>
      </c>
      <c r="FJ1509" s="12">
        <v>254</v>
      </c>
      <c r="FK1509" s="12">
        <v>221</v>
      </c>
      <c r="FL1509" s="12">
        <v>35</v>
      </c>
      <c r="FM1509" s="12">
        <v>26</v>
      </c>
      <c r="FN1509" s="12">
        <v>11</v>
      </c>
      <c r="FO1509" s="12">
        <v>42.3</v>
      </c>
      <c r="FP1509" s="12">
        <v>410</v>
      </c>
      <c r="FQ1509" s="12">
        <v>1935</v>
      </c>
      <c r="FR1509" s="12">
        <v>949</v>
      </c>
      <c r="FS1509" s="12">
        <v>14</v>
      </c>
      <c r="FT1509" s="12">
        <v>13</v>
      </c>
      <c r="FU1509" s="12">
        <v>6</v>
      </c>
      <c r="FV1509" s="12">
        <v>16</v>
      </c>
      <c r="FW1509" s="12">
        <v>8</v>
      </c>
      <c r="FX1509" s="12">
        <v>3</v>
      </c>
      <c r="FY1509" s="12">
        <v>0</v>
      </c>
      <c r="FZ1509" s="12">
        <v>16</v>
      </c>
      <c r="GA1509" s="12">
        <v>55</v>
      </c>
      <c r="GB1509" s="12">
        <v>17</v>
      </c>
      <c r="GC1509" s="12">
        <v>51.5</v>
      </c>
      <c r="GD1509">
        <v>8.1521739100000001</v>
      </c>
      <c r="GE1509">
        <v>0.72459015999999998</v>
      </c>
      <c r="GF1509">
        <v>0.3760386</v>
      </c>
      <c r="GG1509" s="12">
        <f t="shared" si="590"/>
        <v>0.18738049713193117</v>
      </c>
      <c r="GH1509" s="12">
        <f t="shared" si="591"/>
        <v>0.38049713193116635</v>
      </c>
      <c r="GI1509">
        <v>0.4</v>
      </c>
      <c r="GJ1509">
        <v>0.26666666999999999</v>
      </c>
      <c r="GK1509">
        <v>0.33333332999999998</v>
      </c>
      <c r="GL1509">
        <f t="shared" si="592"/>
        <v>0.25079872204472842</v>
      </c>
      <c r="GM1509">
        <f t="shared" si="593"/>
        <v>0.40575079872204473</v>
      </c>
      <c r="GN1509">
        <f t="shared" si="594"/>
        <v>0.35303514376996803</v>
      </c>
      <c r="GO1509">
        <f t="shared" si="595"/>
        <v>0.6</v>
      </c>
      <c r="GP1509" s="12">
        <f t="shared" si="578"/>
        <v>0.47413793103448276</v>
      </c>
      <c r="GQ1509">
        <f t="shared" si="579"/>
        <v>0.82352941176470584</v>
      </c>
      <c r="GR1509">
        <f t="shared" si="596"/>
        <v>50</v>
      </c>
      <c r="GS1509">
        <f t="shared" si="597"/>
        <v>14</v>
      </c>
      <c r="GT1509">
        <f t="shared" si="598"/>
        <v>0.28000000000000003</v>
      </c>
      <c r="GU1509">
        <f t="shared" si="599"/>
        <v>6.931034482758621</v>
      </c>
    </row>
    <row r="1510" spans="1:203" x14ac:dyDescent="0.2">
      <c r="A1510">
        <v>2022</v>
      </c>
      <c r="B1510" s="2">
        <v>44703</v>
      </c>
      <c r="C1510" s="12" t="s">
        <v>1</v>
      </c>
      <c r="D1510" s="15" t="s">
        <v>20</v>
      </c>
      <c r="E1510" s="4">
        <f t="shared" si="575"/>
        <v>1.3</v>
      </c>
      <c r="F1510" s="12">
        <v>2</v>
      </c>
      <c r="G1510" s="12">
        <v>2</v>
      </c>
      <c r="H1510" t="s">
        <v>48</v>
      </c>
      <c r="I1510" s="5" t="s">
        <v>17</v>
      </c>
      <c r="J1510" s="12">
        <v>21</v>
      </c>
      <c r="K1510" s="12">
        <v>4</v>
      </c>
      <c r="L1510" s="12">
        <v>19</v>
      </c>
      <c r="M1510" s="12">
        <v>0.05</v>
      </c>
      <c r="N1510" s="12">
        <v>0.25</v>
      </c>
      <c r="O1510" s="12">
        <v>16.8</v>
      </c>
      <c r="P1510" s="12">
        <v>1</v>
      </c>
      <c r="Q1510" s="12">
        <v>3.1</v>
      </c>
      <c r="R1510" s="12">
        <v>2.5</v>
      </c>
      <c r="S1510" s="12">
        <v>0.12</v>
      </c>
      <c r="T1510" s="17">
        <v>-1.1000000000000001</v>
      </c>
      <c r="U1510" s="12">
        <v>537</v>
      </c>
      <c r="V1510" s="12">
        <v>620</v>
      </c>
      <c r="W1510" s="12">
        <v>86.6</v>
      </c>
      <c r="X1510" s="12">
        <v>10250</v>
      </c>
      <c r="Y1510" s="12">
        <v>3306</v>
      </c>
      <c r="Z1510" s="12">
        <v>194</v>
      </c>
      <c r="AA1510" s="12">
        <v>213</v>
      </c>
      <c r="AB1510" s="12">
        <v>91.1</v>
      </c>
      <c r="AC1510" s="12">
        <v>279</v>
      </c>
      <c r="AD1510" s="12">
        <v>305</v>
      </c>
      <c r="AE1510" s="12">
        <v>91.5</v>
      </c>
      <c r="AF1510" s="12">
        <v>60</v>
      </c>
      <c r="AG1510" s="12">
        <v>91</v>
      </c>
      <c r="AH1510" s="12">
        <v>65.900000000000006</v>
      </c>
      <c r="AI1510" s="12">
        <v>0</v>
      </c>
      <c r="AJ1510" s="12">
        <v>1.5</v>
      </c>
      <c r="AK1510" s="12">
        <v>2.7</v>
      </c>
      <c r="AL1510" s="12">
        <v>17</v>
      </c>
      <c r="AM1510" s="12">
        <v>50</v>
      </c>
      <c r="AN1510" s="12">
        <v>18</v>
      </c>
      <c r="AO1510" s="12">
        <v>9</v>
      </c>
      <c r="AP1510" s="12">
        <v>68</v>
      </c>
      <c r="AQ1510" s="12">
        <v>2</v>
      </c>
      <c r="AR1510" s="12">
        <v>2</v>
      </c>
      <c r="AS1510" s="12">
        <v>32</v>
      </c>
      <c r="AT1510" s="12">
        <v>10</v>
      </c>
      <c r="AU1510" s="12">
        <v>39</v>
      </c>
      <c r="AV1510" s="12">
        <v>32</v>
      </c>
      <c r="AW1510" s="12">
        <v>2</v>
      </c>
      <c r="AX1510" s="12">
        <v>2</v>
      </c>
      <c r="AY1510" s="12">
        <v>3</v>
      </c>
      <c r="AZ1510" s="12">
        <v>0</v>
      </c>
      <c r="BA1510" s="12">
        <v>0</v>
      </c>
      <c r="BB1510" s="12">
        <v>8</v>
      </c>
      <c r="BC1510" s="12">
        <v>3</v>
      </c>
      <c r="BD1510" s="12">
        <v>3</v>
      </c>
      <c r="BE1510" s="12">
        <v>4</v>
      </c>
      <c r="BF1510" s="12">
        <v>1</v>
      </c>
      <c r="BG1510" s="12">
        <v>4</v>
      </c>
      <c r="BH1510" s="12">
        <v>6</v>
      </c>
      <c r="BI1510" s="12">
        <v>66.7</v>
      </c>
      <c r="BJ1510" s="12">
        <v>12</v>
      </c>
      <c r="BK1510" s="12">
        <v>5</v>
      </c>
      <c r="BL1510" s="12">
        <v>2</v>
      </c>
      <c r="BM1510" s="12">
        <v>71</v>
      </c>
      <c r="BN1510" s="12">
        <v>712</v>
      </c>
      <c r="BO1510" s="12">
        <v>57</v>
      </c>
      <c r="BP1510" s="12">
        <v>195</v>
      </c>
      <c r="BQ1510" s="12">
        <v>268</v>
      </c>
      <c r="BR1510" s="12">
        <v>251</v>
      </c>
      <c r="BS1510" s="12">
        <v>39</v>
      </c>
      <c r="BT1510" s="12">
        <v>13</v>
      </c>
      <c r="BU1510" s="12">
        <v>8</v>
      </c>
      <c r="BV1510" s="12">
        <v>61.5</v>
      </c>
      <c r="BW1510" s="12">
        <v>436</v>
      </c>
      <c r="BX1510" s="12">
        <v>2417</v>
      </c>
      <c r="BY1510" s="12">
        <v>1345</v>
      </c>
      <c r="BZ1510" s="12">
        <v>28</v>
      </c>
      <c r="CA1510" s="12">
        <v>12</v>
      </c>
      <c r="CB1510" s="12">
        <v>5</v>
      </c>
      <c r="CC1510" s="12">
        <v>14</v>
      </c>
      <c r="CD1510" s="12">
        <v>7</v>
      </c>
      <c r="CE1510" s="12">
        <v>0</v>
      </c>
      <c r="CF1510" s="12">
        <v>0</v>
      </c>
      <c r="CG1510" s="12">
        <v>16</v>
      </c>
      <c r="CH1510" s="12">
        <v>44</v>
      </c>
      <c r="CI1510" s="12">
        <v>11</v>
      </c>
      <c r="CJ1510" s="12">
        <v>52.4</v>
      </c>
      <c r="CK1510">
        <v>6.2926799999999998</v>
      </c>
      <c r="CL1510">
        <v>0.76524000000000003</v>
      </c>
      <c r="CM1510">
        <v>0.32253999999999999</v>
      </c>
      <c r="CN1510" s="12">
        <f t="shared" si="576"/>
        <v>0.15322580645161291</v>
      </c>
      <c r="CO1510" s="12">
        <f t="shared" si="580"/>
        <v>0.34354838709677421</v>
      </c>
      <c r="CP1510">
        <v>0.375</v>
      </c>
      <c r="CQ1510">
        <v>0.5</v>
      </c>
      <c r="CR1510">
        <v>0.125</v>
      </c>
      <c r="CS1510" s="12">
        <f t="shared" si="581"/>
        <v>0.273876404494382</v>
      </c>
      <c r="CT1510" s="12">
        <f t="shared" si="582"/>
        <v>0.37640449438202245</v>
      </c>
      <c r="CU1510" s="12">
        <f t="shared" si="583"/>
        <v>0.35252808988764045</v>
      </c>
      <c r="CV1510" s="12">
        <f t="shared" si="584"/>
        <v>0.375</v>
      </c>
      <c r="CW1510" s="12">
        <f t="shared" si="577"/>
        <v>0.50574712643678166</v>
      </c>
      <c r="CX1510" s="12">
        <f t="shared" si="585"/>
        <v>0.80952380952380953</v>
      </c>
      <c r="CY1510" s="12">
        <f t="shared" si="586"/>
        <v>62</v>
      </c>
      <c r="CZ1510" s="12">
        <f t="shared" si="587"/>
        <v>23</v>
      </c>
      <c r="DA1510" s="12">
        <f t="shared" si="588"/>
        <v>0.37096774193548387</v>
      </c>
      <c r="DB1510" s="12">
        <f t="shared" si="589"/>
        <v>7.563380281690141</v>
      </c>
      <c r="DC1510" s="12">
        <v>12</v>
      </c>
      <c r="DD1510" s="12">
        <v>7</v>
      </c>
      <c r="DE1510" s="12">
        <v>58.3</v>
      </c>
      <c r="DF1510" s="12">
        <v>0.17</v>
      </c>
      <c r="DG1510" s="12">
        <v>0.28999999999999998</v>
      </c>
      <c r="DH1510" s="12">
        <v>15.1</v>
      </c>
      <c r="DI1510" s="12">
        <v>0</v>
      </c>
      <c r="DJ1510" s="12">
        <v>1.8</v>
      </c>
      <c r="DK1510" s="12">
        <v>1.8</v>
      </c>
      <c r="DL1510" s="12">
        <v>0.15</v>
      </c>
      <c r="DM1510" s="18">
        <v>0.2</v>
      </c>
      <c r="DN1510" s="12">
        <v>186</v>
      </c>
      <c r="DO1510" s="12">
        <v>258</v>
      </c>
      <c r="DP1510" s="12">
        <v>72.099999999999994</v>
      </c>
      <c r="DQ1510" s="12">
        <v>3511</v>
      </c>
      <c r="DR1510" s="12">
        <v>1638</v>
      </c>
      <c r="DS1510" s="12">
        <v>85</v>
      </c>
      <c r="DT1510" s="12">
        <v>94</v>
      </c>
      <c r="DU1510" s="12">
        <v>90.4</v>
      </c>
      <c r="DV1510" s="12">
        <v>69</v>
      </c>
      <c r="DW1510" s="12">
        <v>90</v>
      </c>
      <c r="DX1510" s="12">
        <v>76.7</v>
      </c>
      <c r="DY1510" s="12">
        <v>27</v>
      </c>
      <c r="DZ1510" s="12">
        <v>58</v>
      </c>
      <c r="EA1510" s="12">
        <v>46.6</v>
      </c>
      <c r="EB1510" s="12">
        <v>1</v>
      </c>
      <c r="EC1510" s="12">
        <v>0.9</v>
      </c>
      <c r="ED1510" s="12">
        <v>0.6</v>
      </c>
      <c r="EE1510" s="12">
        <v>6</v>
      </c>
      <c r="EF1510" s="12">
        <v>18</v>
      </c>
      <c r="EG1510" s="12">
        <v>3</v>
      </c>
      <c r="EH1510" s="12">
        <v>1</v>
      </c>
      <c r="EI1510" s="12">
        <v>11</v>
      </c>
      <c r="EJ1510" s="12">
        <v>1</v>
      </c>
      <c r="EK1510" s="12">
        <v>1</v>
      </c>
      <c r="EL1510" s="12">
        <v>6</v>
      </c>
      <c r="EM1510" s="12">
        <v>2</v>
      </c>
      <c r="EN1510" s="12">
        <v>13</v>
      </c>
      <c r="EO1510" s="12">
        <v>8</v>
      </c>
      <c r="EP1510" s="12">
        <v>0</v>
      </c>
      <c r="EQ1510" s="12">
        <v>1</v>
      </c>
      <c r="ER1510" s="12">
        <v>3</v>
      </c>
      <c r="ES1510" s="12">
        <v>0</v>
      </c>
      <c r="ET1510" s="12">
        <v>1</v>
      </c>
      <c r="EU1510" s="12">
        <v>12</v>
      </c>
      <c r="EV1510" s="12">
        <v>10</v>
      </c>
      <c r="EW1510" s="12">
        <v>6</v>
      </c>
      <c r="EX1510" s="12">
        <v>6</v>
      </c>
      <c r="EY1510" s="12">
        <v>0</v>
      </c>
      <c r="EZ1510" s="12">
        <v>5</v>
      </c>
      <c r="FA1510" s="12">
        <v>13</v>
      </c>
      <c r="FB1510" s="12">
        <v>38.5</v>
      </c>
      <c r="FC1510" s="12">
        <v>9</v>
      </c>
      <c r="FD1510" s="12">
        <v>29</v>
      </c>
      <c r="FE1510" s="12">
        <v>0</v>
      </c>
      <c r="FF1510" s="12">
        <v>29</v>
      </c>
      <c r="FG1510" s="12">
        <v>372</v>
      </c>
      <c r="FH1510" s="12">
        <v>68</v>
      </c>
      <c r="FI1510" s="12">
        <v>151</v>
      </c>
      <c r="FJ1510" s="12">
        <v>146</v>
      </c>
      <c r="FK1510" s="12">
        <v>77</v>
      </c>
      <c r="FL1510" s="12">
        <v>12</v>
      </c>
      <c r="FM1510" s="12">
        <v>6</v>
      </c>
      <c r="FN1510" s="12">
        <v>2</v>
      </c>
      <c r="FO1510" s="12">
        <v>33.299999999999997</v>
      </c>
      <c r="FP1510" s="12">
        <v>135</v>
      </c>
      <c r="FQ1510" s="12">
        <v>700</v>
      </c>
      <c r="FR1510" s="12">
        <v>313</v>
      </c>
      <c r="FS1510" s="12">
        <v>5</v>
      </c>
      <c r="FT1510" s="12">
        <v>8</v>
      </c>
      <c r="FU1510" s="12">
        <v>2</v>
      </c>
      <c r="FV1510" s="12">
        <v>17</v>
      </c>
      <c r="FW1510" s="12">
        <v>4</v>
      </c>
      <c r="FX1510" s="12">
        <v>5</v>
      </c>
      <c r="FY1510" s="12">
        <v>2</v>
      </c>
      <c r="FZ1510" s="12">
        <v>10</v>
      </c>
      <c r="GA1510" s="12">
        <v>43</v>
      </c>
      <c r="GB1510" s="12">
        <v>10</v>
      </c>
      <c r="GC1510" s="12">
        <v>47.6</v>
      </c>
      <c r="GD1510">
        <v>10.3333333</v>
      </c>
      <c r="GE1510">
        <v>0.2347561</v>
      </c>
      <c r="GF1510">
        <v>0.46653375000000002</v>
      </c>
      <c r="GG1510" s="12">
        <f t="shared" si="590"/>
        <v>0.23255813953488372</v>
      </c>
      <c r="GH1510" s="12">
        <f t="shared" si="591"/>
        <v>0.36434108527131781</v>
      </c>
      <c r="GI1510">
        <v>0.5</v>
      </c>
      <c r="GJ1510">
        <v>0.5</v>
      </c>
      <c r="GK1510">
        <v>0</v>
      </c>
      <c r="GL1510">
        <f t="shared" si="592"/>
        <v>0.40591397849462363</v>
      </c>
      <c r="GM1510">
        <f t="shared" si="593"/>
        <v>0.39247311827956988</v>
      </c>
      <c r="GN1510">
        <f t="shared" si="594"/>
        <v>0.20698924731182797</v>
      </c>
      <c r="GO1510">
        <f t="shared" si="595"/>
        <v>0.83333333333333337</v>
      </c>
      <c r="GP1510" s="12">
        <f t="shared" si="578"/>
        <v>0.4942528735632184</v>
      </c>
      <c r="GQ1510">
        <f t="shared" si="579"/>
        <v>0.5</v>
      </c>
      <c r="GR1510">
        <f t="shared" si="596"/>
        <v>26</v>
      </c>
      <c r="GS1510">
        <f t="shared" si="597"/>
        <v>5</v>
      </c>
      <c r="GT1510">
        <f t="shared" si="598"/>
        <v>0.19230769230769232</v>
      </c>
      <c r="GU1510">
        <f t="shared" si="599"/>
        <v>6.4137931034482758</v>
      </c>
    </row>
    <row r="1511" spans="1:203" x14ac:dyDescent="0.2">
      <c r="A1511">
        <v>2022</v>
      </c>
      <c r="B1511" s="2">
        <v>44710</v>
      </c>
      <c r="C1511" s="12" t="s">
        <v>5</v>
      </c>
      <c r="D1511" s="14" t="s">
        <v>6</v>
      </c>
      <c r="E1511" s="4">
        <f t="shared" si="575"/>
        <v>-2.7</v>
      </c>
      <c r="F1511" s="12">
        <v>1</v>
      </c>
      <c r="G1511" s="12">
        <v>4</v>
      </c>
      <c r="H1511" t="s">
        <v>48</v>
      </c>
      <c r="I1511" s="5" t="s">
        <v>28</v>
      </c>
      <c r="J1511" s="12">
        <v>12</v>
      </c>
      <c r="K1511" s="12">
        <v>3</v>
      </c>
      <c r="L1511" s="12">
        <v>25</v>
      </c>
      <c r="M1511" s="12">
        <v>0.08</v>
      </c>
      <c r="N1511" s="12">
        <v>0.33</v>
      </c>
      <c r="O1511" s="12">
        <v>20.3</v>
      </c>
      <c r="P1511" s="12">
        <v>2</v>
      </c>
      <c r="Q1511" s="12">
        <v>0.9</v>
      </c>
      <c r="R1511" s="12">
        <v>0.9</v>
      </c>
      <c r="S1511" s="12">
        <v>7.0000000000000007E-2</v>
      </c>
      <c r="T1511" s="18">
        <v>0.1</v>
      </c>
      <c r="U1511" s="12">
        <v>453</v>
      </c>
      <c r="V1511" s="12">
        <v>563</v>
      </c>
      <c r="W1511" s="12">
        <v>80.5</v>
      </c>
      <c r="X1511" s="12">
        <v>8043</v>
      </c>
      <c r="Y1511" s="12">
        <v>2783</v>
      </c>
      <c r="Z1511" s="12">
        <v>219</v>
      </c>
      <c r="AA1511" s="12">
        <v>242</v>
      </c>
      <c r="AB1511" s="12">
        <v>90.5</v>
      </c>
      <c r="AC1511" s="12">
        <v>185</v>
      </c>
      <c r="AD1511" s="12">
        <v>208</v>
      </c>
      <c r="AE1511" s="12">
        <v>88.9</v>
      </c>
      <c r="AF1511" s="12">
        <v>45</v>
      </c>
      <c r="AG1511" s="12">
        <v>86</v>
      </c>
      <c r="AH1511" s="12">
        <v>52.3</v>
      </c>
      <c r="AI1511" s="12">
        <v>1</v>
      </c>
      <c r="AJ1511" s="12">
        <v>0.5</v>
      </c>
      <c r="AK1511" s="12">
        <v>0.8</v>
      </c>
      <c r="AL1511" s="12">
        <v>7</v>
      </c>
      <c r="AM1511" s="12">
        <v>34</v>
      </c>
      <c r="AN1511" s="12">
        <v>12</v>
      </c>
      <c r="AO1511" s="12">
        <v>1</v>
      </c>
      <c r="AP1511" s="12">
        <v>44</v>
      </c>
      <c r="AQ1511" s="12">
        <v>3</v>
      </c>
      <c r="AR1511" s="12">
        <v>9</v>
      </c>
      <c r="AS1511" s="12">
        <v>17</v>
      </c>
      <c r="AT1511" s="12">
        <v>4</v>
      </c>
      <c r="AU1511" s="12">
        <v>21</v>
      </c>
      <c r="AV1511" s="12">
        <v>15</v>
      </c>
      <c r="AW1511" s="12">
        <v>2</v>
      </c>
      <c r="AX1511" s="12">
        <v>0</v>
      </c>
      <c r="AY1511" s="12">
        <v>1</v>
      </c>
      <c r="AZ1511" s="12">
        <v>2</v>
      </c>
      <c r="BA1511" s="12">
        <v>1</v>
      </c>
      <c r="BB1511" s="12">
        <v>12</v>
      </c>
      <c r="BC1511" s="12">
        <v>10</v>
      </c>
      <c r="BD1511" s="12">
        <v>3</v>
      </c>
      <c r="BE1511" s="12">
        <v>4</v>
      </c>
      <c r="BF1511" s="12">
        <v>5</v>
      </c>
      <c r="BG1511" s="12">
        <v>10</v>
      </c>
      <c r="BH1511" s="12">
        <v>17</v>
      </c>
      <c r="BI1511" s="12">
        <v>58.8</v>
      </c>
      <c r="BJ1511" s="12">
        <v>13</v>
      </c>
      <c r="BK1511" s="12">
        <v>12</v>
      </c>
      <c r="BL1511" s="12">
        <v>1</v>
      </c>
      <c r="BM1511" s="12">
        <v>56</v>
      </c>
      <c r="BN1511" s="12">
        <v>662</v>
      </c>
      <c r="BO1511" s="12">
        <v>61</v>
      </c>
      <c r="BP1511" s="12">
        <v>185</v>
      </c>
      <c r="BQ1511" s="12">
        <v>289</v>
      </c>
      <c r="BR1511" s="12">
        <v>192</v>
      </c>
      <c r="BS1511" s="12">
        <v>26</v>
      </c>
      <c r="BT1511" s="12">
        <v>14</v>
      </c>
      <c r="BU1511" s="12">
        <v>4</v>
      </c>
      <c r="BV1511" s="12">
        <v>28.6</v>
      </c>
      <c r="BW1511" s="12">
        <v>349</v>
      </c>
      <c r="BX1511" s="12">
        <v>1871</v>
      </c>
      <c r="BY1511" s="12">
        <v>877</v>
      </c>
      <c r="BZ1511" s="12">
        <v>11</v>
      </c>
      <c r="CA1511" s="12">
        <v>13</v>
      </c>
      <c r="CB1511" s="12">
        <v>1</v>
      </c>
      <c r="CC1511" s="12">
        <v>12</v>
      </c>
      <c r="CD1511" s="12">
        <v>4</v>
      </c>
      <c r="CE1511" s="12">
        <v>0</v>
      </c>
      <c r="CF1511" s="12">
        <v>0</v>
      </c>
      <c r="CG1511" s="12">
        <v>7</v>
      </c>
      <c r="CH1511" s="12">
        <v>55</v>
      </c>
      <c r="CI1511" s="12">
        <v>11</v>
      </c>
      <c r="CJ1511" s="12">
        <v>45.8</v>
      </c>
      <c r="CK1511">
        <v>10.0227</v>
      </c>
      <c r="CL1511">
        <v>0.60187999999999997</v>
      </c>
      <c r="CM1511">
        <v>0.34601999999999999</v>
      </c>
      <c r="CN1511" s="12">
        <f t="shared" si="576"/>
        <v>0.17406749555950266</v>
      </c>
      <c r="CO1511" s="12">
        <f t="shared" si="580"/>
        <v>0.42984014209591476</v>
      </c>
      <c r="CP1511">
        <v>0.25</v>
      </c>
      <c r="CQ1511">
        <v>0.33333000000000002</v>
      </c>
      <c r="CR1511">
        <v>0.41666999999999998</v>
      </c>
      <c r="CS1511" s="12">
        <f t="shared" si="581"/>
        <v>0.27945619335347432</v>
      </c>
      <c r="CT1511" s="12">
        <f t="shared" si="582"/>
        <v>0.43655589123867067</v>
      </c>
      <c r="CU1511" s="12">
        <f t="shared" si="583"/>
        <v>0.29003021148036257</v>
      </c>
      <c r="CV1511" s="12">
        <f t="shared" si="584"/>
        <v>0.83333333333333337</v>
      </c>
      <c r="CW1511" s="12">
        <f t="shared" si="577"/>
        <v>0.51401869158878499</v>
      </c>
      <c r="CX1511" s="12">
        <f t="shared" si="585"/>
        <v>0.58333333333333337</v>
      </c>
      <c r="CY1511" s="12">
        <f t="shared" si="586"/>
        <v>47</v>
      </c>
      <c r="CZ1511" s="12">
        <f t="shared" si="587"/>
        <v>13</v>
      </c>
      <c r="DA1511" s="12">
        <f t="shared" si="588"/>
        <v>0.27659574468085107</v>
      </c>
      <c r="DB1511" s="12">
        <f t="shared" si="589"/>
        <v>8.0892857142857135</v>
      </c>
      <c r="DC1511" s="12">
        <v>17</v>
      </c>
      <c r="DD1511" s="12">
        <v>9</v>
      </c>
      <c r="DE1511" s="12">
        <v>52.9</v>
      </c>
      <c r="DF1511" s="12">
        <v>0.24</v>
      </c>
      <c r="DG1511" s="12">
        <v>0.44</v>
      </c>
      <c r="DH1511" s="12">
        <v>15</v>
      </c>
      <c r="DI1511" s="12">
        <v>0</v>
      </c>
      <c r="DJ1511" s="12">
        <v>3.6</v>
      </c>
      <c r="DK1511" s="12">
        <v>2.8</v>
      </c>
      <c r="DL1511" s="12">
        <v>0.17</v>
      </c>
      <c r="DM1511" s="18">
        <v>0.4</v>
      </c>
      <c r="DN1511" s="12">
        <v>352</v>
      </c>
      <c r="DO1511" s="12">
        <v>441</v>
      </c>
      <c r="DP1511" s="12">
        <v>79.8</v>
      </c>
      <c r="DQ1511" s="12">
        <v>6018</v>
      </c>
      <c r="DR1511" s="12">
        <v>2047</v>
      </c>
      <c r="DS1511" s="12">
        <v>156</v>
      </c>
      <c r="DT1511" s="12">
        <v>174</v>
      </c>
      <c r="DU1511" s="12">
        <v>89.7</v>
      </c>
      <c r="DV1511" s="12">
        <v>143</v>
      </c>
      <c r="DW1511" s="12">
        <v>167</v>
      </c>
      <c r="DX1511" s="12">
        <v>85.6</v>
      </c>
      <c r="DY1511" s="12">
        <v>34</v>
      </c>
      <c r="DZ1511" s="12">
        <v>69</v>
      </c>
      <c r="EA1511" s="12">
        <v>49.3</v>
      </c>
      <c r="EB1511" s="12">
        <v>3</v>
      </c>
      <c r="EC1511" s="12">
        <v>2</v>
      </c>
      <c r="ED1511" s="12">
        <v>1.3</v>
      </c>
      <c r="EE1511" s="12">
        <v>13</v>
      </c>
      <c r="EF1511" s="12">
        <v>32</v>
      </c>
      <c r="EG1511" s="12">
        <v>8</v>
      </c>
      <c r="EH1511" s="12">
        <v>4</v>
      </c>
      <c r="EI1511" s="12">
        <v>42</v>
      </c>
      <c r="EJ1511" s="12">
        <v>3</v>
      </c>
      <c r="EK1511" s="12">
        <v>3</v>
      </c>
      <c r="EL1511" s="12">
        <v>16</v>
      </c>
      <c r="EM1511" s="12">
        <v>7</v>
      </c>
      <c r="EN1511" s="12">
        <v>32</v>
      </c>
      <c r="EO1511" s="12">
        <v>26</v>
      </c>
      <c r="EP1511" s="12">
        <v>1</v>
      </c>
      <c r="EQ1511" s="12">
        <v>0</v>
      </c>
      <c r="ER1511" s="12">
        <v>4</v>
      </c>
      <c r="ES1511" s="12">
        <v>1</v>
      </c>
      <c r="ET1511" s="12">
        <v>0</v>
      </c>
      <c r="EU1511" s="12">
        <v>14</v>
      </c>
      <c r="EV1511" s="12">
        <v>6</v>
      </c>
      <c r="EW1511" s="12">
        <v>7</v>
      </c>
      <c r="EX1511" s="12">
        <v>4</v>
      </c>
      <c r="EY1511" s="12">
        <v>3</v>
      </c>
      <c r="EZ1511" s="12">
        <v>10</v>
      </c>
      <c r="FA1511" s="12">
        <v>14</v>
      </c>
      <c r="FB1511" s="12">
        <v>71.400000000000006</v>
      </c>
      <c r="FC1511" s="12">
        <v>14</v>
      </c>
      <c r="FD1511" s="12">
        <v>25</v>
      </c>
      <c r="FE1511" s="12">
        <v>0</v>
      </c>
      <c r="FF1511" s="12">
        <v>44</v>
      </c>
      <c r="FG1511" s="12">
        <v>558</v>
      </c>
      <c r="FH1511" s="12">
        <v>72</v>
      </c>
      <c r="FI1511" s="12">
        <v>203</v>
      </c>
      <c r="FJ1511" s="12">
        <v>236</v>
      </c>
      <c r="FK1511" s="12">
        <v>127</v>
      </c>
      <c r="FL1511" s="12">
        <v>28</v>
      </c>
      <c r="FM1511" s="12">
        <v>17</v>
      </c>
      <c r="FN1511" s="12">
        <v>7</v>
      </c>
      <c r="FO1511" s="12">
        <v>41.2</v>
      </c>
      <c r="FP1511" s="12">
        <v>265</v>
      </c>
      <c r="FQ1511" s="12">
        <v>1257</v>
      </c>
      <c r="FR1511" s="12">
        <v>766</v>
      </c>
      <c r="FS1511" s="12">
        <v>23</v>
      </c>
      <c r="FT1511" s="12">
        <v>9</v>
      </c>
      <c r="FU1511" s="12">
        <v>8</v>
      </c>
      <c r="FV1511" s="12">
        <v>9</v>
      </c>
      <c r="FW1511" s="12">
        <v>2</v>
      </c>
      <c r="FX1511" s="12">
        <v>2</v>
      </c>
      <c r="FY1511" s="12">
        <v>0</v>
      </c>
      <c r="FZ1511" s="12">
        <v>10</v>
      </c>
      <c r="GA1511" s="12">
        <v>52</v>
      </c>
      <c r="GB1511" s="12">
        <v>13</v>
      </c>
      <c r="GC1511" s="12">
        <v>54.2</v>
      </c>
      <c r="GD1511">
        <v>8.9365079400000003</v>
      </c>
      <c r="GE1511">
        <v>0.39811911999999999</v>
      </c>
      <c r="GF1511">
        <v>0.34014622999999999</v>
      </c>
      <c r="GG1511" s="12">
        <f t="shared" si="590"/>
        <v>0.17006802721088435</v>
      </c>
      <c r="GH1511" s="12">
        <f t="shared" si="591"/>
        <v>0.39455782312925169</v>
      </c>
      <c r="GI1511">
        <v>0.5</v>
      </c>
      <c r="GJ1511">
        <v>0.28571428999999998</v>
      </c>
      <c r="GK1511">
        <v>0.21428570999999999</v>
      </c>
      <c r="GL1511">
        <f t="shared" si="592"/>
        <v>0.36379928315412186</v>
      </c>
      <c r="GM1511">
        <f t="shared" si="593"/>
        <v>0.42293906810035842</v>
      </c>
      <c r="GN1511">
        <f t="shared" si="594"/>
        <v>0.22759856630824374</v>
      </c>
      <c r="GO1511">
        <f t="shared" si="595"/>
        <v>0.42857142857142855</v>
      </c>
      <c r="GP1511" s="12">
        <f t="shared" si="578"/>
        <v>0.48598130841121495</v>
      </c>
      <c r="GQ1511">
        <f t="shared" si="579"/>
        <v>0.76470588235294112</v>
      </c>
      <c r="GR1511">
        <f t="shared" si="596"/>
        <v>41</v>
      </c>
      <c r="GS1511">
        <f t="shared" si="597"/>
        <v>16</v>
      </c>
      <c r="GT1511">
        <f t="shared" si="598"/>
        <v>0.3902439024390244</v>
      </c>
      <c r="GU1511">
        <f t="shared" si="599"/>
        <v>8</v>
      </c>
    </row>
    <row r="1512" spans="1:203" x14ac:dyDescent="0.2">
      <c r="A1512">
        <v>2022</v>
      </c>
      <c r="B1512" s="2">
        <v>44730</v>
      </c>
      <c r="C1512" s="12" t="s">
        <v>5</v>
      </c>
      <c r="D1512" s="13" t="s">
        <v>2</v>
      </c>
      <c r="E1512" s="4">
        <f t="shared" si="575"/>
        <v>0.10000000000000009</v>
      </c>
      <c r="F1512" s="12">
        <v>1</v>
      </c>
      <c r="G1512" s="12">
        <v>0</v>
      </c>
      <c r="H1512" t="s">
        <v>48</v>
      </c>
      <c r="I1512" s="5" t="s">
        <v>3</v>
      </c>
      <c r="J1512" s="12">
        <v>5</v>
      </c>
      <c r="K1512" s="12">
        <v>2</v>
      </c>
      <c r="L1512" s="12">
        <v>40</v>
      </c>
      <c r="M1512" s="12">
        <v>0.2</v>
      </c>
      <c r="N1512" s="12">
        <v>0.5</v>
      </c>
      <c r="O1512" s="12">
        <v>15.1</v>
      </c>
      <c r="P1512" s="12">
        <v>0</v>
      </c>
      <c r="Q1512" s="12">
        <v>1.5</v>
      </c>
      <c r="R1512" s="12">
        <v>1.5</v>
      </c>
      <c r="S1512" s="12">
        <v>0.28999999999999998</v>
      </c>
      <c r="T1512" s="17">
        <v>-0.5</v>
      </c>
      <c r="U1512" s="12">
        <v>258</v>
      </c>
      <c r="V1512" s="12">
        <v>355</v>
      </c>
      <c r="W1512" s="12">
        <v>72.7</v>
      </c>
      <c r="X1512" s="12">
        <v>5165</v>
      </c>
      <c r="Y1512" s="12">
        <v>1900</v>
      </c>
      <c r="Z1512" s="12">
        <v>103</v>
      </c>
      <c r="AA1512" s="12">
        <v>119</v>
      </c>
      <c r="AB1512" s="12">
        <v>86.6</v>
      </c>
      <c r="AC1512" s="12">
        <v>106</v>
      </c>
      <c r="AD1512" s="12">
        <v>135</v>
      </c>
      <c r="AE1512" s="12">
        <v>78.5</v>
      </c>
      <c r="AF1512" s="12">
        <v>40</v>
      </c>
      <c r="AG1512" s="12">
        <v>79</v>
      </c>
      <c r="AH1512" s="12">
        <v>50.6</v>
      </c>
      <c r="AI1512" s="12">
        <v>1</v>
      </c>
      <c r="AJ1512" s="12">
        <v>1.5</v>
      </c>
      <c r="AK1512" s="12">
        <v>1</v>
      </c>
      <c r="AL1512" s="12">
        <v>5</v>
      </c>
      <c r="AM1512" s="12">
        <v>18</v>
      </c>
      <c r="AN1512" s="12">
        <v>3</v>
      </c>
      <c r="AO1512" s="12">
        <v>1</v>
      </c>
      <c r="AP1512" s="12">
        <v>22</v>
      </c>
      <c r="AQ1512" s="12">
        <v>0</v>
      </c>
      <c r="AR1512" s="12">
        <v>6</v>
      </c>
      <c r="AS1512" s="12">
        <v>7</v>
      </c>
      <c r="AT1512" s="12">
        <v>1</v>
      </c>
      <c r="AU1512" s="12">
        <v>10</v>
      </c>
      <c r="AV1512" s="12">
        <v>9</v>
      </c>
      <c r="AW1512" s="12">
        <v>0</v>
      </c>
      <c r="AX1512" s="12">
        <v>0</v>
      </c>
      <c r="AY1512" s="12">
        <v>0</v>
      </c>
      <c r="AZ1512" s="12">
        <v>0</v>
      </c>
      <c r="BA1512" s="12">
        <v>1</v>
      </c>
      <c r="BB1512" s="12">
        <v>21</v>
      </c>
      <c r="BC1512" s="12">
        <v>10</v>
      </c>
      <c r="BD1512" s="12">
        <v>9</v>
      </c>
      <c r="BE1512" s="12">
        <v>9</v>
      </c>
      <c r="BF1512" s="12">
        <v>3</v>
      </c>
      <c r="BG1512" s="12">
        <v>13</v>
      </c>
      <c r="BH1512" s="12">
        <v>25</v>
      </c>
      <c r="BI1512" s="12">
        <v>52</v>
      </c>
      <c r="BJ1512" s="12">
        <v>7</v>
      </c>
      <c r="BK1512" s="12">
        <v>20</v>
      </c>
      <c r="BL1512" s="12">
        <v>2</v>
      </c>
      <c r="BM1512" s="12">
        <v>37</v>
      </c>
      <c r="BN1512" s="12">
        <v>455</v>
      </c>
      <c r="BO1512" s="12">
        <v>58</v>
      </c>
      <c r="BP1512" s="12">
        <v>171</v>
      </c>
      <c r="BQ1512" s="12">
        <v>221</v>
      </c>
      <c r="BR1512" s="12">
        <v>67</v>
      </c>
      <c r="BS1512" s="12">
        <v>11</v>
      </c>
      <c r="BT1512" s="12">
        <v>5</v>
      </c>
      <c r="BU1512" s="12">
        <v>4</v>
      </c>
      <c r="BV1512" s="12">
        <v>80</v>
      </c>
      <c r="BW1512" s="12">
        <v>185</v>
      </c>
      <c r="BX1512" s="12">
        <v>943</v>
      </c>
      <c r="BY1512" s="12">
        <v>417</v>
      </c>
      <c r="BZ1512" s="12">
        <v>9</v>
      </c>
      <c r="CA1512" s="12">
        <v>2</v>
      </c>
      <c r="CB1512" s="12">
        <v>2</v>
      </c>
      <c r="CC1512" s="12">
        <v>21</v>
      </c>
      <c r="CD1512" s="12">
        <v>6</v>
      </c>
      <c r="CE1512" s="12">
        <v>5</v>
      </c>
      <c r="CF1512" s="12">
        <v>1</v>
      </c>
      <c r="CG1512" s="12">
        <v>17</v>
      </c>
      <c r="CH1512" s="12">
        <v>60</v>
      </c>
      <c r="CI1512" s="12">
        <v>5</v>
      </c>
      <c r="CJ1512" s="12">
        <v>23.8</v>
      </c>
      <c r="CK1512">
        <v>9.1076899999999998</v>
      </c>
      <c r="CL1512">
        <v>0.32367000000000001</v>
      </c>
      <c r="CM1512">
        <v>0.36786000000000002</v>
      </c>
      <c r="CN1512" s="12">
        <f t="shared" si="576"/>
        <v>0.23943661971830985</v>
      </c>
      <c r="CO1512" s="12">
        <f t="shared" si="580"/>
        <v>0.3352112676056338</v>
      </c>
      <c r="CP1512">
        <v>0.42857000000000001</v>
      </c>
      <c r="CQ1512">
        <v>0.42857000000000001</v>
      </c>
      <c r="CR1512">
        <v>0.14285999999999999</v>
      </c>
      <c r="CS1512" s="12">
        <f t="shared" si="581"/>
        <v>0.37582417582417582</v>
      </c>
      <c r="CT1512" s="12">
        <f t="shared" si="582"/>
        <v>0.48571428571428571</v>
      </c>
      <c r="CU1512" s="12">
        <f t="shared" si="583"/>
        <v>0.14725274725274726</v>
      </c>
      <c r="CV1512" s="12">
        <f t="shared" si="584"/>
        <v>0.47619047619047616</v>
      </c>
      <c r="CW1512" s="12">
        <f t="shared" si="577"/>
        <v>0.49180327868852458</v>
      </c>
      <c r="CX1512" s="12">
        <f t="shared" si="585"/>
        <v>1</v>
      </c>
      <c r="CY1512" s="12">
        <f t="shared" si="586"/>
        <v>20</v>
      </c>
      <c r="CZ1512" s="12">
        <f t="shared" si="587"/>
        <v>5</v>
      </c>
      <c r="DA1512" s="12">
        <f t="shared" si="588"/>
        <v>0.25</v>
      </c>
      <c r="DB1512" s="12">
        <f t="shared" si="589"/>
        <v>6.9729729729729728</v>
      </c>
      <c r="DC1512" s="12">
        <v>11</v>
      </c>
      <c r="DD1512" s="12">
        <v>2</v>
      </c>
      <c r="DE1512" s="12">
        <v>18.2</v>
      </c>
      <c r="DF1512" s="12">
        <v>0</v>
      </c>
      <c r="DG1512" s="12">
        <v>0</v>
      </c>
      <c r="DH1512" s="12">
        <v>12.6</v>
      </c>
      <c r="DI1512" s="12">
        <v>0</v>
      </c>
      <c r="DJ1512" s="12">
        <v>1.4</v>
      </c>
      <c r="DK1512" s="12">
        <v>1.4</v>
      </c>
      <c r="DL1512" s="12">
        <v>0.13</v>
      </c>
      <c r="DM1512" s="17">
        <v>-1.4</v>
      </c>
      <c r="DN1512" s="12">
        <v>499</v>
      </c>
      <c r="DO1512" s="12">
        <v>592</v>
      </c>
      <c r="DP1512" s="12">
        <v>84.3</v>
      </c>
      <c r="DQ1512" s="12">
        <v>8873</v>
      </c>
      <c r="DR1512" s="12">
        <v>2853</v>
      </c>
      <c r="DS1512" s="12">
        <v>220</v>
      </c>
      <c r="DT1512" s="12">
        <v>243</v>
      </c>
      <c r="DU1512" s="12">
        <v>90.5</v>
      </c>
      <c r="DV1512" s="12">
        <v>220</v>
      </c>
      <c r="DW1512" s="12">
        <v>249</v>
      </c>
      <c r="DX1512" s="12">
        <v>88.4</v>
      </c>
      <c r="DY1512" s="12">
        <v>51</v>
      </c>
      <c r="DZ1512" s="12">
        <v>77</v>
      </c>
      <c r="EA1512" s="12">
        <v>66.2</v>
      </c>
      <c r="EB1512" s="12">
        <v>0</v>
      </c>
      <c r="EC1512" s="12">
        <v>1</v>
      </c>
      <c r="ED1512" s="12">
        <v>1</v>
      </c>
      <c r="EE1512" s="12">
        <v>8</v>
      </c>
      <c r="EF1512" s="12">
        <v>49</v>
      </c>
      <c r="EG1512" s="12">
        <v>10</v>
      </c>
      <c r="EH1512" s="12">
        <v>3</v>
      </c>
      <c r="EI1512" s="12">
        <v>45</v>
      </c>
      <c r="EJ1512" s="12">
        <v>0</v>
      </c>
      <c r="EK1512" s="12">
        <v>4</v>
      </c>
      <c r="EL1512" s="12">
        <v>20</v>
      </c>
      <c r="EM1512" s="12">
        <v>5</v>
      </c>
      <c r="EN1512" s="12">
        <v>20</v>
      </c>
      <c r="EO1512" s="12">
        <v>15</v>
      </c>
      <c r="EP1512" s="12">
        <v>3</v>
      </c>
      <c r="EQ1512" s="12">
        <v>1</v>
      </c>
      <c r="ER1512" s="12">
        <v>1</v>
      </c>
      <c r="ES1512" s="12">
        <v>0</v>
      </c>
      <c r="ET1512" s="12">
        <v>0</v>
      </c>
      <c r="EU1512" s="12">
        <v>7</v>
      </c>
      <c r="EV1512" s="12">
        <v>3</v>
      </c>
      <c r="EW1512" s="12">
        <v>2</v>
      </c>
      <c r="EX1512" s="12">
        <v>5</v>
      </c>
      <c r="EY1512" s="12">
        <v>0</v>
      </c>
      <c r="EZ1512" s="12">
        <v>1</v>
      </c>
      <c r="FA1512" s="12">
        <v>5</v>
      </c>
      <c r="FB1512" s="12">
        <v>20</v>
      </c>
      <c r="FC1512" s="12">
        <v>3</v>
      </c>
      <c r="FD1512" s="12">
        <v>12</v>
      </c>
      <c r="FE1512" s="12">
        <v>0</v>
      </c>
      <c r="FF1512" s="12">
        <v>63</v>
      </c>
      <c r="FG1512" s="12">
        <v>696</v>
      </c>
      <c r="FH1512" s="12">
        <v>41</v>
      </c>
      <c r="FI1512" s="12">
        <v>218</v>
      </c>
      <c r="FJ1512" s="12">
        <v>346</v>
      </c>
      <c r="FK1512" s="12">
        <v>140</v>
      </c>
      <c r="FL1512" s="12">
        <v>23</v>
      </c>
      <c r="FM1512" s="12">
        <v>25</v>
      </c>
      <c r="FN1512" s="12">
        <v>12</v>
      </c>
      <c r="FO1512" s="12">
        <v>48</v>
      </c>
      <c r="FP1512" s="12">
        <v>375</v>
      </c>
      <c r="FQ1512" s="12">
        <v>1896</v>
      </c>
      <c r="FR1512" s="12">
        <v>903</v>
      </c>
      <c r="FS1512" s="12">
        <v>20</v>
      </c>
      <c r="FT1512" s="12">
        <v>11</v>
      </c>
      <c r="FU1512" s="12">
        <v>2</v>
      </c>
      <c r="FV1512" s="12">
        <v>26</v>
      </c>
      <c r="FW1512" s="12">
        <v>8</v>
      </c>
      <c r="FX1512" s="12">
        <v>0</v>
      </c>
      <c r="FY1512" s="12">
        <v>0</v>
      </c>
      <c r="FZ1512" s="12">
        <v>9</v>
      </c>
      <c r="GA1512" s="12">
        <v>62</v>
      </c>
      <c r="GB1512" s="12">
        <v>16</v>
      </c>
      <c r="GC1512" s="12">
        <v>76.2</v>
      </c>
      <c r="GD1512">
        <v>11.451612900000001</v>
      </c>
      <c r="GE1512">
        <v>0.6763285</v>
      </c>
      <c r="GF1512">
        <v>0.32153725</v>
      </c>
      <c r="GG1512" s="12">
        <f t="shared" si="590"/>
        <v>0.13682432432432431</v>
      </c>
      <c r="GH1512" s="12">
        <f t="shared" si="591"/>
        <v>0.41047297297297297</v>
      </c>
      <c r="GI1512">
        <v>0.28571428999999998</v>
      </c>
      <c r="GJ1512">
        <v>0.71428570999999996</v>
      </c>
      <c r="GK1512">
        <v>0</v>
      </c>
      <c r="GL1512">
        <f t="shared" si="592"/>
        <v>0.31321839080459768</v>
      </c>
      <c r="GM1512">
        <f t="shared" si="593"/>
        <v>0.49712643678160917</v>
      </c>
      <c r="GN1512">
        <f t="shared" si="594"/>
        <v>0.20114942528735633</v>
      </c>
      <c r="GO1512">
        <f t="shared" si="595"/>
        <v>0.42857142857142855</v>
      </c>
      <c r="GP1512" s="12">
        <f t="shared" si="578"/>
        <v>0.50819672131147542</v>
      </c>
      <c r="GQ1512">
        <f t="shared" si="579"/>
        <v>0.72727272727272729</v>
      </c>
      <c r="GR1512">
        <f t="shared" si="596"/>
        <v>60</v>
      </c>
      <c r="GS1512">
        <f t="shared" si="597"/>
        <v>12</v>
      </c>
      <c r="GT1512">
        <f t="shared" si="598"/>
        <v>0.2</v>
      </c>
      <c r="GU1512">
        <f t="shared" si="599"/>
        <v>7.9206349206349209</v>
      </c>
    </row>
    <row r="1513" spans="1:203" x14ac:dyDescent="0.2">
      <c r="A1513">
        <v>2022</v>
      </c>
      <c r="B1513" s="2">
        <v>44737</v>
      </c>
      <c r="C1513" s="12" t="s">
        <v>1</v>
      </c>
      <c r="D1513" s="15" t="s">
        <v>20</v>
      </c>
      <c r="E1513" s="4">
        <f t="shared" si="575"/>
        <v>-0.39999999999999991</v>
      </c>
      <c r="F1513" s="12">
        <v>2</v>
      </c>
      <c r="G1513" s="12">
        <v>2</v>
      </c>
      <c r="H1513" t="s">
        <v>48</v>
      </c>
      <c r="I1513" s="5" t="s">
        <v>11</v>
      </c>
      <c r="J1513" s="12">
        <v>18</v>
      </c>
      <c r="K1513" s="12">
        <v>4</v>
      </c>
      <c r="L1513" s="12">
        <v>22.2</v>
      </c>
      <c r="M1513" s="12">
        <v>0.11</v>
      </c>
      <c r="N1513" s="12">
        <v>0.5</v>
      </c>
      <c r="O1513" s="12">
        <v>17.100000000000001</v>
      </c>
      <c r="P1513" s="12">
        <v>1</v>
      </c>
      <c r="Q1513" s="12">
        <v>1.6</v>
      </c>
      <c r="R1513" s="12">
        <v>1.6</v>
      </c>
      <c r="S1513" s="12">
        <v>0.09</v>
      </c>
      <c r="T1513" s="18">
        <v>0.4</v>
      </c>
      <c r="U1513" s="12">
        <v>439</v>
      </c>
      <c r="V1513" s="12">
        <v>527</v>
      </c>
      <c r="W1513" s="12">
        <v>83.3</v>
      </c>
      <c r="X1513" s="12">
        <v>8608</v>
      </c>
      <c r="Y1513" s="12">
        <v>2984</v>
      </c>
      <c r="Z1513" s="12">
        <v>172</v>
      </c>
      <c r="AA1513" s="12">
        <v>186</v>
      </c>
      <c r="AB1513" s="12">
        <v>92.5</v>
      </c>
      <c r="AC1513" s="12">
        <v>208</v>
      </c>
      <c r="AD1513" s="12">
        <v>236</v>
      </c>
      <c r="AE1513" s="12">
        <v>88.1</v>
      </c>
      <c r="AF1513" s="12">
        <v>57</v>
      </c>
      <c r="AG1513" s="12">
        <v>94</v>
      </c>
      <c r="AH1513" s="12">
        <v>60.6</v>
      </c>
      <c r="AI1513" s="12">
        <v>2</v>
      </c>
      <c r="AJ1513" s="12">
        <v>1.4</v>
      </c>
      <c r="AK1513" s="12">
        <v>1.2</v>
      </c>
      <c r="AL1513" s="12">
        <v>14</v>
      </c>
      <c r="AM1513" s="12">
        <v>39</v>
      </c>
      <c r="AN1513" s="12">
        <v>9</v>
      </c>
      <c r="AO1513" s="12">
        <v>5</v>
      </c>
      <c r="AP1513" s="12">
        <v>44</v>
      </c>
      <c r="AQ1513" s="12">
        <v>0</v>
      </c>
      <c r="AR1513" s="12">
        <v>6</v>
      </c>
      <c r="AS1513" s="12">
        <v>22</v>
      </c>
      <c r="AT1513" s="12">
        <v>4</v>
      </c>
      <c r="AU1513" s="12">
        <v>30</v>
      </c>
      <c r="AV1513" s="12">
        <v>15</v>
      </c>
      <c r="AW1513" s="12">
        <v>5</v>
      </c>
      <c r="AX1513" s="12">
        <v>2</v>
      </c>
      <c r="AY1513" s="12">
        <v>2</v>
      </c>
      <c r="AZ1513" s="12">
        <v>5</v>
      </c>
      <c r="BA1513" s="12">
        <v>1</v>
      </c>
      <c r="BB1513" s="12">
        <v>9</v>
      </c>
      <c r="BC1513" s="12">
        <v>6</v>
      </c>
      <c r="BD1513" s="12">
        <v>5</v>
      </c>
      <c r="BE1513" s="12">
        <v>4</v>
      </c>
      <c r="BF1513" s="12">
        <v>0</v>
      </c>
      <c r="BG1513" s="12">
        <v>6</v>
      </c>
      <c r="BH1513" s="12">
        <v>10</v>
      </c>
      <c r="BI1513" s="12">
        <v>60</v>
      </c>
      <c r="BJ1513" s="12">
        <v>10</v>
      </c>
      <c r="BK1513" s="12">
        <v>10</v>
      </c>
      <c r="BL1513" s="12">
        <v>0</v>
      </c>
      <c r="BM1513" s="12">
        <v>62</v>
      </c>
      <c r="BN1513" s="12">
        <v>632</v>
      </c>
      <c r="BO1513" s="12">
        <v>43</v>
      </c>
      <c r="BP1513" s="12">
        <v>151</v>
      </c>
      <c r="BQ1513" s="12">
        <v>286</v>
      </c>
      <c r="BR1513" s="12">
        <v>199</v>
      </c>
      <c r="BS1513" s="12">
        <v>21</v>
      </c>
      <c r="BT1513" s="12">
        <v>23</v>
      </c>
      <c r="BU1513" s="12">
        <v>6</v>
      </c>
      <c r="BV1513" s="12">
        <v>26.1</v>
      </c>
      <c r="BW1513" s="12">
        <v>386</v>
      </c>
      <c r="BX1513" s="12">
        <v>1716</v>
      </c>
      <c r="BY1513" s="12">
        <v>810</v>
      </c>
      <c r="BZ1513" s="12">
        <v>12</v>
      </c>
      <c r="CA1513" s="12">
        <v>18</v>
      </c>
      <c r="CB1513" s="12">
        <v>2</v>
      </c>
      <c r="CC1513" s="12">
        <v>17</v>
      </c>
      <c r="CD1513" s="12">
        <v>5</v>
      </c>
      <c r="CE1513" s="12">
        <v>3</v>
      </c>
      <c r="CF1513" s="12">
        <v>0</v>
      </c>
      <c r="CG1513" s="12">
        <v>11</v>
      </c>
      <c r="CH1513" s="12">
        <v>45</v>
      </c>
      <c r="CI1513" s="12">
        <v>11</v>
      </c>
      <c r="CJ1513" s="12">
        <v>52.4</v>
      </c>
      <c r="CK1513">
        <v>7.9749999999999996</v>
      </c>
      <c r="CL1513">
        <v>0.72628000000000004</v>
      </c>
      <c r="CM1513">
        <v>0.34665000000000001</v>
      </c>
      <c r="CN1513" s="12">
        <f t="shared" si="576"/>
        <v>0.18975332068311196</v>
      </c>
      <c r="CO1513" s="12">
        <f t="shared" si="580"/>
        <v>0.35294117647058826</v>
      </c>
      <c r="CP1513">
        <v>0.55556000000000005</v>
      </c>
      <c r="CQ1513">
        <v>0.44444</v>
      </c>
      <c r="CR1513">
        <v>0</v>
      </c>
      <c r="CS1513" s="12">
        <f t="shared" si="581"/>
        <v>0.23892405063291139</v>
      </c>
      <c r="CT1513" s="12">
        <f t="shared" si="582"/>
        <v>0.45253164556962028</v>
      </c>
      <c r="CU1513" s="12">
        <f t="shared" si="583"/>
        <v>0.314873417721519</v>
      </c>
      <c r="CV1513" s="12">
        <f t="shared" si="584"/>
        <v>0.66666666666666663</v>
      </c>
      <c r="CW1513" s="12">
        <f t="shared" si="577"/>
        <v>0.55555555555555558</v>
      </c>
      <c r="CX1513" s="12">
        <f t="shared" si="585"/>
        <v>0.77777777777777779</v>
      </c>
      <c r="CY1513" s="12">
        <f t="shared" si="586"/>
        <v>57</v>
      </c>
      <c r="CZ1513" s="12">
        <f t="shared" si="587"/>
        <v>11</v>
      </c>
      <c r="DA1513" s="12">
        <f t="shared" si="588"/>
        <v>0.19298245614035087</v>
      </c>
      <c r="DB1513" s="12">
        <f t="shared" si="589"/>
        <v>7.080645161290323</v>
      </c>
      <c r="DC1513" s="12">
        <v>12</v>
      </c>
      <c r="DD1513" s="12">
        <v>6</v>
      </c>
      <c r="DE1513" s="12">
        <v>50</v>
      </c>
      <c r="DF1513" s="12">
        <v>0.17</v>
      </c>
      <c r="DG1513" s="12">
        <v>0.33</v>
      </c>
      <c r="DH1513" s="12">
        <v>13.7</v>
      </c>
      <c r="DI1513" s="12">
        <v>0</v>
      </c>
      <c r="DJ1513" s="12">
        <v>2</v>
      </c>
      <c r="DK1513" s="12">
        <v>2</v>
      </c>
      <c r="DL1513" s="12">
        <v>0.17</v>
      </c>
      <c r="DM1513" s="12">
        <v>0</v>
      </c>
      <c r="DN1513" s="12">
        <v>228</v>
      </c>
      <c r="DO1513" s="12">
        <v>319</v>
      </c>
      <c r="DP1513" s="12">
        <v>71.5</v>
      </c>
      <c r="DQ1513" s="12">
        <v>4899</v>
      </c>
      <c r="DR1513" s="12">
        <v>1927</v>
      </c>
      <c r="DS1513" s="12">
        <v>88</v>
      </c>
      <c r="DT1513" s="12">
        <v>103</v>
      </c>
      <c r="DU1513" s="12">
        <v>85.4</v>
      </c>
      <c r="DV1513" s="12">
        <v>99</v>
      </c>
      <c r="DW1513" s="12">
        <v>123</v>
      </c>
      <c r="DX1513" s="12">
        <v>80.5</v>
      </c>
      <c r="DY1513" s="12">
        <v>41</v>
      </c>
      <c r="DZ1513" s="12">
        <v>86</v>
      </c>
      <c r="EA1513" s="12">
        <v>47.7</v>
      </c>
      <c r="EB1513" s="12">
        <v>0</v>
      </c>
      <c r="EC1513" s="12">
        <v>0.8</v>
      </c>
      <c r="ED1513" s="12">
        <v>0.5</v>
      </c>
      <c r="EE1513" s="12">
        <v>8</v>
      </c>
      <c r="EF1513" s="12">
        <v>20</v>
      </c>
      <c r="EG1513" s="12">
        <v>9</v>
      </c>
      <c r="EH1513" s="12">
        <v>2</v>
      </c>
      <c r="EI1513" s="12">
        <v>25</v>
      </c>
      <c r="EJ1513" s="12">
        <v>2</v>
      </c>
      <c r="EK1513" s="12">
        <v>7</v>
      </c>
      <c r="EL1513" s="12">
        <v>11</v>
      </c>
      <c r="EM1513" s="12">
        <v>4</v>
      </c>
      <c r="EN1513" s="12">
        <v>18</v>
      </c>
      <c r="EO1513" s="12">
        <v>14</v>
      </c>
      <c r="EP1513" s="12">
        <v>2</v>
      </c>
      <c r="EQ1513" s="12">
        <v>1</v>
      </c>
      <c r="ER1513" s="12">
        <v>1</v>
      </c>
      <c r="ES1513" s="12">
        <v>0</v>
      </c>
      <c r="ET1513" s="12">
        <v>0</v>
      </c>
      <c r="EU1513" s="12">
        <v>22</v>
      </c>
      <c r="EV1513" s="12">
        <v>11</v>
      </c>
      <c r="EW1513" s="12">
        <v>12</v>
      </c>
      <c r="EX1513" s="12">
        <v>6</v>
      </c>
      <c r="EY1513" s="12">
        <v>4</v>
      </c>
      <c r="EZ1513" s="12">
        <v>17</v>
      </c>
      <c r="FA1513" s="12">
        <v>23</v>
      </c>
      <c r="FB1513" s="12">
        <v>73.900000000000006</v>
      </c>
      <c r="FC1513" s="12">
        <v>7</v>
      </c>
      <c r="FD1513" s="12">
        <v>29</v>
      </c>
      <c r="FE1513" s="12">
        <v>0</v>
      </c>
      <c r="FF1513" s="12">
        <v>38</v>
      </c>
      <c r="FG1513" s="12">
        <v>423</v>
      </c>
      <c r="FH1513" s="12">
        <v>87</v>
      </c>
      <c r="FI1513" s="12">
        <v>196</v>
      </c>
      <c r="FJ1513" s="12">
        <v>154</v>
      </c>
      <c r="FK1513" s="12">
        <v>75</v>
      </c>
      <c r="FL1513" s="12">
        <v>17</v>
      </c>
      <c r="FM1513" s="12">
        <v>10</v>
      </c>
      <c r="FN1513" s="12">
        <v>4</v>
      </c>
      <c r="FO1513" s="12">
        <v>40</v>
      </c>
      <c r="FP1513" s="12">
        <v>190</v>
      </c>
      <c r="FQ1513" s="12">
        <v>924</v>
      </c>
      <c r="FR1513" s="12">
        <v>418</v>
      </c>
      <c r="FS1513" s="12">
        <v>6</v>
      </c>
      <c r="FT1513" s="12">
        <v>5</v>
      </c>
      <c r="FU1513" s="12">
        <v>2</v>
      </c>
      <c r="FV1513" s="12">
        <v>14</v>
      </c>
      <c r="FW1513" s="12">
        <v>3</v>
      </c>
      <c r="FX1513" s="12">
        <v>1</v>
      </c>
      <c r="FY1513" s="12">
        <v>0</v>
      </c>
      <c r="FZ1513" s="12">
        <v>11</v>
      </c>
      <c r="GA1513" s="12">
        <v>36</v>
      </c>
      <c r="GB1513" s="12">
        <v>10</v>
      </c>
      <c r="GC1513" s="12">
        <v>47.6</v>
      </c>
      <c r="GD1513">
        <v>7.6376811599999996</v>
      </c>
      <c r="GE1513">
        <v>0.27372263000000002</v>
      </c>
      <c r="GF1513">
        <v>0.39334557999999997</v>
      </c>
      <c r="GG1513" s="12">
        <f t="shared" si="590"/>
        <v>0.29780564263322884</v>
      </c>
      <c r="GH1513" s="12">
        <f t="shared" si="591"/>
        <v>0.32288401253918497</v>
      </c>
      <c r="GI1513">
        <v>0.54545454999999998</v>
      </c>
      <c r="GJ1513">
        <v>0.27272727000000002</v>
      </c>
      <c r="GK1513">
        <v>0.18181818</v>
      </c>
      <c r="GL1513">
        <f t="shared" si="592"/>
        <v>0.46335697399527187</v>
      </c>
      <c r="GM1513">
        <f t="shared" si="593"/>
        <v>0.36406619385342792</v>
      </c>
      <c r="GN1513">
        <f t="shared" si="594"/>
        <v>0.1773049645390071</v>
      </c>
      <c r="GO1513">
        <f t="shared" si="595"/>
        <v>0.5</v>
      </c>
      <c r="GP1513" s="12">
        <f t="shared" si="578"/>
        <v>0.44444444444444442</v>
      </c>
      <c r="GQ1513">
        <f t="shared" si="579"/>
        <v>0.66666666666666663</v>
      </c>
      <c r="GR1513">
        <f t="shared" si="596"/>
        <v>25</v>
      </c>
      <c r="GS1513">
        <f t="shared" si="597"/>
        <v>11</v>
      </c>
      <c r="GT1513">
        <f t="shared" si="598"/>
        <v>0.44</v>
      </c>
      <c r="GU1513">
        <f t="shared" si="599"/>
        <v>6</v>
      </c>
    </row>
    <row r="1514" spans="1:203" x14ac:dyDescent="0.2">
      <c r="A1514">
        <v>2022</v>
      </c>
      <c r="B1514" s="2">
        <v>44742</v>
      </c>
      <c r="C1514" s="12" t="s">
        <v>5</v>
      </c>
      <c r="D1514" s="13" t="s">
        <v>2</v>
      </c>
      <c r="E1514" s="4">
        <f t="shared" si="575"/>
        <v>-9.9999999999999978E-2</v>
      </c>
      <c r="F1514" s="12">
        <v>1</v>
      </c>
      <c r="G1514" s="12">
        <v>0</v>
      </c>
      <c r="H1514" t="s">
        <v>48</v>
      </c>
      <c r="I1514" s="5" t="s">
        <v>25</v>
      </c>
      <c r="J1514" s="12">
        <v>5</v>
      </c>
      <c r="K1514" s="12">
        <v>2</v>
      </c>
      <c r="L1514" s="12">
        <v>40</v>
      </c>
      <c r="M1514" s="12">
        <v>0.2</v>
      </c>
      <c r="N1514" s="12">
        <v>0.5</v>
      </c>
      <c r="O1514" s="12">
        <v>22.6</v>
      </c>
      <c r="P1514" s="12">
        <v>0</v>
      </c>
      <c r="Q1514" s="12">
        <v>0.4</v>
      </c>
      <c r="R1514" s="12">
        <v>0.4</v>
      </c>
      <c r="S1514" s="12">
        <v>0.08</v>
      </c>
      <c r="T1514" s="18">
        <v>0.6</v>
      </c>
      <c r="U1514" s="12">
        <v>240</v>
      </c>
      <c r="V1514" s="12">
        <v>342</v>
      </c>
      <c r="W1514" s="12">
        <v>70.2</v>
      </c>
      <c r="X1514" s="12">
        <v>4570</v>
      </c>
      <c r="Y1514" s="12">
        <v>1834</v>
      </c>
      <c r="Z1514" s="12">
        <v>111</v>
      </c>
      <c r="AA1514" s="12">
        <v>126</v>
      </c>
      <c r="AB1514" s="12">
        <v>88.1</v>
      </c>
      <c r="AC1514" s="12">
        <v>90</v>
      </c>
      <c r="AD1514" s="12">
        <v>125</v>
      </c>
      <c r="AE1514" s="12">
        <v>72</v>
      </c>
      <c r="AF1514" s="12">
        <v>33</v>
      </c>
      <c r="AG1514" s="12">
        <v>79</v>
      </c>
      <c r="AH1514" s="12">
        <v>41.8</v>
      </c>
      <c r="AI1514" s="12">
        <v>1</v>
      </c>
      <c r="AJ1514" s="12">
        <v>0.4</v>
      </c>
      <c r="AK1514" s="12">
        <v>0.2</v>
      </c>
      <c r="AL1514" s="12">
        <v>5</v>
      </c>
      <c r="AM1514" s="12">
        <v>17</v>
      </c>
      <c r="AN1514" s="12">
        <v>1</v>
      </c>
      <c r="AO1514" s="12">
        <v>0</v>
      </c>
      <c r="AP1514" s="12">
        <v>13</v>
      </c>
      <c r="AQ1514" s="12">
        <v>1</v>
      </c>
      <c r="AR1514" s="12">
        <v>3</v>
      </c>
      <c r="AS1514" s="12">
        <v>6</v>
      </c>
      <c r="AT1514" s="12">
        <v>2</v>
      </c>
      <c r="AU1514" s="12">
        <v>9</v>
      </c>
      <c r="AV1514" s="12">
        <v>8</v>
      </c>
      <c r="AW1514" s="12">
        <v>1</v>
      </c>
      <c r="AX1514" s="12">
        <v>0</v>
      </c>
      <c r="AY1514" s="12">
        <v>0</v>
      </c>
      <c r="AZ1514" s="12">
        <v>0</v>
      </c>
      <c r="BA1514" s="12">
        <v>0</v>
      </c>
      <c r="BB1514" s="12">
        <v>9</v>
      </c>
      <c r="BC1514" s="12">
        <v>5</v>
      </c>
      <c r="BD1514" s="12">
        <v>7</v>
      </c>
      <c r="BE1514" s="12">
        <v>0</v>
      </c>
      <c r="BF1514" s="12">
        <v>2</v>
      </c>
      <c r="BG1514" s="12">
        <v>4</v>
      </c>
      <c r="BH1514" s="12">
        <v>14</v>
      </c>
      <c r="BI1514" s="12">
        <v>28.6</v>
      </c>
      <c r="BJ1514" s="12">
        <v>6</v>
      </c>
      <c r="BK1514" s="12">
        <v>22</v>
      </c>
      <c r="BL1514" s="12">
        <v>0</v>
      </c>
      <c r="BM1514" s="12">
        <v>37</v>
      </c>
      <c r="BN1514" s="12">
        <v>432</v>
      </c>
      <c r="BO1514" s="12">
        <v>78</v>
      </c>
      <c r="BP1514" s="12">
        <v>199</v>
      </c>
      <c r="BQ1514" s="12">
        <v>166</v>
      </c>
      <c r="BR1514" s="12">
        <v>73</v>
      </c>
      <c r="BS1514" s="12">
        <v>5</v>
      </c>
      <c r="BT1514" s="12">
        <v>24</v>
      </c>
      <c r="BU1514" s="12">
        <v>14</v>
      </c>
      <c r="BV1514" s="12">
        <v>58.3</v>
      </c>
      <c r="BW1514" s="12">
        <v>202</v>
      </c>
      <c r="BX1514" s="12">
        <v>1046</v>
      </c>
      <c r="BY1514" s="12">
        <v>544</v>
      </c>
      <c r="BZ1514" s="12">
        <v>6</v>
      </c>
      <c r="CA1514" s="12">
        <v>6</v>
      </c>
      <c r="CB1514" s="12">
        <v>2</v>
      </c>
      <c r="CC1514" s="12">
        <v>12</v>
      </c>
      <c r="CD1514" s="12">
        <v>9</v>
      </c>
      <c r="CE1514" s="12">
        <v>0</v>
      </c>
      <c r="CF1514" s="12">
        <v>0</v>
      </c>
      <c r="CG1514" s="12">
        <v>13</v>
      </c>
      <c r="CH1514" s="12">
        <v>50</v>
      </c>
      <c r="CI1514" s="12">
        <v>10</v>
      </c>
      <c r="CJ1514" s="12">
        <v>41.7</v>
      </c>
      <c r="CK1514">
        <v>11.74</v>
      </c>
      <c r="CL1514">
        <v>0.30931999999999998</v>
      </c>
      <c r="CM1514">
        <v>0.40131</v>
      </c>
      <c r="CN1514" s="12">
        <f t="shared" si="576"/>
        <v>0.24269005847953215</v>
      </c>
      <c r="CO1514" s="12">
        <f t="shared" si="580"/>
        <v>0.36842105263157893</v>
      </c>
      <c r="CP1514">
        <v>0.77778000000000003</v>
      </c>
      <c r="CQ1514">
        <v>0</v>
      </c>
      <c r="CR1514">
        <v>0.22222</v>
      </c>
      <c r="CS1514" s="12">
        <f t="shared" si="581"/>
        <v>0.46064814814814814</v>
      </c>
      <c r="CT1514" s="12">
        <f t="shared" si="582"/>
        <v>0.38425925925925924</v>
      </c>
      <c r="CU1514" s="12">
        <f t="shared" si="583"/>
        <v>0.16898148148148148</v>
      </c>
      <c r="CV1514" s="12">
        <f t="shared" si="584"/>
        <v>0.55555555555555558</v>
      </c>
      <c r="CW1514" s="12">
        <f t="shared" si="577"/>
        <v>0.45454545454545453</v>
      </c>
      <c r="CX1514" s="12">
        <f t="shared" si="585"/>
        <v>1</v>
      </c>
      <c r="CY1514" s="12">
        <f t="shared" si="586"/>
        <v>23</v>
      </c>
      <c r="CZ1514" s="12">
        <f t="shared" si="587"/>
        <v>3</v>
      </c>
      <c r="DA1514" s="12">
        <f t="shared" si="588"/>
        <v>0.13043478260869565</v>
      </c>
      <c r="DB1514" s="12">
        <f t="shared" si="589"/>
        <v>6.4864864864864868</v>
      </c>
      <c r="DC1514" s="12">
        <v>9</v>
      </c>
      <c r="DD1514" s="12">
        <v>2</v>
      </c>
      <c r="DE1514" s="12">
        <v>22.2</v>
      </c>
      <c r="DF1514" s="12">
        <v>0</v>
      </c>
      <c r="DG1514" s="12">
        <v>0</v>
      </c>
      <c r="DH1514" s="12">
        <v>24.1</v>
      </c>
      <c r="DI1514" s="12">
        <v>1</v>
      </c>
      <c r="DJ1514" s="12">
        <v>0.5</v>
      </c>
      <c r="DK1514" s="12">
        <v>0.5</v>
      </c>
      <c r="DL1514" s="12">
        <v>0.06</v>
      </c>
      <c r="DM1514" s="17">
        <v>-0.5</v>
      </c>
      <c r="DN1514" s="12">
        <v>477</v>
      </c>
      <c r="DO1514" s="12">
        <v>587</v>
      </c>
      <c r="DP1514" s="12">
        <v>81.3</v>
      </c>
      <c r="DQ1514" s="12">
        <v>8513</v>
      </c>
      <c r="DR1514" s="12">
        <v>2694</v>
      </c>
      <c r="DS1514" s="12">
        <v>206</v>
      </c>
      <c r="DT1514" s="12">
        <v>233</v>
      </c>
      <c r="DU1514" s="12">
        <v>88.4</v>
      </c>
      <c r="DV1514" s="12">
        <v>221</v>
      </c>
      <c r="DW1514" s="12">
        <v>249</v>
      </c>
      <c r="DX1514" s="12">
        <v>88.8</v>
      </c>
      <c r="DY1514" s="12">
        <v>43</v>
      </c>
      <c r="DZ1514" s="12">
        <v>82</v>
      </c>
      <c r="EA1514" s="12">
        <v>52.4</v>
      </c>
      <c r="EB1514" s="12">
        <v>0</v>
      </c>
      <c r="EC1514" s="12">
        <v>0.3</v>
      </c>
      <c r="ED1514" s="12">
        <v>0.5</v>
      </c>
      <c r="EE1514" s="12">
        <v>5</v>
      </c>
      <c r="EF1514" s="12">
        <v>32</v>
      </c>
      <c r="EG1514" s="12">
        <v>3</v>
      </c>
      <c r="EH1514" s="12">
        <v>0</v>
      </c>
      <c r="EI1514" s="12">
        <v>43</v>
      </c>
      <c r="EJ1514" s="12">
        <v>0</v>
      </c>
      <c r="EK1514" s="12">
        <v>5</v>
      </c>
      <c r="EL1514" s="12">
        <v>19</v>
      </c>
      <c r="EM1514" s="12">
        <v>3</v>
      </c>
      <c r="EN1514" s="12">
        <v>17</v>
      </c>
      <c r="EO1514" s="12">
        <v>16</v>
      </c>
      <c r="EP1514" s="12">
        <v>0</v>
      </c>
      <c r="EQ1514" s="12">
        <v>0</v>
      </c>
      <c r="ER1514" s="12">
        <v>0</v>
      </c>
      <c r="ES1514" s="12">
        <v>1</v>
      </c>
      <c r="ET1514" s="12">
        <v>0</v>
      </c>
      <c r="EU1514" s="12">
        <v>18</v>
      </c>
      <c r="EV1514" s="12">
        <v>9</v>
      </c>
      <c r="EW1514" s="12">
        <v>4</v>
      </c>
      <c r="EX1514" s="12">
        <v>9</v>
      </c>
      <c r="EY1514" s="12">
        <v>5</v>
      </c>
      <c r="EZ1514" s="12">
        <v>10</v>
      </c>
      <c r="FA1514" s="12">
        <v>24</v>
      </c>
      <c r="FB1514" s="12">
        <v>41.7</v>
      </c>
      <c r="FC1514" s="12">
        <v>10</v>
      </c>
      <c r="FD1514" s="12">
        <v>8</v>
      </c>
      <c r="FE1514" s="12">
        <v>0</v>
      </c>
      <c r="FF1514" s="12">
        <v>63</v>
      </c>
      <c r="FG1514" s="12">
        <v>673</v>
      </c>
      <c r="FH1514" s="12">
        <v>44</v>
      </c>
      <c r="FI1514" s="12">
        <v>204</v>
      </c>
      <c r="FJ1514" s="12">
        <v>309</v>
      </c>
      <c r="FK1514" s="12">
        <v>163</v>
      </c>
      <c r="FL1514" s="12">
        <v>18</v>
      </c>
      <c r="FM1514" s="12">
        <v>14</v>
      </c>
      <c r="FN1514" s="12">
        <v>10</v>
      </c>
      <c r="FO1514" s="12">
        <v>71.400000000000006</v>
      </c>
      <c r="FP1514" s="12">
        <v>452</v>
      </c>
      <c r="FQ1514" s="12">
        <v>2283</v>
      </c>
      <c r="FR1514" s="12">
        <v>1199</v>
      </c>
      <c r="FS1514" s="12">
        <v>17</v>
      </c>
      <c r="FT1514" s="12">
        <v>14</v>
      </c>
      <c r="FU1514" s="12">
        <v>4</v>
      </c>
      <c r="FV1514" s="12">
        <v>17</v>
      </c>
      <c r="FW1514" s="12">
        <v>5</v>
      </c>
      <c r="FX1514" s="12">
        <v>0</v>
      </c>
      <c r="FY1514" s="12">
        <v>0</v>
      </c>
      <c r="FZ1514" s="12">
        <v>5</v>
      </c>
      <c r="GA1514" s="12">
        <v>60</v>
      </c>
      <c r="GB1514" s="12">
        <v>14</v>
      </c>
      <c r="GC1514" s="12">
        <v>58.3</v>
      </c>
      <c r="GD1514">
        <v>8.3414634099999994</v>
      </c>
      <c r="GE1514">
        <v>0.69067796999999997</v>
      </c>
      <c r="GF1514">
        <v>0.31645718</v>
      </c>
      <c r="GG1514" s="12">
        <f t="shared" si="590"/>
        <v>0.14821124361158433</v>
      </c>
      <c r="GH1514" s="12">
        <f t="shared" si="591"/>
        <v>0.39693356047700168</v>
      </c>
      <c r="GI1514">
        <v>0.22222222</v>
      </c>
      <c r="GJ1514">
        <v>0.5</v>
      </c>
      <c r="GK1514">
        <v>0.27777777999999997</v>
      </c>
      <c r="GL1514">
        <f t="shared" si="592"/>
        <v>0.30312035661218423</v>
      </c>
      <c r="GM1514">
        <f t="shared" si="593"/>
        <v>0.45913818722139671</v>
      </c>
      <c r="GN1514">
        <f t="shared" si="594"/>
        <v>0.24219910846953938</v>
      </c>
      <c r="GO1514">
        <f t="shared" si="595"/>
        <v>0.5</v>
      </c>
      <c r="GP1514" s="12">
        <f t="shared" si="578"/>
        <v>0.54545454545454541</v>
      </c>
      <c r="GQ1514">
        <f t="shared" si="579"/>
        <v>0.55555555555555558</v>
      </c>
      <c r="GR1514">
        <f t="shared" si="596"/>
        <v>46</v>
      </c>
      <c r="GS1514">
        <f t="shared" si="597"/>
        <v>7</v>
      </c>
      <c r="GT1514">
        <f t="shared" si="598"/>
        <v>0.15217391304347827</v>
      </c>
      <c r="GU1514">
        <f t="shared" si="599"/>
        <v>7.5714285714285712</v>
      </c>
    </row>
    <row r="1515" spans="1:203" x14ac:dyDescent="0.2">
      <c r="A1515">
        <v>2022</v>
      </c>
      <c r="B1515" s="2">
        <v>44746</v>
      </c>
      <c r="C1515" s="12" t="s">
        <v>5</v>
      </c>
      <c r="D1515" s="13" t="s">
        <v>2</v>
      </c>
      <c r="E1515" s="4">
        <f t="shared" si="575"/>
        <v>0</v>
      </c>
      <c r="F1515" s="12">
        <v>3</v>
      </c>
      <c r="G1515" s="12">
        <v>2</v>
      </c>
      <c r="H1515" t="s">
        <v>48</v>
      </c>
      <c r="I1515" s="5" t="s">
        <v>29</v>
      </c>
      <c r="J1515" s="12">
        <v>9</v>
      </c>
      <c r="K1515" s="12">
        <v>5</v>
      </c>
      <c r="L1515" s="12">
        <v>55.6</v>
      </c>
      <c r="M1515" s="12">
        <v>0.33</v>
      </c>
      <c r="N1515" s="12">
        <v>0.6</v>
      </c>
      <c r="O1515" s="12">
        <v>16.8</v>
      </c>
      <c r="P1515" s="12">
        <v>0</v>
      </c>
      <c r="Q1515" s="12">
        <v>1.8</v>
      </c>
      <c r="R1515" s="12">
        <v>1.8</v>
      </c>
      <c r="S1515" s="12">
        <v>0.2</v>
      </c>
      <c r="T1515" s="18">
        <v>1.2</v>
      </c>
      <c r="U1515" s="12">
        <v>376</v>
      </c>
      <c r="V1515" s="12">
        <v>456</v>
      </c>
      <c r="W1515" s="12">
        <v>82.5</v>
      </c>
      <c r="X1515" s="12">
        <v>7248</v>
      </c>
      <c r="Y1515" s="12">
        <v>2132</v>
      </c>
      <c r="Z1515" s="12">
        <v>137</v>
      </c>
      <c r="AA1515" s="12">
        <v>147</v>
      </c>
      <c r="AB1515" s="12">
        <v>93.2</v>
      </c>
      <c r="AC1515" s="12">
        <v>196</v>
      </c>
      <c r="AD1515" s="12">
        <v>213</v>
      </c>
      <c r="AE1515" s="12">
        <v>92</v>
      </c>
      <c r="AF1515" s="12">
        <v>42</v>
      </c>
      <c r="AG1515" s="12">
        <v>84</v>
      </c>
      <c r="AH1515" s="12">
        <v>50</v>
      </c>
      <c r="AI1515" s="12">
        <v>3</v>
      </c>
      <c r="AJ1515" s="12">
        <v>1.5</v>
      </c>
      <c r="AK1515" s="12">
        <v>0.7</v>
      </c>
      <c r="AL1515" s="12">
        <v>7</v>
      </c>
      <c r="AM1515" s="12">
        <v>37</v>
      </c>
      <c r="AN1515" s="12">
        <v>6</v>
      </c>
      <c r="AO1515" s="12">
        <v>1</v>
      </c>
      <c r="AP1515" s="12">
        <v>28</v>
      </c>
      <c r="AQ1515" s="12">
        <v>1</v>
      </c>
      <c r="AR1515" s="12">
        <v>4</v>
      </c>
      <c r="AS1515" s="12">
        <v>8</v>
      </c>
      <c r="AT1515" s="12">
        <v>2</v>
      </c>
      <c r="AU1515" s="12">
        <v>14</v>
      </c>
      <c r="AV1515" s="12">
        <v>12</v>
      </c>
      <c r="AW1515" s="12">
        <v>0</v>
      </c>
      <c r="AX1515" s="12">
        <v>0</v>
      </c>
      <c r="AY1515" s="12">
        <v>1</v>
      </c>
      <c r="AZ1515" s="12">
        <v>0</v>
      </c>
      <c r="BA1515" s="12">
        <v>1</v>
      </c>
      <c r="BB1515" s="12">
        <v>11</v>
      </c>
      <c r="BC1515" s="12">
        <v>5</v>
      </c>
      <c r="BD1515" s="12">
        <v>3</v>
      </c>
      <c r="BE1515" s="12">
        <v>6</v>
      </c>
      <c r="BF1515" s="12">
        <v>2</v>
      </c>
      <c r="BG1515" s="12">
        <v>6</v>
      </c>
      <c r="BH1515" s="12">
        <v>11</v>
      </c>
      <c r="BI1515" s="12">
        <v>54.5</v>
      </c>
      <c r="BJ1515" s="12">
        <v>5</v>
      </c>
      <c r="BK1515" s="12">
        <v>16</v>
      </c>
      <c r="BL1515" s="12">
        <v>1</v>
      </c>
      <c r="BM1515" s="12">
        <v>55</v>
      </c>
      <c r="BN1515" s="12">
        <v>543</v>
      </c>
      <c r="BO1515" s="12">
        <v>56</v>
      </c>
      <c r="BP1515" s="12">
        <v>146</v>
      </c>
      <c r="BQ1515" s="12">
        <v>274</v>
      </c>
      <c r="BR1515" s="12">
        <v>125</v>
      </c>
      <c r="BS1515" s="12">
        <v>13</v>
      </c>
      <c r="BT1515" s="12">
        <v>12</v>
      </c>
      <c r="BU1515" s="12">
        <v>6</v>
      </c>
      <c r="BV1515" s="12">
        <v>50</v>
      </c>
      <c r="BW1515" s="12">
        <v>281</v>
      </c>
      <c r="BX1515" s="12">
        <v>1579</v>
      </c>
      <c r="BY1515" s="12">
        <v>766</v>
      </c>
      <c r="BZ1515" s="12">
        <v>7</v>
      </c>
      <c r="CA1515" s="12">
        <v>9</v>
      </c>
      <c r="CB1515" s="12">
        <v>0</v>
      </c>
      <c r="CC1515" s="12">
        <v>11</v>
      </c>
      <c r="CD1515" s="12">
        <v>4</v>
      </c>
      <c r="CE1515" s="12">
        <v>3</v>
      </c>
      <c r="CF1515" s="12">
        <v>1</v>
      </c>
      <c r="CG1515" s="12">
        <v>13</v>
      </c>
      <c r="CH1515" s="12">
        <v>32</v>
      </c>
      <c r="CI1515" s="12">
        <v>5</v>
      </c>
      <c r="CJ1515" s="12">
        <v>33.299999999999997</v>
      </c>
      <c r="CK1515">
        <v>8.2222200000000001</v>
      </c>
      <c r="CL1515">
        <v>0.55803999999999998</v>
      </c>
      <c r="CM1515">
        <v>0.29415000000000002</v>
      </c>
      <c r="CN1515" s="12">
        <f t="shared" si="576"/>
        <v>0.19517543859649122</v>
      </c>
      <c r="CO1515" s="12">
        <f t="shared" si="580"/>
        <v>0.32236842105263158</v>
      </c>
      <c r="CP1515">
        <v>0.27272999999999997</v>
      </c>
      <c r="CQ1515">
        <v>0.54544999999999999</v>
      </c>
      <c r="CR1515">
        <v>0.18182000000000001</v>
      </c>
      <c r="CS1515" s="12">
        <f t="shared" si="581"/>
        <v>0.26887661141804786</v>
      </c>
      <c r="CT1515" s="12">
        <f t="shared" si="582"/>
        <v>0.50460405156537758</v>
      </c>
      <c r="CU1515" s="12">
        <f t="shared" si="583"/>
        <v>0.23020257826887661</v>
      </c>
      <c r="CV1515" s="12">
        <f t="shared" si="584"/>
        <v>0.45454545454545453</v>
      </c>
      <c r="CW1515" s="12">
        <f t="shared" si="577"/>
        <v>0.55172413793103448</v>
      </c>
      <c r="CX1515" s="12">
        <f t="shared" si="585"/>
        <v>0.77777777777777779</v>
      </c>
      <c r="CY1515" s="12">
        <f t="shared" si="586"/>
        <v>46</v>
      </c>
      <c r="CZ1515" s="12">
        <f t="shared" si="587"/>
        <v>6</v>
      </c>
      <c r="DA1515" s="12">
        <f t="shared" si="588"/>
        <v>0.13043478260869565</v>
      </c>
      <c r="DB1515" s="12">
        <f t="shared" si="589"/>
        <v>6.836363636363636</v>
      </c>
      <c r="DC1515" s="12">
        <v>15</v>
      </c>
      <c r="DD1515" s="12">
        <v>2</v>
      </c>
      <c r="DE1515" s="12">
        <v>13.3</v>
      </c>
      <c r="DF1515" s="12">
        <v>0.13</v>
      </c>
      <c r="DG1515" s="12">
        <v>1</v>
      </c>
      <c r="DH1515" s="12">
        <v>16.2</v>
      </c>
      <c r="DI1515" s="12">
        <v>0</v>
      </c>
      <c r="DJ1515" s="12">
        <v>1.8</v>
      </c>
      <c r="DK1515" s="12">
        <v>1.8</v>
      </c>
      <c r="DL1515" s="12">
        <v>0.12</v>
      </c>
      <c r="DM1515" s="18">
        <v>0.2</v>
      </c>
      <c r="DN1515" s="12">
        <v>281</v>
      </c>
      <c r="DO1515" s="12">
        <v>370</v>
      </c>
      <c r="DP1515" s="12">
        <v>75.900000000000006</v>
      </c>
      <c r="DQ1515" s="12">
        <v>5704</v>
      </c>
      <c r="DR1515" s="12">
        <v>2302</v>
      </c>
      <c r="DS1515" s="12">
        <v>100</v>
      </c>
      <c r="DT1515" s="12">
        <v>117</v>
      </c>
      <c r="DU1515" s="12">
        <v>85.5</v>
      </c>
      <c r="DV1515" s="12">
        <v>136</v>
      </c>
      <c r="DW1515" s="12">
        <v>158</v>
      </c>
      <c r="DX1515" s="12">
        <v>86.1</v>
      </c>
      <c r="DY1515" s="12">
        <v>40</v>
      </c>
      <c r="DZ1515" s="12">
        <v>67</v>
      </c>
      <c r="EA1515" s="12">
        <v>59.7</v>
      </c>
      <c r="EB1515" s="12">
        <v>2</v>
      </c>
      <c r="EC1515" s="12">
        <v>1.7</v>
      </c>
      <c r="ED1515" s="12">
        <v>1.6</v>
      </c>
      <c r="EE1515" s="12">
        <v>11</v>
      </c>
      <c r="EF1515" s="12">
        <v>32</v>
      </c>
      <c r="EG1515" s="12">
        <v>11</v>
      </c>
      <c r="EH1515" s="12">
        <v>3</v>
      </c>
      <c r="EI1515" s="12">
        <v>34</v>
      </c>
      <c r="EJ1515" s="12">
        <v>1</v>
      </c>
      <c r="EK1515" s="12">
        <v>3</v>
      </c>
      <c r="EL1515" s="12">
        <v>21</v>
      </c>
      <c r="EM1515" s="12">
        <v>4</v>
      </c>
      <c r="EN1515" s="12">
        <v>24</v>
      </c>
      <c r="EO1515" s="12">
        <v>12</v>
      </c>
      <c r="EP1515" s="12">
        <v>5</v>
      </c>
      <c r="EQ1515" s="12">
        <v>1</v>
      </c>
      <c r="ER1515" s="12">
        <v>3</v>
      </c>
      <c r="ES1515" s="12">
        <v>3</v>
      </c>
      <c r="ET1515" s="12">
        <v>0</v>
      </c>
      <c r="EU1515" s="12">
        <v>10</v>
      </c>
      <c r="EV1515" s="12">
        <v>4</v>
      </c>
      <c r="EW1515" s="12">
        <v>3</v>
      </c>
      <c r="EX1515" s="12">
        <v>5</v>
      </c>
      <c r="EY1515" s="12">
        <v>2</v>
      </c>
      <c r="EZ1515" s="12">
        <v>6</v>
      </c>
      <c r="FA1515" s="12">
        <v>12</v>
      </c>
      <c r="FB1515" s="12">
        <v>50</v>
      </c>
      <c r="FC1515" s="12">
        <v>5</v>
      </c>
      <c r="FD1515" s="12">
        <v>15</v>
      </c>
      <c r="FE1515" s="12">
        <v>3</v>
      </c>
      <c r="FF1515" s="12">
        <v>45</v>
      </c>
      <c r="FG1515" s="12">
        <v>449</v>
      </c>
      <c r="FH1515" s="12">
        <v>48</v>
      </c>
      <c r="FI1515" s="12">
        <v>166</v>
      </c>
      <c r="FJ1515" s="12">
        <v>190</v>
      </c>
      <c r="FK1515" s="12">
        <v>99</v>
      </c>
      <c r="FL1515" s="12">
        <v>26</v>
      </c>
      <c r="FM1515" s="12">
        <v>11</v>
      </c>
      <c r="FN1515" s="12">
        <v>5</v>
      </c>
      <c r="FO1515" s="12">
        <v>45.5</v>
      </c>
      <c r="FP1515" s="12">
        <v>263</v>
      </c>
      <c r="FQ1515" s="12">
        <v>1356</v>
      </c>
      <c r="FR1515" s="12">
        <v>741</v>
      </c>
      <c r="FS1515" s="12">
        <v>13</v>
      </c>
      <c r="FT1515" s="12">
        <v>6</v>
      </c>
      <c r="FU1515" s="12">
        <v>3</v>
      </c>
      <c r="FV1515" s="12">
        <v>9</v>
      </c>
      <c r="FW1515" s="12">
        <v>5</v>
      </c>
      <c r="FX1515" s="12">
        <v>0</v>
      </c>
      <c r="FY1515" s="12">
        <v>0</v>
      </c>
      <c r="FZ1515" s="12">
        <v>8</v>
      </c>
      <c r="GA1515" s="12">
        <v>26</v>
      </c>
      <c r="GB1515" s="12">
        <v>10</v>
      </c>
      <c r="GC1515" s="12">
        <v>66.7</v>
      </c>
      <c r="GD1515">
        <v>12</v>
      </c>
      <c r="GE1515">
        <v>0.44196428999999998</v>
      </c>
      <c r="GF1515">
        <v>0.40357643999999998</v>
      </c>
      <c r="GG1515" s="12">
        <f t="shared" si="590"/>
        <v>0.1918918918918919</v>
      </c>
      <c r="GH1515" s="12">
        <f t="shared" si="591"/>
        <v>0.31621621621621621</v>
      </c>
      <c r="GI1515">
        <v>0.3</v>
      </c>
      <c r="GJ1515">
        <v>0.5</v>
      </c>
      <c r="GK1515">
        <v>0.2</v>
      </c>
      <c r="GL1515">
        <f t="shared" si="592"/>
        <v>0.36971046770601335</v>
      </c>
      <c r="GM1515">
        <f t="shared" si="593"/>
        <v>0.42316258351893093</v>
      </c>
      <c r="GN1515">
        <f t="shared" si="594"/>
        <v>0.22048997772828507</v>
      </c>
      <c r="GO1515">
        <f t="shared" si="595"/>
        <v>0.4</v>
      </c>
      <c r="GP1515" s="12">
        <f t="shared" si="578"/>
        <v>0.44827586206896552</v>
      </c>
      <c r="GQ1515">
        <f t="shared" si="579"/>
        <v>0.73333333333333328</v>
      </c>
      <c r="GR1515">
        <f t="shared" si="596"/>
        <v>38</v>
      </c>
      <c r="GS1515">
        <f t="shared" si="597"/>
        <v>14</v>
      </c>
      <c r="GT1515">
        <f t="shared" si="598"/>
        <v>0.36842105263157893</v>
      </c>
      <c r="GU1515">
        <f t="shared" si="599"/>
        <v>6.2444444444444445</v>
      </c>
    </row>
    <row r="1516" spans="1:203" x14ac:dyDescent="0.2">
      <c r="A1516">
        <v>2022</v>
      </c>
      <c r="B1516" s="2">
        <v>44751</v>
      </c>
      <c r="C1516" s="12" t="s">
        <v>5</v>
      </c>
      <c r="D1516" s="13" t="s">
        <v>2</v>
      </c>
      <c r="E1516" s="4">
        <f t="shared" si="575"/>
        <v>1.2</v>
      </c>
      <c r="F1516" s="12">
        <v>3</v>
      </c>
      <c r="G1516" s="12">
        <v>0</v>
      </c>
      <c r="H1516" t="s">
        <v>48</v>
      </c>
      <c r="I1516" s="5" t="s">
        <v>14</v>
      </c>
      <c r="J1516" s="12">
        <v>10</v>
      </c>
      <c r="K1516" s="12">
        <v>4</v>
      </c>
      <c r="L1516" s="12">
        <v>40</v>
      </c>
      <c r="M1516" s="12">
        <v>0.3</v>
      </c>
      <c r="N1516" s="12">
        <v>0.75</v>
      </c>
      <c r="O1516" s="12">
        <v>12.9</v>
      </c>
      <c r="P1516" s="12">
        <v>0</v>
      </c>
      <c r="Q1516" s="12">
        <v>2.4</v>
      </c>
      <c r="R1516" s="12">
        <v>2.4</v>
      </c>
      <c r="S1516" s="12">
        <v>0.27</v>
      </c>
      <c r="T1516" s="18">
        <v>0.6</v>
      </c>
      <c r="U1516" s="12">
        <v>276</v>
      </c>
      <c r="V1516" s="12">
        <v>374</v>
      </c>
      <c r="W1516" s="12">
        <v>73.8</v>
      </c>
      <c r="X1516" s="12">
        <v>5513</v>
      </c>
      <c r="Y1516" s="12">
        <v>2172</v>
      </c>
      <c r="Z1516" s="12">
        <v>123</v>
      </c>
      <c r="AA1516" s="12">
        <v>149</v>
      </c>
      <c r="AB1516" s="12">
        <v>82.6</v>
      </c>
      <c r="AC1516" s="12">
        <v>98</v>
      </c>
      <c r="AD1516" s="12">
        <v>128</v>
      </c>
      <c r="AE1516" s="12">
        <v>76.599999999999994</v>
      </c>
      <c r="AF1516" s="12">
        <v>50</v>
      </c>
      <c r="AG1516" s="12">
        <v>80</v>
      </c>
      <c r="AH1516" s="12">
        <v>62.5</v>
      </c>
      <c r="AI1516" s="12">
        <v>1</v>
      </c>
      <c r="AJ1516" s="12">
        <v>0.9</v>
      </c>
      <c r="AK1516" s="12">
        <v>1</v>
      </c>
      <c r="AL1516" s="12">
        <v>5</v>
      </c>
      <c r="AM1516" s="12">
        <v>31</v>
      </c>
      <c r="AN1516" s="12">
        <v>6</v>
      </c>
      <c r="AO1516" s="12">
        <v>3</v>
      </c>
      <c r="AP1516" s="12">
        <v>29</v>
      </c>
      <c r="AQ1516" s="12">
        <v>0</v>
      </c>
      <c r="AR1516" s="12">
        <v>11</v>
      </c>
      <c r="AS1516" s="12">
        <v>13</v>
      </c>
      <c r="AT1516" s="12">
        <v>0</v>
      </c>
      <c r="AU1516" s="12">
        <v>16</v>
      </c>
      <c r="AV1516" s="12">
        <v>13</v>
      </c>
      <c r="AW1516" s="12">
        <v>1</v>
      </c>
      <c r="AX1516" s="12">
        <v>0</v>
      </c>
      <c r="AY1516" s="12">
        <v>1</v>
      </c>
      <c r="AZ1516" s="12">
        <v>0</v>
      </c>
      <c r="BA1516" s="12">
        <v>1</v>
      </c>
      <c r="BB1516" s="12">
        <v>14</v>
      </c>
      <c r="BC1516" s="12">
        <v>8</v>
      </c>
      <c r="BD1516" s="12">
        <v>8</v>
      </c>
      <c r="BE1516" s="12">
        <v>6</v>
      </c>
      <c r="BF1516" s="12">
        <v>0</v>
      </c>
      <c r="BG1516" s="12">
        <v>8</v>
      </c>
      <c r="BH1516" s="12">
        <v>31</v>
      </c>
      <c r="BI1516" s="12">
        <v>25.8</v>
      </c>
      <c r="BJ1516" s="12">
        <v>11</v>
      </c>
      <c r="BK1516" s="12">
        <v>21</v>
      </c>
      <c r="BL1516" s="12">
        <v>0</v>
      </c>
      <c r="BM1516" s="12">
        <v>38</v>
      </c>
      <c r="BN1516" s="12">
        <v>488</v>
      </c>
      <c r="BO1516" s="12">
        <v>79</v>
      </c>
      <c r="BP1516" s="12">
        <v>203</v>
      </c>
      <c r="BQ1516" s="12">
        <v>164</v>
      </c>
      <c r="BR1516" s="12">
        <v>125</v>
      </c>
      <c r="BS1516" s="12">
        <v>18</v>
      </c>
      <c r="BT1516" s="12">
        <v>18</v>
      </c>
      <c r="BU1516" s="12">
        <v>11</v>
      </c>
      <c r="BV1516" s="12">
        <v>61.1</v>
      </c>
      <c r="BW1516" s="12">
        <v>231</v>
      </c>
      <c r="BX1516" s="12">
        <v>1389</v>
      </c>
      <c r="BY1516" s="12">
        <v>625</v>
      </c>
      <c r="BZ1516" s="12">
        <v>11</v>
      </c>
      <c r="CA1516" s="12">
        <v>4</v>
      </c>
      <c r="CB1516" s="12">
        <v>1</v>
      </c>
      <c r="CC1516" s="12">
        <v>10</v>
      </c>
      <c r="CD1516" s="12">
        <v>3</v>
      </c>
      <c r="CE1516" s="12">
        <v>1</v>
      </c>
      <c r="CF1516" s="12">
        <v>0</v>
      </c>
      <c r="CG1516" s="12">
        <v>14</v>
      </c>
      <c r="CH1516" s="12">
        <v>48</v>
      </c>
      <c r="CI1516" s="12">
        <v>5</v>
      </c>
      <c r="CJ1516" s="12">
        <v>35.700000000000003</v>
      </c>
      <c r="CK1516">
        <v>10.1167</v>
      </c>
      <c r="CL1516">
        <v>0.38700000000000001</v>
      </c>
      <c r="CM1516">
        <v>0.39398</v>
      </c>
      <c r="CN1516" s="12">
        <f t="shared" si="576"/>
        <v>0.24331550802139038</v>
      </c>
      <c r="CO1516" s="12">
        <f t="shared" si="580"/>
        <v>0.39839572192513367</v>
      </c>
      <c r="CP1516">
        <v>0.57142999999999999</v>
      </c>
      <c r="CQ1516">
        <v>0.42857000000000001</v>
      </c>
      <c r="CR1516">
        <v>0</v>
      </c>
      <c r="CS1516" s="12">
        <f t="shared" si="581"/>
        <v>0.41598360655737704</v>
      </c>
      <c r="CT1516" s="12">
        <f t="shared" si="582"/>
        <v>0.33606557377049179</v>
      </c>
      <c r="CU1516" s="12">
        <f t="shared" si="583"/>
        <v>0.25614754098360654</v>
      </c>
      <c r="CV1516" s="12">
        <f t="shared" si="584"/>
        <v>0.5714285714285714</v>
      </c>
      <c r="CW1516" s="12">
        <f t="shared" si="577"/>
        <v>0.47524752475247523</v>
      </c>
      <c r="CX1516" s="12">
        <f t="shared" si="585"/>
        <v>0.5</v>
      </c>
      <c r="CY1516" s="12">
        <f t="shared" si="586"/>
        <v>35</v>
      </c>
      <c r="CZ1516" s="12">
        <f t="shared" si="587"/>
        <v>7</v>
      </c>
      <c r="DA1516" s="12">
        <f t="shared" si="588"/>
        <v>0.2</v>
      </c>
      <c r="DB1516" s="12">
        <f t="shared" si="589"/>
        <v>7.2631578947368425</v>
      </c>
      <c r="DC1516" s="12">
        <v>19</v>
      </c>
      <c r="DD1516" s="12">
        <v>4</v>
      </c>
      <c r="DE1516" s="12">
        <v>21.1</v>
      </c>
      <c r="DF1516" s="12">
        <v>0</v>
      </c>
      <c r="DG1516" s="12">
        <v>0</v>
      </c>
      <c r="DH1516" s="12">
        <v>18.3</v>
      </c>
      <c r="DI1516" s="12">
        <v>2</v>
      </c>
      <c r="DJ1516" s="12">
        <v>1.2</v>
      </c>
      <c r="DK1516" s="12">
        <v>1.2</v>
      </c>
      <c r="DL1516" s="12">
        <v>0.06</v>
      </c>
      <c r="DM1516" s="17">
        <v>-1.2</v>
      </c>
      <c r="DN1516" s="12">
        <v>510</v>
      </c>
      <c r="DO1516" s="12">
        <v>607</v>
      </c>
      <c r="DP1516" s="12">
        <v>84</v>
      </c>
      <c r="DQ1516" s="12">
        <v>8785</v>
      </c>
      <c r="DR1516" s="12">
        <v>2417</v>
      </c>
      <c r="DS1516" s="12">
        <v>229</v>
      </c>
      <c r="DT1516" s="12">
        <v>252</v>
      </c>
      <c r="DU1516" s="12">
        <v>90.9</v>
      </c>
      <c r="DV1516" s="12">
        <v>205</v>
      </c>
      <c r="DW1516" s="12">
        <v>230</v>
      </c>
      <c r="DX1516" s="12">
        <v>89.1</v>
      </c>
      <c r="DY1516" s="12">
        <v>51</v>
      </c>
      <c r="DZ1516" s="12">
        <v>76</v>
      </c>
      <c r="EA1516" s="12">
        <v>67.099999999999994</v>
      </c>
      <c r="EB1516" s="12">
        <v>0</v>
      </c>
      <c r="EC1516" s="12">
        <v>1</v>
      </c>
      <c r="ED1516" s="12">
        <v>0.8</v>
      </c>
      <c r="EE1516" s="12">
        <v>15</v>
      </c>
      <c r="EF1516" s="12">
        <v>41</v>
      </c>
      <c r="EG1516" s="12">
        <v>4</v>
      </c>
      <c r="EH1516" s="12">
        <v>0</v>
      </c>
      <c r="EI1516" s="12">
        <v>38</v>
      </c>
      <c r="EJ1516" s="12">
        <v>0</v>
      </c>
      <c r="EK1516" s="12">
        <v>7</v>
      </c>
      <c r="EL1516" s="12">
        <v>24</v>
      </c>
      <c r="EM1516" s="12">
        <v>9</v>
      </c>
      <c r="EN1516" s="12">
        <v>35</v>
      </c>
      <c r="EO1516" s="12">
        <v>23</v>
      </c>
      <c r="EP1516" s="12">
        <v>3</v>
      </c>
      <c r="EQ1516" s="12">
        <v>5</v>
      </c>
      <c r="ER1516" s="12">
        <v>1</v>
      </c>
      <c r="ES1516" s="12">
        <v>2</v>
      </c>
      <c r="ET1516" s="12">
        <v>1</v>
      </c>
      <c r="EU1516" s="12">
        <v>10</v>
      </c>
      <c r="EV1516" s="12">
        <v>5</v>
      </c>
      <c r="EW1516" s="12">
        <v>2</v>
      </c>
      <c r="EX1516" s="12">
        <v>3</v>
      </c>
      <c r="EY1516" s="12">
        <v>5</v>
      </c>
      <c r="EZ1516" s="12">
        <v>7</v>
      </c>
      <c r="FA1516" s="12">
        <v>18</v>
      </c>
      <c r="FB1516" s="12">
        <v>38.9</v>
      </c>
      <c r="FC1516" s="12">
        <v>10</v>
      </c>
      <c r="FD1516" s="12">
        <v>13</v>
      </c>
      <c r="FE1516" s="12">
        <v>1</v>
      </c>
      <c r="FF1516" s="12">
        <v>62</v>
      </c>
      <c r="FG1516" s="12">
        <v>715</v>
      </c>
      <c r="FH1516" s="12">
        <v>42</v>
      </c>
      <c r="FI1516" s="12">
        <v>146</v>
      </c>
      <c r="FJ1516" s="12">
        <v>381</v>
      </c>
      <c r="FK1516" s="12">
        <v>198</v>
      </c>
      <c r="FL1516" s="12">
        <v>26</v>
      </c>
      <c r="FM1516" s="12">
        <v>31</v>
      </c>
      <c r="FN1516" s="12">
        <v>23</v>
      </c>
      <c r="FO1516" s="12">
        <v>74.2</v>
      </c>
      <c r="FP1516" s="12">
        <v>438</v>
      </c>
      <c r="FQ1516" s="12">
        <v>2610</v>
      </c>
      <c r="FR1516" s="12">
        <v>1289</v>
      </c>
      <c r="FS1516" s="12">
        <v>22</v>
      </c>
      <c r="FT1516" s="12">
        <v>20</v>
      </c>
      <c r="FU1516" s="12">
        <v>8</v>
      </c>
      <c r="FV1516" s="12">
        <v>18</v>
      </c>
      <c r="FW1516" s="12">
        <v>6</v>
      </c>
      <c r="FX1516" s="12">
        <v>1</v>
      </c>
      <c r="FY1516" s="12">
        <v>0</v>
      </c>
      <c r="FZ1516" s="12">
        <v>10</v>
      </c>
      <c r="GA1516" s="12">
        <v>53</v>
      </c>
      <c r="GB1516" s="12">
        <v>9</v>
      </c>
      <c r="GC1516" s="12">
        <v>64.3</v>
      </c>
      <c r="GD1516">
        <v>8.6976744200000002</v>
      </c>
      <c r="GE1516">
        <v>0.61300310000000002</v>
      </c>
      <c r="GF1516">
        <v>0.27512806000000001</v>
      </c>
      <c r="GG1516" s="12">
        <f t="shared" si="590"/>
        <v>0.13673805601317957</v>
      </c>
      <c r="GH1516" s="12">
        <f t="shared" si="591"/>
        <v>0.41515650741350907</v>
      </c>
      <c r="GI1516">
        <v>0.2</v>
      </c>
      <c r="GJ1516">
        <v>0.3</v>
      </c>
      <c r="GK1516">
        <v>0.5</v>
      </c>
      <c r="GL1516">
        <f t="shared" si="592"/>
        <v>0.20419580419580419</v>
      </c>
      <c r="GM1516">
        <f t="shared" si="593"/>
        <v>0.53286713286713283</v>
      </c>
      <c r="GN1516">
        <f t="shared" si="594"/>
        <v>0.27692307692307694</v>
      </c>
      <c r="GO1516">
        <f t="shared" si="595"/>
        <v>0.5</v>
      </c>
      <c r="GP1516" s="12">
        <f t="shared" si="578"/>
        <v>0.52475247524752477</v>
      </c>
      <c r="GQ1516">
        <f t="shared" si="579"/>
        <v>0.78947368421052633</v>
      </c>
      <c r="GR1516">
        <f t="shared" si="596"/>
        <v>61</v>
      </c>
      <c r="GS1516">
        <f t="shared" si="597"/>
        <v>12</v>
      </c>
      <c r="GT1516">
        <f t="shared" si="598"/>
        <v>0.19672131147540983</v>
      </c>
      <c r="GU1516">
        <f t="shared" si="599"/>
        <v>8.2258064516129039</v>
      </c>
    </row>
    <row r="1517" spans="1:203" x14ac:dyDescent="0.2">
      <c r="A1517">
        <v>2022</v>
      </c>
      <c r="B1517" s="2">
        <v>44754</v>
      </c>
      <c r="C1517" s="12" t="s">
        <v>1</v>
      </c>
      <c r="D1517" s="13" t="s">
        <v>2</v>
      </c>
      <c r="E1517" s="4">
        <f t="shared" si="575"/>
        <v>1.4000000000000001</v>
      </c>
      <c r="F1517" s="12">
        <v>3</v>
      </c>
      <c r="G1517" s="12">
        <v>1</v>
      </c>
      <c r="H1517" t="s">
        <v>48</v>
      </c>
      <c r="I1517" s="5" t="s">
        <v>12</v>
      </c>
      <c r="J1517" s="12">
        <v>16</v>
      </c>
      <c r="K1517" s="12">
        <v>6</v>
      </c>
      <c r="L1517" s="12">
        <v>37.5</v>
      </c>
      <c r="M1517" s="12">
        <v>0.19</v>
      </c>
      <c r="N1517" s="12">
        <v>0.5</v>
      </c>
      <c r="O1517" s="12">
        <v>14.1</v>
      </c>
      <c r="P1517" s="12">
        <v>2</v>
      </c>
      <c r="Q1517" s="12">
        <v>2.1</v>
      </c>
      <c r="R1517" s="12">
        <v>2.1</v>
      </c>
      <c r="S1517" s="12">
        <v>0.13</v>
      </c>
      <c r="T1517" s="18">
        <v>0.9</v>
      </c>
      <c r="U1517" s="12">
        <v>374</v>
      </c>
      <c r="V1517" s="12">
        <v>466</v>
      </c>
      <c r="W1517" s="12">
        <v>80.3</v>
      </c>
      <c r="X1517" s="12">
        <v>6843</v>
      </c>
      <c r="Y1517" s="12">
        <v>2240</v>
      </c>
      <c r="Z1517" s="12">
        <v>165</v>
      </c>
      <c r="AA1517" s="12">
        <v>177</v>
      </c>
      <c r="AB1517" s="12">
        <v>93.2</v>
      </c>
      <c r="AC1517" s="12">
        <v>157</v>
      </c>
      <c r="AD1517" s="12">
        <v>180</v>
      </c>
      <c r="AE1517" s="12">
        <v>87.2</v>
      </c>
      <c r="AF1517" s="12">
        <v>42</v>
      </c>
      <c r="AG1517" s="12">
        <v>89</v>
      </c>
      <c r="AH1517" s="12">
        <v>47.2</v>
      </c>
      <c r="AI1517" s="12">
        <v>2</v>
      </c>
      <c r="AJ1517" s="12">
        <v>1.9</v>
      </c>
      <c r="AK1517" s="12">
        <v>1.6</v>
      </c>
      <c r="AL1517" s="12">
        <v>12</v>
      </c>
      <c r="AM1517" s="12">
        <v>36</v>
      </c>
      <c r="AN1517" s="12">
        <v>9</v>
      </c>
      <c r="AO1517" s="12">
        <v>3</v>
      </c>
      <c r="AP1517" s="12">
        <v>40</v>
      </c>
      <c r="AQ1517" s="12">
        <v>0</v>
      </c>
      <c r="AR1517" s="12">
        <v>7</v>
      </c>
      <c r="AS1517" s="12">
        <v>17</v>
      </c>
      <c r="AT1517" s="12">
        <v>5</v>
      </c>
      <c r="AU1517" s="12">
        <v>30</v>
      </c>
      <c r="AV1517" s="12">
        <v>20</v>
      </c>
      <c r="AW1517" s="12">
        <v>3</v>
      </c>
      <c r="AX1517" s="12">
        <v>2</v>
      </c>
      <c r="AY1517" s="12">
        <v>2</v>
      </c>
      <c r="AZ1517" s="12">
        <v>3</v>
      </c>
      <c r="BA1517" s="12">
        <v>0</v>
      </c>
      <c r="BB1517" s="12">
        <v>5</v>
      </c>
      <c r="BC1517" s="12">
        <v>2</v>
      </c>
      <c r="BD1517" s="12">
        <v>4</v>
      </c>
      <c r="BE1517" s="12">
        <v>1</v>
      </c>
      <c r="BF1517" s="12">
        <v>0</v>
      </c>
      <c r="BG1517" s="12">
        <v>2</v>
      </c>
      <c r="BH1517" s="12">
        <v>12</v>
      </c>
      <c r="BI1517" s="12">
        <v>16.7</v>
      </c>
      <c r="BJ1517" s="12">
        <v>10</v>
      </c>
      <c r="BK1517" s="12">
        <v>4</v>
      </c>
      <c r="BL1517" s="12">
        <v>0</v>
      </c>
      <c r="BM1517" s="12">
        <v>50</v>
      </c>
      <c r="BN1517" s="12">
        <v>534</v>
      </c>
      <c r="BO1517" s="12">
        <v>69</v>
      </c>
      <c r="BP1517" s="12">
        <v>167</v>
      </c>
      <c r="BQ1517" s="12">
        <v>233</v>
      </c>
      <c r="BR1517" s="12">
        <v>138</v>
      </c>
      <c r="BS1517" s="12">
        <v>27</v>
      </c>
      <c r="BT1517" s="12">
        <v>12</v>
      </c>
      <c r="BU1517" s="12">
        <v>5</v>
      </c>
      <c r="BV1517" s="12">
        <v>41.7</v>
      </c>
      <c r="BW1517" s="12">
        <v>334</v>
      </c>
      <c r="BX1517" s="12">
        <v>1713</v>
      </c>
      <c r="BY1517" s="12">
        <v>918</v>
      </c>
      <c r="BZ1517" s="12">
        <v>15</v>
      </c>
      <c r="CA1517" s="12">
        <v>8</v>
      </c>
      <c r="CB1517" s="12">
        <v>2</v>
      </c>
      <c r="CC1517" s="12">
        <v>7</v>
      </c>
      <c r="CD1517" s="12">
        <v>7</v>
      </c>
      <c r="CE1517" s="12">
        <v>1</v>
      </c>
      <c r="CF1517" s="12">
        <v>0</v>
      </c>
      <c r="CG1517" s="12">
        <v>8</v>
      </c>
      <c r="CH1517" s="12">
        <v>33</v>
      </c>
      <c r="CI1517" s="12">
        <v>13</v>
      </c>
      <c r="CJ1517" s="12">
        <v>61.9</v>
      </c>
      <c r="CK1517">
        <v>17.148099999999999</v>
      </c>
      <c r="CL1517">
        <v>0.62443000000000004</v>
      </c>
      <c r="CM1517">
        <v>0.32734000000000002</v>
      </c>
      <c r="CN1517" s="12">
        <f t="shared" si="576"/>
        <v>0.20600858369098712</v>
      </c>
      <c r="CO1517" s="12">
        <f t="shared" si="580"/>
        <v>0.37982832618025753</v>
      </c>
      <c r="CP1517">
        <v>0.8</v>
      </c>
      <c r="CQ1517">
        <v>0.2</v>
      </c>
      <c r="CR1517">
        <v>0</v>
      </c>
      <c r="CS1517" s="12">
        <f t="shared" si="581"/>
        <v>0.31273408239700373</v>
      </c>
      <c r="CT1517" s="12">
        <f t="shared" si="582"/>
        <v>0.43632958801498128</v>
      </c>
      <c r="CU1517" s="12">
        <f t="shared" si="583"/>
        <v>0.25842696629213485</v>
      </c>
      <c r="CV1517" s="12">
        <f t="shared" si="584"/>
        <v>0.4</v>
      </c>
      <c r="CW1517" s="12">
        <f t="shared" si="577"/>
        <v>0.48529411764705882</v>
      </c>
      <c r="CX1517" s="12">
        <f t="shared" si="585"/>
        <v>0.75</v>
      </c>
      <c r="CY1517" s="12">
        <f t="shared" si="586"/>
        <v>44</v>
      </c>
      <c r="CZ1517" s="12">
        <f t="shared" si="587"/>
        <v>11</v>
      </c>
      <c r="DA1517" s="12">
        <f t="shared" si="588"/>
        <v>0.25</v>
      </c>
      <c r="DB1517" s="12">
        <f t="shared" si="589"/>
        <v>7.48</v>
      </c>
      <c r="DC1517" s="12">
        <v>8</v>
      </c>
      <c r="DD1517" s="12">
        <v>3</v>
      </c>
      <c r="DE1517" s="12">
        <v>37.5</v>
      </c>
      <c r="DF1517" s="12">
        <v>0.13</v>
      </c>
      <c r="DG1517" s="12">
        <v>0.33</v>
      </c>
      <c r="DH1517" s="12">
        <v>20.399999999999999</v>
      </c>
      <c r="DI1517" s="12">
        <v>0</v>
      </c>
      <c r="DJ1517" s="12">
        <v>0.7</v>
      </c>
      <c r="DK1517" s="12">
        <v>0.7</v>
      </c>
      <c r="DL1517" s="12">
        <v>0.1</v>
      </c>
      <c r="DM1517" s="18">
        <v>0.3</v>
      </c>
      <c r="DN1517" s="12">
        <v>384</v>
      </c>
      <c r="DO1517" s="12">
        <v>463</v>
      </c>
      <c r="DP1517" s="12">
        <v>82.9</v>
      </c>
      <c r="DQ1517" s="12">
        <v>7793</v>
      </c>
      <c r="DR1517" s="12">
        <v>2576</v>
      </c>
      <c r="DS1517" s="12">
        <v>142</v>
      </c>
      <c r="DT1517" s="12">
        <v>154</v>
      </c>
      <c r="DU1517" s="12">
        <v>92.2</v>
      </c>
      <c r="DV1517" s="12">
        <v>182</v>
      </c>
      <c r="DW1517" s="12">
        <v>195</v>
      </c>
      <c r="DX1517" s="12">
        <v>93.3</v>
      </c>
      <c r="DY1517" s="12">
        <v>56</v>
      </c>
      <c r="DZ1517" s="12">
        <v>98</v>
      </c>
      <c r="EA1517" s="12">
        <v>57.1</v>
      </c>
      <c r="EB1517" s="12">
        <v>1</v>
      </c>
      <c r="EC1517" s="12">
        <v>0.5</v>
      </c>
      <c r="ED1517" s="12">
        <v>0.5</v>
      </c>
      <c r="EE1517" s="12">
        <v>6</v>
      </c>
      <c r="EF1517" s="12">
        <v>24</v>
      </c>
      <c r="EG1517" s="12">
        <v>6</v>
      </c>
      <c r="EH1517" s="12">
        <v>0</v>
      </c>
      <c r="EI1517" s="12">
        <v>38</v>
      </c>
      <c r="EJ1517" s="12">
        <v>1</v>
      </c>
      <c r="EK1517" s="12">
        <v>9</v>
      </c>
      <c r="EL1517" s="12">
        <v>8</v>
      </c>
      <c r="EM1517" s="12">
        <v>1</v>
      </c>
      <c r="EN1517" s="12">
        <v>12</v>
      </c>
      <c r="EO1517" s="12">
        <v>9</v>
      </c>
      <c r="EP1517" s="12">
        <v>0</v>
      </c>
      <c r="EQ1517" s="12">
        <v>1</v>
      </c>
      <c r="ER1517" s="12">
        <v>2</v>
      </c>
      <c r="ES1517" s="12">
        <v>0</v>
      </c>
      <c r="ET1517" s="12">
        <v>0</v>
      </c>
      <c r="EU1517" s="12">
        <v>14</v>
      </c>
      <c r="EV1517" s="12">
        <v>9</v>
      </c>
      <c r="EW1517" s="12">
        <v>6</v>
      </c>
      <c r="EX1517" s="12">
        <v>8</v>
      </c>
      <c r="EY1517" s="12">
        <v>0</v>
      </c>
      <c r="EZ1517" s="12">
        <v>7</v>
      </c>
      <c r="FA1517" s="12">
        <v>12</v>
      </c>
      <c r="FB1517" s="12">
        <v>58.3</v>
      </c>
      <c r="FC1517" s="12">
        <v>6</v>
      </c>
      <c r="FD1517" s="12">
        <v>21</v>
      </c>
      <c r="FE1517" s="12">
        <v>0</v>
      </c>
      <c r="FF1517" s="12">
        <v>50</v>
      </c>
      <c r="FG1517" s="12">
        <v>555</v>
      </c>
      <c r="FH1517" s="12">
        <v>86</v>
      </c>
      <c r="FI1517" s="12">
        <v>250</v>
      </c>
      <c r="FJ1517" s="12">
        <v>227</v>
      </c>
      <c r="FK1517" s="12">
        <v>83</v>
      </c>
      <c r="FL1517" s="12">
        <v>16</v>
      </c>
      <c r="FM1517" s="12">
        <v>12</v>
      </c>
      <c r="FN1517" s="12">
        <v>10</v>
      </c>
      <c r="FO1517" s="12">
        <v>83.3</v>
      </c>
      <c r="FP1517" s="12">
        <v>264</v>
      </c>
      <c r="FQ1517" s="12">
        <v>1314</v>
      </c>
      <c r="FR1517" s="12">
        <v>624</v>
      </c>
      <c r="FS1517" s="12">
        <v>9</v>
      </c>
      <c r="FT1517" s="12">
        <v>6</v>
      </c>
      <c r="FU1517" s="12">
        <v>3</v>
      </c>
      <c r="FV1517" s="12">
        <v>15</v>
      </c>
      <c r="FW1517" s="12">
        <v>3</v>
      </c>
      <c r="FX1517" s="12">
        <v>3</v>
      </c>
      <c r="FY1517" s="12">
        <v>0</v>
      </c>
      <c r="FZ1517" s="12">
        <v>6</v>
      </c>
      <c r="GA1517" s="12">
        <v>35</v>
      </c>
      <c r="GB1517" s="12">
        <v>8</v>
      </c>
      <c r="GC1517" s="12">
        <v>38.1</v>
      </c>
      <c r="GD1517">
        <v>9.9148936200000009</v>
      </c>
      <c r="GE1517">
        <v>0.37556560999999999</v>
      </c>
      <c r="GF1517">
        <v>0.33055306000000001</v>
      </c>
      <c r="GG1517" s="12">
        <f t="shared" si="590"/>
        <v>0.23326133909287258</v>
      </c>
      <c r="GH1517" s="12">
        <f t="shared" si="591"/>
        <v>0.33261339092872572</v>
      </c>
      <c r="GI1517">
        <v>0.42857142999999998</v>
      </c>
      <c r="GJ1517">
        <v>0.57142857000000002</v>
      </c>
      <c r="GK1517">
        <v>0</v>
      </c>
      <c r="GL1517">
        <f t="shared" si="592"/>
        <v>0.45045045045045046</v>
      </c>
      <c r="GM1517">
        <f t="shared" si="593"/>
        <v>0.40900900900900899</v>
      </c>
      <c r="GN1517">
        <f t="shared" si="594"/>
        <v>0.14954954954954955</v>
      </c>
      <c r="GO1517">
        <f t="shared" si="595"/>
        <v>0.6428571428571429</v>
      </c>
      <c r="GP1517" s="12">
        <f t="shared" si="578"/>
        <v>0.51470588235294112</v>
      </c>
      <c r="GQ1517">
        <f t="shared" si="579"/>
        <v>0.75</v>
      </c>
      <c r="GR1517">
        <f t="shared" si="596"/>
        <v>30</v>
      </c>
      <c r="GS1517">
        <f t="shared" si="597"/>
        <v>9</v>
      </c>
      <c r="GT1517">
        <f t="shared" si="598"/>
        <v>0.3</v>
      </c>
      <c r="GU1517">
        <f t="shared" si="599"/>
        <v>7.68</v>
      </c>
    </row>
    <row r="1518" spans="1:203" x14ac:dyDescent="0.2">
      <c r="A1518">
        <v>2022</v>
      </c>
      <c r="B1518" s="2">
        <v>44758</v>
      </c>
      <c r="C1518" s="12" t="s">
        <v>5</v>
      </c>
      <c r="D1518" s="15" t="s">
        <v>20</v>
      </c>
      <c r="E1518" s="4">
        <f t="shared" si="575"/>
        <v>-1.4000000000000001</v>
      </c>
      <c r="F1518" s="12">
        <v>1</v>
      </c>
      <c r="G1518" s="12">
        <v>1</v>
      </c>
      <c r="H1518" t="s">
        <v>48</v>
      </c>
      <c r="I1518" s="5" t="s">
        <v>11</v>
      </c>
      <c r="J1518" s="12">
        <v>10</v>
      </c>
      <c r="K1518" s="12">
        <v>4</v>
      </c>
      <c r="L1518" s="12">
        <v>40</v>
      </c>
      <c r="M1518" s="12">
        <v>0.1</v>
      </c>
      <c r="N1518" s="12">
        <v>0.25</v>
      </c>
      <c r="O1518" s="12">
        <v>17.8</v>
      </c>
      <c r="P1518" s="12">
        <v>0</v>
      </c>
      <c r="Q1518" s="12">
        <v>0.7</v>
      </c>
      <c r="R1518" s="12">
        <v>0.7</v>
      </c>
      <c r="S1518" s="12">
        <v>7.0000000000000007E-2</v>
      </c>
      <c r="T1518" s="18">
        <v>0.3</v>
      </c>
      <c r="U1518" s="12">
        <v>429</v>
      </c>
      <c r="V1518" s="12">
        <v>518</v>
      </c>
      <c r="W1518" s="12">
        <v>82.8</v>
      </c>
      <c r="X1518" s="12">
        <v>7585</v>
      </c>
      <c r="Y1518" s="12">
        <v>2511</v>
      </c>
      <c r="Z1518" s="12">
        <v>195</v>
      </c>
      <c r="AA1518" s="12">
        <v>215</v>
      </c>
      <c r="AB1518" s="12">
        <v>90.7</v>
      </c>
      <c r="AC1518" s="12">
        <v>174</v>
      </c>
      <c r="AD1518" s="12">
        <v>194</v>
      </c>
      <c r="AE1518" s="12">
        <v>89.7</v>
      </c>
      <c r="AF1518" s="12">
        <v>46</v>
      </c>
      <c r="AG1518" s="12">
        <v>82</v>
      </c>
      <c r="AH1518" s="12">
        <v>56.1</v>
      </c>
      <c r="AI1518" s="12">
        <v>1</v>
      </c>
      <c r="AJ1518" s="12">
        <v>0.7</v>
      </c>
      <c r="AK1518" s="12">
        <v>1.1000000000000001</v>
      </c>
      <c r="AL1518" s="12">
        <v>10</v>
      </c>
      <c r="AM1518" s="12">
        <v>31</v>
      </c>
      <c r="AN1518" s="12">
        <v>11</v>
      </c>
      <c r="AO1518" s="12">
        <v>0</v>
      </c>
      <c r="AP1518" s="12">
        <v>45</v>
      </c>
      <c r="AQ1518" s="12">
        <v>1</v>
      </c>
      <c r="AR1518" s="12">
        <v>5</v>
      </c>
      <c r="AS1518" s="12">
        <v>14</v>
      </c>
      <c r="AT1518" s="12">
        <v>4</v>
      </c>
      <c r="AU1518" s="12">
        <v>20</v>
      </c>
      <c r="AV1518" s="12">
        <v>14</v>
      </c>
      <c r="AW1518" s="12">
        <v>2</v>
      </c>
      <c r="AX1518" s="12">
        <v>1</v>
      </c>
      <c r="AY1518" s="12">
        <v>1</v>
      </c>
      <c r="AZ1518" s="12">
        <v>1</v>
      </c>
      <c r="BA1518" s="12">
        <v>1</v>
      </c>
      <c r="BB1518" s="12">
        <v>13</v>
      </c>
      <c r="BC1518" s="12">
        <v>8</v>
      </c>
      <c r="BD1518" s="12">
        <v>6</v>
      </c>
      <c r="BE1518" s="12">
        <v>3</v>
      </c>
      <c r="BF1518" s="12">
        <v>4</v>
      </c>
      <c r="BG1518" s="12">
        <v>9</v>
      </c>
      <c r="BH1518" s="12">
        <v>17</v>
      </c>
      <c r="BI1518" s="12">
        <v>52.9</v>
      </c>
      <c r="BJ1518" s="12">
        <v>8</v>
      </c>
      <c r="BK1518" s="12">
        <v>12</v>
      </c>
      <c r="BL1518" s="12">
        <v>0</v>
      </c>
      <c r="BM1518" s="12">
        <v>51</v>
      </c>
      <c r="BN1518" s="12">
        <v>600</v>
      </c>
      <c r="BO1518" s="12">
        <v>66</v>
      </c>
      <c r="BP1518" s="12">
        <v>220</v>
      </c>
      <c r="BQ1518" s="12">
        <v>225</v>
      </c>
      <c r="BR1518" s="12">
        <v>162</v>
      </c>
      <c r="BS1518" s="12">
        <v>19</v>
      </c>
      <c r="BT1518" s="12">
        <v>13</v>
      </c>
      <c r="BU1518" s="12">
        <v>8</v>
      </c>
      <c r="BV1518" s="12">
        <v>61.5</v>
      </c>
      <c r="BW1518" s="12">
        <v>450</v>
      </c>
      <c r="BX1518" s="12">
        <v>2188</v>
      </c>
      <c r="BY1518" s="12">
        <v>999</v>
      </c>
      <c r="BZ1518" s="12">
        <v>12</v>
      </c>
      <c r="CA1518" s="12">
        <v>14</v>
      </c>
      <c r="CB1518" s="12">
        <v>4</v>
      </c>
      <c r="CC1518" s="12">
        <v>16</v>
      </c>
      <c r="CD1518" s="12">
        <v>4</v>
      </c>
      <c r="CE1518" s="12">
        <v>1</v>
      </c>
      <c r="CF1518" s="12">
        <v>0</v>
      </c>
      <c r="CG1518" s="12">
        <v>9</v>
      </c>
      <c r="CH1518" s="12">
        <v>55</v>
      </c>
      <c r="CI1518" s="12">
        <v>6</v>
      </c>
      <c r="CJ1518" s="12">
        <v>50</v>
      </c>
      <c r="CK1518">
        <v>11.8095</v>
      </c>
      <c r="CL1518">
        <v>0.55479000000000001</v>
      </c>
      <c r="CM1518">
        <v>0.33105000000000001</v>
      </c>
      <c r="CN1518" s="12">
        <f t="shared" si="576"/>
        <v>0.16988416988416988</v>
      </c>
      <c r="CO1518" s="12">
        <f t="shared" si="580"/>
        <v>0.41505791505791506</v>
      </c>
      <c r="CP1518">
        <v>0.46154000000000001</v>
      </c>
      <c r="CQ1518">
        <v>0.23077</v>
      </c>
      <c r="CR1518">
        <v>0.30769000000000002</v>
      </c>
      <c r="CS1518" s="12">
        <f t="shared" si="581"/>
        <v>0.36666666666666664</v>
      </c>
      <c r="CT1518" s="12">
        <f t="shared" si="582"/>
        <v>0.375</v>
      </c>
      <c r="CU1518" s="12">
        <f t="shared" si="583"/>
        <v>0.27</v>
      </c>
      <c r="CV1518" s="12">
        <f t="shared" si="584"/>
        <v>0.61538461538461542</v>
      </c>
      <c r="CW1518" s="12">
        <f t="shared" si="577"/>
        <v>0.46610169491525422</v>
      </c>
      <c r="CX1518" s="12">
        <f t="shared" si="585"/>
        <v>1</v>
      </c>
      <c r="CY1518" s="12">
        <f t="shared" si="586"/>
        <v>45</v>
      </c>
      <c r="CZ1518" s="12">
        <f t="shared" si="587"/>
        <v>15</v>
      </c>
      <c r="DA1518" s="12">
        <f t="shared" si="588"/>
        <v>0.33333333333333331</v>
      </c>
      <c r="DB1518" s="12">
        <f t="shared" si="589"/>
        <v>8.4117647058823533</v>
      </c>
      <c r="DC1518" s="12">
        <v>16</v>
      </c>
      <c r="DD1518" s="12">
        <v>5</v>
      </c>
      <c r="DE1518" s="12">
        <v>31.3</v>
      </c>
      <c r="DF1518" s="12">
        <v>0.06</v>
      </c>
      <c r="DG1518" s="12">
        <v>0.2</v>
      </c>
      <c r="DH1518" s="12">
        <v>14.9</v>
      </c>
      <c r="DI1518" s="12">
        <v>0</v>
      </c>
      <c r="DJ1518" s="12">
        <v>2.1</v>
      </c>
      <c r="DK1518" s="12">
        <v>2.1</v>
      </c>
      <c r="DL1518" s="12">
        <v>0.16</v>
      </c>
      <c r="DM1518" s="17">
        <v>-1.1000000000000001</v>
      </c>
      <c r="DN1518" s="12">
        <v>404</v>
      </c>
      <c r="DO1518" s="12">
        <v>496</v>
      </c>
      <c r="DP1518" s="12">
        <v>81.5</v>
      </c>
      <c r="DQ1518" s="12">
        <v>7662</v>
      </c>
      <c r="DR1518" s="12">
        <v>2450</v>
      </c>
      <c r="DS1518" s="12">
        <v>175</v>
      </c>
      <c r="DT1518" s="12">
        <v>194</v>
      </c>
      <c r="DU1518" s="12">
        <v>90.2</v>
      </c>
      <c r="DV1518" s="12">
        <v>179</v>
      </c>
      <c r="DW1518" s="12">
        <v>200</v>
      </c>
      <c r="DX1518" s="12">
        <v>89.5</v>
      </c>
      <c r="DY1518" s="12">
        <v>48</v>
      </c>
      <c r="DZ1518" s="12">
        <v>88</v>
      </c>
      <c r="EA1518" s="12">
        <v>54.5</v>
      </c>
      <c r="EB1518" s="12">
        <v>1</v>
      </c>
      <c r="EC1518" s="12">
        <v>1.2</v>
      </c>
      <c r="ED1518" s="12">
        <v>1.4</v>
      </c>
      <c r="EE1518" s="12">
        <v>12</v>
      </c>
      <c r="EF1518" s="12">
        <v>26</v>
      </c>
      <c r="EG1518" s="12">
        <v>13</v>
      </c>
      <c r="EH1518" s="12">
        <v>3</v>
      </c>
      <c r="EI1518" s="12">
        <v>28</v>
      </c>
      <c r="EJ1518" s="12">
        <v>8</v>
      </c>
      <c r="EK1518" s="12">
        <v>4</v>
      </c>
      <c r="EL1518" s="12">
        <v>13</v>
      </c>
      <c r="EM1518" s="12">
        <v>8</v>
      </c>
      <c r="EN1518" s="12">
        <v>27</v>
      </c>
      <c r="EO1518" s="12">
        <v>20</v>
      </c>
      <c r="EP1518" s="12">
        <v>2</v>
      </c>
      <c r="EQ1518" s="12">
        <v>2</v>
      </c>
      <c r="ER1518" s="12">
        <v>2</v>
      </c>
      <c r="ES1518" s="12">
        <v>1</v>
      </c>
      <c r="ET1518" s="12">
        <v>0</v>
      </c>
      <c r="EU1518" s="12">
        <v>9</v>
      </c>
      <c r="EV1518" s="12">
        <v>6</v>
      </c>
      <c r="EW1518" s="12">
        <v>7</v>
      </c>
      <c r="EX1518" s="12">
        <v>2</v>
      </c>
      <c r="EY1518" s="12">
        <v>0</v>
      </c>
      <c r="EZ1518" s="12">
        <v>5</v>
      </c>
      <c r="FA1518" s="12">
        <v>13</v>
      </c>
      <c r="FB1518" s="12">
        <v>38.5</v>
      </c>
      <c r="FC1518" s="12">
        <v>12</v>
      </c>
      <c r="FD1518" s="12">
        <v>13</v>
      </c>
      <c r="FE1518" s="12">
        <v>0</v>
      </c>
      <c r="FF1518" s="12">
        <v>49</v>
      </c>
      <c r="FG1518" s="12">
        <v>589</v>
      </c>
      <c r="FH1518" s="12">
        <v>65</v>
      </c>
      <c r="FI1518" s="12">
        <v>222</v>
      </c>
      <c r="FJ1518" s="12">
        <v>242</v>
      </c>
      <c r="FK1518" s="12">
        <v>130</v>
      </c>
      <c r="FL1518" s="12">
        <v>27</v>
      </c>
      <c r="FM1518" s="12">
        <v>17</v>
      </c>
      <c r="FN1518" s="12">
        <v>8</v>
      </c>
      <c r="FO1518" s="12">
        <v>47.1</v>
      </c>
      <c r="FP1518" s="12">
        <v>302</v>
      </c>
      <c r="FQ1518" s="12">
        <v>1553</v>
      </c>
      <c r="FR1518" s="12">
        <v>889</v>
      </c>
      <c r="FS1518" s="12">
        <v>16</v>
      </c>
      <c r="FT1518" s="12">
        <v>14</v>
      </c>
      <c r="FU1518" s="12">
        <v>6</v>
      </c>
      <c r="FV1518" s="12">
        <v>11</v>
      </c>
      <c r="FW1518" s="12">
        <v>4</v>
      </c>
      <c r="FX1518" s="12">
        <v>1</v>
      </c>
      <c r="FY1518" s="12">
        <v>0</v>
      </c>
      <c r="FZ1518" s="12">
        <v>5</v>
      </c>
      <c r="GA1518" s="12">
        <v>63</v>
      </c>
      <c r="GB1518" s="12">
        <v>6</v>
      </c>
      <c r="GC1518" s="12">
        <v>50</v>
      </c>
      <c r="GD1518">
        <v>13.282051299999999</v>
      </c>
      <c r="GE1518">
        <v>0.44520547999999999</v>
      </c>
      <c r="GF1518">
        <v>0.31975985000000001</v>
      </c>
      <c r="GG1518" s="12">
        <f t="shared" si="590"/>
        <v>0.20161290322580644</v>
      </c>
      <c r="GH1518" s="12">
        <f t="shared" si="591"/>
        <v>0.3911290322580645</v>
      </c>
      <c r="GI1518">
        <v>0.77777777999999997</v>
      </c>
      <c r="GJ1518">
        <v>0.22222222</v>
      </c>
      <c r="GK1518">
        <v>0</v>
      </c>
      <c r="GL1518">
        <f t="shared" si="592"/>
        <v>0.3769100169779287</v>
      </c>
      <c r="GM1518">
        <f t="shared" si="593"/>
        <v>0.41086587436332767</v>
      </c>
      <c r="GN1518">
        <f t="shared" si="594"/>
        <v>0.22071307300509338</v>
      </c>
      <c r="GO1518">
        <f t="shared" si="595"/>
        <v>0.66666666666666663</v>
      </c>
      <c r="GP1518" s="12">
        <f t="shared" si="578"/>
        <v>0.53389830508474578</v>
      </c>
      <c r="GQ1518">
        <f t="shared" si="579"/>
        <v>0.75</v>
      </c>
      <c r="GR1518">
        <f t="shared" si="596"/>
        <v>40</v>
      </c>
      <c r="GS1518">
        <f t="shared" si="597"/>
        <v>19</v>
      </c>
      <c r="GT1518">
        <f t="shared" si="598"/>
        <v>0.47499999999999998</v>
      </c>
      <c r="GU1518">
        <f t="shared" si="599"/>
        <v>8.2448979591836729</v>
      </c>
    </row>
    <row r="1519" spans="1:203" x14ac:dyDescent="0.2">
      <c r="A1519">
        <v>2022</v>
      </c>
      <c r="B1519" s="2">
        <v>44766</v>
      </c>
      <c r="C1519" s="12" t="s">
        <v>1</v>
      </c>
      <c r="D1519" s="14" t="s">
        <v>6</v>
      </c>
      <c r="E1519" s="4">
        <f t="shared" si="575"/>
        <v>0.70000000000000007</v>
      </c>
      <c r="F1519" s="12">
        <v>3</v>
      </c>
      <c r="G1519" s="12">
        <v>4</v>
      </c>
      <c r="H1519" t="s">
        <v>48</v>
      </c>
      <c r="I1519" s="5" t="s">
        <v>18</v>
      </c>
      <c r="J1519" s="12">
        <v>14</v>
      </c>
      <c r="K1519" s="12">
        <v>6</v>
      </c>
      <c r="L1519" s="12">
        <v>42.9</v>
      </c>
      <c r="M1519" s="12">
        <v>0.21</v>
      </c>
      <c r="N1519" s="12">
        <v>0.5</v>
      </c>
      <c r="O1519" s="12">
        <v>14.4</v>
      </c>
      <c r="P1519" s="12">
        <v>0</v>
      </c>
      <c r="Q1519" s="12">
        <v>1.6</v>
      </c>
      <c r="R1519" s="12">
        <v>1.6</v>
      </c>
      <c r="S1519" s="12">
        <v>0.12</v>
      </c>
      <c r="T1519" s="18">
        <v>1.4</v>
      </c>
      <c r="U1519" s="12">
        <v>479</v>
      </c>
      <c r="V1519" s="12">
        <v>584</v>
      </c>
      <c r="W1519" s="12">
        <v>82</v>
      </c>
      <c r="X1519" s="12">
        <v>9137</v>
      </c>
      <c r="Y1519" s="12">
        <v>3419</v>
      </c>
      <c r="Z1519" s="12">
        <v>180</v>
      </c>
      <c r="AA1519" s="12">
        <v>206</v>
      </c>
      <c r="AB1519" s="12">
        <v>87.4</v>
      </c>
      <c r="AC1519" s="12">
        <v>231</v>
      </c>
      <c r="AD1519" s="12">
        <v>253</v>
      </c>
      <c r="AE1519" s="12">
        <v>91.3</v>
      </c>
      <c r="AF1519" s="12">
        <v>62</v>
      </c>
      <c r="AG1519" s="12">
        <v>105</v>
      </c>
      <c r="AH1519" s="12">
        <v>59</v>
      </c>
      <c r="AI1519" s="12">
        <v>2</v>
      </c>
      <c r="AJ1519" s="12">
        <v>1.4</v>
      </c>
      <c r="AK1519" s="12">
        <v>1.4</v>
      </c>
      <c r="AL1519" s="12">
        <v>9</v>
      </c>
      <c r="AM1519" s="12">
        <v>29</v>
      </c>
      <c r="AN1519" s="12">
        <v>7</v>
      </c>
      <c r="AO1519" s="12">
        <v>3</v>
      </c>
      <c r="AP1519" s="12">
        <v>38</v>
      </c>
      <c r="AQ1519" s="12">
        <v>0</v>
      </c>
      <c r="AR1519" s="12">
        <v>9</v>
      </c>
      <c r="AS1519" s="12">
        <v>21</v>
      </c>
      <c r="AT1519" s="12">
        <v>8</v>
      </c>
      <c r="AU1519" s="12">
        <v>18</v>
      </c>
      <c r="AV1519" s="12">
        <v>7</v>
      </c>
      <c r="AW1519" s="12">
        <v>4</v>
      </c>
      <c r="AX1519" s="12">
        <v>3</v>
      </c>
      <c r="AY1519" s="12">
        <v>2</v>
      </c>
      <c r="AZ1519" s="12">
        <v>2</v>
      </c>
      <c r="BA1519" s="12">
        <v>0</v>
      </c>
      <c r="BB1519" s="12">
        <v>16</v>
      </c>
      <c r="BC1519" s="12">
        <v>9</v>
      </c>
      <c r="BD1519" s="12">
        <v>11</v>
      </c>
      <c r="BE1519" s="12">
        <v>2</v>
      </c>
      <c r="BF1519" s="12">
        <v>3</v>
      </c>
      <c r="BG1519" s="12">
        <v>8</v>
      </c>
      <c r="BH1519" s="12">
        <v>15</v>
      </c>
      <c r="BI1519" s="12">
        <v>53.3</v>
      </c>
      <c r="BJ1519" s="12">
        <v>5</v>
      </c>
      <c r="BK1519" s="12">
        <v>12</v>
      </c>
      <c r="BL1519" s="12">
        <v>1</v>
      </c>
      <c r="BM1519" s="12">
        <v>77</v>
      </c>
      <c r="BN1519" s="12">
        <v>673</v>
      </c>
      <c r="BO1519" s="12">
        <v>62</v>
      </c>
      <c r="BP1519" s="12">
        <v>268</v>
      </c>
      <c r="BQ1519" s="12">
        <v>303</v>
      </c>
      <c r="BR1519" s="12">
        <v>107</v>
      </c>
      <c r="BS1519" s="12">
        <v>18</v>
      </c>
      <c r="BT1519" s="12">
        <v>23</v>
      </c>
      <c r="BU1519" s="12">
        <v>15</v>
      </c>
      <c r="BV1519" s="12">
        <v>65.2</v>
      </c>
      <c r="BW1519" s="12">
        <v>409</v>
      </c>
      <c r="BX1519" s="12">
        <v>1923</v>
      </c>
      <c r="BY1519" s="12">
        <v>987</v>
      </c>
      <c r="BZ1519" s="12">
        <v>12</v>
      </c>
      <c r="CA1519" s="12">
        <v>8</v>
      </c>
      <c r="CB1519" s="12">
        <v>1</v>
      </c>
      <c r="CC1519" s="12">
        <v>14</v>
      </c>
      <c r="CD1519" s="12">
        <v>10</v>
      </c>
      <c r="CE1519" s="12">
        <v>2</v>
      </c>
      <c r="CF1519" s="12">
        <v>0</v>
      </c>
      <c r="CG1519" s="12">
        <v>13</v>
      </c>
      <c r="CH1519" s="12">
        <v>39</v>
      </c>
      <c r="CI1519" s="12">
        <v>19</v>
      </c>
      <c r="CJ1519" s="12">
        <v>57.6</v>
      </c>
      <c r="CK1519">
        <v>3.78261</v>
      </c>
      <c r="CL1519">
        <v>0.57838000000000001</v>
      </c>
      <c r="CM1519">
        <v>0.37419000000000002</v>
      </c>
      <c r="CN1519" s="12">
        <f t="shared" si="576"/>
        <v>0.1952054794520548</v>
      </c>
      <c r="CO1519" s="12">
        <f t="shared" si="580"/>
        <v>0.35273972602739728</v>
      </c>
      <c r="CP1519">
        <v>0.6875</v>
      </c>
      <c r="CQ1519">
        <v>0.125</v>
      </c>
      <c r="CR1519">
        <v>0.1875</v>
      </c>
      <c r="CS1519" s="12">
        <f t="shared" si="581"/>
        <v>0.39821693907875183</v>
      </c>
      <c r="CT1519" s="12">
        <f t="shared" si="582"/>
        <v>0.45022288261515603</v>
      </c>
      <c r="CU1519" s="12">
        <f t="shared" si="583"/>
        <v>0.15898959881129271</v>
      </c>
      <c r="CV1519" s="12">
        <f t="shared" si="584"/>
        <v>0.5625</v>
      </c>
      <c r="CW1519" s="12">
        <f t="shared" si="577"/>
        <v>0.51315789473684215</v>
      </c>
      <c r="CX1519" s="12">
        <f t="shared" si="585"/>
        <v>0.6428571428571429</v>
      </c>
      <c r="CY1519" s="12">
        <f t="shared" si="586"/>
        <v>37</v>
      </c>
      <c r="CZ1519" s="12">
        <f t="shared" si="587"/>
        <v>8</v>
      </c>
      <c r="DA1519" s="12">
        <f t="shared" si="588"/>
        <v>0.21621621621621623</v>
      </c>
      <c r="DB1519" s="12">
        <f t="shared" si="589"/>
        <v>6.220779220779221</v>
      </c>
      <c r="DC1519" s="12">
        <v>13</v>
      </c>
      <c r="DD1519" s="12">
        <v>8</v>
      </c>
      <c r="DE1519" s="12">
        <v>61.5</v>
      </c>
      <c r="DF1519" s="12">
        <v>0.31</v>
      </c>
      <c r="DG1519" s="12">
        <v>0.5</v>
      </c>
      <c r="DH1519" s="12">
        <v>22.5</v>
      </c>
      <c r="DI1519" s="12">
        <v>1</v>
      </c>
      <c r="DJ1519" s="12">
        <v>0.9</v>
      </c>
      <c r="DK1519" s="12">
        <v>0.9</v>
      </c>
      <c r="DL1519" s="12">
        <v>7.0000000000000007E-2</v>
      </c>
      <c r="DM1519" s="18">
        <v>3.1</v>
      </c>
      <c r="DN1519" s="12">
        <v>91</v>
      </c>
      <c r="DO1519" s="12">
        <v>174</v>
      </c>
      <c r="DP1519" s="12">
        <v>52.3</v>
      </c>
      <c r="DQ1519" s="12">
        <v>1833</v>
      </c>
      <c r="DR1519" s="12">
        <v>1098</v>
      </c>
      <c r="DS1519" s="12">
        <v>36</v>
      </c>
      <c r="DT1519" s="12">
        <v>47</v>
      </c>
      <c r="DU1519" s="12">
        <v>76.599999999999994</v>
      </c>
      <c r="DV1519" s="12">
        <v>40</v>
      </c>
      <c r="DW1519" s="12">
        <v>62</v>
      </c>
      <c r="DX1519" s="12">
        <v>64.5</v>
      </c>
      <c r="DY1519" s="12">
        <v>13</v>
      </c>
      <c r="DZ1519" s="12">
        <v>55</v>
      </c>
      <c r="EA1519" s="12">
        <v>23.6</v>
      </c>
      <c r="EB1519" s="12">
        <v>3</v>
      </c>
      <c r="EC1519" s="12">
        <v>0.7</v>
      </c>
      <c r="ED1519" s="12">
        <v>0.3</v>
      </c>
      <c r="EE1519" s="12">
        <v>7</v>
      </c>
      <c r="EF1519" s="12">
        <v>13</v>
      </c>
      <c r="EG1519" s="12">
        <v>6</v>
      </c>
      <c r="EH1519" s="12">
        <v>0</v>
      </c>
      <c r="EI1519" s="12">
        <v>20</v>
      </c>
      <c r="EJ1519" s="12">
        <v>4</v>
      </c>
      <c r="EK1519" s="12">
        <v>0</v>
      </c>
      <c r="EL1519" s="12">
        <v>3</v>
      </c>
      <c r="EM1519" s="12">
        <v>1</v>
      </c>
      <c r="EN1519" s="12">
        <v>14</v>
      </c>
      <c r="EO1519" s="12">
        <v>10</v>
      </c>
      <c r="EP1519" s="12">
        <v>1</v>
      </c>
      <c r="EQ1519" s="12">
        <v>1</v>
      </c>
      <c r="ER1519" s="12">
        <v>0</v>
      </c>
      <c r="ES1519" s="12">
        <v>1</v>
      </c>
      <c r="ET1519" s="12">
        <v>1</v>
      </c>
      <c r="EU1519" s="12">
        <v>17</v>
      </c>
      <c r="EV1519" s="12">
        <v>13</v>
      </c>
      <c r="EW1519" s="12">
        <v>8</v>
      </c>
      <c r="EX1519" s="12">
        <v>6</v>
      </c>
      <c r="EY1519" s="12">
        <v>3</v>
      </c>
      <c r="EZ1519" s="12">
        <v>7</v>
      </c>
      <c r="FA1519" s="12">
        <v>22</v>
      </c>
      <c r="FB1519" s="12">
        <v>31.8</v>
      </c>
      <c r="FC1519" s="12">
        <v>23</v>
      </c>
      <c r="FD1519" s="12">
        <v>17</v>
      </c>
      <c r="FE1519" s="12">
        <v>0</v>
      </c>
      <c r="FF1519" s="12">
        <v>23</v>
      </c>
      <c r="FG1519" s="12">
        <v>301</v>
      </c>
      <c r="FH1519" s="12">
        <v>44</v>
      </c>
      <c r="FI1519" s="12">
        <v>123</v>
      </c>
      <c r="FJ1519" s="12">
        <v>106</v>
      </c>
      <c r="FK1519" s="12">
        <v>78</v>
      </c>
      <c r="FL1519" s="12">
        <v>11</v>
      </c>
      <c r="FM1519" s="12">
        <v>16</v>
      </c>
      <c r="FN1519" s="12">
        <v>7</v>
      </c>
      <c r="FO1519" s="12">
        <v>43.8</v>
      </c>
      <c r="FP1519" s="12">
        <v>92</v>
      </c>
      <c r="FQ1519" s="12">
        <v>668</v>
      </c>
      <c r="FR1519" s="12">
        <v>311</v>
      </c>
      <c r="FS1519" s="12">
        <v>7</v>
      </c>
      <c r="FT1519" s="12">
        <v>8</v>
      </c>
      <c r="FU1519" s="12">
        <v>2</v>
      </c>
      <c r="FV1519" s="12">
        <v>11</v>
      </c>
      <c r="FW1519" s="12">
        <v>8</v>
      </c>
      <c r="FX1519" s="12">
        <v>3</v>
      </c>
      <c r="FY1519" s="12">
        <v>0</v>
      </c>
      <c r="FZ1519" s="12">
        <v>16</v>
      </c>
      <c r="GA1519" s="12">
        <v>37</v>
      </c>
      <c r="GB1519" s="12">
        <v>14</v>
      </c>
      <c r="GC1519" s="12">
        <v>42.4</v>
      </c>
      <c r="GD1519">
        <v>8</v>
      </c>
      <c r="GE1519">
        <v>0.42162161999999997</v>
      </c>
      <c r="GF1519">
        <v>0.59901800000000005</v>
      </c>
      <c r="GG1519" s="12">
        <f t="shared" si="590"/>
        <v>0.33908045977011492</v>
      </c>
      <c r="GH1519" s="12">
        <f t="shared" si="591"/>
        <v>0.27011494252873564</v>
      </c>
      <c r="GI1519">
        <v>0.47058823999999999</v>
      </c>
      <c r="GJ1519">
        <v>0.35294118000000002</v>
      </c>
      <c r="GK1519">
        <v>0.17647059000000001</v>
      </c>
      <c r="GL1519">
        <f t="shared" si="592"/>
        <v>0.40863787375415284</v>
      </c>
      <c r="GM1519">
        <f t="shared" si="593"/>
        <v>0.35215946843853818</v>
      </c>
      <c r="GN1519">
        <f t="shared" si="594"/>
        <v>0.25913621262458469</v>
      </c>
      <c r="GO1519">
        <f t="shared" si="595"/>
        <v>0.76470588235294112</v>
      </c>
      <c r="GP1519" s="12">
        <f t="shared" si="578"/>
        <v>0.48684210526315791</v>
      </c>
      <c r="GQ1519">
        <f t="shared" si="579"/>
        <v>0.53846153846153844</v>
      </c>
      <c r="GR1519">
        <f t="shared" si="596"/>
        <v>21</v>
      </c>
      <c r="GS1519">
        <f t="shared" si="597"/>
        <v>8</v>
      </c>
      <c r="GT1519">
        <f t="shared" si="598"/>
        <v>0.38095238095238093</v>
      </c>
      <c r="GU1519">
        <f t="shared" si="599"/>
        <v>3.9565217391304346</v>
      </c>
    </row>
    <row r="1520" spans="1:203" x14ac:dyDescent="0.2">
      <c r="A1520">
        <v>2022</v>
      </c>
      <c r="B1520" s="2">
        <v>44772</v>
      </c>
      <c r="C1520" s="12" t="s">
        <v>5</v>
      </c>
      <c r="D1520" s="13" t="s">
        <v>2</v>
      </c>
      <c r="E1520" s="4">
        <f t="shared" si="575"/>
        <v>-0.7</v>
      </c>
      <c r="F1520" s="12">
        <v>2</v>
      </c>
      <c r="G1520" s="12">
        <v>0</v>
      </c>
      <c r="H1520" t="s">
        <v>48</v>
      </c>
      <c r="I1520" s="5" t="s">
        <v>24</v>
      </c>
      <c r="J1520" s="12">
        <v>9</v>
      </c>
      <c r="K1520" s="12">
        <v>3</v>
      </c>
      <c r="L1520" s="12">
        <v>33.299999999999997</v>
      </c>
      <c r="M1520" s="12">
        <v>0.22</v>
      </c>
      <c r="N1520" s="12">
        <v>0.67</v>
      </c>
      <c r="O1520" s="12">
        <v>18.5</v>
      </c>
      <c r="P1520" s="12">
        <v>0</v>
      </c>
      <c r="Q1520" s="12">
        <v>0.8</v>
      </c>
      <c r="R1520" s="12">
        <v>0.8</v>
      </c>
      <c r="S1520" s="12">
        <v>0.09</v>
      </c>
      <c r="T1520" s="18">
        <v>1.2</v>
      </c>
      <c r="U1520" s="12">
        <v>468</v>
      </c>
      <c r="V1520" s="12">
        <v>539</v>
      </c>
      <c r="W1520" s="12">
        <v>86.8</v>
      </c>
      <c r="X1520" s="12">
        <v>9240</v>
      </c>
      <c r="Y1520" s="12">
        <v>2793</v>
      </c>
      <c r="Z1520" s="12">
        <v>159</v>
      </c>
      <c r="AA1520" s="12">
        <v>177</v>
      </c>
      <c r="AB1520" s="12">
        <v>89.8</v>
      </c>
      <c r="AC1520" s="12">
        <v>250</v>
      </c>
      <c r="AD1520" s="12">
        <v>268</v>
      </c>
      <c r="AE1520" s="12">
        <v>93.3</v>
      </c>
      <c r="AF1520" s="12">
        <v>56</v>
      </c>
      <c r="AG1520" s="12">
        <v>84</v>
      </c>
      <c r="AH1520" s="12">
        <v>66.7</v>
      </c>
      <c r="AI1520" s="12">
        <v>2</v>
      </c>
      <c r="AJ1520" s="12">
        <v>0.7</v>
      </c>
      <c r="AK1520" s="12">
        <v>1</v>
      </c>
      <c r="AL1520" s="12">
        <v>8</v>
      </c>
      <c r="AM1520" s="12">
        <v>44</v>
      </c>
      <c r="AN1520" s="12">
        <v>9</v>
      </c>
      <c r="AO1520" s="12">
        <v>0</v>
      </c>
      <c r="AP1520" s="12">
        <v>47</v>
      </c>
      <c r="AQ1520" s="12">
        <v>1</v>
      </c>
      <c r="AR1520" s="12">
        <v>6</v>
      </c>
      <c r="AS1520" s="12">
        <v>6</v>
      </c>
      <c r="AT1520" s="12">
        <v>1</v>
      </c>
      <c r="AU1520" s="12">
        <v>17</v>
      </c>
      <c r="AV1520" s="12">
        <v>15</v>
      </c>
      <c r="AW1520" s="12">
        <v>2</v>
      </c>
      <c r="AX1520" s="12">
        <v>0</v>
      </c>
      <c r="AY1520" s="12">
        <v>0</v>
      </c>
      <c r="AZ1520" s="12">
        <v>0</v>
      </c>
      <c r="BA1520" s="12">
        <v>0</v>
      </c>
      <c r="BB1520" s="12">
        <v>11</v>
      </c>
      <c r="BC1520" s="12">
        <v>5</v>
      </c>
      <c r="BD1520" s="12">
        <v>5</v>
      </c>
      <c r="BE1520" s="12">
        <v>5</v>
      </c>
      <c r="BF1520" s="12">
        <v>1</v>
      </c>
      <c r="BG1520" s="12">
        <v>7</v>
      </c>
      <c r="BH1520" s="12">
        <v>9</v>
      </c>
      <c r="BI1520" s="12">
        <v>77.8</v>
      </c>
      <c r="BJ1520" s="12">
        <v>10</v>
      </c>
      <c r="BK1520" s="12">
        <v>12</v>
      </c>
      <c r="BL1520" s="12">
        <v>0</v>
      </c>
      <c r="BM1520" s="12">
        <v>58</v>
      </c>
      <c r="BN1520" s="12">
        <v>627</v>
      </c>
      <c r="BO1520" s="12">
        <v>60</v>
      </c>
      <c r="BP1520" s="12">
        <v>173</v>
      </c>
      <c r="BQ1520" s="12">
        <v>304</v>
      </c>
      <c r="BR1520" s="12">
        <v>152</v>
      </c>
      <c r="BS1520" s="12">
        <v>21</v>
      </c>
      <c r="BT1520" s="12">
        <v>8</v>
      </c>
      <c r="BU1520" s="12">
        <v>1</v>
      </c>
      <c r="BV1520" s="12">
        <v>12.5</v>
      </c>
      <c r="BW1520" s="12">
        <v>343</v>
      </c>
      <c r="BX1520" s="12">
        <v>1733</v>
      </c>
      <c r="BY1520" s="12">
        <v>809</v>
      </c>
      <c r="BZ1520" s="12">
        <v>13</v>
      </c>
      <c r="CA1520" s="12">
        <v>16</v>
      </c>
      <c r="CB1520" s="12">
        <v>3</v>
      </c>
      <c r="CC1520" s="12">
        <v>12</v>
      </c>
      <c r="CD1520" s="12">
        <v>10</v>
      </c>
      <c r="CE1520" s="12">
        <v>3</v>
      </c>
      <c r="CF1520" s="12">
        <v>0</v>
      </c>
      <c r="CG1520" s="12">
        <v>12</v>
      </c>
      <c r="CH1520" s="12">
        <v>40</v>
      </c>
      <c r="CI1520" s="12">
        <v>9</v>
      </c>
      <c r="CJ1520" s="12">
        <v>69.2</v>
      </c>
      <c r="CK1520">
        <v>8.8000000000000007</v>
      </c>
      <c r="CL1520">
        <v>0.62809999999999999</v>
      </c>
      <c r="CM1520">
        <v>0.30226999999999998</v>
      </c>
      <c r="CN1520" s="12">
        <f t="shared" si="576"/>
        <v>0.16883116883116883</v>
      </c>
      <c r="CO1520" s="12">
        <f t="shared" si="580"/>
        <v>0.32838589981447125</v>
      </c>
      <c r="CP1520">
        <v>0.45455000000000001</v>
      </c>
      <c r="CQ1520">
        <v>0.45455000000000001</v>
      </c>
      <c r="CR1520">
        <v>9.0910000000000005E-2</v>
      </c>
      <c r="CS1520" s="12">
        <f t="shared" si="581"/>
        <v>0.27591706539074962</v>
      </c>
      <c r="CT1520" s="12">
        <f t="shared" si="582"/>
        <v>0.48484848484848486</v>
      </c>
      <c r="CU1520" s="12">
        <f t="shared" si="583"/>
        <v>0.24242424242424243</v>
      </c>
      <c r="CV1520" s="12">
        <f t="shared" si="584"/>
        <v>0.45454545454545453</v>
      </c>
      <c r="CW1520" s="12">
        <f t="shared" si="577"/>
        <v>0.49382716049382713</v>
      </c>
      <c r="CX1520" s="12">
        <f t="shared" si="585"/>
        <v>0.88888888888888884</v>
      </c>
      <c r="CY1520" s="12">
        <f t="shared" si="586"/>
        <v>60</v>
      </c>
      <c r="CZ1520" s="12">
        <f t="shared" si="587"/>
        <v>12</v>
      </c>
      <c r="DA1520" s="12">
        <f t="shared" si="588"/>
        <v>0.2</v>
      </c>
      <c r="DB1520" s="12">
        <f t="shared" si="589"/>
        <v>8.068965517241379</v>
      </c>
      <c r="DC1520" s="12">
        <v>10</v>
      </c>
      <c r="DD1520" s="12">
        <v>3</v>
      </c>
      <c r="DE1520" s="12">
        <v>30</v>
      </c>
      <c r="DF1520" s="12">
        <v>0</v>
      </c>
      <c r="DG1520" s="12">
        <v>0</v>
      </c>
      <c r="DH1520" s="12">
        <v>18.399999999999999</v>
      </c>
      <c r="DI1520" s="12">
        <v>0</v>
      </c>
      <c r="DJ1520" s="12">
        <v>1.5</v>
      </c>
      <c r="DK1520" s="12">
        <v>0.7</v>
      </c>
      <c r="DL1520" s="12">
        <v>7.0000000000000007E-2</v>
      </c>
      <c r="DM1520" s="17">
        <v>-1.5</v>
      </c>
      <c r="DN1520" s="12">
        <v>323</v>
      </c>
      <c r="DO1520" s="12">
        <v>396</v>
      </c>
      <c r="DP1520" s="12">
        <v>81.599999999999994</v>
      </c>
      <c r="DQ1520" s="12">
        <v>6375</v>
      </c>
      <c r="DR1520" s="12">
        <v>1965</v>
      </c>
      <c r="DS1520" s="12">
        <v>126</v>
      </c>
      <c r="DT1520" s="12">
        <v>141</v>
      </c>
      <c r="DU1520" s="12">
        <v>89.4</v>
      </c>
      <c r="DV1520" s="12">
        <v>144</v>
      </c>
      <c r="DW1520" s="12">
        <v>159</v>
      </c>
      <c r="DX1520" s="12">
        <v>90.6</v>
      </c>
      <c r="DY1520" s="12">
        <v>49</v>
      </c>
      <c r="DZ1520" s="12">
        <v>80</v>
      </c>
      <c r="EA1520" s="12">
        <v>61.3</v>
      </c>
      <c r="EB1520" s="12">
        <v>0</v>
      </c>
      <c r="EC1520" s="12">
        <v>0.8</v>
      </c>
      <c r="ED1520" s="12">
        <v>0.6</v>
      </c>
      <c r="EE1520" s="12">
        <v>9</v>
      </c>
      <c r="EF1520" s="12">
        <v>19</v>
      </c>
      <c r="EG1520" s="12">
        <v>5</v>
      </c>
      <c r="EH1520" s="12">
        <v>3</v>
      </c>
      <c r="EI1520" s="12">
        <v>22</v>
      </c>
      <c r="EJ1520" s="12">
        <v>0</v>
      </c>
      <c r="EK1520" s="12">
        <v>4</v>
      </c>
      <c r="EL1520" s="12">
        <v>17</v>
      </c>
      <c r="EM1520" s="12">
        <v>6</v>
      </c>
      <c r="EN1520" s="12">
        <v>17</v>
      </c>
      <c r="EO1520" s="12">
        <v>13</v>
      </c>
      <c r="EP1520" s="12">
        <v>2</v>
      </c>
      <c r="EQ1520" s="12">
        <v>0</v>
      </c>
      <c r="ER1520" s="12">
        <v>1</v>
      </c>
      <c r="ES1520" s="12">
        <v>0</v>
      </c>
      <c r="ET1520" s="12">
        <v>1</v>
      </c>
      <c r="EU1520" s="12">
        <v>17</v>
      </c>
      <c r="EV1520" s="12">
        <v>7</v>
      </c>
      <c r="EW1520" s="12">
        <v>8</v>
      </c>
      <c r="EX1520" s="12">
        <v>7</v>
      </c>
      <c r="EY1520" s="12">
        <v>2</v>
      </c>
      <c r="EZ1520" s="12">
        <v>7</v>
      </c>
      <c r="FA1520" s="12">
        <v>8</v>
      </c>
      <c r="FB1520" s="12">
        <v>87.5</v>
      </c>
      <c r="FC1520" s="12">
        <v>8</v>
      </c>
      <c r="FD1520" s="12">
        <v>12</v>
      </c>
      <c r="FE1520" s="12">
        <v>1</v>
      </c>
      <c r="FF1520" s="12">
        <v>42</v>
      </c>
      <c r="FG1520" s="12">
        <v>491</v>
      </c>
      <c r="FH1520" s="12">
        <v>50</v>
      </c>
      <c r="FI1520" s="12">
        <v>215</v>
      </c>
      <c r="FJ1520" s="12">
        <v>190</v>
      </c>
      <c r="FK1520" s="12">
        <v>90</v>
      </c>
      <c r="FL1520" s="12">
        <v>11</v>
      </c>
      <c r="FM1520" s="12">
        <v>9</v>
      </c>
      <c r="FN1520" s="12">
        <v>2</v>
      </c>
      <c r="FO1520" s="12">
        <v>22.2</v>
      </c>
      <c r="FP1520" s="12">
        <v>266</v>
      </c>
      <c r="FQ1520" s="12">
        <v>1271</v>
      </c>
      <c r="FR1520" s="12">
        <v>827</v>
      </c>
      <c r="FS1520" s="12">
        <v>16</v>
      </c>
      <c r="FT1520" s="12">
        <v>11</v>
      </c>
      <c r="FU1520" s="12">
        <v>1</v>
      </c>
      <c r="FV1520" s="12">
        <v>16</v>
      </c>
      <c r="FW1520" s="12">
        <v>4</v>
      </c>
      <c r="FX1520" s="12">
        <v>3</v>
      </c>
      <c r="FY1520" s="12">
        <v>1</v>
      </c>
      <c r="FZ1520" s="12">
        <v>12</v>
      </c>
      <c r="GA1520" s="12">
        <v>41</v>
      </c>
      <c r="GB1520" s="12">
        <v>4</v>
      </c>
      <c r="GC1520" s="12">
        <v>30.8</v>
      </c>
      <c r="GD1520">
        <v>11</v>
      </c>
      <c r="GE1520">
        <v>0.37190083000000002</v>
      </c>
      <c r="GF1520">
        <v>0.30823529</v>
      </c>
      <c r="GG1520" s="12">
        <f t="shared" si="590"/>
        <v>0.21212121212121213</v>
      </c>
      <c r="GH1520" s="12">
        <f t="shared" si="591"/>
        <v>0.35606060606060608</v>
      </c>
      <c r="GI1520">
        <v>0.47058823999999999</v>
      </c>
      <c r="GJ1520">
        <v>0.41176470999999998</v>
      </c>
      <c r="GK1520">
        <v>0.11764706</v>
      </c>
      <c r="GL1520">
        <f t="shared" si="592"/>
        <v>0.43788187372708759</v>
      </c>
      <c r="GM1520">
        <f t="shared" si="593"/>
        <v>0.38696537678207737</v>
      </c>
      <c r="GN1520">
        <f t="shared" si="594"/>
        <v>0.18329938900203666</v>
      </c>
      <c r="GO1520">
        <f t="shared" si="595"/>
        <v>0.41176470588235292</v>
      </c>
      <c r="GP1520" s="12">
        <f t="shared" si="578"/>
        <v>0.50617283950617287</v>
      </c>
      <c r="GQ1520">
        <f t="shared" si="579"/>
        <v>0.9</v>
      </c>
      <c r="GR1520">
        <f t="shared" si="596"/>
        <v>30</v>
      </c>
      <c r="GS1520">
        <f t="shared" si="597"/>
        <v>6</v>
      </c>
      <c r="GT1520">
        <f t="shared" si="598"/>
        <v>0.2</v>
      </c>
      <c r="GU1520">
        <f t="shared" si="599"/>
        <v>7.6904761904761907</v>
      </c>
    </row>
    <row r="1521" spans="1:203" x14ac:dyDescent="0.2">
      <c r="A1521">
        <v>2022</v>
      </c>
      <c r="B1521" s="2">
        <v>44779</v>
      </c>
      <c r="C1521" s="12" t="s">
        <v>1</v>
      </c>
      <c r="D1521" s="15" t="s">
        <v>20</v>
      </c>
      <c r="E1521" s="4">
        <f t="shared" si="575"/>
        <v>1.8</v>
      </c>
      <c r="F1521" s="12">
        <v>3</v>
      </c>
      <c r="G1521" s="12">
        <v>3</v>
      </c>
      <c r="H1521" t="s">
        <v>48</v>
      </c>
      <c r="I1521" s="5" t="s">
        <v>32</v>
      </c>
      <c r="J1521" s="12">
        <v>16</v>
      </c>
      <c r="K1521" s="12">
        <v>6</v>
      </c>
      <c r="L1521" s="12">
        <v>37.5</v>
      </c>
      <c r="M1521" s="12">
        <v>0.19</v>
      </c>
      <c r="N1521" s="12">
        <v>0.5</v>
      </c>
      <c r="O1521" s="12">
        <v>14.4</v>
      </c>
      <c r="P1521" s="12">
        <v>0</v>
      </c>
      <c r="Q1521" s="12">
        <v>2.6</v>
      </c>
      <c r="R1521" s="12">
        <v>2.6</v>
      </c>
      <c r="S1521" s="12">
        <v>0.2</v>
      </c>
      <c r="T1521" s="18">
        <v>0.4</v>
      </c>
      <c r="U1521" s="12">
        <v>265</v>
      </c>
      <c r="V1521" s="12">
        <v>361</v>
      </c>
      <c r="W1521" s="12">
        <v>73.400000000000006</v>
      </c>
      <c r="X1521" s="12">
        <v>4817</v>
      </c>
      <c r="Y1521" s="12">
        <v>1804</v>
      </c>
      <c r="Z1521" s="12">
        <v>125</v>
      </c>
      <c r="AA1521" s="12">
        <v>145</v>
      </c>
      <c r="AB1521" s="12">
        <v>86.2</v>
      </c>
      <c r="AC1521" s="12">
        <v>105</v>
      </c>
      <c r="AD1521" s="12">
        <v>137</v>
      </c>
      <c r="AE1521" s="12">
        <v>76.599999999999994</v>
      </c>
      <c r="AF1521" s="12">
        <v>33</v>
      </c>
      <c r="AG1521" s="12">
        <v>66</v>
      </c>
      <c r="AH1521" s="12">
        <v>50</v>
      </c>
      <c r="AI1521" s="12">
        <v>2</v>
      </c>
      <c r="AJ1521" s="12">
        <v>1</v>
      </c>
      <c r="AK1521" s="12">
        <v>1.4</v>
      </c>
      <c r="AL1521" s="12">
        <v>10</v>
      </c>
      <c r="AM1521" s="12">
        <v>21</v>
      </c>
      <c r="AN1521" s="12">
        <v>16</v>
      </c>
      <c r="AO1521" s="12">
        <v>1</v>
      </c>
      <c r="AP1521" s="12">
        <v>41</v>
      </c>
      <c r="AQ1521" s="12">
        <v>2</v>
      </c>
      <c r="AR1521" s="12">
        <v>5</v>
      </c>
      <c r="AS1521" s="12">
        <v>22</v>
      </c>
      <c r="AT1521" s="12">
        <v>6</v>
      </c>
      <c r="AU1521" s="12">
        <v>26</v>
      </c>
      <c r="AV1521" s="12">
        <v>22</v>
      </c>
      <c r="AW1521" s="12">
        <v>1</v>
      </c>
      <c r="AX1521" s="12">
        <v>0</v>
      </c>
      <c r="AY1521" s="12">
        <v>3</v>
      </c>
      <c r="AZ1521" s="12">
        <v>0</v>
      </c>
      <c r="BA1521" s="12">
        <v>0</v>
      </c>
      <c r="BB1521" s="12">
        <v>16</v>
      </c>
      <c r="BC1521" s="12">
        <v>10</v>
      </c>
      <c r="BD1521" s="12">
        <v>10</v>
      </c>
      <c r="BE1521" s="12">
        <v>4</v>
      </c>
      <c r="BF1521" s="12">
        <v>2</v>
      </c>
      <c r="BG1521" s="12">
        <v>5</v>
      </c>
      <c r="BH1521" s="12">
        <v>15</v>
      </c>
      <c r="BI1521" s="12">
        <v>33.299999999999997</v>
      </c>
      <c r="BJ1521" s="12">
        <v>10</v>
      </c>
      <c r="BK1521" s="12">
        <v>18</v>
      </c>
      <c r="BL1521" s="12">
        <v>0</v>
      </c>
      <c r="BM1521" s="12">
        <v>44</v>
      </c>
      <c r="BN1521" s="12">
        <v>466</v>
      </c>
      <c r="BO1521" s="12">
        <v>52</v>
      </c>
      <c r="BP1521" s="12">
        <v>143</v>
      </c>
      <c r="BQ1521" s="12">
        <v>203</v>
      </c>
      <c r="BR1521" s="12">
        <v>126</v>
      </c>
      <c r="BS1521" s="12">
        <v>36</v>
      </c>
      <c r="BT1521" s="12">
        <v>22</v>
      </c>
      <c r="BU1521" s="12">
        <v>17</v>
      </c>
      <c r="BV1521" s="12">
        <v>77.3</v>
      </c>
      <c r="BW1521" s="12">
        <v>278</v>
      </c>
      <c r="BX1521" s="12">
        <v>1554</v>
      </c>
      <c r="BY1521" s="12">
        <v>785</v>
      </c>
      <c r="BZ1521" s="12">
        <v>18</v>
      </c>
      <c r="CA1521" s="12">
        <v>8</v>
      </c>
      <c r="CB1521" s="12">
        <v>5</v>
      </c>
      <c r="CC1521" s="12">
        <v>9</v>
      </c>
      <c r="CD1521" s="12">
        <v>10</v>
      </c>
      <c r="CE1521" s="12">
        <v>2</v>
      </c>
      <c r="CF1521" s="12">
        <v>0</v>
      </c>
      <c r="CG1521" s="12">
        <v>7</v>
      </c>
      <c r="CH1521" s="12">
        <v>41</v>
      </c>
      <c r="CI1521" s="12">
        <v>5</v>
      </c>
      <c r="CJ1521" s="12">
        <v>33.299999999999997</v>
      </c>
      <c r="CK1521">
        <v>9.0196100000000001</v>
      </c>
      <c r="CL1521">
        <v>0.47191</v>
      </c>
      <c r="CM1521">
        <v>0.37451000000000001</v>
      </c>
      <c r="CN1521" s="12">
        <f t="shared" si="576"/>
        <v>0.20221606648199447</v>
      </c>
      <c r="CO1521" s="12">
        <f t="shared" si="580"/>
        <v>0.40166204986149584</v>
      </c>
      <c r="CP1521">
        <v>0.625</v>
      </c>
      <c r="CQ1521">
        <v>0.25</v>
      </c>
      <c r="CR1521">
        <v>0.125</v>
      </c>
      <c r="CS1521" s="12">
        <f t="shared" si="581"/>
        <v>0.30686695278969955</v>
      </c>
      <c r="CT1521" s="12">
        <f t="shared" si="582"/>
        <v>0.4356223175965665</v>
      </c>
      <c r="CU1521" s="12">
        <f t="shared" si="583"/>
        <v>0.27038626609442062</v>
      </c>
      <c r="CV1521" s="12">
        <f t="shared" si="584"/>
        <v>0.625</v>
      </c>
      <c r="CW1521" s="12">
        <f t="shared" si="577"/>
        <v>0.51249999999999996</v>
      </c>
      <c r="CX1521" s="12">
        <f t="shared" si="585"/>
        <v>0.625</v>
      </c>
      <c r="CY1521" s="12">
        <f t="shared" si="586"/>
        <v>29</v>
      </c>
      <c r="CZ1521" s="12">
        <f t="shared" si="587"/>
        <v>21</v>
      </c>
      <c r="DA1521" s="12">
        <f t="shared" si="588"/>
        <v>0.72413793103448276</v>
      </c>
      <c r="DB1521" s="12">
        <f t="shared" si="589"/>
        <v>6.0227272727272725</v>
      </c>
      <c r="DC1521" s="12">
        <v>12</v>
      </c>
      <c r="DD1521" s="12">
        <v>5</v>
      </c>
      <c r="DE1521" s="12">
        <v>41.7</v>
      </c>
      <c r="DF1521" s="12">
        <v>0.25</v>
      </c>
      <c r="DG1521" s="12">
        <v>0.6</v>
      </c>
      <c r="DH1521" s="12">
        <v>20.6</v>
      </c>
      <c r="DI1521" s="12">
        <v>0</v>
      </c>
      <c r="DJ1521" s="12">
        <v>0.8</v>
      </c>
      <c r="DK1521" s="12">
        <v>0.8</v>
      </c>
      <c r="DL1521" s="12">
        <v>7.0000000000000007E-2</v>
      </c>
      <c r="DM1521" s="18">
        <v>2.2000000000000002</v>
      </c>
      <c r="DN1521" s="12">
        <v>369</v>
      </c>
      <c r="DO1521" s="12">
        <v>460</v>
      </c>
      <c r="DP1521" s="12">
        <v>80.2</v>
      </c>
      <c r="DQ1521" s="12">
        <v>7654</v>
      </c>
      <c r="DR1521" s="12">
        <v>2444</v>
      </c>
      <c r="DS1521" s="12">
        <v>121</v>
      </c>
      <c r="DT1521" s="12">
        <v>150</v>
      </c>
      <c r="DU1521" s="12">
        <v>80.7</v>
      </c>
      <c r="DV1521" s="12">
        <v>192</v>
      </c>
      <c r="DW1521" s="12">
        <v>216</v>
      </c>
      <c r="DX1521" s="12">
        <v>88.9</v>
      </c>
      <c r="DY1521" s="12">
        <v>56</v>
      </c>
      <c r="DZ1521" s="12">
        <v>82</v>
      </c>
      <c r="EA1521" s="12">
        <v>68.3</v>
      </c>
      <c r="EB1521" s="12">
        <v>2</v>
      </c>
      <c r="EC1521" s="12">
        <v>0.7</v>
      </c>
      <c r="ED1521" s="12">
        <v>0.7</v>
      </c>
      <c r="EE1521" s="12">
        <v>7</v>
      </c>
      <c r="EF1521" s="12">
        <v>36</v>
      </c>
      <c r="EG1521" s="12">
        <v>11</v>
      </c>
      <c r="EH1521" s="12">
        <v>5</v>
      </c>
      <c r="EI1521" s="12">
        <v>46</v>
      </c>
      <c r="EJ1521" s="12">
        <v>0</v>
      </c>
      <c r="EK1521" s="12">
        <v>6</v>
      </c>
      <c r="EL1521" s="12">
        <v>18</v>
      </c>
      <c r="EM1521" s="12">
        <v>5</v>
      </c>
      <c r="EN1521" s="12">
        <v>19</v>
      </c>
      <c r="EO1521" s="12">
        <v>13</v>
      </c>
      <c r="EP1521" s="12">
        <v>2</v>
      </c>
      <c r="EQ1521" s="12">
        <v>1</v>
      </c>
      <c r="ER1521" s="12">
        <v>2</v>
      </c>
      <c r="ES1521" s="12">
        <v>0</v>
      </c>
      <c r="ET1521" s="12">
        <v>1</v>
      </c>
      <c r="EU1521" s="12">
        <v>14</v>
      </c>
      <c r="EV1521" s="12">
        <v>5</v>
      </c>
      <c r="EW1521" s="12">
        <v>2</v>
      </c>
      <c r="EX1521" s="12">
        <v>9</v>
      </c>
      <c r="EY1521" s="12">
        <v>3</v>
      </c>
      <c r="EZ1521" s="12">
        <v>4</v>
      </c>
      <c r="FA1521" s="12">
        <v>21</v>
      </c>
      <c r="FB1521" s="12">
        <v>19</v>
      </c>
      <c r="FC1521" s="12">
        <v>14</v>
      </c>
      <c r="FD1521" s="12">
        <v>20</v>
      </c>
      <c r="FE1521" s="12">
        <v>0</v>
      </c>
      <c r="FF1521" s="12">
        <v>56</v>
      </c>
      <c r="FG1521" s="12">
        <v>557</v>
      </c>
      <c r="FH1521" s="12">
        <v>68</v>
      </c>
      <c r="FI1521" s="12">
        <v>201</v>
      </c>
      <c r="FJ1521" s="12">
        <v>221</v>
      </c>
      <c r="FK1521" s="12">
        <v>141</v>
      </c>
      <c r="FL1521" s="12">
        <v>15</v>
      </c>
      <c r="FM1521" s="12">
        <v>17</v>
      </c>
      <c r="FN1521" s="12">
        <v>10</v>
      </c>
      <c r="FO1521" s="12">
        <v>58.8</v>
      </c>
      <c r="FP1521" s="12">
        <v>336</v>
      </c>
      <c r="FQ1521" s="12">
        <v>1600</v>
      </c>
      <c r="FR1521" s="12">
        <v>793</v>
      </c>
      <c r="FS1521" s="12">
        <v>9</v>
      </c>
      <c r="FT1521" s="12">
        <v>7</v>
      </c>
      <c r="FU1521" s="12">
        <v>1</v>
      </c>
      <c r="FV1521" s="12">
        <v>7</v>
      </c>
      <c r="FW1521" s="12">
        <v>11</v>
      </c>
      <c r="FX1521" s="12">
        <v>2</v>
      </c>
      <c r="FY1521" s="12">
        <v>0</v>
      </c>
      <c r="FZ1521" s="12">
        <v>11</v>
      </c>
      <c r="GA1521" s="12">
        <v>39</v>
      </c>
      <c r="GB1521" s="12">
        <v>10</v>
      </c>
      <c r="GC1521" s="12">
        <v>66.7</v>
      </c>
      <c r="GD1521">
        <v>6.1186440700000002</v>
      </c>
      <c r="GE1521">
        <v>0.52808988999999995</v>
      </c>
      <c r="GF1521">
        <v>0.31931016000000001</v>
      </c>
      <c r="GG1521" s="12">
        <f t="shared" si="590"/>
        <v>0.19130434782608696</v>
      </c>
      <c r="GH1521" s="12">
        <f t="shared" si="591"/>
        <v>0.32608695652173914</v>
      </c>
      <c r="GI1521">
        <v>0.14285713999999999</v>
      </c>
      <c r="GJ1521">
        <v>0.64285714000000005</v>
      </c>
      <c r="GK1521">
        <v>0.21428570999999999</v>
      </c>
      <c r="GL1521">
        <f t="shared" si="592"/>
        <v>0.3608617594254937</v>
      </c>
      <c r="GM1521">
        <f t="shared" si="593"/>
        <v>0.39676840215439857</v>
      </c>
      <c r="GN1521">
        <f t="shared" si="594"/>
        <v>0.25314183123877915</v>
      </c>
      <c r="GO1521">
        <f t="shared" si="595"/>
        <v>0.35714285714285715</v>
      </c>
      <c r="GP1521" s="12">
        <f t="shared" si="578"/>
        <v>0.48749999999999999</v>
      </c>
      <c r="GQ1521">
        <f t="shared" si="579"/>
        <v>0.58333333333333337</v>
      </c>
      <c r="GR1521">
        <f t="shared" si="596"/>
        <v>43</v>
      </c>
      <c r="GS1521">
        <f t="shared" si="597"/>
        <v>12</v>
      </c>
      <c r="GT1521">
        <f t="shared" si="598"/>
        <v>0.27906976744186046</v>
      </c>
      <c r="GU1521">
        <f t="shared" si="599"/>
        <v>6.5892857142857144</v>
      </c>
    </row>
    <row r="1522" spans="1:203" x14ac:dyDescent="0.2">
      <c r="A1522">
        <v>2022</v>
      </c>
      <c r="B1522" s="2">
        <v>44786</v>
      </c>
      <c r="C1522" s="12" t="s">
        <v>1</v>
      </c>
      <c r="D1522" s="13" t="s">
        <v>2</v>
      </c>
      <c r="E1522" s="4">
        <f t="shared" si="575"/>
        <v>-1.3</v>
      </c>
      <c r="F1522" s="12">
        <v>4</v>
      </c>
      <c r="G1522" s="12">
        <v>3</v>
      </c>
      <c r="H1522" t="s">
        <v>48</v>
      </c>
      <c r="I1522" s="5" t="s">
        <v>24</v>
      </c>
      <c r="J1522" s="12">
        <v>14</v>
      </c>
      <c r="K1522" s="12">
        <v>8</v>
      </c>
      <c r="L1522" s="12">
        <v>57.1</v>
      </c>
      <c r="M1522" s="12">
        <v>0.28999999999999998</v>
      </c>
      <c r="N1522" s="12">
        <v>0.5</v>
      </c>
      <c r="O1522" s="12">
        <v>17.3</v>
      </c>
      <c r="P1522" s="12">
        <v>0</v>
      </c>
      <c r="Q1522" s="12">
        <v>1.3</v>
      </c>
      <c r="R1522" s="12">
        <v>1.3</v>
      </c>
      <c r="S1522" s="12">
        <v>0.1</v>
      </c>
      <c r="T1522" s="18">
        <v>2.7</v>
      </c>
      <c r="U1522" s="12">
        <v>432</v>
      </c>
      <c r="V1522" s="12">
        <v>525</v>
      </c>
      <c r="W1522" s="12">
        <v>82.3</v>
      </c>
      <c r="X1522" s="12">
        <v>7884</v>
      </c>
      <c r="Y1522" s="12">
        <v>2836</v>
      </c>
      <c r="Z1522" s="12">
        <v>191</v>
      </c>
      <c r="AA1522" s="12">
        <v>221</v>
      </c>
      <c r="AB1522" s="12">
        <v>86.4</v>
      </c>
      <c r="AC1522" s="12">
        <v>188</v>
      </c>
      <c r="AD1522" s="12">
        <v>210</v>
      </c>
      <c r="AE1522" s="12">
        <v>89.5</v>
      </c>
      <c r="AF1522" s="12">
        <v>49</v>
      </c>
      <c r="AG1522" s="12">
        <v>84</v>
      </c>
      <c r="AH1522" s="12">
        <v>58.3</v>
      </c>
      <c r="AI1522" s="12">
        <v>1</v>
      </c>
      <c r="AJ1522" s="12">
        <v>0.8</v>
      </c>
      <c r="AK1522" s="12">
        <v>1.5</v>
      </c>
      <c r="AL1522" s="12">
        <v>10</v>
      </c>
      <c r="AM1522" s="12">
        <v>42</v>
      </c>
      <c r="AN1522" s="12">
        <v>10</v>
      </c>
      <c r="AO1522" s="12">
        <v>1</v>
      </c>
      <c r="AP1522" s="12">
        <v>55</v>
      </c>
      <c r="AQ1522" s="12">
        <v>3</v>
      </c>
      <c r="AR1522" s="12">
        <v>3</v>
      </c>
      <c r="AS1522" s="12">
        <v>20</v>
      </c>
      <c r="AT1522" s="12">
        <v>5</v>
      </c>
      <c r="AU1522" s="12">
        <v>24</v>
      </c>
      <c r="AV1522" s="12">
        <v>18</v>
      </c>
      <c r="AW1522" s="12">
        <v>3</v>
      </c>
      <c r="AX1522" s="12">
        <v>0</v>
      </c>
      <c r="AY1522" s="12">
        <v>3</v>
      </c>
      <c r="AZ1522" s="12">
        <v>0</v>
      </c>
      <c r="BA1522" s="12">
        <v>0</v>
      </c>
      <c r="BB1522" s="12">
        <v>8</v>
      </c>
      <c r="BC1522" s="12">
        <v>6</v>
      </c>
      <c r="BD1522" s="12">
        <v>4</v>
      </c>
      <c r="BE1522" s="12">
        <v>4</v>
      </c>
      <c r="BF1522" s="12">
        <v>0</v>
      </c>
      <c r="BG1522" s="12">
        <v>4</v>
      </c>
      <c r="BH1522" s="12">
        <v>13</v>
      </c>
      <c r="BI1522" s="12">
        <v>30.8</v>
      </c>
      <c r="BJ1522" s="12">
        <v>3</v>
      </c>
      <c r="BK1522" s="12">
        <v>5</v>
      </c>
      <c r="BL1522" s="12">
        <v>1</v>
      </c>
      <c r="BM1522" s="12">
        <v>62</v>
      </c>
      <c r="BN1522" s="12">
        <v>600</v>
      </c>
      <c r="BO1522" s="12">
        <v>48</v>
      </c>
      <c r="BP1522" s="12">
        <v>138</v>
      </c>
      <c r="BQ1522" s="12">
        <v>305</v>
      </c>
      <c r="BR1522" s="12">
        <v>164</v>
      </c>
      <c r="BS1522" s="12">
        <v>26</v>
      </c>
      <c r="BT1522" s="12">
        <v>8</v>
      </c>
      <c r="BU1522" s="12">
        <v>3</v>
      </c>
      <c r="BV1522" s="12">
        <v>37.5</v>
      </c>
      <c r="BW1522" s="12">
        <v>359</v>
      </c>
      <c r="BX1522" s="12">
        <v>2065</v>
      </c>
      <c r="BY1522" s="12">
        <v>1121</v>
      </c>
      <c r="BZ1522" s="12">
        <v>15</v>
      </c>
      <c r="CA1522" s="12">
        <v>16</v>
      </c>
      <c r="CB1522" s="12">
        <v>2</v>
      </c>
      <c r="CC1522" s="12">
        <v>16</v>
      </c>
      <c r="CD1522" s="12">
        <v>8</v>
      </c>
      <c r="CE1522" s="12">
        <v>2</v>
      </c>
      <c r="CF1522" s="12">
        <v>0</v>
      </c>
      <c r="CG1522" s="12">
        <v>8</v>
      </c>
      <c r="CH1522" s="12">
        <v>35</v>
      </c>
      <c r="CI1522" s="12">
        <v>15</v>
      </c>
      <c r="CJ1522" s="12">
        <v>68.2</v>
      </c>
      <c r="CK1522">
        <v>13.25</v>
      </c>
      <c r="CL1522">
        <v>0.73214000000000001</v>
      </c>
      <c r="CM1522">
        <v>0.35971999999999998</v>
      </c>
      <c r="CN1522" s="12">
        <f t="shared" si="576"/>
        <v>0.17142857142857143</v>
      </c>
      <c r="CO1522" s="12">
        <f t="shared" si="580"/>
        <v>0.42095238095238097</v>
      </c>
      <c r="CP1522">
        <v>0.5</v>
      </c>
      <c r="CQ1522">
        <v>0.5</v>
      </c>
      <c r="CR1522">
        <v>0</v>
      </c>
      <c r="CS1522" s="12">
        <f t="shared" si="581"/>
        <v>0.23</v>
      </c>
      <c r="CT1522" s="12">
        <f t="shared" si="582"/>
        <v>0.5083333333333333</v>
      </c>
      <c r="CU1522" s="12">
        <f t="shared" si="583"/>
        <v>0.27333333333333332</v>
      </c>
      <c r="CV1522" s="12">
        <f t="shared" si="584"/>
        <v>0.75</v>
      </c>
      <c r="CW1522" s="12">
        <f t="shared" si="577"/>
        <v>0.46666666666666667</v>
      </c>
      <c r="CX1522" s="12">
        <f t="shared" si="585"/>
        <v>0.7142857142857143</v>
      </c>
      <c r="CY1522" s="12">
        <f t="shared" si="586"/>
        <v>58</v>
      </c>
      <c r="CZ1522" s="12">
        <f t="shared" si="587"/>
        <v>12</v>
      </c>
      <c r="DA1522" s="12">
        <f t="shared" si="588"/>
        <v>0.20689655172413793</v>
      </c>
      <c r="DB1522" s="12">
        <f t="shared" si="589"/>
        <v>6.967741935483871</v>
      </c>
      <c r="DC1522" s="12">
        <v>13</v>
      </c>
      <c r="DD1522" s="12">
        <v>6</v>
      </c>
      <c r="DE1522" s="12">
        <v>46.2</v>
      </c>
      <c r="DF1522" s="12">
        <v>0.15</v>
      </c>
      <c r="DG1522" s="12">
        <v>0.33</v>
      </c>
      <c r="DH1522" s="12">
        <v>18.5</v>
      </c>
      <c r="DI1522" s="12">
        <v>1</v>
      </c>
      <c r="DJ1522" s="12">
        <v>2.6</v>
      </c>
      <c r="DK1522" s="12">
        <v>1.8</v>
      </c>
      <c r="DL1522" s="12">
        <v>0.15</v>
      </c>
      <c r="DM1522" s="18">
        <v>0.4</v>
      </c>
      <c r="DN1522" s="12">
        <v>238</v>
      </c>
      <c r="DO1522" s="12">
        <v>318</v>
      </c>
      <c r="DP1522" s="12">
        <v>74.8</v>
      </c>
      <c r="DQ1522" s="12">
        <v>4988</v>
      </c>
      <c r="DR1522" s="12">
        <v>1757</v>
      </c>
      <c r="DS1522" s="12">
        <v>82</v>
      </c>
      <c r="DT1522" s="12">
        <v>97</v>
      </c>
      <c r="DU1522" s="12">
        <v>84.5</v>
      </c>
      <c r="DV1522" s="12">
        <v>116</v>
      </c>
      <c r="DW1522" s="12">
        <v>131</v>
      </c>
      <c r="DX1522" s="12">
        <v>88.5</v>
      </c>
      <c r="DY1522" s="12">
        <v>39</v>
      </c>
      <c r="DZ1522" s="12">
        <v>81</v>
      </c>
      <c r="EA1522" s="12">
        <v>48.1</v>
      </c>
      <c r="EB1522" s="12">
        <v>0</v>
      </c>
      <c r="EC1522" s="12">
        <v>1</v>
      </c>
      <c r="ED1522" s="12">
        <v>0.5</v>
      </c>
      <c r="EE1522" s="12">
        <v>9</v>
      </c>
      <c r="EF1522" s="12">
        <v>16</v>
      </c>
      <c r="EG1522" s="12">
        <v>4</v>
      </c>
      <c r="EH1522" s="12">
        <v>1</v>
      </c>
      <c r="EI1522" s="12">
        <v>16</v>
      </c>
      <c r="EJ1522" s="12">
        <v>2</v>
      </c>
      <c r="EK1522" s="12">
        <v>4</v>
      </c>
      <c r="EL1522" s="12">
        <v>7</v>
      </c>
      <c r="EM1522" s="12">
        <v>2</v>
      </c>
      <c r="EN1522" s="12">
        <v>22</v>
      </c>
      <c r="EO1522" s="12">
        <v>14</v>
      </c>
      <c r="EP1522" s="12">
        <v>1</v>
      </c>
      <c r="EQ1522" s="12">
        <v>1</v>
      </c>
      <c r="ER1522" s="12">
        <v>4</v>
      </c>
      <c r="ES1522" s="12">
        <v>2</v>
      </c>
      <c r="ET1522" s="12">
        <v>0</v>
      </c>
      <c r="EU1522" s="12">
        <v>12</v>
      </c>
      <c r="EV1522" s="12">
        <v>7</v>
      </c>
      <c r="EW1522" s="12">
        <v>8</v>
      </c>
      <c r="EX1522" s="12">
        <v>3</v>
      </c>
      <c r="EY1522" s="12">
        <v>1</v>
      </c>
      <c r="EZ1522" s="12">
        <v>4</v>
      </c>
      <c r="FA1522" s="12">
        <v>7</v>
      </c>
      <c r="FB1522" s="12">
        <v>57.1</v>
      </c>
      <c r="FC1522" s="12">
        <v>11</v>
      </c>
      <c r="FD1522" s="12">
        <v>28</v>
      </c>
      <c r="FE1522" s="12">
        <v>0</v>
      </c>
      <c r="FF1522" s="12">
        <v>38</v>
      </c>
      <c r="FG1522" s="12">
        <v>422</v>
      </c>
      <c r="FH1522" s="12">
        <v>75</v>
      </c>
      <c r="FI1522" s="12">
        <v>196</v>
      </c>
      <c r="FJ1522" s="12">
        <v>172</v>
      </c>
      <c r="FK1522" s="12">
        <v>60</v>
      </c>
      <c r="FL1522" s="12">
        <v>14</v>
      </c>
      <c r="FM1522" s="12">
        <v>16</v>
      </c>
      <c r="FN1522" s="12">
        <v>9</v>
      </c>
      <c r="FO1522" s="12">
        <v>56.3</v>
      </c>
      <c r="FP1522" s="12">
        <v>241</v>
      </c>
      <c r="FQ1522" s="12">
        <v>1207</v>
      </c>
      <c r="FR1522" s="12">
        <v>622</v>
      </c>
      <c r="FS1522" s="12">
        <v>13</v>
      </c>
      <c r="FT1522" s="12">
        <v>9</v>
      </c>
      <c r="FU1522" s="12">
        <v>4</v>
      </c>
      <c r="FV1522" s="12">
        <v>18</v>
      </c>
      <c r="FW1522" s="12">
        <v>4</v>
      </c>
      <c r="FX1522" s="12">
        <v>2</v>
      </c>
      <c r="FY1522" s="12">
        <v>0</v>
      </c>
      <c r="FZ1522" s="12">
        <v>9</v>
      </c>
      <c r="GA1522" s="12">
        <v>40</v>
      </c>
      <c r="GB1522" s="12">
        <v>7</v>
      </c>
      <c r="GC1522" s="12">
        <v>31.8</v>
      </c>
      <c r="GD1522">
        <v>8.75</v>
      </c>
      <c r="GE1522">
        <v>0.26785713999999999</v>
      </c>
      <c r="GF1522">
        <v>0.35224538999999999</v>
      </c>
      <c r="GG1522" s="12">
        <f t="shared" si="590"/>
        <v>0.27358490566037735</v>
      </c>
      <c r="GH1522" s="12">
        <f t="shared" si="591"/>
        <v>0.30503144654088049</v>
      </c>
      <c r="GI1522">
        <v>0.66666667000000002</v>
      </c>
      <c r="GJ1522">
        <v>0.25</v>
      </c>
      <c r="GK1522">
        <v>8.3333329999999997E-2</v>
      </c>
      <c r="GL1522">
        <f t="shared" si="592"/>
        <v>0.46445497630331756</v>
      </c>
      <c r="GM1522">
        <f t="shared" si="593"/>
        <v>0.40758293838862558</v>
      </c>
      <c r="GN1522">
        <f t="shared" si="594"/>
        <v>0.14218009478672985</v>
      </c>
      <c r="GO1522">
        <f t="shared" si="595"/>
        <v>0.58333333333333337</v>
      </c>
      <c r="GP1522" s="12">
        <f t="shared" si="578"/>
        <v>0.53333333333333333</v>
      </c>
      <c r="GQ1522">
        <f t="shared" si="579"/>
        <v>0.69230769230769229</v>
      </c>
      <c r="GR1522">
        <f t="shared" si="596"/>
        <v>25</v>
      </c>
      <c r="GS1522">
        <f t="shared" si="597"/>
        <v>8</v>
      </c>
      <c r="GT1522">
        <f t="shared" si="598"/>
        <v>0.32</v>
      </c>
      <c r="GU1522">
        <f t="shared" si="599"/>
        <v>6.2631578947368425</v>
      </c>
    </row>
    <row r="1523" spans="1:203" x14ac:dyDescent="0.2">
      <c r="A1523">
        <v>2022</v>
      </c>
      <c r="B1523" s="2">
        <v>44793</v>
      </c>
      <c r="C1523" s="12" t="s">
        <v>5</v>
      </c>
      <c r="D1523" s="14" t="s">
        <v>6</v>
      </c>
      <c r="E1523" s="4">
        <f t="shared" si="575"/>
        <v>-0.70000000000000018</v>
      </c>
      <c r="F1523" s="12">
        <v>1</v>
      </c>
      <c r="G1523" s="12">
        <v>2</v>
      </c>
      <c r="H1523" t="s">
        <v>48</v>
      </c>
      <c r="I1523" s="5" t="s">
        <v>27</v>
      </c>
      <c r="J1523" s="12">
        <v>12</v>
      </c>
      <c r="K1523" s="12">
        <v>1</v>
      </c>
      <c r="L1523" s="12">
        <v>8.3000000000000007</v>
      </c>
      <c r="M1523" s="12">
        <v>0</v>
      </c>
      <c r="N1523" s="12">
        <v>0</v>
      </c>
      <c r="O1523" s="12">
        <v>22.5</v>
      </c>
      <c r="P1523" s="12">
        <v>0</v>
      </c>
      <c r="Q1523" s="12">
        <v>1.4</v>
      </c>
      <c r="R1523" s="12">
        <v>0.6</v>
      </c>
      <c r="S1523" s="12">
        <v>0.05</v>
      </c>
      <c r="T1523" s="17">
        <v>-0.4</v>
      </c>
      <c r="U1523" s="12">
        <v>445</v>
      </c>
      <c r="V1523" s="12">
        <v>554</v>
      </c>
      <c r="W1523" s="12">
        <v>80.3</v>
      </c>
      <c r="X1523" s="12">
        <v>7959</v>
      </c>
      <c r="Y1523" s="12">
        <v>2735</v>
      </c>
      <c r="Z1523" s="12">
        <v>196</v>
      </c>
      <c r="AA1523" s="12">
        <v>211</v>
      </c>
      <c r="AB1523" s="12">
        <v>92.9</v>
      </c>
      <c r="AC1523" s="12">
        <v>185</v>
      </c>
      <c r="AD1523" s="12">
        <v>215</v>
      </c>
      <c r="AE1523" s="12">
        <v>86</v>
      </c>
      <c r="AF1523" s="12">
        <v>51</v>
      </c>
      <c r="AG1523" s="12">
        <v>91</v>
      </c>
      <c r="AH1523" s="12">
        <v>56</v>
      </c>
      <c r="AI1523" s="12">
        <v>0</v>
      </c>
      <c r="AJ1523" s="12">
        <v>0.3</v>
      </c>
      <c r="AK1523" s="12">
        <v>0.6</v>
      </c>
      <c r="AL1523" s="12">
        <v>5</v>
      </c>
      <c r="AM1523" s="12">
        <v>28</v>
      </c>
      <c r="AN1523" s="12">
        <v>11</v>
      </c>
      <c r="AO1523" s="12">
        <v>1</v>
      </c>
      <c r="AP1523" s="12">
        <v>57</v>
      </c>
      <c r="AQ1523" s="12">
        <v>1</v>
      </c>
      <c r="AR1523" s="12">
        <v>5</v>
      </c>
      <c r="AS1523" s="12">
        <v>24</v>
      </c>
      <c r="AT1523" s="12">
        <v>6</v>
      </c>
      <c r="AU1523" s="12">
        <v>19</v>
      </c>
      <c r="AV1523" s="12">
        <v>15</v>
      </c>
      <c r="AW1523" s="12">
        <v>2</v>
      </c>
      <c r="AX1523" s="12">
        <v>0</v>
      </c>
      <c r="AY1523" s="12">
        <v>1</v>
      </c>
      <c r="AZ1523" s="12">
        <v>1</v>
      </c>
      <c r="BA1523" s="12">
        <v>0</v>
      </c>
      <c r="BB1523" s="12">
        <v>12</v>
      </c>
      <c r="BC1523" s="12">
        <v>6</v>
      </c>
      <c r="BD1523" s="12">
        <v>8</v>
      </c>
      <c r="BE1523" s="12">
        <v>3</v>
      </c>
      <c r="BF1523" s="12">
        <v>1</v>
      </c>
      <c r="BG1523" s="12">
        <v>8</v>
      </c>
      <c r="BH1523" s="12">
        <v>16</v>
      </c>
      <c r="BI1523" s="12">
        <v>50</v>
      </c>
      <c r="BJ1523" s="12">
        <v>14</v>
      </c>
      <c r="BK1523" s="12">
        <v>13</v>
      </c>
      <c r="BL1523" s="12">
        <v>1</v>
      </c>
      <c r="BM1523" s="12">
        <v>63</v>
      </c>
      <c r="BN1523" s="12">
        <v>649</v>
      </c>
      <c r="BO1523" s="12">
        <v>68</v>
      </c>
      <c r="BP1523" s="12">
        <v>203</v>
      </c>
      <c r="BQ1523" s="12">
        <v>270</v>
      </c>
      <c r="BR1523" s="12">
        <v>179</v>
      </c>
      <c r="BS1523" s="12">
        <v>26</v>
      </c>
      <c r="BT1523" s="12">
        <v>9</v>
      </c>
      <c r="BU1523" s="12">
        <v>4</v>
      </c>
      <c r="BV1523" s="12">
        <v>44.4</v>
      </c>
      <c r="BW1523" s="12">
        <v>418</v>
      </c>
      <c r="BX1523" s="12">
        <v>2112</v>
      </c>
      <c r="BY1523" s="12">
        <v>1029</v>
      </c>
      <c r="BZ1523" s="12">
        <v>14</v>
      </c>
      <c r="CA1523" s="12">
        <v>17</v>
      </c>
      <c r="CB1523" s="12">
        <v>1</v>
      </c>
      <c r="CC1523" s="12">
        <v>15</v>
      </c>
      <c r="CD1523" s="12">
        <v>11</v>
      </c>
      <c r="CE1523" s="12">
        <v>1</v>
      </c>
      <c r="CF1523" s="12">
        <v>0</v>
      </c>
      <c r="CG1523" s="12">
        <v>9</v>
      </c>
      <c r="CH1523" s="12">
        <v>55</v>
      </c>
      <c r="CI1523" s="12">
        <v>16</v>
      </c>
      <c r="CJ1523" s="12">
        <v>51.6</v>
      </c>
      <c r="CK1523">
        <v>6.7291699999999999</v>
      </c>
      <c r="CL1523">
        <v>0.60884000000000005</v>
      </c>
      <c r="CM1523">
        <v>0.34364</v>
      </c>
      <c r="CN1523" s="12">
        <f t="shared" si="576"/>
        <v>0.17509025270758122</v>
      </c>
      <c r="CO1523" s="12">
        <f t="shared" si="580"/>
        <v>0.38086642599277976</v>
      </c>
      <c r="CP1523">
        <v>0.66666999999999998</v>
      </c>
      <c r="CQ1523">
        <v>0.25</v>
      </c>
      <c r="CR1523">
        <v>8.3330000000000001E-2</v>
      </c>
      <c r="CS1523" s="12">
        <f t="shared" si="581"/>
        <v>0.31278890600924497</v>
      </c>
      <c r="CT1523" s="12">
        <f t="shared" si="582"/>
        <v>0.41602465331278893</v>
      </c>
      <c r="CU1523" s="12">
        <f t="shared" si="583"/>
        <v>0.27580893682588598</v>
      </c>
      <c r="CV1523" s="12">
        <f t="shared" si="584"/>
        <v>0.5</v>
      </c>
      <c r="CW1523" s="12">
        <f t="shared" si="577"/>
        <v>0.51886792452830188</v>
      </c>
      <c r="CX1523" s="12">
        <f t="shared" si="585"/>
        <v>0.41666666666666669</v>
      </c>
      <c r="CY1523" s="12">
        <f t="shared" si="586"/>
        <v>45</v>
      </c>
      <c r="CZ1523" s="12">
        <f t="shared" si="587"/>
        <v>12</v>
      </c>
      <c r="DA1523" s="12">
        <f t="shared" si="588"/>
        <v>0.26666666666666666</v>
      </c>
      <c r="DB1523" s="12">
        <f t="shared" si="589"/>
        <v>7.0634920634920633</v>
      </c>
      <c r="DC1523" s="12">
        <v>14</v>
      </c>
      <c r="DD1523" s="12">
        <v>5</v>
      </c>
      <c r="DE1523" s="12">
        <v>35.700000000000003</v>
      </c>
      <c r="DF1523" s="12">
        <v>7.0000000000000007E-2</v>
      </c>
      <c r="DG1523" s="12">
        <v>0.2</v>
      </c>
      <c r="DH1523" s="12">
        <v>22.1</v>
      </c>
      <c r="DI1523" s="12">
        <v>2</v>
      </c>
      <c r="DJ1523" s="12">
        <v>2.1</v>
      </c>
      <c r="DK1523" s="12">
        <v>1.3</v>
      </c>
      <c r="DL1523" s="12">
        <v>0.09</v>
      </c>
      <c r="DM1523" s="17">
        <v>-0.1</v>
      </c>
      <c r="DN1523" s="12">
        <v>236</v>
      </c>
      <c r="DO1523" s="12">
        <v>323</v>
      </c>
      <c r="DP1523" s="12">
        <v>73.099999999999994</v>
      </c>
      <c r="DQ1523" s="12">
        <v>4255</v>
      </c>
      <c r="DR1523" s="12">
        <v>1858</v>
      </c>
      <c r="DS1523" s="12">
        <v>112</v>
      </c>
      <c r="DT1523" s="12">
        <v>134</v>
      </c>
      <c r="DU1523" s="12">
        <v>83.6</v>
      </c>
      <c r="DV1523" s="12">
        <v>96</v>
      </c>
      <c r="DW1523" s="12">
        <v>115</v>
      </c>
      <c r="DX1523" s="12">
        <v>83.5</v>
      </c>
      <c r="DY1523" s="12">
        <v>24</v>
      </c>
      <c r="DZ1523" s="12">
        <v>54</v>
      </c>
      <c r="EA1523" s="12">
        <v>44.4</v>
      </c>
      <c r="EB1523" s="12">
        <v>0</v>
      </c>
      <c r="EC1523" s="12">
        <v>0.6</v>
      </c>
      <c r="ED1523" s="12">
        <v>0.5</v>
      </c>
      <c r="EE1523" s="12">
        <v>9</v>
      </c>
      <c r="EF1523" s="12">
        <v>21</v>
      </c>
      <c r="EG1523" s="12">
        <v>11</v>
      </c>
      <c r="EH1523" s="12">
        <v>1</v>
      </c>
      <c r="EI1523" s="12">
        <v>33</v>
      </c>
      <c r="EJ1523" s="12">
        <v>0</v>
      </c>
      <c r="EK1523" s="12">
        <v>4</v>
      </c>
      <c r="EL1523" s="12">
        <v>11</v>
      </c>
      <c r="EM1523" s="12">
        <v>3</v>
      </c>
      <c r="EN1523" s="12">
        <v>25</v>
      </c>
      <c r="EO1523" s="12">
        <v>19</v>
      </c>
      <c r="EP1523" s="12">
        <v>1</v>
      </c>
      <c r="EQ1523" s="12">
        <v>0</v>
      </c>
      <c r="ER1523" s="12">
        <v>0</v>
      </c>
      <c r="ES1523" s="12">
        <v>3</v>
      </c>
      <c r="ET1523" s="12">
        <v>2</v>
      </c>
      <c r="EU1523" s="12">
        <v>16</v>
      </c>
      <c r="EV1523" s="12">
        <v>9</v>
      </c>
      <c r="EW1523" s="12">
        <v>7</v>
      </c>
      <c r="EX1523" s="12">
        <v>6</v>
      </c>
      <c r="EY1523" s="12">
        <v>3</v>
      </c>
      <c r="EZ1523" s="12">
        <v>5</v>
      </c>
      <c r="FA1523" s="12">
        <v>9</v>
      </c>
      <c r="FB1523" s="12">
        <v>55.6</v>
      </c>
      <c r="FC1523" s="12">
        <v>11</v>
      </c>
      <c r="FD1523" s="12">
        <v>36</v>
      </c>
      <c r="FE1523" s="12">
        <v>0</v>
      </c>
      <c r="FF1523" s="12">
        <v>37</v>
      </c>
      <c r="FG1523" s="12">
        <v>461</v>
      </c>
      <c r="FH1523" s="12">
        <v>70</v>
      </c>
      <c r="FI1523" s="12">
        <v>167</v>
      </c>
      <c r="FJ1523" s="12">
        <v>185</v>
      </c>
      <c r="FK1523" s="12">
        <v>115</v>
      </c>
      <c r="FL1523" s="12">
        <v>25</v>
      </c>
      <c r="FM1523" s="12">
        <v>17</v>
      </c>
      <c r="FN1523" s="12">
        <v>8</v>
      </c>
      <c r="FO1523" s="12">
        <v>47.1</v>
      </c>
      <c r="FP1523" s="12">
        <v>230</v>
      </c>
      <c r="FQ1523" s="12">
        <v>1236</v>
      </c>
      <c r="FR1523" s="12">
        <v>697</v>
      </c>
      <c r="FS1523" s="12">
        <v>15</v>
      </c>
      <c r="FT1523" s="12">
        <v>14</v>
      </c>
      <c r="FU1523" s="12">
        <v>5</v>
      </c>
      <c r="FV1523" s="12">
        <v>14</v>
      </c>
      <c r="FW1523" s="12">
        <v>4</v>
      </c>
      <c r="FX1523" s="12">
        <v>0</v>
      </c>
      <c r="FY1523" s="12">
        <v>0</v>
      </c>
      <c r="FZ1523" s="12">
        <v>9</v>
      </c>
      <c r="GA1523" s="12">
        <v>51</v>
      </c>
      <c r="GB1523" s="12">
        <v>15</v>
      </c>
      <c r="GC1523" s="12">
        <v>48.4</v>
      </c>
      <c r="GD1523">
        <v>7.6944444399999998</v>
      </c>
      <c r="GE1523">
        <v>0.39115645999999998</v>
      </c>
      <c r="GF1523">
        <v>0.43666274999999999</v>
      </c>
      <c r="GG1523" s="12">
        <f t="shared" si="590"/>
        <v>0.17956656346749225</v>
      </c>
      <c r="GH1523" s="12">
        <f t="shared" si="591"/>
        <v>0.4148606811145511</v>
      </c>
      <c r="GI1523">
        <v>0.4375</v>
      </c>
      <c r="GJ1523">
        <v>0.375</v>
      </c>
      <c r="GK1523">
        <v>0.1875</v>
      </c>
      <c r="GL1523">
        <f t="shared" si="592"/>
        <v>0.36225596529284165</v>
      </c>
      <c r="GM1523">
        <f t="shared" si="593"/>
        <v>0.40130151843817785</v>
      </c>
      <c r="GN1523">
        <f t="shared" si="594"/>
        <v>0.24945770065075923</v>
      </c>
      <c r="GO1523">
        <f t="shared" si="595"/>
        <v>0.5625</v>
      </c>
      <c r="GP1523" s="12">
        <f t="shared" si="578"/>
        <v>0.48113207547169812</v>
      </c>
      <c r="GQ1523">
        <f t="shared" si="579"/>
        <v>0.6428571428571429</v>
      </c>
      <c r="GR1523">
        <f t="shared" si="596"/>
        <v>35</v>
      </c>
      <c r="GS1523">
        <f t="shared" si="597"/>
        <v>16</v>
      </c>
      <c r="GT1523">
        <f t="shared" si="598"/>
        <v>0.45714285714285713</v>
      </c>
      <c r="GU1523">
        <f t="shared" si="599"/>
        <v>6.3783783783783781</v>
      </c>
    </row>
    <row r="1524" spans="1:203" x14ac:dyDescent="0.2">
      <c r="A1524">
        <v>2022</v>
      </c>
      <c r="B1524" s="2">
        <v>44799</v>
      </c>
      <c r="C1524" s="12" t="s">
        <v>1</v>
      </c>
      <c r="D1524" s="13" t="s">
        <v>2</v>
      </c>
      <c r="E1524" s="4">
        <f t="shared" si="575"/>
        <v>-0.9</v>
      </c>
      <c r="F1524" s="12">
        <v>4</v>
      </c>
      <c r="G1524" s="12">
        <v>1</v>
      </c>
      <c r="H1524" t="s">
        <v>48</v>
      </c>
      <c r="I1524" s="5" t="s">
        <v>23</v>
      </c>
      <c r="J1524" s="12">
        <v>11</v>
      </c>
      <c r="K1524" s="12">
        <v>9</v>
      </c>
      <c r="L1524" s="12">
        <v>81.8</v>
      </c>
      <c r="M1524" s="12">
        <v>0.36</v>
      </c>
      <c r="N1524" s="12">
        <v>0.44</v>
      </c>
      <c r="O1524" s="12">
        <v>18.5</v>
      </c>
      <c r="P1524" s="12">
        <v>1</v>
      </c>
      <c r="Q1524" s="12">
        <v>0.6</v>
      </c>
      <c r="R1524" s="12">
        <v>0.6</v>
      </c>
      <c r="S1524" s="12">
        <v>0.06</v>
      </c>
      <c r="T1524" s="18">
        <v>3.4</v>
      </c>
      <c r="U1524" s="12">
        <v>302</v>
      </c>
      <c r="V1524" s="12">
        <v>395</v>
      </c>
      <c r="W1524" s="12">
        <v>76.5</v>
      </c>
      <c r="X1524" s="12">
        <v>6202</v>
      </c>
      <c r="Y1524" s="12">
        <v>2538</v>
      </c>
      <c r="Z1524" s="12">
        <v>123</v>
      </c>
      <c r="AA1524" s="12">
        <v>132</v>
      </c>
      <c r="AB1524" s="12">
        <v>93.2</v>
      </c>
      <c r="AC1524" s="12">
        <v>113</v>
      </c>
      <c r="AD1524" s="12">
        <v>143</v>
      </c>
      <c r="AE1524" s="12">
        <v>79</v>
      </c>
      <c r="AF1524" s="12">
        <v>57</v>
      </c>
      <c r="AG1524" s="12">
        <v>95</v>
      </c>
      <c r="AH1524" s="12">
        <v>60</v>
      </c>
      <c r="AI1524" s="12">
        <v>3</v>
      </c>
      <c r="AJ1524" s="12">
        <v>0.5</v>
      </c>
      <c r="AK1524" s="12">
        <v>1.2</v>
      </c>
      <c r="AL1524" s="12">
        <v>8</v>
      </c>
      <c r="AM1524" s="12">
        <v>21</v>
      </c>
      <c r="AN1524" s="12">
        <v>6</v>
      </c>
      <c r="AO1524" s="12">
        <v>2</v>
      </c>
      <c r="AP1524" s="12">
        <v>22</v>
      </c>
      <c r="AQ1524" s="12">
        <v>3</v>
      </c>
      <c r="AR1524" s="12">
        <v>12</v>
      </c>
      <c r="AS1524" s="12">
        <v>15</v>
      </c>
      <c r="AT1524" s="12">
        <v>3</v>
      </c>
      <c r="AU1524" s="12">
        <v>19</v>
      </c>
      <c r="AV1524" s="12">
        <v>12</v>
      </c>
      <c r="AW1524" s="12">
        <v>2</v>
      </c>
      <c r="AX1524" s="12">
        <v>1</v>
      </c>
      <c r="AY1524" s="12">
        <v>0</v>
      </c>
      <c r="AZ1524" s="12">
        <v>3</v>
      </c>
      <c r="BA1524" s="12">
        <v>1</v>
      </c>
      <c r="BB1524" s="12">
        <v>15</v>
      </c>
      <c r="BC1524" s="12">
        <v>13</v>
      </c>
      <c r="BD1524" s="12">
        <v>10</v>
      </c>
      <c r="BE1524" s="12">
        <v>3</v>
      </c>
      <c r="BF1524" s="12">
        <v>2</v>
      </c>
      <c r="BG1524" s="12">
        <v>5</v>
      </c>
      <c r="BH1524" s="12">
        <v>14</v>
      </c>
      <c r="BI1524" s="12">
        <v>35.700000000000003</v>
      </c>
      <c r="BJ1524" s="12">
        <v>19</v>
      </c>
      <c r="BK1524" s="12">
        <v>11</v>
      </c>
      <c r="BL1524" s="12">
        <v>0</v>
      </c>
      <c r="BM1524" s="12">
        <v>48</v>
      </c>
      <c r="BN1524" s="12">
        <v>491</v>
      </c>
      <c r="BO1524" s="12">
        <v>65</v>
      </c>
      <c r="BP1524" s="12">
        <v>203</v>
      </c>
      <c r="BQ1524" s="12">
        <v>197</v>
      </c>
      <c r="BR1524" s="12">
        <v>95</v>
      </c>
      <c r="BS1524" s="12">
        <v>16</v>
      </c>
      <c r="BT1524" s="12">
        <v>15</v>
      </c>
      <c r="BU1524" s="12">
        <v>5</v>
      </c>
      <c r="BV1524" s="12">
        <v>33.299999999999997</v>
      </c>
      <c r="BW1524" s="12">
        <v>252</v>
      </c>
      <c r="BX1524" s="12">
        <v>1343</v>
      </c>
      <c r="BY1524" s="12">
        <v>647</v>
      </c>
      <c r="BZ1524" s="12">
        <v>17</v>
      </c>
      <c r="CA1524" s="12">
        <v>11</v>
      </c>
      <c r="CB1524" s="12">
        <v>3</v>
      </c>
      <c r="CC1524" s="12">
        <v>12</v>
      </c>
      <c r="CD1524" s="12">
        <v>10</v>
      </c>
      <c r="CE1524" s="12">
        <v>2</v>
      </c>
      <c r="CF1524" s="12">
        <v>0</v>
      </c>
      <c r="CG1524" s="12">
        <v>10</v>
      </c>
      <c r="CH1524" s="12">
        <v>50</v>
      </c>
      <c r="CI1524" s="12">
        <v>15</v>
      </c>
      <c r="CJ1524" s="12">
        <v>68.2</v>
      </c>
      <c r="CK1524">
        <v>7.90909</v>
      </c>
      <c r="CL1524">
        <v>0.44392999999999999</v>
      </c>
      <c r="CM1524">
        <v>0.40921999999999997</v>
      </c>
      <c r="CN1524" s="12">
        <f t="shared" si="576"/>
        <v>0.27848101265822783</v>
      </c>
      <c r="CO1524" s="12">
        <f t="shared" si="580"/>
        <v>0.33417721518987342</v>
      </c>
      <c r="CP1524">
        <v>0.66666999999999998</v>
      </c>
      <c r="CQ1524">
        <v>0.2</v>
      </c>
      <c r="CR1524">
        <v>0.13333</v>
      </c>
      <c r="CS1524" s="12">
        <f t="shared" si="581"/>
        <v>0.4134419551934827</v>
      </c>
      <c r="CT1524" s="12">
        <f t="shared" si="582"/>
        <v>0.40122199592668023</v>
      </c>
      <c r="CU1524" s="12">
        <f t="shared" si="583"/>
        <v>0.19348268839103869</v>
      </c>
      <c r="CV1524" s="12">
        <f t="shared" si="584"/>
        <v>0.8666666666666667</v>
      </c>
      <c r="CW1524" s="12">
        <f t="shared" si="577"/>
        <v>0.52631578947368418</v>
      </c>
      <c r="CX1524" s="12">
        <f t="shared" si="585"/>
        <v>0.72727272727272729</v>
      </c>
      <c r="CY1524" s="12">
        <f t="shared" si="586"/>
        <v>32</v>
      </c>
      <c r="CZ1524" s="12">
        <f t="shared" si="587"/>
        <v>9</v>
      </c>
      <c r="DA1524" s="12">
        <f t="shared" si="588"/>
        <v>0.28125</v>
      </c>
      <c r="DB1524" s="12">
        <f t="shared" si="589"/>
        <v>6.291666666666667</v>
      </c>
      <c r="DC1524" s="12">
        <v>15</v>
      </c>
      <c r="DD1524" s="12">
        <v>5</v>
      </c>
      <c r="DE1524" s="12">
        <v>33.299999999999997</v>
      </c>
      <c r="DF1524" s="12">
        <v>7.0000000000000007E-2</v>
      </c>
      <c r="DG1524" s="12">
        <v>0.2</v>
      </c>
      <c r="DH1524" s="12">
        <v>15.1</v>
      </c>
      <c r="DI1524" s="12">
        <v>0</v>
      </c>
      <c r="DJ1524" s="12">
        <v>1.5</v>
      </c>
      <c r="DK1524" s="12">
        <v>1.5</v>
      </c>
      <c r="DL1524" s="12">
        <v>0.1</v>
      </c>
      <c r="DM1524" s="17">
        <v>-0.5</v>
      </c>
      <c r="DN1524" s="12">
        <v>344</v>
      </c>
      <c r="DO1524" s="12">
        <v>435</v>
      </c>
      <c r="DP1524" s="12">
        <v>79.099999999999994</v>
      </c>
      <c r="DQ1524" s="12">
        <v>5805</v>
      </c>
      <c r="DR1524" s="12">
        <v>2004</v>
      </c>
      <c r="DS1524" s="12">
        <v>167</v>
      </c>
      <c r="DT1524" s="12">
        <v>185</v>
      </c>
      <c r="DU1524" s="12">
        <v>90.3</v>
      </c>
      <c r="DV1524" s="12">
        <v>137</v>
      </c>
      <c r="DW1524" s="12">
        <v>165</v>
      </c>
      <c r="DX1524" s="12">
        <v>83</v>
      </c>
      <c r="DY1524" s="12">
        <v>31</v>
      </c>
      <c r="DZ1524" s="12">
        <v>66</v>
      </c>
      <c r="EA1524" s="12">
        <v>47</v>
      </c>
      <c r="EB1524" s="12">
        <v>0</v>
      </c>
      <c r="EC1524" s="12">
        <v>1.3</v>
      </c>
      <c r="ED1524" s="12">
        <v>0.7</v>
      </c>
      <c r="EE1524" s="12">
        <v>11</v>
      </c>
      <c r="EF1524" s="12">
        <v>25</v>
      </c>
      <c r="EG1524" s="12">
        <v>10</v>
      </c>
      <c r="EH1524" s="12">
        <v>2</v>
      </c>
      <c r="EI1524" s="12">
        <v>38</v>
      </c>
      <c r="EJ1524" s="12">
        <v>2</v>
      </c>
      <c r="EK1524" s="12">
        <v>0</v>
      </c>
      <c r="EL1524" s="12">
        <v>14</v>
      </c>
      <c r="EM1524" s="12">
        <v>4</v>
      </c>
      <c r="EN1524" s="12">
        <v>24</v>
      </c>
      <c r="EO1524" s="12">
        <v>17</v>
      </c>
      <c r="EP1524" s="12">
        <v>2</v>
      </c>
      <c r="EQ1524" s="12">
        <v>1</v>
      </c>
      <c r="ER1524" s="12">
        <v>2</v>
      </c>
      <c r="ES1524" s="12">
        <v>0</v>
      </c>
      <c r="ET1524" s="12">
        <v>2</v>
      </c>
      <c r="EU1524" s="12">
        <v>15</v>
      </c>
      <c r="EV1524" s="12">
        <v>9</v>
      </c>
      <c r="EW1524" s="12">
        <v>4</v>
      </c>
      <c r="EX1524" s="12">
        <v>10</v>
      </c>
      <c r="EY1524" s="12">
        <v>1</v>
      </c>
      <c r="EZ1524" s="12">
        <v>5</v>
      </c>
      <c r="FA1524" s="12">
        <v>10</v>
      </c>
      <c r="FB1524" s="12">
        <v>50</v>
      </c>
      <c r="FC1524" s="12">
        <v>9</v>
      </c>
      <c r="FD1524" s="12">
        <v>14</v>
      </c>
      <c r="FE1524" s="12">
        <v>0</v>
      </c>
      <c r="FF1524" s="12">
        <v>52</v>
      </c>
      <c r="FG1524" s="12">
        <v>533</v>
      </c>
      <c r="FH1524" s="12">
        <v>44</v>
      </c>
      <c r="FI1524" s="12">
        <v>146</v>
      </c>
      <c r="FJ1524" s="12">
        <v>271</v>
      </c>
      <c r="FK1524" s="12">
        <v>119</v>
      </c>
      <c r="FL1524" s="12">
        <v>27</v>
      </c>
      <c r="FM1524" s="12">
        <v>16</v>
      </c>
      <c r="FN1524" s="12">
        <v>9</v>
      </c>
      <c r="FO1524" s="12">
        <v>56.3</v>
      </c>
      <c r="FP1524" s="12">
        <v>289</v>
      </c>
      <c r="FQ1524" s="12">
        <v>1525</v>
      </c>
      <c r="FR1524" s="12">
        <v>702</v>
      </c>
      <c r="FS1524" s="12">
        <v>11</v>
      </c>
      <c r="FT1524" s="12">
        <v>12</v>
      </c>
      <c r="FU1524" s="12">
        <v>5</v>
      </c>
      <c r="FV1524" s="12">
        <v>20</v>
      </c>
      <c r="FW1524" s="12">
        <v>10</v>
      </c>
      <c r="FX1524" s="12">
        <v>3</v>
      </c>
      <c r="FY1524" s="12">
        <v>0</v>
      </c>
      <c r="FZ1524" s="12">
        <v>10</v>
      </c>
      <c r="GA1524" s="12">
        <v>45</v>
      </c>
      <c r="GB1524" s="12">
        <v>7</v>
      </c>
      <c r="GC1524" s="12">
        <v>31.8</v>
      </c>
      <c r="GD1524">
        <v>8.2291666699999997</v>
      </c>
      <c r="GE1524">
        <v>0.55607477000000005</v>
      </c>
      <c r="GF1524">
        <v>0.34521963999999999</v>
      </c>
      <c r="GG1524" s="12">
        <f t="shared" si="590"/>
        <v>0.15632183908045977</v>
      </c>
      <c r="GH1524" s="12">
        <f t="shared" si="591"/>
        <v>0.42528735632183906</v>
      </c>
      <c r="GI1524">
        <v>0.26666666999999999</v>
      </c>
      <c r="GJ1524">
        <v>0.66666667000000002</v>
      </c>
      <c r="GK1524">
        <v>6.6666669999999997E-2</v>
      </c>
      <c r="GL1524">
        <f t="shared" si="592"/>
        <v>0.27392120075046905</v>
      </c>
      <c r="GM1524">
        <f t="shared" si="593"/>
        <v>0.50844277673545968</v>
      </c>
      <c r="GN1524">
        <f t="shared" si="594"/>
        <v>0.22326454033771106</v>
      </c>
      <c r="GO1524">
        <f t="shared" si="595"/>
        <v>0.6</v>
      </c>
      <c r="GP1524" s="12">
        <f t="shared" si="578"/>
        <v>0.47368421052631576</v>
      </c>
      <c r="GQ1524">
        <f t="shared" si="579"/>
        <v>0.73333333333333328</v>
      </c>
      <c r="GR1524">
        <f t="shared" si="596"/>
        <v>37</v>
      </c>
      <c r="GS1524">
        <f t="shared" si="597"/>
        <v>15</v>
      </c>
      <c r="GT1524">
        <f t="shared" si="598"/>
        <v>0.40540540540540543</v>
      </c>
      <c r="GU1524">
        <f t="shared" si="599"/>
        <v>6.615384615384615</v>
      </c>
    </row>
    <row r="1525" spans="1:203" x14ac:dyDescent="0.2">
      <c r="A1525">
        <v>2022</v>
      </c>
      <c r="B1525" s="2">
        <v>44804</v>
      </c>
      <c r="C1525" s="12" t="s">
        <v>1</v>
      </c>
      <c r="D1525" s="14" t="s">
        <v>6</v>
      </c>
      <c r="E1525" s="4">
        <f t="shared" si="575"/>
        <v>0.20000000000000018</v>
      </c>
      <c r="F1525" s="12">
        <v>1</v>
      </c>
      <c r="G1525" s="12">
        <v>2</v>
      </c>
      <c r="H1525" t="s">
        <v>48</v>
      </c>
      <c r="I1525" s="5" t="s">
        <v>33</v>
      </c>
      <c r="J1525" s="12">
        <v>26</v>
      </c>
      <c r="K1525" s="12">
        <v>5</v>
      </c>
      <c r="L1525" s="12">
        <v>19.2</v>
      </c>
      <c r="M1525" s="12">
        <v>0.04</v>
      </c>
      <c r="N1525" s="12">
        <v>0.2</v>
      </c>
      <c r="O1525" s="12">
        <v>15.9</v>
      </c>
      <c r="P1525" s="12">
        <v>2</v>
      </c>
      <c r="Q1525" s="12">
        <v>2.2000000000000002</v>
      </c>
      <c r="R1525" s="12">
        <v>2.2000000000000002</v>
      </c>
      <c r="S1525" s="12">
        <v>0.09</v>
      </c>
      <c r="T1525" s="17">
        <v>-1.2</v>
      </c>
      <c r="U1525" s="12">
        <v>466</v>
      </c>
      <c r="V1525" s="12">
        <v>567</v>
      </c>
      <c r="W1525" s="12">
        <v>82.2</v>
      </c>
      <c r="X1525" s="12">
        <v>9211</v>
      </c>
      <c r="Y1525" s="12">
        <v>3325</v>
      </c>
      <c r="Z1525" s="12">
        <v>172</v>
      </c>
      <c r="AA1525" s="12">
        <v>190</v>
      </c>
      <c r="AB1525" s="12">
        <v>90.5</v>
      </c>
      <c r="AC1525" s="12">
        <v>226</v>
      </c>
      <c r="AD1525" s="12">
        <v>256</v>
      </c>
      <c r="AE1525" s="12">
        <v>88.3</v>
      </c>
      <c r="AF1525" s="12">
        <v>66</v>
      </c>
      <c r="AG1525" s="12">
        <v>103</v>
      </c>
      <c r="AH1525" s="12">
        <v>64.099999999999994</v>
      </c>
      <c r="AI1525" s="12">
        <v>1</v>
      </c>
      <c r="AJ1525" s="12">
        <v>1.9</v>
      </c>
      <c r="AK1525" s="12">
        <v>2</v>
      </c>
      <c r="AL1525" s="12">
        <v>18</v>
      </c>
      <c r="AM1525" s="12">
        <v>63</v>
      </c>
      <c r="AN1525" s="12">
        <v>10</v>
      </c>
      <c r="AO1525" s="12">
        <v>4</v>
      </c>
      <c r="AP1525" s="12">
        <v>58</v>
      </c>
      <c r="AQ1525" s="12">
        <v>0</v>
      </c>
      <c r="AR1525" s="12">
        <v>9</v>
      </c>
      <c r="AS1525" s="12">
        <v>37</v>
      </c>
      <c r="AT1525" s="12">
        <v>15</v>
      </c>
      <c r="AU1525" s="12">
        <v>41</v>
      </c>
      <c r="AV1525" s="12">
        <v>26</v>
      </c>
      <c r="AW1525" s="12">
        <v>4</v>
      </c>
      <c r="AX1525" s="12">
        <v>4</v>
      </c>
      <c r="AY1525" s="12">
        <v>5</v>
      </c>
      <c r="AZ1525" s="12">
        <v>2</v>
      </c>
      <c r="BA1525" s="12">
        <v>0</v>
      </c>
      <c r="BB1525" s="12">
        <v>10</v>
      </c>
      <c r="BC1525" s="12">
        <v>6</v>
      </c>
      <c r="BD1525" s="12">
        <v>4</v>
      </c>
      <c r="BE1525" s="12">
        <v>4</v>
      </c>
      <c r="BF1525" s="12">
        <v>2</v>
      </c>
      <c r="BG1525" s="12">
        <v>5</v>
      </c>
      <c r="BH1525" s="12">
        <v>11</v>
      </c>
      <c r="BI1525" s="12">
        <v>45.5</v>
      </c>
      <c r="BJ1525" s="12">
        <v>9</v>
      </c>
      <c r="BK1525" s="12">
        <v>11</v>
      </c>
      <c r="BL1525" s="12">
        <v>0</v>
      </c>
      <c r="BM1525" s="12">
        <v>70</v>
      </c>
      <c r="BN1525" s="12">
        <v>668</v>
      </c>
      <c r="BO1525" s="12">
        <v>49</v>
      </c>
      <c r="BP1525" s="12">
        <v>148</v>
      </c>
      <c r="BQ1525" s="12">
        <v>318</v>
      </c>
      <c r="BR1525" s="12">
        <v>207</v>
      </c>
      <c r="BS1525" s="12">
        <v>37</v>
      </c>
      <c r="BT1525" s="12">
        <v>20</v>
      </c>
      <c r="BU1525" s="12">
        <v>10</v>
      </c>
      <c r="BV1525" s="12">
        <v>50</v>
      </c>
      <c r="BW1525" s="12">
        <v>377</v>
      </c>
      <c r="BX1525" s="12">
        <v>2098</v>
      </c>
      <c r="BY1525" s="12">
        <v>986</v>
      </c>
      <c r="BZ1525" s="12">
        <v>19</v>
      </c>
      <c r="CA1525" s="12">
        <v>18</v>
      </c>
      <c r="CB1525" s="12">
        <v>4</v>
      </c>
      <c r="CC1525" s="12">
        <v>15</v>
      </c>
      <c r="CD1525" s="12">
        <v>5</v>
      </c>
      <c r="CE1525" s="12">
        <v>3</v>
      </c>
      <c r="CF1525" s="12">
        <v>0</v>
      </c>
      <c r="CG1525" s="12">
        <v>7</v>
      </c>
      <c r="CH1525" s="12">
        <v>46</v>
      </c>
      <c r="CI1525" s="12">
        <v>26</v>
      </c>
      <c r="CJ1525" s="12">
        <v>83.9</v>
      </c>
      <c r="CK1525">
        <v>6.4324300000000001</v>
      </c>
      <c r="CL1525">
        <v>0.69230999999999998</v>
      </c>
      <c r="CM1525">
        <v>0.36098000000000002</v>
      </c>
      <c r="CN1525" s="12">
        <f t="shared" si="576"/>
        <v>0.19753086419753085</v>
      </c>
      <c r="CO1525" s="12">
        <f t="shared" si="580"/>
        <v>0.33509700176366841</v>
      </c>
      <c r="CP1525">
        <v>0.4</v>
      </c>
      <c r="CQ1525">
        <v>0.4</v>
      </c>
      <c r="CR1525">
        <v>0.2</v>
      </c>
      <c r="CS1525" s="12">
        <f t="shared" si="581"/>
        <v>0.22155688622754491</v>
      </c>
      <c r="CT1525" s="12">
        <f t="shared" si="582"/>
        <v>0.47604790419161674</v>
      </c>
      <c r="CU1525" s="12">
        <f t="shared" si="583"/>
        <v>0.30988023952095806</v>
      </c>
      <c r="CV1525" s="12">
        <f t="shared" si="584"/>
        <v>0.6</v>
      </c>
      <c r="CW1525" s="12">
        <f t="shared" si="577"/>
        <v>0.52873563218390807</v>
      </c>
      <c r="CX1525" s="12">
        <f t="shared" si="585"/>
        <v>0.69230769230769229</v>
      </c>
      <c r="CY1525" s="12">
        <f t="shared" si="586"/>
        <v>81</v>
      </c>
      <c r="CZ1525" s="12">
        <f t="shared" si="587"/>
        <v>14</v>
      </c>
      <c r="DA1525" s="12">
        <f t="shared" si="588"/>
        <v>0.1728395061728395</v>
      </c>
      <c r="DB1525" s="12">
        <f t="shared" si="589"/>
        <v>6.6571428571428575</v>
      </c>
      <c r="DC1525" s="12">
        <v>14</v>
      </c>
      <c r="DD1525" s="12">
        <v>6</v>
      </c>
      <c r="DE1525" s="12">
        <v>42.9</v>
      </c>
      <c r="DF1525" s="12">
        <v>0.14000000000000001</v>
      </c>
      <c r="DG1525" s="12">
        <v>0.33</v>
      </c>
      <c r="DH1525" s="12">
        <v>13.7</v>
      </c>
      <c r="DI1525" s="12">
        <v>0</v>
      </c>
      <c r="DJ1525" s="12">
        <v>2</v>
      </c>
      <c r="DK1525" s="12">
        <v>2</v>
      </c>
      <c r="DL1525" s="12">
        <v>0.15</v>
      </c>
      <c r="DM1525" s="12">
        <v>0</v>
      </c>
      <c r="DN1525" s="12">
        <v>157</v>
      </c>
      <c r="DO1525" s="12">
        <v>238</v>
      </c>
      <c r="DP1525" s="12">
        <v>66</v>
      </c>
      <c r="DQ1525" s="12">
        <v>3078</v>
      </c>
      <c r="DR1525" s="12">
        <v>1471</v>
      </c>
      <c r="DS1525" s="12">
        <v>73</v>
      </c>
      <c r="DT1525" s="12">
        <v>86</v>
      </c>
      <c r="DU1525" s="12">
        <v>84.9</v>
      </c>
      <c r="DV1525" s="12">
        <v>59</v>
      </c>
      <c r="DW1525" s="12">
        <v>76</v>
      </c>
      <c r="DX1525" s="12">
        <v>77.599999999999994</v>
      </c>
      <c r="DY1525" s="12">
        <v>21</v>
      </c>
      <c r="DZ1525" s="12">
        <v>65</v>
      </c>
      <c r="EA1525" s="12">
        <v>32.299999999999997</v>
      </c>
      <c r="EB1525" s="12">
        <v>1</v>
      </c>
      <c r="EC1525" s="12">
        <v>1.2</v>
      </c>
      <c r="ED1525" s="12">
        <v>1.3</v>
      </c>
      <c r="EE1525" s="12">
        <v>11</v>
      </c>
      <c r="EF1525" s="12">
        <v>16</v>
      </c>
      <c r="EG1525" s="12">
        <v>6</v>
      </c>
      <c r="EH1525" s="12">
        <v>1</v>
      </c>
      <c r="EI1525" s="12">
        <v>24</v>
      </c>
      <c r="EJ1525" s="12">
        <v>3</v>
      </c>
      <c r="EK1525" s="12">
        <v>0</v>
      </c>
      <c r="EL1525" s="12">
        <v>12</v>
      </c>
      <c r="EM1525" s="12">
        <v>4</v>
      </c>
      <c r="EN1525" s="12">
        <v>25</v>
      </c>
      <c r="EO1525" s="12">
        <v>15</v>
      </c>
      <c r="EP1525" s="12">
        <v>3</v>
      </c>
      <c r="EQ1525" s="12">
        <v>0</v>
      </c>
      <c r="ER1525" s="12">
        <v>4</v>
      </c>
      <c r="ES1525" s="12">
        <v>2</v>
      </c>
      <c r="ET1525" s="12">
        <v>1</v>
      </c>
      <c r="EU1525" s="12">
        <v>15</v>
      </c>
      <c r="EV1525" s="12">
        <v>6</v>
      </c>
      <c r="EW1525" s="12">
        <v>10</v>
      </c>
      <c r="EX1525" s="12">
        <v>4</v>
      </c>
      <c r="EY1525" s="12">
        <v>1</v>
      </c>
      <c r="EZ1525" s="12">
        <v>10</v>
      </c>
      <c r="FA1525" s="12">
        <v>20</v>
      </c>
      <c r="FB1525" s="12">
        <v>50</v>
      </c>
      <c r="FC1525" s="12">
        <v>6</v>
      </c>
      <c r="FD1525" s="12">
        <v>43</v>
      </c>
      <c r="FE1525" s="12">
        <v>0</v>
      </c>
      <c r="FF1525" s="12">
        <v>30</v>
      </c>
      <c r="FG1525" s="12">
        <v>366</v>
      </c>
      <c r="FH1525" s="12">
        <v>88</v>
      </c>
      <c r="FI1525" s="12">
        <v>158</v>
      </c>
      <c r="FJ1525" s="12">
        <v>119</v>
      </c>
      <c r="FK1525" s="12">
        <v>92</v>
      </c>
      <c r="FL1525" s="12">
        <v>21</v>
      </c>
      <c r="FM1525" s="12">
        <v>12</v>
      </c>
      <c r="FN1525" s="12">
        <v>6</v>
      </c>
      <c r="FO1525" s="12">
        <v>50</v>
      </c>
      <c r="FP1525" s="12">
        <v>158</v>
      </c>
      <c r="FQ1525" s="12">
        <v>811</v>
      </c>
      <c r="FR1525" s="12">
        <v>437</v>
      </c>
      <c r="FS1525" s="12">
        <v>10</v>
      </c>
      <c r="FT1525" s="12">
        <v>8</v>
      </c>
      <c r="FU1525" s="12">
        <v>4</v>
      </c>
      <c r="FV1525" s="12">
        <v>13</v>
      </c>
      <c r="FW1525" s="12">
        <v>5</v>
      </c>
      <c r="FX1525" s="12">
        <v>2</v>
      </c>
      <c r="FY1525" s="12">
        <v>0</v>
      </c>
      <c r="FZ1525" s="12">
        <v>11</v>
      </c>
      <c r="GA1525" s="12">
        <v>41</v>
      </c>
      <c r="GB1525" s="12">
        <v>5</v>
      </c>
      <c r="GC1525" s="12">
        <v>16.100000000000001</v>
      </c>
      <c r="GD1525">
        <v>7.56</v>
      </c>
      <c r="GE1525">
        <v>0.30769231000000002</v>
      </c>
      <c r="GF1525">
        <v>0.47790772999999998</v>
      </c>
      <c r="GG1525" s="12">
        <f t="shared" si="590"/>
        <v>0.2857142857142857</v>
      </c>
      <c r="GH1525" s="12">
        <f t="shared" si="591"/>
        <v>0.36134453781512604</v>
      </c>
      <c r="GI1525">
        <v>0.66666667000000002</v>
      </c>
      <c r="GJ1525">
        <v>0.26666666999999999</v>
      </c>
      <c r="GK1525">
        <v>6.6666669999999997E-2</v>
      </c>
      <c r="GL1525">
        <f t="shared" si="592"/>
        <v>0.43169398907103823</v>
      </c>
      <c r="GM1525">
        <f t="shared" si="593"/>
        <v>0.3251366120218579</v>
      </c>
      <c r="GN1525">
        <f t="shared" si="594"/>
        <v>0.25136612021857924</v>
      </c>
      <c r="GO1525">
        <f t="shared" si="595"/>
        <v>0.4</v>
      </c>
      <c r="GP1525" s="12">
        <f t="shared" si="578"/>
        <v>0.47126436781609193</v>
      </c>
      <c r="GQ1525">
        <f t="shared" si="579"/>
        <v>0.7857142857142857</v>
      </c>
      <c r="GR1525">
        <f t="shared" si="596"/>
        <v>24</v>
      </c>
      <c r="GS1525">
        <f t="shared" si="597"/>
        <v>10</v>
      </c>
      <c r="GT1525">
        <f t="shared" si="598"/>
        <v>0.41666666666666669</v>
      </c>
      <c r="GU1525">
        <f t="shared" si="599"/>
        <v>5.2333333333333334</v>
      </c>
    </row>
    <row r="1526" spans="1:203" x14ac:dyDescent="0.2">
      <c r="A1526">
        <v>2022</v>
      </c>
      <c r="B1526" s="2">
        <v>44807</v>
      </c>
      <c r="C1526" s="12" t="s">
        <v>5</v>
      </c>
      <c r="D1526" s="14" t="s">
        <v>6</v>
      </c>
      <c r="E1526" s="4">
        <f t="shared" si="575"/>
        <v>-0.9</v>
      </c>
      <c r="F1526" s="12">
        <v>0</v>
      </c>
      <c r="G1526" s="12">
        <v>3</v>
      </c>
      <c r="H1526" t="s">
        <v>48</v>
      </c>
      <c r="I1526" s="5" t="s">
        <v>16</v>
      </c>
      <c r="J1526" s="12">
        <v>10</v>
      </c>
      <c r="K1526" s="12">
        <v>5</v>
      </c>
      <c r="L1526" s="12">
        <v>50</v>
      </c>
      <c r="M1526" s="12">
        <v>0</v>
      </c>
      <c r="N1526" s="12">
        <v>0</v>
      </c>
      <c r="O1526" s="12">
        <v>19.3</v>
      </c>
      <c r="P1526" s="12">
        <v>2</v>
      </c>
      <c r="Q1526" s="12">
        <v>0.9</v>
      </c>
      <c r="R1526" s="12">
        <v>0.9</v>
      </c>
      <c r="S1526" s="12">
        <v>0.09</v>
      </c>
      <c r="T1526" s="17">
        <v>-0.9</v>
      </c>
      <c r="U1526" s="12">
        <v>419</v>
      </c>
      <c r="V1526" s="12">
        <v>499</v>
      </c>
      <c r="W1526" s="12">
        <v>84</v>
      </c>
      <c r="X1526" s="12">
        <v>7602</v>
      </c>
      <c r="Y1526" s="12">
        <v>2316</v>
      </c>
      <c r="Z1526" s="12">
        <v>186</v>
      </c>
      <c r="AA1526" s="12">
        <v>202</v>
      </c>
      <c r="AB1526" s="12">
        <v>92.1</v>
      </c>
      <c r="AC1526" s="12">
        <v>182</v>
      </c>
      <c r="AD1526" s="12">
        <v>203</v>
      </c>
      <c r="AE1526" s="12">
        <v>89.7</v>
      </c>
      <c r="AF1526" s="12">
        <v>47</v>
      </c>
      <c r="AG1526" s="12">
        <v>81</v>
      </c>
      <c r="AH1526" s="12">
        <v>58</v>
      </c>
      <c r="AI1526" s="12">
        <v>0</v>
      </c>
      <c r="AJ1526" s="12">
        <v>0.8</v>
      </c>
      <c r="AK1526" s="12">
        <v>0.7</v>
      </c>
      <c r="AL1526" s="12">
        <v>6</v>
      </c>
      <c r="AM1526" s="12">
        <v>28</v>
      </c>
      <c r="AN1526" s="12">
        <v>7</v>
      </c>
      <c r="AO1526" s="12">
        <v>2</v>
      </c>
      <c r="AP1526" s="12">
        <v>28</v>
      </c>
      <c r="AQ1526" s="12">
        <v>0</v>
      </c>
      <c r="AR1526" s="12">
        <v>8</v>
      </c>
      <c r="AS1526" s="12">
        <v>19</v>
      </c>
      <c r="AT1526" s="12">
        <v>6</v>
      </c>
      <c r="AU1526" s="12">
        <v>20</v>
      </c>
      <c r="AV1526" s="12">
        <v>15</v>
      </c>
      <c r="AW1526" s="12">
        <v>1</v>
      </c>
      <c r="AX1526" s="12">
        <v>1</v>
      </c>
      <c r="AY1526" s="12">
        <v>0</v>
      </c>
      <c r="AZ1526" s="12">
        <v>3</v>
      </c>
      <c r="BA1526" s="12">
        <v>0</v>
      </c>
      <c r="BB1526" s="12">
        <v>7</v>
      </c>
      <c r="BC1526" s="12">
        <v>4</v>
      </c>
      <c r="BD1526" s="12">
        <v>5</v>
      </c>
      <c r="BE1526" s="12">
        <v>0</v>
      </c>
      <c r="BF1526" s="12">
        <v>2</v>
      </c>
      <c r="BG1526" s="12">
        <v>3</v>
      </c>
      <c r="BH1526" s="12">
        <v>8</v>
      </c>
      <c r="BI1526" s="12">
        <v>37.5</v>
      </c>
      <c r="BJ1526" s="12">
        <v>6</v>
      </c>
      <c r="BK1526" s="12">
        <v>21</v>
      </c>
      <c r="BL1526" s="12">
        <v>1</v>
      </c>
      <c r="BM1526" s="12">
        <v>59</v>
      </c>
      <c r="BN1526" s="12">
        <v>585</v>
      </c>
      <c r="BO1526" s="12">
        <v>66</v>
      </c>
      <c r="BP1526" s="12">
        <v>195</v>
      </c>
      <c r="BQ1526" s="12">
        <v>258</v>
      </c>
      <c r="BR1526" s="12">
        <v>134</v>
      </c>
      <c r="BS1526" s="12">
        <v>14</v>
      </c>
      <c r="BT1526" s="12">
        <v>10</v>
      </c>
      <c r="BU1526" s="12">
        <v>4</v>
      </c>
      <c r="BV1526" s="12">
        <v>40</v>
      </c>
      <c r="BW1526" s="12">
        <v>383</v>
      </c>
      <c r="BX1526" s="12">
        <v>1776</v>
      </c>
      <c r="BY1526" s="12">
        <v>916</v>
      </c>
      <c r="BZ1526" s="12">
        <v>14</v>
      </c>
      <c r="CA1526" s="12">
        <v>11</v>
      </c>
      <c r="CB1526" s="12">
        <v>3</v>
      </c>
      <c r="CC1526" s="12">
        <v>9</v>
      </c>
      <c r="CD1526" s="12">
        <v>9</v>
      </c>
      <c r="CE1526" s="12">
        <v>5</v>
      </c>
      <c r="CF1526" s="12">
        <v>1</v>
      </c>
      <c r="CG1526" s="12">
        <v>21</v>
      </c>
      <c r="CH1526" s="12">
        <v>30</v>
      </c>
      <c r="CI1526" s="12">
        <v>11</v>
      </c>
      <c r="CJ1526" s="12">
        <v>36.700000000000003</v>
      </c>
      <c r="CK1526">
        <v>6.3818200000000003</v>
      </c>
      <c r="CL1526">
        <v>0.55144000000000004</v>
      </c>
      <c r="CM1526">
        <v>0.30465999999999999</v>
      </c>
      <c r="CN1526" s="12">
        <f t="shared" si="576"/>
        <v>0.17835671342685372</v>
      </c>
      <c r="CO1526" s="12">
        <f t="shared" si="580"/>
        <v>0.40480961923847697</v>
      </c>
      <c r="CP1526">
        <v>0.71428999999999998</v>
      </c>
      <c r="CQ1526">
        <v>0</v>
      </c>
      <c r="CR1526">
        <v>0.28571000000000002</v>
      </c>
      <c r="CS1526" s="12">
        <f t="shared" si="581"/>
        <v>0.33333333333333331</v>
      </c>
      <c r="CT1526" s="12">
        <f t="shared" si="582"/>
        <v>0.44102564102564101</v>
      </c>
      <c r="CU1526" s="12">
        <f t="shared" si="583"/>
        <v>0.22905982905982905</v>
      </c>
      <c r="CV1526" s="12">
        <f t="shared" si="584"/>
        <v>0.5714285714285714</v>
      </c>
      <c r="CW1526" s="12">
        <f t="shared" si="577"/>
        <v>0.46153846153846156</v>
      </c>
      <c r="CX1526" s="12">
        <f t="shared" si="585"/>
        <v>0.6</v>
      </c>
      <c r="CY1526" s="12">
        <f t="shared" si="586"/>
        <v>39</v>
      </c>
      <c r="CZ1526" s="12">
        <f t="shared" si="587"/>
        <v>10</v>
      </c>
      <c r="DA1526" s="12">
        <f t="shared" si="588"/>
        <v>0.25641025641025639</v>
      </c>
      <c r="DB1526" s="12">
        <f t="shared" si="589"/>
        <v>7.101694915254237</v>
      </c>
      <c r="DC1526" s="12">
        <v>15</v>
      </c>
      <c r="DD1526" s="12">
        <v>6</v>
      </c>
      <c r="DE1526" s="12">
        <v>40</v>
      </c>
      <c r="DF1526" s="12">
        <v>0.2</v>
      </c>
      <c r="DG1526" s="12">
        <v>0.5</v>
      </c>
      <c r="DH1526" s="12">
        <v>14.5</v>
      </c>
      <c r="DI1526" s="12">
        <v>1</v>
      </c>
      <c r="DJ1526" s="12">
        <v>1.8</v>
      </c>
      <c r="DK1526" s="12">
        <v>1.8</v>
      </c>
      <c r="DL1526" s="12">
        <v>0.12</v>
      </c>
      <c r="DM1526" s="18">
        <v>1.2</v>
      </c>
      <c r="DN1526" s="12">
        <v>265</v>
      </c>
      <c r="DO1526" s="12">
        <v>351</v>
      </c>
      <c r="DP1526" s="12">
        <v>75.5</v>
      </c>
      <c r="DQ1526" s="12">
        <v>5235</v>
      </c>
      <c r="DR1526" s="12">
        <v>2042</v>
      </c>
      <c r="DS1526" s="12">
        <v>92</v>
      </c>
      <c r="DT1526" s="12">
        <v>115</v>
      </c>
      <c r="DU1526" s="12">
        <v>80</v>
      </c>
      <c r="DV1526" s="12">
        <v>140</v>
      </c>
      <c r="DW1526" s="12">
        <v>157</v>
      </c>
      <c r="DX1526" s="12">
        <v>89.2</v>
      </c>
      <c r="DY1526" s="12">
        <v>29</v>
      </c>
      <c r="DZ1526" s="12">
        <v>65</v>
      </c>
      <c r="EA1526" s="12">
        <v>44.6</v>
      </c>
      <c r="EB1526" s="12">
        <v>3</v>
      </c>
      <c r="EC1526" s="12">
        <v>1.8</v>
      </c>
      <c r="ED1526" s="12">
        <v>1.2</v>
      </c>
      <c r="EE1526" s="12">
        <v>14</v>
      </c>
      <c r="EF1526" s="12">
        <v>22</v>
      </c>
      <c r="EG1526" s="12">
        <v>8</v>
      </c>
      <c r="EH1526" s="12">
        <v>1</v>
      </c>
      <c r="EI1526" s="12">
        <v>22</v>
      </c>
      <c r="EJ1526" s="12">
        <v>1</v>
      </c>
      <c r="EK1526" s="12">
        <v>3</v>
      </c>
      <c r="EL1526" s="12">
        <v>24</v>
      </c>
      <c r="EM1526" s="12">
        <v>8</v>
      </c>
      <c r="EN1526" s="12">
        <v>27</v>
      </c>
      <c r="EO1526" s="12">
        <v>17</v>
      </c>
      <c r="EP1526" s="12">
        <v>4</v>
      </c>
      <c r="EQ1526" s="12">
        <v>0</v>
      </c>
      <c r="ER1526" s="12">
        <v>2</v>
      </c>
      <c r="ES1526" s="12">
        <v>3</v>
      </c>
      <c r="ET1526" s="12">
        <v>1</v>
      </c>
      <c r="EU1526" s="12">
        <v>15</v>
      </c>
      <c r="EV1526" s="12">
        <v>7</v>
      </c>
      <c r="EW1526" s="12">
        <v>4</v>
      </c>
      <c r="EX1526" s="12">
        <v>5</v>
      </c>
      <c r="EY1526" s="12">
        <v>6</v>
      </c>
      <c r="EZ1526" s="12">
        <v>6</v>
      </c>
      <c r="FA1526" s="12">
        <v>10</v>
      </c>
      <c r="FB1526" s="12">
        <v>60</v>
      </c>
      <c r="FC1526" s="12">
        <v>10</v>
      </c>
      <c r="FD1526" s="12">
        <v>28</v>
      </c>
      <c r="FE1526" s="12">
        <v>0</v>
      </c>
      <c r="FF1526" s="12">
        <v>41</v>
      </c>
      <c r="FG1526" s="12">
        <v>453</v>
      </c>
      <c r="FH1526" s="12">
        <v>73</v>
      </c>
      <c r="FI1526" s="12">
        <v>193</v>
      </c>
      <c r="FJ1526" s="12">
        <v>156</v>
      </c>
      <c r="FK1526" s="12">
        <v>109</v>
      </c>
      <c r="FL1526" s="12">
        <v>29</v>
      </c>
      <c r="FM1526" s="12">
        <v>8</v>
      </c>
      <c r="FN1526" s="12">
        <v>5</v>
      </c>
      <c r="FO1526" s="12">
        <v>62.5</v>
      </c>
      <c r="FP1526" s="12">
        <v>268</v>
      </c>
      <c r="FQ1526" s="12">
        <v>1559</v>
      </c>
      <c r="FR1526" s="12">
        <v>853</v>
      </c>
      <c r="FS1526" s="12">
        <v>19</v>
      </c>
      <c r="FT1526" s="12">
        <v>16</v>
      </c>
      <c r="FU1526" s="12">
        <v>8</v>
      </c>
      <c r="FV1526" s="12">
        <v>9</v>
      </c>
      <c r="FW1526" s="12">
        <v>4</v>
      </c>
      <c r="FX1526" s="12">
        <v>1</v>
      </c>
      <c r="FY1526" s="12">
        <v>0</v>
      </c>
      <c r="FZ1526" s="12">
        <v>12</v>
      </c>
      <c r="GA1526" s="12">
        <v>35</v>
      </c>
      <c r="GB1526" s="12">
        <v>19</v>
      </c>
      <c r="GC1526" s="12">
        <v>63.3</v>
      </c>
      <c r="GD1526">
        <v>7.6769230799999999</v>
      </c>
      <c r="GE1526">
        <v>0.44855967000000002</v>
      </c>
      <c r="GF1526">
        <v>0.39006686000000002</v>
      </c>
      <c r="GG1526" s="12">
        <f t="shared" si="590"/>
        <v>0.19658119658119658</v>
      </c>
      <c r="GH1526" s="12">
        <f t="shared" si="591"/>
        <v>0.32763532763532766</v>
      </c>
      <c r="GI1526">
        <v>0.26666666999999999</v>
      </c>
      <c r="GJ1526">
        <v>0.33333332999999998</v>
      </c>
      <c r="GK1526">
        <v>0.4</v>
      </c>
      <c r="GL1526">
        <f t="shared" si="592"/>
        <v>0.42604856512141281</v>
      </c>
      <c r="GM1526">
        <f t="shared" si="593"/>
        <v>0.3443708609271523</v>
      </c>
      <c r="GN1526">
        <f t="shared" si="594"/>
        <v>0.24061810154525387</v>
      </c>
      <c r="GO1526">
        <f t="shared" si="595"/>
        <v>0.46666666666666667</v>
      </c>
      <c r="GP1526" s="12">
        <f t="shared" si="578"/>
        <v>0.53846153846153844</v>
      </c>
      <c r="GQ1526">
        <f t="shared" si="579"/>
        <v>0.93333333333333335</v>
      </c>
      <c r="GR1526">
        <f t="shared" si="596"/>
        <v>38</v>
      </c>
      <c r="GS1526">
        <f t="shared" si="597"/>
        <v>16</v>
      </c>
      <c r="GT1526">
        <f t="shared" si="598"/>
        <v>0.42105263157894735</v>
      </c>
      <c r="GU1526">
        <f t="shared" si="599"/>
        <v>6.4634146341463419</v>
      </c>
    </row>
    <row r="1527" spans="1:203" x14ac:dyDescent="0.2">
      <c r="A1527">
        <v>2022</v>
      </c>
      <c r="B1527" s="2">
        <v>44814</v>
      </c>
      <c r="C1527" s="12" t="s">
        <v>5</v>
      </c>
      <c r="D1527" s="14" t="s">
        <v>6</v>
      </c>
      <c r="E1527" s="4">
        <f t="shared" si="575"/>
        <v>0</v>
      </c>
      <c r="F1527" s="12">
        <v>0</v>
      </c>
      <c r="G1527" s="12">
        <v>3</v>
      </c>
      <c r="H1527" t="s">
        <v>48</v>
      </c>
      <c r="I1527" s="5" t="s">
        <v>30</v>
      </c>
      <c r="J1527" s="12">
        <v>10</v>
      </c>
      <c r="K1527" s="12">
        <v>1</v>
      </c>
      <c r="L1527" s="12">
        <v>10</v>
      </c>
      <c r="M1527" s="12">
        <v>0</v>
      </c>
      <c r="N1527" s="12">
        <v>0</v>
      </c>
      <c r="O1527" s="12">
        <v>19.5</v>
      </c>
      <c r="P1527" s="12">
        <v>2</v>
      </c>
      <c r="Q1527" s="12">
        <v>1.1000000000000001</v>
      </c>
      <c r="R1527" s="12">
        <v>1.1000000000000001</v>
      </c>
      <c r="S1527" s="12">
        <v>0.12</v>
      </c>
      <c r="T1527" s="17">
        <v>-1.1000000000000001</v>
      </c>
      <c r="U1527" s="12">
        <v>402</v>
      </c>
      <c r="V1527" s="12">
        <v>496</v>
      </c>
      <c r="W1527" s="12">
        <v>81</v>
      </c>
      <c r="X1527" s="12">
        <v>6852</v>
      </c>
      <c r="Y1527" s="12">
        <v>2199</v>
      </c>
      <c r="Z1527" s="12">
        <v>213</v>
      </c>
      <c r="AA1527" s="12">
        <v>236</v>
      </c>
      <c r="AB1527" s="12">
        <v>90.3</v>
      </c>
      <c r="AC1527" s="12">
        <v>143</v>
      </c>
      <c r="AD1527" s="12">
        <v>169</v>
      </c>
      <c r="AE1527" s="12">
        <v>84.6</v>
      </c>
      <c r="AF1527" s="12">
        <v>38</v>
      </c>
      <c r="AG1527" s="12">
        <v>68</v>
      </c>
      <c r="AH1527" s="12">
        <v>55.9</v>
      </c>
      <c r="AI1527" s="12">
        <v>0</v>
      </c>
      <c r="AJ1527" s="12">
        <v>0.8</v>
      </c>
      <c r="AK1527" s="12">
        <v>1</v>
      </c>
      <c r="AL1527" s="12">
        <v>5</v>
      </c>
      <c r="AM1527" s="12">
        <v>28</v>
      </c>
      <c r="AN1527" s="12">
        <v>9</v>
      </c>
      <c r="AO1527" s="12">
        <v>1</v>
      </c>
      <c r="AP1527" s="12">
        <v>38</v>
      </c>
      <c r="AQ1527" s="12">
        <v>0</v>
      </c>
      <c r="AR1527" s="12">
        <v>8</v>
      </c>
      <c r="AS1527" s="12">
        <v>11</v>
      </c>
      <c r="AT1527" s="12">
        <v>1</v>
      </c>
      <c r="AU1527" s="12">
        <v>19</v>
      </c>
      <c r="AV1527" s="12">
        <v>13</v>
      </c>
      <c r="AW1527" s="12">
        <v>0</v>
      </c>
      <c r="AX1527" s="12">
        <v>3</v>
      </c>
      <c r="AY1527" s="12">
        <v>1</v>
      </c>
      <c r="AZ1527" s="12">
        <v>2</v>
      </c>
      <c r="BA1527" s="12">
        <v>0</v>
      </c>
      <c r="BB1527" s="12">
        <v>8</v>
      </c>
      <c r="BC1527" s="12">
        <v>3</v>
      </c>
      <c r="BD1527" s="12">
        <v>3</v>
      </c>
      <c r="BE1527" s="12">
        <v>3</v>
      </c>
      <c r="BF1527" s="12">
        <v>2</v>
      </c>
      <c r="BG1527" s="12">
        <v>3</v>
      </c>
      <c r="BH1527" s="12">
        <v>16</v>
      </c>
      <c r="BI1527" s="12">
        <v>18.8</v>
      </c>
      <c r="BJ1527" s="12">
        <v>11</v>
      </c>
      <c r="BK1527" s="12">
        <v>12</v>
      </c>
      <c r="BL1527" s="12">
        <v>0</v>
      </c>
      <c r="BM1527" s="12">
        <v>47</v>
      </c>
      <c r="BN1527" s="12">
        <v>576</v>
      </c>
      <c r="BO1527" s="12">
        <v>49</v>
      </c>
      <c r="BP1527" s="12">
        <v>174</v>
      </c>
      <c r="BQ1527" s="12">
        <v>273</v>
      </c>
      <c r="BR1527" s="12">
        <v>137</v>
      </c>
      <c r="BS1527" s="12">
        <v>18</v>
      </c>
      <c r="BT1527" s="12">
        <v>18</v>
      </c>
      <c r="BU1527" s="12">
        <v>10</v>
      </c>
      <c r="BV1527" s="12">
        <v>55.6</v>
      </c>
      <c r="BW1527" s="12">
        <v>353</v>
      </c>
      <c r="BX1527" s="12">
        <v>1988</v>
      </c>
      <c r="BY1527" s="12">
        <v>1039</v>
      </c>
      <c r="BZ1527" s="12">
        <v>17</v>
      </c>
      <c r="CA1527" s="12">
        <v>16</v>
      </c>
      <c r="CB1527" s="12">
        <v>2</v>
      </c>
      <c r="CC1527" s="12">
        <v>14</v>
      </c>
      <c r="CD1527" s="12">
        <v>8</v>
      </c>
      <c r="CE1527" s="12">
        <v>1</v>
      </c>
      <c r="CF1527" s="12">
        <v>0</v>
      </c>
      <c r="CG1527" s="12">
        <v>12</v>
      </c>
      <c r="CH1527" s="12">
        <v>40</v>
      </c>
      <c r="CI1527" s="12">
        <v>9</v>
      </c>
      <c r="CJ1527" s="12">
        <v>47.4</v>
      </c>
      <c r="CK1527">
        <v>13.1395</v>
      </c>
      <c r="CL1527">
        <v>0.46917999999999999</v>
      </c>
      <c r="CM1527">
        <v>0.32092999999999999</v>
      </c>
      <c r="CN1527" s="12">
        <f t="shared" si="576"/>
        <v>0.15322580645161291</v>
      </c>
      <c r="CO1527" s="12">
        <f t="shared" si="580"/>
        <v>0.47580645161290325</v>
      </c>
      <c r="CP1527">
        <v>0.375</v>
      </c>
      <c r="CQ1527">
        <v>0.375</v>
      </c>
      <c r="CR1527">
        <v>0.25</v>
      </c>
      <c r="CS1527" s="12">
        <f t="shared" si="581"/>
        <v>0.30208333333333331</v>
      </c>
      <c r="CT1527" s="12">
        <f t="shared" si="582"/>
        <v>0.47395833333333331</v>
      </c>
      <c r="CU1527" s="12">
        <f t="shared" si="583"/>
        <v>0.23784722222222221</v>
      </c>
      <c r="CV1527" s="12">
        <f t="shared" si="584"/>
        <v>0.375</v>
      </c>
      <c r="CW1527" s="12">
        <f t="shared" si="577"/>
        <v>0.42553191489361702</v>
      </c>
      <c r="CX1527" s="12">
        <f t="shared" si="585"/>
        <v>0.5</v>
      </c>
      <c r="CY1527" s="12">
        <f t="shared" si="586"/>
        <v>44</v>
      </c>
      <c r="CZ1527" s="12">
        <f t="shared" si="587"/>
        <v>11</v>
      </c>
      <c r="DA1527" s="12">
        <f t="shared" si="588"/>
        <v>0.25</v>
      </c>
      <c r="DB1527" s="12">
        <f t="shared" si="589"/>
        <v>8.5531914893617014</v>
      </c>
      <c r="DC1527" s="12">
        <v>5</v>
      </c>
      <c r="DD1527" s="12">
        <v>4</v>
      </c>
      <c r="DE1527" s="12">
        <v>80</v>
      </c>
      <c r="DF1527" s="12">
        <v>0.4</v>
      </c>
      <c r="DG1527" s="12">
        <v>0.5</v>
      </c>
      <c r="DH1527" s="12">
        <v>14.8</v>
      </c>
      <c r="DI1527" s="12">
        <v>0</v>
      </c>
      <c r="DJ1527" s="12">
        <v>1.1000000000000001</v>
      </c>
      <c r="DK1527" s="12">
        <v>1.1000000000000001</v>
      </c>
      <c r="DL1527" s="12">
        <v>0.21</v>
      </c>
      <c r="DM1527" s="18">
        <v>0.9</v>
      </c>
      <c r="DN1527" s="12">
        <v>464</v>
      </c>
      <c r="DO1527" s="12">
        <v>565</v>
      </c>
      <c r="DP1527" s="12">
        <v>82.1</v>
      </c>
      <c r="DQ1527" s="12">
        <v>8142</v>
      </c>
      <c r="DR1527" s="12">
        <v>2421</v>
      </c>
      <c r="DS1527" s="12">
        <v>209</v>
      </c>
      <c r="DT1527" s="12">
        <v>222</v>
      </c>
      <c r="DU1527" s="12">
        <v>94.1</v>
      </c>
      <c r="DV1527" s="12">
        <v>186</v>
      </c>
      <c r="DW1527" s="12">
        <v>209</v>
      </c>
      <c r="DX1527" s="12">
        <v>89</v>
      </c>
      <c r="DY1527" s="12">
        <v>53</v>
      </c>
      <c r="DZ1527" s="12">
        <v>91</v>
      </c>
      <c r="EA1527" s="12">
        <v>58.2</v>
      </c>
      <c r="EB1527" s="12">
        <v>2</v>
      </c>
      <c r="EC1527" s="12">
        <v>1</v>
      </c>
      <c r="ED1527" s="12">
        <v>1.2</v>
      </c>
      <c r="EE1527" s="12">
        <v>4</v>
      </c>
      <c r="EF1527" s="12">
        <v>37</v>
      </c>
      <c r="EG1527" s="12">
        <v>2</v>
      </c>
      <c r="EH1527" s="12">
        <v>0</v>
      </c>
      <c r="EI1527" s="12">
        <v>38</v>
      </c>
      <c r="EJ1527" s="12">
        <v>1</v>
      </c>
      <c r="EK1527" s="12">
        <v>7</v>
      </c>
      <c r="EL1527" s="12">
        <v>13</v>
      </c>
      <c r="EM1527" s="12">
        <v>4</v>
      </c>
      <c r="EN1527" s="12">
        <v>10</v>
      </c>
      <c r="EO1527" s="12">
        <v>10</v>
      </c>
      <c r="EP1527" s="12">
        <v>0</v>
      </c>
      <c r="EQ1527" s="12">
        <v>0</v>
      </c>
      <c r="ER1527" s="12">
        <v>0</v>
      </c>
      <c r="ES1527" s="12">
        <v>0</v>
      </c>
      <c r="ET1527" s="12">
        <v>0</v>
      </c>
      <c r="EU1527" s="12">
        <v>13</v>
      </c>
      <c r="EV1527" s="12">
        <v>8</v>
      </c>
      <c r="EW1527" s="12">
        <v>6</v>
      </c>
      <c r="EX1527" s="12">
        <v>6</v>
      </c>
      <c r="EY1527" s="12">
        <v>1</v>
      </c>
      <c r="EZ1527" s="12">
        <v>5</v>
      </c>
      <c r="FA1527" s="12">
        <v>15</v>
      </c>
      <c r="FB1527" s="12">
        <v>33.299999999999997</v>
      </c>
      <c r="FC1527" s="12">
        <v>13</v>
      </c>
      <c r="FD1527" s="12">
        <v>24</v>
      </c>
      <c r="FE1527" s="12">
        <v>0</v>
      </c>
      <c r="FF1527" s="12">
        <v>53</v>
      </c>
      <c r="FG1527" s="12">
        <v>663</v>
      </c>
      <c r="FH1527" s="12">
        <v>62</v>
      </c>
      <c r="FI1527" s="12">
        <v>188</v>
      </c>
      <c r="FJ1527" s="12">
        <v>330</v>
      </c>
      <c r="FK1527" s="12">
        <v>155</v>
      </c>
      <c r="FL1527" s="12">
        <v>8</v>
      </c>
      <c r="FM1527" s="12">
        <v>22</v>
      </c>
      <c r="FN1527" s="12">
        <v>13</v>
      </c>
      <c r="FO1527" s="12">
        <v>59.1</v>
      </c>
      <c r="FP1527" s="12">
        <v>341</v>
      </c>
      <c r="FQ1527" s="12">
        <v>1756</v>
      </c>
      <c r="FR1527" s="12">
        <v>846</v>
      </c>
      <c r="FS1527" s="12">
        <v>22</v>
      </c>
      <c r="FT1527" s="12">
        <v>19</v>
      </c>
      <c r="FU1527" s="12">
        <v>2</v>
      </c>
      <c r="FV1527" s="12">
        <v>11</v>
      </c>
      <c r="FW1527" s="12">
        <v>5</v>
      </c>
      <c r="FX1527" s="12">
        <v>2</v>
      </c>
      <c r="FY1527" s="12">
        <v>0</v>
      </c>
      <c r="FZ1527" s="12">
        <v>8</v>
      </c>
      <c r="GA1527" s="12">
        <v>54</v>
      </c>
      <c r="GB1527" s="12">
        <v>10</v>
      </c>
      <c r="GC1527" s="12">
        <v>52.6</v>
      </c>
      <c r="GD1527">
        <v>8.5517241399999993</v>
      </c>
      <c r="GE1527">
        <v>0.53082191999999995</v>
      </c>
      <c r="GF1527">
        <v>0.29734708999999998</v>
      </c>
      <c r="GG1527" s="12">
        <f t="shared" si="590"/>
        <v>0.17522123893805311</v>
      </c>
      <c r="GH1527" s="12">
        <f t="shared" si="591"/>
        <v>0.39292035398230091</v>
      </c>
      <c r="GI1527">
        <v>0.46153845999999998</v>
      </c>
      <c r="GJ1527">
        <v>0.46153845999999998</v>
      </c>
      <c r="GK1527">
        <v>7.6923080000000005E-2</v>
      </c>
      <c r="GL1527">
        <f t="shared" si="592"/>
        <v>0.28355957767722473</v>
      </c>
      <c r="GM1527">
        <f t="shared" si="593"/>
        <v>0.49773755656108598</v>
      </c>
      <c r="GN1527">
        <f t="shared" si="594"/>
        <v>0.23378582202111614</v>
      </c>
      <c r="GO1527">
        <f t="shared" si="595"/>
        <v>0.61538461538461542</v>
      </c>
      <c r="GP1527" s="12">
        <f t="shared" si="578"/>
        <v>0.57446808510638303</v>
      </c>
      <c r="GQ1527">
        <f t="shared" si="579"/>
        <v>0.8</v>
      </c>
      <c r="GR1527">
        <f t="shared" si="596"/>
        <v>56</v>
      </c>
      <c r="GS1527">
        <f t="shared" si="597"/>
        <v>4</v>
      </c>
      <c r="GT1527">
        <f t="shared" si="598"/>
        <v>7.1428571428571425E-2</v>
      </c>
      <c r="GU1527">
        <f t="shared" si="599"/>
        <v>8.7547169811320753</v>
      </c>
    </row>
    <row r="1528" spans="1:203" x14ac:dyDescent="0.2">
      <c r="A1528">
        <v>2022</v>
      </c>
      <c r="B1528" s="2">
        <v>44818</v>
      </c>
      <c r="C1528" s="12" t="s">
        <v>1</v>
      </c>
      <c r="D1528" s="13" t="s">
        <v>2</v>
      </c>
      <c r="E1528" s="4">
        <f t="shared" si="575"/>
        <v>0.7</v>
      </c>
      <c r="F1528" s="12">
        <v>3</v>
      </c>
      <c r="G1528" s="12">
        <v>0</v>
      </c>
      <c r="H1528" t="s">
        <v>48</v>
      </c>
      <c r="I1528" s="5" t="s">
        <v>31</v>
      </c>
      <c r="J1528" s="12">
        <v>14</v>
      </c>
      <c r="K1528" s="12">
        <v>3</v>
      </c>
      <c r="L1528" s="12">
        <v>21.4</v>
      </c>
      <c r="M1528" s="12">
        <v>0.21</v>
      </c>
      <c r="N1528" s="12">
        <v>1</v>
      </c>
      <c r="O1528" s="12">
        <v>16.2</v>
      </c>
      <c r="P1528" s="12">
        <v>1</v>
      </c>
      <c r="Q1528" s="12">
        <v>1.9</v>
      </c>
      <c r="R1528" s="12">
        <v>1.9</v>
      </c>
      <c r="S1528" s="12">
        <v>0.14000000000000001</v>
      </c>
      <c r="T1528" s="18">
        <v>1.1000000000000001</v>
      </c>
      <c r="U1528" s="12">
        <v>290</v>
      </c>
      <c r="V1528" s="12">
        <v>374</v>
      </c>
      <c r="W1528" s="12">
        <v>77.5</v>
      </c>
      <c r="X1528" s="12">
        <v>6053</v>
      </c>
      <c r="Y1528" s="12">
        <v>2494</v>
      </c>
      <c r="Z1528" s="12">
        <v>106</v>
      </c>
      <c r="AA1528" s="12">
        <v>119</v>
      </c>
      <c r="AB1528" s="12">
        <v>89.1</v>
      </c>
      <c r="AC1528" s="12">
        <v>131</v>
      </c>
      <c r="AD1528" s="12">
        <v>159</v>
      </c>
      <c r="AE1528" s="12">
        <v>82.4</v>
      </c>
      <c r="AF1528" s="12">
        <v>51</v>
      </c>
      <c r="AG1528" s="12">
        <v>82</v>
      </c>
      <c r="AH1528" s="12">
        <v>62.2</v>
      </c>
      <c r="AI1528" s="12">
        <v>2</v>
      </c>
      <c r="AJ1528" s="12">
        <v>1.7</v>
      </c>
      <c r="AK1528" s="12">
        <v>1</v>
      </c>
      <c r="AL1528" s="12">
        <v>9</v>
      </c>
      <c r="AM1528" s="12">
        <v>22</v>
      </c>
      <c r="AN1528" s="12">
        <v>8</v>
      </c>
      <c r="AO1528" s="12">
        <v>3</v>
      </c>
      <c r="AP1528" s="12">
        <v>27</v>
      </c>
      <c r="AQ1528" s="12">
        <v>1</v>
      </c>
      <c r="AR1528" s="12">
        <v>6</v>
      </c>
      <c r="AS1528" s="12">
        <v>14</v>
      </c>
      <c r="AT1528" s="12">
        <v>3</v>
      </c>
      <c r="AU1528" s="12">
        <v>25</v>
      </c>
      <c r="AV1528" s="12">
        <v>17</v>
      </c>
      <c r="AW1528" s="12">
        <v>2</v>
      </c>
      <c r="AX1528" s="12">
        <v>1</v>
      </c>
      <c r="AY1528" s="12">
        <v>4</v>
      </c>
      <c r="AZ1528" s="12">
        <v>1</v>
      </c>
      <c r="BA1528" s="12">
        <v>0</v>
      </c>
      <c r="BB1528" s="12">
        <v>13</v>
      </c>
      <c r="BC1528" s="12">
        <v>6</v>
      </c>
      <c r="BD1528" s="12">
        <v>7</v>
      </c>
      <c r="BE1528" s="12">
        <v>2</v>
      </c>
      <c r="BF1528" s="12">
        <v>4</v>
      </c>
      <c r="BG1528" s="12">
        <v>7</v>
      </c>
      <c r="BH1528" s="12">
        <v>16</v>
      </c>
      <c r="BI1528" s="12">
        <v>43.8</v>
      </c>
      <c r="BJ1528" s="12">
        <v>14</v>
      </c>
      <c r="BK1528" s="12">
        <v>25</v>
      </c>
      <c r="BL1528" s="12">
        <v>0</v>
      </c>
      <c r="BM1528" s="12">
        <v>45</v>
      </c>
      <c r="BN1528" s="12">
        <v>489</v>
      </c>
      <c r="BO1528" s="12">
        <v>78</v>
      </c>
      <c r="BP1528" s="12">
        <v>205</v>
      </c>
      <c r="BQ1528" s="12">
        <v>168</v>
      </c>
      <c r="BR1528" s="12">
        <v>125</v>
      </c>
      <c r="BS1528" s="12">
        <v>28</v>
      </c>
      <c r="BT1528" s="12">
        <v>10</v>
      </c>
      <c r="BU1528" s="12">
        <v>8</v>
      </c>
      <c r="BV1528" s="12">
        <v>80</v>
      </c>
      <c r="BW1528" s="12">
        <v>299</v>
      </c>
      <c r="BX1528" s="12">
        <v>1501</v>
      </c>
      <c r="BY1528" s="12">
        <v>700</v>
      </c>
      <c r="BZ1528" s="12">
        <v>14</v>
      </c>
      <c r="CA1528" s="12">
        <v>14</v>
      </c>
      <c r="CB1528" s="12">
        <v>3</v>
      </c>
      <c r="CC1528" s="12">
        <v>14</v>
      </c>
      <c r="CD1528" s="12">
        <v>8</v>
      </c>
      <c r="CE1528" s="12">
        <v>0</v>
      </c>
      <c r="CF1528" s="12">
        <v>0</v>
      </c>
      <c r="CG1528" s="12">
        <v>10</v>
      </c>
      <c r="CH1528" s="12">
        <v>41</v>
      </c>
      <c r="CI1528" s="12">
        <v>11</v>
      </c>
      <c r="CJ1528" s="12">
        <v>50</v>
      </c>
      <c r="CK1528">
        <v>7.4193499999999997</v>
      </c>
      <c r="CL1528">
        <v>0.40583999999999998</v>
      </c>
      <c r="CM1528">
        <v>0.41203000000000001</v>
      </c>
      <c r="CN1528" s="12">
        <f t="shared" si="576"/>
        <v>0.23796791443850268</v>
      </c>
      <c r="CO1528" s="12">
        <f t="shared" si="580"/>
        <v>0.31818181818181818</v>
      </c>
      <c r="CP1528">
        <v>0.53846000000000005</v>
      </c>
      <c r="CQ1528">
        <v>0.15384999999999999</v>
      </c>
      <c r="CR1528">
        <v>0.30769000000000002</v>
      </c>
      <c r="CS1528" s="12">
        <f t="shared" si="581"/>
        <v>0.41922290388548056</v>
      </c>
      <c r="CT1528" s="12">
        <f t="shared" si="582"/>
        <v>0.34355828220858897</v>
      </c>
      <c r="CU1528" s="12">
        <f t="shared" si="583"/>
        <v>0.2556237218813906</v>
      </c>
      <c r="CV1528" s="12">
        <f t="shared" si="584"/>
        <v>0.46153846153846156</v>
      </c>
      <c r="CW1528" s="12">
        <f t="shared" si="577"/>
        <v>0.47674418604651164</v>
      </c>
      <c r="CX1528" s="12">
        <f t="shared" si="585"/>
        <v>0.6428571428571429</v>
      </c>
      <c r="CY1528" s="12">
        <f t="shared" si="586"/>
        <v>36</v>
      </c>
      <c r="CZ1528" s="12">
        <f t="shared" si="587"/>
        <v>11</v>
      </c>
      <c r="DA1528" s="12">
        <f t="shared" si="588"/>
        <v>0.30555555555555558</v>
      </c>
      <c r="DB1528" s="12">
        <f t="shared" si="589"/>
        <v>6.4444444444444446</v>
      </c>
      <c r="DC1528" s="12">
        <v>17</v>
      </c>
      <c r="DD1528" s="12">
        <v>6</v>
      </c>
      <c r="DE1528" s="12">
        <v>35.299999999999997</v>
      </c>
      <c r="DF1528" s="12">
        <v>0</v>
      </c>
      <c r="DG1528" s="12">
        <v>0</v>
      </c>
      <c r="DH1528" s="12">
        <v>17.5</v>
      </c>
      <c r="DI1528" s="12">
        <v>0</v>
      </c>
      <c r="DJ1528" s="12">
        <v>1.2</v>
      </c>
      <c r="DK1528" s="12">
        <v>1.2</v>
      </c>
      <c r="DL1528" s="12">
        <v>7.0000000000000007E-2</v>
      </c>
      <c r="DM1528" s="17">
        <v>-1.2</v>
      </c>
      <c r="DN1528" s="12">
        <v>359</v>
      </c>
      <c r="DO1528" s="12">
        <v>460</v>
      </c>
      <c r="DP1528" s="12">
        <v>78</v>
      </c>
      <c r="DQ1528" s="12">
        <v>7428</v>
      </c>
      <c r="DR1528" s="12">
        <v>2674</v>
      </c>
      <c r="DS1528" s="12">
        <v>122</v>
      </c>
      <c r="DT1528" s="12">
        <v>142</v>
      </c>
      <c r="DU1528" s="12">
        <v>85.9</v>
      </c>
      <c r="DV1528" s="12">
        <v>177</v>
      </c>
      <c r="DW1528" s="12">
        <v>201</v>
      </c>
      <c r="DX1528" s="12">
        <v>88.1</v>
      </c>
      <c r="DY1528" s="12">
        <v>57</v>
      </c>
      <c r="DZ1528" s="12">
        <v>101</v>
      </c>
      <c r="EA1528" s="12">
        <v>56.4</v>
      </c>
      <c r="EB1528" s="12">
        <v>0</v>
      </c>
      <c r="EC1528" s="12">
        <v>0.8</v>
      </c>
      <c r="ED1528" s="12">
        <v>0.8</v>
      </c>
      <c r="EE1528" s="12">
        <v>11</v>
      </c>
      <c r="EF1528" s="12">
        <v>46</v>
      </c>
      <c r="EG1528" s="12">
        <v>11</v>
      </c>
      <c r="EH1528" s="12">
        <v>3</v>
      </c>
      <c r="EI1528" s="12">
        <v>47</v>
      </c>
      <c r="EJ1528" s="12">
        <v>3</v>
      </c>
      <c r="EK1528" s="12">
        <v>5</v>
      </c>
      <c r="EL1528" s="12">
        <v>25</v>
      </c>
      <c r="EM1528" s="12">
        <v>10</v>
      </c>
      <c r="EN1528" s="12">
        <v>29</v>
      </c>
      <c r="EO1528" s="12">
        <v>26</v>
      </c>
      <c r="EP1528" s="12">
        <v>1</v>
      </c>
      <c r="EQ1528" s="12">
        <v>0</v>
      </c>
      <c r="ER1528" s="12">
        <v>1</v>
      </c>
      <c r="ES1528" s="12">
        <v>0</v>
      </c>
      <c r="ET1528" s="12">
        <v>1</v>
      </c>
      <c r="EU1528" s="12">
        <v>8</v>
      </c>
      <c r="EV1528" s="12">
        <v>6</v>
      </c>
      <c r="EW1528" s="12">
        <v>3</v>
      </c>
      <c r="EX1528" s="12">
        <v>3</v>
      </c>
      <c r="EY1528" s="12">
        <v>2</v>
      </c>
      <c r="EZ1528" s="12">
        <v>0</v>
      </c>
      <c r="FA1528" s="12">
        <v>8</v>
      </c>
      <c r="FB1528" s="12">
        <v>0</v>
      </c>
      <c r="FC1528" s="12">
        <v>7</v>
      </c>
      <c r="FD1528" s="12">
        <v>21</v>
      </c>
      <c r="FE1528" s="12">
        <v>0</v>
      </c>
      <c r="FF1528" s="12">
        <v>55</v>
      </c>
      <c r="FG1528" s="12">
        <v>566</v>
      </c>
      <c r="FH1528" s="12">
        <v>58</v>
      </c>
      <c r="FI1528" s="12">
        <v>149</v>
      </c>
      <c r="FJ1528" s="12">
        <v>240</v>
      </c>
      <c r="FK1528" s="12">
        <v>183</v>
      </c>
      <c r="FL1528" s="12">
        <v>23</v>
      </c>
      <c r="FM1528" s="12">
        <v>17</v>
      </c>
      <c r="FN1528" s="12">
        <v>9</v>
      </c>
      <c r="FO1528" s="12">
        <v>52.9</v>
      </c>
      <c r="FP1528" s="12">
        <v>372</v>
      </c>
      <c r="FQ1528" s="12">
        <v>1941</v>
      </c>
      <c r="FR1528" s="12">
        <v>911</v>
      </c>
      <c r="FS1528" s="12">
        <v>20</v>
      </c>
      <c r="FT1528" s="12">
        <v>18</v>
      </c>
      <c r="FU1528" s="12">
        <v>6</v>
      </c>
      <c r="FV1528" s="12">
        <v>19</v>
      </c>
      <c r="FW1528" s="12">
        <v>6</v>
      </c>
      <c r="FX1528" s="12">
        <v>0</v>
      </c>
      <c r="FY1528" s="12">
        <v>0</v>
      </c>
      <c r="FZ1528" s="12">
        <v>15</v>
      </c>
      <c r="GA1528" s="12">
        <v>45</v>
      </c>
      <c r="GB1528" s="12">
        <v>11</v>
      </c>
      <c r="GC1528" s="12">
        <v>50</v>
      </c>
      <c r="GD1528">
        <v>7.3333333300000003</v>
      </c>
      <c r="GE1528">
        <v>0.59415583999999999</v>
      </c>
      <c r="GF1528">
        <v>0.35998922999999999</v>
      </c>
      <c r="GG1528" s="12">
        <f t="shared" si="590"/>
        <v>0.23695652173913043</v>
      </c>
      <c r="GH1528" s="12">
        <f t="shared" si="591"/>
        <v>0.30869565217391304</v>
      </c>
      <c r="GI1528">
        <v>0.375</v>
      </c>
      <c r="GJ1528">
        <v>0.375</v>
      </c>
      <c r="GK1528">
        <v>0.25</v>
      </c>
      <c r="GL1528">
        <f t="shared" si="592"/>
        <v>0.26325088339222613</v>
      </c>
      <c r="GM1528">
        <f t="shared" si="593"/>
        <v>0.42402826855123676</v>
      </c>
      <c r="GN1528">
        <f t="shared" si="594"/>
        <v>0.32332155477031804</v>
      </c>
      <c r="GO1528">
        <f t="shared" si="595"/>
        <v>0.75</v>
      </c>
      <c r="GP1528" s="12">
        <f t="shared" si="578"/>
        <v>0.52325581395348841</v>
      </c>
      <c r="GQ1528">
        <f t="shared" si="579"/>
        <v>0.6470588235294118</v>
      </c>
      <c r="GR1528">
        <f t="shared" si="596"/>
        <v>64</v>
      </c>
      <c r="GS1528">
        <f t="shared" si="597"/>
        <v>17</v>
      </c>
      <c r="GT1528">
        <f t="shared" si="598"/>
        <v>0.265625</v>
      </c>
      <c r="GU1528">
        <f t="shared" si="599"/>
        <v>6.5272727272727273</v>
      </c>
    </row>
    <row r="1529" spans="1:203" x14ac:dyDescent="0.2">
      <c r="A1529">
        <v>2022</v>
      </c>
      <c r="B1529" s="2">
        <v>44821</v>
      </c>
      <c r="C1529" s="12" t="s">
        <v>1</v>
      </c>
      <c r="D1529" s="15" t="s">
        <v>20</v>
      </c>
      <c r="E1529" s="4">
        <f t="shared" si="575"/>
        <v>-0.59999999999999987</v>
      </c>
      <c r="F1529" s="12">
        <v>1</v>
      </c>
      <c r="G1529" s="12">
        <v>1</v>
      </c>
      <c r="H1529" t="s">
        <v>48</v>
      </c>
      <c r="I1529" s="5" t="s">
        <v>16</v>
      </c>
      <c r="J1529" s="12">
        <v>9</v>
      </c>
      <c r="K1529" s="12">
        <v>2</v>
      </c>
      <c r="L1529" s="12">
        <v>22.2</v>
      </c>
      <c r="M1529" s="12">
        <v>0.11</v>
      </c>
      <c r="N1529" s="12">
        <v>0.5</v>
      </c>
      <c r="O1529" s="12">
        <v>18.3</v>
      </c>
      <c r="P1529" s="12">
        <v>0</v>
      </c>
      <c r="Q1529" s="12">
        <v>0.8</v>
      </c>
      <c r="R1529" s="12">
        <v>0.8</v>
      </c>
      <c r="S1529" s="12">
        <v>0.1</v>
      </c>
      <c r="T1529" s="18">
        <v>0.2</v>
      </c>
      <c r="U1529" s="12">
        <v>317</v>
      </c>
      <c r="V1529" s="12">
        <v>404</v>
      </c>
      <c r="W1529" s="12">
        <v>78.5</v>
      </c>
      <c r="X1529" s="12">
        <v>6488</v>
      </c>
      <c r="Y1529" s="12">
        <v>2281</v>
      </c>
      <c r="Z1529" s="12">
        <v>119</v>
      </c>
      <c r="AA1529" s="12">
        <v>135</v>
      </c>
      <c r="AB1529" s="12">
        <v>88.1</v>
      </c>
      <c r="AC1529" s="12">
        <v>136</v>
      </c>
      <c r="AD1529" s="12">
        <v>160</v>
      </c>
      <c r="AE1529" s="12">
        <v>85</v>
      </c>
      <c r="AF1529" s="12">
        <v>58</v>
      </c>
      <c r="AG1529" s="12">
        <v>96</v>
      </c>
      <c r="AH1529" s="12">
        <v>60.4</v>
      </c>
      <c r="AI1529" s="12">
        <v>1</v>
      </c>
      <c r="AJ1529" s="12">
        <v>0.7</v>
      </c>
      <c r="AK1529" s="12">
        <v>0.6</v>
      </c>
      <c r="AL1529" s="12">
        <v>6</v>
      </c>
      <c r="AM1529" s="12">
        <v>26</v>
      </c>
      <c r="AN1529" s="12">
        <v>8</v>
      </c>
      <c r="AO1529" s="12">
        <v>3</v>
      </c>
      <c r="AP1529" s="12">
        <v>36</v>
      </c>
      <c r="AQ1529" s="12">
        <v>0</v>
      </c>
      <c r="AR1529" s="12">
        <v>10</v>
      </c>
      <c r="AS1529" s="12">
        <v>18</v>
      </c>
      <c r="AT1529" s="12">
        <v>5</v>
      </c>
      <c r="AU1529" s="12">
        <v>12</v>
      </c>
      <c r="AV1529" s="12">
        <v>6</v>
      </c>
      <c r="AW1529" s="12">
        <v>3</v>
      </c>
      <c r="AX1529" s="12">
        <v>1</v>
      </c>
      <c r="AY1529" s="12">
        <v>1</v>
      </c>
      <c r="AZ1529" s="12">
        <v>1</v>
      </c>
      <c r="BA1529" s="12">
        <v>0</v>
      </c>
      <c r="BB1529" s="12">
        <v>10</v>
      </c>
      <c r="BC1529" s="12">
        <v>5</v>
      </c>
      <c r="BD1529" s="12">
        <v>7</v>
      </c>
      <c r="BE1529" s="12">
        <v>3</v>
      </c>
      <c r="BF1529" s="12">
        <v>0</v>
      </c>
      <c r="BG1529" s="12">
        <v>5</v>
      </c>
      <c r="BH1529" s="12">
        <v>9</v>
      </c>
      <c r="BI1529" s="12">
        <v>55.6</v>
      </c>
      <c r="BJ1529" s="12">
        <v>11</v>
      </c>
      <c r="BK1529" s="12">
        <v>18</v>
      </c>
      <c r="BL1529" s="12">
        <v>0</v>
      </c>
      <c r="BM1529" s="12">
        <v>52</v>
      </c>
      <c r="BN1529" s="12">
        <v>515</v>
      </c>
      <c r="BO1529" s="12">
        <v>74</v>
      </c>
      <c r="BP1529" s="12">
        <v>191</v>
      </c>
      <c r="BQ1529" s="12">
        <v>209</v>
      </c>
      <c r="BR1529" s="12">
        <v>118</v>
      </c>
      <c r="BS1529" s="12">
        <v>17</v>
      </c>
      <c r="BT1529" s="12">
        <v>14</v>
      </c>
      <c r="BU1529" s="12">
        <v>4</v>
      </c>
      <c r="BV1529" s="12">
        <v>28.6</v>
      </c>
      <c r="BW1529" s="12">
        <v>229</v>
      </c>
      <c r="BX1529" s="12">
        <v>1391</v>
      </c>
      <c r="BY1529" s="12">
        <v>678</v>
      </c>
      <c r="BZ1529" s="12">
        <v>7</v>
      </c>
      <c r="CA1529" s="12">
        <v>4</v>
      </c>
      <c r="CB1529" s="12">
        <v>1</v>
      </c>
      <c r="CC1529" s="12">
        <v>14</v>
      </c>
      <c r="CD1529" s="12">
        <v>7</v>
      </c>
      <c r="CE1529" s="12">
        <v>0</v>
      </c>
      <c r="CF1529" s="12">
        <v>0</v>
      </c>
      <c r="CG1529" s="12">
        <v>9</v>
      </c>
      <c r="CH1529" s="12">
        <v>39</v>
      </c>
      <c r="CI1529" s="12">
        <v>18</v>
      </c>
      <c r="CJ1529" s="12">
        <v>50</v>
      </c>
      <c r="CK1529">
        <v>7.7083300000000001</v>
      </c>
      <c r="CL1529">
        <v>0.47581000000000001</v>
      </c>
      <c r="CM1529">
        <v>0.35156999999999999</v>
      </c>
      <c r="CN1529" s="12">
        <f t="shared" si="576"/>
        <v>0.26237623762376239</v>
      </c>
      <c r="CO1529" s="12">
        <f t="shared" si="580"/>
        <v>0.33415841584158418</v>
      </c>
      <c r="CP1529">
        <v>0.7</v>
      </c>
      <c r="CQ1529">
        <v>0.3</v>
      </c>
      <c r="CR1529">
        <v>0</v>
      </c>
      <c r="CS1529" s="12">
        <f t="shared" si="581"/>
        <v>0.37087378640776697</v>
      </c>
      <c r="CT1529" s="12">
        <f t="shared" si="582"/>
        <v>0.40582524271844661</v>
      </c>
      <c r="CU1529" s="12">
        <f t="shared" si="583"/>
        <v>0.22912621359223301</v>
      </c>
      <c r="CV1529" s="12">
        <f t="shared" si="584"/>
        <v>0.5</v>
      </c>
      <c r="CW1529" s="12">
        <f t="shared" si="577"/>
        <v>0.54166666666666663</v>
      </c>
      <c r="CX1529" s="12">
        <f t="shared" si="585"/>
        <v>0.66666666666666663</v>
      </c>
      <c r="CY1529" s="12">
        <f t="shared" si="586"/>
        <v>30</v>
      </c>
      <c r="CZ1529" s="12">
        <f t="shared" si="587"/>
        <v>9</v>
      </c>
      <c r="DA1529" s="12">
        <f t="shared" si="588"/>
        <v>0.3</v>
      </c>
      <c r="DB1529" s="12">
        <f t="shared" si="589"/>
        <v>6.0961538461538458</v>
      </c>
      <c r="DC1529" s="12">
        <v>13</v>
      </c>
      <c r="DD1529" s="12">
        <v>0</v>
      </c>
      <c r="DE1529" s="12">
        <v>0</v>
      </c>
      <c r="DF1529" s="12">
        <v>0</v>
      </c>
      <c r="DG1529" s="16"/>
      <c r="DH1529" s="12">
        <v>23.7</v>
      </c>
      <c r="DI1529" s="12">
        <v>1</v>
      </c>
      <c r="DJ1529" s="12">
        <v>1.4</v>
      </c>
      <c r="DK1529" s="12">
        <v>0.6</v>
      </c>
      <c r="DL1529" s="12">
        <v>0.05</v>
      </c>
      <c r="DM1529" s="17">
        <v>-0.4</v>
      </c>
      <c r="DN1529" s="12">
        <v>268</v>
      </c>
      <c r="DO1529" s="12">
        <v>370</v>
      </c>
      <c r="DP1529" s="12">
        <v>72.400000000000006</v>
      </c>
      <c r="DQ1529" s="12">
        <v>5461</v>
      </c>
      <c r="DR1529" s="12">
        <v>2006</v>
      </c>
      <c r="DS1529" s="12">
        <v>108</v>
      </c>
      <c r="DT1529" s="12">
        <v>128</v>
      </c>
      <c r="DU1529" s="12">
        <v>84.4</v>
      </c>
      <c r="DV1529" s="12">
        <v>110</v>
      </c>
      <c r="DW1529" s="12">
        <v>134</v>
      </c>
      <c r="DX1529" s="12">
        <v>82.1</v>
      </c>
      <c r="DY1529" s="12">
        <v>41</v>
      </c>
      <c r="DZ1529" s="12">
        <v>83</v>
      </c>
      <c r="EA1529" s="12">
        <v>49.4</v>
      </c>
      <c r="EB1529" s="12">
        <v>0</v>
      </c>
      <c r="EC1529" s="12">
        <v>0.3</v>
      </c>
      <c r="ED1529" s="12">
        <v>0.4</v>
      </c>
      <c r="EE1529" s="12">
        <v>4</v>
      </c>
      <c r="EF1529" s="12">
        <v>28</v>
      </c>
      <c r="EG1529" s="12">
        <v>6</v>
      </c>
      <c r="EH1529" s="12">
        <v>5</v>
      </c>
      <c r="EI1529" s="12">
        <v>28</v>
      </c>
      <c r="EJ1529" s="12">
        <v>0</v>
      </c>
      <c r="EK1529" s="12">
        <v>7</v>
      </c>
      <c r="EL1529" s="12">
        <v>23</v>
      </c>
      <c r="EM1529" s="12">
        <v>3</v>
      </c>
      <c r="EN1529" s="12">
        <v>21</v>
      </c>
      <c r="EO1529" s="12">
        <v>12</v>
      </c>
      <c r="EP1529" s="12">
        <v>1</v>
      </c>
      <c r="EQ1529" s="12">
        <v>1</v>
      </c>
      <c r="ER1529" s="12">
        <v>3</v>
      </c>
      <c r="ES1529" s="12">
        <v>3</v>
      </c>
      <c r="ET1529" s="12">
        <v>1</v>
      </c>
      <c r="EU1529" s="12">
        <v>15</v>
      </c>
      <c r="EV1529" s="12">
        <v>10</v>
      </c>
      <c r="EW1529" s="12">
        <v>11</v>
      </c>
      <c r="EX1529" s="12">
        <v>3</v>
      </c>
      <c r="EY1529" s="12">
        <v>1</v>
      </c>
      <c r="EZ1529" s="12">
        <v>8</v>
      </c>
      <c r="FA1529" s="12">
        <v>12</v>
      </c>
      <c r="FB1529" s="12">
        <v>66.7</v>
      </c>
      <c r="FC1529" s="12">
        <v>7</v>
      </c>
      <c r="FD1529" s="12">
        <v>20</v>
      </c>
      <c r="FE1529" s="12">
        <v>1</v>
      </c>
      <c r="FF1529" s="12">
        <v>48</v>
      </c>
      <c r="FG1529" s="12">
        <v>466</v>
      </c>
      <c r="FH1529" s="12">
        <v>56</v>
      </c>
      <c r="FI1529" s="12">
        <v>144</v>
      </c>
      <c r="FJ1529" s="12">
        <v>196</v>
      </c>
      <c r="FK1529" s="12">
        <v>130</v>
      </c>
      <c r="FL1529" s="12">
        <v>30</v>
      </c>
      <c r="FM1529" s="12">
        <v>13</v>
      </c>
      <c r="FN1529" s="12">
        <v>4</v>
      </c>
      <c r="FO1529" s="12">
        <v>30.8</v>
      </c>
      <c r="FP1529" s="12">
        <v>211</v>
      </c>
      <c r="FQ1529" s="12">
        <v>1216</v>
      </c>
      <c r="FR1529" s="12">
        <v>559</v>
      </c>
      <c r="FS1529" s="12">
        <v>16</v>
      </c>
      <c r="FT1529" s="12">
        <v>8</v>
      </c>
      <c r="FU1529" s="12">
        <v>6</v>
      </c>
      <c r="FV1529" s="12">
        <v>13</v>
      </c>
      <c r="FW1529" s="12">
        <v>5</v>
      </c>
      <c r="FX1529" s="12">
        <v>0</v>
      </c>
      <c r="FY1529" s="12">
        <v>0</v>
      </c>
      <c r="FZ1529" s="12">
        <v>8</v>
      </c>
      <c r="GA1529" s="12">
        <v>33</v>
      </c>
      <c r="GB1529" s="12">
        <v>18</v>
      </c>
      <c r="GC1529" s="12">
        <v>50</v>
      </c>
      <c r="GD1529">
        <v>8.08</v>
      </c>
      <c r="GE1529">
        <v>0.52419355000000001</v>
      </c>
      <c r="GF1529">
        <v>0.36733199</v>
      </c>
      <c r="GG1529" s="12">
        <f t="shared" si="590"/>
        <v>0.24324324324324326</v>
      </c>
      <c r="GH1529" s="12">
        <f t="shared" si="591"/>
        <v>0.34594594594594597</v>
      </c>
      <c r="GI1529">
        <v>0.73333333000000001</v>
      </c>
      <c r="GJ1529">
        <v>0.2</v>
      </c>
      <c r="GK1529">
        <v>6.6666669999999997E-2</v>
      </c>
      <c r="GL1529">
        <f t="shared" si="592"/>
        <v>0.30901287553648071</v>
      </c>
      <c r="GM1529">
        <f t="shared" si="593"/>
        <v>0.42060085836909872</v>
      </c>
      <c r="GN1529">
        <f t="shared" si="594"/>
        <v>0.27896995708154504</v>
      </c>
      <c r="GO1529">
        <f t="shared" si="595"/>
        <v>0.66666666666666663</v>
      </c>
      <c r="GP1529" s="12">
        <f t="shared" si="578"/>
        <v>0.45833333333333331</v>
      </c>
      <c r="GQ1529">
        <f t="shared" si="579"/>
        <v>0.30769230769230771</v>
      </c>
      <c r="GR1529">
        <f t="shared" si="596"/>
        <v>36</v>
      </c>
      <c r="GS1529">
        <f t="shared" si="597"/>
        <v>12</v>
      </c>
      <c r="GT1529">
        <f t="shared" si="598"/>
        <v>0.33333333333333331</v>
      </c>
      <c r="GU1529">
        <f t="shared" si="599"/>
        <v>5.583333333333333</v>
      </c>
    </row>
    <row r="1530" spans="1:203" x14ac:dyDescent="0.2">
      <c r="A1530">
        <v>2022</v>
      </c>
      <c r="B1530" s="2">
        <v>44835</v>
      </c>
      <c r="C1530" s="12" t="s">
        <v>5</v>
      </c>
      <c r="D1530" s="14" t="s">
        <v>6</v>
      </c>
      <c r="E1530" s="4">
        <f t="shared" si="575"/>
        <v>-0.10000000000000009</v>
      </c>
      <c r="F1530" s="12">
        <v>0</v>
      </c>
      <c r="G1530" s="12">
        <v>2</v>
      </c>
      <c r="H1530" t="s">
        <v>48</v>
      </c>
      <c r="I1530" s="5" t="s">
        <v>35</v>
      </c>
      <c r="J1530" s="12">
        <v>13</v>
      </c>
      <c r="K1530" s="12">
        <v>5</v>
      </c>
      <c r="L1530" s="12">
        <v>38.5</v>
      </c>
      <c r="M1530" s="12">
        <v>0</v>
      </c>
      <c r="N1530" s="12">
        <v>0</v>
      </c>
      <c r="O1530" s="12">
        <v>15.5</v>
      </c>
      <c r="P1530" s="12">
        <v>1</v>
      </c>
      <c r="Q1530" s="12">
        <v>1.4</v>
      </c>
      <c r="R1530" s="12">
        <v>1.4</v>
      </c>
      <c r="S1530" s="12">
        <v>0.11</v>
      </c>
      <c r="T1530" s="17">
        <v>-1.4</v>
      </c>
      <c r="U1530" s="12">
        <v>554</v>
      </c>
      <c r="V1530" s="12">
        <v>657</v>
      </c>
      <c r="W1530" s="12">
        <v>84.3</v>
      </c>
      <c r="X1530" s="12">
        <v>10890</v>
      </c>
      <c r="Y1530" s="12">
        <v>3498</v>
      </c>
      <c r="Z1530" s="12">
        <v>212</v>
      </c>
      <c r="AA1530" s="12">
        <v>236</v>
      </c>
      <c r="AB1530" s="12">
        <v>89.8</v>
      </c>
      <c r="AC1530" s="12">
        <v>270</v>
      </c>
      <c r="AD1530" s="12">
        <v>305</v>
      </c>
      <c r="AE1530" s="12">
        <v>88.5</v>
      </c>
      <c r="AF1530" s="12">
        <v>69</v>
      </c>
      <c r="AG1530" s="12">
        <v>104</v>
      </c>
      <c r="AH1530" s="12">
        <v>66.3</v>
      </c>
      <c r="AI1530" s="12">
        <v>0</v>
      </c>
      <c r="AJ1530" s="12">
        <v>1.3</v>
      </c>
      <c r="AK1530" s="12">
        <v>1.3</v>
      </c>
      <c r="AL1530" s="12">
        <v>10</v>
      </c>
      <c r="AM1530" s="12">
        <v>54</v>
      </c>
      <c r="AN1530" s="12">
        <v>13</v>
      </c>
      <c r="AO1530" s="12">
        <v>6</v>
      </c>
      <c r="AP1530" s="12">
        <v>65</v>
      </c>
      <c r="AQ1530" s="12">
        <v>0</v>
      </c>
      <c r="AR1530" s="12">
        <v>9</v>
      </c>
      <c r="AS1530" s="12">
        <v>23</v>
      </c>
      <c r="AT1530" s="12">
        <v>4</v>
      </c>
      <c r="AU1530" s="12">
        <v>24</v>
      </c>
      <c r="AV1530" s="12">
        <v>22</v>
      </c>
      <c r="AW1530" s="12">
        <v>0</v>
      </c>
      <c r="AX1530" s="12">
        <v>1</v>
      </c>
      <c r="AY1530" s="12">
        <v>0</v>
      </c>
      <c r="AZ1530" s="12">
        <v>1</v>
      </c>
      <c r="BA1530" s="12">
        <v>0</v>
      </c>
      <c r="BB1530" s="12">
        <v>8</v>
      </c>
      <c r="BC1530" s="12">
        <v>5</v>
      </c>
      <c r="BD1530" s="12">
        <v>2</v>
      </c>
      <c r="BE1530" s="12">
        <v>6</v>
      </c>
      <c r="BF1530" s="12">
        <v>0</v>
      </c>
      <c r="BG1530" s="12">
        <v>2</v>
      </c>
      <c r="BH1530" s="12">
        <v>8</v>
      </c>
      <c r="BI1530" s="12">
        <v>25</v>
      </c>
      <c r="BJ1530" s="12">
        <v>4</v>
      </c>
      <c r="BK1530" s="12">
        <v>11</v>
      </c>
      <c r="BL1530" s="12">
        <v>0</v>
      </c>
      <c r="BM1530" s="12">
        <v>68</v>
      </c>
      <c r="BN1530" s="12">
        <v>747</v>
      </c>
      <c r="BO1530" s="12">
        <v>44</v>
      </c>
      <c r="BP1530" s="12">
        <v>214</v>
      </c>
      <c r="BQ1530" s="12">
        <v>337</v>
      </c>
      <c r="BR1530" s="12">
        <v>199</v>
      </c>
      <c r="BS1530" s="12">
        <v>22</v>
      </c>
      <c r="BT1530" s="12">
        <v>19</v>
      </c>
      <c r="BU1530" s="12">
        <v>9</v>
      </c>
      <c r="BV1530" s="12">
        <v>47.4</v>
      </c>
      <c r="BW1530" s="12">
        <v>410</v>
      </c>
      <c r="BX1530" s="12">
        <v>2067</v>
      </c>
      <c r="BY1530" s="12">
        <v>1201</v>
      </c>
      <c r="BZ1530" s="12">
        <v>22</v>
      </c>
      <c r="CA1530" s="12">
        <v>15</v>
      </c>
      <c r="CB1530" s="12">
        <v>1</v>
      </c>
      <c r="CC1530" s="12">
        <v>16</v>
      </c>
      <c r="CD1530" s="12">
        <v>10</v>
      </c>
      <c r="CE1530" s="12">
        <v>4</v>
      </c>
      <c r="CF1530" s="12">
        <v>0</v>
      </c>
      <c r="CG1530" s="12">
        <v>12</v>
      </c>
      <c r="CH1530" s="12">
        <v>54</v>
      </c>
      <c r="CI1530" s="12">
        <v>10</v>
      </c>
      <c r="CJ1530" s="12">
        <v>58.8</v>
      </c>
      <c r="CK1530">
        <v>8.9142899999999994</v>
      </c>
      <c r="CL1530">
        <v>0.72101000000000004</v>
      </c>
      <c r="CM1530">
        <v>0.32121</v>
      </c>
      <c r="CN1530" s="12">
        <f t="shared" si="576"/>
        <v>0.17199391171993911</v>
      </c>
      <c r="CO1530" s="12">
        <f t="shared" si="580"/>
        <v>0.35920852359208522</v>
      </c>
      <c r="CP1530">
        <v>0.25</v>
      </c>
      <c r="CQ1530">
        <v>0.75</v>
      </c>
      <c r="CR1530">
        <v>0</v>
      </c>
      <c r="CS1530" s="12">
        <f t="shared" si="581"/>
        <v>0.28647925033467203</v>
      </c>
      <c r="CT1530" s="12">
        <f t="shared" si="582"/>
        <v>0.45113788487282463</v>
      </c>
      <c r="CU1530" s="12">
        <f t="shared" si="583"/>
        <v>0.26639892904953144</v>
      </c>
      <c r="CV1530" s="12">
        <f t="shared" si="584"/>
        <v>0.625</v>
      </c>
      <c r="CW1530" s="12">
        <f t="shared" si="577"/>
        <v>0.54545454545454541</v>
      </c>
      <c r="CX1530" s="12">
        <f t="shared" si="585"/>
        <v>0.76923076923076927</v>
      </c>
      <c r="CY1530" s="12">
        <f t="shared" si="586"/>
        <v>69</v>
      </c>
      <c r="CZ1530" s="12">
        <f t="shared" si="587"/>
        <v>14</v>
      </c>
      <c r="DA1530" s="12">
        <f t="shared" si="588"/>
        <v>0.20289855072463769</v>
      </c>
      <c r="DB1530" s="12">
        <f t="shared" si="589"/>
        <v>8.1470588235294112</v>
      </c>
      <c r="DC1530" s="12">
        <v>8</v>
      </c>
      <c r="DD1530" s="12">
        <v>6</v>
      </c>
      <c r="DE1530" s="12">
        <v>75</v>
      </c>
      <c r="DF1530" s="12">
        <v>0.25</v>
      </c>
      <c r="DG1530" s="12">
        <v>0.33</v>
      </c>
      <c r="DH1530" s="12">
        <v>13.6</v>
      </c>
      <c r="DI1530" s="12">
        <v>0</v>
      </c>
      <c r="DJ1530" s="12">
        <v>1.5</v>
      </c>
      <c r="DK1530" s="12">
        <v>1.5</v>
      </c>
      <c r="DL1530" s="12">
        <v>0.19</v>
      </c>
      <c r="DM1530" s="18">
        <v>0.5</v>
      </c>
      <c r="DN1530" s="12">
        <v>214</v>
      </c>
      <c r="DO1530" s="12">
        <v>312</v>
      </c>
      <c r="DP1530" s="12">
        <v>68.599999999999994</v>
      </c>
      <c r="DQ1530" s="12">
        <v>4399</v>
      </c>
      <c r="DR1530" s="12">
        <v>2177</v>
      </c>
      <c r="DS1530" s="12">
        <v>76</v>
      </c>
      <c r="DT1530" s="12">
        <v>90</v>
      </c>
      <c r="DU1530" s="12">
        <v>84.4</v>
      </c>
      <c r="DV1530" s="12">
        <v>103</v>
      </c>
      <c r="DW1530" s="12">
        <v>121</v>
      </c>
      <c r="DX1530" s="12">
        <v>85.1</v>
      </c>
      <c r="DY1530" s="12">
        <v>33</v>
      </c>
      <c r="DZ1530" s="12">
        <v>79</v>
      </c>
      <c r="EA1530" s="12">
        <v>41.8</v>
      </c>
      <c r="EB1530" s="12">
        <v>2</v>
      </c>
      <c r="EC1530" s="12">
        <v>1.5</v>
      </c>
      <c r="ED1530" s="12">
        <v>1.1000000000000001</v>
      </c>
      <c r="EE1530" s="12">
        <v>7</v>
      </c>
      <c r="EF1530" s="12">
        <v>19</v>
      </c>
      <c r="EG1530" s="12">
        <v>7</v>
      </c>
      <c r="EH1530" s="12">
        <v>1</v>
      </c>
      <c r="EI1530" s="12">
        <v>23</v>
      </c>
      <c r="EJ1530" s="12">
        <v>1</v>
      </c>
      <c r="EK1530" s="12">
        <v>2</v>
      </c>
      <c r="EL1530" s="12">
        <v>11</v>
      </c>
      <c r="EM1530" s="12">
        <v>2</v>
      </c>
      <c r="EN1530" s="12">
        <v>15</v>
      </c>
      <c r="EO1530" s="12">
        <v>12</v>
      </c>
      <c r="EP1530" s="12">
        <v>1</v>
      </c>
      <c r="EQ1530" s="12">
        <v>2</v>
      </c>
      <c r="ER1530" s="12">
        <v>0</v>
      </c>
      <c r="ES1530" s="12">
        <v>0</v>
      </c>
      <c r="ET1530" s="12">
        <v>0</v>
      </c>
      <c r="EU1530" s="12">
        <v>16</v>
      </c>
      <c r="EV1530" s="12">
        <v>10</v>
      </c>
      <c r="EW1530" s="12">
        <v>7</v>
      </c>
      <c r="EX1530" s="12">
        <v>7</v>
      </c>
      <c r="EY1530" s="12">
        <v>2</v>
      </c>
      <c r="EZ1530" s="12">
        <v>6</v>
      </c>
      <c r="FA1530" s="12">
        <v>15</v>
      </c>
      <c r="FB1530" s="12">
        <v>40</v>
      </c>
      <c r="FC1530" s="12">
        <v>13</v>
      </c>
      <c r="FD1530" s="12">
        <v>22</v>
      </c>
      <c r="FE1530" s="12">
        <v>0</v>
      </c>
      <c r="FF1530" s="12">
        <v>32</v>
      </c>
      <c r="FG1530" s="12">
        <v>402</v>
      </c>
      <c r="FH1530" s="12">
        <v>65</v>
      </c>
      <c r="FI1530" s="12">
        <v>185</v>
      </c>
      <c r="FJ1530" s="12">
        <v>142</v>
      </c>
      <c r="FK1530" s="12">
        <v>77</v>
      </c>
      <c r="FL1530" s="12">
        <v>11</v>
      </c>
      <c r="FM1530" s="12">
        <v>11</v>
      </c>
      <c r="FN1530" s="12">
        <v>6</v>
      </c>
      <c r="FO1530" s="12">
        <v>54.5</v>
      </c>
      <c r="FP1530" s="12">
        <v>182</v>
      </c>
      <c r="FQ1530" s="12">
        <v>998</v>
      </c>
      <c r="FR1530" s="12">
        <v>581</v>
      </c>
      <c r="FS1530" s="12">
        <v>7</v>
      </c>
      <c r="FT1530" s="12">
        <v>3</v>
      </c>
      <c r="FU1530" s="12">
        <v>1</v>
      </c>
      <c r="FV1530" s="12">
        <v>12</v>
      </c>
      <c r="FW1530" s="12">
        <v>6</v>
      </c>
      <c r="FX1530" s="12">
        <v>2</v>
      </c>
      <c r="FY1530" s="12">
        <v>0</v>
      </c>
      <c r="FZ1530" s="12">
        <v>11</v>
      </c>
      <c r="GA1530" s="12">
        <v>45</v>
      </c>
      <c r="GB1530" s="12">
        <v>7</v>
      </c>
      <c r="GC1530" s="12">
        <v>41.2</v>
      </c>
      <c r="GD1530">
        <v>10.5967742</v>
      </c>
      <c r="GE1530">
        <v>0.27898550999999999</v>
      </c>
      <c r="GF1530">
        <v>0.49488520000000003</v>
      </c>
      <c r="GG1530" s="12">
        <f t="shared" si="590"/>
        <v>0.26282051282051283</v>
      </c>
      <c r="GH1530" s="12">
        <f t="shared" si="591"/>
        <v>0.28846153846153844</v>
      </c>
      <c r="GI1530">
        <v>0.4375</v>
      </c>
      <c r="GJ1530">
        <v>0.4375</v>
      </c>
      <c r="GK1530">
        <v>0.125</v>
      </c>
      <c r="GL1530">
        <f t="shared" si="592"/>
        <v>0.46019900497512439</v>
      </c>
      <c r="GM1530">
        <f t="shared" si="593"/>
        <v>0.35323383084577115</v>
      </c>
      <c r="GN1530">
        <f t="shared" si="594"/>
        <v>0.19154228855721392</v>
      </c>
      <c r="GO1530">
        <f t="shared" si="595"/>
        <v>0.625</v>
      </c>
      <c r="GP1530" s="12">
        <f t="shared" si="578"/>
        <v>0.45454545454545453</v>
      </c>
      <c r="GQ1530">
        <f t="shared" si="579"/>
        <v>0.875</v>
      </c>
      <c r="GR1530">
        <f t="shared" si="596"/>
        <v>22</v>
      </c>
      <c r="GS1530">
        <f t="shared" si="597"/>
        <v>8</v>
      </c>
      <c r="GT1530">
        <f t="shared" si="598"/>
        <v>0.36363636363636365</v>
      </c>
      <c r="GU1530">
        <f t="shared" si="599"/>
        <v>6.6875</v>
      </c>
    </row>
    <row r="1531" spans="1:203" x14ac:dyDescent="0.2">
      <c r="A1531">
        <v>2022</v>
      </c>
      <c r="B1531" s="2">
        <v>44843</v>
      </c>
      <c r="C1531" s="12" t="s">
        <v>1</v>
      </c>
      <c r="D1531" s="15" t="s">
        <v>20</v>
      </c>
      <c r="E1531" s="4">
        <f t="shared" si="575"/>
        <v>0.40000000000000013</v>
      </c>
      <c r="F1531" s="12">
        <v>1</v>
      </c>
      <c r="G1531" s="12">
        <v>1</v>
      </c>
      <c r="H1531" t="s">
        <v>48</v>
      </c>
      <c r="I1531" s="5" t="s">
        <v>29</v>
      </c>
      <c r="J1531" s="12">
        <v>8</v>
      </c>
      <c r="K1531" s="12">
        <v>3</v>
      </c>
      <c r="L1531" s="12">
        <v>37.5</v>
      </c>
      <c r="M1531" s="12">
        <v>0</v>
      </c>
      <c r="N1531" s="12">
        <v>0</v>
      </c>
      <c r="O1531" s="12">
        <v>18.3</v>
      </c>
      <c r="P1531" s="12">
        <v>0</v>
      </c>
      <c r="Q1531" s="12">
        <v>1.6</v>
      </c>
      <c r="R1531" s="12">
        <v>0.8</v>
      </c>
      <c r="S1531" s="12">
        <v>0.1</v>
      </c>
      <c r="T1531" s="17">
        <v>-0.6</v>
      </c>
      <c r="U1531" s="12">
        <v>389</v>
      </c>
      <c r="V1531" s="12">
        <v>481</v>
      </c>
      <c r="W1531" s="12">
        <v>80.900000000000006</v>
      </c>
      <c r="X1531" s="12">
        <v>7553</v>
      </c>
      <c r="Y1531" s="12">
        <v>2528</v>
      </c>
      <c r="Z1531" s="12">
        <v>152</v>
      </c>
      <c r="AA1531" s="12">
        <v>172</v>
      </c>
      <c r="AB1531" s="12">
        <v>88.4</v>
      </c>
      <c r="AC1531" s="12">
        <v>180</v>
      </c>
      <c r="AD1531" s="12">
        <v>195</v>
      </c>
      <c r="AE1531" s="12">
        <v>92.3</v>
      </c>
      <c r="AF1531" s="12">
        <v>53</v>
      </c>
      <c r="AG1531" s="12">
        <v>96</v>
      </c>
      <c r="AH1531" s="12">
        <v>55.2</v>
      </c>
      <c r="AI1531" s="12">
        <v>0</v>
      </c>
      <c r="AJ1531" s="12">
        <v>0.5</v>
      </c>
      <c r="AK1531" s="12">
        <v>0.4</v>
      </c>
      <c r="AL1531" s="12">
        <v>7</v>
      </c>
      <c r="AM1531" s="12">
        <v>31</v>
      </c>
      <c r="AN1531" s="12">
        <v>9</v>
      </c>
      <c r="AO1531" s="12">
        <v>1</v>
      </c>
      <c r="AP1531" s="12">
        <v>37</v>
      </c>
      <c r="AQ1531" s="12">
        <v>2</v>
      </c>
      <c r="AR1531" s="12">
        <v>9</v>
      </c>
      <c r="AS1531" s="12">
        <v>25</v>
      </c>
      <c r="AT1531" s="12">
        <v>4</v>
      </c>
      <c r="AU1531" s="12">
        <v>16</v>
      </c>
      <c r="AV1531" s="12">
        <v>11</v>
      </c>
      <c r="AW1531" s="12">
        <v>1</v>
      </c>
      <c r="AX1531" s="12">
        <v>1</v>
      </c>
      <c r="AY1531" s="12">
        <v>1</v>
      </c>
      <c r="AZ1531" s="12">
        <v>2</v>
      </c>
      <c r="BA1531" s="12">
        <v>0</v>
      </c>
      <c r="BB1531" s="12">
        <v>7</v>
      </c>
      <c r="BC1531" s="12">
        <v>6</v>
      </c>
      <c r="BD1531" s="12">
        <v>4</v>
      </c>
      <c r="BE1531" s="12">
        <v>2</v>
      </c>
      <c r="BF1531" s="12">
        <v>1</v>
      </c>
      <c r="BG1531" s="12">
        <v>3</v>
      </c>
      <c r="BH1531" s="12">
        <v>7</v>
      </c>
      <c r="BI1531" s="12">
        <v>42.9</v>
      </c>
      <c r="BJ1531" s="12">
        <v>7</v>
      </c>
      <c r="BK1531" s="12">
        <v>14</v>
      </c>
      <c r="BL1531" s="12">
        <v>0</v>
      </c>
      <c r="BM1531" s="12">
        <v>58</v>
      </c>
      <c r="BN1531" s="12">
        <v>547</v>
      </c>
      <c r="BO1531" s="12">
        <v>70</v>
      </c>
      <c r="BP1531" s="12">
        <v>207</v>
      </c>
      <c r="BQ1531" s="12">
        <v>208</v>
      </c>
      <c r="BR1531" s="12">
        <v>139</v>
      </c>
      <c r="BS1531" s="12">
        <v>21</v>
      </c>
      <c r="BT1531" s="12">
        <v>12</v>
      </c>
      <c r="BU1531" s="12">
        <v>3</v>
      </c>
      <c r="BV1531" s="12">
        <v>25</v>
      </c>
      <c r="BW1531" s="12">
        <v>403</v>
      </c>
      <c r="BX1531" s="12">
        <v>2087</v>
      </c>
      <c r="BY1531" s="12">
        <v>1079</v>
      </c>
      <c r="BZ1531" s="12">
        <v>19</v>
      </c>
      <c r="CA1531" s="12">
        <v>21</v>
      </c>
      <c r="CB1531" s="12">
        <v>4</v>
      </c>
      <c r="CC1531" s="12">
        <v>5</v>
      </c>
      <c r="CD1531" s="12">
        <v>7</v>
      </c>
      <c r="CE1531" s="12">
        <v>0</v>
      </c>
      <c r="CF1531" s="12">
        <v>0</v>
      </c>
      <c r="CG1531" s="12">
        <v>12</v>
      </c>
      <c r="CH1531" s="12">
        <v>44</v>
      </c>
      <c r="CI1531" s="12">
        <v>9</v>
      </c>
      <c r="CJ1531" s="12">
        <v>45</v>
      </c>
      <c r="CK1531">
        <v>8.8249999999999993</v>
      </c>
      <c r="CL1531">
        <v>0.57916999999999996</v>
      </c>
      <c r="CM1531">
        <v>0.3347</v>
      </c>
      <c r="CN1531" s="12">
        <f t="shared" si="576"/>
        <v>0.22245322245322247</v>
      </c>
      <c r="CO1531" s="12">
        <f t="shared" si="580"/>
        <v>0.35758835758835761</v>
      </c>
      <c r="CP1531">
        <v>0.57142999999999999</v>
      </c>
      <c r="CQ1531">
        <v>0.28571000000000002</v>
      </c>
      <c r="CR1531">
        <v>0.14285999999999999</v>
      </c>
      <c r="CS1531" s="12">
        <f t="shared" si="581"/>
        <v>0.37842778793418647</v>
      </c>
      <c r="CT1531" s="12">
        <f t="shared" si="582"/>
        <v>0.38025594149908593</v>
      </c>
      <c r="CU1531" s="12">
        <f t="shared" si="583"/>
        <v>0.25411334552102377</v>
      </c>
      <c r="CV1531" s="12">
        <f t="shared" si="584"/>
        <v>0.8571428571428571</v>
      </c>
      <c r="CW1531" s="12">
        <f t="shared" si="577"/>
        <v>0.51162790697674421</v>
      </c>
      <c r="CX1531" s="12">
        <f t="shared" si="585"/>
        <v>0.875</v>
      </c>
      <c r="CY1531" s="12">
        <f t="shared" si="586"/>
        <v>52</v>
      </c>
      <c r="CZ1531" s="12">
        <f t="shared" si="587"/>
        <v>13</v>
      </c>
      <c r="DA1531" s="12">
        <f t="shared" si="588"/>
        <v>0.25</v>
      </c>
      <c r="DB1531" s="12">
        <f t="shared" si="589"/>
        <v>6.7068965517241379</v>
      </c>
      <c r="DC1531" s="12">
        <v>17</v>
      </c>
      <c r="DD1531" s="12">
        <v>5</v>
      </c>
      <c r="DE1531" s="12">
        <v>29.4</v>
      </c>
      <c r="DF1531" s="12">
        <v>0.06</v>
      </c>
      <c r="DG1531" s="12">
        <v>0.2</v>
      </c>
      <c r="DH1531" s="12">
        <v>19.3</v>
      </c>
      <c r="DI1531" s="12">
        <v>0</v>
      </c>
      <c r="DJ1531" s="12">
        <v>1.2</v>
      </c>
      <c r="DK1531" s="12">
        <v>1.2</v>
      </c>
      <c r="DL1531" s="12">
        <v>7.0000000000000007E-2</v>
      </c>
      <c r="DM1531" s="17">
        <v>-0.2</v>
      </c>
      <c r="DN1531" s="12">
        <v>276</v>
      </c>
      <c r="DO1531" s="12">
        <v>353</v>
      </c>
      <c r="DP1531" s="12">
        <v>78.2</v>
      </c>
      <c r="DQ1531" s="12">
        <v>5488</v>
      </c>
      <c r="DR1531" s="12">
        <v>2135</v>
      </c>
      <c r="DS1531" s="12">
        <v>101</v>
      </c>
      <c r="DT1531" s="12">
        <v>115</v>
      </c>
      <c r="DU1531" s="12">
        <v>87.8</v>
      </c>
      <c r="DV1531" s="12">
        <v>131</v>
      </c>
      <c r="DW1531" s="12">
        <v>153</v>
      </c>
      <c r="DX1531" s="12">
        <v>85.6</v>
      </c>
      <c r="DY1531" s="12">
        <v>41</v>
      </c>
      <c r="DZ1531" s="12">
        <v>72</v>
      </c>
      <c r="EA1531" s="12">
        <v>56.9</v>
      </c>
      <c r="EB1531" s="12">
        <v>1</v>
      </c>
      <c r="EC1531" s="12">
        <v>0.9</v>
      </c>
      <c r="ED1531" s="12">
        <v>1.1000000000000001</v>
      </c>
      <c r="EE1531" s="12">
        <v>12</v>
      </c>
      <c r="EF1531" s="12">
        <v>16</v>
      </c>
      <c r="EG1531" s="12">
        <v>5</v>
      </c>
      <c r="EH1531" s="12">
        <v>1</v>
      </c>
      <c r="EI1531" s="12">
        <v>26</v>
      </c>
      <c r="EJ1531" s="12">
        <v>1</v>
      </c>
      <c r="EK1531" s="12">
        <v>2</v>
      </c>
      <c r="EL1531" s="12">
        <v>15</v>
      </c>
      <c r="EM1531" s="12">
        <v>6</v>
      </c>
      <c r="EN1531" s="12">
        <v>30</v>
      </c>
      <c r="EO1531" s="12">
        <v>18</v>
      </c>
      <c r="EP1531" s="12">
        <v>5</v>
      </c>
      <c r="EQ1531" s="12">
        <v>2</v>
      </c>
      <c r="ER1531" s="12">
        <v>0</v>
      </c>
      <c r="ES1531" s="12">
        <v>4</v>
      </c>
      <c r="ET1531" s="12">
        <v>1</v>
      </c>
      <c r="EU1531" s="12">
        <v>15</v>
      </c>
      <c r="EV1531" s="12">
        <v>12</v>
      </c>
      <c r="EW1531" s="12">
        <v>8</v>
      </c>
      <c r="EX1531" s="12">
        <v>5</v>
      </c>
      <c r="EY1531" s="12">
        <v>2</v>
      </c>
      <c r="EZ1531" s="12">
        <v>8</v>
      </c>
      <c r="FA1531" s="12">
        <v>11</v>
      </c>
      <c r="FB1531" s="12">
        <v>72.7</v>
      </c>
      <c r="FC1531" s="12">
        <v>7</v>
      </c>
      <c r="FD1531" s="12">
        <v>22</v>
      </c>
      <c r="FE1531" s="12">
        <v>1</v>
      </c>
      <c r="FF1531" s="12">
        <v>42</v>
      </c>
      <c r="FG1531" s="12">
        <v>444</v>
      </c>
      <c r="FH1531" s="12">
        <v>68</v>
      </c>
      <c r="FI1531" s="12">
        <v>207</v>
      </c>
      <c r="FJ1531" s="12">
        <v>140</v>
      </c>
      <c r="FK1531" s="12">
        <v>101</v>
      </c>
      <c r="FL1531" s="12">
        <v>17</v>
      </c>
      <c r="FM1531" s="12">
        <v>10</v>
      </c>
      <c r="FN1531" s="12">
        <v>4</v>
      </c>
      <c r="FO1531" s="12">
        <v>40</v>
      </c>
      <c r="FP1531" s="12">
        <v>284</v>
      </c>
      <c r="FQ1531" s="12">
        <v>1361</v>
      </c>
      <c r="FR1531" s="12">
        <v>745</v>
      </c>
      <c r="FS1531" s="12">
        <v>11</v>
      </c>
      <c r="FT1531" s="12">
        <v>10</v>
      </c>
      <c r="FU1531" s="12">
        <v>2</v>
      </c>
      <c r="FV1531" s="12">
        <v>8</v>
      </c>
      <c r="FW1531" s="12">
        <v>4</v>
      </c>
      <c r="FX1531" s="12">
        <v>2</v>
      </c>
      <c r="FY1531" s="12">
        <v>0</v>
      </c>
      <c r="FZ1531" s="12">
        <v>10</v>
      </c>
      <c r="GA1531" s="12">
        <v>42</v>
      </c>
      <c r="GB1531" s="12">
        <v>11</v>
      </c>
      <c r="GC1531" s="12">
        <v>55</v>
      </c>
      <c r="GD1531">
        <v>8.9074074099999994</v>
      </c>
      <c r="GE1531">
        <v>0.42083333000000001</v>
      </c>
      <c r="GF1531">
        <v>0.38903061</v>
      </c>
      <c r="GG1531" s="12">
        <f t="shared" si="590"/>
        <v>0.21246458923512748</v>
      </c>
      <c r="GH1531" s="12">
        <f t="shared" si="591"/>
        <v>0.32577903682719545</v>
      </c>
      <c r="GI1531">
        <v>0.53333333000000005</v>
      </c>
      <c r="GJ1531">
        <v>0.33333332999999998</v>
      </c>
      <c r="GK1531">
        <v>0.13333333</v>
      </c>
      <c r="GL1531">
        <f t="shared" si="592"/>
        <v>0.46621621621621623</v>
      </c>
      <c r="GM1531">
        <f t="shared" si="593"/>
        <v>0.31531531531531531</v>
      </c>
      <c r="GN1531">
        <f t="shared" si="594"/>
        <v>0.22747747747747749</v>
      </c>
      <c r="GO1531">
        <f t="shared" si="595"/>
        <v>0.8</v>
      </c>
      <c r="GP1531" s="12">
        <f t="shared" si="578"/>
        <v>0.48837209302325579</v>
      </c>
      <c r="GQ1531">
        <f t="shared" si="579"/>
        <v>0.70588235294117652</v>
      </c>
      <c r="GR1531">
        <f t="shared" si="596"/>
        <v>26</v>
      </c>
      <c r="GS1531">
        <f t="shared" si="597"/>
        <v>7</v>
      </c>
      <c r="GT1531">
        <f t="shared" si="598"/>
        <v>0.26923076923076922</v>
      </c>
      <c r="GU1531">
        <f t="shared" si="599"/>
        <v>6.5714285714285712</v>
      </c>
    </row>
    <row r="1532" spans="1:203" x14ac:dyDescent="0.2">
      <c r="A1532">
        <v>2022</v>
      </c>
      <c r="B1532" s="2">
        <v>44618</v>
      </c>
      <c r="C1532" s="12" t="s">
        <v>1</v>
      </c>
      <c r="D1532" s="15" t="s">
        <v>20</v>
      </c>
      <c r="E1532" s="4">
        <f t="shared" si="575"/>
        <v>0.39999999999999991</v>
      </c>
      <c r="F1532" s="12">
        <v>1</v>
      </c>
      <c r="G1532" s="12">
        <v>1</v>
      </c>
      <c r="H1532" s="16" t="s">
        <v>11</v>
      </c>
      <c r="I1532" s="5" t="s">
        <v>8</v>
      </c>
      <c r="J1532" s="12">
        <v>13</v>
      </c>
      <c r="K1532" s="12">
        <v>3</v>
      </c>
      <c r="L1532" s="12">
        <v>23.1</v>
      </c>
      <c r="M1532" s="12">
        <v>0.08</v>
      </c>
      <c r="N1532" s="12">
        <v>0.33</v>
      </c>
      <c r="O1532" s="12">
        <v>13.6</v>
      </c>
      <c r="P1532" s="12">
        <v>0</v>
      </c>
      <c r="Q1532" s="12">
        <v>1.9</v>
      </c>
      <c r="R1532" s="12">
        <v>1.9</v>
      </c>
      <c r="S1532" s="12">
        <v>0.14000000000000001</v>
      </c>
      <c r="T1532" s="17">
        <v>-0.9</v>
      </c>
      <c r="U1532" s="12">
        <v>375</v>
      </c>
      <c r="V1532" s="12">
        <v>498</v>
      </c>
      <c r="W1532" s="12">
        <v>75.3</v>
      </c>
      <c r="X1532" s="12">
        <v>6319</v>
      </c>
      <c r="Y1532" s="12">
        <v>2583</v>
      </c>
      <c r="Z1532" s="12">
        <v>175</v>
      </c>
      <c r="AA1532" s="12">
        <v>204</v>
      </c>
      <c r="AB1532" s="12">
        <v>85.8</v>
      </c>
      <c r="AC1532" s="12">
        <v>159</v>
      </c>
      <c r="AD1532" s="12">
        <v>196</v>
      </c>
      <c r="AE1532" s="12">
        <v>81.099999999999994</v>
      </c>
      <c r="AF1532" s="12">
        <v>32</v>
      </c>
      <c r="AG1532" s="12">
        <v>65</v>
      </c>
      <c r="AH1532" s="12">
        <v>49.2</v>
      </c>
      <c r="AI1532" s="12">
        <v>1</v>
      </c>
      <c r="AJ1532" s="12">
        <v>1.6</v>
      </c>
      <c r="AK1532" s="12">
        <v>1.8</v>
      </c>
      <c r="AL1532" s="12">
        <v>8</v>
      </c>
      <c r="AM1532" s="12">
        <v>39</v>
      </c>
      <c r="AN1532" s="12">
        <v>7</v>
      </c>
      <c r="AO1532" s="12">
        <v>0</v>
      </c>
      <c r="AP1532" s="12">
        <v>39</v>
      </c>
      <c r="AQ1532" s="12">
        <v>0</v>
      </c>
      <c r="AR1532" s="12">
        <v>4</v>
      </c>
      <c r="AS1532" s="12">
        <v>7</v>
      </c>
      <c r="AT1532" s="12">
        <v>2</v>
      </c>
      <c r="AU1532" s="12">
        <v>22</v>
      </c>
      <c r="AV1532" s="12">
        <v>16</v>
      </c>
      <c r="AW1532" s="12">
        <v>2</v>
      </c>
      <c r="AX1532" s="12">
        <v>0</v>
      </c>
      <c r="AY1532" s="12">
        <v>2</v>
      </c>
      <c r="AZ1532" s="12">
        <v>1</v>
      </c>
      <c r="BA1532" s="12">
        <v>1</v>
      </c>
      <c r="BB1532" s="12">
        <v>25</v>
      </c>
      <c r="BC1532" s="12">
        <v>18</v>
      </c>
      <c r="BD1532" s="12">
        <v>12</v>
      </c>
      <c r="BE1532" s="12">
        <v>12</v>
      </c>
      <c r="BF1532" s="12">
        <v>1</v>
      </c>
      <c r="BG1532" s="12">
        <v>20</v>
      </c>
      <c r="BH1532" s="12">
        <v>29</v>
      </c>
      <c r="BI1532" s="12">
        <v>69</v>
      </c>
      <c r="BJ1532" s="12">
        <v>9</v>
      </c>
      <c r="BK1532" s="12">
        <v>13</v>
      </c>
      <c r="BL1532" s="12">
        <v>0</v>
      </c>
      <c r="BM1532" s="12">
        <v>44</v>
      </c>
      <c r="BN1532" s="12">
        <v>623</v>
      </c>
      <c r="BO1532" s="12">
        <v>74</v>
      </c>
      <c r="BP1532" s="12">
        <v>216</v>
      </c>
      <c r="BQ1532" s="12">
        <v>275</v>
      </c>
      <c r="BR1532" s="12">
        <v>138</v>
      </c>
      <c r="BS1532" s="12">
        <v>30</v>
      </c>
      <c r="BT1532" s="12">
        <v>15</v>
      </c>
      <c r="BU1532" s="12">
        <v>6</v>
      </c>
      <c r="BV1532" s="12">
        <v>40</v>
      </c>
      <c r="BW1532" s="12">
        <v>356</v>
      </c>
      <c r="BX1532" s="12">
        <v>1654</v>
      </c>
      <c r="BY1532" s="12">
        <v>819</v>
      </c>
      <c r="BZ1532" s="12">
        <v>24</v>
      </c>
      <c r="CA1532" s="12">
        <v>12</v>
      </c>
      <c r="CB1532" s="12">
        <v>6</v>
      </c>
      <c r="CC1532" s="12">
        <v>16</v>
      </c>
      <c r="CD1532" s="12">
        <v>18</v>
      </c>
      <c r="CE1532" s="12">
        <v>1</v>
      </c>
      <c r="CF1532" s="12">
        <v>0</v>
      </c>
      <c r="CG1532" s="12">
        <v>10</v>
      </c>
      <c r="CH1532" s="12">
        <v>80</v>
      </c>
      <c r="CI1532" s="12">
        <v>8</v>
      </c>
      <c r="CJ1532" s="12">
        <v>40</v>
      </c>
      <c r="CK1532">
        <v>11.1754</v>
      </c>
      <c r="CL1532">
        <v>0.40468999999999999</v>
      </c>
      <c r="CM1532">
        <v>0.40877000000000002</v>
      </c>
      <c r="CN1532" s="12">
        <f t="shared" si="576"/>
        <v>0.13855421686746988</v>
      </c>
      <c r="CO1532" s="12">
        <f t="shared" si="580"/>
        <v>0.40963855421686746</v>
      </c>
      <c r="CP1532">
        <v>0.48</v>
      </c>
      <c r="CQ1532">
        <v>0.48</v>
      </c>
      <c r="CR1532">
        <v>0.04</v>
      </c>
      <c r="CS1532" s="12">
        <f t="shared" si="581"/>
        <v>0.3467094703049759</v>
      </c>
      <c r="CT1532" s="12">
        <f t="shared" si="582"/>
        <v>0.44141252006420545</v>
      </c>
      <c r="CU1532" s="12">
        <f t="shared" si="583"/>
        <v>0.22150882825040127</v>
      </c>
      <c r="CV1532" s="12">
        <f t="shared" si="584"/>
        <v>0.72</v>
      </c>
      <c r="CW1532" s="12">
        <f t="shared" si="577"/>
        <v>0.51282051282051277</v>
      </c>
      <c r="CX1532" s="12">
        <f t="shared" si="585"/>
        <v>0.61538461538461542</v>
      </c>
      <c r="CY1532" s="12">
        <f t="shared" si="586"/>
        <v>51</v>
      </c>
      <c r="CZ1532" s="12">
        <f t="shared" si="587"/>
        <v>13</v>
      </c>
      <c r="DA1532" s="12">
        <f t="shared" si="588"/>
        <v>0.25490196078431371</v>
      </c>
      <c r="DB1532" s="12">
        <f t="shared" si="589"/>
        <v>8.5227272727272734</v>
      </c>
      <c r="DC1532" s="12">
        <v>8</v>
      </c>
      <c r="DD1532" s="12">
        <v>1</v>
      </c>
      <c r="DE1532" s="12">
        <v>12.5</v>
      </c>
      <c r="DF1532" s="12">
        <v>0.13</v>
      </c>
      <c r="DG1532" s="12">
        <v>1</v>
      </c>
      <c r="DH1532" s="12">
        <v>14.4</v>
      </c>
      <c r="DI1532" s="12">
        <v>0</v>
      </c>
      <c r="DJ1532" s="12">
        <v>1.5</v>
      </c>
      <c r="DK1532" s="12">
        <v>1.5</v>
      </c>
      <c r="DL1532" s="12">
        <v>0.19</v>
      </c>
      <c r="DM1532" s="17">
        <v>-0.5</v>
      </c>
      <c r="DN1532" s="12">
        <v>511</v>
      </c>
      <c r="DO1532" s="12">
        <v>637</v>
      </c>
      <c r="DP1532" s="12">
        <v>80.2</v>
      </c>
      <c r="DQ1532" s="12">
        <v>8946</v>
      </c>
      <c r="DR1532" s="12">
        <v>3104</v>
      </c>
      <c r="DS1532" s="12">
        <v>244</v>
      </c>
      <c r="DT1532" s="12">
        <v>278</v>
      </c>
      <c r="DU1532" s="12">
        <v>87.8</v>
      </c>
      <c r="DV1532" s="12">
        <v>210</v>
      </c>
      <c r="DW1532" s="12">
        <v>243</v>
      </c>
      <c r="DX1532" s="12">
        <v>86.4</v>
      </c>
      <c r="DY1532" s="12">
        <v>49</v>
      </c>
      <c r="DZ1532" s="12">
        <v>92</v>
      </c>
      <c r="EA1532" s="12">
        <v>53.3</v>
      </c>
      <c r="EB1532" s="12">
        <v>1</v>
      </c>
      <c r="EC1532" s="12">
        <v>1.1000000000000001</v>
      </c>
      <c r="ED1532" s="12">
        <v>1.8</v>
      </c>
      <c r="EE1532" s="12">
        <v>7</v>
      </c>
      <c r="EF1532" s="12">
        <v>45</v>
      </c>
      <c r="EG1532" s="12">
        <v>8</v>
      </c>
      <c r="EH1532" s="12">
        <v>2</v>
      </c>
      <c r="EI1532" s="12">
        <v>50</v>
      </c>
      <c r="EJ1532" s="12">
        <v>2</v>
      </c>
      <c r="EK1532" s="12">
        <v>3</v>
      </c>
      <c r="EL1532" s="12">
        <v>13</v>
      </c>
      <c r="EM1532" s="12">
        <v>2</v>
      </c>
      <c r="EN1532" s="12">
        <v>16</v>
      </c>
      <c r="EO1532" s="12">
        <v>15</v>
      </c>
      <c r="EP1532" s="12">
        <v>0</v>
      </c>
      <c r="EQ1532" s="12">
        <v>1</v>
      </c>
      <c r="ER1532" s="12">
        <v>0</v>
      </c>
      <c r="ES1532" s="12">
        <v>0</v>
      </c>
      <c r="ET1532" s="12">
        <v>0</v>
      </c>
      <c r="EU1532" s="12">
        <v>27</v>
      </c>
      <c r="EV1532" s="12">
        <v>14</v>
      </c>
      <c r="EW1532" s="12">
        <v>7</v>
      </c>
      <c r="EX1532" s="12">
        <v>13</v>
      </c>
      <c r="EY1532" s="12">
        <v>7</v>
      </c>
      <c r="EZ1532" s="12">
        <v>9</v>
      </c>
      <c r="FA1532" s="12">
        <v>15</v>
      </c>
      <c r="FB1532" s="12">
        <v>60</v>
      </c>
      <c r="FC1532" s="12">
        <v>12</v>
      </c>
      <c r="FD1532" s="12">
        <v>10</v>
      </c>
      <c r="FE1532" s="12">
        <v>0</v>
      </c>
      <c r="FF1532" s="12">
        <v>56</v>
      </c>
      <c r="FG1532" s="12">
        <v>765</v>
      </c>
      <c r="FH1532" s="12">
        <v>74</v>
      </c>
      <c r="FI1532" s="12">
        <v>239</v>
      </c>
      <c r="FJ1532" s="12">
        <v>327</v>
      </c>
      <c r="FK1532" s="12">
        <v>203</v>
      </c>
      <c r="FL1532" s="12">
        <v>24</v>
      </c>
      <c r="FM1532" s="12">
        <v>29</v>
      </c>
      <c r="FN1532" s="12">
        <v>9</v>
      </c>
      <c r="FO1532" s="12">
        <v>31</v>
      </c>
      <c r="FP1532" s="12">
        <v>503</v>
      </c>
      <c r="FQ1532" s="12">
        <v>2329</v>
      </c>
      <c r="FR1532" s="12">
        <v>1074</v>
      </c>
      <c r="FS1532" s="12">
        <v>20</v>
      </c>
      <c r="FT1532" s="12">
        <v>13</v>
      </c>
      <c r="FU1532" s="12">
        <v>6</v>
      </c>
      <c r="FV1532" s="12">
        <v>20</v>
      </c>
      <c r="FW1532" s="12">
        <v>5</v>
      </c>
      <c r="FX1532" s="12">
        <v>1</v>
      </c>
      <c r="FY1532" s="12">
        <v>0</v>
      </c>
      <c r="FZ1532" s="12">
        <v>8</v>
      </c>
      <c r="GA1532" s="12">
        <v>76</v>
      </c>
      <c r="GB1532" s="12">
        <v>12</v>
      </c>
      <c r="GC1532" s="12">
        <v>60</v>
      </c>
      <c r="GD1532">
        <v>8.7368421099999996</v>
      </c>
      <c r="GE1532">
        <v>0.59530791999999999</v>
      </c>
      <c r="GF1532">
        <v>0.34697071000000002</v>
      </c>
      <c r="GG1532" s="12">
        <f t="shared" si="590"/>
        <v>0.15227629513343799</v>
      </c>
      <c r="GH1532" s="12">
        <f t="shared" si="591"/>
        <v>0.43642072213500788</v>
      </c>
      <c r="GI1532">
        <v>0.25925925999999999</v>
      </c>
      <c r="GJ1532">
        <v>0.48148148000000002</v>
      </c>
      <c r="GK1532">
        <v>0.25925925999999999</v>
      </c>
      <c r="GL1532">
        <f t="shared" si="592"/>
        <v>0.31241830065359477</v>
      </c>
      <c r="GM1532">
        <f t="shared" si="593"/>
        <v>0.42745098039215684</v>
      </c>
      <c r="GN1532">
        <f t="shared" si="594"/>
        <v>0.26535947712418301</v>
      </c>
      <c r="GO1532">
        <f t="shared" si="595"/>
        <v>0.51851851851851849</v>
      </c>
      <c r="GP1532" s="12">
        <f t="shared" si="578"/>
        <v>0.48717948717948717</v>
      </c>
      <c r="GQ1532">
        <f t="shared" si="579"/>
        <v>0.875</v>
      </c>
      <c r="GR1532">
        <f t="shared" si="596"/>
        <v>58</v>
      </c>
      <c r="GS1532">
        <f t="shared" si="597"/>
        <v>14</v>
      </c>
      <c r="GT1532">
        <f t="shared" si="598"/>
        <v>0.2413793103448276</v>
      </c>
      <c r="GU1532">
        <f t="shared" si="599"/>
        <v>9.125</v>
      </c>
    </row>
    <row r="1533" spans="1:203" x14ac:dyDescent="0.2">
      <c r="A1533">
        <v>2022</v>
      </c>
      <c r="B1533" s="2">
        <v>44625</v>
      </c>
      <c r="C1533" s="12" t="s">
        <v>5</v>
      </c>
      <c r="D1533" s="14" t="s">
        <v>6</v>
      </c>
      <c r="E1533" s="4">
        <f t="shared" si="575"/>
        <v>-0.7</v>
      </c>
      <c r="F1533" s="12">
        <v>0</v>
      </c>
      <c r="G1533" s="12">
        <v>1</v>
      </c>
      <c r="H1533" s="16" t="s">
        <v>11</v>
      </c>
      <c r="I1533" s="5" t="s">
        <v>15</v>
      </c>
      <c r="J1533" s="12">
        <v>12</v>
      </c>
      <c r="K1533" s="12">
        <v>1</v>
      </c>
      <c r="L1533" s="12">
        <v>8.3000000000000007</v>
      </c>
      <c r="M1533" s="12">
        <v>0</v>
      </c>
      <c r="N1533" s="12">
        <v>0</v>
      </c>
      <c r="O1533" s="12">
        <v>17.3</v>
      </c>
      <c r="P1533" s="12">
        <v>0</v>
      </c>
      <c r="Q1533" s="12">
        <v>1</v>
      </c>
      <c r="R1533" s="12">
        <v>1</v>
      </c>
      <c r="S1533" s="12">
        <v>0.08</v>
      </c>
      <c r="T1533" s="17">
        <v>-1</v>
      </c>
      <c r="U1533" s="12">
        <v>499</v>
      </c>
      <c r="V1533" s="12">
        <v>610</v>
      </c>
      <c r="W1533" s="12">
        <v>81.8</v>
      </c>
      <c r="X1533" s="12">
        <v>8053</v>
      </c>
      <c r="Y1533" s="12">
        <v>2726</v>
      </c>
      <c r="Z1533" s="12">
        <v>263</v>
      </c>
      <c r="AA1533" s="12">
        <v>287</v>
      </c>
      <c r="AB1533" s="12">
        <v>91.6</v>
      </c>
      <c r="AC1533" s="12">
        <v>182</v>
      </c>
      <c r="AD1533" s="12">
        <v>215</v>
      </c>
      <c r="AE1533" s="12">
        <v>84.7</v>
      </c>
      <c r="AF1533" s="12">
        <v>40</v>
      </c>
      <c r="AG1533" s="12">
        <v>74</v>
      </c>
      <c r="AH1533" s="12">
        <v>54.1</v>
      </c>
      <c r="AI1533" s="12">
        <v>0</v>
      </c>
      <c r="AJ1533" s="12">
        <v>0.9</v>
      </c>
      <c r="AK1533" s="12">
        <v>1.6</v>
      </c>
      <c r="AL1533" s="12">
        <v>10</v>
      </c>
      <c r="AM1533" s="12">
        <v>45</v>
      </c>
      <c r="AN1533" s="12">
        <v>15</v>
      </c>
      <c r="AO1533" s="12">
        <v>2</v>
      </c>
      <c r="AP1533" s="12">
        <v>47</v>
      </c>
      <c r="AQ1533" s="12">
        <v>4</v>
      </c>
      <c r="AR1533" s="12">
        <v>3</v>
      </c>
      <c r="AS1533" s="12">
        <v>20</v>
      </c>
      <c r="AT1533" s="12">
        <v>5</v>
      </c>
      <c r="AU1533" s="12">
        <v>24</v>
      </c>
      <c r="AV1533" s="12">
        <v>21</v>
      </c>
      <c r="AW1533" s="12">
        <v>1</v>
      </c>
      <c r="AX1533" s="12">
        <v>1</v>
      </c>
      <c r="AY1533" s="12">
        <v>1</v>
      </c>
      <c r="AZ1533" s="12">
        <v>0</v>
      </c>
      <c r="BA1533" s="12">
        <v>0</v>
      </c>
      <c r="BB1533" s="12">
        <v>20</v>
      </c>
      <c r="BC1533" s="12">
        <v>12</v>
      </c>
      <c r="BD1533" s="12">
        <v>9</v>
      </c>
      <c r="BE1533" s="12">
        <v>11</v>
      </c>
      <c r="BF1533" s="12">
        <v>0</v>
      </c>
      <c r="BG1533" s="12">
        <v>6</v>
      </c>
      <c r="BH1533" s="12">
        <v>19</v>
      </c>
      <c r="BI1533" s="12">
        <v>31.6</v>
      </c>
      <c r="BJ1533" s="12">
        <v>16</v>
      </c>
      <c r="BK1533" s="12">
        <v>25</v>
      </c>
      <c r="BL1533" s="12">
        <v>0</v>
      </c>
      <c r="BM1533" s="12">
        <v>52</v>
      </c>
      <c r="BN1533" s="12">
        <v>727</v>
      </c>
      <c r="BO1533" s="12">
        <v>70</v>
      </c>
      <c r="BP1533" s="12">
        <v>221</v>
      </c>
      <c r="BQ1533" s="12">
        <v>347</v>
      </c>
      <c r="BR1533" s="12">
        <v>167</v>
      </c>
      <c r="BS1533" s="12">
        <v>28</v>
      </c>
      <c r="BT1533" s="12">
        <v>14</v>
      </c>
      <c r="BU1533" s="12">
        <v>11</v>
      </c>
      <c r="BV1533" s="12">
        <v>78.599999999999994</v>
      </c>
      <c r="BW1533" s="12">
        <v>477</v>
      </c>
      <c r="BX1533" s="12">
        <v>2493</v>
      </c>
      <c r="BY1533" s="12">
        <v>1230</v>
      </c>
      <c r="BZ1533" s="12">
        <v>22</v>
      </c>
      <c r="CA1533" s="12">
        <v>8</v>
      </c>
      <c r="CB1533" s="12">
        <v>2</v>
      </c>
      <c r="CC1533" s="12">
        <v>14</v>
      </c>
      <c r="CD1533" s="12">
        <v>10</v>
      </c>
      <c r="CE1533" s="12">
        <v>2</v>
      </c>
      <c r="CF1533" s="12">
        <v>0</v>
      </c>
      <c r="CG1533" s="12">
        <v>13</v>
      </c>
      <c r="CH1533" s="12">
        <v>61</v>
      </c>
      <c r="CI1533" s="12">
        <v>9</v>
      </c>
      <c r="CJ1533" s="12">
        <v>45</v>
      </c>
      <c r="CK1533">
        <v>7.5945900000000002</v>
      </c>
      <c r="CL1533">
        <v>0.48830000000000001</v>
      </c>
      <c r="CM1533">
        <v>0.33850999999999998</v>
      </c>
      <c r="CN1533" s="12">
        <f t="shared" si="576"/>
        <v>0.13278688524590163</v>
      </c>
      <c r="CO1533" s="12">
        <f t="shared" si="580"/>
        <v>0.4704918032786885</v>
      </c>
      <c r="CP1533">
        <v>0.45</v>
      </c>
      <c r="CQ1533">
        <v>0.55000000000000004</v>
      </c>
      <c r="CR1533">
        <v>0</v>
      </c>
      <c r="CS1533" s="12">
        <f t="shared" si="581"/>
        <v>0.30398899587345257</v>
      </c>
      <c r="CT1533" s="12">
        <f t="shared" si="582"/>
        <v>0.47730398899587345</v>
      </c>
      <c r="CU1533" s="12">
        <f t="shared" si="583"/>
        <v>0.22971114167812931</v>
      </c>
      <c r="CV1533" s="12">
        <f t="shared" si="584"/>
        <v>0.6</v>
      </c>
      <c r="CW1533" s="12">
        <f t="shared" si="577"/>
        <v>0.48799999999999999</v>
      </c>
      <c r="CX1533" s="12">
        <f t="shared" si="585"/>
        <v>0.83333333333333337</v>
      </c>
      <c r="CY1533" s="12">
        <f t="shared" si="586"/>
        <v>53</v>
      </c>
      <c r="CZ1533" s="12">
        <f t="shared" si="587"/>
        <v>17</v>
      </c>
      <c r="DA1533" s="12">
        <f t="shared" si="588"/>
        <v>0.32075471698113206</v>
      </c>
      <c r="DB1533" s="12">
        <f t="shared" si="589"/>
        <v>9.5961538461538467</v>
      </c>
      <c r="DC1533" s="12">
        <v>9</v>
      </c>
      <c r="DD1533" s="12">
        <v>2</v>
      </c>
      <c r="DE1533" s="12">
        <v>22.2</v>
      </c>
      <c r="DF1533" s="12">
        <v>0</v>
      </c>
      <c r="DG1533" s="12">
        <v>0</v>
      </c>
      <c r="DH1533" s="12">
        <v>15.6</v>
      </c>
      <c r="DI1533" s="12">
        <v>0</v>
      </c>
      <c r="DJ1533" s="12">
        <v>1.7</v>
      </c>
      <c r="DK1533" s="12">
        <v>0.9</v>
      </c>
      <c r="DL1533" s="12">
        <v>0.11</v>
      </c>
      <c r="DM1533" s="17">
        <v>-0.7</v>
      </c>
      <c r="DN1533" s="12">
        <v>458</v>
      </c>
      <c r="DO1533" s="12">
        <v>562</v>
      </c>
      <c r="DP1533" s="12">
        <v>81.5</v>
      </c>
      <c r="DQ1533" s="12">
        <v>8662</v>
      </c>
      <c r="DR1533" s="12">
        <v>2917</v>
      </c>
      <c r="DS1533" s="12">
        <v>174</v>
      </c>
      <c r="DT1533" s="12">
        <v>196</v>
      </c>
      <c r="DU1533" s="12">
        <v>88.8</v>
      </c>
      <c r="DV1533" s="12">
        <v>209</v>
      </c>
      <c r="DW1533" s="12">
        <v>235</v>
      </c>
      <c r="DX1533" s="12">
        <v>88.9</v>
      </c>
      <c r="DY1533" s="12">
        <v>61</v>
      </c>
      <c r="DZ1533" s="12">
        <v>97</v>
      </c>
      <c r="EA1533" s="12">
        <v>62.9</v>
      </c>
      <c r="EB1533" s="12">
        <v>0</v>
      </c>
      <c r="EC1533" s="12">
        <v>0.7</v>
      </c>
      <c r="ED1533" s="12">
        <v>0.7</v>
      </c>
      <c r="EE1533" s="12">
        <v>7</v>
      </c>
      <c r="EF1533" s="12">
        <v>47</v>
      </c>
      <c r="EG1533" s="12">
        <v>7</v>
      </c>
      <c r="EH1533" s="12">
        <v>5</v>
      </c>
      <c r="EI1533" s="12">
        <v>48</v>
      </c>
      <c r="EJ1533" s="12">
        <v>1</v>
      </c>
      <c r="EK1533" s="12">
        <v>6</v>
      </c>
      <c r="EL1533" s="12">
        <v>21</v>
      </c>
      <c r="EM1533" s="12">
        <v>3</v>
      </c>
      <c r="EN1533" s="12">
        <v>18</v>
      </c>
      <c r="EO1533" s="12">
        <v>13</v>
      </c>
      <c r="EP1533" s="12">
        <v>0</v>
      </c>
      <c r="EQ1533" s="12">
        <v>2</v>
      </c>
      <c r="ER1533" s="12">
        <v>2</v>
      </c>
      <c r="ES1533" s="12">
        <v>1</v>
      </c>
      <c r="ET1533" s="12">
        <v>0</v>
      </c>
      <c r="EU1533" s="12">
        <v>13</v>
      </c>
      <c r="EV1533" s="12">
        <v>6</v>
      </c>
      <c r="EW1533" s="12">
        <v>5</v>
      </c>
      <c r="EX1533" s="12">
        <v>5</v>
      </c>
      <c r="EY1533" s="12">
        <v>3</v>
      </c>
      <c r="EZ1533" s="12">
        <v>3</v>
      </c>
      <c r="FA1533" s="12">
        <v>14</v>
      </c>
      <c r="FB1533" s="12">
        <v>21.4</v>
      </c>
      <c r="FC1533" s="12">
        <v>11</v>
      </c>
      <c r="FD1533" s="12">
        <v>21</v>
      </c>
      <c r="FE1533" s="12">
        <v>0</v>
      </c>
      <c r="FF1533" s="12">
        <v>48</v>
      </c>
      <c r="FG1533" s="12">
        <v>682</v>
      </c>
      <c r="FH1533" s="12">
        <v>78</v>
      </c>
      <c r="FI1533" s="12">
        <v>210</v>
      </c>
      <c r="FJ1533" s="12">
        <v>300</v>
      </c>
      <c r="FK1533" s="12">
        <v>175</v>
      </c>
      <c r="FL1533" s="12">
        <v>24</v>
      </c>
      <c r="FM1533" s="12">
        <v>19</v>
      </c>
      <c r="FN1533" s="12">
        <v>13</v>
      </c>
      <c r="FO1533" s="12">
        <v>68.400000000000006</v>
      </c>
      <c r="FP1533" s="12">
        <v>427</v>
      </c>
      <c r="FQ1533" s="12">
        <v>2048</v>
      </c>
      <c r="FR1533" s="12">
        <v>829</v>
      </c>
      <c r="FS1533" s="12">
        <v>17</v>
      </c>
      <c r="FT1533" s="12">
        <v>11</v>
      </c>
      <c r="FU1533" s="12">
        <v>9</v>
      </c>
      <c r="FV1533" s="12">
        <v>20</v>
      </c>
      <c r="FW1533" s="12">
        <v>14</v>
      </c>
      <c r="FX1533" s="12">
        <v>2</v>
      </c>
      <c r="FY1533" s="12">
        <v>0</v>
      </c>
      <c r="FZ1533" s="12">
        <v>9</v>
      </c>
      <c r="GA1533" s="12">
        <v>64</v>
      </c>
      <c r="GB1533" s="12">
        <v>11</v>
      </c>
      <c r="GC1533" s="12">
        <v>55</v>
      </c>
      <c r="GD1533">
        <v>11.2962963</v>
      </c>
      <c r="GE1533">
        <v>0.51169591000000003</v>
      </c>
      <c r="GF1533">
        <v>0.33675824999999998</v>
      </c>
      <c r="GG1533" s="12">
        <f t="shared" si="590"/>
        <v>0.18505338078291814</v>
      </c>
      <c r="GH1533" s="12">
        <f t="shared" si="591"/>
        <v>0.3487544483985765</v>
      </c>
      <c r="GI1533">
        <v>0.38461538000000001</v>
      </c>
      <c r="GJ1533">
        <v>0.38461538000000001</v>
      </c>
      <c r="GK1533">
        <v>0.23076922999999999</v>
      </c>
      <c r="GL1533">
        <f t="shared" si="592"/>
        <v>0.30791788856304986</v>
      </c>
      <c r="GM1533">
        <f t="shared" si="593"/>
        <v>0.43988269794721407</v>
      </c>
      <c r="GN1533">
        <f t="shared" si="594"/>
        <v>0.25659824046920821</v>
      </c>
      <c r="GO1533">
        <f t="shared" si="595"/>
        <v>0.46153846153846156</v>
      </c>
      <c r="GP1533" s="12">
        <f t="shared" si="578"/>
        <v>0.51200000000000001</v>
      </c>
      <c r="GQ1533">
        <f t="shared" si="579"/>
        <v>0.77777777777777779</v>
      </c>
      <c r="GR1533">
        <f t="shared" si="596"/>
        <v>58</v>
      </c>
      <c r="GS1533">
        <f t="shared" si="597"/>
        <v>16</v>
      </c>
      <c r="GT1533">
        <f t="shared" si="598"/>
        <v>0.27586206896551724</v>
      </c>
      <c r="GU1533">
        <f t="shared" si="599"/>
        <v>9.5416666666666661</v>
      </c>
    </row>
    <row r="1534" spans="1:203" x14ac:dyDescent="0.2">
      <c r="A1534">
        <v>2022</v>
      </c>
      <c r="B1534" s="2">
        <v>44632</v>
      </c>
      <c r="C1534" s="12" t="s">
        <v>1</v>
      </c>
      <c r="D1534" s="13" t="s">
        <v>2</v>
      </c>
      <c r="E1534" s="4">
        <f t="shared" si="575"/>
        <v>1.5</v>
      </c>
      <c r="F1534" s="12">
        <v>2</v>
      </c>
      <c r="G1534" s="12">
        <v>0</v>
      </c>
      <c r="H1534" s="16" t="s">
        <v>11</v>
      </c>
      <c r="I1534" s="5" t="s">
        <v>16</v>
      </c>
      <c r="J1534" s="12">
        <v>12</v>
      </c>
      <c r="K1534" s="12">
        <v>3</v>
      </c>
      <c r="L1534" s="12">
        <v>25</v>
      </c>
      <c r="M1534" s="12">
        <v>0.08</v>
      </c>
      <c r="N1534" s="12">
        <v>0.33</v>
      </c>
      <c r="O1534" s="12">
        <v>24.7</v>
      </c>
      <c r="P1534" s="12">
        <v>0</v>
      </c>
      <c r="Q1534" s="12">
        <v>1.7</v>
      </c>
      <c r="R1534" s="12">
        <v>1</v>
      </c>
      <c r="S1534" s="12">
        <v>0.08</v>
      </c>
      <c r="T1534" s="18">
        <v>0.3</v>
      </c>
      <c r="U1534" s="12">
        <v>427</v>
      </c>
      <c r="V1534" s="12">
        <v>544</v>
      </c>
      <c r="W1534" s="12">
        <v>78.5</v>
      </c>
      <c r="X1534" s="12">
        <v>7847</v>
      </c>
      <c r="Y1534" s="12">
        <v>2370</v>
      </c>
      <c r="Z1534" s="12">
        <v>194</v>
      </c>
      <c r="AA1534" s="12">
        <v>218</v>
      </c>
      <c r="AB1534" s="12">
        <v>89</v>
      </c>
      <c r="AC1534" s="12">
        <v>184</v>
      </c>
      <c r="AD1534" s="12">
        <v>228</v>
      </c>
      <c r="AE1534" s="12">
        <v>80.7</v>
      </c>
      <c r="AF1534" s="12">
        <v>47</v>
      </c>
      <c r="AG1534" s="12">
        <v>89</v>
      </c>
      <c r="AH1534" s="12">
        <v>52.8</v>
      </c>
      <c r="AI1534" s="12">
        <v>1</v>
      </c>
      <c r="AJ1534" s="12">
        <v>0.8</v>
      </c>
      <c r="AK1534" s="12">
        <v>0.9</v>
      </c>
      <c r="AL1534" s="12">
        <v>7</v>
      </c>
      <c r="AM1534" s="12">
        <v>24</v>
      </c>
      <c r="AN1534" s="12">
        <v>8</v>
      </c>
      <c r="AO1534" s="12">
        <v>0</v>
      </c>
      <c r="AP1534" s="12">
        <v>43</v>
      </c>
      <c r="AQ1534" s="12">
        <v>3</v>
      </c>
      <c r="AR1534" s="12">
        <v>6</v>
      </c>
      <c r="AS1534" s="12">
        <v>21</v>
      </c>
      <c r="AT1534" s="12">
        <v>12</v>
      </c>
      <c r="AU1534" s="12">
        <v>22</v>
      </c>
      <c r="AV1534" s="12">
        <v>16</v>
      </c>
      <c r="AW1534" s="12">
        <v>1</v>
      </c>
      <c r="AX1534" s="12">
        <v>2</v>
      </c>
      <c r="AY1534" s="12">
        <v>1</v>
      </c>
      <c r="AZ1534" s="12">
        <v>2</v>
      </c>
      <c r="BA1534" s="12">
        <v>0</v>
      </c>
      <c r="BB1534" s="12">
        <v>11</v>
      </c>
      <c r="BC1534" s="12">
        <v>8</v>
      </c>
      <c r="BD1534" s="12">
        <v>4</v>
      </c>
      <c r="BE1534" s="12">
        <v>4</v>
      </c>
      <c r="BF1534" s="12">
        <v>3</v>
      </c>
      <c r="BG1534" s="12">
        <v>3</v>
      </c>
      <c r="BH1534" s="12">
        <v>10</v>
      </c>
      <c r="BI1534" s="12">
        <v>30</v>
      </c>
      <c r="BJ1534" s="12">
        <v>9</v>
      </c>
      <c r="BK1534" s="12">
        <v>11</v>
      </c>
      <c r="BL1534" s="12">
        <v>0</v>
      </c>
      <c r="BM1534" s="12">
        <v>56</v>
      </c>
      <c r="BN1534" s="12">
        <v>631</v>
      </c>
      <c r="BO1534" s="12">
        <v>46</v>
      </c>
      <c r="BP1534" s="12">
        <v>195</v>
      </c>
      <c r="BQ1534" s="12">
        <v>290</v>
      </c>
      <c r="BR1534" s="12">
        <v>152</v>
      </c>
      <c r="BS1534" s="12">
        <v>26</v>
      </c>
      <c r="BT1534" s="12">
        <v>13</v>
      </c>
      <c r="BU1534" s="12">
        <v>7</v>
      </c>
      <c r="BV1534" s="12">
        <v>53.8</v>
      </c>
      <c r="BW1534" s="12">
        <v>394</v>
      </c>
      <c r="BX1534" s="12">
        <v>1919</v>
      </c>
      <c r="BY1534" s="12">
        <v>844</v>
      </c>
      <c r="BZ1534" s="12">
        <v>17</v>
      </c>
      <c r="CA1534" s="12">
        <v>11</v>
      </c>
      <c r="CB1534" s="12">
        <v>7</v>
      </c>
      <c r="CC1534" s="12">
        <v>19</v>
      </c>
      <c r="CD1534" s="12">
        <v>2</v>
      </c>
      <c r="CE1534" s="12">
        <v>3</v>
      </c>
      <c r="CF1534" s="12">
        <v>0</v>
      </c>
      <c r="CG1534" s="12">
        <v>13</v>
      </c>
      <c r="CH1534" s="12">
        <v>46</v>
      </c>
      <c r="CI1534" s="12">
        <v>6</v>
      </c>
      <c r="CJ1534" s="12">
        <v>21.4</v>
      </c>
      <c r="CK1534">
        <v>9.5454500000000007</v>
      </c>
      <c r="CL1534">
        <v>0.71697999999999995</v>
      </c>
      <c r="CM1534">
        <v>0.30203000000000002</v>
      </c>
      <c r="CN1534" s="12">
        <f t="shared" si="576"/>
        <v>0.18014705882352941</v>
      </c>
      <c r="CO1534" s="12">
        <f t="shared" si="580"/>
        <v>0.40073529411764708</v>
      </c>
      <c r="CP1534">
        <v>0.36364000000000002</v>
      </c>
      <c r="CQ1534">
        <v>0.36364000000000002</v>
      </c>
      <c r="CR1534">
        <v>0.27272999999999997</v>
      </c>
      <c r="CS1534" s="12">
        <f t="shared" si="581"/>
        <v>0.30903328050713152</v>
      </c>
      <c r="CT1534" s="12">
        <f t="shared" si="582"/>
        <v>0.45958795562599047</v>
      </c>
      <c r="CU1534" s="12">
        <f t="shared" si="583"/>
        <v>0.24088748019017434</v>
      </c>
      <c r="CV1534" s="12">
        <f t="shared" si="584"/>
        <v>0.72727272727272729</v>
      </c>
      <c r="CW1534" s="12">
        <f t="shared" si="577"/>
        <v>0.50549450549450547</v>
      </c>
      <c r="CX1534" s="12">
        <f t="shared" si="585"/>
        <v>0.58333333333333337</v>
      </c>
      <c r="CY1534" s="12">
        <f t="shared" si="586"/>
        <v>35</v>
      </c>
      <c r="CZ1534" s="12">
        <f t="shared" si="587"/>
        <v>15</v>
      </c>
      <c r="DA1534" s="12">
        <f t="shared" si="588"/>
        <v>0.42857142857142855</v>
      </c>
      <c r="DB1534" s="12">
        <f t="shared" si="589"/>
        <v>7.625</v>
      </c>
      <c r="DC1534" s="12">
        <v>5</v>
      </c>
      <c r="DD1534" s="12">
        <v>0</v>
      </c>
      <c r="DE1534" s="12">
        <v>0</v>
      </c>
      <c r="DF1534" s="12">
        <v>0</v>
      </c>
      <c r="DG1534" s="16"/>
      <c r="DH1534" s="12">
        <v>18.5</v>
      </c>
      <c r="DI1534" s="12">
        <v>0</v>
      </c>
      <c r="DJ1534" s="12">
        <v>0.2</v>
      </c>
      <c r="DK1534" s="12">
        <v>0.2</v>
      </c>
      <c r="DL1534" s="12">
        <v>0.04</v>
      </c>
      <c r="DM1534" s="17">
        <v>-0.2</v>
      </c>
      <c r="DN1534" s="12">
        <v>329</v>
      </c>
      <c r="DO1534" s="12">
        <v>420</v>
      </c>
      <c r="DP1534" s="12">
        <v>78.3</v>
      </c>
      <c r="DQ1534" s="12">
        <v>6025</v>
      </c>
      <c r="DR1534" s="12">
        <v>2149</v>
      </c>
      <c r="DS1534" s="12">
        <v>142</v>
      </c>
      <c r="DT1534" s="12">
        <v>154</v>
      </c>
      <c r="DU1534" s="12">
        <v>92.2</v>
      </c>
      <c r="DV1534" s="12">
        <v>149</v>
      </c>
      <c r="DW1534" s="12">
        <v>173</v>
      </c>
      <c r="DX1534" s="12">
        <v>86.1</v>
      </c>
      <c r="DY1534" s="12">
        <v>32</v>
      </c>
      <c r="DZ1534" s="12">
        <v>72</v>
      </c>
      <c r="EA1534" s="12">
        <v>44.4</v>
      </c>
      <c r="EB1534" s="12">
        <v>0</v>
      </c>
      <c r="EC1534" s="12">
        <v>0.1</v>
      </c>
      <c r="ED1534" s="12">
        <v>0.4</v>
      </c>
      <c r="EE1534" s="12">
        <v>4</v>
      </c>
      <c r="EF1534" s="12">
        <v>20</v>
      </c>
      <c r="EG1534" s="12">
        <v>1</v>
      </c>
      <c r="EH1534" s="12">
        <v>1</v>
      </c>
      <c r="EI1534" s="12">
        <v>15</v>
      </c>
      <c r="EJ1534" s="12">
        <v>2</v>
      </c>
      <c r="EK1534" s="12">
        <v>2</v>
      </c>
      <c r="EL1534" s="12">
        <v>5</v>
      </c>
      <c r="EM1534" s="12">
        <v>4</v>
      </c>
      <c r="EN1534" s="12">
        <v>8</v>
      </c>
      <c r="EO1534" s="12">
        <v>3</v>
      </c>
      <c r="EP1534" s="12">
        <v>3</v>
      </c>
      <c r="EQ1534" s="12">
        <v>0</v>
      </c>
      <c r="ER1534" s="12">
        <v>2</v>
      </c>
      <c r="ES1534" s="12">
        <v>0</v>
      </c>
      <c r="ET1534" s="12">
        <v>0</v>
      </c>
      <c r="EU1534" s="12">
        <v>8</v>
      </c>
      <c r="EV1534" s="12">
        <v>5</v>
      </c>
      <c r="EW1534" s="12">
        <v>5</v>
      </c>
      <c r="EX1534" s="12">
        <v>3</v>
      </c>
      <c r="EY1534" s="12">
        <v>0</v>
      </c>
      <c r="EZ1534" s="12">
        <v>6</v>
      </c>
      <c r="FA1534" s="12">
        <v>13</v>
      </c>
      <c r="FB1534" s="12">
        <v>46.2</v>
      </c>
      <c r="FC1534" s="12">
        <v>17</v>
      </c>
      <c r="FD1534" s="12">
        <v>35</v>
      </c>
      <c r="FE1534" s="12">
        <v>1</v>
      </c>
      <c r="FF1534" s="12">
        <v>44</v>
      </c>
      <c r="FG1534" s="12">
        <v>521</v>
      </c>
      <c r="FH1534" s="12">
        <v>77</v>
      </c>
      <c r="FI1534" s="12">
        <v>240</v>
      </c>
      <c r="FJ1534" s="12">
        <v>224</v>
      </c>
      <c r="FK1534" s="12">
        <v>60</v>
      </c>
      <c r="FL1534" s="12">
        <v>11</v>
      </c>
      <c r="FM1534" s="12">
        <v>10</v>
      </c>
      <c r="FN1534" s="12">
        <v>7</v>
      </c>
      <c r="FO1534" s="12">
        <v>70</v>
      </c>
      <c r="FP1534" s="12">
        <v>286</v>
      </c>
      <c r="FQ1534" s="12">
        <v>1362</v>
      </c>
      <c r="FR1534" s="12">
        <v>487</v>
      </c>
      <c r="FS1534" s="12">
        <v>4</v>
      </c>
      <c r="FT1534" s="12">
        <v>1</v>
      </c>
      <c r="FU1534" s="12">
        <v>1</v>
      </c>
      <c r="FV1534" s="12">
        <v>13</v>
      </c>
      <c r="FW1534" s="12">
        <v>8</v>
      </c>
      <c r="FX1534" s="12">
        <v>4</v>
      </c>
      <c r="FY1534" s="12">
        <v>0</v>
      </c>
      <c r="FZ1534" s="12">
        <v>14</v>
      </c>
      <c r="GA1534" s="12">
        <v>45</v>
      </c>
      <c r="GB1534" s="12">
        <v>22</v>
      </c>
      <c r="GC1534" s="12">
        <v>78.599999999999994</v>
      </c>
      <c r="GD1534">
        <v>7.3513513499999998</v>
      </c>
      <c r="GE1534">
        <v>0.28301886999999998</v>
      </c>
      <c r="GF1534">
        <v>0.35668050000000001</v>
      </c>
      <c r="GG1534" s="12">
        <f t="shared" si="590"/>
        <v>0.18095238095238095</v>
      </c>
      <c r="GH1534" s="12">
        <f t="shared" si="591"/>
        <v>0.36666666666666664</v>
      </c>
      <c r="GI1534">
        <v>0.625</v>
      </c>
      <c r="GJ1534">
        <v>0.375</v>
      </c>
      <c r="GK1534">
        <v>0</v>
      </c>
      <c r="GL1534">
        <f t="shared" si="592"/>
        <v>0.46065259117082535</v>
      </c>
      <c r="GM1534">
        <f t="shared" si="593"/>
        <v>0.42994241842610365</v>
      </c>
      <c r="GN1534">
        <f t="shared" si="594"/>
        <v>0.11516314779270634</v>
      </c>
      <c r="GO1534">
        <f t="shared" si="595"/>
        <v>0.625</v>
      </c>
      <c r="GP1534" s="12">
        <f t="shared" si="578"/>
        <v>0.49450549450549453</v>
      </c>
      <c r="GQ1534">
        <f t="shared" si="579"/>
        <v>0.8</v>
      </c>
      <c r="GR1534">
        <f t="shared" si="596"/>
        <v>21</v>
      </c>
      <c r="GS1534">
        <f t="shared" si="597"/>
        <v>2</v>
      </c>
      <c r="GT1534">
        <f t="shared" si="598"/>
        <v>9.5238095238095233E-2</v>
      </c>
      <c r="GU1534">
        <f t="shared" si="599"/>
        <v>7.4772727272727275</v>
      </c>
    </row>
    <row r="1535" spans="1:203" x14ac:dyDescent="0.2">
      <c r="A1535">
        <v>2022</v>
      </c>
      <c r="B1535" s="2">
        <v>44639</v>
      </c>
      <c r="C1535" s="12" t="s">
        <v>1</v>
      </c>
      <c r="D1535" s="13" t="s">
        <v>2</v>
      </c>
      <c r="E1535" s="4">
        <f t="shared" si="575"/>
        <v>0.8</v>
      </c>
      <c r="F1535" s="12">
        <v>4</v>
      </c>
      <c r="G1535" s="12">
        <v>1</v>
      </c>
      <c r="H1535" s="16" t="s">
        <v>11</v>
      </c>
      <c r="I1535" s="5" t="s">
        <v>33</v>
      </c>
      <c r="J1535" s="12">
        <v>14</v>
      </c>
      <c r="K1535" s="12">
        <v>8</v>
      </c>
      <c r="L1535" s="12">
        <v>57.1</v>
      </c>
      <c r="M1535" s="12">
        <v>0.28999999999999998</v>
      </c>
      <c r="N1535" s="12">
        <v>0.5</v>
      </c>
      <c r="O1535" s="12">
        <v>17.100000000000001</v>
      </c>
      <c r="P1535" s="12">
        <v>1</v>
      </c>
      <c r="Q1535" s="12">
        <v>1.6</v>
      </c>
      <c r="R1535" s="12">
        <v>1.6</v>
      </c>
      <c r="S1535" s="12">
        <v>0.12</v>
      </c>
      <c r="T1535" s="18">
        <v>2.4</v>
      </c>
      <c r="U1535" s="12">
        <v>394</v>
      </c>
      <c r="V1535" s="12">
        <v>513</v>
      </c>
      <c r="W1535" s="12">
        <v>76.8</v>
      </c>
      <c r="X1535" s="12">
        <v>6623</v>
      </c>
      <c r="Y1535" s="12">
        <v>2485</v>
      </c>
      <c r="Z1535" s="12">
        <v>188</v>
      </c>
      <c r="AA1535" s="12">
        <v>220</v>
      </c>
      <c r="AB1535" s="12">
        <v>85.5</v>
      </c>
      <c r="AC1535" s="12">
        <v>156</v>
      </c>
      <c r="AD1535" s="12">
        <v>189</v>
      </c>
      <c r="AE1535" s="12">
        <v>82.5</v>
      </c>
      <c r="AF1535" s="12">
        <v>36</v>
      </c>
      <c r="AG1535" s="12">
        <v>66</v>
      </c>
      <c r="AH1535" s="12">
        <v>54.5</v>
      </c>
      <c r="AI1535" s="12">
        <v>4</v>
      </c>
      <c r="AJ1535" s="12">
        <v>1.3</v>
      </c>
      <c r="AK1535" s="12">
        <v>0.7</v>
      </c>
      <c r="AL1535" s="12">
        <v>10</v>
      </c>
      <c r="AM1535" s="12">
        <v>30</v>
      </c>
      <c r="AN1535" s="12">
        <v>7</v>
      </c>
      <c r="AO1535" s="12">
        <v>2</v>
      </c>
      <c r="AP1535" s="12">
        <v>29</v>
      </c>
      <c r="AQ1535" s="12">
        <v>3</v>
      </c>
      <c r="AR1535" s="12">
        <v>3</v>
      </c>
      <c r="AS1535" s="12">
        <v>12</v>
      </c>
      <c r="AT1535" s="12">
        <v>6</v>
      </c>
      <c r="AU1535" s="12">
        <v>25</v>
      </c>
      <c r="AV1535" s="12">
        <v>21</v>
      </c>
      <c r="AW1535" s="12">
        <v>1</v>
      </c>
      <c r="AX1535" s="12">
        <v>1</v>
      </c>
      <c r="AY1535" s="12">
        <v>1</v>
      </c>
      <c r="AZ1535" s="12">
        <v>1</v>
      </c>
      <c r="BA1535" s="12">
        <v>0</v>
      </c>
      <c r="BB1535" s="12">
        <v>10</v>
      </c>
      <c r="BC1535" s="12">
        <v>8</v>
      </c>
      <c r="BD1535" s="12">
        <v>5</v>
      </c>
      <c r="BE1535" s="12">
        <v>5</v>
      </c>
      <c r="BF1535" s="12">
        <v>0</v>
      </c>
      <c r="BG1535" s="12">
        <v>6</v>
      </c>
      <c r="BH1535" s="12">
        <v>21</v>
      </c>
      <c r="BI1535" s="12">
        <v>28.6</v>
      </c>
      <c r="BJ1535" s="12">
        <v>8</v>
      </c>
      <c r="BK1535" s="12">
        <v>19</v>
      </c>
      <c r="BL1535" s="12">
        <v>1</v>
      </c>
      <c r="BM1535" s="12">
        <v>49</v>
      </c>
      <c r="BN1535" s="12">
        <v>617</v>
      </c>
      <c r="BO1535" s="12">
        <v>68</v>
      </c>
      <c r="BP1535" s="12">
        <v>216</v>
      </c>
      <c r="BQ1535" s="12">
        <v>276</v>
      </c>
      <c r="BR1535" s="12">
        <v>128</v>
      </c>
      <c r="BS1535" s="12">
        <v>17</v>
      </c>
      <c r="BT1535" s="12">
        <v>21</v>
      </c>
      <c r="BU1535" s="12">
        <v>10</v>
      </c>
      <c r="BV1535" s="12">
        <v>47.6</v>
      </c>
      <c r="BW1535" s="12">
        <v>306</v>
      </c>
      <c r="BX1535" s="12">
        <v>1706</v>
      </c>
      <c r="BY1535" s="12">
        <v>913</v>
      </c>
      <c r="BZ1535" s="12">
        <v>18</v>
      </c>
      <c r="CA1535" s="12">
        <v>11</v>
      </c>
      <c r="CB1535" s="12">
        <v>5</v>
      </c>
      <c r="CC1535" s="12">
        <v>15</v>
      </c>
      <c r="CD1535" s="12">
        <v>7</v>
      </c>
      <c r="CE1535" s="12">
        <v>2</v>
      </c>
      <c r="CF1535" s="12">
        <v>0</v>
      </c>
      <c r="CG1535" s="12">
        <v>8</v>
      </c>
      <c r="CH1535" s="12">
        <v>56</v>
      </c>
      <c r="CI1535" s="12">
        <v>13</v>
      </c>
      <c r="CJ1535" s="12">
        <v>48.1</v>
      </c>
      <c r="CK1535">
        <v>11.777799999999999</v>
      </c>
      <c r="CL1535">
        <v>0.50592999999999999</v>
      </c>
      <c r="CM1535">
        <v>0.37520999999999999</v>
      </c>
      <c r="CN1535" s="12">
        <f t="shared" si="576"/>
        <v>0.14035087719298245</v>
      </c>
      <c r="CO1535" s="12">
        <f t="shared" si="580"/>
        <v>0.42884990253411304</v>
      </c>
      <c r="CP1535">
        <v>0.5</v>
      </c>
      <c r="CQ1535">
        <v>0.5</v>
      </c>
      <c r="CR1535">
        <v>0</v>
      </c>
      <c r="CS1535" s="12">
        <f t="shared" si="581"/>
        <v>0.35008103727714751</v>
      </c>
      <c r="CT1535" s="12">
        <f t="shared" si="582"/>
        <v>0.44732576985413292</v>
      </c>
      <c r="CU1535" s="12">
        <f t="shared" si="583"/>
        <v>0.20745542949756887</v>
      </c>
      <c r="CV1535" s="12">
        <f t="shared" si="584"/>
        <v>0.8</v>
      </c>
      <c r="CW1535" s="12">
        <f t="shared" si="577"/>
        <v>0.51851851851851849</v>
      </c>
      <c r="CX1535" s="12">
        <f t="shared" si="585"/>
        <v>0.7142857142857143</v>
      </c>
      <c r="CY1535" s="12">
        <f t="shared" si="586"/>
        <v>41</v>
      </c>
      <c r="CZ1535" s="12">
        <f t="shared" si="587"/>
        <v>12</v>
      </c>
      <c r="DA1535" s="12">
        <f t="shared" si="588"/>
        <v>0.29268292682926828</v>
      </c>
      <c r="DB1535" s="12">
        <f t="shared" si="589"/>
        <v>8.0408163265306118</v>
      </c>
      <c r="DC1535" s="12">
        <v>12</v>
      </c>
      <c r="DD1535" s="12">
        <v>4</v>
      </c>
      <c r="DE1535" s="12">
        <v>33.299999999999997</v>
      </c>
      <c r="DF1535" s="12">
        <v>0.08</v>
      </c>
      <c r="DG1535" s="12">
        <v>0.25</v>
      </c>
      <c r="DH1535" s="12">
        <v>17.7</v>
      </c>
      <c r="DI1535" s="12">
        <v>0</v>
      </c>
      <c r="DJ1535" s="12">
        <v>0.8</v>
      </c>
      <c r="DK1535" s="12">
        <v>0.8</v>
      </c>
      <c r="DL1535" s="12">
        <v>7.0000000000000007E-2</v>
      </c>
      <c r="DM1535" s="18">
        <v>0.2</v>
      </c>
      <c r="DN1535" s="12">
        <v>417</v>
      </c>
      <c r="DO1535" s="12">
        <v>530</v>
      </c>
      <c r="DP1535" s="12">
        <v>78.7</v>
      </c>
      <c r="DQ1535" s="12">
        <v>7062</v>
      </c>
      <c r="DR1535" s="12">
        <v>2485</v>
      </c>
      <c r="DS1535" s="12">
        <v>212</v>
      </c>
      <c r="DT1535" s="12">
        <v>243</v>
      </c>
      <c r="DU1535" s="12">
        <v>87.2</v>
      </c>
      <c r="DV1535" s="12">
        <v>151</v>
      </c>
      <c r="DW1535" s="12">
        <v>173</v>
      </c>
      <c r="DX1535" s="12">
        <v>87.3</v>
      </c>
      <c r="DY1535" s="12">
        <v>43</v>
      </c>
      <c r="DZ1535" s="12">
        <v>84</v>
      </c>
      <c r="EA1535" s="12">
        <v>51.2</v>
      </c>
      <c r="EB1535" s="12">
        <v>1</v>
      </c>
      <c r="EC1535" s="12">
        <v>0.7</v>
      </c>
      <c r="ED1535" s="12">
        <v>0.6</v>
      </c>
      <c r="EE1535" s="12">
        <v>9</v>
      </c>
      <c r="EF1535" s="12">
        <v>29</v>
      </c>
      <c r="EG1535" s="12">
        <v>3</v>
      </c>
      <c r="EH1535" s="12">
        <v>0</v>
      </c>
      <c r="EI1535" s="12">
        <v>35</v>
      </c>
      <c r="EJ1535" s="12">
        <v>1</v>
      </c>
      <c r="EK1535" s="12">
        <v>3</v>
      </c>
      <c r="EL1535" s="12">
        <v>23</v>
      </c>
      <c r="EM1535" s="12">
        <v>6</v>
      </c>
      <c r="EN1535" s="12">
        <v>20</v>
      </c>
      <c r="EO1535" s="12">
        <v>10</v>
      </c>
      <c r="EP1535" s="12">
        <v>2</v>
      </c>
      <c r="EQ1535" s="12">
        <v>3</v>
      </c>
      <c r="ER1535" s="12">
        <v>3</v>
      </c>
      <c r="ES1535" s="12">
        <v>1</v>
      </c>
      <c r="ET1535" s="12">
        <v>1</v>
      </c>
      <c r="EU1535" s="12">
        <v>18</v>
      </c>
      <c r="EV1535" s="12">
        <v>10</v>
      </c>
      <c r="EW1535" s="12">
        <v>12</v>
      </c>
      <c r="EX1535" s="12">
        <v>6</v>
      </c>
      <c r="EY1535" s="12">
        <v>0</v>
      </c>
      <c r="EZ1535" s="12">
        <v>11</v>
      </c>
      <c r="FA1535" s="12">
        <v>21</v>
      </c>
      <c r="FB1535" s="12">
        <v>52.4</v>
      </c>
      <c r="FC1535" s="12">
        <v>18</v>
      </c>
      <c r="FD1535" s="12">
        <v>15</v>
      </c>
      <c r="FE1535" s="12">
        <v>0</v>
      </c>
      <c r="FF1535" s="12">
        <v>51</v>
      </c>
      <c r="FG1535" s="12">
        <v>648</v>
      </c>
      <c r="FH1535" s="12">
        <v>54</v>
      </c>
      <c r="FI1535" s="12">
        <v>230</v>
      </c>
      <c r="FJ1535" s="12">
        <v>295</v>
      </c>
      <c r="FK1535" s="12">
        <v>125</v>
      </c>
      <c r="FL1535" s="12">
        <v>19</v>
      </c>
      <c r="FM1535" s="12">
        <v>21</v>
      </c>
      <c r="FN1535" s="12">
        <v>15</v>
      </c>
      <c r="FO1535" s="12">
        <v>71.400000000000006</v>
      </c>
      <c r="FP1535" s="12">
        <v>335</v>
      </c>
      <c r="FQ1535" s="12">
        <v>2044</v>
      </c>
      <c r="FR1535" s="12">
        <v>1002</v>
      </c>
      <c r="FS1535" s="12">
        <v>16</v>
      </c>
      <c r="FT1535" s="12">
        <v>9</v>
      </c>
      <c r="FU1535" s="12">
        <v>6</v>
      </c>
      <c r="FV1535" s="12">
        <v>19</v>
      </c>
      <c r="FW1535" s="12">
        <v>4</v>
      </c>
      <c r="FX1535" s="12">
        <v>0</v>
      </c>
      <c r="FY1535" s="12">
        <v>0</v>
      </c>
      <c r="FZ1535" s="12">
        <v>9</v>
      </c>
      <c r="GA1535" s="12">
        <v>52</v>
      </c>
      <c r="GB1535" s="12">
        <v>14</v>
      </c>
      <c r="GC1535" s="12">
        <v>51.9</v>
      </c>
      <c r="GD1535">
        <v>8.5500000000000007</v>
      </c>
      <c r="GE1535">
        <v>0.49407115000000001</v>
      </c>
      <c r="GF1535">
        <v>0.35188332</v>
      </c>
      <c r="GG1535" s="12">
        <f t="shared" si="590"/>
        <v>0.16603773584905659</v>
      </c>
      <c r="GH1535" s="12">
        <f t="shared" si="591"/>
        <v>0.45849056603773586</v>
      </c>
      <c r="GI1535">
        <v>0.66666667000000002</v>
      </c>
      <c r="GJ1535">
        <v>0.33333332999999998</v>
      </c>
      <c r="GK1535">
        <v>0</v>
      </c>
      <c r="GL1535">
        <f t="shared" si="592"/>
        <v>0.35493827160493829</v>
      </c>
      <c r="GM1535">
        <f t="shared" si="593"/>
        <v>0.45524691358024694</v>
      </c>
      <c r="GN1535">
        <f t="shared" si="594"/>
        <v>0.19290123456790123</v>
      </c>
      <c r="GO1535">
        <f t="shared" si="595"/>
        <v>0.55555555555555558</v>
      </c>
      <c r="GP1535" s="12">
        <f t="shared" si="578"/>
        <v>0.48148148148148145</v>
      </c>
      <c r="GQ1535">
        <f t="shared" si="579"/>
        <v>0.75</v>
      </c>
      <c r="GR1535">
        <f t="shared" si="596"/>
        <v>38</v>
      </c>
      <c r="GS1535">
        <f t="shared" si="597"/>
        <v>9</v>
      </c>
      <c r="GT1535">
        <f t="shared" si="598"/>
        <v>0.23684210526315788</v>
      </c>
      <c r="GU1535">
        <f t="shared" si="599"/>
        <v>8.1764705882352935</v>
      </c>
    </row>
    <row r="1536" spans="1:203" x14ac:dyDescent="0.2">
      <c r="A1536">
        <v>2022</v>
      </c>
      <c r="B1536" s="2">
        <v>44653</v>
      </c>
      <c r="C1536" s="12" t="s">
        <v>5</v>
      </c>
      <c r="D1536" s="15" t="s">
        <v>20</v>
      </c>
      <c r="E1536" s="4">
        <f t="shared" si="575"/>
        <v>-0.39999999999999997</v>
      </c>
      <c r="F1536" s="12">
        <v>0</v>
      </c>
      <c r="G1536" s="12">
        <v>0</v>
      </c>
      <c r="H1536" s="16" t="s">
        <v>11</v>
      </c>
      <c r="I1536" s="5" t="s">
        <v>9</v>
      </c>
      <c r="J1536" s="12">
        <v>5</v>
      </c>
      <c r="K1536" s="12">
        <v>1</v>
      </c>
      <c r="L1536" s="12">
        <v>20</v>
      </c>
      <c r="M1536" s="12">
        <v>0</v>
      </c>
      <c r="N1536" s="12">
        <v>0</v>
      </c>
      <c r="O1536" s="12">
        <v>18.600000000000001</v>
      </c>
      <c r="P1536" s="12">
        <v>0</v>
      </c>
      <c r="Q1536" s="12">
        <v>0.3</v>
      </c>
      <c r="R1536" s="12">
        <v>0.3</v>
      </c>
      <c r="S1536" s="12">
        <v>7.0000000000000007E-2</v>
      </c>
      <c r="T1536" s="17">
        <v>-0.3</v>
      </c>
      <c r="U1536" s="12">
        <v>423</v>
      </c>
      <c r="V1536" s="12">
        <v>534</v>
      </c>
      <c r="W1536" s="12">
        <v>79.2</v>
      </c>
      <c r="X1536" s="12">
        <v>7276</v>
      </c>
      <c r="Y1536" s="12">
        <v>2511</v>
      </c>
      <c r="Z1536" s="12">
        <v>174</v>
      </c>
      <c r="AA1536" s="12">
        <v>207</v>
      </c>
      <c r="AB1536" s="12">
        <v>84.1</v>
      </c>
      <c r="AC1536" s="12">
        <v>163</v>
      </c>
      <c r="AD1536" s="12">
        <v>184</v>
      </c>
      <c r="AE1536" s="12">
        <v>88.6</v>
      </c>
      <c r="AF1536" s="12">
        <v>55</v>
      </c>
      <c r="AG1536" s="12">
        <v>84</v>
      </c>
      <c r="AH1536" s="12">
        <v>65.5</v>
      </c>
      <c r="AI1536" s="12">
        <v>0</v>
      </c>
      <c r="AJ1536" s="12">
        <v>0.2</v>
      </c>
      <c r="AK1536" s="12">
        <v>0.2</v>
      </c>
      <c r="AL1536" s="12">
        <v>3</v>
      </c>
      <c r="AM1536" s="12">
        <v>19</v>
      </c>
      <c r="AN1536" s="12">
        <v>4</v>
      </c>
      <c r="AO1536" s="12">
        <v>1</v>
      </c>
      <c r="AP1536" s="12">
        <v>30</v>
      </c>
      <c r="AQ1536" s="12">
        <v>1</v>
      </c>
      <c r="AR1536" s="12">
        <v>3</v>
      </c>
      <c r="AS1536" s="12">
        <v>5</v>
      </c>
      <c r="AT1536" s="12">
        <v>1</v>
      </c>
      <c r="AU1536" s="12">
        <v>8</v>
      </c>
      <c r="AV1536" s="12">
        <v>5</v>
      </c>
      <c r="AW1536" s="12">
        <v>1</v>
      </c>
      <c r="AX1536" s="12">
        <v>1</v>
      </c>
      <c r="AY1536" s="12">
        <v>0</v>
      </c>
      <c r="AZ1536" s="12">
        <v>1</v>
      </c>
      <c r="BA1536" s="12">
        <v>0</v>
      </c>
      <c r="BB1536" s="12">
        <v>18</v>
      </c>
      <c r="BC1536" s="12">
        <v>8</v>
      </c>
      <c r="BD1536" s="12">
        <v>9</v>
      </c>
      <c r="BE1536" s="12">
        <v>7</v>
      </c>
      <c r="BF1536" s="12">
        <v>2</v>
      </c>
      <c r="BG1536" s="12">
        <v>6</v>
      </c>
      <c r="BH1536" s="12">
        <v>17</v>
      </c>
      <c r="BI1536" s="12">
        <v>35.299999999999997</v>
      </c>
      <c r="BJ1536" s="12">
        <v>10</v>
      </c>
      <c r="BK1536" s="12">
        <v>6</v>
      </c>
      <c r="BL1536" s="12">
        <v>0</v>
      </c>
      <c r="BM1536" s="12">
        <v>50</v>
      </c>
      <c r="BN1536" s="12">
        <v>635</v>
      </c>
      <c r="BO1536" s="12">
        <v>81</v>
      </c>
      <c r="BP1536" s="12">
        <v>246</v>
      </c>
      <c r="BQ1536" s="12">
        <v>313</v>
      </c>
      <c r="BR1536" s="12">
        <v>87</v>
      </c>
      <c r="BS1536" s="12">
        <v>11</v>
      </c>
      <c r="BT1536" s="12">
        <v>20</v>
      </c>
      <c r="BU1536" s="12">
        <v>14</v>
      </c>
      <c r="BV1536" s="12">
        <v>70</v>
      </c>
      <c r="BW1536" s="12">
        <v>362</v>
      </c>
      <c r="BX1536" s="12">
        <v>1681</v>
      </c>
      <c r="BY1536" s="12">
        <v>713</v>
      </c>
      <c r="BZ1536" s="12">
        <v>13</v>
      </c>
      <c r="CA1536" s="12">
        <v>11</v>
      </c>
      <c r="CB1536" s="12">
        <v>3</v>
      </c>
      <c r="CC1536" s="12">
        <v>20</v>
      </c>
      <c r="CD1536" s="12">
        <v>9</v>
      </c>
      <c r="CE1536" s="12">
        <v>2</v>
      </c>
      <c r="CF1536" s="12">
        <v>0</v>
      </c>
      <c r="CG1536" s="12">
        <v>18</v>
      </c>
      <c r="CH1536" s="12">
        <v>55</v>
      </c>
      <c r="CI1536" s="12">
        <v>7</v>
      </c>
      <c r="CJ1536" s="12">
        <v>33.299999999999997</v>
      </c>
      <c r="CK1536">
        <v>10.1731</v>
      </c>
      <c r="CL1536">
        <v>0.42647000000000002</v>
      </c>
      <c r="CM1536">
        <v>0.34510999999999997</v>
      </c>
      <c r="CN1536" s="12">
        <f t="shared" si="576"/>
        <v>0.16479400749063669</v>
      </c>
      <c r="CO1536" s="12">
        <f t="shared" si="580"/>
        <v>0.38764044943820225</v>
      </c>
      <c r="CP1536">
        <v>0.5</v>
      </c>
      <c r="CQ1536">
        <v>0.38889000000000001</v>
      </c>
      <c r="CR1536">
        <v>0.11111</v>
      </c>
      <c r="CS1536" s="12">
        <f t="shared" si="581"/>
        <v>0.38740157480314963</v>
      </c>
      <c r="CT1536" s="12">
        <f t="shared" si="582"/>
        <v>0.49291338582677163</v>
      </c>
      <c r="CU1536" s="12">
        <f t="shared" si="583"/>
        <v>0.13700787401574804</v>
      </c>
      <c r="CV1536" s="12">
        <f t="shared" si="584"/>
        <v>0.44444444444444442</v>
      </c>
      <c r="CW1536" s="12">
        <f t="shared" si="577"/>
        <v>0.44354838709677419</v>
      </c>
      <c r="CX1536" s="12">
        <f t="shared" si="585"/>
        <v>0.6</v>
      </c>
      <c r="CY1536" s="12">
        <f t="shared" si="586"/>
        <v>30</v>
      </c>
      <c r="CZ1536" s="12">
        <f t="shared" si="587"/>
        <v>7</v>
      </c>
      <c r="DA1536" s="12">
        <f t="shared" si="588"/>
        <v>0.23333333333333334</v>
      </c>
      <c r="DB1536" s="12">
        <f t="shared" si="589"/>
        <v>8.4600000000000009</v>
      </c>
      <c r="DC1536" s="12">
        <v>9</v>
      </c>
      <c r="DD1536" s="12">
        <v>1</v>
      </c>
      <c r="DE1536" s="12">
        <v>11.1</v>
      </c>
      <c r="DF1536" s="12">
        <v>0</v>
      </c>
      <c r="DG1536" s="12">
        <v>0</v>
      </c>
      <c r="DH1536" s="12">
        <v>17.3</v>
      </c>
      <c r="DI1536" s="12">
        <v>0</v>
      </c>
      <c r="DJ1536" s="12">
        <v>0.7</v>
      </c>
      <c r="DK1536" s="12">
        <v>0.7</v>
      </c>
      <c r="DL1536" s="12">
        <v>0.08</v>
      </c>
      <c r="DM1536" s="17">
        <v>-0.7</v>
      </c>
      <c r="DN1536" s="12">
        <v>431</v>
      </c>
      <c r="DO1536" s="12">
        <v>529</v>
      </c>
      <c r="DP1536" s="12">
        <v>81.5</v>
      </c>
      <c r="DQ1536" s="12">
        <v>8343</v>
      </c>
      <c r="DR1536" s="12">
        <v>2794</v>
      </c>
      <c r="DS1536" s="12">
        <v>152</v>
      </c>
      <c r="DT1536" s="12">
        <v>173</v>
      </c>
      <c r="DU1536" s="12">
        <v>87.9</v>
      </c>
      <c r="DV1536" s="12">
        <v>224</v>
      </c>
      <c r="DW1536" s="12">
        <v>244</v>
      </c>
      <c r="DX1536" s="12">
        <v>91.8</v>
      </c>
      <c r="DY1536" s="12">
        <v>50</v>
      </c>
      <c r="DZ1536" s="12">
        <v>91</v>
      </c>
      <c r="EA1536" s="12">
        <v>54.9</v>
      </c>
      <c r="EB1536" s="12">
        <v>0</v>
      </c>
      <c r="EC1536" s="12">
        <v>0.6</v>
      </c>
      <c r="ED1536" s="12">
        <v>0.7</v>
      </c>
      <c r="EE1536" s="12">
        <v>7</v>
      </c>
      <c r="EF1536" s="12">
        <v>38</v>
      </c>
      <c r="EG1536" s="12">
        <v>11</v>
      </c>
      <c r="EH1536" s="12">
        <v>6</v>
      </c>
      <c r="EI1536" s="12">
        <v>39</v>
      </c>
      <c r="EJ1536" s="12">
        <v>0</v>
      </c>
      <c r="EK1536" s="12">
        <v>5</v>
      </c>
      <c r="EL1536" s="12">
        <v>15</v>
      </c>
      <c r="EM1536" s="12">
        <v>2</v>
      </c>
      <c r="EN1536" s="12">
        <v>15</v>
      </c>
      <c r="EO1536" s="12">
        <v>12</v>
      </c>
      <c r="EP1536" s="12">
        <v>1</v>
      </c>
      <c r="EQ1536" s="12">
        <v>2</v>
      </c>
      <c r="ER1536" s="12">
        <v>0</v>
      </c>
      <c r="ES1536" s="12">
        <v>0</v>
      </c>
      <c r="ET1536" s="12">
        <v>0</v>
      </c>
      <c r="EU1536" s="12">
        <v>15</v>
      </c>
      <c r="EV1536" s="12">
        <v>9</v>
      </c>
      <c r="EW1536" s="12">
        <v>7</v>
      </c>
      <c r="EX1536" s="12">
        <v>6</v>
      </c>
      <c r="EY1536" s="12">
        <v>2</v>
      </c>
      <c r="EZ1536" s="12">
        <v>6</v>
      </c>
      <c r="FA1536" s="12">
        <v>20</v>
      </c>
      <c r="FB1536" s="12">
        <v>30</v>
      </c>
      <c r="FC1536" s="12">
        <v>17</v>
      </c>
      <c r="FD1536" s="12">
        <v>7</v>
      </c>
      <c r="FE1536" s="12">
        <v>0</v>
      </c>
      <c r="FF1536" s="12">
        <v>50</v>
      </c>
      <c r="FG1536" s="12">
        <v>645</v>
      </c>
      <c r="FH1536" s="12">
        <v>42</v>
      </c>
      <c r="FI1536" s="12">
        <v>238</v>
      </c>
      <c r="FJ1536" s="12">
        <v>296</v>
      </c>
      <c r="FK1536" s="12">
        <v>117</v>
      </c>
      <c r="FL1536" s="12">
        <v>20</v>
      </c>
      <c r="FM1536" s="12">
        <v>17</v>
      </c>
      <c r="FN1536" s="12">
        <v>11</v>
      </c>
      <c r="FO1536" s="12">
        <v>64.7</v>
      </c>
      <c r="FP1536" s="12">
        <v>336</v>
      </c>
      <c r="FQ1536" s="12">
        <v>1504</v>
      </c>
      <c r="FR1536" s="12">
        <v>732</v>
      </c>
      <c r="FS1536" s="12">
        <v>14</v>
      </c>
      <c r="FT1536" s="12">
        <v>11</v>
      </c>
      <c r="FU1536" s="12">
        <v>3</v>
      </c>
      <c r="FV1536" s="12">
        <v>20</v>
      </c>
      <c r="FW1536" s="12">
        <v>12</v>
      </c>
      <c r="FX1536" s="12">
        <v>4</v>
      </c>
      <c r="FY1536" s="12">
        <v>0</v>
      </c>
      <c r="FZ1536" s="12">
        <v>15</v>
      </c>
      <c r="GA1536" s="12">
        <v>69</v>
      </c>
      <c r="GB1536" s="12">
        <v>14</v>
      </c>
      <c r="GC1536" s="12">
        <v>66.7</v>
      </c>
      <c r="GD1536">
        <v>9.8888888900000005</v>
      </c>
      <c r="GE1536">
        <v>0.57352941000000002</v>
      </c>
      <c r="GF1536">
        <v>0.33489152999999999</v>
      </c>
      <c r="GG1536" s="12">
        <f t="shared" si="590"/>
        <v>0.18147448015122875</v>
      </c>
      <c r="GH1536" s="12">
        <f t="shared" si="591"/>
        <v>0.32703213610586013</v>
      </c>
      <c r="GI1536">
        <v>0.46666667000000001</v>
      </c>
      <c r="GJ1536">
        <v>0.4</v>
      </c>
      <c r="GK1536">
        <v>0.13333333</v>
      </c>
      <c r="GL1536">
        <f t="shared" si="592"/>
        <v>0.36899224806201553</v>
      </c>
      <c r="GM1536">
        <f t="shared" si="593"/>
        <v>0.45891472868217054</v>
      </c>
      <c r="GN1536">
        <f t="shared" si="594"/>
        <v>0.18139534883720931</v>
      </c>
      <c r="GO1536">
        <f t="shared" si="595"/>
        <v>0.6</v>
      </c>
      <c r="GP1536" s="12">
        <f t="shared" si="578"/>
        <v>0.55645161290322576</v>
      </c>
      <c r="GQ1536">
        <f t="shared" si="579"/>
        <v>0.77777777777777779</v>
      </c>
      <c r="GR1536">
        <f t="shared" si="596"/>
        <v>49</v>
      </c>
      <c r="GS1536">
        <f t="shared" si="597"/>
        <v>14</v>
      </c>
      <c r="GT1536">
        <f t="shared" si="598"/>
        <v>0.2857142857142857</v>
      </c>
      <c r="GU1536">
        <f t="shared" si="599"/>
        <v>8.6199999999999992</v>
      </c>
    </row>
    <row r="1537" spans="1:203" x14ac:dyDescent="0.2">
      <c r="A1537">
        <v>2022</v>
      </c>
      <c r="B1537" s="2">
        <v>44660</v>
      </c>
      <c r="C1537" s="12" t="s">
        <v>1</v>
      </c>
      <c r="D1537" s="13" t="s">
        <v>2</v>
      </c>
      <c r="E1537" s="4">
        <f t="shared" si="575"/>
        <v>-0.70000000000000018</v>
      </c>
      <c r="F1537" s="12">
        <v>3</v>
      </c>
      <c r="G1537" s="12">
        <v>1</v>
      </c>
      <c r="H1537" s="16" t="s">
        <v>11</v>
      </c>
      <c r="I1537" s="5" t="s">
        <v>29</v>
      </c>
      <c r="J1537" s="12">
        <v>7</v>
      </c>
      <c r="K1537" s="12">
        <v>6</v>
      </c>
      <c r="L1537" s="12">
        <v>85.7</v>
      </c>
      <c r="M1537" s="12">
        <v>0.43</v>
      </c>
      <c r="N1537" s="12">
        <v>0.5</v>
      </c>
      <c r="O1537" s="12">
        <v>20.8</v>
      </c>
      <c r="P1537" s="12">
        <v>0</v>
      </c>
      <c r="Q1537" s="12">
        <v>1.4</v>
      </c>
      <c r="R1537" s="12">
        <v>1.4</v>
      </c>
      <c r="S1537" s="12">
        <v>0.2</v>
      </c>
      <c r="T1537" s="18">
        <v>1.6</v>
      </c>
      <c r="U1537" s="12">
        <v>248</v>
      </c>
      <c r="V1537" s="12">
        <v>340</v>
      </c>
      <c r="W1537" s="12">
        <v>72.900000000000006</v>
      </c>
      <c r="X1537" s="12">
        <v>4230</v>
      </c>
      <c r="Y1537" s="12">
        <v>1416</v>
      </c>
      <c r="Z1537" s="12">
        <v>103</v>
      </c>
      <c r="AA1537" s="12">
        <v>117</v>
      </c>
      <c r="AB1537" s="12">
        <v>88</v>
      </c>
      <c r="AC1537" s="12">
        <v>119</v>
      </c>
      <c r="AD1537" s="12">
        <v>136</v>
      </c>
      <c r="AE1537" s="12">
        <v>87.5</v>
      </c>
      <c r="AF1537" s="12">
        <v>15</v>
      </c>
      <c r="AG1537" s="12">
        <v>62</v>
      </c>
      <c r="AH1537" s="12">
        <v>24.2</v>
      </c>
      <c r="AI1537" s="12">
        <v>3</v>
      </c>
      <c r="AJ1537" s="12">
        <v>1.3</v>
      </c>
      <c r="AK1537" s="12">
        <v>0.2</v>
      </c>
      <c r="AL1537" s="12">
        <v>6</v>
      </c>
      <c r="AM1537" s="12">
        <v>9</v>
      </c>
      <c r="AN1537" s="12">
        <v>2</v>
      </c>
      <c r="AO1537" s="12">
        <v>0</v>
      </c>
      <c r="AP1537" s="12">
        <v>14</v>
      </c>
      <c r="AQ1537" s="12">
        <v>1</v>
      </c>
      <c r="AR1537" s="12">
        <v>2</v>
      </c>
      <c r="AS1537" s="12">
        <v>2</v>
      </c>
      <c r="AT1537" s="12">
        <v>0</v>
      </c>
      <c r="AU1537" s="12">
        <v>11</v>
      </c>
      <c r="AV1537" s="12">
        <v>7</v>
      </c>
      <c r="AW1537" s="12">
        <v>2</v>
      </c>
      <c r="AX1537" s="12">
        <v>1</v>
      </c>
      <c r="AY1537" s="12">
        <v>0</v>
      </c>
      <c r="AZ1537" s="12">
        <v>0</v>
      </c>
      <c r="BA1537" s="12">
        <v>1</v>
      </c>
      <c r="BB1537" s="12">
        <v>21</v>
      </c>
      <c r="BC1537" s="12">
        <v>9</v>
      </c>
      <c r="BD1537" s="12">
        <v>13</v>
      </c>
      <c r="BE1537" s="12">
        <v>6</v>
      </c>
      <c r="BF1537" s="12">
        <v>2</v>
      </c>
      <c r="BG1537" s="12">
        <v>9</v>
      </c>
      <c r="BH1537" s="12">
        <v>22</v>
      </c>
      <c r="BI1537" s="12">
        <v>40.9</v>
      </c>
      <c r="BJ1537" s="12">
        <v>8</v>
      </c>
      <c r="BK1537" s="12">
        <v>23</v>
      </c>
      <c r="BL1537" s="12">
        <v>0</v>
      </c>
      <c r="BM1537" s="12">
        <v>35</v>
      </c>
      <c r="BN1537" s="12">
        <v>444</v>
      </c>
      <c r="BO1537" s="12">
        <v>84</v>
      </c>
      <c r="BP1537" s="12">
        <v>203</v>
      </c>
      <c r="BQ1537" s="12">
        <v>186</v>
      </c>
      <c r="BR1537" s="12">
        <v>56</v>
      </c>
      <c r="BS1537" s="12">
        <v>9</v>
      </c>
      <c r="BT1537" s="12">
        <v>13</v>
      </c>
      <c r="BU1537" s="12">
        <v>6</v>
      </c>
      <c r="BV1537" s="12">
        <v>46.2</v>
      </c>
      <c r="BW1537" s="12">
        <v>228</v>
      </c>
      <c r="BX1537" s="12">
        <v>1201</v>
      </c>
      <c r="BY1537" s="12">
        <v>710</v>
      </c>
      <c r="BZ1537" s="12">
        <v>15</v>
      </c>
      <c r="CA1537" s="12">
        <v>7</v>
      </c>
      <c r="CB1537" s="12">
        <v>6</v>
      </c>
      <c r="CC1537" s="12">
        <v>16</v>
      </c>
      <c r="CD1537" s="12">
        <v>5</v>
      </c>
      <c r="CE1537" s="12">
        <v>3</v>
      </c>
      <c r="CF1537" s="12">
        <v>0</v>
      </c>
      <c r="CG1537" s="12">
        <v>15</v>
      </c>
      <c r="CH1537" s="12">
        <v>51</v>
      </c>
      <c r="CI1537" s="12">
        <v>4</v>
      </c>
      <c r="CJ1537" s="12">
        <v>19</v>
      </c>
      <c r="CK1537">
        <v>9.49254</v>
      </c>
      <c r="CL1537">
        <v>0.25</v>
      </c>
      <c r="CM1537">
        <v>0.33474999999999999</v>
      </c>
      <c r="CN1537" s="12">
        <f t="shared" si="576"/>
        <v>0.19117647058823528</v>
      </c>
      <c r="CO1537" s="12">
        <f t="shared" si="580"/>
        <v>0.34411764705882353</v>
      </c>
      <c r="CP1537">
        <v>0.61904999999999999</v>
      </c>
      <c r="CQ1537">
        <v>0.28571000000000002</v>
      </c>
      <c r="CR1537">
        <v>9.5240000000000005E-2</v>
      </c>
      <c r="CS1537" s="12">
        <f t="shared" si="581"/>
        <v>0.4572072072072072</v>
      </c>
      <c r="CT1537" s="12">
        <f t="shared" si="582"/>
        <v>0.41891891891891891</v>
      </c>
      <c r="CU1537" s="12">
        <f t="shared" si="583"/>
        <v>0.12612612612612611</v>
      </c>
      <c r="CV1537" s="12">
        <f t="shared" si="584"/>
        <v>0.42857142857142855</v>
      </c>
      <c r="CW1537" s="12">
        <f t="shared" si="577"/>
        <v>0.49038461538461536</v>
      </c>
      <c r="CX1537" s="12">
        <f t="shared" si="585"/>
        <v>0.8571428571428571</v>
      </c>
      <c r="CY1537" s="12">
        <f t="shared" si="586"/>
        <v>16</v>
      </c>
      <c r="CZ1537" s="12">
        <f t="shared" si="587"/>
        <v>8</v>
      </c>
      <c r="DA1537" s="12">
        <f t="shared" si="588"/>
        <v>0.5</v>
      </c>
      <c r="DB1537" s="12">
        <f t="shared" si="589"/>
        <v>7.0857142857142854</v>
      </c>
      <c r="DC1537" s="12">
        <v>16</v>
      </c>
      <c r="DD1537" s="12">
        <v>6</v>
      </c>
      <c r="DE1537" s="12">
        <v>37.5</v>
      </c>
      <c r="DF1537" s="12">
        <v>0.06</v>
      </c>
      <c r="DG1537" s="12">
        <v>0.17</v>
      </c>
      <c r="DH1537" s="12">
        <v>17.7</v>
      </c>
      <c r="DI1537" s="12">
        <v>1</v>
      </c>
      <c r="DJ1537" s="12">
        <v>2.1</v>
      </c>
      <c r="DK1537" s="12">
        <v>2.1</v>
      </c>
      <c r="DL1537" s="12">
        <v>0.13</v>
      </c>
      <c r="DM1537" s="17">
        <v>-1.1000000000000001</v>
      </c>
      <c r="DN1537" s="12">
        <v>521</v>
      </c>
      <c r="DO1537" s="12">
        <v>636</v>
      </c>
      <c r="DP1537" s="12">
        <v>81.900000000000006</v>
      </c>
      <c r="DQ1537" s="12">
        <v>10174</v>
      </c>
      <c r="DR1537" s="12">
        <v>3471</v>
      </c>
      <c r="DS1537" s="12">
        <v>197</v>
      </c>
      <c r="DT1537" s="12">
        <v>231</v>
      </c>
      <c r="DU1537" s="12">
        <v>85.3</v>
      </c>
      <c r="DV1537" s="12">
        <v>244</v>
      </c>
      <c r="DW1537" s="12">
        <v>267</v>
      </c>
      <c r="DX1537" s="12">
        <v>91.4</v>
      </c>
      <c r="DY1537" s="12">
        <v>75</v>
      </c>
      <c r="DZ1537" s="12">
        <v>114</v>
      </c>
      <c r="EA1537" s="12">
        <v>65.8</v>
      </c>
      <c r="EB1537" s="12">
        <v>1</v>
      </c>
      <c r="EC1537" s="12">
        <v>1.7</v>
      </c>
      <c r="ED1537" s="12">
        <v>1.3</v>
      </c>
      <c r="EE1537" s="12">
        <v>12</v>
      </c>
      <c r="EF1537" s="12">
        <v>40</v>
      </c>
      <c r="EG1537" s="12">
        <v>7</v>
      </c>
      <c r="EH1537" s="12">
        <v>2</v>
      </c>
      <c r="EI1537" s="12">
        <v>58</v>
      </c>
      <c r="EJ1537" s="12">
        <v>1</v>
      </c>
      <c r="EK1537" s="12">
        <v>11</v>
      </c>
      <c r="EL1537" s="12">
        <v>26</v>
      </c>
      <c r="EM1537" s="12">
        <v>8</v>
      </c>
      <c r="EN1537" s="12">
        <v>32</v>
      </c>
      <c r="EO1537" s="12">
        <v>23</v>
      </c>
      <c r="EP1537" s="12">
        <v>2</v>
      </c>
      <c r="EQ1537" s="12">
        <v>4</v>
      </c>
      <c r="ER1537" s="12">
        <v>2</v>
      </c>
      <c r="ES1537" s="12">
        <v>1</v>
      </c>
      <c r="ET1537" s="12">
        <v>0</v>
      </c>
      <c r="EU1537" s="12">
        <v>12</v>
      </c>
      <c r="EV1537" s="12">
        <v>5</v>
      </c>
      <c r="EW1537" s="12">
        <v>5</v>
      </c>
      <c r="EX1537" s="12">
        <v>5</v>
      </c>
      <c r="EY1537" s="12">
        <v>2</v>
      </c>
      <c r="EZ1537" s="12">
        <v>7</v>
      </c>
      <c r="FA1537" s="12">
        <v>13</v>
      </c>
      <c r="FB1537" s="12">
        <v>53.8</v>
      </c>
      <c r="FC1537" s="12">
        <v>3</v>
      </c>
      <c r="FD1537" s="12">
        <v>2</v>
      </c>
      <c r="FE1537" s="12">
        <v>0</v>
      </c>
      <c r="FF1537" s="12">
        <v>65</v>
      </c>
      <c r="FG1537" s="12">
        <v>715</v>
      </c>
      <c r="FH1537" s="12">
        <v>56</v>
      </c>
      <c r="FI1537" s="12">
        <v>211</v>
      </c>
      <c r="FJ1537" s="12">
        <v>343</v>
      </c>
      <c r="FK1537" s="12">
        <v>168</v>
      </c>
      <c r="FL1537" s="12">
        <v>35</v>
      </c>
      <c r="FM1537" s="12">
        <v>22</v>
      </c>
      <c r="FN1537" s="12">
        <v>13</v>
      </c>
      <c r="FO1537" s="12">
        <v>59.1</v>
      </c>
      <c r="FP1537" s="12">
        <v>421</v>
      </c>
      <c r="FQ1537" s="12">
        <v>2059</v>
      </c>
      <c r="FR1537" s="12">
        <v>1005</v>
      </c>
      <c r="FS1537" s="12">
        <v>27</v>
      </c>
      <c r="FT1537" s="12">
        <v>17</v>
      </c>
      <c r="FU1537" s="12">
        <v>11</v>
      </c>
      <c r="FV1537" s="12">
        <v>12</v>
      </c>
      <c r="FW1537" s="12">
        <v>12</v>
      </c>
      <c r="FX1537" s="12">
        <v>3</v>
      </c>
      <c r="FY1537" s="12">
        <v>0</v>
      </c>
      <c r="FZ1537" s="12">
        <v>12</v>
      </c>
      <c r="GA1537" s="12">
        <v>53</v>
      </c>
      <c r="GB1537" s="12">
        <v>17</v>
      </c>
      <c r="GC1537" s="12">
        <v>81</v>
      </c>
      <c r="GD1537">
        <v>11.724137900000001</v>
      </c>
      <c r="GE1537">
        <v>0.75</v>
      </c>
      <c r="GF1537">
        <v>0.34116374999999999</v>
      </c>
      <c r="GG1537" s="12">
        <f t="shared" si="590"/>
        <v>0.19811320754716982</v>
      </c>
      <c r="GH1537" s="12">
        <f t="shared" si="591"/>
        <v>0.3632075471698113</v>
      </c>
      <c r="GI1537">
        <v>0.41666667000000002</v>
      </c>
      <c r="GJ1537">
        <v>0.41666667000000002</v>
      </c>
      <c r="GK1537">
        <v>0.16666666999999999</v>
      </c>
      <c r="GL1537">
        <f t="shared" si="592"/>
        <v>0.29510489510489513</v>
      </c>
      <c r="GM1537">
        <f t="shared" si="593"/>
        <v>0.4797202797202797</v>
      </c>
      <c r="GN1537">
        <f t="shared" si="594"/>
        <v>0.23496503496503496</v>
      </c>
      <c r="GO1537">
        <f t="shared" si="595"/>
        <v>0.41666666666666669</v>
      </c>
      <c r="GP1537" s="12">
        <f t="shared" si="578"/>
        <v>0.50961538461538458</v>
      </c>
      <c r="GQ1537">
        <f t="shared" si="579"/>
        <v>0.75</v>
      </c>
      <c r="GR1537">
        <f t="shared" si="596"/>
        <v>57</v>
      </c>
      <c r="GS1537">
        <f t="shared" si="597"/>
        <v>18</v>
      </c>
      <c r="GT1537">
        <f t="shared" si="598"/>
        <v>0.31578947368421051</v>
      </c>
      <c r="GU1537">
        <f t="shared" si="599"/>
        <v>8.0153846153846153</v>
      </c>
    </row>
    <row r="1538" spans="1:203" x14ac:dyDescent="0.2">
      <c r="A1538">
        <v>2022</v>
      </c>
      <c r="B1538" s="2">
        <v>44667</v>
      </c>
      <c r="C1538" s="12" t="s">
        <v>5</v>
      </c>
      <c r="D1538" s="15" t="s">
        <v>20</v>
      </c>
      <c r="E1538" s="4">
        <f t="shared" ref="E1538:E1601" si="600">Q1538-DJ1538</f>
        <v>-1.1000000000000001</v>
      </c>
      <c r="F1538" s="12">
        <v>0</v>
      </c>
      <c r="G1538" s="12">
        <v>0</v>
      </c>
      <c r="H1538" s="16" t="s">
        <v>11</v>
      </c>
      <c r="I1538" s="5" t="s">
        <v>18</v>
      </c>
      <c r="J1538" s="12">
        <v>5</v>
      </c>
      <c r="K1538" s="12">
        <v>2</v>
      </c>
      <c r="L1538" s="12">
        <v>40</v>
      </c>
      <c r="M1538" s="12">
        <v>0</v>
      </c>
      <c r="N1538" s="12">
        <v>0</v>
      </c>
      <c r="O1538" s="12">
        <v>17.600000000000001</v>
      </c>
      <c r="P1538" s="12">
        <v>0</v>
      </c>
      <c r="Q1538" s="12">
        <v>0.5</v>
      </c>
      <c r="R1538" s="12">
        <v>0.5</v>
      </c>
      <c r="S1538" s="12">
        <v>0.11</v>
      </c>
      <c r="T1538" s="17">
        <v>-0.5</v>
      </c>
      <c r="U1538" s="12">
        <v>309</v>
      </c>
      <c r="V1538" s="12">
        <v>419</v>
      </c>
      <c r="W1538" s="12">
        <v>73.7</v>
      </c>
      <c r="X1538" s="12">
        <v>5504</v>
      </c>
      <c r="Y1538" s="12">
        <v>1905</v>
      </c>
      <c r="Z1538" s="12">
        <v>137</v>
      </c>
      <c r="AA1538" s="12">
        <v>152</v>
      </c>
      <c r="AB1538" s="12">
        <v>90.1</v>
      </c>
      <c r="AC1538" s="12">
        <v>138</v>
      </c>
      <c r="AD1538" s="12">
        <v>162</v>
      </c>
      <c r="AE1538" s="12">
        <v>85.2</v>
      </c>
      <c r="AF1538" s="12">
        <v>30</v>
      </c>
      <c r="AG1538" s="12">
        <v>89</v>
      </c>
      <c r="AH1538" s="12">
        <v>33.700000000000003</v>
      </c>
      <c r="AI1538" s="12">
        <v>0</v>
      </c>
      <c r="AJ1538" s="12">
        <v>0.5</v>
      </c>
      <c r="AK1538" s="12">
        <v>0.5</v>
      </c>
      <c r="AL1538" s="12">
        <v>5</v>
      </c>
      <c r="AM1538" s="12">
        <v>15</v>
      </c>
      <c r="AN1538" s="12">
        <v>4</v>
      </c>
      <c r="AO1538" s="12">
        <v>0</v>
      </c>
      <c r="AP1538" s="12">
        <v>29</v>
      </c>
      <c r="AQ1538" s="12">
        <v>0</v>
      </c>
      <c r="AR1538" s="12">
        <v>5</v>
      </c>
      <c r="AS1538" s="12">
        <v>3</v>
      </c>
      <c r="AT1538" s="12">
        <v>0</v>
      </c>
      <c r="AU1538" s="12">
        <v>9</v>
      </c>
      <c r="AV1538" s="12">
        <v>7</v>
      </c>
      <c r="AW1538" s="12">
        <v>0</v>
      </c>
      <c r="AX1538" s="12">
        <v>2</v>
      </c>
      <c r="AY1538" s="12">
        <v>0</v>
      </c>
      <c r="AZ1538" s="12">
        <v>0</v>
      </c>
      <c r="BA1538" s="12">
        <v>0</v>
      </c>
      <c r="BB1538" s="12">
        <v>17</v>
      </c>
      <c r="BC1538" s="12">
        <v>10</v>
      </c>
      <c r="BD1538" s="12">
        <v>12</v>
      </c>
      <c r="BE1538" s="12">
        <v>5</v>
      </c>
      <c r="BF1538" s="12">
        <v>0</v>
      </c>
      <c r="BG1538" s="12">
        <v>14</v>
      </c>
      <c r="BH1538" s="12">
        <v>25</v>
      </c>
      <c r="BI1538" s="12">
        <v>56</v>
      </c>
      <c r="BJ1538" s="12">
        <v>10</v>
      </c>
      <c r="BK1538" s="12">
        <v>39</v>
      </c>
      <c r="BL1538" s="12">
        <v>0</v>
      </c>
      <c r="BM1538" s="12">
        <v>44</v>
      </c>
      <c r="BN1538" s="12">
        <v>539</v>
      </c>
      <c r="BO1538" s="12">
        <v>98</v>
      </c>
      <c r="BP1538" s="12">
        <v>276</v>
      </c>
      <c r="BQ1538" s="12">
        <v>222</v>
      </c>
      <c r="BR1538" s="12">
        <v>47</v>
      </c>
      <c r="BS1538" s="12">
        <v>8</v>
      </c>
      <c r="BT1538" s="12">
        <v>14</v>
      </c>
      <c r="BU1538" s="12">
        <v>9</v>
      </c>
      <c r="BV1538" s="12">
        <v>64.3</v>
      </c>
      <c r="BW1538" s="12">
        <v>207</v>
      </c>
      <c r="BX1538" s="12">
        <v>1255</v>
      </c>
      <c r="BY1538" s="12">
        <v>629</v>
      </c>
      <c r="BZ1538" s="12">
        <v>9</v>
      </c>
      <c r="CA1538" s="12">
        <v>7</v>
      </c>
      <c r="CB1538" s="12">
        <v>1</v>
      </c>
      <c r="CC1538" s="12">
        <v>20</v>
      </c>
      <c r="CD1538" s="12">
        <v>12</v>
      </c>
      <c r="CE1538" s="12">
        <v>1</v>
      </c>
      <c r="CF1538" s="12">
        <v>0</v>
      </c>
      <c r="CG1538" s="12">
        <v>7</v>
      </c>
      <c r="CH1538" s="12">
        <v>51</v>
      </c>
      <c r="CI1538" s="12">
        <v>11</v>
      </c>
      <c r="CJ1538" s="12">
        <v>35.5</v>
      </c>
      <c r="CK1538">
        <v>7.1917799999999996</v>
      </c>
      <c r="CL1538">
        <v>0.2</v>
      </c>
      <c r="CM1538">
        <v>0.34610999999999997</v>
      </c>
      <c r="CN1538" s="12">
        <f t="shared" ref="CN1538:CN1601" si="601">(AG1538+AQ1538+AR1538)/V1538</f>
        <v>0.22434367541766109</v>
      </c>
      <c r="CO1538" s="12">
        <f t="shared" si="580"/>
        <v>0.36276849642004771</v>
      </c>
      <c r="CP1538">
        <v>0.70587999999999995</v>
      </c>
      <c r="CQ1538">
        <v>0.29411999999999999</v>
      </c>
      <c r="CR1538">
        <v>0</v>
      </c>
      <c r="CS1538" s="12">
        <f t="shared" si="581"/>
        <v>0.51205936920222639</v>
      </c>
      <c r="CT1538" s="12">
        <f t="shared" si="582"/>
        <v>0.41187384044526903</v>
      </c>
      <c r="CU1538" s="12">
        <f t="shared" si="583"/>
        <v>8.7198515769944335E-2</v>
      </c>
      <c r="CV1538" s="12">
        <f t="shared" si="584"/>
        <v>0.58823529411764708</v>
      </c>
      <c r="CW1538" s="12">
        <f t="shared" ref="CW1538:CW1601" si="602">CH1538/(CH1538+GA1538)</f>
        <v>0.42857142857142855</v>
      </c>
      <c r="CX1538" s="12">
        <f t="shared" si="585"/>
        <v>1</v>
      </c>
      <c r="CY1538" s="12">
        <f t="shared" si="586"/>
        <v>22</v>
      </c>
      <c r="CZ1538" s="12">
        <f t="shared" si="587"/>
        <v>5</v>
      </c>
      <c r="DA1538" s="12">
        <f t="shared" si="588"/>
        <v>0.22727272727272727</v>
      </c>
      <c r="DB1538" s="12">
        <f t="shared" si="589"/>
        <v>7.0227272727272725</v>
      </c>
      <c r="DC1538" s="12">
        <v>20</v>
      </c>
      <c r="DD1538" s="12">
        <v>6</v>
      </c>
      <c r="DE1538" s="12">
        <v>30</v>
      </c>
      <c r="DF1538" s="12">
        <v>0</v>
      </c>
      <c r="DG1538" s="12">
        <v>0</v>
      </c>
      <c r="DH1538" s="12">
        <v>16.899999999999999</v>
      </c>
      <c r="DI1538" s="12">
        <v>1</v>
      </c>
      <c r="DJ1538" s="12">
        <v>1.6</v>
      </c>
      <c r="DK1538" s="12">
        <v>1.6</v>
      </c>
      <c r="DL1538" s="12">
        <v>0.09</v>
      </c>
      <c r="DM1538" s="17">
        <v>-1.6</v>
      </c>
      <c r="DN1538" s="12">
        <v>397</v>
      </c>
      <c r="DO1538" s="12">
        <v>525</v>
      </c>
      <c r="DP1538" s="12">
        <v>75.599999999999994</v>
      </c>
      <c r="DQ1538" s="12">
        <v>7305</v>
      </c>
      <c r="DR1538" s="12">
        <v>2544</v>
      </c>
      <c r="DS1538" s="12">
        <v>154</v>
      </c>
      <c r="DT1538" s="12">
        <v>182</v>
      </c>
      <c r="DU1538" s="12">
        <v>84.6</v>
      </c>
      <c r="DV1538" s="12">
        <v>202</v>
      </c>
      <c r="DW1538" s="12">
        <v>238</v>
      </c>
      <c r="DX1538" s="12">
        <v>84.9</v>
      </c>
      <c r="DY1538" s="12">
        <v>38</v>
      </c>
      <c r="DZ1538" s="12">
        <v>88</v>
      </c>
      <c r="EA1538" s="12">
        <v>43.2</v>
      </c>
      <c r="EB1538" s="12">
        <v>0</v>
      </c>
      <c r="EC1538" s="12">
        <v>0.9</v>
      </c>
      <c r="ED1538" s="12">
        <v>1</v>
      </c>
      <c r="EE1538" s="12">
        <v>13</v>
      </c>
      <c r="EF1538" s="12">
        <v>27</v>
      </c>
      <c r="EG1538" s="12">
        <v>16</v>
      </c>
      <c r="EH1538" s="12">
        <v>2</v>
      </c>
      <c r="EI1538" s="12">
        <v>44</v>
      </c>
      <c r="EJ1538" s="12">
        <v>0</v>
      </c>
      <c r="EK1538" s="12">
        <v>2</v>
      </c>
      <c r="EL1538" s="12">
        <v>32</v>
      </c>
      <c r="EM1538" s="12">
        <v>9</v>
      </c>
      <c r="EN1538" s="12">
        <v>34</v>
      </c>
      <c r="EO1538" s="12">
        <v>22</v>
      </c>
      <c r="EP1538" s="12">
        <v>5</v>
      </c>
      <c r="EQ1538" s="12">
        <v>0</v>
      </c>
      <c r="ER1538" s="12">
        <v>4</v>
      </c>
      <c r="ES1538" s="12">
        <v>2</v>
      </c>
      <c r="ET1538" s="12">
        <v>1</v>
      </c>
      <c r="EU1538" s="12">
        <v>17</v>
      </c>
      <c r="EV1538" s="12">
        <v>12</v>
      </c>
      <c r="EW1538" s="12">
        <v>4</v>
      </c>
      <c r="EX1538" s="12">
        <v>10</v>
      </c>
      <c r="EY1538" s="12">
        <v>3</v>
      </c>
      <c r="EZ1538" s="12">
        <v>5</v>
      </c>
      <c r="FA1538" s="12">
        <v>14</v>
      </c>
      <c r="FB1538" s="12">
        <v>35.700000000000003</v>
      </c>
      <c r="FC1538" s="12">
        <v>14</v>
      </c>
      <c r="FD1538" s="12">
        <v>4</v>
      </c>
      <c r="FE1538" s="12">
        <v>0</v>
      </c>
      <c r="FF1538" s="12">
        <v>56</v>
      </c>
      <c r="FG1538" s="12">
        <v>638</v>
      </c>
      <c r="FH1538" s="12">
        <v>28</v>
      </c>
      <c r="FI1538" s="12">
        <v>154</v>
      </c>
      <c r="FJ1538" s="12">
        <v>304</v>
      </c>
      <c r="FK1538" s="12">
        <v>188</v>
      </c>
      <c r="FL1538" s="12">
        <v>36</v>
      </c>
      <c r="FM1538" s="12">
        <v>25</v>
      </c>
      <c r="FN1538" s="12">
        <v>11</v>
      </c>
      <c r="FO1538" s="12">
        <v>44</v>
      </c>
      <c r="FP1538" s="12">
        <v>329</v>
      </c>
      <c r="FQ1538" s="12">
        <v>1548</v>
      </c>
      <c r="FR1538" s="12">
        <v>716</v>
      </c>
      <c r="FS1538" s="12">
        <v>14</v>
      </c>
      <c r="FT1538" s="12">
        <v>14</v>
      </c>
      <c r="FU1538" s="12">
        <v>1</v>
      </c>
      <c r="FV1538" s="12">
        <v>13</v>
      </c>
      <c r="FW1538" s="12">
        <v>3</v>
      </c>
      <c r="FX1538" s="12">
        <v>3</v>
      </c>
      <c r="FY1538" s="12">
        <v>0</v>
      </c>
      <c r="FZ1538" s="12">
        <v>15</v>
      </c>
      <c r="GA1538" s="12">
        <v>68</v>
      </c>
      <c r="GB1538" s="12">
        <v>20</v>
      </c>
      <c r="GC1538" s="12">
        <v>64.5</v>
      </c>
      <c r="GD1538">
        <v>8.3800000000000008</v>
      </c>
      <c r="GE1538">
        <v>0.8</v>
      </c>
      <c r="GF1538">
        <v>0.34825462000000001</v>
      </c>
      <c r="GG1538" s="12">
        <f t="shared" si="590"/>
        <v>0.17142857142857143</v>
      </c>
      <c r="GH1538" s="12">
        <f t="shared" si="591"/>
        <v>0.34666666666666668</v>
      </c>
      <c r="GI1538">
        <v>0.23529412</v>
      </c>
      <c r="GJ1538">
        <v>0.58823528999999997</v>
      </c>
      <c r="GK1538">
        <v>0.17647059000000001</v>
      </c>
      <c r="GL1538">
        <f t="shared" si="592"/>
        <v>0.2413793103448276</v>
      </c>
      <c r="GM1538">
        <f t="shared" si="593"/>
        <v>0.47648902821316613</v>
      </c>
      <c r="GN1538">
        <f t="shared" si="594"/>
        <v>0.29467084639498431</v>
      </c>
      <c r="GO1538">
        <f t="shared" si="595"/>
        <v>0.70588235294117652</v>
      </c>
      <c r="GP1538" s="12">
        <f t="shared" ref="GP1538:GP1601" si="603">GA1538/(GA1538+CH1538)</f>
        <v>0.5714285714285714</v>
      </c>
      <c r="GQ1538">
        <f t="shared" ref="GQ1538:GQ1601" si="604">EE1538/DC1538</f>
        <v>0.65</v>
      </c>
      <c r="GR1538">
        <f t="shared" si="596"/>
        <v>41</v>
      </c>
      <c r="GS1538">
        <f t="shared" si="597"/>
        <v>17</v>
      </c>
      <c r="GT1538">
        <f t="shared" si="598"/>
        <v>0.41463414634146339</v>
      </c>
      <c r="GU1538">
        <f t="shared" si="599"/>
        <v>7.0892857142857144</v>
      </c>
    </row>
    <row r="1539" spans="1:203" x14ac:dyDescent="0.2">
      <c r="A1539">
        <v>2022</v>
      </c>
      <c r="B1539" s="2">
        <v>44674</v>
      </c>
      <c r="C1539" s="12" t="s">
        <v>1</v>
      </c>
      <c r="D1539" s="13" t="s">
        <v>2</v>
      </c>
      <c r="E1539" s="4">
        <f t="shared" si="600"/>
        <v>1.2000000000000002</v>
      </c>
      <c r="F1539" s="12">
        <v>2</v>
      </c>
      <c r="G1539" s="12">
        <v>1</v>
      </c>
      <c r="H1539" s="16" t="s">
        <v>11</v>
      </c>
      <c r="I1539" s="5" t="s">
        <v>12</v>
      </c>
      <c r="J1539" s="12">
        <v>14</v>
      </c>
      <c r="K1539" s="12">
        <v>7</v>
      </c>
      <c r="L1539" s="12">
        <v>50</v>
      </c>
      <c r="M1539" s="12">
        <v>0.14000000000000001</v>
      </c>
      <c r="N1539" s="12">
        <v>0.28999999999999998</v>
      </c>
      <c r="O1539" s="12">
        <v>13.4</v>
      </c>
      <c r="P1539" s="12">
        <v>0</v>
      </c>
      <c r="Q1539" s="12">
        <v>2.2000000000000002</v>
      </c>
      <c r="R1539" s="12">
        <v>2.2000000000000002</v>
      </c>
      <c r="S1539" s="12">
        <v>0.18</v>
      </c>
      <c r="T1539" s="17">
        <v>-0.2</v>
      </c>
      <c r="U1539" s="12">
        <v>395</v>
      </c>
      <c r="V1539" s="12">
        <v>468</v>
      </c>
      <c r="W1539" s="12">
        <v>84.4</v>
      </c>
      <c r="X1539" s="12">
        <v>7243</v>
      </c>
      <c r="Y1539" s="12">
        <v>2585</v>
      </c>
      <c r="Z1539" s="12">
        <v>156</v>
      </c>
      <c r="AA1539" s="12">
        <v>169</v>
      </c>
      <c r="AB1539" s="12">
        <v>92.3</v>
      </c>
      <c r="AC1539" s="12">
        <v>184</v>
      </c>
      <c r="AD1539" s="12">
        <v>204</v>
      </c>
      <c r="AE1539" s="12">
        <v>90.2</v>
      </c>
      <c r="AF1539" s="12">
        <v>43</v>
      </c>
      <c r="AG1539" s="12">
        <v>66</v>
      </c>
      <c r="AH1539" s="12">
        <v>65.2</v>
      </c>
      <c r="AI1539" s="12">
        <v>0</v>
      </c>
      <c r="AJ1539" s="12">
        <v>0.6</v>
      </c>
      <c r="AK1539" s="12">
        <v>0.8</v>
      </c>
      <c r="AL1539" s="12">
        <v>8</v>
      </c>
      <c r="AM1539" s="12">
        <v>27</v>
      </c>
      <c r="AN1539" s="12">
        <v>10</v>
      </c>
      <c r="AO1539" s="12">
        <v>3</v>
      </c>
      <c r="AP1539" s="12">
        <v>38</v>
      </c>
      <c r="AQ1539" s="12">
        <v>0</v>
      </c>
      <c r="AR1539" s="12">
        <v>10</v>
      </c>
      <c r="AS1539" s="12">
        <v>24</v>
      </c>
      <c r="AT1539" s="12">
        <v>8</v>
      </c>
      <c r="AU1539" s="12">
        <v>27</v>
      </c>
      <c r="AV1539" s="12">
        <v>20</v>
      </c>
      <c r="AW1539" s="12">
        <v>4</v>
      </c>
      <c r="AX1539" s="12">
        <v>0</v>
      </c>
      <c r="AY1539" s="12">
        <v>3</v>
      </c>
      <c r="AZ1539" s="12">
        <v>0</v>
      </c>
      <c r="BA1539" s="12">
        <v>0</v>
      </c>
      <c r="BB1539" s="12">
        <v>13</v>
      </c>
      <c r="BC1539" s="12">
        <v>8</v>
      </c>
      <c r="BD1539" s="12">
        <v>7</v>
      </c>
      <c r="BE1539" s="12">
        <v>5</v>
      </c>
      <c r="BF1539" s="12">
        <v>1</v>
      </c>
      <c r="BG1539" s="12">
        <v>5</v>
      </c>
      <c r="BH1539" s="12">
        <v>15</v>
      </c>
      <c r="BI1539" s="12">
        <v>33.299999999999997</v>
      </c>
      <c r="BJ1539" s="12">
        <v>7</v>
      </c>
      <c r="BK1539" s="12">
        <v>11</v>
      </c>
      <c r="BL1539" s="12">
        <v>1</v>
      </c>
      <c r="BM1539" s="12">
        <v>50</v>
      </c>
      <c r="BN1539" s="12">
        <v>562</v>
      </c>
      <c r="BO1539" s="12">
        <v>47</v>
      </c>
      <c r="BP1539" s="12">
        <v>195</v>
      </c>
      <c r="BQ1539" s="12">
        <v>241</v>
      </c>
      <c r="BR1539" s="12">
        <v>131</v>
      </c>
      <c r="BS1539" s="12">
        <v>28</v>
      </c>
      <c r="BT1539" s="12">
        <v>15</v>
      </c>
      <c r="BU1539" s="12">
        <v>8</v>
      </c>
      <c r="BV1539" s="12">
        <v>53.3</v>
      </c>
      <c r="BW1539" s="12">
        <v>306</v>
      </c>
      <c r="BX1539" s="12">
        <v>1570</v>
      </c>
      <c r="BY1539" s="12">
        <v>867</v>
      </c>
      <c r="BZ1539" s="12">
        <v>14</v>
      </c>
      <c r="CA1539" s="12">
        <v>18</v>
      </c>
      <c r="CB1539" s="12">
        <v>6</v>
      </c>
      <c r="CC1539" s="12">
        <v>20</v>
      </c>
      <c r="CD1539" s="12">
        <v>2</v>
      </c>
      <c r="CE1539" s="12">
        <v>3</v>
      </c>
      <c r="CF1539" s="12">
        <v>0</v>
      </c>
      <c r="CG1539" s="12">
        <v>15</v>
      </c>
      <c r="CH1539" s="12">
        <v>45</v>
      </c>
      <c r="CI1539" s="12">
        <v>11</v>
      </c>
      <c r="CJ1539" s="12">
        <v>73.3</v>
      </c>
      <c r="CK1539">
        <v>10.0435</v>
      </c>
      <c r="CL1539">
        <v>0.55508000000000002</v>
      </c>
      <c r="CM1539">
        <v>0.3569</v>
      </c>
      <c r="CN1539" s="12">
        <f t="shared" si="601"/>
        <v>0.1623931623931624</v>
      </c>
      <c r="CO1539" s="12">
        <f t="shared" ref="CO1539:CO1602" si="605">AA1539/V1539</f>
        <v>0.3611111111111111</v>
      </c>
      <c r="CP1539">
        <v>0.53846000000000005</v>
      </c>
      <c r="CQ1539">
        <v>0.38462000000000002</v>
      </c>
      <c r="CR1539">
        <v>7.6920000000000002E-2</v>
      </c>
      <c r="CS1539" s="12">
        <f t="shared" ref="CS1539:CS1602" si="606">BP1539/BN1539</f>
        <v>0.34697508896797152</v>
      </c>
      <c r="CT1539" s="12">
        <f t="shared" ref="CT1539:CT1602" si="607">BQ1539/BN1539</f>
        <v>0.42882562277580072</v>
      </c>
      <c r="CU1539" s="12">
        <f t="shared" ref="CU1539:CU1602" si="608">BR1539/BN1539</f>
        <v>0.23309608540925267</v>
      </c>
      <c r="CV1539" s="12">
        <f t="shared" ref="CV1539:CV1602" si="609">BC1539/BB1539</f>
        <v>0.61538461538461542</v>
      </c>
      <c r="CW1539" s="12">
        <f t="shared" si="602"/>
        <v>0.5357142857142857</v>
      </c>
      <c r="CX1539" s="12">
        <f t="shared" ref="CX1539:CX1602" si="610">AL1539/J1539</f>
        <v>0.5714285714285714</v>
      </c>
      <c r="CY1539" s="12">
        <f t="shared" ref="CY1539:CY1602" si="611">CA1539+AM1539</f>
        <v>45</v>
      </c>
      <c r="CZ1539" s="12">
        <f t="shared" ref="CZ1539:CZ1602" si="612">CB1539+AN1539</f>
        <v>16</v>
      </c>
      <c r="DA1539" s="12">
        <f t="shared" ref="DA1539:DA1602" si="613">CZ1539/CY1539</f>
        <v>0.35555555555555557</v>
      </c>
      <c r="DB1539" s="12">
        <f t="shared" ref="DB1539:DB1602" si="614">U1539/BM1539</f>
        <v>7.9</v>
      </c>
      <c r="DC1539" s="12">
        <v>9</v>
      </c>
      <c r="DD1539" s="12">
        <v>2</v>
      </c>
      <c r="DE1539" s="12">
        <v>22.2</v>
      </c>
      <c r="DF1539" s="12">
        <v>0.11</v>
      </c>
      <c r="DG1539" s="12">
        <v>0.5</v>
      </c>
      <c r="DH1539" s="12">
        <v>18.3</v>
      </c>
      <c r="DI1539" s="12">
        <v>1</v>
      </c>
      <c r="DJ1539" s="12">
        <v>1</v>
      </c>
      <c r="DK1539" s="12">
        <v>1</v>
      </c>
      <c r="DL1539" s="12">
        <v>0.12</v>
      </c>
      <c r="DM1539" s="12">
        <v>0</v>
      </c>
      <c r="DN1539" s="12">
        <v>386</v>
      </c>
      <c r="DO1539" s="12">
        <v>462</v>
      </c>
      <c r="DP1539" s="12">
        <v>83.5</v>
      </c>
      <c r="DQ1539" s="12">
        <v>7298</v>
      </c>
      <c r="DR1539" s="12">
        <v>2522</v>
      </c>
      <c r="DS1539" s="12">
        <v>133</v>
      </c>
      <c r="DT1539" s="12">
        <v>139</v>
      </c>
      <c r="DU1539" s="12">
        <v>95.7</v>
      </c>
      <c r="DV1539" s="12">
        <v>193</v>
      </c>
      <c r="DW1539" s="12">
        <v>216</v>
      </c>
      <c r="DX1539" s="12">
        <v>89.4</v>
      </c>
      <c r="DY1539" s="12">
        <v>46</v>
      </c>
      <c r="DZ1539" s="12">
        <v>79</v>
      </c>
      <c r="EA1539" s="12">
        <v>58.2</v>
      </c>
      <c r="EB1539" s="12">
        <v>1</v>
      </c>
      <c r="EC1539" s="12">
        <v>0.9</v>
      </c>
      <c r="ED1539" s="12">
        <v>1</v>
      </c>
      <c r="EE1539" s="12">
        <v>6</v>
      </c>
      <c r="EF1539" s="12">
        <v>18</v>
      </c>
      <c r="EG1539" s="12">
        <v>4</v>
      </c>
      <c r="EH1539" s="12">
        <v>1</v>
      </c>
      <c r="EI1539" s="12">
        <v>31</v>
      </c>
      <c r="EJ1539" s="12">
        <v>1</v>
      </c>
      <c r="EK1539" s="12">
        <v>2</v>
      </c>
      <c r="EL1539" s="12">
        <v>8</v>
      </c>
      <c r="EM1539" s="12">
        <v>2</v>
      </c>
      <c r="EN1539" s="12">
        <v>16</v>
      </c>
      <c r="EO1539" s="12">
        <v>14</v>
      </c>
      <c r="EP1539" s="12">
        <v>0</v>
      </c>
      <c r="EQ1539" s="12">
        <v>0</v>
      </c>
      <c r="ER1539" s="12">
        <v>1</v>
      </c>
      <c r="ES1539" s="12">
        <v>1</v>
      </c>
      <c r="ET1539" s="12">
        <v>0</v>
      </c>
      <c r="EU1539" s="12">
        <v>9</v>
      </c>
      <c r="EV1539" s="12">
        <v>6</v>
      </c>
      <c r="EW1539" s="12">
        <v>4</v>
      </c>
      <c r="EX1539" s="12">
        <v>4</v>
      </c>
      <c r="EY1539" s="12">
        <v>1</v>
      </c>
      <c r="EZ1539" s="12">
        <v>7</v>
      </c>
      <c r="FA1539" s="12">
        <v>15</v>
      </c>
      <c r="FB1539" s="12">
        <v>46.7</v>
      </c>
      <c r="FC1539" s="12">
        <v>6</v>
      </c>
      <c r="FD1539" s="12">
        <v>21</v>
      </c>
      <c r="FE1539" s="12">
        <v>0</v>
      </c>
      <c r="FF1539" s="12">
        <v>50</v>
      </c>
      <c r="FG1539" s="12">
        <v>555</v>
      </c>
      <c r="FH1539" s="12">
        <v>82</v>
      </c>
      <c r="FI1539" s="12">
        <v>236</v>
      </c>
      <c r="FJ1539" s="12">
        <v>218</v>
      </c>
      <c r="FK1539" s="12">
        <v>105</v>
      </c>
      <c r="FL1539" s="12">
        <v>10</v>
      </c>
      <c r="FM1539" s="12">
        <v>15</v>
      </c>
      <c r="FN1539" s="12">
        <v>10</v>
      </c>
      <c r="FO1539" s="12">
        <v>66.7</v>
      </c>
      <c r="FP1539" s="12">
        <v>364</v>
      </c>
      <c r="FQ1539" s="12">
        <v>1632</v>
      </c>
      <c r="FR1539" s="12">
        <v>702</v>
      </c>
      <c r="FS1539" s="12">
        <v>12</v>
      </c>
      <c r="FT1539" s="12">
        <v>8</v>
      </c>
      <c r="FU1539" s="12">
        <v>3</v>
      </c>
      <c r="FV1539" s="12">
        <v>16</v>
      </c>
      <c r="FW1539" s="12">
        <v>8</v>
      </c>
      <c r="FX1539" s="12">
        <v>3</v>
      </c>
      <c r="FY1539" s="12">
        <v>0</v>
      </c>
      <c r="FZ1539" s="12">
        <v>7</v>
      </c>
      <c r="GA1539" s="12">
        <v>39</v>
      </c>
      <c r="GB1539" s="12">
        <v>4</v>
      </c>
      <c r="GC1539" s="12">
        <v>26.7</v>
      </c>
      <c r="GD1539">
        <v>10.8837209</v>
      </c>
      <c r="GE1539">
        <v>0.44491524999999998</v>
      </c>
      <c r="GF1539">
        <v>0.34557412999999998</v>
      </c>
      <c r="GG1539" s="12">
        <f t="shared" ref="GG1539:GG1602" si="615">(DZ1539+EJ1539+EK1539)/DO1539</f>
        <v>0.1774891774891775</v>
      </c>
      <c r="GH1539" s="12">
        <f t="shared" ref="GH1539:GH1602" si="616">DT1539/DO1539</f>
        <v>0.30086580086580089</v>
      </c>
      <c r="GI1539">
        <v>0.44444444</v>
      </c>
      <c r="GJ1539">
        <v>0.44444444</v>
      </c>
      <c r="GK1539">
        <v>0.11111111</v>
      </c>
      <c r="GL1539">
        <f t="shared" ref="GL1539:GL1602" si="617">FI1539/FG1539</f>
        <v>0.42522522522522521</v>
      </c>
      <c r="GM1539">
        <f t="shared" ref="GM1539:GM1602" si="618">FJ1539/FG1539</f>
        <v>0.39279279279279278</v>
      </c>
      <c r="GN1539">
        <f t="shared" ref="GN1539:GN1602" si="619">FK1539/FG1539</f>
        <v>0.1891891891891892</v>
      </c>
      <c r="GO1539">
        <f t="shared" ref="GO1539:GO1602" si="620">EV1539/EU1539</f>
        <v>0.66666666666666663</v>
      </c>
      <c r="GP1539" s="12">
        <f t="shared" si="603"/>
        <v>0.4642857142857143</v>
      </c>
      <c r="GQ1539">
        <f t="shared" si="604"/>
        <v>0.66666666666666663</v>
      </c>
      <c r="GR1539">
        <f t="shared" ref="GR1539:GR1602" si="621">FT1539+EF1539</f>
        <v>26</v>
      </c>
      <c r="GS1539">
        <f t="shared" ref="GS1539:GS1602" si="622">FU1539+EG1539</f>
        <v>7</v>
      </c>
      <c r="GT1539">
        <f t="shared" ref="GT1539:GT1602" si="623">GS1539/GR1539</f>
        <v>0.26923076923076922</v>
      </c>
      <c r="GU1539">
        <f t="shared" ref="GU1539:GU1602" si="624">DN1539/FF1539</f>
        <v>7.72</v>
      </c>
    </row>
    <row r="1540" spans="1:203" x14ac:dyDescent="0.2">
      <c r="A1540">
        <v>2022</v>
      </c>
      <c r="B1540" s="2">
        <v>44681</v>
      </c>
      <c r="C1540" s="12" t="s">
        <v>5</v>
      </c>
      <c r="D1540" s="15" t="s">
        <v>20</v>
      </c>
      <c r="E1540" s="4">
        <f t="shared" si="600"/>
        <v>-0.8</v>
      </c>
      <c r="F1540" s="12">
        <v>2</v>
      </c>
      <c r="G1540" s="12">
        <v>2</v>
      </c>
      <c r="H1540" s="16" t="s">
        <v>11</v>
      </c>
      <c r="I1540" s="5" t="s">
        <v>24</v>
      </c>
      <c r="J1540" s="12">
        <v>9</v>
      </c>
      <c r="K1540" s="12">
        <v>4</v>
      </c>
      <c r="L1540" s="12">
        <v>44.4</v>
      </c>
      <c r="M1540" s="12">
        <v>0.22</v>
      </c>
      <c r="N1540" s="12">
        <v>0.5</v>
      </c>
      <c r="O1540" s="12">
        <v>20.399999999999999</v>
      </c>
      <c r="P1540" s="12">
        <v>1</v>
      </c>
      <c r="Q1540" s="12">
        <v>1</v>
      </c>
      <c r="R1540" s="12">
        <v>1</v>
      </c>
      <c r="S1540" s="12">
        <v>0.11</v>
      </c>
      <c r="T1540" s="18">
        <v>1</v>
      </c>
      <c r="U1540" s="12">
        <v>326</v>
      </c>
      <c r="V1540" s="12">
        <v>443</v>
      </c>
      <c r="W1540" s="12">
        <v>73.599999999999994</v>
      </c>
      <c r="X1540" s="12">
        <v>5716</v>
      </c>
      <c r="Y1540" s="12">
        <v>1943</v>
      </c>
      <c r="Z1540" s="12">
        <v>158</v>
      </c>
      <c r="AA1540" s="12">
        <v>182</v>
      </c>
      <c r="AB1540" s="12">
        <v>86.8</v>
      </c>
      <c r="AC1540" s="12">
        <v>130</v>
      </c>
      <c r="AD1540" s="12">
        <v>158</v>
      </c>
      <c r="AE1540" s="12">
        <v>82.3</v>
      </c>
      <c r="AF1540" s="12">
        <v>32</v>
      </c>
      <c r="AG1540" s="12">
        <v>79</v>
      </c>
      <c r="AH1540" s="12">
        <v>40.5</v>
      </c>
      <c r="AI1540" s="12">
        <v>1</v>
      </c>
      <c r="AJ1540" s="12">
        <v>0.8</v>
      </c>
      <c r="AK1540" s="12">
        <v>0.9</v>
      </c>
      <c r="AL1540" s="12">
        <v>6</v>
      </c>
      <c r="AM1540" s="12">
        <v>17</v>
      </c>
      <c r="AN1540" s="12">
        <v>4</v>
      </c>
      <c r="AO1540" s="12">
        <v>0</v>
      </c>
      <c r="AP1540" s="12">
        <v>19</v>
      </c>
      <c r="AQ1540" s="12">
        <v>5</v>
      </c>
      <c r="AR1540" s="12">
        <v>4</v>
      </c>
      <c r="AS1540" s="12">
        <v>3</v>
      </c>
      <c r="AT1540" s="12">
        <v>0</v>
      </c>
      <c r="AU1540" s="12">
        <v>18</v>
      </c>
      <c r="AV1540" s="12">
        <v>10</v>
      </c>
      <c r="AW1540" s="12">
        <v>1</v>
      </c>
      <c r="AX1540" s="12">
        <v>4</v>
      </c>
      <c r="AY1540" s="12">
        <v>0</v>
      </c>
      <c r="AZ1540" s="12">
        <v>3</v>
      </c>
      <c r="BA1540" s="12">
        <v>0</v>
      </c>
      <c r="BB1540" s="12">
        <v>23</v>
      </c>
      <c r="BC1540" s="12">
        <v>10</v>
      </c>
      <c r="BD1540" s="12">
        <v>15</v>
      </c>
      <c r="BE1540" s="12">
        <v>7</v>
      </c>
      <c r="BF1540" s="12">
        <v>1</v>
      </c>
      <c r="BG1540" s="12">
        <v>14</v>
      </c>
      <c r="BH1540" s="12">
        <v>28</v>
      </c>
      <c r="BI1540" s="12">
        <v>50</v>
      </c>
      <c r="BJ1540" s="12">
        <v>10</v>
      </c>
      <c r="BK1540" s="12">
        <v>23</v>
      </c>
      <c r="BL1540" s="12">
        <v>1</v>
      </c>
      <c r="BM1540" s="12">
        <v>44</v>
      </c>
      <c r="BN1540" s="12">
        <v>561</v>
      </c>
      <c r="BO1540" s="12">
        <v>81</v>
      </c>
      <c r="BP1540" s="12">
        <v>272</v>
      </c>
      <c r="BQ1540" s="12">
        <v>234</v>
      </c>
      <c r="BR1540" s="12">
        <v>60</v>
      </c>
      <c r="BS1540" s="12">
        <v>13</v>
      </c>
      <c r="BT1540" s="12">
        <v>24</v>
      </c>
      <c r="BU1540" s="12">
        <v>15</v>
      </c>
      <c r="BV1540" s="12">
        <v>62.5</v>
      </c>
      <c r="BW1540" s="12">
        <v>267</v>
      </c>
      <c r="BX1540" s="12">
        <v>1430</v>
      </c>
      <c r="BY1540" s="12">
        <v>707</v>
      </c>
      <c r="BZ1540" s="12">
        <v>10</v>
      </c>
      <c r="CA1540" s="12">
        <v>5</v>
      </c>
      <c r="CB1540" s="12">
        <v>3</v>
      </c>
      <c r="CC1540" s="12">
        <v>11</v>
      </c>
      <c r="CD1540" s="12">
        <v>6</v>
      </c>
      <c r="CE1540" s="12">
        <v>7</v>
      </c>
      <c r="CF1540" s="12">
        <v>1</v>
      </c>
      <c r="CG1540" s="12">
        <v>16</v>
      </c>
      <c r="CH1540" s="12">
        <v>60</v>
      </c>
      <c r="CI1540" s="12">
        <v>10</v>
      </c>
      <c r="CJ1540" s="12">
        <v>40</v>
      </c>
      <c r="CK1540">
        <v>7.7222200000000001</v>
      </c>
      <c r="CL1540">
        <v>0.22140000000000001</v>
      </c>
      <c r="CM1540">
        <v>0.33992</v>
      </c>
      <c r="CN1540" s="12">
        <f t="shared" si="601"/>
        <v>0.19864559819413091</v>
      </c>
      <c r="CO1540" s="12">
        <f t="shared" si="605"/>
        <v>0.41083521444695259</v>
      </c>
      <c r="CP1540">
        <v>0.65217000000000003</v>
      </c>
      <c r="CQ1540">
        <v>0.30435000000000001</v>
      </c>
      <c r="CR1540">
        <v>4.3479999999999998E-2</v>
      </c>
      <c r="CS1540" s="12">
        <f t="shared" si="606"/>
        <v>0.48484848484848486</v>
      </c>
      <c r="CT1540" s="12">
        <f t="shared" si="607"/>
        <v>0.41711229946524064</v>
      </c>
      <c r="CU1540" s="12">
        <f t="shared" si="608"/>
        <v>0.10695187165775401</v>
      </c>
      <c r="CV1540" s="12">
        <f t="shared" si="609"/>
        <v>0.43478260869565216</v>
      </c>
      <c r="CW1540" s="12">
        <f t="shared" si="602"/>
        <v>0.4580152671755725</v>
      </c>
      <c r="CX1540" s="12">
        <f t="shared" si="610"/>
        <v>0.66666666666666663</v>
      </c>
      <c r="CY1540" s="12">
        <f t="shared" si="611"/>
        <v>22</v>
      </c>
      <c r="CZ1540" s="12">
        <f t="shared" si="612"/>
        <v>7</v>
      </c>
      <c r="DA1540" s="12">
        <f t="shared" si="613"/>
        <v>0.31818181818181818</v>
      </c>
      <c r="DB1540" s="12">
        <f t="shared" si="614"/>
        <v>7.4090909090909092</v>
      </c>
      <c r="DC1540" s="12">
        <v>14</v>
      </c>
      <c r="DD1540" s="12">
        <v>3</v>
      </c>
      <c r="DE1540" s="12">
        <v>21.4</v>
      </c>
      <c r="DF1540" s="12">
        <v>7.0000000000000007E-2</v>
      </c>
      <c r="DG1540" s="12">
        <v>0.33</v>
      </c>
      <c r="DH1540" s="12">
        <v>20</v>
      </c>
      <c r="DI1540" s="12">
        <v>1</v>
      </c>
      <c r="DJ1540" s="12">
        <v>1.8</v>
      </c>
      <c r="DK1540" s="12">
        <v>1</v>
      </c>
      <c r="DL1540" s="12">
        <v>7.0000000000000007E-2</v>
      </c>
      <c r="DM1540" s="18">
        <v>0.2</v>
      </c>
      <c r="DN1540" s="12">
        <v>450</v>
      </c>
      <c r="DO1540" s="12">
        <v>556</v>
      </c>
      <c r="DP1540" s="12">
        <v>80.900000000000006</v>
      </c>
      <c r="DQ1540" s="12">
        <v>8119</v>
      </c>
      <c r="DR1540" s="12">
        <v>2178</v>
      </c>
      <c r="DS1540" s="12">
        <v>187</v>
      </c>
      <c r="DT1540" s="12">
        <v>211</v>
      </c>
      <c r="DU1540" s="12">
        <v>88.6</v>
      </c>
      <c r="DV1540" s="12">
        <v>177</v>
      </c>
      <c r="DW1540" s="12">
        <v>210</v>
      </c>
      <c r="DX1540" s="12">
        <v>84.3</v>
      </c>
      <c r="DY1540" s="12">
        <v>62</v>
      </c>
      <c r="DZ1540" s="12">
        <v>93</v>
      </c>
      <c r="EA1540" s="12">
        <v>66.7</v>
      </c>
      <c r="EB1540" s="12">
        <v>1</v>
      </c>
      <c r="EC1540" s="12">
        <v>0.7</v>
      </c>
      <c r="ED1540" s="12">
        <v>0.7</v>
      </c>
      <c r="EE1540" s="12">
        <v>11</v>
      </c>
      <c r="EF1540" s="12">
        <v>35</v>
      </c>
      <c r="EG1540" s="12">
        <v>4</v>
      </c>
      <c r="EH1540" s="12">
        <v>0</v>
      </c>
      <c r="EI1540" s="12">
        <v>46</v>
      </c>
      <c r="EJ1540" s="12">
        <v>2</v>
      </c>
      <c r="EK1540" s="12">
        <v>12</v>
      </c>
      <c r="EL1540" s="12">
        <v>19</v>
      </c>
      <c r="EM1540" s="12">
        <v>1</v>
      </c>
      <c r="EN1540" s="12">
        <v>27</v>
      </c>
      <c r="EO1540" s="12">
        <v>18</v>
      </c>
      <c r="EP1540" s="12">
        <v>2</v>
      </c>
      <c r="EQ1540" s="12">
        <v>2</v>
      </c>
      <c r="ER1540" s="12">
        <v>0</v>
      </c>
      <c r="ES1540" s="12">
        <v>3</v>
      </c>
      <c r="ET1540" s="12">
        <v>2</v>
      </c>
      <c r="EU1540" s="12">
        <v>15</v>
      </c>
      <c r="EV1540" s="12">
        <v>8</v>
      </c>
      <c r="EW1540" s="12">
        <v>6</v>
      </c>
      <c r="EX1540" s="12">
        <v>8</v>
      </c>
      <c r="EY1540" s="12">
        <v>1</v>
      </c>
      <c r="EZ1540" s="12">
        <v>9</v>
      </c>
      <c r="FA1540" s="12">
        <v>24</v>
      </c>
      <c r="FB1540" s="12">
        <v>37.5</v>
      </c>
      <c r="FC1540" s="12">
        <v>16</v>
      </c>
      <c r="FD1540" s="12">
        <v>5</v>
      </c>
      <c r="FE1540" s="12">
        <v>0</v>
      </c>
      <c r="FF1540" s="12">
        <v>56</v>
      </c>
      <c r="FG1540" s="12">
        <v>664</v>
      </c>
      <c r="FH1540" s="12">
        <v>27</v>
      </c>
      <c r="FI1540" s="12">
        <v>144</v>
      </c>
      <c r="FJ1540" s="12">
        <v>315</v>
      </c>
      <c r="FK1540" s="12">
        <v>211</v>
      </c>
      <c r="FL1540" s="12">
        <v>26</v>
      </c>
      <c r="FM1540" s="12">
        <v>28</v>
      </c>
      <c r="FN1540" s="12">
        <v>14</v>
      </c>
      <c r="FO1540" s="12">
        <v>50</v>
      </c>
      <c r="FP1540" s="12">
        <v>343</v>
      </c>
      <c r="FQ1540" s="12">
        <v>2081</v>
      </c>
      <c r="FR1540" s="12">
        <v>1127</v>
      </c>
      <c r="FS1540" s="12">
        <v>27</v>
      </c>
      <c r="FT1540" s="12">
        <v>26</v>
      </c>
      <c r="FU1540" s="12">
        <v>8</v>
      </c>
      <c r="FV1540" s="12">
        <v>17</v>
      </c>
      <c r="FW1540" s="12">
        <v>9</v>
      </c>
      <c r="FX1540" s="12">
        <v>3</v>
      </c>
      <c r="FY1540" s="12">
        <v>0</v>
      </c>
      <c r="FZ1540" s="12">
        <v>15</v>
      </c>
      <c r="GA1540" s="12">
        <v>71</v>
      </c>
      <c r="GB1540" s="12">
        <v>15</v>
      </c>
      <c r="GC1540" s="12">
        <v>60</v>
      </c>
      <c r="GD1540">
        <v>8.6862745100000005</v>
      </c>
      <c r="GE1540">
        <v>0.77859778999999996</v>
      </c>
      <c r="GF1540">
        <v>0.26825964000000002</v>
      </c>
      <c r="GG1540" s="12">
        <f t="shared" si="615"/>
        <v>0.19244604316546762</v>
      </c>
      <c r="GH1540" s="12">
        <f t="shared" si="616"/>
        <v>0.37949640287769787</v>
      </c>
      <c r="GI1540">
        <v>0.4</v>
      </c>
      <c r="GJ1540">
        <v>0.53333333000000005</v>
      </c>
      <c r="GK1540">
        <v>6.6666669999999997E-2</v>
      </c>
      <c r="GL1540">
        <f t="shared" si="617"/>
        <v>0.21686746987951808</v>
      </c>
      <c r="GM1540">
        <f t="shared" si="618"/>
        <v>0.4743975903614458</v>
      </c>
      <c r="GN1540">
        <f t="shared" si="619"/>
        <v>0.31777108433734941</v>
      </c>
      <c r="GO1540">
        <f t="shared" si="620"/>
        <v>0.53333333333333333</v>
      </c>
      <c r="GP1540" s="12">
        <f t="shared" si="603"/>
        <v>0.5419847328244275</v>
      </c>
      <c r="GQ1540">
        <f t="shared" si="604"/>
        <v>0.7857142857142857</v>
      </c>
      <c r="GR1540">
        <f t="shared" si="621"/>
        <v>61</v>
      </c>
      <c r="GS1540">
        <f t="shared" si="622"/>
        <v>12</v>
      </c>
      <c r="GT1540">
        <f t="shared" si="623"/>
        <v>0.19672131147540983</v>
      </c>
      <c r="GU1540">
        <f t="shared" si="624"/>
        <v>8.0357142857142865</v>
      </c>
    </row>
    <row r="1541" spans="1:203" x14ac:dyDescent="0.2">
      <c r="A1541">
        <v>2022</v>
      </c>
      <c r="B1541" s="2">
        <v>44688</v>
      </c>
      <c r="C1541" s="12" t="s">
        <v>1</v>
      </c>
      <c r="D1541" s="13" t="s">
        <v>2</v>
      </c>
      <c r="E1541" s="4">
        <f t="shared" si="600"/>
        <v>1.9000000000000001</v>
      </c>
      <c r="F1541" s="12">
        <v>2</v>
      </c>
      <c r="G1541" s="12">
        <v>0</v>
      </c>
      <c r="H1541" s="16" t="s">
        <v>11</v>
      </c>
      <c r="I1541" s="5" t="s">
        <v>30</v>
      </c>
      <c r="J1541" s="12">
        <v>22</v>
      </c>
      <c r="K1541" s="12">
        <v>6</v>
      </c>
      <c r="L1541" s="12">
        <v>27.3</v>
      </c>
      <c r="M1541" s="12">
        <v>0.09</v>
      </c>
      <c r="N1541" s="12">
        <v>0.33</v>
      </c>
      <c r="O1541" s="12">
        <v>17</v>
      </c>
      <c r="P1541" s="12">
        <v>1</v>
      </c>
      <c r="Q1541" s="12">
        <v>2.6</v>
      </c>
      <c r="R1541" s="12">
        <v>2.6</v>
      </c>
      <c r="S1541" s="12">
        <v>0.12</v>
      </c>
      <c r="T1541" s="17">
        <v>-0.6</v>
      </c>
      <c r="U1541" s="12">
        <v>461</v>
      </c>
      <c r="V1541" s="12">
        <v>546</v>
      </c>
      <c r="W1541" s="12">
        <v>84.4</v>
      </c>
      <c r="X1541" s="12">
        <v>7264</v>
      </c>
      <c r="Y1541" s="12">
        <v>2496</v>
      </c>
      <c r="Z1541" s="12">
        <v>250</v>
      </c>
      <c r="AA1541" s="12">
        <v>267</v>
      </c>
      <c r="AB1541" s="12">
        <v>93.6</v>
      </c>
      <c r="AC1541" s="12">
        <v>165</v>
      </c>
      <c r="AD1541" s="12">
        <v>182</v>
      </c>
      <c r="AE1541" s="12">
        <v>90.7</v>
      </c>
      <c r="AF1541" s="12">
        <v>32</v>
      </c>
      <c r="AG1541" s="12">
        <v>69</v>
      </c>
      <c r="AH1541" s="12">
        <v>46.4</v>
      </c>
      <c r="AI1541" s="12">
        <v>2</v>
      </c>
      <c r="AJ1541" s="12">
        <v>2.2999999999999998</v>
      </c>
      <c r="AK1541" s="12">
        <v>1.3</v>
      </c>
      <c r="AL1541" s="12">
        <v>18</v>
      </c>
      <c r="AM1541" s="12">
        <v>32</v>
      </c>
      <c r="AN1541" s="12">
        <v>12</v>
      </c>
      <c r="AO1541" s="12">
        <v>2</v>
      </c>
      <c r="AP1541" s="12">
        <v>43</v>
      </c>
      <c r="AQ1541" s="12">
        <v>1</v>
      </c>
      <c r="AR1541" s="12">
        <v>2</v>
      </c>
      <c r="AS1541" s="12">
        <v>14</v>
      </c>
      <c r="AT1541" s="12">
        <v>9</v>
      </c>
      <c r="AU1541" s="12">
        <v>34</v>
      </c>
      <c r="AV1541" s="12">
        <v>27</v>
      </c>
      <c r="AW1541" s="12">
        <v>2</v>
      </c>
      <c r="AX1541" s="12">
        <v>1</v>
      </c>
      <c r="AY1541" s="12">
        <v>2</v>
      </c>
      <c r="AZ1541" s="12">
        <v>1</v>
      </c>
      <c r="BA1541" s="12">
        <v>1</v>
      </c>
      <c r="BB1541" s="12">
        <v>15</v>
      </c>
      <c r="BC1541" s="12">
        <v>9</v>
      </c>
      <c r="BD1541" s="12">
        <v>1</v>
      </c>
      <c r="BE1541" s="12">
        <v>8</v>
      </c>
      <c r="BF1541" s="12">
        <v>6</v>
      </c>
      <c r="BG1541" s="12">
        <v>1</v>
      </c>
      <c r="BH1541" s="12">
        <v>6</v>
      </c>
      <c r="BI1541" s="12">
        <v>16.7</v>
      </c>
      <c r="BJ1541" s="12">
        <v>8</v>
      </c>
      <c r="BK1541" s="12">
        <v>12</v>
      </c>
      <c r="BL1541" s="12">
        <v>1</v>
      </c>
      <c r="BM1541" s="12">
        <v>57</v>
      </c>
      <c r="BN1541" s="12">
        <v>642</v>
      </c>
      <c r="BO1541" s="12">
        <v>45</v>
      </c>
      <c r="BP1541" s="12">
        <v>141</v>
      </c>
      <c r="BQ1541" s="12">
        <v>340</v>
      </c>
      <c r="BR1541" s="12">
        <v>166</v>
      </c>
      <c r="BS1541" s="12">
        <v>30</v>
      </c>
      <c r="BT1541" s="12">
        <v>15</v>
      </c>
      <c r="BU1541" s="12">
        <v>7</v>
      </c>
      <c r="BV1541" s="12">
        <v>46.7</v>
      </c>
      <c r="BW1541" s="12">
        <v>376</v>
      </c>
      <c r="BX1541" s="12">
        <v>1978</v>
      </c>
      <c r="BY1541" s="12">
        <v>1157</v>
      </c>
      <c r="BZ1541" s="12">
        <v>21</v>
      </c>
      <c r="CA1541" s="12">
        <v>17</v>
      </c>
      <c r="CB1541" s="12">
        <v>5</v>
      </c>
      <c r="CC1541" s="12">
        <v>12</v>
      </c>
      <c r="CD1541" s="12">
        <v>9</v>
      </c>
      <c r="CE1541" s="12">
        <v>1</v>
      </c>
      <c r="CF1541" s="12">
        <v>0</v>
      </c>
      <c r="CG1541" s="12">
        <v>8</v>
      </c>
      <c r="CH1541" s="12">
        <v>51</v>
      </c>
      <c r="CI1541" s="12">
        <v>9</v>
      </c>
      <c r="CJ1541" s="12">
        <v>39.1</v>
      </c>
      <c r="CK1541">
        <v>9.62791</v>
      </c>
      <c r="CL1541">
        <v>0.66935</v>
      </c>
      <c r="CM1541">
        <v>0.34361000000000003</v>
      </c>
      <c r="CN1541" s="12">
        <f t="shared" si="601"/>
        <v>0.13186813186813187</v>
      </c>
      <c r="CO1541" s="12">
        <f t="shared" si="605"/>
        <v>0.48901098901098899</v>
      </c>
      <c r="CP1541">
        <v>6.6669999999999993E-2</v>
      </c>
      <c r="CQ1541">
        <v>0.53332999999999997</v>
      </c>
      <c r="CR1541">
        <v>0.4</v>
      </c>
      <c r="CS1541" s="12">
        <f t="shared" si="606"/>
        <v>0.21962616822429906</v>
      </c>
      <c r="CT1541" s="12">
        <f t="shared" si="607"/>
        <v>0.52959501557632394</v>
      </c>
      <c r="CU1541" s="12">
        <f t="shared" si="608"/>
        <v>0.25856697819314639</v>
      </c>
      <c r="CV1541" s="12">
        <f t="shared" si="609"/>
        <v>0.6</v>
      </c>
      <c r="CW1541" s="12">
        <f t="shared" si="602"/>
        <v>0.56666666666666665</v>
      </c>
      <c r="CX1541" s="12">
        <f t="shared" si="610"/>
        <v>0.81818181818181823</v>
      </c>
      <c r="CY1541" s="12">
        <f t="shared" si="611"/>
        <v>49</v>
      </c>
      <c r="CZ1541" s="12">
        <f t="shared" si="612"/>
        <v>17</v>
      </c>
      <c r="DA1541" s="12">
        <f t="shared" si="613"/>
        <v>0.34693877551020408</v>
      </c>
      <c r="DB1541" s="12">
        <f t="shared" si="614"/>
        <v>8.0877192982456148</v>
      </c>
      <c r="DC1541" s="12">
        <v>4</v>
      </c>
      <c r="DD1541" s="12">
        <v>0</v>
      </c>
      <c r="DE1541" s="12">
        <v>0</v>
      </c>
      <c r="DF1541" s="12">
        <v>0</v>
      </c>
      <c r="DG1541" s="16"/>
      <c r="DH1541" s="12">
        <v>26.4</v>
      </c>
      <c r="DI1541" s="12">
        <v>0</v>
      </c>
      <c r="DJ1541" s="12">
        <v>0.7</v>
      </c>
      <c r="DK1541" s="12">
        <v>0.7</v>
      </c>
      <c r="DL1541" s="12">
        <v>0.18</v>
      </c>
      <c r="DM1541" s="17">
        <v>-0.7</v>
      </c>
      <c r="DN1541" s="12">
        <v>331</v>
      </c>
      <c r="DO1541" s="12">
        <v>414</v>
      </c>
      <c r="DP1541" s="12">
        <v>80</v>
      </c>
      <c r="DQ1541" s="12">
        <v>6516</v>
      </c>
      <c r="DR1541" s="12">
        <v>2373</v>
      </c>
      <c r="DS1541" s="12">
        <v>139</v>
      </c>
      <c r="DT1541" s="12">
        <v>157</v>
      </c>
      <c r="DU1541" s="12">
        <v>88.5</v>
      </c>
      <c r="DV1541" s="12">
        <v>132</v>
      </c>
      <c r="DW1541" s="12">
        <v>153</v>
      </c>
      <c r="DX1541" s="12">
        <v>86.3</v>
      </c>
      <c r="DY1541" s="12">
        <v>56</v>
      </c>
      <c r="DZ1541" s="12">
        <v>92</v>
      </c>
      <c r="EA1541" s="12">
        <v>60.9</v>
      </c>
      <c r="EB1541" s="12">
        <v>0</v>
      </c>
      <c r="EC1541" s="12">
        <v>0.7</v>
      </c>
      <c r="ED1541" s="12">
        <v>0.3</v>
      </c>
      <c r="EE1541" s="12">
        <v>3</v>
      </c>
      <c r="EF1541" s="12">
        <v>17</v>
      </c>
      <c r="EG1541" s="12">
        <v>4</v>
      </c>
      <c r="EH1541" s="12">
        <v>4</v>
      </c>
      <c r="EI1541" s="12">
        <v>25</v>
      </c>
      <c r="EJ1541" s="12">
        <v>0</v>
      </c>
      <c r="EK1541" s="12">
        <v>4</v>
      </c>
      <c r="EL1541" s="12">
        <v>20</v>
      </c>
      <c r="EM1541" s="12">
        <v>4</v>
      </c>
      <c r="EN1541" s="12">
        <v>8</v>
      </c>
      <c r="EO1541" s="12">
        <v>7</v>
      </c>
      <c r="EP1541" s="12">
        <v>0</v>
      </c>
      <c r="EQ1541" s="12">
        <v>1</v>
      </c>
      <c r="ER1541" s="12">
        <v>0</v>
      </c>
      <c r="ES1541" s="12">
        <v>0</v>
      </c>
      <c r="ET1541" s="12">
        <v>0</v>
      </c>
      <c r="EU1541" s="12">
        <v>17</v>
      </c>
      <c r="EV1541" s="12">
        <v>13</v>
      </c>
      <c r="EW1541" s="12">
        <v>11</v>
      </c>
      <c r="EX1541" s="12">
        <v>4</v>
      </c>
      <c r="EY1541" s="12">
        <v>2</v>
      </c>
      <c r="EZ1541" s="12">
        <v>8</v>
      </c>
      <c r="FA1541" s="12">
        <v>15</v>
      </c>
      <c r="FB1541" s="12">
        <v>53.3</v>
      </c>
      <c r="FC1541" s="12">
        <v>10</v>
      </c>
      <c r="FD1541" s="12">
        <v>10</v>
      </c>
      <c r="FE1541" s="12">
        <v>1</v>
      </c>
      <c r="FF1541" s="12">
        <v>43</v>
      </c>
      <c r="FG1541" s="12">
        <v>502</v>
      </c>
      <c r="FH1541" s="12">
        <v>77</v>
      </c>
      <c r="FI1541" s="12">
        <v>223</v>
      </c>
      <c r="FJ1541" s="12">
        <v>204</v>
      </c>
      <c r="FK1541" s="12">
        <v>82</v>
      </c>
      <c r="FL1541" s="12">
        <v>7</v>
      </c>
      <c r="FM1541" s="12">
        <v>6</v>
      </c>
      <c r="FN1541" s="12">
        <v>5</v>
      </c>
      <c r="FO1541" s="12">
        <v>83.3</v>
      </c>
      <c r="FP1541" s="12">
        <v>299</v>
      </c>
      <c r="FQ1541" s="12">
        <v>1514</v>
      </c>
      <c r="FR1541" s="12">
        <v>741</v>
      </c>
      <c r="FS1541" s="12">
        <v>8</v>
      </c>
      <c r="FT1541" s="12">
        <v>14</v>
      </c>
      <c r="FU1541" s="12">
        <v>2</v>
      </c>
      <c r="FV1541" s="12">
        <v>17</v>
      </c>
      <c r="FW1541" s="12">
        <v>14</v>
      </c>
      <c r="FX1541" s="12">
        <v>1</v>
      </c>
      <c r="FY1541" s="12">
        <v>0</v>
      </c>
      <c r="FZ1541" s="12">
        <v>12</v>
      </c>
      <c r="GA1541" s="12">
        <v>39</v>
      </c>
      <c r="GB1541" s="12">
        <v>14</v>
      </c>
      <c r="GC1541" s="12">
        <v>60.9</v>
      </c>
      <c r="GD1541">
        <v>11.142857100000001</v>
      </c>
      <c r="GE1541">
        <v>0.33064515999999999</v>
      </c>
      <c r="GF1541">
        <v>0.36418047999999997</v>
      </c>
      <c r="GG1541" s="12">
        <f t="shared" si="615"/>
        <v>0.2318840579710145</v>
      </c>
      <c r="GH1541" s="12">
        <f t="shared" si="616"/>
        <v>0.37922705314009664</v>
      </c>
      <c r="GI1541">
        <v>0.64705882000000003</v>
      </c>
      <c r="GJ1541">
        <v>0.23529412</v>
      </c>
      <c r="GK1541">
        <v>0.11764706</v>
      </c>
      <c r="GL1541">
        <f t="shared" si="617"/>
        <v>0.44422310756972111</v>
      </c>
      <c r="GM1541">
        <f t="shared" si="618"/>
        <v>0.4063745019920319</v>
      </c>
      <c r="GN1541">
        <f t="shared" si="619"/>
        <v>0.16334661354581673</v>
      </c>
      <c r="GO1541">
        <f t="shared" si="620"/>
        <v>0.76470588235294112</v>
      </c>
      <c r="GP1541" s="12">
        <f t="shared" si="603"/>
        <v>0.43333333333333335</v>
      </c>
      <c r="GQ1541">
        <f t="shared" si="604"/>
        <v>0.75</v>
      </c>
      <c r="GR1541">
        <f t="shared" si="621"/>
        <v>31</v>
      </c>
      <c r="GS1541">
        <f t="shared" si="622"/>
        <v>6</v>
      </c>
      <c r="GT1541">
        <f t="shared" si="623"/>
        <v>0.19354838709677419</v>
      </c>
      <c r="GU1541">
        <f t="shared" si="624"/>
        <v>7.6976744186046515</v>
      </c>
    </row>
    <row r="1542" spans="1:203" x14ac:dyDescent="0.2">
      <c r="A1542">
        <v>2022</v>
      </c>
      <c r="B1542" s="2">
        <v>44695</v>
      </c>
      <c r="C1542" s="12" t="s">
        <v>5</v>
      </c>
      <c r="D1542" s="13" t="s">
        <v>2</v>
      </c>
      <c r="E1542" s="4">
        <f t="shared" si="600"/>
        <v>1.5</v>
      </c>
      <c r="F1542" s="12">
        <v>3</v>
      </c>
      <c r="G1542" s="12">
        <v>1</v>
      </c>
      <c r="H1542" s="16" t="s">
        <v>11</v>
      </c>
      <c r="I1542" s="5" t="s">
        <v>28</v>
      </c>
      <c r="J1542" s="12">
        <v>9</v>
      </c>
      <c r="K1542" s="12">
        <v>4</v>
      </c>
      <c r="L1542" s="12">
        <v>44.4</v>
      </c>
      <c r="M1542" s="12">
        <v>0.33</v>
      </c>
      <c r="N1542" s="12">
        <v>0.75</v>
      </c>
      <c r="O1542" s="12">
        <v>13.8</v>
      </c>
      <c r="P1542" s="12">
        <v>0</v>
      </c>
      <c r="Q1542" s="12">
        <v>3.1</v>
      </c>
      <c r="R1542" s="12">
        <v>3.1</v>
      </c>
      <c r="S1542" s="12">
        <v>0.35</v>
      </c>
      <c r="T1542" s="17">
        <v>-0.1</v>
      </c>
      <c r="U1542" s="12">
        <v>308</v>
      </c>
      <c r="V1542" s="12">
        <v>404</v>
      </c>
      <c r="W1542" s="12">
        <v>76.2</v>
      </c>
      <c r="X1542" s="12">
        <v>5502</v>
      </c>
      <c r="Y1542" s="12">
        <v>1975</v>
      </c>
      <c r="Z1542" s="12">
        <v>136</v>
      </c>
      <c r="AA1542" s="12">
        <v>156</v>
      </c>
      <c r="AB1542" s="12">
        <v>87.2</v>
      </c>
      <c r="AC1542" s="12">
        <v>129</v>
      </c>
      <c r="AD1542" s="12">
        <v>144</v>
      </c>
      <c r="AE1542" s="12">
        <v>89.6</v>
      </c>
      <c r="AF1542" s="12">
        <v>35</v>
      </c>
      <c r="AG1542" s="12">
        <v>75</v>
      </c>
      <c r="AH1542" s="12">
        <v>46.7</v>
      </c>
      <c r="AI1542" s="12">
        <v>3</v>
      </c>
      <c r="AJ1542" s="12">
        <v>3.1</v>
      </c>
      <c r="AK1542" s="12">
        <v>1.9</v>
      </c>
      <c r="AL1542" s="12">
        <v>9</v>
      </c>
      <c r="AM1542" s="12">
        <v>19</v>
      </c>
      <c r="AN1542" s="12">
        <v>5</v>
      </c>
      <c r="AO1542" s="12">
        <v>0</v>
      </c>
      <c r="AP1542" s="12">
        <v>27</v>
      </c>
      <c r="AQ1542" s="12">
        <v>6</v>
      </c>
      <c r="AR1542" s="12">
        <v>1</v>
      </c>
      <c r="AS1542" s="12">
        <v>5</v>
      </c>
      <c r="AT1542" s="12">
        <v>5</v>
      </c>
      <c r="AU1542" s="12">
        <v>18</v>
      </c>
      <c r="AV1542" s="12">
        <v>15</v>
      </c>
      <c r="AW1542" s="12">
        <v>0</v>
      </c>
      <c r="AX1542" s="12">
        <v>1</v>
      </c>
      <c r="AY1542" s="12">
        <v>1</v>
      </c>
      <c r="AZ1542" s="12">
        <v>0</v>
      </c>
      <c r="BA1542" s="12">
        <v>1</v>
      </c>
      <c r="BB1542" s="12">
        <v>15</v>
      </c>
      <c r="BC1542" s="12">
        <v>9</v>
      </c>
      <c r="BD1542" s="12">
        <v>8</v>
      </c>
      <c r="BE1542" s="12">
        <v>4</v>
      </c>
      <c r="BF1542" s="12">
        <v>3</v>
      </c>
      <c r="BG1542" s="12">
        <v>2</v>
      </c>
      <c r="BH1542" s="12">
        <v>8</v>
      </c>
      <c r="BI1542" s="12">
        <v>25</v>
      </c>
      <c r="BJ1542" s="12">
        <v>14</v>
      </c>
      <c r="BK1542" s="12">
        <v>25</v>
      </c>
      <c r="BL1542" s="12">
        <v>0</v>
      </c>
      <c r="BM1542" s="12">
        <v>40</v>
      </c>
      <c r="BN1542" s="12">
        <v>512</v>
      </c>
      <c r="BO1542" s="12">
        <v>72</v>
      </c>
      <c r="BP1542" s="12">
        <v>216</v>
      </c>
      <c r="BQ1542" s="12">
        <v>205</v>
      </c>
      <c r="BR1542" s="12">
        <v>99</v>
      </c>
      <c r="BS1542" s="12">
        <v>21</v>
      </c>
      <c r="BT1542" s="12">
        <v>16</v>
      </c>
      <c r="BU1542" s="12">
        <v>9</v>
      </c>
      <c r="BV1542" s="12">
        <v>56.3</v>
      </c>
      <c r="BW1542" s="12">
        <v>262</v>
      </c>
      <c r="BX1542" s="12">
        <v>1488</v>
      </c>
      <c r="BY1542" s="12">
        <v>733</v>
      </c>
      <c r="BZ1542" s="12">
        <v>15</v>
      </c>
      <c r="CA1542" s="12">
        <v>6</v>
      </c>
      <c r="CB1542" s="12">
        <v>9</v>
      </c>
      <c r="CC1542" s="12">
        <v>12</v>
      </c>
      <c r="CD1542" s="12">
        <v>4</v>
      </c>
      <c r="CE1542" s="12">
        <v>3</v>
      </c>
      <c r="CF1542" s="12">
        <v>0</v>
      </c>
      <c r="CG1542" s="12">
        <v>9</v>
      </c>
      <c r="CH1542" s="12">
        <v>49</v>
      </c>
      <c r="CI1542" s="12">
        <v>6</v>
      </c>
      <c r="CJ1542" s="12">
        <v>37.5</v>
      </c>
      <c r="CK1542">
        <v>9.4920600000000004</v>
      </c>
      <c r="CL1542">
        <v>0.32458999999999999</v>
      </c>
      <c r="CM1542">
        <v>0.35896</v>
      </c>
      <c r="CN1542" s="12">
        <f t="shared" si="601"/>
        <v>0.20297029702970298</v>
      </c>
      <c r="CO1542" s="12">
        <f t="shared" si="605"/>
        <v>0.38613861386138615</v>
      </c>
      <c r="CP1542">
        <v>0.53332999999999997</v>
      </c>
      <c r="CQ1542">
        <v>0.26667000000000002</v>
      </c>
      <c r="CR1542">
        <v>0.2</v>
      </c>
      <c r="CS1542" s="12">
        <f t="shared" si="606"/>
        <v>0.421875</v>
      </c>
      <c r="CT1542" s="12">
        <f t="shared" si="607"/>
        <v>0.400390625</v>
      </c>
      <c r="CU1542" s="12">
        <f t="shared" si="608"/>
        <v>0.193359375</v>
      </c>
      <c r="CV1542" s="12">
        <f t="shared" si="609"/>
        <v>0.6</v>
      </c>
      <c r="CW1542" s="12">
        <f t="shared" si="602"/>
        <v>0.5444444444444444</v>
      </c>
      <c r="CX1542" s="12">
        <f t="shared" si="610"/>
        <v>1</v>
      </c>
      <c r="CY1542" s="12">
        <f t="shared" si="611"/>
        <v>25</v>
      </c>
      <c r="CZ1542" s="12">
        <f t="shared" si="612"/>
        <v>14</v>
      </c>
      <c r="DA1542" s="12">
        <f t="shared" si="613"/>
        <v>0.56000000000000005</v>
      </c>
      <c r="DB1542" s="12">
        <f t="shared" si="614"/>
        <v>7.7</v>
      </c>
      <c r="DC1542" s="12">
        <v>13</v>
      </c>
      <c r="DD1542" s="12">
        <v>5</v>
      </c>
      <c r="DE1542" s="12">
        <v>38.5</v>
      </c>
      <c r="DF1542" s="12">
        <v>0.08</v>
      </c>
      <c r="DG1542" s="12">
        <v>0.2</v>
      </c>
      <c r="DH1542" s="12">
        <v>17.600000000000001</v>
      </c>
      <c r="DI1542" s="12">
        <v>0</v>
      </c>
      <c r="DJ1542" s="12">
        <v>1.6</v>
      </c>
      <c r="DK1542" s="12">
        <v>1.6</v>
      </c>
      <c r="DL1542" s="12">
        <v>0.12</v>
      </c>
      <c r="DM1542" s="17">
        <v>-0.6</v>
      </c>
      <c r="DN1542" s="12">
        <v>500</v>
      </c>
      <c r="DO1542" s="12">
        <v>598</v>
      </c>
      <c r="DP1542" s="12">
        <v>83.6</v>
      </c>
      <c r="DQ1542" s="12">
        <v>9898</v>
      </c>
      <c r="DR1542" s="12">
        <v>2968</v>
      </c>
      <c r="DS1542" s="12">
        <v>184</v>
      </c>
      <c r="DT1542" s="12">
        <v>212</v>
      </c>
      <c r="DU1542" s="12">
        <v>86.8</v>
      </c>
      <c r="DV1542" s="12">
        <v>250</v>
      </c>
      <c r="DW1542" s="12">
        <v>280</v>
      </c>
      <c r="DX1542" s="12">
        <v>89.3</v>
      </c>
      <c r="DY1542" s="12">
        <v>64</v>
      </c>
      <c r="DZ1542" s="12">
        <v>87</v>
      </c>
      <c r="EA1542" s="12">
        <v>73.599999999999994</v>
      </c>
      <c r="EB1542" s="12">
        <v>1</v>
      </c>
      <c r="EC1542" s="12">
        <v>1.4</v>
      </c>
      <c r="ED1542" s="12">
        <v>1.4</v>
      </c>
      <c r="EE1542" s="12">
        <v>10</v>
      </c>
      <c r="EF1542" s="12">
        <v>50</v>
      </c>
      <c r="EG1542" s="12">
        <v>13</v>
      </c>
      <c r="EH1542" s="12">
        <v>1</v>
      </c>
      <c r="EI1542" s="12">
        <v>73</v>
      </c>
      <c r="EJ1542" s="12">
        <v>1</v>
      </c>
      <c r="EK1542" s="12">
        <v>15</v>
      </c>
      <c r="EL1542" s="12">
        <v>25</v>
      </c>
      <c r="EM1542" s="12">
        <v>6</v>
      </c>
      <c r="EN1542" s="12">
        <v>20</v>
      </c>
      <c r="EO1542" s="12">
        <v>13</v>
      </c>
      <c r="EP1542" s="12">
        <v>3</v>
      </c>
      <c r="EQ1542" s="12">
        <v>1</v>
      </c>
      <c r="ER1542" s="12">
        <v>1</v>
      </c>
      <c r="ES1542" s="12">
        <v>2</v>
      </c>
      <c r="ET1542" s="12">
        <v>0</v>
      </c>
      <c r="EU1542" s="12">
        <v>11</v>
      </c>
      <c r="EV1542" s="12">
        <v>6</v>
      </c>
      <c r="EW1542" s="12">
        <v>4</v>
      </c>
      <c r="EX1542" s="12">
        <v>4</v>
      </c>
      <c r="EY1542" s="12">
        <v>3</v>
      </c>
      <c r="EZ1542" s="12">
        <v>7</v>
      </c>
      <c r="FA1542" s="12">
        <v>16</v>
      </c>
      <c r="FB1542" s="12">
        <v>43.8</v>
      </c>
      <c r="FC1542" s="12">
        <v>9</v>
      </c>
      <c r="FD1542" s="12">
        <v>5</v>
      </c>
      <c r="FE1542" s="12">
        <v>1</v>
      </c>
      <c r="FF1542" s="12">
        <v>60</v>
      </c>
      <c r="FG1542" s="12">
        <v>679</v>
      </c>
      <c r="FH1542" s="12">
        <v>55</v>
      </c>
      <c r="FI1542" s="12">
        <v>170</v>
      </c>
      <c r="FJ1542" s="12">
        <v>309</v>
      </c>
      <c r="FK1542" s="12">
        <v>206</v>
      </c>
      <c r="FL1542" s="12">
        <v>24</v>
      </c>
      <c r="FM1542" s="12">
        <v>8</v>
      </c>
      <c r="FN1542" s="12">
        <v>6</v>
      </c>
      <c r="FO1542" s="12">
        <v>75</v>
      </c>
      <c r="FP1542" s="12">
        <v>462</v>
      </c>
      <c r="FQ1542" s="12">
        <v>2150</v>
      </c>
      <c r="FR1542" s="12">
        <v>1051</v>
      </c>
      <c r="FS1542" s="12">
        <v>18</v>
      </c>
      <c r="FT1542" s="12">
        <v>15</v>
      </c>
      <c r="FU1542" s="12">
        <v>4</v>
      </c>
      <c r="FV1542" s="12">
        <v>18</v>
      </c>
      <c r="FW1542" s="12">
        <v>13</v>
      </c>
      <c r="FX1542" s="12">
        <v>2</v>
      </c>
      <c r="FY1542" s="12">
        <v>0</v>
      </c>
      <c r="FZ1542" s="12">
        <v>13</v>
      </c>
      <c r="GA1542" s="12">
        <v>41</v>
      </c>
      <c r="GB1542" s="12">
        <v>10</v>
      </c>
      <c r="GC1542" s="12">
        <v>62.5</v>
      </c>
      <c r="GD1542">
        <v>10.631578899999999</v>
      </c>
      <c r="GE1542">
        <v>0.67540984000000004</v>
      </c>
      <c r="GF1542">
        <v>0.29985856</v>
      </c>
      <c r="GG1542" s="12">
        <f t="shared" si="615"/>
        <v>0.17224080267558528</v>
      </c>
      <c r="GH1542" s="12">
        <f t="shared" si="616"/>
        <v>0.35451505016722407</v>
      </c>
      <c r="GI1542">
        <v>0.36363635999999999</v>
      </c>
      <c r="GJ1542">
        <v>0.36363635999999999</v>
      </c>
      <c r="GK1542">
        <v>0.27272727000000002</v>
      </c>
      <c r="GL1542">
        <f t="shared" si="617"/>
        <v>0.25036818851251841</v>
      </c>
      <c r="GM1542">
        <f t="shared" si="618"/>
        <v>0.45508100147275404</v>
      </c>
      <c r="GN1542">
        <f t="shared" si="619"/>
        <v>0.30338733431516934</v>
      </c>
      <c r="GO1542">
        <f t="shared" si="620"/>
        <v>0.54545454545454541</v>
      </c>
      <c r="GP1542" s="12">
        <f t="shared" si="603"/>
        <v>0.45555555555555555</v>
      </c>
      <c r="GQ1542">
        <f t="shared" si="604"/>
        <v>0.76923076923076927</v>
      </c>
      <c r="GR1542">
        <f t="shared" si="621"/>
        <v>65</v>
      </c>
      <c r="GS1542">
        <f t="shared" si="622"/>
        <v>17</v>
      </c>
      <c r="GT1542">
        <f t="shared" si="623"/>
        <v>0.26153846153846155</v>
      </c>
      <c r="GU1542">
        <f t="shared" si="624"/>
        <v>8.3333333333333339</v>
      </c>
    </row>
    <row r="1543" spans="1:203" x14ac:dyDescent="0.2">
      <c r="A1543">
        <v>2022</v>
      </c>
      <c r="B1543" s="2">
        <v>44699</v>
      </c>
      <c r="C1543" s="12" t="s">
        <v>5</v>
      </c>
      <c r="D1543" s="14" t="s">
        <v>6</v>
      </c>
      <c r="E1543" s="4">
        <f t="shared" si="600"/>
        <v>-0.19999999999999996</v>
      </c>
      <c r="F1543" s="12">
        <v>1</v>
      </c>
      <c r="G1543" s="12">
        <v>2</v>
      </c>
      <c r="H1543" s="16" t="s">
        <v>11</v>
      </c>
      <c r="I1543" s="5" t="s">
        <v>35</v>
      </c>
      <c r="J1543" s="12">
        <v>12</v>
      </c>
      <c r="K1543" s="12">
        <v>3</v>
      </c>
      <c r="L1543" s="12">
        <v>25</v>
      </c>
      <c r="M1543" s="12">
        <v>0.08</v>
      </c>
      <c r="N1543" s="12">
        <v>0.33</v>
      </c>
      <c r="O1543" s="12">
        <v>19.5</v>
      </c>
      <c r="P1543" s="12">
        <v>1</v>
      </c>
      <c r="Q1543" s="12">
        <v>1</v>
      </c>
      <c r="R1543" s="12">
        <v>1</v>
      </c>
      <c r="S1543" s="12">
        <v>0.09</v>
      </c>
      <c r="T1543" s="12">
        <v>0</v>
      </c>
      <c r="U1543" s="12">
        <v>419</v>
      </c>
      <c r="V1543" s="12">
        <v>520</v>
      </c>
      <c r="W1543" s="12">
        <v>80.599999999999994</v>
      </c>
      <c r="X1543" s="12">
        <v>7349</v>
      </c>
      <c r="Y1543" s="12">
        <v>2069</v>
      </c>
      <c r="Z1543" s="12">
        <v>195</v>
      </c>
      <c r="AA1543" s="12">
        <v>213</v>
      </c>
      <c r="AB1543" s="12">
        <v>91.5</v>
      </c>
      <c r="AC1543" s="12">
        <v>170</v>
      </c>
      <c r="AD1543" s="12">
        <v>200</v>
      </c>
      <c r="AE1543" s="12">
        <v>85</v>
      </c>
      <c r="AF1543" s="12">
        <v>44</v>
      </c>
      <c r="AG1543" s="12">
        <v>84</v>
      </c>
      <c r="AH1543" s="12">
        <v>52.4</v>
      </c>
      <c r="AI1543" s="12">
        <v>1</v>
      </c>
      <c r="AJ1543" s="12">
        <v>0.9</v>
      </c>
      <c r="AK1543" s="12">
        <v>0.3</v>
      </c>
      <c r="AL1543" s="12">
        <v>8</v>
      </c>
      <c r="AM1543" s="12">
        <v>16</v>
      </c>
      <c r="AN1543" s="12">
        <v>3</v>
      </c>
      <c r="AO1543" s="12">
        <v>1</v>
      </c>
      <c r="AP1543" s="12">
        <v>29</v>
      </c>
      <c r="AQ1543" s="12">
        <v>0</v>
      </c>
      <c r="AR1543" s="12">
        <v>6</v>
      </c>
      <c r="AS1543" s="12">
        <v>15</v>
      </c>
      <c r="AT1543" s="12">
        <v>6</v>
      </c>
      <c r="AU1543" s="12">
        <v>20</v>
      </c>
      <c r="AV1543" s="12">
        <v>12</v>
      </c>
      <c r="AW1543" s="12">
        <v>4</v>
      </c>
      <c r="AX1543" s="12">
        <v>0</v>
      </c>
      <c r="AY1543" s="12">
        <v>2</v>
      </c>
      <c r="AZ1543" s="12">
        <v>2</v>
      </c>
      <c r="BA1543" s="12">
        <v>0</v>
      </c>
      <c r="BB1543" s="12">
        <v>19</v>
      </c>
      <c r="BC1543" s="12">
        <v>11</v>
      </c>
      <c r="BD1543" s="12">
        <v>10</v>
      </c>
      <c r="BE1543" s="12">
        <v>7</v>
      </c>
      <c r="BF1543" s="12">
        <v>2</v>
      </c>
      <c r="BG1543" s="12">
        <v>8</v>
      </c>
      <c r="BH1543" s="12">
        <v>10</v>
      </c>
      <c r="BI1543" s="12">
        <v>80</v>
      </c>
      <c r="BJ1543" s="12">
        <v>7</v>
      </c>
      <c r="BK1543" s="12">
        <v>25</v>
      </c>
      <c r="BL1543" s="12">
        <v>0</v>
      </c>
      <c r="BM1543" s="12">
        <v>57</v>
      </c>
      <c r="BN1543" s="12">
        <v>630</v>
      </c>
      <c r="BO1543" s="12">
        <v>78</v>
      </c>
      <c r="BP1543" s="12">
        <v>290</v>
      </c>
      <c r="BQ1543" s="12">
        <v>233</v>
      </c>
      <c r="BR1543" s="12">
        <v>108</v>
      </c>
      <c r="BS1543" s="12">
        <v>16</v>
      </c>
      <c r="BT1543" s="12">
        <v>6</v>
      </c>
      <c r="BU1543" s="12">
        <v>3</v>
      </c>
      <c r="BV1543" s="12">
        <v>50</v>
      </c>
      <c r="BW1543" s="12">
        <v>328</v>
      </c>
      <c r="BX1543" s="12">
        <v>1570</v>
      </c>
      <c r="BY1543" s="12">
        <v>819</v>
      </c>
      <c r="BZ1543" s="12">
        <v>11</v>
      </c>
      <c r="CA1543" s="12">
        <v>13</v>
      </c>
      <c r="CB1543" s="12">
        <v>3</v>
      </c>
      <c r="CC1543" s="12">
        <v>16</v>
      </c>
      <c r="CD1543" s="12">
        <v>10</v>
      </c>
      <c r="CE1543" s="12">
        <v>2</v>
      </c>
      <c r="CF1543" s="12">
        <v>0</v>
      </c>
      <c r="CG1543" s="12">
        <v>12</v>
      </c>
      <c r="CH1543" s="12">
        <v>48</v>
      </c>
      <c r="CI1543" s="12">
        <v>14</v>
      </c>
      <c r="CJ1543" s="12">
        <v>46.7</v>
      </c>
      <c r="CK1543">
        <v>6.2539699999999998</v>
      </c>
      <c r="CL1543">
        <v>0.41065000000000002</v>
      </c>
      <c r="CM1543">
        <v>0.28153</v>
      </c>
      <c r="CN1543" s="12">
        <f t="shared" si="601"/>
        <v>0.17307692307692307</v>
      </c>
      <c r="CO1543" s="12">
        <f t="shared" si="605"/>
        <v>0.4096153846153846</v>
      </c>
      <c r="CP1543">
        <v>0.52632000000000001</v>
      </c>
      <c r="CQ1543">
        <v>0.36842000000000003</v>
      </c>
      <c r="CR1543">
        <v>0.10526000000000001</v>
      </c>
      <c r="CS1543" s="12">
        <f t="shared" si="606"/>
        <v>0.46031746031746029</v>
      </c>
      <c r="CT1543" s="12">
        <f t="shared" si="607"/>
        <v>0.36984126984126986</v>
      </c>
      <c r="CU1543" s="12">
        <f t="shared" si="608"/>
        <v>0.17142857142857143</v>
      </c>
      <c r="CV1543" s="12">
        <f t="shared" si="609"/>
        <v>0.57894736842105265</v>
      </c>
      <c r="CW1543" s="12">
        <f t="shared" si="602"/>
        <v>0.5393258426966292</v>
      </c>
      <c r="CX1543" s="12">
        <f t="shared" si="610"/>
        <v>0.66666666666666663</v>
      </c>
      <c r="CY1543" s="12">
        <f t="shared" si="611"/>
        <v>29</v>
      </c>
      <c r="CZ1543" s="12">
        <f t="shared" si="612"/>
        <v>6</v>
      </c>
      <c r="DA1543" s="12">
        <f t="shared" si="613"/>
        <v>0.20689655172413793</v>
      </c>
      <c r="DB1543" s="12">
        <f t="shared" si="614"/>
        <v>7.3508771929824563</v>
      </c>
      <c r="DC1543" s="12">
        <v>7</v>
      </c>
      <c r="DD1543" s="12">
        <v>2</v>
      </c>
      <c r="DE1543" s="12">
        <v>28.6</v>
      </c>
      <c r="DF1543" s="12">
        <v>0.14000000000000001</v>
      </c>
      <c r="DG1543" s="12">
        <v>0.5</v>
      </c>
      <c r="DH1543" s="12">
        <v>25.7</v>
      </c>
      <c r="DI1543" s="12">
        <v>0</v>
      </c>
      <c r="DJ1543" s="12">
        <v>1.2</v>
      </c>
      <c r="DK1543" s="12">
        <v>0.4</v>
      </c>
      <c r="DL1543" s="12">
        <v>0.06</v>
      </c>
      <c r="DM1543" s="18">
        <v>0.8</v>
      </c>
      <c r="DN1543" s="12">
        <v>289</v>
      </c>
      <c r="DO1543" s="12">
        <v>394</v>
      </c>
      <c r="DP1543" s="12">
        <v>73.400000000000006</v>
      </c>
      <c r="DQ1543" s="12">
        <v>6535</v>
      </c>
      <c r="DR1543" s="12">
        <v>2446</v>
      </c>
      <c r="DS1543" s="12">
        <v>84</v>
      </c>
      <c r="DT1543" s="12">
        <v>98</v>
      </c>
      <c r="DU1543" s="12">
        <v>85.7</v>
      </c>
      <c r="DV1543" s="12">
        <v>136</v>
      </c>
      <c r="DW1543" s="12">
        <v>165</v>
      </c>
      <c r="DX1543" s="12">
        <v>82.4</v>
      </c>
      <c r="DY1543" s="12">
        <v>65</v>
      </c>
      <c r="DZ1543" s="12">
        <v>115</v>
      </c>
      <c r="EA1543" s="12">
        <v>56.5</v>
      </c>
      <c r="EB1543" s="12">
        <v>1</v>
      </c>
      <c r="EC1543" s="12">
        <v>0.4</v>
      </c>
      <c r="ED1543" s="12">
        <v>0.9</v>
      </c>
      <c r="EE1543" s="12">
        <v>5</v>
      </c>
      <c r="EF1543" s="12">
        <v>29</v>
      </c>
      <c r="EG1543" s="12">
        <v>5</v>
      </c>
      <c r="EH1543" s="12">
        <v>2</v>
      </c>
      <c r="EI1543" s="12">
        <v>33</v>
      </c>
      <c r="EJ1543" s="12">
        <v>0</v>
      </c>
      <c r="EK1543" s="12">
        <v>7</v>
      </c>
      <c r="EL1543" s="12">
        <v>19</v>
      </c>
      <c r="EM1543" s="12">
        <v>3</v>
      </c>
      <c r="EN1543" s="12">
        <v>10</v>
      </c>
      <c r="EO1543" s="12">
        <v>8</v>
      </c>
      <c r="EP1543" s="12">
        <v>1</v>
      </c>
      <c r="EQ1543" s="12">
        <v>0</v>
      </c>
      <c r="ER1543" s="12">
        <v>0</v>
      </c>
      <c r="ES1543" s="12">
        <v>1</v>
      </c>
      <c r="ET1543" s="12">
        <v>0</v>
      </c>
      <c r="EU1543" s="12">
        <v>13</v>
      </c>
      <c r="EV1543" s="12">
        <v>11</v>
      </c>
      <c r="EW1543" s="12">
        <v>5</v>
      </c>
      <c r="EX1543" s="12">
        <v>6</v>
      </c>
      <c r="EY1543" s="12">
        <v>2</v>
      </c>
      <c r="EZ1543" s="12">
        <v>3</v>
      </c>
      <c r="FA1543" s="12">
        <v>6</v>
      </c>
      <c r="FB1543" s="12">
        <v>50</v>
      </c>
      <c r="FC1543" s="12">
        <v>8</v>
      </c>
      <c r="FD1543" s="12">
        <v>15</v>
      </c>
      <c r="FE1543" s="12">
        <v>0</v>
      </c>
      <c r="FF1543" s="12">
        <v>43</v>
      </c>
      <c r="FG1543" s="12">
        <v>486</v>
      </c>
      <c r="FH1543" s="12">
        <v>58</v>
      </c>
      <c r="FI1543" s="12">
        <v>157</v>
      </c>
      <c r="FJ1543" s="12">
        <v>177</v>
      </c>
      <c r="FK1543" s="12">
        <v>155</v>
      </c>
      <c r="FL1543" s="12">
        <v>20</v>
      </c>
      <c r="FM1543" s="12">
        <v>10</v>
      </c>
      <c r="FN1543" s="12">
        <v>2</v>
      </c>
      <c r="FO1543" s="12">
        <v>20</v>
      </c>
      <c r="FP1543" s="12">
        <v>217</v>
      </c>
      <c r="FQ1543" s="12">
        <v>1255</v>
      </c>
      <c r="FR1543" s="12">
        <v>414</v>
      </c>
      <c r="FS1543" s="12">
        <v>11</v>
      </c>
      <c r="FT1543" s="12">
        <v>6</v>
      </c>
      <c r="FU1543" s="12">
        <v>5</v>
      </c>
      <c r="FV1543" s="12">
        <v>12</v>
      </c>
      <c r="FW1543" s="12">
        <v>11</v>
      </c>
      <c r="FX1543" s="12">
        <v>3</v>
      </c>
      <c r="FY1543" s="12">
        <v>0</v>
      </c>
      <c r="FZ1543" s="12">
        <v>9</v>
      </c>
      <c r="GA1543" s="12">
        <v>41</v>
      </c>
      <c r="GB1543" s="12">
        <v>16</v>
      </c>
      <c r="GC1543" s="12">
        <v>53.3</v>
      </c>
      <c r="GD1543">
        <v>11.5555556</v>
      </c>
      <c r="GE1543">
        <v>0.58935360999999997</v>
      </c>
      <c r="GF1543">
        <v>0.37429226999999998</v>
      </c>
      <c r="GG1543" s="12">
        <f t="shared" si="615"/>
        <v>0.30964467005076141</v>
      </c>
      <c r="GH1543" s="12">
        <f t="shared" si="616"/>
        <v>0.24873096446700507</v>
      </c>
      <c r="GI1543">
        <v>0.38461538000000001</v>
      </c>
      <c r="GJ1543">
        <v>0.46153845999999998</v>
      </c>
      <c r="GK1543">
        <v>0.15384614999999999</v>
      </c>
      <c r="GL1543">
        <f t="shared" si="617"/>
        <v>0.32304526748971191</v>
      </c>
      <c r="GM1543">
        <f t="shared" si="618"/>
        <v>0.36419753086419754</v>
      </c>
      <c r="GN1543">
        <f t="shared" si="619"/>
        <v>0.31893004115226337</v>
      </c>
      <c r="GO1543">
        <f t="shared" si="620"/>
        <v>0.84615384615384615</v>
      </c>
      <c r="GP1543" s="12">
        <f t="shared" si="603"/>
        <v>0.4606741573033708</v>
      </c>
      <c r="GQ1543">
        <f t="shared" si="604"/>
        <v>0.7142857142857143</v>
      </c>
      <c r="GR1543">
        <f t="shared" si="621"/>
        <v>35</v>
      </c>
      <c r="GS1543">
        <f t="shared" si="622"/>
        <v>10</v>
      </c>
      <c r="GT1543">
        <f t="shared" si="623"/>
        <v>0.2857142857142857</v>
      </c>
      <c r="GU1543">
        <f t="shared" si="624"/>
        <v>6.7209302325581399</v>
      </c>
    </row>
    <row r="1544" spans="1:203" x14ac:dyDescent="0.2">
      <c r="A1544">
        <v>2022</v>
      </c>
      <c r="B1544" s="2">
        <v>44703</v>
      </c>
      <c r="C1544" s="12" t="s">
        <v>1</v>
      </c>
      <c r="D1544" s="14" t="s">
        <v>6</v>
      </c>
      <c r="E1544" s="4">
        <f t="shared" si="600"/>
        <v>0.5</v>
      </c>
      <c r="F1544" s="12">
        <v>1</v>
      </c>
      <c r="G1544" s="12">
        <v>2</v>
      </c>
      <c r="H1544" s="16" t="s">
        <v>11</v>
      </c>
      <c r="I1544" s="5" t="s">
        <v>27</v>
      </c>
      <c r="J1544" s="12">
        <v>19</v>
      </c>
      <c r="K1544" s="12">
        <v>3</v>
      </c>
      <c r="L1544" s="12">
        <v>15.8</v>
      </c>
      <c r="M1544" s="12">
        <v>0.05</v>
      </c>
      <c r="N1544" s="12">
        <v>0.33</v>
      </c>
      <c r="O1544" s="12">
        <v>17.3</v>
      </c>
      <c r="P1544" s="12">
        <v>1</v>
      </c>
      <c r="Q1544" s="12">
        <v>1.3</v>
      </c>
      <c r="R1544" s="12">
        <v>1.3</v>
      </c>
      <c r="S1544" s="12">
        <v>7.0000000000000007E-2</v>
      </c>
      <c r="T1544" s="17">
        <v>-0.3</v>
      </c>
      <c r="U1544" s="12">
        <v>555</v>
      </c>
      <c r="V1544" s="12">
        <v>656</v>
      </c>
      <c r="W1544" s="12">
        <v>84.6</v>
      </c>
      <c r="X1544" s="12">
        <v>9395</v>
      </c>
      <c r="Y1544" s="12">
        <v>3255</v>
      </c>
      <c r="Z1544" s="12">
        <v>255</v>
      </c>
      <c r="AA1544" s="12">
        <v>299</v>
      </c>
      <c r="AB1544" s="12">
        <v>85.3</v>
      </c>
      <c r="AC1544" s="12">
        <v>245</v>
      </c>
      <c r="AD1544" s="12">
        <v>275</v>
      </c>
      <c r="AE1544" s="12">
        <v>89.1</v>
      </c>
      <c r="AF1544" s="12">
        <v>42</v>
      </c>
      <c r="AG1544" s="12">
        <v>58</v>
      </c>
      <c r="AH1544" s="12">
        <v>72.400000000000006</v>
      </c>
      <c r="AI1544" s="12">
        <v>1</v>
      </c>
      <c r="AJ1544" s="12">
        <v>1</v>
      </c>
      <c r="AK1544" s="12">
        <v>1.6</v>
      </c>
      <c r="AL1544" s="12">
        <v>14</v>
      </c>
      <c r="AM1544" s="12">
        <v>54</v>
      </c>
      <c r="AN1544" s="12">
        <v>20</v>
      </c>
      <c r="AO1544" s="12">
        <v>5</v>
      </c>
      <c r="AP1544" s="12">
        <v>76</v>
      </c>
      <c r="AQ1544" s="12">
        <v>0</v>
      </c>
      <c r="AR1544" s="12">
        <v>4</v>
      </c>
      <c r="AS1544" s="12">
        <v>29</v>
      </c>
      <c r="AT1544" s="12">
        <v>6</v>
      </c>
      <c r="AU1544" s="12">
        <v>33</v>
      </c>
      <c r="AV1544" s="12">
        <v>30</v>
      </c>
      <c r="AW1544" s="12">
        <v>1</v>
      </c>
      <c r="AX1544" s="12">
        <v>1</v>
      </c>
      <c r="AY1544" s="12">
        <v>0</v>
      </c>
      <c r="AZ1544" s="12">
        <v>1</v>
      </c>
      <c r="BA1544" s="12">
        <v>0</v>
      </c>
      <c r="BB1544" s="12">
        <v>17</v>
      </c>
      <c r="BC1544" s="12">
        <v>9</v>
      </c>
      <c r="BD1544" s="12">
        <v>8</v>
      </c>
      <c r="BE1544" s="12">
        <v>7</v>
      </c>
      <c r="BF1544" s="12">
        <v>2</v>
      </c>
      <c r="BG1544" s="12">
        <v>10</v>
      </c>
      <c r="BH1544" s="12">
        <v>16</v>
      </c>
      <c r="BI1544" s="12">
        <v>62.5</v>
      </c>
      <c r="BJ1544" s="12">
        <v>4</v>
      </c>
      <c r="BK1544" s="12">
        <v>10</v>
      </c>
      <c r="BL1544" s="12">
        <v>0</v>
      </c>
      <c r="BM1544" s="12">
        <v>67</v>
      </c>
      <c r="BN1544" s="12">
        <v>758</v>
      </c>
      <c r="BO1544" s="12">
        <v>48</v>
      </c>
      <c r="BP1544" s="12">
        <v>221</v>
      </c>
      <c r="BQ1544" s="12">
        <v>331</v>
      </c>
      <c r="BR1544" s="12">
        <v>214</v>
      </c>
      <c r="BS1544" s="12">
        <v>38</v>
      </c>
      <c r="BT1544" s="12">
        <v>13</v>
      </c>
      <c r="BU1544" s="12">
        <v>7</v>
      </c>
      <c r="BV1544" s="12">
        <v>53.8</v>
      </c>
      <c r="BW1544" s="12">
        <v>446</v>
      </c>
      <c r="BX1544" s="12">
        <v>2321</v>
      </c>
      <c r="BY1544" s="12">
        <v>1337</v>
      </c>
      <c r="BZ1544" s="12">
        <v>26</v>
      </c>
      <c r="CA1544" s="12">
        <v>13</v>
      </c>
      <c r="CB1544" s="12">
        <v>5</v>
      </c>
      <c r="CC1544" s="12">
        <v>23</v>
      </c>
      <c r="CD1544" s="12">
        <v>10</v>
      </c>
      <c r="CE1544" s="12">
        <v>1</v>
      </c>
      <c r="CF1544" s="12">
        <v>0</v>
      </c>
      <c r="CG1544" s="12">
        <v>18</v>
      </c>
      <c r="CH1544" s="12">
        <v>51</v>
      </c>
      <c r="CI1544" s="12">
        <v>17</v>
      </c>
      <c r="CJ1544" s="12">
        <v>51.5</v>
      </c>
      <c r="CK1544">
        <v>6.4693899999999998</v>
      </c>
      <c r="CL1544">
        <v>0.67084999999999995</v>
      </c>
      <c r="CM1544">
        <v>0.34645999999999999</v>
      </c>
      <c r="CN1544" s="12">
        <f t="shared" si="601"/>
        <v>9.451219512195122E-2</v>
      </c>
      <c r="CO1544" s="12">
        <f t="shared" si="605"/>
        <v>0.45579268292682928</v>
      </c>
      <c r="CP1544">
        <v>0.47059000000000001</v>
      </c>
      <c r="CQ1544">
        <v>0.41176000000000001</v>
      </c>
      <c r="CR1544">
        <v>0.11765</v>
      </c>
      <c r="CS1544" s="12">
        <f t="shared" si="606"/>
        <v>0.29155672823218998</v>
      </c>
      <c r="CT1544" s="12">
        <f t="shared" si="607"/>
        <v>0.4366754617414248</v>
      </c>
      <c r="CU1544" s="12">
        <f t="shared" si="608"/>
        <v>0.28232189973614774</v>
      </c>
      <c r="CV1544" s="12">
        <f t="shared" si="609"/>
        <v>0.52941176470588236</v>
      </c>
      <c r="CW1544" s="12">
        <f t="shared" si="602"/>
        <v>0.55434782608695654</v>
      </c>
      <c r="CX1544" s="12">
        <f t="shared" si="610"/>
        <v>0.73684210526315785</v>
      </c>
      <c r="CY1544" s="12">
        <f t="shared" si="611"/>
        <v>67</v>
      </c>
      <c r="CZ1544" s="12">
        <f t="shared" si="612"/>
        <v>25</v>
      </c>
      <c r="DA1544" s="12">
        <f t="shared" si="613"/>
        <v>0.37313432835820898</v>
      </c>
      <c r="DB1544" s="12">
        <f t="shared" si="614"/>
        <v>8.2835820895522385</v>
      </c>
      <c r="DC1544" s="12">
        <v>7</v>
      </c>
      <c r="DD1544" s="12">
        <v>6</v>
      </c>
      <c r="DE1544" s="12">
        <v>85.7</v>
      </c>
      <c r="DF1544" s="12">
        <v>0.28999999999999998</v>
      </c>
      <c r="DG1544" s="12">
        <v>0.33</v>
      </c>
      <c r="DH1544" s="12">
        <v>21</v>
      </c>
      <c r="DI1544" s="12">
        <v>2</v>
      </c>
      <c r="DJ1544" s="12">
        <v>0.8</v>
      </c>
      <c r="DK1544" s="12">
        <v>0.8</v>
      </c>
      <c r="DL1544" s="12">
        <v>0.12</v>
      </c>
      <c r="DM1544" s="18">
        <v>1.2</v>
      </c>
      <c r="DN1544" s="12">
        <v>230</v>
      </c>
      <c r="DO1544" s="12">
        <v>317</v>
      </c>
      <c r="DP1544" s="12">
        <v>72.599999999999994</v>
      </c>
      <c r="DQ1544" s="12">
        <v>4076</v>
      </c>
      <c r="DR1544" s="12">
        <v>1953</v>
      </c>
      <c r="DS1544" s="12">
        <v>112</v>
      </c>
      <c r="DT1544" s="12">
        <v>131</v>
      </c>
      <c r="DU1544" s="12">
        <v>85.5</v>
      </c>
      <c r="DV1544" s="12">
        <v>75</v>
      </c>
      <c r="DW1544" s="12">
        <v>97</v>
      </c>
      <c r="DX1544" s="12">
        <v>77.3</v>
      </c>
      <c r="DY1544" s="12">
        <v>34</v>
      </c>
      <c r="DZ1544" s="12">
        <v>72</v>
      </c>
      <c r="EA1544" s="12">
        <v>47.2</v>
      </c>
      <c r="EB1544" s="12">
        <v>0</v>
      </c>
      <c r="EC1544" s="12">
        <v>0.2</v>
      </c>
      <c r="ED1544" s="12">
        <v>0.3</v>
      </c>
      <c r="EE1544" s="12">
        <v>3</v>
      </c>
      <c r="EF1544" s="12">
        <v>16</v>
      </c>
      <c r="EG1544" s="12">
        <v>3</v>
      </c>
      <c r="EH1544" s="12">
        <v>1</v>
      </c>
      <c r="EI1544" s="12">
        <v>17</v>
      </c>
      <c r="EJ1544" s="12">
        <v>0</v>
      </c>
      <c r="EK1544" s="12">
        <v>1</v>
      </c>
      <c r="EL1544" s="12">
        <v>8</v>
      </c>
      <c r="EM1544" s="12">
        <v>6</v>
      </c>
      <c r="EN1544" s="12">
        <v>10</v>
      </c>
      <c r="EO1544" s="12">
        <v>5</v>
      </c>
      <c r="EP1544" s="12">
        <v>1</v>
      </c>
      <c r="EQ1544" s="12">
        <v>0</v>
      </c>
      <c r="ER1544" s="12">
        <v>2</v>
      </c>
      <c r="ES1544" s="12">
        <v>2</v>
      </c>
      <c r="ET1544" s="12">
        <v>0</v>
      </c>
      <c r="EU1544" s="12">
        <v>16</v>
      </c>
      <c r="EV1544" s="12">
        <v>8</v>
      </c>
      <c r="EW1544" s="12">
        <v>10</v>
      </c>
      <c r="EX1544" s="12">
        <v>4</v>
      </c>
      <c r="EY1544" s="12">
        <v>2</v>
      </c>
      <c r="EZ1544" s="12">
        <v>6</v>
      </c>
      <c r="FA1544" s="12">
        <v>13</v>
      </c>
      <c r="FB1544" s="12">
        <v>46.2</v>
      </c>
      <c r="FC1544" s="12">
        <v>13</v>
      </c>
      <c r="FD1544" s="12">
        <v>27</v>
      </c>
      <c r="FE1544" s="12">
        <v>0</v>
      </c>
      <c r="FF1544" s="12">
        <v>33</v>
      </c>
      <c r="FG1544" s="12">
        <v>449</v>
      </c>
      <c r="FH1544" s="12">
        <v>70</v>
      </c>
      <c r="FI1544" s="12">
        <v>171</v>
      </c>
      <c r="FJ1544" s="12">
        <v>174</v>
      </c>
      <c r="FK1544" s="12">
        <v>105</v>
      </c>
      <c r="FL1544" s="12">
        <v>7</v>
      </c>
      <c r="FM1544" s="12">
        <v>16</v>
      </c>
      <c r="FN1544" s="12">
        <v>6</v>
      </c>
      <c r="FO1544" s="12">
        <v>37.5</v>
      </c>
      <c r="FP1544" s="12">
        <v>203</v>
      </c>
      <c r="FQ1544" s="12">
        <v>915</v>
      </c>
      <c r="FR1544" s="12">
        <v>398</v>
      </c>
      <c r="FS1544" s="12">
        <v>8</v>
      </c>
      <c r="FT1544" s="12">
        <v>6</v>
      </c>
      <c r="FU1544" s="12">
        <v>1</v>
      </c>
      <c r="FV1544" s="12">
        <v>23</v>
      </c>
      <c r="FW1544" s="12">
        <v>7</v>
      </c>
      <c r="FX1544" s="12">
        <v>5</v>
      </c>
      <c r="FY1544" s="12">
        <v>0</v>
      </c>
      <c r="FZ1544" s="12">
        <v>12</v>
      </c>
      <c r="GA1544" s="12">
        <v>41</v>
      </c>
      <c r="GB1544" s="12">
        <v>16</v>
      </c>
      <c r="GC1544" s="12">
        <v>48.5</v>
      </c>
      <c r="GD1544">
        <v>9.6470588199999998</v>
      </c>
      <c r="GE1544">
        <v>0.32915360999999999</v>
      </c>
      <c r="GF1544">
        <v>0.47914622000000001</v>
      </c>
      <c r="GG1544" s="12">
        <f t="shared" si="615"/>
        <v>0.2302839116719243</v>
      </c>
      <c r="GH1544" s="12">
        <f t="shared" si="616"/>
        <v>0.41324921135646686</v>
      </c>
      <c r="GI1544">
        <v>0.625</v>
      </c>
      <c r="GJ1544">
        <v>0.25</v>
      </c>
      <c r="GK1544">
        <v>0.125</v>
      </c>
      <c r="GL1544">
        <f t="shared" si="617"/>
        <v>0.38084632516703787</v>
      </c>
      <c r="GM1544">
        <f t="shared" si="618"/>
        <v>0.38752783964365256</v>
      </c>
      <c r="GN1544">
        <f t="shared" si="619"/>
        <v>0.23385300668151449</v>
      </c>
      <c r="GO1544">
        <f t="shared" si="620"/>
        <v>0.5</v>
      </c>
      <c r="GP1544" s="12">
        <f t="shared" si="603"/>
        <v>0.44565217391304346</v>
      </c>
      <c r="GQ1544">
        <f t="shared" si="604"/>
        <v>0.42857142857142855</v>
      </c>
      <c r="GR1544">
        <f t="shared" si="621"/>
        <v>22</v>
      </c>
      <c r="GS1544">
        <f t="shared" si="622"/>
        <v>4</v>
      </c>
      <c r="GT1544">
        <f t="shared" si="623"/>
        <v>0.18181818181818182</v>
      </c>
      <c r="GU1544">
        <f t="shared" si="624"/>
        <v>6.9696969696969697</v>
      </c>
    </row>
    <row r="1545" spans="1:203" x14ac:dyDescent="0.2">
      <c r="A1545">
        <v>2022</v>
      </c>
      <c r="B1545" s="2">
        <v>44709</v>
      </c>
      <c r="C1545" s="12" t="s">
        <v>5</v>
      </c>
      <c r="D1545" s="13" t="s">
        <v>2</v>
      </c>
      <c r="E1545" s="4">
        <f t="shared" si="600"/>
        <v>0.30000000000000004</v>
      </c>
      <c r="F1545" s="12">
        <v>3</v>
      </c>
      <c r="G1545" s="12">
        <v>1</v>
      </c>
      <c r="H1545" s="16" t="s">
        <v>11</v>
      </c>
      <c r="I1545" s="5" t="s">
        <v>17</v>
      </c>
      <c r="J1545" s="12">
        <v>13</v>
      </c>
      <c r="K1545" s="12">
        <v>6</v>
      </c>
      <c r="L1545" s="12">
        <v>46.2</v>
      </c>
      <c r="M1545" s="12">
        <v>0.23</v>
      </c>
      <c r="N1545" s="12">
        <v>0.5</v>
      </c>
      <c r="O1545" s="12">
        <v>16.399999999999999</v>
      </c>
      <c r="P1545" s="12">
        <v>0</v>
      </c>
      <c r="Q1545" s="12">
        <v>1.5</v>
      </c>
      <c r="R1545" s="12">
        <v>1.5</v>
      </c>
      <c r="S1545" s="12">
        <v>0.12</v>
      </c>
      <c r="T1545" s="18">
        <v>1.5</v>
      </c>
      <c r="U1545" s="12">
        <v>386</v>
      </c>
      <c r="V1545" s="12">
        <v>458</v>
      </c>
      <c r="W1545" s="12">
        <v>84.3</v>
      </c>
      <c r="X1545" s="12">
        <v>6221</v>
      </c>
      <c r="Y1545" s="12">
        <v>2135</v>
      </c>
      <c r="Z1545" s="12">
        <v>212</v>
      </c>
      <c r="AA1545" s="12">
        <v>234</v>
      </c>
      <c r="AB1545" s="12">
        <v>90.6</v>
      </c>
      <c r="AC1545" s="12">
        <v>138</v>
      </c>
      <c r="AD1545" s="12">
        <v>154</v>
      </c>
      <c r="AE1545" s="12">
        <v>89.6</v>
      </c>
      <c r="AF1545" s="12">
        <v>31</v>
      </c>
      <c r="AG1545" s="12">
        <v>53</v>
      </c>
      <c r="AH1545" s="12">
        <v>58.5</v>
      </c>
      <c r="AI1545" s="12">
        <v>3</v>
      </c>
      <c r="AJ1545" s="12">
        <v>1.4</v>
      </c>
      <c r="AK1545" s="12">
        <v>1</v>
      </c>
      <c r="AL1545" s="12">
        <v>12</v>
      </c>
      <c r="AM1545" s="12">
        <v>23</v>
      </c>
      <c r="AN1545" s="12">
        <v>10</v>
      </c>
      <c r="AO1545" s="12">
        <v>3</v>
      </c>
      <c r="AP1545" s="12">
        <v>30</v>
      </c>
      <c r="AQ1545" s="12">
        <v>5</v>
      </c>
      <c r="AR1545" s="12">
        <v>5</v>
      </c>
      <c r="AS1545" s="12">
        <v>12</v>
      </c>
      <c r="AT1545" s="12">
        <v>3</v>
      </c>
      <c r="AU1545" s="12">
        <v>24</v>
      </c>
      <c r="AV1545" s="12">
        <v>20</v>
      </c>
      <c r="AW1545" s="12">
        <v>1</v>
      </c>
      <c r="AX1545" s="12">
        <v>3</v>
      </c>
      <c r="AY1545" s="12">
        <v>0</v>
      </c>
      <c r="AZ1545" s="12">
        <v>0</v>
      </c>
      <c r="BA1545" s="12">
        <v>0</v>
      </c>
      <c r="BB1545" s="12">
        <v>13</v>
      </c>
      <c r="BC1545" s="12">
        <v>9</v>
      </c>
      <c r="BD1545" s="12">
        <v>7</v>
      </c>
      <c r="BE1545" s="12">
        <v>4</v>
      </c>
      <c r="BF1545" s="12">
        <v>2</v>
      </c>
      <c r="BG1545" s="12">
        <v>8</v>
      </c>
      <c r="BH1545" s="12">
        <v>13</v>
      </c>
      <c r="BI1545" s="12">
        <v>61.5</v>
      </c>
      <c r="BJ1545" s="12">
        <v>10</v>
      </c>
      <c r="BK1545" s="12">
        <v>22</v>
      </c>
      <c r="BL1545" s="12">
        <v>0</v>
      </c>
      <c r="BM1545" s="12">
        <v>51</v>
      </c>
      <c r="BN1545" s="12">
        <v>556</v>
      </c>
      <c r="BO1545" s="12">
        <v>46</v>
      </c>
      <c r="BP1545" s="12">
        <v>157</v>
      </c>
      <c r="BQ1545" s="12">
        <v>276</v>
      </c>
      <c r="BR1545" s="12">
        <v>130</v>
      </c>
      <c r="BS1545" s="12">
        <v>24</v>
      </c>
      <c r="BT1545" s="12">
        <v>17</v>
      </c>
      <c r="BU1545" s="12">
        <v>11</v>
      </c>
      <c r="BV1545" s="12">
        <v>64.7</v>
      </c>
      <c r="BW1545" s="12">
        <v>316</v>
      </c>
      <c r="BX1545" s="12">
        <v>1619</v>
      </c>
      <c r="BY1545" s="12">
        <v>908</v>
      </c>
      <c r="BZ1545" s="12">
        <v>16</v>
      </c>
      <c r="CA1545" s="12">
        <v>13</v>
      </c>
      <c r="CB1545" s="12">
        <v>6</v>
      </c>
      <c r="CC1545" s="12">
        <v>8</v>
      </c>
      <c r="CD1545" s="12">
        <v>9</v>
      </c>
      <c r="CE1545" s="12">
        <v>4</v>
      </c>
      <c r="CF1545" s="12">
        <v>0</v>
      </c>
      <c r="CG1545" s="12">
        <v>24</v>
      </c>
      <c r="CH1545" s="12">
        <v>42</v>
      </c>
      <c r="CI1545" s="12">
        <v>13</v>
      </c>
      <c r="CJ1545" s="12">
        <v>52</v>
      </c>
      <c r="CK1545">
        <v>6.4058000000000002</v>
      </c>
      <c r="CL1545">
        <v>0.46262999999999999</v>
      </c>
      <c r="CM1545">
        <v>0.34319</v>
      </c>
      <c r="CN1545" s="12">
        <f t="shared" si="601"/>
        <v>0.13755458515283842</v>
      </c>
      <c r="CO1545" s="12">
        <f t="shared" si="605"/>
        <v>0.51091703056768556</v>
      </c>
      <c r="CP1545">
        <v>0.53846000000000005</v>
      </c>
      <c r="CQ1545">
        <v>0.30769000000000002</v>
      </c>
      <c r="CR1545">
        <v>0.15384999999999999</v>
      </c>
      <c r="CS1545" s="12">
        <f t="shared" si="606"/>
        <v>0.28237410071942448</v>
      </c>
      <c r="CT1545" s="12">
        <f t="shared" si="607"/>
        <v>0.49640287769784175</v>
      </c>
      <c r="CU1545" s="12">
        <f t="shared" si="608"/>
        <v>0.23381294964028776</v>
      </c>
      <c r="CV1545" s="12">
        <f t="shared" si="609"/>
        <v>0.69230769230769229</v>
      </c>
      <c r="CW1545" s="12">
        <f t="shared" si="602"/>
        <v>0.52500000000000002</v>
      </c>
      <c r="CX1545" s="12">
        <f t="shared" si="610"/>
        <v>0.92307692307692313</v>
      </c>
      <c r="CY1545" s="12">
        <f t="shared" si="611"/>
        <v>36</v>
      </c>
      <c r="CZ1545" s="12">
        <f t="shared" si="612"/>
        <v>16</v>
      </c>
      <c r="DA1545" s="12">
        <f t="shared" si="613"/>
        <v>0.44444444444444442</v>
      </c>
      <c r="DB1545" s="12">
        <f t="shared" si="614"/>
        <v>7.5686274509803919</v>
      </c>
      <c r="DC1545" s="12">
        <v>15</v>
      </c>
      <c r="DD1545" s="12">
        <v>3</v>
      </c>
      <c r="DE1545" s="12">
        <v>20</v>
      </c>
      <c r="DF1545" s="12">
        <v>7.0000000000000007E-2</v>
      </c>
      <c r="DG1545" s="12">
        <v>0.33</v>
      </c>
      <c r="DH1545" s="12">
        <v>16.100000000000001</v>
      </c>
      <c r="DI1545" s="12">
        <v>0</v>
      </c>
      <c r="DJ1545" s="12">
        <v>1.2</v>
      </c>
      <c r="DK1545" s="12">
        <v>1.2</v>
      </c>
      <c r="DL1545" s="12">
        <v>0.08</v>
      </c>
      <c r="DM1545" s="17">
        <v>-0.2</v>
      </c>
      <c r="DN1545" s="12">
        <v>361</v>
      </c>
      <c r="DO1545" s="12">
        <v>442</v>
      </c>
      <c r="DP1545" s="12">
        <v>81.7</v>
      </c>
      <c r="DQ1545" s="12">
        <v>6284</v>
      </c>
      <c r="DR1545" s="12">
        <v>2192</v>
      </c>
      <c r="DS1545" s="12">
        <v>178</v>
      </c>
      <c r="DT1545" s="12">
        <v>192</v>
      </c>
      <c r="DU1545" s="12">
        <v>92.7</v>
      </c>
      <c r="DV1545" s="12">
        <v>142</v>
      </c>
      <c r="DW1545" s="12">
        <v>169</v>
      </c>
      <c r="DX1545" s="12">
        <v>84</v>
      </c>
      <c r="DY1545" s="12">
        <v>37</v>
      </c>
      <c r="DZ1545" s="12">
        <v>65</v>
      </c>
      <c r="EA1545" s="12">
        <v>56.9</v>
      </c>
      <c r="EB1545" s="12">
        <v>1</v>
      </c>
      <c r="EC1545" s="12">
        <v>1</v>
      </c>
      <c r="ED1545" s="12">
        <v>0.7</v>
      </c>
      <c r="EE1545" s="12">
        <v>12</v>
      </c>
      <c r="EF1545" s="12">
        <v>35</v>
      </c>
      <c r="EG1545" s="12">
        <v>6</v>
      </c>
      <c r="EH1545" s="12">
        <v>2</v>
      </c>
      <c r="EI1545" s="12">
        <v>44</v>
      </c>
      <c r="EJ1545" s="12">
        <v>0</v>
      </c>
      <c r="EK1545" s="12">
        <v>4</v>
      </c>
      <c r="EL1545" s="12">
        <v>23</v>
      </c>
      <c r="EM1545" s="12">
        <v>7</v>
      </c>
      <c r="EN1545" s="12">
        <v>25</v>
      </c>
      <c r="EO1545" s="12">
        <v>15</v>
      </c>
      <c r="EP1545" s="12">
        <v>4</v>
      </c>
      <c r="EQ1545" s="12">
        <v>1</v>
      </c>
      <c r="ER1545" s="12">
        <v>2</v>
      </c>
      <c r="ES1545" s="12">
        <v>2</v>
      </c>
      <c r="ET1545" s="12">
        <v>1</v>
      </c>
      <c r="EU1545" s="12">
        <v>15</v>
      </c>
      <c r="EV1545" s="12">
        <v>4</v>
      </c>
      <c r="EW1545" s="12">
        <v>6</v>
      </c>
      <c r="EX1545" s="12">
        <v>8</v>
      </c>
      <c r="EY1545" s="12">
        <v>1</v>
      </c>
      <c r="EZ1545" s="12">
        <v>6</v>
      </c>
      <c r="FA1545" s="12">
        <v>17</v>
      </c>
      <c r="FB1545" s="12">
        <v>35.299999999999997</v>
      </c>
      <c r="FC1545" s="12">
        <v>5</v>
      </c>
      <c r="FD1545" s="12">
        <v>15</v>
      </c>
      <c r="FE1545" s="12">
        <v>1</v>
      </c>
      <c r="FF1545" s="12">
        <v>49</v>
      </c>
      <c r="FG1545" s="12">
        <v>531</v>
      </c>
      <c r="FH1545" s="12">
        <v>51</v>
      </c>
      <c r="FI1545" s="12">
        <v>153</v>
      </c>
      <c r="FJ1545" s="12">
        <v>230</v>
      </c>
      <c r="FK1545" s="12">
        <v>151</v>
      </c>
      <c r="FL1545" s="12">
        <v>20</v>
      </c>
      <c r="FM1545" s="12">
        <v>13</v>
      </c>
      <c r="FN1545" s="12">
        <v>5</v>
      </c>
      <c r="FO1545" s="12">
        <v>38.5</v>
      </c>
      <c r="FP1545" s="12">
        <v>276</v>
      </c>
      <c r="FQ1545" s="12">
        <v>1365</v>
      </c>
      <c r="FR1545" s="12">
        <v>784</v>
      </c>
      <c r="FS1545" s="12">
        <v>12</v>
      </c>
      <c r="FT1545" s="12">
        <v>10</v>
      </c>
      <c r="FU1545" s="12">
        <v>2</v>
      </c>
      <c r="FV1545" s="12">
        <v>9</v>
      </c>
      <c r="FW1545" s="12">
        <v>5</v>
      </c>
      <c r="FX1545" s="12">
        <v>1</v>
      </c>
      <c r="FY1545" s="12">
        <v>0</v>
      </c>
      <c r="FZ1545" s="12">
        <v>7</v>
      </c>
      <c r="GA1545" s="12">
        <v>38</v>
      </c>
      <c r="GB1545" s="12">
        <v>12</v>
      </c>
      <c r="GC1545" s="12">
        <v>48</v>
      </c>
      <c r="GD1545">
        <v>10.9047619</v>
      </c>
      <c r="GE1545">
        <v>0.53736655</v>
      </c>
      <c r="GF1545">
        <v>0.34882241000000003</v>
      </c>
      <c r="GG1545" s="12">
        <f t="shared" si="615"/>
        <v>0.15610859728506787</v>
      </c>
      <c r="GH1545" s="12">
        <f t="shared" si="616"/>
        <v>0.43438914027149322</v>
      </c>
      <c r="GI1545">
        <v>0.4</v>
      </c>
      <c r="GJ1545">
        <v>0.53333333000000005</v>
      </c>
      <c r="GK1545">
        <v>6.6666669999999997E-2</v>
      </c>
      <c r="GL1545">
        <f t="shared" si="617"/>
        <v>0.28813559322033899</v>
      </c>
      <c r="GM1545">
        <f t="shared" si="618"/>
        <v>0.43314500941619588</v>
      </c>
      <c r="GN1545">
        <f t="shared" si="619"/>
        <v>0.28436911487758948</v>
      </c>
      <c r="GO1545">
        <f t="shared" si="620"/>
        <v>0.26666666666666666</v>
      </c>
      <c r="GP1545" s="12">
        <f t="shared" si="603"/>
        <v>0.47499999999999998</v>
      </c>
      <c r="GQ1545">
        <f t="shared" si="604"/>
        <v>0.8</v>
      </c>
      <c r="GR1545">
        <f t="shared" si="621"/>
        <v>45</v>
      </c>
      <c r="GS1545">
        <f t="shared" si="622"/>
        <v>8</v>
      </c>
      <c r="GT1545">
        <f t="shared" si="623"/>
        <v>0.17777777777777778</v>
      </c>
      <c r="GU1545">
        <f t="shared" si="624"/>
        <v>7.3673469387755102</v>
      </c>
    </row>
    <row r="1546" spans="1:203" x14ac:dyDescent="0.2">
      <c r="A1546">
        <v>2022</v>
      </c>
      <c r="B1546" s="2">
        <v>44730</v>
      </c>
      <c r="C1546" s="12" t="s">
        <v>1</v>
      </c>
      <c r="D1546" s="14" t="s">
        <v>6</v>
      </c>
      <c r="E1546" s="4">
        <f t="shared" si="600"/>
        <v>0.5</v>
      </c>
      <c r="F1546" s="12">
        <v>0</v>
      </c>
      <c r="G1546" s="12">
        <v>2</v>
      </c>
      <c r="H1546" s="16" t="s">
        <v>11</v>
      </c>
      <c r="I1546" s="5" t="s">
        <v>35</v>
      </c>
      <c r="J1546" s="12">
        <v>16</v>
      </c>
      <c r="K1546" s="12">
        <v>1</v>
      </c>
      <c r="L1546" s="12">
        <v>6.3</v>
      </c>
      <c r="M1546" s="12">
        <v>0</v>
      </c>
      <c r="N1546" s="12">
        <v>0</v>
      </c>
      <c r="O1546" s="12">
        <v>20.2</v>
      </c>
      <c r="P1546" s="12">
        <v>0</v>
      </c>
      <c r="Q1546" s="12">
        <v>1</v>
      </c>
      <c r="R1546" s="12">
        <v>1</v>
      </c>
      <c r="S1546" s="12">
        <v>0.06</v>
      </c>
      <c r="T1546" s="17">
        <v>-1</v>
      </c>
      <c r="U1546" s="12">
        <v>532</v>
      </c>
      <c r="V1546" s="12">
        <v>622</v>
      </c>
      <c r="W1546" s="12">
        <v>85.5</v>
      </c>
      <c r="X1546" s="12">
        <v>8683</v>
      </c>
      <c r="Y1546" s="12">
        <v>2611</v>
      </c>
      <c r="Z1546" s="12">
        <v>281</v>
      </c>
      <c r="AA1546" s="12">
        <v>306</v>
      </c>
      <c r="AB1546" s="12">
        <v>91.8</v>
      </c>
      <c r="AC1546" s="12">
        <v>192</v>
      </c>
      <c r="AD1546" s="12">
        <v>215</v>
      </c>
      <c r="AE1546" s="12">
        <v>89.3</v>
      </c>
      <c r="AF1546" s="12">
        <v>44</v>
      </c>
      <c r="AG1546" s="12">
        <v>71</v>
      </c>
      <c r="AH1546" s="12">
        <v>62</v>
      </c>
      <c r="AI1546" s="12">
        <v>0</v>
      </c>
      <c r="AJ1546" s="12">
        <v>0.9</v>
      </c>
      <c r="AK1546" s="12">
        <v>1.2</v>
      </c>
      <c r="AL1546" s="12">
        <v>13</v>
      </c>
      <c r="AM1546" s="12">
        <v>35</v>
      </c>
      <c r="AN1546" s="12">
        <v>17</v>
      </c>
      <c r="AO1546" s="12">
        <v>4</v>
      </c>
      <c r="AP1546" s="12">
        <v>55</v>
      </c>
      <c r="AQ1546" s="12">
        <v>1</v>
      </c>
      <c r="AR1546" s="12">
        <v>3</v>
      </c>
      <c r="AS1546" s="12">
        <v>37</v>
      </c>
      <c r="AT1546" s="12">
        <v>5</v>
      </c>
      <c r="AU1546" s="12">
        <v>29</v>
      </c>
      <c r="AV1546" s="12">
        <v>26</v>
      </c>
      <c r="AW1546" s="12">
        <v>2</v>
      </c>
      <c r="AX1546" s="12">
        <v>0</v>
      </c>
      <c r="AY1546" s="12">
        <v>0</v>
      </c>
      <c r="AZ1546" s="12">
        <v>1</v>
      </c>
      <c r="BA1546" s="12">
        <v>0</v>
      </c>
      <c r="BB1546" s="12">
        <v>23</v>
      </c>
      <c r="BC1546" s="12">
        <v>15</v>
      </c>
      <c r="BD1546" s="12">
        <v>10</v>
      </c>
      <c r="BE1546" s="12">
        <v>10</v>
      </c>
      <c r="BF1546" s="12">
        <v>3</v>
      </c>
      <c r="BG1546" s="12">
        <v>16</v>
      </c>
      <c r="BH1546" s="12">
        <v>20</v>
      </c>
      <c r="BI1546" s="12">
        <v>80</v>
      </c>
      <c r="BJ1546" s="12">
        <v>4</v>
      </c>
      <c r="BK1546" s="12">
        <v>7</v>
      </c>
      <c r="BL1546" s="12">
        <v>1</v>
      </c>
      <c r="BM1546" s="12">
        <v>66</v>
      </c>
      <c r="BN1546" s="12">
        <v>704</v>
      </c>
      <c r="BO1546" s="12">
        <v>29</v>
      </c>
      <c r="BP1546" s="12">
        <v>179</v>
      </c>
      <c r="BQ1546" s="12">
        <v>337</v>
      </c>
      <c r="BR1546" s="12">
        <v>195</v>
      </c>
      <c r="BS1546" s="12">
        <v>24</v>
      </c>
      <c r="BT1546" s="12">
        <v>14</v>
      </c>
      <c r="BU1546" s="12">
        <v>8</v>
      </c>
      <c r="BV1546" s="12">
        <v>57.1</v>
      </c>
      <c r="BW1546" s="12">
        <v>489</v>
      </c>
      <c r="BX1546" s="12">
        <v>2851</v>
      </c>
      <c r="BY1546" s="12">
        <v>1473</v>
      </c>
      <c r="BZ1546" s="12">
        <v>31</v>
      </c>
      <c r="CA1546" s="12">
        <v>14</v>
      </c>
      <c r="CB1546" s="12">
        <v>4</v>
      </c>
      <c r="CC1546" s="12">
        <v>17</v>
      </c>
      <c r="CD1546" s="12">
        <v>4</v>
      </c>
      <c r="CE1546" s="12">
        <v>3</v>
      </c>
      <c r="CF1546" s="12">
        <v>0</v>
      </c>
      <c r="CG1546" s="12">
        <v>15</v>
      </c>
      <c r="CH1546" s="12">
        <v>51</v>
      </c>
      <c r="CI1546" s="12">
        <v>12</v>
      </c>
      <c r="CJ1546" s="12">
        <v>48</v>
      </c>
      <c r="CK1546">
        <v>6.4693899999999998</v>
      </c>
      <c r="CL1546">
        <v>0.67708000000000002</v>
      </c>
      <c r="CM1546">
        <v>0.30070000000000002</v>
      </c>
      <c r="CN1546" s="12">
        <f t="shared" si="601"/>
        <v>0.12057877813504823</v>
      </c>
      <c r="CO1546" s="12">
        <f t="shared" si="605"/>
        <v>0.49196141479099681</v>
      </c>
      <c r="CP1546">
        <v>0.43478</v>
      </c>
      <c r="CQ1546">
        <v>0.43478</v>
      </c>
      <c r="CR1546">
        <v>0.13042999999999999</v>
      </c>
      <c r="CS1546" s="12">
        <f t="shared" si="606"/>
        <v>0.25426136363636365</v>
      </c>
      <c r="CT1546" s="12">
        <f t="shared" si="607"/>
        <v>0.47869318181818182</v>
      </c>
      <c r="CU1546" s="12">
        <f t="shared" si="608"/>
        <v>0.27698863636363635</v>
      </c>
      <c r="CV1546" s="12">
        <f t="shared" si="609"/>
        <v>0.65217391304347827</v>
      </c>
      <c r="CW1546" s="12">
        <f t="shared" si="602"/>
        <v>0.51515151515151514</v>
      </c>
      <c r="CX1546" s="12">
        <f t="shared" si="610"/>
        <v>0.8125</v>
      </c>
      <c r="CY1546" s="12">
        <f t="shared" si="611"/>
        <v>49</v>
      </c>
      <c r="CZ1546" s="12">
        <f t="shared" si="612"/>
        <v>21</v>
      </c>
      <c r="DA1546" s="12">
        <f t="shared" si="613"/>
        <v>0.42857142857142855</v>
      </c>
      <c r="DB1546" s="12">
        <f t="shared" si="614"/>
        <v>8.0606060606060606</v>
      </c>
      <c r="DC1546" s="12">
        <v>4</v>
      </c>
      <c r="DD1546" s="12">
        <v>2</v>
      </c>
      <c r="DE1546" s="12">
        <v>50</v>
      </c>
      <c r="DF1546" s="12">
        <v>0.5</v>
      </c>
      <c r="DG1546" s="12">
        <v>1</v>
      </c>
      <c r="DH1546" s="12">
        <v>19.600000000000001</v>
      </c>
      <c r="DI1546" s="12">
        <v>1</v>
      </c>
      <c r="DJ1546" s="12">
        <v>0.5</v>
      </c>
      <c r="DK1546" s="12">
        <v>0.5</v>
      </c>
      <c r="DL1546" s="12">
        <v>0.12</v>
      </c>
      <c r="DM1546" s="18">
        <v>1.5</v>
      </c>
      <c r="DN1546" s="12">
        <v>232</v>
      </c>
      <c r="DO1546" s="12">
        <v>317</v>
      </c>
      <c r="DP1546" s="12">
        <v>73.2</v>
      </c>
      <c r="DQ1546" s="12">
        <v>4264</v>
      </c>
      <c r="DR1546" s="12">
        <v>1768</v>
      </c>
      <c r="DS1546" s="12">
        <v>115</v>
      </c>
      <c r="DT1546" s="12">
        <v>129</v>
      </c>
      <c r="DU1546" s="12">
        <v>89.1</v>
      </c>
      <c r="DV1546" s="12">
        <v>90</v>
      </c>
      <c r="DW1546" s="12">
        <v>112</v>
      </c>
      <c r="DX1546" s="12">
        <v>80.400000000000006</v>
      </c>
      <c r="DY1546" s="12">
        <v>23</v>
      </c>
      <c r="DZ1546" s="12">
        <v>63</v>
      </c>
      <c r="EA1546" s="12">
        <v>36.5</v>
      </c>
      <c r="EB1546" s="12">
        <v>0</v>
      </c>
      <c r="EC1546" s="12">
        <v>0</v>
      </c>
      <c r="ED1546" s="12">
        <v>0.2</v>
      </c>
      <c r="EE1546" s="12">
        <v>1</v>
      </c>
      <c r="EF1546" s="12">
        <v>20</v>
      </c>
      <c r="EG1546" s="12">
        <v>2</v>
      </c>
      <c r="EH1546" s="12">
        <v>0</v>
      </c>
      <c r="EI1546" s="12">
        <v>18</v>
      </c>
      <c r="EJ1546" s="12">
        <v>0</v>
      </c>
      <c r="EK1546" s="12">
        <v>3</v>
      </c>
      <c r="EL1546" s="12">
        <v>7</v>
      </c>
      <c r="EM1546" s="12">
        <v>2</v>
      </c>
      <c r="EN1546" s="12">
        <v>7</v>
      </c>
      <c r="EO1546" s="12">
        <v>5</v>
      </c>
      <c r="EP1546" s="12">
        <v>0</v>
      </c>
      <c r="EQ1546" s="12">
        <v>0</v>
      </c>
      <c r="ER1546" s="12">
        <v>0</v>
      </c>
      <c r="ES1546" s="12">
        <v>1</v>
      </c>
      <c r="ET1546" s="12">
        <v>1</v>
      </c>
      <c r="EU1546" s="12">
        <v>10</v>
      </c>
      <c r="EV1546" s="12">
        <v>10</v>
      </c>
      <c r="EW1546" s="12">
        <v>6</v>
      </c>
      <c r="EX1546" s="12">
        <v>3</v>
      </c>
      <c r="EY1546" s="12">
        <v>1</v>
      </c>
      <c r="EZ1546" s="12">
        <v>6</v>
      </c>
      <c r="FA1546" s="12">
        <v>14</v>
      </c>
      <c r="FB1546" s="12">
        <v>42.9</v>
      </c>
      <c r="FC1546" s="12">
        <v>10</v>
      </c>
      <c r="FD1546" s="12">
        <v>27</v>
      </c>
      <c r="FE1546" s="12">
        <v>0</v>
      </c>
      <c r="FF1546" s="12">
        <v>34</v>
      </c>
      <c r="FG1546" s="12">
        <v>407</v>
      </c>
      <c r="FH1546" s="12">
        <v>62</v>
      </c>
      <c r="FI1546" s="12">
        <v>158</v>
      </c>
      <c r="FJ1546" s="12">
        <v>163</v>
      </c>
      <c r="FK1546" s="12">
        <v>93</v>
      </c>
      <c r="FL1546" s="12">
        <v>9</v>
      </c>
      <c r="FM1546" s="12">
        <v>20</v>
      </c>
      <c r="FN1546" s="12">
        <v>4</v>
      </c>
      <c r="FO1546" s="12">
        <v>20</v>
      </c>
      <c r="FP1546" s="12">
        <v>203</v>
      </c>
      <c r="FQ1546" s="12">
        <v>1056</v>
      </c>
      <c r="FR1546" s="12">
        <v>488</v>
      </c>
      <c r="FS1546" s="12">
        <v>9</v>
      </c>
      <c r="FT1546" s="12">
        <v>6</v>
      </c>
      <c r="FU1546" s="12">
        <v>4</v>
      </c>
      <c r="FV1546" s="12">
        <v>11</v>
      </c>
      <c r="FW1546" s="12">
        <v>7</v>
      </c>
      <c r="FX1546" s="12">
        <v>1</v>
      </c>
      <c r="FY1546" s="12">
        <v>0</v>
      </c>
      <c r="FZ1546" s="12">
        <v>9</v>
      </c>
      <c r="GA1546" s="12">
        <v>48</v>
      </c>
      <c r="GB1546" s="12">
        <v>13</v>
      </c>
      <c r="GC1546" s="12">
        <v>52</v>
      </c>
      <c r="GD1546">
        <v>11.107142899999999</v>
      </c>
      <c r="GE1546">
        <v>0.32291667000000002</v>
      </c>
      <c r="GF1546">
        <v>0.41463414999999998</v>
      </c>
      <c r="GG1546" s="12">
        <f t="shared" si="615"/>
        <v>0.20820189274447951</v>
      </c>
      <c r="GH1546" s="12">
        <f t="shared" si="616"/>
        <v>0.40694006309148267</v>
      </c>
      <c r="GI1546">
        <v>0.6</v>
      </c>
      <c r="GJ1546">
        <v>0.3</v>
      </c>
      <c r="GK1546">
        <v>0.1</v>
      </c>
      <c r="GL1546">
        <f t="shared" si="617"/>
        <v>0.3882063882063882</v>
      </c>
      <c r="GM1546">
        <f t="shared" si="618"/>
        <v>0.40049140049140047</v>
      </c>
      <c r="GN1546">
        <f t="shared" si="619"/>
        <v>0.2285012285012285</v>
      </c>
      <c r="GO1546">
        <f t="shared" si="620"/>
        <v>1</v>
      </c>
      <c r="GP1546" s="12">
        <f t="shared" si="603"/>
        <v>0.48484848484848486</v>
      </c>
      <c r="GQ1546">
        <f t="shared" si="604"/>
        <v>0.25</v>
      </c>
      <c r="GR1546">
        <f t="shared" si="621"/>
        <v>26</v>
      </c>
      <c r="GS1546">
        <f t="shared" si="622"/>
        <v>6</v>
      </c>
      <c r="GT1546">
        <f t="shared" si="623"/>
        <v>0.23076923076923078</v>
      </c>
      <c r="GU1546">
        <f t="shared" si="624"/>
        <v>6.8235294117647056</v>
      </c>
    </row>
    <row r="1547" spans="1:203" x14ac:dyDescent="0.2">
      <c r="A1547">
        <v>2022</v>
      </c>
      <c r="B1547" s="2">
        <v>44737</v>
      </c>
      <c r="C1547" s="12" t="s">
        <v>5</v>
      </c>
      <c r="D1547" s="15" t="s">
        <v>20</v>
      </c>
      <c r="E1547" s="4">
        <f t="shared" si="600"/>
        <v>0.39999999999999991</v>
      </c>
      <c r="F1547" s="12">
        <v>2</v>
      </c>
      <c r="G1547" s="12">
        <v>2</v>
      </c>
      <c r="H1547" s="16" t="s">
        <v>11</v>
      </c>
      <c r="I1547" s="5" t="s">
        <v>21</v>
      </c>
      <c r="J1547" s="12">
        <v>12</v>
      </c>
      <c r="K1547" s="12">
        <v>6</v>
      </c>
      <c r="L1547" s="12">
        <v>50</v>
      </c>
      <c r="M1547" s="12">
        <v>0.17</v>
      </c>
      <c r="N1547" s="12">
        <v>0.33</v>
      </c>
      <c r="O1547" s="12">
        <v>13.7</v>
      </c>
      <c r="P1547" s="12">
        <v>0</v>
      </c>
      <c r="Q1547" s="12">
        <v>2</v>
      </c>
      <c r="R1547" s="12">
        <v>2</v>
      </c>
      <c r="S1547" s="12">
        <v>0.17</v>
      </c>
      <c r="T1547" s="12">
        <v>0</v>
      </c>
      <c r="U1547" s="12">
        <v>228</v>
      </c>
      <c r="V1547" s="12">
        <v>319</v>
      </c>
      <c r="W1547" s="12">
        <v>71.5</v>
      </c>
      <c r="X1547" s="12">
        <v>4899</v>
      </c>
      <c r="Y1547" s="12">
        <v>1927</v>
      </c>
      <c r="Z1547" s="12">
        <v>88</v>
      </c>
      <c r="AA1547" s="12">
        <v>103</v>
      </c>
      <c r="AB1547" s="12">
        <v>85.4</v>
      </c>
      <c r="AC1547" s="12">
        <v>99</v>
      </c>
      <c r="AD1547" s="12">
        <v>123</v>
      </c>
      <c r="AE1547" s="12">
        <v>80.5</v>
      </c>
      <c r="AF1547" s="12">
        <v>41</v>
      </c>
      <c r="AG1547" s="12">
        <v>86</v>
      </c>
      <c r="AH1547" s="12">
        <v>47.7</v>
      </c>
      <c r="AI1547" s="12">
        <v>0</v>
      </c>
      <c r="AJ1547" s="12">
        <v>0.8</v>
      </c>
      <c r="AK1547" s="12">
        <v>0.5</v>
      </c>
      <c r="AL1547" s="12">
        <v>8</v>
      </c>
      <c r="AM1547" s="12">
        <v>20</v>
      </c>
      <c r="AN1547" s="12">
        <v>9</v>
      </c>
      <c r="AO1547" s="12">
        <v>2</v>
      </c>
      <c r="AP1547" s="12">
        <v>25</v>
      </c>
      <c r="AQ1547" s="12">
        <v>2</v>
      </c>
      <c r="AR1547" s="12">
        <v>7</v>
      </c>
      <c r="AS1547" s="12">
        <v>11</v>
      </c>
      <c r="AT1547" s="12">
        <v>4</v>
      </c>
      <c r="AU1547" s="12">
        <v>18</v>
      </c>
      <c r="AV1547" s="12">
        <v>14</v>
      </c>
      <c r="AW1547" s="12">
        <v>2</v>
      </c>
      <c r="AX1547" s="12">
        <v>1</v>
      </c>
      <c r="AY1547" s="12">
        <v>1</v>
      </c>
      <c r="AZ1547" s="12">
        <v>0</v>
      </c>
      <c r="BA1547" s="12">
        <v>0</v>
      </c>
      <c r="BB1547" s="12">
        <v>22</v>
      </c>
      <c r="BC1547" s="12">
        <v>11</v>
      </c>
      <c r="BD1547" s="12">
        <v>12</v>
      </c>
      <c r="BE1547" s="12">
        <v>6</v>
      </c>
      <c r="BF1547" s="12">
        <v>4</v>
      </c>
      <c r="BG1547" s="12">
        <v>17</v>
      </c>
      <c r="BH1547" s="12">
        <v>23</v>
      </c>
      <c r="BI1547" s="12">
        <v>73.900000000000006</v>
      </c>
      <c r="BJ1547" s="12">
        <v>7</v>
      </c>
      <c r="BK1547" s="12">
        <v>29</v>
      </c>
      <c r="BL1547" s="12">
        <v>0</v>
      </c>
      <c r="BM1547" s="12">
        <v>38</v>
      </c>
      <c r="BN1547" s="12">
        <v>423</v>
      </c>
      <c r="BO1547" s="12">
        <v>87</v>
      </c>
      <c r="BP1547" s="12">
        <v>196</v>
      </c>
      <c r="BQ1547" s="12">
        <v>154</v>
      </c>
      <c r="BR1547" s="12">
        <v>75</v>
      </c>
      <c r="BS1547" s="12">
        <v>17</v>
      </c>
      <c r="BT1547" s="12">
        <v>10</v>
      </c>
      <c r="BU1547" s="12">
        <v>4</v>
      </c>
      <c r="BV1547" s="12">
        <v>40</v>
      </c>
      <c r="BW1547" s="12">
        <v>190</v>
      </c>
      <c r="BX1547" s="12">
        <v>924</v>
      </c>
      <c r="BY1547" s="12">
        <v>418</v>
      </c>
      <c r="BZ1547" s="12">
        <v>6</v>
      </c>
      <c r="CA1547" s="12">
        <v>5</v>
      </c>
      <c r="CB1547" s="12">
        <v>2</v>
      </c>
      <c r="CC1547" s="12">
        <v>14</v>
      </c>
      <c r="CD1547" s="12">
        <v>3</v>
      </c>
      <c r="CE1547" s="12">
        <v>1</v>
      </c>
      <c r="CF1547" s="12">
        <v>0</v>
      </c>
      <c r="CG1547" s="12">
        <v>11</v>
      </c>
      <c r="CH1547" s="12">
        <v>36</v>
      </c>
      <c r="CI1547" s="12">
        <v>10</v>
      </c>
      <c r="CJ1547" s="12">
        <v>47.6</v>
      </c>
      <c r="CK1547">
        <v>7.6376799999999996</v>
      </c>
      <c r="CL1547">
        <v>0.27372000000000002</v>
      </c>
      <c r="CM1547">
        <v>0.39334999999999998</v>
      </c>
      <c r="CN1547" s="12">
        <f t="shared" si="601"/>
        <v>0.29780564263322884</v>
      </c>
      <c r="CO1547" s="12">
        <f t="shared" si="605"/>
        <v>0.32288401253918497</v>
      </c>
      <c r="CP1547">
        <v>0.54544999999999999</v>
      </c>
      <c r="CQ1547">
        <v>0.27272999999999997</v>
      </c>
      <c r="CR1547">
        <v>0.18182000000000001</v>
      </c>
      <c r="CS1547" s="12">
        <f t="shared" si="606"/>
        <v>0.46335697399527187</v>
      </c>
      <c r="CT1547" s="12">
        <f t="shared" si="607"/>
        <v>0.36406619385342792</v>
      </c>
      <c r="CU1547" s="12">
        <f t="shared" si="608"/>
        <v>0.1773049645390071</v>
      </c>
      <c r="CV1547" s="12">
        <f t="shared" si="609"/>
        <v>0.5</v>
      </c>
      <c r="CW1547" s="12">
        <f t="shared" si="602"/>
        <v>0.44444444444444442</v>
      </c>
      <c r="CX1547" s="12">
        <f t="shared" si="610"/>
        <v>0.66666666666666663</v>
      </c>
      <c r="CY1547" s="12">
        <f t="shared" si="611"/>
        <v>25</v>
      </c>
      <c r="CZ1547" s="12">
        <f t="shared" si="612"/>
        <v>11</v>
      </c>
      <c r="DA1547" s="12">
        <f t="shared" si="613"/>
        <v>0.44</v>
      </c>
      <c r="DB1547" s="12">
        <f t="shared" si="614"/>
        <v>6</v>
      </c>
      <c r="DC1547" s="12">
        <v>18</v>
      </c>
      <c r="DD1547" s="12">
        <v>4</v>
      </c>
      <c r="DE1547" s="12">
        <v>22.2</v>
      </c>
      <c r="DF1547" s="12">
        <v>0.11</v>
      </c>
      <c r="DG1547" s="12">
        <v>0.5</v>
      </c>
      <c r="DH1547" s="12">
        <v>17.100000000000001</v>
      </c>
      <c r="DI1547" s="12">
        <v>1</v>
      </c>
      <c r="DJ1547" s="12">
        <v>1.6</v>
      </c>
      <c r="DK1547" s="12">
        <v>1.6</v>
      </c>
      <c r="DL1547" s="12">
        <v>0.09</v>
      </c>
      <c r="DM1547" s="18">
        <v>0.4</v>
      </c>
      <c r="DN1547" s="12">
        <v>439</v>
      </c>
      <c r="DO1547" s="12">
        <v>527</v>
      </c>
      <c r="DP1547" s="12">
        <v>83.3</v>
      </c>
      <c r="DQ1547" s="12">
        <v>8608</v>
      </c>
      <c r="DR1547" s="12">
        <v>2984</v>
      </c>
      <c r="DS1547" s="12">
        <v>172</v>
      </c>
      <c r="DT1547" s="12">
        <v>186</v>
      </c>
      <c r="DU1547" s="12">
        <v>92.5</v>
      </c>
      <c r="DV1547" s="12">
        <v>208</v>
      </c>
      <c r="DW1547" s="12">
        <v>236</v>
      </c>
      <c r="DX1547" s="12">
        <v>88.1</v>
      </c>
      <c r="DY1547" s="12">
        <v>57</v>
      </c>
      <c r="DZ1547" s="12">
        <v>94</v>
      </c>
      <c r="EA1547" s="12">
        <v>60.6</v>
      </c>
      <c r="EB1547" s="12">
        <v>2</v>
      </c>
      <c r="EC1547" s="12">
        <v>1.4</v>
      </c>
      <c r="ED1547" s="12">
        <v>1.2</v>
      </c>
      <c r="EE1547" s="12">
        <v>14</v>
      </c>
      <c r="EF1547" s="12">
        <v>39</v>
      </c>
      <c r="EG1547" s="12">
        <v>9</v>
      </c>
      <c r="EH1547" s="12">
        <v>5</v>
      </c>
      <c r="EI1547" s="12">
        <v>44</v>
      </c>
      <c r="EJ1547" s="12">
        <v>0</v>
      </c>
      <c r="EK1547" s="12">
        <v>6</v>
      </c>
      <c r="EL1547" s="12">
        <v>22</v>
      </c>
      <c r="EM1547" s="12">
        <v>4</v>
      </c>
      <c r="EN1547" s="12">
        <v>30</v>
      </c>
      <c r="EO1547" s="12">
        <v>15</v>
      </c>
      <c r="EP1547" s="12">
        <v>5</v>
      </c>
      <c r="EQ1547" s="12">
        <v>2</v>
      </c>
      <c r="ER1547" s="12">
        <v>2</v>
      </c>
      <c r="ES1547" s="12">
        <v>5</v>
      </c>
      <c r="ET1547" s="12">
        <v>1</v>
      </c>
      <c r="EU1547" s="12">
        <v>9</v>
      </c>
      <c r="EV1547" s="12">
        <v>6</v>
      </c>
      <c r="EW1547" s="12">
        <v>5</v>
      </c>
      <c r="EX1547" s="12">
        <v>4</v>
      </c>
      <c r="EY1547" s="12">
        <v>0</v>
      </c>
      <c r="EZ1547" s="12">
        <v>6</v>
      </c>
      <c r="FA1547" s="12">
        <v>10</v>
      </c>
      <c r="FB1547" s="12">
        <v>60</v>
      </c>
      <c r="FC1547" s="12">
        <v>10</v>
      </c>
      <c r="FD1547" s="12">
        <v>10</v>
      </c>
      <c r="FE1547" s="12">
        <v>0</v>
      </c>
      <c r="FF1547" s="12">
        <v>62</v>
      </c>
      <c r="FG1547" s="12">
        <v>632</v>
      </c>
      <c r="FH1547" s="12">
        <v>43</v>
      </c>
      <c r="FI1547" s="12">
        <v>151</v>
      </c>
      <c r="FJ1547" s="12">
        <v>286</v>
      </c>
      <c r="FK1547" s="12">
        <v>199</v>
      </c>
      <c r="FL1547" s="12">
        <v>21</v>
      </c>
      <c r="FM1547" s="12">
        <v>23</v>
      </c>
      <c r="FN1547" s="12">
        <v>6</v>
      </c>
      <c r="FO1547" s="12">
        <v>26.1</v>
      </c>
      <c r="FP1547" s="12">
        <v>386</v>
      </c>
      <c r="FQ1547" s="12">
        <v>1716</v>
      </c>
      <c r="FR1547" s="12">
        <v>810</v>
      </c>
      <c r="FS1547" s="12">
        <v>12</v>
      </c>
      <c r="FT1547" s="12">
        <v>18</v>
      </c>
      <c r="FU1547" s="12">
        <v>2</v>
      </c>
      <c r="FV1547" s="12">
        <v>17</v>
      </c>
      <c r="FW1547" s="12">
        <v>5</v>
      </c>
      <c r="FX1547" s="12">
        <v>3</v>
      </c>
      <c r="FY1547" s="12">
        <v>0</v>
      </c>
      <c r="FZ1547" s="12">
        <v>11</v>
      </c>
      <c r="GA1547" s="12">
        <v>45</v>
      </c>
      <c r="GB1547" s="12">
        <v>11</v>
      </c>
      <c r="GC1547" s="12">
        <v>52.4</v>
      </c>
      <c r="GD1547">
        <v>7.9749999999999996</v>
      </c>
      <c r="GE1547">
        <v>0.72627737000000003</v>
      </c>
      <c r="GF1547">
        <v>0.34665427999999998</v>
      </c>
      <c r="GG1547" s="12">
        <f t="shared" si="615"/>
        <v>0.18975332068311196</v>
      </c>
      <c r="GH1547" s="12">
        <f t="shared" si="616"/>
        <v>0.35294117647058826</v>
      </c>
      <c r="GI1547">
        <v>0.55555555999999995</v>
      </c>
      <c r="GJ1547">
        <v>0.44444444</v>
      </c>
      <c r="GK1547">
        <v>0</v>
      </c>
      <c r="GL1547">
        <f t="shared" si="617"/>
        <v>0.23892405063291139</v>
      </c>
      <c r="GM1547">
        <f t="shared" si="618"/>
        <v>0.45253164556962028</v>
      </c>
      <c r="GN1547">
        <f t="shared" si="619"/>
        <v>0.314873417721519</v>
      </c>
      <c r="GO1547">
        <f t="shared" si="620"/>
        <v>0.66666666666666663</v>
      </c>
      <c r="GP1547" s="12">
        <f t="shared" si="603"/>
        <v>0.55555555555555558</v>
      </c>
      <c r="GQ1547">
        <f t="shared" si="604"/>
        <v>0.77777777777777779</v>
      </c>
      <c r="GR1547">
        <f t="shared" si="621"/>
        <v>57</v>
      </c>
      <c r="GS1547">
        <f t="shared" si="622"/>
        <v>11</v>
      </c>
      <c r="GT1547">
        <f t="shared" si="623"/>
        <v>0.19298245614035087</v>
      </c>
      <c r="GU1547">
        <f t="shared" si="624"/>
        <v>7.080645161290323</v>
      </c>
    </row>
    <row r="1548" spans="1:203" x14ac:dyDescent="0.2">
      <c r="A1548">
        <v>2022</v>
      </c>
      <c r="B1548" s="2">
        <v>44741</v>
      </c>
      <c r="C1548" s="12" t="s">
        <v>5</v>
      </c>
      <c r="D1548" s="14" t="s">
        <v>6</v>
      </c>
      <c r="E1548" s="4">
        <f t="shared" si="600"/>
        <v>-1.2999999999999998</v>
      </c>
      <c r="F1548" s="12">
        <v>1</v>
      </c>
      <c r="G1548" s="12">
        <v>3</v>
      </c>
      <c r="H1548" s="16" t="s">
        <v>11</v>
      </c>
      <c r="I1548" s="5" t="s">
        <v>23</v>
      </c>
      <c r="J1548" s="12">
        <v>12</v>
      </c>
      <c r="K1548" s="12">
        <v>3</v>
      </c>
      <c r="L1548" s="12">
        <v>25</v>
      </c>
      <c r="M1548" s="12">
        <v>0.08</v>
      </c>
      <c r="N1548" s="12">
        <v>0.33</v>
      </c>
      <c r="O1548" s="12">
        <v>22</v>
      </c>
      <c r="P1548" s="12">
        <v>1</v>
      </c>
      <c r="Q1548" s="12">
        <v>0.6</v>
      </c>
      <c r="R1548" s="12">
        <v>0.6</v>
      </c>
      <c r="S1548" s="12">
        <v>0.05</v>
      </c>
      <c r="T1548" s="18">
        <v>0.4</v>
      </c>
      <c r="U1548" s="12">
        <v>393</v>
      </c>
      <c r="V1548" s="12">
        <v>493</v>
      </c>
      <c r="W1548" s="12">
        <v>79.7</v>
      </c>
      <c r="X1548" s="12">
        <v>6764</v>
      </c>
      <c r="Y1548" s="12">
        <v>2688</v>
      </c>
      <c r="Z1548" s="12">
        <v>187</v>
      </c>
      <c r="AA1548" s="12">
        <v>212</v>
      </c>
      <c r="AB1548" s="12">
        <v>88.2</v>
      </c>
      <c r="AC1548" s="12">
        <v>161</v>
      </c>
      <c r="AD1548" s="12">
        <v>185</v>
      </c>
      <c r="AE1548" s="12">
        <v>87</v>
      </c>
      <c r="AF1548" s="12">
        <v>35</v>
      </c>
      <c r="AG1548" s="12">
        <v>71</v>
      </c>
      <c r="AH1548" s="12">
        <v>49.3</v>
      </c>
      <c r="AI1548" s="12">
        <v>0</v>
      </c>
      <c r="AJ1548" s="12">
        <v>0.5</v>
      </c>
      <c r="AK1548" s="12">
        <v>1</v>
      </c>
      <c r="AL1548" s="12">
        <v>9</v>
      </c>
      <c r="AM1548" s="12">
        <v>22</v>
      </c>
      <c r="AN1548" s="12">
        <v>7</v>
      </c>
      <c r="AO1548" s="12">
        <v>1</v>
      </c>
      <c r="AP1548" s="12">
        <v>34</v>
      </c>
      <c r="AQ1548" s="12">
        <v>1</v>
      </c>
      <c r="AR1548" s="12">
        <v>3</v>
      </c>
      <c r="AS1548" s="12">
        <v>9</v>
      </c>
      <c r="AT1548" s="12">
        <v>4</v>
      </c>
      <c r="AU1548" s="12">
        <v>19</v>
      </c>
      <c r="AV1548" s="12">
        <v>10</v>
      </c>
      <c r="AW1548" s="12">
        <v>3</v>
      </c>
      <c r="AX1548" s="12">
        <v>0</v>
      </c>
      <c r="AY1548" s="12">
        <v>3</v>
      </c>
      <c r="AZ1548" s="12">
        <v>2</v>
      </c>
      <c r="BA1548" s="12">
        <v>1</v>
      </c>
      <c r="BB1548" s="12">
        <v>12</v>
      </c>
      <c r="BC1548" s="12">
        <v>7</v>
      </c>
      <c r="BD1548" s="12">
        <v>5</v>
      </c>
      <c r="BE1548" s="12">
        <v>5</v>
      </c>
      <c r="BF1548" s="12">
        <v>2</v>
      </c>
      <c r="BG1548" s="12">
        <v>8</v>
      </c>
      <c r="BH1548" s="12">
        <v>15</v>
      </c>
      <c r="BI1548" s="12">
        <v>53.3</v>
      </c>
      <c r="BJ1548" s="12">
        <v>7</v>
      </c>
      <c r="BK1548" s="12">
        <v>13</v>
      </c>
      <c r="BL1548" s="12">
        <v>0</v>
      </c>
      <c r="BM1548" s="12">
        <v>53</v>
      </c>
      <c r="BN1548" s="12">
        <v>585</v>
      </c>
      <c r="BO1548" s="12">
        <v>65</v>
      </c>
      <c r="BP1548" s="12">
        <v>247</v>
      </c>
      <c r="BQ1548" s="12">
        <v>241</v>
      </c>
      <c r="BR1548" s="12">
        <v>101</v>
      </c>
      <c r="BS1548" s="12">
        <v>16</v>
      </c>
      <c r="BT1548" s="12">
        <v>15</v>
      </c>
      <c r="BU1548" s="12">
        <v>8</v>
      </c>
      <c r="BV1548" s="12">
        <v>53.3</v>
      </c>
      <c r="BW1548" s="12">
        <v>251</v>
      </c>
      <c r="BX1548" s="12">
        <v>1437</v>
      </c>
      <c r="BY1548" s="12">
        <v>720</v>
      </c>
      <c r="BZ1548" s="12">
        <v>10</v>
      </c>
      <c r="CA1548" s="12">
        <v>10</v>
      </c>
      <c r="CB1548" s="12">
        <v>2</v>
      </c>
      <c r="CC1548" s="12">
        <v>14</v>
      </c>
      <c r="CD1548" s="12">
        <v>2</v>
      </c>
      <c r="CE1548" s="12">
        <v>2</v>
      </c>
      <c r="CF1548" s="12">
        <v>0</v>
      </c>
      <c r="CG1548" s="12">
        <v>13</v>
      </c>
      <c r="CH1548" s="12">
        <v>55</v>
      </c>
      <c r="CI1548" s="12">
        <v>9</v>
      </c>
      <c r="CJ1548" s="12">
        <v>32.1</v>
      </c>
      <c r="CK1548">
        <v>9.9111100000000008</v>
      </c>
      <c r="CL1548">
        <v>0.40561999999999998</v>
      </c>
      <c r="CM1548">
        <v>0.39739999999999998</v>
      </c>
      <c r="CN1548" s="12">
        <f t="shared" si="601"/>
        <v>0.15212981744421908</v>
      </c>
      <c r="CO1548" s="12">
        <f t="shared" si="605"/>
        <v>0.43002028397565922</v>
      </c>
      <c r="CP1548">
        <v>0.41666999999999998</v>
      </c>
      <c r="CQ1548">
        <v>0.41666999999999998</v>
      </c>
      <c r="CR1548">
        <v>0.16667000000000001</v>
      </c>
      <c r="CS1548" s="12">
        <f t="shared" si="606"/>
        <v>0.42222222222222222</v>
      </c>
      <c r="CT1548" s="12">
        <f t="shared" si="607"/>
        <v>0.41196581196581195</v>
      </c>
      <c r="CU1548" s="12">
        <f t="shared" si="608"/>
        <v>0.17264957264957265</v>
      </c>
      <c r="CV1548" s="12">
        <f t="shared" si="609"/>
        <v>0.58333333333333337</v>
      </c>
      <c r="CW1548" s="12">
        <f t="shared" si="602"/>
        <v>0.45833333333333331</v>
      </c>
      <c r="CX1548" s="12">
        <f t="shared" si="610"/>
        <v>0.75</v>
      </c>
      <c r="CY1548" s="12">
        <f t="shared" si="611"/>
        <v>32</v>
      </c>
      <c r="CZ1548" s="12">
        <f t="shared" si="612"/>
        <v>9</v>
      </c>
      <c r="DA1548" s="12">
        <f t="shared" si="613"/>
        <v>0.28125</v>
      </c>
      <c r="DB1548" s="12">
        <f t="shared" si="614"/>
        <v>7.4150943396226419</v>
      </c>
      <c r="DC1548" s="12">
        <v>16</v>
      </c>
      <c r="DD1548" s="12">
        <v>9</v>
      </c>
      <c r="DE1548" s="12">
        <v>56.3</v>
      </c>
      <c r="DF1548" s="12">
        <v>0.19</v>
      </c>
      <c r="DG1548" s="12">
        <v>0.33</v>
      </c>
      <c r="DH1548" s="12">
        <v>18.7</v>
      </c>
      <c r="DI1548" s="12">
        <v>1</v>
      </c>
      <c r="DJ1548" s="12">
        <v>1.9</v>
      </c>
      <c r="DK1548" s="12">
        <v>1.9</v>
      </c>
      <c r="DL1548" s="12">
        <v>0.12</v>
      </c>
      <c r="DM1548" s="18">
        <v>1.1000000000000001</v>
      </c>
      <c r="DN1548" s="12">
        <v>356</v>
      </c>
      <c r="DO1548" s="12">
        <v>446</v>
      </c>
      <c r="DP1548" s="12">
        <v>79.8</v>
      </c>
      <c r="DQ1548" s="12">
        <v>6819</v>
      </c>
      <c r="DR1548" s="12">
        <v>2953</v>
      </c>
      <c r="DS1548" s="12">
        <v>154</v>
      </c>
      <c r="DT1548" s="12">
        <v>173</v>
      </c>
      <c r="DU1548" s="12">
        <v>89</v>
      </c>
      <c r="DV1548" s="12">
        <v>148</v>
      </c>
      <c r="DW1548" s="12">
        <v>180</v>
      </c>
      <c r="DX1548" s="12">
        <v>82.2</v>
      </c>
      <c r="DY1548" s="12">
        <v>49</v>
      </c>
      <c r="DZ1548" s="12">
        <v>74</v>
      </c>
      <c r="EA1548" s="12">
        <v>66.2</v>
      </c>
      <c r="EB1548" s="12">
        <v>3</v>
      </c>
      <c r="EC1548" s="12">
        <v>1.7</v>
      </c>
      <c r="ED1548" s="12">
        <v>1.5</v>
      </c>
      <c r="EE1548" s="12">
        <v>13</v>
      </c>
      <c r="EF1548" s="12">
        <v>38</v>
      </c>
      <c r="EG1548" s="12">
        <v>10</v>
      </c>
      <c r="EH1548" s="12">
        <v>2</v>
      </c>
      <c r="EI1548" s="12">
        <v>51</v>
      </c>
      <c r="EJ1548" s="12">
        <v>3</v>
      </c>
      <c r="EK1548" s="12">
        <v>5</v>
      </c>
      <c r="EL1548" s="12">
        <v>14</v>
      </c>
      <c r="EM1548" s="12">
        <v>5</v>
      </c>
      <c r="EN1548" s="12">
        <v>29</v>
      </c>
      <c r="EO1548" s="12">
        <v>23</v>
      </c>
      <c r="EP1548" s="12">
        <v>1</v>
      </c>
      <c r="EQ1548" s="12">
        <v>1</v>
      </c>
      <c r="ER1548" s="12">
        <v>3</v>
      </c>
      <c r="ES1548" s="12">
        <v>1</v>
      </c>
      <c r="ET1548" s="12">
        <v>0</v>
      </c>
      <c r="EU1548" s="12">
        <v>9</v>
      </c>
      <c r="EV1548" s="12">
        <v>8</v>
      </c>
      <c r="EW1548" s="12">
        <v>4</v>
      </c>
      <c r="EX1548" s="12">
        <v>2</v>
      </c>
      <c r="EY1548" s="12">
        <v>3</v>
      </c>
      <c r="EZ1548" s="12">
        <v>7</v>
      </c>
      <c r="FA1548" s="12">
        <v>15</v>
      </c>
      <c r="FB1548" s="12">
        <v>46.7</v>
      </c>
      <c r="FC1548" s="12">
        <v>11</v>
      </c>
      <c r="FD1548" s="12">
        <v>13</v>
      </c>
      <c r="FE1548" s="12">
        <v>0</v>
      </c>
      <c r="FF1548" s="12">
        <v>47</v>
      </c>
      <c r="FG1548" s="12">
        <v>552</v>
      </c>
      <c r="FH1548" s="12">
        <v>62</v>
      </c>
      <c r="FI1548" s="12">
        <v>186</v>
      </c>
      <c r="FJ1548" s="12">
        <v>222</v>
      </c>
      <c r="FK1548" s="12">
        <v>148</v>
      </c>
      <c r="FL1548" s="12">
        <v>19</v>
      </c>
      <c r="FM1548" s="12">
        <v>15</v>
      </c>
      <c r="FN1548" s="12">
        <v>7</v>
      </c>
      <c r="FO1548" s="12">
        <v>46.7</v>
      </c>
      <c r="FP1548" s="12">
        <v>306</v>
      </c>
      <c r="FQ1548" s="12">
        <v>2060</v>
      </c>
      <c r="FR1548" s="12">
        <v>1069</v>
      </c>
      <c r="FS1548" s="12">
        <v>21</v>
      </c>
      <c r="FT1548" s="12">
        <v>15</v>
      </c>
      <c r="FU1548" s="12">
        <v>6</v>
      </c>
      <c r="FV1548" s="12">
        <v>19</v>
      </c>
      <c r="FW1548" s="12">
        <v>4</v>
      </c>
      <c r="FX1548" s="12">
        <v>1</v>
      </c>
      <c r="FY1548" s="12">
        <v>0</v>
      </c>
      <c r="FZ1548" s="12">
        <v>13</v>
      </c>
      <c r="GA1548" s="12">
        <v>65</v>
      </c>
      <c r="GB1548" s="12">
        <v>19</v>
      </c>
      <c r="GC1548" s="12">
        <v>67.900000000000006</v>
      </c>
      <c r="GD1548">
        <v>10.717391299999999</v>
      </c>
      <c r="GE1548">
        <v>0.59437751000000005</v>
      </c>
      <c r="GF1548">
        <v>0.43305470000000001</v>
      </c>
      <c r="GG1548" s="12">
        <f t="shared" si="615"/>
        <v>0.18385650224215247</v>
      </c>
      <c r="GH1548" s="12">
        <f t="shared" si="616"/>
        <v>0.38789237668161436</v>
      </c>
      <c r="GI1548">
        <v>0.44444444</v>
      </c>
      <c r="GJ1548">
        <v>0.22222222</v>
      </c>
      <c r="GK1548">
        <v>0.33333332999999998</v>
      </c>
      <c r="GL1548">
        <f t="shared" si="617"/>
        <v>0.33695652173913043</v>
      </c>
      <c r="GM1548">
        <f t="shared" si="618"/>
        <v>0.40217391304347827</v>
      </c>
      <c r="GN1548">
        <f t="shared" si="619"/>
        <v>0.26811594202898553</v>
      </c>
      <c r="GO1548">
        <f t="shared" si="620"/>
        <v>0.88888888888888884</v>
      </c>
      <c r="GP1548" s="12">
        <f t="shared" si="603"/>
        <v>0.54166666666666663</v>
      </c>
      <c r="GQ1548">
        <f t="shared" si="604"/>
        <v>0.8125</v>
      </c>
      <c r="GR1548">
        <f t="shared" si="621"/>
        <v>53</v>
      </c>
      <c r="GS1548">
        <f t="shared" si="622"/>
        <v>16</v>
      </c>
      <c r="GT1548">
        <f t="shared" si="623"/>
        <v>0.30188679245283018</v>
      </c>
      <c r="GU1548">
        <f t="shared" si="624"/>
        <v>7.5744680851063828</v>
      </c>
    </row>
    <row r="1549" spans="1:203" x14ac:dyDescent="0.2">
      <c r="A1549">
        <v>2022</v>
      </c>
      <c r="B1549" s="2">
        <v>44746</v>
      </c>
      <c r="C1549" s="12" t="s">
        <v>1</v>
      </c>
      <c r="D1549" s="15" t="s">
        <v>20</v>
      </c>
      <c r="E1549" s="4">
        <f t="shared" si="600"/>
        <v>-1.5</v>
      </c>
      <c r="F1549" s="12">
        <v>1</v>
      </c>
      <c r="G1549" s="12">
        <v>1</v>
      </c>
      <c r="H1549" s="16" t="s">
        <v>11</v>
      </c>
      <c r="I1549" s="5" t="s">
        <v>26</v>
      </c>
      <c r="J1549" s="12">
        <v>11</v>
      </c>
      <c r="K1549" s="12">
        <v>5</v>
      </c>
      <c r="L1549" s="12">
        <v>45.5</v>
      </c>
      <c r="M1549" s="12">
        <v>0.09</v>
      </c>
      <c r="N1549" s="12">
        <v>0.2</v>
      </c>
      <c r="O1549" s="12">
        <v>14.1</v>
      </c>
      <c r="P1549" s="12">
        <v>1</v>
      </c>
      <c r="Q1549" s="12">
        <v>1.1000000000000001</v>
      </c>
      <c r="R1549" s="12">
        <v>1.1000000000000001</v>
      </c>
      <c r="S1549" s="12">
        <v>0.1</v>
      </c>
      <c r="T1549" s="17">
        <v>-0.1</v>
      </c>
      <c r="U1549" s="12">
        <v>467</v>
      </c>
      <c r="V1549" s="12">
        <v>560</v>
      </c>
      <c r="W1549" s="12">
        <v>83.4</v>
      </c>
      <c r="X1549" s="12">
        <v>8169</v>
      </c>
      <c r="Y1549" s="12">
        <v>2565</v>
      </c>
      <c r="Z1549" s="12">
        <v>202</v>
      </c>
      <c r="AA1549" s="12">
        <v>221</v>
      </c>
      <c r="AB1549" s="12">
        <v>91.4</v>
      </c>
      <c r="AC1549" s="12">
        <v>211</v>
      </c>
      <c r="AD1549" s="12">
        <v>231</v>
      </c>
      <c r="AE1549" s="12">
        <v>91.3</v>
      </c>
      <c r="AF1549" s="12">
        <v>44</v>
      </c>
      <c r="AG1549" s="12">
        <v>91</v>
      </c>
      <c r="AH1549" s="12">
        <v>48.4</v>
      </c>
      <c r="AI1549" s="12">
        <v>0</v>
      </c>
      <c r="AJ1549" s="12">
        <v>0.9</v>
      </c>
      <c r="AK1549" s="12">
        <v>1.2</v>
      </c>
      <c r="AL1549" s="12">
        <v>8</v>
      </c>
      <c r="AM1549" s="12">
        <v>28</v>
      </c>
      <c r="AN1549" s="12">
        <v>8</v>
      </c>
      <c r="AO1549" s="12">
        <v>0</v>
      </c>
      <c r="AP1549" s="12">
        <v>31</v>
      </c>
      <c r="AQ1549" s="12">
        <v>4</v>
      </c>
      <c r="AR1549" s="12">
        <v>4</v>
      </c>
      <c r="AS1549" s="12">
        <v>11</v>
      </c>
      <c r="AT1549" s="12">
        <v>6</v>
      </c>
      <c r="AU1549" s="12">
        <v>17</v>
      </c>
      <c r="AV1549" s="12">
        <v>11</v>
      </c>
      <c r="AW1549" s="12">
        <v>3</v>
      </c>
      <c r="AX1549" s="12">
        <v>0</v>
      </c>
      <c r="AY1549" s="12">
        <v>2</v>
      </c>
      <c r="AZ1549" s="12">
        <v>1</v>
      </c>
      <c r="BA1549" s="12">
        <v>0</v>
      </c>
      <c r="BB1549" s="12">
        <v>15</v>
      </c>
      <c r="BC1549" s="12">
        <v>11</v>
      </c>
      <c r="BD1549" s="12">
        <v>6</v>
      </c>
      <c r="BE1549" s="12">
        <v>3</v>
      </c>
      <c r="BF1549" s="12">
        <v>6</v>
      </c>
      <c r="BG1549" s="12">
        <v>8</v>
      </c>
      <c r="BH1549" s="12">
        <v>15</v>
      </c>
      <c r="BI1549" s="12">
        <v>53.3</v>
      </c>
      <c r="BJ1549" s="12">
        <v>11</v>
      </c>
      <c r="BK1549" s="12">
        <v>18</v>
      </c>
      <c r="BL1549" s="12">
        <v>0</v>
      </c>
      <c r="BM1549" s="12">
        <v>57</v>
      </c>
      <c r="BN1549" s="12">
        <v>651</v>
      </c>
      <c r="BO1549" s="12">
        <v>70</v>
      </c>
      <c r="BP1549" s="12">
        <v>222</v>
      </c>
      <c r="BQ1549" s="12">
        <v>308</v>
      </c>
      <c r="BR1549" s="12">
        <v>124</v>
      </c>
      <c r="BS1549" s="12">
        <v>23</v>
      </c>
      <c r="BT1549" s="12">
        <v>19</v>
      </c>
      <c r="BU1549" s="12">
        <v>11</v>
      </c>
      <c r="BV1549" s="12">
        <v>57.9</v>
      </c>
      <c r="BW1549" s="12">
        <v>412</v>
      </c>
      <c r="BX1549" s="12">
        <v>1713</v>
      </c>
      <c r="BY1549" s="12">
        <v>814</v>
      </c>
      <c r="BZ1549" s="12">
        <v>8</v>
      </c>
      <c r="CA1549" s="12">
        <v>8</v>
      </c>
      <c r="CB1549" s="12">
        <v>2</v>
      </c>
      <c r="CC1549" s="12">
        <v>10</v>
      </c>
      <c r="CD1549" s="12">
        <v>7</v>
      </c>
      <c r="CE1549" s="12">
        <v>0</v>
      </c>
      <c r="CF1549" s="12">
        <v>0</v>
      </c>
      <c r="CG1549" s="12">
        <v>7</v>
      </c>
      <c r="CH1549" s="12">
        <v>46</v>
      </c>
      <c r="CI1549" s="12">
        <v>9</v>
      </c>
      <c r="CJ1549" s="12">
        <v>52.9</v>
      </c>
      <c r="CK1549">
        <v>8.4313699999999994</v>
      </c>
      <c r="CL1549">
        <v>0.46096999999999999</v>
      </c>
      <c r="CM1549">
        <v>0.31398999999999999</v>
      </c>
      <c r="CN1549" s="12">
        <f t="shared" si="601"/>
        <v>0.1767857142857143</v>
      </c>
      <c r="CO1549" s="12">
        <f t="shared" si="605"/>
        <v>0.39464285714285713</v>
      </c>
      <c r="CP1549">
        <v>0.4</v>
      </c>
      <c r="CQ1549">
        <v>0.2</v>
      </c>
      <c r="CR1549">
        <v>0.4</v>
      </c>
      <c r="CS1549" s="12">
        <f t="shared" si="606"/>
        <v>0.34101382488479265</v>
      </c>
      <c r="CT1549" s="12">
        <f t="shared" si="607"/>
        <v>0.4731182795698925</v>
      </c>
      <c r="CU1549" s="12">
        <f t="shared" si="608"/>
        <v>0.19047619047619047</v>
      </c>
      <c r="CV1549" s="12">
        <f t="shared" si="609"/>
        <v>0.73333333333333328</v>
      </c>
      <c r="CW1549" s="12">
        <f t="shared" si="602"/>
        <v>0.46938775510204084</v>
      </c>
      <c r="CX1549" s="12">
        <f t="shared" si="610"/>
        <v>0.72727272727272729</v>
      </c>
      <c r="CY1549" s="12">
        <f t="shared" si="611"/>
        <v>36</v>
      </c>
      <c r="CZ1549" s="12">
        <f t="shared" si="612"/>
        <v>10</v>
      </c>
      <c r="DA1549" s="12">
        <f t="shared" si="613"/>
        <v>0.27777777777777779</v>
      </c>
      <c r="DB1549" s="12">
        <f t="shared" si="614"/>
        <v>8.192982456140351</v>
      </c>
      <c r="DC1549" s="12">
        <v>15</v>
      </c>
      <c r="DD1549" s="12">
        <v>6</v>
      </c>
      <c r="DE1549" s="12">
        <v>40</v>
      </c>
      <c r="DF1549" s="12">
        <v>7.0000000000000007E-2</v>
      </c>
      <c r="DG1549" s="12">
        <v>0.17</v>
      </c>
      <c r="DH1549" s="12">
        <v>13.8</v>
      </c>
      <c r="DI1549" s="12">
        <v>1</v>
      </c>
      <c r="DJ1549" s="12">
        <v>2.6</v>
      </c>
      <c r="DK1549" s="12">
        <v>2.6</v>
      </c>
      <c r="DL1549" s="12">
        <v>0.18</v>
      </c>
      <c r="DM1549" s="17">
        <v>-1.6</v>
      </c>
      <c r="DN1549" s="12">
        <v>336</v>
      </c>
      <c r="DO1549" s="12">
        <v>430</v>
      </c>
      <c r="DP1549" s="12">
        <v>78.099999999999994</v>
      </c>
      <c r="DQ1549" s="12">
        <v>6276</v>
      </c>
      <c r="DR1549" s="12">
        <v>2316</v>
      </c>
      <c r="DS1549" s="12">
        <v>147</v>
      </c>
      <c r="DT1549" s="12">
        <v>168</v>
      </c>
      <c r="DU1549" s="12">
        <v>87.5</v>
      </c>
      <c r="DV1549" s="12">
        <v>137</v>
      </c>
      <c r="DW1549" s="12">
        <v>168</v>
      </c>
      <c r="DX1549" s="12">
        <v>81.5</v>
      </c>
      <c r="DY1549" s="12">
        <v>42</v>
      </c>
      <c r="DZ1549" s="12">
        <v>71</v>
      </c>
      <c r="EA1549" s="12">
        <v>59.2</v>
      </c>
      <c r="EB1549" s="12">
        <v>0</v>
      </c>
      <c r="EC1549" s="12">
        <v>1.8</v>
      </c>
      <c r="ED1549" s="12">
        <v>2.2000000000000002</v>
      </c>
      <c r="EE1549" s="12">
        <v>10</v>
      </c>
      <c r="EF1549" s="12">
        <v>21</v>
      </c>
      <c r="EG1549" s="12">
        <v>7</v>
      </c>
      <c r="EH1549" s="12">
        <v>2</v>
      </c>
      <c r="EI1549" s="12">
        <v>34</v>
      </c>
      <c r="EJ1549" s="12">
        <v>3</v>
      </c>
      <c r="EK1549" s="12">
        <v>7</v>
      </c>
      <c r="EL1549" s="12">
        <v>23</v>
      </c>
      <c r="EM1549" s="12">
        <v>9</v>
      </c>
      <c r="EN1549" s="12">
        <v>26</v>
      </c>
      <c r="EO1549" s="12">
        <v>16</v>
      </c>
      <c r="EP1549" s="12">
        <v>6</v>
      </c>
      <c r="EQ1549" s="12">
        <v>1</v>
      </c>
      <c r="ER1549" s="12">
        <v>0</v>
      </c>
      <c r="ES1549" s="12">
        <v>2</v>
      </c>
      <c r="ET1549" s="12">
        <v>1</v>
      </c>
      <c r="EU1549" s="12">
        <v>15</v>
      </c>
      <c r="EV1549" s="12">
        <v>11</v>
      </c>
      <c r="EW1549" s="12">
        <v>7</v>
      </c>
      <c r="EX1549" s="12">
        <v>5</v>
      </c>
      <c r="EY1549" s="12">
        <v>3</v>
      </c>
      <c r="EZ1549" s="12">
        <v>8</v>
      </c>
      <c r="FA1549" s="12">
        <v>19</v>
      </c>
      <c r="FB1549" s="12">
        <v>42.1</v>
      </c>
      <c r="FC1549" s="12">
        <v>9</v>
      </c>
      <c r="FD1549" s="12">
        <v>17</v>
      </c>
      <c r="FE1549" s="12">
        <v>0</v>
      </c>
      <c r="FF1549" s="12">
        <v>43</v>
      </c>
      <c r="FG1549" s="12">
        <v>528</v>
      </c>
      <c r="FH1549" s="12">
        <v>62</v>
      </c>
      <c r="FI1549" s="12">
        <v>189</v>
      </c>
      <c r="FJ1549" s="12">
        <v>198</v>
      </c>
      <c r="FK1549" s="12">
        <v>145</v>
      </c>
      <c r="FL1549" s="12">
        <v>21</v>
      </c>
      <c r="FM1549" s="12">
        <v>15</v>
      </c>
      <c r="FN1549" s="12">
        <v>7</v>
      </c>
      <c r="FO1549" s="12">
        <v>46.7</v>
      </c>
      <c r="FP1549" s="12">
        <v>287</v>
      </c>
      <c r="FQ1549" s="12">
        <v>1520</v>
      </c>
      <c r="FR1549" s="12">
        <v>789</v>
      </c>
      <c r="FS1549" s="12">
        <v>17</v>
      </c>
      <c r="FT1549" s="12">
        <v>11</v>
      </c>
      <c r="FU1549" s="12">
        <v>6</v>
      </c>
      <c r="FV1549" s="12">
        <v>11</v>
      </c>
      <c r="FW1549" s="12">
        <v>7</v>
      </c>
      <c r="FX1549" s="12">
        <v>1</v>
      </c>
      <c r="FY1549" s="12">
        <v>0</v>
      </c>
      <c r="FZ1549" s="12">
        <v>6</v>
      </c>
      <c r="GA1549" s="12">
        <v>52</v>
      </c>
      <c r="GB1549" s="12">
        <v>8</v>
      </c>
      <c r="GC1549" s="12">
        <v>47.1</v>
      </c>
      <c r="GD1549">
        <v>11.914893599999999</v>
      </c>
      <c r="GE1549">
        <v>0.53903345999999996</v>
      </c>
      <c r="GF1549">
        <v>0.36902486000000001</v>
      </c>
      <c r="GG1549" s="12">
        <f t="shared" si="615"/>
        <v>0.1883720930232558</v>
      </c>
      <c r="GH1549" s="12">
        <f t="shared" si="616"/>
        <v>0.39069767441860465</v>
      </c>
      <c r="GI1549">
        <v>0.46666667000000001</v>
      </c>
      <c r="GJ1549">
        <v>0.33333332999999998</v>
      </c>
      <c r="GK1549">
        <v>0.2</v>
      </c>
      <c r="GL1549">
        <f t="shared" si="617"/>
        <v>0.35795454545454547</v>
      </c>
      <c r="GM1549">
        <f t="shared" si="618"/>
        <v>0.375</v>
      </c>
      <c r="GN1549">
        <f t="shared" si="619"/>
        <v>0.2746212121212121</v>
      </c>
      <c r="GO1549">
        <f t="shared" si="620"/>
        <v>0.73333333333333328</v>
      </c>
      <c r="GP1549" s="12">
        <f t="shared" si="603"/>
        <v>0.53061224489795922</v>
      </c>
      <c r="GQ1549">
        <f t="shared" si="604"/>
        <v>0.66666666666666663</v>
      </c>
      <c r="GR1549">
        <f t="shared" si="621"/>
        <v>32</v>
      </c>
      <c r="GS1549">
        <f t="shared" si="622"/>
        <v>13</v>
      </c>
      <c r="GT1549">
        <f t="shared" si="623"/>
        <v>0.40625</v>
      </c>
      <c r="GU1549">
        <f t="shared" si="624"/>
        <v>7.8139534883720927</v>
      </c>
    </row>
    <row r="1550" spans="1:203" x14ac:dyDescent="0.2">
      <c r="A1550">
        <v>2022</v>
      </c>
      <c r="B1550" s="2">
        <v>44751</v>
      </c>
      <c r="C1550" s="12" t="s">
        <v>5</v>
      </c>
      <c r="D1550" s="15" t="s">
        <v>20</v>
      </c>
      <c r="E1550" s="4">
        <f t="shared" si="600"/>
        <v>-1.1000000000000001</v>
      </c>
      <c r="F1550" s="12">
        <v>2</v>
      </c>
      <c r="G1550" s="12">
        <v>2</v>
      </c>
      <c r="H1550" s="16" t="s">
        <v>11</v>
      </c>
      <c r="I1550" s="5" t="s">
        <v>12</v>
      </c>
      <c r="J1550" s="12">
        <v>13</v>
      </c>
      <c r="K1550" s="12">
        <v>6</v>
      </c>
      <c r="L1550" s="12">
        <v>46.2</v>
      </c>
      <c r="M1550" s="12">
        <v>0.15</v>
      </c>
      <c r="N1550" s="12">
        <v>0.33</v>
      </c>
      <c r="O1550" s="12">
        <v>17.2</v>
      </c>
      <c r="P1550" s="12">
        <v>0</v>
      </c>
      <c r="Q1550" s="12">
        <v>1.4</v>
      </c>
      <c r="R1550" s="12">
        <v>1.4</v>
      </c>
      <c r="S1550" s="12">
        <v>0.11</v>
      </c>
      <c r="T1550" s="18">
        <v>0.6</v>
      </c>
      <c r="U1550" s="12">
        <v>341</v>
      </c>
      <c r="V1550" s="12">
        <v>400</v>
      </c>
      <c r="W1550" s="12">
        <v>85.3</v>
      </c>
      <c r="X1550" s="12">
        <v>5719</v>
      </c>
      <c r="Y1550" s="12">
        <v>2075</v>
      </c>
      <c r="Z1550" s="12">
        <v>174</v>
      </c>
      <c r="AA1550" s="12">
        <v>193</v>
      </c>
      <c r="AB1550" s="12">
        <v>90.2</v>
      </c>
      <c r="AC1550" s="12">
        <v>131</v>
      </c>
      <c r="AD1550" s="12">
        <v>140</v>
      </c>
      <c r="AE1550" s="12">
        <v>93.6</v>
      </c>
      <c r="AF1550" s="12">
        <v>31</v>
      </c>
      <c r="AG1550" s="12">
        <v>54</v>
      </c>
      <c r="AH1550" s="12">
        <v>57.4</v>
      </c>
      <c r="AI1550" s="12">
        <v>1</v>
      </c>
      <c r="AJ1550" s="12">
        <v>0.8</v>
      </c>
      <c r="AK1550" s="12">
        <v>0.2</v>
      </c>
      <c r="AL1550" s="12">
        <v>9</v>
      </c>
      <c r="AM1550" s="12">
        <v>12</v>
      </c>
      <c r="AN1550" s="12">
        <v>1</v>
      </c>
      <c r="AO1550" s="12">
        <v>1</v>
      </c>
      <c r="AP1550" s="12">
        <v>13</v>
      </c>
      <c r="AQ1550" s="12">
        <v>0</v>
      </c>
      <c r="AR1550" s="12">
        <v>2</v>
      </c>
      <c r="AS1550" s="12">
        <v>4</v>
      </c>
      <c r="AT1550" s="12">
        <v>2</v>
      </c>
      <c r="AU1550" s="12">
        <v>20</v>
      </c>
      <c r="AV1550" s="12">
        <v>17</v>
      </c>
      <c r="AW1550" s="12">
        <v>1</v>
      </c>
      <c r="AX1550" s="12">
        <v>0</v>
      </c>
      <c r="AY1550" s="12">
        <v>2</v>
      </c>
      <c r="AZ1550" s="12">
        <v>0</v>
      </c>
      <c r="BA1550" s="12">
        <v>0</v>
      </c>
      <c r="BB1550" s="12">
        <v>17</v>
      </c>
      <c r="BC1550" s="12">
        <v>8</v>
      </c>
      <c r="BD1550" s="12">
        <v>9</v>
      </c>
      <c r="BE1550" s="12">
        <v>8</v>
      </c>
      <c r="BF1550" s="12">
        <v>0</v>
      </c>
      <c r="BG1550" s="12">
        <v>11</v>
      </c>
      <c r="BH1550" s="12">
        <v>14</v>
      </c>
      <c r="BI1550" s="12">
        <v>78.599999999999994</v>
      </c>
      <c r="BJ1550" s="12">
        <v>5</v>
      </c>
      <c r="BK1550" s="12">
        <v>27</v>
      </c>
      <c r="BL1550" s="12">
        <v>0</v>
      </c>
      <c r="BM1550" s="12">
        <v>41</v>
      </c>
      <c r="BN1550" s="12">
        <v>501</v>
      </c>
      <c r="BO1550" s="12">
        <v>85</v>
      </c>
      <c r="BP1550" s="12">
        <v>238</v>
      </c>
      <c r="BQ1550" s="12">
        <v>211</v>
      </c>
      <c r="BR1550" s="12">
        <v>57</v>
      </c>
      <c r="BS1550" s="12">
        <v>13</v>
      </c>
      <c r="BT1550" s="12">
        <v>11</v>
      </c>
      <c r="BU1550" s="12">
        <v>4</v>
      </c>
      <c r="BV1550" s="12">
        <v>36.4</v>
      </c>
      <c r="BW1550" s="12">
        <v>262</v>
      </c>
      <c r="BX1550" s="12">
        <v>1417</v>
      </c>
      <c r="BY1550" s="12">
        <v>823</v>
      </c>
      <c r="BZ1550" s="12">
        <v>15</v>
      </c>
      <c r="CA1550" s="12">
        <v>12</v>
      </c>
      <c r="CB1550" s="12">
        <v>6</v>
      </c>
      <c r="CC1550" s="12">
        <v>7</v>
      </c>
      <c r="CD1550" s="12">
        <v>6</v>
      </c>
      <c r="CE1550" s="12">
        <v>6</v>
      </c>
      <c r="CF1550" s="12">
        <v>1</v>
      </c>
      <c r="CG1550" s="12">
        <v>10</v>
      </c>
      <c r="CH1550" s="12">
        <v>38</v>
      </c>
      <c r="CI1550" s="12">
        <v>2</v>
      </c>
      <c r="CJ1550" s="12">
        <v>66.7</v>
      </c>
      <c r="CK1550">
        <v>9.8644099999999995</v>
      </c>
      <c r="CL1550">
        <v>0.22708999999999999</v>
      </c>
      <c r="CM1550">
        <v>0.36282999999999999</v>
      </c>
      <c r="CN1550" s="12">
        <f t="shared" si="601"/>
        <v>0.14000000000000001</v>
      </c>
      <c r="CO1550" s="12">
        <f t="shared" si="605"/>
        <v>0.48249999999999998</v>
      </c>
      <c r="CP1550">
        <v>0.52941000000000005</v>
      </c>
      <c r="CQ1550">
        <v>0.47059000000000001</v>
      </c>
      <c r="CR1550">
        <v>0</v>
      </c>
      <c r="CS1550" s="12">
        <f t="shared" si="606"/>
        <v>0.47504990019960081</v>
      </c>
      <c r="CT1550" s="12">
        <f t="shared" si="607"/>
        <v>0.42115768463073855</v>
      </c>
      <c r="CU1550" s="12">
        <f t="shared" si="608"/>
        <v>0.11377245508982035</v>
      </c>
      <c r="CV1550" s="12">
        <f t="shared" si="609"/>
        <v>0.47058823529411764</v>
      </c>
      <c r="CW1550" s="12">
        <f t="shared" si="602"/>
        <v>0.5</v>
      </c>
      <c r="CX1550" s="12">
        <f t="shared" si="610"/>
        <v>0.69230769230769229</v>
      </c>
      <c r="CY1550" s="12">
        <f t="shared" si="611"/>
        <v>24</v>
      </c>
      <c r="CZ1550" s="12">
        <f t="shared" si="612"/>
        <v>7</v>
      </c>
      <c r="DA1550" s="12">
        <f t="shared" si="613"/>
        <v>0.29166666666666669</v>
      </c>
      <c r="DB1550" s="12">
        <f t="shared" si="614"/>
        <v>8.3170731707317067</v>
      </c>
      <c r="DC1550" s="12">
        <v>19</v>
      </c>
      <c r="DD1550" s="12">
        <v>7</v>
      </c>
      <c r="DE1550" s="12">
        <v>36.799999999999997</v>
      </c>
      <c r="DF1550" s="12">
        <v>0.11</v>
      </c>
      <c r="DG1550" s="12">
        <v>0.28999999999999998</v>
      </c>
      <c r="DH1550" s="12">
        <v>17.2</v>
      </c>
      <c r="DI1550" s="12">
        <v>1</v>
      </c>
      <c r="DJ1550" s="12">
        <v>2.5</v>
      </c>
      <c r="DK1550" s="12">
        <v>2.5</v>
      </c>
      <c r="DL1550" s="12">
        <v>0.13</v>
      </c>
      <c r="DM1550" s="17">
        <v>-0.5</v>
      </c>
      <c r="DN1550" s="12">
        <v>510</v>
      </c>
      <c r="DO1550" s="12">
        <v>582</v>
      </c>
      <c r="DP1550" s="12">
        <v>87.6</v>
      </c>
      <c r="DQ1550" s="12">
        <v>9722</v>
      </c>
      <c r="DR1550" s="12">
        <v>2899</v>
      </c>
      <c r="DS1550" s="12">
        <v>178</v>
      </c>
      <c r="DT1550" s="12">
        <v>193</v>
      </c>
      <c r="DU1550" s="12">
        <v>92.2</v>
      </c>
      <c r="DV1550" s="12">
        <v>268</v>
      </c>
      <c r="DW1550" s="12">
        <v>286</v>
      </c>
      <c r="DX1550" s="12">
        <v>93.7</v>
      </c>
      <c r="DY1550" s="12">
        <v>55</v>
      </c>
      <c r="DZ1550" s="12">
        <v>77</v>
      </c>
      <c r="EA1550" s="12">
        <v>71.400000000000006</v>
      </c>
      <c r="EB1550" s="12">
        <v>0</v>
      </c>
      <c r="EC1550" s="12">
        <v>0.8</v>
      </c>
      <c r="ED1550" s="12">
        <v>1.3</v>
      </c>
      <c r="EE1550" s="12">
        <v>11</v>
      </c>
      <c r="EF1550" s="12">
        <v>40</v>
      </c>
      <c r="EG1550" s="12">
        <v>9</v>
      </c>
      <c r="EH1550" s="12">
        <v>4</v>
      </c>
      <c r="EI1550" s="12">
        <v>45</v>
      </c>
      <c r="EJ1550" s="12">
        <v>1</v>
      </c>
      <c r="EK1550" s="12">
        <v>7</v>
      </c>
      <c r="EL1550" s="12">
        <v>27</v>
      </c>
      <c r="EM1550" s="12">
        <v>8</v>
      </c>
      <c r="EN1550" s="12">
        <v>35</v>
      </c>
      <c r="EO1550" s="12">
        <v>25</v>
      </c>
      <c r="EP1550" s="12">
        <v>2</v>
      </c>
      <c r="EQ1550" s="12">
        <v>2</v>
      </c>
      <c r="ER1550" s="12">
        <v>3</v>
      </c>
      <c r="ES1550" s="12">
        <v>2</v>
      </c>
      <c r="ET1550" s="12">
        <v>1</v>
      </c>
      <c r="EU1550" s="12">
        <v>13</v>
      </c>
      <c r="EV1550" s="12">
        <v>8</v>
      </c>
      <c r="EW1550" s="12">
        <v>2</v>
      </c>
      <c r="EX1550" s="12">
        <v>7</v>
      </c>
      <c r="EY1550" s="12">
        <v>4</v>
      </c>
      <c r="EZ1550" s="12">
        <v>7</v>
      </c>
      <c r="FA1550" s="12">
        <v>11</v>
      </c>
      <c r="FB1550" s="12">
        <v>63.6</v>
      </c>
      <c r="FC1550" s="12">
        <v>5</v>
      </c>
      <c r="FD1550" s="12">
        <v>1</v>
      </c>
      <c r="FE1550" s="12">
        <v>1</v>
      </c>
      <c r="FF1550" s="12">
        <v>59</v>
      </c>
      <c r="FG1550" s="12">
        <v>661</v>
      </c>
      <c r="FH1550" s="12">
        <v>44</v>
      </c>
      <c r="FI1550" s="12">
        <v>181</v>
      </c>
      <c r="FJ1550" s="12">
        <v>290</v>
      </c>
      <c r="FK1550" s="12">
        <v>194</v>
      </c>
      <c r="FL1550" s="12">
        <v>27</v>
      </c>
      <c r="FM1550" s="12">
        <v>14</v>
      </c>
      <c r="FN1550" s="12">
        <v>3</v>
      </c>
      <c r="FO1550" s="12">
        <v>21.4</v>
      </c>
      <c r="FP1550" s="12">
        <v>428</v>
      </c>
      <c r="FQ1550" s="12">
        <v>2247</v>
      </c>
      <c r="FR1550" s="12">
        <v>1114</v>
      </c>
      <c r="FS1550" s="12">
        <v>21</v>
      </c>
      <c r="FT1550" s="12">
        <v>21</v>
      </c>
      <c r="FU1550" s="12">
        <v>4</v>
      </c>
      <c r="FV1550" s="12">
        <v>11</v>
      </c>
      <c r="FW1550" s="12">
        <v>6</v>
      </c>
      <c r="FX1550" s="12">
        <v>3</v>
      </c>
      <c r="FY1550" s="12">
        <v>0</v>
      </c>
      <c r="FZ1550" s="12">
        <v>11</v>
      </c>
      <c r="GA1550" s="12">
        <v>38</v>
      </c>
      <c r="GB1550" s="12">
        <v>1</v>
      </c>
      <c r="GC1550" s="12">
        <v>33.299999999999997</v>
      </c>
      <c r="GD1550">
        <v>13.3333333</v>
      </c>
      <c r="GE1550">
        <v>0.77290837000000001</v>
      </c>
      <c r="GF1550">
        <v>0.29818967000000002</v>
      </c>
      <c r="GG1550" s="12">
        <f t="shared" si="615"/>
        <v>0.14604810996563575</v>
      </c>
      <c r="GH1550" s="12">
        <f t="shared" si="616"/>
        <v>0.33161512027491408</v>
      </c>
      <c r="GI1550">
        <v>0.15384614999999999</v>
      </c>
      <c r="GJ1550">
        <v>0.53846154000000002</v>
      </c>
      <c r="GK1550">
        <v>0.30769231000000002</v>
      </c>
      <c r="GL1550">
        <f t="shared" si="617"/>
        <v>0.27382753403933435</v>
      </c>
      <c r="GM1550">
        <f t="shared" si="618"/>
        <v>0.43872919818456885</v>
      </c>
      <c r="GN1550">
        <f t="shared" si="619"/>
        <v>0.29349470499243568</v>
      </c>
      <c r="GO1550">
        <f t="shared" si="620"/>
        <v>0.61538461538461542</v>
      </c>
      <c r="GP1550" s="12">
        <f t="shared" si="603"/>
        <v>0.5</v>
      </c>
      <c r="GQ1550">
        <f t="shared" si="604"/>
        <v>0.57894736842105265</v>
      </c>
      <c r="GR1550">
        <f t="shared" si="621"/>
        <v>61</v>
      </c>
      <c r="GS1550">
        <f t="shared" si="622"/>
        <v>13</v>
      </c>
      <c r="GT1550">
        <f t="shared" si="623"/>
        <v>0.21311475409836064</v>
      </c>
      <c r="GU1550">
        <f t="shared" si="624"/>
        <v>8.6440677966101696</v>
      </c>
    </row>
    <row r="1551" spans="1:203" x14ac:dyDescent="0.2">
      <c r="A1551">
        <v>2022</v>
      </c>
      <c r="B1551" s="2">
        <v>44755</v>
      </c>
      <c r="C1551" s="12" t="s">
        <v>1</v>
      </c>
      <c r="D1551" s="14" t="s">
        <v>6</v>
      </c>
      <c r="E1551" s="4">
        <f t="shared" si="600"/>
        <v>0.4</v>
      </c>
      <c r="F1551" s="12">
        <v>0</v>
      </c>
      <c r="G1551" s="12">
        <v>1</v>
      </c>
      <c r="H1551" s="16" t="s">
        <v>11</v>
      </c>
      <c r="I1551" s="5" t="s">
        <v>7</v>
      </c>
      <c r="J1551" s="12">
        <v>12</v>
      </c>
      <c r="K1551" s="12">
        <v>1</v>
      </c>
      <c r="L1551" s="12">
        <v>8.3000000000000007</v>
      </c>
      <c r="M1551" s="12">
        <v>0</v>
      </c>
      <c r="N1551" s="12">
        <v>0</v>
      </c>
      <c r="O1551" s="12">
        <v>15.5</v>
      </c>
      <c r="P1551" s="12">
        <v>0</v>
      </c>
      <c r="Q1551" s="12">
        <v>1.3</v>
      </c>
      <c r="R1551" s="12">
        <v>1.3</v>
      </c>
      <c r="S1551" s="12">
        <v>0.1</v>
      </c>
      <c r="T1551" s="17">
        <v>-1.3</v>
      </c>
      <c r="U1551" s="12">
        <v>433</v>
      </c>
      <c r="V1551" s="12">
        <v>529</v>
      </c>
      <c r="W1551" s="12">
        <v>81.900000000000006</v>
      </c>
      <c r="X1551" s="12">
        <v>7807</v>
      </c>
      <c r="Y1551" s="12">
        <v>2506</v>
      </c>
      <c r="Z1551" s="12">
        <v>184</v>
      </c>
      <c r="AA1551" s="12">
        <v>200</v>
      </c>
      <c r="AB1551" s="12">
        <v>92</v>
      </c>
      <c r="AC1551" s="12">
        <v>200</v>
      </c>
      <c r="AD1551" s="12">
        <v>223</v>
      </c>
      <c r="AE1551" s="12">
        <v>89.7</v>
      </c>
      <c r="AF1551" s="12">
        <v>42</v>
      </c>
      <c r="AG1551" s="12">
        <v>87</v>
      </c>
      <c r="AH1551" s="12">
        <v>48.3</v>
      </c>
      <c r="AI1551" s="12">
        <v>0</v>
      </c>
      <c r="AJ1551" s="12">
        <v>1</v>
      </c>
      <c r="AK1551" s="12">
        <v>1.2</v>
      </c>
      <c r="AL1551" s="12">
        <v>9</v>
      </c>
      <c r="AM1551" s="12">
        <v>50</v>
      </c>
      <c r="AN1551" s="12">
        <v>11</v>
      </c>
      <c r="AO1551" s="12">
        <v>6</v>
      </c>
      <c r="AP1551" s="12">
        <v>47</v>
      </c>
      <c r="AQ1551" s="12">
        <v>2</v>
      </c>
      <c r="AR1551" s="12">
        <v>5</v>
      </c>
      <c r="AS1551" s="12">
        <v>37</v>
      </c>
      <c r="AT1551" s="12">
        <v>7</v>
      </c>
      <c r="AU1551" s="12">
        <v>19</v>
      </c>
      <c r="AV1551" s="12">
        <v>16</v>
      </c>
      <c r="AW1551" s="12">
        <v>1</v>
      </c>
      <c r="AX1551" s="12">
        <v>1</v>
      </c>
      <c r="AY1551" s="12">
        <v>0</v>
      </c>
      <c r="AZ1551" s="12">
        <v>1</v>
      </c>
      <c r="BA1551" s="12">
        <v>0</v>
      </c>
      <c r="BB1551" s="12">
        <v>14</v>
      </c>
      <c r="BC1551" s="12">
        <v>7</v>
      </c>
      <c r="BD1551" s="12">
        <v>4</v>
      </c>
      <c r="BE1551" s="12">
        <v>7</v>
      </c>
      <c r="BF1551" s="12">
        <v>3</v>
      </c>
      <c r="BG1551" s="12">
        <v>7</v>
      </c>
      <c r="BH1551" s="12">
        <v>19</v>
      </c>
      <c r="BI1551" s="12">
        <v>36.799999999999997</v>
      </c>
      <c r="BJ1551" s="12">
        <v>6</v>
      </c>
      <c r="BK1551" s="12">
        <v>4</v>
      </c>
      <c r="BL1551" s="12">
        <v>0</v>
      </c>
      <c r="BM1551" s="12">
        <v>50</v>
      </c>
      <c r="BN1551" s="12">
        <v>602</v>
      </c>
      <c r="BO1551" s="12">
        <v>30</v>
      </c>
      <c r="BP1551" s="12">
        <v>136</v>
      </c>
      <c r="BQ1551" s="12">
        <v>312</v>
      </c>
      <c r="BR1551" s="12">
        <v>162</v>
      </c>
      <c r="BS1551" s="12">
        <v>27</v>
      </c>
      <c r="BT1551" s="12">
        <v>18</v>
      </c>
      <c r="BU1551" s="12">
        <v>10</v>
      </c>
      <c r="BV1551" s="12">
        <v>55.6</v>
      </c>
      <c r="BW1551" s="12">
        <v>420</v>
      </c>
      <c r="BX1551" s="12">
        <v>1851</v>
      </c>
      <c r="BY1551" s="12">
        <v>1095</v>
      </c>
      <c r="BZ1551" s="12">
        <v>26</v>
      </c>
      <c r="CA1551" s="12">
        <v>12</v>
      </c>
      <c r="CB1551" s="12">
        <v>5</v>
      </c>
      <c r="CC1551" s="12">
        <v>12</v>
      </c>
      <c r="CD1551" s="12">
        <v>5</v>
      </c>
      <c r="CE1551" s="12">
        <v>2</v>
      </c>
      <c r="CF1551" s="12">
        <v>0</v>
      </c>
      <c r="CG1551" s="12">
        <v>13</v>
      </c>
      <c r="CH1551" s="12">
        <v>49</v>
      </c>
      <c r="CI1551" s="12">
        <v>2</v>
      </c>
      <c r="CJ1551" s="12">
        <v>22.2</v>
      </c>
      <c r="CK1551">
        <v>14.1351</v>
      </c>
      <c r="CL1551">
        <v>0.66393000000000002</v>
      </c>
      <c r="CM1551">
        <v>0.32099</v>
      </c>
      <c r="CN1551" s="12">
        <f t="shared" si="601"/>
        <v>0.17769376181474481</v>
      </c>
      <c r="CO1551" s="12">
        <f t="shared" si="605"/>
        <v>0.3780718336483932</v>
      </c>
      <c r="CP1551">
        <v>0.28571000000000002</v>
      </c>
      <c r="CQ1551">
        <v>0.5</v>
      </c>
      <c r="CR1551">
        <v>0.21429000000000001</v>
      </c>
      <c r="CS1551" s="12">
        <f t="shared" si="606"/>
        <v>0.22591362126245848</v>
      </c>
      <c r="CT1551" s="12">
        <f t="shared" si="607"/>
        <v>0.51827242524916939</v>
      </c>
      <c r="CU1551" s="12">
        <f t="shared" si="608"/>
        <v>0.26910299003322258</v>
      </c>
      <c r="CV1551" s="12">
        <f t="shared" si="609"/>
        <v>0.5</v>
      </c>
      <c r="CW1551" s="12">
        <f t="shared" si="602"/>
        <v>0.53260869565217395</v>
      </c>
      <c r="CX1551" s="12">
        <f t="shared" si="610"/>
        <v>0.75</v>
      </c>
      <c r="CY1551" s="12">
        <f t="shared" si="611"/>
        <v>62</v>
      </c>
      <c r="CZ1551" s="12">
        <f t="shared" si="612"/>
        <v>16</v>
      </c>
      <c r="DA1551" s="12">
        <f t="shared" si="613"/>
        <v>0.25806451612903225</v>
      </c>
      <c r="DB1551" s="12">
        <f t="shared" si="614"/>
        <v>8.66</v>
      </c>
      <c r="DC1551" s="12">
        <v>4</v>
      </c>
      <c r="DD1551" s="12">
        <v>1</v>
      </c>
      <c r="DE1551" s="12">
        <v>25</v>
      </c>
      <c r="DF1551" s="12">
        <v>0.25</v>
      </c>
      <c r="DG1551" s="12">
        <v>1</v>
      </c>
      <c r="DH1551" s="12">
        <v>19.3</v>
      </c>
      <c r="DI1551" s="12">
        <v>0</v>
      </c>
      <c r="DJ1551" s="12">
        <v>0.9</v>
      </c>
      <c r="DK1551" s="12">
        <v>0.9</v>
      </c>
      <c r="DL1551" s="12">
        <v>0.23</v>
      </c>
      <c r="DM1551" s="18">
        <v>0.1</v>
      </c>
      <c r="DN1551" s="12">
        <v>440</v>
      </c>
      <c r="DO1551" s="12">
        <v>523</v>
      </c>
      <c r="DP1551" s="12">
        <v>84.1</v>
      </c>
      <c r="DQ1551" s="12">
        <v>7929</v>
      </c>
      <c r="DR1551" s="12">
        <v>2719</v>
      </c>
      <c r="DS1551" s="12">
        <v>170</v>
      </c>
      <c r="DT1551" s="12">
        <v>191</v>
      </c>
      <c r="DU1551" s="12">
        <v>89</v>
      </c>
      <c r="DV1551" s="12">
        <v>216</v>
      </c>
      <c r="DW1551" s="12">
        <v>241</v>
      </c>
      <c r="DX1551" s="12">
        <v>89.6</v>
      </c>
      <c r="DY1551" s="12">
        <v>43</v>
      </c>
      <c r="DZ1551" s="12">
        <v>73</v>
      </c>
      <c r="EA1551" s="12">
        <v>58.9</v>
      </c>
      <c r="EB1551" s="12">
        <v>1</v>
      </c>
      <c r="EC1551" s="12">
        <v>0.9</v>
      </c>
      <c r="ED1551" s="12">
        <v>0.9</v>
      </c>
      <c r="EE1551" s="12">
        <v>4</v>
      </c>
      <c r="EF1551" s="12">
        <v>23</v>
      </c>
      <c r="EG1551" s="12">
        <v>2</v>
      </c>
      <c r="EH1551" s="12">
        <v>0</v>
      </c>
      <c r="EI1551" s="12">
        <v>27</v>
      </c>
      <c r="EJ1551" s="12">
        <v>2</v>
      </c>
      <c r="EK1551" s="12">
        <v>4</v>
      </c>
      <c r="EL1551" s="12">
        <v>2</v>
      </c>
      <c r="EM1551" s="12">
        <v>1</v>
      </c>
      <c r="EN1551" s="12">
        <v>8</v>
      </c>
      <c r="EO1551" s="12">
        <v>6</v>
      </c>
      <c r="EP1551" s="12">
        <v>0</v>
      </c>
      <c r="EQ1551" s="12">
        <v>2</v>
      </c>
      <c r="ER1551" s="12">
        <v>0</v>
      </c>
      <c r="ES1551" s="12">
        <v>0</v>
      </c>
      <c r="ET1551" s="12">
        <v>0</v>
      </c>
      <c r="EU1551" s="12">
        <v>13</v>
      </c>
      <c r="EV1551" s="12">
        <v>5</v>
      </c>
      <c r="EW1551" s="12">
        <v>9</v>
      </c>
      <c r="EX1551" s="12">
        <v>3</v>
      </c>
      <c r="EY1551" s="12">
        <v>1</v>
      </c>
      <c r="EZ1551" s="12">
        <v>8</v>
      </c>
      <c r="FA1551" s="12">
        <v>18</v>
      </c>
      <c r="FB1551" s="12">
        <v>44.4</v>
      </c>
      <c r="FC1551" s="12">
        <v>11</v>
      </c>
      <c r="FD1551" s="12">
        <v>24</v>
      </c>
      <c r="FE1551" s="12">
        <v>0</v>
      </c>
      <c r="FF1551" s="12">
        <v>50</v>
      </c>
      <c r="FG1551" s="12">
        <v>614</v>
      </c>
      <c r="FH1551" s="12">
        <v>99</v>
      </c>
      <c r="FI1551" s="12">
        <v>294</v>
      </c>
      <c r="FJ1551" s="12">
        <v>244</v>
      </c>
      <c r="FK1551" s="12">
        <v>82</v>
      </c>
      <c r="FL1551" s="12">
        <v>9</v>
      </c>
      <c r="FM1551" s="12">
        <v>19</v>
      </c>
      <c r="FN1551" s="12">
        <v>12</v>
      </c>
      <c r="FO1551" s="12">
        <v>63.2</v>
      </c>
      <c r="FP1551" s="12">
        <v>357</v>
      </c>
      <c r="FQ1551" s="12">
        <v>1623</v>
      </c>
      <c r="FR1551" s="12">
        <v>804</v>
      </c>
      <c r="FS1551" s="12">
        <v>11</v>
      </c>
      <c r="FT1551" s="12">
        <v>5</v>
      </c>
      <c r="FU1551" s="12">
        <v>2</v>
      </c>
      <c r="FV1551" s="12">
        <v>12</v>
      </c>
      <c r="FW1551" s="12">
        <v>7</v>
      </c>
      <c r="FX1551" s="12">
        <v>2</v>
      </c>
      <c r="FY1551" s="12">
        <v>0</v>
      </c>
      <c r="FZ1551" s="12">
        <v>11</v>
      </c>
      <c r="GA1551" s="12">
        <v>43</v>
      </c>
      <c r="GB1551" s="12">
        <v>7</v>
      </c>
      <c r="GC1551" s="12">
        <v>77.8</v>
      </c>
      <c r="GD1551">
        <v>8.9661016900000003</v>
      </c>
      <c r="GE1551">
        <v>0.33606556999999998</v>
      </c>
      <c r="GF1551">
        <v>0.34291840000000001</v>
      </c>
      <c r="GG1551" s="12">
        <f t="shared" si="615"/>
        <v>0.15105162523900573</v>
      </c>
      <c r="GH1551" s="12">
        <f t="shared" si="616"/>
        <v>0.36520076481835562</v>
      </c>
      <c r="GI1551">
        <v>0.69230769000000003</v>
      </c>
      <c r="GJ1551">
        <v>0.23076922999999999</v>
      </c>
      <c r="GK1551">
        <v>7.6923080000000005E-2</v>
      </c>
      <c r="GL1551">
        <f t="shared" si="617"/>
        <v>0.47882736156351791</v>
      </c>
      <c r="GM1551">
        <f t="shared" si="618"/>
        <v>0.3973941368078176</v>
      </c>
      <c r="GN1551">
        <f t="shared" si="619"/>
        <v>0.13355048859934854</v>
      </c>
      <c r="GO1551">
        <f t="shared" si="620"/>
        <v>0.38461538461538464</v>
      </c>
      <c r="GP1551" s="12">
        <f t="shared" si="603"/>
        <v>0.46739130434782611</v>
      </c>
      <c r="GQ1551">
        <f t="shared" si="604"/>
        <v>1</v>
      </c>
      <c r="GR1551">
        <f t="shared" si="621"/>
        <v>28</v>
      </c>
      <c r="GS1551">
        <f t="shared" si="622"/>
        <v>4</v>
      </c>
      <c r="GT1551">
        <f t="shared" si="623"/>
        <v>0.14285714285714285</v>
      </c>
      <c r="GU1551">
        <f t="shared" si="624"/>
        <v>8.8000000000000007</v>
      </c>
    </row>
    <row r="1552" spans="1:203" x14ac:dyDescent="0.2">
      <c r="A1552">
        <v>2022</v>
      </c>
      <c r="B1552" s="2">
        <v>44758</v>
      </c>
      <c r="C1552" s="12" t="s">
        <v>1</v>
      </c>
      <c r="D1552" s="15" t="s">
        <v>20</v>
      </c>
      <c r="E1552" s="4">
        <f t="shared" si="600"/>
        <v>1.4000000000000001</v>
      </c>
      <c r="F1552" s="12">
        <v>1</v>
      </c>
      <c r="G1552" s="12">
        <v>1</v>
      </c>
      <c r="H1552" s="16" t="s">
        <v>11</v>
      </c>
      <c r="I1552" s="5" t="s">
        <v>21</v>
      </c>
      <c r="J1552" s="12">
        <v>16</v>
      </c>
      <c r="K1552" s="12">
        <v>5</v>
      </c>
      <c r="L1552" s="12">
        <v>31.3</v>
      </c>
      <c r="M1552" s="12">
        <v>0.06</v>
      </c>
      <c r="N1552" s="12">
        <v>0.2</v>
      </c>
      <c r="O1552" s="12">
        <v>14.9</v>
      </c>
      <c r="P1552" s="12">
        <v>0</v>
      </c>
      <c r="Q1552" s="12">
        <v>2.1</v>
      </c>
      <c r="R1552" s="12">
        <v>2.1</v>
      </c>
      <c r="S1552" s="12">
        <v>0.16</v>
      </c>
      <c r="T1552" s="17">
        <v>-1.1000000000000001</v>
      </c>
      <c r="U1552" s="12">
        <v>404</v>
      </c>
      <c r="V1552" s="12">
        <v>496</v>
      </c>
      <c r="W1552" s="12">
        <v>81.5</v>
      </c>
      <c r="X1552" s="12">
        <v>7662</v>
      </c>
      <c r="Y1552" s="12">
        <v>2450</v>
      </c>
      <c r="Z1552" s="12">
        <v>175</v>
      </c>
      <c r="AA1552" s="12">
        <v>194</v>
      </c>
      <c r="AB1552" s="12">
        <v>90.2</v>
      </c>
      <c r="AC1552" s="12">
        <v>179</v>
      </c>
      <c r="AD1552" s="12">
        <v>200</v>
      </c>
      <c r="AE1552" s="12">
        <v>89.5</v>
      </c>
      <c r="AF1552" s="12">
        <v>48</v>
      </c>
      <c r="AG1552" s="12">
        <v>88</v>
      </c>
      <c r="AH1552" s="12">
        <v>54.5</v>
      </c>
      <c r="AI1552" s="12">
        <v>1</v>
      </c>
      <c r="AJ1552" s="12">
        <v>1.2</v>
      </c>
      <c r="AK1552" s="12">
        <v>1.4</v>
      </c>
      <c r="AL1552" s="12">
        <v>12</v>
      </c>
      <c r="AM1552" s="12">
        <v>26</v>
      </c>
      <c r="AN1552" s="12">
        <v>13</v>
      </c>
      <c r="AO1552" s="12">
        <v>3</v>
      </c>
      <c r="AP1552" s="12">
        <v>28</v>
      </c>
      <c r="AQ1552" s="12">
        <v>8</v>
      </c>
      <c r="AR1552" s="12">
        <v>4</v>
      </c>
      <c r="AS1552" s="12">
        <v>13</v>
      </c>
      <c r="AT1552" s="12">
        <v>8</v>
      </c>
      <c r="AU1552" s="12">
        <v>27</v>
      </c>
      <c r="AV1552" s="12">
        <v>20</v>
      </c>
      <c r="AW1552" s="12">
        <v>2</v>
      </c>
      <c r="AX1552" s="12">
        <v>2</v>
      </c>
      <c r="AY1552" s="12">
        <v>2</v>
      </c>
      <c r="AZ1552" s="12">
        <v>1</v>
      </c>
      <c r="BA1552" s="12">
        <v>0</v>
      </c>
      <c r="BB1552" s="12">
        <v>9</v>
      </c>
      <c r="BC1552" s="12">
        <v>6</v>
      </c>
      <c r="BD1552" s="12">
        <v>7</v>
      </c>
      <c r="BE1552" s="12">
        <v>2</v>
      </c>
      <c r="BF1552" s="12">
        <v>0</v>
      </c>
      <c r="BG1552" s="12">
        <v>5</v>
      </c>
      <c r="BH1552" s="12">
        <v>13</v>
      </c>
      <c r="BI1552" s="12">
        <v>38.5</v>
      </c>
      <c r="BJ1552" s="12">
        <v>12</v>
      </c>
      <c r="BK1552" s="12">
        <v>13</v>
      </c>
      <c r="BL1552" s="12">
        <v>0</v>
      </c>
      <c r="BM1552" s="12">
        <v>49</v>
      </c>
      <c r="BN1552" s="12">
        <v>589</v>
      </c>
      <c r="BO1552" s="12">
        <v>65</v>
      </c>
      <c r="BP1552" s="12">
        <v>222</v>
      </c>
      <c r="BQ1552" s="12">
        <v>242</v>
      </c>
      <c r="BR1552" s="12">
        <v>130</v>
      </c>
      <c r="BS1552" s="12">
        <v>27</v>
      </c>
      <c r="BT1552" s="12">
        <v>17</v>
      </c>
      <c r="BU1552" s="12">
        <v>8</v>
      </c>
      <c r="BV1552" s="12">
        <v>47.1</v>
      </c>
      <c r="BW1552" s="12">
        <v>302</v>
      </c>
      <c r="BX1552" s="12">
        <v>1553</v>
      </c>
      <c r="BY1552" s="12">
        <v>889</v>
      </c>
      <c r="BZ1552" s="12">
        <v>16</v>
      </c>
      <c r="CA1552" s="12">
        <v>14</v>
      </c>
      <c r="CB1552" s="12">
        <v>6</v>
      </c>
      <c r="CC1552" s="12">
        <v>11</v>
      </c>
      <c r="CD1552" s="12">
        <v>4</v>
      </c>
      <c r="CE1552" s="12">
        <v>1</v>
      </c>
      <c r="CF1552" s="12">
        <v>0</v>
      </c>
      <c r="CG1552" s="12">
        <v>5</v>
      </c>
      <c r="CH1552" s="12">
        <v>63</v>
      </c>
      <c r="CI1552" s="12">
        <v>6</v>
      </c>
      <c r="CJ1552" s="12">
        <v>50</v>
      </c>
      <c r="CK1552">
        <v>13.2821</v>
      </c>
      <c r="CL1552">
        <v>0.44520999999999999</v>
      </c>
      <c r="CM1552">
        <v>0.31975999999999999</v>
      </c>
      <c r="CN1552" s="12">
        <f t="shared" si="601"/>
        <v>0.20161290322580644</v>
      </c>
      <c r="CO1552" s="12">
        <f t="shared" si="605"/>
        <v>0.3911290322580645</v>
      </c>
      <c r="CP1552">
        <v>0.77778000000000003</v>
      </c>
      <c r="CQ1552">
        <v>0.22222</v>
      </c>
      <c r="CR1552">
        <v>0</v>
      </c>
      <c r="CS1552" s="12">
        <f t="shared" si="606"/>
        <v>0.3769100169779287</v>
      </c>
      <c r="CT1552" s="12">
        <f t="shared" si="607"/>
        <v>0.41086587436332767</v>
      </c>
      <c r="CU1552" s="12">
        <f t="shared" si="608"/>
        <v>0.22071307300509338</v>
      </c>
      <c r="CV1552" s="12">
        <f t="shared" si="609"/>
        <v>0.66666666666666663</v>
      </c>
      <c r="CW1552" s="12">
        <f t="shared" si="602"/>
        <v>0.53389830508474578</v>
      </c>
      <c r="CX1552" s="12">
        <f t="shared" si="610"/>
        <v>0.75</v>
      </c>
      <c r="CY1552" s="12">
        <f t="shared" si="611"/>
        <v>40</v>
      </c>
      <c r="CZ1552" s="12">
        <f t="shared" si="612"/>
        <v>19</v>
      </c>
      <c r="DA1552" s="12">
        <f t="shared" si="613"/>
        <v>0.47499999999999998</v>
      </c>
      <c r="DB1552" s="12">
        <f t="shared" si="614"/>
        <v>8.2448979591836729</v>
      </c>
      <c r="DC1552" s="12">
        <v>10</v>
      </c>
      <c r="DD1552" s="12">
        <v>4</v>
      </c>
      <c r="DE1552" s="12">
        <v>40</v>
      </c>
      <c r="DF1552" s="12">
        <v>0.1</v>
      </c>
      <c r="DG1552" s="12">
        <v>0.25</v>
      </c>
      <c r="DH1552" s="12">
        <v>17.8</v>
      </c>
      <c r="DI1552" s="12">
        <v>0</v>
      </c>
      <c r="DJ1552" s="12">
        <v>0.7</v>
      </c>
      <c r="DK1552" s="12">
        <v>0.7</v>
      </c>
      <c r="DL1552" s="12">
        <v>7.0000000000000007E-2</v>
      </c>
      <c r="DM1552" s="18">
        <v>0.3</v>
      </c>
      <c r="DN1552" s="12">
        <v>429</v>
      </c>
      <c r="DO1552" s="12">
        <v>518</v>
      </c>
      <c r="DP1552" s="12">
        <v>82.8</v>
      </c>
      <c r="DQ1552" s="12">
        <v>7585</v>
      </c>
      <c r="DR1552" s="12">
        <v>2511</v>
      </c>
      <c r="DS1552" s="12">
        <v>195</v>
      </c>
      <c r="DT1552" s="12">
        <v>215</v>
      </c>
      <c r="DU1552" s="12">
        <v>90.7</v>
      </c>
      <c r="DV1552" s="12">
        <v>174</v>
      </c>
      <c r="DW1552" s="12">
        <v>194</v>
      </c>
      <c r="DX1552" s="12">
        <v>89.7</v>
      </c>
      <c r="DY1552" s="12">
        <v>46</v>
      </c>
      <c r="DZ1552" s="12">
        <v>82</v>
      </c>
      <c r="EA1552" s="12">
        <v>56.1</v>
      </c>
      <c r="EB1552" s="12">
        <v>1</v>
      </c>
      <c r="EC1552" s="12">
        <v>0.7</v>
      </c>
      <c r="ED1552" s="12">
        <v>1.1000000000000001</v>
      </c>
      <c r="EE1552" s="12">
        <v>10</v>
      </c>
      <c r="EF1552" s="12">
        <v>31</v>
      </c>
      <c r="EG1552" s="12">
        <v>11</v>
      </c>
      <c r="EH1552" s="12">
        <v>0</v>
      </c>
      <c r="EI1552" s="12">
        <v>45</v>
      </c>
      <c r="EJ1552" s="12">
        <v>1</v>
      </c>
      <c r="EK1552" s="12">
        <v>5</v>
      </c>
      <c r="EL1552" s="12">
        <v>14</v>
      </c>
      <c r="EM1552" s="12">
        <v>4</v>
      </c>
      <c r="EN1552" s="12">
        <v>20</v>
      </c>
      <c r="EO1552" s="12">
        <v>14</v>
      </c>
      <c r="EP1552" s="12">
        <v>2</v>
      </c>
      <c r="EQ1552" s="12">
        <v>1</v>
      </c>
      <c r="ER1552" s="12">
        <v>1</v>
      </c>
      <c r="ES1552" s="12">
        <v>1</v>
      </c>
      <c r="ET1552" s="12">
        <v>1</v>
      </c>
      <c r="EU1552" s="12">
        <v>13</v>
      </c>
      <c r="EV1552" s="12">
        <v>8</v>
      </c>
      <c r="EW1552" s="12">
        <v>6</v>
      </c>
      <c r="EX1552" s="12">
        <v>3</v>
      </c>
      <c r="EY1552" s="12">
        <v>4</v>
      </c>
      <c r="EZ1552" s="12">
        <v>9</v>
      </c>
      <c r="FA1552" s="12">
        <v>17</v>
      </c>
      <c r="FB1552" s="12">
        <v>52.9</v>
      </c>
      <c r="FC1552" s="12">
        <v>8</v>
      </c>
      <c r="FD1552" s="12">
        <v>12</v>
      </c>
      <c r="FE1552" s="12">
        <v>0</v>
      </c>
      <c r="FF1552" s="12">
        <v>51</v>
      </c>
      <c r="FG1552" s="12">
        <v>600</v>
      </c>
      <c r="FH1552" s="12">
        <v>66</v>
      </c>
      <c r="FI1552" s="12">
        <v>220</v>
      </c>
      <c r="FJ1552" s="12">
        <v>225</v>
      </c>
      <c r="FK1552" s="12">
        <v>162</v>
      </c>
      <c r="FL1552" s="12">
        <v>19</v>
      </c>
      <c r="FM1552" s="12">
        <v>13</v>
      </c>
      <c r="FN1552" s="12">
        <v>8</v>
      </c>
      <c r="FO1552" s="12">
        <v>61.5</v>
      </c>
      <c r="FP1552" s="12">
        <v>450</v>
      </c>
      <c r="FQ1552" s="12">
        <v>2188</v>
      </c>
      <c r="FR1552" s="12">
        <v>999</v>
      </c>
      <c r="FS1552" s="12">
        <v>12</v>
      </c>
      <c r="FT1552" s="12">
        <v>14</v>
      </c>
      <c r="FU1552" s="12">
        <v>4</v>
      </c>
      <c r="FV1552" s="12">
        <v>16</v>
      </c>
      <c r="FW1552" s="12">
        <v>4</v>
      </c>
      <c r="FX1552" s="12">
        <v>1</v>
      </c>
      <c r="FY1552" s="12">
        <v>0</v>
      </c>
      <c r="FZ1552" s="12">
        <v>9</v>
      </c>
      <c r="GA1552" s="12">
        <v>55</v>
      </c>
      <c r="GB1552" s="12">
        <v>6</v>
      </c>
      <c r="GC1552" s="12">
        <v>50</v>
      </c>
      <c r="GD1552">
        <v>11.809523799999999</v>
      </c>
      <c r="GE1552">
        <v>0.55479451999999996</v>
      </c>
      <c r="GF1552">
        <v>0.33104812</v>
      </c>
      <c r="GG1552" s="12">
        <f t="shared" si="615"/>
        <v>0.16988416988416988</v>
      </c>
      <c r="GH1552" s="12">
        <f t="shared" si="616"/>
        <v>0.41505791505791506</v>
      </c>
      <c r="GI1552">
        <v>0.46153845999999998</v>
      </c>
      <c r="GJ1552">
        <v>0.23076922999999999</v>
      </c>
      <c r="GK1552">
        <v>0.30769231000000002</v>
      </c>
      <c r="GL1552">
        <f t="shared" si="617"/>
        <v>0.36666666666666664</v>
      </c>
      <c r="GM1552">
        <f t="shared" si="618"/>
        <v>0.375</v>
      </c>
      <c r="GN1552">
        <f t="shared" si="619"/>
        <v>0.27</v>
      </c>
      <c r="GO1552">
        <f t="shared" si="620"/>
        <v>0.61538461538461542</v>
      </c>
      <c r="GP1552" s="12">
        <f t="shared" si="603"/>
        <v>0.46610169491525422</v>
      </c>
      <c r="GQ1552">
        <f t="shared" si="604"/>
        <v>1</v>
      </c>
      <c r="GR1552">
        <f t="shared" si="621"/>
        <v>45</v>
      </c>
      <c r="GS1552">
        <f t="shared" si="622"/>
        <v>15</v>
      </c>
      <c r="GT1552">
        <f t="shared" si="623"/>
        <v>0.33333333333333331</v>
      </c>
      <c r="GU1552">
        <f t="shared" si="624"/>
        <v>8.4117647058823533</v>
      </c>
    </row>
    <row r="1553" spans="1:203" x14ac:dyDescent="0.2">
      <c r="A1553">
        <v>2022</v>
      </c>
      <c r="B1553" s="2">
        <v>44765</v>
      </c>
      <c r="C1553" s="12" t="s">
        <v>5</v>
      </c>
      <c r="D1553" s="13" t="s">
        <v>2</v>
      </c>
      <c r="E1553" s="4">
        <f t="shared" si="600"/>
        <v>-1.4000000000000001</v>
      </c>
      <c r="F1553" s="12">
        <v>1</v>
      </c>
      <c r="G1553" s="12">
        <v>0</v>
      </c>
      <c r="H1553" s="16" t="s">
        <v>11</v>
      </c>
      <c r="I1553" s="5" t="s">
        <v>31</v>
      </c>
      <c r="J1553" s="12">
        <v>7</v>
      </c>
      <c r="K1553" s="12">
        <v>2</v>
      </c>
      <c r="L1553" s="12">
        <v>28.6</v>
      </c>
      <c r="M1553" s="12">
        <v>0.14000000000000001</v>
      </c>
      <c r="N1553" s="12">
        <v>0.5</v>
      </c>
      <c r="O1553" s="12">
        <v>21.5</v>
      </c>
      <c r="P1553" s="12">
        <v>1</v>
      </c>
      <c r="Q1553" s="12">
        <v>0.7</v>
      </c>
      <c r="R1553" s="12">
        <v>0.7</v>
      </c>
      <c r="S1553" s="12">
        <v>0.1</v>
      </c>
      <c r="T1553" s="18">
        <v>0.3</v>
      </c>
      <c r="U1553" s="12">
        <v>214</v>
      </c>
      <c r="V1553" s="12">
        <v>291</v>
      </c>
      <c r="W1553" s="12">
        <v>73.5</v>
      </c>
      <c r="X1553" s="12">
        <v>3406</v>
      </c>
      <c r="Y1553" s="12">
        <v>1449</v>
      </c>
      <c r="Z1553" s="12">
        <v>119</v>
      </c>
      <c r="AA1553" s="12">
        <v>131</v>
      </c>
      <c r="AB1553" s="12">
        <v>90.8</v>
      </c>
      <c r="AC1553" s="12">
        <v>66</v>
      </c>
      <c r="AD1553" s="12">
        <v>78</v>
      </c>
      <c r="AE1553" s="12">
        <v>84.6</v>
      </c>
      <c r="AF1553" s="12">
        <v>19</v>
      </c>
      <c r="AG1553" s="12">
        <v>61</v>
      </c>
      <c r="AH1553" s="12">
        <v>31.1</v>
      </c>
      <c r="AI1553" s="12">
        <v>1</v>
      </c>
      <c r="AJ1553" s="12">
        <v>0.6</v>
      </c>
      <c r="AK1553" s="12">
        <v>0.2</v>
      </c>
      <c r="AL1553" s="12">
        <v>5</v>
      </c>
      <c r="AM1553" s="12">
        <v>8</v>
      </c>
      <c r="AN1553" s="12">
        <v>1</v>
      </c>
      <c r="AO1553" s="12">
        <v>0</v>
      </c>
      <c r="AP1553" s="12">
        <v>15</v>
      </c>
      <c r="AQ1553" s="12">
        <v>0</v>
      </c>
      <c r="AR1553" s="12">
        <v>2</v>
      </c>
      <c r="AS1553" s="12">
        <v>5</v>
      </c>
      <c r="AT1553" s="12">
        <v>2</v>
      </c>
      <c r="AU1553" s="12">
        <v>11</v>
      </c>
      <c r="AV1553" s="12">
        <v>8</v>
      </c>
      <c r="AW1553" s="12">
        <v>0</v>
      </c>
      <c r="AX1553" s="12">
        <v>0</v>
      </c>
      <c r="AY1553" s="12">
        <v>1</v>
      </c>
      <c r="AZ1553" s="12">
        <v>1</v>
      </c>
      <c r="BA1553" s="12">
        <v>1</v>
      </c>
      <c r="BB1553" s="12">
        <v>12</v>
      </c>
      <c r="BC1553" s="12">
        <v>6</v>
      </c>
      <c r="BD1553" s="12">
        <v>6</v>
      </c>
      <c r="BE1553" s="12">
        <v>5</v>
      </c>
      <c r="BF1553" s="12">
        <v>1</v>
      </c>
      <c r="BG1553" s="12">
        <v>4</v>
      </c>
      <c r="BH1553" s="12">
        <v>24</v>
      </c>
      <c r="BI1553" s="12">
        <v>16.7</v>
      </c>
      <c r="BJ1553" s="12">
        <v>9</v>
      </c>
      <c r="BK1553" s="12">
        <v>31</v>
      </c>
      <c r="BL1553" s="12">
        <v>0</v>
      </c>
      <c r="BM1553" s="12">
        <v>31</v>
      </c>
      <c r="BN1553" s="12">
        <v>394</v>
      </c>
      <c r="BO1553" s="12">
        <v>76</v>
      </c>
      <c r="BP1553" s="12">
        <v>176</v>
      </c>
      <c r="BQ1553" s="12">
        <v>182</v>
      </c>
      <c r="BR1553" s="12">
        <v>42</v>
      </c>
      <c r="BS1553" s="12">
        <v>8</v>
      </c>
      <c r="BT1553" s="12">
        <v>14</v>
      </c>
      <c r="BU1553" s="12">
        <v>3</v>
      </c>
      <c r="BV1553" s="12">
        <v>21.4</v>
      </c>
      <c r="BW1553" s="12">
        <v>198</v>
      </c>
      <c r="BX1553" s="12">
        <v>1131</v>
      </c>
      <c r="BY1553" s="12">
        <v>469</v>
      </c>
      <c r="BZ1553" s="12">
        <v>6</v>
      </c>
      <c r="CA1553" s="12">
        <v>3</v>
      </c>
      <c r="CB1553" s="12">
        <v>3</v>
      </c>
      <c r="CC1553" s="12">
        <v>18</v>
      </c>
      <c r="CD1553" s="12">
        <v>7</v>
      </c>
      <c r="CE1553" s="12">
        <v>5</v>
      </c>
      <c r="CF1553" s="12">
        <v>0</v>
      </c>
      <c r="CG1553" s="12">
        <v>13</v>
      </c>
      <c r="CH1553" s="12">
        <v>47</v>
      </c>
      <c r="CI1553" s="12">
        <v>6</v>
      </c>
      <c r="CJ1553" s="12">
        <v>40</v>
      </c>
      <c r="CK1553">
        <v>9.8461499999999997</v>
      </c>
      <c r="CL1553">
        <v>0.14334</v>
      </c>
      <c r="CM1553">
        <v>0.42542999999999997</v>
      </c>
      <c r="CN1553" s="12">
        <f t="shared" si="601"/>
        <v>0.21649484536082475</v>
      </c>
      <c r="CO1553" s="12">
        <f t="shared" si="605"/>
        <v>0.45017182130584193</v>
      </c>
      <c r="CP1553">
        <v>0.5</v>
      </c>
      <c r="CQ1553">
        <v>0.41666999999999998</v>
      </c>
      <c r="CR1553">
        <v>8.3330000000000001E-2</v>
      </c>
      <c r="CS1553" s="12">
        <f t="shared" si="606"/>
        <v>0.4467005076142132</v>
      </c>
      <c r="CT1553" s="12">
        <f t="shared" si="607"/>
        <v>0.46192893401015228</v>
      </c>
      <c r="CU1553" s="12">
        <f t="shared" si="608"/>
        <v>0.1065989847715736</v>
      </c>
      <c r="CV1553" s="12">
        <f t="shared" si="609"/>
        <v>0.5</v>
      </c>
      <c r="CW1553" s="12">
        <f t="shared" si="602"/>
        <v>0.47959183673469385</v>
      </c>
      <c r="CX1553" s="12">
        <f t="shared" si="610"/>
        <v>0.7142857142857143</v>
      </c>
      <c r="CY1553" s="12">
        <f t="shared" si="611"/>
        <v>11</v>
      </c>
      <c r="CZ1553" s="12">
        <f t="shared" si="612"/>
        <v>4</v>
      </c>
      <c r="DA1553" s="12">
        <f t="shared" si="613"/>
        <v>0.36363636363636365</v>
      </c>
      <c r="DB1553" s="12">
        <f t="shared" si="614"/>
        <v>6.903225806451613</v>
      </c>
      <c r="DC1553" s="12">
        <v>25</v>
      </c>
      <c r="DD1553" s="12">
        <v>5</v>
      </c>
      <c r="DE1553" s="12">
        <v>20</v>
      </c>
      <c r="DF1553" s="12">
        <v>0</v>
      </c>
      <c r="DG1553" s="12">
        <v>0</v>
      </c>
      <c r="DH1553" s="12">
        <v>20.5</v>
      </c>
      <c r="DI1553" s="12">
        <v>2</v>
      </c>
      <c r="DJ1553" s="12">
        <v>2.1</v>
      </c>
      <c r="DK1553" s="12">
        <v>2.1</v>
      </c>
      <c r="DL1553" s="12">
        <v>0.08</v>
      </c>
      <c r="DM1553" s="17">
        <v>-2.1</v>
      </c>
      <c r="DN1553" s="12">
        <v>551</v>
      </c>
      <c r="DO1553" s="12">
        <v>640</v>
      </c>
      <c r="DP1553" s="12">
        <v>86.1</v>
      </c>
      <c r="DQ1553" s="12">
        <v>10442</v>
      </c>
      <c r="DR1553" s="12">
        <v>3300</v>
      </c>
      <c r="DS1553" s="12">
        <v>208</v>
      </c>
      <c r="DT1553" s="12">
        <v>229</v>
      </c>
      <c r="DU1553" s="12">
        <v>90.8</v>
      </c>
      <c r="DV1553" s="12">
        <v>242</v>
      </c>
      <c r="DW1553" s="12">
        <v>261</v>
      </c>
      <c r="DX1553" s="12">
        <v>92.7</v>
      </c>
      <c r="DY1553" s="12">
        <v>75</v>
      </c>
      <c r="DZ1553" s="12">
        <v>112</v>
      </c>
      <c r="EA1553" s="12">
        <v>67</v>
      </c>
      <c r="EB1553" s="12">
        <v>0</v>
      </c>
      <c r="EC1553" s="12">
        <v>1.8</v>
      </c>
      <c r="ED1553" s="12">
        <v>2.1</v>
      </c>
      <c r="EE1553" s="12">
        <v>18</v>
      </c>
      <c r="EF1553" s="12">
        <v>36</v>
      </c>
      <c r="EG1553" s="12">
        <v>15</v>
      </c>
      <c r="EH1553" s="12">
        <v>5</v>
      </c>
      <c r="EI1553" s="12">
        <v>63</v>
      </c>
      <c r="EJ1553" s="12">
        <v>0</v>
      </c>
      <c r="EK1553" s="12">
        <v>12</v>
      </c>
      <c r="EL1553" s="12">
        <v>32</v>
      </c>
      <c r="EM1553" s="12">
        <v>7</v>
      </c>
      <c r="EN1553" s="12">
        <v>46</v>
      </c>
      <c r="EO1553" s="12">
        <v>31</v>
      </c>
      <c r="EP1553" s="12">
        <v>3</v>
      </c>
      <c r="EQ1553" s="12">
        <v>7</v>
      </c>
      <c r="ER1553" s="12">
        <v>1</v>
      </c>
      <c r="ES1553" s="12">
        <v>4</v>
      </c>
      <c r="ET1553" s="12">
        <v>0</v>
      </c>
      <c r="EU1553" s="12">
        <v>12</v>
      </c>
      <c r="EV1553" s="12">
        <v>10</v>
      </c>
      <c r="EW1553" s="12">
        <v>4</v>
      </c>
      <c r="EX1553" s="12">
        <v>5</v>
      </c>
      <c r="EY1553" s="12">
        <v>3</v>
      </c>
      <c r="EZ1553" s="12">
        <v>5</v>
      </c>
      <c r="FA1553" s="12">
        <v>8</v>
      </c>
      <c r="FB1553" s="12">
        <v>62.5</v>
      </c>
      <c r="FC1553" s="12">
        <v>5</v>
      </c>
      <c r="FD1553" s="12">
        <v>4</v>
      </c>
      <c r="FE1553" s="12">
        <v>0</v>
      </c>
      <c r="FF1553" s="12">
        <v>69</v>
      </c>
      <c r="FG1553" s="12">
        <v>733</v>
      </c>
      <c r="FH1553" s="12">
        <v>35</v>
      </c>
      <c r="FI1553" s="12">
        <v>148</v>
      </c>
      <c r="FJ1553" s="12">
        <v>339</v>
      </c>
      <c r="FK1553" s="12">
        <v>251</v>
      </c>
      <c r="FL1553" s="12">
        <v>34</v>
      </c>
      <c r="FM1553" s="12">
        <v>37</v>
      </c>
      <c r="FN1553" s="12">
        <v>20</v>
      </c>
      <c r="FO1553" s="12">
        <v>54.1</v>
      </c>
      <c r="FP1553" s="12">
        <v>449</v>
      </c>
      <c r="FQ1553" s="12">
        <v>2465</v>
      </c>
      <c r="FR1553" s="12">
        <v>1313</v>
      </c>
      <c r="FS1553" s="12">
        <v>26</v>
      </c>
      <c r="FT1553" s="12">
        <v>17</v>
      </c>
      <c r="FU1553" s="12">
        <v>9</v>
      </c>
      <c r="FV1553" s="12">
        <v>22</v>
      </c>
      <c r="FW1553" s="12">
        <v>8</v>
      </c>
      <c r="FX1553" s="12">
        <v>4</v>
      </c>
      <c r="FY1553" s="12">
        <v>0</v>
      </c>
      <c r="FZ1553" s="12">
        <v>6</v>
      </c>
      <c r="GA1553" s="12">
        <v>51</v>
      </c>
      <c r="GB1553" s="12">
        <v>9</v>
      </c>
      <c r="GC1553" s="12">
        <v>60</v>
      </c>
      <c r="GD1553">
        <v>10.777777800000001</v>
      </c>
      <c r="GE1553">
        <v>0.85665528999999996</v>
      </c>
      <c r="GF1553">
        <v>0.31603141000000001</v>
      </c>
      <c r="GG1553" s="12">
        <f t="shared" si="615"/>
        <v>0.19375000000000001</v>
      </c>
      <c r="GH1553" s="12">
        <f t="shared" si="616"/>
        <v>0.35781249999999998</v>
      </c>
      <c r="GI1553">
        <v>0.33333332999999998</v>
      </c>
      <c r="GJ1553">
        <v>0.41666667000000002</v>
      </c>
      <c r="GK1553">
        <v>0.25</v>
      </c>
      <c r="GL1553">
        <f t="shared" si="617"/>
        <v>0.20190995907230561</v>
      </c>
      <c r="GM1553">
        <f t="shared" si="618"/>
        <v>0.46248294679399726</v>
      </c>
      <c r="GN1553">
        <f t="shared" si="619"/>
        <v>0.34242837653478853</v>
      </c>
      <c r="GO1553">
        <f t="shared" si="620"/>
        <v>0.83333333333333337</v>
      </c>
      <c r="GP1553" s="12">
        <f t="shared" si="603"/>
        <v>0.52040816326530615</v>
      </c>
      <c r="GQ1553">
        <f t="shared" si="604"/>
        <v>0.72</v>
      </c>
      <c r="GR1553">
        <f t="shared" si="621"/>
        <v>53</v>
      </c>
      <c r="GS1553">
        <f t="shared" si="622"/>
        <v>24</v>
      </c>
      <c r="GT1553">
        <f t="shared" si="623"/>
        <v>0.45283018867924529</v>
      </c>
      <c r="GU1553">
        <f t="shared" si="624"/>
        <v>7.9855072463768115</v>
      </c>
    </row>
    <row r="1554" spans="1:203" x14ac:dyDescent="0.2">
      <c r="A1554">
        <v>2022</v>
      </c>
      <c r="B1554" s="2">
        <v>44772</v>
      </c>
      <c r="C1554" s="12" t="s">
        <v>1</v>
      </c>
      <c r="D1554" s="13" t="s">
        <v>2</v>
      </c>
      <c r="E1554" s="4">
        <f t="shared" si="600"/>
        <v>-0.29999999999999982</v>
      </c>
      <c r="F1554" s="12">
        <v>1</v>
      </c>
      <c r="G1554" s="12">
        <v>0</v>
      </c>
      <c r="H1554" s="16" t="s">
        <v>11</v>
      </c>
      <c r="I1554" s="5" t="s">
        <v>28</v>
      </c>
      <c r="J1554" s="12">
        <v>15</v>
      </c>
      <c r="K1554" s="12">
        <v>7</v>
      </c>
      <c r="L1554" s="12">
        <v>46.7</v>
      </c>
      <c r="M1554" s="12">
        <v>7.0000000000000007E-2</v>
      </c>
      <c r="N1554" s="12">
        <v>0.14000000000000001</v>
      </c>
      <c r="O1554" s="12">
        <v>15.8</v>
      </c>
      <c r="P1554" s="12">
        <v>0</v>
      </c>
      <c r="Q1554" s="12">
        <v>1.1000000000000001</v>
      </c>
      <c r="R1554" s="12">
        <v>1.1000000000000001</v>
      </c>
      <c r="S1554" s="12">
        <v>0.08</v>
      </c>
      <c r="T1554" s="17">
        <v>-0.1</v>
      </c>
      <c r="U1554" s="12">
        <v>337</v>
      </c>
      <c r="V1554" s="12">
        <v>412</v>
      </c>
      <c r="W1554" s="12">
        <v>81.8</v>
      </c>
      <c r="X1554" s="12">
        <v>6208</v>
      </c>
      <c r="Y1554" s="12">
        <v>2717</v>
      </c>
      <c r="Z1554" s="12">
        <v>148</v>
      </c>
      <c r="AA1554" s="12">
        <v>167</v>
      </c>
      <c r="AB1554" s="12">
        <v>88.6</v>
      </c>
      <c r="AC1554" s="12">
        <v>144</v>
      </c>
      <c r="AD1554" s="12">
        <v>165</v>
      </c>
      <c r="AE1554" s="12">
        <v>87.3</v>
      </c>
      <c r="AF1554" s="12">
        <v>42</v>
      </c>
      <c r="AG1554" s="12">
        <v>68</v>
      </c>
      <c r="AH1554" s="12">
        <v>61.8</v>
      </c>
      <c r="AI1554" s="12">
        <v>1</v>
      </c>
      <c r="AJ1554" s="12">
        <v>0.9</v>
      </c>
      <c r="AK1554" s="12">
        <v>0.7</v>
      </c>
      <c r="AL1554" s="12">
        <v>10</v>
      </c>
      <c r="AM1554" s="12">
        <v>26</v>
      </c>
      <c r="AN1554" s="12">
        <v>6</v>
      </c>
      <c r="AO1554" s="12">
        <v>0</v>
      </c>
      <c r="AP1554" s="12">
        <v>30</v>
      </c>
      <c r="AQ1554" s="12">
        <v>2</v>
      </c>
      <c r="AR1554" s="12">
        <v>0</v>
      </c>
      <c r="AS1554" s="12">
        <v>5</v>
      </c>
      <c r="AT1554" s="12">
        <v>4</v>
      </c>
      <c r="AU1554" s="12">
        <v>24</v>
      </c>
      <c r="AV1554" s="12">
        <v>15</v>
      </c>
      <c r="AW1554" s="12">
        <v>2</v>
      </c>
      <c r="AX1554" s="12">
        <v>1</v>
      </c>
      <c r="AY1554" s="12">
        <v>4</v>
      </c>
      <c r="AZ1554" s="12">
        <v>1</v>
      </c>
      <c r="BA1554" s="12">
        <v>1</v>
      </c>
      <c r="BB1554" s="12">
        <v>9</v>
      </c>
      <c r="BC1554" s="12">
        <v>7</v>
      </c>
      <c r="BD1554" s="12">
        <v>5</v>
      </c>
      <c r="BE1554" s="12">
        <v>4</v>
      </c>
      <c r="BF1554" s="12">
        <v>0</v>
      </c>
      <c r="BG1554" s="12">
        <v>7</v>
      </c>
      <c r="BH1554" s="12">
        <v>15</v>
      </c>
      <c r="BI1554" s="12">
        <v>46.7</v>
      </c>
      <c r="BJ1554" s="12">
        <v>5</v>
      </c>
      <c r="BK1554" s="12">
        <v>16</v>
      </c>
      <c r="BL1554" s="12">
        <v>0</v>
      </c>
      <c r="BM1554" s="12">
        <v>38</v>
      </c>
      <c r="BN1554" s="12">
        <v>500</v>
      </c>
      <c r="BO1554" s="12">
        <v>75</v>
      </c>
      <c r="BP1554" s="12">
        <v>227</v>
      </c>
      <c r="BQ1554" s="12">
        <v>203</v>
      </c>
      <c r="BR1554" s="12">
        <v>77</v>
      </c>
      <c r="BS1554" s="12">
        <v>24</v>
      </c>
      <c r="BT1554" s="12">
        <v>9</v>
      </c>
      <c r="BU1554" s="12">
        <v>3</v>
      </c>
      <c r="BV1554" s="12">
        <v>33.299999999999997</v>
      </c>
      <c r="BW1554" s="12">
        <v>333</v>
      </c>
      <c r="BX1554" s="12">
        <v>1776</v>
      </c>
      <c r="BY1554" s="12">
        <v>832</v>
      </c>
      <c r="BZ1554" s="12">
        <v>19</v>
      </c>
      <c r="CA1554" s="12">
        <v>10</v>
      </c>
      <c r="CB1554" s="12">
        <v>7</v>
      </c>
      <c r="CC1554" s="12">
        <v>9</v>
      </c>
      <c r="CD1554" s="12">
        <v>6</v>
      </c>
      <c r="CE1554" s="12">
        <v>3</v>
      </c>
      <c r="CF1554" s="12">
        <v>0</v>
      </c>
      <c r="CG1554" s="12">
        <v>14</v>
      </c>
      <c r="CH1554" s="12">
        <v>51</v>
      </c>
      <c r="CI1554" s="12">
        <v>5</v>
      </c>
      <c r="CJ1554" s="12">
        <v>38.5</v>
      </c>
      <c r="CK1554">
        <v>15.431800000000001</v>
      </c>
      <c r="CL1554">
        <v>0.24213999999999999</v>
      </c>
      <c r="CM1554">
        <v>0.43765999999999999</v>
      </c>
      <c r="CN1554" s="12">
        <f t="shared" si="601"/>
        <v>0.16990291262135923</v>
      </c>
      <c r="CO1554" s="12">
        <f t="shared" si="605"/>
        <v>0.4053398058252427</v>
      </c>
      <c r="CP1554">
        <v>0.55556000000000005</v>
      </c>
      <c r="CQ1554">
        <v>0.44444</v>
      </c>
      <c r="CR1554">
        <v>0</v>
      </c>
      <c r="CS1554" s="12">
        <f t="shared" si="606"/>
        <v>0.45400000000000001</v>
      </c>
      <c r="CT1554" s="12">
        <f t="shared" si="607"/>
        <v>0.40600000000000003</v>
      </c>
      <c r="CU1554" s="12">
        <f t="shared" si="608"/>
        <v>0.154</v>
      </c>
      <c r="CV1554" s="12">
        <f t="shared" si="609"/>
        <v>0.77777777777777779</v>
      </c>
      <c r="CW1554" s="12">
        <f t="shared" si="602"/>
        <v>0.47663551401869159</v>
      </c>
      <c r="CX1554" s="12">
        <f t="shared" si="610"/>
        <v>0.66666666666666663</v>
      </c>
      <c r="CY1554" s="12">
        <f t="shared" si="611"/>
        <v>36</v>
      </c>
      <c r="CZ1554" s="12">
        <f t="shared" si="612"/>
        <v>13</v>
      </c>
      <c r="DA1554" s="12">
        <f t="shared" si="613"/>
        <v>0.3611111111111111</v>
      </c>
      <c r="DB1554" s="12">
        <f t="shared" si="614"/>
        <v>8.8684210526315788</v>
      </c>
      <c r="DC1554" s="12">
        <v>9</v>
      </c>
      <c r="DD1554" s="12">
        <v>2</v>
      </c>
      <c r="DE1554" s="12">
        <v>22.2</v>
      </c>
      <c r="DF1554" s="12">
        <v>0</v>
      </c>
      <c r="DG1554" s="12">
        <v>0</v>
      </c>
      <c r="DH1554" s="12">
        <v>20.9</v>
      </c>
      <c r="DI1554" s="12">
        <v>0</v>
      </c>
      <c r="DJ1554" s="12">
        <v>1.4</v>
      </c>
      <c r="DK1554" s="12">
        <v>0.6</v>
      </c>
      <c r="DL1554" s="12">
        <v>7.0000000000000007E-2</v>
      </c>
      <c r="DM1554" s="17">
        <v>-1.4</v>
      </c>
      <c r="DN1554" s="12">
        <v>591</v>
      </c>
      <c r="DO1554" s="12">
        <v>679</v>
      </c>
      <c r="DP1554" s="12">
        <v>87</v>
      </c>
      <c r="DQ1554" s="12">
        <v>10435</v>
      </c>
      <c r="DR1554" s="12">
        <v>3191</v>
      </c>
      <c r="DS1554" s="12">
        <v>266</v>
      </c>
      <c r="DT1554" s="12">
        <v>286</v>
      </c>
      <c r="DU1554" s="12">
        <v>93</v>
      </c>
      <c r="DV1554" s="12">
        <v>260</v>
      </c>
      <c r="DW1554" s="12">
        <v>285</v>
      </c>
      <c r="DX1554" s="12">
        <v>91.2</v>
      </c>
      <c r="DY1554" s="12">
        <v>57</v>
      </c>
      <c r="DZ1554" s="12">
        <v>82</v>
      </c>
      <c r="EA1554" s="12">
        <v>69.5</v>
      </c>
      <c r="EB1554" s="12">
        <v>0</v>
      </c>
      <c r="EC1554" s="12">
        <v>0.3</v>
      </c>
      <c r="ED1554" s="12">
        <v>1.5</v>
      </c>
      <c r="EE1554" s="12">
        <v>5</v>
      </c>
      <c r="EF1554" s="12">
        <v>40</v>
      </c>
      <c r="EG1554" s="12">
        <v>11</v>
      </c>
      <c r="EH1554" s="12">
        <v>1</v>
      </c>
      <c r="EI1554" s="12">
        <v>52</v>
      </c>
      <c r="EJ1554" s="12">
        <v>1</v>
      </c>
      <c r="EK1554" s="12">
        <v>4</v>
      </c>
      <c r="EL1554" s="12">
        <v>23</v>
      </c>
      <c r="EM1554" s="12">
        <v>4</v>
      </c>
      <c r="EN1554" s="12">
        <v>14</v>
      </c>
      <c r="EO1554" s="12">
        <v>8</v>
      </c>
      <c r="EP1554" s="12">
        <v>3</v>
      </c>
      <c r="EQ1554" s="12">
        <v>0</v>
      </c>
      <c r="ER1554" s="12">
        <v>1</v>
      </c>
      <c r="ES1554" s="12">
        <v>2</v>
      </c>
      <c r="ET1554" s="12">
        <v>0</v>
      </c>
      <c r="EU1554" s="12">
        <v>11</v>
      </c>
      <c r="EV1554" s="12">
        <v>8</v>
      </c>
      <c r="EW1554" s="12">
        <v>5</v>
      </c>
      <c r="EX1554" s="12">
        <v>4</v>
      </c>
      <c r="EY1554" s="12">
        <v>2</v>
      </c>
      <c r="EZ1554" s="12">
        <v>5</v>
      </c>
      <c r="FA1554" s="12">
        <v>8</v>
      </c>
      <c r="FB1554" s="12">
        <v>62.5</v>
      </c>
      <c r="FC1554" s="12">
        <v>11</v>
      </c>
      <c r="FD1554" s="12">
        <v>7</v>
      </c>
      <c r="FE1554" s="12">
        <v>0</v>
      </c>
      <c r="FF1554" s="12">
        <v>62</v>
      </c>
      <c r="FG1554" s="12">
        <v>757</v>
      </c>
      <c r="FH1554" s="12">
        <v>60</v>
      </c>
      <c r="FI1554" s="12">
        <v>223</v>
      </c>
      <c r="FJ1554" s="12">
        <v>298</v>
      </c>
      <c r="FK1554" s="12">
        <v>241</v>
      </c>
      <c r="FL1554" s="12">
        <v>29</v>
      </c>
      <c r="FM1554" s="12">
        <v>15</v>
      </c>
      <c r="FN1554" s="12">
        <v>8</v>
      </c>
      <c r="FO1554" s="12">
        <v>53.3</v>
      </c>
      <c r="FP1554" s="12">
        <v>472</v>
      </c>
      <c r="FQ1554" s="12">
        <v>2179</v>
      </c>
      <c r="FR1554" s="12">
        <v>1190</v>
      </c>
      <c r="FS1554" s="12">
        <v>21</v>
      </c>
      <c r="FT1554" s="12">
        <v>27</v>
      </c>
      <c r="FU1554" s="12">
        <v>4</v>
      </c>
      <c r="FV1554" s="12">
        <v>15</v>
      </c>
      <c r="FW1554" s="12">
        <v>2</v>
      </c>
      <c r="FX1554" s="12">
        <v>4</v>
      </c>
      <c r="FY1554" s="12">
        <v>0</v>
      </c>
      <c r="FZ1554" s="12">
        <v>12</v>
      </c>
      <c r="GA1554" s="12">
        <v>56</v>
      </c>
      <c r="GB1554" s="12">
        <v>8</v>
      </c>
      <c r="GC1554" s="12">
        <v>61.5</v>
      </c>
      <c r="GD1554">
        <v>10.048780499999999</v>
      </c>
      <c r="GE1554">
        <v>0.75786164</v>
      </c>
      <c r="GF1554">
        <v>0.30579780000000001</v>
      </c>
      <c r="GG1554" s="12">
        <f t="shared" si="615"/>
        <v>0.12812960235640647</v>
      </c>
      <c r="GH1554" s="12">
        <f t="shared" si="616"/>
        <v>0.42120765832106039</v>
      </c>
      <c r="GI1554">
        <v>0.45454545000000002</v>
      </c>
      <c r="GJ1554">
        <v>0.36363635999999999</v>
      </c>
      <c r="GK1554">
        <v>0.18181818</v>
      </c>
      <c r="GL1554">
        <f t="shared" si="617"/>
        <v>0.29458388375165123</v>
      </c>
      <c r="GM1554">
        <f t="shared" si="618"/>
        <v>0.39365918097754293</v>
      </c>
      <c r="GN1554">
        <f t="shared" si="619"/>
        <v>0.31836195508586523</v>
      </c>
      <c r="GO1554">
        <f t="shared" si="620"/>
        <v>0.72727272727272729</v>
      </c>
      <c r="GP1554" s="12">
        <f t="shared" si="603"/>
        <v>0.52336448598130836</v>
      </c>
      <c r="GQ1554">
        <f t="shared" si="604"/>
        <v>0.55555555555555558</v>
      </c>
      <c r="GR1554">
        <f t="shared" si="621"/>
        <v>67</v>
      </c>
      <c r="GS1554">
        <f t="shared" si="622"/>
        <v>15</v>
      </c>
      <c r="GT1554">
        <f t="shared" si="623"/>
        <v>0.22388059701492538</v>
      </c>
      <c r="GU1554">
        <f t="shared" si="624"/>
        <v>9.5322580645161299</v>
      </c>
    </row>
    <row r="1555" spans="1:203" x14ac:dyDescent="0.2">
      <c r="A1555">
        <v>2022</v>
      </c>
      <c r="B1555" s="2">
        <v>44775</v>
      </c>
      <c r="C1555" s="12" t="s">
        <v>5</v>
      </c>
      <c r="D1555" s="14" t="s">
        <v>6</v>
      </c>
      <c r="E1555" s="4">
        <f t="shared" si="600"/>
        <v>-0.8</v>
      </c>
      <c r="F1555" s="12">
        <v>0</v>
      </c>
      <c r="G1555" s="12">
        <v>1</v>
      </c>
      <c r="H1555" s="16" t="s">
        <v>11</v>
      </c>
      <c r="I1555" s="5" t="s">
        <v>30</v>
      </c>
      <c r="J1555" s="12">
        <v>15</v>
      </c>
      <c r="K1555" s="12">
        <v>3</v>
      </c>
      <c r="L1555" s="12">
        <v>20</v>
      </c>
      <c r="M1555" s="12">
        <v>0</v>
      </c>
      <c r="N1555" s="12">
        <v>0</v>
      </c>
      <c r="O1555" s="12">
        <v>21.7</v>
      </c>
      <c r="P1555" s="12">
        <v>0</v>
      </c>
      <c r="Q1555" s="12">
        <v>0.5</v>
      </c>
      <c r="R1555" s="12">
        <v>0.5</v>
      </c>
      <c r="S1555" s="12">
        <v>0.04</v>
      </c>
      <c r="T1555" s="17">
        <v>-0.5</v>
      </c>
      <c r="U1555" s="12">
        <v>395</v>
      </c>
      <c r="V1555" s="12">
        <v>486</v>
      </c>
      <c r="W1555" s="12">
        <v>81.3</v>
      </c>
      <c r="X1555" s="12">
        <v>7611</v>
      </c>
      <c r="Y1555" s="12">
        <v>2578</v>
      </c>
      <c r="Z1555" s="12">
        <v>161</v>
      </c>
      <c r="AA1555" s="12">
        <v>180</v>
      </c>
      <c r="AB1555" s="12">
        <v>89.4</v>
      </c>
      <c r="AC1555" s="12">
        <v>163</v>
      </c>
      <c r="AD1555" s="12">
        <v>187</v>
      </c>
      <c r="AE1555" s="12">
        <v>87.2</v>
      </c>
      <c r="AF1555" s="12">
        <v>64</v>
      </c>
      <c r="AG1555" s="12">
        <v>99</v>
      </c>
      <c r="AH1555" s="12">
        <v>64.599999999999994</v>
      </c>
      <c r="AI1555" s="12">
        <v>0</v>
      </c>
      <c r="AJ1555" s="12">
        <v>0.5</v>
      </c>
      <c r="AK1555" s="12">
        <v>0.5</v>
      </c>
      <c r="AL1555" s="12">
        <v>12</v>
      </c>
      <c r="AM1555" s="12">
        <v>28</v>
      </c>
      <c r="AN1555" s="12">
        <v>8</v>
      </c>
      <c r="AO1555" s="12">
        <v>3</v>
      </c>
      <c r="AP1555" s="12">
        <v>36</v>
      </c>
      <c r="AQ1555" s="12">
        <v>0</v>
      </c>
      <c r="AR1555" s="12">
        <v>6</v>
      </c>
      <c r="AS1555" s="12">
        <v>18</v>
      </c>
      <c r="AT1555" s="12">
        <v>7</v>
      </c>
      <c r="AU1555" s="12">
        <v>28</v>
      </c>
      <c r="AV1555" s="12">
        <v>19</v>
      </c>
      <c r="AW1555" s="12">
        <v>5</v>
      </c>
      <c r="AX1555" s="12">
        <v>0</v>
      </c>
      <c r="AY1555" s="12">
        <v>3</v>
      </c>
      <c r="AZ1555" s="12">
        <v>1</v>
      </c>
      <c r="BA1555" s="12">
        <v>0</v>
      </c>
      <c r="BB1555" s="12">
        <v>7</v>
      </c>
      <c r="BC1555" s="12">
        <v>3</v>
      </c>
      <c r="BD1555" s="12">
        <v>4</v>
      </c>
      <c r="BE1555" s="12">
        <v>2</v>
      </c>
      <c r="BF1555" s="12">
        <v>1</v>
      </c>
      <c r="BG1555" s="12">
        <v>2</v>
      </c>
      <c r="BH1555" s="12">
        <v>7</v>
      </c>
      <c r="BI1555" s="12">
        <v>28.6</v>
      </c>
      <c r="BJ1555" s="12">
        <v>14</v>
      </c>
      <c r="BK1555" s="12">
        <v>18</v>
      </c>
      <c r="BL1555" s="12">
        <v>0</v>
      </c>
      <c r="BM1555" s="12">
        <v>46</v>
      </c>
      <c r="BN1555" s="12">
        <v>586</v>
      </c>
      <c r="BO1555" s="12">
        <v>71</v>
      </c>
      <c r="BP1555" s="12">
        <v>214</v>
      </c>
      <c r="BQ1555" s="12">
        <v>257</v>
      </c>
      <c r="BR1555" s="12">
        <v>117</v>
      </c>
      <c r="BS1555" s="12">
        <v>15</v>
      </c>
      <c r="BT1555" s="12">
        <v>17</v>
      </c>
      <c r="BU1555" s="12">
        <v>7</v>
      </c>
      <c r="BV1555" s="12">
        <v>41.2</v>
      </c>
      <c r="BW1555" s="12">
        <v>307</v>
      </c>
      <c r="BX1555" s="12">
        <v>1588</v>
      </c>
      <c r="BY1555" s="12">
        <v>794</v>
      </c>
      <c r="BZ1555" s="12">
        <v>13</v>
      </c>
      <c r="CA1555" s="12">
        <v>12</v>
      </c>
      <c r="CB1555" s="12">
        <v>3</v>
      </c>
      <c r="CC1555" s="12">
        <v>5</v>
      </c>
      <c r="CD1555" s="12">
        <v>10</v>
      </c>
      <c r="CE1555" s="12">
        <v>1</v>
      </c>
      <c r="CF1555" s="12">
        <v>0</v>
      </c>
      <c r="CG1555" s="12">
        <v>14</v>
      </c>
      <c r="CH1555" s="12">
        <v>44</v>
      </c>
      <c r="CI1555" s="12">
        <v>11</v>
      </c>
      <c r="CJ1555" s="12">
        <v>50</v>
      </c>
      <c r="CK1555">
        <v>10.867900000000001</v>
      </c>
      <c r="CL1555">
        <v>0.42086000000000001</v>
      </c>
      <c r="CM1555">
        <v>0.33872000000000002</v>
      </c>
      <c r="CN1555" s="12">
        <f t="shared" si="601"/>
        <v>0.21604938271604937</v>
      </c>
      <c r="CO1555" s="12">
        <f t="shared" si="605"/>
        <v>0.37037037037037035</v>
      </c>
      <c r="CP1555">
        <v>0.57142999999999999</v>
      </c>
      <c r="CQ1555">
        <v>0.28571000000000002</v>
      </c>
      <c r="CR1555">
        <v>0.14285999999999999</v>
      </c>
      <c r="CS1555" s="12">
        <f t="shared" si="606"/>
        <v>0.3651877133105802</v>
      </c>
      <c r="CT1555" s="12">
        <f t="shared" si="607"/>
        <v>0.43856655290102387</v>
      </c>
      <c r="CU1555" s="12">
        <f t="shared" si="608"/>
        <v>0.19965870307167236</v>
      </c>
      <c r="CV1555" s="12">
        <f t="shared" si="609"/>
        <v>0.42857142857142855</v>
      </c>
      <c r="CW1555" s="12">
        <f t="shared" si="602"/>
        <v>0.46808510638297873</v>
      </c>
      <c r="CX1555" s="12">
        <f t="shared" si="610"/>
        <v>0.8</v>
      </c>
      <c r="CY1555" s="12">
        <f t="shared" si="611"/>
        <v>40</v>
      </c>
      <c r="CZ1555" s="12">
        <f t="shared" si="612"/>
        <v>11</v>
      </c>
      <c r="DA1555" s="12">
        <f t="shared" si="613"/>
        <v>0.27500000000000002</v>
      </c>
      <c r="DB1555" s="12">
        <f t="shared" si="614"/>
        <v>8.5869565217391308</v>
      </c>
      <c r="DC1555" s="12">
        <v>10</v>
      </c>
      <c r="DD1555" s="12">
        <v>3</v>
      </c>
      <c r="DE1555" s="12">
        <v>30</v>
      </c>
      <c r="DF1555" s="12">
        <v>0</v>
      </c>
      <c r="DG1555" s="12">
        <v>0</v>
      </c>
      <c r="DH1555" s="12">
        <v>23.6</v>
      </c>
      <c r="DI1555" s="12">
        <v>1</v>
      </c>
      <c r="DJ1555" s="12">
        <v>1.3</v>
      </c>
      <c r="DK1555" s="12">
        <v>0.5</v>
      </c>
      <c r="DL1555" s="12">
        <v>0.05</v>
      </c>
      <c r="DM1555" s="17">
        <v>-0.3</v>
      </c>
      <c r="DN1555" s="12">
        <v>478</v>
      </c>
      <c r="DO1555" s="12">
        <v>576</v>
      </c>
      <c r="DP1555" s="12">
        <v>83</v>
      </c>
      <c r="DQ1555" s="12">
        <v>8159</v>
      </c>
      <c r="DR1555" s="12">
        <v>2975</v>
      </c>
      <c r="DS1555" s="12">
        <v>250</v>
      </c>
      <c r="DT1555" s="12">
        <v>282</v>
      </c>
      <c r="DU1555" s="12">
        <v>88.7</v>
      </c>
      <c r="DV1555" s="12">
        <v>170</v>
      </c>
      <c r="DW1555" s="12">
        <v>187</v>
      </c>
      <c r="DX1555" s="12">
        <v>90.9</v>
      </c>
      <c r="DY1555" s="12">
        <v>50</v>
      </c>
      <c r="DZ1555" s="12">
        <v>84</v>
      </c>
      <c r="EA1555" s="12">
        <v>59.5</v>
      </c>
      <c r="EB1555" s="12">
        <v>0</v>
      </c>
      <c r="EC1555" s="12">
        <v>0.4</v>
      </c>
      <c r="ED1555" s="12">
        <v>0.8</v>
      </c>
      <c r="EE1555" s="12">
        <v>7</v>
      </c>
      <c r="EF1555" s="12">
        <v>41</v>
      </c>
      <c r="EG1555" s="12">
        <v>6</v>
      </c>
      <c r="EH1555" s="12">
        <v>1</v>
      </c>
      <c r="EI1555" s="12">
        <v>40</v>
      </c>
      <c r="EJ1555" s="12">
        <v>4</v>
      </c>
      <c r="EK1555" s="12">
        <v>3</v>
      </c>
      <c r="EL1555" s="12">
        <v>18</v>
      </c>
      <c r="EM1555" s="12">
        <v>3</v>
      </c>
      <c r="EN1555" s="12">
        <v>22</v>
      </c>
      <c r="EO1555" s="12">
        <v>16</v>
      </c>
      <c r="EP1555" s="12">
        <v>1</v>
      </c>
      <c r="EQ1555" s="12">
        <v>2</v>
      </c>
      <c r="ER1555" s="12">
        <v>1</v>
      </c>
      <c r="ES1555" s="12">
        <v>2</v>
      </c>
      <c r="ET1555" s="12">
        <v>0</v>
      </c>
      <c r="EU1555" s="12">
        <v>18</v>
      </c>
      <c r="EV1555" s="12">
        <v>9</v>
      </c>
      <c r="EW1555" s="12">
        <v>6</v>
      </c>
      <c r="EX1555" s="12">
        <v>8</v>
      </c>
      <c r="EY1555" s="12">
        <v>4</v>
      </c>
      <c r="EZ1555" s="12">
        <v>8</v>
      </c>
      <c r="FA1555" s="12">
        <v>15</v>
      </c>
      <c r="FB1555" s="12">
        <v>53.3</v>
      </c>
      <c r="FC1555" s="12">
        <v>15</v>
      </c>
      <c r="FD1555" s="12">
        <v>9</v>
      </c>
      <c r="FE1555" s="12">
        <v>0</v>
      </c>
      <c r="FF1555" s="12">
        <v>54</v>
      </c>
      <c r="FG1555" s="12">
        <v>671</v>
      </c>
      <c r="FH1555" s="12">
        <v>57</v>
      </c>
      <c r="FI1555" s="12">
        <v>177</v>
      </c>
      <c r="FJ1555" s="12">
        <v>338</v>
      </c>
      <c r="FK1555" s="12">
        <v>161</v>
      </c>
      <c r="FL1555" s="12">
        <v>11</v>
      </c>
      <c r="FM1555" s="12">
        <v>8</v>
      </c>
      <c r="FN1555" s="12">
        <v>5</v>
      </c>
      <c r="FO1555" s="12">
        <v>62.5</v>
      </c>
      <c r="FP1555" s="12">
        <v>399</v>
      </c>
      <c r="FQ1555" s="12">
        <v>2180</v>
      </c>
      <c r="FR1555" s="12">
        <v>979</v>
      </c>
      <c r="FS1555" s="12">
        <v>14</v>
      </c>
      <c r="FT1555" s="12">
        <v>16</v>
      </c>
      <c r="FU1555" s="12">
        <v>4</v>
      </c>
      <c r="FV1555" s="12">
        <v>13</v>
      </c>
      <c r="FW1555" s="12">
        <v>5</v>
      </c>
      <c r="FX1555" s="12">
        <v>1</v>
      </c>
      <c r="FY1555" s="12">
        <v>0</v>
      </c>
      <c r="FZ1555" s="12">
        <v>8</v>
      </c>
      <c r="GA1555" s="12">
        <v>50</v>
      </c>
      <c r="GB1555" s="12">
        <v>11</v>
      </c>
      <c r="GC1555" s="12">
        <v>50</v>
      </c>
      <c r="GD1555">
        <v>9.7200000000000006</v>
      </c>
      <c r="GE1555">
        <v>0.57913669000000001</v>
      </c>
      <c r="GF1555">
        <v>0.36462802</v>
      </c>
      <c r="GG1555" s="12">
        <f t="shared" si="615"/>
        <v>0.1579861111111111</v>
      </c>
      <c r="GH1555" s="12">
        <f t="shared" si="616"/>
        <v>0.48958333333333331</v>
      </c>
      <c r="GI1555">
        <v>0.33333332999999998</v>
      </c>
      <c r="GJ1555">
        <v>0.44444444</v>
      </c>
      <c r="GK1555">
        <v>0.22222222</v>
      </c>
      <c r="GL1555">
        <f t="shared" si="617"/>
        <v>0.2637853949329359</v>
      </c>
      <c r="GM1555">
        <f t="shared" si="618"/>
        <v>0.50372578241430699</v>
      </c>
      <c r="GN1555">
        <f t="shared" si="619"/>
        <v>0.23994038748137109</v>
      </c>
      <c r="GO1555">
        <f t="shared" si="620"/>
        <v>0.5</v>
      </c>
      <c r="GP1555" s="12">
        <f t="shared" si="603"/>
        <v>0.53191489361702127</v>
      </c>
      <c r="GQ1555">
        <f t="shared" si="604"/>
        <v>0.7</v>
      </c>
      <c r="GR1555">
        <f t="shared" si="621"/>
        <v>57</v>
      </c>
      <c r="GS1555">
        <f t="shared" si="622"/>
        <v>10</v>
      </c>
      <c r="GT1555">
        <f t="shared" si="623"/>
        <v>0.17543859649122806</v>
      </c>
      <c r="GU1555">
        <f t="shared" si="624"/>
        <v>8.8518518518518512</v>
      </c>
    </row>
    <row r="1556" spans="1:203" x14ac:dyDescent="0.2">
      <c r="A1556">
        <v>2022</v>
      </c>
      <c r="B1556" s="2">
        <v>44779</v>
      </c>
      <c r="C1556" s="12" t="s">
        <v>5</v>
      </c>
      <c r="D1556" s="15" t="s">
        <v>20</v>
      </c>
      <c r="E1556" s="4">
        <f t="shared" si="600"/>
        <v>-0.39999999999999991</v>
      </c>
      <c r="F1556" s="12">
        <v>1</v>
      </c>
      <c r="G1556" s="12">
        <v>1</v>
      </c>
      <c r="H1556" s="16" t="s">
        <v>11</v>
      </c>
      <c r="I1556" s="5" t="s">
        <v>33</v>
      </c>
      <c r="J1556" s="12">
        <v>7</v>
      </c>
      <c r="K1556" s="12">
        <v>2</v>
      </c>
      <c r="L1556" s="12">
        <v>28.6</v>
      </c>
      <c r="M1556" s="12">
        <v>0</v>
      </c>
      <c r="N1556" s="12">
        <v>0</v>
      </c>
      <c r="O1556" s="12">
        <v>18.899999999999999</v>
      </c>
      <c r="P1556" s="12">
        <v>0</v>
      </c>
      <c r="Q1556" s="12">
        <v>0.8</v>
      </c>
      <c r="R1556" s="12">
        <v>0.8</v>
      </c>
      <c r="S1556" s="12">
        <v>0.12</v>
      </c>
      <c r="T1556" s="17">
        <v>-0.8</v>
      </c>
      <c r="U1556" s="12">
        <v>450</v>
      </c>
      <c r="V1556" s="12">
        <v>563</v>
      </c>
      <c r="W1556" s="12">
        <v>79.900000000000006</v>
      </c>
      <c r="X1556" s="12">
        <v>8009</v>
      </c>
      <c r="Y1556" s="12">
        <v>2859</v>
      </c>
      <c r="Z1556" s="12">
        <v>213</v>
      </c>
      <c r="AA1556" s="12">
        <v>236</v>
      </c>
      <c r="AB1556" s="12">
        <v>90.3</v>
      </c>
      <c r="AC1556" s="12">
        <v>196</v>
      </c>
      <c r="AD1556" s="12">
        <v>232</v>
      </c>
      <c r="AE1556" s="12">
        <v>84.5</v>
      </c>
      <c r="AF1556" s="12">
        <v>37</v>
      </c>
      <c r="AG1556" s="12">
        <v>79</v>
      </c>
      <c r="AH1556" s="12">
        <v>46.8</v>
      </c>
      <c r="AI1556" s="12">
        <v>0</v>
      </c>
      <c r="AJ1556" s="12">
        <v>0.5</v>
      </c>
      <c r="AK1556" s="12">
        <v>0.9</v>
      </c>
      <c r="AL1556" s="12">
        <v>5</v>
      </c>
      <c r="AM1556" s="12">
        <v>27</v>
      </c>
      <c r="AN1556" s="12">
        <v>3</v>
      </c>
      <c r="AO1556" s="12">
        <v>0</v>
      </c>
      <c r="AP1556" s="12">
        <v>33</v>
      </c>
      <c r="AQ1556" s="12">
        <v>9</v>
      </c>
      <c r="AR1556" s="12">
        <v>5</v>
      </c>
      <c r="AS1556" s="12">
        <v>15</v>
      </c>
      <c r="AT1556" s="12">
        <v>4</v>
      </c>
      <c r="AU1556" s="12">
        <v>10</v>
      </c>
      <c r="AV1556" s="12">
        <v>9</v>
      </c>
      <c r="AW1556" s="12">
        <v>0</v>
      </c>
      <c r="AX1556" s="12">
        <v>0</v>
      </c>
      <c r="AY1556" s="12">
        <v>0</v>
      </c>
      <c r="AZ1556" s="12">
        <v>0</v>
      </c>
      <c r="BA1556" s="12">
        <v>1</v>
      </c>
      <c r="BB1556" s="12">
        <v>18</v>
      </c>
      <c r="BC1556" s="12">
        <v>11</v>
      </c>
      <c r="BD1556" s="12">
        <v>8</v>
      </c>
      <c r="BE1556" s="12">
        <v>8</v>
      </c>
      <c r="BF1556" s="12">
        <v>2</v>
      </c>
      <c r="BG1556" s="12">
        <v>7</v>
      </c>
      <c r="BH1556" s="12">
        <v>16</v>
      </c>
      <c r="BI1556" s="12">
        <v>43.8</v>
      </c>
      <c r="BJ1556" s="12">
        <v>17</v>
      </c>
      <c r="BK1556" s="12">
        <v>29</v>
      </c>
      <c r="BL1556" s="12">
        <v>0</v>
      </c>
      <c r="BM1556" s="12">
        <v>54</v>
      </c>
      <c r="BN1556" s="12">
        <v>676</v>
      </c>
      <c r="BO1556" s="12">
        <v>99</v>
      </c>
      <c r="BP1556" s="12">
        <v>266</v>
      </c>
      <c r="BQ1556" s="12">
        <v>299</v>
      </c>
      <c r="BR1556" s="12">
        <v>113</v>
      </c>
      <c r="BS1556" s="12">
        <v>13</v>
      </c>
      <c r="BT1556" s="12">
        <v>22</v>
      </c>
      <c r="BU1556" s="12">
        <v>13</v>
      </c>
      <c r="BV1556" s="12">
        <v>59.1</v>
      </c>
      <c r="BW1556" s="12">
        <v>373</v>
      </c>
      <c r="BX1556" s="12">
        <v>1821</v>
      </c>
      <c r="BY1556" s="12">
        <v>927</v>
      </c>
      <c r="BZ1556" s="12">
        <v>20</v>
      </c>
      <c r="CA1556" s="12">
        <v>18</v>
      </c>
      <c r="CB1556" s="12">
        <v>6</v>
      </c>
      <c r="CC1556" s="12">
        <v>12</v>
      </c>
      <c r="CD1556" s="12">
        <v>10</v>
      </c>
      <c r="CE1556" s="12">
        <v>2</v>
      </c>
      <c r="CF1556" s="12">
        <v>0</v>
      </c>
      <c r="CG1556" s="12">
        <v>10</v>
      </c>
      <c r="CH1556" s="12">
        <v>64</v>
      </c>
      <c r="CI1556" s="12">
        <v>12</v>
      </c>
      <c r="CJ1556" s="12">
        <v>50</v>
      </c>
      <c r="CK1556">
        <v>6.45946</v>
      </c>
      <c r="CL1556">
        <v>0.41392000000000001</v>
      </c>
      <c r="CM1556">
        <v>0.35697000000000001</v>
      </c>
      <c r="CN1556" s="12">
        <f t="shared" si="601"/>
        <v>0.16518650088809947</v>
      </c>
      <c r="CO1556" s="12">
        <f t="shared" si="605"/>
        <v>0.41918294849023091</v>
      </c>
      <c r="CP1556">
        <v>0.44444</v>
      </c>
      <c r="CQ1556">
        <v>0.44444</v>
      </c>
      <c r="CR1556">
        <v>0.11111</v>
      </c>
      <c r="CS1556" s="12">
        <f t="shared" si="606"/>
        <v>0.39349112426035504</v>
      </c>
      <c r="CT1556" s="12">
        <f t="shared" si="607"/>
        <v>0.44230769230769229</v>
      </c>
      <c r="CU1556" s="12">
        <f t="shared" si="608"/>
        <v>0.16715976331360946</v>
      </c>
      <c r="CV1556" s="12">
        <f t="shared" si="609"/>
        <v>0.61111111111111116</v>
      </c>
      <c r="CW1556" s="12">
        <f t="shared" si="602"/>
        <v>0.54700854700854706</v>
      </c>
      <c r="CX1556" s="12">
        <f t="shared" si="610"/>
        <v>0.7142857142857143</v>
      </c>
      <c r="CY1556" s="12">
        <f t="shared" si="611"/>
        <v>45</v>
      </c>
      <c r="CZ1556" s="12">
        <f t="shared" si="612"/>
        <v>9</v>
      </c>
      <c r="DA1556" s="12">
        <f t="shared" si="613"/>
        <v>0.2</v>
      </c>
      <c r="DB1556" s="12">
        <f t="shared" si="614"/>
        <v>8.3333333333333339</v>
      </c>
      <c r="DC1556" s="12">
        <v>15</v>
      </c>
      <c r="DD1556" s="12">
        <v>4</v>
      </c>
      <c r="DE1556" s="12">
        <v>26.7</v>
      </c>
      <c r="DF1556" s="12">
        <v>7.0000000000000007E-2</v>
      </c>
      <c r="DG1556" s="12">
        <v>0.25</v>
      </c>
      <c r="DH1556" s="12">
        <v>21.8</v>
      </c>
      <c r="DI1556" s="12">
        <v>0</v>
      </c>
      <c r="DJ1556" s="12">
        <v>1.2</v>
      </c>
      <c r="DK1556" s="12">
        <v>0.4</v>
      </c>
      <c r="DL1556" s="12">
        <v>0.02</v>
      </c>
      <c r="DM1556" s="17">
        <v>-0.2</v>
      </c>
      <c r="DN1556" s="12">
        <v>373</v>
      </c>
      <c r="DO1556" s="12">
        <v>478</v>
      </c>
      <c r="DP1556" s="12">
        <v>78</v>
      </c>
      <c r="DQ1556" s="12">
        <v>7599</v>
      </c>
      <c r="DR1556" s="12">
        <v>3133</v>
      </c>
      <c r="DS1556" s="12">
        <v>157</v>
      </c>
      <c r="DT1556" s="12">
        <v>184</v>
      </c>
      <c r="DU1556" s="12">
        <v>85.3</v>
      </c>
      <c r="DV1556" s="12">
        <v>149</v>
      </c>
      <c r="DW1556" s="12">
        <v>176</v>
      </c>
      <c r="DX1556" s="12">
        <v>84.7</v>
      </c>
      <c r="DY1556" s="12">
        <v>64</v>
      </c>
      <c r="DZ1556" s="12">
        <v>105</v>
      </c>
      <c r="EA1556" s="12">
        <v>61</v>
      </c>
      <c r="EB1556" s="12">
        <v>0</v>
      </c>
      <c r="EC1556" s="12">
        <v>0.3</v>
      </c>
      <c r="ED1556" s="12">
        <v>0.8</v>
      </c>
      <c r="EE1556" s="12">
        <v>13</v>
      </c>
      <c r="EF1556" s="12">
        <v>36</v>
      </c>
      <c r="EG1556" s="12">
        <v>14</v>
      </c>
      <c r="EH1556" s="12">
        <v>4</v>
      </c>
      <c r="EI1556" s="12">
        <v>57</v>
      </c>
      <c r="EJ1556" s="12">
        <v>0</v>
      </c>
      <c r="EK1556" s="12">
        <v>8</v>
      </c>
      <c r="EL1556" s="12">
        <v>21</v>
      </c>
      <c r="EM1556" s="12">
        <v>3</v>
      </c>
      <c r="EN1556" s="12">
        <v>27</v>
      </c>
      <c r="EO1556" s="12">
        <v>22</v>
      </c>
      <c r="EP1556" s="12">
        <v>2</v>
      </c>
      <c r="EQ1556" s="12">
        <v>0</v>
      </c>
      <c r="ER1556" s="12">
        <v>3</v>
      </c>
      <c r="ES1556" s="12">
        <v>0</v>
      </c>
      <c r="ET1556" s="12">
        <v>0</v>
      </c>
      <c r="EU1556" s="12">
        <v>18</v>
      </c>
      <c r="EV1556" s="12">
        <v>13</v>
      </c>
      <c r="EW1556" s="12">
        <v>7</v>
      </c>
      <c r="EX1556" s="12">
        <v>6</v>
      </c>
      <c r="EY1556" s="12">
        <v>5</v>
      </c>
      <c r="EZ1556" s="12">
        <v>8</v>
      </c>
      <c r="FA1556" s="12">
        <v>21</v>
      </c>
      <c r="FB1556" s="12">
        <v>38.1</v>
      </c>
      <c r="FC1556" s="12">
        <v>13</v>
      </c>
      <c r="FD1556" s="12">
        <v>13</v>
      </c>
      <c r="FE1556" s="12">
        <v>1</v>
      </c>
      <c r="FF1556" s="12">
        <v>46</v>
      </c>
      <c r="FG1556" s="12">
        <v>590</v>
      </c>
      <c r="FH1556" s="12">
        <v>71</v>
      </c>
      <c r="FI1556" s="12">
        <v>181</v>
      </c>
      <c r="FJ1556" s="12">
        <v>258</v>
      </c>
      <c r="FK1556" s="12">
        <v>160</v>
      </c>
      <c r="FL1556" s="12">
        <v>29</v>
      </c>
      <c r="FM1556" s="12">
        <v>17</v>
      </c>
      <c r="FN1556" s="12">
        <v>9</v>
      </c>
      <c r="FO1556" s="12">
        <v>52.9</v>
      </c>
      <c r="FP1556" s="12">
        <v>335</v>
      </c>
      <c r="FQ1556" s="12">
        <v>1871</v>
      </c>
      <c r="FR1556" s="12">
        <v>888</v>
      </c>
      <c r="FS1556" s="12">
        <v>14</v>
      </c>
      <c r="FT1556" s="12">
        <v>18</v>
      </c>
      <c r="FU1556" s="12">
        <v>2</v>
      </c>
      <c r="FV1556" s="12">
        <v>30</v>
      </c>
      <c r="FW1556" s="12">
        <v>11</v>
      </c>
      <c r="FX1556" s="12">
        <v>2</v>
      </c>
      <c r="FY1556" s="12">
        <v>0</v>
      </c>
      <c r="FZ1556" s="12">
        <v>10</v>
      </c>
      <c r="GA1556" s="12">
        <v>53</v>
      </c>
      <c r="GB1556" s="12">
        <v>12</v>
      </c>
      <c r="GC1556" s="12">
        <v>50</v>
      </c>
      <c r="GD1556">
        <v>10.425925899999999</v>
      </c>
      <c r="GE1556">
        <v>0.58608059000000001</v>
      </c>
      <c r="GF1556">
        <v>0.41229109000000003</v>
      </c>
      <c r="GG1556" s="12">
        <f t="shared" si="615"/>
        <v>0.23640167364016737</v>
      </c>
      <c r="GH1556" s="12">
        <f t="shared" si="616"/>
        <v>0.38493723849372385</v>
      </c>
      <c r="GI1556">
        <v>0.38888888999999999</v>
      </c>
      <c r="GJ1556">
        <v>0.33333332999999998</v>
      </c>
      <c r="GK1556">
        <v>0.27777777999999997</v>
      </c>
      <c r="GL1556">
        <f t="shared" si="617"/>
        <v>0.30677966101694915</v>
      </c>
      <c r="GM1556">
        <f t="shared" si="618"/>
        <v>0.43728813559322033</v>
      </c>
      <c r="GN1556">
        <f t="shared" si="619"/>
        <v>0.2711864406779661</v>
      </c>
      <c r="GO1556">
        <f t="shared" si="620"/>
        <v>0.72222222222222221</v>
      </c>
      <c r="GP1556" s="12">
        <f t="shared" si="603"/>
        <v>0.45299145299145299</v>
      </c>
      <c r="GQ1556">
        <f t="shared" si="604"/>
        <v>0.8666666666666667</v>
      </c>
      <c r="GR1556">
        <f t="shared" si="621"/>
        <v>54</v>
      </c>
      <c r="GS1556">
        <f t="shared" si="622"/>
        <v>16</v>
      </c>
      <c r="GT1556">
        <f t="shared" si="623"/>
        <v>0.29629629629629628</v>
      </c>
      <c r="GU1556">
        <f t="shared" si="624"/>
        <v>8.1086956521739122</v>
      </c>
    </row>
    <row r="1557" spans="1:203" x14ac:dyDescent="0.2">
      <c r="A1557">
        <v>2022</v>
      </c>
      <c r="B1557" s="2">
        <v>44786</v>
      </c>
      <c r="C1557" s="12" t="s">
        <v>1</v>
      </c>
      <c r="D1557" s="13" t="s">
        <v>2</v>
      </c>
      <c r="E1557" s="4">
        <f t="shared" si="600"/>
        <v>1</v>
      </c>
      <c r="F1557" s="12">
        <v>4</v>
      </c>
      <c r="G1557" s="12">
        <v>1</v>
      </c>
      <c r="H1557" s="16" t="s">
        <v>11</v>
      </c>
      <c r="I1557" s="5" t="s">
        <v>32</v>
      </c>
      <c r="J1557" s="12">
        <v>10</v>
      </c>
      <c r="K1557" s="12">
        <v>6</v>
      </c>
      <c r="L1557" s="12">
        <v>60</v>
      </c>
      <c r="M1557" s="12">
        <v>0.4</v>
      </c>
      <c r="N1557" s="12">
        <v>0.67</v>
      </c>
      <c r="O1557" s="12">
        <v>18.2</v>
      </c>
      <c r="P1557" s="12">
        <v>0</v>
      </c>
      <c r="Q1557" s="12">
        <v>1.6</v>
      </c>
      <c r="R1557" s="12">
        <v>1.6</v>
      </c>
      <c r="S1557" s="12">
        <v>0.16</v>
      </c>
      <c r="T1557" s="18">
        <v>2.4</v>
      </c>
      <c r="U1557" s="12">
        <v>315</v>
      </c>
      <c r="V1557" s="12">
        <v>396</v>
      </c>
      <c r="W1557" s="12">
        <v>79.5</v>
      </c>
      <c r="X1557" s="12">
        <v>5550</v>
      </c>
      <c r="Y1557" s="12">
        <v>2204</v>
      </c>
      <c r="Z1557" s="12">
        <v>145</v>
      </c>
      <c r="AA1557" s="12">
        <v>164</v>
      </c>
      <c r="AB1557" s="12">
        <v>88.4</v>
      </c>
      <c r="AC1557" s="12">
        <v>140</v>
      </c>
      <c r="AD1557" s="12">
        <v>165</v>
      </c>
      <c r="AE1557" s="12">
        <v>84.8</v>
      </c>
      <c r="AF1557" s="12">
        <v>26</v>
      </c>
      <c r="AG1557" s="12">
        <v>54</v>
      </c>
      <c r="AH1557" s="12">
        <v>48.1</v>
      </c>
      <c r="AI1557" s="12">
        <v>3</v>
      </c>
      <c r="AJ1557" s="12">
        <v>1.5</v>
      </c>
      <c r="AK1557" s="12">
        <v>0.5</v>
      </c>
      <c r="AL1557" s="12">
        <v>8</v>
      </c>
      <c r="AM1557" s="12">
        <v>14</v>
      </c>
      <c r="AN1557" s="12">
        <v>4</v>
      </c>
      <c r="AO1557" s="12">
        <v>0</v>
      </c>
      <c r="AP1557" s="12">
        <v>20</v>
      </c>
      <c r="AQ1557" s="12">
        <v>2</v>
      </c>
      <c r="AR1557" s="12">
        <v>1</v>
      </c>
      <c r="AS1557" s="12">
        <v>2</v>
      </c>
      <c r="AT1557" s="12">
        <v>2</v>
      </c>
      <c r="AU1557" s="12">
        <v>20</v>
      </c>
      <c r="AV1557" s="12">
        <v>17</v>
      </c>
      <c r="AW1557" s="12">
        <v>1</v>
      </c>
      <c r="AX1557" s="12">
        <v>2</v>
      </c>
      <c r="AY1557" s="12">
        <v>0</v>
      </c>
      <c r="AZ1557" s="12">
        <v>0</v>
      </c>
      <c r="BA1557" s="12">
        <v>0</v>
      </c>
      <c r="BB1557" s="12">
        <v>15</v>
      </c>
      <c r="BC1557" s="12">
        <v>9</v>
      </c>
      <c r="BD1557" s="12">
        <v>10</v>
      </c>
      <c r="BE1557" s="12">
        <v>5</v>
      </c>
      <c r="BF1557" s="12">
        <v>0</v>
      </c>
      <c r="BG1557" s="12">
        <v>4</v>
      </c>
      <c r="BH1557" s="12">
        <v>15</v>
      </c>
      <c r="BI1557" s="12">
        <v>26.7</v>
      </c>
      <c r="BJ1557" s="12">
        <v>10</v>
      </c>
      <c r="BK1557" s="12">
        <v>30</v>
      </c>
      <c r="BL1557" s="12">
        <v>0</v>
      </c>
      <c r="BM1557" s="12">
        <v>38</v>
      </c>
      <c r="BN1557" s="12">
        <v>493</v>
      </c>
      <c r="BO1557" s="12">
        <v>71</v>
      </c>
      <c r="BP1557" s="12">
        <v>212</v>
      </c>
      <c r="BQ1557" s="12">
        <v>219</v>
      </c>
      <c r="BR1557" s="12">
        <v>70</v>
      </c>
      <c r="BS1557" s="12">
        <v>16</v>
      </c>
      <c r="BT1557" s="12">
        <v>17</v>
      </c>
      <c r="BU1557" s="12">
        <v>7</v>
      </c>
      <c r="BV1557" s="12">
        <v>41.2</v>
      </c>
      <c r="BW1557" s="12">
        <v>245</v>
      </c>
      <c r="BX1557" s="12">
        <v>1447</v>
      </c>
      <c r="BY1557" s="12">
        <v>720</v>
      </c>
      <c r="BZ1557" s="12">
        <v>24</v>
      </c>
      <c r="CA1557" s="12">
        <v>12</v>
      </c>
      <c r="CB1557" s="12">
        <v>5</v>
      </c>
      <c r="CC1557" s="12">
        <v>5</v>
      </c>
      <c r="CD1557" s="12">
        <v>4</v>
      </c>
      <c r="CE1557" s="12">
        <v>2</v>
      </c>
      <c r="CF1557" s="12">
        <v>0</v>
      </c>
      <c r="CG1557" s="12">
        <v>11</v>
      </c>
      <c r="CH1557" s="12">
        <v>50</v>
      </c>
      <c r="CI1557" s="12">
        <v>9</v>
      </c>
      <c r="CJ1557" s="12">
        <v>64.3</v>
      </c>
      <c r="CK1557">
        <v>9.8484800000000003</v>
      </c>
      <c r="CL1557">
        <v>0.25270999999999999</v>
      </c>
      <c r="CM1557">
        <v>0.39711999999999997</v>
      </c>
      <c r="CN1557" s="12">
        <f t="shared" si="601"/>
        <v>0.14393939393939395</v>
      </c>
      <c r="CO1557" s="12">
        <f t="shared" si="605"/>
        <v>0.41414141414141414</v>
      </c>
      <c r="CP1557">
        <v>0.66666999999999998</v>
      </c>
      <c r="CQ1557">
        <v>0.33333000000000002</v>
      </c>
      <c r="CR1557">
        <v>0</v>
      </c>
      <c r="CS1557" s="12">
        <f t="shared" si="606"/>
        <v>0.43002028397565922</v>
      </c>
      <c r="CT1557" s="12">
        <f t="shared" si="607"/>
        <v>0.44421906693711966</v>
      </c>
      <c r="CU1557" s="12">
        <f t="shared" si="608"/>
        <v>0.14198782961460446</v>
      </c>
      <c r="CV1557" s="12">
        <f t="shared" si="609"/>
        <v>0.6</v>
      </c>
      <c r="CW1557" s="12">
        <f t="shared" si="602"/>
        <v>0.51020408163265307</v>
      </c>
      <c r="CX1557" s="12">
        <f t="shared" si="610"/>
        <v>0.8</v>
      </c>
      <c r="CY1557" s="12">
        <f t="shared" si="611"/>
        <v>26</v>
      </c>
      <c r="CZ1557" s="12">
        <f t="shared" si="612"/>
        <v>9</v>
      </c>
      <c r="DA1557" s="12">
        <f t="shared" si="613"/>
        <v>0.34615384615384615</v>
      </c>
      <c r="DB1557" s="12">
        <f t="shared" si="614"/>
        <v>8.2894736842105257</v>
      </c>
      <c r="DC1557" s="12">
        <v>10</v>
      </c>
      <c r="DD1557" s="12">
        <v>2</v>
      </c>
      <c r="DE1557" s="12">
        <v>20</v>
      </c>
      <c r="DF1557" s="12">
        <v>0.1</v>
      </c>
      <c r="DG1557" s="12">
        <v>0.5</v>
      </c>
      <c r="DH1557" s="12">
        <v>23.8</v>
      </c>
      <c r="DI1557" s="12">
        <v>0</v>
      </c>
      <c r="DJ1557" s="12">
        <v>0.6</v>
      </c>
      <c r="DK1557" s="12">
        <v>0.6</v>
      </c>
      <c r="DL1557" s="12">
        <v>0.06</v>
      </c>
      <c r="DM1557" s="18">
        <v>0.4</v>
      </c>
      <c r="DN1557" s="12">
        <v>550</v>
      </c>
      <c r="DO1557" s="12">
        <v>650</v>
      </c>
      <c r="DP1557" s="12">
        <v>84.6</v>
      </c>
      <c r="DQ1557" s="12">
        <v>10342</v>
      </c>
      <c r="DR1557" s="12">
        <v>3281</v>
      </c>
      <c r="DS1557" s="12">
        <v>229</v>
      </c>
      <c r="DT1557" s="12">
        <v>251</v>
      </c>
      <c r="DU1557" s="12">
        <v>91.2</v>
      </c>
      <c r="DV1557" s="12">
        <v>253</v>
      </c>
      <c r="DW1557" s="12">
        <v>280</v>
      </c>
      <c r="DX1557" s="12">
        <v>90.4</v>
      </c>
      <c r="DY1557" s="12">
        <v>62</v>
      </c>
      <c r="DZ1557" s="12">
        <v>99</v>
      </c>
      <c r="EA1557" s="12">
        <v>62.6</v>
      </c>
      <c r="EB1557" s="12">
        <v>1</v>
      </c>
      <c r="EC1557" s="12">
        <v>0.4</v>
      </c>
      <c r="ED1557" s="12">
        <v>1</v>
      </c>
      <c r="EE1557" s="12">
        <v>8</v>
      </c>
      <c r="EF1557" s="12">
        <v>55</v>
      </c>
      <c r="EG1557" s="12">
        <v>9</v>
      </c>
      <c r="EH1557" s="12">
        <v>0</v>
      </c>
      <c r="EI1557" s="12">
        <v>72</v>
      </c>
      <c r="EJ1557" s="12">
        <v>0</v>
      </c>
      <c r="EK1557" s="12">
        <v>6</v>
      </c>
      <c r="EL1557" s="12">
        <v>30</v>
      </c>
      <c r="EM1557" s="12">
        <v>7</v>
      </c>
      <c r="EN1557" s="12">
        <v>18</v>
      </c>
      <c r="EO1557" s="12">
        <v>15</v>
      </c>
      <c r="EP1557" s="12">
        <v>0</v>
      </c>
      <c r="EQ1557" s="12">
        <v>2</v>
      </c>
      <c r="ER1557" s="12">
        <v>0</v>
      </c>
      <c r="ES1557" s="12">
        <v>0</v>
      </c>
      <c r="ET1557" s="12">
        <v>1</v>
      </c>
      <c r="EU1557" s="12">
        <v>13</v>
      </c>
      <c r="EV1557" s="12">
        <v>13</v>
      </c>
      <c r="EW1557" s="12">
        <v>5</v>
      </c>
      <c r="EX1557" s="12">
        <v>7</v>
      </c>
      <c r="EY1557" s="12">
        <v>1</v>
      </c>
      <c r="EZ1557" s="12">
        <v>9</v>
      </c>
      <c r="FA1557" s="12">
        <v>16</v>
      </c>
      <c r="FB1557" s="12">
        <v>56.3</v>
      </c>
      <c r="FC1557" s="12">
        <v>11</v>
      </c>
      <c r="FD1557" s="12">
        <v>8</v>
      </c>
      <c r="FE1557" s="12">
        <v>0</v>
      </c>
      <c r="FF1557" s="12">
        <v>62</v>
      </c>
      <c r="FG1557" s="12">
        <v>723</v>
      </c>
      <c r="FH1557" s="12">
        <v>43</v>
      </c>
      <c r="FI1557" s="12">
        <v>174</v>
      </c>
      <c r="FJ1557" s="12">
        <v>348</v>
      </c>
      <c r="FK1557" s="12">
        <v>207</v>
      </c>
      <c r="FL1557" s="12">
        <v>21</v>
      </c>
      <c r="FM1557" s="12">
        <v>20</v>
      </c>
      <c r="FN1557" s="12">
        <v>11</v>
      </c>
      <c r="FO1557" s="12">
        <v>55</v>
      </c>
      <c r="FP1557" s="12">
        <v>365</v>
      </c>
      <c r="FQ1557" s="12">
        <v>2067</v>
      </c>
      <c r="FR1557" s="12">
        <v>1060</v>
      </c>
      <c r="FS1557" s="12">
        <v>19</v>
      </c>
      <c r="FT1557" s="12">
        <v>20</v>
      </c>
      <c r="FU1557" s="12">
        <v>5</v>
      </c>
      <c r="FV1557" s="12">
        <v>11</v>
      </c>
      <c r="FW1557" s="12">
        <v>11</v>
      </c>
      <c r="FX1557" s="12">
        <v>1</v>
      </c>
      <c r="FY1557" s="12">
        <v>0</v>
      </c>
      <c r="FZ1557" s="12">
        <v>7</v>
      </c>
      <c r="GA1557" s="12">
        <v>48</v>
      </c>
      <c r="GB1557" s="12">
        <v>5</v>
      </c>
      <c r="GC1557" s="12">
        <v>35.700000000000003</v>
      </c>
      <c r="GD1557">
        <v>10.1538462</v>
      </c>
      <c r="GE1557">
        <v>0.74729241999999996</v>
      </c>
      <c r="GF1557">
        <v>0.31725005000000001</v>
      </c>
      <c r="GG1557" s="12">
        <f t="shared" si="615"/>
        <v>0.16153846153846155</v>
      </c>
      <c r="GH1557" s="12">
        <f t="shared" si="616"/>
        <v>0.38615384615384618</v>
      </c>
      <c r="GI1557">
        <v>0.38461538000000001</v>
      </c>
      <c r="GJ1557">
        <v>0.53846154000000002</v>
      </c>
      <c r="GK1557">
        <v>7.6923080000000005E-2</v>
      </c>
      <c r="GL1557">
        <f t="shared" si="617"/>
        <v>0.24066390041493776</v>
      </c>
      <c r="GM1557">
        <f t="shared" si="618"/>
        <v>0.48132780082987553</v>
      </c>
      <c r="GN1557">
        <f t="shared" si="619"/>
        <v>0.2863070539419087</v>
      </c>
      <c r="GO1557">
        <f t="shared" si="620"/>
        <v>1</v>
      </c>
      <c r="GP1557" s="12">
        <f t="shared" si="603"/>
        <v>0.48979591836734693</v>
      </c>
      <c r="GQ1557">
        <f t="shared" si="604"/>
        <v>0.8</v>
      </c>
      <c r="GR1557">
        <f t="shared" si="621"/>
        <v>75</v>
      </c>
      <c r="GS1557">
        <f t="shared" si="622"/>
        <v>14</v>
      </c>
      <c r="GT1557">
        <f t="shared" si="623"/>
        <v>0.18666666666666668</v>
      </c>
      <c r="GU1557">
        <f t="shared" si="624"/>
        <v>8.870967741935484</v>
      </c>
    </row>
    <row r="1558" spans="1:203" x14ac:dyDescent="0.2">
      <c r="A1558">
        <v>2022</v>
      </c>
      <c r="B1558" s="2">
        <v>44790</v>
      </c>
      <c r="C1558" s="12" t="s">
        <v>1</v>
      </c>
      <c r="D1558" s="13" t="s">
        <v>2</v>
      </c>
      <c r="E1558" s="4">
        <f t="shared" si="600"/>
        <v>0.4</v>
      </c>
      <c r="F1558" s="12">
        <v>1</v>
      </c>
      <c r="G1558" s="12">
        <v>0</v>
      </c>
      <c r="H1558" s="16" t="s">
        <v>11</v>
      </c>
      <c r="I1558" s="5" t="s">
        <v>4</v>
      </c>
      <c r="J1558" s="12">
        <v>13</v>
      </c>
      <c r="K1558" s="12">
        <v>5</v>
      </c>
      <c r="L1558" s="12">
        <v>38.5</v>
      </c>
      <c r="M1558" s="12">
        <v>0.08</v>
      </c>
      <c r="N1558" s="12">
        <v>0.2</v>
      </c>
      <c r="O1558" s="12">
        <v>17.5</v>
      </c>
      <c r="P1558" s="12">
        <v>1</v>
      </c>
      <c r="Q1558" s="12">
        <v>0.9</v>
      </c>
      <c r="R1558" s="12">
        <v>0.9</v>
      </c>
      <c r="S1558" s="12">
        <v>7.0000000000000007E-2</v>
      </c>
      <c r="T1558" s="18">
        <v>0.1</v>
      </c>
      <c r="U1558" s="12">
        <v>353</v>
      </c>
      <c r="V1558" s="12">
        <v>429</v>
      </c>
      <c r="W1558" s="12">
        <v>82.3</v>
      </c>
      <c r="X1558" s="12">
        <v>6381</v>
      </c>
      <c r="Y1558" s="12">
        <v>2353</v>
      </c>
      <c r="Z1558" s="12">
        <v>154</v>
      </c>
      <c r="AA1558" s="12">
        <v>168</v>
      </c>
      <c r="AB1558" s="12">
        <v>91.7</v>
      </c>
      <c r="AC1558" s="12">
        <v>148</v>
      </c>
      <c r="AD1558" s="12">
        <v>172</v>
      </c>
      <c r="AE1558" s="12">
        <v>86</v>
      </c>
      <c r="AF1558" s="12">
        <v>41</v>
      </c>
      <c r="AG1558" s="12">
        <v>67</v>
      </c>
      <c r="AH1558" s="12">
        <v>61.2</v>
      </c>
      <c r="AI1558" s="12">
        <v>1</v>
      </c>
      <c r="AJ1558" s="12">
        <v>0.9</v>
      </c>
      <c r="AK1558" s="12">
        <v>0.7</v>
      </c>
      <c r="AL1558" s="12">
        <v>11</v>
      </c>
      <c r="AM1558" s="12">
        <v>18</v>
      </c>
      <c r="AN1558" s="12">
        <v>6</v>
      </c>
      <c r="AO1558" s="12">
        <v>1</v>
      </c>
      <c r="AP1558" s="12">
        <v>28</v>
      </c>
      <c r="AQ1558" s="12">
        <v>2</v>
      </c>
      <c r="AR1558" s="12">
        <v>4</v>
      </c>
      <c r="AS1558" s="12">
        <v>9</v>
      </c>
      <c r="AT1558" s="12">
        <v>2</v>
      </c>
      <c r="AU1558" s="12">
        <v>23</v>
      </c>
      <c r="AV1558" s="12">
        <v>18</v>
      </c>
      <c r="AW1558" s="12">
        <v>2</v>
      </c>
      <c r="AX1558" s="12">
        <v>1</v>
      </c>
      <c r="AY1558" s="12">
        <v>1</v>
      </c>
      <c r="AZ1558" s="12">
        <v>1</v>
      </c>
      <c r="BA1558" s="12">
        <v>0</v>
      </c>
      <c r="BB1558" s="12">
        <v>10</v>
      </c>
      <c r="BC1558" s="12">
        <v>4</v>
      </c>
      <c r="BD1558" s="12">
        <v>5</v>
      </c>
      <c r="BE1558" s="12">
        <v>1</v>
      </c>
      <c r="BF1558" s="12">
        <v>4</v>
      </c>
      <c r="BG1558" s="12">
        <v>7</v>
      </c>
      <c r="BH1558" s="12">
        <v>11</v>
      </c>
      <c r="BI1558" s="12">
        <v>63.6</v>
      </c>
      <c r="BJ1558" s="12">
        <v>15</v>
      </c>
      <c r="BK1558" s="12">
        <v>28</v>
      </c>
      <c r="BL1558" s="12">
        <v>0</v>
      </c>
      <c r="BM1558" s="12">
        <v>47</v>
      </c>
      <c r="BN1558" s="12">
        <v>535</v>
      </c>
      <c r="BO1558" s="12">
        <v>89</v>
      </c>
      <c r="BP1558" s="12">
        <v>222</v>
      </c>
      <c r="BQ1558" s="12">
        <v>211</v>
      </c>
      <c r="BR1558" s="12">
        <v>108</v>
      </c>
      <c r="BS1558" s="12">
        <v>18</v>
      </c>
      <c r="BT1558" s="12">
        <v>20</v>
      </c>
      <c r="BU1558" s="12">
        <v>6</v>
      </c>
      <c r="BV1558" s="12">
        <v>30</v>
      </c>
      <c r="BW1558" s="12">
        <v>270</v>
      </c>
      <c r="BX1558" s="12">
        <v>1443</v>
      </c>
      <c r="BY1558" s="12">
        <v>759</v>
      </c>
      <c r="BZ1558" s="12">
        <v>9</v>
      </c>
      <c r="CA1558" s="12">
        <v>8</v>
      </c>
      <c r="CB1558" s="12">
        <v>4</v>
      </c>
      <c r="CC1558" s="12">
        <v>13</v>
      </c>
      <c r="CD1558" s="12">
        <v>6</v>
      </c>
      <c r="CE1558" s="12">
        <v>2</v>
      </c>
      <c r="CF1558" s="12">
        <v>0</v>
      </c>
      <c r="CG1558" s="12">
        <v>12</v>
      </c>
      <c r="CH1558" s="12">
        <v>36</v>
      </c>
      <c r="CI1558" s="12">
        <v>7</v>
      </c>
      <c r="CJ1558" s="12">
        <v>43.8</v>
      </c>
      <c r="CK1558">
        <v>7.4153799999999999</v>
      </c>
      <c r="CL1558">
        <v>0.38028000000000001</v>
      </c>
      <c r="CM1558">
        <v>0.36875000000000002</v>
      </c>
      <c r="CN1558" s="12">
        <f t="shared" si="601"/>
        <v>0.17016317016317017</v>
      </c>
      <c r="CO1558" s="12">
        <f t="shared" si="605"/>
        <v>0.39160839160839161</v>
      </c>
      <c r="CP1558">
        <v>0.5</v>
      </c>
      <c r="CQ1558">
        <v>0.1</v>
      </c>
      <c r="CR1558">
        <v>0.4</v>
      </c>
      <c r="CS1558" s="12">
        <f t="shared" si="606"/>
        <v>0.41495327102803736</v>
      </c>
      <c r="CT1558" s="12">
        <f t="shared" si="607"/>
        <v>0.39439252336448599</v>
      </c>
      <c r="CU1558" s="12">
        <f t="shared" si="608"/>
        <v>0.20186915887850468</v>
      </c>
      <c r="CV1558" s="12">
        <f t="shared" si="609"/>
        <v>0.4</v>
      </c>
      <c r="CW1558" s="12">
        <f t="shared" si="602"/>
        <v>0.42857142857142855</v>
      </c>
      <c r="CX1558" s="12">
        <f t="shared" si="610"/>
        <v>0.84615384615384615</v>
      </c>
      <c r="CY1558" s="12">
        <f t="shared" si="611"/>
        <v>26</v>
      </c>
      <c r="CZ1558" s="12">
        <f t="shared" si="612"/>
        <v>10</v>
      </c>
      <c r="DA1558" s="12">
        <f t="shared" si="613"/>
        <v>0.38461538461538464</v>
      </c>
      <c r="DB1558" s="12">
        <f t="shared" si="614"/>
        <v>7.5106382978723403</v>
      </c>
      <c r="DC1558" s="12">
        <v>10</v>
      </c>
      <c r="DD1558" s="12">
        <v>3</v>
      </c>
      <c r="DE1558" s="12">
        <v>30</v>
      </c>
      <c r="DF1558" s="12">
        <v>0</v>
      </c>
      <c r="DG1558" s="12">
        <v>0</v>
      </c>
      <c r="DH1558" s="12">
        <v>18.600000000000001</v>
      </c>
      <c r="DI1558" s="12">
        <v>2</v>
      </c>
      <c r="DJ1558" s="12">
        <v>0.5</v>
      </c>
      <c r="DK1558" s="12">
        <v>0.5</v>
      </c>
      <c r="DL1558" s="12">
        <v>0.05</v>
      </c>
      <c r="DM1558" s="17">
        <v>-0.5</v>
      </c>
      <c r="DN1558" s="12">
        <v>384</v>
      </c>
      <c r="DO1558" s="12">
        <v>482</v>
      </c>
      <c r="DP1558" s="12">
        <v>79.7</v>
      </c>
      <c r="DQ1558" s="12">
        <v>6751</v>
      </c>
      <c r="DR1558" s="12">
        <v>2775</v>
      </c>
      <c r="DS1558" s="12">
        <v>185</v>
      </c>
      <c r="DT1558" s="12">
        <v>211</v>
      </c>
      <c r="DU1558" s="12">
        <v>87.7</v>
      </c>
      <c r="DV1558" s="12">
        <v>136</v>
      </c>
      <c r="DW1558" s="12">
        <v>171</v>
      </c>
      <c r="DX1558" s="12">
        <v>79.5</v>
      </c>
      <c r="DY1558" s="12">
        <v>49</v>
      </c>
      <c r="DZ1558" s="12">
        <v>76</v>
      </c>
      <c r="EA1558" s="12">
        <v>64.5</v>
      </c>
      <c r="EB1558" s="12">
        <v>0</v>
      </c>
      <c r="EC1558" s="12">
        <v>0.3</v>
      </c>
      <c r="ED1558" s="12">
        <v>0.9</v>
      </c>
      <c r="EE1558" s="12">
        <v>7</v>
      </c>
      <c r="EF1558" s="12">
        <v>39</v>
      </c>
      <c r="EG1558" s="12">
        <v>12</v>
      </c>
      <c r="EH1558" s="12">
        <v>4</v>
      </c>
      <c r="EI1558" s="12">
        <v>51</v>
      </c>
      <c r="EJ1558" s="12">
        <v>0</v>
      </c>
      <c r="EK1558" s="12">
        <v>5</v>
      </c>
      <c r="EL1558" s="12">
        <v>32</v>
      </c>
      <c r="EM1558" s="12">
        <v>7</v>
      </c>
      <c r="EN1558" s="12">
        <v>18</v>
      </c>
      <c r="EO1558" s="12">
        <v>13</v>
      </c>
      <c r="EP1558" s="12">
        <v>2</v>
      </c>
      <c r="EQ1558" s="12">
        <v>0</v>
      </c>
      <c r="ER1558" s="12">
        <v>0</v>
      </c>
      <c r="ES1558" s="12">
        <v>3</v>
      </c>
      <c r="ET1558" s="12">
        <v>0</v>
      </c>
      <c r="EU1558" s="12">
        <v>17</v>
      </c>
      <c r="EV1558" s="12">
        <v>11</v>
      </c>
      <c r="EW1558" s="12">
        <v>8</v>
      </c>
      <c r="EX1558" s="12">
        <v>7</v>
      </c>
      <c r="EY1558" s="12">
        <v>2</v>
      </c>
      <c r="EZ1558" s="12">
        <v>11</v>
      </c>
      <c r="FA1558" s="12">
        <v>17</v>
      </c>
      <c r="FB1558" s="12">
        <v>64.7</v>
      </c>
      <c r="FC1558" s="12">
        <v>7</v>
      </c>
      <c r="FD1558" s="12">
        <v>5</v>
      </c>
      <c r="FE1558" s="12">
        <v>0</v>
      </c>
      <c r="FF1558" s="12">
        <v>53</v>
      </c>
      <c r="FG1558" s="12">
        <v>563</v>
      </c>
      <c r="FH1558" s="12">
        <v>43</v>
      </c>
      <c r="FI1558" s="12">
        <v>165</v>
      </c>
      <c r="FJ1558" s="12">
        <v>223</v>
      </c>
      <c r="FK1558" s="12">
        <v>176</v>
      </c>
      <c r="FL1558" s="12">
        <v>19</v>
      </c>
      <c r="FM1558" s="12">
        <v>11</v>
      </c>
      <c r="FN1558" s="12">
        <v>4</v>
      </c>
      <c r="FO1558" s="12">
        <v>36.4</v>
      </c>
      <c r="FP1558" s="12">
        <v>336</v>
      </c>
      <c r="FQ1558" s="12">
        <v>1832</v>
      </c>
      <c r="FR1558" s="12">
        <v>929</v>
      </c>
      <c r="FS1558" s="12">
        <v>15</v>
      </c>
      <c r="FT1558" s="12">
        <v>13</v>
      </c>
      <c r="FU1558" s="12">
        <v>2</v>
      </c>
      <c r="FV1558" s="12">
        <v>14</v>
      </c>
      <c r="FW1558" s="12">
        <v>3</v>
      </c>
      <c r="FX1558" s="12">
        <v>2</v>
      </c>
      <c r="FY1558" s="12">
        <v>0</v>
      </c>
      <c r="FZ1558" s="12">
        <v>15</v>
      </c>
      <c r="GA1558" s="12">
        <v>48</v>
      </c>
      <c r="GB1558" s="12">
        <v>9</v>
      </c>
      <c r="GC1558" s="12">
        <v>56.3</v>
      </c>
      <c r="GD1558">
        <v>9.75</v>
      </c>
      <c r="GE1558">
        <v>0.61971830999999999</v>
      </c>
      <c r="GF1558">
        <v>0.41105021000000003</v>
      </c>
      <c r="GG1558" s="12">
        <f t="shared" si="615"/>
        <v>0.16804979253112035</v>
      </c>
      <c r="GH1558" s="12">
        <f t="shared" si="616"/>
        <v>0.43775933609958506</v>
      </c>
      <c r="GI1558">
        <v>0.47058823999999999</v>
      </c>
      <c r="GJ1558">
        <v>0.41176470999999998</v>
      </c>
      <c r="GK1558">
        <v>0.11764706</v>
      </c>
      <c r="GL1558">
        <f t="shared" si="617"/>
        <v>0.29307282415630553</v>
      </c>
      <c r="GM1558">
        <f t="shared" si="618"/>
        <v>0.39609236234458262</v>
      </c>
      <c r="GN1558">
        <f t="shared" si="619"/>
        <v>0.31261101243339257</v>
      </c>
      <c r="GO1558">
        <f t="shared" si="620"/>
        <v>0.6470588235294118</v>
      </c>
      <c r="GP1558" s="12">
        <f t="shared" si="603"/>
        <v>0.5714285714285714</v>
      </c>
      <c r="GQ1558">
        <f t="shared" si="604"/>
        <v>0.7</v>
      </c>
      <c r="GR1558">
        <f t="shared" si="621"/>
        <v>52</v>
      </c>
      <c r="GS1558">
        <f t="shared" si="622"/>
        <v>14</v>
      </c>
      <c r="GT1558">
        <f t="shared" si="623"/>
        <v>0.26923076923076922</v>
      </c>
      <c r="GU1558">
        <f t="shared" si="624"/>
        <v>7.2452830188679247</v>
      </c>
    </row>
    <row r="1559" spans="1:203" x14ac:dyDescent="0.2">
      <c r="A1559">
        <v>2022</v>
      </c>
      <c r="B1559" s="2">
        <v>44794</v>
      </c>
      <c r="C1559" s="12" t="s">
        <v>5</v>
      </c>
      <c r="D1559" s="14" t="s">
        <v>6</v>
      </c>
      <c r="E1559" s="4">
        <f t="shared" si="600"/>
        <v>-1.6</v>
      </c>
      <c r="F1559" s="12">
        <v>0</v>
      </c>
      <c r="G1559" s="12">
        <v>4</v>
      </c>
      <c r="H1559" s="16" t="s">
        <v>11</v>
      </c>
      <c r="I1559" s="5" t="s">
        <v>16</v>
      </c>
      <c r="J1559" s="12">
        <v>4</v>
      </c>
      <c r="K1559" s="12">
        <v>0</v>
      </c>
      <c r="L1559" s="12">
        <v>0</v>
      </c>
      <c r="M1559" s="12">
        <v>0</v>
      </c>
      <c r="N1559" s="16"/>
      <c r="O1559" s="12">
        <v>20.5</v>
      </c>
      <c r="P1559" s="12">
        <v>0</v>
      </c>
      <c r="Q1559" s="12">
        <v>0.2</v>
      </c>
      <c r="R1559" s="12">
        <v>0.2</v>
      </c>
      <c r="S1559" s="12">
        <v>0.05</v>
      </c>
      <c r="T1559" s="17">
        <v>-0.2</v>
      </c>
      <c r="U1559" s="12">
        <v>468</v>
      </c>
      <c r="V1559" s="12">
        <v>552</v>
      </c>
      <c r="W1559" s="12">
        <v>84.8</v>
      </c>
      <c r="X1559" s="12">
        <v>7780</v>
      </c>
      <c r="Y1559" s="12">
        <v>2491</v>
      </c>
      <c r="Z1559" s="12">
        <v>228</v>
      </c>
      <c r="AA1559" s="12">
        <v>241</v>
      </c>
      <c r="AB1559" s="12">
        <v>94.6</v>
      </c>
      <c r="AC1559" s="12">
        <v>200</v>
      </c>
      <c r="AD1559" s="12">
        <v>225</v>
      </c>
      <c r="AE1559" s="12">
        <v>88.9</v>
      </c>
      <c r="AF1559" s="12">
        <v>31</v>
      </c>
      <c r="AG1559" s="12">
        <v>61</v>
      </c>
      <c r="AH1559" s="12">
        <v>50.8</v>
      </c>
      <c r="AI1559" s="12">
        <v>0</v>
      </c>
      <c r="AJ1559" s="12">
        <v>0.2</v>
      </c>
      <c r="AK1559" s="12">
        <v>0.4</v>
      </c>
      <c r="AL1559" s="12">
        <v>4</v>
      </c>
      <c r="AM1559" s="12">
        <v>32</v>
      </c>
      <c r="AN1559" s="12">
        <v>5</v>
      </c>
      <c r="AO1559" s="12">
        <v>0</v>
      </c>
      <c r="AP1559" s="12">
        <v>35</v>
      </c>
      <c r="AQ1559" s="12">
        <v>0</v>
      </c>
      <c r="AR1559" s="12">
        <v>5</v>
      </c>
      <c r="AS1559" s="12">
        <v>9</v>
      </c>
      <c r="AT1559" s="12">
        <v>1</v>
      </c>
      <c r="AU1559" s="12">
        <v>8</v>
      </c>
      <c r="AV1559" s="12">
        <v>6</v>
      </c>
      <c r="AW1559" s="12">
        <v>1</v>
      </c>
      <c r="AX1559" s="12">
        <v>1</v>
      </c>
      <c r="AY1559" s="12">
        <v>0</v>
      </c>
      <c r="AZ1559" s="12">
        <v>0</v>
      </c>
      <c r="BA1559" s="12">
        <v>0</v>
      </c>
      <c r="BB1559" s="12">
        <v>16</v>
      </c>
      <c r="BC1559" s="12">
        <v>10</v>
      </c>
      <c r="BD1559" s="12">
        <v>8</v>
      </c>
      <c r="BE1559" s="12">
        <v>6</v>
      </c>
      <c r="BF1559" s="12">
        <v>2</v>
      </c>
      <c r="BG1559" s="12">
        <v>6</v>
      </c>
      <c r="BH1559" s="12">
        <v>10</v>
      </c>
      <c r="BI1559" s="12">
        <v>60</v>
      </c>
      <c r="BJ1559" s="12">
        <v>3</v>
      </c>
      <c r="BK1559" s="12">
        <v>25</v>
      </c>
      <c r="BL1559" s="12">
        <v>0</v>
      </c>
      <c r="BM1559" s="12">
        <v>55</v>
      </c>
      <c r="BN1559" s="12">
        <v>634</v>
      </c>
      <c r="BO1559" s="12">
        <v>76</v>
      </c>
      <c r="BP1559" s="12">
        <v>216</v>
      </c>
      <c r="BQ1559" s="12">
        <v>295</v>
      </c>
      <c r="BR1559" s="12">
        <v>126</v>
      </c>
      <c r="BS1559" s="12">
        <v>15</v>
      </c>
      <c r="BT1559" s="12">
        <v>9</v>
      </c>
      <c r="BU1559" s="12">
        <v>6</v>
      </c>
      <c r="BV1559" s="12">
        <v>66.7</v>
      </c>
      <c r="BW1559" s="12">
        <v>359</v>
      </c>
      <c r="BX1559" s="12">
        <v>1962</v>
      </c>
      <c r="BY1559" s="12">
        <v>1018</v>
      </c>
      <c r="BZ1559" s="12">
        <v>17</v>
      </c>
      <c r="CA1559" s="12">
        <v>9</v>
      </c>
      <c r="CB1559" s="12">
        <v>5</v>
      </c>
      <c r="CC1559" s="12">
        <v>18</v>
      </c>
      <c r="CD1559" s="12">
        <v>9</v>
      </c>
      <c r="CE1559" s="12">
        <v>3</v>
      </c>
      <c r="CF1559" s="12">
        <v>0</v>
      </c>
      <c r="CG1559" s="12">
        <v>6</v>
      </c>
      <c r="CH1559" s="12">
        <v>42</v>
      </c>
      <c r="CI1559" s="12">
        <v>11</v>
      </c>
      <c r="CJ1559" s="12">
        <v>40.700000000000003</v>
      </c>
      <c r="CK1559">
        <v>8.8800000000000008</v>
      </c>
      <c r="CL1559">
        <v>0.44211</v>
      </c>
      <c r="CM1559">
        <v>0.32018000000000002</v>
      </c>
      <c r="CN1559" s="12">
        <f t="shared" si="601"/>
        <v>0.11956521739130435</v>
      </c>
      <c r="CO1559" s="12">
        <f t="shared" si="605"/>
        <v>0.43659420289855072</v>
      </c>
      <c r="CP1559">
        <v>0.5</v>
      </c>
      <c r="CQ1559">
        <v>0.375</v>
      </c>
      <c r="CR1559">
        <v>0.125</v>
      </c>
      <c r="CS1559" s="12">
        <f t="shared" si="606"/>
        <v>0.34069400630914826</v>
      </c>
      <c r="CT1559" s="12">
        <f t="shared" si="607"/>
        <v>0.46529968454258674</v>
      </c>
      <c r="CU1559" s="12">
        <f t="shared" si="608"/>
        <v>0.19873817034700317</v>
      </c>
      <c r="CV1559" s="12">
        <f t="shared" si="609"/>
        <v>0.625</v>
      </c>
      <c r="CW1559" s="12">
        <f t="shared" si="602"/>
        <v>0.42</v>
      </c>
      <c r="CX1559" s="12">
        <f t="shared" si="610"/>
        <v>1</v>
      </c>
      <c r="CY1559" s="12">
        <f t="shared" si="611"/>
        <v>41</v>
      </c>
      <c r="CZ1559" s="12">
        <f t="shared" si="612"/>
        <v>10</v>
      </c>
      <c r="DA1559" s="12">
        <f t="shared" si="613"/>
        <v>0.24390243902439024</v>
      </c>
      <c r="DB1559" s="12">
        <f t="shared" si="614"/>
        <v>8.5090909090909097</v>
      </c>
      <c r="DC1559" s="12">
        <v>18</v>
      </c>
      <c r="DD1559" s="12">
        <v>8</v>
      </c>
      <c r="DE1559" s="12">
        <v>44.4</v>
      </c>
      <c r="DF1559" s="12">
        <v>0.22</v>
      </c>
      <c r="DG1559" s="12">
        <v>0.5</v>
      </c>
      <c r="DH1559" s="12">
        <v>16.2</v>
      </c>
      <c r="DI1559" s="12">
        <v>1</v>
      </c>
      <c r="DJ1559" s="12">
        <v>1.8</v>
      </c>
      <c r="DK1559" s="12">
        <v>1.8</v>
      </c>
      <c r="DL1559" s="12">
        <v>0.1</v>
      </c>
      <c r="DM1559" s="18">
        <v>2.2000000000000002</v>
      </c>
      <c r="DN1559" s="12">
        <v>351</v>
      </c>
      <c r="DO1559" s="12">
        <v>444</v>
      </c>
      <c r="DP1559" s="12">
        <v>79.099999999999994</v>
      </c>
      <c r="DQ1559" s="12">
        <v>6081</v>
      </c>
      <c r="DR1559" s="12">
        <v>2329</v>
      </c>
      <c r="DS1559" s="12">
        <v>138</v>
      </c>
      <c r="DT1559" s="12">
        <v>165</v>
      </c>
      <c r="DU1559" s="12">
        <v>83.6</v>
      </c>
      <c r="DV1559" s="12">
        <v>159</v>
      </c>
      <c r="DW1559" s="12">
        <v>186</v>
      </c>
      <c r="DX1559" s="12">
        <v>85.5</v>
      </c>
      <c r="DY1559" s="12">
        <v>34</v>
      </c>
      <c r="DZ1559" s="12">
        <v>58</v>
      </c>
      <c r="EA1559" s="12">
        <v>58.6</v>
      </c>
      <c r="EB1559" s="12">
        <v>3</v>
      </c>
      <c r="EC1559" s="12">
        <v>1</v>
      </c>
      <c r="ED1559" s="12">
        <v>0.8</v>
      </c>
      <c r="EE1559" s="12">
        <v>11</v>
      </c>
      <c r="EF1559" s="12">
        <v>23</v>
      </c>
      <c r="EG1559" s="12">
        <v>11</v>
      </c>
      <c r="EH1559" s="12">
        <v>2</v>
      </c>
      <c r="EI1559" s="12">
        <v>39</v>
      </c>
      <c r="EJ1559" s="12">
        <v>0</v>
      </c>
      <c r="EK1559" s="12">
        <v>3</v>
      </c>
      <c r="EL1559" s="12">
        <v>18</v>
      </c>
      <c r="EM1559" s="12">
        <v>5</v>
      </c>
      <c r="EN1559" s="12">
        <v>32</v>
      </c>
      <c r="EO1559" s="12">
        <v>26</v>
      </c>
      <c r="EP1559" s="12">
        <v>1</v>
      </c>
      <c r="EQ1559" s="12">
        <v>0</v>
      </c>
      <c r="ER1559" s="12">
        <v>4</v>
      </c>
      <c r="ES1559" s="12">
        <v>1</v>
      </c>
      <c r="ET1559" s="12">
        <v>0</v>
      </c>
      <c r="EU1559" s="12">
        <v>12</v>
      </c>
      <c r="EV1559" s="12">
        <v>9</v>
      </c>
      <c r="EW1559" s="12">
        <v>7</v>
      </c>
      <c r="EX1559" s="12">
        <v>4</v>
      </c>
      <c r="EY1559" s="12">
        <v>1</v>
      </c>
      <c r="EZ1559" s="12">
        <v>3</v>
      </c>
      <c r="FA1559" s="12">
        <v>9</v>
      </c>
      <c r="FB1559" s="12">
        <v>33.299999999999997</v>
      </c>
      <c r="FC1559" s="12">
        <v>5</v>
      </c>
      <c r="FD1559" s="12">
        <v>10</v>
      </c>
      <c r="FE1559" s="12">
        <v>0</v>
      </c>
      <c r="FF1559" s="12">
        <v>45</v>
      </c>
      <c r="FG1559" s="12">
        <v>530</v>
      </c>
      <c r="FH1559" s="12">
        <v>43</v>
      </c>
      <c r="FI1559" s="12">
        <v>163</v>
      </c>
      <c r="FJ1559" s="12">
        <v>214</v>
      </c>
      <c r="FK1559" s="12">
        <v>159</v>
      </c>
      <c r="FL1559" s="12">
        <v>29</v>
      </c>
      <c r="FM1559" s="12">
        <v>10</v>
      </c>
      <c r="FN1559" s="12">
        <v>4</v>
      </c>
      <c r="FO1559" s="12">
        <v>40</v>
      </c>
      <c r="FP1559" s="12">
        <v>240</v>
      </c>
      <c r="FQ1559" s="12">
        <v>1584</v>
      </c>
      <c r="FR1559" s="12">
        <v>885</v>
      </c>
      <c r="FS1559" s="12">
        <v>23</v>
      </c>
      <c r="FT1559" s="12">
        <v>18</v>
      </c>
      <c r="FU1559" s="12">
        <v>4</v>
      </c>
      <c r="FV1559" s="12">
        <v>5</v>
      </c>
      <c r="FW1559" s="12">
        <v>10</v>
      </c>
      <c r="FX1559" s="12">
        <v>0</v>
      </c>
      <c r="FY1559" s="12">
        <v>0</v>
      </c>
      <c r="FZ1559" s="12">
        <v>10</v>
      </c>
      <c r="GA1559" s="12">
        <v>58</v>
      </c>
      <c r="GB1559" s="12">
        <v>16</v>
      </c>
      <c r="GC1559" s="12">
        <v>59.3</v>
      </c>
      <c r="GD1559">
        <v>14.9189189</v>
      </c>
      <c r="GE1559">
        <v>0.55789473999999994</v>
      </c>
      <c r="GF1559">
        <v>0.38299622</v>
      </c>
      <c r="GG1559" s="12">
        <f t="shared" si="615"/>
        <v>0.1373873873873874</v>
      </c>
      <c r="GH1559" s="12">
        <f t="shared" si="616"/>
        <v>0.3716216216216216</v>
      </c>
      <c r="GI1559">
        <v>0.58333332999999998</v>
      </c>
      <c r="GJ1559">
        <v>0.33333332999999998</v>
      </c>
      <c r="GK1559">
        <v>8.3333329999999997E-2</v>
      </c>
      <c r="GL1559">
        <f t="shared" si="617"/>
        <v>0.30754716981132074</v>
      </c>
      <c r="GM1559">
        <f t="shared" si="618"/>
        <v>0.4037735849056604</v>
      </c>
      <c r="GN1559">
        <f t="shared" si="619"/>
        <v>0.3</v>
      </c>
      <c r="GO1559">
        <f t="shared" si="620"/>
        <v>0.75</v>
      </c>
      <c r="GP1559" s="12">
        <f t="shared" si="603"/>
        <v>0.57999999999999996</v>
      </c>
      <c r="GQ1559">
        <f t="shared" si="604"/>
        <v>0.61111111111111116</v>
      </c>
      <c r="GR1559">
        <f t="shared" si="621"/>
        <v>41</v>
      </c>
      <c r="GS1559">
        <f t="shared" si="622"/>
        <v>15</v>
      </c>
      <c r="GT1559">
        <f t="shared" si="623"/>
        <v>0.36585365853658536</v>
      </c>
      <c r="GU1559">
        <f t="shared" si="624"/>
        <v>7.8</v>
      </c>
    </row>
    <row r="1560" spans="1:203" x14ac:dyDescent="0.2">
      <c r="A1560">
        <v>2022</v>
      </c>
      <c r="B1560" s="2">
        <v>44800</v>
      </c>
      <c r="C1560" s="12" t="s">
        <v>1</v>
      </c>
      <c r="D1560" s="15" t="s">
        <v>20</v>
      </c>
      <c r="E1560" s="4">
        <f t="shared" si="600"/>
        <v>-0.5</v>
      </c>
      <c r="F1560" s="12">
        <v>1</v>
      </c>
      <c r="G1560" s="12">
        <v>1</v>
      </c>
      <c r="H1560" s="16" t="s">
        <v>11</v>
      </c>
      <c r="I1560" s="5" t="s">
        <v>31</v>
      </c>
      <c r="J1560" s="12">
        <v>13</v>
      </c>
      <c r="K1560" s="12">
        <v>3</v>
      </c>
      <c r="L1560" s="12">
        <v>23.1</v>
      </c>
      <c r="M1560" s="12">
        <v>0.08</v>
      </c>
      <c r="N1560" s="12">
        <v>0.33</v>
      </c>
      <c r="O1560" s="12">
        <v>18.8</v>
      </c>
      <c r="P1560" s="12">
        <v>0</v>
      </c>
      <c r="Q1560" s="12">
        <v>0.8</v>
      </c>
      <c r="R1560" s="12">
        <v>0.8</v>
      </c>
      <c r="S1560" s="12">
        <v>0.06</v>
      </c>
      <c r="T1560" s="18">
        <v>0.2</v>
      </c>
      <c r="U1560" s="12">
        <v>454</v>
      </c>
      <c r="V1560" s="12">
        <v>540</v>
      </c>
      <c r="W1560" s="12">
        <v>84.1</v>
      </c>
      <c r="X1560" s="12">
        <v>6929</v>
      </c>
      <c r="Y1560" s="12">
        <v>2645</v>
      </c>
      <c r="Z1560" s="12">
        <v>253</v>
      </c>
      <c r="AA1560" s="12">
        <v>276</v>
      </c>
      <c r="AB1560" s="12">
        <v>91.7</v>
      </c>
      <c r="AC1560" s="12">
        <v>171</v>
      </c>
      <c r="AD1560" s="12">
        <v>195</v>
      </c>
      <c r="AE1560" s="12">
        <v>87.7</v>
      </c>
      <c r="AF1560" s="12">
        <v>22</v>
      </c>
      <c r="AG1560" s="12">
        <v>51</v>
      </c>
      <c r="AH1560" s="12">
        <v>43.1</v>
      </c>
      <c r="AI1560" s="12">
        <v>0</v>
      </c>
      <c r="AJ1560" s="12">
        <v>0.7</v>
      </c>
      <c r="AK1560" s="12">
        <v>1</v>
      </c>
      <c r="AL1560" s="12">
        <v>11</v>
      </c>
      <c r="AM1560" s="12">
        <v>36</v>
      </c>
      <c r="AN1560" s="12">
        <v>9</v>
      </c>
      <c r="AO1560" s="12">
        <v>2</v>
      </c>
      <c r="AP1560" s="12">
        <v>45</v>
      </c>
      <c r="AQ1560" s="12">
        <v>3</v>
      </c>
      <c r="AR1560" s="12">
        <v>0</v>
      </c>
      <c r="AS1560" s="12">
        <v>17</v>
      </c>
      <c r="AT1560" s="12">
        <v>4</v>
      </c>
      <c r="AU1560" s="12">
        <v>23</v>
      </c>
      <c r="AV1560" s="12">
        <v>18</v>
      </c>
      <c r="AW1560" s="12">
        <v>3</v>
      </c>
      <c r="AX1560" s="12">
        <v>1</v>
      </c>
      <c r="AY1560" s="12">
        <v>1</v>
      </c>
      <c r="AZ1560" s="12">
        <v>0</v>
      </c>
      <c r="BA1560" s="12">
        <v>0</v>
      </c>
      <c r="BB1560" s="12">
        <v>14</v>
      </c>
      <c r="BC1560" s="12">
        <v>6</v>
      </c>
      <c r="BD1560" s="12">
        <v>6</v>
      </c>
      <c r="BE1560" s="12">
        <v>5</v>
      </c>
      <c r="BF1560" s="12">
        <v>3</v>
      </c>
      <c r="BG1560" s="12">
        <v>8</v>
      </c>
      <c r="BH1560" s="12">
        <v>17</v>
      </c>
      <c r="BI1560" s="12">
        <v>47.1</v>
      </c>
      <c r="BJ1560" s="12">
        <v>4</v>
      </c>
      <c r="BK1560" s="12">
        <v>17</v>
      </c>
      <c r="BL1560" s="12">
        <v>1</v>
      </c>
      <c r="BM1560" s="12">
        <v>53</v>
      </c>
      <c r="BN1560" s="12">
        <v>628</v>
      </c>
      <c r="BO1560" s="12">
        <v>69</v>
      </c>
      <c r="BP1560" s="12">
        <v>188</v>
      </c>
      <c r="BQ1560" s="12">
        <v>283</v>
      </c>
      <c r="BR1560" s="12">
        <v>158</v>
      </c>
      <c r="BS1560" s="12">
        <v>21</v>
      </c>
      <c r="BT1560" s="12">
        <v>17</v>
      </c>
      <c r="BU1560" s="12">
        <v>6</v>
      </c>
      <c r="BV1560" s="12">
        <v>35.299999999999997</v>
      </c>
      <c r="BW1560" s="12">
        <v>434</v>
      </c>
      <c r="BX1560" s="12">
        <v>1932</v>
      </c>
      <c r="BY1560" s="12">
        <v>948</v>
      </c>
      <c r="BZ1560" s="12">
        <v>13</v>
      </c>
      <c r="CA1560" s="12">
        <v>18</v>
      </c>
      <c r="CB1560" s="12">
        <v>1</v>
      </c>
      <c r="CC1560" s="12">
        <v>14</v>
      </c>
      <c r="CD1560" s="12">
        <v>10</v>
      </c>
      <c r="CE1560" s="12">
        <v>1</v>
      </c>
      <c r="CF1560" s="12">
        <v>0</v>
      </c>
      <c r="CG1560" s="12">
        <v>8</v>
      </c>
      <c r="CH1560" s="12">
        <v>42</v>
      </c>
      <c r="CI1560" s="12">
        <v>10</v>
      </c>
      <c r="CJ1560" s="12">
        <v>47.6</v>
      </c>
      <c r="CK1560">
        <v>11.162800000000001</v>
      </c>
      <c r="CL1560">
        <v>0.53559000000000001</v>
      </c>
      <c r="CM1560">
        <v>0.38173000000000001</v>
      </c>
      <c r="CN1560" s="12">
        <f t="shared" si="601"/>
        <v>0.1</v>
      </c>
      <c r="CO1560" s="12">
        <f t="shared" si="605"/>
        <v>0.51111111111111107</v>
      </c>
      <c r="CP1560">
        <v>0.42857000000000001</v>
      </c>
      <c r="CQ1560">
        <v>0.35714000000000001</v>
      </c>
      <c r="CR1560">
        <v>0.21429000000000001</v>
      </c>
      <c r="CS1560" s="12">
        <f t="shared" si="606"/>
        <v>0.29936305732484075</v>
      </c>
      <c r="CT1560" s="12">
        <f t="shared" si="607"/>
        <v>0.45063694267515925</v>
      </c>
      <c r="CU1560" s="12">
        <f t="shared" si="608"/>
        <v>0.25159235668789809</v>
      </c>
      <c r="CV1560" s="12">
        <f t="shared" si="609"/>
        <v>0.42857142857142855</v>
      </c>
      <c r="CW1560" s="12">
        <f t="shared" si="602"/>
        <v>0.45161290322580644</v>
      </c>
      <c r="CX1560" s="12">
        <f t="shared" si="610"/>
        <v>0.84615384615384615</v>
      </c>
      <c r="CY1560" s="12">
        <f t="shared" si="611"/>
        <v>54</v>
      </c>
      <c r="CZ1560" s="12">
        <f t="shared" si="612"/>
        <v>10</v>
      </c>
      <c r="DA1560" s="12">
        <f t="shared" si="613"/>
        <v>0.18518518518518517</v>
      </c>
      <c r="DB1560" s="12">
        <f t="shared" si="614"/>
        <v>8.566037735849056</v>
      </c>
      <c r="DC1560" s="12">
        <v>16</v>
      </c>
      <c r="DD1560" s="12">
        <v>6</v>
      </c>
      <c r="DE1560" s="12">
        <v>37.5</v>
      </c>
      <c r="DF1560" s="12">
        <v>0.06</v>
      </c>
      <c r="DG1560" s="12">
        <v>0.17</v>
      </c>
      <c r="DH1560" s="12">
        <v>18.600000000000001</v>
      </c>
      <c r="DI1560" s="12">
        <v>1</v>
      </c>
      <c r="DJ1560" s="12">
        <v>1.3</v>
      </c>
      <c r="DK1560" s="12">
        <v>1.3</v>
      </c>
      <c r="DL1560" s="12">
        <v>0.08</v>
      </c>
      <c r="DM1560" s="17">
        <v>-0.3</v>
      </c>
      <c r="DN1560" s="12">
        <v>400</v>
      </c>
      <c r="DO1560" s="12">
        <v>480</v>
      </c>
      <c r="DP1560" s="12">
        <v>83.3</v>
      </c>
      <c r="DQ1560" s="12">
        <v>7837</v>
      </c>
      <c r="DR1560" s="12">
        <v>2645</v>
      </c>
      <c r="DS1560" s="12">
        <v>180</v>
      </c>
      <c r="DT1560" s="12">
        <v>201</v>
      </c>
      <c r="DU1560" s="12">
        <v>89.6</v>
      </c>
      <c r="DV1560" s="12">
        <v>155</v>
      </c>
      <c r="DW1560" s="12">
        <v>176</v>
      </c>
      <c r="DX1560" s="12">
        <v>88.1</v>
      </c>
      <c r="DY1560" s="12">
        <v>62</v>
      </c>
      <c r="DZ1560" s="12">
        <v>96</v>
      </c>
      <c r="EA1560" s="12">
        <v>64.599999999999994</v>
      </c>
      <c r="EB1560" s="12">
        <v>1</v>
      </c>
      <c r="EC1560" s="12">
        <v>1</v>
      </c>
      <c r="ED1560" s="12">
        <v>0.7</v>
      </c>
      <c r="EE1560" s="12">
        <v>12</v>
      </c>
      <c r="EF1560" s="12">
        <v>29</v>
      </c>
      <c r="EG1560" s="12">
        <v>9</v>
      </c>
      <c r="EH1560" s="12">
        <v>5</v>
      </c>
      <c r="EI1560" s="12">
        <v>37</v>
      </c>
      <c r="EJ1560" s="12">
        <v>0</v>
      </c>
      <c r="EK1560" s="12">
        <v>8</v>
      </c>
      <c r="EL1560" s="12">
        <v>22</v>
      </c>
      <c r="EM1560" s="12">
        <v>4</v>
      </c>
      <c r="EN1560" s="12">
        <v>28</v>
      </c>
      <c r="EO1560" s="12">
        <v>24</v>
      </c>
      <c r="EP1560" s="12">
        <v>2</v>
      </c>
      <c r="EQ1560" s="12">
        <v>1</v>
      </c>
      <c r="ER1560" s="12">
        <v>0</v>
      </c>
      <c r="ES1560" s="12">
        <v>1</v>
      </c>
      <c r="ET1560" s="12">
        <v>0</v>
      </c>
      <c r="EU1560" s="12">
        <v>19</v>
      </c>
      <c r="EV1560" s="12">
        <v>10</v>
      </c>
      <c r="EW1560" s="12">
        <v>13</v>
      </c>
      <c r="EX1560" s="12">
        <v>4</v>
      </c>
      <c r="EY1560" s="12">
        <v>2</v>
      </c>
      <c r="EZ1560" s="12">
        <v>9</v>
      </c>
      <c r="FA1560" s="12">
        <v>15</v>
      </c>
      <c r="FB1560" s="12">
        <v>60</v>
      </c>
      <c r="FC1560" s="12">
        <v>4</v>
      </c>
      <c r="FD1560" s="12">
        <v>15</v>
      </c>
      <c r="FE1560" s="12">
        <v>0</v>
      </c>
      <c r="FF1560" s="12">
        <v>47</v>
      </c>
      <c r="FG1560" s="12">
        <v>580</v>
      </c>
      <c r="FH1560" s="12">
        <v>62</v>
      </c>
      <c r="FI1560" s="12">
        <v>235</v>
      </c>
      <c r="FJ1560" s="12">
        <v>217</v>
      </c>
      <c r="FK1560" s="12">
        <v>137</v>
      </c>
      <c r="FL1560" s="12">
        <v>16</v>
      </c>
      <c r="FM1560" s="12">
        <v>20</v>
      </c>
      <c r="FN1560" s="12">
        <v>9</v>
      </c>
      <c r="FO1560" s="12">
        <v>45</v>
      </c>
      <c r="FP1560" s="12">
        <v>324</v>
      </c>
      <c r="FQ1560" s="12">
        <v>1940</v>
      </c>
      <c r="FR1560" s="12">
        <v>967</v>
      </c>
      <c r="FS1560" s="12">
        <v>16</v>
      </c>
      <c r="FT1560" s="12">
        <v>11</v>
      </c>
      <c r="FU1560" s="12">
        <v>1</v>
      </c>
      <c r="FV1560" s="12">
        <v>10</v>
      </c>
      <c r="FW1560" s="12">
        <v>6</v>
      </c>
      <c r="FX1560" s="12">
        <v>2</v>
      </c>
      <c r="FY1560" s="12">
        <v>0</v>
      </c>
      <c r="FZ1560" s="12">
        <v>13</v>
      </c>
      <c r="GA1560" s="12">
        <v>51</v>
      </c>
      <c r="GB1560" s="12">
        <v>11</v>
      </c>
      <c r="GC1560" s="12">
        <v>52.4</v>
      </c>
      <c r="GD1560">
        <v>10.588235299999999</v>
      </c>
      <c r="GE1560">
        <v>0.46440678000000002</v>
      </c>
      <c r="GF1560">
        <v>0.33750159000000002</v>
      </c>
      <c r="GG1560" s="12">
        <f t="shared" si="615"/>
        <v>0.21666666666666667</v>
      </c>
      <c r="GH1560" s="12">
        <f t="shared" si="616"/>
        <v>0.41875000000000001</v>
      </c>
      <c r="GI1560">
        <v>0.68421052999999998</v>
      </c>
      <c r="GJ1560">
        <v>0.21052631999999999</v>
      </c>
      <c r="GK1560">
        <v>0.10526315999999999</v>
      </c>
      <c r="GL1560">
        <f t="shared" si="617"/>
        <v>0.40517241379310343</v>
      </c>
      <c r="GM1560">
        <f t="shared" si="618"/>
        <v>0.37413793103448278</v>
      </c>
      <c r="GN1560">
        <f t="shared" si="619"/>
        <v>0.23620689655172414</v>
      </c>
      <c r="GO1560">
        <f t="shared" si="620"/>
        <v>0.52631578947368418</v>
      </c>
      <c r="GP1560" s="12">
        <f t="shared" si="603"/>
        <v>0.54838709677419351</v>
      </c>
      <c r="GQ1560">
        <f t="shared" si="604"/>
        <v>0.75</v>
      </c>
      <c r="GR1560">
        <f t="shared" si="621"/>
        <v>40</v>
      </c>
      <c r="GS1560">
        <f t="shared" si="622"/>
        <v>10</v>
      </c>
      <c r="GT1560">
        <f t="shared" si="623"/>
        <v>0.25</v>
      </c>
      <c r="GU1560">
        <f t="shared" si="624"/>
        <v>8.5106382978723403</v>
      </c>
    </row>
    <row r="1561" spans="1:203" x14ac:dyDescent="0.2">
      <c r="A1561">
        <v>2022</v>
      </c>
      <c r="B1561" s="2">
        <v>44807</v>
      </c>
      <c r="C1561" s="12" t="s">
        <v>5</v>
      </c>
      <c r="D1561" s="13" t="s">
        <v>2</v>
      </c>
      <c r="E1561" s="4">
        <f t="shared" si="600"/>
        <v>-0.29999999999999993</v>
      </c>
      <c r="F1561" s="12">
        <v>3</v>
      </c>
      <c r="G1561" s="12">
        <v>0</v>
      </c>
      <c r="H1561" s="16" t="s">
        <v>11</v>
      </c>
      <c r="I1561" s="5" t="s">
        <v>27</v>
      </c>
      <c r="J1561" s="12">
        <v>10</v>
      </c>
      <c r="K1561" s="12">
        <v>3</v>
      </c>
      <c r="L1561" s="12">
        <v>30</v>
      </c>
      <c r="M1561" s="12">
        <v>0.2</v>
      </c>
      <c r="N1561" s="12">
        <v>0.67</v>
      </c>
      <c r="O1561" s="12">
        <v>20.6</v>
      </c>
      <c r="P1561" s="12">
        <v>1</v>
      </c>
      <c r="Q1561" s="12">
        <v>0.9</v>
      </c>
      <c r="R1561" s="12">
        <v>0.9</v>
      </c>
      <c r="S1561" s="12">
        <v>0.09</v>
      </c>
      <c r="T1561" s="18">
        <v>1.1000000000000001</v>
      </c>
      <c r="U1561" s="12">
        <v>481</v>
      </c>
      <c r="V1561" s="12">
        <v>574</v>
      </c>
      <c r="W1561" s="12">
        <v>83.8</v>
      </c>
      <c r="X1561" s="12">
        <v>8301</v>
      </c>
      <c r="Y1561" s="12">
        <v>3013</v>
      </c>
      <c r="Z1561" s="12">
        <v>215</v>
      </c>
      <c r="AA1561" s="12">
        <v>229</v>
      </c>
      <c r="AB1561" s="12">
        <v>93.9</v>
      </c>
      <c r="AC1561" s="12">
        <v>216</v>
      </c>
      <c r="AD1561" s="12">
        <v>244</v>
      </c>
      <c r="AE1561" s="12">
        <v>88.5</v>
      </c>
      <c r="AF1561" s="12">
        <v>41</v>
      </c>
      <c r="AG1561" s="12">
        <v>72</v>
      </c>
      <c r="AH1561" s="12">
        <v>56.9</v>
      </c>
      <c r="AI1561" s="12">
        <v>2</v>
      </c>
      <c r="AJ1561" s="12">
        <v>0.8</v>
      </c>
      <c r="AK1561" s="12">
        <v>1</v>
      </c>
      <c r="AL1561" s="12">
        <v>8</v>
      </c>
      <c r="AM1561" s="12">
        <v>26</v>
      </c>
      <c r="AN1561" s="12">
        <v>10</v>
      </c>
      <c r="AO1561" s="12">
        <v>3</v>
      </c>
      <c r="AP1561" s="12">
        <v>45</v>
      </c>
      <c r="AQ1561" s="12">
        <v>1</v>
      </c>
      <c r="AR1561" s="12">
        <v>3</v>
      </c>
      <c r="AS1561" s="12">
        <v>13</v>
      </c>
      <c r="AT1561" s="12">
        <v>2</v>
      </c>
      <c r="AU1561" s="12">
        <v>20</v>
      </c>
      <c r="AV1561" s="12">
        <v>15</v>
      </c>
      <c r="AW1561" s="12">
        <v>1</v>
      </c>
      <c r="AX1561" s="12">
        <v>0</v>
      </c>
      <c r="AY1561" s="12">
        <v>2</v>
      </c>
      <c r="AZ1561" s="12">
        <v>2</v>
      </c>
      <c r="BA1561" s="12">
        <v>0</v>
      </c>
      <c r="BB1561" s="12">
        <v>22</v>
      </c>
      <c r="BC1561" s="12">
        <v>8</v>
      </c>
      <c r="BD1561" s="12">
        <v>9</v>
      </c>
      <c r="BE1561" s="12">
        <v>12</v>
      </c>
      <c r="BF1561" s="12">
        <v>1</v>
      </c>
      <c r="BG1561" s="12">
        <v>11</v>
      </c>
      <c r="BH1561" s="12">
        <v>20</v>
      </c>
      <c r="BI1561" s="12">
        <v>55</v>
      </c>
      <c r="BJ1561" s="12">
        <v>12</v>
      </c>
      <c r="BK1561" s="12">
        <v>21</v>
      </c>
      <c r="BL1561" s="12">
        <v>0</v>
      </c>
      <c r="BM1561" s="12">
        <v>58</v>
      </c>
      <c r="BN1561" s="12">
        <v>677</v>
      </c>
      <c r="BO1561" s="12">
        <v>102</v>
      </c>
      <c r="BP1561" s="12">
        <v>290</v>
      </c>
      <c r="BQ1561" s="12">
        <v>268</v>
      </c>
      <c r="BR1561" s="12">
        <v>124</v>
      </c>
      <c r="BS1561" s="12">
        <v>13</v>
      </c>
      <c r="BT1561" s="12">
        <v>26</v>
      </c>
      <c r="BU1561" s="12">
        <v>14</v>
      </c>
      <c r="BV1561" s="12">
        <v>53.8</v>
      </c>
      <c r="BW1561" s="12">
        <v>429</v>
      </c>
      <c r="BX1561" s="12">
        <v>1872</v>
      </c>
      <c r="BY1561" s="12">
        <v>889</v>
      </c>
      <c r="BZ1561" s="12">
        <v>14</v>
      </c>
      <c r="CA1561" s="12">
        <v>13</v>
      </c>
      <c r="CB1561" s="12">
        <v>0</v>
      </c>
      <c r="CC1561" s="12">
        <v>10</v>
      </c>
      <c r="CD1561" s="12">
        <v>6</v>
      </c>
      <c r="CE1561" s="12">
        <v>2</v>
      </c>
      <c r="CF1561" s="12">
        <v>0</v>
      </c>
      <c r="CG1561" s="12">
        <v>8</v>
      </c>
      <c r="CH1561" s="12">
        <v>50</v>
      </c>
      <c r="CI1561" s="12">
        <v>7</v>
      </c>
      <c r="CJ1561" s="12">
        <v>70</v>
      </c>
      <c r="CK1561">
        <v>6.6031700000000004</v>
      </c>
      <c r="CL1561">
        <v>0.41610999999999998</v>
      </c>
      <c r="CM1561">
        <v>0.36297000000000001</v>
      </c>
      <c r="CN1561" s="12">
        <f t="shared" si="601"/>
        <v>0.13240418118466898</v>
      </c>
      <c r="CO1561" s="12">
        <f t="shared" si="605"/>
        <v>0.39895470383275261</v>
      </c>
      <c r="CP1561">
        <v>0.40909000000000001</v>
      </c>
      <c r="CQ1561">
        <v>0.54544999999999999</v>
      </c>
      <c r="CR1561">
        <v>4.5449999999999997E-2</v>
      </c>
      <c r="CS1561" s="12">
        <f t="shared" si="606"/>
        <v>0.42836041358936483</v>
      </c>
      <c r="CT1561" s="12">
        <f t="shared" si="607"/>
        <v>0.39586410635155095</v>
      </c>
      <c r="CU1561" s="12">
        <f t="shared" si="608"/>
        <v>0.18316100443131461</v>
      </c>
      <c r="CV1561" s="12">
        <f t="shared" si="609"/>
        <v>0.36363636363636365</v>
      </c>
      <c r="CW1561" s="12">
        <f t="shared" si="602"/>
        <v>0.47619047619047616</v>
      </c>
      <c r="CX1561" s="12">
        <f t="shared" si="610"/>
        <v>0.8</v>
      </c>
      <c r="CY1561" s="12">
        <f t="shared" si="611"/>
        <v>39</v>
      </c>
      <c r="CZ1561" s="12">
        <f t="shared" si="612"/>
        <v>10</v>
      </c>
      <c r="DA1561" s="12">
        <f t="shared" si="613"/>
        <v>0.25641025641025639</v>
      </c>
      <c r="DB1561" s="12">
        <f t="shared" si="614"/>
        <v>8.2931034482758612</v>
      </c>
      <c r="DC1561" s="12">
        <v>15</v>
      </c>
      <c r="DD1561" s="12">
        <v>2</v>
      </c>
      <c r="DE1561" s="12">
        <v>13.3</v>
      </c>
      <c r="DF1561" s="12">
        <v>0</v>
      </c>
      <c r="DG1561" s="12">
        <v>0</v>
      </c>
      <c r="DH1561" s="12">
        <v>20.3</v>
      </c>
      <c r="DI1561" s="12">
        <v>0</v>
      </c>
      <c r="DJ1561" s="12">
        <v>1.2</v>
      </c>
      <c r="DK1561" s="12">
        <v>1.2</v>
      </c>
      <c r="DL1561" s="12">
        <v>0.08</v>
      </c>
      <c r="DM1561" s="17">
        <v>-1.2</v>
      </c>
      <c r="DN1561" s="12">
        <v>343</v>
      </c>
      <c r="DO1561" s="12">
        <v>416</v>
      </c>
      <c r="DP1561" s="12">
        <v>82.5</v>
      </c>
      <c r="DQ1561" s="12">
        <v>5699</v>
      </c>
      <c r="DR1561" s="12">
        <v>2356</v>
      </c>
      <c r="DS1561" s="12">
        <v>181</v>
      </c>
      <c r="DT1561" s="12">
        <v>196</v>
      </c>
      <c r="DU1561" s="12">
        <v>92.3</v>
      </c>
      <c r="DV1561" s="12">
        <v>109</v>
      </c>
      <c r="DW1561" s="12">
        <v>127</v>
      </c>
      <c r="DX1561" s="12">
        <v>85.8</v>
      </c>
      <c r="DY1561" s="12">
        <v>39</v>
      </c>
      <c r="DZ1561" s="12">
        <v>69</v>
      </c>
      <c r="EA1561" s="12">
        <v>56.5</v>
      </c>
      <c r="EB1561" s="12">
        <v>0</v>
      </c>
      <c r="EC1561" s="12">
        <v>1.1000000000000001</v>
      </c>
      <c r="ED1561" s="12">
        <v>1.1000000000000001</v>
      </c>
      <c r="EE1561" s="12">
        <v>12</v>
      </c>
      <c r="EF1561" s="12">
        <v>39</v>
      </c>
      <c r="EG1561" s="12">
        <v>12</v>
      </c>
      <c r="EH1561" s="12">
        <v>2</v>
      </c>
      <c r="EI1561" s="12">
        <v>58</v>
      </c>
      <c r="EJ1561" s="12">
        <v>0</v>
      </c>
      <c r="EK1561" s="12">
        <v>5</v>
      </c>
      <c r="EL1561" s="12">
        <v>19</v>
      </c>
      <c r="EM1561" s="12">
        <v>8</v>
      </c>
      <c r="EN1561" s="12">
        <v>28</v>
      </c>
      <c r="EO1561" s="12">
        <v>23</v>
      </c>
      <c r="EP1561" s="12">
        <v>2</v>
      </c>
      <c r="EQ1561" s="12">
        <v>2</v>
      </c>
      <c r="ER1561" s="12">
        <v>1</v>
      </c>
      <c r="ES1561" s="12">
        <v>0</v>
      </c>
      <c r="ET1561" s="12">
        <v>0</v>
      </c>
      <c r="EU1561" s="12">
        <v>17</v>
      </c>
      <c r="EV1561" s="12">
        <v>13</v>
      </c>
      <c r="EW1561" s="12">
        <v>5</v>
      </c>
      <c r="EX1561" s="12">
        <v>11</v>
      </c>
      <c r="EY1561" s="12">
        <v>1</v>
      </c>
      <c r="EZ1561" s="12">
        <v>11</v>
      </c>
      <c r="FA1561" s="12">
        <v>25</v>
      </c>
      <c r="FB1561" s="12">
        <v>44</v>
      </c>
      <c r="FC1561" s="12">
        <v>9</v>
      </c>
      <c r="FD1561" s="12">
        <v>12</v>
      </c>
      <c r="FE1561" s="12">
        <v>0</v>
      </c>
      <c r="FF1561" s="12">
        <v>42</v>
      </c>
      <c r="FG1561" s="12">
        <v>525</v>
      </c>
      <c r="FH1561" s="12">
        <v>40</v>
      </c>
      <c r="FI1561" s="12">
        <v>113</v>
      </c>
      <c r="FJ1561" s="12">
        <v>244</v>
      </c>
      <c r="FK1561" s="12">
        <v>174</v>
      </c>
      <c r="FL1561" s="12">
        <v>22</v>
      </c>
      <c r="FM1561" s="12">
        <v>24</v>
      </c>
      <c r="FN1561" s="12">
        <v>9</v>
      </c>
      <c r="FO1561" s="12">
        <v>37.5</v>
      </c>
      <c r="FP1561" s="12">
        <v>329</v>
      </c>
      <c r="FQ1561" s="12">
        <v>1807</v>
      </c>
      <c r="FR1561" s="12">
        <v>911</v>
      </c>
      <c r="FS1561" s="12">
        <v>17</v>
      </c>
      <c r="FT1561" s="12">
        <v>11</v>
      </c>
      <c r="FU1561" s="12">
        <v>2</v>
      </c>
      <c r="FV1561" s="12">
        <v>16</v>
      </c>
      <c r="FW1561" s="12">
        <v>11</v>
      </c>
      <c r="FX1561" s="12">
        <v>3</v>
      </c>
      <c r="FY1561" s="12">
        <v>1</v>
      </c>
      <c r="FZ1561" s="12">
        <v>14</v>
      </c>
      <c r="GA1561" s="12">
        <v>55</v>
      </c>
      <c r="GB1561" s="12">
        <v>3</v>
      </c>
      <c r="GC1561" s="12">
        <v>30</v>
      </c>
      <c r="GD1561">
        <v>11.0384615</v>
      </c>
      <c r="GE1561">
        <v>0.58389261999999997</v>
      </c>
      <c r="GF1561">
        <v>0.41340586000000001</v>
      </c>
      <c r="GG1561" s="12">
        <f t="shared" si="615"/>
        <v>0.17788461538461539</v>
      </c>
      <c r="GH1561" s="12">
        <f t="shared" si="616"/>
        <v>0.47115384615384615</v>
      </c>
      <c r="GI1561">
        <v>0.29411765000000001</v>
      </c>
      <c r="GJ1561">
        <v>0.64705882000000003</v>
      </c>
      <c r="GK1561">
        <v>5.8823529999999999E-2</v>
      </c>
      <c r="GL1561">
        <f t="shared" si="617"/>
        <v>0.21523809523809523</v>
      </c>
      <c r="GM1561">
        <f t="shared" si="618"/>
        <v>0.46476190476190476</v>
      </c>
      <c r="GN1561">
        <f t="shared" si="619"/>
        <v>0.33142857142857141</v>
      </c>
      <c r="GO1561">
        <f t="shared" si="620"/>
        <v>0.76470588235294112</v>
      </c>
      <c r="GP1561" s="12">
        <f t="shared" si="603"/>
        <v>0.52380952380952384</v>
      </c>
      <c r="GQ1561">
        <f t="shared" si="604"/>
        <v>0.8</v>
      </c>
      <c r="GR1561">
        <f t="shared" si="621"/>
        <v>50</v>
      </c>
      <c r="GS1561">
        <f t="shared" si="622"/>
        <v>14</v>
      </c>
      <c r="GT1561">
        <f t="shared" si="623"/>
        <v>0.28000000000000003</v>
      </c>
      <c r="GU1561">
        <f t="shared" si="624"/>
        <v>8.1666666666666661</v>
      </c>
    </row>
    <row r="1562" spans="1:203" x14ac:dyDescent="0.2">
      <c r="A1562">
        <v>2022</v>
      </c>
      <c r="B1562" s="2">
        <v>44814</v>
      </c>
      <c r="C1562" s="12" t="s">
        <v>1</v>
      </c>
      <c r="D1562" s="13" t="s">
        <v>2</v>
      </c>
      <c r="E1562" s="4">
        <f t="shared" si="600"/>
        <v>-0.20000000000000007</v>
      </c>
      <c r="F1562" s="12">
        <v>2</v>
      </c>
      <c r="G1562" s="12">
        <v>1</v>
      </c>
      <c r="H1562" s="16" t="s">
        <v>11</v>
      </c>
      <c r="I1562" s="5" t="s">
        <v>23</v>
      </c>
      <c r="J1562" s="12">
        <v>13</v>
      </c>
      <c r="K1562" s="12">
        <v>8</v>
      </c>
      <c r="L1562" s="12">
        <v>61.5</v>
      </c>
      <c r="M1562" s="12">
        <v>0.15</v>
      </c>
      <c r="N1562" s="12">
        <v>0.25</v>
      </c>
      <c r="O1562" s="12">
        <v>19.2</v>
      </c>
      <c r="P1562" s="12">
        <v>3</v>
      </c>
      <c r="Q1562" s="12">
        <v>0.9</v>
      </c>
      <c r="R1562" s="12">
        <v>0.9</v>
      </c>
      <c r="S1562" s="12">
        <v>7.0000000000000007E-2</v>
      </c>
      <c r="T1562" s="18">
        <v>1.1000000000000001</v>
      </c>
      <c r="U1562" s="12">
        <v>488</v>
      </c>
      <c r="V1562" s="12">
        <v>597</v>
      </c>
      <c r="W1562" s="12">
        <v>81.7</v>
      </c>
      <c r="X1562" s="12">
        <v>8998</v>
      </c>
      <c r="Y1562" s="12">
        <v>2913</v>
      </c>
      <c r="Z1562" s="12">
        <v>198</v>
      </c>
      <c r="AA1562" s="12">
        <v>217</v>
      </c>
      <c r="AB1562" s="12">
        <v>91.2</v>
      </c>
      <c r="AC1562" s="12">
        <v>246</v>
      </c>
      <c r="AD1562" s="12">
        <v>272</v>
      </c>
      <c r="AE1562" s="12">
        <v>90.4</v>
      </c>
      <c r="AF1562" s="12">
        <v>40</v>
      </c>
      <c r="AG1562" s="12">
        <v>80</v>
      </c>
      <c r="AH1562" s="12">
        <v>50</v>
      </c>
      <c r="AI1562" s="12">
        <v>1</v>
      </c>
      <c r="AJ1562" s="12">
        <v>0.7</v>
      </c>
      <c r="AK1562" s="12">
        <v>1.2</v>
      </c>
      <c r="AL1562" s="12">
        <v>9</v>
      </c>
      <c r="AM1562" s="12">
        <v>76</v>
      </c>
      <c r="AN1562" s="12">
        <v>15</v>
      </c>
      <c r="AO1562" s="12">
        <v>3</v>
      </c>
      <c r="AP1562" s="12">
        <v>86</v>
      </c>
      <c r="AQ1562" s="12">
        <v>1</v>
      </c>
      <c r="AR1562" s="12">
        <v>4</v>
      </c>
      <c r="AS1562" s="12">
        <v>28</v>
      </c>
      <c r="AT1562" s="12">
        <v>6</v>
      </c>
      <c r="AU1562" s="12">
        <v>23</v>
      </c>
      <c r="AV1562" s="12">
        <v>14</v>
      </c>
      <c r="AW1562" s="12">
        <v>1</v>
      </c>
      <c r="AX1562" s="12">
        <v>1</v>
      </c>
      <c r="AY1562" s="12">
        <v>2</v>
      </c>
      <c r="AZ1562" s="12">
        <v>4</v>
      </c>
      <c r="BA1562" s="12">
        <v>1</v>
      </c>
      <c r="BB1562" s="12">
        <v>16</v>
      </c>
      <c r="BC1562" s="12">
        <v>10</v>
      </c>
      <c r="BD1562" s="12">
        <v>2</v>
      </c>
      <c r="BE1562" s="12">
        <v>10</v>
      </c>
      <c r="BF1562" s="12">
        <v>4</v>
      </c>
      <c r="BG1562" s="12">
        <v>12</v>
      </c>
      <c r="BH1562" s="12">
        <v>18</v>
      </c>
      <c r="BI1562" s="12">
        <v>66.7</v>
      </c>
      <c r="BJ1562" s="12">
        <v>3</v>
      </c>
      <c r="BK1562" s="12">
        <v>6</v>
      </c>
      <c r="BL1562" s="12">
        <v>0</v>
      </c>
      <c r="BM1562" s="12">
        <v>67</v>
      </c>
      <c r="BN1562" s="12">
        <v>674</v>
      </c>
      <c r="BO1562" s="12">
        <v>36</v>
      </c>
      <c r="BP1562" s="12">
        <v>150</v>
      </c>
      <c r="BQ1562" s="12">
        <v>322</v>
      </c>
      <c r="BR1562" s="12">
        <v>204</v>
      </c>
      <c r="BS1562" s="12">
        <v>26</v>
      </c>
      <c r="BT1562" s="12">
        <v>15</v>
      </c>
      <c r="BU1562" s="12">
        <v>7</v>
      </c>
      <c r="BV1562" s="12">
        <v>46.7</v>
      </c>
      <c r="BW1562" s="12">
        <v>365</v>
      </c>
      <c r="BX1562" s="12">
        <v>2288</v>
      </c>
      <c r="BY1562" s="12">
        <v>1306</v>
      </c>
      <c r="BZ1562" s="12">
        <v>26</v>
      </c>
      <c r="CA1562" s="12">
        <v>22</v>
      </c>
      <c r="CB1562" s="12">
        <v>2</v>
      </c>
      <c r="CC1562" s="12">
        <v>16</v>
      </c>
      <c r="CD1562" s="12">
        <v>7</v>
      </c>
      <c r="CE1562" s="12">
        <v>0</v>
      </c>
      <c r="CF1562" s="12">
        <v>0</v>
      </c>
      <c r="CG1562" s="12">
        <v>12</v>
      </c>
      <c r="CH1562" s="12">
        <v>56</v>
      </c>
      <c r="CI1562" s="12">
        <v>11</v>
      </c>
      <c r="CJ1562" s="12">
        <v>39.299999999999997</v>
      </c>
      <c r="CK1562">
        <v>7.9729700000000001</v>
      </c>
      <c r="CL1562">
        <v>0.72340000000000004</v>
      </c>
      <c r="CM1562">
        <v>0.32374000000000003</v>
      </c>
      <c r="CN1562" s="12">
        <f t="shared" si="601"/>
        <v>0.14237855946398659</v>
      </c>
      <c r="CO1562" s="12">
        <f t="shared" si="605"/>
        <v>0.36348408710217756</v>
      </c>
      <c r="CP1562">
        <v>0.125</v>
      </c>
      <c r="CQ1562">
        <v>0.625</v>
      </c>
      <c r="CR1562">
        <v>0.25</v>
      </c>
      <c r="CS1562" s="12">
        <f t="shared" si="606"/>
        <v>0.22255192878338279</v>
      </c>
      <c r="CT1562" s="12">
        <f t="shared" si="607"/>
        <v>0.47774480712166173</v>
      </c>
      <c r="CU1562" s="12">
        <f t="shared" si="608"/>
        <v>0.30267062314540061</v>
      </c>
      <c r="CV1562" s="12">
        <f t="shared" si="609"/>
        <v>0.625</v>
      </c>
      <c r="CW1562" s="12">
        <f t="shared" si="602"/>
        <v>0.53846153846153844</v>
      </c>
      <c r="CX1562" s="12">
        <f t="shared" si="610"/>
        <v>0.69230769230769229</v>
      </c>
      <c r="CY1562" s="12">
        <f t="shared" si="611"/>
        <v>98</v>
      </c>
      <c r="CZ1562" s="12">
        <f t="shared" si="612"/>
        <v>17</v>
      </c>
      <c r="DA1562" s="12">
        <f t="shared" si="613"/>
        <v>0.17346938775510204</v>
      </c>
      <c r="DB1562" s="12">
        <f t="shared" si="614"/>
        <v>7.2835820895522385</v>
      </c>
      <c r="DC1562" s="12">
        <v>9</v>
      </c>
      <c r="DD1562" s="12">
        <v>2</v>
      </c>
      <c r="DE1562" s="12">
        <v>22.2</v>
      </c>
      <c r="DF1562" s="12">
        <v>0.11</v>
      </c>
      <c r="DG1562" s="12">
        <v>0.5</v>
      </c>
      <c r="DH1562" s="12">
        <v>24.4</v>
      </c>
      <c r="DI1562" s="12">
        <v>2</v>
      </c>
      <c r="DJ1562" s="12">
        <v>1.1000000000000001</v>
      </c>
      <c r="DK1562" s="12">
        <v>1.1000000000000001</v>
      </c>
      <c r="DL1562" s="12">
        <v>0.13</v>
      </c>
      <c r="DM1562" s="17">
        <v>-0.1</v>
      </c>
      <c r="DN1562" s="12">
        <v>205</v>
      </c>
      <c r="DO1562" s="12">
        <v>295</v>
      </c>
      <c r="DP1562" s="12">
        <v>69.5</v>
      </c>
      <c r="DQ1562" s="12">
        <v>4148</v>
      </c>
      <c r="DR1562" s="12">
        <v>1841</v>
      </c>
      <c r="DS1562" s="12">
        <v>94</v>
      </c>
      <c r="DT1562" s="12">
        <v>111</v>
      </c>
      <c r="DU1562" s="12">
        <v>84.7</v>
      </c>
      <c r="DV1562" s="12">
        <v>73</v>
      </c>
      <c r="DW1562" s="12">
        <v>97</v>
      </c>
      <c r="DX1562" s="12">
        <v>75.3</v>
      </c>
      <c r="DY1562" s="12">
        <v>35</v>
      </c>
      <c r="DZ1562" s="12">
        <v>75</v>
      </c>
      <c r="EA1562" s="12">
        <v>46.7</v>
      </c>
      <c r="EB1562" s="12">
        <v>1</v>
      </c>
      <c r="EC1562" s="12">
        <v>0.5</v>
      </c>
      <c r="ED1562" s="12">
        <v>0.5</v>
      </c>
      <c r="EE1562" s="12">
        <v>2</v>
      </c>
      <c r="EF1562" s="12">
        <v>16</v>
      </c>
      <c r="EG1562" s="12">
        <v>1</v>
      </c>
      <c r="EH1562" s="12">
        <v>0</v>
      </c>
      <c r="EI1562" s="12">
        <v>12</v>
      </c>
      <c r="EJ1562" s="12">
        <v>1</v>
      </c>
      <c r="EK1562" s="12">
        <v>4</v>
      </c>
      <c r="EL1562" s="12">
        <v>8</v>
      </c>
      <c r="EM1562" s="12">
        <v>2</v>
      </c>
      <c r="EN1562" s="12">
        <v>14</v>
      </c>
      <c r="EO1562" s="12">
        <v>8</v>
      </c>
      <c r="EP1562" s="12">
        <v>1</v>
      </c>
      <c r="EQ1562" s="12">
        <v>1</v>
      </c>
      <c r="ER1562" s="12">
        <v>1</v>
      </c>
      <c r="ES1562" s="12">
        <v>3</v>
      </c>
      <c r="ET1562" s="12">
        <v>0</v>
      </c>
      <c r="EU1562" s="12">
        <v>12</v>
      </c>
      <c r="EV1562" s="12">
        <v>7</v>
      </c>
      <c r="EW1562" s="12">
        <v>9</v>
      </c>
      <c r="EX1562" s="12">
        <v>2</v>
      </c>
      <c r="EY1562" s="12">
        <v>1</v>
      </c>
      <c r="EZ1562" s="12">
        <v>5</v>
      </c>
      <c r="FA1562" s="12">
        <v>12</v>
      </c>
      <c r="FB1562" s="12">
        <v>41.7</v>
      </c>
      <c r="FC1562" s="12">
        <v>9</v>
      </c>
      <c r="FD1562" s="12">
        <v>23</v>
      </c>
      <c r="FE1562" s="12">
        <v>0</v>
      </c>
      <c r="FF1562" s="12">
        <v>33</v>
      </c>
      <c r="FG1562" s="12">
        <v>408</v>
      </c>
      <c r="FH1562" s="12">
        <v>74</v>
      </c>
      <c r="FI1562" s="12">
        <v>176</v>
      </c>
      <c r="FJ1562" s="12">
        <v>160</v>
      </c>
      <c r="FK1562" s="12">
        <v>78</v>
      </c>
      <c r="FL1562" s="12">
        <v>6</v>
      </c>
      <c r="FM1562" s="12">
        <v>21</v>
      </c>
      <c r="FN1562" s="12">
        <v>6</v>
      </c>
      <c r="FO1562" s="12">
        <v>28.6</v>
      </c>
      <c r="FP1562" s="12">
        <v>219</v>
      </c>
      <c r="FQ1562" s="12">
        <v>1004</v>
      </c>
      <c r="FR1562" s="12">
        <v>534</v>
      </c>
      <c r="FS1562" s="12">
        <v>4</v>
      </c>
      <c r="FT1562" s="12">
        <v>10</v>
      </c>
      <c r="FU1562" s="12">
        <v>1</v>
      </c>
      <c r="FV1562" s="12">
        <v>11</v>
      </c>
      <c r="FW1562" s="12">
        <v>4</v>
      </c>
      <c r="FX1562" s="12">
        <v>2</v>
      </c>
      <c r="FY1562" s="12">
        <v>1</v>
      </c>
      <c r="FZ1562" s="12">
        <v>16</v>
      </c>
      <c r="GA1562" s="12">
        <v>48</v>
      </c>
      <c r="GB1562" s="12">
        <v>17</v>
      </c>
      <c r="GC1562" s="12">
        <v>60.7</v>
      </c>
      <c r="GD1562">
        <v>9.9499999999999993</v>
      </c>
      <c r="GE1562">
        <v>0.27659573999999998</v>
      </c>
      <c r="GF1562">
        <v>0.44382834999999998</v>
      </c>
      <c r="GG1562" s="12">
        <f t="shared" si="615"/>
        <v>0.2711864406779661</v>
      </c>
      <c r="GH1562" s="12">
        <f t="shared" si="616"/>
        <v>0.37627118644067797</v>
      </c>
      <c r="GI1562">
        <v>0.75</v>
      </c>
      <c r="GJ1562">
        <v>0.16666666999999999</v>
      </c>
      <c r="GK1562">
        <v>8.3333329999999997E-2</v>
      </c>
      <c r="GL1562">
        <f t="shared" si="617"/>
        <v>0.43137254901960786</v>
      </c>
      <c r="GM1562">
        <f t="shared" si="618"/>
        <v>0.39215686274509803</v>
      </c>
      <c r="GN1562">
        <f t="shared" si="619"/>
        <v>0.19117647058823528</v>
      </c>
      <c r="GO1562">
        <f t="shared" si="620"/>
        <v>0.58333333333333337</v>
      </c>
      <c r="GP1562" s="12">
        <f t="shared" si="603"/>
        <v>0.46153846153846156</v>
      </c>
      <c r="GQ1562">
        <f t="shared" si="604"/>
        <v>0.22222222222222221</v>
      </c>
      <c r="GR1562">
        <f t="shared" si="621"/>
        <v>26</v>
      </c>
      <c r="GS1562">
        <f t="shared" si="622"/>
        <v>2</v>
      </c>
      <c r="GT1562">
        <f t="shared" si="623"/>
        <v>7.6923076923076927E-2</v>
      </c>
      <c r="GU1562">
        <f t="shared" si="624"/>
        <v>6.2121212121212119</v>
      </c>
    </row>
    <row r="1563" spans="1:203" x14ac:dyDescent="0.2">
      <c r="A1563">
        <v>2022</v>
      </c>
      <c r="B1563" s="2">
        <v>44821</v>
      </c>
      <c r="C1563" s="12" t="s">
        <v>5</v>
      </c>
      <c r="D1563" s="15" t="s">
        <v>20</v>
      </c>
      <c r="E1563" s="4">
        <f t="shared" si="600"/>
        <v>-0.7</v>
      </c>
      <c r="F1563" s="12">
        <v>1</v>
      </c>
      <c r="G1563" s="12">
        <v>1</v>
      </c>
      <c r="H1563" s="16" t="s">
        <v>11</v>
      </c>
      <c r="I1563" s="5" t="s">
        <v>32</v>
      </c>
      <c r="J1563" s="12">
        <v>9</v>
      </c>
      <c r="K1563" s="12">
        <v>2</v>
      </c>
      <c r="L1563" s="12">
        <v>22.2</v>
      </c>
      <c r="M1563" s="12">
        <v>0.11</v>
      </c>
      <c r="N1563" s="12">
        <v>0.5</v>
      </c>
      <c r="O1563" s="12">
        <v>16.600000000000001</v>
      </c>
      <c r="P1563" s="12">
        <v>0</v>
      </c>
      <c r="Q1563" s="12">
        <v>1.1000000000000001</v>
      </c>
      <c r="R1563" s="12">
        <v>1.1000000000000001</v>
      </c>
      <c r="S1563" s="12">
        <v>0.12</v>
      </c>
      <c r="T1563" s="17">
        <v>-0.1</v>
      </c>
      <c r="U1563" s="12">
        <v>341</v>
      </c>
      <c r="V1563" s="12">
        <v>436</v>
      </c>
      <c r="W1563" s="12">
        <v>78.2</v>
      </c>
      <c r="X1563" s="12">
        <v>5905</v>
      </c>
      <c r="Y1563" s="12">
        <v>2016</v>
      </c>
      <c r="Z1563" s="12">
        <v>158</v>
      </c>
      <c r="AA1563" s="12">
        <v>175</v>
      </c>
      <c r="AB1563" s="12">
        <v>90.3</v>
      </c>
      <c r="AC1563" s="12">
        <v>145</v>
      </c>
      <c r="AD1563" s="12">
        <v>170</v>
      </c>
      <c r="AE1563" s="12">
        <v>85.3</v>
      </c>
      <c r="AF1563" s="12">
        <v>29</v>
      </c>
      <c r="AG1563" s="12">
        <v>73</v>
      </c>
      <c r="AH1563" s="12">
        <v>39.700000000000003</v>
      </c>
      <c r="AI1563" s="12">
        <v>1</v>
      </c>
      <c r="AJ1563" s="12">
        <v>0.9</v>
      </c>
      <c r="AK1563" s="12">
        <v>1.1000000000000001</v>
      </c>
      <c r="AL1563" s="12">
        <v>6</v>
      </c>
      <c r="AM1563" s="12">
        <v>24</v>
      </c>
      <c r="AN1563" s="12">
        <v>9</v>
      </c>
      <c r="AO1563" s="12">
        <v>0</v>
      </c>
      <c r="AP1563" s="12">
        <v>34</v>
      </c>
      <c r="AQ1563" s="12">
        <v>0</v>
      </c>
      <c r="AR1563" s="12">
        <v>3</v>
      </c>
      <c r="AS1563" s="12">
        <v>15</v>
      </c>
      <c r="AT1563" s="12">
        <v>5</v>
      </c>
      <c r="AU1563" s="12">
        <v>18</v>
      </c>
      <c r="AV1563" s="12">
        <v>15</v>
      </c>
      <c r="AW1563" s="12">
        <v>1</v>
      </c>
      <c r="AX1563" s="12">
        <v>2</v>
      </c>
      <c r="AY1563" s="12">
        <v>0</v>
      </c>
      <c r="AZ1563" s="12">
        <v>0</v>
      </c>
      <c r="BA1563" s="12">
        <v>0</v>
      </c>
      <c r="BB1563" s="12">
        <v>20</v>
      </c>
      <c r="BC1563" s="12">
        <v>10</v>
      </c>
      <c r="BD1563" s="12">
        <v>8</v>
      </c>
      <c r="BE1563" s="12">
        <v>10</v>
      </c>
      <c r="BF1563" s="12">
        <v>2</v>
      </c>
      <c r="BG1563" s="12">
        <v>10</v>
      </c>
      <c r="BH1563" s="12">
        <v>19</v>
      </c>
      <c r="BI1563" s="12">
        <v>52.6</v>
      </c>
      <c r="BJ1563" s="12">
        <v>11</v>
      </c>
      <c r="BK1563" s="12">
        <v>19</v>
      </c>
      <c r="BL1563" s="12">
        <v>0</v>
      </c>
      <c r="BM1563" s="12">
        <v>46</v>
      </c>
      <c r="BN1563" s="12">
        <v>544</v>
      </c>
      <c r="BO1563" s="12">
        <v>76</v>
      </c>
      <c r="BP1563" s="12">
        <v>207</v>
      </c>
      <c r="BQ1563" s="12">
        <v>215</v>
      </c>
      <c r="BR1563" s="12">
        <v>125</v>
      </c>
      <c r="BS1563" s="12">
        <v>20</v>
      </c>
      <c r="BT1563" s="12">
        <v>18</v>
      </c>
      <c r="BU1563" s="12">
        <v>8</v>
      </c>
      <c r="BV1563" s="12">
        <v>44.4</v>
      </c>
      <c r="BW1563" s="12">
        <v>338</v>
      </c>
      <c r="BX1563" s="12">
        <v>1839</v>
      </c>
      <c r="BY1563" s="12">
        <v>845</v>
      </c>
      <c r="BZ1563" s="12">
        <v>12</v>
      </c>
      <c r="CA1563" s="12">
        <v>10</v>
      </c>
      <c r="CB1563" s="12">
        <v>3</v>
      </c>
      <c r="CC1563" s="12">
        <v>15</v>
      </c>
      <c r="CD1563" s="12">
        <v>5</v>
      </c>
      <c r="CE1563" s="12">
        <v>4</v>
      </c>
      <c r="CF1563" s="12">
        <v>1</v>
      </c>
      <c r="CG1563" s="12">
        <v>18</v>
      </c>
      <c r="CH1563" s="12">
        <v>37</v>
      </c>
      <c r="CI1563" s="12">
        <v>5</v>
      </c>
      <c r="CJ1563" s="12">
        <v>29.4</v>
      </c>
      <c r="CK1563">
        <v>7.6617600000000001</v>
      </c>
      <c r="CL1563">
        <v>0.45290000000000002</v>
      </c>
      <c r="CM1563">
        <v>0.34140999999999999</v>
      </c>
      <c r="CN1563" s="12">
        <f t="shared" si="601"/>
        <v>0.1743119266055046</v>
      </c>
      <c r="CO1563" s="12">
        <f t="shared" si="605"/>
        <v>0.40137614678899081</v>
      </c>
      <c r="CP1563">
        <v>0.4</v>
      </c>
      <c r="CQ1563">
        <v>0.5</v>
      </c>
      <c r="CR1563">
        <v>0.1</v>
      </c>
      <c r="CS1563" s="12">
        <f t="shared" si="606"/>
        <v>0.38051470588235292</v>
      </c>
      <c r="CT1563" s="12">
        <f t="shared" si="607"/>
        <v>0.3952205882352941</v>
      </c>
      <c r="CU1563" s="12">
        <f t="shared" si="608"/>
        <v>0.22977941176470587</v>
      </c>
      <c r="CV1563" s="12">
        <f t="shared" si="609"/>
        <v>0.5</v>
      </c>
      <c r="CW1563" s="12">
        <f t="shared" si="602"/>
        <v>0.44047619047619047</v>
      </c>
      <c r="CX1563" s="12">
        <f t="shared" si="610"/>
        <v>0.66666666666666663</v>
      </c>
      <c r="CY1563" s="12">
        <f t="shared" si="611"/>
        <v>34</v>
      </c>
      <c r="CZ1563" s="12">
        <f t="shared" si="612"/>
        <v>12</v>
      </c>
      <c r="DA1563" s="12">
        <f t="shared" si="613"/>
        <v>0.35294117647058826</v>
      </c>
      <c r="DB1563" s="12">
        <f t="shared" si="614"/>
        <v>7.4130434782608692</v>
      </c>
      <c r="DC1563" s="12">
        <v>18</v>
      </c>
      <c r="DD1563" s="12">
        <v>2</v>
      </c>
      <c r="DE1563" s="12">
        <v>11.1</v>
      </c>
      <c r="DF1563" s="12">
        <v>0</v>
      </c>
      <c r="DG1563" s="12">
        <v>0</v>
      </c>
      <c r="DH1563" s="12">
        <v>21.3</v>
      </c>
      <c r="DI1563" s="12">
        <v>1</v>
      </c>
      <c r="DJ1563" s="12">
        <v>1.8</v>
      </c>
      <c r="DK1563" s="12">
        <v>1</v>
      </c>
      <c r="DL1563" s="12">
        <v>0.06</v>
      </c>
      <c r="DM1563" s="17">
        <v>-0.8</v>
      </c>
      <c r="DN1563" s="12">
        <v>434</v>
      </c>
      <c r="DO1563" s="12">
        <v>521</v>
      </c>
      <c r="DP1563" s="12">
        <v>83.3</v>
      </c>
      <c r="DQ1563" s="12">
        <v>8069</v>
      </c>
      <c r="DR1563" s="12">
        <v>2765</v>
      </c>
      <c r="DS1563" s="12">
        <v>179</v>
      </c>
      <c r="DT1563" s="12">
        <v>192</v>
      </c>
      <c r="DU1563" s="12">
        <v>93.2</v>
      </c>
      <c r="DV1563" s="12">
        <v>208</v>
      </c>
      <c r="DW1563" s="12">
        <v>238</v>
      </c>
      <c r="DX1563" s="12">
        <v>87.4</v>
      </c>
      <c r="DY1563" s="12">
        <v>42</v>
      </c>
      <c r="DZ1563" s="12">
        <v>75</v>
      </c>
      <c r="EA1563" s="12">
        <v>56</v>
      </c>
      <c r="EB1563" s="12">
        <v>0</v>
      </c>
      <c r="EC1563" s="12">
        <v>0.7</v>
      </c>
      <c r="ED1563" s="12">
        <v>0.7</v>
      </c>
      <c r="EE1563" s="12">
        <v>11</v>
      </c>
      <c r="EF1563" s="12">
        <v>35</v>
      </c>
      <c r="EG1563" s="12">
        <v>8</v>
      </c>
      <c r="EH1563" s="12">
        <v>3</v>
      </c>
      <c r="EI1563" s="12">
        <v>41</v>
      </c>
      <c r="EJ1563" s="12">
        <v>0</v>
      </c>
      <c r="EK1563" s="12">
        <v>3</v>
      </c>
      <c r="EL1563" s="12">
        <v>19</v>
      </c>
      <c r="EM1563" s="12">
        <v>5</v>
      </c>
      <c r="EN1563" s="12">
        <v>31</v>
      </c>
      <c r="EO1563" s="12">
        <v>23</v>
      </c>
      <c r="EP1563" s="12">
        <v>3</v>
      </c>
      <c r="EQ1563" s="12">
        <v>0</v>
      </c>
      <c r="ER1563" s="12">
        <v>2</v>
      </c>
      <c r="ES1563" s="12">
        <v>3</v>
      </c>
      <c r="ET1563" s="12">
        <v>0</v>
      </c>
      <c r="EU1563" s="12">
        <v>14</v>
      </c>
      <c r="EV1563" s="12">
        <v>8</v>
      </c>
      <c r="EW1563" s="12">
        <v>6</v>
      </c>
      <c r="EX1563" s="12">
        <v>4</v>
      </c>
      <c r="EY1563" s="12">
        <v>4</v>
      </c>
      <c r="EZ1563" s="12">
        <v>9</v>
      </c>
      <c r="FA1563" s="12">
        <v>17</v>
      </c>
      <c r="FB1563" s="12">
        <v>52.9</v>
      </c>
      <c r="FC1563" s="12">
        <v>20</v>
      </c>
      <c r="FD1563" s="12">
        <v>14</v>
      </c>
      <c r="FE1563" s="12">
        <v>0</v>
      </c>
      <c r="FF1563" s="12">
        <v>54</v>
      </c>
      <c r="FG1563" s="12">
        <v>633</v>
      </c>
      <c r="FH1563" s="12">
        <v>71</v>
      </c>
      <c r="FI1563" s="12">
        <v>234</v>
      </c>
      <c r="FJ1563" s="12">
        <v>253</v>
      </c>
      <c r="FK1563" s="12">
        <v>151</v>
      </c>
      <c r="FL1563" s="12">
        <v>23</v>
      </c>
      <c r="FM1563" s="12">
        <v>21</v>
      </c>
      <c r="FN1563" s="12">
        <v>9</v>
      </c>
      <c r="FO1563" s="12">
        <v>42.9</v>
      </c>
      <c r="FP1563" s="12">
        <v>440</v>
      </c>
      <c r="FQ1563" s="12">
        <v>2371</v>
      </c>
      <c r="FR1563" s="12">
        <v>1054</v>
      </c>
      <c r="FS1563" s="12">
        <v>19</v>
      </c>
      <c r="FT1563" s="12">
        <v>13</v>
      </c>
      <c r="FU1563" s="12">
        <v>4</v>
      </c>
      <c r="FV1563" s="12">
        <v>6</v>
      </c>
      <c r="FW1563" s="12">
        <v>10</v>
      </c>
      <c r="FX1563" s="12">
        <v>1</v>
      </c>
      <c r="FY1563" s="12">
        <v>0</v>
      </c>
      <c r="FZ1563" s="12">
        <v>13</v>
      </c>
      <c r="GA1563" s="12">
        <v>47</v>
      </c>
      <c r="GB1563" s="12">
        <v>12</v>
      </c>
      <c r="GC1563" s="12">
        <v>70.599999999999994</v>
      </c>
      <c r="GD1563">
        <v>7.1475409799999996</v>
      </c>
      <c r="GE1563">
        <v>0.54710144999999999</v>
      </c>
      <c r="GF1563">
        <v>0.34266948000000003</v>
      </c>
      <c r="GG1563" s="12">
        <f t="shared" si="615"/>
        <v>0.14971209213051823</v>
      </c>
      <c r="GH1563" s="12">
        <f t="shared" si="616"/>
        <v>0.36852207293666028</v>
      </c>
      <c r="GI1563">
        <v>0.42857142999999998</v>
      </c>
      <c r="GJ1563">
        <v>0.28571428999999998</v>
      </c>
      <c r="GK1563">
        <v>0.28571428999999998</v>
      </c>
      <c r="GL1563">
        <f t="shared" si="617"/>
        <v>0.36966824644549762</v>
      </c>
      <c r="GM1563">
        <f t="shared" si="618"/>
        <v>0.39968404423380727</v>
      </c>
      <c r="GN1563">
        <f t="shared" si="619"/>
        <v>0.23854660347551343</v>
      </c>
      <c r="GO1563">
        <f t="shared" si="620"/>
        <v>0.5714285714285714</v>
      </c>
      <c r="GP1563" s="12">
        <f t="shared" si="603"/>
        <v>0.55952380952380953</v>
      </c>
      <c r="GQ1563">
        <f t="shared" si="604"/>
        <v>0.61111111111111116</v>
      </c>
      <c r="GR1563">
        <f t="shared" si="621"/>
        <v>48</v>
      </c>
      <c r="GS1563">
        <f t="shared" si="622"/>
        <v>12</v>
      </c>
      <c r="GT1563">
        <f t="shared" si="623"/>
        <v>0.25</v>
      </c>
      <c r="GU1563">
        <f t="shared" si="624"/>
        <v>8.0370370370370363</v>
      </c>
    </row>
    <row r="1564" spans="1:203" x14ac:dyDescent="0.2">
      <c r="A1564">
        <v>2022</v>
      </c>
      <c r="B1564" s="2">
        <v>44835</v>
      </c>
      <c r="C1564" s="12" t="s">
        <v>5</v>
      </c>
      <c r="D1564" s="14" t="s">
        <v>6</v>
      </c>
      <c r="E1564" s="4">
        <f t="shared" si="600"/>
        <v>0.20000000000000007</v>
      </c>
      <c r="F1564" s="12">
        <v>0</v>
      </c>
      <c r="G1564" s="12">
        <v>1</v>
      </c>
      <c r="H1564" s="16" t="s">
        <v>11</v>
      </c>
      <c r="I1564" s="5" t="s">
        <v>29</v>
      </c>
      <c r="J1564" s="12">
        <v>11</v>
      </c>
      <c r="K1564" s="12">
        <v>1</v>
      </c>
      <c r="L1564" s="12">
        <v>9.1</v>
      </c>
      <c r="M1564" s="12">
        <v>0</v>
      </c>
      <c r="N1564" s="12">
        <v>0</v>
      </c>
      <c r="O1564" s="12">
        <v>20.8</v>
      </c>
      <c r="P1564" s="12">
        <v>0</v>
      </c>
      <c r="Q1564" s="12">
        <v>0.8</v>
      </c>
      <c r="R1564" s="12">
        <v>0.8</v>
      </c>
      <c r="S1564" s="12">
        <v>0.08</v>
      </c>
      <c r="T1564" s="17">
        <v>-0.8</v>
      </c>
      <c r="U1564" s="12">
        <v>486</v>
      </c>
      <c r="V1564" s="12">
        <v>592</v>
      </c>
      <c r="W1564" s="12">
        <v>82.1</v>
      </c>
      <c r="X1564" s="12">
        <v>9314</v>
      </c>
      <c r="Y1564" s="12">
        <v>2820</v>
      </c>
      <c r="Z1564" s="12">
        <v>179</v>
      </c>
      <c r="AA1564" s="12">
        <v>194</v>
      </c>
      <c r="AB1564" s="12">
        <v>92.3</v>
      </c>
      <c r="AC1564" s="12">
        <v>255</v>
      </c>
      <c r="AD1564" s="12">
        <v>284</v>
      </c>
      <c r="AE1564" s="12">
        <v>89.8</v>
      </c>
      <c r="AF1564" s="12">
        <v>48</v>
      </c>
      <c r="AG1564" s="12">
        <v>101</v>
      </c>
      <c r="AH1564" s="12">
        <v>47.5</v>
      </c>
      <c r="AI1564" s="12">
        <v>0</v>
      </c>
      <c r="AJ1564" s="12">
        <v>0.5</v>
      </c>
      <c r="AK1564" s="12">
        <v>1</v>
      </c>
      <c r="AL1564" s="12">
        <v>5</v>
      </c>
      <c r="AM1564" s="12">
        <v>24</v>
      </c>
      <c r="AN1564" s="12">
        <v>11</v>
      </c>
      <c r="AO1564" s="12">
        <v>1</v>
      </c>
      <c r="AP1564" s="12">
        <v>40</v>
      </c>
      <c r="AQ1564" s="12">
        <v>2</v>
      </c>
      <c r="AR1564" s="12">
        <v>9</v>
      </c>
      <c r="AS1564" s="12">
        <v>18</v>
      </c>
      <c r="AT1564" s="12">
        <v>4</v>
      </c>
      <c r="AU1564" s="12">
        <v>16</v>
      </c>
      <c r="AV1564" s="12">
        <v>10</v>
      </c>
      <c r="AW1564" s="12">
        <v>2</v>
      </c>
      <c r="AX1564" s="12">
        <v>0</v>
      </c>
      <c r="AY1564" s="12">
        <v>2</v>
      </c>
      <c r="AZ1564" s="12">
        <v>1</v>
      </c>
      <c r="BA1564" s="12">
        <v>1</v>
      </c>
      <c r="BB1564" s="12">
        <v>6</v>
      </c>
      <c r="BC1564" s="12">
        <v>4</v>
      </c>
      <c r="BD1564" s="12">
        <v>3</v>
      </c>
      <c r="BE1564" s="12">
        <v>1</v>
      </c>
      <c r="BF1564" s="12">
        <v>2</v>
      </c>
      <c r="BG1564" s="12">
        <v>3</v>
      </c>
      <c r="BH1564" s="12">
        <v>8</v>
      </c>
      <c r="BI1564" s="12">
        <v>37.5</v>
      </c>
      <c r="BJ1564" s="12">
        <v>6</v>
      </c>
      <c r="BK1564" s="12">
        <v>15</v>
      </c>
      <c r="BL1564" s="12">
        <v>0</v>
      </c>
      <c r="BM1564" s="12">
        <v>59</v>
      </c>
      <c r="BN1564" s="12">
        <v>669</v>
      </c>
      <c r="BO1564" s="12">
        <v>84</v>
      </c>
      <c r="BP1564" s="12">
        <v>264</v>
      </c>
      <c r="BQ1564" s="12">
        <v>280</v>
      </c>
      <c r="BR1564" s="12">
        <v>131</v>
      </c>
      <c r="BS1564" s="12">
        <v>20</v>
      </c>
      <c r="BT1564" s="12">
        <v>9</v>
      </c>
      <c r="BU1564" s="12">
        <v>2</v>
      </c>
      <c r="BV1564" s="12">
        <v>22.2</v>
      </c>
      <c r="BW1564" s="12">
        <v>285</v>
      </c>
      <c r="BX1564" s="12">
        <v>1214</v>
      </c>
      <c r="BY1564" s="12">
        <v>528</v>
      </c>
      <c r="BZ1564" s="12">
        <v>8</v>
      </c>
      <c r="CA1564" s="12">
        <v>4</v>
      </c>
      <c r="CB1564" s="12">
        <v>0</v>
      </c>
      <c r="CC1564" s="12">
        <v>11</v>
      </c>
      <c r="CD1564" s="12">
        <v>8</v>
      </c>
      <c r="CE1564" s="12">
        <v>1</v>
      </c>
      <c r="CF1564" s="12">
        <v>0</v>
      </c>
      <c r="CG1564" s="12">
        <v>5</v>
      </c>
      <c r="CH1564" s="12">
        <v>42</v>
      </c>
      <c r="CI1564" s="12">
        <v>8</v>
      </c>
      <c r="CJ1564" s="12">
        <v>38.1</v>
      </c>
      <c r="CK1564">
        <v>12.9688</v>
      </c>
      <c r="CL1564">
        <v>0.52190999999999999</v>
      </c>
      <c r="CM1564">
        <v>0.30276999999999998</v>
      </c>
      <c r="CN1564" s="12">
        <f t="shared" si="601"/>
        <v>0.1891891891891892</v>
      </c>
      <c r="CO1564" s="12">
        <f t="shared" si="605"/>
        <v>0.32770270270270269</v>
      </c>
      <c r="CP1564">
        <v>0.5</v>
      </c>
      <c r="CQ1564">
        <v>0.16667000000000001</v>
      </c>
      <c r="CR1564">
        <v>0.33333000000000002</v>
      </c>
      <c r="CS1564" s="12">
        <f t="shared" si="606"/>
        <v>0.39461883408071746</v>
      </c>
      <c r="CT1564" s="12">
        <f t="shared" si="607"/>
        <v>0.41853512705530643</v>
      </c>
      <c r="CU1564" s="12">
        <f t="shared" si="608"/>
        <v>0.19581464872944693</v>
      </c>
      <c r="CV1564" s="12">
        <f t="shared" si="609"/>
        <v>0.66666666666666663</v>
      </c>
      <c r="CW1564" s="12">
        <f t="shared" si="602"/>
        <v>0.46666666666666667</v>
      </c>
      <c r="CX1564" s="12">
        <f t="shared" si="610"/>
        <v>0.45454545454545453</v>
      </c>
      <c r="CY1564" s="12">
        <f t="shared" si="611"/>
        <v>28</v>
      </c>
      <c r="CZ1564" s="12">
        <f t="shared" si="612"/>
        <v>11</v>
      </c>
      <c r="DA1564" s="12">
        <f t="shared" si="613"/>
        <v>0.39285714285714285</v>
      </c>
      <c r="DB1564" s="12">
        <f t="shared" si="614"/>
        <v>8.2372881355932197</v>
      </c>
      <c r="DC1564" s="12">
        <v>12</v>
      </c>
      <c r="DD1564" s="12">
        <v>6</v>
      </c>
      <c r="DE1564" s="12">
        <v>50</v>
      </c>
      <c r="DF1564" s="12">
        <v>0.08</v>
      </c>
      <c r="DG1564" s="12">
        <v>0.17</v>
      </c>
      <c r="DH1564" s="12">
        <v>18.8</v>
      </c>
      <c r="DI1564" s="12">
        <v>0</v>
      </c>
      <c r="DJ1564" s="12">
        <v>0.6</v>
      </c>
      <c r="DK1564" s="12">
        <v>0.6</v>
      </c>
      <c r="DL1564" s="12">
        <v>0.05</v>
      </c>
      <c r="DM1564" s="18">
        <v>0.4</v>
      </c>
      <c r="DN1564" s="12">
        <v>327</v>
      </c>
      <c r="DO1564" s="12">
        <v>415</v>
      </c>
      <c r="DP1564" s="12">
        <v>78.8</v>
      </c>
      <c r="DQ1564" s="12">
        <v>5778</v>
      </c>
      <c r="DR1564" s="12">
        <v>2326</v>
      </c>
      <c r="DS1564" s="12">
        <v>140</v>
      </c>
      <c r="DT1564" s="12">
        <v>156</v>
      </c>
      <c r="DU1564" s="12">
        <v>89.7</v>
      </c>
      <c r="DV1564" s="12">
        <v>139</v>
      </c>
      <c r="DW1564" s="12">
        <v>167</v>
      </c>
      <c r="DX1564" s="12">
        <v>83.2</v>
      </c>
      <c r="DY1564" s="12">
        <v>34</v>
      </c>
      <c r="DZ1564" s="12">
        <v>69</v>
      </c>
      <c r="EA1564" s="12">
        <v>49.3</v>
      </c>
      <c r="EB1564" s="12">
        <v>1</v>
      </c>
      <c r="EC1564" s="12">
        <v>0.5</v>
      </c>
      <c r="ED1564" s="12">
        <v>1.3</v>
      </c>
      <c r="EE1564" s="12">
        <v>11</v>
      </c>
      <c r="EF1564" s="12">
        <v>24</v>
      </c>
      <c r="EG1564" s="12">
        <v>10</v>
      </c>
      <c r="EH1564" s="12">
        <v>2</v>
      </c>
      <c r="EI1564" s="12">
        <v>38</v>
      </c>
      <c r="EJ1564" s="12">
        <v>1</v>
      </c>
      <c r="EK1564" s="12">
        <v>5</v>
      </c>
      <c r="EL1564" s="12">
        <v>17</v>
      </c>
      <c r="EM1564" s="12">
        <v>3</v>
      </c>
      <c r="EN1564" s="12">
        <v>24</v>
      </c>
      <c r="EO1564" s="12">
        <v>23</v>
      </c>
      <c r="EP1564" s="12">
        <v>0</v>
      </c>
      <c r="EQ1564" s="12">
        <v>1</v>
      </c>
      <c r="ER1564" s="12">
        <v>0</v>
      </c>
      <c r="ES1564" s="12">
        <v>0</v>
      </c>
      <c r="ET1564" s="12">
        <v>0</v>
      </c>
      <c r="EU1564" s="12">
        <v>13</v>
      </c>
      <c r="EV1564" s="12">
        <v>8</v>
      </c>
      <c r="EW1564" s="12">
        <v>6</v>
      </c>
      <c r="EX1564" s="12">
        <v>6</v>
      </c>
      <c r="EY1564" s="12">
        <v>1</v>
      </c>
      <c r="EZ1564" s="12">
        <v>5</v>
      </c>
      <c r="FA1564" s="12">
        <v>7</v>
      </c>
      <c r="FB1564" s="12">
        <v>71.400000000000006</v>
      </c>
      <c r="FC1564" s="12">
        <v>7</v>
      </c>
      <c r="FD1564" s="12">
        <v>23</v>
      </c>
      <c r="FE1564" s="12">
        <v>0</v>
      </c>
      <c r="FF1564" s="12">
        <v>41</v>
      </c>
      <c r="FG1564" s="12">
        <v>508</v>
      </c>
      <c r="FH1564" s="12">
        <v>76</v>
      </c>
      <c r="FI1564" s="12">
        <v>198</v>
      </c>
      <c r="FJ1564" s="12">
        <v>195</v>
      </c>
      <c r="FK1564" s="12">
        <v>120</v>
      </c>
      <c r="FL1564" s="12">
        <v>21</v>
      </c>
      <c r="FM1564" s="12">
        <v>9</v>
      </c>
      <c r="FN1564" s="12">
        <v>5</v>
      </c>
      <c r="FO1564" s="12">
        <v>55.6</v>
      </c>
      <c r="FP1564" s="12">
        <v>334</v>
      </c>
      <c r="FQ1564" s="12">
        <v>1322</v>
      </c>
      <c r="FR1564" s="12">
        <v>596</v>
      </c>
      <c r="FS1564" s="12">
        <v>15</v>
      </c>
      <c r="FT1564" s="12">
        <v>13</v>
      </c>
      <c r="FU1564" s="12">
        <v>3</v>
      </c>
      <c r="FV1564" s="12">
        <v>10</v>
      </c>
      <c r="FW1564" s="12">
        <v>3</v>
      </c>
      <c r="FX1564" s="12">
        <v>2</v>
      </c>
      <c r="FY1564" s="12">
        <v>1</v>
      </c>
      <c r="FZ1564" s="12">
        <v>14</v>
      </c>
      <c r="GA1564" s="12">
        <v>48</v>
      </c>
      <c r="GB1564" s="12">
        <v>13</v>
      </c>
      <c r="GC1564" s="12">
        <v>61.9</v>
      </c>
      <c r="GD1564">
        <v>10.385964899999999</v>
      </c>
      <c r="GE1564">
        <v>0.47808764999999998</v>
      </c>
      <c r="GF1564">
        <v>0.40256143999999999</v>
      </c>
      <c r="GG1564" s="12">
        <f t="shared" si="615"/>
        <v>0.18072289156626506</v>
      </c>
      <c r="GH1564" s="12">
        <f t="shared" si="616"/>
        <v>0.37590361445783133</v>
      </c>
      <c r="GI1564">
        <v>0.46153845999999998</v>
      </c>
      <c r="GJ1564">
        <v>0.46153845999999998</v>
      </c>
      <c r="GK1564">
        <v>7.6923080000000005E-2</v>
      </c>
      <c r="GL1564">
        <f t="shared" si="617"/>
        <v>0.38976377952755903</v>
      </c>
      <c r="GM1564">
        <f t="shared" si="618"/>
        <v>0.38385826771653542</v>
      </c>
      <c r="GN1564">
        <f t="shared" si="619"/>
        <v>0.23622047244094488</v>
      </c>
      <c r="GO1564">
        <f t="shared" si="620"/>
        <v>0.61538461538461542</v>
      </c>
      <c r="GP1564" s="12">
        <f t="shared" si="603"/>
        <v>0.53333333333333333</v>
      </c>
      <c r="GQ1564">
        <f t="shared" si="604"/>
        <v>0.91666666666666663</v>
      </c>
      <c r="GR1564">
        <f t="shared" si="621"/>
        <v>37</v>
      </c>
      <c r="GS1564">
        <f t="shared" si="622"/>
        <v>13</v>
      </c>
      <c r="GT1564">
        <f t="shared" si="623"/>
        <v>0.35135135135135137</v>
      </c>
      <c r="GU1564">
        <f t="shared" si="624"/>
        <v>7.975609756097561</v>
      </c>
    </row>
    <row r="1565" spans="1:203" x14ac:dyDescent="0.2">
      <c r="A1565">
        <v>2022</v>
      </c>
      <c r="B1565" s="2">
        <v>44843</v>
      </c>
      <c r="C1565" s="12" t="s">
        <v>1</v>
      </c>
      <c r="D1565" s="13" t="s">
        <v>2</v>
      </c>
      <c r="E1565" s="4">
        <f t="shared" si="600"/>
        <v>0.4</v>
      </c>
      <c r="F1565" s="12">
        <v>2</v>
      </c>
      <c r="G1565" s="12">
        <v>1</v>
      </c>
      <c r="H1565" s="16" t="s">
        <v>11</v>
      </c>
      <c r="I1565" s="5" t="s">
        <v>24</v>
      </c>
      <c r="J1565" s="12">
        <v>16</v>
      </c>
      <c r="K1565" s="12">
        <v>8</v>
      </c>
      <c r="L1565" s="12">
        <v>50</v>
      </c>
      <c r="M1565" s="12">
        <v>0.13</v>
      </c>
      <c r="N1565" s="12">
        <v>0.25</v>
      </c>
      <c r="O1565" s="12">
        <v>17.5</v>
      </c>
      <c r="P1565" s="12">
        <v>0</v>
      </c>
      <c r="Q1565" s="12">
        <v>1.3</v>
      </c>
      <c r="R1565" s="12">
        <v>1.3</v>
      </c>
      <c r="S1565" s="12">
        <v>0.08</v>
      </c>
      <c r="T1565" s="18">
        <v>0.7</v>
      </c>
      <c r="U1565" s="12">
        <v>345</v>
      </c>
      <c r="V1565" s="12">
        <v>421</v>
      </c>
      <c r="W1565" s="12">
        <v>81.900000000000006</v>
      </c>
      <c r="X1565" s="12">
        <v>5894</v>
      </c>
      <c r="Y1565" s="12">
        <v>2074</v>
      </c>
      <c r="Z1565" s="12">
        <v>164</v>
      </c>
      <c r="AA1565" s="12">
        <v>184</v>
      </c>
      <c r="AB1565" s="12">
        <v>89.1</v>
      </c>
      <c r="AC1565" s="12">
        <v>140</v>
      </c>
      <c r="AD1565" s="12">
        <v>155</v>
      </c>
      <c r="AE1565" s="12">
        <v>90.3</v>
      </c>
      <c r="AF1565" s="12">
        <v>37</v>
      </c>
      <c r="AG1565" s="12">
        <v>66</v>
      </c>
      <c r="AH1565" s="12">
        <v>56.1</v>
      </c>
      <c r="AI1565" s="12">
        <v>2</v>
      </c>
      <c r="AJ1565" s="12">
        <v>1.3</v>
      </c>
      <c r="AK1565" s="12">
        <v>1.2</v>
      </c>
      <c r="AL1565" s="12">
        <v>16</v>
      </c>
      <c r="AM1565" s="12">
        <v>24</v>
      </c>
      <c r="AN1565" s="12">
        <v>10</v>
      </c>
      <c r="AO1565" s="12">
        <v>1</v>
      </c>
      <c r="AP1565" s="12">
        <v>34</v>
      </c>
      <c r="AQ1565" s="12">
        <v>0</v>
      </c>
      <c r="AR1565" s="12">
        <v>3</v>
      </c>
      <c r="AS1565" s="12">
        <v>14</v>
      </c>
      <c r="AT1565" s="12">
        <v>7</v>
      </c>
      <c r="AU1565" s="12">
        <v>30</v>
      </c>
      <c r="AV1565" s="12">
        <v>22</v>
      </c>
      <c r="AW1565" s="12">
        <v>4</v>
      </c>
      <c r="AX1565" s="12">
        <v>1</v>
      </c>
      <c r="AY1565" s="12">
        <v>1</v>
      </c>
      <c r="AZ1565" s="12">
        <v>1</v>
      </c>
      <c r="BA1565" s="12">
        <v>1</v>
      </c>
      <c r="BB1565" s="12">
        <v>16</v>
      </c>
      <c r="BC1565" s="12">
        <v>8</v>
      </c>
      <c r="BD1565" s="12">
        <v>7</v>
      </c>
      <c r="BE1565" s="12">
        <v>7</v>
      </c>
      <c r="BF1565" s="12">
        <v>2</v>
      </c>
      <c r="BG1565" s="12">
        <v>6</v>
      </c>
      <c r="BH1565" s="12">
        <v>15</v>
      </c>
      <c r="BI1565" s="12">
        <v>40</v>
      </c>
      <c r="BJ1565" s="12">
        <v>10</v>
      </c>
      <c r="BK1565" s="12">
        <v>26</v>
      </c>
      <c r="BL1565" s="12">
        <v>0</v>
      </c>
      <c r="BM1565" s="12">
        <v>42</v>
      </c>
      <c r="BN1565" s="12">
        <v>533</v>
      </c>
      <c r="BO1565" s="12">
        <v>79</v>
      </c>
      <c r="BP1565" s="12">
        <v>197</v>
      </c>
      <c r="BQ1565" s="12">
        <v>205</v>
      </c>
      <c r="BR1565" s="12">
        <v>135</v>
      </c>
      <c r="BS1565" s="12">
        <v>27</v>
      </c>
      <c r="BT1565" s="12">
        <v>11</v>
      </c>
      <c r="BU1565" s="12">
        <v>6</v>
      </c>
      <c r="BV1565" s="12">
        <v>54.5</v>
      </c>
      <c r="BW1565" s="12">
        <v>308</v>
      </c>
      <c r="BX1565" s="12">
        <v>1352</v>
      </c>
      <c r="BY1565" s="12">
        <v>764</v>
      </c>
      <c r="BZ1565" s="12">
        <v>15</v>
      </c>
      <c r="CA1565" s="12">
        <v>9</v>
      </c>
      <c r="CB1565" s="12">
        <v>5</v>
      </c>
      <c r="CC1565" s="12">
        <v>10</v>
      </c>
      <c r="CD1565" s="12">
        <v>2</v>
      </c>
      <c r="CE1565" s="12">
        <v>2</v>
      </c>
      <c r="CF1565" s="12">
        <v>0</v>
      </c>
      <c r="CG1565" s="12">
        <v>11</v>
      </c>
      <c r="CH1565" s="12">
        <v>36</v>
      </c>
      <c r="CI1565" s="12">
        <v>7</v>
      </c>
      <c r="CJ1565" s="12">
        <v>36.799999999999997</v>
      </c>
      <c r="CK1565">
        <v>9.0952400000000004</v>
      </c>
      <c r="CL1565">
        <v>0.37814999999999999</v>
      </c>
      <c r="CM1565">
        <v>0.35188000000000003</v>
      </c>
      <c r="CN1565" s="12">
        <f t="shared" si="601"/>
        <v>0.16389548693586697</v>
      </c>
      <c r="CO1565" s="12">
        <f t="shared" si="605"/>
        <v>0.43705463182897863</v>
      </c>
      <c r="CP1565">
        <v>0.4375</v>
      </c>
      <c r="CQ1565">
        <v>0.4375</v>
      </c>
      <c r="CR1565">
        <v>0.125</v>
      </c>
      <c r="CS1565" s="12">
        <f t="shared" si="606"/>
        <v>0.3696060037523452</v>
      </c>
      <c r="CT1565" s="12">
        <f t="shared" si="607"/>
        <v>0.38461538461538464</v>
      </c>
      <c r="CU1565" s="12">
        <f t="shared" si="608"/>
        <v>0.25328330206378985</v>
      </c>
      <c r="CV1565" s="12">
        <f t="shared" si="609"/>
        <v>0.5</v>
      </c>
      <c r="CW1565" s="12">
        <f t="shared" si="602"/>
        <v>0.48</v>
      </c>
      <c r="CX1565" s="12">
        <f t="shared" si="610"/>
        <v>1</v>
      </c>
      <c r="CY1565" s="12">
        <f t="shared" si="611"/>
        <v>33</v>
      </c>
      <c r="CZ1565" s="12">
        <f t="shared" si="612"/>
        <v>15</v>
      </c>
      <c r="DA1565" s="12">
        <f t="shared" si="613"/>
        <v>0.45454545454545453</v>
      </c>
      <c r="DB1565" s="12">
        <f t="shared" si="614"/>
        <v>8.2142857142857135</v>
      </c>
      <c r="DC1565" s="12">
        <v>19</v>
      </c>
      <c r="DD1565" s="12">
        <v>7</v>
      </c>
      <c r="DE1565" s="12">
        <v>36.799999999999997</v>
      </c>
      <c r="DF1565" s="12">
        <v>0.05</v>
      </c>
      <c r="DG1565" s="12">
        <v>0.14000000000000001</v>
      </c>
      <c r="DH1565" s="12">
        <v>20.9</v>
      </c>
      <c r="DI1565" s="12">
        <v>0</v>
      </c>
      <c r="DJ1565" s="12">
        <v>0.9</v>
      </c>
      <c r="DK1565" s="12">
        <v>0.9</v>
      </c>
      <c r="DL1565" s="12">
        <v>0.05</v>
      </c>
      <c r="DM1565" s="18">
        <v>0.1</v>
      </c>
      <c r="DN1565" s="12">
        <v>488</v>
      </c>
      <c r="DO1565" s="12">
        <v>573</v>
      </c>
      <c r="DP1565" s="12">
        <v>85.2</v>
      </c>
      <c r="DQ1565" s="12">
        <v>8493</v>
      </c>
      <c r="DR1565" s="12">
        <v>2421</v>
      </c>
      <c r="DS1565" s="12">
        <v>219</v>
      </c>
      <c r="DT1565" s="12">
        <v>239</v>
      </c>
      <c r="DU1565" s="12">
        <v>91.6</v>
      </c>
      <c r="DV1565" s="12">
        <v>231</v>
      </c>
      <c r="DW1565" s="12">
        <v>249</v>
      </c>
      <c r="DX1565" s="12">
        <v>92.8</v>
      </c>
      <c r="DY1565" s="12">
        <v>33</v>
      </c>
      <c r="DZ1565" s="12">
        <v>61</v>
      </c>
      <c r="EA1565" s="12">
        <v>54.1</v>
      </c>
      <c r="EB1565" s="12">
        <v>1</v>
      </c>
      <c r="EC1565" s="12">
        <v>0.6</v>
      </c>
      <c r="ED1565" s="12">
        <v>0.7</v>
      </c>
      <c r="EE1565" s="12">
        <v>13</v>
      </c>
      <c r="EF1565" s="12">
        <v>40</v>
      </c>
      <c r="EG1565" s="12">
        <v>9</v>
      </c>
      <c r="EH1565" s="12">
        <v>2</v>
      </c>
      <c r="EI1565" s="12">
        <v>49</v>
      </c>
      <c r="EJ1565" s="12">
        <v>0</v>
      </c>
      <c r="EK1565" s="12">
        <v>6</v>
      </c>
      <c r="EL1565" s="12">
        <v>23</v>
      </c>
      <c r="EM1565" s="12">
        <v>8</v>
      </c>
      <c r="EN1565" s="12">
        <v>38</v>
      </c>
      <c r="EO1565" s="12">
        <v>32</v>
      </c>
      <c r="EP1565" s="12">
        <v>3</v>
      </c>
      <c r="EQ1565" s="12">
        <v>1</v>
      </c>
      <c r="ER1565" s="12">
        <v>1</v>
      </c>
      <c r="ES1565" s="12">
        <v>1</v>
      </c>
      <c r="ET1565" s="12">
        <v>0</v>
      </c>
      <c r="EU1565" s="12">
        <v>4</v>
      </c>
      <c r="EV1565" s="12">
        <v>3</v>
      </c>
      <c r="EW1565" s="12">
        <v>1</v>
      </c>
      <c r="EX1565" s="12">
        <v>3</v>
      </c>
      <c r="EY1565" s="12">
        <v>0</v>
      </c>
      <c r="EZ1565" s="12">
        <v>2</v>
      </c>
      <c r="FA1565" s="12">
        <v>8</v>
      </c>
      <c r="FB1565" s="12">
        <v>25</v>
      </c>
      <c r="FC1565" s="12">
        <v>5</v>
      </c>
      <c r="FD1565" s="12">
        <v>15</v>
      </c>
      <c r="FE1565" s="12">
        <v>0</v>
      </c>
      <c r="FF1565" s="12">
        <v>58</v>
      </c>
      <c r="FG1565" s="12">
        <v>674</v>
      </c>
      <c r="FH1565" s="12">
        <v>62</v>
      </c>
      <c r="FI1565" s="12">
        <v>188</v>
      </c>
      <c r="FJ1565" s="12">
        <v>268</v>
      </c>
      <c r="FK1565" s="12">
        <v>222</v>
      </c>
      <c r="FL1565" s="12">
        <v>33</v>
      </c>
      <c r="FM1565" s="12">
        <v>17</v>
      </c>
      <c r="FN1565" s="12">
        <v>9</v>
      </c>
      <c r="FO1565" s="12">
        <v>52.9</v>
      </c>
      <c r="FP1565" s="12">
        <v>477</v>
      </c>
      <c r="FQ1565" s="12">
        <v>2507</v>
      </c>
      <c r="FR1565" s="12">
        <v>1342</v>
      </c>
      <c r="FS1565" s="12">
        <v>23</v>
      </c>
      <c r="FT1565" s="12">
        <v>19</v>
      </c>
      <c r="FU1565" s="12">
        <v>9</v>
      </c>
      <c r="FV1565" s="12">
        <v>14</v>
      </c>
      <c r="FW1565" s="12">
        <v>10</v>
      </c>
      <c r="FX1565" s="12">
        <v>2</v>
      </c>
      <c r="FY1565" s="12">
        <v>0</v>
      </c>
      <c r="FZ1565" s="12">
        <v>8</v>
      </c>
      <c r="GA1565" s="12">
        <v>39</v>
      </c>
      <c r="GB1565" s="12">
        <v>12</v>
      </c>
      <c r="GC1565" s="12">
        <v>63.2</v>
      </c>
      <c r="GD1565">
        <v>13.15625</v>
      </c>
      <c r="GE1565">
        <v>0.62184874000000001</v>
      </c>
      <c r="GF1565">
        <v>0.28505828</v>
      </c>
      <c r="GG1565" s="12">
        <f t="shared" si="615"/>
        <v>0.1169284467713787</v>
      </c>
      <c r="GH1565" s="12">
        <f t="shared" si="616"/>
        <v>0.41710296684118675</v>
      </c>
      <c r="GI1565">
        <v>0.25</v>
      </c>
      <c r="GJ1565">
        <v>0.75</v>
      </c>
      <c r="GK1565">
        <v>0</v>
      </c>
      <c r="GL1565">
        <f t="shared" si="617"/>
        <v>0.27893175074183979</v>
      </c>
      <c r="GM1565">
        <f t="shared" si="618"/>
        <v>0.39762611275964393</v>
      </c>
      <c r="GN1565">
        <f t="shared" si="619"/>
        <v>0.32937685459940652</v>
      </c>
      <c r="GO1565">
        <f t="shared" si="620"/>
        <v>0.75</v>
      </c>
      <c r="GP1565" s="12">
        <f t="shared" si="603"/>
        <v>0.52</v>
      </c>
      <c r="GQ1565">
        <f t="shared" si="604"/>
        <v>0.68421052631578949</v>
      </c>
      <c r="GR1565">
        <f t="shared" si="621"/>
        <v>59</v>
      </c>
      <c r="GS1565">
        <f t="shared" si="622"/>
        <v>18</v>
      </c>
      <c r="GT1565">
        <f t="shared" si="623"/>
        <v>0.30508474576271188</v>
      </c>
      <c r="GU1565">
        <f t="shared" si="624"/>
        <v>8.4137931034482758</v>
      </c>
    </row>
    <row r="1566" spans="1:203" x14ac:dyDescent="0.2">
      <c r="A1566">
        <v>2022</v>
      </c>
      <c r="B1566" s="2">
        <v>44618</v>
      </c>
      <c r="C1566" s="12" t="s">
        <v>5</v>
      </c>
      <c r="D1566" s="14" t="s">
        <v>6</v>
      </c>
      <c r="E1566" s="4">
        <f t="shared" si="600"/>
        <v>-2</v>
      </c>
      <c r="F1566" s="12">
        <v>0</v>
      </c>
      <c r="G1566" s="12">
        <v>3</v>
      </c>
      <c r="H1566" s="12" t="s">
        <v>29</v>
      </c>
      <c r="I1566" s="5" t="s">
        <v>23</v>
      </c>
      <c r="J1566" s="12">
        <v>7</v>
      </c>
      <c r="K1566" s="12">
        <v>1</v>
      </c>
      <c r="L1566" s="12">
        <v>14.3</v>
      </c>
      <c r="M1566" s="12">
        <v>0</v>
      </c>
      <c r="N1566" s="12">
        <v>0</v>
      </c>
      <c r="O1566" s="12">
        <v>20.100000000000001</v>
      </c>
      <c r="P1566" s="12">
        <v>0</v>
      </c>
      <c r="Q1566" s="12">
        <v>0.4</v>
      </c>
      <c r="R1566" s="12">
        <v>0.4</v>
      </c>
      <c r="S1566" s="12">
        <v>0.06</v>
      </c>
      <c r="T1566" s="17">
        <v>-0.4</v>
      </c>
      <c r="U1566" s="12">
        <v>415</v>
      </c>
      <c r="V1566" s="12">
        <v>514</v>
      </c>
      <c r="W1566" s="12">
        <v>80.7</v>
      </c>
      <c r="X1566" s="12">
        <v>6691</v>
      </c>
      <c r="Y1566" s="12">
        <v>2715</v>
      </c>
      <c r="Z1566" s="12">
        <v>222</v>
      </c>
      <c r="AA1566" s="12">
        <v>243</v>
      </c>
      <c r="AB1566" s="12">
        <v>91.4</v>
      </c>
      <c r="AC1566" s="12">
        <v>148</v>
      </c>
      <c r="AD1566" s="12">
        <v>171</v>
      </c>
      <c r="AE1566" s="12">
        <v>86.5</v>
      </c>
      <c r="AF1566" s="12">
        <v>31</v>
      </c>
      <c r="AG1566" s="12">
        <v>72</v>
      </c>
      <c r="AH1566" s="12">
        <v>43.1</v>
      </c>
      <c r="AI1566" s="12">
        <v>0</v>
      </c>
      <c r="AJ1566" s="12">
        <v>0.4</v>
      </c>
      <c r="AK1566" s="12">
        <v>0.3</v>
      </c>
      <c r="AL1566" s="12">
        <v>6</v>
      </c>
      <c r="AM1566" s="12">
        <v>28</v>
      </c>
      <c r="AN1566" s="12">
        <v>9</v>
      </c>
      <c r="AO1566" s="12">
        <v>1</v>
      </c>
      <c r="AP1566" s="12">
        <v>38</v>
      </c>
      <c r="AQ1566" s="12">
        <v>0</v>
      </c>
      <c r="AR1566" s="12">
        <v>7</v>
      </c>
      <c r="AS1566" s="12">
        <v>24</v>
      </c>
      <c r="AT1566" s="12">
        <v>5</v>
      </c>
      <c r="AU1566" s="12">
        <v>12</v>
      </c>
      <c r="AV1566" s="12">
        <v>11</v>
      </c>
      <c r="AW1566" s="12">
        <v>0</v>
      </c>
      <c r="AX1566" s="12">
        <v>1</v>
      </c>
      <c r="AY1566" s="12">
        <v>0</v>
      </c>
      <c r="AZ1566" s="12">
        <v>0</v>
      </c>
      <c r="BA1566" s="12">
        <v>0</v>
      </c>
      <c r="BB1566" s="12">
        <v>17</v>
      </c>
      <c r="BC1566" s="12">
        <v>10</v>
      </c>
      <c r="BD1566" s="12">
        <v>8</v>
      </c>
      <c r="BE1566" s="12">
        <v>8</v>
      </c>
      <c r="BF1566" s="12">
        <v>1</v>
      </c>
      <c r="BG1566" s="12">
        <v>11</v>
      </c>
      <c r="BH1566" s="12">
        <v>21</v>
      </c>
      <c r="BI1566" s="12">
        <v>52.4</v>
      </c>
      <c r="BJ1566" s="12">
        <v>6</v>
      </c>
      <c r="BK1566" s="12">
        <v>17</v>
      </c>
      <c r="BL1566" s="12">
        <v>0</v>
      </c>
      <c r="BM1566" s="12">
        <v>49</v>
      </c>
      <c r="BN1566" s="12">
        <v>629</v>
      </c>
      <c r="BO1566" s="12">
        <v>72</v>
      </c>
      <c r="BP1566" s="12">
        <v>227</v>
      </c>
      <c r="BQ1566" s="12">
        <v>259</v>
      </c>
      <c r="BR1566" s="12">
        <v>144</v>
      </c>
      <c r="BS1566" s="12">
        <v>16</v>
      </c>
      <c r="BT1566" s="12">
        <v>16</v>
      </c>
      <c r="BU1566" s="12">
        <v>6</v>
      </c>
      <c r="BV1566" s="12">
        <v>37.5</v>
      </c>
      <c r="BW1566" s="12">
        <v>368</v>
      </c>
      <c r="BX1566" s="12">
        <v>1731</v>
      </c>
      <c r="BY1566" s="12">
        <v>879</v>
      </c>
      <c r="BZ1566" s="12">
        <v>25</v>
      </c>
      <c r="CA1566" s="12">
        <v>15</v>
      </c>
      <c r="CB1566" s="12">
        <v>3</v>
      </c>
      <c r="CC1566" s="12">
        <v>17</v>
      </c>
      <c r="CD1566" s="12">
        <v>8</v>
      </c>
      <c r="CE1566" s="12">
        <v>1</v>
      </c>
      <c r="CF1566" s="12">
        <v>0</v>
      </c>
      <c r="CG1566" s="12">
        <v>14</v>
      </c>
      <c r="CH1566" s="12">
        <v>58</v>
      </c>
      <c r="CI1566" s="12">
        <v>12</v>
      </c>
      <c r="CJ1566" s="12">
        <v>46.2</v>
      </c>
      <c r="CK1566">
        <v>9.7222200000000001</v>
      </c>
      <c r="CL1566">
        <v>0.55171999999999999</v>
      </c>
      <c r="CM1566">
        <v>0.40577000000000002</v>
      </c>
      <c r="CN1566" s="12">
        <f t="shared" si="601"/>
        <v>0.15369649805447472</v>
      </c>
      <c r="CO1566" s="12">
        <f t="shared" si="605"/>
        <v>0.47276264591439687</v>
      </c>
      <c r="CP1566">
        <v>0.47059000000000001</v>
      </c>
      <c r="CQ1566">
        <v>0.47059000000000001</v>
      </c>
      <c r="CR1566">
        <v>5.8819999999999997E-2</v>
      </c>
      <c r="CS1566" s="12">
        <f t="shared" si="606"/>
        <v>0.36089030206677264</v>
      </c>
      <c r="CT1566" s="12">
        <f t="shared" si="607"/>
        <v>0.41176470588235292</v>
      </c>
      <c r="CU1566" s="12">
        <f t="shared" si="608"/>
        <v>0.2289348171701113</v>
      </c>
      <c r="CV1566" s="12">
        <f t="shared" si="609"/>
        <v>0.58823529411764708</v>
      </c>
      <c r="CW1566" s="12">
        <f t="shared" si="602"/>
        <v>0.5</v>
      </c>
      <c r="CX1566" s="12">
        <f t="shared" si="610"/>
        <v>0.8571428571428571</v>
      </c>
      <c r="CY1566" s="12">
        <f t="shared" si="611"/>
        <v>43</v>
      </c>
      <c r="CZ1566" s="12">
        <f t="shared" si="612"/>
        <v>12</v>
      </c>
      <c r="DA1566" s="12">
        <f t="shared" si="613"/>
        <v>0.27906976744186046</v>
      </c>
      <c r="DB1566" s="12">
        <f t="shared" si="614"/>
        <v>8.4693877551020407</v>
      </c>
      <c r="DC1566" s="12">
        <v>14</v>
      </c>
      <c r="DD1566" s="12">
        <v>6</v>
      </c>
      <c r="DE1566" s="12">
        <v>42.9</v>
      </c>
      <c r="DF1566" s="12">
        <v>0.14000000000000001</v>
      </c>
      <c r="DG1566" s="12">
        <v>0.33</v>
      </c>
      <c r="DH1566" s="12">
        <v>19.899999999999999</v>
      </c>
      <c r="DI1566" s="12">
        <v>1</v>
      </c>
      <c r="DJ1566" s="12">
        <v>2.4</v>
      </c>
      <c r="DK1566" s="12">
        <v>1.6</v>
      </c>
      <c r="DL1566" s="12">
        <v>0.11</v>
      </c>
      <c r="DM1566" s="18">
        <v>0.6</v>
      </c>
      <c r="DN1566" s="12">
        <v>423</v>
      </c>
      <c r="DO1566" s="12">
        <v>525</v>
      </c>
      <c r="DP1566" s="12">
        <v>80.599999999999994</v>
      </c>
      <c r="DQ1566" s="12">
        <v>7548</v>
      </c>
      <c r="DR1566" s="12">
        <v>2854</v>
      </c>
      <c r="DS1566" s="12">
        <v>166</v>
      </c>
      <c r="DT1566" s="12">
        <v>179</v>
      </c>
      <c r="DU1566" s="12">
        <v>92.7</v>
      </c>
      <c r="DV1566" s="12">
        <v>196</v>
      </c>
      <c r="DW1566" s="12">
        <v>224</v>
      </c>
      <c r="DX1566" s="12">
        <v>87.5</v>
      </c>
      <c r="DY1566" s="12">
        <v>47</v>
      </c>
      <c r="DZ1566" s="12">
        <v>88</v>
      </c>
      <c r="EA1566" s="12">
        <v>53.4</v>
      </c>
      <c r="EB1566" s="12">
        <v>2</v>
      </c>
      <c r="EC1566" s="12">
        <v>1.4</v>
      </c>
      <c r="ED1566" s="12">
        <v>0.4</v>
      </c>
      <c r="EE1566" s="12">
        <v>10</v>
      </c>
      <c r="EF1566" s="12">
        <v>31</v>
      </c>
      <c r="EG1566" s="12">
        <v>4</v>
      </c>
      <c r="EH1566" s="12">
        <v>0</v>
      </c>
      <c r="EI1566" s="12">
        <v>38</v>
      </c>
      <c r="EJ1566" s="12">
        <v>2</v>
      </c>
      <c r="EK1566" s="12">
        <v>3</v>
      </c>
      <c r="EL1566" s="12">
        <v>17</v>
      </c>
      <c r="EM1566" s="12">
        <v>6</v>
      </c>
      <c r="EN1566" s="12">
        <v>26</v>
      </c>
      <c r="EO1566" s="12">
        <v>18</v>
      </c>
      <c r="EP1566" s="12">
        <v>2</v>
      </c>
      <c r="EQ1566" s="12">
        <v>1</v>
      </c>
      <c r="ER1566" s="12">
        <v>2</v>
      </c>
      <c r="ES1566" s="12">
        <v>1</v>
      </c>
      <c r="ET1566" s="12">
        <v>2</v>
      </c>
      <c r="EU1566" s="12">
        <v>18</v>
      </c>
      <c r="EV1566" s="12">
        <v>10</v>
      </c>
      <c r="EW1566" s="12">
        <v>4</v>
      </c>
      <c r="EX1566" s="12">
        <v>10</v>
      </c>
      <c r="EY1566" s="12">
        <v>4</v>
      </c>
      <c r="EZ1566" s="12">
        <v>10</v>
      </c>
      <c r="FA1566" s="12">
        <v>16</v>
      </c>
      <c r="FB1566" s="12">
        <v>62.5</v>
      </c>
      <c r="FC1566" s="12">
        <v>11</v>
      </c>
      <c r="FD1566" s="12">
        <v>16</v>
      </c>
      <c r="FE1566" s="12">
        <v>1</v>
      </c>
      <c r="FF1566" s="12">
        <v>51</v>
      </c>
      <c r="FG1566" s="12">
        <v>634</v>
      </c>
      <c r="FH1566" s="12">
        <v>70</v>
      </c>
      <c r="FI1566" s="12">
        <v>211</v>
      </c>
      <c r="FJ1566" s="12">
        <v>311</v>
      </c>
      <c r="FK1566" s="12">
        <v>117</v>
      </c>
      <c r="FL1566" s="12">
        <v>22</v>
      </c>
      <c r="FM1566" s="12">
        <v>21</v>
      </c>
      <c r="FN1566" s="12">
        <v>10</v>
      </c>
      <c r="FO1566" s="12">
        <v>47.6</v>
      </c>
      <c r="FP1566" s="12">
        <v>302</v>
      </c>
      <c r="FQ1566" s="12">
        <v>1767</v>
      </c>
      <c r="FR1566" s="12">
        <v>922</v>
      </c>
      <c r="FS1566" s="12">
        <v>19</v>
      </c>
      <c r="FT1566" s="12">
        <v>10</v>
      </c>
      <c r="FU1566" s="12">
        <v>7</v>
      </c>
      <c r="FV1566" s="12">
        <v>14</v>
      </c>
      <c r="FW1566" s="12">
        <v>6</v>
      </c>
      <c r="FX1566" s="12">
        <v>4</v>
      </c>
      <c r="FY1566" s="12">
        <v>0</v>
      </c>
      <c r="FZ1566" s="12">
        <v>14</v>
      </c>
      <c r="GA1566" s="12">
        <v>58</v>
      </c>
      <c r="GB1566" s="12">
        <v>14</v>
      </c>
      <c r="GC1566" s="12">
        <v>53.8</v>
      </c>
      <c r="GD1566">
        <v>8.7118644100000004</v>
      </c>
      <c r="GE1566">
        <v>0.44827586000000003</v>
      </c>
      <c r="GF1566">
        <v>0.37811340999999998</v>
      </c>
      <c r="GG1566" s="12">
        <f t="shared" si="615"/>
        <v>0.17714285714285713</v>
      </c>
      <c r="GH1566" s="12">
        <f t="shared" si="616"/>
        <v>0.34095238095238095</v>
      </c>
      <c r="GI1566">
        <v>0.22222222</v>
      </c>
      <c r="GJ1566">
        <v>0.55555555999999995</v>
      </c>
      <c r="GK1566">
        <v>0.22222222</v>
      </c>
      <c r="GL1566">
        <f t="shared" si="617"/>
        <v>0.33280757097791797</v>
      </c>
      <c r="GM1566">
        <f t="shared" si="618"/>
        <v>0.49053627760252366</v>
      </c>
      <c r="GN1566">
        <f t="shared" si="619"/>
        <v>0.18454258675078863</v>
      </c>
      <c r="GO1566">
        <f t="shared" si="620"/>
        <v>0.55555555555555558</v>
      </c>
      <c r="GP1566" s="12">
        <f t="shared" si="603"/>
        <v>0.5</v>
      </c>
      <c r="GQ1566">
        <f t="shared" si="604"/>
        <v>0.7142857142857143</v>
      </c>
      <c r="GR1566">
        <f t="shared" si="621"/>
        <v>41</v>
      </c>
      <c r="GS1566">
        <f t="shared" si="622"/>
        <v>11</v>
      </c>
      <c r="GT1566">
        <f t="shared" si="623"/>
        <v>0.26829268292682928</v>
      </c>
      <c r="GU1566">
        <f t="shared" si="624"/>
        <v>8.2941176470588243</v>
      </c>
    </row>
    <row r="1567" spans="1:203" x14ac:dyDescent="0.2">
      <c r="A1567">
        <v>2022</v>
      </c>
      <c r="B1567" s="2">
        <v>44625</v>
      </c>
      <c r="C1567" s="12" t="s">
        <v>1</v>
      </c>
      <c r="D1567" s="13" t="s">
        <v>2</v>
      </c>
      <c r="E1567" s="4">
        <f t="shared" si="600"/>
        <v>0.5</v>
      </c>
      <c r="F1567" s="12">
        <v>3</v>
      </c>
      <c r="G1567" s="12">
        <v>0</v>
      </c>
      <c r="H1567" s="12" t="s">
        <v>29</v>
      </c>
      <c r="I1567" s="5" t="s">
        <v>14</v>
      </c>
      <c r="J1567" s="12">
        <v>9</v>
      </c>
      <c r="K1567" s="12">
        <v>3</v>
      </c>
      <c r="L1567" s="12">
        <v>33.299999999999997</v>
      </c>
      <c r="M1567" s="12">
        <v>0.33</v>
      </c>
      <c r="N1567" s="12">
        <v>1</v>
      </c>
      <c r="O1567" s="12">
        <v>11.7</v>
      </c>
      <c r="P1567" s="12">
        <v>0</v>
      </c>
      <c r="Q1567" s="12">
        <v>1.6</v>
      </c>
      <c r="R1567" s="12">
        <v>1.6</v>
      </c>
      <c r="S1567" s="12">
        <v>0.18</v>
      </c>
      <c r="T1567" s="18">
        <v>1.4</v>
      </c>
      <c r="U1567" s="12">
        <v>220</v>
      </c>
      <c r="V1567" s="12">
        <v>315</v>
      </c>
      <c r="W1567" s="12">
        <v>69.8</v>
      </c>
      <c r="X1567" s="12">
        <v>4432</v>
      </c>
      <c r="Y1567" s="12">
        <v>2152</v>
      </c>
      <c r="Z1567" s="12">
        <v>92</v>
      </c>
      <c r="AA1567" s="12">
        <v>112</v>
      </c>
      <c r="AB1567" s="12">
        <v>82.1</v>
      </c>
      <c r="AC1567" s="12">
        <v>90</v>
      </c>
      <c r="AD1567" s="12">
        <v>110</v>
      </c>
      <c r="AE1567" s="12">
        <v>81.8</v>
      </c>
      <c r="AF1567" s="12">
        <v>36</v>
      </c>
      <c r="AG1567" s="12">
        <v>75</v>
      </c>
      <c r="AH1567" s="12">
        <v>48</v>
      </c>
      <c r="AI1567" s="12">
        <v>3</v>
      </c>
      <c r="AJ1567" s="12">
        <v>1.6</v>
      </c>
      <c r="AK1567" s="12">
        <v>1.4</v>
      </c>
      <c r="AL1567" s="12">
        <v>8</v>
      </c>
      <c r="AM1567" s="12">
        <v>25</v>
      </c>
      <c r="AN1567" s="12">
        <v>8</v>
      </c>
      <c r="AO1567" s="12">
        <v>2</v>
      </c>
      <c r="AP1567" s="12">
        <v>30</v>
      </c>
      <c r="AQ1567" s="12">
        <v>1</v>
      </c>
      <c r="AR1567" s="12">
        <v>4</v>
      </c>
      <c r="AS1567" s="12">
        <v>10</v>
      </c>
      <c r="AT1567" s="12">
        <v>5</v>
      </c>
      <c r="AU1567" s="12">
        <v>15</v>
      </c>
      <c r="AV1567" s="12">
        <v>13</v>
      </c>
      <c r="AW1567" s="12">
        <v>1</v>
      </c>
      <c r="AX1567" s="12">
        <v>1</v>
      </c>
      <c r="AY1567" s="12">
        <v>0</v>
      </c>
      <c r="AZ1567" s="12">
        <v>0</v>
      </c>
      <c r="BA1567" s="12">
        <v>0</v>
      </c>
      <c r="BB1567" s="12">
        <v>20</v>
      </c>
      <c r="BC1567" s="12">
        <v>11</v>
      </c>
      <c r="BD1567" s="12">
        <v>8</v>
      </c>
      <c r="BE1567" s="12">
        <v>5</v>
      </c>
      <c r="BF1567" s="12">
        <v>7</v>
      </c>
      <c r="BG1567" s="12">
        <v>12</v>
      </c>
      <c r="BH1567" s="12">
        <v>19</v>
      </c>
      <c r="BI1567" s="12">
        <v>63.2</v>
      </c>
      <c r="BJ1567" s="12">
        <v>11</v>
      </c>
      <c r="BK1567" s="12">
        <v>21</v>
      </c>
      <c r="BL1567" s="12">
        <v>0</v>
      </c>
      <c r="BM1567" s="12">
        <v>36</v>
      </c>
      <c r="BN1567" s="12">
        <v>422</v>
      </c>
      <c r="BO1567" s="12">
        <v>70</v>
      </c>
      <c r="BP1567" s="12">
        <v>182</v>
      </c>
      <c r="BQ1567" s="12">
        <v>155</v>
      </c>
      <c r="BR1567" s="12">
        <v>96</v>
      </c>
      <c r="BS1567" s="12">
        <v>19</v>
      </c>
      <c r="BT1567" s="12">
        <v>10</v>
      </c>
      <c r="BU1567" s="12">
        <v>6</v>
      </c>
      <c r="BV1567" s="12">
        <v>60</v>
      </c>
      <c r="BW1567" s="12">
        <v>239</v>
      </c>
      <c r="BX1567" s="12">
        <v>1152</v>
      </c>
      <c r="BY1567" s="12">
        <v>597</v>
      </c>
      <c r="BZ1567" s="12">
        <v>16</v>
      </c>
      <c r="CA1567" s="12">
        <v>10</v>
      </c>
      <c r="CB1567" s="12">
        <v>6</v>
      </c>
      <c r="CC1567" s="12">
        <v>17</v>
      </c>
      <c r="CD1567" s="12">
        <v>10</v>
      </c>
      <c r="CE1567" s="12">
        <v>4</v>
      </c>
      <c r="CF1567" s="12">
        <v>0</v>
      </c>
      <c r="CG1567" s="12">
        <v>18</v>
      </c>
      <c r="CH1567" s="12">
        <v>69</v>
      </c>
      <c r="CI1567" s="12">
        <v>12</v>
      </c>
      <c r="CJ1567" s="12">
        <v>57.1</v>
      </c>
      <c r="CK1567">
        <v>7.8857100000000004</v>
      </c>
      <c r="CL1567">
        <v>0.41738999999999998</v>
      </c>
      <c r="CM1567">
        <v>0.48555999999999999</v>
      </c>
      <c r="CN1567" s="12">
        <f t="shared" si="601"/>
        <v>0.25396825396825395</v>
      </c>
      <c r="CO1567" s="12">
        <f t="shared" si="605"/>
        <v>0.35555555555555557</v>
      </c>
      <c r="CP1567">
        <v>0.4</v>
      </c>
      <c r="CQ1567">
        <v>0.25</v>
      </c>
      <c r="CR1567">
        <v>0.35</v>
      </c>
      <c r="CS1567" s="12">
        <f t="shared" si="606"/>
        <v>0.43127962085308058</v>
      </c>
      <c r="CT1567" s="12">
        <f t="shared" si="607"/>
        <v>0.36729857819905215</v>
      </c>
      <c r="CU1567" s="12">
        <f t="shared" si="608"/>
        <v>0.22748815165876776</v>
      </c>
      <c r="CV1567" s="12">
        <f t="shared" si="609"/>
        <v>0.55000000000000004</v>
      </c>
      <c r="CW1567" s="12">
        <f t="shared" si="602"/>
        <v>0.52671755725190839</v>
      </c>
      <c r="CX1567" s="12">
        <f t="shared" si="610"/>
        <v>0.88888888888888884</v>
      </c>
      <c r="CY1567" s="12">
        <f t="shared" si="611"/>
        <v>35</v>
      </c>
      <c r="CZ1567" s="12">
        <f t="shared" si="612"/>
        <v>14</v>
      </c>
      <c r="DA1567" s="12">
        <f t="shared" si="613"/>
        <v>0.4</v>
      </c>
      <c r="DB1567" s="12">
        <f t="shared" si="614"/>
        <v>6.1111111111111107</v>
      </c>
      <c r="DC1567" s="12">
        <v>12</v>
      </c>
      <c r="DD1567" s="12">
        <v>4</v>
      </c>
      <c r="DE1567" s="12">
        <v>33.299999999999997</v>
      </c>
      <c r="DF1567" s="12">
        <v>0</v>
      </c>
      <c r="DG1567" s="12">
        <v>0</v>
      </c>
      <c r="DH1567" s="12">
        <v>18.3</v>
      </c>
      <c r="DI1567" s="12">
        <v>0</v>
      </c>
      <c r="DJ1567" s="12">
        <v>1.1000000000000001</v>
      </c>
      <c r="DK1567" s="12">
        <v>1.1000000000000001</v>
      </c>
      <c r="DL1567" s="12">
        <v>0.1</v>
      </c>
      <c r="DM1567" s="17">
        <v>-1.1000000000000001</v>
      </c>
      <c r="DN1567" s="12">
        <v>459</v>
      </c>
      <c r="DO1567" s="12">
        <v>552</v>
      </c>
      <c r="DP1567" s="12">
        <v>83.2</v>
      </c>
      <c r="DQ1567" s="12">
        <v>8195</v>
      </c>
      <c r="DR1567" s="12">
        <v>2857</v>
      </c>
      <c r="DS1567" s="12">
        <v>197</v>
      </c>
      <c r="DT1567" s="12">
        <v>220</v>
      </c>
      <c r="DU1567" s="12">
        <v>89.5</v>
      </c>
      <c r="DV1567" s="12">
        <v>213</v>
      </c>
      <c r="DW1567" s="12">
        <v>240</v>
      </c>
      <c r="DX1567" s="12">
        <v>88.8</v>
      </c>
      <c r="DY1567" s="12">
        <v>43</v>
      </c>
      <c r="DZ1567" s="12">
        <v>69</v>
      </c>
      <c r="EA1567" s="12">
        <v>62.3</v>
      </c>
      <c r="EB1567" s="12">
        <v>0</v>
      </c>
      <c r="EC1567" s="12">
        <v>1.1000000000000001</v>
      </c>
      <c r="ED1567" s="12">
        <v>0.8</v>
      </c>
      <c r="EE1567" s="12">
        <v>11</v>
      </c>
      <c r="EF1567" s="12">
        <v>28</v>
      </c>
      <c r="EG1567" s="12">
        <v>5</v>
      </c>
      <c r="EH1567" s="12">
        <v>1</v>
      </c>
      <c r="EI1567" s="12">
        <v>34</v>
      </c>
      <c r="EJ1567" s="12">
        <v>1</v>
      </c>
      <c r="EK1567" s="12">
        <v>2</v>
      </c>
      <c r="EL1567" s="12">
        <v>21</v>
      </c>
      <c r="EM1567" s="12">
        <v>8</v>
      </c>
      <c r="EN1567" s="12">
        <v>22</v>
      </c>
      <c r="EO1567" s="12">
        <v>10</v>
      </c>
      <c r="EP1567" s="12">
        <v>5</v>
      </c>
      <c r="EQ1567" s="12">
        <v>1</v>
      </c>
      <c r="ER1567" s="12">
        <v>2</v>
      </c>
      <c r="ES1567" s="12">
        <v>2</v>
      </c>
      <c r="ET1567" s="12">
        <v>2</v>
      </c>
      <c r="EU1567" s="12">
        <v>14</v>
      </c>
      <c r="EV1567" s="12">
        <v>8</v>
      </c>
      <c r="EW1567" s="12">
        <v>2</v>
      </c>
      <c r="EX1567" s="12">
        <v>8</v>
      </c>
      <c r="EY1567" s="12">
        <v>4</v>
      </c>
      <c r="EZ1567" s="12">
        <v>4</v>
      </c>
      <c r="FA1567" s="12">
        <v>10</v>
      </c>
      <c r="FB1567" s="12">
        <v>40</v>
      </c>
      <c r="FC1567" s="12">
        <v>8</v>
      </c>
      <c r="FD1567" s="12">
        <v>8</v>
      </c>
      <c r="FE1567" s="12">
        <v>0</v>
      </c>
      <c r="FF1567" s="12">
        <v>64</v>
      </c>
      <c r="FG1567" s="12">
        <v>649</v>
      </c>
      <c r="FH1567" s="12">
        <v>42</v>
      </c>
      <c r="FI1567" s="12">
        <v>174</v>
      </c>
      <c r="FJ1567" s="12">
        <v>346</v>
      </c>
      <c r="FK1567" s="12">
        <v>134</v>
      </c>
      <c r="FL1567" s="12">
        <v>16</v>
      </c>
      <c r="FM1567" s="12">
        <v>19</v>
      </c>
      <c r="FN1567" s="12">
        <v>7</v>
      </c>
      <c r="FO1567" s="12">
        <v>36.799999999999997</v>
      </c>
      <c r="FP1567" s="12">
        <v>379</v>
      </c>
      <c r="FQ1567" s="12">
        <v>2056</v>
      </c>
      <c r="FR1567" s="12">
        <v>1222</v>
      </c>
      <c r="FS1567" s="12">
        <v>21</v>
      </c>
      <c r="FT1567" s="12">
        <v>17</v>
      </c>
      <c r="FU1567" s="12">
        <v>2</v>
      </c>
      <c r="FV1567" s="12">
        <v>19</v>
      </c>
      <c r="FW1567" s="12">
        <v>8</v>
      </c>
      <c r="FX1567" s="12">
        <v>4</v>
      </c>
      <c r="FY1567" s="12">
        <v>1</v>
      </c>
      <c r="FZ1567" s="12">
        <v>14</v>
      </c>
      <c r="GA1567" s="12">
        <v>62</v>
      </c>
      <c r="GB1567" s="12">
        <v>9</v>
      </c>
      <c r="GC1567" s="12">
        <v>42.9</v>
      </c>
      <c r="GD1567">
        <v>7.1590909099999998</v>
      </c>
      <c r="GE1567">
        <v>0.58260869999999998</v>
      </c>
      <c r="GF1567">
        <v>0.34862721000000002</v>
      </c>
      <c r="GG1567" s="12">
        <f t="shared" si="615"/>
        <v>0.13043478260869565</v>
      </c>
      <c r="GH1567" s="12">
        <f t="shared" si="616"/>
        <v>0.39855072463768115</v>
      </c>
      <c r="GI1567">
        <v>0.14285713999999999</v>
      </c>
      <c r="GJ1567">
        <v>0.57142857000000002</v>
      </c>
      <c r="GK1567">
        <v>0.28571428999999998</v>
      </c>
      <c r="GL1567">
        <f t="shared" si="617"/>
        <v>0.26810477657935283</v>
      </c>
      <c r="GM1567">
        <f t="shared" si="618"/>
        <v>0.53312788906009245</v>
      </c>
      <c r="GN1567">
        <f t="shared" si="619"/>
        <v>0.20647149460708783</v>
      </c>
      <c r="GO1567">
        <f t="shared" si="620"/>
        <v>0.5714285714285714</v>
      </c>
      <c r="GP1567" s="12">
        <f t="shared" si="603"/>
        <v>0.47328244274809161</v>
      </c>
      <c r="GQ1567">
        <f t="shared" si="604"/>
        <v>0.91666666666666663</v>
      </c>
      <c r="GR1567">
        <f t="shared" si="621"/>
        <v>45</v>
      </c>
      <c r="GS1567">
        <f t="shared" si="622"/>
        <v>7</v>
      </c>
      <c r="GT1567">
        <f t="shared" si="623"/>
        <v>0.15555555555555556</v>
      </c>
      <c r="GU1567">
        <f t="shared" si="624"/>
        <v>7.171875</v>
      </c>
    </row>
    <row r="1568" spans="1:203" x14ac:dyDescent="0.2">
      <c r="A1568">
        <v>2022</v>
      </c>
      <c r="B1568" s="2">
        <v>44632</v>
      </c>
      <c r="C1568" s="12" t="s">
        <v>1</v>
      </c>
      <c r="D1568" s="13" t="s">
        <v>2</v>
      </c>
      <c r="E1568" s="4">
        <f t="shared" si="600"/>
        <v>1.5999999999999999</v>
      </c>
      <c r="F1568" s="12">
        <v>2</v>
      </c>
      <c r="G1568" s="12">
        <v>0</v>
      </c>
      <c r="H1568" s="12" t="s">
        <v>29</v>
      </c>
      <c r="I1568" s="5" t="s">
        <v>24</v>
      </c>
      <c r="J1568" s="12">
        <v>9</v>
      </c>
      <c r="K1568" s="12">
        <v>3</v>
      </c>
      <c r="L1568" s="12">
        <v>33.299999999999997</v>
      </c>
      <c r="M1568" s="12">
        <v>0.22</v>
      </c>
      <c r="N1568" s="12">
        <v>0.67</v>
      </c>
      <c r="O1568" s="12">
        <v>11.9</v>
      </c>
      <c r="P1568" s="12">
        <v>0</v>
      </c>
      <c r="Q1568" s="12">
        <v>2.4</v>
      </c>
      <c r="R1568" s="12">
        <v>2.4</v>
      </c>
      <c r="S1568" s="12">
        <v>0.27</v>
      </c>
      <c r="T1568" s="17">
        <v>-0.4</v>
      </c>
      <c r="U1568" s="12">
        <v>319</v>
      </c>
      <c r="V1568" s="12">
        <v>429</v>
      </c>
      <c r="W1568" s="12">
        <v>74.400000000000006</v>
      </c>
      <c r="X1568" s="12">
        <v>5837</v>
      </c>
      <c r="Y1568" s="12">
        <v>2358</v>
      </c>
      <c r="Z1568" s="12">
        <v>151</v>
      </c>
      <c r="AA1568" s="12">
        <v>175</v>
      </c>
      <c r="AB1568" s="12">
        <v>86.3</v>
      </c>
      <c r="AC1568" s="12">
        <v>125</v>
      </c>
      <c r="AD1568" s="12">
        <v>160</v>
      </c>
      <c r="AE1568" s="12">
        <v>78.099999999999994</v>
      </c>
      <c r="AF1568" s="12">
        <v>35</v>
      </c>
      <c r="AG1568" s="12">
        <v>69</v>
      </c>
      <c r="AH1568" s="12">
        <v>50.7</v>
      </c>
      <c r="AI1568" s="12">
        <v>2</v>
      </c>
      <c r="AJ1568" s="12">
        <v>2.4</v>
      </c>
      <c r="AK1568" s="12">
        <v>1.5</v>
      </c>
      <c r="AL1568" s="12">
        <v>9</v>
      </c>
      <c r="AM1568" s="12">
        <v>28</v>
      </c>
      <c r="AN1568" s="12">
        <v>5</v>
      </c>
      <c r="AO1568" s="12">
        <v>0</v>
      </c>
      <c r="AP1568" s="12">
        <v>23</v>
      </c>
      <c r="AQ1568" s="12">
        <v>2</v>
      </c>
      <c r="AR1568" s="12">
        <v>6</v>
      </c>
      <c r="AS1568" s="12">
        <v>21</v>
      </c>
      <c r="AT1568" s="12">
        <v>5</v>
      </c>
      <c r="AU1568" s="12">
        <v>14</v>
      </c>
      <c r="AV1568" s="12">
        <v>10</v>
      </c>
      <c r="AW1568" s="12">
        <v>3</v>
      </c>
      <c r="AX1568" s="12">
        <v>0</v>
      </c>
      <c r="AY1568" s="12">
        <v>1</v>
      </c>
      <c r="AZ1568" s="12">
        <v>0</v>
      </c>
      <c r="BA1568" s="12">
        <v>0</v>
      </c>
      <c r="BB1568" s="12">
        <v>15</v>
      </c>
      <c r="BC1568" s="12">
        <v>7</v>
      </c>
      <c r="BD1568" s="12">
        <v>7</v>
      </c>
      <c r="BE1568" s="12">
        <v>6</v>
      </c>
      <c r="BF1568" s="12">
        <v>2</v>
      </c>
      <c r="BG1568" s="12">
        <v>10</v>
      </c>
      <c r="BH1568" s="12">
        <v>15</v>
      </c>
      <c r="BI1568" s="12">
        <v>66.7</v>
      </c>
      <c r="BJ1568" s="12">
        <v>5</v>
      </c>
      <c r="BK1568" s="12">
        <v>17</v>
      </c>
      <c r="BL1568" s="12">
        <v>0</v>
      </c>
      <c r="BM1568" s="12">
        <v>44</v>
      </c>
      <c r="BN1568" s="12">
        <v>519</v>
      </c>
      <c r="BO1568" s="12">
        <v>67</v>
      </c>
      <c r="BP1568" s="12">
        <v>190</v>
      </c>
      <c r="BQ1568" s="12">
        <v>247</v>
      </c>
      <c r="BR1568" s="12">
        <v>89</v>
      </c>
      <c r="BS1568" s="12">
        <v>21</v>
      </c>
      <c r="BT1568" s="12">
        <v>9</v>
      </c>
      <c r="BU1568" s="12">
        <v>7</v>
      </c>
      <c r="BV1568" s="12">
        <v>77.8</v>
      </c>
      <c r="BW1568" s="12">
        <v>309</v>
      </c>
      <c r="BX1568" s="12">
        <v>1353</v>
      </c>
      <c r="BY1568" s="12">
        <v>688</v>
      </c>
      <c r="BZ1568" s="12">
        <v>12</v>
      </c>
      <c r="CA1568" s="12">
        <v>3</v>
      </c>
      <c r="CB1568" s="12">
        <v>4</v>
      </c>
      <c r="CC1568" s="12">
        <v>15</v>
      </c>
      <c r="CD1568" s="12">
        <v>8</v>
      </c>
      <c r="CE1568" s="12">
        <v>1</v>
      </c>
      <c r="CF1568" s="12">
        <v>0</v>
      </c>
      <c r="CG1568" s="12">
        <v>12</v>
      </c>
      <c r="CH1568" s="12">
        <v>55</v>
      </c>
      <c r="CI1568" s="12">
        <v>17</v>
      </c>
      <c r="CJ1568" s="12">
        <v>77.3</v>
      </c>
      <c r="CK1568">
        <v>11.142899999999999</v>
      </c>
      <c r="CL1568">
        <v>0.35458000000000001</v>
      </c>
      <c r="CM1568">
        <v>0.40397</v>
      </c>
      <c r="CN1568" s="12">
        <f t="shared" si="601"/>
        <v>0.17948717948717949</v>
      </c>
      <c r="CO1568" s="12">
        <f t="shared" si="605"/>
        <v>0.40792540792540793</v>
      </c>
      <c r="CP1568">
        <v>0.46666999999999997</v>
      </c>
      <c r="CQ1568">
        <v>0.4</v>
      </c>
      <c r="CR1568">
        <v>0.13333</v>
      </c>
      <c r="CS1568" s="12">
        <f t="shared" si="606"/>
        <v>0.36608863198458574</v>
      </c>
      <c r="CT1568" s="12">
        <f t="shared" si="607"/>
        <v>0.47591522157996147</v>
      </c>
      <c r="CU1568" s="12">
        <f t="shared" si="608"/>
        <v>0.17148362235067438</v>
      </c>
      <c r="CV1568" s="12">
        <f t="shared" si="609"/>
        <v>0.46666666666666667</v>
      </c>
      <c r="CW1568" s="12">
        <f t="shared" si="602"/>
        <v>0.46610169491525422</v>
      </c>
      <c r="CX1568" s="12">
        <f t="shared" si="610"/>
        <v>1</v>
      </c>
      <c r="CY1568" s="12">
        <f t="shared" si="611"/>
        <v>31</v>
      </c>
      <c r="CZ1568" s="12">
        <f t="shared" si="612"/>
        <v>9</v>
      </c>
      <c r="DA1568" s="12">
        <f t="shared" si="613"/>
        <v>0.29032258064516131</v>
      </c>
      <c r="DB1568" s="12">
        <f t="shared" si="614"/>
        <v>7.25</v>
      </c>
      <c r="DC1568" s="12">
        <v>13</v>
      </c>
      <c r="DD1568" s="12">
        <v>3</v>
      </c>
      <c r="DE1568" s="12">
        <v>23.1</v>
      </c>
      <c r="DF1568" s="12">
        <v>0</v>
      </c>
      <c r="DG1568" s="12">
        <v>0</v>
      </c>
      <c r="DH1568" s="12">
        <v>23.1</v>
      </c>
      <c r="DI1568" s="12">
        <v>2</v>
      </c>
      <c r="DJ1568" s="12">
        <v>0.8</v>
      </c>
      <c r="DK1568" s="12">
        <v>0.8</v>
      </c>
      <c r="DL1568" s="12">
        <v>0.06</v>
      </c>
      <c r="DM1568" s="17">
        <v>-0.8</v>
      </c>
      <c r="DN1568" s="12">
        <v>447</v>
      </c>
      <c r="DO1568" s="12">
        <v>546</v>
      </c>
      <c r="DP1568" s="12">
        <v>81.900000000000006</v>
      </c>
      <c r="DQ1568" s="12">
        <v>8029</v>
      </c>
      <c r="DR1568" s="12">
        <v>2138</v>
      </c>
      <c r="DS1568" s="12">
        <v>201</v>
      </c>
      <c r="DT1568" s="12">
        <v>221</v>
      </c>
      <c r="DU1568" s="12">
        <v>91</v>
      </c>
      <c r="DV1568" s="12">
        <v>197</v>
      </c>
      <c r="DW1568" s="12">
        <v>224</v>
      </c>
      <c r="DX1568" s="12">
        <v>87.9</v>
      </c>
      <c r="DY1568" s="12">
        <v>40</v>
      </c>
      <c r="DZ1568" s="12">
        <v>75</v>
      </c>
      <c r="EA1568" s="12">
        <v>53.3</v>
      </c>
      <c r="EB1568" s="12">
        <v>0</v>
      </c>
      <c r="EC1568" s="12">
        <v>0.3</v>
      </c>
      <c r="ED1568" s="12">
        <v>0.6</v>
      </c>
      <c r="EE1568" s="12">
        <v>6</v>
      </c>
      <c r="EF1568" s="12">
        <v>36</v>
      </c>
      <c r="EG1568" s="12">
        <v>2</v>
      </c>
      <c r="EH1568" s="12">
        <v>1</v>
      </c>
      <c r="EI1568" s="12">
        <v>23</v>
      </c>
      <c r="EJ1568" s="12">
        <v>1</v>
      </c>
      <c r="EK1568" s="12">
        <v>10</v>
      </c>
      <c r="EL1568" s="12">
        <v>15</v>
      </c>
      <c r="EM1568" s="12">
        <v>7</v>
      </c>
      <c r="EN1568" s="12">
        <v>23</v>
      </c>
      <c r="EO1568" s="12">
        <v>17</v>
      </c>
      <c r="EP1568" s="12">
        <v>0</v>
      </c>
      <c r="EQ1568" s="12">
        <v>2</v>
      </c>
      <c r="ER1568" s="12">
        <v>2</v>
      </c>
      <c r="ES1568" s="12">
        <v>2</v>
      </c>
      <c r="ET1568" s="12">
        <v>0</v>
      </c>
      <c r="EU1568" s="12">
        <v>10</v>
      </c>
      <c r="EV1568" s="12">
        <v>6</v>
      </c>
      <c r="EW1568" s="12">
        <v>3</v>
      </c>
      <c r="EX1568" s="12">
        <v>6</v>
      </c>
      <c r="EY1568" s="12">
        <v>1</v>
      </c>
      <c r="EZ1568" s="12">
        <v>2</v>
      </c>
      <c r="FA1568" s="12">
        <v>9</v>
      </c>
      <c r="FB1568" s="12">
        <v>22.2</v>
      </c>
      <c r="FC1568" s="12">
        <v>9</v>
      </c>
      <c r="FD1568" s="12">
        <v>21</v>
      </c>
      <c r="FE1568" s="12">
        <v>0</v>
      </c>
      <c r="FF1568" s="12">
        <v>56</v>
      </c>
      <c r="FG1568" s="12">
        <v>653</v>
      </c>
      <c r="FH1568" s="12">
        <v>55</v>
      </c>
      <c r="FI1568" s="12">
        <v>191</v>
      </c>
      <c r="FJ1568" s="12">
        <v>307</v>
      </c>
      <c r="FK1568" s="12">
        <v>162</v>
      </c>
      <c r="FL1568" s="12">
        <v>19</v>
      </c>
      <c r="FM1568" s="12">
        <v>15</v>
      </c>
      <c r="FN1568" s="12">
        <v>5</v>
      </c>
      <c r="FO1568" s="12">
        <v>33.299999999999997</v>
      </c>
      <c r="FP1568" s="12">
        <v>383</v>
      </c>
      <c r="FQ1568" s="12">
        <v>1989</v>
      </c>
      <c r="FR1568" s="12">
        <v>1063</v>
      </c>
      <c r="FS1568" s="12">
        <v>17</v>
      </c>
      <c r="FT1568" s="12">
        <v>15</v>
      </c>
      <c r="FU1568" s="12">
        <v>9</v>
      </c>
      <c r="FV1568" s="12">
        <v>19</v>
      </c>
      <c r="FW1568" s="12">
        <v>5</v>
      </c>
      <c r="FX1568" s="12">
        <v>2</v>
      </c>
      <c r="FY1568" s="12">
        <v>0</v>
      </c>
      <c r="FZ1568" s="12">
        <v>11</v>
      </c>
      <c r="GA1568" s="12">
        <v>63</v>
      </c>
      <c r="GB1568" s="12">
        <v>5</v>
      </c>
      <c r="GC1568" s="12">
        <v>22.7</v>
      </c>
      <c r="GD1568">
        <v>8.4117647099999999</v>
      </c>
      <c r="GE1568">
        <v>0.64541833000000004</v>
      </c>
      <c r="GF1568">
        <v>0.26628471999999997</v>
      </c>
      <c r="GG1568" s="12">
        <f t="shared" si="615"/>
        <v>0.1575091575091575</v>
      </c>
      <c r="GH1568" s="12">
        <f t="shared" si="616"/>
        <v>0.40476190476190477</v>
      </c>
      <c r="GI1568">
        <v>0.3</v>
      </c>
      <c r="GJ1568">
        <v>0.6</v>
      </c>
      <c r="GK1568">
        <v>0.1</v>
      </c>
      <c r="GL1568">
        <f t="shared" si="617"/>
        <v>0.29249617151607965</v>
      </c>
      <c r="GM1568">
        <f t="shared" si="618"/>
        <v>0.47013782542113325</v>
      </c>
      <c r="GN1568">
        <f t="shared" si="619"/>
        <v>0.24808575803981622</v>
      </c>
      <c r="GO1568">
        <f t="shared" si="620"/>
        <v>0.6</v>
      </c>
      <c r="GP1568" s="12">
        <f t="shared" si="603"/>
        <v>0.53389830508474578</v>
      </c>
      <c r="GQ1568">
        <f t="shared" si="604"/>
        <v>0.46153846153846156</v>
      </c>
      <c r="GR1568">
        <f t="shared" si="621"/>
        <v>51</v>
      </c>
      <c r="GS1568">
        <f t="shared" si="622"/>
        <v>11</v>
      </c>
      <c r="GT1568">
        <f t="shared" si="623"/>
        <v>0.21568627450980393</v>
      </c>
      <c r="GU1568">
        <f t="shared" si="624"/>
        <v>7.9821428571428568</v>
      </c>
    </row>
    <row r="1569" spans="1:203" x14ac:dyDescent="0.2">
      <c r="A1569">
        <v>2022</v>
      </c>
      <c r="B1569" s="2">
        <v>44639</v>
      </c>
      <c r="C1569" s="12" t="s">
        <v>5</v>
      </c>
      <c r="D1569" s="15" t="s">
        <v>20</v>
      </c>
      <c r="E1569" s="4">
        <f t="shared" si="600"/>
        <v>9.9999999999999867E-2</v>
      </c>
      <c r="F1569" s="12">
        <v>1</v>
      </c>
      <c r="G1569" s="12">
        <v>1</v>
      </c>
      <c r="H1569" s="12" t="s">
        <v>29</v>
      </c>
      <c r="I1569" s="5" t="s">
        <v>12</v>
      </c>
      <c r="J1569" s="12">
        <v>8</v>
      </c>
      <c r="K1569" s="12">
        <v>4</v>
      </c>
      <c r="L1569" s="12">
        <v>50</v>
      </c>
      <c r="M1569" s="12">
        <v>0.13</v>
      </c>
      <c r="N1569" s="12">
        <v>0.25</v>
      </c>
      <c r="O1569" s="12">
        <v>14.6</v>
      </c>
      <c r="P1569" s="12">
        <v>0</v>
      </c>
      <c r="Q1569" s="12">
        <v>1.2</v>
      </c>
      <c r="R1569" s="12">
        <v>1.2</v>
      </c>
      <c r="S1569" s="12">
        <v>0.17</v>
      </c>
      <c r="T1569" s="17">
        <v>-0.2</v>
      </c>
      <c r="U1569" s="12">
        <v>348</v>
      </c>
      <c r="V1569" s="12">
        <v>465</v>
      </c>
      <c r="W1569" s="12">
        <v>74.8</v>
      </c>
      <c r="X1569" s="12">
        <v>6727</v>
      </c>
      <c r="Y1569" s="12">
        <v>2759</v>
      </c>
      <c r="Z1569" s="12">
        <v>133</v>
      </c>
      <c r="AA1569" s="12">
        <v>157</v>
      </c>
      <c r="AB1569" s="12">
        <v>84.7</v>
      </c>
      <c r="AC1569" s="12">
        <v>164</v>
      </c>
      <c r="AD1569" s="12">
        <v>200</v>
      </c>
      <c r="AE1569" s="12">
        <v>82</v>
      </c>
      <c r="AF1569" s="12">
        <v>46</v>
      </c>
      <c r="AG1569" s="12">
        <v>89</v>
      </c>
      <c r="AH1569" s="12">
        <v>51.7</v>
      </c>
      <c r="AI1569" s="12">
        <v>1</v>
      </c>
      <c r="AJ1569" s="12">
        <v>1.4</v>
      </c>
      <c r="AK1569" s="12">
        <v>0.8</v>
      </c>
      <c r="AL1569" s="12">
        <v>8</v>
      </c>
      <c r="AM1569" s="12">
        <v>33</v>
      </c>
      <c r="AN1569" s="12">
        <v>7</v>
      </c>
      <c r="AO1569" s="12">
        <v>1</v>
      </c>
      <c r="AP1569" s="12">
        <v>44</v>
      </c>
      <c r="AQ1569" s="12">
        <v>1</v>
      </c>
      <c r="AR1569" s="12">
        <v>4</v>
      </c>
      <c r="AS1569" s="12">
        <v>16</v>
      </c>
      <c r="AT1569" s="12">
        <v>5</v>
      </c>
      <c r="AU1569" s="12">
        <v>14</v>
      </c>
      <c r="AV1569" s="12">
        <v>12</v>
      </c>
      <c r="AW1569" s="12">
        <v>1</v>
      </c>
      <c r="AX1569" s="12">
        <v>0</v>
      </c>
      <c r="AY1569" s="12">
        <v>1</v>
      </c>
      <c r="AZ1569" s="12">
        <v>0</v>
      </c>
      <c r="BA1569" s="12">
        <v>0</v>
      </c>
      <c r="BB1569" s="12">
        <v>11</v>
      </c>
      <c r="BC1569" s="12">
        <v>7</v>
      </c>
      <c r="BD1569" s="12">
        <v>6</v>
      </c>
      <c r="BE1569" s="12">
        <v>4</v>
      </c>
      <c r="BF1569" s="12">
        <v>1</v>
      </c>
      <c r="BG1569" s="12">
        <v>6</v>
      </c>
      <c r="BH1569" s="12">
        <v>16</v>
      </c>
      <c r="BI1569" s="12">
        <v>37.5</v>
      </c>
      <c r="BJ1569" s="12">
        <v>8</v>
      </c>
      <c r="BK1569" s="12">
        <v>18</v>
      </c>
      <c r="BL1569" s="12">
        <v>1</v>
      </c>
      <c r="BM1569" s="12">
        <v>42</v>
      </c>
      <c r="BN1569" s="12">
        <v>557</v>
      </c>
      <c r="BO1569" s="12">
        <v>58</v>
      </c>
      <c r="BP1569" s="12">
        <v>186</v>
      </c>
      <c r="BQ1569" s="12">
        <v>247</v>
      </c>
      <c r="BR1569" s="12">
        <v>128</v>
      </c>
      <c r="BS1569" s="12">
        <v>18</v>
      </c>
      <c r="BT1569" s="12">
        <v>10</v>
      </c>
      <c r="BU1569" s="12">
        <v>8</v>
      </c>
      <c r="BV1569" s="12">
        <v>80</v>
      </c>
      <c r="BW1569" s="12">
        <v>269</v>
      </c>
      <c r="BX1569" s="12">
        <v>1522</v>
      </c>
      <c r="BY1569" s="12">
        <v>831</v>
      </c>
      <c r="BZ1569" s="12">
        <v>16</v>
      </c>
      <c r="CA1569" s="12">
        <v>5</v>
      </c>
      <c r="CB1569" s="12">
        <v>3</v>
      </c>
      <c r="CC1569" s="12">
        <v>19</v>
      </c>
      <c r="CD1569" s="12">
        <v>7</v>
      </c>
      <c r="CE1569" s="12">
        <v>4</v>
      </c>
      <c r="CF1569" s="12">
        <v>0</v>
      </c>
      <c r="CG1569" s="12">
        <v>9</v>
      </c>
      <c r="CH1569" s="12">
        <v>61</v>
      </c>
      <c r="CI1569" s="12">
        <v>10</v>
      </c>
      <c r="CJ1569" s="12">
        <v>50</v>
      </c>
      <c r="CK1569">
        <v>13.7174</v>
      </c>
      <c r="CL1569">
        <v>0.43536999999999998</v>
      </c>
      <c r="CM1569">
        <v>0.41014</v>
      </c>
      <c r="CN1569" s="12">
        <f t="shared" si="601"/>
        <v>0.2021505376344086</v>
      </c>
      <c r="CO1569" s="12">
        <f t="shared" si="605"/>
        <v>0.33763440860215055</v>
      </c>
      <c r="CP1569">
        <v>0.54544999999999999</v>
      </c>
      <c r="CQ1569">
        <v>0.36364000000000002</v>
      </c>
      <c r="CR1569">
        <v>9.0910000000000005E-2</v>
      </c>
      <c r="CS1569" s="12">
        <f t="shared" si="606"/>
        <v>0.33393177737881508</v>
      </c>
      <c r="CT1569" s="12">
        <f t="shared" si="607"/>
        <v>0.44344703770197486</v>
      </c>
      <c r="CU1569" s="12">
        <f t="shared" si="608"/>
        <v>0.22980251346499103</v>
      </c>
      <c r="CV1569" s="12">
        <f t="shared" si="609"/>
        <v>0.63636363636363635</v>
      </c>
      <c r="CW1569" s="12">
        <f t="shared" si="602"/>
        <v>0.51694915254237284</v>
      </c>
      <c r="CX1569" s="12">
        <f t="shared" si="610"/>
        <v>1</v>
      </c>
      <c r="CY1569" s="12">
        <f t="shared" si="611"/>
        <v>38</v>
      </c>
      <c r="CZ1569" s="12">
        <f t="shared" si="612"/>
        <v>10</v>
      </c>
      <c r="DA1569" s="12">
        <f t="shared" si="613"/>
        <v>0.26315789473684209</v>
      </c>
      <c r="DB1569" s="12">
        <f t="shared" si="614"/>
        <v>8.2857142857142865</v>
      </c>
      <c r="DC1569" s="12">
        <v>13</v>
      </c>
      <c r="DD1569" s="12">
        <v>3</v>
      </c>
      <c r="DE1569" s="12">
        <v>23.1</v>
      </c>
      <c r="DF1569" s="12">
        <v>0.08</v>
      </c>
      <c r="DG1569" s="12">
        <v>0.33</v>
      </c>
      <c r="DH1569" s="12">
        <v>22.7</v>
      </c>
      <c r="DI1569" s="12">
        <v>2</v>
      </c>
      <c r="DJ1569" s="12">
        <v>1.1000000000000001</v>
      </c>
      <c r="DK1569" s="12">
        <v>1.1000000000000001</v>
      </c>
      <c r="DL1569" s="12">
        <v>0.09</v>
      </c>
      <c r="DM1569" s="17">
        <v>-0.1</v>
      </c>
      <c r="DN1569" s="12">
        <v>528</v>
      </c>
      <c r="DO1569" s="12">
        <v>631</v>
      </c>
      <c r="DP1569" s="12">
        <v>83.7</v>
      </c>
      <c r="DQ1569" s="12">
        <v>9952</v>
      </c>
      <c r="DR1569" s="12">
        <v>2928</v>
      </c>
      <c r="DS1569" s="12">
        <v>184</v>
      </c>
      <c r="DT1569" s="12">
        <v>212</v>
      </c>
      <c r="DU1569" s="12">
        <v>86.8</v>
      </c>
      <c r="DV1569" s="12">
        <v>290</v>
      </c>
      <c r="DW1569" s="12">
        <v>318</v>
      </c>
      <c r="DX1569" s="12">
        <v>91.2</v>
      </c>
      <c r="DY1569" s="12">
        <v>52</v>
      </c>
      <c r="DZ1569" s="12">
        <v>85</v>
      </c>
      <c r="EA1569" s="12">
        <v>61.2</v>
      </c>
      <c r="EB1569" s="12">
        <v>1</v>
      </c>
      <c r="EC1569" s="12">
        <v>1</v>
      </c>
      <c r="ED1569" s="12">
        <v>0.9</v>
      </c>
      <c r="EE1569" s="12">
        <v>10</v>
      </c>
      <c r="EF1569" s="12">
        <v>37</v>
      </c>
      <c r="EG1569" s="12">
        <v>8</v>
      </c>
      <c r="EH1569" s="12">
        <v>3</v>
      </c>
      <c r="EI1569" s="12">
        <v>41</v>
      </c>
      <c r="EJ1569" s="12">
        <v>4</v>
      </c>
      <c r="EK1569" s="12">
        <v>7</v>
      </c>
      <c r="EL1569" s="12">
        <v>24</v>
      </c>
      <c r="EM1569" s="12">
        <v>1</v>
      </c>
      <c r="EN1569" s="12">
        <v>24</v>
      </c>
      <c r="EO1569" s="12">
        <v>22</v>
      </c>
      <c r="EP1569" s="12">
        <v>0</v>
      </c>
      <c r="EQ1569" s="12">
        <v>0</v>
      </c>
      <c r="ER1569" s="12">
        <v>0</v>
      </c>
      <c r="ES1569" s="12">
        <v>2</v>
      </c>
      <c r="ET1569" s="12">
        <v>0</v>
      </c>
      <c r="EU1569" s="12">
        <v>9</v>
      </c>
      <c r="EV1569" s="12">
        <v>6</v>
      </c>
      <c r="EW1569" s="12">
        <v>4</v>
      </c>
      <c r="EX1569" s="12">
        <v>5</v>
      </c>
      <c r="EY1569" s="12">
        <v>0</v>
      </c>
      <c r="EZ1569" s="12">
        <v>2</v>
      </c>
      <c r="FA1569" s="12">
        <v>10</v>
      </c>
      <c r="FB1569" s="12">
        <v>20</v>
      </c>
      <c r="FC1569" s="12">
        <v>12</v>
      </c>
      <c r="FD1569" s="12">
        <v>17</v>
      </c>
      <c r="FE1569" s="12">
        <v>0</v>
      </c>
      <c r="FF1569" s="12">
        <v>58</v>
      </c>
      <c r="FG1569" s="12">
        <v>731</v>
      </c>
      <c r="FH1569" s="12">
        <v>77</v>
      </c>
      <c r="FI1569" s="12">
        <v>266</v>
      </c>
      <c r="FJ1569" s="12">
        <v>309</v>
      </c>
      <c r="FK1569" s="12">
        <v>166</v>
      </c>
      <c r="FL1569" s="12">
        <v>11</v>
      </c>
      <c r="FM1569" s="12">
        <v>16</v>
      </c>
      <c r="FN1569" s="12">
        <v>10</v>
      </c>
      <c r="FO1569" s="12">
        <v>62.5</v>
      </c>
      <c r="FP1569" s="12">
        <v>428</v>
      </c>
      <c r="FQ1569" s="12">
        <v>2402</v>
      </c>
      <c r="FR1569" s="12">
        <v>1380</v>
      </c>
      <c r="FS1569" s="12">
        <v>33</v>
      </c>
      <c r="FT1569" s="12">
        <v>24</v>
      </c>
      <c r="FU1569" s="12">
        <v>3</v>
      </c>
      <c r="FV1569" s="12">
        <v>18</v>
      </c>
      <c r="FW1569" s="12">
        <v>5</v>
      </c>
      <c r="FX1569" s="12">
        <v>2</v>
      </c>
      <c r="FY1569" s="12">
        <v>0</v>
      </c>
      <c r="FZ1569" s="12">
        <v>6</v>
      </c>
      <c r="GA1569" s="12">
        <v>57</v>
      </c>
      <c r="GB1569" s="12">
        <v>10</v>
      </c>
      <c r="GC1569" s="12">
        <v>50</v>
      </c>
      <c r="GD1569">
        <v>10.5681818</v>
      </c>
      <c r="GE1569">
        <v>0.56462584999999998</v>
      </c>
      <c r="GF1569">
        <v>0.29421222000000002</v>
      </c>
      <c r="GG1569" s="12">
        <f t="shared" si="615"/>
        <v>0.15213946117274169</v>
      </c>
      <c r="GH1569" s="12">
        <f t="shared" si="616"/>
        <v>0.33597464342313788</v>
      </c>
      <c r="GI1569">
        <v>0.44444444</v>
      </c>
      <c r="GJ1569">
        <v>0.55555555999999995</v>
      </c>
      <c r="GK1569">
        <v>0</v>
      </c>
      <c r="GL1569">
        <f t="shared" si="617"/>
        <v>0.36388508891928867</v>
      </c>
      <c r="GM1569">
        <f t="shared" si="618"/>
        <v>0.42270861833105333</v>
      </c>
      <c r="GN1569">
        <f t="shared" si="619"/>
        <v>0.22708618331053351</v>
      </c>
      <c r="GO1569">
        <f t="shared" si="620"/>
        <v>0.66666666666666663</v>
      </c>
      <c r="GP1569" s="12">
        <f t="shared" si="603"/>
        <v>0.48305084745762711</v>
      </c>
      <c r="GQ1569">
        <f t="shared" si="604"/>
        <v>0.76923076923076927</v>
      </c>
      <c r="GR1569">
        <f t="shared" si="621"/>
        <v>61</v>
      </c>
      <c r="GS1569">
        <f t="shared" si="622"/>
        <v>11</v>
      </c>
      <c r="GT1569">
        <f t="shared" si="623"/>
        <v>0.18032786885245902</v>
      </c>
      <c r="GU1569">
        <f t="shared" si="624"/>
        <v>9.1034482758620694</v>
      </c>
    </row>
    <row r="1570" spans="1:203" x14ac:dyDescent="0.2">
      <c r="A1570">
        <v>2022</v>
      </c>
      <c r="B1570" s="2">
        <v>44653</v>
      </c>
      <c r="C1570" s="12" t="s">
        <v>1</v>
      </c>
      <c r="D1570" s="15" t="s">
        <v>20</v>
      </c>
      <c r="E1570" s="4">
        <f t="shared" si="600"/>
        <v>0.59999999999999987</v>
      </c>
      <c r="F1570" s="12">
        <v>1</v>
      </c>
      <c r="G1570" s="12">
        <v>1</v>
      </c>
      <c r="H1570" s="12" t="s">
        <v>29</v>
      </c>
      <c r="I1570" s="5" t="s">
        <v>31</v>
      </c>
      <c r="J1570" s="12">
        <v>16</v>
      </c>
      <c r="K1570" s="12">
        <v>6</v>
      </c>
      <c r="L1570" s="12">
        <v>37.5</v>
      </c>
      <c r="M1570" s="12">
        <v>0.06</v>
      </c>
      <c r="N1570" s="12">
        <v>0.17</v>
      </c>
      <c r="O1570" s="12">
        <v>18</v>
      </c>
      <c r="P1570" s="12">
        <v>1</v>
      </c>
      <c r="Q1570" s="12">
        <v>1.7</v>
      </c>
      <c r="R1570" s="12">
        <v>1.7</v>
      </c>
      <c r="S1570" s="12">
        <v>0.11</v>
      </c>
      <c r="T1570" s="17">
        <v>-0.7</v>
      </c>
      <c r="U1570" s="12">
        <v>468</v>
      </c>
      <c r="V1570" s="12">
        <v>585</v>
      </c>
      <c r="W1570" s="12">
        <v>80</v>
      </c>
      <c r="X1570" s="12">
        <v>8900</v>
      </c>
      <c r="Y1570" s="12">
        <v>3107</v>
      </c>
      <c r="Z1570" s="12">
        <v>185</v>
      </c>
      <c r="AA1570" s="12">
        <v>218</v>
      </c>
      <c r="AB1570" s="12">
        <v>84.9</v>
      </c>
      <c r="AC1570" s="12">
        <v>215</v>
      </c>
      <c r="AD1570" s="12">
        <v>249</v>
      </c>
      <c r="AE1570" s="12">
        <v>86.3</v>
      </c>
      <c r="AF1570" s="12">
        <v>62</v>
      </c>
      <c r="AG1570" s="12">
        <v>93</v>
      </c>
      <c r="AH1570" s="12">
        <v>66.7</v>
      </c>
      <c r="AI1570" s="12">
        <v>0</v>
      </c>
      <c r="AJ1570" s="12">
        <v>0.9</v>
      </c>
      <c r="AK1570" s="12">
        <v>0.7</v>
      </c>
      <c r="AL1570" s="12">
        <v>12</v>
      </c>
      <c r="AM1570" s="12">
        <v>30</v>
      </c>
      <c r="AN1570" s="12">
        <v>8</v>
      </c>
      <c r="AO1570" s="12">
        <v>0</v>
      </c>
      <c r="AP1570" s="12">
        <v>35</v>
      </c>
      <c r="AQ1570" s="12">
        <v>2</v>
      </c>
      <c r="AR1570" s="12">
        <v>4</v>
      </c>
      <c r="AS1570" s="12">
        <v>18</v>
      </c>
      <c r="AT1570" s="12">
        <v>5</v>
      </c>
      <c r="AU1570" s="12">
        <v>28</v>
      </c>
      <c r="AV1570" s="12">
        <v>20</v>
      </c>
      <c r="AW1570" s="12">
        <v>4</v>
      </c>
      <c r="AX1570" s="12">
        <v>1</v>
      </c>
      <c r="AY1570" s="12">
        <v>1</v>
      </c>
      <c r="AZ1570" s="12">
        <v>2</v>
      </c>
      <c r="BA1570" s="12">
        <v>0</v>
      </c>
      <c r="BB1570" s="12">
        <v>12</v>
      </c>
      <c r="BC1570" s="12">
        <v>5</v>
      </c>
      <c r="BD1570" s="12">
        <v>5</v>
      </c>
      <c r="BE1570" s="12">
        <v>7</v>
      </c>
      <c r="BF1570" s="12">
        <v>0</v>
      </c>
      <c r="BG1570" s="12">
        <v>7</v>
      </c>
      <c r="BH1570" s="12">
        <v>17</v>
      </c>
      <c r="BI1570" s="12">
        <v>41.2</v>
      </c>
      <c r="BJ1570" s="12">
        <v>11</v>
      </c>
      <c r="BK1570" s="12">
        <v>9</v>
      </c>
      <c r="BL1570" s="12">
        <v>0</v>
      </c>
      <c r="BM1570" s="12">
        <v>63</v>
      </c>
      <c r="BN1570" s="12">
        <v>667</v>
      </c>
      <c r="BO1570" s="12">
        <v>46</v>
      </c>
      <c r="BP1570" s="12">
        <v>222</v>
      </c>
      <c r="BQ1570" s="12">
        <v>325</v>
      </c>
      <c r="BR1570" s="12">
        <v>129</v>
      </c>
      <c r="BS1570" s="12">
        <v>23</v>
      </c>
      <c r="BT1570" s="12">
        <v>17</v>
      </c>
      <c r="BU1570" s="12">
        <v>11</v>
      </c>
      <c r="BV1570" s="12">
        <v>64.7</v>
      </c>
      <c r="BW1570" s="12">
        <v>399</v>
      </c>
      <c r="BX1570" s="12">
        <v>2116</v>
      </c>
      <c r="BY1570" s="12">
        <v>1025</v>
      </c>
      <c r="BZ1570" s="12">
        <v>20</v>
      </c>
      <c r="CA1570" s="12">
        <v>10</v>
      </c>
      <c r="CB1570" s="12">
        <v>6</v>
      </c>
      <c r="CC1570" s="12">
        <v>12</v>
      </c>
      <c r="CD1570" s="12">
        <v>3</v>
      </c>
      <c r="CE1570" s="12">
        <v>1</v>
      </c>
      <c r="CF1570" s="12">
        <v>0</v>
      </c>
      <c r="CG1570" s="12">
        <v>10</v>
      </c>
      <c r="CH1570" s="12">
        <v>61</v>
      </c>
      <c r="CI1570" s="12">
        <v>18</v>
      </c>
      <c r="CJ1570" s="12">
        <v>60</v>
      </c>
      <c r="CK1570">
        <v>8.3095199999999991</v>
      </c>
      <c r="CL1570">
        <v>0.61136999999999997</v>
      </c>
      <c r="CM1570">
        <v>0.34910000000000002</v>
      </c>
      <c r="CN1570" s="12">
        <f t="shared" si="601"/>
        <v>0.16923076923076924</v>
      </c>
      <c r="CO1570" s="12">
        <f t="shared" si="605"/>
        <v>0.37264957264957266</v>
      </c>
      <c r="CP1570">
        <v>0.41666999999999998</v>
      </c>
      <c r="CQ1570">
        <v>0.58333000000000002</v>
      </c>
      <c r="CR1570">
        <v>0</v>
      </c>
      <c r="CS1570" s="12">
        <f t="shared" si="606"/>
        <v>0.33283358320839579</v>
      </c>
      <c r="CT1570" s="12">
        <f t="shared" si="607"/>
        <v>0.48725637181409298</v>
      </c>
      <c r="CU1570" s="12">
        <f t="shared" si="608"/>
        <v>0.19340329835082459</v>
      </c>
      <c r="CV1570" s="12">
        <f t="shared" si="609"/>
        <v>0.41666666666666669</v>
      </c>
      <c r="CW1570" s="12">
        <f t="shared" si="602"/>
        <v>0.53982300884955747</v>
      </c>
      <c r="CX1570" s="12">
        <f t="shared" si="610"/>
        <v>0.75</v>
      </c>
      <c r="CY1570" s="12">
        <f t="shared" si="611"/>
        <v>40</v>
      </c>
      <c r="CZ1570" s="12">
        <f t="shared" si="612"/>
        <v>14</v>
      </c>
      <c r="DA1570" s="12">
        <f t="shared" si="613"/>
        <v>0.35</v>
      </c>
      <c r="DB1570" s="12">
        <f t="shared" si="614"/>
        <v>7.4285714285714288</v>
      </c>
      <c r="DC1570" s="12">
        <v>4</v>
      </c>
      <c r="DD1570" s="12">
        <v>1</v>
      </c>
      <c r="DE1570" s="12">
        <v>25</v>
      </c>
      <c r="DF1570" s="12">
        <v>0</v>
      </c>
      <c r="DG1570" s="12">
        <v>0</v>
      </c>
      <c r="DH1570" s="12">
        <v>20.9</v>
      </c>
      <c r="DI1570" s="12">
        <v>0</v>
      </c>
      <c r="DJ1570" s="12">
        <v>1.1000000000000001</v>
      </c>
      <c r="DK1570" s="12">
        <v>0.3</v>
      </c>
      <c r="DL1570" s="12">
        <v>0.09</v>
      </c>
      <c r="DM1570" s="17">
        <v>-0.1</v>
      </c>
      <c r="DN1570" s="12">
        <v>253</v>
      </c>
      <c r="DO1570" s="12">
        <v>349</v>
      </c>
      <c r="DP1570" s="12">
        <v>72.5</v>
      </c>
      <c r="DQ1570" s="12">
        <v>4570</v>
      </c>
      <c r="DR1570" s="12">
        <v>1725</v>
      </c>
      <c r="DS1570" s="12">
        <v>105</v>
      </c>
      <c r="DT1570" s="12">
        <v>118</v>
      </c>
      <c r="DU1570" s="12">
        <v>89</v>
      </c>
      <c r="DV1570" s="12">
        <v>113</v>
      </c>
      <c r="DW1570" s="12">
        <v>133</v>
      </c>
      <c r="DX1570" s="12">
        <v>85</v>
      </c>
      <c r="DY1570" s="12">
        <v>26</v>
      </c>
      <c r="DZ1570" s="12">
        <v>78</v>
      </c>
      <c r="EA1570" s="12">
        <v>33.299999999999997</v>
      </c>
      <c r="EB1570" s="12">
        <v>0</v>
      </c>
      <c r="EC1570" s="12">
        <v>0.3</v>
      </c>
      <c r="ED1570" s="12">
        <v>0.3</v>
      </c>
      <c r="EE1570" s="12">
        <v>4</v>
      </c>
      <c r="EF1570" s="12">
        <v>15</v>
      </c>
      <c r="EG1570" s="12">
        <v>1</v>
      </c>
      <c r="EH1570" s="12">
        <v>1</v>
      </c>
      <c r="EI1570" s="12">
        <v>28</v>
      </c>
      <c r="EJ1570" s="12">
        <v>0</v>
      </c>
      <c r="EK1570" s="12">
        <v>3</v>
      </c>
      <c r="EL1570" s="12">
        <v>10</v>
      </c>
      <c r="EM1570" s="12">
        <v>4</v>
      </c>
      <c r="EN1570" s="12">
        <v>10</v>
      </c>
      <c r="EO1570" s="12">
        <v>6</v>
      </c>
      <c r="EP1570" s="12">
        <v>1</v>
      </c>
      <c r="EQ1570" s="12">
        <v>1</v>
      </c>
      <c r="ER1570" s="12">
        <v>0</v>
      </c>
      <c r="ES1570" s="12">
        <v>2</v>
      </c>
      <c r="ET1570" s="12">
        <v>0</v>
      </c>
      <c r="EU1570" s="12">
        <v>9</v>
      </c>
      <c r="EV1570" s="12">
        <v>6</v>
      </c>
      <c r="EW1570" s="12">
        <v>3</v>
      </c>
      <c r="EX1570" s="12">
        <v>6</v>
      </c>
      <c r="EY1570" s="12">
        <v>0</v>
      </c>
      <c r="EZ1570" s="12">
        <v>6</v>
      </c>
      <c r="FA1570" s="12">
        <v>17</v>
      </c>
      <c r="FB1570" s="12">
        <v>35.299999999999997</v>
      </c>
      <c r="FC1570" s="12">
        <v>28</v>
      </c>
      <c r="FD1570" s="12">
        <v>12</v>
      </c>
      <c r="FE1570" s="12">
        <v>0</v>
      </c>
      <c r="FF1570" s="12">
        <v>37</v>
      </c>
      <c r="FG1570" s="12">
        <v>457</v>
      </c>
      <c r="FH1570" s="12">
        <v>63</v>
      </c>
      <c r="FI1570" s="12">
        <v>159</v>
      </c>
      <c r="FJ1570" s="12">
        <v>217</v>
      </c>
      <c r="FK1570" s="12">
        <v>82</v>
      </c>
      <c r="FL1570" s="12">
        <v>10</v>
      </c>
      <c r="FM1570" s="12">
        <v>17</v>
      </c>
      <c r="FN1570" s="12">
        <v>10</v>
      </c>
      <c r="FO1570" s="12">
        <v>58.8</v>
      </c>
      <c r="FP1570" s="12">
        <v>256</v>
      </c>
      <c r="FQ1570" s="12">
        <v>1268</v>
      </c>
      <c r="FR1570" s="12">
        <v>670</v>
      </c>
      <c r="FS1570" s="12">
        <v>13</v>
      </c>
      <c r="FT1570" s="12">
        <v>9</v>
      </c>
      <c r="FU1570" s="12">
        <v>4</v>
      </c>
      <c r="FV1570" s="12">
        <v>18</v>
      </c>
      <c r="FW1570" s="12">
        <v>5</v>
      </c>
      <c r="FX1570" s="12">
        <v>3</v>
      </c>
      <c r="FY1570" s="12">
        <v>0</v>
      </c>
      <c r="FZ1570" s="12">
        <v>8</v>
      </c>
      <c r="GA1570" s="12">
        <v>52</v>
      </c>
      <c r="GB1570" s="12">
        <v>12</v>
      </c>
      <c r="GC1570" s="12">
        <v>40</v>
      </c>
      <c r="GD1570">
        <v>10.2631579</v>
      </c>
      <c r="GE1570">
        <v>0.38862559000000002</v>
      </c>
      <c r="GF1570">
        <v>0.37746171000000001</v>
      </c>
      <c r="GG1570" s="12">
        <f t="shared" si="615"/>
        <v>0.23209169054441262</v>
      </c>
      <c r="GH1570" s="12">
        <f t="shared" si="616"/>
        <v>0.33810888252148996</v>
      </c>
      <c r="GI1570">
        <v>0.33333332999999998</v>
      </c>
      <c r="GJ1570">
        <v>0.66666667000000002</v>
      </c>
      <c r="GK1570">
        <v>0</v>
      </c>
      <c r="GL1570">
        <f t="shared" si="617"/>
        <v>0.34792122538293219</v>
      </c>
      <c r="GM1570">
        <f t="shared" si="618"/>
        <v>0.474835886214442</v>
      </c>
      <c r="GN1570">
        <f t="shared" si="619"/>
        <v>0.17943107221006566</v>
      </c>
      <c r="GO1570">
        <f t="shared" si="620"/>
        <v>0.66666666666666663</v>
      </c>
      <c r="GP1570" s="12">
        <f t="shared" si="603"/>
        <v>0.46017699115044247</v>
      </c>
      <c r="GQ1570">
        <f t="shared" si="604"/>
        <v>1</v>
      </c>
      <c r="GR1570">
        <f t="shared" si="621"/>
        <v>24</v>
      </c>
      <c r="GS1570">
        <f t="shared" si="622"/>
        <v>5</v>
      </c>
      <c r="GT1570">
        <f t="shared" si="623"/>
        <v>0.20833333333333334</v>
      </c>
      <c r="GU1570">
        <f t="shared" si="624"/>
        <v>6.8378378378378377</v>
      </c>
    </row>
    <row r="1571" spans="1:203" x14ac:dyDescent="0.2">
      <c r="A1571">
        <v>2022</v>
      </c>
      <c r="B1571" s="2">
        <v>44660</v>
      </c>
      <c r="C1571" s="12" t="s">
        <v>5</v>
      </c>
      <c r="D1571" s="14" t="s">
        <v>6</v>
      </c>
      <c r="E1571" s="4">
        <f t="shared" si="600"/>
        <v>0.70000000000000018</v>
      </c>
      <c r="F1571" s="12">
        <v>1</v>
      </c>
      <c r="G1571" s="12">
        <v>3</v>
      </c>
      <c r="H1571" s="12" t="s">
        <v>29</v>
      </c>
      <c r="I1571" s="5" t="s">
        <v>11</v>
      </c>
      <c r="J1571" s="12">
        <v>16</v>
      </c>
      <c r="K1571" s="12">
        <v>6</v>
      </c>
      <c r="L1571" s="12">
        <v>37.5</v>
      </c>
      <c r="M1571" s="12">
        <v>0.06</v>
      </c>
      <c r="N1571" s="12">
        <v>0.17</v>
      </c>
      <c r="O1571" s="12">
        <v>17.7</v>
      </c>
      <c r="P1571" s="12">
        <v>1</v>
      </c>
      <c r="Q1571" s="12">
        <v>2.1</v>
      </c>
      <c r="R1571" s="12">
        <v>2.1</v>
      </c>
      <c r="S1571" s="12">
        <v>0.13</v>
      </c>
      <c r="T1571" s="17">
        <v>-1.1000000000000001</v>
      </c>
      <c r="U1571" s="12">
        <v>521</v>
      </c>
      <c r="V1571" s="12">
        <v>636</v>
      </c>
      <c r="W1571" s="12">
        <v>81.900000000000006</v>
      </c>
      <c r="X1571" s="12">
        <v>10174</v>
      </c>
      <c r="Y1571" s="12">
        <v>3471</v>
      </c>
      <c r="Z1571" s="12">
        <v>197</v>
      </c>
      <c r="AA1571" s="12">
        <v>231</v>
      </c>
      <c r="AB1571" s="12">
        <v>85.3</v>
      </c>
      <c r="AC1571" s="12">
        <v>244</v>
      </c>
      <c r="AD1571" s="12">
        <v>267</v>
      </c>
      <c r="AE1571" s="12">
        <v>91.4</v>
      </c>
      <c r="AF1571" s="12">
        <v>75</v>
      </c>
      <c r="AG1571" s="12">
        <v>114</v>
      </c>
      <c r="AH1571" s="12">
        <v>65.8</v>
      </c>
      <c r="AI1571" s="12">
        <v>1</v>
      </c>
      <c r="AJ1571" s="12">
        <v>1.7</v>
      </c>
      <c r="AK1571" s="12">
        <v>1.3</v>
      </c>
      <c r="AL1571" s="12">
        <v>12</v>
      </c>
      <c r="AM1571" s="12">
        <v>40</v>
      </c>
      <c r="AN1571" s="12">
        <v>7</v>
      </c>
      <c r="AO1571" s="12">
        <v>2</v>
      </c>
      <c r="AP1571" s="12">
        <v>58</v>
      </c>
      <c r="AQ1571" s="12">
        <v>1</v>
      </c>
      <c r="AR1571" s="12">
        <v>11</v>
      </c>
      <c r="AS1571" s="12">
        <v>26</v>
      </c>
      <c r="AT1571" s="12">
        <v>8</v>
      </c>
      <c r="AU1571" s="12">
        <v>32</v>
      </c>
      <c r="AV1571" s="12">
        <v>23</v>
      </c>
      <c r="AW1571" s="12">
        <v>2</v>
      </c>
      <c r="AX1571" s="12">
        <v>4</v>
      </c>
      <c r="AY1571" s="12">
        <v>2</v>
      </c>
      <c r="AZ1571" s="12">
        <v>1</v>
      </c>
      <c r="BA1571" s="12">
        <v>0</v>
      </c>
      <c r="BB1571" s="12">
        <v>12</v>
      </c>
      <c r="BC1571" s="12">
        <v>5</v>
      </c>
      <c r="BD1571" s="12">
        <v>5</v>
      </c>
      <c r="BE1571" s="12">
        <v>5</v>
      </c>
      <c r="BF1571" s="12">
        <v>2</v>
      </c>
      <c r="BG1571" s="12">
        <v>7</v>
      </c>
      <c r="BH1571" s="12">
        <v>13</v>
      </c>
      <c r="BI1571" s="12">
        <v>53.8</v>
      </c>
      <c r="BJ1571" s="12">
        <v>3</v>
      </c>
      <c r="BK1571" s="12">
        <v>2</v>
      </c>
      <c r="BL1571" s="12">
        <v>0</v>
      </c>
      <c r="BM1571" s="12">
        <v>65</v>
      </c>
      <c r="BN1571" s="12">
        <v>715</v>
      </c>
      <c r="BO1571" s="12">
        <v>56</v>
      </c>
      <c r="BP1571" s="12">
        <v>211</v>
      </c>
      <c r="BQ1571" s="12">
        <v>343</v>
      </c>
      <c r="BR1571" s="12">
        <v>168</v>
      </c>
      <c r="BS1571" s="12">
        <v>35</v>
      </c>
      <c r="BT1571" s="12">
        <v>22</v>
      </c>
      <c r="BU1571" s="12">
        <v>13</v>
      </c>
      <c r="BV1571" s="12">
        <v>59.1</v>
      </c>
      <c r="BW1571" s="12">
        <v>421</v>
      </c>
      <c r="BX1571" s="12">
        <v>2059</v>
      </c>
      <c r="BY1571" s="12">
        <v>1005</v>
      </c>
      <c r="BZ1571" s="12">
        <v>27</v>
      </c>
      <c r="CA1571" s="12">
        <v>17</v>
      </c>
      <c r="CB1571" s="12">
        <v>11</v>
      </c>
      <c r="CC1571" s="12">
        <v>12</v>
      </c>
      <c r="CD1571" s="12">
        <v>12</v>
      </c>
      <c r="CE1571" s="12">
        <v>3</v>
      </c>
      <c r="CF1571" s="12">
        <v>0</v>
      </c>
      <c r="CG1571" s="12">
        <v>12</v>
      </c>
      <c r="CH1571" s="12">
        <v>53</v>
      </c>
      <c r="CI1571" s="12">
        <v>17</v>
      </c>
      <c r="CJ1571" s="12">
        <v>81</v>
      </c>
      <c r="CK1571">
        <v>11.7241</v>
      </c>
      <c r="CL1571">
        <v>0.75</v>
      </c>
      <c r="CM1571">
        <v>0.34116000000000002</v>
      </c>
      <c r="CN1571" s="12">
        <f t="shared" si="601"/>
        <v>0.19811320754716982</v>
      </c>
      <c r="CO1571" s="12">
        <f t="shared" si="605"/>
        <v>0.3632075471698113</v>
      </c>
      <c r="CP1571">
        <v>0.41666999999999998</v>
      </c>
      <c r="CQ1571">
        <v>0.41666999999999998</v>
      </c>
      <c r="CR1571">
        <v>0.16667000000000001</v>
      </c>
      <c r="CS1571" s="12">
        <f t="shared" si="606"/>
        <v>0.29510489510489513</v>
      </c>
      <c r="CT1571" s="12">
        <f t="shared" si="607"/>
        <v>0.4797202797202797</v>
      </c>
      <c r="CU1571" s="12">
        <f t="shared" si="608"/>
        <v>0.23496503496503496</v>
      </c>
      <c r="CV1571" s="12">
        <f t="shared" si="609"/>
        <v>0.41666666666666669</v>
      </c>
      <c r="CW1571" s="12">
        <f t="shared" si="602"/>
        <v>0.50961538461538458</v>
      </c>
      <c r="CX1571" s="12">
        <f t="shared" si="610"/>
        <v>0.75</v>
      </c>
      <c r="CY1571" s="12">
        <f t="shared" si="611"/>
        <v>57</v>
      </c>
      <c r="CZ1571" s="12">
        <f t="shared" si="612"/>
        <v>18</v>
      </c>
      <c r="DA1571" s="12">
        <f t="shared" si="613"/>
        <v>0.31578947368421051</v>
      </c>
      <c r="DB1571" s="12">
        <f t="shared" si="614"/>
        <v>8.0153846153846153</v>
      </c>
      <c r="DC1571" s="12">
        <v>7</v>
      </c>
      <c r="DD1571" s="12">
        <v>6</v>
      </c>
      <c r="DE1571" s="12">
        <v>85.7</v>
      </c>
      <c r="DF1571" s="12">
        <v>0.43</v>
      </c>
      <c r="DG1571" s="12">
        <v>0.5</v>
      </c>
      <c r="DH1571" s="12">
        <v>20.8</v>
      </c>
      <c r="DI1571" s="12">
        <v>0</v>
      </c>
      <c r="DJ1571" s="12">
        <v>1.4</v>
      </c>
      <c r="DK1571" s="12">
        <v>1.4</v>
      </c>
      <c r="DL1571" s="12">
        <v>0.2</v>
      </c>
      <c r="DM1571" s="18">
        <v>1.6</v>
      </c>
      <c r="DN1571" s="12">
        <v>248</v>
      </c>
      <c r="DO1571" s="12">
        <v>340</v>
      </c>
      <c r="DP1571" s="12">
        <v>72.900000000000006</v>
      </c>
      <c r="DQ1571" s="12">
        <v>4230</v>
      </c>
      <c r="DR1571" s="12">
        <v>1416</v>
      </c>
      <c r="DS1571" s="12">
        <v>103</v>
      </c>
      <c r="DT1571" s="12">
        <v>117</v>
      </c>
      <c r="DU1571" s="12">
        <v>88</v>
      </c>
      <c r="DV1571" s="12">
        <v>119</v>
      </c>
      <c r="DW1571" s="12">
        <v>136</v>
      </c>
      <c r="DX1571" s="12">
        <v>87.5</v>
      </c>
      <c r="DY1571" s="12">
        <v>15</v>
      </c>
      <c r="DZ1571" s="12">
        <v>62</v>
      </c>
      <c r="EA1571" s="12">
        <v>24.2</v>
      </c>
      <c r="EB1571" s="12">
        <v>3</v>
      </c>
      <c r="EC1571" s="12">
        <v>1.3</v>
      </c>
      <c r="ED1571" s="12">
        <v>0.2</v>
      </c>
      <c r="EE1571" s="12">
        <v>6</v>
      </c>
      <c r="EF1571" s="12">
        <v>9</v>
      </c>
      <c r="EG1571" s="12">
        <v>2</v>
      </c>
      <c r="EH1571" s="12">
        <v>0</v>
      </c>
      <c r="EI1571" s="12">
        <v>14</v>
      </c>
      <c r="EJ1571" s="12">
        <v>1</v>
      </c>
      <c r="EK1571" s="12">
        <v>2</v>
      </c>
      <c r="EL1571" s="12">
        <v>2</v>
      </c>
      <c r="EM1571" s="12">
        <v>0</v>
      </c>
      <c r="EN1571" s="12">
        <v>11</v>
      </c>
      <c r="EO1571" s="12">
        <v>7</v>
      </c>
      <c r="EP1571" s="12">
        <v>2</v>
      </c>
      <c r="EQ1571" s="12">
        <v>1</v>
      </c>
      <c r="ER1571" s="12">
        <v>0</v>
      </c>
      <c r="ES1571" s="12">
        <v>0</v>
      </c>
      <c r="ET1571" s="12">
        <v>1</v>
      </c>
      <c r="EU1571" s="12">
        <v>21</v>
      </c>
      <c r="EV1571" s="12">
        <v>9</v>
      </c>
      <c r="EW1571" s="12">
        <v>13</v>
      </c>
      <c r="EX1571" s="12">
        <v>6</v>
      </c>
      <c r="EY1571" s="12">
        <v>2</v>
      </c>
      <c r="EZ1571" s="12">
        <v>9</v>
      </c>
      <c r="FA1571" s="12">
        <v>22</v>
      </c>
      <c r="FB1571" s="12">
        <v>40.9</v>
      </c>
      <c r="FC1571" s="12">
        <v>8</v>
      </c>
      <c r="FD1571" s="12">
        <v>23</v>
      </c>
      <c r="FE1571" s="12">
        <v>0</v>
      </c>
      <c r="FF1571" s="12">
        <v>35</v>
      </c>
      <c r="FG1571" s="12">
        <v>444</v>
      </c>
      <c r="FH1571" s="12">
        <v>84</v>
      </c>
      <c r="FI1571" s="12">
        <v>203</v>
      </c>
      <c r="FJ1571" s="12">
        <v>186</v>
      </c>
      <c r="FK1571" s="12">
        <v>56</v>
      </c>
      <c r="FL1571" s="12">
        <v>9</v>
      </c>
      <c r="FM1571" s="12">
        <v>13</v>
      </c>
      <c r="FN1571" s="12">
        <v>6</v>
      </c>
      <c r="FO1571" s="12">
        <v>46.2</v>
      </c>
      <c r="FP1571" s="12">
        <v>228</v>
      </c>
      <c r="FQ1571" s="12">
        <v>1201</v>
      </c>
      <c r="FR1571" s="12">
        <v>710</v>
      </c>
      <c r="FS1571" s="12">
        <v>15</v>
      </c>
      <c r="FT1571" s="12">
        <v>7</v>
      </c>
      <c r="FU1571" s="12">
        <v>6</v>
      </c>
      <c r="FV1571" s="12">
        <v>16</v>
      </c>
      <c r="FW1571" s="12">
        <v>5</v>
      </c>
      <c r="FX1571" s="12">
        <v>3</v>
      </c>
      <c r="FY1571" s="12">
        <v>0</v>
      </c>
      <c r="FZ1571" s="12">
        <v>15</v>
      </c>
      <c r="GA1571" s="12">
        <v>51</v>
      </c>
      <c r="GB1571" s="12">
        <v>4</v>
      </c>
      <c r="GC1571" s="12">
        <v>19</v>
      </c>
      <c r="GD1571">
        <v>9.4925373099999995</v>
      </c>
      <c r="GE1571">
        <v>0.25</v>
      </c>
      <c r="GF1571">
        <v>0.33475177</v>
      </c>
      <c r="GG1571" s="12">
        <f t="shared" si="615"/>
        <v>0.19117647058823528</v>
      </c>
      <c r="GH1571" s="12">
        <f t="shared" si="616"/>
        <v>0.34411764705882353</v>
      </c>
      <c r="GI1571">
        <v>0.61904762000000002</v>
      </c>
      <c r="GJ1571">
        <v>0.28571428999999998</v>
      </c>
      <c r="GK1571">
        <v>9.5238100000000006E-2</v>
      </c>
      <c r="GL1571">
        <f t="shared" si="617"/>
        <v>0.4572072072072072</v>
      </c>
      <c r="GM1571">
        <f t="shared" si="618"/>
        <v>0.41891891891891891</v>
      </c>
      <c r="GN1571">
        <f t="shared" si="619"/>
        <v>0.12612612612612611</v>
      </c>
      <c r="GO1571">
        <f t="shared" si="620"/>
        <v>0.42857142857142855</v>
      </c>
      <c r="GP1571" s="12">
        <f t="shared" si="603"/>
        <v>0.49038461538461536</v>
      </c>
      <c r="GQ1571">
        <f t="shared" si="604"/>
        <v>0.8571428571428571</v>
      </c>
      <c r="GR1571">
        <f t="shared" si="621"/>
        <v>16</v>
      </c>
      <c r="GS1571">
        <f t="shared" si="622"/>
        <v>8</v>
      </c>
      <c r="GT1571">
        <f t="shared" si="623"/>
        <v>0.5</v>
      </c>
      <c r="GU1571">
        <f t="shared" si="624"/>
        <v>7.0857142857142854</v>
      </c>
    </row>
    <row r="1572" spans="1:203" x14ac:dyDescent="0.2">
      <c r="A1572">
        <v>2022</v>
      </c>
      <c r="B1572" s="2">
        <v>44667</v>
      </c>
      <c r="C1572" s="12" t="s">
        <v>5</v>
      </c>
      <c r="D1572" s="14" t="s">
        <v>6</v>
      </c>
      <c r="E1572" s="4">
        <f t="shared" si="600"/>
        <v>0.10000000000000009</v>
      </c>
      <c r="F1572" s="12">
        <v>1</v>
      </c>
      <c r="G1572" s="12">
        <v>3</v>
      </c>
      <c r="H1572" s="12" t="s">
        <v>29</v>
      </c>
      <c r="I1572" s="5" t="s">
        <v>27</v>
      </c>
      <c r="J1572" s="12">
        <v>15</v>
      </c>
      <c r="K1572" s="12">
        <v>8</v>
      </c>
      <c r="L1572" s="12">
        <v>53.3</v>
      </c>
      <c r="M1572" s="12">
        <v>7.0000000000000007E-2</v>
      </c>
      <c r="N1572" s="12">
        <v>0.13</v>
      </c>
      <c r="O1572" s="12">
        <v>16.100000000000001</v>
      </c>
      <c r="P1572" s="12">
        <v>0</v>
      </c>
      <c r="Q1572" s="12">
        <v>2</v>
      </c>
      <c r="R1572" s="12">
        <v>2</v>
      </c>
      <c r="S1572" s="12">
        <v>0.14000000000000001</v>
      </c>
      <c r="T1572" s="17">
        <v>-1</v>
      </c>
      <c r="U1572" s="12">
        <v>427</v>
      </c>
      <c r="V1572" s="12">
        <v>530</v>
      </c>
      <c r="W1572" s="12">
        <v>80.599999999999994</v>
      </c>
      <c r="X1572" s="12">
        <v>7558</v>
      </c>
      <c r="Y1572" s="12">
        <v>3027</v>
      </c>
      <c r="Z1572" s="12">
        <v>195</v>
      </c>
      <c r="AA1572" s="12">
        <v>218</v>
      </c>
      <c r="AB1572" s="12">
        <v>89.4</v>
      </c>
      <c r="AC1572" s="12">
        <v>182</v>
      </c>
      <c r="AD1572" s="12">
        <v>217</v>
      </c>
      <c r="AE1572" s="12">
        <v>83.9</v>
      </c>
      <c r="AF1572" s="12">
        <v>38</v>
      </c>
      <c r="AG1572" s="12">
        <v>63</v>
      </c>
      <c r="AH1572" s="12">
        <v>60.3</v>
      </c>
      <c r="AI1572" s="12">
        <v>0</v>
      </c>
      <c r="AJ1572" s="12">
        <v>0.7</v>
      </c>
      <c r="AK1572" s="12">
        <v>0.9</v>
      </c>
      <c r="AL1572" s="12">
        <v>9</v>
      </c>
      <c r="AM1572" s="12">
        <v>31</v>
      </c>
      <c r="AN1572" s="12">
        <v>13</v>
      </c>
      <c r="AO1572" s="12">
        <v>2</v>
      </c>
      <c r="AP1572" s="12">
        <v>45</v>
      </c>
      <c r="AQ1572" s="12">
        <v>0</v>
      </c>
      <c r="AR1572" s="12">
        <v>7</v>
      </c>
      <c r="AS1572" s="12">
        <v>13</v>
      </c>
      <c r="AT1572" s="12">
        <v>4</v>
      </c>
      <c r="AU1572" s="12">
        <v>25</v>
      </c>
      <c r="AV1572" s="12">
        <v>20</v>
      </c>
      <c r="AW1572" s="12">
        <v>2</v>
      </c>
      <c r="AX1572" s="12">
        <v>0</v>
      </c>
      <c r="AY1572" s="12">
        <v>2</v>
      </c>
      <c r="AZ1572" s="12">
        <v>1</v>
      </c>
      <c r="BA1572" s="12">
        <v>0</v>
      </c>
      <c r="BB1572" s="12">
        <v>21</v>
      </c>
      <c r="BC1572" s="12">
        <v>10</v>
      </c>
      <c r="BD1572" s="12">
        <v>9</v>
      </c>
      <c r="BE1572" s="12">
        <v>9</v>
      </c>
      <c r="BF1572" s="12">
        <v>3</v>
      </c>
      <c r="BG1572" s="12">
        <v>10</v>
      </c>
      <c r="BH1572" s="12">
        <v>26</v>
      </c>
      <c r="BI1572" s="12">
        <v>38.5</v>
      </c>
      <c r="BJ1572" s="12">
        <v>23</v>
      </c>
      <c r="BK1572" s="12">
        <v>15</v>
      </c>
      <c r="BL1572" s="12">
        <v>0</v>
      </c>
      <c r="BM1572" s="12">
        <v>49</v>
      </c>
      <c r="BN1572" s="12">
        <v>646</v>
      </c>
      <c r="BO1572" s="12">
        <v>64</v>
      </c>
      <c r="BP1572" s="12">
        <v>211</v>
      </c>
      <c r="BQ1572" s="12">
        <v>310</v>
      </c>
      <c r="BR1572" s="12">
        <v>128</v>
      </c>
      <c r="BS1572" s="12">
        <v>27</v>
      </c>
      <c r="BT1572" s="12">
        <v>7</v>
      </c>
      <c r="BU1572" s="12">
        <v>4</v>
      </c>
      <c r="BV1572" s="12">
        <v>57.1</v>
      </c>
      <c r="BW1572" s="12">
        <v>441</v>
      </c>
      <c r="BX1572" s="12">
        <v>1509</v>
      </c>
      <c r="BY1572" s="12">
        <v>708</v>
      </c>
      <c r="BZ1572" s="12">
        <v>12</v>
      </c>
      <c r="CA1572" s="12">
        <v>7</v>
      </c>
      <c r="CB1572" s="12">
        <v>5</v>
      </c>
      <c r="CC1572" s="12">
        <v>19</v>
      </c>
      <c r="CD1572" s="12">
        <v>3</v>
      </c>
      <c r="CE1572" s="12">
        <v>4</v>
      </c>
      <c r="CF1572" s="12">
        <v>0</v>
      </c>
      <c r="CG1572" s="12">
        <v>8</v>
      </c>
      <c r="CH1572" s="12">
        <v>62</v>
      </c>
      <c r="CI1572" s="12">
        <v>11</v>
      </c>
      <c r="CJ1572" s="12">
        <v>44</v>
      </c>
      <c r="CK1572">
        <v>8.0895499999999991</v>
      </c>
      <c r="CL1572">
        <v>0.44291000000000003</v>
      </c>
      <c r="CM1572">
        <v>0.40050000000000002</v>
      </c>
      <c r="CN1572" s="12">
        <f t="shared" si="601"/>
        <v>0.13207547169811321</v>
      </c>
      <c r="CO1572" s="12">
        <f t="shared" si="605"/>
        <v>0.41132075471698115</v>
      </c>
      <c r="CP1572">
        <v>0.42857000000000001</v>
      </c>
      <c r="CQ1572">
        <v>0.42857000000000001</v>
      </c>
      <c r="CR1572">
        <v>0.14285999999999999</v>
      </c>
      <c r="CS1572" s="12">
        <f t="shared" si="606"/>
        <v>0.32662538699690402</v>
      </c>
      <c r="CT1572" s="12">
        <f t="shared" si="607"/>
        <v>0.47987616099071206</v>
      </c>
      <c r="CU1572" s="12">
        <f t="shared" si="608"/>
        <v>0.19814241486068113</v>
      </c>
      <c r="CV1572" s="12">
        <f t="shared" si="609"/>
        <v>0.47619047619047616</v>
      </c>
      <c r="CW1572" s="12">
        <f t="shared" si="602"/>
        <v>0.484375</v>
      </c>
      <c r="CX1572" s="12">
        <f t="shared" si="610"/>
        <v>0.6</v>
      </c>
      <c r="CY1572" s="12">
        <f t="shared" si="611"/>
        <v>38</v>
      </c>
      <c r="CZ1572" s="12">
        <f t="shared" si="612"/>
        <v>18</v>
      </c>
      <c r="DA1572" s="12">
        <f t="shared" si="613"/>
        <v>0.47368421052631576</v>
      </c>
      <c r="DB1572" s="12">
        <f t="shared" si="614"/>
        <v>8.7142857142857135</v>
      </c>
      <c r="DC1572" s="12">
        <v>14</v>
      </c>
      <c r="DD1572" s="12">
        <v>6</v>
      </c>
      <c r="DE1572" s="12">
        <v>42.9</v>
      </c>
      <c r="DF1572" s="12">
        <v>0.21</v>
      </c>
      <c r="DG1572" s="12">
        <v>0.5</v>
      </c>
      <c r="DH1572" s="12">
        <v>16.5</v>
      </c>
      <c r="DI1572" s="12">
        <v>0</v>
      </c>
      <c r="DJ1572" s="12">
        <v>1.9</v>
      </c>
      <c r="DK1572" s="12">
        <v>1.9</v>
      </c>
      <c r="DL1572" s="12">
        <v>0.14000000000000001</v>
      </c>
      <c r="DM1572" s="18">
        <v>1.1000000000000001</v>
      </c>
      <c r="DN1572" s="12">
        <v>424</v>
      </c>
      <c r="DO1572" s="12">
        <v>542</v>
      </c>
      <c r="DP1572" s="12">
        <v>78.2</v>
      </c>
      <c r="DQ1572" s="12">
        <v>6979</v>
      </c>
      <c r="DR1572" s="12">
        <v>2539</v>
      </c>
      <c r="DS1572" s="12">
        <v>201</v>
      </c>
      <c r="DT1572" s="12">
        <v>228</v>
      </c>
      <c r="DU1572" s="12">
        <v>88.2</v>
      </c>
      <c r="DV1572" s="12">
        <v>160</v>
      </c>
      <c r="DW1572" s="12">
        <v>188</v>
      </c>
      <c r="DX1572" s="12">
        <v>85.1</v>
      </c>
      <c r="DY1572" s="12">
        <v>41</v>
      </c>
      <c r="DZ1572" s="12">
        <v>79</v>
      </c>
      <c r="EA1572" s="12">
        <v>51.9</v>
      </c>
      <c r="EB1572" s="12">
        <v>3</v>
      </c>
      <c r="EC1572" s="12">
        <v>1.9</v>
      </c>
      <c r="ED1572" s="12">
        <v>1.9</v>
      </c>
      <c r="EE1572" s="12">
        <v>13</v>
      </c>
      <c r="EF1572" s="12">
        <v>26</v>
      </c>
      <c r="EG1572" s="12">
        <v>9</v>
      </c>
      <c r="EH1572" s="12">
        <v>2</v>
      </c>
      <c r="EI1572" s="12">
        <v>45</v>
      </c>
      <c r="EJ1572" s="12">
        <v>2</v>
      </c>
      <c r="EK1572" s="12">
        <v>1</v>
      </c>
      <c r="EL1572" s="12">
        <v>18</v>
      </c>
      <c r="EM1572" s="12">
        <v>7</v>
      </c>
      <c r="EN1572" s="12">
        <v>26</v>
      </c>
      <c r="EO1572" s="12">
        <v>19</v>
      </c>
      <c r="EP1572" s="12">
        <v>3</v>
      </c>
      <c r="EQ1572" s="12">
        <v>4</v>
      </c>
      <c r="ER1572" s="12">
        <v>0</v>
      </c>
      <c r="ES1572" s="12">
        <v>0</v>
      </c>
      <c r="ET1572" s="12">
        <v>0</v>
      </c>
      <c r="EU1572" s="12">
        <v>6</v>
      </c>
      <c r="EV1572" s="12">
        <v>5</v>
      </c>
      <c r="EW1572" s="12">
        <v>4</v>
      </c>
      <c r="EX1572" s="12">
        <v>1</v>
      </c>
      <c r="EY1572" s="12">
        <v>1</v>
      </c>
      <c r="EZ1572" s="12">
        <v>3</v>
      </c>
      <c r="FA1572" s="12">
        <v>7</v>
      </c>
      <c r="FB1572" s="12">
        <v>42.9</v>
      </c>
      <c r="FC1572" s="12">
        <v>20</v>
      </c>
      <c r="FD1572" s="12">
        <v>24</v>
      </c>
      <c r="FE1572" s="12">
        <v>2</v>
      </c>
      <c r="FF1572" s="12">
        <v>51</v>
      </c>
      <c r="FG1572" s="12">
        <v>653</v>
      </c>
      <c r="FH1572" s="12">
        <v>83</v>
      </c>
      <c r="FI1572" s="12">
        <v>207</v>
      </c>
      <c r="FJ1572" s="12">
        <v>287</v>
      </c>
      <c r="FK1572" s="12">
        <v>161</v>
      </c>
      <c r="FL1572" s="12">
        <v>25</v>
      </c>
      <c r="FM1572" s="12">
        <v>26</v>
      </c>
      <c r="FN1572" s="12">
        <v>16</v>
      </c>
      <c r="FO1572" s="12">
        <v>61.5</v>
      </c>
      <c r="FP1572" s="12">
        <v>415</v>
      </c>
      <c r="FQ1572" s="12">
        <v>1776</v>
      </c>
      <c r="FR1572" s="12">
        <v>823</v>
      </c>
      <c r="FS1572" s="12">
        <v>20</v>
      </c>
      <c r="FT1572" s="12">
        <v>9</v>
      </c>
      <c r="FU1572" s="12">
        <v>7</v>
      </c>
      <c r="FV1572" s="12">
        <v>12</v>
      </c>
      <c r="FW1572" s="12">
        <v>11</v>
      </c>
      <c r="FX1572" s="12">
        <v>2</v>
      </c>
      <c r="FY1572" s="12">
        <v>0</v>
      </c>
      <c r="FZ1572" s="12">
        <v>8</v>
      </c>
      <c r="GA1572" s="12">
        <v>66</v>
      </c>
      <c r="GB1572" s="12">
        <v>14</v>
      </c>
      <c r="GC1572" s="12">
        <v>56</v>
      </c>
      <c r="GD1572">
        <v>9.1379310300000007</v>
      </c>
      <c r="GE1572">
        <v>0.55709343</v>
      </c>
      <c r="GF1572">
        <v>0.36380570000000001</v>
      </c>
      <c r="GG1572" s="12">
        <f t="shared" si="615"/>
        <v>0.15129151291512916</v>
      </c>
      <c r="GH1572" s="12">
        <f t="shared" si="616"/>
        <v>0.42066420664206644</v>
      </c>
      <c r="GI1572">
        <v>0.66666667000000002</v>
      </c>
      <c r="GJ1572">
        <v>0.16666666999999999</v>
      </c>
      <c r="GK1572">
        <v>0.16666666999999999</v>
      </c>
      <c r="GL1572">
        <f t="shared" si="617"/>
        <v>0.31699846860643183</v>
      </c>
      <c r="GM1572">
        <f t="shared" si="618"/>
        <v>0.43950995405819293</v>
      </c>
      <c r="GN1572">
        <f t="shared" si="619"/>
        <v>0.24655436447166923</v>
      </c>
      <c r="GO1572">
        <f t="shared" si="620"/>
        <v>0.83333333333333337</v>
      </c>
      <c r="GP1572" s="12">
        <f t="shared" si="603"/>
        <v>0.515625</v>
      </c>
      <c r="GQ1572">
        <f t="shared" si="604"/>
        <v>0.9285714285714286</v>
      </c>
      <c r="GR1572">
        <f t="shared" si="621"/>
        <v>35</v>
      </c>
      <c r="GS1572">
        <f t="shared" si="622"/>
        <v>16</v>
      </c>
      <c r="GT1572">
        <f t="shared" si="623"/>
        <v>0.45714285714285713</v>
      </c>
      <c r="GU1572">
        <f t="shared" si="624"/>
        <v>8.3137254901960791</v>
      </c>
    </row>
    <row r="1573" spans="1:203" x14ac:dyDescent="0.2">
      <c r="A1573">
        <v>2022</v>
      </c>
      <c r="B1573" s="2">
        <v>44674</v>
      </c>
      <c r="C1573" s="12" t="s">
        <v>1</v>
      </c>
      <c r="D1573" s="15" t="s">
        <v>20</v>
      </c>
      <c r="E1573" s="4">
        <f t="shared" si="600"/>
        <v>-0.6</v>
      </c>
      <c r="F1573" s="12">
        <v>0</v>
      </c>
      <c r="G1573" s="12">
        <v>0</v>
      </c>
      <c r="H1573" s="12" t="s">
        <v>29</v>
      </c>
      <c r="I1573" s="5" t="s">
        <v>25</v>
      </c>
      <c r="J1573" s="12">
        <v>11</v>
      </c>
      <c r="K1573" s="12">
        <v>0</v>
      </c>
      <c r="L1573" s="12">
        <v>0</v>
      </c>
      <c r="M1573" s="12">
        <v>0</v>
      </c>
      <c r="N1573" s="16"/>
      <c r="O1573" s="12">
        <v>17.2</v>
      </c>
      <c r="P1573" s="12">
        <v>0</v>
      </c>
      <c r="Q1573" s="12">
        <v>0.6</v>
      </c>
      <c r="R1573" s="12">
        <v>0.6</v>
      </c>
      <c r="S1573" s="12">
        <v>0.06</v>
      </c>
      <c r="T1573" s="17">
        <v>-0.6</v>
      </c>
      <c r="U1573" s="12">
        <v>304</v>
      </c>
      <c r="V1573" s="12">
        <v>398</v>
      </c>
      <c r="W1573" s="12">
        <v>76.400000000000006</v>
      </c>
      <c r="X1573" s="12">
        <v>5779</v>
      </c>
      <c r="Y1573" s="12">
        <v>2244</v>
      </c>
      <c r="Z1573" s="12">
        <v>145</v>
      </c>
      <c r="AA1573" s="12">
        <v>164</v>
      </c>
      <c r="AB1573" s="12">
        <v>88.4</v>
      </c>
      <c r="AC1573" s="12">
        <v>107</v>
      </c>
      <c r="AD1573" s="12">
        <v>125</v>
      </c>
      <c r="AE1573" s="12">
        <v>85.6</v>
      </c>
      <c r="AF1573" s="12">
        <v>48</v>
      </c>
      <c r="AG1573" s="12">
        <v>81</v>
      </c>
      <c r="AH1573" s="12">
        <v>59.3</v>
      </c>
      <c r="AI1573" s="12">
        <v>0</v>
      </c>
      <c r="AJ1573" s="12">
        <v>0.6</v>
      </c>
      <c r="AK1573" s="12">
        <v>0.7</v>
      </c>
      <c r="AL1573" s="12">
        <v>8</v>
      </c>
      <c r="AM1573" s="12">
        <v>15</v>
      </c>
      <c r="AN1573" s="12">
        <v>10</v>
      </c>
      <c r="AO1573" s="12">
        <v>3</v>
      </c>
      <c r="AP1573" s="12">
        <v>26</v>
      </c>
      <c r="AQ1573" s="12">
        <v>0</v>
      </c>
      <c r="AR1573" s="12">
        <v>9</v>
      </c>
      <c r="AS1573" s="12">
        <v>16</v>
      </c>
      <c r="AT1573" s="12">
        <v>5</v>
      </c>
      <c r="AU1573" s="12">
        <v>20</v>
      </c>
      <c r="AV1573" s="12">
        <v>14</v>
      </c>
      <c r="AW1573" s="12">
        <v>3</v>
      </c>
      <c r="AX1573" s="12">
        <v>2</v>
      </c>
      <c r="AY1573" s="12">
        <v>1</v>
      </c>
      <c r="AZ1573" s="12">
        <v>0</v>
      </c>
      <c r="BA1573" s="12">
        <v>0</v>
      </c>
      <c r="BB1573" s="12">
        <v>16</v>
      </c>
      <c r="BC1573" s="12">
        <v>10</v>
      </c>
      <c r="BD1573" s="12">
        <v>7</v>
      </c>
      <c r="BE1573" s="12">
        <v>9</v>
      </c>
      <c r="BF1573" s="12">
        <v>0</v>
      </c>
      <c r="BG1573" s="12">
        <v>6</v>
      </c>
      <c r="BH1573" s="12">
        <v>18</v>
      </c>
      <c r="BI1573" s="12">
        <v>33.299999999999997</v>
      </c>
      <c r="BJ1573" s="12">
        <v>11</v>
      </c>
      <c r="BK1573" s="12">
        <v>21</v>
      </c>
      <c r="BL1573" s="12">
        <v>0</v>
      </c>
      <c r="BM1573" s="12">
        <v>45</v>
      </c>
      <c r="BN1573" s="12">
        <v>501</v>
      </c>
      <c r="BO1573" s="12">
        <v>66</v>
      </c>
      <c r="BP1573" s="12">
        <v>198</v>
      </c>
      <c r="BQ1573" s="12">
        <v>215</v>
      </c>
      <c r="BR1573" s="12">
        <v>92</v>
      </c>
      <c r="BS1573" s="12">
        <v>20</v>
      </c>
      <c r="BT1573" s="12">
        <v>8</v>
      </c>
      <c r="BU1573" s="12">
        <v>5</v>
      </c>
      <c r="BV1573" s="12">
        <v>62.5</v>
      </c>
      <c r="BW1573" s="12">
        <v>205</v>
      </c>
      <c r="BX1573" s="12">
        <v>1307</v>
      </c>
      <c r="BY1573" s="12">
        <v>657</v>
      </c>
      <c r="BZ1573" s="12">
        <v>14</v>
      </c>
      <c r="CA1573" s="12">
        <v>10</v>
      </c>
      <c r="CB1573" s="12">
        <v>5</v>
      </c>
      <c r="CC1573" s="12">
        <v>19</v>
      </c>
      <c r="CD1573" s="12">
        <v>5</v>
      </c>
      <c r="CE1573" s="12">
        <v>1</v>
      </c>
      <c r="CF1573" s="12">
        <v>0</v>
      </c>
      <c r="CG1573" s="12">
        <v>8</v>
      </c>
      <c r="CH1573" s="12">
        <v>42</v>
      </c>
      <c r="CI1573" s="12">
        <v>13</v>
      </c>
      <c r="CJ1573" s="12">
        <v>54.2</v>
      </c>
      <c r="CK1573">
        <v>8.625</v>
      </c>
      <c r="CL1573">
        <v>0.41628999999999999</v>
      </c>
      <c r="CM1573">
        <v>0.38829999999999998</v>
      </c>
      <c r="CN1573" s="12">
        <f t="shared" si="601"/>
        <v>0.22613065326633167</v>
      </c>
      <c r="CO1573" s="12">
        <f t="shared" si="605"/>
        <v>0.4120603015075377</v>
      </c>
      <c r="CP1573">
        <v>0.4375</v>
      </c>
      <c r="CQ1573">
        <v>0.5625</v>
      </c>
      <c r="CR1573">
        <v>0</v>
      </c>
      <c r="CS1573" s="12">
        <f t="shared" si="606"/>
        <v>0.39520958083832336</v>
      </c>
      <c r="CT1573" s="12">
        <f t="shared" si="607"/>
        <v>0.42914171656686628</v>
      </c>
      <c r="CU1573" s="12">
        <f t="shared" si="608"/>
        <v>0.18363273453093812</v>
      </c>
      <c r="CV1573" s="12">
        <f t="shared" si="609"/>
        <v>0.625</v>
      </c>
      <c r="CW1573" s="12">
        <f t="shared" si="602"/>
        <v>0.47727272727272729</v>
      </c>
      <c r="CX1573" s="12">
        <f t="shared" si="610"/>
        <v>0.72727272727272729</v>
      </c>
      <c r="CY1573" s="12">
        <f t="shared" si="611"/>
        <v>25</v>
      </c>
      <c r="CZ1573" s="12">
        <f t="shared" si="612"/>
        <v>15</v>
      </c>
      <c r="DA1573" s="12">
        <f t="shared" si="613"/>
        <v>0.6</v>
      </c>
      <c r="DB1573" s="12">
        <f t="shared" si="614"/>
        <v>6.7555555555555555</v>
      </c>
      <c r="DC1573" s="12">
        <v>16</v>
      </c>
      <c r="DD1573" s="12">
        <v>5</v>
      </c>
      <c r="DE1573" s="12">
        <v>31.3</v>
      </c>
      <c r="DF1573" s="12">
        <v>0</v>
      </c>
      <c r="DG1573" s="12">
        <v>0</v>
      </c>
      <c r="DH1573" s="12">
        <v>19.100000000000001</v>
      </c>
      <c r="DI1573" s="12">
        <v>1</v>
      </c>
      <c r="DJ1573" s="12">
        <v>1.2</v>
      </c>
      <c r="DK1573" s="12">
        <v>1.2</v>
      </c>
      <c r="DL1573" s="12">
        <v>0.08</v>
      </c>
      <c r="DM1573" s="17">
        <v>-1.2</v>
      </c>
      <c r="DN1573" s="12">
        <v>396</v>
      </c>
      <c r="DO1573" s="12">
        <v>483</v>
      </c>
      <c r="DP1573" s="12">
        <v>82</v>
      </c>
      <c r="DQ1573" s="12">
        <v>7486</v>
      </c>
      <c r="DR1573" s="12">
        <v>2692</v>
      </c>
      <c r="DS1573" s="12">
        <v>159</v>
      </c>
      <c r="DT1573" s="12">
        <v>172</v>
      </c>
      <c r="DU1573" s="12">
        <v>92.4</v>
      </c>
      <c r="DV1573" s="12">
        <v>181</v>
      </c>
      <c r="DW1573" s="12">
        <v>195</v>
      </c>
      <c r="DX1573" s="12">
        <v>92.8</v>
      </c>
      <c r="DY1573" s="12">
        <v>46</v>
      </c>
      <c r="DZ1573" s="12">
        <v>93</v>
      </c>
      <c r="EA1573" s="12">
        <v>49.5</v>
      </c>
      <c r="EB1573" s="12">
        <v>0</v>
      </c>
      <c r="EC1573" s="12">
        <v>1</v>
      </c>
      <c r="ED1573" s="12">
        <v>0.8</v>
      </c>
      <c r="EE1573" s="12">
        <v>10</v>
      </c>
      <c r="EF1573" s="12">
        <v>26</v>
      </c>
      <c r="EG1573" s="12">
        <v>2</v>
      </c>
      <c r="EH1573" s="12">
        <v>1</v>
      </c>
      <c r="EI1573" s="12">
        <v>22</v>
      </c>
      <c r="EJ1573" s="12">
        <v>1</v>
      </c>
      <c r="EK1573" s="12">
        <v>3</v>
      </c>
      <c r="EL1573" s="12">
        <v>17</v>
      </c>
      <c r="EM1573" s="12">
        <v>8</v>
      </c>
      <c r="EN1573" s="12">
        <v>24</v>
      </c>
      <c r="EO1573" s="12">
        <v>14</v>
      </c>
      <c r="EP1573" s="12">
        <v>4</v>
      </c>
      <c r="EQ1573" s="12">
        <v>1</v>
      </c>
      <c r="ER1573" s="12">
        <v>4</v>
      </c>
      <c r="ES1573" s="12">
        <v>1</v>
      </c>
      <c r="ET1573" s="12">
        <v>0</v>
      </c>
      <c r="EU1573" s="12">
        <v>8</v>
      </c>
      <c r="EV1573" s="12">
        <v>3</v>
      </c>
      <c r="EW1573" s="12">
        <v>4</v>
      </c>
      <c r="EX1573" s="12">
        <v>4</v>
      </c>
      <c r="EY1573" s="12">
        <v>0</v>
      </c>
      <c r="EZ1573" s="12">
        <v>3</v>
      </c>
      <c r="FA1573" s="12">
        <v>8</v>
      </c>
      <c r="FB1573" s="12">
        <v>37.5</v>
      </c>
      <c r="FC1573" s="12">
        <v>7</v>
      </c>
      <c r="FD1573" s="12">
        <v>23</v>
      </c>
      <c r="FE1573" s="12">
        <v>0</v>
      </c>
      <c r="FF1573" s="12">
        <v>55</v>
      </c>
      <c r="FG1573" s="12">
        <v>591</v>
      </c>
      <c r="FH1573" s="12">
        <v>55</v>
      </c>
      <c r="FI1573" s="12">
        <v>180</v>
      </c>
      <c r="FJ1573" s="12">
        <v>287</v>
      </c>
      <c r="FK1573" s="12">
        <v>129</v>
      </c>
      <c r="FL1573" s="12">
        <v>20</v>
      </c>
      <c r="FM1573" s="12">
        <v>18</v>
      </c>
      <c r="FN1573" s="12">
        <v>12</v>
      </c>
      <c r="FO1573" s="12">
        <v>66.7</v>
      </c>
      <c r="FP1573" s="12">
        <v>326</v>
      </c>
      <c r="FQ1573" s="12">
        <v>1528</v>
      </c>
      <c r="FR1573" s="12">
        <v>765</v>
      </c>
      <c r="FS1573" s="12">
        <v>15</v>
      </c>
      <c r="FT1573" s="12">
        <v>6</v>
      </c>
      <c r="FU1573" s="12">
        <v>4</v>
      </c>
      <c r="FV1573" s="12">
        <v>20</v>
      </c>
      <c r="FW1573" s="12">
        <v>10</v>
      </c>
      <c r="FX1573" s="12">
        <v>3</v>
      </c>
      <c r="FY1573" s="12">
        <v>0</v>
      </c>
      <c r="FZ1573" s="12">
        <v>13</v>
      </c>
      <c r="GA1573" s="12">
        <v>46</v>
      </c>
      <c r="GB1573" s="12">
        <v>11</v>
      </c>
      <c r="GC1573" s="12">
        <v>45.8</v>
      </c>
      <c r="GD1573">
        <v>7.80392157</v>
      </c>
      <c r="GE1573">
        <v>0.58371041000000001</v>
      </c>
      <c r="GF1573">
        <v>0.3596046</v>
      </c>
      <c r="GG1573" s="12">
        <f t="shared" si="615"/>
        <v>0.20082815734989648</v>
      </c>
      <c r="GH1573" s="12">
        <f t="shared" si="616"/>
        <v>0.35610766045548653</v>
      </c>
      <c r="GI1573">
        <v>0.5</v>
      </c>
      <c r="GJ1573">
        <v>0.5</v>
      </c>
      <c r="GK1573">
        <v>0</v>
      </c>
      <c r="GL1573">
        <f t="shared" si="617"/>
        <v>0.30456852791878175</v>
      </c>
      <c r="GM1573">
        <f t="shared" si="618"/>
        <v>0.48561759729272419</v>
      </c>
      <c r="GN1573">
        <f t="shared" si="619"/>
        <v>0.21827411167512689</v>
      </c>
      <c r="GO1573">
        <f t="shared" si="620"/>
        <v>0.375</v>
      </c>
      <c r="GP1573" s="12">
        <f t="shared" si="603"/>
        <v>0.52272727272727271</v>
      </c>
      <c r="GQ1573">
        <f t="shared" si="604"/>
        <v>0.625</v>
      </c>
      <c r="GR1573">
        <f t="shared" si="621"/>
        <v>32</v>
      </c>
      <c r="GS1573">
        <f t="shared" si="622"/>
        <v>6</v>
      </c>
      <c r="GT1573">
        <f t="shared" si="623"/>
        <v>0.1875</v>
      </c>
      <c r="GU1573">
        <f t="shared" si="624"/>
        <v>7.2</v>
      </c>
    </row>
    <row r="1574" spans="1:203" x14ac:dyDescent="0.2">
      <c r="A1574">
        <v>2022</v>
      </c>
      <c r="B1574" s="2">
        <v>44681</v>
      </c>
      <c r="C1574" s="12" t="s">
        <v>1</v>
      </c>
      <c r="D1574" s="13" t="s">
        <v>2</v>
      </c>
      <c r="E1574" s="4">
        <f t="shared" si="600"/>
        <v>0.60000000000000009</v>
      </c>
      <c r="F1574" s="12">
        <v>2</v>
      </c>
      <c r="G1574" s="12">
        <v>0</v>
      </c>
      <c r="H1574" s="12" t="s">
        <v>29</v>
      </c>
      <c r="I1574" s="5" t="s">
        <v>33</v>
      </c>
      <c r="J1574" s="12">
        <v>17</v>
      </c>
      <c r="K1574" s="12">
        <v>6</v>
      </c>
      <c r="L1574" s="12">
        <v>35.299999999999997</v>
      </c>
      <c r="M1574" s="12">
        <v>0.12</v>
      </c>
      <c r="N1574" s="12">
        <v>0.33</v>
      </c>
      <c r="O1574" s="12">
        <v>18.2</v>
      </c>
      <c r="P1574" s="12">
        <v>1</v>
      </c>
      <c r="Q1574" s="12">
        <v>1.6</v>
      </c>
      <c r="R1574" s="12">
        <v>1.6</v>
      </c>
      <c r="S1574" s="12">
        <v>0.09</v>
      </c>
      <c r="T1574" s="18">
        <v>0.4</v>
      </c>
      <c r="U1574" s="12">
        <v>363</v>
      </c>
      <c r="V1574" s="12">
        <v>447</v>
      </c>
      <c r="W1574" s="12">
        <v>81.2</v>
      </c>
      <c r="X1574" s="12">
        <v>6954</v>
      </c>
      <c r="Y1574" s="12">
        <v>2674</v>
      </c>
      <c r="Z1574" s="12">
        <v>147</v>
      </c>
      <c r="AA1574" s="12">
        <v>161</v>
      </c>
      <c r="AB1574" s="12">
        <v>91.3</v>
      </c>
      <c r="AC1574" s="12">
        <v>174</v>
      </c>
      <c r="AD1574" s="12">
        <v>202</v>
      </c>
      <c r="AE1574" s="12">
        <v>86.1</v>
      </c>
      <c r="AF1574" s="12">
        <v>40</v>
      </c>
      <c r="AG1574" s="12">
        <v>74</v>
      </c>
      <c r="AH1574" s="12">
        <v>54.1</v>
      </c>
      <c r="AI1574" s="12">
        <v>1</v>
      </c>
      <c r="AJ1574" s="12">
        <v>1.4</v>
      </c>
      <c r="AK1574" s="12">
        <v>0.7</v>
      </c>
      <c r="AL1574" s="12">
        <v>15</v>
      </c>
      <c r="AM1574" s="12">
        <v>29</v>
      </c>
      <c r="AN1574" s="12">
        <v>4</v>
      </c>
      <c r="AO1574" s="12">
        <v>0</v>
      </c>
      <c r="AP1574" s="12">
        <v>43</v>
      </c>
      <c r="AQ1574" s="12">
        <v>0</v>
      </c>
      <c r="AR1574" s="12">
        <v>5</v>
      </c>
      <c r="AS1574" s="12">
        <v>18</v>
      </c>
      <c r="AT1574" s="12">
        <v>4</v>
      </c>
      <c r="AU1574" s="12">
        <v>32</v>
      </c>
      <c r="AV1574" s="12">
        <v>25</v>
      </c>
      <c r="AW1574" s="12">
        <v>1</v>
      </c>
      <c r="AX1574" s="12">
        <v>2</v>
      </c>
      <c r="AY1574" s="12">
        <v>2</v>
      </c>
      <c r="AZ1574" s="12">
        <v>2</v>
      </c>
      <c r="BA1574" s="12">
        <v>0</v>
      </c>
      <c r="BB1574" s="12">
        <v>16</v>
      </c>
      <c r="BC1574" s="12">
        <v>8</v>
      </c>
      <c r="BD1574" s="12">
        <v>5</v>
      </c>
      <c r="BE1574" s="12">
        <v>7</v>
      </c>
      <c r="BF1574" s="12">
        <v>4</v>
      </c>
      <c r="BG1574" s="12">
        <v>4</v>
      </c>
      <c r="BH1574" s="12">
        <v>6</v>
      </c>
      <c r="BI1574" s="12">
        <v>66.7</v>
      </c>
      <c r="BJ1574" s="12">
        <v>13</v>
      </c>
      <c r="BK1574" s="12">
        <v>17</v>
      </c>
      <c r="BL1574" s="12">
        <v>0</v>
      </c>
      <c r="BM1574" s="12">
        <v>52</v>
      </c>
      <c r="BN1574" s="12">
        <v>551</v>
      </c>
      <c r="BO1574" s="12">
        <v>60</v>
      </c>
      <c r="BP1574" s="12">
        <v>188</v>
      </c>
      <c r="BQ1574" s="12">
        <v>258</v>
      </c>
      <c r="BR1574" s="12">
        <v>113</v>
      </c>
      <c r="BS1574" s="12">
        <v>21</v>
      </c>
      <c r="BT1574" s="12">
        <v>14</v>
      </c>
      <c r="BU1574" s="12">
        <v>10</v>
      </c>
      <c r="BV1574" s="12">
        <v>71.400000000000006</v>
      </c>
      <c r="BW1574" s="12">
        <v>370</v>
      </c>
      <c r="BX1574" s="12">
        <v>2052</v>
      </c>
      <c r="BY1574" s="12">
        <v>1151</v>
      </c>
      <c r="BZ1574" s="12">
        <v>23</v>
      </c>
      <c r="CA1574" s="12">
        <v>17</v>
      </c>
      <c r="CB1574" s="12">
        <v>9</v>
      </c>
      <c r="CC1574" s="12">
        <v>12</v>
      </c>
      <c r="CD1574" s="12">
        <v>7</v>
      </c>
      <c r="CE1574" s="12">
        <v>7</v>
      </c>
      <c r="CF1574" s="12">
        <v>1</v>
      </c>
      <c r="CG1574" s="12">
        <v>15</v>
      </c>
      <c r="CH1574" s="12">
        <v>54</v>
      </c>
      <c r="CI1574" s="12">
        <v>12</v>
      </c>
      <c r="CJ1574" s="12">
        <v>75</v>
      </c>
      <c r="CK1574">
        <v>6.8688500000000001</v>
      </c>
      <c r="CL1574">
        <v>0.53810000000000002</v>
      </c>
      <c r="CM1574">
        <v>0.38452999999999998</v>
      </c>
      <c r="CN1574" s="12">
        <f t="shared" si="601"/>
        <v>0.1767337807606264</v>
      </c>
      <c r="CO1574" s="12">
        <f t="shared" si="605"/>
        <v>0.36017897091722595</v>
      </c>
      <c r="CP1574">
        <v>0.3125</v>
      </c>
      <c r="CQ1574">
        <v>0.4375</v>
      </c>
      <c r="CR1574">
        <v>0.25</v>
      </c>
      <c r="CS1574" s="12">
        <f t="shared" si="606"/>
        <v>0.3411978221415608</v>
      </c>
      <c r="CT1574" s="12">
        <f t="shared" si="607"/>
        <v>0.46823956442831216</v>
      </c>
      <c r="CU1574" s="12">
        <f t="shared" si="608"/>
        <v>0.20508166969147004</v>
      </c>
      <c r="CV1574" s="12">
        <f t="shared" si="609"/>
        <v>0.5</v>
      </c>
      <c r="CW1574" s="12">
        <f t="shared" si="602"/>
        <v>0.50943396226415094</v>
      </c>
      <c r="CX1574" s="12">
        <f t="shared" si="610"/>
        <v>0.88235294117647056</v>
      </c>
      <c r="CY1574" s="12">
        <f t="shared" si="611"/>
        <v>46</v>
      </c>
      <c r="CZ1574" s="12">
        <f t="shared" si="612"/>
        <v>13</v>
      </c>
      <c r="DA1574" s="12">
        <f t="shared" si="613"/>
        <v>0.28260869565217389</v>
      </c>
      <c r="DB1574" s="12">
        <f t="shared" si="614"/>
        <v>6.9807692307692308</v>
      </c>
      <c r="DC1574" s="12">
        <v>11</v>
      </c>
      <c r="DD1574" s="12">
        <v>3</v>
      </c>
      <c r="DE1574" s="12">
        <v>27.3</v>
      </c>
      <c r="DF1574" s="12">
        <v>0</v>
      </c>
      <c r="DG1574" s="12">
        <v>0</v>
      </c>
      <c r="DH1574" s="12">
        <v>17.7</v>
      </c>
      <c r="DI1574" s="12">
        <v>0</v>
      </c>
      <c r="DJ1574" s="12">
        <v>1</v>
      </c>
      <c r="DK1574" s="12">
        <v>1</v>
      </c>
      <c r="DL1574" s="12">
        <v>0.09</v>
      </c>
      <c r="DM1574" s="17">
        <v>-1</v>
      </c>
      <c r="DN1574" s="12">
        <v>323</v>
      </c>
      <c r="DO1574" s="12">
        <v>419</v>
      </c>
      <c r="DP1574" s="12">
        <v>77.099999999999994</v>
      </c>
      <c r="DQ1574" s="12">
        <v>5955</v>
      </c>
      <c r="DR1574" s="12">
        <v>2022</v>
      </c>
      <c r="DS1574" s="12">
        <v>138</v>
      </c>
      <c r="DT1574" s="12">
        <v>151</v>
      </c>
      <c r="DU1574" s="12">
        <v>91.4</v>
      </c>
      <c r="DV1574" s="12">
        <v>140</v>
      </c>
      <c r="DW1574" s="12">
        <v>165</v>
      </c>
      <c r="DX1574" s="12">
        <v>84.8</v>
      </c>
      <c r="DY1574" s="12">
        <v>41</v>
      </c>
      <c r="DZ1574" s="12">
        <v>90</v>
      </c>
      <c r="EA1574" s="12">
        <v>45.6</v>
      </c>
      <c r="EB1574" s="12">
        <v>0</v>
      </c>
      <c r="EC1574" s="12">
        <v>0.8</v>
      </c>
      <c r="ED1574" s="12">
        <v>0.7</v>
      </c>
      <c r="EE1574" s="12">
        <v>7</v>
      </c>
      <c r="EF1574" s="12">
        <v>27</v>
      </c>
      <c r="EG1574" s="12">
        <v>4</v>
      </c>
      <c r="EH1574" s="12">
        <v>1</v>
      </c>
      <c r="EI1574" s="12">
        <v>36</v>
      </c>
      <c r="EJ1574" s="12">
        <v>0</v>
      </c>
      <c r="EK1574" s="12">
        <v>6</v>
      </c>
      <c r="EL1574" s="12">
        <v>16</v>
      </c>
      <c r="EM1574" s="12">
        <v>5</v>
      </c>
      <c r="EN1574" s="12">
        <v>20</v>
      </c>
      <c r="EO1574" s="12">
        <v>16</v>
      </c>
      <c r="EP1574" s="12">
        <v>2</v>
      </c>
      <c r="EQ1574" s="12">
        <v>0</v>
      </c>
      <c r="ER1574" s="12">
        <v>0</v>
      </c>
      <c r="ES1574" s="12">
        <v>2</v>
      </c>
      <c r="ET1574" s="12">
        <v>0</v>
      </c>
      <c r="EU1574" s="12">
        <v>11</v>
      </c>
      <c r="EV1574" s="12">
        <v>10</v>
      </c>
      <c r="EW1574" s="12">
        <v>5</v>
      </c>
      <c r="EX1574" s="12">
        <v>5</v>
      </c>
      <c r="EY1574" s="12">
        <v>1</v>
      </c>
      <c r="EZ1574" s="12">
        <v>4</v>
      </c>
      <c r="FA1574" s="12">
        <v>14</v>
      </c>
      <c r="FB1574" s="12">
        <v>28.6</v>
      </c>
      <c r="FC1574" s="12">
        <v>11</v>
      </c>
      <c r="FD1574" s="12">
        <v>16</v>
      </c>
      <c r="FE1574" s="12">
        <v>0</v>
      </c>
      <c r="FF1574" s="12">
        <v>48</v>
      </c>
      <c r="FG1574" s="12">
        <v>514</v>
      </c>
      <c r="FH1574" s="12">
        <v>63</v>
      </c>
      <c r="FI1574" s="12">
        <v>190</v>
      </c>
      <c r="FJ1574" s="12">
        <v>233</v>
      </c>
      <c r="FK1574" s="12">
        <v>97</v>
      </c>
      <c r="FL1574" s="12">
        <v>15</v>
      </c>
      <c r="FM1574" s="12">
        <v>6</v>
      </c>
      <c r="FN1574" s="12">
        <v>2</v>
      </c>
      <c r="FO1574" s="12">
        <v>33.299999999999997</v>
      </c>
      <c r="FP1574" s="12">
        <v>322</v>
      </c>
      <c r="FQ1574" s="12">
        <v>1586</v>
      </c>
      <c r="FR1574" s="12">
        <v>878</v>
      </c>
      <c r="FS1574" s="12">
        <v>10</v>
      </c>
      <c r="FT1574" s="12">
        <v>9</v>
      </c>
      <c r="FU1574" s="12">
        <v>2</v>
      </c>
      <c r="FV1574" s="12">
        <v>17</v>
      </c>
      <c r="FW1574" s="12">
        <v>12</v>
      </c>
      <c r="FX1574" s="12">
        <v>4</v>
      </c>
      <c r="FY1574" s="12">
        <v>0</v>
      </c>
      <c r="FZ1574" s="12">
        <v>6</v>
      </c>
      <c r="GA1574" s="12">
        <v>52</v>
      </c>
      <c r="GB1574" s="12">
        <v>4</v>
      </c>
      <c r="GC1574" s="12">
        <v>25</v>
      </c>
      <c r="GD1574">
        <v>10.159090900000001</v>
      </c>
      <c r="GE1574">
        <v>0.46190476000000003</v>
      </c>
      <c r="GF1574">
        <v>0.33954659999999998</v>
      </c>
      <c r="GG1574" s="12">
        <f t="shared" si="615"/>
        <v>0.22911694510739858</v>
      </c>
      <c r="GH1574" s="12">
        <f t="shared" si="616"/>
        <v>0.36038186157517899</v>
      </c>
      <c r="GI1574">
        <v>0.45454545000000002</v>
      </c>
      <c r="GJ1574">
        <v>0.45454545000000002</v>
      </c>
      <c r="GK1574">
        <v>9.0909089999999998E-2</v>
      </c>
      <c r="GL1574">
        <f t="shared" si="617"/>
        <v>0.36964980544747084</v>
      </c>
      <c r="GM1574">
        <f t="shared" si="618"/>
        <v>0.45330739299610895</v>
      </c>
      <c r="GN1574">
        <f t="shared" si="619"/>
        <v>0.18871595330739299</v>
      </c>
      <c r="GO1574">
        <f t="shared" si="620"/>
        <v>0.90909090909090906</v>
      </c>
      <c r="GP1574" s="12">
        <f t="shared" si="603"/>
        <v>0.49056603773584906</v>
      </c>
      <c r="GQ1574">
        <f t="shared" si="604"/>
        <v>0.63636363636363635</v>
      </c>
      <c r="GR1574">
        <f t="shared" si="621"/>
        <v>36</v>
      </c>
      <c r="GS1574">
        <f t="shared" si="622"/>
        <v>6</v>
      </c>
      <c r="GT1574">
        <f t="shared" si="623"/>
        <v>0.16666666666666666</v>
      </c>
      <c r="GU1574">
        <f t="shared" si="624"/>
        <v>6.729166666666667</v>
      </c>
    </row>
    <row r="1575" spans="1:203" x14ac:dyDescent="0.2">
      <c r="A1575">
        <v>2022</v>
      </c>
      <c r="B1575" s="2">
        <v>44688</v>
      </c>
      <c r="C1575" s="12" t="s">
        <v>5</v>
      </c>
      <c r="D1575" s="14" t="s">
        <v>6</v>
      </c>
      <c r="E1575" s="4">
        <f t="shared" si="600"/>
        <v>-0.30000000000000004</v>
      </c>
      <c r="F1575" s="12">
        <v>0</v>
      </c>
      <c r="G1575" s="12">
        <v>1</v>
      </c>
      <c r="H1575" s="12" t="s">
        <v>29</v>
      </c>
      <c r="I1575" s="5" t="s">
        <v>32</v>
      </c>
      <c r="J1575" s="12">
        <v>13</v>
      </c>
      <c r="K1575" s="12">
        <v>5</v>
      </c>
      <c r="L1575" s="12">
        <v>38.5</v>
      </c>
      <c r="M1575" s="12">
        <v>0</v>
      </c>
      <c r="N1575" s="12">
        <v>0</v>
      </c>
      <c r="O1575" s="12">
        <v>19.5</v>
      </c>
      <c r="P1575" s="12">
        <v>1</v>
      </c>
      <c r="Q1575" s="12">
        <v>0.8</v>
      </c>
      <c r="R1575" s="12">
        <v>0.8</v>
      </c>
      <c r="S1575" s="12">
        <v>0.06</v>
      </c>
      <c r="T1575" s="17">
        <v>-0.8</v>
      </c>
      <c r="U1575" s="12">
        <v>277</v>
      </c>
      <c r="V1575" s="12">
        <v>369</v>
      </c>
      <c r="W1575" s="12">
        <v>75.099999999999994</v>
      </c>
      <c r="X1575" s="12">
        <v>6076</v>
      </c>
      <c r="Y1575" s="12">
        <v>2682</v>
      </c>
      <c r="Z1575" s="12">
        <v>101</v>
      </c>
      <c r="AA1575" s="12">
        <v>121</v>
      </c>
      <c r="AB1575" s="12">
        <v>83.5</v>
      </c>
      <c r="AC1575" s="12">
        <v>123</v>
      </c>
      <c r="AD1575" s="12">
        <v>155</v>
      </c>
      <c r="AE1575" s="12">
        <v>79.400000000000006</v>
      </c>
      <c r="AF1575" s="12">
        <v>52</v>
      </c>
      <c r="AG1575" s="12">
        <v>82</v>
      </c>
      <c r="AH1575" s="12">
        <v>63.4</v>
      </c>
      <c r="AI1575" s="12">
        <v>0</v>
      </c>
      <c r="AJ1575" s="12">
        <v>0.5</v>
      </c>
      <c r="AK1575" s="12">
        <v>0.6</v>
      </c>
      <c r="AL1575" s="12">
        <v>8</v>
      </c>
      <c r="AM1575" s="12">
        <v>24</v>
      </c>
      <c r="AN1575" s="12">
        <v>6</v>
      </c>
      <c r="AO1575" s="12">
        <v>2</v>
      </c>
      <c r="AP1575" s="12">
        <v>30</v>
      </c>
      <c r="AQ1575" s="12">
        <v>0</v>
      </c>
      <c r="AR1575" s="12">
        <v>5</v>
      </c>
      <c r="AS1575" s="12">
        <v>13</v>
      </c>
      <c r="AT1575" s="12">
        <v>3</v>
      </c>
      <c r="AU1575" s="12">
        <v>21</v>
      </c>
      <c r="AV1575" s="12">
        <v>15</v>
      </c>
      <c r="AW1575" s="12">
        <v>1</v>
      </c>
      <c r="AX1575" s="12">
        <v>2</v>
      </c>
      <c r="AY1575" s="12">
        <v>1</v>
      </c>
      <c r="AZ1575" s="12">
        <v>2</v>
      </c>
      <c r="BA1575" s="12">
        <v>0</v>
      </c>
      <c r="BB1575" s="12">
        <v>29</v>
      </c>
      <c r="BC1575" s="12">
        <v>15</v>
      </c>
      <c r="BD1575" s="12">
        <v>13</v>
      </c>
      <c r="BE1575" s="12">
        <v>12</v>
      </c>
      <c r="BF1575" s="12">
        <v>4</v>
      </c>
      <c r="BG1575" s="12">
        <v>17</v>
      </c>
      <c r="BH1575" s="12">
        <v>30</v>
      </c>
      <c r="BI1575" s="12">
        <v>56.7</v>
      </c>
      <c r="BJ1575" s="12">
        <v>17</v>
      </c>
      <c r="BK1575" s="12">
        <v>26</v>
      </c>
      <c r="BL1575" s="12">
        <v>1</v>
      </c>
      <c r="BM1575" s="12">
        <v>41</v>
      </c>
      <c r="BN1575" s="12">
        <v>499</v>
      </c>
      <c r="BO1575" s="12">
        <v>73</v>
      </c>
      <c r="BP1575" s="12">
        <v>206</v>
      </c>
      <c r="BQ1575" s="12">
        <v>195</v>
      </c>
      <c r="BR1575" s="12">
        <v>101</v>
      </c>
      <c r="BS1575" s="12">
        <v>17</v>
      </c>
      <c r="BT1575" s="12">
        <v>14</v>
      </c>
      <c r="BU1575" s="12">
        <v>9</v>
      </c>
      <c r="BV1575" s="12">
        <v>64.3</v>
      </c>
      <c r="BW1575" s="12">
        <v>226</v>
      </c>
      <c r="BX1575" s="12">
        <v>1184</v>
      </c>
      <c r="BY1575" s="12">
        <v>477</v>
      </c>
      <c r="BZ1575" s="12">
        <v>11</v>
      </c>
      <c r="CA1575" s="12">
        <v>8</v>
      </c>
      <c r="CB1575" s="12">
        <v>6</v>
      </c>
      <c r="CC1575" s="12">
        <v>23</v>
      </c>
      <c r="CD1575" s="12">
        <v>7</v>
      </c>
      <c r="CE1575" s="12">
        <v>0</v>
      </c>
      <c r="CF1575" s="12">
        <v>0</v>
      </c>
      <c r="CG1575" s="12">
        <v>14</v>
      </c>
      <c r="CH1575" s="12">
        <v>56</v>
      </c>
      <c r="CI1575" s="12">
        <v>12</v>
      </c>
      <c r="CJ1575" s="12">
        <v>60</v>
      </c>
      <c r="CK1575">
        <v>6.2092999999999998</v>
      </c>
      <c r="CL1575">
        <v>0.41393000000000002</v>
      </c>
      <c r="CM1575">
        <v>0.44141000000000002</v>
      </c>
      <c r="CN1575" s="12">
        <f t="shared" si="601"/>
        <v>0.23577235772357724</v>
      </c>
      <c r="CO1575" s="12">
        <f t="shared" si="605"/>
        <v>0.32791327913279134</v>
      </c>
      <c r="CP1575">
        <v>0.44828000000000001</v>
      </c>
      <c r="CQ1575">
        <v>0.41378999999999999</v>
      </c>
      <c r="CR1575">
        <v>0.13793</v>
      </c>
      <c r="CS1575" s="12">
        <f t="shared" si="606"/>
        <v>0.41282565130260523</v>
      </c>
      <c r="CT1575" s="12">
        <f t="shared" si="607"/>
        <v>0.39078156312625251</v>
      </c>
      <c r="CU1575" s="12">
        <f t="shared" si="608"/>
        <v>0.20240480961923848</v>
      </c>
      <c r="CV1575" s="12">
        <f t="shared" si="609"/>
        <v>0.51724137931034486</v>
      </c>
      <c r="CW1575" s="12">
        <f t="shared" si="602"/>
        <v>0.49122807017543857</v>
      </c>
      <c r="CX1575" s="12">
        <f t="shared" si="610"/>
        <v>0.61538461538461542</v>
      </c>
      <c r="CY1575" s="12">
        <f t="shared" si="611"/>
        <v>32</v>
      </c>
      <c r="CZ1575" s="12">
        <f t="shared" si="612"/>
        <v>12</v>
      </c>
      <c r="DA1575" s="12">
        <f t="shared" si="613"/>
        <v>0.375</v>
      </c>
      <c r="DB1575" s="12">
        <f t="shared" si="614"/>
        <v>6.7560975609756095</v>
      </c>
      <c r="DC1575" s="12">
        <v>13</v>
      </c>
      <c r="DD1575" s="12">
        <v>4</v>
      </c>
      <c r="DE1575" s="12">
        <v>30.8</v>
      </c>
      <c r="DF1575" s="12">
        <v>0.08</v>
      </c>
      <c r="DG1575" s="12">
        <v>0.25</v>
      </c>
      <c r="DH1575" s="12">
        <v>16.5</v>
      </c>
      <c r="DI1575" s="12">
        <v>0</v>
      </c>
      <c r="DJ1575" s="12">
        <v>1.1000000000000001</v>
      </c>
      <c r="DK1575" s="12">
        <v>1.1000000000000001</v>
      </c>
      <c r="DL1575" s="12">
        <v>0.08</v>
      </c>
      <c r="DM1575" s="17">
        <v>-0.1</v>
      </c>
      <c r="DN1575" s="12">
        <v>426</v>
      </c>
      <c r="DO1575" s="12">
        <v>534</v>
      </c>
      <c r="DP1575" s="12">
        <v>79.8</v>
      </c>
      <c r="DQ1575" s="12">
        <v>8843</v>
      </c>
      <c r="DR1575" s="12">
        <v>2580</v>
      </c>
      <c r="DS1575" s="12">
        <v>113</v>
      </c>
      <c r="DT1575" s="12">
        <v>140</v>
      </c>
      <c r="DU1575" s="12">
        <v>80.7</v>
      </c>
      <c r="DV1575" s="12">
        <v>242</v>
      </c>
      <c r="DW1575" s="12">
        <v>271</v>
      </c>
      <c r="DX1575" s="12">
        <v>89.3</v>
      </c>
      <c r="DY1575" s="12">
        <v>66</v>
      </c>
      <c r="DZ1575" s="12">
        <v>105</v>
      </c>
      <c r="EA1575" s="12">
        <v>62.9</v>
      </c>
      <c r="EB1575" s="12">
        <v>1</v>
      </c>
      <c r="EC1575" s="12">
        <v>0.7</v>
      </c>
      <c r="ED1575" s="12">
        <v>1.5</v>
      </c>
      <c r="EE1575" s="12">
        <v>8</v>
      </c>
      <c r="EF1575" s="12">
        <v>27</v>
      </c>
      <c r="EG1575" s="12">
        <v>8</v>
      </c>
      <c r="EH1575" s="12">
        <v>2</v>
      </c>
      <c r="EI1575" s="12">
        <v>36</v>
      </c>
      <c r="EJ1575" s="12">
        <v>3</v>
      </c>
      <c r="EK1575" s="12">
        <v>7</v>
      </c>
      <c r="EL1575" s="12">
        <v>26</v>
      </c>
      <c r="EM1575" s="12">
        <v>9</v>
      </c>
      <c r="EN1575" s="12">
        <v>21</v>
      </c>
      <c r="EO1575" s="12">
        <v>9</v>
      </c>
      <c r="EP1575" s="12">
        <v>4</v>
      </c>
      <c r="EQ1575" s="12">
        <v>2</v>
      </c>
      <c r="ER1575" s="12">
        <v>3</v>
      </c>
      <c r="ES1575" s="12">
        <v>2</v>
      </c>
      <c r="ET1575" s="12">
        <v>1</v>
      </c>
      <c r="EU1575" s="12">
        <v>12</v>
      </c>
      <c r="EV1575" s="12">
        <v>5</v>
      </c>
      <c r="EW1575" s="12">
        <v>4</v>
      </c>
      <c r="EX1575" s="12">
        <v>6</v>
      </c>
      <c r="EY1575" s="12">
        <v>2</v>
      </c>
      <c r="EZ1575" s="12">
        <v>5</v>
      </c>
      <c r="FA1575" s="12">
        <v>14</v>
      </c>
      <c r="FB1575" s="12">
        <v>35.700000000000003</v>
      </c>
      <c r="FC1575" s="12">
        <v>11</v>
      </c>
      <c r="FD1575" s="12">
        <v>15</v>
      </c>
      <c r="FE1575" s="12">
        <v>0</v>
      </c>
      <c r="FF1575" s="12">
        <v>59</v>
      </c>
      <c r="FG1575" s="12">
        <v>641</v>
      </c>
      <c r="FH1575" s="12">
        <v>65</v>
      </c>
      <c r="FI1575" s="12">
        <v>218</v>
      </c>
      <c r="FJ1575" s="12">
        <v>289</v>
      </c>
      <c r="FK1575" s="12">
        <v>143</v>
      </c>
      <c r="FL1575" s="12">
        <v>27</v>
      </c>
      <c r="FM1575" s="12">
        <v>30</v>
      </c>
      <c r="FN1575" s="12">
        <v>13</v>
      </c>
      <c r="FO1575" s="12">
        <v>43.3</v>
      </c>
      <c r="FP1575" s="12">
        <v>399</v>
      </c>
      <c r="FQ1575" s="12">
        <v>2302</v>
      </c>
      <c r="FR1575" s="12">
        <v>1204</v>
      </c>
      <c r="FS1575" s="12">
        <v>16</v>
      </c>
      <c r="FT1575" s="12">
        <v>9</v>
      </c>
      <c r="FU1575" s="12">
        <v>1</v>
      </c>
      <c r="FV1575" s="12">
        <v>18</v>
      </c>
      <c r="FW1575" s="12">
        <v>12</v>
      </c>
      <c r="FX1575" s="12">
        <v>1</v>
      </c>
      <c r="FY1575" s="12">
        <v>0</v>
      </c>
      <c r="FZ1575" s="12">
        <v>16</v>
      </c>
      <c r="GA1575" s="12">
        <v>58</v>
      </c>
      <c r="GB1575" s="12">
        <v>8</v>
      </c>
      <c r="GC1575" s="12">
        <v>40</v>
      </c>
      <c r="GD1575">
        <v>6.8333333300000003</v>
      </c>
      <c r="GE1575">
        <v>0.58606557000000004</v>
      </c>
      <c r="GF1575">
        <v>0.29175619000000003</v>
      </c>
      <c r="GG1575" s="12">
        <f t="shared" si="615"/>
        <v>0.21535580524344569</v>
      </c>
      <c r="GH1575" s="12">
        <f t="shared" si="616"/>
        <v>0.26217228464419473</v>
      </c>
      <c r="GI1575">
        <v>0.33333332999999998</v>
      </c>
      <c r="GJ1575">
        <v>0.5</v>
      </c>
      <c r="GK1575">
        <v>0.16666666999999999</v>
      </c>
      <c r="GL1575">
        <f t="shared" si="617"/>
        <v>0.34009360374414976</v>
      </c>
      <c r="GM1575">
        <f t="shared" si="618"/>
        <v>0.45085803432137284</v>
      </c>
      <c r="GN1575">
        <f t="shared" si="619"/>
        <v>0.22308892355694226</v>
      </c>
      <c r="GO1575">
        <f t="shared" si="620"/>
        <v>0.41666666666666669</v>
      </c>
      <c r="GP1575" s="12">
        <f t="shared" si="603"/>
        <v>0.50877192982456143</v>
      </c>
      <c r="GQ1575">
        <f t="shared" si="604"/>
        <v>0.61538461538461542</v>
      </c>
      <c r="GR1575">
        <f t="shared" si="621"/>
        <v>36</v>
      </c>
      <c r="GS1575">
        <f t="shared" si="622"/>
        <v>9</v>
      </c>
      <c r="GT1575">
        <f t="shared" si="623"/>
        <v>0.25</v>
      </c>
      <c r="GU1575">
        <f t="shared" si="624"/>
        <v>7.2203389830508478</v>
      </c>
    </row>
    <row r="1576" spans="1:203" x14ac:dyDescent="0.2">
      <c r="A1576">
        <v>2022</v>
      </c>
      <c r="B1576" s="2">
        <v>44695</v>
      </c>
      <c r="C1576" s="12" t="s">
        <v>1</v>
      </c>
      <c r="D1576" s="13" t="s">
        <v>2</v>
      </c>
      <c r="E1576" s="4">
        <f t="shared" si="600"/>
        <v>1.8</v>
      </c>
      <c r="F1576" s="12">
        <v>2</v>
      </c>
      <c r="G1576" s="12">
        <v>0</v>
      </c>
      <c r="H1576" s="12" t="s">
        <v>29</v>
      </c>
      <c r="I1576" s="5" t="s">
        <v>23</v>
      </c>
      <c r="J1576" s="12">
        <v>12</v>
      </c>
      <c r="K1576" s="12">
        <v>4</v>
      </c>
      <c r="L1576" s="12">
        <v>33.299999999999997</v>
      </c>
      <c r="M1576" s="12">
        <v>0</v>
      </c>
      <c r="N1576" s="12">
        <v>0</v>
      </c>
      <c r="O1576" s="12">
        <v>15.8</v>
      </c>
      <c r="P1576" s="12">
        <v>0</v>
      </c>
      <c r="Q1576" s="12">
        <v>3.1</v>
      </c>
      <c r="R1576" s="12">
        <v>1.5</v>
      </c>
      <c r="S1576" s="12">
        <v>0.13</v>
      </c>
      <c r="T1576" s="17">
        <v>-1.1000000000000001</v>
      </c>
      <c r="U1576" s="12">
        <v>199</v>
      </c>
      <c r="V1576" s="12">
        <v>275</v>
      </c>
      <c r="W1576" s="12">
        <v>72.400000000000006</v>
      </c>
      <c r="X1576" s="12">
        <v>4164</v>
      </c>
      <c r="Y1576" s="12">
        <v>1985</v>
      </c>
      <c r="Z1576" s="12">
        <v>79</v>
      </c>
      <c r="AA1576" s="12">
        <v>94</v>
      </c>
      <c r="AB1576" s="12">
        <v>84</v>
      </c>
      <c r="AC1576" s="12">
        <v>68</v>
      </c>
      <c r="AD1576" s="12">
        <v>87</v>
      </c>
      <c r="AE1576" s="12">
        <v>78.2</v>
      </c>
      <c r="AF1576" s="12">
        <v>41</v>
      </c>
      <c r="AG1576" s="12">
        <v>72</v>
      </c>
      <c r="AH1576" s="12">
        <v>56.9</v>
      </c>
      <c r="AI1576" s="12">
        <v>0</v>
      </c>
      <c r="AJ1576" s="12">
        <v>1.1000000000000001</v>
      </c>
      <c r="AK1576" s="12">
        <v>1.3</v>
      </c>
      <c r="AL1576" s="12">
        <v>8</v>
      </c>
      <c r="AM1576" s="12">
        <v>18</v>
      </c>
      <c r="AN1576" s="12">
        <v>6</v>
      </c>
      <c r="AO1576" s="12">
        <v>0</v>
      </c>
      <c r="AP1576" s="12">
        <v>24</v>
      </c>
      <c r="AQ1576" s="12">
        <v>0</v>
      </c>
      <c r="AR1576" s="12">
        <v>8</v>
      </c>
      <c r="AS1576" s="12">
        <v>11</v>
      </c>
      <c r="AT1576" s="12">
        <v>5</v>
      </c>
      <c r="AU1576" s="12">
        <v>26</v>
      </c>
      <c r="AV1576" s="12">
        <v>9</v>
      </c>
      <c r="AW1576" s="12">
        <v>8</v>
      </c>
      <c r="AX1576" s="12">
        <v>2</v>
      </c>
      <c r="AY1576" s="12">
        <v>2</v>
      </c>
      <c r="AZ1576" s="12">
        <v>5</v>
      </c>
      <c r="BA1576" s="12">
        <v>0</v>
      </c>
      <c r="BB1576" s="12">
        <v>17</v>
      </c>
      <c r="BC1576" s="12">
        <v>11</v>
      </c>
      <c r="BD1576" s="12">
        <v>10</v>
      </c>
      <c r="BE1576" s="12">
        <v>7</v>
      </c>
      <c r="BF1576" s="12">
        <v>0</v>
      </c>
      <c r="BG1576" s="12">
        <v>5</v>
      </c>
      <c r="BH1576" s="12">
        <v>11</v>
      </c>
      <c r="BI1576" s="12">
        <v>45.5</v>
      </c>
      <c r="BJ1576" s="12">
        <v>9</v>
      </c>
      <c r="BK1576" s="12">
        <v>18</v>
      </c>
      <c r="BL1576" s="12">
        <v>0</v>
      </c>
      <c r="BM1576" s="12">
        <v>39</v>
      </c>
      <c r="BN1576" s="12">
        <v>372</v>
      </c>
      <c r="BO1576" s="12">
        <v>54</v>
      </c>
      <c r="BP1576" s="12">
        <v>137</v>
      </c>
      <c r="BQ1576" s="12">
        <v>145</v>
      </c>
      <c r="BR1576" s="12">
        <v>97</v>
      </c>
      <c r="BS1576" s="12">
        <v>24</v>
      </c>
      <c r="BT1576" s="12">
        <v>16</v>
      </c>
      <c r="BU1576" s="12">
        <v>9</v>
      </c>
      <c r="BV1576" s="12">
        <v>56.3</v>
      </c>
      <c r="BW1576" s="12">
        <v>174</v>
      </c>
      <c r="BX1576" s="12">
        <v>913</v>
      </c>
      <c r="BY1576" s="12">
        <v>430</v>
      </c>
      <c r="BZ1576" s="12">
        <v>9</v>
      </c>
      <c r="CA1576" s="12">
        <v>6</v>
      </c>
      <c r="CB1576" s="12">
        <v>5</v>
      </c>
      <c r="CC1576" s="12">
        <v>8</v>
      </c>
      <c r="CD1576" s="12">
        <v>2</v>
      </c>
      <c r="CE1576" s="12">
        <v>2</v>
      </c>
      <c r="CF1576" s="12">
        <v>0</v>
      </c>
      <c r="CG1576" s="12">
        <v>13</v>
      </c>
      <c r="CH1576" s="12">
        <v>37</v>
      </c>
      <c r="CI1576" s="12">
        <v>12</v>
      </c>
      <c r="CJ1576" s="12">
        <v>66.7</v>
      </c>
      <c r="CK1576">
        <v>7.5613999999999999</v>
      </c>
      <c r="CL1576">
        <v>0.45540000000000003</v>
      </c>
      <c r="CM1576">
        <v>0.47671000000000002</v>
      </c>
      <c r="CN1576" s="12">
        <f t="shared" si="601"/>
        <v>0.29090909090909089</v>
      </c>
      <c r="CO1576" s="12">
        <f t="shared" si="605"/>
        <v>0.3418181818181818</v>
      </c>
      <c r="CP1576">
        <v>0.58823999999999999</v>
      </c>
      <c r="CQ1576">
        <v>0.41176000000000001</v>
      </c>
      <c r="CR1576">
        <v>0</v>
      </c>
      <c r="CS1576" s="12">
        <f t="shared" si="606"/>
        <v>0.36827956989247312</v>
      </c>
      <c r="CT1576" s="12">
        <f t="shared" si="607"/>
        <v>0.38978494623655913</v>
      </c>
      <c r="CU1576" s="12">
        <f t="shared" si="608"/>
        <v>0.260752688172043</v>
      </c>
      <c r="CV1576" s="12">
        <f t="shared" si="609"/>
        <v>0.6470588235294118</v>
      </c>
      <c r="CW1576" s="12">
        <f t="shared" si="602"/>
        <v>0.48051948051948051</v>
      </c>
      <c r="CX1576" s="12">
        <f t="shared" si="610"/>
        <v>0.66666666666666663</v>
      </c>
      <c r="CY1576" s="12">
        <f t="shared" si="611"/>
        <v>24</v>
      </c>
      <c r="CZ1576" s="12">
        <f t="shared" si="612"/>
        <v>11</v>
      </c>
      <c r="DA1576" s="12">
        <f t="shared" si="613"/>
        <v>0.45833333333333331</v>
      </c>
      <c r="DB1576" s="12">
        <f t="shared" si="614"/>
        <v>5.1025641025641022</v>
      </c>
      <c r="DC1576" s="12">
        <v>13</v>
      </c>
      <c r="DD1576" s="12">
        <v>2</v>
      </c>
      <c r="DE1576" s="12">
        <v>15.4</v>
      </c>
      <c r="DF1576" s="12">
        <v>0</v>
      </c>
      <c r="DG1576" s="12">
        <v>0</v>
      </c>
      <c r="DH1576" s="12">
        <v>19.7</v>
      </c>
      <c r="DI1576" s="12">
        <v>2</v>
      </c>
      <c r="DJ1576" s="12">
        <v>1.3</v>
      </c>
      <c r="DK1576" s="12">
        <v>1.3</v>
      </c>
      <c r="DL1576" s="12">
        <v>0.1</v>
      </c>
      <c r="DM1576" s="17">
        <v>-1.3</v>
      </c>
      <c r="DN1576" s="12">
        <v>349</v>
      </c>
      <c r="DO1576" s="12">
        <v>431</v>
      </c>
      <c r="DP1576" s="12">
        <v>81</v>
      </c>
      <c r="DQ1576" s="12">
        <v>5981</v>
      </c>
      <c r="DR1576" s="12">
        <v>2032</v>
      </c>
      <c r="DS1576" s="12">
        <v>165</v>
      </c>
      <c r="DT1576" s="12">
        <v>181</v>
      </c>
      <c r="DU1576" s="12">
        <v>91.2</v>
      </c>
      <c r="DV1576" s="12">
        <v>147</v>
      </c>
      <c r="DW1576" s="12">
        <v>166</v>
      </c>
      <c r="DX1576" s="12">
        <v>88.6</v>
      </c>
      <c r="DY1576" s="12">
        <v>30</v>
      </c>
      <c r="DZ1576" s="12">
        <v>69</v>
      </c>
      <c r="EA1576" s="12">
        <v>43.5</v>
      </c>
      <c r="EB1576" s="12">
        <v>0</v>
      </c>
      <c r="EC1576" s="12">
        <v>1.1000000000000001</v>
      </c>
      <c r="ED1576" s="12">
        <v>0.8</v>
      </c>
      <c r="EE1576" s="12">
        <v>8</v>
      </c>
      <c r="EF1576" s="12">
        <v>25</v>
      </c>
      <c r="EG1576" s="12">
        <v>3</v>
      </c>
      <c r="EH1576" s="12">
        <v>2</v>
      </c>
      <c r="EI1576" s="12">
        <v>37</v>
      </c>
      <c r="EJ1576" s="12">
        <v>1</v>
      </c>
      <c r="EK1576" s="12">
        <v>6</v>
      </c>
      <c r="EL1576" s="12">
        <v>21</v>
      </c>
      <c r="EM1576" s="12">
        <v>6</v>
      </c>
      <c r="EN1576" s="12">
        <v>24</v>
      </c>
      <c r="EO1576" s="12">
        <v>15</v>
      </c>
      <c r="EP1576" s="12">
        <v>3</v>
      </c>
      <c r="EQ1576" s="12">
        <v>2</v>
      </c>
      <c r="ER1576" s="12">
        <v>2</v>
      </c>
      <c r="ES1576" s="12">
        <v>2</v>
      </c>
      <c r="ET1576" s="12">
        <v>0</v>
      </c>
      <c r="EU1576" s="12">
        <v>9</v>
      </c>
      <c r="EV1576" s="12">
        <v>5</v>
      </c>
      <c r="EW1576" s="12">
        <v>6</v>
      </c>
      <c r="EX1576" s="12">
        <v>2</v>
      </c>
      <c r="EY1576" s="12">
        <v>1</v>
      </c>
      <c r="EZ1576" s="12">
        <v>7</v>
      </c>
      <c r="FA1576" s="12">
        <v>16</v>
      </c>
      <c r="FB1576" s="12">
        <v>43.8</v>
      </c>
      <c r="FC1576" s="12">
        <v>3</v>
      </c>
      <c r="FD1576" s="12">
        <v>9</v>
      </c>
      <c r="FE1576" s="12">
        <v>0</v>
      </c>
      <c r="FF1576" s="12">
        <v>61</v>
      </c>
      <c r="FG1576" s="12">
        <v>506</v>
      </c>
      <c r="FH1576" s="12">
        <v>62</v>
      </c>
      <c r="FI1576" s="12">
        <v>189</v>
      </c>
      <c r="FJ1576" s="12">
        <v>206</v>
      </c>
      <c r="FK1576" s="12">
        <v>116</v>
      </c>
      <c r="FL1576" s="12">
        <v>13</v>
      </c>
      <c r="FM1576" s="12">
        <v>11</v>
      </c>
      <c r="FN1576" s="12">
        <v>6</v>
      </c>
      <c r="FO1576" s="12">
        <v>54.5</v>
      </c>
      <c r="FP1576" s="12">
        <v>294</v>
      </c>
      <c r="FQ1576" s="12">
        <v>1507</v>
      </c>
      <c r="FR1576" s="12">
        <v>724</v>
      </c>
      <c r="FS1576" s="12">
        <v>14</v>
      </c>
      <c r="FT1576" s="12">
        <v>9</v>
      </c>
      <c r="FU1576" s="12">
        <v>2</v>
      </c>
      <c r="FV1576" s="12">
        <v>8</v>
      </c>
      <c r="FW1576" s="12">
        <v>12</v>
      </c>
      <c r="FX1576" s="12">
        <v>3</v>
      </c>
      <c r="FY1576" s="12">
        <v>0</v>
      </c>
      <c r="FZ1576" s="12">
        <v>13</v>
      </c>
      <c r="GA1576" s="12">
        <v>40</v>
      </c>
      <c r="GB1576" s="12">
        <v>6</v>
      </c>
      <c r="GC1576" s="12">
        <v>33.299999999999997</v>
      </c>
      <c r="GD1576">
        <v>8.0882352900000001</v>
      </c>
      <c r="GE1576">
        <v>0.54460094000000003</v>
      </c>
      <c r="GF1576">
        <v>0.33974251999999999</v>
      </c>
      <c r="GG1576" s="12">
        <f t="shared" si="615"/>
        <v>0.17633410672853828</v>
      </c>
      <c r="GH1576" s="12">
        <f t="shared" si="616"/>
        <v>0.41995359628770301</v>
      </c>
      <c r="GI1576">
        <v>0.66666667000000002</v>
      </c>
      <c r="GJ1576">
        <v>0.22222222</v>
      </c>
      <c r="GK1576">
        <v>0.11111111</v>
      </c>
      <c r="GL1576">
        <f t="shared" si="617"/>
        <v>0.37351778656126483</v>
      </c>
      <c r="GM1576">
        <f t="shared" si="618"/>
        <v>0.40711462450592883</v>
      </c>
      <c r="GN1576">
        <f t="shared" si="619"/>
        <v>0.22924901185770752</v>
      </c>
      <c r="GO1576">
        <f t="shared" si="620"/>
        <v>0.55555555555555558</v>
      </c>
      <c r="GP1576" s="12">
        <f t="shared" si="603"/>
        <v>0.51948051948051943</v>
      </c>
      <c r="GQ1576">
        <f t="shared" si="604"/>
        <v>0.61538461538461542</v>
      </c>
      <c r="GR1576">
        <f t="shared" si="621"/>
        <v>34</v>
      </c>
      <c r="GS1576">
        <f t="shared" si="622"/>
        <v>5</v>
      </c>
      <c r="GT1576">
        <f t="shared" si="623"/>
        <v>0.14705882352941177</v>
      </c>
      <c r="GU1576">
        <f t="shared" si="624"/>
        <v>5.721311475409836</v>
      </c>
    </row>
    <row r="1577" spans="1:203" x14ac:dyDescent="0.2">
      <c r="A1577">
        <v>2022</v>
      </c>
      <c r="B1577" s="2">
        <v>44699</v>
      </c>
      <c r="C1577" s="12" t="s">
        <v>5</v>
      </c>
      <c r="D1577" s="14" t="s">
        <v>6</v>
      </c>
      <c r="E1577" s="4">
        <f t="shared" si="600"/>
        <v>0.8</v>
      </c>
      <c r="F1577" s="12">
        <v>1</v>
      </c>
      <c r="G1577" s="12">
        <v>2</v>
      </c>
      <c r="H1577" s="12" t="s">
        <v>29</v>
      </c>
      <c r="I1577" s="5" t="s">
        <v>24</v>
      </c>
      <c r="J1577" s="12">
        <v>15</v>
      </c>
      <c r="K1577" s="12">
        <v>4</v>
      </c>
      <c r="L1577" s="12">
        <v>26.7</v>
      </c>
      <c r="M1577" s="12">
        <v>7.0000000000000007E-2</v>
      </c>
      <c r="N1577" s="12">
        <v>0.25</v>
      </c>
      <c r="O1577" s="12">
        <v>17.399999999999999</v>
      </c>
      <c r="P1577" s="12">
        <v>3</v>
      </c>
      <c r="Q1577" s="12">
        <v>1.3</v>
      </c>
      <c r="R1577" s="12">
        <v>1.3</v>
      </c>
      <c r="S1577" s="12">
        <v>0.09</v>
      </c>
      <c r="T1577" s="17">
        <v>-0.3</v>
      </c>
      <c r="U1577" s="12">
        <v>498</v>
      </c>
      <c r="V1577" s="12">
        <v>580</v>
      </c>
      <c r="W1577" s="12">
        <v>85.9</v>
      </c>
      <c r="X1577" s="12">
        <v>9868</v>
      </c>
      <c r="Y1577" s="12">
        <v>2799</v>
      </c>
      <c r="Z1577" s="12">
        <v>176</v>
      </c>
      <c r="AA1577" s="12">
        <v>197</v>
      </c>
      <c r="AB1577" s="12">
        <v>89.3</v>
      </c>
      <c r="AC1577" s="12">
        <v>243</v>
      </c>
      <c r="AD1577" s="12">
        <v>270</v>
      </c>
      <c r="AE1577" s="12">
        <v>90</v>
      </c>
      <c r="AF1577" s="12">
        <v>70</v>
      </c>
      <c r="AG1577" s="12">
        <v>94</v>
      </c>
      <c r="AH1577" s="12">
        <v>74.5</v>
      </c>
      <c r="AI1577" s="12">
        <v>1</v>
      </c>
      <c r="AJ1577" s="12">
        <v>1.2</v>
      </c>
      <c r="AK1577" s="12">
        <v>0.6</v>
      </c>
      <c r="AL1577" s="12">
        <v>11</v>
      </c>
      <c r="AM1577" s="12">
        <v>50</v>
      </c>
      <c r="AN1577" s="12">
        <v>7</v>
      </c>
      <c r="AO1577" s="12">
        <v>1</v>
      </c>
      <c r="AP1577" s="12">
        <v>45</v>
      </c>
      <c r="AQ1577" s="12">
        <v>1</v>
      </c>
      <c r="AR1577" s="12">
        <v>7</v>
      </c>
      <c r="AS1577" s="12">
        <v>16</v>
      </c>
      <c r="AT1577" s="12">
        <v>5</v>
      </c>
      <c r="AU1577" s="12">
        <v>29</v>
      </c>
      <c r="AV1577" s="12">
        <v>16</v>
      </c>
      <c r="AW1577" s="12">
        <v>5</v>
      </c>
      <c r="AX1577" s="12">
        <v>1</v>
      </c>
      <c r="AY1577" s="12">
        <v>3</v>
      </c>
      <c r="AZ1577" s="12">
        <v>4</v>
      </c>
      <c r="BA1577" s="12">
        <v>0</v>
      </c>
      <c r="BB1577" s="12">
        <v>9</v>
      </c>
      <c r="BC1577" s="12">
        <v>5</v>
      </c>
      <c r="BD1577" s="12">
        <v>3</v>
      </c>
      <c r="BE1577" s="12">
        <v>4</v>
      </c>
      <c r="BF1577" s="12">
        <v>2</v>
      </c>
      <c r="BG1577" s="12">
        <v>3</v>
      </c>
      <c r="BH1577" s="12">
        <v>11</v>
      </c>
      <c r="BI1577" s="12">
        <v>27.3</v>
      </c>
      <c r="BJ1577" s="12">
        <v>6</v>
      </c>
      <c r="BK1577" s="12">
        <v>3</v>
      </c>
      <c r="BL1577" s="12">
        <v>0</v>
      </c>
      <c r="BM1577" s="12">
        <v>60</v>
      </c>
      <c r="BN1577" s="12">
        <v>647</v>
      </c>
      <c r="BO1577" s="12">
        <v>30</v>
      </c>
      <c r="BP1577" s="12">
        <v>138</v>
      </c>
      <c r="BQ1577" s="12">
        <v>393</v>
      </c>
      <c r="BR1577" s="12">
        <v>123</v>
      </c>
      <c r="BS1577" s="12">
        <v>25</v>
      </c>
      <c r="BT1577" s="12">
        <v>13</v>
      </c>
      <c r="BU1577" s="12">
        <v>7</v>
      </c>
      <c r="BV1577" s="12">
        <v>53.8</v>
      </c>
      <c r="BW1577" s="12">
        <v>410</v>
      </c>
      <c r="BX1577" s="12">
        <v>1875</v>
      </c>
      <c r="BY1577" s="12">
        <v>1011</v>
      </c>
      <c r="BZ1577" s="12">
        <v>5</v>
      </c>
      <c r="CA1577" s="12">
        <v>6</v>
      </c>
      <c r="CB1577" s="12">
        <v>1</v>
      </c>
      <c r="CC1577" s="12">
        <v>6</v>
      </c>
      <c r="CD1577" s="12">
        <v>5</v>
      </c>
      <c r="CE1577" s="12">
        <v>6</v>
      </c>
      <c r="CF1577" s="12">
        <v>2</v>
      </c>
      <c r="CG1577" s="12">
        <v>13</v>
      </c>
      <c r="CH1577" s="12">
        <v>46</v>
      </c>
      <c r="CI1577" s="12">
        <v>18</v>
      </c>
      <c r="CJ1577" s="12">
        <v>66.7</v>
      </c>
      <c r="CK1577">
        <v>12.5161</v>
      </c>
      <c r="CL1577">
        <v>0.67213000000000001</v>
      </c>
      <c r="CM1577">
        <v>0.28364</v>
      </c>
      <c r="CN1577" s="12">
        <f t="shared" si="601"/>
        <v>0.17586206896551723</v>
      </c>
      <c r="CO1577" s="12">
        <f t="shared" si="605"/>
        <v>0.33965517241379312</v>
      </c>
      <c r="CP1577">
        <v>0.33333000000000002</v>
      </c>
      <c r="CQ1577">
        <v>0.44444</v>
      </c>
      <c r="CR1577">
        <v>0.22222</v>
      </c>
      <c r="CS1577" s="12">
        <f t="shared" si="606"/>
        <v>0.21329211746522411</v>
      </c>
      <c r="CT1577" s="12">
        <f t="shared" si="607"/>
        <v>0.60741885625965997</v>
      </c>
      <c r="CU1577" s="12">
        <f t="shared" si="608"/>
        <v>0.1901081916537867</v>
      </c>
      <c r="CV1577" s="12">
        <f t="shared" si="609"/>
        <v>0.55555555555555558</v>
      </c>
      <c r="CW1577" s="12">
        <f t="shared" si="602"/>
        <v>0.51111111111111107</v>
      </c>
      <c r="CX1577" s="12">
        <f t="shared" si="610"/>
        <v>0.73333333333333328</v>
      </c>
      <c r="CY1577" s="12">
        <f t="shared" si="611"/>
        <v>56</v>
      </c>
      <c r="CZ1577" s="12">
        <f t="shared" si="612"/>
        <v>8</v>
      </c>
      <c r="DA1577" s="12">
        <f t="shared" si="613"/>
        <v>0.14285714285714285</v>
      </c>
      <c r="DB1577" s="12">
        <f t="shared" si="614"/>
        <v>8.3000000000000007</v>
      </c>
      <c r="DC1577" s="12">
        <v>6</v>
      </c>
      <c r="DD1577" s="12">
        <v>2</v>
      </c>
      <c r="DE1577" s="12">
        <v>33.299999999999997</v>
      </c>
      <c r="DF1577" s="12">
        <v>0.33</v>
      </c>
      <c r="DG1577" s="12">
        <v>1</v>
      </c>
      <c r="DH1577" s="12">
        <v>21.3</v>
      </c>
      <c r="DI1577" s="12">
        <v>1</v>
      </c>
      <c r="DJ1577" s="12">
        <v>0.5</v>
      </c>
      <c r="DK1577" s="12">
        <v>0.5</v>
      </c>
      <c r="DL1577" s="12">
        <v>0.09</v>
      </c>
      <c r="DM1577" s="18">
        <v>1.5</v>
      </c>
      <c r="DN1577" s="12">
        <v>311</v>
      </c>
      <c r="DO1577" s="12">
        <v>388</v>
      </c>
      <c r="DP1577" s="12">
        <v>80.2</v>
      </c>
      <c r="DQ1577" s="12">
        <v>5836</v>
      </c>
      <c r="DR1577" s="12">
        <v>1813</v>
      </c>
      <c r="DS1577" s="12">
        <v>130</v>
      </c>
      <c r="DT1577" s="12">
        <v>148</v>
      </c>
      <c r="DU1577" s="12">
        <v>87.8</v>
      </c>
      <c r="DV1577" s="12">
        <v>140</v>
      </c>
      <c r="DW1577" s="12">
        <v>153</v>
      </c>
      <c r="DX1577" s="12">
        <v>91.5</v>
      </c>
      <c r="DY1577" s="12">
        <v>36</v>
      </c>
      <c r="DZ1577" s="12">
        <v>72</v>
      </c>
      <c r="EA1577" s="12">
        <v>50</v>
      </c>
      <c r="EB1577" s="12">
        <v>1</v>
      </c>
      <c r="EC1577" s="12">
        <v>0.3</v>
      </c>
      <c r="ED1577" s="12">
        <v>0.1</v>
      </c>
      <c r="EE1577" s="12">
        <v>4</v>
      </c>
      <c r="EF1577" s="12">
        <v>18</v>
      </c>
      <c r="EG1577" s="12">
        <v>0</v>
      </c>
      <c r="EH1577" s="12">
        <v>0</v>
      </c>
      <c r="EI1577" s="12">
        <v>20</v>
      </c>
      <c r="EJ1577" s="12">
        <v>0</v>
      </c>
      <c r="EK1577" s="12">
        <v>3</v>
      </c>
      <c r="EL1577" s="12">
        <v>5</v>
      </c>
      <c r="EM1577" s="12">
        <v>1</v>
      </c>
      <c r="EN1577" s="12">
        <v>11</v>
      </c>
      <c r="EO1577" s="12">
        <v>6</v>
      </c>
      <c r="EP1577" s="12">
        <v>1</v>
      </c>
      <c r="EQ1577" s="12">
        <v>2</v>
      </c>
      <c r="ER1577" s="12">
        <v>0</v>
      </c>
      <c r="ES1577" s="12">
        <v>1</v>
      </c>
      <c r="ET1577" s="12">
        <v>1</v>
      </c>
      <c r="EU1577" s="12">
        <v>11</v>
      </c>
      <c r="EV1577" s="12">
        <v>7</v>
      </c>
      <c r="EW1577" s="12">
        <v>2</v>
      </c>
      <c r="EX1577" s="12">
        <v>8</v>
      </c>
      <c r="EY1577" s="12">
        <v>1</v>
      </c>
      <c r="EZ1577" s="12">
        <v>6</v>
      </c>
      <c r="FA1577" s="12">
        <v>13</v>
      </c>
      <c r="FB1577" s="12">
        <v>46.2</v>
      </c>
      <c r="FC1577" s="12">
        <v>6</v>
      </c>
      <c r="FD1577" s="12">
        <v>19</v>
      </c>
      <c r="FE1577" s="12">
        <v>0</v>
      </c>
      <c r="FF1577" s="12">
        <v>40</v>
      </c>
      <c r="FG1577" s="12">
        <v>464</v>
      </c>
      <c r="FH1577" s="12">
        <v>66</v>
      </c>
      <c r="FI1577" s="12">
        <v>188</v>
      </c>
      <c r="FJ1577" s="12">
        <v>221</v>
      </c>
      <c r="FK1577" s="12">
        <v>60</v>
      </c>
      <c r="FL1577" s="12">
        <v>6</v>
      </c>
      <c r="FM1577" s="12">
        <v>11</v>
      </c>
      <c r="FN1577" s="12">
        <v>8</v>
      </c>
      <c r="FO1577" s="12">
        <v>72.7</v>
      </c>
      <c r="FP1577" s="12">
        <v>208</v>
      </c>
      <c r="FQ1577" s="12">
        <v>1181</v>
      </c>
      <c r="FR1577" s="12">
        <v>512</v>
      </c>
      <c r="FS1577" s="12">
        <v>7</v>
      </c>
      <c r="FT1577" s="12">
        <v>10</v>
      </c>
      <c r="FU1577" s="12">
        <v>2</v>
      </c>
      <c r="FV1577" s="12">
        <v>14</v>
      </c>
      <c r="FW1577" s="12">
        <v>6</v>
      </c>
      <c r="FX1577" s="12">
        <v>2</v>
      </c>
      <c r="FY1577" s="12">
        <v>2</v>
      </c>
      <c r="FZ1577" s="12">
        <v>19</v>
      </c>
      <c r="GA1577" s="12">
        <v>44</v>
      </c>
      <c r="GB1577" s="12">
        <v>9</v>
      </c>
      <c r="GC1577" s="12">
        <v>33.299999999999997</v>
      </c>
      <c r="GD1577">
        <v>10.5454545</v>
      </c>
      <c r="GE1577">
        <v>0.32786884999999999</v>
      </c>
      <c r="GF1577">
        <v>0.31065798</v>
      </c>
      <c r="GG1577" s="12">
        <f t="shared" si="615"/>
        <v>0.19329896907216496</v>
      </c>
      <c r="GH1577" s="12">
        <f t="shared" si="616"/>
        <v>0.38144329896907214</v>
      </c>
      <c r="GI1577">
        <v>0.18181818</v>
      </c>
      <c r="GJ1577">
        <v>0.72727273000000003</v>
      </c>
      <c r="GK1577">
        <v>9.0909089999999998E-2</v>
      </c>
      <c r="GL1577">
        <f t="shared" si="617"/>
        <v>0.40517241379310343</v>
      </c>
      <c r="GM1577">
        <f t="shared" si="618"/>
        <v>0.47629310344827586</v>
      </c>
      <c r="GN1577">
        <f t="shared" si="619"/>
        <v>0.12931034482758622</v>
      </c>
      <c r="GO1577">
        <f t="shared" si="620"/>
        <v>0.63636363636363635</v>
      </c>
      <c r="GP1577" s="12">
        <f t="shared" si="603"/>
        <v>0.48888888888888887</v>
      </c>
      <c r="GQ1577">
        <f t="shared" si="604"/>
        <v>0.66666666666666663</v>
      </c>
      <c r="GR1577">
        <f t="shared" si="621"/>
        <v>28</v>
      </c>
      <c r="GS1577">
        <f t="shared" si="622"/>
        <v>2</v>
      </c>
      <c r="GT1577">
        <f t="shared" si="623"/>
        <v>7.1428571428571425E-2</v>
      </c>
      <c r="GU1577">
        <f t="shared" si="624"/>
        <v>7.7750000000000004</v>
      </c>
    </row>
    <row r="1578" spans="1:203" x14ac:dyDescent="0.2">
      <c r="A1578">
        <v>2022</v>
      </c>
      <c r="B1578" s="2">
        <v>44703</v>
      </c>
      <c r="C1578" s="12" t="s">
        <v>1</v>
      </c>
      <c r="D1578" s="13" t="s">
        <v>2</v>
      </c>
      <c r="E1578" s="4">
        <f t="shared" si="600"/>
        <v>1</v>
      </c>
      <c r="F1578" s="12">
        <v>1</v>
      </c>
      <c r="G1578" s="12">
        <v>0</v>
      </c>
      <c r="H1578" s="12" t="s">
        <v>29</v>
      </c>
      <c r="I1578" s="5" t="s">
        <v>30</v>
      </c>
      <c r="J1578" s="12">
        <v>16</v>
      </c>
      <c r="K1578" s="12">
        <v>4</v>
      </c>
      <c r="L1578" s="12">
        <v>25</v>
      </c>
      <c r="M1578" s="12">
        <v>0.06</v>
      </c>
      <c r="N1578" s="12">
        <v>0.25</v>
      </c>
      <c r="O1578" s="12">
        <v>15.8</v>
      </c>
      <c r="P1578" s="12">
        <v>1</v>
      </c>
      <c r="Q1578" s="12">
        <v>1.7</v>
      </c>
      <c r="R1578" s="12">
        <v>1.7</v>
      </c>
      <c r="S1578" s="12">
        <v>0.11</v>
      </c>
      <c r="T1578" s="17">
        <v>-0.7</v>
      </c>
      <c r="U1578" s="12">
        <v>299</v>
      </c>
      <c r="V1578" s="12">
        <v>375</v>
      </c>
      <c r="W1578" s="12">
        <v>79.7</v>
      </c>
      <c r="X1578" s="12">
        <v>5929</v>
      </c>
      <c r="Y1578" s="12">
        <v>2538</v>
      </c>
      <c r="Z1578" s="12">
        <v>126</v>
      </c>
      <c r="AA1578" s="12">
        <v>143</v>
      </c>
      <c r="AB1578" s="12">
        <v>88.1</v>
      </c>
      <c r="AC1578" s="12">
        <v>119</v>
      </c>
      <c r="AD1578" s="12">
        <v>139</v>
      </c>
      <c r="AE1578" s="12">
        <v>85.6</v>
      </c>
      <c r="AF1578" s="12">
        <v>48</v>
      </c>
      <c r="AG1578" s="12">
        <v>79</v>
      </c>
      <c r="AH1578" s="12">
        <v>60.8</v>
      </c>
      <c r="AI1578" s="12">
        <v>0</v>
      </c>
      <c r="AJ1578" s="12">
        <v>0.5</v>
      </c>
      <c r="AK1578" s="12">
        <v>0.7</v>
      </c>
      <c r="AL1578" s="12">
        <v>9</v>
      </c>
      <c r="AM1578" s="12">
        <v>18</v>
      </c>
      <c r="AN1578" s="12">
        <v>8</v>
      </c>
      <c r="AO1578" s="12">
        <v>4</v>
      </c>
      <c r="AP1578" s="12">
        <v>29</v>
      </c>
      <c r="AQ1578" s="12">
        <v>0</v>
      </c>
      <c r="AR1578" s="12">
        <v>6</v>
      </c>
      <c r="AS1578" s="12">
        <v>16</v>
      </c>
      <c r="AT1578" s="12">
        <v>4</v>
      </c>
      <c r="AU1578" s="12">
        <v>29</v>
      </c>
      <c r="AV1578" s="12">
        <v>20</v>
      </c>
      <c r="AW1578" s="12">
        <v>2</v>
      </c>
      <c r="AX1578" s="12">
        <v>2</v>
      </c>
      <c r="AY1578" s="12">
        <v>3</v>
      </c>
      <c r="AZ1578" s="12">
        <v>1</v>
      </c>
      <c r="BA1578" s="12">
        <v>1</v>
      </c>
      <c r="BB1578" s="12">
        <v>13</v>
      </c>
      <c r="BC1578" s="12">
        <v>9</v>
      </c>
      <c r="BD1578" s="12">
        <v>4</v>
      </c>
      <c r="BE1578" s="12">
        <v>8</v>
      </c>
      <c r="BF1578" s="12">
        <v>1</v>
      </c>
      <c r="BG1578" s="12">
        <v>7</v>
      </c>
      <c r="BH1578" s="12">
        <v>13</v>
      </c>
      <c r="BI1578" s="12">
        <v>53.8</v>
      </c>
      <c r="BJ1578" s="12">
        <v>2</v>
      </c>
      <c r="BK1578" s="12">
        <v>23</v>
      </c>
      <c r="BL1578" s="12">
        <v>1</v>
      </c>
      <c r="BM1578" s="12">
        <v>41</v>
      </c>
      <c r="BN1578" s="12">
        <v>475</v>
      </c>
      <c r="BO1578" s="12">
        <v>67</v>
      </c>
      <c r="BP1578" s="12">
        <v>183</v>
      </c>
      <c r="BQ1578" s="12">
        <v>205</v>
      </c>
      <c r="BR1578" s="12">
        <v>91</v>
      </c>
      <c r="BS1578" s="12">
        <v>22</v>
      </c>
      <c r="BT1578" s="12">
        <v>15</v>
      </c>
      <c r="BU1578" s="12">
        <v>7</v>
      </c>
      <c r="BV1578" s="12">
        <v>46.7</v>
      </c>
      <c r="BW1578" s="12">
        <v>223</v>
      </c>
      <c r="BX1578" s="12">
        <v>900</v>
      </c>
      <c r="BY1578" s="12">
        <v>424</v>
      </c>
      <c r="BZ1578" s="12">
        <v>8</v>
      </c>
      <c r="CA1578" s="12">
        <v>8</v>
      </c>
      <c r="CB1578" s="12">
        <v>2</v>
      </c>
      <c r="CC1578" s="12">
        <v>14</v>
      </c>
      <c r="CD1578" s="12">
        <v>3</v>
      </c>
      <c r="CE1578" s="12">
        <v>2</v>
      </c>
      <c r="CF1578" s="12">
        <v>0</v>
      </c>
      <c r="CG1578" s="12">
        <v>12</v>
      </c>
      <c r="CH1578" s="12">
        <v>42</v>
      </c>
      <c r="CI1578" s="12">
        <v>11</v>
      </c>
      <c r="CJ1578" s="12">
        <v>44</v>
      </c>
      <c r="CK1578">
        <v>10.68</v>
      </c>
      <c r="CL1578">
        <v>0.41743000000000002</v>
      </c>
      <c r="CM1578">
        <v>0.42807000000000001</v>
      </c>
      <c r="CN1578" s="12">
        <f t="shared" si="601"/>
        <v>0.22666666666666666</v>
      </c>
      <c r="CO1578" s="12">
        <f t="shared" si="605"/>
        <v>0.38133333333333336</v>
      </c>
      <c r="CP1578">
        <v>0.30769000000000002</v>
      </c>
      <c r="CQ1578">
        <v>0.61538000000000004</v>
      </c>
      <c r="CR1578">
        <v>7.6920000000000002E-2</v>
      </c>
      <c r="CS1578" s="12">
        <f t="shared" si="606"/>
        <v>0.38526315789473686</v>
      </c>
      <c r="CT1578" s="12">
        <f t="shared" si="607"/>
        <v>0.43157894736842106</v>
      </c>
      <c r="CU1578" s="12">
        <f t="shared" si="608"/>
        <v>0.19157894736842104</v>
      </c>
      <c r="CV1578" s="12">
        <f t="shared" si="609"/>
        <v>0.69230769230769229</v>
      </c>
      <c r="CW1578" s="12">
        <f t="shared" si="602"/>
        <v>0.5</v>
      </c>
      <c r="CX1578" s="12">
        <f t="shared" si="610"/>
        <v>0.5625</v>
      </c>
      <c r="CY1578" s="12">
        <f t="shared" si="611"/>
        <v>26</v>
      </c>
      <c r="CZ1578" s="12">
        <f t="shared" si="612"/>
        <v>10</v>
      </c>
      <c r="DA1578" s="12">
        <f t="shared" si="613"/>
        <v>0.38461538461538464</v>
      </c>
      <c r="DB1578" s="12">
        <f t="shared" si="614"/>
        <v>7.2926829268292686</v>
      </c>
      <c r="DC1578" s="12">
        <v>9</v>
      </c>
      <c r="DD1578" s="12">
        <v>2</v>
      </c>
      <c r="DE1578" s="12">
        <v>22.2</v>
      </c>
      <c r="DF1578" s="12">
        <v>0</v>
      </c>
      <c r="DG1578" s="12">
        <v>0</v>
      </c>
      <c r="DH1578" s="12">
        <v>19.3</v>
      </c>
      <c r="DI1578" s="12">
        <v>1</v>
      </c>
      <c r="DJ1578" s="12">
        <v>0.7</v>
      </c>
      <c r="DK1578" s="12">
        <v>0.7</v>
      </c>
      <c r="DL1578" s="12">
        <v>0.08</v>
      </c>
      <c r="DM1578" s="17">
        <v>-0.7</v>
      </c>
      <c r="DN1578" s="12">
        <v>447</v>
      </c>
      <c r="DO1578" s="12">
        <v>534</v>
      </c>
      <c r="DP1578" s="12">
        <v>83.7</v>
      </c>
      <c r="DQ1578" s="12">
        <v>7430</v>
      </c>
      <c r="DR1578" s="12">
        <v>2332</v>
      </c>
      <c r="DS1578" s="12">
        <v>222</v>
      </c>
      <c r="DT1578" s="12">
        <v>232</v>
      </c>
      <c r="DU1578" s="12">
        <v>95.7</v>
      </c>
      <c r="DV1578" s="12">
        <v>175</v>
      </c>
      <c r="DW1578" s="12">
        <v>204</v>
      </c>
      <c r="DX1578" s="12">
        <v>85.8</v>
      </c>
      <c r="DY1578" s="12">
        <v>38</v>
      </c>
      <c r="DZ1578" s="12">
        <v>77</v>
      </c>
      <c r="EA1578" s="12">
        <v>49.4</v>
      </c>
      <c r="EB1578" s="12">
        <v>0</v>
      </c>
      <c r="EC1578" s="12">
        <v>0.1</v>
      </c>
      <c r="ED1578" s="12">
        <v>0.2</v>
      </c>
      <c r="EE1578" s="12">
        <v>3</v>
      </c>
      <c r="EF1578" s="12">
        <v>25</v>
      </c>
      <c r="EG1578" s="12">
        <v>3</v>
      </c>
      <c r="EH1578" s="12">
        <v>0</v>
      </c>
      <c r="EI1578" s="12">
        <v>32</v>
      </c>
      <c r="EJ1578" s="12">
        <v>0</v>
      </c>
      <c r="EK1578" s="12">
        <v>2</v>
      </c>
      <c r="EL1578" s="12">
        <v>18</v>
      </c>
      <c r="EM1578" s="12">
        <v>2</v>
      </c>
      <c r="EN1578" s="12">
        <v>16</v>
      </c>
      <c r="EO1578" s="12">
        <v>9</v>
      </c>
      <c r="EP1578" s="12">
        <v>1</v>
      </c>
      <c r="EQ1578" s="12">
        <v>1</v>
      </c>
      <c r="ER1578" s="12">
        <v>4</v>
      </c>
      <c r="ES1578" s="12">
        <v>1</v>
      </c>
      <c r="ET1578" s="12">
        <v>0</v>
      </c>
      <c r="EU1578" s="12">
        <v>11</v>
      </c>
      <c r="EV1578" s="12">
        <v>5</v>
      </c>
      <c r="EW1578" s="12">
        <v>6</v>
      </c>
      <c r="EX1578" s="12">
        <v>3</v>
      </c>
      <c r="EY1578" s="12">
        <v>2</v>
      </c>
      <c r="EZ1578" s="12">
        <v>8</v>
      </c>
      <c r="FA1578" s="12">
        <v>15</v>
      </c>
      <c r="FB1578" s="12">
        <v>53.3</v>
      </c>
      <c r="FC1578" s="12">
        <v>7</v>
      </c>
      <c r="FD1578" s="12">
        <v>15</v>
      </c>
      <c r="FE1578" s="12">
        <v>0</v>
      </c>
      <c r="FF1578" s="12">
        <v>59</v>
      </c>
      <c r="FG1578" s="12">
        <v>615</v>
      </c>
      <c r="FH1578" s="12">
        <v>67</v>
      </c>
      <c r="FI1578" s="12">
        <v>178</v>
      </c>
      <c r="FJ1578" s="12">
        <v>317</v>
      </c>
      <c r="FK1578" s="12">
        <v>127</v>
      </c>
      <c r="FL1578" s="12">
        <v>12</v>
      </c>
      <c r="FM1578" s="12">
        <v>13</v>
      </c>
      <c r="FN1578" s="12">
        <v>6</v>
      </c>
      <c r="FO1578" s="12">
        <v>46.2</v>
      </c>
      <c r="FP1578" s="12">
        <v>437</v>
      </c>
      <c r="FQ1578" s="12">
        <v>2173</v>
      </c>
      <c r="FR1578" s="12">
        <v>1140</v>
      </c>
      <c r="FS1578" s="12">
        <v>13</v>
      </c>
      <c r="FT1578" s="12">
        <v>10</v>
      </c>
      <c r="FU1578" s="12">
        <v>3</v>
      </c>
      <c r="FV1578" s="12">
        <v>11</v>
      </c>
      <c r="FW1578" s="12">
        <v>6</v>
      </c>
      <c r="FX1578" s="12">
        <v>2</v>
      </c>
      <c r="FY1578" s="12">
        <v>0</v>
      </c>
      <c r="FZ1578" s="12">
        <v>10</v>
      </c>
      <c r="GA1578" s="12">
        <v>42</v>
      </c>
      <c r="GB1578" s="12">
        <v>14</v>
      </c>
      <c r="GC1578" s="12">
        <v>56</v>
      </c>
      <c r="GD1578">
        <v>8.7209302300000004</v>
      </c>
      <c r="GE1578">
        <v>0.58256881000000005</v>
      </c>
      <c r="GF1578">
        <v>0.31386271999999998</v>
      </c>
      <c r="GG1578" s="12">
        <f t="shared" si="615"/>
        <v>0.14794007490636704</v>
      </c>
      <c r="GH1578" s="12">
        <f t="shared" si="616"/>
        <v>0.43445692883895132</v>
      </c>
      <c r="GI1578">
        <v>0.54545454999999998</v>
      </c>
      <c r="GJ1578">
        <v>0.27272727000000002</v>
      </c>
      <c r="GK1578">
        <v>0.18181818</v>
      </c>
      <c r="GL1578">
        <f t="shared" si="617"/>
        <v>0.28943089430894309</v>
      </c>
      <c r="GM1578">
        <f t="shared" si="618"/>
        <v>0.51544715447154477</v>
      </c>
      <c r="GN1578">
        <f t="shared" si="619"/>
        <v>0.20650406504065041</v>
      </c>
      <c r="GO1578">
        <f t="shared" si="620"/>
        <v>0.45454545454545453</v>
      </c>
      <c r="GP1578" s="12">
        <f t="shared" si="603"/>
        <v>0.5</v>
      </c>
      <c r="GQ1578">
        <f t="shared" si="604"/>
        <v>0.33333333333333331</v>
      </c>
      <c r="GR1578">
        <f t="shared" si="621"/>
        <v>35</v>
      </c>
      <c r="GS1578">
        <f t="shared" si="622"/>
        <v>6</v>
      </c>
      <c r="GT1578">
        <f t="shared" si="623"/>
        <v>0.17142857142857143</v>
      </c>
      <c r="GU1578">
        <f t="shared" si="624"/>
        <v>7.5762711864406782</v>
      </c>
    </row>
    <row r="1579" spans="1:203" x14ac:dyDescent="0.2">
      <c r="A1579">
        <v>2022</v>
      </c>
      <c r="B1579" s="2">
        <v>44709</v>
      </c>
      <c r="C1579" s="12" t="s">
        <v>1</v>
      </c>
      <c r="D1579" s="14" t="s">
        <v>6</v>
      </c>
      <c r="E1579" s="4">
        <f t="shared" si="600"/>
        <v>-0.79999999999999993</v>
      </c>
      <c r="F1579" s="12">
        <v>1</v>
      </c>
      <c r="G1579" s="12">
        <v>3</v>
      </c>
      <c r="H1579" s="12" t="s">
        <v>29</v>
      </c>
      <c r="I1579" s="5" t="s">
        <v>16</v>
      </c>
      <c r="J1579" s="12">
        <v>13</v>
      </c>
      <c r="K1579" s="12">
        <v>5</v>
      </c>
      <c r="L1579" s="12">
        <v>38.5</v>
      </c>
      <c r="M1579" s="12">
        <v>0.08</v>
      </c>
      <c r="N1579" s="12">
        <v>0.2</v>
      </c>
      <c r="O1579" s="12">
        <v>17.5</v>
      </c>
      <c r="P1579" s="12">
        <v>1</v>
      </c>
      <c r="Q1579" s="12">
        <v>0.9</v>
      </c>
      <c r="R1579" s="12">
        <v>0.9</v>
      </c>
      <c r="S1579" s="12">
        <v>7.0000000000000007E-2</v>
      </c>
      <c r="T1579" s="18">
        <v>0.1</v>
      </c>
      <c r="U1579" s="12">
        <v>510</v>
      </c>
      <c r="V1579" s="12">
        <v>602</v>
      </c>
      <c r="W1579" s="12">
        <v>84.7</v>
      </c>
      <c r="X1579" s="12">
        <v>9708</v>
      </c>
      <c r="Y1579" s="12">
        <v>3066</v>
      </c>
      <c r="Z1579" s="12">
        <v>218</v>
      </c>
      <c r="AA1579" s="12">
        <v>229</v>
      </c>
      <c r="AB1579" s="12">
        <v>95.2</v>
      </c>
      <c r="AC1579" s="12">
        <v>216</v>
      </c>
      <c r="AD1579" s="12">
        <v>242</v>
      </c>
      <c r="AE1579" s="12">
        <v>89.3</v>
      </c>
      <c r="AF1579" s="12">
        <v>69</v>
      </c>
      <c r="AG1579" s="12">
        <v>105</v>
      </c>
      <c r="AH1579" s="12">
        <v>65.7</v>
      </c>
      <c r="AI1579" s="12">
        <v>0</v>
      </c>
      <c r="AJ1579" s="12">
        <v>0.7</v>
      </c>
      <c r="AK1579" s="12">
        <v>1.3</v>
      </c>
      <c r="AL1579" s="12">
        <v>11</v>
      </c>
      <c r="AM1579" s="12">
        <v>46</v>
      </c>
      <c r="AN1579" s="12">
        <v>13</v>
      </c>
      <c r="AO1579" s="12">
        <v>4</v>
      </c>
      <c r="AP1579" s="12">
        <v>49</v>
      </c>
      <c r="AQ1579" s="12">
        <v>0</v>
      </c>
      <c r="AR1579" s="12">
        <v>6</v>
      </c>
      <c r="AS1579" s="12">
        <v>25</v>
      </c>
      <c r="AT1579" s="12">
        <v>6</v>
      </c>
      <c r="AU1579" s="12">
        <v>24</v>
      </c>
      <c r="AV1579" s="12">
        <v>17</v>
      </c>
      <c r="AW1579" s="12">
        <v>2</v>
      </c>
      <c r="AX1579" s="12">
        <v>1</v>
      </c>
      <c r="AY1579" s="12">
        <v>1</v>
      </c>
      <c r="AZ1579" s="12">
        <v>3</v>
      </c>
      <c r="BA1579" s="12">
        <v>0</v>
      </c>
      <c r="BB1579" s="12">
        <v>7</v>
      </c>
      <c r="BC1579" s="12">
        <v>5</v>
      </c>
      <c r="BD1579" s="12">
        <v>2</v>
      </c>
      <c r="BE1579" s="12">
        <v>5</v>
      </c>
      <c r="BF1579" s="12">
        <v>0</v>
      </c>
      <c r="BG1579" s="12">
        <v>3</v>
      </c>
      <c r="BH1579" s="12">
        <v>8</v>
      </c>
      <c r="BI1579" s="12">
        <v>37.5</v>
      </c>
      <c r="BJ1579" s="12">
        <v>4</v>
      </c>
      <c r="BK1579" s="12">
        <v>12</v>
      </c>
      <c r="BL1579" s="12">
        <v>0</v>
      </c>
      <c r="BM1579" s="12">
        <v>64</v>
      </c>
      <c r="BN1579" s="12">
        <v>675</v>
      </c>
      <c r="BO1579" s="12">
        <v>40</v>
      </c>
      <c r="BP1579" s="12">
        <v>146</v>
      </c>
      <c r="BQ1579" s="12">
        <v>387</v>
      </c>
      <c r="BR1579" s="12">
        <v>147</v>
      </c>
      <c r="BS1579" s="12">
        <v>26</v>
      </c>
      <c r="BT1579" s="12">
        <v>13</v>
      </c>
      <c r="BU1579" s="12">
        <v>10</v>
      </c>
      <c r="BV1579" s="12">
        <v>76.900000000000006</v>
      </c>
      <c r="BW1579" s="12">
        <v>310</v>
      </c>
      <c r="BX1579" s="12">
        <v>1634</v>
      </c>
      <c r="BY1579" s="12">
        <v>800</v>
      </c>
      <c r="BZ1579" s="12">
        <v>15</v>
      </c>
      <c r="CA1579" s="12">
        <v>10</v>
      </c>
      <c r="CB1579" s="12">
        <v>3</v>
      </c>
      <c r="CC1579" s="12">
        <v>17</v>
      </c>
      <c r="CD1579" s="12">
        <v>3</v>
      </c>
      <c r="CE1579" s="12">
        <v>3</v>
      </c>
      <c r="CF1579" s="12">
        <v>0</v>
      </c>
      <c r="CG1579" s="12">
        <v>10</v>
      </c>
      <c r="CH1579" s="12">
        <v>50</v>
      </c>
      <c r="CI1579" s="12">
        <v>16</v>
      </c>
      <c r="CJ1579" s="12">
        <v>48.5</v>
      </c>
      <c r="CK1579">
        <v>10.3939</v>
      </c>
      <c r="CL1579">
        <v>0.69667999999999997</v>
      </c>
      <c r="CM1579">
        <v>0.31581999999999999</v>
      </c>
      <c r="CN1579" s="12">
        <f t="shared" si="601"/>
        <v>0.18438538205980065</v>
      </c>
      <c r="CO1579" s="12">
        <f t="shared" si="605"/>
        <v>0.38039867109634551</v>
      </c>
      <c r="CP1579">
        <v>0.28571000000000002</v>
      </c>
      <c r="CQ1579">
        <v>0.71428999999999998</v>
      </c>
      <c r="CR1579">
        <v>0</v>
      </c>
      <c r="CS1579" s="12">
        <f t="shared" si="606"/>
        <v>0.21629629629629629</v>
      </c>
      <c r="CT1579" s="12">
        <f t="shared" si="607"/>
        <v>0.57333333333333336</v>
      </c>
      <c r="CU1579" s="12">
        <f t="shared" si="608"/>
        <v>0.21777777777777776</v>
      </c>
      <c r="CV1579" s="12">
        <f t="shared" si="609"/>
        <v>0.7142857142857143</v>
      </c>
      <c r="CW1579" s="12">
        <f t="shared" si="602"/>
        <v>0.55555555555555558</v>
      </c>
      <c r="CX1579" s="12">
        <f t="shared" si="610"/>
        <v>0.84615384615384615</v>
      </c>
      <c r="CY1579" s="12">
        <f t="shared" si="611"/>
        <v>56</v>
      </c>
      <c r="CZ1579" s="12">
        <f t="shared" si="612"/>
        <v>16</v>
      </c>
      <c r="DA1579" s="12">
        <f t="shared" si="613"/>
        <v>0.2857142857142857</v>
      </c>
      <c r="DB1579" s="12">
        <f t="shared" si="614"/>
        <v>7.96875</v>
      </c>
      <c r="DC1579" s="12">
        <v>9</v>
      </c>
      <c r="DD1579" s="12">
        <v>5</v>
      </c>
      <c r="DE1579" s="12">
        <v>55.6</v>
      </c>
      <c r="DF1579" s="12">
        <v>0.33</v>
      </c>
      <c r="DG1579" s="12">
        <v>0.6</v>
      </c>
      <c r="DH1579" s="12">
        <v>12</v>
      </c>
      <c r="DI1579" s="12">
        <v>0</v>
      </c>
      <c r="DJ1579" s="12">
        <v>1.7</v>
      </c>
      <c r="DK1579" s="12">
        <v>1.7</v>
      </c>
      <c r="DL1579" s="12">
        <v>0.24</v>
      </c>
      <c r="DM1579" s="18">
        <v>1.3</v>
      </c>
      <c r="DN1579" s="12">
        <v>254</v>
      </c>
      <c r="DO1579" s="12">
        <v>343</v>
      </c>
      <c r="DP1579" s="12">
        <v>74.099999999999994</v>
      </c>
      <c r="DQ1579" s="12">
        <v>5122</v>
      </c>
      <c r="DR1579" s="12">
        <v>1688</v>
      </c>
      <c r="DS1579" s="12">
        <v>88</v>
      </c>
      <c r="DT1579" s="12">
        <v>98</v>
      </c>
      <c r="DU1579" s="12">
        <v>89.8</v>
      </c>
      <c r="DV1579" s="12">
        <v>119</v>
      </c>
      <c r="DW1579" s="12">
        <v>138</v>
      </c>
      <c r="DX1579" s="12">
        <v>86.2</v>
      </c>
      <c r="DY1579" s="12">
        <v>41</v>
      </c>
      <c r="DZ1579" s="12">
        <v>90</v>
      </c>
      <c r="EA1579" s="12">
        <v>45.6</v>
      </c>
      <c r="EB1579" s="12">
        <v>3</v>
      </c>
      <c r="EC1579" s="12">
        <v>1.5</v>
      </c>
      <c r="ED1579" s="12">
        <v>0.9</v>
      </c>
      <c r="EE1579" s="12">
        <v>5</v>
      </c>
      <c r="EF1579" s="12">
        <v>15</v>
      </c>
      <c r="EG1579" s="12">
        <v>4</v>
      </c>
      <c r="EH1579" s="12">
        <v>0</v>
      </c>
      <c r="EI1579" s="12">
        <v>20</v>
      </c>
      <c r="EJ1579" s="12">
        <v>0</v>
      </c>
      <c r="EK1579" s="12">
        <v>5</v>
      </c>
      <c r="EL1579" s="12">
        <v>11</v>
      </c>
      <c r="EM1579" s="12">
        <v>1</v>
      </c>
      <c r="EN1579" s="12">
        <v>15</v>
      </c>
      <c r="EO1579" s="12">
        <v>12</v>
      </c>
      <c r="EP1579" s="12">
        <v>0</v>
      </c>
      <c r="EQ1579" s="12">
        <v>2</v>
      </c>
      <c r="ER1579" s="12">
        <v>1</v>
      </c>
      <c r="ES1579" s="12">
        <v>0</v>
      </c>
      <c r="ET1579" s="12">
        <v>0</v>
      </c>
      <c r="EU1579" s="12">
        <v>6</v>
      </c>
      <c r="EV1579" s="12">
        <v>6</v>
      </c>
      <c r="EW1579" s="12">
        <v>3</v>
      </c>
      <c r="EX1579" s="12">
        <v>3</v>
      </c>
      <c r="EY1579" s="12">
        <v>0</v>
      </c>
      <c r="EZ1579" s="12">
        <v>3</v>
      </c>
      <c r="FA1579" s="12">
        <v>13</v>
      </c>
      <c r="FB1579" s="12">
        <v>23.1</v>
      </c>
      <c r="FC1579" s="12">
        <v>4</v>
      </c>
      <c r="FD1579" s="12">
        <v>21</v>
      </c>
      <c r="FE1579" s="12">
        <v>0</v>
      </c>
      <c r="FF1579" s="12">
        <v>36</v>
      </c>
      <c r="FG1579" s="12">
        <v>420</v>
      </c>
      <c r="FH1579" s="12">
        <v>66</v>
      </c>
      <c r="FI1579" s="12">
        <v>185</v>
      </c>
      <c r="FJ1579" s="12">
        <v>173</v>
      </c>
      <c r="FK1579" s="12">
        <v>64</v>
      </c>
      <c r="FL1579" s="12">
        <v>14</v>
      </c>
      <c r="FM1579" s="12">
        <v>8</v>
      </c>
      <c r="FN1579" s="12">
        <v>5</v>
      </c>
      <c r="FO1579" s="12">
        <v>62.5</v>
      </c>
      <c r="FP1579" s="12">
        <v>168</v>
      </c>
      <c r="FQ1579" s="12">
        <v>857</v>
      </c>
      <c r="FR1579" s="12">
        <v>476</v>
      </c>
      <c r="FS1579" s="12">
        <v>10</v>
      </c>
      <c r="FT1579" s="12">
        <v>6</v>
      </c>
      <c r="FU1579" s="12">
        <v>5</v>
      </c>
      <c r="FV1579" s="12">
        <v>12</v>
      </c>
      <c r="FW1579" s="12">
        <v>4</v>
      </c>
      <c r="FX1579" s="12">
        <v>2</v>
      </c>
      <c r="FY1579" s="12">
        <v>0</v>
      </c>
      <c r="FZ1579" s="12">
        <v>10</v>
      </c>
      <c r="GA1579" s="12">
        <v>40</v>
      </c>
      <c r="GB1579" s="12">
        <v>17</v>
      </c>
      <c r="GC1579" s="12">
        <v>51.5</v>
      </c>
      <c r="GD1579">
        <v>14.682926800000001</v>
      </c>
      <c r="GE1579">
        <v>0.30331754</v>
      </c>
      <c r="GF1579">
        <v>0.32955877</v>
      </c>
      <c r="GG1579" s="12">
        <f t="shared" si="615"/>
        <v>0.27696793002915454</v>
      </c>
      <c r="GH1579" s="12">
        <f t="shared" si="616"/>
        <v>0.2857142857142857</v>
      </c>
      <c r="GI1579">
        <v>0.5</v>
      </c>
      <c r="GJ1579">
        <v>0.5</v>
      </c>
      <c r="GK1579">
        <v>0</v>
      </c>
      <c r="GL1579">
        <f t="shared" si="617"/>
        <v>0.44047619047619047</v>
      </c>
      <c r="GM1579">
        <f t="shared" si="618"/>
        <v>0.41190476190476188</v>
      </c>
      <c r="GN1579">
        <f t="shared" si="619"/>
        <v>0.15238095238095239</v>
      </c>
      <c r="GO1579">
        <f t="shared" si="620"/>
        <v>1</v>
      </c>
      <c r="GP1579" s="12">
        <f t="shared" si="603"/>
        <v>0.44444444444444442</v>
      </c>
      <c r="GQ1579">
        <f t="shared" si="604"/>
        <v>0.55555555555555558</v>
      </c>
      <c r="GR1579">
        <f t="shared" si="621"/>
        <v>21</v>
      </c>
      <c r="GS1579">
        <f t="shared" si="622"/>
        <v>9</v>
      </c>
      <c r="GT1579">
        <f t="shared" si="623"/>
        <v>0.42857142857142855</v>
      </c>
      <c r="GU1579">
        <f t="shared" si="624"/>
        <v>7.0555555555555554</v>
      </c>
    </row>
    <row r="1580" spans="1:203" x14ac:dyDescent="0.2">
      <c r="A1580">
        <v>2022</v>
      </c>
      <c r="B1580" s="2">
        <v>44731</v>
      </c>
      <c r="C1580" s="12" t="s">
        <v>5</v>
      </c>
      <c r="D1580" s="15" t="s">
        <v>20</v>
      </c>
      <c r="E1580" s="4">
        <f t="shared" si="600"/>
        <v>-1</v>
      </c>
      <c r="F1580" s="12">
        <v>1</v>
      </c>
      <c r="G1580" s="12">
        <v>1</v>
      </c>
      <c r="H1580" s="12" t="s">
        <v>29</v>
      </c>
      <c r="I1580" s="5" t="s">
        <v>7</v>
      </c>
      <c r="J1580" s="12">
        <v>6</v>
      </c>
      <c r="K1580" s="12">
        <v>1</v>
      </c>
      <c r="L1580" s="12">
        <v>16.7</v>
      </c>
      <c r="M1580" s="12">
        <v>0.17</v>
      </c>
      <c r="N1580" s="12">
        <v>1</v>
      </c>
      <c r="O1580" s="12">
        <v>19.8</v>
      </c>
      <c r="P1580" s="12">
        <v>0</v>
      </c>
      <c r="Q1580" s="12">
        <v>0.3</v>
      </c>
      <c r="R1580" s="12">
        <v>0.3</v>
      </c>
      <c r="S1580" s="12">
        <v>0.05</v>
      </c>
      <c r="T1580" s="18">
        <v>0.7</v>
      </c>
      <c r="U1580" s="12">
        <v>191</v>
      </c>
      <c r="V1580" s="12">
        <v>306</v>
      </c>
      <c r="W1580" s="12">
        <v>62.4</v>
      </c>
      <c r="X1580" s="12">
        <v>4133</v>
      </c>
      <c r="Y1580" s="12">
        <v>1965</v>
      </c>
      <c r="Z1580" s="12">
        <v>75</v>
      </c>
      <c r="AA1580" s="12">
        <v>94</v>
      </c>
      <c r="AB1580" s="12">
        <v>79.8</v>
      </c>
      <c r="AC1580" s="12">
        <v>79</v>
      </c>
      <c r="AD1580" s="12">
        <v>102</v>
      </c>
      <c r="AE1580" s="12">
        <v>77.5</v>
      </c>
      <c r="AF1580" s="12">
        <v>36</v>
      </c>
      <c r="AG1580" s="12">
        <v>90</v>
      </c>
      <c r="AH1580" s="12">
        <v>40</v>
      </c>
      <c r="AI1580" s="12">
        <v>1</v>
      </c>
      <c r="AJ1580" s="12">
        <v>0.2</v>
      </c>
      <c r="AK1580" s="12">
        <v>0.2</v>
      </c>
      <c r="AL1580" s="12">
        <v>4</v>
      </c>
      <c r="AM1580" s="12">
        <v>26</v>
      </c>
      <c r="AN1580" s="12">
        <v>4</v>
      </c>
      <c r="AO1580" s="12">
        <v>2</v>
      </c>
      <c r="AP1580" s="12">
        <v>19</v>
      </c>
      <c r="AQ1580" s="12">
        <v>0</v>
      </c>
      <c r="AR1580" s="12">
        <v>2</v>
      </c>
      <c r="AS1580" s="12">
        <v>9</v>
      </c>
      <c r="AT1580" s="12">
        <v>1</v>
      </c>
      <c r="AU1580" s="12">
        <v>9</v>
      </c>
      <c r="AV1580" s="12">
        <v>6</v>
      </c>
      <c r="AW1580" s="12">
        <v>0</v>
      </c>
      <c r="AX1580" s="12">
        <v>1</v>
      </c>
      <c r="AY1580" s="12">
        <v>1</v>
      </c>
      <c r="AZ1580" s="12">
        <v>0</v>
      </c>
      <c r="BA1580" s="12">
        <v>1</v>
      </c>
      <c r="BB1580" s="12">
        <v>16</v>
      </c>
      <c r="BC1580" s="12">
        <v>11</v>
      </c>
      <c r="BD1580" s="12">
        <v>5</v>
      </c>
      <c r="BE1580" s="12">
        <v>8</v>
      </c>
      <c r="BF1580" s="12">
        <v>3</v>
      </c>
      <c r="BG1580" s="12">
        <v>4</v>
      </c>
      <c r="BH1580" s="12">
        <v>11</v>
      </c>
      <c r="BI1580" s="12">
        <v>36.4</v>
      </c>
      <c r="BJ1580" s="12">
        <v>11</v>
      </c>
      <c r="BK1580" s="12">
        <v>19</v>
      </c>
      <c r="BL1580" s="12">
        <v>0</v>
      </c>
      <c r="BM1580" s="12">
        <v>35</v>
      </c>
      <c r="BN1580" s="12">
        <v>408</v>
      </c>
      <c r="BO1580" s="12">
        <v>63</v>
      </c>
      <c r="BP1580" s="12">
        <v>152</v>
      </c>
      <c r="BQ1580" s="12">
        <v>159</v>
      </c>
      <c r="BR1580" s="12">
        <v>102</v>
      </c>
      <c r="BS1580" s="12">
        <v>12</v>
      </c>
      <c r="BT1580" s="12">
        <v>15</v>
      </c>
      <c r="BU1580" s="12">
        <v>10</v>
      </c>
      <c r="BV1580" s="12">
        <v>66.7</v>
      </c>
      <c r="BW1580" s="12">
        <v>172</v>
      </c>
      <c r="BX1580" s="12">
        <v>867</v>
      </c>
      <c r="BY1580" s="12">
        <v>383</v>
      </c>
      <c r="BZ1580" s="12">
        <v>6</v>
      </c>
      <c r="CA1580" s="12">
        <v>5</v>
      </c>
      <c r="CB1580" s="12">
        <v>3</v>
      </c>
      <c r="CC1580" s="12">
        <v>19</v>
      </c>
      <c r="CD1580" s="12">
        <v>2</v>
      </c>
      <c r="CE1580" s="12">
        <v>4</v>
      </c>
      <c r="CF1580" s="12">
        <v>0</v>
      </c>
      <c r="CG1580" s="12">
        <v>21</v>
      </c>
      <c r="CH1580" s="12">
        <v>60</v>
      </c>
      <c r="CI1580" s="12">
        <v>14</v>
      </c>
      <c r="CJ1580" s="12">
        <v>63.6</v>
      </c>
      <c r="CK1580">
        <v>8.6268700000000003</v>
      </c>
      <c r="CL1580">
        <v>0.39079999999999998</v>
      </c>
      <c r="CM1580">
        <v>0.47543999999999997</v>
      </c>
      <c r="CN1580" s="12">
        <f t="shared" si="601"/>
        <v>0.30065359477124182</v>
      </c>
      <c r="CO1580" s="12">
        <f t="shared" si="605"/>
        <v>0.30718954248366015</v>
      </c>
      <c r="CP1580">
        <v>0.3125</v>
      </c>
      <c r="CQ1580">
        <v>0.5</v>
      </c>
      <c r="CR1580">
        <v>0.1875</v>
      </c>
      <c r="CS1580" s="12">
        <f t="shared" si="606"/>
        <v>0.37254901960784315</v>
      </c>
      <c r="CT1580" s="12">
        <f t="shared" si="607"/>
        <v>0.38970588235294118</v>
      </c>
      <c r="CU1580" s="12">
        <f t="shared" si="608"/>
        <v>0.25</v>
      </c>
      <c r="CV1580" s="12">
        <f t="shared" si="609"/>
        <v>0.6875</v>
      </c>
      <c r="CW1580" s="12">
        <f t="shared" si="602"/>
        <v>0.4838709677419355</v>
      </c>
      <c r="CX1580" s="12">
        <f t="shared" si="610"/>
        <v>0.66666666666666663</v>
      </c>
      <c r="CY1580" s="12">
        <f t="shared" si="611"/>
        <v>31</v>
      </c>
      <c r="CZ1580" s="12">
        <f t="shared" si="612"/>
        <v>7</v>
      </c>
      <c r="DA1580" s="12">
        <f t="shared" si="613"/>
        <v>0.22580645161290322</v>
      </c>
      <c r="DB1580" s="12">
        <f t="shared" si="614"/>
        <v>5.4571428571428573</v>
      </c>
      <c r="DC1580" s="12">
        <v>16</v>
      </c>
      <c r="DD1580" s="12">
        <v>4</v>
      </c>
      <c r="DE1580" s="12">
        <v>25</v>
      </c>
      <c r="DF1580" s="12">
        <v>0.06</v>
      </c>
      <c r="DG1580" s="12">
        <v>0.25</v>
      </c>
      <c r="DH1580" s="12">
        <v>17.100000000000001</v>
      </c>
      <c r="DI1580" s="12">
        <v>1</v>
      </c>
      <c r="DJ1580" s="12">
        <v>1.3</v>
      </c>
      <c r="DK1580" s="12">
        <v>1.3</v>
      </c>
      <c r="DL1580" s="12">
        <v>0.08</v>
      </c>
      <c r="DM1580" s="17">
        <v>-0.3</v>
      </c>
      <c r="DN1580" s="12">
        <v>483</v>
      </c>
      <c r="DO1580" s="12">
        <v>578</v>
      </c>
      <c r="DP1580" s="12">
        <v>83.6</v>
      </c>
      <c r="DQ1580" s="12">
        <v>8107</v>
      </c>
      <c r="DR1580" s="12">
        <v>3310</v>
      </c>
      <c r="DS1580" s="12">
        <v>239</v>
      </c>
      <c r="DT1580" s="12">
        <v>257</v>
      </c>
      <c r="DU1580" s="12">
        <v>93</v>
      </c>
      <c r="DV1580" s="12">
        <v>192</v>
      </c>
      <c r="DW1580" s="12">
        <v>228</v>
      </c>
      <c r="DX1580" s="12">
        <v>84.2</v>
      </c>
      <c r="DY1580" s="12">
        <v>42</v>
      </c>
      <c r="DZ1580" s="12">
        <v>73</v>
      </c>
      <c r="EA1580" s="12">
        <v>57.5</v>
      </c>
      <c r="EB1580" s="12">
        <v>1</v>
      </c>
      <c r="EC1580" s="12">
        <v>1.2</v>
      </c>
      <c r="ED1580" s="12">
        <v>1.4</v>
      </c>
      <c r="EE1580" s="12">
        <v>15</v>
      </c>
      <c r="EF1580" s="12">
        <v>36</v>
      </c>
      <c r="EG1580" s="12">
        <v>10</v>
      </c>
      <c r="EH1580" s="12">
        <v>3</v>
      </c>
      <c r="EI1580" s="12">
        <v>43</v>
      </c>
      <c r="EJ1580" s="12">
        <v>2</v>
      </c>
      <c r="EK1580" s="12">
        <v>0</v>
      </c>
      <c r="EL1580" s="12">
        <v>22</v>
      </c>
      <c r="EM1580" s="12">
        <v>5</v>
      </c>
      <c r="EN1580" s="12">
        <v>31</v>
      </c>
      <c r="EO1580" s="12">
        <v>23</v>
      </c>
      <c r="EP1580" s="12">
        <v>2</v>
      </c>
      <c r="EQ1580" s="12">
        <v>3</v>
      </c>
      <c r="ER1580" s="12">
        <v>2</v>
      </c>
      <c r="ES1580" s="12">
        <v>1</v>
      </c>
      <c r="ET1580" s="12">
        <v>0</v>
      </c>
      <c r="EU1580" s="12">
        <v>7</v>
      </c>
      <c r="EV1580" s="12">
        <v>4</v>
      </c>
      <c r="EW1580" s="12">
        <v>5</v>
      </c>
      <c r="EX1580" s="12">
        <v>2</v>
      </c>
      <c r="EY1580" s="12">
        <v>0</v>
      </c>
      <c r="EZ1580" s="12">
        <v>5</v>
      </c>
      <c r="FA1580" s="12">
        <v>15</v>
      </c>
      <c r="FB1580" s="12">
        <v>33.299999999999997</v>
      </c>
      <c r="FC1580" s="12">
        <v>6</v>
      </c>
      <c r="FD1580" s="12">
        <v>14</v>
      </c>
      <c r="FE1580" s="12">
        <v>0</v>
      </c>
      <c r="FF1580" s="12">
        <v>65</v>
      </c>
      <c r="FG1580" s="12">
        <v>669</v>
      </c>
      <c r="FH1580" s="12">
        <v>67</v>
      </c>
      <c r="FI1580" s="12">
        <v>227</v>
      </c>
      <c r="FJ1580" s="12">
        <v>288</v>
      </c>
      <c r="FK1580" s="12">
        <v>159</v>
      </c>
      <c r="FL1580" s="12">
        <v>27</v>
      </c>
      <c r="FM1580" s="12">
        <v>11</v>
      </c>
      <c r="FN1580" s="12">
        <v>7</v>
      </c>
      <c r="FO1580" s="12">
        <v>63.6</v>
      </c>
      <c r="FP1580" s="12">
        <v>468</v>
      </c>
      <c r="FQ1580" s="12">
        <v>2232</v>
      </c>
      <c r="FR1580" s="12">
        <v>1185</v>
      </c>
      <c r="FS1580" s="12">
        <v>25</v>
      </c>
      <c r="FT1580" s="12">
        <v>14</v>
      </c>
      <c r="FU1580" s="12">
        <v>7</v>
      </c>
      <c r="FV1580" s="12">
        <v>19</v>
      </c>
      <c r="FW1580" s="12">
        <v>12</v>
      </c>
      <c r="FX1580" s="12">
        <v>2</v>
      </c>
      <c r="FY1580" s="12">
        <v>0</v>
      </c>
      <c r="FZ1580" s="12">
        <v>15</v>
      </c>
      <c r="GA1580" s="12">
        <v>64</v>
      </c>
      <c r="GB1580" s="12">
        <v>8</v>
      </c>
      <c r="GC1580" s="12">
        <v>36.4</v>
      </c>
      <c r="GD1580">
        <v>7.2857142899999996</v>
      </c>
      <c r="GE1580">
        <v>0.60919540000000005</v>
      </c>
      <c r="GF1580">
        <v>0.40828913</v>
      </c>
      <c r="GG1580" s="12">
        <f t="shared" si="615"/>
        <v>0.12975778546712802</v>
      </c>
      <c r="GH1580" s="12">
        <f t="shared" si="616"/>
        <v>0.44463667820069203</v>
      </c>
      <c r="GI1580">
        <v>0.71428570999999996</v>
      </c>
      <c r="GJ1580">
        <v>0.28571428999999998</v>
      </c>
      <c r="GK1580">
        <v>0</v>
      </c>
      <c r="GL1580">
        <f t="shared" si="617"/>
        <v>0.33931240657698059</v>
      </c>
      <c r="GM1580">
        <f t="shared" si="618"/>
        <v>0.43049327354260092</v>
      </c>
      <c r="GN1580">
        <f t="shared" si="619"/>
        <v>0.23766816143497757</v>
      </c>
      <c r="GO1580">
        <f t="shared" si="620"/>
        <v>0.5714285714285714</v>
      </c>
      <c r="GP1580" s="12">
        <f t="shared" si="603"/>
        <v>0.5161290322580645</v>
      </c>
      <c r="GQ1580">
        <f t="shared" si="604"/>
        <v>0.9375</v>
      </c>
      <c r="GR1580">
        <f t="shared" si="621"/>
        <v>50</v>
      </c>
      <c r="GS1580">
        <f t="shared" si="622"/>
        <v>17</v>
      </c>
      <c r="GT1580">
        <f t="shared" si="623"/>
        <v>0.34</v>
      </c>
      <c r="GU1580">
        <f t="shared" si="624"/>
        <v>7.430769230769231</v>
      </c>
    </row>
    <row r="1581" spans="1:203" x14ac:dyDescent="0.2">
      <c r="A1581">
        <v>2022</v>
      </c>
      <c r="B1581" s="2">
        <v>44737</v>
      </c>
      <c r="C1581" s="12" t="s">
        <v>5</v>
      </c>
      <c r="D1581" s="14" t="s">
        <v>6</v>
      </c>
      <c r="E1581" s="4">
        <f t="shared" si="600"/>
        <v>-1.6</v>
      </c>
      <c r="F1581" s="12">
        <v>0</v>
      </c>
      <c r="G1581" s="12">
        <v>3</v>
      </c>
      <c r="H1581" s="12" t="s">
        <v>29</v>
      </c>
      <c r="I1581" s="5" t="s">
        <v>33</v>
      </c>
      <c r="J1581" s="12">
        <v>19</v>
      </c>
      <c r="K1581" s="12">
        <v>4</v>
      </c>
      <c r="L1581" s="12">
        <v>21.1</v>
      </c>
      <c r="M1581" s="12">
        <v>0</v>
      </c>
      <c r="N1581" s="12">
        <v>0</v>
      </c>
      <c r="O1581" s="12">
        <v>15.8</v>
      </c>
      <c r="P1581" s="12">
        <v>1</v>
      </c>
      <c r="Q1581" s="12">
        <v>1.5</v>
      </c>
      <c r="R1581" s="12">
        <v>1.5</v>
      </c>
      <c r="S1581" s="12">
        <v>0.08</v>
      </c>
      <c r="T1581" s="17">
        <v>-1.5</v>
      </c>
      <c r="U1581" s="12">
        <v>317</v>
      </c>
      <c r="V1581" s="12">
        <v>410</v>
      </c>
      <c r="W1581" s="12">
        <v>77.3</v>
      </c>
      <c r="X1581" s="12">
        <v>6346</v>
      </c>
      <c r="Y1581" s="12">
        <v>2423</v>
      </c>
      <c r="Z1581" s="12">
        <v>112</v>
      </c>
      <c r="AA1581" s="12">
        <v>129</v>
      </c>
      <c r="AB1581" s="12">
        <v>86.8</v>
      </c>
      <c r="AC1581" s="12">
        <v>161</v>
      </c>
      <c r="AD1581" s="12">
        <v>184</v>
      </c>
      <c r="AE1581" s="12">
        <v>87.5</v>
      </c>
      <c r="AF1581" s="12">
        <v>37</v>
      </c>
      <c r="AG1581" s="12">
        <v>79</v>
      </c>
      <c r="AH1581" s="12">
        <v>46.8</v>
      </c>
      <c r="AI1581" s="12">
        <v>0</v>
      </c>
      <c r="AJ1581" s="12">
        <v>1.2</v>
      </c>
      <c r="AK1581" s="12">
        <v>2.1</v>
      </c>
      <c r="AL1581" s="12">
        <v>11</v>
      </c>
      <c r="AM1581" s="12">
        <v>31</v>
      </c>
      <c r="AN1581" s="12">
        <v>9</v>
      </c>
      <c r="AO1581" s="12">
        <v>2</v>
      </c>
      <c r="AP1581" s="12">
        <v>43</v>
      </c>
      <c r="AQ1581" s="12">
        <v>3</v>
      </c>
      <c r="AR1581" s="12">
        <v>5</v>
      </c>
      <c r="AS1581" s="12">
        <v>35</v>
      </c>
      <c r="AT1581" s="12">
        <v>10</v>
      </c>
      <c r="AU1581" s="12">
        <v>33</v>
      </c>
      <c r="AV1581" s="12">
        <v>19</v>
      </c>
      <c r="AW1581" s="12">
        <v>4</v>
      </c>
      <c r="AX1581" s="12">
        <v>1</v>
      </c>
      <c r="AY1581" s="12">
        <v>4</v>
      </c>
      <c r="AZ1581" s="12">
        <v>3</v>
      </c>
      <c r="BA1581" s="12">
        <v>2</v>
      </c>
      <c r="BB1581" s="12">
        <v>11</v>
      </c>
      <c r="BC1581" s="12">
        <v>4</v>
      </c>
      <c r="BD1581" s="12">
        <v>5</v>
      </c>
      <c r="BE1581" s="12">
        <v>4</v>
      </c>
      <c r="BF1581" s="12">
        <v>2</v>
      </c>
      <c r="BG1581" s="12">
        <v>5</v>
      </c>
      <c r="BH1581" s="12">
        <v>14</v>
      </c>
      <c r="BI1581" s="12">
        <v>35.700000000000003</v>
      </c>
      <c r="BJ1581" s="12">
        <v>8</v>
      </c>
      <c r="BK1581" s="12">
        <v>18</v>
      </c>
      <c r="BL1581" s="12">
        <v>0</v>
      </c>
      <c r="BM1581" s="12">
        <v>47</v>
      </c>
      <c r="BN1581" s="12">
        <v>507</v>
      </c>
      <c r="BO1581" s="12">
        <v>66</v>
      </c>
      <c r="BP1581" s="12">
        <v>156</v>
      </c>
      <c r="BQ1581" s="12">
        <v>219</v>
      </c>
      <c r="BR1581" s="12">
        <v>137</v>
      </c>
      <c r="BS1581" s="12">
        <v>31</v>
      </c>
      <c r="BT1581" s="12">
        <v>15</v>
      </c>
      <c r="BU1581" s="12">
        <v>9</v>
      </c>
      <c r="BV1581" s="12">
        <v>60</v>
      </c>
      <c r="BW1581" s="12">
        <v>296</v>
      </c>
      <c r="BX1581" s="12">
        <v>1695</v>
      </c>
      <c r="BY1581" s="12">
        <v>899</v>
      </c>
      <c r="BZ1581" s="12">
        <v>18</v>
      </c>
      <c r="CA1581" s="12">
        <v>9</v>
      </c>
      <c r="CB1581" s="12">
        <v>5</v>
      </c>
      <c r="CC1581" s="12">
        <v>15</v>
      </c>
      <c r="CD1581" s="12">
        <v>3</v>
      </c>
      <c r="CE1581" s="12">
        <v>3</v>
      </c>
      <c r="CF1581" s="12">
        <v>0</v>
      </c>
      <c r="CG1581" s="12">
        <v>9</v>
      </c>
      <c r="CH1581" s="12">
        <v>41</v>
      </c>
      <c r="CI1581" s="12">
        <v>14</v>
      </c>
      <c r="CJ1581" s="12">
        <v>48.3</v>
      </c>
      <c r="CK1581">
        <v>10.239100000000001</v>
      </c>
      <c r="CL1581">
        <v>0.49103999999999998</v>
      </c>
      <c r="CM1581">
        <v>0.38181999999999999</v>
      </c>
      <c r="CN1581" s="12">
        <f t="shared" si="601"/>
        <v>0.21219512195121951</v>
      </c>
      <c r="CO1581" s="12">
        <f t="shared" si="605"/>
        <v>0.31463414634146342</v>
      </c>
      <c r="CP1581">
        <v>0.45455000000000001</v>
      </c>
      <c r="CQ1581">
        <v>0.36364000000000002</v>
      </c>
      <c r="CR1581">
        <v>0.18182000000000001</v>
      </c>
      <c r="CS1581" s="12">
        <f t="shared" si="606"/>
        <v>0.30769230769230771</v>
      </c>
      <c r="CT1581" s="12">
        <f t="shared" si="607"/>
        <v>0.43195266272189348</v>
      </c>
      <c r="CU1581" s="12">
        <f t="shared" si="608"/>
        <v>0.27021696252465482</v>
      </c>
      <c r="CV1581" s="12">
        <f t="shared" si="609"/>
        <v>0.36363636363636365</v>
      </c>
      <c r="CW1581" s="12">
        <f t="shared" si="602"/>
        <v>0.49397590361445781</v>
      </c>
      <c r="CX1581" s="12">
        <f t="shared" si="610"/>
        <v>0.57894736842105265</v>
      </c>
      <c r="CY1581" s="12">
        <f t="shared" si="611"/>
        <v>40</v>
      </c>
      <c r="CZ1581" s="12">
        <f t="shared" si="612"/>
        <v>14</v>
      </c>
      <c r="DA1581" s="12">
        <f t="shared" si="613"/>
        <v>0.35</v>
      </c>
      <c r="DB1581" s="12">
        <f t="shared" si="614"/>
        <v>6.7446808510638299</v>
      </c>
      <c r="DC1581" s="12">
        <v>18</v>
      </c>
      <c r="DD1581" s="12">
        <v>6</v>
      </c>
      <c r="DE1581" s="12">
        <v>33.299999999999997</v>
      </c>
      <c r="DF1581" s="12">
        <v>0.11</v>
      </c>
      <c r="DG1581" s="12">
        <v>0.33</v>
      </c>
      <c r="DH1581" s="12">
        <v>17.2</v>
      </c>
      <c r="DI1581" s="12">
        <v>1</v>
      </c>
      <c r="DJ1581" s="12">
        <v>3.1</v>
      </c>
      <c r="DK1581" s="12">
        <v>2.2999999999999998</v>
      </c>
      <c r="DL1581" s="12">
        <v>0.13</v>
      </c>
      <c r="DM1581" s="17">
        <v>-0.1</v>
      </c>
      <c r="DN1581" s="12">
        <v>399</v>
      </c>
      <c r="DO1581" s="12">
        <v>471</v>
      </c>
      <c r="DP1581" s="12">
        <v>84.7</v>
      </c>
      <c r="DQ1581" s="12">
        <v>7376</v>
      </c>
      <c r="DR1581" s="12">
        <v>3205</v>
      </c>
      <c r="DS1581" s="12">
        <v>172</v>
      </c>
      <c r="DT1581" s="12">
        <v>187</v>
      </c>
      <c r="DU1581" s="12">
        <v>92</v>
      </c>
      <c r="DV1581" s="12">
        <v>168</v>
      </c>
      <c r="DW1581" s="12">
        <v>195</v>
      </c>
      <c r="DX1581" s="12">
        <v>86.2</v>
      </c>
      <c r="DY1581" s="12">
        <v>48</v>
      </c>
      <c r="DZ1581" s="12">
        <v>68</v>
      </c>
      <c r="EA1581" s="12">
        <v>70.599999999999994</v>
      </c>
      <c r="EB1581" s="12">
        <v>2</v>
      </c>
      <c r="EC1581" s="12">
        <v>2.2999999999999998</v>
      </c>
      <c r="ED1581" s="12">
        <v>1.7</v>
      </c>
      <c r="EE1581" s="12">
        <v>17</v>
      </c>
      <c r="EF1581" s="12">
        <v>34</v>
      </c>
      <c r="EG1581" s="12">
        <v>15</v>
      </c>
      <c r="EH1581" s="12">
        <v>1</v>
      </c>
      <c r="EI1581" s="12">
        <v>42</v>
      </c>
      <c r="EJ1581" s="12">
        <v>1</v>
      </c>
      <c r="EK1581" s="12">
        <v>7</v>
      </c>
      <c r="EL1581" s="12">
        <v>10</v>
      </c>
      <c r="EM1581" s="12">
        <v>2</v>
      </c>
      <c r="EN1581" s="12">
        <v>37</v>
      </c>
      <c r="EO1581" s="12">
        <v>29</v>
      </c>
      <c r="EP1581" s="12">
        <v>2</v>
      </c>
      <c r="EQ1581" s="12">
        <v>2</v>
      </c>
      <c r="ER1581" s="12">
        <v>2</v>
      </c>
      <c r="ES1581" s="12">
        <v>2</v>
      </c>
      <c r="ET1581" s="12">
        <v>0</v>
      </c>
      <c r="EU1581" s="12">
        <v>9</v>
      </c>
      <c r="EV1581" s="12">
        <v>4</v>
      </c>
      <c r="EW1581" s="12">
        <v>8</v>
      </c>
      <c r="EX1581" s="12">
        <v>0</v>
      </c>
      <c r="EY1581" s="12">
        <v>1</v>
      </c>
      <c r="EZ1581" s="12">
        <v>6</v>
      </c>
      <c r="FA1581" s="12">
        <v>15</v>
      </c>
      <c r="FB1581" s="12">
        <v>40</v>
      </c>
      <c r="FC1581" s="12">
        <v>11</v>
      </c>
      <c r="FD1581" s="12">
        <v>25</v>
      </c>
      <c r="FE1581" s="12">
        <v>0</v>
      </c>
      <c r="FF1581" s="12">
        <v>53</v>
      </c>
      <c r="FG1581" s="12">
        <v>577</v>
      </c>
      <c r="FH1581" s="12">
        <v>78</v>
      </c>
      <c r="FI1581" s="12">
        <v>203</v>
      </c>
      <c r="FJ1581" s="12">
        <v>238</v>
      </c>
      <c r="FK1581" s="12">
        <v>142</v>
      </c>
      <c r="FL1581" s="12">
        <v>38</v>
      </c>
      <c r="FM1581" s="12">
        <v>14</v>
      </c>
      <c r="FN1581" s="12">
        <v>9</v>
      </c>
      <c r="FO1581" s="12">
        <v>64.3</v>
      </c>
      <c r="FP1581" s="12">
        <v>376</v>
      </c>
      <c r="FQ1581" s="12">
        <v>1963</v>
      </c>
      <c r="FR1581" s="12">
        <v>1068</v>
      </c>
      <c r="FS1581" s="12">
        <v>20</v>
      </c>
      <c r="FT1581" s="12">
        <v>17</v>
      </c>
      <c r="FU1581" s="12">
        <v>7</v>
      </c>
      <c r="FV1581" s="12">
        <v>15</v>
      </c>
      <c r="FW1581" s="12">
        <v>6</v>
      </c>
      <c r="FX1581" s="12">
        <v>1</v>
      </c>
      <c r="FY1581" s="12">
        <v>0</v>
      </c>
      <c r="FZ1581" s="12">
        <v>16</v>
      </c>
      <c r="GA1581" s="12">
        <v>42</v>
      </c>
      <c r="GB1581" s="12">
        <v>15</v>
      </c>
      <c r="GC1581" s="12">
        <v>51.7</v>
      </c>
      <c r="GD1581">
        <v>6.7213114799999998</v>
      </c>
      <c r="GE1581">
        <v>0.50896056999999995</v>
      </c>
      <c r="GF1581">
        <v>0.43451735000000002</v>
      </c>
      <c r="GG1581" s="12">
        <f t="shared" si="615"/>
        <v>0.16135881104033969</v>
      </c>
      <c r="GH1581" s="12">
        <f t="shared" si="616"/>
        <v>0.39702760084925692</v>
      </c>
      <c r="GI1581">
        <v>0.88888889000000004</v>
      </c>
      <c r="GJ1581">
        <v>0</v>
      </c>
      <c r="GK1581">
        <v>0.11111111</v>
      </c>
      <c r="GL1581">
        <f t="shared" si="617"/>
        <v>0.35181975736568455</v>
      </c>
      <c r="GM1581">
        <f t="shared" si="618"/>
        <v>0.41247833622183711</v>
      </c>
      <c r="GN1581">
        <f t="shared" si="619"/>
        <v>0.24610051993067592</v>
      </c>
      <c r="GO1581">
        <f t="shared" si="620"/>
        <v>0.44444444444444442</v>
      </c>
      <c r="GP1581" s="12">
        <f t="shared" si="603"/>
        <v>0.50602409638554213</v>
      </c>
      <c r="GQ1581">
        <f t="shared" si="604"/>
        <v>0.94444444444444442</v>
      </c>
      <c r="GR1581">
        <f t="shared" si="621"/>
        <v>51</v>
      </c>
      <c r="GS1581">
        <f t="shared" si="622"/>
        <v>22</v>
      </c>
      <c r="GT1581">
        <f t="shared" si="623"/>
        <v>0.43137254901960786</v>
      </c>
      <c r="GU1581">
        <f t="shared" si="624"/>
        <v>7.5283018867924527</v>
      </c>
    </row>
    <row r="1582" spans="1:203" x14ac:dyDescent="0.2">
      <c r="A1582">
        <v>2022</v>
      </c>
      <c r="B1582" s="2">
        <v>44746</v>
      </c>
      <c r="C1582" s="12" t="s">
        <v>1</v>
      </c>
      <c r="D1582" s="14" t="s">
        <v>6</v>
      </c>
      <c r="E1582" s="4">
        <f t="shared" si="600"/>
        <v>0</v>
      </c>
      <c r="F1582" s="12">
        <v>2</v>
      </c>
      <c r="G1582" s="12">
        <v>3</v>
      </c>
      <c r="H1582" s="12" t="s">
        <v>29</v>
      </c>
      <c r="I1582" s="5" t="s">
        <v>21</v>
      </c>
      <c r="J1582" s="12">
        <v>15</v>
      </c>
      <c r="K1582" s="12">
        <v>2</v>
      </c>
      <c r="L1582" s="12">
        <v>13.3</v>
      </c>
      <c r="M1582" s="12">
        <v>0.13</v>
      </c>
      <c r="N1582" s="12">
        <v>1</v>
      </c>
      <c r="O1582" s="12">
        <v>16.2</v>
      </c>
      <c r="P1582" s="12">
        <v>0</v>
      </c>
      <c r="Q1582" s="12">
        <v>1.8</v>
      </c>
      <c r="R1582" s="12">
        <v>1.8</v>
      </c>
      <c r="S1582" s="12">
        <v>0.12</v>
      </c>
      <c r="T1582" s="18">
        <v>0.2</v>
      </c>
      <c r="U1582" s="12">
        <v>281</v>
      </c>
      <c r="V1582" s="12">
        <v>370</v>
      </c>
      <c r="W1582" s="12">
        <v>75.900000000000006</v>
      </c>
      <c r="X1582" s="12">
        <v>5704</v>
      </c>
      <c r="Y1582" s="12">
        <v>2302</v>
      </c>
      <c r="Z1582" s="12">
        <v>100</v>
      </c>
      <c r="AA1582" s="12">
        <v>117</v>
      </c>
      <c r="AB1582" s="12">
        <v>85.5</v>
      </c>
      <c r="AC1582" s="12">
        <v>136</v>
      </c>
      <c r="AD1582" s="12">
        <v>158</v>
      </c>
      <c r="AE1582" s="12">
        <v>86.1</v>
      </c>
      <c r="AF1582" s="12">
        <v>40</v>
      </c>
      <c r="AG1582" s="12">
        <v>67</v>
      </c>
      <c r="AH1582" s="12">
        <v>59.7</v>
      </c>
      <c r="AI1582" s="12">
        <v>2</v>
      </c>
      <c r="AJ1582" s="12">
        <v>1.7</v>
      </c>
      <c r="AK1582" s="12">
        <v>1.6</v>
      </c>
      <c r="AL1582" s="12">
        <v>11</v>
      </c>
      <c r="AM1582" s="12">
        <v>32</v>
      </c>
      <c r="AN1582" s="12">
        <v>11</v>
      </c>
      <c r="AO1582" s="12">
        <v>3</v>
      </c>
      <c r="AP1582" s="12">
        <v>34</v>
      </c>
      <c r="AQ1582" s="12">
        <v>1</v>
      </c>
      <c r="AR1582" s="12">
        <v>3</v>
      </c>
      <c r="AS1582" s="12">
        <v>21</v>
      </c>
      <c r="AT1582" s="12">
        <v>4</v>
      </c>
      <c r="AU1582" s="12">
        <v>24</v>
      </c>
      <c r="AV1582" s="12">
        <v>12</v>
      </c>
      <c r="AW1582" s="12">
        <v>5</v>
      </c>
      <c r="AX1582" s="12">
        <v>1</v>
      </c>
      <c r="AY1582" s="12">
        <v>3</v>
      </c>
      <c r="AZ1582" s="12">
        <v>3</v>
      </c>
      <c r="BA1582" s="12">
        <v>0</v>
      </c>
      <c r="BB1582" s="12">
        <v>10</v>
      </c>
      <c r="BC1582" s="12">
        <v>4</v>
      </c>
      <c r="BD1582" s="12">
        <v>3</v>
      </c>
      <c r="BE1582" s="12">
        <v>5</v>
      </c>
      <c r="BF1582" s="12">
        <v>2</v>
      </c>
      <c r="BG1582" s="12">
        <v>6</v>
      </c>
      <c r="BH1582" s="12">
        <v>12</v>
      </c>
      <c r="BI1582" s="12">
        <v>50</v>
      </c>
      <c r="BJ1582" s="12">
        <v>5</v>
      </c>
      <c r="BK1582" s="12">
        <v>15</v>
      </c>
      <c r="BL1582" s="12">
        <v>3</v>
      </c>
      <c r="BM1582" s="12">
        <v>45</v>
      </c>
      <c r="BN1582" s="12">
        <v>449</v>
      </c>
      <c r="BO1582" s="12">
        <v>48</v>
      </c>
      <c r="BP1582" s="12">
        <v>166</v>
      </c>
      <c r="BQ1582" s="12">
        <v>190</v>
      </c>
      <c r="BR1582" s="12">
        <v>99</v>
      </c>
      <c r="BS1582" s="12">
        <v>26</v>
      </c>
      <c r="BT1582" s="12">
        <v>11</v>
      </c>
      <c r="BU1582" s="12">
        <v>5</v>
      </c>
      <c r="BV1582" s="12">
        <v>45.5</v>
      </c>
      <c r="BW1582" s="12">
        <v>263</v>
      </c>
      <c r="BX1582" s="12">
        <v>1356</v>
      </c>
      <c r="BY1582" s="12">
        <v>741</v>
      </c>
      <c r="BZ1582" s="12">
        <v>13</v>
      </c>
      <c r="CA1582" s="12">
        <v>6</v>
      </c>
      <c r="CB1582" s="12">
        <v>3</v>
      </c>
      <c r="CC1582" s="12">
        <v>9</v>
      </c>
      <c r="CD1582" s="12">
        <v>5</v>
      </c>
      <c r="CE1582" s="12">
        <v>0</v>
      </c>
      <c r="CF1582" s="12">
        <v>0</v>
      </c>
      <c r="CG1582" s="12">
        <v>8</v>
      </c>
      <c r="CH1582" s="12">
        <v>26</v>
      </c>
      <c r="CI1582" s="12">
        <v>10</v>
      </c>
      <c r="CJ1582" s="12">
        <v>66.7</v>
      </c>
      <c r="CK1582">
        <v>12</v>
      </c>
      <c r="CL1582">
        <v>0.44196000000000002</v>
      </c>
      <c r="CM1582">
        <v>0.40357999999999999</v>
      </c>
      <c r="CN1582" s="12">
        <f t="shared" si="601"/>
        <v>0.1918918918918919</v>
      </c>
      <c r="CO1582" s="12">
        <f t="shared" si="605"/>
        <v>0.31621621621621621</v>
      </c>
      <c r="CP1582">
        <v>0.3</v>
      </c>
      <c r="CQ1582">
        <v>0.5</v>
      </c>
      <c r="CR1582">
        <v>0.2</v>
      </c>
      <c r="CS1582" s="12">
        <f t="shared" si="606"/>
        <v>0.36971046770601335</v>
      </c>
      <c r="CT1582" s="12">
        <f t="shared" si="607"/>
        <v>0.42316258351893093</v>
      </c>
      <c r="CU1582" s="12">
        <f t="shared" si="608"/>
        <v>0.22048997772828507</v>
      </c>
      <c r="CV1582" s="12">
        <f t="shared" si="609"/>
        <v>0.4</v>
      </c>
      <c r="CW1582" s="12">
        <f t="shared" si="602"/>
        <v>0.44827586206896552</v>
      </c>
      <c r="CX1582" s="12">
        <f t="shared" si="610"/>
        <v>0.73333333333333328</v>
      </c>
      <c r="CY1582" s="12">
        <f t="shared" si="611"/>
        <v>38</v>
      </c>
      <c r="CZ1582" s="12">
        <f t="shared" si="612"/>
        <v>14</v>
      </c>
      <c r="DA1582" s="12">
        <f t="shared" si="613"/>
        <v>0.36842105263157893</v>
      </c>
      <c r="DB1582" s="12">
        <f t="shared" si="614"/>
        <v>6.2444444444444445</v>
      </c>
      <c r="DC1582" s="12">
        <v>9</v>
      </c>
      <c r="DD1582" s="12">
        <v>5</v>
      </c>
      <c r="DE1582" s="12">
        <v>55.6</v>
      </c>
      <c r="DF1582" s="12">
        <v>0.33</v>
      </c>
      <c r="DG1582" s="12">
        <v>0.6</v>
      </c>
      <c r="DH1582" s="12">
        <v>16.8</v>
      </c>
      <c r="DI1582" s="12">
        <v>0</v>
      </c>
      <c r="DJ1582" s="12">
        <v>1.8</v>
      </c>
      <c r="DK1582" s="12">
        <v>1.8</v>
      </c>
      <c r="DL1582" s="12">
        <v>0.2</v>
      </c>
      <c r="DM1582" s="18">
        <v>1.2</v>
      </c>
      <c r="DN1582" s="12">
        <v>376</v>
      </c>
      <c r="DO1582" s="12">
        <v>456</v>
      </c>
      <c r="DP1582" s="12">
        <v>82.5</v>
      </c>
      <c r="DQ1582" s="12">
        <v>7248</v>
      </c>
      <c r="DR1582" s="12">
        <v>2132</v>
      </c>
      <c r="DS1582" s="12">
        <v>137</v>
      </c>
      <c r="DT1582" s="12">
        <v>147</v>
      </c>
      <c r="DU1582" s="12">
        <v>93.2</v>
      </c>
      <c r="DV1582" s="12">
        <v>196</v>
      </c>
      <c r="DW1582" s="12">
        <v>213</v>
      </c>
      <c r="DX1582" s="12">
        <v>92</v>
      </c>
      <c r="DY1582" s="12">
        <v>42</v>
      </c>
      <c r="DZ1582" s="12">
        <v>84</v>
      </c>
      <c r="EA1582" s="12">
        <v>50</v>
      </c>
      <c r="EB1582" s="12">
        <v>3</v>
      </c>
      <c r="EC1582" s="12">
        <v>1.5</v>
      </c>
      <c r="ED1582" s="12">
        <v>0.7</v>
      </c>
      <c r="EE1582" s="12">
        <v>7</v>
      </c>
      <c r="EF1582" s="12">
        <v>37</v>
      </c>
      <c r="EG1582" s="12">
        <v>6</v>
      </c>
      <c r="EH1582" s="12">
        <v>1</v>
      </c>
      <c r="EI1582" s="12">
        <v>28</v>
      </c>
      <c r="EJ1582" s="12">
        <v>1</v>
      </c>
      <c r="EK1582" s="12">
        <v>4</v>
      </c>
      <c r="EL1582" s="12">
        <v>8</v>
      </c>
      <c r="EM1582" s="12">
        <v>2</v>
      </c>
      <c r="EN1582" s="12">
        <v>14</v>
      </c>
      <c r="EO1582" s="12">
        <v>12</v>
      </c>
      <c r="EP1582" s="12">
        <v>0</v>
      </c>
      <c r="EQ1582" s="12">
        <v>0</v>
      </c>
      <c r="ER1582" s="12">
        <v>1</v>
      </c>
      <c r="ES1582" s="12">
        <v>0</v>
      </c>
      <c r="ET1582" s="12">
        <v>1</v>
      </c>
      <c r="EU1582" s="12">
        <v>11</v>
      </c>
      <c r="EV1582" s="12">
        <v>5</v>
      </c>
      <c r="EW1582" s="12">
        <v>3</v>
      </c>
      <c r="EX1582" s="12">
        <v>6</v>
      </c>
      <c r="EY1582" s="12">
        <v>2</v>
      </c>
      <c r="EZ1582" s="12">
        <v>6</v>
      </c>
      <c r="FA1582" s="12">
        <v>11</v>
      </c>
      <c r="FB1582" s="12">
        <v>54.5</v>
      </c>
      <c r="FC1582" s="12">
        <v>5</v>
      </c>
      <c r="FD1582" s="12">
        <v>16</v>
      </c>
      <c r="FE1582" s="12">
        <v>1</v>
      </c>
      <c r="FF1582" s="12">
        <v>55</v>
      </c>
      <c r="FG1582" s="12">
        <v>543</v>
      </c>
      <c r="FH1582" s="12">
        <v>56</v>
      </c>
      <c r="FI1582" s="12">
        <v>146</v>
      </c>
      <c r="FJ1582" s="12">
        <v>274</v>
      </c>
      <c r="FK1582" s="12">
        <v>125</v>
      </c>
      <c r="FL1582" s="12">
        <v>13</v>
      </c>
      <c r="FM1582" s="12">
        <v>12</v>
      </c>
      <c r="FN1582" s="12">
        <v>6</v>
      </c>
      <c r="FO1582" s="12">
        <v>50</v>
      </c>
      <c r="FP1582" s="12">
        <v>281</v>
      </c>
      <c r="FQ1582" s="12">
        <v>1579</v>
      </c>
      <c r="FR1582" s="12">
        <v>766</v>
      </c>
      <c r="FS1582" s="12">
        <v>7</v>
      </c>
      <c r="FT1582" s="12">
        <v>9</v>
      </c>
      <c r="FU1582" s="12">
        <v>0</v>
      </c>
      <c r="FV1582" s="12">
        <v>11</v>
      </c>
      <c r="FW1582" s="12">
        <v>4</v>
      </c>
      <c r="FX1582" s="12">
        <v>3</v>
      </c>
      <c r="FY1582" s="12">
        <v>1</v>
      </c>
      <c r="FZ1582" s="12">
        <v>13</v>
      </c>
      <c r="GA1582" s="12">
        <v>32</v>
      </c>
      <c r="GB1582" s="12">
        <v>5</v>
      </c>
      <c r="GC1582" s="12">
        <v>33.299999999999997</v>
      </c>
      <c r="GD1582">
        <v>8.2222222200000008</v>
      </c>
      <c r="GE1582">
        <v>0.55803570999999996</v>
      </c>
      <c r="GF1582">
        <v>0.29415011000000002</v>
      </c>
      <c r="GG1582" s="12">
        <f t="shared" si="615"/>
        <v>0.19517543859649122</v>
      </c>
      <c r="GH1582" s="12">
        <f t="shared" si="616"/>
        <v>0.32236842105263158</v>
      </c>
      <c r="GI1582">
        <v>0.27272727000000002</v>
      </c>
      <c r="GJ1582">
        <v>0.54545454999999998</v>
      </c>
      <c r="GK1582">
        <v>0.18181818</v>
      </c>
      <c r="GL1582">
        <f t="shared" si="617"/>
        <v>0.26887661141804786</v>
      </c>
      <c r="GM1582">
        <f t="shared" si="618"/>
        <v>0.50460405156537758</v>
      </c>
      <c r="GN1582">
        <f t="shared" si="619"/>
        <v>0.23020257826887661</v>
      </c>
      <c r="GO1582">
        <f t="shared" si="620"/>
        <v>0.45454545454545453</v>
      </c>
      <c r="GP1582" s="12">
        <f t="shared" si="603"/>
        <v>0.55172413793103448</v>
      </c>
      <c r="GQ1582">
        <f t="shared" si="604"/>
        <v>0.77777777777777779</v>
      </c>
      <c r="GR1582">
        <f t="shared" si="621"/>
        <v>46</v>
      </c>
      <c r="GS1582">
        <f t="shared" si="622"/>
        <v>6</v>
      </c>
      <c r="GT1582">
        <f t="shared" si="623"/>
        <v>0.13043478260869565</v>
      </c>
      <c r="GU1582">
        <f t="shared" si="624"/>
        <v>6.836363636363636</v>
      </c>
    </row>
    <row r="1583" spans="1:203" x14ac:dyDescent="0.2">
      <c r="A1583">
        <v>2022</v>
      </c>
      <c r="B1583" s="2">
        <v>44751</v>
      </c>
      <c r="C1583" s="12" t="s">
        <v>5</v>
      </c>
      <c r="D1583" s="15" t="s">
        <v>20</v>
      </c>
      <c r="E1583" s="4">
        <f t="shared" si="600"/>
        <v>1.5999999999999999</v>
      </c>
      <c r="F1583" s="12">
        <v>2</v>
      </c>
      <c r="G1583" s="12">
        <v>2</v>
      </c>
      <c r="H1583" s="12" t="s">
        <v>29</v>
      </c>
      <c r="I1583" s="5" t="s">
        <v>31</v>
      </c>
      <c r="J1583" s="12">
        <v>14</v>
      </c>
      <c r="K1583" s="12">
        <v>3</v>
      </c>
      <c r="L1583" s="12">
        <v>21.4</v>
      </c>
      <c r="M1583" s="12">
        <v>7.0000000000000007E-2</v>
      </c>
      <c r="N1583" s="12">
        <v>0.33</v>
      </c>
      <c r="O1583" s="12">
        <v>13.6</v>
      </c>
      <c r="P1583" s="12">
        <v>1</v>
      </c>
      <c r="Q1583" s="12">
        <v>2.9</v>
      </c>
      <c r="R1583" s="12">
        <v>2.1</v>
      </c>
      <c r="S1583" s="12">
        <v>0.17</v>
      </c>
      <c r="T1583" s="17">
        <v>-0.9</v>
      </c>
      <c r="U1583" s="12">
        <v>280</v>
      </c>
      <c r="V1583" s="12">
        <v>364</v>
      </c>
      <c r="W1583" s="12">
        <v>76.900000000000006</v>
      </c>
      <c r="X1583" s="12">
        <v>6316</v>
      </c>
      <c r="Y1583" s="12">
        <v>2150</v>
      </c>
      <c r="Z1583" s="12">
        <v>80</v>
      </c>
      <c r="AA1583" s="12">
        <v>94</v>
      </c>
      <c r="AB1583" s="12">
        <v>85.1</v>
      </c>
      <c r="AC1583" s="12">
        <v>140</v>
      </c>
      <c r="AD1583" s="12">
        <v>160</v>
      </c>
      <c r="AE1583" s="12">
        <v>87.5</v>
      </c>
      <c r="AF1583" s="12">
        <v>60</v>
      </c>
      <c r="AG1583" s="12">
        <v>97</v>
      </c>
      <c r="AH1583" s="12">
        <v>61.9</v>
      </c>
      <c r="AI1583" s="12">
        <v>1</v>
      </c>
      <c r="AJ1583" s="12">
        <v>1.3</v>
      </c>
      <c r="AK1583" s="12">
        <v>0.9</v>
      </c>
      <c r="AL1583" s="12">
        <v>9</v>
      </c>
      <c r="AM1583" s="12">
        <v>23</v>
      </c>
      <c r="AN1583" s="12">
        <v>6</v>
      </c>
      <c r="AO1583" s="12">
        <v>2</v>
      </c>
      <c r="AP1583" s="12">
        <v>24</v>
      </c>
      <c r="AQ1583" s="12">
        <v>2</v>
      </c>
      <c r="AR1583" s="12">
        <v>5</v>
      </c>
      <c r="AS1583" s="12">
        <v>17</v>
      </c>
      <c r="AT1583" s="12">
        <v>6</v>
      </c>
      <c r="AU1583" s="12">
        <v>28</v>
      </c>
      <c r="AV1583" s="12">
        <v>16</v>
      </c>
      <c r="AW1583" s="12">
        <v>5</v>
      </c>
      <c r="AX1583" s="12">
        <v>1</v>
      </c>
      <c r="AY1583" s="12">
        <v>4</v>
      </c>
      <c r="AZ1583" s="12">
        <v>2</v>
      </c>
      <c r="BA1583" s="12">
        <v>0</v>
      </c>
      <c r="BB1583" s="12">
        <v>11</v>
      </c>
      <c r="BC1583" s="12">
        <v>6</v>
      </c>
      <c r="BD1583" s="12">
        <v>5</v>
      </c>
      <c r="BE1583" s="12">
        <v>4</v>
      </c>
      <c r="BF1583" s="12">
        <v>2</v>
      </c>
      <c r="BG1583" s="12">
        <v>5</v>
      </c>
      <c r="BH1583" s="12">
        <v>8</v>
      </c>
      <c r="BI1583" s="12">
        <v>62.5</v>
      </c>
      <c r="BJ1583" s="12">
        <v>7</v>
      </c>
      <c r="BK1583" s="12">
        <v>29</v>
      </c>
      <c r="BL1583" s="12">
        <v>0</v>
      </c>
      <c r="BM1583" s="12">
        <v>49</v>
      </c>
      <c r="BN1583" s="12">
        <v>466</v>
      </c>
      <c r="BO1583" s="12">
        <v>54</v>
      </c>
      <c r="BP1583" s="12">
        <v>190</v>
      </c>
      <c r="BQ1583" s="12">
        <v>197</v>
      </c>
      <c r="BR1583" s="12">
        <v>82</v>
      </c>
      <c r="BS1583" s="12">
        <v>21</v>
      </c>
      <c r="BT1583" s="12">
        <v>8</v>
      </c>
      <c r="BU1583" s="12">
        <v>2</v>
      </c>
      <c r="BV1583" s="12">
        <v>25</v>
      </c>
      <c r="BW1583" s="12">
        <v>250</v>
      </c>
      <c r="BX1583" s="12">
        <v>1362</v>
      </c>
      <c r="BY1583" s="12">
        <v>856</v>
      </c>
      <c r="BZ1583" s="12">
        <v>11</v>
      </c>
      <c r="CA1583" s="12">
        <v>4</v>
      </c>
      <c r="CB1583" s="12">
        <v>2</v>
      </c>
      <c r="CC1583" s="12">
        <v>9</v>
      </c>
      <c r="CD1583" s="12">
        <v>3</v>
      </c>
      <c r="CE1583" s="12">
        <v>3</v>
      </c>
      <c r="CF1583" s="12">
        <v>0</v>
      </c>
      <c r="CG1583" s="12">
        <v>11</v>
      </c>
      <c r="CH1583" s="12">
        <v>36</v>
      </c>
      <c r="CI1583" s="12">
        <v>16</v>
      </c>
      <c r="CJ1583" s="12">
        <v>64</v>
      </c>
      <c r="CK1583">
        <v>6.4827599999999999</v>
      </c>
      <c r="CL1583">
        <v>0.35808000000000001</v>
      </c>
      <c r="CM1583">
        <v>0.34040999999999999</v>
      </c>
      <c r="CN1583" s="12">
        <f t="shared" si="601"/>
        <v>0.2857142857142857</v>
      </c>
      <c r="CO1583" s="12">
        <f t="shared" si="605"/>
        <v>0.25824175824175827</v>
      </c>
      <c r="CP1583">
        <v>0.45455000000000001</v>
      </c>
      <c r="CQ1583">
        <v>0.36364000000000002</v>
      </c>
      <c r="CR1583">
        <v>0.18182000000000001</v>
      </c>
      <c r="CS1583" s="12">
        <f t="shared" si="606"/>
        <v>0.40772532188841204</v>
      </c>
      <c r="CT1583" s="12">
        <f t="shared" si="607"/>
        <v>0.42274678111587982</v>
      </c>
      <c r="CU1583" s="12">
        <f t="shared" si="608"/>
        <v>0.17596566523605151</v>
      </c>
      <c r="CV1583" s="12">
        <f t="shared" si="609"/>
        <v>0.54545454545454541</v>
      </c>
      <c r="CW1583" s="12">
        <f t="shared" si="602"/>
        <v>0.52941176470588236</v>
      </c>
      <c r="CX1583" s="12">
        <f t="shared" si="610"/>
        <v>0.6428571428571429</v>
      </c>
      <c r="CY1583" s="12">
        <f t="shared" si="611"/>
        <v>27</v>
      </c>
      <c r="CZ1583" s="12">
        <f t="shared" si="612"/>
        <v>8</v>
      </c>
      <c r="DA1583" s="12">
        <f t="shared" si="613"/>
        <v>0.29629629629629628</v>
      </c>
      <c r="DB1583" s="12">
        <f t="shared" si="614"/>
        <v>5.7142857142857144</v>
      </c>
      <c r="DC1583" s="12">
        <v>14</v>
      </c>
      <c r="DD1583" s="12">
        <v>2</v>
      </c>
      <c r="DE1583" s="12">
        <v>14.3</v>
      </c>
      <c r="DF1583" s="12">
        <v>0.14000000000000001</v>
      </c>
      <c r="DG1583" s="12">
        <v>1</v>
      </c>
      <c r="DH1583" s="12">
        <v>19.399999999999999</v>
      </c>
      <c r="DI1583" s="12">
        <v>1</v>
      </c>
      <c r="DJ1583" s="12">
        <v>1.3</v>
      </c>
      <c r="DK1583" s="12">
        <v>1.3</v>
      </c>
      <c r="DL1583" s="12">
        <v>0.1</v>
      </c>
      <c r="DM1583" s="18">
        <v>0.7</v>
      </c>
      <c r="DN1583" s="12">
        <v>278</v>
      </c>
      <c r="DO1583" s="12">
        <v>376</v>
      </c>
      <c r="DP1583" s="12">
        <v>73.900000000000006</v>
      </c>
      <c r="DQ1583" s="12">
        <v>4895</v>
      </c>
      <c r="DR1583" s="12">
        <v>1870</v>
      </c>
      <c r="DS1583" s="12">
        <v>136</v>
      </c>
      <c r="DT1583" s="12">
        <v>157</v>
      </c>
      <c r="DU1583" s="12">
        <v>86.6</v>
      </c>
      <c r="DV1583" s="12">
        <v>113</v>
      </c>
      <c r="DW1583" s="12">
        <v>136</v>
      </c>
      <c r="DX1583" s="12">
        <v>83.1</v>
      </c>
      <c r="DY1583" s="12">
        <v>27</v>
      </c>
      <c r="DZ1583" s="12">
        <v>69</v>
      </c>
      <c r="EA1583" s="12">
        <v>39.1</v>
      </c>
      <c r="EB1583" s="12">
        <v>1</v>
      </c>
      <c r="EC1583" s="12">
        <v>0.8</v>
      </c>
      <c r="ED1583" s="12">
        <v>1</v>
      </c>
      <c r="EE1583" s="12">
        <v>10</v>
      </c>
      <c r="EF1583" s="12">
        <v>31</v>
      </c>
      <c r="EG1583" s="12">
        <v>6</v>
      </c>
      <c r="EH1583" s="12">
        <v>3</v>
      </c>
      <c r="EI1583" s="12">
        <v>31</v>
      </c>
      <c r="EJ1583" s="12">
        <v>1</v>
      </c>
      <c r="EK1583" s="12">
        <v>3</v>
      </c>
      <c r="EL1583" s="12">
        <v>24</v>
      </c>
      <c r="EM1583" s="12">
        <v>2</v>
      </c>
      <c r="EN1583" s="12">
        <v>23</v>
      </c>
      <c r="EO1583" s="12">
        <v>18</v>
      </c>
      <c r="EP1583" s="12">
        <v>1</v>
      </c>
      <c r="EQ1583" s="12">
        <v>0</v>
      </c>
      <c r="ER1583" s="12">
        <v>2</v>
      </c>
      <c r="ES1583" s="12">
        <v>2</v>
      </c>
      <c r="ET1583" s="12">
        <v>0</v>
      </c>
      <c r="EU1583" s="12">
        <v>9</v>
      </c>
      <c r="EV1583" s="12">
        <v>6</v>
      </c>
      <c r="EW1583" s="12">
        <v>2</v>
      </c>
      <c r="EX1583" s="12">
        <v>3</v>
      </c>
      <c r="EY1583" s="12">
        <v>4</v>
      </c>
      <c r="EZ1583" s="12">
        <v>6</v>
      </c>
      <c r="FA1583" s="12">
        <v>8</v>
      </c>
      <c r="FB1583" s="12">
        <v>75</v>
      </c>
      <c r="FC1583" s="12">
        <v>3</v>
      </c>
      <c r="FD1583" s="12">
        <v>14</v>
      </c>
      <c r="FE1583" s="12">
        <v>1</v>
      </c>
      <c r="FF1583" s="12">
        <v>51</v>
      </c>
      <c r="FG1583" s="12">
        <v>452</v>
      </c>
      <c r="FH1583" s="12">
        <v>42</v>
      </c>
      <c r="FI1583" s="12">
        <v>136</v>
      </c>
      <c r="FJ1583" s="12">
        <v>174</v>
      </c>
      <c r="FK1583" s="12">
        <v>147</v>
      </c>
      <c r="FL1583" s="12">
        <v>15</v>
      </c>
      <c r="FM1583" s="12">
        <v>8</v>
      </c>
      <c r="FN1583" s="12">
        <v>3</v>
      </c>
      <c r="FO1583" s="12">
        <v>37.5</v>
      </c>
      <c r="FP1583" s="12">
        <v>256</v>
      </c>
      <c r="FQ1583" s="12">
        <v>1316</v>
      </c>
      <c r="FR1583" s="12">
        <v>704</v>
      </c>
      <c r="FS1583" s="12">
        <v>12</v>
      </c>
      <c r="FT1583" s="12">
        <v>11</v>
      </c>
      <c r="FU1583" s="12">
        <v>4</v>
      </c>
      <c r="FV1583" s="12">
        <v>9</v>
      </c>
      <c r="FW1583" s="12">
        <v>6</v>
      </c>
      <c r="FX1583" s="12">
        <v>4</v>
      </c>
      <c r="FY1583" s="12">
        <v>0</v>
      </c>
      <c r="FZ1583" s="12">
        <v>8</v>
      </c>
      <c r="GA1583" s="12">
        <v>32</v>
      </c>
      <c r="GB1583" s="12">
        <v>9</v>
      </c>
      <c r="GC1583" s="12">
        <v>36</v>
      </c>
      <c r="GD1583">
        <v>10.7058824</v>
      </c>
      <c r="GE1583">
        <v>0.64192139999999998</v>
      </c>
      <c r="GF1583">
        <v>0.38202247</v>
      </c>
      <c r="GG1583" s="12">
        <f t="shared" si="615"/>
        <v>0.19414893617021275</v>
      </c>
      <c r="GH1583" s="12">
        <f t="shared" si="616"/>
        <v>0.41755319148936171</v>
      </c>
      <c r="GI1583">
        <v>0.22222222</v>
      </c>
      <c r="GJ1583">
        <v>0.33333332999999998</v>
      </c>
      <c r="GK1583">
        <v>0.44444444</v>
      </c>
      <c r="GL1583">
        <f t="shared" si="617"/>
        <v>0.30088495575221241</v>
      </c>
      <c r="GM1583">
        <f t="shared" si="618"/>
        <v>0.38495575221238937</v>
      </c>
      <c r="GN1583">
        <f t="shared" si="619"/>
        <v>0.3252212389380531</v>
      </c>
      <c r="GO1583">
        <f t="shared" si="620"/>
        <v>0.66666666666666663</v>
      </c>
      <c r="GP1583" s="12">
        <f t="shared" si="603"/>
        <v>0.47058823529411764</v>
      </c>
      <c r="GQ1583">
        <f t="shared" si="604"/>
        <v>0.7142857142857143</v>
      </c>
      <c r="GR1583">
        <f t="shared" si="621"/>
        <v>42</v>
      </c>
      <c r="GS1583">
        <f t="shared" si="622"/>
        <v>10</v>
      </c>
      <c r="GT1583">
        <f t="shared" si="623"/>
        <v>0.23809523809523808</v>
      </c>
      <c r="GU1583">
        <f t="shared" si="624"/>
        <v>5.4509803921568629</v>
      </c>
    </row>
    <row r="1584" spans="1:203" x14ac:dyDescent="0.2">
      <c r="A1584">
        <v>2022</v>
      </c>
      <c r="B1584" s="2">
        <v>44755</v>
      </c>
      <c r="C1584" s="12" t="s">
        <v>1</v>
      </c>
      <c r="D1584" s="15" t="s">
        <v>20</v>
      </c>
      <c r="E1584" s="4">
        <f t="shared" si="600"/>
        <v>1.7</v>
      </c>
      <c r="F1584" s="12">
        <v>1</v>
      </c>
      <c r="G1584" s="12">
        <v>1</v>
      </c>
      <c r="H1584" s="12" t="s">
        <v>29</v>
      </c>
      <c r="I1584" s="5" t="s">
        <v>17</v>
      </c>
      <c r="J1584" s="12">
        <v>19</v>
      </c>
      <c r="K1584" s="12">
        <v>7</v>
      </c>
      <c r="L1584" s="12">
        <v>36.799999999999997</v>
      </c>
      <c r="M1584" s="12">
        <v>0.05</v>
      </c>
      <c r="N1584" s="12">
        <v>0.14000000000000001</v>
      </c>
      <c r="O1584" s="12">
        <v>18.399999999999999</v>
      </c>
      <c r="P1584" s="12">
        <v>0</v>
      </c>
      <c r="Q1584" s="12">
        <v>2.4</v>
      </c>
      <c r="R1584" s="12">
        <v>2.4</v>
      </c>
      <c r="S1584" s="12">
        <v>0.13</v>
      </c>
      <c r="T1584" s="17">
        <v>-1.4</v>
      </c>
      <c r="U1584" s="12">
        <v>320</v>
      </c>
      <c r="V1584" s="12">
        <v>396</v>
      </c>
      <c r="W1584" s="12">
        <v>80.8</v>
      </c>
      <c r="X1584" s="12">
        <v>6752</v>
      </c>
      <c r="Y1584" s="12">
        <v>2639</v>
      </c>
      <c r="Z1584" s="12">
        <v>111</v>
      </c>
      <c r="AA1584" s="12">
        <v>122</v>
      </c>
      <c r="AB1584" s="12">
        <v>91</v>
      </c>
      <c r="AC1584" s="12">
        <v>134</v>
      </c>
      <c r="AD1584" s="12">
        <v>158</v>
      </c>
      <c r="AE1584" s="12">
        <v>84.8</v>
      </c>
      <c r="AF1584" s="12">
        <v>63</v>
      </c>
      <c r="AG1584" s="12">
        <v>94</v>
      </c>
      <c r="AH1584" s="12">
        <v>67</v>
      </c>
      <c r="AI1584" s="12">
        <v>1</v>
      </c>
      <c r="AJ1584" s="12">
        <v>2.2000000000000002</v>
      </c>
      <c r="AK1584" s="12">
        <v>1.7</v>
      </c>
      <c r="AL1584" s="12">
        <v>16</v>
      </c>
      <c r="AM1584" s="12">
        <v>30</v>
      </c>
      <c r="AN1584" s="12">
        <v>9</v>
      </c>
      <c r="AO1584" s="12">
        <v>3</v>
      </c>
      <c r="AP1584" s="12">
        <v>43</v>
      </c>
      <c r="AQ1584" s="12">
        <v>0</v>
      </c>
      <c r="AR1584" s="12">
        <v>11</v>
      </c>
      <c r="AS1584" s="12">
        <v>22</v>
      </c>
      <c r="AT1584" s="12">
        <v>5</v>
      </c>
      <c r="AU1584" s="12">
        <v>36</v>
      </c>
      <c r="AV1584" s="12">
        <v>27</v>
      </c>
      <c r="AW1584" s="12">
        <v>3</v>
      </c>
      <c r="AX1584" s="12">
        <v>3</v>
      </c>
      <c r="AY1584" s="12">
        <v>3</v>
      </c>
      <c r="AZ1584" s="12">
        <v>0</v>
      </c>
      <c r="BA1584" s="12">
        <v>0</v>
      </c>
      <c r="BB1584" s="12">
        <v>9</v>
      </c>
      <c r="BC1584" s="12">
        <v>4</v>
      </c>
      <c r="BD1584" s="12">
        <v>4</v>
      </c>
      <c r="BE1584" s="12">
        <v>5</v>
      </c>
      <c r="BF1584" s="12">
        <v>0</v>
      </c>
      <c r="BG1584" s="12">
        <v>3</v>
      </c>
      <c r="BH1584" s="12">
        <v>8</v>
      </c>
      <c r="BI1584" s="12">
        <v>37.5</v>
      </c>
      <c r="BJ1584" s="12">
        <v>5</v>
      </c>
      <c r="BK1584" s="12">
        <v>12</v>
      </c>
      <c r="BL1584" s="12">
        <v>0</v>
      </c>
      <c r="BM1584" s="12">
        <v>51</v>
      </c>
      <c r="BN1584" s="12">
        <v>494</v>
      </c>
      <c r="BO1584" s="12">
        <v>64</v>
      </c>
      <c r="BP1584" s="12">
        <v>152</v>
      </c>
      <c r="BQ1584" s="12">
        <v>223</v>
      </c>
      <c r="BR1584" s="12">
        <v>122</v>
      </c>
      <c r="BS1584" s="12">
        <v>25</v>
      </c>
      <c r="BT1584" s="12">
        <v>17</v>
      </c>
      <c r="BU1584" s="12">
        <v>9</v>
      </c>
      <c r="BV1584" s="12">
        <v>52.9</v>
      </c>
      <c r="BW1584" s="12">
        <v>316</v>
      </c>
      <c r="BX1584" s="12">
        <v>1879</v>
      </c>
      <c r="BY1584" s="12">
        <v>1024</v>
      </c>
      <c r="BZ1584" s="12">
        <v>19</v>
      </c>
      <c r="CA1584" s="12">
        <v>11</v>
      </c>
      <c r="CB1584" s="12">
        <v>4</v>
      </c>
      <c r="CC1584" s="12">
        <v>12</v>
      </c>
      <c r="CD1584" s="12">
        <v>10</v>
      </c>
      <c r="CE1584" s="12">
        <v>5</v>
      </c>
      <c r="CF1584" s="12">
        <v>0</v>
      </c>
      <c r="CG1584" s="12">
        <v>17</v>
      </c>
      <c r="CH1584" s="12">
        <v>40</v>
      </c>
      <c r="CI1584" s="12">
        <v>12</v>
      </c>
      <c r="CJ1584" s="12">
        <v>48</v>
      </c>
      <c r="CK1584">
        <v>8.7906999999999993</v>
      </c>
      <c r="CL1584">
        <v>0.54222000000000004</v>
      </c>
      <c r="CM1584">
        <v>0.39084999999999998</v>
      </c>
      <c r="CN1584" s="12">
        <f t="shared" si="601"/>
        <v>0.26515151515151514</v>
      </c>
      <c r="CO1584" s="12">
        <f t="shared" si="605"/>
        <v>0.30808080808080807</v>
      </c>
      <c r="CP1584">
        <v>0.44444</v>
      </c>
      <c r="CQ1584">
        <v>0.55556000000000005</v>
      </c>
      <c r="CR1584">
        <v>0</v>
      </c>
      <c r="CS1584" s="12">
        <f t="shared" si="606"/>
        <v>0.30769230769230771</v>
      </c>
      <c r="CT1584" s="12">
        <f t="shared" si="607"/>
        <v>0.45141700404858298</v>
      </c>
      <c r="CU1584" s="12">
        <f t="shared" si="608"/>
        <v>0.24696356275303644</v>
      </c>
      <c r="CV1584" s="12">
        <f t="shared" si="609"/>
        <v>0.44444444444444442</v>
      </c>
      <c r="CW1584" s="12">
        <f t="shared" si="602"/>
        <v>0.51282051282051277</v>
      </c>
      <c r="CX1584" s="12">
        <f t="shared" si="610"/>
        <v>0.84210526315789469</v>
      </c>
      <c r="CY1584" s="12">
        <f t="shared" si="611"/>
        <v>41</v>
      </c>
      <c r="CZ1584" s="12">
        <f t="shared" si="612"/>
        <v>13</v>
      </c>
      <c r="DA1584" s="12">
        <f t="shared" si="613"/>
        <v>0.31707317073170732</v>
      </c>
      <c r="DB1584" s="12">
        <f t="shared" si="614"/>
        <v>6.2745098039215685</v>
      </c>
      <c r="DC1584" s="12">
        <v>12</v>
      </c>
      <c r="DD1584" s="12">
        <v>4</v>
      </c>
      <c r="DE1584" s="12">
        <v>33.299999999999997</v>
      </c>
      <c r="DF1584" s="12">
        <v>0.08</v>
      </c>
      <c r="DG1584" s="12">
        <v>0.25</v>
      </c>
      <c r="DH1584" s="12">
        <v>19.100000000000001</v>
      </c>
      <c r="DI1584" s="12">
        <v>1</v>
      </c>
      <c r="DJ1584" s="12">
        <v>0.7</v>
      </c>
      <c r="DK1584" s="12">
        <v>0.7</v>
      </c>
      <c r="DL1584" s="12">
        <v>0.06</v>
      </c>
      <c r="DM1584" s="18">
        <v>0.3</v>
      </c>
      <c r="DN1584" s="12">
        <v>293</v>
      </c>
      <c r="DO1584" s="12">
        <v>378</v>
      </c>
      <c r="DP1584" s="12">
        <v>77.5</v>
      </c>
      <c r="DQ1584" s="12">
        <v>5822</v>
      </c>
      <c r="DR1584" s="12">
        <v>2127</v>
      </c>
      <c r="DS1584" s="12">
        <v>111</v>
      </c>
      <c r="DT1584" s="12">
        <v>123</v>
      </c>
      <c r="DU1584" s="12">
        <v>90.2</v>
      </c>
      <c r="DV1584" s="12">
        <v>142</v>
      </c>
      <c r="DW1584" s="12">
        <v>163</v>
      </c>
      <c r="DX1584" s="12">
        <v>87.1</v>
      </c>
      <c r="DY1584" s="12">
        <v>40</v>
      </c>
      <c r="DZ1584" s="12">
        <v>86</v>
      </c>
      <c r="EA1584" s="12">
        <v>46.5</v>
      </c>
      <c r="EB1584" s="12">
        <v>1</v>
      </c>
      <c r="EC1584" s="12">
        <v>0.6</v>
      </c>
      <c r="ED1584" s="12">
        <v>0.4</v>
      </c>
      <c r="EE1584" s="12">
        <v>11</v>
      </c>
      <c r="EF1584" s="12">
        <v>27</v>
      </c>
      <c r="EG1584" s="12">
        <v>2</v>
      </c>
      <c r="EH1584" s="12">
        <v>0</v>
      </c>
      <c r="EI1584" s="12">
        <v>26</v>
      </c>
      <c r="EJ1584" s="12">
        <v>0</v>
      </c>
      <c r="EK1584" s="12">
        <v>5</v>
      </c>
      <c r="EL1584" s="12">
        <v>14</v>
      </c>
      <c r="EM1584" s="12">
        <v>4</v>
      </c>
      <c r="EN1584" s="12">
        <v>21</v>
      </c>
      <c r="EO1584" s="12">
        <v>15</v>
      </c>
      <c r="EP1584" s="12">
        <v>3</v>
      </c>
      <c r="EQ1584" s="12">
        <v>0</v>
      </c>
      <c r="ER1584" s="12">
        <v>0</v>
      </c>
      <c r="ES1584" s="12">
        <v>3</v>
      </c>
      <c r="ET1584" s="12">
        <v>0</v>
      </c>
      <c r="EU1584" s="12">
        <v>18</v>
      </c>
      <c r="EV1584" s="12">
        <v>6</v>
      </c>
      <c r="EW1584" s="12">
        <v>10</v>
      </c>
      <c r="EX1584" s="12">
        <v>6</v>
      </c>
      <c r="EY1584" s="12">
        <v>2</v>
      </c>
      <c r="EZ1584" s="12">
        <v>8</v>
      </c>
      <c r="FA1584" s="12">
        <v>17</v>
      </c>
      <c r="FB1584" s="12">
        <v>47.1</v>
      </c>
      <c r="FC1584" s="12">
        <v>6</v>
      </c>
      <c r="FD1584" s="12">
        <v>19</v>
      </c>
      <c r="FE1584" s="12">
        <v>0</v>
      </c>
      <c r="FF1584" s="12">
        <v>49</v>
      </c>
      <c r="FG1584" s="12">
        <v>468</v>
      </c>
      <c r="FH1584" s="12">
        <v>61</v>
      </c>
      <c r="FI1584" s="12">
        <v>164</v>
      </c>
      <c r="FJ1584" s="12">
        <v>208</v>
      </c>
      <c r="FK1584" s="12">
        <v>103</v>
      </c>
      <c r="FL1584" s="12">
        <v>17</v>
      </c>
      <c r="FM1584" s="12">
        <v>8</v>
      </c>
      <c r="FN1584" s="12">
        <v>5</v>
      </c>
      <c r="FO1584" s="12">
        <v>62.5</v>
      </c>
      <c r="FP1584" s="12">
        <v>267</v>
      </c>
      <c r="FQ1584" s="12">
        <v>1507</v>
      </c>
      <c r="FR1584" s="12">
        <v>859</v>
      </c>
      <c r="FS1584" s="12">
        <v>17</v>
      </c>
      <c r="FT1584" s="12">
        <v>10</v>
      </c>
      <c r="FU1584" s="12">
        <v>5</v>
      </c>
      <c r="FV1584" s="12">
        <v>13</v>
      </c>
      <c r="FW1584" s="12">
        <v>6</v>
      </c>
      <c r="FX1584" s="12">
        <v>3</v>
      </c>
      <c r="FY1584" s="12">
        <v>0</v>
      </c>
      <c r="FZ1584" s="12">
        <v>7</v>
      </c>
      <c r="GA1584" s="12">
        <v>38</v>
      </c>
      <c r="GB1584" s="12">
        <v>13</v>
      </c>
      <c r="GC1584" s="12">
        <v>52</v>
      </c>
      <c r="GD1584">
        <v>7.92</v>
      </c>
      <c r="GE1584">
        <v>0.45777778000000002</v>
      </c>
      <c r="GF1584">
        <v>0.36533837000000002</v>
      </c>
      <c r="GG1584" s="12">
        <f t="shared" si="615"/>
        <v>0.24074074074074073</v>
      </c>
      <c r="GH1584" s="12">
        <f t="shared" si="616"/>
        <v>0.32539682539682541</v>
      </c>
      <c r="GI1584">
        <v>0.55555555999999995</v>
      </c>
      <c r="GJ1584">
        <v>0.33333332999999998</v>
      </c>
      <c r="GK1584">
        <v>0.11111111</v>
      </c>
      <c r="GL1584">
        <f t="shared" si="617"/>
        <v>0.3504273504273504</v>
      </c>
      <c r="GM1584">
        <f t="shared" si="618"/>
        <v>0.44444444444444442</v>
      </c>
      <c r="GN1584">
        <f t="shared" si="619"/>
        <v>0.22008547008547008</v>
      </c>
      <c r="GO1584">
        <f t="shared" si="620"/>
        <v>0.33333333333333331</v>
      </c>
      <c r="GP1584" s="12">
        <f t="shared" si="603"/>
        <v>0.48717948717948717</v>
      </c>
      <c r="GQ1584">
        <f t="shared" si="604"/>
        <v>0.91666666666666663</v>
      </c>
      <c r="GR1584">
        <f t="shared" si="621"/>
        <v>37</v>
      </c>
      <c r="GS1584">
        <f t="shared" si="622"/>
        <v>7</v>
      </c>
      <c r="GT1584">
        <f t="shared" si="623"/>
        <v>0.1891891891891892</v>
      </c>
      <c r="GU1584">
        <f t="shared" si="624"/>
        <v>5.9795918367346941</v>
      </c>
    </row>
    <row r="1585" spans="1:203" x14ac:dyDescent="0.2">
      <c r="A1585">
        <v>2022</v>
      </c>
      <c r="B1585" s="2">
        <v>44758</v>
      </c>
      <c r="C1585" s="12" t="s">
        <v>1</v>
      </c>
      <c r="D1585" s="13" t="s">
        <v>2</v>
      </c>
      <c r="E1585" s="4">
        <f t="shared" si="600"/>
        <v>0.60000000000000009</v>
      </c>
      <c r="F1585" s="12">
        <v>2</v>
      </c>
      <c r="G1585" s="12">
        <v>0</v>
      </c>
      <c r="H1585" s="12" t="s">
        <v>29</v>
      </c>
      <c r="I1585" s="5" t="s">
        <v>28</v>
      </c>
      <c r="J1585" s="12">
        <v>10</v>
      </c>
      <c r="K1585" s="12">
        <v>4</v>
      </c>
      <c r="L1585" s="12">
        <v>40</v>
      </c>
      <c r="M1585" s="12">
        <v>0.2</v>
      </c>
      <c r="N1585" s="12">
        <v>0.5</v>
      </c>
      <c r="O1585" s="12">
        <v>16.8</v>
      </c>
      <c r="P1585" s="12">
        <v>0</v>
      </c>
      <c r="Q1585" s="12">
        <v>1.6</v>
      </c>
      <c r="R1585" s="12">
        <v>1.6</v>
      </c>
      <c r="S1585" s="12">
        <v>0.16</v>
      </c>
      <c r="T1585" s="18">
        <v>0.4</v>
      </c>
      <c r="U1585" s="12">
        <v>313</v>
      </c>
      <c r="V1585" s="12">
        <v>394</v>
      </c>
      <c r="W1585" s="12">
        <v>79.400000000000006</v>
      </c>
      <c r="X1585" s="12">
        <v>6465</v>
      </c>
      <c r="Y1585" s="12">
        <v>2498</v>
      </c>
      <c r="Z1585" s="12">
        <v>109</v>
      </c>
      <c r="AA1585" s="12">
        <v>119</v>
      </c>
      <c r="AB1585" s="12">
        <v>91.6</v>
      </c>
      <c r="AC1585" s="12">
        <v>158</v>
      </c>
      <c r="AD1585" s="12">
        <v>181</v>
      </c>
      <c r="AE1585" s="12">
        <v>87.3</v>
      </c>
      <c r="AF1585" s="12">
        <v>43</v>
      </c>
      <c r="AG1585" s="12">
        <v>82</v>
      </c>
      <c r="AH1585" s="12">
        <v>52.4</v>
      </c>
      <c r="AI1585" s="12">
        <v>2</v>
      </c>
      <c r="AJ1585" s="12">
        <v>1.4</v>
      </c>
      <c r="AK1585" s="12">
        <v>0.7</v>
      </c>
      <c r="AL1585" s="12">
        <v>8</v>
      </c>
      <c r="AM1585" s="12">
        <v>22</v>
      </c>
      <c r="AN1585" s="12">
        <v>4</v>
      </c>
      <c r="AO1585" s="12">
        <v>1</v>
      </c>
      <c r="AP1585" s="12">
        <v>24</v>
      </c>
      <c r="AQ1585" s="12">
        <v>10</v>
      </c>
      <c r="AR1585" s="12">
        <v>6</v>
      </c>
      <c r="AS1585" s="12">
        <v>17</v>
      </c>
      <c r="AT1585" s="12">
        <v>5</v>
      </c>
      <c r="AU1585" s="12">
        <v>17</v>
      </c>
      <c r="AV1585" s="12">
        <v>11</v>
      </c>
      <c r="AW1585" s="12">
        <v>1</v>
      </c>
      <c r="AX1585" s="12">
        <v>4</v>
      </c>
      <c r="AY1585" s="12">
        <v>1</v>
      </c>
      <c r="AZ1585" s="12">
        <v>0</v>
      </c>
      <c r="BA1585" s="12">
        <v>0</v>
      </c>
      <c r="BB1585" s="12">
        <v>21</v>
      </c>
      <c r="BC1585" s="12">
        <v>14</v>
      </c>
      <c r="BD1585" s="12">
        <v>19</v>
      </c>
      <c r="BE1585" s="12">
        <v>2</v>
      </c>
      <c r="BF1585" s="12">
        <v>0</v>
      </c>
      <c r="BG1585" s="12">
        <v>9</v>
      </c>
      <c r="BH1585" s="12">
        <v>21</v>
      </c>
      <c r="BI1585" s="12">
        <v>42.9</v>
      </c>
      <c r="BJ1585" s="12">
        <v>8</v>
      </c>
      <c r="BK1585" s="12">
        <v>27</v>
      </c>
      <c r="BL1585" s="12">
        <v>0</v>
      </c>
      <c r="BM1585" s="12">
        <v>49</v>
      </c>
      <c r="BN1585" s="12">
        <v>502</v>
      </c>
      <c r="BO1585" s="12">
        <v>65</v>
      </c>
      <c r="BP1585" s="12">
        <v>202</v>
      </c>
      <c r="BQ1585" s="12">
        <v>241</v>
      </c>
      <c r="BR1585" s="12">
        <v>66</v>
      </c>
      <c r="BS1585" s="12">
        <v>12</v>
      </c>
      <c r="BT1585" s="12">
        <v>13</v>
      </c>
      <c r="BU1585" s="12">
        <v>8</v>
      </c>
      <c r="BV1585" s="12">
        <v>61.5</v>
      </c>
      <c r="BW1585" s="12">
        <v>296</v>
      </c>
      <c r="BX1585" s="12">
        <v>1512</v>
      </c>
      <c r="BY1585" s="12">
        <v>736</v>
      </c>
      <c r="BZ1585" s="12">
        <v>10</v>
      </c>
      <c r="CA1585" s="12">
        <v>5</v>
      </c>
      <c r="CB1585" s="12">
        <v>2</v>
      </c>
      <c r="CC1585" s="12">
        <v>15</v>
      </c>
      <c r="CD1585" s="12">
        <v>2</v>
      </c>
      <c r="CE1585" s="12">
        <v>2</v>
      </c>
      <c r="CF1585" s="12">
        <v>0</v>
      </c>
      <c r="CG1585" s="12">
        <v>12</v>
      </c>
      <c r="CH1585" s="12">
        <v>40</v>
      </c>
      <c r="CI1585" s="12">
        <v>12</v>
      </c>
      <c r="CJ1585" s="12">
        <v>63.2</v>
      </c>
      <c r="CK1585">
        <v>6.1323499999999997</v>
      </c>
      <c r="CL1585">
        <v>0.30986000000000002</v>
      </c>
      <c r="CM1585">
        <v>0.38639000000000001</v>
      </c>
      <c r="CN1585" s="12">
        <f t="shared" si="601"/>
        <v>0.24873096446700507</v>
      </c>
      <c r="CO1585" s="12">
        <f t="shared" si="605"/>
        <v>0.3020304568527919</v>
      </c>
      <c r="CP1585">
        <v>0.90476000000000001</v>
      </c>
      <c r="CQ1585">
        <v>9.5240000000000005E-2</v>
      </c>
      <c r="CR1585">
        <v>0</v>
      </c>
      <c r="CS1585" s="12">
        <f t="shared" si="606"/>
        <v>0.40239043824701193</v>
      </c>
      <c r="CT1585" s="12">
        <f t="shared" si="607"/>
        <v>0.48007968127490042</v>
      </c>
      <c r="CU1585" s="12">
        <f t="shared" si="608"/>
        <v>0.13147410358565736</v>
      </c>
      <c r="CV1585" s="12">
        <f t="shared" si="609"/>
        <v>0.66666666666666663</v>
      </c>
      <c r="CW1585" s="12">
        <f t="shared" si="602"/>
        <v>0.51282051282051277</v>
      </c>
      <c r="CX1585" s="12">
        <f t="shared" si="610"/>
        <v>0.8</v>
      </c>
      <c r="CY1585" s="12">
        <f t="shared" si="611"/>
        <v>27</v>
      </c>
      <c r="CZ1585" s="12">
        <f t="shared" si="612"/>
        <v>6</v>
      </c>
      <c r="DA1585" s="12">
        <f t="shared" si="613"/>
        <v>0.22222222222222221</v>
      </c>
      <c r="DB1585" s="12">
        <f t="shared" si="614"/>
        <v>6.3877551020408161</v>
      </c>
      <c r="DC1585" s="12">
        <v>18</v>
      </c>
      <c r="DD1585" s="12">
        <v>2</v>
      </c>
      <c r="DE1585" s="12">
        <v>11.1</v>
      </c>
      <c r="DF1585" s="12">
        <v>0</v>
      </c>
      <c r="DG1585" s="12">
        <v>0</v>
      </c>
      <c r="DH1585" s="12">
        <v>19.899999999999999</v>
      </c>
      <c r="DI1585" s="12">
        <v>1</v>
      </c>
      <c r="DJ1585" s="12">
        <v>1</v>
      </c>
      <c r="DK1585" s="12">
        <v>1</v>
      </c>
      <c r="DL1585" s="12">
        <v>0.05</v>
      </c>
      <c r="DM1585" s="17">
        <v>-1</v>
      </c>
      <c r="DN1585" s="12">
        <v>334</v>
      </c>
      <c r="DO1585" s="12">
        <v>417</v>
      </c>
      <c r="DP1585" s="12">
        <v>80.099999999999994</v>
      </c>
      <c r="DQ1585" s="12">
        <v>6058</v>
      </c>
      <c r="DR1585" s="12">
        <v>2055</v>
      </c>
      <c r="DS1585" s="12">
        <v>151</v>
      </c>
      <c r="DT1585" s="12">
        <v>163</v>
      </c>
      <c r="DU1585" s="12">
        <v>92.6</v>
      </c>
      <c r="DV1585" s="12">
        <v>145</v>
      </c>
      <c r="DW1585" s="12">
        <v>173</v>
      </c>
      <c r="DX1585" s="12">
        <v>83.8</v>
      </c>
      <c r="DY1585" s="12">
        <v>34</v>
      </c>
      <c r="DZ1585" s="12">
        <v>65</v>
      </c>
      <c r="EA1585" s="12">
        <v>52.3</v>
      </c>
      <c r="EB1585" s="12">
        <v>0</v>
      </c>
      <c r="EC1585" s="12">
        <v>0.8</v>
      </c>
      <c r="ED1585" s="12">
        <v>0.6</v>
      </c>
      <c r="EE1585" s="12">
        <v>14</v>
      </c>
      <c r="EF1585" s="12">
        <v>28</v>
      </c>
      <c r="EG1585" s="12">
        <v>2</v>
      </c>
      <c r="EH1585" s="12">
        <v>0</v>
      </c>
      <c r="EI1585" s="12">
        <v>31</v>
      </c>
      <c r="EJ1585" s="12">
        <v>2</v>
      </c>
      <c r="EK1585" s="12">
        <v>6</v>
      </c>
      <c r="EL1585" s="12">
        <v>16</v>
      </c>
      <c r="EM1585" s="12">
        <v>6</v>
      </c>
      <c r="EN1585" s="12">
        <v>28</v>
      </c>
      <c r="EO1585" s="12">
        <v>18</v>
      </c>
      <c r="EP1585" s="12">
        <v>5</v>
      </c>
      <c r="EQ1585" s="12">
        <v>1</v>
      </c>
      <c r="ER1585" s="12">
        <v>3</v>
      </c>
      <c r="ES1585" s="12">
        <v>1</v>
      </c>
      <c r="ET1585" s="12">
        <v>0</v>
      </c>
      <c r="EU1585" s="12">
        <v>7</v>
      </c>
      <c r="EV1585" s="12">
        <v>3</v>
      </c>
      <c r="EW1585" s="12">
        <v>3</v>
      </c>
      <c r="EX1585" s="12">
        <v>3</v>
      </c>
      <c r="EY1585" s="12">
        <v>1</v>
      </c>
      <c r="EZ1585" s="12">
        <v>5</v>
      </c>
      <c r="FA1585" s="12">
        <v>13</v>
      </c>
      <c r="FB1585" s="12">
        <v>38.5</v>
      </c>
      <c r="FC1585" s="12">
        <v>10</v>
      </c>
      <c r="FD1585" s="12">
        <v>9</v>
      </c>
      <c r="FE1585" s="12">
        <v>1</v>
      </c>
      <c r="FF1585" s="12">
        <v>51</v>
      </c>
      <c r="FG1585" s="12">
        <v>501</v>
      </c>
      <c r="FH1585" s="12">
        <v>37</v>
      </c>
      <c r="FI1585" s="12">
        <v>116</v>
      </c>
      <c r="FJ1585" s="12">
        <v>242</v>
      </c>
      <c r="FK1585" s="12">
        <v>147</v>
      </c>
      <c r="FL1585" s="12">
        <v>22</v>
      </c>
      <c r="FM1585" s="12">
        <v>21</v>
      </c>
      <c r="FN1585" s="12">
        <v>12</v>
      </c>
      <c r="FO1585" s="12">
        <v>57.1</v>
      </c>
      <c r="FP1585" s="12">
        <v>294</v>
      </c>
      <c r="FQ1585" s="12">
        <v>1611</v>
      </c>
      <c r="FR1585" s="12">
        <v>802</v>
      </c>
      <c r="FS1585" s="12">
        <v>15</v>
      </c>
      <c r="FT1585" s="12">
        <v>14</v>
      </c>
      <c r="FU1585" s="12">
        <v>6</v>
      </c>
      <c r="FV1585" s="12">
        <v>10</v>
      </c>
      <c r="FW1585" s="12">
        <v>12</v>
      </c>
      <c r="FX1585" s="12">
        <v>4</v>
      </c>
      <c r="FY1585" s="12">
        <v>0</v>
      </c>
      <c r="FZ1585" s="12">
        <v>12</v>
      </c>
      <c r="GA1585" s="12">
        <v>38</v>
      </c>
      <c r="GB1585" s="12">
        <v>7</v>
      </c>
      <c r="GC1585" s="12">
        <v>36.799999999999997</v>
      </c>
      <c r="GD1585">
        <v>10.368421100000001</v>
      </c>
      <c r="GE1585">
        <v>0.69014085000000003</v>
      </c>
      <c r="GF1585">
        <v>0.33922086000000001</v>
      </c>
      <c r="GG1585" s="12">
        <f t="shared" si="615"/>
        <v>0.1750599520383693</v>
      </c>
      <c r="GH1585" s="12">
        <f t="shared" si="616"/>
        <v>0.39088729016786572</v>
      </c>
      <c r="GI1585">
        <v>0.42857142999999998</v>
      </c>
      <c r="GJ1585">
        <v>0.42857142999999998</v>
      </c>
      <c r="GK1585">
        <v>0.14285713999999999</v>
      </c>
      <c r="GL1585">
        <f t="shared" si="617"/>
        <v>0.2315369261477046</v>
      </c>
      <c r="GM1585">
        <f t="shared" si="618"/>
        <v>0.48303393213572854</v>
      </c>
      <c r="GN1585">
        <f t="shared" si="619"/>
        <v>0.29341317365269459</v>
      </c>
      <c r="GO1585">
        <f t="shared" si="620"/>
        <v>0.42857142857142855</v>
      </c>
      <c r="GP1585" s="12">
        <f t="shared" si="603"/>
        <v>0.48717948717948717</v>
      </c>
      <c r="GQ1585">
        <f t="shared" si="604"/>
        <v>0.77777777777777779</v>
      </c>
      <c r="GR1585">
        <f t="shared" si="621"/>
        <v>42</v>
      </c>
      <c r="GS1585">
        <f t="shared" si="622"/>
        <v>8</v>
      </c>
      <c r="GT1585">
        <f t="shared" si="623"/>
        <v>0.19047619047619047</v>
      </c>
      <c r="GU1585">
        <f t="shared" si="624"/>
        <v>6.5490196078431371</v>
      </c>
    </row>
    <row r="1586" spans="1:203" x14ac:dyDescent="0.2">
      <c r="A1586">
        <v>2022</v>
      </c>
      <c r="B1586" s="2">
        <v>44765</v>
      </c>
      <c r="C1586" s="12" t="s">
        <v>5</v>
      </c>
      <c r="D1586" s="14" t="s">
        <v>6</v>
      </c>
      <c r="E1586" s="4">
        <f t="shared" si="600"/>
        <v>-1.4999999999999998</v>
      </c>
      <c r="F1586" s="12">
        <v>1</v>
      </c>
      <c r="G1586" s="12">
        <v>2</v>
      </c>
      <c r="H1586" s="12" t="s">
        <v>29</v>
      </c>
      <c r="I1586" s="5" t="s">
        <v>30</v>
      </c>
      <c r="J1586" s="12">
        <v>8</v>
      </c>
      <c r="K1586" s="12">
        <v>3</v>
      </c>
      <c r="L1586" s="12">
        <v>37.5</v>
      </c>
      <c r="M1586" s="12">
        <v>0.13</v>
      </c>
      <c r="N1586" s="12">
        <v>0.33</v>
      </c>
      <c r="O1586" s="12">
        <v>17.899999999999999</v>
      </c>
      <c r="P1586" s="12">
        <v>0</v>
      </c>
      <c r="Q1586" s="12">
        <v>1.3</v>
      </c>
      <c r="R1586" s="12">
        <v>1.3</v>
      </c>
      <c r="S1586" s="12">
        <v>0.16</v>
      </c>
      <c r="T1586" s="17">
        <v>-0.3</v>
      </c>
      <c r="U1586" s="12">
        <v>296</v>
      </c>
      <c r="V1586" s="12">
        <v>397</v>
      </c>
      <c r="W1586" s="12">
        <v>74.599999999999994</v>
      </c>
      <c r="X1586" s="12">
        <v>5693</v>
      </c>
      <c r="Y1586" s="12">
        <v>2158</v>
      </c>
      <c r="Z1586" s="12">
        <v>114</v>
      </c>
      <c r="AA1586" s="12">
        <v>139</v>
      </c>
      <c r="AB1586" s="12">
        <v>82</v>
      </c>
      <c r="AC1586" s="12">
        <v>140</v>
      </c>
      <c r="AD1586" s="12">
        <v>162</v>
      </c>
      <c r="AE1586" s="12">
        <v>86.4</v>
      </c>
      <c r="AF1586" s="12">
        <v>36</v>
      </c>
      <c r="AG1586" s="12">
        <v>80</v>
      </c>
      <c r="AH1586" s="12">
        <v>45</v>
      </c>
      <c r="AI1586" s="12">
        <v>1</v>
      </c>
      <c r="AJ1586" s="12">
        <v>1.3</v>
      </c>
      <c r="AK1586" s="12">
        <v>0.9</v>
      </c>
      <c r="AL1586" s="12">
        <v>8</v>
      </c>
      <c r="AM1586" s="12">
        <v>29</v>
      </c>
      <c r="AN1586" s="12">
        <v>9</v>
      </c>
      <c r="AO1586" s="12">
        <v>1</v>
      </c>
      <c r="AP1586" s="12">
        <v>40</v>
      </c>
      <c r="AQ1586" s="12">
        <v>1</v>
      </c>
      <c r="AR1586" s="12">
        <v>7</v>
      </c>
      <c r="AS1586" s="12">
        <v>30</v>
      </c>
      <c r="AT1586" s="12">
        <v>11</v>
      </c>
      <c r="AU1586" s="12">
        <v>16</v>
      </c>
      <c r="AV1586" s="12">
        <v>11</v>
      </c>
      <c r="AW1586" s="12">
        <v>3</v>
      </c>
      <c r="AX1586" s="12">
        <v>2</v>
      </c>
      <c r="AY1586" s="12">
        <v>0</v>
      </c>
      <c r="AZ1586" s="12">
        <v>0</v>
      </c>
      <c r="BA1586" s="12">
        <v>0</v>
      </c>
      <c r="BB1586" s="12">
        <v>14</v>
      </c>
      <c r="BC1586" s="12">
        <v>5</v>
      </c>
      <c r="BD1586" s="12">
        <v>10</v>
      </c>
      <c r="BE1586" s="12">
        <v>4</v>
      </c>
      <c r="BF1586" s="12">
        <v>0</v>
      </c>
      <c r="BG1586" s="12">
        <v>4</v>
      </c>
      <c r="BH1586" s="12">
        <v>11</v>
      </c>
      <c r="BI1586" s="12">
        <v>36.4</v>
      </c>
      <c r="BJ1586" s="12">
        <v>7</v>
      </c>
      <c r="BK1586" s="12">
        <v>22</v>
      </c>
      <c r="BL1586" s="12">
        <v>0</v>
      </c>
      <c r="BM1586" s="12">
        <v>45</v>
      </c>
      <c r="BN1586" s="12">
        <v>508</v>
      </c>
      <c r="BO1586" s="12">
        <v>60</v>
      </c>
      <c r="BP1586" s="12">
        <v>150</v>
      </c>
      <c r="BQ1586" s="12">
        <v>241</v>
      </c>
      <c r="BR1586" s="12">
        <v>120</v>
      </c>
      <c r="BS1586" s="12">
        <v>24</v>
      </c>
      <c r="BT1586" s="12">
        <v>21</v>
      </c>
      <c r="BU1586" s="12">
        <v>10</v>
      </c>
      <c r="BV1586" s="12">
        <v>47.6</v>
      </c>
      <c r="BW1586" s="12">
        <v>238</v>
      </c>
      <c r="BX1586" s="12">
        <v>1517</v>
      </c>
      <c r="BY1586" s="12">
        <v>865</v>
      </c>
      <c r="BZ1586" s="12">
        <v>14</v>
      </c>
      <c r="CA1586" s="12">
        <v>11</v>
      </c>
      <c r="CB1586" s="12">
        <v>3</v>
      </c>
      <c r="CC1586" s="12">
        <v>16</v>
      </c>
      <c r="CD1586" s="12">
        <v>10</v>
      </c>
      <c r="CE1586" s="12">
        <v>5</v>
      </c>
      <c r="CF1586" s="12">
        <v>0</v>
      </c>
      <c r="CG1586" s="12">
        <v>18</v>
      </c>
      <c r="CH1586" s="12">
        <v>42</v>
      </c>
      <c r="CI1586" s="12">
        <v>12</v>
      </c>
      <c r="CJ1586" s="12">
        <v>42.9</v>
      </c>
      <c r="CK1586">
        <v>7.8360700000000003</v>
      </c>
      <c r="CL1586">
        <v>0.43320999999999998</v>
      </c>
      <c r="CM1586">
        <v>0.37906000000000001</v>
      </c>
      <c r="CN1586" s="12">
        <f t="shared" si="601"/>
        <v>0.22166246851385391</v>
      </c>
      <c r="CO1586" s="12">
        <f t="shared" si="605"/>
        <v>0.3501259445843829</v>
      </c>
      <c r="CP1586">
        <v>0.71428999999999998</v>
      </c>
      <c r="CQ1586">
        <v>0.28571000000000002</v>
      </c>
      <c r="CR1586">
        <v>0</v>
      </c>
      <c r="CS1586" s="12">
        <f t="shared" si="606"/>
        <v>0.29527559055118108</v>
      </c>
      <c r="CT1586" s="12">
        <f t="shared" si="607"/>
        <v>0.47440944881889763</v>
      </c>
      <c r="CU1586" s="12">
        <f t="shared" si="608"/>
        <v>0.23622047244094488</v>
      </c>
      <c r="CV1586" s="12">
        <f t="shared" si="609"/>
        <v>0.35714285714285715</v>
      </c>
      <c r="CW1586" s="12">
        <f t="shared" si="602"/>
        <v>0.45652173913043476</v>
      </c>
      <c r="CX1586" s="12">
        <f t="shared" si="610"/>
        <v>1</v>
      </c>
      <c r="CY1586" s="12">
        <f t="shared" si="611"/>
        <v>40</v>
      </c>
      <c r="CZ1586" s="12">
        <f t="shared" si="612"/>
        <v>12</v>
      </c>
      <c r="DA1586" s="12">
        <f t="shared" si="613"/>
        <v>0.3</v>
      </c>
      <c r="DB1586" s="12">
        <f t="shared" si="614"/>
        <v>6.5777777777777775</v>
      </c>
      <c r="DC1586" s="12">
        <v>16</v>
      </c>
      <c r="DD1586" s="12">
        <v>5</v>
      </c>
      <c r="DE1586" s="12">
        <v>31.3</v>
      </c>
      <c r="DF1586" s="12">
        <v>0.06</v>
      </c>
      <c r="DG1586" s="12">
        <v>0.2</v>
      </c>
      <c r="DH1586" s="12">
        <v>18.3</v>
      </c>
      <c r="DI1586" s="12">
        <v>0</v>
      </c>
      <c r="DJ1586" s="12">
        <v>2.8</v>
      </c>
      <c r="DK1586" s="12">
        <v>2.1</v>
      </c>
      <c r="DL1586" s="12">
        <v>0.14000000000000001</v>
      </c>
      <c r="DM1586" s="17">
        <v>-0.8</v>
      </c>
      <c r="DN1586" s="12">
        <v>391</v>
      </c>
      <c r="DO1586" s="12">
        <v>478</v>
      </c>
      <c r="DP1586" s="12">
        <v>81.8</v>
      </c>
      <c r="DQ1586" s="12">
        <v>7240</v>
      </c>
      <c r="DR1586" s="12">
        <v>2736</v>
      </c>
      <c r="DS1586" s="12">
        <v>169</v>
      </c>
      <c r="DT1586" s="12">
        <v>191</v>
      </c>
      <c r="DU1586" s="12">
        <v>88.5</v>
      </c>
      <c r="DV1586" s="12">
        <v>160</v>
      </c>
      <c r="DW1586" s="12">
        <v>184</v>
      </c>
      <c r="DX1586" s="12">
        <v>87</v>
      </c>
      <c r="DY1586" s="12">
        <v>52</v>
      </c>
      <c r="DZ1586" s="12">
        <v>77</v>
      </c>
      <c r="EA1586" s="12">
        <v>67.5</v>
      </c>
      <c r="EB1586" s="12">
        <v>1</v>
      </c>
      <c r="EC1586" s="12">
        <v>2.2000000000000002</v>
      </c>
      <c r="ED1586" s="12">
        <v>1.4</v>
      </c>
      <c r="EE1586" s="12">
        <v>14</v>
      </c>
      <c r="EF1586" s="12">
        <v>36</v>
      </c>
      <c r="EG1586" s="12">
        <v>13</v>
      </c>
      <c r="EH1586" s="12">
        <v>4</v>
      </c>
      <c r="EI1586" s="12">
        <v>56</v>
      </c>
      <c r="EJ1586" s="12">
        <v>1</v>
      </c>
      <c r="EK1586" s="12">
        <v>6</v>
      </c>
      <c r="EL1586" s="12">
        <v>18</v>
      </c>
      <c r="EM1586" s="12">
        <v>3</v>
      </c>
      <c r="EN1586" s="12">
        <v>31</v>
      </c>
      <c r="EO1586" s="12">
        <v>26</v>
      </c>
      <c r="EP1586" s="12">
        <v>2</v>
      </c>
      <c r="EQ1586" s="12">
        <v>1</v>
      </c>
      <c r="ER1586" s="12">
        <v>1</v>
      </c>
      <c r="ES1586" s="12">
        <v>1</v>
      </c>
      <c r="ET1586" s="12">
        <v>0</v>
      </c>
      <c r="EU1586" s="12">
        <v>20</v>
      </c>
      <c r="EV1586" s="12">
        <v>11</v>
      </c>
      <c r="EW1586" s="12">
        <v>9</v>
      </c>
      <c r="EX1586" s="12">
        <v>7</v>
      </c>
      <c r="EY1586" s="12">
        <v>4</v>
      </c>
      <c r="EZ1586" s="12">
        <v>10</v>
      </c>
      <c r="FA1586" s="12">
        <v>20</v>
      </c>
      <c r="FB1586" s="12">
        <v>50</v>
      </c>
      <c r="FC1586" s="12">
        <v>7</v>
      </c>
      <c r="FD1586" s="12">
        <v>28</v>
      </c>
      <c r="FE1586" s="12">
        <v>0</v>
      </c>
      <c r="FF1586" s="12">
        <v>55</v>
      </c>
      <c r="FG1586" s="12">
        <v>595</v>
      </c>
      <c r="FH1586" s="12">
        <v>57</v>
      </c>
      <c r="FI1586" s="12">
        <v>143</v>
      </c>
      <c r="FJ1586" s="12">
        <v>302</v>
      </c>
      <c r="FK1586" s="12">
        <v>157</v>
      </c>
      <c r="FL1586" s="12">
        <v>28</v>
      </c>
      <c r="FM1586" s="12">
        <v>13</v>
      </c>
      <c r="FN1586" s="12">
        <v>7</v>
      </c>
      <c r="FO1586" s="12">
        <v>53.8</v>
      </c>
      <c r="FP1586" s="12">
        <v>301</v>
      </c>
      <c r="FQ1586" s="12">
        <v>1439</v>
      </c>
      <c r="FR1586" s="12">
        <v>779</v>
      </c>
      <c r="FS1586" s="12">
        <v>15</v>
      </c>
      <c r="FT1586" s="12">
        <v>10</v>
      </c>
      <c r="FU1586" s="12">
        <v>2</v>
      </c>
      <c r="FV1586" s="12">
        <v>15</v>
      </c>
      <c r="FW1586" s="12">
        <v>10</v>
      </c>
      <c r="FX1586" s="12">
        <v>2</v>
      </c>
      <c r="FY1586" s="12">
        <v>1</v>
      </c>
      <c r="FZ1586" s="12">
        <v>4</v>
      </c>
      <c r="GA1586" s="12">
        <v>50</v>
      </c>
      <c r="GB1586" s="12">
        <v>16</v>
      </c>
      <c r="GC1586" s="12">
        <v>57.1</v>
      </c>
      <c r="GD1586">
        <v>6.7288135599999999</v>
      </c>
      <c r="GE1586">
        <v>0.56678700000000004</v>
      </c>
      <c r="GF1586">
        <v>0.37790055</v>
      </c>
      <c r="GG1586" s="12">
        <f t="shared" si="615"/>
        <v>0.17573221757322174</v>
      </c>
      <c r="GH1586" s="12">
        <f t="shared" si="616"/>
        <v>0.39958158995815901</v>
      </c>
      <c r="GI1586">
        <v>0.45</v>
      </c>
      <c r="GJ1586">
        <v>0.35</v>
      </c>
      <c r="GK1586">
        <v>0.2</v>
      </c>
      <c r="GL1586">
        <f t="shared" si="617"/>
        <v>0.24033613445378152</v>
      </c>
      <c r="GM1586">
        <f t="shared" si="618"/>
        <v>0.50756302521008401</v>
      </c>
      <c r="GN1586">
        <f t="shared" si="619"/>
        <v>0.2638655462184874</v>
      </c>
      <c r="GO1586">
        <f t="shared" si="620"/>
        <v>0.55000000000000004</v>
      </c>
      <c r="GP1586" s="12">
        <f t="shared" si="603"/>
        <v>0.54347826086956519</v>
      </c>
      <c r="GQ1586">
        <f t="shared" si="604"/>
        <v>0.875</v>
      </c>
      <c r="GR1586">
        <f t="shared" si="621"/>
        <v>46</v>
      </c>
      <c r="GS1586">
        <f t="shared" si="622"/>
        <v>15</v>
      </c>
      <c r="GT1586">
        <f t="shared" si="623"/>
        <v>0.32608695652173914</v>
      </c>
      <c r="GU1586">
        <f t="shared" si="624"/>
        <v>7.1090909090909093</v>
      </c>
    </row>
    <row r="1587" spans="1:203" x14ac:dyDescent="0.2">
      <c r="A1587">
        <v>2022</v>
      </c>
      <c r="B1587" s="2">
        <v>44775</v>
      </c>
      <c r="C1587" s="12" t="s">
        <v>5</v>
      </c>
      <c r="D1587" s="13" t="s">
        <v>2</v>
      </c>
      <c r="E1587" s="4">
        <f t="shared" si="600"/>
        <v>-0.89999999999999991</v>
      </c>
      <c r="F1587" s="12">
        <v>5</v>
      </c>
      <c r="G1587" s="12">
        <v>4</v>
      </c>
      <c r="H1587" s="12" t="s">
        <v>29</v>
      </c>
      <c r="I1587" s="5" t="s">
        <v>18</v>
      </c>
      <c r="J1587" s="12">
        <v>13</v>
      </c>
      <c r="K1587" s="12">
        <v>7</v>
      </c>
      <c r="L1587" s="12">
        <v>53.8</v>
      </c>
      <c r="M1587" s="12">
        <v>0.38</v>
      </c>
      <c r="N1587" s="12">
        <v>0.71</v>
      </c>
      <c r="O1587" s="12">
        <v>17.600000000000001</v>
      </c>
      <c r="P1587" s="12">
        <v>1</v>
      </c>
      <c r="Q1587" s="12">
        <v>1.5</v>
      </c>
      <c r="R1587" s="12">
        <v>1.5</v>
      </c>
      <c r="S1587" s="12">
        <v>0.14000000000000001</v>
      </c>
      <c r="T1587" s="18">
        <v>3.5</v>
      </c>
      <c r="U1587" s="12">
        <v>226</v>
      </c>
      <c r="V1587" s="12">
        <v>341</v>
      </c>
      <c r="W1587" s="12">
        <v>66.3</v>
      </c>
      <c r="X1587" s="12">
        <v>4905</v>
      </c>
      <c r="Y1587" s="12">
        <v>2220</v>
      </c>
      <c r="Z1587" s="12">
        <v>76</v>
      </c>
      <c r="AA1587" s="12">
        <v>96</v>
      </c>
      <c r="AB1587" s="12">
        <v>79.2</v>
      </c>
      <c r="AC1587" s="12">
        <v>97</v>
      </c>
      <c r="AD1587" s="12">
        <v>129</v>
      </c>
      <c r="AE1587" s="12">
        <v>75.2</v>
      </c>
      <c r="AF1587" s="12">
        <v>48</v>
      </c>
      <c r="AG1587" s="12">
        <v>93</v>
      </c>
      <c r="AH1587" s="12">
        <v>51.6</v>
      </c>
      <c r="AI1587" s="12">
        <v>3</v>
      </c>
      <c r="AJ1587" s="12">
        <v>0.9</v>
      </c>
      <c r="AK1587" s="12">
        <v>0.9</v>
      </c>
      <c r="AL1587" s="12">
        <v>8</v>
      </c>
      <c r="AM1587" s="12">
        <v>22</v>
      </c>
      <c r="AN1587" s="12">
        <v>8</v>
      </c>
      <c r="AO1587" s="12">
        <v>0</v>
      </c>
      <c r="AP1587" s="12">
        <v>31</v>
      </c>
      <c r="AQ1587" s="12">
        <v>0</v>
      </c>
      <c r="AR1587" s="12">
        <v>6</v>
      </c>
      <c r="AS1587" s="12">
        <v>11</v>
      </c>
      <c r="AT1587" s="12">
        <v>3</v>
      </c>
      <c r="AU1587" s="12">
        <v>23</v>
      </c>
      <c r="AV1587" s="12">
        <v>10</v>
      </c>
      <c r="AW1587" s="12">
        <v>3</v>
      </c>
      <c r="AX1587" s="12">
        <v>2</v>
      </c>
      <c r="AY1587" s="12">
        <v>3</v>
      </c>
      <c r="AZ1587" s="12">
        <v>3</v>
      </c>
      <c r="BA1587" s="12">
        <v>2</v>
      </c>
      <c r="BB1587" s="12">
        <v>15</v>
      </c>
      <c r="BC1587" s="12">
        <v>10</v>
      </c>
      <c r="BD1587" s="12">
        <v>6</v>
      </c>
      <c r="BE1587" s="12">
        <v>8</v>
      </c>
      <c r="BF1587" s="12">
        <v>1</v>
      </c>
      <c r="BG1587" s="12">
        <v>5</v>
      </c>
      <c r="BH1587" s="12">
        <v>14</v>
      </c>
      <c r="BI1587" s="12">
        <v>35.700000000000003</v>
      </c>
      <c r="BJ1587" s="12">
        <v>6</v>
      </c>
      <c r="BK1587" s="12">
        <v>27</v>
      </c>
      <c r="BL1587" s="12">
        <v>0</v>
      </c>
      <c r="BM1587" s="12">
        <v>51</v>
      </c>
      <c r="BN1587" s="12">
        <v>453</v>
      </c>
      <c r="BO1587" s="12">
        <v>71</v>
      </c>
      <c r="BP1587" s="12">
        <v>168</v>
      </c>
      <c r="BQ1587" s="12">
        <v>178</v>
      </c>
      <c r="BR1587" s="12">
        <v>109</v>
      </c>
      <c r="BS1587" s="12">
        <v>24</v>
      </c>
      <c r="BT1587" s="12">
        <v>22</v>
      </c>
      <c r="BU1587" s="12">
        <v>12</v>
      </c>
      <c r="BV1587" s="12">
        <v>54.5</v>
      </c>
      <c r="BW1587" s="12">
        <v>184</v>
      </c>
      <c r="BX1587" s="12">
        <v>800</v>
      </c>
      <c r="BY1587" s="12">
        <v>414</v>
      </c>
      <c r="BZ1587" s="12">
        <v>10</v>
      </c>
      <c r="CA1587" s="12">
        <v>7</v>
      </c>
      <c r="CB1587" s="12">
        <v>4</v>
      </c>
      <c r="CC1587" s="12">
        <v>15</v>
      </c>
      <c r="CD1587" s="12">
        <v>6</v>
      </c>
      <c r="CE1587" s="12">
        <v>4</v>
      </c>
      <c r="CF1587" s="12">
        <v>0</v>
      </c>
      <c r="CG1587" s="12">
        <v>15</v>
      </c>
      <c r="CH1587" s="12">
        <v>48</v>
      </c>
      <c r="CI1587" s="12">
        <v>29</v>
      </c>
      <c r="CJ1587" s="12">
        <v>52.7</v>
      </c>
      <c r="CK1587">
        <v>5.2539699999999998</v>
      </c>
      <c r="CL1587">
        <v>0.47186</v>
      </c>
      <c r="CM1587">
        <v>0.4526</v>
      </c>
      <c r="CN1587" s="12">
        <f t="shared" si="601"/>
        <v>0.29032258064516131</v>
      </c>
      <c r="CO1587" s="12">
        <f t="shared" si="605"/>
        <v>0.28152492668621704</v>
      </c>
      <c r="CP1587">
        <v>0.4</v>
      </c>
      <c r="CQ1587">
        <v>0.53332999999999997</v>
      </c>
      <c r="CR1587">
        <v>6.6669999999999993E-2</v>
      </c>
      <c r="CS1587" s="12">
        <f t="shared" si="606"/>
        <v>0.37086092715231789</v>
      </c>
      <c r="CT1587" s="12">
        <f t="shared" si="607"/>
        <v>0.39293598233995586</v>
      </c>
      <c r="CU1587" s="12">
        <f t="shared" si="608"/>
        <v>0.24061810154525387</v>
      </c>
      <c r="CV1587" s="12">
        <f t="shared" si="609"/>
        <v>0.66666666666666663</v>
      </c>
      <c r="CW1587" s="12">
        <f t="shared" si="602"/>
        <v>0.46601941747572817</v>
      </c>
      <c r="CX1587" s="12">
        <f t="shared" si="610"/>
        <v>0.61538461538461542</v>
      </c>
      <c r="CY1587" s="12">
        <f t="shared" si="611"/>
        <v>29</v>
      </c>
      <c r="CZ1587" s="12">
        <f t="shared" si="612"/>
        <v>12</v>
      </c>
      <c r="DA1587" s="12">
        <f t="shared" si="613"/>
        <v>0.41379310344827586</v>
      </c>
      <c r="DB1587" s="12">
        <f t="shared" si="614"/>
        <v>4.4313725490196081</v>
      </c>
      <c r="DC1587" s="12">
        <v>15</v>
      </c>
      <c r="DD1587" s="12">
        <v>4</v>
      </c>
      <c r="DE1587" s="12">
        <v>26.7</v>
      </c>
      <c r="DF1587" s="12">
        <v>0.13</v>
      </c>
      <c r="DG1587" s="12">
        <v>0.5</v>
      </c>
      <c r="DH1587" s="12">
        <v>22.4</v>
      </c>
      <c r="DI1587" s="12">
        <v>1</v>
      </c>
      <c r="DJ1587" s="12">
        <v>2.4</v>
      </c>
      <c r="DK1587" s="12">
        <v>0.9</v>
      </c>
      <c r="DL1587" s="12">
        <v>0.06</v>
      </c>
      <c r="DM1587" s="18">
        <v>1.6</v>
      </c>
      <c r="DN1587" s="12">
        <v>220</v>
      </c>
      <c r="DO1587" s="12">
        <v>331</v>
      </c>
      <c r="DP1587" s="12">
        <v>66.5</v>
      </c>
      <c r="DQ1587" s="12">
        <v>4364</v>
      </c>
      <c r="DR1587" s="12">
        <v>1973</v>
      </c>
      <c r="DS1587" s="12">
        <v>82</v>
      </c>
      <c r="DT1587" s="12">
        <v>112</v>
      </c>
      <c r="DU1587" s="12">
        <v>73.2</v>
      </c>
      <c r="DV1587" s="12">
        <v>104</v>
      </c>
      <c r="DW1587" s="12">
        <v>140</v>
      </c>
      <c r="DX1587" s="12">
        <v>74.3</v>
      </c>
      <c r="DY1587" s="12">
        <v>29</v>
      </c>
      <c r="DZ1587" s="12">
        <v>63</v>
      </c>
      <c r="EA1587" s="12">
        <v>46</v>
      </c>
      <c r="EB1587" s="12">
        <v>2</v>
      </c>
      <c r="EC1587" s="12">
        <v>0.6</v>
      </c>
      <c r="ED1587" s="12">
        <v>0.8</v>
      </c>
      <c r="EE1587" s="12">
        <v>10</v>
      </c>
      <c r="EF1587" s="12">
        <v>22</v>
      </c>
      <c r="EG1587" s="12">
        <v>7</v>
      </c>
      <c r="EH1587" s="12">
        <v>2</v>
      </c>
      <c r="EI1587" s="12">
        <v>31</v>
      </c>
      <c r="EJ1587" s="12">
        <v>0</v>
      </c>
      <c r="EK1587" s="12">
        <v>2</v>
      </c>
      <c r="EL1587" s="12">
        <v>12</v>
      </c>
      <c r="EM1587" s="12">
        <v>4</v>
      </c>
      <c r="EN1587" s="12">
        <v>26</v>
      </c>
      <c r="EO1587" s="12">
        <v>16</v>
      </c>
      <c r="EP1587" s="12">
        <v>3</v>
      </c>
      <c r="EQ1587" s="12">
        <v>2</v>
      </c>
      <c r="ER1587" s="12">
        <v>1</v>
      </c>
      <c r="ES1587" s="12">
        <v>4</v>
      </c>
      <c r="ET1587" s="12">
        <v>0</v>
      </c>
      <c r="EU1587" s="12">
        <v>13</v>
      </c>
      <c r="EV1587" s="12">
        <v>5</v>
      </c>
      <c r="EW1587" s="12">
        <v>10</v>
      </c>
      <c r="EX1587" s="12">
        <v>3</v>
      </c>
      <c r="EY1587" s="12">
        <v>0</v>
      </c>
      <c r="EZ1587" s="12">
        <v>7</v>
      </c>
      <c r="FA1587" s="12">
        <v>19</v>
      </c>
      <c r="FB1587" s="12">
        <v>36.799999999999997</v>
      </c>
      <c r="FC1587" s="12">
        <v>6</v>
      </c>
      <c r="FD1587" s="12">
        <v>15</v>
      </c>
      <c r="FE1587" s="12">
        <v>1</v>
      </c>
      <c r="FF1587" s="12">
        <v>49</v>
      </c>
      <c r="FG1587" s="12">
        <v>437</v>
      </c>
      <c r="FH1587" s="12">
        <v>44</v>
      </c>
      <c r="FI1587" s="12">
        <v>135</v>
      </c>
      <c r="FJ1587" s="12">
        <v>190</v>
      </c>
      <c r="FK1587" s="12">
        <v>122</v>
      </c>
      <c r="FL1587" s="12">
        <v>27</v>
      </c>
      <c r="FM1587" s="12">
        <v>17</v>
      </c>
      <c r="FN1587" s="12">
        <v>9</v>
      </c>
      <c r="FO1587" s="12">
        <v>52.9</v>
      </c>
      <c r="FP1587" s="12">
        <v>207</v>
      </c>
      <c r="FQ1587" s="12">
        <v>1234</v>
      </c>
      <c r="FR1587" s="12">
        <v>634</v>
      </c>
      <c r="FS1587" s="12">
        <v>15</v>
      </c>
      <c r="FT1587" s="12">
        <v>11</v>
      </c>
      <c r="FU1587" s="12">
        <v>4</v>
      </c>
      <c r="FV1587" s="12">
        <v>12</v>
      </c>
      <c r="FW1587" s="12">
        <v>10</v>
      </c>
      <c r="FX1587" s="12">
        <v>0</v>
      </c>
      <c r="FY1587" s="12">
        <v>0</v>
      </c>
      <c r="FZ1587" s="12">
        <v>13</v>
      </c>
      <c r="GA1587" s="12">
        <v>55</v>
      </c>
      <c r="GB1587" s="12">
        <v>26</v>
      </c>
      <c r="GC1587" s="12">
        <v>47.3</v>
      </c>
      <c r="GD1587">
        <v>7.2553191500000001</v>
      </c>
      <c r="GE1587">
        <v>0.52813852999999999</v>
      </c>
      <c r="GF1587">
        <v>0.45210815999999998</v>
      </c>
      <c r="GG1587" s="12">
        <f t="shared" si="615"/>
        <v>0.19637462235649547</v>
      </c>
      <c r="GH1587" s="12">
        <f t="shared" si="616"/>
        <v>0.33836858006042297</v>
      </c>
      <c r="GI1587">
        <v>0.76923076999999995</v>
      </c>
      <c r="GJ1587">
        <v>0.23076922999999999</v>
      </c>
      <c r="GK1587">
        <v>0</v>
      </c>
      <c r="GL1587">
        <f t="shared" si="617"/>
        <v>0.30892448512585813</v>
      </c>
      <c r="GM1587">
        <f t="shared" si="618"/>
        <v>0.43478260869565216</v>
      </c>
      <c r="GN1587">
        <f t="shared" si="619"/>
        <v>0.2791762013729977</v>
      </c>
      <c r="GO1587">
        <f t="shared" si="620"/>
        <v>0.38461538461538464</v>
      </c>
      <c r="GP1587" s="12">
        <f t="shared" si="603"/>
        <v>0.53398058252427183</v>
      </c>
      <c r="GQ1587">
        <f t="shared" si="604"/>
        <v>0.66666666666666663</v>
      </c>
      <c r="GR1587">
        <f t="shared" si="621"/>
        <v>33</v>
      </c>
      <c r="GS1587">
        <f t="shared" si="622"/>
        <v>11</v>
      </c>
      <c r="GT1587">
        <f t="shared" si="623"/>
        <v>0.33333333333333331</v>
      </c>
      <c r="GU1587">
        <f t="shared" si="624"/>
        <v>4.4897959183673466</v>
      </c>
    </row>
    <row r="1588" spans="1:203" x14ac:dyDescent="0.2">
      <c r="A1588">
        <v>2022</v>
      </c>
      <c r="B1588" s="2">
        <v>44779</v>
      </c>
      <c r="C1588" s="12" t="s">
        <v>1</v>
      </c>
      <c r="D1588" s="13" t="s">
        <v>2</v>
      </c>
      <c r="E1588" s="4">
        <f t="shared" si="600"/>
        <v>1.8000000000000003</v>
      </c>
      <c r="F1588" s="12">
        <v>4</v>
      </c>
      <c r="G1588" s="12">
        <v>3</v>
      </c>
      <c r="H1588" s="12" t="s">
        <v>29</v>
      </c>
      <c r="I1588" s="5" t="s">
        <v>27</v>
      </c>
      <c r="J1588" s="12">
        <v>18</v>
      </c>
      <c r="K1588" s="12">
        <v>9</v>
      </c>
      <c r="L1588" s="12">
        <v>50</v>
      </c>
      <c r="M1588" s="12">
        <v>0.22</v>
      </c>
      <c r="N1588" s="12">
        <v>0.44</v>
      </c>
      <c r="O1588" s="12">
        <v>16.5</v>
      </c>
      <c r="P1588" s="12">
        <v>0</v>
      </c>
      <c r="Q1588" s="12">
        <v>3.2</v>
      </c>
      <c r="R1588" s="12">
        <v>3.2</v>
      </c>
      <c r="S1588" s="12">
        <v>0.18</v>
      </c>
      <c r="T1588" s="18">
        <v>0.8</v>
      </c>
      <c r="U1588" s="12">
        <v>313</v>
      </c>
      <c r="V1588" s="12">
        <v>415</v>
      </c>
      <c r="W1588" s="12">
        <v>75.400000000000006</v>
      </c>
      <c r="X1588" s="12">
        <v>6574</v>
      </c>
      <c r="Y1588" s="12">
        <v>2614</v>
      </c>
      <c r="Z1588" s="12">
        <v>108</v>
      </c>
      <c r="AA1588" s="12">
        <v>127</v>
      </c>
      <c r="AB1588" s="12">
        <v>85</v>
      </c>
      <c r="AC1588" s="12">
        <v>152</v>
      </c>
      <c r="AD1588" s="12">
        <v>179</v>
      </c>
      <c r="AE1588" s="12">
        <v>84.9</v>
      </c>
      <c r="AF1588" s="12">
        <v>51</v>
      </c>
      <c r="AG1588" s="12">
        <v>97</v>
      </c>
      <c r="AH1588" s="12">
        <v>52.6</v>
      </c>
      <c r="AI1588" s="12">
        <v>2</v>
      </c>
      <c r="AJ1588" s="12">
        <v>2.5</v>
      </c>
      <c r="AK1588" s="12">
        <v>0.7</v>
      </c>
      <c r="AL1588" s="12">
        <v>15</v>
      </c>
      <c r="AM1588" s="12">
        <v>29</v>
      </c>
      <c r="AN1588" s="12">
        <v>6</v>
      </c>
      <c r="AO1588" s="12">
        <v>1</v>
      </c>
      <c r="AP1588" s="12">
        <v>34</v>
      </c>
      <c r="AQ1588" s="12">
        <v>4</v>
      </c>
      <c r="AR1588" s="12">
        <v>8</v>
      </c>
      <c r="AS1588" s="12">
        <v>16</v>
      </c>
      <c r="AT1588" s="12">
        <v>6</v>
      </c>
      <c r="AU1588" s="12">
        <v>31</v>
      </c>
      <c r="AV1588" s="12">
        <v>21</v>
      </c>
      <c r="AW1588" s="12">
        <v>5</v>
      </c>
      <c r="AX1588" s="12">
        <v>2</v>
      </c>
      <c r="AY1588" s="12">
        <v>2</v>
      </c>
      <c r="AZ1588" s="12">
        <v>0</v>
      </c>
      <c r="BA1588" s="12">
        <v>1</v>
      </c>
      <c r="BB1588" s="12">
        <v>7</v>
      </c>
      <c r="BC1588" s="12">
        <v>4</v>
      </c>
      <c r="BD1588" s="12">
        <v>4</v>
      </c>
      <c r="BE1588" s="12">
        <v>3</v>
      </c>
      <c r="BF1588" s="12">
        <v>0</v>
      </c>
      <c r="BG1588" s="12">
        <v>2</v>
      </c>
      <c r="BH1588" s="12">
        <v>8</v>
      </c>
      <c r="BI1588" s="12">
        <v>25</v>
      </c>
      <c r="BJ1588" s="12">
        <v>4</v>
      </c>
      <c r="BK1588" s="12">
        <v>19</v>
      </c>
      <c r="BL1588" s="12">
        <v>0</v>
      </c>
      <c r="BM1588" s="12">
        <v>55</v>
      </c>
      <c r="BN1588" s="12">
        <v>509</v>
      </c>
      <c r="BO1588" s="12">
        <v>58</v>
      </c>
      <c r="BP1588" s="12">
        <v>188</v>
      </c>
      <c r="BQ1588" s="12">
        <v>222</v>
      </c>
      <c r="BR1588" s="12">
        <v>101</v>
      </c>
      <c r="BS1588" s="12">
        <v>24</v>
      </c>
      <c r="BT1588" s="12">
        <v>8</v>
      </c>
      <c r="BU1588" s="12">
        <v>4</v>
      </c>
      <c r="BV1588" s="12">
        <v>50</v>
      </c>
      <c r="BW1588" s="12">
        <v>262</v>
      </c>
      <c r="BX1588" s="12">
        <v>1634</v>
      </c>
      <c r="BY1588" s="12">
        <v>747</v>
      </c>
      <c r="BZ1588" s="12">
        <v>15</v>
      </c>
      <c r="CA1588" s="12">
        <v>9</v>
      </c>
      <c r="CB1588" s="12">
        <v>8</v>
      </c>
      <c r="CC1588" s="12">
        <v>15</v>
      </c>
      <c r="CD1588" s="12">
        <v>7</v>
      </c>
      <c r="CE1588" s="12">
        <v>1</v>
      </c>
      <c r="CF1588" s="12">
        <v>0</v>
      </c>
      <c r="CG1588" s="12">
        <v>9</v>
      </c>
      <c r="CH1588" s="12">
        <v>40</v>
      </c>
      <c r="CI1588" s="12">
        <v>10</v>
      </c>
      <c r="CJ1588" s="12">
        <v>50</v>
      </c>
      <c r="CK1588">
        <v>8.7179500000000001</v>
      </c>
      <c r="CL1588">
        <v>0.46977000000000002</v>
      </c>
      <c r="CM1588">
        <v>0.39762999999999998</v>
      </c>
      <c r="CN1588" s="12">
        <f t="shared" si="601"/>
        <v>0.26265060240963856</v>
      </c>
      <c r="CO1588" s="12">
        <f t="shared" si="605"/>
        <v>0.30602409638554218</v>
      </c>
      <c r="CP1588">
        <v>0.57142999999999999</v>
      </c>
      <c r="CQ1588">
        <v>0.42857000000000001</v>
      </c>
      <c r="CR1588">
        <v>0</v>
      </c>
      <c r="CS1588" s="12">
        <f t="shared" si="606"/>
        <v>0.36935166994106089</v>
      </c>
      <c r="CT1588" s="12">
        <f t="shared" si="607"/>
        <v>0.43614931237721022</v>
      </c>
      <c r="CU1588" s="12">
        <f t="shared" si="608"/>
        <v>0.19842829076620824</v>
      </c>
      <c r="CV1588" s="12">
        <f t="shared" si="609"/>
        <v>0.5714285714285714</v>
      </c>
      <c r="CW1588" s="12">
        <f t="shared" si="602"/>
        <v>0.51282051282051277</v>
      </c>
      <c r="CX1588" s="12">
        <f t="shared" si="610"/>
        <v>0.83333333333333337</v>
      </c>
      <c r="CY1588" s="12">
        <f t="shared" si="611"/>
        <v>38</v>
      </c>
      <c r="CZ1588" s="12">
        <f t="shared" si="612"/>
        <v>14</v>
      </c>
      <c r="DA1588" s="12">
        <f t="shared" si="613"/>
        <v>0.36842105263157893</v>
      </c>
      <c r="DB1588" s="12">
        <f t="shared" si="614"/>
        <v>5.6909090909090905</v>
      </c>
      <c r="DC1588" s="12">
        <v>14</v>
      </c>
      <c r="DD1588" s="12">
        <v>7</v>
      </c>
      <c r="DE1588" s="12">
        <v>50</v>
      </c>
      <c r="DF1588" s="12">
        <v>0.21</v>
      </c>
      <c r="DG1588" s="12">
        <v>0.43</v>
      </c>
      <c r="DH1588" s="12">
        <v>16.399999999999999</v>
      </c>
      <c r="DI1588" s="12">
        <v>1</v>
      </c>
      <c r="DJ1588" s="12">
        <v>1.4</v>
      </c>
      <c r="DK1588" s="12">
        <v>1.4</v>
      </c>
      <c r="DL1588" s="12">
        <v>0.1</v>
      </c>
      <c r="DM1588" s="18">
        <v>1.6</v>
      </c>
      <c r="DN1588" s="12">
        <v>251</v>
      </c>
      <c r="DO1588" s="12">
        <v>340</v>
      </c>
      <c r="DP1588" s="12">
        <v>73.8</v>
      </c>
      <c r="DQ1588" s="12">
        <v>5119</v>
      </c>
      <c r="DR1588" s="12">
        <v>2136</v>
      </c>
      <c r="DS1588" s="12">
        <v>100</v>
      </c>
      <c r="DT1588" s="12">
        <v>107</v>
      </c>
      <c r="DU1588" s="12">
        <v>93.5</v>
      </c>
      <c r="DV1588" s="12">
        <v>112</v>
      </c>
      <c r="DW1588" s="12">
        <v>134</v>
      </c>
      <c r="DX1588" s="12">
        <v>83.6</v>
      </c>
      <c r="DY1588" s="12">
        <v>38</v>
      </c>
      <c r="DZ1588" s="12">
        <v>81</v>
      </c>
      <c r="EA1588" s="12">
        <v>46.9</v>
      </c>
      <c r="EB1588" s="12">
        <v>3</v>
      </c>
      <c r="EC1588" s="12">
        <v>1.2</v>
      </c>
      <c r="ED1588" s="12">
        <v>1.3</v>
      </c>
      <c r="EE1588" s="12">
        <v>11</v>
      </c>
      <c r="EF1588" s="12">
        <v>28</v>
      </c>
      <c r="EG1588" s="12">
        <v>7</v>
      </c>
      <c r="EH1588" s="12">
        <v>1</v>
      </c>
      <c r="EI1588" s="12">
        <v>28</v>
      </c>
      <c r="EJ1588" s="12">
        <v>0</v>
      </c>
      <c r="EK1588" s="12">
        <v>4</v>
      </c>
      <c r="EL1588" s="12">
        <v>14</v>
      </c>
      <c r="EM1588" s="12">
        <v>3</v>
      </c>
      <c r="EN1588" s="12">
        <v>25</v>
      </c>
      <c r="EO1588" s="12">
        <v>19</v>
      </c>
      <c r="EP1588" s="12">
        <v>2</v>
      </c>
      <c r="EQ1588" s="12">
        <v>1</v>
      </c>
      <c r="ER1588" s="12">
        <v>2</v>
      </c>
      <c r="ES1588" s="12">
        <v>1</v>
      </c>
      <c r="ET1588" s="12">
        <v>0</v>
      </c>
      <c r="EU1588" s="12">
        <v>10</v>
      </c>
      <c r="EV1588" s="12">
        <v>6</v>
      </c>
      <c r="EW1588" s="12">
        <v>3</v>
      </c>
      <c r="EX1588" s="12">
        <v>7</v>
      </c>
      <c r="EY1588" s="12">
        <v>0</v>
      </c>
      <c r="EZ1588" s="12">
        <v>3</v>
      </c>
      <c r="FA1588" s="12">
        <v>7</v>
      </c>
      <c r="FB1588" s="12">
        <v>42.9</v>
      </c>
      <c r="FC1588" s="12">
        <v>12</v>
      </c>
      <c r="FD1588" s="12">
        <v>23</v>
      </c>
      <c r="FE1588" s="12">
        <v>2</v>
      </c>
      <c r="FF1588" s="12">
        <v>45</v>
      </c>
      <c r="FG1588" s="12">
        <v>444</v>
      </c>
      <c r="FH1588" s="12">
        <v>65</v>
      </c>
      <c r="FI1588" s="12">
        <v>148</v>
      </c>
      <c r="FJ1588" s="12">
        <v>188</v>
      </c>
      <c r="FK1588" s="12">
        <v>114</v>
      </c>
      <c r="FL1588" s="12">
        <v>21</v>
      </c>
      <c r="FM1588" s="12">
        <v>9</v>
      </c>
      <c r="FN1588" s="12">
        <v>6</v>
      </c>
      <c r="FO1588" s="12">
        <v>66.7</v>
      </c>
      <c r="FP1588" s="12">
        <v>220</v>
      </c>
      <c r="FQ1588" s="12">
        <v>1494</v>
      </c>
      <c r="FR1588" s="12">
        <v>804</v>
      </c>
      <c r="FS1588" s="12">
        <v>17</v>
      </c>
      <c r="FT1588" s="12">
        <v>11</v>
      </c>
      <c r="FU1588" s="12">
        <v>5</v>
      </c>
      <c r="FV1588" s="12">
        <v>18</v>
      </c>
      <c r="FW1588" s="12">
        <v>5</v>
      </c>
      <c r="FX1588" s="12">
        <v>3</v>
      </c>
      <c r="FY1588" s="12">
        <v>0</v>
      </c>
      <c r="FZ1588" s="12">
        <v>9</v>
      </c>
      <c r="GA1588" s="12">
        <v>38</v>
      </c>
      <c r="GB1588" s="12">
        <v>10</v>
      </c>
      <c r="GC1588" s="12">
        <v>50</v>
      </c>
      <c r="GD1588">
        <v>7.6851851900000003</v>
      </c>
      <c r="GE1588">
        <v>0.53023255999999996</v>
      </c>
      <c r="GF1588">
        <v>0.417269</v>
      </c>
      <c r="GG1588" s="12">
        <f t="shared" si="615"/>
        <v>0.25</v>
      </c>
      <c r="GH1588" s="12">
        <f t="shared" si="616"/>
        <v>0.31470588235294117</v>
      </c>
      <c r="GI1588">
        <v>0.3</v>
      </c>
      <c r="GJ1588">
        <v>0.7</v>
      </c>
      <c r="GK1588">
        <v>0</v>
      </c>
      <c r="GL1588">
        <f t="shared" si="617"/>
        <v>0.33333333333333331</v>
      </c>
      <c r="GM1588">
        <f t="shared" si="618"/>
        <v>0.42342342342342343</v>
      </c>
      <c r="GN1588">
        <f t="shared" si="619"/>
        <v>0.25675675675675674</v>
      </c>
      <c r="GO1588">
        <f t="shared" si="620"/>
        <v>0.6</v>
      </c>
      <c r="GP1588" s="12">
        <f t="shared" si="603"/>
        <v>0.48717948717948717</v>
      </c>
      <c r="GQ1588">
        <f t="shared" si="604"/>
        <v>0.7857142857142857</v>
      </c>
      <c r="GR1588">
        <f t="shared" si="621"/>
        <v>39</v>
      </c>
      <c r="GS1588">
        <f t="shared" si="622"/>
        <v>12</v>
      </c>
      <c r="GT1588">
        <f t="shared" si="623"/>
        <v>0.30769230769230771</v>
      </c>
      <c r="GU1588">
        <f t="shared" si="624"/>
        <v>5.5777777777777775</v>
      </c>
    </row>
    <row r="1589" spans="1:203" x14ac:dyDescent="0.2">
      <c r="A1589">
        <v>2022</v>
      </c>
      <c r="B1589" s="2">
        <v>44786</v>
      </c>
      <c r="C1589" s="12" t="s">
        <v>1</v>
      </c>
      <c r="D1589" s="15" t="s">
        <v>20</v>
      </c>
      <c r="E1589" s="4">
        <f t="shared" si="600"/>
        <v>-0.10000000000000009</v>
      </c>
      <c r="F1589" s="12">
        <v>1</v>
      </c>
      <c r="G1589" s="12">
        <v>1</v>
      </c>
      <c r="H1589" s="12" t="s">
        <v>29</v>
      </c>
      <c r="I1589" s="5" t="s">
        <v>13</v>
      </c>
      <c r="J1589" s="12">
        <v>11</v>
      </c>
      <c r="K1589" s="12">
        <v>2</v>
      </c>
      <c r="L1589" s="12">
        <v>18.2</v>
      </c>
      <c r="M1589" s="12">
        <v>0</v>
      </c>
      <c r="N1589" s="12">
        <v>0</v>
      </c>
      <c r="O1589" s="12">
        <v>19</v>
      </c>
      <c r="P1589" s="12">
        <v>0</v>
      </c>
      <c r="Q1589" s="12">
        <v>1.2</v>
      </c>
      <c r="R1589" s="12">
        <v>0.6</v>
      </c>
      <c r="S1589" s="12">
        <v>0.05</v>
      </c>
      <c r="T1589" s="17">
        <v>-0.2</v>
      </c>
      <c r="U1589" s="12">
        <v>270</v>
      </c>
      <c r="V1589" s="12">
        <v>353</v>
      </c>
      <c r="W1589" s="12">
        <v>76.5</v>
      </c>
      <c r="X1589" s="12">
        <v>5833</v>
      </c>
      <c r="Y1589" s="12">
        <v>2407</v>
      </c>
      <c r="Z1589" s="12">
        <v>92</v>
      </c>
      <c r="AA1589" s="12">
        <v>108</v>
      </c>
      <c r="AB1589" s="12">
        <v>85.2</v>
      </c>
      <c r="AC1589" s="12">
        <v>120</v>
      </c>
      <c r="AD1589" s="12">
        <v>137</v>
      </c>
      <c r="AE1589" s="12">
        <v>87.6</v>
      </c>
      <c r="AF1589" s="12">
        <v>55</v>
      </c>
      <c r="AG1589" s="12">
        <v>89</v>
      </c>
      <c r="AH1589" s="12">
        <v>61.8</v>
      </c>
      <c r="AI1589" s="12">
        <v>0</v>
      </c>
      <c r="AJ1589" s="12">
        <v>0.6</v>
      </c>
      <c r="AK1589" s="12">
        <v>0.9</v>
      </c>
      <c r="AL1589" s="12">
        <v>10</v>
      </c>
      <c r="AM1589" s="12">
        <v>26</v>
      </c>
      <c r="AN1589" s="12">
        <v>10</v>
      </c>
      <c r="AO1589" s="12">
        <v>3</v>
      </c>
      <c r="AP1589" s="12">
        <v>38</v>
      </c>
      <c r="AQ1589" s="12">
        <v>0</v>
      </c>
      <c r="AR1589" s="12">
        <v>6</v>
      </c>
      <c r="AS1589" s="12">
        <v>19</v>
      </c>
      <c r="AT1589" s="12">
        <v>3</v>
      </c>
      <c r="AU1589" s="12">
        <v>20</v>
      </c>
      <c r="AV1589" s="12">
        <v>15</v>
      </c>
      <c r="AW1589" s="12">
        <v>2</v>
      </c>
      <c r="AX1589" s="12">
        <v>1</v>
      </c>
      <c r="AY1589" s="12">
        <v>1</v>
      </c>
      <c r="AZ1589" s="12">
        <v>1</v>
      </c>
      <c r="BA1589" s="12">
        <v>0</v>
      </c>
      <c r="BB1589" s="12">
        <v>17</v>
      </c>
      <c r="BC1589" s="12">
        <v>9</v>
      </c>
      <c r="BD1589" s="12">
        <v>7</v>
      </c>
      <c r="BE1589" s="12">
        <v>6</v>
      </c>
      <c r="BF1589" s="12">
        <v>4</v>
      </c>
      <c r="BG1589" s="12">
        <v>14</v>
      </c>
      <c r="BH1589" s="12">
        <v>25</v>
      </c>
      <c r="BI1589" s="12">
        <v>56</v>
      </c>
      <c r="BJ1589" s="12">
        <v>15</v>
      </c>
      <c r="BK1589" s="12">
        <v>18</v>
      </c>
      <c r="BL1589" s="12">
        <v>0</v>
      </c>
      <c r="BM1589" s="12">
        <v>42</v>
      </c>
      <c r="BN1589" s="12">
        <v>455</v>
      </c>
      <c r="BO1589" s="12">
        <v>57</v>
      </c>
      <c r="BP1589" s="12">
        <v>150</v>
      </c>
      <c r="BQ1589" s="12">
        <v>190</v>
      </c>
      <c r="BR1589" s="12">
        <v>121</v>
      </c>
      <c r="BS1589" s="12">
        <v>18</v>
      </c>
      <c r="BT1589" s="12">
        <v>18</v>
      </c>
      <c r="BU1589" s="12">
        <v>2</v>
      </c>
      <c r="BV1589" s="12">
        <v>11.1</v>
      </c>
      <c r="BW1589" s="12">
        <v>238</v>
      </c>
      <c r="BX1589" s="12">
        <v>1259</v>
      </c>
      <c r="BY1589" s="12">
        <v>648</v>
      </c>
      <c r="BZ1589" s="12">
        <v>13</v>
      </c>
      <c r="CA1589" s="12">
        <v>15</v>
      </c>
      <c r="CB1589" s="12">
        <v>0</v>
      </c>
      <c r="CC1589" s="12">
        <v>13</v>
      </c>
      <c r="CD1589" s="12">
        <v>10</v>
      </c>
      <c r="CE1589" s="12">
        <v>4</v>
      </c>
      <c r="CF1589" s="12">
        <v>0</v>
      </c>
      <c r="CG1589" s="12">
        <v>14</v>
      </c>
      <c r="CH1589" s="12">
        <v>50</v>
      </c>
      <c r="CI1589" s="12">
        <v>22</v>
      </c>
      <c r="CJ1589" s="12">
        <v>64.7</v>
      </c>
      <c r="CK1589">
        <v>7.4843799999999998</v>
      </c>
      <c r="CL1589">
        <v>0.49387999999999999</v>
      </c>
      <c r="CM1589">
        <v>0.41265000000000002</v>
      </c>
      <c r="CN1589" s="12">
        <f t="shared" si="601"/>
        <v>0.26912181303116145</v>
      </c>
      <c r="CO1589" s="12">
        <f t="shared" si="605"/>
        <v>0.30594900849858359</v>
      </c>
      <c r="CP1589">
        <v>0.41176000000000001</v>
      </c>
      <c r="CQ1589">
        <v>0.35293999999999998</v>
      </c>
      <c r="CR1589">
        <v>0.23529</v>
      </c>
      <c r="CS1589" s="12">
        <f t="shared" si="606"/>
        <v>0.32967032967032966</v>
      </c>
      <c r="CT1589" s="12">
        <f t="shared" si="607"/>
        <v>0.4175824175824176</v>
      </c>
      <c r="CU1589" s="12">
        <f t="shared" si="608"/>
        <v>0.26593406593406593</v>
      </c>
      <c r="CV1589" s="12">
        <f t="shared" si="609"/>
        <v>0.52941176470588236</v>
      </c>
      <c r="CW1589" s="12">
        <f t="shared" si="602"/>
        <v>0.49504950495049505</v>
      </c>
      <c r="CX1589" s="12">
        <f t="shared" si="610"/>
        <v>0.90909090909090906</v>
      </c>
      <c r="CY1589" s="12">
        <f t="shared" si="611"/>
        <v>41</v>
      </c>
      <c r="CZ1589" s="12">
        <f t="shared" si="612"/>
        <v>10</v>
      </c>
      <c r="DA1589" s="12">
        <f t="shared" si="613"/>
        <v>0.24390243902439024</v>
      </c>
      <c r="DB1589" s="12">
        <f t="shared" si="614"/>
        <v>6.4285714285714288</v>
      </c>
      <c r="DC1589" s="12">
        <v>14</v>
      </c>
      <c r="DD1589" s="12">
        <v>5</v>
      </c>
      <c r="DE1589" s="12">
        <v>35.700000000000003</v>
      </c>
      <c r="DF1589" s="12">
        <v>7.0000000000000007E-2</v>
      </c>
      <c r="DG1589" s="12">
        <v>0.2</v>
      </c>
      <c r="DH1589" s="12">
        <v>17.3</v>
      </c>
      <c r="DI1589" s="12">
        <v>0</v>
      </c>
      <c r="DJ1589" s="12">
        <v>1.3</v>
      </c>
      <c r="DK1589" s="12">
        <v>1.3</v>
      </c>
      <c r="DL1589" s="12">
        <v>0.1</v>
      </c>
      <c r="DM1589" s="17">
        <v>-0.3</v>
      </c>
      <c r="DN1589" s="12">
        <v>390</v>
      </c>
      <c r="DO1589" s="12">
        <v>479</v>
      </c>
      <c r="DP1589" s="12">
        <v>81.400000000000006</v>
      </c>
      <c r="DQ1589" s="12">
        <v>7606</v>
      </c>
      <c r="DR1589" s="12">
        <v>2940</v>
      </c>
      <c r="DS1589" s="12">
        <v>151</v>
      </c>
      <c r="DT1589" s="12">
        <v>172</v>
      </c>
      <c r="DU1589" s="12">
        <v>87.8</v>
      </c>
      <c r="DV1589" s="12">
        <v>184</v>
      </c>
      <c r="DW1589" s="12">
        <v>209</v>
      </c>
      <c r="DX1589" s="12">
        <v>88</v>
      </c>
      <c r="DY1589" s="12">
        <v>53</v>
      </c>
      <c r="DZ1589" s="12">
        <v>83</v>
      </c>
      <c r="EA1589" s="12">
        <v>63.9</v>
      </c>
      <c r="EB1589" s="12">
        <v>1</v>
      </c>
      <c r="EC1589" s="12">
        <v>1.2</v>
      </c>
      <c r="ED1589" s="12">
        <v>1.7</v>
      </c>
      <c r="EE1589" s="12">
        <v>12</v>
      </c>
      <c r="EF1589" s="12">
        <v>26</v>
      </c>
      <c r="EG1589" s="12">
        <v>13</v>
      </c>
      <c r="EH1589" s="12">
        <v>2</v>
      </c>
      <c r="EI1589" s="12">
        <v>54</v>
      </c>
      <c r="EJ1589" s="12">
        <v>1</v>
      </c>
      <c r="EK1589" s="12">
        <v>6</v>
      </c>
      <c r="EL1589" s="12">
        <v>18</v>
      </c>
      <c r="EM1589" s="12">
        <v>6</v>
      </c>
      <c r="EN1589" s="12">
        <v>27</v>
      </c>
      <c r="EO1589" s="12">
        <v>23</v>
      </c>
      <c r="EP1589" s="12">
        <v>1</v>
      </c>
      <c r="EQ1589" s="12">
        <v>2</v>
      </c>
      <c r="ER1589" s="12">
        <v>1</v>
      </c>
      <c r="ES1589" s="12">
        <v>0</v>
      </c>
      <c r="ET1589" s="12">
        <v>0</v>
      </c>
      <c r="EU1589" s="12">
        <v>17</v>
      </c>
      <c r="EV1589" s="12">
        <v>12</v>
      </c>
      <c r="EW1589" s="12">
        <v>13</v>
      </c>
      <c r="EX1589" s="12">
        <v>4</v>
      </c>
      <c r="EY1589" s="12">
        <v>0</v>
      </c>
      <c r="EZ1589" s="12">
        <v>7</v>
      </c>
      <c r="FA1589" s="12">
        <v>9</v>
      </c>
      <c r="FB1589" s="12">
        <v>77.8</v>
      </c>
      <c r="FC1589" s="12">
        <v>6</v>
      </c>
      <c r="FD1589" s="12">
        <v>10</v>
      </c>
      <c r="FE1589" s="12">
        <v>0</v>
      </c>
      <c r="FF1589" s="12">
        <v>58</v>
      </c>
      <c r="FG1589" s="12">
        <v>573</v>
      </c>
      <c r="FH1589" s="12">
        <v>72</v>
      </c>
      <c r="FI1589" s="12">
        <v>219</v>
      </c>
      <c r="FJ1589" s="12">
        <v>238</v>
      </c>
      <c r="FK1589" s="12">
        <v>124</v>
      </c>
      <c r="FL1589" s="12">
        <v>29</v>
      </c>
      <c r="FM1589" s="12">
        <v>36</v>
      </c>
      <c r="FN1589" s="12">
        <v>11</v>
      </c>
      <c r="FO1589" s="12">
        <v>30.6</v>
      </c>
      <c r="FP1589" s="12">
        <v>302</v>
      </c>
      <c r="FQ1589" s="12">
        <v>1729</v>
      </c>
      <c r="FR1589" s="12">
        <v>1030</v>
      </c>
      <c r="FS1589" s="12">
        <v>22</v>
      </c>
      <c r="FT1589" s="12">
        <v>15</v>
      </c>
      <c r="FU1589" s="12">
        <v>7</v>
      </c>
      <c r="FV1589" s="12">
        <v>11</v>
      </c>
      <c r="FW1589" s="12">
        <v>3</v>
      </c>
      <c r="FX1589" s="12">
        <v>3</v>
      </c>
      <c r="FY1589" s="12">
        <v>0</v>
      </c>
      <c r="FZ1589" s="12">
        <v>13</v>
      </c>
      <c r="GA1589" s="12">
        <v>51</v>
      </c>
      <c r="GB1589" s="12">
        <v>12</v>
      </c>
      <c r="GC1589" s="12">
        <v>35.299999999999997</v>
      </c>
      <c r="GD1589">
        <v>7.6739130400000004</v>
      </c>
      <c r="GE1589">
        <v>0.50612245</v>
      </c>
      <c r="GF1589">
        <v>0.38653694</v>
      </c>
      <c r="GG1589" s="12">
        <f t="shared" si="615"/>
        <v>0.18789144050104384</v>
      </c>
      <c r="GH1589" s="12">
        <f t="shared" si="616"/>
        <v>0.35908141962421714</v>
      </c>
      <c r="GI1589">
        <v>0.76470587999999995</v>
      </c>
      <c r="GJ1589">
        <v>0.23529412</v>
      </c>
      <c r="GK1589">
        <v>0</v>
      </c>
      <c r="GL1589">
        <f t="shared" si="617"/>
        <v>0.38219895287958117</v>
      </c>
      <c r="GM1589">
        <f t="shared" si="618"/>
        <v>0.41535776614310643</v>
      </c>
      <c r="GN1589">
        <f t="shared" si="619"/>
        <v>0.21640488656195461</v>
      </c>
      <c r="GO1589">
        <f t="shared" si="620"/>
        <v>0.70588235294117652</v>
      </c>
      <c r="GP1589" s="12">
        <f t="shared" si="603"/>
        <v>0.50495049504950495</v>
      </c>
      <c r="GQ1589">
        <f t="shared" si="604"/>
        <v>0.8571428571428571</v>
      </c>
      <c r="GR1589">
        <f t="shared" si="621"/>
        <v>41</v>
      </c>
      <c r="GS1589">
        <f t="shared" si="622"/>
        <v>20</v>
      </c>
      <c r="GT1589">
        <f t="shared" si="623"/>
        <v>0.48780487804878048</v>
      </c>
      <c r="GU1589">
        <f t="shared" si="624"/>
        <v>6.7241379310344831</v>
      </c>
    </row>
    <row r="1590" spans="1:203" x14ac:dyDescent="0.2">
      <c r="A1590">
        <v>2022</v>
      </c>
      <c r="B1590" s="2">
        <v>44790</v>
      </c>
      <c r="C1590" s="12" t="s">
        <v>5</v>
      </c>
      <c r="D1590" s="14" t="s">
        <v>6</v>
      </c>
      <c r="E1590" s="4">
        <f t="shared" si="600"/>
        <v>1.4</v>
      </c>
      <c r="F1590" s="12">
        <v>1</v>
      </c>
      <c r="G1590" s="12">
        <v>2</v>
      </c>
      <c r="H1590" s="12" t="s">
        <v>29</v>
      </c>
      <c r="I1590" s="5" t="s">
        <v>35</v>
      </c>
      <c r="J1590" s="12">
        <v>15</v>
      </c>
      <c r="K1590" s="12">
        <v>4</v>
      </c>
      <c r="L1590" s="12">
        <v>26.7</v>
      </c>
      <c r="M1590" s="12">
        <v>7.0000000000000007E-2</v>
      </c>
      <c r="N1590" s="12">
        <v>0.25</v>
      </c>
      <c r="O1590" s="12">
        <v>14.6</v>
      </c>
      <c r="P1590" s="12">
        <v>0</v>
      </c>
      <c r="Q1590" s="12">
        <v>2.4</v>
      </c>
      <c r="R1590" s="12">
        <v>2.4</v>
      </c>
      <c r="S1590" s="12">
        <v>0.16</v>
      </c>
      <c r="T1590" s="17">
        <v>-1.4</v>
      </c>
      <c r="U1590" s="12">
        <v>455</v>
      </c>
      <c r="V1590" s="12">
        <v>569</v>
      </c>
      <c r="W1590" s="12">
        <v>80</v>
      </c>
      <c r="X1590" s="12">
        <v>9535</v>
      </c>
      <c r="Y1590" s="12">
        <v>3239</v>
      </c>
      <c r="Z1590" s="12">
        <v>143</v>
      </c>
      <c r="AA1590" s="12">
        <v>159</v>
      </c>
      <c r="AB1590" s="12">
        <v>89.9</v>
      </c>
      <c r="AC1590" s="12">
        <v>235</v>
      </c>
      <c r="AD1590" s="12">
        <v>271</v>
      </c>
      <c r="AE1590" s="12">
        <v>86.7</v>
      </c>
      <c r="AF1590" s="12">
        <v>75</v>
      </c>
      <c r="AG1590" s="12">
        <v>118</v>
      </c>
      <c r="AH1590" s="12">
        <v>63.6</v>
      </c>
      <c r="AI1590" s="12">
        <v>0</v>
      </c>
      <c r="AJ1590" s="12">
        <v>1.6</v>
      </c>
      <c r="AK1590" s="12">
        <v>1.6</v>
      </c>
      <c r="AL1590" s="12">
        <v>14</v>
      </c>
      <c r="AM1590" s="12">
        <v>49</v>
      </c>
      <c r="AN1590" s="12">
        <v>7</v>
      </c>
      <c r="AO1590" s="12">
        <v>1</v>
      </c>
      <c r="AP1590" s="12">
        <v>37</v>
      </c>
      <c r="AQ1590" s="12">
        <v>1</v>
      </c>
      <c r="AR1590" s="12">
        <v>3</v>
      </c>
      <c r="AS1590" s="12">
        <v>23</v>
      </c>
      <c r="AT1590" s="12">
        <v>2</v>
      </c>
      <c r="AU1590" s="12">
        <v>29</v>
      </c>
      <c r="AV1590" s="12">
        <v>21</v>
      </c>
      <c r="AW1590" s="12">
        <v>2</v>
      </c>
      <c r="AX1590" s="12">
        <v>1</v>
      </c>
      <c r="AY1590" s="12">
        <v>2</v>
      </c>
      <c r="AZ1590" s="12">
        <v>1</v>
      </c>
      <c r="BA1590" s="12">
        <v>2</v>
      </c>
      <c r="BB1590" s="12">
        <v>12</v>
      </c>
      <c r="BC1590" s="12">
        <v>9</v>
      </c>
      <c r="BD1590" s="12">
        <v>8</v>
      </c>
      <c r="BE1590" s="12">
        <v>1</v>
      </c>
      <c r="BF1590" s="12">
        <v>3</v>
      </c>
      <c r="BG1590" s="12">
        <v>3</v>
      </c>
      <c r="BH1590" s="12">
        <v>5</v>
      </c>
      <c r="BI1590" s="12">
        <v>60</v>
      </c>
      <c r="BJ1590" s="12">
        <v>4</v>
      </c>
      <c r="BK1590" s="12">
        <v>19</v>
      </c>
      <c r="BL1590" s="12">
        <v>2</v>
      </c>
      <c r="BM1590" s="12">
        <v>57</v>
      </c>
      <c r="BN1590" s="12">
        <v>661</v>
      </c>
      <c r="BO1590" s="12">
        <v>71</v>
      </c>
      <c r="BP1590" s="12">
        <v>264</v>
      </c>
      <c r="BQ1590" s="12">
        <v>250</v>
      </c>
      <c r="BR1590" s="12">
        <v>154</v>
      </c>
      <c r="BS1590" s="12">
        <v>28</v>
      </c>
      <c r="BT1590" s="12">
        <v>11</v>
      </c>
      <c r="BU1590" s="12">
        <v>7</v>
      </c>
      <c r="BV1590" s="12">
        <v>63.6</v>
      </c>
      <c r="BW1590" s="12">
        <v>381</v>
      </c>
      <c r="BX1590" s="12">
        <v>1757</v>
      </c>
      <c r="BY1590" s="12">
        <v>969</v>
      </c>
      <c r="BZ1590" s="12">
        <v>19</v>
      </c>
      <c r="CA1590" s="12">
        <v>4</v>
      </c>
      <c r="CB1590" s="12">
        <v>10</v>
      </c>
      <c r="CC1590" s="12">
        <v>15</v>
      </c>
      <c r="CD1590" s="12">
        <v>5</v>
      </c>
      <c r="CE1590" s="12">
        <v>1</v>
      </c>
      <c r="CF1590" s="12">
        <v>0</v>
      </c>
      <c r="CG1590" s="12">
        <v>11</v>
      </c>
      <c r="CH1590" s="12">
        <v>35</v>
      </c>
      <c r="CI1590" s="12">
        <v>15</v>
      </c>
      <c r="CJ1590" s="12">
        <v>65.2</v>
      </c>
      <c r="CK1590">
        <v>9.1521699999999999</v>
      </c>
      <c r="CL1590">
        <v>0.55000000000000004</v>
      </c>
      <c r="CM1590">
        <v>0.3397</v>
      </c>
      <c r="CN1590" s="12">
        <f t="shared" si="601"/>
        <v>0.21441124780316345</v>
      </c>
      <c r="CO1590" s="12">
        <f t="shared" si="605"/>
        <v>0.27943760984182775</v>
      </c>
      <c r="CP1590">
        <v>0.66666999999999998</v>
      </c>
      <c r="CQ1590">
        <v>8.3330000000000001E-2</v>
      </c>
      <c r="CR1590">
        <v>0.25</v>
      </c>
      <c r="CS1590" s="12">
        <f t="shared" si="606"/>
        <v>0.39939485627836613</v>
      </c>
      <c r="CT1590" s="12">
        <f t="shared" si="607"/>
        <v>0.37821482602118001</v>
      </c>
      <c r="CU1590" s="12">
        <f t="shared" si="608"/>
        <v>0.2329803328290469</v>
      </c>
      <c r="CV1590" s="12">
        <f t="shared" si="609"/>
        <v>0.75</v>
      </c>
      <c r="CW1590" s="12">
        <f t="shared" si="602"/>
        <v>0.40697674418604651</v>
      </c>
      <c r="CX1590" s="12">
        <f t="shared" si="610"/>
        <v>0.93333333333333335</v>
      </c>
      <c r="CY1590" s="12">
        <f t="shared" si="611"/>
        <v>53</v>
      </c>
      <c r="CZ1590" s="12">
        <f t="shared" si="612"/>
        <v>17</v>
      </c>
      <c r="DA1590" s="12">
        <f t="shared" si="613"/>
        <v>0.32075471698113206</v>
      </c>
      <c r="DB1590" s="12">
        <f t="shared" si="614"/>
        <v>7.9824561403508776</v>
      </c>
      <c r="DC1590" s="12">
        <v>8</v>
      </c>
      <c r="DD1590" s="12">
        <v>2</v>
      </c>
      <c r="DE1590" s="12">
        <v>25</v>
      </c>
      <c r="DF1590" s="12">
        <v>0.25</v>
      </c>
      <c r="DG1590" s="12">
        <v>1</v>
      </c>
      <c r="DH1590" s="12">
        <v>17.3</v>
      </c>
      <c r="DI1590" s="12">
        <v>0</v>
      </c>
      <c r="DJ1590" s="12">
        <v>1</v>
      </c>
      <c r="DK1590" s="12">
        <v>1</v>
      </c>
      <c r="DL1590" s="12">
        <v>0.12</v>
      </c>
      <c r="DM1590" s="18">
        <v>1</v>
      </c>
      <c r="DN1590" s="12">
        <v>320</v>
      </c>
      <c r="DO1590" s="12">
        <v>421</v>
      </c>
      <c r="DP1590" s="12">
        <v>76</v>
      </c>
      <c r="DQ1590" s="12">
        <v>5963</v>
      </c>
      <c r="DR1590" s="12">
        <v>2236</v>
      </c>
      <c r="DS1590" s="12">
        <v>130</v>
      </c>
      <c r="DT1590" s="12">
        <v>143</v>
      </c>
      <c r="DU1590" s="12">
        <v>90.9</v>
      </c>
      <c r="DV1590" s="12">
        <v>148</v>
      </c>
      <c r="DW1590" s="12">
        <v>165</v>
      </c>
      <c r="DX1590" s="12">
        <v>89.7</v>
      </c>
      <c r="DY1590" s="12">
        <v>34</v>
      </c>
      <c r="DZ1590" s="12">
        <v>84</v>
      </c>
      <c r="EA1590" s="12">
        <v>40.5</v>
      </c>
      <c r="EB1590" s="12">
        <v>1</v>
      </c>
      <c r="EC1590" s="12">
        <v>0.3</v>
      </c>
      <c r="ED1590" s="12">
        <v>0.6</v>
      </c>
      <c r="EE1590" s="12">
        <v>4</v>
      </c>
      <c r="EF1590" s="12">
        <v>30</v>
      </c>
      <c r="EG1590" s="12">
        <v>6</v>
      </c>
      <c r="EH1590" s="12">
        <v>0</v>
      </c>
      <c r="EI1590" s="12">
        <v>31</v>
      </c>
      <c r="EJ1590" s="12">
        <v>1</v>
      </c>
      <c r="EK1590" s="12">
        <v>6</v>
      </c>
      <c r="EL1590" s="12">
        <v>11</v>
      </c>
      <c r="EM1590" s="12">
        <v>4</v>
      </c>
      <c r="EN1590" s="12">
        <v>14</v>
      </c>
      <c r="EO1590" s="12">
        <v>12</v>
      </c>
      <c r="EP1590" s="12">
        <v>1</v>
      </c>
      <c r="EQ1590" s="12">
        <v>0</v>
      </c>
      <c r="ER1590" s="12">
        <v>0</v>
      </c>
      <c r="ES1590" s="12">
        <v>0</v>
      </c>
      <c r="ET1590" s="12">
        <v>1</v>
      </c>
      <c r="EU1590" s="12">
        <v>7</v>
      </c>
      <c r="EV1590" s="12">
        <v>4</v>
      </c>
      <c r="EW1590" s="12">
        <v>3</v>
      </c>
      <c r="EX1590" s="12">
        <v>4</v>
      </c>
      <c r="EY1590" s="12">
        <v>0</v>
      </c>
      <c r="EZ1590" s="12">
        <v>2</v>
      </c>
      <c r="FA1590" s="12">
        <v>9</v>
      </c>
      <c r="FB1590" s="12">
        <v>22.2</v>
      </c>
      <c r="FC1590" s="12">
        <v>16</v>
      </c>
      <c r="FD1590" s="12">
        <v>24</v>
      </c>
      <c r="FE1590" s="12">
        <v>0</v>
      </c>
      <c r="FF1590" s="12">
        <v>43</v>
      </c>
      <c r="FG1590" s="12">
        <v>531</v>
      </c>
      <c r="FH1590" s="12">
        <v>67</v>
      </c>
      <c r="FI1590" s="12">
        <v>172</v>
      </c>
      <c r="FJ1590" s="12">
        <v>237</v>
      </c>
      <c r="FK1590" s="12">
        <v>126</v>
      </c>
      <c r="FL1590" s="12">
        <v>17</v>
      </c>
      <c r="FM1590" s="12">
        <v>5</v>
      </c>
      <c r="FN1590" s="12">
        <v>2</v>
      </c>
      <c r="FO1590" s="12">
        <v>40</v>
      </c>
      <c r="FP1590" s="12">
        <v>240</v>
      </c>
      <c r="FQ1590" s="12">
        <v>1501</v>
      </c>
      <c r="FR1590" s="12">
        <v>725</v>
      </c>
      <c r="FS1590" s="12">
        <v>18</v>
      </c>
      <c r="FT1590" s="12">
        <v>7</v>
      </c>
      <c r="FU1590" s="12">
        <v>6</v>
      </c>
      <c r="FV1590" s="12">
        <v>17</v>
      </c>
      <c r="FW1590" s="12">
        <v>9</v>
      </c>
      <c r="FX1590" s="12">
        <v>0</v>
      </c>
      <c r="FY1590" s="12">
        <v>0</v>
      </c>
      <c r="FZ1590" s="12">
        <v>14</v>
      </c>
      <c r="GA1590" s="12">
        <v>51</v>
      </c>
      <c r="GB1590" s="12">
        <v>8</v>
      </c>
      <c r="GC1590" s="12">
        <v>34.799999999999997</v>
      </c>
      <c r="GD1590">
        <v>9.3278688499999998</v>
      </c>
      <c r="GE1590">
        <v>0.45</v>
      </c>
      <c r="GF1590">
        <v>0.37497903999999999</v>
      </c>
      <c r="GG1590" s="12">
        <f t="shared" si="615"/>
        <v>0.2161520190023753</v>
      </c>
      <c r="GH1590" s="12">
        <f t="shared" si="616"/>
        <v>0.33966745843230406</v>
      </c>
      <c r="GI1590">
        <v>0.42857142999999998</v>
      </c>
      <c r="GJ1590">
        <v>0.57142857000000002</v>
      </c>
      <c r="GK1590">
        <v>0</v>
      </c>
      <c r="GL1590">
        <f t="shared" si="617"/>
        <v>0.3239171374764595</v>
      </c>
      <c r="GM1590">
        <f t="shared" si="618"/>
        <v>0.4463276836158192</v>
      </c>
      <c r="GN1590">
        <f t="shared" si="619"/>
        <v>0.23728813559322035</v>
      </c>
      <c r="GO1590">
        <f t="shared" si="620"/>
        <v>0.5714285714285714</v>
      </c>
      <c r="GP1590" s="12">
        <f t="shared" si="603"/>
        <v>0.59302325581395354</v>
      </c>
      <c r="GQ1590">
        <f t="shared" si="604"/>
        <v>0.5</v>
      </c>
      <c r="GR1590">
        <f t="shared" si="621"/>
        <v>37</v>
      </c>
      <c r="GS1590">
        <f t="shared" si="622"/>
        <v>12</v>
      </c>
      <c r="GT1590">
        <f t="shared" si="623"/>
        <v>0.32432432432432434</v>
      </c>
      <c r="GU1590">
        <f t="shared" si="624"/>
        <v>7.441860465116279</v>
      </c>
    </row>
    <row r="1591" spans="1:203" x14ac:dyDescent="0.2">
      <c r="A1591">
        <v>2022</v>
      </c>
      <c r="B1591" s="2">
        <v>44793</v>
      </c>
      <c r="C1591" s="12" t="s">
        <v>1</v>
      </c>
      <c r="D1591" s="15" t="s">
        <v>20</v>
      </c>
      <c r="E1591" s="4">
        <f t="shared" si="600"/>
        <v>0.29999999999999993</v>
      </c>
      <c r="F1591" s="12">
        <v>1</v>
      </c>
      <c r="G1591" s="12">
        <v>1</v>
      </c>
      <c r="H1591" s="12" t="s">
        <v>29</v>
      </c>
      <c r="I1591" s="5" t="s">
        <v>12</v>
      </c>
      <c r="J1591" s="12">
        <v>9</v>
      </c>
      <c r="K1591" s="12">
        <v>4</v>
      </c>
      <c r="L1591" s="12">
        <v>44.4</v>
      </c>
      <c r="M1591" s="12">
        <v>0.11</v>
      </c>
      <c r="N1591" s="12">
        <v>0.25</v>
      </c>
      <c r="O1591" s="12">
        <v>11</v>
      </c>
      <c r="P1591" s="12">
        <v>0</v>
      </c>
      <c r="Q1591" s="12">
        <v>0.7</v>
      </c>
      <c r="R1591" s="12">
        <v>0.7</v>
      </c>
      <c r="S1591" s="12">
        <v>0.08</v>
      </c>
      <c r="T1591" s="18">
        <v>0.3</v>
      </c>
      <c r="U1591" s="12">
        <v>274</v>
      </c>
      <c r="V1591" s="12">
        <v>379</v>
      </c>
      <c r="W1591" s="12">
        <v>72.3</v>
      </c>
      <c r="X1591" s="12">
        <v>5165</v>
      </c>
      <c r="Y1591" s="12">
        <v>2136</v>
      </c>
      <c r="Z1591" s="12">
        <v>121</v>
      </c>
      <c r="AA1591" s="12">
        <v>134</v>
      </c>
      <c r="AB1591" s="12">
        <v>90.3</v>
      </c>
      <c r="AC1591" s="12">
        <v>108</v>
      </c>
      <c r="AD1591" s="12">
        <v>141</v>
      </c>
      <c r="AE1591" s="12">
        <v>76.599999999999994</v>
      </c>
      <c r="AF1591" s="12">
        <v>38</v>
      </c>
      <c r="AG1591" s="12">
        <v>81</v>
      </c>
      <c r="AH1591" s="12">
        <v>46.9</v>
      </c>
      <c r="AI1591" s="12">
        <v>1</v>
      </c>
      <c r="AJ1591" s="12">
        <v>0.7</v>
      </c>
      <c r="AK1591" s="12">
        <v>1.4</v>
      </c>
      <c r="AL1591" s="12">
        <v>9</v>
      </c>
      <c r="AM1591" s="12">
        <v>36</v>
      </c>
      <c r="AN1591" s="12">
        <v>5</v>
      </c>
      <c r="AO1591" s="12">
        <v>1</v>
      </c>
      <c r="AP1591" s="12">
        <v>32</v>
      </c>
      <c r="AQ1591" s="12">
        <v>0</v>
      </c>
      <c r="AR1591" s="12">
        <v>5</v>
      </c>
      <c r="AS1591" s="12">
        <v>20</v>
      </c>
      <c r="AT1591" s="12">
        <v>8</v>
      </c>
      <c r="AU1591" s="12">
        <v>17</v>
      </c>
      <c r="AV1591" s="12">
        <v>9</v>
      </c>
      <c r="AW1591" s="12">
        <v>5</v>
      </c>
      <c r="AX1591" s="12">
        <v>1</v>
      </c>
      <c r="AY1591" s="12">
        <v>0</v>
      </c>
      <c r="AZ1591" s="12">
        <v>2</v>
      </c>
      <c r="BA1591" s="12">
        <v>0</v>
      </c>
      <c r="BB1591" s="12">
        <v>10</v>
      </c>
      <c r="BC1591" s="12">
        <v>5</v>
      </c>
      <c r="BD1591" s="12">
        <v>3</v>
      </c>
      <c r="BE1591" s="12">
        <v>5</v>
      </c>
      <c r="BF1591" s="12">
        <v>2</v>
      </c>
      <c r="BG1591" s="12">
        <v>2</v>
      </c>
      <c r="BH1591" s="12">
        <v>5</v>
      </c>
      <c r="BI1591" s="12">
        <v>40</v>
      </c>
      <c r="BJ1591" s="12">
        <v>11</v>
      </c>
      <c r="BK1591" s="12">
        <v>20</v>
      </c>
      <c r="BL1591" s="12">
        <v>0</v>
      </c>
      <c r="BM1591" s="12">
        <v>51</v>
      </c>
      <c r="BN1591" s="12">
        <v>475</v>
      </c>
      <c r="BO1591" s="12">
        <v>46</v>
      </c>
      <c r="BP1591" s="12">
        <v>157</v>
      </c>
      <c r="BQ1591" s="12">
        <v>217</v>
      </c>
      <c r="BR1591" s="12">
        <v>107</v>
      </c>
      <c r="BS1591" s="12">
        <v>25</v>
      </c>
      <c r="BT1591" s="12">
        <v>13</v>
      </c>
      <c r="BU1591" s="12">
        <v>6</v>
      </c>
      <c r="BV1591" s="12">
        <v>46.2</v>
      </c>
      <c r="BW1591" s="12">
        <v>222</v>
      </c>
      <c r="BX1591" s="12">
        <v>1355</v>
      </c>
      <c r="BY1591" s="12">
        <v>628</v>
      </c>
      <c r="BZ1591" s="12">
        <v>10</v>
      </c>
      <c r="CA1591" s="12">
        <v>5</v>
      </c>
      <c r="CB1591" s="12">
        <v>6</v>
      </c>
      <c r="CC1591" s="12">
        <v>11</v>
      </c>
      <c r="CD1591" s="12">
        <v>9</v>
      </c>
      <c r="CE1591" s="12">
        <v>4</v>
      </c>
      <c r="CF1591" s="12">
        <v>1</v>
      </c>
      <c r="CG1591" s="12">
        <v>14</v>
      </c>
      <c r="CH1591" s="12">
        <v>57</v>
      </c>
      <c r="CI1591" s="12">
        <v>20</v>
      </c>
      <c r="CJ1591" s="12">
        <v>57.1</v>
      </c>
      <c r="CK1591">
        <v>6.6909099999999997</v>
      </c>
      <c r="CL1591">
        <v>0.48858000000000001</v>
      </c>
      <c r="CM1591">
        <v>0.41354999999999997</v>
      </c>
      <c r="CN1591" s="12">
        <f t="shared" si="601"/>
        <v>0.22691292875989447</v>
      </c>
      <c r="CO1591" s="12">
        <f t="shared" si="605"/>
        <v>0.35356200527704484</v>
      </c>
      <c r="CP1591">
        <v>0.3</v>
      </c>
      <c r="CQ1591">
        <v>0.5</v>
      </c>
      <c r="CR1591">
        <v>0.2</v>
      </c>
      <c r="CS1591" s="12">
        <f t="shared" si="606"/>
        <v>0.33052631578947367</v>
      </c>
      <c r="CT1591" s="12">
        <f t="shared" si="607"/>
        <v>0.45684210526315788</v>
      </c>
      <c r="CU1591" s="12">
        <f t="shared" si="608"/>
        <v>0.22526315789473683</v>
      </c>
      <c r="CV1591" s="12">
        <f t="shared" si="609"/>
        <v>0.5</v>
      </c>
      <c r="CW1591" s="12">
        <f t="shared" si="602"/>
        <v>0.5757575757575758</v>
      </c>
      <c r="CX1591" s="12">
        <f t="shared" si="610"/>
        <v>1</v>
      </c>
      <c r="CY1591" s="12">
        <f t="shared" si="611"/>
        <v>41</v>
      </c>
      <c r="CZ1591" s="12">
        <f t="shared" si="612"/>
        <v>11</v>
      </c>
      <c r="DA1591" s="12">
        <f t="shared" si="613"/>
        <v>0.26829268292682928</v>
      </c>
      <c r="DB1591" s="12">
        <f t="shared" si="614"/>
        <v>5.3725490196078427</v>
      </c>
      <c r="DC1591" s="12">
        <v>9</v>
      </c>
      <c r="DD1591" s="12">
        <v>3</v>
      </c>
      <c r="DE1591" s="12">
        <v>33.299999999999997</v>
      </c>
      <c r="DF1591" s="12">
        <v>0.11</v>
      </c>
      <c r="DG1591" s="12">
        <v>0.33</v>
      </c>
      <c r="DH1591" s="12">
        <v>24.7</v>
      </c>
      <c r="DI1591" s="12">
        <v>1</v>
      </c>
      <c r="DJ1591" s="12">
        <v>0.4</v>
      </c>
      <c r="DK1591" s="12">
        <v>0.4</v>
      </c>
      <c r="DL1591" s="12">
        <v>0.05</v>
      </c>
      <c r="DM1591" s="18">
        <v>0.6</v>
      </c>
      <c r="DN1591" s="12">
        <v>262</v>
      </c>
      <c r="DO1591" s="12">
        <v>368</v>
      </c>
      <c r="DP1591" s="12">
        <v>71.2</v>
      </c>
      <c r="DQ1591" s="12">
        <v>5087</v>
      </c>
      <c r="DR1591" s="12">
        <v>2219</v>
      </c>
      <c r="DS1591" s="12">
        <v>110</v>
      </c>
      <c r="DT1591" s="12">
        <v>128</v>
      </c>
      <c r="DU1591" s="12">
        <v>85.9</v>
      </c>
      <c r="DV1591" s="12">
        <v>104</v>
      </c>
      <c r="DW1591" s="12">
        <v>135</v>
      </c>
      <c r="DX1591" s="12">
        <v>77</v>
      </c>
      <c r="DY1591" s="12">
        <v>43</v>
      </c>
      <c r="DZ1591" s="12">
        <v>86</v>
      </c>
      <c r="EA1591" s="12">
        <v>50</v>
      </c>
      <c r="EB1591" s="12">
        <v>1</v>
      </c>
      <c r="EC1591" s="12">
        <v>0.4</v>
      </c>
      <c r="ED1591" s="12">
        <v>0.3</v>
      </c>
      <c r="EE1591" s="12">
        <v>8</v>
      </c>
      <c r="EF1591" s="12">
        <v>30</v>
      </c>
      <c r="EG1591" s="12">
        <v>5</v>
      </c>
      <c r="EH1591" s="12">
        <v>1</v>
      </c>
      <c r="EI1591" s="12">
        <v>36</v>
      </c>
      <c r="EJ1591" s="12">
        <v>0</v>
      </c>
      <c r="EK1591" s="12">
        <v>3</v>
      </c>
      <c r="EL1591" s="12">
        <v>11</v>
      </c>
      <c r="EM1591" s="12">
        <v>3</v>
      </c>
      <c r="EN1591" s="12">
        <v>18</v>
      </c>
      <c r="EO1591" s="12">
        <v>13</v>
      </c>
      <c r="EP1591" s="12">
        <v>2</v>
      </c>
      <c r="EQ1591" s="12">
        <v>1</v>
      </c>
      <c r="ER1591" s="12">
        <v>0</v>
      </c>
      <c r="ES1591" s="12">
        <v>2</v>
      </c>
      <c r="ET1591" s="12">
        <v>0</v>
      </c>
      <c r="EU1591" s="12">
        <v>13</v>
      </c>
      <c r="EV1591" s="12">
        <v>9</v>
      </c>
      <c r="EW1591" s="12">
        <v>3</v>
      </c>
      <c r="EX1591" s="12">
        <v>9</v>
      </c>
      <c r="EY1591" s="12">
        <v>1</v>
      </c>
      <c r="EZ1591" s="12">
        <v>4</v>
      </c>
      <c r="FA1591" s="12">
        <v>10</v>
      </c>
      <c r="FB1591" s="12">
        <v>40</v>
      </c>
      <c r="FC1591" s="12">
        <v>10</v>
      </c>
      <c r="FD1591" s="12">
        <v>16</v>
      </c>
      <c r="FE1591" s="12">
        <v>0</v>
      </c>
      <c r="FF1591" s="12">
        <v>49</v>
      </c>
      <c r="FG1591" s="12">
        <v>451</v>
      </c>
      <c r="FH1591" s="12">
        <v>65</v>
      </c>
      <c r="FI1591" s="12">
        <v>156</v>
      </c>
      <c r="FJ1591" s="12">
        <v>188</v>
      </c>
      <c r="FK1591" s="12">
        <v>112</v>
      </c>
      <c r="FL1591" s="12">
        <v>6</v>
      </c>
      <c r="FM1591" s="12">
        <v>7</v>
      </c>
      <c r="FN1591" s="12">
        <v>3</v>
      </c>
      <c r="FO1591" s="12">
        <v>42.9</v>
      </c>
      <c r="FP1591" s="12">
        <v>212</v>
      </c>
      <c r="FQ1591" s="12">
        <v>1168</v>
      </c>
      <c r="FR1591" s="12">
        <v>660</v>
      </c>
      <c r="FS1591" s="12">
        <v>9</v>
      </c>
      <c r="FT1591" s="12">
        <v>7</v>
      </c>
      <c r="FU1591" s="12">
        <v>0</v>
      </c>
      <c r="FV1591" s="12">
        <v>14</v>
      </c>
      <c r="FW1591" s="12">
        <v>8</v>
      </c>
      <c r="FX1591" s="12">
        <v>2</v>
      </c>
      <c r="FY1591" s="12">
        <v>0</v>
      </c>
      <c r="FZ1591" s="12">
        <v>13</v>
      </c>
      <c r="GA1591" s="12">
        <v>42</v>
      </c>
      <c r="GB1591" s="12">
        <v>15</v>
      </c>
      <c r="GC1591" s="12">
        <v>42.9</v>
      </c>
      <c r="GD1591">
        <v>7.2884615400000001</v>
      </c>
      <c r="GE1591">
        <v>0.51141552999999995</v>
      </c>
      <c r="GF1591">
        <v>0.43620995000000001</v>
      </c>
      <c r="GG1591" s="12">
        <f t="shared" si="615"/>
        <v>0.24184782608695651</v>
      </c>
      <c r="GH1591" s="12">
        <f t="shared" si="616"/>
        <v>0.34782608695652173</v>
      </c>
      <c r="GI1591">
        <v>0.23076922999999999</v>
      </c>
      <c r="GJ1591">
        <v>0.69230769000000003</v>
      </c>
      <c r="GK1591">
        <v>7.6923080000000005E-2</v>
      </c>
      <c r="GL1591">
        <f t="shared" si="617"/>
        <v>0.34589800443458979</v>
      </c>
      <c r="GM1591">
        <f t="shared" si="618"/>
        <v>0.41685144124168516</v>
      </c>
      <c r="GN1591">
        <f t="shared" si="619"/>
        <v>0.24833702882483372</v>
      </c>
      <c r="GO1591">
        <f t="shared" si="620"/>
        <v>0.69230769230769229</v>
      </c>
      <c r="GP1591" s="12">
        <f t="shared" si="603"/>
        <v>0.42424242424242425</v>
      </c>
      <c r="GQ1591">
        <f t="shared" si="604"/>
        <v>0.88888888888888884</v>
      </c>
      <c r="GR1591">
        <f t="shared" si="621"/>
        <v>37</v>
      </c>
      <c r="GS1591">
        <f t="shared" si="622"/>
        <v>5</v>
      </c>
      <c r="GT1591">
        <f t="shared" si="623"/>
        <v>0.13513513513513514</v>
      </c>
      <c r="GU1591">
        <f t="shared" si="624"/>
        <v>5.3469387755102042</v>
      </c>
    </row>
    <row r="1592" spans="1:203" x14ac:dyDescent="0.2">
      <c r="A1592">
        <v>2022</v>
      </c>
      <c r="B1592" s="2">
        <v>44800</v>
      </c>
      <c r="C1592" s="12" t="s">
        <v>5</v>
      </c>
      <c r="D1592" s="14" t="s">
        <v>6</v>
      </c>
      <c r="E1592" s="4">
        <f t="shared" si="600"/>
        <v>-4.9000000000000004</v>
      </c>
      <c r="F1592" s="12">
        <v>0</v>
      </c>
      <c r="G1592" s="12">
        <v>6</v>
      </c>
      <c r="H1592" s="12" t="s">
        <v>29</v>
      </c>
      <c r="I1592" s="5" t="s">
        <v>4</v>
      </c>
      <c r="J1592" s="12">
        <v>6</v>
      </c>
      <c r="K1592" s="12">
        <v>2</v>
      </c>
      <c r="L1592" s="12">
        <v>33.299999999999997</v>
      </c>
      <c r="M1592" s="12">
        <v>0</v>
      </c>
      <c r="N1592" s="12">
        <v>0</v>
      </c>
      <c r="O1592" s="12">
        <v>11.4</v>
      </c>
      <c r="P1592" s="12">
        <v>0</v>
      </c>
      <c r="Q1592" s="12">
        <v>0.8</v>
      </c>
      <c r="R1592" s="12">
        <v>0.8</v>
      </c>
      <c r="S1592" s="12">
        <v>0.17</v>
      </c>
      <c r="T1592" s="17">
        <v>-0.8</v>
      </c>
      <c r="U1592" s="12">
        <v>311</v>
      </c>
      <c r="V1592" s="12">
        <v>387</v>
      </c>
      <c r="W1592" s="12">
        <v>80.400000000000006</v>
      </c>
      <c r="X1592" s="12">
        <v>6048</v>
      </c>
      <c r="Y1592" s="12">
        <v>2276</v>
      </c>
      <c r="Z1592" s="12">
        <v>103</v>
      </c>
      <c r="AA1592" s="12">
        <v>116</v>
      </c>
      <c r="AB1592" s="12">
        <v>88.8</v>
      </c>
      <c r="AC1592" s="12">
        <v>168</v>
      </c>
      <c r="AD1592" s="12">
        <v>192</v>
      </c>
      <c r="AE1592" s="12">
        <v>87.5</v>
      </c>
      <c r="AF1592" s="12">
        <v>35</v>
      </c>
      <c r="AG1592" s="12">
        <v>61</v>
      </c>
      <c r="AH1592" s="12">
        <v>57.4</v>
      </c>
      <c r="AI1592" s="12">
        <v>0</v>
      </c>
      <c r="AJ1592" s="12">
        <v>0.7</v>
      </c>
      <c r="AK1592" s="12">
        <v>0.9</v>
      </c>
      <c r="AL1592" s="12">
        <v>5</v>
      </c>
      <c r="AM1592" s="12">
        <v>20</v>
      </c>
      <c r="AN1592" s="12">
        <v>6</v>
      </c>
      <c r="AO1592" s="12">
        <v>2</v>
      </c>
      <c r="AP1592" s="12">
        <v>30</v>
      </c>
      <c r="AQ1592" s="12">
        <v>0</v>
      </c>
      <c r="AR1592" s="12">
        <v>2</v>
      </c>
      <c r="AS1592" s="12">
        <v>14</v>
      </c>
      <c r="AT1592" s="12">
        <v>6</v>
      </c>
      <c r="AU1592" s="12">
        <v>10</v>
      </c>
      <c r="AV1592" s="12">
        <v>7</v>
      </c>
      <c r="AW1592" s="12">
        <v>1</v>
      </c>
      <c r="AX1592" s="12">
        <v>0</v>
      </c>
      <c r="AY1592" s="12">
        <v>2</v>
      </c>
      <c r="AZ1592" s="12">
        <v>0</v>
      </c>
      <c r="BA1592" s="12">
        <v>0</v>
      </c>
      <c r="BB1592" s="12">
        <v>12</v>
      </c>
      <c r="BC1592" s="12">
        <v>6</v>
      </c>
      <c r="BD1592" s="12">
        <v>8</v>
      </c>
      <c r="BE1592" s="12">
        <v>2</v>
      </c>
      <c r="BF1592" s="12">
        <v>2</v>
      </c>
      <c r="BG1592" s="12">
        <v>6</v>
      </c>
      <c r="BH1592" s="12">
        <v>14</v>
      </c>
      <c r="BI1592" s="12">
        <v>42.9</v>
      </c>
      <c r="BJ1592" s="12">
        <v>17</v>
      </c>
      <c r="BK1592" s="12">
        <v>9</v>
      </c>
      <c r="BL1592" s="12">
        <v>0</v>
      </c>
      <c r="BM1592" s="12">
        <v>41</v>
      </c>
      <c r="BN1592" s="12">
        <v>478</v>
      </c>
      <c r="BO1592" s="12">
        <v>59</v>
      </c>
      <c r="BP1592" s="12">
        <v>210</v>
      </c>
      <c r="BQ1592" s="12">
        <v>189</v>
      </c>
      <c r="BR1592" s="12">
        <v>80</v>
      </c>
      <c r="BS1592" s="12">
        <v>11</v>
      </c>
      <c r="BT1592" s="12">
        <v>12</v>
      </c>
      <c r="BU1592" s="12">
        <v>6</v>
      </c>
      <c r="BV1592" s="12">
        <v>50</v>
      </c>
      <c r="BW1592" s="12">
        <v>192</v>
      </c>
      <c r="BX1592" s="12">
        <v>1102</v>
      </c>
      <c r="BY1592" s="12">
        <v>533</v>
      </c>
      <c r="BZ1592" s="12">
        <v>8</v>
      </c>
      <c r="CA1592" s="12">
        <v>3</v>
      </c>
      <c r="CB1592" s="12">
        <v>1</v>
      </c>
      <c r="CC1592" s="12">
        <v>14</v>
      </c>
      <c r="CD1592" s="12">
        <v>8</v>
      </c>
      <c r="CE1592" s="12">
        <v>4</v>
      </c>
      <c r="CF1592" s="12">
        <v>1</v>
      </c>
      <c r="CG1592" s="12">
        <v>15</v>
      </c>
      <c r="CH1592" s="12">
        <v>36</v>
      </c>
      <c r="CI1592" s="12">
        <v>11</v>
      </c>
      <c r="CJ1592" s="12">
        <v>68.8</v>
      </c>
      <c r="CK1592">
        <v>10.4717</v>
      </c>
      <c r="CL1592">
        <v>0.37735999999999997</v>
      </c>
      <c r="CM1592">
        <v>0.37631999999999999</v>
      </c>
      <c r="CN1592" s="12">
        <f t="shared" si="601"/>
        <v>0.16279069767441862</v>
      </c>
      <c r="CO1592" s="12">
        <f t="shared" si="605"/>
        <v>0.29974160206718348</v>
      </c>
      <c r="CP1592">
        <v>0.66666999999999998</v>
      </c>
      <c r="CQ1592">
        <v>0.16667000000000001</v>
      </c>
      <c r="CR1592">
        <v>0.16667000000000001</v>
      </c>
      <c r="CS1592" s="12">
        <f t="shared" si="606"/>
        <v>0.43933054393305437</v>
      </c>
      <c r="CT1592" s="12">
        <f t="shared" si="607"/>
        <v>0.39539748953974896</v>
      </c>
      <c r="CU1592" s="12">
        <f t="shared" si="608"/>
        <v>0.16736401673640167</v>
      </c>
      <c r="CV1592" s="12">
        <f t="shared" si="609"/>
        <v>0.5</v>
      </c>
      <c r="CW1592" s="12">
        <f t="shared" si="602"/>
        <v>0.41379310344827586</v>
      </c>
      <c r="CX1592" s="12">
        <f t="shared" si="610"/>
        <v>0.83333333333333337</v>
      </c>
      <c r="CY1592" s="12">
        <f t="shared" si="611"/>
        <v>23</v>
      </c>
      <c r="CZ1592" s="12">
        <f t="shared" si="612"/>
        <v>7</v>
      </c>
      <c r="DA1592" s="12">
        <f t="shared" si="613"/>
        <v>0.30434782608695654</v>
      </c>
      <c r="DB1592" s="12">
        <f t="shared" si="614"/>
        <v>7.5853658536585362</v>
      </c>
      <c r="DC1592" s="12">
        <v>24</v>
      </c>
      <c r="DD1592" s="12">
        <v>12</v>
      </c>
      <c r="DE1592" s="12">
        <v>50</v>
      </c>
      <c r="DF1592" s="12">
        <v>0.17</v>
      </c>
      <c r="DG1592" s="12">
        <v>0.33</v>
      </c>
      <c r="DH1592" s="12">
        <v>17.600000000000001</v>
      </c>
      <c r="DI1592" s="12">
        <v>0</v>
      </c>
      <c r="DJ1592" s="12">
        <v>5.7</v>
      </c>
      <c r="DK1592" s="12">
        <v>4.0999999999999996</v>
      </c>
      <c r="DL1592" s="12">
        <v>0.18</v>
      </c>
      <c r="DM1592" s="18">
        <v>0.3</v>
      </c>
      <c r="DN1592" s="12">
        <v>486</v>
      </c>
      <c r="DO1592" s="12">
        <v>555</v>
      </c>
      <c r="DP1592" s="12">
        <v>87.6</v>
      </c>
      <c r="DQ1592" s="12">
        <v>9160</v>
      </c>
      <c r="DR1592" s="12">
        <v>2928</v>
      </c>
      <c r="DS1592" s="12">
        <v>198</v>
      </c>
      <c r="DT1592" s="12">
        <v>218</v>
      </c>
      <c r="DU1592" s="12">
        <v>90.8</v>
      </c>
      <c r="DV1592" s="12">
        <v>232</v>
      </c>
      <c r="DW1592" s="12">
        <v>246</v>
      </c>
      <c r="DX1592" s="12">
        <v>94.3</v>
      </c>
      <c r="DY1592" s="12">
        <v>55</v>
      </c>
      <c r="DZ1592" s="12">
        <v>76</v>
      </c>
      <c r="EA1592" s="12">
        <v>72.400000000000006</v>
      </c>
      <c r="EB1592" s="12">
        <v>3</v>
      </c>
      <c r="EC1592" s="12">
        <v>3.1</v>
      </c>
      <c r="ED1592" s="12">
        <v>2.6</v>
      </c>
      <c r="EE1592" s="12">
        <v>20</v>
      </c>
      <c r="EF1592" s="12">
        <v>34</v>
      </c>
      <c r="EG1592" s="12">
        <v>11</v>
      </c>
      <c r="EH1592" s="12">
        <v>1</v>
      </c>
      <c r="EI1592" s="12">
        <v>50</v>
      </c>
      <c r="EJ1592" s="12">
        <v>6</v>
      </c>
      <c r="EK1592" s="12">
        <v>7</v>
      </c>
      <c r="EL1592" s="12">
        <v>9</v>
      </c>
      <c r="EM1592" s="12">
        <v>3</v>
      </c>
      <c r="EN1592" s="12">
        <v>42</v>
      </c>
      <c r="EO1592" s="12">
        <v>28</v>
      </c>
      <c r="EP1592" s="12">
        <v>3</v>
      </c>
      <c r="EQ1592" s="12">
        <v>2</v>
      </c>
      <c r="ER1592" s="12">
        <v>5</v>
      </c>
      <c r="ES1592" s="12">
        <v>3</v>
      </c>
      <c r="ET1592" s="12">
        <v>1</v>
      </c>
      <c r="EU1592" s="12">
        <v>14</v>
      </c>
      <c r="EV1592" s="12">
        <v>9</v>
      </c>
      <c r="EW1592" s="12">
        <v>5</v>
      </c>
      <c r="EX1592" s="12">
        <v>7</v>
      </c>
      <c r="EY1592" s="12">
        <v>2</v>
      </c>
      <c r="EZ1592" s="12">
        <v>6</v>
      </c>
      <c r="FA1592" s="12">
        <v>12</v>
      </c>
      <c r="FB1592" s="12">
        <v>50</v>
      </c>
      <c r="FC1592" s="12">
        <v>10</v>
      </c>
      <c r="FD1592" s="12">
        <v>10</v>
      </c>
      <c r="FE1592" s="12">
        <v>0</v>
      </c>
      <c r="FF1592" s="12">
        <v>59</v>
      </c>
      <c r="FG1592" s="12">
        <v>650</v>
      </c>
      <c r="FH1592" s="12">
        <v>38</v>
      </c>
      <c r="FI1592" s="12">
        <v>171</v>
      </c>
      <c r="FJ1592" s="12">
        <v>353</v>
      </c>
      <c r="FK1592" s="12">
        <v>132</v>
      </c>
      <c r="FL1592" s="12">
        <v>25</v>
      </c>
      <c r="FM1592" s="12">
        <v>14</v>
      </c>
      <c r="FN1592" s="12">
        <v>8</v>
      </c>
      <c r="FO1592" s="12">
        <v>57.1</v>
      </c>
      <c r="FP1592" s="12">
        <v>393</v>
      </c>
      <c r="FQ1592" s="12">
        <v>1859</v>
      </c>
      <c r="FR1592" s="12">
        <v>982</v>
      </c>
      <c r="FS1592" s="12">
        <v>18</v>
      </c>
      <c r="FT1592" s="12">
        <v>13</v>
      </c>
      <c r="FU1592" s="12">
        <v>5</v>
      </c>
      <c r="FV1592" s="12">
        <v>13</v>
      </c>
      <c r="FW1592" s="12">
        <v>6</v>
      </c>
      <c r="FX1592" s="12">
        <v>0</v>
      </c>
      <c r="FY1592" s="12">
        <v>0</v>
      </c>
      <c r="FZ1592" s="12">
        <v>11</v>
      </c>
      <c r="GA1592" s="12">
        <v>51</v>
      </c>
      <c r="GB1592" s="12">
        <v>5</v>
      </c>
      <c r="GC1592" s="12">
        <v>31.3</v>
      </c>
      <c r="GD1592">
        <v>8.6</v>
      </c>
      <c r="GE1592">
        <v>0.62264151000000001</v>
      </c>
      <c r="GF1592">
        <v>0.31965065999999998</v>
      </c>
      <c r="GG1592" s="12">
        <f t="shared" si="615"/>
        <v>0.16036036036036036</v>
      </c>
      <c r="GH1592" s="12">
        <f t="shared" si="616"/>
        <v>0.39279279279279278</v>
      </c>
      <c r="GI1592">
        <v>0.35714286000000001</v>
      </c>
      <c r="GJ1592">
        <v>0.5</v>
      </c>
      <c r="GK1592">
        <v>0.14285713999999999</v>
      </c>
      <c r="GL1592">
        <f t="shared" si="617"/>
        <v>0.2630769230769231</v>
      </c>
      <c r="GM1592">
        <f t="shared" si="618"/>
        <v>0.54307692307692312</v>
      </c>
      <c r="GN1592">
        <f t="shared" si="619"/>
        <v>0.20307692307692307</v>
      </c>
      <c r="GO1592">
        <f t="shared" si="620"/>
        <v>0.6428571428571429</v>
      </c>
      <c r="GP1592" s="12">
        <f t="shared" si="603"/>
        <v>0.58620689655172409</v>
      </c>
      <c r="GQ1592">
        <f t="shared" si="604"/>
        <v>0.83333333333333337</v>
      </c>
      <c r="GR1592">
        <f t="shared" si="621"/>
        <v>47</v>
      </c>
      <c r="GS1592">
        <f t="shared" si="622"/>
        <v>16</v>
      </c>
      <c r="GT1592">
        <f t="shared" si="623"/>
        <v>0.34042553191489361</v>
      </c>
      <c r="GU1592">
        <f t="shared" si="624"/>
        <v>8.2372881355932197</v>
      </c>
    </row>
    <row r="1593" spans="1:203" x14ac:dyDescent="0.2">
      <c r="A1593">
        <v>2022</v>
      </c>
      <c r="B1593" s="2">
        <v>44804</v>
      </c>
      <c r="C1593" s="12" t="s">
        <v>5</v>
      </c>
      <c r="D1593" s="14" t="s">
        <v>6</v>
      </c>
      <c r="E1593" s="4">
        <f t="shared" si="600"/>
        <v>-1.9000000000000001</v>
      </c>
      <c r="F1593" s="12">
        <v>1</v>
      </c>
      <c r="G1593" s="12">
        <v>4</v>
      </c>
      <c r="H1593" s="12" t="s">
        <v>29</v>
      </c>
      <c r="I1593" s="5" t="s">
        <v>16</v>
      </c>
      <c r="J1593" s="12">
        <v>10</v>
      </c>
      <c r="K1593" s="12">
        <v>2</v>
      </c>
      <c r="L1593" s="12">
        <v>20</v>
      </c>
      <c r="M1593" s="12">
        <v>0.1</v>
      </c>
      <c r="N1593" s="12">
        <v>0.5</v>
      </c>
      <c r="O1593" s="12">
        <v>19.899999999999999</v>
      </c>
      <c r="P1593" s="12">
        <v>0</v>
      </c>
      <c r="Q1593" s="12">
        <v>0.8</v>
      </c>
      <c r="R1593" s="12">
        <v>0.8</v>
      </c>
      <c r="S1593" s="12">
        <v>0.08</v>
      </c>
      <c r="T1593" s="18">
        <v>0.2</v>
      </c>
      <c r="U1593" s="12">
        <v>391</v>
      </c>
      <c r="V1593" s="12">
        <v>478</v>
      </c>
      <c r="W1593" s="12">
        <v>81.8</v>
      </c>
      <c r="X1593" s="12">
        <v>8038</v>
      </c>
      <c r="Y1593" s="12">
        <v>2489</v>
      </c>
      <c r="Z1593" s="12">
        <v>130</v>
      </c>
      <c r="AA1593" s="12">
        <v>156</v>
      </c>
      <c r="AB1593" s="12">
        <v>83.3</v>
      </c>
      <c r="AC1593" s="12">
        <v>198</v>
      </c>
      <c r="AD1593" s="12">
        <v>219</v>
      </c>
      <c r="AE1593" s="12">
        <v>90.4</v>
      </c>
      <c r="AF1593" s="12">
        <v>60</v>
      </c>
      <c r="AG1593" s="12">
        <v>90</v>
      </c>
      <c r="AH1593" s="12">
        <v>66.7</v>
      </c>
      <c r="AI1593" s="12">
        <v>1</v>
      </c>
      <c r="AJ1593" s="12">
        <v>0.8</v>
      </c>
      <c r="AK1593" s="12">
        <v>1</v>
      </c>
      <c r="AL1593" s="12">
        <v>10</v>
      </c>
      <c r="AM1593" s="12">
        <v>34</v>
      </c>
      <c r="AN1593" s="12">
        <v>8</v>
      </c>
      <c r="AO1593" s="12">
        <v>3</v>
      </c>
      <c r="AP1593" s="12">
        <v>40</v>
      </c>
      <c r="AQ1593" s="12">
        <v>1</v>
      </c>
      <c r="AR1593" s="12">
        <v>10</v>
      </c>
      <c r="AS1593" s="12">
        <v>20</v>
      </c>
      <c r="AT1593" s="12">
        <v>5</v>
      </c>
      <c r="AU1593" s="12">
        <v>19</v>
      </c>
      <c r="AV1593" s="12">
        <v>18</v>
      </c>
      <c r="AW1593" s="12">
        <v>0</v>
      </c>
      <c r="AX1593" s="12">
        <v>1</v>
      </c>
      <c r="AY1593" s="12">
        <v>0</v>
      </c>
      <c r="AZ1593" s="12">
        <v>0</v>
      </c>
      <c r="BA1593" s="12">
        <v>0</v>
      </c>
      <c r="BB1593" s="12">
        <v>7</v>
      </c>
      <c r="BC1593" s="12">
        <v>6</v>
      </c>
      <c r="BD1593" s="12">
        <v>2</v>
      </c>
      <c r="BE1593" s="12">
        <v>4</v>
      </c>
      <c r="BF1593" s="12">
        <v>1</v>
      </c>
      <c r="BG1593" s="12">
        <v>1</v>
      </c>
      <c r="BH1593" s="12">
        <v>4</v>
      </c>
      <c r="BI1593" s="12">
        <v>25</v>
      </c>
      <c r="BJ1593" s="12">
        <v>5</v>
      </c>
      <c r="BK1593" s="12">
        <v>11</v>
      </c>
      <c r="BL1593" s="12">
        <v>1</v>
      </c>
      <c r="BM1593" s="12">
        <v>57</v>
      </c>
      <c r="BN1593" s="12">
        <v>559</v>
      </c>
      <c r="BO1593" s="12">
        <v>37</v>
      </c>
      <c r="BP1593" s="12">
        <v>157</v>
      </c>
      <c r="BQ1593" s="12">
        <v>280</v>
      </c>
      <c r="BR1593" s="12">
        <v>127</v>
      </c>
      <c r="BS1593" s="12">
        <v>18</v>
      </c>
      <c r="BT1593" s="12">
        <v>15</v>
      </c>
      <c r="BU1593" s="12">
        <v>8</v>
      </c>
      <c r="BV1593" s="12">
        <v>53.3</v>
      </c>
      <c r="BW1593" s="12">
        <v>338</v>
      </c>
      <c r="BX1593" s="12">
        <v>1890</v>
      </c>
      <c r="BY1593" s="12">
        <v>1152</v>
      </c>
      <c r="BZ1593" s="12">
        <v>21</v>
      </c>
      <c r="CA1593" s="12">
        <v>10</v>
      </c>
      <c r="CB1593" s="12">
        <v>3</v>
      </c>
      <c r="CC1593" s="12">
        <v>12</v>
      </c>
      <c r="CD1593" s="12">
        <v>1</v>
      </c>
      <c r="CE1593" s="12">
        <v>2</v>
      </c>
      <c r="CF1593" s="12">
        <v>0</v>
      </c>
      <c r="CG1593" s="12">
        <v>13</v>
      </c>
      <c r="CH1593" s="12">
        <v>41</v>
      </c>
      <c r="CI1593" s="12">
        <v>12</v>
      </c>
      <c r="CJ1593" s="12">
        <v>57.1</v>
      </c>
      <c r="CK1593">
        <v>9.9166699999999999</v>
      </c>
      <c r="CL1593">
        <v>0.62870999999999999</v>
      </c>
      <c r="CM1593">
        <v>0.30964999999999998</v>
      </c>
      <c r="CN1593" s="12">
        <f t="shared" si="601"/>
        <v>0.21129707112970711</v>
      </c>
      <c r="CO1593" s="12">
        <f t="shared" si="605"/>
        <v>0.32635983263598328</v>
      </c>
      <c r="CP1593">
        <v>0.28571000000000002</v>
      </c>
      <c r="CQ1593">
        <v>0.57142999999999999</v>
      </c>
      <c r="CR1593">
        <v>0.14285999999999999</v>
      </c>
      <c r="CS1593" s="12">
        <f t="shared" si="606"/>
        <v>0.28085867620751342</v>
      </c>
      <c r="CT1593" s="12">
        <f t="shared" si="607"/>
        <v>0.50089445438282643</v>
      </c>
      <c r="CU1593" s="12">
        <f t="shared" si="608"/>
        <v>0.22719141323792486</v>
      </c>
      <c r="CV1593" s="12">
        <f t="shared" si="609"/>
        <v>0.8571428571428571</v>
      </c>
      <c r="CW1593" s="12">
        <f t="shared" si="602"/>
        <v>0.50617283950617287</v>
      </c>
      <c r="CX1593" s="12">
        <f t="shared" si="610"/>
        <v>1</v>
      </c>
      <c r="CY1593" s="12">
        <f t="shared" si="611"/>
        <v>44</v>
      </c>
      <c r="CZ1593" s="12">
        <f t="shared" si="612"/>
        <v>11</v>
      </c>
      <c r="DA1593" s="12">
        <f t="shared" si="613"/>
        <v>0.25</v>
      </c>
      <c r="DB1593" s="12">
        <f t="shared" si="614"/>
        <v>6.8596491228070171</v>
      </c>
      <c r="DC1593" s="12">
        <v>16</v>
      </c>
      <c r="DD1593" s="12">
        <v>9</v>
      </c>
      <c r="DE1593" s="12">
        <v>56.3</v>
      </c>
      <c r="DF1593" s="12">
        <v>0.19</v>
      </c>
      <c r="DG1593" s="12">
        <v>0.33</v>
      </c>
      <c r="DH1593" s="12">
        <v>18.899999999999999</v>
      </c>
      <c r="DI1593" s="12">
        <v>1</v>
      </c>
      <c r="DJ1593" s="12">
        <v>2.7</v>
      </c>
      <c r="DK1593" s="12">
        <v>1.9</v>
      </c>
      <c r="DL1593" s="12">
        <v>0.12</v>
      </c>
      <c r="DM1593" s="18">
        <v>1.3</v>
      </c>
      <c r="DN1593" s="12">
        <v>280</v>
      </c>
      <c r="DO1593" s="12">
        <v>357</v>
      </c>
      <c r="DP1593" s="12">
        <v>78.400000000000006</v>
      </c>
      <c r="DQ1593" s="12">
        <v>5516</v>
      </c>
      <c r="DR1593" s="12">
        <v>2119</v>
      </c>
      <c r="DS1593" s="12">
        <v>83</v>
      </c>
      <c r="DT1593" s="12">
        <v>99</v>
      </c>
      <c r="DU1593" s="12">
        <v>83.8</v>
      </c>
      <c r="DV1593" s="12">
        <v>163</v>
      </c>
      <c r="DW1593" s="12">
        <v>185</v>
      </c>
      <c r="DX1593" s="12">
        <v>88.1</v>
      </c>
      <c r="DY1593" s="12">
        <v>31</v>
      </c>
      <c r="DZ1593" s="12">
        <v>61</v>
      </c>
      <c r="EA1593" s="12">
        <v>50.8</v>
      </c>
      <c r="EB1593" s="12">
        <v>1</v>
      </c>
      <c r="EC1593" s="12">
        <v>0.8</v>
      </c>
      <c r="ED1593" s="12">
        <v>0.5</v>
      </c>
      <c r="EE1593" s="12">
        <v>9</v>
      </c>
      <c r="EF1593" s="12">
        <v>17</v>
      </c>
      <c r="EG1593" s="12">
        <v>3</v>
      </c>
      <c r="EH1593" s="12">
        <v>1</v>
      </c>
      <c r="EI1593" s="12">
        <v>25</v>
      </c>
      <c r="EJ1593" s="12">
        <v>2</v>
      </c>
      <c r="EK1593" s="12">
        <v>1</v>
      </c>
      <c r="EL1593" s="12">
        <v>5</v>
      </c>
      <c r="EM1593" s="12">
        <v>1</v>
      </c>
      <c r="EN1593" s="12">
        <v>25</v>
      </c>
      <c r="EO1593" s="12">
        <v>15</v>
      </c>
      <c r="EP1593" s="12">
        <v>1</v>
      </c>
      <c r="EQ1593" s="12">
        <v>2</v>
      </c>
      <c r="ER1593" s="12">
        <v>4</v>
      </c>
      <c r="ES1593" s="12">
        <v>2</v>
      </c>
      <c r="ET1593" s="12">
        <v>1</v>
      </c>
      <c r="EU1593" s="12">
        <v>6</v>
      </c>
      <c r="EV1593" s="12">
        <v>4</v>
      </c>
      <c r="EW1593" s="12">
        <v>4</v>
      </c>
      <c r="EX1593" s="12">
        <v>2</v>
      </c>
      <c r="EY1593" s="12">
        <v>0</v>
      </c>
      <c r="EZ1593" s="12">
        <v>5</v>
      </c>
      <c r="FA1593" s="12">
        <v>13</v>
      </c>
      <c r="FB1593" s="12">
        <v>38.5</v>
      </c>
      <c r="FC1593" s="12">
        <v>10</v>
      </c>
      <c r="FD1593" s="12">
        <v>10</v>
      </c>
      <c r="FE1593" s="12">
        <v>0</v>
      </c>
      <c r="FF1593" s="12">
        <v>43</v>
      </c>
      <c r="FG1593" s="12">
        <v>435</v>
      </c>
      <c r="FH1593" s="12">
        <v>57</v>
      </c>
      <c r="FI1593" s="12">
        <v>182</v>
      </c>
      <c r="FJ1593" s="12">
        <v>182</v>
      </c>
      <c r="FK1593" s="12">
        <v>75</v>
      </c>
      <c r="FL1593" s="12">
        <v>17</v>
      </c>
      <c r="FM1593" s="12">
        <v>6</v>
      </c>
      <c r="FN1593" s="12">
        <v>3</v>
      </c>
      <c r="FO1593" s="12">
        <v>50</v>
      </c>
      <c r="FP1593" s="12">
        <v>277</v>
      </c>
      <c r="FQ1593" s="12">
        <v>1419</v>
      </c>
      <c r="FR1593" s="12">
        <v>814</v>
      </c>
      <c r="FS1593" s="12">
        <v>14</v>
      </c>
      <c r="FT1593" s="12">
        <v>9</v>
      </c>
      <c r="FU1593" s="12">
        <v>6</v>
      </c>
      <c r="FV1593" s="12">
        <v>15</v>
      </c>
      <c r="FW1593" s="12">
        <v>6</v>
      </c>
      <c r="FX1593" s="12">
        <v>3</v>
      </c>
      <c r="FY1593" s="12">
        <v>0</v>
      </c>
      <c r="FZ1593" s="12">
        <v>12</v>
      </c>
      <c r="GA1593" s="12">
        <v>40</v>
      </c>
      <c r="GB1593" s="12">
        <v>9</v>
      </c>
      <c r="GC1593" s="12">
        <v>42.9</v>
      </c>
      <c r="GD1593">
        <v>12.578947400000001</v>
      </c>
      <c r="GE1593">
        <v>0.37128713000000002</v>
      </c>
      <c r="GF1593">
        <v>0.38415517999999998</v>
      </c>
      <c r="GG1593" s="12">
        <f t="shared" si="615"/>
        <v>0.17927170868347339</v>
      </c>
      <c r="GH1593" s="12">
        <f t="shared" si="616"/>
        <v>0.27731092436974791</v>
      </c>
      <c r="GI1593">
        <v>0.66666667000000002</v>
      </c>
      <c r="GJ1593">
        <v>0.33333332999999998</v>
      </c>
      <c r="GK1593">
        <v>0</v>
      </c>
      <c r="GL1593">
        <f t="shared" si="617"/>
        <v>0.41839080459770117</v>
      </c>
      <c r="GM1593">
        <f t="shared" si="618"/>
        <v>0.41839080459770117</v>
      </c>
      <c r="GN1593">
        <f t="shared" si="619"/>
        <v>0.17241379310344829</v>
      </c>
      <c r="GO1593">
        <f t="shared" si="620"/>
        <v>0.66666666666666663</v>
      </c>
      <c r="GP1593" s="12">
        <f t="shared" si="603"/>
        <v>0.49382716049382713</v>
      </c>
      <c r="GQ1593">
        <f t="shared" si="604"/>
        <v>0.5625</v>
      </c>
      <c r="GR1593">
        <f t="shared" si="621"/>
        <v>26</v>
      </c>
      <c r="GS1593">
        <f t="shared" si="622"/>
        <v>9</v>
      </c>
      <c r="GT1593">
        <f t="shared" si="623"/>
        <v>0.34615384615384615</v>
      </c>
      <c r="GU1593">
        <f t="shared" si="624"/>
        <v>6.5116279069767442</v>
      </c>
    </row>
    <row r="1594" spans="1:203" x14ac:dyDescent="0.2">
      <c r="A1594">
        <v>2022</v>
      </c>
      <c r="B1594" s="2">
        <v>44808</v>
      </c>
      <c r="C1594" s="12" t="s">
        <v>5</v>
      </c>
      <c r="D1594" s="15" t="s">
        <v>20</v>
      </c>
      <c r="E1594" s="4">
        <f t="shared" si="600"/>
        <v>-0.7</v>
      </c>
      <c r="F1594" s="12">
        <v>0</v>
      </c>
      <c r="G1594" s="12">
        <v>0</v>
      </c>
      <c r="H1594" s="12" t="s">
        <v>29</v>
      </c>
      <c r="I1594" s="5" t="s">
        <v>19</v>
      </c>
      <c r="J1594" s="12">
        <v>13</v>
      </c>
      <c r="K1594" s="12">
        <v>3</v>
      </c>
      <c r="L1594" s="12">
        <v>23.1</v>
      </c>
      <c r="M1594" s="12">
        <v>0</v>
      </c>
      <c r="N1594" s="12">
        <v>0</v>
      </c>
      <c r="O1594" s="12">
        <v>18.2</v>
      </c>
      <c r="P1594" s="12">
        <v>0</v>
      </c>
      <c r="Q1594" s="12">
        <v>1</v>
      </c>
      <c r="R1594" s="12">
        <v>1</v>
      </c>
      <c r="S1594" s="12">
        <v>0.08</v>
      </c>
      <c r="T1594" s="17">
        <v>-1</v>
      </c>
      <c r="U1594" s="12">
        <v>305</v>
      </c>
      <c r="V1594" s="12">
        <v>399</v>
      </c>
      <c r="W1594" s="12">
        <v>76.400000000000006</v>
      </c>
      <c r="X1594" s="12">
        <v>6540</v>
      </c>
      <c r="Y1594" s="12">
        <v>2466</v>
      </c>
      <c r="Z1594" s="12">
        <v>110</v>
      </c>
      <c r="AA1594" s="12">
        <v>119</v>
      </c>
      <c r="AB1594" s="12">
        <v>92.4</v>
      </c>
      <c r="AC1594" s="12">
        <v>143</v>
      </c>
      <c r="AD1594" s="12">
        <v>160</v>
      </c>
      <c r="AE1594" s="12">
        <v>89.4</v>
      </c>
      <c r="AF1594" s="12">
        <v>50</v>
      </c>
      <c r="AG1594" s="12">
        <v>99</v>
      </c>
      <c r="AH1594" s="12">
        <v>50.5</v>
      </c>
      <c r="AI1594" s="12">
        <v>0</v>
      </c>
      <c r="AJ1594" s="12">
        <v>0.8</v>
      </c>
      <c r="AK1594" s="12">
        <v>1</v>
      </c>
      <c r="AL1594" s="12">
        <v>10</v>
      </c>
      <c r="AM1594" s="12">
        <v>34</v>
      </c>
      <c r="AN1594" s="12">
        <v>10</v>
      </c>
      <c r="AO1594" s="12">
        <v>0</v>
      </c>
      <c r="AP1594" s="12">
        <v>37</v>
      </c>
      <c r="AQ1594" s="12">
        <v>1</v>
      </c>
      <c r="AR1594" s="12">
        <v>14</v>
      </c>
      <c r="AS1594" s="12">
        <v>16</v>
      </c>
      <c r="AT1594" s="12">
        <v>6</v>
      </c>
      <c r="AU1594" s="12">
        <v>22</v>
      </c>
      <c r="AV1594" s="12">
        <v>16</v>
      </c>
      <c r="AW1594" s="12">
        <v>2</v>
      </c>
      <c r="AX1594" s="12">
        <v>1</v>
      </c>
      <c r="AY1594" s="12">
        <v>2</v>
      </c>
      <c r="AZ1594" s="12">
        <v>1</v>
      </c>
      <c r="BA1594" s="12">
        <v>0</v>
      </c>
      <c r="BB1594" s="12">
        <v>13</v>
      </c>
      <c r="BC1594" s="12">
        <v>6</v>
      </c>
      <c r="BD1594" s="12">
        <v>8</v>
      </c>
      <c r="BE1594" s="12">
        <v>3</v>
      </c>
      <c r="BF1594" s="12">
        <v>2</v>
      </c>
      <c r="BG1594" s="12">
        <v>6</v>
      </c>
      <c r="BH1594" s="12">
        <v>16</v>
      </c>
      <c r="BI1594" s="12">
        <v>37.5</v>
      </c>
      <c r="BJ1594" s="12">
        <v>14</v>
      </c>
      <c r="BK1594" s="12">
        <v>25</v>
      </c>
      <c r="BL1594" s="12">
        <v>0</v>
      </c>
      <c r="BM1594" s="12">
        <v>50</v>
      </c>
      <c r="BN1594" s="12">
        <v>521</v>
      </c>
      <c r="BO1594" s="12">
        <v>81</v>
      </c>
      <c r="BP1594" s="12">
        <v>205</v>
      </c>
      <c r="BQ1594" s="12">
        <v>190</v>
      </c>
      <c r="BR1594" s="12">
        <v>132</v>
      </c>
      <c r="BS1594" s="12">
        <v>30</v>
      </c>
      <c r="BT1594" s="12">
        <v>11</v>
      </c>
      <c r="BU1594" s="12">
        <v>6</v>
      </c>
      <c r="BV1594" s="12">
        <v>54.5</v>
      </c>
      <c r="BW1594" s="12">
        <v>232</v>
      </c>
      <c r="BX1594" s="12">
        <v>1277</v>
      </c>
      <c r="BY1594" s="12">
        <v>634</v>
      </c>
      <c r="BZ1594" s="12">
        <v>15</v>
      </c>
      <c r="CA1594" s="12">
        <v>7</v>
      </c>
      <c r="CB1594" s="12">
        <v>6</v>
      </c>
      <c r="CC1594" s="12">
        <v>13</v>
      </c>
      <c r="CD1594" s="12">
        <v>6</v>
      </c>
      <c r="CE1594" s="12">
        <v>3</v>
      </c>
      <c r="CF1594" s="12">
        <v>0</v>
      </c>
      <c r="CG1594" s="12">
        <v>11</v>
      </c>
      <c r="CH1594" s="12">
        <v>49</v>
      </c>
      <c r="CI1594" s="12">
        <v>13</v>
      </c>
      <c r="CJ1594" s="12">
        <v>30.2</v>
      </c>
      <c r="CK1594">
        <v>6.2698400000000003</v>
      </c>
      <c r="CL1594">
        <v>0.46154000000000001</v>
      </c>
      <c r="CM1594">
        <v>0.37706000000000001</v>
      </c>
      <c r="CN1594" s="12">
        <f t="shared" si="601"/>
        <v>0.2857142857142857</v>
      </c>
      <c r="CO1594" s="12">
        <f t="shared" si="605"/>
        <v>0.2982456140350877</v>
      </c>
      <c r="CP1594">
        <v>0.61538000000000004</v>
      </c>
      <c r="CQ1594">
        <v>0.23077</v>
      </c>
      <c r="CR1594">
        <v>0.15384999999999999</v>
      </c>
      <c r="CS1594" s="12">
        <f t="shared" si="606"/>
        <v>0.39347408829174663</v>
      </c>
      <c r="CT1594" s="12">
        <f t="shared" si="607"/>
        <v>0.36468330134357008</v>
      </c>
      <c r="CU1594" s="12">
        <f t="shared" si="608"/>
        <v>0.25335892514395392</v>
      </c>
      <c r="CV1594" s="12">
        <f t="shared" si="609"/>
        <v>0.46153846153846156</v>
      </c>
      <c r="CW1594" s="12">
        <f t="shared" si="602"/>
        <v>0.52127659574468088</v>
      </c>
      <c r="CX1594" s="12">
        <f t="shared" si="610"/>
        <v>0.76923076923076927</v>
      </c>
      <c r="CY1594" s="12">
        <f t="shared" si="611"/>
        <v>41</v>
      </c>
      <c r="CZ1594" s="12">
        <f t="shared" si="612"/>
        <v>16</v>
      </c>
      <c r="DA1594" s="12">
        <f t="shared" si="613"/>
        <v>0.3902439024390244</v>
      </c>
      <c r="DB1594" s="12">
        <f t="shared" si="614"/>
        <v>6.1</v>
      </c>
      <c r="DC1594" s="12">
        <v>15</v>
      </c>
      <c r="DD1594" s="12">
        <v>2</v>
      </c>
      <c r="DE1594" s="12">
        <v>13.3</v>
      </c>
      <c r="DF1594" s="12">
        <v>0</v>
      </c>
      <c r="DG1594" s="12">
        <v>0</v>
      </c>
      <c r="DH1594" s="12">
        <v>16.3</v>
      </c>
      <c r="DI1594" s="12">
        <v>0</v>
      </c>
      <c r="DJ1594" s="12">
        <v>1.7</v>
      </c>
      <c r="DK1594" s="12">
        <v>0.8</v>
      </c>
      <c r="DL1594" s="12">
        <v>0.06</v>
      </c>
      <c r="DM1594" s="17">
        <v>-1.7</v>
      </c>
      <c r="DN1594" s="12">
        <v>292</v>
      </c>
      <c r="DO1594" s="12">
        <v>395</v>
      </c>
      <c r="DP1594" s="12">
        <v>73.900000000000006</v>
      </c>
      <c r="DQ1594" s="12">
        <v>5953</v>
      </c>
      <c r="DR1594" s="12">
        <v>2540</v>
      </c>
      <c r="DS1594" s="12">
        <v>114</v>
      </c>
      <c r="DT1594" s="12">
        <v>133</v>
      </c>
      <c r="DU1594" s="12">
        <v>85.7</v>
      </c>
      <c r="DV1594" s="12">
        <v>126</v>
      </c>
      <c r="DW1594" s="12">
        <v>161</v>
      </c>
      <c r="DX1594" s="12">
        <v>78.3</v>
      </c>
      <c r="DY1594" s="12">
        <v>49</v>
      </c>
      <c r="DZ1594" s="12">
        <v>81</v>
      </c>
      <c r="EA1594" s="12">
        <v>60.5</v>
      </c>
      <c r="EB1594" s="12">
        <v>0</v>
      </c>
      <c r="EC1594" s="12">
        <v>1</v>
      </c>
      <c r="ED1594" s="12">
        <v>1.7</v>
      </c>
      <c r="EE1594" s="12">
        <v>12</v>
      </c>
      <c r="EF1594" s="12">
        <v>23</v>
      </c>
      <c r="EG1594" s="12">
        <v>16</v>
      </c>
      <c r="EH1594" s="12">
        <v>2</v>
      </c>
      <c r="EI1594" s="12">
        <v>28</v>
      </c>
      <c r="EJ1594" s="12">
        <v>0</v>
      </c>
      <c r="EK1594" s="12">
        <v>2</v>
      </c>
      <c r="EL1594" s="12">
        <v>29</v>
      </c>
      <c r="EM1594" s="12">
        <v>7</v>
      </c>
      <c r="EN1594" s="12">
        <v>28</v>
      </c>
      <c r="EO1594" s="12">
        <v>13</v>
      </c>
      <c r="EP1594" s="12">
        <v>7</v>
      </c>
      <c r="EQ1594" s="12">
        <v>1</v>
      </c>
      <c r="ER1594" s="12">
        <v>4</v>
      </c>
      <c r="ES1594" s="12">
        <v>1</v>
      </c>
      <c r="ET1594" s="12">
        <v>2</v>
      </c>
      <c r="EU1594" s="12">
        <v>10</v>
      </c>
      <c r="EV1594" s="12">
        <v>8</v>
      </c>
      <c r="EW1594" s="12">
        <v>5</v>
      </c>
      <c r="EX1594" s="12">
        <v>2</v>
      </c>
      <c r="EY1594" s="12">
        <v>3</v>
      </c>
      <c r="EZ1594" s="12">
        <v>4</v>
      </c>
      <c r="FA1594" s="12">
        <v>10</v>
      </c>
      <c r="FB1594" s="12">
        <v>40</v>
      </c>
      <c r="FC1594" s="12">
        <v>12</v>
      </c>
      <c r="FD1594" s="12">
        <v>23</v>
      </c>
      <c r="FE1594" s="12">
        <v>0</v>
      </c>
      <c r="FF1594" s="12">
        <v>50</v>
      </c>
      <c r="FG1594" s="12">
        <v>508</v>
      </c>
      <c r="FH1594" s="12">
        <v>71</v>
      </c>
      <c r="FI1594" s="12">
        <v>173</v>
      </c>
      <c r="FJ1594" s="12">
        <v>190</v>
      </c>
      <c r="FK1594" s="12">
        <v>154</v>
      </c>
      <c r="FL1594" s="12">
        <v>47</v>
      </c>
      <c r="FM1594" s="12">
        <v>17</v>
      </c>
      <c r="FN1594" s="12">
        <v>10</v>
      </c>
      <c r="FO1594" s="12">
        <v>58.8</v>
      </c>
      <c r="FP1594" s="12">
        <v>245</v>
      </c>
      <c r="FQ1594" s="12">
        <v>1599</v>
      </c>
      <c r="FR1594" s="12">
        <v>871</v>
      </c>
      <c r="FS1594" s="12">
        <v>19</v>
      </c>
      <c r="FT1594" s="12">
        <v>14</v>
      </c>
      <c r="FU1594" s="12">
        <v>4</v>
      </c>
      <c r="FV1594" s="12">
        <v>15</v>
      </c>
      <c r="FW1594" s="12">
        <v>7</v>
      </c>
      <c r="FX1594" s="12">
        <v>1</v>
      </c>
      <c r="FY1594" s="12">
        <v>0</v>
      </c>
      <c r="FZ1594" s="12">
        <v>12</v>
      </c>
      <c r="GA1594" s="12">
        <v>45</v>
      </c>
      <c r="GB1594" s="12">
        <v>30</v>
      </c>
      <c r="GC1594" s="12">
        <v>69.8</v>
      </c>
      <c r="GD1594">
        <v>7</v>
      </c>
      <c r="GE1594">
        <v>0.53846154000000002</v>
      </c>
      <c r="GF1594">
        <v>0.42667562999999997</v>
      </c>
      <c r="GG1594" s="12">
        <f t="shared" si="615"/>
        <v>0.21012658227848102</v>
      </c>
      <c r="GH1594" s="12">
        <f t="shared" si="616"/>
        <v>0.33670886075949369</v>
      </c>
      <c r="GI1594">
        <v>0.5</v>
      </c>
      <c r="GJ1594">
        <v>0.2</v>
      </c>
      <c r="GK1594">
        <v>0.3</v>
      </c>
      <c r="GL1594">
        <f t="shared" si="617"/>
        <v>0.34055118110236221</v>
      </c>
      <c r="GM1594">
        <f t="shared" si="618"/>
        <v>0.37401574803149606</v>
      </c>
      <c r="GN1594">
        <f t="shared" si="619"/>
        <v>0.30314960629921262</v>
      </c>
      <c r="GO1594">
        <f t="shared" si="620"/>
        <v>0.8</v>
      </c>
      <c r="GP1594" s="12">
        <f t="shared" si="603"/>
        <v>0.47872340425531917</v>
      </c>
      <c r="GQ1594">
        <f t="shared" si="604"/>
        <v>0.8</v>
      </c>
      <c r="GR1594">
        <f t="shared" si="621"/>
        <v>37</v>
      </c>
      <c r="GS1594">
        <f t="shared" si="622"/>
        <v>20</v>
      </c>
      <c r="GT1594">
        <f t="shared" si="623"/>
        <v>0.54054054054054057</v>
      </c>
      <c r="GU1594">
        <f t="shared" si="624"/>
        <v>5.84</v>
      </c>
    </row>
    <row r="1595" spans="1:203" x14ac:dyDescent="0.2">
      <c r="A1595">
        <v>2022</v>
      </c>
      <c r="B1595" s="2">
        <v>44814</v>
      </c>
      <c r="C1595" s="12" t="s">
        <v>1</v>
      </c>
      <c r="D1595" s="13" t="s">
        <v>2</v>
      </c>
      <c r="E1595" s="4">
        <f t="shared" si="600"/>
        <v>1.3000000000000003</v>
      </c>
      <c r="F1595" s="12">
        <v>3</v>
      </c>
      <c r="G1595" s="12">
        <v>1</v>
      </c>
      <c r="H1595" s="12" t="s">
        <v>29</v>
      </c>
      <c r="I1595" s="5" t="s">
        <v>35</v>
      </c>
      <c r="J1595" s="12">
        <v>23</v>
      </c>
      <c r="K1595" s="12">
        <v>4</v>
      </c>
      <c r="L1595" s="12">
        <v>17.399999999999999</v>
      </c>
      <c r="M1595" s="12">
        <v>0.09</v>
      </c>
      <c r="N1595" s="12">
        <v>0.5</v>
      </c>
      <c r="O1595" s="12">
        <v>20.7</v>
      </c>
      <c r="P1595" s="12">
        <v>1</v>
      </c>
      <c r="Q1595" s="12">
        <v>2.2000000000000002</v>
      </c>
      <c r="R1595" s="12">
        <v>1.4</v>
      </c>
      <c r="S1595" s="12">
        <v>0.06</v>
      </c>
      <c r="T1595" s="18">
        <v>0.8</v>
      </c>
      <c r="U1595" s="12">
        <v>374</v>
      </c>
      <c r="V1595" s="12">
        <v>441</v>
      </c>
      <c r="W1595" s="12">
        <v>84.8</v>
      </c>
      <c r="X1595" s="12">
        <v>7934</v>
      </c>
      <c r="Y1595" s="12">
        <v>2825</v>
      </c>
      <c r="Z1595" s="12">
        <v>107</v>
      </c>
      <c r="AA1595" s="12">
        <v>122</v>
      </c>
      <c r="AB1595" s="12">
        <v>87.7</v>
      </c>
      <c r="AC1595" s="12">
        <v>199</v>
      </c>
      <c r="AD1595" s="12">
        <v>213</v>
      </c>
      <c r="AE1595" s="12">
        <v>93.4</v>
      </c>
      <c r="AF1595" s="12">
        <v>63</v>
      </c>
      <c r="AG1595" s="12">
        <v>94</v>
      </c>
      <c r="AH1595" s="12">
        <v>67</v>
      </c>
      <c r="AI1595" s="12">
        <v>2</v>
      </c>
      <c r="AJ1595" s="12">
        <v>1.1000000000000001</v>
      </c>
      <c r="AK1595" s="12">
        <v>1</v>
      </c>
      <c r="AL1595" s="12">
        <v>16</v>
      </c>
      <c r="AM1595" s="12">
        <v>28</v>
      </c>
      <c r="AN1595" s="12">
        <v>11</v>
      </c>
      <c r="AO1595" s="12">
        <v>2</v>
      </c>
      <c r="AP1595" s="12">
        <v>37</v>
      </c>
      <c r="AQ1595" s="12">
        <v>0</v>
      </c>
      <c r="AR1595" s="12">
        <v>7</v>
      </c>
      <c r="AS1595" s="12">
        <v>15</v>
      </c>
      <c r="AT1595" s="12">
        <v>7</v>
      </c>
      <c r="AU1595" s="12">
        <v>44</v>
      </c>
      <c r="AV1595" s="12">
        <v>33</v>
      </c>
      <c r="AW1595" s="12">
        <v>3</v>
      </c>
      <c r="AX1595" s="12">
        <v>2</v>
      </c>
      <c r="AY1595" s="12">
        <v>3</v>
      </c>
      <c r="AZ1595" s="12">
        <v>3</v>
      </c>
      <c r="BA1595" s="12">
        <v>0</v>
      </c>
      <c r="BB1595" s="12">
        <v>15</v>
      </c>
      <c r="BC1595" s="12">
        <v>7</v>
      </c>
      <c r="BD1595" s="12">
        <v>3</v>
      </c>
      <c r="BE1595" s="12">
        <v>12</v>
      </c>
      <c r="BF1595" s="12">
        <v>0</v>
      </c>
      <c r="BG1595" s="12">
        <v>5</v>
      </c>
      <c r="BH1595" s="12">
        <v>13</v>
      </c>
      <c r="BI1595" s="12">
        <v>38.5</v>
      </c>
      <c r="BJ1595" s="12">
        <v>11</v>
      </c>
      <c r="BK1595" s="12">
        <v>28</v>
      </c>
      <c r="BL1595" s="12">
        <v>1</v>
      </c>
      <c r="BM1595" s="12">
        <v>47</v>
      </c>
      <c r="BN1595" s="12">
        <v>568</v>
      </c>
      <c r="BO1595" s="12">
        <v>84</v>
      </c>
      <c r="BP1595" s="12">
        <v>233</v>
      </c>
      <c r="BQ1595" s="12">
        <v>225</v>
      </c>
      <c r="BR1595" s="12">
        <v>114</v>
      </c>
      <c r="BS1595" s="12">
        <v>28</v>
      </c>
      <c r="BT1595" s="12">
        <v>16</v>
      </c>
      <c r="BU1595" s="12">
        <v>8</v>
      </c>
      <c r="BV1595" s="12">
        <v>50</v>
      </c>
      <c r="BW1595" s="12">
        <v>312</v>
      </c>
      <c r="BX1595" s="12">
        <v>1716</v>
      </c>
      <c r="BY1595" s="12">
        <v>753</v>
      </c>
      <c r="BZ1595" s="12">
        <v>13</v>
      </c>
      <c r="CA1595" s="12">
        <v>10</v>
      </c>
      <c r="CB1595" s="12">
        <v>6</v>
      </c>
      <c r="CC1595" s="12">
        <v>17</v>
      </c>
      <c r="CD1595" s="12">
        <v>5</v>
      </c>
      <c r="CE1595" s="12">
        <v>0</v>
      </c>
      <c r="CF1595" s="12">
        <v>0</v>
      </c>
      <c r="CG1595" s="12">
        <v>10</v>
      </c>
      <c r="CH1595" s="12">
        <v>42</v>
      </c>
      <c r="CI1595" s="12">
        <v>14</v>
      </c>
      <c r="CJ1595" s="12">
        <v>66.7</v>
      </c>
      <c r="CK1595">
        <v>7.71875</v>
      </c>
      <c r="CL1595">
        <v>0.43511</v>
      </c>
      <c r="CM1595">
        <v>0.35605999999999999</v>
      </c>
      <c r="CN1595" s="12">
        <f t="shared" si="601"/>
        <v>0.22902494331065759</v>
      </c>
      <c r="CO1595" s="12">
        <f t="shared" si="605"/>
        <v>0.27664399092970521</v>
      </c>
      <c r="CP1595">
        <v>0.2</v>
      </c>
      <c r="CQ1595">
        <v>0.8</v>
      </c>
      <c r="CR1595">
        <v>0</v>
      </c>
      <c r="CS1595" s="12">
        <f t="shared" si="606"/>
        <v>0.41021126760563381</v>
      </c>
      <c r="CT1595" s="12">
        <f t="shared" si="607"/>
        <v>0.39612676056338031</v>
      </c>
      <c r="CU1595" s="12">
        <f t="shared" si="608"/>
        <v>0.20070422535211269</v>
      </c>
      <c r="CV1595" s="12">
        <f t="shared" si="609"/>
        <v>0.46666666666666667</v>
      </c>
      <c r="CW1595" s="12">
        <f t="shared" si="602"/>
        <v>0.49411764705882355</v>
      </c>
      <c r="CX1595" s="12">
        <f t="shared" si="610"/>
        <v>0.69565217391304346</v>
      </c>
      <c r="CY1595" s="12">
        <f t="shared" si="611"/>
        <v>38</v>
      </c>
      <c r="CZ1595" s="12">
        <f t="shared" si="612"/>
        <v>17</v>
      </c>
      <c r="DA1595" s="12">
        <f t="shared" si="613"/>
        <v>0.44736842105263158</v>
      </c>
      <c r="DB1595" s="12">
        <f t="shared" si="614"/>
        <v>7.957446808510638</v>
      </c>
      <c r="DC1595" s="12">
        <v>15</v>
      </c>
      <c r="DD1595" s="12">
        <v>4</v>
      </c>
      <c r="DE1595" s="12">
        <v>26.7</v>
      </c>
      <c r="DF1595" s="12">
        <v>7.0000000000000007E-2</v>
      </c>
      <c r="DG1595" s="12">
        <v>0.25</v>
      </c>
      <c r="DH1595" s="12">
        <v>19.7</v>
      </c>
      <c r="DI1595" s="12">
        <v>0</v>
      </c>
      <c r="DJ1595" s="12">
        <v>0.9</v>
      </c>
      <c r="DK1595" s="12">
        <v>0.9</v>
      </c>
      <c r="DL1595" s="12">
        <v>0.06</v>
      </c>
      <c r="DM1595" s="18">
        <v>0.1</v>
      </c>
      <c r="DN1595" s="12">
        <v>402</v>
      </c>
      <c r="DO1595" s="12">
        <v>494</v>
      </c>
      <c r="DP1595" s="12">
        <v>81.400000000000006</v>
      </c>
      <c r="DQ1595" s="12">
        <v>7625</v>
      </c>
      <c r="DR1595" s="12">
        <v>2482</v>
      </c>
      <c r="DS1595" s="12">
        <v>157</v>
      </c>
      <c r="DT1595" s="12">
        <v>172</v>
      </c>
      <c r="DU1595" s="12">
        <v>91.3</v>
      </c>
      <c r="DV1595" s="12">
        <v>190</v>
      </c>
      <c r="DW1595" s="12">
        <v>222</v>
      </c>
      <c r="DX1595" s="12">
        <v>85.6</v>
      </c>
      <c r="DY1595" s="12">
        <v>51</v>
      </c>
      <c r="DZ1595" s="12">
        <v>84</v>
      </c>
      <c r="EA1595" s="12">
        <v>60.7</v>
      </c>
      <c r="EB1595" s="12">
        <v>1</v>
      </c>
      <c r="EC1595" s="12">
        <v>0.5</v>
      </c>
      <c r="ED1595" s="12">
        <v>0.8</v>
      </c>
      <c r="EE1595" s="12">
        <v>8</v>
      </c>
      <c r="EF1595" s="12">
        <v>44</v>
      </c>
      <c r="EG1595" s="12">
        <v>9</v>
      </c>
      <c r="EH1595" s="12">
        <v>2</v>
      </c>
      <c r="EI1595" s="12">
        <v>49</v>
      </c>
      <c r="EJ1595" s="12">
        <v>0</v>
      </c>
      <c r="EK1595" s="12">
        <v>3</v>
      </c>
      <c r="EL1595" s="12">
        <v>24</v>
      </c>
      <c r="EM1595" s="12">
        <v>4</v>
      </c>
      <c r="EN1595" s="12">
        <v>25</v>
      </c>
      <c r="EO1595" s="12">
        <v>17</v>
      </c>
      <c r="EP1595" s="12">
        <v>2</v>
      </c>
      <c r="EQ1595" s="12">
        <v>3</v>
      </c>
      <c r="ER1595" s="12">
        <v>3</v>
      </c>
      <c r="ES1595" s="12">
        <v>0</v>
      </c>
      <c r="ET1595" s="12">
        <v>0</v>
      </c>
      <c r="EU1595" s="12">
        <v>10</v>
      </c>
      <c r="EV1595" s="12">
        <v>5</v>
      </c>
      <c r="EW1595" s="12">
        <v>3</v>
      </c>
      <c r="EX1595" s="12">
        <v>6</v>
      </c>
      <c r="EY1595" s="12">
        <v>1</v>
      </c>
      <c r="EZ1595" s="12">
        <v>5</v>
      </c>
      <c r="FA1595" s="12">
        <v>13</v>
      </c>
      <c r="FB1595" s="12">
        <v>38.5</v>
      </c>
      <c r="FC1595" s="12">
        <v>5</v>
      </c>
      <c r="FD1595" s="12">
        <v>18</v>
      </c>
      <c r="FE1595" s="12">
        <v>0</v>
      </c>
      <c r="FF1595" s="12">
        <v>53</v>
      </c>
      <c r="FG1595" s="12">
        <v>588</v>
      </c>
      <c r="FH1595" s="12">
        <v>51</v>
      </c>
      <c r="FI1595" s="12">
        <v>176</v>
      </c>
      <c r="FJ1595" s="12">
        <v>268</v>
      </c>
      <c r="FK1595" s="12">
        <v>148</v>
      </c>
      <c r="FL1595" s="12">
        <v>17</v>
      </c>
      <c r="FM1595" s="12">
        <v>15</v>
      </c>
      <c r="FN1595" s="12">
        <v>8</v>
      </c>
      <c r="FO1595" s="12">
        <v>53.3</v>
      </c>
      <c r="FP1595" s="12">
        <v>342</v>
      </c>
      <c r="FQ1595" s="12">
        <v>1884</v>
      </c>
      <c r="FR1595" s="12">
        <v>939</v>
      </c>
      <c r="FS1595" s="12">
        <v>21</v>
      </c>
      <c r="FT1595" s="12">
        <v>14</v>
      </c>
      <c r="FU1595" s="12">
        <v>2</v>
      </c>
      <c r="FV1595" s="12">
        <v>17</v>
      </c>
      <c r="FW1595" s="12">
        <v>10</v>
      </c>
      <c r="FX1595" s="12">
        <v>2</v>
      </c>
      <c r="FY1595" s="12">
        <v>0</v>
      </c>
      <c r="FZ1595" s="12">
        <v>15</v>
      </c>
      <c r="GA1595" s="12">
        <v>43</v>
      </c>
      <c r="GB1595" s="12">
        <v>7</v>
      </c>
      <c r="GC1595" s="12">
        <v>33.299999999999997</v>
      </c>
      <c r="GD1595">
        <v>9.1875</v>
      </c>
      <c r="GE1595">
        <v>0.56488550000000004</v>
      </c>
      <c r="GF1595">
        <v>0.32550820000000003</v>
      </c>
      <c r="GG1595" s="12">
        <f t="shared" si="615"/>
        <v>0.17611336032388664</v>
      </c>
      <c r="GH1595" s="12">
        <f t="shared" si="616"/>
        <v>0.34817813765182187</v>
      </c>
      <c r="GI1595">
        <v>0.3</v>
      </c>
      <c r="GJ1595">
        <v>0.6</v>
      </c>
      <c r="GK1595">
        <v>0.1</v>
      </c>
      <c r="GL1595">
        <f t="shared" si="617"/>
        <v>0.29931972789115646</v>
      </c>
      <c r="GM1595">
        <f t="shared" si="618"/>
        <v>0.45578231292517007</v>
      </c>
      <c r="GN1595">
        <f t="shared" si="619"/>
        <v>0.25170068027210885</v>
      </c>
      <c r="GO1595">
        <f t="shared" si="620"/>
        <v>0.5</v>
      </c>
      <c r="GP1595" s="12">
        <f t="shared" si="603"/>
        <v>0.50588235294117645</v>
      </c>
      <c r="GQ1595">
        <f t="shared" si="604"/>
        <v>0.53333333333333333</v>
      </c>
      <c r="GR1595">
        <f t="shared" si="621"/>
        <v>58</v>
      </c>
      <c r="GS1595">
        <f t="shared" si="622"/>
        <v>11</v>
      </c>
      <c r="GT1595">
        <f t="shared" si="623"/>
        <v>0.18965517241379309</v>
      </c>
      <c r="GU1595">
        <f t="shared" si="624"/>
        <v>7.5849056603773581</v>
      </c>
    </row>
    <row r="1596" spans="1:203" x14ac:dyDescent="0.2">
      <c r="A1596">
        <v>2022</v>
      </c>
      <c r="B1596" s="2">
        <v>44818</v>
      </c>
      <c r="C1596" s="12" t="s">
        <v>1</v>
      </c>
      <c r="D1596" s="13" t="s">
        <v>2</v>
      </c>
      <c r="E1596" s="4">
        <f t="shared" si="600"/>
        <v>-0.5</v>
      </c>
      <c r="F1596" s="12">
        <v>2</v>
      </c>
      <c r="G1596" s="12">
        <v>1</v>
      </c>
      <c r="H1596" s="12" t="s">
        <v>29</v>
      </c>
      <c r="I1596" s="5" t="s">
        <v>32</v>
      </c>
      <c r="J1596" s="12">
        <v>13</v>
      </c>
      <c r="K1596" s="12">
        <v>3</v>
      </c>
      <c r="L1596" s="12">
        <v>23.1</v>
      </c>
      <c r="M1596" s="12">
        <v>0.15</v>
      </c>
      <c r="N1596" s="12">
        <v>0.67</v>
      </c>
      <c r="O1596" s="12">
        <v>18.899999999999999</v>
      </c>
      <c r="P1596" s="12">
        <v>0</v>
      </c>
      <c r="Q1596" s="12">
        <v>0.7</v>
      </c>
      <c r="R1596" s="12">
        <v>0.7</v>
      </c>
      <c r="S1596" s="12">
        <v>0.06</v>
      </c>
      <c r="T1596" s="18">
        <v>1.3</v>
      </c>
      <c r="U1596" s="12">
        <v>291</v>
      </c>
      <c r="V1596" s="12">
        <v>374</v>
      </c>
      <c r="W1596" s="12">
        <v>77.8</v>
      </c>
      <c r="X1596" s="12">
        <v>5882</v>
      </c>
      <c r="Y1596" s="12">
        <v>2430</v>
      </c>
      <c r="Z1596" s="12">
        <v>125</v>
      </c>
      <c r="AA1596" s="12">
        <v>142</v>
      </c>
      <c r="AB1596" s="12">
        <v>88</v>
      </c>
      <c r="AC1596" s="12">
        <v>113</v>
      </c>
      <c r="AD1596" s="12">
        <v>127</v>
      </c>
      <c r="AE1596" s="12">
        <v>89</v>
      </c>
      <c r="AF1596" s="12">
        <v>49</v>
      </c>
      <c r="AG1596" s="12">
        <v>84</v>
      </c>
      <c r="AH1596" s="12">
        <v>58.3</v>
      </c>
      <c r="AI1596" s="12">
        <v>1</v>
      </c>
      <c r="AJ1596" s="12">
        <v>0.7</v>
      </c>
      <c r="AK1596" s="12">
        <v>0.8</v>
      </c>
      <c r="AL1596" s="12">
        <v>12</v>
      </c>
      <c r="AM1596" s="12">
        <v>23</v>
      </c>
      <c r="AN1596" s="12">
        <v>7</v>
      </c>
      <c r="AO1596" s="12">
        <v>1</v>
      </c>
      <c r="AP1596" s="12">
        <v>32</v>
      </c>
      <c r="AQ1596" s="12">
        <v>1</v>
      </c>
      <c r="AR1596" s="12">
        <v>4</v>
      </c>
      <c r="AS1596" s="12">
        <v>18</v>
      </c>
      <c r="AT1596" s="12">
        <v>8</v>
      </c>
      <c r="AU1596" s="12">
        <v>25</v>
      </c>
      <c r="AV1596" s="12">
        <v>20</v>
      </c>
      <c r="AW1596" s="12">
        <v>3</v>
      </c>
      <c r="AX1596" s="12">
        <v>2</v>
      </c>
      <c r="AY1596" s="12">
        <v>0</v>
      </c>
      <c r="AZ1596" s="12">
        <v>0</v>
      </c>
      <c r="BA1596" s="12">
        <v>0</v>
      </c>
      <c r="BB1596" s="12">
        <v>14</v>
      </c>
      <c r="BC1596" s="12">
        <v>11</v>
      </c>
      <c r="BD1596" s="12">
        <v>8</v>
      </c>
      <c r="BE1596" s="12">
        <v>6</v>
      </c>
      <c r="BF1596" s="12">
        <v>0</v>
      </c>
      <c r="BG1596" s="12">
        <v>8</v>
      </c>
      <c r="BH1596" s="12">
        <v>12</v>
      </c>
      <c r="BI1596" s="12">
        <v>66.7</v>
      </c>
      <c r="BJ1596" s="12">
        <v>5</v>
      </c>
      <c r="BK1596" s="12">
        <v>13</v>
      </c>
      <c r="BL1596" s="12">
        <v>0</v>
      </c>
      <c r="BM1596" s="12">
        <v>44</v>
      </c>
      <c r="BN1596" s="12">
        <v>462</v>
      </c>
      <c r="BO1596" s="12">
        <v>63</v>
      </c>
      <c r="BP1596" s="12">
        <v>172</v>
      </c>
      <c r="BQ1596" s="12">
        <v>185</v>
      </c>
      <c r="BR1596" s="12">
        <v>112</v>
      </c>
      <c r="BS1596" s="12">
        <v>23</v>
      </c>
      <c r="BT1596" s="12">
        <v>16</v>
      </c>
      <c r="BU1596" s="12">
        <v>7</v>
      </c>
      <c r="BV1596" s="12">
        <v>43.8</v>
      </c>
      <c r="BW1596" s="12">
        <v>252</v>
      </c>
      <c r="BX1596" s="12">
        <v>1543</v>
      </c>
      <c r="BY1596" s="12">
        <v>772</v>
      </c>
      <c r="BZ1596" s="12">
        <v>14</v>
      </c>
      <c r="CA1596" s="12">
        <v>14</v>
      </c>
      <c r="CB1596" s="12">
        <v>4</v>
      </c>
      <c r="CC1596" s="12">
        <v>10</v>
      </c>
      <c r="CD1596" s="12">
        <v>6</v>
      </c>
      <c r="CE1596" s="12">
        <v>1</v>
      </c>
      <c r="CF1596" s="12">
        <v>0</v>
      </c>
      <c r="CG1596" s="12">
        <v>7</v>
      </c>
      <c r="CH1596" s="12">
        <v>46</v>
      </c>
      <c r="CI1596" s="12">
        <v>11</v>
      </c>
      <c r="CJ1596" s="12">
        <v>61.1</v>
      </c>
      <c r="CK1596">
        <v>12.384600000000001</v>
      </c>
      <c r="CL1596">
        <v>0.48276000000000002</v>
      </c>
      <c r="CM1596">
        <v>0.41311999999999999</v>
      </c>
      <c r="CN1596" s="12">
        <f t="shared" si="601"/>
        <v>0.23796791443850268</v>
      </c>
      <c r="CO1596" s="12">
        <f t="shared" si="605"/>
        <v>0.37967914438502676</v>
      </c>
      <c r="CP1596">
        <v>0.57142999999999999</v>
      </c>
      <c r="CQ1596">
        <v>0.42857000000000001</v>
      </c>
      <c r="CR1596">
        <v>0</v>
      </c>
      <c r="CS1596" s="12">
        <f t="shared" si="606"/>
        <v>0.37229437229437229</v>
      </c>
      <c r="CT1596" s="12">
        <f t="shared" si="607"/>
        <v>0.40043290043290042</v>
      </c>
      <c r="CU1596" s="12">
        <f t="shared" si="608"/>
        <v>0.24242424242424243</v>
      </c>
      <c r="CV1596" s="12">
        <f t="shared" si="609"/>
        <v>0.7857142857142857</v>
      </c>
      <c r="CW1596" s="12">
        <f t="shared" si="602"/>
        <v>0.48936170212765956</v>
      </c>
      <c r="CX1596" s="12">
        <f t="shared" si="610"/>
        <v>0.92307692307692313</v>
      </c>
      <c r="CY1596" s="12">
        <f t="shared" si="611"/>
        <v>37</v>
      </c>
      <c r="CZ1596" s="12">
        <f t="shared" si="612"/>
        <v>11</v>
      </c>
      <c r="DA1596" s="12">
        <f t="shared" si="613"/>
        <v>0.29729729729729731</v>
      </c>
      <c r="DB1596" s="12">
        <f t="shared" si="614"/>
        <v>6.6136363636363633</v>
      </c>
      <c r="DC1596" s="12">
        <v>15</v>
      </c>
      <c r="DD1596" s="12">
        <v>3</v>
      </c>
      <c r="DE1596" s="12">
        <v>20</v>
      </c>
      <c r="DF1596" s="12">
        <v>7.0000000000000007E-2</v>
      </c>
      <c r="DG1596" s="12">
        <v>0.33</v>
      </c>
      <c r="DH1596" s="12">
        <v>19.7</v>
      </c>
      <c r="DI1596" s="12">
        <v>0</v>
      </c>
      <c r="DJ1596" s="12">
        <v>1.2</v>
      </c>
      <c r="DK1596" s="12">
        <v>1.2</v>
      </c>
      <c r="DL1596" s="12">
        <v>0.08</v>
      </c>
      <c r="DM1596" s="17">
        <v>-0.2</v>
      </c>
      <c r="DN1596" s="12">
        <v>402</v>
      </c>
      <c r="DO1596" s="12">
        <v>483</v>
      </c>
      <c r="DP1596" s="12">
        <v>83.2</v>
      </c>
      <c r="DQ1596" s="12">
        <v>7225</v>
      </c>
      <c r="DR1596" s="12">
        <v>2128</v>
      </c>
      <c r="DS1596" s="12">
        <v>163</v>
      </c>
      <c r="DT1596" s="12">
        <v>174</v>
      </c>
      <c r="DU1596" s="12">
        <v>93.7</v>
      </c>
      <c r="DV1596" s="12">
        <v>214</v>
      </c>
      <c r="DW1596" s="12">
        <v>239</v>
      </c>
      <c r="DX1596" s="12">
        <v>89.5</v>
      </c>
      <c r="DY1596" s="12">
        <v>25</v>
      </c>
      <c r="DZ1596" s="12">
        <v>61</v>
      </c>
      <c r="EA1596" s="12">
        <v>41</v>
      </c>
      <c r="EB1596" s="12">
        <v>1</v>
      </c>
      <c r="EC1596" s="12">
        <v>1.1000000000000001</v>
      </c>
      <c r="ED1596" s="12">
        <v>1.2</v>
      </c>
      <c r="EE1596" s="12">
        <v>13</v>
      </c>
      <c r="EF1596" s="12">
        <v>20</v>
      </c>
      <c r="EG1596" s="12">
        <v>5</v>
      </c>
      <c r="EH1596" s="12">
        <v>1</v>
      </c>
      <c r="EI1596" s="12">
        <v>25</v>
      </c>
      <c r="EJ1596" s="12">
        <v>8</v>
      </c>
      <c r="EK1596" s="12">
        <v>5</v>
      </c>
      <c r="EL1596" s="12">
        <v>12</v>
      </c>
      <c r="EM1596" s="12">
        <v>6</v>
      </c>
      <c r="EN1596" s="12">
        <v>26</v>
      </c>
      <c r="EO1596" s="12">
        <v>21</v>
      </c>
      <c r="EP1596" s="12">
        <v>2</v>
      </c>
      <c r="EQ1596" s="12">
        <v>0</v>
      </c>
      <c r="ER1596" s="12">
        <v>1</v>
      </c>
      <c r="ES1596" s="12">
        <v>0</v>
      </c>
      <c r="ET1596" s="12">
        <v>2</v>
      </c>
      <c r="EU1596" s="12">
        <v>13</v>
      </c>
      <c r="EV1596" s="12">
        <v>8</v>
      </c>
      <c r="EW1596" s="12">
        <v>9</v>
      </c>
      <c r="EX1596" s="12">
        <v>2</v>
      </c>
      <c r="EY1596" s="12">
        <v>2</v>
      </c>
      <c r="EZ1596" s="12">
        <v>7</v>
      </c>
      <c r="FA1596" s="12">
        <v>14</v>
      </c>
      <c r="FB1596" s="12">
        <v>50</v>
      </c>
      <c r="FC1596" s="12">
        <v>13</v>
      </c>
      <c r="FD1596" s="12">
        <v>18</v>
      </c>
      <c r="FE1596" s="12">
        <v>0</v>
      </c>
      <c r="FF1596" s="12">
        <v>56</v>
      </c>
      <c r="FG1596" s="12">
        <v>572</v>
      </c>
      <c r="FH1596" s="12">
        <v>62</v>
      </c>
      <c r="FI1596" s="12">
        <v>210</v>
      </c>
      <c r="FJ1596" s="12">
        <v>248</v>
      </c>
      <c r="FK1596" s="12">
        <v>120</v>
      </c>
      <c r="FL1596" s="12">
        <v>15</v>
      </c>
      <c r="FM1596" s="12">
        <v>14</v>
      </c>
      <c r="FN1596" s="12">
        <v>4</v>
      </c>
      <c r="FO1596" s="12">
        <v>28.6</v>
      </c>
      <c r="FP1596" s="12">
        <v>374</v>
      </c>
      <c r="FQ1596" s="12">
        <v>2313</v>
      </c>
      <c r="FR1596" s="12">
        <v>1310</v>
      </c>
      <c r="FS1596" s="12">
        <v>19</v>
      </c>
      <c r="FT1596" s="12">
        <v>15</v>
      </c>
      <c r="FU1596" s="12">
        <v>3</v>
      </c>
      <c r="FV1596" s="12">
        <v>7</v>
      </c>
      <c r="FW1596" s="12">
        <v>6</v>
      </c>
      <c r="FX1596" s="12">
        <v>2</v>
      </c>
      <c r="FY1596" s="12">
        <v>0</v>
      </c>
      <c r="FZ1596" s="12">
        <v>13</v>
      </c>
      <c r="GA1596" s="12">
        <v>48</v>
      </c>
      <c r="GB1596" s="12">
        <v>7</v>
      </c>
      <c r="GC1596" s="12">
        <v>38.9</v>
      </c>
      <c r="GD1596">
        <v>6.5614035099999999</v>
      </c>
      <c r="GE1596">
        <v>0.51724137999999997</v>
      </c>
      <c r="GF1596">
        <v>0.29453287</v>
      </c>
      <c r="GG1596" s="12">
        <f t="shared" si="615"/>
        <v>0.15320910973084886</v>
      </c>
      <c r="GH1596" s="12">
        <f t="shared" si="616"/>
        <v>0.36024844720496896</v>
      </c>
      <c r="GI1596">
        <v>0.69230769000000003</v>
      </c>
      <c r="GJ1596">
        <v>0.15384614999999999</v>
      </c>
      <c r="GK1596">
        <v>0.15384614999999999</v>
      </c>
      <c r="GL1596">
        <f t="shared" si="617"/>
        <v>0.36713286713286714</v>
      </c>
      <c r="GM1596">
        <f t="shared" si="618"/>
        <v>0.43356643356643354</v>
      </c>
      <c r="GN1596">
        <f t="shared" si="619"/>
        <v>0.20979020979020979</v>
      </c>
      <c r="GO1596">
        <f t="shared" si="620"/>
        <v>0.61538461538461542</v>
      </c>
      <c r="GP1596" s="12">
        <f t="shared" si="603"/>
        <v>0.51063829787234039</v>
      </c>
      <c r="GQ1596">
        <f t="shared" si="604"/>
        <v>0.8666666666666667</v>
      </c>
      <c r="GR1596">
        <f t="shared" si="621"/>
        <v>35</v>
      </c>
      <c r="GS1596">
        <f t="shared" si="622"/>
        <v>8</v>
      </c>
      <c r="GT1596">
        <f t="shared" si="623"/>
        <v>0.22857142857142856</v>
      </c>
      <c r="GU1596">
        <f t="shared" si="624"/>
        <v>7.1785714285714288</v>
      </c>
    </row>
    <row r="1597" spans="1:203" x14ac:dyDescent="0.2">
      <c r="A1597">
        <v>2022</v>
      </c>
      <c r="B1597" s="2">
        <v>44821</v>
      </c>
      <c r="C1597" s="12" t="s">
        <v>5</v>
      </c>
      <c r="D1597" s="14" t="s">
        <v>6</v>
      </c>
      <c r="E1597" s="4">
        <f t="shared" si="600"/>
        <v>-0.79999999999999982</v>
      </c>
      <c r="F1597" s="12">
        <v>1</v>
      </c>
      <c r="G1597" s="12">
        <v>4</v>
      </c>
      <c r="H1597" s="12" t="s">
        <v>29</v>
      </c>
      <c r="I1597" s="5" t="s">
        <v>28</v>
      </c>
      <c r="J1597" s="12">
        <v>15</v>
      </c>
      <c r="K1597" s="12">
        <v>6</v>
      </c>
      <c r="L1597" s="12">
        <v>40</v>
      </c>
      <c r="M1597" s="12">
        <v>7.0000000000000007E-2</v>
      </c>
      <c r="N1597" s="12">
        <v>0.17</v>
      </c>
      <c r="O1597" s="12">
        <v>18</v>
      </c>
      <c r="P1597" s="12">
        <v>0</v>
      </c>
      <c r="Q1597" s="12">
        <v>1.1000000000000001</v>
      </c>
      <c r="R1597" s="12">
        <v>1.1000000000000001</v>
      </c>
      <c r="S1597" s="12">
        <v>0.08</v>
      </c>
      <c r="T1597" s="17">
        <v>-0.1</v>
      </c>
      <c r="U1597" s="12">
        <v>361</v>
      </c>
      <c r="V1597" s="12">
        <v>432</v>
      </c>
      <c r="W1597" s="12">
        <v>83.6</v>
      </c>
      <c r="X1597" s="12">
        <v>6579</v>
      </c>
      <c r="Y1597" s="12">
        <v>2209</v>
      </c>
      <c r="Z1597" s="12">
        <v>156</v>
      </c>
      <c r="AA1597" s="12">
        <v>168</v>
      </c>
      <c r="AB1597" s="12">
        <v>92.9</v>
      </c>
      <c r="AC1597" s="12">
        <v>163</v>
      </c>
      <c r="AD1597" s="12">
        <v>187</v>
      </c>
      <c r="AE1597" s="12">
        <v>87.2</v>
      </c>
      <c r="AF1597" s="12">
        <v>39</v>
      </c>
      <c r="AG1597" s="12">
        <v>59</v>
      </c>
      <c r="AH1597" s="12">
        <v>66.099999999999994</v>
      </c>
      <c r="AI1597" s="12">
        <v>0</v>
      </c>
      <c r="AJ1597" s="12">
        <v>0.9</v>
      </c>
      <c r="AK1597" s="12">
        <v>1.1000000000000001</v>
      </c>
      <c r="AL1597" s="12">
        <v>9</v>
      </c>
      <c r="AM1597" s="12">
        <v>42</v>
      </c>
      <c r="AN1597" s="12">
        <v>11</v>
      </c>
      <c r="AO1597" s="12">
        <v>4</v>
      </c>
      <c r="AP1597" s="12">
        <v>45</v>
      </c>
      <c r="AQ1597" s="12">
        <v>2</v>
      </c>
      <c r="AR1597" s="12">
        <v>4</v>
      </c>
      <c r="AS1597" s="12">
        <v>27</v>
      </c>
      <c r="AT1597" s="12">
        <v>8</v>
      </c>
      <c r="AU1597" s="12">
        <v>26</v>
      </c>
      <c r="AV1597" s="12">
        <v>21</v>
      </c>
      <c r="AW1597" s="12">
        <v>1</v>
      </c>
      <c r="AX1597" s="12">
        <v>1</v>
      </c>
      <c r="AY1597" s="12">
        <v>1</v>
      </c>
      <c r="AZ1597" s="12">
        <v>1</v>
      </c>
      <c r="BA1597" s="12">
        <v>1</v>
      </c>
      <c r="BB1597" s="12">
        <v>11</v>
      </c>
      <c r="BC1597" s="12">
        <v>6</v>
      </c>
      <c r="BD1597" s="12">
        <v>3</v>
      </c>
      <c r="BE1597" s="12">
        <v>5</v>
      </c>
      <c r="BF1597" s="12">
        <v>3</v>
      </c>
      <c r="BG1597" s="12">
        <v>6</v>
      </c>
      <c r="BH1597" s="12">
        <v>10</v>
      </c>
      <c r="BI1597" s="12">
        <v>60</v>
      </c>
      <c r="BJ1597" s="12">
        <v>13</v>
      </c>
      <c r="BK1597" s="12">
        <v>9</v>
      </c>
      <c r="BL1597" s="12">
        <v>2</v>
      </c>
      <c r="BM1597" s="12">
        <v>49</v>
      </c>
      <c r="BN1597" s="12">
        <v>523</v>
      </c>
      <c r="BO1597" s="12">
        <v>52</v>
      </c>
      <c r="BP1597" s="12">
        <v>128</v>
      </c>
      <c r="BQ1597" s="12">
        <v>256</v>
      </c>
      <c r="BR1597" s="12">
        <v>145</v>
      </c>
      <c r="BS1597" s="12">
        <v>27</v>
      </c>
      <c r="BT1597" s="12">
        <v>17</v>
      </c>
      <c r="BU1597" s="12">
        <v>8</v>
      </c>
      <c r="BV1597" s="12">
        <v>47.1</v>
      </c>
      <c r="BW1597" s="12">
        <v>342</v>
      </c>
      <c r="BX1597" s="12">
        <v>2182</v>
      </c>
      <c r="BY1597" s="12">
        <v>1209</v>
      </c>
      <c r="BZ1597" s="12">
        <v>25</v>
      </c>
      <c r="CA1597" s="12">
        <v>13</v>
      </c>
      <c r="CB1597" s="12">
        <v>8</v>
      </c>
      <c r="CC1597" s="12">
        <v>8</v>
      </c>
      <c r="CD1597" s="12">
        <v>8</v>
      </c>
      <c r="CE1597" s="12">
        <v>5</v>
      </c>
      <c r="CF1597" s="12">
        <v>0</v>
      </c>
      <c r="CG1597" s="12">
        <v>15</v>
      </c>
      <c r="CH1597" s="12">
        <v>39</v>
      </c>
      <c r="CI1597" s="12">
        <v>7</v>
      </c>
      <c r="CJ1597" s="12">
        <v>46.7</v>
      </c>
      <c r="CK1597">
        <v>9.5416699999999999</v>
      </c>
      <c r="CL1597">
        <v>0.56862999999999997</v>
      </c>
      <c r="CM1597">
        <v>0.33577000000000001</v>
      </c>
      <c r="CN1597" s="12">
        <f t="shared" si="601"/>
        <v>0.15046296296296297</v>
      </c>
      <c r="CO1597" s="12">
        <f t="shared" si="605"/>
        <v>0.3888888888888889</v>
      </c>
      <c r="CP1597">
        <v>0.27272999999999997</v>
      </c>
      <c r="CQ1597">
        <v>0.45455000000000001</v>
      </c>
      <c r="CR1597">
        <v>0.27272999999999997</v>
      </c>
      <c r="CS1597" s="12">
        <f t="shared" si="606"/>
        <v>0.24474187380497131</v>
      </c>
      <c r="CT1597" s="12">
        <f t="shared" si="607"/>
        <v>0.48948374760994262</v>
      </c>
      <c r="CU1597" s="12">
        <f t="shared" si="608"/>
        <v>0.27724665391969405</v>
      </c>
      <c r="CV1597" s="12">
        <f t="shared" si="609"/>
        <v>0.54545454545454541</v>
      </c>
      <c r="CW1597" s="12">
        <f t="shared" si="602"/>
        <v>0.52</v>
      </c>
      <c r="CX1597" s="12">
        <f t="shared" si="610"/>
        <v>0.6</v>
      </c>
      <c r="CY1597" s="12">
        <f t="shared" si="611"/>
        <v>55</v>
      </c>
      <c r="CZ1597" s="12">
        <f t="shared" si="612"/>
        <v>19</v>
      </c>
      <c r="DA1597" s="12">
        <f t="shared" si="613"/>
        <v>0.34545454545454546</v>
      </c>
      <c r="DB1597" s="12">
        <f t="shared" si="614"/>
        <v>7.3673469387755102</v>
      </c>
      <c r="DC1597" s="12">
        <v>20</v>
      </c>
      <c r="DD1597" s="12">
        <v>12</v>
      </c>
      <c r="DE1597" s="12">
        <v>60</v>
      </c>
      <c r="DF1597" s="12">
        <v>0.2</v>
      </c>
      <c r="DG1597" s="12">
        <v>0.33</v>
      </c>
      <c r="DH1597" s="12">
        <v>18.2</v>
      </c>
      <c r="DI1597" s="12">
        <v>2</v>
      </c>
      <c r="DJ1597" s="12">
        <v>1.9</v>
      </c>
      <c r="DK1597" s="12">
        <v>1.9</v>
      </c>
      <c r="DL1597" s="12">
        <v>0.1</v>
      </c>
      <c r="DM1597" s="18">
        <v>2.1</v>
      </c>
      <c r="DN1597" s="12">
        <v>393</v>
      </c>
      <c r="DO1597" s="12">
        <v>458</v>
      </c>
      <c r="DP1597" s="12">
        <v>85.8</v>
      </c>
      <c r="DQ1597" s="12">
        <v>7011</v>
      </c>
      <c r="DR1597" s="12">
        <v>2339</v>
      </c>
      <c r="DS1597" s="12">
        <v>182</v>
      </c>
      <c r="DT1597" s="12">
        <v>200</v>
      </c>
      <c r="DU1597" s="12">
        <v>91</v>
      </c>
      <c r="DV1597" s="12">
        <v>166</v>
      </c>
      <c r="DW1597" s="12">
        <v>176</v>
      </c>
      <c r="DX1597" s="12">
        <v>94.3</v>
      </c>
      <c r="DY1597" s="12">
        <v>38</v>
      </c>
      <c r="DZ1597" s="12">
        <v>65</v>
      </c>
      <c r="EA1597" s="12">
        <v>58.5</v>
      </c>
      <c r="EB1597" s="12">
        <v>4</v>
      </c>
      <c r="EC1597" s="12">
        <v>1.5</v>
      </c>
      <c r="ED1597" s="12">
        <v>1</v>
      </c>
      <c r="EE1597" s="12">
        <v>15</v>
      </c>
      <c r="EF1597" s="12">
        <v>22</v>
      </c>
      <c r="EG1597" s="12">
        <v>8</v>
      </c>
      <c r="EH1597" s="12">
        <v>2</v>
      </c>
      <c r="EI1597" s="12">
        <v>25</v>
      </c>
      <c r="EJ1597" s="12">
        <v>2</v>
      </c>
      <c r="EK1597" s="12">
        <v>8</v>
      </c>
      <c r="EL1597" s="12">
        <v>7</v>
      </c>
      <c r="EM1597" s="12">
        <v>3</v>
      </c>
      <c r="EN1597" s="12">
        <v>34</v>
      </c>
      <c r="EO1597" s="12">
        <v>25</v>
      </c>
      <c r="EP1597" s="12">
        <v>2</v>
      </c>
      <c r="EQ1597" s="12">
        <v>1</v>
      </c>
      <c r="ER1597" s="12">
        <v>3</v>
      </c>
      <c r="ES1597" s="12">
        <v>2</v>
      </c>
      <c r="ET1597" s="12">
        <v>1</v>
      </c>
      <c r="EU1597" s="12">
        <v>16</v>
      </c>
      <c r="EV1597" s="12">
        <v>8</v>
      </c>
      <c r="EW1597" s="12">
        <v>10</v>
      </c>
      <c r="EX1597" s="12">
        <v>6</v>
      </c>
      <c r="EY1597" s="12">
        <v>0</v>
      </c>
      <c r="EZ1597" s="12">
        <v>8</v>
      </c>
      <c r="FA1597" s="12">
        <v>16</v>
      </c>
      <c r="FB1597" s="12">
        <v>50</v>
      </c>
      <c r="FC1597" s="12">
        <v>10</v>
      </c>
      <c r="FD1597" s="12">
        <v>24</v>
      </c>
      <c r="FE1597" s="12">
        <v>1</v>
      </c>
      <c r="FF1597" s="12">
        <v>51</v>
      </c>
      <c r="FG1597" s="12">
        <v>558</v>
      </c>
      <c r="FH1597" s="12">
        <v>67</v>
      </c>
      <c r="FI1597" s="12">
        <v>201</v>
      </c>
      <c r="FJ1597" s="12">
        <v>249</v>
      </c>
      <c r="FK1597" s="12">
        <v>110</v>
      </c>
      <c r="FL1597" s="12">
        <v>21</v>
      </c>
      <c r="FM1597" s="12">
        <v>12</v>
      </c>
      <c r="FN1597" s="12">
        <v>4</v>
      </c>
      <c r="FO1597" s="12">
        <v>33.299999999999997</v>
      </c>
      <c r="FP1597" s="12">
        <v>392</v>
      </c>
      <c r="FQ1597" s="12">
        <v>1943</v>
      </c>
      <c r="FR1597" s="12">
        <v>1039</v>
      </c>
      <c r="FS1597" s="12">
        <v>17</v>
      </c>
      <c r="FT1597" s="12">
        <v>14</v>
      </c>
      <c r="FU1597" s="12">
        <v>3</v>
      </c>
      <c r="FV1597" s="12">
        <v>9</v>
      </c>
      <c r="FW1597" s="12">
        <v>5</v>
      </c>
      <c r="FX1597" s="12">
        <v>0</v>
      </c>
      <c r="FY1597" s="12">
        <v>1</v>
      </c>
      <c r="FZ1597" s="12">
        <v>12</v>
      </c>
      <c r="GA1597" s="12">
        <v>36</v>
      </c>
      <c r="GB1597" s="12">
        <v>8</v>
      </c>
      <c r="GC1597" s="12">
        <v>53.3</v>
      </c>
      <c r="GD1597">
        <v>6.9677419399999998</v>
      </c>
      <c r="GE1597">
        <v>0.43137255000000002</v>
      </c>
      <c r="GF1597">
        <v>0.33361859999999999</v>
      </c>
      <c r="GG1597" s="12">
        <f t="shared" si="615"/>
        <v>0.16375545851528384</v>
      </c>
      <c r="GH1597" s="12">
        <f t="shared" si="616"/>
        <v>0.4366812227074236</v>
      </c>
      <c r="GI1597">
        <v>0.625</v>
      </c>
      <c r="GJ1597">
        <v>0.375</v>
      </c>
      <c r="GK1597">
        <v>0</v>
      </c>
      <c r="GL1597">
        <f t="shared" si="617"/>
        <v>0.36021505376344087</v>
      </c>
      <c r="GM1597">
        <f t="shared" si="618"/>
        <v>0.44623655913978494</v>
      </c>
      <c r="GN1597">
        <f t="shared" si="619"/>
        <v>0.1971326164874552</v>
      </c>
      <c r="GO1597">
        <f t="shared" si="620"/>
        <v>0.5</v>
      </c>
      <c r="GP1597" s="12">
        <f t="shared" si="603"/>
        <v>0.48</v>
      </c>
      <c r="GQ1597">
        <f t="shared" si="604"/>
        <v>0.75</v>
      </c>
      <c r="GR1597">
        <f t="shared" si="621"/>
        <v>36</v>
      </c>
      <c r="GS1597">
        <f t="shared" si="622"/>
        <v>11</v>
      </c>
      <c r="GT1597">
        <f t="shared" si="623"/>
        <v>0.30555555555555558</v>
      </c>
      <c r="GU1597">
        <f t="shared" si="624"/>
        <v>7.7058823529411766</v>
      </c>
    </row>
    <row r="1598" spans="1:203" x14ac:dyDescent="0.2">
      <c r="A1598">
        <v>2022</v>
      </c>
      <c r="B1598" s="2">
        <v>44835</v>
      </c>
      <c r="C1598" s="12" t="s">
        <v>1</v>
      </c>
      <c r="D1598" s="13" t="s">
        <v>2</v>
      </c>
      <c r="E1598" s="4">
        <f t="shared" si="600"/>
        <v>-0.20000000000000007</v>
      </c>
      <c r="F1598" s="12">
        <v>1</v>
      </c>
      <c r="G1598" s="12">
        <v>0</v>
      </c>
      <c r="H1598" s="12" t="s">
        <v>29</v>
      </c>
      <c r="I1598" s="5" t="s">
        <v>11</v>
      </c>
      <c r="J1598" s="12">
        <v>12</v>
      </c>
      <c r="K1598" s="12">
        <v>6</v>
      </c>
      <c r="L1598" s="12">
        <v>50</v>
      </c>
      <c r="M1598" s="12">
        <v>0.08</v>
      </c>
      <c r="N1598" s="12">
        <v>0.17</v>
      </c>
      <c r="O1598" s="12">
        <v>18.8</v>
      </c>
      <c r="P1598" s="12">
        <v>0</v>
      </c>
      <c r="Q1598" s="12">
        <v>0.6</v>
      </c>
      <c r="R1598" s="12">
        <v>0.6</v>
      </c>
      <c r="S1598" s="12">
        <v>0.05</v>
      </c>
      <c r="T1598" s="18">
        <v>0.4</v>
      </c>
      <c r="U1598" s="12">
        <v>327</v>
      </c>
      <c r="V1598" s="12">
        <v>415</v>
      </c>
      <c r="W1598" s="12">
        <v>78.8</v>
      </c>
      <c r="X1598" s="12">
        <v>5778</v>
      </c>
      <c r="Y1598" s="12">
        <v>2326</v>
      </c>
      <c r="Z1598" s="12">
        <v>140</v>
      </c>
      <c r="AA1598" s="12">
        <v>156</v>
      </c>
      <c r="AB1598" s="12">
        <v>89.7</v>
      </c>
      <c r="AC1598" s="12">
        <v>139</v>
      </c>
      <c r="AD1598" s="12">
        <v>167</v>
      </c>
      <c r="AE1598" s="12">
        <v>83.2</v>
      </c>
      <c r="AF1598" s="12">
        <v>34</v>
      </c>
      <c r="AG1598" s="12">
        <v>69</v>
      </c>
      <c r="AH1598" s="12">
        <v>49.3</v>
      </c>
      <c r="AI1598" s="12">
        <v>1</v>
      </c>
      <c r="AJ1598" s="12">
        <v>0.5</v>
      </c>
      <c r="AK1598" s="12">
        <v>1.3</v>
      </c>
      <c r="AL1598" s="12">
        <v>11</v>
      </c>
      <c r="AM1598" s="12">
        <v>24</v>
      </c>
      <c r="AN1598" s="12">
        <v>10</v>
      </c>
      <c r="AO1598" s="12">
        <v>2</v>
      </c>
      <c r="AP1598" s="12">
        <v>38</v>
      </c>
      <c r="AQ1598" s="12">
        <v>1</v>
      </c>
      <c r="AR1598" s="12">
        <v>5</v>
      </c>
      <c r="AS1598" s="12">
        <v>17</v>
      </c>
      <c r="AT1598" s="12">
        <v>3</v>
      </c>
      <c r="AU1598" s="12">
        <v>24</v>
      </c>
      <c r="AV1598" s="12">
        <v>23</v>
      </c>
      <c r="AW1598" s="12">
        <v>0</v>
      </c>
      <c r="AX1598" s="12">
        <v>1</v>
      </c>
      <c r="AY1598" s="12">
        <v>0</v>
      </c>
      <c r="AZ1598" s="12">
        <v>0</v>
      </c>
      <c r="BA1598" s="12">
        <v>0</v>
      </c>
      <c r="BB1598" s="12">
        <v>13</v>
      </c>
      <c r="BC1598" s="12">
        <v>8</v>
      </c>
      <c r="BD1598" s="12">
        <v>6</v>
      </c>
      <c r="BE1598" s="12">
        <v>6</v>
      </c>
      <c r="BF1598" s="12">
        <v>1</v>
      </c>
      <c r="BG1598" s="12">
        <v>5</v>
      </c>
      <c r="BH1598" s="12">
        <v>7</v>
      </c>
      <c r="BI1598" s="12">
        <v>71.400000000000006</v>
      </c>
      <c r="BJ1598" s="12">
        <v>7</v>
      </c>
      <c r="BK1598" s="12">
        <v>23</v>
      </c>
      <c r="BL1598" s="12">
        <v>0</v>
      </c>
      <c r="BM1598" s="12">
        <v>41</v>
      </c>
      <c r="BN1598" s="12">
        <v>508</v>
      </c>
      <c r="BO1598" s="12">
        <v>76</v>
      </c>
      <c r="BP1598" s="12">
        <v>198</v>
      </c>
      <c r="BQ1598" s="12">
        <v>195</v>
      </c>
      <c r="BR1598" s="12">
        <v>120</v>
      </c>
      <c r="BS1598" s="12">
        <v>21</v>
      </c>
      <c r="BT1598" s="12">
        <v>9</v>
      </c>
      <c r="BU1598" s="12">
        <v>5</v>
      </c>
      <c r="BV1598" s="12">
        <v>55.6</v>
      </c>
      <c r="BW1598" s="12">
        <v>334</v>
      </c>
      <c r="BX1598" s="12">
        <v>1322</v>
      </c>
      <c r="BY1598" s="12">
        <v>596</v>
      </c>
      <c r="BZ1598" s="12">
        <v>15</v>
      </c>
      <c r="CA1598" s="12">
        <v>13</v>
      </c>
      <c r="CB1598" s="12">
        <v>3</v>
      </c>
      <c r="CC1598" s="12">
        <v>10</v>
      </c>
      <c r="CD1598" s="12">
        <v>3</v>
      </c>
      <c r="CE1598" s="12">
        <v>2</v>
      </c>
      <c r="CF1598" s="12">
        <v>1</v>
      </c>
      <c r="CG1598" s="12">
        <v>14</v>
      </c>
      <c r="CH1598" s="12">
        <v>48</v>
      </c>
      <c r="CI1598" s="12">
        <v>13</v>
      </c>
      <c r="CJ1598" s="12">
        <v>61.9</v>
      </c>
      <c r="CK1598">
        <v>10.385999999999999</v>
      </c>
      <c r="CL1598">
        <v>0.47809000000000001</v>
      </c>
      <c r="CM1598">
        <v>0.40255999999999997</v>
      </c>
      <c r="CN1598" s="12">
        <f t="shared" si="601"/>
        <v>0.18072289156626506</v>
      </c>
      <c r="CO1598" s="12">
        <f t="shared" si="605"/>
        <v>0.37590361445783133</v>
      </c>
      <c r="CP1598">
        <v>0.46154000000000001</v>
      </c>
      <c r="CQ1598">
        <v>0.46154000000000001</v>
      </c>
      <c r="CR1598">
        <v>7.6920000000000002E-2</v>
      </c>
      <c r="CS1598" s="12">
        <f t="shared" si="606"/>
        <v>0.38976377952755903</v>
      </c>
      <c r="CT1598" s="12">
        <f t="shared" si="607"/>
        <v>0.38385826771653542</v>
      </c>
      <c r="CU1598" s="12">
        <f t="shared" si="608"/>
        <v>0.23622047244094488</v>
      </c>
      <c r="CV1598" s="12">
        <f t="shared" si="609"/>
        <v>0.61538461538461542</v>
      </c>
      <c r="CW1598" s="12">
        <f t="shared" si="602"/>
        <v>0.53333333333333333</v>
      </c>
      <c r="CX1598" s="12">
        <f t="shared" si="610"/>
        <v>0.91666666666666663</v>
      </c>
      <c r="CY1598" s="12">
        <f t="shared" si="611"/>
        <v>37</v>
      </c>
      <c r="CZ1598" s="12">
        <f t="shared" si="612"/>
        <v>13</v>
      </c>
      <c r="DA1598" s="12">
        <f t="shared" si="613"/>
        <v>0.35135135135135137</v>
      </c>
      <c r="DB1598" s="12">
        <f t="shared" si="614"/>
        <v>7.975609756097561</v>
      </c>
      <c r="DC1598" s="12">
        <v>11</v>
      </c>
      <c r="DD1598" s="12">
        <v>1</v>
      </c>
      <c r="DE1598" s="12">
        <v>9.1</v>
      </c>
      <c r="DF1598" s="12">
        <v>0</v>
      </c>
      <c r="DG1598" s="12">
        <v>0</v>
      </c>
      <c r="DH1598" s="12">
        <v>20.8</v>
      </c>
      <c r="DI1598" s="12">
        <v>0</v>
      </c>
      <c r="DJ1598" s="12">
        <v>0.8</v>
      </c>
      <c r="DK1598" s="12">
        <v>0.8</v>
      </c>
      <c r="DL1598" s="12">
        <v>0.08</v>
      </c>
      <c r="DM1598" s="17">
        <v>-0.8</v>
      </c>
      <c r="DN1598" s="12">
        <v>486</v>
      </c>
      <c r="DO1598" s="12">
        <v>592</v>
      </c>
      <c r="DP1598" s="12">
        <v>82.1</v>
      </c>
      <c r="DQ1598" s="12">
        <v>9314</v>
      </c>
      <c r="DR1598" s="12">
        <v>2820</v>
      </c>
      <c r="DS1598" s="12">
        <v>179</v>
      </c>
      <c r="DT1598" s="12">
        <v>194</v>
      </c>
      <c r="DU1598" s="12">
        <v>92.3</v>
      </c>
      <c r="DV1598" s="12">
        <v>255</v>
      </c>
      <c r="DW1598" s="12">
        <v>284</v>
      </c>
      <c r="DX1598" s="12">
        <v>89.8</v>
      </c>
      <c r="DY1598" s="12">
        <v>48</v>
      </c>
      <c r="DZ1598" s="12">
        <v>101</v>
      </c>
      <c r="EA1598" s="12">
        <v>47.5</v>
      </c>
      <c r="EB1598" s="12">
        <v>0</v>
      </c>
      <c r="EC1598" s="12">
        <v>0.5</v>
      </c>
      <c r="ED1598" s="12">
        <v>1</v>
      </c>
      <c r="EE1598" s="12">
        <v>5</v>
      </c>
      <c r="EF1598" s="12">
        <v>24</v>
      </c>
      <c r="EG1598" s="12">
        <v>11</v>
      </c>
      <c r="EH1598" s="12">
        <v>1</v>
      </c>
      <c r="EI1598" s="12">
        <v>40</v>
      </c>
      <c r="EJ1598" s="12">
        <v>2</v>
      </c>
      <c r="EK1598" s="12">
        <v>9</v>
      </c>
      <c r="EL1598" s="12">
        <v>18</v>
      </c>
      <c r="EM1598" s="12">
        <v>4</v>
      </c>
      <c r="EN1598" s="12">
        <v>16</v>
      </c>
      <c r="EO1598" s="12">
        <v>10</v>
      </c>
      <c r="EP1598" s="12">
        <v>2</v>
      </c>
      <c r="EQ1598" s="12">
        <v>0</v>
      </c>
      <c r="ER1598" s="12">
        <v>2</v>
      </c>
      <c r="ES1598" s="12">
        <v>1</v>
      </c>
      <c r="ET1598" s="12">
        <v>1</v>
      </c>
      <c r="EU1598" s="12">
        <v>6</v>
      </c>
      <c r="EV1598" s="12">
        <v>4</v>
      </c>
      <c r="EW1598" s="12">
        <v>3</v>
      </c>
      <c r="EX1598" s="12">
        <v>1</v>
      </c>
      <c r="EY1598" s="12">
        <v>2</v>
      </c>
      <c r="EZ1598" s="12">
        <v>3</v>
      </c>
      <c r="FA1598" s="12">
        <v>8</v>
      </c>
      <c r="FB1598" s="12">
        <v>37.5</v>
      </c>
      <c r="FC1598" s="12">
        <v>6</v>
      </c>
      <c r="FD1598" s="12">
        <v>15</v>
      </c>
      <c r="FE1598" s="12">
        <v>0</v>
      </c>
      <c r="FF1598" s="12">
        <v>59</v>
      </c>
      <c r="FG1598" s="12">
        <v>669</v>
      </c>
      <c r="FH1598" s="12">
        <v>84</v>
      </c>
      <c r="FI1598" s="12">
        <v>264</v>
      </c>
      <c r="FJ1598" s="12">
        <v>280</v>
      </c>
      <c r="FK1598" s="12">
        <v>131</v>
      </c>
      <c r="FL1598" s="12">
        <v>20</v>
      </c>
      <c r="FM1598" s="12">
        <v>9</v>
      </c>
      <c r="FN1598" s="12">
        <v>2</v>
      </c>
      <c r="FO1598" s="12">
        <v>22.2</v>
      </c>
      <c r="FP1598" s="12">
        <v>285</v>
      </c>
      <c r="FQ1598" s="12">
        <v>1214</v>
      </c>
      <c r="FR1598" s="12">
        <v>528</v>
      </c>
      <c r="FS1598" s="12">
        <v>8</v>
      </c>
      <c r="FT1598" s="12">
        <v>4</v>
      </c>
      <c r="FU1598" s="12">
        <v>0</v>
      </c>
      <c r="FV1598" s="12">
        <v>11</v>
      </c>
      <c r="FW1598" s="12">
        <v>8</v>
      </c>
      <c r="FX1598" s="12">
        <v>1</v>
      </c>
      <c r="FY1598" s="12">
        <v>0</v>
      </c>
      <c r="FZ1598" s="12">
        <v>5</v>
      </c>
      <c r="GA1598" s="12">
        <v>42</v>
      </c>
      <c r="GB1598" s="12">
        <v>8</v>
      </c>
      <c r="GC1598" s="12">
        <v>38.1</v>
      </c>
      <c r="GD1598">
        <v>12.96875</v>
      </c>
      <c r="GE1598">
        <v>0.52191235000000002</v>
      </c>
      <c r="GF1598">
        <v>0.30277001999999997</v>
      </c>
      <c r="GG1598" s="12">
        <f t="shared" si="615"/>
        <v>0.1891891891891892</v>
      </c>
      <c r="GH1598" s="12">
        <f t="shared" si="616"/>
        <v>0.32770270270270269</v>
      </c>
      <c r="GI1598">
        <v>0.5</v>
      </c>
      <c r="GJ1598">
        <v>0.16666666999999999</v>
      </c>
      <c r="GK1598">
        <v>0.33333332999999998</v>
      </c>
      <c r="GL1598">
        <f t="shared" si="617"/>
        <v>0.39461883408071746</v>
      </c>
      <c r="GM1598">
        <f t="shared" si="618"/>
        <v>0.41853512705530643</v>
      </c>
      <c r="GN1598">
        <f t="shared" si="619"/>
        <v>0.19581464872944693</v>
      </c>
      <c r="GO1598">
        <f t="shared" si="620"/>
        <v>0.66666666666666663</v>
      </c>
      <c r="GP1598" s="12">
        <f t="shared" si="603"/>
        <v>0.46666666666666667</v>
      </c>
      <c r="GQ1598">
        <f t="shared" si="604"/>
        <v>0.45454545454545453</v>
      </c>
      <c r="GR1598">
        <f t="shared" si="621"/>
        <v>28</v>
      </c>
      <c r="GS1598">
        <f t="shared" si="622"/>
        <v>11</v>
      </c>
      <c r="GT1598">
        <f t="shared" si="623"/>
        <v>0.39285714285714285</v>
      </c>
      <c r="GU1598">
        <f t="shared" si="624"/>
        <v>8.2372881355932197</v>
      </c>
    </row>
    <row r="1599" spans="1:203" x14ac:dyDescent="0.2">
      <c r="A1599">
        <v>2022</v>
      </c>
      <c r="B1599" s="2">
        <v>44843</v>
      </c>
      <c r="C1599" s="12" t="s">
        <v>5</v>
      </c>
      <c r="D1599" s="15" t="s">
        <v>20</v>
      </c>
      <c r="E1599" s="4">
        <f t="shared" si="600"/>
        <v>-0.40000000000000013</v>
      </c>
      <c r="F1599" s="12">
        <v>1</v>
      </c>
      <c r="G1599" s="12">
        <v>1</v>
      </c>
      <c r="H1599" s="12" t="s">
        <v>29</v>
      </c>
      <c r="I1599" s="5" t="s">
        <v>21</v>
      </c>
      <c r="J1599" s="12">
        <v>17</v>
      </c>
      <c r="K1599" s="12">
        <v>5</v>
      </c>
      <c r="L1599" s="12">
        <v>29.4</v>
      </c>
      <c r="M1599" s="12">
        <v>0.06</v>
      </c>
      <c r="N1599" s="12">
        <v>0.2</v>
      </c>
      <c r="O1599" s="12">
        <v>19.3</v>
      </c>
      <c r="P1599" s="12">
        <v>0</v>
      </c>
      <c r="Q1599" s="12">
        <v>1.2</v>
      </c>
      <c r="R1599" s="12">
        <v>1.2</v>
      </c>
      <c r="S1599" s="12">
        <v>7.0000000000000007E-2</v>
      </c>
      <c r="T1599" s="17">
        <v>-0.2</v>
      </c>
      <c r="U1599" s="12">
        <v>276</v>
      </c>
      <c r="V1599" s="12">
        <v>353</v>
      </c>
      <c r="W1599" s="12">
        <v>78.2</v>
      </c>
      <c r="X1599" s="12">
        <v>5488</v>
      </c>
      <c r="Y1599" s="12">
        <v>2135</v>
      </c>
      <c r="Z1599" s="12">
        <v>101</v>
      </c>
      <c r="AA1599" s="12">
        <v>115</v>
      </c>
      <c r="AB1599" s="12">
        <v>87.8</v>
      </c>
      <c r="AC1599" s="12">
        <v>131</v>
      </c>
      <c r="AD1599" s="12">
        <v>153</v>
      </c>
      <c r="AE1599" s="12">
        <v>85.6</v>
      </c>
      <c r="AF1599" s="12">
        <v>41</v>
      </c>
      <c r="AG1599" s="12">
        <v>72</v>
      </c>
      <c r="AH1599" s="12">
        <v>56.9</v>
      </c>
      <c r="AI1599" s="12">
        <v>1</v>
      </c>
      <c r="AJ1599" s="12">
        <v>0.9</v>
      </c>
      <c r="AK1599" s="12">
        <v>1.1000000000000001</v>
      </c>
      <c r="AL1599" s="12">
        <v>12</v>
      </c>
      <c r="AM1599" s="12">
        <v>16</v>
      </c>
      <c r="AN1599" s="12">
        <v>5</v>
      </c>
      <c r="AO1599" s="12">
        <v>1</v>
      </c>
      <c r="AP1599" s="12">
        <v>26</v>
      </c>
      <c r="AQ1599" s="12">
        <v>1</v>
      </c>
      <c r="AR1599" s="12">
        <v>2</v>
      </c>
      <c r="AS1599" s="12">
        <v>15</v>
      </c>
      <c r="AT1599" s="12">
        <v>6</v>
      </c>
      <c r="AU1599" s="12">
        <v>30</v>
      </c>
      <c r="AV1599" s="12">
        <v>18</v>
      </c>
      <c r="AW1599" s="12">
        <v>5</v>
      </c>
      <c r="AX1599" s="12">
        <v>2</v>
      </c>
      <c r="AY1599" s="12">
        <v>0</v>
      </c>
      <c r="AZ1599" s="12">
        <v>4</v>
      </c>
      <c r="BA1599" s="12">
        <v>1</v>
      </c>
      <c r="BB1599" s="12">
        <v>15</v>
      </c>
      <c r="BC1599" s="12">
        <v>12</v>
      </c>
      <c r="BD1599" s="12">
        <v>8</v>
      </c>
      <c r="BE1599" s="12">
        <v>5</v>
      </c>
      <c r="BF1599" s="12">
        <v>2</v>
      </c>
      <c r="BG1599" s="12">
        <v>8</v>
      </c>
      <c r="BH1599" s="12">
        <v>11</v>
      </c>
      <c r="BI1599" s="12">
        <v>72.7</v>
      </c>
      <c r="BJ1599" s="12">
        <v>7</v>
      </c>
      <c r="BK1599" s="12">
        <v>22</v>
      </c>
      <c r="BL1599" s="12">
        <v>1</v>
      </c>
      <c r="BM1599" s="12">
        <v>42</v>
      </c>
      <c r="BN1599" s="12">
        <v>444</v>
      </c>
      <c r="BO1599" s="12">
        <v>68</v>
      </c>
      <c r="BP1599" s="12">
        <v>207</v>
      </c>
      <c r="BQ1599" s="12">
        <v>140</v>
      </c>
      <c r="BR1599" s="12">
        <v>101</v>
      </c>
      <c r="BS1599" s="12">
        <v>17</v>
      </c>
      <c r="BT1599" s="12">
        <v>10</v>
      </c>
      <c r="BU1599" s="12">
        <v>4</v>
      </c>
      <c r="BV1599" s="12">
        <v>40</v>
      </c>
      <c r="BW1599" s="12">
        <v>284</v>
      </c>
      <c r="BX1599" s="12">
        <v>1361</v>
      </c>
      <c r="BY1599" s="12">
        <v>745</v>
      </c>
      <c r="BZ1599" s="12">
        <v>11</v>
      </c>
      <c r="CA1599" s="12">
        <v>10</v>
      </c>
      <c r="CB1599" s="12">
        <v>2</v>
      </c>
      <c r="CC1599" s="12">
        <v>8</v>
      </c>
      <c r="CD1599" s="12">
        <v>4</v>
      </c>
      <c r="CE1599" s="12">
        <v>2</v>
      </c>
      <c r="CF1599" s="12">
        <v>0</v>
      </c>
      <c r="CG1599" s="12">
        <v>10</v>
      </c>
      <c r="CH1599" s="12">
        <v>42</v>
      </c>
      <c r="CI1599" s="12">
        <v>11</v>
      </c>
      <c r="CJ1599" s="12">
        <v>55</v>
      </c>
      <c r="CK1599">
        <v>8.9074100000000005</v>
      </c>
      <c r="CL1599">
        <v>0.42082999999999998</v>
      </c>
      <c r="CM1599">
        <v>0.38902999999999999</v>
      </c>
      <c r="CN1599" s="12">
        <f t="shared" si="601"/>
        <v>0.21246458923512748</v>
      </c>
      <c r="CO1599" s="12">
        <f t="shared" si="605"/>
        <v>0.32577903682719545</v>
      </c>
      <c r="CP1599">
        <v>0.53332999999999997</v>
      </c>
      <c r="CQ1599">
        <v>0.33333000000000002</v>
      </c>
      <c r="CR1599">
        <v>0.13333</v>
      </c>
      <c r="CS1599" s="12">
        <f t="shared" si="606"/>
        <v>0.46621621621621623</v>
      </c>
      <c r="CT1599" s="12">
        <f t="shared" si="607"/>
        <v>0.31531531531531531</v>
      </c>
      <c r="CU1599" s="12">
        <f t="shared" si="608"/>
        <v>0.22747747747747749</v>
      </c>
      <c r="CV1599" s="12">
        <f t="shared" si="609"/>
        <v>0.8</v>
      </c>
      <c r="CW1599" s="12">
        <f t="shared" si="602"/>
        <v>0.48837209302325579</v>
      </c>
      <c r="CX1599" s="12">
        <f t="shared" si="610"/>
        <v>0.70588235294117652</v>
      </c>
      <c r="CY1599" s="12">
        <f t="shared" si="611"/>
        <v>26</v>
      </c>
      <c r="CZ1599" s="12">
        <f t="shared" si="612"/>
        <v>7</v>
      </c>
      <c r="DA1599" s="12">
        <f t="shared" si="613"/>
        <v>0.26923076923076922</v>
      </c>
      <c r="DB1599" s="12">
        <f t="shared" si="614"/>
        <v>6.5714285714285712</v>
      </c>
      <c r="DC1599" s="12">
        <v>8</v>
      </c>
      <c r="DD1599" s="12">
        <v>3</v>
      </c>
      <c r="DE1599" s="12">
        <v>37.5</v>
      </c>
      <c r="DF1599" s="12">
        <v>0</v>
      </c>
      <c r="DG1599" s="12">
        <v>0</v>
      </c>
      <c r="DH1599" s="12">
        <v>18.3</v>
      </c>
      <c r="DI1599" s="12">
        <v>0</v>
      </c>
      <c r="DJ1599" s="12">
        <v>1.6</v>
      </c>
      <c r="DK1599" s="12">
        <v>0.8</v>
      </c>
      <c r="DL1599" s="12">
        <v>0.1</v>
      </c>
      <c r="DM1599" s="17">
        <v>-0.6</v>
      </c>
      <c r="DN1599" s="12">
        <v>389</v>
      </c>
      <c r="DO1599" s="12">
        <v>481</v>
      </c>
      <c r="DP1599" s="12">
        <v>80.900000000000006</v>
      </c>
      <c r="DQ1599" s="12">
        <v>7553</v>
      </c>
      <c r="DR1599" s="12">
        <v>2528</v>
      </c>
      <c r="DS1599" s="12">
        <v>152</v>
      </c>
      <c r="DT1599" s="12">
        <v>172</v>
      </c>
      <c r="DU1599" s="12">
        <v>88.4</v>
      </c>
      <c r="DV1599" s="12">
        <v>180</v>
      </c>
      <c r="DW1599" s="12">
        <v>195</v>
      </c>
      <c r="DX1599" s="12">
        <v>92.3</v>
      </c>
      <c r="DY1599" s="12">
        <v>53</v>
      </c>
      <c r="DZ1599" s="12">
        <v>96</v>
      </c>
      <c r="EA1599" s="12">
        <v>55.2</v>
      </c>
      <c r="EB1599" s="12">
        <v>0</v>
      </c>
      <c r="EC1599" s="12">
        <v>0.5</v>
      </c>
      <c r="ED1599" s="12">
        <v>0.4</v>
      </c>
      <c r="EE1599" s="12">
        <v>7</v>
      </c>
      <c r="EF1599" s="12">
        <v>31</v>
      </c>
      <c r="EG1599" s="12">
        <v>9</v>
      </c>
      <c r="EH1599" s="12">
        <v>1</v>
      </c>
      <c r="EI1599" s="12">
        <v>37</v>
      </c>
      <c r="EJ1599" s="12">
        <v>2</v>
      </c>
      <c r="EK1599" s="12">
        <v>9</v>
      </c>
      <c r="EL1599" s="12">
        <v>25</v>
      </c>
      <c r="EM1599" s="12">
        <v>4</v>
      </c>
      <c r="EN1599" s="12">
        <v>16</v>
      </c>
      <c r="EO1599" s="12">
        <v>11</v>
      </c>
      <c r="EP1599" s="12">
        <v>1</v>
      </c>
      <c r="EQ1599" s="12">
        <v>1</v>
      </c>
      <c r="ER1599" s="12">
        <v>1</v>
      </c>
      <c r="ES1599" s="12">
        <v>2</v>
      </c>
      <c r="ET1599" s="12">
        <v>0</v>
      </c>
      <c r="EU1599" s="12">
        <v>7</v>
      </c>
      <c r="EV1599" s="12">
        <v>6</v>
      </c>
      <c r="EW1599" s="12">
        <v>4</v>
      </c>
      <c r="EX1599" s="12">
        <v>2</v>
      </c>
      <c r="EY1599" s="12">
        <v>1</v>
      </c>
      <c r="EZ1599" s="12">
        <v>3</v>
      </c>
      <c r="FA1599" s="12">
        <v>7</v>
      </c>
      <c r="FB1599" s="12">
        <v>42.9</v>
      </c>
      <c r="FC1599" s="12">
        <v>7</v>
      </c>
      <c r="FD1599" s="12">
        <v>14</v>
      </c>
      <c r="FE1599" s="12">
        <v>0</v>
      </c>
      <c r="FF1599" s="12">
        <v>58</v>
      </c>
      <c r="FG1599" s="12">
        <v>547</v>
      </c>
      <c r="FH1599" s="12">
        <v>70</v>
      </c>
      <c r="FI1599" s="12">
        <v>207</v>
      </c>
      <c r="FJ1599" s="12">
        <v>208</v>
      </c>
      <c r="FK1599" s="12">
        <v>139</v>
      </c>
      <c r="FL1599" s="12">
        <v>21</v>
      </c>
      <c r="FM1599" s="12">
        <v>12</v>
      </c>
      <c r="FN1599" s="12">
        <v>3</v>
      </c>
      <c r="FO1599" s="12">
        <v>25</v>
      </c>
      <c r="FP1599" s="12">
        <v>403</v>
      </c>
      <c r="FQ1599" s="12">
        <v>2087</v>
      </c>
      <c r="FR1599" s="12">
        <v>1079</v>
      </c>
      <c r="FS1599" s="12">
        <v>19</v>
      </c>
      <c r="FT1599" s="12">
        <v>21</v>
      </c>
      <c r="FU1599" s="12">
        <v>4</v>
      </c>
      <c r="FV1599" s="12">
        <v>5</v>
      </c>
      <c r="FW1599" s="12">
        <v>7</v>
      </c>
      <c r="FX1599" s="12">
        <v>0</v>
      </c>
      <c r="FY1599" s="12">
        <v>0</v>
      </c>
      <c r="FZ1599" s="12">
        <v>12</v>
      </c>
      <c r="GA1599" s="12">
        <v>44</v>
      </c>
      <c r="GB1599" s="12">
        <v>9</v>
      </c>
      <c r="GC1599" s="12">
        <v>45</v>
      </c>
      <c r="GD1599">
        <v>8.8249999999999993</v>
      </c>
      <c r="GE1599">
        <v>0.57916666999999999</v>
      </c>
      <c r="GF1599">
        <v>0.33470144000000002</v>
      </c>
      <c r="GG1599" s="12">
        <f t="shared" si="615"/>
        <v>0.22245322245322247</v>
      </c>
      <c r="GH1599" s="12">
        <f t="shared" si="616"/>
        <v>0.35758835758835761</v>
      </c>
      <c r="GI1599">
        <v>0.57142857000000002</v>
      </c>
      <c r="GJ1599">
        <v>0.28571428999999998</v>
      </c>
      <c r="GK1599">
        <v>0.14285713999999999</v>
      </c>
      <c r="GL1599">
        <f t="shared" si="617"/>
        <v>0.37842778793418647</v>
      </c>
      <c r="GM1599">
        <f t="shared" si="618"/>
        <v>0.38025594149908593</v>
      </c>
      <c r="GN1599">
        <f t="shared" si="619"/>
        <v>0.25411334552102377</v>
      </c>
      <c r="GO1599">
        <f t="shared" si="620"/>
        <v>0.8571428571428571</v>
      </c>
      <c r="GP1599" s="12">
        <f t="shared" si="603"/>
        <v>0.51162790697674421</v>
      </c>
      <c r="GQ1599">
        <f t="shared" si="604"/>
        <v>0.875</v>
      </c>
      <c r="GR1599">
        <f t="shared" si="621"/>
        <v>52</v>
      </c>
      <c r="GS1599">
        <f t="shared" si="622"/>
        <v>13</v>
      </c>
      <c r="GT1599">
        <f t="shared" si="623"/>
        <v>0.25</v>
      </c>
      <c r="GU1599">
        <f t="shared" si="624"/>
        <v>6.7068965517241379</v>
      </c>
    </row>
    <row r="1600" spans="1:203" x14ac:dyDescent="0.2">
      <c r="A1600">
        <v>2022</v>
      </c>
      <c r="B1600" s="2">
        <v>44619</v>
      </c>
      <c r="C1600" s="12" t="s">
        <v>5</v>
      </c>
      <c r="D1600" s="14" t="s">
        <v>6</v>
      </c>
      <c r="E1600" s="4">
        <f t="shared" si="600"/>
        <v>-0.30000000000000004</v>
      </c>
      <c r="F1600" s="12">
        <v>1</v>
      </c>
      <c r="G1600" s="12">
        <v>3</v>
      </c>
      <c r="H1600" s="12" t="s">
        <v>24</v>
      </c>
      <c r="I1600" s="5" t="s">
        <v>14</v>
      </c>
      <c r="J1600" s="12">
        <v>14</v>
      </c>
      <c r="K1600" s="12">
        <v>1</v>
      </c>
      <c r="L1600" s="12">
        <v>7.1</v>
      </c>
      <c r="M1600" s="12">
        <v>7.0000000000000007E-2</v>
      </c>
      <c r="N1600" s="12">
        <v>1</v>
      </c>
      <c r="O1600" s="12">
        <v>15.4</v>
      </c>
      <c r="P1600" s="12">
        <v>0</v>
      </c>
      <c r="Q1600" s="12">
        <v>1.2</v>
      </c>
      <c r="R1600" s="12">
        <v>1.2</v>
      </c>
      <c r="S1600" s="12">
        <v>0.09</v>
      </c>
      <c r="T1600" s="17">
        <v>-0.2</v>
      </c>
      <c r="U1600" s="12">
        <v>472</v>
      </c>
      <c r="V1600" s="12">
        <v>579</v>
      </c>
      <c r="W1600" s="12">
        <v>81.5</v>
      </c>
      <c r="X1600" s="12">
        <v>7688</v>
      </c>
      <c r="Y1600" s="12">
        <v>2581</v>
      </c>
      <c r="Z1600" s="12">
        <v>255</v>
      </c>
      <c r="AA1600" s="12">
        <v>290</v>
      </c>
      <c r="AB1600" s="12">
        <v>87.9</v>
      </c>
      <c r="AC1600" s="12">
        <v>163</v>
      </c>
      <c r="AD1600" s="12">
        <v>195</v>
      </c>
      <c r="AE1600" s="12">
        <v>83.6</v>
      </c>
      <c r="AF1600" s="12">
        <v>44</v>
      </c>
      <c r="AG1600" s="12">
        <v>65</v>
      </c>
      <c r="AH1600" s="12">
        <v>67.7</v>
      </c>
      <c r="AI1600" s="12">
        <v>0</v>
      </c>
      <c r="AJ1600" s="12">
        <v>0.7</v>
      </c>
      <c r="AK1600" s="12">
        <v>1.5</v>
      </c>
      <c r="AL1600" s="12">
        <v>7</v>
      </c>
      <c r="AM1600" s="12">
        <v>43</v>
      </c>
      <c r="AN1600" s="12">
        <v>11</v>
      </c>
      <c r="AO1600" s="12">
        <v>5</v>
      </c>
      <c r="AP1600" s="12">
        <v>42</v>
      </c>
      <c r="AQ1600" s="12">
        <v>1</v>
      </c>
      <c r="AR1600" s="12">
        <v>3</v>
      </c>
      <c r="AS1600" s="12">
        <v>23</v>
      </c>
      <c r="AT1600" s="12">
        <v>4</v>
      </c>
      <c r="AU1600" s="12">
        <v>24</v>
      </c>
      <c r="AV1600" s="12">
        <v>17</v>
      </c>
      <c r="AW1600" s="12">
        <v>2</v>
      </c>
      <c r="AX1600" s="12">
        <v>1</v>
      </c>
      <c r="AY1600" s="12">
        <v>3</v>
      </c>
      <c r="AZ1600" s="12">
        <v>1</v>
      </c>
      <c r="BA1600" s="12">
        <v>0</v>
      </c>
      <c r="BB1600" s="12">
        <v>11</v>
      </c>
      <c r="BC1600" s="12">
        <v>6</v>
      </c>
      <c r="BD1600" s="12">
        <v>0</v>
      </c>
      <c r="BE1600" s="12">
        <v>7</v>
      </c>
      <c r="BF1600" s="12">
        <v>4</v>
      </c>
      <c r="BG1600" s="12">
        <v>5</v>
      </c>
      <c r="BH1600" s="12">
        <v>13</v>
      </c>
      <c r="BI1600" s="12">
        <v>38.5</v>
      </c>
      <c r="BJ1600" s="12">
        <v>10</v>
      </c>
      <c r="BK1600" s="12">
        <v>14</v>
      </c>
      <c r="BL1600" s="12">
        <v>0</v>
      </c>
      <c r="BM1600" s="12">
        <v>56</v>
      </c>
      <c r="BN1600" s="12">
        <v>680</v>
      </c>
      <c r="BO1600" s="12">
        <v>59</v>
      </c>
      <c r="BP1600" s="12">
        <v>154</v>
      </c>
      <c r="BQ1600" s="12">
        <v>316</v>
      </c>
      <c r="BR1600" s="12">
        <v>215</v>
      </c>
      <c r="BS1600" s="12">
        <v>29</v>
      </c>
      <c r="BT1600" s="12">
        <v>15</v>
      </c>
      <c r="BU1600" s="12">
        <v>11</v>
      </c>
      <c r="BV1600" s="12">
        <v>73.3</v>
      </c>
      <c r="BW1600" s="12">
        <v>426</v>
      </c>
      <c r="BX1600" s="12">
        <v>1995</v>
      </c>
      <c r="BY1600" s="12">
        <v>1035</v>
      </c>
      <c r="BZ1600" s="12">
        <v>19</v>
      </c>
      <c r="CA1600" s="12">
        <v>24</v>
      </c>
      <c r="CB1600" s="12">
        <v>4</v>
      </c>
      <c r="CC1600" s="12">
        <v>17</v>
      </c>
      <c r="CD1600" s="12">
        <v>14</v>
      </c>
      <c r="CE1600" s="12">
        <v>2</v>
      </c>
      <c r="CF1600" s="12">
        <v>0</v>
      </c>
      <c r="CG1600" s="12">
        <v>15</v>
      </c>
      <c r="CH1600" s="12">
        <v>67</v>
      </c>
      <c r="CI1600" s="12">
        <v>7</v>
      </c>
      <c r="CJ1600" s="12">
        <v>63.6</v>
      </c>
      <c r="CK1600">
        <v>9.1999999999999993</v>
      </c>
      <c r="CL1600">
        <v>0.67823</v>
      </c>
      <c r="CM1600">
        <v>0.33572000000000002</v>
      </c>
      <c r="CN1600" s="12">
        <f t="shared" si="601"/>
        <v>0.11917098445595854</v>
      </c>
      <c r="CO1600" s="12">
        <f t="shared" si="605"/>
        <v>0.50086355785837655</v>
      </c>
      <c r="CP1600">
        <v>0</v>
      </c>
      <c r="CQ1600">
        <v>0.63636000000000004</v>
      </c>
      <c r="CR1600">
        <v>0.36364000000000002</v>
      </c>
      <c r="CS1600" s="12">
        <f t="shared" si="606"/>
        <v>0.22647058823529412</v>
      </c>
      <c r="CT1600" s="12">
        <f t="shared" si="607"/>
        <v>0.46470588235294119</v>
      </c>
      <c r="CU1600" s="12">
        <f t="shared" si="608"/>
        <v>0.31617647058823528</v>
      </c>
      <c r="CV1600" s="12">
        <f t="shared" si="609"/>
        <v>0.54545454545454541</v>
      </c>
      <c r="CW1600" s="12">
        <f t="shared" si="602"/>
        <v>0.48905109489051096</v>
      </c>
      <c r="CX1600" s="12">
        <f t="shared" si="610"/>
        <v>0.5</v>
      </c>
      <c r="CY1600" s="12">
        <f t="shared" si="611"/>
        <v>67</v>
      </c>
      <c r="CZ1600" s="12">
        <f t="shared" si="612"/>
        <v>15</v>
      </c>
      <c r="DA1600" s="12">
        <f t="shared" si="613"/>
        <v>0.22388059701492538</v>
      </c>
      <c r="DB1600" s="12">
        <f t="shared" si="614"/>
        <v>8.4285714285714288</v>
      </c>
      <c r="DC1600" s="12">
        <v>12</v>
      </c>
      <c r="DD1600" s="12">
        <v>6</v>
      </c>
      <c r="DE1600" s="12">
        <v>50</v>
      </c>
      <c r="DF1600" s="12">
        <v>0.25</v>
      </c>
      <c r="DG1600" s="12">
        <v>0.5</v>
      </c>
      <c r="DH1600" s="12">
        <v>20.8</v>
      </c>
      <c r="DI1600" s="12">
        <v>2</v>
      </c>
      <c r="DJ1600" s="12">
        <v>1.5</v>
      </c>
      <c r="DK1600" s="12">
        <v>1.5</v>
      </c>
      <c r="DL1600" s="12">
        <v>0.12</v>
      </c>
      <c r="DM1600" s="18">
        <v>1.5</v>
      </c>
      <c r="DN1600" s="12">
        <v>360</v>
      </c>
      <c r="DO1600" s="12">
        <v>460</v>
      </c>
      <c r="DP1600" s="12">
        <v>78.3</v>
      </c>
      <c r="DQ1600" s="12">
        <v>7109</v>
      </c>
      <c r="DR1600" s="12">
        <v>2893</v>
      </c>
      <c r="DS1600" s="12">
        <v>150</v>
      </c>
      <c r="DT1600" s="12">
        <v>174</v>
      </c>
      <c r="DU1600" s="12">
        <v>86.2</v>
      </c>
      <c r="DV1600" s="12">
        <v>146</v>
      </c>
      <c r="DW1600" s="12">
        <v>171</v>
      </c>
      <c r="DX1600" s="12">
        <v>85.4</v>
      </c>
      <c r="DY1600" s="12">
        <v>61</v>
      </c>
      <c r="DZ1600" s="12">
        <v>93</v>
      </c>
      <c r="EA1600" s="12">
        <v>65.599999999999994</v>
      </c>
      <c r="EB1600" s="12">
        <v>3</v>
      </c>
      <c r="EC1600" s="12">
        <v>1.4</v>
      </c>
      <c r="ED1600" s="12">
        <v>0.7</v>
      </c>
      <c r="EE1600" s="12">
        <v>8</v>
      </c>
      <c r="EF1600" s="12">
        <v>34</v>
      </c>
      <c r="EG1600" s="12">
        <v>5</v>
      </c>
      <c r="EH1600" s="12">
        <v>2</v>
      </c>
      <c r="EI1600" s="12">
        <v>35</v>
      </c>
      <c r="EJ1600" s="12">
        <v>1</v>
      </c>
      <c r="EK1600" s="12">
        <v>4</v>
      </c>
      <c r="EL1600" s="12">
        <v>17</v>
      </c>
      <c r="EM1600" s="12">
        <v>4</v>
      </c>
      <c r="EN1600" s="12">
        <v>24</v>
      </c>
      <c r="EO1600" s="12">
        <v>18</v>
      </c>
      <c r="EP1600" s="12">
        <v>2</v>
      </c>
      <c r="EQ1600" s="12">
        <v>1</v>
      </c>
      <c r="ER1600" s="12">
        <v>0</v>
      </c>
      <c r="ES1600" s="12">
        <v>2</v>
      </c>
      <c r="ET1600" s="12">
        <v>1</v>
      </c>
      <c r="EU1600" s="12">
        <v>18</v>
      </c>
      <c r="EV1600" s="12">
        <v>11</v>
      </c>
      <c r="EW1600" s="12">
        <v>10</v>
      </c>
      <c r="EX1600" s="12">
        <v>6</v>
      </c>
      <c r="EY1600" s="12">
        <v>2</v>
      </c>
      <c r="EZ1600" s="12">
        <v>4</v>
      </c>
      <c r="FA1600" s="12">
        <v>15</v>
      </c>
      <c r="FB1600" s="12">
        <v>26.7</v>
      </c>
      <c r="FC1600" s="12">
        <v>18</v>
      </c>
      <c r="FD1600" s="12">
        <v>21</v>
      </c>
      <c r="FE1600" s="12">
        <v>1</v>
      </c>
      <c r="FF1600" s="12">
        <v>44</v>
      </c>
      <c r="FG1600" s="12">
        <v>590</v>
      </c>
      <c r="FH1600" s="12">
        <v>83</v>
      </c>
      <c r="FI1600" s="12">
        <v>239</v>
      </c>
      <c r="FJ1600" s="12">
        <v>254</v>
      </c>
      <c r="FK1600" s="12">
        <v>102</v>
      </c>
      <c r="FL1600" s="12">
        <v>15</v>
      </c>
      <c r="FM1600" s="12">
        <v>13</v>
      </c>
      <c r="FN1600" s="12">
        <v>8</v>
      </c>
      <c r="FO1600" s="12">
        <v>61.5</v>
      </c>
      <c r="FP1600" s="12">
        <v>396</v>
      </c>
      <c r="FQ1600" s="12">
        <v>1916</v>
      </c>
      <c r="FR1600" s="12">
        <v>791</v>
      </c>
      <c r="FS1600" s="12">
        <v>14</v>
      </c>
      <c r="FT1600" s="12">
        <v>6</v>
      </c>
      <c r="FU1600" s="12">
        <v>4</v>
      </c>
      <c r="FV1600" s="12">
        <v>25</v>
      </c>
      <c r="FW1600" s="12">
        <v>6</v>
      </c>
      <c r="FX1600" s="12">
        <v>3</v>
      </c>
      <c r="FY1600" s="12">
        <v>0</v>
      </c>
      <c r="FZ1600" s="12">
        <v>6</v>
      </c>
      <c r="GA1600" s="12">
        <v>70</v>
      </c>
      <c r="GB1600" s="12">
        <v>4</v>
      </c>
      <c r="GC1600" s="12">
        <v>36.4</v>
      </c>
      <c r="GD1600">
        <v>9.19047619</v>
      </c>
      <c r="GE1600">
        <v>0.32176655999999998</v>
      </c>
      <c r="GF1600">
        <v>0.40694893999999998</v>
      </c>
      <c r="GG1600" s="12">
        <f t="shared" si="615"/>
        <v>0.21304347826086956</v>
      </c>
      <c r="GH1600" s="12">
        <f t="shared" si="616"/>
        <v>0.37826086956521737</v>
      </c>
      <c r="GI1600">
        <v>0.55555555999999995</v>
      </c>
      <c r="GJ1600">
        <v>0.33333332999999998</v>
      </c>
      <c r="GK1600">
        <v>0.11111111</v>
      </c>
      <c r="GL1600">
        <f t="shared" si="617"/>
        <v>0.40508474576271186</v>
      </c>
      <c r="GM1600">
        <f t="shared" si="618"/>
        <v>0.43050847457627117</v>
      </c>
      <c r="GN1600">
        <f t="shared" si="619"/>
        <v>0.17288135593220338</v>
      </c>
      <c r="GO1600">
        <f t="shared" si="620"/>
        <v>0.61111111111111116</v>
      </c>
      <c r="GP1600" s="12">
        <f t="shared" si="603"/>
        <v>0.51094890510948909</v>
      </c>
      <c r="GQ1600">
        <f t="shared" si="604"/>
        <v>0.66666666666666663</v>
      </c>
      <c r="GR1600">
        <f t="shared" si="621"/>
        <v>40</v>
      </c>
      <c r="GS1600">
        <f t="shared" si="622"/>
        <v>9</v>
      </c>
      <c r="GT1600">
        <f t="shared" si="623"/>
        <v>0.22500000000000001</v>
      </c>
      <c r="GU1600">
        <f t="shared" si="624"/>
        <v>8.1818181818181817</v>
      </c>
    </row>
    <row r="1601" spans="1:203" x14ac:dyDescent="0.2">
      <c r="A1601">
        <v>2022</v>
      </c>
      <c r="B1601" s="2">
        <v>44625</v>
      </c>
      <c r="C1601" s="12" t="s">
        <v>1</v>
      </c>
      <c r="D1601" s="13" t="s">
        <v>2</v>
      </c>
      <c r="E1601" s="4">
        <f t="shared" si="600"/>
        <v>1.3</v>
      </c>
      <c r="F1601" s="12">
        <v>1</v>
      </c>
      <c r="G1601" s="12">
        <v>0</v>
      </c>
      <c r="H1601" s="12" t="s">
        <v>24</v>
      </c>
      <c r="I1601" s="5" t="s">
        <v>12</v>
      </c>
      <c r="J1601" s="12">
        <v>15</v>
      </c>
      <c r="K1601" s="12">
        <v>5</v>
      </c>
      <c r="L1601" s="12">
        <v>33.299999999999997</v>
      </c>
      <c r="M1601" s="12">
        <v>7.0000000000000007E-2</v>
      </c>
      <c r="N1601" s="12">
        <v>0.2</v>
      </c>
      <c r="O1601" s="12">
        <v>16.7</v>
      </c>
      <c r="P1601" s="12">
        <v>1</v>
      </c>
      <c r="Q1601" s="12">
        <v>1.5</v>
      </c>
      <c r="R1601" s="12">
        <v>1.5</v>
      </c>
      <c r="S1601" s="12">
        <v>0.1</v>
      </c>
      <c r="T1601" s="17">
        <v>-0.5</v>
      </c>
      <c r="U1601" s="12">
        <v>510</v>
      </c>
      <c r="V1601" s="12">
        <v>598</v>
      </c>
      <c r="W1601" s="12">
        <v>85.3</v>
      </c>
      <c r="X1601" s="12">
        <v>9074</v>
      </c>
      <c r="Y1601" s="12">
        <v>2707</v>
      </c>
      <c r="Z1601" s="12">
        <v>224</v>
      </c>
      <c r="AA1601" s="12">
        <v>244</v>
      </c>
      <c r="AB1601" s="12">
        <v>91.8</v>
      </c>
      <c r="AC1601" s="12">
        <v>227</v>
      </c>
      <c r="AD1601" s="12">
        <v>245</v>
      </c>
      <c r="AE1601" s="12">
        <v>92.7</v>
      </c>
      <c r="AF1601" s="12">
        <v>46</v>
      </c>
      <c r="AG1601" s="12">
        <v>80</v>
      </c>
      <c r="AH1601" s="12">
        <v>57.5</v>
      </c>
      <c r="AI1601" s="12">
        <v>0</v>
      </c>
      <c r="AJ1601" s="12">
        <v>1.3</v>
      </c>
      <c r="AK1601" s="12">
        <v>1.2</v>
      </c>
      <c r="AL1601" s="12">
        <v>11</v>
      </c>
      <c r="AM1601" s="12">
        <v>48</v>
      </c>
      <c r="AN1601" s="12">
        <v>6</v>
      </c>
      <c r="AO1601" s="12">
        <v>1</v>
      </c>
      <c r="AP1601" s="12">
        <v>54</v>
      </c>
      <c r="AQ1601" s="12">
        <v>0</v>
      </c>
      <c r="AR1601" s="12">
        <v>11</v>
      </c>
      <c r="AS1601" s="12">
        <v>18</v>
      </c>
      <c r="AT1601" s="12">
        <v>4</v>
      </c>
      <c r="AU1601" s="12">
        <v>29</v>
      </c>
      <c r="AV1601" s="12">
        <v>19</v>
      </c>
      <c r="AW1601" s="12">
        <v>3</v>
      </c>
      <c r="AX1601" s="12">
        <v>2</v>
      </c>
      <c r="AY1601" s="12">
        <v>2</v>
      </c>
      <c r="AZ1601" s="12">
        <v>3</v>
      </c>
      <c r="BA1601" s="12">
        <v>0</v>
      </c>
      <c r="BB1601" s="12">
        <v>14</v>
      </c>
      <c r="BC1601" s="12">
        <v>7</v>
      </c>
      <c r="BD1601" s="12">
        <v>5</v>
      </c>
      <c r="BE1601" s="12">
        <v>5</v>
      </c>
      <c r="BF1601" s="12">
        <v>4</v>
      </c>
      <c r="BG1601" s="12">
        <v>5</v>
      </c>
      <c r="BH1601" s="12">
        <v>11</v>
      </c>
      <c r="BI1601" s="12">
        <v>45.5</v>
      </c>
      <c r="BJ1601" s="12">
        <v>7</v>
      </c>
      <c r="BK1601" s="12">
        <v>12</v>
      </c>
      <c r="BL1601" s="12">
        <v>1</v>
      </c>
      <c r="BM1601" s="12">
        <v>58</v>
      </c>
      <c r="BN1601" s="12">
        <v>694</v>
      </c>
      <c r="BO1601" s="12">
        <v>40</v>
      </c>
      <c r="BP1601" s="12">
        <v>173</v>
      </c>
      <c r="BQ1601" s="12">
        <v>359</v>
      </c>
      <c r="BR1601" s="12">
        <v>166</v>
      </c>
      <c r="BS1601" s="12">
        <v>19</v>
      </c>
      <c r="BT1601" s="12">
        <v>14</v>
      </c>
      <c r="BU1601" s="12">
        <v>7</v>
      </c>
      <c r="BV1601" s="12">
        <v>50</v>
      </c>
      <c r="BW1601" s="12">
        <v>498</v>
      </c>
      <c r="BX1601" s="12">
        <v>2195</v>
      </c>
      <c r="BY1601" s="12">
        <v>1164</v>
      </c>
      <c r="BZ1601" s="12">
        <v>21</v>
      </c>
      <c r="CA1601" s="12">
        <v>14</v>
      </c>
      <c r="CB1601" s="12">
        <v>5</v>
      </c>
      <c r="CC1601" s="12">
        <v>18</v>
      </c>
      <c r="CD1601" s="12">
        <v>7</v>
      </c>
      <c r="CE1601" s="12">
        <v>1</v>
      </c>
      <c r="CF1601" s="12">
        <v>0</v>
      </c>
      <c r="CG1601" s="12">
        <v>9</v>
      </c>
      <c r="CH1601" s="12">
        <v>52</v>
      </c>
      <c r="CI1601" s="12">
        <v>10</v>
      </c>
      <c r="CJ1601" s="12">
        <v>47.6</v>
      </c>
      <c r="CK1601">
        <v>10.261900000000001</v>
      </c>
      <c r="CL1601">
        <v>0.66935</v>
      </c>
      <c r="CM1601">
        <v>0.29831999999999997</v>
      </c>
      <c r="CN1601" s="12">
        <f t="shared" si="601"/>
        <v>0.15217391304347827</v>
      </c>
      <c r="CO1601" s="12">
        <f t="shared" si="605"/>
        <v>0.40802675585284282</v>
      </c>
      <c r="CP1601">
        <v>0.35714000000000001</v>
      </c>
      <c r="CQ1601">
        <v>0.35714000000000001</v>
      </c>
      <c r="CR1601">
        <v>0.28571000000000002</v>
      </c>
      <c r="CS1601" s="12">
        <f t="shared" si="606"/>
        <v>0.24927953890489912</v>
      </c>
      <c r="CT1601" s="12">
        <f t="shared" si="607"/>
        <v>0.51729106628242072</v>
      </c>
      <c r="CU1601" s="12">
        <f t="shared" si="608"/>
        <v>0.23919308357348704</v>
      </c>
      <c r="CV1601" s="12">
        <f t="shared" si="609"/>
        <v>0.5</v>
      </c>
      <c r="CW1601" s="12">
        <f t="shared" si="602"/>
        <v>0.51485148514851486</v>
      </c>
      <c r="CX1601" s="12">
        <f t="shared" si="610"/>
        <v>0.73333333333333328</v>
      </c>
      <c r="CY1601" s="12">
        <f t="shared" si="611"/>
        <v>62</v>
      </c>
      <c r="CZ1601" s="12">
        <f t="shared" si="612"/>
        <v>11</v>
      </c>
      <c r="DA1601" s="12">
        <f t="shared" si="613"/>
        <v>0.17741935483870969</v>
      </c>
      <c r="DB1601" s="12">
        <f t="shared" si="614"/>
        <v>8.7931034482758612</v>
      </c>
      <c r="DC1601" s="12">
        <v>5</v>
      </c>
      <c r="DD1601" s="12">
        <v>3</v>
      </c>
      <c r="DE1601" s="12">
        <v>60</v>
      </c>
      <c r="DF1601" s="12">
        <v>0</v>
      </c>
      <c r="DG1601" s="12">
        <v>0</v>
      </c>
      <c r="DH1601" s="12">
        <v>24.6</v>
      </c>
      <c r="DI1601" s="12">
        <v>0</v>
      </c>
      <c r="DJ1601" s="12">
        <v>0.2</v>
      </c>
      <c r="DK1601" s="12">
        <v>0.2</v>
      </c>
      <c r="DL1601" s="12">
        <v>0.03</v>
      </c>
      <c r="DM1601" s="17">
        <v>-0.2</v>
      </c>
      <c r="DN1601" s="12">
        <v>347</v>
      </c>
      <c r="DO1601" s="12">
        <v>431</v>
      </c>
      <c r="DP1601" s="12">
        <v>80.5</v>
      </c>
      <c r="DQ1601" s="12">
        <v>6318</v>
      </c>
      <c r="DR1601" s="12">
        <v>2201</v>
      </c>
      <c r="DS1601" s="12">
        <v>146</v>
      </c>
      <c r="DT1601" s="12">
        <v>161</v>
      </c>
      <c r="DU1601" s="12">
        <v>90.7</v>
      </c>
      <c r="DV1601" s="12">
        <v>152</v>
      </c>
      <c r="DW1601" s="12">
        <v>169</v>
      </c>
      <c r="DX1601" s="12">
        <v>89.9</v>
      </c>
      <c r="DY1601" s="12">
        <v>41</v>
      </c>
      <c r="DZ1601" s="12">
        <v>77</v>
      </c>
      <c r="EA1601" s="12">
        <v>53.2</v>
      </c>
      <c r="EB1601" s="12">
        <v>0</v>
      </c>
      <c r="EC1601" s="12">
        <v>0.2</v>
      </c>
      <c r="ED1601" s="12">
        <v>0.4</v>
      </c>
      <c r="EE1601" s="12">
        <v>4</v>
      </c>
      <c r="EF1601" s="12">
        <v>20</v>
      </c>
      <c r="EG1601" s="12">
        <v>2</v>
      </c>
      <c r="EH1601" s="12">
        <v>0</v>
      </c>
      <c r="EI1601" s="12">
        <v>24</v>
      </c>
      <c r="EJ1601" s="12">
        <v>3</v>
      </c>
      <c r="EK1601" s="12">
        <v>4</v>
      </c>
      <c r="EL1601" s="12">
        <v>10</v>
      </c>
      <c r="EM1601" s="12">
        <v>2</v>
      </c>
      <c r="EN1601" s="12">
        <v>8</v>
      </c>
      <c r="EO1601" s="12">
        <v>8</v>
      </c>
      <c r="EP1601" s="12">
        <v>0</v>
      </c>
      <c r="EQ1601" s="12">
        <v>0</v>
      </c>
      <c r="ER1601" s="12">
        <v>0</v>
      </c>
      <c r="ES1601" s="12">
        <v>0</v>
      </c>
      <c r="ET1601" s="12">
        <v>0</v>
      </c>
      <c r="EU1601" s="12">
        <v>14</v>
      </c>
      <c r="EV1601" s="12">
        <v>6</v>
      </c>
      <c r="EW1601" s="12">
        <v>9</v>
      </c>
      <c r="EX1601" s="12">
        <v>1</v>
      </c>
      <c r="EY1601" s="12">
        <v>4</v>
      </c>
      <c r="EZ1601" s="12">
        <v>7</v>
      </c>
      <c r="FA1601" s="12">
        <v>14</v>
      </c>
      <c r="FB1601" s="12">
        <v>50</v>
      </c>
      <c r="FC1601" s="12">
        <v>14</v>
      </c>
      <c r="FD1601" s="12">
        <v>19</v>
      </c>
      <c r="FE1601" s="12">
        <v>0</v>
      </c>
      <c r="FF1601" s="12">
        <v>42</v>
      </c>
      <c r="FG1601" s="12">
        <v>541</v>
      </c>
      <c r="FH1601" s="12">
        <v>62</v>
      </c>
      <c r="FI1601" s="12">
        <v>229</v>
      </c>
      <c r="FJ1601" s="12">
        <v>232</v>
      </c>
      <c r="FK1601" s="12">
        <v>82</v>
      </c>
      <c r="FL1601" s="12">
        <v>10</v>
      </c>
      <c r="FM1601" s="12">
        <v>11</v>
      </c>
      <c r="FN1601" s="12">
        <v>6</v>
      </c>
      <c r="FO1601" s="12">
        <v>54.5</v>
      </c>
      <c r="FP1601" s="12">
        <v>361</v>
      </c>
      <c r="FQ1601" s="12">
        <v>1740</v>
      </c>
      <c r="FR1601" s="12">
        <v>843</v>
      </c>
      <c r="FS1601" s="12">
        <v>8</v>
      </c>
      <c r="FT1601" s="12">
        <v>5</v>
      </c>
      <c r="FU1601" s="12">
        <v>3</v>
      </c>
      <c r="FV1601" s="12">
        <v>15</v>
      </c>
      <c r="FW1601" s="12">
        <v>9</v>
      </c>
      <c r="FX1601" s="12">
        <v>3</v>
      </c>
      <c r="FY1601" s="12">
        <v>0</v>
      </c>
      <c r="FZ1601" s="12">
        <v>17</v>
      </c>
      <c r="GA1601" s="12">
        <v>49</v>
      </c>
      <c r="GB1601" s="12">
        <v>11</v>
      </c>
      <c r="GC1601" s="12">
        <v>52.4</v>
      </c>
      <c r="GD1601">
        <v>9.34375</v>
      </c>
      <c r="GE1601">
        <v>0.33064515999999999</v>
      </c>
      <c r="GF1601">
        <v>0.34836973999999998</v>
      </c>
      <c r="GG1601" s="12">
        <f t="shared" si="615"/>
        <v>0.19489559164733178</v>
      </c>
      <c r="GH1601" s="12">
        <f t="shared" si="616"/>
        <v>0.37354988399071926</v>
      </c>
      <c r="GI1601">
        <v>0.64285714000000005</v>
      </c>
      <c r="GJ1601">
        <v>7.1428569999999997E-2</v>
      </c>
      <c r="GK1601">
        <v>0.28571428999999998</v>
      </c>
      <c r="GL1601">
        <f t="shared" si="617"/>
        <v>0.42329020332717188</v>
      </c>
      <c r="GM1601">
        <f t="shared" si="618"/>
        <v>0.42883548983364139</v>
      </c>
      <c r="GN1601">
        <f t="shared" si="619"/>
        <v>0.15157116451016636</v>
      </c>
      <c r="GO1601">
        <f t="shared" si="620"/>
        <v>0.42857142857142855</v>
      </c>
      <c r="GP1601" s="12">
        <f t="shared" si="603"/>
        <v>0.48514851485148514</v>
      </c>
      <c r="GQ1601">
        <f t="shared" si="604"/>
        <v>0.8</v>
      </c>
      <c r="GR1601">
        <f t="shared" si="621"/>
        <v>25</v>
      </c>
      <c r="GS1601">
        <f t="shared" si="622"/>
        <v>5</v>
      </c>
      <c r="GT1601">
        <f t="shared" si="623"/>
        <v>0.2</v>
      </c>
      <c r="GU1601">
        <f t="shared" si="624"/>
        <v>8.2619047619047628</v>
      </c>
    </row>
    <row r="1602" spans="1:203" x14ac:dyDescent="0.2">
      <c r="A1602">
        <v>2022</v>
      </c>
      <c r="B1602" s="2">
        <v>44632</v>
      </c>
      <c r="C1602" s="12" t="s">
        <v>5</v>
      </c>
      <c r="D1602" s="14" t="s">
        <v>6</v>
      </c>
      <c r="E1602" s="4">
        <f t="shared" ref="E1602:E1665" si="625">Q1602-DJ1602</f>
        <v>-1.5999999999999999</v>
      </c>
      <c r="F1602" s="12">
        <v>0</v>
      </c>
      <c r="G1602" s="12">
        <v>2</v>
      </c>
      <c r="H1602" s="12" t="s">
        <v>24</v>
      </c>
      <c r="I1602" s="5" t="s">
        <v>29</v>
      </c>
      <c r="J1602" s="12">
        <v>13</v>
      </c>
      <c r="K1602" s="12">
        <v>3</v>
      </c>
      <c r="L1602" s="12">
        <v>23.1</v>
      </c>
      <c r="M1602" s="12">
        <v>0</v>
      </c>
      <c r="N1602" s="12">
        <v>0</v>
      </c>
      <c r="O1602" s="12">
        <v>23.1</v>
      </c>
      <c r="P1602" s="12">
        <v>2</v>
      </c>
      <c r="Q1602" s="12">
        <v>0.8</v>
      </c>
      <c r="R1602" s="12">
        <v>0.8</v>
      </c>
      <c r="S1602" s="12">
        <v>0.06</v>
      </c>
      <c r="T1602" s="17">
        <v>-0.8</v>
      </c>
      <c r="U1602" s="12">
        <v>447</v>
      </c>
      <c r="V1602" s="12">
        <v>546</v>
      </c>
      <c r="W1602" s="12">
        <v>81.900000000000006</v>
      </c>
      <c r="X1602" s="12">
        <v>8029</v>
      </c>
      <c r="Y1602" s="12">
        <v>2138</v>
      </c>
      <c r="Z1602" s="12">
        <v>201</v>
      </c>
      <c r="AA1602" s="12">
        <v>221</v>
      </c>
      <c r="AB1602" s="12">
        <v>91</v>
      </c>
      <c r="AC1602" s="12">
        <v>197</v>
      </c>
      <c r="AD1602" s="12">
        <v>224</v>
      </c>
      <c r="AE1602" s="12">
        <v>87.9</v>
      </c>
      <c r="AF1602" s="12">
        <v>40</v>
      </c>
      <c r="AG1602" s="12">
        <v>75</v>
      </c>
      <c r="AH1602" s="12">
        <v>53.3</v>
      </c>
      <c r="AI1602" s="12">
        <v>0</v>
      </c>
      <c r="AJ1602" s="12">
        <v>0.3</v>
      </c>
      <c r="AK1602" s="12">
        <v>0.6</v>
      </c>
      <c r="AL1602" s="12">
        <v>6</v>
      </c>
      <c r="AM1602" s="12">
        <v>36</v>
      </c>
      <c r="AN1602" s="12">
        <v>2</v>
      </c>
      <c r="AO1602" s="12">
        <v>1</v>
      </c>
      <c r="AP1602" s="12">
        <v>23</v>
      </c>
      <c r="AQ1602" s="12">
        <v>1</v>
      </c>
      <c r="AR1602" s="12">
        <v>10</v>
      </c>
      <c r="AS1602" s="12">
        <v>15</v>
      </c>
      <c r="AT1602" s="12">
        <v>7</v>
      </c>
      <c r="AU1602" s="12">
        <v>23</v>
      </c>
      <c r="AV1602" s="12">
        <v>17</v>
      </c>
      <c r="AW1602" s="12">
        <v>0</v>
      </c>
      <c r="AX1602" s="12">
        <v>2</v>
      </c>
      <c r="AY1602" s="12">
        <v>2</v>
      </c>
      <c r="AZ1602" s="12">
        <v>2</v>
      </c>
      <c r="BA1602" s="12">
        <v>0</v>
      </c>
      <c r="BB1602" s="12">
        <v>10</v>
      </c>
      <c r="BC1602" s="12">
        <v>6</v>
      </c>
      <c r="BD1602" s="12">
        <v>3</v>
      </c>
      <c r="BE1602" s="12">
        <v>6</v>
      </c>
      <c r="BF1602" s="12">
        <v>1</v>
      </c>
      <c r="BG1602" s="12">
        <v>2</v>
      </c>
      <c r="BH1602" s="12">
        <v>9</v>
      </c>
      <c r="BI1602" s="12">
        <v>22.2</v>
      </c>
      <c r="BJ1602" s="12">
        <v>9</v>
      </c>
      <c r="BK1602" s="12">
        <v>21</v>
      </c>
      <c r="BL1602" s="12">
        <v>0</v>
      </c>
      <c r="BM1602" s="12">
        <v>56</v>
      </c>
      <c r="BN1602" s="12">
        <v>653</v>
      </c>
      <c r="BO1602" s="12">
        <v>55</v>
      </c>
      <c r="BP1602" s="12">
        <v>191</v>
      </c>
      <c r="BQ1602" s="12">
        <v>307</v>
      </c>
      <c r="BR1602" s="12">
        <v>162</v>
      </c>
      <c r="BS1602" s="12">
        <v>19</v>
      </c>
      <c r="BT1602" s="12">
        <v>15</v>
      </c>
      <c r="BU1602" s="12">
        <v>5</v>
      </c>
      <c r="BV1602" s="12">
        <v>33.299999999999997</v>
      </c>
      <c r="BW1602" s="12">
        <v>383</v>
      </c>
      <c r="BX1602" s="12">
        <v>1989</v>
      </c>
      <c r="BY1602" s="12">
        <v>1063</v>
      </c>
      <c r="BZ1602" s="12">
        <v>17</v>
      </c>
      <c r="CA1602" s="12">
        <v>15</v>
      </c>
      <c r="CB1602" s="12">
        <v>9</v>
      </c>
      <c r="CC1602" s="12">
        <v>19</v>
      </c>
      <c r="CD1602" s="12">
        <v>5</v>
      </c>
      <c r="CE1602" s="12">
        <v>2</v>
      </c>
      <c r="CF1602" s="12">
        <v>0</v>
      </c>
      <c r="CG1602" s="12">
        <v>11</v>
      </c>
      <c r="CH1602" s="12">
        <v>63</v>
      </c>
      <c r="CI1602" s="12">
        <v>5</v>
      </c>
      <c r="CJ1602" s="12">
        <v>22.7</v>
      </c>
      <c r="CK1602">
        <v>8.4117599999999992</v>
      </c>
      <c r="CL1602">
        <v>0.64541999999999999</v>
      </c>
      <c r="CM1602">
        <v>0.26628000000000002</v>
      </c>
      <c r="CN1602" s="12">
        <f t="shared" ref="CN1602:CN1665" si="626">(AG1602+AQ1602+AR1602)/V1602</f>
        <v>0.1575091575091575</v>
      </c>
      <c r="CO1602" s="12">
        <f t="shared" si="605"/>
        <v>0.40476190476190477</v>
      </c>
      <c r="CP1602">
        <v>0.3</v>
      </c>
      <c r="CQ1602">
        <v>0.6</v>
      </c>
      <c r="CR1602">
        <v>0.1</v>
      </c>
      <c r="CS1602" s="12">
        <f t="shared" si="606"/>
        <v>0.29249617151607965</v>
      </c>
      <c r="CT1602" s="12">
        <f t="shared" si="607"/>
        <v>0.47013782542113325</v>
      </c>
      <c r="CU1602" s="12">
        <f t="shared" si="608"/>
        <v>0.24808575803981622</v>
      </c>
      <c r="CV1602" s="12">
        <f t="shared" si="609"/>
        <v>0.6</v>
      </c>
      <c r="CW1602" s="12">
        <f t="shared" ref="CW1602:CW1665" si="627">CH1602/(CH1602+GA1602)</f>
        <v>0.53389830508474578</v>
      </c>
      <c r="CX1602" s="12">
        <f t="shared" si="610"/>
        <v>0.46153846153846156</v>
      </c>
      <c r="CY1602" s="12">
        <f t="shared" si="611"/>
        <v>51</v>
      </c>
      <c r="CZ1602" s="12">
        <f t="shared" si="612"/>
        <v>11</v>
      </c>
      <c r="DA1602" s="12">
        <f t="shared" si="613"/>
        <v>0.21568627450980393</v>
      </c>
      <c r="DB1602" s="12">
        <f t="shared" si="614"/>
        <v>7.9821428571428568</v>
      </c>
      <c r="DC1602" s="12">
        <v>9</v>
      </c>
      <c r="DD1602" s="12">
        <v>3</v>
      </c>
      <c r="DE1602" s="12">
        <v>33.299999999999997</v>
      </c>
      <c r="DF1602" s="12">
        <v>0.22</v>
      </c>
      <c r="DG1602" s="12">
        <v>0.67</v>
      </c>
      <c r="DH1602" s="12">
        <v>11.9</v>
      </c>
      <c r="DI1602" s="12">
        <v>0</v>
      </c>
      <c r="DJ1602" s="12">
        <v>2.4</v>
      </c>
      <c r="DK1602" s="12">
        <v>2.4</v>
      </c>
      <c r="DL1602" s="12">
        <v>0.27</v>
      </c>
      <c r="DM1602" s="17">
        <v>-0.4</v>
      </c>
      <c r="DN1602" s="12">
        <v>319</v>
      </c>
      <c r="DO1602" s="12">
        <v>429</v>
      </c>
      <c r="DP1602" s="12">
        <v>74.400000000000006</v>
      </c>
      <c r="DQ1602" s="12">
        <v>5837</v>
      </c>
      <c r="DR1602" s="12">
        <v>2358</v>
      </c>
      <c r="DS1602" s="12">
        <v>151</v>
      </c>
      <c r="DT1602" s="12">
        <v>175</v>
      </c>
      <c r="DU1602" s="12">
        <v>86.3</v>
      </c>
      <c r="DV1602" s="12">
        <v>125</v>
      </c>
      <c r="DW1602" s="12">
        <v>160</v>
      </c>
      <c r="DX1602" s="12">
        <v>78.099999999999994</v>
      </c>
      <c r="DY1602" s="12">
        <v>35</v>
      </c>
      <c r="DZ1602" s="12">
        <v>69</v>
      </c>
      <c r="EA1602" s="12">
        <v>50.7</v>
      </c>
      <c r="EB1602" s="12">
        <v>2</v>
      </c>
      <c r="EC1602" s="12">
        <v>2.4</v>
      </c>
      <c r="ED1602" s="12">
        <v>1.5</v>
      </c>
      <c r="EE1602" s="12">
        <v>9</v>
      </c>
      <c r="EF1602" s="12">
        <v>28</v>
      </c>
      <c r="EG1602" s="12">
        <v>5</v>
      </c>
      <c r="EH1602" s="12">
        <v>0</v>
      </c>
      <c r="EI1602" s="12">
        <v>23</v>
      </c>
      <c r="EJ1602" s="12">
        <v>2</v>
      </c>
      <c r="EK1602" s="12">
        <v>6</v>
      </c>
      <c r="EL1602" s="12">
        <v>21</v>
      </c>
      <c r="EM1602" s="12">
        <v>5</v>
      </c>
      <c r="EN1602" s="12">
        <v>14</v>
      </c>
      <c r="EO1602" s="12">
        <v>10</v>
      </c>
      <c r="EP1602" s="12">
        <v>3</v>
      </c>
      <c r="EQ1602" s="12">
        <v>0</v>
      </c>
      <c r="ER1602" s="12">
        <v>1</v>
      </c>
      <c r="ES1602" s="12">
        <v>0</v>
      </c>
      <c r="ET1602" s="12">
        <v>0</v>
      </c>
      <c r="EU1602" s="12">
        <v>15</v>
      </c>
      <c r="EV1602" s="12">
        <v>7</v>
      </c>
      <c r="EW1602" s="12">
        <v>7</v>
      </c>
      <c r="EX1602" s="12">
        <v>6</v>
      </c>
      <c r="EY1602" s="12">
        <v>2</v>
      </c>
      <c r="EZ1602" s="12">
        <v>10</v>
      </c>
      <c r="FA1602" s="12">
        <v>15</v>
      </c>
      <c r="FB1602" s="12">
        <v>66.7</v>
      </c>
      <c r="FC1602" s="12">
        <v>5</v>
      </c>
      <c r="FD1602" s="12">
        <v>17</v>
      </c>
      <c r="FE1602" s="12">
        <v>0</v>
      </c>
      <c r="FF1602" s="12">
        <v>44</v>
      </c>
      <c r="FG1602" s="12">
        <v>519</v>
      </c>
      <c r="FH1602" s="12">
        <v>67</v>
      </c>
      <c r="FI1602" s="12">
        <v>190</v>
      </c>
      <c r="FJ1602" s="12">
        <v>247</v>
      </c>
      <c r="FK1602" s="12">
        <v>89</v>
      </c>
      <c r="FL1602" s="12">
        <v>21</v>
      </c>
      <c r="FM1602" s="12">
        <v>9</v>
      </c>
      <c r="FN1602" s="12">
        <v>7</v>
      </c>
      <c r="FO1602" s="12">
        <v>77.8</v>
      </c>
      <c r="FP1602" s="12">
        <v>309</v>
      </c>
      <c r="FQ1602" s="12">
        <v>1353</v>
      </c>
      <c r="FR1602" s="12">
        <v>688</v>
      </c>
      <c r="FS1602" s="12">
        <v>12</v>
      </c>
      <c r="FT1602" s="12">
        <v>3</v>
      </c>
      <c r="FU1602" s="12">
        <v>4</v>
      </c>
      <c r="FV1602" s="12">
        <v>15</v>
      </c>
      <c r="FW1602" s="12">
        <v>8</v>
      </c>
      <c r="FX1602" s="12">
        <v>1</v>
      </c>
      <c r="FY1602" s="12">
        <v>0</v>
      </c>
      <c r="FZ1602" s="12">
        <v>12</v>
      </c>
      <c r="GA1602" s="12">
        <v>55</v>
      </c>
      <c r="GB1602" s="12">
        <v>17</v>
      </c>
      <c r="GC1602" s="12">
        <v>77.3</v>
      </c>
      <c r="GD1602">
        <v>11.142857100000001</v>
      </c>
      <c r="GE1602">
        <v>0.35458167000000002</v>
      </c>
      <c r="GF1602">
        <v>0.40397464</v>
      </c>
      <c r="GG1602" s="12">
        <f t="shared" si="615"/>
        <v>0.17948717948717949</v>
      </c>
      <c r="GH1602" s="12">
        <f t="shared" si="616"/>
        <v>0.40792540792540793</v>
      </c>
      <c r="GI1602">
        <v>0.46666667000000001</v>
      </c>
      <c r="GJ1602">
        <v>0.4</v>
      </c>
      <c r="GK1602">
        <v>0.13333333</v>
      </c>
      <c r="GL1602">
        <f t="shared" si="617"/>
        <v>0.36608863198458574</v>
      </c>
      <c r="GM1602">
        <f t="shared" si="618"/>
        <v>0.47591522157996147</v>
      </c>
      <c r="GN1602">
        <f t="shared" si="619"/>
        <v>0.17148362235067438</v>
      </c>
      <c r="GO1602">
        <f t="shared" si="620"/>
        <v>0.46666666666666667</v>
      </c>
      <c r="GP1602" s="12">
        <f t="shared" ref="GP1602:GP1665" si="628">GA1602/(GA1602+CH1602)</f>
        <v>0.46610169491525422</v>
      </c>
      <c r="GQ1602">
        <f t="shared" ref="GQ1602:GQ1665" si="629">EE1602/DC1602</f>
        <v>1</v>
      </c>
      <c r="GR1602">
        <f t="shared" si="621"/>
        <v>31</v>
      </c>
      <c r="GS1602">
        <f t="shared" si="622"/>
        <v>9</v>
      </c>
      <c r="GT1602">
        <f t="shared" si="623"/>
        <v>0.29032258064516131</v>
      </c>
      <c r="GU1602">
        <f t="shared" si="624"/>
        <v>7.25</v>
      </c>
    </row>
    <row r="1603" spans="1:203" x14ac:dyDescent="0.2">
      <c r="A1603">
        <v>2022</v>
      </c>
      <c r="B1603" s="2">
        <v>44639</v>
      </c>
      <c r="C1603" s="12" t="s">
        <v>5</v>
      </c>
      <c r="D1603" s="14" t="s">
        <v>6</v>
      </c>
      <c r="E1603" s="4">
        <f t="shared" si="625"/>
        <v>-1.2</v>
      </c>
      <c r="F1603" s="12">
        <v>1</v>
      </c>
      <c r="G1603" s="12">
        <v>3</v>
      </c>
      <c r="H1603" s="12" t="s">
        <v>24</v>
      </c>
      <c r="I1603" s="5" t="s">
        <v>9</v>
      </c>
      <c r="J1603" s="12">
        <v>7</v>
      </c>
      <c r="K1603" s="12">
        <v>2</v>
      </c>
      <c r="L1603" s="12">
        <v>28.6</v>
      </c>
      <c r="M1603" s="12">
        <v>0.14000000000000001</v>
      </c>
      <c r="N1603" s="12">
        <v>0.5</v>
      </c>
      <c r="O1603" s="19">
        <v>20.5</v>
      </c>
      <c r="P1603" s="19">
        <v>0</v>
      </c>
      <c r="Q1603" s="19">
        <v>0.5</v>
      </c>
      <c r="R1603" s="19">
        <v>0.5</v>
      </c>
      <c r="S1603" s="19">
        <v>7.0000000000000007E-2</v>
      </c>
      <c r="T1603" s="18">
        <v>0.5</v>
      </c>
      <c r="U1603" s="19">
        <v>322</v>
      </c>
      <c r="V1603" s="19">
        <v>448</v>
      </c>
      <c r="W1603" s="19">
        <v>71.900000000000006</v>
      </c>
      <c r="X1603" s="19">
        <v>5740</v>
      </c>
      <c r="Y1603" s="19">
        <v>2134</v>
      </c>
      <c r="Z1603" s="19">
        <v>153</v>
      </c>
      <c r="AA1603" s="19">
        <v>187</v>
      </c>
      <c r="AB1603" s="19">
        <v>81.8</v>
      </c>
      <c r="AC1603" s="19">
        <v>128</v>
      </c>
      <c r="AD1603" s="19">
        <v>156</v>
      </c>
      <c r="AE1603" s="19">
        <v>82.1</v>
      </c>
      <c r="AF1603" s="19">
        <v>36</v>
      </c>
      <c r="AG1603" s="19">
        <v>83</v>
      </c>
      <c r="AH1603" s="19">
        <v>43.4</v>
      </c>
      <c r="AI1603" s="12">
        <v>1</v>
      </c>
      <c r="AJ1603" s="19">
        <v>0.5</v>
      </c>
      <c r="AK1603" s="19">
        <v>0.8</v>
      </c>
      <c r="AL1603" s="19">
        <v>5</v>
      </c>
      <c r="AM1603" s="19">
        <v>30</v>
      </c>
      <c r="AN1603" s="19">
        <v>4</v>
      </c>
      <c r="AO1603" s="19">
        <v>1</v>
      </c>
      <c r="AP1603" s="19">
        <v>37</v>
      </c>
      <c r="AQ1603" s="19">
        <v>0</v>
      </c>
      <c r="AR1603" s="19">
        <v>2</v>
      </c>
      <c r="AS1603" s="12">
        <v>21</v>
      </c>
      <c r="AT1603" s="19">
        <v>1</v>
      </c>
      <c r="AU1603" s="19">
        <v>12</v>
      </c>
      <c r="AV1603" s="19">
        <v>11</v>
      </c>
      <c r="AW1603" s="19">
        <v>0</v>
      </c>
      <c r="AX1603" s="19">
        <v>1</v>
      </c>
      <c r="AY1603" s="19">
        <v>0</v>
      </c>
      <c r="AZ1603" s="19">
        <v>0</v>
      </c>
      <c r="BA1603" s="19">
        <v>0</v>
      </c>
      <c r="BB1603" s="19">
        <v>11</v>
      </c>
      <c r="BC1603" s="12">
        <v>7</v>
      </c>
      <c r="BD1603" s="19">
        <v>3</v>
      </c>
      <c r="BE1603" s="19">
        <v>8</v>
      </c>
      <c r="BF1603" s="19">
        <v>0</v>
      </c>
      <c r="BG1603" s="19">
        <v>3</v>
      </c>
      <c r="BH1603" s="19">
        <v>10</v>
      </c>
      <c r="BI1603" s="19">
        <v>30</v>
      </c>
      <c r="BJ1603" s="12">
        <v>16</v>
      </c>
      <c r="BK1603" s="19">
        <v>18</v>
      </c>
      <c r="BL1603" s="19">
        <v>1</v>
      </c>
      <c r="BM1603" s="12">
        <v>46</v>
      </c>
      <c r="BN1603" s="19">
        <v>563</v>
      </c>
      <c r="BO1603" s="19">
        <v>45</v>
      </c>
      <c r="BP1603" s="19">
        <v>145</v>
      </c>
      <c r="BQ1603" s="19">
        <v>265</v>
      </c>
      <c r="BR1603" s="19">
        <v>158</v>
      </c>
      <c r="BS1603" s="19">
        <v>15</v>
      </c>
      <c r="BT1603" s="19">
        <v>8</v>
      </c>
      <c r="BU1603" s="19">
        <v>4</v>
      </c>
      <c r="BV1603" s="19">
        <v>50</v>
      </c>
      <c r="BW1603" s="19">
        <v>341</v>
      </c>
      <c r="BX1603" s="19">
        <v>1306</v>
      </c>
      <c r="BY1603" s="19">
        <v>517</v>
      </c>
      <c r="BZ1603" s="19">
        <v>7</v>
      </c>
      <c r="CA1603" s="19">
        <v>7</v>
      </c>
      <c r="CB1603" s="19">
        <v>4</v>
      </c>
      <c r="CC1603" s="19">
        <v>27</v>
      </c>
      <c r="CD1603" s="19">
        <v>3</v>
      </c>
      <c r="CE1603" s="12">
        <v>2</v>
      </c>
      <c r="CF1603" s="12">
        <v>0</v>
      </c>
      <c r="CG1603" s="12">
        <v>17</v>
      </c>
      <c r="CH1603" s="19">
        <v>65</v>
      </c>
      <c r="CI1603" s="19">
        <v>13</v>
      </c>
      <c r="CJ1603" s="19">
        <v>33.299999999999997</v>
      </c>
      <c r="CK1603">
        <v>8.4677399999999992</v>
      </c>
      <c r="CL1603">
        <v>0.61478999999999995</v>
      </c>
      <c r="CM1603">
        <v>0.37178</v>
      </c>
      <c r="CN1603" s="12">
        <f t="shared" si="626"/>
        <v>0.18973214285714285</v>
      </c>
      <c r="CO1603" s="12">
        <f t="shared" ref="CO1603:CO1666" si="630">AA1603/V1603</f>
        <v>0.4174107142857143</v>
      </c>
      <c r="CP1603">
        <v>0.27272999999999997</v>
      </c>
      <c r="CQ1603">
        <v>0.72726999999999997</v>
      </c>
      <c r="CR1603">
        <v>0</v>
      </c>
      <c r="CS1603" s="12">
        <f t="shared" ref="CS1603:CS1666" si="631">BP1603/BN1603</f>
        <v>0.25754884547069273</v>
      </c>
      <c r="CT1603" s="12">
        <f t="shared" ref="CT1603:CT1666" si="632">BQ1603/BN1603</f>
        <v>0.47069271758436942</v>
      </c>
      <c r="CU1603" s="12">
        <f t="shared" ref="CU1603:CU1666" si="633">BR1603/BN1603</f>
        <v>0.28063943161634103</v>
      </c>
      <c r="CV1603" s="12">
        <f t="shared" ref="CV1603:CV1666" si="634">BC1603/BB1603</f>
        <v>0.63636363636363635</v>
      </c>
      <c r="CW1603" s="12">
        <f t="shared" si="627"/>
        <v>0.5</v>
      </c>
      <c r="CX1603" s="12">
        <f t="shared" ref="CX1603:CX1666" si="635">AL1603/J1603</f>
        <v>0.7142857142857143</v>
      </c>
      <c r="CY1603" s="12">
        <f t="shared" ref="CY1603:CY1666" si="636">CA1603+AM1603</f>
        <v>37</v>
      </c>
      <c r="CZ1603" s="12">
        <f t="shared" ref="CZ1603:CZ1666" si="637">CB1603+AN1603</f>
        <v>8</v>
      </c>
      <c r="DA1603" s="12">
        <f t="shared" ref="DA1603:DA1666" si="638">CZ1603/CY1603</f>
        <v>0.21621621621621623</v>
      </c>
      <c r="DB1603" s="12">
        <f t="shared" ref="DB1603:DB1666" si="639">U1603/BM1603</f>
        <v>7</v>
      </c>
      <c r="DC1603" s="12">
        <v>9</v>
      </c>
      <c r="DD1603" s="12">
        <v>2</v>
      </c>
      <c r="DE1603" s="12">
        <v>22.2</v>
      </c>
      <c r="DF1603" s="12">
        <v>0.22</v>
      </c>
      <c r="DG1603" s="12">
        <v>1</v>
      </c>
      <c r="DH1603" s="12">
        <v>23.8</v>
      </c>
      <c r="DI1603" s="12">
        <v>0</v>
      </c>
      <c r="DJ1603" s="12">
        <v>1.7</v>
      </c>
      <c r="DK1603" s="12">
        <v>0.9</v>
      </c>
      <c r="DL1603" s="12">
        <v>0.1</v>
      </c>
      <c r="DM1603" s="18">
        <v>1.3</v>
      </c>
      <c r="DN1603" s="12">
        <v>398</v>
      </c>
      <c r="DO1603" s="12">
        <v>525</v>
      </c>
      <c r="DP1603" s="12">
        <v>75.8</v>
      </c>
      <c r="DQ1603" s="12">
        <v>7201</v>
      </c>
      <c r="DR1603" s="12">
        <v>2688</v>
      </c>
      <c r="DS1603" s="12">
        <v>178</v>
      </c>
      <c r="DT1603" s="12">
        <v>215</v>
      </c>
      <c r="DU1603" s="12">
        <v>82.8</v>
      </c>
      <c r="DV1603" s="12">
        <v>168</v>
      </c>
      <c r="DW1603" s="12">
        <v>199</v>
      </c>
      <c r="DX1603" s="12">
        <v>84.4</v>
      </c>
      <c r="DY1603" s="12">
        <v>40</v>
      </c>
      <c r="DZ1603" s="12">
        <v>71</v>
      </c>
      <c r="EA1603" s="12">
        <v>56.3</v>
      </c>
      <c r="EB1603" s="12">
        <v>2</v>
      </c>
      <c r="EC1603" s="12">
        <v>0.7</v>
      </c>
      <c r="ED1603" s="12">
        <v>0.7</v>
      </c>
      <c r="EE1603" s="12">
        <v>5</v>
      </c>
      <c r="EF1603" s="12">
        <v>21</v>
      </c>
      <c r="EG1603" s="12">
        <v>5</v>
      </c>
      <c r="EH1603" s="12">
        <v>1</v>
      </c>
      <c r="EI1603" s="12">
        <v>25</v>
      </c>
      <c r="EJ1603" s="12">
        <v>3</v>
      </c>
      <c r="EK1603" s="12">
        <v>3</v>
      </c>
      <c r="EL1603" s="12">
        <v>13</v>
      </c>
      <c r="EM1603" s="12">
        <v>4</v>
      </c>
      <c r="EN1603" s="12">
        <v>17</v>
      </c>
      <c r="EO1603" s="12">
        <v>12</v>
      </c>
      <c r="EP1603" s="12">
        <v>1</v>
      </c>
      <c r="EQ1603" s="12">
        <v>1</v>
      </c>
      <c r="ER1603" s="12">
        <v>2</v>
      </c>
      <c r="ES1603" s="12">
        <v>1</v>
      </c>
      <c r="ET1603" s="12">
        <v>0</v>
      </c>
      <c r="EU1603" s="12">
        <v>7</v>
      </c>
      <c r="EV1603" s="12">
        <v>5</v>
      </c>
      <c r="EW1603" s="12">
        <v>3</v>
      </c>
      <c r="EX1603" s="12">
        <v>4</v>
      </c>
      <c r="EY1603" s="12">
        <v>0</v>
      </c>
      <c r="EZ1603" s="12">
        <v>4</v>
      </c>
      <c r="FA1603" s="12">
        <v>8</v>
      </c>
      <c r="FB1603" s="12">
        <v>50</v>
      </c>
      <c r="FC1603" s="12">
        <v>12</v>
      </c>
      <c r="FD1603" s="12">
        <v>18</v>
      </c>
      <c r="FE1603" s="12">
        <v>1</v>
      </c>
      <c r="FF1603" s="12">
        <v>54</v>
      </c>
      <c r="FG1603" s="12">
        <v>628</v>
      </c>
      <c r="FH1603" s="12">
        <v>59</v>
      </c>
      <c r="FI1603" s="12">
        <v>256</v>
      </c>
      <c r="FJ1603" s="12">
        <v>279</v>
      </c>
      <c r="FK1603" s="12">
        <v>99</v>
      </c>
      <c r="FL1603" s="12">
        <v>16</v>
      </c>
      <c r="FM1603" s="12">
        <v>10</v>
      </c>
      <c r="FN1603" s="12">
        <v>7</v>
      </c>
      <c r="FO1603" s="12">
        <v>70</v>
      </c>
      <c r="FP1603" s="12">
        <v>370</v>
      </c>
      <c r="FQ1603" s="12">
        <v>1806</v>
      </c>
      <c r="FR1603" s="12">
        <v>772</v>
      </c>
      <c r="FS1603" s="12">
        <v>10</v>
      </c>
      <c r="FT1603" s="12">
        <v>8</v>
      </c>
      <c r="FU1603" s="12">
        <v>2</v>
      </c>
      <c r="FV1603" s="12">
        <v>21</v>
      </c>
      <c r="FW1603" s="12">
        <v>8</v>
      </c>
      <c r="FX1603" s="12">
        <v>2</v>
      </c>
      <c r="FY1603" s="12">
        <v>0</v>
      </c>
      <c r="FZ1603" s="12">
        <v>14</v>
      </c>
      <c r="GA1603" s="12">
        <v>65</v>
      </c>
      <c r="GB1603" s="12">
        <v>26</v>
      </c>
      <c r="GC1603" s="12">
        <v>66.7</v>
      </c>
      <c r="GD1603">
        <v>8.7843137299999992</v>
      </c>
      <c r="GE1603">
        <v>0.38521401</v>
      </c>
      <c r="GF1603">
        <v>0.37328148999999999</v>
      </c>
      <c r="GG1603" s="12">
        <f t="shared" ref="GG1603:GG1666" si="640">(DZ1603+EJ1603+EK1603)/DO1603</f>
        <v>0.14666666666666667</v>
      </c>
      <c r="GH1603" s="12">
        <f t="shared" ref="GH1603:GH1666" si="641">DT1603/DO1603</f>
        <v>0.40952380952380951</v>
      </c>
      <c r="GI1603">
        <v>0.42857142999999998</v>
      </c>
      <c r="GJ1603">
        <v>0.57142857000000002</v>
      </c>
      <c r="GK1603">
        <v>0</v>
      </c>
      <c r="GL1603">
        <f t="shared" ref="GL1603:GL1666" si="642">FI1603/FG1603</f>
        <v>0.40764331210191085</v>
      </c>
      <c r="GM1603">
        <f t="shared" ref="GM1603:GM1666" si="643">FJ1603/FG1603</f>
        <v>0.44426751592356689</v>
      </c>
      <c r="GN1603">
        <f t="shared" ref="GN1603:GN1666" si="644">FK1603/FG1603</f>
        <v>0.15764331210191082</v>
      </c>
      <c r="GO1603">
        <f t="shared" ref="GO1603:GO1666" si="645">EV1603/EU1603</f>
        <v>0.7142857142857143</v>
      </c>
      <c r="GP1603" s="12">
        <f t="shared" si="628"/>
        <v>0.5</v>
      </c>
      <c r="GQ1603">
        <f t="shared" si="629"/>
        <v>0.55555555555555558</v>
      </c>
      <c r="GR1603">
        <f t="shared" ref="GR1603:GR1666" si="646">FT1603+EF1603</f>
        <v>29</v>
      </c>
      <c r="GS1603">
        <f t="shared" ref="GS1603:GS1666" si="647">FU1603+EG1603</f>
        <v>7</v>
      </c>
      <c r="GT1603">
        <f t="shared" ref="GT1603:GT1666" si="648">GS1603/GR1603</f>
        <v>0.2413793103448276</v>
      </c>
      <c r="GU1603">
        <f t="shared" ref="GU1603:GU1666" si="649">DN1603/FF1603</f>
        <v>7.3703703703703702</v>
      </c>
    </row>
    <row r="1604" spans="1:203" x14ac:dyDescent="0.2">
      <c r="A1604">
        <v>2022</v>
      </c>
      <c r="B1604" s="2">
        <v>44646</v>
      </c>
      <c r="C1604" s="12" t="s">
        <v>1</v>
      </c>
      <c r="D1604" s="13" t="s">
        <v>2</v>
      </c>
      <c r="E1604" s="4">
        <f t="shared" si="625"/>
        <v>0</v>
      </c>
      <c r="F1604" s="12">
        <v>1</v>
      </c>
      <c r="G1604" s="12">
        <v>0</v>
      </c>
      <c r="H1604" s="12" t="s">
        <v>24</v>
      </c>
      <c r="I1604" s="5" t="s">
        <v>31</v>
      </c>
      <c r="J1604" s="12">
        <v>11</v>
      </c>
      <c r="K1604" s="12">
        <v>4</v>
      </c>
      <c r="L1604" s="12">
        <v>36.4</v>
      </c>
      <c r="M1604" s="12">
        <v>0.09</v>
      </c>
      <c r="N1604" s="12">
        <v>0.25</v>
      </c>
      <c r="O1604" s="12">
        <v>18.600000000000001</v>
      </c>
      <c r="P1604" s="12">
        <v>0</v>
      </c>
      <c r="Q1604" s="12">
        <v>1</v>
      </c>
      <c r="R1604" s="12">
        <v>1</v>
      </c>
      <c r="S1604" s="12">
        <v>0.09</v>
      </c>
      <c r="T1604" s="12">
        <v>0</v>
      </c>
      <c r="U1604" s="12">
        <v>426</v>
      </c>
      <c r="V1604" s="12">
        <v>556</v>
      </c>
      <c r="W1604" s="12">
        <v>76.599999999999994</v>
      </c>
      <c r="X1604" s="12">
        <v>7724</v>
      </c>
      <c r="Y1604" s="12">
        <v>2486</v>
      </c>
      <c r="Z1604" s="12">
        <v>169</v>
      </c>
      <c r="AA1604" s="12">
        <v>200</v>
      </c>
      <c r="AB1604" s="12">
        <v>84.5</v>
      </c>
      <c r="AC1604" s="12">
        <v>188</v>
      </c>
      <c r="AD1604" s="12">
        <v>234</v>
      </c>
      <c r="AE1604" s="12">
        <v>80.3</v>
      </c>
      <c r="AF1604" s="12">
        <v>48</v>
      </c>
      <c r="AG1604" s="12">
        <v>80</v>
      </c>
      <c r="AH1604" s="12">
        <v>60</v>
      </c>
      <c r="AI1604" s="12">
        <v>0</v>
      </c>
      <c r="AJ1604" s="12">
        <v>0.4</v>
      </c>
      <c r="AK1604" s="12">
        <v>0.4</v>
      </c>
      <c r="AL1604" s="12">
        <v>6</v>
      </c>
      <c r="AM1604" s="12">
        <v>27</v>
      </c>
      <c r="AN1604" s="12">
        <v>3</v>
      </c>
      <c r="AO1604" s="12">
        <v>0</v>
      </c>
      <c r="AP1604" s="12">
        <v>39</v>
      </c>
      <c r="AQ1604" s="12">
        <v>1</v>
      </c>
      <c r="AR1604" s="12">
        <v>6</v>
      </c>
      <c r="AS1604" s="12">
        <v>14</v>
      </c>
      <c r="AT1604" s="12">
        <v>4</v>
      </c>
      <c r="AU1604" s="12">
        <v>15</v>
      </c>
      <c r="AV1604" s="12">
        <v>11</v>
      </c>
      <c r="AW1604" s="12">
        <v>0</v>
      </c>
      <c r="AX1604" s="12">
        <v>3</v>
      </c>
      <c r="AY1604" s="12">
        <v>1</v>
      </c>
      <c r="AZ1604" s="12">
        <v>0</v>
      </c>
      <c r="BA1604" s="12">
        <v>0</v>
      </c>
      <c r="BB1604" s="12">
        <v>12</v>
      </c>
      <c r="BC1604" s="12">
        <v>5</v>
      </c>
      <c r="BD1604" s="12">
        <v>3</v>
      </c>
      <c r="BE1604" s="12">
        <v>7</v>
      </c>
      <c r="BF1604" s="12">
        <v>2</v>
      </c>
      <c r="BG1604" s="12">
        <v>9</v>
      </c>
      <c r="BH1604" s="12">
        <v>15</v>
      </c>
      <c r="BI1604" s="12">
        <v>60</v>
      </c>
      <c r="BJ1604" s="12">
        <v>6</v>
      </c>
      <c r="BK1604" s="12">
        <v>19</v>
      </c>
      <c r="BL1604" s="12">
        <v>0</v>
      </c>
      <c r="BM1604" s="12">
        <v>61</v>
      </c>
      <c r="BN1604" s="12">
        <v>659</v>
      </c>
      <c r="BO1604" s="12">
        <v>59</v>
      </c>
      <c r="BP1604" s="12">
        <v>209</v>
      </c>
      <c r="BQ1604" s="12">
        <v>315</v>
      </c>
      <c r="BR1604" s="12">
        <v>140</v>
      </c>
      <c r="BS1604" s="12">
        <v>14</v>
      </c>
      <c r="BT1604" s="12">
        <v>21</v>
      </c>
      <c r="BU1604" s="12">
        <v>14</v>
      </c>
      <c r="BV1604" s="12">
        <v>66.7</v>
      </c>
      <c r="BW1604" s="12">
        <v>350</v>
      </c>
      <c r="BX1604" s="12">
        <v>1941</v>
      </c>
      <c r="BY1604" s="12">
        <v>1074</v>
      </c>
      <c r="BZ1604" s="12">
        <v>22</v>
      </c>
      <c r="CA1604" s="12">
        <v>14</v>
      </c>
      <c r="CB1604" s="12">
        <v>5</v>
      </c>
      <c r="CC1604" s="12">
        <v>19</v>
      </c>
      <c r="CD1604" s="12">
        <v>12</v>
      </c>
      <c r="CE1604" s="12">
        <v>4</v>
      </c>
      <c r="CF1604" s="12">
        <v>0</v>
      </c>
      <c r="CG1604" s="12">
        <v>14</v>
      </c>
      <c r="CH1604" s="12">
        <v>62</v>
      </c>
      <c r="CI1604" s="12">
        <v>23</v>
      </c>
      <c r="CJ1604" s="12">
        <v>62.2</v>
      </c>
      <c r="CK1604">
        <v>7.0196100000000001</v>
      </c>
      <c r="CL1604">
        <v>0.55776999999999999</v>
      </c>
      <c r="CM1604">
        <v>0.32185000000000002</v>
      </c>
      <c r="CN1604" s="12">
        <f t="shared" si="626"/>
        <v>0.15647482014388489</v>
      </c>
      <c r="CO1604" s="12">
        <f t="shared" si="630"/>
        <v>0.35971223021582732</v>
      </c>
      <c r="CP1604">
        <v>0.25</v>
      </c>
      <c r="CQ1604">
        <v>0.58333000000000002</v>
      </c>
      <c r="CR1604">
        <v>0.16667000000000001</v>
      </c>
      <c r="CS1604" s="12">
        <f t="shared" si="631"/>
        <v>0.3171471927162367</v>
      </c>
      <c r="CT1604" s="12">
        <f t="shared" si="632"/>
        <v>0.47799696509863432</v>
      </c>
      <c r="CU1604" s="12">
        <f t="shared" si="633"/>
        <v>0.21244309559939301</v>
      </c>
      <c r="CV1604" s="12">
        <f t="shared" si="634"/>
        <v>0.41666666666666669</v>
      </c>
      <c r="CW1604" s="12">
        <f t="shared" si="627"/>
        <v>0.50819672131147542</v>
      </c>
      <c r="CX1604" s="12">
        <f t="shared" si="635"/>
        <v>0.54545454545454541</v>
      </c>
      <c r="CY1604" s="12">
        <f t="shared" si="636"/>
        <v>41</v>
      </c>
      <c r="CZ1604" s="12">
        <f t="shared" si="637"/>
        <v>8</v>
      </c>
      <c r="DA1604" s="12">
        <f t="shared" si="638"/>
        <v>0.1951219512195122</v>
      </c>
      <c r="DB1604" s="12">
        <f t="shared" si="639"/>
        <v>6.9836065573770494</v>
      </c>
      <c r="DC1604" s="12">
        <v>9</v>
      </c>
      <c r="DD1604" s="12">
        <v>2</v>
      </c>
      <c r="DE1604" s="12">
        <v>22.2</v>
      </c>
      <c r="DF1604" s="12">
        <v>0</v>
      </c>
      <c r="DG1604" s="12">
        <v>0</v>
      </c>
      <c r="DH1604" s="12">
        <v>17.399999999999999</v>
      </c>
      <c r="DI1604" s="12">
        <v>1</v>
      </c>
      <c r="DJ1604" s="12">
        <v>1</v>
      </c>
      <c r="DK1604" s="12">
        <v>1</v>
      </c>
      <c r="DL1604" s="12">
        <v>0.11</v>
      </c>
      <c r="DM1604" s="17">
        <v>-1</v>
      </c>
      <c r="DN1604" s="12">
        <v>224</v>
      </c>
      <c r="DO1604" s="12">
        <v>358</v>
      </c>
      <c r="DP1604" s="12">
        <v>62.6</v>
      </c>
      <c r="DQ1604" s="12">
        <v>4431</v>
      </c>
      <c r="DR1604" s="12">
        <v>1834</v>
      </c>
      <c r="DS1604" s="12">
        <v>95</v>
      </c>
      <c r="DT1604" s="12">
        <v>118</v>
      </c>
      <c r="DU1604" s="12">
        <v>80.5</v>
      </c>
      <c r="DV1604" s="12">
        <v>90</v>
      </c>
      <c r="DW1604" s="12">
        <v>126</v>
      </c>
      <c r="DX1604" s="12">
        <v>71.400000000000006</v>
      </c>
      <c r="DY1604" s="12">
        <v>37</v>
      </c>
      <c r="DZ1604" s="12">
        <v>101</v>
      </c>
      <c r="EA1604" s="12">
        <v>36.6</v>
      </c>
      <c r="EB1604" s="12">
        <v>0</v>
      </c>
      <c r="EC1604" s="12">
        <v>0.5</v>
      </c>
      <c r="ED1604" s="12">
        <v>0.8</v>
      </c>
      <c r="EE1604" s="12">
        <v>5</v>
      </c>
      <c r="EF1604" s="12">
        <v>25</v>
      </c>
      <c r="EG1604" s="12">
        <v>6</v>
      </c>
      <c r="EH1604" s="12">
        <v>1</v>
      </c>
      <c r="EI1604" s="12">
        <v>30</v>
      </c>
      <c r="EJ1604" s="12">
        <v>2</v>
      </c>
      <c r="EK1604" s="12">
        <v>2</v>
      </c>
      <c r="EL1604" s="12">
        <v>22</v>
      </c>
      <c r="EM1604" s="12">
        <v>6</v>
      </c>
      <c r="EN1604" s="12">
        <v>14</v>
      </c>
      <c r="EO1604" s="12">
        <v>10</v>
      </c>
      <c r="EP1604" s="12">
        <v>1</v>
      </c>
      <c r="EQ1604" s="12">
        <v>0</v>
      </c>
      <c r="ER1604" s="12">
        <v>1</v>
      </c>
      <c r="ES1604" s="12">
        <v>2</v>
      </c>
      <c r="ET1604" s="12">
        <v>0</v>
      </c>
      <c r="EU1604" s="12">
        <v>19</v>
      </c>
      <c r="EV1604" s="12">
        <v>12</v>
      </c>
      <c r="EW1604" s="12">
        <v>13</v>
      </c>
      <c r="EX1604" s="12">
        <v>3</v>
      </c>
      <c r="EY1604" s="12">
        <v>3</v>
      </c>
      <c r="EZ1604" s="12">
        <v>7</v>
      </c>
      <c r="FA1604" s="12">
        <v>21</v>
      </c>
      <c r="FB1604" s="12">
        <v>33.299999999999997</v>
      </c>
      <c r="FC1604" s="12">
        <v>10</v>
      </c>
      <c r="FD1604" s="12">
        <v>19</v>
      </c>
      <c r="FE1604" s="12">
        <v>0</v>
      </c>
      <c r="FF1604" s="12">
        <v>39</v>
      </c>
      <c r="FG1604" s="12">
        <v>479</v>
      </c>
      <c r="FH1604" s="12">
        <v>57</v>
      </c>
      <c r="FI1604" s="12">
        <v>172</v>
      </c>
      <c r="FJ1604" s="12">
        <v>197</v>
      </c>
      <c r="FK1604" s="12">
        <v>111</v>
      </c>
      <c r="FL1604" s="12">
        <v>19</v>
      </c>
      <c r="FM1604" s="12">
        <v>15</v>
      </c>
      <c r="FN1604" s="12">
        <v>6</v>
      </c>
      <c r="FO1604" s="12">
        <v>40</v>
      </c>
      <c r="FP1604" s="12">
        <v>208</v>
      </c>
      <c r="FQ1604" s="12">
        <v>1121</v>
      </c>
      <c r="FR1604" s="12">
        <v>492</v>
      </c>
      <c r="FS1604" s="12">
        <v>10</v>
      </c>
      <c r="FT1604" s="12">
        <v>8</v>
      </c>
      <c r="FU1604" s="12">
        <v>3</v>
      </c>
      <c r="FV1604" s="12">
        <v>17</v>
      </c>
      <c r="FW1604" s="12">
        <v>3</v>
      </c>
      <c r="FX1604" s="12">
        <v>2</v>
      </c>
      <c r="FY1604" s="12">
        <v>0</v>
      </c>
      <c r="FZ1604" s="12">
        <v>8</v>
      </c>
      <c r="GA1604" s="12">
        <v>60</v>
      </c>
      <c r="GB1604" s="12">
        <v>14</v>
      </c>
      <c r="GC1604" s="12">
        <v>37.799999999999997</v>
      </c>
      <c r="GD1604">
        <v>9.9285714299999999</v>
      </c>
      <c r="GE1604">
        <v>0.44223108</v>
      </c>
      <c r="GF1604">
        <v>0.41390205000000002</v>
      </c>
      <c r="GG1604" s="12">
        <f t="shared" si="640"/>
        <v>0.29329608938547486</v>
      </c>
      <c r="GH1604" s="12">
        <f t="shared" si="641"/>
        <v>0.32960893854748602</v>
      </c>
      <c r="GI1604">
        <v>0.68421052999999998</v>
      </c>
      <c r="GJ1604">
        <v>0.15789474000000001</v>
      </c>
      <c r="GK1604">
        <v>0.15789474000000001</v>
      </c>
      <c r="GL1604">
        <f t="shared" si="642"/>
        <v>0.35908141962421714</v>
      </c>
      <c r="GM1604">
        <f t="shared" si="643"/>
        <v>0.41127348643006262</v>
      </c>
      <c r="GN1604">
        <f t="shared" si="644"/>
        <v>0.23173277661795408</v>
      </c>
      <c r="GO1604">
        <f t="shared" si="645"/>
        <v>0.63157894736842102</v>
      </c>
      <c r="GP1604" s="12">
        <f t="shared" si="628"/>
        <v>0.49180327868852458</v>
      </c>
      <c r="GQ1604">
        <f t="shared" si="629"/>
        <v>0.55555555555555558</v>
      </c>
      <c r="GR1604">
        <f t="shared" si="646"/>
        <v>33</v>
      </c>
      <c r="GS1604">
        <f t="shared" si="647"/>
        <v>9</v>
      </c>
      <c r="GT1604">
        <f t="shared" si="648"/>
        <v>0.27272727272727271</v>
      </c>
      <c r="GU1604">
        <f t="shared" si="649"/>
        <v>5.7435897435897436</v>
      </c>
    </row>
    <row r="1605" spans="1:203" x14ac:dyDescent="0.2">
      <c r="A1605">
        <v>2022</v>
      </c>
      <c r="B1605" s="2">
        <v>44653</v>
      </c>
      <c r="C1605" s="12" t="s">
        <v>5</v>
      </c>
      <c r="D1605" s="14" t="s">
        <v>6</v>
      </c>
      <c r="E1605" s="4">
        <f t="shared" si="625"/>
        <v>-0.4</v>
      </c>
      <c r="F1605" s="12">
        <v>0</v>
      </c>
      <c r="G1605" s="12">
        <v>1</v>
      </c>
      <c r="H1605" s="12" t="s">
        <v>24</v>
      </c>
      <c r="I1605" s="5" t="s">
        <v>35</v>
      </c>
      <c r="J1605" s="12">
        <v>11</v>
      </c>
      <c r="K1605" s="12">
        <v>4</v>
      </c>
      <c r="L1605" s="12">
        <v>36.4</v>
      </c>
      <c r="M1605" s="12">
        <v>0</v>
      </c>
      <c r="N1605" s="12">
        <v>0</v>
      </c>
      <c r="O1605" s="12">
        <v>19.5</v>
      </c>
      <c r="P1605" s="12">
        <v>1</v>
      </c>
      <c r="Q1605" s="12">
        <v>0.6</v>
      </c>
      <c r="R1605" s="12">
        <v>0.6</v>
      </c>
      <c r="S1605" s="12">
        <v>0.06</v>
      </c>
      <c r="T1605" s="17">
        <v>-0.6</v>
      </c>
      <c r="U1605" s="12">
        <v>460</v>
      </c>
      <c r="V1605" s="12">
        <v>580</v>
      </c>
      <c r="W1605" s="12">
        <v>79.3</v>
      </c>
      <c r="X1605" s="12">
        <v>8215</v>
      </c>
      <c r="Y1605" s="12">
        <v>2492</v>
      </c>
      <c r="Z1605" s="12">
        <v>184</v>
      </c>
      <c r="AA1605" s="12">
        <v>208</v>
      </c>
      <c r="AB1605" s="12">
        <v>88.5</v>
      </c>
      <c r="AC1605" s="12">
        <v>224</v>
      </c>
      <c r="AD1605" s="12">
        <v>259</v>
      </c>
      <c r="AE1605" s="12">
        <v>86.5</v>
      </c>
      <c r="AF1605" s="12">
        <v>42</v>
      </c>
      <c r="AG1605" s="12">
        <v>95</v>
      </c>
      <c r="AH1605" s="12">
        <v>44.2</v>
      </c>
      <c r="AI1605" s="12">
        <v>0</v>
      </c>
      <c r="AJ1605" s="12">
        <v>0.6</v>
      </c>
      <c r="AK1605" s="12">
        <v>0.7</v>
      </c>
      <c r="AL1605" s="12">
        <v>10</v>
      </c>
      <c r="AM1605" s="12">
        <v>30</v>
      </c>
      <c r="AN1605" s="12">
        <v>6</v>
      </c>
      <c r="AO1605" s="12">
        <v>1</v>
      </c>
      <c r="AP1605" s="12">
        <v>31</v>
      </c>
      <c r="AQ1605" s="12">
        <v>1</v>
      </c>
      <c r="AR1605" s="12">
        <v>5</v>
      </c>
      <c r="AS1605" s="12">
        <v>15</v>
      </c>
      <c r="AT1605" s="12">
        <v>3</v>
      </c>
      <c r="AU1605" s="12">
        <v>19</v>
      </c>
      <c r="AV1605" s="12">
        <v>13</v>
      </c>
      <c r="AW1605" s="12">
        <v>2</v>
      </c>
      <c r="AX1605" s="12">
        <v>1</v>
      </c>
      <c r="AY1605" s="12">
        <v>0</v>
      </c>
      <c r="AZ1605" s="12">
        <v>2</v>
      </c>
      <c r="BA1605" s="12">
        <v>1</v>
      </c>
      <c r="BB1605" s="12">
        <v>9</v>
      </c>
      <c r="BC1605" s="12">
        <v>4</v>
      </c>
      <c r="BD1605" s="12">
        <v>3</v>
      </c>
      <c r="BE1605" s="12">
        <v>6</v>
      </c>
      <c r="BF1605" s="12">
        <v>0</v>
      </c>
      <c r="BG1605" s="12">
        <v>4</v>
      </c>
      <c r="BH1605" s="12">
        <v>10</v>
      </c>
      <c r="BI1605" s="12">
        <v>40</v>
      </c>
      <c r="BJ1605" s="12">
        <v>6</v>
      </c>
      <c r="BK1605" s="12">
        <v>23</v>
      </c>
      <c r="BL1605" s="12">
        <v>0</v>
      </c>
      <c r="BM1605" s="12">
        <v>52</v>
      </c>
      <c r="BN1605" s="12">
        <v>668</v>
      </c>
      <c r="BO1605" s="12">
        <v>68</v>
      </c>
      <c r="BP1605" s="12">
        <v>228</v>
      </c>
      <c r="BQ1605" s="12">
        <v>343</v>
      </c>
      <c r="BR1605" s="12">
        <v>108</v>
      </c>
      <c r="BS1605" s="12">
        <v>20</v>
      </c>
      <c r="BT1605" s="12">
        <v>11</v>
      </c>
      <c r="BU1605" s="12">
        <v>8</v>
      </c>
      <c r="BV1605" s="12">
        <v>72.7</v>
      </c>
      <c r="BW1605" s="12">
        <v>380</v>
      </c>
      <c r="BX1605" s="12">
        <v>1875</v>
      </c>
      <c r="BY1605" s="12">
        <v>934</v>
      </c>
      <c r="BZ1605" s="12">
        <v>20</v>
      </c>
      <c r="CA1605" s="12">
        <v>16</v>
      </c>
      <c r="CB1605" s="12">
        <v>6</v>
      </c>
      <c r="CC1605" s="12">
        <v>11</v>
      </c>
      <c r="CD1605" s="12">
        <v>11</v>
      </c>
      <c r="CE1605" s="12">
        <v>0</v>
      </c>
      <c r="CF1605" s="12">
        <v>0</v>
      </c>
      <c r="CG1605" s="12">
        <v>11</v>
      </c>
      <c r="CH1605" s="12">
        <v>67</v>
      </c>
      <c r="CI1605" s="12">
        <v>22</v>
      </c>
      <c r="CJ1605" s="12">
        <v>53.7</v>
      </c>
      <c r="CK1605">
        <v>10.755100000000001</v>
      </c>
      <c r="CL1605">
        <v>0.49541000000000002</v>
      </c>
      <c r="CM1605">
        <v>0.30335000000000001</v>
      </c>
      <c r="CN1605" s="12">
        <f t="shared" si="626"/>
        <v>0.17413793103448275</v>
      </c>
      <c r="CO1605" s="12">
        <f t="shared" si="630"/>
        <v>0.35862068965517241</v>
      </c>
      <c r="CP1605">
        <v>0.33333000000000002</v>
      </c>
      <c r="CQ1605">
        <v>0.66666999999999998</v>
      </c>
      <c r="CR1605">
        <v>0</v>
      </c>
      <c r="CS1605" s="12">
        <f t="shared" si="631"/>
        <v>0.3413173652694611</v>
      </c>
      <c r="CT1605" s="12">
        <f t="shared" si="632"/>
        <v>0.51347305389221554</v>
      </c>
      <c r="CU1605" s="12">
        <f t="shared" si="633"/>
        <v>0.16167664670658682</v>
      </c>
      <c r="CV1605" s="12">
        <f t="shared" si="634"/>
        <v>0.44444444444444442</v>
      </c>
      <c r="CW1605" s="12">
        <f t="shared" si="627"/>
        <v>0.48550724637681159</v>
      </c>
      <c r="CX1605" s="12">
        <f t="shared" si="635"/>
        <v>0.90909090909090906</v>
      </c>
      <c r="CY1605" s="12">
        <f t="shared" si="636"/>
        <v>46</v>
      </c>
      <c r="CZ1605" s="12">
        <f t="shared" si="637"/>
        <v>12</v>
      </c>
      <c r="DA1605" s="12">
        <f t="shared" si="638"/>
        <v>0.2608695652173913</v>
      </c>
      <c r="DB1605" s="12">
        <f t="shared" si="639"/>
        <v>8.8461538461538467</v>
      </c>
      <c r="DC1605" s="12">
        <v>12</v>
      </c>
      <c r="DD1605" s="12">
        <v>3</v>
      </c>
      <c r="DE1605" s="12">
        <v>25</v>
      </c>
      <c r="DF1605" s="12">
        <v>0.08</v>
      </c>
      <c r="DG1605" s="12">
        <v>0.33</v>
      </c>
      <c r="DH1605" s="12">
        <v>13.7</v>
      </c>
      <c r="DI1605" s="12">
        <v>0</v>
      </c>
      <c r="DJ1605" s="12">
        <v>1</v>
      </c>
      <c r="DK1605" s="12">
        <v>1</v>
      </c>
      <c r="DL1605" s="12">
        <v>0.08</v>
      </c>
      <c r="DM1605" s="12">
        <v>0</v>
      </c>
      <c r="DN1605" s="12">
        <v>407</v>
      </c>
      <c r="DO1605" s="12">
        <v>527</v>
      </c>
      <c r="DP1605" s="12">
        <v>77.2</v>
      </c>
      <c r="DQ1605" s="12">
        <v>8010</v>
      </c>
      <c r="DR1605" s="12">
        <v>2739</v>
      </c>
      <c r="DS1605" s="12">
        <v>153</v>
      </c>
      <c r="DT1605" s="12">
        <v>176</v>
      </c>
      <c r="DU1605" s="12">
        <v>86.9</v>
      </c>
      <c r="DV1605" s="12">
        <v>189</v>
      </c>
      <c r="DW1605" s="12">
        <v>224</v>
      </c>
      <c r="DX1605" s="12">
        <v>84.4</v>
      </c>
      <c r="DY1605" s="12">
        <v>59</v>
      </c>
      <c r="DZ1605" s="12">
        <v>107</v>
      </c>
      <c r="EA1605" s="12">
        <v>55.1</v>
      </c>
      <c r="EB1605" s="12">
        <v>0</v>
      </c>
      <c r="EC1605" s="12">
        <v>0.7</v>
      </c>
      <c r="ED1605" s="12">
        <v>0.7</v>
      </c>
      <c r="EE1605" s="12">
        <v>11</v>
      </c>
      <c r="EF1605" s="12">
        <v>26</v>
      </c>
      <c r="EG1605" s="12">
        <v>9</v>
      </c>
      <c r="EH1605" s="12">
        <v>5</v>
      </c>
      <c r="EI1605" s="12">
        <v>39</v>
      </c>
      <c r="EJ1605" s="12">
        <v>0</v>
      </c>
      <c r="EK1605" s="12">
        <v>6</v>
      </c>
      <c r="EL1605" s="12">
        <v>22</v>
      </c>
      <c r="EM1605" s="12">
        <v>1</v>
      </c>
      <c r="EN1605" s="12">
        <v>24</v>
      </c>
      <c r="EO1605" s="12">
        <v>21</v>
      </c>
      <c r="EP1605" s="12">
        <v>1</v>
      </c>
      <c r="EQ1605" s="12">
        <v>1</v>
      </c>
      <c r="ER1605" s="12">
        <v>0</v>
      </c>
      <c r="ES1605" s="12">
        <v>1</v>
      </c>
      <c r="ET1605" s="12">
        <v>0</v>
      </c>
      <c r="EU1605" s="12">
        <v>14</v>
      </c>
      <c r="EV1605" s="12">
        <v>11</v>
      </c>
      <c r="EW1605" s="12">
        <v>5</v>
      </c>
      <c r="EX1605" s="12">
        <v>8</v>
      </c>
      <c r="EY1605" s="12">
        <v>1</v>
      </c>
      <c r="EZ1605" s="12">
        <v>3</v>
      </c>
      <c r="FA1605" s="12">
        <v>11</v>
      </c>
      <c r="FB1605" s="12">
        <v>27.3</v>
      </c>
      <c r="FC1605" s="12">
        <v>11</v>
      </c>
      <c r="FD1605" s="12">
        <v>25</v>
      </c>
      <c r="FE1605" s="12">
        <v>0</v>
      </c>
      <c r="FF1605" s="12">
        <v>48</v>
      </c>
      <c r="FG1605" s="12">
        <v>623</v>
      </c>
      <c r="FH1605" s="12">
        <v>74</v>
      </c>
      <c r="FI1605" s="12">
        <v>214</v>
      </c>
      <c r="FJ1605" s="12">
        <v>307</v>
      </c>
      <c r="FK1605" s="12">
        <v>110</v>
      </c>
      <c r="FL1605" s="12">
        <v>20</v>
      </c>
      <c r="FM1605" s="12">
        <v>10</v>
      </c>
      <c r="FN1605" s="12">
        <v>6</v>
      </c>
      <c r="FO1605" s="12">
        <v>60</v>
      </c>
      <c r="FP1605" s="12">
        <v>272</v>
      </c>
      <c r="FQ1605" s="12">
        <v>1230</v>
      </c>
      <c r="FR1605" s="12">
        <v>548</v>
      </c>
      <c r="FS1605" s="12">
        <v>11</v>
      </c>
      <c r="FT1605" s="12">
        <v>12</v>
      </c>
      <c r="FU1605" s="12">
        <v>5</v>
      </c>
      <c r="FV1605" s="12">
        <v>12</v>
      </c>
      <c r="FW1605" s="12">
        <v>5</v>
      </c>
      <c r="FX1605" s="12">
        <v>4</v>
      </c>
      <c r="FY1605" s="12">
        <v>0</v>
      </c>
      <c r="FZ1605" s="12">
        <v>12</v>
      </c>
      <c r="GA1605" s="12">
        <v>71</v>
      </c>
      <c r="GB1605" s="12">
        <v>19</v>
      </c>
      <c r="GC1605" s="12">
        <v>46.3</v>
      </c>
      <c r="GD1605">
        <v>9.3548387099999992</v>
      </c>
      <c r="GE1605">
        <v>0.50458716000000003</v>
      </c>
      <c r="GF1605">
        <v>0.34194756999999998</v>
      </c>
      <c r="GG1605" s="12">
        <f t="shared" si="640"/>
        <v>0.2144212523719165</v>
      </c>
      <c r="GH1605" s="12">
        <f t="shared" si="641"/>
        <v>0.33396584440227706</v>
      </c>
      <c r="GI1605">
        <v>0.35714286000000001</v>
      </c>
      <c r="GJ1605">
        <v>0.57142857000000002</v>
      </c>
      <c r="GK1605">
        <v>7.1428569999999997E-2</v>
      </c>
      <c r="GL1605">
        <f t="shared" si="642"/>
        <v>0.3434991974317817</v>
      </c>
      <c r="GM1605">
        <f t="shared" si="643"/>
        <v>0.492776886035313</v>
      </c>
      <c r="GN1605">
        <f t="shared" si="644"/>
        <v>0.17656500802568217</v>
      </c>
      <c r="GO1605">
        <f t="shared" si="645"/>
        <v>0.7857142857142857</v>
      </c>
      <c r="GP1605" s="12">
        <f t="shared" si="628"/>
        <v>0.51449275362318836</v>
      </c>
      <c r="GQ1605">
        <f t="shared" si="629"/>
        <v>0.91666666666666663</v>
      </c>
      <c r="GR1605">
        <f t="shared" si="646"/>
        <v>38</v>
      </c>
      <c r="GS1605">
        <f t="shared" si="647"/>
        <v>14</v>
      </c>
      <c r="GT1605">
        <f t="shared" si="648"/>
        <v>0.36842105263157893</v>
      </c>
      <c r="GU1605">
        <f t="shared" si="649"/>
        <v>8.4791666666666661</v>
      </c>
    </row>
    <row r="1606" spans="1:203" x14ac:dyDescent="0.2">
      <c r="A1606">
        <v>2022</v>
      </c>
      <c r="B1606" s="2">
        <v>44660</v>
      </c>
      <c r="C1606" s="12" t="s">
        <v>1</v>
      </c>
      <c r="D1606" s="14" t="s">
        <v>6</v>
      </c>
      <c r="E1606" s="4">
        <f t="shared" si="625"/>
        <v>-1.5999999999999999</v>
      </c>
      <c r="F1606" s="12">
        <v>1</v>
      </c>
      <c r="G1606" s="12">
        <v>2</v>
      </c>
      <c r="H1606" s="12" t="s">
        <v>24</v>
      </c>
      <c r="I1606" s="5" t="s">
        <v>16</v>
      </c>
      <c r="J1606" s="12">
        <v>18</v>
      </c>
      <c r="K1606" s="12">
        <v>5</v>
      </c>
      <c r="L1606" s="12">
        <v>27.8</v>
      </c>
      <c r="M1606" s="12">
        <v>0.06</v>
      </c>
      <c r="N1606" s="12">
        <v>0.2</v>
      </c>
      <c r="O1606" s="12">
        <v>19.100000000000001</v>
      </c>
      <c r="P1606" s="12">
        <v>2</v>
      </c>
      <c r="Q1606" s="12">
        <v>1.2</v>
      </c>
      <c r="R1606" s="12">
        <v>1.2</v>
      </c>
      <c r="S1606" s="12">
        <v>0.06</v>
      </c>
      <c r="T1606" s="17">
        <v>-0.2</v>
      </c>
      <c r="U1606" s="12">
        <v>423</v>
      </c>
      <c r="V1606" s="12">
        <v>504</v>
      </c>
      <c r="W1606" s="12">
        <v>83.9</v>
      </c>
      <c r="X1606" s="12">
        <v>8616</v>
      </c>
      <c r="Y1606" s="12">
        <v>2682</v>
      </c>
      <c r="Z1606" s="12">
        <v>131</v>
      </c>
      <c r="AA1606" s="12">
        <v>148</v>
      </c>
      <c r="AB1606" s="12">
        <v>88.5</v>
      </c>
      <c r="AC1606" s="12">
        <v>227</v>
      </c>
      <c r="AD1606" s="12">
        <v>245</v>
      </c>
      <c r="AE1606" s="12">
        <v>92.7</v>
      </c>
      <c r="AF1606" s="12">
        <v>64</v>
      </c>
      <c r="AG1606" s="12">
        <v>96</v>
      </c>
      <c r="AH1606" s="12">
        <v>66.7</v>
      </c>
      <c r="AI1606" s="12">
        <v>1</v>
      </c>
      <c r="AJ1606" s="12">
        <v>0.9</v>
      </c>
      <c r="AK1606" s="12">
        <v>1.1000000000000001</v>
      </c>
      <c r="AL1606" s="12">
        <v>13</v>
      </c>
      <c r="AM1606" s="12">
        <v>40</v>
      </c>
      <c r="AN1606" s="12">
        <v>9</v>
      </c>
      <c r="AO1606" s="12">
        <v>4</v>
      </c>
      <c r="AP1606" s="12">
        <v>36</v>
      </c>
      <c r="AQ1606" s="12">
        <v>2</v>
      </c>
      <c r="AR1606" s="12">
        <v>2</v>
      </c>
      <c r="AS1606" s="12">
        <v>15</v>
      </c>
      <c r="AT1606" s="12">
        <v>5</v>
      </c>
      <c r="AU1606" s="12">
        <v>31</v>
      </c>
      <c r="AV1606" s="12">
        <v>27</v>
      </c>
      <c r="AW1606" s="12">
        <v>0</v>
      </c>
      <c r="AX1606" s="12">
        <v>2</v>
      </c>
      <c r="AY1606" s="12">
        <v>0</v>
      </c>
      <c r="AZ1606" s="12">
        <v>2</v>
      </c>
      <c r="BA1606" s="12">
        <v>0</v>
      </c>
      <c r="BB1606" s="12">
        <v>8</v>
      </c>
      <c r="BC1606" s="12">
        <v>6</v>
      </c>
      <c r="BD1606" s="12">
        <v>3</v>
      </c>
      <c r="BE1606" s="12">
        <v>3</v>
      </c>
      <c r="BF1606" s="12">
        <v>2</v>
      </c>
      <c r="BG1606" s="12">
        <v>4</v>
      </c>
      <c r="BH1606" s="12">
        <v>12</v>
      </c>
      <c r="BI1606" s="12">
        <v>33.299999999999997</v>
      </c>
      <c r="BJ1606" s="12">
        <v>8</v>
      </c>
      <c r="BK1606" s="12">
        <v>20</v>
      </c>
      <c r="BL1606" s="12">
        <v>0</v>
      </c>
      <c r="BM1606" s="12">
        <v>52</v>
      </c>
      <c r="BN1606" s="12">
        <v>609</v>
      </c>
      <c r="BO1606" s="12">
        <v>73</v>
      </c>
      <c r="BP1606" s="12">
        <v>202</v>
      </c>
      <c r="BQ1606" s="12">
        <v>282</v>
      </c>
      <c r="BR1606" s="12">
        <v>128</v>
      </c>
      <c r="BS1606" s="12">
        <v>20</v>
      </c>
      <c r="BT1606" s="12">
        <v>15</v>
      </c>
      <c r="BU1606" s="12">
        <v>8</v>
      </c>
      <c r="BV1606" s="12">
        <v>53.3</v>
      </c>
      <c r="BW1606" s="12">
        <v>300</v>
      </c>
      <c r="BX1606" s="12">
        <v>1637</v>
      </c>
      <c r="BY1606" s="12">
        <v>800</v>
      </c>
      <c r="BZ1606" s="12">
        <v>11</v>
      </c>
      <c r="CA1606" s="12">
        <v>7</v>
      </c>
      <c r="CB1606" s="12">
        <v>2</v>
      </c>
      <c r="CC1606" s="12">
        <v>11</v>
      </c>
      <c r="CD1606" s="12">
        <v>1</v>
      </c>
      <c r="CE1606" s="12">
        <v>3</v>
      </c>
      <c r="CF1606" s="12">
        <v>0</v>
      </c>
      <c r="CG1606" s="12">
        <v>12</v>
      </c>
      <c r="CH1606" s="12">
        <v>37</v>
      </c>
      <c r="CI1606" s="12">
        <v>20</v>
      </c>
      <c r="CJ1606" s="12">
        <v>60.6</v>
      </c>
      <c r="CK1606">
        <v>9.8125</v>
      </c>
      <c r="CL1606">
        <v>0.53332999999999997</v>
      </c>
      <c r="CM1606">
        <v>0.31128</v>
      </c>
      <c r="CN1606" s="12">
        <f t="shared" si="626"/>
        <v>0.1984126984126984</v>
      </c>
      <c r="CO1606" s="12">
        <f t="shared" si="630"/>
        <v>0.29365079365079366</v>
      </c>
      <c r="CP1606">
        <v>0.375</v>
      </c>
      <c r="CQ1606">
        <v>0.375</v>
      </c>
      <c r="CR1606">
        <v>0.25</v>
      </c>
      <c r="CS1606" s="12">
        <f t="shared" si="631"/>
        <v>0.33169129720853857</v>
      </c>
      <c r="CT1606" s="12">
        <f t="shared" si="632"/>
        <v>0.46305418719211822</v>
      </c>
      <c r="CU1606" s="12">
        <f t="shared" si="633"/>
        <v>0.21018062397372742</v>
      </c>
      <c r="CV1606" s="12">
        <f t="shared" si="634"/>
        <v>0.75</v>
      </c>
      <c r="CW1606" s="12">
        <f t="shared" si="627"/>
        <v>0.44047619047619047</v>
      </c>
      <c r="CX1606" s="12">
        <f t="shared" si="635"/>
        <v>0.72222222222222221</v>
      </c>
      <c r="CY1606" s="12">
        <f t="shared" si="636"/>
        <v>47</v>
      </c>
      <c r="CZ1606" s="12">
        <f t="shared" si="637"/>
        <v>11</v>
      </c>
      <c r="DA1606" s="12">
        <f t="shared" si="638"/>
        <v>0.23404255319148937</v>
      </c>
      <c r="DB1606" s="12">
        <f t="shared" si="639"/>
        <v>8.134615384615385</v>
      </c>
      <c r="DC1606" s="12">
        <v>18</v>
      </c>
      <c r="DD1606" s="12">
        <v>5</v>
      </c>
      <c r="DE1606" s="12">
        <v>27.8</v>
      </c>
      <c r="DF1606" s="12">
        <v>0.11</v>
      </c>
      <c r="DG1606" s="12">
        <v>0.4</v>
      </c>
      <c r="DH1606" s="12">
        <v>16.899999999999999</v>
      </c>
      <c r="DI1606" s="12">
        <v>0</v>
      </c>
      <c r="DJ1606" s="12">
        <v>2.8</v>
      </c>
      <c r="DK1606" s="12">
        <v>2</v>
      </c>
      <c r="DL1606" s="12">
        <v>0.11</v>
      </c>
      <c r="DM1606" s="17">
        <v>-0.8</v>
      </c>
      <c r="DN1606" s="12">
        <v>379</v>
      </c>
      <c r="DO1606" s="12">
        <v>471</v>
      </c>
      <c r="DP1606" s="12">
        <v>80.5</v>
      </c>
      <c r="DQ1606" s="12">
        <v>7849</v>
      </c>
      <c r="DR1606" s="12">
        <v>2889</v>
      </c>
      <c r="DS1606" s="12">
        <v>112</v>
      </c>
      <c r="DT1606" s="12">
        <v>127</v>
      </c>
      <c r="DU1606" s="12">
        <v>88.2</v>
      </c>
      <c r="DV1606" s="12">
        <v>203</v>
      </c>
      <c r="DW1606" s="12">
        <v>224</v>
      </c>
      <c r="DX1606" s="12">
        <v>90.6</v>
      </c>
      <c r="DY1606" s="12">
        <v>63</v>
      </c>
      <c r="DZ1606" s="12">
        <v>102</v>
      </c>
      <c r="EA1606" s="12">
        <v>61.8</v>
      </c>
      <c r="EB1606" s="12">
        <v>2</v>
      </c>
      <c r="EC1606" s="12">
        <v>1.8</v>
      </c>
      <c r="ED1606" s="12">
        <v>1.3</v>
      </c>
      <c r="EE1606" s="12">
        <v>11</v>
      </c>
      <c r="EF1606" s="12">
        <v>25</v>
      </c>
      <c r="EG1606" s="12">
        <v>11</v>
      </c>
      <c r="EH1606" s="12">
        <v>7</v>
      </c>
      <c r="EI1606" s="12">
        <v>37</v>
      </c>
      <c r="EJ1606" s="12">
        <v>2</v>
      </c>
      <c r="EK1606" s="12">
        <v>3</v>
      </c>
      <c r="EL1606" s="12">
        <v>18</v>
      </c>
      <c r="EM1606" s="12">
        <v>5</v>
      </c>
      <c r="EN1606" s="12">
        <v>26</v>
      </c>
      <c r="EO1606" s="12">
        <v>16</v>
      </c>
      <c r="EP1606" s="12">
        <v>3</v>
      </c>
      <c r="EQ1606" s="12">
        <v>1</v>
      </c>
      <c r="ER1606" s="12">
        <v>4</v>
      </c>
      <c r="ES1606" s="12">
        <v>1</v>
      </c>
      <c r="ET1606" s="12">
        <v>1</v>
      </c>
      <c r="EU1606" s="12">
        <v>8</v>
      </c>
      <c r="EV1606" s="12">
        <v>7</v>
      </c>
      <c r="EW1606" s="12">
        <v>4</v>
      </c>
      <c r="EX1606" s="12">
        <v>2</v>
      </c>
      <c r="EY1606" s="12">
        <v>2</v>
      </c>
      <c r="EZ1606" s="12">
        <v>7</v>
      </c>
      <c r="FA1606" s="12">
        <v>15</v>
      </c>
      <c r="FB1606" s="12">
        <v>46.7</v>
      </c>
      <c r="FC1606" s="12">
        <v>7</v>
      </c>
      <c r="FD1606" s="12">
        <v>13</v>
      </c>
      <c r="FE1606" s="12">
        <v>1</v>
      </c>
      <c r="FF1606" s="12">
        <v>48</v>
      </c>
      <c r="FG1606" s="12">
        <v>562</v>
      </c>
      <c r="FH1606" s="12">
        <v>59</v>
      </c>
      <c r="FI1606" s="12">
        <v>225</v>
      </c>
      <c r="FJ1606" s="12">
        <v>231</v>
      </c>
      <c r="FK1606" s="12">
        <v>112</v>
      </c>
      <c r="FL1606" s="12">
        <v>24</v>
      </c>
      <c r="FM1606" s="12">
        <v>12</v>
      </c>
      <c r="FN1606" s="12">
        <v>8</v>
      </c>
      <c r="FO1606" s="12">
        <v>66.7</v>
      </c>
      <c r="FP1606" s="12">
        <v>238</v>
      </c>
      <c r="FQ1606" s="12">
        <v>1266</v>
      </c>
      <c r="FR1606" s="12">
        <v>612</v>
      </c>
      <c r="FS1606" s="12">
        <v>12</v>
      </c>
      <c r="FT1606" s="12">
        <v>10</v>
      </c>
      <c r="FU1606" s="12">
        <v>3</v>
      </c>
      <c r="FV1606" s="12">
        <v>12</v>
      </c>
      <c r="FW1606" s="12">
        <v>4</v>
      </c>
      <c r="FX1606" s="12">
        <v>1</v>
      </c>
      <c r="FY1606" s="12">
        <v>0</v>
      </c>
      <c r="FZ1606" s="12">
        <v>16</v>
      </c>
      <c r="GA1606" s="12">
        <v>47</v>
      </c>
      <c r="GB1606" s="12">
        <v>13</v>
      </c>
      <c r="GC1606" s="12">
        <v>39.4</v>
      </c>
      <c r="GD1606">
        <v>11.4545455</v>
      </c>
      <c r="GE1606">
        <v>0.46666667000000001</v>
      </c>
      <c r="GF1606">
        <v>0.36807236999999998</v>
      </c>
      <c r="GG1606" s="12">
        <f t="shared" si="640"/>
        <v>0.22717622080679406</v>
      </c>
      <c r="GH1606" s="12">
        <f t="shared" si="641"/>
        <v>0.26963906581740976</v>
      </c>
      <c r="GI1606">
        <v>0.5</v>
      </c>
      <c r="GJ1606">
        <v>0.25</v>
      </c>
      <c r="GK1606">
        <v>0.25</v>
      </c>
      <c r="GL1606">
        <f t="shared" si="642"/>
        <v>0.40035587188612098</v>
      </c>
      <c r="GM1606">
        <f t="shared" si="643"/>
        <v>0.4110320284697509</v>
      </c>
      <c r="GN1606">
        <f t="shared" si="644"/>
        <v>0.199288256227758</v>
      </c>
      <c r="GO1606">
        <f t="shared" si="645"/>
        <v>0.875</v>
      </c>
      <c r="GP1606" s="12">
        <f t="shared" si="628"/>
        <v>0.55952380952380953</v>
      </c>
      <c r="GQ1606">
        <f t="shared" si="629"/>
        <v>0.61111111111111116</v>
      </c>
      <c r="GR1606">
        <f t="shared" si="646"/>
        <v>35</v>
      </c>
      <c r="GS1606">
        <f t="shared" si="647"/>
        <v>14</v>
      </c>
      <c r="GT1606">
        <f t="shared" si="648"/>
        <v>0.4</v>
      </c>
      <c r="GU1606">
        <f t="shared" si="649"/>
        <v>7.895833333333333</v>
      </c>
    </row>
    <row r="1607" spans="1:203" x14ac:dyDescent="0.2">
      <c r="A1607">
        <v>2022</v>
      </c>
      <c r="B1607" s="2">
        <v>44668</v>
      </c>
      <c r="C1607" s="12" t="s">
        <v>5</v>
      </c>
      <c r="D1607" s="14" t="s">
        <v>6</v>
      </c>
      <c r="E1607" s="4">
        <f t="shared" si="625"/>
        <v>-1</v>
      </c>
      <c r="F1607" s="12">
        <v>1</v>
      </c>
      <c r="G1607" s="12">
        <v>3</v>
      </c>
      <c r="H1607" s="12" t="s">
        <v>24</v>
      </c>
      <c r="I1607" s="5" t="s">
        <v>23</v>
      </c>
      <c r="J1607" s="12">
        <v>10</v>
      </c>
      <c r="K1607" s="12">
        <v>2</v>
      </c>
      <c r="L1607" s="12">
        <v>20</v>
      </c>
      <c r="M1607" s="12">
        <v>0</v>
      </c>
      <c r="N1607" s="12">
        <v>0</v>
      </c>
      <c r="O1607" s="12">
        <v>17.2</v>
      </c>
      <c r="P1607" s="12">
        <v>1</v>
      </c>
      <c r="Q1607" s="12">
        <v>1</v>
      </c>
      <c r="R1607" s="12">
        <v>1</v>
      </c>
      <c r="S1607" s="12">
        <v>0.1</v>
      </c>
      <c r="T1607" s="17">
        <v>-1</v>
      </c>
      <c r="U1607" s="12">
        <v>404</v>
      </c>
      <c r="V1607" s="12">
        <v>497</v>
      </c>
      <c r="W1607" s="12">
        <v>81.3</v>
      </c>
      <c r="X1607" s="12">
        <v>7884</v>
      </c>
      <c r="Y1607" s="12">
        <v>2652</v>
      </c>
      <c r="Z1607" s="12">
        <v>164</v>
      </c>
      <c r="AA1607" s="12">
        <v>180</v>
      </c>
      <c r="AB1607" s="12">
        <v>91.1</v>
      </c>
      <c r="AC1607" s="12">
        <v>177</v>
      </c>
      <c r="AD1607" s="12">
        <v>203</v>
      </c>
      <c r="AE1607" s="12">
        <v>87.2</v>
      </c>
      <c r="AF1607" s="12">
        <v>60</v>
      </c>
      <c r="AG1607" s="12">
        <v>97</v>
      </c>
      <c r="AH1607" s="12">
        <v>61.9</v>
      </c>
      <c r="AI1607" s="12">
        <v>0</v>
      </c>
      <c r="AJ1607" s="12">
        <v>0.9</v>
      </c>
      <c r="AK1607" s="12">
        <v>0.7</v>
      </c>
      <c r="AL1607" s="12">
        <v>8</v>
      </c>
      <c r="AM1607" s="12">
        <v>24</v>
      </c>
      <c r="AN1607" s="12">
        <v>6</v>
      </c>
      <c r="AO1607" s="12">
        <v>3</v>
      </c>
      <c r="AP1607" s="12">
        <v>24</v>
      </c>
      <c r="AQ1607" s="12">
        <v>1</v>
      </c>
      <c r="AR1607" s="12">
        <v>8</v>
      </c>
      <c r="AS1607" s="12">
        <v>14</v>
      </c>
      <c r="AT1607" s="12">
        <v>1</v>
      </c>
      <c r="AU1607" s="12">
        <v>18</v>
      </c>
      <c r="AV1607" s="12">
        <v>12</v>
      </c>
      <c r="AW1607" s="12">
        <v>2</v>
      </c>
      <c r="AX1607" s="12">
        <v>2</v>
      </c>
      <c r="AY1607" s="12">
        <v>1</v>
      </c>
      <c r="AZ1607" s="12">
        <v>1</v>
      </c>
      <c r="BA1607" s="12">
        <v>0</v>
      </c>
      <c r="BB1607" s="12">
        <v>15</v>
      </c>
      <c r="BC1607" s="12">
        <v>10</v>
      </c>
      <c r="BD1607" s="12">
        <v>6</v>
      </c>
      <c r="BE1607" s="12">
        <v>5</v>
      </c>
      <c r="BF1607" s="12">
        <v>4</v>
      </c>
      <c r="BG1607" s="12">
        <v>7</v>
      </c>
      <c r="BH1607" s="12">
        <v>15</v>
      </c>
      <c r="BI1607" s="12">
        <v>46.7</v>
      </c>
      <c r="BJ1607" s="12">
        <v>9</v>
      </c>
      <c r="BK1607" s="12">
        <v>22</v>
      </c>
      <c r="BL1607" s="12">
        <v>0</v>
      </c>
      <c r="BM1607" s="12">
        <v>48</v>
      </c>
      <c r="BN1607" s="12">
        <v>599</v>
      </c>
      <c r="BO1607" s="12">
        <v>78</v>
      </c>
      <c r="BP1607" s="12">
        <v>243</v>
      </c>
      <c r="BQ1607" s="12">
        <v>239</v>
      </c>
      <c r="BR1607" s="12">
        <v>125</v>
      </c>
      <c r="BS1607" s="12">
        <v>15</v>
      </c>
      <c r="BT1607" s="12">
        <v>21</v>
      </c>
      <c r="BU1607" s="12">
        <v>12</v>
      </c>
      <c r="BV1607" s="12">
        <v>57.1</v>
      </c>
      <c r="BW1607" s="12">
        <v>334</v>
      </c>
      <c r="BX1607" s="12">
        <v>1822</v>
      </c>
      <c r="BY1607" s="12">
        <v>972</v>
      </c>
      <c r="BZ1607" s="12">
        <v>16</v>
      </c>
      <c r="CA1607" s="12">
        <v>16</v>
      </c>
      <c r="CB1607" s="12">
        <v>4</v>
      </c>
      <c r="CC1607" s="12">
        <v>15</v>
      </c>
      <c r="CD1607" s="12">
        <v>16</v>
      </c>
      <c r="CE1607" s="12">
        <v>3</v>
      </c>
      <c r="CF1607" s="12">
        <v>0</v>
      </c>
      <c r="CG1607" s="12">
        <v>17</v>
      </c>
      <c r="CH1607" s="12">
        <v>50</v>
      </c>
      <c r="CI1607" s="12">
        <v>10</v>
      </c>
      <c r="CJ1607" s="12">
        <v>40</v>
      </c>
      <c r="CK1607">
        <v>8.6349199999999993</v>
      </c>
      <c r="CL1607">
        <v>0.44013999999999998</v>
      </c>
      <c r="CM1607">
        <v>0.33638000000000001</v>
      </c>
      <c r="CN1607" s="12">
        <f t="shared" si="626"/>
        <v>0.21327967806841047</v>
      </c>
      <c r="CO1607" s="12">
        <f t="shared" si="630"/>
        <v>0.36217303822937624</v>
      </c>
      <c r="CP1607">
        <v>0.4</v>
      </c>
      <c r="CQ1607">
        <v>0.33333000000000002</v>
      </c>
      <c r="CR1607">
        <v>0.26667000000000002</v>
      </c>
      <c r="CS1607" s="12">
        <f t="shared" si="631"/>
        <v>0.40567612687813021</v>
      </c>
      <c r="CT1607" s="12">
        <f t="shared" si="632"/>
        <v>0.39899833055091821</v>
      </c>
      <c r="CU1607" s="12">
        <f t="shared" si="633"/>
        <v>0.20868113522537562</v>
      </c>
      <c r="CV1607" s="12">
        <f t="shared" si="634"/>
        <v>0.66666666666666663</v>
      </c>
      <c r="CW1607" s="12">
        <f t="shared" si="627"/>
        <v>0.45045045045045046</v>
      </c>
      <c r="CX1607" s="12">
        <f t="shared" si="635"/>
        <v>0.8</v>
      </c>
      <c r="CY1607" s="12">
        <f t="shared" si="636"/>
        <v>40</v>
      </c>
      <c r="CZ1607" s="12">
        <f t="shared" si="637"/>
        <v>10</v>
      </c>
      <c r="DA1607" s="12">
        <f t="shared" si="638"/>
        <v>0.25</v>
      </c>
      <c r="DB1607" s="12">
        <f t="shared" si="639"/>
        <v>8.4166666666666661</v>
      </c>
      <c r="DC1607" s="12">
        <v>15</v>
      </c>
      <c r="DD1607" s="12">
        <v>3</v>
      </c>
      <c r="DE1607" s="12">
        <v>20</v>
      </c>
      <c r="DF1607" s="12">
        <v>0.2</v>
      </c>
      <c r="DG1607" s="12">
        <v>1</v>
      </c>
      <c r="DH1607" s="12">
        <v>18.2</v>
      </c>
      <c r="DI1607" s="12">
        <v>2</v>
      </c>
      <c r="DJ1607" s="12">
        <v>2</v>
      </c>
      <c r="DK1607" s="12">
        <v>2</v>
      </c>
      <c r="DL1607" s="12">
        <v>0.14000000000000001</v>
      </c>
      <c r="DM1607" s="18">
        <v>1</v>
      </c>
      <c r="DN1607" s="12">
        <v>440</v>
      </c>
      <c r="DO1607" s="12">
        <v>544</v>
      </c>
      <c r="DP1607" s="12">
        <v>80.900000000000006</v>
      </c>
      <c r="DQ1607" s="12">
        <v>7071</v>
      </c>
      <c r="DR1607" s="12">
        <v>2998</v>
      </c>
      <c r="DS1607" s="12">
        <v>228</v>
      </c>
      <c r="DT1607" s="12">
        <v>253</v>
      </c>
      <c r="DU1607" s="12">
        <v>90.1</v>
      </c>
      <c r="DV1607" s="12">
        <v>177</v>
      </c>
      <c r="DW1607" s="12">
        <v>209</v>
      </c>
      <c r="DX1607" s="12">
        <v>84.7</v>
      </c>
      <c r="DY1607" s="12">
        <v>27</v>
      </c>
      <c r="DZ1607" s="12">
        <v>53</v>
      </c>
      <c r="EA1607" s="12">
        <v>50.9</v>
      </c>
      <c r="EB1607" s="12">
        <v>3</v>
      </c>
      <c r="EC1607" s="12">
        <v>2</v>
      </c>
      <c r="ED1607" s="12">
        <v>1.2</v>
      </c>
      <c r="EE1607" s="12">
        <v>13</v>
      </c>
      <c r="EF1607" s="12">
        <v>33</v>
      </c>
      <c r="EG1607" s="12">
        <v>11</v>
      </c>
      <c r="EH1607" s="12">
        <v>2</v>
      </c>
      <c r="EI1607" s="12">
        <v>46</v>
      </c>
      <c r="EJ1607" s="12">
        <v>4</v>
      </c>
      <c r="EK1607" s="12">
        <v>1</v>
      </c>
      <c r="EL1607" s="12">
        <v>23</v>
      </c>
      <c r="EM1607" s="12">
        <v>7</v>
      </c>
      <c r="EN1607" s="12">
        <v>27</v>
      </c>
      <c r="EO1607" s="12">
        <v>19</v>
      </c>
      <c r="EP1607" s="12">
        <v>3</v>
      </c>
      <c r="EQ1607" s="12">
        <v>1</v>
      </c>
      <c r="ER1607" s="12">
        <v>2</v>
      </c>
      <c r="ES1607" s="12">
        <v>2</v>
      </c>
      <c r="ET1607" s="12">
        <v>0</v>
      </c>
      <c r="EU1607" s="12">
        <v>25</v>
      </c>
      <c r="EV1607" s="12">
        <v>13</v>
      </c>
      <c r="EW1607" s="12">
        <v>15</v>
      </c>
      <c r="EX1607" s="12">
        <v>6</v>
      </c>
      <c r="EY1607" s="12">
        <v>4</v>
      </c>
      <c r="EZ1607" s="12">
        <v>9</v>
      </c>
      <c r="FA1607" s="12">
        <v>21</v>
      </c>
      <c r="FB1607" s="12">
        <v>42.9</v>
      </c>
      <c r="FC1607" s="12">
        <v>10</v>
      </c>
      <c r="FD1607" s="12">
        <v>11</v>
      </c>
      <c r="FE1607" s="12">
        <v>0</v>
      </c>
      <c r="FF1607" s="12">
        <v>52</v>
      </c>
      <c r="FG1607" s="12">
        <v>650</v>
      </c>
      <c r="FH1607" s="12">
        <v>49</v>
      </c>
      <c r="FI1607" s="12">
        <v>198</v>
      </c>
      <c r="FJ1607" s="12">
        <v>297</v>
      </c>
      <c r="FK1607" s="12">
        <v>159</v>
      </c>
      <c r="FL1607" s="12">
        <v>21</v>
      </c>
      <c r="FM1607" s="12">
        <v>15</v>
      </c>
      <c r="FN1607" s="12">
        <v>8</v>
      </c>
      <c r="FO1607" s="12">
        <v>53.3</v>
      </c>
      <c r="FP1607" s="12">
        <v>410</v>
      </c>
      <c r="FQ1607" s="12">
        <v>2048</v>
      </c>
      <c r="FR1607" s="12">
        <v>1121</v>
      </c>
      <c r="FS1607" s="12">
        <v>21</v>
      </c>
      <c r="FT1607" s="12">
        <v>15</v>
      </c>
      <c r="FU1607" s="12">
        <v>5</v>
      </c>
      <c r="FV1607" s="12">
        <v>13</v>
      </c>
      <c r="FW1607" s="12">
        <v>8</v>
      </c>
      <c r="FX1607" s="12">
        <v>3</v>
      </c>
      <c r="FY1607" s="12">
        <v>0</v>
      </c>
      <c r="FZ1607" s="12">
        <v>19</v>
      </c>
      <c r="GA1607" s="12">
        <v>61</v>
      </c>
      <c r="GB1607" s="12">
        <v>15</v>
      </c>
      <c r="GC1607" s="12">
        <v>60</v>
      </c>
      <c r="GD1607">
        <v>7.6461538500000001</v>
      </c>
      <c r="GE1607">
        <v>0.55985914999999997</v>
      </c>
      <c r="GF1607">
        <v>0.42398529000000001</v>
      </c>
      <c r="GG1607" s="12">
        <f t="shared" si="640"/>
        <v>0.10661764705882353</v>
      </c>
      <c r="GH1607" s="12">
        <f t="shared" si="641"/>
        <v>0.46507352941176472</v>
      </c>
      <c r="GI1607">
        <v>0.6</v>
      </c>
      <c r="GJ1607">
        <v>0.24</v>
      </c>
      <c r="GK1607">
        <v>0.16</v>
      </c>
      <c r="GL1607">
        <f t="shared" si="642"/>
        <v>0.30461538461538462</v>
      </c>
      <c r="GM1607">
        <f t="shared" si="643"/>
        <v>0.45692307692307693</v>
      </c>
      <c r="GN1607">
        <f t="shared" si="644"/>
        <v>0.24461538461538462</v>
      </c>
      <c r="GO1607">
        <f t="shared" si="645"/>
        <v>0.52</v>
      </c>
      <c r="GP1607" s="12">
        <f t="shared" si="628"/>
        <v>0.5495495495495496</v>
      </c>
      <c r="GQ1607">
        <f t="shared" si="629"/>
        <v>0.8666666666666667</v>
      </c>
      <c r="GR1607">
        <f t="shared" si="646"/>
        <v>48</v>
      </c>
      <c r="GS1607">
        <f t="shared" si="647"/>
        <v>16</v>
      </c>
      <c r="GT1607">
        <f t="shared" si="648"/>
        <v>0.33333333333333331</v>
      </c>
      <c r="GU1607">
        <f t="shared" si="649"/>
        <v>8.4615384615384617</v>
      </c>
    </row>
    <row r="1608" spans="1:203" x14ac:dyDescent="0.2">
      <c r="A1608">
        <v>2022</v>
      </c>
      <c r="B1608" s="2">
        <v>44674</v>
      </c>
      <c r="C1608" s="12" t="s">
        <v>1</v>
      </c>
      <c r="D1608" s="15" t="s">
        <v>20</v>
      </c>
      <c r="E1608" s="4">
        <f t="shared" si="625"/>
        <v>-0.39999999999999997</v>
      </c>
      <c r="F1608" s="12">
        <v>0</v>
      </c>
      <c r="G1608" s="12">
        <v>0</v>
      </c>
      <c r="H1608" s="12" t="s">
        <v>24</v>
      </c>
      <c r="I1608" s="5" t="s">
        <v>13</v>
      </c>
      <c r="J1608" s="12">
        <v>3</v>
      </c>
      <c r="K1608" s="12">
        <v>3</v>
      </c>
      <c r="L1608" s="12">
        <v>100</v>
      </c>
      <c r="M1608" s="12">
        <v>0</v>
      </c>
      <c r="N1608" s="12">
        <v>0</v>
      </c>
      <c r="O1608" s="12">
        <v>19</v>
      </c>
      <c r="P1608" s="12">
        <v>0</v>
      </c>
      <c r="Q1608" s="12">
        <v>0.3</v>
      </c>
      <c r="R1608" s="12">
        <v>0.3</v>
      </c>
      <c r="S1608" s="12">
        <v>0.09</v>
      </c>
      <c r="T1608" s="17">
        <v>-0.3</v>
      </c>
      <c r="U1608" s="12">
        <v>541</v>
      </c>
      <c r="V1608" s="12">
        <v>656</v>
      </c>
      <c r="W1608" s="12">
        <v>82.5</v>
      </c>
      <c r="X1608" s="12">
        <v>10437</v>
      </c>
      <c r="Y1608" s="12">
        <v>2607</v>
      </c>
      <c r="Z1608" s="12">
        <v>205</v>
      </c>
      <c r="AA1608" s="12">
        <v>227</v>
      </c>
      <c r="AB1608" s="12">
        <v>90.3</v>
      </c>
      <c r="AC1608" s="12">
        <v>238</v>
      </c>
      <c r="AD1608" s="12">
        <v>265</v>
      </c>
      <c r="AE1608" s="12">
        <v>89.8</v>
      </c>
      <c r="AF1608" s="12">
        <v>81</v>
      </c>
      <c r="AG1608" s="12">
        <v>122</v>
      </c>
      <c r="AH1608" s="12">
        <v>66.400000000000006</v>
      </c>
      <c r="AI1608" s="12">
        <v>0</v>
      </c>
      <c r="AJ1608" s="12">
        <v>0.3</v>
      </c>
      <c r="AK1608" s="12">
        <v>0.3</v>
      </c>
      <c r="AL1608" s="12">
        <v>2</v>
      </c>
      <c r="AM1608" s="12">
        <v>31</v>
      </c>
      <c r="AN1608" s="12">
        <v>2</v>
      </c>
      <c r="AO1608" s="12">
        <v>0</v>
      </c>
      <c r="AP1608" s="12">
        <v>42</v>
      </c>
      <c r="AQ1608" s="12">
        <v>0</v>
      </c>
      <c r="AR1608" s="12">
        <v>12</v>
      </c>
      <c r="AS1608" s="12">
        <v>18</v>
      </c>
      <c r="AT1608" s="12">
        <v>2</v>
      </c>
      <c r="AU1608" s="12">
        <v>6</v>
      </c>
      <c r="AV1608" s="12">
        <v>4</v>
      </c>
      <c r="AW1608" s="12">
        <v>1</v>
      </c>
      <c r="AX1608" s="12">
        <v>0</v>
      </c>
      <c r="AY1608" s="12">
        <v>0</v>
      </c>
      <c r="AZ1608" s="12">
        <v>1</v>
      </c>
      <c r="BA1608" s="12">
        <v>0</v>
      </c>
      <c r="BB1608" s="12">
        <v>18</v>
      </c>
      <c r="BC1608" s="12">
        <v>11</v>
      </c>
      <c r="BD1608" s="12">
        <v>5</v>
      </c>
      <c r="BE1608" s="12">
        <v>11</v>
      </c>
      <c r="BF1608" s="12">
        <v>2</v>
      </c>
      <c r="BG1608" s="12">
        <v>7</v>
      </c>
      <c r="BH1608" s="12">
        <v>17</v>
      </c>
      <c r="BI1608" s="12">
        <v>41.2</v>
      </c>
      <c r="BJ1608" s="12">
        <v>11</v>
      </c>
      <c r="BK1608" s="12">
        <v>9</v>
      </c>
      <c r="BL1608" s="12">
        <v>1</v>
      </c>
      <c r="BM1608" s="12">
        <v>63</v>
      </c>
      <c r="BN1608" s="12">
        <v>748</v>
      </c>
      <c r="BO1608" s="12">
        <v>52</v>
      </c>
      <c r="BP1608" s="12">
        <v>223</v>
      </c>
      <c r="BQ1608" s="12">
        <v>395</v>
      </c>
      <c r="BR1608" s="12">
        <v>137</v>
      </c>
      <c r="BS1608" s="12">
        <v>8</v>
      </c>
      <c r="BT1608" s="12">
        <v>20</v>
      </c>
      <c r="BU1608" s="12">
        <v>11</v>
      </c>
      <c r="BV1608" s="12">
        <v>55</v>
      </c>
      <c r="BW1608" s="12">
        <v>416</v>
      </c>
      <c r="BX1608" s="12">
        <v>2640</v>
      </c>
      <c r="BY1608" s="12">
        <v>1434</v>
      </c>
      <c r="BZ1608" s="12">
        <v>17</v>
      </c>
      <c r="CA1608" s="12">
        <v>9</v>
      </c>
      <c r="CB1608" s="12">
        <v>2</v>
      </c>
      <c r="CC1608" s="12">
        <v>13</v>
      </c>
      <c r="CD1608" s="12">
        <v>9</v>
      </c>
      <c r="CE1608" s="12">
        <v>1</v>
      </c>
      <c r="CF1608" s="12">
        <v>0</v>
      </c>
      <c r="CG1608" s="12">
        <v>11</v>
      </c>
      <c r="CH1608" s="12">
        <v>50</v>
      </c>
      <c r="CI1608" s="12">
        <v>18</v>
      </c>
      <c r="CJ1608" s="12">
        <v>62.1</v>
      </c>
      <c r="CK1608">
        <v>7.97959</v>
      </c>
      <c r="CL1608">
        <v>0.61434999999999995</v>
      </c>
      <c r="CM1608">
        <v>0.24978</v>
      </c>
      <c r="CN1608" s="12">
        <f t="shared" si="626"/>
        <v>0.20426829268292682</v>
      </c>
      <c r="CO1608" s="12">
        <f t="shared" si="630"/>
        <v>0.34603658536585363</v>
      </c>
      <c r="CP1608">
        <v>0.27778000000000003</v>
      </c>
      <c r="CQ1608">
        <v>0.61111000000000004</v>
      </c>
      <c r="CR1608">
        <v>0.11111</v>
      </c>
      <c r="CS1608" s="12">
        <f t="shared" si="631"/>
        <v>0.29812834224598933</v>
      </c>
      <c r="CT1608" s="12">
        <f t="shared" si="632"/>
        <v>0.52807486631016043</v>
      </c>
      <c r="CU1608" s="12">
        <f t="shared" si="633"/>
        <v>0.18315508021390375</v>
      </c>
      <c r="CV1608" s="12">
        <f t="shared" si="634"/>
        <v>0.61111111111111116</v>
      </c>
      <c r="CW1608" s="12">
        <f t="shared" si="627"/>
        <v>0.47619047619047616</v>
      </c>
      <c r="CX1608" s="12">
        <f t="shared" si="635"/>
        <v>0.66666666666666663</v>
      </c>
      <c r="CY1608" s="12">
        <f t="shared" si="636"/>
        <v>40</v>
      </c>
      <c r="CZ1608" s="12">
        <f t="shared" si="637"/>
        <v>4</v>
      </c>
      <c r="DA1608" s="12">
        <f t="shared" si="638"/>
        <v>0.1</v>
      </c>
      <c r="DB1608" s="12">
        <f t="shared" si="639"/>
        <v>8.587301587301587</v>
      </c>
      <c r="DC1608" s="12">
        <v>9</v>
      </c>
      <c r="DD1608" s="12">
        <v>1</v>
      </c>
      <c r="DE1608" s="12">
        <v>11.1</v>
      </c>
      <c r="DF1608" s="12">
        <v>0</v>
      </c>
      <c r="DG1608" s="12">
        <v>0</v>
      </c>
      <c r="DH1608" s="12">
        <v>20.3</v>
      </c>
      <c r="DI1608" s="12">
        <v>0</v>
      </c>
      <c r="DJ1608" s="12">
        <v>0.7</v>
      </c>
      <c r="DK1608" s="12">
        <v>0.7</v>
      </c>
      <c r="DL1608" s="12">
        <v>0.08</v>
      </c>
      <c r="DM1608" s="17">
        <v>-0.7</v>
      </c>
      <c r="DN1608" s="12">
        <v>295</v>
      </c>
      <c r="DO1608" s="12">
        <v>391</v>
      </c>
      <c r="DP1608" s="12">
        <v>75.400000000000006</v>
      </c>
      <c r="DQ1608" s="12">
        <v>5457</v>
      </c>
      <c r="DR1608" s="12">
        <v>1885</v>
      </c>
      <c r="DS1608" s="12">
        <v>132</v>
      </c>
      <c r="DT1608" s="12">
        <v>151</v>
      </c>
      <c r="DU1608" s="12">
        <v>87.4</v>
      </c>
      <c r="DV1608" s="12">
        <v>117</v>
      </c>
      <c r="DW1608" s="12">
        <v>139</v>
      </c>
      <c r="DX1608" s="12">
        <v>84.2</v>
      </c>
      <c r="DY1608" s="12">
        <v>38</v>
      </c>
      <c r="DZ1608" s="12">
        <v>76</v>
      </c>
      <c r="EA1608" s="12">
        <v>50</v>
      </c>
      <c r="EB1608" s="12">
        <v>0</v>
      </c>
      <c r="EC1608" s="12">
        <v>0.6</v>
      </c>
      <c r="ED1608" s="12">
        <v>0.4</v>
      </c>
      <c r="EE1608" s="12">
        <v>6</v>
      </c>
      <c r="EF1608" s="12">
        <v>16</v>
      </c>
      <c r="EG1608" s="12">
        <v>6</v>
      </c>
      <c r="EH1608" s="12">
        <v>0</v>
      </c>
      <c r="EI1608" s="12">
        <v>27</v>
      </c>
      <c r="EJ1608" s="12">
        <v>0</v>
      </c>
      <c r="EK1608" s="12">
        <v>8</v>
      </c>
      <c r="EL1608" s="12">
        <v>9</v>
      </c>
      <c r="EM1608" s="12">
        <v>2</v>
      </c>
      <c r="EN1608" s="12">
        <v>13</v>
      </c>
      <c r="EO1608" s="12">
        <v>10</v>
      </c>
      <c r="EP1608" s="12">
        <v>0</v>
      </c>
      <c r="EQ1608" s="12">
        <v>1</v>
      </c>
      <c r="ER1608" s="12">
        <v>1</v>
      </c>
      <c r="ES1608" s="12">
        <v>0</v>
      </c>
      <c r="ET1608" s="12">
        <v>1</v>
      </c>
      <c r="EU1608" s="12">
        <v>18</v>
      </c>
      <c r="EV1608" s="12">
        <v>14</v>
      </c>
      <c r="EW1608" s="12">
        <v>12</v>
      </c>
      <c r="EX1608" s="12">
        <v>4</v>
      </c>
      <c r="EY1608" s="12">
        <v>2</v>
      </c>
      <c r="EZ1608" s="12">
        <v>9</v>
      </c>
      <c r="FA1608" s="12">
        <v>20</v>
      </c>
      <c r="FB1608" s="12">
        <v>45</v>
      </c>
      <c r="FC1608" s="12">
        <v>15</v>
      </c>
      <c r="FD1608" s="12">
        <v>20</v>
      </c>
      <c r="FE1608" s="12">
        <v>0</v>
      </c>
      <c r="FF1608" s="12">
        <v>37</v>
      </c>
      <c r="FG1608" s="12">
        <v>497</v>
      </c>
      <c r="FH1608" s="12">
        <v>57</v>
      </c>
      <c r="FI1608" s="12">
        <v>193</v>
      </c>
      <c r="FJ1608" s="12">
        <v>226</v>
      </c>
      <c r="FK1608" s="12">
        <v>86</v>
      </c>
      <c r="FL1608" s="12">
        <v>15</v>
      </c>
      <c r="FM1608" s="12">
        <v>17</v>
      </c>
      <c r="FN1608" s="12">
        <v>10</v>
      </c>
      <c r="FO1608" s="12">
        <v>58.8</v>
      </c>
      <c r="FP1608" s="12">
        <v>229</v>
      </c>
      <c r="FQ1608" s="12">
        <v>1372</v>
      </c>
      <c r="FR1608" s="12">
        <v>648</v>
      </c>
      <c r="FS1608" s="12">
        <v>13</v>
      </c>
      <c r="FT1608" s="12">
        <v>4</v>
      </c>
      <c r="FU1608" s="12">
        <v>4</v>
      </c>
      <c r="FV1608" s="12">
        <v>15</v>
      </c>
      <c r="FW1608" s="12">
        <v>11</v>
      </c>
      <c r="FX1608" s="12">
        <v>2</v>
      </c>
      <c r="FY1608" s="12">
        <v>0</v>
      </c>
      <c r="FZ1608" s="12">
        <v>13</v>
      </c>
      <c r="GA1608" s="12">
        <v>55</v>
      </c>
      <c r="GB1608" s="12">
        <v>11</v>
      </c>
      <c r="GC1608" s="12">
        <v>37.9</v>
      </c>
      <c r="GD1608">
        <v>9.9393939400000004</v>
      </c>
      <c r="GE1608">
        <v>0.38565021999999999</v>
      </c>
      <c r="GF1608">
        <v>0.34542789000000002</v>
      </c>
      <c r="GG1608" s="12">
        <f t="shared" si="640"/>
        <v>0.21483375959079284</v>
      </c>
      <c r="GH1608" s="12">
        <f t="shared" si="641"/>
        <v>0.38618925831202044</v>
      </c>
      <c r="GI1608">
        <v>0.66666667000000002</v>
      </c>
      <c r="GJ1608">
        <v>0.22222222</v>
      </c>
      <c r="GK1608">
        <v>0.11111111</v>
      </c>
      <c r="GL1608">
        <f t="shared" si="642"/>
        <v>0.38832997987927564</v>
      </c>
      <c r="GM1608">
        <f t="shared" si="643"/>
        <v>0.45472837022132795</v>
      </c>
      <c r="GN1608">
        <f t="shared" si="644"/>
        <v>0.17303822937625754</v>
      </c>
      <c r="GO1608">
        <f t="shared" si="645"/>
        <v>0.77777777777777779</v>
      </c>
      <c r="GP1608" s="12">
        <f t="shared" si="628"/>
        <v>0.52380952380952384</v>
      </c>
      <c r="GQ1608">
        <f t="shared" si="629"/>
        <v>0.66666666666666663</v>
      </c>
      <c r="GR1608">
        <f t="shared" si="646"/>
        <v>20</v>
      </c>
      <c r="GS1608">
        <f t="shared" si="647"/>
        <v>10</v>
      </c>
      <c r="GT1608">
        <f t="shared" si="648"/>
        <v>0.5</v>
      </c>
      <c r="GU1608">
        <f t="shared" si="649"/>
        <v>7.9729729729729728</v>
      </c>
    </row>
    <row r="1609" spans="1:203" x14ac:dyDescent="0.2">
      <c r="A1609">
        <v>2022</v>
      </c>
      <c r="B1609" s="2">
        <v>44681</v>
      </c>
      <c r="C1609" s="12" t="s">
        <v>1</v>
      </c>
      <c r="D1609" s="15" t="s">
        <v>20</v>
      </c>
      <c r="E1609" s="4">
        <f t="shared" si="625"/>
        <v>0.8</v>
      </c>
      <c r="F1609" s="12">
        <v>2</v>
      </c>
      <c r="G1609" s="12">
        <v>2</v>
      </c>
      <c r="H1609" s="12" t="s">
        <v>24</v>
      </c>
      <c r="I1609" s="5" t="s">
        <v>11</v>
      </c>
      <c r="J1609" s="12">
        <v>14</v>
      </c>
      <c r="K1609" s="12">
        <v>3</v>
      </c>
      <c r="L1609" s="12">
        <v>21.4</v>
      </c>
      <c r="M1609" s="12">
        <v>7.0000000000000007E-2</v>
      </c>
      <c r="N1609" s="12">
        <v>0.33</v>
      </c>
      <c r="O1609" s="12">
        <v>20</v>
      </c>
      <c r="P1609" s="12">
        <v>1</v>
      </c>
      <c r="Q1609" s="12">
        <v>1.8</v>
      </c>
      <c r="R1609" s="12">
        <v>1</v>
      </c>
      <c r="S1609" s="12">
        <v>7.0000000000000007E-2</v>
      </c>
      <c r="T1609" s="18">
        <v>0.2</v>
      </c>
      <c r="U1609" s="12">
        <v>450</v>
      </c>
      <c r="V1609" s="12">
        <v>556</v>
      </c>
      <c r="W1609" s="12">
        <v>80.900000000000006</v>
      </c>
      <c r="X1609" s="12">
        <v>8119</v>
      </c>
      <c r="Y1609" s="12">
        <v>2178</v>
      </c>
      <c r="Z1609" s="12">
        <v>187</v>
      </c>
      <c r="AA1609" s="12">
        <v>211</v>
      </c>
      <c r="AB1609" s="12">
        <v>88.6</v>
      </c>
      <c r="AC1609" s="12">
        <v>177</v>
      </c>
      <c r="AD1609" s="12">
        <v>210</v>
      </c>
      <c r="AE1609" s="12">
        <v>84.3</v>
      </c>
      <c r="AF1609" s="12">
        <v>62</v>
      </c>
      <c r="AG1609" s="12">
        <v>93</v>
      </c>
      <c r="AH1609" s="12">
        <v>66.7</v>
      </c>
      <c r="AI1609" s="12">
        <v>1</v>
      </c>
      <c r="AJ1609" s="12">
        <v>0.7</v>
      </c>
      <c r="AK1609" s="12">
        <v>0.7</v>
      </c>
      <c r="AL1609" s="12">
        <v>11</v>
      </c>
      <c r="AM1609" s="12">
        <v>35</v>
      </c>
      <c r="AN1609" s="12">
        <v>4</v>
      </c>
      <c r="AO1609" s="12">
        <v>0</v>
      </c>
      <c r="AP1609" s="12">
        <v>46</v>
      </c>
      <c r="AQ1609" s="12">
        <v>2</v>
      </c>
      <c r="AR1609" s="12">
        <v>12</v>
      </c>
      <c r="AS1609" s="12">
        <v>19</v>
      </c>
      <c r="AT1609" s="12">
        <v>1</v>
      </c>
      <c r="AU1609" s="12">
        <v>27</v>
      </c>
      <c r="AV1609" s="12">
        <v>18</v>
      </c>
      <c r="AW1609" s="12">
        <v>2</v>
      </c>
      <c r="AX1609" s="12">
        <v>2</v>
      </c>
      <c r="AY1609" s="12">
        <v>0</v>
      </c>
      <c r="AZ1609" s="12">
        <v>3</v>
      </c>
      <c r="BA1609" s="12">
        <v>2</v>
      </c>
      <c r="BB1609" s="12">
        <v>15</v>
      </c>
      <c r="BC1609" s="12">
        <v>8</v>
      </c>
      <c r="BD1609" s="12">
        <v>6</v>
      </c>
      <c r="BE1609" s="12">
        <v>8</v>
      </c>
      <c r="BF1609" s="12">
        <v>1</v>
      </c>
      <c r="BG1609" s="12">
        <v>9</v>
      </c>
      <c r="BH1609" s="12">
        <v>24</v>
      </c>
      <c r="BI1609" s="12">
        <v>37.5</v>
      </c>
      <c r="BJ1609" s="12">
        <v>16</v>
      </c>
      <c r="BK1609" s="12">
        <v>5</v>
      </c>
      <c r="BL1609" s="12">
        <v>0</v>
      </c>
      <c r="BM1609" s="12">
        <v>56</v>
      </c>
      <c r="BN1609" s="12">
        <v>664</v>
      </c>
      <c r="BO1609" s="12">
        <v>27</v>
      </c>
      <c r="BP1609" s="12">
        <v>144</v>
      </c>
      <c r="BQ1609" s="12">
        <v>315</v>
      </c>
      <c r="BR1609" s="12">
        <v>211</v>
      </c>
      <c r="BS1609" s="12">
        <v>26</v>
      </c>
      <c r="BT1609" s="12">
        <v>28</v>
      </c>
      <c r="BU1609" s="12">
        <v>14</v>
      </c>
      <c r="BV1609" s="12">
        <v>50</v>
      </c>
      <c r="BW1609" s="12">
        <v>343</v>
      </c>
      <c r="BX1609" s="12">
        <v>2081</v>
      </c>
      <c r="BY1609" s="12">
        <v>1127</v>
      </c>
      <c r="BZ1609" s="12">
        <v>27</v>
      </c>
      <c r="CA1609" s="12">
        <v>26</v>
      </c>
      <c r="CB1609" s="12">
        <v>8</v>
      </c>
      <c r="CC1609" s="12">
        <v>17</v>
      </c>
      <c r="CD1609" s="12">
        <v>9</v>
      </c>
      <c r="CE1609" s="12">
        <v>3</v>
      </c>
      <c r="CF1609" s="12">
        <v>0</v>
      </c>
      <c r="CG1609" s="12">
        <v>15</v>
      </c>
      <c r="CH1609" s="12">
        <v>71</v>
      </c>
      <c r="CI1609" s="12">
        <v>15</v>
      </c>
      <c r="CJ1609" s="12">
        <v>60</v>
      </c>
      <c r="CK1609">
        <v>8.6862700000000004</v>
      </c>
      <c r="CL1609">
        <v>0.77859999999999996</v>
      </c>
      <c r="CM1609">
        <v>0.26826</v>
      </c>
      <c r="CN1609" s="12">
        <f t="shared" si="626"/>
        <v>0.19244604316546762</v>
      </c>
      <c r="CO1609" s="12">
        <f t="shared" si="630"/>
        <v>0.37949640287769787</v>
      </c>
      <c r="CP1609">
        <v>0.4</v>
      </c>
      <c r="CQ1609">
        <v>0.53332999999999997</v>
      </c>
      <c r="CR1609">
        <v>6.6669999999999993E-2</v>
      </c>
      <c r="CS1609" s="12">
        <f t="shared" si="631"/>
        <v>0.21686746987951808</v>
      </c>
      <c r="CT1609" s="12">
        <f t="shared" si="632"/>
        <v>0.4743975903614458</v>
      </c>
      <c r="CU1609" s="12">
        <f t="shared" si="633"/>
        <v>0.31777108433734941</v>
      </c>
      <c r="CV1609" s="12">
        <f t="shared" si="634"/>
        <v>0.53333333333333333</v>
      </c>
      <c r="CW1609" s="12">
        <f t="shared" si="627"/>
        <v>0.5419847328244275</v>
      </c>
      <c r="CX1609" s="12">
        <f t="shared" si="635"/>
        <v>0.7857142857142857</v>
      </c>
      <c r="CY1609" s="12">
        <f t="shared" si="636"/>
        <v>61</v>
      </c>
      <c r="CZ1609" s="12">
        <f t="shared" si="637"/>
        <v>12</v>
      </c>
      <c r="DA1609" s="12">
        <f t="shared" si="638"/>
        <v>0.19672131147540983</v>
      </c>
      <c r="DB1609" s="12">
        <f t="shared" si="639"/>
        <v>8.0357142857142865</v>
      </c>
      <c r="DC1609" s="12">
        <v>9</v>
      </c>
      <c r="DD1609" s="12">
        <v>4</v>
      </c>
      <c r="DE1609" s="12">
        <v>44.4</v>
      </c>
      <c r="DF1609" s="12">
        <v>0.22</v>
      </c>
      <c r="DG1609" s="12">
        <v>0.5</v>
      </c>
      <c r="DH1609" s="12">
        <v>20.399999999999999</v>
      </c>
      <c r="DI1609" s="12">
        <v>1</v>
      </c>
      <c r="DJ1609" s="12">
        <v>1</v>
      </c>
      <c r="DK1609" s="12">
        <v>1</v>
      </c>
      <c r="DL1609" s="12">
        <v>0.11</v>
      </c>
      <c r="DM1609" s="18">
        <v>1</v>
      </c>
      <c r="DN1609" s="12">
        <v>326</v>
      </c>
      <c r="DO1609" s="12">
        <v>443</v>
      </c>
      <c r="DP1609" s="12">
        <v>73.599999999999994</v>
      </c>
      <c r="DQ1609" s="12">
        <v>5716</v>
      </c>
      <c r="DR1609" s="12">
        <v>1943</v>
      </c>
      <c r="DS1609" s="12">
        <v>158</v>
      </c>
      <c r="DT1609" s="12">
        <v>182</v>
      </c>
      <c r="DU1609" s="12">
        <v>86.8</v>
      </c>
      <c r="DV1609" s="12">
        <v>130</v>
      </c>
      <c r="DW1609" s="12">
        <v>158</v>
      </c>
      <c r="DX1609" s="12">
        <v>82.3</v>
      </c>
      <c r="DY1609" s="12">
        <v>32</v>
      </c>
      <c r="DZ1609" s="12">
        <v>79</v>
      </c>
      <c r="EA1609" s="12">
        <v>40.5</v>
      </c>
      <c r="EB1609" s="12">
        <v>1</v>
      </c>
      <c r="EC1609" s="12">
        <v>0.8</v>
      </c>
      <c r="ED1609" s="12">
        <v>0.9</v>
      </c>
      <c r="EE1609" s="12">
        <v>6</v>
      </c>
      <c r="EF1609" s="12">
        <v>17</v>
      </c>
      <c r="EG1609" s="12">
        <v>4</v>
      </c>
      <c r="EH1609" s="12">
        <v>0</v>
      </c>
      <c r="EI1609" s="12">
        <v>19</v>
      </c>
      <c r="EJ1609" s="12">
        <v>5</v>
      </c>
      <c r="EK1609" s="12">
        <v>4</v>
      </c>
      <c r="EL1609" s="12">
        <v>3</v>
      </c>
      <c r="EM1609" s="12">
        <v>0</v>
      </c>
      <c r="EN1609" s="12">
        <v>18</v>
      </c>
      <c r="EO1609" s="12">
        <v>10</v>
      </c>
      <c r="EP1609" s="12">
        <v>1</v>
      </c>
      <c r="EQ1609" s="12">
        <v>4</v>
      </c>
      <c r="ER1609" s="12">
        <v>0</v>
      </c>
      <c r="ES1609" s="12">
        <v>3</v>
      </c>
      <c r="ET1609" s="12">
        <v>0</v>
      </c>
      <c r="EU1609" s="12">
        <v>23</v>
      </c>
      <c r="EV1609" s="12">
        <v>10</v>
      </c>
      <c r="EW1609" s="12">
        <v>15</v>
      </c>
      <c r="EX1609" s="12">
        <v>7</v>
      </c>
      <c r="EY1609" s="12">
        <v>1</v>
      </c>
      <c r="EZ1609" s="12">
        <v>14</v>
      </c>
      <c r="FA1609" s="12">
        <v>28</v>
      </c>
      <c r="FB1609" s="12">
        <v>50</v>
      </c>
      <c r="FC1609" s="12">
        <v>10</v>
      </c>
      <c r="FD1609" s="12">
        <v>23</v>
      </c>
      <c r="FE1609" s="12">
        <v>1</v>
      </c>
      <c r="FF1609" s="12">
        <v>44</v>
      </c>
      <c r="FG1609" s="12">
        <v>561</v>
      </c>
      <c r="FH1609" s="12">
        <v>81</v>
      </c>
      <c r="FI1609" s="12">
        <v>272</v>
      </c>
      <c r="FJ1609" s="12">
        <v>234</v>
      </c>
      <c r="FK1609" s="12">
        <v>60</v>
      </c>
      <c r="FL1609" s="12">
        <v>13</v>
      </c>
      <c r="FM1609" s="12">
        <v>24</v>
      </c>
      <c r="FN1609" s="12">
        <v>15</v>
      </c>
      <c r="FO1609" s="12">
        <v>62.5</v>
      </c>
      <c r="FP1609" s="12">
        <v>267</v>
      </c>
      <c r="FQ1609" s="12">
        <v>1430</v>
      </c>
      <c r="FR1609" s="12">
        <v>707</v>
      </c>
      <c r="FS1609" s="12">
        <v>10</v>
      </c>
      <c r="FT1609" s="12">
        <v>5</v>
      </c>
      <c r="FU1609" s="12">
        <v>3</v>
      </c>
      <c r="FV1609" s="12">
        <v>11</v>
      </c>
      <c r="FW1609" s="12">
        <v>6</v>
      </c>
      <c r="FX1609" s="12">
        <v>7</v>
      </c>
      <c r="FY1609" s="12">
        <v>1</v>
      </c>
      <c r="FZ1609" s="12">
        <v>16</v>
      </c>
      <c r="GA1609" s="12">
        <v>60</v>
      </c>
      <c r="GB1609" s="12">
        <v>10</v>
      </c>
      <c r="GC1609" s="12">
        <v>40</v>
      </c>
      <c r="GD1609">
        <v>7.7222222199999999</v>
      </c>
      <c r="GE1609">
        <v>0.22140220999999999</v>
      </c>
      <c r="GF1609">
        <v>0.33992302000000002</v>
      </c>
      <c r="GG1609" s="12">
        <f t="shared" si="640"/>
        <v>0.19864559819413091</v>
      </c>
      <c r="GH1609" s="12">
        <f t="shared" si="641"/>
        <v>0.41083521444695259</v>
      </c>
      <c r="GI1609">
        <v>0.65217391000000002</v>
      </c>
      <c r="GJ1609">
        <v>0.30434782999999999</v>
      </c>
      <c r="GK1609">
        <v>4.3478259999999998E-2</v>
      </c>
      <c r="GL1609">
        <f t="shared" si="642"/>
        <v>0.48484848484848486</v>
      </c>
      <c r="GM1609">
        <f t="shared" si="643"/>
        <v>0.41711229946524064</v>
      </c>
      <c r="GN1609">
        <f t="shared" si="644"/>
        <v>0.10695187165775401</v>
      </c>
      <c r="GO1609">
        <f t="shared" si="645"/>
        <v>0.43478260869565216</v>
      </c>
      <c r="GP1609" s="12">
        <f t="shared" si="628"/>
        <v>0.4580152671755725</v>
      </c>
      <c r="GQ1609">
        <f t="shared" si="629"/>
        <v>0.66666666666666663</v>
      </c>
      <c r="GR1609">
        <f t="shared" si="646"/>
        <v>22</v>
      </c>
      <c r="GS1609">
        <f t="shared" si="647"/>
        <v>7</v>
      </c>
      <c r="GT1609">
        <f t="shared" si="648"/>
        <v>0.31818181818181818</v>
      </c>
      <c r="GU1609">
        <f t="shared" si="649"/>
        <v>7.4090909090909092</v>
      </c>
    </row>
    <row r="1610" spans="1:203" x14ac:dyDescent="0.2">
      <c r="A1610">
        <v>2022</v>
      </c>
      <c r="B1610" s="2">
        <v>44688</v>
      </c>
      <c r="C1610" s="12" t="s">
        <v>5</v>
      </c>
      <c r="D1610" s="15" t="s">
        <v>20</v>
      </c>
      <c r="E1610" s="4">
        <f t="shared" si="625"/>
        <v>-1.0999999999999999</v>
      </c>
      <c r="F1610" s="12">
        <v>0</v>
      </c>
      <c r="G1610" s="12">
        <v>0</v>
      </c>
      <c r="H1610" s="12" t="s">
        <v>24</v>
      </c>
      <c r="I1610" s="5" t="s">
        <v>7</v>
      </c>
      <c r="J1610" s="12">
        <v>5</v>
      </c>
      <c r="K1610" s="12">
        <v>3</v>
      </c>
      <c r="L1610" s="12">
        <v>60</v>
      </c>
      <c r="M1610" s="12">
        <v>0</v>
      </c>
      <c r="N1610" s="12">
        <v>0</v>
      </c>
      <c r="O1610" s="12">
        <v>20.2</v>
      </c>
      <c r="P1610" s="12">
        <v>0</v>
      </c>
      <c r="Q1610" s="12">
        <v>0.3</v>
      </c>
      <c r="R1610" s="12">
        <v>0.3</v>
      </c>
      <c r="S1610" s="12">
        <v>0.06</v>
      </c>
      <c r="T1610" s="17">
        <v>-0.3</v>
      </c>
      <c r="U1610" s="12">
        <v>180</v>
      </c>
      <c r="V1610" s="12">
        <v>302</v>
      </c>
      <c r="W1610" s="12">
        <v>59.6</v>
      </c>
      <c r="X1610" s="12">
        <v>3700</v>
      </c>
      <c r="Y1610" s="12">
        <v>1724</v>
      </c>
      <c r="Z1610" s="12">
        <v>75</v>
      </c>
      <c r="AA1610" s="12">
        <v>105</v>
      </c>
      <c r="AB1610" s="12">
        <v>71.400000000000006</v>
      </c>
      <c r="AC1610" s="12">
        <v>69</v>
      </c>
      <c r="AD1610" s="12">
        <v>101</v>
      </c>
      <c r="AE1610" s="12">
        <v>68.3</v>
      </c>
      <c r="AF1610" s="12">
        <v>33</v>
      </c>
      <c r="AG1610" s="12">
        <v>78</v>
      </c>
      <c r="AH1610" s="12">
        <v>42.3</v>
      </c>
      <c r="AI1610" s="12">
        <v>0</v>
      </c>
      <c r="AJ1610" s="12">
        <v>0.2</v>
      </c>
      <c r="AK1610" s="12">
        <v>0.4</v>
      </c>
      <c r="AL1610" s="12">
        <v>3</v>
      </c>
      <c r="AM1610" s="12">
        <v>15</v>
      </c>
      <c r="AN1610" s="12">
        <v>4</v>
      </c>
      <c r="AO1610" s="12">
        <v>1</v>
      </c>
      <c r="AP1610" s="12">
        <v>14</v>
      </c>
      <c r="AQ1610" s="12">
        <v>1</v>
      </c>
      <c r="AR1610" s="12">
        <v>1</v>
      </c>
      <c r="AS1610" s="12">
        <v>10</v>
      </c>
      <c r="AT1610" s="12">
        <v>1</v>
      </c>
      <c r="AU1610" s="12">
        <v>10</v>
      </c>
      <c r="AV1610" s="12">
        <v>6</v>
      </c>
      <c r="AW1610" s="12">
        <v>2</v>
      </c>
      <c r="AX1610" s="12">
        <v>1</v>
      </c>
      <c r="AY1610" s="12">
        <v>1</v>
      </c>
      <c r="AZ1610" s="12">
        <v>0</v>
      </c>
      <c r="BA1610" s="12">
        <v>0</v>
      </c>
      <c r="BB1610" s="12">
        <v>17</v>
      </c>
      <c r="BC1610" s="12">
        <v>10</v>
      </c>
      <c r="BD1610" s="12">
        <v>7</v>
      </c>
      <c r="BE1610" s="12">
        <v>10</v>
      </c>
      <c r="BF1610" s="12">
        <v>0</v>
      </c>
      <c r="BG1610" s="12">
        <v>10</v>
      </c>
      <c r="BH1610" s="12">
        <v>16</v>
      </c>
      <c r="BI1610" s="12">
        <v>62.5</v>
      </c>
      <c r="BJ1610" s="12">
        <v>16</v>
      </c>
      <c r="BK1610" s="12">
        <v>18</v>
      </c>
      <c r="BL1610" s="12">
        <v>1</v>
      </c>
      <c r="BM1610" s="12">
        <v>28</v>
      </c>
      <c r="BN1610" s="12">
        <v>404</v>
      </c>
      <c r="BO1610" s="12">
        <v>61</v>
      </c>
      <c r="BP1610" s="12">
        <v>171</v>
      </c>
      <c r="BQ1610" s="12">
        <v>151</v>
      </c>
      <c r="BR1610" s="12">
        <v>85</v>
      </c>
      <c r="BS1610" s="12">
        <v>8</v>
      </c>
      <c r="BT1610" s="12">
        <v>12</v>
      </c>
      <c r="BU1610" s="12">
        <v>5</v>
      </c>
      <c r="BV1610" s="12">
        <v>41.7</v>
      </c>
      <c r="BW1610" s="12">
        <v>152</v>
      </c>
      <c r="BX1610" s="12">
        <v>838</v>
      </c>
      <c r="BY1610" s="12">
        <v>313</v>
      </c>
      <c r="BZ1610" s="12">
        <v>3</v>
      </c>
      <c r="CA1610" s="12">
        <v>5</v>
      </c>
      <c r="CB1610" s="12">
        <v>1</v>
      </c>
      <c r="CC1610" s="12">
        <v>11</v>
      </c>
      <c r="CD1610" s="12">
        <v>7</v>
      </c>
      <c r="CE1610" s="12">
        <v>2</v>
      </c>
      <c r="CF1610" s="12">
        <v>0</v>
      </c>
      <c r="CG1610" s="12">
        <v>16</v>
      </c>
      <c r="CH1610" s="12">
        <v>54</v>
      </c>
      <c r="CI1610" s="12">
        <v>16</v>
      </c>
      <c r="CJ1610" s="12">
        <v>48.5</v>
      </c>
      <c r="CK1610">
        <v>11.7761</v>
      </c>
      <c r="CL1610">
        <v>0.37445000000000001</v>
      </c>
      <c r="CM1610">
        <v>0.46594999999999998</v>
      </c>
      <c r="CN1610" s="12">
        <f t="shared" si="626"/>
        <v>0.26490066225165565</v>
      </c>
      <c r="CO1610" s="12">
        <f t="shared" si="630"/>
        <v>0.34768211920529801</v>
      </c>
      <c r="CP1610">
        <v>0.41176000000000001</v>
      </c>
      <c r="CQ1610">
        <v>0.58823999999999999</v>
      </c>
      <c r="CR1610">
        <v>0</v>
      </c>
      <c r="CS1610" s="12">
        <f t="shared" si="631"/>
        <v>0.42326732673267325</v>
      </c>
      <c r="CT1610" s="12">
        <f t="shared" si="632"/>
        <v>0.37376237623762376</v>
      </c>
      <c r="CU1610" s="12">
        <f t="shared" si="633"/>
        <v>0.21039603960396039</v>
      </c>
      <c r="CV1610" s="12">
        <f t="shared" si="634"/>
        <v>0.58823529411764708</v>
      </c>
      <c r="CW1610" s="12">
        <f t="shared" si="627"/>
        <v>0.45</v>
      </c>
      <c r="CX1610" s="12">
        <f t="shared" si="635"/>
        <v>0.6</v>
      </c>
      <c r="CY1610" s="12">
        <f t="shared" si="636"/>
        <v>20</v>
      </c>
      <c r="CZ1610" s="12">
        <f t="shared" si="637"/>
        <v>5</v>
      </c>
      <c r="DA1610" s="12">
        <f t="shared" si="638"/>
        <v>0.25</v>
      </c>
      <c r="DB1610" s="12">
        <f t="shared" si="639"/>
        <v>6.4285714285714288</v>
      </c>
      <c r="DC1610" s="12">
        <v>11</v>
      </c>
      <c r="DD1610" s="12">
        <v>3</v>
      </c>
      <c r="DE1610" s="12">
        <v>27.3</v>
      </c>
      <c r="DF1610" s="12">
        <v>0</v>
      </c>
      <c r="DG1610" s="12">
        <v>0</v>
      </c>
      <c r="DH1610" s="12">
        <v>14.1</v>
      </c>
      <c r="DI1610" s="12">
        <v>0</v>
      </c>
      <c r="DJ1610" s="12">
        <v>1.4</v>
      </c>
      <c r="DK1610" s="12">
        <v>1.4</v>
      </c>
      <c r="DL1610" s="12">
        <v>0.13</v>
      </c>
      <c r="DM1610" s="17">
        <v>-1.4</v>
      </c>
      <c r="DN1610" s="12">
        <v>659</v>
      </c>
      <c r="DO1610" s="12">
        <v>789</v>
      </c>
      <c r="DP1610" s="12">
        <v>83.5</v>
      </c>
      <c r="DQ1610" s="12">
        <v>12251</v>
      </c>
      <c r="DR1610" s="12">
        <v>4148</v>
      </c>
      <c r="DS1610" s="12">
        <v>261</v>
      </c>
      <c r="DT1610" s="12">
        <v>305</v>
      </c>
      <c r="DU1610" s="12">
        <v>85.6</v>
      </c>
      <c r="DV1610" s="12">
        <v>322</v>
      </c>
      <c r="DW1610" s="12">
        <v>349</v>
      </c>
      <c r="DX1610" s="12">
        <v>92.3</v>
      </c>
      <c r="DY1610" s="12">
        <v>72</v>
      </c>
      <c r="DZ1610" s="12">
        <v>111</v>
      </c>
      <c r="EA1610" s="12">
        <v>64.900000000000006</v>
      </c>
      <c r="EB1610" s="12">
        <v>0</v>
      </c>
      <c r="EC1610" s="12">
        <v>1.1000000000000001</v>
      </c>
      <c r="ED1610" s="12">
        <v>0.8</v>
      </c>
      <c r="EE1610" s="12">
        <v>7</v>
      </c>
      <c r="EF1610" s="12">
        <v>43</v>
      </c>
      <c r="EG1610" s="12">
        <v>9</v>
      </c>
      <c r="EH1610" s="12">
        <v>3</v>
      </c>
      <c r="EI1610" s="12">
        <v>49</v>
      </c>
      <c r="EJ1610" s="12">
        <v>2</v>
      </c>
      <c r="EK1610" s="12">
        <v>12</v>
      </c>
      <c r="EL1610" s="12">
        <v>22</v>
      </c>
      <c r="EM1610" s="12">
        <v>4</v>
      </c>
      <c r="EN1610" s="12">
        <v>19</v>
      </c>
      <c r="EO1610" s="12">
        <v>15</v>
      </c>
      <c r="EP1610" s="12">
        <v>2</v>
      </c>
      <c r="EQ1610" s="12">
        <v>1</v>
      </c>
      <c r="ER1610" s="12">
        <v>1</v>
      </c>
      <c r="ES1610" s="12">
        <v>0</v>
      </c>
      <c r="ET1610" s="12">
        <v>0</v>
      </c>
      <c r="EU1610" s="12">
        <v>14</v>
      </c>
      <c r="EV1610" s="12">
        <v>8</v>
      </c>
      <c r="EW1610" s="12">
        <v>9</v>
      </c>
      <c r="EX1610" s="12">
        <v>5</v>
      </c>
      <c r="EY1610" s="12">
        <v>0</v>
      </c>
      <c r="EZ1610" s="12">
        <v>7</v>
      </c>
      <c r="FA1610" s="12">
        <v>12</v>
      </c>
      <c r="FB1610" s="12">
        <v>58.3</v>
      </c>
      <c r="FC1610" s="12">
        <v>10</v>
      </c>
      <c r="FD1610" s="12">
        <v>10</v>
      </c>
      <c r="FE1610" s="12">
        <v>0</v>
      </c>
      <c r="FF1610" s="12">
        <v>72</v>
      </c>
      <c r="FG1610" s="12">
        <v>881</v>
      </c>
      <c r="FH1610" s="12">
        <v>72</v>
      </c>
      <c r="FI1610" s="12">
        <v>305</v>
      </c>
      <c r="FJ1610" s="12">
        <v>441</v>
      </c>
      <c r="FK1610" s="12">
        <v>142</v>
      </c>
      <c r="FL1610" s="12">
        <v>19</v>
      </c>
      <c r="FM1610" s="12">
        <v>16</v>
      </c>
      <c r="FN1610" s="12">
        <v>6</v>
      </c>
      <c r="FO1610" s="12">
        <v>37.5</v>
      </c>
      <c r="FP1610" s="12">
        <v>495</v>
      </c>
      <c r="FQ1610" s="12">
        <v>2512</v>
      </c>
      <c r="FR1610" s="12">
        <v>1181</v>
      </c>
      <c r="FS1610" s="12">
        <v>21</v>
      </c>
      <c r="FT1610" s="12">
        <v>9</v>
      </c>
      <c r="FU1610" s="12">
        <v>2</v>
      </c>
      <c r="FV1610" s="12">
        <v>18</v>
      </c>
      <c r="FW1610" s="12">
        <v>7</v>
      </c>
      <c r="FX1610" s="12">
        <v>1</v>
      </c>
      <c r="FY1610" s="12">
        <v>0</v>
      </c>
      <c r="FZ1610" s="12">
        <v>12</v>
      </c>
      <c r="GA1610" s="12">
        <v>66</v>
      </c>
      <c r="GB1610" s="12">
        <v>17</v>
      </c>
      <c r="GC1610" s="12">
        <v>51.5</v>
      </c>
      <c r="GD1610">
        <v>6.5652173899999999</v>
      </c>
      <c r="GE1610">
        <v>0.62555066000000004</v>
      </c>
      <c r="GF1610">
        <v>0.33858461000000001</v>
      </c>
      <c r="GG1610" s="12">
        <f t="shared" si="640"/>
        <v>0.15842839036755388</v>
      </c>
      <c r="GH1610" s="12">
        <f t="shared" si="641"/>
        <v>0.38656527249683142</v>
      </c>
      <c r="GI1610">
        <v>0.64285714000000005</v>
      </c>
      <c r="GJ1610">
        <v>0.35714286000000001</v>
      </c>
      <c r="GK1610">
        <v>0</v>
      </c>
      <c r="GL1610">
        <f t="shared" si="642"/>
        <v>0.34619750283768447</v>
      </c>
      <c r="GM1610">
        <f t="shared" si="643"/>
        <v>0.50056753688989786</v>
      </c>
      <c r="GN1610">
        <f t="shared" si="644"/>
        <v>0.16118047673098751</v>
      </c>
      <c r="GO1610">
        <f t="shared" si="645"/>
        <v>0.5714285714285714</v>
      </c>
      <c r="GP1610" s="12">
        <f t="shared" si="628"/>
        <v>0.55000000000000004</v>
      </c>
      <c r="GQ1610">
        <f t="shared" si="629"/>
        <v>0.63636363636363635</v>
      </c>
      <c r="GR1610">
        <f t="shared" si="646"/>
        <v>52</v>
      </c>
      <c r="GS1610">
        <f t="shared" si="647"/>
        <v>11</v>
      </c>
      <c r="GT1610">
        <f t="shared" si="648"/>
        <v>0.21153846153846154</v>
      </c>
      <c r="GU1610">
        <f t="shared" si="649"/>
        <v>9.1527777777777786</v>
      </c>
    </row>
    <row r="1611" spans="1:203" x14ac:dyDescent="0.2">
      <c r="A1611">
        <v>2022</v>
      </c>
      <c r="B1611" s="2">
        <v>44695</v>
      </c>
      <c r="C1611" s="12" t="s">
        <v>5</v>
      </c>
      <c r="D1611" s="14" t="s">
        <v>6</v>
      </c>
      <c r="E1611" s="4">
        <f t="shared" si="625"/>
        <v>-1.4000000000000001</v>
      </c>
      <c r="F1611" s="12">
        <v>2</v>
      </c>
      <c r="G1611" s="12">
        <v>7</v>
      </c>
      <c r="H1611" s="12" t="s">
        <v>24</v>
      </c>
      <c r="I1611" s="5" t="s">
        <v>33</v>
      </c>
      <c r="J1611" s="12">
        <v>11</v>
      </c>
      <c r="K1611" s="12">
        <v>4</v>
      </c>
      <c r="L1611" s="12">
        <v>36.4</v>
      </c>
      <c r="M1611" s="12">
        <v>0.18</v>
      </c>
      <c r="N1611" s="12">
        <v>0.5</v>
      </c>
      <c r="O1611" s="12">
        <v>14.6</v>
      </c>
      <c r="P1611" s="12">
        <v>0</v>
      </c>
      <c r="Q1611" s="12">
        <v>1.7</v>
      </c>
      <c r="R1611" s="12">
        <v>1.7</v>
      </c>
      <c r="S1611" s="12">
        <v>0.16</v>
      </c>
      <c r="T1611" s="18">
        <v>0.3</v>
      </c>
      <c r="U1611" s="12">
        <v>470</v>
      </c>
      <c r="V1611" s="12">
        <v>559</v>
      </c>
      <c r="W1611" s="12">
        <v>84.1</v>
      </c>
      <c r="X1611" s="12">
        <v>8862</v>
      </c>
      <c r="Y1611" s="12">
        <v>2994</v>
      </c>
      <c r="Z1611" s="12">
        <v>175</v>
      </c>
      <c r="AA1611" s="12">
        <v>202</v>
      </c>
      <c r="AB1611" s="12">
        <v>86.6</v>
      </c>
      <c r="AC1611" s="12">
        <v>224</v>
      </c>
      <c r="AD1611" s="12">
        <v>246</v>
      </c>
      <c r="AE1611" s="12">
        <v>91.1</v>
      </c>
      <c r="AF1611" s="12">
        <v>56</v>
      </c>
      <c r="AG1611" s="12">
        <v>80</v>
      </c>
      <c r="AH1611" s="12">
        <v>70</v>
      </c>
      <c r="AI1611" s="12">
        <v>2</v>
      </c>
      <c r="AJ1611" s="12">
        <v>1.3</v>
      </c>
      <c r="AK1611" s="12">
        <v>1.2</v>
      </c>
      <c r="AL1611" s="12">
        <v>9</v>
      </c>
      <c r="AM1611" s="12">
        <v>43</v>
      </c>
      <c r="AN1611" s="12">
        <v>6</v>
      </c>
      <c r="AO1611" s="12">
        <v>0</v>
      </c>
      <c r="AP1611" s="12">
        <v>74</v>
      </c>
      <c r="AQ1611" s="12">
        <v>3</v>
      </c>
      <c r="AR1611" s="12">
        <v>4</v>
      </c>
      <c r="AS1611" s="12">
        <v>27</v>
      </c>
      <c r="AT1611" s="12">
        <v>3</v>
      </c>
      <c r="AU1611" s="12">
        <v>22</v>
      </c>
      <c r="AV1611" s="12">
        <v>14</v>
      </c>
      <c r="AW1611" s="12">
        <v>4</v>
      </c>
      <c r="AX1611" s="12">
        <v>1</v>
      </c>
      <c r="AY1611" s="12">
        <v>0</v>
      </c>
      <c r="AZ1611" s="12">
        <v>3</v>
      </c>
      <c r="BA1611" s="12">
        <v>0</v>
      </c>
      <c r="BB1611" s="12">
        <v>12</v>
      </c>
      <c r="BC1611" s="12">
        <v>8</v>
      </c>
      <c r="BD1611" s="12">
        <v>5</v>
      </c>
      <c r="BE1611" s="12">
        <v>3</v>
      </c>
      <c r="BF1611" s="12">
        <v>4</v>
      </c>
      <c r="BG1611" s="12">
        <v>8</v>
      </c>
      <c r="BH1611" s="12">
        <v>16</v>
      </c>
      <c r="BI1611" s="12">
        <v>50</v>
      </c>
      <c r="BJ1611" s="12">
        <v>13</v>
      </c>
      <c r="BK1611" s="12">
        <v>8</v>
      </c>
      <c r="BL1611" s="12">
        <v>2</v>
      </c>
      <c r="BM1611" s="12">
        <v>59</v>
      </c>
      <c r="BN1611" s="12">
        <v>654</v>
      </c>
      <c r="BO1611" s="12">
        <v>41</v>
      </c>
      <c r="BP1611" s="12">
        <v>132</v>
      </c>
      <c r="BQ1611" s="12">
        <v>296</v>
      </c>
      <c r="BR1611" s="12">
        <v>230</v>
      </c>
      <c r="BS1611" s="12">
        <v>20</v>
      </c>
      <c r="BT1611" s="12">
        <v>25</v>
      </c>
      <c r="BU1611" s="12">
        <v>9</v>
      </c>
      <c r="BV1611" s="12">
        <v>36</v>
      </c>
      <c r="BW1611" s="12">
        <v>466</v>
      </c>
      <c r="BX1611" s="12">
        <v>2391</v>
      </c>
      <c r="BY1611" s="12">
        <v>1273</v>
      </c>
      <c r="BZ1611" s="12">
        <v>25</v>
      </c>
      <c r="CA1611" s="12">
        <v>28</v>
      </c>
      <c r="CB1611" s="12">
        <v>5</v>
      </c>
      <c r="CC1611" s="12">
        <v>18</v>
      </c>
      <c r="CD1611" s="12">
        <v>4</v>
      </c>
      <c r="CE1611" s="12">
        <v>3</v>
      </c>
      <c r="CF1611" s="12">
        <v>1</v>
      </c>
      <c r="CG1611" s="12">
        <v>7</v>
      </c>
      <c r="CH1611" s="12">
        <v>47</v>
      </c>
      <c r="CI1611" s="12">
        <v>8</v>
      </c>
      <c r="CJ1611" s="12">
        <v>47.1</v>
      </c>
      <c r="CK1611">
        <v>9.85</v>
      </c>
      <c r="CL1611">
        <v>0.76158999999999999</v>
      </c>
      <c r="CM1611">
        <v>0.33784999999999998</v>
      </c>
      <c r="CN1611" s="12">
        <f t="shared" si="626"/>
        <v>0.15563506261180679</v>
      </c>
      <c r="CO1611" s="12">
        <f t="shared" si="630"/>
        <v>0.36135957066189622</v>
      </c>
      <c r="CP1611">
        <v>0.41666999999999998</v>
      </c>
      <c r="CQ1611">
        <v>0.25</v>
      </c>
      <c r="CR1611">
        <v>0.33333000000000002</v>
      </c>
      <c r="CS1611" s="12">
        <f t="shared" si="631"/>
        <v>0.20183486238532111</v>
      </c>
      <c r="CT1611" s="12">
        <f t="shared" si="632"/>
        <v>0.45259938837920488</v>
      </c>
      <c r="CU1611" s="12">
        <f t="shared" si="633"/>
        <v>0.35168195718654433</v>
      </c>
      <c r="CV1611" s="12">
        <f t="shared" si="634"/>
        <v>0.66666666666666663</v>
      </c>
      <c r="CW1611" s="12">
        <f t="shared" si="627"/>
        <v>0.47</v>
      </c>
      <c r="CX1611" s="12">
        <f t="shared" si="635"/>
        <v>0.81818181818181823</v>
      </c>
      <c r="CY1611" s="12">
        <f t="shared" si="636"/>
        <v>71</v>
      </c>
      <c r="CZ1611" s="12">
        <f t="shared" si="637"/>
        <v>11</v>
      </c>
      <c r="DA1611" s="12">
        <f t="shared" si="638"/>
        <v>0.15492957746478872</v>
      </c>
      <c r="DB1611" s="12">
        <f t="shared" si="639"/>
        <v>7.9661016949152543</v>
      </c>
      <c r="DC1611" s="12">
        <v>11</v>
      </c>
      <c r="DD1611" s="12">
        <v>8</v>
      </c>
      <c r="DE1611" s="12">
        <v>72.7</v>
      </c>
      <c r="DF1611" s="12">
        <v>0.64</v>
      </c>
      <c r="DG1611" s="12">
        <v>0.88</v>
      </c>
      <c r="DH1611" s="12">
        <v>11.7</v>
      </c>
      <c r="DI1611" s="12">
        <v>0</v>
      </c>
      <c r="DJ1611" s="12">
        <v>3.1</v>
      </c>
      <c r="DK1611" s="12">
        <v>3.1</v>
      </c>
      <c r="DL1611" s="12">
        <v>0.28000000000000003</v>
      </c>
      <c r="DM1611" s="18">
        <v>3.9</v>
      </c>
      <c r="DN1611" s="12">
        <v>314</v>
      </c>
      <c r="DO1611" s="12">
        <v>394</v>
      </c>
      <c r="DP1611" s="12">
        <v>79.7</v>
      </c>
      <c r="DQ1611" s="12">
        <v>5616</v>
      </c>
      <c r="DR1611" s="12">
        <v>2067</v>
      </c>
      <c r="DS1611" s="12">
        <v>146</v>
      </c>
      <c r="DT1611" s="12">
        <v>163</v>
      </c>
      <c r="DU1611" s="12">
        <v>89.6</v>
      </c>
      <c r="DV1611" s="12">
        <v>131</v>
      </c>
      <c r="DW1611" s="12">
        <v>157</v>
      </c>
      <c r="DX1611" s="12">
        <v>83.4</v>
      </c>
      <c r="DY1611" s="12">
        <v>34</v>
      </c>
      <c r="DZ1611" s="12">
        <v>63</v>
      </c>
      <c r="EA1611" s="12">
        <v>54</v>
      </c>
      <c r="EB1611" s="12">
        <v>7</v>
      </c>
      <c r="EC1611" s="12">
        <v>3.1</v>
      </c>
      <c r="ED1611" s="12">
        <v>1.8</v>
      </c>
      <c r="EE1611" s="12">
        <v>11</v>
      </c>
      <c r="EF1611" s="12">
        <v>19</v>
      </c>
      <c r="EG1611" s="12">
        <v>9</v>
      </c>
      <c r="EH1611" s="12">
        <v>1</v>
      </c>
      <c r="EI1611" s="12">
        <v>24</v>
      </c>
      <c r="EJ1611" s="12">
        <v>7</v>
      </c>
      <c r="EK1611" s="12">
        <v>4</v>
      </c>
      <c r="EL1611" s="12">
        <v>6</v>
      </c>
      <c r="EM1611" s="12">
        <v>1</v>
      </c>
      <c r="EN1611" s="12">
        <v>20</v>
      </c>
      <c r="EO1611" s="12">
        <v>15</v>
      </c>
      <c r="EP1611" s="12">
        <v>2</v>
      </c>
      <c r="EQ1611" s="12">
        <v>2</v>
      </c>
      <c r="ER1611" s="12">
        <v>0</v>
      </c>
      <c r="ES1611" s="12">
        <v>1</v>
      </c>
      <c r="ET1611" s="12">
        <v>0</v>
      </c>
      <c r="EU1611" s="12">
        <v>20</v>
      </c>
      <c r="EV1611" s="12">
        <v>11</v>
      </c>
      <c r="EW1611" s="12">
        <v>10</v>
      </c>
      <c r="EX1611" s="12">
        <v>8</v>
      </c>
      <c r="EY1611" s="12">
        <v>2</v>
      </c>
      <c r="EZ1611" s="12">
        <v>16</v>
      </c>
      <c r="FA1611" s="12">
        <v>25</v>
      </c>
      <c r="FB1611" s="12">
        <v>64</v>
      </c>
      <c r="FC1611" s="12">
        <v>12</v>
      </c>
      <c r="FD1611" s="12">
        <v>26</v>
      </c>
      <c r="FE1611" s="12">
        <v>0</v>
      </c>
      <c r="FF1611" s="12">
        <v>41</v>
      </c>
      <c r="FG1611" s="12">
        <v>505</v>
      </c>
      <c r="FH1611" s="12">
        <v>70</v>
      </c>
      <c r="FI1611" s="12">
        <v>234</v>
      </c>
      <c r="FJ1611" s="12">
        <v>207</v>
      </c>
      <c r="FK1611" s="12">
        <v>72</v>
      </c>
      <c r="FL1611" s="12">
        <v>20</v>
      </c>
      <c r="FM1611" s="12">
        <v>16</v>
      </c>
      <c r="FN1611" s="12">
        <v>8</v>
      </c>
      <c r="FO1611" s="12">
        <v>50</v>
      </c>
      <c r="FP1611" s="12">
        <v>237</v>
      </c>
      <c r="FQ1611" s="12">
        <v>1454</v>
      </c>
      <c r="FR1611" s="12">
        <v>833</v>
      </c>
      <c r="FS1611" s="12">
        <v>9</v>
      </c>
      <c r="FT1611" s="12">
        <v>8</v>
      </c>
      <c r="FU1611" s="12">
        <v>2</v>
      </c>
      <c r="FV1611" s="12">
        <v>15</v>
      </c>
      <c r="FW1611" s="12">
        <v>4</v>
      </c>
      <c r="FX1611" s="12">
        <v>4</v>
      </c>
      <c r="FY1611" s="12">
        <v>1</v>
      </c>
      <c r="FZ1611" s="12">
        <v>15</v>
      </c>
      <c r="GA1611" s="12">
        <v>53</v>
      </c>
      <c r="GB1611" s="12">
        <v>9</v>
      </c>
      <c r="GC1611" s="12">
        <v>52.9</v>
      </c>
      <c r="GD1611">
        <v>7.6575342500000003</v>
      </c>
      <c r="GE1611">
        <v>0.2384106</v>
      </c>
      <c r="GF1611">
        <v>0.36805556</v>
      </c>
      <c r="GG1611" s="12">
        <f t="shared" si="640"/>
        <v>0.18781725888324874</v>
      </c>
      <c r="GH1611" s="12">
        <f t="shared" si="641"/>
        <v>0.4137055837563452</v>
      </c>
      <c r="GI1611">
        <v>0.5</v>
      </c>
      <c r="GJ1611">
        <v>0.4</v>
      </c>
      <c r="GK1611">
        <v>0.1</v>
      </c>
      <c r="GL1611">
        <f t="shared" si="642"/>
        <v>0.46336633663366339</v>
      </c>
      <c r="GM1611">
        <f t="shared" si="643"/>
        <v>0.40990099009900988</v>
      </c>
      <c r="GN1611">
        <f t="shared" si="644"/>
        <v>0.14257425742574256</v>
      </c>
      <c r="GO1611">
        <f t="shared" si="645"/>
        <v>0.55000000000000004</v>
      </c>
      <c r="GP1611" s="12">
        <f t="shared" si="628"/>
        <v>0.53</v>
      </c>
      <c r="GQ1611">
        <f t="shared" si="629"/>
        <v>1</v>
      </c>
      <c r="GR1611">
        <f t="shared" si="646"/>
        <v>27</v>
      </c>
      <c r="GS1611">
        <f t="shared" si="647"/>
        <v>11</v>
      </c>
      <c r="GT1611">
        <f t="shared" si="648"/>
        <v>0.40740740740740738</v>
      </c>
      <c r="GU1611">
        <f t="shared" si="649"/>
        <v>7.6585365853658534</v>
      </c>
    </row>
    <row r="1612" spans="1:203" x14ac:dyDescent="0.2">
      <c r="A1612">
        <v>2022</v>
      </c>
      <c r="B1612" s="2">
        <v>44699</v>
      </c>
      <c r="C1612" s="12" t="s">
        <v>1</v>
      </c>
      <c r="D1612" s="13" t="s">
        <v>2</v>
      </c>
      <c r="E1612" s="4">
        <f t="shared" si="625"/>
        <v>-0.8</v>
      </c>
      <c r="F1612" s="12">
        <v>2</v>
      </c>
      <c r="G1612" s="12">
        <v>1</v>
      </c>
      <c r="H1612" s="12" t="s">
        <v>24</v>
      </c>
      <c r="I1612" s="5" t="s">
        <v>29</v>
      </c>
      <c r="J1612" s="12">
        <v>6</v>
      </c>
      <c r="K1612" s="12">
        <v>2</v>
      </c>
      <c r="L1612" s="12">
        <v>33.299999999999997</v>
      </c>
      <c r="M1612" s="12">
        <v>0.33</v>
      </c>
      <c r="N1612" s="12">
        <v>1</v>
      </c>
      <c r="O1612" s="12">
        <v>21.3</v>
      </c>
      <c r="P1612" s="12">
        <v>1</v>
      </c>
      <c r="Q1612" s="12">
        <v>0.5</v>
      </c>
      <c r="R1612" s="12">
        <v>0.5</v>
      </c>
      <c r="S1612" s="12">
        <v>0.09</v>
      </c>
      <c r="T1612" s="18">
        <v>1.5</v>
      </c>
      <c r="U1612" s="12">
        <v>311</v>
      </c>
      <c r="V1612" s="12">
        <v>388</v>
      </c>
      <c r="W1612" s="12">
        <v>80.2</v>
      </c>
      <c r="X1612" s="12">
        <v>5836</v>
      </c>
      <c r="Y1612" s="12">
        <v>1813</v>
      </c>
      <c r="Z1612" s="12">
        <v>130</v>
      </c>
      <c r="AA1612" s="12">
        <v>148</v>
      </c>
      <c r="AB1612" s="12">
        <v>87.8</v>
      </c>
      <c r="AC1612" s="12">
        <v>140</v>
      </c>
      <c r="AD1612" s="12">
        <v>153</v>
      </c>
      <c r="AE1612" s="12">
        <v>91.5</v>
      </c>
      <c r="AF1612" s="12">
        <v>36</v>
      </c>
      <c r="AG1612" s="12">
        <v>72</v>
      </c>
      <c r="AH1612" s="12">
        <v>50</v>
      </c>
      <c r="AI1612" s="12">
        <v>1</v>
      </c>
      <c r="AJ1612" s="12">
        <v>0.3</v>
      </c>
      <c r="AK1612" s="12">
        <v>0.1</v>
      </c>
      <c r="AL1612" s="12">
        <v>4</v>
      </c>
      <c r="AM1612" s="12">
        <v>18</v>
      </c>
      <c r="AN1612" s="12">
        <v>0</v>
      </c>
      <c r="AO1612" s="12">
        <v>0</v>
      </c>
      <c r="AP1612" s="12">
        <v>20</v>
      </c>
      <c r="AQ1612" s="12">
        <v>0</v>
      </c>
      <c r="AR1612" s="12">
        <v>3</v>
      </c>
      <c r="AS1612" s="12">
        <v>5</v>
      </c>
      <c r="AT1612" s="12">
        <v>1</v>
      </c>
      <c r="AU1612" s="12">
        <v>11</v>
      </c>
      <c r="AV1612" s="12">
        <v>6</v>
      </c>
      <c r="AW1612" s="12">
        <v>1</v>
      </c>
      <c r="AX1612" s="12">
        <v>2</v>
      </c>
      <c r="AY1612" s="12">
        <v>0</v>
      </c>
      <c r="AZ1612" s="12">
        <v>1</v>
      </c>
      <c r="BA1612" s="12">
        <v>1</v>
      </c>
      <c r="BB1612" s="12">
        <v>11</v>
      </c>
      <c r="BC1612" s="12">
        <v>7</v>
      </c>
      <c r="BD1612" s="12">
        <v>2</v>
      </c>
      <c r="BE1612" s="12">
        <v>8</v>
      </c>
      <c r="BF1612" s="12">
        <v>1</v>
      </c>
      <c r="BG1612" s="12">
        <v>6</v>
      </c>
      <c r="BH1612" s="12">
        <v>13</v>
      </c>
      <c r="BI1612" s="12">
        <v>46.2</v>
      </c>
      <c r="BJ1612" s="12">
        <v>6</v>
      </c>
      <c r="BK1612" s="12">
        <v>19</v>
      </c>
      <c r="BL1612" s="12">
        <v>0</v>
      </c>
      <c r="BM1612" s="12">
        <v>40</v>
      </c>
      <c r="BN1612" s="12">
        <v>464</v>
      </c>
      <c r="BO1612" s="12">
        <v>66</v>
      </c>
      <c r="BP1612" s="12">
        <v>188</v>
      </c>
      <c r="BQ1612" s="12">
        <v>221</v>
      </c>
      <c r="BR1612" s="12">
        <v>60</v>
      </c>
      <c r="BS1612" s="12">
        <v>6</v>
      </c>
      <c r="BT1612" s="12">
        <v>11</v>
      </c>
      <c r="BU1612" s="12">
        <v>8</v>
      </c>
      <c r="BV1612" s="12">
        <v>72.7</v>
      </c>
      <c r="BW1612" s="12">
        <v>208</v>
      </c>
      <c r="BX1612" s="12">
        <v>1181</v>
      </c>
      <c r="BY1612" s="12">
        <v>512</v>
      </c>
      <c r="BZ1612" s="12">
        <v>7</v>
      </c>
      <c r="CA1612" s="12">
        <v>10</v>
      </c>
      <c r="CB1612" s="12">
        <v>2</v>
      </c>
      <c r="CC1612" s="12">
        <v>14</v>
      </c>
      <c r="CD1612" s="12">
        <v>6</v>
      </c>
      <c r="CE1612" s="12">
        <v>2</v>
      </c>
      <c r="CF1612" s="12">
        <v>2</v>
      </c>
      <c r="CG1612" s="12">
        <v>19</v>
      </c>
      <c r="CH1612" s="12">
        <v>44</v>
      </c>
      <c r="CI1612" s="12">
        <v>9</v>
      </c>
      <c r="CJ1612" s="12">
        <v>33.299999999999997</v>
      </c>
      <c r="CK1612">
        <v>10.545500000000001</v>
      </c>
      <c r="CL1612">
        <v>0.32786999999999999</v>
      </c>
      <c r="CM1612">
        <v>0.31065999999999999</v>
      </c>
      <c r="CN1612" s="12">
        <f t="shared" si="626"/>
        <v>0.19329896907216496</v>
      </c>
      <c r="CO1612" s="12">
        <f t="shared" si="630"/>
        <v>0.38144329896907214</v>
      </c>
      <c r="CP1612">
        <v>0.18182000000000001</v>
      </c>
      <c r="CQ1612">
        <v>0.72726999999999997</v>
      </c>
      <c r="CR1612">
        <v>9.0910000000000005E-2</v>
      </c>
      <c r="CS1612" s="12">
        <f t="shared" si="631"/>
        <v>0.40517241379310343</v>
      </c>
      <c r="CT1612" s="12">
        <f t="shared" si="632"/>
        <v>0.47629310344827586</v>
      </c>
      <c r="CU1612" s="12">
        <f t="shared" si="633"/>
        <v>0.12931034482758622</v>
      </c>
      <c r="CV1612" s="12">
        <f t="shared" si="634"/>
        <v>0.63636363636363635</v>
      </c>
      <c r="CW1612" s="12">
        <f t="shared" si="627"/>
        <v>0.48888888888888887</v>
      </c>
      <c r="CX1612" s="12">
        <f t="shared" si="635"/>
        <v>0.66666666666666663</v>
      </c>
      <c r="CY1612" s="12">
        <f t="shared" si="636"/>
        <v>28</v>
      </c>
      <c r="CZ1612" s="12">
        <f t="shared" si="637"/>
        <v>2</v>
      </c>
      <c r="DA1612" s="12">
        <f t="shared" si="638"/>
        <v>7.1428571428571425E-2</v>
      </c>
      <c r="DB1612" s="12">
        <f t="shared" si="639"/>
        <v>7.7750000000000004</v>
      </c>
      <c r="DC1612" s="12">
        <v>15</v>
      </c>
      <c r="DD1612" s="12">
        <v>4</v>
      </c>
      <c r="DE1612" s="12">
        <v>26.7</v>
      </c>
      <c r="DF1612" s="12">
        <v>7.0000000000000007E-2</v>
      </c>
      <c r="DG1612" s="12">
        <v>0.25</v>
      </c>
      <c r="DH1612" s="12">
        <v>17.399999999999999</v>
      </c>
      <c r="DI1612" s="12">
        <v>3</v>
      </c>
      <c r="DJ1612" s="12">
        <v>1.3</v>
      </c>
      <c r="DK1612" s="12">
        <v>1.3</v>
      </c>
      <c r="DL1612" s="12">
        <v>0.09</v>
      </c>
      <c r="DM1612" s="17">
        <v>-0.3</v>
      </c>
      <c r="DN1612" s="12">
        <v>498</v>
      </c>
      <c r="DO1612" s="12">
        <v>580</v>
      </c>
      <c r="DP1612" s="12">
        <v>85.9</v>
      </c>
      <c r="DQ1612" s="12">
        <v>9868</v>
      </c>
      <c r="DR1612" s="12">
        <v>2799</v>
      </c>
      <c r="DS1612" s="12">
        <v>176</v>
      </c>
      <c r="DT1612" s="12">
        <v>197</v>
      </c>
      <c r="DU1612" s="12">
        <v>89.3</v>
      </c>
      <c r="DV1612" s="12">
        <v>243</v>
      </c>
      <c r="DW1612" s="12">
        <v>270</v>
      </c>
      <c r="DX1612" s="12">
        <v>90</v>
      </c>
      <c r="DY1612" s="12">
        <v>70</v>
      </c>
      <c r="DZ1612" s="12">
        <v>94</v>
      </c>
      <c r="EA1612" s="12">
        <v>74.5</v>
      </c>
      <c r="EB1612" s="12">
        <v>1</v>
      </c>
      <c r="EC1612" s="12">
        <v>1.2</v>
      </c>
      <c r="ED1612" s="12">
        <v>0.6</v>
      </c>
      <c r="EE1612" s="12">
        <v>11</v>
      </c>
      <c r="EF1612" s="12">
        <v>50</v>
      </c>
      <c r="EG1612" s="12">
        <v>7</v>
      </c>
      <c r="EH1612" s="12">
        <v>1</v>
      </c>
      <c r="EI1612" s="12">
        <v>45</v>
      </c>
      <c r="EJ1612" s="12">
        <v>1</v>
      </c>
      <c r="EK1612" s="12">
        <v>7</v>
      </c>
      <c r="EL1612" s="12">
        <v>16</v>
      </c>
      <c r="EM1612" s="12">
        <v>5</v>
      </c>
      <c r="EN1612" s="12">
        <v>29</v>
      </c>
      <c r="EO1612" s="12">
        <v>16</v>
      </c>
      <c r="EP1612" s="12">
        <v>5</v>
      </c>
      <c r="EQ1612" s="12">
        <v>1</v>
      </c>
      <c r="ER1612" s="12">
        <v>3</v>
      </c>
      <c r="ES1612" s="12">
        <v>4</v>
      </c>
      <c r="ET1612" s="12">
        <v>0</v>
      </c>
      <c r="EU1612" s="12">
        <v>9</v>
      </c>
      <c r="EV1612" s="12">
        <v>5</v>
      </c>
      <c r="EW1612" s="12">
        <v>3</v>
      </c>
      <c r="EX1612" s="12">
        <v>4</v>
      </c>
      <c r="EY1612" s="12">
        <v>2</v>
      </c>
      <c r="EZ1612" s="12">
        <v>3</v>
      </c>
      <c r="FA1612" s="12">
        <v>11</v>
      </c>
      <c r="FB1612" s="12">
        <v>27.3</v>
      </c>
      <c r="FC1612" s="12">
        <v>6</v>
      </c>
      <c r="FD1612" s="12">
        <v>3</v>
      </c>
      <c r="FE1612" s="12">
        <v>0</v>
      </c>
      <c r="FF1612" s="12">
        <v>60</v>
      </c>
      <c r="FG1612" s="12">
        <v>647</v>
      </c>
      <c r="FH1612" s="12">
        <v>30</v>
      </c>
      <c r="FI1612" s="12">
        <v>138</v>
      </c>
      <c r="FJ1612" s="12">
        <v>393</v>
      </c>
      <c r="FK1612" s="12">
        <v>123</v>
      </c>
      <c r="FL1612" s="12">
        <v>25</v>
      </c>
      <c r="FM1612" s="12">
        <v>13</v>
      </c>
      <c r="FN1612" s="12">
        <v>7</v>
      </c>
      <c r="FO1612" s="12">
        <v>53.8</v>
      </c>
      <c r="FP1612" s="12">
        <v>410</v>
      </c>
      <c r="FQ1612" s="12">
        <v>1875</v>
      </c>
      <c r="FR1612" s="12">
        <v>1011</v>
      </c>
      <c r="FS1612" s="12">
        <v>5</v>
      </c>
      <c r="FT1612" s="12">
        <v>6</v>
      </c>
      <c r="FU1612" s="12">
        <v>1</v>
      </c>
      <c r="FV1612" s="12">
        <v>6</v>
      </c>
      <c r="FW1612" s="12">
        <v>5</v>
      </c>
      <c r="FX1612" s="12">
        <v>6</v>
      </c>
      <c r="FY1612" s="12">
        <v>2</v>
      </c>
      <c r="FZ1612" s="12">
        <v>13</v>
      </c>
      <c r="GA1612" s="12">
        <v>46</v>
      </c>
      <c r="GB1612" s="12">
        <v>18</v>
      </c>
      <c r="GC1612" s="12">
        <v>66.7</v>
      </c>
      <c r="GD1612">
        <v>12.516128999999999</v>
      </c>
      <c r="GE1612">
        <v>0.67213115000000001</v>
      </c>
      <c r="GF1612">
        <v>0.28364410000000001</v>
      </c>
      <c r="GG1612" s="12">
        <f t="shared" si="640"/>
        <v>0.17586206896551723</v>
      </c>
      <c r="GH1612" s="12">
        <f t="shared" si="641"/>
        <v>0.33965517241379312</v>
      </c>
      <c r="GI1612">
        <v>0.33333332999999998</v>
      </c>
      <c r="GJ1612">
        <v>0.44444444</v>
      </c>
      <c r="GK1612">
        <v>0.22222222</v>
      </c>
      <c r="GL1612">
        <f t="shared" si="642"/>
        <v>0.21329211746522411</v>
      </c>
      <c r="GM1612">
        <f t="shared" si="643"/>
        <v>0.60741885625965997</v>
      </c>
      <c r="GN1612">
        <f t="shared" si="644"/>
        <v>0.1901081916537867</v>
      </c>
      <c r="GO1612">
        <f t="shared" si="645"/>
        <v>0.55555555555555558</v>
      </c>
      <c r="GP1612" s="12">
        <f t="shared" si="628"/>
        <v>0.51111111111111107</v>
      </c>
      <c r="GQ1612">
        <f t="shared" si="629"/>
        <v>0.73333333333333328</v>
      </c>
      <c r="GR1612">
        <f t="shared" si="646"/>
        <v>56</v>
      </c>
      <c r="GS1612">
        <f t="shared" si="647"/>
        <v>8</v>
      </c>
      <c r="GT1612">
        <f t="shared" si="648"/>
        <v>0.14285714285714285</v>
      </c>
      <c r="GU1612">
        <f t="shared" si="649"/>
        <v>8.3000000000000007</v>
      </c>
    </row>
    <row r="1613" spans="1:203" x14ac:dyDescent="0.2">
      <c r="A1613">
        <v>2022</v>
      </c>
      <c r="B1613" s="2">
        <v>44703</v>
      </c>
      <c r="C1613" s="12" t="s">
        <v>5</v>
      </c>
      <c r="D1613" s="15" t="s">
        <v>20</v>
      </c>
      <c r="E1613" s="4">
        <f t="shared" si="625"/>
        <v>0.30000000000000004</v>
      </c>
      <c r="F1613" s="12">
        <v>1</v>
      </c>
      <c r="G1613" s="12">
        <v>1</v>
      </c>
      <c r="H1613" s="12" t="s">
        <v>24</v>
      </c>
      <c r="I1613" s="5" t="s">
        <v>32</v>
      </c>
      <c r="J1613" s="12">
        <v>6</v>
      </c>
      <c r="K1613" s="12">
        <v>2</v>
      </c>
      <c r="L1613" s="12">
        <v>33.299999999999997</v>
      </c>
      <c r="M1613" s="12">
        <v>0.17</v>
      </c>
      <c r="N1613" s="12">
        <v>0.5</v>
      </c>
      <c r="O1613" s="12">
        <v>21.8</v>
      </c>
      <c r="P1613" s="12">
        <v>0</v>
      </c>
      <c r="Q1613" s="12">
        <v>1.3</v>
      </c>
      <c r="R1613" s="12">
        <v>1.3</v>
      </c>
      <c r="S1613" s="12">
        <v>0.22</v>
      </c>
      <c r="T1613" s="17">
        <v>-0.3</v>
      </c>
      <c r="U1613" s="12">
        <v>246</v>
      </c>
      <c r="V1613" s="12">
        <v>350</v>
      </c>
      <c r="W1613" s="12">
        <v>70.3</v>
      </c>
      <c r="X1613" s="12">
        <v>4212</v>
      </c>
      <c r="Y1613" s="12">
        <v>1761</v>
      </c>
      <c r="Z1613" s="12">
        <v>111</v>
      </c>
      <c r="AA1613" s="12">
        <v>130</v>
      </c>
      <c r="AB1613" s="12">
        <v>85.4</v>
      </c>
      <c r="AC1613" s="12">
        <v>92</v>
      </c>
      <c r="AD1613" s="12">
        <v>118</v>
      </c>
      <c r="AE1613" s="12">
        <v>78</v>
      </c>
      <c r="AF1613" s="12">
        <v>25</v>
      </c>
      <c r="AG1613" s="12">
        <v>64</v>
      </c>
      <c r="AH1613" s="12">
        <v>39.1</v>
      </c>
      <c r="AI1613" s="12">
        <v>1</v>
      </c>
      <c r="AJ1613" s="12">
        <v>1.2</v>
      </c>
      <c r="AK1613" s="12">
        <v>1.2</v>
      </c>
      <c r="AL1613" s="12">
        <v>5</v>
      </c>
      <c r="AM1613" s="12">
        <v>18</v>
      </c>
      <c r="AN1613" s="12">
        <v>4</v>
      </c>
      <c r="AO1613" s="12">
        <v>1</v>
      </c>
      <c r="AP1613" s="12">
        <v>18</v>
      </c>
      <c r="AQ1613" s="12">
        <v>1</v>
      </c>
      <c r="AR1613" s="12">
        <v>3</v>
      </c>
      <c r="AS1613" s="12">
        <v>13</v>
      </c>
      <c r="AT1613" s="12">
        <v>4</v>
      </c>
      <c r="AU1613" s="12">
        <v>9</v>
      </c>
      <c r="AV1613" s="12">
        <v>7</v>
      </c>
      <c r="AW1613" s="12">
        <v>0</v>
      </c>
      <c r="AX1613" s="12">
        <v>1</v>
      </c>
      <c r="AY1613" s="12">
        <v>0</v>
      </c>
      <c r="AZ1613" s="12">
        <v>0</v>
      </c>
      <c r="BA1613" s="12">
        <v>1</v>
      </c>
      <c r="BB1613" s="12">
        <v>21</v>
      </c>
      <c r="BC1613" s="12">
        <v>15</v>
      </c>
      <c r="BD1613" s="12">
        <v>10</v>
      </c>
      <c r="BE1613" s="12">
        <v>7</v>
      </c>
      <c r="BF1613" s="12">
        <v>4</v>
      </c>
      <c r="BG1613" s="12">
        <v>12</v>
      </c>
      <c r="BH1613" s="12">
        <v>23</v>
      </c>
      <c r="BI1613" s="12">
        <v>52.2</v>
      </c>
      <c r="BJ1613" s="12">
        <v>19</v>
      </c>
      <c r="BK1613" s="12">
        <v>11</v>
      </c>
      <c r="BL1613" s="12">
        <v>0</v>
      </c>
      <c r="BM1613" s="12">
        <v>37</v>
      </c>
      <c r="BN1613" s="12">
        <v>452</v>
      </c>
      <c r="BO1613" s="12">
        <v>51</v>
      </c>
      <c r="BP1613" s="12">
        <v>164</v>
      </c>
      <c r="BQ1613" s="12">
        <v>186</v>
      </c>
      <c r="BR1613" s="12">
        <v>107</v>
      </c>
      <c r="BS1613" s="12">
        <v>11</v>
      </c>
      <c r="BT1613" s="12">
        <v>24</v>
      </c>
      <c r="BU1613" s="12">
        <v>10</v>
      </c>
      <c r="BV1613" s="12">
        <v>41.7</v>
      </c>
      <c r="BW1613" s="12">
        <v>189</v>
      </c>
      <c r="BX1613" s="12">
        <v>1052</v>
      </c>
      <c r="BY1613" s="12">
        <v>520</v>
      </c>
      <c r="BZ1613" s="12">
        <v>15</v>
      </c>
      <c r="CA1613" s="12">
        <v>8</v>
      </c>
      <c r="CB1613" s="12">
        <v>3</v>
      </c>
      <c r="CC1613" s="12">
        <v>14</v>
      </c>
      <c r="CD1613" s="12">
        <v>5</v>
      </c>
      <c r="CE1613" s="12">
        <v>2</v>
      </c>
      <c r="CF1613" s="12">
        <v>0</v>
      </c>
      <c r="CG1613" s="12">
        <v>6</v>
      </c>
      <c r="CH1613" s="12">
        <v>47</v>
      </c>
      <c r="CI1613" s="12">
        <v>6</v>
      </c>
      <c r="CJ1613" s="12">
        <v>27.3</v>
      </c>
      <c r="CK1613">
        <v>10.368399999999999</v>
      </c>
      <c r="CL1613">
        <v>0.40529999999999999</v>
      </c>
      <c r="CM1613">
        <v>0.41809000000000002</v>
      </c>
      <c r="CN1613" s="12">
        <f t="shared" si="626"/>
        <v>0.19428571428571428</v>
      </c>
      <c r="CO1613" s="12">
        <f t="shared" si="630"/>
        <v>0.37142857142857144</v>
      </c>
      <c r="CP1613">
        <v>0.47619</v>
      </c>
      <c r="CQ1613">
        <v>0.33333000000000002</v>
      </c>
      <c r="CR1613">
        <v>0.19048000000000001</v>
      </c>
      <c r="CS1613" s="12">
        <f t="shared" si="631"/>
        <v>0.36283185840707965</v>
      </c>
      <c r="CT1613" s="12">
        <f t="shared" si="632"/>
        <v>0.41150442477876104</v>
      </c>
      <c r="CU1613" s="12">
        <f t="shared" si="633"/>
        <v>0.23672566371681417</v>
      </c>
      <c r="CV1613" s="12">
        <f t="shared" si="634"/>
        <v>0.7142857142857143</v>
      </c>
      <c r="CW1613" s="12">
        <f t="shared" si="627"/>
        <v>0.4845360824742268</v>
      </c>
      <c r="CX1613" s="12">
        <f t="shared" si="635"/>
        <v>0.83333333333333337</v>
      </c>
      <c r="CY1613" s="12">
        <f t="shared" si="636"/>
        <v>26</v>
      </c>
      <c r="CZ1613" s="12">
        <f t="shared" si="637"/>
        <v>7</v>
      </c>
      <c r="DA1613" s="12">
        <f t="shared" si="638"/>
        <v>0.26923076923076922</v>
      </c>
      <c r="DB1613" s="12">
        <f t="shared" si="639"/>
        <v>6.6486486486486482</v>
      </c>
      <c r="DC1613" s="12">
        <v>18</v>
      </c>
      <c r="DD1613" s="12">
        <v>5</v>
      </c>
      <c r="DE1613" s="12">
        <v>27.8</v>
      </c>
      <c r="DF1613" s="12">
        <v>0.06</v>
      </c>
      <c r="DG1613" s="12">
        <v>0.2</v>
      </c>
      <c r="DH1613" s="12">
        <v>18.3</v>
      </c>
      <c r="DI1613" s="12">
        <v>0</v>
      </c>
      <c r="DJ1613" s="12">
        <v>1</v>
      </c>
      <c r="DK1613" s="12">
        <v>1</v>
      </c>
      <c r="DL1613" s="12">
        <v>0.05</v>
      </c>
      <c r="DM1613" s="12">
        <v>0</v>
      </c>
      <c r="DN1613" s="12">
        <v>507</v>
      </c>
      <c r="DO1613" s="12">
        <v>591</v>
      </c>
      <c r="DP1613" s="12">
        <v>85.8</v>
      </c>
      <c r="DQ1613" s="12">
        <v>9296</v>
      </c>
      <c r="DR1613" s="12">
        <v>2611</v>
      </c>
      <c r="DS1613" s="12">
        <v>206</v>
      </c>
      <c r="DT1613" s="12">
        <v>230</v>
      </c>
      <c r="DU1613" s="12">
        <v>89.6</v>
      </c>
      <c r="DV1613" s="12">
        <v>251</v>
      </c>
      <c r="DW1613" s="12">
        <v>276</v>
      </c>
      <c r="DX1613" s="12">
        <v>90.9</v>
      </c>
      <c r="DY1613" s="12">
        <v>48</v>
      </c>
      <c r="DZ1613" s="12">
        <v>72</v>
      </c>
      <c r="EA1613" s="12">
        <v>66.7</v>
      </c>
      <c r="EB1613" s="12">
        <v>1</v>
      </c>
      <c r="EC1613" s="12">
        <v>0.7</v>
      </c>
      <c r="ED1613" s="12">
        <v>0.6</v>
      </c>
      <c r="EE1613" s="12">
        <v>13</v>
      </c>
      <c r="EF1613" s="12">
        <v>42</v>
      </c>
      <c r="EG1613" s="12">
        <v>9</v>
      </c>
      <c r="EH1613" s="12">
        <v>3</v>
      </c>
      <c r="EI1613" s="12">
        <v>49</v>
      </c>
      <c r="EJ1613" s="12">
        <v>2</v>
      </c>
      <c r="EK1613" s="12">
        <v>6</v>
      </c>
      <c r="EL1613" s="12">
        <v>10</v>
      </c>
      <c r="EM1613" s="12">
        <v>4</v>
      </c>
      <c r="EN1613" s="12">
        <v>32</v>
      </c>
      <c r="EO1613" s="12">
        <v>23</v>
      </c>
      <c r="EP1613" s="12">
        <v>2</v>
      </c>
      <c r="EQ1613" s="12">
        <v>2</v>
      </c>
      <c r="ER1613" s="12">
        <v>3</v>
      </c>
      <c r="ES1613" s="12">
        <v>0</v>
      </c>
      <c r="ET1613" s="12">
        <v>2</v>
      </c>
      <c r="EU1613" s="12">
        <v>19</v>
      </c>
      <c r="EV1613" s="12">
        <v>11</v>
      </c>
      <c r="EW1613" s="12">
        <v>9</v>
      </c>
      <c r="EX1613" s="12">
        <v>7</v>
      </c>
      <c r="EY1613" s="12">
        <v>3</v>
      </c>
      <c r="EZ1613" s="12">
        <v>14</v>
      </c>
      <c r="FA1613" s="12">
        <v>24</v>
      </c>
      <c r="FB1613" s="12">
        <v>58.3</v>
      </c>
      <c r="FC1613" s="12">
        <v>9</v>
      </c>
      <c r="FD1613" s="12">
        <v>15</v>
      </c>
      <c r="FE1613" s="12">
        <v>0</v>
      </c>
      <c r="FF1613" s="12">
        <v>63</v>
      </c>
      <c r="FG1613" s="12">
        <v>701</v>
      </c>
      <c r="FH1613" s="12">
        <v>48</v>
      </c>
      <c r="FI1613" s="12">
        <v>155</v>
      </c>
      <c r="FJ1613" s="12">
        <v>399</v>
      </c>
      <c r="FK1613" s="12">
        <v>157</v>
      </c>
      <c r="FL1613" s="12">
        <v>15</v>
      </c>
      <c r="FM1613" s="12">
        <v>23</v>
      </c>
      <c r="FN1613" s="12">
        <v>11</v>
      </c>
      <c r="FO1613" s="12">
        <v>47.8</v>
      </c>
      <c r="FP1613" s="12">
        <v>421</v>
      </c>
      <c r="FQ1613" s="12">
        <v>2351</v>
      </c>
      <c r="FR1613" s="12">
        <v>1456</v>
      </c>
      <c r="FS1613" s="12">
        <v>19</v>
      </c>
      <c r="FT1613" s="12">
        <v>17</v>
      </c>
      <c r="FU1613" s="12">
        <v>1</v>
      </c>
      <c r="FV1613" s="12">
        <v>11</v>
      </c>
      <c r="FW1613" s="12">
        <v>9</v>
      </c>
      <c r="FX1613" s="12">
        <v>1</v>
      </c>
      <c r="FY1613" s="12">
        <v>0</v>
      </c>
      <c r="FZ1613" s="12">
        <v>11</v>
      </c>
      <c r="GA1613" s="12">
        <v>50</v>
      </c>
      <c r="GB1613" s="12">
        <v>16</v>
      </c>
      <c r="GC1613" s="12">
        <v>72.7</v>
      </c>
      <c r="GD1613">
        <v>6.4814814800000002</v>
      </c>
      <c r="GE1613">
        <v>0.59469696999999999</v>
      </c>
      <c r="GF1613">
        <v>0.28087349</v>
      </c>
      <c r="GG1613" s="12">
        <f t="shared" si="640"/>
        <v>0.13536379018612521</v>
      </c>
      <c r="GH1613" s="12">
        <f t="shared" si="641"/>
        <v>0.38917089678510997</v>
      </c>
      <c r="GI1613">
        <v>0.47368420999999999</v>
      </c>
      <c r="GJ1613">
        <v>0.36842105000000003</v>
      </c>
      <c r="GK1613">
        <v>0.15789474000000001</v>
      </c>
      <c r="GL1613">
        <f t="shared" si="642"/>
        <v>0.22111269614835949</v>
      </c>
      <c r="GM1613">
        <f t="shared" si="643"/>
        <v>0.56918687589158345</v>
      </c>
      <c r="GN1613">
        <f t="shared" si="644"/>
        <v>0.2239657631954351</v>
      </c>
      <c r="GO1613">
        <f t="shared" si="645"/>
        <v>0.57894736842105265</v>
      </c>
      <c r="GP1613" s="12">
        <f t="shared" si="628"/>
        <v>0.51546391752577314</v>
      </c>
      <c r="GQ1613">
        <f t="shared" si="629"/>
        <v>0.72222222222222221</v>
      </c>
      <c r="GR1613">
        <f t="shared" si="646"/>
        <v>59</v>
      </c>
      <c r="GS1613">
        <f t="shared" si="647"/>
        <v>10</v>
      </c>
      <c r="GT1613">
        <f t="shared" si="648"/>
        <v>0.16949152542372881</v>
      </c>
      <c r="GU1613">
        <f t="shared" si="649"/>
        <v>8.0476190476190474</v>
      </c>
    </row>
    <row r="1614" spans="1:203" x14ac:dyDescent="0.2">
      <c r="A1614">
        <v>2022</v>
      </c>
      <c r="B1614" s="2">
        <v>44709</v>
      </c>
      <c r="C1614" s="12" t="s">
        <v>1</v>
      </c>
      <c r="D1614" s="14" t="s">
        <v>6</v>
      </c>
      <c r="E1614" s="4">
        <f t="shared" si="625"/>
        <v>-0.19999999999999996</v>
      </c>
      <c r="F1614" s="12">
        <v>0</v>
      </c>
      <c r="G1614" s="12">
        <v>1</v>
      </c>
      <c r="H1614" s="12" t="s">
        <v>24</v>
      </c>
      <c r="I1614" s="5" t="s">
        <v>35</v>
      </c>
      <c r="J1614" s="12">
        <v>15</v>
      </c>
      <c r="K1614" s="12">
        <v>1</v>
      </c>
      <c r="L1614" s="12">
        <v>6.7</v>
      </c>
      <c r="M1614" s="12">
        <v>0</v>
      </c>
      <c r="N1614" s="12">
        <v>0</v>
      </c>
      <c r="O1614" s="12">
        <v>17.7</v>
      </c>
      <c r="P1614" s="12">
        <v>1</v>
      </c>
      <c r="Q1614" s="12">
        <v>1.1000000000000001</v>
      </c>
      <c r="R1614" s="12">
        <v>1.1000000000000001</v>
      </c>
      <c r="S1614" s="12">
        <v>7.0000000000000007E-2</v>
      </c>
      <c r="T1614" s="17">
        <v>-1.1000000000000001</v>
      </c>
      <c r="U1614" s="12">
        <v>480</v>
      </c>
      <c r="V1614" s="12">
        <v>573</v>
      </c>
      <c r="W1614" s="12">
        <v>83.8</v>
      </c>
      <c r="X1614" s="12">
        <v>8947</v>
      </c>
      <c r="Y1614" s="12">
        <v>2653</v>
      </c>
      <c r="Z1614" s="12">
        <v>200</v>
      </c>
      <c r="AA1614" s="12">
        <v>222</v>
      </c>
      <c r="AB1614" s="12">
        <v>90.1</v>
      </c>
      <c r="AC1614" s="12">
        <v>216</v>
      </c>
      <c r="AD1614" s="12">
        <v>241</v>
      </c>
      <c r="AE1614" s="12">
        <v>89.6</v>
      </c>
      <c r="AF1614" s="12">
        <v>56</v>
      </c>
      <c r="AG1614" s="12">
        <v>84</v>
      </c>
      <c r="AH1614" s="12">
        <v>66.7</v>
      </c>
      <c r="AI1614" s="12">
        <v>0</v>
      </c>
      <c r="AJ1614" s="12">
        <v>1</v>
      </c>
      <c r="AK1614" s="12">
        <v>1.1000000000000001</v>
      </c>
      <c r="AL1614" s="12">
        <v>12</v>
      </c>
      <c r="AM1614" s="12">
        <v>49</v>
      </c>
      <c r="AN1614" s="12">
        <v>5</v>
      </c>
      <c r="AO1614" s="12">
        <v>2</v>
      </c>
      <c r="AP1614" s="12">
        <v>51</v>
      </c>
      <c r="AQ1614" s="12">
        <v>0</v>
      </c>
      <c r="AR1614" s="12">
        <v>4</v>
      </c>
      <c r="AS1614" s="12">
        <v>29</v>
      </c>
      <c r="AT1614" s="12">
        <v>4</v>
      </c>
      <c r="AU1614" s="12">
        <v>29</v>
      </c>
      <c r="AV1614" s="12">
        <v>16</v>
      </c>
      <c r="AW1614" s="12">
        <v>5</v>
      </c>
      <c r="AX1614" s="12">
        <v>3</v>
      </c>
      <c r="AY1614" s="12">
        <v>0</v>
      </c>
      <c r="AZ1614" s="12">
        <v>4</v>
      </c>
      <c r="BA1614" s="12">
        <v>1</v>
      </c>
      <c r="BB1614" s="12">
        <v>20</v>
      </c>
      <c r="BC1614" s="12">
        <v>13</v>
      </c>
      <c r="BD1614" s="12">
        <v>6</v>
      </c>
      <c r="BE1614" s="12">
        <v>8</v>
      </c>
      <c r="BF1614" s="12">
        <v>6</v>
      </c>
      <c r="BG1614" s="12">
        <v>7</v>
      </c>
      <c r="BH1614" s="12">
        <v>14</v>
      </c>
      <c r="BI1614" s="12">
        <v>50</v>
      </c>
      <c r="BJ1614" s="12">
        <v>6</v>
      </c>
      <c r="BK1614" s="12">
        <v>18</v>
      </c>
      <c r="BL1614" s="12">
        <v>0</v>
      </c>
      <c r="BM1614" s="12">
        <v>59</v>
      </c>
      <c r="BN1614" s="12">
        <v>685</v>
      </c>
      <c r="BO1614" s="12">
        <v>43</v>
      </c>
      <c r="BP1614" s="12">
        <v>165</v>
      </c>
      <c r="BQ1614" s="12">
        <v>275</v>
      </c>
      <c r="BR1614" s="12">
        <v>253</v>
      </c>
      <c r="BS1614" s="12">
        <v>19</v>
      </c>
      <c r="BT1614" s="12">
        <v>15</v>
      </c>
      <c r="BU1614" s="12">
        <v>6</v>
      </c>
      <c r="BV1614" s="12">
        <v>40</v>
      </c>
      <c r="BW1614" s="12">
        <v>456</v>
      </c>
      <c r="BX1614" s="12">
        <v>2087</v>
      </c>
      <c r="BY1614" s="12">
        <v>1214</v>
      </c>
      <c r="BZ1614" s="12">
        <v>25</v>
      </c>
      <c r="CA1614" s="12">
        <v>21</v>
      </c>
      <c r="CB1614" s="12">
        <v>5</v>
      </c>
      <c r="CC1614" s="12">
        <v>18</v>
      </c>
      <c r="CD1614" s="12">
        <v>7</v>
      </c>
      <c r="CE1614" s="12">
        <v>3</v>
      </c>
      <c r="CF1614" s="12">
        <v>0</v>
      </c>
      <c r="CG1614" s="12">
        <v>11</v>
      </c>
      <c r="CH1614" s="12">
        <v>60</v>
      </c>
      <c r="CI1614" s="12">
        <v>16</v>
      </c>
      <c r="CJ1614" s="12">
        <v>51.6</v>
      </c>
      <c r="CK1614">
        <v>7.3272700000000004</v>
      </c>
      <c r="CL1614">
        <v>0.73977000000000004</v>
      </c>
      <c r="CM1614">
        <v>0.29652000000000001</v>
      </c>
      <c r="CN1614" s="12">
        <f t="shared" si="626"/>
        <v>0.15357766143106458</v>
      </c>
      <c r="CO1614" s="12">
        <f t="shared" si="630"/>
        <v>0.38743455497382201</v>
      </c>
      <c r="CP1614">
        <v>0.3</v>
      </c>
      <c r="CQ1614">
        <v>0.4</v>
      </c>
      <c r="CR1614">
        <v>0.3</v>
      </c>
      <c r="CS1614" s="12">
        <f t="shared" si="631"/>
        <v>0.24087591240875914</v>
      </c>
      <c r="CT1614" s="12">
        <f t="shared" si="632"/>
        <v>0.40145985401459855</v>
      </c>
      <c r="CU1614" s="12">
        <f t="shared" si="633"/>
        <v>0.36934306569343067</v>
      </c>
      <c r="CV1614" s="12">
        <f t="shared" si="634"/>
        <v>0.65</v>
      </c>
      <c r="CW1614" s="12">
        <f t="shared" si="627"/>
        <v>0.54054054054054057</v>
      </c>
      <c r="CX1614" s="12">
        <f t="shared" si="635"/>
        <v>0.8</v>
      </c>
      <c r="CY1614" s="12">
        <f t="shared" si="636"/>
        <v>70</v>
      </c>
      <c r="CZ1614" s="12">
        <f t="shared" si="637"/>
        <v>10</v>
      </c>
      <c r="DA1614" s="12">
        <f t="shared" si="638"/>
        <v>0.14285714285714285</v>
      </c>
      <c r="DB1614" s="12">
        <f t="shared" si="639"/>
        <v>8.1355932203389827</v>
      </c>
      <c r="DC1614" s="12">
        <v>8</v>
      </c>
      <c r="DD1614" s="12">
        <v>0</v>
      </c>
      <c r="DE1614" s="12">
        <v>0</v>
      </c>
      <c r="DF1614" s="12">
        <v>0</v>
      </c>
      <c r="DG1614" s="16"/>
      <c r="DH1614" s="12">
        <v>18.3</v>
      </c>
      <c r="DI1614" s="12">
        <v>0</v>
      </c>
      <c r="DJ1614" s="12">
        <v>1.3</v>
      </c>
      <c r="DK1614" s="12">
        <v>0.6</v>
      </c>
      <c r="DL1614" s="12">
        <v>7.0000000000000007E-2</v>
      </c>
      <c r="DM1614" s="17">
        <v>-0.3</v>
      </c>
      <c r="DN1614" s="12">
        <v>303</v>
      </c>
      <c r="DO1614" s="12">
        <v>403</v>
      </c>
      <c r="DP1614" s="12">
        <v>75.2</v>
      </c>
      <c r="DQ1614" s="12">
        <v>5624</v>
      </c>
      <c r="DR1614" s="12">
        <v>2123</v>
      </c>
      <c r="DS1614" s="12">
        <v>137</v>
      </c>
      <c r="DT1614" s="12">
        <v>154</v>
      </c>
      <c r="DU1614" s="12">
        <v>89</v>
      </c>
      <c r="DV1614" s="12">
        <v>129</v>
      </c>
      <c r="DW1614" s="12">
        <v>155</v>
      </c>
      <c r="DX1614" s="12">
        <v>83.2</v>
      </c>
      <c r="DY1614" s="12">
        <v>35</v>
      </c>
      <c r="DZ1614" s="12">
        <v>73</v>
      </c>
      <c r="EA1614" s="12">
        <v>47.9</v>
      </c>
      <c r="EB1614" s="12">
        <v>0</v>
      </c>
      <c r="EC1614" s="12">
        <v>0.5</v>
      </c>
      <c r="ED1614" s="12">
        <v>0.5</v>
      </c>
      <c r="EE1614" s="12">
        <v>7</v>
      </c>
      <c r="EF1614" s="12">
        <v>14</v>
      </c>
      <c r="EG1614" s="12">
        <v>0</v>
      </c>
      <c r="EH1614" s="12">
        <v>0</v>
      </c>
      <c r="EI1614" s="12">
        <v>13</v>
      </c>
      <c r="EJ1614" s="12">
        <v>1</v>
      </c>
      <c r="EK1614" s="12">
        <v>4</v>
      </c>
      <c r="EL1614" s="12">
        <v>14</v>
      </c>
      <c r="EM1614" s="12">
        <v>5</v>
      </c>
      <c r="EN1614" s="12">
        <v>14</v>
      </c>
      <c r="EO1614" s="12">
        <v>6</v>
      </c>
      <c r="EP1614" s="12">
        <v>3</v>
      </c>
      <c r="EQ1614" s="12">
        <v>0</v>
      </c>
      <c r="ER1614" s="12">
        <v>3</v>
      </c>
      <c r="ES1614" s="12">
        <v>2</v>
      </c>
      <c r="ET1614" s="12">
        <v>0</v>
      </c>
      <c r="EU1614" s="12">
        <v>16</v>
      </c>
      <c r="EV1614" s="12">
        <v>11</v>
      </c>
      <c r="EW1614" s="12">
        <v>9</v>
      </c>
      <c r="EX1614" s="12">
        <v>4</v>
      </c>
      <c r="EY1614" s="12">
        <v>3</v>
      </c>
      <c r="EZ1614" s="12">
        <v>9</v>
      </c>
      <c r="FA1614" s="12">
        <v>15</v>
      </c>
      <c r="FB1614" s="12">
        <v>60</v>
      </c>
      <c r="FC1614" s="12">
        <v>5</v>
      </c>
      <c r="FD1614" s="12">
        <v>29</v>
      </c>
      <c r="FE1614" s="12">
        <v>0</v>
      </c>
      <c r="FF1614" s="12">
        <v>41</v>
      </c>
      <c r="FG1614" s="12">
        <v>517</v>
      </c>
      <c r="FH1614" s="12">
        <v>72</v>
      </c>
      <c r="FI1614" s="12">
        <v>242</v>
      </c>
      <c r="FJ1614" s="12">
        <v>189</v>
      </c>
      <c r="FK1614" s="12">
        <v>89</v>
      </c>
      <c r="FL1614" s="12">
        <v>13</v>
      </c>
      <c r="FM1614" s="12">
        <v>14</v>
      </c>
      <c r="FN1614" s="12">
        <v>7</v>
      </c>
      <c r="FO1614" s="12">
        <v>50</v>
      </c>
      <c r="FP1614" s="12">
        <v>295</v>
      </c>
      <c r="FQ1614" s="12">
        <v>1233</v>
      </c>
      <c r="FR1614" s="12">
        <v>465</v>
      </c>
      <c r="FS1614" s="12">
        <v>11</v>
      </c>
      <c r="FT1614" s="12">
        <v>5</v>
      </c>
      <c r="FU1614" s="12">
        <v>4</v>
      </c>
      <c r="FV1614" s="12">
        <v>15</v>
      </c>
      <c r="FW1614" s="12">
        <v>13</v>
      </c>
      <c r="FX1614" s="12">
        <v>2</v>
      </c>
      <c r="FY1614" s="12">
        <v>0</v>
      </c>
      <c r="FZ1614" s="12">
        <v>13</v>
      </c>
      <c r="GA1614" s="12">
        <v>51</v>
      </c>
      <c r="GB1614" s="12">
        <v>15</v>
      </c>
      <c r="GC1614" s="12">
        <v>48.4</v>
      </c>
      <c r="GD1614">
        <v>9.0952380999999995</v>
      </c>
      <c r="GE1614">
        <v>0.26023392000000001</v>
      </c>
      <c r="GF1614">
        <v>0.37748933000000001</v>
      </c>
      <c r="GG1614" s="12">
        <f t="shared" si="640"/>
        <v>0.19354838709677419</v>
      </c>
      <c r="GH1614" s="12">
        <f t="shared" si="641"/>
        <v>0.38213399503722084</v>
      </c>
      <c r="GI1614">
        <v>0.5625</v>
      </c>
      <c r="GJ1614">
        <v>0.25</v>
      </c>
      <c r="GK1614">
        <v>0.1875</v>
      </c>
      <c r="GL1614">
        <f t="shared" si="642"/>
        <v>0.46808510638297873</v>
      </c>
      <c r="GM1614">
        <f t="shared" si="643"/>
        <v>0.3655705996131528</v>
      </c>
      <c r="GN1614">
        <f t="shared" si="644"/>
        <v>0.17214700193423599</v>
      </c>
      <c r="GO1614">
        <f t="shared" si="645"/>
        <v>0.6875</v>
      </c>
      <c r="GP1614" s="12">
        <f t="shared" si="628"/>
        <v>0.45945945945945948</v>
      </c>
      <c r="GQ1614">
        <f t="shared" si="629"/>
        <v>0.875</v>
      </c>
      <c r="GR1614">
        <f t="shared" si="646"/>
        <v>19</v>
      </c>
      <c r="GS1614">
        <f t="shared" si="647"/>
        <v>4</v>
      </c>
      <c r="GT1614">
        <f t="shared" si="648"/>
        <v>0.21052631578947367</v>
      </c>
      <c r="GU1614">
        <f t="shared" si="649"/>
        <v>7.3902439024390247</v>
      </c>
    </row>
    <row r="1615" spans="1:203" x14ac:dyDescent="0.2">
      <c r="A1615">
        <v>2022</v>
      </c>
      <c r="B1615" s="2">
        <v>44724</v>
      </c>
      <c r="C1615" s="12" t="s">
        <v>1</v>
      </c>
      <c r="D1615" s="14" t="s">
        <v>6</v>
      </c>
      <c r="E1615" s="4">
        <f t="shared" si="625"/>
        <v>-0.30000000000000004</v>
      </c>
      <c r="F1615" s="12">
        <v>1</v>
      </c>
      <c r="G1615" s="12">
        <v>2</v>
      </c>
      <c r="H1615" s="12" t="s">
        <v>24</v>
      </c>
      <c r="I1615" s="5" t="s">
        <v>15</v>
      </c>
      <c r="J1615" s="12">
        <v>9</v>
      </c>
      <c r="K1615" s="12">
        <v>2</v>
      </c>
      <c r="L1615" s="12">
        <v>22.2</v>
      </c>
      <c r="M1615" s="12">
        <v>0.11</v>
      </c>
      <c r="N1615" s="12">
        <v>0.5</v>
      </c>
      <c r="O1615" s="12">
        <v>20.399999999999999</v>
      </c>
      <c r="P1615" s="12">
        <v>1</v>
      </c>
      <c r="Q1615" s="12">
        <v>1</v>
      </c>
      <c r="R1615" s="12">
        <v>1</v>
      </c>
      <c r="S1615" s="12">
        <v>0.12</v>
      </c>
      <c r="T1615" s="12">
        <v>0</v>
      </c>
      <c r="U1615" s="12">
        <v>321</v>
      </c>
      <c r="V1615" s="12">
        <v>397</v>
      </c>
      <c r="W1615" s="12">
        <v>80.900000000000006</v>
      </c>
      <c r="X1615" s="12">
        <v>6116</v>
      </c>
      <c r="Y1615" s="12">
        <v>1905</v>
      </c>
      <c r="Z1615" s="12">
        <v>121</v>
      </c>
      <c r="AA1615" s="12">
        <v>135</v>
      </c>
      <c r="AB1615" s="12">
        <v>89.6</v>
      </c>
      <c r="AC1615" s="12">
        <v>154</v>
      </c>
      <c r="AD1615" s="12">
        <v>179</v>
      </c>
      <c r="AE1615" s="12">
        <v>86</v>
      </c>
      <c r="AF1615" s="12">
        <v>40</v>
      </c>
      <c r="AG1615" s="12">
        <v>71</v>
      </c>
      <c r="AH1615" s="12">
        <v>56.3</v>
      </c>
      <c r="AI1615" s="12">
        <v>0</v>
      </c>
      <c r="AJ1615" s="12">
        <v>1</v>
      </c>
      <c r="AK1615" s="12">
        <v>0.9</v>
      </c>
      <c r="AL1615" s="12">
        <v>8</v>
      </c>
      <c r="AM1615" s="12">
        <v>31</v>
      </c>
      <c r="AN1615" s="12">
        <v>5</v>
      </c>
      <c r="AO1615" s="12">
        <v>0</v>
      </c>
      <c r="AP1615" s="12">
        <v>30</v>
      </c>
      <c r="AQ1615" s="12">
        <v>1</v>
      </c>
      <c r="AR1615" s="12">
        <v>8</v>
      </c>
      <c r="AS1615" s="12">
        <v>12</v>
      </c>
      <c r="AT1615" s="12">
        <v>6</v>
      </c>
      <c r="AU1615" s="12">
        <v>17</v>
      </c>
      <c r="AV1615" s="12">
        <v>14</v>
      </c>
      <c r="AW1615" s="12">
        <v>1</v>
      </c>
      <c r="AX1615" s="12">
        <v>0</v>
      </c>
      <c r="AY1615" s="12">
        <v>0</v>
      </c>
      <c r="AZ1615" s="12">
        <v>1</v>
      </c>
      <c r="BA1615" s="12">
        <v>1</v>
      </c>
      <c r="BB1615" s="12">
        <v>9</v>
      </c>
      <c r="BC1615" s="12">
        <v>6</v>
      </c>
      <c r="BD1615" s="12">
        <v>6</v>
      </c>
      <c r="BE1615" s="12">
        <v>2</v>
      </c>
      <c r="BF1615" s="12">
        <v>1</v>
      </c>
      <c r="BG1615" s="12">
        <v>5</v>
      </c>
      <c r="BH1615" s="12">
        <v>12</v>
      </c>
      <c r="BI1615" s="12">
        <v>41.7</v>
      </c>
      <c r="BJ1615" s="12">
        <v>9</v>
      </c>
      <c r="BK1615" s="12">
        <v>18</v>
      </c>
      <c r="BL1615" s="12">
        <v>0</v>
      </c>
      <c r="BM1615" s="12">
        <v>40</v>
      </c>
      <c r="BN1615" s="12">
        <v>477</v>
      </c>
      <c r="BO1615" s="12">
        <v>63</v>
      </c>
      <c r="BP1615" s="12">
        <v>168</v>
      </c>
      <c r="BQ1615" s="12">
        <v>197</v>
      </c>
      <c r="BR1615" s="12">
        <v>117</v>
      </c>
      <c r="BS1615" s="12">
        <v>17</v>
      </c>
      <c r="BT1615" s="12">
        <v>15</v>
      </c>
      <c r="BU1615" s="12">
        <v>6</v>
      </c>
      <c r="BV1615" s="12">
        <v>40</v>
      </c>
      <c r="BW1615" s="12">
        <v>188</v>
      </c>
      <c r="BX1615" s="12">
        <v>1405</v>
      </c>
      <c r="BY1615" s="12">
        <v>866</v>
      </c>
      <c r="BZ1615" s="12">
        <v>17</v>
      </c>
      <c r="CA1615" s="12">
        <v>6</v>
      </c>
      <c r="CB1615" s="12">
        <v>5</v>
      </c>
      <c r="CC1615" s="12">
        <v>12</v>
      </c>
      <c r="CD1615" s="12">
        <v>0</v>
      </c>
      <c r="CE1615" s="12">
        <v>3</v>
      </c>
      <c r="CF1615" s="12">
        <v>1</v>
      </c>
      <c r="CG1615" s="12">
        <v>9</v>
      </c>
      <c r="CH1615" s="12">
        <v>34</v>
      </c>
      <c r="CI1615" s="12">
        <v>5</v>
      </c>
      <c r="CJ1615" s="12">
        <v>45.5</v>
      </c>
      <c r="CK1615">
        <v>13.4222</v>
      </c>
      <c r="CL1615">
        <v>0.39527000000000001</v>
      </c>
      <c r="CM1615">
        <v>0.31147999999999998</v>
      </c>
      <c r="CN1615" s="12">
        <f t="shared" si="626"/>
        <v>0.20151133501259447</v>
      </c>
      <c r="CO1615" s="12">
        <f t="shared" si="630"/>
        <v>0.34005037783375314</v>
      </c>
      <c r="CP1615">
        <v>0.66666999999999998</v>
      </c>
      <c r="CQ1615">
        <v>0.22222</v>
      </c>
      <c r="CR1615">
        <v>0.11111</v>
      </c>
      <c r="CS1615" s="12">
        <f t="shared" si="631"/>
        <v>0.3522012578616352</v>
      </c>
      <c r="CT1615" s="12">
        <f t="shared" si="632"/>
        <v>0.41299790356394128</v>
      </c>
      <c r="CU1615" s="12">
        <f t="shared" si="633"/>
        <v>0.24528301886792453</v>
      </c>
      <c r="CV1615" s="12">
        <f t="shared" si="634"/>
        <v>0.66666666666666663</v>
      </c>
      <c r="CW1615" s="12">
        <f t="shared" si="627"/>
        <v>0.45945945945945948</v>
      </c>
      <c r="CX1615" s="12">
        <f t="shared" si="635"/>
        <v>0.88888888888888884</v>
      </c>
      <c r="CY1615" s="12">
        <f t="shared" si="636"/>
        <v>37</v>
      </c>
      <c r="CZ1615" s="12">
        <f t="shared" si="637"/>
        <v>10</v>
      </c>
      <c r="DA1615" s="12">
        <f t="shared" si="638"/>
        <v>0.27027027027027029</v>
      </c>
      <c r="DB1615" s="12">
        <f t="shared" si="639"/>
        <v>8.0250000000000004</v>
      </c>
      <c r="DC1615" s="12">
        <v>12</v>
      </c>
      <c r="DD1615" s="12">
        <v>5</v>
      </c>
      <c r="DE1615" s="12">
        <v>41.7</v>
      </c>
      <c r="DF1615" s="12">
        <v>0.17</v>
      </c>
      <c r="DG1615" s="12">
        <v>0.4</v>
      </c>
      <c r="DH1615" s="12">
        <v>19.5</v>
      </c>
      <c r="DI1615" s="12">
        <v>0</v>
      </c>
      <c r="DJ1615" s="12">
        <v>1.3</v>
      </c>
      <c r="DK1615" s="12">
        <v>1.3</v>
      </c>
      <c r="DL1615" s="12">
        <v>0.11</v>
      </c>
      <c r="DM1615" s="18">
        <v>0.7</v>
      </c>
      <c r="DN1615" s="12">
        <v>527</v>
      </c>
      <c r="DO1615" s="12">
        <v>604</v>
      </c>
      <c r="DP1615" s="12">
        <v>87.3</v>
      </c>
      <c r="DQ1615" s="12">
        <v>9976</v>
      </c>
      <c r="DR1615" s="12">
        <v>2973</v>
      </c>
      <c r="DS1615" s="12">
        <v>203</v>
      </c>
      <c r="DT1615" s="12">
        <v>220</v>
      </c>
      <c r="DU1615" s="12">
        <v>92.3</v>
      </c>
      <c r="DV1615" s="12">
        <v>260</v>
      </c>
      <c r="DW1615" s="12">
        <v>277</v>
      </c>
      <c r="DX1615" s="12">
        <v>93.9</v>
      </c>
      <c r="DY1615" s="12">
        <v>62</v>
      </c>
      <c r="DZ1615" s="12">
        <v>90</v>
      </c>
      <c r="EA1615" s="12">
        <v>68.900000000000006</v>
      </c>
      <c r="EB1615" s="12">
        <v>1</v>
      </c>
      <c r="EC1615" s="12">
        <v>0.9</v>
      </c>
      <c r="ED1615" s="12">
        <v>0.9</v>
      </c>
      <c r="EE1615" s="12">
        <v>11</v>
      </c>
      <c r="EF1615" s="12">
        <v>50</v>
      </c>
      <c r="EG1615" s="12">
        <v>13</v>
      </c>
      <c r="EH1615" s="12">
        <v>3</v>
      </c>
      <c r="EI1615" s="12">
        <v>51</v>
      </c>
      <c r="EJ1615" s="12">
        <v>3</v>
      </c>
      <c r="EK1615" s="12">
        <v>6</v>
      </c>
      <c r="EL1615" s="12">
        <v>16</v>
      </c>
      <c r="EM1615" s="12">
        <v>5</v>
      </c>
      <c r="EN1615" s="12">
        <v>21</v>
      </c>
      <c r="EO1615" s="12">
        <v>19</v>
      </c>
      <c r="EP1615" s="12">
        <v>1</v>
      </c>
      <c r="EQ1615" s="12">
        <v>0</v>
      </c>
      <c r="ER1615" s="12">
        <v>1</v>
      </c>
      <c r="ES1615" s="12">
        <v>0</v>
      </c>
      <c r="ET1615" s="12">
        <v>0</v>
      </c>
      <c r="EU1615" s="12">
        <v>9</v>
      </c>
      <c r="EV1615" s="12">
        <v>3</v>
      </c>
      <c r="EW1615" s="12">
        <v>5</v>
      </c>
      <c r="EX1615" s="12">
        <v>3</v>
      </c>
      <c r="EY1615" s="12">
        <v>1</v>
      </c>
      <c r="EZ1615" s="12">
        <v>9</v>
      </c>
      <c r="FA1615" s="12">
        <v>15</v>
      </c>
      <c r="FB1615" s="12">
        <v>60</v>
      </c>
      <c r="FC1615" s="12">
        <v>4</v>
      </c>
      <c r="FD1615" s="12">
        <v>12</v>
      </c>
      <c r="FE1615" s="12">
        <v>0</v>
      </c>
      <c r="FF1615" s="12">
        <v>60</v>
      </c>
      <c r="FG1615" s="12">
        <v>673</v>
      </c>
      <c r="FH1615" s="12">
        <v>42</v>
      </c>
      <c r="FI1615" s="12">
        <v>202</v>
      </c>
      <c r="FJ1615" s="12">
        <v>294</v>
      </c>
      <c r="FK1615" s="12">
        <v>179</v>
      </c>
      <c r="FL1615" s="12">
        <v>23</v>
      </c>
      <c r="FM1615" s="12">
        <v>12</v>
      </c>
      <c r="FN1615" s="12">
        <v>7</v>
      </c>
      <c r="FO1615" s="12">
        <v>58.3</v>
      </c>
      <c r="FP1615" s="12">
        <v>324</v>
      </c>
      <c r="FQ1615" s="12">
        <v>1889</v>
      </c>
      <c r="FR1615" s="12">
        <v>1051</v>
      </c>
      <c r="FS1615" s="12">
        <v>24</v>
      </c>
      <c r="FT1615" s="12">
        <v>17</v>
      </c>
      <c r="FU1615" s="12">
        <v>7</v>
      </c>
      <c r="FV1615" s="12">
        <v>14</v>
      </c>
      <c r="FW1615" s="12">
        <v>4</v>
      </c>
      <c r="FX1615" s="12">
        <v>4</v>
      </c>
      <c r="FY1615" s="12">
        <v>0</v>
      </c>
      <c r="FZ1615" s="12">
        <v>10</v>
      </c>
      <c r="GA1615" s="12">
        <v>40</v>
      </c>
      <c r="GB1615" s="12">
        <v>6</v>
      </c>
      <c r="GC1615" s="12">
        <v>54.5</v>
      </c>
      <c r="GD1615">
        <v>11.3428571</v>
      </c>
      <c r="GE1615">
        <v>0.60472972999999997</v>
      </c>
      <c r="GF1615">
        <v>0.29801524000000001</v>
      </c>
      <c r="GG1615" s="12">
        <f t="shared" si="640"/>
        <v>0.16390728476821192</v>
      </c>
      <c r="GH1615" s="12">
        <f t="shared" si="641"/>
        <v>0.36423841059602646</v>
      </c>
      <c r="GI1615">
        <v>0.55555555999999995</v>
      </c>
      <c r="GJ1615">
        <v>0.33333332999999998</v>
      </c>
      <c r="GK1615">
        <v>0.11111111</v>
      </c>
      <c r="GL1615">
        <f t="shared" si="642"/>
        <v>0.300148588410104</v>
      </c>
      <c r="GM1615">
        <f t="shared" si="643"/>
        <v>0.43684992570579495</v>
      </c>
      <c r="GN1615">
        <f t="shared" si="644"/>
        <v>0.26597325408618128</v>
      </c>
      <c r="GO1615">
        <f t="shared" si="645"/>
        <v>0.33333333333333331</v>
      </c>
      <c r="GP1615" s="12">
        <f t="shared" si="628"/>
        <v>0.54054054054054057</v>
      </c>
      <c r="GQ1615">
        <f t="shared" si="629"/>
        <v>0.91666666666666663</v>
      </c>
      <c r="GR1615">
        <f t="shared" si="646"/>
        <v>67</v>
      </c>
      <c r="GS1615">
        <f t="shared" si="647"/>
        <v>20</v>
      </c>
      <c r="GT1615">
        <f t="shared" si="648"/>
        <v>0.29850746268656714</v>
      </c>
      <c r="GU1615">
        <f t="shared" si="649"/>
        <v>8.7833333333333332</v>
      </c>
    </row>
    <row r="1616" spans="1:203" x14ac:dyDescent="0.2">
      <c r="A1616">
        <v>2022</v>
      </c>
      <c r="B1616" s="2">
        <v>44731</v>
      </c>
      <c r="C1616" s="12" t="s">
        <v>5</v>
      </c>
      <c r="D1616" s="13" t="s">
        <v>2</v>
      </c>
      <c r="E1616" s="4">
        <f t="shared" si="625"/>
        <v>-0.5</v>
      </c>
      <c r="F1616" s="12">
        <v>2</v>
      </c>
      <c r="G1616" s="12">
        <v>1</v>
      </c>
      <c r="H1616" s="12" t="s">
        <v>24</v>
      </c>
      <c r="I1616" s="5" t="s">
        <v>16</v>
      </c>
      <c r="J1616" s="12">
        <v>8</v>
      </c>
      <c r="K1616" s="12">
        <v>4</v>
      </c>
      <c r="L1616" s="12">
        <v>50</v>
      </c>
      <c r="M1616" s="12">
        <v>0.25</v>
      </c>
      <c r="N1616" s="12">
        <v>0.5</v>
      </c>
      <c r="O1616" s="12">
        <v>21.8</v>
      </c>
      <c r="P1616" s="12">
        <v>1</v>
      </c>
      <c r="Q1616" s="12">
        <v>0.4</v>
      </c>
      <c r="R1616" s="12">
        <v>0.4</v>
      </c>
      <c r="S1616" s="12">
        <v>0.06</v>
      </c>
      <c r="T1616" s="18">
        <v>1.6</v>
      </c>
      <c r="U1616" s="12">
        <v>294</v>
      </c>
      <c r="V1616" s="12">
        <v>380</v>
      </c>
      <c r="W1616" s="12">
        <v>77.400000000000006</v>
      </c>
      <c r="X1616" s="12">
        <v>5532</v>
      </c>
      <c r="Y1616" s="12">
        <v>2178</v>
      </c>
      <c r="Z1616" s="12">
        <v>130</v>
      </c>
      <c r="AA1616" s="12">
        <v>145</v>
      </c>
      <c r="AB1616" s="12">
        <v>89.7</v>
      </c>
      <c r="AC1616" s="12">
        <v>129</v>
      </c>
      <c r="AD1616" s="12">
        <v>158</v>
      </c>
      <c r="AE1616" s="12">
        <v>81.599999999999994</v>
      </c>
      <c r="AF1616" s="12">
        <v>31</v>
      </c>
      <c r="AG1616" s="12">
        <v>68</v>
      </c>
      <c r="AH1616" s="12">
        <v>45.6</v>
      </c>
      <c r="AI1616" s="12">
        <v>1</v>
      </c>
      <c r="AJ1616" s="12">
        <v>0.4</v>
      </c>
      <c r="AK1616" s="12">
        <v>0.5</v>
      </c>
      <c r="AL1616" s="12">
        <v>6</v>
      </c>
      <c r="AM1616" s="12">
        <v>29</v>
      </c>
      <c r="AN1616" s="12">
        <v>5</v>
      </c>
      <c r="AO1616" s="12">
        <v>1</v>
      </c>
      <c r="AP1616" s="12">
        <v>24</v>
      </c>
      <c r="AQ1616" s="12">
        <v>1</v>
      </c>
      <c r="AR1616" s="12">
        <v>1</v>
      </c>
      <c r="AS1616" s="12">
        <v>11</v>
      </c>
      <c r="AT1616" s="12">
        <v>4</v>
      </c>
      <c r="AU1616" s="12">
        <v>13</v>
      </c>
      <c r="AV1616" s="12">
        <v>11</v>
      </c>
      <c r="AW1616" s="12">
        <v>0</v>
      </c>
      <c r="AX1616" s="12">
        <v>1</v>
      </c>
      <c r="AY1616" s="12">
        <v>0</v>
      </c>
      <c r="AZ1616" s="12">
        <v>1</v>
      </c>
      <c r="BA1616" s="12">
        <v>0</v>
      </c>
      <c r="BB1616" s="12">
        <v>7</v>
      </c>
      <c r="BC1616" s="12">
        <v>4</v>
      </c>
      <c r="BD1616" s="12">
        <v>2</v>
      </c>
      <c r="BE1616" s="12">
        <v>2</v>
      </c>
      <c r="BF1616" s="12">
        <v>3</v>
      </c>
      <c r="BG1616" s="12">
        <v>1</v>
      </c>
      <c r="BH1616" s="12">
        <v>9</v>
      </c>
      <c r="BI1616" s="12">
        <v>11.1</v>
      </c>
      <c r="BJ1616" s="12">
        <v>11</v>
      </c>
      <c r="BK1616" s="12">
        <v>37</v>
      </c>
      <c r="BL1616" s="12">
        <v>1</v>
      </c>
      <c r="BM1616" s="12">
        <v>39</v>
      </c>
      <c r="BN1616" s="12">
        <v>492</v>
      </c>
      <c r="BO1616" s="12">
        <v>66</v>
      </c>
      <c r="BP1616" s="12">
        <v>163</v>
      </c>
      <c r="BQ1616" s="12">
        <v>175</v>
      </c>
      <c r="BR1616" s="12">
        <v>164</v>
      </c>
      <c r="BS1616" s="12">
        <v>13</v>
      </c>
      <c r="BT1616" s="12">
        <v>17</v>
      </c>
      <c r="BU1616" s="12">
        <v>8</v>
      </c>
      <c r="BV1616" s="12">
        <v>47.1</v>
      </c>
      <c r="BW1616" s="12">
        <v>267</v>
      </c>
      <c r="BX1616" s="12">
        <v>1389</v>
      </c>
      <c r="BY1616" s="12">
        <v>653</v>
      </c>
      <c r="BZ1616" s="12">
        <v>13</v>
      </c>
      <c r="CA1616" s="12">
        <v>13</v>
      </c>
      <c r="CB1616" s="12">
        <v>5</v>
      </c>
      <c r="CC1616" s="12">
        <v>18</v>
      </c>
      <c r="CD1616" s="12">
        <v>12</v>
      </c>
      <c r="CE1616" s="12">
        <v>3</v>
      </c>
      <c r="CF1616" s="12">
        <v>0</v>
      </c>
      <c r="CG1616" s="12">
        <v>14</v>
      </c>
      <c r="CH1616" s="12">
        <v>39</v>
      </c>
      <c r="CI1616" s="12">
        <v>13</v>
      </c>
      <c r="CJ1616" s="12">
        <v>50</v>
      </c>
      <c r="CK1616">
        <v>8.4782600000000006</v>
      </c>
      <c r="CL1616">
        <v>0.58992999999999995</v>
      </c>
      <c r="CM1616">
        <v>0.39371</v>
      </c>
      <c r="CN1616" s="12">
        <f t="shared" si="626"/>
        <v>0.18421052631578946</v>
      </c>
      <c r="CO1616" s="12">
        <f t="shared" si="630"/>
        <v>0.38157894736842107</v>
      </c>
      <c r="CP1616">
        <v>0.28571000000000002</v>
      </c>
      <c r="CQ1616">
        <v>0.28571000000000002</v>
      </c>
      <c r="CR1616">
        <v>0.42857000000000001</v>
      </c>
      <c r="CS1616" s="12">
        <f t="shared" si="631"/>
        <v>0.33130081300813008</v>
      </c>
      <c r="CT1616" s="12">
        <f t="shared" si="632"/>
        <v>0.35569105691056913</v>
      </c>
      <c r="CU1616" s="12">
        <f t="shared" si="633"/>
        <v>0.33333333333333331</v>
      </c>
      <c r="CV1616" s="12">
        <f t="shared" si="634"/>
        <v>0.5714285714285714</v>
      </c>
      <c r="CW1616" s="12">
        <f t="shared" si="627"/>
        <v>0.43820224719101125</v>
      </c>
      <c r="CX1616" s="12">
        <f t="shared" si="635"/>
        <v>0.75</v>
      </c>
      <c r="CY1616" s="12">
        <f t="shared" si="636"/>
        <v>42</v>
      </c>
      <c r="CZ1616" s="12">
        <f t="shared" si="637"/>
        <v>10</v>
      </c>
      <c r="DA1616" s="12">
        <f t="shared" si="638"/>
        <v>0.23809523809523808</v>
      </c>
      <c r="DB1616" s="12">
        <f t="shared" si="639"/>
        <v>7.5384615384615383</v>
      </c>
      <c r="DC1616" s="12">
        <v>9</v>
      </c>
      <c r="DD1616" s="12">
        <v>2</v>
      </c>
      <c r="DE1616" s="12">
        <v>22.2</v>
      </c>
      <c r="DF1616" s="12">
        <v>0.11</v>
      </c>
      <c r="DG1616" s="12">
        <v>0.5</v>
      </c>
      <c r="DH1616" s="12">
        <v>16.3</v>
      </c>
      <c r="DI1616" s="12">
        <v>0</v>
      </c>
      <c r="DJ1616" s="12">
        <v>0.9</v>
      </c>
      <c r="DK1616" s="12">
        <v>0.9</v>
      </c>
      <c r="DL1616" s="12">
        <v>0.11</v>
      </c>
      <c r="DM1616" s="18">
        <v>0.1</v>
      </c>
      <c r="DN1616" s="12">
        <v>472</v>
      </c>
      <c r="DO1616" s="12">
        <v>585</v>
      </c>
      <c r="DP1616" s="12">
        <v>80.7</v>
      </c>
      <c r="DQ1616" s="12">
        <v>8583</v>
      </c>
      <c r="DR1616" s="12">
        <v>3059</v>
      </c>
      <c r="DS1616" s="12">
        <v>182</v>
      </c>
      <c r="DT1616" s="12">
        <v>211</v>
      </c>
      <c r="DU1616" s="12">
        <v>86.3</v>
      </c>
      <c r="DV1616" s="12">
        <v>240</v>
      </c>
      <c r="DW1616" s="12">
        <v>274</v>
      </c>
      <c r="DX1616" s="12">
        <v>87.6</v>
      </c>
      <c r="DY1616" s="12">
        <v>44</v>
      </c>
      <c r="DZ1616" s="12">
        <v>71</v>
      </c>
      <c r="EA1616" s="12">
        <v>62</v>
      </c>
      <c r="EB1616" s="12">
        <v>0</v>
      </c>
      <c r="EC1616" s="12">
        <v>0.4</v>
      </c>
      <c r="ED1616" s="12">
        <v>0.6</v>
      </c>
      <c r="EE1616" s="12">
        <v>4</v>
      </c>
      <c r="EF1616" s="12">
        <v>30</v>
      </c>
      <c r="EG1616" s="12">
        <v>5</v>
      </c>
      <c r="EH1616" s="12">
        <v>3</v>
      </c>
      <c r="EI1616" s="12">
        <v>54</v>
      </c>
      <c r="EJ1616" s="12">
        <v>0</v>
      </c>
      <c r="EK1616" s="12">
        <v>4</v>
      </c>
      <c r="EL1616" s="12">
        <v>26</v>
      </c>
      <c r="EM1616" s="12">
        <v>4</v>
      </c>
      <c r="EN1616" s="12">
        <v>16</v>
      </c>
      <c r="EO1616" s="12">
        <v>12</v>
      </c>
      <c r="EP1616" s="12">
        <v>2</v>
      </c>
      <c r="EQ1616" s="12">
        <v>0</v>
      </c>
      <c r="ER1616" s="12">
        <v>1</v>
      </c>
      <c r="ES1616" s="12">
        <v>1</v>
      </c>
      <c r="ET1616" s="12">
        <v>0</v>
      </c>
      <c r="EU1616" s="12">
        <v>21</v>
      </c>
      <c r="EV1616" s="12">
        <v>14</v>
      </c>
      <c r="EW1616" s="12">
        <v>13</v>
      </c>
      <c r="EX1616" s="12">
        <v>7</v>
      </c>
      <c r="EY1616" s="12">
        <v>1</v>
      </c>
      <c r="EZ1616" s="12">
        <v>9</v>
      </c>
      <c r="FA1616" s="12">
        <v>17</v>
      </c>
      <c r="FB1616" s="12">
        <v>52.9</v>
      </c>
      <c r="FC1616" s="12">
        <v>4</v>
      </c>
      <c r="FD1616" s="12">
        <v>17</v>
      </c>
      <c r="FE1616" s="12">
        <v>1</v>
      </c>
      <c r="FF1616" s="12">
        <v>61</v>
      </c>
      <c r="FG1616" s="12">
        <v>678</v>
      </c>
      <c r="FH1616" s="12">
        <v>53</v>
      </c>
      <c r="FI1616" s="12">
        <v>222</v>
      </c>
      <c r="FJ1616" s="12">
        <v>348</v>
      </c>
      <c r="FK1616" s="12">
        <v>114</v>
      </c>
      <c r="FL1616" s="12">
        <v>24</v>
      </c>
      <c r="FM1616" s="12">
        <v>9</v>
      </c>
      <c r="FN1616" s="12">
        <v>8</v>
      </c>
      <c r="FO1616" s="12">
        <v>88.9</v>
      </c>
      <c r="FP1616" s="12">
        <v>260</v>
      </c>
      <c r="FQ1616" s="12">
        <v>1407</v>
      </c>
      <c r="FR1616" s="12">
        <v>801</v>
      </c>
      <c r="FS1616" s="12">
        <v>16</v>
      </c>
      <c r="FT1616" s="12">
        <v>6</v>
      </c>
      <c r="FU1616" s="12">
        <v>4</v>
      </c>
      <c r="FV1616" s="12">
        <v>17</v>
      </c>
      <c r="FW1616" s="12">
        <v>6</v>
      </c>
      <c r="FX1616" s="12">
        <v>1</v>
      </c>
      <c r="FY1616" s="12">
        <v>0</v>
      </c>
      <c r="FZ1616" s="12">
        <v>9</v>
      </c>
      <c r="GA1616" s="12">
        <v>50</v>
      </c>
      <c r="GB1616" s="12">
        <v>13</v>
      </c>
      <c r="GC1616" s="12">
        <v>50</v>
      </c>
      <c r="GD1616">
        <v>7.4509803899999998</v>
      </c>
      <c r="GE1616">
        <v>0.41007194000000002</v>
      </c>
      <c r="GF1616">
        <v>0.35640219000000001</v>
      </c>
      <c r="GG1616" s="12">
        <f t="shared" si="640"/>
        <v>0.12820512820512819</v>
      </c>
      <c r="GH1616" s="12">
        <f t="shared" si="641"/>
        <v>0.36068376068376068</v>
      </c>
      <c r="GI1616">
        <v>0.61904762000000002</v>
      </c>
      <c r="GJ1616">
        <v>0.33333332999999998</v>
      </c>
      <c r="GK1616">
        <v>4.7619050000000003E-2</v>
      </c>
      <c r="GL1616">
        <f t="shared" si="642"/>
        <v>0.32743362831858408</v>
      </c>
      <c r="GM1616">
        <f t="shared" si="643"/>
        <v>0.51327433628318586</v>
      </c>
      <c r="GN1616">
        <f t="shared" si="644"/>
        <v>0.16814159292035399</v>
      </c>
      <c r="GO1616">
        <f t="shared" si="645"/>
        <v>0.66666666666666663</v>
      </c>
      <c r="GP1616" s="12">
        <f t="shared" si="628"/>
        <v>0.5617977528089888</v>
      </c>
      <c r="GQ1616">
        <f t="shared" si="629"/>
        <v>0.44444444444444442</v>
      </c>
      <c r="GR1616">
        <f t="shared" si="646"/>
        <v>36</v>
      </c>
      <c r="GS1616">
        <f t="shared" si="647"/>
        <v>9</v>
      </c>
      <c r="GT1616">
        <f t="shared" si="648"/>
        <v>0.25</v>
      </c>
      <c r="GU1616">
        <f t="shared" si="649"/>
        <v>7.7377049180327866</v>
      </c>
    </row>
    <row r="1617" spans="1:203" x14ac:dyDescent="0.2">
      <c r="A1617">
        <v>2022</v>
      </c>
      <c r="B1617" s="2">
        <v>44737</v>
      </c>
      <c r="C1617" s="12" t="s">
        <v>5</v>
      </c>
      <c r="D1617" s="14" t="s">
        <v>6</v>
      </c>
      <c r="E1617" s="4">
        <f t="shared" si="625"/>
        <v>-2</v>
      </c>
      <c r="F1617" s="12">
        <v>0</v>
      </c>
      <c r="G1617" s="12">
        <v>3</v>
      </c>
      <c r="H1617" s="12" t="s">
        <v>24</v>
      </c>
      <c r="I1617" s="5" t="s">
        <v>30</v>
      </c>
      <c r="J1617" s="12">
        <v>9</v>
      </c>
      <c r="K1617" s="12">
        <v>1</v>
      </c>
      <c r="L1617" s="12">
        <v>11.1</v>
      </c>
      <c r="M1617" s="12">
        <v>0</v>
      </c>
      <c r="N1617" s="12">
        <v>0</v>
      </c>
      <c r="O1617" s="12">
        <v>14.2</v>
      </c>
      <c r="P1617" s="12">
        <v>0</v>
      </c>
      <c r="Q1617" s="12">
        <v>0.6</v>
      </c>
      <c r="R1617" s="12">
        <v>0.6</v>
      </c>
      <c r="S1617" s="12">
        <v>7.0000000000000007E-2</v>
      </c>
      <c r="T1617" s="17">
        <v>-0.6</v>
      </c>
      <c r="U1617" s="12">
        <v>418</v>
      </c>
      <c r="V1617" s="12">
        <v>532</v>
      </c>
      <c r="W1617" s="12">
        <v>78.599999999999994</v>
      </c>
      <c r="X1617" s="12">
        <v>7358</v>
      </c>
      <c r="Y1617" s="12">
        <v>2411</v>
      </c>
      <c r="Z1617" s="12">
        <v>199</v>
      </c>
      <c r="AA1617" s="12">
        <v>219</v>
      </c>
      <c r="AB1617" s="12">
        <v>90.9</v>
      </c>
      <c r="AC1617" s="12">
        <v>168</v>
      </c>
      <c r="AD1617" s="12">
        <v>203</v>
      </c>
      <c r="AE1617" s="12">
        <v>82.8</v>
      </c>
      <c r="AF1617" s="12">
        <v>45</v>
      </c>
      <c r="AG1617" s="12">
        <v>83</v>
      </c>
      <c r="AH1617" s="12">
        <v>54.2</v>
      </c>
      <c r="AI1617" s="12">
        <v>0</v>
      </c>
      <c r="AJ1617" s="12">
        <v>0.6</v>
      </c>
      <c r="AK1617" s="12">
        <v>0.6</v>
      </c>
      <c r="AL1617" s="12">
        <v>8</v>
      </c>
      <c r="AM1617" s="12">
        <v>34</v>
      </c>
      <c r="AN1617" s="12">
        <v>3</v>
      </c>
      <c r="AO1617" s="12">
        <v>1</v>
      </c>
      <c r="AP1617" s="12">
        <v>31</v>
      </c>
      <c r="AQ1617" s="12">
        <v>1</v>
      </c>
      <c r="AR1617" s="12">
        <v>3</v>
      </c>
      <c r="AS1617" s="12">
        <v>17</v>
      </c>
      <c r="AT1617" s="12">
        <v>7</v>
      </c>
      <c r="AU1617" s="12">
        <v>14</v>
      </c>
      <c r="AV1617" s="12">
        <v>8</v>
      </c>
      <c r="AW1617" s="12">
        <v>4</v>
      </c>
      <c r="AX1617" s="12">
        <v>1</v>
      </c>
      <c r="AY1617" s="12">
        <v>1</v>
      </c>
      <c r="AZ1617" s="12">
        <v>0</v>
      </c>
      <c r="BA1617" s="12">
        <v>0</v>
      </c>
      <c r="BB1617" s="12">
        <v>20</v>
      </c>
      <c r="BC1617" s="12">
        <v>13</v>
      </c>
      <c r="BD1617" s="12">
        <v>10</v>
      </c>
      <c r="BE1617" s="12">
        <v>8</v>
      </c>
      <c r="BF1617" s="12">
        <v>2</v>
      </c>
      <c r="BG1617" s="12">
        <v>8</v>
      </c>
      <c r="BH1617" s="12">
        <v>13</v>
      </c>
      <c r="BI1617" s="12">
        <v>61.5</v>
      </c>
      <c r="BJ1617" s="12">
        <v>4</v>
      </c>
      <c r="BK1617" s="12">
        <v>15</v>
      </c>
      <c r="BL1617" s="12">
        <v>1</v>
      </c>
      <c r="BM1617" s="12">
        <v>51</v>
      </c>
      <c r="BN1617" s="12">
        <v>637</v>
      </c>
      <c r="BO1617" s="12">
        <v>61</v>
      </c>
      <c r="BP1617" s="12">
        <v>183</v>
      </c>
      <c r="BQ1617" s="12">
        <v>288</v>
      </c>
      <c r="BR1617" s="12">
        <v>170</v>
      </c>
      <c r="BS1617" s="12">
        <v>13</v>
      </c>
      <c r="BT1617" s="12">
        <v>21</v>
      </c>
      <c r="BU1617" s="12">
        <v>11</v>
      </c>
      <c r="BV1617" s="12">
        <v>52.4</v>
      </c>
      <c r="BW1617" s="12">
        <v>359</v>
      </c>
      <c r="BX1617" s="12">
        <v>1799</v>
      </c>
      <c r="BY1617" s="12">
        <v>980</v>
      </c>
      <c r="BZ1617" s="12">
        <v>24</v>
      </c>
      <c r="CA1617" s="12">
        <v>8</v>
      </c>
      <c r="CB1617" s="12">
        <v>4</v>
      </c>
      <c r="CC1617" s="12">
        <v>20</v>
      </c>
      <c r="CD1617" s="12">
        <v>7</v>
      </c>
      <c r="CE1617" s="12">
        <v>0</v>
      </c>
      <c r="CF1617" s="12">
        <v>0</v>
      </c>
      <c r="CG1617" s="12">
        <v>9</v>
      </c>
      <c r="CH1617" s="12">
        <v>55</v>
      </c>
      <c r="CI1617" s="12">
        <v>6</v>
      </c>
      <c r="CJ1617" s="12">
        <v>33.299999999999997</v>
      </c>
      <c r="CK1617">
        <v>10.645799999999999</v>
      </c>
      <c r="CL1617">
        <v>0.55374999999999996</v>
      </c>
      <c r="CM1617">
        <v>0.32767000000000002</v>
      </c>
      <c r="CN1617" s="12">
        <f t="shared" si="626"/>
        <v>0.16353383458646617</v>
      </c>
      <c r="CO1617" s="12">
        <f t="shared" si="630"/>
        <v>0.41165413533834588</v>
      </c>
      <c r="CP1617">
        <v>0.5</v>
      </c>
      <c r="CQ1617">
        <v>0.4</v>
      </c>
      <c r="CR1617">
        <v>0.1</v>
      </c>
      <c r="CS1617" s="12">
        <f t="shared" si="631"/>
        <v>0.28728414442700156</v>
      </c>
      <c r="CT1617" s="12">
        <f t="shared" si="632"/>
        <v>0.45211930926216642</v>
      </c>
      <c r="CU1617" s="12">
        <f t="shared" si="633"/>
        <v>0.26687598116169547</v>
      </c>
      <c r="CV1617" s="12">
        <f t="shared" si="634"/>
        <v>0.65</v>
      </c>
      <c r="CW1617" s="12">
        <f t="shared" si="627"/>
        <v>0.47826086956521741</v>
      </c>
      <c r="CX1617" s="12">
        <f t="shared" si="635"/>
        <v>0.88888888888888884</v>
      </c>
      <c r="CY1617" s="12">
        <f t="shared" si="636"/>
        <v>42</v>
      </c>
      <c r="CZ1617" s="12">
        <f t="shared" si="637"/>
        <v>7</v>
      </c>
      <c r="DA1617" s="12">
        <f t="shared" si="638"/>
        <v>0.16666666666666666</v>
      </c>
      <c r="DB1617" s="12">
        <f t="shared" si="639"/>
        <v>8.1960784313725483</v>
      </c>
      <c r="DC1617" s="12">
        <v>15</v>
      </c>
      <c r="DD1617" s="12">
        <v>8</v>
      </c>
      <c r="DE1617" s="12">
        <v>53.3</v>
      </c>
      <c r="DF1617" s="12">
        <v>0.2</v>
      </c>
      <c r="DG1617" s="12">
        <v>0.38</v>
      </c>
      <c r="DH1617" s="12">
        <v>15</v>
      </c>
      <c r="DI1617" s="12">
        <v>0</v>
      </c>
      <c r="DJ1617" s="12">
        <v>2.6</v>
      </c>
      <c r="DK1617" s="12">
        <v>2.6</v>
      </c>
      <c r="DL1617" s="12">
        <v>0.2</v>
      </c>
      <c r="DM1617" s="18">
        <v>0.4</v>
      </c>
      <c r="DN1617" s="12">
        <v>417</v>
      </c>
      <c r="DO1617" s="12">
        <v>511</v>
      </c>
      <c r="DP1617" s="12">
        <v>81.599999999999994</v>
      </c>
      <c r="DQ1617" s="12">
        <v>7503</v>
      </c>
      <c r="DR1617" s="12">
        <v>2956</v>
      </c>
      <c r="DS1617" s="12">
        <v>191</v>
      </c>
      <c r="DT1617" s="12">
        <v>213</v>
      </c>
      <c r="DU1617" s="12">
        <v>89.7</v>
      </c>
      <c r="DV1617" s="12">
        <v>170</v>
      </c>
      <c r="DW1617" s="12">
        <v>197</v>
      </c>
      <c r="DX1617" s="12">
        <v>86.3</v>
      </c>
      <c r="DY1617" s="12">
        <v>47</v>
      </c>
      <c r="DZ1617" s="12">
        <v>71</v>
      </c>
      <c r="EA1617" s="12">
        <v>66.2</v>
      </c>
      <c r="EB1617" s="12">
        <v>3</v>
      </c>
      <c r="EC1617" s="12">
        <v>1.5</v>
      </c>
      <c r="ED1617" s="12">
        <v>1.9</v>
      </c>
      <c r="EE1617" s="12">
        <v>9</v>
      </c>
      <c r="EF1617" s="12">
        <v>22</v>
      </c>
      <c r="EG1617" s="12">
        <v>12</v>
      </c>
      <c r="EH1617" s="12">
        <v>4</v>
      </c>
      <c r="EI1617" s="12">
        <v>34</v>
      </c>
      <c r="EJ1617" s="12">
        <v>3</v>
      </c>
      <c r="EK1617" s="12">
        <v>2</v>
      </c>
      <c r="EL1617" s="12">
        <v>17</v>
      </c>
      <c r="EM1617" s="12">
        <v>2</v>
      </c>
      <c r="EN1617" s="12">
        <v>27</v>
      </c>
      <c r="EO1617" s="12">
        <v>25</v>
      </c>
      <c r="EP1617" s="12">
        <v>0</v>
      </c>
      <c r="EQ1617" s="12">
        <v>0</v>
      </c>
      <c r="ER1617" s="12">
        <v>2</v>
      </c>
      <c r="ES1617" s="12">
        <v>0</v>
      </c>
      <c r="ET1617" s="12">
        <v>0</v>
      </c>
      <c r="EU1617" s="12">
        <v>17</v>
      </c>
      <c r="EV1617" s="12">
        <v>14</v>
      </c>
      <c r="EW1617" s="12">
        <v>10</v>
      </c>
      <c r="EX1617" s="12">
        <v>7</v>
      </c>
      <c r="EY1617" s="12">
        <v>0</v>
      </c>
      <c r="EZ1617" s="12">
        <v>10</v>
      </c>
      <c r="FA1617" s="12">
        <v>21</v>
      </c>
      <c r="FB1617" s="12">
        <v>47.6</v>
      </c>
      <c r="FC1617" s="12">
        <v>12</v>
      </c>
      <c r="FD1617" s="12">
        <v>25</v>
      </c>
      <c r="FE1617" s="12">
        <v>0</v>
      </c>
      <c r="FF1617" s="12">
        <v>49</v>
      </c>
      <c r="FG1617" s="12">
        <v>638</v>
      </c>
      <c r="FH1617" s="12">
        <v>74</v>
      </c>
      <c r="FI1617" s="12">
        <v>224</v>
      </c>
      <c r="FJ1617" s="12">
        <v>287</v>
      </c>
      <c r="FK1617" s="12">
        <v>137</v>
      </c>
      <c r="FL1617" s="12">
        <v>32</v>
      </c>
      <c r="FM1617" s="12">
        <v>13</v>
      </c>
      <c r="FN1617" s="12">
        <v>5</v>
      </c>
      <c r="FO1617" s="12">
        <v>38.5</v>
      </c>
      <c r="FP1617" s="12">
        <v>323</v>
      </c>
      <c r="FQ1617" s="12">
        <v>1549</v>
      </c>
      <c r="FR1617" s="12">
        <v>644</v>
      </c>
      <c r="FS1617" s="12">
        <v>12</v>
      </c>
      <c r="FT1617" s="12">
        <v>14</v>
      </c>
      <c r="FU1617" s="12">
        <v>6</v>
      </c>
      <c r="FV1617" s="12">
        <v>16</v>
      </c>
      <c r="FW1617" s="12">
        <v>12</v>
      </c>
      <c r="FX1617" s="12">
        <v>1</v>
      </c>
      <c r="FY1617" s="12">
        <v>0</v>
      </c>
      <c r="FZ1617" s="12">
        <v>10</v>
      </c>
      <c r="GA1617" s="12">
        <v>60</v>
      </c>
      <c r="GB1617" s="12">
        <v>12</v>
      </c>
      <c r="GC1617" s="12">
        <v>66.7</v>
      </c>
      <c r="GD1617">
        <v>8.3125</v>
      </c>
      <c r="GE1617">
        <v>0.44625407</v>
      </c>
      <c r="GF1617">
        <v>0.39397574000000002</v>
      </c>
      <c r="GG1617" s="12">
        <f t="shared" si="640"/>
        <v>0.14872798434442269</v>
      </c>
      <c r="GH1617" s="12">
        <f t="shared" si="641"/>
        <v>0.41682974559686886</v>
      </c>
      <c r="GI1617">
        <v>0.58823528999999997</v>
      </c>
      <c r="GJ1617">
        <v>0.41176470999999998</v>
      </c>
      <c r="GK1617">
        <v>0</v>
      </c>
      <c r="GL1617">
        <f t="shared" si="642"/>
        <v>0.35109717868338558</v>
      </c>
      <c r="GM1617">
        <f t="shared" si="643"/>
        <v>0.44984326018808779</v>
      </c>
      <c r="GN1617">
        <f t="shared" si="644"/>
        <v>0.21473354231974923</v>
      </c>
      <c r="GO1617">
        <f t="shared" si="645"/>
        <v>0.82352941176470584</v>
      </c>
      <c r="GP1617" s="12">
        <f t="shared" si="628"/>
        <v>0.52173913043478259</v>
      </c>
      <c r="GQ1617">
        <f t="shared" si="629"/>
        <v>0.6</v>
      </c>
      <c r="GR1617">
        <f t="shared" si="646"/>
        <v>36</v>
      </c>
      <c r="GS1617">
        <f t="shared" si="647"/>
        <v>18</v>
      </c>
      <c r="GT1617">
        <f t="shared" si="648"/>
        <v>0.5</v>
      </c>
      <c r="GU1617">
        <f t="shared" si="649"/>
        <v>8.5102040816326525</v>
      </c>
    </row>
    <row r="1618" spans="1:203" x14ac:dyDescent="0.2">
      <c r="A1618">
        <v>2022</v>
      </c>
      <c r="B1618" s="2">
        <v>44745</v>
      </c>
      <c r="C1618" s="12" t="s">
        <v>1</v>
      </c>
      <c r="D1618" s="14" t="s">
        <v>6</v>
      </c>
      <c r="E1618" s="4">
        <f t="shared" si="625"/>
        <v>0</v>
      </c>
      <c r="F1618" s="12">
        <v>0</v>
      </c>
      <c r="G1618" s="12">
        <v>1</v>
      </c>
      <c r="H1618" s="12" t="s">
        <v>24</v>
      </c>
      <c r="I1618" s="5" t="s">
        <v>18</v>
      </c>
      <c r="J1618" s="12">
        <v>16</v>
      </c>
      <c r="K1618" s="12">
        <v>3</v>
      </c>
      <c r="L1618" s="12">
        <v>18.8</v>
      </c>
      <c r="M1618" s="12">
        <v>0</v>
      </c>
      <c r="N1618" s="12">
        <v>0</v>
      </c>
      <c r="O1618" s="12">
        <v>18.399999999999999</v>
      </c>
      <c r="P1618" s="12">
        <v>4</v>
      </c>
      <c r="Q1618" s="12">
        <v>0.6</v>
      </c>
      <c r="R1618" s="12">
        <v>0.6</v>
      </c>
      <c r="S1618" s="12">
        <v>0.04</v>
      </c>
      <c r="T1618" s="17">
        <v>-0.6</v>
      </c>
      <c r="U1618" s="12">
        <v>343</v>
      </c>
      <c r="V1618" s="12">
        <v>443</v>
      </c>
      <c r="W1618" s="12">
        <v>77.400000000000006</v>
      </c>
      <c r="X1618" s="12">
        <v>6990</v>
      </c>
      <c r="Y1618" s="12">
        <v>2538</v>
      </c>
      <c r="Z1618" s="12">
        <v>124</v>
      </c>
      <c r="AA1618" s="12">
        <v>152</v>
      </c>
      <c r="AB1618" s="12">
        <v>81.599999999999994</v>
      </c>
      <c r="AC1618" s="12">
        <v>164</v>
      </c>
      <c r="AD1618" s="12">
        <v>191</v>
      </c>
      <c r="AE1618" s="12">
        <v>85.9</v>
      </c>
      <c r="AF1618" s="12">
        <v>49</v>
      </c>
      <c r="AG1618" s="12">
        <v>80</v>
      </c>
      <c r="AH1618" s="12">
        <v>61.3</v>
      </c>
      <c r="AI1618" s="12">
        <v>0</v>
      </c>
      <c r="AJ1618" s="12">
        <v>0.4</v>
      </c>
      <c r="AK1618" s="12">
        <v>0.6</v>
      </c>
      <c r="AL1618" s="12">
        <v>11</v>
      </c>
      <c r="AM1618" s="12">
        <v>28</v>
      </c>
      <c r="AN1618" s="12">
        <v>9</v>
      </c>
      <c r="AO1618" s="12">
        <v>4</v>
      </c>
      <c r="AP1618" s="12">
        <v>42</v>
      </c>
      <c r="AQ1618" s="12">
        <v>1</v>
      </c>
      <c r="AR1618" s="12">
        <v>6</v>
      </c>
      <c r="AS1618" s="12">
        <v>32</v>
      </c>
      <c r="AT1618" s="12">
        <v>9</v>
      </c>
      <c r="AU1618" s="12">
        <v>29</v>
      </c>
      <c r="AV1618" s="12">
        <v>18</v>
      </c>
      <c r="AW1618" s="12">
        <v>5</v>
      </c>
      <c r="AX1618" s="12">
        <v>1</v>
      </c>
      <c r="AY1618" s="12">
        <v>2</v>
      </c>
      <c r="AZ1618" s="12">
        <v>3</v>
      </c>
      <c r="BA1618" s="12">
        <v>0</v>
      </c>
      <c r="BB1618" s="12">
        <v>10</v>
      </c>
      <c r="BC1618" s="12">
        <v>5</v>
      </c>
      <c r="BD1618" s="12">
        <v>3</v>
      </c>
      <c r="BE1618" s="12">
        <v>7</v>
      </c>
      <c r="BF1618" s="12">
        <v>0</v>
      </c>
      <c r="BG1618" s="12">
        <v>7</v>
      </c>
      <c r="BH1618" s="12">
        <v>10</v>
      </c>
      <c r="BI1618" s="12">
        <v>70</v>
      </c>
      <c r="BJ1618" s="12">
        <v>3</v>
      </c>
      <c r="BK1618" s="12">
        <v>5</v>
      </c>
      <c r="BL1618" s="12">
        <v>0</v>
      </c>
      <c r="BM1618" s="12">
        <v>62</v>
      </c>
      <c r="BN1618" s="12">
        <v>528</v>
      </c>
      <c r="BO1618" s="12">
        <v>40</v>
      </c>
      <c r="BP1618" s="12">
        <v>132</v>
      </c>
      <c r="BQ1618" s="12">
        <v>235</v>
      </c>
      <c r="BR1618" s="12">
        <v>168</v>
      </c>
      <c r="BS1618" s="12">
        <v>31</v>
      </c>
      <c r="BT1618" s="12">
        <v>18</v>
      </c>
      <c r="BU1618" s="12">
        <v>7</v>
      </c>
      <c r="BV1618" s="12">
        <v>38.9</v>
      </c>
      <c r="BW1618" s="12">
        <v>264</v>
      </c>
      <c r="BX1618" s="12">
        <v>1633</v>
      </c>
      <c r="BY1618" s="12">
        <v>1015</v>
      </c>
      <c r="BZ1618" s="12">
        <v>28</v>
      </c>
      <c r="CA1618" s="12">
        <v>18</v>
      </c>
      <c r="CB1618" s="12">
        <v>8</v>
      </c>
      <c r="CC1618" s="12">
        <v>16</v>
      </c>
      <c r="CD1618" s="12">
        <v>2</v>
      </c>
      <c r="CE1618" s="12">
        <v>1</v>
      </c>
      <c r="CF1618" s="12">
        <v>0</v>
      </c>
      <c r="CG1618" s="12">
        <v>10</v>
      </c>
      <c r="CH1618" s="12">
        <v>42</v>
      </c>
      <c r="CI1618" s="12">
        <v>14</v>
      </c>
      <c r="CJ1618" s="12">
        <v>50</v>
      </c>
      <c r="CK1618">
        <v>9.5</v>
      </c>
      <c r="CL1618">
        <v>0.68015999999999999</v>
      </c>
      <c r="CM1618">
        <v>0.36309000000000002</v>
      </c>
      <c r="CN1618" s="12">
        <f t="shared" si="626"/>
        <v>0.19638826185101579</v>
      </c>
      <c r="CO1618" s="12">
        <f t="shared" si="630"/>
        <v>0.34311512415349887</v>
      </c>
      <c r="CP1618">
        <v>0.3</v>
      </c>
      <c r="CQ1618">
        <v>0.7</v>
      </c>
      <c r="CR1618">
        <v>0</v>
      </c>
      <c r="CS1618" s="12">
        <f t="shared" si="631"/>
        <v>0.25</v>
      </c>
      <c r="CT1618" s="12">
        <f t="shared" si="632"/>
        <v>0.44507575757575757</v>
      </c>
      <c r="CU1618" s="12">
        <f t="shared" si="633"/>
        <v>0.31818181818181818</v>
      </c>
      <c r="CV1618" s="12">
        <f t="shared" si="634"/>
        <v>0.5</v>
      </c>
      <c r="CW1618" s="12">
        <f t="shared" si="627"/>
        <v>0.47191011235955055</v>
      </c>
      <c r="CX1618" s="12">
        <f t="shared" si="635"/>
        <v>0.6875</v>
      </c>
      <c r="CY1618" s="12">
        <f t="shared" si="636"/>
        <v>46</v>
      </c>
      <c r="CZ1618" s="12">
        <f t="shared" si="637"/>
        <v>17</v>
      </c>
      <c r="DA1618" s="12">
        <f t="shared" si="638"/>
        <v>0.36956521739130432</v>
      </c>
      <c r="DB1618" s="12">
        <f t="shared" si="639"/>
        <v>5.532258064516129</v>
      </c>
      <c r="DC1618" s="12">
        <v>7</v>
      </c>
      <c r="DD1618" s="12">
        <v>2</v>
      </c>
      <c r="DE1618" s="12">
        <v>28.6</v>
      </c>
      <c r="DF1618" s="12">
        <v>0.14000000000000001</v>
      </c>
      <c r="DG1618" s="12">
        <v>0.5</v>
      </c>
      <c r="DH1618" s="12">
        <v>19.8</v>
      </c>
      <c r="DI1618" s="12">
        <v>1</v>
      </c>
      <c r="DJ1618" s="12">
        <v>0.6</v>
      </c>
      <c r="DK1618" s="12">
        <v>0.6</v>
      </c>
      <c r="DL1618" s="12">
        <v>0.09</v>
      </c>
      <c r="DM1618" s="18">
        <v>0.4</v>
      </c>
      <c r="DN1618" s="12">
        <v>186</v>
      </c>
      <c r="DO1618" s="12">
        <v>266</v>
      </c>
      <c r="DP1618" s="12">
        <v>69.900000000000006</v>
      </c>
      <c r="DQ1618" s="12">
        <v>3802</v>
      </c>
      <c r="DR1618" s="12">
        <v>2001</v>
      </c>
      <c r="DS1618" s="12">
        <v>76</v>
      </c>
      <c r="DT1618" s="12">
        <v>88</v>
      </c>
      <c r="DU1618" s="12">
        <v>86.4</v>
      </c>
      <c r="DV1618" s="12">
        <v>82</v>
      </c>
      <c r="DW1618" s="12">
        <v>101</v>
      </c>
      <c r="DX1618" s="12">
        <v>81.2</v>
      </c>
      <c r="DY1618" s="12">
        <v>26</v>
      </c>
      <c r="DZ1618" s="12">
        <v>61</v>
      </c>
      <c r="EA1618" s="12">
        <v>42.6</v>
      </c>
      <c r="EB1618" s="12">
        <v>1</v>
      </c>
      <c r="EC1618" s="12">
        <v>0.6</v>
      </c>
      <c r="ED1618" s="12">
        <v>0.8</v>
      </c>
      <c r="EE1618" s="12">
        <v>6</v>
      </c>
      <c r="EF1618" s="12">
        <v>21</v>
      </c>
      <c r="EG1618" s="12">
        <v>3</v>
      </c>
      <c r="EH1618" s="12">
        <v>0</v>
      </c>
      <c r="EI1618" s="12">
        <v>22</v>
      </c>
      <c r="EJ1618" s="12">
        <v>1</v>
      </c>
      <c r="EK1618" s="12">
        <v>2</v>
      </c>
      <c r="EL1618" s="12">
        <v>4</v>
      </c>
      <c r="EM1618" s="12">
        <v>1</v>
      </c>
      <c r="EN1618" s="12">
        <v>14</v>
      </c>
      <c r="EO1618" s="12">
        <v>11</v>
      </c>
      <c r="EP1618" s="12">
        <v>1</v>
      </c>
      <c r="EQ1618" s="12">
        <v>0</v>
      </c>
      <c r="ER1618" s="12">
        <v>1</v>
      </c>
      <c r="ES1618" s="12">
        <v>1</v>
      </c>
      <c r="ET1618" s="12">
        <v>0</v>
      </c>
      <c r="EU1618" s="12">
        <v>13</v>
      </c>
      <c r="EV1618" s="12">
        <v>6</v>
      </c>
      <c r="EW1618" s="12">
        <v>10</v>
      </c>
      <c r="EX1618" s="12">
        <v>3</v>
      </c>
      <c r="EY1618" s="12">
        <v>0</v>
      </c>
      <c r="EZ1618" s="12">
        <v>11</v>
      </c>
      <c r="FA1618" s="12">
        <v>18</v>
      </c>
      <c r="FB1618" s="12">
        <v>61.1</v>
      </c>
      <c r="FC1618" s="12">
        <v>13</v>
      </c>
      <c r="FD1618" s="12">
        <v>36</v>
      </c>
      <c r="FE1618" s="12">
        <v>0</v>
      </c>
      <c r="FF1618" s="12">
        <v>38</v>
      </c>
      <c r="FG1618" s="12">
        <v>378</v>
      </c>
      <c r="FH1618" s="12">
        <v>71</v>
      </c>
      <c r="FI1618" s="12">
        <v>155</v>
      </c>
      <c r="FJ1618" s="12">
        <v>150</v>
      </c>
      <c r="FK1618" s="12">
        <v>79</v>
      </c>
      <c r="FL1618" s="12">
        <v>8</v>
      </c>
      <c r="FM1618" s="12">
        <v>10</v>
      </c>
      <c r="FN1618" s="12">
        <v>3</v>
      </c>
      <c r="FO1618" s="12">
        <v>30</v>
      </c>
      <c r="FP1618" s="12">
        <v>210</v>
      </c>
      <c r="FQ1618" s="12">
        <v>858</v>
      </c>
      <c r="FR1618" s="12">
        <v>414</v>
      </c>
      <c r="FS1618" s="12">
        <v>8</v>
      </c>
      <c r="FT1618" s="12">
        <v>6</v>
      </c>
      <c r="FU1618" s="12">
        <v>5</v>
      </c>
      <c r="FV1618" s="12">
        <v>11</v>
      </c>
      <c r="FW1618" s="12">
        <v>3</v>
      </c>
      <c r="FX1618" s="12">
        <v>3</v>
      </c>
      <c r="FY1618" s="12">
        <v>1</v>
      </c>
      <c r="FZ1618" s="12">
        <v>20</v>
      </c>
      <c r="GA1618" s="12">
        <v>47</v>
      </c>
      <c r="GB1618" s="12">
        <v>14</v>
      </c>
      <c r="GC1618" s="12">
        <v>50</v>
      </c>
      <c r="GD1618">
        <v>5.4024390200000001</v>
      </c>
      <c r="GE1618">
        <v>0.31983805999999998</v>
      </c>
      <c r="GF1618">
        <v>0.52630195000000002</v>
      </c>
      <c r="GG1618" s="12">
        <f t="shared" si="640"/>
        <v>0.24060150375939848</v>
      </c>
      <c r="GH1618" s="12">
        <f t="shared" si="641"/>
        <v>0.33082706766917291</v>
      </c>
      <c r="GI1618">
        <v>0.76923076999999995</v>
      </c>
      <c r="GJ1618">
        <v>0.23076922999999999</v>
      </c>
      <c r="GK1618">
        <v>0</v>
      </c>
      <c r="GL1618">
        <f t="shared" si="642"/>
        <v>0.41005291005291006</v>
      </c>
      <c r="GM1618">
        <f t="shared" si="643"/>
        <v>0.3968253968253968</v>
      </c>
      <c r="GN1618">
        <f t="shared" si="644"/>
        <v>0.20899470899470898</v>
      </c>
      <c r="GO1618">
        <f t="shared" si="645"/>
        <v>0.46153846153846156</v>
      </c>
      <c r="GP1618" s="12">
        <f t="shared" si="628"/>
        <v>0.5280898876404494</v>
      </c>
      <c r="GQ1618">
        <f t="shared" si="629"/>
        <v>0.8571428571428571</v>
      </c>
      <c r="GR1618">
        <f t="shared" si="646"/>
        <v>27</v>
      </c>
      <c r="GS1618">
        <f t="shared" si="647"/>
        <v>8</v>
      </c>
      <c r="GT1618">
        <f t="shared" si="648"/>
        <v>0.29629629629629628</v>
      </c>
      <c r="GU1618">
        <f t="shared" si="649"/>
        <v>4.8947368421052628</v>
      </c>
    </row>
    <row r="1619" spans="1:203" x14ac:dyDescent="0.2">
      <c r="A1619">
        <v>2022</v>
      </c>
      <c r="B1619" s="2">
        <v>44751</v>
      </c>
      <c r="C1619" s="12" t="s">
        <v>5</v>
      </c>
      <c r="D1619" s="13" t="s">
        <v>2</v>
      </c>
      <c r="E1619" s="4">
        <f t="shared" si="625"/>
        <v>-1.4</v>
      </c>
      <c r="F1619" s="12">
        <v>2</v>
      </c>
      <c r="G1619" s="12">
        <v>1</v>
      </c>
      <c r="H1619" s="12" t="s">
        <v>24</v>
      </c>
      <c r="I1619" s="5" t="s">
        <v>3</v>
      </c>
      <c r="J1619" s="12">
        <v>6</v>
      </c>
      <c r="K1619" s="12">
        <v>3</v>
      </c>
      <c r="L1619" s="12">
        <v>50</v>
      </c>
      <c r="M1619" s="12">
        <v>0.33</v>
      </c>
      <c r="N1619" s="12">
        <v>0.67</v>
      </c>
      <c r="O1619" s="12">
        <v>25.2</v>
      </c>
      <c r="P1619" s="12">
        <v>0</v>
      </c>
      <c r="Q1619" s="12">
        <v>0.5</v>
      </c>
      <c r="R1619" s="12">
        <v>0.5</v>
      </c>
      <c r="S1619" s="12">
        <v>0.08</v>
      </c>
      <c r="T1619" s="18">
        <v>1.5</v>
      </c>
      <c r="U1619" s="12">
        <v>241</v>
      </c>
      <c r="V1619" s="12">
        <v>326</v>
      </c>
      <c r="W1619" s="12">
        <v>73.900000000000006</v>
      </c>
      <c r="X1619" s="12">
        <v>4787</v>
      </c>
      <c r="Y1619" s="12">
        <v>1924</v>
      </c>
      <c r="Z1619" s="12">
        <v>89</v>
      </c>
      <c r="AA1619" s="12">
        <v>105</v>
      </c>
      <c r="AB1619" s="12">
        <v>84.8</v>
      </c>
      <c r="AC1619" s="12">
        <v>106</v>
      </c>
      <c r="AD1619" s="12">
        <v>131</v>
      </c>
      <c r="AE1619" s="12">
        <v>80.900000000000006</v>
      </c>
      <c r="AF1619" s="12">
        <v>40</v>
      </c>
      <c r="AG1619" s="12">
        <v>69</v>
      </c>
      <c r="AH1619" s="12">
        <v>58</v>
      </c>
      <c r="AI1619" s="12">
        <v>1</v>
      </c>
      <c r="AJ1619" s="12">
        <v>0.2</v>
      </c>
      <c r="AK1619" s="12">
        <v>0.4</v>
      </c>
      <c r="AL1619" s="12">
        <v>4</v>
      </c>
      <c r="AM1619" s="12">
        <v>14</v>
      </c>
      <c r="AN1619" s="12">
        <v>4</v>
      </c>
      <c r="AO1619" s="12">
        <v>2</v>
      </c>
      <c r="AP1619" s="12">
        <v>13</v>
      </c>
      <c r="AQ1619" s="12">
        <v>2</v>
      </c>
      <c r="AR1619" s="12">
        <v>6</v>
      </c>
      <c r="AS1619" s="12">
        <v>8</v>
      </c>
      <c r="AT1619" s="12">
        <v>1</v>
      </c>
      <c r="AU1619" s="12">
        <v>7</v>
      </c>
      <c r="AV1619" s="12">
        <v>4</v>
      </c>
      <c r="AW1619" s="12">
        <v>1</v>
      </c>
      <c r="AX1619" s="12">
        <v>1</v>
      </c>
      <c r="AY1619" s="12">
        <v>0</v>
      </c>
      <c r="AZ1619" s="12">
        <v>1</v>
      </c>
      <c r="BA1619" s="12">
        <v>0</v>
      </c>
      <c r="BB1619" s="12">
        <v>16</v>
      </c>
      <c r="BC1619" s="12">
        <v>12</v>
      </c>
      <c r="BD1619" s="12">
        <v>9</v>
      </c>
      <c r="BE1619" s="12">
        <v>7</v>
      </c>
      <c r="BF1619" s="12">
        <v>0</v>
      </c>
      <c r="BG1619" s="12">
        <v>8</v>
      </c>
      <c r="BH1619" s="12">
        <v>21</v>
      </c>
      <c r="BI1619" s="12">
        <v>38.1</v>
      </c>
      <c r="BJ1619" s="12">
        <v>10</v>
      </c>
      <c r="BK1619" s="12">
        <v>35</v>
      </c>
      <c r="BL1619" s="12">
        <v>0</v>
      </c>
      <c r="BM1619" s="12">
        <v>36</v>
      </c>
      <c r="BN1619" s="12">
        <v>444</v>
      </c>
      <c r="BO1619" s="12">
        <v>80</v>
      </c>
      <c r="BP1619" s="12">
        <v>208</v>
      </c>
      <c r="BQ1619" s="12">
        <v>170</v>
      </c>
      <c r="BR1619" s="12">
        <v>71</v>
      </c>
      <c r="BS1619" s="12">
        <v>11</v>
      </c>
      <c r="BT1619" s="12">
        <v>11</v>
      </c>
      <c r="BU1619" s="12">
        <v>6</v>
      </c>
      <c r="BV1619" s="12">
        <v>54.5</v>
      </c>
      <c r="BW1619" s="12">
        <v>213</v>
      </c>
      <c r="BX1619" s="12">
        <v>1263</v>
      </c>
      <c r="BY1619" s="12">
        <v>574</v>
      </c>
      <c r="BZ1619" s="12">
        <v>9</v>
      </c>
      <c r="CA1619" s="12">
        <v>6</v>
      </c>
      <c r="CB1619" s="12">
        <v>1</v>
      </c>
      <c r="CC1619" s="12">
        <v>20</v>
      </c>
      <c r="CD1619" s="12">
        <v>10</v>
      </c>
      <c r="CE1619" s="12">
        <v>3</v>
      </c>
      <c r="CF1619" s="12">
        <v>0</v>
      </c>
      <c r="CG1619" s="12">
        <v>16</v>
      </c>
      <c r="CH1619" s="12">
        <v>42</v>
      </c>
      <c r="CI1619" s="12">
        <v>10</v>
      </c>
      <c r="CJ1619" s="12">
        <v>47.6</v>
      </c>
      <c r="CK1619">
        <v>7.53247</v>
      </c>
      <c r="CL1619">
        <v>0.27953</v>
      </c>
      <c r="CM1619">
        <v>0.40192</v>
      </c>
      <c r="CN1619" s="12">
        <f t="shared" si="626"/>
        <v>0.2361963190184049</v>
      </c>
      <c r="CO1619" s="12">
        <f t="shared" si="630"/>
        <v>0.32208588957055212</v>
      </c>
      <c r="CP1619">
        <v>0.5625</v>
      </c>
      <c r="CQ1619">
        <v>0.4375</v>
      </c>
      <c r="CR1619">
        <v>0</v>
      </c>
      <c r="CS1619" s="12">
        <f t="shared" si="631"/>
        <v>0.46846846846846846</v>
      </c>
      <c r="CT1619" s="12">
        <f t="shared" si="632"/>
        <v>0.38288288288288286</v>
      </c>
      <c r="CU1619" s="12">
        <f t="shared" si="633"/>
        <v>0.15990990990990991</v>
      </c>
      <c r="CV1619" s="12">
        <f t="shared" si="634"/>
        <v>0.75</v>
      </c>
      <c r="CW1619" s="12">
        <f t="shared" si="627"/>
        <v>0.42857142857142855</v>
      </c>
      <c r="CX1619" s="12">
        <f t="shared" si="635"/>
        <v>0.66666666666666663</v>
      </c>
      <c r="CY1619" s="12">
        <f t="shared" si="636"/>
        <v>20</v>
      </c>
      <c r="CZ1619" s="12">
        <f t="shared" si="637"/>
        <v>5</v>
      </c>
      <c r="DA1619" s="12">
        <f t="shared" si="638"/>
        <v>0.25</v>
      </c>
      <c r="DB1619" s="12">
        <f t="shared" si="639"/>
        <v>6.6944444444444446</v>
      </c>
      <c r="DC1619" s="12">
        <v>16</v>
      </c>
      <c r="DD1619" s="12">
        <v>5</v>
      </c>
      <c r="DE1619" s="12">
        <v>31.3</v>
      </c>
      <c r="DF1619" s="12">
        <v>0.06</v>
      </c>
      <c r="DG1619" s="12">
        <v>0.2</v>
      </c>
      <c r="DH1619" s="12">
        <v>14</v>
      </c>
      <c r="DI1619" s="12">
        <v>0</v>
      </c>
      <c r="DJ1619" s="12">
        <v>1.9</v>
      </c>
      <c r="DK1619" s="12">
        <v>1.9</v>
      </c>
      <c r="DL1619" s="12">
        <v>0.12</v>
      </c>
      <c r="DM1619" s="17">
        <v>-0.9</v>
      </c>
      <c r="DN1619" s="12">
        <v>476</v>
      </c>
      <c r="DO1619" s="12">
        <v>580</v>
      </c>
      <c r="DP1619" s="12">
        <v>82.1</v>
      </c>
      <c r="DQ1619" s="12">
        <v>8362</v>
      </c>
      <c r="DR1619" s="12">
        <v>2867</v>
      </c>
      <c r="DS1619" s="12">
        <v>225</v>
      </c>
      <c r="DT1619" s="12">
        <v>242</v>
      </c>
      <c r="DU1619" s="12">
        <v>93</v>
      </c>
      <c r="DV1619" s="12">
        <v>205</v>
      </c>
      <c r="DW1619" s="12">
        <v>239</v>
      </c>
      <c r="DX1619" s="12">
        <v>85.8</v>
      </c>
      <c r="DY1619" s="12">
        <v>43</v>
      </c>
      <c r="DZ1619" s="12">
        <v>74</v>
      </c>
      <c r="EA1619" s="12">
        <v>58.1</v>
      </c>
      <c r="EB1619" s="12">
        <v>1</v>
      </c>
      <c r="EC1619" s="12">
        <v>1.7</v>
      </c>
      <c r="ED1619" s="12">
        <v>1.3</v>
      </c>
      <c r="EE1619" s="12">
        <v>14</v>
      </c>
      <c r="EF1619" s="12">
        <v>30</v>
      </c>
      <c r="EG1619" s="12">
        <v>11</v>
      </c>
      <c r="EH1619" s="12">
        <v>3</v>
      </c>
      <c r="EI1619" s="12">
        <v>44</v>
      </c>
      <c r="EJ1619" s="12">
        <v>2</v>
      </c>
      <c r="EK1619" s="12">
        <v>6</v>
      </c>
      <c r="EL1619" s="12">
        <v>36</v>
      </c>
      <c r="EM1619" s="12">
        <v>12</v>
      </c>
      <c r="EN1619" s="12">
        <v>29</v>
      </c>
      <c r="EO1619" s="12">
        <v>19</v>
      </c>
      <c r="EP1619" s="12">
        <v>5</v>
      </c>
      <c r="EQ1619" s="12">
        <v>2</v>
      </c>
      <c r="ER1619" s="12">
        <v>3</v>
      </c>
      <c r="ES1619" s="12">
        <v>0</v>
      </c>
      <c r="ET1619" s="12">
        <v>0</v>
      </c>
      <c r="EU1619" s="12">
        <v>15</v>
      </c>
      <c r="EV1619" s="12">
        <v>11</v>
      </c>
      <c r="EW1619" s="12">
        <v>8</v>
      </c>
      <c r="EX1619" s="12">
        <v>6</v>
      </c>
      <c r="EY1619" s="12">
        <v>1</v>
      </c>
      <c r="EZ1619" s="12">
        <v>5</v>
      </c>
      <c r="FA1619" s="12">
        <v>11</v>
      </c>
      <c r="FB1619" s="12">
        <v>45.5</v>
      </c>
      <c r="FC1619" s="12">
        <v>10</v>
      </c>
      <c r="FD1619" s="12">
        <v>4</v>
      </c>
      <c r="FE1619" s="12">
        <v>2</v>
      </c>
      <c r="FF1619" s="12">
        <v>64</v>
      </c>
      <c r="FG1619" s="12">
        <v>674</v>
      </c>
      <c r="FH1619" s="12">
        <v>33</v>
      </c>
      <c r="FI1619" s="12">
        <v>164</v>
      </c>
      <c r="FJ1619" s="12">
        <v>332</v>
      </c>
      <c r="FK1619" s="12">
        <v>183</v>
      </c>
      <c r="FL1619" s="12">
        <v>27</v>
      </c>
      <c r="FM1619" s="12">
        <v>21</v>
      </c>
      <c r="FN1619" s="12">
        <v>13</v>
      </c>
      <c r="FO1619" s="12">
        <v>61.9</v>
      </c>
      <c r="FP1619" s="12">
        <v>368</v>
      </c>
      <c r="FQ1619" s="12">
        <v>1932</v>
      </c>
      <c r="FR1619" s="12">
        <v>949</v>
      </c>
      <c r="FS1619" s="12">
        <v>20</v>
      </c>
      <c r="FT1619" s="12">
        <v>15</v>
      </c>
      <c r="FU1619" s="12">
        <v>5</v>
      </c>
      <c r="FV1619" s="12">
        <v>20</v>
      </c>
      <c r="FW1619" s="12">
        <v>8</v>
      </c>
      <c r="FX1619" s="12">
        <v>1</v>
      </c>
      <c r="FY1619" s="12">
        <v>0</v>
      </c>
      <c r="FZ1619" s="12">
        <v>12</v>
      </c>
      <c r="GA1619" s="12">
        <v>56</v>
      </c>
      <c r="GB1619" s="12">
        <v>11</v>
      </c>
      <c r="GC1619" s="12">
        <v>52.4</v>
      </c>
      <c r="GD1619">
        <v>7.9512195099999996</v>
      </c>
      <c r="GE1619">
        <v>0.72047243999999999</v>
      </c>
      <c r="GF1619">
        <v>0.34286055999999998</v>
      </c>
      <c r="GG1619" s="12">
        <f t="shared" si="640"/>
        <v>0.14137931034482759</v>
      </c>
      <c r="GH1619" s="12">
        <f t="shared" si="641"/>
        <v>0.41724137931034483</v>
      </c>
      <c r="GI1619">
        <v>0.53333333000000005</v>
      </c>
      <c r="GJ1619">
        <v>0.4</v>
      </c>
      <c r="GK1619">
        <v>6.6666669999999997E-2</v>
      </c>
      <c r="GL1619">
        <f t="shared" si="642"/>
        <v>0.24332344213649851</v>
      </c>
      <c r="GM1619">
        <f t="shared" si="643"/>
        <v>0.49258160237388726</v>
      </c>
      <c r="GN1619">
        <f t="shared" si="644"/>
        <v>0.271513353115727</v>
      </c>
      <c r="GO1619">
        <f t="shared" si="645"/>
        <v>0.73333333333333328</v>
      </c>
      <c r="GP1619" s="12">
        <f t="shared" si="628"/>
        <v>0.5714285714285714</v>
      </c>
      <c r="GQ1619">
        <f t="shared" si="629"/>
        <v>0.875</v>
      </c>
      <c r="GR1619">
        <f t="shared" si="646"/>
        <v>45</v>
      </c>
      <c r="GS1619">
        <f t="shared" si="647"/>
        <v>16</v>
      </c>
      <c r="GT1619">
        <f t="shared" si="648"/>
        <v>0.35555555555555557</v>
      </c>
      <c r="GU1619">
        <f t="shared" si="649"/>
        <v>7.4375</v>
      </c>
    </row>
    <row r="1620" spans="1:203" x14ac:dyDescent="0.2">
      <c r="A1620">
        <v>2022</v>
      </c>
      <c r="B1620" s="2">
        <v>44755</v>
      </c>
      <c r="C1620" s="12" t="s">
        <v>5</v>
      </c>
      <c r="D1620" s="15" t="s">
        <v>20</v>
      </c>
      <c r="E1620" s="4">
        <f t="shared" si="625"/>
        <v>-0.20000000000000007</v>
      </c>
      <c r="F1620" s="12">
        <v>1</v>
      </c>
      <c r="G1620" s="12">
        <v>1</v>
      </c>
      <c r="H1620" s="12" t="s">
        <v>24</v>
      </c>
      <c r="I1620" s="5" t="s">
        <v>27</v>
      </c>
      <c r="J1620" s="12">
        <v>12</v>
      </c>
      <c r="K1620" s="12">
        <v>5</v>
      </c>
      <c r="L1620" s="12">
        <v>41.7</v>
      </c>
      <c r="M1620" s="12">
        <v>0.08</v>
      </c>
      <c r="N1620" s="12">
        <v>0.2</v>
      </c>
      <c r="O1620" s="12">
        <v>24</v>
      </c>
      <c r="P1620" s="12">
        <v>0</v>
      </c>
      <c r="Q1620" s="12">
        <v>0.9</v>
      </c>
      <c r="R1620" s="12">
        <v>0.9</v>
      </c>
      <c r="S1620" s="12">
        <v>7.0000000000000007E-2</v>
      </c>
      <c r="T1620" s="18">
        <v>0.1</v>
      </c>
      <c r="U1620" s="12">
        <v>345</v>
      </c>
      <c r="V1620" s="12">
        <v>458</v>
      </c>
      <c r="W1620" s="12">
        <v>75.3</v>
      </c>
      <c r="X1620" s="12">
        <v>5992</v>
      </c>
      <c r="Y1620" s="12">
        <v>1921</v>
      </c>
      <c r="Z1620" s="12">
        <v>166</v>
      </c>
      <c r="AA1620" s="12">
        <v>200</v>
      </c>
      <c r="AB1620" s="12">
        <v>83</v>
      </c>
      <c r="AC1620" s="12">
        <v>146</v>
      </c>
      <c r="AD1620" s="12">
        <v>177</v>
      </c>
      <c r="AE1620" s="12">
        <v>82.5</v>
      </c>
      <c r="AF1620" s="12">
        <v>32</v>
      </c>
      <c r="AG1620" s="12">
        <v>67</v>
      </c>
      <c r="AH1620" s="12">
        <v>47.8</v>
      </c>
      <c r="AI1620" s="12">
        <v>1</v>
      </c>
      <c r="AJ1620" s="12">
        <v>0.7</v>
      </c>
      <c r="AK1620" s="12">
        <v>0.6</v>
      </c>
      <c r="AL1620" s="12">
        <v>7</v>
      </c>
      <c r="AM1620" s="12">
        <v>27</v>
      </c>
      <c r="AN1620" s="12">
        <v>5</v>
      </c>
      <c r="AO1620" s="12">
        <v>0</v>
      </c>
      <c r="AP1620" s="12">
        <v>33</v>
      </c>
      <c r="AQ1620" s="12">
        <v>1</v>
      </c>
      <c r="AR1620" s="12">
        <v>2</v>
      </c>
      <c r="AS1620" s="12">
        <v>14</v>
      </c>
      <c r="AT1620" s="12">
        <v>3</v>
      </c>
      <c r="AU1620" s="12">
        <v>16</v>
      </c>
      <c r="AV1620" s="12">
        <v>12</v>
      </c>
      <c r="AW1620" s="12">
        <v>0</v>
      </c>
      <c r="AX1620" s="12">
        <v>2</v>
      </c>
      <c r="AY1620" s="12">
        <v>0</v>
      </c>
      <c r="AZ1620" s="12">
        <v>0</v>
      </c>
      <c r="BA1620" s="12">
        <v>2</v>
      </c>
      <c r="BB1620" s="12">
        <v>20</v>
      </c>
      <c r="BC1620" s="12">
        <v>9</v>
      </c>
      <c r="BD1620" s="12">
        <v>11</v>
      </c>
      <c r="BE1620" s="12">
        <v>5</v>
      </c>
      <c r="BF1620" s="12">
        <v>4</v>
      </c>
      <c r="BG1620" s="12">
        <v>13</v>
      </c>
      <c r="BH1620" s="12">
        <v>25</v>
      </c>
      <c r="BI1620" s="12">
        <v>52</v>
      </c>
      <c r="BJ1620" s="12">
        <v>19</v>
      </c>
      <c r="BK1620" s="12">
        <v>22</v>
      </c>
      <c r="BL1620" s="12">
        <v>1</v>
      </c>
      <c r="BM1620" s="12">
        <v>47</v>
      </c>
      <c r="BN1620" s="12">
        <v>583</v>
      </c>
      <c r="BO1620" s="12">
        <v>77</v>
      </c>
      <c r="BP1620" s="12">
        <v>215</v>
      </c>
      <c r="BQ1620" s="12">
        <v>231</v>
      </c>
      <c r="BR1620" s="12">
        <v>141</v>
      </c>
      <c r="BS1620" s="12">
        <v>19</v>
      </c>
      <c r="BT1620" s="12">
        <v>23</v>
      </c>
      <c r="BU1620" s="12">
        <v>14</v>
      </c>
      <c r="BV1620" s="12">
        <v>60.9</v>
      </c>
      <c r="BW1620" s="12">
        <v>295</v>
      </c>
      <c r="BX1620" s="12">
        <v>2109</v>
      </c>
      <c r="BY1620" s="12">
        <v>1186</v>
      </c>
      <c r="BZ1620" s="12">
        <v>18</v>
      </c>
      <c r="CA1620" s="12">
        <v>16</v>
      </c>
      <c r="CB1620" s="12">
        <v>3</v>
      </c>
      <c r="CC1620" s="12">
        <v>21</v>
      </c>
      <c r="CD1620" s="12">
        <v>4</v>
      </c>
      <c r="CE1620" s="12">
        <v>1</v>
      </c>
      <c r="CF1620" s="12">
        <v>0</v>
      </c>
      <c r="CG1620" s="12">
        <v>3</v>
      </c>
      <c r="CH1620" s="12">
        <v>64</v>
      </c>
      <c r="CI1620" s="12">
        <v>12</v>
      </c>
      <c r="CJ1620" s="12">
        <v>57.1</v>
      </c>
      <c r="CK1620">
        <v>8.1406299999999998</v>
      </c>
      <c r="CL1620">
        <v>0.45047999999999999</v>
      </c>
      <c r="CM1620">
        <v>0.32058999999999999</v>
      </c>
      <c r="CN1620" s="12">
        <f t="shared" si="626"/>
        <v>0.15283842794759825</v>
      </c>
      <c r="CO1620" s="12">
        <f t="shared" si="630"/>
        <v>0.4366812227074236</v>
      </c>
      <c r="CP1620">
        <v>0.55000000000000004</v>
      </c>
      <c r="CQ1620">
        <v>0.25</v>
      </c>
      <c r="CR1620">
        <v>0.2</v>
      </c>
      <c r="CS1620" s="12">
        <f t="shared" si="631"/>
        <v>0.36878216123499141</v>
      </c>
      <c r="CT1620" s="12">
        <f t="shared" si="632"/>
        <v>0.39622641509433965</v>
      </c>
      <c r="CU1620" s="12">
        <f t="shared" si="633"/>
        <v>0.241852487135506</v>
      </c>
      <c r="CV1620" s="12">
        <f t="shared" si="634"/>
        <v>0.45</v>
      </c>
      <c r="CW1620" s="12">
        <f t="shared" si="627"/>
        <v>0.52032520325203258</v>
      </c>
      <c r="CX1620" s="12">
        <f t="shared" si="635"/>
        <v>0.58333333333333337</v>
      </c>
      <c r="CY1620" s="12">
        <f t="shared" si="636"/>
        <v>43</v>
      </c>
      <c r="CZ1620" s="12">
        <f t="shared" si="637"/>
        <v>8</v>
      </c>
      <c r="DA1620" s="12">
        <f t="shared" si="638"/>
        <v>0.18604651162790697</v>
      </c>
      <c r="DB1620" s="12">
        <f t="shared" si="639"/>
        <v>7.3404255319148932</v>
      </c>
      <c r="DC1620" s="12">
        <v>10</v>
      </c>
      <c r="DD1620" s="12">
        <v>3</v>
      </c>
      <c r="DE1620" s="12">
        <v>30</v>
      </c>
      <c r="DF1620" s="12">
        <v>0</v>
      </c>
      <c r="DG1620" s="12">
        <v>0</v>
      </c>
      <c r="DH1620" s="12">
        <v>15.4</v>
      </c>
      <c r="DI1620" s="12">
        <v>1</v>
      </c>
      <c r="DJ1620" s="12">
        <v>1.1000000000000001</v>
      </c>
      <c r="DK1620" s="12">
        <v>1.1000000000000001</v>
      </c>
      <c r="DL1620" s="12">
        <v>0.11</v>
      </c>
      <c r="DM1620" s="17">
        <v>-1.1000000000000001</v>
      </c>
      <c r="DN1620" s="12">
        <v>408</v>
      </c>
      <c r="DO1620" s="12">
        <v>521</v>
      </c>
      <c r="DP1620" s="12">
        <v>78.3</v>
      </c>
      <c r="DQ1620" s="12">
        <v>7205</v>
      </c>
      <c r="DR1620" s="12">
        <v>2793</v>
      </c>
      <c r="DS1620" s="12">
        <v>177</v>
      </c>
      <c r="DT1620" s="12">
        <v>213</v>
      </c>
      <c r="DU1620" s="12">
        <v>83.1</v>
      </c>
      <c r="DV1620" s="12">
        <v>169</v>
      </c>
      <c r="DW1620" s="12">
        <v>191</v>
      </c>
      <c r="DX1620" s="12">
        <v>88.5</v>
      </c>
      <c r="DY1620" s="12">
        <v>47</v>
      </c>
      <c r="DZ1620" s="12">
        <v>77</v>
      </c>
      <c r="EA1620" s="12">
        <v>61</v>
      </c>
      <c r="EB1620" s="12">
        <v>0</v>
      </c>
      <c r="EC1620" s="12">
        <v>1</v>
      </c>
      <c r="ED1620" s="12">
        <v>0.8</v>
      </c>
      <c r="EE1620" s="12">
        <v>9</v>
      </c>
      <c r="EF1620" s="12">
        <v>42</v>
      </c>
      <c r="EG1620" s="12">
        <v>11</v>
      </c>
      <c r="EH1620" s="12">
        <v>3</v>
      </c>
      <c r="EI1620" s="12">
        <v>54</v>
      </c>
      <c r="EJ1620" s="12">
        <v>1</v>
      </c>
      <c r="EK1620" s="12">
        <v>3</v>
      </c>
      <c r="EL1620" s="12">
        <v>22</v>
      </c>
      <c r="EM1620" s="12">
        <v>5</v>
      </c>
      <c r="EN1620" s="12">
        <v>20</v>
      </c>
      <c r="EO1620" s="12">
        <v>14</v>
      </c>
      <c r="EP1620" s="12">
        <v>2</v>
      </c>
      <c r="EQ1620" s="12">
        <v>1</v>
      </c>
      <c r="ER1620" s="12">
        <v>2</v>
      </c>
      <c r="ES1620" s="12">
        <v>1</v>
      </c>
      <c r="ET1620" s="12">
        <v>0</v>
      </c>
      <c r="EU1620" s="12">
        <v>13</v>
      </c>
      <c r="EV1620" s="12">
        <v>10</v>
      </c>
      <c r="EW1620" s="12">
        <v>5</v>
      </c>
      <c r="EX1620" s="12">
        <v>3</v>
      </c>
      <c r="EY1620" s="12">
        <v>5</v>
      </c>
      <c r="EZ1620" s="12">
        <v>9</v>
      </c>
      <c r="FA1620" s="12">
        <v>23</v>
      </c>
      <c r="FB1620" s="12">
        <v>39.1</v>
      </c>
      <c r="FC1620" s="12">
        <v>13</v>
      </c>
      <c r="FD1620" s="12">
        <v>14</v>
      </c>
      <c r="FE1620" s="12">
        <v>0</v>
      </c>
      <c r="FF1620" s="12">
        <v>53</v>
      </c>
      <c r="FG1620" s="12">
        <v>627</v>
      </c>
      <c r="FH1620" s="12">
        <v>71</v>
      </c>
      <c r="FI1620" s="12">
        <v>207</v>
      </c>
      <c r="FJ1620" s="12">
        <v>256</v>
      </c>
      <c r="FK1620" s="12">
        <v>172</v>
      </c>
      <c r="FL1620" s="12">
        <v>26</v>
      </c>
      <c r="FM1620" s="12">
        <v>25</v>
      </c>
      <c r="FN1620" s="12">
        <v>12</v>
      </c>
      <c r="FO1620" s="12">
        <v>48</v>
      </c>
      <c r="FP1620" s="12">
        <v>342</v>
      </c>
      <c r="FQ1620" s="12">
        <v>1836</v>
      </c>
      <c r="FR1620" s="12">
        <v>1069</v>
      </c>
      <c r="FS1620" s="12">
        <v>23</v>
      </c>
      <c r="FT1620" s="12">
        <v>13</v>
      </c>
      <c r="FU1620" s="12">
        <v>4</v>
      </c>
      <c r="FV1620" s="12">
        <v>16</v>
      </c>
      <c r="FW1620" s="12">
        <v>7</v>
      </c>
      <c r="FX1620" s="12">
        <v>3</v>
      </c>
      <c r="FY1620" s="12">
        <v>0</v>
      </c>
      <c r="FZ1620" s="12">
        <v>10</v>
      </c>
      <c r="GA1620" s="12">
        <v>59</v>
      </c>
      <c r="GB1620" s="12">
        <v>9</v>
      </c>
      <c r="GC1620" s="12">
        <v>42.9</v>
      </c>
      <c r="GD1620">
        <v>9.16</v>
      </c>
      <c r="GE1620">
        <v>0.54952076999999999</v>
      </c>
      <c r="GF1620">
        <v>0.38764746999999999</v>
      </c>
      <c r="GG1620" s="12">
        <f t="shared" si="640"/>
        <v>0.15547024952015356</v>
      </c>
      <c r="GH1620" s="12">
        <f t="shared" si="641"/>
        <v>0.40882917466410751</v>
      </c>
      <c r="GI1620">
        <v>0.38461538000000001</v>
      </c>
      <c r="GJ1620">
        <v>0.23076922999999999</v>
      </c>
      <c r="GK1620">
        <v>0.38461538000000001</v>
      </c>
      <c r="GL1620">
        <f t="shared" si="642"/>
        <v>0.33014354066985646</v>
      </c>
      <c r="GM1620">
        <f t="shared" si="643"/>
        <v>0.40829346092503987</v>
      </c>
      <c r="GN1620">
        <f t="shared" si="644"/>
        <v>0.27432216905901119</v>
      </c>
      <c r="GO1620">
        <f t="shared" si="645"/>
        <v>0.76923076923076927</v>
      </c>
      <c r="GP1620" s="12">
        <f t="shared" si="628"/>
        <v>0.47967479674796748</v>
      </c>
      <c r="GQ1620">
        <f t="shared" si="629"/>
        <v>0.9</v>
      </c>
      <c r="GR1620">
        <f t="shared" si="646"/>
        <v>55</v>
      </c>
      <c r="GS1620">
        <f t="shared" si="647"/>
        <v>15</v>
      </c>
      <c r="GT1620">
        <f t="shared" si="648"/>
        <v>0.27272727272727271</v>
      </c>
      <c r="GU1620">
        <f t="shared" si="649"/>
        <v>7.6981132075471699</v>
      </c>
    </row>
    <row r="1621" spans="1:203" x14ac:dyDescent="0.2">
      <c r="A1621">
        <v>2022</v>
      </c>
      <c r="B1621" s="2">
        <v>44759</v>
      </c>
      <c r="C1621" s="12" t="s">
        <v>5</v>
      </c>
      <c r="D1621" s="14" t="s">
        <v>6</v>
      </c>
      <c r="E1621" s="4">
        <f t="shared" si="625"/>
        <v>-1.7</v>
      </c>
      <c r="F1621" s="12">
        <v>0</v>
      </c>
      <c r="G1621" s="12">
        <v>3</v>
      </c>
      <c r="H1621" s="12" t="s">
        <v>24</v>
      </c>
      <c r="I1621" s="5" t="s">
        <v>31</v>
      </c>
      <c r="J1621" s="12">
        <v>6</v>
      </c>
      <c r="K1621" s="12">
        <v>1</v>
      </c>
      <c r="L1621" s="12">
        <v>16.7</v>
      </c>
      <c r="M1621" s="12">
        <v>0</v>
      </c>
      <c r="N1621" s="12">
        <v>0</v>
      </c>
      <c r="O1621" s="12">
        <v>18.8</v>
      </c>
      <c r="P1621" s="12">
        <v>0</v>
      </c>
      <c r="Q1621" s="12">
        <v>0.3</v>
      </c>
      <c r="R1621" s="12">
        <v>0.3</v>
      </c>
      <c r="S1621" s="12">
        <v>0.06</v>
      </c>
      <c r="T1621" s="17">
        <v>-0.3</v>
      </c>
      <c r="U1621" s="12">
        <v>329</v>
      </c>
      <c r="V1621" s="12">
        <v>393</v>
      </c>
      <c r="W1621" s="12">
        <v>83.7</v>
      </c>
      <c r="X1621" s="12">
        <v>5796</v>
      </c>
      <c r="Y1621" s="12">
        <v>1719</v>
      </c>
      <c r="Z1621" s="12">
        <v>146</v>
      </c>
      <c r="AA1621" s="12">
        <v>156</v>
      </c>
      <c r="AB1621" s="12">
        <v>93.6</v>
      </c>
      <c r="AC1621" s="12">
        <v>158</v>
      </c>
      <c r="AD1621" s="12">
        <v>172</v>
      </c>
      <c r="AE1621" s="12">
        <v>91.9</v>
      </c>
      <c r="AF1621" s="12">
        <v>24</v>
      </c>
      <c r="AG1621" s="12">
        <v>51</v>
      </c>
      <c r="AH1621" s="12">
        <v>47.1</v>
      </c>
      <c r="AI1621" s="12">
        <v>0</v>
      </c>
      <c r="AJ1621" s="12">
        <v>0.3</v>
      </c>
      <c r="AK1621" s="12">
        <v>0.6</v>
      </c>
      <c r="AL1621" s="12">
        <v>6</v>
      </c>
      <c r="AM1621" s="12">
        <v>18</v>
      </c>
      <c r="AN1621" s="12">
        <v>6</v>
      </c>
      <c r="AO1621" s="12">
        <v>3</v>
      </c>
      <c r="AP1621" s="12">
        <v>17</v>
      </c>
      <c r="AQ1621" s="12">
        <v>2</v>
      </c>
      <c r="AR1621" s="12">
        <v>0</v>
      </c>
      <c r="AS1621" s="12">
        <v>12</v>
      </c>
      <c r="AT1621" s="12">
        <v>4</v>
      </c>
      <c r="AU1621" s="12">
        <v>12</v>
      </c>
      <c r="AV1621" s="12">
        <v>11</v>
      </c>
      <c r="AW1621" s="12">
        <v>0</v>
      </c>
      <c r="AX1621" s="12">
        <v>1</v>
      </c>
      <c r="AY1621" s="12">
        <v>0</v>
      </c>
      <c r="AZ1621" s="12">
        <v>0</v>
      </c>
      <c r="BA1621" s="12">
        <v>0</v>
      </c>
      <c r="BB1621" s="12">
        <v>9</v>
      </c>
      <c r="BC1621" s="12">
        <v>5</v>
      </c>
      <c r="BD1621" s="12">
        <v>2</v>
      </c>
      <c r="BE1621" s="12">
        <v>6</v>
      </c>
      <c r="BF1621" s="12">
        <v>1</v>
      </c>
      <c r="BG1621" s="12">
        <v>5</v>
      </c>
      <c r="BH1621" s="12">
        <v>9</v>
      </c>
      <c r="BI1621" s="12">
        <v>55.6</v>
      </c>
      <c r="BJ1621" s="12">
        <v>6</v>
      </c>
      <c r="BK1621" s="12">
        <v>11</v>
      </c>
      <c r="BL1621" s="12">
        <v>0</v>
      </c>
      <c r="BM1621" s="12">
        <v>44</v>
      </c>
      <c r="BN1621" s="12">
        <v>467</v>
      </c>
      <c r="BO1621" s="12">
        <v>52</v>
      </c>
      <c r="BP1621" s="12">
        <v>162</v>
      </c>
      <c r="BQ1621" s="12">
        <v>218</v>
      </c>
      <c r="BR1621" s="12">
        <v>95</v>
      </c>
      <c r="BS1621" s="12">
        <v>10</v>
      </c>
      <c r="BT1621" s="12">
        <v>25</v>
      </c>
      <c r="BU1621" s="12">
        <v>11</v>
      </c>
      <c r="BV1621" s="12">
        <v>44</v>
      </c>
      <c r="BW1621" s="12">
        <v>307</v>
      </c>
      <c r="BX1621" s="12">
        <v>1929</v>
      </c>
      <c r="BY1621" s="12">
        <v>1024</v>
      </c>
      <c r="BZ1621" s="12">
        <v>18</v>
      </c>
      <c r="CA1621" s="12">
        <v>16</v>
      </c>
      <c r="CB1621" s="12">
        <v>3</v>
      </c>
      <c r="CC1621" s="12">
        <v>8</v>
      </c>
      <c r="CD1621" s="12">
        <v>2</v>
      </c>
      <c r="CE1621" s="12">
        <v>2</v>
      </c>
      <c r="CF1621" s="12">
        <v>1</v>
      </c>
      <c r="CG1621" s="12">
        <v>8</v>
      </c>
      <c r="CH1621" s="12">
        <v>32</v>
      </c>
      <c r="CI1621" s="12">
        <v>5</v>
      </c>
      <c r="CJ1621" s="12">
        <v>41.7</v>
      </c>
      <c r="CK1621">
        <v>14.882400000000001</v>
      </c>
      <c r="CL1621">
        <v>0.44185999999999998</v>
      </c>
      <c r="CM1621">
        <v>0.29658000000000001</v>
      </c>
      <c r="CN1621" s="12">
        <f t="shared" si="626"/>
        <v>0.13486005089058525</v>
      </c>
      <c r="CO1621" s="12">
        <f t="shared" si="630"/>
        <v>0.39694656488549618</v>
      </c>
      <c r="CP1621">
        <v>0.22222</v>
      </c>
      <c r="CQ1621">
        <v>0.66666999999999998</v>
      </c>
      <c r="CR1621">
        <v>0.11111</v>
      </c>
      <c r="CS1621" s="12">
        <f t="shared" si="631"/>
        <v>0.34689507494646682</v>
      </c>
      <c r="CT1621" s="12">
        <f t="shared" si="632"/>
        <v>0.46680942184154178</v>
      </c>
      <c r="CU1621" s="12">
        <f t="shared" si="633"/>
        <v>0.20342612419700215</v>
      </c>
      <c r="CV1621" s="12">
        <f t="shared" si="634"/>
        <v>0.55555555555555558</v>
      </c>
      <c r="CW1621" s="12">
        <f t="shared" si="627"/>
        <v>0.47761194029850745</v>
      </c>
      <c r="CX1621" s="12">
        <f t="shared" si="635"/>
        <v>1</v>
      </c>
      <c r="CY1621" s="12">
        <f t="shared" si="636"/>
        <v>34</v>
      </c>
      <c r="CZ1621" s="12">
        <f t="shared" si="637"/>
        <v>9</v>
      </c>
      <c r="DA1621" s="12">
        <f t="shared" si="638"/>
        <v>0.26470588235294118</v>
      </c>
      <c r="DB1621" s="12">
        <f t="shared" si="639"/>
        <v>7.4772727272727275</v>
      </c>
      <c r="DC1621" s="12">
        <v>19</v>
      </c>
      <c r="DD1621" s="12">
        <v>10</v>
      </c>
      <c r="DE1621" s="12">
        <v>52.6</v>
      </c>
      <c r="DF1621" s="12">
        <v>0.16</v>
      </c>
      <c r="DG1621" s="12">
        <v>0.3</v>
      </c>
      <c r="DH1621" s="12">
        <v>17.3</v>
      </c>
      <c r="DI1621" s="12">
        <v>1</v>
      </c>
      <c r="DJ1621" s="12">
        <v>2</v>
      </c>
      <c r="DK1621" s="12">
        <v>2</v>
      </c>
      <c r="DL1621" s="12">
        <v>0.11</v>
      </c>
      <c r="DM1621" s="18">
        <v>1</v>
      </c>
      <c r="DN1621" s="12">
        <v>440</v>
      </c>
      <c r="DO1621" s="12">
        <v>506</v>
      </c>
      <c r="DP1621" s="12">
        <v>87</v>
      </c>
      <c r="DQ1621" s="12">
        <v>8340</v>
      </c>
      <c r="DR1621" s="12">
        <v>2886</v>
      </c>
      <c r="DS1621" s="12">
        <v>159</v>
      </c>
      <c r="DT1621" s="12">
        <v>173</v>
      </c>
      <c r="DU1621" s="12">
        <v>91.9</v>
      </c>
      <c r="DV1621" s="12">
        <v>220</v>
      </c>
      <c r="DW1621" s="12">
        <v>245</v>
      </c>
      <c r="DX1621" s="12">
        <v>89.8</v>
      </c>
      <c r="DY1621" s="12">
        <v>51</v>
      </c>
      <c r="DZ1621" s="12">
        <v>71</v>
      </c>
      <c r="EA1621" s="12">
        <v>71.8</v>
      </c>
      <c r="EB1621" s="12">
        <v>3</v>
      </c>
      <c r="EC1621" s="12">
        <v>2</v>
      </c>
      <c r="ED1621" s="12">
        <v>1.4</v>
      </c>
      <c r="EE1621" s="12">
        <v>16</v>
      </c>
      <c r="EF1621" s="12">
        <v>29</v>
      </c>
      <c r="EG1621" s="12">
        <v>8</v>
      </c>
      <c r="EH1621" s="12">
        <v>4</v>
      </c>
      <c r="EI1621" s="12">
        <v>43</v>
      </c>
      <c r="EJ1621" s="12">
        <v>1</v>
      </c>
      <c r="EK1621" s="12">
        <v>6</v>
      </c>
      <c r="EL1621" s="12">
        <v>19</v>
      </c>
      <c r="EM1621" s="12">
        <v>5</v>
      </c>
      <c r="EN1621" s="12">
        <v>36</v>
      </c>
      <c r="EO1621" s="12">
        <v>25</v>
      </c>
      <c r="EP1621" s="12">
        <v>3</v>
      </c>
      <c r="EQ1621" s="12">
        <v>2</v>
      </c>
      <c r="ER1621" s="12">
        <v>5</v>
      </c>
      <c r="ES1621" s="12">
        <v>1</v>
      </c>
      <c r="ET1621" s="12">
        <v>0</v>
      </c>
      <c r="EU1621" s="12">
        <v>14</v>
      </c>
      <c r="EV1621" s="12">
        <v>9</v>
      </c>
      <c r="EW1621" s="12">
        <v>7</v>
      </c>
      <c r="EX1621" s="12">
        <v>6</v>
      </c>
      <c r="EY1621" s="12">
        <v>1</v>
      </c>
      <c r="EZ1621" s="12">
        <v>12</v>
      </c>
      <c r="FA1621" s="12">
        <v>23</v>
      </c>
      <c r="FB1621" s="12">
        <v>52.2</v>
      </c>
      <c r="FC1621" s="12">
        <v>6</v>
      </c>
      <c r="FD1621" s="12">
        <v>6</v>
      </c>
      <c r="FE1621" s="12">
        <v>0</v>
      </c>
      <c r="FF1621" s="12">
        <v>56</v>
      </c>
      <c r="FG1621" s="12">
        <v>580</v>
      </c>
      <c r="FH1621" s="12">
        <v>38</v>
      </c>
      <c r="FI1621" s="12">
        <v>159</v>
      </c>
      <c r="FJ1621" s="12">
        <v>306</v>
      </c>
      <c r="FK1621" s="12">
        <v>120</v>
      </c>
      <c r="FL1621" s="12">
        <v>21</v>
      </c>
      <c r="FM1621" s="12">
        <v>10</v>
      </c>
      <c r="FN1621" s="12">
        <v>4</v>
      </c>
      <c r="FO1621" s="12">
        <v>40</v>
      </c>
      <c r="FP1621" s="12">
        <v>312</v>
      </c>
      <c r="FQ1621" s="12">
        <v>1803</v>
      </c>
      <c r="FR1621" s="12">
        <v>961</v>
      </c>
      <c r="FS1621" s="12">
        <v>19</v>
      </c>
      <c r="FT1621" s="12">
        <v>11</v>
      </c>
      <c r="FU1621" s="12">
        <v>4</v>
      </c>
      <c r="FV1621" s="12">
        <v>7</v>
      </c>
      <c r="FW1621" s="12">
        <v>4</v>
      </c>
      <c r="FX1621" s="12">
        <v>3</v>
      </c>
      <c r="FY1621" s="12">
        <v>0</v>
      </c>
      <c r="FZ1621" s="12">
        <v>13</v>
      </c>
      <c r="GA1621" s="12">
        <v>35</v>
      </c>
      <c r="GB1621" s="12">
        <v>7</v>
      </c>
      <c r="GC1621" s="12">
        <v>58.3</v>
      </c>
      <c r="GD1621">
        <v>10.0769231</v>
      </c>
      <c r="GE1621">
        <v>0.55813953000000005</v>
      </c>
      <c r="GF1621">
        <v>0.34604317000000001</v>
      </c>
      <c r="GG1621" s="12">
        <f t="shared" si="640"/>
        <v>0.1541501976284585</v>
      </c>
      <c r="GH1621" s="12">
        <f t="shared" si="641"/>
        <v>0.34189723320158105</v>
      </c>
      <c r="GI1621">
        <v>0.5</v>
      </c>
      <c r="GJ1621">
        <v>0.42857142999999998</v>
      </c>
      <c r="GK1621">
        <v>7.1428569999999997E-2</v>
      </c>
      <c r="GL1621">
        <f t="shared" si="642"/>
        <v>0.27413793103448275</v>
      </c>
      <c r="GM1621">
        <f t="shared" si="643"/>
        <v>0.52758620689655178</v>
      </c>
      <c r="GN1621">
        <f t="shared" si="644"/>
        <v>0.20689655172413793</v>
      </c>
      <c r="GO1621">
        <f t="shared" si="645"/>
        <v>0.6428571428571429</v>
      </c>
      <c r="GP1621" s="12">
        <f t="shared" si="628"/>
        <v>0.52238805970149249</v>
      </c>
      <c r="GQ1621">
        <f t="shared" si="629"/>
        <v>0.84210526315789469</v>
      </c>
      <c r="GR1621">
        <f t="shared" si="646"/>
        <v>40</v>
      </c>
      <c r="GS1621">
        <f t="shared" si="647"/>
        <v>12</v>
      </c>
      <c r="GT1621">
        <f t="shared" si="648"/>
        <v>0.3</v>
      </c>
      <c r="GU1621">
        <f t="shared" si="649"/>
        <v>7.8571428571428568</v>
      </c>
    </row>
    <row r="1622" spans="1:203" x14ac:dyDescent="0.2">
      <c r="A1622">
        <v>2022</v>
      </c>
      <c r="B1622" s="2">
        <v>44765</v>
      </c>
      <c r="C1622" s="12" t="s">
        <v>1</v>
      </c>
      <c r="D1622" s="14" t="s">
        <v>6</v>
      </c>
      <c r="E1622" s="4">
        <f t="shared" si="625"/>
        <v>-0.5</v>
      </c>
      <c r="F1622" s="12">
        <v>0</v>
      </c>
      <c r="G1622" s="12">
        <v>2</v>
      </c>
      <c r="H1622" s="12" t="s">
        <v>24</v>
      </c>
      <c r="I1622" s="5" t="s">
        <v>23</v>
      </c>
      <c r="J1622" s="12">
        <v>11</v>
      </c>
      <c r="K1622" s="12">
        <v>3</v>
      </c>
      <c r="L1622" s="12">
        <v>27.3</v>
      </c>
      <c r="M1622" s="12">
        <v>0</v>
      </c>
      <c r="N1622" s="12">
        <v>0</v>
      </c>
      <c r="O1622" s="12">
        <v>23.1</v>
      </c>
      <c r="P1622" s="12">
        <v>1</v>
      </c>
      <c r="Q1622" s="12">
        <v>0.5</v>
      </c>
      <c r="R1622" s="12">
        <v>0.5</v>
      </c>
      <c r="S1622" s="12">
        <v>0.04</v>
      </c>
      <c r="T1622" s="17">
        <v>-0.5</v>
      </c>
      <c r="U1622" s="12">
        <v>444</v>
      </c>
      <c r="V1622" s="12">
        <v>517</v>
      </c>
      <c r="W1622" s="12">
        <v>85.9</v>
      </c>
      <c r="X1622" s="12">
        <v>8541</v>
      </c>
      <c r="Y1622" s="12">
        <v>2779</v>
      </c>
      <c r="Z1622" s="12">
        <v>189</v>
      </c>
      <c r="AA1622" s="12">
        <v>203</v>
      </c>
      <c r="AB1622" s="12">
        <v>93.1</v>
      </c>
      <c r="AC1622" s="12">
        <v>188</v>
      </c>
      <c r="AD1622" s="12">
        <v>204</v>
      </c>
      <c r="AE1622" s="12">
        <v>92.2</v>
      </c>
      <c r="AF1622" s="12">
        <v>62</v>
      </c>
      <c r="AG1622" s="12">
        <v>91</v>
      </c>
      <c r="AH1622" s="12">
        <v>68.099999999999994</v>
      </c>
      <c r="AI1622" s="12">
        <v>0</v>
      </c>
      <c r="AJ1622" s="12">
        <v>0.3</v>
      </c>
      <c r="AK1622" s="12">
        <v>0.7</v>
      </c>
      <c r="AL1622" s="12">
        <v>9</v>
      </c>
      <c r="AM1622" s="12">
        <v>40</v>
      </c>
      <c r="AN1622" s="12">
        <v>12</v>
      </c>
      <c r="AO1622" s="12">
        <v>6</v>
      </c>
      <c r="AP1622" s="12">
        <v>38</v>
      </c>
      <c r="AQ1622" s="12">
        <v>0</v>
      </c>
      <c r="AR1622" s="12">
        <v>7</v>
      </c>
      <c r="AS1622" s="12">
        <v>21</v>
      </c>
      <c r="AT1622" s="12">
        <v>7</v>
      </c>
      <c r="AU1622" s="12">
        <v>21</v>
      </c>
      <c r="AV1622" s="12">
        <v>16</v>
      </c>
      <c r="AW1622" s="12">
        <v>1</v>
      </c>
      <c r="AX1622" s="12">
        <v>1</v>
      </c>
      <c r="AY1622" s="12">
        <v>0</v>
      </c>
      <c r="AZ1622" s="12">
        <v>2</v>
      </c>
      <c r="BA1622" s="12">
        <v>1</v>
      </c>
      <c r="BB1622" s="12">
        <v>14</v>
      </c>
      <c r="BC1622" s="12">
        <v>6</v>
      </c>
      <c r="BD1622" s="12">
        <v>5</v>
      </c>
      <c r="BE1622" s="12">
        <v>4</v>
      </c>
      <c r="BF1622" s="12">
        <v>5</v>
      </c>
      <c r="BG1622" s="12">
        <v>6</v>
      </c>
      <c r="BH1622" s="12">
        <v>19</v>
      </c>
      <c r="BI1622" s="12">
        <v>31.6</v>
      </c>
      <c r="BJ1622" s="12">
        <v>9</v>
      </c>
      <c r="BK1622" s="12">
        <v>9</v>
      </c>
      <c r="BL1622" s="12">
        <v>0</v>
      </c>
      <c r="BM1622" s="12">
        <v>60</v>
      </c>
      <c r="BN1622" s="12">
        <v>601</v>
      </c>
      <c r="BO1622" s="12">
        <v>43</v>
      </c>
      <c r="BP1622" s="12">
        <v>126</v>
      </c>
      <c r="BQ1622" s="12">
        <v>300</v>
      </c>
      <c r="BR1622" s="12">
        <v>184</v>
      </c>
      <c r="BS1622" s="12">
        <v>27</v>
      </c>
      <c r="BT1622" s="12">
        <v>21</v>
      </c>
      <c r="BU1622" s="12">
        <v>7</v>
      </c>
      <c r="BV1622" s="12">
        <v>33.299999999999997</v>
      </c>
      <c r="BW1622" s="12">
        <v>362</v>
      </c>
      <c r="BX1622" s="12">
        <v>2711</v>
      </c>
      <c r="BY1622" s="12">
        <v>1311</v>
      </c>
      <c r="BZ1622" s="12">
        <v>29</v>
      </c>
      <c r="CA1622" s="12">
        <v>30</v>
      </c>
      <c r="CB1622" s="12">
        <v>4</v>
      </c>
      <c r="CC1622" s="12">
        <v>21</v>
      </c>
      <c r="CD1622" s="12">
        <v>10</v>
      </c>
      <c r="CE1622" s="12">
        <v>0</v>
      </c>
      <c r="CF1622" s="12">
        <v>0</v>
      </c>
      <c r="CG1622" s="12">
        <v>11</v>
      </c>
      <c r="CH1622" s="12">
        <v>39</v>
      </c>
      <c r="CI1622" s="12">
        <v>6</v>
      </c>
      <c r="CJ1622" s="12">
        <v>33.299999999999997</v>
      </c>
      <c r="CK1622">
        <v>8.0232600000000005</v>
      </c>
      <c r="CL1622">
        <v>0.73307</v>
      </c>
      <c r="CM1622">
        <v>0.32536999999999999</v>
      </c>
      <c r="CN1622" s="12">
        <f t="shared" si="626"/>
        <v>0.1895551257253385</v>
      </c>
      <c r="CO1622" s="12">
        <f t="shared" si="630"/>
        <v>0.39264990328820115</v>
      </c>
      <c r="CP1622">
        <v>0.35714000000000001</v>
      </c>
      <c r="CQ1622">
        <v>0.28571000000000002</v>
      </c>
      <c r="CR1622">
        <v>0.35714000000000001</v>
      </c>
      <c r="CS1622" s="12">
        <f t="shared" si="631"/>
        <v>0.20965058236272879</v>
      </c>
      <c r="CT1622" s="12">
        <f t="shared" si="632"/>
        <v>0.49916805324459235</v>
      </c>
      <c r="CU1622" s="12">
        <f t="shared" si="633"/>
        <v>0.30615640599001664</v>
      </c>
      <c r="CV1622" s="12">
        <f t="shared" si="634"/>
        <v>0.42857142857142855</v>
      </c>
      <c r="CW1622" s="12">
        <f t="shared" si="627"/>
        <v>0.47560975609756095</v>
      </c>
      <c r="CX1622" s="12">
        <f t="shared" si="635"/>
        <v>0.81818181818181823</v>
      </c>
      <c r="CY1622" s="12">
        <f t="shared" si="636"/>
        <v>70</v>
      </c>
      <c r="CZ1622" s="12">
        <f t="shared" si="637"/>
        <v>16</v>
      </c>
      <c r="DA1622" s="12">
        <f t="shared" si="638"/>
        <v>0.22857142857142856</v>
      </c>
      <c r="DB1622" s="12">
        <f t="shared" si="639"/>
        <v>7.4</v>
      </c>
      <c r="DC1622" s="12">
        <v>13</v>
      </c>
      <c r="DD1622" s="12">
        <v>4</v>
      </c>
      <c r="DE1622" s="12">
        <v>30.8</v>
      </c>
      <c r="DF1622" s="12">
        <v>0.15</v>
      </c>
      <c r="DG1622" s="12">
        <v>0.5</v>
      </c>
      <c r="DH1622" s="12">
        <v>15.7</v>
      </c>
      <c r="DI1622" s="12">
        <v>0</v>
      </c>
      <c r="DJ1622" s="12">
        <v>1</v>
      </c>
      <c r="DK1622" s="12">
        <v>1</v>
      </c>
      <c r="DL1622" s="12">
        <v>7.0000000000000007E-2</v>
      </c>
      <c r="DM1622" s="18">
        <v>1</v>
      </c>
      <c r="DN1622" s="12">
        <v>278</v>
      </c>
      <c r="DO1622" s="12">
        <v>345</v>
      </c>
      <c r="DP1622" s="12">
        <v>80.599999999999994</v>
      </c>
      <c r="DQ1622" s="12">
        <v>5103</v>
      </c>
      <c r="DR1622" s="12">
        <v>1993</v>
      </c>
      <c r="DS1622" s="12">
        <v>132</v>
      </c>
      <c r="DT1622" s="12">
        <v>147</v>
      </c>
      <c r="DU1622" s="12">
        <v>89.8</v>
      </c>
      <c r="DV1622" s="12">
        <v>104</v>
      </c>
      <c r="DW1622" s="12">
        <v>116</v>
      </c>
      <c r="DX1622" s="12">
        <v>89.7</v>
      </c>
      <c r="DY1622" s="12">
        <v>34</v>
      </c>
      <c r="DZ1622" s="12">
        <v>64</v>
      </c>
      <c r="EA1622" s="12">
        <v>53.1</v>
      </c>
      <c r="EB1622" s="12">
        <v>2</v>
      </c>
      <c r="EC1622" s="12">
        <v>0.9</v>
      </c>
      <c r="ED1622" s="12">
        <v>0.7</v>
      </c>
      <c r="EE1622" s="12">
        <v>11</v>
      </c>
      <c r="EF1622" s="12">
        <v>17</v>
      </c>
      <c r="EG1622" s="12">
        <v>4</v>
      </c>
      <c r="EH1622" s="12">
        <v>1</v>
      </c>
      <c r="EI1622" s="12">
        <v>19</v>
      </c>
      <c r="EJ1622" s="12">
        <v>1</v>
      </c>
      <c r="EK1622" s="12">
        <v>6</v>
      </c>
      <c r="EL1622" s="12">
        <v>8</v>
      </c>
      <c r="EM1622" s="12">
        <v>6</v>
      </c>
      <c r="EN1622" s="12">
        <v>24</v>
      </c>
      <c r="EO1622" s="12">
        <v>15</v>
      </c>
      <c r="EP1622" s="12">
        <v>4</v>
      </c>
      <c r="EQ1622" s="12">
        <v>3</v>
      </c>
      <c r="ER1622" s="12">
        <v>1</v>
      </c>
      <c r="ES1622" s="12">
        <v>1</v>
      </c>
      <c r="ET1622" s="12">
        <v>0</v>
      </c>
      <c r="EU1622" s="12">
        <v>24</v>
      </c>
      <c r="EV1622" s="12">
        <v>15</v>
      </c>
      <c r="EW1622" s="12">
        <v>18</v>
      </c>
      <c r="EX1622" s="12">
        <v>5</v>
      </c>
      <c r="EY1622" s="12">
        <v>1</v>
      </c>
      <c r="EZ1622" s="12">
        <v>14</v>
      </c>
      <c r="FA1622" s="12">
        <v>21</v>
      </c>
      <c r="FB1622" s="12">
        <v>66.7</v>
      </c>
      <c r="FC1622" s="12">
        <v>11</v>
      </c>
      <c r="FD1622" s="12">
        <v>19</v>
      </c>
      <c r="FE1622" s="12">
        <v>0</v>
      </c>
      <c r="FF1622" s="12">
        <v>40</v>
      </c>
      <c r="FG1622" s="12">
        <v>458</v>
      </c>
      <c r="FH1622" s="12">
        <v>58</v>
      </c>
      <c r="FI1622" s="12">
        <v>199</v>
      </c>
      <c r="FJ1622" s="12">
        <v>197</v>
      </c>
      <c r="FK1622" s="12">
        <v>67</v>
      </c>
      <c r="FL1622" s="12">
        <v>18</v>
      </c>
      <c r="FM1622" s="12">
        <v>19</v>
      </c>
      <c r="FN1622" s="12">
        <v>13</v>
      </c>
      <c r="FO1622" s="12">
        <v>68.400000000000006</v>
      </c>
      <c r="FP1622" s="12">
        <v>298</v>
      </c>
      <c r="FQ1622" s="12">
        <v>1614</v>
      </c>
      <c r="FR1622" s="12">
        <v>743</v>
      </c>
      <c r="FS1622" s="12">
        <v>13</v>
      </c>
      <c r="FT1622" s="12">
        <v>8</v>
      </c>
      <c r="FU1622" s="12">
        <v>7</v>
      </c>
      <c r="FV1622" s="12">
        <v>12</v>
      </c>
      <c r="FW1622" s="12">
        <v>8</v>
      </c>
      <c r="FX1622" s="12">
        <v>3</v>
      </c>
      <c r="FY1622" s="12">
        <v>0</v>
      </c>
      <c r="FZ1622" s="12">
        <v>15</v>
      </c>
      <c r="GA1622" s="12">
        <v>43</v>
      </c>
      <c r="GB1622" s="12">
        <v>12</v>
      </c>
      <c r="GC1622" s="12">
        <v>66.7</v>
      </c>
      <c r="GD1622">
        <v>7.4927536200000002</v>
      </c>
      <c r="GE1622">
        <v>0.26693227000000003</v>
      </c>
      <c r="GF1622">
        <v>0.39055457999999998</v>
      </c>
      <c r="GG1622" s="12">
        <f t="shared" si="640"/>
        <v>0.20579710144927535</v>
      </c>
      <c r="GH1622" s="12">
        <f t="shared" si="641"/>
        <v>0.42608695652173911</v>
      </c>
      <c r="GI1622">
        <v>0.75</v>
      </c>
      <c r="GJ1622">
        <v>0.20833333000000001</v>
      </c>
      <c r="GK1622">
        <v>4.1666670000000003E-2</v>
      </c>
      <c r="GL1622">
        <f t="shared" si="642"/>
        <v>0.43449781659388648</v>
      </c>
      <c r="GM1622">
        <f t="shared" si="643"/>
        <v>0.43013100436681223</v>
      </c>
      <c r="GN1622">
        <f t="shared" si="644"/>
        <v>0.14628820960698691</v>
      </c>
      <c r="GO1622">
        <f t="shared" si="645"/>
        <v>0.625</v>
      </c>
      <c r="GP1622" s="12">
        <f t="shared" si="628"/>
        <v>0.52439024390243905</v>
      </c>
      <c r="GQ1622">
        <f t="shared" si="629"/>
        <v>0.84615384615384615</v>
      </c>
      <c r="GR1622">
        <f t="shared" si="646"/>
        <v>25</v>
      </c>
      <c r="GS1622">
        <f t="shared" si="647"/>
        <v>11</v>
      </c>
      <c r="GT1622">
        <f t="shared" si="648"/>
        <v>0.44</v>
      </c>
      <c r="GU1622">
        <f t="shared" si="649"/>
        <v>6.95</v>
      </c>
    </row>
    <row r="1623" spans="1:203" x14ac:dyDescent="0.2">
      <c r="A1623">
        <v>2022</v>
      </c>
      <c r="B1623" s="2">
        <v>44772</v>
      </c>
      <c r="C1623" s="12" t="s">
        <v>1</v>
      </c>
      <c r="D1623" s="14" t="s">
        <v>6</v>
      </c>
      <c r="E1623" s="4">
        <f t="shared" si="625"/>
        <v>0.7</v>
      </c>
      <c r="F1623" s="12">
        <v>0</v>
      </c>
      <c r="G1623" s="12">
        <v>2</v>
      </c>
      <c r="H1623" s="12" t="s">
        <v>24</v>
      </c>
      <c r="I1623" s="5" t="s">
        <v>21</v>
      </c>
      <c r="J1623" s="12">
        <v>10</v>
      </c>
      <c r="K1623" s="12">
        <v>3</v>
      </c>
      <c r="L1623" s="12">
        <v>30</v>
      </c>
      <c r="M1623" s="12">
        <v>0</v>
      </c>
      <c r="N1623" s="12">
        <v>0</v>
      </c>
      <c r="O1623" s="12">
        <v>18.399999999999999</v>
      </c>
      <c r="P1623" s="12">
        <v>0</v>
      </c>
      <c r="Q1623" s="12">
        <v>1.5</v>
      </c>
      <c r="R1623" s="12">
        <v>0.7</v>
      </c>
      <c r="S1623" s="12">
        <v>7.0000000000000007E-2</v>
      </c>
      <c r="T1623" s="17">
        <v>-1.5</v>
      </c>
      <c r="U1623" s="12">
        <v>323</v>
      </c>
      <c r="V1623" s="12">
        <v>396</v>
      </c>
      <c r="W1623" s="12">
        <v>81.599999999999994</v>
      </c>
      <c r="X1623" s="12">
        <v>6375</v>
      </c>
      <c r="Y1623" s="12">
        <v>1965</v>
      </c>
      <c r="Z1623" s="12">
        <v>126</v>
      </c>
      <c r="AA1623" s="12">
        <v>141</v>
      </c>
      <c r="AB1623" s="12">
        <v>89.4</v>
      </c>
      <c r="AC1623" s="12">
        <v>144</v>
      </c>
      <c r="AD1623" s="12">
        <v>159</v>
      </c>
      <c r="AE1623" s="12">
        <v>90.6</v>
      </c>
      <c r="AF1623" s="12">
        <v>49</v>
      </c>
      <c r="AG1623" s="12">
        <v>80</v>
      </c>
      <c r="AH1623" s="12">
        <v>61.3</v>
      </c>
      <c r="AI1623" s="12">
        <v>0</v>
      </c>
      <c r="AJ1623" s="12">
        <v>0.8</v>
      </c>
      <c r="AK1623" s="12">
        <v>0.6</v>
      </c>
      <c r="AL1623" s="12">
        <v>9</v>
      </c>
      <c r="AM1623" s="12">
        <v>19</v>
      </c>
      <c r="AN1623" s="12">
        <v>5</v>
      </c>
      <c r="AO1623" s="12">
        <v>3</v>
      </c>
      <c r="AP1623" s="12">
        <v>22</v>
      </c>
      <c r="AQ1623" s="12">
        <v>0</v>
      </c>
      <c r="AR1623" s="12">
        <v>4</v>
      </c>
      <c r="AS1623" s="12">
        <v>17</v>
      </c>
      <c r="AT1623" s="12">
        <v>6</v>
      </c>
      <c r="AU1623" s="12">
        <v>17</v>
      </c>
      <c r="AV1623" s="12">
        <v>13</v>
      </c>
      <c r="AW1623" s="12">
        <v>2</v>
      </c>
      <c r="AX1623" s="12">
        <v>0</v>
      </c>
      <c r="AY1623" s="12">
        <v>1</v>
      </c>
      <c r="AZ1623" s="12">
        <v>0</v>
      </c>
      <c r="BA1623" s="12">
        <v>1</v>
      </c>
      <c r="BB1623" s="12">
        <v>17</v>
      </c>
      <c r="BC1623" s="12">
        <v>7</v>
      </c>
      <c r="BD1623" s="12">
        <v>8</v>
      </c>
      <c r="BE1623" s="12">
        <v>7</v>
      </c>
      <c r="BF1623" s="12">
        <v>2</v>
      </c>
      <c r="BG1623" s="12">
        <v>7</v>
      </c>
      <c r="BH1623" s="12">
        <v>8</v>
      </c>
      <c r="BI1623" s="12">
        <v>87.5</v>
      </c>
      <c r="BJ1623" s="12">
        <v>8</v>
      </c>
      <c r="BK1623" s="12">
        <v>12</v>
      </c>
      <c r="BL1623" s="12">
        <v>1</v>
      </c>
      <c r="BM1623" s="12">
        <v>42</v>
      </c>
      <c r="BN1623" s="12">
        <v>491</v>
      </c>
      <c r="BO1623" s="12">
        <v>50</v>
      </c>
      <c r="BP1623" s="12">
        <v>215</v>
      </c>
      <c r="BQ1623" s="12">
        <v>190</v>
      </c>
      <c r="BR1623" s="12">
        <v>90</v>
      </c>
      <c r="BS1623" s="12">
        <v>11</v>
      </c>
      <c r="BT1623" s="12">
        <v>9</v>
      </c>
      <c r="BU1623" s="12">
        <v>2</v>
      </c>
      <c r="BV1623" s="12">
        <v>22.2</v>
      </c>
      <c r="BW1623" s="12">
        <v>266</v>
      </c>
      <c r="BX1623" s="12">
        <v>1271</v>
      </c>
      <c r="BY1623" s="12">
        <v>827</v>
      </c>
      <c r="BZ1623" s="12">
        <v>16</v>
      </c>
      <c r="CA1623" s="12">
        <v>11</v>
      </c>
      <c r="CB1623" s="12">
        <v>1</v>
      </c>
      <c r="CC1623" s="12">
        <v>16</v>
      </c>
      <c r="CD1623" s="12">
        <v>4</v>
      </c>
      <c r="CE1623" s="12">
        <v>3</v>
      </c>
      <c r="CF1623" s="12">
        <v>1</v>
      </c>
      <c r="CG1623" s="12">
        <v>12</v>
      </c>
      <c r="CH1623" s="12">
        <v>41</v>
      </c>
      <c r="CI1623" s="12">
        <v>4</v>
      </c>
      <c r="CJ1623" s="12">
        <v>30.8</v>
      </c>
      <c r="CK1623">
        <v>11</v>
      </c>
      <c r="CL1623">
        <v>0.37190000000000001</v>
      </c>
      <c r="CM1623">
        <v>0.30824000000000001</v>
      </c>
      <c r="CN1623" s="12">
        <f t="shared" si="626"/>
        <v>0.21212121212121213</v>
      </c>
      <c r="CO1623" s="12">
        <f t="shared" si="630"/>
        <v>0.35606060606060608</v>
      </c>
      <c r="CP1623">
        <v>0.47059000000000001</v>
      </c>
      <c r="CQ1623">
        <v>0.41176000000000001</v>
      </c>
      <c r="CR1623">
        <v>0.11765</v>
      </c>
      <c r="CS1623" s="12">
        <f t="shared" si="631"/>
        <v>0.43788187372708759</v>
      </c>
      <c r="CT1623" s="12">
        <f t="shared" si="632"/>
        <v>0.38696537678207737</v>
      </c>
      <c r="CU1623" s="12">
        <f t="shared" si="633"/>
        <v>0.18329938900203666</v>
      </c>
      <c r="CV1623" s="12">
        <f t="shared" si="634"/>
        <v>0.41176470588235292</v>
      </c>
      <c r="CW1623" s="12">
        <f t="shared" si="627"/>
        <v>0.50617283950617287</v>
      </c>
      <c r="CX1623" s="12">
        <f t="shared" si="635"/>
        <v>0.9</v>
      </c>
      <c r="CY1623" s="12">
        <f t="shared" si="636"/>
        <v>30</v>
      </c>
      <c r="CZ1623" s="12">
        <f t="shared" si="637"/>
        <v>6</v>
      </c>
      <c r="DA1623" s="12">
        <f t="shared" si="638"/>
        <v>0.2</v>
      </c>
      <c r="DB1623" s="12">
        <f t="shared" si="639"/>
        <v>7.6904761904761907</v>
      </c>
      <c r="DC1623" s="12">
        <v>9</v>
      </c>
      <c r="DD1623" s="12">
        <v>3</v>
      </c>
      <c r="DE1623" s="12">
        <v>33.299999999999997</v>
      </c>
      <c r="DF1623" s="12">
        <v>0.22</v>
      </c>
      <c r="DG1623" s="12">
        <v>0.67</v>
      </c>
      <c r="DH1623" s="12">
        <v>18.5</v>
      </c>
      <c r="DI1623" s="12">
        <v>0</v>
      </c>
      <c r="DJ1623" s="12">
        <v>0.8</v>
      </c>
      <c r="DK1623" s="12">
        <v>0.8</v>
      </c>
      <c r="DL1623" s="12">
        <v>0.09</v>
      </c>
      <c r="DM1623" s="18">
        <v>1.2</v>
      </c>
      <c r="DN1623" s="12">
        <v>468</v>
      </c>
      <c r="DO1623" s="12">
        <v>539</v>
      </c>
      <c r="DP1623" s="12">
        <v>86.8</v>
      </c>
      <c r="DQ1623" s="12">
        <v>9240</v>
      </c>
      <c r="DR1623" s="12">
        <v>2793</v>
      </c>
      <c r="DS1623" s="12">
        <v>159</v>
      </c>
      <c r="DT1623" s="12">
        <v>177</v>
      </c>
      <c r="DU1623" s="12">
        <v>89.8</v>
      </c>
      <c r="DV1623" s="12">
        <v>250</v>
      </c>
      <c r="DW1623" s="12">
        <v>268</v>
      </c>
      <c r="DX1623" s="12">
        <v>93.3</v>
      </c>
      <c r="DY1623" s="12">
        <v>56</v>
      </c>
      <c r="DZ1623" s="12">
        <v>84</v>
      </c>
      <c r="EA1623" s="12">
        <v>66.7</v>
      </c>
      <c r="EB1623" s="12">
        <v>2</v>
      </c>
      <c r="EC1623" s="12">
        <v>0.7</v>
      </c>
      <c r="ED1623" s="12">
        <v>1</v>
      </c>
      <c r="EE1623" s="12">
        <v>8</v>
      </c>
      <c r="EF1623" s="12">
        <v>44</v>
      </c>
      <c r="EG1623" s="12">
        <v>9</v>
      </c>
      <c r="EH1623" s="12">
        <v>0</v>
      </c>
      <c r="EI1623" s="12">
        <v>47</v>
      </c>
      <c r="EJ1623" s="12">
        <v>1</v>
      </c>
      <c r="EK1623" s="12">
        <v>6</v>
      </c>
      <c r="EL1623" s="12">
        <v>6</v>
      </c>
      <c r="EM1623" s="12">
        <v>1</v>
      </c>
      <c r="EN1623" s="12">
        <v>17</v>
      </c>
      <c r="EO1623" s="12">
        <v>15</v>
      </c>
      <c r="EP1623" s="12">
        <v>2</v>
      </c>
      <c r="EQ1623" s="12">
        <v>0</v>
      </c>
      <c r="ER1623" s="12">
        <v>0</v>
      </c>
      <c r="ES1623" s="12">
        <v>0</v>
      </c>
      <c r="ET1623" s="12">
        <v>0</v>
      </c>
      <c r="EU1623" s="12">
        <v>11</v>
      </c>
      <c r="EV1623" s="12">
        <v>5</v>
      </c>
      <c r="EW1623" s="12">
        <v>5</v>
      </c>
      <c r="EX1623" s="12">
        <v>5</v>
      </c>
      <c r="EY1623" s="12">
        <v>1</v>
      </c>
      <c r="EZ1623" s="12">
        <v>7</v>
      </c>
      <c r="FA1623" s="12">
        <v>9</v>
      </c>
      <c r="FB1623" s="12">
        <v>77.8</v>
      </c>
      <c r="FC1623" s="12">
        <v>10</v>
      </c>
      <c r="FD1623" s="12">
        <v>12</v>
      </c>
      <c r="FE1623" s="12">
        <v>0</v>
      </c>
      <c r="FF1623" s="12">
        <v>58</v>
      </c>
      <c r="FG1623" s="12">
        <v>627</v>
      </c>
      <c r="FH1623" s="12">
        <v>60</v>
      </c>
      <c r="FI1623" s="12">
        <v>173</v>
      </c>
      <c r="FJ1623" s="12">
        <v>304</v>
      </c>
      <c r="FK1623" s="12">
        <v>152</v>
      </c>
      <c r="FL1623" s="12">
        <v>21</v>
      </c>
      <c r="FM1623" s="12">
        <v>8</v>
      </c>
      <c r="FN1623" s="12">
        <v>1</v>
      </c>
      <c r="FO1623" s="12">
        <v>12.5</v>
      </c>
      <c r="FP1623" s="12">
        <v>343</v>
      </c>
      <c r="FQ1623" s="12">
        <v>1733</v>
      </c>
      <c r="FR1623" s="12">
        <v>809</v>
      </c>
      <c r="FS1623" s="12">
        <v>13</v>
      </c>
      <c r="FT1623" s="12">
        <v>16</v>
      </c>
      <c r="FU1623" s="12">
        <v>3</v>
      </c>
      <c r="FV1623" s="12">
        <v>12</v>
      </c>
      <c r="FW1623" s="12">
        <v>10</v>
      </c>
      <c r="FX1623" s="12">
        <v>3</v>
      </c>
      <c r="FY1623" s="12">
        <v>0</v>
      </c>
      <c r="FZ1623" s="12">
        <v>12</v>
      </c>
      <c r="GA1623" s="12">
        <v>40</v>
      </c>
      <c r="GB1623" s="12">
        <v>9</v>
      </c>
      <c r="GC1623" s="12">
        <v>69.2</v>
      </c>
      <c r="GD1623">
        <v>8.8000000000000007</v>
      </c>
      <c r="GE1623">
        <v>0.62809917000000004</v>
      </c>
      <c r="GF1623">
        <v>0.30227272999999999</v>
      </c>
      <c r="GG1623" s="12">
        <f t="shared" si="640"/>
        <v>0.16883116883116883</v>
      </c>
      <c r="GH1623" s="12">
        <f t="shared" si="641"/>
        <v>0.32838589981447125</v>
      </c>
      <c r="GI1623">
        <v>0.45454545000000002</v>
      </c>
      <c r="GJ1623">
        <v>0.45454545000000002</v>
      </c>
      <c r="GK1623">
        <v>9.0909089999999998E-2</v>
      </c>
      <c r="GL1623">
        <f t="shared" si="642"/>
        <v>0.27591706539074962</v>
      </c>
      <c r="GM1623">
        <f t="shared" si="643"/>
        <v>0.48484848484848486</v>
      </c>
      <c r="GN1623">
        <f t="shared" si="644"/>
        <v>0.24242424242424243</v>
      </c>
      <c r="GO1623">
        <f t="shared" si="645"/>
        <v>0.45454545454545453</v>
      </c>
      <c r="GP1623" s="12">
        <f t="shared" si="628"/>
        <v>0.49382716049382713</v>
      </c>
      <c r="GQ1623">
        <f t="shared" si="629"/>
        <v>0.88888888888888884</v>
      </c>
      <c r="GR1623">
        <f t="shared" si="646"/>
        <v>60</v>
      </c>
      <c r="GS1623">
        <f t="shared" si="647"/>
        <v>12</v>
      </c>
      <c r="GT1623">
        <f t="shared" si="648"/>
        <v>0.2</v>
      </c>
      <c r="GU1623">
        <f t="shared" si="649"/>
        <v>8.068965517241379</v>
      </c>
    </row>
    <row r="1624" spans="1:203" x14ac:dyDescent="0.2">
      <c r="A1624">
        <v>2022</v>
      </c>
      <c r="B1624" s="2">
        <v>44779</v>
      </c>
      <c r="C1624" s="12" t="s">
        <v>1</v>
      </c>
      <c r="D1624" s="13" t="s">
        <v>2</v>
      </c>
      <c r="E1624" s="4">
        <f t="shared" si="625"/>
        <v>1.7999999999999998</v>
      </c>
      <c r="F1624" s="12">
        <v>4</v>
      </c>
      <c r="G1624" s="12">
        <v>2</v>
      </c>
      <c r="H1624" s="12" t="s">
        <v>24</v>
      </c>
      <c r="I1624" s="5" t="s">
        <v>28</v>
      </c>
      <c r="J1624" s="12">
        <v>15</v>
      </c>
      <c r="K1624" s="12">
        <v>7</v>
      </c>
      <c r="L1624" s="12">
        <v>46.7</v>
      </c>
      <c r="M1624" s="12">
        <v>0.27</v>
      </c>
      <c r="N1624" s="12">
        <v>0.56999999999999995</v>
      </c>
      <c r="O1624" s="12">
        <v>18.5</v>
      </c>
      <c r="P1624" s="12">
        <v>2</v>
      </c>
      <c r="Q1624" s="12">
        <v>3.3</v>
      </c>
      <c r="R1624" s="12">
        <v>2.6</v>
      </c>
      <c r="S1624" s="12">
        <v>0.17</v>
      </c>
      <c r="T1624" s="18">
        <v>0.7</v>
      </c>
      <c r="U1624" s="12">
        <v>268</v>
      </c>
      <c r="V1624" s="12">
        <v>333</v>
      </c>
      <c r="W1624" s="12">
        <v>80.5</v>
      </c>
      <c r="X1624" s="12">
        <v>5022</v>
      </c>
      <c r="Y1624" s="12">
        <v>1896</v>
      </c>
      <c r="Z1624" s="12">
        <v>107</v>
      </c>
      <c r="AA1624" s="12">
        <v>118</v>
      </c>
      <c r="AB1624" s="12">
        <v>90.7</v>
      </c>
      <c r="AC1624" s="12">
        <v>127</v>
      </c>
      <c r="AD1624" s="12">
        <v>140</v>
      </c>
      <c r="AE1624" s="12">
        <v>90.7</v>
      </c>
      <c r="AF1624" s="12">
        <v>28</v>
      </c>
      <c r="AG1624" s="12">
        <v>63</v>
      </c>
      <c r="AH1624" s="12">
        <v>44.4</v>
      </c>
      <c r="AI1624" s="12">
        <v>2</v>
      </c>
      <c r="AJ1624" s="12">
        <v>1.4</v>
      </c>
      <c r="AK1624" s="12">
        <v>1.4</v>
      </c>
      <c r="AL1624" s="12">
        <v>8</v>
      </c>
      <c r="AM1624" s="12">
        <v>19</v>
      </c>
      <c r="AN1624" s="12">
        <v>8</v>
      </c>
      <c r="AO1624" s="12">
        <v>4</v>
      </c>
      <c r="AP1624" s="12">
        <v>26</v>
      </c>
      <c r="AQ1624" s="12">
        <v>2</v>
      </c>
      <c r="AR1624" s="12">
        <v>6</v>
      </c>
      <c r="AS1624" s="12">
        <v>10</v>
      </c>
      <c r="AT1624" s="12">
        <v>5</v>
      </c>
      <c r="AU1624" s="12">
        <v>25</v>
      </c>
      <c r="AV1624" s="12">
        <v>20</v>
      </c>
      <c r="AW1624" s="12">
        <v>1</v>
      </c>
      <c r="AX1624" s="12">
        <v>0</v>
      </c>
      <c r="AY1624" s="12">
        <v>2</v>
      </c>
      <c r="AZ1624" s="12">
        <v>2</v>
      </c>
      <c r="BA1624" s="12">
        <v>0</v>
      </c>
      <c r="BB1624" s="12">
        <v>10</v>
      </c>
      <c r="BC1624" s="12">
        <v>6</v>
      </c>
      <c r="BD1624" s="12">
        <v>7</v>
      </c>
      <c r="BE1624" s="12">
        <v>3</v>
      </c>
      <c r="BF1624" s="12">
        <v>0</v>
      </c>
      <c r="BG1624" s="12">
        <v>3</v>
      </c>
      <c r="BH1624" s="12">
        <v>4</v>
      </c>
      <c r="BI1624" s="12">
        <v>75</v>
      </c>
      <c r="BJ1624" s="12">
        <v>7</v>
      </c>
      <c r="BK1624" s="12">
        <v>17</v>
      </c>
      <c r="BL1624" s="12">
        <v>0</v>
      </c>
      <c r="BM1624" s="12">
        <v>37</v>
      </c>
      <c r="BN1624" s="12">
        <v>430</v>
      </c>
      <c r="BO1624" s="12">
        <v>57</v>
      </c>
      <c r="BP1624" s="12">
        <v>189</v>
      </c>
      <c r="BQ1624" s="12">
        <v>165</v>
      </c>
      <c r="BR1624" s="12">
        <v>81</v>
      </c>
      <c r="BS1624" s="12">
        <v>27</v>
      </c>
      <c r="BT1624" s="12">
        <v>15</v>
      </c>
      <c r="BU1624" s="12">
        <v>6</v>
      </c>
      <c r="BV1624" s="12">
        <v>40</v>
      </c>
      <c r="BW1624" s="12">
        <v>217</v>
      </c>
      <c r="BX1624" s="12">
        <v>1308</v>
      </c>
      <c r="BY1624" s="12">
        <v>694</v>
      </c>
      <c r="BZ1624" s="12">
        <v>16</v>
      </c>
      <c r="CA1624" s="12">
        <v>12</v>
      </c>
      <c r="CB1624" s="12">
        <v>7</v>
      </c>
      <c r="CC1624" s="12">
        <v>16</v>
      </c>
      <c r="CD1624" s="12">
        <v>8</v>
      </c>
      <c r="CE1624" s="12">
        <v>1</v>
      </c>
      <c r="CF1624" s="12">
        <v>0</v>
      </c>
      <c r="CG1624" s="12">
        <v>9</v>
      </c>
      <c r="CH1624" s="12">
        <v>42</v>
      </c>
      <c r="CI1624" s="12">
        <v>6</v>
      </c>
      <c r="CJ1624" s="12">
        <v>54.5</v>
      </c>
      <c r="CK1624">
        <v>13.1395</v>
      </c>
      <c r="CL1624">
        <v>0.31890000000000002</v>
      </c>
      <c r="CM1624">
        <v>0.37753999999999999</v>
      </c>
      <c r="CN1624" s="12">
        <f t="shared" si="626"/>
        <v>0.21321321321321321</v>
      </c>
      <c r="CO1624" s="12">
        <f t="shared" si="630"/>
        <v>0.35435435435435436</v>
      </c>
      <c r="CP1624">
        <v>0.7</v>
      </c>
      <c r="CQ1624">
        <v>0.3</v>
      </c>
      <c r="CR1624">
        <v>0</v>
      </c>
      <c r="CS1624" s="12">
        <f t="shared" si="631"/>
        <v>0.43953488372093025</v>
      </c>
      <c r="CT1624" s="12">
        <f t="shared" si="632"/>
        <v>0.38372093023255816</v>
      </c>
      <c r="CU1624" s="12">
        <f t="shared" si="633"/>
        <v>0.1883720930232558</v>
      </c>
      <c r="CV1624" s="12">
        <f t="shared" si="634"/>
        <v>0.6</v>
      </c>
      <c r="CW1624" s="12">
        <f t="shared" si="627"/>
        <v>0.49411764705882355</v>
      </c>
      <c r="CX1624" s="12">
        <f t="shared" si="635"/>
        <v>0.53333333333333333</v>
      </c>
      <c r="CY1624" s="12">
        <f t="shared" si="636"/>
        <v>31</v>
      </c>
      <c r="CZ1624" s="12">
        <f t="shared" si="637"/>
        <v>15</v>
      </c>
      <c r="DA1624" s="12">
        <f t="shared" si="638"/>
        <v>0.4838709677419355</v>
      </c>
      <c r="DB1624" s="12">
        <f t="shared" si="639"/>
        <v>7.243243243243243</v>
      </c>
      <c r="DC1624" s="12">
        <v>5</v>
      </c>
      <c r="DD1624" s="12">
        <v>2</v>
      </c>
      <c r="DE1624" s="12">
        <v>40</v>
      </c>
      <c r="DF1624" s="12">
        <v>0.2</v>
      </c>
      <c r="DG1624" s="12">
        <v>0.5</v>
      </c>
      <c r="DH1624" s="12">
        <v>13.8</v>
      </c>
      <c r="DI1624" s="12">
        <v>0</v>
      </c>
      <c r="DJ1624" s="12">
        <v>1.5</v>
      </c>
      <c r="DK1624" s="12">
        <v>0.7</v>
      </c>
      <c r="DL1624" s="12">
        <v>0.14000000000000001</v>
      </c>
      <c r="DM1624" s="18">
        <v>0.5</v>
      </c>
      <c r="DN1624" s="12">
        <v>473</v>
      </c>
      <c r="DO1624" s="12">
        <v>565</v>
      </c>
      <c r="DP1624" s="12">
        <v>83.7</v>
      </c>
      <c r="DQ1624" s="12">
        <v>8057</v>
      </c>
      <c r="DR1624" s="12">
        <v>2678</v>
      </c>
      <c r="DS1624" s="12">
        <v>222</v>
      </c>
      <c r="DT1624" s="12">
        <v>248</v>
      </c>
      <c r="DU1624" s="12">
        <v>89.5</v>
      </c>
      <c r="DV1624" s="12">
        <v>199</v>
      </c>
      <c r="DW1624" s="12">
        <v>218</v>
      </c>
      <c r="DX1624" s="12">
        <v>91.3</v>
      </c>
      <c r="DY1624" s="12">
        <v>42</v>
      </c>
      <c r="DZ1624" s="12">
        <v>67</v>
      </c>
      <c r="EA1624" s="12">
        <v>62.7</v>
      </c>
      <c r="EB1624" s="12">
        <v>1</v>
      </c>
      <c r="EC1624" s="12">
        <v>0.7</v>
      </c>
      <c r="ED1624" s="12">
        <v>1.3</v>
      </c>
      <c r="EE1624" s="12">
        <v>5</v>
      </c>
      <c r="EF1624" s="12">
        <v>40</v>
      </c>
      <c r="EG1624" s="12">
        <v>12</v>
      </c>
      <c r="EH1624" s="12">
        <v>4</v>
      </c>
      <c r="EI1624" s="12">
        <v>55</v>
      </c>
      <c r="EJ1624" s="12">
        <v>3</v>
      </c>
      <c r="EK1624" s="12">
        <v>9</v>
      </c>
      <c r="EL1624" s="12">
        <v>17</v>
      </c>
      <c r="EM1624" s="12">
        <v>3</v>
      </c>
      <c r="EN1624" s="12">
        <v>11</v>
      </c>
      <c r="EO1624" s="12">
        <v>11</v>
      </c>
      <c r="EP1624" s="12">
        <v>0</v>
      </c>
      <c r="EQ1624" s="12">
        <v>0</v>
      </c>
      <c r="ER1624" s="12">
        <v>0</v>
      </c>
      <c r="ES1624" s="12">
        <v>0</v>
      </c>
      <c r="ET1624" s="12">
        <v>0</v>
      </c>
      <c r="EU1624" s="12">
        <v>15</v>
      </c>
      <c r="EV1624" s="12">
        <v>7</v>
      </c>
      <c r="EW1624" s="12">
        <v>9</v>
      </c>
      <c r="EX1624" s="12">
        <v>6</v>
      </c>
      <c r="EY1624" s="12">
        <v>0</v>
      </c>
      <c r="EZ1624" s="12">
        <v>7</v>
      </c>
      <c r="FA1624" s="12">
        <v>13</v>
      </c>
      <c r="FB1624" s="12">
        <v>53.8</v>
      </c>
      <c r="FC1624" s="12">
        <v>2</v>
      </c>
      <c r="FD1624" s="12">
        <v>7</v>
      </c>
      <c r="FE1624" s="12">
        <v>1</v>
      </c>
      <c r="FF1624" s="12">
        <v>63</v>
      </c>
      <c r="FG1624" s="12">
        <v>625</v>
      </c>
      <c r="FH1624" s="12">
        <v>42</v>
      </c>
      <c r="FI1624" s="12">
        <v>152</v>
      </c>
      <c r="FJ1624" s="12">
        <v>302</v>
      </c>
      <c r="FK1624" s="12">
        <v>173</v>
      </c>
      <c r="FL1624" s="12">
        <v>20</v>
      </c>
      <c r="FM1624" s="12">
        <v>6</v>
      </c>
      <c r="FN1624" s="12">
        <v>1</v>
      </c>
      <c r="FO1624" s="12">
        <v>16.7</v>
      </c>
      <c r="FP1624" s="12">
        <v>440</v>
      </c>
      <c r="FQ1624" s="12">
        <v>1916</v>
      </c>
      <c r="FR1624" s="12">
        <v>1052</v>
      </c>
      <c r="FS1624" s="12">
        <v>18</v>
      </c>
      <c r="FT1624" s="12">
        <v>16</v>
      </c>
      <c r="FU1624" s="12">
        <v>4</v>
      </c>
      <c r="FV1624" s="12">
        <v>14</v>
      </c>
      <c r="FW1624" s="12">
        <v>7</v>
      </c>
      <c r="FX1624" s="12">
        <v>3</v>
      </c>
      <c r="FY1624" s="12">
        <v>0</v>
      </c>
      <c r="FZ1624" s="12">
        <v>12</v>
      </c>
      <c r="GA1624" s="12">
        <v>43</v>
      </c>
      <c r="GB1624" s="12">
        <v>5</v>
      </c>
      <c r="GC1624" s="12">
        <v>45.5</v>
      </c>
      <c r="GD1624">
        <v>9.25</v>
      </c>
      <c r="GE1624">
        <v>0.68110236000000002</v>
      </c>
      <c r="GF1624">
        <v>0.33238178000000002</v>
      </c>
      <c r="GG1624" s="12">
        <f t="shared" si="640"/>
        <v>0.13982300884955753</v>
      </c>
      <c r="GH1624" s="12">
        <f t="shared" si="641"/>
        <v>0.43893805309734513</v>
      </c>
      <c r="GI1624">
        <v>0.6</v>
      </c>
      <c r="GJ1624">
        <v>0.4</v>
      </c>
      <c r="GK1624">
        <v>0</v>
      </c>
      <c r="GL1624">
        <f t="shared" si="642"/>
        <v>0.2432</v>
      </c>
      <c r="GM1624">
        <f t="shared" si="643"/>
        <v>0.48320000000000002</v>
      </c>
      <c r="GN1624">
        <f t="shared" si="644"/>
        <v>0.27679999999999999</v>
      </c>
      <c r="GO1624">
        <f t="shared" si="645"/>
        <v>0.46666666666666667</v>
      </c>
      <c r="GP1624" s="12">
        <f t="shared" si="628"/>
        <v>0.50588235294117645</v>
      </c>
      <c r="GQ1624">
        <f t="shared" si="629"/>
        <v>1</v>
      </c>
      <c r="GR1624">
        <f t="shared" si="646"/>
        <v>56</v>
      </c>
      <c r="GS1624">
        <f t="shared" si="647"/>
        <v>16</v>
      </c>
      <c r="GT1624">
        <f t="shared" si="648"/>
        <v>0.2857142857142857</v>
      </c>
      <c r="GU1624">
        <f t="shared" si="649"/>
        <v>7.5079365079365079</v>
      </c>
    </row>
    <row r="1625" spans="1:203" x14ac:dyDescent="0.2">
      <c r="A1625">
        <v>2022</v>
      </c>
      <c r="B1625" s="2">
        <v>44786</v>
      </c>
      <c r="C1625" s="12" t="s">
        <v>5</v>
      </c>
      <c r="D1625" s="14" t="s">
        <v>6</v>
      </c>
      <c r="E1625" s="4">
        <f t="shared" si="625"/>
        <v>1.3</v>
      </c>
      <c r="F1625" s="12">
        <v>3</v>
      </c>
      <c r="G1625" s="12">
        <v>4</v>
      </c>
      <c r="H1625" s="12" t="s">
        <v>24</v>
      </c>
      <c r="I1625" s="5" t="s">
        <v>21</v>
      </c>
      <c r="J1625" s="12">
        <v>13</v>
      </c>
      <c r="K1625" s="12">
        <v>6</v>
      </c>
      <c r="L1625" s="12">
        <v>46.2</v>
      </c>
      <c r="M1625" s="12">
        <v>0.15</v>
      </c>
      <c r="N1625" s="12">
        <v>0.33</v>
      </c>
      <c r="O1625" s="12">
        <v>18.5</v>
      </c>
      <c r="P1625" s="12">
        <v>1</v>
      </c>
      <c r="Q1625" s="12">
        <v>2.6</v>
      </c>
      <c r="R1625" s="12">
        <v>1.8</v>
      </c>
      <c r="S1625" s="12">
        <v>0.15</v>
      </c>
      <c r="T1625" s="18">
        <v>0.4</v>
      </c>
      <c r="U1625" s="12">
        <v>238</v>
      </c>
      <c r="V1625" s="12">
        <v>318</v>
      </c>
      <c r="W1625" s="12">
        <v>74.8</v>
      </c>
      <c r="X1625" s="12">
        <v>4988</v>
      </c>
      <c r="Y1625" s="12">
        <v>1757</v>
      </c>
      <c r="Z1625" s="12">
        <v>82</v>
      </c>
      <c r="AA1625" s="12">
        <v>97</v>
      </c>
      <c r="AB1625" s="12">
        <v>84.5</v>
      </c>
      <c r="AC1625" s="12">
        <v>116</v>
      </c>
      <c r="AD1625" s="12">
        <v>131</v>
      </c>
      <c r="AE1625" s="12">
        <v>88.5</v>
      </c>
      <c r="AF1625" s="12">
        <v>39</v>
      </c>
      <c r="AG1625" s="12">
        <v>81</v>
      </c>
      <c r="AH1625" s="12">
        <v>48.1</v>
      </c>
      <c r="AI1625" s="12">
        <v>0</v>
      </c>
      <c r="AJ1625" s="12">
        <v>1</v>
      </c>
      <c r="AK1625" s="12">
        <v>0.5</v>
      </c>
      <c r="AL1625" s="12">
        <v>9</v>
      </c>
      <c r="AM1625" s="12">
        <v>16</v>
      </c>
      <c r="AN1625" s="12">
        <v>4</v>
      </c>
      <c r="AO1625" s="12">
        <v>1</v>
      </c>
      <c r="AP1625" s="12">
        <v>16</v>
      </c>
      <c r="AQ1625" s="12">
        <v>2</v>
      </c>
      <c r="AR1625" s="12">
        <v>4</v>
      </c>
      <c r="AS1625" s="12">
        <v>7</v>
      </c>
      <c r="AT1625" s="12">
        <v>2</v>
      </c>
      <c r="AU1625" s="12">
        <v>22</v>
      </c>
      <c r="AV1625" s="12">
        <v>14</v>
      </c>
      <c r="AW1625" s="12">
        <v>1</v>
      </c>
      <c r="AX1625" s="12">
        <v>1</v>
      </c>
      <c r="AY1625" s="12">
        <v>4</v>
      </c>
      <c r="AZ1625" s="12">
        <v>2</v>
      </c>
      <c r="BA1625" s="12">
        <v>0</v>
      </c>
      <c r="BB1625" s="12">
        <v>12</v>
      </c>
      <c r="BC1625" s="12">
        <v>7</v>
      </c>
      <c r="BD1625" s="12">
        <v>8</v>
      </c>
      <c r="BE1625" s="12">
        <v>3</v>
      </c>
      <c r="BF1625" s="12">
        <v>1</v>
      </c>
      <c r="BG1625" s="12">
        <v>4</v>
      </c>
      <c r="BH1625" s="12">
        <v>7</v>
      </c>
      <c r="BI1625" s="12">
        <v>57.1</v>
      </c>
      <c r="BJ1625" s="12">
        <v>11</v>
      </c>
      <c r="BK1625" s="12">
        <v>28</v>
      </c>
      <c r="BL1625" s="12">
        <v>0</v>
      </c>
      <c r="BM1625" s="12">
        <v>38</v>
      </c>
      <c r="BN1625" s="12">
        <v>422</v>
      </c>
      <c r="BO1625" s="12">
        <v>75</v>
      </c>
      <c r="BP1625" s="12">
        <v>196</v>
      </c>
      <c r="BQ1625" s="12">
        <v>172</v>
      </c>
      <c r="BR1625" s="12">
        <v>60</v>
      </c>
      <c r="BS1625" s="12">
        <v>14</v>
      </c>
      <c r="BT1625" s="12">
        <v>16</v>
      </c>
      <c r="BU1625" s="12">
        <v>9</v>
      </c>
      <c r="BV1625" s="12">
        <v>56.3</v>
      </c>
      <c r="BW1625" s="12">
        <v>241</v>
      </c>
      <c r="BX1625" s="12">
        <v>1207</v>
      </c>
      <c r="BY1625" s="12">
        <v>622</v>
      </c>
      <c r="BZ1625" s="12">
        <v>13</v>
      </c>
      <c r="CA1625" s="12">
        <v>9</v>
      </c>
      <c r="CB1625" s="12">
        <v>4</v>
      </c>
      <c r="CC1625" s="12">
        <v>18</v>
      </c>
      <c r="CD1625" s="12">
        <v>4</v>
      </c>
      <c r="CE1625" s="12">
        <v>2</v>
      </c>
      <c r="CF1625" s="12">
        <v>0</v>
      </c>
      <c r="CG1625" s="12">
        <v>9</v>
      </c>
      <c r="CH1625" s="12">
        <v>40</v>
      </c>
      <c r="CI1625" s="12">
        <v>7</v>
      </c>
      <c r="CJ1625" s="12">
        <v>31.8</v>
      </c>
      <c r="CK1625">
        <v>8.75</v>
      </c>
      <c r="CL1625">
        <v>0.26785999999999999</v>
      </c>
      <c r="CM1625">
        <v>0.35225000000000001</v>
      </c>
      <c r="CN1625" s="12">
        <f t="shared" si="626"/>
        <v>0.27358490566037735</v>
      </c>
      <c r="CO1625" s="12">
        <f t="shared" si="630"/>
        <v>0.30503144654088049</v>
      </c>
      <c r="CP1625">
        <v>0.66666999999999998</v>
      </c>
      <c r="CQ1625">
        <v>0.25</v>
      </c>
      <c r="CR1625">
        <v>8.3330000000000001E-2</v>
      </c>
      <c r="CS1625" s="12">
        <f t="shared" si="631"/>
        <v>0.46445497630331756</v>
      </c>
      <c r="CT1625" s="12">
        <f t="shared" si="632"/>
        <v>0.40758293838862558</v>
      </c>
      <c r="CU1625" s="12">
        <f t="shared" si="633"/>
        <v>0.14218009478672985</v>
      </c>
      <c r="CV1625" s="12">
        <f t="shared" si="634"/>
        <v>0.58333333333333337</v>
      </c>
      <c r="CW1625" s="12">
        <f t="shared" si="627"/>
        <v>0.53333333333333333</v>
      </c>
      <c r="CX1625" s="12">
        <f t="shared" si="635"/>
        <v>0.69230769230769229</v>
      </c>
      <c r="CY1625" s="12">
        <f t="shared" si="636"/>
        <v>25</v>
      </c>
      <c r="CZ1625" s="12">
        <f t="shared" si="637"/>
        <v>8</v>
      </c>
      <c r="DA1625" s="12">
        <f t="shared" si="638"/>
        <v>0.32</v>
      </c>
      <c r="DB1625" s="12">
        <f t="shared" si="639"/>
        <v>6.2631578947368425</v>
      </c>
      <c r="DC1625" s="12">
        <v>14</v>
      </c>
      <c r="DD1625" s="12">
        <v>8</v>
      </c>
      <c r="DE1625" s="12">
        <v>57.1</v>
      </c>
      <c r="DF1625" s="12">
        <v>0.28999999999999998</v>
      </c>
      <c r="DG1625" s="12">
        <v>0.5</v>
      </c>
      <c r="DH1625" s="12">
        <v>17.3</v>
      </c>
      <c r="DI1625" s="12">
        <v>0</v>
      </c>
      <c r="DJ1625" s="12">
        <v>1.3</v>
      </c>
      <c r="DK1625" s="12">
        <v>1.3</v>
      </c>
      <c r="DL1625" s="12">
        <v>0.1</v>
      </c>
      <c r="DM1625" s="18">
        <v>2.7</v>
      </c>
      <c r="DN1625" s="12">
        <v>432</v>
      </c>
      <c r="DO1625" s="12">
        <v>525</v>
      </c>
      <c r="DP1625" s="12">
        <v>82.3</v>
      </c>
      <c r="DQ1625" s="12">
        <v>7884</v>
      </c>
      <c r="DR1625" s="12">
        <v>2836</v>
      </c>
      <c r="DS1625" s="12">
        <v>191</v>
      </c>
      <c r="DT1625" s="12">
        <v>221</v>
      </c>
      <c r="DU1625" s="12">
        <v>86.4</v>
      </c>
      <c r="DV1625" s="12">
        <v>188</v>
      </c>
      <c r="DW1625" s="12">
        <v>210</v>
      </c>
      <c r="DX1625" s="12">
        <v>89.5</v>
      </c>
      <c r="DY1625" s="12">
        <v>49</v>
      </c>
      <c r="DZ1625" s="12">
        <v>84</v>
      </c>
      <c r="EA1625" s="12">
        <v>58.3</v>
      </c>
      <c r="EB1625" s="12">
        <v>1</v>
      </c>
      <c r="EC1625" s="12">
        <v>0.8</v>
      </c>
      <c r="ED1625" s="12">
        <v>1.5</v>
      </c>
      <c r="EE1625" s="12">
        <v>10</v>
      </c>
      <c r="EF1625" s="12">
        <v>42</v>
      </c>
      <c r="EG1625" s="12">
        <v>10</v>
      </c>
      <c r="EH1625" s="12">
        <v>1</v>
      </c>
      <c r="EI1625" s="12">
        <v>55</v>
      </c>
      <c r="EJ1625" s="12">
        <v>3</v>
      </c>
      <c r="EK1625" s="12">
        <v>3</v>
      </c>
      <c r="EL1625" s="12">
        <v>20</v>
      </c>
      <c r="EM1625" s="12">
        <v>5</v>
      </c>
      <c r="EN1625" s="12">
        <v>24</v>
      </c>
      <c r="EO1625" s="12">
        <v>18</v>
      </c>
      <c r="EP1625" s="12">
        <v>3</v>
      </c>
      <c r="EQ1625" s="12">
        <v>0</v>
      </c>
      <c r="ER1625" s="12">
        <v>3</v>
      </c>
      <c r="ES1625" s="12">
        <v>0</v>
      </c>
      <c r="ET1625" s="12">
        <v>0</v>
      </c>
      <c r="EU1625" s="12">
        <v>8</v>
      </c>
      <c r="EV1625" s="12">
        <v>6</v>
      </c>
      <c r="EW1625" s="12">
        <v>4</v>
      </c>
      <c r="EX1625" s="12">
        <v>4</v>
      </c>
      <c r="EY1625" s="12">
        <v>0</v>
      </c>
      <c r="EZ1625" s="12">
        <v>4</v>
      </c>
      <c r="FA1625" s="12">
        <v>13</v>
      </c>
      <c r="FB1625" s="12">
        <v>30.8</v>
      </c>
      <c r="FC1625" s="12">
        <v>3</v>
      </c>
      <c r="FD1625" s="12">
        <v>5</v>
      </c>
      <c r="FE1625" s="12">
        <v>1</v>
      </c>
      <c r="FF1625" s="12">
        <v>62</v>
      </c>
      <c r="FG1625" s="12">
        <v>600</v>
      </c>
      <c r="FH1625" s="12">
        <v>48</v>
      </c>
      <c r="FI1625" s="12">
        <v>138</v>
      </c>
      <c r="FJ1625" s="12">
        <v>305</v>
      </c>
      <c r="FK1625" s="12">
        <v>164</v>
      </c>
      <c r="FL1625" s="12">
        <v>26</v>
      </c>
      <c r="FM1625" s="12">
        <v>8</v>
      </c>
      <c r="FN1625" s="12">
        <v>3</v>
      </c>
      <c r="FO1625" s="12">
        <v>37.5</v>
      </c>
      <c r="FP1625" s="12">
        <v>359</v>
      </c>
      <c r="FQ1625" s="12">
        <v>2065</v>
      </c>
      <c r="FR1625" s="12">
        <v>1121</v>
      </c>
      <c r="FS1625" s="12">
        <v>15</v>
      </c>
      <c r="FT1625" s="12">
        <v>16</v>
      </c>
      <c r="FU1625" s="12">
        <v>2</v>
      </c>
      <c r="FV1625" s="12">
        <v>16</v>
      </c>
      <c r="FW1625" s="12">
        <v>8</v>
      </c>
      <c r="FX1625" s="12">
        <v>2</v>
      </c>
      <c r="FY1625" s="12">
        <v>0</v>
      </c>
      <c r="FZ1625" s="12">
        <v>8</v>
      </c>
      <c r="GA1625" s="12">
        <v>35</v>
      </c>
      <c r="GB1625" s="12">
        <v>15</v>
      </c>
      <c r="GC1625" s="12">
        <v>68.2</v>
      </c>
      <c r="GD1625">
        <v>13.25</v>
      </c>
      <c r="GE1625">
        <v>0.73214285999999995</v>
      </c>
      <c r="GF1625">
        <v>0.35971587999999999</v>
      </c>
      <c r="GG1625" s="12">
        <f t="shared" si="640"/>
        <v>0.17142857142857143</v>
      </c>
      <c r="GH1625" s="12">
        <f t="shared" si="641"/>
        <v>0.42095238095238097</v>
      </c>
      <c r="GI1625">
        <v>0.5</v>
      </c>
      <c r="GJ1625">
        <v>0.5</v>
      </c>
      <c r="GK1625">
        <v>0</v>
      </c>
      <c r="GL1625">
        <f t="shared" si="642"/>
        <v>0.23</v>
      </c>
      <c r="GM1625">
        <f t="shared" si="643"/>
        <v>0.5083333333333333</v>
      </c>
      <c r="GN1625">
        <f t="shared" si="644"/>
        <v>0.27333333333333332</v>
      </c>
      <c r="GO1625">
        <f t="shared" si="645"/>
        <v>0.75</v>
      </c>
      <c r="GP1625" s="12">
        <f t="shared" si="628"/>
        <v>0.46666666666666667</v>
      </c>
      <c r="GQ1625">
        <f t="shared" si="629"/>
        <v>0.7142857142857143</v>
      </c>
      <c r="GR1625">
        <f t="shared" si="646"/>
        <v>58</v>
      </c>
      <c r="GS1625">
        <f t="shared" si="647"/>
        <v>12</v>
      </c>
      <c r="GT1625">
        <f t="shared" si="648"/>
        <v>0.20689655172413793</v>
      </c>
      <c r="GU1625">
        <f t="shared" si="649"/>
        <v>6.967741935483871</v>
      </c>
    </row>
    <row r="1626" spans="1:203" x14ac:dyDescent="0.2">
      <c r="A1626">
        <v>2022</v>
      </c>
      <c r="B1626" s="2">
        <v>44794</v>
      </c>
      <c r="C1626" s="12" t="s">
        <v>1</v>
      </c>
      <c r="D1626" s="13" t="s">
        <v>2</v>
      </c>
      <c r="E1626" s="4">
        <f t="shared" si="625"/>
        <v>0</v>
      </c>
      <c r="F1626" s="12">
        <v>4</v>
      </c>
      <c r="G1626" s="12">
        <v>1</v>
      </c>
      <c r="H1626" s="12" t="s">
        <v>24</v>
      </c>
      <c r="I1626" s="5" t="s">
        <v>33</v>
      </c>
      <c r="J1626" s="12">
        <v>18</v>
      </c>
      <c r="K1626" s="12">
        <v>9</v>
      </c>
      <c r="L1626" s="12">
        <v>50</v>
      </c>
      <c r="M1626" s="12">
        <v>0.22</v>
      </c>
      <c r="N1626" s="12">
        <v>0.44</v>
      </c>
      <c r="O1626" s="12">
        <v>20.2</v>
      </c>
      <c r="P1626" s="12">
        <v>0</v>
      </c>
      <c r="Q1626" s="12">
        <v>1.3</v>
      </c>
      <c r="R1626" s="12">
        <v>1.3</v>
      </c>
      <c r="S1626" s="12">
        <v>7.0000000000000007E-2</v>
      </c>
      <c r="T1626" s="18">
        <v>2.7</v>
      </c>
      <c r="U1626" s="12">
        <v>429</v>
      </c>
      <c r="V1626" s="12">
        <v>508</v>
      </c>
      <c r="W1626" s="12">
        <v>84.4</v>
      </c>
      <c r="X1626" s="12">
        <v>9041</v>
      </c>
      <c r="Y1626" s="12">
        <v>2919</v>
      </c>
      <c r="Z1626" s="12">
        <v>152</v>
      </c>
      <c r="AA1626" s="12">
        <v>168</v>
      </c>
      <c r="AB1626" s="12">
        <v>90.5</v>
      </c>
      <c r="AC1626" s="12">
        <v>205</v>
      </c>
      <c r="AD1626" s="12">
        <v>226</v>
      </c>
      <c r="AE1626" s="12">
        <v>90.7</v>
      </c>
      <c r="AF1626" s="12">
        <v>70</v>
      </c>
      <c r="AG1626" s="12">
        <v>107</v>
      </c>
      <c r="AH1626" s="12">
        <v>65.400000000000006</v>
      </c>
      <c r="AI1626" s="12">
        <v>3</v>
      </c>
      <c r="AJ1626" s="12">
        <v>1.1000000000000001</v>
      </c>
      <c r="AK1626" s="12">
        <v>0.9</v>
      </c>
      <c r="AL1626" s="12">
        <v>13</v>
      </c>
      <c r="AM1626" s="12">
        <v>45</v>
      </c>
      <c r="AN1626" s="12">
        <v>4</v>
      </c>
      <c r="AO1626" s="12">
        <v>1</v>
      </c>
      <c r="AP1626" s="12">
        <v>55</v>
      </c>
      <c r="AQ1626" s="12">
        <v>1</v>
      </c>
      <c r="AR1626" s="12">
        <v>15</v>
      </c>
      <c r="AS1626" s="12">
        <v>14</v>
      </c>
      <c r="AT1626" s="12">
        <v>2</v>
      </c>
      <c r="AU1626" s="12">
        <v>31</v>
      </c>
      <c r="AV1626" s="12">
        <v>28</v>
      </c>
      <c r="AW1626" s="12">
        <v>1</v>
      </c>
      <c r="AX1626" s="12">
        <v>0</v>
      </c>
      <c r="AY1626" s="12">
        <v>2</v>
      </c>
      <c r="AZ1626" s="12">
        <v>0</v>
      </c>
      <c r="BA1626" s="12">
        <v>0</v>
      </c>
      <c r="BB1626" s="12">
        <v>9</v>
      </c>
      <c r="BC1626" s="12">
        <v>5</v>
      </c>
      <c r="BD1626" s="12">
        <v>6</v>
      </c>
      <c r="BE1626" s="12">
        <v>2</v>
      </c>
      <c r="BF1626" s="12">
        <v>1</v>
      </c>
      <c r="BG1626" s="12">
        <v>4</v>
      </c>
      <c r="BH1626" s="12">
        <v>12</v>
      </c>
      <c r="BI1626" s="12">
        <v>33.299999999999997</v>
      </c>
      <c r="BJ1626" s="12">
        <v>5</v>
      </c>
      <c r="BK1626" s="12">
        <v>19</v>
      </c>
      <c r="BL1626" s="12">
        <v>0</v>
      </c>
      <c r="BM1626" s="12">
        <v>56</v>
      </c>
      <c r="BN1626" s="12">
        <v>609</v>
      </c>
      <c r="BO1626" s="12">
        <v>61</v>
      </c>
      <c r="BP1626" s="12">
        <v>190</v>
      </c>
      <c r="BQ1626" s="12">
        <v>240</v>
      </c>
      <c r="BR1626" s="12">
        <v>183</v>
      </c>
      <c r="BS1626" s="12">
        <v>20</v>
      </c>
      <c r="BT1626" s="12">
        <v>22</v>
      </c>
      <c r="BU1626" s="12">
        <v>11</v>
      </c>
      <c r="BV1626" s="12">
        <v>50</v>
      </c>
      <c r="BW1626" s="12">
        <v>337</v>
      </c>
      <c r="BX1626" s="12">
        <v>1892</v>
      </c>
      <c r="BY1626" s="12">
        <v>983</v>
      </c>
      <c r="BZ1626" s="12">
        <v>27</v>
      </c>
      <c r="CA1626" s="12">
        <v>15</v>
      </c>
      <c r="CB1626" s="12">
        <v>8</v>
      </c>
      <c r="CC1626" s="12">
        <v>12</v>
      </c>
      <c r="CD1626" s="12">
        <v>15</v>
      </c>
      <c r="CE1626" s="12">
        <v>1</v>
      </c>
      <c r="CF1626" s="12">
        <v>0</v>
      </c>
      <c r="CG1626" s="12">
        <v>8</v>
      </c>
      <c r="CH1626" s="12">
        <v>50</v>
      </c>
      <c r="CI1626" s="12">
        <v>7</v>
      </c>
      <c r="CJ1626" s="12">
        <v>41.2</v>
      </c>
      <c r="CK1626">
        <v>9.87805</v>
      </c>
      <c r="CL1626">
        <v>0.55623</v>
      </c>
      <c r="CM1626">
        <v>0.32285999999999998</v>
      </c>
      <c r="CN1626" s="12">
        <f t="shared" si="626"/>
        <v>0.24212598425196849</v>
      </c>
      <c r="CO1626" s="12">
        <f t="shared" si="630"/>
        <v>0.33070866141732286</v>
      </c>
      <c r="CP1626">
        <v>0.66666999999999998</v>
      </c>
      <c r="CQ1626">
        <v>0.22222</v>
      </c>
      <c r="CR1626">
        <v>0.11111</v>
      </c>
      <c r="CS1626" s="12">
        <f t="shared" si="631"/>
        <v>0.31198686371100165</v>
      </c>
      <c r="CT1626" s="12">
        <f t="shared" si="632"/>
        <v>0.39408866995073893</v>
      </c>
      <c r="CU1626" s="12">
        <f t="shared" si="633"/>
        <v>0.30049261083743845</v>
      </c>
      <c r="CV1626" s="12">
        <f t="shared" si="634"/>
        <v>0.55555555555555558</v>
      </c>
      <c r="CW1626" s="12">
        <f t="shared" si="627"/>
        <v>0.49504950495049505</v>
      </c>
      <c r="CX1626" s="12">
        <f t="shared" si="635"/>
        <v>0.72222222222222221</v>
      </c>
      <c r="CY1626" s="12">
        <f t="shared" si="636"/>
        <v>60</v>
      </c>
      <c r="CZ1626" s="12">
        <f t="shared" si="637"/>
        <v>12</v>
      </c>
      <c r="DA1626" s="12">
        <f t="shared" si="638"/>
        <v>0.2</v>
      </c>
      <c r="DB1626" s="12">
        <f t="shared" si="639"/>
        <v>7.6607142857142856</v>
      </c>
      <c r="DC1626" s="12">
        <v>13</v>
      </c>
      <c r="DD1626" s="12">
        <v>5</v>
      </c>
      <c r="DE1626" s="12">
        <v>38.5</v>
      </c>
      <c r="DF1626" s="12">
        <v>0.08</v>
      </c>
      <c r="DG1626" s="12">
        <v>0.2</v>
      </c>
      <c r="DH1626" s="12">
        <v>17.2</v>
      </c>
      <c r="DI1626" s="12">
        <v>1</v>
      </c>
      <c r="DJ1626" s="12">
        <v>1.3</v>
      </c>
      <c r="DK1626" s="12">
        <v>1.3</v>
      </c>
      <c r="DL1626" s="12">
        <v>0.1</v>
      </c>
      <c r="DM1626" s="17">
        <v>-0.3</v>
      </c>
      <c r="DN1626" s="12">
        <v>315</v>
      </c>
      <c r="DO1626" s="12">
        <v>405</v>
      </c>
      <c r="DP1626" s="12">
        <v>77.8</v>
      </c>
      <c r="DQ1626" s="12">
        <v>5884</v>
      </c>
      <c r="DR1626" s="12">
        <v>2287</v>
      </c>
      <c r="DS1626" s="12">
        <v>134</v>
      </c>
      <c r="DT1626" s="12">
        <v>153</v>
      </c>
      <c r="DU1626" s="12">
        <v>87.6</v>
      </c>
      <c r="DV1626" s="12">
        <v>125</v>
      </c>
      <c r="DW1626" s="12">
        <v>155</v>
      </c>
      <c r="DX1626" s="12">
        <v>80.599999999999994</v>
      </c>
      <c r="DY1626" s="12">
        <v>48</v>
      </c>
      <c r="DZ1626" s="12">
        <v>78</v>
      </c>
      <c r="EA1626" s="12">
        <v>61.5</v>
      </c>
      <c r="EB1626" s="12">
        <v>1</v>
      </c>
      <c r="EC1626" s="12">
        <v>1</v>
      </c>
      <c r="ED1626" s="12">
        <v>1</v>
      </c>
      <c r="EE1626" s="12">
        <v>8</v>
      </c>
      <c r="EF1626" s="12">
        <v>19</v>
      </c>
      <c r="EG1626" s="12">
        <v>12</v>
      </c>
      <c r="EH1626" s="12">
        <v>5</v>
      </c>
      <c r="EI1626" s="12">
        <v>39</v>
      </c>
      <c r="EJ1626" s="12">
        <v>2</v>
      </c>
      <c r="EK1626" s="12">
        <v>3</v>
      </c>
      <c r="EL1626" s="12">
        <v>16</v>
      </c>
      <c r="EM1626" s="12">
        <v>1</v>
      </c>
      <c r="EN1626" s="12">
        <v>24</v>
      </c>
      <c r="EO1626" s="12">
        <v>21</v>
      </c>
      <c r="EP1626" s="12">
        <v>0</v>
      </c>
      <c r="EQ1626" s="12">
        <v>1</v>
      </c>
      <c r="ER1626" s="12">
        <v>0</v>
      </c>
      <c r="ES1626" s="12">
        <v>2</v>
      </c>
      <c r="ET1626" s="12">
        <v>0</v>
      </c>
      <c r="EU1626" s="12">
        <v>24</v>
      </c>
      <c r="EV1626" s="12">
        <v>11</v>
      </c>
      <c r="EW1626" s="12">
        <v>13</v>
      </c>
      <c r="EX1626" s="12">
        <v>6</v>
      </c>
      <c r="EY1626" s="12">
        <v>5</v>
      </c>
      <c r="EZ1626" s="12">
        <v>9</v>
      </c>
      <c r="FA1626" s="12">
        <v>20</v>
      </c>
      <c r="FB1626" s="12">
        <v>45</v>
      </c>
      <c r="FC1626" s="12">
        <v>11</v>
      </c>
      <c r="FD1626" s="12">
        <v>16</v>
      </c>
      <c r="FE1626" s="12">
        <v>1</v>
      </c>
      <c r="FF1626" s="12">
        <v>44</v>
      </c>
      <c r="FG1626" s="12">
        <v>499</v>
      </c>
      <c r="FH1626" s="12">
        <v>53</v>
      </c>
      <c r="FI1626" s="12">
        <v>142</v>
      </c>
      <c r="FJ1626" s="12">
        <v>215</v>
      </c>
      <c r="FK1626" s="12">
        <v>146</v>
      </c>
      <c r="FL1626" s="12">
        <v>22</v>
      </c>
      <c r="FM1626" s="12">
        <v>13</v>
      </c>
      <c r="FN1626" s="12">
        <v>8</v>
      </c>
      <c r="FO1626" s="12">
        <v>61.5</v>
      </c>
      <c r="FP1626" s="12">
        <v>293</v>
      </c>
      <c r="FQ1626" s="12">
        <v>1584</v>
      </c>
      <c r="FR1626" s="12">
        <v>883</v>
      </c>
      <c r="FS1626" s="12">
        <v>18</v>
      </c>
      <c r="FT1626" s="12">
        <v>15</v>
      </c>
      <c r="FU1626" s="12">
        <v>3</v>
      </c>
      <c r="FV1626" s="12">
        <v>11</v>
      </c>
      <c r="FW1626" s="12">
        <v>5</v>
      </c>
      <c r="FX1626" s="12">
        <v>2</v>
      </c>
      <c r="FY1626" s="12">
        <v>0</v>
      </c>
      <c r="FZ1626" s="12">
        <v>9</v>
      </c>
      <c r="GA1626" s="12">
        <v>51</v>
      </c>
      <c r="GB1626" s="12">
        <v>10</v>
      </c>
      <c r="GC1626" s="12">
        <v>58.8</v>
      </c>
      <c r="GD1626">
        <v>8.4666666700000004</v>
      </c>
      <c r="GE1626">
        <v>0.44376900000000002</v>
      </c>
      <c r="GF1626">
        <v>0.38868117000000002</v>
      </c>
      <c r="GG1626" s="12">
        <f t="shared" si="640"/>
        <v>0.20493827160493827</v>
      </c>
      <c r="GH1626" s="12">
        <f t="shared" si="641"/>
        <v>0.37777777777777777</v>
      </c>
      <c r="GI1626">
        <v>0.54166667000000002</v>
      </c>
      <c r="GJ1626">
        <v>0.25</v>
      </c>
      <c r="GK1626">
        <v>0.20833333000000001</v>
      </c>
      <c r="GL1626">
        <f t="shared" si="642"/>
        <v>0.28456913827655311</v>
      </c>
      <c r="GM1626">
        <f t="shared" si="643"/>
        <v>0.43086172344689377</v>
      </c>
      <c r="GN1626">
        <f t="shared" si="644"/>
        <v>0.29258517034068138</v>
      </c>
      <c r="GO1626">
        <f t="shared" si="645"/>
        <v>0.45833333333333331</v>
      </c>
      <c r="GP1626" s="12">
        <f t="shared" si="628"/>
        <v>0.50495049504950495</v>
      </c>
      <c r="GQ1626">
        <f t="shared" si="629"/>
        <v>0.61538461538461542</v>
      </c>
      <c r="GR1626">
        <f t="shared" si="646"/>
        <v>34</v>
      </c>
      <c r="GS1626">
        <f t="shared" si="647"/>
        <v>15</v>
      </c>
      <c r="GT1626">
        <f t="shared" si="648"/>
        <v>0.44117647058823528</v>
      </c>
      <c r="GU1626">
        <f t="shared" si="649"/>
        <v>7.1590909090909092</v>
      </c>
    </row>
    <row r="1627" spans="1:203" x14ac:dyDescent="0.2">
      <c r="A1627">
        <v>2022</v>
      </c>
      <c r="B1627" s="2">
        <v>44800</v>
      </c>
      <c r="C1627" s="12" t="s">
        <v>1</v>
      </c>
      <c r="D1627" s="13" t="s">
        <v>2</v>
      </c>
      <c r="E1627" s="4">
        <f t="shared" si="625"/>
        <v>0.5</v>
      </c>
      <c r="F1627" s="12">
        <v>1</v>
      </c>
      <c r="G1627" s="12">
        <v>0</v>
      </c>
      <c r="H1627" s="12" t="s">
        <v>24</v>
      </c>
      <c r="I1627" s="5" t="s">
        <v>32</v>
      </c>
      <c r="J1627" s="12">
        <v>18</v>
      </c>
      <c r="K1627" s="12">
        <v>8</v>
      </c>
      <c r="L1627" s="12">
        <v>44.4</v>
      </c>
      <c r="M1627" s="12">
        <v>0.06</v>
      </c>
      <c r="N1627" s="12">
        <v>0.13</v>
      </c>
      <c r="O1627" s="12">
        <v>17.7</v>
      </c>
      <c r="P1627" s="12">
        <v>0</v>
      </c>
      <c r="Q1627" s="12">
        <v>1.5</v>
      </c>
      <c r="R1627" s="12">
        <v>1.5</v>
      </c>
      <c r="S1627" s="12">
        <v>0.08</v>
      </c>
      <c r="T1627" s="17">
        <v>-0.5</v>
      </c>
      <c r="U1627" s="12">
        <v>367</v>
      </c>
      <c r="V1627" s="12">
        <v>448</v>
      </c>
      <c r="W1627" s="12">
        <v>81.900000000000006</v>
      </c>
      <c r="X1627" s="12">
        <v>7211</v>
      </c>
      <c r="Y1627" s="12">
        <v>2386</v>
      </c>
      <c r="Z1627" s="12">
        <v>151</v>
      </c>
      <c r="AA1627" s="12">
        <v>167</v>
      </c>
      <c r="AB1627" s="12">
        <v>90.4</v>
      </c>
      <c r="AC1627" s="12">
        <v>157</v>
      </c>
      <c r="AD1627" s="12">
        <v>186</v>
      </c>
      <c r="AE1627" s="12">
        <v>84.4</v>
      </c>
      <c r="AF1627" s="12">
        <v>56</v>
      </c>
      <c r="AG1627" s="12">
        <v>82</v>
      </c>
      <c r="AH1627" s="12">
        <v>68.3</v>
      </c>
      <c r="AI1627" s="12">
        <v>0</v>
      </c>
      <c r="AJ1627" s="12">
        <v>1.1000000000000001</v>
      </c>
      <c r="AK1627" s="12">
        <v>0.9</v>
      </c>
      <c r="AL1627" s="12">
        <v>14</v>
      </c>
      <c r="AM1627" s="12">
        <v>24</v>
      </c>
      <c r="AN1627" s="12">
        <v>6</v>
      </c>
      <c r="AO1627" s="12">
        <v>1</v>
      </c>
      <c r="AP1627" s="12">
        <v>34</v>
      </c>
      <c r="AQ1627" s="12">
        <v>0</v>
      </c>
      <c r="AR1627" s="12">
        <v>7</v>
      </c>
      <c r="AS1627" s="12">
        <v>13</v>
      </c>
      <c r="AT1627" s="12">
        <v>4</v>
      </c>
      <c r="AU1627" s="12">
        <v>32</v>
      </c>
      <c r="AV1627" s="12">
        <v>22</v>
      </c>
      <c r="AW1627" s="12">
        <v>2</v>
      </c>
      <c r="AX1627" s="12">
        <v>3</v>
      </c>
      <c r="AY1627" s="12">
        <v>5</v>
      </c>
      <c r="AZ1627" s="12">
        <v>0</v>
      </c>
      <c r="BA1627" s="12">
        <v>0</v>
      </c>
      <c r="BB1627" s="12">
        <v>23</v>
      </c>
      <c r="BC1627" s="12">
        <v>13</v>
      </c>
      <c r="BD1627" s="12">
        <v>11</v>
      </c>
      <c r="BE1627" s="12">
        <v>10</v>
      </c>
      <c r="BF1627" s="12">
        <v>2</v>
      </c>
      <c r="BG1627" s="12">
        <v>13</v>
      </c>
      <c r="BH1627" s="12">
        <v>24</v>
      </c>
      <c r="BI1627" s="12">
        <v>54.2</v>
      </c>
      <c r="BJ1627" s="12">
        <v>9</v>
      </c>
      <c r="BK1627" s="12">
        <v>16</v>
      </c>
      <c r="BL1627" s="12">
        <v>1</v>
      </c>
      <c r="BM1627" s="12">
        <v>50</v>
      </c>
      <c r="BN1627" s="12">
        <v>558</v>
      </c>
      <c r="BO1627" s="12">
        <v>44</v>
      </c>
      <c r="BP1627" s="12">
        <v>179</v>
      </c>
      <c r="BQ1627" s="12">
        <v>229</v>
      </c>
      <c r="BR1627" s="12">
        <v>158</v>
      </c>
      <c r="BS1627" s="12">
        <v>28</v>
      </c>
      <c r="BT1627" s="12">
        <v>20</v>
      </c>
      <c r="BU1627" s="12">
        <v>10</v>
      </c>
      <c r="BV1627" s="12">
        <v>50</v>
      </c>
      <c r="BW1627" s="12">
        <v>280</v>
      </c>
      <c r="BX1627" s="12">
        <v>1749</v>
      </c>
      <c r="BY1627" s="12">
        <v>984</v>
      </c>
      <c r="BZ1627" s="12">
        <v>18</v>
      </c>
      <c r="CA1627" s="12">
        <v>16</v>
      </c>
      <c r="CB1627" s="12">
        <v>7</v>
      </c>
      <c r="CC1627" s="12">
        <v>11</v>
      </c>
      <c r="CD1627" s="12">
        <v>7</v>
      </c>
      <c r="CE1627" s="12">
        <v>3</v>
      </c>
      <c r="CF1627" s="12">
        <v>0</v>
      </c>
      <c r="CG1627" s="12">
        <v>15</v>
      </c>
      <c r="CH1627" s="12">
        <v>52</v>
      </c>
      <c r="CI1627" s="12">
        <v>7</v>
      </c>
      <c r="CJ1627" s="12">
        <v>63.6</v>
      </c>
      <c r="CK1627">
        <v>6.9841300000000004</v>
      </c>
      <c r="CL1627">
        <v>0.57245999999999997</v>
      </c>
      <c r="CM1627">
        <v>0.33088000000000001</v>
      </c>
      <c r="CN1627" s="12">
        <f t="shared" si="626"/>
        <v>0.19866071428571427</v>
      </c>
      <c r="CO1627" s="12">
        <f t="shared" si="630"/>
        <v>0.37276785714285715</v>
      </c>
      <c r="CP1627">
        <v>0.47826000000000002</v>
      </c>
      <c r="CQ1627">
        <v>0.43478</v>
      </c>
      <c r="CR1627">
        <v>8.6959999999999996E-2</v>
      </c>
      <c r="CS1627" s="12">
        <f t="shared" si="631"/>
        <v>0.32078853046594979</v>
      </c>
      <c r="CT1627" s="12">
        <f t="shared" si="632"/>
        <v>0.4103942652329749</v>
      </c>
      <c r="CU1627" s="12">
        <f t="shared" si="633"/>
        <v>0.28315412186379929</v>
      </c>
      <c r="CV1627" s="12">
        <f t="shared" si="634"/>
        <v>0.56521739130434778</v>
      </c>
      <c r="CW1627" s="12">
        <f t="shared" si="627"/>
        <v>0.54166666666666663</v>
      </c>
      <c r="CX1627" s="12">
        <f t="shared" si="635"/>
        <v>0.77777777777777779</v>
      </c>
      <c r="CY1627" s="12">
        <f t="shared" si="636"/>
        <v>40</v>
      </c>
      <c r="CZ1627" s="12">
        <f t="shared" si="637"/>
        <v>13</v>
      </c>
      <c r="DA1627" s="12">
        <f t="shared" si="638"/>
        <v>0.32500000000000001</v>
      </c>
      <c r="DB1627" s="12">
        <f t="shared" si="639"/>
        <v>7.34</v>
      </c>
      <c r="DC1627" s="12">
        <v>11</v>
      </c>
      <c r="DD1627" s="12">
        <v>4</v>
      </c>
      <c r="DE1627" s="12">
        <v>36.4</v>
      </c>
      <c r="DF1627" s="12">
        <v>0</v>
      </c>
      <c r="DG1627" s="12">
        <v>0</v>
      </c>
      <c r="DH1627" s="12">
        <v>24.7</v>
      </c>
      <c r="DI1627" s="12">
        <v>1</v>
      </c>
      <c r="DJ1627" s="12">
        <v>1</v>
      </c>
      <c r="DK1627" s="12">
        <v>1</v>
      </c>
      <c r="DL1627" s="12">
        <v>0.09</v>
      </c>
      <c r="DM1627" s="17">
        <v>-1</v>
      </c>
      <c r="DN1627" s="12">
        <v>354</v>
      </c>
      <c r="DO1627" s="12">
        <v>440</v>
      </c>
      <c r="DP1627" s="12">
        <v>80.5</v>
      </c>
      <c r="DQ1627" s="12">
        <v>7623</v>
      </c>
      <c r="DR1627" s="12">
        <v>2775</v>
      </c>
      <c r="DS1627" s="12">
        <v>112</v>
      </c>
      <c r="DT1627" s="12">
        <v>133</v>
      </c>
      <c r="DU1627" s="12">
        <v>84.2</v>
      </c>
      <c r="DV1627" s="12">
        <v>165</v>
      </c>
      <c r="DW1627" s="12">
        <v>186</v>
      </c>
      <c r="DX1627" s="12">
        <v>88.7</v>
      </c>
      <c r="DY1627" s="12">
        <v>75</v>
      </c>
      <c r="DZ1627" s="12">
        <v>111</v>
      </c>
      <c r="EA1627" s="12">
        <v>67.599999999999994</v>
      </c>
      <c r="EB1627" s="12">
        <v>0</v>
      </c>
      <c r="EC1627" s="12">
        <v>0.7</v>
      </c>
      <c r="ED1627" s="12">
        <v>0.3</v>
      </c>
      <c r="EE1627" s="12">
        <v>7</v>
      </c>
      <c r="EF1627" s="12">
        <v>35</v>
      </c>
      <c r="EG1627" s="12">
        <v>2</v>
      </c>
      <c r="EH1627" s="12">
        <v>1</v>
      </c>
      <c r="EI1627" s="12">
        <v>36</v>
      </c>
      <c r="EJ1627" s="12">
        <v>0</v>
      </c>
      <c r="EK1627" s="12">
        <v>6</v>
      </c>
      <c r="EL1627" s="12">
        <v>17</v>
      </c>
      <c r="EM1627" s="12">
        <v>2</v>
      </c>
      <c r="EN1627" s="12">
        <v>15</v>
      </c>
      <c r="EO1627" s="12">
        <v>11</v>
      </c>
      <c r="EP1627" s="12">
        <v>1</v>
      </c>
      <c r="EQ1627" s="12">
        <v>1</v>
      </c>
      <c r="ER1627" s="12">
        <v>0</v>
      </c>
      <c r="ES1627" s="12">
        <v>1</v>
      </c>
      <c r="ET1627" s="12">
        <v>1</v>
      </c>
      <c r="EU1627" s="12">
        <v>16</v>
      </c>
      <c r="EV1627" s="12">
        <v>6</v>
      </c>
      <c r="EW1627" s="12">
        <v>6</v>
      </c>
      <c r="EX1627" s="12">
        <v>6</v>
      </c>
      <c r="EY1627" s="12">
        <v>4</v>
      </c>
      <c r="EZ1627" s="12">
        <v>9</v>
      </c>
      <c r="FA1627" s="12">
        <v>19</v>
      </c>
      <c r="FB1627" s="12">
        <v>47.4</v>
      </c>
      <c r="FC1627" s="12">
        <v>12</v>
      </c>
      <c r="FD1627" s="12">
        <v>6</v>
      </c>
      <c r="FE1627" s="12">
        <v>0</v>
      </c>
      <c r="FF1627" s="12">
        <v>50</v>
      </c>
      <c r="FG1627" s="12">
        <v>531</v>
      </c>
      <c r="FH1627" s="12">
        <v>57</v>
      </c>
      <c r="FI1627" s="12">
        <v>179</v>
      </c>
      <c r="FJ1627" s="12">
        <v>242</v>
      </c>
      <c r="FK1627" s="12">
        <v>118</v>
      </c>
      <c r="FL1627" s="12">
        <v>9</v>
      </c>
      <c r="FM1627" s="12">
        <v>24</v>
      </c>
      <c r="FN1627" s="12">
        <v>11</v>
      </c>
      <c r="FO1627" s="12">
        <v>45.8</v>
      </c>
      <c r="FP1627" s="12">
        <v>280</v>
      </c>
      <c r="FQ1627" s="12">
        <v>1804</v>
      </c>
      <c r="FR1627" s="12">
        <v>768</v>
      </c>
      <c r="FS1627" s="12">
        <v>8</v>
      </c>
      <c r="FT1627" s="12">
        <v>13</v>
      </c>
      <c r="FU1627" s="12">
        <v>2</v>
      </c>
      <c r="FV1627" s="12">
        <v>17</v>
      </c>
      <c r="FW1627" s="12">
        <v>10</v>
      </c>
      <c r="FX1627" s="12">
        <v>2</v>
      </c>
      <c r="FY1627" s="12">
        <v>0</v>
      </c>
      <c r="FZ1627" s="12">
        <v>14</v>
      </c>
      <c r="GA1627" s="12">
        <v>44</v>
      </c>
      <c r="GB1627" s="12">
        <v>4</v>
      </c>
      <c r="GC1627" s="12">
        <v>36.4</v>
      </c>
      <c r="GD1627">
        <v>9.3333333300000003</v>
      </c>
      <c r="GE1627">
        <v>0.42753623000000002</v>
      </c>
      <c r="GF1627">
        <v>0.36402991000000001</v>
      </c>
      <c r="GG1627" s="12">
        <f t="shared" si="640"/>
        <v>0.26590909090909093</v>
      </c>
      <c r="GH1627" s="12">
        <f t="shared" si="641"/>
        <v>0.30227272727272725</v>
      </c>
      <c r="GI1627">
        <v>0.375</v>
      </c>
      <c r="GJ1627">
        <v>0.375</v>
      </c>
      <c r="GK1627">
        <v>0.25</v>
      </c>
      <c r="GL1627">
        <f t="shared" si="642"/>
        <v>0.33709981167608288</v>
      </c>
      <c r="GM1627">
        <f t="shared" si="643"/>
        <v>0.45574387947269301</v>
      </c>
      <c r="GN1627">
        <f t="shared" si="644"/>
        <v>0.22222222222222221</v>
      </c>
      <c r="GO1627">
        <f t="shared" si="645"/>
        <v>0.375</v>
      </c>
      <c r="GP1627" s="12">
        <f t="shared" si="628"/>
        <v>0.45833333333333331</v>
      </c>
      <c r="GQ1627">
        <f t="shared" si="629"/>
        <v>0.63636363636363635</v>
      </c>
      <c r="GR1627">
        <f t="shared" si="646"/>
        <v>48</v>
      </c>
      <c r="GS1627">
        <f t="shared" si="647"/>
        <v>4</v>
      </c>
      <c r="GT1627">
        <f t="shared" si="648"/>
        <v>8.3333333333333329E-2</v>
      </c>
      <c r="GU1627">
        <f t="shared" si="649"/>
        <v>7.08</v>
      </c>
    </row>
    <row r="1628" spans="1:203" x14ac:dyDescent="0.2">
      <c r="A1628">
        <v>2022</v>
      </c>
      <c r="B1628" s="2">
        <v>44808</v>
      </c>
      <c r="C1628" s="12" t="s">
        <v>5</v>
      </c>
      <c r="D1628" s="15" t="s">
        <v>20</v>
      </c>
      <c r="E1628" s="4">
        <f t="shared" si="625"/>
        <v>-1</v>
      </c>
      <c r="F1628" s="12">
        <v>2</v>
      </c>
      <c r="G1628" s="12">
        <v>2</v>
      </c>
      <c r="H1628" s="12" t="s">
        <v>24</v>
      </c>
      <c r="I1628" s="5" t="s">
        <v>28</v>
      </c>
      <c r="J1628" s="12">
        <v>14</v>
      </c>
      <c r="K1628" s="12">
        <v>4</v>
      </c>
      <c r="L1628" s="12">
        <v>28.6</v>
      </c>
      <c r="M1628" s="12">
        <v>7.0000000000000007E-2</v>
      </c>
      <c r="N1628" s="12">
        <v>0.25</v>
      </c>
      <c r="O1628" s="12">
        <v>21.1</v>
      </c>
      <c r="P1628" s="12">
        <v>1</v>
      </c>
      <c r="Q1628" s="12">
        <v>1.5</v>
      </c>
      <c r="R1628" s="12">
        <v>0.7</v>
      </c>
      <c r="S1628" s="12">
        <v>0.05</v>
      </c>
      <c r="T1628" s="18">
        <v>0.5</v>
      </c>
      <c r="U1628" s="12">
        <v>368</v>
      </c>
      <c r="V1628" s="12">
        <v>432</v>
      </c>
      <c r="W1628" s="12">
        <v>85.2</v>
      </c>
      <c r="X1628" s="12">
        <v>7315</v>
      </c>
      <c r="Y1628" s="12">
        <v>2389</v>
      </c>
      <c r="Z1628" s="12">
        <v>138</v>
      </c>
      <c r="AA1628" s="12">
        <v>151</v>
      </c>
      <c r="AB1628" s="12">
        <v>91.4</v>
      </c>
      <c r="AC1628" s="12">
        <v>166</v>
      </c>
      <c r="AD1628" s="12">
        <v>177</v>
      </c>
      <c r="AE1628" s="12">
        <v>93.8</v>
      </c>
      <c r="AF1628" s="12">
        <v>56</v>
      </c>
      <c r="AG1628" s="12">
        <v>84</v>
      </c>
      <c r="AH1628" s="12">
        <v>66.7</v>
      </c>
      <c r="AI1628" s="12">
        <v>1</v>
      </c>
      <c r="AJ1628" s="12">
        <v>0.7</v>
      </c>
      <c r="AK1628" s="12">
        <v>0.8</v>
      </c>
      <c r="AL1628" s="12">
        <v>12</v>
      </c>
      <c r="AM1628" s="12">
        <v>35</v>
      </c>
      <c r="AN1628" s="12">
        <v>6</v>
      </c>
      <c r="AO1628" s="12">
        <v>3</v>
      </c>
      <c r="AP1628" s="12">
        <v>44</v>
      </c>
      <c r="AQ1628" s="12">
        <v>2</v>
      </c>
      <c r="AR1628" s="12">
        <v>7</v>
      </c>
      <c r="AS1628" s="12">
        <v>11</v>
      </c>
      <c r="AT1628" s="12">
        <v>1</v>
      </c>
      <c r="AU1628" s="12">
        <v>27</v>
      </c>
      <c r="AV1628" s="12">
        <v>20</v>
      </c>
      <c r="AW1628" s="12">
        <v>1</v>
      </c>
      <c r="AX1628" s="12">
        <v>3</v>
      </c>
      <c r="AY1628" s="12">
        <v>2</v>
      </c>
      <c r="AZ1628" s="12">
        <v>1</v>
      </c>
      <c r="BA1628" s="12">
        <v>0</v>
      </c>
      <c r="BB1628" s="12">
        <v>7</v>
      </c>
      <c r="BC1628" s="12">
        <v>4</v>
      </c>
      <c r="BD1628" s="12">
        <v>1</v>
      </c>
      <c r="BE1628" s="12">
        <v>4</v>
      </c>
      <c r="BF1628" s="12">
        <v>2</v>
      </c>
      <c r="BG1628" s="12">
        <v>2</v>
      </c>
      <c r="BH1628" s="12">
        <v>4</v>
      </c>
      <c r="BI1628" s="12">
        <v>50</v>
      </c>
      <c r="BJ1628" s="12">
        <v>9</v>
      </c>
      <c r="BK1628" s="12">
        <v>4</v>
      </c>
      <c r="BL1628" s="12">
        <v>0</v>
      </c>
      <c r="BM1628" s="12">
        <v>40</v>
      </c>
      <c r="BN1628" s="12">
        <v>497</v>
      </c>
      <c r="BO1628" s="12">
        <v>42</v>
      </c>
      <c r="BP1628" s="12">
        <v>144</v>
      </c>
      <c r="BQ1628" s="12">
        <v>251</v>
      </c>
      <c r="BR1628" s="12">
        <v>106</v>
      </c>
      <c r="BS1628" s="12">
        <v>19</v>
      </c>
      <c r="BT1628" s="12">
        <v>17</v>
      </c>
      <c r="BU1628" s="12">
        <v>8</v>
      </c>
      <c r="BV1628" s="12">
        <v>47.1</v>
      </c>
      <c r="BW1628" s="12">
        <v>308</v>
      </c>
      <c r="BX1628" s="12">
        <v>1889</v>
      </c>
      <c r="BY1628" s="12">
        <v>1038</v>
      </c>
      <c r="BZ1628" s="12">
        <v>19</v>
      </c>
      <c r="CA1628" s="12">
        <v>7</v>
      </c>
      <c r="CB1628" s="12">
        <v>5</v>
      </c>
      <c r="CC1628" s="12">
        <v>13</v>
      </c>
      <c r="CD1628" s="12">
        <v>6</v>
      </c>
      <c r="CE1628" s="12">
        <v>1</v>
      </c>
      <c r="CF1628" s="12">
        <v>0</v>
      </c>
      <c r="CG1628" s="12">
        <v>15</v>
      </c>
      <c r="CH1628" s="12">
        <v>34</v>
      </c>
      <c r="CI1628" s="12">
        <v>7</v>
      </c>
      <c r="CJ1628" s="12">
        <v>58.3</v>
      </c>
      <c r="CK1628">
        <v>18.685700000000001</v>
      </c>
      <c r="CL1628">
        <v>0.47748000000000002</v>
      </c>
      <c r="CM1628">
        <v>0.32658999999999999</v>
      </c>
      <c r="CN1628" s="12">
        <f t="shared" si="626"/>
        <v>0.21527777777777779</v>
      </c>
      <c r="CO1628" s="12">
        <f t="shared" si="630"/>
        <v>0.34953703703703703</v>
      </c>
      <c r="CP1628">
        <v>0.14285999999999999</v>
      </c>
      <c r="CQ1628">
        <v>0.57142999999999999</v>
      </c>
      <c r="CR1628">
        <v>0.28571000000000002</v>
      </c>
      <c r="CS1628" s="12">
        <f t="shared" si="631"/>
        <v>0.28973843058350102</v>
      </c>
      <c r="CT1628" s="12">
        <f t="shared" si="632"/>
        <v>0.50503018108651909</v>
      </c>
      <c r="CU1628" s="12">
        <f t="shared" si="633"/>
        <v>0.21327967806841047</v>
      </c>
      <c r="CV1628" s="12">
        <f t="shared" si="634"/>
        <v>0.5714285714285714</v>
      </c>
      <c r="CW1628" s="12">
        <f t="shared" si="627"/>
        <v>0.5</v>
      </c>
      <c r="CX1628" s="12">
        <f t="shared" si="635"/>
        <v>0.8571428571428571</v>
      </c>
      <c r="CY1628" s="12">
        <f t="shared" si="636"/>
        <v>42</v>
      </c>
      <c r="CZ1628" s="12">
        <f t="shared" si="637"/>
        <v>11</v>
      </c>
      <c r="DA1628" s="12">
        <f t="shared" si="638"/>
        <v>0.26190476190476192</v>
      </c>
      <c r="DB1628" s="12">
        <f t="shared" si="639"/>
        <v>9.1999999999999993</v>
      </c>
      <c r="DC1628" s="12">
        <v>9</v>
      </c>
      <c r="DD1628" s="12">
        <v>3</v>
      </c>
      <c r="DE1628" s="12">
        <v>33.299999999999997</v>
      </c>
      <c r="DF1628" s="12">
        <v>0.11</v>
      </c>
      <c r="DG1628" s="12">
        <v>0.33</v>
      </c>
      <c r="DH1628" s="12">
        <v>18.8</v>
      </c>
      <c r="DI1628" s="12">
        <v>1</v>
      </c>
      <c r="DJ1628" s="12">
        <v>2.5</v>
      </c>
      <c r="DK1628" s="12">
        <v>0.9</v>
      </c>
      <c r="DL1628" s="12">
        <v>0.1</v>
      </c>
      <c r="DM1628" s="17">
        <v>-0.5</v>
      </c>
      <c r="DN1628" s="12">
        <v>577</v>
      </c>
      <c r="DO1628" s="12">
        <v>654</v>
      </c>
      <c r="DP1628" s="12">
        <v>88.2</v>
      </c>
      <c r="DQ1628" s="12">
        <v>9672</v>
      </c>
      <c r="DR1628" s="12">
        <v>3021</v>
      </c>
      <c r="DS1628" s="12">
        <v>282</v>
      </c>
      <c r="DT1628" s="12">
        <v>306</v>
      </c>
      <c r="DU1628" s="12">
        <v>92.2</v>
      </c>
      <c r="DV1628" s="12">
        <v>234</v>
      </c>
      <c r="DW1628" s="12">
        <v>254</v>
      </c>
      <c r="DX1628" s="12">
        <v>92.1</v>
      </c>
      <c r="DY1628" s="12">
        <v>52</v>
      </c>
      <c r="DZ1628" s="12">
        <v>73</v>
      </c>
      <c r="EA1628" s="12">
        <v>71.2</v>
      </c>
      <c r="EB1628" s="12">
        <v>1</v>
      </c>
      <c r="EC1628" s="12">
        <v>0.9</v>
      </c>
      <c r="ED1628" s="12">
        <v>1</v>
      </c>
      <c r="EE1628" s="12">
        <v>8</v>
      </c>
      <c r="EF1628" s="12">
        <v>34</v>
      </c>
      <c r="EG1628" s="12">
        <v>7</v>
      </c>
      <c r="EH1628" s="12">
        <v>4</v>
      </c>
      <c r="EI1628" s="12">
        <v>44</v>
      </c>
      <c r="EJ1628" s="12">
        <v>3</v>
      </c>
      <c r="EK1628" s="12">
        <v>6</v>
      </c>
      <c r="EL1628" s="12">
        <v>9</v>
      </c>
      <c r="EM1628" s="12">
        <v>2</v>
      </c>
      <c r="EN1628" s="12">
        <v>21</v>
      </c>
      <c r="EO1628" s="12">
        <v>18</v>
      </c>
      <c r="EP1628" s="12">
        <v>0</v>
      </c>
      <c r="EQ1628" s="12">
        <v>0</v>
      </c>
      <c r="ER1628" s="12">
        <v>1</v>
      </c>
      <c r="ES1628" s="12">
        <v>2</v>
      </c>
      <c r="ET1628" s="12">
        <v>0</v>
      </c>
      <c r="EU1628" s="12">
        <v>15</v>
      </c>
      <c r="EV1628" s="12">
        <v>7</v>
      </c>
      <c r="EW1628" s="12">
        <v>9</v>
      </c>
      <c r="EX1628" s="12">
        <v>4</v>
      </c>
      <c r="EY1628" s="12">
        <v>2</v>
      </c>
      <c r="EZ1628" s="12">
        <v>9</v>
      </c>
      <c r="FA1628" s="12">
        <v>17</v>
      </c>
      <c r="FB1628" s="12">
        <v>52.9</v>
      </c>
      <c r="FC1628" s="12">
        <v>2</v>
      </c>
      <c r="FD1628" s="12">
        <v>3</v>
      </c>
      <c r="FE1628" s="12">
        <v>0</v>
      </c>
      <c r="FF1628" s="12">
        <v>60</v>
      </c>
      <c r="FG1628" s="12">
        <v>719</v>
      </c>
      <c r="FH1628" s="12">
        <v>60</v>
      </c>
      <c r="FI1628" s="12">
        <v>203</v>
      </c>
      <c r="FJ1628" s="12">
        <v>403</v>
      </c>
      <c r="FK1628" s="12">
        <v>116</v>
      </c>
      <c r="FL1628" s="12">
        <v>15</v>
      </c>
      <c r="FM1628" s="12">
        <v>6</v>
      </c>
      <c r="FN1628" s="12">
        <v>2</v>
      </c>
      <c r="FO1628" s="12">
        <v>33.299999999999997</v>
      </c>
      <c r="FP1628" s="12">
        <v>552</v>
      </c>
      <c r="FQ1628" s="12">
        <v>2566</v>
      </c>
      <c r="FR1628" s="12">
        <v>1369</v>
      </c>
      <c r="FS1628" s="12">
        <v>18</v>
      </c>
      <c r="FT1628" s="12">
        <v>12</v>
      </c>
      <c r="FU1628" s="12">
        <v>3</v>
      </c>
      <c r="FV1628" s="12">
        <v>7</v>
      </c>
      <c r="FW1628" s="12">
        <v>5</v>
      </c>
      <c r="FX1628" s="12">
        <v>1</v>
      </c>
      <c r="FY1628" s="12">
        <v>0</v>
      </c>
      <c r="FZ1628" s="12">
        <v>11</v>
      </c>
      <c r="GA1628" s="12">
        <v>34</v>
      </c>
      <c r="GB1628" s="12">
        <v>5</v>
      </c>
      <c r="GC1628" s="12">
        <v>41.7</v>
      </c>
      <c r="GD1628">
        <v>13.935483899999999</v>
      </c>
      <c r="GE1628">
        <v>0.52252251999999999</v>
      </c>
      <c r="GF1628">
        <v>0.31234490999999998</v>
      </c>
      <c r="GG1628" s="12">
        <f t="shared" si="640"/>
        <v>0.12538226299694188</v>
      </c>
      <c r="GH1628" s="12">
        <f t="shared" si="641"/>
        <v>0.46788990825688076</v>
      </c>
      <c r="GI1628">
        <v>0.6</v>
      </c>
      <c r="GJ1628">
        <v>0.26666666999999999</v>
      </c>
      <c r="GK1628">
        <v>0.13333333</v>
      </c>
      <c r="GL1628">
        <f t="shared" si="642"/>
        <v>0.28233657858136302</v>
      </c>
      <c r="GM1628">
        <f t="shared" si="643"/>
        <v>0.56050069541029213</v>
      </c>
      <c r="GN1628">
        <f t="shared" si="644"/>
        <v>0.16133518776077885</v>
      </c>
      <c r="GO1628">
        <f t="shared" si="645"/>
        <v>0.46666666666666667</v>
      </c>
      <c r="GP1628" s="12">
        <f t="shared" si="628"/>
        <v>0.5</v>
      </c>
      <c r="GQ1628">
        <f t="shared" si="629"/>
        <v>0.88888888888888884</v>
      </c>
      <c r="GR1628">
        <f t="shared" si="646"/>
        <v>46</v>
      </c>
      <c r="GS1628">
        <f t="shared" si="647"/>
        <v>10</v>
      </c>
      <c r="GT1628">
        <f t="shared" si="648"/>
        <v>0.21739130434782608</v>
      </c>
      <c r="GU1628">
        <f t="shared" si="649"/>
        <v>9.6166666666666671</v>
      </c>
    </row>
    <row r="1629" spans="1:203" x14ac:dyDescent="0.2">
      <c r="A1629">
        <v>2022</v>
      </c>
      <c r="B1629" s="2">
        <v>44814</v>
      </c>
      <c r="C1629" s="12" t="s">
        <v>5</v>
      </c>
      <c r="D1629" s="15" t="s">
        <v>20</v>
      </c>
      <c r="E1629" s="4">
        <f t="shared" si="625"/>
        <v>0</v>
      </c>
      <c r="F1629" s="12">
        <v>0</v>
      </c>
      <c r="G1629" s="12">
        <v>0</v>
      </c>
      <c r="H1629" s="12" t="s">
        <v>24</v>
      </c>
      <c r="I1629" s="5" t="s">
        <v>12</v>
      </c>
      <c r="J1629" s="12">
        <v>20</v>
      </c>
      <c r="K1629" s="12">
        <v>6</v>
      </c>
      <c r="L1629" s="12">
        <v>30</v>
      </c>
      <c r="M1629" s="12">
        <v>0</v>
      </c>
      <c r="N1629" s="12">
        <v>0</v>
      </c>
      <c r="O1629" s="12">
        <v>17.7</v>
      </c>
      <c r="P1629" s="12">
        <v>0</v>
      </c>
      <c r="Q1629" s="12">
        <v>1.3</v>
      </c>
      <c r="R1629" s="12">
        <v>1.3</v>
      </c>
      <c r="S1629" s="12">
        <v>0.06</v>
      </c>
      <c r="T1629" s="17">
        <v>-1.3</v>
      </c>
      <c r="U1629" s="12">
        <v>494</v>
      </c>
      <c r="V1629" s="12">
        <v>576</v>
      </c>
      <c r="W1629" s="12">
        <v>85.8</v>
      </c>
      <c r="X1629" s="12">
        <v>9134</v>
      </c>
      <c r="Y1629" s="12">
        <v>2706</v>
      </c>
      <c r="Z1629" s="12">
        <v>205</v>
      </c>
      <c r="AA1629" s="12">
        <v>226</v>
      </c>
      <c r="AB1629" s="12">
        <v>90.7</v>
      </c>
      <c r="AC1629" s="12">
        <v>221</v>
      </c>
      <c r="AD1629" s="12">
        <v>246</v>
      </c>
      <c r="AE1629" s="12">
        <v>89.8</v>
      </c>
      <c r="AF1629" s="12">
        <v>57</v>
      </c>
      <c r="AG1629" s="12">
        <v>83</v>
      </c>
      <c r="AH1629" s="12">
        <v>68.7</v>
      </c>
      <c r="AI1629" s="12">
        <v>0</v>
      </c>
      <c r="AJ1629" s="12">
        <v>1.1000000000000001</v>
      </c>
      <c r="AK1629" s="12">
        <v>1</v>
      </c>
      <c r="AL1629" s="12">
        <v>16</v>
      </c>
      <c r="AM1629" s="12">
        <v>68</v>
      </c>
      <c r="AN1629" s="12">
        <v>11</v>
      </c>
      <c r="AO1629" s="12">
        <v>4</v>
      </c>
      <c r="AP1629" s="12">
        <v>57</v>
      </c>
      <c r="AQ1629" s="12">
        <v>1</v>
      </c>
      <c r="AR1629" s="12">
        <v>3</v>
      </c>
      <c r="AS1629" s="12">
        <v>23</v>
      </c>
      <c r="AT1629" s="12">
        <v>5</v>
      </c>
      <c r="AU1629" s="12">
        <v>37</v>
      </c>
      <c r="AV1629" s="12">
        <v>33</v>
      </c>
      <c r="AW1629" s="12">
        <v>1</v>
      </c>
      <c r="AX1629" s="12">
        <v>0</v>
      </c>
      <c r="AY1629" s="12">
        <v>2</v>
      </c>
      <c r="AZ1629" s="12">
        <v>1</v>
      </c>
      <c r="BA1629" s="12">
        <v>0</v>
      </c>
      <c r="BB1629" s="12">
        <v>11</v>
      </c>
      <c r="BC1629" s="12">
        <v>7</v>
      </c>
      <c r="BD1629" s="12">
        <v>3</v>
      </c>
      <c r="BE1629" s="12">
        <v>5</v>
      </c>
      <c r="BF1629" s="12">
        <v>3</v>
      </c>
      <c r="BG1629" s="12">
        <v>6</v>
      </c>
      <c r="BH1629" s="12">
        <v>13</v>
      </c>
      <c r="BI1629" s="12">
        <v>46.2</v>
      </c>
      <c r="BJ1629" s="12">
        <v>6</v>
      </c>
      <c r="BK1629" s="12">
        <v>16</v>
      </c>
      <c r="BL1629" s="12">
        <v>0</v>
      </c>
      <c r="BM1629" s="12">
        <v>63</v>
      </c>
      <c r="BN1629" s="12">
        <v>666</v>
      </c>
      <c r="BO1629" s="12">
        <v>41</v>
      </c>
      <c r="BP1629" s="12">
        <v>138</v>
      </c>
      <c r="BQ1629" s="12">
        <v>330</v>
      </c>
      <c r="BR1629" s="12">
        <v>207</v>
      </c>
      <c r="BS1629" s="12">
        <v>36</v>
      </c>
      <c r="BT1629" s="12">
        <v>15</v>
      </c>
      <c r="BU1629" s="12">
        <v>6</v>
      </c>
      <c r="BV1629" s="12">
        <v>40</v>
      </c>
      <c r="BW1629" s="12">
        <v>437</v>
      </c>
      <c r="BX1629" s="12">
        <v>2902</v>
      </c>
      <c r="BY1629" s="12">
        <v>1596</v>
      </c>
      <c r="BZ1629" s="12">
        <v>25</v>
      </c>
      <c r="CA1629" s="12">
        <v>22</v>
      </c>
      <c r="CB1629" s="12">
        <v>12</v>
      </c>
      <c r="CC1629" s="12">
        <v>10</v>
      </c>
      <c r="CD1629" s="12">
        <v>10</v>
      </c>
      <c r="CE1629" s="12">
        <v>2</v>
      </c>
      <c r="CF1629" s="12">
        <v>0</v>
      </c>
      <c r="CG1629" s="12">
        <v>8</v>
      </c>
      <c r="CH1629" s="12">
        <v>40</v>
      </c>
      <c r="CI1629" s="12">
        <v>12</v>
      </c>
      <c r="CJ1629" s="12">
        <v>54.5</v>
      </c>
      <c r="CK1629">
        <v>8.2195099999999996</v>
      </c>
      <c r="CL1629">
        <v>0.72124999999999995</v>
      </c>
      <c r="CM1629">
        <v>0.29626000000000002</v>
      </c>
      <c r="CN1629" s="12">
        <f t="shared" si="626"/>
        <v>0.15104166666666666</v>
      </c>
      <c r="CO1629" s="12">
        <f t="shared" si="630"/>
        <v>0.3923611111111111</v>
      </c>
      <c r="CP1629">
        <v>0.27272999999999997</v>
      </c>
      <c r="CQ1629">
        <v>0.45455000000000001</v>
      </c>
      <c r="CR1629">
        <v>0.27272999999999997</v>
      </c>
      <c r="CS1629" s="12">
        <f t="shared" si="631"/>
        <v>0.2072072072072072</v>
      </c>
      <c r="CT1629" s="12">
        <f t="shared" si="632"/>
        <v>0.49549549549549549</v>
      </c>
      <c r="CU1629" s="12">
        <f t="shared" si="633"/>
        <v>0.3108108108108108</v>
      </c>
      <c r="CV1629" s="12">
        <f t="shared" si="634"/>
        <v>0.63636363636363635</v>
      </c>
      <c r="CW1629" s="12">
        <f t="shared" si="627"/>
        <v>0.52631578947368418</v>
      </c>
      <c r="CX1629" s="12">
        <f t="shared" si="635"/>
        <v>0.8</v>
      </c>
      <c r="CY1629" s="12">
        <f t="shared" si="636"/>
        <v>90</v>
      </c>
      <c r="CZ1629" s="12">
        <f t="shared" si="637"/>
        <v>23</v>
      </c>
      <c r="DA1629" s="12">
        <f t="shared" si="638"/>
        <v>0.25555555555555554</v>
      </c>
      <c r="DB1629" s="12">
        <f t="shared" si="639"/>
        <v>7.8412698412698409</v>
      </c>
      <c r="DC1629" s="12">
        <v>11</v>
      </c>
      <c r="DD1629" s="12">
        <v>3</v>
      </c>
      <c r="DE1629" s="12">
        <v>27.3</v>
      </c>
      <c r="DF1629" s="12">
        <v>0</v>
      </c>
      <c r="DG1629" s="12">
        <v>0</v>
      </c>
      <c r="DH1629" s="12">
        <v>13.9</v>
      </c>
      <c r="DI1629" s="12">
        <v>0</v>
      </c>
      <c r="DJ1629" s="12">
        <v>1.3</v>
      </c>
      <c r="DK1629" s="12">
        <v>1.3</v>
      </c>
      <c r="DL1629" s="12">
        <v>0.13</v>
      </c>
      <c r="DM1629" s="17">
        <v>-1.3</v>
      </c>
      <c r="DN1629" s="12">
        <v>259</v>
      </c>
      <c r="DO1629" s="12">
        <v>337</v>
      </c>
      <c r="DP1629" s="12">
        <v>76.900000000000006</v>
      </c>
      <c r="DQ1629" s="12">
        <v>5377</v>
      </c>
      <c r="DR1629" s="12">
        <v>2111</v>
      </c>
      <c r="DS1629" s="12">
        <v>85</v>
      </c>
      <c r="DT1629" s="12">
        <v>94</v>
      </c>
      <c r="DU1629" s="12">
        <v>90.4</v>
      </c>
      <c r="DV1629" s="12">
        <v>121</v>
      </c>
      <c r="DW1629" s="12">
        <v>149</v>
      </c>
      <c r="DX1629" s="12">
        <v>81.2</v>
      </c>
      <c r="DY1629" s="12">
        <v>42</v>
      </c>
      <c r="DZ1629" s="12">
        <v>77</v>
      </c>
      <c r="EA1629" s="12">
        <v>54.5</v>
      </c>
      <c r="EB1629" s="12">
        <v>0</v>
      </c>
      <c r="EC1629" s="12">
        <v>1</v>
      </c>
      <c r="ED1629" s="12">
        <v>0.4</v>
      </c>
      <c r="EE1629" s="12">
        <v>9</v>
      </c>
      <c r="EF1629" s="12">
        <v>18</v>
      </c>
      <c r="EG1629" s="12">
        <v>6</v>
      </c>
      <c r="EH1629" s="12">
        <v>1</v>
      </c>
      <c r="EI1629" s="12">
        <v>24</v>
      </c>
      <c r="EJ1629" s="12">
        <v>2</v>
      </c>
      <c r="EK1629" s="12">
        <v>4</v>
      </c>
      <c r="EL1629" s="12">
        <v>13</v>
      </c>
      <c r="EM1629" s="12">
        <v>5</v>
      </c>
      <c r="EN1629" s="12">
        <v>17</v>
      </c>
      <c r="EO1629" s="12">
        <v>9</v>
      </c>
      <c r="EP1629" s="12">
        <v>2</v>
      </c>
      <c r="EQ1629" s="12">
        <v>0</v>
      </c>
      <c r="ER1629" s="12">
        <v>4</v>
      </c>
      <c r="ES1629" s="12">
        <v>0</v>
      </c>
      <c r="ET1629" s="12">
        <v>2</v>
      </c>
      <c r="EU1629" s="12">
        <v>17</v>
      </c>
      <c r="EV1629" s="12">
        <v>13</v>
      </c>
      <c r="EW1629" s="12">
        <v>9</v>
      </c>
      <c r="EX1629" s="12">
        <v>5</v>
      </c>
      <c r="EY1629" s="12">
        <v>3</v>
      </c>
      <c r="EZ1629" s="12">
        <v>7</v>
      </c>
      <c r="FA1629" s="12">
        <v>13</v>
      </c>
      <c r="FB1629" s="12">
        <v>53.8</v>
      </c>
      <c r="FC1629" s="12">
        <v>13</v>
      </c>
      <c r="FD1629" s="12">
        <v>27</v>
      </c>
      <c r="FE1629" s="12">
        <v>0</v>
      </c>
      <c r="FF1629" s="12">
        <v>37</v>
      </c>
      <c r="FG1629" s="12">
        <v>441</v>
      </c>
      <c r="FH1629" s="12">
        <v>86</v>
      </c>
      <c r="FI1629" s="12">
        <v>185</v>
      </c>
      <c r="FJ1629" s="12">
        <v>179</v>
      </c>
      <c r="FK1629" s="12">
        <v>80</v>
      </c>
      <c r="FL1629" s="12">
        <v>20</v>
      </c>
      <c r="FM1629" s="12">
        <v>13</v>
      </c>
      <c r="FN1629" s="12">
        <v>7</v>
      </c>
      <c r="FO1629" s="12">
        <v>53.8</v>
      </c>
      <c r="FP1629" s="12">
        <v>237</v>
      </c>
      <c r="FQ1629" s="12">
        <v>1463</v>
      </c>
      <c r="FR1629" s="12">
        <v>812</v>
      </c>
      <c r="FS1629" s="12">
        <v>9</v>
      </c>
      <c r="FT1629" s="12">
        <v>9</v>
      </c>
      <c r="FU1629" s="12">
        <v>4</v>
      </c>
      <c r="FV1629" s="12">
        <v>11</v>
      </c>
      <c r="FW1629" s="12">
        <v>5</v>
      </c>
      <c r="FX1629" s="12">
        <v>4</v>
      </c>
      <c r="FY1629" s="12">
        <v>1</v>
      </c>
      <c r="FZ1629" s="12">
        <v>13</v>
      </c>
      <c r="GA1629" s="12">
        <v>36</v>
      </c>
      <c r="GB1629" s="12">
        <v>10</v>
      </c>
      <c r="GC1629" s="12">
        <v>45.5</v>
      </c>
      <c r="GD1629">
        <v>8.2285714300000006</v>
      </c>
      <c r="GE1629">
        <v>0.27874564000000002</v>
      </c>
      <c r="GF1629">
        <v>0.39259810000000001</v>
      </c>
      <c r="GG1629" s="12">
        <f t="shared" si="640"/>
        <v>0.24629080118694363</v>
      </c>
      <c r="GH1629" s="12">
        <f t="shared" si="641"/>
        <v>0.27893175074183979</v>
      </c>
      <c r="GI1629">
        <v>0.52941176000000001</v>
      </c>
      <c r="GJ1629">
        <v>0.29411765000000001</v>
      </c>
      <c r="GK1629">
        <v>0.17647059000000001</v>
      </c>
      <c r="GL1629">
        <f t="shared" si="642"/>
        <v>0.41950113378684806</v>
      </c>
      <c r="GM1629">
        <f t="shared" si="643"/>
        <v>0.40589569160997735</v>
      </c>
      <c r="GN1629">
        <f t="shared" si="644"/>
        <v>0.18140589569160998</v>
      </c>
      <c r="GO1629">
        <f t="shared" si="645"/>
        <v>0.76470588235294112</v>
      </c>
      <c r="GP1629" s="12">
        <f t="shared" si="628"/>
        <v>0.47368421052631576</v>
      </c>
      <c r="GQ1629">
        <f t="shared" si="629"/>
        <v>0.81818181818181823</v>
      </c>
      <c r="GR1629">
        <f t="shared" si="646"/>
        <v>27</v>
      </c>
      <c r="GS1629">
        <f t="shared" si="647"/>
        <v>10</v>
      </c>
      <c r="GT1629">
        <f t="shared" si="648"/>
        <v>0.37037037037037035</v>
      </c>
      <c r="GU1629">
        <f t="shared" si="649"/>
        <v>7</v>
      </c>
    </row>
    <row r="1630" spans="1:203" x14ac:dyDescent="0.2">
      <c r="A1630">
        <v>2022</v>
      </c>
      <c r="B1630" s="2">
        <v>44817</v>
      </c>
      <c r="C1630" s="12" t="s">
        <v>1</v>
      </c>
      <c r="D1630" s="13" t="s">
        <v>2</v>
      </c>
      <c r="E1630" s="4">
        <f t="shared" si="625"/>
        <v>1.5</v>
      </c>
      <c r="F1630" s="12">
        <v>3</v>
      </c>
      <c r="G1630" s="12">
        <v>0</v>
      </c>
      <c r="H1630" s="12" t="s">
        <v>24</v>
      </c>
      <c r="I1630" s="5" t="s">
        <v>19</v>
      </c>
      <c r="J1630" s="12">
        <v>17</v>
      </c>
      <c r="K1630" s="12">
        <v>5</v>
      </c>
      <c r="L1630" s="12">
        <v>29.4</v>
      </c>
      <c r="M1630" s="12">
        <v>0.18</v>
      </c>
      <c r="N1630" s="12">
        <v>0.6</v>
      </c>
      <c r="O1630" s="12">
        <v>19.899999999999999</v>
      </c>
      <c r="P1630" s="12">
        <v>2</v>
      </c>
      <c r="Q1630" s="12">
        <v>1.9</v>
      </c>
      <c r="R1630" s="12">
        <v>1.9</v>
      </c>
      <c r="S1630" s="12">
        <v>0.11</v>
      </c>
      <c r="T1630" s="18">
        <v>1.1000000000000001</v>
      </c>
      <c r="U1630" s="12">
        <v>428</v>
      </c>
      <c r="V1630" s="12">
        <v>535</v>
      </c>
      <c r="W1630" s="12">
        <v>80</v>
      </c>
      <c r="X1630" s="12">
        <v>8033</v>
      </c>
      <c r="Y1630" s="12">
        <v>2403</v>
      </c>
      <c r="Z1630" s="12">
        <v>177</v>
      </c>
      <c r="AA1630" s="12">
        <v>205</v>
      </c>
      <c r="AB1630" s="12">
        <v>86.3</v>
      </c>
      <c r="AC1630" s="12">
        <v>178</v>
      </c>
      <c r="AD1630" s="12">
        <v>204</v>
      </c>
      <c r="AE1630" s="12">
        <v>87.3</v>
      </c>
      <c r="AF1630" s="12">
        <v>61</v>
      </c>
      <c r="AG1630" s="12">
        <v>97</v>
      </c>
      <c r="AH1630" s="12">
        <v>62.9</v>
      </c>
      <c r="AI1630" s="12">
        <v>0</v>
      </c>
      <c r="AJ1630" s="12">
        <v>1.4</v>
      </c>
      <c r="AK1630" s="12">
        <v>0.9</v>
      </c>
      <c r="AL1630" s="12">
        <v>12</v>
      </c>
      <c r="AM1630" s="12">
        <v>39</v>
      </c>
      <c r="AN1630" s="12">
        <v>5</v>
      </c>
      <c r="AO1630" s="12">
        <v>0</v>
      </c>
      <c r="AP1630" s="12">
        <v>36</v>
      </c>
      <c r="AQ1630" s="12">
        <v>0</v>
      </c>
      <c r="AR1630" s="12">
        <v>7</v>
      </c>
      <c r="AS1630" s="12">
        <v>21</v>
      </c>
      <c r="AT1630" s="12">
        <v>12</v>
      </c>
      <c r="AU1630" s="12">
        <v>33</v>
      </c>
      <c r="AV1630" s="12">
        <v>27</v>
      </c>
      <c r="AW1630" s="12">
        <v>2</v>
      </c>
      <c r="AX1630" s="12">
        <v>1</v>
      </c>
      <c r="AY1630" s="12">
        <v>1</v>
      </c>
      <c r="AZ1630" s="12">
        <v>2</v>
      </c>
      <c r="BA1630" s="12">
        <v>0</v>
      </c>
      <c r="BB1630" s="12">
        <v>11</v>
      </c>
      <c r="BC1630" s="12">
        <v>8</v>
      </c>
      <c r="BD1630" s="12">
        <v>6</v>
      </c>
      <c r="BE1630" s="12">
        <v>3</v>
      </c>
      <c r="BF1630" s="12">
        <v>2</v>
      </c>
      <c r="BG1630" s="12">
        <v>5</v>
      </c>
      <c r="BH1630" s="12">
        <v>11</v>
      </c>
      <c r="BI1630" s="12">
        <v>45.5</v>
      </c>
      <c r="BJ1630" s="12">
        <v>6</v>
      </c>
      <c r="BK1630" s="12">
        <v>7</v>
      </c>
      <c r="BL1630" s="12">
        <v>0</v>
      </c>
      <c r="BM1630" s="12">
        <v>59</v>
      </c>
      <c r="BN1630" s="12">
        <v>611</v>
      </c>
      <c r="BO1630" s="12">
        <v>40</v>
      </c>
      <c r="BP1630" s="12">
        <v>161</v>
      </c>
      <c r="BQ1630" s="12">
        <v>307</v>
      </c>
      <c r="BR1630" s="12">
        <v>149</v>
      </c>
      <c r="BS1630" s="12">
        <v>23</v>
      </c>
      <c r="BT1630" s="12">
        <v>12</v>
      </c>
      <c r="BU1630" s="12">
        <v>5</v>
      </c>
      <c r="BV1630" s="12">
        <v>41.7</v>
      </c>
      <c r="BW1630" s="12">
        <v>384</v>
      </c>
      <c r="BX1630" s="12">
        <v>2346</v>
      </c>
      <c r="BY1630" s="12">
        <v>1125</v>
      </c>
      <c r="BZ1630" s="12">
        <v>13</v>
      </c>
      <c r="CA1630" s="12">
        <v>12</v>
      </c>
      <c r="CB1630" s="12">
        <v>6</v>
      </c>
      <c r="CC1630" s="12">
        <v>13</v>
      </c>
      <c r="CD1630" s="12">
        <v>10</v>
      </c>
      <c r="CE1630" s="12">
        <v>1</v>
      </c>
      <c r="CF1630" s="12">
        <v>0</v>
      </c>
      <c r="CG1630" s="12">
        <v>4</v>
      </c>
      <c r="CH1630" s="12">
        <v>53</v>
      </c>
      <c r="CI1630" s="12">
        <v>8</v>
      </c>
      <c r="CJ1630" s="12">
        <v>30.8</v>
      </c>
      <c r="CK1630">
        <v>13.321400000000001</v>
      </c>
      <c r="CL1630">
        <v>0.68349000000000004</v>
      </c>
      <c r="CM1630">
        <v>0.29914000000000002</v>
      </c>
      <c r="CN1630" s="12">
        <f t="shared" si="626"/>
        <v>0.19439252336448598</v>
      </c>
      <c r="CO1630" s="12">
        <f t="shared" si="630"/>
        <v>0.38317757009345793</v>
      </c>
      <c r="CP1630">
        <v>0.54544999999999999</v>
      </c>
      <c r="CQ1630">
        <v>0.27272999999999997</v>
      </c>
      <c r="CR1630">
        <v>0.18182000000000001</v>
      </c>
      <c r="CS1630" s="12">
        <f t="shared" si="631"/>
        <v>0.26350245499181668</v>
      </c>
      <c r="CT1630" s="12">
        <f t="shared" si="632"/>
        <v>0.50245499181669395</v>
      </c>
      <c r="CU1630" s="12">
        <f t="shared" si="633"/>
        <v>0.24386252045826515</v>
      </c>
      <c r="CV1630" s="12">
        <f t="shared" si="634"/>
        <v>0.72727272727272729</v>
      </c>
      <c r="CW1630" s="12">
        <f t="shared" si="627"/>
        <v>0.50961538461538458</v>
      </c>
      <c r="CX1630" s="12">
        <f t="shared" si="635"/>
        <v>0.70588235294117652</v>
      </c>
      <c r="CY1630" s="12">
        <f t="shared" si="636"/>
        <v>51</v>
      </c>
      <c r="CZ1630" s="12">
        <f t="shared" si="637"/>
        <v>11</v>
      </c>
      <c r="DA1630" s="12">
        <f t="shared" si="638"/>
        <v>0.21568627450980393</v>
      </c>
      <c r="DB1630" s="12">
        <f t="shared" si="639"/>
        <v>7.2542372881355934</v>
      </c>
      <c r="DC1630" s="12">
        <v>7</v>
      </c>
      <c r="DD1630" s="12">
        <v>2</v>
      </c>
      <c r="DE1630" s="12">
        <v>28.6</v>
      </c>
      <c r="DF1630" s="12">
        <v>0</v>
      </c>
      <c r="DG1630" s="12">
        <v>0</v>
      </c>
      <c r="DH1630" s="12">
        <v>13.6</v>
      </c>
      <c r="DI1630" s="12">
        <v>0</v>
      </c>
      <c r="DJ1630" s="12">
        <v>0.4</v>
      </c>
      <c r="DK1630" s="12">
        <v>0.4</v>
      </c>
      <c r="DL1630" s="12">
        <v>0.05</v>
      </c>
      <c r="DM1630" s="17">
        <v>-0.4</v>
      </c>
      <c r="DN1630" s="12">
        <v>285</v>
      </c>
      <c r="DO1630" s="12">
        <v>373</v>
      </c>
      <c r="DP1630" s="12">
        <v>76.400000000000006</v>
      </c>
      <c r="DQ1630" s="12">
        <v>5455</v>
      </c>
      <c r="DR1630" s="12">
        <v>2101</v>
      </c>
      <c r="DS1630" s="12">
        <v>110</v>
      </c>
      <c r="DT1630" s="12">
        <v>131</v>
      </c>
      <c r="DU1630" s="12">
        <v>84</v>
      </c>
      <c r="DV1630" s="12">
        <v>122</v>
      </c>
      <c r="DW1630" s="12">
        <v>141</v>
      </c>
      <c r="DX1630" s="12">
        <v>86.5</v>
      </c>
      <c r="DY1630" s="12">
        <v>42</v>
      </c>
      <c r="DZ1630" s="12">
        <v>75</v>
      </c>
      <c r="EA1630" s="12">
        <v>56</v>
      </c>
      <c r="EB1630" s="12">
        <v>0</v>
      </c>
      <c r="EC1630" s="12">
        <v>0.3</v>
      </c>
      <c r="ED1630" s="12">
        <v>0.3</v>
      </c>
      <c r="EE1630" s="12">
        <v>6</v>
      </c>
      <c r="EF1630" s="12">
        <v>17</v>
      </c>
      <c r="EG1630" s="12">
        <v>4</v>
      </c>
      <c r="EH1630" s="12">
        <v>2</v>
      </c>
      <c r="EI1630" s="12">
        <v>20</v>
      </c>
      <c r="EJ1630" s="12">
        <v>1</v>
      </c>
      <c r="EK1630" s="12">
        <v>3</v>
      </c>
      <c r="EL1630" s="12">
        <v>10</v>
      </c>
      <c r="EM1630" s="12">
        <v>2</v>
      </c>
      <c r="EN1630" s="12">
        <v>14</v>
      </c>
      <c r="EO1630" s="12">
        <v>11</v>
      </c>
      <c r="EP1630" s="12">
        <v>2</v>
      </c>
      <c r="EQ1630" s="12">
        <v>0</v>
      </c>
      <c r="ER1630" s="12">
        <v>1</v>
      </c>
      <c r="ES1630" s="12">
        <v>0</v>
      </c>
      <c r="ET1630" s="12">
        <v>0</v>
      </c>
      <c r="EU1630" s="12">
        <v>13</v>
      </c>
      <c r="EV1630" s="12">
        <v>7</v>
      </c>
      <c r="EW1630" s="12">
        <v>8</v>
      </c>
      <c r="EX1630" s="12">
        <v>3</v>
      </c>
      <c r="EY1630" s="12">
        <v>2</v>
      </c>
      <c r="EZ1630" s="12">
        <v>3</v>
      </c>
      <c r="FA1630" s="12">
        <v>8</v>
      </c>
      <c r="FB1630" s="12">
        <v>37.5</v>
      </c>
      <c r="FC1630" s="12">
        <v>13</v>
      </c>
      <c r="FD1630" s="12">
        <v>28</v>
      </c>
      <c r="FE1630" s="12">
        <v>0</v>
      </c>
      <c r="FF1630" s="12">
        <v>41</v>
      </c>
      <c r="FG1630" s="12">
        <v>473</v>
      </c>
      <c r="FH1630" s="12">
        <v>67</v>
      </c>
      <c r="FI1630" s="12">
        <v>201</v>
      </c>
      <c r="FJ1630" s="12">
        <v>208</v>
      </c>
      <c r="FK1630" s="12">
        <v>69</v>
      </c>
      <c r="FL1630" s="12">
        <v>9</v>
      </c>
      <c r="FM1630" s="12">
        <v>13</v>
      </c>
      <c r="FN1630" s="12">
        <v>6</v>
      </c>
      <c r="FO1630" s="12">
        <v>46.2</v>
      </c>
      <c r="FP1630" s="12">
        <v>240</v>
      </c>
      <c r="FQ1630" s="12">
        <v>1174</v>
      </c>
      <c r="FR1630" s="12">
        <v>619</v>
      </c>
      <c r="FS1630" s="12">
        <v>14</v>
      </c>
      <c r="FT1630" s="12">
        <v>9</v>
      </c>
      <c r="FU1630" s="12">
        <v>1</v>
      </c>
      <c r="FV1630" s="12">
        <v>9</v>
      </c>
      <c r="FW1630" s="12">
        <v>6</v>
      </c>
      <c r="FX1630" s="12">
        <v>3</v>
      </c>
      <c r="FY1630" s="12">
        <v>0</v>
      </c>
      <c r="FZ1630" s="12">
        <v>20</v>
      </c>
      <c r="GA1630" s="12">
        <v>51</v>
      </c>
      <c r="GB1630" s="12">
        <v>18</v>
      </c>
      <c r="GC1630" s="12">
        <v>69.2</v>
      </c>
      <c r="GD1630">
        <v>7.2297297299999999</v>
      </c>
      <c r="GE1630">
        <v>0.31651375999999998</v>
      </c>
      <c r="GF1630">
        <v>0.38515124000000001</v>
      </c>
      <c r="GG1630" s="12">
        <f t="shared" si="640"/>
        <v>0.21179624664879357</v>
      </c>
      <c r="GH1630" s="12">
        <f t="shared" si="641"/>
        <v>0.3512064343163539</v>
      </c>
      <c r="GI1630">
        <v>0.61538462000000005</v>
      </c>
      <c r="GJ1630">
        <v>0.23076922999999999</v>
      </c>
      <c r="GK1630">
        <v>0.15384614999999999</v>
      </c>
      <c r="GL1630">
        <f t="shared" si="642"/>
        <v>0.42494714587737842</v>
      </c>
      <c r="GM1630">
        <f t="shared" si="643"/>
        <v>0.43974630021141647</v>
      </c>
      <c r="GN1630">
        <f t="shared" si="644"/>
        <v>0.14587737843551796</v>
      </c>
      <c r="GO1630">
        <f t="shared" si="645"/>
        <v>0.53846153846153844</v>
      </c>
      <c r="GP1630" s="12">
        <f t="shared" si="628"/>
        <v>0.49038461538461536</v>
      </c>
      <c r="GQ1630">
        <f t="shared" si="629"/>
        <v>0.8571428571428571</v>
      </c>
      <c r="GR1630">
        <f t="shared" si="646"/>
        <v>26</v>
      </c>
      <c r="GS1630">
        <f t="shared" si="647"/>
        <v>5</v>
      </c>
      <c r="GT1630">
        <f t="shared" si="648"/>
        <v>0.19230769230769232</v>
      </c>
      <c r="GU1630">
        <f t="shared" si="649"/>
        <v>6.9512195121951219</v>
      </c>
    </row>
    <row r="1631" spans="1:203" x14ac:dyDescent="0.2">
      <c r="A1631">
        <v>2022</v>
      </c>
      <c r="B1631" s="2">
        <v>44821</v>
      </c>
      <c r="C1631" s="12" t="s">
        <v>1</v>
      </c>
      <c r="D1631" s="13" t="s">
        <v>2</v>
      </c>
      <c r="E1631" s="4">
        <f t="shared" si="625"/>
        <v>1.2000000000000002</v>
      </c>
      <c r="F1631" s="12">
        <v>4</v>
      </c>
      <c r="G1631" s="12">
        <v>1</v>
      </c>
      <c r="H1631" s="12" t="s">
        <v>24</v>
      </c>
      <c r="I1631" s="5" t="s">
        <v>27</v>
      </c>
      <c r="J1631" s="12">
        <v>14</v>
      </c>
      <c r="K1631" s="12">
        <v>8</v>
      </c>
      <c r="L1631" s="12">
        <v>57.1</v>
      </c>
      <c r="M1631" s="12">
        <v>0.21</v>
      </c>
      <c r="N1631" s="12">
        <v>0.38</v>
      </c>
      <c r="O1631" s="12">
        <v>15.7</v>
      </c>
      <c r="P1631" s="12">
        <v>0</v>
      </c>
      <c r="Q1631" s="12">
        <v>1.6</v>
      </c>
      <c r="R1631" s="12">
        <v>1.6</v>
      </c>
      <c r="S1631" s="12">
        <v>0.12</v>
      </c>
      <c r="T1631" s="18">
        <v>1.4</v>
      </c>
      <c r="U1631" s="12">
        <v>435</v>
      </c>
      <c r="V1631" s="12">
        <v>523</v>
      </c>
      <c r="W1631" s="12">
        <v>83.2</v>
      </c>
      <c r="X1631" s="12">
        <v>7942</v>
      </c>
      <c r="Y1631" s="12">
        <v>2498</v>
      </c>
      <c r="Z1631" s="12">
        <v>159</v>
      </c>
      <c r="AA1631" s="12">
        <v>176</v>
      </c>
      <c r="AB1631" s="12">
        <v>90.3</v>
      </c>
      <c r="AC1631" s="12">
        <v>244</v>
      </c>
      <c r="AD1631" s="12">
        <v>265</v>
      </c>
      <c r="AE1631" s="12">
        <v>92.1</v>
      </c>
      <c r="AF1631" s="12">
        <v>32</v>
      </c>
      <c r="AG1631" s="12">
        <v>71</v>
      </c>
      <c r="AH1631" s="12">
        <v>45.1</v>
      </c>
      <c r="AI1631" s="12">
        <v>3</v>
      </c>
      <c r="AJ1631" s="12">
        <v>1.5</v>
      </c>
      <c r="AK1631" s="12">
        <v>1.6</v>
      </c>
      <c r="AL1631" s="12">
        <v>12</v>
      </c>
      <c r="AM1631" s="12">
        <v>23</v>
      </c>
      <c r="AN1631" s="12">
        <v>13</v>
      </c>
      <c r="AO1631" s="12">
        <v>6</v>
      </c>
      <c r="AP1631" s="12">
        <v>42</v>
      </c>
      <c r="AQ1631" s="12">
        <v>4</v>
      </c>
      <c r="AR1631" s="12">
        <v>2</v>
      </c>
      <c r="AS1631" s="12">
        <v>22</v>
      </c>
      <c r="AT1631" s="12">
        <v>5</v>
      </c>
      <c r="AU1631" s="12">
        <v>27</v>
      </c>
      <c r="AV1631" s="12">
        <v>21</v>
      </c>
      <c r="AW1631" s="12">
        <v>2</v>
      </c>
      <c r="AX1631" s="12">
        <v>2</v>
      </c>
      <c r="AY1631" s="12">
        <v>2</v>
      </c>
      <c r="AZ1631" s="12">
        <v>0</v>
      </c>
      <c r="BA1631" s="12">
        <v>0</v>
      </c>
      <c r="BB1631" s="12">
        <v>19</v>
      </c>
      <c r="BC1631" s="12">
        <v>12</v>
      </c>
      <c r="BD1631" s="12">
        <v>11</v>
      </c>
      <c r="BE1631" s="12">
        <v>7</v>
      </c>
      <c r="BF1631" s="12">
        <v>1</v>
      </c>
      <c r="BG1631" s="12">
        <v>7</v>
      </c>
      <c r="BH1631" s="12">
        <v>11</v>
      </c>
      <c r="BI1631" s="12">
        <v>63.6</v>
      </c>
      <c r="BJ1631" s="12">
        <v>13</v>
      </c>
      <c r="BK1631" s="12">
        <v>17</v>
      </c>
      <c r="BL1631" s="12">
        <v>0</v>
      </c>
      <c r="BM1631" s="12">
        <v>57</v>
      </c>
      <c r="BN1631" s="12">
        <v>632</v>
      </c>
      <c r="BO1631" s="12">
        <v>53</v>
      </c>
      <c r="BP1631" s="12">
        <v>209</v>
      </c>
      <c r="BQ1631" s="12">
        <v>289</v>
      </c>
      <c r="BR1631" s="12">
        <v>139</v>
      </c>
      <c r="BS1631" s="12">
        <v>26</v>
      </c>
      <c r="BT1631" s="12">
        <v>18</v>
      </c>
      <c r="BU1631" s="12">
        <v>9</v>
      </c>
      <c r="BV1631" s="12">
        <v>50</v>
      </c>
      <c r="BW1631" s="12">
        <v>425</v>
      </c>
      <c r="BX1631" s="12">
        <v>2602</v>
      </c>
      <c r="BY1631" s="12">
        <v>1343</v>
      </c>
      <c r="BZ1631" s="12">
        <v>16</v>
      </c>
      <c r="CA1631" s="12">
        <v>21</v>
      </c>
      <c r="CB1631" s="12">
        <v>4</v>
      </c>
      <c r="CC1631" s="12">
        <v>23</v>
      </c>
      <c r="CD1631" s="12">
        <v>9</v>
      </c>
      <c r="CE1631" s="12">
        <v>1</v>
      </c>
      <c r="CF1631" s="12">
        <v>0</v>
      </c>
      <c r="CG1631" s="12">
        <v>9</v>
      </c>
      <c r="CH1631" s="12">
        <v>50</v>
      </c>
      <c r="CI1631" s="12">
        <v>9</v>
      </c>
      <c r="CJ1631" s="12">
        <v>50</v>
      </c>
      <c r="CK1631">
        <v>6.9137899999999997</v>
      </c>
      <c r="CL1631">
        <v>0.54723999999999995</v>
      </c>
      <c r="CM1631">
        <v>0.31452999999999998</v>
      </c>
      <c r="CN1631" s="12">
        <f t="shared" si="626"/>
        <v>0.14722753346080306</v>
      </c>
      <c r="CO1631" s="12">
        <f t="shared" si="630"/>
        <v>0.33652007648183557</v>
      </c>
      <c r="CP1631">
        <v>0.57894999999999996</v>
      </c>
      <c r="CQ1631">
        <v>0.36842000000000003</v>
      </c>
      <c r="CR1631">
        <v>5.2630000000000003E-2</v>
      </c>
      <c r="CS1631" s="12">
        <f t="shared" si="631"/>
        <v>0.33069620253164556</v>
      </c>
      <c r="CT1631" s="12">
        <f t="shared" si="632"/>
        <v>0.45727848101265822</v>
      </c>
      <c r="CU1631" s="12">
        <f t="shared" si="633"/>
        <v>0.2199367088607595</v>
      </c>
      <c r="CV1631" s="12">
        <f t="shared" si="634"/>
        <v>0.63157894736842102</v>
      </c>
      <c r="CW1631" s="12">
        <f t="shared" si="627"/>
        <v>0.49504950495049505</v>
      </c>
      <c r="CX1631" s="12">
        <f t="shared" si="635"/>
        <v>0.8571428571428571</v>
      </c>
      <c r="CY1631" s="12">
        <f t="shared" si="636"/>
        <v>44</v>
      </c>
      <c r="CZ1631" s="12">
        <f t="shared" si="637"/>
        <v>17</v>
      </c>
      <c r="DA1631" s="12">
        <f t="shared" si="638"/>
        <v>0.38636363636363635</v>
      </c>
      <c r="DB1631" s="12">
        <f t="shared" si="639"/>
        <v>7.6315789473684212</v>
      </c>
      <c r="DC1631" s="12">
        <v>7</v>
      </c>
      <c r="DD1631" s="12">
        <v>2</v>
      </c>
      <c r="DE1631" s="12">
        <v>28.6</v>
      </c>
      <c r="DF1631" s="12">
        <v>0.14000000000000001</v>
      </c>
      <c r="DG1631" s="12">
        <v>0.5</v>
      </c>
      <c r="DH1631" s="12">
        <v>10.9</v>
      </c>
      <c r="DI1631" s="12">
        <v>0</v>
      </c>
      <c r="DJ1631" s="12">
        <v>0.4</v>
      </c>
      <c r="DK1631" s="12">
        <v>0.4</v>
      </c>
      <c r="DL1631" s="12">
        <v>0.05</v>
      </c>
      <c r="DM1631" s="18">
        <v>0.6</v>
      </c>
      <c r="DN1631" s="12">
        <v>313</v>
      </c>
      <c r="DO1631" s="12">
        <v>401</v>
      </c>
      <c r="DP1631" s="12">
        <v>78.099999999999994</v>
      </c>
      <c r="DQ1631" s="12">
        <v>5870</v>
      </c>
      <c r="DR1631" s="12">
        <v>2151</v>
      </c>
      <c r="DS1631" s="12">
        <v>135</v>
      </c>
      <c r="DT1631" s="12">
        <v>149</v>
      </c>
      <c r="DU1631" s="12">
        <v>90.6</v>
      </c>
      <c r="DV1631" s="12">
        <v>143</v>
      </c>
      <c r="DW1631" s="12">
        <v>171</v>
      </c>
      <c r="DX1631" s="12">
        <v>83.6</v>
      </c>
      <c r="DY1631" s="12">
        <v>32</v>
      </c>
      <c r="DZ1631" s="12">
        <v>65</v>
      </c>
      <c r="EA1631" s="12">
        <v>49.2</v>
      </c>
      <c r="EB1631" s="12">
        <v>1</v>
      </c>
      <c r="EC1631" s="12">
        <v>0.3</v>
      </c>
      <c r="ED1631" s="12">
        <v>1.1000000000000001</v>
      </c>
      <c r="EE1631" s="12">
        <v>5</v>
      </c>
      <c r="EF1631" s="12">
        <v>27</v>
      </c>
      <c r="EG1631" s="12">
        <v>10</v>
      </c>
      <c r="EH1631" s="12">
        <v>2</v>
      </c>
      <c r="EI1631" s="12">
        <v>42</v>
      </c>
      <c r="EJ1631" s="12">
        <v>2</v>
      </c>
      <c r="EK1631" s="12">
        <v>6</v>
      </c>
      <c r="EL1631" s="12">
        <v>13</v>
      </c>
      <c r="EM1631" s="12">
        <v>4</v>
      </c>
      <c r="EN1631" s="12">
        <v>12</v>
      </c>
      <c r="EO1631" s="12">
        <v>9</v>
      </c>
      <c r="EP1631" s="12">
        <v>2</v>
      </c>
      <c r="EQ1631" s="12">
        <v>0</v>
      </c>
      <c r="ER1631" s="12">
        <v>0</v>
      </c>
      <c r="ES1631" s="12">
        <v>0</v>
      </c>
      <c r="ET1631" s="12">
        <v>1</v>
      </c>
      <c r="EU1631" s="12">
        <v>16</v>
      </c>
      <c r="EV1631" s="12">
        <v>12</v>
      </c>
      <c r="EW1631" s="12">
        <v>9</v>
      </c>
      <c r="EX1631" s="12">
        <v>5</v>
      </c>
      <c r="EY1631" s="12">
        <v>2</v>
      </c>
      <c r="EZ1631" s="12">
        <v>7</v>
      </c>
      <c r="FA1631" s="12">
        <v>16</v>
      </c>
      <c r="FB1631" s="12">
        <v>43.8</v>
      </c>
      <c r="FC1631" s="12">
        <v>10</v>
      </c>
      <c r="FD1631" s="12">
        <v>18</v>
      </c>
      <c r="FE1631" s="12">
        <v>0</v>
      </c>
      <c r="FF1631" s="12">
        <v>43</v>
      </c>
      <c r="FG1631" s="12">
        <v>504</v>
      </c>
      <c r="FH1631" s="12">
        <v>54</v>
      </c>
      <c r="FI1631" s="12">
        <v>139</v>
      </c>
      <c r="FJ1631" s="12">
        <v>257</v>
      </c>
      <c r="FK1631" s="12">
        <v>115</v>
      </c>
      <c r="FL1631" s="12">
        <v>19</v>
      </c>
      <c r="FM1631" s="12">
        <v>13</v>
      </c>
      <c r="FN1631" s="12">
        <v>4</v>
      </c>
      <c r="FO1631" s="12">
        <v>30.8</v>
      </c>
      <c r="FP1631" s="12">
        <v>314</v>
      </c>
      <c r="FQ1631" s="12">
        <v>1605</v>
      </c>
      <c r="FR1631" s="12">
        <v>775</v>
      </c>
      <c r="FS1631" s="12">
        <v>14</v>
      </c>
      <c r="FT1631" s="12">
        <v>11</v>
      </c>
      <c r="FU1631" s="12">
        <v>4</v>
      </c>
      <c r="FV1631" s="12">
        <v>10</v>
      </c>
      <c r="FW1631" s="12">
        <v>12</v>
      </c>
      <c r="FX1631" s="12">
        <v>1</v>
      </c>
      <c r="FY1631" s="12">
        <v>0</v>
      </c>
      <c r="FZ1631" s="12">
        <v>12</v>
      </c>
      <c r="GA1631" s="12">
        <v>51</v>
      </c>
      <c r="GB1631" s="12">
        <v>9</v>
      </c>
      <c r="GC1631" s="12">
        <v>50</v>
      </c>
      <c r="GD1631">
        <v>9.3392857100000004</v>
      </c>
      <c r="GE1631">
        <v>0.45275590999999998</v>
      </c>
      <c r="GF1631">
        <v>0.36643952000000002</v>
      </c>
      <c r="GG1631" s="12">
        <f t="shared" si="640"/>
        <v>0.18204488778054864</v>
      </c>
      <c r="GH1631" s="12">
        <f t="shared" si="641"/>
        <v>0.371571072319202</v>
      </c>
      <c r="GI1631">
        <v>0.5625</v>
      </c>
      <c r="GJ1631">
        <v>0.3125</v>
      </c>
      <c r="GK1631">
        <v>0.125</v>
      </c>
      <c r="GL1631">
        <f t="shared" si="642"/>
        <v>0.27579365079365081</v>
      </c>
      <c r="GM1631">
        <f t="shared" si="643"/>
        <v>0.50992063492063489</v>
      </c>
      <c r="GN1631">
        <f t="shared" si="644"/>
        <v>0.22817460317460317</v>
      </c>
      <c r="GO1631">
        <f t="shared" si="645"/>
        <v>0.75</v>
      </c>
      <c r="GP1631" s="12">
        <f t="shared" si="628"/>
        <v>0.50495049504950495</v>
      </c>
      <c r="GQ1631">
        <f t="shared" si="629"/>
        <v>0.7142857142857143</v>
      </c>
      <c r="GR1631">
        <f t="shared" si="646"/>
        <v>38</v>
      </c>
      <c r="GS1631">
        <f t="shared" si="647"/>
        <v>14</v>
      </c>
      <c r="GT1631">
        <f t="shared" si="648"/>
        <v>0.36842105263157893</v>
      </c>
      <c r="GU1631">
        <f t="shared" si="649"/>
        <v>7.2790697674418601</v>
      </c>
    </row>
    <row r="1632" spans="1:203" x14ac:dyDescent="0.2">
      <c r="A1632">
        <v>2022</v>
      </c>
      <c r="B1632" s="2">
        <v>44836</v>
      </c>
      <c r="C1632" s="12" t="s">
        <v>1</v>
      </c>
      <c r="D1632" s="13" t="s">
        <v>2</v>
      </c>
      <c r="E1632" s="4">
        <f t="shared" si="625"/>
        <v>0.59999999999999987</v>
      </c>
      <c r="F1632" s="12">
        <v>1</v>
      </c>
      <c r="G1632" s="12">
        <v>0</v>
      </c>
      <c r="H1632" s="12" t="s">
        <v>24</v>
      </c>
      <c r="I1632" s="5" t="s">
        <v>30</v>
      </c>
      <c r="J1632" s="12">
        <v>16</v>
      </c>
      <c r="K1632" s="12">
        <v>11</v>
      </c>
      <c r="L1632" s="12">
        <v>68.8</v>
      </c>
      <c r="M1632" s="12">
        <v>0.06</v>
      </c>
      <c r="N1632" s="12">
        <v>0.09</v>
      </c>
      <c r="O1632" s="12">
        <v>17.7</v>
      </c>
      <c r="P1632" s="12">
        <v>0</v>
      </c>
      <c r="Q1632" s="12">
        <v>1.7</v>
      </c>
      <c r="R1632" s="12">
        <v>1.7</v>
      </c>
      <c r="S1632" s="12">
        <v>0.11</v>
      </c>
      <c r="T1632" s="17">
        <v>-0.7</v>
      </c>
      <c r="U1632" s="12">
        <v>428</v>
      </c>
      <c r="V1632" s="12">
        <v>514</v>
      </c>
      <c r="W1632" s="12">
        <v>83.3</v>
      </c>
      <c r="X1632" s="12">
        <v>8084</v>
      </c>
      <c r="Y1632" s="12">
        <v>2633</v>
      </c>
      <c r="Z1632" s="12">
        <v>171</v>
      </c>
      <c r="AA1632" s="12">
        <v>185</v>
      </c>
      <c r="AB1632" s="12">
        <v>92.4</v>
      </c>
      <c r="AC1632" s="12">
        <v>200</v>
      </c>
      <c r="AD1632" s="12">
        <v>227</v>
      </c>
      <c r="AE1632" s="12">
        <v>88.1</v>
      </c>
      <c r="AF1632" s="12">
        <v>51</v>
      </c>
      <c r="AG1632" s="12">
        <v>85</v>
      </c>
      <c r="AH1632" s="12">
        <v>60</v>
      </c>
      <c r="AI1632" s="12">
        <v>1</v>
      </c>
      <c r="AJ1632" s="12">
        <v>0.9</v>
      </c>
      <c r="AK1632" s="12">
        <v>0.8</v>
      </c>
      <c r="AL1632" s="12">
        <v>9</v>
      </c>
      <c r="AM1632" s="12">
        <v>29</v>
      </c>
      <c r="AN1632" s="12">
        <v>10</v>
      </c>
      <c r="AO1632" s="12">
        <v>4</v>
      </c>
      <c r="AP1632" s="12">
        <v>37</v>
      </c>
      <c r="AQ1632" s="12">
        <v>1</v>
      </c>
      <c r="AR1632" s="12">
        <v>9</v>
      </c>
      <c r="AS1632" s="12">
        <v>17</v>
      </c>
      <c r="AT1632" s="12">
        <v>5</v>
      </c>
      <c r="AU1632" s="12">
        <v>21</v>
      </c>
      <c r="AV1632" s="12">
        <v>16</v>
      </c>
      <c r="AW1632" s="12">
        <v>2</v>
      </c>
      <c r="AX1632" s="12">
        <v>0</v>
      </c>
      <c r="AY1632" s="12">
        <v>3</v>
      </c>
      <c r="AZ1632" s="12">
        <v>0</v>
      </c>
      <c r="BA1632" s="12">
        <v>0</v>
      </c>
      <c r="BB1632" s="12">
        <v>18</v>
      </c>
      <c r="BC1632" s="12">
        <v>9</v>
      </c>
      <c r="BD1632" s="12">
        <v>6</v>
      </c>
      <c r="BE1632" s="12">
        <v>12</v>
      </c>
      <c r="BF1632" s="12">
        <v>0</v>
      </c>
      <c r="BG1632" s="12">
        <v>1</v>
      </c>
      <c r="BH1632" s="12">
        <v>5</v>
      </c>
      <c r="BI1632" s="12">
        <v>20</v>
      </c>
      <c r="BJ1632" s="12">
        <v>5</v>
      </c>
      <c r="BK1632" s="12">
        <v>18</v>
      </c>
      <c r="BL1632" s="12">
        <v>0</v>
      </c>
      <c r="BM1632" s="12">
        <v>51</v>
      </c>
      <c r="BN1632" s="12">
        <v>627</v>
      </c>
      <c r="BO1632" s="12">
        <v>74</v>
      </c>
      <c r="BP1632" s="12">
        <v>203</v>
      </c>
      <c r="BQ1632" s="12">
        <v>295</v>
      </c>
      <c r="BR1632" s="12">
        <v>137</v>
      </c>
      <c r="BS1632" s="12">
        <v>23</v>
      </c>
      <c r="BT1632" s="12">
        <v>13</v>
      </c>
      <c r="BU1632" s="12">
        <v>3</v>
      </c>
      <c r="BV1632" s="12">
        <v>23.1</v>
      </c>
      <c r="BW1632" s="12">
        <v>353</v>
      </c>
      <c r="BX1632" s="12">
        <v>2368</v>
      </c>
      <c r="BY1632" s="12">
        <v>1314</v>
      </c>
      <c r="BZ1632" s="12">
        <v>25</v>
      </c>
      <c r="CA1632" s="12">
        <v>14</v>
      </c>
      <c r="CB1632" s="12">
        <v>3</v>
      </c>
      <c r="CC1632" s="12">
        <v>12</v>
      </c>
      <c r="CD1632" s="12">
        <v>8</v>
      </c>
      <c r="CE1632" s="12">
        <v>1</v>
      </c>
      <c r="CF1632" s="12">
        <v>0</v>
      </c>
      <c r="CG1632" s="12">
        <v>7</v>
      </c>
      <c r="CH1632" s="12">
        <v>54</v>
      </c>
      <c r="CI1632" s="12">
        <v>12</v>
      </c>
      <c r="CJ1632" s="12">
        <v>54.5</v>
      </c>
      <c r="CK1632">
        <v>10.354200000000001</v>
      </c>
      <c r="CL1632">
        <v>0.52490000000000003</v>
      </c>
      <c r="CM1632">
        <v>0.32571</v>
      </c>
      <c r="CN1632" s="12">
        <f t="shared" si="626"/>
        <v>0.18482490272373542</v>
      </c>
      <c r="CO1632" s="12">
        <f t="shared" si="630"/>
        <v>0.35992217898832685</v>
      </c>
      <c r="CP1632">
        <v>0.33333000000000002</v>
      </c>
      <c r="CQ1632">
        <v>0.66666999999999998</v>
      </c>
      <c r="CR1632">
        <v>0</v>
      </c>
      <c r="CS1632" s="12">
        <f t="shared" si="631"/>
        <v>0.3237639553429027</v>
      </c>
      <c r="CT1632" s="12">
        <f t="shared" si="632"/>
        <v>0.47049441786283891</v>
      </c>
      <c r="CU1632" s="12">
        <f t="shared" si="633"/>
        <v>0.21850079744816586</v>
      </c>
      <c r="CV1632" s="12">
        <f t="shared" si="634"/>
        <v>0.5</v>
      </c>
      <c r="CW1632" s="12">
        <f t="shared" si="627"/>
        <v>0.54545454545454541</v>
      </c>
      <c r="CX1632" s="12">
        <f t="shared" si="635"/>
        <v>0.5625</v>
      </c>
      <c r="CY1632" s="12">
        <f t="shared" si="636"/>
        <v>43</v>
      </c>
      <c r="CZ1632" s="12">
        <f t="shared" si="637"/>
        <v>13</v>
      </c>
      <c r="DA1632" s="12">
        <f t="shared" si="638"/>
        <v>0.30232558139534882</v>
      </c>
      <c r="DB1632" s="12">
        <f t="shared" si="639"/>
        <v>8.3921568627450984</v>
      </c>
      <c r="DC1632" s="12">
        <v>10</v>
      </c>
      <c r="DD1632" s="12">
        <v>1</v>
      </c>
      <c r="DE1632" s="12">
        <v>10</v>
      </c>
      <c r="DF1632" s="12">
        <v>0</v>
      </c>
      <c r="DG1632" s="12">
        <v>0</v>
      </c>
      <c r="DH1632" s="12">
        <v>15.4</v>
      </c>
      <c r="DI1632" s="12">
        <v>0</v>
      </c>
      <c r="DJ1632" s="12">
        <v>1.1000000000000001</v>
      </c>
      <c r="DK1632" s="12">
        <v>1.1000000000000001</v>
      </c>
      <c r="DL1632" s="12">
        <v>0.11</v>
      </c>
      <c r="DM1632" s="17">
        <v>-1.1000000000000001</v>
      </c>
      <c r="DN1632" s="12">
        <v>410</v>
      </c>
      <c r="DO1632" s="12">
        <v>497</v>
      </c>
      <c r="DP1632" s="12">
        <v>82.5</v>
      </c>
      <c r="DQ1632" s="12">
        <v>6999</v>
      </c>
      <c r="DR1632" s="12">
        <v>2708</v>
      </c>
      <c r="DS1632" s="12">
        <v>199</v>
      </c>
      <c r="DT1632" s="12">
        <v>214</v>
      </c>
      <c r="DU1632" s="12">
        <v>93</v>
      </c>
      <c r="DV1632" s="12">
        <v>167</v>
      </c>
      <c r="DW1632" s="12">
        <v>198</v>
      </c>
      <c r="DX1632" s="12">
        <v>84.3</v>
      </c>
      <c r="DY1632" s="12">
        <v>39</v>
      </c>
      <c r="DZ1632" s="12">
        <v>68</v>
      </c>
      <c r="EA1632" s="12">
        <v>57.4</v>
      </c>
      <c r="EB1632" s="12">
        <v>0</v>
      </c>
      <c r="EC1632" s="12">
        <v>0.9</v>
      </c>
      <c r="ED1632" s="12">
        <v>1</v>
      </c>
      <c r="EE1632" s="12">
        <v>7</v>
      </c>
      <c r="EF1632" s="12">
        <v>30</v>
      </c>
      <c r="EG1632" s="12">
        <v>8</v>
      </c>
      <c r="EH1632" s="12">
        <v>1</v>
      </c>
      <c r="EI1632" s="12">
        <v>48</v>
      </c>
      <c r="EJ1632" s="12">
        <v>0</v>
      </c>
      <c r="EK1632" s="12">
        <v>4</v>
      </c>
      <c r="EL1632" s="12">
        <v>20</v>
      </c>
      <c r="EM1632" s="12">
        <v>3</v>
      </c>
      <c r="EN1632" s="12">
        <v>19</v>
      </c>
      <c r="EO1632" s="12">
        <v>15</v>
      </c>
      <c r="EP1632" s="12">
        <v>1</v>
      </c>
      <c r="EQ1632" s="12">
        <v>2</v>
      </c>
      <c r="ER1632" s="12">
        <v>1</v>
      </c>
      <c r="ES1632" s="12">
        <v>0</v>
      </c>
      <c r="ET1632" s="12">
        <v>0</v>
      </c>
      <c r="EU1632" s="12">
        <v>15</v>
      </c>
      <c r="EV1632" s="12">
        <v>7</v>
      </c>
      <c r="EW1632" s="12">
        <v>9</v>
      </c>
      <c r="EX1632" s="12">
        <v>5</v>
      </c>
      <c r="EY1632" s="12">
        <v>1</v>
      </c>
      <c r="EZ1632" s="12">
        <v>7</v>
      </c>
      <c r="FA1632" s="12">
        <v>10</v>
      </c>
      <c r="FB1632" s="12">
        <v>70</v>
      </c>
      <c r="FC1632" s="12">
        <v>11</v>
      </c>
      <c r="FD1632" s="12">
        <v>16</v>
      </c>
      <c r="FE1632" s="12">
        <v>1</v>
      </c>
      <c r="FF1632" s="12">
        <v>49</v>
      </c>
      <c r="FG1632" s="12">
        <v>596</v>
      </c>
      <c r="FH1632" s="12">
        <v>69</v>
      </c>
      <c r="FI1632" s="12">
        <v>179</v>
      </c>
      <c r="FJ1632" s="12">
        <v>293</v>
      </c>
      <c r="FK1632" s="12">
        <v>124</v>
      </c>
      <c r="FL1632" s="12">
        <v>19</v>
      </c>
      <c r="FM1632" s="12">
        <v>6</v>
      </c>
      <c r="FN1632" s="12">
        <v>4</v>
      </c>
      <c r="FO1632" s="12">
        <v>66.7</v>
      </c>
      <c r="FP1632" s="12">
        <v>342</v>
      </c>
      <c r="FQ1632" s="12">
        <v>1774</v>
      </c>
      <c r="FR1632" s="12">
        <v>824</v>
      </c>
      <c r="FS1632" s="12">
        <v>14</v>
      </c>
      <c r="FT1632" s="12">
        <v>6</v>
      </c>
      <c r="FU1632" s="12">
        <v>5</v>
      </c>
      <c r="FV1632" s="12">
        <v>14</v>
      </c>
      <c r="FW1632" s="12">
        <v>17</v>
      </c>
      <c r="FX1632" s="12">
        <v>2</v>
      </c>
      <c r="FY1632" s="12">
        <v>0</v>
      </c>
      <c r="FZ1632" s="12">
        <v>13</v>
      </c>
      <c r="GA1632" s="12">
        <v>45</v>
      </c>
      <c r="GB1632" s="12">
        <v>10</v>
      </c>
      <c r="GC1632" s="12">
        <v>45.5</v>
      </c>
      <c r="GD1632">
        <v>9.3454545499999995</v>
      </c>
      <c r="GE1632">
        <v>0.47509579000000002</v>
      </c>
      <c r="GF1632">
        <v>0.38691241999999998</v>
      </c>
      <c r="GG1632" s="12">
        <f t="shared" si="640"/>
        <v>0.14486921529175051</v>
      </c>
      <c r="GH1632" s="12">
        <f t="shared" si="641"/>
        <v>0.43058350100603621</v>
      </c>
      <c r="GI1632">
        <v>0.6</v>
      </c>
      <c r="GJ1632">
        <v>0.33333332999999998</v>
      </c>
      <c r="GK1632">
        <v>6.6666669999999997E-2</v>
      </c>
      <c r="GL1632">
        <f t="shared" si="642"/>
        <v>0.30033557046979864</v>
      </c>
      <c r="GM1632">
        <f t="shared" si="643"/>
        <v>0.49161073825503354</v>
      </c>
      <c r="GN1632">
        <f t="shared" si="644"/>
        <v>0.20805369127516779</v>
      </c>
      <c r="GO1632">
        <f t="shared" si="645"/>
        <v>0.46666666666666667</v>
      </c>
      <c r="GP1632" s="12">
        <f t="shared" si="628"/>
        <v>0.45454545454545453</v>
      </c>
      <c r="GQ1632">
        <f t="shared" si="629"/>
        <v>0.7</v>
      </c>
      <c r="GR1632">
        <f t="shared" si="646"/>
        <v>36</v>
      </c>
      <c r="GS1632">
        <f t="shared" si="647"/>
        <v>13</v>
      </c>
      <c r="GT1632">
        <f t="shared" si="648"/>
        <v>0.3611111111111111</v>
      </c>
      <c r="GU1632">
        <f t="shared" si="649"/>
        <v>8.3673469387755102</v>
      </c>
    </row>
    <row r="1633" spans="1:203" x14ac:dyDescent="0.2">
      <c r="A1633">
        <v>2022</v>
      </c>
      <c r="B1633" s="2">
        <v>44843</v>
      </c>
      <c r="C1633" s="12" t="s">
        <v>5</v>
      </c>
      <c r="D1633" s="14" t="s">
        <v>6</v>
      </c>
      <c r="E1633" s="4">
        <f t="shared" si="625"/>
        <v>-0.4</v>
      </c>
      <c r="F1633" s="12">
        <v>1</v>
      </c>
      <c r="G1633" s="12">
        <v>2</v>
      </c>
      <c r="H1633" s="12" t="s">
        <v>24</v>
      </c>
      <c r="I1633" s="5" t="s">
        <v>11</v>
      </c>
      <c r="J1633" s="12">
        <v>19</v>
      </c>
      <c r="K1633" s="12">
        <v>7</v>
      </c>
      <c r="L1633" s="12">
        <v>36.799999999999997</v>
      </c>
      <c r="M1633" s="12">
        <v>0.05</v>
      </c>
      <c r="N1633" s="12">
        <v>0.14000000000000001</v>
      </c>
      <c r="O1633" s="12">
        <v>20.9</v>
      </c>
      <c r="P1633" s="12">
        <v>0</v>
      </c>
      <c r="Q1633" s="12">
        <v>0.9</v>
      </c>
      <c r="R1633" s="12">
        <v>0.9</v>
      </c>
      <c r="S1633" s="12">
        <v>0.05</v>
      </c>
      <c r="T1633" s="18">
        <v>0.1</v>
      </c>
      <c r="U1633" s="12">
        <v>488</v>
      </c>
      <c r="V1633" s="12">
        <v>573</v>
      </c>
      <c r="W1633" s="12">
        <v>85.2</v>
      </c>
      <c r="X1633" s="12">
        <v>8493</v>
      </c>
      <c r="Y1633" s="12">
        <v>2421</v>
      </c>
      <c r="Z1633" s="12">
        <v>219</v>
      </c>
      <c r="AA1633" s="12">
        <v>239</v>
      </c>
      <c r="AB1633" s="12">
        <v>91.6</v>
      </c>
      <c r="AC1633" s="12">
        <v>231</v>
      </c>
      <c r="AD1633" s="12">
        <v>249</v>
      </c>
      <c r="AE1633" s="12">
        <v>92.8</v>
      </c>
      <c r="AF1633" s="12">
        <v>33</v>
      </c>
      <c r="AG1633" s="12">
        <v>61</v>
      </c>
      <c r="AH1633" s="12">
        <v>54.1</v>
      </c>
      <c r="AI1633" s="12">
        <v>1</v>
      </c>
      <c r="AJ1633" s="12">
        <v>0.6</v>
      </c>
      <c r="AK1633" s="12">
        <v>0.7</v>
      </c>
      <c r="AL1633" s="12">
        <v>13</v>
      </c>
      <c r="AM1633" s="12">
        <v>40</v>
      </c>
      <c r="AN1633" s="12">
        <v>9</v>
      </c>
      <c r="AO1633" s="12">
        <v>2</v>
      </c>
      <c r="AP1633" s="12">
        <v>49</v>
      </c>
      <c r="AQ1633" s="12">
        <v>0</v>
      </c>
      <c r="AR1633" s="12">
        <v>6</v>
      </c>
      <c r="AS1633" s="12">
        <v>23</v>
      </c>
      <c r="AT1633" s="12">
        <v>8</v>
      </c>
      <c r="AU1633" s="12">
        <v>38</v>
      </c>
      <c r="AV1633" s="12">
        <v>32</v>
      </c>
      <c r="AW1633" s="12">
        <v>3</v>
      </c>
      <c r="AX1633" s="12">
        <v>1</v>
      </c>
      <c r="AY1633" s="12">
        <v>1</v>
      </c>
      <c r="AZ1633" s="12">
        <v>1</v>
      </c>
      <c r="BA1633" s="12">
        <v>0</v>
      </c>
      <c r="BB1633" s="12">
        <v>4</v>
      </c>
      <c r="BC1633" s="12">
        <v>3</v>
      </c>
      <c r="BD1633" s="12">
        <v>1</v>
      </c>
      <c r="BE1633" s="12">
        <v>3</v>
      </c>
      <c r="BF1633" s="12">
        <v>0</v>
      </c>
      <c r="BG1633" s="12">
        <v>2</v>
      </c>
      <c r="BH1633" s="12">
        <v>8</v>
      </c>
      <c r="BI1633" s="12">
        <v>25</v>
      </c>
      <c r="BJ1633" s="12">
        <v>5</v>
      </c>
      <c r="BK1633" s="12">
        <v>15</v>
      </c>
      <c r="BL1633" s="12">
        <v>0</v>
      </c>
      <c r="BM1633" s="12">
        <v>58</v>
      </c>
      <c r="BN1633" s="12">
        <v>674</v>
      </c>
      <c r="BO1633" s="12">
        <v>62</v>
      </c>
      <c r="BP1633" s="12">
        <v>188</v>
      </c>
      <c r="BQ1633" s="12">
        <v>268</v>
      </c>
      <c r="BR1633" s="12">
        <v>222</v>
      </c>
      <c r="BS1633" s="12">
        <v>33</v>
      </c>
      <c r="BT1633" s="12">
        <v>17</v>
      </c>
      <c r="BU1633" s="12">
        <v>9</v>
      </c>
      <c r="BV1633" s="12">
        <v>52.9</v>
      </c>
      <c r="BW1633" s="12">
        <v>477</v>
      </c>
      <c r="BX1633" s="12">
        <v>2507</v>
      </c>
      <c r="BY1633" s="12">
        <v>1342</v>
      </c>
      <c r="BZ1633" s="12">
        <v>23</v>
      </c>
      <c r="CA1633" s="12">
        <v>19</v>
      </c>
      <c r="CB1633" s="12">
        <v>9</v>
      </c>
      <c r="CC1633" s="12">
        <v>14</v>
      </c>
      <c r="CD1633" s="12">
        <v>10</v>
      </c>
      <c r="CE1633" s="12">
        <v>2</v>
      </c>
      <c r="CF1633" s="12">
        <v>0</v>
      </c>
      <c r="CG1633" s="12">
        <v>8</v>
      </c>
      <c r="CH1633" s="12">
        <v>39</v>
      </c>
      <c r="CI1633" s="12">
        <v>12</v>
      </c>
      <c r="CJ1633" s="12">
        <v>63.2</v>
      </c>
      <c r="CK1633">
        <v>13.1563</v>
      </c>
      <c r="CL1633">
        <v>0.62185000000000001</v>
      </c>
      <c r="CM1633">
        <v>0.28505999999999998</v>
      </c>
      <c r="CN1633" s="12">
        <f t="shared" si="626"/>
        <v>0.1169284467713787</v>
      </c>
      <c r="CO1633" s="12">
        <f t="shared" si="630"/>
        <v>0.41710296684118675</v>
      </c>
      <c r="CP1633">
        <v>0.25</v>
      </c>
      <c r="CQ1633">
        <v>0.75</v>
      </c>
      <c r="CR1633">
        <v>0</v>
      </c>
      <c r="CS1633" s="12">
        <f t="shared" si="631"/>
        <v>0.27893175074183979</v>
      </c>
      <c r="CT1633" s="12">
        <f t="shared" si="632"/>
        <v>0.39762611275964393</v>
      </c>
      <c r="CU1633" s="12">
        <f t="shared" si="633"/>
        <v>0.32937685459940652</v>
      </c>
      <c r="CV1633" s="12">
        <f t="shared" si="634"/>
        <v>0.75</v>
      </c>
      <c r="CW1633" s="12">
        <f t="shared" si="627"/>
        <v>0.52</v>
      </c>
      <c r="CX1633" s="12">
        <f t="shared" si="635"/>
        <v>0.68421052631578949</v>
      </c>
      <c r="CY1633" s="12">
        <f t="shared" si="636"/>
        <v>59</v>
      </c>
      <c r="CZ1633" s="12">
        <f t="shared" si="637"/>
        <v>18</v>
      </c>
      <c r="DA1633" s="12">
        <f t="shared" si="638"/>
        <v>0.30508474576271188</v>
      </c>
      <c r="DB1633" s="12">
        <f t="shared" si="639"/>
        <v>8.4137931034482758</v>
      </c>
      <c r="DC1633" s="12">
        <v>16</v>
      </c>
      <c r="DD1633" s="12">
        <v>8</v>
      </c>
      <c r="DE1633" s="12">
        <v>50</v>
      </c>
      <c r="DF1633" s="12">
        <v>0.13</v>
      </c>
      <c r="DG1633" s="12">
        <v>0.25</v>
      </c>
      <c r="DH1633" s="12">
        <v>17.5</v>
      </c>
      <c r="DI1633" s="12">
        <v>0</v>
      </c>
      <c r="DJ1633" s="12">
        <v>1.3</v>
      </c>
      <c r="DK1633" s="12">
        <v>1.3</v>
      </c>
      <c r="DL1633" s="12">
        <v>0.08</v>
      </c>
      <c r="DM1633" s="18">
        <v>0.7</v>
      </c>
      <c r="DN1633" s="12">
        <v>345</v>
      </c>
      <c r="DO1633" s="12">
        <v>421</v>
      </c>
      <c r="DP1633" s="12">
        <v>81.900000000000006</v>
      </c>
      <c r="DQ1633" s="12">
        <v>5894</v>
      </c>
      <c r="DR1633" s="12">
        <v>2074</v>
      </c>
      <c r="DS1633" s="12">
        <v>164</v>
      </c>
      <c r="DT1633" s="12">
        <v>184</v>
      </c>
      <c r="DU1633" s="12">
        <v>89.1</v>
      </c>
      <c r="DV1633" s="12">
        <v>140</v>
      </c>
      <c r="DW1633" s="12">
        <v>155</v>
      </c>
      <c r="DX1633" s="12">
        <v>90.3</v>
      </c>
      <c r="DY1633" s="12">
        <v>37</v>
      </c>
      <c r="DZ1633" s="12">
        <v>66</v>
      </c>
      <c r="EA1633" s="12">
        <v>56.1</v>
      </c>
      <c r="EB1633" s="12">
        <v>2</v>
      </c>
      <c r="EC1633" s="12">
        <v>1.3</v>
      </c>
      <c r="ED1633" s="12">
        <v>1.2</v>
      </c>
      <c r="EE1633" s="12">
        <v>16</v>
      </c>
      <c r="EF1633" s="12">
        <v>24</v>
      </c>
      <c r="EG1633" s="12">
        <v>10</v>
      </c>
      <c r="EH1633" s="12">
        <v>1</v>
      </c>
      <c r="EI1633" s="12">
        <v>34</v>
      </c>
      <c r="EJ1633" s="12">
        <v>0</v>
      </c>
      <c r="EK1633" s="12">
        <v>3</v>
      </c>
      <c r="EL1633" s="12">
        <v>14</v>
      </c>
      <c r="EM1633" s="12">
        <v>7</v>
      </c>
      <c r="EN1633" s="12">
        <v>30</v>
      </c>
      <c r="EO1633" s="12">
        <v>22</v>
      </c>
      <c r="EP1633" s="12">
        <v>4</v>
      </c>
      <c r="EQ1633" s="12">
        <v>1</v>
      </c>
      <c r="ER1633" s="12">
        <v>1</v>
      </c>
      <c r="ES1633" s="12">
        <v>1</v>
      </c>
      <c r="ET1633" s="12">
        <v>1</v>
      </c>
      <c r="EU1633" s="12">
        <v>16</v>
      </c>
      <c r="EV1633" s="12">
        <v>8</v>
      </c>
      <c r="EW1633" s="12">
        <v>7</v>
      </c>
      <c r="EX1633" s="12">
        <v>7</v>
      </c>
      <c r="EY1633" s="12">
        <v>2</v>
      </c>
      <c r="EZ1633" s="12">
        <v>6</v>
      </c>
      <c r="FA1633" s="12">
        <v>15</v>
      </c>
      <c r="FB1633" s="12">
        <v>40</v>
      </c>
      <c r="FC1633" s="12">
        <v>10</v>
      </c>
      <c r="FD1633" s="12">
        <v>26</v>
      </c>
      <c r="FE1633" s="12">
        <v>0</v>
      </c>
      <c r="FF1633" s="12">
        <v>42</v>
      </c>
      <c r="FG1633" s="12">
        <v>533</v>
      </c>
      <c r="FH1633" s="12">
        <v>79</v>
      </c>
      <c r="FI1633" s="12">
        <v>197</v>
      </c>
      <c r="FJ1633" s="12">
        <v>205</v>
      </c>
      <c r="FK1633" s="12">
        <v>135</v>
      </c>
      <c r="FL1633" s="12">
        <v>27</v>
      </c>
      <c r="FM1633" s="12">
        <v>11</v>
      </c>
      <c r="FN1633" s="12">
        <v>6</v>
      </c>
      <c r="FO1633" s="12">
        <v>54.5</v>
      </c>
      <c r="FP1633" s="12">
        <v>308</v>
      </c>
      <c r="FQ1633" s="12">
        <v>1352</v>
      </c>
      <c r="FR1633" s="12">
        <v>764</v>
      </c>
      <c r="FS1633" s="12">
        <v>15</v>
      </c>
      <c r="FT1633" s="12">
        <v>9</v>
      </c>
      <c r="FU1633" s="12">
        <v>5</v>
      </c>
      <c r="FV1633" s="12">
        <v>10</v>
      </c>
      <c r="FW1633" s="12">
        <v>2</v>
      </c>
      <c r="FX1633" s="12">
        <v>2</v>
      </c>
      <c r="FY1633" s="12">
        <v>0</v>
      </c>
      <c r="FZ1633" s="12">
        <v>11</v>
      </c>
      <c r="GA1633" s="12">
        <v>36</v>
      </c>
      <c r="GB1633" s="12">
        <v>7</v>
      </c>
      <c r="GC1633" s="12">
        <v>36.799999999999997</v>
      </c>
      <c r="GD1633">
        <v>9.0952380999999995</v>
      </c>
      <c r="GE1633">
        <v>0.37815125999999999</v>
      </c>
      <c r="GF1633">
        <v>0.35188327000000003</v>
      </c>
      <c r="GG1633" s="12">
        <f t="shared" si="640"/>
        <v>0.16389548693586697</v>
      </c>
      <c r="GH1633" s="12">
        <f t="shared" si="641"/>
        <v>0.43705463182897863</v>
      </c>
      <c r="GI1633">
        <v>0.4375</v>
      </c>
      <c r="GJ1633">
        <v>0.4375</v>
      </c>
      <c r="GK1633">
        <v>0.125</v>
      </c>
      <c r="GL1633">
        <f t="shared" si="642"/>
        <v>0.3696060037523452</v>
      </c>
      <c r="GM1633">
        <f t="shared" si="643"/>
        <v>0.38461538461538464</v>
      </c>
      <c r="GN1633">
        <f t="shared" si="644"/>
        <v>0.25328330206378985</v>
      </c>
      <c r="GO1633">
        <f t="shared" si="645"/>
        <v>0.5</v>
      </c>
      <c r="GP1633" s="12">
        <f t="shared" si="628"/>
        <v>0.48</v>
      </c>
      <c r="GQ1633">
        <f t="shared" si="629"/>
        <v>1</v>
      </c>
      <c r="GR1633">
        <f t="shared" si="646"/>
        <v>33</v>
      </c>
      <c r="GS1633">
        <f t="shared" si="647"/>
        <v>15</v>
      </c>
      <c r="GT1633">
        <f t="shared" si="648"/>
        <v>0.45454545454545453</v>
      </c>
      <c r="GU1633">
        <f t="shared" si="649"/>
        <v>8.2142857142857135</v>
      </c>
    </row>
    <row r="1634" spans="1:203" x14ac:dyDescent="0.2">
      <c r="A1634">
        <v>2022</v>
      </c>
      <c r="B1634" s="2">
        <v>44618</v>
      </c>
      <c r="C1634" s="12" t="s">
        <v>5</v>
      </c>
      <c r="D1634" s="15" t="s">
        <v>20</v>
      </c>
      <c r="E1634" s="4">
        <f t="shared" si="625"/>
        <v>0</v>
      </c>
      <c r="F1634" s="12">
        <v>1</v>
      </c>
      <c r="G1634" s="12">
        <v>1</v>
      </c>
      <c r="H1634" s="12" t="s">
        <v>50</v>
      </c>
      <c r="I1634" s="5" t="s">
        <v>4</v>
      </c>
      <c r="J1634" s="12">
        <v>14</v>
      </c>
      <c r="K1634" s="12">
        <v>6</v>
      </c>
      <c r="L1634" s="12">
        <v>42.9</v>
      </c>
      <c r="M1634" s="12">
        <v>7.0000000000000007E-2</v>
      </c>
      <c r="N1634" s="12">
        <v>0.17</v>
      </c>
      <c r="O1634" s="12">
        <v>23.9</v>
      </c>
      <c r="P1634" s="12">
        <v>1</v>
      </c>
      <c r="Q1634" s="12">
        <v>1.1000000000000001</v>
      </c>
      <c r="R1634" s="12">
        <v>1.1000000000000001</v>
      </c>
      <c r="S1634" s="12">
        <v>0.08</v>
      </c>
      <c r="T1634" s="17">
        <v>-0.1</v>
      </c>
      <c r="U1634" s="12">
        <v>303</v>
      </c>
      <c r="V1634" s="12">
        <v>417</v>
      </c>
      <c r="W1634" s="12">
        <v>72.7</v>
      </c>
      <c r="X1634" s="12">
        <v>5323</v>
      </c>
      <c r="Y1634" s="12">
        <v>2635</v>
      </c>
      <c r="Z1634" s="12">
        <v>161</v>
      </c>
      <c r="AA1634" s="12">
        <v>191</v>
      </c>
      <c r="AB1634" s="12">
        <v>84.3</v>
      </c>
      <c r="AC1634" s="12">
        <v>95</v>
      </c>
      <c r="AD1634" s="12">
        <v>130</v>
      </c>
      <c r="AE1634" s="12">
        <v>73.099999999999994</v>
      </c>
      <c r="AF1634" s="12">
        <v>38</v>
      </c>
      <c r="AG1634" s="12">
        <v>66</v>
      </c>
      <c r="AH1634" s="12">
        <v>57.6</v>
      </c>
      <c r="AI1634" s="12">
        <v>1</v>
      </c>
      <c r="AJ1634" s="12">
        <v>0.9</v>
      </c>
      <c r="AK1634" s="12">
        <v>0.9</v>
      </c>
      <c r="AL1634" s="12">
        <v>12</v>
      </c>
      <c r="AM1634" s="12">
        <v>28</v>
      </c>
      <c r="AN1634" s="12">
        <v>8</v>
      </c>
      <c r="AO1634" s="12">
        <v>2</v>
      </c>
      <c r="AP1634" s="12">
        <v>33</v>
      </c>
      <c r="AQ1634" s="12">
        <v>1</v>
      </c>
      <c r="AR1634" s="12">
        <v>1</v>
      </c>
      <c r="AS1634" s="12">
        <v>13</v>
      </c>
      <c r="AT1634" s="12">
        <v>2</v>
      </c>
      <c r="AU1634" s="12">
        <v>25</v>
      </c>
      <c r="AV1634" s="12">
        <v>18</v>
      </c>
      <c r="AW1634" s="12">
        <v>1</v>
      </c>
      <c r="AX1634" s="12">
        <v>3</v>
      </c>
      <c r="AY1634" s="12">
        <v>1</v>
      </c>
      <c r="AZ1634" s="12">
        <v>1</v>
      </c>
      <c r="BA1634" s="12">
        <v>1</v>
      </c>
      <c r="BB1634" s="12">
        <v>18</v>
      </c>
      <c r="BC1634" s="12">
        <v>10</v>
      </c>
      <c r="BD1634" s="12">
        <v>7</v>
      </c>
      <c r="BE1634" s="12">
        <v>9</v>
      </c>
      <c r="BF1634" s="12">
        <v>2</v>
      </c>
      <c r="BG1634" s="12">
        <v>8</v>
      </c>
      <c r="BH1634" s="12">
        <v>14</v>
      </c>
      <c r="BI1634" s="12">
        <v>57.1</v>
      </c>
      <c r="BJ1634" s="12">
        <v>7</v>
      </c>
      <c r="BK1634" s="12">
        <v>34</v>
      </c>
      <c r="BL1634" s="12">
        <v>0</v>
      </c>
      <c r="BM1634" s="12">
        <v>47</v>
      </c>
      <c r="BN1634" s="12">
        <v>566</v>
      </c>
      <c r="BO1634" s="12">
        <v>74</v>
      </c>
      <c r="BP1634" s="12">
        <v>220</v>
      </c>
      <c r="BQ1634" s="12">
        <v>229</v>
      </c>
      <c r="BR1634" s="12">
        <v>125</v>
      </c>
      <c r="BS1634" s="12">
        <v>13</v>
      </c>
      <c r="BT1634" s="12">
        <v>25</v>
      </c>
      <c r="BU1634" s="12">
        <v>17</v>
      </c>
      <c r="BV1634" s="12">
        <v>68</v>
      </c>
      <c r="BW1634" s="12">
        <v>257</v>
      </c>
      <c r="BX1634" s="12">
        <v>1674</v>
      </c>
      <c r="BY1634" s="12">
        <v>907</v>
      </c>
      <c r="BZ1634" s="12">
        <v>19</v>
      </c>
      <c r="CA1634" s="12">
        <v>12</v>
      </c>
      <c r="CB1634" s="12">
        <v>1</v>
      </c>
      <c r="CC1634" s="12">
        <v>28</v>
      </c>
      <c r="CD1634" s="12">
        <v>15</v>
      </c>
      <c r="CE1634" s="12">
        <v>3</v>
      </c>
      <c r="CF1634" s="12">
        <v>0</v>
      </c>
      <c r="CG1634" s="12">
        <v>16</v>
      </c>
      <c r="CH1634" s="12">
        <v>71</v>
      </c>
      <c r="CI1634" s="12">
        <v>13</v>
      </c>
      <c r="CJ1634" s="12">
        <v>41.9</v>
      </c>
      <c r="CK1634">
        <v>6.32</v>
      </c>
      <c r="CL1634">
        <v>0.39307999999999998</v>
      </c>
      <c r="CM1634">
        <v>0.49502000000000002</v>
      </c>
      <c r="CN1634" s="12">
        <f t="shared" si="626"/>
        <v>0.16306954436450841</v>
      </c>
      <c r="CO1634" s="12">
        <f t="shared" si="630"/>
        <v>0.45803357314148679</v>
      </c>
      <c r="CP1634">
        <v>0.38889000000000001</v>
      </c>
      <c r="CQ1634">
        <v>0.5</v>
      </c>
      <c r="CR1634">
        <v>0.11111</v>
      </c>
      <c r="CS1634" s="12">
        <f t="shared" si="631"/>
        <v>0.38869257950530034</v>
      </c>
      <c r="CT1634" s="12">
        <f t="shared" si="632"/>
        <v>0.40459363957597172</v>
      </c>
      <c r="CU1634" s="12">
        <f t="shared" si="633"/>
        <v>0.22084805653710246</v>
      </c>
      <c r="CV1634" s="12">
        <f t="shared" si="634"/>
        <v>0.55555555555555558</v>
      </c>
      <c r="CW1634" s="12">
        <f t="shared" si="627"/>
        <v>0.55038759689922478</v>
      </c>
      <c r="CX1634" s="12">
        <f t="shared" si="635"/>
        <v>0.8571428571428571</v>
      </c>
      <c r="CY1634" s="12">
        <f t="shared" si="636"/>
        <v>40</v>
      </c>
      <c r="CZ1634" s="12">
        <f t="shared" si="637"/>
        <v>9</v>
      </c>
      <c r="DA1634" s="12">
        <f t="shared" si="638"/>
        <v>0.22500000000000001</v>
      </c>
      <c r="DB1634" s="12">
        <f t="shared" si="639"/>
        <v>6.4468085106382977</v>
      </c>
      <c r="DC1634" s="12">
        <v>19</v>
      </c>
      <c r="DD1634" s="12">
        <v>5</v>
      </c>
      <c r="DE1634" s="12">
        <v>26.3</v>
      </c>
      <c r="DF1634" s="12">
        <v>0.05</v>
      </c>
      <c r="DG1634" s="12">
        <v>0.2</v>
      </c>
      <c r="DH1634" s="12">
        <v>18.3</v>
      </c>
      <c r="DI1634" s="12">
        <v>2</v>
      </c>
      <c r="DJ1634" s="12">
        <v>1.1000000000000001</v>
      </c>
      <c r="DK1634" s="12">
        <v>1.1000000000000001</v>
      </c>
      <c r="DL1634" s="12">
        <v>0.06</v>
      </c>
      <c r="DM1634" s="17">
        <v>-0.1</v>
      </c>
      <c r="DN1634" s="12">
        <v>335</v>
      </c>
      <c r="DO1634" s="12">
        <v>474</v>
      </c>
      <c r="DP1634" s="12">
        <v>70.7</v>
      </c>
      <c r="DQ1634" s="12">
        <v>5858</v>
      </c>
      <c r="DR1634" s="12">
        <v>2914</v>
      </c>
      <c r="DS1634" s="12">
        <v>183</v>
      </c>
      <c r="DT1634" s="12">
        <v>227</v>
      </c>
      <c r="DU1634" s="12">
        <v>80.599999999999994</v>
      </c>
      <c r="DV1634" s="12">
        <v>112</v>
      </c>
      <c r="DW1634" s="12">
        <v>152</v>
      </c>
      <c r="DX1634" s="12">
        <v>73.7</v>
      </c>
      <c r="DY1634" s="12">
        <v>35</v>
      </c>
      <c r="DZ1634" s="12">
        <v>64</v>
      </c>
      <c r="EA1634" s="12">
        <v>54.7</v>
      </c>
      <c r="EB1634" s="12">
        <v>1</v>
      </c>
      <c r="EC1634" s="12">
        <v>0.7</v>
      </c>
      <c r="ED1634" s="12">
        <v>1</v>
      </c>
      <c r="EE1634" s="12">
        <v>12</v>
      </c>
      <c r="EF1634" s="12">
        <v>34</v>
      </c>
      <c r="EG1634" s="12">
        <v>7</v>
      </c>
      <c r="EH1634" s="12">
        <v>2</v>
      </c>
      <c r="EI1634" s="12">
        <v>53</v>
      </c>
      <c r="EJ1634" s="12">
        <v>0</v>
      </c>
      <c r="EK1634" s="12">
        <v>3</v>
      </c>
      <c r="EL1634" s="12">
        <v>35</v>
      </c>
      <c r="EM1634" s="12">
        <v>11</v>
      </c>
      <c r="EN1634" s="12">
        <v>36</v>
      </c>
      <c r="EO1634" s="12">
        <v>25</v>
      </c>
      <c r="EP1634" s="12">
        <v>5</v>
      </c>
      <c r="EQ1634" s="12">
        <v>0</v>
      </c>
      <c r="ER1634" s="12">
        <v>2</v>
      </c>
      <c r="ES1634" s="12">
        <v>4</v>
      </c>
      <c r="ET1634" s="12">
        <v>0</v>
      </c>
      <c r="EU1634" s="12">
        <v>23</v>
      </c>
      <c r="EV1634" s="12">
        <v>9</v>
      </c>
      <c r="EW1634" s="12">
        <v>5</v>
      </c>
      <c r="EX1634" s="12">
        <v>12</v>
      </c>
      <c r="EY1634" s="12">
        <v>6</v>
      </c>
      <c r="EZ1634" s="12">
        <v>8</v>
      </c>
      <c r="FA1634" s="12">
        <v>25</v>
      </c>
      <c r="FB1634" s="12">
        <v>32</v>
      </c>
      <c r="FC1634" s="12">
        <v>12</v>
      </c>
      <c r="FD1634" s="12">
        <v>7</v>
      </c>
      <c r="FE1634" s="12">
        <v>0</v>
      </c>
      <c r="FF1634" s="12">
        <v>53</v>
      </c>
      <c r="FG1634" s="12">
        <v>597</v>
      </c>
      <c r="FH1634" s="12">
        <v>44</v>
      </c>
      <c r="FI1634" s="12">
        <v>155</v>
      </c>
      <c r="FJ1634" s="12">
        <v>257</v>
      </c>
      <c r="FK1634" s="12">
        <v>193</v>
      </c>
      <c r="FL1634" s="12">
        <v>31</v>
      </c>
      <c r="FM1634" s="12">
        <v>14</v>
      </c>
      <c r="FN1634" s="12">
        <v>6</v>
      </c>
      <c r="FO1634" s="12">
        <v>42.9</v>
      </c>
      <c r="FP1634" s="12">
        <v>359</v>
      </c>
      <c r="FQ1634" s="12">
        <v>1804</v>
      </c>
      <c r="FR1634" s="12">
        <v>1021</v>
      </c>
      <c r="FS1634" s="12">
        <v>23</v>
      </c>
      <c r="FT1634" s="12">
        <v>11</v>
      </c>
      <c r="FU1634" s="12">
        <v>4</v>
      </c>
      <c r="FV1634" s="12">
        <v>20</v>
      </c>
      <c r="FW1634" s="12">
        <v>10</v>
      </c>
      <c r="FX1634" s="12">
        <v>2</v>
      </c>
      <c r="FY1634" s="12">
        <v>0</v>
      </c>
      <c r="FZ1634" s="12">
        <v>12</v>
      </c>
      <c r="GA1634" s="12">
        <v>58</v>
      </c>
      <c r="GB1634" s="12">
        <v>18</v>
      </c>
      <c r="GC1634" s="12">
        <v>58.1</v>
      </c>
      <c r="GD1634">
        <v>7.7222222199999999</v>
      </c>
      <c r="GE1634">
        <v>0.60691824000000005</v>
      </c>
      <c r="GF1634">
        <v>0.49743939999999998</v>
      </c>
      <c r="GG1634" s="12">
        <f t="shared" si="640"/>
        <v>0.14135021097046413</v>
      </c>
      <c r="GH1634" s="12">
        <f t="shared" si="641"/>
        <v>0.47890295358649787</v>
      </c>
      <c r="GI1634">
        <v>0.21739130000000001</v>
      </c>
      <c r="GJ1634">
        <v>0.52173913000000005</v>
      </c>
      <c r="GK1634">
        <v>0.26086957</v>
      </c>
      <c r="GL1634">
        <f t="shared" si="642"/>
        <v>0.25963149078726966</v>
      </c>
      <c r="GM1634">
        <f t="shared" si="643"/>
        <v>0.4304857621440536</v>
      </c>
      <c r="GN1634">
        <f t="shared" si="644"/>
        <v>0.32328308207705192</v>
      </c>
      <c r="GO1634">
        <f t="shared" si="645"/>
        <v>0.39130434782608697</v>
      </c>
      <c r="GP1634" s="12">
        <f t="shared" si="628"/>
        <v>0.44961240310077522</v>
      </c>
      <c r="GQ1634">
        <f t="shared" si="629"/>
        <v>0.63157894736842102</v>
      </c>
      <c r="GR1634">
        <f t="shared" si="646"/>
        <v>45</v>
      </c>
      <c r="GS1634">
        <f t="shared" si="647"/>
        <v>11</v>
      </c>
      <c r="GT1634">
        <f t="shared" si="648"/>
        <v>0.24444444444444444</v>
      </c>
      <c r="GU1634">
        <f t="shared" si="649"/>
        <v>6.3207547169811322</v>
      </c>
    </row>
    <row r="1635" spans="1:203" x14ac:dyDescent="0.2">
      <c r="A1635">
        <v>2022</v>
      </c>
      <c r="B1635" s="2">
        <v>44625</v>
      </c>
      <c r="C1635" s="12" t="s">
        <v>1</v>
      </c>
      <c r="D1635" s="15" t="s">
        <v>20</v>
      </c>
      <c r="E1635" s="4">
        <f t="shared" si="625"/>
        <v>0.19999999999999996</v>
      </c>
      <c r="F1635" s="12">
        <v>1</v>
      </c>
      <c r="G1635" s="12">
        <v>1</v>
      </c>
      <c r="H1635" s="12" t="s">
        <v>50</v>
      </c>
      <c r="I1635" s="5" t="s">
        <v>16</v>
      </c>
      <c r="J1635" s="12">
        <v>14</v>
      </c>
      <c r="K1635" s="12">
        <v>4</v>
      </c>
      <c r="L1635" s="12">
        <v>28.6</v>
      </c>
      <c r="M1635" s="12">
        <v>7.0000000000000007E-2</v>
      </c>
      <c r="N1635" s="12">
        <v>0.25</v>
      </c>
      <c r="O1635" s="12">
        <v>16.100000000000001</v>
      </c>
      <c r="P1635" s="12">
        <v>0</v>
      </c>
      <c r="Q1635" s="12">
        <v>1.9</v>
      </c>
      <c r="R1635" s="12">
        <v>1.9</v>
      </c>
      <c r="S1635" s="12">
        <v>0.15</v>
      </c>
      <c r="T1635" s="17">
        <v>-0.9</v>
      </c>
      <c r="U1635" s="12">
        <v>483</v>
      </c>
      <c r="V1635" s="12">
        <v>603</v>
      </c>
      <c r="W1635" s="12">
        <v>80.099999999999994</v>
      </c>
      <c r="X1635" s="12">
        <v>8496</v>
      </c>
      <c r="Y1635" s="12">
        <v>3167</v>
      </c>
      <c r="Z1635" s="12">
        <v>212</v>
      </c>
      <c r="AA1635" s="12">
        <v>245</v>
      </c>
      <c r="AB1635" s="12">
        <v>86.5</v>
      </c>
      <c r="AC1635" s="12">
        <v>212</v>
      </c>
      <c r="AD1635" s="12">
        <v>245</v>
      </c>
      <c r="AE1635" s="12">
        <v>86.5</v>
      </c>
      <c r="AF1635" s="12">
        <v>46</v>
      </c>
      <c r="AG1635" s="12">
        <v>80</v>
      </c>
      <c r="AH1635" s="12">
        <v>57.5</v>
      </c>
      <c r="AI1635" s="12">
        <v>0</v>
      </c>
      <c r="AJ1635" s="12">
        <v>0.8</v>
      </c>
      <c r="AK1635" s="12">
        <v>1.2</v>
      </c>
      <c r="AL1635" s="12">
        <v>9</v>
      </c>
      <c r="AM1635" s="12">
        <v>45</v>
      </c>
      <c r="AN1635" s="12">
        <v>3</v>
      </c>
      <c r="AO1635" s="12">
        <v>0</v>
      </c>
      <c r="AP1635" s="12">
        <v>52</v>
      </c>
      <c r="AQ1635" s="12">
        <v>8</v>
      </c>
      <c r="AR1635" s="12">
        <v>2</v>
      </c>
      <c r="AS1635" s="12">
        <v>18</v>
      </c>
      <c r="AT1635" s="12">
        <v>5</v>
      </c>
      <c r="AU1635" s="12">
        <v>24</v>
      </c>
      <c r="AV1635" s="12">
        <v>15</v>
      </c>
      <c r="AW1635" s="12">
        <v>3</v>
      </c>
      <c r="AX1635" s="12">
        <v>1</v>
      </c>
      <c r="AY1635" s="12">
        <v>2</v>
      </c>
      <c r="AZ1635" s="12">
        <v>3</v>
      </c>
      <c r="BA1635" s="12">
        <v>0</v>
      </c>
      <c r="BB1635" s="12">
        <v>14</v>
      </c>
      <c r="BC1635" s="12">
        <v>5</v>
      </c>
      <c r="BD1635" s="12">
        <v>5</v>
      </c>
      <c r="BE1635" s="12">
        <v>6</v>
      </c>
      <c r="BF1635" s="12">
        <v>3</v>
      </c>
      <c r="BG1635" s="12">
        <v>3</v>
      </c>
      <c r="BH1635" s="12">
        <v>12</v>
      </c>
      <c r="BI1635" s="12">
        <v>25</v>
      </c>
      <c r="BJ1635" s="12">
        <v>6</v>
      </c>
      <c r="BK1635" s="12">
        <v>18</v>
      </c>
      <c r="BL1635" s="12">
        <v>0</v>
      </c>
      <c r="BM1635" s="12">
        <v>55</v>
      </c>
      <c r="BN1635" s="12">
        <v>712</v>
      </c>
      <c r="BO1635" s="12">
        <v>55</v>
      </c>
      <c r="BP1635" s="12">
        <v>188</v>
      </c>
      <c r="BQ1635" s="12">
        <v>350</v>
      </c>
      <c r="BR1635" s="12">
        <v>178</v>
      </c>
      <c r="BS1635" s="12">
        <v>22</v>
      </c>
      <c r="BT1635" s="12">
        <v>28</v>
      </c>
      <c r="BU1635" s="12">
        <v>19</v>
      </c>
      <c r="BV1635" s="12">
        <v>67.900000000000006</v>
      </c>
      <c r="BW1635" s="12">
        <v>414</v>
      </c>
      <c r="BX1635" s="12">
        <v>2337</v>
      </c>
      <c r="BY1635" s="12">
        <v>1402</v>
      </c>
      <c r="BZ1635" s="12">
        <v>29</v>
      </c>
      <c r="CA1635" s="12">
        <v>17</v>
      </c>
      <c r="CB1635" s="12">
        <v>4</v>
      </c>
      <c r="CC1635" s="12">
        <v>19</v>
      </c>
      <c r="CD1635" s="12">
        <v>10</v>
      </c>
      <c r="CE1635" s="12">
        <v>2</v>
      </c>
      <c r="CF1635" s="12">
        <v>0</v>
      </c>
      <c r="CG1635" s="12">
        <v>12</v>
      </c>
      <c r="CH1635" s="12">
        <v>69</v>
      </c>
      <c r="CI1635" s="12">
        <v>11</v>
      </c>
      <c r="CJ1635" s="12">
        <v>40.700000000000003</v>
      </c>
      <c r="CK1635">
        <v>9.76</v>
      </c>
      <c r="CL1635">
        <v>0.60543999999999998</v>
      </c>
      <c r="CM1635">
        <v>0.37275999999999998</v>
      </c>
      <c r="CN1635" s="12">
        <f t="shared" si="626"/>
        <v>0.14925373134328357</v>
      </c>
      <c r="CO1635" s="12">
        <f t="shared" si="630"/>
        <v>0.40630182421227196</v>
      </c>
      <c r="CP1635">
        <v>0.35714000000000001</v>
      </c>
      <c r="CQ1635">
        <v>0.42857000000000001</v>
      </c>
      <c r="CR1635">
        <v>0.21429000000000001</v>
      </c>
      <c r="CS1635" s="12">
        <f t="shared" si="631"/>
        <v>0.2640449438202247</v>
      </c>
      <c r="CT1635" s="12">
        <f t="shared" si="632"/>
        <v>0.49157303370786515</v>
      </c>
      <c r="CU1635" s="12">
        <f t="shared" si="633"/>
        <v>0.25</v>
      </c>
      <c r="CV1635" s="12">
        <f t="shared" si="634"/>
        <v>0.35714285714285715</v>
      </c>
      <c r="CW1635" s="12">
        <f t="shared" si="627"/>
        <v>0.4825174825174825</v>
      </c>
      <c r="CX1635" s="12">
        <f t="shared" si="635"/>
        <v>0.6428571428571429</v>
      </c>
      <c r="CY1635" s="12">
        <f t="shared" si="636"/>
        <v>62</v>
      </c>
      <c r="CZ1635" s="12">
        <f t="shared" si="637"/>
        <v>7</v>
      </c>
      <c r="DA1635" s="12">
        <f t="shared" si="638"/>
        <v>0.11290322580645161</v>
      </c>
      <c r="DB1635" s="12">
        <f t="shared" si="639"/>
        <v>8.7818181818181813</v>
      </c>
      <c r="DC1635" s="12">
        <v>12</v>
      </c>
      <c r="DD1635" s="12">
        <v>2</v>
      </c>
      <c r="DE1635" s="12">
        <v>16.7</v>
      </c>
      <c r="DF1635" s="12">
        <v>0.08</v>
      </c>
      <c r="DG1635" s="12">
        <v>0.5</v>
      </c>
      <c r="DH1635" s="12">
        <v>15.7</v>
      </c>
      <c r="DI1635" s="12">
        <v>1</v>
      </c>
      <c r="DJ1635" s="12">
        <v>1.7</v>
      </c>
      <c r="DK1635" s="12">
        <v>1.7</v>
      </c>
      <c r="DL1635" s="12">
        <v>0.14000000000000001</v>
      </c>
      <c r="DM1635" s="17">
        <v>-0.7</v>
      </c>
      <c r="DN1635" s="12">
        <v>375</v>
      </c>
      <c r="DO1635" s="12">
        <v>488</v>
      </c>
      <c r="DP1635" s="12">
        <v>76.8</v>
      </c>
      <c r="DQ1635" s="12">
        <v>6516</v>
      </c>
      <c r="DR1635" s="12">
        <v>2749</v>
      </c>
      <c r="DS1635" s="12">
        <v>162</v>
      </c>
      <c r="DT1635" s="12">
        <v>184</v>
      </c>
      <c r="DU1635" s="12">
        <v>88</v>
      </c>
      <c r="DV1635" s="12">
        <v>156</v>
      </c>
      <c r="DW1635" s="12">
        <v>193</v>
      </c>
      <c r="DX1635" s="12">
        <v>80.8</v>
      </c>
      <c r="DY1635" s="12">
        <v>40</v>
      </c>
      <c r="DZ1635" s="12">
        <v>80</v>
      </c>
      <c r="EA1635" s="12">
        <v>50</v>
      </c>
      <c r="EB1635" s="12">
        <v>1</v>
      </c>
      <c r="EC1635" s="12">
        <v>1.3</v>
      </c>
      <c r="ED1635" s="12">
        <v>1.2</v>
      </c>
      <c r="EE1635" s="12">
        <v>8</v>
      </c>
      <c r="EF1635" s="12">
        <v>32</v>
      </c>
      <c r="EG1635" s="12">
        <v>5</v>
      </c>
      <c r="EH1635" s="12">
        <v>1</v>
      </c>
      <c r="EI1635" s="12">
        <v>35</v>
      </c>
      <c r="EJ1635" s="12">
        <v>0</v>
      </c>
      <c r="EK1635" s="12">
        <v>3</v>
      </c>
      <c r="EL1635" s="12">
        <v>15</v>
      </c>
      <c r="EM1635" s="12">
        <v>4</v>
      </c>
      <c r="EN1635" s="12">
        <v>21</v>
      </c>
      <c r="EO1635" s="12">
        <v>15</v>
      </c>
      <c r="EP1635" s="12">
        <v>2</v>
      </c>
      <c r="EQ1635" s="12">
        <v>1</v>
      </c>
      <c r="ER1635" s="12">
        <v>2</v>
      </c>
      <c r="ES1635" s="12">
        <v>1</v>
      </c>
      <c r="ET1635" s="12">
        <v>0</v>
      </c>
      <c r="EU1635" s="12">
        <v>19</v>
      </c>
      <c r="EV1635" s="12">
        <v>11</v>
      </c>
      <c r="EW1635" s="12">
        <v>11</v>
      </c>
      <c r="EX1635" s="12">
        <v>7</v>
      </c>
      <c r="EY1635" s="12">
        <v>1</v>
      </c>
      <c r="EZ1635" s="12">
        <v>9</v>
      </c>
      <c r="FA1635" s="12">
        <v>28</v>
      </c>
      <c r="FB1635" s="12">
        <v>32.1</v>
      </c>
      <c r="FC1635" s="12">
        <v>9</v>
      </c>
      <c r="FD1635" s="12">
        <v>23</v>
      </c>
      <c r="FE1635" s="12">
        <v>0</v>
      </c>
      <c r="FF1635" s="12">
        <v>45</v>
      </c>
      <c r="FG1635" s="12">
        <v>611</v>
      </c>
      <c r="FH1635" s="12">
        <v>62</v>
      </c>
      <c r="FI1635" s="12">
        <v>183</v>
      </c>
      <c r="FJ1635" s="12">
        <v>319</v>
      </c>
      <c r="FK1635" s="12">
        <v>116</v>
      </c>
      <c r="FL1635" s="12">
        <v>21</v>
      </c>
      <c r="FM1635" s="12">
        <v>12</v>
      </c>
      <c r="FN1635" s="12">
        <v>9</v>
      </c>
      <c r="FO1635" s="12">
        <v>75</v>
      </c>
      <c r="FP1635" s="12">
        <v>286</v>
      </c>
      <c r="FQ1635" s="12">
        <v>1515</v>
      </c>
      <c r="FR1635" s="12">
        <v>660</v>
      </c>
      <c r="FS1635" s="12">
        <v>11</v>
      </c>
      <c r="FT1635" s="12">
        <v>12</v>
      </c>
      <c r="FU1635" s="12">
        <v>2</v>
      </c>
      <c r="FV1635" s="12">
        <v>20</v>
      </c>
      <c r="FW1635" s="12">
        <v>11</v>
      </c>
      <c r="FX1635" s="12">
        <v>2</v>
      </c>
      <c r="FY1635" s="12">
        <v>0</v>
      </c>
      <c r="FZ1635" s="12">
        <v>9</v>
      </c>
      <c r="GA1635" s="12">
        <v>74</v>
      </c>
      <c r="GB1635" s="12">
        <v>16</v>
      </c>
      <c r="GC1635" s="12">
        <v>59.3</v>
      </c>
      <c r="GD1635">
        <v>10.050000000000001</v>
      </c>
      <c r="GE1635">
        <v>0.39455782</v>
      </c>
      <c r="GF1635">
        <v>0.42188459</v>
      </c>
      <c r="GG1635" s="12">
        <f t="shared" si="640"/>
        <v>0.17008196721311475</v>
      </c>
      <c r="GH1635" s="12">
        <f t="shared" si="641"/>
        <v>0.37704918032786883</v>
      </c>
      <c r="GI1635">
        <v>0.57894736999999996</v>
      </c>
      <c r="GJ1635">
        <v>0.36842105000000003</v>
      </c>
      <c r="GK1635">
        <v>5.2631579999999997E-2</v>
      </c>
      <c r="GL1635">
        <f t="shared" si="642"/>
        <v>0.29950900163666122</v>
      </c>
      <c r="GM1635">
        <f t="shared" si="643"/>
        <v>0.52209492635024546</v>
      </c>
      <c r="GN1635">
        <f t="shared" si="644"/>
        <v>0.18985270049099837</v>
      </c>
      <c r="GO1635">
        <f t="shared" si="645"/>
        <v>0.57894736842105265</v>
      </c>
      <c r="GP1635" s="12">
        <f t="shared" si="628"/>
        <v>0.5174825174825175</v>
      </c>
      <c r="GQ1635">
        <f t="shared" si="629"/>
        <v>0.66666666666666663</v>
      </c>
      <c r="GR1635">
        <f t="shared" si="646"/>
        <v>44</v>
      </c>
      <c r="GS1635">
        <f t="shared" si="647"/>
        <v>7</v>
      </c>
      <c r="GT1635">
        <f t="shared" si="648"/>
        <v>0.15909090909090909</v>
      </c>
      <c r="GU1635">
        <f t="shared" si="649"/>
        <v>8.3333333333333339</v>
      </c>
    </row>
    <row r="1636" spans="1:203" x14ac:dyDescent="0.2">
      <c r="A1636">
        <v>2022</v>
      </c>
      <c r="B1636" s="2">
        <v>44633</v>
      </c>
      <c r="C1636" s="12" t="s">
        <v>5</v>
      </c>
      <c r="D1636" s="13" t="s">
        <v>2</v>
      </c>
      <c r="E1636" s="4">
        <f t="shared" si="625"/>
        <v>-1.5999999999999999</v>
      </c>
      <c r="F1636" s="12">
        <v>1</v>
      </c>
      <c r="G1636" s="12">
        <v>0</v>
      </c>
      <c r="H1636" s="12" t="s">
        <v>50</v>
      </c>
      <c r="I1636" s="5" t="s">
        <v>18</v>
      </c>
      <c r="J1636" s="12">
        <v>5</v>
      </c>
      <c r="K1636" s="12">
        <v>2</v>
      </c>
      <c r="L1636" s="12">
        <v>40</v>
      </c>
      <c r="M1636" s="12">
        <v>0.2</v>
      </c>
      <c r="N1636" s="12">
        <v>0.5</v>
      </c>
      <c r="O1636" s="12">
        <v>19.5</v>
      </c>
      <c r="P1636" s="12">
        <v>0</v>
      </c>
      <c r="Q1636" s="12">
        <v>0.7</v>
      </c>
      <c r="R1636" s="12">
        <v>0.7</v>
      </c>
      <c r="S1636" s="12">
        <v>0.14000000000000001</v>
      </c>
      <c r="T1636" s="18">
        <v>0.3</v>
      </c>
      <c r="U1636" s="12">
        <v>331</v>
      </c>
      <c r="V1636" s="12">
        <v>473</v>
      </c>
      <c r="W1636" s="12">
        <v>70</v>
      </c>
      <c r="X1636" s="12">
        <v>5643</v>
      </c>
      <c r="Y1636" s="12">
        <v>2281</v>
      </c>
      <c r="Z1636" s="12">
        <v>163</v>
      </c>
      <c r="AA1636" s="12">
        <v>197</v>
      </c>
      <c r="AB1636" s="12">
        <v>82.7</v>
      </c>
      <c r="AC1636" s="12">
        <v>124</v>
      </c>
      <c r="AD1636" s="12">
        <v>162</v>
      </c>
      <c r="AE1636" s="12">
        <v>76.5</v>
      </c>
      <c r="AF1636" s="12">
        <v>33</v>
      </c>
      <c r="AG1636" s="12">
        <v>80</v>
      </c>
      <c r="AH1636" s="12">
        <v>41.3</v>
      </c>
      <c r="AI1636" s="12">
        <v>1</v>
      </c>
      <c r="AJ1636" s="12">
        <v>0.7</v>
      </c>
      <c r="AK1636" s="12">
        <v>0.6</v>
      </c>
      <c r="AL1636" s="12">
        <v>5</v>
      </c>
      <c r="AM1636" s="12">
        <v>25</v>
      </c>
      <c r="AN1636" s="12">
        <v>3</v>
      </c>
      <c r="AO1636" s="12">
        <v>1</v>
      </c>
      <c r="AP1636" s="12">
        <v>30</v>
      </c>
      <c r="AQ1636" s="12">
        <v>1</v>
      </c>
      <c r="AR1636" s="12">
        <v>5</v>
      </c>
      <c r="AS1636" s="12">
        <v>11</v>
      </c>
      <c r="AT1636" s="12">
        <v>4</v>
      </c>
      <c r="AU1636" s="12">
        <v>10</v>
      </c>
      <c r="AV1636" s="12">
        <v>9</v>
      </c>
      <c r="AW1636" s="12">
        <v>0</v>
      </c>
      <c r="AX1636" s="12">
        <v>0</v>
      </c>
      <c r="AY1636" s="12">
        <v>0</v>
      </c>
      <c r="AZ1636" s="12">
        <v>0</v>
      </c>
      <c r="BA1636" s="12">
        <v>1</v>
      </c>
      <c r="BB1636" s="12">
        <v>23</v>
      </c>
      <c r="BC1636" s="12">
        <v>18</v>
      </c>
      <c r="BD1636" s="12">
        <v>12</v>
      </c>
      <c r="BE1636" s="12">
        <v>9</v>
      </c>
      <c r="BF1636" s="12">
        <v>2</v>
      </c>
      <c r="BG1636" s="12">
        <v>9</v>
      </c>
      <c r="BH1636" s="12">
        <v>22</v>
      </c>
      <c r="BI1636" s="12">
        <v>40.9</v>
      </c>
      <c r="BJ1636" s="12">
        <v>5</v>
      </c>
      <c r="BK1636" s="12">
        <v>33</v>
      </c>
      <c r="BL1636" s="12">
        <v>0</v>
      </c>
      <c r="BM1636" s="12">
        <v>52</v>
      </c>
      <c r="BN1636" s="12">
        <v>614</v>
      </c>
      <c r="BO1636" s="12">
        <v>79</v>
      </c>
      <c r="BP1636" s="12">
        <v>241</v>
      </c>
      <c r="BQ1636" s="12">
        <v>302</v>
      </c>
      <c r="BR1636" s="12">
        <v>82</v>
      </c>
      <c r="BS1636" s="12">
        <v>10</v>
      </c>
      <c r="BT1636" s="12">
        <v>27</v>
      </c>
      <c r="BU1636" s="12">
        <v>17</v>
      </c>
      <c r="BV1636" s="12">
        <v>63</v>
      </c>
      <c r="BW1636" s="12">
        <v>319</v>
      </c>
      <c r="BX1636" s="12">
        <v>1504</v>
      </c>
      <c r="BY1636" s="12">
        <v>609</v>
      </c>
      <c r="BZ1636" s="12">
        <v>14</v>
      </c>
      <c r="CA1636" s="12">
        <v>9</v>
      </c>
      <c r="CB1636" s="12">
        <v>6</v>
      </c>
      <c r="CC1636" s="12">
        <v>22</v>
      </c>
      <c r="CD1636" s="12">
        <v>25</v>
      </c>
      <c r="CE1636" s="12">
        <v>2</v>
      </c>
      <c r="CF1636" s="12">
        <v>0</v>
      </c>
      <c r="CG1636" s="12">
        <v>19</v>
      </c>
      <c r="CH1636" s="12">
        <v>85</v>
      </c>
      <c r="CI1636" s="12">
        <v>17</v>
      </c>
      <c r="CJ1636" s="12">
        <v>40.5</v>
      </c>
      <c r="CK1636">
        <v>5.4375</v>
      </c>
      <c r="CL1636">
        <v>0.30258000000000002</v>
      </c>
      <c r="CM1636">
        <v>0.40422000000000002</v>
      </c>
      <c r="CN1636" s="12">
        <f t="shared" si="626"/>
        <v>0.18181818181818182</v>
      </c>
      <c r="CO1636" s="12">
        <f t="shared" si="630"/>
        <v>0.41649048625792812</v>
      </c>
      <c r="CP1636">
        <v>0.52173999999999998</v>
      </c>
      <c r="CQ1636">
        <v>0.39129999999999998</v>
      </c>
      <c r="CR1636">
        <v>8.6959999999999996E-2</v>
      </c>
      <c r="CS1636" s="12">
        <f t="shared" si="631"/>
        <v>0.39250814332247558</v>
      </c>
      <c r="CT1636" s="12">
        <f t="shared" si="632"/>
        <v>0.49185667752442996</v>
      </c>
      <c r="CU1636" s="12">
        <f t="shared" si="633"/>
        <v>0.13355048859934854</v>
      </c>
      <c r="CV1636" s="12">
        <f t="shared" si="634"/>
        <v>0.78260869565217395</v>
      </c>
      <c r="CW1636" s="12">
        <f t="shared" si="627"/>
        <v>0.49707602339181284</v>
      </c>
      <c r="CX1636" s="12">
        <f t="shared" si="635"/>
        <v>1</v>
      </c>
      <c r="CY1636" s="12">
        <f t="shared" si="636"/>
        <v>34</v>
      </c>
      <c r="CZ1636" s="12">
        <f t="shared" si="637"/>
        <v>9</v>
      </c>
      <c r="DA1636" s="12">
        <f t="shared" si="638"/>
        <v>0.26470588235294118</v>
      </c>
      <c r="DB1636" s="12">
        <f t="shared" si="639"/>
        <v>6.365384615384615</v>
      </c>
      <c r="DC1636" s="12">
        <v>18</v>
      </c>
      <c r="DD1636" s="12">
        <v>7</v>
      </c>
      <c r="DE1636" s="12">
        <v>38.9</v>
      </c>
      <c r="DF1636" s="12">
        <v>0</v>
      </c>
      <c r="DG1636" s="12">
        <v>0</v>
      </c>
      <c r="DH1636" s="12">
        <v>17.600000000000001</v>
      </c>
      <c r="DI1636" s="12">
        <v>1</v>
      </c>
      <c r="DJ1636" s="12">
        <v>2.2999999999999998</v>
      </c>
      <c r="DK1636" s="12">
        <v>1.5</v>
      </c>
      <c r="DL1636" s="12">
        <v>0.09</v>
      </c>
      <c r="DM1636" s="17">
        <v>-2.2999999999999998</v>
      </c>
      <c r="DN1636" s="12">
        <v>309</v>
      </c>
      <c r="DO1636" s="12">
        <v>435</v>
      </c>
      <c r="DP1636" s="12">
        <v>71</v>
      </c>
      <c r="DQ1636" s="12">
        <v>5462</v>
      </c>
      <c r="DR1636" s="12">
        <v>2443</v>
      </c>
      <c r="DS1636" s="12">
        <v>134</v>
      </c>
      <c r="DT1636" s="12">
        <v>159</v>
      </c>
      <c r="DU1636" s="12">
        <v>84.3</v>
      </c>
      <c r="DV1636" s="12">
        <v>142</v>
      </c>
      <c r="DW1636" s="12">
        <v>174</v>
      </c>
      <c r="DX1636" s="12">
        <v>81.599999999999994</v>
      </c>
      <c r="DY1636" s="12">
        <v>25</v>
      </c>
      <c r="DZ1636" s="12">
        <v>70</v>
      </c>
      <c r="EA1636" s="12">
        <v>35.700000000000003</v>
      </c>
      <c r="EB1636" s="12">
        <v>0</v>
      </c>
      <c r="EC1636" s="12">
        <v>1.2</v>
      </c>
      <c r="ED1636" s="12">
        <v>2.2999999999999998</v>
      </c>
      <c r="EE1636" s="12">
        <v>13</v>
      </c>
      <c r="EF1636" s="12">
        <v>34</v>
      </c>
      <c r="EG1636" s="12">
        <v>8</v>
      </c>
      <c r="EH1636" s="12">
        <v>3</v>
      </c>
      <c r="EI1636" s="12">
        <v>47</v>
      </c>
      <c r="EJ1636" s="12">
        <v>1</v>
      </c>
      <c r="EK1636" s="12">
        <v>3</v>
      </c>
      <c r="EL1636" s="12">
        <v>24</v>
      </c>
      <c r="EM1636" s="12">
        <v>6</v>
      </c>
      <c r="EN1636" s="12">
        <v>31</v>
      </c>
      <c r="EO1636" s="12">
        <v>21</v>
      </c>
      <c r="EP1636" s="12">
        <v>3</v>
      </c>
      <c r="EQ1636" s="12">
        <v>3</v>
      </c>
      <c r="ER1636" s="12">
        <v>3</v>
      </c>
      <c r="ES1636" s="12">
        <v>1</v>
      </c>
      <c r="ET1636" s="12">
        <v>0</v>
      </c>
      <c r="EU1636" s="12">
        <v>35</v>
      </c>
      <c r="EV1636" s="12">
        <v>16</v>
      </c>
      <c r="EW1636" s="12">
        <v>14</v>
      </c>
      <c r="EX1636" s="12">
        <v>16</v>
      </c>
      <c r="EY1636" s="12">
        <v>5</v>
      </c>
      <c r="EZ1636" s="12">
        <v>10</v>
      </c>
      <c r="FA1636" s="12">
        <v>27</v>
      </c>
      <c r="FB1636" s="12">
        <v>37</v>
      </c>
      <c r="FC1636" s="12">
        <v>9</v>
      </c>
      <c r="FD1636" s="12">
        <v>14</v>
      </c>
      <c r="FE1636" s="12">
        <v>0</v>
      </c>
      <c r="FF1636" s="12">
        <v>48</v>
      </c>
      <c r="FG1636" s="12">
        <v>581</v>
      </c>
      <c r="FH1636" s="12">
        <v>33</v>
      </c>
      <c r="FI1636" s="12">
        <v>141</v>
      </c>
      <c r="FJ1636" s="12">
        <v>261</v>
      </c>
      <c r="FK1636" s="12">
        <v>189</v>
      </c>
      <c r="FL1636" s="12">
        <v>40</v>
      </c>
      <c r="FM1636" s="12">
        <v>22</v>
      </c>
      <c r="FN1636" s="12">
        <v>13</v>
      </c>
      <c r="FO1636" s="12">
        <v>59.1</v>
      </c>
      <c r="FP1636" s="12">
        <v>259</v>
      </c>
      <c r="FQ1636" s="12">
        <v>1918</v>
      </c>
      <c r="FR1636" s="12">
        <v>982</v>
      </c>
      <c r="FS1636" s="12">
        <v>28</v>
      </c>
      <c r="FT1636" s="12">
        <v>18</v>
      </c>
      <c r="FU1636" s="12">
        <v>3</v>
      </c>
      <c r="FV1636" s="12">
        <v>22</v>
      </c>
      <c r="FW1636" s="12">
        <v>14</v>
      </c>
      <c r="FX1636" s="12">
        <v>2</v>
      </c>
      <c r="FY1636" s="12">
        <v>0</v>
      </c>
      <c r="FZ1636" s="12">
        <v>22</v>
      </c>
      <c r="GA1636" s="12">
        <v>86</v>
      </c>
      <c r="GB1636" s="12">
        <v>25</v>
      </c>
      <c r="GC1636" s="12">
        <v>59.5</v>
      </c>
      <c r="GD1636">
        <v>5.9124999999999996</v>
      </c>
      <c r="GE1636">
        <v>0.69741697000000002</v>
      </c>
      <c r="GF1636">
        <v>0.44727206000000003</v>
      </c>
      <c r="GG1636" s="12">
        <f t="shared" si="640"/>
        <v>0.17011494252873563</v>
      </c>
      <c r="GH1636" s="12">
        <f t="shared" si="641"/>
        <v>0.36551724137931035</v>
      </c>
      <c r="GI1636">
        <v>0.4</v>
      </c>
      <c r="GJ1636">
        <v>0.45714285999999998</v>
      </c>
      <c r="GK1636">
        <v>0.14285713999999999</v>
      </c>
      <c r="GL1636">
        <f t="shared" si="642"/>
        <v>0.24268502581755594</v>
      </c>
      <c r="GM1636">
        <f t="shared" si="643"/>
        <v>0.44922547332185886</v>
      </c>
      <c r="GN1636">
        <f t="shared" si="644"/>
        <v>0.3253012048192771</v>
      </c>
      <c r="GO1636">
        <f t="shared" si="645"/>
        <v>0.45714285714285713</v>
      </c>
      <c r="GP1636" s="12">
        <f t="shared" si="628"/>
        <v>0.50292397660818711</v>
      </c>
      <c r="GQ1636">
        <f t="shared" si="629"/>
        <v>0.72222222222222221</v>
      </c>
      <c r="GR1636">
        <f t="shared" si="646"/>
        <v>52</v>
      </c>
      <c r="GS1636">
        <f t="shared" si="647"/>
        <v>11</v>
      </c>
      <c r="GT1636">
        <f t="shared" si="648"/>
        <v>0.21153846153846154</v>
      </c>
      <c r="GU1636">
        <f t="shared" si="649"/>
        <v>6.4375</v>
      </c>
    </row>
    <row r="1637" spans="1:203" x14ac:dyDescent="0.2">
      <c r="A1637">
        <v>2022</v>
      </c>
      <c r="B1637" s="2">
        <v>44639</v>
      </c>
      <c r="C1637" s="12" t="s">
        <v>1</v>
      </c>
      <c r="D1637" s="13" t="s">
        <v>2</v>
      </c>
      <c r="E1637" s="4">
        <f t="shared" si="625"/>
        <v>1.5</v>
      </c>
      <c r="F1637" s="12">
        <v>1</v>
      </c>
      <c r="G1637" s="12">
        <v>0</v>
      </c>
      <c r="H1637" s="12" t="s">
        <v>50</v>
      </c>
      <c r="I1637" s="5" t="s">
        <v>32</v>
      </c>
      <c r="J1637" s="12">
        <v>13</v>
      </c>
      <c r="K1637" s="12">
        <v>5</v>
      </c>
      <c r="L1637" s="12">
        <v>38.5</v>
      </c>
      <c r="M1637" s="12">
        <v>0.08</v>
      </c>
      <c r="N1637" s="12">
        <v>0.2</v>
      </c>
      <c r="O1637" s="12">
        <v>22.3</v>
      </c>
      <c r="P1637" s="12">
        <v>1</v>
      </c>
      <c r="Q1637" s="12">
        <v>1.8</v>
      </c>
      <c r="R1637" s="12">
        <v>1.8</v>
      </c>
      <c r="S1637" s="12">
        <v>0.14000000000000001</v>
      </c>
      <c r="T1637" s="17">
        <v>-0.8</v>
      </c>
      <c r="U1637" s="12">
        <v>252</v>
      </c>
      <c r="V1637" s="12">
        <v>340</v>
      </c>
      <c r="W1637" s="12">
        <v>74.099999999999994</v>
      </c>
      <c r="X1637" s="12">
        <v>4670</v>
      </c>
      <c r="Y1637" s="12">
        <v>2242</v>
      </c>
      <c r="Z1637" s="12">
        <v>112</v>
      </c>
      <c r="AA1637" s="12">
        <v>132</v>
      </c>
      <c r="AB1637" s="12">
        <v>84.8</v>
      </c>
      <c r="AC1637" s="12">
        <v>99</v>
      </c>
      <c r="AD1637" s="12">
        <v>124</v>
      </c>
      <c r="AE1637" s="12">
        <v>79.8</v>
      </c>
      <c r="AF1637" s="12">
        <v>34</v>
      </c>
      <c r="AG1637" s="12">
        <v>61</v>
      </c>
      <c r="AH1637" s="12">
        <v>55.7</v>
      </c>
      <c r="AI1637" s="12">
        <v>0</v>
      </c>
      <c r="AJ1637" s="12">
        <v>1</v>
      </c>
      <c r="AK1637" s="12">
        <v>0.7</v>
      </c>
      <c r="AL1637" s="12">
        <v>9</v>
      </c>
      <c r="AM1637" s="12">
        <v>24</v>
      </c>
      <c r="AN1637" s="12">
        <v>4</v>
      </c>
      <c r="AO1637" s="12">
        <v>1</v>
      </c>
      <c r="AP1637" s="12">
        <v>37</v>
      </c>
      <c r="AQ1637" s="12">
        <v>1</v>
      </c>
      <c r="AR1637" s="12">
        <v>5</v>
      </c>
      <c r="AS1637" s="12">
        <v>11</v>
      </c>
      <c r="AT1637" s="12">
        <v>4</v>
      </c>
      <c r="AU1637" s="12">
        <v>22</v>
      </c>
      <c r="AV1637" s="12">
        <v>18</v>
      </c>
      <c r="AW1637" s="12">
        <v>1</v>
      </c>
      <c r="AX1637" s="12">
        <v>1</v>
      </c>
      <c r="AY1637" s="12">
        <v>1</v>
      </c>
      <c r="AZ1637" s="12">
        <v>1</v>
      </c>
      <c r="BA1637" s="12">
        <v>0</v>
      </c>
      <c r="BB1637" s="12">
        <v>14</v>
      </c>
      <c r="BC1637" s="12">
        <v>8</v>
      </c>
      <c r="BD1637" s="12">
        <v>4</v>
      </c>
      <c r="BE1637" s="12">
        <v>8</v>
      </c>
      <c r="BF1637" s="12">
        <v>2</v>
      </c>
      <c r="BG1637" s="12">
        <v>5</v>
      </c>
      <c r="BH1637" s="12">
        <v>15</v>
      </c>
      <c r="BI1637" s="12">
        <v>33.299999999999997</v>
      </c>
      <c r="BJ1637" s="12">
        <v>11</v>
      </c>
      <c r="BK1637" s="12">
        <v>16</v>
      </c>
      <c r="BL1637" s="12">
        <v>0</v>
      </c>
      <c r="BM1637" s="12">
        <v>38</v>
      </c>
      <c r="BN1637" s="12">
        <v>481</v>
      </c>
      <c r="BO1637" s="12">
        <v>44</v>
      </c>
      <c r="BP1637" s="12">
        <v>136</v>
      </c>
      <c r="BQ1637" s="12">
        <v>212</v>
      </c>
      <c r="BR1637" s="12">
        <v>135</v>
      </c>
      <c r="BS1637" s="12">
        <v>14</v>
      </c>
      <c r="BT1637" s="12">
        <v>36</v>
      </c>
      <c r="BU1637" s="12">
        <v>12</v>
      </c>
      <c r="BV1637" s="12">
        <v>33.299999999999997</v>
      </c>
      <c r="BW1637" s="12">
        <v>246</v>
      </c>
      <c r="BX1637" s="12">
        <v>1302</v>
      </c>
      <c r="BY1637" s="12">
        <v>641</v>
      </c>
      <c r="BZ1637" s="12">
        <v>10</v>
      </c>
      <c r="CA1637" s="12">
        <v>11</v>
      </c>
      <c r="CB1637" s="12">
        <v>6</v>
      </c>
      <c r="CC1637" s="12">
        <v>26</v>
      </c>
      <c r="CD1637" s="12">
        <v>5</v>
      </c>
      <c r="CE1637" s="12">
        <v>2</v>
      </c>
      <c r="CF1637" s="12">
        <v>0</v>
      </c>
      <c r="CG1637" s="12">
        <v>22</v>
      </c>
      <c r="CH1637" s="12">
        <v>67</v>
      </c>
      <c r="CI1637" s="12">
        <v>13</v>
      </c>
      <c r="CJ1637" s="12">
        <v>54.2</v>
      </c>
      <c r="CK1637">
        <v>8.6666699999999999</v>
      </c>
      <c r="CL1637">
        <v>0.48736000000000002</v>
      </c>
      <c r="CM1637">
        <v>0.48009000000000002</v>
      </c>
      <c r="CN1637" s="12">
        <f t="shared" si="626"/>
        <v>0.19705882352941176</v>
      </c>
      <c r="CO1637" s="12">
        <f t="shared" si="630"/>
        <v>0.38823529411764707</v>
      </c>
      <c r="CP1637">
        <v>0.28571000000000002</v>
      </c>
      <c r="CQ1637">
        <v>0.57142999999999999</v>
      </c>
      <c r="CR1637">
        <v>0.14285999999999999</v>
      </c>
      <c r="CS1637" s="12">
        <f t="shared" si="631"/>
        <v>0.28274428274428276</v>
      </c>
      <c r="CT1637" s="12">
        <f t="shared" si="632"/>
        <v>0.44074844074844077</v>
      </c>
      <c r="CU1637" s="12">
        <f t="shared" si="633"/>
        <v>0.28066528066528068</v>
      </c>
      <c r="CV1637" s="12">
        <f t="shared" si="634"/>
        <v>0.5714285714285714</v>
      </c>
      <c r="CW1637" s="12">
        <f t="shared" si="627"/>
        <v>0.51145038167938928</v>
      </c>
      <c r="CX1637" s="12">
        <f t="shared" si="635"/>
        <v>0.69230769230769229</v>
      </c>
      <c r="CY1637" s="12">
        <f t="shared" si="636"/>
        <v>35</v>
      </c>
      <c r="CZ1637" s="12">
        <f t="shared" si="637"/>
        <v>10</v>
      </c>
      <c r="DA1637" s="12">
        <f t="shared" si="638"/>
        <v>0.2857142857142857</v>
      </c>
      <c r="DB1637" s="12">
        <f t="shared" si="639"/>
        <v>6.6315789473684212</v>
      </c>
      <c r="DC1637" s="12">
        <v>6</v>
      </c>
      <c r="DD1637" s="12">
        <v>0</v>
      </c>
      <c r="DE1637" s="12">
        <v>0</v>
      </c>
      <c r="DF1637" s="12">
        <v>0</v>
      </c>
      <c r="DG1637" s="16"/>
      <c r="DH1637" s="12">
        <v>20.6</v>
      </c>
      <c r="DI1637" s="12">
        <v>0</v>
      </c>
      <c r="DJ1637" s="12">
        <v>0.3</v>
      </c>
      <c r="DK1637" s="12">
        <v>0.3</v>
      </c>
      <c r="DL1637" s="12">
        <v>0.05</v>
      </c>
      <c r="DM1637" s="17">
        <v>-0.3</v>
      </c>
      <c r="DN1637" s="12">
        <v>437</v>
      </c>
      <c r="DO1637" s="12">
        <v>546</v>
      </c>
      <c r="DP1637" s="12">
        <v>80</v>
      </c>
      <c r="DQ1637" s="12">
        <v>8205</v>
      </c>
      <c r="DR1637" s="12">
        <v>2796</v>
      </c>
      <c r="DS1637" s="12">
        <v>195</v>
      </c>
      <c r="DT1637" s="12">
        <v>223</v>
      </c>
      <c r="DU1637" s="12">
        <v>87.4</v>
      </c>
      <c r="DV1637" s="12">
        <v>182</v>
      </c>
      <c r="DW1637" s="12">
        <v>211</v>
      </c>
      <c r="DX1637" s="12">
        <v>86.3</v>
      </c>
      <c r="DY1637" s="12">
        <v>56</v>
      </c>
      <c r="DZ1637" s="12">
        <v>89</v>
      </c>
      <c r="EA1637" s="12">
        <v>62.9</v>
      </c>
      <c r="EB1637" s="12">
        <v>0</v>
      </c>
      <c r="EC1637" s="12">
        <v>0.2</v>
      </c>
      <c r="ED1637" s="12">
        <v>0.4</v>
      </c>
      <c r="EE1637" s="12">
        <v>4</v>
      </c>
      <c r="EF1637" s="12">
        <v>38</v>
      </c>
      <c r="EG1637" s="12">
        <v>4</v>
      </c>
      <c r="EH1637" s="12">
        <v>2</v>
      </c>
      <c r="EI1637" s="12">
        <v>48</v>
      </c>
      <c r="EJ1637" s="12">
        <v>0</v>
      </c>
      <c r="EK1637" s="12">
        <v>4</v>
      </c>
      <c r="EL1637" s="12">
        <v>23</v>
      </c>
      <c r="EM1637" s="12">
        <v>4</v>
      </c>
      <c r="EN1637" s="12">
        <v>11</v>
      </c>
      <c r="EO1637" s="12">
        <v>8</v>
      </c>
      <c r="EP1637" s="12">
        <v>0</v>
      </c>
      <c r="EQ1637" s="12">
        <v>2</v>
      </c>
      <c r="ER1637" s="12">
        <v>1</v>
      </c>
      <c r="ES1637" s="12">
        <v>0</v>
      </c>
      <c r="ET1637" s="12">
        <v>0</v>
      </c>
      <c r="EU1637" s="12">
        <v>29</v>
      </c>
      <c r="EV1637" s="12">
        <v>15</v>
      </c>
      <c r="EW1637" s="12">
        <v>16</v>
      </c>
      <c r="EX1637" s="12">
        <v>10</v>
      </c>
      <c r="EY1637" s="12">
        <v>3</v>
      </c>
      <c r="EZ1637" s="12">
        <v>24</v>
      </c>
      <c r="FA1637" s="12">
        <v>36</v>
      </c>
      <c r="FB1637" s="12">
        <v>66.7</v>
      </c>
      <c r="FC1637" s="12">
        <v>12</v>
      </c>
      <c r="FD1637" s="12">
        <v>8</v>
      </c>
      <c r="FE1637" s="12">
        <v>0</v>
      </c>
      <c r="FF1637" s="12">
        <v>62</v>
      </c>
      <c r="FG1637" s="12">
        <v>650</v>
      </c>
      <c r="FH1637" s="12">
        <v>45</v>
      </c>
      <c r="FI1637" s="12">
        <v>202</v>
      </c>
      <c r="FJ1637" s="12">
        <v>314</v>
      </c>
      <c r="FK1637" s="12">
        <v>142</v>
      </c>
      <c r="FL1637" s="12">
        <v>6</v>
      </c>
      <c r="FM1637" s="12">
        <v>15</v>
      </c>
      <c r="FN1637" s="12">
        <v>10</v>
      </c>
      <c r="FO1637" s="12">
        <v>66.7</v>
      </c>
      <c r="FP1637" s="12">
        <v>426</v>
      </c>
      <c r="FQ1637" s="12">
        <v>2501</v>
      </c>
      <c r="FR1637" s="12">
        <v>1077</v>
      </c>
      <c r="FS1637" s="12">
        <v>22</v>
      </c>
      <c r="FT1637" s="12">
        <v>14</v>
      </c>
      <c r="FU1637" s="12">
        <v>1</v>
      </c>
      <c r="FV1637" s="12">
        <v>27</v>
      </c>
      <c r="FW1637" s="12">
        <v>9</v>
      </c>
      <c r="FX1637" s="12">
        <v>3</v>
      </c>
      <c r="FY1637" s="12">
        <v>0</v>
      </c>
      <c r="FZ1637" s="12">
        <v>16</v>
      </c>
      <c r="GA1637" s="12">
        <v>64</v>
      </c>
      <c r="GB1637" s="12">
        <v>11</v>
      </c>
      <c r="GC1637" s="12">
        <v>45.8</v>
      </c>
      <c r="GD1637">
        <v>5.2307692299999999</v>
      </c>
      <c r="GE1637">
        <v>0.51263537999999997</v>
      </c>
      <c r="GF1637">
        <v>0.34076782</v>
      </c>
      <c r="GG1637" s="12">
        <f t="shared" si="640"/>
        <v>0.17032967032967034</v>
      </c>
      <c r="GH1637" s="12">
        <f t="shared" si="641"/>
        <v>0.40842490842490842</v>
      </c>
      <c r="GI1637">
        <v>0.55172414000000003</v>
      </c>
      <c r="GJ1637">
        <v>0.34482759000000002</v>
      </c>
      <c r="GK1637">
        <v>0.10344828</v>
      </c>
      <c r="GL1637">
        <f t="shared" si="642"/>
        <v>0.31076923076923074</v>
      </c>
      <c r="GM1637">
        <f t="shared" si="643"/>
        <v>0.48307692307692307</v>
      </c>
      <c r="GN1637">
        <f t="shared" si="644"/>
        <v>0.21846153846153846</v>
      </c>
      <c r="GO1637">
        <f t="shared" si="645"/>
        <v>0.51724137931034486</v>
      </c>
      <c r="GP1637" s="12">
        <f t="shared" si="628"/>
        <v>0.48854961832061067</v>
      </c>
      <c r="GQ1637">
        <f t="shared" si="629"/>
        <v>0.66666666666666663</v>
      </c>
      <c r="GR1637">
        <f t="shared" si="646"/>
        <v>52</v>
      </c>
      <c r="GS1637">
        <f t="shared" si="647"/>
        <v>5</v>
      </c>
      <c r="GT1637">
        <f t="shared" si="648"/>
        <v>9.6153846153846159E-2</v>
      </c>
      <c r="GU1637">
        <f t="shared" si="649"/>
        <v>7.0483870967741939</v>
      </c>
    </row>
    <row r="1638" spans="1:203" x14ac:dyDescent="0.2">
      <c r="A1638">
        <v>2022</v>
      </c>
      <c r="B1638" s="2">
        <v>44653</v>
      </c>
      <c r="C1638" s="12" t="s">
        <v>1</v>
      </c>
      <c r="D1638" s="14" t="s">
        <v>6</v>
      </c>
      <c r="E1638" s="4">
        <f t="shared" si="625"/>
        <v>0.60000000000000009</v>
      </c>
      <c r="F1638" s="12">
        <v>1</v>
      </c>
      <c r="G1638" s="12">
        <v>2</v>
      </c>
      <c r="H1638" s="12" t="s">
        <v>50</v>
      </c>
      <c r="I1638" s="5" t="s">
        <v>30</v>
      </c>
      <c r="J1638" s="12">
        <v>17</v>
      </c>
      <c r="K1638" s="12">
        <v>3</v>
      </c>
      <c r="L1638" s="12">
        <v>17.600000000000001</v>
      </c>
      <c r="M1638" s="12">
        <v>0</v>
      </c>
      <c r="N1638" s="12">
        <v>0</v>
      </c>
      <c r="O1638" s="12">
        <v>17.8</v>
      </c>
      <c r="P1638" s="12">
        <v>0</v>
      </c>
      <c r="Q1638" s="12">
        <v>2.1</v>
      </c>
      <c r="R1638" s="12">
        <v>1.3</v>
      </c>
      <c r="S1638" s="12">
        <v>0.08</v>
      </c>
      <c r="T1638" s="17">
        <v>-1.1000000000000001</v>
      </c>
      <c r="U1638" s="12">
        <v>349</v>
      </c>
      <c r="V1638" s="12">
        <v>436</v>
      </c>
      <c r="W1638" s="12">
        <v>80</v>
      </c>
      <c r="X1638" s="12">
        <v>5957</v>
      </c>
      <c r="Y1638" s="12">
        <v>2623</v>
      </c>
      <c r="Z1638" s="12">
        <v>174</v>
      </c>
      <c r="AA1638" s="12">
        <v>201</v>
      </c>
      <c r="AB1638" s="12">
        <v>86.6</v>
      </c>
      <c r="AC1638" s="12">
        <v>123</v>
      </c>
      <c r="AD1638" s="12">
        <v>148</v>
      </c>
      <c r="AE1638" s="12">
        <v>83.1</v>
      </c>
      <c r="AF1638" s="12">
        <v>35</v>
      </c>
      <c r="AG1638" s="12">
        <v>55</v>
      </c>
      <c r="AH1638" s="12">
        <v>63.6</v>
      </c>
      <c r="AI1638" s="12">
        <v>0</v>
      </c>
      <c r="AJ1638" s="12">
        <v>0.9</v>
      </c>
      <c r="AK1638" s="12">
        <v>1</v>
      </c>
      <c r="AL1638" s="12">
        <v>11</v>
      </c>
      <c r="AM1638" s="12">
        <v>36</v>
      </c>
      <c r="AN1638" s="12">
        <v>12</v>
      </c>
      <c r="AO1638" s="12">
        <v>3</v>
      </c>
      <c r="AP1638" s="12">
        <v>47</v>
      </c>
      <c r="AQ1638" s="12">
        <v>1</v>
      </c>
      <c r="AR1638" s="12">
        <v>3</v>
      </c>
      <c r="AS1638" s="12">
        <v>17</v>
      </c>
      <c r="AT1638" s="12">
        <v>5</v>
      </c>
      <c r="AU1638" s="12">
        <v>27</v>
      </c>
      <c r="AV1638" s="12">
        <v>14</v>
      </c>
      <c r="AW1638" s="12">
        <v>4</v>
      </c>
      <c r="AX1638" s="12">
        <v>1</v>
      </c>
      <c r="AY1638" s="12">
        <v>4</v>
      </c>
      <c r="AZ1638" s="12">
        <v>4</v>
      </c>
      <c r="BA1638" s="12">
        <v>0</v>
      </c>
      <c r="BB1638" s="12">
        <v>17</v>
      </c>
      <c r="BC1638" s="12">
        <v>10</v>
      </c>
      <c r="BD1638" s="12">
        <v>9</v>
      </c>
      <c r="BE1638" s="12">
        <v>6</v>
      </c>
      <c r="BF1638" s="12">
        <v>2</v>
      </c>
      <c r="BG1638" s="12">
        <v>9</v>
      </c>
      <c r="BH1638" s="12">
        <v>13</v>
      </c>
      <c r="BI1638" s="12">
        <v>69.2</v>
      </c>
      <c r="BJ1638" s="12">
        <v>6</v>
      </c>
      <c r="BK1638" s="12">
        <v>11</v>
      </c>
      <c r="BL1638" s="12">
        <v>0</v>
      </c>
      <c r="BM1638" s="12">
        <v>44</v>
      </c>
      <c r="BN1638" s="12">
        <v>543</v>
      </c>
      <c r="BO1638" s="12">
        <v>45</v>
      </c>
      <c r="BP1638" s="12">
        <v>158</v>
      </c>
      <c r="BQ1638" s="12">
        <v>220</v>
      </c>
      <c r="BR1638" s="12">
        <v>171</v>
      </c>
      <c r="BS1638" s="12">
        <v>29</v>
      </c>
      <c r="BT1638" s="12">
        <v>19</v>
      </c>
      <c r="BU1638" s="12">
        <v>10</v>
      </c>
      <c r="BV1638" s="12">
        <v>52.6</v>
      </c>
      <c r="BW1638" s="12">
        <v>265</v>
      </c>
      <c r="BX1638" s="12">
        <v>1529</v>
      </c>
      <c r="BY1638" s="12">
        <v>876</v>
      </c>
      <c r="BZ1638" s="12">
        <v>26</v>
      </c>
      <c r="CA1638" s="12">
        <v>15</v>
      </c>
      <c r="CB1638" s="12">
        <v>4</v>
      </c>
      <c r="CC1638" s="12">
        <v>17</v>
      </c>
      <c r="CD1638" s="12">
        <v>9</v>
      </c>
      <c r="CE1638" s="12">
        <v>5</v>
      </c>
      <c r="CF1638" s="12">
        <v>0</v>
      </c>
      <c r="CG1638" s="12">
        <v>18</v>
      </c>
      <c r="CH1638" s="12">
        <v>55</v>
      </c>
      <c r="CI1638" s="12">
        <v>12</v>
      </c>
      <c r="CJ1638" s="12">
        <v>57.1</v>
      </c>
      <c r="CK1638">
        <v>10.7692</v>
      </c>
      <c r="CL1638">
        <v>0.45845000000000002</v>
      </c>
      <c r="CM1638">
        <v>0.44031999999999999</v>
      </c>
      <c r="CN1638" s="12">
        <f t="shared" si="626"/>
        <v>0.13532110091743119</v>
      </c>
      <c r="CO1638" s="12">
        <f t="shared" si="630"/>
        <v>0.46100917431192662</v>
      </c>
      <c r="CP1638">
        <v>0.52941000000000005</v>
      </c>
      <c r="CQ1638">
        <v>0.35293999999999998</v>
      </c>
      <c r="CR1638">
        <v>0.11765</v>
      </c>
      <c r="CS1638" s="12">
        <f t="shared" si="631"/>
        <v>0.29097605893186002</v>
      </c>
      <c r="CT1638" s="12">
        <f t="shared" si="632"/>
        <v>0.40515653775322286</v>
      </c>
      <c r="CU1638" s="12">
        <f t="shared" si="633"/>
        <v>0.31491712707182318</v>
      </c>
      <c r="CV1638" s="12">
        <f t="shared" si="634"/>
        <v>0.58823529411764708</v>
      </c>
      <c r="CW1638" s="12">
        <f t="shared" si="627"/>
        <v>0.52380952380952384</v>
      </c>
      <c r="CX1638" s="12">
        <f t="shared" si="635"/>
        <v>0.6470588235294118</v>
      </c>
      <c r="CY1638" s="12">
        <f t="shared" si="636"/>
        <v>51</v>
      </c>
      <c r="CZ1638" s="12">
        <f t="shared" si="637"/>
        <v>16</v>
      </c>
      <c r="DA1638" s="12">
        <f t="shared" si="638"/>
        <v>0.31372549019607843</v>
      </c>
      <c r="DB1638" s="12">
        <f t="shared" si="639"/>
        <v>7.9318181818181817</v>
      </c>
      <c r="DC1638" s="12">
        <v>14</v>
      </c>
      <c r="DD1638" s="12">
        <v>7</v>
      </c>
      <c r="DE1638" s="12">
        <v>50</v>
      </c>
      <c r="DF1638" s="12">
        <v>7.0000000000000007E-2</v>
      </c>
      <c r="DG1638" s="12">
        <v>0.14000000000000001</v>
      </c>
      <c r="DH1638" s="12">
        <v>15.8</v>
      </c>
      <c r="DI1638" s="12">
        <v>1</v>
      </c>
      <c r="DJ1638" s="12">
        <v>1.5</v>
      </c>
      <c r="DK1638" s="12">
        <v>1.5</v>
      </c>
      <c r="DL1638" s="12">
        <v>0.11</v>
      </c>
      <c r="DM1638" s="17">
        <v>-0.5</v>
      </c>
      <c r="DN1638" s="12">
        <v>473</v>
      </c>
      <c r="DO1638" s="12">
        <v>560</v>
      </c>
      <c r="DP1638" s="12">
        <v>84.5</v>
      </c>
      <c r="DQ1638" s="12">
        <v>7889</v>
      </c>
      <c r="DR1638" s="12">
        <v>2717</v>
      </c>
      <c r="DS1638" s="12">
        <v>244</v>
      </c>
      <c r="DT1638" s="12">
        <v>260</v>
      </c>
      <c r="DU1638" s="12">
        <v>93.8</v>
      </c>
      <c r="DV1638" s="12">
        <v>167</v>
      </c>
      <c r="DW1638" s="12">
        <v>189</v>
      </c>
      <c r="DX1638" s="12">
        <v>88.4</v>
      </c>
      <c r="DY1638" s="12">
        <v>43</v>
      </c>
      <c r="DZ1638" s="12">
        <v>77</v>
      </c>
      <c r="EA1638" s="12">
        <v>55.8</v>
      </c>
      <c r="EB1638" s="12">
        <v>1</v>
      </c>
      <c r="EC1638" s="12">
        <v>1</v>
      </c>
      <c r="ED1638" s="12">
        <v>1.2</v>
      </c>
      <c r="EE1638" s="12">
        <v>9</v>
      </c>
      <c r="EF1638" s="12">
        <v>31</v>
      </c>
      <c r="EG1638" s="12">
        <v>6</v>
      </c>
      <c r="EH1638" s="12">
        <v>1</v>
      </c>
      <c r="EI1638" s="12">
        <v>40</v>
      </c>
      <c r="EJ1638" s="12">
        <v>0</v>
      </c>
      <c r="EK1638" s="12">
        <v>6</v>
      </c>
      <c r="EL1638" s="12">
        <v>17</v>
      </c>
      <c r="EM1638" s="12">
        <v>5</v>
      </c>
      <c r="EN1638" s="12">
        <v>23</v>
      </c>
      <c r="EO1638" s="12">
        <v>16</v>
      </c>
      <c r="EP1638" s="12">
        <v>1</v>
      </c>
      <c r="EQ1638" s="12">
        <v>1</v>
      </c>
      <c r="ER1638" s="12">
        <v>3</v>
      </c>
      <c r="ES1638" s="12">
        <v>2</v>
      </c>
      <c r="ET1638" s="12">
        <v>0</v>
      </c>
      <c r="EU1638" s="12">
        <v>18</v>
      </c>
      <c r="EV1638" s="12">
        <v>9</v>
      </c>
      <c r="EW1638" s="12">
        <v>12</v>
      </c>
      <c r="EX1638" s="12">
        <v>6</v>
      </c>
      <c r="EY1638" s="12">
        <v>0</v>
      </c>
      <c r="EZ1638" s="12">
        <v>9</v>
      </c>
      <c r="FA1638" s="12">
        <v>19</v>
      </c>
      <c r="FB1638" s="12">
        <v>47.4</v>
      </c>
      <c r="FC1638" s="12">
        <v>14</v>
      </c>
      <c r="FD1638" s="12">
        <v>19</v>
      </c>
      <c r="FE1638" s="12">
        <v>1</v>
      </c>
      <c r="FF1638" s="12">
        <v>56</v>
      </c>
      <c r="FG1638" s="12">
        <v>679</v>
      </c>
      <c r="FH1638" s="12">
        <v>77</v>
      </c>
      <c r="FI1638" s="12">
        <v>232</v>
      </c>
      <c r="FJ1638" s="12">
        <v>251</v>
      </c>
      <c r="FK1638" s="12">
        <v>202</v>
      </c>
      <c r="FL1638" s="12">
        <v>25</v>
      </c>
      <c r="FM1638" s="12">
        <v>13</v>
      </c>
      <c r="FN1638" s="12">
        <v>4</v>
      </c>
      <c r="FO1638" s="12">
        <v>30.8</v>
      </c>
      <c r="FP1638" s="12">
        <v>351</v>
      </c>
      <c r="FQ1638" s="12">
        <v>2309</v>
      </c>
      <c r="FR1638" s="12">
        <v>1154</v>
      </c>
      <c r="FS1638" s="12">
        <v>27</v>
      </c>
      <c r="FT1638" s="12">
        <v>22</v>
      </c>
      <c r="FU1638" s="12">
        <v>10</v>
      </c>
      <c r="FV1638" s="12">
        <v>11</v>
      </c>
      <c r="FW1638" s="12">
        <v>8</v>
      </c>
      <c r="FX1638" s="12">
        <v>2</v>
      </c>
      <c r="FY1638" s="12">
        <v>0</v>
      </c>
      <c r="FZ1638" s="12">
        <v>12</v>
      </c>
      <c r="GA1638" s="12">
        <v>50</v>
      </c>
      <c r="GB1638" s="12">
        <v>9</v>
      </c>
      <c r="GC1638" s="12">
        <v>42.9</v>
      </c>
      <c r="GD1638">
        <v>6.9206349200000004</v>
      </c>
      <c r="GE1638">
        <v>0.54155496000000003</v>
      </c>
      <c r="GF1638">
        <v>0.34440359999999998</v>
      </c>
      <c r="GG1638" s="12">
        <f t="shared" si="640"/>
        <v>0.14821428571428572</v>
      </c>
      <c r="GH1638" s="12">
        <f t="shared" si="641"/>
        <v>0.4642857142857143</v>
      </c>
      <c r="GI1638">
        <v>0.66666667000000002</v>
      </c>
      <c r="GJ1638">
        <v>0.33333332999999998</v>
      </c>
      <c r="GK1638">
        <v>0</v>
      </c>
      <c r="GL1638">
        <f t="shared" si="642"/>
        <v>0.34167893961708395</v>
      </c>
      <c r="GM1638">
        <f t="shared" si="643"/>
        <v>0.36966126656848308</v>
      </c>
      <c r="GN1638">
        <f t="shared" si="644"/>
        <v>0.29749631811487481</v>
      </c>
      <c r="GO1638">
        <f t="shared" si="645"/>
        <v>0.5</v>
      </c>
      <c r="GP1638" s="12">
        <f t="shared" si="628"/>
        <v>0.47619047619047616</v>
      </c>
      <c r="GQ1638">
        <f t="shared" si="629"/>
        <v>0.6428571428571429</v>
      </c>
      <c r="GR1638">
        <f t="shared" si="646"/>
        <v>53</v>
      </c>
      <c r="GS1638">
        <f t="shared" si="647"/>
        <v>16</v>
      </c>
      <c r="GT1638">
        <f t="shared" si="648"/>
        <v>0.30188679245283018</v>
      </c>
      <c r="GU1638">
        <f t="shared" si="649"/>
        <v>8.4464285714285712</v>
      </c>
    </row>
    <row r="1639" spans="1:203" x14ac:dyDescent="0.2">
      <c r="A1639">
        <v>2022</v>
      </c>
      <c r="B1639" s="2">
        <v>44661</v>
      </c>
      <c r="C1639" s="12" t="s">
        <v>5</v>
      </c>
      <c r="D1639" s="14" t="s">
        <v>6</v>
      </c>
      <c r="E1639" s="4">
        <f t="shared" si="625"/>
        <v>-0.7</v>
      </c>
      <c r="F1639" s="12">
        <v>0</v>
      </c>
      <c r="G1639" s="12">
        <v>1</v>
      </c>
      <c r="H1639" s="12" t="s">
        <v>50</v>
      </c>
      <c r="I1639" s="5" t="s">
        <v>21</v>
      </c>
      <c r="J1639" s="12">
        <v>9</v>
      </c>
      <c r="K1639" s="12">
        <v>2</v>
      </c>
      <c r="L1639" s="12">
        <v>22.2</v>
      </c>
      <c r="M1639" s="12">
        <v>0</v>
      </c>
      <c r="N1639" s="12">
        <v>0</v>
      </c>
      <c r="O1639" s="12">
        <v>19.2</v>
      </c>
      <c r="P1639" s="12">
        <v>0</v>
      </c>
      <c r="Q1639" s="12">
        <v>0.5</v>
      </c>
      <c r="R1639" s="12">
        <v>0.5</v>
      </c>
      <c r="S1639" s="12">
        <v>0.06</v>
      </c>
      <c r="T1639" s="17">
        <v>-0.5</v>
      </c>
      <c r="U1639" s="12">
        <v>312</v>
      </c>
      <c r="V1639" s="12">
        <v>405</v>
      </c>
      <c r="W1639" s="12">
        <v>77</v>
      </c>
      <c r="X1639" s="12">
        <v>5809</v>
      </c>
      <c r="Y1639" s="12">
        <v>2372</v>
      </c>
      <c r="Z1639" s="12">
        <v>126</v>
      </c>
      <c r="AA1639" s="12">
        <v>140</v>
      </c>
      <c r="AB1639" s="12">
        <v>90</v>
      </c>
      <c r="AC1639" s="12">
        <v>134</v>
      </c>
      <c r="AD1639" s="12">
        <v>160</v>
      </c>
      <c r="AE1639" s="12">
        <v>83.8</v>
      </c>
      <c r="AF1639" s="12">
        <v>41</v>
      </c>
      <c r="AG1639" s="12">
        <v>80</v>
      </c>
      <c r="AH1639" s="12">
        <v>51.3</v>
      </c>
      <c r="AI1639" s="12">
        <v>0</v>
      </c>
      <c r="AJ1639" s="12">
        <v>0.3</v>
      </c>
      <c r="AK1639" s="12">
        <v>0.3</v>
      </c>
      <c r="AL1639" s="12">
        <v>7</v>
      </c>
      <c r="AM1639" s="12">
        <v>28</v>
      </c>
      <c r="AN1639" s="12">
        <v>4</v>
      </c>
      <c r="AO1639" s="12">
        <v>2</v>
      </c>
      <c r="AP1639" s="12">
        <v>37</v>
      </c>
      <c r="AQ1639" s="12">
        <v>0</v>
      </c>
      <c r="AR1639" s="12">
        <v>10</v>
      </c>
      <c r="AS1639" s="12">
        <v>13</v>
      </c>
      <c r="AT1639" s="12">
        <v>2</v>
      </c>
      <c r="AU1639" s="12">
        <v>16</v>
      </c>
      <c r="AV1639" s="12">
        <v>13</v>
      </c>
      <c r="AW1639" s="12">
        <v>2</v>
      </c>
      <c r="AX1639" s="12">
        <v>0</v>
      </c>
      <c r="AY1639" s="12">
        <v>1</v>
      </c>
      <c r="AZ1639" s="12">
        <v>0</v>
      </c>
      <c r="BA1639" s="12">
        <v>0</v>
      </c>
      <c r="BB1639" s="12">
        <v>15</v>
      </c>
      <c r="BC1639" s="12">
        <v>10</v>
      </c>
      <c r="BD1639" s="12">
        <v>8</v>
      </c>
      <c r="BE1639" s="12">
        <v>4</v>
      </c>
      <c r="BF1639" s="12">
        <v>3</v>
      </c>
      <c r="BG1639" s="12">
        <v>5</v>
      </c>
      <c r="BH1639" s="12">
        <v>11</v>
      </c>
      <c r="BI1639" s="12">
        <v>45.5</v>
      </c>
      <c r="BJ1639" s="12">
        <v>11</v>
      </c>
      <c r="BK1639" s="12">
        <v>21</v>
      </c>
      <c r="BL1639" s="12">
        <v>1</v>
      </c>
      <c r="BM1639" s="12">
        <v>43</v>
      </c>
      <c r="BN1639" s="12">
        <v>524</v>
      </c>
      <c r="BO1639" s="12">
        <v>71</v>
      </c>
      <c r="BP1639" s="12">
        <v>186</v>
      </c>
      <c r="BQ1639" s="12">
        <v>230</v>
      </c>
      <c r="BR1639" s="12">
        <v>113</v>
      </c>
      <c r="BS1639" s="12">
        <v>18</v>
      </c>
      <c r="BT1639" s="12">
        <v>22</v>
      </c>
      <c r="BU1639" s="12">
        <v>15</v>
      </c>
      <c r="BV1639" s="12">
        <v>68.2</v>
      </c>
      <c r="BW1639" s="12">
        <v>263</v>
      </c>
      <c r="BX1639" s="12">
        <v>1636</v>
      </c>
      <c r="BY1639" s="12">
        <v>817</v>
      </c>
      <c r="BZ1639" s="12">
        <v>11</v>
      </c>
      <c r="CA1639" s="12">
        <v>10</v>
      </c>
      <c r="CB1639" s="12">
        <v>2</v>
      </c>
      <c r="CC1639" s="12">
        <v>31</v>
      </c>
      <c r="CD1639" s="12">
        <v>5</v>
      </c>
      <c r="CE1639" s="12">
        <v>2</v>
      </c>
      <c r="CF1639" s="12">
        <v>0</v>
      </c>
      <c r="CG1639" s="12">
        <v>13</v>
      </c>
      <c r="CH1639" s="12">
        <v>53</v>
      </c>
      <c r="CI1639" s="12">
        <v>9</v>
      </c>
      <c r="CJ1639" s="12">
        <v>40.9</v>
      </c>
      <c r="CK1639">
        <v>8.8833300000000008</v>
      </c>
      <c r="CL1639">
        <v>0.37541999999999998</v>
      </c>
      <c r="CM1639">
        <v>0.40833000000000003</v>
      </c>
      <c r="CN1639" s="12">
        <f t="shared" si="626"/>
        <v>0.22222222222222221</v>
      </c>
      <c r="CO1639" s="12">
        <f t="shared" si="630"/>
        <v>0.34567901234567899</v>
      </c>
      <c r="CP1639">
        <v>0.53332999999999997</v>
      </c>
      <c r="CQ1639">
        <v>0.26667000000000002</v>
      </c>
      <c r="CR1639">
        <v>0.2</v>
      </c>
      <c r="CS1639" s="12">
        <f t="shared" si="631"/>
        <v>0.35496183206106868</v>
      </c>
      <c r="CT1639" s="12">
        <f t="shared" si="632"/>
        <v>0.43893129770992367</v>
      </c>
      <c r="CU1639" s="12">
        <f t="shared" si="633"/>
        <v>0.21564885496183206</v>
      </c>
      <c r="CV1639" s="12">
        <f t="shared" si="634"/>
        <v>0.66666666666666663</v>
      </c>
      <c r="CW1639" s="12">
        <f t="shared" si="627"/>
        <v>0.45689655172413796</v>
      </c>
      <c r="CX1639" s="12">
        <f t="shared" si="635"/>
        <v>0.77777777777777779</v>
      </c>
      <c r="CY1639" s="12">
        <f t="shared" si="636"/>
        <v>38</v>
      </c>
      <c r="CZ1639" s="12">
        <f t="shared" si="637"/>
        <v>6</v>
      </c>
      <c r="DA1639" s="12">
        <f t="shared" si="638"/>
        <v>0.15789473684210525</v>
      </c>
      <c r="DB1639" s="12">
        <f t="shared" si="639"/>
        <v>7.2558139534883717</v>
      </c>
      <c r="DC1639" s="12">
        <v>11</v>
      </c>
      <c r="DD1639" s="12">
        <v>3</v>
      </c>
      <c r="DE1639" s="12">
        <v>27.3</v>
      </c>
      <c r="DF1639" s="12">
        <v>0.09</v>
      </c>
      <c r="DG1639" s="12">
        <v>0.33</v>
      </c>
      <c r="DH1639" s="12">
        <v>16.3</v>
      </c>
      <c r="DI1639" s="12">
        <v>0</v>
      </c>
      <c r="DJ1639" s="12">
        <v>1.2</v>
      </c>
      <c r="DK1639" s="12">
        <v>1.2</v>
      </c>
      <c r="DL1639" s="12">
        <v>0.11</v>
      </c>
      <c r="DM1639" s="17">
        <v>-0.2</v>
      </c>
      <c r="DN1639" s="12">
        <v>431</v>
      </c>
      <c r="DO1639" s="12">
        <v>533</v>
      </c>
      <c r="DP1639" s="12">
        <v>80.900000000000006</v>
      </c>
      <c r="DQ1639" s="12">
        <v>7929</v>
      </c>
      <c r="DR1639" s="12">
        <v>2904</v>
      </c>
      <c r="DS1639" s="12">
        <v>192</v>
      </c>
      <c r="DT1639" s="12">
        <v>216</v>
      </c>
      <c r="DU1639" s="12">
        <v>88.9</v>
      </c>
      <c r="DV1639" s="12">
        <v>192</v>
      </c>
      <c r="DW1639" s="12">
        <v>222</v>
      </c>
      <c r="DX1639" s="12">
        <v>86.5</v>
      </c>
      <c r="DY1639" s="12">
        <v>46</v>
      </c>
      <c r="DZ1639" s="12">
        <v>83</v>
      </c>
      <c r="EA1639" s="12">
        <v>55.4</v>
      </c>
      <c r="EB1639" s="12">
        <v>1</v>
      </c>
      <c r="EC1639" s="12">
        <v>1</v>
      </c>
      <c r="ED1639" s="12">
        <v>1.2</v>
      </c>
      <c r="EE1639" s="12">
        <v>10</v>
      </c>
      <c r="EF1639" s="12">
        <v>39</v>
      </c>
      <c r="EG1639" s="12">
        <v>10</v>
      </c>
      <c r="EH1639" s="12">
        <v>2</v>
      </c>
      <c r="EI1639" s="12">
        <v>55</v>
      </c>
      <c r="EJ1639" s="12">
        <v>4</v>
      </c>
      <c r="EK1639" s="12">
        <v>5</v>
      </c>
      <c r="EL1639" s="12">
        <v>17</v>
      </c>
      <c r="EM1639" s="12">
        <v>3</v>
      </c>
      <c r="EN1639" s="12">
        <v>21</v>
      </c>
      <c r="EO1639" s="12">
        <v>18</v>
      </c>
      <c r="EP1639" s="12">
        <v>1</v>
      </c>
      <c r="EQ1639" s="12">
        <v>0</v>
      </c>
      <c r="ER1639" s="12">
        <v>1</v>
      </c>
      <c r="ES1639" s="12">
        <v>1</v>
      </c>
      <c r="ET1639" s="12">
        <v>0</v>
      </c>
      <c r="EU1639" s="12">
        <v>12</v>
      </c>
      <c r="EV1639" s="12">
        <v>5</v>
      </c>
      <c r="EW1639" s="12">
        <v>8</v>
      </c>
      <c r="EX1639" s="12">
        <v>3</v>
      </c>
      <c r="EY1639" s="12">
        <v>1</v>
      </c>
      <c r="EZ1639" s="12">
        <v>7</v>
      </c>
      <c r="FA1639" s="12">
        <v>22</v>
      </c>
      <c r="FB1639" s="12">
        <v>31.8</v>
      </c>
      <c r="FC1639" s="12">
        <v>6</v>
      </c>
      <c r="FD1639" s="12">
        <v>12</v>
      </c>
      <c r="FE1639" s="12">
        <v>0</v>
      </c>
      <c r="FF1639" s="12">
        <v>57</v>
      </c>
      <c r="FG1639" s="12">
        <v>623</v>
      </c>
      <c r="FH1639" s="12">
        <v>63</v>
      </c>
      <c r="FI1639" s="12">
        <v>194</v>
      </c>
      <c r="FJ1639" s="12">
        <v>249</v>
      </c>
      <c r="FK1639" s="12">
        <v>188</v>
      </c>
      <c r="FL1639" s="12">
        <v>21</v>
      </c>
      <c r="FM1639" s="12">
        <v>11</v>
      </c>
      <c r="FN1639" s="12">
        <v>6</v>
      </c>
      <c r="FO1639" s="12">
        <v>54.5</v>
      </c>
      <c r="FP1639" s="12">
        <v>369</v>
      </c>
      <c r="FQ1639" s="12">
        <v>2132</v>
      </c>
      <c r="FR1639" s="12">
        <v>1059</v>
      </c>
      <c r="FS1639" s="12">
        <v>17</v>
      </c>
      <c r="FT1639" s="12">
        <v>18</v>
      </c>
      <c r="FU1639" s="12">
        <v>3</v>
      </c>
      <c r="FV1639" s="12">
        <v>22</v>
      </c>
      <c r="FW1639" s="12">
        <v>10</v>
      </c>
      <c r="FX1639" s="12">
        <v>2</v>
      </c>
      <c r="FY1639" s="12">
        <v>0</v>
      </c>
      <c r="FZ1639" s="12">
        <v>17</v>
      </c>
      <c r="GA1639" s="12">
        <v>63</v>
      </c>
      <c r="GB1639" s="12">
        <v>13</v>
      </c>
      <c r="GC1639" s="12">
        <v>59.1</v>
      </c>
      <c r="GD1639">
        <v>8.6170212799999995</v>
      </c>
      <c r="GE1639">
        <v>0.62458471999999998</v>
      </c>
      <c r="GF1639">
        <v>0.36625046999999999</v>
      </c>
      <c r="GG1639" s="12">
        <f t="shared" si="640"/>
        <v>0.17260787992495311</v>
      </c>
      <c r="GH1639" s="12">
        <f t="shared" si="641"/>
        <v>0.40525328330206378</v>
      </c>
      <c r="GI1639">
        <v>0.66666667000000002</v>
      </c>
      <c r="GJ1639">
        <v>0.25</v>
      </c>
      <c r="GK1639">
        <v>8.3333329999999997E-2</v>
      </c>
      <c r="GL1639">
        <f t="shared" si="642"/>
        <v>0.3113964686998395</v>
      </c>
      <c r="GM1639">
        <f t="shared" si="643"/>
        <v>0.3996789727126806</v>
      </c>
      <c r="GN1639">
        <f t="shared" si="644"/>
        <v>0.3017656500802568</v>
      </c>
      <c r="GO1639">
        <f t="shared" si="645"/>
        <v>0.41666666666666669</v>
      </c>
      <c r="GP1639" s="12">
        <f t="shared" si="628"/>
        <v>0.5431034482758621</v>
      </c>
      <c r="GQ1639">
        <f t="shared" si="629"/>
        <v>0.90909090909090906</v>
      </c>
      <c r="GR1639">
        <f t="shared" si="646"/>
        <v>57</v>
      </c>
      <c r="GS1639">
        <f t="shared" si="647"/>
        <v>13</v>
      </c>
      <c r="GT1639">
        <f t="shared" si="648"/>
        <v>0.22807017543859648</v>
      </c>
      <c r="GU1639">
        <f t="shared" si="649"/>
        <v>7.5614035087719298</v>
      </c>
    </row>
    <row r="1640" spans="1:203" x14ac:dyDescent="0.2">
      <c r="A1640">
        <v>2022</v>
      </c>
      <c r="B1640" s="2">
        <v>44667</v>
      </c>
      <c r="C1640" s="12" t="s">
        <v>1</v>
      </c>
      <c r="D1640" s="13" t="s">
        <v>2</v>
      </c>
      <c r="E1640" s="4">
        <f t="shared" si="625"/>
        <v>-0.10000000000000009</v>
      </c>
      <c r="F1640" s="12">
        <v>3</v>
      </c>
      <c r="G1640" s="12">
        <v>1</v>
      </c>
      <c r="H1640" s="12" t="s">
        <v>50</v>
      </c>
      <c r="I1640" s="5" t="s">
        <v>29</v>
      </c>
      <c r="J1640" s="12">
        <v>14</v>
      </c>
      <c r="K1640" s="12">
        <v>6</v>
      </c>
      <c r="L1640" s="12">
        <v>42.9</v>
      </c>
      <c r="M1640" s="12">
        <v>0.21</v>
      </c>
      <c r="N1640" s="12">
        <v>0.5</v>
      </c>
      <c r="O1640" s="12">
        <v>16.5</v>
      </c>
      <c r="P1640" s="12">
        <v>0</v>
      </c>
      <c r="Q1640" s="12">
        <v>1.9</v>
      </c>
      <c r="R1640" s="12">
        <v>1.9</v>
      </c>
      <c r="S1640" s="12">
        <v>0.14000000000000001</v>
      </c>
      <c r="T1640" s="18">
        <v>1.1000000000000001</v>
      </c>
      <c r="U1640" s="12">
        <v>424</v>
      </c>
      <c r="V1640" s="12">
        <v>542</v>
      </c>
      <c r="W1640" s="12">
        <v>78.2</v>
      </c>
      <c r="X1640" s="12">
        <v>6979</v>
      </c>
      <c r="Y1640" s="12">
        <v>2539</v>
      </c>
      <c r="Z1640" s="12">
        <v>201</v>
      </c>
      <c r="AA1640" s="12">
        <v>228</v>
      </c>
      <c r="AB1640" s="12">
        <v>88.2</v>
      </c>
      <c r="AC1640" s="12">
        <v>160</v>
      </c>
      <c r="AD1640" s="12">
        <v>188</v>
      </c>
      <c r="AE1640" s="12">
        <v>85.1</v>
      </c>
      <c r="AF1640" s="12">
        <v>41</v>
      </c>
      <c r="AG1640" s="12">
        <v>79</v>
      </c>
      <c r="AH1640" s="12">
        <v>51.9</v>
      </c>
      <c r="AI1640" s="12">
        <v>3</v>
      </c>
      <c r="AJ1640" s="12">
        <v>1.9</v>
      </c>
      <c r="AK1640" s="12">
        <v>1.9</v>
      </c>
      <c r="AL1640" s="12">
        <v>13</v>
      </c>
      <c r="AM1640" s="12">
        <v>26</v>
      </c>
      <c r="AN1640" s="12">
        <v>9</v>
      </c>
      <c r="AO1640" s="12">
        <v>2</v>
      </c>
      <c r="AP1640" s="12">
        <v>45</v>
      </c>
      <c r="AQ1640" s="12">
        <v>2</v>
      </c>
      <c r="AR1640" s="12">
        <v>1</v>
      </c>
      <c r="AS1640" s="12">
        <v>18</v>
      </c>
      <c r="AT1640" s="12">
        <v>7</v>
      </c>
      <c r="AU1640" s="12">
        <v>26</v>
      </c>
      <c r="AV1640" s="12">
        <v>19</v>
      </c>
      <c r="AW1640" s="12">
        <v>3</v>
      </c>
      <c r="AX1640" s="12">
        <v>4</v>
      </c>
      <c r="AY1640" s="12">
        <v>0</v>
      </c>
      <c r="AZ1640" s="12">
        <v>0</v>
      </c>
      <c r="BA1640" s="12">
        <v>0</v>
      </c>
      <c r="BB1640" s="12">
        <v>6</v>
      </c>
      <c r="BC1640" s="12">
        <v>5</v>
      </c>
      <c r="BD1640" s="12">
        <v>4</v>
      </c>
      <c r="BE1640" s="12">
        <v>1</v>
      </c>
      <c r="BF1640" s="12">
        <v>1</v>
      </c>
      <c r="BG1640" s="12">
        <v>3</v>
      </c>
      <c r="BH1640" s="12">
        <v>7</v>
      </c>
      <c r="BI1640" s="12">
        <v>42.9</v>
      </c>
      <c r="BJ1640" s="12">
        <v>20</v>
      </c>
      <c r="BK1640" s="12">
        <v>24</v>
      </c>
      <c r="BL1640" s="12">
        <v>2</v>
      </c>
      <c r="BM1640" s="12">
        <v>51</v>
      </c>
      <c r="BN1640" s="12">
        <v>653</v>
      </c>
      <c r="BO1640" s="12">
        <v>83</v>
      </c>
      <c r="BP1640" s="12">
        <v>207</v>
      </c>
      <c r="BQ1640" s="12">
        <v>287</v>
      </c>
      <c r="BR1640" s="12">
        <v>161</v>
      </c>
      <c r="BS1640" s="12">
        <v>25</v>
      </c>
      <c r="BT1640" s="12">
        <v>26</v>
      </c>
      <c r="BU1640" s="12">
        <v>16</v>
      </c>
      <c r="BV1640" s="12">
        <v>61.5</v>
      </c>
      <c r="BW1640" s="12">
        <v>415</v>
      </c>
      <c r="BX1640" s="12">
        <v>1776</v>
      </c>
      <c r="BY1640" s="12">
        <v>823</v>
      </c>
      <c r="BZ1640" s="12">
        <v>20</v>
      </c>
      <c r="CA1640" s="12">
        <v>9</v>
      </c>
      <c r="CB1640" s="12">
        <v>7</v>
      </c>
      <c r="CC1640" s="12">
        <v>12</v>
      </c>
      <c r="CD1640" s="12">
        <v>11</v>
      </c>
      <c r="CE1640" s="12">
        <v>2</v>
      </c>
      <c r="CF1640" s="12">
        <v>0</v>
      </c>
      <c r="CG1640" s="12">
        <v>8</v>
      </c>
      <c r="CH1640" s="12">
        <v>66</v>
      </c>
      <c r="CI1640" s="12">
        <v>14</v>
      </c>
      <c r="CJ1640" s="12">
        <v>56</v>
      </c>
      <c r="CK1640">
        <v>9.1379300000000008</v>
      </c>
      <c r="CL1640">
        <v>0.55708999999999997</v>
      </c>
      <c r="CM1640">
        <v>0.36381000000000002</v>
      </c>
      <c r="CN1640" s="12">
        <f t="shared" si="626"/>
        <v>0.15129151291512916</v>
      </c>
      <c r="CO1640" s="12">
        <f t="shared" si="630"/>
        <v>0.42066420664206644</v>
      </c>
      <c r="CP1640">
        <v>0.66666999999999998</v>
      </c>
      <c r="CQ1640">
        <v>0.16667000000000001</v>
      </c>
      <c r="CR1640">
        <v>0.16667000000000001</v>
      </c>
      <c r="CS1640" s="12">
        <f t="shared" si="631"/>
        <v>0.31699846860643183</v>
      </c>
      <c r="CT1640" s="12">
        <f t="shared" si="632"/>
        <v>0.43950995405819293</v>
      </c>
      <c r="CU1640" s="12">
        <f t="shared" si="633"/>
        <v>0.24655436447166923</v>
      </c>
      <c r="CV1640" s="12">
        <f t="shared" si="634"/>
        <v>0.83333333333333337</v>
      </c>
      <c r="CW1640" s="12">
        <f t="shared" si="627"/>
        <v>0.515625</v>
      </c>
      <c r="CX1640" s="12">
        <f t="shared" si="635"/>
        <v>0.9285714285714286</v>
      </c>
      <c r="CY1640" s="12">
        <f t="shared" si="636"/>
        <v>35</v>
      </c>
      <c r="CZ1640" s="12">
        <f t="shared" si="637"/>
        <v>16</v>
      </c>
      <c r="DA1640" s="12">
        <f t="shared" si="638"/>
        <v>0.45714285714285713</v>
      </c>
      <c r="DB1640" s="12">
        <f t="shared" si="639"/>
        <v>8.3137254901960791</v>
      </c>
      <c r="DC1640" s="12">
        <v>15</v>
      </c>
      <c r="DD1640" s="12">
        <v>8</v>
      </c>
      <c r="DE1640" s="12">
        <v>53.3</v>
      </c>
      <c r="DF1640" s="12">
        <v>7.0000000000000007E-2</v>
      </c>
      <c r="DG1640" s="12">
        <v>0.13</v>
      </c>
      <c r="DH1640" s="12">
        <v>16.100000000000001</v>
      </c>
      <c r="DI1640" s="12">
        <v>0</v>
      </c>
      <c r="DJ1640" s="12">
        <v>2</v>
      </c>
      <c r="DK1640" s="12">
        <v>2</v>
      </c>
      <c r="DL1640" s="12">
        <v>0.14000000000000001</v>
      </c>
      <c r="DM1640" s="17">
        <v>-1</v>
      </c>
      <c r="DN1640" s="12">
        <v>427</v>
      </c>
      <c r="DO1640" s="12">
        <v>530</v>
      </c>
      <c r="DP1640" s="12">
        <v>80.599999999999994</v>
      </c>
      <c r="DQ1640" s="12">
        <v>7558</v>
      </c>
      <c r="DR1640" s="12">
        <v>3027</v>
      </c>
      <c r="DS1640" s="12">
        <v>195</v>
      </c>
      <c r="DT1640" s="12">
        <v>218</v>
      </c>
      <c r="DU1640" s="12">
        <v>89.4</v>
      </c>
      <c r="DV1640" s="12">
        <v>182</v>
      </c>
      <c r="DW1640" s="12">
        <v>217</v>
      </c>
      <c r="DX1640" s="12">
        <v>83.9</v>
      </c>
      <c r="DY1640" s="12">
        <v>38</v>
      </c>
      <c r="DZ1640" s="12">
        <v>63</v>
      </c>
      <c r="EA1640" s="12">
        <v>60.3</v>
      </c>
      <c r="EB1640" s="12">
        <v>0</v>
      </c>
      <c r="EC1640" s="12">
        <v>0.7</v>
      </c>
      <c r="ED1640" s="12">
        <v>0.9</v>
      </c>
      <c r="EE1640" s="12">
        <v>9</v>
      </c>
      <c r="EF1640" s="12">
        <v>31</v>
      </c>
      <c r="EG1640" s="12">
        <v>13</v>
      </c>
      <c r="EH1640" s="12">
        <v>2</v>
      </c>
      <c r="EI1640" s="12">
        <v>45</v>
      </c>
      <c r="EJ1640" s="12">
        <v>0</v>
      </c>
      <c r="EK1640" s="12">
        <v>7</v>
      </c>
      <c r="EL1640" s="12">
        <v>13</v>
      </c>
      <c r="EM1640" s="12">
        <v>4</v>
      </c>
      <c r="EN1640" s="12">
        <v>25</v>
      </c>
      <c r="EO1640" s="12">
        <v>20</v>
      </c>
      <c r="EP1640" s="12">
        <v>2</v>
      </c>
      <c r="EQ1640" s="12">
        <v>0</v>
      </c>
      <c r="ER1640" s="12">
        <v>2</v>
      </c>
      <c r="ES1640" s="12">
        <v>1</v>
      </c>
      <c r="ET1640" s="12">
        <v>0</v>
      </c>
      <c r="EU1640" s="12">
        <v>21</v>
      </c>
      <c r="EV1640" s="12">
        <v>10</v>
      </c>
      <c r="EW1640" s="12">
        <v>9</v>
      </c>
      <c r="EX1640" s="12">
        <v>9</v>
      </c>
      <c r="EY1640" s="12">
        <v>3</v>
      </c>
      <c r="EZ1640" s="12">
        <v>10</v>
      </c>
      <c r="FA1640" s="12">
        <v>26</v>
      </c>
      <c r="FB1640" s="12">
        <v>38.5</v>
      </c>
      <c r="FC1640" s="12">
        <v>23</v>
      </c>
      <c r="FD1640" s="12">
        <v>15</v>
      </c>
      <c r="FE1640" s="12">
        <v>0</v>
      </c>
      <c r="FF1640" s="12">
        <v>49</v>
      </c>
      <c r="FG1640" s="12">
        <v>646</v>
      </c>
      <c r="FH1640" s="12">
        <v>64</v>
      </c>
      <c r="FI1640" s="12">
        <v>211</v>
      </c>
      <c r="FJ1640" s="12">
        <v>310</v>
      </c>
      <c r="FK1640" s="12">
        <v>128</v>
      </c>
      <c r="FL1640" s="12">
        <v>27</v>
      </c>
      <c r="FM1640" s="12">
        <v>7</v>
      </c>
      <c r="FN1640" s="12">
        <v>4</v>
      </c>
      <c r="FO1640" s="12">
        <v>57.1</v>
      </c>
      <c r="FP1640" s="12">
        <v>441</v>
      </c>
      <c r="FQ1640" s="12">
        <v>1509</v>
      </c>
      <c r="FR1640" s="12">
        <v>708</v>
      </c>
      <c r="FS1640" s="12">
        <v>12</v>
      </c>
      <c r="FT1640" s="12">
        <v>7</v>
      </c>
      <c r="FU1640" s="12">
        <v>5</v>
      </c>
      <c r="FV1640" s="12">
        <v>19</v>
      </c>
      <c r="FW1640" s="12">
        <v>3</v>
      </c>
      <c r="FX1640" s="12">
        <v>4</v>
      </c>
      <c r="FY1640" s="12">
        <v>0</v>
      </c>
      <c r="FZ1640" s="12">
        <v>8</v>
      </c>
      <c r="GA1640" s="12">
        <v>62</v>
      </c>
      <c r="GB1640" s="12">
        <v>11</v>
      </c>
      <c r="GC1640" s="12">
        <v>44</v>
      </c>
      <c r="GD1640">
        <v>8.0895522399999997</v>
      </c>
      <c r="GE1640">
        <v>0.44290657</v>
      </c>
      <c r="GF1640">
        <v>0.40050278</v>
      </c>
      <c r="GG1640" s="12">
        <f t="shared" si="640"/>
        <v>0.13207547169811321</v>
      </c>
      <c r="GH1640" s="12">
        <f t="shared" si="641"/>
        <v>0.41132075471698115</v>
      </c>
      <c r="GI1640">
        <v>0.42857142999999998</v>
      </c>
      <c r="GJ1640">
        <v>0.42857142999999998</v>
      </c>
      <c r="GK1640">
        <v>0.14285713999999999</v>
      </c>
      <c r="GL1640">
        <f t="shared" si="642"/>
        <v>0.32662538699690402</v>
      </c>
      <c r="GM1640">
        <f t="shared" si="643"/>
        <v>0.47987616099071206</v>
      </c>
      <c r="GN1640">
        <f t="shared" si="644"/>
        <v>0.19814241486068113</v>
      </c>
      <c r="GO1640">
        <f t="shared" si="645"/>
        <v>0.47619047619047616</v>
      </c>
      <c r="GP1640" s="12">
        <f t="shared" si="628"/>
        <v>0.484375</v>
      </c>
      <c r="GQ1640">
        <f t="shared" si="629"/>
        <v>0.6</v>
      </c>
      <c r="GR1640">
        <f t="shared" si="646"/>
        <v>38</v>
      </c>
      <c r="GS1640">
        <f t="shared" si="647"/>
        <v>18</v>
      </c>
      <c r="GT1640">
        <f t="shared" si="648"/>
        <v>0.47368421052631576</v>
      </c>
      <c r="GU1640">
        <f t="shared" si="649"/>
        <v>8.7142857142857135</v>
      </c>
    </row>
    <row r="1641" spans="1:203" x14ac:dyDescent="0.2">
      <c r="A1641">
        <v>2022</v>
      </c>
      <c r="B1641" s="2">
        <v>44674</v>
      </c>
      <c r="C1641" s="12" t="s">
        <v>1</v>
      </c>
      <c r="D1641" s="13" t="s">
        <v>2</v>
      </c>
      <c r="E1641" s="4">
        <f t="shared" si="625"/>
        <v>-9.9999999999999978E-2</v>
      </c>
      <c r="F1641" s="12">
        <v>3</v>
      </c>
      <c r="G1641" s="12">
        <v>0</v>
      </c>
      <c r="H1641" s="12" t="s">
        <v>50</v>
      </c>
      <c r="I1641" s="5" t="s">
        <v>9</v>
      </c>
      <c r="J1641" s="12">
        <v>11</v>
      </c>
      <c r="K1641" s="12">
        <v>3</v>
      </c>
      <c r="L1641" s="12">
        <v>27.3</v>
      </c>
      <c r="M1641" s="12">
        <v>0.27</v>
      </c>
      <c r="N1641" s="12">
        <v>1</v>
      </c>
      <c r="O1641" s="12">
        <v>18.3</v>
      </c>
      <c r="P1641" s="12">
        <v>2</v>
      </c>
      <c r="Q1641" s="12">
        <v>0.9</v>
      </c>
      <c r="R1641" s="12">
        <v>0.9</v>
      </c>
      <c r="S1641" s="12">
        <v>0.08</v>
      </c>
      <c r="T1641" s="18">
        <v>2.1</v>
      </c>
      <c r="U1641" s="12">
        <v>402</v>
      </c>
      <c r="V1641" s="12">
        <v>506</v>
      </c>
      <c r="W1641" s="12">
        <v>79.400000000000006</v>
      </c>
      <c r="X1641" s="12">
        <v>6667</v>
      </c>
      <c r="Y1641" s="12">
        <v>2475</v>
      </c>
      <c r="Z1641" s="12">
        <v>190</v>
      </c>
      <c r="AA1641" s="12">
        <v>209</v>
      </c>
      <c r="AB1641" s="12">
        <v>90.9</v>
      </c>
      <c r="AC1641" s="12">
        <v>161</v>
      </c>
      <c r="AD1641" s="12">
        <v>190</v>
      </c>
      <c r="AE1641" s="12">
        <v>84.7</v>
      </c>
      <c r="AF1641" s="12">
        <v>34</v>
      </c>
      <c r="AG1641" s="12">
        <v>73</v>
      </c>
      <c r="AH1641" s="12">
        <v>46.6</v>
      </c>
      <c r="AI1641" s="12">
        <v>3</v>
      </c>
      <c r="AJ1641" s="12">
        <v>0.8</v>
      </c>
      <c r="AK1641" s="12">
        <v>0.6</v>
      </c>
      <c r="AL1641" s="12">
        <v>9</v>
      </c>
      <c r="AM1641" s="12">
        <v>42</v>
      </c>
      <c r="AN1641" s="12">
        <v>7</v>
      </c>
      <c r="AO1641" s="12">
        <v>1</v>
      </c>
      <c r="AP1641" s="12">
        <v>41</v>
      </c>
      <c r="AQ1641" s="12">
        <v>1</v>
      </c>
      <c r="AR1641" s="12">
        <v>6</v>
      </c>
      <c r="AS1641" s="12">
        <v>16</v>
      </c>
      <c r="AT1641" s="12">
        <v>8</v>
      </c>
      <c r="AU1641" s="12">
        <v>18</v>
      </c>
      <c r="AV1641" s="12">
        <v>12</v>
      </c>
      <c r="AW1641" s="12">
        <v>2</v>
      </c>
      <c r="AX1641" s="12">
        <v>1</v>
      </c>
      <c r="AY1641" s="12">
        <v>1</v>
      </c>
      <c r="AZ1641" s="12">
        <v>2</v>
      </c>
      <c r="BA1641" s="12">
        <v>0</v>
      </c>
      <c r="BB1641" s="12">
        <v>14</v>
      </c>
      <c r="BC1641" s="12">
        <v>9</v>
      </c>
      <c r="BD1641" s="12">
        <v>6</v>
      </c>
      <c r="BE1641" s="12">
        <v>7</v>
      </c>
      <c r="BF1641" s="12">
        <v>1</v>
      </c>
      <c r="BG1641" s="12">
        <v>10</v>
      </c>
      <c r="BH1641" s="12">
        <v>16</v>
      </c>
      <c r="BI1641" s="12">
        <v>62.5</v>
      </c>
      <c r="BJ1641" s="12">
        <v>6</v>
      </c>
      <c r="BK1641" s="12">
        <v>13</v>
      </c>
      <c r="BL1641" s="12">
        <v>1</v>
      </c>
      <c r="BM1641" s="12">
        <v>56</v>
      </c>
      <c r="BN1641" s="12">
        <v>608</v>
      </c>
      <c r="BO1641" s="12">
        <v>55</v>
      </c>
      <c r="BP1641" s="12">
        <v>170</v>
      </c>
      <c r="BQ1641" s="12">
        <v>274</v>
      </c>
      <c r="BR1641" s="12">
        <v>169</v>
      </c>
      <c r="BS1641" s="12">
        <v>20</v>
      </c>
      <c r="BT1641" s="12">
        <v>17</v>
      </c>
      <c r="BU1641" s="12">
        <v>10</v>
      </c>
      <c r="BV1641" s="12">
        <v>58.8</v>
      </c>
      <c r="BW1641" s="12">
        <v>378</v>
      </c>
      <c r="BX1641" s="12">
        <v>1577</v>
      </c>
      <c r="BY1641" s="12">
        <v>762</v>
      </c>
      <c r="BZ1641" s="12">
        <v>11</v>
      </c>
      <c r="CA1641" s="12">
        <v>5</v>
      </c>
      <c r="CB1641" s="12">
        <v>2</v>
      </c>
      <c r="CC1641" s="12">
        <v>22</v>
      </c>
      <c r="CD1641" s="12">
        <v>17</v>
      </c>
      <c r="CE1641" s="12">
        <v>1</v>
      </c>
      <c r="CF1641" s="12">
        <v>0</v>
      </c>
      <c r="CG1641" s="12">
        <v>15</v>
      </c>
      <c r="CH1641" s="12">
        <v>56</v>
      </c>
      <c r="CI1641" s="12">
        <v>13</v>
      </c>
      <c r="CJ1641" s="12">
        <v>72.2</v>
      </c>
      <c r="CK1641">
        <v>8.1875</v>
      </c>
      <c r="CL1641">
        <v>0.66015999999999997</v>
      </c>
      <c r="CM1641">
        <v>0.37123</v>
      </c>
      <c r="CN1641" s="12">
        <f t="shared" si="626"/>
        <v>0.15810276679841898</v>
      </c>
      <c r="CO1641" s="12">
        <f t="shared" si="630"/>
        <v>0.41304347826086957</v>
      </c>
      <c r="CP1641">
        <v>0.42857000000000001</v>
      </c>
      <c r="CQ1641">
        <v>0.5</v>
      </c>
      <c r="CR1641">
        <v>7.1429999999999993E-2</v>
      </c>
      <c r="CS1641" s="12">
        <f t="shared" si="631"/>
        <v>0.27960526315789475</v>
      </c>
      <c r="CT1641" s="12">
        <f t="shared" si="632"/>
        <v>0.45065789473684209</v>
      </c>
      <c r="CU1641" s="12">
        <f t="shared" si="633"/>
        <v>0.27796052631578949</v>
      </c>
      <c r="CV1641" s="12">
        <f t="shared" si="634"/>
        <v>0.6428571428571429</v>
      </c>
      <c r="CW1641" s="12">
        <f t="shared" si="627"/>
        <v>0.50909090909090904</v>
      </c>
      <c r="CX1641" s="12">
        <f t="shared" si="635"/>
        <v>0.81818181818181823</v>
      </c>
      <c r="CY1641" s="12">
        <f t="shared" si="636"/>
        <v>47</v>
      </c>
      <c r="CZ1641" s="12">
        <f t="shared" si="637"/>
        <v>9</v>
      </c>
      <c r="DA1641" s="12">
        <f t="shared" si="638"/>
        <v>0.19148936170212766</v>
      </c>
      <c r="DB1641" s="12">
        <f t="shared" si="639"/>
        <v>7.1785714285714288</v>
      </c>
      <c r="DC1641" s="12">
        <v>12</v>
      </c>
      <c r="DD1641" s="12">
        <v>4</v>
      </c>
      <c r="DE1641" s="12">
        <v>33.299999999999997</v>
      </c>
      <c r="DF1641" s="12">
        <v>0</v>
      </c>
      <c r="DG1641" s="12">
        <v>0</v>
      </c>
      <c r="DH1641" s="12">
        <v>18.7</v>
      </c>
      <c r="DI1641" s="12">
        <v>1</v>
      </c>
      <c r="DJ1641" s="12">
        <v>1</v>
      </c>
      <c r="DK1641" s="12">
        <v>1</v>
      </c>
      <c r="DL1641" s="12">
        <v>0.08</v>
      </c>
      <c r="DM1641" s="17">
        <v>-1</v>
      </c>
      <c r="DN1641" s="12">
        <v>288</v>
      </c>
      <c r="DO1641" s="12">
        <v>393</v>
      </c>
      <c r="DP1641" s="12">
        <v>73.3</v>
      </c>
      <c r="DQ1641" s="12">
        <v>4969</v>
      </c>
      <c r="DR1641" s="12">
        <v>2020</v>
      </c>
      <c r="DS1641" s="12">
        <v>137</v>
      </c>
      <c r="DT1641" s="12">
        <v>158</v>
      </c>
      <c r="DU1641" s="12">
        <v>86.7</v>
      </c>
      <c r="DV1641" s="12">
        <v>121</v>
      </c>
      <c r="DW1641" s="12">
        <v>153</v>
      </c>
      <c r="DX1641" s="12">
        <v>79.099999999999994</v>
      </c>
      <c r="DY1641" s="12">
        <v>27</v>
      </c>
      <c r="DZ1641" s="12">
        <v>70</v>
      </c>
      <c r="EA1641" s="12">
        <v>38.6</v>
      </c>
      <c r="EB1641" s="12">
        <v>0</v>
      </c>
      <c r="EC1641" s="12">
        <v>0.9</v>
      </c>
      <c r="ED1641" s="12">
        <v>0.5</v>
      </c>
      <c r="EE1641" s="12">
        <v>9</v>
      </c>
      <c r="EF1641" s="12">
        <v>25</v>
      </c>
      <c r="EG1641" s="12">
        <v>5</v>
      </c>
      <c r="EH1641" s="12">
        <v>1</v>
      </c>
      <c r="EI1641" s="12">
        <v>35</v>
      </c>
      <c r="EJ1641" s="12">
        <v>3</v>
      </c>
      <c r="EK1641" s="12">
        <v>5</v>
      </c>
      <c r="EL1641" s="12">
        <v>11</v>
      </c>
      <c r="EM1641" s="12">
        <v>3</v>
      </c>
      <c r="EN1641" s="12">
        <v>21</v>
      </c>
      <c r="EO1641" s="12">
        <v>12</v>
      </c>
      <c r="EP1641" s="12">
        <v>2</v>
      </c>
      <c r="EQ1641" s="12">
        <v>2</v>
      </c>
      <c r="ER1641" s="12">
        <v>2</v>
      </c>
      <c r="ES1641" s="12">
        <v>2</v>
      </c>
      <c r="ET1641" s="12">
        <v>1</v>
      </c>
      <c r="EU1641" s="12">
        <v>24</v>
      </c>
      <c r="EV1641" s="12">
        <v>17</v>
      </c>
      <c r="EW1641" s="12">
        <v>16</v>
      </c>
      <c r="EX1641" s="12">
        <v>5</v>
      </c>
      <c r="EY1641" s="12">
        <v>3</v>
      </c>
      <c r="EZ1641" s="12">
        <v>7</v>
      </c>
      <c r="FA1641" s="12">
        <v>17</v>
      </c>
      <c r="FB1641" s="12">
        <v>41.2</v>
      </c>
      <c r="FC1641" s="12">
        <v>11</v>
      </c>
      <c r="FD1641" s="12">
        <v>21</v>
      </c>
      <c r="FE1641" s="12">
        <v>2</v>
      </c>
      <c r="FF1641" s="12">
        <v>44</v>
      </c>
      <c r="FG1641" s="12">
        <v>506</v>
      </c>
      <c r="FH1641" s="12">
        <v>61</v>
      </c>
      <c r="FI1641" s="12">
        <v>210</v>
      </c>
      <c r="FJ1641" s="12">
        <v>215</v>
      </c>
      <c r="FK1641" s="12">
        <v>87</v>
      </c>
      <c r="FL1641" s="12">
        <v>18</v>
      </c>
      <c r="FM1641" s="12">
        <v>16</v>
      </c>
      <c r="FN1641" s="12">
        <v>6</v>
      </c>
      <c r="FO1641" s="12">
        <v>37.5</v>
      </c>
      <c r="FP1641" s="12">
        <v>228</v>
      </c>
      <c r="FQ1641" s="12">
        <v>1225</v>
      </c>
      <c r="FR1641" s="12">
        <v>612</v>
      </c>
      <c r="FS1641" s="12">
        <v>5</v>
      </c>
      <c r="FT1641" s="12">
        <v>6</v>
      </c>
      <c r="FU1641" s="12">
        <v>2</v>
      </c>
      <c r="FV1641" s="12">
        <v>15</v>
      </c>
      <c r="FW1641" s="12">
        <v>4</v>
      </c>
      <c r="FX1641" s="12">
        <v>4</v>
      </c>
      <c r="FY1641" s="12">
        <v>1</v>
      </c>
      <c r="FZ1641" s="12">
        <v>12</v>
      </c>
      <c r="GA1641" s="12">
        <v>54</v>
      </c>
      <c r="GB1641" s="12">
        <v>5</v>
      </c>
      <c r="GC1641" s="12">
        <v>27.8</v>
      </c>
      <c r="GD1641">
        <v>7.4411764700000003</v>
      </c>
      <c r="GE1641">
        <v>0.33984375</v>
      </c>
      <c r="GF1641">
        <v>0.40652042999999999</v>
      </c>
      <c r="GG1641" s="12">
        <f t="shared" si="640"/>
        <v>0.19847328244274809</v>
      </c>
      <c r="GH1641" s="12">
        <f t="shared" si="641"/>
        <v>0.4020356234096692</v>
      </c>
      <c r="GI1641">
        <v>0.66666667000000002</v>
      </c>
      <c r="GJ1641">
        <v>0.20833333000000001</v>
      </c>
      <c r="GK1641">
        <v>0.125</v>
      </c>
      <c r="GL1641">
        <f t="shared" si="642"/>
        <v>0.41501976284584979</v>
      </c>
      <c r="GM1641">
        <f t="shared" si="643"/>
        <v>0.42490118577075098</v>
      </c>
      <c r="GN1641">
        <f t="shared" si="644"/>
        <v>0.17193675889328064</v>
      </c>
      <c r="GO1641">
        <f t="shared" si="645"/>
        <v>0.70833333333333337</v>
      </c>
      <c r="GP1641" s="12">
        <f t="shared" si="628"/>
        <v>0.49090909090909091</v>
      </c>
      <c r="GQ1641">
        <f t="shared" si="629"/>
        <v>0.75</v>
      </c>
      <c r="GR1641">
        <f t="shared" si="646"/>
        <v>31</v>
      </c>
      <c r="GS1641">
        <f t="shared" si="647"/>
        <v>7</v>
      </c>
      <c r="GT1641">
        <f t="shared" si="648"/>
        <v>0.22580645161290322</v>
      </c>
      <c r="GU1641">
        <f t="shared" si="649"/>
        <v>6.5454545454545459</v>
      </c>
    </row>
    <row r="1642" spans="1:203" x14ac:dyDescent="0.2">
      <c r="A1642">
        <v>2022</v>
      </c>
      <c r="B1642" s="2">
        <v>44682</v>
      </c>
      <c r="C1642" s="12" t="s">
        <v>5</v>
      </c>
      <c r="D1642" s="14" t="s">
        <v>6</v>
      </c>
      <c r="E1642" s="4">
        <f t="shared" si="625"/>
        <v>-1.5999999999999999</v>
      </c>
      <c r="F1642" s="12">
        <v>0</v>
      </c>
      <c r="G1642" s="12">
        <v>2</v>
      </c>
      <c r="H1642" s="12" t="s">
        <v>50</v>
      </c>
      <c r="I1642" s="5" t="s">
        <v>23</v>
      </c>
      <c r="J1642" s="12">
        <v>8</v>
      </c>
      <c r="K1642" s="12">
        <v>1</v>
      </c>
      <c r="L1642" s="12">
        <v>12.5</v>
      </c>
      <c r="M1642" s="12">
        <v>0</v>
      </c>
      <c r="N1642" s="12">
        <v>0</v>
      </c>
      <c r="O1642" s="12">
        <v>17.600000000000001</v>
      </c>
      <c r="P1642" s="12">
        <v>0</v>
      </c>
      <c r="Q1642" s="12">
        <v>0.7</v>
      </c>
      <c r="R1642" s="12">
        <v>0.7</v>
      </c>
      <c r="S1642" s="12">
        <v>0.09</v>
      </c>
      <c r="T1642" s="17">
        <v>-0.7</v>
      </c>
      <c r="U1642" s="12">
        <v>306</v>
      </c>
      <c r="V1642" s="12">
        <v>422</v>
      </c>
      <c r="W1642" s="12">
        <v>72.5</v>
      </c>
      <c r="X1642" s="12">
        <v>5641</v>
      </c>
      <c r="Y1642" s="12">
        <v>2472</v>
      </c>
      <c r="Z1642" s="12">
        <v>140</v>
      </c>
      <c r="AA1642" s="12">
        <v>161</v>
      </c>
      <c r="AB1642" s="12">
        <v>87</v>
      </c>
      <c r="AC1642" s="12">
        <v>121</v>
      </c>
      <c r="AD1642" s="12">
        <v>153</v>
      </c>
      <c r="AE1642" s="12">
        <v>79.099999999999994</v>
      </c>
      <c r="AF1642" s="12">
        <v>38</v>
      </c>
      <c r="AG1642" s="12">
        <v>84</v>
      </c>
      <c r="AH1642" s="12">
        <v>45.2</v>
      </c>
      <c r="AI1642" s="12">
        <v>0</v>
      </c>
      <c r="AJ1642" s="12">
        <v>0.6</v>
      </c>
      <c r="AK1642" s="12">
        <v>0.6</v>
      </c>
      <c r="AL1642" s="12">
        <v>5</v>
      </c>
      <c r="AM1642" s="12">
        <v>23</v>
      </c>
      <c r="AN1642" s="12">
        <v>6</v>
      </c>
      <c r="AO1642" s="12">
        <v>2</v>
      </c>
      <c r="AP1642" s="12">
        <v>27</v>
      </c>
      <c r="AQ1642" s="12">
        <v>1</v>
      </c>
      <c r="AR1642" s="12">
        <v>4</v>
      </c>
      <c r="AS1642" s="12">
        <v>15</v>
      </c>
      <c r="AT1642" s="12">
        <v>6</v>
      </c>
      <c r="AU1642" s="12">
        <v>14</v>
      </c>
      <c r="AV1642" s="12">
        <v>9</v>
      </c>
      <c r="AW1642" s="12">
        <v>3</v>
      </c>
      <c r="AX1642" s="12">
        <v>1</v>
      </c>
      <c r="AY1642" s="12">
        <v>0</v>
      </c>
      <c r="AZ1642" s="12">
        <v>1</v>
      </c>
      <c r="BA1642" s="12">
        <v>0</v>
      </c>
      <c r="BB1642" s="12">
        <v>16</v>
      </c>
      <c r="BC1642" s="12">
        <v>9</v>
      </c>
      <c r="BD1642" s="12">
        <v>9</v>
      </c>
      <c r="BE1642" s="12">
        <v>4</v>
      </c>
      <c r="BF1642" s="12">
        <v>3</v>
      </c>
      <c r="BG1642" s="12">
        <v>5</v>
      </c>
      <c r="BH1642" s="12">
        <v>20</v>
      </c>
      <c r="BI1642" s="12">
        <v>25</v>
      </c>
      <c r="BJ1642" s="12">
        <v>21</v>
      </c>
      <c r="BK1642" s="12">
        <v>24</v>
      </c>
      <c r="BL1642" s="12">
        <v>0</v>
      </c>
      <c r="BM1642" s="12">
        <v>46</v>
      </c>
      <c r="BN1642" s="12">
        <v>547</v>
      </c>
      <c r="BO1642" s="12">
        <v>79</v>
      </c>
      <c r="BP1642" s="12">
        <v>210</v>
      </c>
      <c r="BQ1642" s="12">
        <v>236</v>
      </c>
      <c r="BR1642" s="12">
        <v>106</v>
      </c>
      <c r="BS1642" s="12">
        <v>16</v>
      </c>
      <c r="BT1642" s="12">
        <v>26</v>
      </c>
      <c r="BU1642" s="12">
        <v>15</v>
      </c>
      <c r="BV1642" s="12">
        <v>57.7</v>
      </c>
      <c r="BW1642" s="12">
        <v>290</v>
      </c>
      <c r="BX1642" s="12">
        <v>1644</v>
      </c>
      <c r="BY1642" s="12">
        <v>718</v>
      </c>
      <c r="BZ1642" s="12">
        <v>12</v>
      </c>
      <c r="CA1642" s="12">
        <v>8</v>
      </c>
      <c r="CB1642" s="12">
        <v>3</v>
      </c>
      <c r="CC1642" s="12">
        <v>20</v>
      </c>
      <c r="CD1642" s="12">
        <v>6</v>
      </c>
      <c r="CE1642" s="12">
        <v>2</v>
      </c>
      <c r="CF1642" s="12">
        <v>0</v>
      </c>
      <c r="CG1642" s="12">
        <v>12</v>
      </c>
      <c r="CH1642" s="12">
        <v>63</v>
      </c>
      <c r="CI1642" s="12">
        <v>13</v>
      </c>
      <c r="CJ1642" s="12">
        <v>41.9</v>
      </c>
      <c r="CK1642">
        <v>6.7808200000000003</v>
      </c>
      <c r="CL1642">
        <v>0.32416</v>
      </c>
      <c r="CM1642">
        <v>0.43822</v>
      </c>
      <c r="CN1642" s="12">
        <f t="shared" si="626"/>
        <v>0.2109004739336493</v>
      </c>
      <c r="CO1642" s="12">
        <f t="shared" si="630"/>
        <v>0.38151658767772512</v>
      </c>
      <c r="CP1642">
        <v>0.5625</v>
      </c>
      <c r="CQ1642">
        <v>0.25</v>
      </c>
      <c r="CR1642">
        <v>0.1875</v>
      </c>
      <c r="CS1642" s="12">
        <f t="shared" si="631"/>
        <v>0.38391224862888484</v>
      </c>
      <c r="CT1642" s="12">
        <f t="shared" si="632"/>
        <v>0.43144424131627057</v>
      </c>
      <c r="CU1642" s="12">
        <f t="shared" si="633"/>
        <v>0.19378427787934185</v>
      </c>
      <c r="CV1642" s="12">
        <f t="shared" si="634"/>
        <v>0.5625</v>
      </c>
      <c r="CW1642" s="12">
        <f t="shared" si="627"/>
        <v>0.46323529411764708</v>
      </c>
      <c r="CX1642" s="12">
        <f t="shared" si="635"/>
        <v>0.625</v>
      </c>
      <c r="CY1642" s="12">
        <f t="shared" si="636"/>
        <v>31</v>
      </c>
      <c r="CZ1642" s="12">
        <f t="shared" si="637"/>
        <v>9</v>
      </c>
      <c r="DA1642" s="12">
        <f t="shared" si="638"/>
        <v>0.29032258064516131</v>
      </c>
      <c r="DB1642" s="12">
        <f t="shared" si="639"/>
        <v>6.6521739130434785</v>
      </c>
      <c r="DC1642" s="12">
        <v>23</v>
      </c>
      <c r="DD1642" s="12">
        <v>6</v>
      </c>
      <c r="DE1642" s="12">
        <v>26.1</v>
      </c>
      <c r="DF1642" s="12">
        <v>0.09</v>
      </c>
      <c r="DG1642" s="12">
        <v>0.33</v>
      </c>
      <c r="DH1642" s="12">
        <v>18</v>
      </c>
      <c r="DI1642" s="12">
        <v>2</v>
      </c>
      <c r="DJ1642" s="12">
        <v>2.2999999999999998</v>
      </c>
      <c r="DK1642" s="12">
        <v>2.2999999999999998</v>
      </c>
      <c r="DL1642" s="12">
        <v>0.1</v>
      </c>
      <c r="DM1642" s="17">
        <v>-0.3</v>
      </c>
      <c r="DN1642" s="12">
        <v>379</v>
      </c>
      <c r="DO1642" s="12">
        <v>495</v>
      </c>
      <c r="DP1642" s="12">
        <v>76.599999999999994</v>
      </c>
      <c r="DQ1642" s="12">
        <v>6571</v>
      </c>
      <c r="DR1642" s="12">
        <v>2857</v>
      </c>
      <c r="DS1642" s="12">
        <v>179</v>
      </c>
      <c r="DT1642" s="12">
        <v>218</v>
      </c>
      <c r="DU1642" s="12">
        <v>82.1</v>
      </c>
      <c r="DV1642" s="12">
        <v>156</v>
      </c>
      <c r="DW1642" s="12">
        <v>180</v>
      </c>
      <c r="DX1642" s="12">
        <v>86.7</v>
      </c>
      <c r="DY1642" s="12">
        <v>37</v>
      </c>
      <c r="DZ1642" s="12">
        <v>71</v>
      </c>
      <c r="EA1642" s="12">
        <v>52.1</v>
      </c>
      <c r="EB1642" s="12">
        <v>2</v>
      </c>
      <c r="EC1642" s="12">
        <v>2</v>
      </c>
      <c r="ED1642" s="12">
        <v>2.2999999999999998</v>
      </c>
      <c r="EE1642" s="12">
        <v>19</v>
      </c>
      <c r="EF1642" s="12">
        <v>45</v>
      </c>
      <c r="EG1642" s="12">
        <v>15</v>
      </c>
      <c r="EH1642" s="12">
        <v>4</v>
      </c>
      <c r="EI1642" s="12">
        <v>64</v>
      </c>
      <c r="EJ1642" s="12">
        <v>0</v>
      </c>
      <c r="EK1642" s="12">
        <v>1</v>
      </c>
      <c r="EL1642" s="12">
        <v>25</v>
      </c>
      <c r="EM1642" s="12">
        <v>6</v>
      </c>
      <c r="EN1642" s="12">
        <v>39</v>
      </c>
      <c r="EO1642" s="12">
        <v>23</v>
      </c>
      <c r="EP1642" s="12">
        <v>5</v>
      </c>
      <c r="EQ1642" s="12">
        <v>4</v>
      </c>
      <c r="ER1642" s="12">
        <v>4</v>
      </c>
      <c r="ES1642" s="12">
        <v>2</v>
      </c>
      <c r="ET1642" s="12">
        <v>1</v>
      </c>
      <c r="EU1642" s="12">
        <v>17</v>
      </c>
      <c r="EV1642" s="12">
        <v>9</v>
      </c>
      <c r="EW1642" s="12">
        <v>6</v>
      </c>
      <c r="EX1642" s="12">
        <v>5</v>
      </c>
      <c r="EY1642" s="12">
        <v>6</v>
      </c>
      <c r="EZ1642" s="12">
        <v>11</v>
      </c>
      <c r="FA1642" s="12">
        <v>26</v>
      </c>
      <c r="FB1642" s="12">
        <v>42.3</v>
      </c>
      <c r="FC1642" s="12">
        <v>18</v>
      </c>
      <c r="FD1642" s="12">
        <v>12</v>
      </c>
      <c r="FE1642" s="12">
        <v>0</v>
      </c>
      <c r="FF1642" s="12">
        <v>54</v>
      </c>
      <c r="FG1642" s="12">
        <v>617</v>
      </c>
      <c r="FH1642" s="12">
        <v>46</v>
      </c>
      <c r="FI1642" s="12">
        <v>150</v>
      </c>
      <c r="FJ1642" s="12">
        <v>252</v>
      </c>
      <c r="FK1642" s="12">
        <v>221</v>
      </c>
      <c r="FL1642" s="12">
        <v>39</v>
      </c>
      <c r="FM1642" s="12">
        <v>20</v>
      </c>
      <c r="FN1642" s="12">
        <v>15</v>
      </c>
      <c r="FO1642" s="12">
        <v>75</v>
      </c>
      <c r="FP1642" s="12">
        <v>383</v>
      </c>
      <c r="FQ1642" s="12">
        <v>1821</v>
      </c>
      <c r="FR1642" s="12">
        <v>949</v>
      </c>
      <c r="FS1642" s="12">
        <v>24</v>
      </c>
      <c r="FT1642" s="12">
        <v>18</v>
      </c>
      <c r="FU1642" s="12">
        <v>5</v>
      </c>
      <c r="FV1642" s="12">
        <v>15</v>
      </c>
      <c r="FW1642" s="12">
        <v>11</v>
      </c>
      <c r="FX1642" s="12">
        <v>0</v>
      </c>
      <c r="FY1642" s="12">
        <v>0</v>
      </c>
      <c r="FZ1642" s="12">
        <v>11</v>
      </c>
      <c r="GA1642" s="12">
        <v>73</v>
      </c>
      <c r="GB1642" s="12">
        <v>18</v>
      </c>
      <c r="GC1642" s="12">
        <v>58.1</v>
      </c>
      <c r="GD1642">
        <v>7.2758620699999996</v>
      </c>
      <c r="GE1642">
        <v>0.67584098000000004</v>
      </c>
      <c r="GF1642">
        <v>0.43478923000000003</v>
      </c>
      <c r="GG1642" s="12">
        <f t="shared" si="640"/>
        <v>0.14545454545454545</v>
      </c>
      <c r="GH1642" s="12">
        <f t="shared" si="641"/>
        <v>0.44040404040404041</v>
      </c>
      <c r="GI1642">
        <v>0.35294118000000002</v>
      </c>
      <c r="GJ1642">
        <v>0.29411765000000001</v>
      </c>
      <c r="GK1642">
        <v>0.35294118000000002</v>
      </c>
      <c r="GL1642">
        <f t="shared" si="642"/>
        <v>0.24311183144246354</v>
      </c>
      <c r="GM1642">
        <f t="shared" si="643"/>
        <v>0.40842787682333875</v>
      </c>
      <c r="GN1642">
        <f t="shared" si="644"/>
        <v>0.35818476499189628</v>
      </c>
      <c r="GO1642">
        <f t="shared" si="645"/>
        <v>0.52941176470588236</v>
      </c>
      <c r="GP1642" s="12">
        <f t="shared" si="628"/>
        <v>0.53676470588235292</v>
      </c>
      <c r="GQ1642">
        <f t="shared" si="629"/>
        <v>0.82608695652173914</v>
      </c>
      <c r="GR1642">
        <f t="shared" si="646"/>
        <v>63</v>
      </c>
      <c r="GS1642">
        <f t="shared" si="647"/>
        <v>20</v>
      </c>
      <c r="GT1642">
        <f t="shared" si="648"/>
        <v>0.31746031746031744</v>
      </c>
      <c r="GU1642">
        <f t="shared" si="649"/>
        <v>7.0185185185185182</v>
      </c>
    </row>
    <row r="1643" spans="1:203" x14ac:dyDescent="0.2">
      <c r="A1643">
        <v>2022</v>
      </c>
      <c r="B1643" s="2">
        <v>44688</v>
      </c>
      <c r="C1643" s="12" t="s">
        <v>1</v>
      </c>
      <c r="D1643" s="14" t="s">
        <v>6</v>
      </c>
      <c r="E1643" s="4">
        <f t="shared" si="625"/>
        <v>-1</v>
      </c>
      <c r="F1643" s="12">
        <v>0</v>
      </c>
      <c r="G1643" s="12">
        <v>1</v>
      </c>
      <c r="H1643" s="12" t="s">
        <v>50</v>
      </c>
      <c r="I1643" s="5" t="s">
        <v>10</v>
      </c>
      <c r="J1643" s="12">
        <v>15</v>
      </c>
      <c r="K1643" s="12">
        <v>5</v>
      </c>
      <c r="L1643" s="12">
        <v>33.299999999999997</v>
      </c>
      <c r="M1643" s="12">
        <v>0</v>
      </c>
      <c r="N1643" s="12">
        <v>0</v>
      </c>
      <c r="O1643" s="12">
        <v>16.899999999999999</v>
      </c>
      <c r="P1643" s="12">
        <v>2</v>
      </c>
      <c r="Q1643" s="12">
        <v>1</v>
      </c>
      <c r="R1643" s="12">
        <v>1</v>
      </c>
      <c r="S1643" s="12">
        <v>7.0000000000000007E-2</v>
      </c>
      <c r="T1643" s="17">
        <v>-1</v>
      </c>
      <c r="U1643" s="12">
        <v>391</v>
      </c>
      <c r="V1643" s="12">
        <v>520</v>
      </c>
      <c r="W1643" s="12">
        <v>75.2</v>
      </c>
      <c r="X1643" s="12">
        <v>6973</v>
      </c>
      <c r="Y1643" s="12">
        <v>2829</v>
      </c>
      <c r="Z1643" s="12">
        <v>184</v>
      </c>
      <c r="AA1643" s="12">
        <v>225</v>
      </c>
      <c r="AB1643" s="12">
        <v>81.8</v>
      </c>
      <c r="AC1643" s="12">
        <v>148</v>
      </c>
      <c r="AD1643" s="12">
        <v>189</v>
      </c>
      <c r="AE1643" s="12">
        <v>78.3</v>
      </c>
      <c r="AF1643" s="12">
        <v>47</v>
      </c>
      <c r="AG1643" s="12">
        <v>76</v>
      </c>
      <c r="AH1643" s="12">
        <v>61.8</v>
      </c>
      <c r="AI1643" s="12">
        <v>0</v>
      </c>
      <c r="AJ1643" s="12">
        <v>0.9</v>
      </c>
      <c r="AK1643" s="12">
        <v>1.5</v>
      </c>
      <c r="AL1643" s="12">
        <v>11</v>
      </c>
      <c r="AM1643" s="12">
        <v>40</v>
      </c>
      <c r="AN1643" s="12">
        <v>8</v>
      </c>
      <c r="AO1643" s="12">
        <v>3</v>
      </c>
      <c r="AP1643" s="12">
        <v>51</v>
      </c>
      <c r="AQ1643" s="12">
        <v>4</v>
      </c>
      <c r="AR1643" s="12">
        <v>6</v>
      </c>
      <c r="AS1643" s="12">
        <v>38</v>
      </c>
      <c r="AT1643" s="12">
        <v>10</v>
      </c>
      <c r="AU1643" s="12">
        <v>23</v>
      </c>
      <c r="AV1643" s="12">
        <v>14</v>
      </c>
      <c r="AW1643" s="12">
        <v>3</v>
      </c>
      <c r="AX1643" s="12">
        <v>1</v>
      </c>
      <c r="AY1643" s="12">
        <v>2</v>
      </c>
      <c r="AZ1643" s="12">
        <v>3</v>
      </c>
      <c r="BA1643" s="12">
        <v>0</v>
      </c>
      <c r="BB1643" s="12">
        <v>17</v>
      </c>
      <c r="BC1643" s="12">
        <v>13</v>
      </c>
      <c r="BD1643" s="12">
        <v>9</v>
      </c>
      <c r="BE1643" s="12">
        <v>5</v>
      </c>
      <c r="BF1643" s="12">
        <v>3</v>
      </c>
      <c r="BG1643" s="12">
        <v>6</v>
      </c>
      <c r="BH1643" s="12">
        <v>10</v>
      </c>
      <c r="BI1643" s="12">
        <v>60</v>
      </c>
      <c r="BJ1643" s="12">
        <v>21</v>
      </c>
      <c r="BK1643" s="12">
        <v>13</v>
      </c>
      <c r="BL1643" s="12">
        <v>0</v>
      </c>
      <c r="BM1643" s="12">
        <v>53</v>
      </c>
      <c r="BN1643" s="12">
        <v>643</v>
      </c>
      <c r="BO1643" s="12">
        <v>49</v>
      </c>
      <c r="BP1643" s="12">
        <v>160</v>
      </c>
      <c r="BQ1643" s="12">
        <v>249</v>
      </c>
      <c r="BR1643" s="12">
        <v>241</v>
      </c>
      <c r="BS1643" s="12">
        <v>28</v>
      </c>
      <c r="BT1643" s="12">
        <v>23</v>
      </c>
      <c r="BU1643" s="12">
        <v>10</v>
      </c>
      <c r="BV1643" s="12">
        <v>43.5</v>
      </c>
      <c r="BW1643" s="12">
        <v>385</v>
      </c>
      <c r="BX1643" s="12">
        <v>2164</v>
      </c>
      <c r="BY1643" s="12">
        <v>1007</v>
      </c>
      <c r="BZ1643" s="12">
        <v>26</v>
      </c>
      <c r="CA1643" s="12">
        <v>17</v>
      </c>
      <c r="CB1643" s="12">
        <v>6</v>
      </c>
      <c r="CC1643" s="12">
        <v>16</v>
      </c>
      <c r="CD1643" s="12">
        <v>12</v>
      </c>
      <c r="CE1643" s="12">
        <v>0</v>
      </c>
      <c r="CF1643" s="12">
        <v>0</v>
      </c>
      <c r="CG1643" s="12">
        <v>8</v>
      </c>
      <c r="CH1643" s="12">
        <v>64</v>
      </c>
      <c r="CI1643" s="12">
        <v>14</v>
      </c>
      <c r="CJ1643" s="12">
        <v>56</v>
      </c>
      <c r="CK1643">
        <v>7.9491500000000004</v>
      </c>
      <c r="CL1643">
        <v>0.58494999999999997</v>
      </c>
      <c r="CM1643">
        <v>0.40571000000000002</v>
      </c>
      <c r="CN1643" s="12">
        <f t="shared" si="626"/>
        <v>0.16538461538461538</v>
      </c>
      <c r="CO1643" s="12">
        <f t="shared" si="630"/>
        <v>0.43269230769230771</v>
      </c>
      <c r="CP1643">
        <v>0.52941000000000005</v>
      </c>
      <c r="CQ1643">
        <v>0.29411999999999999</v>
      </c>
      <c r="CR1643">
        <v>0.17646999999999999</v>
      </c>
      <c r="CS1643" s="12">
        <f t="shared" si="631"/>
        <v>0.24883359253499224</v>
      </c>
      <c r="CT1643" s="12">
        <f t="shared" si="632"/>
        <v>0.38724727838258166</v>
      </c>
      <c r="CU1643" s="12">
        <f t="shared" si="633"/>
        <v>0.37480559875583203</v>
      </c>
      <c r="CV1643" s="12">
        <f t="shared" si="634"/>
        <v>0.76470588235294112</v>
      </c>
      <c r="CW1643" s="12">
        <f t="shared" si="627"/>
        <v>0.52892561983471076</v>
      </c>
      <c r="CX1643" s="12">
        <f t="shared" si="635"/>
        <v>0.73333333333333328</v>
      </c>
      <c r="CY1643" s="12">
        <f t="shared" si="636"/>
        <v>57</v>
      </c>
      <c r="CZ1643" s="12">
        <f t="shared" si="637"/>
        <v>14</v>
      </c>
      <c r="DA1643" s="12">
        <f t="shared" si="638"/>
        <v>0.24561403508771928</v>
      </c>
      <c r="DB1643" s="12">
        <f t="shared" si="639"/>
        <v>7.3773584905660377</v>
      </c>
      <c r="DC1643" s="12">
        <v>14</v>
      </c>
      <c r="DD1643" s="12">
        <v>6</v>
      </c>
      <c r="DE1643" s="12">
        <v>42.9</v>
      </c>
      <c r="DF1643" s="12">
        <v>7.0000000000000007E-2</v>
      </c>
      <c r="DG1643" s="12">
        <v>0.17</v>
      </c>
      <c r="DH1643" s="12">
        <v>17.100000000000001</v>
      </c>
      <c r="DI1643" s="12">
        <v>0</v>
      </c>
      <c r="DJ1643" s="12">
        <v>2</v>
      </c>
      <c r="DK1643" s="12">
        <v>2</v>
      </c>
      <c r="DL1643" s="12">
        <v>0.14000000000000001</v>
      </c>
      <c r="DM1643" s="17">
        <v>-1</v>
      </c>
      <c r="DN1643" s="12">
        <v>351</v>
      </c>
      <c r="DO1643" s="12">
        <v>469</v>
      </c>
      <c r="DP1643" s="12">
        <v>74.8</v>
      </c>
      <c r="DQ1643" s="12">
        <v>5318</v>
      </c>
      <c r="DR1643" s="12">
        <v>2245</v>
      </c>
      <c r="DS1643" s="12">
        <v>199</v>
      </c>
      <c r="DT1643" s="12">
        <v>238</v>
      </c>
      <c r="DU1643" s="12">
        <v>83.6</v>
      </c>
      <c r="DV1643" s="12">
        <v>97</v>
      </c>
      <c r="DW1643" s="12">
        <v>120</v>
      </c>
      <c r="DX1643" s="12">
        <v>80.8</v>
      </c>
      <c r="DY1643" s="12">
        <v>33</v>
      </c>
      <c r="DZ1643" s="12">
        <v>71</v>
      </c>
      <c r="EA1643" s="12">
        <v>46.5</v>
      </c>
      <c r="EB1643" s="12">
        <v>1</v>
      </c>
      <c r="EC1643" s="12">
        <v>1.9</v>
      </c>
      <c r="ED1643" s="12">
        <v>1.6</v>
      </c>
      <c r="EE1643" s="12">
        <v>13</v>
      </c>
      <c r="EF1643" s="12">
        <v>24</v>
      </c>
      <c r="EG1643" s="12">
        <v>7</v>
      </c>
      <c r="EH1643" s="12">
        <v>2</v>
      </c>
      <c r="EI1643" s="12">
        <v>33</v>
      </c>
      <c r="EJ1643" s="12">
        <v>2</v>
      </c>
      <c r="EK1643" s="12">
        <v>4</v>
      </c>
      <c r="EL1643" s="12">
        <v>20</v>
      </c>
      <c r="EM1643" s="12">
        <v>7</v>
      </c>
      <c r="EN1643" s="12">
        <v>26</v>
      </c>
      <c r="EO1643" s="12">
        <v>22</v>
      </c>
      <c r="EP1643" s="12">
        <v>3</v>
      </c>
      <c r="EQ1643" s="12">
        <v>1</v>
      </c>
      <c r="ER1643" s="12">
        <v>0</v>
      </c>
      <c r="ES1643" s="12">
        <v>0</v>
      </c>
      <c r="ET1643" s="12">
        <v>0</v>
      </c>
      <c r="EU1643" s="12">
        <v>25</v>
      </c>
      <c r="EV1643" s="12">
        <v>14</v>
      </c>
      <c r="EW1643" s="12">
        <v>18</v>
      </c>
      <c r="EX1643" s="12">
        <v>4</v>
      </c>
      <c r="EY1643" s="12">
        <v>3</v>
      </c>
      <c r="EZ1643" s="12">
        <v>13</v>
      </c>
      <c r="FA1643" s="12">
        <v>23</v>
      </c>
      <c r="FB1643" s="12">
        <v>56.5</v>
      </c>
      <c r="FC1643" s="12">
        <v>20</v>
      </c>
      <c r="FD1643" s="12">
        <v>28</v>
      </c>
      <c r="FE1643" s="12">
        <v>0</v>
      </c>
      <c r="FF1643" s="12">
        <v>47</v>
      </c>
      <c r="FG1643" s="12">
        <v>611</v>
      </c>
      <c r="FH1643" s="12">
        <v>76</v>
      </c>
      <c r="FI1643" s="12">
        <v>221</v>
      </c>
      <c r="FJ1643" s="12">
        <v>223</v>
      </c>
      <c r="FK1643" s="12">
        <v>171</v>
      </c>
      <c r="FL1643" s="12">
        <v>21</v>
      </c>
      <c r="FM1643" s="12">
        <v>10</v>
      </c>
      <c r="FN1643" s="12">
        <v>4</v>
      </c>
      <c r="FO1643" s="12">
        <v>40</v>
      </c>
      <c r="FP1643" s="12">
        <v>338</v>
      </c>
      <c r="FQ1643" s="12">
        <v>1615</v>
      </c>
      <c r="FR1643" s="12">
        <v>816</v>
      </c>
      <c r="FS1643" s="12">
        <v>15</v>
      </c>
      <c r="FT1643" s="12">
        <v>11</v>
      </c>
      <c r="FU1643" s="12">
        <v>6</v>
      </c>
      <c r="FV1643" s="12">
        <v>13</v>
      </c>
      <c r="FW1643" s="12">
        <v>11</v>
      </c>
      <c r="FX1643" s="12">
        <v>3</v>
      </c>
      <c r="FY1643" s="12">
        <v>0</v>
      </c>
      <c r="FZ1643" s="12">
        <v>9</v>
      </c>
      <c r="GA1643" s="12">
        <v>57</v>
      </c>
      <c r="GB1643" s="12">
        <v>11</v>
      </c>
      <c r="GC1643" s="12">
        <v>44</v>
      </c>
      <c r="GD1643">
        <v>6.3414634100000002</v>
      </c>
      <c r="GE1643">
        <v>0.41504854000000002</v>
      </c>
      <c r="GF1643">
        <v>0.42215118000000001</v>
      </c>
      <c r="GG1643" s="12">
        <f t="shared" si="640"/>
        <v>0.16417910447761194</v>
      </c>
      <c r="GH1643" s="12">
        <f t="shared" si="641"/>
        <v>0.5074626865671642</v>
      </c>
      <c r="GI1643">
        <v>0.72</v>
      </c>
      <c r="GJ1643">
        <v>0.16</v>
      </c>
      <c r="GK1643">
        <v>0.12</v>
      </c>
      <c r="GL1643">
        <f t="shared" si="642"/>
        <v>0.36170212765957449</v>
      </c>
      <c r="GM1643">
        <f t="shared" si="643"/>
        <v>0.36497545008183307</v>
      </c>
      <c r="GN1643">
        <f t="shared" si="644"/>
        <v>0.27986906710310966</v>
      </c>
      <c r="GO1643">
        <f t="shared" si="645"/>
        <v>0.56000000000000005</v>
      </c>
      <c r="GP1643" s="12">
        <f t="shared" si="628"/>
        <v>0.47107438016528924</v>
      </c>
      <c r="GQ1643">
        <f t="shared" si="629"/>
        <v>0.9285714285714286</v>
      </c>
      <c r="GR1643">
        <f t="shared" si="646"/>
        <v>35</v>
      </c>
      <c r="GS1643">
        <f t="shared" si="647"/>
        <v>13</v>
      </c>
      <c r="GT1643">
        <f t="shared" si="648"/>
        <v>0.37142857142857144</v>
      </c>
      <c r="GU1643">
        <f t="shared" si="649"/>
        <v>7.4680851063829783</v>
      </c>
    </row>
    <row r="1644" spans="1:203" x14ac:dyDescent="0.2">
      <c r="A1644">
        <v>2022</v>
      </c>
      <c r="B1644" s="2">
        <v>44696</v>
      </c>
      <c r="C1644" s="12" t="s">
        <v>5</v>
      </c>
      <c r="D1644" s="14" t="s">
        <v>6</v>
      </c>
      <c r="E1644" s="4">
        <f t="shared" si="625"/>
        <v>-1.2999999999999998</v>
      </c>
      <c r="F1644" s="12">
        <v>1</v>
      </c>
      <c r="G1644" s="12">
        <v>3</v>
      </c>
      <c r="H1644" s="12" t="s">
        <v>50</v>
      </c>
      <c r="I1644" s="5" t="s">
        <v>30</v>
      </c>
      <c r="J1644" s="12">
        <v>11</v>
      </c>
      <c r="K1644" s="12">
        <v>4</v>
      </c>
      <c r="L1644" s="12">
        <v>36.4</v>
      </c>
      <c r="M1644" s="12">
        <v>0.09</v>
      </c>
      <c r="N1644" s="12">
        <v>0.25</v>
      </c>
      <c r="O1644" s="12">
        <v>19.2</v>
      </c>
      <c r="P1644" s="12">
        <v>1</v>
      </c>
      <c r="Q1644" s="12">
        <v>1.5</v>
      </c>
      <c r="R1644" s="12">
        <v>1.5</v>
      </c>
      <c r="S1644" s="12">
        <v>0.13</v>
      </c>
      <c r="T1644" s="17">
        <v>-0.5</v>
      </c>
      <c r="U1644" s="12">
        <v>299</v>
      </c>
      <c r="V1644" s="12">
        <v>412</v>
      </c>
      <c r="W1644" s="12">
        <v>72.599999999999994</v>
      </c>
      <c r="X1644" s="12">
        <v>5111</v>
      </c>
      <c r="Y1644" s="12">
        <v>2038</v>
      </c>
      <c r="Z1644" s="12">
        <v>138</v>
      </c>
      <c r="AA1644" s="12">
        <v>164</v>
      </c>
      <c r="AB1644" s="12">
        <v>84.1</v>
      </c>
      <c r="AC1644" s="12">
        <v>115</v>
      </c>
      <c r="AD1644" s="12">
        <v>138</v>
      </c>
      <c r="AE1644" s="12">
        <v>83.3</v>
      </c>
      <c r="AF1644" s="12">
        <v>33</v>
      </c>
      <c r="AG1644" s="12">
        <v>80</v>
      </c>
      <c r="AH1644" s="12">
        <v>41.3</v>
      </c>
      <c r="AI1644" s="12">
        <v>0</v>
      </c>
      <c r="AJ1644" s="12">
        <v>1</v>
      </c>
      <c r="AK1644" s="12">
        <v>0.8</v>
      </c>
      <c r="AL1644" s="12">
        <v>8</v>
      </c>
      <c r="AM1644" s="12">
        <v>34</v>
      </c>
      <c r="AN1644" s="12">
        <v>5</v>
      </c>
      <c r="AO1644" s="12">
        <v>0</v>
      </c>
      <c r="AP1644" s="12">
        <v>43</v>
      </c>
      <c r="AQ1644" s="12">
        <v>1</v>
      </c>
      <c r="AR1644" s="12">
        <v>4</v>
      </c>
      <c r="AS1644" s="12">
        <v>24</v>
      </c>
      <c r="AT1644" s="12">
        <v>10</v>
      </c>
      <c r="AU1644" s="12">
        <v>17</v>
      </c>
      <c r="AV1644" s="12">
        <v>13</v>
      </c>
      <c r="AW1644" s="12">
        <v>2</v>
      </c>
      <c r="AX1644" s="12">
        <v>1</v>
      </c>
      <c r="AY1644" s="12">
        <v>0</v>
      </c>
      <c r="AZ1644" s="12">
        <v>1</v>
      </c>
      <c r="BA1644" s="12">
        <v>0</v>
      </c>
      <c r="BB1644" s="12">
        <v>13</v>
      </c>
      <c r="BC1644" s="12">
        <v>10</v>
      </c>
      <c r="BD1644" s="12">
        <v>9</v>
      </c>
      <c r="BE1644" s="12">
        <v>2</v>
      </c>
      <c r="BF1644" s="12">
        <v>2</v>
      </c>
      <c r="BG1644" s="12">
        <v>7</v>
      </c>
      <c r="BH1644" s="12">
        <v>15</v>
      </c>
      <c r="BI1644" s="12">
        <v>46.7</v>
      </c>
      <c r="BJ1644" s="12">
        <v>15</v>
      </c>
      <c r="BK1644" s="12">
        <v>15</v>
      </c>
      <c r="BL1644" s="12">
        <v>0</v>
      </c>
      <c r="BM1644" s="12">
        <v>42</v>
      </c>
      <c r="BN1644" s="12">
        <v>520</v>
      </c>
      <c r="BO1644" s="12">
        <v>46</v>
      </c>
      <c r="BP1644" s="12">
        <v>143</v>
      </c>
      <c r="BQ1644" s="12">
        <v>244</v>
      </c>
      <c r="BR1644" s="12">
        <v>139</v>
      </c>
      <c r="BS1644" s="12">
        <v>20</v>
      </c>
      <c r="BT1644" s="12">
        <v>24</v>
      </c>
      <c r="BU1644" s="12">
        <v>14</v>
      </c>
      <c r="BV1644" s="12">
        <v>58.3</v>
      </c>
      <c r="BW1644" s="12">
        <v>219</v>
      </c>
      <c r="BX1644" s="12">
        <v>1353</v>
      </c>
      <c r="BY1644" s="12">
        <v>706</v>
      </c>
      <c r="BZ1644" s="12">
        <v>14</v>
      </c>
      <c r="CA1644" s="12">
        <v>11</v>
      </c>
      <c r="CB1644" s="12">
        <v>5</v>
      </c>
      <c r="CC1644" s="12">
        <v>15</v>
      </c>
      <c r="CD1644" s="12">
        <v>2</v>
      </c>
      <c r="CE1644" s="12">
        <v>4</v>
      </c>
      <c r="CF1644" s="12">
        <v>0</v>
      </c>
      <c r="CG1644" s="12">
        <v>14</v>
      </c>
      <c r="CH1644" s="12">
        <v>61</v>
      </c>
      <c r="CI1644" s="12">
        <v>15</v>
      </c>
      <c r="CJ1644" s="12">
        <v>45.5</v>
      </c>
      <c r="CK1644">
        <v>9.9473699999999994</v>
      </c>
      <c r="CL1644">
        <v>0.49291000000000001</v>
      </c>
      <c r="CM1644">
        <v>0.39874999999999999</v>
      </c>
      <c r="CN1644" s="12">
        <f t="shared" si="626"/>
        <v>0.20631067961165048</v>
      </c>
      <c r="CO1644" s="12">
        <f t="shared" si="630"/>
        <v>0.39805825242718446</v>
      </c>
      <c r="CP1644">
        <v>0.69230999999999998</v>
      </c>
      <c r="CQ1644">
        <v>0.15384999999999999</v>
      </c>
      <c r="CR1644">
        <v>0.15384999999999999</v>
      </c>
      <c r="CS1644" s="12">
        <f t="shared" si="631"/>
        <v>0.27500000000000002</v>
      </c>
      <c r="CT1644" s="12">
        <f t="shared" si="632"/>
        <v>0.46923076923076923</v>
      </c>
      <c r="CU1644" s="12">
        <f t="shared" si="633"/>
        <v>0.2673076923076923</v>
      </c>
      <c r="CV1644" s="12">
        <f t="shared" si="634"/>
        <v>0.76923076923076927</v>
      </c>
      <c r="CW1644" s="12">
        <f t="shared" si="627"/>
        <v>0.5495495495495496</v>
      </c>
      <c r="CX1644" s="12">
        <f t="shared" si="635"/>
        <v>0.72727272727272729</v>
      </c>
      <c r="CY1644" s="12">
        <f t="shared" si="636"/>
        <v>45</v>
      </c>
      <c r="CZ1644" s="12">
        <f t="shared" si="637"/>
        <v>10</v>
      </c>
      <c r="DA1644" s="12">
        <f t="shared" si="638"/>
        <v>0.22222222222222221</v>
      </c>
      <c r="DB1644" s="12">
        <f t="shared" si="639"/>
        <v>7.1190476190476186</v>
      </c>
      <c r="DC1644" s="12">
        <v>14</v>
      </c>
      <c r="DD1644" s="12">
        <v>6</v>
      </c>
      <c r="DE1644" s="12">
        <v>42.9</v>
      </c>
      <c r="DF1644" s="12">
        <v>0.14000000000000001</v>
      </c>
      <c r="DG1644" s="12">
        <v>0.33</v>
      </c>
      <c r="DH1644" s="12">
        <v>16.100000000000001</v>
      </c>
      <c r="DI1644" s="12">
        <v>1</v>
      </c>
      <c r="DJ1644" s="12">
        <v>2.8</v>
      </c>
      <c r="DK1644" s="12">
        <v>2</v>
      </c>
      <c r="DL1644" s="12">
        <v>0.15</v>
      </c>
      <c r="DM1644" s="18">
        <v>0.2</v>
      </c>
      <c r="DN1644" s="12">
        <v>461</v>
      </c>
      <c r="DO1644" s="12">
        <v>567</v>
      </c>
      <c r="DP1644" s="12">
        <v>81.3</v>
      </c>
      <c r="DQ1644" s="12">
        <v>7968</v>
      </c>
      <c r="DR1644" s="12">
        <v>3216</v>
      </c>
      <c r="DS1644" s="12">
        <v>237</v>
      </c>
      <c r="DT1644" s="12">
        <v>265</v>
      </c>
      <c r="DU1644" s="12">
        <v>89.4</v>
      </c>
      <c r="DV1644" s="12">
        <v>164</v>
      </c>
      <c r="DW1644" s="12">
        <v>195</v>
      </c>
      <c r="DX1644" s="12">
        <v>84.1</v>
      </c>
      <c r="DY1644" s="12">
        <v>50</v>
      </c>
      <c r="DZ1644" s="12">
        <v>78</v>
      </c>
      <c r="EA1644" s="12">
        <v>64.099999999999994</v>
      </c>
      <c r="EB1644" s="12">
        <v>1</v>
      </c>
      <c r="EC1644" s="12">
        <v>1.6</v>
      </c>
      <c r="ED1644" s="12">
        <v>1.1000000000000001</v>
      </c>
      <c r="EE1644" s="12">
        <v>9</v>
      </c>
      <c r="EF1644" s="12">
        <v>41</v>
      </c>
      <c r="EG1644" s="12">
        <v>13</v>
      </c>
      <c r="EH1644" s="12">
        <v>4</v>
      </c>
      <c r="EI1644" s="12">
        <v>51</v>
      </c>
      <c r="EJ1644" s="12">
        <v>1</v>
      </c>
      <c r="EK1644" s="12">
        <v>7</v>
      </c>
      <c r="EL1644" s="12">
        <v>19</v>
      </c>
      <c r="EM1644" s="12">
        <v>5</v>
      </c>
      <c r="EN1644" s="12">
        <v>26</v>
      </c>
      <c r="EO1644" s="12">
        <v>19</v>
      </c>
      <c r="EP1644" s="12">
        <v>2</v>
      </c>
      <c r="EQ1644" s="12">
        <v>1</v>
      </c>
      <c r="ER1644" s="12">
        <v>2</v>
      </c>
      <c r="ES1644" s="12">
        <v>2</v>
      </c>
      <c r="ET1644" s="12">
        <v>0</v>
      </c>
      <c r="EU1644" s="12">
        <v>12</v>
      </c>
      <c r="EV1644" s="12">
        <v>5</v>
      </c>
      <c r="EW1644" s="12">
        <v>7</v>
      </c>
      <c r="EX1644" s="12">
        <v>4</v>
      </c>
      <c r="EY1644" s="12">
        <v>1</v>
      </c>
      <c r="EZ1644" s="12">
        <v>10</v>
      </c>
      <c r="FA1644" s="12">
        <v>24</v>
      </c>
      <c r="FB1644" s="12">
        <v>41.7</v>
      </c>
      <c r="FC1644" s="12">
        <v>9</v>
      </c>
      <c r="FD1644" s="12">
        <v>18</v>
      </c>
      <c r="FE1644" s="12">
        <v>1</v>
      </c>
      <c r="FF1644" s="12">
        <v>58</v>
      </c>
      <c r="FG1644" s="12">
        <v>661</v>
      </c>
      <c r="FH1644" s="12">
        <v>80</v>
      </c>
      <c r="FI1644" s="12">
        <v>187</v>
      </c>
      <c r="FJ1644" s="12">
        <v>336</v>
      </c>
      <c r="FK1644" s="12">
        <v>143</v>
      </c>
      <c r="FL1644" s="12">
        <v>22</v>
      </c>
      <c r="FM1644" s="12">
        <v>15</v>
      </c>
      <c r="FN1644" s="12">
        <v>8</v>
      </c>
      <c r="FO1644" s="12">
        <v>53.3</v>
      </c>
      <c r="FP1644" s="12">
        <v>335</v>
      </c>
      <c r="FQ1644" s="12">
        <v>1982</v>
      </c>
      <c r="FR1644" s="12">
        <v>1004</v>
      </c>
      <c r="FS1644" s="12">
        <v>8</v>
      </c>
      <c r="FT1644" s="12">
        <v>14</v>
      </c>
      <c r="FU1644" s="12">
        <v>1</v>
      </c>
      <c r="FV1644" s="12">
        <v>13</v>
      </c>
      <c r="FW1644" s="12">
        <v>6</v>
      </c>
      <c r="FX1644" s="12">
        <v>3</v>
      </c>
      <c r="FY1644" s="12">
        <v>0</v>
      </c>
      <c r="FZ1644" s="12">
        <v>10</v>
      </c>
      <c r="GA1644" s="12">
        <v>50</v>
      </c>
      <c r="GB1644" s="12">
        <v>18</v>
      </c>
      <c r="GC1644" s="12">
        <v>54.5</v>
      </c>
      <c r="GD1644">
        <v>8.4081632699999993</v>
      </c>
      <c r="GE1644">
        <v>0.50709219999999999</v>
      </c>
      <c r="GF1644">
        <v>0.40361446000000001</v>
      </c>
      <c r="GG1644" s="12">
        <f t="shared" si="640"/>
        <v>0.15167548500881833</v>
      </c>
      <c r="GH1644" s="12">
        <f t="shared" si="641"/>
        <v>0.46737213403880068</v>
      </c>
      <c r="GI1644">
        <v>0.58333332999999998</v>
      </c>
      <c r="GJ1644">
        <v>0.33333332999999998</v>
      </c>
      <c r="GK1644">
        <v>8.3333329999999997E-2</v>
      </c>
      <c r="GL1644">
        <f t="shared" si="642"/>
        <v>0.28290468986384265</v>
      </c>
      <c r="GM1644">
        <f t="shared" si="643"/>
        <v>0.50832072617246593</v>
      </c>
      <c r="GN1644">
        <f t="shared" si="644"/>
        <v>0.21633888048411498</v>
      </c>
      <c r="GO1644">
        <f t="shared" si="645"/>
        <v>0.41666666666666669</v>
      </c>
      <c r="GP1644" s="12">
        <f t="shared" si="628"/>
        <v>0.45045045045045046</v>
      </c>
      <c r="GQ1644">
        <f t="shared" si="629"/>
        <v>0.6428571428571429</v>
      </c>
      <c r="GR1644">
        <f t="shared" si="646"/>
        <v>55</v>
      </c>
      <c r="GS1644">
        <f t="shared" si="647"/>
        <v>14</v>
      </c>
      <c r="GT1644">
        <f t="shared" si="648"/>
        <v>0.25454545454545452</v>
      </c>
      <c r="GU1644">
        <f t="shared" si="649"/>
        <v>7.9482758620689653</v>
      </c>
    </row>
    <row r="1645" spans="1:203" x14ac:dyDescent="0.2">
      <c r="A1645">
        <v>2022</v>
      </c>
      <c r="B1645" s="2">
        <v>44699</v>
      </c>
      <c r="C1645" s="12" t="s">
        <v>1</v>
      </c>
      <c r="D1645" s="15" t="s">
        <v>20</v>
      </c>
      <c r="E1645" s="4">
        <f t="shared" si="625"/>
        <v>0.30000000000000027</v>
      </c>
      <c r="F1645" s="12">
        <v>1</v>
      </c>
      <c r="G1645" s="12">
        <v>1</v>
      </c>
      <c r="H1645" s="12" t="s">
        <v>50</v>
      </c>
      <c r="I1645" s="5" t="s">
        <v>28</v>
      </c>
      <c r="J1645" s="12">
        <v>17</v>
      </c>
      <c r="K1645" s="12">
        <v>7</v>
      </c>
      <c r="L1645" s="12">
        <v>41.2</v>
      </c>
      <c r="M1645" s="12">
        <v>0.06</v>
      </c>
      <c r="N1645" s="12">
        <v>0.14000000000000001</v>
      </c>
      <c r="O1645" s="12">
        <v>14.5</v>
      </c>
      <c r="P1645" s="12">
        <v>0</v>
      </c>
      <c r="Q1645" s="12">
        <v>2.7</v>
      </c>
      <c r="R1645" s="12">
        <v>2.7</v>
      </c>
      <c r="S1645" s="12">
        <v>0.17</v>
      </c>
      <c r="T1645" s="17">
        <v>-1.7</v>
      </c>
      <c r="U1645" s="12">
        <v>345</v>
      </c>
      <c r="V1645" s="12">
        <v>435</v>
      </c>
      <c r="W1645" s="12">
        <v>79.3</v>
      </c>
      <c r="X1645" s="12">
        <v>6165</v>
      </c>
      <c r="Y1645" s="12">
        <v>2584</v>
      </c>
      <c r="Z1645" s="12">
        <v>169</v>
      </c>
      <c r="AA1645" s="12">
        <v>186</v>
      </c>
      <c r="AB1645" s="12">
        <v>90.9</v>
      </c>
      <c r="AC1645" s="12">
        <v>131</v>
      </c>
      <c r="AD1645" s="12">
        <v>154</v>
      </c>
      <c r="AE1645" s="12">
        <v>85.1</v>
      </c>
      <c r="AF1645" s="12">
        <v>41</v>
      </c>
      <c r="AG1645" s="12">
        <v>74</v>
      </c>
      <c r="AH1645" s="12">
        <v>55.4</v>
      </c>
      <c r="AI1645" s="12">
        <v>1</v>
      </c>
      <c r="AJ1645" s="12">
        <v>2.1</v>
      </c>
      <c r="AK1645" s="12">
        <v>2.1</v>
      </c>
      <c r="AL1645" s="12">
        <v>13</v>
      </c>
      <c r="AM1645" s="12">
        <v>39</v>
      </c>
      <c r="AN1645" s="12">
        <v>9</v>
      </c>
      <c r="AO1645" s="12">
        <v>2</v>
      </c>
      <c r="AP1645" s="12">
        <v>51</v>
      </c>
      <c r="AQ1645" s="12">
        <v>2</v>
      </c>
      <c r="AR1645" s="12">
        <v>5</v>
      </c>
      <c r="AS1645" s="12">
        <v>20</v>
      </c>
      <c r="AT1645" s="12">
        <v>5</v>
      </c>
      <c r="AU1645" s="12">
        <v>30</v>
      </c>
      <c r="AV1645" s="12">
        <v>22</v>
      </c>
      <c r="AW1645" s="12">
        <v>1</v>
      </c>
      <c r="AX1645" s="12">
        <v>3</v>
      </c>
      <c r="AY1645" s="12">
        <v>4</v>
      </c>
      <c r="AZ1645" s="12">
        <v>0</v>
      </c>
      <c r="BA1645" s="12">
        <v>0</v>
      </c>
      <c r="BB1645" s="12">
        <v>13</v>
      </c>
      <c r="BC1645" s="12">
        <v>5</v>
      </c>
      <c r="BD1645" s="12">
        <v>4</v>
      </c>
      <c r="BE1645" s="12">
        <v>7</v>
      </c>
      <c r="BF1645" s="12">
        <v>2</v>
      </c>
      <c r="BG1645" s="12">
        <v>6</v>
      </c>
      <c r="BH1645" s="12">
        <v>23</v>
      </c>
      <c r="BI1645" s="12">
        <v>26.1</v>
      </c>
      <c r="BJ1645" s="12">
        <v>10</v>
      </c>
      <c r="BK1645" s="12">
        <v>26</v>
      </c>
      <c r="BL1645" s="12">
        <v>0</v>
      </c>
      <c r="BM1645" s="12">
        <v>43</v>
      </c>
      <c r="BN1645" s="12">
        <v>576</v>
      </c>
      <c r="BO1645" s="12">
        <v>60</v>
      </c>
      <c r="BP1645" s="12">
        <v>180</v>
      </c>
      <c r="BQ1645" s="12">
        <v>234</v>
      </c>
      <c r="BR1645" s="12">
        <v>168</v>
      </c>
      <c r="BS1645" s="12">
        <v>34</v>
      </c>
      <c r="BT1645" s="12">
        <v>28</v>
      </c>
      <c r="BU1645" s="12">
        <v>17</v>
      </c>
      <c r="BV1645" s="12">
        <v>60.7</v>
      </c>
      <c r="BW1645" s="12">
        <v>336</v>
      </c>
      <c r="BX1645" s="12">
        <v>1741</v>
      </c>
      <c r="BY1645" s="12">
        <v>820</v>
      </c>
      <c r="BZ1645" s="12">
        <v>16</v>
      </c>
      <c r="CA1645" s="12">
        <v>9</v>
      </c>
      <c r="CB1645" s="12">
        <v>8</v>
      </c>
      <c r="CC1645" s="12">
        <v>24</v>
      </c>
      <c r="CD1645" s="12">
        <v>10</v>
      </c>
      <c r="CE1645" s="12">
        <v>2</v>
      </c>
      <c r="CF1645" s="12">
        <v>0</v>
      </c>
      <c r="CG1645" s="12">
        <v>10</v>
      </c>
      <c r="CH1645" s="12">
        <v>64</v>
      </c>
      <c r="CI1645" s="12">
        <v>13</v>
      </c>
      <c r="CJ1645" s="12">
        <v>41.9</v>
      </c>
      <c r="CK1645">
        <v>9.7118599999999997</v>
      </c>
      <c r="CL1645">
        <v>0.48</v>
      </c>
      <c r="CM1645">
        <v>0.41914000000000001</v>
      </c>
      <c r="CN1645" s="12">
        <f t="shared" si="626"/>
        <v>0.18620689655172415</v>
      </c>
      <c r="CO1645" s="12">
        <f t="shared" si="630"/>
        <v>0.42758620689655175</v>
      </c>
      <c r="CP1645">
        <v>0.30769000000000002</v>
      </c>
      <c r="CQ1645">
        <v>0.53846000000000005</v>
      </c>
      <c r="CR1645">
        <v>0.15384999999999999</v>
      </c>
      <c r="CS1645" s="12">
        <f t="shared" si="631"/>
        <v>0.3125</v>
      </c>
      <c r="CT1645" s="12">
        <f t="shared" si="632"/>
        <v>0.40625</v>
      </c>
      <c r="CU1645" s="12">
        <f t="shared" si="633"/>
        <v>0.29166666666666669</v>
      </c>
      <c r="CV1645" s="12">
        <f t="shared" si="634"/>
        <v>0.38461538461538464</v>
      </c>
      <c r="CW1645" s="12">
        <f t="shared" si="627"/>
        <v>0.52892561983471076</v>
      </c>
      <c r="CX1645" s="12">
        <f t="shared" si="635"/>
        <v>0.76470588235294112</v>
      </c>
      <c r="CY1645" s="12">
        <f t="shared" si="636"/>
        <v>48</v>
      </c>
      <c r="CZ1645" s="12">
        <f t="shared" si="637"/>
        <v>17</v>
      </c>
      <c r="DA1645" s="12">
        <f t="shared" si="638"/>
        <v>0.35416666666666669</v>
      </c>
      <c r="DB1645" s="12">
        <f t="shared" si="639"/>
        <v>8.0232558139534884</v>
      </c>
      <c r="DC1645" s="12">
        <v>11</v>
      </c>
      <c r="DD1645" s="12">
        <v>3</v>
      </c>
      <c r="DE1645" s="12">
        <v>27.3</v>
      </c>
      <c r="DF1645" s="12">
        <v>0</v>
      </c>
      <c r="DG1645" s="12">
        <v>0</v>
      </c>
      <c r="DH1645" s="12">
        <v>20.3</v>
      </c>
      <c r="DI1645" s="12">
        <v>0</v>
      </c>
      <c r="DJ1645" s="12">
        <v>2.4</v>
      </c>
      <c r="DK1645" s="12">
        <v>1.6</v>
      </c>
      <c r="DL1645" s="12">
        <v>0.15</v>
      </c>
      <c r="DM1645" s="17">
        <v>-1.4</v>
      </c>
      <c r="DN1645" s="12">
        <v>458</v>
      </c>
      <c r="DO1645" s="12">
        <v>573</v>
      </c>
      <c r="DP1645" s="12">
        <v>79.900000000000006</v>
      </c>
      <c r="DQ1645" s="12">
        <v>7765</v>
      </c>
      <c r="DR1645" s="12">
        <v>2817</v>
      </c>
      <c r="DS1645" s="12">
        <v>217</v>
      </c>
      <c r="DT1645" s="12">
        <v>240</v>
      </c>
      <c r="DU1645" s="12">
        <v>90.4</v>
      </c>
      <c r="DV1645" s="12">
        <v>174</v>
      </c>
      <c r="DW1645" s="12">
        <v>205</v>
      </c>
      <c r="DX1645" s="12">
        <v>84.9</v>
      </c>
      <c r="DY1645" s="12">
        <v>45</v>
      </c>
      <c r="DZ1645" s="12">
        <v>88</v>
      </c>
      <c r="EA1645" s="12">
        <v>51.1</v>
      </c>
      <c r="EB1645" s="12">
        <v>0</v>
      </c>
      <c r="EC1645" s="12">
        <v>1.6</v>
      </c>
      <c r="ED1645" s="12">
        <v>1.5</v>
      </c>
      <c r="EE1645" s="12">
        <v>11</v>
      </c>
      <c r="EF1645" s="12">
        <v>40</v>
      </c>
      <c r="EG1645" s="12">
        <v>11</v>
      </c>
      <c r="EH1645" s="12">
        <v>4</v>
      </c>
      <c r="EI1645" s="12">
        <v>47</v>
      </c>
      <c r="EJ1645" s="12">
        <v>1</v>
      </c>
      <c r="EK1645" s="12">
        <v>6</v>
      </c>
      <c r="EL1645" s="12">
        <v>27</v>
      </c>
      <c r="EM1645" s="12">
        <v>8</v>
      </c>
      <c r="EN1645" s="12">
        <v>23</v>
      </c>
      <c r="EO1645" s="12">
        <v>20</v>
      </c>
      <c r="EP1645" s="12">
        <v>0</v>
      </c>
      <c r="EQ1645" s="12">
        <v>1</v>
      </c>
      <c r="ER1645" s="12">
        <v>2</v>
      </c>
      <c r="ES1645" s="12">
        <v>0</v>
      </c>
      <c r="ET1645" s="12">
        <v>0</v>
      </c>
      <c r="EU1645" s="12">
        <v>21</v>
      </c>
      <c r="EV1645" s="12">
        <v>9</v>
      </c>
      <c r="EW1645" s="12">
        <v>14</v>
      </c>
      <c r="EX1645" s="12">
        <v>7</v>
      </c>
      <c r="EY1645" s="12">
        <v>0</v>
      </c>
      <c r="EZ1645" s="12">
        <v>11</v>
      </c>
      <c r="FA1645" s="12">
        <v>28</v>
      </c>
      <c r="FB1645" s="12">
        <v>39.299999999999997</v>
      </c>
      <c r="FC1645" s="12">
        <v>7</v>
      </c>
      <c r="FD1645" s="12">
        <v>17</v>
      </c>
      <c r="FE1645" s="12">
        <v>0</v>
      </c>
      <c r="FF1645" s="12">
        <v>57</v>
      </c>
      <c r="FG1645" s="12">
        <v>687</v>
      </c>
      <c r="FH1645" s="12">
        <v>85</v>
      </c>
      <c r="FI1645" s="12">
        <v>246</v>
      </c>
      <c r="FJ1645" s="12">
        <v>268</v>
      </c>
      <c r="FK1645" s="12">
        <v>182</v>
      </c>
      <c r="FL1645" s="12">
        <v>24</v>
      </c>
      <c r="FM1645" s="12">
        <v>23</v>
      </c>
      <c r="FN1645" s="12">
        <v>17</v>
      </c>
      <c r="FO1645" s="12">
        <v>73.900000000000006</v>
      </c>
      <c r="FP1645" s="12">
        <v>384</v>
      </c>
      <c r="FQ1645" s="12">
        <v>1619</v>
      </c>
      <c r="FR1645" s="12">
        <v>818</v>
      </c>
      <c r="FS1645" s="12">
        <v>18</v>
      </c>
      <c r="FT1645" s="12">
        <v>18</v>
      </c>
      <c r="FU1645" s="12">
        <v>3</v>
      </c>
      <c r="FV1645" s="12">
        <v>16</v>
      </c>
      <c r="FW1645" s="12">
        <v>7</v>
      </c>
      <c r="FX1645" s="12">
        <v>1</v>
      </c>
      <c r="FY1645" s="12">
        <v>0</v>
      </c>
      <c r="FZ1645" s="12">
        <v>6</v>
      </c>
      <c r="GA1645" s="12">
        <v>57</v>
      </c>
      <c r="GB1645" s="12">
        <v>18</v>
      </c>
      <c r="GC1645" s="12">
        <v>58.1</v>
      </c>
      <c r="GD1645">
        <v>8.5294117600000003</v>
      </c>
      <c r="GE1645">
        <v>0.52</v>
      </c>
      <c r="GF1645">
        <v>0.36278170999999998</v>
      </c>
      <c r="GG1645" s="12">
        <f t="shared" si="640"/>
        <v>0.16579406631762653</v>
      </c>
      <c r="GH1645" s="12">
        <f t="shared" si="641"/>
        <v>0.41884816753926701</v>
      </c>
      <c r="GI1645">
        <v>0.66666667000000002</v>
      </c>
      <c r="GJ1645">
        <v>0.33333332999999998</v>
      </c>
      <c r="GK1645">
        <v>0</v>
      </c>
      <c r="GL1645">
        <f t="shared" si="642"/>
        <v>0.35807860262008734</v>
      </c>
      <c r="GM1645">
        <f t="shared" si="643"/>
        <v>0.3901018922852984</v>
      </c>
      <c r="GN1645">
        <f t="shared" si="644"/>
        <v>0.264919941775837</v>
      </c>
      <c r="GO1645">
        <f t="shared" si="645"/>
        <v>0.42857142857142855</v>
      </c>
      <c r="GP1645" s="12">
        <f t="shared" si="628"/>
        <v>0.47107438016528924</v>
      </c>
      <c r="GQ1645">
        <f t="shared" si="629"/>
        <v>1</v>
      </c>
      <c r="GR1645">
        <f t="shared" si="646"/>
        <v>58</v>
      </c>
      <c r="GS1645">
        <f t="shared" si="647"/>
        <v>14</v>
      </c>
      <c r="GT1645">
        <f t="shared" si="648"/>
        <v>0.2413793103448276</v>
      </c>
      <c r="GU1645">
        <f t="shared" si="649"/>
        <v>8.0350877192982448</v>
      </c>
    </row>
    <row r="1646" spans="1:203" x14ac:dyDescent="0.2">
      <c r="A1646">
        <v>2022</v>
      </c>
      <c r="B1646" s="2">
        <v>44703</v>
      </c>
      <c r="C1646" s="12" t="s">
        <v>5</v>
      </c>
      <c r="D1646" s="13" t="s">
        <v>2</v>
      </c>
      <c r="E1646" s="4">
        <f t="shared" si="625"/>
        <v>-0.5</v>
      </c>
      <c r="F1646" s="12">
        <v>2</v>
      </c>
      <c r="G1646" s="12">
        <v>1</v>
      </c>
      <c r="H1646" s="12" t="s">
        <v>50</v>
      </c>
      <c r="I1646" s="5" t="s">
        <v>11</v>
      </c>
      <c r="J1646" s="12">
        <v>7</v>
      </c>
      <c r="K1646" s="12">
        <v>6</v>
      </c>
      <c r="L1646" s="12">
        <v>85.7</v>
      </c>
      <c r="M1646" s="12">
        <v>0.28999999999999998</v>
      </c>
      <c r="N1646" s="12">
        <v>0.33</v>
      </c>
      <c r="O1646" s="12">
        <v>21</v>
      </c>
      <c r="P1646" s="12">
        <v>2</v>
      </c>
      <c r="Q1646" s="12">
        <v>0.8</v>
      </c>
      <c r="R1646" s="12">
        <v>0.8</v>
      </c>
      <c r="S1646" s="12">
        <v>0.12</v>
      </c>
      <c r="T1646" s="18">
        <v>1.2</v>
      </c>
      <c r="U1646" s="12">
        <v>230</v>
      </c>
      <c r="V1646" s="12">
        <v>317</v>
      </c>
      <c r="W1646" s="12">
        <v>72.599999999999994</v>
      </c>
      <c r="X1646" s="12">
        <v>4076</v>
      </c>
      <c r="Y1646" s="12">
        <v>1953</v>
      </c>
      <c r="Z1646" s="12">
        <v>112</v>
      </c>
      <c r="AA1646" s="12">
        <v>131</v>
      </c>
      <c r="AB1646" s="12">
        <v>85.5</v>
      </c>
      <c r="AC1646" s="12">
        <v>75</v>
      </c>
      <c r="AD1646" s="12">
        <v>97</v>
      </c>
      <c r="AE1646" s="12">
        <v>77.3</v>
      </c>
      <c r="AF1646" s="12">
        <v>34</v>
      </c>
      <c r="AG1646" s="12">
        <v>72</v>
      </c>
      <c r="AH1646" s="12">
        <v>47.2</v>
      </c>
      <c r="AI1646" s="12">
        <v>0</v>
      </c>
      <c r="AJ1646" s="12">
        <v>0.2</v>
      </c>
      <c r="AK1646" s="12">
        <v>0.3</v>
      </c>
      <c r="AL1646" s="12">
        <v>3</v>
      </c>
      <c r="AM1646" s="12">
        <v>16</v>
      </c>
      <c r="AN1646" s="12">
        <v>3</v>
      </c>
      <c r="AO1646" s="12">
        <v>1</v>
      </c>
      <c r="AP1646" s="12">
        <v>17</v>
      </c>
      <c r="AQ1646" s="12">
        <v>0</v>
      </c>
      <c r="AR1646" s="12">
        <v>1</v>
      </c>
      <c r="AS1646" s="12">
        <v>8</v>
      </c>
      <c r="AT1646" s="12">
        <v>6</v>
      </c>
      <c r="AU1646" s="12">
        <v>10</v>
      </c>
      <c r="AV1646" s="12">
        <v>5</v>
      </c>
      <c r="AW1646" s="12">
        <v>1</v>
      </c>
      <c r="AX1646" s="12">
        <v>0</v>
      </c>
      <c r="AY1646" s="12">
        <v>2</v>
      </c>
      <c r="AZ1646" s="12">
        <v>2</v>
      </c>
      <c r="BA1646" s="12">
        <v>0</v>
      </c>
      <c r="BB1646" s="12">
        <v>16</v>
      </c>
      <c r="BC1646" s="12">
        <v>8</v>
      </c>
      <c r="BD1646" s="12">
        <v>10</v>
      </c>
      <c r="BE1646" s="12">
        <v>4</v>
      </c>
      <c r="BF1646" s="12">
        <v>2</v>
      </c>
      <c r="BG1646" s="12">
        <v>6</v>
      </c>
      <c r="BH1646" s="12">
        <v>13</v>
      </c>
      <c r="BI1646" s="12">
        <v>46.2</v>
      </c>
      <c r="BJ1646" s="12">
        <v>13</v>
      </c>
      <c r="BK1646" s="12">
        <v>27</v>
      </c>
      <c r="BL1646" s="12">
        <v>0</v>
      </c>
      <c r="BM1646" s="12">
        <v>33</v>
      </c>
      <c r="BN1646" s="12">
        <v>449</v>
      </c>
      <c r="BO1646" s="12">
        <v>70</v>
      </c>
      <c r="BP1646" s="12">
        <v>171</v>
      </c>
      <c r="BQ1646" s="12">
        <v>174</v>
      </c>
      <c r="BR1646" s="12">
        <v>105</v>
      </c>
      <c r="BS1646" s="12">
        <v>7</v>
      </c>
      <c r="BT1646" s="12">
        <v>16</v>
      </c>
      <c r="BU1646" s="12">
        <v>6</v>
      </c>
      <c r="BV1646" s="12">
        <v>37.5</v>
      </c>
      <c r="BW1646" s="12">
        <v>203</v>
      </c>
      <c r="BX1646" s="12">
        <v>915</v>
      </c>
      <c r="BY1646" s="12">
        <v>398</v>
      </c>
      <c r="BZ1646" s="12">
        <v>8</v>
      </c>
      <c r="CA1646" s="12">
        <v>6</v>
      </c>
      <c r="CB1646" s="12">
        <v>1</v>
      </c>
      <c r="CC1646" s="12">
        <v>23</v>
      </c>
      <c r="CD1646" s="12">
        <v>7</v>
      </c>
      <c r="CE1646" s="12">
        <v>5</v>
      </c>
      <c r="CF1646" s="12">
        <v>0</v>
      </c>
      <c r="CG1646" s="12">
        <v>12</v>
      </c>
      <c r="CH1646" s="12">
        <v>41</v>
      </c>
      <c r="CI1646" s="12">
        <v>16</v>
      </c>
      <c r="CJ1646" s="12">
        <v>48.5</v>
      </c>
      <c r="CK1646">
        <v>9.6470599999999997</v>
      </c>
      <c r="CL1646">
        <v>0.32915</v>
      </c>
      <c r="CM1646">
        <v>0.47915000000000002</v>
      </c>
      <c r="CN1646" s="12">
        <f t="shared" si="626"/>
        <v>0.2302839116719243</v>
      </c>
      <c r="CO1646" s="12">
        <f t="shared" si="630"/>
        <v>0.41324921135646686</v>
      </c>
      <c r="CP1646">
        <v>0.625</v>
      </c>
      <c r="CQ1646">
        <v>0.25</v>
      </c>
      <c r="CR1646">
        <v>0.125</v>
      </c>
      <c r="CS1646" s="12">
        <f t="shared" si="631"/>
        <v>0.38084632516703787</v>
      </c>
      <c r="CT1646" s="12">
        <f t="shared" si="632"/>
        <v>0.38752783964365256</v>
      </c>
      <c r="CU1646" s="12">
        <f t="shared" si="633"/>
        <v>0.23385300668151449</v>
      </c>
      <c r="CV1646" s="12">
        <f t="shared" si="634"/>
        <v>0.5</v>
      </c>
      <c r="CW1646" s="12">
        <f t="shared" si="627"/>
        <v>0.44565217391304346</v>
      </c>
      <c r="CX1646" s="12">
        <f t="shared" si="635"/>
        <v>0.42857142857142855</v>
      </c>
      <c r="CY1646" s="12">
        <f t="shared" si="636"/>
        <v>22</v>
      </c>
      <c r="CZ1646" s="12">
        <f t="shared" si="637"/>
        <v>4</v>
      </c>
      <c r="DA1646" s="12">
        <f t="shared" si="638"/>
        <v>0.18181818181818182</v>
      </c>
      <c r="DB1646" s="12">
        <f t="shared" si="639"/>
        <v>6.9696969696969697</v>
      </c>
      <c r="DC1646" s="12">
        <v>19</v>
      </c>
      <c r="DD1646" s="12">
        <v>3</v>
      </c>
      <c r="DE1646" s="12">
        <v>15.8</v>
      </c>
      <c r="DF1646" s="12">
        <v>0.05</v>
      </c>
      <c r="DG1646" s="12">
        <v>0.33</v>
      </c>
      <c r="DH1646" s="12">
        <v>17.3</v>
      </c>
      <c r="DI1646" s="12">
        <v>1</v>
      </c>
      <c r="DJ1646" s="12">
        <v>1.3</v>
      </c>
      <c r="DK1646" s="12">
        <v>1.3</v>
      </c>
      <c r="DL1646" s="12">
        <v>7.0000000000000007E-2</v>
      </c>
      <c r="DM1646" s="17">
        <v>-0.3</v>
      </c>
      <c r="DN1646" s="12">
        <v>555</v>
      </c>
      <c r="DO1646" s="12">
        <v>656</v>
      </c>
      <c r="DP1646" s="12">
        <v>84.6</v>
      </c>
      <c r="DQ1646" s="12">
        <v>9395</v>
      </c>
      <c r="DR1646" s="12">
        <v>3255</v>
      </c>
      <c r="DS1646" s="12">
        <v>255</v>
      </c>
      <c r="DT1646" s="12">
        <v>299</v>
      </c>
      <c r="DU1646" s="12">
        <v>85.3</v>
      </c>
      <c r="DV1646" s="12">
        <v>245</v>
      </c>
      <c r="DW1646" s="12">
        <v>275</v>
      </c>
      <c r="DX1646" s="12">
        <v>89.1</v>
      </c>
      <c r="DY1646" s="12">
        <v>42</v>
      </c>
      <c r="DZ1646" s="12">
        <v>58</v>
      </c>
      <c r="EA1646" s="12">
        <v>72.400000000000006</v>
      </c>
      <c r="EB1646" s="12">
        <v>1</v>
      </c>
      <c r="EC1646" s="12">
        <v>1</v>
      </c>
      <c r="ED1646" s="12">
        <v>1.6</v>
      </c>
      <c r="EE1646" s="12">
        <v>14</v>
      </c>
      <c r="EF1646" s="12">
        <v>54</v>
      </c>
      <c r="EG1646" s="12">
        <v>20</v>
      </c>
      <c r="EH1646" s="12">
        <v>5</v>
      </c>
      <c r="EI1646" s="12">
        <v>76</v>
      </c>
      <c r="EJ1646" s="12">
        <v>0</v>
      </c>
      <c r="EK1646" s="12">
        <v>4</v>
      </c>
      <c r="EL1646" s="12">
        <v>29</v>
      </c>
      <c r="EM1646" s="12">
        <v>6</v>
      </c>
      <c r="EN1646" s="12">
        <v>33</v>
      </c>
      <c r="EO1646" s="12">
        <v>30</v>
      </c>
      <c r="EP1646" s="12">
        <v>1</v>
      </c>
      <c r="EQ1646" s="12">
        <v>1</v>
      </c>
      <c r="ER1646" s="12">
        <v>0</v>
      </c>
      <c r="ES1646" s="12">
        <v>1</v>
      </c>
      <c r="ET1646" s="12">
        <v>0</v>
      </c>
      <c r="EU1646" s="12">
        <v>17</v>
      </c>
      <c r="EV1646" s="12">
        <v>9</v>
      </c>
      <c r="EW1646" s="12">
        <v>8</v>
      </c>
      <c r="EX1646" s="12">
        <v>7</v>
      </c>
      <c r="EY1646" s="12">
        <v>2</v>
      </c>
      <c r="EZ1646" s="12">
        <v>10</v>
      </c>
      <c r="FA1646" s="12">
        <v>16</v>
      </c>
      <c r="FB1646" s="12">
        <v>62.5</v>
      </c>
      <c r="FC1646" s="12">
        <v>4</v>
      </c>
      <c r="FD1646" s="12">
        <v>10</v>
      </c>
      <c r="FE1646" s="12">
        <v>0</v>
      </c>
      <c r="FF1646" s="12">
        <v>67</v>
      </c>
      <c r="FG1646" s="12">
        <v>758</v>
      </c>
      <c r="FH1646" s="12">
        <v>48</v>
      </c>
      <c r="FI1646" s="12">
        <v>221</v>
      </c>
      <c r="FJ1646" s="12">
        <v>331</v>
      </c>
      <c r="FK1646" s="12">
        <v>214</v>
      </c>
      <c r="FL1646" s="12">
        <v>38</v>
      </c>
      <c r="FM1646" s="12">
        <v>13</v>
      </c>
      <c r="FN1646" s="12">
        <v>7</v>
      </c>
      <c r="FO1646" s="12">
        <v>53.8</v>
      </c>
      <c r="FP1646" s="12">
        <v>446</v>
      </c>
      <c r="FQ1646" s="12">
        <v>2321</v>
      </c>
      <c r="FR1646" s="12">
        <v>1337</v>
      </c>
      <c r="FS1646" s="12">
        <v>26</v>
      </c>
      <c r="FT1646" s="12">
        <v>13</v>
      </c>
      <c r="FU1646" s="12">
        <v>5</v>
      </c>
      <c r="FV1646" s="12">
        <v>23</v>
      </c>
      <c r="FW1646" s="12">
        <v>10</v>
      </c>
      <c r="FX1646" s="12">
        <v>1</v>
      </c>
      <c r="FY1646" s="12">
        <v>0</v>
      </c>
      <c r="FZ1646" s="12">
        <v>18</v>
      </c>
      <c r="GA1646" s="12">
        <v>51</v>
      </c>
      <c r="GB1646" s="12">
        <v>17</v>
      </c>
      <c r="GC1646" s="12">
        <v>51.5</v>
      </c>
      <c r="GD1646">
        <v>6.46938776</v>
      </c>
      <c r="GE1646">
        <v>0.67084639000000001</v>
      </c>
      <c r="GF1646">
        <v>0.34646088000000003</v>
      </c>
      <c r="GG1646" s="12">
        <f t="shared" si="640"/>
        <v>9.451219512195122E-2</v>
      </c>
      <c r="GH1646" s="12">
        <f t="shared" si="641"/>
        <v>0.45579268292682928</v>
      </c>
      <c r="GI1646">
        <v>0.47058823999999999</v>
      </c>
      <c r="GJ1646">
        <v>0.41176470999999998</v>
      </c>
      <c r="GK1646">
        <v>0.11764706</v>
      </c>
      <c r="GL1646">
        <f t="shared" si="642"/>
        <v>0.29155672823218998</v>
      </c>
      <c r="GM1646">
        <f t="shared" si="643"/>
        <v>0.4366754617414248</v>
      </c>
      <c r="GN1646">
        <f t="shared" si="644"/>
        <v>0.28232189973614774</v>
      </c>
      <c r="GO1646">
        <f t="shared" si="645"/>
        <v>0.52941176470588236</v>
      </c>
      <c r="GP1646" s="12">
        <f t="shared" si="628"/>
        <v>0.55434782608695654</v>
      </c>
      <c r="GQ1646">
        <f t="shared" si="629"/>
        <v>0.73684210526315785</v>
      </c>
      <c r="GR1646">
        <f t="shared" si="646"/>
        <v>67</v>
      </c>
      <c r="GS1646">
        <f t="shared" si="647"/>
        <v>25</v>
      </c>
      <c r="GT1646">
        <f t="shared" si="648"/>
        <v>0.37313432835820898</v>
      </c>
      <c r="GU1646">
        <f t="shared" si="649"/>
        <v>8.2835820895522385</v>
      </c>
    </row>
    <row r="1647" spans="1:203" x14ac:dyDescent="0.2">
      <c r="A1647">
        <v>2022</v>
      </c>
      <c r="B1647" s="2">
        <v>44709</v>
      </c>
      <c r="C1647" s="12" t="s">
        <v>1</v>
      </c>
      <c r="D1647" s="14" t="s">
        <v>6</v>
      </c>
      <c r="E1647" s="4">
        <f t="shared" si="625"/>
        <v>0.50000000000000011</v>
      </c>
      <c r="F1647" s="12">
        <v>0</v>
      </c>
      <c r="G1647" s="12">
        <v>1</v>
      </c>
      <c r="H1647" s="12" t="s">
        <v>50</v>
      </c>
      <c r="I1647" s="5" t="s">
        <v>7</v>
      </c>
      <c r="J1647" s="12">
        <v>12</v>
      </c>
      <c r="K1647" s="12">
        <v>4</v>
      </c>
      <c r="L1647" s="12">
        <v>33.299999999999997</v>
      </c>
      <c r="M1647" s="12">
        <v>0</v>
      </c>
      <c r="N1647" s="12">
        <v>0</v>
      </c>
      <c r="O1647" s="12">
        <v>14.5</v>
      </c>
      <c r="P1647" s="12">
        <v>0</v>
      </c>
      <c r="Q1647" s="12">
        <v>1.1000000000000001</v>
      </c>
      <c r="R1647" s="12">
        <v>1.1000000000000001</v>
      </c>
      <c r="S1647" s="12">
        <v>0.1</v>
      </c>
      <c r="T1647" s="17">
        <v>-1.1000000000000001</v>
      </c>
      <c r="U1647" s="12">
        <v>352</v>
      </c>
      <c r="V1647" s="12">
        <v>453</v>
      </c>
      <c r="W1647" s="12">
        <v>77.7</v>
      </c>
      <c r="X1647" s="12">
        <v>6858</v>
      </c>
      <c r="Y1647" s="12">
        <v>2638</v>
      </c>
      <c r="Z1647" s="12">
        <v>130</v>
      </c>
      <c r="AA1647" s="12">
        <v>151</v>
      </c>
      <c r="AB1647" s="12">
        <v>86.1</v>
      </c>
      <c r="AC1647" s="12">
        <v>162</v>
      </c>
      <c r="AD1647" s="12">
        <v>186</v>
      </c>
      <c r="AE1647" s="12">
        <v>87.1</v>
      </c>
      <c r="AF1647" s="12">
        <v>54</v>
      </c>
      <c r="AG1647" s="12">
        <v>90</v>
      </c>
      <c r="AH1647" s="12">
        <v>60</v>
      </c>
      <c r="AI1647" s="12">
        <v>0</v>
      </c>
      <c r="AJ1647" s="12">
        <v>0.8</v>
      </c>
      <c r="AK1647" s="12">
        <v>1.2</v>
      </c>
      <c r="AL1647" s="12">
        <v>8</v>
      </c>
      <c r="AM1647" s="12">
        <v>43</v>
      </c>
      <c r="AN1647" s="12">
        <v>9</v>
      </c>
      <c r="AO1647" s="12">
        <v>3</v>
      </c>
      <c r="AP1647" s="12">
        <v>47</v>
      </c>
      <c r="AQ1647" s="12">
        <v>4</v>
      </c>
      <c r="AR1647" s="12">
        <v>3</v>
      </c>
      <c r="AS1647" s="12">
        <v>18</v>
      </c>
      <c r="AT1647" s="12">
        <v>9</v>
      </c>
      <c r="AU1647" s="12">
        <v>18</v>
      </c>
      <c r="AV1647" s="12">
        <v>10</v>
      </c>
      <c r="AW1647" s="12">
        <v>4</v>
      </c>
      <c r="AX1647" s="12">
        <v>1</v>
      </c>
      <c r="AY1647" s="12">
        <v>1</v>
      </c>
      <c r="AZ1647" s="12">
        <v>0</v>
      </c>
      <c r="BA1647" s="12">
        <v>2</v>
      </c>
      <c r="BB1647" s="12">
        <v>17</v>
      </c>
      <c r="BC1647" s="12">
        <v>9</v>
      </c>
      <c r="BD1647" s="12">
        <v>2</v>
      </c>
      <c r="BE1647" s="12">
        <v>12</v>
      </c>
      <c r="BF1647" s="12">
        <v>3</v>
      </c>
      <c r="BG1647" s="12">
        <v>7</v>
      </c>
      <c r="BH1647" s="12">
        <v>20</v>
      </c>
      <c r="BI1647" s="12">
        <v>35</v>
      </c>
      <c r="BJ1647" s="12">
        <v>10</v>
      </c>
      <c r="BK1647" s="12">
        <v>19</v>
      </c>
      <c r="BL1647" s="12">
        <v>0</v>
      </c>
      <c r="BM1647" s="12">
        <v>46</v>
      </c>
      <c r="BN1647" s="12">
        <v>563</v>
      </c>
      <c r="BO1647" s="12">
        <v>62</v>
      </c>
      <c r="BP1647" s="12">
        <v>167</v>
      </c>
      <c r="BQ1647" s="12">
        <v>251</v>
      </c>
      <c r="BR1647" s="12">
        <v>151</v>
      </c>
      <c r="BS1647" s="12">
        <v>25</v>
      </c>
      <c r="BT1647" s="12">
        <v>21</v>
      </c>
      <c r="BU1647" s="12">
        <v>9</v>
      </c>
      <c r="BV1647" s="12">
        <v>42.9</v>
      </c>
      <c r="BW1647" s="12">
        <v>253</v>
      </c>
      <c r="BX1647" s="12">
        <v>1538</v>
      </c>
      <c r="BY1647" s="12">
        <v>646</v>
      </c>
      <c r="BZ1647" s="12">
        <v>13</v>
      </c>
      <c r="CA1647" s="12">
        <v>10</v>
      </c>
      <c r="CB1647" s="12">
        <v>5</v>
      </c>
      <c r="CC1647" s="12">
        <v>17</v>
      </c>
      <c r="CD1647" s="12">
        <v>8</v>
      </c>
      <c r="CE1647" s="12">
        <v>4</v>
      </c>
      <c r="CF1647" s="12">
        <v>0</v>
      </c>
      <c r="CG1647" s="12">
        <v>12</v>
      </c>
      <c r="CH1647" s="12">
        <v>52</v>
      </c>
      <c r="CI1647" s="12">
        <v>11</v>
      </c>
      <c r="CJ1647" s="12">
        <v>47.8</v>
      </c>
      <c r="CK1647">
        <v>9.0689700000000002</v>
      </c>
      <c r="CL1647">
        <v>0.52612999999999999</v>
      </c>
      <c r="CM1647">
        <v>0.38466</v>
      </c>
      <c r="CN1647" s="12">
        <f t="shared" si="626"/>
        <v>0.21412803532008831</v>
      </c>
      <c r="CO1647" s="12">
        <f t="shared" si="630"/>
        <v>0.33333333333333331</v>
      </c>
      <c r="CP1647">
        <v>0.11765</v>
      </c>
      <c r="CQ1647">
        <v>0.70587999999999995</v>
      </c>
      <c r="CR1647">
        <v>0.17646999999999999</v>
      </c>
      <c r="CS1647" s="12">
        <f t="shared" si="631"/>
        <v>0.2966252220248668</v>
      </c>
      <c r="CT1647" s="12">
        <f t="shared" si="632"/>
        <v>0.44582593250444047</v>
      </c>
      <c r="CU1647" s="12">
        <f t="shared" si="633"/>
        <v>0.26820603907637658</v>
      </c>
      <c r="CV1647" s="12">
        <f t="shared" si="634"/>
        <v>0.52941176470588236</v>
      </c>
      <c r="CW1647" s="12">
        <f t="shared" si="627"/>
        <v>0.45614035087719296</v>
      </c>
      <c r="CX1647" s="12">
        <f t="shared" si="635"/>
        <v>0.66666666666666663</v>
      </c>
      <c r="CY1647" s="12">
        <f t="shared" si="636"/>
        <v>53</v>
      </c>
      <c r="CZ1647" s="12">
        <f t="shared" si="637"/>
        <v>14</v>
      </c>
      <c r="DA1647" s="12">
        <f t="shared" si="638"/>
        <v>0.26415094339622641</v>
      </c>
      <c r="DB1647" s="12">
        <f t="shared" si="639"/>
        <v>7.6521739130434785</v>
      </c>
      <c r="DC1647" s="12">
        <v>14</v>
      </c>
      <c r="DD1647" s="12">
        <v>5</v>
      </c>
      <c r="DE1647" s="12">
        <v>35.700000000000003</v>
      </c>
      <c r="DF1647" s="12">
        <v>7.0000000000000007E-2</v>
      </c>
      <c r="DG1647" s="12">
        <v>0.2</v>
      </c>
      <c r="DH1647" s="12">
        <v>16.3</v>
      </c>
      <c r="DI1647" s="12">
        <v>0</v>
      </c>
      <c r="DJ1647" s="12">
        <v>0.6</v>
      </c>
      <c r="DK1647" s="12">
        <v>0.6</v>
      </c>
      <c r="DL1647" s="12">
        <v>0.04</v>
      </c>
      <c r="DM1647" s="18">
        <v>0.4</v>
      </c>
      <c r="DN1647" s="12">
        <v>422</v>
      </c>
      <c r="DO1647" s="12">
        <v>526</v>
      </c>
      <c r="DP1647" s="12">
        <v>80.2</v>
      </c>
      <c r="DQ1647" s="12">
        <v>7688</v>
      </c>
      <c r="DR1647" s="12">
        <v>2694</v>
      </c>
      <c r="DS1647" s="12">
        <v>179</v>
      </c>
      <c r="DT1647" s="12">
        <v>197</v>
      </c>
      <c r="DU1647" s="12">
        <v>90.9</v>
      </c>
      <c r="DV1647" s="12">
        <v>195</v>
      </c>
      <c r="DW1647" s="12">
        <v>229</v>
      </c>
      <c r="DX1647" s="12">
        <v>85.2</v>
      </c>
      <c r="DY1647" s="12">
        <v>45</v>
      </c>
      <c r="DZ1647" s="12">
        <v>81</v>
      </c>
      <c r="EA1647" s="12">
        <v>55.6</v>
      </c>
      <c r="EB1647" s="12">
        <v>1</v>
      </c>
      <c r="EC1647" s="12">
        <v>0.5</v>
      </c>
      <c r="ED1647" s="12">
        <v>0.8</v>
      </c>
      <c r="EE1647" s="12">
        <v>11</v>
      </c>
      <c r="EF1647" s="12">
        <v>37</v>
      </c>
      <c r="EG1647" s="12">
        <v>6</v>
      </c>
      <c r="EH1647" s="12">
        <v>4</v>
      </c>
      <c r="EI1647" s="12">
        <v>35</v>
      </c>
      <c r="EJ1647" s="12">
        <v>5</v>
      </c>
      <c r="EK1647" s="12">
        <v>2</v>
      </c>
      <c r="EL1647" s="12">
        <v>26</v>
      </c>
      <c r="EM1647" s="12">
        <v>8</v>
      </c>
      <c r="EN1647" s="12">
        <v>23</v>
      </c>
      <c r="EO1647" s="12">
        <v>16</v>
      </c>
      <c r="EP1647" s="12">
        <v>3</v>
      </c>
      <c r="EQ1647" s="12">
        <v>0</v>
      </c>
      <c r="ER1647" s="12">
        <v>3</v>
      </c>
      <c r="ES1647" s="12">
        <v>1</v>
      </c>
      <c r="ET1647" s="12">
        <v>0</v>
      </c>
      <c r="EU1647" s="12">
        <v>20</v>
      </c>
      <c r="EV1647" s="12">
        <v>12</v>
      </c>
      <c r="EW1647" s="12">
        <v>11</v>
      </c>
      <c r="EX1647" s="12">
        <v>8</v>
      </c>
      <c r="EY1647" s="12">
        <v>1</v>
      </c>
      <c r="EZ1647" s="12">
        <v>12</v>
      </c>
      <c r="FA1647" s="12">
        <v>21</v>
      </c>
      <c r="FB1647" s="12">
        <v>57.1</v>
      </c>
      <c r="FC1647" s="12">
        <v>9</v>
      </c>
      <c r="FD1647" s="12">
        <v>23</v>
      </c>
      <c r="FE1647" s="12">
        <v>0</v>
      </c>
      <c r="FF1647" s="12">
        <v>54</v>
      </c>
      <c r="FG1647" s="12">
        <v>648</v>
      </c>
      <c r="FH1647" s="12">
        <v>54</v>
      </c>
      <c r="FI1647" s="12">
        <v>197</v>
      </c>
      <c r="FJ1647" s="12">
        <v>322</v>
      </c>
      <c r="FK1647" s="12">
        <v>136</v>
      </c>
      <c r="FL1647" s="12">
        <v>20</v>
      </c>
      <c r="FM1647" s="12">
        <v>20</v>
      </c>
      <c r="FN1647" s="12">
        <v>13</v>
      </c>
      <c r="FO1647" s="12">
        <v>65</v>
      </c>
      <c r="FP1647" s="12">
        <v>357</v>
      </c>
      <c r="FQ1647" s="12">
        <v>1800</v>
      </c>
      <c r="FR1647" s="12">
        <v>934</v>
      </c>
      <c r="FS1647" s="12">
        <v>15</v>
      </c>
      <c r="FT1647" s="12">
        <v>13</v>
      </c>
      <c r="FU1647" s="12">
        <v>2</v>
      </c>
      <c r="FV1647" s="12">
        <v>16</v>
      </c>
      <c r="FW1647" s="12">
        <v>10</v>
      </c>
      <c r="FX1647" s="12">
        <v>1</v>
      </c>
      <c r="FY1647" s="12">
        <v>0</v>
      </c>
      <c r="FZ1647" s="12">
        <v>10</v>
      </c>
      <c r="GA1647" s="12">
        <v>62</v>
      </c>
      <c r="GB1647" s="12">
        <v>12</v>
      </c>
      <c r="GC1647" s="12">
        <v>52.2</v>
      </c>
      <c r="GD1647">
        <v>7.3064516099999999</v>
      </c>
      <c r="GE1647">
        <v>0.4738676</v>
      </c>
      <c r="GF1647">
        <v>0.35041623</v>
      </c>
      <c r="GG1647" s="12">
        <f t="shared" si="640"/>
        <v>0.16730038022813687</v>
      </c>
      <c r="GH1647" s="12">
        <f t="shared" si="641"/>
        <v>0.37452471482889732</v>
      </c>
      <c r="GI1647">
        <v>0.55000000000000004</v>
      </c>
      <c r="GJ1647">
        <v>0.4</v>
      </c>
      <c r="GK1647">
        <v>0.05</v>
      </c>
      <c r="GL1647">
        <f t="shared" si="642"/>
        <v>0.30401234567901236</v>
      </c>
      <c r="GM1647">
        <f t="shared" si="643"/>
        <v>0.49691358024691357</v>
      </c>
      <c r="GN1647">
        <f t="shared" si="644"/>
        <v>0.20987654320987653</v>
      </c>
      <c r="GO1647">
        <f t="shared" si="645"/>
        <v>0.6</v>
      </c>
      <c r="GP1647" s="12">
        <f t="shared" si="628"/>
        <v>0.54385964912280704</v>
      </c>
      <c r="GQ1647">
        <f t="shared" si="629"/>
        <v>0.7857142857142857</v>
      </c>
      <c r="GR1647">
        <f t="shared" si="646"/>
        <v>50</v>
      </c>
      <c r="GS1647">
        <f t="shared" si="647"/>
        <v>8</v>
      </c>
      <c r="GT1647">
        <f t="shared" si="648"/>
        <v>0.16</v>
      </c>
      <c r="GU1647">
        <f t="shared" si="649"/>
        <v>7.8148148148148149</v>
      </c>
    </row>
    <row r="1648" spans="1:203" x14ac:dyDescent="0.2">
      <c r="A1648">
        <v>2022</v>
      </c>
      <c r="B1648" s="2">
        <v>44731</v>
      </c>
      <c r="C1648" s="12" t="s">
        <v>5</v>
      </c>
      <c r="D1648" s="14" t="s">
        <v>6</v>
      </c>
      <c r="E1648" s="4">
        <f t="shared" si="625"/>
        <v>0.8</v>
      </c>
      <c r="F1648" s="12">
        <v>1</v>
      </c>
      <c r="G1648" s="12">
        <v>2</v>
      </c>
      <c r="H1648" s="12" t="s">
        <v>50</v>
      </c>
      <c r="I1648" s="5" t="s">
        <v>15</v>
      </c>
      <c r="J1648" s="12">
        <v>12</v>
      </c>
      <c r="K1648" s="12">
        <v>5</v>
      </c>
      <c r="L1648" s="12">
        <v>41.7</v>
      </c>
      <c r="M1648" s="12">
        <v>0</v>
      </c>
      <c r="N1648" s="12">
        <v>0</v>
      </c>
      <c r="O1648" s="12">
        <v>26.1</v>
      </c>
      <c r="P1648" s="12">
        <v>1</v>
      </c>
      <c r="Q1648" s="12">
        <v>1.3</v>
      </c>
      <c r="R1648" s="12">
        <v>0.5</v>
      </c>
      <c r="S1648" s="12">
        <v>0.04</v>
      </c>
      <c r="T1648" s="17">
        <v>-0.3</v>
      </c>
      <c r="U1648" s="12">
        <v>337</v>
      </c>
      <c r="V1648" s="12">
        <v>439</v>
      </c>
      <c r="W1648" s="12">
        <v>76.8</v>
      </c>
      <c r="X1648" s="12">
        <v>6027</v>
      </c>
      <c r="Y1648" s="12">
        <v>2476</v>
      </c>
      <c r="Z1648" s="12">
        <v>147</v>
      </c>
      <c r="AA1648" s="12">
        <v>173</v>
      </c>
      <c r="AB1648" s="12">
        <v>85</v>
      </c>
      <c r="AC1648" s="12">
        <v>134</v>
      </c>
      <c r="AD1648" s="12">
        <v>156</v>
      </c>
      <c r="AE1648" s="12">
        <v>85.9</v>
      </c>
      <c r="AF1648" s="12">
        <v>42</v>
      </c>
      <c r="AG1648" s="12">
        <v>79</v>
      </c>
      <c r="AH1648" s="12">
        <v>53.2</v>
      </c>
      <c r="AI1648" s="12">
        <v>0</v>
      </c>
      <c r="AJ1648" s="12">
        <v>0.5</v>
      </c>
      <c r="AK1648" s="12">
        <v>0.9</v>
      </c>
      <c r="AL1648" s="12">
        <v>10</v>
      </c>
      <c r="AM1648" s="12">
        <v>37</v>
      </c>
      <c r="AN1648" s="12">
        <v>10</v>
      </c>
      <c r="AO1648" s="12">
        <v>1</v>
      </c>
      <c r="AP1648" s="12">
        <v>47</v>
      </c>
      <c r="AQ1648" s="12">
        <v>1</v>
      </c>
      <c r="AR1648" s="12">
        <v>4</v>
      </c>
      <c r="AS1648" s="12">
        <v>13</v>
      </c>
      <c r="AT1648" s="12">
        <v>4</v>
      </c>
      <c r="AU1648" s="12">
        <v>25</v>
      </c>
      <c r="AV1648" s="12">
        <v>20</v>
      </c>
      <c r="AW1648" s="12">
        <v>1</v>
      </c>
      <c r="AX1648" s="12">
        <v>1</v>
      </c>
      <c r="AY1648" s="12">
        <v>0</v>
      </c>
      <c r="AZ1648" s="12">
        <v>2</v>
      </c>
      <c r="BA1648" s="12">
        <v>1</v>
      </c>
      <c r="BB1648" s="12">
        <v>15</v>
      </c>
      <c r="BC1648" s="12">
        <v>8</v>
      </c>
      <c r="BD1648" s="12">
        <v>4</v>
      </c>
      <c r="BE1648" s="12">
        <v>10</v>
      </c>
      <c r="BF1648" s="12">
        <v>1</v>
      </c>
      <c r="BG1648" s="12">
        <v>7</v>
      </c>
      <c r="BH1648" s="12">
        <v>15</v>
      </c>
      <c r="BI1648" s="12">
        <v>46.7</v>
      </c>
      <c r="BJ1648" s="12">
        <v>11</v>
      </c>
      <c r="BK1648" s="12">
        <v>19</v>
      </c>
      <c r="BL1648" s="12">
        <v>1</v>
      </c>
      <c r="BM1648" s="12">
        <v>46</v>
      </c>
      <c r="BN1648" s="12">
        <v>546</v>
      </c>
      <c r="BO1648" s="12">
        <v>59</v>
      </c>
      <c r="BP1648" s="12">
        <v>180</v>
      </c>
      <c r="BQ1648" s="12">
        <v>201</v>
      </c>
      <c r="BR1648" s="12">
        <v>171</v>
      </c>
      <c r="BS1648" s="12">
        <v>19</v>
      </c>
      <c r="BT1648" s="12">
        <v>15</v>
      </c>
      <c r="BU1648" s="12">
        <v>6</v>
      </c>
      <c r="BV1648" s="12">
        <v>40</v>
      </c>
      <c r="BW1648" s="12">
        <v>290</v>
      </c>
      <c r="BX1648" s="12">
        <v>1634</v>
      </c>
      <c r="BY1648" s="12">
        <v>849</v>
      </c>
      <c r="BZ1648" s="12">
        <v>16</v>
      </c>
      <c r="CA1648" s="12">
        <v>10</v>
      </c>
      <c r="CB1648" s="12">
        <v>2</v>
      </c>
      <c r="CC1648" s="12">
        <v>11</v>
      </c>
      <c r="CD1648" s="12">
        <v>11</v>
      </c>
      <c r="CE1648" s="12">
        <v>5</v>
      </c>
      <c r="CF1648" s="12">
        <v>0</v>
      </c>
      <c r="CG1648" s="12">
        <v>14</v>
      </c>
      <c r="CH1648" s="12">
        <v>61</v>
      </c>
      <c r="CI1648" s="12">
        <v>12</v>
      </c>
      <c r="CJ1648" s="12">
        <v>46.2</v>
      </c>
      <c r="CK1648">
        <v>8.7966099999999994</v>
      </c>
      <c r="CL1648">
        <v>0.56811</v>
      </c>
      <c r="CM1648">
        <v>0.41082000000000002</v>
      </c>
      <c r="CN1648" s="12">
        <f t="shared" si="626"/>
        <v>0.19134396355353075</v>
      </c>
      <c r="CO1648" s="12">
        <f t="shared" si="630"/>
        <v>0.39407744874715261</v>
      </c>
      <c r="CP1648">
        <v>0.26667000000000002</v>
      </c>
      <c r="CQ1648">
        <v>0.66666999999999998</v>
      </c>
      <c r="CR1648">
        <v>6.6669999999999993E-2</v>
      </c>
      <c r="CS1648" s="12">
        <f t="shared" si="631"/>
        <v>0.32967032967032966</v>
      </c>
      <c r="CT1648" s="12">
        <f t="shared" si="632"/>
        <v>0.36813186813186816</v>
      </c>
      <c r="CU1648" s="12">
        <f t="shared" si="633"/>
        <v>0.31318681318681318</v>
      </c>
      <c r="CV1648" s="12">
        <f t="shared" si="634"/>
        <v>0.53333333333333333</v>
      </c>
      <c r="CW1648" s="12">
        <f t="shared" si="627"/>
        <v>0.51694915254237284</v>
      </c>
      <c r="CX1648" s="12">
        <f t="shared" si="635"/>
        <v>0.83333333333333337</v>
      </c>
      <c r="CY1648" s="12">
        <f t="shared" si="636"/>
        <v>47</v>
      </c>
      <c r="CZ1648" s="12">
        <f t="shared" si="637"/>
        <v>12</v>
      </c>
      <c r="DA1648" s="12">
        <f t="shared" si="638"/>
        <v>0.25531914893617019</v>
      </c>
      <c r="DB1648" s="12">
        <f t="shared" si="639"/>
        <v>7.3260869565217392</v>
      </c>
      <c r="DC1648" s="12">
        <v>11</v>
      </c>
      <c r="DD1648" s="12">
        <v>2</v>
      </c>
      <c r="DE1648" s="12">
        <v>18.2</v>
      </c>
      <c r="DF1648" s="12">
        <v>0.18</v>
      </c>
      <c r="DG1648" s="12">
        <v>1</v>
      </c>
      <c r="DH1648" s="12">
        <v>22.6</v>
      </c>
      <c r="DI1648" s="12">
        <v>2</v>
      </c>
      <c r="DJ1648" s="12">
        <v>0.5</v>
      </c>
      <c r="DK1648" s="12">
        <v>0.5</v>
      </c>
      <c r="DL1648" s="12">
        <v>0.04</v>
      </c>
      <c r="DM1648" s="18">
        <v>1.5</v>
      </c>
      <c r="DN1648" s="12">
        <v>417</v>
      </c>
      <c r="DO1648" s="12">
        <v>519</v>
      </c>
      <c r="DP1648" s="12">
        <v>80.3</v>
      </c>
      <c r="DQ1648" s="12">
        <v>7404</v>
      </c>
      <c r="DR1648" s="12">
        <v>3031</v>
      </c>
      <c r="DS1648" s="12">
        <v>188</v>
      </c>
      <c r="DT1648" s="12">
        <v>206</v>
      </c>
      <c r="DU1648" s="12">
        <v>91.3</v>
      </c>
      <c r="DV1648" s="12">
        <v>178</v>
      </c>
      <c r="DW1648" s="12">
        <v>212</v>
      </c>
      <c r="DX1648" s="12">
        <v>84</v>
      </c>
      <c r="DY1648" s="12">
        <v>43</v>
      </c>
      <c r="DZ1648" s="12">
        <v>73</v>
      </c>
      <c r="EA1648" s="12">
        <v>58.9</v>
      </c>
      <c r="EB1648" s="12">
        <v>1</v>
      </c>
      <c r="EC1648" s="12">
        <v>0.4</v>
      </c>
      <c r="ED1648" s="12">
        <v>0.5</v>
      </c>
      <c r="EE1648" s="12">
        <v>8</v>
      </c>
      <c r="EF1648" s="12">
        <v>37</v>
      </c>
      <c r="EG1648" s="12">
        <v>7</v>
      </c>
      <c r="EH1648" s="12">
        <v>0</v>
      </c>
      <c r="EI1648" s="12">
        <v>48</v>
      </c>
      <c r="EJ1648" s="12">
        <v>0</v>
      </c>
      <c r="EK1648" s="12">
        <v>4</v>
      </c>
      <c r="EL1648" s="12">
        <v>11</v>
      </c>
      <c r="EM1648" s="12">
        <v>3</v>
      </c>
      <c r="EN1648" s="12">
        <v>20</v>
      </c>
      <c r="EO1648" s="12">
        <v>15</v>
      </c>
      <c r="EP1648" s="12">
        <v>0</v>
      </c>
      <c r="EQ1648" s="12">
        <v>1</v>
      </c>
      <c r="ER1648" s="12">
        <v>0</v>
      </c>
      <c r="ES1648" s="12">
        <v>2</v>
      </c>
      <c r="ET1648" s="12">
        <v>2</v>
      </c>
      <c r="EU1648" s="12">
        <v>20</v>
      </c>
      <c r="EV1648" s="12">
        <v>12</v>
      </c>
      <c r="EW1648" s="12">
        <v>8</v>
      </c>
      <c r="EX1648" s="12">
        <v>6</v>
      </c>
      <c r="EY1648" s="12">
        <v>6</v>
      </c>
      <c r="EZ1648" s="12">
        <v>9</v>
      </c>
      <c r="FA1648" s="12">
        <v>15</v>
      </c>
      <c r="FB1648" s="12">
        <v>60</v>
      </c>
      <c r="FC1648" s="12">
        <v>7</v>
      </c>
      <c r="FD1648" s="12">
        <v>15</v>
      </c>
      <c r="FE1648" s="12">
        <v>0</v>
      </c>
      <c r="FF1648" s="12">
        <v>54</v>
      </c>
      <c r="FG1648" s="12">
        <v>619</v>
      </c>
      <c r="FH1648" s="12">
        <v>65</v>
      </c>
      <c r="FI1648" s="12">
        <v>220</v>
      </c>
      <c r="FJ1648" s="12">
        <v>276</v>
      </c>
      <c r="FK1648" s="12">
        <v>130</v>
      </c>
      <c r="FL1648" s="12">
        <v>15</v>
      </c>
      <c r="FM1648" s="12">
        <v>15</v>
      </c>
      <c r="FN1648" s="12">
        <v>8</v>
      </c>
      <c r="FO1648" s="12">
        <v>53.3</v>
      </c>
      <c r="FP1648" s="12">
        <v>366</v>
      </c>
      <c r="FQ1648" s="12">
        <v>1983</v>
      </c>
      <c r="FR1648" s="12">
        <v>1040</v>
      </c>
      <c r="FS1648" s="12">
        <v>17</v>
      </c>
      <c r="FT1648" s="12">
        <v>10</v>
      </c>
      <c r="FU1648" s="12">
        <v>6</v>
      </c>
      <c r="FV1648" s="12">
        <v>16</v>
      </c>
      <c r="FW1648" s="12">
        <v>8</v>
      </c>
      <c r="FX1648" s="12">
        <v>2</v>
      </c>
      <c r="FY1648" s="12">
        <v>0</v>
      </c>
      <c r="FZ1648" s="12">
        <v>11</v>
      </c>
      <c r="GA1648" s="12">
        <v>57</v>
      </c>
      <c r="GB1648" s="12">
        <v>14</v>
      </c>
      <c r="GC1648" s="12">
        <v>53.8</v>
      </c>
      <c r="GD1648">
        <v>8.2830188699999994</v>
      </c>
      <c r="GE1648">
        <v>0.43189369</v>
      </c>
      <c r="GF1648">
        <v>0.40937330999999999</v>
      </c>
      <c r="GG1648" s="12">
        <f t="shared" si="640"/>
        <v>0.14836223506743737</v>
      </c>
      <c r="GH1648" s="12">
        <f t="shared" si="641"/>
        <v>0.39691714836223507</v>
      </c>
      <c r="GI1648">
        <v>0.4</v>
      </c>
      <c r="GJ1648">
        <v>0.3</v>
      </c>
      <c r="GK1648">
        <v>0.3</v>
      </c>
      <c r="GL1648">
        <f t="shared" si="642"/>
        <v>0.35541195476575121</v>
      </c>
      <c r="GM1648">
        <f t="shared" si="643"/>
        <v>0.44588045234248791</v>
      </c>
      <c r="GN1648">
        <f t="shared" si="644"/>
        <v>0.21001615508885299</v>
      </c>
      <c r="GO1648">
        <f t="shared" si="645"/>
        <v>0.6</v>
      </c>
      <c r="GP1648" s="12">
        <f t="shared" si="628"/>
        <v>0.48305084745762711</v>
      </c>
      <c r="GQ1648">
        <f t="shared" si="629"/>
        <v>0.72727272727272729</v>
      </c>
      <c r="GR1648">
        <f t="shared" si="646"/>
        <v>47</v>
      </c>
      <c r="GS1648">
        <f t="shared" si="647"/>
        <v>13</v>
      </c>
      <c r="GT1648">
        <f t="shared" si="648"/>
        <v>0.27659574468085107</v>
      </c>
      <c r="GU1648">
        <f t="shared" si="649"/>
        <v>7.7222222222222223</v>
      </c>
    </row>
    <row r="1649" spans="1:203" x14ac:dyDescent="0.2">
      <c r="A1649">
        <v>2022</v>
      </c>
      <c r="B1649" s="2">
        <v>44737</v>
      </c>
      <c r="C1649" s="12" t="s">
        <v>5</v>
      </c>
      <c r="D1649" s="14" t="s">
        <v>6</v>
      </c>
      <c r="E1649" s="4">
        <f t="shared" si="625"/>
        <v>-0.8</v>
      </c>
      <c r="F1649" s="12">
        <v>1</v>
      </c>
      <c r="G1649" s="12">
        <v>2</v>
      </c>
      <c r="H1649" s="12" t="s">
        <v>50</v>
      </c>
      <c r="I1649" s="5" t="s">
        <v>26</v>
      </c>
      <c r="J1649" s="12">
        <v>10</v>
      </c>
      <c r="K1649" s="12">
        <v>1</v>
      </c>
      <c r="L1649" s="12">
        <v>10</v>
      </c>
      <c r="M1649" s="12">
        <v>0.1</v>
      </c>
      <c r="N1649" s="12">
        <v>1</v>
      </c>
      <c r="O1649" s="12">
        <v>18.5</v>
      </c>
      <c r="P1649" s="12">
        <v>1</v>
      </c>
      <c r="Q1649" s="12">
        <v>0.8</v>
      </c>
      <c r="R1649" s="12">
        <v>0.8</v>
      </c>
      <c r="S1649" s="12">
        <v>0.08</v>
      </c>
      <c r="T1649" s="18">
        <v>0.2</v>
      </c>
      <c r="U1649" s="12">
        <v>317</v>
      </c>
      <c r="V1649" s="12">
        <v>397</v>
      </c>
      <c r="W1649" s="12">
        <v>79.8</v>
      </c>
      <c r="X1649" s="12">
        <v>6014</v>
      </c>
      <c r="Y1649" s="12">
        <v>2823</v>
      </c>
      <c r="Z1649" s="12">
        <v>132</v>
      </c>
      <c r="AA1649" s="12">
        <v>143</v>
      </c>
      <c r="AB1649" s="12">
        <v>92.3</v>
      </c>
      <c r="AC1649" s="12">
        <v>139</v>
      </c>
      <c r="AD1649" s="12">
        <v>164</v>
      </c>
      <c r="AE1649" s="12">
        <v>84.8</v>
      </c>
      <c r="AF1649" s="12">
        <v>41</v>
      </c>
      <c r="AG1649" s="12">
        <v>72</v>
      </c>
      <c r="AH1649" s="12">
        <v>56.9</v>
      </c>
      <c r="AI1649" s="12">
        <v>0</v>
      </c>
      <c r="AJ1649" s="12">
        <v>0.2</v>
      </c>
      <c r="AK1649" s="12">
        <v>0.7</v>
      </c>
      <c r="AL1649" s="12">
        <v>5</v>
      </c>
      <c r="AM1649" s="12">
        <v>30</v>
      </c>
      <c r="AN1649" s="12">
        <v>8</v>
      </c>
      <c r="AO1649" s="12">
        <v>0</v>
      </c>
      <c r="AP1649" s="12">
        <v>45</v>
      </c>
      <c r="AQ1649" s="12">
        <v>3</v>
      </c>
      <c r="AR1649" s="12">
        <v>1</v>
      </c>
      <c r="AS1649" s="12">
        <v>13</v>
      </c>
      <c r="AT1649" s="12">
        <v>6</v>
      </c>
      <c r="AU1649" s="12">
        <v>19</v>
      </c>
      <c r="AV1649" s="12">
        <v>13</v>
      </c>
      <c r="AW1649" s="12">
        <v>1</v>
      </c>
      <c r="AX1649" s="12">
        <v>1</v>
      </c>
      <c r="AY1649" s="12">
        <v>1</v>
      </c>
      <c r="AZ1649" s="12">
        <v>3</v>
      </c>
      <c r="BA1649" s="12">
        <v>0</v>
      </c>
      <c r="BB1649" s="12">
        <v>12</v>
      </c>
      <c r="BC1649" s="12">
        <v>9</v>
      </c>
      <c r="BD1649" s="12">
        <v>4</v>
      </c>
      <c r="BE1649" s="12">
        <v>5</v>
      </c>
      <c r="BF1649" s="12">
        <v>3</v>
      </c>
      <c r="BG1649" s="12">
        <v>7</v>
      </c>
      <c r="BH1649" s="12">
        <v>14</v>
      </c>
      <c r="BI1649" s="12">
        <v>50</v>
      </c>
      <c r="BJ1649" s="12">
        <v>8</v>
      </c>
      <c r="BK1649" s="12">
        <v>24</v>
      </c>
      <c r="BL1649" s="12">
        <v>0</v>
      </c>
      <c r="BM1649" s="12">
        <v>45</v>
      </c>
      <c r="BN1649" s="12">
        <v>511</v>
      </c>
      <c r="BO1649" s="12">
        <v>56</v>
      </c>
      <c r="BP1649" s="12">
        <v>185</v>
      </c>
      <c r="BQ1649" s="12">
        <v>208</v>
      </c>
      <c r="BR1649" s="12">
        <v>122</v>
      </c>
      <c r="BS1649" s="12">
        <v>20</v>
      </c>
      <c r="BT1649" s="12">
        <v>17</v>
      </c>
      <c r="BU1649" s="12">
        <v>10</v>
      </c>
      <c r="BV1649" s="12">
        <v>58.8</v>
      </c>
      <c r="BW1649" s="12">
        <v>273</v>
      </c>
      <c r="BX1649" s="12">
        <v>1424</v>
      </c>
      <c r="BY1649" s="12">
        <v>701</v>
      </c>
      <c r="BZ1649" s="12">
        <v>9</v>
      </c>
      <c r="CA1649" s="12">
        <v>8</v>
      </c>
      <c r="CB1649" s="12">
        <v>4</v>
      </c>
      <c r="CC1649" s="12">
        <v>20</v>
      </c>
      <c r="CD1649" s="12">
        <v>10</v>
      </c>
      <c r="CE1649" s="12">
        <v>4</v>
      </c>
      <c r="CF1649" s="12">
        <v>0</v>
      </c>
      <c r="CG1649" s="12">
        <v>10</v>
      </c>
      <c r="CH1649" s="12">
        <v>45</v>
      </c>
      <c r="CI1649" s="12">
        <v>10</v>
      </c>
      <c r="CJ1649" s="12">
        <v>45.5</v>
      </c>
      <c r="CK1649">
        <v>9</v>
      </c>
      <c r="CL1649">
        <v>0.45522000000000001</v>
      </c>
      <c r="CM1649">
        <v>0.46939999999999998</v>
      </c>
      <c r="CN1649" s="12">
        <f t="shared" si="626"/>
        <v>0.19143576826196473</v>
      </c>
      <c r="CO1649" s="12">
        <f t="shared" si="630"/>
        <v>0.3602015113350126</v>
      </c>
      <c r="CP1649">
        <v>0.33333000000000002</v>
      </c>
      <c r="CQ1649">
        <v>0.41666999999999998</v>
      </c>
      <c r="CR1649">
        <v>0.25</v>
      </c>
      <c r="CS1649" s="12">
        <f t="shared" si="631"/>
        <v>0.36203522504892366</v>
      </c>
      <c r="CT1649" s="12">
        <f t="shared" si="632"/>
        <v>0.40704500978473579</v>
      </c>
      <c r="CU1649" s="12">
        <f t="shared" si="633"/>
        <v>0.23874755381604695</v>
      </c>
      <c r="CV1649" s="12">
        <f t="shared" si="634"/>
        <v>0.75</v>
      </c>
      <c r="CW1649" s="12">
        <f t="shared" si="627"/>
        <v>0.46875</v>
      </c>
      <c r="CX1649" s="12">
        <f t="shared" si="635"/>
        <v>0.5</v>
      </c>
      <c r="CY1649" s="12">
        <f t="shared" si="636"/>
        <v>38</v>
      </c>
      <c r="CZ1649" s="12">
        <f t="shared" si="637"/>
        <v>12</v>
      </c>
      <c r="DA1649" s="12">
        <f t="shared" si="638"/>
        <v>0.31578947368421051</v>
      </c>
      <c r="DB1649" s="12">
        <f t="shared" si="639"/>
        <v>7.0444444444444443</v>
      </c>
      <c r="DC1649" s="12">
        <v>16</v>
      </c>
      <c r="DD1649" s="12">
        <v>8</v>
      </c>
      <c r="DE1649" s="12">
        <v>50</v>
      </c>
      <c r="DF1649" s="12">
        <v>0.13</v>
      </c>
      <c r="DG1649" s="12">
        <v>0.25</v>
      </c>
      <c r="DH1649" s="12">
        <v>17</v>
      </c>
      <c r="DI1649" s="12">
        <v>0</v>
      </c>
      <c r="DJ1649" s="12">
        <v>1.6</v>
      </c>
      <c r="DK1649" s="12">
        <v>1.6</v>
      </c>
      <c r="DL1649" s="12">
        <v>0.1</v>
      </c>
      <c r="DM1649" s="18">
        <v>0.4</v>
      </c>
      <c r="DN1649" s="12">
        <v>395</v>
      </c>
      <c r="DO1649" s="12">
        <v>486</v>
      </c>
      <c r="DP1649" s="12">
        <v>81.3</v>
      </c>
      <c r="DQ1649" s="12">
        <v>7411</v>
      </c>
      <c r="DR1649" s="12">
        <v>2679</v>
      </c>
      <c r="DS1649" s="12">
        <v>175</v>
      </c>
      <c r="DT1649" s="12">
        <v>200</v>
      </c>
      <c r="DU1649" s="12">
        <v>87.5</v>
      </c>
      <c r="DV1649" s="12">
        <v>155</v>
      </c>
      <c r="DW1649" s="12">
        <v>189</v>
      </c>
      <c r="DX1649" s="12">
        <v>82</v>
      </c>
      <c r="DY1649" s="12">
        <v>57</v>
      </c>
      <c r="DZ1649" s="12">
        <v>78</v>
      </c>
      <c r="EA1649" s="12">
        <v>73.099999999999994</v>
      </c>
      <c r="EB1649" s="12">
        <v>1</v>
      </c>
      <c r="EC1649" s="12">
        <v>1.4</v>
      </c>
      <c r="ED1649" s="12">
        <v>1.8</v>
      </c>
      <c r="EE1649" s="12">
        <v>12</v>
      </c>
      <c r="EF1649" s="12">
        <v>30</v>
      </c>
      <c r="EG1649" s="12">
        <v>10</v>
      </c>
      <c r="EH1649" s="12">
        <v>3</v>
      </c>
      <c r="EI1649" s="12">
        <v>40</v>
      </c>
      <c r="EJ1649" s="12">
        <v>4</v>
      </c>
      <c r="EK1649" s="12">
        <v>7</v>
      </c>
      <c r="EL1649" s="12">
        <v>20</v>
      </c>
      <c r="EM1649" s="12">
        <v>5</v>
      </c>
      <c r="EN1649" s="12">
        <v>27</v>
      </c>
      <c r="EO1649" s="12">
        <v>19</v>
      </c>
      <c r="EP1649" s="12">
        <v>5</v>
      </c>
      <c r="EQ1649" s="12">
        <v>1</v>
      </c>
      <c r="ER1649" s="12">
        <v>1</v>
      </c>
      <c r="ES1649" s="12">
        <v>1</v>
      </c>
      <c r="ET1649" s="12">
        <v>0</v>
      </c>
      <c r="EU1649" s="12">
        <v>17</v>
      </c>
      <c r="EV1649" s="12">
        <v>9</v>
      </c>
      <c r="EW1649" s="12">
        <v>6</v>
      </c>
      <c r="EX1649" s="12">
        <v>9</v>
      </c>
      <c r="EY1649" s="12">
        <v>2</v>
      </c>
      <c r="EZ1649" s="12">
        <v>7</v>
      </c>
      <c r="FA1649" s="12">
        <v>17</v>
      </c>
      <c r="FB1649" s="12">
        <v>41.2</v>
      </c>
      <c r="FC1649" s="12">
        <v>4</v>
      </c>
      <c r="FD1649" s="12">
        <v>16</v>
      </c>
      <c r="FE1649" s="12">
        <v>2</v>
      </c>
      <c r="FF1649" s="12">
        <v>55</v>
      </c>
      <c r="FG1649" s="12">
        <v>591</v>
      </c>
      <c r="FH1649" s="12">
        <v>64</v>
      </c>
      <c r="FI1649" s="12">
        <v>196</v>
      </c>
      <c r="FJ1649" s="12">
        <v>249</v>
      </c>
      <c r="FK1649" s="12">
        <v>146</v>
      </c>
      <c r="FL1649" s="12">
        <v>28</v>
      </c>
      <c r="FM1649" s="12">
        <v>14</v>
      </c>
      <c r="FN1649" s="12">
        <v>7</v>
      </c>
      <c r="FO1649" s="12">
        <v>50</v>
      </c>
      <c r="FP1649" s="12">
        <v>321</v>
      </c>
      <c r="FQ1649" s="12">
        <v>1801</v>
      </c>
      <c r="FR1649" s="12">
        <v>991</v>
      </c>
      <c r="FS1649" s="12">
        <v>18</v>
      </c>
      <c r="FT1649" s="12">
        <v>14</v>
      </c>
      <c r="FU1649" s="12">
        <v>2</v>
      </c>
      <c r="FV1649" s="12">
        <v>17</v>
      </c>
      <c r="FW1649" s="12">
        <v>5</v>
      </c>
      <c r="FX1649" s="12">
        <v>3</v>
      </c>
      <c r="FY1649" s="12">
        <v>0</v>
      </c>
      <c r="FZ1649" s="12">
        <v>13</v>
      </c>
      <c r="GA1649" s="12">
        <v>51</v>
      </c>
      <c r="GB1649" s="12">
        <v>12</v>
      </c>
      <c r="GC1649" s="12">
        <v>54.5</v>
      </c>
      <c r="GD1649">
        <v>7.94</v>
      </c>
      <c r="GE1649">
        <v>0.54477611999999997</v>
      </c>
      <c r="GF1649">
        <v>0.36148967999999998</v>
      </c>
      <c r="GG1649" s="12">
        <f t="shared" si="640"/>
        <v>0.1831275720164609</v>
      </c>
      <c r="GH1649" s="12">
        <f t="shared" si="641"/>
        <v>0.41152263374485598</v>
      </c>
      <c r="GI1649">
        <v>0.35294118000000002</v>
      </c>
      <c r="GJ1649">
        <v>0.52941176000000001</v>
      </c>
      <c r="GK1649">
        <v>0.11764706</v>
      </c>
      <c r="GL1649">
        <f t="shared" si="642"/>
        <v>0.33164128595600678</v>
      </c>
      <c r="GM1649">
        <f t="shared" si="643"/>
        <v>0.42131979695431471</v>
      </c>
      <c r="GN1649">
        <f t="shared" si="644"/>
        <v>0.24703891708967851</v>
      </c>
      <c r="GO1649">
        <f t="shared" si="645"/>
        <v>0.52941176470588236</v>
      </c>
      <c r="GP1649" s="12">
        <f t="shared" si="628"/>
        <v>0.53125</v>
      </c>
      <c r="GQ1649">
        <f t="shared" si="629"/>
        <v>0.75</v>
      </c>
      <c r="GR1649">
        <f t="shared" si="646"/>
        <v>44</v>
      </c>
      <c r="GS1649">
        <f t="shared" si="647"/>
        <v>12</v>
      </c>
      <c r="GT1649">
        <f t="shared" si="648"/>
        <v>0.27272727272727271</v>
      </c>
      <c r="GU1649">
        <f t="shared" si="649"/>
        <v>7.1818181818181817</v>
      </c>
    </row>
    <row r="1650" spans="1:203" x14ac:dyDescent="0.2">
      <c r="A1650">
        <v>2022</v>
      </c>
      <c r="B1650" s="2">
        <v>44741</v>
      </c>
      <c r="C1650" s="12" t="s">
        <v>5</v>
      </c>
      <c r="D1650" s="13" t="s">
        <v>2</v>
      </c>
      <c r="E1650" s="4">
        <f t="shared" si="625"/>
        <v>-1.2</v>
      </c>
      <c r="F1650" s="12">
        <v>3</v>
      </c>
      <c r="G1650" s="12">
        <v>2</v>
      </c>
      <c r="H1650" s="12" t="s">
        <v>50</v>
      </c>
      <c r="I1650" s="5" t="s">
        <v>28</v>
      </c>
      <c r="J1650" s="12">
        <v>10</v>
      </c>
      <c r="K1650" s="12">
        <v>6</v>
      </c>
      <c r="L1650" s="12">
        <v>60</v>
      </c>
      <c r="M1650" s="12">
        <v>0.3</v>
      </c>
      <c r="N1650" s="12">
        <v>0.5</v>
      </c>
      <c r="O1650" s="12">
        <v>17.899999999999999</v>
      </c>
      <c r="P1650" s="12">
        <v>0</v>
      </c>
      <c r="Q1650" s="12">
        <v>1.2</v>
      </c>
      <c r="R1650" s="12">
        <v>1.2</v>
      </c>
      <c r="S1650" s="12">
        <v>0.12</v>
      </c>
      <c r="T1650" s="18">
        <v>1.8</v>
      </c>
      <c r="U1650" s="12">
        <v>397</v>
      </c>
      <c r="V1650" s="12">
        <v>473</v>
      </c>
      <c r="W1650" s="12">
        <v>83.9</v>
      </c>
      <c r="X1650" s="12">
        <v>6795</v>
      </c>
      <c r="Y1650" s="12">
        <v>2520</v>
      </c>
      <c r="Z1650" s="12">
        <v>191</v>
      </c>
      <c r="AA1650" s="12">
        <v>209</v>
      </c>
      <c r="AB1650" s="12">
        <v>91.4</v>
      </c>
      <c r="AC1650" s="12">
        <v>161</v>
      </c>
      <c r="AD1650" s="12">
        <v>183</v>
      </c>
      <c r="AE1650" s="12">
        <v>88</v>
      </c>
      <c r="AF1650" s="12">
        <v>37</v>
      </c>
      <c r="AG1650" s="12">
        <v>65</v>
      </c>
      <c r="AH1650" s="12">
        <v>56.9</v>
      </c>
      <c r="AI1650" s="12">
        <v>3</v>
      </c>
      <c r="AJ1650" s="12">
        <v>1.2</v>
      </c>
      <c r="AK1650" s="12">
        <v>0.6</v>
      </c>
      <c r="AL1650" s="12">
        <v>9</v>
      </c>
      <c r="AM1650" s="12">
        <v>24</v>
      </c>
      <c r="AN1650" s="12">
        <v>4</v>
      </c>
      <c r="AO1650" s="12">
        <v>2</v>
      </c>
      <c r="AP1650" s="12">
        <v>33</v>
      </c>
      <c r="AQ1650" s="12">
        <v>2</v>
      </c>
      <c r="AR1650" s="12">
        <v>3</v>
      </c>
      <c r="AS1650" s="12">
        <v>9</v>
      </c>
      <c r="AT1650" s="12">
        <v>2</v>
      </c>
      <c r="AU1650" s="12">
        <v>18</v>
      </c>
      <c r="AV1650" s="12">
        <v>16</v>
      </c>
      <c r="AW1650" s="12">
        <v>0</v>
      </c>
      <c r="AX1650" s="12">
        <v>1</v>
      </c>
      <c r="AY1650" s="12">
        <v>1</v>
      </c>
      <c r="AZ1650" s="12">
        <v>0</v>
      </c>
      <c r="BA1650" s="12">
        <v>0</v>
      </c>
      <c r="BB1650" s="12">
        <v>10</v>
      </c>
      <c r="BC1650" s="12">
        <v>8</v>
      </c>
      <c r="BD1650" s="12">
        <v>6</v>
      </c>
      <c r="BE1650" s="12">
        <v>2</v>
      </c>
      <c r="BF1650" s="12">
        <v>2</v>
      </c>
      <c r="BG1650" s="12">
        <v>7</v>
      </c>
      <c r="BH1650" s="12">
        <v>15</v>
      </c>
      <c r="BI1650" s="12">
        <v>46.7</v>
      </c>
      <c r="BJ1650" s="12">
        <v>11</v>
      </c>
      <c r="BK1650" s="12">
        <v>31</v>
      </c>
      <c r="BL1650" s="12">
        <v>0</v>
      </c>
      <c r="BM1650" s="12">
        <v>47</v>
      </c>
      <c r="BN1650" s="12">
        <v>582</v>
      </c>
      <c r="BO1650" s="12">
        <v>81</v>
      </c>
      <c r="BP1650" s="12">
        <v>219</v>
      </c>
      <c r="BQ1650" s="12">
        <v>280</v>
      </c>
      <c r="BR1650" s="12">
        <v>90</v>
      </c>
      <c r="BS1650" s="12">
        <v>14</v>
      </c>
      <c r="BT1650" s="12">
        <v>11</v>
      </c>
      <c r="BU1650" s="12">
        <v>9</v>
      </c>
      <c r="BV1650" s="12">
        <v>81.8</v>
      </c>
      <c r="BW1650" s="12">
        <v>302</v>
      </c>
      <c r="BX1650" s="12">
        <v>1512</v>
      </c>
      <c r="BY1650" s="12">
        <v>795</v>
      </c>
      <c r="BZ1650" s="12">
        <v>16</v>
      </c>
      <c r="CA1650" s="12">
        <v>8</v>
      </c>
      <c r="CB1650" s="12">
        <v>5</v>
      </c>
      <c r="CC1650" s="12">
        <v>16</v>
      </c>
      <c r="CD1650" s="12">
        <v>8</v>
      </c>
      <c r="CE1650" s="12">
        <v>5</v>
      </c>
      <c r="CF1650" s="12">
        <v>1</v>
      </c>
      <c r="CG1650" s="12">
        <v>12</v>
      </c>
      <c r="CH1650" s="12">
        <v>45</v>
      </c>
      <c r="CI1650" s="12">
        <v>3</v>
      </c>
      <c r="CJ1650" s="12">
        <v>23.1</v>
      </c>
      <c r="CK1650">
        <v>8.1718799999999998</v>
      </c>
      <c r="CL1650">
        <v>0.32257999999999998</v>
      </c>
      <c r="CM1650">
        <v>0.37086000000000002</v>
      </c>
      <c r="CN1650" s="12">
        <f t="shared" si="626"/>
        <v>0.14799154334038056</v>
      </c>
      <c r="CO1650" s="12">
        <f t="shared" si="630"/>
        <v>0.44186046511627908</v>
      </c>
      <c r="CP1650">
        <v>0.6</v>
      </c>
      <c r="CQ1650">
        <v>0.2</v>
      </c>
      <c r="CR1650">
        <v>0.2</v>
      </c>
      <c r="CS1650" s="12">
        <f t="shared" si="631"/>
        <v>0.37628865979381443</v>
      </c>
      <c r="CT1650" s="12">
        <f t="shared" si="632"/>
        <v>0.48109965635738833</v>
      </c>
      <c r="CU1650" s="12">
        <f t="shared" si="633"/>
        <v>0.15463917525773196</v>
      </c>
      <c r="CV1650" s="12">
        <f t="shared" si="634"/>
        <v>0.8</v>
      </c>
      <c r="CW1650" s="12">
        <f t="shared" si="627"/>
        <v>0.49450549450549453</v>
      </c>
      <c r="CX1650" s="12">
        <f t="shared" si="635"/>
        <v>0.9</v>
      </c>
      <c r="CY1650" s="12">
        <f t="shared" si="636"/>
        <v>32</v>
      </c>
      <c r="CZ1650" s="12">
        <f t="shared" si="637"/>
        <v>9</v>
      </c>
      <c r="DA1650" s="12">
        <f t="shared" si="638"/>
        <v>0.28125</v>
      </c>
      <c r="DB1650" s="12">
        <f t="shared" si="639"/>
        <v>8.4468085106382986</v>
      </c>
      <c r="DC1650" s="12">
        <v>15</v>
      </c>
      <c r="DD1650" s="12">
        <v>6</v>
      </c>
      <c r="DE1650" s="12">
        <v>40</v>
      </c>
      <c r="DF1650" s="12">
        <v>7.0000000000000007E-2</v>
      </c>
      <c r="DG1650" s="12">
        <v>0.17</v>
      </c>
      <c r="DH1650" s="12">
        <v>15</v>
      </c>
      <c r="DI1650" s="12">
        <v>0</v>
      </c>
      <c r="DJ1650" s="12">
        <v>2.4</v>
      </c>
      <c r="DK1650" s="12">
        <v>1.9</v>
      </c>
      <c r="DL1650" s="12">
        <v>0.13</v>
      </c>
      <c r="DM1650" s="17">
        <v>-0.4</v>
      </c>
      <c r="DN1650" s="12">
        <v>415</v>
      </c>
      <c r="DO1650" s="12">
        <v>523</v>
      </c>
      <c r="DP1650" s="12">
        <v>79.3</v>
      </c>
      <c r="DQ1650" s="12">
        <v>7477</v>
      </c>
      <c r="DR1650" s="12">
        <v>2735</v>
      </c>
      <c r="DS1650" s="12">
        <v>170</v>
      </c>
      <c r="DT1650" s="12">
        <v>209</v>
      </c>
      <c r="DU1650" s="12">
        <v>81.3</v>
      </c>
      <c r="DV1650" s="12">
        <v>201</v>
      </c>
      <c r="DW1650" s="12">
        <v>232</v>
      </c>
      <c r="DX1650" s="12">
        <v>86.6</v>
      </c>
      <c r="DY1650" s="12">
        <v>35</v>
      </c>
      <c r="DZ1650" s="12">
        <v>54</v>
      </c>
      <c r="EA1650" s="12">
        <v>64.8</v>
      </c>
      <c r="EB1650" s="12">
        <v>1</v>
      </c>
      <c r="EC1650" s="12">
        <v>1.4</v>
      </c>
      <c r="ED1650" s="12">
        <v>1.7</v>
      </c>
      <c r="EE1650" s="12">
        <v>11</v>
      </c>
      <c r="EF1650" s="12">
        <v>42</v>
      </c>
      <c r="EG1650" s="12">
        <v>13</v>
      </c>
      <c r="EH1650" s="12">
        <v>1</v>
      </c>
      <c r="EI1650" s="12">
        <v>53</v>
      </c>
      <c r="EJ1650" s="12">
        <v>2</v>
      </c>
      <c r="EK1650" s="12">
        <v>5</v>
      </c>
      <c r="EL1650" s="12">
        <v>29</v>
      </c>
      <c r="EM1650" s="12">
        <v>11</v>
      </c>
      <c r="EN1650" s="12">
        <v>27</v>
      </c>
      <c r="EO1650" s="12">
        <v>20</v>
      </c>
      <c r="EP1650" s="12">
        <v>5</v>
      </c>
      <c r="EQ1650" s="12">
        <v>0</v>
      </c>
      <c r="ER1650" s="12">
        <v>0</v>
      </c>
      <c r="ES1650" s="12">
        <v>2</v>
      </c>
      <c r="ET1650" s="12">
        <v>0</v>
      </c>
      <c r="EU1650" s="12">
        <v>10</v>
      </c>
      <c r="EV1650" s="12">
        <v>6</v>
      </c>
      <c r="EW1650" s="12">
        <v>2</v>
      </c>
      <c r="EX1650" s="12">
        <v>6</v>
      </c>
      <c r="EY1650" s="12">
        <v>2</v>
      </c>
      <c r="EZ1650" s="12">
        <v>2</v>
      </c>
      <c r="FA1650" s="12">
        <v>11</v>
      </c>
      <c r="FB1650" s="12">
        <v>18.2</v>
      </c>
      <c r="FC1650" s="12">
        <v>9</v>
      </c>
      <c r="FD1650" s="12">
        <v>8</v>
      </c>
      <c r="FE1650" s="12">
        <v>0</v>
      </c>
      <c r="FF1650" s="12">
        <v>53</v>
      </c>
      <c r="FG1650" s="12">
        <v>600</v>
      </c>
      <c r="FH1650" s="12">
        <v>35</v>
      </c>
      <c r="FI1650" s="12">
        <v>128</v>
      </c>
      <c r="FJ1650" s="12">
        <v>288</v>
      </c>
      <c r="FK1650" s="12">
        <v>189</v>
      </c>
      <c r="FL1650" s="12">
        <v>33</v>
      </c>
      <c r="FM1650" s="12">
        <v>15</v>
      </c>
      <c r="FN1650" s="12">
        <v>8</v>
      </c>
      <c r="FO1650" s="12">
        <v>53.3</v>
      </c>
      <c r="FP1650" s="12">
        <v>337</v>
      </c>
      <c r="FQ1650" s="12">
        <v>1894</v>
      </c>
      <c r="FR1650" s="12">
        <v>1101</v>
      </c>
      <c r="FS1650" s="12">
        <v>17</v>
      </c>
      <c r="FT1650" s="12">
        <v>15</v>
      </c>
      <c r="FU1650" s="12">
        <v>3</v>
      </c>
      <c r="FV1650" s="12">
        <v>13</v>
      </c>
      <c r="FW1650" s="12">
        <v>3</v>
      </c>
      <c r="FX1650" s="12">
        <v>1</v>
      </c>
      <c r="FY1650" s="12">
        <v>2</v>
      </c>
      <c r="FZ1650" s="12">
        <v>15</v>
      </c>
      <c r="GA1650" s="12">
        <v>46</v>
      </c>
      <c r="GB1650" s="12">
        <v>10</v>
      </c>
      <c r="GC1650" s="12">
        <v>76.900000000000006</v>
      </c>
      <c r="GD1650">
        <v>11.2619048</v>
      </c>
      <c r="GE1650">
        <v>0.67741934999999998</v>
      </c>
      <c r="GF1650">
        <v>0.36578842</v>
      </c>
      <c r="GG1650" s="12">
        <f t="shared" si="640"/>
        <v>0.11663479923518165</v>
      </c>
      <c r="GH1650" s="12">
        <f t="shared" si="641"/>
        <v>0.39961759082217974</v>
      </c>
      <c r="GI1650">
        <v>0.2</v>
      </c>
      <c r="GJ1650">
        <v>0.6</v>
      </c>
      <c r="GK1650">
        <v>0.2</v>
      </c>
      <c r="GL1650">
        <f t="shared" si="642"/>
        <v>0.21333333333333335</v>
      </c>
      <c r="GM1650">
        <f t="shared" si="643"/>
        <v>0.48</v>
      </c>
      <c r="GN1650">
        <f t="shared" si="644"/>
        <v>0.315</v>
      </c>
      <c r="GO1650">
        <f t="shared" si="645"/>
        <v>0.6</v>
      </c>
      <c r="GP1650" s="12">
        <f t="shared" si="628"/>
        <v>0.50549450549450547</v>
      </c>
      <c r="GQ1650">
        <f t="shared" si="629"/>
        <v>0.73333333333333328</v>
      </c>
      <c r="GR1650">
        <f t="shared" si="646"/>
        <v>57</v>
      </c>
      <c r="GS1650">
        <f t="shared" si="647"/>
        <v>16</v>
      </c>
      <c r="GT1650">
        <f t="shared" si="648"/>
        <v>0.2807017543859649</v>
      </c>
      <c r="GU1650">
        <f t="shared" si="649"/>
        <v>7.8301886792452828</v>
      </c>
    </row>
    <row r="1651" spans="1:203" x14ac:dyDescent="0.2">
      <c r="A1651">
        <v>2022</v>
      </c>
      <c r="B1651" s="2">
        <v>44745</v>
      </c>
      <c r="C1651" s="12" t="s">
        <v>1</v>
      </c>
      <c r="D1651" s="13" t="s">
        <v>2</v>
      </c>
      <c r="E1651" s="4">
        <f t="shared" si="625"/>
        <v>1.2000000000000002</v>
      </c>
      <c r="F1651" s="12">
        <v>3</v>
      </c>
      <c r="G1651" s="12">
        <v>2</v>
      </c>
      <c r="H1651" s="12" t="s">
        <v>50</v>
      </c>
      <c r="I1651" s="5" t="s">
        <v>31</v>
      </c>
      <c r="J1651" s="12">
        <v>17</v>
      </c>
      <c r="K1651" s="12">
        <v>6</v>
      </c>
      <c r="L1651" s="12">
        <v>35.299999999999997</v>
      </c>
      <c r="M1651" s="12">
        <v>0.18</v>
      </c>
      <c r="N1651" s="12">
        <v>0.5</v>
      </c>
      <c r="O1651" s="12">
        <v>17.100000000000001</v>
      </c>
      <c r="P1651" s="12">
        <v>1</v>
      </c>
      <c r="Q1651" s="12">
        <v>2.7</v>
      </c>
      <c r="R1651" s="12">
        <v>1.7</v>
      </c>
      <c r="S1651" s="12">
        <v>0.1</v>
      </c>
      <c r="T1651" s="18">
        <v>0.3</v>
      </c>
      <c r="U1651" s="12">
        <v>333</v>
      </c>
      <c r="V1651" s="12">
        <v>422</v>
      </c>
      <c r="W1651" s="12">
        <v>78.900000000000006</v>
      </c>
      <c r="X1651" s="12">
        <v>5463</v>
      </c>
      <c r="Y1651" s="12">
        <v>2401</v>
      </c>
      <c r="Z1651" s="12">
        <v>177</v>
      </c>
      <c r="AA1651" s="12">
        <v>201</v>
      </c>
      <c r="AB1651" s="12">
        <v>88.1</v>
      </c>
      <c r="AC1651" s="12">
        <v>119</v>
      </c>
      <c r="AD1651" s="12">
        <v>140</v>
      </c>
      <c r="AE1651" s="12">
        <v>85</v>
      </c>
      <c r="AF1651" s="12">
        <v>28</v>
      </c>
      <c r="AG1651" s="12">
        <v>60</v>
      </c>
      <c r="AH1651" s="12">
        <v>46.7</v>
      </c>
      <c r="AI1651" s="12">
        <v>1</v>
      </c>
      <c r="AJ1651" s="12">
        <v>1.3</v>
      </c>
      <c r="AK1651" s="12">
        <v>1</v>
      </c>
      <c r="AL1651" s="12">
        <v>10</v>
      </c>
      <c r="AM1651" s="12">
        <v>28</v>
      </c>
      <c r="AN1651" s="12">
        <v>6</v>
      </c>
      <c r="AO1651" s="12">
        <v>3</v>
      </c>
      <c r="AP1651" s="12">
        <v>38</v>
      </c>
      <c r="AQ1651" s="12">
        <v>1</v>
      </c>
      <c r="AR1651" s="12">
        <v>1</v>
      </c>
      <c r="AS1651" s="12">
        <v>19</v>
      </c>
      <c r="AT1651" s="12">
        <v>5</v>
      </c>
      <c r="AU1651" s="12">
        <v>30</v>
      </c>
      <c r="AV1651" s="12">
        <v>22</v>
      </c>
      <c r="AW1651" s="12">
        <v>2</v>
      </c>
      <c r="AX1651" s="12">
        <v>1</v>
      </c>
      <c r="AY1651" s="12">
        <v>1</v>
      </c>
      <c r="AZ1651" s="12">
        <v>4</v>
      </c>
      <c r="BA1651" s="12">
        <v>0</v>
      </c>
      <c r="BB1651" s="12">
        <v>18</v>
      </c>
      <c r="BC1651" s="12">
        <v>11</v>
      </c>
      <c r="BD1651" s="12">
        <v>5</v>
      </c>
      <c r="BE1651" s="12">
        <v>11</v>
      </c>
      <c r="BF1651" s="12">
        <v>2</v>
      </c>
      <c r="BG1651" s="12">
        <v>14</v>
      </c>
      <c r="BH1651" s="12">
        <v>20</v>
      </c>
      <c r="BI1651" s="12">
        <v>70</v>
      </c>
      <c r="BJ1651" s="12">
        <v>8</v>
      </c>
      <c r="BK1651" s="12">
        <v>21</v>
      </c>
      <c r="BL1651" s="12">
        <v>0</v>
      </c>
      <c r="BM1651" s="12">
        <v>46</v>
      </c>
      <c r="BN1651" s="12">
        <v>556</v>
      </c>
      <c r="BO1651" s="12">
        <v>48</v>
      </c>
      <c r="BP1651" s="12">
        <v>170</v>
      </c>
      <c r="BQ1651" s="12">
        <v>208</v>
      </c>
      <c r="BR1651" s="12">
        <v>183</v>
      </c>
      <c r="BS1651" s="12">
        <v>31</v>
      </c>
      <c r="BT1651" s="12">
        <v>20</v>
      </c>
      <c r="BU1651" s="12">
        <v>7</v>
      </c>
      <c r="BV1651" s="12">
        <v>35</v>
      </c>
      <c r="BW1651" s="12">
        <v>231</v>
      </c>
      <c r="BX1651" s="12">
        <v>1371</v>
      </c>
      <c r="BY1651" s="12">
        <v>655</v>
      </c>
      <c r="BZ1651" s="12">
        <v>21</v>
      </c>
      <c r="CA1651" s="12">
        <v>11</v>
      </c>
      <c r="CB1651" s="12">
        <v>7</v>
      </c>
      <c r="CC1651" s="12">
        <v>16</v>
      </c>
      <c r="CD1651" s="12">
        <v>8</v>
      </c>
      <c r="CE1651" s="12">
        <v>1</v>
      </c>
      <c r="CF1651" s="12">
        <v>0</v>
      </c>
      <c r="CG1651" s="12">
        <v>7</v>
      </c>
      <c r="CH1651" s="12">
        <v>51</v>
      </c>
      <c r="CI1651" s="12">
        <v>11</v>
      </c>
      <c r="CJ1651" s="12">
        <v>44</v>
      </c>
      <c r="CK1651">
        <v>9.1296300000000006</v>
      </c>
      <c r="CL1651">
        <v>0.55120000000000002</v>
      </c>
      <c r="CM1651">
        <v>0.4395</v>
      </c>
      <c r="CN1651" s="12">
        <f t="shared" si="626"/>
        <v>0.14691943127962084</v>
      </c>
      <c r="CO1651" s="12">
        <f t="shared" si="630"/>
        <v>0.476303317535545</v>
      </c>
      <c r="CP1651">
        <v>0.27778000000000003</v>
      </c>
      <c r="CQ1651">
        <v>0.61111000000000004</v>
      </c>
      <c r="CR1651">
        <v>0.11111</v>
      </c>
      <c r="CS1651" s="12">
        <f t="shared" si="631"/>
        <v>0.30575539568345322</v>
      </c>
      <c r="CT1651" s="12">
        <f t="shared" si="632"/>
        <v>0.37410071942446044</v>
      </c>
      <c r="CU1651" s="12">
        <f t="shared" si="633"/>
        <v>0.32913669064748202</v>
      </c>
      <c r="CV1651" s="12">
        <f t="shared" si="634"/>
        <v>0.61111111111111116</v>
      </c>
      <c r="CW1651" s="12">
        <f t="shared" si="627"/>
        <v>0.49514563106796117</v>
      </c>
      <c r="CX1651" s="12">
        <f t="shared" si="635"/>
        <v>0.58823529411764708</v>
      </c>
      <c r="CY1651" s="12">
        <f t="shared" si="636"/>
        <v>39</v>
      </c>
      <c r="CZ1651" s="12">
        <f t="shared" si="637"/>
        <v>13</v>
      </c>
      <c r="DA1651" s="12">
        <f t="shared" si="638"/>
        <v>0.33333333333333331</v>
      </c>
      <c r="DB1651" s="12">
        <f t="shared" si="639"/>
        <v>7.2391304347826084</v>
      </c>
      <c r="DC1651" s="12">
        <v>12</v>
      </c>
      <c r="DD1651" s="12">
        <v>4</v>
      </c>
      <c r="DE1651" s="12">
        <v>33.299999999999997</v>
      </c>
      <c r="DF1651" s="12">
        <v>0.17</v>
      </c>
      <c r="DG1651" s="12">
        <v>0.5</v>
      </c>
      <c r="DH1651" s="12">
        <v>18.3</v>
      </c>
      <c r="DI1651" s="12">
        <v>0</v>
      </c>
      <c r="DJ1651" s="12">
        <v>1.5</v>
      </c>
      <c r="DK1651" s="12">
        <v>1.5</v>
      </c>
      <c r="DL1651" s="12">
        <v>0.13</v>
      </c>
      <c r="DM1651" s="18">
        <v>0.5</v>
      </c>
      <c r="DN1651" s="12">
        <v>396</v>
      </c>
      <c r="DO1651" s="12">
        <v>493</v>
      </c>
      <c r="DP1651" s="12">
        <v>80.3</v>
      </c>
      <c r="DQ1651" s="12">
        <v>7880</v>
      </c>
      <c r="DR1651" s="12">
        <v>2740</v>
      </c>
      <c r="DS1651" s="12">
        <v>145</v>
      </c>
      <c r="DT1651" s="12">
        <v>171</v>
      </c>
      <c r="DU1651" s="12">
        <v>84.8</v>
      </c>
      <c r="DV1651" s="12">
        <v>187</v>
      </c>
      <c r="DW1651" s="12">
        <v>213</v>
      </c>
      <c r="DX1651" s="12">
        <v>87.8</v>
      </c>
      <c r="DY1651" s="12">
        <v>58</v>
      </c>
      <c r="DZ1651" s="12">
        <v>88</v>
      </c>
      <c r="EA1651" s="12">
        <v>65.900000000000006</v>
      </c>
      <c r="EB1651" s="12">
        <v>1</v>
      </c>
      <c r="EC1651" s="12">
        <v>1.1000000000000001</v>
      </c>
      <c r="ED1651" s="12">
        <v>0.7</v>
      </c>
      <c r="EE1651" s="12">
        <v>11</v>
      </c>
      <c r="EF1651" s="12">
        <v>31</v>
      </c>
      <c r="EG1651" s="12">
        <v>8</v>
      </c>
      <c r="EH1651" s="12">
        <v>2</v>
      </c>
      <c r="EI1651" s="12">
        <v>48</v>
      </c>
      <c r="EJ1651" s="12">
        <v>1</v>
      </c>
      <c r="EK1651" s="12">
        <v>5</v>
      </c>
      <c r="EL1651" s="12">
        <v>22</v>
      </c>
      <c r="EM1651" s="12">
        <v>7</v>
      </c>
      <c r="EN1651" s="12">
        <v>23</v>
      </c>
      <c r="EO1651" s="12">
        <v>20</v>
      </c>
      <c r="EP1651" s="12">
        <v>1</v>
      </c>
      <c r="EQ1651" s="12">
        <v>0</v>
      </c>
      <c r="ER1651" s="12">
        <v>1</v>
      </c>
      <c r="ES1651" s="12">
        <v>0</v>
      </c>
      <c r="ET1651" s="12">
        <v>1</v>
      </c>
      <c r="EU1651" s="12">
        <v>21</v>
      </c>
      <c r="EV1651" s="12">
        <v>12</v>
      </c>
      <c r="EW1651" s="12">
        <v>15</v>
      </c>
      <c r="EX1651" s="12">
        <v>6</v>
      </c>
      <c r="EY1651" s="12">
        <v>0</v>
      </c>
      <c r="EZ1651" s="12">
        <v>13</v>
      </c>
      <c r="FA1651" s="12">
        <v>20</v>
      </c>
      <c r="FB1651" s="12">
        <v>65</v>
      </c>
      <c r="FC1651" s="12">
        <v>19</v>
      </c>
      <c r="FD1651" s="12">
        <v>13</v>
      </c>
      <c r="FE1651" s="12">
        <v>0</v>
      </c>
      <c r="FF1651" s="12">
        <v>54</v>
      </c>
      <c r="FG1651" s="12">
        <v>620</v>
      </c>
      <c r="FH1651" s="12">
        <v>65</v>
      </c>
      <c r="FI1651" s="12">
        <v>207</v>
      </c>
      <c r="FJ1651" s="12">
        <v>272</v>
      </c>
      <c r="FK1651" s="12">
        <v>149</v>
      </c>
      <c r="FL1651" s="12">
        <v>10</v>
      </c>
      <c r="FM1651" s="12">
        <v>20</v>
      </c>
      <c r="FN1651" s="12">
        <v>6</v>
      </c>
      <c r="FO1651" s="12">
        <v>30</v>
      </c>
      <c r="FP1651" s="12">
        <v>363</v>
      </c>
      <c r="FQ1651" s="12">
        <v>2030</v>
      </c>
      <c r="FR1651" s="12">
        <v>1062</v>
      </c>
      <c r="FS1651" s="12">
        <v>14</v>
      </c>
      <c r="FT1651" s="12">
        <v>17</v>
      </c>
      <c r="FU1651" s="12">
        <v>0</v>
      </c>
      <c r="FV1651" s="12">
        <v>15</v>
      </c>
      <c r="FW1651" s="12">
        <v>4</v>
      </c>
      <c r="FX1651" s="12">
        <v>3</v>
      </c>
      <c r="FY1651" s="12">
        <v>0</v>
      </c>
      <c r="FZ1651" s="12">
        <v>9</v>
      </c>
      <c r="GA1651" s="12">
        <v>52</v>
      </c>
      <c r="GB1651" s="12">
        <v>14</v>
      </c>
      <c r="GC1651" s="12">
        <v>56</v>
      </c>
      <c r="GD1651">
        <v>6.8064516099999999</v>
      </c>
      <c r="GE1651">
        <v>0.44879518000000002</v>
      </c>
      <c r="GF1651">
        <v>0.34771574</v>
      </c>
      <c r="GG1651" s="12">
        <f t="shared" si="640"/>
        <v>0.19066937119675456</v>
      </c>
      <c r="GH1651" s="12">
        <f t="shared" si="641"/>
        <v>0.34685598377281945</v>
      </c>
      <c r="GI1651">
        <v>0.71428570999999996</v>
      </c>
      <c r="GJ1651">
        <v>0.28571428999999998</v>
      </c>
      <c r="GK1651">
        <v>0</v>
      </c>
      <c r="GL1651">
        <f t="shared" si="642"/>
        <v>0.33387096774193548</v>
      </c>
      <c r="GM1651">
        <f t="shared" si="643"/>
        <v>0.43870967741935485</v>
      </c>
      <c r="GN1651">
        <f t="shared" si="644"/>
        <v>0.24032258064516129</v>
      </c>
      <c r="GO1651">
        <f t="shared" si="645"/>
        <v>0.5714285714285714</v>
      </c>
      <c r="GP1651" s="12">
        <f t="shared" si="628"/>
        <v>0.50485436893203883</v>
      </c>
      <c r="GQ1651">
        <f t="shared" si="629"/>
        <v>0.91666666666666663</v>
      </c>
      <c r="GR1651">
        <f t="shared" si="646"/>
        <v>48</v>
      </c>
      <c r="GS1651">
        <f t="shared" si="647"/>
        <v>8</v>
      </c>
      <c r="GT1651">
        <f t="shared" si="648"/>
        <v>0.16666666666666666</v>
      </c>
      <c r="GU1651">
        <f t="shared" si="649"/>
        <v>7.333333333333333</v>
      </c>
    </row>
    <row r="1652" spans="1:203" x14ac:dyDescent="0.2">
      <c r="A1652">
        <v>2022</v>
      </c>
      <c r="B1652" s="2">
        <v>44750</v>
      </c>
      <c r="C1652" s="12" t="s">
        <v>5</v>
      </c>
      <c r="D1652" s="13" t="s">
        <v>2</v>
      </c>
      <c r="E1652" s="4">
        <f t="shared" si="625"/>
        <v>0.20000000000000007</v>
      </c>
      <c r="F1652" s="12">
        <v>3</v>
      </c>
      <c r="G1652" s="12">
        <v>1</v>
      </c>
      <c r="H1652" s="12" t="s">
        <v>50</v>
      </c>
      <c r="I1652" s="5" t="s">
        <v>35</v>
      </c>
      <c r="J1652" s="12">
        <v>14</v>
      </c>
      <c r="K1652" s="12">
        <v>5</v>
      </c>
      <c r="L1652" s="12">
        <v>35.700000000000003</v>
      </c>
      <c r="M1652" s="12">
        <v>0.21</v>
      </c>
      <c r="N1652" s="12">
        <v>0.6</v>
      </c>
      <c r="O1652" s="12">
        <v>21.5</v>
      </c>
      <c r="P1652" s="12">
        <v>1</v>
      </c>
      <c r="Q1652" s="12">
        <v>0.9</v>
      </c>
      <c r="R1652" s="12">
        <v>0.9</v>
      </c>
      <c r="S1652" s="12">
        <v>0.06</v>
      </c>
      <c r="T1652" s="18">
        <v>2.1</v>
      </c>
      <c r="U1652" s="12">
        <v>446</v>
      </c>
      <c r="V1652" s="12">
        <v>537</v>
      </c>
      <c r="W1652" s="12">
        <v>83.1</v>
      </c>
      <c r="X1652" s="12">
        <v>8191</v>
      </c>
      <c r="Y1652" s="12">
        <v>2714</v>
      </c>
      <c r="Z1652" s="12">
        <v>163</v>
      </c>
      <c r="AA1652" s="12">
        <v>177</v>
      </c>
      <c r="AB1652" s="12">
        <v>92.1</v>
      </c>
      <c r="AC1652" s="12">
        <v>225</v>
      </c>
      <c r="AD1652" s="12">
        <v>255</v>
      </c>
      <c r="AE1652" s="12">
        <v>88.2</v>
      </c>
      <c r="AF1652" s="12">
        <v>43</v>
      </c>
      <c r="AG1652" s="12">
        <v>76</v>
      </c>
      <c r="AH1652" s="12">
        <v>56.6</v>
      </c>
      <c r="AI1652" s="12">
        <v>3</v>
      </c>
      <c r="AJ1652" s="12">
        <v>0.8</v>
      </c>
      <c r="AK1652" s="12">
        <v>1</v>
      </c>
      <c r="AL1652" s="12">
        <v>11</v>
      </c>
      <c r="AM1652" s="12">
        <v>36</v>
      </c>
      <c r="AN1652" s="12">
        <v>11</v>
      </c>
      <c r="AO1652" s="12">
        <v>1</v>
      </c>
      <c r="AP1652" s="12">
        <v>36</v>
      </c>
      <c r="AQ1652" s="12">
        <v>3</v>
      </c>
      <c r="AR1652" s="12">
        <v>1</v>
      </c>
      <c r="AS1652" s="12">
        <v>24</v>
      </c>
      <c r="AT1652" s="12">
        <v>8</v>
      </c>
      <c r="AU1652" s="12">
        <v>23</v>
      </c>
      <c r="AV1652" s="12">
        <v>18</v>
      </c>
      <c r="AW1652" s="12">
        <v>1</v>
      </c>
      <c r="AX1652" s="12">
        <v>1</v>
      </c>
      <c r="AY1652" s="12">
        <v>2</v>
      </c>
      <c r="AZ1652" s="12">
        <v>1</v>
      </c>
      <c r="BA1652" s="12">
        <v>0</v>
      </c>
      <c r="BB1652" s="12">
        <v>11</v>
      </c>
      <c r="BC1652" s="12">
        <v>5</v>
      </c>
      <c r="BD1652" s="12">
        <v>5</v>
      </c>
      <c r="BE1652" s="12">
        <v>5</v>
      </c>
      <c r="BF1652" s="12">
        <v>1</v>
      </c>
      <c r="BG1652" s="12">
        <v>5</v>
      </c>
      <c r="BH1652" s="12">
        <v>10</v>
      </c>
      <c r="BI1652" s="12">
        <v>50</v>
      </c>
      <c r="BJ1652" s="12">
        <v>7</v>
      </c>
      <c r="BK1652" s="12">
        <v>19</v>
      </c>
      <c r="BL1652" s="12">
        <v>0</v>
      </c>
      <c r="BM1652" s="12">
        <v>52</v>
      </c>
      <c r="BN1652" s="12">
        <v>629</v>
      </c>
      <c r="BO1652" s="12">
        <v>47</v>
      </c>
      <c r="BP1652" s="12">
        <v>203</v>
      </c>
      <c r="BQ1652" s="12">
        <v>275</v>
      </c>
      <c r="BR1652" s="12">
        <v>162</v>
      </c>
      <c r="BS1652" s="12">
        <v>23</v>
      </c>
      <c r="BT1652" s="12">
        <v>22</v>
      </c>
      <c r="BU1652" s="12">
        <v>12</v>
      </c>
      <c r="BV1652" s="12">
        <v>54.5</v>
      </c>
      <c r="BW1652" s="12">
        <v>332</v>
      </c>
      <c r="BX1652" s="12">
        <v>1692</v>
      </c>
      <c r="BY1652" s="12">
        <v>886</v>
      </c>
      <c r="BZ1652" s="12">
        <v>15</v>
      </c>
      <c r="CA1652" s="12">
        <v>11</v>
      </c>
      <c r="CB1652" s="12">
        <v>5</v>
      </c>
      <c r="CC1652" s="12">
        <v>13</v>
      </c>
      <c r="CD1652" s="12">
        <v>11</v>
      </c>
      <c r="CE1652" s="12">
        <v>1</v>
      </c>
      <c r="CF1652" s="12">
        <v>0</v>
      </c>
      <c r="CG1652" s="12">
        <v>8</v>
      </c>
      <c r="CH1652" s="12">
        <v>53</v>
      </c>
      <c r="CI1652" s="12">
        <v>5</v>
      </c>
      <c r="CJ1652" s="12">
        <v>27.8</v>
      </c>
      <c r="CK1652">
        <v>10.8889</v>
      </c>
      <c r="CL1652">
        <v>0.51429000000000002</v>
      </c>
      <c r="CM1652">
        <v>0.33134000000000002</v>
      </c>
      <c r="CN1652" s="12">
        <f t="shared" si="626"/>
        <v>0.148975791433892</v>
      </c>
      <c r="CO1652" s="12">
        <f t="shared" si="630"/>
        <v>0.32960893854748602</v>
      </c>
      <c r="CP1652">
        <v>0.45455000000000001</v>
      </c>
      <c r="CQ1652">
        <v>0.45455000000000001</v>
      </c>
      <c r="CR1652">
        <v>9.0910000000000005E-2</v>
      </c>
      <c r="CS1652" s="12">
        <f t="shared" si="631"/>
        <v>0.32273449920508746</v>
      </c>
      <c r="CT1652" s="12">
        <f t="shared" si="632"/>
        <v>0.43720190779014306</v>
      </c>
      <c r="CU1652" s="12">
        <f t="shared" si="633"/>
        <v>0.25755166931637519</v>
      </c>
      <c r="CV1652" s="12">
        <f t="shared" si="634"/>
        <v>0.45454545454545453</v>
      </c>
      <c r="CW1652" s="12">
        <f t="shared" si="627"/>
        <v>0.51960784313725494</v>
      </c>
      <c r="CX1652" s="12">
        <f t="shared" si="635"/>
        <v>0.7857142857142857</v>
      </c>
      <c r="CY1652" s="12">
        <f t="shared" si="636"/>
        <v>47</v>
      </c>
      <c r="CZ1652" s="12">
        <f t="shared" si="637"/>
        <v>16</v>
      </c>
      <c r="DA1652" s="12">
        <f t="shared" si="638"/>
        <v>0.34042553191489361</v>
      </c>
      <c r="DB1652" s="12">
        <f t="shared" si="639"/>
        <v>8.5769230769230766</v>
      </c>
      <c r="DC1652" s="12">
        <v>10</v>
      </c>
      <c r="DD1652" s="12">
        <v>2</v>
      </c>
      <c r="DE1652" s="12">
        <v>20</v>
      </c>
      <c r="DF1652" s="12">
        <v>0.1</v>
      </c>
      <c r="DG1652" s="12">
        <v>0.5</v>
      </c>
      <c r="DH1652" s="12">
        <v>16.600000000000001</v>
      </c>
      <c r="DI1652" s="12">
        <v>0</v>
      </c>
      <c r="DJ1652" s="12">
        <v>0.7</v>
      </c>
      <c r="DK1652" s="12">
        <v>0.7</v>
      </c>
      <c r="DL1652" s="12">
        <v>7.0000000000000007E-2</v>
      </c>
      <c r="DM1652" s="18">
        <v>0.3</v>
      </c>
      <c r="DN1652" s="12">
        <v>410</v>
      </c>
      <c r="DO1652" s="12">
        <v>490</v>
      </c>
      <c r="DP1652" s="12">
        <v>83.7</v>
      </c>
      <c r="DQ1652" s="12">
        <v>7404</v>
      </c>
      <c r="DR1652" s="12">
        <v>2519</v>
      </c>
      <c r="DS1652" s="12">
        <v>169</v>
      </c>
      <c r="DT1652" s="12">
        <v>192</v>
      </c>
      <c r="DU1652" s="12">
        <v>88</v>
      </c>
      <c r="DV1652" s="12">
        <v>198</v>
      </c>
      <c r="DW1652" s="12">
        <v>225</v>
      </c>
      <c r="DX1652" s="12">
        <v>88</v>
      </c>
      <c r="DY1652" s="12">
        <v>37</v>
      </c>
      <c r="DZ1652" s="12">
        <v>60</v>
      </c>
      <c r="EA1652" s="12">
        <v>61.7</v>
      </c>
      <c r="EB1652" s="12">
        <v>1</v>
      </c>
      <c r="EC1652" s="12">
        <v>0.6</v>
      </c>
      <c r="ED1652" s="12">
        <v>1.3</v>
      </c>
      <c r="EE1652" s="12">
        <v>7</v>
      </c>
      <c r="EF1652" s="12">
        <v>37</v>
      </c>
      <c r="EG1652" s="12">
        <v>9</v>
      </c>
      <c r="EH1652" s="12">
        <v>3</v>
      </c>
      <c r="EI1652" s="12">
        <v>48</v>
      </c>
      <c r="EJ1652" s="12">
        <v>6</v>
      </c>
      <c r="EK1652" s="12">
        <v>1</v>
      </c>
      <c r="EL1652" s="12">
        <v>19</v>
      </c>
      <c r="EM1652" s="12">
        <v>7</v>
      </c>
      <c r="EN1652" s="12">
        <v>20</v>
      </c>
      <c r="EO1652" s="12">
        <v>16</v>
      </c>
      <c r="EP1652" s="12">
        <v>1</v>
      </c>
      <c r="EQ1652" s="12">
        <v>2</v>
      </c>
      <c r="ER1652" s="12">
        <v>0</v>
      </c>
      <c r="ES1652" s="12">
        <v>1</v>
      </c>
      <c r="ET1652" s="12">
        <v>0</v>
      </c>
      <c r="EU1652" s="12">
        <v>21</v>
      </c>
      <c r="EV1652" s="12">
        <v>13</v>
      </c>
      <c r="EW1652" s="12">
        <v>10</v>
      </c>
      <c r="EX1652" s="12">
        <v>9</v>
      </c>
      <c r="EY1652" s="12">
        <v>2</v>
      </c>
      <c r="EZ1652" s="12">
        <v>10</v>
      </c>
      <c r="FA1652" s="12">
        <v>22</v>
      </c>
      <c r="FB1652" s="12">
        <v>45.5</v>
      </c>
      <c r="FC1652" s="12">
        <v>10</v>
      </c>
      <c r="FD1652" s="12">
        <v>26</v>
      </c>
      <c r="FE1652" s="12">
        <v>0</v>
      </c>
      <c r="FF1652" s="12">
        <v>48</v>
      </c>
      <c r="FG1652" s="12">
        <v>612</v>
      </c>
      <c r="FH1652" s="12">
        <v>50</v>
      </c>
      <c r="FI1652" s="12">
        <v>184</v>
      </c>
      <c r="FJ1652" s="12">
        <v>280</v>
      </c>
      <c r="FK1652" s="12">
        <v>153</v>
      </c>
      <c r="FL1652" s="12">
        <v>19</v>
      </c>
      <c r="FM1652" s="12">
        <v>10</v>
      </c>
      <c r="FN1652" s="12">
        <v>5</v>
      </c>
      <c r="FO1652" s="12">
        <v>50</v>
      </c>
      <c r="FP1652" s="12">
        <v>332</v>
      </c>
      <c r="FQ1652" s="12">
        <v>1713</v>
      </c>
      <c r="FR1652" s="12">
        <v>970</v>
      </c>
      <c r="FS1652" s="12">
        <v>16</v>
      </c>
      <c r="FT1652" s="12">
        <v>14</v>
      </c>
      <c r="FU1652" s="12">
        <v>2</v>
      </c>
      <c r="FV1652" s="12">
        <v>14</v>
      </c>
      <c r="FW1652" s="12">
        <v>6</v>
      </c>
      <c r="FX1652" s="12">
        <v>0</v>
      </c>
      <c r="FY1652" s="12">
        <v>0</v>
      </c>
      <c r="FZ1652" s="12">
        <v>8</v>
      </c>
      <c r="GA1652" s="12">
        <v>49</v>
      </c>
      <c r="GB1652" s="12">
        <v>13</v>
      </c>
      <c r="GC1652" s="12">
        <v>72.2</v>
      </c>
      <c r="GD1652">
        <v>8.2615384600000006</v>
      </c>
      <c r="GE1652">
        <v>0.48571428999999999</v>
      </c>
      <c r="GF1652">
        <v>0.34022150000000001</v>
      </c>
      <c r="GG1652" s="12">
        <f t="shared" si="640"/>
        <v>0.13673469387755102</v>
      </c>
      <c r="GH1652" s="12">
        <f t="shared" si="641"/>
        <v>0.39183673469387753</v>
      </c>
      <c r="GI1652">
        <v>0.47619048000000003</v>
      </c>
      <c r="GJ1652">
        <v>0.42857142999999998</v>
      </c>
      <c r="GK1652">
        <v>9.5238100000000006E-2</v>
      </c>
      <c r="GL1652">
        <f t="shared" si="642"/>
        <v>0.30065359477124182</v>
      </c>
      <c r="GM1652">
        <f t="shared" si="643"/>
        <v>0.45751633986928103</v>
      </c>
      <c r="GN1652">
        <f t="shared" si="644"/>
        <v>0.25</v>
      </c>
      <c r="GO1652">
        <f t="shared" si="645"/>
        <v>0.61904761904761907</v>
      </c>
      <c r="GP1652" s="12">
        <f t="shared" si="628"/>
        <v>0.48039215686274511</v>
      </c>
      <c r="GQ1652">
        <f t="shared" si="629"/>
        <v>0.7</v>
      </c>
      <c r="GR1652">
        <f t="shared" si="646"/>
        <v>51</v>
      </c>
      <c r="GS1652">
        <f t="shared" si="647"/>
        <v>11</v>
      </c>
      <c r="GT1652">
        <f t="shared" si="648"/>
        <v>0.21568627450980393</v>
      </c>
      <c r="GU1652">
        <f t="shared" si="649"/>
        <v>8.5416666666666661</v>
      </c>
    </row>
    <row r="1653" spans="1:203" x14ac:dyDescent="0.2">
      <c r="A1653">
        <v>2022</v>
      </c>
      <c r="B1653" s="2">
        <v>44755</v>
      </c>
      <c r="C1653" s="12" t="s">
        <v>1</v>
      </c>
      <c r="D1653" s="15" t="s">
        <v>20</v>
      </c>
      <c r="E1653" s="4">
        <f t="shared" si="625"/>
        <v>0.20000000000000007</v>
      </c>
      <c r="F1653" s="12">
        <v>1</v>
      </c>
      <c r="G1653" s="12">
        <v>1</v>
      </c>
      <c r="H1653" s="12" t="s">
        <v>50</v>
      </c>
      <c r="I1653" s="5" t="s">
        <v>24</v>
      </c>
      <c r="J1653" s="12">
        <v>10</v>
      </c>
      <c r="K1653" s="12">
        <v>3</v>
      </c>
      <c r="L1653" s="12">
        <v>30</v>
      </c>
      <c r="M1653" s="12">
        <v>0</v>
      </c>
      <c r="N1653" s="12">
        <v>0</v>
      </c>
      <c r="O1653" s="12">
        <v>15.4</v>
      </c>
      <c r="P1653" s="12">
        <v>1</v>
      </c>
      <c r="Q1653" s="12">
        <v>1.1000000000000001</v>
      </c>
      <c r="R1653" s="12">
        <v>1.1000000000000001</v>
      </c>
      <c r="S1653" s="12">
        <v>0.11</v>
      </c>
      <c r="T1653" s="17">
        <v>-1.1000000000000001</v>
      </c>
      <c r="U1653" s="12">
        <v>408</v>
      </c>
      <c r="V1653" s="12">
        <v>521</v>
      </c>
      <c r="W1653" s="12">
        <v>78.3</v>
      </c>
      <c r="X1653" s="12">
        <v>7205</v>
      </c>
      <c r="Y1653" s="12">
        <v>2793</v>
      </c>
      <c r="Z1653" s="12">
        <v>177</v>
      </c>
      <c r="AA1653" s="12">
        <v>213</v>
      </c>
      <c r="AB1653" s="12">
        <v>83.1</v>
      </c>
      <c r="AC1653" s="12">
        <v>169</v>
      </c>
      <c r="AD1653" s="12">
        <v>191</v>
      </c>
      <c r="AE1653" s="12">
        <v>88.5</v>
      </c>
      <c r="AF1653" s="12">
        <v>47</v>
      </c>
      <c r="AG1653" s="12">
        <v>77</v>
      </c>
      <c r="AH1653" s="12">
        <v>61</v>
      </c>
      <c r="AI1653" s="12">
        <v>0</v>
      </c>
      <c r="AJ1653" s="12">
        <v>1</v>
      </c>
      <c r="AK1653" s="12">
        <v>0.8</v>
      </c>
      <c r="AL1653" s="12">
        <v>9</v>
      </c>
      <c r="AM1653" s="12">
        <v>42</v>
      </c>
      <c r="AN1653" s="12">
        <v>11</v>
      </c>
      <c r="AO1653" s="12">
        <v>3</v>
      </c>
      <c r="AP1653" s="12">
        <v>54</v>
      </c>
      <c r="AQ1653" s="12">
        <v>1</v>
      </c>
      <c r="AR1653" s="12">
        <v>3</v>
      </c>
      <c r="AS1653" s="12">
        <v>22</v>
      </c>
      <c r="AT1653" s="12">
        <v>5</v>
      </c>
      <c r="AU1653" s="12">
        <v>20</v>
      </c>
      <c r="AV1653" s="12">
        <v>14</v>
      </c>
      <c r="AW1653" s="12">
        <v>2</v>
      </c>
      <c r="AX1653" s="12">
        <v>1</v>
      </c>
      <c r="AY1653" s="12">
        <v>2</v>
      </c>
      <c r="AZ1653" s="12">
        <v>1</v>
      </c>
      <c r="BA1653" s="12">
        <v>0</v>
      </c>
      <c r="BB1653" s="12">
        <v>13</v>
      </c>
      <c r="BC1653" s="12">
        <v>10</v>
      </c>
      <c r="BD1653" s="12">
        <v>5</v>
      </c>
      <c r="BE1653" s="12">
        <v>3</v>
      </c>
      <c r="BF1653" s="12">
        <v>5</v>
      </c>
      <c r="BG1653" s="12">
        <v>9</v>
      </c>
      <c r="BH1653" s="12">
        <v>23</v>
      </c>
      <c r="BI1653" s="12">
        <v>39.1</v>
      </c>
      <c r="BJ1653" s="12">
        <v>13</v>
      </c>
      <c r="BK1653" s="12">
        <v>14</v>
      </c>
      <c r="BL1653" s="12">
        <v>0</v>
      </c>
      <c r="BM1653" s="12">
        <v>53</v>
      </c>
      <c r="BN1653" s="12">
        <v>627</v>
      </c>
      <c r="BO1653" s="12">
        <v>71</v>
      </c>
      <c r="BP1653" s="12">
        <v>207</v>
      </c>
      <c r="BQ1653" s="12">
        <v>256</v>
      </c>
      <c r="BR1653" s="12">
        <v>172</v>
      </c>
      <c r="BS1653" s="12">
        <v>26</v>
      </c>
      <c r="BT1653" s="12">
        <v>25</v>
      </c>
      <c r="BU1653" s="12">
        <v>12</v>
      </c>
      <c r="BV1653" s="12">
        <v>48</v>
      </c>
      <c r="BW1653" s="12">
        <v>342</v>
      </c>
      <c r="BX1653" s="12">
        <v>1836</v>
      </c>
      <c r="BY1653" s="12">
        <v>1069</v>
      </c>
      <c r="BZ1653" s="12">
        <v>23</v>
      </c>
      <c r="CA1653" s="12">
        <v>13</v>
      </c>
      <c r="CB1653" s="12">
        <v>4</v>
      </c>
      <c r="CC1653" s="12">
        <v>16</v>
      </c>
      <c r="CD1653" s="12">
        <v>7</v>
      </c>
      <c r="CE1653" s="12">
        <v>3</v>
      </c>
      <c r="CF1653" s="12">
        <v>0</v>
      </c>
      <c r="CG1653" s="12">
        <v>10</v>
      </c>
      <c r="CH1653" s="12">
        <v>59</v>
      </c>
      <c r="CI1653" s="12">
        <v>9</v>
      </c>
      <c r="CJ1653" s="12">
        <v>42.9</v>
      </c>
      <c r="CK1653">
        <v>9.16</v>
      </c>
      <c r="CL1653">
        <v>0.54952000000000001</v>
      </c>
      <c r="CM1653">
        <v>0.38764999999999999</v>
      </c>
      <c r="CN1653" s="12">
        <f t="shared" si="626"/>
        <v>0.15547024952015356</v>
      </c>
      <c r="CO1653" s="12">
        <f t="shared" si="630"/>
        <v>0.40882917466410751</v>
      </c>
      <c r="CP1653">
        <v>0.38462000000000002</v>
      </c>
      <c r="CQ1653">
        <v>0.23077</v>
      </c>
      <c r="CR1653">
        <v>0.38462000000000002</v>
      </c>
      <c r="CS1653" s="12">
        <f t="shared" si="631"/>
        <v>0.33014354066985646</v>
      </c>
      <c r="CT1653" s="12">
        <f t="shared" si="632"/>
        <v>0.40829346092503987</v>
      </c>
      <c r="CU1653" s="12">
        <f t="shared" si="633"/>
        <v>0.27432216905901119</v>
      </c>
      <c r="CV1653" s="12">
        <f t="shared" si="634"/>
        <v>0.76923076923076927</v>
      </c>
      <c r="CW1653" s="12">
        <f t="shared" si="627"/>
        <v>0.47967479674796748</v>
      </c>
      <c r="CX1653" s="12">
        <f t="shared" si="635"/>
        <v>0.9</v>
      </c>
      <c r="CY1653" s="12">
        <f t="shared" si="636"/>
        <v>55</v>
      </c>
      <c r="CZ1653" s="12">
        <f t="shared" si="637"/>
        <v>15</v>
      </c>
      <c r="DA1653" s="12">
        <f t="shared" si="638"/>
        <v>0.27272727272727271</v>
      </c>
      <c r="DB1653" s="12">
        <f t="shared" si="639"/>
        <v>7.6981132075471699</v>
      </c>
      <c r="DC1653" s="12">
        <v>12</v>
      </c>
      <c r="DD1653" s="12">
        <v>5</v>
      </c>
      <c r="DE1653" s="12">
        <v>41.7</v>
      </c>
      <c r="DF1653" s="12">
        <v>0.08</v>
      </c>
      <c r="DG1653" s="12">
        <v>0.2</v>
      </c>
      <c r="DH1653" s="12">
        <v>24</v>
      </c>
      <c r="DI1653" s="12">
        <v>0</v>
      </c>
      <c r="DJ1653" s="12">
        <v>0.9</v>
      </c>
      <c r="DK1653" s="12">
        <v>0.9</v>
      </c>
      <c r="DL1653" s="12">
        <v>7.0000000000000007E-2</v>
      </c>
      <c r="DM1653" s="18">
        <v>0.1</v>
      </c>
      <c r="DN1653" s="12">
        <v>345</v>
      </c>
      <c r="DO1653" s="12">
        <v>458</v>
      </c>
      <c r="DP1653" s="12">
        <v>75.3</v>
      </c>
      <c r="DQ1653" s="12">
        <v>5992</v>
      </c>
      <c r="DR1653" s="12">
        <v>1921</v>
      </c>
      <c r="DS1653" s="12">
        <v>166</v>
      </c>
      <c r="DT1653" s="12">
        <v>200</v>
      </c>
      <c r="DU1653" s="12">
        <v>83</v>
      </c>
      <c r="DV1653" s="12">
        <v>146</v>
      </c>
      <c r="DW1653" s="12">
        <v>177</v>
      </c>
      <c r="DX1653" s="12">
        <v>82.5</v>
      </c>
      <c r="DY1653" s="12">
        <v>32</v>
      </c>
      <c r="DZ1653" s="12">
        <v>67</v>
      </c>
      <c r="EA1653" s="12">
        <v>47.8</v>
      </c>
      <c r="EB1653" s="12">
        <v>1</v>
      </c>
      <c r="EC1653" s="12">
        <v>0.7</v>
      </c>
      <c r="ED1653" s="12">
        <v>0.6</v>
      </c>
      <c r="EE1653" s="12">
        <v>7</v>
      </c>
      <c r="EF1653" s="12">
        <v>27</v>
      </c>
      <c r="EG1653" s="12">
        <v>5</v>
      </c>
      <c r="EH1653" s="12">
        <v>0</v>
      </c>
      <c r="EI1653" s="12">
        <v>33</v>
      </c>
      <c r="EJ1653" s="12">
        <v>1</v>
      </c>
      <c r="EK1653" s="12">
        <v>2</v>
      </c>
      <c r="EL1653" s="12">
        <v>14</v>
      </c>
      <c r="EM1653" s="12">
        <v>3</v>
      </c>
      <c r="EN1653" s="12">
        <v>16</v>
      </c>
      <c r="EO1653" s="12">
        <v>12</v>
      </c>
      <c r="EP1653" s="12">
        <v>0</v>
      </c>
      <c r="EQ1653" s="12">
        <v>2</v>
      </c>
      <c r="ER1653" s="12">
        <v>0</v>
      </c>
      <c r="ES1653" s="12">
        <v>0</v>
      </c>
      <c r="ET1653" s="12">
        <v>2</v>
      </c>
      <c r="EU1653" s="12">
        <v>20</v>
      </c>
      <c r="EV1653" s="12">
        <v>9</v>
      </c>
      <c r="EW1653" s="12">
        <v>11</v>
      </c>
      <c r="EX1653" s="12">
        <v>5</v>
      </c>
      <c r="EY1653" s="12">
        <v>4</v>
      </c>
      <c r="EZ1653" s="12">
        <v>13</v>
      </c>
      <c r="FA1653" s="12">
        <v>25</v>
      </c>
      <c r="FB1653" s="12">
        <v>52</v>
      </c>
      <c r="FC1653" s="12">
        <v>19</v>
      </c>
      <c r="FD1653" s="12">
        <v>22</v>
      </c>
      <c r="FE1653" s="12">
        <v>1</v>
      </c>
      <c r="FF1653" s="12">
        <v>47</v>
      </c>
      <c r="FG1653" s="12">
        <v>583</v>
      </c>
      <c r="FH1653" s="12">
        <v>77</v>
      </c>
      <c r="FI1653" s="12">
        <v>215</v>
      </c>
      <c r="FJ1653" s="12">
        <v>231</v>
      </c>
      <c r="FK1653" s="12">
        <v>141</v>
      </c>
      <c r="FL1653" s="12">
        <v>19</v>
      </c>
      <c r="FM1653" s="12">
        <v>23</v>
      </c>
      <c r="FN1653" s="12">
        <v>14</v>
      </c>
      <c r="FO1653" s="12">
        <v>60.9</v>
      </c>
      <c r="FP1653" s="12">
        <v>295</v>
      </c>
      <c r="FQ1653" s="12">
        <v>2109</v>
      </c>
      <c r="FR1653" s="12">
        <v>1186</v>
      </c>
      <c r="FS1653" s="12">
        <v>18</v>
      </c>
      <c r="FT1653" s="12">
        <v>16</v>
      </c>
      <c r="FU1653" s="12">
        <v>3</v>
      </c>
      <c r="FV1653" s="12">
        <v>21</v>
      </c>
      <c r="FW1653" s="12">
        <v>4</v>
      </c>
      <c r="FX1653" s="12">
        <v>1</v>
      </c>
      <c r="FY1653" s="12">
        <v>0</v>
      </c>
      <c r="FZ1653" s="12">
        <v>3</v>
      </c>
      <c r="GA1653" s="12">
        <v>64</v>
      </c>
      <c r="GB1653" s="12">
        <v>12</v>
      </c>
      <c r="GC1653" s="12">
        <v>57.1</v>
      </c>
      <c r="GD1653">
        <v>8.140625</v>
      </c>
      <c r="GE1653">
        <v>0.45047923000000001</v>
      </c>
      <c r="GF1653">
        <v>0.32059412999999998</v>
      </c>
      <c r="GG1653" s="12">
        <f t="shared" si="640"/>
        <v>0.15283842794759825</v>
      </c>
      <c r="GH1653" s="12">
        <f t="shared" si="641"/>
        <v>0.4366812227074236</v>
      </c>
      <c r="GI1653">
        <v>0.55000000000000004</v>
      </c>
      <c r="GJ1653">
        <v>0.25</v>
      </c>
      <c r="GK1653">
        <v>0.2</v>
      </c>
      <c r="GL1653">
        <f t="shared" si="642"/>
        <v>0.36878216123499141</v>
      </c>
      <c r="GM1653">
        <f t="shared" si="643"/>
        <v>0.39622641509433965</v>
      </c>
      <c r="GN1653">
        <f t="shared" si="644"/>
        <v>0.241852487135506</v>
      </c>
      <c r="GO1653">
        <f t="shared" si="645"/>
        <v>0.45</v>
      </c>
      <c r="GP1653" s="12">
        <f t="shared" si="628"/>
        <v>0.52032520325203258</v>
      </c>
      <c r="GQ1653">
        <f t="shared" si="629"/>
        <v>0.58333333333333337</v>
      </c>
      <c r="GR1653">
        <f t="shared" si="646"/>
        <v>43</v>
      </c>
      <c r="GS1653">
        <f t="shared" si="647"/>
        <v>8</v>
      </c>
      <c r="GT1653">
        <f t="shared" si="648"/>
        <v>0.18604651162790697</v>
      </c>
      <c r="GU1653">
        <f t="shared" si="649"/>
        <v>7.3404255319148932</v>
      </c>
    </row>
    <row r="1654" spans="1:203" x14ac:dyDescent="0.2">
      <c r="A1654">
        <v>2022</v>
      </c>
      <c r="B1654" s="2">
        <v>44758</v>
      </c>
      <c r="C1654" s="12" t="s">
        <v>1</v>
      </c>
      <c r="D1654" s="13" t="s">
        <v>2</v>
      </c>
      <c r="E1654" s="4">
        <f t="shared" si="625"/>
        <v>1.5999999999999999</v>
      </c>
      <c r="F1654" s="12">
        <v>2</v>
      </c>
      <c r="G1654" s="12">
        <v>0</v>
      </c>
      <c r="H1654" s="12" t="s">
        <v>50</v>
      </c>
      <c r="I1654" s="5" t="s">
        <v>19</v>
      </c>
      <c r="J1654" s="12">
        <v>17</v>
      </c>
      <c r="K1654" s="12">
        <v>5</v>
      </c>
      <c r="L1654" s="12">
        <v>29.4</v>
      </c>
      <c r="M1654" s="12">
        <v>0.12</v>
      </c>
      <c r="N1654" s="12">
        <v>0.4</v>
      </c>
      <c r="O1654" s="12">
        <v>18.2</v>
      </c>
      <c r="P1654" s="12">
        <v>1</v>
      </c>
      <c r="Q1654" s="12">
        <v>1.9</v>
      </c>
      <c r="R1654" s="12">
        <v>1.9</v>
      </c>
      <c r="S1654" s="12">
        <v>0.11</v>
      </c>
      <c r="T1654" s="18">
        <v>0.1</v>
      </c>
      <c r="U1654" s="12">
        <v>390</v>
      </c>
      <c r="V1654" s="12">
        <v>477</v>
      </c>
      <c r="W1654" s="12">
        <v>81.8</v>
      </c>
      <c r="X1654" s="12">
        <v>6604</v>
      </c>
      <c r="Y1654" s="12">
        <v>2419</v>
      </c>
      <c r="Z1654" s="12">
        <v>174</v>
      </c>
      <c r="AA1654" s="12">
        <v>191</v>
      </c>
      <c r="AB1654" s="12">
        <v>91.1</v>
      </c>
      <c r="AC1654" s="12">
        <v>154</v>
      </c>
      <c r="AD1654" s="12">
        <v>182</v>
      </c>
      <c r="AE1654" s="12">
        <v>84.6</v>
      </c>
      <c r="AF1654" s="12">
        <v>39</v>
      </c>
      <c r="AG1654" s="12">
        <v>64</v>
      </c>
      <c r="AH1654" s="12">
        <v>60.9</v>
      </c>
      <c r="AI1654" s="12">
        <v>2</v>
      </c>
      <c r="AJ1654" s="12">
        <v>1.5</v>
      </c>
      <c r="AK1654" s="12">
        <v>1.3</v>
      </c>
      <c r="AL1654" s="12">
        <v>12</v>
      </c>
      <c r="AM1654" s="12">
        <v>29</v>
      </c>
      <c r="AN1654" s="12">
        <v>8</v>
      </c>
      <c r="AO1654" s="12">
        <v>2</v>
      </c>
      <c r="AP1654" s="12">
        <v>42</v>
      </c>
      <c r="AQ1654" s="12">
        <v>0</v>
      </c>
      <c r="AR1654" s="12">
        <v>6</v>
      </c>
      <c r="AS1654" s="12">
        <v>19</v>
      </c>
      <c r="AT1654" s="12">
        <v>6</v>
      </c>
      <c r="AU1654" s="12">
        <v>29</v>
      </c>
      <c r="AV1654" s="12">
        <v>23</v>
      </c>
      <c r="AW1654" s="12">
        <v>2</v>
      </c>
      <c r="AX1654" s="12">
        <v>1</v>
      </c>
      <c r="AY1654" s="12">
        <v>2</v>
      </c>
      <c r="AZ1654" s="12">
        <v>1</v>
      </c>
      <c r="BA1654" s="12">
        <v>0</v>
      </c>
      <c r="BB1654" s="12">
        <v>16</v>
      </c>
      <c r="BC1654" s="12">
        <v>10</v>
      </c>
      <c r="BD1654" s="12">
        <v>6</v>
      </c>
      <c r="BE1654" s="12">
        <v>5</v>
      </c>
      <c r="BF1654" s="12">
        <v>5</v>
      </c>
      <c r="BG1654" s="12">
        <v>7</v>
      </c>
      <c r="BH1654" s="12">
        <v>15</v>
      </c>
      <c r="BI1654" s="12">
        <v>46.7</v>
      </c>
      <c r="BJ1654" s="12">
        <v>6</v>
      </c>
      <c r="BK1654" s="12">
        <v>17</v>
      </c>
      <c r="BL1654" s="12">
        <v>0</v>
      </c>
      <c r="BM1654" s="12">
        <v>47</v>
      </c>
      <c r="BN1654" s="12">
        <v>572</v>
      </c>
      <c r="BO1654" s="12">
        <v>40</v>
      </c>
      <c r="BP1654" s="12">
        <v>172</v>
      </c>
      <c r="BQ1654" s="12">
        <v>239</v>
      </c>
      <c r="BR1654" s="12">
        <v>163</v>
      </c>
      <c r="BS1654" s="12">
        <v>23</v>
      </c>
      <c r="BT1654" s="12">
        <v>16</v>
      </c>
      <c r="BU1654" s="12">
        <v>10</v>
      </c>
      <c r="BV1654" s="12">
        <v>62.5</v>
      </c>
      <c r="BW1654" s="12">
        <v>397</v>
      </c>
      <c r="BX1654" s="12">
        <v>2110</v>
      </c>
      <c r="BY1654" s="12">
        <v>1037</v>
      </c>
      <c r="BZ1654" s="12">
        <v>24</v>
      </c>
      <c r="CA1654" s="12">
        <v>13</v>
      </c>
      <c r="CB1654" s="12">
        <v>5</v>
      </c>
      <c r="CC1654" s="12">
        <v>16</v>
      </c>
      <c r="CD1654" s="12">
        <v>5</v>
      </c>
      <c r="CE1654" s="12">
        <v>0</v>
      </c>
      <c r="CF1654" s="12">
        <v>0</v>
      </c>
      <c r="CG1654" s="12">
        <v>3</v>
      </c>
      <c r="CH1654" s="12">
        <v>42</v>
      </c>
      <c r="CI1654" s="12">
        <v>7</v>
      </c>
      <c r="CJ1654" s="12">
        <v>33.299999999999997</v>
      </c>
      <c r="CK1654">
        <v>12.619</v>
      </c>
      <c r="CL1654">
        <v>0.58633000000000002</v>
      </c>
      <c r="CM1654">
        <v>0.36629</v>
      </c>
      <c r="CN1654" s="12">
        <f t="shared" si="626"/>
        <v>0.14675052410901468</v>
      </c>
      <c r="CO1654" s="12">
        <f t="shared" si="630"/>
        <v>0.40041928721174003</v>
      </c>
      <c r="CP1654">
        <v>0.375</v>
      </c>
      <c r="CQ1654">
        <v>0.3125</v>
      </c>
      <c r="CR1654">
        <v>0.3125</v>
      </c>
      <c r="CS1654" s="12">
        <f t="shared" si="631"/>
        <v>0.30069930069930068</v>
      </c>
      <c r="CT1654" s="12">
        <f t="shared" si="632"/>
        <v>0.41783216783216781</v>
      </c>
      <c r="CU1654" s="12">
        <f t="shared" si="633"/>
        <v>0.28496503496503495</v>
      </c>
      <c r="CV1654" s="12">
        <f t="shared" si="634"/>
        <v>0.625</v>
      </c>
      <c r="CW1654" s="12">
        <f t="shared" si="627"/>
        <v>0.5</v>
      </c>
      <c r="CX1654" s="12">
        <f t="shared" si="635"/>
        <v>0.70588235294117652</v>
      </c>
      <c r="CY1654" s="12">
        <f t="shared" si="636"/>
        <v>42</v>
      </c>
      <c r="CZ1654" s="12">
        <f t="shared" si="637"/>
        <v>13</v>
      </c>
      <c r="DA1654" s="12">
        <f t="shared" si="638"/>
        <v>0.30952380952380953</v>
      </c>
      <c r="DB1654" s="12">
        <f t="shared" si="639"/>
        <v>8.2978723404255312</v>
      </c>
      <c r="DC1654" s="12">
        <v>5</v>
      </c>
      <c r="DD1654" s="12">
        <v>0</v>
      </c>
      <c r="DE1654" s="12">
        <v>0</v>
      </c>
      <c r="DF1654" s="12">
        <v>0</v>
      </c>
      <c r="DG1654" s="16"/>
      <c r="DH1654" s="12">
        <v>17.399999999999999</v>
      </c>
      <c r="DI1654" s="12">
        <v>0</v>
      </c>
      <c r="DJ1654" s="12">
        <v>0.3</v>
      </c>
      <c r="DK1654" s="12">
        <v>0.3</v>
      </c>
      <c r="DL1654" s="12">
        <v>0.06</v>
      </c>
      <c r="DM1654" s="17">
        <v>-0.3</v>
      </c>
      <c r="DN1654" s="12">
        <v>444</v>
      </c>
      <c r="DO1654" s="12">
        <v>530</v>
      </c>
      <c r="DP1654" s="12">
        <v>83.8</v>
      </c>
      <c r="DQ1654" s="12">
        <v>8282</v>
      </c>
      <c r="DR1654" s="12">
        <v>2745</v>
      </c>
      <c r="DS1654" s="12">
        <v>172</v>
      </c>
      <c r="DT1654" s="12">
        <v>190</v>
      </c>
      <c r="DU1654" s="12">
        <v>90.5</v>
      </c>
      <c r="DV1654" s="12">
        <v>226</v>
      </c>
      <c r="DW1654" s="12">
        <v>253</v>
      </c>
      <c r="DX1654" s="12">
        <v>89.3</v>
      </c>
      <c r="DY1654" s="12">
        <v>41</v>
      </c>
      <c r="DZ1654" s="12">
        <v>69</v>
      </c>
      <c r="EA1654" s="12">
        <v>59.4</v>
      </c>
      <c r="EB1654" s="12">
        <v>0</v>
      </c>
      <c r="EC1654" s="12">
        <v>0.3</v>
      </c>
      <c r="ED1654" s="12">
        <v>0.5</v>
      </c>
      <c r="EE1654" s="12">
        <v>4</v>
      </c>
      <c r="EF1654" s="12">
        <v>30</v>
      </c>
      <c r="EG1654" s="12">
        <v>7</v>
      </c>
      <c r="EH1654" s="12">
        <v>1</v>
      </c>
      <c r="EI1654" s="12">
        <v>31</v>
      </c>
      <c r="EJ1654" s="12">
        <v>1</v>
      </c>
      <c r="EK1654" s="12">
        <v>2</v>
      </c>
      <c r="EL1654" s="12">
        <v>12</v>
      </c>
      <c r="EM1654" s="12">
        <v>4</v>
      </c>
      <c r="EN1654" s="12">
        <v>9</v>
      </c>
      <c r="EO1654" s="12">
        <v>6</v>
      </c>
      <c r="EP1654" s="12">
        <v>2</v>
      </c>
      <c r="EQ1654" s="12">
        <v>1</v>
      </c>
      <c r="ER1654" s="12">
        <v>0</v>
      </c>
      <c r="ES1654" s="12">
        <v>0</v>
      </c>
      <c r="ET1654" s="12">
        <v>0</v>
      </c>
      <c r="EU1654" s="12">
        <v>11</v>
      </c>
      <c r="EV1654" s="12">
        <v>5</v>
      </c>
      <c r="EW1654" s="12">
        <v>7</v>
      </c>
      <c r="EX1654" s="12">
        <v>2</v>
      </c>
      <c r="EY1654" s="12">
        <v>2</v>
      </c>
      <c r="EZ1654" s="12">
        <v>6</v>
      </c>
      <c r="FA1654" s="12">
        <v>16</v>
      </c>
      <c r="FB1654" s="12">
        <v>37.5</v>
      </c>
      <c r="FC1654" s="12">
        <v>4</v>
      </c>
      <c r="FD1654" s="12">
        <v>22</v>
      </c>
      <c r="FE1654" s="12">
        <v>0</v>
      </c>
      <c r="FF1654" s="12">
        <v>53</v>
      </c>
      <c r="FG1654" s="12">
        <v>619</v>
      </c>
      <c r="FH1654" s="12">
        <v>61</v>
      </c>
      <c r="FI1654" s="12">
        <v>252</v>
      </c>
      <c r="FJ1654" s="12">
        <v>257</v>
      </c>
      <c r="FK1654" s="12">
        <v>115</v>
      </c>
      <c r="FL1654" s="12">
        <v>14</v>
      </c>
      <c r="FM1654" s="12">
        <v>15</v>
      </c>
      <c r="FN1654" s="12">
        <v>8</v>
      </c>
      <c r="FO1654" s="12">
        <v>53.3</v>
      </c>
      <c r="FP1654" s="12">
        <v>382</v>
      </c>
      <c r="FQ1654" s="12">
        <v>1826</v>
      </c>
      <c r="FR1654" s="12">
        <v>869</v>
      </c>
      <c r="FS1654" s="12">
        <v>13</v>
      </c>
      <c r="FT1654" s="12">
        <v>13</v>
      </c>
      <c r="FU1654" s="12">
        <v>0</v>
      </c>
      <c r="FV1654" s="12">
        <v>8</v>
      </c>
      <c r="FW1654" s="12">
        <v>9</v>
      </c>
      <c r="FX1654" s="12">
        <v>1</v>
      </c>
      <c r="FY1654" s="12">
        <v>0</v>
      </c>
      <c r="FZ1654" s="12">
        <v>8</v>
      </c>
      <c r="GA1654" s="12">
        <v>42</v>
      </c>
      <c r="GB1654" s="12">
        <v>14</v>
      </c>
      <c r="GC1654" s="12">
        <v>66.7</v>
      </c>
      <c r="GD1654">
        <v>10.6</v>
      </c>
      <c r="GE1654">
        <v>0.41366905999999998</v>
      </c>
      <c r="GF1654">
        <v>0.33144168000000002</v>
      </c>
      <c r="GG1654" s="12">
        <f t="shared" si="640"/>
        <v>0.13584905660377358</v>
      </c>
      <c r="GH1654" s="12">
        <f t="shared" si="641"/>
        <v>0.35849056603773582</v>
      </c>
      <c r="GI1654">
        <v>0.63636364000000001</v>
      </c>
      <c r="GJ1654">
        <v>0.18181818</v>
      </c>
      <c r="GK1654">
        <v>0.18181818</v>
      </c>
      <c r="GL1654">
        <f t="shared" si="642"/>
        <v>0.40710823909531502</v>
      </c>
      <c r="GM1654">
        <f t="shared" si="643"/>
        <v>0.41518578352180935</v>
      </c>
      <c r="GN1654">
        <f t="shared" si="644"/>
        <v>0.18578352180936994</v>
      </c>
      <c r="GO1654">
        <f t="shared" si="645"/>
        <v>0.45454545454545453</v>
      </c>
      <c r="GP1654" s="12">
        <f t="shared" si="628"/>
        <v>0.5</v>
      </c>
      <c r="GQ1654">
        <f t="shared" si="629"/>
        <v>0.8</v>
      </c>
      <c r="GR1654">
        <f t="shared" si="646"/>
        <v>43</v>
      </c>
      <c r="GS1654">
        <f t="shared" si="647"/>
        <v>7</v>
      </c>
      <c r="GT1654">
        <f t="shared" si="648"/>
        <v>0.16279069767441862</v>
      </c>
      <c r="GU1654">
        <f t="shared" si="649"/>
        <v>8.3773584905660385</v>
      </c>
    </row>
    <row r="1655" spans="1:203" x14ac:dyDescent="0.2">
      <c r="A1655">
        <v>2022</v>
      </c>
      <c r="B1655" s="2">
        <v>44765</v>
      </c>
      <c r="C1655" s="12" t="s">
        <v>5</v>
      </c>
      <c r="D1655" s="13" t="s">
        <v>2</v>
      </c>
      <c r="E1655" s="4">
        <f t="shared" si="625"/>
        <v>-0.19999999999999996</v>
      </c>
      <c r="F1655" s="12">
        <v>2</v>
      </c>
      <c r="G1655" s="12">
        <v>1</v>
      </c>
      <c r="H1655" s="12" t="s">
        <v>50</v>
      </c>
      <c r="I1655" s="5" t="s">
        <v>12</v>
      </c>
      <c r="J1655" s="12">
        <v>9</v>
      </c>
      <c r="K1655" s="12">
        <v>3</v>
      </c>
      <c r="L1655" s="12">
        <v>33.299999999999997</v>
      </c>
      <c r="M1655" s="12">
        <v>0.22</v>
      </c>
      <c r="N1655" s="12">
        <v>0.67</v>
      </c>
      <c r="O1655" s="12">
        <v>20.2</v>
      </c>
      <c r="P1655" s="12">
        <v>1</v>
      </c>
      <c r="Q1655" s="12">
        <v>1.3</v>
      </c>
      <c r="R1655" s="12">
        <v>1.3</v>
      </c>
      <c r="S1655" s="12">
        <v>0.15</v>
      </c>
      <c r="T1655" s="18">
        <v>0.7</v>
      </c>
      <c r="U1655" s="12">
        <v>206</v>
      </c>
      <c r="V1655" s="12">
        <v>299</v>
      </c>
      <c r="W1655" s="12">
        <v>68.900000000000006</v>
      </c>
      <c r="X1655" s="12">
        <v>3677</v>
      </c>
      <c r="Y1655" s="12">
        <v>1631</v>
      </c>
      <c r="Z1655" s="12">
        <v>105</v>
      </c>
      <c r="AA1655" s="12">
        <v>119</v>
      </c>
      <c r="AB1655" s="12">
        <v>88.2</v>
      </c>
      <c r="AC1655" s="12">
        <v>69</v>
      </c>
      <c r="AD1655" s="12">
        <v>91</v>
      </c>
      <c r="AE1655" s="12">
        <v>75.8</v>
      </c>
      <c r="AF1655" s="12">
        <v>26</v>
      </c>
      <c r="AG1655" s="12">
        <v>70</v>
      </c>
      <c r="AH1655" s="12">
        <v>37.1</v>
      </c>
      <c r="AI1655" s="12">
        <v>2</v>
      </c>
      <c r="AJ1655" s="12">
        <v>1.2</v>
      </c>
      <c r="AK1655" s="12">
        <v>0.6</v>
      </c>
      <c r="AL1655" s="12">
        <v>6</v>
      </c>
      <c r="AM1655" s="12">
        <v>22</v>
      </c>
      <c r="AN1655" s="12">
        <v>3</v>
      </c>
      <c r="AO1655" s="12">
        <v>0</v>
      </c>
      <c r="AP1655" s="12">
        <v>20</v>
      </c>
      <c r="AQ1655" s="12">
        <v>3</v>
      </c>
      <c r="AR1655" s="12">
        <v>5</v>
      </c>
      <c r="AS1655" s="12">
        <v>6</v>
      </c>
      <c r="AT1655" s="12">
        <v>1</v>
      </c>
      <c r="AU1655" s="12">
        <v>12</v>
      </c>
      <c r="AV1655" s="12">
        <v>10</v>
      </c>
      <c r="AW1655" s="12">
        <v>0</v>
      </c>
      <c r="AX1655" s="12">
        <v>1</v>
      </c>
      <c r="AY1655" s="12">
        <v>0</v>
      </c>
      <c r="AZ1655" s="12">
        <v>1</v>
      </c>
      <c r="BA1655" s="12">
        <v>0</v>
      </c>
      <c r="BB1655" s="12">
        <v>16</v>
      </c>
      <c r="BC1655" s="12">
        <v>11</v>
      </c>
      <c r="BD1655" s="12">
        <v>13</v>
      </c>
      <c r="BE1655" s="12">
        <v>2</v>
      </c>
      <c r="BF1655" s="12">
        <v>1</v>
      </c>
      <c r="BG1655" s="12">
        <v>11</v>
      </c>
      <c r="BH1655" s="12">
        <v>25</v>
      </c>
      <c r="BI1655" s="12">
        <v>44</v>
      </c>
      <c r="BJ1655" s="12">
        <v>13</v>
      </c>
      <c r="BK1655" s="12">
        <v>36</v>
      </c>
      <c r="BL1655" s="12">
        <v>0</v>
      </c>
      <c r="BM1655" s="12">
        <v>28</v>
      </c>
      <c r="BN1655" s="12">
        <v>421</v>
      </c>
      <c r="BO1655" s="12">
        <v>77</v>
      </c>
      <c r="BP1655" s="12">
        <v>211</v>
      </c>
      <c r="BQ1655" s="12">
        <v>141</v>
      </c>
      <c r="BR1655" s="12">
        <v>74</v>
      </c>
      <c r="BS1655" s="12">
        <v>10</v>
      </c>
      <c r="BT1655" s="12">
        <v>22</v>
      </c>
      <c r="BU1655" s="12">
        <v>7</v>
      </c>
      <c r="BV1655" s="12">
        <v>31.8</v>
      </c>
      <c r="BW1655" s="12">
        <v>171</v>
      </c>
      <c r="BX1655" s="12">
        <v>962</v>
      </c>
      <c r="BY1655" s="12">
        <v>407</v>
      </c>
      <c r="BZ1655" s="12">
        <v>10</v>
      </c>
      <c r="CA1655" s="12">
        <v>3</v>
      </c>
      <c r="CB1655" s="12">
        <v>2</v>
      </c>
      <c r="CC1655" s="12">
        <v>12</v>
      </c>
      <c r="CD1655" s="12">
        <v>7</v>
      </c>
      <c r="CE1655" s="12">
        <v>0</v>
      </c>
      <c r="CF1655" s="12">
        <v>0</v>
      </c>
      <c r="CG1655" s="12">
        <v>5</v>
      </c>
      <c r="CH1655" s="12">
        <v>57</v>
      </c>
      <c r="CI1655" s="12">
        <v>7</v>
      </c>
      <c r="CJ1655" s="12">
        <v>29.2</v>
      </c>
      <c r="CK1655">
        <v>10.8714</v>
      </c>
      <c r="CL1655">
        <v>0.20963000000000001</v>
      </c>
      <c r="CM1655">
        <v>0.44357000000000002</v>
      </c>
      <c r="CN1655" s="12">
        <f t="shared" si="626"/>
        <v>0.2608695652173913</v>
      </c>
      <c r="CO1655" s="12">
        <f t="shared" si="630"/>
        <v>0.39799331103678931</v>
      </c>
      <c r="CP1655">
        <v>0.8125</v>
      </c>
      <c r="CQ1655">
        <v>0.125</v>
      </c>
      <c r="CR1655">
        <v>6.25E-2</v>
      </c>
      <c r="CS1655" s="12">
        <f t="shared" si="631"/>
        <v>0.50118764845605701</v>
      </c>
      <c r="CT1655" s="12">
        <f t="shared" si="632"/>
        <v>0.33491686460807601</v>
      </c>
      <c r="CU1655" s="12">
        <f t="shared" si="633"/>
        <v>0.17577197149643706</v>
      </c>
      <c r="CV1655" s="12">
        <f t="shared" si="634"/>
        <v>0.6875</v>
      </c>
      <c r="CW1655" s="12">
        <f t="shared" si="627"/>
        <v>0.5</v>
      </c>
      <c r="CX1655" s="12">
        <f t="shared" si="635"/>
        <v>0.66666666666666663</v>
      </c>
      <c r="CY1655" s="12">
        <f t="shared" si="636"/>
        <v>25</v>
      </c>
      <c r="CZ1655" s="12">
        <f t="shared" si="637"/>
        <v>5</v>
      </c>
      <c r="DA1655" s="12">
        <f t="shared" si="638"/>
        <v>0.2</v>
      </c>
      <c r="DB1655" s="12">
        <f t="shared" si="639"/>
        <v>7.3571428571428568</v>
      </c>
      <c r="DC1655" s="12">
        <v>22</v>
      </c>
      <c r="DD1655" s="12">
        <v>4</v>
      </c>
      <c r="DE1655" s="12">
        <v>18.2</v>
      </c>
      <c r="DF1655" s="12">
        <v>0.05</v>
      </c>
      <c r="DG1655" s="12">
        <v>0.25</v>
      </c>
      <c r="DH1655" s="12">
        <v>16.5</v>
      </c>
      <c r="DI1655" s="12">
        <v>0</v>
      </c>
      <c r="DJ1655" s="12">
        <v>1.5</v>
      </c>
      <c r="DK1655" s="12">
        <v>1.5</v>
      </c>
      <c r="DL1655" s="12">
        <v>7.0000000000000007E-2</v>
      </c>
      <c r="DM1655" s="17">
        <v>-0.5</v>
      </c>
      <c r="DN1655" s="12">
        <v>661</v>
      </c>
      <c r="DO1655" s="12">
        <v>761</v>
      </c>
      <c r="DP1655" s="12">
        <v>86.9</v>
      </c>
      <c r="DQ1655" s="12">
        <v>11592</v>
      </c>
      <c r="DR1655" s="12">
        <v>3460</v>
      </c>
      <c r="DS1655" s="12">
        <v>306</v>
      </c>
      <c r="DT1655" s="12">
        <v>331</v>
      </c>
      <c r="DU1655" s="12">
        <v>92.4</v>
      </c>
      <c r="DV1655" s="12">
        <v>288</v>
      </c>
      <c r="DW1655" s="12">
        <v>323</v>
      </c>
      <c r="DX1655" s="12">
        <v>89.2</v>
      </c>
      <c r="DY1655" s="12">
        <v>61</v>
      </c>
      <c r="DZ1655" s="12">
        <v>87</v>
      </c>
      <c r="EA1655" s="12">
        <v>70.099999999999994</v>
      </c>
      <c r="EB1655" s="12">
        <v>1</v>
      </c>
      <c r="EC1655" s="12">
        <v>1.5</v>
      </c>
      <c r="ED1655" s="12">
        <v>1.7</v>
      </c>
      <c r="EE1655" s="12">
        <v>20</v>
      </c>
      <c r="EF1655" s="12">
        <v>65</v>
      </c>
      <c r="EG1655" s="12">
        <v>17</v>
      </c>
      <c r="EH1655" s="12">
        <v>8</v>
      </c>
      <c r="EI1655" s="12">
        <v>64</v>
      </c>
      <c r="EJ1655" s="12">
        <v>1</v>
      </c>
      <c r="EK1655" s="12">
        <v>4</v>
      </c>
      <c r="EL1655" s="12">
        <v>37</v>
      </c>
      <c r="EM1655" s="12">
        <v>13</v>
      </c>
      <c r="EN1655" s="12">
        <v>42</v>
      </c>
      <c r="EO1655" s="12">
        <v>33</v>
      </c>
      <c r="EP1655" s="12">
        <v>4</v>
      </c>
      <c r="EQ1655" s="12">
        <v>1</v>
      </c>
      <c r="ER1655" s="12">
        <v>4</v>
      </c>
      <c r="ES1655" s="12">
        <v>0</v>
      </c>
      <c r="ET1655" s="12">
        <v>0</v>
      </c>
      <c r="EU1655" s="12">
        <v>22</v>
      </c>
      <c r="EV1655" s="12">
        <v>14</v>
      </c>
      <c r="EW1655" s="12">
        <v>13</v>
      </c>
      <c r="EX1655" s="12">
        <v>4</v>
      </c>
      <c r="EY1655" s="12">
        <v>5</v>
      </c>
      <c r="EZ1655" s="12">
        <v>15</v>
      </c>
      <c r="FA1655" s="12">
        <v>22</v>
      </c>
      <c r="FB1655" s="12">
        <v>68.2</v>
      </c>
      <c r="FC1655" s="12">
        <v>11</v>
      </c>
      <c r="FD1655" s="12">
        <v>7</v>
      </c>
      <c r="FE1655" s="12">
        <v>0</v>
      </c>
      <c r="FF1655" s="12">
        <v>72</v>
      </c>
      <c r="FG1655" s="12">
        <v>875</v>
      </c>
      <c r="FH1655" s="12">
        <v>38</v>
      </c>
      <c r="FI1655" s="12">
        <v>198</v>
      </c>
      <c r="FJ1655" s="12">
        <v>405</v>
      </c>
      <c r="FK1655" s="12">
        <v>279</v>
      </c>
      <c r="FL1655" s="12">
        <v>41</v>
      </c>
      <c r="FM1655" s="12">
        <v>26</v>
      </c>
      <c r="FN1655" s="12">
        <v>14</v>
      </c>
      <c r="FO1655" s="12">
        <v>53.8</v>
      </c>
      <c r="FP1655" s="12">
        <v>529</v>
      </c>
      <c r="FQ1655" s="12">
        <v>2821</v>
      </c>
      <c r="FR1655" s="12">
        <v>1528</v>
      </c>
      <c r="FS1655" s="12">
        <v>20</v>
      </c>
      <c r="FT1655" s="12">
        <v>28</v>
      </c>
      <c r="FU1655" s="12">
        <v>8</v>
      </c>
      <c r="FV1655" s="12">
        <v>17</v>
      </c>
      <c r="FW1655" s="12">
        <v>5</v>
      </c>
      <c r="FX1655" s="12">
        <v>2</v>
      </c>
      <c r="FY1655" s="12">
        <v>0</v>
      </c>
      <c r="FZ1655" s="12">
        <v>7</v>
      </c>
      <c r="GA1655" s="12">
        <v>57</v>
      </c>
      <c r="GB1655" s="12">
        <v>17</v>
      </c>
      <c r="GC1655" s="12">
        <v>70.8</v>
      </c>
      <c r="GD1655">
        <v>6.3617021300000003</v>
      </c>
      <c r="GE1655">
        <v>0.79036826999999998</v>
      </c>
      <c r="GF1655">
        <v>0.29848171000000001</v>
      </c>
      <c r="GG1655" s="12">
        <f t="shared" si="640"/>
        <v>0.12089356110381078</v>
      </c>
      <c r="GH1655" s="12">
        <f t="shared" si="641"/>
        <v>0.43495400788436267</v>
      </c>
      <c r="GI1655">
        <v>0.59090909000000003</v>
      </c>
      <c r="GJ1655">
        <v>0.18181818</v>
      </c>
      <c r="GK1655">
        <v>0.22727273000000001</v>
      </c>
      <c r="GL1655">
        <f t="shared" si="642"/>
        <v>0.22628571428571428</v>
      </c>
      <c r="GM1655">
        <f t="shared" si="643"/>
        <v>0.46285714285714286</v>
      </c>
      <c r="GN1655">
        <f t="shared" si="644"/>
        <v>0.31885714285714284</v>
      </c>
      <c r="GO1655">
        <f t="shared" si="645"/>
        <v>0.63636363636363635</v>
      </c>
      <c r="GP1655" s="12">
        <f t="shared" si="628"/>
        <v>0.5</v>
      </c>
      <c r="GQ1655">
        <f t="shared" si="629"/>
        <v>0.90909090909090906</v>
      </c>
      <c r="GR1655">
        <f t="shared" si="646"/>
        <v>93</v>
      </c>
      <c r="GS1655">
        <f t="shared" si="647"/>
        <v>25</v>
      </c>
      <c r="GT1655">
        <f t="shared" si="648"/>
        <v>0.26881720430107525</v>
      </c>
      <c r="GU1655">
        <f t="shared" si="649"/>
        <v>9.1805555555555554</v>
      </c>
    </row>
    <row r="1656" spans="1:203" x14ac:dyDescent="0.2">
      <c r="A1656">
        <v>2022</v>
      </c>
      <c r="B1656" s="2">
        <v>44772</v>
      </c>
      <c r="C1656" s="12" t="s">
        <v>1</v>
      </c>
      <c r="D1656" s="15" t="s">
        <v>20</v>
      </c>
      <c r="E1656" s="4">
        <f t="shared" si="625"/>
        <v>0.99999999999999978</v>
      </c>
      <c r="F1656" s="12">
        <v>4</v>
      </c>
      <c r="G1656" s="12">
        <v>4</v>
      </c>
      <c r="H1656" s="12" t="s">
        <v>50</v>
      </c>
      <c r="I1656" s="5" t="s">
        <v>33</v>
      </c>
      <c r="J1656" s="12">
        <v>13</v>
      </c>
      <c r="K1656" s="12">
        <v>6</v>
      </c>
      <c r="L1656" s="12">
        <v>46.2</v>
      </c>
      <c r="M1656" s="12">
        <v>0.31</v>
      </c>
      <c r="N1656" s="12">
        <v>0.67</v>
      </c>
      <c r="O1656" s="12">
        <v>13.9</v>
      </c>
      <c r="P1656" s="12">
        <v>1</v>
      </c>
      <c r="Q1656" s="12">
        <v>2.2999999999999998</v>
      </c>
      <c r="R1656" s="12">
        <v>2.2999999999999998</v>
      </c>
      <c r="S1656" s="12">
        <v>0.2</v>
      </c>
      <c r="T1656" s="18">
        <v>1.7</v>
      </c>
      <c r="U1656" s="12">
        <v>307</v>
      </c>
      <c r="V1656" s="12">
        <v>382</v>
      </c>
      <c r="W1656" s="12">
        <v>80.400000000000006</v>
      </c>
      <c r="X1656" s="12">
        <v>5776</v>
      </c>
      <c r="Y1656" s="12">
        <v>2382</v>
      </c>
      <c r="Z1656" s="12">
        <v>137</v>
      </c>
      <c r="AA1656" s="12">
        <v>151</v>
      </c>
      <c r="AB1656" s="12">
        <v>90.7</v>
      </c>
      <c r="AC1656" s="12">
        <v>118</v>
      </c>
      <c r="AD1656" s="12">
        <v>135</v>
      </c>
      <c r="AE1656" s="12">
        <v>87.4</v>
      </c>
      <c r="AF1656" s="12">
        <v>43</v>
      </c>
      <c r="AG1656" s="12">
        <v>72</v>
      </c>
      <c r="AH1656" s="12">
        <v>59.7</v>
      </c>
      <c r="AI1656" s="12">
        <v>2</v>
      </c>
      <c r="AJ1656" s="12">
        <v>1.4</v>
      </c>
      <c r="AK1656" s="12">
        <v>1.5</v>
      </c>
      <c r="AL1656" s="12">
        <v>10</v>
      </c>
      <c r="AM1656" s="12">
        <v>34</v>
      </c>
      <c r="AN1656" s="12">
        <v>8</v>
      </c>
      <c r="AO1656" s="12">
        <v>3</v>
      </c>
      <c r="AP1656" s="12">
        <v>40</v>
      </c>
      <c r="AQ1656" s="12">
        <v>2</v>
      </c>
      <c r="AR1656" s="12">
        <v>4</v>
      </c>
      <c r="AS1656" s="12">
        <v>17</v>
      </c>
      <c r="AT1656" s="12">
        <v>5</v>
      </c>
      <c r="AU1656" s="12">
        <v>23</v>
      </c>
      <c r="AV1656" s="12">
        <v>14</v>
      </c>
      <c r="AW1656" s="12">
        <v>2</v>
      </c>
      <c r="AX1656" s="12">
        <v>3</v>
      </c>
      <c r="AY1656" s="12">
        <v>2</v>
      </c>
      <c r="AZ1656" s="12">
        <v>1</v>
      </c>
      <c r="BA1656" s="12">
        <v>1</v>
      </c>
      <c r="BB1656" s="12">
        <v>21</v>
      </c>
      <c r="BC1656" s="12">
        <v>10</v>
      </c>
      <c r="BD1656" s="12">
        <v>10</v>
      </c>
      <c r="BE1656" s="12">
        <v>9</v>
      </c>
      <c r="BF1656" s="12">
        <v>2</v>
      </c>
      <c r="BG1656" s="12">
        <v>12</v>
      </c>
      <c r="BH1656" s="12">
        <v>21</v>
      </c>
      <c r="BI1656" s="12">
        <v>57.1</v>
      </c>
      <c r="BJ1656" s="12">
        <v>10</v>
      </c>
      <c r="BK1656" s="12">
        <v>17</v>
      </c>
      <c r="BL1656" s="12">
        <v>1</v>
      </c>
      <c r="BM1656" s="12">
        <v>48</v>
      </c>
      <c r="BN1656" s="12">
        <v>507</v>
      </c>
      <c r="BO1656" s="12">
        <v>55</v>
      </c>
      <c r="BP1656" s="12">
        <v>153</v>
      </c>
      <c r="BQ1656" s="12">
        <v>238</v>
      </c>
      <c r="BR1656" s="12">
        <v>121</v>
      </c>
      <c r="BS1656" s="12">
        <v>24</v>
      </c>
      <c r="BT1656" s="12">
        <v>23</v>
      </c>
      <c r="BU1656" s="12">
        <v>14</v>
      </c>
      <c r="BV1656" s="12">
        <v>60.9</v>
      </c>
      <c r="BW1656" s="12">
        <v>286</v>
      </c>
      <c r="BX1656" s="12">
        <v>1570</v>
      </c>
      <c r="BY1656" s="12">
        <v>763</v>
      </c>
      <c r="BZ1656" s="12">
        <v>16</v>
      </c>
      <c r="CA1656" s="12">
        <v>11</v>
      </c>
      <c r="CB1656" s="12">
        <v>3</v>
      </c>
      <c r="CC1656" s="12">
        <v>19</v>
      </c>
      <c r="CD1656" s="12">
        <v>7</v>
      </c>
      <c r="CE1656" s="12">
        <v>5</v>
      </c>
      <c r="CF1656" s="12">
        <v>0</v>
      </c>
      <c r="CG1656" s="12">
        <v>17</v>
      </c>
      <c r="CH1656" s="12">
        <v>50</v>
      </c>
      <c r="CI1656" s="12">
        <v>9</v>
      </c>
      <c r="CJ1656" s="12">
        <v>52.9</v>
      </c>
      <c r="CK1656">
        <v>6.2769199999999996</v>
      </c>
      <c r="CL1656">
        <v>0.46717999999999998</v>
      </c>
      <c r="CM1656">
        <v>0.41239999999999999</v>
      </c>
      <c r="CN1656" s="12">
        <f t="shared" si="626"/>
        <v>0.20418848167539266</v>
      </c>
      <c r="CO1656" s="12">
        <f t="shared" si="630"/>
        <v>0.39528795811518325</v>
      </c>
      <c r="CP1656">
        <v>0.47619</v>
      </c>
      <c r="CQ1656">
        <v>0.42857000000000001</v>
      </c>
      <c r="CR1656">
        <v>9.5240000000000005E-2</v>
      </c>
      <c r="CS1656" s="12">
        <f t="shared" si="631"/>
        <v>0.30177514792899407</v>
      </c>
      <c r="CT1656" s="12">
        <f t="shared" si="632"/>
        <v>0.46942800788954636</v>
      </c>
      <c r="CU1656" s="12">
        <f t="shared" si="633"/>
        <v>0.23865877712031558</v>
      </c>
      <c r="CV1656" s="12">
        <f t="shared" si="634"/>
        <v>0.47619047619047616</v>
      </c>
      <c r="CW1656" s="12">
        <f t="shared" si="627"/>
        <v>0.49019607843137253</v>
      </c>
      <c r="CX1656" s="12">
        <f t="shared" si="635"/>
        <v>0.76923076923076927</v>
      </c>
      <c r="CY1656" s="12">
        <f t="shared" si="636"/>
        <v>45</v>
      </c>
      <c r="CZ1656" s="12">
        <f t="shared" si="637"/>
        <v>11</v>
      </c>
      <c r="DA1656" s="12">
        <f t="shared" si="638"/>
        <v>0.24444444444444444</v>
      </c>
      <c r="DB1656" s="12">
        <f t="shared" si="639"/>
        <v>6.395833333333333</v>
      </c>
      <c r="DC1656" s="12">
        <v>17</v>
      </c>
      <c r="DD1656" s="12">
        <v>7</v>
      </c>
      <c r="DE1656" s="12">
        <v>41.2</v>
      </c>
      <c r="DF1656" s="12">
        <v>0.18</v>
      </c>
      <c r="DG1656" s="12">
        <v>0.43</v>
      </c>
      <c r="DH1656" s="12">
        <v>19</v>
      </c>
      <c r="DI1656" s="12">
        <v>1</v>
      </c>
      <c r="DJ1656" s="12">
        <v>1.3</v>
      </c>
      <c r="DK1656" s="12">
        <v>1.3</v>
      </c>
      <c r="DL1656" s="12">
        <v>0.08</v>
      </c>
      <c r="DM1656" s="18">
        <v>1.7</v>
      </c>
      <c r="DN1656" s="12">
        <v>319</v>
      </c>
      <c r="DO1656" s="12">
        <v>408</v>
      </c>
      <c r="DP1656" s="12">
        <v>78.2</v>
      </c>
      <c r="DQ1656" s="12">
        <v>5411</v>
      </c>
      <c r="DR1656" s="12">
        <v>2324</v>
      </c>
      <c r="DS1656" s="12">
        <v>158</v>
      </c>
      <c r="DT1656" s="12">
        <v>175</v>
      </c>
      <c r="DU1656" s="12">
        <v>90.3</v>
      </c>
      <c r="DV1656" s="12">
        <v>117</v>
      </c>
      <c r="DW1656" s="12">
        <v>143</v>
      </c>
      <c r="DX1656" s="12">
        <v>81.8</v>
      </c>
      <c r="DY1656" s="12">
        <v>37</v>
      </c>
      <c r="DZ1656" s="12">
        <v>67</v>
      </c>
      <c r="EA1656" s="12">
        <v>55.2</v>
      </c>
      <c r="EB1656" s="12">
        <v>3</v>
      </c>
      <c r="EC1656" s="12">
        <v>1.1000000000000001</v>
      </c>
      <c r="ED1656" s="12">
        <v>1</v>
      </c>
      <c r="EE1656" s="12">
        <v>12</v>
      </c>
      <c r="EF1656" s="12">
        <v>29</v>
      </c>
      <c r="EG1656" s="12">
        <v>7</v>
      </c>
      <c r="EH1656" s="12">
        <v>0</v>
      </c>
      <c r="EI1656" s="12">
        <v>43</v>
      </c>
      <c r="EJ1656" s="12">
        <v>1</v>
      </c>
      <c r="EK1656" s="12">
        <v>3</v>
      </c>
      <c r="EL1656" s="12">
        <v>9</v>
      </c>
      <c r="EM1656" s="12">
        <v>3</v>
      </c>
      <c r="EN1656" s="12">
        <v>32</v>
      </c>
      <c r="EO1656" s="12">
        <v>23</v>
      </c>
      <c r="EP1656" s="12">
        <v>2</v>
      </c>
      <c r="EQ1656" s="12">
        <v>1</v>
      </c>
      <c r="ER1656" s="12">
        <v>2</v>
      </c>
      <c r="ES1656" s="12">
        <v>4</v>
      </c>
      <c r="ET1656" s="12">
        <v>0</v>
      </c>
      <c r="EU1656" s="12">
        <v>16</v>
      </c>
      <c r="EV1656" s="12">
        <v>9</v>
      </c>
      <c r="EW1656" s="12">
        <v>7</v>
      </c>
      <c r="EX1656" s="12">
        <v>8</v>
      </c>
      <c r="EY1656" s="12">
        <v>1</v>
      </c>
      <c r="EZ1656" s="12">
        <v>9</v>
      </c>
      <c r="FA1656" s="12">
        <v>23</v>
      </c>
      <c r="FB1656" s="12">
        <v>39.1</v>
      </c>
      <c r="FC1656" s="12">
        <v>9</v>
      </c>
      <c r="FD1656" s="12">
        <v>8</v>
      </c>
      <c r="FE1656" s="12">
        <v>1</v>
      </c>
      <c r="FF1656" s="12">
        <v>52</v>
      </c>
      <c r="FG1656" s="12">
        <v>503</v>
      </c>
      <c r="FH1656" s="12">
        <v>54</v>
      </c>
      <c r="FI1656" s="12">
        <v>155</v>
      </c>
      <c r="FJ1656" s="12">
        <v>217</v>
      </c>
      <c r="FK1656" s="12">
        <v>138</v>
      </c>
      <c r="FL1656" s="12">
        <v>23</v>
      </c>
      <c r="FM1656" s="12">
        <v>21</v>
      </c>
      <c r="FN1656" s="12">
        <v>9</v>
      </c>
      <c r="FO1656" s="12">
        <v>42.9</v>
      </c>
      <c r="FP1656" s="12">
        <v>262</v>
      </c>
      <c r="FQ1656" s="12">
        <v>1486</v>
      </c>
      <c r="FR1656" s="12">
        <v>747</v>
      </c>
      <c r="FS1656" s="12">
        <v>14</v>
      </c>
      <c r="FT1656" s="12">
        <v>16</v>
      </c>
      <c r="FU1656" s="12">
        <v>4</v>
      </c>
      <c r="FV1656" s="12">
        <v>13</v>
      </c>
      <c r="FW1656" s="12">
        <v>9</v>
      </c>
      <c r="FX1656" s="12">
        <v>4</v>
      </c>
      <c r="FY1656" s="12">
        <v>0</v>
      </c>
      <c r="FZ1656" s="12">
        <v>16</v>
      </c>
      <c r="GA1656" s="12">
        <v>52</v>
      </c>
      <c r="GB1656" s="12">
        <v>8</v>
      </c>
      <c r="GC1656" s="12">
        <v>47.1</v>
      </c>
      <c r="GD1656">
        <v>7.7959183699999999</v>
      </c>
      <c r="GE1656">
        <v>0.53281853000000001</v>
      </c>
      <c r="GF1656">
        <v>0.42949546999999999</v>
      </c>
      <c r="GG1656" s="12">
        <f t="shared" si="640"/>
        <v>0.17401960784313725</v>
      </c>
      <c r="GH1656" s="12">
        <f t="shared" si="641"/>
        <v>0.42892156862745096</v>
      </c>
      <c r="GI1656">
        <v>0.4375</v>
      </c>
      <c r="GJ1656">
        <v>0.5</v>
      </c>
      <c r="GK1656">
        <v>6.25E-2</v>
      </c>
      <c r="GL1656">
        <f t="shared" si="642"/>
        <v>0.30815109343936381</v>
      </c>
      <c r="GM1656">
        <f t="shared" si="643"/>
        <v>0.43141153081510936</v>
      </c>
      <c r="GN1656">
        <f t="shared" si="644"/>
        <v>0.27435387673956263</v>
      </c>
      <c r="GO1656">
        <f t="shared" si="645"/>
        <v>0.5625</v>
      </c>
      <c r="GP1656" s="12">
        <f t="shared" si="628"/>
        <v>0.50980392156862742</v>
      </c>
      <c r="GQ1656">
        <f t="shared" si="629"/>
        <v>0.70588235294117652</v>
      </c>
      <c r="GR1656">
        <f t="shared" si="646"/>
        <v>45</v>
      </c>
      <c r="GS1656">
        <f t="shared" si="647"/>
        <v>11</v>
      </c>
      <c r="GT1656">
        <f t="shared" si="648"/>
        <v>0.24444444444444444</v>
      </c>
      <c r="GU1656">
        <f t="shared" si="649"/>
        <v>6.134615384615385</v>
      </c>
    </row>
    <row r="1657" spans="1:203" x14ac:dyDescent="0.2">
      <c r="A1657">
        <v>2022</v>
      </c>
      <c r="B1657" s="2">
        <v>44779</v>
      </c>
      <c r="C1657" s="12" t="s">
        <v>5</v>
      </c>
      <c r="D1657" s="14" t="s">
        <v>6</v>
      </c>
      <c r="E1657" s="4">
        <f t="shared" si="625"/>
        <v>-1.8000000000000003</v>
      </c>
      <c r="F1657" s="12">
        <v>3</v>
      </c>
      <c r="G1657" s="12">
        <v>4</v>
      </c>
      <c r="H1657" s="12" t="s">
        <v>50</v>
      </c>
      <c r="I1657" s="5" t="s">
        <v>29</v>
      </c>
      <c r="J1657" s="12">
        <v>14</v>
      </c>
      <c r="K1657" s="12">
        <v>7</v>
      </c>
      <c r="L1657" s="12">
        <v>50</v>
      </c>
      <c r="M1657" s="12">
        <v>0.21</v>
      </c>
      <c r="N1657" s="12">
        <v>0.43</v>
      </c>
      <c r="O1657" s="12">
        <v>16.399999999999999</v>
      </c>
      <c r="P1657" s="12">
        <v>1</v>
      </c>
      <c r="Q1657" s="12">
        <v>1.4</v>
      </c>
      <c r="R1657" s="12">
        <v>1.4</v>
      </c>
      <c r="S1657" s="12">
        <v>0.1</v>
      </c>
      <c r="T1657" s="18">
        <v>1.6</v>
      </c>
      <c r="U1657" s="12">
        <v>251</v>
      </c>
      <c r="V1657" s="12">
        <v>340</v>
      </c>
      <c r="W1657" s="12">
        <v>73.8</v>
      </c>
      <c r="X1657" s="12">
        <v>5119</v>
      </c>
      <c r="Y1657" s="12">
        <v>2136</v>
      </c>
      <c r="Z1657" s="12">
        <v>100</v>
      </c>
      <c r="AA1657" s="12">
        <v>107</v>
      </c>
      <c r="AB1657" s="12">
        <v>93.5</v>
      </c>
      <c r="AC1657" s="12">
        <v>112</v>
      </c>
      <c r="AD1657" s="12">
        <v>134</v>
      </c>
      <c r="AE1657" s="12">
        <v>83.6</v>
      </c>
      <c r="AF1657" s="12">
        <v>38</v>
      </c>
      <c r="AG1657" s="12">
        <v>81</v>
      </c>
      <c r="AH1657" s="12">
        <v>46.9</v>
      </c>
      <c r="AI1657" s="12">
        <v>3</v>
      </c>
      <c r="AJ1657" s="12">
        <v>1.2</v>
      </c>
      <c r="AK1657" s="12">
        <v>1.3</v>
      </c>
      <c r="AL1657" s="12">
        <v>11</v>
      </c>
      <c r="AM1657" s="12">
        <v>28</v>
      </c>
      <c r="AN1657" s="12">
        <v>7</v>
      </c>
      <c r="AO1657" s="12">
        <v>1</v>
      </c>
      <c r="AP1657" s="12">
        <v>28</v>
      </c>
      <c r="AQ1657" s="12">
        <v>0</v>
      </c>
      <c r="AR1657" s="12">
        <v>4</v>
      </c>
      <c r="AS1657" s="12">
        <v>14</v>
      </c>
      <c r="AT1657" s="12">
        <v>3</v>
      </c>
      <c r="AU1657" s="12">
        <v>25</v>
      </c>
      <c r="AV1657" s="12">
        <v>19</v>
      </c>
      <c r="AW1657" s="12">
        <v>2</v>
      </c>
      <c r="AX1657" s="12">
        <v>1</v>
      </c>
      <c r="AY1657" s="12">
        <v>2</v>
      </c>
      <c r="AZ1657" s="12">
        <v>1</v>
      </c>
      <c r="BA1657" s="12">
        <v>0</v>
      </c>
      <c r="BB1657" s="12">
        <v>10</v>
      </c>
      <c r="BC1657" s="12">
        <v>6</v>
      </c>
      <c r="BD1657" s="12">
        <v>3</v>
      </c>
      <c r="BE1657" s="12">
        <v>7</v>
      </c>
      <c r="BF1657" s="12">
        <v>0</v>
      </c>
      <c r="BG1657" s="12">
        <v>3</v>
      </c>
      <c r="BH1657" s="12">
        <v>7</v>
      </c>
      <c r="BI1657" s="12">
        <v>42.9</v>
      </c>
      <c r="BJ1657" s="12">
        <v>12</v>
      </c>
      <c r="BK1657" s="12">
        <v>23</v>
      </c>
      <c r="BL1657" s="12">
        <v>2</v>
      </c>
      <c r="BM1657" s="12">
        <v>45</v>
      </c>
      <c r="BN1657" s="12">
        <v>444</v>
      </c>
      <c r="BO1657" s="12">
        <v>65</v>
      </c>
      <c r="BP1657" s="12">
        <v>148</v>
      </c>
      <c r="BQ1657" s="12">
        <v>188</v>
      </c>
      <c r="BR1657" s="12">
        <v>114</v>
      </c>
      <c r="BS1657" s="12">
        <v>21</v>
      </c>
      <c r="BT1657" s="12">
        <v>9</v>
      </c>
      <c r="BU1657" s="12">
        <v>6</v>
      </c>
      <c r="BV1657" s="12">
        <v>66.7</v>
      </c>
      <c r="BW1657" s="12">
        <v>220</v>
      </c>
      <c r="BX1657" s="12">
        <v>1494</v>
      </c>
      <c r="BY1657" s="12">
        <v>804</v>
      </c>
      <c r="BZ1657" s="12">
        <v>17</v>
      </c>
      <c r="CA1657" s="12">
        <v>11</v>
      </c>
      <c r="CB1657" s="12">
        <v>5</v>
      </c>
      <c r="CC1657" s="12">
        <v>18</v>
      </c>
      <c r="CD1657" s="12">
        <v>5</v>
      </c>
      <c r="CE1657" s="12">
        <v>3</v>
      </c>
      <c r="CF1657" s="12">
        <v>0</v>
      </c>
      <c r="CG1657" s="12">
        <v>9</v>
      </c>
      <c r="CH1657" s="12">
        <v>38</v>
      </c>
      <c r="CI1657" s="12">
        <v>10</v>
      </c>
      <c r="CJ1657" s="12">
        <v>50</v>
      </c>
      <c r="CK1657">
        <v>7.6851900000000004</v>
      </c>
      <c r="CL1657">
        <v>0.53022999999999998</v>
      </c>
      <c r="CM1657">
        <v>0.41726999999999997</v>
      </c>
      <c r="CN1657" s="12">
        <f t="shared" si="626"/>
        <v>0.25</v>
      </c>
      <c r="CO1657" s="12">
        <f t="shared" si="630"/>
        <v>0.31470588235294117</v>
      </c>
      <c r="CP1657">
        <v>0.3</v>
      </c>
      <c r="CQ1657">
        <v>0.7</v>
      </c>
      <c r="CR1657">
        <v>0</v>
      </c>
      <c r="CS1657" s="12">
        <f t="shared" si="631"/>
        <v>0.33333333333333331</v>
      </c>
      <c r="CT1657" s="12">
        <f t="shared" si="632"/>
        <v>0.42342342342342343</v>
      </c>
      <c r="CU1657" s="12">
        <f t="shared" si="633"/>
        <v>0.25675675675675674</v>
      </c>
      <c r="CV1657" s="12">
        <f t="shared" si="634"/>
        <v>0.6</v>
      </c>
      <c r="CW1657" s="12">
        <f t="shared" si="627"/>
        <v>0.48717948717948717</v>
      </c>
      <c r="CX1657" s="12">
        <f t="shared" si="635"/>
        <v>0.7857142857142857</v>
      </c>
      <c r="CY1657" s="12">
        <f t="shared" si="636"/>
        <v>39</v>
      </c>
      <c r="CZ1657" s="12">
        <f t="shared" si="637"/>
        <v>12</v>
      </c>
      <c r="DA1657" s="12">
        <f t="shared" si="638"/>
        <v>0.30769230769230771</v>
      </c>
      <c r="DB1657" s="12">
        <f t="shared" si="639"/>
        <v>5.5777777777777775</v>
      </c>
      <c r="DC1657" s="12">
        <v>18</v>
      </c>
      <c r="DD1657" s="12">
        <v>9</v>
      </c>
      <c r="DE1657" s="12">
        <v>50</v>
      </c>
      <c r="DF1657" s="12">
        <v>0.22</v>
      </c>
      <c r="DG1657" s="12">
        <v>0.44</v>
      </c>
      <c r="DH1657" s="12">
        <v>16.5</v>
      </c>
      <c r="DI1657" s="12">
        <v>0</v>
      </c>
      <c r="DJ1657" s="12">
        <v>3.2</v>
      </c>
      <c r="DK1657" s="12">
        <v>3.2</v>
      </c>
      <c r="DL1657" s="12">
        <v>0.18</v>
      </c>
      <c r="DM1657" s="18">
        <v>0.8</v>
      </c>
      <c r="DN1657" s="12">
        <v>313</v>
      </c>
      <c r="DO1657" s="12">
        <v>415</v>
      </c>
      <c r="DP1657" s="12">
        <v>75.400000000000006</v>
      </c>
      <c r="DQ1657" s="12">
        <v>6574</v>
      </c>
      <c r="DR1657" s="12">
        <v>2614</v>
      </c>
      <c r="DS1657" s="12">
        <v>108</v>
      </c>
      <c r="DT1657" s="12">
        <v>127</v>
      </c>
      <c r="DU1657" s="12">
        <v>85</v>
      </c>
      <c r="DV1657" s="12">
        <v>152</v>
      </c>
      <c r="DW1657" s="12">
        <v>179</v>
      </c>
      <c r="DX1657" s="12">
        <v>84.9</v>
      </c>
      <c r="DY1657" s="12">
        <v>51</v>
      </c>
      <c r="DZ1657" s="12">
        <v>97</v>
      </c>
      <c r="EA1657" s="12">
        <v>52.6</v>
      </c>
      <c r="EB1657" s="12">
        <v>2</v>
      </c>
      <c r="EC1657" s="12">
        <v>2.5</v>
      </c>
      <c r="ED1657" s="12">
        <v>0.7</v>
      </c>
      <c r="EE1657" s="12">
        <v>15</v>
      </c>
      <c r="EF1657" s="12">
        <v>29</v>
      </c>
      <c r="EG1657" s="12">
        <v>6</v>
      </c>
      <c r="EH1657" s="12">
        <v>1</v>
      </c>
      <c r="EI1657" s="12">
        <v>34</v>
      </c>
      <c r="EJ1657" s="12">
        <v>4</v>
      </c>
      <c r="EK1657" s="12">
        <v>8</v>
      </c>
      <c r="EL1657" s="12">
        <v>16</v>
      </c>
      <c r="EM1657" s="12">
        <v>6</v>
      </c>
      <c r="EN1657" s="12">
        <v>31</v>
      </c>
      <c r="EO1657" s="12">
        <v>21</v>
      </c>
      <c r="EP1657" s="12">
        <v>5</v>
      </c>
      <c r="EQ1657" s="12">
        <v>2</v>
      </c>
      <c r="ER1657" s="12">
        <v>2</v>
      </c>
      <c r="ES1657" s="12">
        <v>0</v>
      </c>
      <c r="ET1657" s="12">
        <v>1</v>
      </c>
      <c r="EU1657" s="12">
        <v>7</v>
      </c>
      <c r="EV1657" s="12">
        <v>4</v>
      </c>
      <c r="EW1657" s="12">
        <v>4</v>
      </c>
      <c r="EX1657" s="12">
        <v>3</v>
      </c>
      <c r="EY1657" s="12">
        <v>0</v>
      </c>
      <c r="EZ1657" s="12">
        <v>2</v>
      </c>
      <c r="FA1657" s="12">
        <v>8</v>
      </c>
      <c r="FB1657" s="12">
        <v>25</v>
      </c>
      <c r="FC1657" s="12">
        <v>4</v>
      </c>
      <c r="FD1657" s="12">
        <v>19</v>
      </c>
      <c r="FE1657" s="12">
        <v>0</v>
      </c>
      <c r="FF1657" s="12">
        <v>55</v>
      </c>
      <c r="FG1657" s="12">
        <v>509</v>
      </c>
      <c r="FH1657" s="12">
        <v>58</v>
      </c>
      <c r="FI1657" s="12">
        <v>188</v>
      </c>
      <c r="FJ1657" s="12">
        <v>222</v>
      </c>
      <c r="FK1657" s="12">
        <v>101</v>
      </c>
      <c r="FL1657" s="12">
        <v>24</v>
      </c>
      <c r="FM1657" s="12">
        <v>8</v>
      </c>
      <c r="FN1657" s="12">
        <v>4</v>
      </c>
      <c r="FO1657" s="12">
        <v>50</v>
      </c>
      <c r="FP1657" s="12">
        <v>262</v>
      </c>
      <c r="FQ1657" s="12">
        <v>1634</v>
      </c>
      <c r="FR1657" s="12">
        <v>747</v>
      </c>
      <c r="FS1657" s="12">
        <v>15</v>
      </c>
      <c r="FT1657" s="12">
        <v>9</v>
      </c>
      <c r="FU1657" s="12">
        <v>8</v>
      </c>
      <c r="FV1657" s="12">
        <v>15</v>
      </c>
      <c r="FW1657" s="12">
        <v>7</v>
      </c>
      <c r="FX1657" s="12">
        <v>1</v>
      </c>
      <c r="FY1657" s="12">
        <v>0</v>
      </c>
      <c r="FZ1657" s="12">
        <v>9</v>
      </c>
      <c r="GA1657" s="12">
        <v>40</v>
      </c>
      <c r="GB1657" s="12">
        <v>10</v>
      </c>
      <c r="GC1657" s="12">
        <v>50</v>
      </c>
      <c r="GD1657">
        <v>8.7179487200000008</v>
      </c>
      <c r="GE1657">
        <v>0.46976743999999998</v>
      </c>
      <c r="GF1657">
        <v>0.39762702</v>
      </c>
      <c r="GG1657" s="12">
        <f t="shared" si="640"/>
        <v>0.26265060240963856</v>
      </c>
      <c r="GH1657" s="12">
        <f t="shared" si="641"/>
        <v>0.30602409638554218</v>
      </c>
      <c r="GI1657">
        <v>0.57142857000000002</v>
      </c>
      <c r="GJ1657">
        <v>0.42857142999999998</v>
      </c>
      <c r="GK1657">
        <v>0</v>
      </c>
      <c r="GL1657">
        <f t="shared" si="642"/>
        <v>0.36935166994106089</v>
      </c>
      <c r="GM1657">
        <f t="shared" si="643"/>
        <v>0.43614931237721022</v>
      </c>
      <c r="GN1657">
        <f t="shared" si="644"/>
        <v>0.19842829076620824</v>
      </c>
      <c r="GO1657">
        <f t="shared" si="645"/>
        <v>0.5714285714285714</v>
      </c>
      <c r="GP1657" s="12">
        <f t="shared" si="628"/>
        <v>0.51282051282051277</v>
      </c>
      <c r="GQ1657">
        <f t="shared" si="629"/>
        <v>0.83333333333333337</v>
      </c>
      <c r="GR1657">
        <f t="shared" si="646"/>
        <v>38</v>
      </c>
      <c r="GS1657">
        <f t="shared" si="647"/>
        <v>14</v>
      </c>
      <c r="GT1657">
        <f t="shared" si="648"/>
        <v>0.36842105263157893</v>
      </c>
      <c r="GU1657">
        <f t="shared" si="649"/>
        <v>5.6909090909090905</v>
      </c>
    </row>
    <row r="1658" spans="1:203" x14ac:dyDescent="0.2">
      <c r="A1658">
        <v>2022</v>
      </c>
      <c r="B1658" s="2">
        <v>44787</v>
      </c>
      <c r="C1658" s="12" t="s">
        <v>5</v>
      </c>
      <c r="D1658" s="13" t="s">
        <v>2</v>
      </c>
      <c r="E1658" s="4">
        <f t="shared" si="625"/>
        <v>-0.5</v>
      </c>
      <c r="F1658" s="12">
        <v>2</v>
      </c>
      <c r="G1658" s="12">
        <v>1</v>
      </c>
      <c r="H1658" s="12" t="s">
        <v>50</v>
      </c>
      <c r="I1658" s="5" t="s">
        <v>16</v>
      </c>
      <c r="J1658" s="12">
        <v>10</v>
      </c>
      <c r="K1658" s="12">
        <v>4</v>
      </c>
      <c r="L1658" s="12">
        <v>40</v>
      </c>
      <c r="M1658" s="12">
        <v>0.2</v>
      </c>
      <c r="N1658" s="12">
        <v>0.5</v>
      </c>
      <c r="O1658" s="12">
        <v>21.2</v>
      </c>
      <c r="P1658" s="12">
        <v>0</v>
      </c>
      <c r="Q1658" s="12">
        <v>1</v>
      </c>
      <c r="R1658" s="12">
        <v>1</v>
      </c>
      <c r="S1658" s="12">
        <v>0.1</v>
      </c>
      <c r="T1658" s="18">
        <v>1</v>
      </c>
      <c r="U1658" s="12">
        <v>206</v>
      </c>
      <c r="V1658" s="12">
        <v>302</v>
      </c>
      <c r="W1658" s="12">
        <v>68.2</v>
      </c>
      <c r="X1658" s="12">
        <v>3448</v>
      </c>
      <c r="Y1658" s="12">
        <v>1726</v>
      </c>
      <c r="Z1658" s="12">
        <v>106</v>
      </c>
      <c r="AA1658" s="12">
        <v>126</v>
      </c>
      <c r="AB1658" s="12">
        <v>84.1</v>
      </c>
      <c r="AC1658" s="12">
        <v>69</v>
      </c>
      <c r="AD1658" s="12">
        <v>87</v>
      </c>
      <c r="AE1658" s="12">
        <v>79.3</v>
      </c>
      <c r="AF1658" s="12">
        <v>20</v>
      </c>
      <c r="AG1658" s="12">
        <v>61</v>
      </c>
      <c r="AH1658" s="12">
        <v>32.799999999999997</v>
      </c>
      <c r="AI1658" s="12">
        <v>2</v>
      </c>
      <c r="AJ1658" s="12">
        <v>1</v>
      </c>
      <c r="AK1658" s="12">
        <v>0.4</v>
      </c>
      <c r="AL1658" s="12">
        <v>9</v>
      </c>
      <c r="AM1658" s="12">
        <v>17</v>
      </c>
      <c r="AN1658" s="12">
        <v>7</v>
      </c>
      <c r="AO1658" s="12">
        <v>0</v>
      </c>
      <c r="AP1658" s="12">
        <v>35</v>
      </c>
      <c r="AQ1658" s="12">
        <v>0</v>
      </c>
      <c r="AR1658" s="12">
        <v>3</v>
      </c>
      <c r="AS1658" s="12">
        <v>10</v>
      </c>
      <c r="AT1658" s="12">
        <v>2</v>
      </c>
      <c r="AU1658" s="12">
        <v>18</v>
      </c>
      <c r="AV1658" s="12">
        <v>18</v>
      </c>
      <c r="AW1658" s="12">
        <v>0</v>
      </c>
      <c r="AX1658" s="12">
        <v>0</v>
      </c>
      <c r="AY1658" s="12">
        <v>0</v>
      </c>
      <c r="AZ1658" s="12">
        <v>0</v>
      </c>
      <c r="BA1658" s="12">
        <v>0</v>
      </c>
      <c r="BB1658" s="12">
        <v>11</v>
      </c>
      <c r="BC1658" s="12">
        <v>5</v>
      </c>
      <c r="BD1658" s="12">
        <v>4</v>
      </c>
      <c r="BE1658" s="12">
        <v>6</v>
      </c>
      <c r="BF1658" s="12">
        <v>1</v>
      </c>
      <c r="BG1658" s="12">
        <v>6</v>
      </c>
      <c r="BH1658" s="12">
        <v>16</v>
      </c>
      <c r="BI1658" s="12">
        <v>37.5</v>
      </c>
      <c r="BJ1658" s="12">
        <v>5</v>
      </c>
      <c r="BK1658" s="12">
        <v>30</v>
      </c>
      <c r="BL1658" s="12">
        <v>0</v>
      </c>
      <c r="BM1658" s="12">
        <v>38</v>
      </c>
      <c r="BN1658" s="12">
        <v>407</v>
      </c>
      <c r="BO1658" s="12">
        <v>74</v>
      </c>
      <c r="BP1658" s="12">
        <v>164</v>
      </c>
      <c r="BQ1658" s="12">
        <v>144</v>
      </c>
      <c r="BR1658" s="12">
        <v>102</v>
      </c>
      <c r="BS1658" s="12">
        <v>7</v>
      </c>
      <c r="BT1658" s="12">
        <v>16</v>
      </c>
      <c r="BU1658" s="12">
        <v>6</v>
      </c>
      <c r="BV1658" s="12">
        <v>37.5</v>
      </c>
      <c r="BW1658" s="12">
        <v>206</v>
      </c>
      <c r="BX1658" s="12">
        <v>1017</v>
      </c>
      <c r="BY1658" s="12">
        <v>593</v>
      </c>
      <c r="BZ1658" s="12">
        <v>10</v>
      </c>
      <c r="CA1658" s="12">
        <v>9</v>
      </c>
      <c r="CB1658" s="12">
        <v>0</v>
      </c>
      <c r="CC1658" s="12">
        <v>9</v>
      </c>
      <c r="CD1658" s="12">
        <v>10</v>
      </c>
      <c r="CE1658" s="12">
        <v>3</v>
      </c>
      <c r="CF1658" s="12">
        <v>0</v>
      </c>
      <c r="CG1658" s="12">
        <v>14</v>
      </c>
      <c r="CH1658" s="12">
        <v>34</v>
      </c>
      <c r="CI1658" s="12">
        <v>18</v>
      </c>
      <c r="CJ1658" s="12">
        <v>47.4</v>
      </c>
      <c r="CK1658">
        <v>8.2833299999999994</v>
      </c>
      <c r="CL1658">
        <v>0.36429</v>
      </c>
      <c r="CM1658">
        <v>0.50058000000000002</v>
      </c>
      <c r="CN1658" s="12">
        <f t="shared" si="626"/>
        <v>0.2119205298013245</v>
      </c>
      <c r="CO1658" s="12">
        <f t="shared" si="630"/>
        <v>0.41721854304635764</v>
      </c>
      <c r="CP1658">
        <v>0.36364000000000002</v>
      </c>
      <c r="CQ1658">
        <v>0.54544999999999999</v>
      </c>
      <c r="CR1658">
        <v>9.0910000000000005E-2</v>
      </c>
      <c r="CS1658" s="12">
        <f t="shared" si="631"/>
        <v>0.40294840294840295</v>
      </c>
      <c r="CT1658" s="12">
        <f t="shared" si="632"/>
        <v>0.35380835380835379</v>
      </c>
      <c r="CU1658" s="12">
        <f t="shared" si="633"/>
        <v>0.25061425061425063</v>
      </c>
      <c r="CV1658" s="12">
        <f t="shared" si="634"/>
        <v>0.45454545454545453</v>
      </c>
      <c r="CW1658" s="12">
        <f t="shared" si="627"/>
        <v>0.41463414634146339</v>
      </c>
      <c r="CX1658" s="12">
        <f t="shared" si="635"/>
        <v>0.9</v>
      </c>
      <c r="CY1658" s="12">
        <f t="shared" si="636"/>
        <v>26</v>
      </c>
      <c r="CZ1658" s="12">
        <f t="shared" si="637"/>
        <v>7</v>
      </c>
      <c r="DA1658" s="12">
        <f t="shared" si="638"/>
        <v>0.26923076923076922</v>
      </c>
      <c r="DB1658" s="12">
        <f t="shared" si="639"/>
        <v>5.4210526315789478</v>
      </c>
      <c r="DC1658" s="12">
        <v>21</v>
      </c>
      <c r="DD1658" s="12">
        <v>8</v>
      </c>
      <c r="DE1658" s="12">
        <v>38.1</v>
      </c>
      <c r="DF1658" s="12">
        <v>0.05</v>
      </c>
      <c r="DG1658" s="12">
        <v>0.13</v>
      </c>
      <c r="DH1658" s="12">
        <v>17.5</v>
      </c>
      <c r="DI1658" s="12">
        <v>0</v>
      </c>
      <c r="DJ1658" s="12">
        <v>1.5</v>
      </c>
      <c r="DK1658" s="12">
        <v>1.5</v>
      </c>
      <c r="DL1658" s="12">
        <v>7.0000000000000007E-2</v>
      </c>
      <c r="DM1658" s="17">
        <v>-0.5</v>
      </c>
      <c r="DN1658" s="12">
        <v>399</v>
      </c>
      <c r="DO1658" s="12">
        <v>497</v>
      </c>
      <c r="DP1658" s="12">
        <v>80.3</v>
      </c>
      <c r="DQ1658" s="12">
        <v>7463</v>
      </c>
      <c r="DR1658" s="12">
        <v>3073</v>
      </c>
      <c r="DS1658" s="12">
        <v>146</v>
      </c>
      <c r="DT1658" s="12">
        <v>164</v>
      </c>
      <c r="DU1658" s="12">
        <v>89</v>
      </c>
      <c r="DV1658" s="12">
        <v>188</v>
      </c>
      <c r="DW1658" s="12">
        <v>215</v>
      </c>
      <c r="DX1658" s="12">
        <v>87.4</v>
      </c>
      <c r="DY1658" s="12">
        <v>49</v>
      </c>
      <c r="DZ1658" s="12">
        <v>87</v>
      </c>
      <c r="EA1658" s="12">
        <v>56.3</v>
      </c>
      <c r="EB1658" s="12">
        <v>1</v>
      </c>
      <c r="EC1658" s="12">
        <v>1.1000000000000001</v>
      </c>
      <c r="ED1658" s="12">
        <v>2</v>
      </c>
      <c r="EE1658" s="12">
        <v>16</v>
      </c>
      <c r="EF1658" s="12">
        <v>38</v>
      </c>
      <c r="EG1658" s="12">
        <v>14</v>
      </c>
      <c r="EH1658" s="12">
        <v>5</v>
      </c>
      <c r="EI1658" s="12">
        <v>62</v>
      </c>
      <c r="EJ1658" s="12">
        <v>1</v>
      </c>
      <c r="EK1658" s="12">
        <v>3</v>
      </c>
      <c r="EL1658" s="12">
        <v>34</v>
      </c>
      <c r="EM1658" s="12">
        <v>7</v>
      </c>
      <c r="EN1658" s="12">
        <v>38</v>
      </c>
      <c r="EO1658" s="12">
        <v>30</v>
      </c>
      <c r="EP1658" s="12">
        <v>2</v>
      </c>
      <c r="EQ1658" s="12">
        <v>3</v>
      </c>
      <c r="ER1658" s="12">
        <v>1</v>
      </c>
      <c r="ES1658" s="12">
        <v>1</v>
      </c>
      <c r="ET1658" s="12">
        <v>1</v>
      </c>
      <c r="EU1658" s="12">
        <v>18</v>
      </c>
      <c r="EV1658" s="12">
        <v>11</v>
      </c>
      <c r="EW1658" s="12">
        <v>8</v>
      </c>
      <c r="EX1658" s="12">
        <v>8</v>
      </c>
      <c r="EY1658" s="12">
        <v>2</v>
      </c>
      <c r="EZ1658" s="12">
        <v>8</v>
      </c>
      <c r="FA1658" s="12">
        <v>14</v>
      </c>
      <c r="FB1658" s="12">
        <v>57.1</v>
      </c>
      <c r="FC1658" s="12">
        <v>8</v>
      </c>
      <c r="FD1658" s="12">
        <v>14</v>
      </c>
      <c r="FE1658" s="12">
        <v>0</v>
      </c>
      <c r="FF1658" s="12">
        <v>62</v>
      </c>
      <c r="FG1658" s="12">
        <v>603</v>
      </c>
      <c r="FH1658" s="12">
        <v>27</v>
      </c>
      <c r="FI1658" s="12">
        <v>149</v>
      </c>
      <c r="FJ1658" s="12">
        <v>280</v>
      </c>
      <c r="FK1658" s="12">
        <v>178</v>
      </c>
      <c r="FL1658" s="12">
        <v>39</v>
      </c>
      <c r="FM1658" s="12">
        <v>18</v>
      </c>
      <c r="FN1658" s="12">
        <v>10</v>
      </c>
      <c r="FO1658" s="12">
        <v>55.6</v>
      </c>
      <c r="FP1658" s="12">
        <v>295</v>
      </c>
      <c r="FQ1658" s="12">
        <v>1747</v>
      </c>
      <c r="FR1658" s="12">
        <v>918</v>
      </c>
      <c r="FS1658" s="12">
        <v>22</v>
      </c>
      <c r="FT1658" s="12">
        <v>9</v>
      </c>
      <c r="FU1658" s="12">
        <v>7</v>
      </c>
      <c r="FV1658" s="12">
        <v>14</v>
      </c>
      <c r="FW1658" s="12">
        <v>5</v>
      </c>
      <c r="FX1658" s="12">
        <v>1</v>
      </c>
      <c r="FY1658" s="12">
        <v>0</v>
      </c>
      <c r="FZ1658" s="12">
        <v>10</v>
      </c>
      <c r="GA1658" s="12">
        <v>48</v>
      </c>
      <c r="GB1658" s="12">
        <v>20</v>
      </c>
      <c r="GC1658" s="12">
        <v>52.6</v>
      </c>
      <c r="GD1658">
        <v>6.04</v>
      </c>
      <c r="GE1658">
        <v>0.63571429000000002</v>
      </c>
      <c r="GF1658">
        <v>0.41176470999999998</v>
      </c>
      <c r="GG1658" s="12">
        <f t="shared" si="640"/>
        <v>0.18309859154929578</v>
      </c>
      <c r="GH1658" s="12">
        <f t="shared" si="641"/>
        <v>0.32997987927565392</v>
      </c>
      <c r="GI1658">
        <v>0.44444444</v>
      </c>
      <c r="GJ1658">
        <v>0.44444444</v>
      </c>
      <c r="GK1658">
        <v>0.11111111</v>
      </c>
      <c r="GL1658">
        <f t="shared" si="642"/>
        <v>0.2470978441127695</v>
      </c>
      <c r="GM1658">
        <f t="shared" si="643"/>
        <v>0.46434494195688225</v>
      </c>
      <c r="GN1658">
        <f t="shared" si="644"/>
        <v>0.29519071310116085</v>
      </c>
      <c r="GO1658">
        <f t="shared" si="645"/>
        <v>0.61111111111111116</v>
      </c>
      <c r="GP1658" s="12">
        <f t="shared" si="628"/>
        <v>0.58536585365853655</v>
      </c>
      <c r="GQ1658">
        <f t="shared" si="629"/>
        <v>0.76190476190476186</v>
      </c>
      <c r="GR1658">
        <f t="shared" si="646"/>
        <v>47</v>
      </c>
      <c r="GS1658">
        <f t="shared" si="647"/>
        <v>21</v>
      </c>
      <c r="GT1658">
        <f t="shared" si="648"/>
        <v>0.44680851063829785</v>
      </c>
      <c r="GU1658">
        <f t="shared" si="649"/>
        <v>6.435483870967742</v>
      </c>
    </row>
    <row r="1659" spans="1:203" x14ac:dyDescent="0.2">
      <c r="A1659">
        <v>2022</v>
      </c>
      <c r="B1659" s="2">
        <v>44793</v>
      </c>
      <c r="C1659" s="12" t="s">
        <v>1</v>
      </c>
      <c r="D1659" s="13" t="s">
        <v>2</v>
      </c>
      <c r="E1659" s="4">
        <f t="shared" si="625"/>
        <v>0.70000000000000018</v>
      </c>
      <c r="F1659" s="12">
        <v>2</v>
      </c>
      <c r="G1659" s="12">
        <v>1</v>
      </c>
      <c r="H1659" s="12" t="s">
        <v>50</v>
      </c>
      <c r="I1659" s="5" t="s">
        <v>21</v>
      </c>
      <c r="J1659" s="12">
        <v>14</v>
      </c>
      <c r="K1659" s="12">
        <v>5</v>
      </c>
      <c r="L1659" s="12">
        <v>35.700000000000003</v>
      </c>
      <c r="M1659" s="12">
        <v>7.0000000000000007E-2</v>
      </c>
      <c r="N1659" s="12">
        <v>0.2</v>
      </c>
      <c r="O1659" s="12">
        <v>22.1</v>
      </c>
      <c r="P1659" s="12">
        <v>2</v>
      </c>
      <c r="Q1659" s="12">
        <v>2.1</v>
      </c>
      <c r="R1659" s="12">
        <v>1.3</v>
      </c>
      <c r="S1659" s="12">
        <v>0.09</v>
      </c>
      <c r="T1659" s="17">
        <v>-0.1</v>
      </c>
      <c r="U1659" s="12">
        <v>236</v>
      </c>
      <c r="V1659" s="12">
        <v>323</v>
      </c>
      <c r="W1659" s="12">
        <v>73.099999999999994</v>
      </c>
      <c r="X1659" s="12">
        <v>4255</v>
      </c>
      <c r="Y1659" s="12">
        <v>1858</v>
      </c>
      <c r="Z1659" s="12">
        <v>112</v>
      </c>
      <c r="AA1659" s="12">
        <v>134</v>
      </c>
      <c r="AB1659" s="12">
        <v>83.6</v>
      </c>
      <c r="AC1659" s="12">
        <v>96</v>
      </c>
      <c r="AD1659" s="12">
        <v>115</v>
      </c>
      <c r="AE1659" s="12">
        <v>83.5</v>
      </c>
      <c r="AF1659" s="12">
        <v>24</v>
      </c>
      <c r="AG1659" s="12">
        <v>54</v>
      </c>
      <c r="AH1659" s="12">
        <v>44.4</v>
      </c>
      <c r="AI1659" s="12">
        <v>0</v>
      </c>
      <c r="AJ1659" s="12">
        <v>0.6</v>
      </c>
      <c r="AK1659" s="12">
        <v>0.5</v>
      </c>
      <c r="AL1659" s="12">
        <v>9</v>
      </c>
      <c r="AM1659" s="12">
        <v>21</v>
      </c>
      <c r="AN1659" s="12">
        <v>11</v>
      </c>
      <c r="AO1659" s="12">
        <v>1</v>
      </c>
      <c r="AP1659" s="12">
        <v>33</v>
      </c>
      <c r="AQ1659" s="12">
        <v>0</v>
      </c>
      <c r="AR1659" s="12">
        <v>4</v>
      </c>
      <c r="AS1659" s="12">
        <v>11</v>
      </c>
      <c r="AT1659" s="12">
        <v>3</v>
      </c>
      <c r="AU1659" s="12">
        <v>25</v>
      </c>
      <c r="AV1659" s="12">
        <v>19</v>
      </c>
      <c r="AW1659" s="12">
        <v>1</v>
      </c>
      <c r="AX1659" s="12">
        <v>0</v>
      </c>
      <c r="AY1659" s="12">
        <v>0</v>
      </c>
      <c r="AZ1659" s="12">
        <v>3</v>
      </c>
      <c r="BA1659" s="12">
        <v>2</v>
      </c>
      <c r="BB1659" s="12">
        <v>16</v>
      </c>
      <c r="BC1659" s="12">
        <v>9</v>
      </c>
      <c r="BD1659" s="12">
        <v>7</v>
      </c>
      <c r="BE1659" s="12">
        <v>6</v>
      </c>
      <c r="BF1659" s="12">
        <v>3</v>
      </c>
      <c r="BG1659" s="12">
        <v>5</v>
      </c>
      <c r="BH1659" s="12">
        <v>9</v>
      </c>
      <c r="BI1659" s="12">
        <v>55.6</v>
      </c>
      <c r="BJ1659" s="12">
        <v>11</v>
      </c>
      <c r="BK1659" s="12">
        <v>36</v>
      </c>
      <c r="BL1659" s="12">
        <v>0</v>
      </c>
      <c r="BM1659" s="12">
        <v>37</v>
      </c>
      <c r="BN1659" s="12">
        <v>461</v>
      </c>
      <c r="BO1659" s="12">
        <v>70</v>
      </c>
      <c r="BP1659" s="12">
        <v>167</v>
      </c>
      <c r="BQ1659" s="12">
        <v>185</v>
      </c>
      <c r="BR1659" s="12">
        <v>115</v>
      </c>
      <c r="BS1659" s="12">
        <v>25</v>
      </c>
      <c r="BT1659" s="12">
        <v>17</v>
      </c>
      <c r="BU1659" s="12">
        <v>8</v>
      </c>
      <c r="BV1659" s="12">
        <v>47.1</v>
      </c>
      <c r="BW1659" s="12">
        <v>230</v>
      </c>
      <c r="BX1659" s="12">
        <v>1236</v>
      </c>
      <c r="BY1659" s="12">
        <v>697</v>
      </c>
      <c r="BZ1659" s="12">
        <v>15</v>
      </c>
      <c r="CA1659" s="12">
        <v>14</v>
      </c>
      <c r="CB1659" s="12">
        <v>5</v>
      </c>
      <c r="CC1659" s="12">
        <v>14</v>
      </c>
      <c r="CD1659" s="12">
        <v>4</v>
      </c>
      <c r="CE1659" s="12">
        <v>0</v>
      </c>
      <c r="CF1659" s="12">
        <v>0</v>
      </c>
      <c r="CG1659" s="12">
        <v>9</v>
      </c>
      <c r="CH1659" s="12">
        <v>51</v>
      </c>
      <c r="CI1659" s="12">
        <v>15</v>
      </c>
      <c r="CJ1659" s="12">
        <v>48.4</v>
      </c>
      <c r="CK1659">
        <v>7.6944400000000002</v>
      </c>
      <c r="CL1659">
        <v>0.39116000000000001</v>
      </c>
      <c r="CM1659">
        <v>0.43665999999999999</v>
      </c>
      <c r="CN1659" s="12">
        <f t="shared" si="626"/>
        <v>0.17956656346749225</v>
      </c>
      <c r="CO1659" s="12">
        <f t="shared" si="630"/>
        <v>0.4148606811145511</v>
      </c>
      <c r="CP1659">
        <v>0.4375</v>
      </c>
      <c r="CQ1659">
        <v>0.375</v>
      </c>
      <c r="CR1659">
        <v>0.1875</v>
      </c>
      <c r="CS1659" s="12">
        <f t="shared" si="631"/>
        <v>0.36225596529284165</v>
      </c>
      <c r="CT1659" s="12">
        <f t="shared" si="632"/>
        <v>0.40130151843817785</v>
      </c>
      <c r="CU1659" s="12">
        <f t="shared" si="633"/>
        <v>0.24945770065075923</v>
      </c>
      <c r="CV1659" s="12">
        <f t="shared" si="634"/>
        <v>0.5625</v>
      </c>
      <c r="CW1659" s="12">
        <f t="shared" si="627"/>
        <v>0.48113207547169812</v>
      </c>
      <c r="CX1659" s="12">
        <f t="shared" si="635"/>
        <v>0.6428571428571429</v>
      </c>
      <c r="CY1659" s="12">
        <f t="shared" si="636"/>
        <v>35</v>
      </c>
      <c r="CZ1659" s="12">
        <f t="shared" si="637"/>
        <v>16</v>
      </c>
      <c r="DA1659" s="12">
        <f t="shared" si="638"/>
        <v>0.45714285714285713</v>
      </c>
      <c r="DB1659" s="12">
        <f t="shared" si="639"/>
        <v>6.3783783783783781</v>
      </c>
      <c r="DC1659" s="12">
        <v>12</v>
      </c>
      <c r="DD1659" s="12">
        <v>1</v>
      </c>
      <c r="DE1659" s="12">
        <v>8.3000000000000007</v>
      </c>
      <c r="DF1659" s="12">
        <v>0</v>
      </c>
      <c r="DG1659" s="12">
        <v>0</v>
      </c>
      <c r="DH1659" s="12">
        <v>22.5</v>
      </c>
      <c r="DI1659" s="12">
        <v>0</v>
      </c>
      <c r="DJ1659" s="12">
        <v>1.4</v>
      </c>
      <c r="DK1659" s="12">
        <v>0.6</v>
      </c>
      <c r="DL1659" s="12">
        <v>0.05</v>
      </c>
      <c r="DM1659" s="17">
        <v>-0.4</v>
      </c>
      <c r="DN1659" s="12">
        <v>445</v>
      </c>
      <c r="DO1659" s="12">
        <v>554</v>
      </c>
      <c r="DP1659" s="12">
        <v>80.3</v>
      </c>
      <c r="DQ1659" s="12">
        <v>7959</v>
      </c>
      <c r="DR1659" s="12">
        <v>2735</v>
      </c>
      <c r="DS1659" s="12">
        <v>196</v>
      </c>
      <c r="DT1659" s="12">
        <v>211</v>
      </c>
      <c r="DU1659" s="12">
        <v>92.9</v>
      </c>
      <c r="DV1659" s="12">
        <v>185</v>
      </c>
      <c r="DW1659" s="12">
        <v>215</v>
      </c>
      <c r="DX1659" s="12">
        <v>86</v>
      </c>
      <c r="DY1659" s="12">
        <v>51</v>
      </c>
      <c r="DZ1659" s="12">
        <v>91</v>
      </c>
      <c r="EA1659" s="12">
        <v>56</v>
      </c>
      <c r="EB1659" s="12">
        <v>0</v>
      </c>
      <c r="EC1659" s="12">
        <v>0.3</v>
      </c>
      <c r="ED1659" s="12">
        <v>0.6</v>
      </c>
      <c r="EE1659" s="12">
        <v>5</v>
      </c>
      <c r="EF1659" s="12">
        <v>28</v>
      </c>
      <c r="EG1659" s="12">
        <v>11</v>
      </c>
      <c r="EH1659" s="12">
        <v>1</v>
      </c>
      <c r="EI1659" s="12">
        <v>57</v>
      </c>
      <c r="EJ1659" s="12">
        <v>1</v>
      </c>
      <c r="EK1659" s="12">
        <v>5</v>
      </c>
      <c r="EL1659" s="12">
        <v>24</v>
      </c>
      <c r="EM1659" s="12">
        <v>6</v>
      </c>
      <c r="EN1659" s="12">
        <v>19</v>
      </c>
      <c r="EO1659" s="12">
        <v>15</v>
      </c>
      <c r="EP1659" s="12">
        <v>2</v>
      </c>
      <c r="EQ1659" s="12">
        <v>0</v>
      </c>
      <c r="ER1659" s="12">
        <v>1</v>
      </c>
      <c r="ES1659" s="12">
        <v>1</v>
      </c>
      <c r="ET1659" s="12">
        <v>0</v>
      </c>
      <c r="EU1659" s="12">
        <v>12</v>
      </c>
      <c r="EV1659" s="12">
        <v>6</v>
      </c>
      <c r="EW1659" s="12">
        <v>8</v>
      </c>
      <c r="EX1659" s="12">
        <v>3</v>
      </c>
      <c r="EY1659" s="12">
        <v>1</v>
      </c>
      <c r="EZ1659" s="12">
        <v>8</v>
      </c>
      <c r="FA1659" s="12">
        <v>16</v>
      </c>
      <c r="FB1659" s="12">
        <v>50</v>
      </c>
      <c r="FC1659" s="12">
        <v>14</v>
      </c>
      <c r="FD1659" s="12">
        <v>13</v>
      </c>
      <c r="FE1659" s="12">
        <v>1</v>
      </c>
      <c r="FF1659" s="12">
        <v>63</v>
      </c>
      <c r="FG1659" s="12">
        <v>649</v>
      </c>
      <c r="FH1659" s="12">
        <v>68</v>
      </c>
      <c r="FI1659" s="12">
        <v>203</v>
      </c>
      <c r="FJ1659" s="12">
        <v>270</v>
      </c>
      <c r="FK1659" s="12">
        <v>179</v>
      </c>
      <c r="FL1659" s="12">
        <v>26</v>
      </c>
      <c r="FM1659" s="12">
        <v>9</v>
      </c>
      <c r="FN1659" s="12">
        <v>4</v>
      </c>
      <c r="FO1659" s="12">
        <v>44.4</v>
      </c>
      <c r="FP1659" s="12">
        <v>418</v>
      </c>
      <c r="FQ1659" s="12">
        <v>2112</v>
      </c>
      <c r="FR1659" s="12">
        <v>1029</v>
      </c>
      <c r="FS1659" s="12">
        <v>14</v>
      </c>
      <c r="FT1659" s="12">
        <v>17</v>
      </c>
      <c r="FU1659" s="12">
        <v>1</v>
      </c>
      <c r="FV1659" s="12">
        <v>15</v>
      </c>
      <c r="FW1659" s="12">
        <v>11</v>
      </c>
      <c r="FX1659" s="12">
        <v>1</v>
      </c>
      <c r="FY1659" s="12">
        <v>0</v>
      </c>
      <c r="FZ1659" s="12">
        <v>9</v>
      </c>
      <c r="GA1659" s="12">
        <v>55</v>
      </c>
      <c r="GB1659" s="12">
        <v>16</v>
      </c>
      <c r="GC1659" s="12">
        <v>51.6</v>
      </c>
      <c r="GD1659">
        <v>6.7291666699999997</v>
      </c>
      <c r="GE1659">
        <v>0.60884353999999996</v>
      </c>
      <c r="GF1659">
        <v>0.34363613999999998</v>
      </c>
      <c r="GG1659" s="12">
        <f t="shared" si="640"/>
        <v>0.17509025270758122</v>
      </c>
      <c r="GH1659" s="12">
        <f t="shared" si="641"/>
        <v>0.38086642599277976</v>
      </c>
      <c r="GI1659">
        <v>0.66666667000000002</v>
      </c>
      <c r="GJ1659">
        <v>0.25</v>
      </c>
      <c r="GK1659">
        <v>8.3333329999999997E-2</v>
      </c>
      <c r="GL1659">
        <f t="shared" si="642"/>
        <v>0.31278890600924497</v>
      </c>
      <c r="GM1659">
        <f t="shared" si="643"/>
        <v>0.41602465331278893</v>
      </c>
      <c r="GN1659">
        <f t="shared" si="644"/>
        <v>0.27580893682588598</v>
      </c>
      <c r="GO1659">
        <f t="shared" si="645"/>
        <v>0.5</v>
      </c>
      <c r="GP1659" s="12">
        <f t="shared" si="628"/>
        <v>0.51886792452830188</v>
      </c>
      <c r="GQ1659">
        <f t="shared" si="629"/>
        <v>0.41666666666666669</v>
      </c>
      <c r="GR1659">
        <f t="shared" si="646"/>
        <v>45</v>
      </c>
      <c r="GS1659">
        <f t="shared" si="647"/>
        <v>12</v>
      </c>
      <c r="GT1659">
        <f t="shared" si="648"/>
        <v>0.26666666666666666</v>
      </c>
      <c r="GU1659">
        <f t="shared" si="649"/>
        <v>7.0634920634920633</v>
      </c>
    </row>
    <row r="1660" spans="1:203" x14ac:dyDescent="0.2">
      <c r="A1660">
        <v>2022</v>
      </c>
      <c r="B1660" s="2">
        <v>44800</v>
      </c>
      <c r="C1660" s="12" t="s">
        <v>1</v>
      </c>
      <c r="D1660" s="13" t="s">
        <v>2</v>
      </c>
      <c r="E1660" s="4">
        <f t="shared" si="625"/>
        <v>0.20000000000000007</v>
      </c>
      <c r="F1660" s="12">
        <v>2</v>
      </c>
      <c r="G1660" s="12">
        <v>1</v>
      </c>
      <c r="H1660" s="12" t="s">
        <v>50</v>
      </c>
      <c r="I1660" s="5" t="s">
        <v>12</v>
      </c>
      <c r="J1660" s="12">
        <v>9</v>
      </c>
      <c r="K1660" s="12">
        <v>2</v>
      </c>
      <c r="L1660" s="12">
        <v>22.2</v>
      </c>
      <c r="M1660" s="12">
        <v>0.11</v>
      </c>
      <c r="N1660" s="12">
        <v>0.5</v>
      </c>
      <c r="O1660" s="12">
        <v>15</v>
      </c>
      <c r="P1660" s="12">
        <v>0</v>
      </c>
      <c r="Q1660" s="12">
        <v>0.9</v>
      </c>
      <c r="R1660" s="12">
        <v>0.9</v>
      </c>
      <c r="S1660" s="12">
        <v>0.1</v>
      </c>
      <c r="T1660" s="18">
        <v>0.1</v>
      </c>
      <c r="U1660" s="12">
        <v>364</v>
      </c>
      <c r="V1660" s="12">
        <v>460</v>
      </c>
      <c r="W1660" s="12">
        <v>79.099999999999994</v>
      </c>
      <c r="X1660" s="12">
        <v>7597</v>
      </c>
      <c r="Y1660" s="12">
        <v>3345</v>
      </c>
      <c r="Z1660" s="12">
        <v>106</v>
      </c>
      <c r="AA1660" s="12">
        <v>124</v>
      </c>
      <c r="AB1660" s="12">
        <v>85.5</v>
      </c>
      <c r="AC1660" s="12">
        <v>194</v>
      </c>
      <c r="AD1660" s="12">
        <v>230</v>
      </c>
      <c r="AE1660" s="12">
        <v>84.3</v>
      </c>
      <c r="AF1660" s="12">
        <v>57</v>
      </c>
      <c r="AG1660" s="12">
        <v>92</v>
      </c>
      <c r="AH1660" s="12">
        <v>62</v>
      </c>
      <c r="AI1660" s="12">
        <v>1</v>
      </c>
      <c r="AJ1660" s="12">
        <v>0.6</v>
      </c>
      <c r="AK1660" s="12">
        <v>1</v>
      </c>
      <c r="AL1660" s="12">
        <v>6</v>
      </c>
      <c r="AM1660" s="12">
        <v>42</v>
      </c>
      <c r="AN1660" s="12">
        <v>8</v>
      </c>
      <c r="AO1660" s="12">
        <v>3</v>
      </c>
      <c r="AP1660" s="12">
        <v>63</v>
      </c>
      <c r="AQ1660" s="12">
        <v>0</v>
      </c>
      <c r="AR1660" s="12">
        <v>8</v>
      </c>
      <c r="AS1660" s="12">
        <v>25</v>
      </c>
      <c r="AT1660" s="12">
        <v>7</v>
      </c>
      <c r="AU1660" s="12">
        <v>15</v>
      </c>
      <c r="AV1660" s="12">
        <v>8</v>
      </c>
      <c r="AW1660" s="12">
        <v>1</v>
      </c>
      <c r="AX1660" s="12">
        <v>2</v>
      </c>
      <c r="AY1660" s="12">
        <v>2</v>
      </c>
      <c r="AZ1660" s="12">
        <v>1</v>
      </c>
      <c r="BA1660" s="12">
        <v>1</v>
      </c>
      <c r="BB1660" s="12">
        <v>16</v>
      </c>
      <c r="BC1660" s="12">
        <v>13</v>
      </c>
      <c r="BD1660" s="12">
        <v>8</v>
      </c>
      <c r="BE1660" s="12">
        <v>7</v>
      </c>
      <c r="BF1660" s="12">
        <v>1</v>
      </c>
      <c r="BG1660" s="12">
        <v>13</v>
      </c>
      <c r="BH1660" s="12">
        <v>23</v>
      </c>
      <c r="BI1660" s="12">
        <v>56.5</v>
      </c>
      <c r="BJ1660" s="12">
        <v>7</v>
      </c>
      <c r="BK1660" s="12">
        <v>13</v>
      </c>
      <c r="BL1660" s="12">
        <v>0</v>
      </c>
      <c r="BM1660" s="12">
        <v>56</v>
      </c>
      <c r="BN1660" s="12">
        <v>552</v>
      </c>
      <c r="BO1660" s="12">
        <v>53</v>
      </c>
      <c r="BP1660" s="12">
        <v>174</v>
      </c>
      <c r="BQ1660" s="12">
        <v>196</v>
      </c>
      <c r="BR1660" s="12">
        <v>190</v>
      </c>
      <c r="BS1660" s="12">
        <v>29</v>
      </c>
      <c r="BT1660" s="12">
        <v>30</v>
      </c>
      <c r="BU1660" s="12">
        <v>16</v>
      </c>
      <c r="BV1660" s="12">
        <v>53.3</v>
      </c>
      <c r="BW1660" s="12">
        <v>301</v>
      </c>
      <c r="BX1660" s="12">
        <v>1608</v>
      </c>
      <c r="BY1660" s="12">
        <v>817</v>
      </c>
      <c r="BZ1660" s="12">
        <v>15</v>
      </c>
      <c r="CA1660" s="12">
        <v>14</v>
      </c>
      <c r="CB1660" s="12">
        <v>5</v>
      </c>
      <c r="CC1660" s="12">
        <v>18</v>
      </c>
      <c r="CD1660" s="12">
        <v>7</v>
      </c>
      <c r="CE1660" s="12">
        <v>1</v>
      </c>
      <c r="CF1660" s="12">
        <v>0</v>
      </c>
      <c r="CG1660" s="12">
        <v>9</v>
      </c>
      <c r="CH1660" s="12">
        <v>48</v>
      </c>
      <c r="CI1660" s="12">
        <v>8</v>
      </c>
      <c r="CJ1660" s="12">
        <v>42.1</v>
      </c>
      <c r="CK1660">
        <v>8.0222200000000008</v>
      </c>
      <c r="CL1660">
        <v>0.67376000000000003</v>
      </c>
      <c r="CM1660">
        <v>0.44030999999999998</v>
      </c>
      <c r="CN1660" s="12">
        <f t="shared" si="626"/>
        <v>0.21739130434782608</v>
      </c>
      <c r="CO1660" s="12">
        <f t="shared" si="630"/>
        <v>0.26956521739130435</v>
      </c>
      <c r="CP1660">
        <v>0.5</v>
      </c>
      <c r="CQ1660">
        <v>0.4375</v>
      </c>
      <c r="CR1660">
        <v>6.25E-2</v>
      </c>
      <c r="CS1660" s="12">
        <f t="shared" si="631"/>
        <v>0.31521739130434784</v>
      </c>
      <c r="CT1660" s="12">
        <f t="shared" si="632"/>
        <v>0.35507246376811596</v>
      </c>
      <c r="CU1660" s="12">
        <f t="shared" si="633"/>
        <v>0.34420289855072461</v>
      </c>
      <c r="CV1660" s="12">
        <f t="shared" si="634"/>
        <v>0.8125</v>
      </c>
      <c r="CW1660" s="12">
        <f t="shared" si="627"/>
        <v>0.50526315789473686</v>
      </c>
      <c r="CX1660" s="12">
        <f t="shared" si="635"/>
        <v>0.66666666666666663</v>
      </c>
      <c r="CY1660" s="12">
        <f t="shared" si="636"/>
        <v>56</v>
      </c>
      <c r="CZ1660" s="12">
        <f t="shared" si="637"/>
        <v>13</v>
      </c>
      <c r="DA1660" s="12">
        <f t="shared" si="638"/>
        <v>0.23214285714285715</v>
      </c>
      <c r="DB1660" s="12">
        <f t="shared" si="639"/>
        <v>6.5</v>
      </c>
      <c r="DC1660" s="12">
        <v>9</v>
      </c>
      <c r="DD1660" s="12">
        <v>3</v>
      </c>
      <c r="DE1660" s="12">
        <v>33.299999999999997</v>
      </c>
      <c r="DF1660" s="12">
        <v>0.11</v>
      </c>
      <c r="DG1660" s="12">
        <v>0.33</v>
      </c>
      <c r="DH1660" s="12">
        <v>17.399999999999999</v>
      </c>
      <c r="DI1660" s="12">
        <v>0</v>
      </c>
      <c r="DJ1660" s="12">
        <v>0.7</v>
      </c>
      <c r="DK1660" s="12">
        <v>0.7</v>
      </c>
      <c r="DL1660" s="12">
        <v>0.08</v>
      </c>
      <c r="DM1660" s="18">
        <v>0.3</v>
      </c>
      <c r="DN1660" s="12">
        <v>279</v>
      </c>
      <c r="DO1660" s="12">
        <v>361</v>
      </c>
      <c r="DP1660" s="12">
        <v>77.3</v>
      </c>
      <c r="DQ1660" s="12">
        <v>5328</v>
      </c>
      <c r="DR1660" s="12">
        <v>2415</v>
      </c>
      <c r="DS1660" s="12">
        <v>111</v>
      </c>
      <c r="DT1660" s="12">
        <v>121</v>
      </c>
      <c r="DU1660" s="12">
        <v>91.7</v>
      </c>
      <c r="DV1660" s="12">
        <v>115</v>
      </c>
      <c r="DW1660" s="12">
        <v>129</v>
      </c>
      <c r="DX1660" s="12">
        <v>89.1</v>
      </c>
      <c r="DY1660" s="12">
        <v>43</v>
      </c>
      <c r="DZ1660" s="12">
        <v>89</v>
      </c>
      <c r="EA1660" s="12">
        <v>48.3</v>
      </c>
      <c r="EB1660" s="12">
        <v>1</v>
      </c>
      <c r="EC1660" s="12">
        <v>0.4</v>
      </c>
      <c r="ED1660" s="12">
        <v>0.5</v>
      </c>
      <c r="EE1660" s="12">
        <v>6</v>
      </c>
      <c r="EF1660" s="12">
        <v>22</v>
      </c>
      <c r="EG1660" s="12">
        <v>5</v>
      </c>
      <c r="EH1660" s="12">
        <v>2</v>
      </c>
      <c r="EI1660" s="12">
        <v>25</v>
      </c>
      <c r="EJ1660" s="12">
        <v>3</v>
      </c>
      <c r="EK1660" s="12">
        <v>4</v>
      </c>
      <c r="EL1660" s="12">
        <v>14</v>
      </c>
      <c r="EM1660" s="12">
        <v>5</v>
      </c>
      <c r="EN1660" s="12">
        <v>16</v>
      </c>
      <c r="EO1660" s="12">
        <v>11</v>
      </c>
      <c r="EP1660" s="12">
        <v>3</v>
      </c>
      <c r="EQ1660" s="12">
        <v>0</v>
      </c>
      <c r="ER1660" s="12">
        <v>1</v>
      </c>
      <c r="ES1660" s="12">
        <v>1</v>
      </c>
      <c r="ET1660" s="12">
        <v>0</v>
      </c>
      <c r="EU1660" s="12">
        <v>20</v>
      </c>
      <c r="EV1660" s="12">
        <v>15</v>
      </c>
      <c r="EW1660" s="12">
        <v>15</v>
      </c>
      <c r="EX1660" s="12">
        <v>4</v>
      </c>
      <c r="EY1660" s="12">
        <v>1</v>
      </c>
      <c r="EZ1660" s="12">
        <v>13</v>
      </c>
      <c r="FA1660" s="12">
        <v>29</v>
      </c>
      <c r="FB1660" s="12">
        <v>44.8</v>
      </c>
      <c r="FC1660" s="12">
        <v>13</v>
      </c>
      <c r="FD1660" s="12">
        <v>22</v>
      </c>
      <c r="FE1660" s="12">
        <v>0</v>
      </c>
      <c r="FF1660" s="12">
        <v>44</v>
      </c>
      <c r="FG1660" s="12">
        <v>479</v>
      </c>
      <c r="FH1660" s="12">
        <v>67</v>
      </c>
      <c r="FI1660" s="12">
        <v>181</v>
      </c>
      <c r="FJ1660" s="12">
        <v>214</v>
      </c>
      <c r="FK1660" s="12">
        <v>92</v>
      </c>
      <c r="FL1660" s="12">
        <v>10</v>
      </c>
      <c r="FM1660" s="12">
        <v>25</v>
      </c>
      <c r="FN1660" s="12">
        <v>10</v>
      </c>
      <c r="FO1660" s="12">
        <v>40</v>
      </c>
      <c r="FP1660" s="12">
        <v>259</v>
      </c>
      <c r="FQ1660" s="12">
        <v>1563</v>
      </c>
      <c r="FR1660" s="12">
        <v>773</v>
      </c>
      <c r="FS1660" s="12">
        <v>17</v>
      </c>
      <c r="FT1660" s="12">
        <v>18</v>
      </c>
      <c r="FU1660" s="12">
        <v>1</v>
      </c>
      <c r="FV1660" s="12">
        <v>13</v>
      </c>
      <c r="FW1660" s="12">
        <v>3</v>
      </c>
      <c r="FX1660" s="12">
        <v>3</v>
      </c>
      <c r="FY1660" s="12">
        <v>0</v>
      </c>
      <c r="FZ1660" s="12">
        <v>9</v>
      </c>
      <c r="GA1660" s="12">
        <v>47</v>
      </c>
      <c r="GB1660" s="12">
        <v>11</v>
      </c>
      <c r="GC1660" s="12">
        <v>57.9</v>
      </c>
      <c r="GD1660">
        <v>7.1875</v>
      </c>
      <c r="GE1660">
        <v>0.32624112999999999</v>
      </c>
      <c r="GF1660">
        <v>0.45326577000000001</v>
      </c>
      <c r="GG1660" s="12">
        <f t="shared" si="640"/>
        <v>0.26592797783933519</v>
      </c>
      <c r="GH1660" s="12">
        <f t="shared" si="641"/>
        <v>0.33518005540166207</v>
      </c>
      <c r="GI1660">
        <v>0.75</v>
      </c>
      <c r="GJ1660">
        <v>0.2</v>
      </c>
      <c r="GK1660">
        <v>0.05</v>
      </c>
      <c r="GL1660">
        <f t="shared" si="642"/>
        <v>0.37787056367432148</v>
      </c>
      <c r="GM1660">
        <f t="shared" si="643"/>
        <v>0.44676409185803756</v>
      </c>
      <c r="GN1660">
        <f t="shared" si="644"/>
        <v>0.19206680584551147</v>
      </c>
      <c r="GO1660">
        <f t="shared" si="645"/>
        <v>0.75</v>
      </c>
      <c r="GP1660" s="12">
        <f t="shared" si="628"/>
        <v>0.49473684210526314</v>
      </c>
      <c r="GQ1660">
        <f t="shared" si="629"/>
        <v>0.66666666666666663</v>
      </c>
      <c r="GR1660">
        <f t="shared" si="646"/>
        <v>40</v>
      </c>
      <c r="GS1660">
        <f t="shared" si="647"/>
        <v>6</v>
      </c>
      <c r="GT1660">
        <f t="shared" si="648"/>
        <v>0.15</v>
      </c>
      <c r="GU1660">
        <f t="shared" si="649"/>
        <v>6.3409090909090908</v>
      </c>
    </row>
    <row r="1661" spans="1:203" x14ac:dyDescent="0.2">
      <c r="A1661">
        <v>2022</v>
      </c>
      <c r="B1661" s="2">
        <v>44804</v>
      </c>
      <c r="C1661" s="12" t="s">
        <v>5</v>
      </c>
      <c r="D1661" s="14" t="s">
        <v>6</v>
      </c>
      <c r="E1661" s="4">
        <f t="shared" si="625"/>
        <v>-1.4</v>
      </c>
      <c r="F1661" s="12">
        <v>0</v>
      </c>
      <c r="G1661" s="12">
        <v>3</v>
      </c>
      <c r="H1661" s="12" t="s">
        <v>50</v>
      </c>
      <c r="I1661" s="5" t="s">
        <v>31</v>
      </c>
      <c r="J1661" s="12">
        <v>4</v>
      </c>
      <c r="K1661" s="12">
        <v>0</v>
      </c>
      <c r="L1661" s="12">
        <v>0</v>
      </c>
      <c r="M1661" s="12">
        <v>0</v>
      </c>
      <c r="N1661" s="16"/>
      <c r="O1661" s="12">
        <v>18.399999999999999</v>
      </c>
      <c r="P1661" s="12">
        <v>0</v>
      </c>
      <c r="Q1661" s="12">
        <v>0.3</v>
      </c>
      <c r="R1661" s="12">
        <v>0.3</v>
      </c>
      <c r="S1661" s="12">
        <v>0.08</v>
      </c>
      <c r="T1661" s="17">
        <v>-0.3</v>
      </c>
      <c r="U1661" s="12">
        <v>422</v>
      </c>
      <c r="V1661" s="12">
        <v>510</v>
      </c>
      <c r="W1661" s="12">
        <v>82.7</v>
      </c>
      <c r="X1661" s="12">
        <v>8085</v>
      </c>
      <c r="Y1661" s="12">
        <v>2943</v>
      </c>
      <c r="Z1661" s="12">
        <v>163</v>
      </c>
      <c r="AA1661" s="12">
        <v>186</v>
      </c>
      <c r="AB1661" s="12">
        <v>87.6</v>
      </c>
      <c r="AC1661" s="12">
        <v>194</v>
      </c>
      <c r="AD1661" s="12">
        <v>219</v>
      </c>
      <c r="AE1661" s="12">
        <v>88.6</v>
      </c>
      <c r="AF1661" s="12">
        <v>58</v>
      </c>
      <c r="AG1661" s="12">
        <v>86</v>
      </c>
      <c r="AH1661" s="12">
        <v>67.400000000000006</v>
      </c>
      <c r="AI1661" s="12">
        <v>0</v>
      </c>
      <c r="AJ1661" s="12">
        <v>0.3</v>
      </c>
      <c r="AK1661" s="12">
        <v>0.6</v>
      </c>
      <c r="AL1661" s="12">
        <v>4</v>
      </c>
      <c r="AM1661" s="12">
        <v>51</v>
      </c>
      <c r="AN1661" s="12">
        <v>4</v>
      </c>
      <c r="AO1661" s="12">
        <v>1</v>
      </c>
      <c r="AP1661" s="12">
        <v>47</v>
      </c>
      <c r="AQ1661" s="12">
        <v>1</v>
      </c>
      <c r="AR1661" s="12">
        <v>3</v>
      </c>
      <c r="AS1661" s="12">
        <v>16</v>
      </c>
      <c r="AT1661" s="12">
        <v>1</v>
      </c>
      <c r="AU1661" s="12">
        <v>8</v>
      </c>
      <c r="AV1661" s="12">
        <v>6</v>
      </c>
      <c r="AW1661" s="12">
        <v>1</v>
      </c>
      <c r="AX1661" s="12">
        <v>0</v>
      </c>
      <c r="AY1661" s="12">
        <v>0</v>
      </c>
      <c r="AZ1661" s="12">
        <v>1</v>
      </c>
      <c r="BA1661" s="12">
        <v>0</v>
      </c>
      <c r="BB1661" s="12">
        <v>19</v>
      </c>
      <c r="BC1661" s="12">
        <v>8</v>
      </c>
      <c r="BD1661" s="12">
        <v>10</v>
      </c>
      <c r="BE1661" s="12">
        <v>8</v>
      </c>
      <c r="BF1661" s="12">
        <v>1</v>
      </c>
      <c r="BG1661" s="12">
        <v>9</v>
      </c>
      <c r="BH1661" s="12">
        <v>22</v>
      </c>
      <c r="BI1661" s="12">
        <v>40.9</v>
      </c>
      <c r="BJ1661" s="12">
        <v>7</v>
      </c>
      <c r="BK1661" s="12">
        <v>10</v>
      </c>
      <c r="BL1661" s="12">
        <v>0</v>
      </c>
      <c r="BM1661" s="12">
        <v>48</v>
      </c>
      <c r="BN1661" s="12">
        <v>589</v>
      </c>
      <c r="BO1661" s="12">
        <v>45</v>
      </c>
      <c r="BP1661" s="12">
        <v>146</v>
      </c>
      <c r="BQ1661" s="12">
        <v>296</v>
      </c>
      <c r="BR1661" s="12">
        <v>153</v>
      </c>
      <c r="BS1661" s="12">
        <v>8</v>
      </c>
      <c r="BT1661" s="12">
        <v>12</v>
      </c>
      <c r="BU1661" s="12">
        <v>3</v>
      </c>
      <c r="BV1661" s="12">
        <v>25</v>
      </c>
      <c r="BW1661" s="12">
        <v>343</v>
      </c>
      <c r="BX1661" s="12">
        <v>1797</v>
      </c>
      <c r="BY1661" s="12">
        <v>969</v>
      </c>
      <c r="BZ1661" s="12">
        <v>18</v>
      </c>
      <c r="CA1661" s="12">
        <v>19</v>
      </c>
      <c r="CB1661" s="12">
        <v>3</v>
      </c>
      <c r="CC1661" s="12">
        <v>16</v>
      </c>
      <c r="CD1661" s="12">
        <v>5</v>
      </c>
      <c r="CE1661" s="12">
        <v>1</v>
      </c>
      <c r="CF1661" s="12">
        <v>0</v>
      </c>
      <c r="CG1661" s="12">
        <v>12</v>
      </c>
      <c r="CH1661" s="12">
        <v>48</v>
      </c>
      <c r="CI1661" s="12">
        <v>5</v>
      </c>
      <c r="CJ1661" s="12">
        <v>45.5</v>
      </c>
      <c r="CK1661">
        <v>11.625</v>
      </c>
      <c r="CL1661">
        <v>0.51171</v>
      </c>
      <c r="CM1661">
        <v>0.36401</v>
      </c>
      <c r="CN1661" s="12">
        <f t="shared" si="626"/>
        <v>0.17647058823529413</v>
      </c>
      <c r="CO1661" s="12">
        <f t="shared" si="630"/>
        <v>0.36470588235294116</v>
      </c>
      <c r="CP1661">
        <v>0.52632000000000001</v>
      </c>
      <c r="CQ1661">
        <v>0.42104999999999998</v>
      </c>
      <c r="CR1661">
        <v>5.2630000000000003E-2</v>
      </c>
      <c r="CS1661" s="12">
        <f t="shared" si="631"/>
        <v>0.24787775891341257</v>
      </c>
      <c r="CT1661" s="12">
        <f t="shared" si="632"/>
        <v>0.50254668930390489</v>
      </c>
      <c r="CU1661" s="12">
        <f t="shared" si="633"/>
        <v>0.25976230899830222</v>
      </c>
      <c r="CV1661" s="12">
        <f t="shared" si="634"/>
        <v>0.42105263157894735</v>
      </c>
      <c r="CW1661" s="12">
        <f t="shared" si="627"/>
        <v>0.55172413793103448</v>
      </c>
      <c r="CX1661" s="12">
        <f t="shared" si="635"/>
        <v>1</v>
      </c>
      <c r="CY1661" s="12">
        <f t="shared" si="636"/>
        <v>70</v>
      </c>
      <c r="CZ1661" s="12">
        <f t="shared" si="637"/>
        <v>7</v>
      </c>
      <c r="DA1661" s="12">
        <f t="shared" si="638"/>
        <v>0.1</v>
      </c>
      <c r="DB1661" s="12">
        <f t="shared" si="639"/>
        <v>8.7916666666666661</v>
      </c>
      <c r="DC1661" s="12">
        <v>12</v>
      </c>
      <c r="DD1661" s="12">
        <v>7</v>
      </c>
      <c r="DE1661" s="12">
        <v>58.3</v>
      </c>
      <c r="DF1661" s="12">
        <v>0.25</v>
      </c>
      <c r="DG1661" s="12">
        <v>0.43</v>
      </c>
      <c r="DH1661" s="12">
        <v>18.8</v>
      </c>
      <c r="DI1661" s="12">
        <v>1</v>
      </c>
      <c r="DJ1661" s="12">
        <v>1.7</v>
      </c>
      <c r="DK1661" s="12">
        <v>1.7</v>
      </c>
      <c r="DL1661" s="12">
        <v>0.14000000000000001</v>
      </c>
      <c r="DM1661" s="18">
        <v>1.3</v>
      </c>
      <c r="DN1661" s="12">
        <v>475</v>
      </c>
      <c r="DO1661" s="12">
        <v>558</v>
      </c>
      <c r="DP1661" s="12">
        <v>85.1</v>
      </c>
      <c r="DQ1661" s="12">
        <v>9518</v>
      </c>
      <c r="DR1661" s="12">
        <v>3166</v>
      </c>
      <c r="DS1661" s="12">
        <v>169</v>
      </c>
      <c r="DT1661" s="12">
        <v>187</v>
      </c>
      <c r="DU1661" s="12">
        <v>90.4</v>
      </c>
      <c r="DV1661" s="12">
        <v>230</v>
      </c>
      <c r="DW1661" s="12">
        <v>251</v>
      </c>
      <c r="DX1661" s="12">
        <v>91.6</v>
      </c>
      <c r="DY1661" s="12">
        <v>69</v>
      </c>
      <c r="DZ1661" s="12">
        <v>103</v>
      </c>
      <c r="EA1661" s="12">
        <v>67</v>
      </c>
      <c r="EB1661" s="12">
        <v>1</v>
      </c>
      <c r="EC1661" s="12">
        <v>0.8</v>
      </c>
      <c r="ED1661" s="12">
        <v>1.4</v>
      </c>
      <c r="EE1661" s="12">
        <v>9</v>
      </c>
      <c r="EF1661" s="12">
        <v>33</v>
      </c>
      <c r="EG1661" s="12">
        <v>8</v>
      </c>
      <c r="EH1661" s="12">
        <v>1</v>
      </c>
      <c r="EI1661" s="12">
        <v>45</v>
      </c>
      <c r="EJ1661" s="12">
        <v>1</v>
      </c>
      <c r="EK1661" s="12">
        <v>14</v>
      </c>
      <c r="EL1661" s="12">
        <v>13</v>
      </c>
      <c r="EM1661" s="12">
        <v>3</v>
      </c>
      <c r="EN1661" s="12">
        <v>22</v>
      </c>
      <c r="EO1661" s="12">
        <v>16</v>
      </c>
      <c r="EP1661" s="12">
        <v>1</v>
      </c>
      <c r="EQ1661" s="12">
        <v>3</v>
      </c>
      <c r="ER1661" s="12">
        <v>1</v>
      </c>
      <c r="ES1661" s="12">
        <v>1</v>
      </c>
      <c r="ET1661" s="12">
        <v>0</v>
      </c>
      <c r="EU1661" s="12">
        <v>11</v>
      </c>
      <c r="EV1661" s="12">
        <v>7</v>
      </c>
      <c r="EW1661" s="12">
        <v>9</v>
      </c>
      <c r="EX1661" s="12">
        <v>2</v>
      </c>
      <c r="EY1661" s="12">
        <v>0</v>
      </c>
      <c r="EZ1661" s="12">
        <v>6</v>
      </c>
      <c r="FA1661" s="12">
        <v>9</v>
      </c>
      <c r="FB1661" s="12">
        <v>66.7</v>
      </c>
      <c r="FC1661" s="12">
        <v>17</v>
      </c>
      <c r="FD1661" s="12">
        <v>8</v>
      </c>
      <c r="FE1661" s="12">
        <v>0</v>
      </c>
      <c r="FF1661" s="12">
        <v>52</v>
      </c>
      <c r="FG1661" s="12">
        <v>645</v>
      </c>
      <c r="FH1661" s="12">
        <v>51</v>
      </c>
      <c r="FI1661" s="12">
        <v>212</v>
      </c>
      <c r="FJ1661" s="12">
        <v>295</v>
      </c>
      <c r="FK1661" s="12">
        <v>146</v>
      </c>
      <c r="FL1661" s="12">
        <v>27</v>
      </c>
      <c r="FM1661" s="12">
        <v>24</v>
      </c>
      <c r="FN1661" s="12">
        <v>13</v>
      </c>
      <c r="FO1661" s="12">
        <v>54.2</v>
      </c>
      <c r="FP1661" s="12">
        <v>286</v>
      </c>
      <c r="FQ1661" s="12">
        <v>1855</v>
      </c>
      <c r="FR1661" s="12">
        <v>1038</v>
      </c>
      <c r="FS1661" s="12">
        <v>18</v>
      </c>
      <c r="FT1661" s="12">
        <v>14</v>
      </c>
      <c r="FU1661" s="12">
        <v>8</v>
      </c>
      <c r="FV1661" s="12">
        <v>16</v>
      </c>
      <c r="FW1661" s="12">
        <v>10</v>
      </c>
      <c r="FX1661" s="12">
        <v>2</v>
      </c>
      <c r="FY1661" s="12">
        <v>0</v>
      </c>
      <c r="FZ1661" s="12">
        <v>10</v>
      </c>
      <c r="GA1661" s="12">
        <v>39</v>
      </c>
      <c r="GB1661" s="12">
        <v>6</v>
      </c>
      <c r="GC1661" s="12">
        <v>54.5</v>
      </c>
      <c r="GD1661">
        <v>11.086956499999999</v>
      </c>
      <c r="GE1661">
        <v>0.48829431000000001</v>
      </c>
      <c r="GF1661">
        <v>0.33263291</v>
      </c>
      <c r="GG1661" s="12">
        <f t="shared" si="640"/>
        <v>0.21146953405017921</v>
      </c>
      <c r="GH1661" s="12">
        <f t="shared" si="641"/>
        <v>0.33512544802867383</v>
      </c>
      <c r="GI1661">
        <v>0.81818181999999995</v>
      </c>
      <c r="GJ1661">
        <v>0.18181818</v>
      </c>
      <c r="GK1661">
        <v>0</v>
      </c>
      <c r="GL1661">
        <f t="shared" si="642"/>
        <v>0.32868217054263565</v>
      </c>
      <c r="GM1661">
        <f t="shared" si="643"/>
        <v>0.4573643410852713</v>
      </c>
      <c r="GN1661">
        <f t="shared" si="644"/>
        <v>0.22635658914728682</v>
      </c>
      <c r="GO1661">
        <f t="shared" si="645"/>
        <v>0.63636363636363635</v>
      </c>
      <c r="GP1661" s="12">
        <f t="shared" si="628"/>
        <v>0.44827586206896552</v>
      </c>
      <c r="GQ1661">
        <f t="shared" si="629"/>
        <v>0.75</v>
      </c>
      <c r="GR1661">
        <f t="shared" si="646"/>
        <v>47</v>
      </c>
      <c r="GS1661">
        <f t="shared" si="647"/>
        <v>16</v>
      </c>
      <c r="GT1661">
        <f t="shared" si="648"/>
        <v>0.34042553191489361</v>
      </c>
      <c r="GU1661">
        <f t="shared" si="649"/>
        <v>9.134615384615385</v>
      </c>
    </row>
    <row r="1662" spans="1:203" x14ac:dyDescent="0.2">
      <c r="A1662">
        <v>2022</v>
      </c>
      <c r="B1662" s="2">
        <v>44807</v>
      </c>
      <c r="C1662" s="12" t="s">
        <v>1</v>
      </c>
      <c r="D1662" s="14" t="s">
        <v>6</v>
      </c>
      <c r="E1662" s="4">
        <f t="shared" si="625"/>
        <v>0.29999999999999993</v>
      </c>
      <c r="F1662" s="12">
        <v>0</v>
      </c>
      <c r="G1662" s="12">
        <v>3</v>
      </c>
      <c r="H1662" s="12" t="s">
        <v>50</v>
      </c>
      <c r="I1662" s="5" t="s">
        <v>11</v>
      </c>
      <c r="J1662" s="12">
        <v>15</v>
      </c>
      <c r="K1662" s="12">
        <v>2</v>
      </c>
      <c r="L1662" s="12">
        <v>13.3</v>
      </c>
      <c r="M1662" s="12">
        <v>0</v>
      </c>
      <c r="N1662" s="12">
        <v>0</v>
      </c>
      <c r="O1662" s="12">
        <v>20.3</v>
      </c>
      <c r="P1662" s="12">
        <v>0</v>
      </c>
      <c r="Q1662" s="12">
        <v>1.2</v>
      </c>
      <c r="R1662" s="12">
        <v>1.2</v>
      </c>
      <c r="S1662" s="12">
        <v>0.08</v>
      </c>
      <c r="T1662" s="17">
        <v>-1.2</v>
      </c>
      <c r="U1662" s="12">
        <v>343</v>
      </c>
      <c r="V1662" s="12">
        <v>416</v>
      </c>
      <c r="W1662" s="12">
        <v>82.5</v>
      </c>
      <c r="X1662" s="12">
        <v>5699</v>
      </c>
      <c r="Y1662" s="12">
        <v>2356</v>
      </c>
      <c r="Z1662" s="12">
        <v>181</v>
      </c>
      <c r="AA1662" s="12">
        <v>196</v>
      </c>
      <c r="AB1662" s="12">
        <v>92.3</v>
      </c>
      <c r="AC1662" s="12">
        <v>109</v>
      </c>
      <c r="AD1662" s="12">
        <v>127</v>
      </c>
      <c r="AE1662" s="12">
        <v>85.8</v>
      </c>
      <c r="AF1662" s="12">
        <v>39</v>
      </c>
      <c r="AG1662" s="12">
        <v>69</v>
      </c>
      <c r="AH1662" s="12">
        <v>56.5</v>
      </c>
      <c r="AI1662" s="12">
        <v>0</v>
      </c>
      <c r="AJ1662" s="12">
        <v>1.1000000000000001</v>
      </c>
      <c r="AK1662" s="12">
        <v>1.1000000000000001</v>
      </c>
      <c r="AL1662" s="12">
        <v>12</v>
      </c>
      <c r="AM1662" s="12">
        <v>39</v>
      </c>
      <c r="AN1662" s="12">
        <v>12</v>
      </c>
      <c r="AO1662" s="12">
        <v>2</v>
      </c>
      <c r="AP1662" s="12">
        <v>58</v>
      </c>
      <c r="AQ1662" s="12">
        <v>0</v>
      </c>
      <c r="AR1662" s="12">
        <v>5</v>
      </c>
      <c r="AS1662" s="12">
        <v>19</v>
      </c>
      <c r="AT1662" s="12">
        <v>8</v>
      </c>
      <c r="AU1662" s="12">
        <v>28</v>
      </c>
      <c r="AV1662" s="12">
        <v>23</v>
      </c>
      <c r="AW1662" s="12">
        <v>2</v>
      </c>
      <c r="AX1662" s="12">
        <v>2</v>
      </c>
      <c r="AY1662" s="12">
        <v>1</v>
      </c>
      <c r="AZ1662" s="12">
        <v>0</v>
      </c>
      <c r="BA1662" s="12">
        <v>0</v>
      </c>
      <c r="BB1662" s="12">
        <v>17</v>
      </c>
      <c r="BC1662" s="12">
        <v>13</v>
      </c>
      <c r="BD1662" s="12">
        <v>5</v>
      </c>
      <c r="BE1662" s="12">
        <v>11</v>
      </c>
      <c r="BF1662" s="12">
        <v>1</v>
      </c>
      <c r="BG1662" s="12">
        <v>11</v>
      </c>
      <c r="BH1662" s="12">
        <v>25</v>
      </c>
      <c r="BI1662" s="12">
        <v>44</v>
      </c>
      <c r="BJ1662" s="12">
        <v>9</v>
      </c>
      <c r="BK1662" s="12">
        <v>12</v>
      </c>
      <c r="BL1662" s="12">
        <v>0</v>
      </c>
      <c r="BM1662" s="12">
        <v>42</v>
      </c>
      <c r="BN1662" s="12">
        <v>525</v>
      </c>
      <c r="BO1662" s="12">
        <v>40</v>
      </c>
      <c r="BP1662" s="12">
        <v>113</v>
      </c>
      <c r="BQ1662" s="12">
        <v>244</v>
      </c>
      <c r="BR1662" s="12">
        <v>174</v>
      </c>
      <c r="BS1662" s="12">
        <v>22</v>
      </c>
      <c r="BT1662" s="12">
        <v>24</v>
      </c>
      <c r="BU1662" s="12">
        <v>9</v>
      </c>
      <c r="BV1662" s="12">
        <v>37.5</v>
      </c>
      <c r="BW1662" s="12">
        <v>329</v>
      </c>
      <c r="BX1662" s="12">
        <v>1807</v>
      </c>
      <c r="BY1662" s="12">
        <v>911</v>
      </c>
      <c r="BZ1662" s="12">
        <v>17</v>
      </c>
      <c r="CA1662" s="12">
        <v>11</v>
      </c>
      <c r="CB1662" s="12">
        <v>2</v>
      </c>
      <c r="CC1662" s="12">
        <v>16</v>
      </c>
      <c r="CD1662" s="12">
        <v>11</v>
      </c>
      <c r="CE1662" s="12">
        <v>3</v>
      </c>
      <c r="CF1662" s="12">
        <v>1</v>
      </c>
      <c r="CG1662" s="12">
        <v>14</v>
      </c>
      <c r="CH1662" s="12">
        <v>55</v>
      </c>
      <c r="CI1662" s="12">
        <v>3</v>
      </c>
      <c r="CJ1662" s="12">
        <v>30</v>
      </c>
      <c r="CK1662">
        <v>11.038500000000001</v>
      </c>
      <c r="CL1662">
        <v>0.58389000000000002</v>
      </c>
      <c r="CM1662">
        <v>0.41341</v>
      </c>
      <c r="CN1662" s="12">
        <f t="shared" si="626"/>
        <v>0.17788461538461539</v>
      </c>
      <c r="CO1662" s="12">
        <f t="shared" si="630"/>
        <v>0.47115384615384615</v>
      </c>
      <c r="CP1662">
        <v>0.29411999999999999</v>
      </c>
      <c r="CQ1662">
        <v>0.64705999999999997</v>
      </c>
      <c r="CR1662">
        <v>5.8819999999999997E-2</v>
      </c>
      <c r="CS1662" s="12">
        <f t="shared" si="631"/>
        <v>0.21523809523809523</v>
      </c>
      <c r="CT1662" s="12">
        <f t="shared" si="632"/>
        <v>0.46476190476190476</v>
      </c>
      <c r="CU1662" s="12">
        <f t="shared" si="633"/>
        <v>0.33142857142857141</v>
      </c>
      <c r="CV1662" s="12">
        <f t="shared" si="634"/>
        <v>0.76470588235294112</v>
      </c>
      <c r="CW1662" s="12">
        <f t="shared" si="627"/>
        <v>0.52380952380952384</v>
      </c>
      <c r="CX1662" s="12">
        <f t="shared" si="635"/>
        <v>0.8</v>
      </c>
      <c r="CY1662" s="12">
        <f t="shared" si="636"/>
        <v>50</v>
      </c>
      <c r="CZ1662" s="12">
        <f t="shared" si="637"/>
        <v>14</v>
      </c>
      <c r="DA1662" s="12">
        <f t="shared" si="638"/>
        <v>0.28000000000000003</v>
      </c>
      <c r="DB1662" s="12">
        <f t="shared" si="639"/>
        <v>8.1666666666666661</v>
      </c>
      <c r="DC1662" s="12">
        <v>10</v>
      </c>
      <c r="DD1662" s="12">
        <v>3</v>
      </c>
      <c r="DE1662" s="12">
        <v>30</v>
      </c>
      <c r="DF1662" s="12">
        <v>0.2</v>
      </c>
      <c r="DG1662" s="12">
        <v>0.67</v>
      </c>
      <c r="DH1662" s="12">
        <v>20.6</v>
      </c>
      <c r="DI1662" s="12">
        <v>1</v>
      </c>
      <c r="DJ1662" s="12">
        <v>0.9</v>
      </c>
      <c r="DK1662" s="12">
        <v>0.9</v>
      </c>
      <c r="DL1662" s="12">
        <v>0.09</v>
      </c>
      <c r="DM1662" s="18">
        <v>1.1000000000000001</v>
      </c>
      <c r="DN1662" s="12">
        <v>481</v>
      </c>
      <c r="DO1662" s="12">
        <v>574</v>
      </c>
      <c r="DP1662" s="12">
        <v>83.8</v>
      </c>
      <c r="DQ1662" s="12">
        <v>8301</v>
      </c>
      <c r="DR1662" s="12">
        <v>3013</v>
      </c>
      <c r="DS1662" s="12">
        <v>215</v>
      </c>
      <c r="DT1662" s="12">
        <v>229</v>
      </c>
      <c r="DU1662" s="12">
        <v>93.9</v>
      </c>
      <c r="DV1662" s="12">
        <v>216</v>
      </c>
      <c r="DW1662" s="12">
        <v>244</v>
      </c>
      <c r="DX1662" s="12">
        <v>88.5</v>
      </c>
      <c r="DY1662" s="12">
        <v>41</v>
      </c>
      <c r="DZ1662" s="12">
        <v>72</v>
      </c>
      <c r="EA1662" s="12">
        <v>56.9</v>
      </c>
      <c r="EB1662" s="12">
        <v>2</v>
      </c>
      <c r="EC1662" s="12">
        <v>0.8</v>
      </c>
      <c r="ED1662" s="12">
        <v>1</v>
      </c>
      <c r="EE1662" s="12">
        <v>8</v>
      </c>
      <c r="EF1662" s="12">
        <v>26</v>
      </c>
      <c r="EG1662" s="12">
        <v>10</v>
      </c>
      <c r="EH1662" s="12">
        <v>3</v>
      </c>
      <c r="EI1662" s="12">
        <v>45</v>
      </c>
      <c r="EJ1662" s="12">
        <v>1</v>
      </c>
      <c r="EK1662" s="12">
        <v>3</v>
      </c>
      <c r="EL1662" s="12">
        <v>13</v>
      </c>
      <c r="EM1662" s="12">
        <v>2</v>
      </c>
      <c r="EN1662" s="12">
        <v>20</v>
      </c>
      <c r="EO1662" s="12">
        <v>15</v>
      </c>
      <c r="EP1662" s="12">
        <v>1</v>
      </c>
      <c r="EQ1662" s="12">
        <v>0</v>
      </c>
      <c r="ER1662" s="12">
        <v>2</v>
      </c>
      <c r="ES1662" s="12">
        <v>2</v>
      </c>
      <c r="ET1662" s="12">
        <v>0</v>
      </c>
      <c r="EU1662" s="12">
        <v>22</v>
      </c>
      <c r="EV1662" s="12">
        <v>8</v>
      </c>
      <c r="EW1662" s="12">
        <v>9</v>
      </c>
      <c r="EX1662" s="12">
        <v>12</v>
      </c>
      <c r="EY1662" s="12">
        <v>1</v>
      </c>
      <c r="EZ1662" s="12">
        <v>11</v>
      </c>
      <c r="FA1662" s="12">
        <v>20</v>
      </c>
      <c r="FB1662" s="12">
        <v>55</v>
      </c>
      <c r="FC1662" s="12">
        <v>12</v>
      </c>
      <c r="FD1662" s="12">
        <v>21</v>
      </c>
      <c r="FE1662" s="12">
        <v>0</v>
      </c>
      <c r="FF1662" s="12">
        <v>58</v>
      </c>
      <c r="FG1662" s="12">
        <v>677</v>
      </c>
      <c r="FH1662" s="12">
        <v>102</v>
      </c>
      <c r="FI1662" s="12">
        <v>290</v>
      </c>
      <c r="FJ1662" s="12">
        <v>268</v>
      </c>
      <c r="FK1662" s="12">
        <v>124</v>
      </c>
      <c r="FL1662" s="12">
        <v>13</v>
      </c>
      <c r="FM1662" s="12">
        <v>26</v>
      </c>
      <c r="FN1662" s="12">
        <v>14</v>
      </c>
      <c r="FO1662" s="12">
        <v>53.8</v>
      </c>
      <c r="FP1662" s="12">
        <v>429</v>
      </c>
      <c r="FQ1662" s="12">
        <v>1872</v>
      </c>
      <c r="FR1662" s="12">
        <v>889</v>
      </c>
      <c r="FS1662" s="12">
        <v>14</v>
      </c>
      <c r="FT1662" s="12">
        <v>13</v>
      </c>
      <c r="FU1662" s="12">
        <v>0</v>
      </c>
      <c r="FV1662" s="12">
        <v>10</v>
      </c>
      <c r="FW1662" s="12">
        <v>6</v>
      </c>
      <c r="FX1662" s="12">
        <v>2</v>
      </c>
      <c r="FY1662" s="12">
        <v>0</v>
      </c>
      <c r="FZ1662" s="12">
        <v>8</v>
      </c>
      <c r="GA1662" s="12">
        <v>50</v>
      </c>
      <c r="GB1662" s="12">
        <v>7</v>
      </c>
      <c r="GC1662" s="12">
        <v>70</v>
      </c>
      <c r="GD1662">
        <v>6.6031746</v>
      </c>
      <c r="GE1662">
        <v>0.41610738000000003</v>
      </c>
      <c r="GF1662">
        <v>0.36296832000000001</v>
      </c>
      <c r="GG1662" s="12">
        <f t="shared" si="640"/>
        <v>0.13240418118466898</v>
      </c>
      <c r="GH1662" s="12">
        <f t="shared" si="641"/>
        <v>0.39895470383275261</v>
      </c>
      <c r="GI1662">
        <v>0.40909090999999997</v>
      </c>
      <c r="GJ1662">
        <v>0.54545454999999998</v>
      </c>
      <c r="GK1662">
        <v>4.5454550000000003E-2</v>
      </c>
      <c r="GL1662">
        <f t="shared" si="642"/>
        <v>0.42836041358936483</v>
      </c>
      <c r="GM1662">
        <f t="shared" si="643"/>
        <v>0.39586410635155095</v>
      </c>
      <c r="GN1662">
        <f t="shared" si="644"/>
        <v>0.18316100443131461</v>
      </c>
      <c r="GO1662">
        <f t="shared" si="645"/>
        <v>0.36363636363636365</v>
      </c>
      <c r="GP1662" s="12">
        <f t="shared" si="628"/>
        <v>0.47619047619047616</v>
      </c>
      <c r="GQ1662">
        <f t="shared" si="629"/>
        <v>0.8</v>
      </c>
      <c r="GR1662">
        <f t="shared" si="646"/>
        <v>39</v>
      </c>
      <c r="GS1662">
        <f t="shared" si="647"/>
        <v>10</v>
      </c>
      <c r="GT1662">
        <f t="shared" si="648"/>
        <v>0.25641025641025639</v>
      </c>
      <c r="GU1662">
        <f t="shared" si="649"/>
        <v>8.2931034482758612</v>
      </c>
    </row>
    <row r="1663" spans="1:203" x14ac:dyDescent="0.2">
      <c r="A1663">
        <v>2022</v>
      </c>
      <c r="B1663" s="2">
        <v>44814</v>
      </c>
      <c r="C1663" s="12" t="s">
        <v>5</v>
      </c>
      <c r="D1663" s="14" t="s">
        <v>6</v>
      </c>
      <c r="E1663" s="4">
        <f t="shared" si="625"/>
        <v>1.2999999999999998</v>
      </c>
      <c r="F1663" s="12">
        <v>0</v>
      </c>
      <c r="G1663" s="12">
        <v>1</v>
      </c>
      <c r="H1663" s="12" t="s">
        <v>50</v>
      </c>
      <c r="I1663" s="5" t="s">
        <v>33</v>
      </c>
      <c r="J1663" s="12">
        <v>21</v>
      </c>
      <c r="K1663" s="12">
        <v>5</v>
      </c>
      <c r="L1663" s="12">
        <v>23.8</v>
      </c>
      <c r="M1663" s="12">
        <v>0</v>
      </c>
      <c r="N1663" s="12">
        <v>0</v>
      </c>
      <c r="O1663" s="12">
        <v>14</v>
      </c>
      <c r="P1663" s="12">
        <v>1</v>
      </c>
      <c r="Q1663" s="12">
        <v>2.4</v>
      </c>
      <c r="R1663" s="12">
        <v>2.4</v>
      </c>
      <c r="S1663" s="12">
        <v>0.12</v>
      </c>
      <c r="T1663" s="17">
        <v>-2.4</v>
      </c>
      <c r="U1663" s="12">
        <v>340</v>
      </c>
      <c r="V1663" s="12">
        <v>444</v>
      </c>
      <c r="W1663" s="12">
        <v>76.599999999999994</v>
      </c>
      <c r="X1663" s="12">
        <v>6620</v>
      </c>
      <c r="Y1663" s="12">
        <v>2667</v>
      </c>
      <c r="Z1663" s="12">
        <v>146</v>
      </c>
      <c r="AA1663" s="12">
        <v>169</v>
      </c>
      <c r="AB1663" s="12">
        <v>86.4</v>
      </c>
      <c r="AC1663" s="12">
        <v>136</v>
      </c>
      <c r="AD1663" s="12">
        <v>159</v>
      </c>
      <c r="AE1663" s="12">
        <v>85.5</v>
      </c>
      <c r="AF1663" s="12">
        <v>52</v>
      </c>
      <c r="AG1663" s="12">
        <v>93</v>
      </c>
      <c r="AH1663" s="12">
        <v>55.9</v>
      </c>
      <c r="AI1663" s="12">
        <v>0</v>
      </c>
      <c r="AJ1663" s="12">
        <v>1.7</v>
      </c>
      <c r="AK1663" s="12">
        <v>1.9</v>
      </c>
      <c r="AL1663" s="12">
        <v>15</v>
      </c>
      <c r="AM1663" s="12">
        <v>37</v>
      </c>
      <c r="AN1663" s="12">
        <v>13</v>
      </c>
      <c r="AO1663" s="12">
        <v>4</v>
      </c>
      <c r="AP1663" s="12">
        <v>48</v>
      </c>
      <c r="AQ1663" s="12">
        <v>1</v>
      </c>
      <c r="AR1663" s="12">
        <v>5</v>
      </c>
      <c r="AS1663" s="12">
        <v>17</v>
      </c>
      <c r="AT1663" s="12">
        <v>5</v>
      </c>
      <c r="AU1663" s="12">
        <v>36</v>
      </c>
      <c r="AV1663" s="12">
        <v>20</v>
      </c>
      <c r="AW1663" s="12">
        <v>5</v>
      </c>
      <c r="AX1663" s="12">
        <v>5</v>
      </c>
      <c r="AY1663" s="12">
        <v>6</v>
      </c>
      <c r="AZ1663" s="12">
        <v>0</v>
      </c>
      <c r="BA1663" s="12">
        <v>0</v>
      </c>
      <c r="BB1663" s="12">
        <v>17</v>
      </c>
      <c r="BC1663" s="12">
        <v>15</v>
      </c>
      <c r="BD1663" s="12">
        <v>8</v>
      </c>
      <c r="BE1663" s="12">
        <v>8</v>
      </c>
      <c r="BF1663" s="12">
        <v>1</v>
      </c>
      <c r="BG1663" s="12">
        <v>6</v>
      </c>
      <c r="BH1663" s="12">
        <v>17</v>
      </c>
      <c r="BI1663" s="12">
        <v>35.299999999999997</v>
      </c>
      <c r="BJ1663" s="12">
        <v>7</v>
      </c>
      <c r="BK1663" s="12">
        <v>17</v>
      </c>
      <c r="BL1663" s="12">
        <v>0</v>
      </c>
      <c r="BM1663" s="12">
        <v>48</v>
      </c>
      <c r="BN1663" s="12">
        <v>555</v>
      </c>
      <c r="BO1663" s="12">
        <v>50</v>
      </c>
      <c r="BP1663" s="12">
        <v>171</v>
      </c>
      <c r="BQ1663" s="12">
        <v>219</v>
      </c>
      <c r="BR1663" s="12">
        <v>172</v>
      </c>
      <c r="BS1663" s="12">
        <v>35</v>
      </c>
      <c r="BT1663" s="12">
        <v>13</v>
      </c>
      <c r="BU1663" s="12">
        <v>8</v>
      </c>
      <c r="BV1663" s="12">
        <v>61.5</v>
      </c>
      <c r="BW1663" s="12">
        <v>260</v>
      </c>
      <c r="BX1663" s="12">
        <v>1350</v>
      </c>
      <c r="BY1663" s="12">
        <v>645</v>
      </c>
      <c r="BZ1663" s="12">
        <v>8</v>
      </c>
      <c r="CA1663" s="12">
        <v>7</v>
      </c>
      <c r="CB1663" s="12">
        <v>2</v>
      </c>
      <c r="CC1663" s="12">
        <v>19</v>
      </c>
      <c r="CD1663" s="12">
        <v>7</v>
      </c>
      <c r="CE1663" s="12">
        <v>1</v>
      </c>
      <c r="CF1663" s="12">
        <v>0</v>
      </c>
      <c r="CG1663" s="12">
        <v>11</v>
      </c>
      <c r="CH1663" s="12">
        <v>54</v>
      </c>
      <c r="CI1663" s="12">
        <v>12</v>
      </c>
      <c r="CJ1663" s="12">
        <v>48</v>
      </c>
      <c r="CK1663">
        <v>9.3461499999999997</v>
      </c>
      <c r="CL1663">
        <v>0.53086</v>
      </c>
      <c r="CM1663">
        <v>0.40287000000000001</v>
      </c>
      <c r="CN1663" s="12">
        <f t="shared" si="626"/>
        <v>0.22297297297297297</v>
      </c>
      <c r="CO1663" s="12">
        <f t="shared" si="630"/>
        <v>0.38063063063063063</v>
      </c>
      <c r="CP1663">
        <v>0.47059000000000001</v>
      </c>
      <c r="CQ1663">
        <v>0.47059000000000001</v>
      </c>
      <c r="CR1663">
        <v>5.8819999999999997E-2</v>
      </c>
      <c r="CS1663" s="12">
        <f t="shared" si="631"/>
        <v>0.30810810810810813</v>
      </c>
      <c r="CT1663" s="12">
        <f t="shared" si="632"/>
        <v>0.39459459459459462</v>
      </c>
      <c r="CU1663" s="12">
        <f t="shared" si="633"/>
        <v>0.30990990990990991</v>
      </c>
      <c r="CV1663" s="12">
        <f t="shared" si="634"/>
        <v>0.88235294117647056</v>
      </c>
      <c r="CW1663" s="12">
        <f t="shared" si="627"/>
        <v>0.48648648648648651</v>
      </c>
      <c r="CX1663" s="12">
        <f t="shared" si="635"/>
        <v>0.7142857142857143</v>
      </c>
      <c r="CY1663" s="12">
        <f t="shared" si="636"/>
        <v>44</v>
      </c>
      <c r="CZ1663" s="12">
        <f t="shared" si="637"/>
        <v>15</v>
      </c>
      <c r="DA1663" s="12">
        <f t="shared" si="638"/>
        <v>0.34090909090909088</v>
      </c>
      <c r="DB1663" s="12">
        <f t="shared" si="639"/>
        <v>7.083333333333333</v>
      </c>
      <c r="DC1663" s="12">
        <v>11</v>
      </c>
      <c r="DD1663" s="12">
        <v>1</v>
      </c>
      <c r="DE1663" s="12">
        <v>9.1</v>
      </c>
      <c r="DF1663" s="12">
        <v>0.09</v>
      </c>
      <c r="DG1663" s="12">
        <v>1</v>
      </c>
      <c r="DH1663" s="12">
        <v>16.5</v>
      </c>
      <c r="DI1663" s="12">
        <v>2</v>
      </c>
      <c r="DJ1663" s="12">
        <v>1.1000000000000001</v>
      </c>
      <c r="DK1663" s="12">
        <v>1.1000000000000001</v>
      </c>
      <c r="DL1663" s="12">
        <v>0.1</v>
      </c>
      <c r="DM1663" s="17">
        <v>-0.1</v>
      </c>
      <c r="DN1663" s="12">
        <v>387</v>
      </c>
      <c r="DO1663" s="12">
        <v>486</v>
      </c>
      <c r="DP1663" s="12">
        <v>79.599999999999994</v>
      </c>
      <c r="DQ1663" s="12">
        <v>7459</v>
      </c>
      <c r="DR1663" s="12">
        <v>2561</v>
      </c>
      <c r="DS1663" s="12">
        <v>151</v>
      </c>
      <c r="DT1663" s="12">
        <v>172</v>
      </c>
      <c r="DU1663" s="12">
        <v>87.8</v>
      </c>
      <c r="DV1663" s="12">
        <v>171</v>
      </c>
      <c r="DW1663" s="12">
        <v>203</v>
      </c>
      <c r="DX1663" s="12">
        <v>84.2</v>
      </c>
      <c r="DY1663" s="12">
        <v>54</v>
      </c>
      <c r="DZ1663" s="12">
        <v>91</v>
      </c>
      <c r="EA1663" s="12">
        <v>59.3</v>
      </c>
      <c r="EB1663" s="12">
        <v>1</v>
      </c>
      <c r="EC1663" s="12">
        <v>1</v>
      </c>
      <c r="ED1663" s="12">
        <v>1</v>
      </c>
      <c r="EE1663" s="12">
        <v>9</v>
      </c>
      <c r="EF1663" s="12">
        <v>31</v>
      </c>
      <c r="EG1663" s="12">
        <v>4</v>
      </c>
      <c r="EH1663" s="12">
        <v>3</v>
      </c>
      <c r="EI1663" s="12">
        <v>31</v>
      </c>
      <c r="EJ1663" s="12">
        <v>0</v>
      </c>
      <c r="EK1663" s="12">
        <v>8</v>
      </c>
      <c r="EL1663" s="12">
        <v>19</v>
      </c>
      <c r="EM1663" s="12">
        <v>6</v>
      </c>
      <c r="EN1663" s="12">
        <v>21</v>
      </c>
      <c r="EO1663" s="12">
        <v>16</v>
      </c>
      <c r="EP1663" s="12">
        <v>1</v>
      </c>
      <c r="EQ1663" s="12">
        <v>0</v>
      </c>
      <c r="ER1663" s="12">
        <v>1</v>
      </c>
      <c r="ES1663" s="12">
        <v>2</v>
      </c>
      <c r="ET1663" s="12">
        <v>1</v>
      </c>
      <c r="EU1663" s="12">
        <v>10</v>
      </c>
      <c r="EV1663" s="12">
        <v>8</v>
      </c>
      <c r="EW1663" s="12">
        <v>2</v>
      </c>
      <c r="EX1663" s="12">
        <v>6</v>
      </c>
      <c r="EY1663" s="12">
        <v>2</v>
      </c>
      <c r="EZ1663" s="12">
        <v>3</v>
      </c>
      <c r="FA1663" s="12">
        <v>11</v>
      </c>
      <c r="FB1663" s="12">
        <v>27.3</v>
      </c>
      <c r="FC1663" s="12">
        <v>11</v>
      </c>
      <c r="FD1663" s="12">
        <v>21</v>
      </c>
      <c r="FE1663" s="12">
        <v>0</v>
      </c>
      <c r="FF1663" s="12">
        <v>52</v>
      </c>
      <c r="FG1663" s="12">
        <v>591</v>
      </c>
      <c r="FH1663" s="12">
        <v>64</v>
      </c>
      <c r="FI1663" s="12">
        <v>178</v>
      </c>
      <c r="FJ1663" s="12">
        <v>271</v>
      </c>
      <c r="FK1663" s="12">
        <v>152</v>
      </c>
      <c r="FL1663" s="12">
        <v>17</v>
      </c>
      <c r="FM1663" s="12">
        <v>17</v>
      </c>
      <c r="FN1663" s="12">
        <v>11</v>
      </c>
      <c r="FO1663" s="12">
        <v>64.7</v>
      </c>
      <c r="FP1663" s="12">
        <v>360</v>
      </c>
      <c r="FQ1663" s="12">
        <v>2200</v>
      </c>
      <c r="FR1663" s="12">
        <v>1165</v>
      </c>
      <c r="FS1663" s="12">
        <v>21</v>
      </c>
      <c r="FT1663" s="12">
        <v>18</v>
      </c>
      <c r="FU1663" s="12">
        <v>4</v>
      </c>
      <c r="FV1663" s="12">
        <v>13</v>
      </c>
      <c r="FW1663" s="12">
        <v>11</v>
      </c>
      <c r="FX1663" s="12">
        <v>2</v>
      </c>
      <c r="FY1663" s="12">
        <v>0</v>
      </c>
      <c r="FZ1663" s="12">
        <v>14</v>
      </c>
      <c r="GA1663" s="12">
        <v>57</v>
      </c>
      <c r="GB1663" s="12">
        <v>13</v>
      </c>
      <c r="GC1663" s="12">
        <v>52</v>
      </c>
      <c r="GD1663">
        <v>7.9285714299999999</v>
      </c>
      <c r="GE1663">
        <v>0.46913579999999999</v>
      </c>
      <c r="GF1663">
        <v>0.34334361000000002</v>
      </c>
      <c r="GG1663" s="12">
        <f t="shared" si="640"/>
        <v>0.20370370370370369</v>
      </c>
      <c r="GH1663" s="12">
        <f t="shared" si="641"/>
        <v>0.35390946502057613</v>
      </c>
      <c r="GI1663">
        <v>0.2</v>
      </c>
      <c r="GJ1663">
        <v>0.6</v>
      </c>
      <c r="GK1663">
        <v>0.2</v>
      </c>
      <c r="GL1663">
        <f t="shared" si="642"/>
        <v>0.30118443316412857</v>
      </c>
      <c r="GM1663">
        <f t="shared" si="643"/>
        <v>0.45854483925549916</v>
      </c>
      <c r="GN1663">
        <f t="shared" si="644"/>
        <v>0.25719120135363788</v>
      </c>
      <c r="GO1663">
        <f t="shared" si="645"/>
        <v>0.8</v>
      </c>
      <c r="GP1663" s="12">
        <f t="shared" si="628"/>
        <v>0.51351351351351349</v>
      </c>
      <c r="GQ1663">
        <f t="shared" si="629"/>
        <v>0.81818181818181823</v>
      </c>
      <c r="GR1663">
        <f t="shared" si="646"/>
        <v>49</v>
      </c>
      <c r="GS1663">
        <f t="shared" si="647"/>
        <v>8</v>
      </c>
      <c r="GT1663">
        <f t="shared" si="648"/>
        <v>0.16326530612244897</v>
      </c>
      <c r="GU1663">
        <f t="shared" si="649"/>
        <v>7.4423076923076925</v>
      </c>
    </row>
    <row r="1664" spans="1:203" x14ac:dyDescent="0.2">
      <c r="A1664">
        <v>2022</v>
      </c>
      <c r="B1664" s="2">
        <v>44817</v>
      </c>
      <c r="C1664" s="12" t="s">
        <v>1</v>
      </c>
      <c r="D1664" s="15" t="s">
        <v>20</v>
      </c>
      <c r="E1664" s="4">
        <f t="shared" si="625"/>
        <v>0.5</v>
      </c>
      <c r="F1664" s="12">
        <v>1</v>
      </c>
      <c r="G1664" s="12">
        <v>1</v>
      </c>
      <c r="H1664" s="12" t="s">
        <v>50</v>
      </c>
      <c r="I1664" s="5" t="s">
        <v>23</v>
      </c>
      <c r="J1664" s="12">
        <v>12</v>
      </c>
      <c r="K1664" s="12">
        <v>2</v>
      </c>
      <c r="L1664" s="12">
        <v>16.7</v>
      </c>
      <c r="M1664" s="12">
        <v>0.08</v>
      </c>
      <c r="N1664" s="12">
        <v>0.5</v>
      </c>
      <c r="O1664" s="12">
        <v>12.6</v>
      </c>
      <c r="P1664" s="12">
        <v>0</v>
      </c>
      <c r="Q1664" s="12">
        <v>1.6</v>
      </c>
      <c r="R1664" s="12">
        <v>1.6</v>
      </c>
      <c r="S1664" s="12">
        <v>0.13</v>
      </c>
      <c r="T1664" s="17">
        <v>-0.6</v>
      </c>
      <c r="U1664" s="12">
        <v>301</v>
      </c>
      <c r="V1664" s="12">
        <v>402</v>
      </c>
      <c r="W1664" s="12">
        <v>74.900000000000006</v>
      </c>
      <c r="X1664" s="12">
        <v>5587</v>
      </c>
      <c r="Y1664" s="12">
        <v>2738</v>
      </c>
      <c r="Z1664" s="12">
        <v>142</v>
      </c>
      <c r="AA1664" s="12">
        <v>160</v>
      </c>
      <c r="AB1664" s="12">
        <v>88.8</v>
      </c>
      <c r="AC1664" s="12">
        <v>121</v>
      </c>
      <c r="AD1664" s="12">
        <v>160</v>
      </c>
      <c r="AE1664" s="12">
        <v>75.599999999999994</v>
      </c>
      <c r="AF1664" s="12">
        <v>36</v>
      </c>
      <c r="AG1664" s="12">
        <v>66</v>
      </c>
      <c r="AH1664" s="12">
        <v>54.5</v>
      </c>
      <c r="AI1664" s="12">
        <v>1</v>
      </c>
      <c r="AJ1664" s="12">
        <v>1.5</v>
      </c>
      <c r="AK1664" s="12">
        <v>1.5</v>
      </c>
      <c r="AL1664" s="12">
        <v>10</v>
      </c>
      <c r="AM1664" s="12">
        <v>36</v>
      </c>
      <c r="AN1664" s="12">
        <v>15</v>
      </c>
      <c r="AO1664" s="12">
        <v>5</v>
      </c>
      <c r="AP1664" s="12">
        <v>49</v>
      </c>
      <c r="AQ1664" s="12">
        <v>0</v>
      </c>
      <c r="AR1664" s="12">
        <v>6</v>
      </c>
      <c r="AS1664" s="12">
        <v>27</v>
      </c>
      <c r="AT1664" s="12">
        <v>10</v>
      </c>
      <c r="AU1664" s="12">
        <v>20</v>
      </c>
      <c r="AV1664" s="12">
        <v>15</v>
      </c>
      <c r="AW1664" s="12">
        <v>3</v>
      </c>
      <c r="AX1664" s="12">
        <v>0</v>
      </c>
      <c r="AY1664" s="12">
        <v>1</v>
      </c>
      <c r="AZ1664" s="12">
        <v>1</v>
      </c>
      <c r="BA1664" s="12">
        <v>0</v>
      </c>
      <c r="BB1664" s="12">
        <v>18</v>
      </c>
      <c r="BC1664" s="12">
        <v>12</v>
      </c>
      <c r="BD1664" s="12">
        <v>8</v>
      </c>
      <c r="BE1664" s="12">
        <v>7</v>
      </c>
      <c r="BF1664" s="12">
        <v>3</v>
      </c>
      <c r="BG1664" s="12">
        <v>12</v>
      </c>
      <c r="BH1664" s="12">
        <v>20</v>
      </c>
      <c r="BI1664" s="12">
        <v>60</v>
      </c>
      <c r="BJ1664" s="12">
        <v>12</v>
      </c>
      <c r="BK1664" s="12">
        <v>20</v>
      </c>
      <c r="BL1664" s="12">
        <v>0</v>
      </c>
      <c r="BM1664" s="12">
        <v>46</v>
      </c>
      <c r="BN1664" s="12">
        <v>526</v>
      </c>
      <c r="BO1664" s="12">
        <v>49</v>
      </c>
      <c r="BP1664" s="12">
        <v>151</v>
      </c>
      <c r="BQ1664" s="12">
        <v>247</v>
      </c>
      <c r="BR1664" s="12">
        <v>137</v>
      </c>
      <c r="BS1664" s="12">
        <v>26</v>
      </c>
      <c r="BT1664" s="12">
        <v>23</v>
      </c>
      <c r="BU1664" s="12">
        <v>8</v>
      </c>
      <c r="BV1664" s="12">
        <v>34.799999999999997</v>
      </c>
      <c r="BW1664" s="12">
        <v>266</v>
      </c>
      <c r="BX1664" s="12">
        <v>1434</v>
      </c>
      <c r="BY1664" s="12">
        <v>622</v>
      </c>
      <c r="BZ1664" s="12">
        <v>11</v>
      </c>
      <c r="CA1664" s="12">
        <v>14</v>
      </c>
      <c r="CB1664" s="12">
        <v>3</v>
      </c>
      <c r="CC1664" s="12">
        <v>22</v>
      </c>
      <c r="CD1664" s="12">
        <v>10</v>
      </c>
      <c r="CE1664" s="12">
        <v>2</v>
      </c>
      <c r="CF1664" s="12">
        <v>0</v>
      </c>
      <c r="CG1664" s="12">
        <v>16</v>
      </c>
      <c r="CH1664" s="12">
        <v>60</v>
      </c>
      <c r="CI1664" s="12">
        <v>12</v>
      </c>
      <c r="CJ1664" s="12">
        <v>41.4</v>
      </c>
      <c r="CK1664">
        <v>7.09091</v>
      </c>
      <c r="CL1664">
        <v>0.44624999999999998</v>
      </c>
      <c r="CM1664">
        <v>0.49007000000000001</v>
      </c>
      <c r="CN1664" s="12">
        <f t="shared" si="626"/>
        <v>0.17910447761194029</v>
      </c>
      <c r="CO1664" s="12">
        <f t="shared" si="630"/>
        <v>0.39800995024875624</v>
      </c>
      <c r="CP1664">
        <v>0.44444</v>
      </c>
      <c r="CQ1664">
        <v>0.38889000000000001</v>
      </c>
      <c r="CR1664">
        <v>0.16667000000000001</v>
      </c>
      <c r="CS1664" s="12">
        <f t="shared" si="631"/>
        <v>0.28707224334600762</v>
      </c>
      <c r="CT1664" s="12">
        <f t="shared" si="632"/>
        <v>0.46958174904942968</v>
      </c>
      <c r="CU1664" s="12">
        <f t="shared" si="633"/>
        <v>0.26045627376425856</v>
      </c>
      <c r="CV1664" s="12">
        <f t="shared" si="634"/>
        <v>0.66666666666666663</v>
      </c>
      <c r="CW1664" s="12">
        <f t="shared" si="627"/>
        <v>0.49180327868852458</v>
      </c>
      <c r="CX1664" s="12">
        <f t="shared" si="635"/>
        <v>0.83333333333333337</v>
      </c>
      <c r="CY1664" s="12">
        <f t="shared" si="636"/>
        <v>50</v>
      </c>
      <c r="CZ1664" s="12">
        <f t="shared" si="637"/>
        <v>18</v>
      </c>
      <c r="DA1664" s="12">
        <f t="shared" si="638"/>
        <v>0.36</v>
      </c>
      <c r="DB1664" s="12">
        <f t="shared" si="639"/>
        <v>6.5434782608695654</v>
      </c>
      <c r="DC1664" s="12">
        <v>10</v>
      </c>
      <c r="DD1664" s="12">
        <v>3</v>
      </c>
      <c r="DE1664" s="12">
        <v>30</v>
      </c>
      <c r="DF1664" s="12">
        <v>0.1</v>
      </c>
      <c r="DG1664" s="12">
        <v>0.33</v>
      </c>
      <c r="DH1664" s="12">
        <v>17.3</v>
      </c>
      <c r="DI1664" s="12">
        <v>0</v>
      </c>
      <c r="DJ1664" s="12">
        <v>1.1000000000000001</v>
      </c>
      <c r="DK1664" s="12">
        <v>1.1000000000000001</v>
      </c>
      <c r="DL1664" s="12">
        <v>0.11</v>
      </c>
      <c r="DM1664" s="17">
        <v>-0.1</v>
      </c>
      <c r="DN1664" s="12">
        <v>354</v>
      </c>
      <c r="DO1664" s="12">
        <v>468</v>
      </c>
      <c r="DP1664" s="12">
        <v>75.599999999999994</v>
      </c>
      <c r="DQ1664" s="12">
        <v>6519</v>
      </c>
      <c r="DR1664" s="12">
        <v>2516</v>
      </c>
      <c r="DS1664" s="12">
        <v>154</v>
      </c>
      <c r="DT1664" s="12">
        <v>176</v>
      </c>
      <c r="DU1664" s="12">
        <v>87.5</v>
      </c>
      <c r="DV1664" s="12">
        <v>145</v>
      </c>
      <c r="DW1664" s="12">
        <v>170</v>
      </c>
      <c r="DX1664" s="12">
        <v>85.3</v>
      </c>
      <c r="DY1664" s="12">
        <v>44</v>
      </c>
      <c r="DZ1664" s="12">
        <v>90</v>
      </c>
      <c r="EA1664" s="12">
        <v>48.9</v>
      </c>
      <c r="EB1664" s="12">
        <v>1</v>
      </c>
      <c r="EC1664" s="12">
        <v>1</v>
      </c>
      <c r="ED1664" s="12">
        <v>1</v>
      </c>
      <c r="EE1664" s="12">
        <v>9</v>
      </c>
      <c r="EF1664" s="12">
        <v>35</v>
      </c>
      <c r="EG1664" s="12">
        <v>8</v>
      </c>
      <c r="EH1664" s="12">
        <v>2</v>
      </c>
      <c r="EI1664" s="12">
        <v>38</v>
      </c>
      <c r="EJ1664" s="12">
        <v>2</v>
      </c>
      <c r="EK1664" s="12">
        <v>4</v>
      </c>
      <c r="EL1664" s="12">
        <v>20</v>
      </c>
      <c r="EM1664" s="12">
        <v>8</v>
      </c>
      <c r="EN1664" s="12">
        <v>17</v>
      </c>
      <c r="EO1664" s="12">
        <v>14</v>
      </c>
      <c r="EP1664" s="12">
        <v>2</v>
      </c>
      <c r="EQ1664" s="12">
        <v>1</v>
      </c>
      <c r="ER1664" s="12">
        <v>0</v>
      </c>
      <c r="ES1664" s="12">
        <v>0</v>
      </c>
      <c r="ET1664" s="12">
        <v>0</v>
      </c>
      <c r="EU1664" s="12">
        <v>23</v>
      </c>
      <c r="EV1664" s="12">
        <v>15</v>
      </c>
      <c r="EW1664" s="12">
        <v>14</v>
      </c>
      <c r="EX1664" s="12">
        <v>8</v>
      </c>
      <c r="EY1664" s="12">
        <v>1</v>
      </c>
      <c r="EZ1664" s="12">
        <v>13</v>
      </c>
      <c r="FA1664" s="12">
        <v>21</v>
      </c>
      <c r="FB1664" s="12">
        <v>61.9</v>
      </c>
      <c r="FC1664" s="12">
        <v>14</v>
      </c>
      <c r="FD1664" s="12">
        <v>26</v>
      </c>
      <c r="FE1664" s="12">
        <v>0</v>
      </c>
      <c r="FF1664" s="12">
        <v>54</v>
      </c>
      <c r="FG1664" s="12">
        <v>597</v>
      </c>
      <c r="FH1664" s="12">
        <v>66</v>
      </c>
      <c r="FI1664" s="12">
        <v>208</v>
      </c>
      <c r="FJ1664" s="12">
        <v>225</v>
      </c>
      <c r="FK1664" s="12">
        <v>170</v>
      </c>
      <c r="FL1664" s="12">
        <v>18</v>
      </c>
      <c r="FM1664" s="12">
        <v>22</v>
      </c>
      <c r="FN1664" s="12">
        <v>8</v>
      </c>
      <c r="FO1664" s="12">
        <v>36.4</v>
      </c>
      <c r="FP1664" s="12">
        <v>298</v>
      </c>
      <c r="FQ1664" s="12">
        <v>1444</v>
      </c>
      <c r="FR1664" s="12">
        <v>705</v>
      </c>
      <c r="FS1664" s="12">
        <v>12</v>
      </c>
      <c r="FT1664" s="12">
        <v>14</v>
      </c>
      <c r="FU1664" s="12">
        <v>4</v>
      </c>
      <c r="FV1664" s="12">
        <v>15</v>
      </c>
      <c r="FW1664" s="12">
        <v>6</v>
      </c>
      <c r="FX1664" s="12">
        <v>1</v>
      </c>
      <c r="FY1664" s="12">
        <v>0</v>
      </c>
      <c r="FZ1664" s="12">
        <v>15</v>
      </c>
      <c r="GA1664" s="12">
        <v>62</v>
      </c>
      <c r="GB1664" s="12">
        <v>17</v>
      </c>
      <c r="GC1664" s="12">
        <v>58.6</v>
      </c>
      <c r="GD1664">
        <v>5.1538461499999997</v>
      </c>
      <c r="GE1664">
        <v>0.55374593000000005</v>
      </c>
      <c r="GF1664">
        <v>0.38594877</v>
      </c>
      <c r="GG1664" s="12">
        <f t="shared" si="640"/>
        <v>0.20512820512820512</v>
      </c>
      <c r="GH1664" s="12">
        <f t="shared" si="641"/>
        <v>0.37606837606837606</v>
      </c>
      <c r="GI1664">
        <v>0.60869565000000003</v>
      </c>
      <c r="GJ1664">
        <v>0.34782608999999998</v>
      </c>
      <c r="GK1664">
        <v>4.3478259999999998E-2</v>
      </c>
      <c r="GL1664">
        <f t="shared" si="642"/>
        <v>0.34840871021775544</v>
      </c>
      <c r="GM1664">
        <f t="shared" si="643"/>
        <v>0.37688442211055279</v>
      </c>
      <c r="GN1664">
        <f t="shared" si="644"/>
        <v>0.28475711892797317</v>
      </c>
      <c r="GO1664">
        <f t="shared" si="645"/>
        <v>0.65217391304347827</v>
      </c>
      <c r="GP1664" s="12">
        <f t="shared" si="628"/>
        <v>0.50819672131147542</v>
      </c>
      <c r="GQ1664">
        <f t="shared" si="629"/>
        <v>0.9</v>
      </c>
      <c r="GR1664">
        <f t="shared" si="646"/>
        <v>49</v>
      </c>
      <c r="GS1664">
        <f t="shared" si="647"/>
        <v>12</v>
      </c>
      <c r="GT1664">
        <f t="shared" si="648"/>
        <v>0.24489795918367346</v>
      </c>
      <c r="GU1664">
        <f t="shared" si="649"/>
        <v>6.5555555555555554</v>
      </c>
    </row>
    <row r="1665" spans="1:203" x14ac:dyDescent="0.2">
      <c r="A1665">
        <v>2022</v>
      </c>
      <c r="B1665" s="2">
        <v>44821</v>
      </c>
      <c r="C1665" s="12" t="s">
        <v>5</v>
      </c>
      <c r="D1665" s="14" t="s">
        <v>6</v>
      </c>
      <c r="E1665" s="4">
        <f t="shared" si="625"/>
        <v>-1.2000000000000002</v>
      </c>
      <c r="F1665" s="12">
        <v>1</v>
      </c>
      <c r="G1665" s="12">
        <v>4</v>
      </c>
      <c r="H1665" s="12" t="s">
        <v>50</v>
      </c>
      <c r="I1665" s="5" t="s">
        <v>24</v>
      </c>
      <c r="J1665" s="12">
        <v>7</v>
      </c>
      <c r="K1665" s="12">
        <v>2</v>
      </c>
      <c r="L1665" s="12">
        <v>28.6</v>
      </c>
      <c r="M1665" s="12">
        <v>0.14000000000000001</v>
      </c>
      <c r="N1665" s="12">
        <v>0.5</v>
      </c>
      <c r="O1665" s="12">
        <v>10.9</v>
      </c>
      <c r="P1665" s="12">
        <v>0</v>
      </c>
      <c r="Q1665" s="12">
        <v>0.4</v>
      </c>
      <c r="R1665" s="12">
        <v>0.4</v>
      </c>
      <c r="S1665" s="12">
        <v>0.05</v>
      </c>
      <c r="T1665" s="18">
        <v>0.6</v>
      </c>
      <c r="U1665" s="12">
        <v>313</v>
      </c>
      <c r="V1665" s="12">
        <v>401</v>
      </c>
      <c r="W1665" s="12">
        <v>78.099999999999994</v>
      </c>
      <c r="X1665" s="12">
        <v>5870</v>
      </c>
      <c r="Y1665" s="12">
        <v>2151</v>
      </c>
      <c r="Z1665" s="12">
        <v>135</v>
      </c>
      <c r="AA1665" s="12">
        <v>149</v>
      </c>
      <c r="AB1665" s="12">
        <v>90.6</v>
      </c>
      <c r="AC1665" s="12">
        <v>143</v>
      </c>
      <c r="AD1665" s="12">
        <v>171</v>
      </c>
      <c r="AE1665" s="12">
        <v>83.6</v>
      </c>
      <c r="AF1665" s="12">
        <v>32</v>
      </c>
      <c r="AG1665" s="12">
        <v>65</v>
      </c>
      <c r="AH1665" s="12">
        <v>49.2</v>
      </c>
      <c r="AI1665" s="12">
        <v>1</v>
      </c>
      <c r="AJ1665" s="12">
        <v>0.3</v>
      </c>
      <c r="AK1665" s="12">
        <v>1.1000000000000001</v>
      </c>
      <c r="AL1665" s="12">
        <v>5</v>
      </c>
      <c r="AM1665" s="12">
        <v>27</v>
      </c>
      <c r="AN1665" s="12">
        <v>10</v>
      </c>
      <c r="AO1665" s="12">
        <v>2</v>
      </c>
      <c r="AP1665" s="12">
        <v>42</v>
      </c>
      <c r="AQ1665" s="12">
        <v>2</v>
      </c>
      <c r="AR1665" s="12">
        <v>6</v>
      </c>
      <c r="AS1665" s="12">
        <v>13</v>
      </c>
      <c r="AT1665" s="12">
        <v>4</v>
      </c>
      <c r="AU1665" s="12">
        <v>12</v>
      </c>
      <c r="AV1665" s="12">
        <v>9</v>
      </c>
      <c r="AW1665" s="12">
        <v>2</v>
      </c>
      <c r="AX1665" s="12">
        <v>0</v>
      </c>
      <c r="AY1665" s="12">
        <v>0</v>
      </c>
      <c r="AZ1665" s="12">
        <v>0</v>
      </c>
      <c r="BA1665" s="12">
        <v>1</v>
      </c>
      <c r="BB1665" s="12">
        <v>16</v>
      </c>
      <c r="BC1665" s="12">
        <v>12</v>
      </c>
      <c r="BD1665" s="12">
        <v>9</v>
      </c>
      <c r="BE1665" s="12">
        <v>5</v>
      </c>
      <c r="BF1665" s="12">
        <v>2</v>
      </c>
      <c r="BG1665" s="12">
        <v>7</v>
      </c>
      <c r="BH1665" s="12">
        <v>16</v>
      </c>
      <c r="BI1665" s="12">
        <v>43.8</v>
      </c>
      <c r="BJ1665" s="12">
        <v>10</v>
      </c>
      <c r="BK1665" s="12">
        <v>18</v>
      </c>
      <c r="BL1665" s="12">
        <v>0</v>
      </c>
      <c r="BM1665" s="12">
        <v>43</v>
      </c>
      <c r="BN1665" s="12">
        <v>504</v>
      </c>
      <c r="BO1665" s="12">
        <v>54</v>
      </c>
      <c r="BP1665" s="12">
        <v>139</v>
      </c>
      <c r="BQ1665" s="12">
        <v>257</v>
      </c>
      <c r="BR1665" s="12">
        <v>115</v>
      </c>
      <c r="BS1665" s="12">
        <v>19</v>
      </c>
      <c r="BT1665" s="12">
        <v>13</v>
      </c>
      <c r="BU1665" s="12">
        <v>4</v>
      </c>
      <c r="BV1665" s="12">
        <v>30.8</v>
      </c>
      <c r="BW1665" s="12">
        <v>314</v>
      </c>
      <c r="BX1665" s="12">
        <v>1605</v>
      </c>
      <c r="BY1665" s="12">
        <v>775</v>
      </c>
      <c r="BZ1665" s="12">
        <v>14</v>
      </c>
      <c r="CA1665" s="12">
        <v>11</v>
      </c>
      <c r="CB1665" s="12">
        <v>4</v>
      </c>
      <c r="CC1665" s="12">
        <v>10</v>
      </c>
      <c r="CD1665" s="12">
        <v>12</v>
      </c>
      <c r="CE1665" s="12">
        <v>1</v>
      </c>
      <c r="CF1665" s="12">
        <v>0</v>
      </c>
      <c r="CG1665" s="12">
        <v>12</v>
      </c>
      <c r="CH1665" s="12">
        <v>51</v>
      </c>
      <c r="CI1665" s="12">
        <v>9</v>
      </c>
      <c r="CJ1665" s="12">
        <v>50</v>
      </c>
      <c r="CK1665">
        <v>9.3392900000000001</v>
      </c>
      <c r="CL1665">
        <v>0.45276</v>
      </c>
      <c r="CM1665">
        <v>0.36643999999999999</v>
      </c>
      <c r="CN1665" s="12">
        <f t="shared" si="626"/>
        <v>0.18204488778054864</v>
      </c>
      <c r="CO1665" s="12">
        <f t="shared" si="630"/>
        <v>0.371571072319202</v>
      </c>
      <c r="CP1665">
        <v>0.5625</v>
      </c>
      <c r="CQ1665">
        <v>0.3125</v>
      </c>
      <c r="CR1665">
        <v>0.125</v>
      </c>
      <c r="CS1665" s="12">
        <f t="shared" si="631"/>
        <v>0.27579365079365081</v>
      </c>
      <c r="CT1665" s="12">
        <f t="shared" si="632"/>
        <v>0.50992063492063489</v>
      </c>
      <c r="CU1665" s="12">
        <f t="shared" si="633"/>
        <v>0.22817460317460317</v>
      </c>
      <c r="CV1665" s="12">
        <f t="shared" si="634"/>
        <v>0.75</v>
      </c>
      <c r="CW1665" s="12">
        <f t="shared" si="627"/>
        <v>0.50495049504950495</v>
      </c>
      <c r="CX1665" s="12">
        <f t="shared" si="635"/>
        <v>0.7142857142857143</v>
      </c>
      <c r="CY1665" s="12">
        <f t="shared" si="636"/>
        <v>38</v>
      </c>
      <c r="CZ1665" s="12">
        <f t="shared" si="637"/>
        <v>14</v>
      </c>
      <c r="DA1665" s="12">
        <f t="shared" si="638"/>
        <v>0.36842105263157893</v>
      </c>
      <c r="DB1665" s="12">
        <f t="shared" si="639"/>
        <v>7.2790697674418601</v>
      </c>
      <c r="DC1665" s="12">
        <v>14</v>
      </c>
      <c r="DD1665" s="12">
        <v>8</v>
      </c>
      <c r="DE1665" s="12">
        <v>57.1</v>
      </c>
      <c r="DF1665" s="12">
        <v>0.21</v>
      </c>
      <c r="DG1665" s="12">
        <v>0.38</v>
      </c>
      <c r="DH1665" s="12">
        <v>15.7</v>
      </c>
      <c r="DI1665" s="12">
        <v>0</v>
      </c>
      <c r="DJ1665" s="12">
        <v>1.6</v>
      </c>
      <c r="DK1665" s="12">
        <v>1.6</v>
      </c>
      <c r="DL1665" s="12">
        <v>0.12</v>
      </c>
      <c r="DM1665" s="18">
        <v>1.4</v>
      </c>
      <c r="DN1665" s="12">
        <v>435</v>
      </c>
      <c r="DO1665" s="12">
        <v>523</v>
      </c>
      <c r="DP1665" s="12">
        <v>83.2</v>
      </c>
      <c r="DQ1665" s="12">
        <v>7942</v>
      </c>
      <c r="DR1665" s="12">
        <v>2498</v>
      </c>
      <c r="DS1665" s="12">
        <v>159</v>
      </c>
      <c r="DT1665" s="12">
        <v>176</v>
      </c>
      <c r="DU1665" s="12">
        <v>90.3</v>
      </c>
      <c r="DV1665" s="12">
        <v>244</v>
      </c>
      <c r="DW1665" s="12">
        <v>265</v>
      </c>
      <c r="DX1665" s="12">
        <v>92.1</v>
      </c>
      <c r="DY1665" s="12">
        <v>32</v>
      </c>
      <c r="DZ1665" s="12">
        <v>71</v>
      </c>
      <c r="EA1665" s="12">
        <v>45.1</v>
      </c>
      <c r="EB1665" s="12">
        <v>3</v>
      </c>
      <c r="EC1665" s="12">
        <v>1.5</v>
      </c>
      <c r="ED1665" s="12">
        <v>1.6</v>
      </c>
      <c r="EE1665" s="12">
        <v>12</v>
      </c>
      <c r="EF1665" s="12">
        <v>23</v>
      </c>
      <c r="EG1665" s="12">
        <v>13</v>
      </c>
      <c r="EH1665" s="12">
        <v>6</v>
      </c>
      <c r="EI1665" s="12">
        <v>42</v>
      </c>
      <c r="EJ1665" s="12">
        <v>4</v>
      </c>
      <c r="EK1665" s="12">
        <v>2</v>
      </c>
      <c r="EL1665" s="12">
        <v>22</v>
      </c>
      <c r="EM1665" s="12">
        <v>5</v>
      </c>
      <c r="EN1665" s="12">
        <v>27</v>
      </c>
      <c r="EO1665" s="12">
        <v>21</v>
      </c>
      <c r="EP1665" s="12">
        <v>2</v>
      </c>
      <c r="EQ1665" s="12">
        <v>2</v>
      </c>
      <c r="ER1665" s="12">
        <v>2</v>
      </c>
      <c r="ES1665" s="12">
        <v>0</v>
      </c>
      <c r="ET1665" s="12">
        <v>0</v>
      </c>
      <c r="EU1665" s="12">
        <v>19</v>
      </c>
      <c r="EV1665" s="12">
        <v>12</v>
      </c>
      <c r="EW1665" s="12">
        <v>11</v>
      </c>
      <c r="EX1665" s="12">
        <v>7</v>
      </c>
      <c r="EY1665" s="12">
        <v>1</v>
      </c>
      <c r="EZ1665" s="12">
        <v>7</v>
      </c>
      <c r="FA1665" s="12">
        <v>11</v>
      </c>
      <c r="FB1665" s="12">
        <v>63.6</v>
      </c>
      <c r="FC1665" s="12">
        <v>13</v>
      </c>
      <c r="FD1665" s="12">
        <v>17</v>
      </c>
      <c r="FE1665" s="12">
        <v>0</v>
      </c>
      <c r="FF1665" s="12">
        <v>57</v>
      </c>
      <c r="FG1665" s="12">
        <v>632</v>
      </c>
      <c r="FH1665" s="12">
        <v>53</v>
      </c>
      <c r="FI1665" s="12">
        <v>209</v>
      </c>
      <c r="FJ1665" s="12">
        <v>289</v>
      </c>
      <c r="FK1665" s="12">
        <v>139</v>
      </c>
      <c r="FL1665" s="12">
        <v>26</v>
      </c>
      <c r="FM1665" s="12">
        <v>18</v>
      </c>
      <c r="FN1665" s="12">
        <v>9</v>
      </c>
      <c r="FO1665" s="12">
        <v>50</v>
      </c>
      <c r="FP1665" s="12">
        <v>425</v>
      </c>
      <c r="FQ1665" s="12">
        <v>2602</v>
      </c>
      <c r="FR1665" s="12">
        <v>1343</v>
      </c>
      <c r="FS1665" s="12">
        <v>16</v>
      </c>
      <c r="FT1665" s="12">
        <v>21</v>
      </c>
      <c r="FU1665" s="12">
        <v>4</v>
      </c>
      <c r="FV1665" s="12">
        <v>23</v>
      </c>
      <c r="FW1665" s="12">
        <v>9</v>
      </c>
      <c r="FX1665" s="12">
        <v>1</v>
      </c>
      <c r="FY1665" s="12">
        <v>0</v>
      </c>
      <c r="FZ1665" s="12">
        <v>9</v>
      </c>
      <c r="GA1665" s="12">
        <v>50</v>
      </c>
      <c r="GB1665" s="12">
        <v>9</v>
      </c>
      <c r="GC1665" s="12">
        <v>50</v>
      </c>
      <c r="GD1665">
        <v>6.9137931000000004</v>
      </c>
      <c r="GE1665">
        <v>0.54724408999999996</v>
      </c>
      <c r="GF1665">
        <v>0.31453035000000001</v>
      </c>
      <c r="GG1665" s="12">
        <f t="shared" si="640"/>
        <v>0.14722753346080306</v>
      </c>
      <c r="GH1665" s="12">
        <f t="shared" si="641"/>
        <v>0.33652007648183557</v>
      </c>
      <c r="GI1665">
        <v>0.57894736999999996</v>
      </c>
      <c r="GJ1665">
        <v>0.36842105000000003</v>
      </c>
      <c r="GK1665">
        <v>5.2631579999999997E-2</v>
      </c>
      <c r="GL1665">
        <f t="shared" si="642"/>
        <v>0.33069620253164556</v>
      </c>
      <c r="GM1665">
        <f t="shared" si="643"/>
        <v>0.45727848101265822</v>
      </c>
      <c r="GN1665">
        <f t="shared" si="644"/>
        <v>0.2199367088607595</v>
      </c>
      <c r="GO1665">
        <f t="shared" si="645"/>
        <v>0.63157894736842102</v>
      </c>
      <c r="GP1665" s="12">
        <f t="shared" si="628"/>
        <v>0.49504950495049505</v>
      </c>
      <c r="GQ1665">
        <f t="shared" si="629"/>
        <v>0.8571428571428571</v>
      </c>
      <c r="GR1665">
        <f t="shared" si="646"/>
        <v>44</v>
      </c>
      <c r="GS1665">
        <f t="shared" si="647"/>
        <v>17</v>
      </c>
      <c r="GT1665">
        <f t="shared" si="648"/>
        <v>0.38636363636363635</v>
      </c>
      <c r="GU1665">
        <f t="shared" si="649"/>
        <v>7.6315789473684212</v>
      </c>
    </row>
    <row r="1666" spans="1:203" x14ac:dyDescent="0.2">
      <c r="A1666">
        <v>2022</v>
      </c>
      <c r="B1666" s="2">
        <v>44835</v>
      </c>
      <c r="C1666" s="12" t="s">
        <v>5</v>
      </c>
      <c r="D1666" s="14" t="s">
        <v>6</v>
      </c>
      <c r="E1666" s="4">
        <f t="shared" ref="E1666:E1729" si="650">Q1666-DJ1666</f>
        <v>-0.40000000000000013</v>
      </c>
      <c r="F1666" s="12">
        <v>0</v>
      </c>
      <c r="G1666" s="12">
        <v>2</v>
      </c>
      <c r="H1666" s="12" t="s">
        <v>50</v>
      </c>
      <c r="I1666" s="5" t="s">
        <v>32</v>
      </c>
      <c r="J1666" s="12">
        <v>16</v>
      </c>
      <c r="K1666" s="12">
        <v>2</v>
      </c>
      <c r="L1666" s="12">
        <v>12.5</v>
      </c>
      <c r="M1666" s="12">
        <v>0</v>
      </c>
      <c r="N1666" s="12">
        <v>0</v>
      </c>
      <c r="O1666" s="12">
        <v>21.9</v>
      </c>
      <c r="P1666" s="12">
        <v>2</v>
      </c>
      <c r="Q1666" s="12">
        <v>1.2</v>
      </c>
      <c r="R1666" s="12">
        <v>1.2</v>
      </c>
      <c r="S1666" s="12">
        <v>0.08</v>
      </c>
      <c r="T1666" s="17">
        <v>-1.2</v>
      </c>
      <c r="U1666" s="12">
        <v>331</v>
      </c>
      <c r="V1666" s="12">
        <v>428</v>
      </c>
      <c r="W1666" s="12">
        <v>77.3</v>
      </c>
      <c r="X1666" s="12">
        <v>6090</v>
      </c>
      <c r="Y1666" s="12">
        <v>2647</v>
      </c>
      <c r="Z1666" s="12">
        <v>141</v>
      </c>
      <c r="AA1666" s="12">
        <v>161</v>
      </c>
      <c r="AB1666" s="12">
        <v>87.6</v>
      </c>
      <c r="AC1666" s="12">
        <v>134</v>
      </c>
      <c r="AD1666" s="12">
        <v>166</v>
      </c>
      <c r="AE1666" s="12">
        <v>80.7</v>
      </c>
      <c r="AF1666" s="12">
        <v>42</v>
      </c>
      <c r="AG1666" s="12">
        <v>70</v>
      </c>
      <c r="AH1666" s="12">
        <v>60</v>
      </c>
      <c r="AI1666" s="12">
        <v>0</v>
      </c>
      <c r="AJ1666" s="12">
        <v>0.5</v>
      </c>
      <c r="AK1666" s="12">
        <v>0.6</v>
      </c>
      <c r="AL1666" s="12">
        <v>12</v>
      </c>
      <c r="AM1666" s="12">
        <v>36</v>
      </c>
      <c r="AN1666" s="12">
        <v>7</v>
      </c>
      <c r="AO1666" s="12">
        <v>1</v>
      </c>
      <c r="AP1666" s="12">
        <v>54</v>
      </c>
      <c r="AQ1666" s="12">
        <v>6</v>
      </c>
      <c r="AR1666" s="12">
        <v>4</v>
      </c>
      <c r="AS1666" s="12">
        <v>17</v>
      </c>
      <c r="AT1666" s="12">
        <v>6</v>
      </c>
      <c r="AU1666" s="12">
        <v>29</v>
      </c>
      <c r="AV1666" s="12">
        <v>22</v>
      </c>
      <c r="AW1666" s="12">
        <v>2</v>
      </c>
      <c r="AX1666" s="12">
        <v>1</v>
      </c>
      <c r="AY1666" s="12">
        <v>2</v>
      </c>
      <c r="AZ1666" s="12">
        <v>2</v>
      </c>
      <c r="BA1666" s="12">
        <v>0</v>
      </c>
      <c r="BB1666" s="12">
        <v>15</v>
      </c>
      <c r="BC1666" s="12">
        <v>9</v>
      </c>
      <c r="BD1666" s="12">
        <v>6</v>
      </c>
      <c r="BE1666" s="12">
        <v>8</v>
      </c>
      <c r="BF1666" s="12">
        <v>1</v>
      </c>
      <c r="BG1666" s="12">
        <v>7</v>
      </c>
      <c r="BH1666" s="12">
        <v>14</v>
      </c>
      <c r="BI1666" s="12">
        <v>50</v>
      </c>
      <c r="BJ1666" s="12">
        <v>13</v>
      </c>
      <c r="BK1666" s="12">
        <v>21</v>
      </c>
      <c r="BL1666" s="12">
        <v>0</v>
      </c>
      <c r="BM1666" s="12">
        <v>45</v>
      </c>
      <c r="BN1666" s="12">
        <v>541</v>
      </c>
      <c r="BO1666" s="12">
        <v>66</v>
      </c>
      <c r="BP1666" s="12">
        <v>147</v>
      </c>
      <c r="BQ1666" s="12">
        <v>250</v>
      </c>
      <c r="BR1666" s="12">
        <v>150</v>
      </c>
      <c r="BS1666" s="12">
        <v>14</v>
      </c>
      <c r="BT1666" s="12">
        <v>17</v>
      </c>
      <c r="BU1666" s="12">
        <v>6</v>
      </c>
      <c r="BV1666" s="12">
        <v>35.299999999999997</v>
      </c>
      <c r="BW1666" s="12">
        <v>284</v>
      </c>
      <c r="BX1666" s="12">
        <v>1597</v>
      </c>
      <c r="BY1666" s="12">
        <v>852</v>
      </c>
      <c r="BZ1666" s="12">
        <v>14</v>
      </c>
      <c r="CA1666" s="12">
        <v>16</v>
      </c>
      <c r="CB1666" s="12">
        <v>1</v>
      </c>
      <c r="CC1666" s="12">
        <v>12</v>
      </c>
      <c r="CD1666" s="12">
        <v>3</v>
      </c>
      <c r="CE1666" s="12">
        <v>3</v>
      </c>
      <c r="CF1666" s="12">
        <v>0</v>
      </c>
      <c r="CG1666" s="12">
        <v>9</v>
      </c>
      <c r="CH1666" s="12">
        <v>54</v>
      </c>
      <c r="CI1666" s="12">
        <v>8</v>
      </c>
      <c r="CJ1666" s="12">
        <v>61.5</v>
      </c>
      <c r="CK1666">
        <v>9</v>
      </c>
      <c r="CL1666">
        <v>0.45180999999999999</v>
      </c>
      <c r="CM1666">
        <v>0.43464999999999998</v>
      </c>
      <c r="CN1666" s="12">
        <f t="shared" ref="CN1666:CN1729" si="651">(AG1666+AQ1666+AR1666)/V1666</f>
        <v>0.18691588785046728</v>
      </c>
      <c r="CO1666" s="12">
        <f t="shared" si="630"/>
        <v>0.37616822429906543</v>
      </c>
      <c r="CP1666">
        <v>0.4</v>
      </c>
      <c r="CQ1666">
        <v>0.53332999999999997</v>
      </c>
      <c r="CR1666">
        <v>6.6669999999999993E-2</v>
      </c>
      <c r="CS1666" s="12">
        <f t="shared" si="631"/>
        <v>0.27171903881700554</v>
      </c>
      <c r="CT1666" s="12">
        <f t="shared" si="632"/>
        <v>0.46210720887245843</v>
      </c>
      <c r="CU1666" s="12">
        <f t="shared" si="633"/>
        <v>0.27726432532347506</v>
      </c>
      <c r="CV1666" s="12">
        <f t="shared" si="634"/>
        <v>0.6</v>
      </c>
      <c r="CW1666" s="12">
        <f t="shared" ref="CW1666:CW1729" si="652">CH1666/(CH1666+GA1666)</f>
        <v>0.51923076923076927</v>
      </c>
      <c r="CX1666" s="12">
        <f t="shared" si="635"/>
        <v>0.75</v>
      </c>
      <c r="CY1666" s="12">
        <f t="shared" si="636"/>
        <v>52</v>
      </c>
      <c r="CZ1666" s="12">
        <f t="shared" si="637"/>
        <v>8</v>
      </c>
      <c r="DA1666" s="12">
        <f t="shared" si="638"/>
        <v>0.15384615384615385</v>
      </c>
      <c r="DB1666" s="12">
        <f t="shared" si="639"/>
        <v>7.3555555555555552</v>
      </c>
      <c r="DC1666" s="12">
        <v>18</v>
      </c>
      <c r="DD1666" s="12">
        <v>6</v>
      </c>
      <c r="DE1666" s="12">
        <v>33.299999999999997</v>
      </c>
      <c r="DF1666" s="12">
        <v>0.11</v>
      </c>
      <c r="DG1666" s="12">
        <v>0.33</v>
      </c>
      <c r="DH1666" s="12">
        <v>20.9</v>
      </c>
      <c r="DI1666" s="12">
        <v>1</v>
      </c>
      <c r="DJ1666" s="12">
        <v>1.6</v>
      </c>
      <c r="DK1666" s="12">
        <v>1.6</v>
      </c>
      <c r="DL1666" s="12">
        <v>0.09</v>
      </c>
      <c r="DM1666" s="18">
        <v>0.4</v>
      </c>
      <c r="DN1666" s="12">
        <v>431</v>
      </c>
      <c r="DO1666" s="12">
        <v>522</v>
      </c>
      <c r="DP1666" s="12">
        <v>82.6</v>
      </c>
      <c r="DQ1666" s="12">
        <v>7466</v>
      </c>
      <c r="DR1666" s="12">
        <v>2868</v>
      </c>
      <c r="DS1666" s="12">
        <v>208</v>
      </c>
      <c r="DT1666" s="12">
        <v>239</v>
      </c>
      <c r="DU1666" s="12">
        <v>87</v>
      </c>
      <c r="DV1666" s="12">
        <v>176</v>
      </c>
      <c r="DW1666" s="12">
        <v>202</v>
      </c>
      <c r="DX1666" s="12">
        <v>87.1</v>
      </c>
      <c r="DY1666" s="12">
        <v>40</v>
      </c>
      <c r="DZ1666" s="12">
        <v>61</v>
      </c>
      <c r="EA1666" s="12">
        <v>65.599999999999994</v>
      </c>
      <c r="EB1666" s="12">
        <v>1</v>
      </c>
      <c r="EC1666" s="12">
        <v>1.4</v>
      </c>
      <c r="ED1666" s="12">
        <v>1.6</v>
      </c>
      <c r="EE1666" s="12">
        <v>14</v>
      </c>
      <c r="EF1666" s="12">
        <v>34</v>
      </c>
      <c r="EG1666" s="12">
        <v>12</v>
      </c>
      <c r="EH1666" s="12">
        <v>2</v>
      </c>
      <c r="EI1666" s="12">
        <v>44</v>
      </c>
      <c r="EJ1666" s="12">
        <v>2</v>
      </c>
      <c r="EK1666" s="12">
        <v>5</v>
      </c>
      <c r="EL1666" s="12">
        <v>16</v>
      </c>
      <c r="EM1666" s="12">
        <v>7</v>
      </c>
      <c r="EN1666" s="12">
        <v>31</v>
      </c>
      <c r="EO1666" s="12">
        <v>25</v>
      </c>
      <c r="EP1666" s="12">
        <v>3</v>
      </c>
      <c r="EQ1666" s="12">
        <v>1</v>
      </c>
      <c r="ER1666" s="12">
        <v>0</v>
      </c>
      <c r="ES1666" s="12">
        <v>1</v>
      </c>
      <c r="ET1666" s="12">
        <v>1</v>
      </c>
      <c r="EU1666" s="12">
        <v>11</v>
      </c>
      <c r="EV1666" s="12">
        <v>7</v>
      </c>
      <c r="EW1666" s="12">
        <v>6</v>
      </c>
      <c r="EX1666" s="12">
        <v>3</v>
      </c>
      <c r="EY1666" s="12">
        <v>2</v>
      </c>
      <c r="EZ1666" s="12">
        <v>8</v>
      </c>
      <c r="FA1666" s="12">
        <v>14</v>
      </c>
      <c r="FB1666" s="12">
        <v>57.1</v>
      </c>
      <c r="FC1666" s="12">
        <v>17</v>
      </c>
      <c r="FD1666" s="12">
        <v>14</v>
      </c>
      <c r="FE1666" s="12">
        <v>0</v>
      </c>
      <c r="FF1666" s="12">
        <v>55</v>
      </c>
      <c r="FG1666" s="12">
        <v>638</v>
      </c>
      <c r="FH1666" s="12">
        <v>62</v>
      </c>
      <c r="FI1666" s="12">
        <v>185</v>
      </c>
      <c r="FJ1666" s="12">
        <v>276</v>
      </c>
      <c r="FK1666" s="12">
        <v>182</v>
      </c>
      <c r="FL1666" s="12">
        <v>34</v>
      </c>
      <c r="FM1666" s="12">
        <v>18</v>
      </c>
      <c r="FN1666" s="12">
        <v>7</v>
      </c>
      <c r="FO1666" s="12">
        <v>38.9</v>
      </c>
      <c r="FP1666" s="12">
        <v>420</v>
      </c>
      <c r="FQ1666" s="12">
        <v>2322</v>
      </c>
      <c r="FR1666" s="12">
        <v>1300</v>
      </c>
      <c r="FS1666" s="12">
        <v>28</v>
      </c>
      <c r="FT1666" s="12">
        <v>18</v>
      </c>
      <c r="FU1666" s="12">
        <v>8</v>
      </c>
      <c r="FV1666" s="12">
        <v>12</v>
      </c>
      <c r="FW1666" s="12">
        <v>8</v>
      </c>
      <c r="FX1666" s="12">
        <v>4</v>
      </c>
      <c r="FY1666" s="12">
        <v>0</v>
      </c>
      <c r="FZ1666" s="12">
        <v>11</v>
      </c>
      <c r="GA1666" s="12">
        <v>50</v>
      </c>
      <c r="GB1666" s="12">
        <v>5</v>
      </c>
      <c r="GC1666" s="12">
        <v>38.5</v>
      </c>
      <c r="GD1666">
        <v>8.0754716999999996</v>
      </c>
      <c r="GE1666">
        <v>0.54819277</v>
      </c>
      <c r="GF1666">
        <v>0.38414144</v>
      </c>
      <c r="GG1666" s="12">
        <f t="shared" si="640"/>
        <v>0.13026819923371646</v>
      </c>
      <c r="GH1666" s="12">
        <f t="shared" si="641"/>
        <v>0.45785440613026818</v>
      </c>
      <c r="GI1666">
        <v>0.54545454999999998</v>
      </c>
      <c r="GJ1666">
        <v>0.27272727000000002</v>
      </c>
      <c r="GK1666">
        <v>0.18181818</v>
      </c>
      <c r="GL1666">
        <f t="shared" si="642"/>
        <v>0.28996865203761757</v>
      </c>
      <c r="GM1666">
        <f t="shared" si="643"/>
        <v>0.43260188087774293</v>
      </c>
      <c r="GN1666">
        <f t="shared" si="644"/>
        <v>0.28526645768025077</v>
      </c>
      <c r="GO1666">
        <f t="shared" si="645"/>
        <v>0.63636363636363635</v>
      </c>
      <c r="GP1666" s="12">
        <f t="shared" ref="GP1666:GP1729" si="653">GA1666/(GA1666+CH1666)</f>
        <v>0.48076923076923078</v>
      </c>
      <c r="GQ1666">
        <f t="shared" ref="GQ1666:GQ1729" si="654">EE1666/DC1666</f>
        <v>0.77777777777777779</v>
      </c>
      <c r="GR1666">
        <f t="shared" si="646"/>
        <v>52</v>
      </c>
      <c r="GS1666">
        <f t="shared" si="647"/>
        <v>20</v>
      </c>
      <c r="GT1666">
        <f t="shared" si="648"/>
        <v>0.38461538461538464</v>
      </c>
      <c r="GU1666">
        <f t="shared" si="649"/>
        <v>7.836363636363636</v>
      </c>
    </row>
    <row r="1667" spans="1:203" x14ac:dyDescent="0.2">
      <c r="A1667">
        <v>2022</v>
      </c>
      <c r="B1667" s="2">
        <v>44843</v>
      </c>
      <c r="C1667" s="12" t="s">
        <v>1</v>
      </c>
      <c r="D1667" s="13" t="s">
        <v>2</v>
      </c>
      <c r="E1667" s="4">
        <f t="shared" si="650"/>
        <v>0.30000000000000004</v>
      </c>
      <c r="F1667" s="12">
        <v>2</v>
      </c>
      <c r="G1667" s="12">
        <v>0</v>
      </c>
      <c r="H1667" s="12" t="s">
        <v>50</v>
      </c>
      <c r="I1667" s="5" t="s">
        <v>35</v>
      </c>
      <c r="J1667" s="12">
        <v>16</v>
      </c>
      <c r="K1667" s="12">
        <v>5</v>
      </c>
      <c r="L1667" s="12">
        <v>31.3</v>
      </c>
      <c r="M1667" s="12">
        <v>0.13</v>
      </c>
      <c r="N1667" s="12">
        <v>0.4</v>
      </c>
      <c r="O1667" s="12">
        <v>19.5</v>
      </c>
      <c r="P1667" s="12">
        <v>0</v>
      </c>
      <c r="Q1667" s="12">
        <v>0.9</v>
      </c>
      <c r="R1667" s="12">
        <v>0.9</v>
      </c>
      <c r="S1667" s="12">
        <v>0.06</v>
      </c>
      <c r="T1667" s="18">
        <v>1.1000000000000001</v>
      </c>
      <c r="U1667" s="12">
        <v>415</v>
      </c>
      <c r="V1667" s="12">
        <v>524</v>
      </c>
      <c r="W1667" s="12">
        <v>79.2</v>
      </c>
      <c r="X1667" s="12">
        <v>6956</v>
      </c>
      <c r="Y1667" s="12">
        <v>2750</v>
      </c>
      <c r="Z1667" s="12">
        <v>194</v>
      </c>
      <c r="AA1667" s="12">
        <v>218</v>
      </c>
      <c r="AB1667" s="12">
        <v>89</v>
      </c>
      <c r="AC1667" s="12">
        <v>169</v>
      </c>
      <c r="AD1667" s="12">
        <v>201</v>
      </c>
      <c r="AE1667" s="12">
        <v>84.1</v>
      </c>
      <c r="AF1667" s="12">
        <v>38</v>
      </c>
      <c r="AG1667" s="12">
        <v>74</v>
      </c>
      <c r="AH1667" s="12">
        <v>51.4</v>
      </c>
      <c r="AI1667" s="12">
        <v>1</v>
      </c>
      <c r="AJ1667" s="12">
        <v>0.5</v>
      </c>
      <c r="AK1667" s="12">
        <v>0.8</v>
      </c>
      <c r="AL1667" s="12">
        <v>12</v>
      </c>
      <c r="AM1667" s="12">
        <v>24</v>
      </c>
      <c r="AN1667" s="12">
        <v>7</v>
      </c>
      <c r="AO1667" s="12">
        <v>0</v>
      </c>
      <c r="AP1667" s="12">
        <v>46</v>
      </c>
      <c r="AQ1667" s="12">
        <v>2</v>
      </c>
      <c r="AR1667" s="12">
        <v>1</v>
      </c>
      <c r="AS1667" s="12">
        <v>23</v>
      </c>
      <c r="AT1667" s="12">
        <v>4</v>
      </c>
      <c r="AU1667" s="12">
        <v>26</v>
      </c>
      <c r="AV1667" s="12">
        <v>21</v>
      </c>
      <c r="AW1667" s="12">
        <v>1</v>
      </c>
      <c r="AX1667" s="12">
        <v>1</v>
      </c>
      <c r="AY1667" s="12">
        <v>1</v>
      </c>
      <c r="AZ1667" s="12">
        <v>1</v>
      </c>
      <c r="BA1667" s="12">
        <v>1</v>
      </c>
      <c r="BB1667" s="12">
        <v>12</v>
      </c>
      <c r="BC1667" s="12">
        <v>6</v>
      </c>
      <c r="BD1667" s="12">
        <v>4</v>
      </c>
      <c r="BE1667" s="12">
        <v>6</v>
      </c>
      <c r="BF1667" s="12">
        <v>2</v>
      </c>
      <c r="BG1667" s="12">
        <v>6</v>
      </c>
      <c r="BH1667" s="12">
        <v>9</v>
      </c>
      <c r="BI1667" s="12">
        <v>66.7</v>
      </c>
      <c r="BJ1667" s="12">
        <v>14</v>
      </c>
      <c r="BK1667" s="12">
        <v>33</v>
      </c>
      <c r="BL1667" s="12">
        <v>0</v>
      </c>
      <c r="BM1667" s="12">
        <v>49</v>
      </c>
      <c r="BN1667" s="12">
        <v>670</v>
      </c>
      <c r="BO1667" s="12">
        <v>82</v>
      </c>
      <c r="BP1667" s="12">
        <v>236</v>
      </c>
      <c r="BQ1667" s="12">
        <v>272</v>
      </c>
      <c r="BR1667" s="12">
        <v>174</v>
      </c>
      <c r="BS1667" s="12">
        <v>23</v>
      </c>
      <c r="BT1667" s="12">
        <v>21</v>
      </c>
      <c r="BU1667" s="12">
        <v>12</v>
      </c>
      <c r="BV1667" s="12">
        <v>57.1</v>
      </c>
      <c r="BW1667" s="12">
        <v>370</v>
      </c>
      <c r="BX1667" s="12">
        <v>2016</v>
      </c>
      <c r="BY1667" s="12">
        <v>1090</v>
      </c>
      <c r="BZ1667" s="12">
        <v>20</v>
      </c>
      <c r="CA1667" s="12">
        <v>23</v>
      </c>
      <c r="CB1667" s="12">
        <v>2</v>
      </c>
      <c r="CC1667" s="12">
        <v>17</v>
      </c>
      <c r="CD1667" s="12">
        <v>14</v>
      </c>
      <c r="CE1667" s="12">
        <v>1</v>
      </c>
      <c r="CF1667" s="12">
        <v>0</v>
      </c>
      <c r="CG1667" s="12">
        <v>10</v>
      </c>
      <c r="CH1667" s="12">
        <v>66</v>
      </c>
      <c r="CI1667" s="12">
        <v>12</v>
      </c>
      <c r="CJ1667" s="12">
        <v>50</v>
      </c>
      <c r="CK1667">
        <v>8.0579699999999992</v>
      </c>
      <c r="CL1667">
        <v>0.51785999999999999</v>
      </c>
      <c r="CM1667">
        <v>0.39534000000000002</v>
      </c>
      <c r="CN1667" s="12">
        <f t="shared" si="651"/>
        <v>0.14694656488549618</v>
      </c>
      <c r="CO1667" s="12">
        <f t="shared" ref="CO1667:CO1730" si="655">AA1667/V1667</f>
        <v>0.41603053435114506</v>
      </c>
      <c r="CP1667">
        <v>0.33333000000000002</v>
      </c>
      <c r="CQ1667">
        <v>0.5</v>
      </c>
      <c r="CR1667">
        <v>0.16667000000000001</v>
      </c>
      <c r="CS1667" s="12">
        <f t="shared" ref="CS1667:CS1730" si="656">BP1667/BN1667</f>
        <v>0.35223880597014923</v>
      </c>
      <c r="CT1667" s="12">
        <f t="shared" ref="CT1667:CT1730" si="657">BQ1667/BN1667</f>
        <v>0.40597014925373132</v>
      </c>
      <c r="CU1667" s="12">
        <f t="shared" ref="CU1667:CU1730" si="658">BR1667/BN1667</f>
        <v>0.25970149253731345</v>
      </c>
      <c r="CV1667" s="12">
        <f t="shared" ref="CV1667:CV1730" si="659">BC1667/BB1667</f>
        <v>0.5</v>
      </c>
      <c r="CW1667" s="12">
        <f t="shared" si="652"/>
        <v>0.52380952380952384</v>
      </c>
      <c r="CX1667" s="12">
        <f t="shared" ref="CX1667:CX1730" si="660">AL1667/J1667</f>
        <v>0.75</v>
      </c>
      <c r="CY1667" s="12">
        <f t="shared" ref="CY1667:CY1730" si="661">CA1667+AM1667</f>
        <v>47</v>
      </c>
      <c r="CZ1667" s="12">
        <f t="shared" ref="CZ1667:CZ1730" si="662">CB1667+AN1667</f>
        <v>9</v>
      </c>
      <c r="DA1667" s="12">
        <f t="shared" ref="DA1667:DA1730" si="663">CZ1667/CY1667</f>
        <v>0.19148936170212766</v>
      </c>
      <c r="DB1667" s="12">
        <f t="shared" ref="DB1667:DB1730" si="664">U1667/BM1667</f>
        <v>8.4693877551020407</v>
      </c>
      <c r="DC1667" s="12">
        <v>11</v>
      </c>
      <c r="DD1667" s="12">
        <v>7</v>
      </c>
      <c r="DE1667" s="12">
        <v>63.6</v>
      </c>
      <c r="DF1667" s="12">
        <v>0</v>
      </c>
      <c r="DG1667" s="12">
        <v>0</v>
      </c>
      <c r="DH1667" s="12">
        <v>17</v>
      </c>
      <c r="DI1667" s="12">
        <v>1</v>
      </c>
      <c r="DJ1667" s="12">
        <v>0.6</v>
      </c>
      <c r="DK1667" s="12">
        <v>0.6</v>
      </c>
      <c r="DL1667" s="12">
        <v>0.05</v>
      </c>
      <c r="DM1667" s="17">
        <v>-0.6</v>
      </c>
      <c r="DN1667" s="12">
        <v>414</v>
      </c>
      <c r="DO1667" s="12">
        <v>556</v>
      </c>
      <c r="DP1667" s="12">
        <v>74.5</v>
      </c>
      <c r="DQ1667" s="12">
        <v>7929</v>
      </c>
      <c r="DR1667" s="12">
        <v>2909</v>
      </c>
      <c r="DS1667" s="12">
        <v>154</v>
      </c>
      <c r="DT1667" s="12">
        <v>175</v>
      </c>
      <c r="DU1667" s="12">
        <v>88</v>
      </c>
      <c r="DV1667" s="12">
        <v>218</v>
      </c>
      <c r="DW1667" s="12">
        <v>276</v>
      </c>
      <c r="DX1667" s="12">
        <v>79</v>
      </c>
      <c r="DY1667" s="12">
        <v>40</v>
      </c>
      <c r="DZ1667" s="12">
        <v>76</v>
      </c>
      <c r="EA1667" s="12">
        <v>52.6</v>
      </c>
      <c r="EB1667" s="12">
        <v>0</v>
      </c>
      <c r="EC1667" s="12">
        <v>0.4</v>
      </c>
      <c r="ED1667" s="12">
        <v>1.8</v>
      </c>
      <c r="EE1667" s="12">
        <v>6</v>
      </c>
      <c r="EF1667" s="12">
        <v>35</v>
      </c>
      <c r="EG1667" s="12">
        <v>11</v>
      </c>
      <c r="EH1667" s="12">
        <v>4</v>
      </c>
      <c r="EI1667" s="12">
        <v>53</v>
      </c>
      <c r="EJ1667" s="12">
        <v>5</v>
      </c>
      <c r="EK1667" s="12">
        <v>3</v>
      </c>
      <c r="EL1667" s="12">
        <v>33</v>
      </c>
      <c r="EM1667" s="12">
        <v>5</v>
      </c>
      <c r="EN1667" s="12">
        <v>20</v>
      </c>
      <c r="EO1667" s="12">
        <v>15</v>
      </c>
      <c r="EP1667" s="12">
        <v>1</v>
      </c>
      <c r="EQ1667" s="12">
        <v>0</v>
      </c>
      <c r="ER1667" s="12">
        <v>2</v>
      </c>
      <c r="ES1667" s="12">
        <v>2</v>
      </c>
      <c r="ET1667" s="12">
        <v>0</v>
      </c>
      <c r="EU1667" s="12">
        <v>20</v>
      </c>
      <c r="EV1667" s="12">
        <v>10</v>
      </c>
      <c r="EW1667" s="12">
        <v>8</v>
      </c>
      <c r="EX1667" s="12">
        <v>10</v>
      </c>
      <c r="EY1667" s="12">
        <v>2</v>
      </c>
      <c r="EZ1667" s="12">
        <v>6</v>
      </c>
      <c r="FA1667" s="12">
        <v>18</v>
      </c>
      <c r="FB1667" s="12">
        <v>33.299999999999997</v>
      </c>
      <c r="FC1667" s="12">
        <v>19</v>
      </c>
      <c r="FD1667" s="12">
        <v>18</v>
      </c>
      <c r="FE1667" s="12">
        <v>1</v>
      </c>
      <c r="FF1667" s="12">
        <v>51</v>
      </c>
      <c r="FG1667" s="12">
        <v>662</v>
      </c>
      <c r="FH1667" s="12">
        <v>54</v>
      </c>
      <c r="FI1667" s="12">
        <v>179</v>
      </c>
      <c r="FJ1667" s="12">
        <v>324</v>
      </c>
      <c r="FK1667" s="12">
        <v>162</v>
      </c>
      <c r="FL1667" s="12">
        <v>29</v>
      </c>
      <c r="FM1667" s="12">
        <v>9</v>
      </c>
      <c r="FN1667" s="12">
        <v>3</v>
      </c>
      <c r="FO1667" s="12">
        <v>33.299999999999997</v>
      </c>
      <c r="FP1667" s="12">
        <v>417</v>
      </c>
      <c r="FQ1667" s="12">
        <v>2150</v>
      </c>
      <c r="FR1667" s="12">
        <v>1156</v>
      </c>
      <c r="FS1667" s="12">
        <v>22</v>
      </c>
      <c r="FT1667" s="12">
        <v>20</v>
      </c>
      <c r="FU1667" s="12">
        <v>2</v>
      </c>
      <c r="FV1667" s="12">
        <v>12</v>
      </c>
      <c r="FW1667" s="12">
        <v>6</v>
      </c>
      <c r="FX1667" s="12">
        <v>1</v>
      </c>
      <c r="FY1667" s="12">
        <v>0</v>
      </c>
      <c r="FZ1667" s="12">
        <v>5</v>
      </c>
      <c r="GA1667" s="12">
        <v>60</v>
      </c>
      <c r="GB1667" s="12">
        <v>12</v>
      </c>
      <c r="GC1667" s="12">
        <v>50</v>
      </c>
      <c r="GD1667">
        <v>8.4516129000000006</v>
      </c>
      <c r="GE1667">
        <v>0.48214286000000001</v>
      </c>
      <c r="GF1667">
        <v>0.36688106999999998</v>
      </c>
      <c r="GG1667" s="12">
        <f t="shared" ref="GG1667:GG1730" si="665">(DZ1667+EJ1667+EK1667)/DO1667</f>
        <v>0.15107913669064749</v>
      </c>
      <c r="GH1667" s="12">
        <f t="shared" ref="GH1667:GH1730" si="666">DT1667/DO1667</f>
        <v>0.31474820143884891</v>
      </c>
      <c r="GI1667">
        <v>0.4</v>
      </c>
      <c r="GJ1667">
        <v>0.5</v>
      </c>
      <c r="GK1667">
        <v>0.1</v>
      </c>
      <c r="GL1667">
        <f t="shared" ref="GL1667:GL1730" si="667">FI1667/FG1667</f>
        <v>0.27039274924471302</v>
      </c>
      <c r="GM1667">
        <f t="shared" ref="GM1667:GM1730" si="668">FJ1667/FG1667</f>
        <v>0.48942598187311176</v>
      </c>
      <c r="GN1667">
        <f t="shared" ref="GN1667:GN1730" si="669">FK1667/FG1667</f>
        <v>0.24471299093655588</v>
      </c>
      <c r="GO1667">
        <f t="shared" ref="GO1667:GO1730" si="670">EV1667/EU1667</f>
        <v>0.5</v>
      </c>
      <c r="GP1667" s="12">
        <f t="shared" si="653"/>
        <v>0.47619047619047616</v>
      </c>
      <c r="GQ1667">
        <f t="shared" si="654"/>
        <v>0.54545454545454541</v>
      </c>
      <c r="GR1667">
        <f t="shared" ref="GR1667:GR1730" si="671">FT1667+EF1667</f>
        <v>55</v>
      </c>
      <c r="GS1667">
        <f t="shared" ref="GS1667:GS1730" si="672">FU1667+EG1667</f>
        <v>13</v>
      </c>
      <c r="GT1667">
        <f t="shared" ref="GT1667:GT1730" si="673">GS1667/GR1667</f>
        <v>0.23636363636363636</v>
      </c>
      <c r="GU1667">
        <f t="shared" ref="GU1667:GU1730" si="674">DN1667/FF1667</f>
        <v>8.117647058823529</v>
      </c>
    </row>
    <row r="1668" spans="1:203" x14ac:dyDescent="0.2">
      <c r="A1668">
        <v>2022</v>
      </c>
      <c r="B1668" s="2">
        <v>44619</v>
      </c>
      <c r="C1668" s="12" t="s">
        <v>5</v>
      </c>
      <c r="D1668" s="15" t="s">
        <v>20</v>
      </c>
      <c r="E1668" s="4">
        <f t="shared" si="650"/>
        <v>-9.9999999999999978E-2</v>
      </c>
      <c r="F1668" s="12">
        <v>0</v>
      </c>
      <c r="G1668" s="12">
        <v>0</v>
      </c>
      <c r="H1668" s="16" t="s">
        <v>38</v>
      </c>
      <c r="I1668" s="5" t="s">
        <v>12</v>
      </c>
      <c r="J1668" s="12">
        <v>8</v>
      </c>
      <c r="K1668" s="12">
        <v>2</v>
      </c>
      <c r="L1668" s="12">
        <v>25</v>
      </c>
      <c r="M1668" s="12">
        <v>0</v>
      </c>
      <c r="N1668" s="12">
        <v>0</v>
      </c>
      <c r="O1668" s="12">
        <v>16.5</v>
      </c>
      <c r="P1668" s="12">
        <v>1</v>
      </c>
      <c r="Q1668" s="12">
        <v>0.4</v>
      </c>
      <c r="R1668" s="12">
        <v>0.4</v>
      </c>
      <c r="S1668" s="12">
        <v>0.05</v>
      </c>
      <c r="T1668" s="17">
        <v>-0.4</v>
      </c>
      <c r="U1668" s="12">
        <v>297</v>
      </c>
      <c r="V1668" s="12">
        <v>394</v>
      </c>
      <c r="W1668" s="12">
        <v>75.400000000000006</v>
      </c>
      <c r="X1668" s="12">
        <v>5180</v>
      </c>
      <c r="Y1668" s="12">
        <v>1994</v>
      </c>
      <c r="Z1668" s="12">
        <v>119</v>
      </c>
      <c r="AA1668" s="12">
        <v>139</v>
      </c>
      <c r="AB1668" s="12">
        <v>85.6</v>
      </c>
      <c r="AC1668" s="12">
        <v>130</v>
      </c>
      <c r="AD1668" s="12">
        <v>151</v>
      </c>
      <c r="AE1668" s="12">
        <v>86.1</v>
      </c>
      <c r="AF1668" s="12">
        <v>29</v>
      </c>
      <c r="AG1668" s="12">
        <v>69</v>
      </c>
      <c r="AH1668" s="12">
        <v>42</v>
      </c>
      <c r="AI1668" s="12">
        <v>0</v>
      </c>
      <c r="AJ1668" s="12">
        <v>0.4</v>
      </c>
      <c r="AK1668" s="12">
        <v>0.5</v>
      </c>
      <c r="AL1668" s="12">
        <v>7</v>
      </c>
      <c r="AM1668" s="12">
        <v>23</v>
      </c>
      <c r="AN1668" s="12">
        <v>3</v>
      </c>
      <c r="AO1668" s="12">
        <v>0</v>
      </c>
      <c r="AP1668" s="12">
        <v>27</v>
      </c>
      <c r="AQ1668" s="12">
        <v>0</v>
      </c>
      <c r="AR1668" s="12">
        <v>2</v>
      </c>
      <c r="AS1668" s="12">
        <v>20</v>
      </c>
      <c r="AT1668" s="12">
        <v>8</v>
      </c>
      <c r="AU1668" s="12">
        <v>15</v>
      </c>
      <c r="AV1668" s="12">
        <v>6</v>
      </c>
      <c r="AW1668" s="12">
        <v>5</v>
      </c>
      <c r="AX1668" s="12">
        <v>1</v>
      </c>
      <c r="AY1668" s="12">
        <v>1</v>
      </c>
      <c r="AZ1668" s="12">
        <v>2</v>
      </c>
      <c r="BA1668" s="12">
        <v>0</v>
      </c>
      <c r="BB1668" s="12">
        <v>18</v>
      </c>
      <c r="BC1668" s="12">
        <v>12</v>
      </c>
      <c r="BD1668" s="12">
        <v>11</v>
      </c>
      <c r="BE1668" s="12">
        <v>6</v>
      </c>
      <c r="BF1668" s="12">
        <v>1</v>
      </c>
      <c r="BG1668" s="12">
        <v>11</v>
      </c>
      <c r="BH1668" s="12">
        <v>19</v>
      </c>
      <c r="BI1668" s="12">
        <v>57.9</v>
      </c>
      <c r="BJ1668" s="12">
        <v>11</v>
      </c>
      <c r="BK1668" s="12">
        <v>27</v>
      </c>
      <c r="BL1668" s="12">
        <v>0</v>
      </c>
      <c r="BM1668" s="12">
        <v>39</v>
      </c>
      <c r="BN1668" s="12">
        <v>505</v>
      </c>
      <c r="BO1668" s="12">
        <v>53</v>
      </c>
      <c r="BP1668" s="12">
        <v>156</v>
      </c>
      <c r="BQ1668" s="12">
        <v>222</v>
      </c>
      <c r="BR1668" s="12">
        <v>130</v>
      </c>
      <c r="BS1668" s="12">
        <v>17</v>
      </c>
      <c r="BT1668" s="12">
        <v>16</v>
      </c>
      <c r="BU1668" s="12">
        <v>10</v>
      </c>
      <c r="BV1668" s="12">
        <v>62.5</v>
      </c>
      <c r="BW1668" s="12">
        <v>216</v>
      </c>
      <c r="BX1668" s="12">
        <v>1200</v>
      </c>
      <c r="BY1668" s="12">
        <v>661</v>
      </c>
      <c r="BZ1668" s="12">
        <v>14</v>
      </c>
      <c r="CA1668" s="12">
        <v>8</v>
      </c>
      <c r="CB1668" s="12">
        <v>2</v>
      </c>
      <c r="CC1668" s="12">
        <v>13</v>
      </c>
      <c r="CD1668" s="12">
        <v>7</v>
      </c>
      <c r="CE1668" s="12">
        <v>3</v>
      </c>
      <c r="CF1668" s="12">
        <v>0</v>
      </c>
      <c r="CG1668" s="12">
        <v>9</v>
      </c>
      <c r="CH1668" s="12">
        <v>41</v>
      </c>
      <c r="CI1668" s="12">
        <v>14</v>
      </c>
      <c r="CJ1668" s="12">
        <v>53.8</v>
      </c>
      <c r="CK1668">
        <v>9.61538</v>
      </c>
      <c r="CL1668">
        <v>0.50583999999999996</v>
      </c>
      <c r="CM1668">
        <v>0.38494</v>
      </c>
      <c r="CN1668" s="12">
        <f t="shared" si="651"/>
        <v>0.1802030456852792</v>
      </c>
      <c r="CO1668" s="12">
        <f t="shared" si="655"/>
        <v>0.35279187817258884</v>
      </c>
      <c r="CP1668">
        <v>0.61111000000000004</v>
      </c>
      <c r="CQ1668">
        <v>0.33333000000000002</v>
      </c>
      <c r="CR1668">
        <v>5.5559999999999998E-2</v>
      </c>
      <c r="CS1668" s="12">
        <f t="shared" si="656"/>
        <v>0.30891089108910891</v>
      </c>
      <c r="CT1668" s="12">
        <f t="shared" si="657"/>
        <v>0.43960396039603961</v>
      </c>
      <c r="CU1668" s="12">
        <f t="shared" si="658"/>
        <v>0.25742574257425743</v>
      </c>
      <c r="CV1668" s="12">
        <f t="shared" si="659"/>
        <v>0.66666666666666663</v>
      </c>
      <c r="CW1668" s="12">
        <f t="shared" si="652"/>
        <v>0.46590909090909088</v>
      </c>
      <c r="CX1668" s="12">
        <f t="shared" si="660"/>
        <v>0.875</v>
      </c>
      <c r="CY1668" s="12">
        <f t="shared" si="661"/>
        <v>31</v>
      </c>
      <c r="CZ1668" s="12">
        <f t="shared" si="662"/>
        <v>5</v>
      </c>
      <c r="DA1668" s="12">
        <f t="shared" si="663"/>
        <v>0.16129032258064516</v>
      </c>
      <c r="DB1668" s="12">
        <f t="shared" si="664"/>
        <v>7.615384615384615</v>
      </c>
      <c r="DC1668" s="12">
        <v>10</v>
      </c>
      <c r="DD1668" s="12">
        <v>2</v>
      </c>
      <c r="DE1668" s="12">
        <v>20</v>
      </c>
      <c r="DF1668" s="12">
        <v>0</v>
      </c>
      <c r="DG1668" s="12">
        <v>0</v>
      </c>
      <c r="DH1668" s="12">
        <v>24.3</v>
      </c>
      <c r="DI1668" s="12">
        <v>1</v>
      </c>
      <c r="DJ1668" s="12">
        <v>0.5</v>
      </c>
      <c r="DK1668" s="12">
        <v>0.5</v>
      </c>
      <c r="DL1668" s="12">
        <v>0.05</v>
      </c>
      <c r="DM1668" s="17">
        <v>-0.5</v>
      </c>
      <c r="DN1668" s="12">
        <v>515</v>
      </c>
      <c r="DO1668" s="12">
        <v>625</v>
      </c>
      <c r="DP1668" s="12">
        <v>82.4</v>
      </c>
      <c r="DQ1668" s="12">
        <v>9329</v>
      </c>
      <c r="DR1668" s="12">
        <v>2771</v>
      </c>
      <c r="DS1668" s="12">
        <v>212</v>
      </c>
      <c r="DT1668" s="12">
        <v>236</v>
      </c>
      <c r="DU1668" s="12">
        <v>89.8</v>
      </c>
      <c r="DV1668" s="12">
        <v>252</v>
      </c>
      <c r="DW1668" s="12">
        <v>278</v>
      </c>
      <c r="DX1668" s="12">
        <v>90.6</v>
      </c>
      <c r="DY1668" s="12">
        <v>44</v>
      </c>
      <c r="DZ1668" s="12">
        <v>88</v>
      </c>
      <c r="EA1668" s="12">
        <v>50</v>
      </c>
      <c r="EB1668" s="12">
        <v>0</v>
      </c>
      <c r="EC1668" s="12">
        <v>0.3</v>
      </c>
      <c r="ED1668" s="12">
        <v>0.2</v>
      </c>
      <c r="EE1668" s="12">
        <v>5</v>
      </c>
      <c r="EF1668" s="12">
        <v>27</v>
      </c>
      <c r="EG1668" s="12">
        <v>1</v>
      </c>
      <c r="EH1668" s="12">
        <v>0</v>
      </c>
      <c r="EI1668" s="12">
        <v>25</v>
      </c>
      <c r="EJ1668" s="12">
        <v>0</v>
      </c>
      <c r="EK1668" s="12">
        <v>6</v>
      </c>
      <c r="EL1668" s="12">
        <v>19</v>
      </c>
      <c r="EM1668" s="12">
        <v>9</v>
      </c>
      <c r="EN1668" s="12">
        <v>19</v>
      </c>
      <c r="EO1668" s="12">
        <v>14</v>
      </c>
      <c r="EP1668" s="12">
        <v>0</v>
      </c>
      <c r="EQ1668" s="12">
        <v>3</v>
      </c>
      <c r="ER1668" s="12">
        <v>1</v>
      </c>
      <c r="ES1668" s="12">
        <v>1</v>
      </c>
      <c r="ET1668" s="12">
        <v>0</v>
      </c>
      <c r="EU1668" s="12">
        <v>13</v>
      </c>
      <c r="EV1668" s="12">
        <v>6</v>
      </c>
      <c r="EW1668" s="12">
        <v>6</v>
      </c>
      <c r="EX1668" s="12">
        <v>6</v>
      </c>
      <c r="EY1668" s="12">
        <v>1</v>
      </c>
      <c r="EZ1668" s="12">
        <v>6</v>
      </c>
      <c r="FA1668" s="12">
        <v>16</v>
      </c>
      <c r="FB1668" s="12">
        <v>37.5</v>
      </c>
      <c r="FC1668" s="12">
        <v>7</v>
      </c>
      <c r="FD1668" s="12">
        <v>17</v>
      </c>
      <c r="FE1668" s="12">
        <v>0</v>
      </c>
      <c r="FF1668" s="12">
        <v>61</v>
      </c>
      <c r="FG1668" s="12">
        <v>715</v>
      </c>
      <c r="FH1668" s="12">
        <v>66</v>
      </c>
      <c r="FI1668" s="12">
        <v>263</v>
      </c>
      <c r="FJ1668" s="12">
        <v>328</v>
      </c>
      <c r="FK1668" s="12">
        <v>127</v>
      </c>
      <c r="FL1668" s="12">
        <v>10</v>
      </c>
      <c r="FM1668" s="12">
        <v>19</v>
      </c>
      <c r="FN1668" s="12">
        <v>8</v>
      </c>
      <c r="FO1668" s="12">
        <v>42.1</v>
      </c>
      <c r="FP1668" s="12">
        <v>449</v>
      </c>
      <c r="FQ1668" s="12">
        <v>2153</v>
      </c>
      <c r="FR1668" s="12">
        <v>1161</v>
      </c>
      <c r="FS1668" s="12">
        <v>14</v>
      </c>
      <c r="FT1668" s="12">
        <v>13</v>
      </c>
      <c r="FU1668" s="12">
        <v>3</v>
      </c>
      <c r="FV1668" s="12">
        <v>16</v>
      </c>
      <c r="FW1668" s="12">
        <v>7</v>
      </c>
      <c r="FX1668" s="12">
        <v>4</v>
      </c>
      <c r="FY1668" s="12">
        <v>0</v>
      </c>
      <c r="FZ1668" s="12">
        <v>13</v>
      </c>
      <c r="GA1668" s="12">
        <v>47</v>
      </c>
      <c r="GB1668" s="12">
        <v>12</v>
      </c>
      <c r="GC1668" s="12">
        <v>46.2</v>
      </c>
      <c r="GD1668">
        <v>7.88</v>
      </c>
      <c r="GE1668">
        <v>0.49416342000000002</v>
      </c>
      <c r="GF1668">
        <v>0.29703076</v>
      </c>
      <c r="GG1668" s="12">
        <f t="shared" si="665"/>
        <v>0.15040000000000001</v>
      </c>
      <c r="GH1668" s="12">
        <f t="shared" si="666"/>
        <v>0.37759999999999999</v>
      </c>
      <c r="GI1668">
        <v>0.46153845999999998</v>
      </c>
      <c r="GJ1668">
        <v>0.46153845999999998</v>
      </c>
      <c r="GK1668">
        <v>7.6923080000000005E-2</v>
      </c>
      <c r="GL1668">
        <f t="shared" si="667"/>
        <v>0.36783216783216782</v>
      </c>
      <c r="GM1668">
        <f t="shared" si="668"/>
        <v>0.45874125874125876</v>
      </c>
      <c r="GN1668">
        <f t="shared" si="669"/>
        <v>0.17762237762237762</v>
      </c>
      <c r="GO1668">
        <f t="shared" si="670"/>
        <v>0.46153846153846156</v>
      </c>
      <c r="GP1668" s="12">
        <f t="shared" si="653"/>
        <v>0.53409090909090906</v>
      </c>
      <c r="GQ1668">
        <f t="shared" si="654"/>
        <v>0.5</v>
      </c>
      <c r="GR1668">
        <f t="shared" si="671"/>
        <v>40</v>
      </c>
      <c r="GS1668">
        <f t="shared" si="672"/>
        <v>4</v>
      </c>
      <c r="GT1668">
        <f t="shared" si="673"/>
        <v>0.1</v>
      </c>
      <c r="GU1668">
        <f t="shared" si="674"/>
        <v>8.442622950819672</v>
      </c>
    </row>
    <row r="1669" spans="1:203" x14ac:dyDescent="0.2">
      <c r="A1669">
        <v>2022</v>
      </c>
      <c r="B1669" s="2">
        <v>44625</v>
      </c>
      <c r="C1669" s="12" t="s">
        <v>1</v>
      </c>
      <c r="D1669" s="13" t="s">
        <v>2</v>
      </c>
      <c r="E1669" s="4">
        <f t="shared" si="650"/>
        <v>1.4999999999999998</v>
      </c>
      <c r="F1669" s="12">
        <v>1</v>
      </c>
      <c r="G1669" s="12">
        <v>0</v>
      </c>
      <c r="H1669" s="16" t="s">
        <v>38</v>
      </c>
      <c r="I1669" s="5" t="s">
        <v>30</v>
      </c>
      <c r="J1669" s="12">
        <v>16</v>
      </c>
      <c r="K1669" s="12">
        <v>6</v>
      </c>
      <c r="L1669" s="12">
        <v>37.5</v>
      </c>
      <c r="M1669" s="12">
        <v>0.06</v>
      </c>
      <c r="N1669" s="12">
        <v>0.17</v>
      </c>
      <c r="O1669" s="12">
        <v>13.8</v>
      </c>
      <c r="P1669" s="12">
        <v>0</v>
      </c>
      <c r="Q1669" s="12">
        <v>2.2999999999999998</v>
      </c>
      <c r="R1669" s="12">
        <v>2.2999999999999998</v>
      </c>
      <c r="S1669" s="12">
        <v>0.17</v>
      </c>
      <c r="T1669" s="17">
        <v>-1.3</v>
      </c>
      <c r="U1669" s="12">
        <v>400</v>
      </c>
      <c r="V1669" s="12">
        <v>506</v>
      </c>
      <c r="W1669" s="12">
        <v>79.099999999999994</v>
      </c>
      <c r="X1669" s="12">
        <v>7375</v>
      </c>
      <c r="Y1669" s="12">
        <v>2685</v>
      </c>
      <c r="Z1669" s="12">
        <v>161</v>
      </c>
      <c r="AA1669" s="12">
        <v>177</v>
      </c>
      <c r="AB1669" s="12">
        <v>91</v>
      </c>
      <c r="AC1669" s="12">
        <v>197</v>
      </c>
      <c r="AD1669" s="12">
        <v>231</v>
      </c>
      <c r="AE1669" s="12">
        <v>85.3</v>
      </c>
      <c r="AF1669" s="12">
        <v>39</v>
      </c>
      <c r="AG1669" s="12">
        <v>81</v>
      </c>
      <c r="AH1669" s="12">
        <v>48.1</v>
      </c>
      <c r="AI1669" s="12">
        <v>0</v>
      </c>
      <c r="AJ1669" s="12">
        <v>1.3</v>
      </c>
      <c r="AK1669" s="12">
        <v>0.8</v>
      </c>
      <c r="AL1669" s="12">
        <v>12</v>
      </c>
      <c r="AM1669" s="12">
        <v>34</v>
      </c>
      <c r="AN1669" s="12">
        <v>5</v>
      </c>
      <c r="AO1669" s="12">
        <v>1</v>
      </c>
      <c r="AP1669" s="12">
        <v>42</v>
      </c>
      <c r="AQ1669" s="12">
        <v>5</v>
      </c>
      <c r="AR1669" s="12">
        <v>4</v>
      </c>
      <c r="AS1669" s="12">
        <v>17</v>
      </c>
      <c r="AT1669" s="12">
        <v>6</v>
      </c>
      <c r="AU1669" s="12">
        <v>27</v>
      </c>
      <c r="AV1669" s="12">
        <v>16</v>
      </c>
      <c r="AW1669" s="12">
        <v>3</v>
      </c>
      <c r="AX1669" s="12">
        <v>3</v>
      </c>
      <c r="AY1669" s="12">
        <v>4</v>
      </c>
      <c r="AZ1669" s="12">
        <v>0</v>
      </c>
      <c r="BA1669" s="12">
        <v>1</v>
      </c>
      <c r="BB1669" s="12">
        <v>14</v>
      </c>
      <c r="BC1669" s="12">
        <v>8</v>
      </c>
      <c r="BD1669" s="12">
        <v>2</v>
      </c>
      <c r="BE1669" s="12">
        <v>7</v>
      </c>
      <c r="BF1669" s="12">
        <v>5</v>
      </c>
      <c r="BG1669" s="12">
        <v>5</v>
      </c>
      <c r="BH1669" s="12">
        <v>18</v>
      </c>
      <c r="BI1669" s="12">
        <v>27.8</v>
      </c>
      <c r="BJ1669" s="12">
        <v>10</v>
      </c>
      <c r="BK1669" s="12">
        <v>11</v>
      </c>
      <c r="BL1669" s="12">
        <v>0</v>
      </c>
      <c r="BM1669" s="12">
        <v>48</v>
      </c>
      <c r="BN1669" s="12">
        <v>603</v>
      </c>
      <c r="BO1669" s="12">
        <v>44</v>
      </c>
      <c r="BP1669" s="12">
        <v>143</v>
      </c>
      <c r="BQ1669" s="12">
        <v>308</v>
      </c>
      <c r="BR1669" s="12">
        <v>161</v>
      </c>
      <c r="BS1669" s="12">
        <v>24</v>
      </c>
      <c r="BT1669" s="12">
        <v>17</v>
      </c>
      <c r="BU1669" s="12">
        <v>6</v>
      </c>
      <c r="BV1669" s="12">
        <v>35.299999999999997</v>
      </c>
      <c r="BW1669" s="12">
        <v>343</v>
      </c>
      <c r="BX1669" s="12">
        <v>1663</v>
      </c>
      <c r="BY1669" s="12">
        <v>844</v>
      </c>
      <c r="BZ1669" s="12">
        <v>19</v>
      </c>
      <c r="CA1669" s="12">
        <v>18</v>
      </c>
      <c r="CB1669" s="12">
        <v>6</v>
      </c>
      <c r="CC1669" s="12">
        <v>14</v>
      </c>
      <c r="CD1669" s="12">
        <v>6</v>
      </c>
      <c r="CE1669" s="12">
        <v>2</v>
      </c>
      <c r="CF1669" s="12">
        <v>0</v>
      </c>
      <c r="CG1669" s="12">
        <v>8</v>
      </c>
      <c r="CH1669" s="12">
        <v>61</v>
      </c>
      <c r="CI1669" s="12">
        <v>16</v>
      </c>
      <c r="CJ1669" s="12">
        <v>72.7</v>
      </c>
      <c r="CK1669">
        <v>12.744199999999999</v>
      </c>
      <c r="CL1669">
        <v>0.68220000000000003</v>
      </c>
      <c r="CM1669">
        <v>0.36407</v>
      </c>
      <c r="CN1669" s="12">
        <f t="shared" si="651"/>
        <v>0.17786561264822134</v>
      </c>
      <c r="CO1669" s="12">
        <f t="shared" si="655"/>
        <v>0.34980237154150196</v>
      </c>
      <c r="CP1669">
        <v>0.14285999999999999</v>
      </c>
      <c r="CQ1669">
        <v>0.5</v>
      </c>
      <c r="CR1669">
        <v>0.35714000000000001</v>
      </c>
      <c r="CS1669" s="12">
        <f t="shared" si="656"/>
        <v>0.23714759535655058</v>
      </c>
      <c r="CT1669" s="12">
        <f t="shared" si="657"/>
        <v>0.51077943615257049</v>
      </c>
      <c r="CU1669" s="12">
        <f t="shared" si="658"/>
        <v>0.2669983416252073</v>
      </c>
      <c r="CV1669" s="12">
        <f t="shared" si="659"/>
        <v>0.5714285714285714</v>
      </c>
      <c r="CW1669" s="12">
        <f t="shared" si="652"/>
        <v>0.53508771929824561</v>
      </c>
      <c r="CX1669" s="12">
        <f t="shared" si="660"/>
        <v>0.75</v>
      </c>
      <c r="CY1669" s="12">
        <f t="shared" si="661"/>
        <v>52</v>
      </c>
      <c r="CZ1669" s="12">
        <f t="shared" si="662"/>
        <v>11</v>
      </c>
      <c r="DA1669" s="12">
        <f t="shared" si="663"/>
        <v>0.21153846153846154</v>
      </c>
      <c r="DB1669" s="12">
        <f t="shared" si="664"/>
        <v>8.3333333333333339</v>
      </c>
      <c r="DC1669" s="12">
        <v>8</v>
      </c>
      <c r="DD1669" s="12">
        <v>4</v>
      </c>
      <c r="DE1669" s="12">
        <v>50</v>
      </c>
      <c r="DF1669" s="12">
        <v>0</v>
      </c>
      <c r="DG1669" s="12">
        <v>0</v>
      </c>
      <c r="DH1669" s="12">
        <v>17</v>
      </c>
      <c r="DI1669" s="12">
        <v>0</v>
      </c>
      <c r="DJ1669" s="12">
        <v>0.8</v>
      </c>
      <c r="DK1669" s="12">
        <v>0.8</v>
      </c>
      <c r="DL1669" s="12">
        <v>0.1</v>
      </c>
      <c r="DM1669" s="17">
        <v>-0.8</v>
      </c>
      <c r="DN1669" s="12">
        <v>437</v>
      </c>
      <c r="DO1669" s="12">
        <v>548</v>
      </c>
      <c r="DP1669" s="12">
        <v>79.7</v>
      </c>
      <c r="DQ1669" s="12">
        <v>7651</v>
      </c>
      <c r="DR1669" s="12">
        <v>2576</v>
      </c>
      <c r="DS1669" s="12">
        <v>199</v>
      </c>
      <c r="DT1669" s="12">
        <v>225</v>
      </c>
      <c r="DU1669" s="12">
        <v>88.4</v>
      </c>
      <c r="DV1669" s="12">
        <v>188</v>
      </c>
      <c r="DW1669" s="12">
        <v>221</v>
      </c>
      <c r="DX1669" s="12">
        <v>85.1</v>
      </c>
      <c r="DY1669" s="12">
        <v>45</v>
      </c>
      <c r="DZ1669" s="12">
        <v>85</v>
      </c>
      <c r="EA1669" s="12">
        <v>52.9</v>
      </c>
      <c r="EB1669" s="12">
        <v>0</v>
      </c>
      <c r="EC1669" s="12">
        <v>0.8</v>
      </c>
      <c r="ED1669" s="12">
        <v>0.6</v>
      </c>
      <c r="EE1669" s="12">
        <v>8</v>
      </c>
      <c r="EF1669" s="12">
        <v>17</v>
      </c>
      <c r="EG1669" s="12">
        <v>2</v>
      </c>
      <c r="EH1669" s="12">
        <v>1</v>
      </c>
      <c r="EI1669" s="12">
        <v>25</v>
      </c>
      <c r="EJ1669" s="12">
        <v>4</v>
      </c>
      <c r="EK1669" s="12">
        <v>5</v>
      </c>
      <c r="EL1669" s="12">
        <v>11</v>
      </c>
      <c r="EM1669" s="12">
        <v>2</v>
      </c>
      <c r="EN1669" s="12">
        <v>15</v>
      </c>
      <c r="EO1669" s="12">
        <v>13</v>
      </c>
      <c r="EP1669" s="12">
        <v>0</v>
      </c>
      <c r="EQ1669" s="12">
        <v>1</v>
      </c>
      <c r="ER1669" s="12">
        <v>1</v>
      </c>
      <c r="ES1669" s="12">
        <v>0</v>
      </c>
      <c r="ET1669" s="12">
        <v>0</v>
      </c>
      <c r="EU1669" s="12">
        <v>17</v>
      </c>
      <c r="EV1669" s="12">
        <v>11</v>
      </c>
      <c r="EW1669" s="12">
        <v>12</v>
      </c>
      <c r="EX1669" s="12">
        <v>5</v>
      </c>
      <c r="EY1669" s="12">
        <v>0</v>
      </c>
      <c r="EZ1669" s="12">
        <v>11</v>
      </c>
      <c r="FA1669" s="12">
        <v>17</v>
      </c>
      <c r="FB1669" s="12">
        <v>64.7</v>
      </c>
      <c r="FC1669" s="12">
        <v>6</v>
      </c>
      <c r="FD1669" s="12">
        <v>21</v>
      </c>
      <c r="FE1669" s="12">
        <v>1</v>
      </c>
      <c r="FF1669" s="12">
        <v>52</v>
      </c>
      <c r="FG1669" s="12">
        <v>643</v>
      </c>
      <c r="FH1669" s="12">
        <v>87</v>
      </c>
      <c r="FI1669" s="12">
        <v>291</v>
      </c>
      <c r="FJ1669" s="12">
        <v>286</v>
      </c>
      <c r="FK1669" s="12">
        <v>75</v>
      </c>
      <c r="FL1669" s="12">
        <v>12</v>
      </c>
      <c r="FM1669" s="12">
        <v>18</v>
      </c>
      <c r="FN1669" s="12">
        <v>13</v>
      </c>
      <c r="FO1669" s="12">
        <v>72.2</v>
      </c>
      <c r="FP1669" s="12">
        <v>420</v>
      </c>
      <c r="FQ1669" s="12">
        <v>2304</v>
      </c>
      <c r="FR1669" s="12">
        <v>1202</v>
      </c>
      <c r="FS1669" s="12">
        <v>16</v>
      </c>
      <c r="FT1669" s="12">
        <v>10</v>
      </c>
      <c r="FU1669" s="12">
        <v>3</v>
      </c>
      <c r="FV1669" s="12">
        <v>17</v>
      </c>
      <c r="FW1669" s="12">
        <v>9</v>
      </c>
      <c r="FX1669" s="12">
        <v>2</v>
      </c>
      <c r="FY1669" s="12">
        <v>0</v>
      </c>
      <c r="FZ1669" s="12">
        <v>6</v>
      </c>
      <c r="GA1669" s="12">
        <v>53</v>
      </c>
      <c r="GB1669" s="12">
        <v>6</v>
      </c>
      <c r="GC1669" s="12">
        <v>27.3</v>
      </c>
      <c r="GD1669">
        <v>10.119999999999999</v>
      </c>
      <c r="GE1669">
        <v>0.31779660999999998</v>
      </c>
      <c r="GF1669">
        <v>0.33668800999999998</v>
      </c>
      <c r="GG1669" s="12">
        <f t="shared" si="665"/>
        <v>0.17153284671532848</v>
      </c>
      <c r="GH1669" s="12">
        <f t="shared" si="666"/>
        <v>0.41058394160583944</v>
      </c>
      <c r="GI1669">
        <v>0.70588234999999999</v>
      </c>
      <c r="GJ1669">
        <v>0.29411765000000001</v>
      </c>
      <c r="GK1669">
        <v>0</v>
      </c>
      <c r="GL1669">
        <f t="shared" si="667"/>
        <v>0.45256609642301709</v>
      </c>
      <c r="GM1669">
        <f t="shared" si="668"/>
        <v>0.44479004665629862</v>
      </c>
      <c r="GN1669">
        <f t="shared" si="669"/>
        <v>0.1166407465007776</v>
      </c>
      <c r="GO1669">
        <f t="shared" si="670"/>
        <v>0.6470588235294118</v>
      </c>
      <c r="GP1669" s="12">
        <f t="shared" si="653"/>
        <v>0.46491228070175439</v>
      </c>
      <c r="GQ1669">
        <f t="shared" si="654"/>
        <v>1</v>
      </c>
      <c r="GR1669">
        <f t="shared" si="671"/>
        <v>27</v>
      </c>
      <c r="GS1669">
        <f t="shared" si="672"/>
        <v>5</v>
      </c>
      <c r="GT1669">
        <f t="shared" si="673"/>
        <v>0.18518518518518517</v>
      </c>
      <c r="GU1669">
        <f t="shared" si="674"/>
        <v>8.4038461538461533</v>
      </c>
    </row>
    <row r="1670" spans="1:203" x14ac:dyDescent="0.2">
      <c r="A1670">
        <v>2022</v>
      </c>
      <c r="B1670" s="2">
        <v>44632</v>
      </c>
      <c r="C1670" s="12" t="s">
        <v>5</v>
      </c>
      <c r="D1670" s="13" t="s">
        <v>2</v>
      </c>
      <c r="E1670" s="4">
        <f t="shared" si="650"/>
        <v>1.0000000000000002</v>
      </c>
      <c r="F1670" s="12">
        <v>3</v>
      </c>
      <c r="G1670" s="12">
        <v>2</v>
      </c>
      <c r="H1670" s="16" t="s">
        <v>38</v>
      </c>
      <c r="I1670" s="5" t="s">
        <v>15</v>
      </c>
      <c r="J1670" s="12">
        <v>19</v>
      </c>
      <c r="K1670" s="12">
        <v>6</v>
      </c>
      <c r="L1670" s="12">
        <v>31.6</v>
      </c>
      <c r="M1670" s="12">
        <v>0.16</v>
      </c>
      <c r="N1670" s="12">
        <v>0.5</v>
      </c>
      <c r="O1670" s="12">
        <v>15.4</v>
      </c>
      <c r="P1670" s="12">
        <v>0</v>
      </c>
      <c r="Q1670" s="12">
        <v>2.2000000000000002</v>
      </c>
      <c r="R1670" s="12">
        <v>2.2000000000000002</v>
      </c>
      <c r="S1670" s="12">
        <v>0.12</v>
      </c>
      <c r="T1670" s="18">
        <v>0.8</v>
      </c>
      <c r="U1670" s="12">
        <v>300</v>
      </c>
      <c r="V1670" s="12">
        <v>471</v>
      </c>
      <c r="W1670" s="12">
        <v>63.7</v>
      </c>
      <c r="X1670" s="12">
        <v>5365</v>
      </c>
      <c r="Y1670" s="12">
        <v>2437</v>
      </c>
      <c r="Z1670" s="12">
        <v>140</v>
      </c>
      <c r="AA1670" s="12">
        <v>188</v>
      </c>
      <c r="AB1670" s="12">
        <v>74.5</v>
      </c>
      <c r="AC1670" s="12">
        <v>102</v>
      </c>
      <c r="AD1670" s="12">
        <v>148</v>
      </c>
      <c r="AE1670" s="12">
        <v>68.900000000000006</v>
      </c>
      <c r="AF1670" s="12">
        <v>41</v>
      </c>
      <c r="AG1670" s="12">
        <v>84</v>
      </c>
      <c r="AH1670" s="12">
        <v>48.8</v>
      </c>
      <c r="AI1670" s="12">
        <v>3</v>
      </c>
      <c r="AJ1670" s="12">
        <v>2.2000000000000002</v>
      </c>
      <c r="AK1670" s="12">
        <v>1.2</v>
      </c>
      <c r="AL1670" s="12">
        <v>16</v>
      </c>
      <c r="AM1670" s="12">
        <v>32</v>
      </c>
      <c r="AN1670" s="12">
        <v>10</v>
      </c>
      <c r="AO1670" s="12">
        <v>2</v>
      </c>
      <c r="AP1670" s="12">
        <v>44</v>
      </c>
      <c r="AQ1670" s="12">
        <v>1</v>
      </c>
      <c r="AR1670" s="12">
        <v>3</v>
      </c>
      <c r="AS1670" s="12">
        <v>30</v>
      </c>
      <c r="AT1670" s="12">
        <v>8</v>
      </c>
      <c r="AU1670" s="12">
        <v>30</v>
      </c>
      <c r="AV1670" s="12">
        <v>17</v>
      </c>
      <c r="AW1670" s="12">
        <v>4</v>
      </c>
      <c r="AX1670" s="12">
        <v>4</v>
      </c>
      <c r="AY1670" s="12">
        <v>3</v>
      </c>
      <c r="AZ1670" s="12">
        <v>1</v>
      </c>
      <c r="BA1670" s="12">
        <v>1</v>
      </c>
      <c r="BB1670" s="12">
        <v>12</v>
      </c>
      <c r="BC1670" s="12">
        <v>9</v>
      </c>
      <c r="BD1670" s="12">
        <v>4</v>
      </c>
      <c r="BE1670" s="12">
        <v>6</v>
      </c>
      <c r="BF1670" s="12">
        <v>2</v>
      </c>
      <c r="BG1670" s="12">
        <v>1</v>
      </c>
      <c r="BH1670" s="12">
        <v>7</v>
      </c>
      <c r="BI1670" s="12">
        <v>14.3</v>
      </c>
      <c r="BJ1670" s="12">
        <v>12</v>
      </c>
      <c r="BK1670" s="12">
        <v>25</v>
      </c>
      <c r="BL1670" s="12">
        <v>0</v>
      </c>
      <c r="BM1670" s="12">
        <v>50</v>
      </c>
      <c r="BN1670" s="12">
        <v>620</v>
      </c>
      <c r="BO1670" s="12">
        <v>53</v>
      </c>
      <c r="BP1670" s="12">
        <v>143</v>
      </c>
      <c r="BQ1670" s="12">
        <v>279</v>
      </c>
      <c r="BR1670" s="12">
        <v>208</v>
      </c>
      <c r="BS1670" s="12">
        <v>40</v>
      </c>
      <c r="BT1670" s="12">
        <v>21</v>
      </c>
      <c r="BU1670" s="12">
        <v>9</v>
      </c>
      <c r="BV1670" s="12">
        <v>42.9</v>
      </c>
      <c r="BW1670" s="12">
        <v>242</v>
      </c>
      <c r="BX1670" s="12">
        <v>1487</v>
      </c>
      <c r="BY1670" s="12">
        <v>692</v>
      </c>
      <c r="BZ1670" s="12">
        <v>13</v>
      </c>
      <c r="CA1670" s="12">
        <v>12</v>
      </c>
      <c r="CB1670" s="12">
        <v>3</v>
      </c>
      <c r="CC1670" s="12">
        <v>32</v>
      </c>
      <c r="CD1670" s="12">
        <v>8</v>
      </c>
      <c r="CE1670" s="12">
        <v>3</v>
      </c>
      <c r="CF1670" s="12">
        <v>0</v>
      </c>
      <c r="CG1670" s="12">
        <v>9</v>
      </c>
      <c r="CH1670" s="12">
        <v>78</v>
      </c>
      <c r="CI1670" s="12">
        <v>16</v>
      </c>
      <c r="CJ1670" s="12">
        <v>41</v>
      </c>
      <c r="CK1670">
        <v>8.0689700000000002</v>
      </c>
      <c r="CL1670">
        <v>0.61538000000000004</v>
      </c>
      <c r="CM1670">
        <v>0.45423999999999998</v>
      </c>
      <c r="CN1670" s="12">
        <f t="shared" si="651"/>
        <v>0.18683651804670912</v>
      </c>
      <c r="CO1670" s="12">
        <f t="shared" si="655"/>
        <v>0.39915074309978771</v>
      </c>
      <c r="CP1670">
        <v>0.33333000000000002</v>
      </c>
      <c r="CQ1670">
        <v>0.5</v>
      </c>
      <c r="CR1670">
        <v>0.16667000000000001</v>
      </c>
      <c r="CS1670" s="12">
        <f t="shared" si="656"/>
        <v>0.23064516129032259</v>
      </c>
      <c r="CT1670" s="12">
        <f t="shared" si="657"/>
        <v>0.45</v>
      </c>
      <c r="CU1670" s="12">
        <f t="shared" si="658"/>
        <v>0.33548387096774196</v>
      </c>
      <c r="CV1670" s="12">
        <f t="shared" si="659"/>
        <v>0.75</v>
      </c>
      <c r="CW1670" s="12">
        <f t="shared" si="652"/>
        <v>0.49056603773584906</v>
      </c>
      <c r="CX1670" s="12">
        <f t="shared" si="660"/>
        <v>0.84210526315789469</v>
      </c>
      <c r="CY1670" s="12">
        <f t="shared" si="661"/>
        <v>44</v>
      </c>
      <c r="CZ1670" s="12">
        <f t="shared" si="662"/>
        <v>13</v>
      </c>
      <c r="DA1670" s="12">
        <f t="shared" si="663"/>
        <v>0.29545454545454547</v>
      </c>
      <c r="DB1670" s="12">
        <f t="shared" si="664"/>
        <v>6</v>
      </c>
      <c r="DC1670" s="12">
        <v>13</v>
      </c>
      <c r="DD1670" s="12">
        <v>5</v>
      </c>
      <c r="DE1670" s="12">
        <v>38.5</v>
      </c>
      <c r="DF1670" s="12">
        <v>0.15</v>
      </c>
      <c r="DG1670" s="12">
        <v>0.4</v>
      </c>
      <c r="DH1670" s="12">
        <v>17.5</v>
      </c>
      <c r="DI1670" s="12">
        <v>0</v>
      </c>
      <c r="DJ1670" s="12">
        <v>1.2</v>
      </c>
      <c r="DK1670" s="12">
        <v>1.2</v>
      </c>
      <c r="DL1670" s="12">
        <v>0.09</v>
      </c>
      <c r="DM1670" s="18">
        <v>0.8</v>
      </c>
      <c r="DN1670" s="12">
        <v>294</v>
      </c>
      <c r="DO1670" s="12">
        <v>468</v>
      </c>
      <c r="DP1670" s="12">
        <v>62.8</v>
      </c>
      <c r="DQ1670" s="12">
        <v>4732</v>
      </c>
      <c r="DR1670" s="12">
        <v>2196</v>
      </c>
      <c r="DS1670" s="12">
        <v>159</v>
      </c>
      <c r="DT1670" s="12">
        <v>196</v>
      </c>
      <c r="DU1670" s="12">
        <v>81.099999999999994</v>
      </c>
      <c r="DV1670" s="12">
        <v>88</v>
      </c>
      <c r="DW1670" s="12">
        <v>143</v>
      </c>
      <c r="DX1670" s="12">
        <v>61.5</v>
      </c>
      <c r="DY1670" s="12">
        <v>33</v>
      </c>
      <c r="DZ1670" s="12">
        <v>82</v>
      </c>
      <c r="EA1670" s="12">
        <v>40.200000000000003</v>
      </c>
      <c r="EB1670" s="12">
        <v>2</v>
      </c>
      <c r="EC1670" s="12">
        <v>1.1000000000000001</v>
      </c>
      <c r="ED1670" s="12">
        <v>0.6</v>
      </c>
      <c r="EE1670" s="12">
        <v>11</v>
      </c>
      <c r="EF1670" s="12">
        <v>21</v>
      </c>
      <c r="EG1670" s="12">
        <v>6</v>
      </c>
      <c r="EH1670" s="12">
        <v>4</v>
      </c>
      <c r="EI1670" s="12">
        <v>28</v>
      </c>
      <c r="EJ1670" s="12">
        <v>0</v>
      </c>
      <c r="EK1670" s="12">
        <v>2</v>
      </c>
      <c r="EL1670" s="12">
        <v>22</v>
      </c>
      <c r="EM1670" s="12">
        <v>6</v>
      </c>
      <c r="EN1670" s="12">
        <v>21</v>
      </c>
      <c r="EO1670" s="12">
        <v>17</v>
      </c>
      <c r="EP1670" s="12">
        <v>1</v>
      </c>
      <c r="EQ1670" s="12">
        <v>2</v>
      </c>
      <c r="ER1670" s="12">
        <v>1</v>
      </c>
      <c r="ES1670" s="12">
        <v>0</v>
      </c>
      <c r="ET1670" s="12">
        <v>0</v>
      </c>
      <c r="EU1670" s="12">
        <v>20</v>
      </c>
      <c r="EV1670" s="12">
        <v>12</v>
      </c>
      <c r="EW1670" s="12">
        <v>8</v>
      </c>
      <c r="EX1670" s="12">
        <v>8</v>
      </c>
      <c r="EY1670" s="12">
        <v>4</v>
      </c>
      <c r="EZ1670" s="12">
        <v>12</v>
      </c>
      <c r="FA1670" s="12">
        <v>21</v>
      </c>
      <c r="FB1670" s="12">
        <v>57.1</v>
      </c>
      <c r="FC1670" s="12">
        <v>10</v>
      </c>
      <c r="FD1670" s="12">
        <v>35</v>
      </c>
      <c r="FE1670" s="12">
        <v>1</v>
      </c>
      <c r="FF1670" s="12">
        <v>50</v>
      </c>
      <c r="FG1670" s="12">
        <v>608</v>
      </c>
      <c r="FH1670" s="12">
        <v>73</v>
      </c>
      <c r="FI1670" s="12">
        <v>218</v>
      </c>
      <c r="FJ1670" s="12">
        <v>270</v>
      </c>
      <c r="FK1670" s="12">
        <v>130</v>
      </c>
      <c r="FL1670" s="12">
        <v>17</v>
      </c>
      <c r="FM1670" s="12">
        <v>7</v>
      </c>
      <c r="FN1670" s="12">
        <v>6</v>
      </c>
      <c r="FO1670" s="12">
        <v>85.7</v>
      </c>
      <c r="FP1670" s="12">
        <v>326</v>
      </c>
      <c r="FQ1670" s="12">
        <v>1359</v>
      </c>
      <c r="FR1670" s="12">
        <v>641</v>
      </c>
      <c r="FS1670" s="12">
        <v>15</v>
      </c>
      <c r="FT1670" s="12">
        <v>7</v>
      </c>
      <c r="FU1670" s="12">
        <v>5</v>
      </c>
      <c r="FV1670" s="12">
        <v>26</v>
      </c>
      <c r="FW1670" s="12">
        <v>11</v>
      </c>
      <c r="FX1670" s="12">
        <v>3</v>
      </c>
      <c r="FY1670" s="12">
        <v>0</v>
      </c>
      <c r="FZ1670" s="12">
        <v>9</v>
      </c>
      <c r="GA1670" s="12">
        <v>81</v>
      </c>
      <c r="GB1670" s="12">
        <v>23</v>
      </c>
      <c r="GC1670" s="12">
        <v>59</v>
      </c>
      <c r="GD1670">
        <v>6.36486486</v>
      </c>
      <c r="GE1670">
        <v>0.38461538000000001</v>
      </c>
      <c r="GF1670">
        <v>0.46407439</v>
      </c>
      <c r="GG1670" s="12">
        <f t="shared" si="665"/>
        <v>0.17948717948717949</v>
      </c>
      <c r="GH1670" s="12">
        <f t="shared" si="666"/>
        <v>0.41880341880341881</v>
      </c>
      <c r="GI1670">
        <v>0.4</v>
      </c>
      <c r="GJ1670">
        <v>0.4</v>
      </c>
      <c r="GK1670">
        <v>0.2</v>
      </c>
      <c r="GL1670">
        <f t="shared" si="667"/>
        <v>0.35855263157894735</v>
      </c>
      <c r="GM1670">
        <f t="shared" si="668"/>
        <v>0.44407894736842107</v>
      </c>
      <c r="GN1670">
        <f t="shared" si="669"/>
        <v>0.21381578947368421</v>
      </c>
      <c r="GO1670">
        <f t="shared" si="670"/>
        <v>0.6</v>
      </c>
      <c r="GP1670" s="12">
        <f t="shared" si="653"/>
        <v>0.50943396226415094</v>
      </c>
      <c r="GQ1670">
        <f t="shared" si="654"/>
        <v>0.84615384615384615</v>
      </c>
      <c r="GR1670">
        <f t="shared" si="671"/>
        <v>28</v>
      </c>
      <c r="GS1670">
        <f t="shared" si="672"/>
        <v>11</v>
      </c>
      <c r="GT1670">
        <f t="shared" si="673"/>
        <v>0.39285714285714285</v>
      </c>
      <c r="GU1670">
        <f t="shared" si="674"/>
        <v>5.88</v>
      </c>
    </row>
    <row r="1671" spans="1:203" x14ac:dyDescent="0.2">
      <c r="A1671">
        <v>2022</v>
      </c>
      <c r="B1671" s="2">
        <v>44639</v>
      </c>
      <c r="C1671" s="12" t="s">
        <v>1</v>
      </c>
      <c r="D1671" s="13" t="s">
        <v>2</v>
      </c>
      <c r="E1671" s="4">
        <f t="shared" si="650"/>
        <v>-1.4</v>
      </c>
      <c r="F1671" s="12">
        <v>2</v>
      </c>
      <c r="G1671" s="12">
        <v>1</v>
      </c>
      <c r="H1671" s="16" t="s">
        <v>38</v>
      </c>
      <c r="I1671" s="5" t="s">
        <v>16</v>
      </c>
      <c r="J1671" s="12">
        <v>10</v>
      </c>
      <c r="K1671" s="12">
        <v>2</v>
      </c>
      <c r="L1671" s="12">
        <v>20</v>
      </c>
      <c r="M1671" s="12">
        <v>0.2</v>
      </c>
      <c r="N1671" s="12">
        <v>1</v>
      </c>
      <c r="O1671" s="12">
        <v>16.5</v>
      </c>
      <c r="P1671" s="12">
        <v>0</v>
      </c>
      <c r="Q1671" s="12">
        <v>0.9</v>
      </c>
      <c r="R1671" s="12">
        <v>0.9</v>
      </c>
      <c r="S1671" s="12">
        <v>0.09</v>
      </c>
      <c r="T1671" s="18">
        <v>1.1000000000000001</v>
      </c>
      <c r="U1671" s="12">
        <v>307</v>
      </c>
      <c r="V1671" s="12">
        <v>412</v>
      </c>
      <c r="W1671" s="12">
        <v>74.5</v>
      </c>
      <c r="X1671" s="12">
        <v>5380</v>
      </c>
      <c r="Y1671" s="12">
        <v>2182</v>
      </c>
      <c r="Z1671" s="12">
        <v>132</v>
      </c>
      <c r="AA1671" s="12">
        <v>153</v>
      </c>
      <c r="AB1671" s="12">
        <v>86.3</v>
      </c>
      <c r="AC1671" s="12">
        <v>123</v>
      </c>
      <c r="AD1671" s="12">
        <v>146</v>
      </c>
      <c r="AE1671" s="12">
        <v>84.2</v>
      </c>
      <c r="AF1671" s="12">
        <v>35</v>
      </c>
      <c r="AG1671" s="12">
        <v>79</v>
      </c>
      <c r="AH1671" s="12">
        <v>44.3</v>
      </c>
      <c r="AI1671" s="12">
        <v>2</v>
      </c>
      <c r="AJ1671" s="12">
        <v>0.9</v>
      </c>
      <c r="AK1671" s="12">
        <v>0.6</v>
      </c>
      <c r="AL1671" s="12">
        <v>7</v>
      </c>
      <c r="AM1671" s="12">
        <v>14</v>
      </c>
      <c r="AN1671" s="12">
        <v>7</v>
      </c>
      <c r="AO1671" s="12">
        <v>3</v>
      </c>
      <c r="AP1671" s="12">
        <v>25</v>
      </c>
      <c r="AQ1671" s="12">
        <v>0</v>
      </c>
      <c r="AR1671" s="12">
        <v>1</v>
      </c>
      <c r="AS1671" s="12">
        <v>21</v>
      </c>
      <c r="AT1671" s="12">
        <v>7</v>
      </c>
      <c r="AU1671" s="12">
        <v>18</v>
      </c>
      <c r="AV1671" s="12">
        <v>10</v>
      </c>
      <c r="AW1671" s="12">
        <v>4</v>
      </c>
      <c r="AX1671" s="12">
        <v>1</v>
      </c>
      <c r="AY1671" s="12">
        <v>1</v>
      </c>
      <c r="AZ1671" s="12">
        <v>2</v>
      </c>
      <c r="BA1671" s="12">
        <v>0</v>
      </c>
      <c r="BB1671" s="12">
        <v>21</v>
      </c>
      <c r="BC1671" s="12">
        <v>13</v>
      </c>
      <c r="BD1671" s="12">
        <v>14</v>
      </c>
      <c r="BE1671" s="12">
        <v>4</v>
      </c>
      <c r="BF1671" s="12">
        <v>3</v>
      </c>
      <c r="BG1671" s="12">
        <v>9</v>
      </c>
      <c r="BH1671" s="12">
        <v>14</v>
      </c>
      <c r="BI1671" s="12">
        <v>64.3</v>
      </c>
      <c r="BJ1671" s="12">
        <v>13</v>
      </c>
      <c r="BK1671" s="12">
        <v>20</v>
      </c>
      <c r="BL1671" s="12">
        <v>1</v>
      </c>
      <c r="BM1671" s="12">
        <v>42</v>
      </c>
      <c r="BN1671" s="12">
        <v>535</v>
      </c>
      <c r="BO1671" s="12">
        <v>47</v>
      </c>
      <c r="BP1671" s="12">
        <v>158</v>
      </c>
      <c r="BQ1671" s="12">
        <v>261</v>
      </c>
      <c r="BR1671" s="12">
        <v>124</v>
      </c>
      <c r="BS1671" s="12">
        <v>18</v>
      </c>
      <c r="BT1671" s="12">
        <v>26</v>
      </c>
      <c r="BU1671" s="12">
        <v>10</v>
      </c>
      <c r="BV1671" s="12">
        <v>38.5</v>
      </c>
      <c r="BW1671" s="12">
        <v>297</v>
      </c>
      <c r="BX1671" s="12">
        <v>1488</v>
      </c>
      <c r="BY1671" s="12">
        <v>700</v>
      </c>
      <c r="BZ1671" s="12">
        <v>12</v>
      </c>
      <c r="CA1671" s="12">
        <v>13</v>
      </c>
      <c r="CB1671" s="12">
        <v>3</v>
      </c>
      <c r="CC1671" s="12">
        <v>15</v>
      </c>
      <c r="CD1671" s="12">
        <v>8</v>
      </c>
      <c r="CE1671" s="12">
        <v>1</v>
      </c>
      <c r="CF1671" s="12">
        <v>0</v>
      </c>
      <c r="CG1671" s="12">
        <v>7</v>
      </c>
      <c r="CH1671" s="12">
        <v>53</v>
      </c>
      <c r="CI1671" s="12">
        <v>14</v>
      </c>
      <c r="CJ1671" s="12">
        <v>53.8</v>
      </c>
      <c r="CK1671">
        <v>9.3278700000000008</v>
      </c>
      <c r="CL1671">
        <v>0.53219000000000005</v>
      </c>
      <c r="CM1671">
        <v>0.40558</v>
      </c>
      <c r="CN1671" s="12">
        <f t="shared" si="651"/>
        <v>0.1941747572815534</v>
      </c>
      <c r="CO1671" s="12">
        <f t="shared" si="655"/>
        <v>0.37135922330097088</v>
      </c>
      <c r="CP1671">
        <v>0.66666999999999998</v>
      </c>
      <c r="CQ1671">
        <v>0.19048000000000001</v>
      </c>
      <c r="CR1671">
        <v>0.14285999999999999</v>
      </c>
      <c r="CS1671" s="12">
        <f t="shared" si="656"/>
        <v>0.29532710280373831</v>
      </c>
      <c r="CT1671" s="12">
        <f t="shared" si="657"/>
        <v>0.48785046728971965</v>
      </c>
      <c r="CU1671" s="12">
        <f t="shared" si="658"/>
        <v>0.23177570093457944</v>
      </c>
      <c r="CV1671" s="12">
        <f t="shared" si="659"/>
        <v>0.61904761904761907</v>
      </c>
      <c r="CW1671" s="12">
        <f t="shared" si="652"/>
        <v>0.48181818181818181</v>
      </c>
      <c r="CX1671" s="12">
        <f t="shared" si="660"/>
        <v>0.7</v>
      </c>
      <c r="CY1671" s="12">
        <f t="shared" si="661"/>
        <v>27</v>
      </c>
      <c r="CZ1671" s="12">
        <f t="shared" si="662"/>
        <v>10</v>
      </c>
      <c r="DA1671" s="12">
        <f t="shared" si="663"/>
        <v>0.37037037037037035</v>
      </c>
      <c r="DB1671" s="12">
        <f t="shared" si="664"/>
        <v>7.3095238095238093</v>
      </c>
      <c r="DC1671" s="12">
        <v>16</v>
      </c>
      <c r="DD1671" s="12">
        <v>8</v>
      </c>
      <c r="DE1671" s="12">
        <v>50</v>
      </c>
      <c r="DF1671" s="12">
        <v>0.06</v>
      </c>
      <c r="DG1671" s="12">
        <v>0.13</v>
      </c>
      <c r="DH1671" s="12">
        <v>16.7</v>
      </c>
      <c r="DI1671" s="12">
        <v>0</v>
      </c>
      <c r="DJ1671" s="12">
        <v>2.2999999999999998</v>
      </c>
      <c r="DK1671" s="12">
        <v>2.2999999999999998</v>
      </c>
      <c r="DL1671" s="12">
        <v>0.16</v>
      </c>
      <c r="DM1671" s="17">
        <v>-1.3</v>
      </c>
      <c r="DN1671" s="12">
        <v>472</v>
      </c>
      <c r="DO1671" s="12">
        <v>569</v>
      </c>
      <c r="DP1671" s="12">
        <v>83</v>
      </c>
      <c r="DQ1671" s="12">
        <v>8167</v>
      </c>
      <c r="DR1671" s="12">
        <v>2932</v>
      </c>
      <c r="DS1671" s="12">
        <v>211</v>
      </c>
      <c r="DT1671" s="12">
        <v>233</v>
      </c>
      <c r="DU1671" s="12">
        <v>90.6</v>
      </c>
      <c r="DV1671" s="12">
        <v>210</v>
      </c>
      <c r="DW1671" s="12">
        <v>240</v>
      </c>
      <c r="DX1671" s="12">
        <v>87.5</v>
      </c>
      <c r="DY1671" s="12">
        <v>44</v>
      </c>
      <c r="DZ1671" s="12">
        <v>74</v>
      </c>
      <c r="EA1671" s="12">
        <v>59.5</v>
      </c>
      <c r="EB1671" s="12">
        <v>1</v>
      </c>
      <c r="EC1671" s="12">
        <v>1.6</v>
      </c>
      <c r="ED1671" s="12">
        <v>1.4</v>
      </c>
      <c r="EE1671" s="12">
        <v>11</v>
      </c>
      <c r="EF1671" s="12">
        <v>37</v>
      </c>
      <c r="EG1671" s="12">
        <v>8</v>
      </c>
      <c r="EH1671" s="12">
        <v>1</v>
      </c>
      <c r="EI1671" s="12">
        <v>54</v>
      </c>
      <c r="EJ1671" s="12">
        <v>2</v>
      </c>
      <c r="EK1671" s="12">
        <v>2</v>
      </c>
      <c r="EL1671" s="12">
        <v>14</v>
      </c>
      <c r="EM1671" s="12">
        <v>4</v>
      </c>
      <c r="EN1671" s="12">
        <v>27</v>
      </c>
      <c r="EO1671" s="12">
        <v>20</v>
      </c>
      <c r="EP1671" s="12">
        <v>4</v>
      </c>
      <c r="EQ1671" s="12">
        <v>1</v>
      </c>
      <c r="ER1671" s="12">
        <v>1</v>
      </c>
      <c r="ES1671" s="12">
        <v>1</v>
      </c>
      <c r="ET1671" s="12">
        <v>0</v>
      </c>
      <c r="EU1671" s="12">
        <v>24</v>
      </c>
      <c r="EV1671" s="12">
        <v>13</v>
      </c>
      <c r="EW1671" s="12">
        <v>12</v>
      </c>
      <c r="EX1671" s="12">
        <v>11</v>
      </c>
      <c r="EY1671" s="12">
        <v>1</v>
      </c>
      <c r="EZ1671" s="12">
        <v>16</v>
      </c>
      <c r="FA1671" s="12">
        <v>26</v>
      </c>
      <c r="FB1671" s="12">
        <v>61.5</v>
      </c>
      <c r="FC1671" s="12">
        <v>9</v>
      </c>
      <c r="FD1671" s="12">
        <v>14</v>
      </c>
      <c r="FE1671" s="12">
        <v>0</v>
      </c>
      <c r="FF1671" s="12">
        <v>58</v>
      </c>
      <c r="FG1671" s="12">
        <v>682</v>
      </c>
      <c r="FH1671" s="12">
        <v>56</v>
      </c>
      <c r="FI1671" s="12">
        <v>223</v>
      </c>
      <c r="FJ1671" s="12">
        <v>353</v>
      </c>
      <c r="FK1671" s="12">
        <v>109</v>
      </c>
      <c r="FL1671" s="12">
        <v>22</v>
      </c>
      <c r="FM1671" s="12">
        <v>14</v>
      </c>
      <c r="FN1671" s="12">
        <v>5</v>
      </c>
      <c r="FO1671" s="12">
        <v>35.700000000000003</v>
      </c>
      <c r="FP1671" s="12">
        <v>344</v>
      </c>
      <c r="FQ1671" s="12">
        <v>1746</v>
      </c>
      <c r="FR1671" s="12">
        <v>932</v>
      </c>
      <c r="FS1671" s="12">
        <v>17</v>
      </c>
      <c r="FT1671" s="12">
        <v>7</v>
      </c>
      <c r="FU1671" s="12">
        <v>3</v>
      </c>
      <c r="FV1671" s="12">
        <v>18</v>
      </c>
      <c r="FW1671" s="12">
        <v>12</v>
      </c>
      <c r="FX1671" s="12">
        <v>3</v>
      </c>
      <c r="FY1671" s="12">
        <v>1</v>
      </c>
      <c r="FZ1671" s="12">
        <v>9</v>
      </c>
      <c r="GA1671" s="12">
        <v>57</v>
      </c>
      <c r="GB1671" s="12">
        <v>12</v>
      </c>
      <c r="GC1671" s="12">
        <v>46.2</v>
      </c>
      <c r="GD1671">
        <v>7.3571428599999997</v>
      </c>
      <c r="GE1671">
        <v>0.46781116</v>
      </c>
      <c r="GF1671">
        <v>0.35900575000000001</v>
      </c>
      <c r="GG1671" s="12">
        <f t="shared" si="665"/>
        <v>0.13708260105448156</v>
      </c>
      <c r="GH1671" s="12">
        <f t="shared" si="666"/>
        <v>0.4094903339191564</v>
      </c>
      <c r="GI1671">
        <v>0.5</v>
      </c>
      <c r="GJ1671">
        <v>0.45833332999999998</v>
      </c>
      <c r="GK1671">
        <v>4.1666670000000003E-2</v>
      </c>
      <c r="GL1671">
        <f t="shared" si="667"/>
        <v>0.32697947214076245</v>
      </c>
      <c r="GM1671">
        <f t="shared" si="668"/>
        <v>0.51759530791788855</v>
      </c>
      <c r="GN1671">
        <f t="shared" si="669"/>
        <v>0.15982404692082111</v>
      </c>
      <c r="GO1671">
        <f t="shared" si="670"/>
        <v>0.54166666666666663</v>
      </c>
      <c r="GP1671" s="12">
        <f t="shared" si="653"/>
        <v>0.51818181818181819</v>
      </c>
      <c r="GQ1671">
        <f t="shared" si="654"/>
        <v>0.6875</v>
      </c>
      <c r="GR1671">
        <f t="shared" si="671"/>
        <v>44</v>
      </c>
      <c r="GS1671">
        <f t="shared" si="672"/>
        <v>11</v>
      </c>
      <c r="GT1671">
        <f t="shared" si="673"/>
        <v>0.25</v>
      </c>
      <c r="GU1671">
        <f t="shared" si="674"/>
        <v>8.137931034482758</v>
      </c>
    </row>
    <row r="1672" spans="1:203" x14ac:dyDescent="0.2">
      <c r="A1672">
        <v>2022</v>
      </c>
      <c r="B1672" s="2">
        <v>44646</v>
      </c>
      <c r="C1672" s="12" t="s">
        <v>5</v>
      </c>
      <c r="D1672" s="14" t="s">
        <v>6</v>
      </c>
      <c r="E1672" s="4">
        <f t="shared" si="650"/>
        <v>0</v>
      </c>
      <c r="F1672" s="12">
        <v>0</v>
      </c>
      <c r="G1672" s="12">
        <v>1</v>
      </c>
      <c r="H1672" s="16" t="s">
        <v>38</v>
      </c>
      <c r="I1672" s="5" t="s">
        <v>24</v>
      </c>
      <c r="J1672" s="12">
        <v>9</v>
      </c>
      <c r="K1672" s="12">
        <v>2</v>
      </c>
      <c r="L1672" s="12">
        <v>22.2</v>
      </c>
      <c r="M1672" s="12">
        <v>0</v>
      </c>
      <c r="N1672" s="12">
        <v>0</v>
      </c>
      <c r="O1672" s="12">
        <v>17.399999999999999</v>
      </c>
      <c r="P1672" s="12">
        <v>1</v>
      </c>
      <c r="Q1672" s="12">
        <v>1</v>
      </c>
      <c r="R1672" s="12">
        <v>1</v>
      </c>
      <c r="S1672" s="12">
        <v>0.11</v>
      </c>
      <c r="T1672" s="17">
        <v>-1</v>
      </c>
      <c r="U1672" s="12">
        <v>224</v>
      </c>
      <c r="V1672" s="12">
        <v>358</v>
      </c>
      <c r="W1672" s="12">
        <v>62.6</v>
      </c>
      <c r="X1672" s="12">
        <v>4431</v>
      </c>
      <c r="Y1672" s="12">
        <v>1834</v>
      </c>
      <c r="Z1672" s="12">
        <v>95</v>
      </c>
      <c r="AA1672" s="12">
        <v>118</v>
      </c>
      <c r="AB1672" s="12">
        <v>80.5</v>
      </c>
      <c r="AC1672" s="12">
        <v>90</v>
      </c>
      <c r="AD1672" s="12">
        <v>126</v>
      </c>
      <c r="AE1672" s="12">
        <v>71.400000000000006</v>
      </c>
      <c r="AF1672" s="12">
        <v>37</v>
      </c>
      <c r="AG1672" s="12">
        <v>101</v>
      </c>
      <c r="AH1672" s="12">
        <v>36.6</v>
      </c>
      <c r="AI1672" s="12">
        <v>0</v>
      </c>
      <c r="AJ1672" s="12">
        <v>0.5</v>
      </c>
      <c r="AK1672" s="12">
        <v>0.8</v>
      </c>
      <c r="AL1672" s="12">
        <v>5</v>
      </c>
      <c r="AM1672" s="12">
        <v>25</v>
      </c>
      <c r="AN1672" s="12">
        <v>6</v>
      </c>
      <c r="AO1672" s="12">
        <v>1</v>
      </c>
      <c r="AP1672" s="12">
        <v>30</v>
      </c>
      <c r="AQ1672" s="12">
        <v>2</v>
      </c>
      <c r="AR1672" s="12">
        <v>2</v>
      </c>
      <c r="AS1672" s="12">
        <v>22</v>
      </c>
      <c r="AT1672" s="12">
        <v>6</v>
      </c>
      <c r="AU1672" s="12">
        <v>14</v>
      </c>
      <c r="AV1672" s="12">
        <v>10</v>
      </c>
      <c r="AW1672" s="12">
        <v>1</v>
      </c>
      <c r="AX1672" s="12">
        <v>0</v>
      </c>
      <c r="AY1672" s="12">
        <v>1</v>
      </c>
      <c r="AZ1672" s="12">
        <v>2</v>
      </c>
      <c r="BA1672" s="12">
        <v>0</v>
      </c>
      <c r="BB1672" s="12">
        <v>19</v>
      </c>
      <c r="BC1672" s="12">
        <v>12</v>
      </c>
      <c r="BD1672" s="12">
        <v>13</v>
      </c>
      <c r="BE1672" s="12">
        <v>3</v>
      </c>
      <c r="BF1672" s="12">
        <v>3</v>
      </c>
      <c r="BG1672" s="12">
        <v>7</v>
      </c>
      <c r="BH1672" s="12">
        <v>21</v>
      </c>
      <c r="BI1672" s="12">
        <v>33.299999999999997</v>
      </c>
      <c r="BJ1672" s="12">
        <v>10</v>
      </c>
      <c r="BK1672" s="12">
        <v>19</v>
      </c>
      <c r="BL1672" s="12">
        <v>0</v>
      </c>
      <c r="BM1672" s="12">
        <v>39</v>
      </c>
      <c r="BN1672" s="12">
        <v>479</v>
      </c>
      <c r="BO1672" s="12">
        <v>57</v>
      </c>
      <c r="BP1672" s="12">
        <v>172</v>
      </c>
      <c r="BQ1672" s="12">
        <v>197</v>
      </c>
      <c r="BR1672" s="12">
        <v>111</v>
      </c>
      <c r="BS1672" s="12">
        <v>19</v>
      </c>
      <c r="BT1672" s="12">
        <v>15</v>
      </c>
      <c r="BU1672" s="12">
        <v>6</v>
      </c>
      <c r="BV1672" s="12">
        <v>40</v>
      </c>
      <c r="BW1672" s="12">
        <v>208</v>
      </c>
      <c r="BX1672" s="12">
        <v>1121</v>
      </c>
      <c r="BY1672" s="12">
        <v>492</v>
      </c>
      <c r="BZ1672" s="12">
        <v>10</v>
      </c>
      <c r="CA1672" s="12">
        <v>8</v>
      </c>
      <c r="CB1672" s="12">
        <v>3</v>
      </c>
      <c r="CC1672" s="12">
        <v>17</v>
      </c>
      <c r="CD1672" s="12">
        <v>3</v>
      </c>
      <c r="CE1672" s="12">
        <v>2</v>
      </c>
      <c r="CF1672" s="12">
        <v>0</v>
      </c>
      <c r="CG1672" s="12">
        <v>8</v>
      </c>
      <c r="CH1672" s="12">
        <v>60</v>
      </c>
      <c r="CI1672" s="12">
        <v>14</v>
      </c>
      <c r="CJ1672" s="12">
        <v>37.799999999999997</v>
      </c>
      <c r="CK1672">
        <v>9.9285700000000006</v>
      </c>
      <c r="CL1672">
        <v>0.44223000000000001</v>
      </c>
      <c r="CM1672">
        <v>0.41389999999999999</v>
      </c>
      <c r="CN1672" s="12">
        <f t="shared" si="651"/>
        <v>0.29329608938547486</v>
      </c>
      <c r="CO1672" s="12">
        <f t="shared" si="655"/>
        <v>0.32960893854748602</v>
      </c>
      <c r="CP1672">
        <v>0.68420999999999998</v>
      </c>
      <c r="CQ1672">
        <v>0.15789</v>
      </c>
      <c r="CR1672">
        <v>0.15789</v>
      </c>
      <c r="CS1672" s="12">
        <f t="shared" si="656"/>
        <v>0.35908141962421714</v>
      </c>
      <c r="CT1672" s="12">
        <f t="shared" si="657"/>
        <v>0.41127348643006262</v>
      </c>
      <c r="CU1672" s="12">
        <f t="shared" si="658"/>
        <v>0.23173277661795408</v>
      </c>
      <c r="CV1672" s="12">
        <f t="shared" si="659"/>
        <v>0.63157894736842102</v>
      </c>
      <c r="CW1672" s="12">
        <f t="shared" si="652"/>
        <v>0.49180327868852458</v>
      </c>
      <c r="CX1672" s="12">
        <f t="shared" si="660"/>
        <v>0.55555555555555558</v>
      </c>
      <c r="CY1672" s="12">
        <f t="shared" si="661"/>
        <v>33</v>
      </c>
      <c r="CZ1672" s="12">
        <f t="shared" si="662"/>
        <v>9</v>
      </c>
      <c r="DA1672" s="12">
        <f t="shared" si="663"/>
        <v>0.27272727272727271</v>
      </c>
      <c r="DB1672" s="12">
        <f t="shared" si="664"/>
        <v>5.7435897435897436</v>
      </c>
      <c r="DC1672" s="12">
        <v>11</v>
      </c>
      <c r="DD1672" s="12">
        <v>4</v>
      </c>
      <c r="DE1672" s="12">
        <v>36.4</v>
      </c>
      <c r="DF1672" s="12">
        <v>0.09</v>
      </c>
      <c r="DG1672" s="12">
        <v>0.25</v>
      </c>
      <c r="DH1672" s="12">
        <v>18.600000000000001</v>
      </c>
      <c r="DI1672" s="12">
        <v>0</v>
      </c>
      <c r="DJ1672" s="12">
        <v>1</v>
      </c>
      <c r="DK1672" s="12">
        <v>1</v>
      </c>
      <c r="DL1672" s="12">
        <v>0.09</v>
      </c>
      <c r="DM1672" s="12">
        <v>0</v>
      </c>
      <c r="DN1672" s="12">
        <v>426</v>
      </c>
      <c r="DO1672" s="12">
        <v>556</v>
      </c>
      <c r="DP1672" s="12">
        <v>76.599999999999994</v>
      </c>
      <c r="DQ1672" s="12">
        <v>7724</v>
      </c>
      <c r="DR1672" s="12">
        <v>2486</v>
      </c>
      <c r="DS1672" s="12">
        <v>169</v>
      </c>
      <c r="DT1672" s="12">
        <v>200</v>
      </c>
      <c r="DU1672" s="12">
        <v>84.5</v>
      </c>
      <c r="DV1672" s="12">
        <v>188</v>
      </c>
      <c r="DW1672" s="12">
        <v>234</v>
      </c>
      <c r="DX1672" s="12">
        <v>80.3</v>
      </c>
      <c r="DY1672" s="12">
        <v>48</v>
      </c>
      <c r="DZ1672" s="12">
        <v>80</v>
      </c>
      <c r="EA1672" s="12">
        <v>60</v>
      </c>
      <c r="EB1672" s="12">
        <v>0</v>
      </c>
      <c r="EC1672" s="12">
        <v>0.4</v>
      </c>
      <c r="ED1672" s="12">
        <v>0.4</v>
      </c>
      <c r="EE1672" s="12">
        <v>6</v>
      </c>
      <c r="EF1672" s="12">
        <v>27</v>
      </c>
      <c r="EG1672" s="12">
        <v>3</v>
      </c>
      <c r="EH1672" s="12">
        <v>0</v>
      </c>
      <c r="EI1672" s="12">
        <v>39</v>
      </c>
      <c r="EJ1672" s="12">
        <v>1</v>
      </c>
      <c r="EK1672" s="12">
        <v>6</v>
      </c>
      <c r="EL1672" s="12">
        <v>14</v>
      </c>
      <c r="EM1672" s="12">
        <v>4</v>
      </c>
      <c r="EN1672" s="12">
        <v>15</v>
      </c>
      <c r="EO1672" s="12">
        <v>11</v>
      </c>
      <c r="EP1672" s="12">
        <v>0</v>
      </c>
      <c r="EQ1672" s="12">
        <v>3</v>
      </c>
      <c r="ER1672" s="12">
        <v>1</v>
      </c>
      <c r="ES1672" s="12">
        <v>0</v>
      </c>
      <c r="ET1672" s="12">
        <v>0</v>
      </c>
      <c r="EU1672" s="12">
        <v>12</v>
      </c>
      <c r="EV1672" s="12">
        <v>5</v>
      </c>
      <c r="EW1672" s="12">
        <v>3</v>
      </c>
      <c r="EX1672" s="12">
        <v>7</v>
      </c>
      <c r="EY1672" s="12">
        <v>2</v>
      </c>
      <c r="EZ1672" s="12">
        <v>9</v>
      </c>
      <c r="FA1672" s="12">
        <v>15</v>
      </c>
      <c r="FB1672" s="12">
        <v>60</v>
      </c>
      <c r="FC1672" s="12">
        <v>6</v>
      </c>
      <c r="FD1672" s="12">
        <v>19</v>
      </c>
      <c r="FE1672" s="12">
        <v>0</v>
      </c>
      <c r="FF1672" s="12">
        <v>61</v>
      </c>
      <c r="FG1672" s="12">
        <v>659</v>
      </c>
      <c r="FH1672" s="12">
        <v>59</v>
      </c>
      <c r="FI1672" s="12">
        <v>209</v>
      </c>
      <c r="FJ1672" s="12">
        <v>315</v>
      </c>
      <c r="FK1672" s="12">
        <v>140</v>
      </c>
      <c r="FL1672" s="12">
        <v>14</v>
      </c>
      <c r="FM1672" s="12">
        <v>21</v>
      </c>
      <c r="FN1672" s="12">
        <v>14</v>
      </c>
      <c r="FO1672" s="12">
        <v>66.7</v>
      </c>
      <c r="FP1672" s="12">
        <v>350</v>
      </c>
      <c r="FQ1672" s="12">
        <v>1941</v>
      </c>
      <c r="FR1672" s="12">
        <v>1074</v>
      </c>
      <c r="FS1672" s="12">
        <v>22</v>
      </c>
      <c r="FT1672" s="12">
        <v>14</v>
      </c>
      <c r="FU1672" s="12">
        <v>5</v>
      </c>
      <c r="FV1672" s="12">
        <v>19</v>
      </c>
      <c r="FW1672" s="12">
        <v>12</v>
      </c>
      <c r="FX1672" s="12">
        <v>4</v>
      </c>
      <c r="FY1672" s="12">
        <v>0</v>
      </c>
      <c r="FZ1672" s="12">
        <v>14</v>
      </c>
      <c r="GA1672" s="12">
        <v>62</v>
      </c>
      <c r="GB1672" s="12">
        <v>23</v>
      </c>
      <c r="GC1672" s="12">
        <v>62.2</v>
      </c>
      <c r="GD1672">
        <v>7.0196078399999999</v>
      </c>
      <c r="GE1672">
        <v>0.55776892</v>
      </c>
      <c r="GF1672">
        <v>0.32185395999999999</v>
      </c>
      <c r="GG1672" s="12">
        <f t="shared" si="665"/>
        <v>0.15647482014388489</v>
      </c>
      <c r="GH1672" s="12">
        <f t="shared" si="666"/>
        <v>0.35971223021582732</v>
      </c>
      <c r="GI1672">
        <v>0.25</v>
      </c>
      <c r="GJ1672">
        <v>0.58333332999999998</v>
      </c>
      <c r="GK1672">
        <v>0.16666666999999999</v>
      </c>
      <c r="GL1672">
        <f t="shared" si="667"/>
        <v>0.3171471927162367</v>
      </c>
      <c r="GM1672">
        <f t="shared" si="668"/>
        <v>0.47799696509863432</v>
      </c>
      <c r="GN1672">
        <f t="shared" si="669"/>
        <v>0.21244309559939301</v>
      </c>
      <c r="GO1672">
        <f t="shared" si="670"/>
        <v>0.41666666666666669</v>
      </c>
      <c r="GP1672" s="12">
        <f t="shared" si="653"/>
        <v>0.50819672131147542</v>
      </c>
      <c r="GQ1672">
        <f t="shared" si="654"/>
        <v>0.54545454545454541</v>
      </c>
      <c r="GR1672">
        <f t="shared" si="671"/>
        <v>41</v>
      </c>
      <c r="GS1672">
        <f t="shared" si="672"/>
        <v>8</v>
      </c>
      <c r="GT1672">
        <f t="shared" si="673"/>
        <v>0.1951219512195122</v>
      </c>
      <c r="GU1672">
        <f t="shared" si="674"/>
        <v>6.9836065573770494</v>
      </c>
    </row>
    <row r="1673" spans="1:203" x14ac:dyDescent="0.2">
      <c r="A1673">
        <v>2022</v>
      </c>
      <c r="B1673" s="2">
        <v>44653</v>
      </c>
      <c r="C1673" s="12" t="s">
        <v>5</v>
      </c>
      <c r="D1673" s="15" t="s">
        <v>20</v>
      </c>
      <c r="E1673" s="4">
        <f t="shared" si="650"/>
        <v>-0.59999999999999987</v>
      </c>
      <c r="F1673" s="12">
        <v>1</v>
      </c>
      <c r="G1673" s="12">
        <v>1</v>
      </c>
      <c r="H1673" s="16" t="s">
        <v>38</v>
      </c>
      <c r="I1673" s="5" t="s">
        <v>29</v>
      </c>
      <c r="J1673" s="12">
        <v>4</v>
      </c>
      <c r="K1673" s="12">
        <v>1</v>
      </c>
      <c r="L1673" s="12">
        <v>25</v>
      </c>
      <c r="M1673" s="12">
        <v>0</v>
      </c>
      <c r="N1673" s="12">
        <v>0</v>
      </c>
      <c r="O1673" s="12">
        <v>20.9</v>
      </c>
      <c r="P1673" s="12">
        <v>0</v>
      </c>
      <c r="Q1673" s="12">
        <v>1.1000000000000001</v>
      </c>
      <c r="R1673" s="12">
        <v>0.3</v>
      </c>
      <c r="S1673" s="12">
        <v>0.09</v>
      </c>
      <c r="T1673" s="17">
        <v>-0.1</v>
      </c>
      <c r="U1673" s="12">
        <v>253</v>
      </c>
      <c r="V1673" s="12">
        <v>349</v>
      </c>
      <c r="W1673" s="12">
        <v>72.5</v>
      </c>
      <c r="X1673" s="12">
        <v>4570</v>
      </c>
      <c r="Y1673" s="12">
        <v>1725</v>
      </c>
      <c r="Z1673" s="12">
        <v>105</v>
      </c>
      <c r="AA1673" s="12">
        <v>118</v>
      </c>
      <c r="AB1673" s="12">
        <v>89</v>
      </c>
      <c r="AC1673" s="12">
        <v>113</v>
      </c>
      <c r="AD1673" s="12">
        <v>133</v>
      </c>
      <c r="AE1673" s="12">
        <v>85</v>
      </c>
      <c r="AF1673" s="12">
        <v>26</v>
      </c>
      <c r="AG1673" s="12">
        <v>78</v>
      </c>
      <c r="AH1673" s="12">
        <v>33.299999999999997</v>
      </c>
      <c r="AI1673" s="12">
        <v>0</v>
      </c>
      <c r="AJ1673" s="12">
        <v>0.3</v>
      </c>
      <c r="AK1673" s="12">
        <v>0.3</v>
      </c>
      <c r="AL1673" s="12">
        <v>4</v>
      </c>
      <c r="AM1673" s="12">
        <v>15</v>
      </c>
      <c r="AN1673" s="12">
        <v>1</v>
      </c>
      <c r="AO1673" s="12">
        <v>1</v>
      </c>
      <c r="AP1673" s="12">
        <v>28</v>
      </c>
      <c r="AQ1673" s="12">
        <v>0</v>
      </c>
      <c r="AR1673" s="12">
        <v>3</v>
      </c>
      <c r="AS1673" s="12">
        <v>10</v>
      </c>
      <c r="AT1673" s="12">
        <v>4</v>
      </c>
      <c r="AU1673" s="12">
        <v>10</v>
      </c>
      <c r="AV1673" s="12">
        <v>6</v>
      </c>
      <c r="AW1673" s="12">
        <v>1</v>
      </c>
      <c r="AX1673" s="12">
        <v>1</v>
      </c>
      <c r="AY1673" s="12">
        <v>0</v>
      </c>
      <c r="AZ1673" s="12">
        <v>2</v>
      </c>
      <c r="BA1673" s="12">
        <v>0</v>
      </c>
      <c r="BB1673" s="12">
        <v>9</v>
      </c>
      <c r="BC1673" s="12">
        <v>6</v>
      </c>
      <c r="BD1673" s="12">
        <v>3</v>
      </c>
      <c r="BE1673" s="12">
        <v>6</v>
      </c>
      <c r="BF1673" s="12">
        <v>0</v>
      </c>
      <c r="BG1673" s="12">
        <v>6</v>
      </c>
      <c r="BH1673" s="12">
        <v>17</v>
      </c>
      <c r="BI1673" s="12">
        <v>35.299999999999997</v>
      </c>
      <c r="BJ1673" s="12">
        <v>28</v>
      </c>
      <c r="BK1673" s="12">
        <v>12</v>
      </c>
      <c r="BL1673" s="12">
        <v>0</v>
      </c>
      <c r="BM1673" s="12">
        <v>37</v>
      </c>
      <c r="BN1673" s="12">
        <v>457</v>
      </c>
      <c r="BO1673" s="12">
        <v>63</v>
      </c>
      <c r="BP1673" s="12">
        <v>159</v>
      </c>
      <c r="BQ1673" s="12">
        <v>217</v>
      </c>
      <c r="BR1673" s="12">
        <v>82</v>
      </c>
      <c r="BS1673" s="12">
        <v>10</v>
      </c>
      <c r="BT1673" s="12">
        <v>17</v>
      </c>
      <c r="BU1673" s="12">
        <v>10</v>
      </c>
      <c r="BV1673" s="12">
        <v>58.8</v>
      </c>
      <c r="BW1673" s="12">
        <v>256</v>
      </c>
      <c r="BX1673" s="12">
        <v>1268</v>
      </c>
      <c r="BY1673" s="12">
        <v>670</v>
      </c>
      <c r="BZ1673" s="12">
        <v>13</v>
      </c>
      <c r="CA1673" s="12">
        <v>9</v>
      </c>
      <c r="CB1673" s="12">
        <v>4</v>
      </c>
      <c r="CC1673" s="12">
        <v>18</v>
      </c>
      <c r="CD1673" s="12">
        <v>5</v>
      </c>
      <c r="CE1673" s="12">
        <v>3</v>
      </c>
      <c r="CF1673" s="12">
        <v>0</v>
      </c>
      <c r="CG1673" s="12">
        <v>8</v>
      </c>
      <c r="CH1673" s="12">
        <v>52</v>
      </c>
      <c r="CI1673" s="12">
        <v>12</v>
      </c>
      <c r="CJ1673" s="12">
        <v>40</v>
      </c>
      <c r="CK1673">
        <v>10.263199999999999</v>
      </c>
      <c r="CL1673">
        <v>0.38862999999999998</v>
      </c>
      <c r="CM1673">
        <v>0.37746000000000002</v>
      </c>
      <c r="CN1673" s="12">
        <f t="shared" si="651"/>
        <v>0.23209169054441262</v>
      </c>
      <c r="CO1673" s="12">
        <f t="shared" si="655"/>
        <v>0.33810888252148996</v>
      </c>
      <c r="CP1673">
        <v>0.33333000000000002</v>
      </c>
      <c r="CQ1673">
        <v>0.66666999999999998</v>
      </c>
      <c r="CR1673">
        <v>0</v>
      </c>
      <c r="CS1673" s="12">
        <f t="shared" si="656"/>
        <v>0.34792122538293219</v>
      </c>
      <c r="CT1673" s="12">
        <f t="shared" si="657"/>
        <v>0.474835886214442</v>
      </c>
      <c r="CU1673" s="12">
        <f t="shared" si="658"/>
        <v>0.17943107221006566</v>
      </c>
      <c r="CV1673" s="12">
        <f t="shared" si="659"/>
        <v>0.66666666666666663</v>
      </c>
      <c r="CW1673" s="12">
        <f t="shared" si="652"/>
        <v>0.46017699115044247</v>
      </c>
      <c r="CX1673" s="12">
        <f t="shared" si="660"/>
        <v>1</v>
      </c>
      <c r="CY1673" s="12">
        <f t="shared" si="661"/>
        <v>24</v>
      </c>
      <c r="CZ1673" s="12">
        <f t="shared" si="662"/>
        <v>5</v>
      </c>
      <c r="DA1673" s="12">
        <f t="shared" si="663"/>
        <v>0.20833333333333334</v>
      </c>
      <c r="DB1673" s="12">
        <f t="shared" si="664"/>
        <v>6.8378378378378377</v>
      </c>
      <c r="DC1673" s="12">
        <v>16</v>
      </c>
      <c r="DD1673" s="12">
        <v>6</v>
      </c>
      <c r="DE1673" s="12">
        <v>37.5</v>
      </c>
      <c r="DF1673" s="12">
        <v>0.06</v>
      </c>
      <c r="DG1673" s="12">
        <v>0.17</v>
      </c>
      <c r="DH1673" s="12">
        <v>18</v>
      </c>
      <c r="DI1673" s="12">
        <v>1</v>
      </c>
      <c r="DJ1673" s="12">
        <v>1.7</v>
      </c>
      <c r="DK1673" s="12">
        <v>1.7</v>
      </c>
      <c r="DL1673" s="12">
        <v>0.11</v>
      </c>
      <c r="DM1673" s="17">
        <v>-0.7</v>
      </c>
      <c r="DN1673" s="12">
        <v>468</v>
      </c>
      <c r="DO1673" s="12">
        <v>585</v>
      </c>
      <c r="DP1673" s="12">
        <v>80</v>
      </c>
      <c r="DQ1673" s="12">
        <v>8900</v>
      </c>
      <c r="DR1673" s="12">
        <v>3107</v>
      </c>
      <c r="DS1673" s="12">
        <v>185</v>
      </c>
      <c r="DT1673" s="12">
        <v>218</v>
      </c>
      <c r="DU1673" s="12">
        <v>84.9</v>
      </c>
      <c r="DV1673" s="12">
        <v>215</v>
      </c>
      <c r="DW1673" s="12">
        <v>249</v>
      </c>
      <c r="DX1673" s="12">
        <v>86.3</v>
      </c>
      <c r="DY1673" s="12">
        <v>62</v>
      </c>
      <c r="DZ1673" s="12">
        <v>93</v>
      </c>
      <c r="EA1673" s="12">
        <v>66.7</v>
      </c>
      <c r="EB1673" s="12">
        <v>0</v>
      </c>
      <c r="EC1673" s="12">
        <v>0.9</v>
      </c>
      <c r="ED1673" s="12">
        <v>0.7</v>
      </c>
      <c r="EE1673" s="12">
        <v>12</v>
      </c>
      <c r="EF1673" s="12">
        <v>30</v>
      </c>
      <c r="EG1673" s="12">
        <v>8</v>
      </c>
      <c r="EH1673" s="12">
        <v>0</v>
      </c>
      <c r="EI1673" s="12">
        <v>35</v>
      </c>
      <c r="EJ1673" s="12">
        <v>2</v>
      </c>
      <c r="EK1673" s="12">
        <v>4</v>
      </c>
      <c r="EL1673" s="12">
        <v>18</v>
      </c>
      <c r="EM1673" s="12">
        <v>5</v>
      </c>
      <c r="EN1673" s="12">
        <v>28</v>
      </c>
      <c r="EO1673" s="12">
        <v>20</v>
      </c>
      <c r="EP1673" s="12">
        <v>4</v>
      </c>
      <c r="EQ1673" s="12">
        <v>1</v>
      </c>
      <c r="ER1673" s="12">
        <v>1</v>
      </c>
      <c r="ES1673" s="12">
        <v>2</v>
      </c>
      <c r="ET1673" s="12">
        <v>0</v>
      </c>
      <c r="EU1673" s="12">
        <v>12</v>
      </c>
      <c r="EV1673" s="12">
        <v>5</v>
      </c>
      <c r="EW1673" s="12">
        <v>5</v>
      </c>
      <c r="EX1673" s="12">
        <v>7</v>
      </c>
      <c r="EY1673" s="12">
        <v>0</v>
      </c>
      <c r="EZ1673" s="12">
        <v>7</v>
      </c>
      <c r="FA1673" s="12">
        <v>17</v>
      </c>
      <c r="FB1673" s="12">
        <v>41.2</v>
      </c>
      <c r="FC1673" s="12">
        <v>11</v>
      </c>
      <c r="FD1673" s="12">
        <v>9</v>
      </c>
      <c r="FE1673" s="12">
        <v>0</v>
      </c>
      <c r="FF1673" s="12">
        <v>63</v>
      </c>
      <c r="FG1673" s="12">
        <v>667</v>
      </c>
      <c r="FH1673" s="12">
        <v>46</v>
      </c>
      <c r="FI1673" s="12">
        <v>222</v>
      </c>
      <c r="FJ1673" s="12">
        <v>325</v>
      </c>
      <c r="FK1673" s="12">
        <v>129</v>
      </c>
      <c r="FL1673" s="12">
        <v>23</v>
      </c>
      <c r="FM1673" s="12">
        <v>17</v>
      </c>
      <c r="FN1673" s="12">
        <v>11</v>
      </c>
      <c r="FO1673" s="12">
        <v>64.7</v>
      </c>
      <c r="FP1673" s="12">
        <v>399</v>
      </c>
      <c r="FQ1673" s="12">
        <v>2116</v>
      </c>
      <c r="FR1673" s="12">
        <v>1025</v>
      </c>
      <c r="FS1673" s="12">
        <v>20</v>
      </c>
      <c r="FT1673" s="12">
        <v>10</v>
      </c>
      <c r="FU1673" s="12">
        <v>6</v>
      </c>
      <c r="FV1673" s="12">
        <v>12</v>
      </c>
      <c r="FW1673" s="12">
        <v>3</v>
      </c>
      <c r="FX1673" s="12">
        <v>1</v>
      </c>
      <c r="FY1673" s="12">
        <v>0</v>
      </c>
      <c r="FZ1673" s="12">
        <v>10</v>
      </c>
      <c r="GA1673" s="12">
        <v>61</v>
      </c>
      <c r="GB1673" s="12">
        <v>18</v>
      </c>
      <c r="GC1673" s="12">
        <v>60</v>
      </c>
      <c r="GD1673">
        <v>8.30952381</v>
      </c>
      <c r="GE1673">
        <v>0.61137441000000003</v>
      </c>
      <c r="GF1673">
        <v>0.34910111999999999</v>
      </c>
      <c r="GG1673" s="12">
        <f t="shared" si="665"/>
        <v>0.16923076923076924</v>
      </c>
      <c r="GH1673" s="12">
        <f t="shared" si="666"/>
        <v>0.37264957264957266</v>
      </c>
      <c r="GI1673">
        <v>0.41666667000000002</v>
      </c>
      <c r="GJ1673">
        <v>0.58333332999999998</v>
      </c>
      <c r="GK1673">
        <v>0</v>
      </c>
      <c r="GL1673">
        <f t="shared" si="667"/>
        <v>0.33283358320839579</v>
      </c>
      <c r="GM1673">
        <f t="shared" si="668"/>
        <v>0.48725637181409298</v>
      </c>
      <c r="GN1673">
        <f t="shared" si="669"/>
        <v>0.19340329835082459</v>
      </c>
      <c r="GO1673">
        <f t="shared" si="670"/>
        <v>0.41666666666666669</v>
      </c>
      <c r="GP1673" s="12">
        <f t="shared" si="653"/>
        <v>0.53982300884955747</v>
      </c>
      <c r="GQ1673">
        <f t="shared" si="654"/>
        <v>0.75</v>
      </c>
      <c r="GR1673">
        <f t="shared" si="671"/>
        <v>40</v>
      </c>
      <c r="GS1673">
        <f t="shared" si="672"/>
        <v>14</v>
      </c>
      <c r="GT1673">
        <f t="shared" si="673"/>
        <v>0.35</v>
      </c>
      <c r="GU1673">
        <f t="shared" si="674"/>
        <v>7.4285714285714288</v>
      </c>
    </row>
    <row r="1674" spans="1:203" x14ac:dyDescent="0.2">
      <c r="A1674">
        <v>2022</v>
      </c>
      <c r="B1674" s="2">
        <v>44660</v>
      </c>
      <c r="C1674" s="12" t="s">
        <v>1</v>
      </c>
      <c r="D1674" s="15" t="s">
        <v>20</v>
      </c>
      <c r="E1674" s="4">
        <f t="shared" si="650"/>
        <v>0.4</v>
      </c>
      <c r="F1674" s="12">
        <v>2</v>
      </c>
      <c r="G1674" s="12">
        <v>2</v>
      </c>
      <c r="H1674" s="16" t="s">
        <v>38</v>
      </c>
      <c r="I1674" s="5" t="s">
        <v>8</v>
      </c>
      <c r="J1674" s="12">
        <v>16</v>
      </c>
      <c r="K1674" s="12">
        <v>4</v>
      </c>
      <c r="L1674" s="12">
        <v>25</v>
      </c>
      <c r="M1674" s="12">
        <v>0.13</v>
      </c>
      <c r="N1674" s="12">
        <v>0.5</v>
      </c>
      <c r="O1674" s="12">
        <v>16.899999999999999</v>
      </c>
      <c r="P1674" s="12">
        <v>1</v>
      </c>
      <c r="Q1674" s="12">
        <v>1.3</v>
      </c>
      <c r="R1674" s="12">
        <v>1.3</v>
      </c>
      <c r="S1674" s="12">
        <v>0.08</v>
      </c>
      <c r="T1674" s="18">
        <v>0.7</v>
      </c>
      <c r="U1674" s="12">
        <v>305</v>
      </c>
      <c r="V1674" s="12">
        <v>406</v>
      </c>
      <c r="W1674" s="12">
        <v>75.099999999999994</v>
      </c>
      <c r="X1674" s="12">
        <v>6036</v>
      </c>
      <c r="Y1674" s="12">
        <v>2832</v>
      </c>
      <c r="Z1674" s="12">
        <v>144</v>
      </c>
      <c r="AA1674" s="12">
        <v>160</v>
      </c>
      <c r="AB1674" s="12">
        <v>90</v>
      </c>
      <c r="AC1674" s="12">
        <v>105</v>
      </c>
      <c r="AD1674" s="12">
        <v>140</v>
      </c>
      <c r="AE1674" s="12">
        <v>75</v>
      </c>
      <c r="AF1674" s="12">
        <v>55</v>
      </c>
      <c r="AG1674" s="12">
        <v>88</v>
      </c>
      <c r="AH1674" s="12">
        <v>62.5</v>
      </c>
      <c r="AI1674" s="12">
        <v>2</v>
      </c>
      <c r="AJ1674" s="12">
        <v>1.1000000000000001</v>
      </c>
      <c r="AK1674" s="12">
        <v>1.3</v>
      </c>
      <c r="AL1674" s="12">
        <v>12</v>
      </c>
      <c r="AM1674" s="12">
        <v>34</v>
      </c>
      <c r="AN1674" s="12">
        <v>10</v>
      </c>
      <c r="AO1674" s="12">
        <v>5</v>
      </c>
      <c r="AP1674" s="12">
        <v>37</v>
      </c>
      <c r="AQ1674" s="12">
        <v>2</v>
      </c>
      <c r="AR1674" s="12">
        <v>1</v>
      </c>
      <c r="AS1674" s="12">
        <v>24</v>
      </c>
      <c r="AT1674" s="12">
        <v>8</v>
      </c>
      <c r="AU1674" s="12">
        <v>27</v>
      </c>
      <c r="AV1674" s="12">
        <v>18</v>
      </c>
      <c r="AW1674" s="12">
        <v>3</v>
      </c>
      <c r="AX1674" s="12">
        <v>3</v>
      </c>
      <c r="AY1674" s="12">
        <v>1</v>
      </c>
      <c r="AZ1674" s="12">
        <v>1</v>
      </c>
      <c r="BA1674" s="12">
        <v>1</v>
      </c>
      <c r="BB1674" s="12">
        <v>7</v>
      </c>
      <c r="BC1674" s="12">
        <v>6</v>
      </c>
      <c r="BD1674" s="12">
        <v>1</v>
      </c>
      <c r="BE1674" s="12">
        <v>4</v>
      </c>
      <c r="BF1674" s="12">
        <v>2</v>
      </c>
      <c r="BG1674" s="12">
        <v>5</v>
      </c>
      <c r="BH1674" s="12">
        <v>19</v>
      </c>
      <c r="BI1674" s="12">
        <v>26.3</v>
      </c>
      <c r="BJ1674" s="12">
        <v>14</v>
      </c>
      <c r="BK1674" s="12">
        <v>12</v>
      </c>
      <c r="BL1674" s="12">
        <v>0</v>
      </c>
      <c r="BM1674" s="12">
        <v>49</v>
      </c>
      <c r="BN1674" s="12">
        <v>498</v>
      </c>
      <c r="BO1674" s="12">
        <v>35</v>
      </c>
      <c r="BP1674" s="12">
        <v>130</v>
      </c>
      <c r="BQ1674" s="12">
        <v>232</v>
      </c>
      <c r="BR1674" s="12">
        <v>139</v>
      </c>
      <c r="BS1674" s="12">
        <v>23</v>
      </c>
      <c r="BT1674" s="12">
        <v>16</v>
      </c>
      <c r="BU1674" s="12">
        <v>9</v>
      </c>
      <c r="BV1674" s="12">
        <v>56.3</v>
      </c>
      <c r="BW1674" s="12">
        <v>263</v>
      </c>
      <c r="BX1674" s="12">
        <v>1151</v>
      </c>
      <c r="BY1674" s="12">
        <v>421</v>
      </c>
      <c r="BZ1674" s="12">
        <v>8</v>
      </c>
      <c r="CA1674" s="12">
        <v>4</v>
      </c>
      <c r="CB1674" s="12">
        <v>5</v>
      </c>
      <c r="CC1674" s="12">
        <v>17</v>
      </c>
      <c r="CD1674" s="12">
        <v>6</v>
      </c>
      <c r="CE1674" s="12">
        <v>3</v>
      </c>
      <c r="CF1674" s="12">
        <v>0</v>
      </c>
      <c r="CG1674" s="12">
        <v>7</v>
      </c>
      <c r="CH1674" s="12">
        <v>61</v>
      </c>
      <c r="CI1674" s="12">
        <v>16</v>
      </c>
      <c r="CJ1674" s="12">
        <v>51.6</v>
      </c>
      <c r="CK1674">
        <v>10.675000000000001</v>
      </c>
      <c r="CL1674">
        <v>0.57676000000000005</v>
      </c>
      <c r="CM1674">
        <v>0.46917999999999999</v>
      </c>
      <c r="CN1674" s="12">
        <f t="shared" si="651"/>
        <v>0.22413793103448276</v>
      </c>
      <c r="CO1674" s="12">
        <f t="shared" si="655"/>
        <v>0.39408866995073893</v>
      </c>
      <c r="CP1674">
        <v>0.14285999999999999</v>
      </c>
      <c r="CQ1674">
        <v>0.57142999999999999</v>
      </c>
      <c r="CR1674">
        <v>0.28571000000000002</v>
      </c>
      <c r="CS1674" s="12">
        <f t="shared" si="656"/>
        <v>0.26104417670682734</v>
      </c>
      <c r="CT1674" s="12">
        <f t="shared" si="657"/>
        <v>0.46586345381526106</v>
      </c>
      <c r="CU1674" s="12">
        <f t="shared" si="658"/>
        <v>0.27911646586345379</v>
      </c>
      <c r="CV1674" s="12">
        <f t="shared" si="659"/>
        <v>0.8571428571428571</v>
      </c>
      <c r="CW1674" s="12">
        <f t="shared" si="652"/>
        <v>0.51694915254237284</v>
      </c>
      <c r="CX1674" s="12">
        <f t="shared" si="660"/>
        <v>0.75</v>
      </c>
      <c r="CY1674" s="12">
        <f t="shared" si="661"/>
        <v>38</v>
      </c>
      <c r="CZ1674" s="12">
        <f t="shared" si="662"/>
        <v>15</v>
      </c>
      <c r="DA1674" s="12">
        <f t="shared" si="663"/>
        <v>0.39473684210526316</v>
      </c>
      <c r="DB1674" s="12">
        <f t="shared" si="664"/>
        <v>6.2244897959183669</v>
      </c>
      <c r="DC1674" s="12">
        <v>7</v>
      </c>
      <c r="DD1674" s="12">
        <v>3</v>
      </c>
      <c r="DE1674" s="12">
        <v>42.9</v>
      </c>
      <c r="DF1674" s="12">
        <v>0.28999999999999998</v>
      </c>
      <c r="DG1674" s="12">
        <v>0.67</v>
      </c>
      <c r="DH1674" s="12">
        <v>19.7</v>
      </c>
      <c r="DI1674" s="12">
        <v>0</v>
      </c>
      <c r="DJ1674" s="12">
        <v>0.9</v>
      </c>
      <c r="DK1674" s="12">
        <v>0.9</v>
      </c>
      <c r="DL1674" s="12">
        <v>0.13</v>
      </c>
      <c r="DM1674" s="18">
        <v>1.1000000000000001</v>
      </c>
      <c r="DN1674" s="12">
        <v>323</v>
      </c>
      <c r="DO1674" s="12">
        <v>427</v>
      </c>
      <c r="DP1674" s="12">
        <v>75.599999999999994</v>
      </c>
      <c r="DQ1674" s="12">
        <v>5636</v>
      </c>
      <c r="DR1674" s="12">
        <v>2508</v>
      </c>
      <c r="DS1674" s="12">
        <v>156</v>
      </c>
      <c r="DT1674" s="12">
        <v>183</v>
      </c>
      <c r="DU1674" s="12">
        <v>85.2</v>
      </c>
      <c r="DV1674" s="12">
        <v>128</v>
      </c>
      <c r="DW1674" s="12">
        <v>166</v>
      </c>
      <c r="DX1674" s="12">
        <v>77.099999999999994</v>
      </c>
      <c r="DY1674" s="12">
        <v>30</v>
      </c>
      <c r="DZ1674" s="12">
        <v>56</v>
      </c>
      <c r="EA1674" s="12">
        <v>53.6</v>
      </c>
      <c r="EB1674" s="12">
        <v>1</v>
      </c>
      <c r="EC1674" s="12">
        <v>0.8</v>
      </c>
      <c r="ED1674" s="12">
        <v>1</v>
      </c>
      <c r="EE1674" s="12">
        <v>5</v>
      </c>
      <c r="EF1674" s="12">
        <v>28</v>
      </c>
      <c r="EG1674" s="12">
        <v>4</v>
      </c>
      <c r="EH1674" s="12">
        <v>0</v>
      </c>
      <c r="EI1674" s="12">
        <v>30</v>
      </c>
      <c r="EJ1674" s="12">
        <v>6</v>
      </c>
      <c r="EK1674" s="12">
        <v>2</v>
      </c>
      <c r="EL1674" s="12">
        <v>15</v>
      </c>
      <c r="EM1674" s="12">
        <v>3</v>
      </c>
      <c r="EN1674" s="12">
        <v>11</v>
      </c>
      <c r="EO1674" s="12">
        <v>9</v>
      </c>
      <c r="EP1674" s="12">
        <v>1</v>
      </c>
      <c r="EQ1674" s="12">
        <v>0</v>
      </c>
      <c r="ER1674" s="12">
        <v>1</v>
      </c>
      <c r="ES1674" s="12">
        <v>0</v>
      </c>
      <c r="ET1674" s="12">
        <v>0</v>
      </c>
      <c r="EU1674" s="12">
        <v>13</v>
      </c>
      <c r="EV1674" s="12">
        <v>6</v>
      </c>
      <c r="EW1674" s="12">
        <v>6</v>
      </c>
      <c r="EX1674" s="12">
        <v>5</v>
      </c>
      <c r="EY1674" s="12">
        <v>2</v>
      </c>
      <c r="EZ1674" s="12">
        <v>7</v>
      </c>
      <c r="FA1674" s="12">
        <v>16</v>
      </c>
      <c r="FB1674" s="12">
        <v>43.8</v>
      </c>
      <c r="FC1674" s="12">
        <v>12</v>
      </c>
      <c r="FD1674" s="12">
        <v>13</v>
      </c>
      <c r="FE1674" s="12">
        <v>0</v>
      </c>
      <c r="FF1674" s="12">
        <v>51</v>
      </c>
      <c r="FG1674" s="12">
        <v>512</v>
      </c>
      <c r="FH1674" s="12">
        <v>64</v>
      </c>
      <c r="FI1674" s="12">
        <v>195</v>
      </c>
      <c r="FJ1674" s="12">
        <v>217</v>
      </c>
      <c r="FK1674" s="12">
        <v>102</v>
      </c>
      <c r="FL1674" s="12">
        <v>11</v>
      </c>
      <c r="FM1674" s="12">
        <v>19</v>
      </c>
      <c r="FN1674" s="12">
        <v>14</v>
      </c>
      <c r="FO1674" s="12">
        <v>73.7</v>
      </c>
      <c r="FP1674" s="12">
        <v>271</v>
      </c>
      <c r="FQ1674" s="12">
        <v>1627</v>
      </c>
      <c r="FR1674" s="12">
        <v>833</v>
      </c>
      <c r="FS1674" s="12">
        <v>19</v>
      </c>
      <c r="FT1674" s="12">
        <v>11</v>
      </c>
      <c r="FU1674" s="12">
        <v>4</v>
      </c>
      <c r="FV1674" s="12">
        <v>17</v>
      </c>
      <c r="FW1674" s="12">
        <v>2</v>
      </c>
      <c r="FX1674" s="12">
        <v>2</v>
      </c>
      <c r="FY1674" s="12">
        <v>1</v>
      </c>
      <c r="FZ1674" s="12">
        <v>8</v>
      </c>
      <c r="GA1674" s="12">
        <v>57</v>
      </c>
      <c r="GB1674" s="12">
        <v>15</v>
      </c>
      <c r="GC1674" s="12">
        <v>48.4</v>
      </c>
      <c r="GD1674">
        <v>8.8260869599999996</v>
      </c>
      <c r="GE1674">
        <v>0.42323651000000001</v>
      </c>
      <c r="GF1674">
        <v>0.44499644999999999</v>
      </c>
      <c r="GG1674" s="12">
        <f t="shared" si="665"/>
        <v>0.14988290398126464</v>
      </c>
      <c r="GH1674" s="12">
        <f t="shared" si="666"/>
        <v>0.42857142857142855</v>
      </c>
      <c r="GI1674">
        <v>0.46153845999999998</v>
      </c>
      <c r="GJ1674">
        <v>0.38461538000000001</v>
      </c>
      <c r="GK1674">
        <v>0.15384614999999999</v>
      </c>
      <c r="GL1674">
        <f t="shared" si="667"/>
        <v>0.380859375</v>
      </c>
      <c r="GM1674">
        <f t="shared" si="668"/>
        <v>0.423828125</v>
      </c>
      <c r="GN1674">
        <f t="shared" si="669"/>
        <v>0.19921875</v>
      </c>
      <c r="GO1674">
        <f t="shared" si="670"/>
        <v>0.46153846153846156</v>
      </c>
      <c r="GP1674" s="12">
        <f t="shared" si="653"/>
        <v>0.48305084745762711</v>
      </c>
      <c r="GQ1674">
        <f t="shared" si="654"/>
        <v>0.7142857142857143</v>
      </c>
      <c r="GR1674">
        <f t="shared" si="671"/>
        <v>39</v>
      </c>
      <c r="GS1674">
        <f t="shared" si="672"/>
        <v>8</v>
      </c>
      <c r="GT1674">
        <f t="shared" si="673"/>
        <v>0.20512820512820512</v>
      </c>
      <c r="GU1674">
        <f t="shared" si="674"/>
        <v>6.333333333333333</v>
      </c>
    </row>
    <row r="1675" spans="1:203" x14ac:dyDescent="0.2">
      <c r="A1675">
        <v>2022</v>
      </c>
      <c r="B1675" s="2">
        <v>44668</v>
      </c>
      <c r="C1675" s="12" t="s">
        <v>5</v>
      </c>
      <c r="D1675" s="14" t="s">
        <v>6</v>
      </c>
      <c r="E1675" s="4">
        <f t="shared" si="650"/>
        <v>-2.0999999999999996</v>
      </c>
      <c r="F1675" s="12">
        <v>0</v>
      </c>
      <c r="G1675" s="12">
        <v>6</v>
      </c>
      <c r="H1675" s="16" t="s">
        <v>38</v>
      </c>
      <c r="I1675" s="5" t="s">
        <v>7</v>
      </c>
      <c r="J1675" s="12">
        <v>12</v>
      </c>
      <c r="K1675" s="12">
        <v>5</v>
      </c>
      <c r="L1675" s="12">
        <v>41.7</v>
      </c>
      <c r="M1675" s="12">
        <v>0</v>
      </c>
      <c r="N1675" s="12">
        <v>0</v>
      </c>
      <c r="O1675" s="12">
        <v>17.600000000000001</v>
      </c>
      <c r="P1675" s="12">
        <v>0</v>
      </c>
      <c r="Q1675" s="12">
        <v>1.2</v>
      </c>
      <c r="R1675" s="12">
        <v>1.2</v>
      </c>
      <c r="S1675" s="12">
        <v>0.1</v>
      </c>
      <c r="T1675" s="17">
        <v>-1.2</v>
      </c>
      <c r="U1675" s="12">
        <v>314</v>
      </c>
      <c r="V1675" s="12">
        <v>438</v>
      </c>
      <c r="W1675" s="12">
        <v>71.7</v>
      </c>
      <c r="X1675" s="12">
        <v>5931</v>
      </c>
      <c r="Y1675" s="12">
        <v>2251</v>
      </c>
      <c r="Z1675" s="12">
        <v>131</v>
      </c>
      <c r="AA1675" s="12">
        <v>144</v>
      </c>
      <c r="AB1675" s="12">
        <v>91</v>
      </c>
      <c r="AC1675" s="12">
        <v>136</v>
      </c>
      <c r="AD1675" s="12">
        <v>168</v>
      </c>
      <c r="AE1675" s="12">
        <v>81</v>
      </c>
      <c r="AF1675" s="12">
        <v>40</v>
      </c>
      <c r="AG1675" s="12">
        <v>101</v>
      </c>
      <c r="AH1675" s="12">
        <v>39.6</v>
      </c>
      <c r="AI1675" s="12">
        <v>0</v>
      </c>
      <c r="AJ1675" s="12">
        <v>0.9</v>
      </c>
      <c r="AK1675" s="12">
        <v>1</v>
      </c>
      <c r="AL1675" s="12">
        <v>10</v>
      </c>
      <c r="AM1675" s="12">
        <v>33</v>
      </c>
      <c r="AN1675" s="12">
        <v>11</v>
      </c>
      <c r="AO1675" s="12">
        <v>3</v>
      </c>
      <c r="AP1675" s="12">
        <v>29</v>
      </c>
      <c r="AQ1675" s="12">
        <v>2</v>
      </c>
      <c r="AR1675" s="12">
        <v>4</v>
      </c>
      <c r="AS1675" s="12">
        <v>22</v>
      </c>
      <c r="AT1675" s="12">
        <v>6</v>
      </c>
      <c r="AU1675" s="12">
        <v>21</v>
      </c>
      <c r="AV1675" s="12">
        <v>18</v>
      </c>
      <c r="AW1675" s="12">
        <v>0</v>
      </c>
      <c r="AX1675" s="12">
        <v>1</v>
      </c>
      <c r="AY1675" s="12">
        <v>2</v>
      </c>
      <c r="AZ1675" s="12">
        <v>0</v>
      </c>
      <c r="BA1675" s="12">
        <v>0</v>
      </c>
      <c r="BB1675" s="12">
        <v>27</v>
      </c>
      <c r="BC1675" s="12">
        <v>15</v>
      </c>
      <c r="BD1675" s="12">
        <v>12</v>
      </c>
      <c r="BE1675" s="12">
        <v>14</v>
      </c>
      <c r="BF1675" s="12">
        <v>1</v>
      </c>
      <c r="BG1675" s="12">
        <v>12</v>
      </c>
      <c r="BH1675" s="12">
        <v>24</v>
      </c>
      <c r="BI1675" s="12">
        <v>50</v>
      </c>
      <c r="BJ1675" s="12">
        <v>8</v>
      </c>
      <c r="BK1675" s="12">
        <v>19</v>
      </c>
      <c r="BL1675" s="12">
        <v>3</v>
      </c>
      <c r="BM1675" s="12">
        <v>44</v>
      </c>
      <c r="BN1675" s="12">
        <v>547</v>
      </c>
      <c r="BO1675" s="12">
        <v>72</v>
      </c>
      <c r="BP1675" s="12">
        <v>207</v>
      </c>
      <c r="BQ1675" s="12">
        <v>208</v>
      </c>
      <c r="BR1675" s="12">
        <v>136</v>
      </c>
      <c r="BS1675" s="12">
        <v>22</v>
      </c>
      <c r="BT1675" s="12">
        <v>9</v>
      </c>
      <c r="BU1675" s="12">
        <v>6</v>
      </c>
      <c r="BV1675" s="12">
        <v>66.7</v>
      </c>
      <c r="BW1675" s="12">
        <v>270</v>
      </c>
      <c r="BX1675" s="12">
        <v>1246</v>
      </c>
      <c r="BY1675" s="12">
        <v>511</v>
      </c>
      <c r="BZ1675" s="12">
        <v>6</v>
      </c>
      <c r="CA1675" s="12">
        <v>8</v>
      </c>
      <c r="CB1675" s="12">
        <v>2</v>
      </c>
      <c r="CC1675" s="12">
        <v>14</v>
      </c>
      <c r="CD1675" s="12">
        <v>5</v>
      </c>
      <c r="CE1675" s="12">
        <v>3</v>
      </c>
      <c r="CF1675" s="12">
        <v>0</v>
      </c>
      <c r="CG1675" s="12">
        <v>11</v>
      </c>
      <c r="CH1675" s="12">
        <v>61</v>
      </c>
      <c r="CI1675" s="12">
        <v>7</v>
      </c>
      <c r="CJ1675" s="12">
        <v>35</v>
      </c>
      <c r="CK1675">
        <v>8.6769200000000009</v>
      </c>
      <c r="CL1675">
        <v>0.47059000000000001</v>
      </c>
      <c r="CM1675">
        <v>0.37952999999999998</v>
      </c>
      <c r="CN1675" s="12">
        <f t="shared" si="651"/>
        <v>0.24429223744292236</v>
      </c>
      <c r="CO1675" s="12">
        <f t="shared" si="655"/>
        <v>0.32876712328767121</v>
      </c>
      <c r="CP1675">
        <v>0.44444</v>
      </c>
      <c r="CQ1675">
        <v>0.51851999999999998</v>
      </c>
      <c r="CR1675">
        <v>3.7039999999999997E-2</v>
      </c>
      <c r="CS1675" s="12">
        <f t="shared" si="656"/>
        <v>0.37842778793418647</v>
      </c>
      <c r="CT1675" s="12">
        <f t="shared" si="657"/>
        <v>0.38025594149908593</v>
      </c>
      <c r="CU1675" s="12">
        <f t="shared" si="658"/>
        <v>0.24862888482632542</v>
      </c>
      <c r="CV1675" s="12">
        <f t="shared" si="659"/>
        <v>0.55555555555555558</v>
      </c>
      <c r="CW1675" s="12">
        <f t="shared" si="652"/>
        <v>0.48031496062992124</v>
      </c>
      <c r="CX1675" s="12">
        <f t="shared" si="660"/>
        <v>0.83333333333333337</v>
      </c>
      <c r="CY1675" s="12">
        <f t="shared" si="661"/>
        <v>41</v>
      </c>
      <c r="CZ1675" s="12">
        <f t="shared" si="662"/>
        <v>13</v>
      </c>
      <c r="DA1675" s="12">
        <f t="shared" si="663"/>
        <v>0.31707317073170732</v>
      </c>
      <c r="DB1675" s="12">
        <f t="shared" si="664"/>
        <v>7.1363636363636367</v>
      </c>
      <c r="DC1675" s="12">
        <v>20</v>
      </c>
      <c r="DD1675" s="12">
        <v>10</v>
      </c>
      <c r="DE1675" s="12">
        <v>50</v>
      </c>
      <c r="DF1675" s="12">
        <v>0.2</v>
      </c>
      <c r="DG1675" s="12">
        <v>0.4</v>
      </c>
      <c r="DH1675" s="12">
        <v>16.399999999999999</v>
      </c>
      <c r="DI1675" s="12">
        <v>0</v>
      </c>
      <c r="DJ1675" s="12">
        <v>3.3</v>
      </c>
      <c r="DK1675" s="12">
        <v>2.8</v>
      </c>
      <c r="DL1675" s="12">
        <v>0.14000000000000001</v>
      </c>
      <c r="DM1675" s="18">
        <v>2.7</v>
      </c>
      <c r="DN1675" s="12">
        <v>462</v>
      </c>
      <c r="DO1675" s="12">
        <v>564</v>
      </c>
      <c r="DP1675" s="12">
        <v>81.900000000000006</v>
      </c>
      <c r="DQ1675" s="12">
        <v>8058</v>
      </c>
      <c r="DR1675" s="12">
        <v>3601</v>
      </c>
      <c r="DS1675" s="12">
        <v>208</v>
      </c>
      <c r="DT1675" s="12">
        <v>236</v>
      </c>
      <c r="DU1675" s="12">
        <v>88.1</v>
      </c>
      <c r="DV1675" s="12">
        <v>210</v>
      </c>
      <c r="DW1675" s="12">
        <v>243</v>
      </c>
      <c r="DX1675" s="12">
        <v>86.4</v>
      </c>
      <c r="DY1675" s="12">
        <v>37</v>
      </c>
      <c r="DZ1675" s="12">
        <v>62</v>
      </c>
      <c r="EA1675" s="12">
        <v>59.7</v>
      </c>
      <c r="EB1675" s="12">
        <v>3</v>
      </c>
      <c r="EC1675" s="12">
        <v>2</v>
      </c>
      <c r="ED1675" s="12">
        <v>2</v>
      </c>
      <c r="EE1675" s="12">
        <v>11</v>
      </c>
      <c r="EF1675" s="12">
        <v>30</v>
      </c>
      <c r="EG1675" s="12">
        <v>8</v>
      </c>
      <c r="EH1675" s="12">
        <v>0</v>
      </c>
      <c r="EI1675" s="12">
        <v>46</v>
      </c>
      <c r="EJ1675" s="12">
        <v>1</v>
      </c>
      <c r="EK1675" s="12">
        <v>2</v>
      </c>
      <c r="EL1675" s="12">
        <v>16</v>
      </c>
      <c r="EM1675" s="12">
        <v>6</v>
      </c>
      <c r="EN1675" s="12">
        <v>37</v>
      </c>
      <c r="EO1675" s="12">
        <v>25</v>
      </c>
      <c r="EP1675" s="12">
        <v>4</v>
      </c>
      <c r="EQ1675" s="12">
        <v>1</v>
      </c>
      <c r="ER1675" s="12">
        <v>3</v>
      </c>
      <c r="ES1675" s="12">
        <v>3</v>
      </c>
      <c r="ET1675" s="12">
        <v>1</v>
      </c>
      <c r="EU1675" s="12">
        <v>8</v>
      </c>
      <c r="EV1675" s="12">
        <v>6</v>
      </c>
      <c r="EW1675" s="12">
        <v>4</v>
      </c>
      <c r="EX1675" s="12">
        <v>2</v>
      </c>
      <c r="EY1675" s="12">
        <v>2</v>
      </c>
      <c r="EZ1675" s="12">
        <v>3</v>
      </c>
      <c r="FA1675" s="12">
        <v>9</v>
      </c>
      <c r="FB1675" s="12">
        <v>33.299999999999997</v>
      </c>
      <c r="FC1675" s="12">
        <v>4</v>
      </c>
      <c r="FD1675" s="12">
        <v>21</v>
      </c>
      <c r="FE1675" s="12">
        <v>1</v>
      </c>
      <c r="FF1675" s="12">
        <v>56</v>
      </c>
      <c r="FG1675" s="12">
        <v>683</v>
      </c>
      <c r="FH1675" s="12">
        <v>96</v>
      </c>
      <c r="FI1675" s="12">
        <v>285</v>
      </c>
      <c r="FJ1675" s="12">
        <v>253</v>
      </c>
      <c r="FK1675" s="12">
        <v>153</v>
      </c>
      <c r="FL1675" s="12">
        <v>42</v>
      </c>
      <c r="FM1675" s="12">
        <v>24</v>
      </c>
      <c r="FN1675" s="12">
        <v>12</v>
      </c>
      <c r="FO1675" s="12">
        <v>50</v>
      </c>
      <c r="FP1675" s="12">
        <v>420</v>
      </c>
      <c r="FQ1675" s="12">
        <v>1934</v>
      </c>
      <c r="FR1675" s="12">
        <v>1036</v>
      </c>
      <c r="FS1675" s="12">
        <v>23</v>
      </c>
      <c r="FT1675" s="12">
        <v>13</v>
      </c>
      <c r="FU1675" s="12">
        <v>7</v>
      </c>
      <c r="FV1675" s="12">
        <v>19</v>
      </c>
      <c r="FW1675" s="12">
        <v>15</v>
      </c>
      <c r="FX1675" s="12">
        <v>2</v>
      </c>
      <c r="FY1675" s="12">
        <v>0</v>
      </c>
      <c r="FZ1675" s="12">
        <v>16</v>
      </c>
      <c r="GA1675" s="12">
        <v>66</v>
      </c>
      <c r="GB1675" s="12">
        <v>13</v>
      </c>
      <c r="GC1675" s="12">
        <v>65</v>
      </c>
      <c r="GD1675">
        <v>8.9387755099999993</v>
      </c>
      <c r="GE1675">
        <v>0.52941176000000001</v>
      </c>
      <c r="GF1675">
        <v>0.44688507999999999</v>
      </c>
      <c r="GG1675" s="12">
        <f t="shared" si="665"/>
        <v>0.11524822695035461</v>
      </c>
      <c r="GH1675" s="12">
        <f t="shared" si="666"/>
        <v>0.41843971631205673</v>
      </c>
      <c r="GI1675">
        <v>0.5</v>
      </c>
      <c r="GJ1675">
        <v>0.25</v>
      </c>
      <c r="GK1675">
        <v>0.25</v>
      </c>
      <c r="GL1675">
        <f t="shared" si="667"/>
        <v>0.41727672035139091</v>
      </c>
      <c r="GM1675">
        <f t="shared" si="668"/>
        <v>0.37042459736456806</v>
      </c>
      <c r="GN1675">
        <f t="shared" si="669"/>
        <v>0.22401171303074671</v>
      </c>
      <c r="GO1675">
        <f t="shared" si="670"/>
        <v>0.75</v>
      </c>
      <c r="GP1675" s="12">
        <f t="shared" si="653"/>
        <v>0.51968503937007871</v>
      </c>
      <c r="GQ1675">
        <f t="shared" si="654"/>
        <v>0.55000000000000004</v>
      </c>
      <c r="GR1675">
        <f t="shared" si="671"/>
        <v>43</v>
      </c>
      <c r="GS1675">
        <f t="shared" si="672"/>
        <v>15</v>
      </c>
      <c r="GT1675">
        <f t="shared" si="673"/>
        <v>0.34883720930232559</v>
      </c>
      <c r="GU1675">
        <f t="shared" si="674"/>
        <v>8.25</v>
      </c>
    </row>
    <row r="1676" spans="1:203" x14ac:dyDescent="0.2">
      <c r="A1676">
        <v>2022</v>
      </c>
      <c r="B1676" s="2">
        <v>44674</v>
      </c>
      <c r="C1676" s="12" t="s">
        <v>5</v>
      </c>
      <c r="D1676" s="15" t="s">
        <v>20</v>
      </c>
      <c r="E1676" s="4">
        <f t="shared" si="650"/>
        <v>0.4</v>
      </c>
      <c r="F1676" s="12">
        <v>0</v>
      </c>
      <c r="G1676" s="12">
        <v>0</v>
      </c>
      <c r="H1676" s="16" t="s">
        <v>38</v>
      </c>
      <c r="I1676" s="5" t="s">
        <v>33</v>
      </c>
      <c r="J1676" s="12">
        <v>5</v>
      </c>
      <c r="K1676" s="12">
        <v>2</v>
      </c>
      <c r="L1676" s="12">
        <v>40</v>
      </c>
      <c r="M1676" s="12">
        <v>0</v>
      </c>
      <c r="N1676" s="12">
        <v>0</v>
      </c>
      <c r="O1676" s="12">
        <v>11</v>
      </c>
      <c r="P1676" s="12">
        <v>0</v>
      </c>
      <c r="Q1676" s="12">
        <v>0.9</v>
      </c>
      <c r="R1676" s="12">
        <v>0.9</v>
      </c>
      <c r="S1676" s="12">
        <v>0.19</v>
      </c>
      <c r="T1676" s="17">
        <v>-0.9</v>
      </c>
      <c r="U1676" s="12">
        <v>235</v>
      </c>
      <c r="V1676" s="12">
        <v>363</v>
      </c>
      <c r="W1676" s="12">
        <v>64.7</v>
      </c>
      <c r="X1676" s="12">
        <v>4719</v>
      </c>
      <c r="Y1676" s="12">
        <v>2299</v>
      </c>
      <c r="Z1676" s="12">
        <v>102</v>
      </c>
      <c r="AA1676" s="12">
        <v>130</v>
      </c>
      <c r="AB1676" s="12">
        <v>78.5</v>
      </c>
      <c r="AC1676" s="12">
        <v>88</v>
      </c>
      <c r="AD1676" s="12">
        <v>110</v>
      </c>
      <c r="AE1676" s="12">
        <v>80</v>
      </c>
      <c r="AF1676" s="12">
        <v>39</v>
      </c>
      <c r="AG1676" s="12">
        <v>100</v>
      </c>
      <c r="AH1676" s="12">
        <v>39</v>
      </c>
      <c r="AI1676" s="12">
        <v>0</v>
      </c>
      <c r="AJ1676" s="12">
        <v>0.8</v>
      </c>
      <c r="AK1676" s="12">
        <v>0.7</v>
      </c>
      <c r="AL1676" s="12">
        <v>4</v>
      </c>
      <c r="AM1676" s="12">
        <v>23</v>
      </c>
      <c r="AN1676" s="12">
        <v>4</v>
      </c>
      <c r="AO1676" s="12">
        <v>2</v>
      </c>
      <c r="AP1676" s="12">
        <v>25</v>
      </c>
      <c r="AQ1676" s="12">
        <v>0</v>
      </c>
      <c r="AR1676" s="12">
        <v>2</v>
      </c>
      <c r="AS1676" s="12">
        <v>15</v>
      </c>
      <c r="AT1676" s="12">
        <v>1</v>
      </c>
      <c r="AU1676" s="12">
        <v>9</v>
      </c>
      <c r="AV1676" s="12">
        <v>7</v>
      </c>
      <c r="AW1676" s="12">
        <v>0</v>
      </c>
      <c r="AX1676" s="12">
        <v>1</v>
      </c>
      <c r="AY1676" s="12">
        <v>1</v>
      </c>
      <c r="AZ1676" s="12">
        <v>0</v>
      </c>
      <c r="BA1676" s="12">
        <v>0</v>
      </c>
      <c r="BB1676" s="12">
        <v>25</v>
      </c>
      <c r="BC1676" s="12">
        <v>15</v>
      </c>
      <c r="BD1676" s="12">
        <v>9</v>
      </c>
      <c r="BE1676" s="12">
        <v>13</v>
      </c>
      <c r="BF1676" s="12">
        <v>3</v>
      </c>
      <c r="BG1676" s="12">
        <v>12</v>
      </c>
      <c r="BH1676" s="12">
        <v>25</v>
      </c>
      <c r="BI1676" s="12">
        <v>48</v>
      </c>
      <c r="BJ1676" s="12">
        <v>9</v>
      </c>
      <c r="BK1676" s="12">
        <v>32</v>
      </c>
      <c r="BL1676" s="12">
        <v>0</v>
      </c>
      <c r="BM1676" s="12">
        <v>35</v>
      </c>
      <c r="BN1676" s="12">
        <v>500</v>
      </c>
      <c r="BO1676" s="12">
        <v>76</v>
      </c>
      <c r="BP1676" s="12">
        <v>204</v>
      </c>
      <c r="BQ1676" s="12">
        <v>194</v>
      </c>
      <c r="BR1676" s="12">
        <v>104</v>
      </c>
      <c r="BS1676" s="12">
        <v>9</v>
      </c>
      <c r="BT1676" s="12">
        <v>15</v>
      </c>
      <c r="BU1676" s="12">
        <v>7</v>
      </c>
      <c r="BV1676" s="12">
        <v>46.7</v>
      </c>
      <c r="BW1676" s="12">
        <v>206</v>
      </c>
      <c r="BX1676" s="12">
        <v>950</v>
      </c>
      <c r="BY1676" s="12">
        <v>409</v>
      </c>
      <c r="BZ1676" s="12">
        <v>9</v>
      </c>
      <c r="CA1676" s="12">
        <v>7</v>
      </c>
      <c r="CB1676" s="12">
        <v>1</v>
      </c>
      <c r="CC1676" s="12">
        <v>13</v>
      </c>
      <c r="CD1676" s="12">
        <v>9</v>
      </c>
      <c r="CE1676" s="12">
        <v>0</v>
      </c>
      <c r="CF1676" s="12">
        <v>0</v>
      </c>
      <c r="CG1676" s="12">
        <v>11</v>
      </c>
      <c r="CH1676" s="12">
        <v>55</v>
      </c>
      <c r="CI1676" s="12">
        <v>14</v>
      </c>
      <c r="CJ1676" s="12">
        <v>41.2</v>
      </c>
      <c r="CK1676">
        <v>8.8051899999999996</v>
      </c>
      <c r="CL1676">
        <v>0.32297999999999999</v>
      </c>
      <c r="CM1676">
        <v>0.48718</v>
      </c>
      <c r="CN1676" s="12">
        <f t="shared" si="651"/>
        <v>0.28099173553719009</v>
      </c>
      <c r="CO1676" s="12">
        <f t="shared" si="655"/>
        <v>0.35812672176308541</v>
      </c>
      <c r="CP1676">
        <v>0.36</v>
      </c>
      <c r="CQ1676">
        <v>0.52</v>
      </c>
      <c r="CR1676">
        <v>0.12</v>
      </c>
      <c r="CS1676" s="12">
        <f t="shared" si="656"/>
        <v>0.40799999999999997</v>
      </c>
      <c r="CT1676" s="12">
        <f t="shared" si="657"/>
        <v>0.38800000000000001</v>
      </c>
      <c r="CU1676" s="12">
        <f t="shared" si="658"/>
        <v>0.20799999999999999</v>
      </c>
      <c r="CV1676" s="12">
        <f t="shared" si="659"/>
        <v>0.6</v>
      </c>
      <c r="CW1676" s="12">
        <f t="shared" si="652"/>
        <v>0.44</v>
      </c>
      <c r="CX1676" s="12">
        <f t="shared" si="660"/>
        <v>0.8</v>
      </c>
      <c r="CY1676" s="12">
        <f t="shared" si="661"/>
        <v>30</v>
      </c>
      <c r="CZ1676" s="12">
        <f t="shared" si="662"/>
        <v>5</v>
      </c>
      <c r="DA1676" s="12">
        <f t="shared" si="663"/>
        <v>0.16666666666666666</v>
      </c>
      <c r="DB1676" s="12">
        <f t="shared" si="664"/>
        <v>6.7142857142857144</v>
      </c>
      <c r="DC1676" s="12">
        <v>15</v>
      </c>
      <c r="DD1676" s="12">
        <v>5</v>
      </c>
      <c r="DE1676" s="12">
        <v>33.299999999999997</v>
      </c>
      <c r="DF1676" s="12">
        <v>0</v>
      </c>
      <c r="DG1676" s="12">
        <v>0</v>
      </c>
      <c r="DH1676" s="12">
        <v>24.3</v>
      </c>
      <c r="DI1676" s="12">
        <v>1</v>
      </c>
      <c r="DJ1676" s="12">
        <v>0.5</v>
      </c>
      <c r="DK1676" s="12">
        <v>0.5</v>
      </c>
      <c r="DL1676" s="12">
        <v>0.03</v>
      </c>
      <c r="DM1676" s="17">
        <v>-0.5</v>
      </c>
      <c r="DN1676" s="12">
        <v>547</v>
      </c>
      <c r="DO1676" s="12">
        <v>678</v>
      </c>
      <c r="DP1676" s="12">
        <v>80.7</v>
      </c>
      <c r="DQ1676" s="12">
        <v>9531</v>
      </c>
      <c r="DR1676" s="12">
        <v>3245</v>
      </c>
      <c r="DS1676" s="12">
        <v>248</v>
      </c>
      <c r="DT1676" s="12">
        <v>282</v>
      </c>
      <c r="DU1676" s="12">
        <v>87.9</v>
      </c>
      <c r="DV1676" s="12">
        <v>237</v>
      </c>
      <c r="DW1676" s="12">
        <v>273</v>
      </c>
      <c r="DX1676" s="12">
        <v>86.8</v>
      </c>
      <c r="DY1676" s="12">
        <v>53</v>
      </c>
      <c r="DZ1676" s="12">
        <v>90</v>
      </c>
      <c r="EA1676" s="12">
        <v>58.9</v>
      </c>
      <c r="EB1676" s="12">
        <v>0</v>
      </c>
      <c r="EC1676" s="12">
        <v>0.3</v>
      </c>
      <c r="ED1676" s="12">
        <v>0.6</v>
      </c>
      <c r="EE1676" s="12">
        <v>9</v>
      </c>
      <c r="EF1676" s="12">
        <v>54</v>
      </c>
      <c r="EG1676" s="12">
        <v>7</v>
      </c>
      <c r="EH1676" s="12">
        <v>2</v>
      </c>
      <c r="EI1676" s="12">
        <v>49</v>
      </c>
      <c r="EJ1676" s="12">
        <v>1</v>
      </c>
      <c r="EK1676" s="12">
        <v>5</v>
      </c>
      <c r="EL1676" s="12">
        <v>25</v>
      </c>
      <c r="EM1676" s="12">
        <v>3</v>
      </c>
      <c r="EN1676" s="12">
        <v>26</v>
      </c>
      <c r="EO1676" s="12">
        <v>19</v>
      </c>
      <c r="EP1676" s="12">
        <v>3</v>
      </c>
      <c r="EQ1676" s="12">
        <v>3</v>
      </c>
      <c r="ER1676" s="12">
        <v>0</v>
      </c>
      <c r="ES1676" s="12">
        <v>1</v>
      </c>
      <c r="ET1676" s="12">
        <v>0</v>
      </c>
      <c r="EU1676" s="12">
        <v>17</v>
      </c>
      <c r="EV1676" s="12">
        <v>13</v>
      </c>
      <c r="EW1676" s="12">
        <v>8</v>
      </c>
      <c r="EX1676" s="12">
        <v>3</v>
      </c>
      <c r="EY1676" s="12">
        <v>6</v>
      </c>
      <c r="EZ1676" s="12">
        <v>8</v>
      </c>
      <c r="FA1676" s="12">
        <v>15</v>
      </c>
      <c r="FB1676" s="12">
        <v>53.3</v>
      </c>
      <c r="FC1676" s="12">
        <v>7</v>
      </c>
      <c r="FD1676" s="12">
        <v>15</v>
      </c>
      <c r="FE1676" s="12">
        <v>0</v>
      </c>
      <c r="FF1676" s="12">
        <v>65</v>
      </c>
      <c r="FG1676" s="12">
        <v>790</v>
      </c>
      <c r="FH1676" s="12">
        <v>42</v>
      </c>
      <c r="FI1676" s="12">
        <v>201</v>
      </c>
      <c r="FJ1676" s="12">
        <v>375</v>
      </c>
      <c r="FK1676" s="12">
        <v>218</v>
      </c>
      <c r="FL1676" s="12">
        <v>15</v>
      </c>
      <c r="FM1676" s="12">
        <v>25</v>
      </c>
      <c r="FN1676" s="12">
        <v>13</v>
      </c>
      <c r="FO1676" s="12">
        <v>52</v>
      </c>
      <c r="FP1676" s="12">
        <v>385</v>
      </c>
      <c r="FQ1676" s="12">
        <v>2312</v>
      </c>
      <c r="FR1676" s="12">
        <v>1281</v>
      </c>
      <c r="FS1676" s="12">
        <v>12</v>
      </c>
      <c r="FT1676" s="12">
        <v>16</v>
      </c>
      <c r="FU1676" s="12">
        <v>1</v>
      </c>
      <c r="FV1676" s="12">
        <v>14</v>
      </c>
      <c r="FW1676" s="12">
        <v>13</v>
      </c>
      <c r="FX1676" s="12">
        <v>3</v>
      </c>
      <c r="FY1676" s="12">
        <v>0</v>
      </c>
      <c r="FZ1676" s="12">
        <v>15</v>
      </c>
      <c r="GA1676" s="12">
        <v>70</v>
      </c>
      <c r="GB1676" s="12">
        <v>20</v>
      </c>
      <c r="GC1676" s="12">
        <v>58.8</v>
      </c>
      <c r="GD1676">
        <v>6.7222222199999999</v>
      </c>
      <c r="GE1676">
        <v>0.67701862999999995</v>
      </c>
      <c r="GF1676">
        <v>0.34046795000000002</v>
      </c>
      <c r="GG1676" s="12">
        <f t="shared" si="665"/>
        <v>0.1415929203539823</v>
      </c>
      <c r="GH1676" s="12">
        <f t="shared" si="666"/>
        <v>0.41592920353982299</v>
      </c>
      <c r="GI1676">
        <v>0.47058823999999999</v>
      </c>
      <c r="GJ1676">
        <v>0.17647059000000001</v>
      </c>
      <c r="GK1676">
        <v>0.35294118000000002</v>
      </c>
      <c r="GL1676">
        <f t="shared" si="667"/>
        <v>0.25443037974683547</v>
      </c>
      <c r="GM1676">
        <f t="shared" si="668"/>
        <v>0.47468354430379744</v>
      </c>
      <c r="GN1676">
        <f t="shared" si="669"/>
        <v>0.27594936708860762</v>
      </c>
      <c r="GO1676">
        <f t="shared" si="670"/>
        <v>0.76470588235294112</v>
      </c>
      <c r="GP1676" s="12">
        <f t="shared" si="653"/>
        <v>0.56000000000000005</v>
      </c>
      <c r="GQ1676">
        <f t="shared" si="654"/>
        <v>0.6</v>
      </c>
      <c r="GR1676">
        <f t="shared" si="671"/>
        <v>70</v>
      </c>
      <c r="GS1676">
        <f t="shared" si="672"/>
        <v>8</v>
      </c>
      <c r="GT1676">
        <f t="shared" si="673"/>
        <v>0.11428571428571428</v>
      </c>
      <c r="GU1676">
        <f t="shared" si="674"/>
        <v>8.4153846153846157</v>
      </c>
    </row>
    <row r="1677" spans="1:203" x14ac:dyDescent="0.2">
      <c r="A1677">
        <v>2022</v>
      </c>
      <c r="B1677" s="2">
        <v>44681</v>
      </c>
      <c r="C1677" s="12" t="s">
        <v>1</v>
      </c>
      <c r="D1677" s="13" t="s">
        <v>2</v>
      </c>
      <c r="E1677" s="4">
        <f t="shared" si="650"/>
        <v>-0.4</v>
      </c>
      <c r="F1677" s="12">
        <v>1</v>
      </c>
      <c r="G1677" s="12">
        <v>0</v>
      </c>
      <c r="H1677" s="16" t="s">
        <v>38</v>
      </c>
      <c r="I1677" s="5" t="s">
        <v>28</v>
      </c>
      <c r="J1677" s="12">
        <v>6</v>
      </c>
      <c r="K1677" s="12">
        <v>4</v>
      </c>
      <c r="L1677" s="12">
        <v>66.7</v>
      </c>
      <c r="M1677" s="12">
        <v>0.17</v>
      </c>
      <c r="N1677" s="12">
        <v>0.25</v>
      </c>
      <c r="O1677" s="12">
        <v>14.4</v>
      </c>
      <c r="P1677" s="12">
        <v>0</v>
      </c>
      <c r="Q1677" s="12">
        <v>0.6</v>
      </c>
      <c r="R1677" s="12">
        <v>0.6</v>
      </c>
      <c r="S1677" s="12">
        <v>0.09</v>
      </c>
      <c r="T1677" s="18">
        <v>0.4</v>
      </c>
      <c r="U1677" s="12">
        <v>277</v>
      </c>
      <c r="V1677" s="12">
        <v>375</v>
      </c>
      <c r="W1677" s="12">
        <v>73.900000000000006</v>
      </c>
      <c r="X1677" s="12">
        <v>5557</v>
      </c>
      <c r="Y1677" s="12">
        <v>2273</v>
      </c>
      <c r="Z1677" s="12">
        <v>115</v>
      </c>
      <c r="AA1677" s="12">
        <v>140</v>
      </c>
      <c r="AB1677" s="12">
        <v>82.1</v>
      </c>
      <c r="AC1677" s="12">
        <v>122</v>
      </c>
      <c r="AD1677" s="12">
        <v>142</v>
      </c>
      <c r="AE1677" s="12">
        <v>85.9</v>
      </c>
      <c r="AF1677" s="12">
        <v>36</v>
      </c>
      <c r="AG1677" s="12">
        <v>79</v>
      </c>
      <c r="AH1677" s="12">
        <v>45.6</v>
      </c>
      <c r="AI1677" s="12">
        <v>1</v>
      </c>
      <c r="AJ1677" s="12">
        <v>0.6</v>
      </c>
      <c r="AK1677" s="12">
        <v>0.9</v>
      </c>
      <c r="AL1677" s="12">
        <v>6</v>
      </c>
      <c r="AM1677" s="12">
        <v>22</v>
      </c>
      <c r="AN1677" s="12">
        <v>4</v>
      </c>
      <c r="AO1677" s="12">
        <v>1</v>
      </c>
      <c r="AP1677" s="12">
        <v>30</v>
      </c>
      <c r="AQ1677" s="12">
        <v>0</v>
      </c>
      <c r="AR1677" s="12">
        <v>3</v>
      </c>
      <c r="AS1677" s="12">
        <v>17</v>
      </c>
      <c r="AT1677" s="12">
        <v>3</v>
      </c>
      <c r="AU1677" s="12">
        <v>12</v>
      </c>
      <c r="AV1677" s="12">
        <v>8</v>
      </c>
      <c r="AW1677" s="12">
        <v>2</v>
      </c>
      <c r="AX1677" s="12">
        <v>1</v>
      </c>
      <c r="AY1677" s="12">
        <v>1</v>
      </c>
      <c r="AZ1677" s="12">
        <v>0</v>
      </c>
      <c r="BA1677" s="12">
        <v>0</v>
      </c>
      <c r="BB1677" s="12">
        <v>24</v>
      </c>
      <c r="BC1677" s="12">
        <v>10</v>
      </c>
      <c r="BD1677" s="12">
        <v>10</v>
      </c>
      <c r="BE1677" s="12">
        <v>9</v>
      </c>
      <c r="BF1677" s="12">
        <v>5</v>
      </c>
      <c r="BG1677" s="12">
        <v>13</v>
      </c>
      <c r="BH1677" s="12">
        <v>20</v>
      </c>
      <c r="BI1677" s="12">
        <v>65</v>
      </c>
      <c r="BJ1677" s="12">
        <v>12</v>
      </c>
      <c r="BK1677" s="12">
        <v>23</v>
      </c>
      <c r="BL1677" s="12">
        <v>0</v>
      </c>
      <c r="BM1677" s="12">
        <v>37</v>
      </c>
      <c r="BN1677" s="12">
        <v>485</v>
      </c>
      <c r="BO1677" s="12">
        <v>67</v>
      </c>
      <c r="BP1677" s="12">
        <v>179</v>
      </c>
      <c r="BQ1677" s="12">
        <v>196</v>
      </c>
      <c r="BR1677" s="12">
        <v>117</v>
      </c>
      <c r="BS1677" s="12">
        <v>19</v>
      </c>
      <c r="BT1677" s="12">
        <v>15</v>
      </c>
      <c r="BU1677" s="12">
        <v>8</v>
      </c>
      <c r="BV1677" s="12">
        <v>53.3</v>
      </c>
      <c r="BW1677" s="12">
        <v>301</v>
      </c>
      <c r="BX1677" s="12">
        <v>1860</v>
      </c>
      <c r="BY1677" s="12">
        <v>1007</v>
      </c>
      <c r="BZ1677" s="12">
        <v>20</v>
      </c>
      <c r="CA1677" s="12">
        <v>12</v>
      </c>
      <c r="CB1677" s="12">
        <v>3</v>
      </c>
      <c r="CC1677" s="12">
        <v>15</v>
      </c>
      <c r="CD1677" s="12">
        <v>10</v>
      </c>
      <c r="CE1677" s="12">
        <v>2</v>
      </c>
      <c r="CF1677" s="12">
        <v>0</v>
      </c>
      <c r="CG1677" s="12">
        <v>6</v>
      </c>
      <c r="CH1677" s="12">
        <v>54</v>
      </c>
      <c r="CI1677" s="12">
        <v>18</v>
      </c>
      <c r="CJ1677" s="12">
        <v>69.2</v>
      </c>
      <c r="CK1677">
        <v>9.9384599999999992</v>
      </c>
      <c r="CL1677">
        <v>0.36</v>
      </c>
      <c r="CM1677">
        <v>0.40903</v>
      </c>
      <c r="CN1677" s="12">
        <f t="shared" si="651"/>
        <v>0.21866666666666668</v>
      </c>
      <c r="CO1677" s="12">
        <f t="shared" si="655"/>
        <v>0.37333333333333335</v>
      </c>
      <c r="CP1677">
        <v>0.41666999999999998</v>
      </c>
      <c r="CQ1677">
        <v>0.375</v>
      </c>
      <c r="CR1677">
        <v>0.20832999999999999</v>
      </c>
      <c r="CS1677" s="12">
        <f t="shared" si="656"/>
        <v>0.36907216494845363</v>
      </c>
      <c r="CT1677" s="12">
        <f t="shared" si="657"/>
        <v>0.40412371134020619</v>
      </c>
      <c r="CU1677" s="12">
        <f t="shared" si="658"/>
        <v>0.24123711340206186</v>
      </c>
      <c r="CV1677" s="12">
        <f t="shared" si="659"/>
        <v>0.41666666666666669</v>
      </c>
      <c r="CW1677" s="12">
        <f t="shared" si="652"/>
        <v>0.47368421052631576</v>
      </c>
      <c r="CX1677" s="12">
        <f t="shared" si="660"/>
        <v>1</v>
      </c>
      <c r="CY1677" s="12">
        <f t="shared" si="661"/>
        <v>34</v>
      </c>
      <c r="CZ1677" s="12">
        <f t="shared" si="662"/>
        <v>7</v>
      </c>
      <c r="DA1677" s="12">
        <f t="shared" si="663"/>
        <v>0.20588235294117646</v>
      </c>
      <c r="DB1677" s="12">
        <f t="shared" si="664"/>
        <v>7.4864864864864868</v>
      </c>
      <c r="DC1677" s="12">
        <v>13</v>
      </c>
      <c r="DD1677" s="12">
        <v>4</v>
      </c>
      <c r="DE1677" s="12">
        <v>30.8</v>
      </c>
      <c r="DF1677" s="12">
        <v>0</v>
      </c>
      <c r="DG1677" s="12">
        <v>0</v>
      </c>
      <c r="DH1677" s="12">
        <v>19.3</v>
      </c>
      <c r="DI1677" s="12">
        <v>0</v>
      </c>
      <c r="DJ1677" s="12">
        <v>1</v>
      </c>
      <c r="DK1677" s="12">
        <v>1</v>
      </c>
      <c r="DL1677" s="12">
        <v>0.08</v>
      </c>
      <c r="DM1677" s="17">
        <v>-1</v>
      </c>
      <c r="DN1677" s="12">
        <v>545</v>
      </c>
      <c r="DO1677" s="12">
        <v>646</v>
      </c>
      <c r="DP1677" s="12">
        <v>84.4</v>
      </c>
      <c r="DQ1677" s="12">
        <v>8956</v>
      </c>
      <c r="DR1677" s="12">
        <v>2894</v>
      </c>
      <c r="DS1677" s="12">
        <v>283</v>
      </c>
      <c r="DT1677" s="12">
        <v>308</v>
      </c>
      <c r="DU1677" s="12">
        <v>91.9</v>
      </c>
      <c r="DV1677" s="12">
        <v>198</v>
      </c>
      <c r="DW1677" s="12">
        <v>224</v>
      </c>
      <c r="DX1677" s="12">
        <v>88.4</v>
      </c>
      <c r="DY1677" s="12">
        <v>46</v>
      </c>
      <c r="DZ1677" s="12">
        <v>81</v>
      </c>
      <c r="EA1677" s="12">
        <v>56.8</v>
      </c>
      <c r="EB1677" s="12">
        <v>0</v>
      </c>
      <c r="EC1677" s="12">
        <v>0.7</v>
      </c>
      <c r="ED1677" s="12">
        <v>1.2</v>
      </c>
      <c r="EE1677" s="12">
        <v>9</v>
      </c>
      <c r="EF1677" s="12">
        <v>29</v>
      </c>
      <c r="EG1677" s="12">
        <v>8</v>
      </c>
      <c r="EH1677" s="12">
        <v>3</v>
      </c>
      <c r="EI1677" s="12">
        <v>53</v>
      </c>
      <c r="EJ1677" s="12">
        <v>0</v>
      </c>
      <c r="EK1677" s="12">
        <v>9</v>
      </c>
      <c r="EL1677" s="12">
        <v>26</v>
      </c>
      <c r="EM1677" s="12">
        <v>8</v>
      </c>
      <c r="EN1677" s="12">
        <v>24</v>
      </c>
      <c r="EO1677" s="12">
        <v>21</v>
      </c>
      <c r="EP1677" s="12">
        <v>1</v>
      </c>
      <c r="EQ1677" s="12">
        <v>1</v>
      </c>
      <c r="ER1677" s="12">
        <v>0</v>
      </c>
      <c r="ES1677" s="12">
        <v>0</v>
      </c>
      <c r="ET1677" s="12">
        <v>1</v>
      </c>
      <c r="EU1677" s="12">
        <v>17</v>
      </c>
      <c r="EV1677" s="12">
        <v>9</v>
      </c>
      <c r="EW1677" s="12">
        <v>8</v>
      </c>
      <c r="EX1677" s="12">
        <v>7</v>
      </c>
      <c r="EY1677" s="12">
        <v>2</v>
      </c>
      <c r="EZ1677" s="12">
        <v>7</v>
      </c>
      <c r="FA1677" s="12">
        <v>15</v>
      </c>
      <c r="FB1677" s="12">
        <v>46.7</v>
      </c>
      <c r="FC1677" s="12">
        <v>7</v>
      </c>
      <c r="FD1677" s="12">
        <v>15</v>
      </c>
      <c r="FE1677" s="12">
        <v>1</v>
      </c>
      <c r="FF1677" s="12">
        <v>63</v>
      </c>
      <c r="FG1677" s="12">
        <v>746</v>
      </c>
      <c r="FH1677" s="12">
        <v>56</v>
      </c>
      <c r="FI1677" s="12">
        <v>184</v>
      </c>
      <c r="FJ1677" s="12">
        <v>360</v>
      </c>
      <c r="FK1677" s="12">
        <v>208</v>
      </c>
      <c r="FL1677" s="12">
        <v>25</v>
      </c>
      <c r="FM1677" s="12">
        <v>20</v>
      </c>
      <c r="FN1677" s="12">
        <v>7</v>
      </c>
      <c r="FO1677" s="12">
        <v>35</v>
      </c>
      <c r="FP1677" s="12">
        <v>540</v>
      </c>
      <c r="FQ1677" s="12">
        <v>3037</v>
      </c>
      <c r="FR1677" s="12">
        <v>1635</v>
      </c>
      <c r="FS1677" s="12">
        <v>25</v>
      </c>
      <c r="FT1677" s="12">
        <v>27</v>
      </c>
      <c r="FU1677" s="12">
        <v>5</v>
      </c>
      <c r="FV1677" s="12">
        <v>9</v>
      </c>
      <c r="FW1677" s="12">
        <v>11</v>
      </c>
      <c r="FX1677" s="12">
        <v>0</v>
      </c>
      <c r="FY1677" s="12">
        <v>0</v>
      </c>
      <c r="FZ1677" s="12">
        <v>8</v>
      </c>
      <c r="GA1677" s="12">
        <v>60</v>
      </c>
      <c r="GB1677" s="12">
        <v>8</v>
      </c>
      <c r="GC1677" s="12">
        <v>30.8</v>
      </c>
      <c r="GD1677">
        <v>7.9787233999999998</v>
      </c>
      <c r="GE1677">
        <v>0.64</v>
      </c>
      <c r="GF1677">
        <v>0.32313533</v>
      </c>
      <c r="GG1677" s="12">
        <f t="shared" si="665"/>
        <v>0.13931888544891641</v>
      </c>
      <c r="GH1677" s="12">
        <f t="shared" si="666"/>
        <v>0.47678018575851394</v>
      </c>
      <c r="GI1677">
        <v>0.47058823999999999</v>
      </c>
      <c r="GJ1677">
        <v>0.41176470999999998</v>
      </c>
      <c r="GK1677">
        <v>0.11764706</v>
      </c>
      <c r="GL1677">
        <f t="shared" si="667"/>
        <v>0.24664879356568364</v>
      </c>
      <c r="GM1677">
        <f t="shared" si="668"/>
        <v>0.48257372654155495</v>
      </c>
      <c r="GN1677">
        <f t="shared" si="669"/>
        <v>0.27882037533512066</v>
      </c>
      <c r="GO1677">
        <f t="shared" si="670"/>
        <v>0.52941176470588236</v>
      </c>
      <c r="GP1677" s="12">
        <f t="shared" si="653"/>
        <v>0.52631578947368418</v>
      </c>
      <c r="GQ1677">
        <f t="shared" si="654"/>
        <v>0.69230769230769229</v>
      </c>
      <c r="GR1677">
        <f t="shared" si="671"/>
        <v>56</v>
      </c>
      <c r="GS1677">
        <f t="shared" si="672"/>
        <v>13</v>
      </c>
      <c r="GT1677">
        <f t="shared" si="673"/>
        <v>0.23214285714285715</v>
      </c>
      <c r="GU1677">
        <f t="shared" si="674"/>
        <v>8.6507936507936503</v>
      </c>
    </row>
    <row r="1678" spans="1:203" x14ac:dyDescent="0.2">
      <c r="A1678">
        <v>2022</v>
      </c>
      <c r="B1678" s="2">
        <v>44689</v>
      </c>
      <c r="C1678" s="12" t="s">
        <v>5</v>
      </c>
      <c r="D1678" s="14" t="s">
        <v>6</v>
      </c>
      <c r="E1678" s="4">
        <f t="shared" si="650"/>
        <v>-2.1</v>
      </c>
      <c r="F1678" s="12">
        <v>0</v>
      </c>
      <c r="G1678" s="12">
        <v>2</v>
      </c>
      <c r="H1678" s="16" t="s">
        <v>38</v>
      </c>
      <c r="I1678" s="5" t="s">
        <v>16</v>
      </c>
      <c r="J1678" s="12">
        <v>6</v>
      </c>
      <c r="K1678" s="12">
        <v>2</v>
      </c>
      <c r="L1678" s="12">
        <v>33.299999999999997</v>
      </c>
      <c r="M1678" s="12">
        <v>0</v>
      </c>
      <c r="N1678" s="12">
        <v>0</v>
      </c>
      <c r="O1678" s="12">
        <v>17.600000000000001</v>
      </c>
      <c r="P1678" s="12">
        <v>0</v>
      </c>
      <c r="Q1678" s="12">
        <v>0.3</v>
      </c>
      <c r="R1678" s="12">
        <v>0.3</v>
      </c>
      <c r="S1678" s="12">
        <v>0.05</v>
      </c>
      <c r="T1678" s="17">
        <v>-0.3</v>
      </c>
      <c r="U1678" s="12">
        <v>335</v>
      </c>
      <c r="V1678" s="12">
        <v>442</v>
      </c>
      <c r="W1678" s="12">
        <v>75.8</v>
      </c>
      <c r="X1678" s="12">
        <v>6288</v>
      </c>
      <c r="Y1678" s="12">
        <v>2264</v>
      </c>
      <c r="Z1678" s="12">
        <v>144</v>
      </c>
      <c r="AA1678" s="12">
        <v>166</v>
      </c>
      <c r="AB1678" s="12">
        <v>86.7</v>
      </c>
      <c r="AC1678" s="12">
        <v>147</v>
      </c>
      <c r="AD1678" s="12">
        <v>173</v>
      </c>
      <c r="AE1678" s="12">
        <v>85</v>
      </c>
      <c r="AF1678" s="12">
        <v>41</v>
      </c>
      <c r="AG1678" s="12">
        <v>83</v>
      </c>
      <c r="AH1678" s="12">
        <v>49.4</v>
      </c>
      <c r="AI1678" s="12">
        <v>0</v>
      </c>
      <c r="AJ1678" s="12">
        <v>0.2</v>
      </c>
      <c r="AK1678" s="12">
        <v>0.3</v>
      </c>
      <c r="AL1678" s="12">
        <v>4</v>
      </c>
      <c r="AM1678" s="12">
        <v>32</v>
      </c>
      <c r="AN1678" s="12">
        <v>1</v>
      </c>
      <c r="AO1678" s="12">
        <v>0</v>
      </c>
      <c r="AP1678" s="12">
        <v>34</v>
      </c>
      <c r="AQ1678" s="12">
        <v>1</v>
      </c>
      <c r="AR1678" s="12">
        <v>8</v>
      </c>
      <c r="AS1678" s="12">
        <v>14</v>
      </c>
      <c r="AT1678" s="12">
        <v>4</v>
      </c>
      <c r="AU1678" s="12">
        <v>10</v>
      </c>
      <c r="AV1678" s="12">
        <v>6</v>
      </c>
      <c r="AW1678" s="12">
        <v>2</v>
      </c>
      <c r="AX1678" s="12">
        <v>0</v>
      </c>
      <c r="AY1678" s="12">
        <v>1</v>
      </c>
      <c r="AZ1678" s="12">
        <v>1</v>
      </c>
      <c r="BA1678" s="12">
        <v>0</v>
      </c>
      <c r="BB1678" s="12">
        <v>8</v>
      </c>
      <c r="BC1678" s="12">
        <v>6</v>
      </c>
      <c r="BD1678" s="12">
        <v>3</v>
      </c>
      <c r="BE1678" s="12">
        <v>4</v>
      </c>
      <c r="BF1678" s="12">
        <v>1</v>
      </c>
      <c r="BG1678" s="12">
        <v>4</v>
      </c>
      <c r="BH1678" s="12">
        <v>11</v>
      </c>
      <c r="BI1678" s="12">
        <v>36.4</v>
      </c>
      <c r="BJ1678" s="12">
        <v>5</v>
      </c>
      <c r="BK1678" s="12">
        <v>30</v>
      </c>
      <c r="BL1678" s="12">
        <v>0</v>
      </c>
      <c r="BM1678" s="12">
        <v>46</v>
      </c>
      <c r="BN1678" s="12">
        <v>535</v>
      </c>
      <c r="BO1678" s="12">
        <v>77</v>
      </c>
      <c r="BP1678" s="12">
        <v>178</v>
      </c>
      <c r="BQ1678" s="12">
        <v>269</v>
      </c>
      <c r="BR1678" s="12">
        <v>93</v>
      </c>
      <c r="BS1678" s="12">
        <v>13</v>
      </c>
      <c r="BT1678" s="12">
        <v>5</v>
      </c>
      <c r="BU1678" s="12">
        <v>3</v>
      </c>
      <c r="BV1678" s="12">
        <v>60</v>
      </c>
      <c r="BW1678" s="12">
        <v>290</v>
      </c>
      <c r="BX1678" s="12">
        <v>1713</v>
      </c>
      <c r="BY1678" s="12">
        <v>816</v>
      </c>
      <c r="BZ1678" s="12">
        <v>15</v>
      </c>
      <c r="CA1678" s="12">
        <v>14</v>
      </c>
      <c r="CB1678" s="12">
        <v>2</v>
      </c>
      <c r="CC1678" s="12">
        <v>16</v>
      </c>
      <c r="CD1678" s="12">
        <v>7</v>
      </c>
      <c r="CE1678" s="12">
        <v>2</v>
      </c>
      <c r="CF1678" s="12">
        <v>0</v>
      </c>
      <c r="CG1678" s="12">
        <v>16</v>
      </c>
      <c r="CH1678" s="12">
        <v>40</v>
      </c>
      <c r="CI1678" s="12">
        <v>24</v>
      </c>
      <c r="CJ1678" s="12">
        <v>61.5</v>
      </c>
      <c r="CK1678">
        <v>8.8135600000000007</v>
      </c>
      <c r="CL1678">
        <v>0.40788999999999997</v>
      </c>
      <c r="CM1678">
        <v>0.36004999999999998</v>
      </c>
      <c r="CN1678" s="12">
        <f t="shared" si="651"/>
        <v>0.20814479638009051</v>
      </c>
      <c r="CO1678" s="12">
        <f t="shared" si="655"/>
        <v>0.3755656108597285</v>
      </c>
      <c r="CP1678">
        <v>0.375</v>
      </c>
      <c r="CQ1678">
        <v>0.5</v>
      </c>
      <c r="CR1678">
        <v>0.125</v>
      </c>
      <c r="CS1678" s="12">
        <f t="shared" si="656"/>
        <v>0.33271028037383177</v>
      </c>
      <c r="CT1678" s="12">
        <f t="shared" si="657"/>
        <v>0.50280373831775704</v>
      </c>
      <c r="CU1678" s="12">
        <f t="shared" si="658"/>
        <v>0.17383177570093458</v>
      </c>
      <c r="CV1678" s="12">
        <f t="shared" si="659"/>
        <v>0.75</v>
      </c>
      <c r="CW1678" s="12">
        <f t="shared" si="652"/>
        <v>0.50632911392405067</v>
      </c>
      <c r="CX1678" s="12">
        <f t="shared" si="660"/>
        <v>0.66666666666666663</v>
      </c>
      <c r="CY1678" s="12">
        <f t="shared" si="661"/>
        <v>46</v>
      </c>
      <c r="CZ1678" s="12">
        <f t="shared" si="662"/>
        <v>3</v>
      </c>
      <c r="DA1678" s="12">
        <f t="shared" si="663"/>
        <v>6.5217391304347824E-2</v>
      </c>
      <c r="DB1678" s="12">
        <f t="shared" si="664"/>
        <v>7.2826086956521738</v>
      </c>
      <c r="DC1678" s="12">
        <v>21</v>
      </c>
      <c r="DD1678" s="12">
        <v>9</v>
      </c>
      <c r="DE1678" s="12">
        <v>42.9</v>
      </c>
      <c r="DF1678" s="12">
        <v>0.1</v>
      </c>
      <c r="DG1678" s="12">
        <v>0.22</v>
      </c>
      <c r="DH1678" s="12">
        <v>15.7</v>
      </c>
      <c r="DI1678" s="12">
        <v>1</v>
      </c>
      <c r="DJ1678" s="12">
        <v>2.4</v>
      </c>
      <c r="DK1678" s="12">
        <v>2.4</v>
      </c>
      <c r="DL1678" s="12">
        <v>0.16</v>
      </c>
      <c r="DM1678" s="17">
        <v>-0.4</v>
      </c>
      <c r="DN1678" s="12">
        <v>413</v>
      </c>
      <c r="DO1678" s="12">
        <v>520</v>
      </c>
      <c r="DP1678" s="12">
        <v>79.400000000000006</v>
      </c>
      <c r="DQ1678" s="12">
        <v>7754</v>
      </c>
      <c r="DR1678" s="12">
        <v>2923</v>
      </c>
      <c r="DS1678" s="12">
        <v>159</v>
      </c>
      <c r="DT1678" s="12">
        <v>181</v>
      </c>
      <c r="DU1678" s="12">
        <v>87.8</v>
      </c>
      <c r="DV1678" s="12">
        <v>201</v>
      </c>
      <c r="DW1678" s="12">
        <v>235</v>
      </c>
      <c r="DX1678" s="12">
        <v>85.5</v>
      </c>
      <c r="DY1678" s="12">
        <v>47</v>
      </c>
      <c r="DZ1678" s="12">
        <v>81</v>
      </c>
      <c r="EA1678" s="12">
        <v>58</v>
      </c>
      <c r="EB1678" s="12">
        <v>1</v>
      </c>
      <c r="EC1678" s="12">
        <v>2.4</v>
      </c>
      <c r="ED1678" s="12">
        <v>1.5</v>
      </c>
      <c r="EE1678" s="12">
        <v>14</v>
      </c>
      <c r="EF1678" s="12">
        <v>36</v>
      </c>
      <c r="EG1678" s="12">
        <v>6</v>
      </c>
      <c r="EH1678" s="12">
        <v>2</v>
      </c>
      <c r="EI1678" s="12">
        <v>39</v>
      </c>
      <c r="EJ1678" s="12">
        <v>0</v>
      </c>
      <c r="EK1678" s="12">
        <v>1</v>
      </c>
      <c r="EL1678" s="12">
        <v>28</v>
      </c>
      <c r="EM1678" s="12">
        <v>6</v>
      </c>
      <c r="EN1678" s="12">
        <v>35</v>
      </c>
      <c r="EO1678" s="12">
        <v>24</v>
      </c>
      <c r="EP1678" s="12">
        <v>4</v>
      </c>
      <c r="EQ1678" s="12">
        <v>0</v>
      </c>
      <c r="ER1678" s="12">
        <v>5</v>
      </c>
      <c r="ES1678" s="12">
        <v>2</v>
      </c>
      <c r="ET1678" s="12">
        <v>0</v>
      </c>
      <c r="EU1678" s="12">
        <v>9</v>
      </c>
      <c r="EV1678" s="12">
        <v>4</v>
      </c>
      <c r="EW1678" s="12">
        <v>4</v>
      </c>
      <c r="EX1678" s="12">
        <v>4</v>
      </c>
      <c r="EY1678" s="12">
        <v>1</v>
      </c>
      <c r="EZ1678" s="12">
        <v>2</v>
      </c>
      <c r="FA1678" s="12">
        <v>5</v>
      </c>
      <c r="FB1678" s="12">
        <v>40</v>
      </c>
      <c r="FC1678" s="12">
        <v>6</v>
      </c>
      <c r="FD1678" s="12">
        <v>14</v>
      </c>
      <c r="FE1678" s="12">
        <v>0</v>
      </c>
      <c r="FF1678" s="12">
        <v>54</v>
      </c>
      <c r="FG1678" s="12">
        <v>615</v>
      </c>
      <c r="FH1678" s="12">
        <v>49</v>
      </c>
      <c r="FI1678" s="12">
        <v>203</v>
      </c>
      <c r="FJ1678" s="12">
        <v>280</v>
      </c>
      <c r="FK1678" s="12">
        <v>135</v>
      </c>
      <c r="FL1678" s="12">
        <v>32</v>
      </c>
      <c r="FM1678" s="12">
        <v>11</v>
      </c>
      <c r="FN1678" s="12">
        <v>7</v>
      </c>
      <c r="FO1678" s="12">
        <v>63.6</v>
      </c>
      <c r="FP1678" s="12">
        <v>331</v>
      </c>
      <c r="FQ1678" s="12">
        <v>1364</v>
      </c>
      <c r="FR1678" s="12">
        <v>732</v>
      </c>
      <c r="FS1678" s="12">
        <v>13</v>
      </c>
      <c r="FT1678" s="12">
        <v>7</v>
      </c>
      <c r="FU1678" s="12">
        <v>4</v>
      </c>
      <c r="FV1678" s="12">
        <v>13</v>
      </c>
      <c r="FW1678" s="12">
        <v>4</v>
      </c>
      <c r="FX1678" s="12">
        <v>0</v>
      </c>
      <c r="FY1678" s="12">
        <v>0</v>
      </c>
      <c r="FZ1678" s="12">
        <v>8</v>
      </c>
      <c r="GA1678" s="12">
        <v>39</v>
      </c>
      <c r="GB1678" s="12">
        <v>15</v>
      </c>
      <c r="GC1678" s="12">
        <v>38.5</v>
      </c>
      <c r="GD1678">
        <v>11.9459459</v>
      </c>
      <c r="GE1678">
        <v>0.59210525999999997</v>
      </c>
      <c r="GF1678">
        <v>0.37696673000000003</v>
      </c>
      <c r="GG1678" s="12">
        <f t="shared" si="665"/>
        <v>0.15769230769230769</v>
      </c>
      <c r="GH1678" s="12">
        <f t="shared" si="666"/>
        <v>0.34807692307692306</v>
      </c>
      <c r="GI1678">
        <v>0.44444444</v>
      </c>
      <c r="GJ1678">
        <v>0.44444444</v>
      </c>
      <c r="GK1678">
        <v>0.11111111</v>
      </c>
      <c r="GL1678">
        <f t="shared" si="667"/>
        <v>0.33008130081300813</v>
      </c>
      <c r="GM1678">
        <f t="shared" si="668"/>
        <v>0.45528455284552843</v>
      </c>
      <c r="GN1678">
        <f t="shared" si="669"/>
        <v>0.21951219512195122</v>
      </c>
      <c r="GO1678">
        <f t="shared" si="670"/>
        <v>0.44444444444444442</v>
      </c>
      <c r="GP1678" s="12">
        <f t="shared" si="653"/>
        <v>0.49367088607594939</v>
      </c>
      <c r="GQ1678">
        <f t="shared" si="654"/>
        <v>0.66666666666666663</v>
      </c>
      <c r="GR1678">
        <f t="shared" si="671"/>
        <v>43</v>
      </c>
      <c r="GS1678">
        <f t="shared" si="672"/>
        <v>10</v>
      </c>
      <c r="GT1678">
        <f t="shared" si="673"/>
        <v>0.23255813953488372</v>
      </c>
      <c r="GU1678">
        <f t="shared" si="674"/>
        <v>7.6481481481481479</v>
      </c>
    </row>
    <row r="1679" spans="1:203" x14ac:dyDescent="0.2">
      <c r="A1679">
        <v>2022</v>
      </c>
      <c r="B1679" s="2">
        <v>44695</v>
      </c>
      <c r="C1679" s="12" t="s">
        <v>1</v>
      </c>
      <c r="D1679" s="13" t="s">
        <v>2</v>
      </c>
      <c r="E1679" s="4">
        <f t="shared" si="650"/>
        <v>0.9</v>
      </c>
      <c r="F1679" s="12">
        <v>2</v>
      </c>
      <c r="G1679" s="12">
        <v>1</v>
      </c>
      <c r="H1679" s="16" t="s">
        <v>38</v>
      </c>
      <c r="I1679" s="5" t="s">
        <v>21</v>
      </c>
      <c r="J1679" s="12">
        <v>14</v>
      </c>
      <c r="K1679" s="12">
        <v>7</v>
      </c>
      <c r="L1679" s="12">
        <v>50</v>
      </c>
      <c r="M1679" s="12">
        <v>0.14000000000000001</v>
      </c>
      <c r="N1679" s="12">
        <v>0.28999999999999998</v>
      </c>
      <c r="O1679" s="12">
        <v>16.2</v>
      </c>
      <c r="P1679" s="12">
        <v>1</v>
      </c>
      <c r="Q1679" s="12">
        <v>1.8</v>
      </c>
      <c r="R1679" s="12">
        <v>1.8</v>
      </c>
      <c r="S1679" s="12">
        <v>0.13</v>
      </c>
      <c r="T1679" s="18">
        <v>0.2</v>
      </c>
      <c r="U1679" s="12">
        <v>339</v>
      </c>
      <c r="V1679" s="12">
        <v>441</v>
      </c>
      <c r="W1679" s="12">
        <v>76.900000000000006</v>
      </c>
      <c r="X1679" s="12">
        <v>6609</v>
      </c>
      <c r="Y1679" s="12">
        <v>2299</v>
      </c>
      <c r="Z1679" s="12">
        <v>140</v>
      </c>
      <c r="AA1679" s="12">
        <v>155</v>
      </c>
      <c r="AB1679" s="12">
        <v>90.3</v>
      </c>
      <c r="AC1679" s="12">
        <v>153</v>
      </c>
      <c r="AD1679" s="12">
        <v>180</v>
      </c>
      <c r="AE1679" s="12">
        <v>85</v>
      </c>
      <c r="AF1679" s="12">
        <v>42</v>
      </c>
      <c r="AG1679" s="12">
        <v>83</v>
      </c>
      <c r="AH1679" s="12">
        <v>50.6</v>
      </c>
      <c r="AI1679" s="12">
        <v>2</v>
      </c>
      <c r="AJ1679" s="12">
        <v>1.2</v>
      </c>
      <c r="AK1679" s="12">
        <v>1.2</v>
      </c>
      <c r="AL1679" s="12">
        <v>10</v>
      </c>
      <c r="AM1679" s="12">
        <v>33</v>
      </c>
      <c r="AN1679" s="12">
        <v>9</v>
      </c>
      <c r="AO1679" s="12">
        <v>5</v>
      </c>
      <c r="AP1679" s="12">
        <v>51</v>
      </c>
      <c r="AQ1679" s="12">
        <v>0</v>
      </c>
      <c r="AR1679" s="12">
        <v>10</v>
      </c>
      <c r="AS1679" s="12">
        <v>28</v>
      </c>
      <c r="AT1679" s="12">
        <v>7</v>
      </c>
      <c r="AU1679" s="12">
        <v>24</v>
      </c>
      <c r="AV1679" s="12">
        <v>18</v>
      </c>
      <c r="AW1679" s="12">
        <v>3</v>
      </c>
      <c r="AX1679" s="12">
        <v>1</v>
      </c>
      <c r="AY1679" s="12">
        <v>2</v>
      </c>
      <c r="AZ1679" s="12">
        <v>0</v>
      </c>
      <c r="BA1679" s="12">
        <v>0</v>
      </c>
      <c r="BB1679" s="12">
        <v>16</v>
      </c>
      <c r="BC1679" s="12">
        <v>8</v>
      </c>
      <c r="BD1679" s="12">
        <v>5</v>
      </c>
      <c r="BE1679" s="12">
        <v>10</v>
      </c>
      <c r="BF1679" s="12">
        <v>1</v>
      </c>
      <c r="BG1679" s="12">
        <v>5</v>
      </c>
      <c r="BH1679" s="12">
        <v>7</v>
      </c>
      <c r="BI1679" s="12">
        <v>71.400000000000006</v>
      </c>
      <c r="BJ1679" s="12">
        <v>11</v>
      </c>
      <c r="BK1679" s="12">
        <v>14</v>
      </c>
      <c r="BL1679" s="12">
        <v>1</v>
      </c>
      <c r="BM1679" s="12">
        <v>45</v>
      </c>
      <c r="BN1679" s="12">
        <v>544</v>
      </c>
      <c r="BO1679" s="12">
        <v>46</v>
      </c>
      <c r="BP1679" s="12">
        <v>116</v>
      </c>
      <c r="BQ1679" s="12">
        <v>268</v>
      </c>
      <c r="BR1679" s="12">
        <v>165</v>
      </c>
      <c r="BS1679" s="12">
        <v>32</v>
      </c>
      <c r="BT1679" s="12">
        <v>13</v>
      </c>
      <c r="BU1679" s="12">
        <v>6</v>
      </c>
      <c r="BV1679" s="12">
        <v>46.2</v>
      </c>
      <c r="BW1679" s="12">
        <v>274</v>
      </c>
      <c r="BX1679" s="12">
        <v>1780</v>
      </c>
      <c r="BY1679" s="12">
        <v>935</v>
      </c>
      <c r="BZ1679" s="12">
        <v>18</v>
      </c>
      <c r="CA1679" s="12">
        <v>15</v>
      </c>
      <c r="CB1679" s="12">
        <v>6</v>
      </c>
      <c r="CC1679" s="12">
        <v>18</v>
      </c>
      <c r="CD1679" s="12">
        <v>3</v>
      </c>
      <c r="CE1679" s="12">
        <v>2</v>
      </c>
      <c r="CF1679" s="12">
        <v>0</v>
      </c>
      <c r="CG1679" s="12">
        <v>10</v>
      </c>
      <c r="CH1679" s="12">
        <v>45</v>
      </c>
      <c r="CI1679" s="12">
        <v>15</v>
      </c>
      <c r="CJ1679" s="12">
        <v>60</v>
      </c>
      <c r="CK1679">
        <v>10.548999999999999</v>
      </c>
      <c r="CL1679">
        <v>0.54817000000000005</v>
      </c>
      <c r="CM1679">
        <v>0.34786</v>
      </c>
      <c r="CN1679" s="12">
        <f t="shared" si="651"/>
        <v>0.21088435374149661</v>
      </c>
      <c r="CO1679" s="12">
        <f t="shared" si="655"/>
        <v>0.35147392290249435</v>
      </c>
      <c r="CP1679">
        <v>0.3125</v>
      </c>
      <c r="CQ1679">
        <v>0.625</v>
      </c>
      <c r="CR1679">
        <v>6.25E-2</v>
      </c>
      <c r="CS1679" s="12">
        <f t="shared" si="656"/>
        <v>0.21323529411764705</v>
      </c>
      <c r="CT1679" s="12">
        <f t="shared" si="657"/>
        <v>0.49264705882352944</v>
      </c>
      <c r="CU1679" s="12">
        <f t="shared" si="658"/>
        <v>0.30330882352941174</v>
      </c>
      <c r="CV1679" s="12">
        <f t="shared" si="659"/>
        <v>0.5</v>
      </c>
      <c r="CW1679" s="12">
        <f t="shared" si="652"/>
        <v>0.54216867469879515</v>
      </c>
      <c r="CX1679" s="12">
        <f t="shared" si="660"/>
        <v>0.7142857142857143</v>
      </c>
      <c r="CY1679" s="12">
        <f t="shared" si="661"/>
        <v>48</v>
      </c>
      <c r="CZ1679" s="12">
        <f t="shared" si="662"/>
        <v>15</v>
      </c>
      <c r="DA1679" s="12">
        <f t="shared" si="663"/>
        <v>0.3125</v>
      </c>
      <c r="DB1679" s="12">
        <f t="shared" si="664"/>
        <v>7.5333333333333332</v>
      </c>
      <c r="DC1679" s="12">
        <v>9</v>
      </c>
      <c r="DD1679" s="12">
        <v>3</v>
      </c>
      <c r="DE1679" s="12">
        <v>33.299999999999997</v>
      </c>
      <c r="DF1679" s="12">
        <v>0.11</v>
      </c>
      <c r="DG1679" s="12">
        <v>0.33</v>
      </c>
      <c r="DH1679" s="12">
        <v>20</v>
      </c>
      <c r="DI1679" s="12">
        <v>0</v>
      </c>
      <c r="DJ1679" s="12">
        <v>0.9</v>
      </c>
      <c r="DK1679" s="12">
        <v>0.9</v>
      </c>
      <c r="DL1679" s="12">
        <v>0.1</v>
      </c>
      <c r="DM1679" s="18">
        <v>0.1</v>
      </c>
      <c r="DN1679" s="12">
        <v>444</v>
      </c>
      <c r="DO1679" s="12">
        <v>538</v>
      </c>
      <c r="DP1679" s="12">
        <v>82.5</v>
      </c>
      <c r="DQ1679" s="12">
        <v>7895</v>
      </c>
      <c r="DR1679" s="12">
        <v>2619</v>
      </c>
      <c r="DS1679" s="12">
        <v>209</v>
      </c>
      <c r="DT1679" s="12">
        <v>226</v>
      </c>
      <c r="DU1679" s="12">
        <v>92.5</v>
      </c>
      <c r="DV1679" s="12">
        <v>191</v>
      </c>
      <c r="DW1679" s="12">
        <v>216</v>
      </c>
      <c r="DX1679" s="12">
        <v>88.4</v>
      </c>
      <c r="DY1679" s="12">
        <v>41</v>
      </c>
      <c r="DZ1679" s="12">
        <v>84</v>
      </c>
      <c r="EA1679" s="12">
        <v>48.8</v>
      </c>
      <c r="EB1679" s="12">
        <v>1</v>
      </c>
      <c r="EC1679" s="12">
        <v>0.8</v>
      </c>
      <c r="ED1679" s="12">
        <v>0.6</v>
      </c>
      <c r="EE1679" s="12">
        <v>6</v>
      </c>
      <c r="EF1679" s="12">
        <v>23</v>
      </c>
      <c r="EG1679" s="12">
        <v>6</v>
      </c>
      <c r="EH1679" s="12">
        <v>0</v>
      </c>
      <c r="EI1679" s="12">
        <v>32</v>
      </c>
      <c r="EJ1679" s="12">
        <v>0</v>
      </c>
      <c r="EK1679" s="12">
        <v>4</v>
      </c>
      <c r="EL1679" s="12">
        <v>10</v>
      </c>
      <c r="EM1679" s="12">
        <v>4</v>
      </c>
      <c r="EN1679" s="12">
        <v>14</v>
      </c>
      <c r="EO1679" s="12">
        <v>13</v>
      </c>
      <c r="EP1679" s="12">
        <v>1</v>
      </c>
      <c r="EQ1679" s="12">
        <v>0</v>
      </c>
      <c r="ER1679" s="12">
        <v>0</v>
      </c>
      <c r="ES1679" s="12">
        <v>0</v>
      </c>
      <c r="ET1679" s="12">
        <v>0</v>
      </c>
      <c r="EU1679" s="12">
        <v>11</v>
      </c>
      <c r="EV1679" s="12">
        <v>5</v>
      </c>
      <c r="EW1679" s="12">
        <v>7</v>
      </c>
      <c r="EX1679" s="12">
        <v>3</v>
      </c>
      <c r="EY1679" s="12">
        <v>1</v>
      </c>
      <c r="EZ1679" s="12">
        <v>7</v>
      </c>
      <c r="FA1679" s="12">
        <v>13</v>
      </c>
      <c r="FB1679" s="12">
        <v>53.8</v>
      </c>
      <c r="FC1679" s="12">
        <v>9</v>
      </c>
      <c r="FD1679" s="12">
        <v>24</v>
      </c>
      <c r="FE1679" s="12">
        <v>0</v>
      </c>
      <c r="FF1679" s="12">
        <v>55</v>
      </c>
      <c r="FG1679" s="12">
        <v>647</v>
      </c>
      <c r="FH1679" s="12">
        <v>86</v>
      </c>
      <c r="FI1679" s="12">
        <v>255</v>
      </c>
      <c r="FJ1679" s="12">
        <v>261</v>
      </c>
      <c r="FK1679" s="12">
        <v>136</v>
      </c>
      <c r="FL1679" s="12">
        <v>13</v>
      </c>
      <c r="FM1679" s="12">
        <v>7</v>
      </c>
      <c r="FN1679" s="12">
        <v>2</v>
      </c>
      <c r="FO1679" s="12">
        <v>28.6</v>
      </c>
      <c r="FP1679" s="12">
        <v>403</v>
      </c>
      <c r="FQ1679" s="12">
        <v>1667</v>
      </c>
      <c r="FR1679" s="12">
        <v>742</v>
      </c>
      <c r="FS1679" s="12">
        <v>6</v>
      </c>
      <c r="FT1679" s="12">
        <v>10</v>
      </c>
      <c r="FU1679" s="12">
        <v>2</v>
      </c>
      <c r="FV1679" s="12">
        <v>10</v>
      </c>
      <c r="FW1679" s="12">
        <v>11</v>
      </c>
      <c r="FX1679" s="12">
        <v>4</v>
      </c>
      <c r="FY1679" s="12">
        <v>1</v>
      </c>
      <c r="FZ1679" s="12">
        <v>6</v>
      </c>
      <c r="GA1679" s="12">
        <v>38</v>
      </c>
      <c r="GB1679" s="12">
        <v>10</v>
      </c>
      <c r="GC1679" s="12">
        <v>40</v>
      </c>
      <c r="GD1679">
        <v>8.82</v>
      </c>
      <c r="GE1679">
        <v>0.45182724000000002</v>
      </c>
      <c r="GF1679">
        <v>0.33172894000000003</v>
      </c>
      <c r="GG1679" s="12">
        <f t="shared" si="665"/>
        <v>0.16356877323420074</v>
      </c>
      <c r="GH1679" s="12">
        <f t="shared" si="666"/>
        <v>0.4200743494423792</v>
      </c>
      <c r="GI1679">
        <v>0.63636364000000001</v>
      </c>
      <c r="GJ1679">
        <v>0.27272727000000002</v>
      </c>
      <c r="GK1679">
        <v>9.0909089999999998E-2</v>
      </c>
      <c r="GL1679">
        <f t="shared" si="667"/>
        <v>0.39412673879443588</v>
      </c>
      <c r="GM1679">
        <f t="shared" si="668"/>
        <v>0.40340030911901081</v>
      </c>
      <c r="GN1679">
        <f t="shared" si="669"/>
        <v>0.21020092735703247</v>
      </c>
      <c r="GO1679">
        <f t="shared" si="670"/>
        <v>0.45454545454545453</v>
      </c>
      <c r="GP1679" s="12">
        <f t="shared" si="653"/>
        <v>0.45783132530120479</v>
      </c>
      <c r="GQ1679">
        <f t="shared" si="654"/>
        <v>0.66666666666666663</v>
      </c>
      <c r="GR1679">
        <f t="shared" si="671"/>
        <v>33</v>
      </c>
      <c r="GS1679">
        <f t="shared" si="672"/>
        <v>8</v>
      </c>
      <c r="GT1679">
        <f t="shared" si="673"/>
        <v>0.24242424242424243</v>
      </c>
      <c r="GU1679">
        <f t="shared" si="674"/>
        <v>8.0727272727272723</v>
      </c>
    </row>
    <row r="1680" spans="1:203" x14ac:dyDescent="0.2">
      <c r="A1680">
        <v>2022</v>
      </c>
      <c r="B1680" s="2">
        <v>44703</v>
      </c>
      <c r="C1680" s="12" t="s">
        <v>5</v>
      </c>
      <c r="D1680" s="13" t="s">
        <v>2</v>
      </c>
      <c r="E1680" s="4">
        <f t="shared" si="650"/>
        <v>1.4</v>
      </c>
      <c r="F1680" s="12">
        <v>2</v>
      </c>
      <c r="G1680" s="12">
        <v>1</v>
      </c>
      <c r="H1680" s="16" t="s">
        <v>38</v>
      </c>
      <c r="I1680" s="5" t="s">
        <v>3</v>
      </c>
      <c r="J1680" s="12">
        <v>13</v>
      </c>
      <c r="K1680" s="12">
        <v>4</v>
      </c>
      <c r="L1680" s="12">
        <v>30.8</v>
      </c>
      <c r="M1680" s="12">
        <v>0.15</v>
      </c>
      <c r="N1680" s="12">
        <v>0.5</v>
      </c>
      <c r="O1680" s="12">
        <v>15</v>
      </c>
      <c r="P1680" s="12">
        <v>1</v>
      </c>
      <c r="Q1680" s="12">
        <v>2</v>
      </c>
      <c r="R1680" s="12">
        <v>2</v>
      </c>
      <c r="S1680" s="12">
        <v>0.15</v>
      </c>
      <c r="T1680" s="12">
        <v>0</v>
      </c>
      <c r="U1680" s="12">
        <v>318</v>
      </c>
      <c r="V1680" s="12">
        <v>403</v>
      </c>
      <c r="W1680" s="12">
        <v>78.900000000000006</v>
      </c>
      <c r="X1680" s="12">
        <v>5797</v>
      </c>
      <c r="Y1680" s="12">
        <v>2133</v>
      </c>
      <c r="Z1680" s="12">
        <v>141</v>
      </c>
      <c r="AA1680" s="12">
        <v>155</v>
      </c>
      <c r="AB1680" s="12">
        <v>91</v>
      </c>
      <c r="AC1680" s="12">
        <v>131</v>
      </c>
      <c r="AD1680" s="12">
        <v>149</v>
      </c>
      <c r="AE1680" s="12">
        <v>87.9</v>
      </c>
      <c r="AF1680" s="12">
        <v>39</v>
      </c>
      <c r="AG1680" s="12">
        <v>79</v>
      </c>
      <c r="AH1680" s="12">
        <v>49.4</v>
      </c>
      <c r="AI1680" s="12">
        <v>2</v>
      </c>
      <c r="AJ1680" s="12">
        <v>1.6</v>
      </c>
      <c r="AK1680" s="12">
        <v>0.8</v>
      </c>
      <c r="AL1680" s="12">
        <v>8</v>
      </c>
      <c r="AM1680" s="12">
        <v>20</v>
      </c>
      <c r="AN1680" s="12">
        <v>4</v>
      </c>
      <c r="AO1680" s="12">
        <v>0</v>
      </c>
      <c r="AP1680" s="12">
        <v>24</v>
      </c>
      <c r="AQ1680" s="12">
        <v>0</v>
      </c>
      <c r="AR1680" s="12">
        <v>4</v>
      </c>
      <c r="AS1680" s="12">
        <v>12</v>
      </c>
      <c r="AT1680" s="12">
        <v>5</v>
      </c>
      <c r="AU1680" s="12">
        <v>18</v>
      </c>
      <c r="AV1680" s="12">
        <v>11</v>
      </c>
      <c r="AW1680" s="12">
        <v>3</v>
      </c>
      <c r="AX1680" s="12">
        <v>1</v>
      </c>
      <c r="AY1680" s="12">
        <v>1</v>
      </c>
      <c r="AZ1680" s="12">
        <v>2</v>
      </c>
      <c r="BA1680" s="12">
        <v>0</v>
      </c>
      <c r="BB1680" s="12">
        <v>11</v>
      </c>
      <c r="BC1680" s="12">
        <v>10</v>
      </c>
      <c r="BD1680" s="12">
        <v>6</v>
      </c>
      <c r="BE1680" s="12">
        <v>4</v>
      </c>
      <c r="BF1680" s="12">
        <v>1</v>
      </c>
      <c r="BG1680" s="12">
        <v>3</v>
      </c>
      <c r="BH1680" s="12">
        <v>12</v>
      </c>
      <c r="BI1680" s="12">
        <v>25</v>
      </c>
      <c r="BJ1680" s="12">
        <v>10</v>
      </c>
      <c r="BK1680" s="12">
        <v>12</v>
      </c>
      <c r="BL1680" s="12">
        <v>0</v>
      </c>
      <c r="BM1680" s="12">
        <v>44</v>
      </c>
      <c r="BN1680" s="12">
        <v>485</v>
      </c>
      <c r="BO1680" s="12">
        <v>53</v>
      </c>
      <c r="BP1680" s="12">
        <v>174</v>
      </c>
      <c r="BQ1680" s="12">
        <v>209</v>
      </c>
      <c r="BR1680" s="12">
        <v>105</v>
      </c>
      <c r="BS1680" s="12">
        <v>21</v>
      </c>
      <c r="BT1680" s="12">
        <v>9</v>
      </c>
      <c r="BU1680" s="12">
        <v>4</v>
      </c>
      <c r="BV1680" s="12">
        <v>44.4</v>
      </c>
      <c r="BW1680" s="12">
        <v>223</v>
      </c>
      <c r="BX1680" s="12">
        <v>1270</v>
      </c>
      <c r="BY1680" s="12">
        <v>591</v>
      </c>
      <c r="BZ1680" s="12">
        <v>8</v>
      </c>
      <c r="CA1680" s="12">
        <v>7</v>
      </c>
      <c r="CB1680" s="12">
        <v>5</v>
      </c>
      <c r="CC1680" s="12">
        <v>12</v>
      </c>
      <c r="CD1680" s="12">
        <v>5</v>
      </c>
      <c r="CE1680" s="12">
        <v>2</v>
      </c>
      <c r="CF1680" s="12">
        <v>0</v>
      </c>
      <c r="CG1680" s="12">
        <v>17</v>
      </c>
      <c r="CH1680" s="12">
        <v>48</v>
      </c>
      <c r="CI1680" s="12">
        <v>12</v>
      </c>
      <c r="CJ1680" s="12">
        <v>63.2</v>
      </c>
      <c r="CK1680">
        <v>10.16</v>
      </c>
      <c r="CL1680">
        <v>0.46460000000000001</v>
      </c>
      <c r="CM1680">
        <v>0.36795</v>
      </c>
      <c r="CN1680" s="12">
        <f t="shared" si="651"/>
        <v>0.20595533498759305</v>
      </c>
      <c r="CO1680" s="12">
        <f t="shared" si="655"/>
        <v>0.38461538461538464</v>
      </c>
      <c r="CP1680">
        <v>0.54544999999999999</v>
      </c>
      <c r="CQ1680">
        <v>0.36364000000000002</v>
      </c>
      <c r="CR1680">
        <v>9.0910000000000005E-2</v>
      </c>
      <c r="CS1680" s="12">
        <f t="shared" si="656"/>
        <v>0.35876288659793815</v>
      </c>
      <c r="CT1680" s="12">
        <f t="shared" si="657"/>
        <v>0.43092783505154642</v>
      </c>
      <c r="CU1680" s="12">
        <f t="shared" si="658"/>
        <v>0.21649484536082475</v>
      </c>
      <c r="CV1680" s="12">
        <f t="shared" si="659"/>
        <v>0.90909090909090906</v>
      </c>
      <c r="CW1680" s="12">
        <f t="shared" si="652"/>
        <v>0.55172413793103448</v>
      </c>
      <c r="CX1680" s="12">
        <f t="shared" si="660"/>
        <v>0.61538461538461542</v>
      </c>
      <c r="CY1680" s="12">
        <f t="shared" si="661"/>
        <v>27</v>
      </c>
      <c r="CZ1680" s="12">
        <f t="shared" si="662"/>
        <v>9</v>
      </c>
      <c r="DA1680" s="12">
        <f t="shared" si="663"/>
        <v>0.33333333333333331</v>
      </c>
      <c r="DB1680" s="12">
        <f t="shared" si="664"/>
        <v>7.2272727272727275</v>
      </c>
      <c r="DC1680" s="12">
        <v>8</v>
      </c>
      <c r="DD1680" s="12">
        <v>4</v>
      </c>
      <c r="DE1680" s="12">
        <v>50</v>
      </c>
      <c r="DF1680" s="12">
        <v>0.13</v>
      </c>
      <c r="DG1680" s="12">
        <v>0.25</v>
      </c>
      <c r="DH1680" s="12">
        <v>20.2</v>
      </c>
      <c r="DI1680" s="12">
        <v>1</v>
      </c>
      <c r="DJ1680" s="12">
        <v>0.6</v>
      </c>
      <c r="DK1680" s="12">
        <v>0.6</v>
      </c>
      <c r="DL1680" s="12">
        <v>0.08</v>
      </c>
      <c r="DM1680" s="18">
        <v>0.4</v>
      </c>
      <c r="DN1680" s="12">
        <v>422</v>
      </c>
      <c r="DO1680" s="12">
        <v>508</v>
      </c>
      <c r="DP1680" s="12">
        <v>83.1</v>
      </c>
      <c r="DQ1680" s="12">
        <v>7081</v>
      </c>
      <c r="DR1680" s="12">
        <v>2476</v>
      </c>
      <c r="DS1680" s="12">
        <v>203</v>
      </c>
      <c r="DT1680" s="12">
        <v>224</v>
      </c>
      <c r="DU1680" s="12">
        <v>90.6</v>
      </c>
      <c r="DV1680" s="12">
        <v>168</v>
      </c>
      <c r="DW1680" s="12">
        <v>187</v>
      </c>
      <c r="DX1680" s="12">
        <v>89.8</v>
      </c>
      <c r="DY1680" s="12">
        <v>37</v>
      </c>
      <c r="DZ1680" s="12">
        <v>63</v>
      </c>
      <c r="EA1680" s="12">
        <v>58.7</v>
      </c>
      <c r="EB1680" s="12">
        <v>1</v>
      </c>
      <c r="EC1680" s="12">
        <v>0.5</v>
      </c>
      <c r="ED1680" s="12">
        <v>0.6</v>
      </c>
      <c r="EE1680" s="12">
        <v>5</v>
      </c>
      <c r="EF1680" s="12">
        <v>39</v>
      </c>
      <c r="EG1680" s="12">
        <v>4</v>
      </c>
      <c r="EH1680" s="12">
        <v>2</v>
      </c>
      <c r="EI1680" s="12">
        <v>37</v>
      </c>
      <c r="EJ1680" s="12">
        <v>1</v>
      </c>
      <c r="EK1680" s="12">
        <v>3</v>
      </c>
      <c r="EL1680" s="12">
        <v>19</v>
      </c>
      <c r="EM1680" s="12">
        <v>5</v>
      </c>
      <c r="EN1680" s="12">
        <v>11</v>
      </c>
      <c r="EO1680" s="12">
        <v>8</v>
      </c>
      <c r="EP1680" s="12">
        <v>0</v>
      </c>
      <c r="EQ1680" s="12">
        <v>1</v>
      </c>
      <c r="ER1680" s="12">
        <v>1</v>
      </c>
      <c r="ES1680" s="12">
        <v>1</v>
      </c>
      <c r="ET1680" s="12">
        <v>0</v>
      </c>
      <c r="EU1680" s="12">
        <v>10</v>
      </c>
      <c r="EV1680" s="12">
        <v>4</v>
      </c>
      <c r="EW1680" s="12">
        <v>6</v>
      </c>
      <c r="EX1680" s="12">
        <v>3</v>
      </c>
      <c r="EY1680" s="12">
        <v>1</v>
      </c>
      <c r="EZ1680" s="12">
        <v>5</v>
      </c>
      <c r="FA1680" s="12">
        <v>9</v>
      </c>
      <c r="FB1680" s="12">
        <v>55.6</v>
      </c>
      <c r="FC1680" s="12">
        <v>7</v>
      </c>
      <c r="FD1680" s="12">
        <v>13</v>
      </c>
      <c r="FE1680" s="12">
        <v>0</v>
      </c>
      <c r="FF1680" s="12">
        <v>56</v>
      </c>
      <c r="FG1680" s="12">
        <v>577</v>
      </c>
      <c r="FH1680" s="12">
        <v>51</v>
      </c>
      <c r="FI1680" s="12">
        <v>183</v>
      </c>
      <c r="FJ1680" s="12">
        <v>280</v>
      </c>
      <c r="FK1680" s="12">
        <v>121</v>
      </c>
      <c r="FL1680" s="12">
        <v>16</v>
      </c>
      <c r="FM1680" s="12">
        <v>12</v>
      </c>
      <c r="FN1680" s="12">
        <v>9</v>
      </c>
      <c r="FO1680" s="12">
        <v>75</v>
      </c>
      <c r="FP1680" s="12">
        <v>423</v>
      </c>
      <c r="FQ1680" s="12">
        <v>2159</v>
      </c>
      <c r="FR1680" s="12">
        <v>1020</v>
      </c>
      <c r="FS1680" s="12">
        <v>17</v>
      </c>
      <c r="FT1680" s="12">
        <v>16</v>
      </c>
      <c r="FU1680" s="12">
        <v>4</v>
      </c>
      <c r="FV1680" s="12">
        <v>8</v>
      </c>
      <c r="FW1680" s="12">
        <v>8</v>
      </c>
      <c r="FX1680" s="12">
        <v>1</v>
      </c>
      <c r="FY1680" s="12">
        <v>0</v>
      </c>
      <c r="FZ1680" s="12">
        <v>8</v>
      </c>
      <c r="GA1680" s="12">
        <v>39</v>
      </c>
      <c r="GB1680" s="12">
        <v>7</v>
      </c>
      <c r="GC1680" s="12">
        <v>36.799999999999997</v>
      </c>
      <c r="GD1680">
        <v>10.6052632</v>
      </c>
      <c r="GE1680">
        <v>0.53539822999999997</v>
      </c>
      <c r="GF1680">
        <v>0.34966813000000002</v>
      </c>
      <c r="GG1680" s="12">
        <f t="shared" si="665"/>
        <v>0.13188976377952755</v>
      </c>
      <c r="GH1680" s="12">
        <f t="shared" si="666"/>
        <v>0.44094488188976377</v>
      </c>
      <c r="GI1680">
        <v>0.6</v>
      </c>
      <c r="GJ1680">
        <v>0.3</v>
      </c>
      <c r="GK1680">
        <v>0.1</v>
      </c>
      <c r="GL1680">
        <f t="shared" si="667"/>
        <v>0.31715771230502598</v>
      </c>
      <c r="GM1680">
        <f t="shared" si="668"/>
        <v>0.48526863084922012</v>
      </c>
      <c r="GN1680">
        <f t="shared" si="669"/>
        <v>0.20970537261698441</v>
      </c>
      <c r="GO1680">
        <f t="shared" si="670"/>
        <v>0.4</v>
      </c>
      <c r="GP1680" s="12">
        <f t="shared" si="653"/>
        <v>0.44827586206896552</v>
      </c>
      <c r="GQ1680">
        <f t="shared" si="654"/>
        <v>0.625</v>
      </c>
      <c r="GR1680">
        <f t="shared" si="671"/>
        <v>55</v>
      </c>
      <c r="GS1680">
        <f t="shared" si="672"/>
        <v>8</v>
      </c>
      <c r="GT1680">
        <f t="shared" si="673"/>
        <v>0.14545454545454545</v>
      </c>
      <c r="GU1680">
        <f t="shared" si="674"/>
        <v>7.5357142857142856</v>
      </c>
    </row>
    <row r="1681" spans="1:203" x14ac:dyDescent="0.2">
      <c r="A1681">
        <v>2022</v>
      </c>
      <c r="B1681" s="2">
        <v>44709</v>
      </c>
      <c r="C1681" s="12" t="s">
        <v>1</v>
      </c>
      <c r="D1681" s="13" t="s">
        <v>2</v>
      </c>
      <c r="E1681" s="4">
        <f t="shared" si="650"/>
        <v>1.6</v>
      </c>
      <c r="F1681" s="12">
        <v>3</v>
      </c>
      <c r="G1681" s="12">
        <v>0</v>
      </c>
      <c r="H1681" s="16" t="s">
        <v>38</v>
      </c>
      <c r="I1681" s="5" t="s">
        <v>12</v>
      </c>
      <c r="J1681" s="12">
        <v>15</v>
      </c>
      <c r="K1681" s="12">
        <v>6</v>
      </c>
      <c r="L1681" s="12">
        <v>40</v>
      </c>
      <c r="M1681" s="12">
        <v>0.2</v>
      </c>
      <c r="N1681" s="12">
        <v>0.5</v>
      </c>
      <c r="O1681" s="12">
        <v>11.1</v>
      </c>
      <c r="P1681" s="12">
        <v>0</v>
      </c>
      <c r="Q1681" s="12">
        <v>2.7</v>
      </c>
      <c r="R1681" s="12">
        <v>2.7</v>
      </c>
      <c r="S1681" s="12">
        <v>0.18</v>
      </c>
      <c r="T1681" s="18">
        <v>0.3</v>
      </c>
      <c r="U1681" s="12">
        <v>422</v>
      </c>
      <c r="V1681" s="12">
        <v>521</v>
      </c>
      <c r="W1681" s="12">
        <v>81</v>
      </c>
      <c r="X1681" s="12">
        <v>8406</v>
      </c>
      <c r="Y1681" s="12">
        <v>3006</v>
      </c>
      <c r="Z1681" s="12">
        <v>157</v>
      </c>
      <c r="AA1681" s="12">
        <v>173</v>
      </c>
      <c r="AB1681" s="12">
        <v>90.8</v>
      </c>
      <c r="AC1681" s="12">
        <v>194</v>
      </c>
      <c r="AD1681" s="12">
        <v>219</v>
      </c>
      <c r="AE1681" s="12">
        <v>88.6</v>
      </c>
      <c r="AF1681" s="12">
        <v>65</v>
      </c>
      <c r="AG1681" s="12">
        <v>108</v>
      </c>
      <c r="AH1681" s="12">
        <v>60.2</v>
      </c>
      <c r="AI1681" s="12">
        <v>2</v>
      </c>
      <c r="AJ1681" s="12">
        <v>1.8</v>
      </c>
      <c r="AK1681" s="12">
        <v>1.9</v>
      </c>
      <c r="AL1681" s="12">
        <v>11</v>
      </c>
      <c r="AM1681" s="12">
        <v>35</v>
      </c>
      <c r="AN1681" s="12">
        <v>15</v>
      </c>
      <c r="AO1681" s="12">
        <v>11</v>
      </c>
      <c r="AP1681" s="12">
        <v>46</v>
      </c>
      <c r="AQ1681" s="12">
        <v>4</v>
      </c>
      <c r="AR1681" s="12">
        <v>10</v>
      </c>
      <c r="AS1681" s="12">
        <v>23</v>
      </c>
      <c r="AT1681" s="12">
        <v>3</v>
      </c>
      <c r="AU1681" s="12">
        <v>29</v>
      </c>
      <c r="AV1681" s="12">
        <v>23</v>
      </c>
      <c r="AW1681" s="12">
        <v>1</v>
      </c>
      <c r="AX1681" s="12">
        <v>3</v>
      </c>
      <c r="AY1681" s="12">
        <v>0</v>
      </c>
      <c r="AZ1681" s="12">
        <v>2</v>
      </c>
      <c r="BA1681" s="12">
        <v>0</v>
      </c>
      <c r="BB1681" s="12">
        <v>17</v>
      </c>
      <c r="BC1681" s="12">
        <v>14</v>
      </c>
      <c r="BD1681" s="12">
        <v>12</v>
      </c>
      <c r="BE1681" s="12">
        <v>3</v>
      </c>
      <c r="BF1681" s="12">
        <v>2</v>
      </c>
      <c r="BG1681" s="12">
        <v>7</v>
      </c>
      <c r="BH1681" s="12">
        <v>16</v>
      </c>
      <c r="BI1681" s="12">
        <v>43.8</v>
      </c>
      <c r="BJ1681" s="12">
        <v>8</v>
      </c>
      <c r="BK1681" s="12">
        <v>9</v>
      </c>
      <c r="BL1681" s="12">
        <v>0</v>
      </c>
      <c r="BM1681" s="12">
        <v>53</v>
      </c>
      <c r="BN1681" s="12">
        <v>632</v>
      </c>
      <c r="BO1681" s="12">
        <v>65</v>
      </c>
      <c r="BP1681" s="12">
        <v>221</v>
      </c>
      <c r="BQ1681" s="12">
        <v>289</v>
      </c>
      <c r="BR1681" s="12">
        <v>127</v>
      </c>
      <c r="BS1681" s="12">
        <v>30</v>
      </c>
      <c r="BT1681" s="12">
        <v>30</v>
      </c>
      <c r="BU1681" s="12">
        <v>16</v>
      </c>
      <c r="BV1681" s="12">
        <v>53.3</v>
      </c>
      <c r="BW1681" s="12">
        <v>347</v>
      </c>
      <c r="BX1681" s="12">
        <v>1961</v>
      </c>
      <c r="BY1681" s="12">
        <v>1022</v>
      </c>
      <c r="BZ1681" s="12">
        <v>22</v>
      </c>
      <c r="CA1681" s="12">
        <v>12</v>
      </c>
      <c r="CB1681" s="12">
        <v>4</v>
      </c>
      <c r="CC1681" s="12">
        <v>15</v>
      </c>
      <c r="CD1681" s="12">
        <v>9</v>
      </c>
      <c r="CE1681" s="12">
        <v>1</v>
      </c>
      <c r="CF1681" s="12">
        <v>0</v>
      </c>
      <c r="CG1681" s="12">
        <v>11</v>
      </c>
      <c r="CH1681" s="12">
        <v>59</v>
      </c>
      <c r="CI1681" s="12">
        <v>9</v>
      </c>
      <c r="CJ1681" s="12">
        <v>40.9</v>
      </c>
      <c r="CK1681">
        <v>10.466699999999999</v>
      </c>
      <c r="CL1681">
        <v>0.50397000000000003</v>
      </c>
      <c r="CM1681">
        <v>0.35759999999999997</v>
      </c>
      <c r="CN1681" s="12">
        <f t="shared" si="651"/>
        <v>0.23416506717850288</v>
      </c>
      <c r="CO1681" s="12">
        <f t="shared" si="655"/>
        <v>0.33205374280230326</v>
      </c>
      <c r="CP1681">
        <v>0.70587999999999995</v>
      </c>
      <c r="CQ1681">
        <v>0.17646999999999999</v>
      </c>
      <c r="CR1681">
        <v>0.11765</v>
      </c>
      <c r="CS1681" s="12">
        <f t="shared" si="656"/>
        <v>0.34968354430379744</v>
      </c>
      <c r="CT1681" s="12">
        <f t="shared" si="657"/>
        <v>0.45727848101265822</v>
      </c>
      <c r="CU1681" s="12">
        <f t="shared" si="658"/>
        <v>0.20094936708860758</v>
      </c>
      <c r="CV1681" s="12">
        <f t="shared" si="659"/>
        <v>0.82352941176470584</v>
      </c>
      <c r="CW1681" s="12">
        <f t="shared" si="652"/>
        <v>0.51754385964912286</v>
      </c>
      <c r="CX1681" s="12">
        <f t="shared" si="660"/>
        <v>0.73333333333333328</v>
      </c>
      <c r="CY1681" s="12">
        <f t="shared" si="661"/>
        <v>47</v>
      </c>
      <c r="CZ1681" s="12">
        <f t="shared" si="662"/>
        <v>19</v>
      </c>
      <c r="DA1681" s="12">
        <f t="shared" si="663"/>
        <v>0.40425531914893614</v>
      </c>
      <c r="DB1681" s="12">
        <f t="shared" si="664"/>
        <v>7.9622641509433958</v>
      </c>
      <c r="DC1681" s="12">
        <v>13</v>
      </c>
      <c r="DD1681" s="12">
        <v>4</v>
      </c>
      <c r="DE1681" s="12">
        <v>30.8</v>
      </c>
      <c r="DF1681" s="12">
        <v>0</v>
      </c>
      <c r="DG1681" s="12">
        <v>0</v>
      </c>
      <c r="DH1681" s="12">
        <v>18.399999999999999</v>
      </c>
      <c r="DI1681" s="12">
        <v>1</v>
      </c>
      <c r="DJ1681" s="12">
        <v>1.1000000000000001</v>
      </c>
      <c r="DK1681" s="12">
        <v>1.1000000000000001</v>
      </c>
      <c r="DL1681" s="12">
        <v>0.08</v>
      </c>
      <c r="DM1681" s="17">
        <v>-1.1000000000000001</v>
      </c>
      <c r="DN1681" s="12">
        <v>374</v>
      </c>
      <c r="DO1681" s="12">
        <v>471</v>
      </c>
      <c r="DP1681" s="12">
        <v>79.400000000000006</v>
      </c>
      <c r="DQ1681" s="12">
        <v>6915</v>
      </c>
      <c r="DR1681" s="12">
        <v>2407</v>
      </c>
      <c r="DS1681" s="12">
        <v>162</v>
      </c>
      <c r="DT1681" s="12">
        <v>177</v>
      </c>
      <c r="DU1681" s="12">
        <v>91.5</v>
      </c>
      <c r="DV1681" s="12">
        <v>153</v>
      </c>
      <c r="DW1681" s="12">
        <v>182</v>
      </c>
      <c r="DX1681" s="12">
        <v>84.1</v>
      </c>
      <c r="DY1681" s="12">
        <v>49</v>
      </c>
      <c r="DZ1681" s="12">
        <v>80</v>
      </c>
      <c r="EA1681" s="12">
        <v>61.3</v>
      </c>
      <c r="EB1681" s="12">
        <v>0</v>
      </c>
      <c r="EC1681" s="12">
        <v>0.8</v>
      </c>
      <c r="ED1681" s="12">
        <v>1</v>
      </c>
      <c r="EE1681" s="12">
        <v>8</v>
      </c>
      <c r="EF1681" s="12">
        <v>23</v>
      </c>
      <c r="EG1681" s="12">
        <v>8</v>
      </c>
      <c r="EH1681" s="12">
        <v>3</v>
      </c>
      <c r="EI1681" s="12">
        <v>41</v>
      </c>
      <c r="EJ1681" s="12">
        <v>3</v>
      </c>
      <c r="EK1681" s="12">
        <v>7</v>
      </c>
      <c r="EL1681" s="12">
        <v>16</v>
      </c>
      <c r="EM1681" s="12">
        <v>4</v>
      </c>
      <c r="EN1681" s="12">
        <v>23</v>
      </c>
      <c r="EO1681" s="12">
        <v>18</v>
      </c>
      <c r="EP1681" s="12">
        <v>0</v>
      </c>
      <c r="EQ1681" s="12">
        <v>3</v>
      </c>
      <c r="ER1681" s="12">
        <v>1</v>
      </c>
      <c r="ES1681" s="12">
        <v>1</v>
      </c>
      <c r="ET1681" s="12">
        <v>0</v>
      </c>
      <c r="EU1681" s="12">
        <v>23</v>
      </c>
      <c r="EV1681" s="12">
        <v>9</v>
      </c>
      <c r="EW1681" s="12">
        <v>13</v>
      </c>
      <c r="EX1681" s="12">
        <v>9</v>
      </c>
      <c r="EY1681" s="12">
        <v>1</v>
      </c>
      <c r="EZ1681" s="12">
        <v>14</v>
      </c>
      <c r="FA1681" s="12">
        <v>30</v>
      </c>
      <c r="FB1681" s="12">
        <v>46.7</v>
      </c>
      <c r="FC1681" s="12">
        <v>12</v>
      </c>
      <c r="FD1681" s="12">
        <v>15</v>
      </c>
      <c r="FE1681" s="12">
        <v>0</v>
      </c>
      <c r="FF1681" s="12">
        <v>47</v>
      </c>
      <c r="FG1681" s="12">
        <v>576</v>
      </c>
      <c r="FH1681" s="12">
        <v>58</v>
      </c>
      <c r="FI1681" s="12">
        <v>192</v>
      </c>
      <c r="FJ1681" s="12">
        <v>266</v>
      </c>
      <c r="FK1681" s="12">
        <v>125</v>
      </c>
      <c r="FL1681" s="12">
        <v>14</v>
      </c>
      <c r="FM1681" s="12">
        <v>16</v>
      </c>
      <c r="FN1681" s="12">
        <v>9</v>
      </c>
      <c r="FO1681" s="12">
        <v>56.3</v>
      </c>
      <c r="FP1681" s="12">
        <v>356</v>
      </c>
      <c r="FQ1681" s="12">
        <v>2027</v>
      </c>
      <c r="FR1681" s="12">
        <v>1096</v>
      </c>
      <c r="FS1681" s="12">
        <v>23</v>
      </c>
      <c r="FT1681" s="12">
        <v>15</v>
      </c>
      <c r="FU1681" s="12">
        <v>3</v>
      </c>
      <c r="FV1681" s="12">
        <v>17</v>
      </c>
      <c r="FW1681" s="12">
        <v>10</v>
      </c>
      <c r="FX1681" s="12">
        <v>2</v>
      </c>
      <c r="FY1681" s="12">
        <v>0</v>
      </c>
      <c r="FZ1681" s="12">
        <v>9</v>
      </c>
      <c r="GA1681" s="12">
        <v>55</v>
      </c>
      <c r="GB1681" s="12">
        <v>13</v>
      </c>
      <c r="GC1681" s="12">
        <v>59.1</v>
      </c>
      <c r="GD1681">
        <v>8.8305084699999998</v>
      </c>
      <c r="GE1681">
        <v>0.49603174999999999</v>
      </c>
      <c r="GF1681">
        <v>0.34808388000000001</v>
      </c>
      <c r="GG1681" s="12">
        <f t="shared" si="665"/>
        <v>0.19108280254777071</v>
      </c>
      <c r="GH1681" s="12">
        <f t="shared" si="666"/>
        <v>0.37579617834394907</v>
      </c>
      <c r="GI1681">
        <v>0.56521739000000004</v>
      </c>
      <c r="GJ1681">
        <v>0.39130435000000002</v>
      </c>
      <c r="GK1681">
        <v>4.3478259999999998E-2</v>
      </c>
      <c r="GL1681">
        <f t="shared" si="667"/>
        <v>0.33333333333333331</v>
      </c>
      <c r="GM1681">
        <f t="shared" si="668"/>
        <v>0.46180555555555558</v>
      </c>
      <c r="GN1681">
        <f t="shared" si="669"/>
        <v>0.2170138888888889</v>
      </c>
      <c r="GO1681">
        <f t="shared" si="670"/>
        <v>0.39130434782608697</v>
      </c>
      <c r="GP1681" s="12">
        <f t="shared" si="653"/>
        <v>0.48245614035087719</v>
      </c>
      <c r="GQ1681">
        <f t="shared" si="654"/>
        <v>0.61538461538461542</v>
      </c>
      <c r="GR1681">
        <f t="shared" si="671"/>
        <v>38</v>
      </c>
      <c r="GS1681">
        <f t="shared" si="672"/>
        <v>11</v>
      </c>
      <c r="GT1681">
        <f t="shared" si="673"/>
        <v>0.28947368421052633</v>
      </c>
      <c r="GU1681">
        <f t="shared" si="674"/>
        <v>7.957446808510638</v>
      </c>
    </row>
    <row r="1682" spans="1:203" x14ac:dyDescent="0.2">
      <c r="A1682">
        <v>2022</v>
      </c>
      <c r="B1682" s="2">
        <v>44716</v>
      </c>
      <c r="C1682" s="12" t="s">
        <v>5</v>
      </c>
      <c r="D1682" s="14" t="s">
        <v>6</v>
      </c>
      <c r="E1682" s="4">
        <f t="shared" si="650"/>
        <v>-0.59999999999999987</v>
      </c>
      <c r="F1682" s="12">
        <v>1</v>
      </c>
      <c r="G1682" s="12">
        <v>2</v>
      </c>
      <c r="H1682" s="16" t="s">
        <v>38</v>
      </c>
      <c r="I1682" s="5" t="s">
        <v>35</v>
      </c>
      <c r="J1682" s="12">
        <v>10</v>
      </c>
      <c r="K1682" s="12">
        <v>4</v>
      </c>
      <c r="L1682" s="12">
        <v>40</v>
      </c>
      <c r="M1682" s="12">
        <v>0.1</v>
      </c>
      <c r="N1682" s="12">
        <v>0.25</v>
      </c>
      <c r="O1682" s="12">
        <v>17.100000000000001</v>
      </c>
      <c r="P1682" s="12">
        <v>0</v>
      </c>
      <c r="Q1682" s="12">
        <v>0.8</v>
      </c>
      <c r="R1682" s="12">
        <v>0.8</v>
      </c>
      <c r="S1682" s="12">
        <v>0.09</v>
      </c>
      <c r="T1682" s="18">
        <v>0.2</v>
      </c>
      <c r="U1682" s="12">
        <v>509</v>
      </c>
      <c r="V1682" s="12">
        <v>605</v>
      </c>
      <c r="W1682" s="12">
        <v>84.1</v>
      </c>
      <c r="X1682" s="12">
        <v>10163</v>
      </c>
      <c r="Y1682" s="12">
        <v>2706</v>
      </c>
      <c r="Z1682" s="12">
        <v>179</v>
      </c>
      <c r="AA1682" s="12">
        <v>189</v>
      </c>
      <c r="AB1682" s="12">
        <v>94.7</v>
      </c>
      <c r="AC1682" s="12">
        <v>250</v>
      </c>
      <c r="AD1682" s="12">
        <v>280</v>
      </c>
      <c r="AE1682" s="12">
        <v>89.3</v>
      </c>
      <c r="AF1682" s="12">
        <v>74</v>
      </c>
      <c r="AG1682" s="12">
        <v>120</v>
      </c>
      <c r="AH1682" s="12">
        <v>61.7</v>
      </c>
      <c r="AI1682" s="12">
        <v>0</v>
      </c>
      <c r="AJ1682" s="12">
        <v>0.3</v>
      </c>
      <c r="AK1682" s="12">
        <v>0.5</v>
      </c>
      <c r="AL1682" s="12">
        <v>7</v>
      </c>
      <c r="AM1682" s="12">
        <v>38</v>
      </c>
      <c r="AN1682" s="12">
        <v>9</v>
      </c>
      <c r="AO1682" s="12">
        <v>5</v>
      </c>
      <c r="AP1682" s="12">
        <v>43</v>
      </c>
      <c r="AQ1682" s="12">
        <v>0</v>
      </c>
      <c r="AR1682" s="12">
        <v>12</v>
      </c>
      <c r="AS1682" s="12">
        <v>28</v>
      </c>
      <c r="AT1682" s="12">
        <v>3</v>
      </c>
      <c r="AU1682" s="12">
        <v>19</v>
      </c>
      <c r="AV1682" s="12">
        <v>18</v>
      </c>
      <c r="AW1682" s="12">
        <v>0</v>
      </c>
      <c r="AX1682" s="12">
        <v>0</v>
      </c>
      <c r="AY1682" s="12">
        <v>1</v>
      </c>
      <c r="AZ1682" s="12">
        <v>0</v>
      </c>
      <c r="BA1682" s="12">
        <v>0</v>
      </c>
      <c r="BB1682" s="12">
        <v>10</v>
      </c>
      <c r="BC1682" s="12">
        <v>7</v>
      </c>
      <c r="BD1682" s="12">
        <v>5</v>
      </c>
      <c r="BE1682" s="12">
        <v>3</v>
      </c>
      <c r="BF1682" s="12">
        <v>2</v>
      </c>
      <c r="BG1682" s="12">
        <v>7</v>
      </c>
      <c r="BH1682" s="12">
        <v>10</v>
      </c>
      <c r="BI1682" s="12">
        <v>70</v>
      </c>
      <c r="BJ1682" s="12">
        <v>8</v>
      </c>
      <c r="BK1682" s="12">
        <v>13</v>
      </c>
      <c r="BL1682" s="12">
        <v>0</v>
      </c>
      <c r="BM1682" s="12">
        <v>59</v>
      </c>
      <c r="BN1682" s="12">
        <v>685</v>
      </c>
      <c r="BO1682" s="12">
        <v>53</v>
      </c>
      <c r="BP1682" s="12">
        <v>172</v>
      </c>
      <c r="BQ1682" s="12">
        <v>352</v>
      </c>
      <c r="BR1682" s="12">
        <v>165</v>
      </c>
      <c r="BS1682" s="12">
        <v>16</v>
      </c>
      <c r="BT1682" s="12">
        <v>13</v>
      </c>
      <c r="BU1682" s="12">
        <v>9</v>
      </c>
      <c r="BV1682" s="12">
        <v>69.2</v>
      </c>
      <c r="BW1682" s="12">
        <v>408</v>
      </c>
      <c r="BX1682" s="12">
        <v>2181</v>
      </c>
      <c r="BY1682" s="12">
        <v>1087</v>
      </c>
      <c r="BZ1682" s="12">
        <v>21</v>
      </c>
      <c r="CA1682" s="12">
        <v>12</v>
      </c>
      <c r="CB1682" s="12">
        <v>3</v>
      </c>
      <c r="CC1682" s="12">
        <v>12</v>
      </c>
      <c r="CD1682" s="12">
        <v>4</v>
      </c>
      <c r="CE1682" s="12">
        <v>4</v>
      </c>
      <c r="CF1682" s="12">
        <v>1</v>
      </c>
      <c r="CG1682" s="12">
        <v>12</v>
      </c>
      <c r="CH1682" s="12">
        <v>40</v>
      </c>
      <c r="CI1682" s="12">
        <v>16</v>
      </c>
      <c r="CJ1682" s="12">
        <v>45.7</v>
      </c>
      <c r="CK1682">
        <v>9.7441899999999997</v>
      </c>
      <c r="CL1682">
        <v>0.62738000000000005</v>
      </c>
      <c r="CM1682">
        <v>0.26626</v>
      </c>
      <c r="CN1682" s="12">
        <f t="shared" si="651"/>
        <v>0.21818181818181817</v>
      </c>
      <c r="CO1682" s="12">
        <f t="shared" si="655"/>
        <v>0.31239669421487604</v>
      </c>
      <c r="CP1682">
        <v>0.5</v>
      </c>
      <c r="CQ1682">
        <v>0.3</v>
      </c>
      <c r="CR1682">
        <v>0.2</v>
      </c>
      <c r="CS1682" s="12">
        <f t="shared" si="656"/>
        <v>0.25109489051094891</v>
      </c>
      <c r="CT1682" s="12">
        <f t="shared" si="657"/>
        <v>0.51386861313868615</v>
      </c>
      <c r="CU1682" s="12">
        <f t="shared" si="658"/>
        <v>0.24087591240875914</v>
      </c>
      <c r="CV1682" s="12">
        <f t="shared" si="659"/>
        <v>0.7</v>
      </c>
      <c r="CW1682" s="12">
        <f t="shared" si="652"/>
        <v>0.50632911392405067</v>
      </c>
      <c r="CX1682" s="12">
        <f t="shared" si="660"/>
        <v>0.7</v>
      </c>
      <c r="CY1682" s="12">
        <f t="shared" si="661"/>
        <v>50</v>
      </c>
      <c r="CZ1682" s="12">
        <f t="shared" si="662"/>
        <v>12</v>
      </c>
      <c r="DA1682" s="12">
        <f t="shared" si="663"/>
        <v>0.24</v>
      </c>
      <c r="DB1682" s="12">
        <f t="shared" si="664"/>
        <v>8.6271186440677958</v>
      </c>
      <c r="DC1682" s="12">
        <v>5</v>
      </c>
      <c r="DD1682" s="12">
        <v>3</v>
      </c>
      <c r="DE1682" s="12">
        <v>60</v>
      </c>
      <c r="DF1682" s="12">
        <v>0.2</v>
      </c>
      <c r="DG1682" s="12">
        <v>0.33</v>
      </c>
      <c r="DH1682" s="12">
        <v>20.399999999999999</v>
      </c>
      <c r="DI1682" s="12">
        <v>0</v>
      </c>
      <c r="DJ1682" s="12">
        <v>1.4</v>
      </c>
      <c r="DK1682" s="12">
        <v>0.6</v>
      </c>
      <c r="DL1682" s="12">
        <v>0.12</v>
      </c>
      <c r="DM1682" s="18">
        <v>0.6</v>
      </c>
      <c r="DN1682" s="12">
        <v>331</v>
      </c>
      <c r="DO1682" s="12">
        <v>419</v>
      </c>
      <c r="DP1682" s="12">
        <v>79</v>
      </c>
      <c r="DQ1682" s="12">
        <v>6058</v>
      </c>
      <c r="DR1682" s="12">
        <v>2106</v>
      </c>
      <c r="DS1682" s="12">
        <v>122</v>
      </c>
      <c r="DT1682" s="12">
        <v>134</v>
      </c>
      <c r="DU1682" s="12">
        <v>91</v>
      </c>
      <c r="DV1682" s="12">
        <v>182</v>
      </c>
      <c r="DW1682" s="12">
        <v>203</v>
      </c>
      <c r="DX1682" s="12">
        <v>89.7</v>
      </c>
      <c r="DY1682" s="12">
        <v>24</v>
      </c>
      <c r="DZ1682" s="12">
        <v>62</v>
      </c>
      <c r="EA1682" s="12">
        <v>38.700000000000003</v>
      </c>
      <c r="EB1682" s="12">
        <v>0</v>
      </c>
      <c r="EC1682" s="12">
        <v>0.1</v>
      </c>
      <c r="ED1682" s="12">
        <v>0.3</v>
      </c>
      <c r="EE1682" s="12">
        <v>1</v>
      </c>
      <c r="EF1682" s="12">
        <v>24</v>
      </c>
      <c r="EG1682" s="12">
        <v>5</v>
      </c>
      <c r="EH1682" s="12">
        <v>3</v>
      </c>
      <c r="EI1682" s="12">
        <v>29</v>
      </c>
      <c r="EJ1682" s="12">
        <v>0</v>
      </c>
      <c r="EK1682" s="12">
        <v>3</v>
      </c>
      <c r="EL1682" s="12">
        <v>16</v>
      </c>
      <c r="EM1682" s="12">
        <v>2</v>
      </c>
      <c r="EN1682" s="12">
        <v>11</v>
      </c>
      <c r="EO1682" s="12">
        <v>8</v>
      </c>
      <c r="EP1682" s="12">
        <v>1</v>
      </c>
      <c r="EQ1682" s="12">
        <v>0</v>
      </c>
      <c r="ER1682" s="12">
        <v>0</v>
      </c>
      <c r="ES1682" s="12">
        <v>2</v>
      </c>
      <c r="ET1682" s="12">
        <v>0</v>
      </c>
      <c r="EU1682" s="12">
        <v>8</v>
      </c>
      <c r="EV1682" s="12">
        <v>8</v>
      </c>
      <c r="EW1682" s="12">
        <v>4</v>
      </c>
      <c r="EX1682" s="12">
        <v>3</v>
      </c>
      <c r="EY1682" s="12">
        <v>1</v>
      </c>
      <c r="EZ1682" s="12">
        <v>4</v>
      </c>
      <c r="FA1682" s="12">
        <v>13</v>
      </c>
      <c r="FB1682" s="12">
        <v>30.8</v>
      </c>
      <c r="FC1682" s="12">
        <v>4</v>
      </c>
      <c r="FD1682" s="12">
        <v>25</v>
      </c>
      <c r="FE1682" s="12">
        <v>1</v>
      </c>
      <c r="FF1682" s="12">
        <v>41</v>
      </c>
      <c r="FG1682" s="12">
        <v>510</v>
      </c>
      <c r="FH1682" s="12">
        <v>67</v>
      </c>
      <c r="FI1682" s="12">
        <v>189</v>
      </c>
      <c r="FJ1682" s="12">
        <v>228</v>
      </c>
      <c r="FK1682" s="12">
        <v>98</v>
      </c>
      <c r="FL1682" s="12">
        <v>12</v>
      </c>
      <c r="FM1682" s="12">
        <v>10</v>
      </c>
      <c r="FN1682" s="12">
        <v>3</v>
      </c>
      <c r="FO1682" s="12">
        <v>30</v>
      </c>
      <c r="FP1682" s="12">
        <v>280</v>
      </c>
      <c r="FQ1682" s="12">
        <v>1590</v>
      </c>
      <c r="FR1682" s="12">
        <v>910</v>
      </c>
      <c r="FS1682" s="12">
        <v>11</v>
      </c>
      <c r="FT1682" s="12">
        <v>6</v>
      </c>
      <c r="FU1682" s="12">
        <v>0</v>
      </c>
      <c r="FV1682" s="12">
        <v>8</v>
      </c>
      <c r="FW1682" s="12">
        <v>3</v>
      </c>
      <c r="FX1682" s="12">
        <v>3</v>
      </c>
      <c r="FY1682" s="12">
        <v>0</v>
      </c>
      <c r="FZ1682" s="12">
        <v>13</v>
      </c>
      <c r="GA1682" s="12">
        <v>39</v>
      </c>
      <c r="GB1682" s="12">
        <v>19</v>
      </c>
      <c r="GC1682" s="12">
        <v>54.3</v>
      </c>
      <c r="GD1682">
        <v>12.1</v>
      </c>
      <c r="GE1682">
        <v>0.37262357000000002</v>
      </c>
      <c r="GF1682">
        <v>0.34763948</v>
      </c>
      <c r="GG1682" s="12">
        <f t="shared" si="665"/>
        <v>0.15513126491646778</v>
      </c>
      <c r="GH1682" s="12">
        <f t="shared" si="666"/>
        <v>0.31980906921241048</v>
      </c>
      <c r="GI1682">
        <v>0.5</v>
      </c>
      <c r="GJ1682">
        <v>0.375</v>
      </c>
      <c r="GK1682">
        <v>0.125</v>
      </c>
      <c r="GL1682">
        <f t="shared" si="667"/>
        <v>0.37058823529411766</v>
      </c>
      <c r="GM1682">
        <f t="shared" si="668"/>
        <v>0.44705882352941179</v>
      </c>
      <c r="GN1682">
        <f t="shared" si="669"/>
        <v>0.19215686274509805</v>
      </c>
      <c r="GO1682">
        <f t="shared" si="670"/>
        <v>1</v>
      </c>
      <c r="GP1682" s="12">
        <f t="shared" si="653"/>
        <v>0.49367088607594939</v>
      </c>
      <c r="GQ1682">
        <f t="shared" si="654"/>
        <v>0.2</v>
      </c>
      <c r="GR1682">
        <f t="shared" si="671"/>
        <v>30</v>
      </c>
      <c r="GS1682">
        <f t="shared" si="672"/>
        <v>5</v>
      </c>
      <c r="GT1682">
        <f t="shared" si="673"/>
        <v>0.16666666666666666</v>
      </c>
      <c r="GU1682">
        <f t="shared" si="674"/>
        <v>8.0731707317073162</v>
      </c>
    </row>
    <row r="1683" spans="1:203" x14ac:dyDescent="0.2">
      <c r="A1683">
        <v>2022</v>
      </c>
      <c r="B1683" s="2">
        <v>44730</v>
      </c>
      <c r="C1683" s="12" t="s">
        <v>1</v>
      </c>
      <c r="D1683" s="13" t="s">
        <v>2</v>
      </c>
      <c r="E1683" s="4">
        <f t="shared" si="650"/>
        <v>2</v>
      </c>
      <c r="F1683" s="12">
        <v>2</v>
      </c>
      <c r="G1683" s="12">
        <v>0</v>
      </c>
      <c r="H1683" s="16" t="s">
        <v>38</v>
      </c>
      <c r="I1683" s="5" t="s">
        <v>32</v>
      </c>
      <c r="J1683" s="12">
        <v>16</v>
      </c>
      <c r="K1683" s="12">
        <v>6</v>
      </c>
      <c r="L1683" s="12">
        <v>37.5</v>
      </c>
      <c r="M1683" s="12">
        <v>0.13</v>
      </c>
      <c r="N1683" s="12">
        <v>0.33</v>
      </c>
      <c r="O1683" s="12">
        <v>13.2</v>
      </c>
      <c r="P1683" s="12">
        <v>2</v>
      </c>
      <c r="Q1683" s="12">
        <v>2.6</v>
      </c>
      <c r="R1683" s="12">
        <v>2.6</v>
      </c>
      <c r="S1683" s="12">
        <v>0.17</v>
      </c>
      <c r="T1683" s="17">
        <v>-0.6</v>
      </c>
      <c r="U1683" s="12">
        <v>221</v>
      </c>
      <c r="V1683" s="12">
        <v>302</v>
      </c>
      <c r="W1683" s="12">
        <v>73.2</v>
      </c>
      <c r="X1683" s="12">
        <v>4426</v>
      </c>
      <c r="Y1683" s="12">
        <v>1868</v>
      </c>
      <c r="Z1683" s="12">
        <v>86</v>
      </c>
      <c r="AA1683" s="12">
        <v>96</v>
      </c>
      <c r="AB1683" s="12">
        <v>89.6</v>
      </c>
      <c r="AC1683" s="12">
        <v>93</v>
      </c>
      <c r="AD1683" s="12">
        <v>117</v>
      </c>
      <c r="AE1683" s="12">
        <v>79.5</v>
      </c>
      <c r="AF1683" s="12">
        <v>34</v>
      </c>
      <c r="AG1683" s="12">
        <v>64</v>
      </c>
      <c r="AH1683" s="12">
        <v>53.1</v>
      </c>
      <c r="AI1683" s="12">
        <v>1</v>
      </c>
      <c r="AJ1683" s="12">
        <v>1.7</v>
      </c>
      <c r="AK1683" s="12">
        <v>0.7</v>
      </c>
      <c r="AL1683" s="12">
        <v>11</v>
      </c>
      <c r="AM1683" s="12">
        <v>20</v>
      </c>
      <c r="AN1683" s="12">
        <v>2</v>
      </c>
      <c r="AO1683" s="12">
        <v>1</v>
      </c>
      <c r="AP1683" s="12">
        <v>31</v>
      </c>
      <c r="AQ1683" s="12">
        <v>0</v>
      </c>
      <c r="AR1683" s="12">
        <v>6</v>
      </c>
      <c r="AS1683" s="12">
        <v>27</v>
      </c>
      <c r="AT1683" s="12">
        <v>10</v>
      </c>
      <c r="AU1683" s="12">
        <v>24</v>
      </c>
      <c r="AV1683" s="12">
        <v>10</v>
      </c>
      <c r="AW1683" s="12">
        <v>5</v>
      </c>
      <c r="AX1683" s="12">
        <v>3</v>
      </c>
      <c r="AY1683" s="12">
        <v>3</v>
      </c>
      <c r="AZ1683" s="12">
        <v>3</v>
      </c>
      <c r="BA1683" s="12">
        <v>0</v>
      </c>
      <c r="BB1683" s="12">
        <v>13</v>
      </c>
      <c r="BC1683" s="12">
        <v>6</v>
      </c>
      <c r="BD1683" s="12">
        <v>5</v>
      </c>
      <c r="BE1683" s="12">
        <v>6</v>
      </c>
      <c r="BF1683" s="12">
        <v>2</v>
      </c>
      <c r="BG1683" s="12">
        <v>3</v>
      </c>
      <c r="BH1683" s="12">
        <v>11</v>
      </c>
      <c r="BI1683" s="12">
        <v>27.3</v>
      </c>
      <c r="BJ1683" s="12">
        <v>9</v>
      </c>
      <c r="BK1683" s="12">
        <v>15</v>
      </c>
      <c r="BL1683" s="12">
        <v>0</v>
      </c>
      <c r="BM1683" s="12">
        <v>35</v>
      </c>
      <c r="BN1683" s="12">
        <v>399</v>
      </c>
      <c r="BO1683" s="12">
        <v>37</v>
      </c>
      <c r="BP1683" s="12">
        <v>122</v>
      </c>
      <c r="BQ1683" s="12">
        <v>173</v>
      </c>
      <c r="BR1683" s="12">
        <v>111</v>
      </c>
      <c r="BS1683" s="12">
        <v>23</v>
      </c>
      <c r="BT1683" s="12">
        <v>14</v>
      </c>
      <c r="BU1683" s="12">
        <v>6</v>
      </c>
      <c r="BV1683" s="12">
        <v>42.9</v>
      </c>
      <c r="BW1683" s="12">
        <v>187</v>
      </c>
      <c r="BX1683" s="12">
        <v>1438</v>
      </c>
      <c r="BY1683" s="12">
        <v>628</v>
      </c>
      <c r="BZ1683" s="12">
        <v>19</v>
      </c>
      <c r="CA1683" s="12">
        <v>10</v>
      </c>
      <c r="CB1683" s="12">
        <v>5</v>
      </c>
      <c r="CC1683" s="12">
        <v>19</v>
      </c>
      <c r="CD1683" s="12">
        <v>11</v>
      </c>
      <c r="CE1683" s="12">
        <v>2</v>
      </c>
      <c r="CF1683" s="12">
        <v>0</v>
      </c>
      <c r="CG1683" s="12">
        <v>9</v>
      </c>
      <c r="CH1683" s="12">
        <v>47</v>
      </c>
      <c r="CI1683" s="12">
        <v>6</v>
      </c>
      <c r="CJ1683" s="12">
        <v>33.299999999999997</v>
      </c>
      <c r="CK1683">
        <v>12.1739</v>
      </c>
      <c r="CL1683">
        <v>0.56345000000000001</v>
      </c>
      <c r="CM1683">
        <v>0.42204999999999998</v>
      </c>
      <c r="CN1683" s="12">
        <f t="shared" si="651"/>
        <v>0.23178807947019867</v>
      </c>
      <c r="CO1683" s="12">
        <f t="shared" si="655"/>
        <v>0.31788079470198677</v>
      </c>
      <c r="CP1683">
        <v>0.38462000000000002</v>
      </c>
      <c r="CQ1683">
        <v>0.46154000000000001</v>
      </c>
      <c r="CR1683">
        <v>0.15384999999999999</v>
      </c>
      <c r="CS1683" s="12">
        <f t="shared" si="656"/>
        <v>0.30576441102756891</v>
      </c>
      <c r="CT1683" s="12">
        <f t="shared" si="657"/>
        <v>0.43358395989974935</v>
      </c>
      <c r="CU1683" s="12">
        <f t="shared" si="658"/>
        <v>0.2781954887218045</v>
      </c>
      <c r="CV1683" s="12">
        <f t="shared" si="659"/>
        <v>0.46153846153846156</v>
      </c>
      <c r="CW1683" s="12">
        <f t="shared" si="652"/>
        <v>0.5053763440860215</v>
      </c>
      <c r="CX1683" s="12">
        <f t="shared" si="660"/>
        <v>0.6875</v>
      </c>
      <c r="CY1683" s="12">
        <f t="shared" si="661"/>
        <v>30</v>
      </c>
      <c r="CZ1683" s="12">
        <f t="shared" si="662"/>
        <v>7</v>
      </c>
      <c r="DA1683" s="12">
        <f t="shared" si="663"/>
        <v>0.23333333333333334</v>
      </c>
      <c r="DB1683" s="12">
        <f t="shared" si="664"/>
        <v>6.3142857142857141</v>
      </c>
      <c r="DC1683" s="12">
        <v>7</v>
      </c>
      <c r="DD1683" s="12">
        <v>1</v>
      </c>
      <c r="DE1683" s="12">
        <v>14.3</v>
      </c>
      <c r="DF1683" s="12">
        <v>0</v>
      </c>
      <c r="DG1683" s="12">
        <v>0</v>
      </c>
      <c r="DH1683" s="12">
        <v>16.7</v>
      </c>
      <c r="DI1683" s="12">
        <v>0</v>
      </c>
      <c r="DJ1683" s="12">
        <v>0.6</v>
      </c>
      <c r="DK1683" s="12">
        <v>0.6</v>
      </c>
      <c r="DL1683" s="12">
        <v>0.08</v>
      </c>
      <c r="DM1683" s="17">
        <v>-0.6</v>
      </c>
      <c r="DN1683" s="12">
        <v>478</v>
      </c>
      <c r="DO1683" s="12">
        <v>560</v>
      </c>
      <c r="DP1683" s="12">
        <v>85.4</v>
      </c>
      <c r="DQ1683" s="12">
        <v>8285</v>
      </c>
      <c r="DR1683" s="12">
        <v>2769</v>
      </c>
      <c r="DS1683" s="12">
        <v>223</v>
      </c>
      <c r="DT1683" s="12">
        <v>245</v>
      </c>
      <c r="DU1683" s="12">
        <v>91</v>
      </c>
      <c r="DV1683" s="12">
        <v>201</v>
      </c>
      <c r="DW1683" s="12">
        <v>218</v>
      </c>
      <c r="DX1683" s="12">
        <v>92.2</v>
      </c>
      <c r="DY1683" s="12">
        <v>46</v>
      </c>
      <c r="DZ1683" s="12">
        <v>75</v>
      </c>
      <c r="EA1683" s="12">
        <v>61.3</v>
      </c>
      <c r="EB1683" s="12">
        <v>0</v>
      </c>
      <c r="EC1683" s="12">
        <v>0.6</v>
      </c>
      <c r="ED1683" s="12">
        <v>0.6</v>
      </c>
      <c r="EE1683" s="12">
        <v>7</v>
      </c>
      <c r="EF1683" s="12">
        <v>25</v>
      </c>
      <c r="EG1683" s="12">
        <v>6</v>
      </c>
      <c r="EH1683" s="12">
        <v>1</v>
      </c>
      <c r="EI1683" s="12">
        <v>34</v>
      </c>
      <c r="EJ1683" s="12">
        <v>1</v>
      </c>
      <c r="EK1683" s="12">
        <v>5</v>
      </c>
      <c r="EL1683" s="12">
        <v>16</v>
      </c>
      <c r="EM1683" s="12">
        <v>3</v>
      </c>
      <c r="EN1683" s="12">
        <v>14</v>
      </c>
      <c r="EO1683" s="12">
        <v>10</v>
      </c>
      <c r="EP1683" s="12">
        <v>2</v>
      </c>
      <c r="EQ1683" s="12">
        <v>2</v>
      </c>
      <c r="ER1683" s="12">
        <v>0</v>
      </c>
      <c r="ES1683" s="12">
        <v>0</v>
      </c>
      <c r="ET1683" s="12">
        <v>0</v>
      </c>
      <c r="EU1683" s="12">
        <v>19</v>
      </c>
      <c r="EV1683" s="12">
        <v>10</v>
      </c>
      <c r="EW1683" s="12">
        <v>10</v>
      </c>
      <c r="EX1683" s="12">
        <v>7</v>
      </c>
      <c r="EY1683" s="12">
        <v>2</v>
      </c>
      <c r="EZ1683" s="12">
        <v>8</v>
      </c>
      <c r="FA1683" s="12">
        <v>14</v>
      </c>
      <c r="FB1683" s="12">
        <v>57.1</v>
      </c>
      <c r="FC1683" s="12">
        <v>8</v>
      </c>
      <c r="FD1683" s="12">
        <v>13</v>
      </c>
      <c r="FE1683" s="12">
        <v>1</v>
      </c>
      <c r="FF1683" s="12">
        <v>65</v>
      </c>
      <c r="FG1683" s="12">
        <v>648</v>
      </c>
      <c r="FH1683" s="12">
        <v>58</v>
      </c>
      <c r="FI1683" s="12">
        <v>189</v>
      </c>
      <c r="FJ1683" s="12">
        <v>377</v>
      </c>
      <c r="FK1683" s="12">
        <v>86</v>
      </c>
      <c r="FL1683" s="12">
        <v>11</v>
      </c>
      <c r="FM1683" s="12">
        <v>11</v>
      </c>
      <c r="FN1683" s="12">
        <v>8</v>
      </c>
      <c r="FO1683" s="12">
        <v>72.7</v>
      </c>
      <c r="FP1683" s="12">
        <v>396</v>
      </c>
      <c r="FQ1683" s="12">
        <v>1876</v>
      </c>
      <c r="FR1683" s="12">
        <v>902</v>
      </c>
      <c r="FS1683" s="12">
        <v>14</v>
      </c>
      <c r="FT1683" s="12">
        <v>6</v>
      </c>
      <c r="FU1683" s="12">
        <v>3</v>
      </c>
      <c r="FV1683" s="12">
        <v>14</v>
      </c>
      <c r="FW1683" s="12">
        <v>11</v>
      </c>
      <c r="FX1683" s="12">
        <v>2</v>
      </c>
      <c r="FY1683" s="12">
        <v>0</v>
      </c>
      <c r="FZ1683" s="12">
        <v>12</v>
      </c>
      <c r="GA1683" s="12">
        <v>46</v>
      </c>
      <c r="GB1683" s="12">
        <v>12</v>
      </c>
      <c r="GC1683" s="12">
        <v>66.7</v>
      </c>
      <c r="GD1683">
        <v>5.8076923100000002</v>
      </c>
      <c r="GE1683">
        <v>0.43654821999999999</v>
      </c>
      <c r="GF1683">
        <v>0.33421846999999999</v>
      </c>
      <c r="GG1683" s="12">
        <f t="shared" si="665"/>
        <v>0.14464285714285716</v>
      </c>
      <c r="GH1683" s="12">
        <f t="shared" si="666"/>
        <v>0.4375</v>
      </c>
      <c r="GI1683">
        <v>0.52631578999999995</v>
      </c>
      <c r="GJ1683">
        <v>0.36842105000000003</v>
      </c>
      <c r="GK1683">
        <v>0.10526315999999999</v>
      </c>
      <c r="GL1683">
        <f t="shared" si="667"/>
        <v>0.29166666666666669</v>
      </c>
      <c r="GM1683">
        <f t="shared" si="668"/>
        <v>0.58179012345679015</v>
      </c>
      <c r="GN1683">
        <f t="shared" si="669"/>
        <v>0.13271604938271606</v>
      </c>
      <c r="GO1683">
        <f t="shared" si="670"/>
        <v>0.52631578947368418</v>
      </c>
      <c r="GP1683" s="12">
        <f t="shared" si="653"/>
        <v>0.4946236559139785</v>
      </c>
      <c r="GQ1683">
        <f t="shared" si="654"/>
        <v>1</v>
      </c>
      <c r="GR1683">
        <f t="shared" si="671"/>
        <v>31</v>
      </c>
      <c r="GS1683">
        <f t="shared" si="672"/>
        <v>9</v>
      </c>
      <c r="GT1683">
        <f t="shared" si="673"/>
        <v>0.29032258064516131</v>
      </c>
      <c r="GU1683">
        <f t="shared" si="674"/>
        <v>7.3538461538461535</v>
      </c>
    </row>
    <row r="1684" spans="1:203" x14ac:dyDescent="0.2">
      <c r="A1684">
        <v>2022</v>
      </c>
      <c r="B1684" s="2">
        <v>44737</v>
      </c>
      <c r="C1684" s="12" t="s">
        <v>1</v>
      </c>
      <c r="D1684" s="15" t="s">
        <v>20</v>
      </c>
      <c r="E1684" s="4">
        <f t="shared" si="650"/>
        <v>0.19999999999999996</v>
      </c>
      <c r="F1684" s="12">
        <v>0</v>
      </c>
      <c r="G1684" s="12">
        <v>0</v>
      </c>
      <c r="H1684" s="16" t="s">
        <v>38</v>
      </c>
      <c r="I1684" s="5" t="s">
        <v>13</v>
      </c>
      <c r="J1684" s="12">
        <v>11</v>
      </c>
      <c r="K1684" s="12">
        <v>4</v>
      </c>
      <c r="L1684" s="12">
        <v>36.4</v>
      </c>
      <c r="M1684" s="12">
        <v>0</v>
      </c>
      <c r="N1684" s="12">
        <v>0</v>
      </c>
      <c r="O1684" s="12">
        <v>19.399999999999999</v>
      </c>
      <c r="P1684" s="12">
        <v>0</v>
      </c>
      <c r="Q1684" s="12">
        <v>0.7</v>
      </c>
      <c r="R1684" s="12">
        <v>0.7</v>
      </c>
      <c r="S1684" s="12">
        <v>0.06</v>
      </c>
      <c r="T1684" s="17">
        <v>-0.7</v>
      </c>
      <c r="U1684" s="12">
        <v>392</v>
      </c>
      <c r="V1684" s="12">
        <v>481</v>
      </c>
      <c r="W1684" s="12">
        <v>81.5</v>
      </c>
      <c r="X1684" s="12">
        <v>7878</v>
      </c>
      <c r="Y1684" s="12">
        <v>2646</v>
      </c>
      <c r="Z1684" s="12">
        <v>133</v>
      </c>
      <c r="AA1684" s="12">
        <v>149</v>
      </c>
      <c r="AB1684" s="12">
        <v>89.3</v>
      </c>
      <c r="AC1684" s="12">
        <v>202</v>
      </c>
      <c r="AD1684" s="12">
        <v>222</v>
      </c>
      <c r="AE1684" s="12">
        <v>91</v>
      </c>
      <c r="AF1684" s="12">
        <v>52</v>
      </c>
      <c r="AG1684" s="12">
        <v>89</v>
      </c>
      <c r="AH1684" s="12">
        <v>58.4</v>
      </c>
      <c r="AI1684" s="12">
        <v>0</v>
      </c>
      <c r="AJ1684" s="12">
        <v>0.6</v>
      </c>
      <c r="AK1684" s="12">
        <v>0.7</v>
      </c>
      <c r="AL1684" s="12">
        <v>9</v>
      </c>
      <c r="AM1684" s="12">
        <v>45</v>
      </c>
      <c r="AN1684" s="12">
        <v>7</v>
      </c>
      <c r="AO1684" s="12">
        <v>1</v>
      </c>
      <c r="AP1684" s="12">
        <v>47</v>
      </c>
      <c r="AQ1684" s="12">
        <v>1</v>
      </c>
      <c r="AR1684" s="12">
        <v>10</v>
      </c>
      <c r="AS1684" s="12">
        <v>29</v>
      </c>
      <c r="AT1684" s="12">
        <v>8</v>
      </c>
      <c r="AU1684" s="12">
        <v>20</v>
      </c>
      <c r="AV1684" s="12">
        <v>17</v>
      </c>
      <c r="AW1684" s="12">
        <v>1</v>
      </c>
      <c r="AX1684" s="12">
        <v>1</v>
      </c>
      <c r="AY1684" s="12">
        <v>1</v>
      </c>
      <c r="AZ1684" s="12">
        <v>0</v>
      </c>
      <c r="BA1684" s="12">
        <v>0</v>
      </c>
      <c r="BB1684" s="12">
        <v>8</v>
      </c>
      <c r="BC1684" s="12">
        <v>2</v>
      </c>
      <c r="BD1684" s="12">
        <v>2</v>
      </c>
      <c r="BE1684" s="12">
        <v>4</v>
      </c>
      <c r="BF1684" s="12">
        <v>2</v>
      </c>
      <c r="BG1684" s="12">
        <v>5</v>
      </c>
      <c r="BH1684" s="12">
        <v>11</v>
      </c>
      <c r="BI1684" s="12">
        <v>45.5</v>
      </c>
      <c r="BJ1684" s="12">
        <v>6</v>
      </c>
      <c r="BK1684" s="12">
        <v>16</v>
      </c>
      <c r="BL1684" s="12">
        <v>0</v>
      </c>
      <c r="BM1684" s="12">
        <v>52</v>
      </c>
      <c r="BN1684" s="12">
        <v>578</v>
      </c>
      <c r="BO1684" s="12">
        <v>53</v>
      </c>
      <c r="BP1684" s="12">
        <v>167</v>
      </c>
      <c r="BQ1684" s="12">
        <v>266</v>
      </c>
      <c r="BR1684" s="12">
        <v>150</v>
      </c>
      <c r="BS1684" s="12">
        <v>14</v>
      </c>
      <c r="BT1684" s="12">
        <v>18</v>
      </c>
      <c r="BU1684" s="12">
        <v>11</v>
      </c>
      <c r="BV1684" s="12">
        <v>61.1</v>
      </c>
      <c r="BW1684" s="12">
        <v>351</v>
      </c>
      <c r="BX1684" s="12">
        <v>1837</v>
      </c>
      <c r="BY1684" s="12">
        <v>919</v>
      </c>
      <c r="BZ1684" s="12">
        <v>15</v>
      </c>
      <c r="CA1684" s="12">
        <v>6</v>
      </c>
      <c r="CB1684" s="12">
        <v>2</v>
      </c>
      <c r="CC1684" s="12">
        <v>23</v>
      </c>
      <c r="CD1684" s="12">
        <v>4</v>
      </c>
      <c r="CE1684" s="12">
        <v>1</v>
      </c>
      <c r="CF1684" s="12">
        <v>0</v>
      </c>
      <c r="CG1684" s="12">
        <v>16</v>
      </c>
      <c r="CH1684" s="12">
        <v>48</v>
      </c>
      <c r="CI1684" s="12">
        <v>8</v>
      </c>
      <c r="CJ1684" s="12">
        <v>40</v>
      </c>
      <c r="CK1684">
        <v>9.6956500000000005</v>
      </c>
      <c r="CL1684">
        <v>0.57691999999999999</v>
      </c>
      <c r="CM1684">
        <v>0.33587</v>
      </c>
      <c r="CN1684" s="12">
        <f t="shared" si="651"/>
        <v>0.20790020790020791</v>
      </c>
      <c r="CO1684" s="12">
        <f t="shared" si="655"/>
        <v>0.30977130977130979</v>
      </c>
      <c r="CP1684">
        <v>0.25</v>
      </c>
      <c r="CQ1684">
        <v>0.5</v>
      </c>
      <c r="CR1684">
        <v>0.25</v>
      </c>
      <c r="CS1684" s="12">
        <f t="shared" si="656"/>
        <v>0.28892733564013839</v>
      </c>
      <c r="CT1684" s="12">
        <f t="shared" si="657"/>
        <v>0.46020761245674741</v>
      </c>
      <c r="CU1684" s="12">
        <f t="shared" si="658"/>
        <v>0.25951557093425603</v>
      </c>
      <c r="CV1684" s="12">
        <f t="shared" si="659"/>
        <v>0.25</v>
      </c>
      <c r="CW1684" s="12">
        <f t="shared" si="652"/>
        <v>0.55813953488372092</v>
      </c>
      <c r="CX1684" s="12">
        <f t="shared" si="660"/>
        <v>0.81818181818181823</v>
      </c>
      <c r="CY1684" s="12">
        <f t="shared" si="661"/>
        <v>51</v>
      </c>
      <c r="CZ1684" s="12">
        <f t="shared" si="662"/>
        <v>9</v>
      </c>
      <c r="DA1684" s="12">
        <f t="shared" si="663"/>
        <v>0.17647058823529413</v>
      </c>
      <c r="DB1684" s="12">
        <f t="shared" si="664"/>
        <v>7.5384615384615383</v>
      </c>
      <c r="DC1684" s="12">
        <v>5</v>
      </c>
      <c r="DD1684" s="12">
        <v>1</v>
      </c>
      <c r="DE1684" s="12">
        <v>20</v>
      </c>
      <c r="DF1684" s="12">
        <v>0</v>
      </c>
      <c r="DG1684" s="12">
        <v>0</v>
      </c>
      <c r="DH1684" s="12">
        <v>15.8</v>
      </c>
      <c r="DI1684" s="12">
        <v>0</v>
      </c>
      <c r="DJ1684" s="12">
        <v>0.5</v>
      </c>
      <c r="DK1684" s="12">
        <v>0.5</v>
      </c>
      <c r="DL1684" s="12">
        <v>0.11</v>
      </c>
      <c r="DM1684" s="17">
        <v>-0.5</v>
      </c>
      <c r="DN1684" s="12">
        <v>356</v>
      </c>
      <c r="DO1684" s="12">
        <v>446</v>
      </c>
      <c r="DP1684" s="12">
        <v>79.8</v>
      </c>
      <c r="DQ1684" s="12">
        <v>6461</v>
      </c>
      <c r="DR1684" s="12">
        <v>2190</v>
      </c>
      <c r="DS1684" s="12">
        <v>158</v>
      </c>
      <c r="DT1684" s="12">
        <v>169</v>
      </c>
      <c r="DU1684" s="12">
        <v>93.5</v>
      </c>
      <c r="DV1684" s="12">
        <v>148</v>
      </c>
      <c r="DW1684" s="12">
        <v>173</v>
      </c>
      <c r="DX1684" s="12">
        <v>85.5</v>
      </c>
      <c r="DY1684" s="12">
        <v>43</v>
      </c>
      <c r="DZ1684" s="12">
        <v>83</v>
      </c>
      <c r="EA1684" s="12">
        <v>51.8</v>
      </c>
      <c r="EB1684" s="12">
        <v>0</v>
      </c>
      <c r="EC1684" s="12">
        <v>0.1</v>
      </c>
      <c r="ED1684" s="12">
        <v>0.2</v>
      </c>
      <c r="EE1684" s="12">
        <v>2</v>
      </c>
      <c r="EF1684" s="12">
        <v>32</v>
      </c>
      <c r="EG1684" s="12">
        <v>1</v>
      </c>
      <c r="EH1684" s="12">
        <v>0</v>
      </c>
      <c r="EI1684" s="12">
        <v>34</v>
      </c>
      <c r="EJ1684" s="12">
        <v>0</v>
      </c>
      <c r="EK1684" s="12">
        <v>2</v>
      </c>
      <c r="EL1684" s="12">
        <v>19</v>
      </c>
      <c r="EM1684" s="12">
        <v>5</v>
      </c>
      <c r="EN1684" s="12">
        <v>7</v>
      </c>
      <c r="EO1684" s="12">
        <v>4</v>
      </c>
      <c r="EP1684" s="12">
        <v>0</v>
      </c>
      <c r="EQ1684" s="12">
        <v>2</v>
      </c>
      <c r="ER1684" s="12">
        <v>1</v>
      </c>
      <c r="ES1684" s="12">
        <v>0</v>
      </c>
      <c r="ET1684" s="12">
        <v>0</v>
      </c>
      <c r="EU1684" s="12">
        <v>11</v>
      </c>
      <c r="EV1684" s="12">
        <v>9</v>
      </c>
      <c r="EW1684" s="12">
        <v>8</v>
      </c>
      <c r="EX1684" s="12">
        <v>3</v>
      </c>
      <c r="EY1684" s="12">
        <v>0</v>
      </c>
      <c r="EZ1684" s="12">
        <v>7</v>
      </c>
      <c r="FA1684" s="12">
        <v>18</v>
      </c>
      <c r="FB1684" s="12">
        <v>38.9</v>
      </c>
      <c r="FC1684" s="12">
        <v>11</v>
      </c>
      <c r="FD1684" s="12">
        <v>27</v>
      </c>
      <c r="FE1684" s="12">
        <v>0</v>
      </c>
      <c r="FF1684" s="12">
        <v>48</v>
      </c>
      <c r="FG1684" s="12">
        <v>542</v>
      </c>
      <c r="FH1684" s="12">
        <v>54</v>
      </c>
      <c r="FI1684" s="12">
        <v>184</v>
      </c>
      <c r="FJ1684" s="12">
        <v>252</v>
      </c>
      <c r="FK1684" s="12">
        <v>110</v>
      </c>
      <c r="FL1684" s="12">
        <v>11</v>
      </c>
      <c r="FM1684" s="12">
        <v>11</v>
      </c>
      <c r="FN1684" s="12">
        <v>6</v>
      </c>
      <c r="FO1684" s="12">
        <v>54.5</v>
      </c>
      <c r="FP1684" s="12">
        <v>271</v>
      </c>
      <c r="FQ1684" s="12">
        <v>1537</v>
      </c>
      <c r="FR1684" s="12">
        <v>808</v>
      </c>
      <c r="FS1684" s="12">
        <v>14</v>
      </c>
      <c r="FT1684" s="12">
        <v>10</v>
      </c>
      <c r="FU1684" s="12">
        <v>2</v>
      </c>
      <c r="FV1684" s="12">
        <v>14</v>
      </c>
      <c r="FW1684" s="12">
        <v>3</v>
      </c>
      <c r="FX1684" s="12">
        <v>1</v>
      </c>
      <c r="FY1684" s="12">
        <v>0</v>
      </c>
      <c r="FZ1684" s="12">
        <v>11</v>
      </c>
      <c r="GA1684" s="12">
        <v>38</v>
      </c>
      <c r="GB1684" s="12">
        <v>12</v>
      </c>
      <c r="GC1684" s="12">
        <v>60</v>
      </c>
      <c r="GD1684">
        <v>8.0166666699999993</v>
      </c>
      <c r="GE1684">
        <v>0.42307692000000002</v>
      </c>
      <c r="GF1684">
        <v>0.33895681999999999</v>
      </c>
      <c r="GG1684" s="12">
        <f t="shared" si="665"/>
        <v>0.1905829596412556</v>
      </c>
      <c r="GH1684" s="12">
        <f t="shared" si="666"/>
        <v>0.37892376681614348</v>
      </c>
      <c r="GI1684">
        <v>0.72727273000000003</v>
      </c>
      <c r="GJ1684">
        <v>0.27272727000000002</v>
      </c>
      <c r="GK1684">
        <v>0</v>
      </c>
      <c r="GL1684">
        <f t="shared" si="667"/>
        <v>0.33948339483394835</v>
      </c>
      <c r="GM1684">
        <f t="shared" si="668"/>
        <v>0.46494464944649444</v>
      </c>
      <c r="GN1684">
        <f t="shared" si="669"/>
        <v>0.2029520295202952</v>
      </c>
      <c r="GO1684">
        <f t="shared" si="670"/>
        <v>0.81818181818181823</v>
      </c>
      <c r="GP1684" s="12">
        <f t="shared" si="653"/>
        <v>0.44186046511627908</v>
      </c>
      <c r="GQ1684">
        <f t="shared" si="654"/>
        <v>0.4</v>
      </c>
      <c r="GR1684">
        <f t="shared" si="671"/>
        <v>42</v>
      </c>
      <c r="GS1684">
        <f t="shared" si="672"/>
        <v>3</v>
      </c>
      <c r="GT1684">
        <f t="shared" si="673"/>
        <v>7.1428571428571425E-2</v>
      </c>
      <c r="GU1684">
        <f t="shared" si="674"/>
        <v>7.416666666666667</v>
      </c>
    </row>
    <row r="1685" spans="1:203" x14ac:dyDescent="0.2">
      <c r="A1685">
        <v>2022</v>
      </c>
      <c r="B1685" s="2">
        <v>44745</v>
      </c>
      <c r="C1685" s="12" t="s">
        <v>5</v>
      </c>
      <c r="D1685" s="14" t="s">
        <v>6</v>
      </c>
      <c r="E1685" s="4">
        <f t="shared" si="650"/>
        <v>-1.2000000000000002</v>
      </c>
      <c r="F1685" s="12">
        <v>2</v>
      </c>
      <c r="G1685" s="12">
        <v>3</v>
      </c>
      <c r="H1685" s="16" t="s">
        <v>38</v>
      </c>
      <c r="I1685" s="5" t="s">
        <v>27</v>
      </c>
      <c r="J1685" s="12">
        <v>12</v>
      </c>
      <c r="K1685" s="12">
        <v>4</v>
      </c>
      <c r="L1685" s="12">
        <v>33.299999999999997</v>
      </c>
      <c r="M1685" s="12">
        <v>0.17</v>
      </c>
      <c r="N1685" s="12">
        <v>0.5</v>
      </c>
      <c r="O1685" s="12">
        <v>18.3</v>
      </c>
      <c r="P1685" s="12">
        <v>0</v>
      </c>
      <c r="Q1685" s="12">
        <v>1.5</v>
      </c>
      <c r="R1685" s="12">
        <v>1.5</v>
      </c>
      <c r="S1685" s="12">
        <v>0.13</v>
      </c>
      <c r="T1685" s="18">
        <v>0.5</v>
      </c>
      <c r="U1685" s="12">
        <v>396</v>
      </c>
      <c r="V1685" s="12">
        <v>493</v>
      </c>
      <c r="W1685" s="12">
        <v>80.3</v>
      </c>
      <c r="X1685" s="12">
        <v>7880</v>
      </c>
      <c r="Y1685" s="12">
        <v>2740</v>
      </c>
      <c r="Z1685" s="12">
        <v>145</v>
      </c>
      <c r="AA1685" s="12">
        <v>171</v>
      </c>
      <c r="AB1685" s="12">
        <v>84.8</v>
      </c>
      <c r="AC1685" s="12">
        <v>187</v>
      </c>
      <c r="AD1685" s="12">
        <v>213</v>
      </c>
      <c r="AE1685" s="12">
        <v>87.8</v>
      </c>
      <c r="AF1685" s="12">
        <v>58</v>
      </c>
      <c r="AG1685" s="12">
        <v>88</v>
      </c>
      <c r="AH1685" s="12">
        <v>65.900000000000006</v>
      </c>
      <c r="AI1685" s="12">
        <v>1</v>
      </c>
      <c r="AJ1685" s="12">
        <v>1.1000000000000001</v>
      </c>
      <c r="AK1685" s="12">
        <v>0.7</v>
      </c>
      <c r="AL1685" s="12">
        <v>11</v>
      </c>
      <c r="AM1685" s="12">
        <v>31</v>
      </c>
      <c r="AN1685" s="12">
        <v>8</v>
      </c>
      <c r="AO1685" s="12">
        <v>2</v>
      </c>
      <c r="AP1685" s="12">
        <v>48</v>
      </c>
      <c r="AQ1685" s="12">
        <v>1</v>
      </c>
      <c r="AR1685" s="12">
        <v>5</v>
      </c>
      <c r="AS1685" s="12">
        <v>22</v>
      </c>
      <c r="AT1685" s="12">
        <v>7</v>
      </c>
      <c r="AU1685" s="12">
        <v>23</v>
      </c>
      <c r="AV1685" s="12">
        <v>20</v>
      </c>
      <c r="AW1685" s="12">
        <v>1</v>
      </c>
      <c r="AX1685" s="12">
        <v>0</v>
      </c>
      <c r="AY1685" s="12">
        <v>1</v>
      </c>
      <c r="AZ1685" s="12">
        <v>0</v>
      </c>
      <c r="BA1685" s="12">
        <v>1</v>
      </c>
      <c r="BB1685" s="12">
        <v>21</v>
      </c>
      <c r="BC1685" s="12">
        <v>12</v>
      </c>
      <c r="BD1685" s="12">
        <v>15</v>
      </c>
      <c r="BE1685" s="12">
        <v>6</v>
      </c>
      <c r="BF1685" s="12">
        <v>0</v>
      </c>
      <c r="BG1685" s="12">
        <v>13</v>
      </c>
      <c r="BH1685" s="12">
        <v>20</v>
      </c>
      <c r="BI1685" s="12">
        <v>65</v>
      </c>
      <c r="BJ1685" s="12">
        <v>19</v>
      </c>
      <c r="BK1685" s="12">
        <v>13</v>
      </c>
      <c r="BL1685" s="12">
        <v>0</v>
      </c>
      <c r="BM1685" s="12">
        <v>54</v>
      </c>
      <c r="BN1685" s="12">
        <v>620</v>
      </c>
      <c r="BO1685" s="12">
        <v>65</v>
      </c>
      <c r="BP1685" s="12">
        <v>207</v>
      </c>
      <c r="BQ1685" s="12">
        <v>272</v>
      </c>
      <c r="BR1685" s="12">
        <v>149</v>
      </c>
      <c r="BS1685" s="12">
        <v>10</v>
      </c>
      <c r="BT1685" s="12">
        <v>20</v>
      </c>
      <c r="BU1685" s="12">
        <v>6</v>
      </c>
      <c r="BV1685" s="12">
        <v>30</v>
      </c>
      <c r="BW1685" s="12">
        <v>363</v>
      </c>
      <c r="BX1685" s="12">
        <v>2030</v>
      </c>
      <c r="BY1685" s="12">
        <v>1062</v>
      </c>
      <c r="BZ1685" s="12">
        <v>14</v>
      </c>
      <c r="CA1685" s="12">
        <v>17</v>
      </c>
      <c r="CB1685" s="12">
        <v>0</v>
      </c>
      <c r="CC1685" s="12">
        <v>15</v>
      </c>
      <c r="CD1685" s="12">
        <v>4</v>
      </c>
      <c r="CE1685" s="12">
        <v>3</v>
      </c>
      <c r="CF1685" s="12">
        <v>0</v>
      </c>
      <c r="CG1685" s="12">
        <v>9</v>
      </c>
      <c r="CH1685" s="12">
        <v>52</v>
      </c>
      <c r="CI1685" s="12">
        <v>14</v>
      </c>
      <c r="CJ1685" s="12">
        <v>56</v>
      </c>
      <c r="CK1685">
        <v>6.8064499999999999</v>
      </c>
      <c r="CL1685">
        <v>0.44879999999999998</v>
      </c>
      <c r="CM1685">
        <v>0.34771999999999997</v>
      </c>
      <c r="CN1685" s="12">
        <f t="shared" si="651"/>
        <v>0.19066937119675456</v>
      </c>
      <c r="CO1685" s="12">
        <f t="shared" si="655"/>
        <v>0.34685598377281945</v>
      </c>
      <c r="CP1685">
        <v>0.71428999999999998</v>
      </c>
      <c r="CQ1685">
        <v>0.28571000000000002</v>
      </c>
      <c r="CR1685">
        <v>0</v>
      </c>
      <c r="CS1685" s="12">
        <f t="shared" si="656"/>
        <v>0.33387096774193548</v>
      </c>
      <c r="CT1685" s="12">
        <f t="shared" si="657"/>
        <v>0.43870967741935485</v>
      </c>
      <c r="CU1685" s="12">
        <f t="shared" si="658"/>
        <v>0.24032258064516129</v>
      </c>
      <c r="CV1685" s="12">
        <f t="shared" si="659"/>
        <v>0.5714285714285714</v>
      </c>
      <c r="CW1685" s="12">
        <f t="shared" si="652"/>
        <v>0.50485436893203883</v>
      </c>
      <c r="CX1685" s="12">
        <f t="shared" si="660"/>
        <v>0.91666666666666663</v>
      </c>
      <c r="CY1685" s="12">
        <f t="shared" si="661"/>
        <v>48</v>
      </c>
      <c r="CZ1685" s="12">
        <f t="shared" si="662"/>
        <v>8</v>
      </c>
      <c r="DA1685" s="12">
        <f t="shared" si="663"/>
        <v>0.16666666666666666</v>
      </c>
      <c r="DB1685" s="12">
        <f t="shared" si="664"/>
        <v>7.333333333333333</v>
      </c>
      <c r="DC1685" s="12">
        <v>17</v>
      </c>
      <c r="DD1685" s="12">
        <v>6</v>
      </c>
      <c r="DE1685" s="12">
        <v>35.299999999999997</v>
      </c>
      <c r="DF1685" s="12">
        <v>0.18</v>
      </c>
      <c r="DG1685" s="12">
        <v>0.5</v>
      </c>
      <c r="DH1685" s="12">
        <v>17.100000000000001</v>
      </c>
      <c r="DI1685" s="12">
        <v>1</v>
      </c>
      <c r="DJ1685" s="12">
        <v>2.7</v>
      </c>
      <c r="DK1685" s="12">
        <v>1.7</v>
      </c>
      <c r="DL1685" s="12">
        <v>0.1</v>
      </c>
      <c r="DM1685" s="18">
        <v>0.3</v>
      </c>
      <c r="DN1685" s="12">
        <v>333</v>
      </c>
      <c r="DO1685" s="12">
        <v>422</v>
      </c>
      <c r="DP1685" s="12">
        <v>78.900000000000006</v>
      </c>
      <c r="DQ1685" s="12">
        <v>5463</v>
      </c>
      <c r="DR1685" s="12">
        <v>2401</v>
      </c>
      <c r="DS1685" s="12">
        <v>177</v>
      </c>
      <c r="DT1685" s="12">
        <v>201</v>
      </c>
      <c r="DU1685" s="12">
        <v>88.1</v>
      </c>
      <c r="DV1685" s="12">
        <v>119</v>
      </c>
      <c r="DW1685" s="12">
        <v>140</v>
      </c>
      <c r="DX1685" s="12">
        <v>85</v>
      </c>
      <c r="DY1685" s="12">
        <v>28</v>
      </c>
      <c r="DZ1685" s="12">
        <v>60</v>
      </c>
      <c r="EA1685" s="12">
        <v>46.7</v>
      </c>
      <c r="EB1685" s="12">
        <v>1</v>
      </c>
      <c r="EC1685" s="12">
        <v>1.3</v>
      </c>
      <c r="ED1685" s="12">
        <v>1</v>
      </c>
      <c r="EE1685" s="12">
        <v>10</v>
      </c>
      <c r="EF1685" s="12">
        <v>28</v>
      </c>
      <c r="EG1685" s="12">
        <v>6</v>
      </c>
      <c r="EH1685" s="12">
        <v>3</v>
      </c>
      <c r="EI1685" s="12">
        <v>38</v>
      </c>
      <c r="EJ1685" s="12">
        <v>1</v>
      </c>
      <c r="EK1685" s="12">
        <v>1</v>
      </c>
      <c r="EL1685" s="12">
        <v>19</v>
      </c>
      <c r="EM1685" s="12">
        <v>5</v>
      </c>
      <c r="EN1685" s="12">
        <v>30</v>
      </c>
      <c r="EO1685" s="12">
        <v>22</v>
      </c>
      <c r="EP1685" s="12">
        <v>2</v>
      </c>
      <c r="EQ1685" s="12">
        <v>1</v>
      </c>
      <c r="ER1685" s="12">
        <v>1</v>
      </c>
      <c r="ES1685" s="12">
        <v>4</v>
      </c>
      <c r="ET1685" s="12">
        <v>0</v>
      </c>
      <c r="EU1685" s="12">
        <v>18</v>
      </c>
      <c r="EV1685" s="12">
        <v>11</v>
      </c>
      <c r="EW1685" s="12">
        <v>5</v>
      </c>
      <c r="EX1685" s="12">
        <v>11</v>
      </c>
      <c r="EY1685" s="12">
        <v>2</v>
      </c>
      <c r="EZ1685" s="12">
        <v>14</v>
      </c>
      <c r="FA1685" s="12">
        <v>20</v>
      </c>
      <c r="FB1685" s="12">
        <v>70</v>
      </c>
      <c r="FC1685" s="12">
        <v>8</v>
      </c>
      <c r="FD1685" s="12">
        <v>21</v>
      </c>
      <c r="FE1685" s="12">
        <v>0</v>
      </c>
      <c r="FF1685" s="12">
        <v>46</v>
      </c>
      <c r="FG1685" s="12">
        <v>556</v>
      </c>
      <c r="FH1685" s="12">
        <v>48</v>
      </c>
      <c r="FI1685" s="12">
        <v>170</v>
      </c>
      <c r="FJ1685" s="12">
        <v>208</v>
      </c>
      <c r="FK1685" s="12">
        <v>183</v>
      </c>
      <c r="FL1685" s="12">
        <v>31</v>
      </c>
      <c r="FM1685" s="12">
        <v>20</v>
      </c>
      <c r="FN1685" s="12">
        <v>7</v>
      </c>
      <c r="FO1685" s="12">
        <v>35</v>
      </c>
      <c r="FP1685" s="12">
        <v>231</v>
      </c>
      <c r="FQ1685" s="12">
        <v>1371</v>
      </c>
      <c r="FR1685" s="12">
        <v>655</v>
      </c>
      <c r="FS1685" s="12">
        <v>21</v>
      </c>
      <c r="FT1685" s="12">
        <v>11</v>
      </c>
      <c r="FU1685" s="12">
        <v>7</v>
      </c>
      <c r="FV1685" s="12">
        <v>16</v>
      </c>
      <c r="FW1685" s="12">
        <v>8</v>
      </c>
      <c r="FX1685" s="12">
        <v>1</v>
      </c>
      <c r="FY1685" s="12">
        <v>0</v>
      </c>
      <c r="FZ1685" s="12">
        <v>7</v>
      </c>
      <c r="GA1685" s="12">
        <v>51</v>
      </c>
      <c r="GB1685" s="12">
        <v>11</v>
      </c>
      <c r="GC1685" s="12">
        <v>44</v>
      </c>
      <c r="GD1685">
        <v>9.1296296300000002</v>
      </c>
      <c r="GE1685">
        <v>0.55120482000000004</v>
      </c>
      <c r="GF1685">
        <v>0.43950211</v>
      </c>
      <c r="GG1685" s="12">
        <f t="shared" si="665"/>
        <v>0.14691943127962084</v>
      </c>
      <c r="GH1685" s="12">
        <f t="shared" si="666"/>
        <v>0.476303317535545</v>
      </c>
      <c r="GI1685">
        <v>0.27777777999999997</v>
      </c>
      <c r="GJ1685">
        <v>0.61111110999999996</v>
      </c>
      <c r="GK1685">
        <v>0.11111111</v>
      </c>
      <c r="GL1685">
        <f t="shared" si="667"/>
        <v>0.30575539568345322</v>
      </c>
      <c r="GM1685">
        <f t="shared" si="668"/>
        <v>0.37410071942446044</v>
      </c>
      <c r="GN1685">
        <f t="shared" si="669"/>
        <v>0.32913669064748202</v>
      </c>
      <c r="GO1685">
        <f t="shared" si="670"/>
        <v>0.61111111111111116</v>
      </c>
      <c r="GP1685" s="12">
        <f t="shared" si="653"/>
        <v>0.49514563106796117</v>
      </c>
      <c r="GQ1685">
        <f t="shared" si="654"/>
        <v>0.58823529411764708</v>
      </c>
      <c r="GR1685">
        <f t="shared" si="671"/>
        <v>39</v>
      </c>
      <c r="GS1685">
        <f t="shared" si="672"/>
        <v>13</v>
      </c>
      <c r="GT1685">
        <f t="shared" si="673"/>
        <v>0.33333333333333331</v>
      </c>
      <c r="GU1685">
        <f t="shared" si="674"/>
        <v>7.2391304347826084</v>
      </c>
    </row>
    <row r="1686" spans="1:203" x14ac:dyDescent="0.2">
      <c r="A1686">
        <v>2022</v>
      </c>
      <c r="B1686" s="2">
        <v>44751</v>
      </c>
      <c r="C1686" s="12" t="s">
        <v>1</v>
      </c>
      <c r="D1686" s="15" t="s">
        <v>20</v>
      </c>
      <c r="E1686" s="4">
        <f t="shared" si="650"/>
        <v>-1.5999999999999999</v>
      </c>
      <c r="F1686" s="12">
        <v>2</v>
      </c>
      <c r="G1686" s="12">
        <v>2</v>
      </c>
      <c r="H1686" s="16" t="s">
        <v>38</v>
      </c>
      <c r="I1686" s="5" t="s">
        <v>29</v>
      </c>
      <c r="J1686" s="12">
        <v>14</v>
      </c>
      <c r="K1686" s="12">
        <v>2</v>
      </c>
      <c r="L1686" s="12">
        <v>14.3</v>
      </c>
      <c r="M1686" s="12">
        <v>0.14000000000000001</v>
      </c>
      <c r="N1686" s="12">
        <v>1</v>
      </c>
      <c r="O1686" s="12">
        <v>19.399999999999999</v>
      </c>
      <c r="P1686" s="12">
        <v>1</v>
      </c>
      <c r="Q1686" s="12">
        <v>1.3</v>
      </c>
      <c r="R1686" s="12">
        <v>1.3</v>
      </c>
      <c r="S1686" s="12">
        <v>0.1</v>
      </c>
      <c r="T1686" s="18">
        <v>0.7</v>
      </c>
      <c r="U1686" s="12">
        <v>278</v>
      </c>
      <c r="V1686" s="12">
        <v>376</v>
      </c>
      <c r="W1686" s="12">
        <v>73.900000000000006</v>
      </c>
      <c r="X1686" s="12">
        <v>4895</v>
      </c>
      <c r="Y1686" s="12">
        <v>1870</v>
      </c>
      <c r="Z1686" s="12">
        <v>136</v>
      </c>
      <c r="AA1686" s="12">
        <v>157</v>
      </c>
      <c r="AB1686" s="12">
        <v>86.6</v>
      </c>
      <c r="AC1686" s="12">
        <v>113</v>
      </c>
      <c r="AD1686" s="12">
        <v>136</v>
      </c>
      <c r="AE1686" s="12">
        <v>83.1</v>
      </c>
      <c r="AF1686" s="12">
        <v>27</v>
      </c>
      <c r="AG1686" s="12">
        <v>69</v>
      </c>
      <c r="AH1686" s="12">
        <v>39.1</v>
      </c>
      <c r="AI1686" s="12">
        <v>1</v>
      </c>
      <c r="AJ1686" s="12">
        <v>0.8</v>
      </c>
      <c r="AK1686" s="12">
        <v>1</v>
      </c>
      <c r="AL1686" s="12">
        <v>10</v>
      </c>
      <c r="AM1686" s="12">
        <v>31</v>
      </c>
      <c r="AN1686" s="12">
        <v>6</v>
      </c>
      <c r="AO1686" s="12">
        <v>3</v>
      </c>
      <c r="AP1686" s="12">
        <v>31</v>
      </c>
      <c r="AQ1686" s="12">
        <v>1</v>
      </c>
      <c r="AR1686" s="12">
        <v>3</v>
      </c>
      <c r="AS1686" s="12">
        <v>24</v>
      </c>
      <c r="AT1686" s="12">
        <v>2</v>
      </c>
      <c r="AU1686" s="12">
        <v>23</v>
      </c>
      <c r="AV1686" s="12">
        <v>18</v>
      </c>
      <c r="AW1686" s="12">
        <v>1</v>
      </c>
      <c r="AX1686" s="12">
        <v>0</v>
      </c>
      <c r="AY1686" s="12">
        <v>2</v>
      </c>
      <c r="AZ1686" s="12">
        <v>2</v>
      </c>
      <c r="BA1686" s="12">
        <v>0</v>
      </c>
      <c r="BB1686" s="12">
        <v>9</v>
      </c>
      <c r="BC1686" s="12">
        <v>6</v>
      </c>
      <c r="BD1686" s="12">
        <v>2</v>
      </c>
      <c r="BE1686" s="12">
        <v>3</v>
      </c>
      <c r="BF1686" s="12">
        <v>4</v>
      </c>
      <c r="BG1686" s="12">
        <v>6</v>
      </c>
      <c r="BH1686" s="12">
        <v>8</v>
      </c>
      <c r="BI1686" s="12">
        <v>75</v>
      </c>
      <c r="BJ1686" s="12">
        <v>3</v>
      </c>
      <c r="BK1686" s="12">
        <v>14</v>
      </c>
      <c r="BL1686" s="12">
        <v>1</v>
      </c>
      <c r="BM1686" s="12">
        <v>51</v>
      </c>
      <c r="BN1686" s="12">
        <v>452</v>
      </c>
      <c r="BO1686" s="12">
        <v>42</v>
      </c>
      <c r="BP1686" s="12">
        <v>136</v>
      </c>
      <c r="BQ1686" s="12">
        <v>174</v>
      </c>
      <c r="BR1686" s="12">
        <v>147</v>
      </c>
      <c r="BS1686" s="12">
        <v>15</v>
      </c>
      <c r="BT1686" s="12">
        <v>8</v>
      </c>
      <c r="BU1686" s="12">
        <v>3</v>
      </c>
      <c r="BV1686" s="12">
        <v>37.5</v>
      </c>
      <c r="BW1686" s="12">
        <v>256</v>
      </c>
      <c r="BX1686" s="12">
        <v>1316</v>
      </c>
      <c r="BY1686" s="12">
        <v>704</v>
      </c>
      <c r="BZ1686" s="12">
        <v>12</v>
      </c>
      <c r="CA1686" s="12">
        <v>11</v>
      </c>
      <c r="CB1686" s="12">
        <v>4</v>
      </c>
      <c r="CC1686" s="12">
        <v>9</v>
      </c>
      <c r="CD1686" s="12">
        <v>6</v>
      </c>
      <c r="CE1686" s="12">
        <v>4</v>
      </c>
      <c r="CF1686" s="12">
        <v>0</v>
      </c>
      <c r="CG1686" s="12">
        <v>8</v>
      </c>
      <c r="CH1686" s="12">
        <v>32</v>
      </c>
      <c r="CI1686" s="12">
        <v>9</v>
      </c>
      <c r="CJ1686" s="12">
        <v>36</v>
      </c>
      <c r="CK1686">
        <v>10.7059</v>
      </c>
      <c r="CL1686">
        <v>0.64192000000000005</v>
      </c>
      <c r="CM1686">
        <v>0.38202000000000003</v>
      </c>
      <c r="CN1686" s="12">
        <f t="shared" si="651"/>
        <v>0.19414893617021275</v>
      </c>
      <c r="CO1686" s="12">
        <f t="shared" si="655"/>
        <v>0.41755319148936171</v>
      </c>
      <c r="CP1686">
        <v>0.22222</v>
      </c>
      <c r="CQ1686">
        <v>0.33333000000000002</v>
      </c>
      <c r="CR1686">
        <v>0.44444</v>
      </c>
      <c r="CS1686" s="12">
        <f t="shared" si="656"/>
        <v>0.30088495575221241</v>
      </c>
      <c r="CT1686" s="12">
        <f t="shared" si="657"/>
        <v>0.38495575221238937</v>
      </c>
      <c r="CU1686" s="12">
        <f t="shared" si="658"/>
        <v>0.3252212389380531</v>
      </c>
      <c r="CV1686" s="12">
        <f t="shared" si="659"/>
        <v>0.66666666666666663</v>
      </c>
      <c r="CW1686" s="12">
        <f t="shared" si="652"/>
        <v>0.47058823529411764</v>
      </c>
      <c r="CX1686" s="12">
        <f t="shared" si="660"/>
        <v>0.7142857142857143</v>
      </c>
      <c r="CY1686" s="12">
        <f t="shared" si="661"/>
        <v>42</v>
      </c>
      <c r="CZ1686" s="12">
        <f t="shared" si="662"/>
        <v>10</v>
      </c>
      <c r="DA1686" s="12">
        <f t="shared" si="663"/>
        <v>0.23809523809523808</v>
      </c>
      <c r="DB1686" s="12">
        <f t="shared" si="664"/>
        <v>5.4509803921568629</v>
      </c>
      <c r="DC1686" s="12">
        <v>14</v>
      </c>
      <c r="DD1686" s="12">
        <v>3</v>
      </c>
      <c r="DE1686" s="12">
        <v>21.4</v>
      </c>
      <c r="DF1686" s="12">
        <v>7.0000000000000007E-2</v>
      </c>
      <c r="DG1686" s="12">
        <v>0.33</v>
      </c>
      <c r="DH1686" s="12">
        <v>13.6</v>
      </c>
      <c r="DI1686" s="12">
        <v>1</v>
      </c>
      <c r="DJ1686" s="12">
        <v>2.9</v>
      </c>
      <c r="DK1686" s="12">
        <v>2.1</v>
      </c>
      <c r="DL1686" s="12">
        <v>0.17</v>
      </c>
      <c r="DM1686" s="17">
        <v>-0.9</v>
      </c>
      <c r="DN1686" s="12">
        <v>280</v>
      </c>
      <c r="DO1686" s="12">
        <v>364</v>
      </c>
      <c r="DP1686" s="12">
        <v>76.900000000000006</v>
      </c>
      <c r="DQ1686" s="12">
        <v>6316</v>
      </c>
      <c r="DR1686" s="12">
        <v>2150</v>
      </c>
      <c r="DS1686" s="12">
        <v>80</v>
      </c>
      <c r="DT1686" s="12">
        <v>94</v>
      </c>
      <c r="DU1686" s="12">
        <v>85.1</v>
      </c>
      <c r="DV1686" s="12">
        <v>140</v>
      </c>
      <c r="DW1686" s="12">
        <v>160</v>
      </c>
      <c r="DX1686" s="12">
        <v>87.5</v>
      </c>
      <c r="DY1686" s="12">
        <v>60</v>
      </c>
      <c r="DZ1686" s="12">
        <v>97</v>
      </c>
      <c r="EA1686" s="12">
        <v>61.9</v>
      </c>
      <c r="EB1686" s="12">
        <v>1</v>
      </c>
      <c r="EC1686" s="12">
        <v>1.3</v>
      </c>
      <c r="ED1686" s="12">
        <v>0.9</v>
      </c>
      <c r="EE1686" s="12">
        <v>9</v>
      </c>
      <c r="EF1686" s="12">
        <v>23</v>
      </c>
      <c r="EG1686" s="12">
        <v>6</v>
      </c>
      <c r="EH1686" s="12">
        <v>2</v>
      </c>
      <c r="EI1686" s="12">
        <v>24</v>
      </c>
      <c r="EJ1686" s="12">
        <v>2</v>
      </c>
      <c r="EK1686" s="12">
        <v>5</v>
      </c>
      <c r="EL1686" s="12">
        <v>17</v>
      </c>
      <c r="EM1686" s="12">
        <v>6</v>
      </c>
      <c r="EN1686" s="12">
        <v>28</v>
      </c>
      <c r="EO1686" s="12">
        <v>16</v>
      </c>
      <c r="EP1686" s="12">
        <v>5</v>
      </c>
      <c r="EQ1686" s="12">
        <v>1</v>
      </c>
      <c r="ER1686" s="12">
        <v>4</v>
      </c>
      <c r="ES1686" s="12">
        <v>2</v>
      </c>
      <c r="ET1686" s="12">
        <v>0</v>
      </c>
      <c r="EU1686" s="12">
        <v>11</v>
      </c>
      <c r="EV1686" s="12">
        <v>6</v>
      </c>
      <c r="EW1686" s="12">
        <v>5</v>
      </c>
      <c r="EX1686" s="12">
        <v>4</v>
      </c>
      <c r="EY1686" s="12">
        <v>2</v>
      </c>
      <c r="EZ1686" s="12">
        <v>5</v>
      </c>
      <c r="FA1686" s="12">
        <v>8</v>
      </c>
      <c r="FB1686" s="12">
        <v>62.5</v>
      </c>
      <c r="FC1686" s="12">
        <v>7</v>
      </c>
      <c r="FD1686" s="12">
        <v>29</v>
      </c>
      <c r="FE1686" s="12">
        <v>0</v>
      </c>
      <c r="FF1686" s="12">
        <v>49</v>
      </c>
      <c r="FG1686" s="12">
        <v>466</v>
      </c>
      <c r="FH1686" s="12">
        <v>54</v>
      </c>
      <c r="FI1686" s="12">
        <v>190</v>
      </c>
      <c r="FJ1686" s="12">
        <v>197</v>
      </c>
      <c r="FK1686" s="12">
        <v>82</v>
      </c>
      <c r="FL1686" s="12">
        <v>21</v>
      </c>
      <c r="FM1686" s="12">
        <v>8</v>
      </c>
      <c r="FN1686" s="12">
        <v>2</v>
      </c>
      <c r="FO1686" s="12">
        <v>25</v>
      </c>
      <c r="FP1686" s="12">
        <v>250</v>
      </c>
      <c r="FQ1686" s="12">
        <v>1362</v>
      </c>
      <c r="FR1686" s="12">
        <v>856</v>
      </c>
      <c r="FS1686" s="12">
        <v>11</v>
      </c>
      <c r="FT1686" s="12">
        <v>4</v>
      </c>
      <c r="FU1686" s="12">
        <v>2</v>
      </c>
      <c r="FV1686" s="12">
        <v>9</v>
      </c>
      <c r="FW1686" s="12">
        <v>3</v>
      </c>
      <c r="FX1686" s="12">
        <v>3</v>
      </c>
      <c r="FY1686" s="12">
        <v>0</v>
      </c>
      <c r="FZ1686" s="12">
        <v>11</v>
      </c>
      <c r="GA1686" s="12">
        <v>36</v>
      </c>
      <c r="GB1686" s="12">
        <v>16</v>
      </c>
      <c r="GC1686" s="12">
        <v>64</v>
      </c>
      <c r="GD1686">
        <v>6.4827586200000002</v>
      </c>
      <c r="GE1686">
        <v>0.35807860000000002</v>
      </c>
      <c r="GF1686">
        <v>0.34040532000000001</v>
      </c>
      <c r="GG1686" s="12">
        <f t="shared" si="665"/>
        <v>0.2857142857142857</v>
      </c>
      <c r="GH1686" s="12">
        <f t="shared" si="666"/>
        <v>0.25824175824175827</v>
      </c>
      <c r="GI1686">
        <v>0.45454545000000002</v>
      </c>
      <c r="GJ1686">
        <v>0.36363635999999999</v>
      </c>
      <c r="GK1686">
        <v>0.18181818</v>
      </c>
      <c r="GL1686">
        <f t="shared" si="667"/>
        <v>0.40772532188841204</v>
      </c>
      <c r="GM1686">
        <f t="shared" si="668"/>
        <v>0.42274678111587982</v>
      </c>
      <c r="GN1686">
        <f t="shared" si="669"/>
        <v>0.17596566523605151</v>
      </c>
      <c r="GO1686">
        <f t="shared" si="670"/>
        <v>0.54545454545454541</v>
      </c>
      <c r="GP1686" s="12">
        <f t="shared" si="653"/>
        <v>0.52941176470588236</v>
      </c>
      <c r="GQ1686">
        <f t="shared" si="654"/>
        <v>0.6428571428571429</v>
      </c>
      <c r="GR1686">
        <f t="shared" si="671"/>
        <v>27</v>
      </c>
      <c r="GS1686">
        <f t="shared" si="672"/>
        <v>8</v>
      </c>
      <c r="GT1686">
        <f t="shared" si="673"/>
        <v>0.29629629629629628</v>
      </c>
      <c r="GU1686">
        <f t="shared" si="674"/>
        <v>5.7142857142857144</v>
      </c>
    </row>
    <row r="1687" spans="1:203" x14ac:dyDescent="0.2">
      <c r="A1687">
        <v>2022</v>
      </c>
      <c r="B1687" s="2">
        <v>44755</v>
      </c>
      <c r="C1687" s="12" t="s">
        <v>5</v>
      </c>
      <c r="D1687" s="14" t="s">
        <v>6</v>
      </c>
      <c r="E1687" s="4">
        <f t="shared" si="650"/>
        <v>-0.5</v>
      </c>
      <c r="F1687" s="12">
        <v>1</v>
      </c>
      <c r="G1687" s="12">
        <v>2</v>
      </c>
      <c r="H1687" s="16" t="s">
        <v>38</v>
      </c>
      <c r="I1687" s="5" t="s">
        <v>14</v>
      </c>
      <c r="J1687" s="12">
        <v>10</v>
      </c>
      <c r="K1687" s="12">
        <v>4</v>
      </c>
      <c r="L1687" s="12">
        <v>40</v>
      </c>
      <c r="M1687" s="12">
        <v>0.1</v>
      </c>
      <c r="N1687" s="12">
        <v>0.25</v>
      </c>
      <c r="O1687" s="12">
        <v>20.100000000000001</v>
      </c>
      <c r="P1687" s="12">
        <v>1</v>
      </c>
      <c r="Q1687" s="12">
        <v>0.8</v>
      </c>
      <c r="R1687" s="12">
        <v>0.8</v>
      </c>
      <c r="S1687" s="12">
        <v>0.08</v>
      </c>
      <c r="T1687" s="18">
        <v>0.2</v>
      </c>
      <c r="U1687" s="12">
        <v>401</v>
      </c>
      <c r="V1687" s="12">
        <v>498</v>
      </c>
      <c r="W1687" s="12">
        <v>80.5</v>
      </c>
      <c r="X1687" s="12">
        <v>7809</v>
      </c>
      <c r="Y1687" s="12">
        <v>2782</v>
      </c>
      <c r="Z1687" s="12">
        <v>149</v>
      </c>
      <c r="AA1687" s="12">
        <v>169</v>
      </c>
      <c r="AB1687" s="12">
        <v>88.2</v>
      </c>
      <c r="AC1687" s="12">
        <v>196</v>
      </c>
      <c r="AD1687" s="12">
        <v>225</v>
      </c>
      <c r="AE1687" s="12">
        <v>87.1</v>
      </c>
      <c r="AF1687" s="12">
        <v>51</v>
      </c>
      <c r="AG1687" s="12">
        <v>88</v>
      </c>
      <c r="AH1687" s="12">
        <v>58</v>
      </c>
      <c r="AI1687" s="12">
        <v>1</v>
      </c>
      <c r="AJ1687" s="12">
        <v>0.6</v>
      </c>
      <c r="AK1687" s="12">
        <v>1</v>
      </c>
      <c r="AL1687" s="12">
        <v>5</v>
      </c>
      <c r="AM1687" s="12">
        <v>44</v>
      </c>
      <c r="AN1687" s="12">
        <v>6</v>
      </c>
      <c r="AO1687" s="12">
        <v>4</v>
      </c>
      <c r="AP1687" s="12">
        <v>43</v>
      </c>
      <c r="AQ1687" s="12">
        <v>1</v>
      </c>
      <c r="AR1687" s="12">
        <v>10</v>
      </c>
      <c r="AS1687" s="12">
        <v>27</v>
      </c>
      <c r="AT1687" s="12">
        <v>4</v>
      </c>
      <c r="AU1687" s="12">
        <v>18</v>
      </c>
      <c r="AV1687" s="12">
        <v>13</v>
      </c>
      <c r="AW1687" s="12">
        <v>1</v>
      </c>
      <c r="AX1687" s="12">
        <v>1</v>
      </c>
      <c r="AY1687" s="12">
        <v>1</v>
      </c>
      <c r="AZ1687" s="12">
        <v>1</v>
      </c>
      <c r="BA1687" s="12">
        <v>1</v>
      </c>
      <c r="BB1687" s="12">
        <v>7</v>
      </c>
      <c r="BC1687" s="12">
        <v>4</v>
      </c>
      <c r="BD1687" s="12">
        <v>4</v>
      </c>
      <c r="BE1687" s="12">
        <v>3</v>
      </c>
      <c r="BF1687" s="12">
        <v>0</v>
      </c>
      <c r="BG1687" s="12">
        <v>3</v>
      </c>
      <c r="BH1687" s="12">
        <v>9</v>
      </c>
      <c r="BI1687" s="12">
        <v>33.299999999999997</v>
      </c>
      <c r="BJ1687" s="12">
        <v>14</v>
      </c>
      <c r="BK1687" s="12">
        <v>17</v>
      </c>
      <c r="BL1687" s="12">
        <v>0</v>
      </c>
      <c r="BM1687" s="12">
        <v>47</v>
      </c>
      <c r="BN1687" s="12">
        <v>603</v>
      </c>
      <c r="BO1687" s="12">
        <v>59</v>
      </c>
      <c r="BP1687" s="12">
        <v>178</v>
      </c>
      <c r="BQ1687" s="12">
        <v>265</v>
      </c>
      <c r="BR1687" s="12">
        <v>164</v>
      </c>
      <c r="BS1687" s="12">
        <v>17</v>
      </c>
      <c r="BT1687" s="12">
        <v>15</v>
      </c>
      <c r="BU1687" s="12">
        <v>5</v>
      </c>
      <c r="BV1687" s="12">
        <v>33.299999999999997</v>
      </c>
      <c r="BW1687" s="12">
        <v>282</v>
      </c>
      <c r="BX1687" s="12">
        <v>1568</v>
      </c>
      <c r="BY1687" s="12">
        <v>709</v>
      </c>
      <c r="BZ1687" s="12">
        <v>6</v>
      </c>
      <c r="CA1687" s="12">
        <v>10</v>
      </c>
      <c r="CB1687" s="12">
        <v>1</v>
      </c>
      <c r="CC1687" s="12">
        <v>15</v>
      </c>
      <c r="CD1687" s="12">
        <v>11</v>
      </c>
      <c r="CE1687" s="12">
        <v>2</v>
      </c>
      <c r="CF1687" s="12">
        <v>0</v>
      </c>
      <c r="CG1687" s="12">
        <v>7</v>
      </c>
      <c r="CH1687" s="12">
        <v>50</v>
      </c>
      <c r="CI1687" s="12">
        <v>10</v>
      </c>
      <c r="CJ1687" s="12">
        <v>47.6</v>
      </c>
      <c r="CK1687">
        <v>12.6</v>
      </c>
      <c r="CL1687">
        <v>0.53947000000000001</v>
      </c>
      <c r="CM1687">
        <v>0.35626000000000002</v>
      </c>
      <c r="CN1687" s="12">
        <f t="shared" si="651"/>
        <v>0.19879518072289157</v>
      </c>
      <c r="CO1687" s="12">
        <f t="shared" si="655"/>
        <v>0.3393574297188755</v>
      </c>
      <c r="CP1687">
        <v>0.57142999999999999</v>
      </c>
      <c r="CQ1687">
        <v>0.42857000000000001</v>
      </c>
      <c r="CR1687">
        <v>0</v>
      </c>
      <c r="CS1687" s="12">
        <f t="shared" si="656"/>
        <v>0.29519071310116085</v>
      </c>
      <c r="CT1687" s="12">
        <f t="shared" si="657"/>
        <v>0.43946932006633499</v>
      </c>
      <c r="CU1687" s="12">
        <f t="shared" si="658"/>
        <v>0.27197346600331673</v>
      </c>
      <c r="CV1687" s="12">
        <f t="shared" si="659"/>
        <v>0.5714285714285714</v>
      </c>
      <c r="CW1687" s="12">
        <f t="shared" si="652"/>
        <v>0.47619047619047616</v>
      </c>
      <c r="CX1687" s="12">
        <f t="shared" si="660"/>
        <v>0.5</v>
      </c>
      <c r="CY1687" s="12">
        <f t="shared" si="661"/>
        <v>54</v>
      </c>
      <c r="CZ1687" s="12">
        <f t="shared" si="662"/>
        <v>7</v>
      </c>
      <c r="DA1687" s="12">
        <f t="shared" si="663"/>
        <v>0.12962962962962962</v>
      </c>
      <c r="DB1687" s="12">
        <f t="shared" si="664"/>
        <v>8.5319148936170208</v>
      </c>
      <c r="DC1687" s="12">
        <v>14</v>
      </c>
      <c r="DD1687" s="12">
        <v>7</v>
      </c>
      <c r="DE1687" s="12">
        <v>50</v>
      </c>
      <c r="DF1687" s="12">
        <v>0.14000000000000001</v>
      </c>
      <c r="DG1687" s="12">
        <v>0.28999999999999998</v>
      </c>
      <c r="DH1687" s="12">
        <v>20</v>
      </c>
      <c r="DI1687" s="12">
        <v>1</v>
      </c>
      <c r="DJ1687" s="12">
        <v>1.3</v>
      </c>
      <c r="DK1687" s="12">
        <v>1.3</v>
      </c>
      <c r="DL1687" s="12">
        <v>0.09</v>
      </c>
      <c r="DM1687" s="18">
        <v>0.7</v>
      </c>
      <c r="DN1687" s="12">
        <v>482</v>
      </c>
      <c r="DO1687" s="12">
        <v>567</v>
      </c>
      <c r="DP1687" s="12">
        <v>85</v>
      </c>
      <c r="DQ1687" s="12">
        <v>8219</v>
      </c>
      <c r="DR1687" s="12">
        <v>2699</v>
      </c>
      <c r="DS1687" s="12">
        <v>221</v>
      </c>
      <c r="DT1687" s="12">
        <v>241</v>
      </c>
      <c r="DU1687" s="12">
        <v>91.7</v>
      </c>
      <c r="DV1687" s="12">
        <v>214</v>
      </c>
      <c r="DW1687" s="12">
        <v>240</v>
      </c>
      <c r="DX1687" s="12">
        <v>89.2</v>
      </c>
      <c r="DY1687" s="12">
        <v>36</v>
      </c>
      <c r="DZ1687" s="12">
        <v>58</v>
      </c>
      <c r="EA1687" s="12">
        <v>62.1</v>
      </c>
      <c r="EB1687" s="12">
        <v>2</v>
      </c>
      <c r="EC1687" s="12">
        <v>1</v>
      </c>
      <c r="ED1687" s="12">
        <v>0.7</v>
      </c>
      <c r="EE1687" s="12">
        <v>10</v>
      </c>
      <c r="EF1687" s="12">
        <v>39</v>
      </c>
      <c r="EG1687" s="12">
        <v>6</v>
      </c>
      <c r="EH1687" s="12">
        <v>1</v>
      </c>
      <c r="EI1687" s="12">
        <v>41</v>
      </c>
      <c r="EJ1687" s="12">
        <v>5</v>
      </c>
      <c r="EK1687" s="12">
        <v>2</v>
      </c>
      <c r="EL1687" s="12">
        <v>17</v>
      </c>
      <c r="EM1687" s="12">
        <v>5</v>
      </c>
      <c r="EN1687" s="12">
        <v>24</v>
      </c>
      <c r="EO1687" s="12">
        <v>18</v>
      </c>
      <c r="EP1687" s="12">
        <v>2</v>
      </c>
      <c r="EQ1687" s="12">
        <v>2</v>
      </c>
      <c r="ER1687" s="12">
        <v>1</v>
      </c>
      <c r="ES1687" s="12">
        <v>1</v>
      </c>
      <c r="ET1687" s="12">
        <v>0</v>
      </c>
      <c r="EU1687" s="12">
        <v>21</v>
      </c>
      <c r="EV1687" s="12">
        <v>13</v>
      </c>
      <c r="EW1687" s="12">
        <v>10</v>
      </c>
      <c r="EX1687" s="12">
        <v>11</v>
      </c>
      <c r="EY1687" s="12">
        <v>0</v>
      </c>
      <c r="EZ1687" s="12">
        <v>10</v>
      </c>
      <c r="FA1687" s="12">
        <v>15</v>
      </c>
      <c r="FB1687" s="12">
        <v>66.7</v>
      </c>
      <c r="FC1687" s="12">
        <v>2</v>
      </c>
      <c r="FD1687" s="12">
        <v>44</v>
      </c>
      <c r="FE1687" s="12">
        <v>0</v>
      </c>
      <c r="FF1687" s="12">
        <v>53</v>
      </c>
      <c r="FG1687" s="12">
        <v>693</v>
      </c>
      <c r="FH1687" s="12">
        <v>73</v>
      </c>
      <c r="FI1687" s="12">
        <v>230</v>
      </c>
      <c r="FJ1687" s="12">
        <v>328</v>
      </c>
      <c r="FK1687" s="12">
        <v>140</v>
      </c>
      <c r="FL1687" s="12">
        <v>22</v>
      </c>
      <c r="FM1687" s="12">
        <v>9</v>
      </c>
      <c r="FN1687" s="12">
        <v>6</v>
      </c>
      <c r="FO1687" s="12">
        <v>66.7</v>
      </c>
      <c r="FP1687" s="12">
        <v>377</v>
      </c>
      <c r="FQ1687" s="12">
        <v>2277</v>
      </c>
      <c r="FR1687" s="12">
        <v>1265</v>
      </c>
      <c r="FS1687" s="12">
        <v>29</v>
      </c>
      <c r="FT1687" s="12">
        <v>14</v>
      </c>
      <c r="FU1687" s="12">
        <v>9</v>
      </c>
      <c r="FV1687" s="12">
        <v>18</v>
      </c>
      <c r="FW1687" s="12">
        <v>4</v>
      </c>
      <c r="FX1687" s="12">
        <v>1</v>
      </c>
      <c r="FY1687" s="12">
        <v>0</v>
      </c>
      <c r="FZ1687" s="12">
        <v>11</v>
      </c>
      <c r="GA1687" s="12">
        <v>55</v>
      </c>
      <c r="GB1687" s="12">
        <v>11</v>
      </c>
      <c r="GC1687" s="12">
        <v>52.4</v>
      </c>
      <c r="GD1687">
        <v>6.3846153799999996</v>
      </c>
      <c r="GE1687">
        <v>0.46052631999999999</v>
      </c>
      <c r="GF1687">
        <v>0.32838545000000002</v>
      </c>
      <c r="GG1687" s="12">
        <f t="shared" si="665"/>
        <v>0.1146384479717813</v>
      </c>
      <c r="GH1687" s="12">
        <f t="shared" si="666"/>
        <v>0.42504409171075835</v>
      </c>
      <c r="GI1687">
        <v>0.47619048000000003</v>
      </c>
      <c r="GJ1687">
        <v>0.52380952000000003</v>
      </c>
      <c r="GK1687">
        <v>0</v>
      </c>
      <c r="GL1687">
        <f t="shared" si="667"/>
        <v>0.3318903318903319</v>
      </c>
      <c r="GM1687">
        <f t="shared" si="668"/>
        <v>0.47330447330447328</v>
      </c>
      <c r="GN1687">
        <f t="shared" si="669"/>
        <v>0.20202020202020202</v>
      </c>
      <c r="GO1687">
        <f t="shared" si="670"/>
        <v>0.61904761904761907</v>
      </c>
      <c r="GP1687" s="12">
        <f t="shared" si="653"/>
        <v>0.52380952380952384</v>
      </c>
      <c r="GQ1687">
        <f t="shared" si="654"/>
        <v>0.7142857142857143</v>
      </c>
      <c r="GR1687">
        <f t="shared" si="671"/>
        <v>53</v>
      </c>
      <c r="GS1687">
        <f t="shared" si="672"/>
        <v>15</v>
      </c>
      <c r="GT1687">
        <f t="shared" si="673"/>
        <v>0.28301886792452829</v>
      </c>
      <c r="GU1687">
        <f t="shared" si="674"/>
        <v>9.0943396226415096</v>
      </c>
    </row>
    <row r="1688" spans="1:203" x14ac:dyDescent="0.2">
      <c r="A1688">
        <v>2022</v>
      </c>
      <c r="B1688" s="2">
        <v>44759</v>
      </c>
      <c r="C1688" s="12" t="s">
        <v>1</v>
      </c>
      <c r="D1688" s="13" t="s">
        <v>2</v>
      </c>
      <c r="E1688" s="4">
        <f t="shared" si="650"/>
        <v>1.7</v>
      </c>
      <c r="F1688" s="12">
        <v>3</v>
      </c>
      <c r="G1688" s="12">
        <v>0</v>
      </c>
      <c r="H1688" s="16" t="s">
        <v>38</v>
      </c>
      <c r="I1688" s="5" t="s">
        <v>24</v>
      </c>
      <c r="J1688" s="12">
        <v>19</v>
      </c>
      <c r="K1688" s="12">
        <v>10</v>
      </c>
      <c r="L1688" s="12">
        <v>52.6</v>
      </c>
      <c r="M1688" s="12">
        <v>0.16</v>
      </c>
      <c r="N1688" s="12">
        <v>0.3</v>
      </c>
      <c r="O1688" s="12">
        <v>17.3</v>
      </c>
      <c r="P1688" s="12">
        <v>1</v>
      </c>
      <c r="Q1688" s="12">
        <v>2</v>
      </c>
      <c r="R1688" s="12">
        <v>2</v>
      </c>
      <c r="S1688" s="12">
        <v>0.11</v>
      </c>
      <c r="T1688" s="18">
        <v>1</v>
      </c>
      <c r="U1688" s="12">
        <v>440</v>
      </c>
      <c r="V1688" s="12">
        <v>506</v>
      </c>
      <c r="W1688" s="12">
        <v>87</v>
      </c>
      <c r="X1688" s="12">
        <v>8340</v>
      </c>
      <c r="Y1688" s="12">
        <v>2886</v>
      </c>
      <c r="Z1688" s="12">
        <v>159</v>
      </c>
      <c r="AA1688" s="12">
        <v>173</v>
      </c>
      <c r="AB1688" s="12">
        <v>91.9</v>
      </c>
      <c r="AC1688" s="12">
        <v>220</v>
      </c>
      <c r="AD1688" s="12">
        <v>245</v>
      </c>
      <c r="AE1688" s="12">
        <v>89.8</v>
      </c>
      <c r="AF1688" s="12">
        <v>51</v>
      </c>
      <c r="AG1688" s="12">
        <v>71</v>
      </c>
      <c r="AH1688" s="12">
        <v>71.8</v>
      </c>
      <c r="AI1688" s="12">
        <v>3</v>
      </c>
      <c r="AJ1688" s="12">
        <v>2</v>
      </c>
      <c r="AK1688" s="12">
        <v>1.4</v>
      </c>
      <c r="AL1688" s="12">
        <v>16</v>
      </c>
      <c r="AM1688" s="12">
        <v>29</v>
      </c>
      <c r="AN1688" s="12">
        <v>8</v>
      </c>
      <c r="AO1688" s="12">
        <v>4</v>
      </c>
      <c r="AP1688" s="12">
        <v>43</v>
      </c>
      <c r="AQ1688" s="12">
        <v>1</v>
      </c>
      <c r="AR1688" s="12">
        <v>6</v>
      </c>
      <c r="AS1688" s="12">
        <v>19</v>
      </c>
      <c r="AT1688" s="12">
        <v>5</v>
      </c>
      <c r="AU1688" s="12">
        <v>36</v>
      </c>
      <c r="AV1688" s="12">
        <v>25</v>
      </c>
      <c r="AW1688" s="12">
        <v>3</v>
      </c>
      <c r="AX1688" s="12">
        <v>2</v>
      </c>
      <c r="AY1688" s="12">
        <v>5</v>
      </c>
      <c r="AZ1688" s="12">
        <v>1</v>
      </c>
      <c r="BA1688" s="12">
        <v>0</v>
      </c>
      <c r="BB1688" s="12">
        <v>14</v>
      </c>
      <c r="BC1688" s="12">
        <v>9</v>
      </c>
      <c r="BD1688" s="12">
        <v>7</v>
      </c>
      <c r="BE1688" s="12">
        <v>6</v>
      </c>
      <c r="BF1688" s="12">
        <v>1</v>
      </c>
      <c r="BG1688" s="12">
        <v>12</v>
      </c>
      <c r="BH1688" s="12">
        <v>23</v>
      </c>
      <c r="BI1688" s="12">
        <v>52.2</v>
      </c>
      <c r="BJ1688" s="12">
        <v>6</v>
      </c>
      <c r="BK1688" s="12">
        <v>6</v>
      </c>
      <c r="BL1688" s="12">
        <v>0</v>
      </c>
      <c r="BM1688" s="12">
        <v>56</v>
      </c>
      <c r="BN1688" s="12">
        <v>580</v>
      </c>
      <c r="BO1688" s="12">
        <v>38</v>
      </c>
      <c r="BP1688" s="12">
        <v>159</v>
      </c>
      <c r="BQ1688" s="12">
        <v>306</v>
      </c>
      <c r="BR1688" s="12">
        <v>120</v>
      </c>
      <c r="BS1688" s="12">
        <v>21</v>
      </c>
      <c r="BT1688" s="12">
        <v>10</v>
      </c>
      <c r="BU1688" s="12">
        <v>4</v>
      </c>
      <c r="BV1688" s="12">
        <v>40</v>
      </c>
      <c r="BW1688" s="12">
        <v>312</v>
      </c>
      <c r="BX1688" s="12">
        <v>1803</v>
      </c>
      <c r="BY1688" s="12">
        <v>961</v>
      </c>
      <c r="BZ1688" s="12">
        <v>19</v>
      </c>
      <c r="CA1688" s="12">
        <v>11</v>
      </c>
      <c r="CB1688" s="12">
        <v>4</v>
      </c>
      <c r="CC1688" s="12">
        <v>7</v>
      </c>
      <c r="CD1688" s="12">
        <v>4</v>
      </c>
      <c r="CE1688" s="12">
        <v>3</v>
      </c>
      <c r="CF1688" s="12">
        <v>0</v>
      </c>
      <c r="CG1688" s="12">
        <v>13</v>
      </c>
      <c r="CH1688" s="12">
        <v>35</v>
      </c>
      <c r="CI1688" s="12">
        <v>7</v>
      </c>
      <c r="CJ1688" s="12">
        <v>58.3</v>
      </c>
      <c r="CK1688">
        <v>10.0769</v>
      </c>
      <c r="CL1688">
        <v>0.55813999999999997</v>
      </c>
      <c r="CM1688">
        <v>0.34604000000000001</v>
      </c>
      <c r="CN1688" s="12">
        <f t="shared" si="651"/>
        <v>0.1541501976284585</v>
      </c>
      <c r="CO1688" s="12">
        <f t="shared" si="655"/>
        <v>0.34189723320158105</v>
      </c>
      <c r="CP1688">
        <v>0.5</v>
      </c>
      <c r="CQ1688">
        <v>0.42857000000000001</v>
      </c>
      <c r="CR1688">
        <v>7.1429999999999993E-2</v>
      </c>
      <c r="CS1688" s="12">
        <f t="shared" si="656"/>
        <v>0.27413793103448275</v>
      </c>
      <c r="CT1688" s="12">
        <f t="shared" si="657"/>
        <v>0.52758620689655178</v>
      </c>
      <c r="CU1688" s="12">
        <f t="shared" si="658"/>
        <v>0.20689655172413793</v>
      </c>
      <c r="CV1688" s="12">
        <f t="shared" si="659"/>
        <v>0.6428571428571429</v>
      </c>
      <c r="CW1688" s="12">
        <f t="shared" si="652"/>
        <v>0.52238805970149249</v>
      </c>
      <c r="CX1688" s="12">
        <f t="shared" si="660"/>
        <v>0.84210526315789469</v>
      </c>
      <c r="CY1688" s="12">
        <f t="shared" si="661"/>
        <v>40</v>
      </c>
      <c r="CZ1688" s="12">
        <f t="shared" si="662"/>
        <v>12</v>
      </c>
      <c r="DA1688" s="12">
        <f t="shared" si="663"/>
        <v>0.3</v>
      </c>
      <c r="DB1688" s="12">
        <f t="shared" si="664"/>
        <v>7.8571428571428568</v>
      </c>
      <c r="DC1688" s="12">
        <v>6</v>
      </c>
      <c r="DD1688" s="12">
        <v>1</v>
      </c>
      <c r="DE1688" s="12">
        <v>16.7</v>
      </c>
      <c r="DF1688" s="12">
        <v>0</v>
      </c>
      <c r="DG1688" s="12">
        <v>0</v>
      </c>
      <c r="DH1688" s="12">
        <v>18.8</v>
      </c>
      <c r="DI1688" s="12">
        <v>0</v>
      </c>
      <c r="DJ1688" s="12">
        <v>0.3</v>
      </c>
      <c r="DK1688" s="12">
        <v>0.3</v>
      </c>
      <c r="DL1688" s="12">
        <v>0.06</v>
      </c>
      <c r="DM1688" s="17">
        <v>-0.3</v>
      </c>
      <c r="DN1688" s="12">
        <v>329</v>
      </c>
      <c r="DO1688" s="12">
        <v>393</v>
      </c>
      <c r="DP1688" s="12">
        <v>83.7</v>
      </c>
      <c r="DQ1688" s="12">
        <v>5796</v>
      </c>
      <c r="DR1688" s="12">
        <v>1719</v>
      </c>
      <c r="DS1688" s="12">
        <v>146</v>
      </c>
      <c r="DT1688" s="12">
        <v>156</v>
      </c>
      <c r="DU1688" s="12">
        <v>93.6</v>
      </c>
      <c r="DV1688" s="12">
        <v>158</v>
      </c>
      <c r="DW1688" s="12">
        <v>172</v>
      </c>
      <c r="DX1688" s="12">
        <v>91.9</v>
      </c>
      <c r="DY1688" s="12">
        <v>24</v>
      </c>
      <c r="DZ1688" s="12">
        <v>51</v>
      </c>
      <c r="EA1688" s="12">
        <v>47.1</v>
      </c>
      <c r="EB1688" s="12">
        <v>0</v>
      </c>
      <c r="EC1688" s="12">
        <v>0.3</v>
      </c>
      <c r="ED1688" s="12">
        <v>0.6</v>
      </c>
      <c r="EE1688" s="12">
        <v>6</v>
      </c>
      <c r="EF1688" s="12">
        <v>18</v>
      </c>
      <c r="EG1688" s="12">
        <v>6</v>
      </c>
      <c r="EH1688" s="12">
        <v>3</v>
      </c>
      <c r="EI1688" s="12">
        <v>17</v>
      </c>
      <c r="EJ1688" s="12">
        <v>2</v>
      </c>
      <c r="EK1688" s="12">
        <v>0</v>
      </c>
      <c r="EL1688" s="12">
        <v>12</v>
      </c>
      <c r="EM1688" s="12">
        <v>4</v>
      </c>
      <c r="EN1688" s="12">
        <v>12</v>
      </c>
      <c r="EO1688" s="12">
        <v>11</v>
      </c>
      <c r="EP1688" s="12">
        <v>0</v>
      </c>
      <c r="EQ1688" s="12">
        <v>1</v>
      </c>
      <c r="ER1688" s="12">
        <v>0</v>
      </c>
      <c r="ES1688" s="12">
        <v>0</v>
      </c>
      <c r="ET1688" s="12">
        <v>0</v>
      </c>
      <c r="EU1688" s="12">
        <v>9</v>
      </c>
      <c r="EV1688" s="12">
        <v>5</v>
      </c>
      <c r="EW1688" s="12">
        <v>2</v>
      </c>
      <c r="EX1688" s="12">
        <v>6</v>
      </c>
      <c r="EY1688" s="12">
        <v>1</v>
      </c>
      <c r="EZ1688" s="12">
        <v>5</v>
      </c>
      <c r="FA1688" s="12">
        <v>9</v>
      </c>
      <c r="FB1688" s="12">
        <v>55.6</v>
      </c>
      <c r="FC1688" s="12">
        <v>6</v>
      </c>
      <c r="FD1688" s="12">
        <v>11</v>
      </c>
      <c r="FE1688" s="12">
        <v>0</v>
      </c>
      <c r="FF1688" s="12">
        <v>44</v>
      </c>
      <c r="FG1688" s="12">
        <v>467</v>
      </c>
      <c r="FH1688" s="12">
        <v>52</v>
      </c>
      <c r="FI1688" s="12">
        <v>162</v>
      </c>
      <c r="FJ1688" s="12">
        <v>218</v>
      </c>
      <c r="FK1688" s="12">
        <v>95</v>
      </c>
      <c r="FL1688" s="12">
        <v>10</v>
      </c>
      <c r="FM1688" s="12">
        <v>25</v>
      </c>
      <c r="FN1688" s="12">
        <v>11</v>
      </c>
      <c r="FO1688" s="12">
        <v>44</v>
      </c>
      <c r="FP1688" s="12">
        <v>307</v>
      </c>
      <c r="FQ1688" s="12">
        <v>1929</v>
      </c>
      <c r="FR1688" s="12">
        <v>1024</v>
      </c>
      <c r="FS1688" s="12">
        <v>18</v>
      </c>
      <c r="FT1688" s="12">
        <v>16</v>
      </c>
      <c r="FU1688" s="12">
        <v>3</v>
      </c>
      <c r="FV1688" s="12">
        <v>8</v>
      </c>
      <c r="FW1688" s="12">
        <v>2</v>
      </c>
      <c r="FX1688" s="12">
        <v>2</v>
      </c>
      <c r="FY1688" s="12">
        <v>1</v>
      </c>
      <c r="FZ1688" s="12">
        <v>8</v>
      </c>
      <c r="GA1688" s="12">
        <v>32</v>
      </c>
      <c r="GB1688" s="12">
        <v>5</v>
      </c>
      <c r="GC1688" s="12">
        <v>41.7</v>
      </c>
      <c r="GD1688">
        <v>14.882352900000001</v>
      </c>
      <c r="GE1688">
        <v>0.44186047000000001</v>
      </c>
      <c r="GF1688">
        <v>0.29658384999999998</v>
      </c>
      <c r="GG1688" s="12">
        <f t="shared" si="665"/>
        <v>0.13486005089058525</v>
      </c>
      <c r="GH1688" s="12">
        <f t="shared" si="666"/>
        <v>0.39694656488549618</v>
      </c>
      <c r="GI1688">
        <v>0.22222222</v>
      </c>
      <c r="GJ1688">
        <v>0.66666667000000002</v>
      </c>
      <c r="GK1688">
        <v>0.11111111</v>
      </c>
      <c r="GL1688">
        <f t="shared" si="667"/>
        <v>0.34689507494646682</v>
      </c>
      <c r="GM1688">
        <f t="shared" si="668"/>
        <v>0.46680942184154178</v>
      </c>
      <c r="GN1688">
        <f t="shared" si="669"/>
        <v>0.20342612419700215</v>
      </c>
      <c r="GO1688">
        <f t="shared" si="670"/>
        <v>0.55555555555555558</v>
      </c>
      <c r="GP1688" s="12">
        <f t="shared" si="653"/>
        <v>0.47761194029850745</v>
      </c>
      <c r="GQ1688">
        <f t="shared" si="654"/>
        <v>1</v>
      </c>
      <c r="GR1688">
        <f t="shared" si="671"/>
        <v>34</v>
      </c>
      <c r="GS1688">
        <f t="shared" si="672"/>
        <v>9</v>
      </c>
      <c r="GT1688">
        <f t="shared" si="673"/>
        <v>0.26470588235294118</v>
      </c>
      <c r="GU1688">
        <f t="shared" si="674"/>
        <v>7.4772727272727275</v>
      </c>
    </row>
    <row r="1689" spans="1:203" x14ac:dyDescent="0.2">
      <c r="A1689">
        <v>2022</v>
      </c>
      <c r="B1689" s="2">
        <v>44765</v>
      </c>
      <c r="C1689" s="12" t="s">
        <v>1</v>
      </c>
      <c r="D1689" s="14" t="s">
        <v>6</v>
      </c>
      <c r="E1689" s="4">
        <f t="shared" si="650"/>
        <v>1.4000000000000001</v>
      </c>
      <c r="F1689" s="12">
        <v>0</v>
      </c>
      <c r="G1689" s="12">
        <v>1</v>
      </c>
      <c r="H1689" s="16" t="s">
        <v>38</v>
      </c>
      <c r="I1689" s="5" t="s">
        <v>11</v>
      </c>
      <c r="J1689" s="12">
        <v>25</v>
      </c>
      <c r="K1689" s="12">
        <v>5</v>
      </c>
      <c r="L1689" s="12">
        <v>20</v>
      </c>
      <c r="M1689" s="12">
        <v>0</v>
      </c>
      <c r="N1689" s="12">
        <v>0</v>
      </c>
      <c r="O1689" s="12">
        <v>20.5</v>
      </c>
      <c r="P1689" s="12">
        <v>2</v>
      </c>
      <c r="Q1689" s="12">
        <v>2.1</v>
      </c>
      <c r="R1689" s="12">
        <v>2.1</v>
      </c>
      <c r="S1689" s="12">
        <v>0.08</v>
      </c>
      <c r="T1689" s="17">
        <v>-2.1</v>
      </c>
      <c r="U1689" s="12">
        <v>551</v>
      </c>
      <c r="V1689" s="12">
        <v>640</v>
      </c>
      <c r="W1689" s="12">
        <v>86.1</v>
      </c>
      <c r="X1689" s="12">
        <v>10442</v>
      </c>
      <c r="Y1689" s="12">
        <v>3300</v>
      </c>
      <c r="Z1689" s="12">
        <v>208</v>
      </c>
      <c r="AA1689" s="12">
        <v>229</v>
      </c>
      <c r="AB1689" s="12">
        <v>90.8</v>
      </c>
      <c r="AC1689" s="12">
        <v>242</v>
      </c>
      <c r="AD1689" s="12">
        <v>261</v>
      </c>
      <c r="AE1689" s="12">
        <v>92.7</v>
      </c>
      <c r="AF1689" s="12">
        <v>75</v>
      </c>
      <c r="AG1689" s="12">
        <v>112</v>
      </c>
      <c r="AH1689" s="12">
        <v>67</v>
      </c>
      <c r="AI1689" s="12">
        <v>0</v>
      </c>
      <c r="AJ1689" s="12">
        <v>1.8</v>
      </c>
      <c r="AK1689" s="12">
        <v>2.1</v>
      </c>
      <c r="AL1689" s="12">
        <v>18</v>
      </c>
      <c r="AM1689" s="12">
        <v>36</v>
      </c>
      <c r="AN1689" s="12">
        <v>15</v>
      </c>
      <c r="AO1689" s="12">
        <v>5</v>
      </c>
      <c r="AP1689" s="12">
        <v>63</v>
      </c>
      <c r="AQ1689" s="12">
        <v>0</v>
      </c>
      <c r="AR1689" s="12">
        <v>12</v>
      </c>
      <c r="AS1689" s="12">
        <v>32</v>
      </c>
      <c r="AT1689" s="12">
        <v>7</v>
      </c>
      <c r="AU1689" s="12">
        <v>46</v>
      </c>
      <c r="AV1689" s="12">
        <v>31</v>
      </c>
      <c r="AW1689" s="12">
        <v>3</v>
      </c>
      <c r="AX1689" s="12">
        <v>7</v>
      </c>
      <c r="AY1689" s="12">
        <v>1</v>
      </c>
      <c r="AZ1689" s="12">
        <v>4</v>
      </c>
      <c r="BA1689" s="12">
        <v>0</v>
      </c>
      <c r="BB1689" s="12">
        <v>12</v>
      </c>
      <c r="BC1689" s="12">
        <v>10</v>
      </c>
      <c r="BD1689" s="12">
        <v>4</v>
      </c>
      <c r="BE1689" s="12">
        <v>5</v>
      </c>
      <c r="BF1689" s="12">
        <v>3</v>
      </c>
      <c r="BG1689" s="12">
        <v>5</v>
      </c>
      <c r="BH1689" s="12">
        <v>8</v>
      </c>
      <c r="BI1689" s="12">
        <v>62.5</v>
      </c>
      <c r="BJ1689" s="12">
        <v>5</v>
      </c>
      <c r="BK1689" s="12">
        <v>4</v>
      </c>
      <c r="BL1689" s="12">
        <v>0</v>
      </c>
      <c r="BM1689" s="12">
        <v>69</v>
      </c>
      <c r="BN1689" s="12">
        <v>733</v>
      </c>
      <c r="BO1689" s="12">
        <v>35</v>
      </c>
      <c r="BP1689" s="12">
        <v>148</v>
      </c>
      <c r="BQ1689" s="12">
        <v>339</v>
      </c>
      <c r="BR1689" s="12">
        <v>251</v>
      </c>
      <c r="BS1689" s="12">
        <v>34</v>
      </c>
      <c r="BT1689" s="12">
        <v>37</v>
      </c>
      <c r="BU1689" s="12">
        <v>20</v>
      </c>
      <c r="BV1689" s="12">
        <v>54.1</v>
      </c>
      <c r="BW1689" s="12">
        <v>449</v>
      </c>
      <c r="BX1689" s="12">
        <v>2465</v>
      </c>
      <c r="BY1689" s="12">
        <v>1313</v>
      </c>
      <c r="BZ1689" s="12">
        <v>26</v>
      </c>
      <c r="CA1689" s="12">
        <v>17</v>
      </c>
      <c r="CB1689" s="12">
        <v>9</v>
      </c>
      <c r="CC1689" s="12">
        <v>22</v>
      </c>
      <c r="CD1689" s="12">
        <v>8</v>
      </c>
      <c r="CE1689" s="12">
        <v>4</v>
      </c>
      <c r="CF1689" s="12">
        <v>0</v>
      </c>
      <c r="CG1689" s="12">
        <v>6</v>
      </c>
      <c r="CH1689" s="12">
        <v>51</v>
      </c>
      <c r="CI1689" s="12">
        <v>9</v>
      </c>
      <c r="CJ1689" s="12">
        <v>60</v>
      </c>
      <c r="CK1689">
        <v>10.777799999999999</v>
      </c>
      <c r="CL1689">
        <v>0.85665999999999998</v>
      </c>
      <c r="CM1689">
        <v>0.31602999999999998</v>
      </c>
      <c r="CN1689" s="12">
        <f t="shared" si="651"/>
        <v>0.19375000000000001</v>
      </c>
      <c r="CO1689" s="12">
        <f t="shared" si="655"/>
        <v>0.35781249999999998</v>
      </c>
      <c r="CP1689">
        <v>0.33333000000000002</v>
      </c>
      <c r="CQ1689">
        <v>0.41666999999999998</v>
      </c>
      <c r="CR1689">
        <v>0.25</v>
      </c>
      <c r="CS1689" s="12">
        <f t="shared" si="656"/>
        <v>0.20190995907230561</v>
      </c>
      <c r="CT1689" s="12">
        <f t="shared" si="657"/>
        <v>0.46248294679399726</v>
      </c>
      <c r="CU1689" s="12">
        <f t="shared" si="658"/>
        <v>0.34242837653478853</v>
      </c>
      <c r="CV1689" s="12">
        <f t="shared" si="659"/>
        <v>0.83333333333333337</v>
      </c>
      <c r="CW1689" s="12">
        <f t="shared" si="652"/>
        <v>0.52040816326530615</v>
      </c>
      <c r="CX1689" s="12">
        <f t="shared" si="660"/>
        <v>0.72</v>
      </c>
      <c r="CY1689" s="12">
        <f t="shared" si="661"/>
        <v>53</v>
      </c>
      <c r="CZ1689" s="12">
        <f t="shared" si="662"/>
        <v>24</v>
      </c>
      <c r="DA1689" s="12">
        <f t="shared" si="663"/>
        <v>0.45283018867924529</v>
      </c>
      <c r="DB1689" s="12">
        <f t="shared" si="664"/>
        <v>7.9855072463768115</v>
      </c>
      <c r="DC1689" s="12">
        <v>7</v>
      </c>
      <c r="DD1689" s="12">
        <v>2</v>
      </c>
      <c r="DE1689" s="12">
        <v>28.6</v>
      </c>
      <c r="DF1689" s="12">
        <v>0.14000000000000001</v>
      </c>
      <c r="DG1689" s="12">
        <v>0.5</v>
      </c>
      <c r="DH1689" s="12">
        <v>21.5</v>
      </c>
      <c r="DI1689" s="12">
        <v>1</v>
      </c>
      <c r="DJ1689" s="12">
        <v>0.7</v>
      </c>
      <c r="DK1689" s="12">
        <v>0.7</v>
      </c>
      <c r="DL1689" s="12">
        <v>0.1</v>
      </c>
      <c r="DM1689" s="18">
        <v>0.3</v>
      </c>
      <c r="DN1689" s="12">
        <v>214</v>
      </c>
      <c r="DO1689" s="12">
        <v>291</v>
      </c>
      <c r="DP1689" s="12">
        <v>73.5</v>
      </c>
      <c r="DQ1689" s="12">
        <v>3406</v>
      </c>
      <c r="DR1689" s="12">
        <v>1449</v>
      </c>
      <c r="DS1689" s="12">
        <v>119</v>
      </c>
      <c r="DT1689" s="12">
        <v>131</v>
      </c>
      <c r="DU1689" s="12">
        <v>90.8</v>
      </c>
      <c r="DV1689" s="12">
        <v>66</v>
      </c>
      <c r="DW1689" s="12">
        <v>78</v>
      </c>
      <c r="DX1689" s="12">
        <v>84.6</v>
      </c>
      <c r="DY1689" s="12">
        <v>19</v>
      </c>
      <c r="DZ1689" s="12">
        <v>61</v>
      </c>
      <c r="EA1689" s="12">
        <v>31.1</v>
      </c>
      <c r="EB1689" s="12">
        <v>1</v>
      </c>
      <c r="EC1689" s="12">
        <v>0.6</v>
      </c>
      <c r="ED1689" s="12">
        <v>0.2</v>
      </c>
      <c r="EE1689" s="12">
        <v>5</v>
      </c>
      <c r="EF1689" s="12">
        <v>8</v>
      </c>
      <c r="EG1689" s="12">
        <v>1</v>
      </c>
      <c r="EH1689" s="12">
        <v>0</v>
      </c>
      <c r="EI1689" s="12">
        <v>15</v>
      </c>
      <c r="EJ1689" s="12">
        <v>0</v>
      </c>
      <c r="EK1689" s="12">
        <v>2</v>
      </c>
      <c r="EL1689" s="12">
        <v>5</v>
      </c>
      <c r="EM1689" s="12">
        <v>2</v>
      </c>
      <c r="EN1689" s="12">
        <v>11</v>
      </c>
      <c r="EO1689" s="12">
        <v>8</v>
      </c>
      <c r="EP1689" s="12">
        <v>0</v>
      </c>
      <c r="EQ1689" s="12">
        <v>0</v>
      </c>
      <c r="ER1689" s="12">
        <v>1</v>
      </c>
      <c r="ES1689" s="12">
        <v>1</v>
      </c>
      <c r="ET1689" s="12">
        <v>1</v>
      </c>
      <c r="EU1689" s="12">
        <v>12</v>
      </c>
      <c r="EV1689" s="12">
        <v>6</v>
      </c>
      <c r="EW1689" s="12">
        <v>6</v>
      </c>
      <c r="EX1689" s="12">
        <v>5</v>
      </c>
      <c r="EY1689" s="12">
        <v>1</v>
      </c>
      <c r="EZ1689" s="12">
        <v>4</v>
      </c>
      <c r="FA1689" s="12">
        <v>24</v>
      </c>
      <c r="FB1689" s="12">
        <v>16.7</v>
      </c>
      <c r="FC1689" s="12">
        <v>9</v>
      </c>
      <c r="FD1689" s="12">
        <v>31</v>
      </c>
      <c r="FE1689" s="12">
        <v>0</v>
      </c>
      <c r="FF1689" s="12">
        <v>31</v>
      </c>
      <c r="FG1689" s="12">
        <v>394</v>
      </c>
      <c r="FH1689" s="12">
        <v>76</v>
      </c>
      <c r="FI1689" s="12">
        <v>176</v>
      </c>
      <c r="FJ1689" s="12">
        <v>182</v>
      </c>
      <c r="FK1689" s="12">
        <v>42</v>
      </c>
      <c r="FL1689" s="12">
        <v>8</v>
      </c>
      <c r="FM1689" s="12">
        <v>14</v>
      </c>
      <c r="FN1689" s="12">
        <v>3</v>
      </c>
      <c r="FO1689" s="12">
        <v>21.4</v>
      </c>
      <c r="FP1689" s="12">
        <v>198</v>
      </c>
      <c r="FQ1689" s="12">
        <v>1131</v>
      </c>
      <c r="FR1689" s="12">
        <v>469</v>
      </c>
      <c r="FS1689" s="12">
        <v>6</v>
      </c>
      <c r="FT1689" s="12">
        <v>3</v>
      </c>
      <c r="FU1689" s="12">
        <v>3</v>
      </c>
      <c r="FV1689" s="12">
        <v>18</v>
      </c>
      <c r="FW1689" s="12">
        <v>7</v>
      </c>
      <c r="FX1689" s="12">
        <v>5</v>
      </c>
      <c r="FY1689" s="12">
        <v>0</v>
      </c>
      <c r="FZ1689" s="12">
        <v>13</v>
      </c>
      <c r="GA1689" s="12">
        <v>47</v>
      </c>
      <c r="GB1689" s="12">
        <v>6</v>
      </c>
      <c r="GC1689" s="12">
        <v>40</v>
      </c>
      <c r="GD1689">
        <v>9.8461538500000003</v>
      </c>
      <c r="GE1689">
        <v>0.14334470999999999</v>
      </c>
      <c r="GF1689">
        <v>0.42542572000000001</v>
      </c>
      <c r="GG1689" s="12">
        <f t="shared" si="665"/>
        <v>0.21649484536082475</v>
      </c>
      <c r="GH1689" s="12">
        <f t="shared" si="666"/>
        <v>0.45017182130584193</v>
      </c>
      <c r="GI1689">
        <v>0.5</v>
      </c>
      <c r="GJ1689">
        <v>0.41666667000000002</v>
      </c>
      <c r="GK1689">
        <v>8.3333329999999997E-2</v>
      </c>
      <c r="GL1689">
        <f t="shared" si="667"/>
        <v>0.4467005076142132</v>
      </c>
      <c r="GM1689">
        <f t="shared" si="668"/>
        <v>0.46192893401015228</v>
      </c>
      <c r="GN1689">
        <f t="shared" si="669"/>
        <v>0.1065989847715736</v>
      </c>
      <c r="GO1689">
        <f t="shared" si="670"/>
        <v>0.5</v>
      </c>
      <c r="GP1689" s="12">
        <f t="shared" si="653"/>
        <v>0.47959183673469385</v>
      </c>
      <c r="GQ1689">
        <f t="shared" si="654"/>
        <v>0.7142857142857143</v>
      </c>
      <c r="GR1689">
        <f t="shared" si="671"/>
        <v>11</v>
      </c>
      <c r="GS1689">
        <f t="shared" si="672"/>
        <v>4</v>
      </c>
      <c r="GT1689">
        <f t="shared" si="673"/>
        <v>0.36363636363636365</v>
      </c>
      <c r="GU1689">
        <f t="shared" si="674"/>
        <v>6.903225806451613</v>
      </c>
    </row>
    <row r="1690" spans="1:203" x14ac:dyDescent="0.2">
      <c r="A1690">
        <v>2022</v>
      </c>
      <c r="B1690" s="2">
        <v>44772</v>
      </c>
      <c r="C1690" s="12" t="s">
        <v>5</v>
      </c>
      <c r="D1690" s="15" t="s">
        <v>20</v>
      </c>
      <c r="E1690" s="4">
        <f t="shared" si="650"/>
        <v>0.10000000000000009</v>
      </c>
      <c r="F1690" s="12">
        <v>2</v>
      </c>
      <c r="G1690" s="12">
        <v>2</v>
      </c>
      <c r="H1690" s="16" t="s">
        <v>38</v>
      </c>
      <c r="I1690" s="5" t="s">
        <v>32</v>
      </c>
      <c r="J1690" s="12">
        <v>12</v>
      </c>
      <c r="K1690" s="12">
        <v>5</v>
      </c>
      <c r="L1690" s="12">
        <v>41.7</v>
      </c>
      <c r="M1690" s="12">
        <v>0.17</v>
      </c>
      <c r="N1690" s="12">
        <v>0.4</v>
      </c>
      <c r="O1690" s="12">
        <v>18.100000000000001</v>
      </c>
      <c r="P1690" s="12">
        <v>0</v>
      </c>
      <c r="Q1690" s="12">
        <v>1.6</v>
      </c>
      <c r="R1690" s="12">
        <v>1.6</v>
      </c>
      <c r="S1690" s="12">
        <v>0.14000000000000001</v>
      </c>
      <c r="T1690" s="18">
        <v>0.4</v>
      </c>
      <c r="U1690" s="12">
        <v>250</v>
      </c>
      <c r="V1690" s="12">
        <v>335</v>
      </c>
      <c r="W1690" s="12">
        <v>74.599999999999994</v>
      </c>
      <c r="X1690" s="12">
        <v>4903</v>
      </c>
      <c r="Y1690" s="12">
        <v>1916</v>
      </c>
      <c r="Z1690" s="12">
        <v>87</v>
      </c>
      <c r="AA1690" s="12">
        <v>106</v>
      </c>
      <c r="AB1690" s="12">
        <v>82.1</v>
      </c>
      <c r="AC1690" s="12">
        <v>109</v>
      </c>
      <c r="AD1690" s="12">
        <v>128</v>
      </c>
      <c r="AE1690" s="12">
        <v>85.2</v>
      </c>
      <c r="AF1690" s="12">
        <v>43</v>
      </c>
      <c r="AG1690" s="12">
        <v>77</v>
      </c>
      <c r="AH1690" s="12">
        <v>55.8</v>
      </c>
      <c r="AI1690" s="12">
        <v>2</v>
      </c>
      <c r="AJ1690" s="12">
        <v>1.6</v>
      </c>
      <c r="AK1690" s="12">
        <v>0.7</v>
      </c>
      <c r="AL1690" s="12">
        <v>11</v>
      </c>
      <c r="AM1690" s="12">
        <v>21</v>
      </c>
      <c r="AN1690" s="12">
        <v>9</v>
      </c>
      <c r="AO1690" s="12">
        <v>2</v>
      </c>
      <c r="AP1690" s="12">
        <v>24</v>
      </c>
      <c r="AQ1690" s="12">
        <v>2</v>
      </c>
      <c r="AR1690" s="12">
        <v>1</v>
      </c>
      <c r="AS1690" s="12">
        <v>9</v>
      </c>
      <c r="AT1690" s="12">
        <v>2</v>
      </c>
      <c r="AU1690" s="12">
        <v>22</v>
      </c>
      <c r="AV1690" s="12">
        <v>15</v>
      </c>
      <c r="AW1690" s="12">
        <v>1</v>
      </c>
      <c r="AX1690" s="12">
        <v>4</v>
      </c>
      <c r="AY1690" s="12">
        <v>2</v>
      </c>
      <c r="AZ1690" s="12">
        <v>0</v>
      </c>
      <c r="BA1690" s="12">
        <v>0</v>
      </c>
      <c r="BB1690" s="12">
        <v>11</v>
      </c>
      <c r="BC1690" s="12">
        <v>6</v>
      </c>
      <c r="BD1690" s="12">
        <v>5</v>
      </c>
      <c r="BE1690" s="12">
        <v>5</v>
      </c>
      <c r="BF1690" s="12">
        <v>1</v>
      </c>
      <c r="BG1690" s="12">
        <v>5</v>
      </c>
      <c r="BH1690" s="12">
        <v>16</v>
      </c>
      <c r="BI1690" s="12">
        <v>31.3</v>
      </c>
      <c r="BJ1690" s="12">
        <v>13</v>
      </c>
      <c r="BK1690" s="12">
        <v>18</v>
      </c>
      <c r="BL1690" s="12">
        <v>2</v>
      </c>
      <c r="BM1690" s="12">
        <v>38</v>
      </c>
      <c r="BN1690" s="12">
        <v>439</v>
      </c>
      <c r="BO1690" s="12">
        <v>63</v>
      </c>
      <c r="BP1690" s="12">
        <v>180</v>
      </c>
      <c r="BQ1690" s="12">
        <v>163</v>
      </c>
      <c r="BR1690" s="12">
        <v>102</v>
      </c>
      <c r="BS1690" s="12">
        <v>17</v>
      </c>
      <c r="BT1690" s="12">
        <v>21</v>
      </c>
      <c r="BU1690" s="12">
        <v>11</v>
      </c>
      <c r="BV1690" s="12">
        <v>52.4</v>
      </c>
      <c r="BW1690" s="12">
        <v>200</v>
      </c>
      <c r="BX1690" s="12">
        <v>1252</v>
      </c>
      <c r="BY1690" s="12">
        <v>574</v>
      </c>
      <c r="BZ1690" s="12">
        <v>11</v>
      </c>
      <c r="CA1690" s="12">
        <v>8</v>
      </c>
      <c r="CB1690" s="12">
        <v>4</v>
      </c>
      <c r="CC1690" s="12">
        <v>17</v>
      </c>
      <c r="CD1690" s="12">
        <v>7</v>
      </c>
      <c r="CE1690" s="12">
        <v>4</v>
      </c>
      <c r="CF1690" s="12">
        <v>0</v>
      </c>
      <c r="CG1690" s="12">
        <v>17</v>
      </c>
      <c r="CH1690" s="12">
        <v>41</v>
      </c>
      <c r="CI1690" s="12">
        <v>1</v>
      </c>
      <c r="CJ1690" s="12">
        <v>7.1</v>
      </c>
      <c r="CK1690">
        <v>9.1355900000000005</v>
      </c>
      <c r="CL1690">
        <v>0.38930999999999999</v>
      </c>
      <c r="CM1690">
        <v>0.39078000000000002</v>
      </c>
      <c r="CN1690" s="12">
        <f t="shared" si="651"/>
        <v>0.23880597014925373</v>
      </c>
      <c r="CO1690" s="12">
        <f t="shared" si="655"/>
        <v>0.31641791044776119</v>
      </c>
      <c r="CP1690">
        <v>0.45455000000000001</v>
      </c>
      <c r="CQ1690">
        <v>0.45455000000000001</v>
      </c>
      <c r="CR1690">
        <v>9.0910000000000005E-2</v>
      </c>
      <c r="CS1690" s="12">
        <f t="shared" si="656"/>
        <v>0.41002277904328016</v>
      </c>
      <c r="CT1690" s="12">
        <f t="shared" si="657"/>
        <v>0.3712984054669704</v>
      </c>
      <c r="CU1690" s="12">
        <f t="shared" si="658"/>
        <v>0.23234624145785876</v>
      </c>
      <c r="CV1690" s="12">
        <f t="shared" si="659"/>
        <v>0.54545454545454541</v>
      </c>
      <c r="CW1690" s="12">
        <f t="shared" si="652"/>
        <v>0.42708333333333331</v>
      </c>
      <c r="CX1690" s="12">
        <f t="shared" si="660"/>
        <v>0.91666666666666663</v>
      </c>
      <c r="CY1690" s="12">
        <f t="shared" si="661"/>
        <v>29</v>
      </c>
      <c r="CZ1690" s="12">
        <f t="shared" si="662"/>
        <v>13</v>
      </c>
      <c r="DA1690" s="12">
        <f t="shared" si="663"/>
        <v>0.44827586206896552</v>
      </c>
      <c r="DB1690" s="12">
        <f t="shared" si="664"/>
        <v>6.5789473684210522</v>
      </c>
      <c r="DC1690" s="12">
        <v>13</v>
      </c>
      <c r="DD1690" s="12">
        <v>3</v>
      </c>
      <c r="DE1690" s="12">
        <v>23.1</v>
      </c>
      <c r="DF1690" s="12">
        <v>0.08</v>
      </c>
      <c r="DG1690" s="12">
        <v>0.33</v>
      </c>
      <c r="DH1690" s="12">
        <v>20.100000000000001</v>
      </c>
      <c r="DI1690" s="12">
        <v>0</v>
      </c>
      <c r="DJ1690" s="12">
        <v>1.5</v>
      </c>
      <c r="DK1690" s="12">
        <v>0.8</v>
      </c>
      <c r="DL1690" s="12">
        <v>0.06</v>
      </c>
      <c r="DM1690" s="18">
        <v>0.5</v>
      </c>
      <c r="DN1690" s="12">
        <v>439</v>
      </c>
      <c r="DO1690" s="12">
        <v>539</v>
      </c>
      <c r="DP1690" s="12">
        <v>81.400000000000006</v>
      </c>
      <c r="DQ1690" s="12">
        <v>7701</v>
      </c>
      <c r="DR1690" s="12">
        <v>2487</v>
      </c>
      <c r="DS1690" s="12">
        <v>215</v>
      </c>
      <c r="DT1690" s="12">
        <v>244</v>
      </c>
      <c r="DU1690" s="12">
        <v>88.1</v>
      </c>
      <c r="DV1690" s="12">
        <v>173</v>
      </c>
      <c r="DW1690" s="12">
        <v>210</v>
      </c>
      <c r="DX1690" s="12">
        <v>82.4</v>
      </c>
      <c r="DY1690" s="12">
        <v>45</v>
      </c>
      <c r="DZ1690" s="12">
        <v>71</v>
      </c>
      <c r="EA1690" s="12">
        <v>63.4</v>
      </c>
      <c r="EB1690" s="12">
        <v>1</v>
      </c>
      <c r="EC1690" s="12">
        <v>0.6</v>
      </c>
      <c r="ED1690" s="12">
        <v>1.5</v>
      </c>
      <c r="EE1690" s="12">
        <v>9</v>
      </c>
      <c r="EF1690" s="12">
        <v>22</v>
      </c>
      <c r="EG1690" s="12">
        <v>10</v>
      </c>
      <c r="EH1690" s="12">
        <v>1</v>
      </c>
      <c r="EI1690" s="12">
        <v>53</v>
      </c>
      <c r="EJ1690" s="12">
        <v>4</v>
      </c>
      <c r="EK1690" s="12">
        <v>9</v>
      </c>
      <c r="EL1690" s="12">
        <v>13</v>
      </c>
      <c r="EM1690" s="12">
        <v>5</v>
      </c>
      <c r="EN1690" s="12">
        <v>22</v>
      </c>
      <c r="EO1690" s="12">
        <v>15</v>
      </c>
      <c r="EP1690" s="12">
        <v>3</v>
      </c>
      <c r="EQ1690" s="12">
        <v>1</v>
      </c>
      <c r="ER1690" s="12">
        <v>3</v>
      </c>
      <c r="ES1690" s="12">
        <v>0</v>
      </c>
      <c r="ET1690" s="12">
        <v>0</v>
      </c>
      <c r="EU1690" s="12">
        <v>17</v>
      </c>
      <c r="EV1690" s="12">
        <v>12</v>
      </c>
      <c r="EW1690" s="12">
        <v>9</v>
      </c>
      <c r="EX1690" s="12">
        <v>6</v>
      </c>
      <c r="EY1690" s="12">
        <v>2</v>
      </c>
      <c r="EZ1690" s="12">
        <v>10</v>
      </c>
      <c r="FA1690" s="12">
        <v>21</v>
      </c>
      <c r="FB1690" s="12">
        <v>47.6</v>
      </c>
      <c r="FC1690" s="12">
        <v>5</v>
      </c>
      <c r="FD1690" s="12">
        <v>7</v>
      </c>
      <c r="FE1690" s="12">
        <v>1</v>
      </c>
      <c r="FF1690" s="12">
        <v>62</v>
      </c>
      <c r="FG1690" s="12">
        <v>633</v>
      </c>
      <c r="FH1690" s="12">
        <v>41</v>
      </c>
      <c r="FI1690" s="12">
        <v>164</v>
      </c>
      <c r="FJ1690" s="12">
        <v>320</v>
      </c>
      <c r="FK1690" s="12">
        <v>160</v>
      </c>
      <c r="FL1690" s="12">
        <v>24</v>
      </c>
      <c r="FM1690" s="12">
        <v>16</v>
      </c>
      <c r="FN1690" s="12">
        <v>11</v>
      </c>
      <c r="FO1690" s="12">
        <v>68.8</v>
      </c>
      <c r="FP1690" s="12">
        <v>417</v>
      </c>
      <c r="FQ1690" s="12">
        <v>2286</v>
      </c>
      <c r="FR1690" s="12">
        <v>1307</v>
      </c>
      <c r="FS1690" s="12">
        <v>23</v>
      </c>
      <c r="FT1690" s="12">
        <v>18</v>
      </c>
      <c r="FU1690" s="12">
        <v>3</v>
      </c>
      <c r="FV1690" s="12">
        <v>20</v>
      </c>
      <c r="FW1690" s="12">
        <v>6</v>
      </c>
      <c r="FX1690" s="12">
        <v>3</v>
      </c>
      <c r="FY1690" s="12">
        <v>0</v>
      </c>
      <c r="FZ1690" s="12">
        <v>11</v>
      </c>
      <c r="GA1690" s="12">
        <v>55</v>
      </c>
      <c r="GB1690" s="12">
        <v>13</v>
      </c>
      <c r="GC1690" s="12">
        <v>92.9</v>
      </c>
      <c r="GD1690">
        <v>8.375</v>
      </c>
      <c r="GE1690">
        <v>0.61068701999999997</v>
      </c>
      <c r="GF1690">
        <v>0.32294507</v>
      </c>
      <c r="GG1690" s="12">
        <f t="shared" si="665"/>
        <v>0.15584415584415584</v>
      </c>
      <c r="GH1690" s="12">
        <f t="shared" si="666"/>
        <v>0.45269016697588127</v>
      </c>
      <c r="GI1690">
        <v>0.52941176000000001</v>
      </c>
      <c r="GJ1690">
        <v>0.35294118000000002</v>
      </c>
      <c r="GK1690">
        <v>0.11764706</v>
      </c>
      <c r="GL1690">
        <f t="shared" si="667"/>
        <v>0.25908372827804105</v>
      </c>
      <c r="GM1690">
        <f t="shared" si="668"/>
        <v>0.50552922590837279</v>
      </c>
      <c r="GN1690">
        <f t="shared" si="669"/>
        <v>0.2527646129541864</v>
      </c>
      <c r="GO1690">
        <f t="shared" si="670"/>
        <v>0.70588235294117652</v>
      </c>
      <c r="GP1690" s="12">
        <f t="shared" si="653"/>
        <v>0.57291666666666663</v>
      </c>
      <c r="GQ1690">
        <f t="shared" si="654"/>
        <v>0.69230769230769229</v>
      </c>
      <c r="GR1690">
        <f t="shared" si="671"/>
        <v>40</v>
      </c>
      <c r="GS1690">
        <f t="shared" si="672"/>
        <v>13</v>
      </c>
      <c r="GT1690">
        <f t="shared" si="673"/>
        <v>0.32500000000000001</v>
      </c>
      <c r="GU1690">
        <f t="shared" si="674"/>
        <v>7.080645161290323</v>
      </c>
    </row>
    <row r="1691" spans="1:203" x14ac:dyDescent="0.2">
      <c r="A1691">
        <v>2022</v>
      </c>
      <c r="B1691" s="2">
        <v>44779</v>
      </c>
      <c r="C1691" s="12" t="s">
        <v>1</v>
      </c>
      <c r="D1691" s="14" t="s">
        <v>6</v>
      </c>
      <c r="E1691" s="4">
        <f t="shared" si="650"/>
        <v>-0.7</v>
      </c>
      <c r="F1691" s="12">
        <v>1</v>
      </c>
      <c r="G1691" s="12">
        <v>4</v>
      </c>
      <c r="H1691" s="16" t="s">
        <v>38</v>
      </c>
      <c r="I1691" s="5" t="s">
        <v>23</v>
      </c>
      <c r="J1691" s="12">
        <v>16</v>
      </c>
      <c r="K1691" s="12">
        <v>3</v>
      </c>
      <c r="L1691" s="12">
        <v>18.8</v>
      </c>
      <c r="M1691" s="12">
        <v>0.06</v>
      </c>
      <c r="N1691" s="12">
        <v>0.33</v>
      </c>
      <c r="O1691" s="12">
        <v>19.399999999999999</v>
      </c>
      <c r="P1691" s="12">
        <v>1</v>
      </c>
      <c r="Q1691" s="12">
        <v>0.7</v>
      </c>
      <c r="R1691" s="12">
        <v>0.7</v>
      </c>
      <c r="S1691" s="12">
        <v>0.05</v>
      </c>
      <c r="T1691" s="18">
        <v>0.3</v>
      </c>
      <c r="U1691" s="12">
        <v>413</v>
      </c>
      <c r="V1691" s="12">
        <v>512</v>
      </c>
      <c r="W1691" s="12">
        <v>80.7</v>
      </c>
      <c r="X1691" s="12">
        <v>8220</v>
      </c>
      <c r="Y1691" s="12">
        <v>2860</v>
      </c>
      <c r="Z1691" s="12">
        <v>150</v>
      </c>
      <c r="AA1691" s="12">
        <v>165</v>
      </c>
      <c r="AB1691" s="12">
        <v>90.9</v>
      </c>
      <c r="AC1691" s="12">
        <v>204</v>
      </c>
      <c r="AD1691" s="12">
        <v>233</v>
      </c>
      <c r="AE1691" s="12">
        <v>87.6</v>
      </c>
      <c r="AF1691" s="12">
        <v>56</v>
      </c>
      <c r="AG1691" s="12">
        <v>99</v>
      </c>
      <c r="AH1691" s="12">
        <v>56.6</v>
      </c>
      <c r="AI1691" s="12">
        <v>1</v>
      </c>
      <c r="AJ1691" s="12">
        <v>0.6</v>
      </c>
      <c r="AK1691" s="12">
        <v>0.8</v>
      </c>
      <c r="AL1691" s="12">
        <v>14</v>
      </c>
      <c r="AM1691" s="12">
        <v>30</v>
      </c>
      <c r="AN1691" s="12">
        <v>11</v>
      </c>
      <c r="AO1691" s="12">
        <v>7</v>
      </c>
      <c r="AP1691" s="12">
        <v>43</v>
      </c>
      <c r="AQ1691" s="12">
        <v>2</v>
      </c>
      <c r="AR1691" s="12">
        <v>5</v>
      </c>
      <c r="AS1691" s="12">
        <v>36</v>
      </c>
      <c r="AT1691" s="12">
        <v>7</v>
      </c>
      <c r="AU1691" s="12">
        <v>29</v>
      </c>
      <c r="AV1691" s="12">
        <v>25</v>
      </c>
      <c r="AW1691" s="12">
        <v>2</v>
      </c>
      <c r="AX1691" s="12">
        <v>1</v>
      </c>
      <c r="AY1691" s="12">
        <v>0</v>
      </c>
      <c r="AZ1691" s="12">
        <v>0</v>
      </c>
      <c r="BA1691" s="12">
        <v>1</v>
      </c>
      <c r="BB1691" s="12">
        <v>15</v>
      </c>
      <c r="BC1691" s="12">
        <v>10</v>
      </c>
      <c r="BD1691" s="12">
        <v>3</v>
      </c>
      <c r="BE1691" s="12">
        <v>9</v>
      </c>
      <c r="BF1691" s="12">
        <v>3</v>
      </c>
      <c r="BG1691" s="12">
        <v>3</v>
      </c>
      <c r="BH1691" s="12">
        <v>9</v>
      </c>
      <c r="BI1691" s="12">
        <v>33.299999999999997</v>
      </c>
      <c r="BJ1691" s="12">
        <v>10</v>
      </c>
      <c r="BK1691" s="12">
        <v>12</v>
      </c>
      <c r="BL1691" s="12">
        <v>0</v>
      </c>
      <c r="BM1691" s="12">
        <v>57</v>
      </c>
      <c r="BN1691" s="12">
        <v>602</v>
      </c>
      <c r="BO1691" s="12">
        <v>54</v>
      </c>
      <c r="BP1691" s="12">
        <v>172</v>
      </c>
      <c r="BQ1691" s="12">
        <v>261</v>
      </c>
      <c r="BR1691" s="12">
        <v>172</v>
      </c>
      <c r="BS1691" s="12">
        <v>20</v>
      </c>
      <c r="BT1691" s="12">
        <v>20</v>
      </c>
      <c r="BU1691" s="12">
        <v>13</v>
      </c>
      <c r="BV1691" s="12">
        <v>65</v>
      </c>
      <c r="BW1691" s="12">
        <v>376</v>
      </c>
      <c r="BX1691" s="12">
        <v>2147</v>
      </c>
      <c r="BY1691" s="12">
        <v>1015</v>
      </c>
      <c r="BZ1691" s="12">
        <v>22</v>
      </c>
      <c r="CA1691" s="12">
        <v>21</v>
      </c>
      <c r="CB1691" s="12">
        <v>2</v>
      </c>
      <c r="CC1691" s="12">
        <v>13</v>
      </c>
      <c r="CD1691" s="12">
        <v>6</v>
      </c>
      <c r="CE1691" s="12">
        <v>0</v>
      </c>
      <c r="CF1691" s="12">
        <v>0</v>
      </c>
      <c r="CG1691" s="12">
        <v>10</v>
      </c>
      <c r="CH1691" s="12">
        <v>41</v>
      </c>
      <c r="CI1691" s="12">
        <v>9</v>
      </c>
      <c r="CJ1691" s="12">
        <v>52.9</v>
      </c>
      <c r="CK1691">
        <v>8.2978699999999996</v>
      </c>
      <c r="CL1691">
        <v>0.60563</v>
      </c>
      <c r="CM1691">
        <v>0.34793000000000002</v>
      </c>
      <c r="CN1691" s="12">
        <f t="shared" si="651"/>
        <v>0.20703125</v>
      </c>
      <c r="CO1691" s="12">
        <f t="shared" si="655"/>
        <v>0.322265625</v>
      </c>
      <c r="CP1691">
        <v>0.2</v>
      </c>
      <c r="CQ1691">
        <v>0.6</v>
      </c>
      <c r="CR1691">
        <v>0.2</v>
      </c>
      <c r="CS1691" s="12">
        <f t="shared" si="656"/>
        <v>0.2857142857142857</v>
      </c>
      <c r="CT1691" s="12">
        <f t="shared" si="657"/>
        <v>0.43355481727574752</v>
      </c>
      <c r="CU1691" s="12">
        <f t="shared" si="658"/>
        <v>0.2857142857142857</v>
      </c>
      <c r="CV1691" s="12">
        <f t="shared" si="659"/>
        <v>0.66666666666666663</v>
      </c>
      <c r="CW1691" s="12">
        <f t="shared" si="652"/>
        <v>0.45054945054945056</v>
      </c>
      <c r="CX1691" s="12">
        <f t="shared" si="660"/>
        <v>0.875</v>
      </c>
      <c r="CY1691" s="12">
        <f t="shared" si="661"/>
        <v>51</v>
      </c>
      <c r="CZ1691" s="12">
        <f t="shared" si="662"/>
        <v>13</v>
      </c>
      <c r="DA1691" s="12">
        <f t="shared" si="663"/>
        <v>0.25490196078431371</v>
      </c>
      <c r="DB1691" s="12">
        <f t="shared" si="664"/>
        <v>7.2456140350877192</v>
      </c>
      <c r="DC1691" s="12">
        <v>14</v>
      </c>
      <c r="DD1691" s="12">
        <v>8</v>
      </c>
      <c r="DE1691" s="12">
        <v>57.1</v>
      </c>
      <c r="DF1691" s="12">
        <v>0.28999999999999998</v>
      </c>
      <c r="DG1691" s="12">
        <v>0.5</v>
      </c>
      <c r="DH1691" s="12">
        <v>17.899999999999999</v>
      </c>
      <c r="DI1691" s="12">
        <v>0</v>
      </c>
      <c r="DJ1691" s="12">
        <v>1.4</v>
      </c>
      <c r="DK1691" s="12">
        <v>1.4</v>
      </c>
      <c r="DL1691" s="12">
        <v>0.11</v>
      </c>
      <c r="DM1691" s="18">
        <v>2.6</v>
      </c>
      <c r="DN1691" s="12">
        <v>307</v>
      </c>
      <c r="DO1691" s="12">
        <v>390</v>
      </c>
      <c r="DP1691" s="12">
        <v>78.7</v>
      </c>
      <c r="DQ1691" s="12">
        <v>5702</v>
      </c>
      <c r="DR1691" s="12">
        <v>2286</v>
      </c>
      <c r="DS1691" s="12">
        <v>144</v>
      </c>
      <c r="DT1691" s="12">
        <v>155</v>
      </c>
      <c r="DU1691" s="12">
        <v>92.9</v>
      </c>
      <c r="DV1691" s="12">
        <v>107</v>
      </c>
      <c r="DW1691" s="12">
        <v>127</v>
      </c>
      <c r="DX1691" s="12">
        <v>84.3</v>
      </c>
      <c r="DY1691" s="12">
        <v>43</v>
      </c>
      <c r="DZ1691" s="12">
        <v>84</v>
      </c>
      <c r="EA1691" s="12">
        <v>51.2</v>
      </c>
      <c r="EB1691" s="12">
        <v>3</v>
      </c>
      <c r="EC1691" s="12">
        <v>1.3</v>
      </c>
      <c r="ED1691" s="12">
        <v>0.8</v>
      </c>
      <c r="EE1691" s="12">
        <v>10</v>
      </c>
      <c r="EF1691" s="12">
        <v>27</v>
      </c>
      <c r="EG1691" s="12">
        <v>9</v>
      </c>
      <c r="EH1691" s="12">
        <v>4</v>
      </c>
      <c r="EI1691" s="12">
        <v>29</v>
      </c>
      <c r="EJ1691" s="12">
        <v>2</v>
      </c>
      <c r="EK1691" s="12">
        <v>3</v>
      </c>
      <c r="EL1691" s="12">
        <v>15</v>
      </c>
      <c r="EM1691" s="12">
        <v>2</v>
      </c>
      <c r="EN1691" s="12">
        <v>24</v>
      </c>
      <c r="EO1691" s="12">
        <v>17</v>
      </c>
      <c r="EP1691" s="12">
        <v>2</v>
      </c>
      <c r="EQ1691" s="12">
        <v>1</v>
      </c>
      <c r="ER1691" s="12">
        <v>2</v>
      </c>
      <c r="ES1691" s="12">
        <v>1</v>
      </c>
      <c r="ET1691" s="12">
        <v>1</v>
      </c>
      <c r="EU1691" s="12">
        <v>10</v>
      </c>
      <c r="EV1691" s="12">
        <v>6</v>
      </c>
      <c r="EW1691" s="12">
        <v>8</v>
      </c>
      <c r="EX1691" s="12">
        <v>2</v>
      </c>
      <c r="EY1691" s="12">
        <v>0</v>
      </c>
      <c r="EZ1691" s="12">
        <v>4</v>
      </c>
      <c r="FA1691" s="12">
        <v>17</v>
      </c>
      <c r="FB1691" s="12">
        <v>23.5</v>
      </c>
      <c r="FC1691" s="12">
        <v>8</v>
      </c>
      <c r="FD1691" s="12">
        <v>33</v>
      </c>
      <c r="FE1691" s="12">
        <v>0</v>
      </c>
      <c r="FF1691" s="12">
        <v>43</v>
      </c>
      <c r="FG1691" s="12">
        <v>493</v>
      </c>
      <c r="FH1691" s="12">
        <v>60</v>
      </c>
      <c r="FI1691" s="12">
        <v>173</v>
      </c>
      <c r="FJ1691" s="12">
        <v>214</v>
      </c>
      <c r="FK1691" s="12">
        <v>112</v>
      </c>
      <c r="FL1691" s="12">
        <v>20</v>
      </c>
      <c r="FM1691" s="12">
        <v>10</v>
      </c>
      <c r="FN1691" s="12">
        <v>6</v>
      </c>
      <c r="FO1691" s="12">
        <v>60</v>
      </c>
      <c r="FP1691" s="12">
        <v>275</v>
      </c>
      <c r="FQ1691" s="12">
        <v>1454</v>
      </c>
      <c r="FR1691" s="12">
        <v>674</v>
      </c>
      <c r="FS1691" s="12">
        <v>18</v>
      </c>
      <c r="FT1691" s="12">
        <v>10</v>
      </c>
      <c r="FU1691" s="12">
        <v>2</v>
      </c>
      <c r="FV1691" s="12">
        <v>11</v>
      </c>
      <c r="FW1691" s="12">
        <v>12</v>
      </c>
      <c r="FX1691" s="12">
        <v>2</v>
      </c>
      <c r="FY1691" s="12">
        <v>0</v>
      </c>
      <c r="FZ1691" s="12">
        <v>9</v>
      </c>
      <c r="GA1691" s="12">
        <v>50</v>
      </c>
      <c r="GB1691" s="12">
        <v>8</v>
      </c>
      <c r="GC1691" s="12">
        <v>47.1</v>
      </c>
      <c r="GD1691">
        <v>8.5333333299999996</v>
      </c>
      <c r="GE1691">
        <v>0.3943662</v>
      </c>
      <c r="GF1691">
        <v>0.40091196000000001</v>
      </c>
      <c r="GG1691" s="12">
        <f t="shared" si="665"/>
        <v>0.2282051282051282</v>
      </c>
      <c r="GH1691" s="12">
        <f t="shared" si="666"/>
        <v>0.39743589743589741</v>
      </c>
      <c r="GI1691">
        <v>0.8</v>
      </c>
      <c r="GJ1691">
        <v>0.2</v>
      </c>
      <c r="GK1691">
        <v>0</v>
      </c>
      <c r="GL1691">
        <f t="shared" si="667"/>
        <v>0.35091277890466532</v>
      </c>
      <c r="GM1691">
        <f t="shared" si="668"/>
        <v>0.43407707910750509</v>
      </c>
      <c r="GN1691">
        <f t="shared" si="669"/>
        <v>0.22718052738336714</v>
      </c>
      <c r="GO1691">
        <f t="shared" si="670"/>
        <v>0.6</v>
      </c>
      <c r="GP1691" s="12">
        <f t="shared" si="653"/>
        <v>0.5494505494505495</v>
      </c>
      <c r="GQ1691">
        <f t="shared" si="654"/>
        <v>0.7142857142857143</v>
      </c>
      <c r="GR1691">
        <f t="shared" si="671"/>
        <v>37</v>
      </c>
      <c r="GS1691">
        <f t="shared" si="672"/>
        <v>11</v>
      </c>
      <c r="GT1691">
        <f t="shared" si="673"/>
        <v>0.29729729729729731</v>
      </c>
      <c r="GU1691">
        <f t="shared" si="674"/>
        <v>7.1395348837209305</v>
      </c>
    </row>
    <row r="1692" spans="1:203" x14ac:dyDescent="0.2">
      <c r="A1692">
        <v>2022</v>
      </c>
      <c r="B1692" s="2">
        <v>44787</v>
      </c>
      <c r="C1692" s="12" t="s">
        <v>5</v>
      </c>
      <c r="D1692" s="13" t="s">
        <v>2</v>
      </c>
      <c r="E1692" s="4">
        <f t="shared" si="650"/>
        <v>-0.7</v>
      </c>
      <c r="F1692" s="12">
        <v>2</v>
      </c>
      <c r="G1692" s="12">
        <v>1</v>
      </c>
      <c r="H1692" s="16" t="s">
        <v>38</v>
      </c>
      <c r="I1692" s="5" t="s">
        <v>30</v>
      </c>
      <c r="J1692" s="12">
        <v>8</v>
      </c>
      <c r="K1692" s="12">
        <v>4</v>
      </c>
      <c r="L1692" s="12">
        <v>50</v>
      </c>
      <c r="M1692" s="12">
        <v>0.25</v>
      </c>
      <c r="N1692" s="12">
        <v>0.5</v>
      </c>
      <c r="O1692" s="19">
        <v>18.7</v>
      </c>
      <c r="P1692" s="19">
        <v>0</v>
      </c>
      <c r="Q1692" s="19">
        <v>1.2</v>
      </c>
      <c r="R1692" s="19">
        <v>1.2</v>
      </c>
      <c r="S1692" s="19">
        <v>0.16</v>
      </c>
      <c r="T1692" s="18">
        <v>0.8</v>
      </c>
      <c r="U1692" s="19">
        <v>215</v>
      </c>
      <c r="V1692" s="19">
        <v>312</v>
      </c>
      <c r="W1692" s="19">
        <v>68.900000000000006</v>
      </c>
      <c r="X1692" s="19">
        <v>4351</v>
      </c>
      <c r="Y1692" s="19">
        <v>1967</v>
      </c>
      <c r="Z1692" s="19">
        <v>90</v>
      </c>
      <c r="AA1692" s="19">
        <v>105</v>
      </c>
      <c r="AB1692" s="19">
        <v>85.7</v>
      </c>
      <c r="AC1692" s="19">
        <v>82</v>
      </c>
      <c r="AD1692" s="19">
        <v>106</v>
      </c>
      <c r="AE1692" s="19">
        <v>77.400000000000006</v>
      </c>
      <c r="AF1692" s="19">
        <v>37</v>
      </c>
      <c r="AG1692" s="19">
        <v>82</v>
      </c>
      <c r="AH1692" s="19">
        <v>45.1</v>
      </c>
      <c r="AI1692" s="12">
        <v>1</v>
      </c>
      <c r="AJ1692" s="19">
        <v>1</v>
      </c>
      <c r="AK1692" s="19">
        <v>0.8</v>
      </c>
      <c r="AL1692" s="19">
        <v>6</v>
      </c>
      <c r="AM1692" s="19">
        <v>19</v>
      </c>
      <c r="AN1692" s="19">
        <v>4</v>
      </c>
      <c r="AO1692" s="19">
        <v>2</v>
      </c>
      <c r="AP1692" s="19">
        <v>20</v>
      </c>
      <c r="AQ1692" s="19">
        <v>2</v>
      </c>
      <c r="AR1692" s="19">
        <v>9</v>
      </c>
      <c r="AS1692" s="12">
        <v>5</v>
      </c>
      <c r="AT1692" s="19">
        <v>0</v>
      </c>
      <c r="AU1692" s="19">
        <v>14</v>
      </c>
      <c r="AV1692" s="19">
        <v>11</v>
      </c>
      <c r="AW1692" s="19">
        <v>0</v>
      </c>
      <c r="AX1692" s="19">
        <v>1</v>
      </c>
      <c r="AY1692" s="19">
        <v>1</v>
      </c>
      <c r="AZ1692" s="19">
        <v>1</v>
      </c>
      <c r="BA1692" s="19">
        <v>0</v>
      </c>
      <c r="BB1692" s="19">
        <v>16</v>
      </c>
      <c r="BC1692" s="12">
        <v>6</v>
      </c>
      <c r="BD1692" s="19">
        <v>11</v>
      </c>
      <c r="BE1692" s="19">
        <v>5</v>
      </c>
      <c r="BF1692" s="19">
        <v>0</v>
      </c>
      <c r="BG1692" s="19">
        <v>5</v>
      </c>
      <c r="BH1692" s="19">
        <v>10</v>
      </c>
      <c r="BI1692" s="19">
        <v>50</v>
      </c>
      <c r="BJ1692" s="12">
        <v>14</v>
      </c>
      <c r="BK1692" s="19">
        <v>51</v>
      </c>
      <c r="BL1692" s="19">
        <v>0</v>
      </c>
      <c r="BM1692" s="12">
        <v>31</v>
      </c>
      <c r="BN1692" s="19">
        <v>442</v>
      </c>
      <c r="BO1692" s="19">
        <v>93</v>
      </c>
      <c r="BP1692" s="19">
        <v>210</v>
      </c>
      <c r="BQ1692" s="19">
        <v>166</v>
      </c>
      <c r="BR1692" s="19">
        <v>71</v>
      </c>
      <c r="BS1692" s="19">
        <v>11</v>
      </c>
      <c r="BT1692" s="19">
        <v>13</v>
      </c>
      <c r="BU1692" s="19">
        <v>8</v>
      </c>
      <c r="BV1692" s="19">
        <v>61.5</v>
      </c>
      <c r="BW1692" s="19">
        <v>221</v>
      </c>
      <c r="BX1692" s="19">
        <v>1172</v>
      </c>
      <c r="BY1692" s="19">
        <v>548</v>
      </c>
      <c r="BZ1692" s="19">
        <v>11</v>
      </c>
      <c r="CA1692" s="19">
        <v>6</v>
      </c>
      <c r="CB1692" s="19">
        <v>3</v>
      </c>
      <c r="CC1692" s="19">
        <v>13</v>
      </c>
      <c r="CD1692" s="19">
        <v>5</v>
      </c>
      <c r="CE1692" s="12">
        <v>2</v>
      </c>
      <c r="CF1692" s="12">
        <v>0</v>
      </c>
      <c r="CG1692" s="12">
        <v>10</v>
      </c>
      <c r="CH1692" s="19">
        <v>46</v>
      </c>
      <c r="CI1692" s="19">
        <v>17</v>
      </c>
      <c r="CJ1692" s="19">
        <v>43.6</v>
      </c>
      <c r="CK1692">
        <v>7.7032999999999996</v>
      </c>
      <c r="CL1692">
        <v>0.20113</v>
      </c>
      <c r="CM1692">
        <v>0.45207999999999998</v>
      </c>
      <c r="CN1692" s="12">
        <f t="shared" si="651"/>
        <v>0.29807692307692307</v>
      </c>
      <c r="CO1692" s="12">
        <f t="shared" si="655"/>
        <v>0.33653846153846156</v>
      </c>
      <c r="CP1692">
        <v>0.6875</v>
      </c>
      <c r="CQ1692">
        <v>0.3125</v>
      </c>
      <c r="CR1692">
        <v>0</v>
      </c>
      <c r="CS1692" s="12">
        <f t="shared" si="656"/>
        <v>0.47511312217194568</v>
      </c>
      <c r="CT1692" s="12">
        <f t="shared" si="657"/>
        <v>0.3755656108597285</v>
      </c>
      <c r="CU1692" s="12">
        <f t="shared" si="658"/>
        <v>0.16063348416289594</v>
      </c>
      <c r="CV1692" s="12">
        <f t="shared" si="659"/>
        <v>0.375</v>
      </c>
      <c r="CW1692" s="12">
        <f t="shared" si="652"/>
        <v>0.5168539325842697</v>
      </c>
      <c r="CX1692" s="12">
        <f t="shared" si="660"/>
        <v>0.75</v>
      </c>
      <c r="CY1692" s="12">
        <f t="shared" si="661"/>
        <v>25</v>
      </c>
      <c r="CZ1692" s="12">
        <f t="shared" si="662"/>
        <v>7</v>
      </c>
      <c r="DA1692" s="12">
        <f t="shared" si="663"/>
        <v>0.28000000000000003</v>
      </c>
      <c r="DB1692" s="12">
        <f t="shared" si="664"/>
        <v>6.935483870967742</v>
      </c>
      <c r="DC1692" s="12">
        <v>16</v>
      </c>
      <c r="DD1692" s="12">
        <v>2</v>
      </c>
      <c r="DE1692" s="12">
        <v>12.5</v>
      </c>
      <c r="DF1692" s="12">
        <v>0.06</v>
      </c>
      <c r="DG1692" s="12">
        <v>0.5</v>
      </c>
      <c r="DH1692" s="12">
        <v>15.8</v>
      </c>
      <c r="DI1692" s="12">
        <v>1</v>
      </c>
      <c r="DJ1692" s="12">
        <v>1.9</v>
      </c>
      <c r="DK1692" s="12">
        <v>1.9</v>
      </c>
      <c r="DL1692" s="12">
        <v>0.12</v>
      </c>
      <c r="DM1692" s="17">
        <v>-0.9</v>
      </c>
      <c r="DN1692" s="12">
        <v>571</v>
      </c>
      <c r="DO1692" s="12">
        <v>701</v>
      </c>
      <c r="DP1692" s="12">
        <v>81.5</v>
      </c>
      <c r="DQ1692" s="12">
        <v>9872</v>
      </c>
      <c r="DR1692" s="12">
        <v>3473</v>
      </c>
      <c r="DS1692" s="12">
        <v>291</v>
      </c>
      <c r="DT1692" s="12">
        <v>323</v>
      </c>
      <c r="DU1692" s="12">
        <v>90.1</v>
      </c>
      <c r="DV1692" s="12">
        <v>215</v>
      </c>
      <c r="DW1692" s="12">
        <v>252</v>
      </c>
      <c r="DX1692" s="12">
        <v>85.3</v>
      </c>
      <c r="DY1692" s="12">
        <v>58</v>
      </c>
      <c r="DZ1692" s="12">
        <v>100</v>
      </c>
      <c r="EA1692" s="12">
        <v>58</v>
      </c>
      <c r="EB1692" s="12">
        <v>1</v>
      </c>
      <c r="EC1692" s="12">
        <v>1.8</v>
      </c>
      <c r="ED1692" s="12">
        <v>1.3</v>
      </c>
      <c r="EE1692" s="12">
        <v>14</v>
      </c>
      <c r="EF1692" s="12">
        <v>66</v>
      </c>
      <c r="EG1692" s="12">
        <v>13</v>
      </c>
      <c r="EH1692" s="12">
        <v>6</v>
      </c>
      <c r="EI1692" s="12">
        <v>64</v>
      </c>
      <c r="EJ1692" s="12">
        <v>2</v>
      </c>
      <c r="EK1692" s="12">
        <v>8</v>
      </c>
      <c r="EL1692" s="12">
        <v>43</v>
      </c>
      <c r="EM1692" s="12">
        <v>7</v>
      </c>
      <c r="EN1692" s="12">
        <v>29</v>
      </c>
      <c r="EO1692" s="12">
        <v>21</v>
      </c>
      <c r="EP1692" s="12">
        <v>2</v>
      </c>
      <c r="EQ1692" s="12">
        <v>0</v>
      </c>
      <c r="ER1692" s="12">
        <v>3</v>
      </c>
      <c r="ES1692" s="12">
        <v>3</v>
      </c>
      <c r="ET1692" s="12">
        <v>0</v>
      </c>
      <c r="EU1692" s="12">
        <v>8</v>
      </c>
      <c r="EV1692" s="12">
        <v>5</v>
      </c>
      <c r="EW1692" s="12">
        <v>2</v>
      </c>
      <c r="EX1692" s="12">
        <v>4</v>
      </c>
      <c r="EY1692" s="12">
        <v>2</v>
      </c>
      <c r="EZ1692" s="12">
        <v>3</v>
      </c>
      <c r="FA1692" s="12">
        <v>11</v>
      </c>
      <c r="FB1692" s="12">
        <v>27.3</v>
      </c>
      <c r="FC1692" s="12">
        <v>8</v>
      </c>
      <c r="FD1692" s="12">
        <v>5</v>
      </c>
      <c r="FE1692" s="12">
        <v>0</v>
      </c>
      <c r="FF1692" s="12">
        <v>69</v>
      </c>
      <c r="FG1692" s="12">
        <v>783</v>
      </c>
      <c r="FH1692" s="12">
        <v>32</v>
      </c>
      <c r="FI1692" s="12">
        <v>128</v>
      </c>
      <c r="FJ1692" s="12">
        <v>377</v>
      </c>
      <c r="FK1692" s="12">
        <v>282</v>
      </c>
      <c r="FL1692" s="12">
        <v>40</v>
      </c>
      <c r="FM1692" s="12">
        <v>13</v>
      </c>
      <c r="FN1692" s="12">
        <v>6</v>
      </c>
      <c r="FO1692" s="12">
        <v>46.2</v>
      </c>
      <c r="FP1692" s="12">
        <v>430</v>
      </c>
      <c r="FQ1692" s="12">
        <v>2221</v>
      </c>
      <c r="FR1692" s="12">
        <v>1275</v>
      </c>
      <c r="FS1692" s="12">
        <v>22</v>
      </c>
      <c r="FT1692" s="12">
        <v>30</v>
      </c>
      <c r="FU1692" s="12">
        <v>3</v>
      </c>
      <c r="FV1692" s="12">
        <v>17</v>
      </c>
      <c r="FW1692" s="12">
        <v>11</v>
      </c>
      <c r="FX1692" s="12">
        <v>2</v>
      </c>
      <c r="FY1692" s="12">
        <v>0</v>
      </c>
      <c r="FZ1692" s="12">
        <v>7</v>
      </c>
      <c r="GA1692" s="12">
        <v>43</v>
      </c>
      <c r="GB1692" s="12">
        <v>22</v>
      </c>
      <c r="GC1692" s="12">
        <v>56.4</v>
      </c>
      <c r="GD1692">
        <v>11.142857100000001</v>
      </c>
      <c r="GE1692">
        <v>0.79886685999999996</v>
      </c>
      <c r="GF1692">
        <v>0.35180307999999999</v>
      </c>
      <c r="GG1692" s="12">
        <f t="shared" si="665"/>
        <v>0.15691868758915833</v>
      </c>
      <c r="GH1692" s="12">
        <f t="shared" si="666"/>
        <v>0.4607703281027104</v>
      </c>
      <c r="GI1692">
        <v>0.25</v>
      </c>
      <c r="GJ1692">
        <v>0.5</v>
      </c>
      <c r="GK1692">
        <v>0.25</v>
      </c>
      <c r="GL1692">
        <f t="shared" si="667"/>
        <v>0.16347381864623245</v>
      </c>
      <c r="GM1692">
        <f t="shared" si="668"/>
        <v>0.48148148148148145</v>
      </c>
      <c r="GN1692">
        <f t="shared" si="669"/>
        <v>0.36015325670498083</v>
      </c>
      <c r="GO1692">
        <f t="shared" si="670"/>
        <v>0.625</v>
      </c>
      <c r="GP1692" s="12">
        <f t="shared" si="653"/>
        <v>0.48314606741573035</v>
      </c>
      <c r="GQ1692">
        <f t="shared" si="654"/>
        <v>0.875</v>
      </c>
      <c r="GR1692">
        <f t="shared" si="671"/>
        <v>96</v>
      </c>
      <c r="GS1692">
        <f t="shared" si="672"/>
        <v>16</v>
      </c>
      <c r="GT1692">
        <f t="shared" si="673"/>
        <v>0.16666666666666666</v>
      </c>
      <c r="GU1692">
        <f t="shared" si="674"/>
        <v>8.27536231884058</v>
      </c>
    </row>
    <row r="1693" spans="1:203" x14ac:dyDescent="0.2">
      <c r="A1693">
        <v>2022</v>
      </c>
      <c r="B1693" s="2">
        <v>44793</v>
      </c>
      <c r="C1693" s="12" t="s">
        <v>1</v>
      </c>
      <c r="D1693" s="15" t="s">
        <v>20</v>
      </c>
      <c r="E1693" s="4">
        <f t="shared" si="650"/>
        <v>0.30000000000000004</v>
      </c>
      <c r="F1693" s="12">
        <v>1</v>
      </c>
      <c r="G1693" s="12">
        <v>1</v>
      </c>
      <c r="H1693" s="16" t="s">
        <v>38</v>
      </c>
      <c r="I1693" s="5" t="s">
        <v>35</v>
      </c>
      <c r="J1693" s="12">
        <v>13</v>
      </c>
      <c r="K1693" s="12">
        <v>4</v>
      </c>
      <c r="L1693" s="12">
        <v>30.8</v>
      </c>
      <c r="M1693" s="12">
        <v>0.08</v>
      </c>
      <c r="N1693" s="12">
        <v>0.25</v>
      </c>
      <c r="O1693" s="12">
        <v>18.399999999999999</v>
      </c>
      <c r="P1693" s="12">
        <v>0</v>
      </c>
      <c r="Q1693" s="12">
        <v>1</v>
      </c>
      <c r="R1693" s="12">
        <v>1</v>
      </c>
      <c r="S1693" s="12">
        <v>0.08</v>
      </c>
      <c r="T1693" s="12">
        <v>0</v>
      </c>
      <c r="U1693" s="12">
        <v>364</v>
      </c>
      <c r="V1693" s="12">
        <v>465</v>
      </c>
      <c r="W1693" s="12">
        <v>78.3</v>
      </c>
      <c r="X1693" s="12">
        <v>7420</v>
      </c>
      <c r="Y1693" s="12">
        <v>2601</v>
      </c>
      <c r="Z1693" s="12">
        <v>124</v>
      </c>
      <c r="AA1693" s="12">
        <v>145</v>
      </c>
      <c r="AB1693" s="12">
        <v>85.5</v>
      </c>
      <c r="AC1693" s="12">
        <v>179</v>
      </c>
      <c r="AD1693" s="12">
        <v>198</v>
      </c>
      <c r="AE1693" s="12">
        <v>90.4</v>
      </c>
      <c r="AF1693" s="12">
        <v>52</v>
      </c>
      <c r="AG1693" s="12">
        <v>102</v>
      </c>
      <c r="AH1693" s="12">
        <v>51</v>
      </c>
      <c r="AI1693" s="12">
        <v>1</v>
      </c>
      <c r="AJ1693" s="12">
        <v>1</v>
      </c>
      <c r="AK1693" s="12">
        <v>0.8</v>
      </c>
      <c r="AL1693" s="12">
        <v>13</v>
      </c>
      <c r="AM1693" s="12">
        <v>30</v>
      </c>
      <c r="AN1693" s="12">
        <v>5</v>
      </c>
      <c r="AO1693" s="12">
        <v>1</v>
      </c>
      <c r="AP1693" s="12">
        <v>32</v>
      </c>
      <c r="AQ1693" s="12">
        <v>1</v>
      </c>
      <c r="AR1693" s="12">
        <v>2</v>
      </c>
      <c r="AS1693" s="12">
        <v>26</v>
      </c>
      <c r="AT1693" s="12">
        <v>6</v>
      </c>
      <c r="AU1693" s="12">
        <v>23</v>
      </c>
      <c r="AV1693" s="12">
        <v>22</v>
      </c>
      <c r="AW1693" s="12">
        <v>1</v>
      </c>
      <c r="AX1693" s="12">
        <v>0</v>
      </c>
      <c r="AY1693" s="12">
        <v>0</v>
      </c>
      <c r="AZ1693" s="12">
        <v>0</v>
      </c>
      <c r="BA1693" s="12">
        <v>0</v>
      </c>
      <c r="BB1693" s="12">
        <v>8</v>
      </c>
      <c r="BC1693" s="12">
        <v>4</v>
      </c>
      <c r="BD1693" s="12">
        <v>4</v>
      </c>
      <c r="BE1693" s="12">
        <v>4</v>
      </c>
      <c r="BF1693" s="12">
        <v>0</v>
      </c>
      <c r="BG1693" s="12">
        <v>7</v>
      </c>
      <c r="BH1693" s="12">
        <v>17</v>
      </c>
      <c r="BI1693" s="12">
        <v>41.2</v>
      </c>
      <c r="BJ1693" s="12">
        <v>3</v>
      </c>
      <c r="BK1693" s="12">
        <v>29</v>
      </c>
      <c r="BL1693" s="12">
        <v>0</v>
      </c>
      <c r="BM1693" s="12">
        <v>53</v>
      </c>
      <c r="BN1693" s="12">
        <v>572</v>
      </c>
      <c r="BO1693" s="12">
        <v>75</v>
      </c>
      <c r="BP1693" s="12">
        <v>209</v>
      </c>
      <c r="BQ1693" s="12">
        <v>226</v>
      </c>
      <c r="BR1693" s="12">
        <v>145</v>
      </c>
      <c r="BS1693" s="12">
        <v>19</v>
      </c>
      <c r="BT1693" s="12">
        <v>14</v>
      </c>
      <c r="BU1693" s="12">
        <v>6</v>
      </c>
      <c r="BV1693" s="12">
        <v>42.9</v>
      </c>
      <c r="BW1693" s="12">
        <v>263</v>
      </c>
      <c r="BX1693" s="12">
        <v>1567</v>
      </c>
      <c r="BY1693" s="12">
        <v>883</v>
      </c>
      <c r="BZ1693" s="12">
        <v>19</v>
      </c>
      <c r="CA1693" s="12">
        <v>10</v>
      </c>
      <c r="CB1693" s="12">
        <v>4</v>
      </c>
      <c r="CC1693" s="12">
        <v>17</v>
      </c>
      <c r="CD1693" s="12">
        <v>5</v>
      </c>
      <c r="CE1693" s="12">
        <v>1</v>
      </c>
      <c r="CF1693" s="12">
        <v>0</v>
      </c>
      <c r="CG1693" s="12">
        <v>6</v>
      </c>
      <c r="CH1693" s="12">
        <v>45</v>
      </c>
      <c r="CI1693" s="12">
        <v>25</v>
      </c>
      <c r="CJ1693" s="12">
        <v>65.8</v>
      </c>
      <c r="CK1693">
        <v>8.9130400000000005</v>
      </c>
      <c r="CL1693">
        <v>0.54103999999999997</v>
      </c>
      <c r="CM1693">
        <v>0.35054000000000002</v>
      </c>
      <c r="CN1693" s="12">
        <f t="shared" si="651"/>
        <v>0.22580645161290322</v>
      </c>
      <c r="CO1693" s="12">
        <f t="shared" si="655"/>
        <v>0.31182795698924731</v>
      </c>
      <c r="CP1693">
        <v>0.5</v>
      </c>
      <c r="CQ1693">
        <v>0.5</v>
      </c>
      <c r="CR1693">
        <v>0</v>
      </c>
      <c r="CS1693" s="12">
        <f t="shared" si="656"/>
        <v>0.36538461538461536</v>
      </c>
      <c r="CT1693" s="12">
        <f t="shared" si="657"/>
        <v>0.3951048951048951</v>
      </c>
      <c r="CU1693" s="12">
        <f t="shared" si="658"/>
        <v>0.25349650349650349</v>
      </c>
      <c r="CV1693" s="12">
        <f t="shared" si="659"/>
        <v>0.5</v>
      </c>
      <c r="CW1693" s="12">
        <f t="shared" si="652"/>
        <v>0.46391752577319589</v>
      </c>
      <c r="CX1693" s="12">
        <f t="shared" si="660"/>
        <v>1</v>
      </c>
      <c r="CY1693" s="12">
        <f t="shared" si="661"/>
        <v>40</v>
      </c>
      <c r="CZ1693" s="12">
        <f t="shared" si="662"/>
        <v>9</v>
      </c>
      <c r="DA1693" s="12">
        <f t="shared" si="663"/>
        <v>0.22500000000000001</v>
      </c>
      <c r="DB1693" s="12">
        <f t="shared" si="664"/>
        <v>6.867924528301887</v>
      </c>
      <c r="DC1693" s="12">
        <v>14</v>
      </c>
      <c r="DD1693" s="12">
        <v>4</v>
      </c>
      <c r="DE1693" s="12">
        <v>28.6</v>
      </c>
      <c r="DF1693" s="12">
        <v>7.0000000000000007E-2</v>
      </c>
      <c r="DG1693" s="12">
        <v>0.25</v>
      </c>
      <c r="DH1693" s="12">
        <v>18.399999999999999</v>
      </c>
      <c r="DI1693" s="12">
        <v>0</v>
      </c>
      <c r="DJ1693" s="12">
        <v>0.7</v>
      </c>
      <c r="DK1693" s="12">
        <v>0.7</v>
      </c>
      <c r="DL1693" s="12">
        <v>0.05</v>
      </c>
      <c r="DM1693" s="18">
        <v>0.3</v>
      </c>
      <c r="DN1693" s="12">
        <v>311</v>
      </c>
      <c r="DO1693" s="12">
        <v>410</v>
      </c>
      <c r="DP1693" s="12">
        <v>75.900000000000006</v>
      </c>
      <c r="DQ1693" s="12">
        <v>6017</v>
      </c>
      <c r="DR1693" s="12">
        <v>2504</v>
      </c>
      <c r="DS1693" s="12">
        <v>126</v>
      </c>
      <c r="DT1693" s="12">
        <v>144</v>
      </c>
      <c r="DU1693" s="12">
        <v>87.5</v>
      </c>
      <c r="DV1693" s="12">
        <v>141</v>
      </c>
      <c r="DW1693" s="12">
        <v>168</v>
      </c>
      <c r="DX1693" s="12">
        <v>83.9</v>
      </c>
      <c r="DY1693" s="12">
        <v>42</v>
      </c>
      <c r="DZ1693" s="12">
        <v>79</v>
      </c>
      <c r="EA1693" s="12">
        <v>53.2</v>
      </c>
      <c r="EB1693" s="12">
        <v>1</v>
      </c>
      <c r="EC1693" s="12">
        <v>0.6</v>
      </c>
      <c r="ED1693" s="12">
        <v>0.6</v>
      </c>
      <c r="EE1693" s="12">
        <v>10</v>
      </c>
      <c r="EF1693" s="12">
        <v>38</v>
      </c>
      <c r="EG1693" s="12">
        <v>7</v>
      </c>
      <c r="EH1693" s="12">
        <v>2</v>
      </c>
      <c r="EI1693" s="12">
        <v>42</v>
      </c>
      <c r="EJ1693" s="12">
        <v>0</v>
      </c>
      <c r="EK1693" s="12">
        <v>8</v>
      </c>
      <c r="EL1693" s="12">
        <v>26</v>
      </c>
      <c r="EM1693" s="12">
        <v>7</v>
      </c>
      <c r="EN1693" s="12">
        <v>24</v>
      </c>
      <c r="EO1693" s="12">
        <v>17</v>
      </c>
      <c r="EP1693" s="12">
        <v>1</v>
      </c>
      <c r="EQ1693" s="12">
        <v>2</v>
      </c>
      <c r="ER1693" s="12">
        <v>4</v>
      </c>
      <c r="ES1693" s="12">
        <v>0</v>
      </c>
      <c r="ET1693" s="12">
        <v>0</v>
      </c>
      <c r="EU1693" s="12">
        <v>13</v>
      </c>
      <c r="EV1693" s="12">
        <v>7</v>
      </c>
      <c r="EW1693" s="12">
        <v>9</v>
      </c>
      <c r="EX1693" s="12">
        <v>3</v>
      </c>
      <c r="EY1693" s="12">
        <v>1</v>
      </c>
      <c r="EZ1693" s="12">
        <v>8</v>
      </c>
      <c r="FA1693" s="12">
        <v>14</v>
      </c>
      <c r="FB1693" s="12">
        <v>57.1</v>
      </c>
      <c r="FC1693" s="12">
        <v>12</v>
      </c>
      <c r="FD1693" s="12">
        <v>20</v>
      </c>
      <c r="FE1693" s="12">
        <v>0</v>
      </c>
      <c r="FF1693" s="12">
        <v>47</v>
      </c>
      <c r="FG1693" s="12">
        <v>514</v>
      </c>
      <c r="FH1693" s="12">
        <v>51</v>
      </c>
      <c r="FI1693" s="12">
        <v>158</v>
      </c>
      <c r="FJ1693" s="12">
        <v>240</v>
      </c>
      <c r="FK1693" s="12">
        <v>123</v>
      </c>
      <c r="FL1693" s="12">
        <v>21</v>
      </c>
      <c r="FM1693" s="12">
        <v>18</v>
      </c>
      <c r="FN1693" s="12">
        <v>10</v>
      </c>
      <c r="FO1693" s="12">
        <v>55.6</v>
      </c>
      <c r="FP1693" s="12">
        <v>300</v>
      </c>
      <c r="FQ1693" s="12">
        <v>1620</v>
      </c>
      <c r="FR1693" s="12">
        <v>892</v>
      </c>
      <c r="FS1693" s="12">
        <v>20</v>
      </c>
      <c r="FT1693" s="12">
        <v>13</v>
      </c>
      <c r="FU1693" s="12">
        <v>4</v>
      </c>
      <c r="FV1693" s="12">
        <v>19</v>
      </c>
      <c r="FW1693" s="12">
        <v>1</v>
      </c>
      <c r="FX1693" s="12">
        <v>2</v>
      </c>
      <c r="FY1693" s="12">
        <v>0</v>
      </c>
      <c r="FZ1693" s="12">
        <v>10</v>
      </c>
      <c r="GA1693" s="12">
        <v>52</v>
      </c>
      <c r="GB1693" s="12">
        <v>13</v>
      </c>
      <c r="GC1693" s="12">
        <v>34.200000000000003</v>
      </c>
      <c r="GD1693">
        <v>8.4545454499999995</v>
      </c>
      <c r="GE1693">
        <v>0.45895522</v>
      </c>
      <c r="GF1693">
        <v>0.41615423000000001</v>
      </c>
      <c r="GG1693" s="12">
        <f t="shared" si="665"/>
        <v>0.21219512195121951</v>
      </c>
      <c r="GH1693" s="12">
        <f t="shared" si="666"/>
        <v>0.35121951219512193</v>
      </c>
      <c r="GI1693">
        <v>0.69230769000000003</v>
      </c>
      <c r="GJ1693">
        <v>0.23076922999999999</v>
      </c>
      <c r="GK1693">
        <v>7.6923080000000005E-2</v>
      </c>
      <c r="GL1693">
        <f t="shared" si="667"/>
        <v>0.30739299610894943</v>
      </c>
      <c r="GM1693">
        <f t="shared" si="668"/>
        <v>0.46692607003891051</v>
      </c>
      <c r="GN1693">
        <f t="shared" si="669"/>
        <v>0.23929961089494164</v>
      </c>
      <c r="GO1693">
        <f t="shared" si="670"/>
        <v>0.53846153846153844</v>
      </c>
      <c r="GP1693" s="12">
        <f t="shared" si="653"/>
        <v>0.53608247422680411</v>
      </c>
      <c r="GQ1693">
        <f t="shared" si="654"/>
        <v>0.7142857142857143</v>
      </c>
      <c r="GR1693">
        <f t="shared" si="671"/>
        <v>51</v>
      </c>
      <c r="GS1693">
        <f t="shared" si="672"/>
        <v>11</v>
      </c>
      <c r="GT1693">
        <f t="shared" si="673"/>
        <v>0.21568627450980393</v>
      </c>
      <c r="GU1693">
        <f t="shared" si="674"/>
        <v>6.6170212765957448</v>
      </c>
    </row>
    <row r="1694" spans="1:203" x14ac:dyDescent="0.2">
      <c r="A1694">
        <v>2022</v>
      </c>
      <c r="B1694" s="2">
        <v>44800</v>
      </c>
      <c r="C1694" s="12" t="s">
        <v>5</v>
      </c>
      <c r="D1694" s="15" t="s">
        <v>20</v>
      </c>
      <c r="E1694" s="4">
        <f t="shared" si="650"/>
        <v>0.5</v>
      </c>
      <c r="F1694" s="12">
        <v>1</v>
      </c>
      <c r="G1694" s="12">
        <v>1</v>
      </c>
      <c r="H1694" s="16" t="s">
        <v>38</v>
      </c>
      <c r="I1694" s="5" t="s">
        <v>11</v>
      </c>
      <c r="J1694" s="12">
        <v>16</v>
      </c>
      <c r="K1694" s="12">
        <v>6</v>
      </c>
      <c r="L1694" s="12">
        <v>37.5</v>
      </c>
      <c r="M1694" s="12">
        <v>0.06</v>
      </c>
      <c r="N1694" s="12">
        <v>0.17</v>
      </c>
      <c r="O1694" s="12">
        <v>18.600000000000001</v>
      </c>
      <c r="P1694" s="12">
        <v>1</v>
      </c>
      <c r="Q1694" s="12">
        <v>1.3</v>
      </c>
      <c r="R1694" s="12">
        <v>1.3</v>
      </c>
      <c r="S1694" s="12">
        <v>0.08</v>
      </c>
      <c r="T1694" s="17">
        <v>-0.3</v>
      </c>
      <c r="U1694" s="12">
        <v>400</v>
      </c>
      <c r="V1694" s="12">
        <v>480</v>
      </c>
      <c r="W1694" s="12">
        <v>83.3</v>
      </c>
      <c r="X1694" s="12">
        <v>7837</v>
      </c>
      <c r="Y1694" s="12">
        <v>2645</v>
      </c>
      <c r="Z1694" s="12">
        <v>180</v>
      </c>
      <c r="AA1694" s="12">
        <v>201</v>
      </c>
      <c r="AB1694" s="12">
        <v>89.6</v>
      </c>
      <c r="AC1694" s="12">
        <v>155</v>
      </c>
      <c r="AD1694" s="12">
        <v>176</v>
      </c>
      <c r="AE1694" s="12">
        <v>88.1</v>
      </c>
      <c r="AF1694" s="12">
        <v>62</v>
      </c>
      <c r="AG1694" s="12">
        <v>96</v>
      </c>
      <c r="AH1694" s="12">
        <v>64.599999999999994</v>
      </c>
      <c r="AI1694" s="12">
        <v>1</v>
      </c>
      <c r="AJ1694" s="12">
        <v>1</v>
      </c>
      <c r="AK1694" s="12">
        <v>0.7</v>
      </c>
      <c r="AL1694" s="12">
        <v>12</v>
      </c>
      <c r="AM1694" s="12">
        <v>29</v>
      </c>
      <c r="AN1694" s="12">
        <v>9</v>
      </c>
      <c r="AO1694" s="12">
        <v>5</v>
      </c>
      <c r="AP1694" s="12">
        <v>37</v>
      </c>
      <c r="AQ1694" s="12">
        <v>0</v>
      </c>
      <c r="AR1694" s="12">
        <v>8</v>
      </c>
      <c r="AS1694" s="12">
        <v>22</v>
      </c>
      <c r="AT1694" s="12">
        <v>4</v>
      </c>
      <c r="AU1694" s="12">
        <v>28</v>
      </c>
      <c r="AV1694" s="12">
        <v>24</v>
      </c>
      <c r="AW1694" s="12">
        <v>2</v>
      </c>
      <c r="AX1694" s="12">
        <v>1</v>
      </c>
      <c r="AY1694" s="12">
        <v>0</v>
      </c>
      <c r="AZ1694" s="12">
        <v>1</v>
      </c>
      <c r="BA1694" s="12">
        <v>0</v>
      </c>
      <c r="BB1694" s="12">
        <v>19</v>
      </c>
      <c r="BC1694" s="12">
        <v>10</v>
      </c>
      <c r="BD1694" s="12">
        <v>13</v>
      </c>
      <c r="BE1694" s="12">
        <v>4</v>
      </c>
      <c r="BF1694" s="12">
        <v>2</v>
      </c>
      <c r="BG1694" s="12">
        <v>9</v>
      </c>
      <c r="BH1694" s="12">
        <v>15</v>
      </c>
      <c r="BI1694" s="12">
        <v>60</v>
      </c>
      <c r="BJ1694" s="12">
        <v>4</v>
      </c>
      <c r="BK1694" s="12">
        <v>15</v>
      </c>
      <c r="BL1694" s="12">
        <v>0</v>
      </c>
      <c r="BM1694" s="12">
        <v>47</v>
      </c>
      <c r="BN1694" s="12">
        <v>580</v>
      </c>
      <c r="BO1694" s="12">
        <v>62</v>
      </c>
      <c r="BP1694" s="12">
        <v>235</v>
      </c>
      <c r="BQ1694" s="12">
        <v>217</v>
      </c>
      <c r="BR1694" s="12">
        <v>137</v>
      </c>
      <c r="BS1694" s="12">
        <v>16</v>
      </c>
      <c r="BT1694" s="12">
        <v>20</v>
      </c>
      <c r="BU1694" s="12">
        <v>9</v>
      </c>
      <c r="BV1694" s="12">
        <v>45</v>
      </c>
      <c r="BW1694" s="12">
        <v>324</v>
      </c>
      <c r="BX1694" s="12">
        <v>1940</v>
      </c>
      <c r="BY1694" s="12">
        <v>967</v>
      </c>
      <c r="BZ1694" s="12">
        <v>16</v>
      </c>
      <c r="CA1694" s="12">
        <v>11</v>
      </c>
      <c r="CB1694" s="12">
        <v>1</v>
      </c>
      <c r="CC1694" s="12">
        <v>10</v>
      </c>
      <c r="CD1694" s="12">
        <v>6</v>
      </c>
      <c r="CE1694" s="12">
        <v>2</v>
      </c>
      <c r="CF1694" s="12">
        <v>0</v>
      </c>
      <c r="CG1694" s="12">
        <v>13</v>
      </c>
      <c r="CH1694" s="12">
        <v>51</v>
      </c>
      <c r="CI1694" s="12">
        <v>11</v>
      </c>
      <c r="CJ1694" s="12">
        <v>52.4</v>
      </c>
      <c r="CK1694">
        <v>10.588200000000001</v>
      </c>
      <c r="CL1694">
        <v>0.46440999999999999</v>
      </c>
      <c r="CM1694">
        <v>0.33750000000000002</v>
      </c>
      <c r="CN1694" s="12">
        <f t="shared" si="651"/>
        <v>0.21666666666666667</v>
      </c>
      <c r="CO1694" s="12">
        <f t="shared" si="655"/>
        <v>0.41875000000000001</v>
      </c>
      <c r="CP1694">
        <v>0.68420999999999998</v>
      </c>
      <c r="CQ1694">
        <v>0.21052999999999999</v>
      </c>
      <c r="CR1694">
        <v>0.10526000000000001</v>
      </c>
      <c r="CS1694" s="12">
        <f t="shared" si="656"/>
        <v>0.40517241379310343</v>
      </c>
      <c r="CT1694" s="12">
        <f t="shared" si="657"/>
        <v>0.37413793103448278</v>
      </c>
      <c r="CU1694" s="12">
        <f t="shared" si="658"/>
        <v>0.23620689655172414</v>
      </c>
      <c r="CV1694" s="12">
        <f t="shared" si="659"/>
        <v>0.52631578947368418</v>
      </c>
      <c r="CW1694" s="12">
        <f t="shared" si="652"/>
        <v>0.54838709677419351</v>
      </c>
      <c r="CX1694" s="12">
        <f t="shared" si="660"/>
        <v>0.75</v>
      </c>
      <c r="CY1694" s="12">
        <f t="shared" si="661"/>
        <v>40</v>
      </c>
      <c r="CZ1694" s="12">
        <f t="shared" si="662"/>
        <v>10</v>
      </c>
      <c r="DA1694" s="12">
        <f t="shared" si="663"/>
        <v>0.25</v>
      </c>
      <c r="DB1694" s="12">
        <f t="shared" si="664"/>
        <v>8.5106382978723403</v>
      </c>
      <c r="DC1694" s="12">
        <v>13</v>
      </c>
      <c r="DD1694" s="12">
        <v>3</v>
      </c>
      <c r="DE1694" s="12">
        <v>23.1</v>
      </c>
      <c r="DF1694" s="12">
        <v>0.08</v>
      </c>
      <c r="DG1694" s="12">
        <v>0.33</v>
      </c>
      <c r="DH1694" s="12">
        <v>18.8</v>
      </c>
      <c r="DI1694" s="12">
        <v>0</v>
      </c>
      <c r="DJ1694" s="12">
        <v>0.8</v>
      </c>
      <c r="DK1694" s="12">
        <v>0.8</v>
      </c>
      <c r="DL1694" s="12">
        <v>0.06</v>
      </c>
      <c r="DM1694" s="18">
        <v>0.2</v>
      </c>
      <c r="DN1694" s="12">
        <v>454</v>
      </c>
      <c r="DO1694" s="12">
        <v>540</v>
      </c>
      <c r="DP1694" s="12">
        <v>84.1</v>
      </c>
      <c r="DQ1694" s="12">
        <v>6929</v>
      </c>
      <c r="DR1694" s="12">
        <v>2645</v>
      </c>
      <c r="DS1694" s="12">
        <v>253</v>
      </c>
      <c r="DT1694" s="12">
        <v>276</v>
      </c>
      <c r="DU1694" s="12">
        <v>91.7</v>
      </c>
      <c r="DV1694" s="12">
        <v>171</v>
      </c>
      <c r="DW1694" s="12">
        <v>195</v>
      </c>
      <c r="DX1694" s="12">
        <v>87.7</v>
      </c>
      <c r="DY1694" s="12">
        <v>22</v>
      </c>
      <c r="DZ1694" s="12">
        <v>51</v>
      </c>
      <c r="EA1694" s="12">
        <v>43.1</v>
      </c>
      <c r="EB1694" s="12">
        <v>0</v>
      </c>
      <c r="EC1694" s="12">
        <v>0.7</v>
      </c>
      <c r="ED1694" s="12">
        <v>1</v>
      </c>
      <c r="EE1694" s="12">
        <v>11</v>
      </c>
      <c r="EF1694" s="12">
        <v>36</v>
      </c>
      <c r="EG1694" s="12">
        <v>9</v>
      </c>
      <c r="EH1694" s="12">
        <v>2</v>
      </c>
      <c r="EI1694" s="12">
        <v>45</v>
      </c>
      <c r="EJ1694" s="12">
        <v>3</v>
      </c>
      <c r="EK1694" s="12">
        <v>0</v>
      </c>
      <c r="EL1694" s="12">
        <v>17</v>
      </c>
      <c r="EM1694" s="12">
        <v>4</v>
      </c>
      <c r="EN1694" s="12">
        <v>23</v>
      </c>
      <c r="EO1694" s="12">
        <v>18</v>
      </c>
      <c r="EP1694" s="12">
        <v>3</v>
      </c>
      <c r="EQ1694" s="12">
        <v>1</v>
      </c>
      <c r="ER1694" s="12">
        <v>1</v>
      </c>
      <c r="ES1694" s="12">
        <v>0</v>
      </c>
      <c r="ET1694" s="12">
        <v>0</v>
      </c>
      <c r="EU1694" s="12">
        <v>14</v>
      </c>
      <c r="EV1694" s="12">
        <v>6</v>
      </c>
      <c r="EW1694" s="12">
        <v>6</v>
      </c>
      <c r="EX1694" s="12">
        <v>5</v>
      </c>
      <c r="EY1694" s="12">
        <v>3</v>
      </c>
      <c r="EZ1694" s="12">
        <v>8</v>
      </c>
      <c r="FA1694" s="12">
        <v>17</v>
      </c>
      <c r="FB1694" s="12">
        <v>47.1</v>
      </c>
      <c r="FC1694" s="12">
        <v>4</v>
      </c>
      <c r="FD1694" s="12">
        <v>17</v>
      </c>
      <c r="FE1694" s="12">
        <v>1</v>
      </c>
      <c r="FF1694" s="12">
        <v>53</v>
      </c>
      <c r="FG1694" s="12">
        <v>628</v>
      </c>
      <c r="FH1694" s="12">
        <v>69</v>
      </c>
      <c r="FI1694" s="12">
        <v>188</v>
      </c>
      <c r="FJ1694" s="12">
        <v>283</v>
      </c>
      <c r="FK1694" s="12">
        <v>158</v>
      </c>
      <c r="FL1694" s="12">
        <v>21</v>
      </c>
      <c r="FM1694" s="12">
        <v>17</v>
      </c>
      <c r="FN1694" s="12">
        <v>6</v>
      </c>
      <c r="FO1694" s="12">
        <v>35.299999999999997</v>
      </c>
      <c r="FP1694" s="12">
        <v>434</v>
      </c>
      <c r="FQ1694" s="12">
        <v>1932</v>
      </c>
      <c r="FR1694" s="12">
        <v>948</v>
      </c>
      <c r="FS1694" s="12">
        <v>13</v>
      </c>
      <c r="FT1694" s="12">
        <v>18</v>
      </c>
      <c r="FU1694" s="12">
        <v>1</v>
      </c>
      <c r="FV1694" s="12">
        <v>14</v>
      </c>
      <c r="FW1694" s="12">
        <v>10</v>
      </c>
      <c r="FX1694" s="12">
        <v>1</v>
      </c>
      <c r="FY1694" s="12">
        <v>0</v>
      </c>
      <c r="FZ1694" s="12">
        <v>8</v>
      </c>
      <c r="GA1694" s="12">
        <v>42</v>
      </c>
      <c r="GB1694" s="12">
        <v>10</v>
      </c>
      <c r="GC1694" s="12">
        <v>47.6</v>
      </c>
      <c r="GD1694">
        <v>11.1627907</v>
      </c>
      <c r="GE1694">
        <v>0.53559321999999998</v>
      </c>
      <c r="GF1694">
        <v>0.38172897</v>
      </c>
      <c r="GG1694" s="12">
        <f t="shared" si="665"/>
        <v>0.1</v>
      </c>
      <c r="GH1694" s="12">
        <f t="shared" si="666"/>
        <v>0.51111111111111107</v>
      </c>
      <c r="GI1694">
        <v>0.42857142999999998</v>
      </c>
      <c r="GJ1694">
        <v>0.35714286000000001</v>
      </c>
      <c r="GK1694">
        <v>0.21428570999999999</v>
      </c>
      <c r="GL1694">
        <f t="shared" si="667"/>
        <v>0.29936305732484075</v>
      </c>
      <c r="GM1694">
        <f t="shared" si="668"/>
        <v>0.45063694267515925</v>
      </c>
      <c r="GN1694">
        <f t="shared" si="669"/>
        <v>0.25159235668789809</v>
      </c>
      <c r="GO1694">
        <f t="shared" si="670"/>
        <v>0.42857142857142855</v>
      </c>
      <c r="GP1694" s="12">
        <f t="shared" si="653"/>
        <v>0.45161290322580644</v>
      </c>
      <c r="GQ1694">
        <f t="shared" si="654"/>
        <v>0.84615384615384615</v>
      </c>
      <c r="GR1694">
        <f t="shared" si="671"/>
        <v>54</v>
      </c>
      <c r="GS1694">
        <f t="shared" si="672"/>
        <v>10</v>
      </c>
      <c r="GT1694">
        <f t="shared" si="673"/>
        <v>0.18518518518518517</v>
      </c>
      <c r="GU1694">
        <f t="shared" si="674"/>
        <v>8.566037735849056</v>
      </c>
    </row>
    <row r="1695" spans="1:203" x14ac:dyDescent="0.2">
      <c r="A1695">
        <v>2022</v>
      </c>
      <c r="B1695" s="2">
        <v>44804</v>
      </c>
      <c r="C1695" s="12" t="s">
        <v>1</v>
      </c>
      <c r="D1695" s="13" t="s">
        <v>2</v>
      </c>
      <c r="E1695" s="4">
        <f t="shared" si="650"/>
        <v>1.4</v>
      </c>
      <c r="F1695" s="12">
        <v>3</v>
      </c>
      <c r="G1695" s="12">
        <v>0</v>
      </c>
      <c r="H1695" s="16" t="s">
        <v>38</v>
      </c>
      <c r="I1695" s="5" t="s">
        <v>27</v>
      </c>
      <c r="J1695" s="12">
        <v>12</v>
      </c>
      <c r="K1695" s="12">
        <v>7</v>
      </c>
      <c r="L1695" s="12">
        <v>58.3</v>
      </c>
      <c r="M1695" s="12">
        <v>0.25</v>
      </c>
      <c r="N1695" s="12">
        <v>0.43</v>
      </c>
      <c r="O1695" s="12">
        <v>18.8</v>
      </c>
      <c r="P1695" s="12">
        <v>1</v>
      </c>
      <c r="Q1695" s="12">
        <v>1.7</v>
      </c>
      <c r="R1695" s="12">
        <v>1.7</v>
      </c>
      <c r="S1695" s="12">
        <v>0.14000000000000001</v>
      </c>
      <c r="T1695" s="18">
        <v>1.3</v>
      </c>
      <c r="U1695" s="12">
        <v>475</v>
      </c>
      <c r="V1695" s="12">
        <v>558</v>
      </c>
      <c r="W1695" s="12">
        <v>85.1</v>
      </c>
      <c r="X1695" s="12">
        <v>9518</v>
      </c>
      <c r="Y1695" s="12">
        <v>3166</v>
      </c>
      <c r="Z1695" s="12">
        <v>169</v>
      </c>
      <c r="AA1695" s="12">
        <v>187</v>
      </c>
      <c r="AB1695" s="12">
        <v>90.4</v>
      </c>
      <c r="AC1695" s="12">
        <v>230</v>
      </c>
      <c r="AD1695" s="12">
        <v>251</v>
      </c>
      <c r="AE1695" s="12">
        <v>91.6</v>
      </c>
      <c r="AF1695" s="12">
        <v>69</v>
      </c>
      <c r="AG1695" s="12">
        <v>103</v>
      </c>
      <c r="AH1695" s="12">
        <v>67</v>
      </c>
      <c r="AI1695" s="12">
        <v>1</v>
      </c>
      <c r="AJ1695" s="12">
        <v>0.8</v>
      </c>
      <c r="AK1695" s="12">
        <v>1.4</v>
      </c>
      <c r="AL1695" s="12">
        <v>9</v>
      </c>
      <c r="AM1695" s="12">
        <v>33</v>
      </c>
      <c r="AN1695" s="12">
        <v>8</v>
      </c>
      <c r="AO1695" s="12">
        <v>1</v>
      </c>
      <c r="AP1695" s="12">
        <v>45</v>
      </c>
      <c r="AQ1695" s="12">
        <v>1</v>
      </c>
      <c r="AR1695" s="12">
        <v>14</v>
      </c>
      <c r="AS1695" s="12">
        <v>13</v>
      </c>
      <c r="AT1695" s="12">
        <v>3</v>
      </c>
      <c r="AU1695" s="12">
        <v>22</v>
      </c>
      <c r="AV1695" s="12">
        <v>16</v>
      </c>
      <c r="AW1695" s="12">
        <v>1</v>
      </c>
      <c r="AX1695" s="12">
        <v>3</v>
      </c>
      <c r="AY1695" s="12">
        <v>1</v>
      </c>
      <c r="AZ1695" s="12">
        <v>1</v>
      </c>
      <c r="BA1695" s="12">
        <v>0</v>
      </c>
      <c r="BB1695" s="12">
        <v>11</v>
      </c>
      <c r="BC1695" s="12">
        <v>7</v>
      </c>
      <c r="BD1695" s="12">
        <v>9</v>
      </c>
      <c r="BE1695" s="12">
        <v>2</v>
      </c>
      <c r="BF1695" s="12">
        <v>0</v>
      </c>
      <c r="BG1695" s="12">
        <v>6</v>
      </c>
      <c r="BH1695" s="12">
        <v>9</v>
      </c>
      <c r="BI1695" s="12">
        <v>66.7</v>
      </c>
      <c r="BJ1695" s="12">
        <v>17</v>
      </c>
      <c r="BK1695" s="12">
        <v>8</v>
      </c>
      <c r="BL1695" s="12">
        <v>0</v>
      </c>
      <c r="BM1695" s="12">
        <v>52</v>
      </c>
      <c r="BN1695" s="12">
        <v>645</v>
      </c>
      <c r="BO1695" s="12">
        <v>51</v>
      </c>
      <c r="BP1695" s="12">
        <v>212</v>
      </c>
      <c r="BQ1695" s="12">
        <v>295</v>
      </c>
      <c r="BR1695" s="12">
        <v>146</v>
      </c>
      <c r="BS1695" s="12">
        <v>27</v>
      </c>
      <c r="BT1695" s="12">
        <v>24</v>
      </c>
      <c r="BU1695" s="12">
        <v>13</v>
      </c>
      <c r="BV1695" s="12">
        <v>54.2</v>
      </c>
      <c r="BW1695" s="12">
        <v>286</v>
      </c>
      <c r="BX1695" s="12">
        <v>1855</v>
      </c>
      <c r="BY1695" s="12">
        <v>1038</v>
      </c>
      <c r="BZ1695" s="12">
        <v>18</v>
      </c>
      <c r="CA1695" s="12">
        <v>14</v>
      </c>
      <c r="CB1695" s="12">
        <v>8</v>
      </c>
      <c r="CC1695" s="12">
        <v>16</v>
      </c>
      <c r="CD1695" s="12">
        <v>10</v>
      </c>
      <c r="CE1695" s="12">
        <v>2</v>
      </c>
      <c r="CF1695" s="12">
        <v>0</v>
      </c>
      <c r="CG1695" s="12">
        <v>10</v>
      </c>
      <c r="CH1695" s="12">
        <v>39</v>
      </c>
      <c r="CI1695" s="12">
        <v>6</v>
      </c>
      <c r="CJ1695" s="12">
        <v>54.5</v>
      </c>
      <c r="CK1695">
        <v>11.087</v>
      </c>
      <c r="CL1695">
        <v>0.48829</v>
      </c>
      <c r="CM1695">
        <v>0.33262999999999998</v>
      </c>
      <c r="CN1695" s="12">
        <f t="shared" si="651"/>
        <v>0.21146953405017921</v>
      </c>
      <c r="CO1695" s="12">
        <f t="shared" si="655"/>
        <v>0.33512544802867383</v>
      </c>
      <c r="CP1695">
        <v>0.81818000000000002</v>
      </c>
      <c r="CQ1695">
        <v>0.18182000000000001</v>
      </c>
      <c r="CR1695">
        <v>0</v>
      </c>
      <c r="CS1695" s="12">
        <f t="shared" si="656"/>
        <v>0.32868217054263565</v>
      </c>
      <c r="CT1695" s="12">
        <f t="shared" si="657"/>
        <v>0.4573643410852713</v>
      </c>
      <c r="CU1695" s="12">
        <f t="shared" si="658"/>
        <v>0.22635658914728682</v>
      </c>
      <c r="CV1695" s="12">
        <f t="shared" si="659"/>
        <v>0.63636363636363635</v>
      </c>
      <c r="CW1695" s="12">
        <f t="shared" si="652"/>
        <v>0.44827586206896552</v>
      </c>
      <c r="CX1695" s="12">
        <f t="shared" si="660"/>
        <v>0.75</v>
      </c>
      <c r="CY1695" s="12">
        <f t="shared" si="661"/>
        <v>47</v>
      </c>
      <c r="CZ1695" s="12">
        <f t="shared" si="662"/>
        <v>16</v>
      </c>
      <c r="DA1695" s="12">
        <f t="shared" si="663"/>
        <v>0.34042553191489361</v>
      </c>
      <c r="DB1695" s="12">
        <f t="shared" si="664"/>
        <v>9.134615384615385</v>
      </c>
      <c r="DC1695" s="12">
        <v>4</v>
      </c>
      <c r="DD1695" s="12">
        <v>0</v>
      </c>
      <c r="DE1695" s="12">
        <v>0</v>
      </c>
      <c r="DF1695" s="12">
        <v>0</v>
      </c>
      <c r="DG1695" s="16"/>
      <c r="DH1695" s="12">
        <v>18.399999999999999</v>
      </c>
      <c r="DI1695" s="12">
        <v>0</v>
      </c>
      <c r="DJ1695" s="12">
        <v>0.3</v>
      </c>
      <c r="DK1695" s="12">
        <v>0.3</v>
      </c>
      <c r="DL1695" s="12">
        <v>0.08</v>
      </c>
      <c r="DM1695" s="17">
        <v>-0.3</v>
      </c>
      <c r="DN1695" s="12">
        <v>422</v>
      </c>
      <c r="DO1695" s="12">
        <v>510</v>
      </c>
      <c r="DP1695" s="12">
        <v>82.7</v>
      </c>
      <c r="DQ1695" s="12">
        <v>8085</v>
      </c>
      <c r="DR1695" s="12">
        <v>2943</v>
      </c>
      <c r="DS1695" s="12">
        <v>163</v>
      </c>
      <c r="DT1695" s="12">
        <v>186</v>
      </c>
      <c r="DU1695" s="12">
        <v>87.6</v>
      </c>
      <c r="DV1695" s="12">
        <v>194</v>
      </c>
      <c r="DW1695" s="12">
        <v>219</v>
      </c>
      <c r="DX1695" s="12">
        <v>88.6</v>
      </c>
      <c r="DY1695" s="12">
        <v>58</v>
      </c>
      <c r="DZ1695" s="12">
        <v>86</v>
      </c>
      <c r="EA1695" s="12">
        <v>67.400000000000006</v>
      </c>
      <c r="EB1695" s="12">
        <v>0</v>
      </c>
      <c r="EC1695" s="12">
        <v>0.3</v>
      </c>
      <c r="ED1695" s="12">
        <v>0.6</v>
      </c>
      <c r="EE1695" s="12">
        <v>4</v>
      </c>
      <c r="EF1695" s="12">
        <v>51</v>
      </c>
      <c r="EG1695" s="12">
        <v>4</v>
      </c>
      <c r="EH1695" s="12">
        <v>1</v>
      </c>
      <c r="EI1695" s="12">
        <v>47</v>
      </c>
      <c r="EJ1695" s="12">
        <v>1</v>
      </c>
      <c r="EK1695" s="12">
        <v>3</v>
      </c>
      <c r="EL1695" s="12">
        <v>16</v>
      </c>
      <c r="EM1695" s="12">
        <v>1</v>
      </c>
      <c r="EN1695" s="12">
        <v>8</v>
      </c>
      <c r="EO1695" s="12">
        <v>6</v>
      </c>
      <c r="EP1695" s="12">
        <v>1</v>
      </c>
      <c r="EQ1695" s="12">
        <v>0</v>
      </c>
      <c r="ER1695" s="12">
        <v>0</v>
      </c>
      <c r="ES1695" s="12">
        <v>1</v>
      </c>
      <c r="ET1695" s="12">
        <v>0</v>
      </c>
      <c r="EU1695" s="12">
        <v>19</v>
      </c>
      <c r="EV1695" s="12">
        <v>8</v>
      </c>
      <c r="EW1695" s="12">
        <v>10</v>
      </c>
      <c r="EX1695" s="12">
        <v>8</v>
      </c>
      <c r="EY1695" s="12">
        <v>1</v>
      </c>
      <c r="EZ1695" s="12">
        <v>9</v>
      </c>
      <c r="FA1695" s="12">
        <v>22</v>
      </c>
      <c r="FB1695" s="12">
        <v>40.9</v>
      </c>
      <c r="FC1695" s="12">
        <v>7</v>
      </c>
      <c r="FD1695" s="12">
        <v>10</v>
      </c>
      <c r="FE1695" s="12">
        <v>0</v>
      </c>
      <c r="FF1695" s="12">
        <v>48</v>
      </c>
      <c r="FG1695" s="12">
        <v>589</v>
      </c>
      <c r="FH1695" s="12">
        <v>45</v>
      </c>
      <c r="FI1695" s="12">
        <v>146</v>
      </c>
      <c r="FJ1695" s="12">
        <v>296</v>
      </c>
      <c r="FK1695" s="12">
        <v>153</v>
      </c>
      <c r="FL1695" s="12">
        <v>8</v>
      </c>
      <c r="FM1695" s="12">
        <v>12</v>
      </c>
      <c r="FN1695" s="12">
        <v>3</v>
      </c>
      <c r="FO1695" s="12">
        <v>25</v>
      </c>
      <c r="FP1695" s="12">
        <v>343</v>
      </c>
      <c r="FQ1695" s="12">
        <v>1797</v>
      </c>
      <c r="FR1695" s="12">
        <v>969</v>
      </c>
      <c r="FS1695" s="12">
        <v>18</v>
      </c>
      <c r="FT1695" s="12">
        <v>19</v>
      </c>
      <c r="FU1695" s="12">
        <v>3</v>
      </c>
      <c r="FV1695" s="12">
        <v>16</v>
      </c>
      <c r="FW1695" s="12">
        <v>5</v>
      </c>
      <c r="FX1695" s="12">
        <v>1</v>
      </c>
      <c r="FY1695" s="12">
        <v>0</v>
      </c>
      <c r="FZ1695" s="12">
        <v>12</v>
      </c>
      <c r="GA1695" s="12">
        <v>48</v>
      </c>
      <c r="GB1695" s="12">
        <v>5</v>
      </c>
      <c r="GC1695" s="12">
        <v>45.5</v>
      </c>
      <c r="GD1695">
        <v>11.625</v>
      </c>
      <c r="GE1695">
        <v>0.51170568999999999</v>
      </c>
      <c r="GF1695">
        <v>0.36400742000000003</v>
      </c>
      <c r="GG1695" s="12">
        <f t="shared" si="665"/>
        <v>0.17647058823529413</v>
      </c>
      <c r="GH1695" s="12">
        <f t="shared" si="666"/>
        <v>0.36470588235294116</v>
      </c>
      <c r="GI1695">
        <v>0.52631578999999995</v>
      </c>
      <c r="GJ1695">
        <v>0.42105262999999998</v>
      </c>
      <c r="GK1695">
        <v>5.2631579999999997E-2</v>
      </c>
      <c r="GL1695">
        <f t="shared" si="667"/>
        <v>0.24787775891341257</v>
      </c>
      <c r="GM1695">
        <f t="shared" si="668"/>
        <v>0.50254668930390489</v>
      </c>
      <c r="GN1695">
        <f t="shared" si="669"/>
        <v>0.25976230899830222</v>
      </c>
      <c r="GO1695">
        <f t="shared" si="670"/>
        <v>0.42105263157894735</v>
      </c>
      <c r="GP1695" s="12">
        <f t="shared" si="653"/>
        <v>0.55172413793103448</v>
      </c>
      <c r="GQ1695">
        <f t="shared" si="654"/>
        <v>1</v>
      </c>
      <c r="GR1695">
        <f t="shared" si="671"/>
        <v>70</v>
      </c>
      <c r="GS1695">
        <f t="shared" si="672"/>
        <v>7</v>
      </c>
      <c r="GT1695">
        <f t="shared" si="673"/>
        <v>0.1</v>
      </c>
      <c r="GU1695">
        <f t="shared" si="674"/>
        <v>8.7916666666666661</v>
      </c>
    </row>
    <row r="1696" spans="1:203" x14ac:dyDescent="0.2">
      <c r="A1696">
        <v>2022</v>
      </c>
      <c r="B1696" s="2">
        <v>44808</v>
      </c>
      <c r="C1696" s="12" t="s">
        <v>5</v>
      </c>
      <c r="D1696" s="14" t="s">
        <v>6</v>
      </c>
      <c r="E1696" s="4">
        <f t="shared" si="650"/>
        <v>-2.8000000000000003</v>
      </c>
      <c r="F1696" s="12">
        <v>0</v>
      </c>
      <c r="G1696" s="12">
        <v>2</v>
      </c>
      <c r="H1696" s="16" t="s">
        <v>38</v>
      </c>
      <c r="I1696" s="5" t="s">
        <v>23</v>
      </c>
      <c r="J1696" s="12">
        <v>8</v>
      </c>
      <c r="K1696" s="12">
        <v>5</v>
      </c>
      <c r="L1696" s="12">
        <v>62.5</v>
      </c>
      <c r="M1696" s="12">
        <v>0</v>
      </c>
      <c r="N1696" s="12">
        <v>0</v>
      </c>
      <c r="O1696" s="12">
        <v>20.9</v>
      </c>
      <c r="P1696" s="12">
        <v>0</v>
      </c>
      <c r="Q1696" s="12">
        <v>0.3</v>
      </c>
      <c r="R1696" s="12">
        <v>0.3</v>
      </c>
      <c r="S1696" s="12">
        <v>0.04</v>
      </c>
      <c r="T1696" s="17">
        <v>-0.3</v>
      </c>
      <c r="U1696" s="12">
        <v>335</v>
      </c>
      <c r="V1696" s="12">
        <v>424</v>
      </c>
      <c r="W1696" s="12">
        <v>79</v>
      </c>
      <c r="X1696" s="12">
        <v>6201</v>
      </c>
      <c r="Y1696" s="12">
        <v>2260</v>
      </c>
      <c r="Z1696" s="12">
        <v>151</v>
      </c>
      <c r="AA1696" s="12">
        <v>170</v>
      </c>
      <c r="AB1696" s="12">
        <v>88.8</v>
      </c>
      <c r="AC1696" s="12">
        <v>140</v>
      </c>
      <c r="AD1696" s="12">
        <v>166</v>
      </c>
      <c r="AE1696" s="12">
        <v>84.3</v>
      </c>
      <c r="AF1696" s="12">
        <v>39</v>
      </c>
      <c r="AG1696" s="12">
        <v>76</v>
      </c>
      <c r="AH1696" s="12">
        <v>51.3</v>
      </c>
      <c r="AI1696" s="12">
        <v>0</v>
      </c>
      <c r="AJ1696" s="12">
        <v>0.3</v>
      </c>
      <c r="AK1696" s="12">
        <v>0.6</v>
      </c>
      <c r="AL1696" s="12">
        <v>7</v>
      </c>
      <c r="AM1696" s="12">
        <v>28</v>
      </c>
      <c r="AN1696" s="12">
        <v>8</v>
      </c>
      <c r="AO1696" s="12">
        <v>2</v>
      </c>
      <c r="AP1696" s="12">
        <v>41</v>
      </c>
      <c r="AQ1696" s="12">
        <v>1</v>
      </c>
      <c r="AR1696" s="12">
        <v>6</v>
      </c>
      <c r="AS1696" s="12">
        <v>18</v>
      </c>
      <c r="AT1696" s="12">
        <v>6</v>
      </c>
      <c r="AU1696" s="12">
        <v>16</v>
      </c>
      <c r="AV1696" s="12">
        <v>13</v>
      </c>
      <c r="AW1696" s="12">
        <v>2</v>
      </c>
      <c r="AX1696" s="12">
        <v>0</v>
      </c>
      <c r="AY1696" s="12">
        <v>0</v>
      </c>
      <c r="AZ1696" s="12">
        <v>1</v>
      </c>
      <c r="BA1696" s="12">
        <v>0</v>
      </c>
      <c r="BB1696" s="12">
        <v>12</v>
      </c>
      <c r="BC1696" s="12">
        <v>10</v>
      </c>
      <c r="BD1696" s="12">
        <v>9</v>
      </c>
      <c r="BE1696" s="12">
        <v>2</v>
      </c>
      <c r="BF1696" s="12">
        <v>1</v>
      </c>
      <c r="BG1696" s="12">
        <v>7</v>
      </c>
      <c r="BH1696" s="12">
        <v>17</v>
      </c>
      <c r="BI1696" s="12">
        <v>41.2</v>
      </c>
      <c r="BJ1696" s="12">
        <v>15</v>
      </c>
      <c r="BK1696" s="12">
        <v>22</v>
      </c>
      <c r="BL1696" s="12">
        <v>0</v>
      </c>
      <c r="BM1696" s="12">
        <v>45</v>
      </c>
      <c r="BN1696" s="12">
        <v>539</v>
      </c>
      <c r="BO1696" s="12">
        <v>87</v>
      </c>
      <c r="BP1696" s="12">
        <v>215</v>
      </c>
      <c r="BQ1696" s="12">
        <v>205</v>
      </c>
      <c r="BR1696" s="12">
        <v>120</v>
      </c>
      <c r="BS1696" s="12">
        <v>15</v>
      </c>
      <c r="BT1696" s="12">
        <v>11</v>
      </c>
      <c r="BU1696" s="12">
        <v>5</v>
      </c>
      <c r="BV1696" s="12">
        <v>45.5</v>
      </c>
      <c r="BW1696" s="12">
        <v>310</v>
      </c>
      <c r="BX1696" s="12">
        <v>1843</v>
      </c>
      <c r="BY1696" s="12">
        <v>869</v>
      </c>
      <c r="BZ1696" s="12">
        <v>10</v>
      </c>
      <c r="CA1696" s="12">
        <v>12</v>
      </c>
      <c r="CB1696" s="12">
        <v>3</v>
      </c>
      <c r="CC1696" s="12">
        <v>13</v>
      </c>
      <c r="CD1696" s="12">
        <v>10</v>
      </c>
      <c r="CE1696" s="12">
        <v>1</v>
      </c>
      <c r="CF1696" s="12">
        <v>0</v>
      </c>
      <c r="CG1696" s="12">
        <v>10</v>
      </c>
      <c r="CH1696" s="12">
        <v>47</v>
      </c>
      <c r="CI1696" s="12">
        <v>9</v>
      </c>
      <c r="CJ1696" s="12">
        <v>37.5</v>
      </c>
      <c r="CK1696">
        <v>8.8305100000000003</v>
      </c>
      <c r="CL1696">
        <v>0.37618000000000001</v>
      </c>
      <c r="CM1696">
        <v>0.36446000000000001</v>
      </c>
      <c r="CN1696" s="12">
        <f t="shared" si="651"/>
        <v>0.19575471698113209</v>
      </c>
      <c r="CO1696" s="12">
        <f t="shared" si="655"/>
        <v>0.40094339622641512</v>
      </c>
      <c r="CP1696">
        <v>0.75</v>
      </c>
      <c r="CQ1696">
        <v>0.16667000000000001</v>
      </c>
      <c r="CR1696">
        <v>8.3330000000000001E-2</v>
      </c>
      <c r="CS1696" s="12">
        <f t="shared" si="656"/>
        <v>0.39888682745825604</v>
      </c>
      <c r="CT1696" s="12">
        <f t="shared" si="657"/>
        <v>0.38033395176252321</v>
      </c>
      <c r="CU1696" s="12">
        <f t="shared" si="658"/>
        <v>0.22263450834879406</v>
      </c>
      <c r="CV1696" s="12">
        <f t="shared" si="659"/>
        <v>0.83333333333333337</v>
      </c>
      <c r="CW1696" s="12">
        <f t="shared" si="652"/>
        <v>0.46534653465346537</v>
      </c>
      <c r="CX1696" s="12">
        <f t="shared" si="660"/>
        <v>0.875</v>
      </c>
      <c r="CY1696" s="12">
        <f t="shared" si="661"/>
        <v>40</v>
      </c>
      <c r="CZ1696" s="12">
        <f t="shared" si="662"/>
        <v>11</v>
      </c>
      <c r="DA1696" s="12">
        <f t="shared" si="663"/>
        <v>0.27500000000000002</v>
      </c>
      <c r="DB1696" s="12">
        <f t="shared" si="664"/>
        <v>7.4444444444444446</v>
      </c>
      <c r="DC1696" s="12">
        <v>19</v>
      </c>
      <c r="DD1696" s="12">
        <v>5</v>
      </c>
      <c r="DE1696" s="12">
        <v>26.3</v>
      </c>
      <c r="DF1696" s="12">
        <v>0.11</v>
      </c>
      <c r="DG1696" s="12">
        <v>0.4</v>
      </c>
      <c r="DH1696" s="12">
        <v>15.2</v>
      </c>
      <c r="DI1696" s="12">
        <v>1</v>
      </c>
      <c r="DJ1696" s="12">
        <v>3.1</v>
      </c>
      <c r="DK1696" s="12">
        <v>2.2999999999999998</v>
      </c>
      <c r="DL1696" s="12">
        <v>0.13</v>
      </c>
      <c r="DM1696" s="17">
        <v>-1.1000000000000001</v>
      </c>
      <c r="DN1696" s="12">
        <v>425</v>
      </c>
      <c r="DO1696" s="12">
        <v>521</v>
      </c>
      <c r="DP1696" s="12">
        <v>81.599999999999994</v>
      </c>
      <c r="DQ1696" s="12">
        <v>7424</v>
      </c>
      <c r="DR1696" s="12">
        <v>2801</v>
      </c>
      <c r="DS1696" s="12">
        <v>206</v>
      </c>
      <c r="DT1696" s="12">
        <v>233</v>
      </c>
      <c r="DU1696" s="12">
        <v>88.4</v>
      </c>
      <c r="DV1696" s="12">
        <v>172</v>
      </c>
      <c r="DW1696" s="12">
        <v>196</v>
      </c>
      <c r="DX1696" s="12">
        <v>87.8</v>
      </c>
      <c r="DY1696" s="12">
        <v>42</v>
      </c>
      <c r="DZ1696" s="12">
        <v>66</v>
      </c>
      <c r="EA1696" s="12">
        <v>63.6</v>
      </c>
      <c r="EB1696" s="12">
        <v>1</v>
      </c>
      <c r="EC1696" s="12">
        <v>2</v>
      </c>
      <c r="ED1696" s="12">
        <v>1.7</v>
      </c>
      <c r="EE1696" s="12">
        <v>14</v>
      </c>
      <c r="EF1696" s="12">
        <v>45</v>
      </c>
      <c r="EG1696" s="12">
        <v>20</v>
      </c>
      <c r="EH1696" s="12">
        <v>4</v>
      </c>
      <c r="EI1696" s="12">
        <v>61</v>
      </c>
      <c r="EJ1696" s="12">
        <v>1</v>
      </c>
      <c r="EK1696" s="12">
        <v>0</v>
      </c>
      <c r="EL1696" s="12">
        <v>25</v>
      </c>
      <c r="EM1696" s="12">
        <v>9</v>
      </c>
      <c r="EN1696" s="12">
        <v>33</v>
      </c>
      <c r="EO1696" s="12">
        <v>25</v>
      </c>
      <c r="EP1696" s="12">
        <v>3</v>
      </c>
      <c r="EQ1696" s="12">
        <v>1</v>
      </c>
      <c r="ER1696" s="12">
        <v>2</v>
      </c>
      <c r="ES1696" s="12">
        <v>2</v>
      </c>
      <c r="ET1696" s="12">
        <v>0</v>
      </c>
      <c r="EU1696" s="12">
        <v>15</v>
      </c>
      <c r="EV1696" s="12">
        <v>9</v>
      </c>
      <c r="EW1696" s="12">
        <v>3</v>
      </c>
      <c r="EX1696" s="12">
        <v>8</v>
      </c>
      <c r="EY1696" s="12">
        <v>4</v>
      </c>
      <c r="EZ1696" s="12">
        <v>5</v>
      </c>
      <c r="FA1696" s="12">
        <v>10</v>
      </c>
      <c r="FB1696" s="12">
        <v>50</v>
      </c>
      <c r="FC1696" s="12">
        <v>7</v>
      </c>
      <c r="FD1696" s="12">
        <v>20</v>
      </c>
      <c r="FE1696" s="12">
        <v>0</v>
      </c>
      <c r="FF1696" s="12">
        <v>55</v>
      </c>
      <c r="FG1696" s="12">
        <v>627</v>
      </c>
      <c r="FH1696" s="12">
        <v>43</v>
      </c>
      <c r="FI1696" s="12">
        <v>141</v>
      </c>
      <c r="FJ1696" s="12">
        <v>293</v>
      </c>
      <c r="FK1696" s="12">
        <v>199</v>
      </c>
      <c r="FL1696" s="12">
        <v>37</v>
      </c>
      <c r="FM1696" s="12">
        <v>18</v>
      </c>
      <c r="FN1696" s="12">
        <v>10</v>
      </c>
      <c r="FO1696" s="12">
        <v>55.6</v>
      </c>
      <c r="FP1696" s="12">
        <v>369</v>
      </c>
      <c r="FQ1696" s="12">
        <v>1934</v>
      </c>
      <c r="FR1696" s="12">
        <v>1137</v>
      </c>
      <c r="FS1696" s="12">
        <v>20</v>
      </c>
      <c r="FT1696" s="12">
        <v>18</v>
      </c>
      <c r="FU1696" s="12">
        <v>5</v>
      </c>
      <c r="FV1696" s="12">
        <v>14</v>
      </c>
      <c r="FW1696" s="12">
        <v>5</v>
      </c>
      <c r="FX1696" s="12">
        <v>3</v>
      </c>
      <c r="FY1696" s="12">
        <v>0</v>
      </c>
      <c r="FZ1696" s="12">
        <v>14</v>
      </c>
      <c r="GA1696" s="12">
        <v>54</v>
      </c>
      <c r="GB1696" s="12">
        <v>15</v>
      </c>
      <c r="GC1696" s="12">
        <v>62.5</v>
      </c>
      <c r="GD1696">
        <v>7.5714285700000001</v>
      </c>
      <c r="GE1696">
        <v>0.62382444999999997</v>
      </c>
      <c r="GF1696">
        <v>0.37728987000000003</v>
      </c>
      <c r="GG1696" s="12">
        <f t="shared" si="665"/>
        <v>0.12859884836852206</v>
      </c>
      <c r="GH1696" s="12">
        <f t="shared" si="666"/>
        <v>0.44721689059500958</v>
      </c>
      <c r="GI1696">
        <v>0.2</v>
      </c>
      <c r="GJ1696">
        <v>0.53333333000000005</v>
      </c>
      <c r="GK1696">
        <v>0.26666666999999999</v>
      </c>
      <c r="GL1696">
        <f t="shared" si="667"/>
        <v>0.22488038277511962</v>
      </c>
      <c r="GM1696">
        <f t="shared" si="668"/>
        <v>0.46730462519936206</v>
      </c>
      <c r="GN1696">
        <f t="shared" si="669"/>
        <v>0.31738437001594894</v>
      </c>
      <c r="GO1696">
        <f t="shared" si="670"/>
        <v>0.6</v>
      </c>
      <c r="GP1696" s="12">
        <f t="shared" si="653"/>
        <v>0.53465346534653468</v>
      </c>
      <c r="GQ1696">
        <f t="shared" si="654"/>
        <v>0.73684210526315785</v>
      </c>
      <c r="GR1696">
        <f t="shared" si="671"/>
        <v>63</v>
      </c>
      <c r="GS1696">
        <f t="shared" si="672"/>
        <v>25</v>
      </c>
      <c r="GT1696">
        <f t="shared" si="673"/>
        <v>0.3968253968253968</v>
      </c>
      <c r="GU1696">
        <f t="shared" si="674"/>
        <v>7.7272727272727275</v>
      </c>
    </row>
    <row r="1697" spans="1:203" x14ac:dyDescent="0.2">
      <c r="A1697">
        <v>2022</v>
      </c>
      <c r="B1697" s="2">
        <v>44814</v>
      </c>
      <c r="C1697" s="12" t="s">
        <v>1</v>
      </c>
      <c r="D1697" s="15" t="s">
        <v>20</v>
      </c>
      <c r="E1697" s="4">
        <f t="shared" si="650"/>
        <v>-9.9999999999999978E-2</v>
      </c>
      <c r="F1697" s="12">
        <v>0</v>
      </c>
      <c r="G1697" s="12">
        <v>0</v>
      </c>
      <c r="H1697" s="16" t="s">
        <v>38</v>
      </c>
      <c r="I1697" s="5" t="s">
        <v>19</v>
      </c>
      <c r="J1697" s="12">
        <v>16</v>
      </c>
      <c r="K1697" s="12">
        <v>7</v>
      </c>
      <c r="L1697" s="12">
        <v>43.8</v>
      </c>
      <c r="M1697" s="12">
        <v>0</v>
      </c>
      <c r="N1697" s="12">
        <v>0</v>
      </c>
      <c r="O1697" s="12">
        <v>18.600000000000001</v>
      </c>
      <c r="P1697" s="12">
        <v>2</v>
      </c>
      <c r="Q1697" s="12">
        <v>0.5</v>
      </c>
      <c r="R1697" s="12">
        <v>0.5</v>
      </c>
      <c r="S1697" s="12">
        <v>0.03</v>
      </c>
      <c r="T1697" s="17">
        <v>-0.5</v>
      </c>
      <c r="U1697" s="12">
        <v>334</v>
      </c>
      <c r="V1697" s="12">
        <v>449</v>
      </c>
      <c r="W1697" s="12">
        <v>74.400000000000006</v>
      </c>
      <c r="X1697" s="12">
        <v>6609</v>
      </c>
      <c r="Y1697" s="12">
        <v>2399</v>
      </c>
      <c r="Z1697" s="12">
        <v>130</v>
      </c>
      <c r="AA1697" s="12">
        <v>158</v>
      </c>
      <c r="AB1697" s="12">
        <v>82.3</v>
      </c>
      <c r="AC1697" s="12">
        <v>153</v>
      </c>
      <c r="AD1697" s="12">
        <v>173</v>
      </c>
      <c r="AE1697" s="12">
        <v>88.4</v>
      </c>
      <c r="AF1697" s="12">
        <v>46</v>
      </c>
      <c r="AG1697" s="12">
        <v>95</v>
      </c>
      <c r="AH1697" s="12">
        <v>48.4</v>
      </c>
      <c r="AI1697" s="12">
        <v>0</v>
      </c>
      <c r="AJ1697" s="12">
        <v>0.4</v>
      </c>
      <c r="AK1697" s="12">
        <v>0.8</v>
      </c>
      <c r="AL1697" s="12">
        <v>10</v>
      </c>
      <c r="AM1697" s="12">
        <v>26</v>
      </c>
      <c r="AN1697" s="12">
        <v>10</v>
      </c>
      <c r="AO1697" s="12">
        <v>2</v>
      </c>
      <c r="AP1697" s="12">
        <v>40</v>
      </c>
      <c r="AQ1697" s="12">
        <v>2</v>
      </c>
      <c r="AR1697" s="12">
        <v>5</v>
      </c>
      <c r="AS1697" s="12">
        <v>28</v>
      </c>
      <c r="AT1697" s="12">
        <v>10</v>
      </c>
      <c r="AU1697" s="12">
        <v>25</v>
      </c>
      <c r="AV1697" s="12">
        <v>17</v>
      </c>
      <c r="AW1697" s="12">
        <v>3</v>
      </c>
      <c r="AX1697" s="12">
        <v>1</v>
      </c>
      <c r="AY1697" s="12">
        <v>2</v>
      </c>
      <c r="AZ1697" s="12">
        <v>2</v>
      </c>
      <c r="BA1697" s="12">
        <v>0</v>
      </c>
      <c r="BB1697" s="12">
        <v>10</v>
      </c>
      <c r="BC1697" s="12">
        <v>7</v>
      </c>
      <c r="BD1697" s="12">
        <v>4</v>
      </c>
      <c r="BE1697" s="12">
        <v>3</v>
      </c>
      <c r="BF1697" s="12">
        <v>3</v>
      </c>
      <c r="BG1697" s="12">
        <v>3</v>
      </c>
      <c r="BH1697" s="12">
        <v>9</v>
      </c>
      <c r="BI1697" s="12">
        <v>33.299999999999997</v>
      </c>
      <c r="BJ1697" s="12">
        <v>7</v>
      </c>
      <c r="BK1697" s="12">
        <v>13</v>
      </c>
      <c r="BL1697" s="12">
        <v>0</v>
      </c>
      <c r="BM1697" s="12">
        <v>56</v>
      </c>
      <c r="BN1697" s="12">
        <v>537</v>
      </c>
      <c r="BO1697" s="12">
        <v>53</v>
      </c>
      <c r="BP1697" s="12">
        <v>176</v>
      </c>
      <c r="BQ1697" s="12">
        <v>202</v>
      </c>
      <c r="BR1697" s="12">
        <v>163</v>
      </c>
      <c r="BS1697" s="12">
        <v>26</v>
      </c>
      <c r="BT1697" s="12">
        <v>18</v>
      </c>
      <c r="BU1697" s="12">
        <v>10</v>
      </c>
      <c r="BV1697" s="12">
        <v>55.6</v>
      </c>
      <c r="BW1697" s="12">
        <v>279</v>
      </c>
      <c r="BX1697" s="12">
        <v>1620</v>
      </c>
      <c r="BY1697" s="12">
        <v>818</v>
      </c>
      <c r="BZ1697" s="12">
        <v>18</v>
      </c>
      <c r="CA1697" s="12">
        <v>14</v>
      </c>
      <c r="CB1697" s="12">
        <v>6</v>
      </c>
      <c r="CC1697" s="12">
        <v>10</v>
      </c>
      <c r="CD1697" s="12">
        <v>2</v>
      </c>
      <c r="CE1697" s="12">
        <v>2</v>
      </c>
      <c r="CF1697" s="12">
        <v>0</v>
      </c>
      <c r="CG1697" s="12">
        <v>11</v>
      </c>
      <c r="CH1697" s="12">
        <v>47</v>
      </c>
      <c r="CI1697" s="12">
        <v>18</v>
      </c>
      <c r="CJ1697" s="12">
        <v>48.6</v>
      </c>
      <c r="CK1697">
        <v>8.7804900000000004</v>
      </c>
      <c r="CL1697">
        <v>0.65725999999999996</v>
      </c>
      <c r="CM1697">
        <v>0.36298999999999998</v>
      </c>
      <c r="CN1697" s="12">
        <f t="shared" si="651"/>
        <v>0.22717149220489977</v>
      </c>
      <c r="CO1697" s="12">
        <f t="shared" si="655"/>
        <v>0.35189309576837419</v>
      </c>
      <c r="CP1697">
        <v>0.4</v>
      </c>
      <c r="CQ1697">
        <v>0.3</v>
      </c>
      <c r="CR1697">
        <v>0.3</v>
      </c>
      <c r="CS1697" s="12">
        <f t="shared" si="656"/>
        <v>0.32774674115456237</v>
      </c>
      <c r="CT1697" s="12">
        <f t="shared" si="657"/>
        <v>0.37616387337057727</v>
      </c>
      <c r="CU1697" s="12">
        <f t="shared" si="658"/>
        <v>0.30353817504655495</v>
      </c>
      <c r="CV1697" s="12">
        <f t="shared" si="659"/>
        <v>0.7</v>
      </c>
      <c r="CW1697" s="12">
        <f t="shared" si="652"/>
        <v>0.5662650602409639</v>
      </c>
      <c r="CX1697" s="12">
        <f t="shared" si="660"/>
        <v>0.625</v>
      </c>
      <c r="CY1697" s="12">
        <f t="shared" si="661"/>
        <v>40</v>
      </c>
      <c r="CZ1697" s="12">
        <f t="shared" si="662"/>
        <v>16</v>
      </c>
      <c r="DA1697" s="12">
        <f t="shared" si="663"/>
        <v>0.4</v>
      </c>
      <c r="DB1697" s="12">
        <f t="shared" si="664"/>
        <v>5.9642857142857144</v>
      </c>
      <c r="DC1697" s="12">
        <v>8</v>
      </c>
      <c r="DD1697" s="12">
        <v>3</v>
      </c>
      <c r="DE1697" s="12">
        <v>37.5</v>
      </c>
      <c r="DF1697" s="12">
        <v>0</v>
      </c>
      <c r="DG1697" s="12">
        <v>0</v>
      </c>
      <c r="DH1697" s="12">
        <v>13.9</v>
      </c>
      <c r="DI1697" s="12">
        <v>0</v>
      </c>
      <c r="DJ1697" s="12">
        <v>0.6</v>
      </c>
      <c r="DK1697" s="12">
        <v>0.6</v>
      </c>
      <c r="DL1697" s="12">
        <v>7.0000000000000007E-2</v>
      </c>
      <c r="DM1697" s="17">
        <v>-0.6</v>
      </c>
      <c r="DN1697" s="12">
        <v>266</v>
      </c>
      <c r="DO1697" s="12">
        <v>360</v>
      </c>
      <c r="DP1697" s="12">
        <v>73.900000000000006</v>
      </c>
      <c r="DQ1697" s="12">
        <v>5111</v>
      </c>
      <c r="DR1697" s="12">
        <v>2256</v>
      </c>
      <c r="DS1697" s="12">
        <v>107</v>
      </c>
      <c r="DT1697" s="12">
        <v>128</v>
      </c>
      <c r="DU1697" s="12">
        <v>83.6</v>
      </c>
      <c r="DV1697" s="12">
        <v>110</v>
      </c>
      <c r="DW1697" s="12">
        <v>133</v>
      </c>
      <c r="DX1697" s="12">
        <v>82.7</v>
      </c>
      <c r="DY1697" s="12">
        <v>39</v>
      </c>
      <c r="DZ1697" s="12">
        <v>82</v>
      </c>
      <c r="EA1697" s="12">
        <v>47.6</v>
      </c>
      <c r="EB1697" s="12">
        <v>0</v>
      </c>
      <c r="EC1697" s="12">
        <v>0.6</v>
      </c>
      <c r="ED1697" s="12">
        <v>0.8</v>
      </c>
      <c r="EE1697" s="12">
        <v>7</v>
      </c>
      <c r="EF1697" s="12">
        <v>24</v>
      </c>
      <c r="EG1697" s="12">
        <v>5</v>
      </c>
      <c r="EH1697" s="12">
        <v>1</v>
      </c>
      <c r="EI1697" s="12">
        <v>21</v>
      </c>
      <c r="EJ1697" s="12">
        <v>3</v>
      </c>
      <c r="EK1697" s="12">
        <v>3</v>
      </c>
      <c r="EL1697" s="12">
        <v>10</v>
      </c>
      <c r="EM1697" s="12">
        <v>3</v>
      </c>
      <c r="EN1697" s="12">
        <v>14</v>
      </c>
      <c r="EO1697" s="12">
        <v>10</v>
      </c>
      <c r="EP1697" s="12">
        <v>1</v>
      </c>
      <c r="EQ1697" s="12">
        <v>0</v>
      </c>
      <c r="ER1697" s="12">
        <v>1</v>
      </c>
      <c r="ES1697" s="12">
        <v>1</v>
      </c>
      <c r="ET1697" s="12">
        <v>1</v>
      </c>
      <c r="EU1697" s="12">
        <v>8</v>
      </c>
      <c r="EV1697" s="12">
        <v>4</v>
      </c>
      <c r="EW1697" s="12">
        <v>4</v>
      </c>
      <c r="EX1697" s="12">
        <v>3</v>
      </c>
      <c r="EY1697" s="12">
        <v>1</v>
      </c>
      <c r="EZ1697" s="12">
        <v>6</v>
      </c>
      <c r="FA1697" s="12">
        <v>16</v>
      </c>
      <c r="FB1697" s="12">
        <v>37.5</v>
      </c>
      <c r="FC1697" s="12">
        <v>15</v>
      </c>
      <c r="FD1697" s="12">
        <v>27</v>
      </c>
      <c r="FE1697" s="12">
        <v>0</v>
      </c>
      <c r="FF1697" s="12">
        <v>44</v>
      </c>
      <c r="FG1697" s="12">
        <v>465</v>
      </c>
      <c r="FH1697" s="12">
        <v>85</v>
      </c>
      <c r="FI1697" s="12">
        <v>176</v>
      </c>
      <c r="FJ1697" s="12">
        <v>206</v>
      </c>
      <c r="FK1697" s="12">
        <v>85</v>
      </c>
      <c r="FL1697" s="12">
        <v>16</v>
      </c>
      <c r="FM1697" s="12">
        <v>10</v>
      </c>
      <c r="FN1697" s="12">
        <v>6</v>
      </c>
      <c r="FO1697" s="12">
        <v>60</v>
      </c>
      <c r="FP1697" s="12">
        <v>196</v>
      </c>
      <c r="FQ1697" s="12">
        <v>1091</v>
      </c>
      <c r="FR1697" s="12">
        <v>551</v>
      </c>
      <c r="FS1697" s="12">
        <v>8</v>
      </c>
      <c r="FT1697" s="12">
        <v>7</v>
      </c>
      <c r="FU1697" s="12">
        <v>2</v>
      </c>
      <c r="FV1697" s="12">
        <v>11</v>
      </c>
      <c r="FW1697" s="12">
        <v>7</v>
      </c>
      <c r="FX1697" s="12">
        <v>3</v>
      </c>
      <c r="FY1697" s="12">
        <v>0</v>
      </c>
      <c r="FZ1697" s="12">
        <v>12</v>
      </c>
      <c r="GA1697" s="12">
        <v>36</v>
      </c>
      <c r="GB1697" s="12">
        <v>19</v>
      </c>
      <c r="GC1697" s="12">
        <v>51.4</v>
      </c>
      <c r="GD1697">
        <v>7.2419354800000004</v>
      </c>
      <c r="GE1697">
        <v>0.34274194000000002</v>
      </c>
      <c r="GF1697">
        <v>0.44140089999999998</v>
      </c>
      <c r="GG1697" s="12">
        <f t="shared" si="665"/>
        <v>0.24444444444444444</v>
      </c>
      <c r="GH1697" s="12">
        <f t="shared" si="666"/>
        <v>0.35555555555555557</v>
      </c>
      <c r="GI1697">
        <v>0.5</v>
      </c>
      <c r="GJ1697">
        <v>0.375</v>
      </c>
      <c r="GK1697">
        <v>0.125</v>
      </c>
      <c r="GL1697">
        <f t="shared" si="667"/>
        <v>0.37849462365591396</v>
      </c>
      <c r="GM1697">
        <f t="shared" si="668"/>
        <v>0.44301075268817203</v>
      </c>
      <c r="GN1697">
        <f t="shared" si="669"/>
        <v>0.18279569892473119</v>
      </c>
      <c r="GO1697">
        <f t="shared" si="670"/>
        <v>0.5</v>
      </c>
      <c r="GP1697" s="12">
        <f t="shared" si="653"/>
        <v>0.43373493975903615</v>
      </c>
      <c r="GQ1697">
        <f t="shared" si="654"/>
        <v>0.875</v>
      </c>
      <c r="GR1697">
        <f t="shared" si="671"/>
        <v>31</v>
      </c>
      <c r="GS1697">
        <f t="shared" si="672"/>
        <v>7</v>
      </c>
      <c r="GT1697">
        <f t="shared" si="673"/>
        <v>0.22580645161290322</v>
      </c>
      <c r="GU1697">
        <f t="shared" si="674"/>
        <v>6.0454545454545459</v>
      </c>
    </row>
    <row r="1698" spans="1:203" x14ac:dyDescent="0.2">
      <c r="A1698">
        <v>2022</v>
      </c>
      <c r="B1698" s="2">
        <v>44818</v>
      </c>
      <c r="C1698" s="12" t="s">
        <v>5</v>
      </c>
      <c r="D1698" s="14" t="s">
        <v>6</v>
      </c>
      <c r="E1698" s="4">
        <f t="shared" si="650"/>
        <v>-0.7</v>
      </c>
      <c r="F1698" s="12">
        <v>0</v>
      </c>
      <c r="G1698" s="12">
        <v>3</v>
      </c>
      <c r="H1698" s="16" t="s">
        <v>38</v>
      </c>
      <c r="I1698" s="5" t="s">
        <v>21</v>
      </c>
      <c r="J1698" s="12">
        <v>17</v>
      </c>
      <c r="K1698" s="12">
        <v>6</v>
      </c>
      <c r="L1698" s="12">
        <v>35.299999999999997</v>
      </c>
      <c r="M1698" s="12">
        <v>0</v>
      </c>
      <c r="N1698" s="12">
        <v>0</v>
      </c>
      <c r="O1698" s="12">
        <v>17.5</v>
      </c>
      <c r="P1698" s="12">
        <v>0</v>
      </c>
      <c r="Q1698" s="12">
        <v>1.2</v>
      </c>
      <c r="R1698" s="12">
        <v>1.2</v>
      </c>
      <c r="S1698" s="12">
        <v>7.0000000000000007E-2</v>
      </c>
      <c r="T1698" s="17">
        <v>-1.2</v>
      </c>
      <c r="U1698" s="12">
        <v>359</v>
      </c>
      <c r="V1698" s="12">
        <v>460</v>
      </c>
      <c r="W1698" s="12">
        <v>78</v>
      </c>
      <c r="X1698" s="12">
        <v>7428</v>
      </c>
      <c r="Y1698" s="12">
        <v>2674</v>
      </c>
      <c r="Z1698" s="12">
        <v>122</v>
      </c>
      <c r="AA1698" s="12">
        <v>142</v>
      </c>
      <c r="AB1698" s="12">
        <v>85.9</v>
      </c>
      <c r="AC1698" s="12">
        <v>177</v>
      </c>
      <c r="AD1698" s="12">
        <v>201</v>
      </c>
      <c r="AE1698" s="12">
        <v>88.1</v>
      </c>
      <c r="AF1698" s="12">
        <v>57</v>
      </c>
      <c r="AG1698" s="12">
        <v>101</v>
      </c>
      <c r="AH1698" s="12">
        <v>56.4</v>
      </c>
      <c r="AI1698" s="12">
        <v>0</v>
      </c>
      <c r="AJ1698" s="12">
        <v>0.8</v>
      </c>
      <c r="AK1698" s="12">
        <v>0.8</v>
      </c>
      <c r="AL1698" s="12">
        <v>11</v>
      </c>
      <c r="AM1698" s="12">
        <v>46</v>
      </c>
      <c r="AN1698" s="12">
        <v>11</v>
      </c>
      <c r="AO1698" s="12">
        <v>3</v>
      </c>
      <c r="AP1698" s="12">
        <v>47</v>
      </c>
      <c r="AQ1698" s="12">
        <v>3</v>
      </c>
      <c r="AR1698" s="12">
        <v>5</v>
      </c>
      <c r="AS1698" s="12">
        <v>25</v>
      </c>
      <c r="AT1698" s="12">
        <v>10</v>
      </c>
      <c r="AU1698" s="12">
        <v>29</v>
      </c>
      <c r="AV1698" s="12">
        <v>26</v>
      </c>
      <c r="AW1698" s="12">
        <v>1</v>
      </c>
      <c r="AX1698" s="12">
        <v>0</v>
      </c>
      <c r="AY1698" s="12">
        <v>1</v>
      </c>
      <c r="AZ1698" s="12">
        <v>0</v>
      </c>
      <c r="BA1698" s="12">
        <v>1</v>
      </c>
      <c r="BB1698" s="12">
        <v>8</v>
      </c>
      <c r="BC1698" s="12">
        <v>6</v>
      </c>
      <c r="BD1698" s="12">
        <v>3</v>
      </c>
      <c r="BE1698" s="12">
        <v>3</v>
      </c>
      <c r="BF1698" s="12">
        <v>2</v>
      </c>
      <c r="BG1698" s="12">
        <v>0</v>
      </c>
      <c r="BH1698" s="12">
        <v>8</v>
      </c>
      <c r="BI1698" s="12">
        <v>0</v>
      </c>
      <c r="BJ1698" s="12">
        <v>7</v>
      </c>
      <c r="BK1698" s="12">
        <v>21</v>
      </c>
      <c r="BL1698" s="12">
        <v>0</v>
      </c>
      <c r="BM1698" s="12">
        <v>55</v>
      </c>
      <c r="BN1698" s="12">
        <v>566</v>
      </c>
      <c r="BO1698" s="12">
        <v>58</v>
      </c>
      <c r="BP1698" s="12">
        <v>149</v>
      </c>
      <c r="BQ1698" s="12">
        <v>240</v>
      </c>
      <c r="BR1698" s="12">
        <v>183</v>
      </c>
      <c r="BS1698" s="12">
        <v>23</v>
      </c>
      <c r="BT1698" s="12">
        <v>17</v>
      </c>
      <c r="BU1698" s="12">
        <v>9</v>
      </c>
      <c r="BV1698" s="12">
        <v>52.9</v>
      </c>
      <c r="BW1698" s="12">
        <v>372</v>
      </c>
      <c r="BX1698" s="12">
        <v>1941</v>
      </c>
      <c r="BY1698" s="12">
        <v>911</v>
      </c>
      <c r="BZ1698" s="12">
        <v>20</v>
      </c>
      <c r="CA1698" s="12">
        <v>18</v>
      </c>
      <c r="CB1698" s="12">
        <v>6</v>
      </c>
      <c r="CC1698" s="12">
        <v>19</v>
      </c>
      <c r="CD1698" s="12">
        <v>6</v>
      </c>
      <c r="CE1698" s="12">
        <v>0</v>
      </c>
      <c r="CF1698" s="12">
        <v>0</v>
      </c>
      <c r="CG1698" s="12">
        <v>15</v>
      </c>
      <c r="CH1698" s="12">
        <v>45</v>
      </c>
      <c r="CI1698" s="12">
        <v>11</v>
      </c>
      <c r="CJ1698" s="12">
        <v>50</v>
      </c>
      <c r="CK1698">
        <v>7.3333300000000001</v>
      </c>
      <c r="CL1698">
        <v>0.59416000000000002</v>
      </c>
      <c r="CM1698">
        <v>0.35998999999999998</v>
      </c>
      <c r="CN1698" s="12">
        <f t="shared" si="651"/>
        <v>0.23695652173913043</v>
      </c>
      <c r="CO1698" s="12">
        <f t="shared" si="655"/>
        <v>0.30869565217391304</v>
      </c>
      <c r="CP1698">
        <v>0.375</v>
      </c>
      <c r="CQ1698">
        <v>0.375</v>
      </c>
      <c r="CR1698">
        <v>0.25</v>
      </c>
      <c r="CS1698" s="12">
        <f t="shared" si="656"/>
        <v>0.26325088339222613</v>
      </c>
      <c r="CT1698" s="12">
        <f t="shared" si="657"/>
        <v>0.42402826855123676</v>
      </c>
      <c r="CU1698" s="12">
        <f t="shared" si="658"/>
        <v>0.32332155477031804</v>
      </c>
      <c r="CV1698" s="12">
        <f t="shared" si="659"/>
        <v>0.75</v>
      </c>
      <c r="CW1698" s="12">
        <f t="shared" si="652"/>
        <v>0.52325581395348841</v>
      </c>
      <c r="CX1698" s="12">
        <f t="shared" si="660"/>
        <v>0.6470588235294118</v>
      </c>
      <c r="CY1698" s="12">
        <f t="shared" si="661"/>
        <v>64</v>
      </c>
      <c r="CZ1698" s="12">
        <f t="shared" si="662"/>
        <v>17</v>
      </c>
      <c r="DA1698" s="12">
        <f t="shared" si="663"/>
        <v>0.265625</v>
      </c>
      <c r="DB1698" s="12">
        <f t="shared" si="664"/>
        <v>6.5272727272727273</v>
      </c>
      <c r="DC1698" s="12">
        <v>14</v>
      </c>
      <c r="DD1698" s="12">
        <v>3</v>
      </c>
      <c r="DE1698" s="12">
        <v>21.4</v>
      </c>
      <c r="DF1698" s="12">
        <v>0.21</v>
      </c>
      <c r="DG1698" s="12">
        <v>1</v>
      </c>
      <c r="DH1698" s="12">
        <v>16.2</v>
      </c>
      <c r="DI1698" s="12">
        <v>1</v>
      </c>
      <c r="DJ1698" s="12">
        <v>1.9</v>
      </c>
      <c r="DK1698" s="12">
        <v>1.9</v>
      </c>
      <c r="DL1698" s="12">
        <v>0.14000000000000001</v>
      </c>
      <c r="DM1698" s="18">
        <v>1.1000000000000001</v>
      </c>
      <c r="DN1698" s="12">
        <v>290</v>
      </c>
      <c r="DO1698" s="12">
        <v>374</v>
      </c>
      <c r="DP1698" s="12">
        <v>77.5</v>
      </c>
      <c r="DQ1698" s="12">
        <v>6053</v>
      </c>
      <c r="DR1698" s="12">
        <v>2494</v>
      </c>
      <c r="DS1698" s="12">
        <v>106</v>
      </c>
      <c r="DT1698" s="12">
        <v>119</v>
      </c>
      <c r="DU1698" s="12">
        <v>89.1</v>
      </c>
      <c r="DV1698" s="12">
        <v>131</v>
      </c>
      <c r="DW1698" s="12">
        <v>159</v>
      </c>
      <c r="DX1698" s="12">
        <v>82.4</v>
      </c>
      <c r="DY1698" s="12">
        <v>51</v>
      </c>
      <c r="DZ1698" s="12">
        <v>82</v>
      </c>
      <c r="EA1698" s="12">
        <v>62.2</v>
      </c>
      <c r="EB1698" s="12">
        <v>2</v>
      </c>
      <c r="EC1698" s="12">
        <v>1.7</v>
      </c>
      <c r="ED1698" s="12">
        <v>1</v>
      </c>
      <c r="EE1698" s="12">
        <v>9</v>
      </c>
      <c r="EF1698" s="12">
        <v>22</v>
      </c>
      <c r="EG1698" s="12">
        <v>8</v>
      </c>
      <c r="EH1698" s="12">
        <v>3</v>
      </c>
      <c r="EI1698" s="12">
        <v>27</v>
      </c>
      <c r="EJ1698" s="12">
        <v>1</v>
      </c>
      <c r="EK1698" s="12">
        <v>6</v>
      </c>
      <c r="EL1698" s="12">
        <v>14</v>
      </c>
      <c r="EM1698" s="12">
        <v>3</v>
      </c>
      <c r="EN1698" s="12">
        <v>25</v>
      </c>
      <c r="EO1698" s="12">
        <v>17</v>
      </c>
      <c r="EP1698" s="12">
        <v>2</v>
      </c>
      <c r="EQ1698" s="12">
        <v>1</v>
      </c>
      <c r="ER1698" s="12">
        <v>4</v>
      </c>
      <c r="ES1698" s="12">
        <v>1</v>
      </c>
      <c r="ET1698" s="12">
        <v>0</v>
      </c>
      <c r="EU1698" s="12">
        <v>13</v>
      </c>
      <c r="EV1698" s="12">
        <v>6</v>
      </c>
      <c r="EW1698" s="12">
        <v>7</v>
      </c>
      <c r="EX1698" s="12">
        <v>2</v>
      </c>
      <c r="EY1698" s="12">
        <v>4</v>
      </c>
      <c r="EZ1698" s="12">
        <v>7</v>
      </c>
      <c r="FA1698" s="12">
        <v>16</v>
      </c>
      <c r="FB1698" s="12">
        <v>43.8</v>
      </c>
      <c r="FC1698" s="12">
        <v>14</v>
      </c>
      <c r="FD1698" s="12">
        <v>25</v>
      </c>
      <c r="FE1698" s="12">
        <v>0</v>
      </c>
      <c r="FF1698" s="12">
        <v>45</v>
      </c>
      <c r="FG1698" s="12">
        <v>489</v>
      </c>
      <c r="FH1698" s="12">
        <v>78</v>
      </c>
      <c r="FI1698" s="12">
        <v>205</v>
      </c>
      <c r="FJ1698" s="12">
        <v>168</v>
      </c>
      <c r="FK1698" s="12">
        <v>125</v>
      </c>
      <c r="FL1698" s="12">
        <v>28</v>
      </c>
      <c r="FM1698" s="12">
        <v>10</v>
      </c>
      <c r="FN1698" s="12">
        <v>8</v>
      </c>
      <c r="FO1698" s="12">
        <v>80</v>
      </c>
      <c r="FP1698" s="12">
        <v>299</v>
      </c>
      <c r="FQ1698" s="12">
        <v>1501</v>
      </c>
      <c r="FR1698" s="12">
        <v>700</v>
      </c>
      <c r="FS1698" s="12">
        <v>14</v>
      </c>
      <c r="FT1698" s="12">
        <v>14</v>
      </c>
      <c r="FU1698" s="12">
        <v>3</v>
      </c>
      <c r="FV1698" s="12">
        <v>14</v>
      </c>
      <c r="FW1698" s="12">
        <v>8</v>
      </c>
      <c r="FX1698" s="12">
        <v>0</v>
      </c>
      <c r="FY1698" s="12">
        <v>0</v>
      </c>
      <c r="FZ1698" s="12">
        <v>10</v>
      </c>
      <c r="GA1698" s="12">
        <v>41</v>
      </c>
      <c r="GB1698" s="12">
        <v>11</v>
      </c>
      <c r="GC1698" s="12">
        <v>50</v>
      </c>
      <c r="GD1698">
        <v>7.4193548399999996</v>
      </c>
      <c r="GE1698">
        <v>0.40584416000000001</v>
      </c>
      <c r="GF1698">
        <v>0.41202708999999998</v>
      </c>
      <c r="GG1698" s="12">
        <f t="shared" si="665"/>
        <v>0.23796791443850268</v>
      </c>
      <c r="GH1698" s="12">
        <f t="shared" si="666"/>
        <v>0.31818181818181818</v>
      </c>
      <c r="GI1698">
        <v>0.53846154000000002</v>
      </c>
      <c r="GJ1698">
        <v>0.15384614999999999</v>
      </c>
      <c r="GK1698">
        <v>0.30769231000000002</v>
      </c>
      <c r="GL1698">
        <f t="shared" si="667"/>
        <v>0.41922290388548056</v>
      </c>
      <c r="GM1698">
        <f t="shared" si="668"/>
        <v>0.34355828220858897</v>
      </c>
      <c r="GN1698">
        <f t="shared" si="669"/>
        <v>0.2556237218813906</v>
      </c>
      <c r="GO1698">
        <f t="shared" si="670"/>
        <v>0.46153846153846156</v>
      </c>
      <c r="GP1698" s="12">
        <f t="shared" si="653"/>
        <v>0.47674418604651164</v>
      </c>
      <c r="GQ1698">
        <f t="shared" si="654"/>
        <v>0.6428571428571429</v>
      </c>
      <c r="GR1698">
        <f t="shared" si="671"/>
        <v>36</v>
      </c>
      <c r="GS1698">
        <f t="shared" si="672"/>
        <v>11</v>
      </c>
      <c r="GT1698">
        <f t="shared" si="673"/>
        <v>0.30555555555555558</v>
      </c>
      <c r="GU1698">
        <f t="shared" si="674"/>
        <v>6.4444444444444446</v>
      </c>
    </row>
    <row r="1699" spans="1:203" x14ac:dyDescent="0.2">
      <c r="A1699">
        <v>2022</v>
      </c>
      <c r="B1699" s="2">
        <v>44821</v>
      </c>
      <c r="C1699" s="12" t="s">
        <v>1</v>
      </c>
      <c r="D1699" s="14" t="s">
        <v>6</v>
      </c>
      <c r="E1699" s="4">
        <f t="shared" si="650"/>
        <v>1</v>
      </c>
      <c r="F1699" s="12">
        <v>1</v>
      </c>
      <c r="G1699" s="12">
        <v>2</v>
      </c>
      <c r="H1699" s="16" t="s">
        <v>38</v>
      </c>
      <c r="I1699" s="5" t="s">
        <v>10</v>
      </c>
      <c r="J1699" s="12">
        <v>17</v>
      </c>
      <c r="K1699" s="12">
        <v>7</v>
      </c>
      <c r="L1699" s="12">
        <v>41.2</v>
      </c>
      <c r="M1699" s="12">
        <v>0.06</v>
      </c>
      <c r="N1699" s="12">
        <v>0.14000000000000001</v>
      </c>
      <c r="O1699" s="12">
        <v>19.7</v>
      </c>
      <c r="P1699" s="12">
        <v>0</v>
      </c>
      <c r="Q1699" s="12">
        <v>1.6</v>
      </c>
      <c r="R1699" s="12">
        <v>0.9</v>
      </c>
      <c r="S1699" s="12">
        <v>0.05</v>
      </c>
      <c r="T1699" s="17">
        <v>-0.6</v>
      </c>
      <c r="U1699" s="12">
        <v>436</v>
      </c>
      <c r="V1699" s="12">
        <v>535</v>
      </c>
      <c r="W1699" s="12">
        <v>81.5</v>
      </c>
      <c r="X1699" s="12">
        <v>8252</v>
      </c>
      <c r="Y1699" s="12">
        <v>3114</v>
      </c>
      <c r="Z1699" s="12">
        <v>188</v>
      </c>
      <c r="AA1699" s="12">
        <v>205</v>
      </c>
      <c r="AB1699" s="12">
        <v>91.7</v>
      </c>
      <c r="AC1699" s="12">
        <v>177</v>
      </c>
      <c r="AD1699" s="12">
        <v>205</v>
      </c>
      <c r="AE1699" s="12">
        <v>86.3</v>
      </c>
      <c r="AF1699" s="12">
        <v>62</v>
      </c>
      <c r="AG1699" s="12">
        <v>104</v>
      </c>
      <c r="AH1699" s="12">
        <v>59.6</v>
      </c>
      <c r="AI1699" s="12">
        <v>1</v>
      </c>
      <c r="AJ1699" s="12">
        <v>0.7</v>
      </c>
      <c r="AK1699" s="12">
        <v>1.2</v>
      </c>
      <c r="AL1699" s="12">
        <v>15</v>
      </c>
      <c r="AM1699" s="12">
        <v>39</v>
      </c>
      <c r="AN1699" s="12">
        <v>7</v>
      </c>
      <c r="AO1699" s="12">
        <v>2</v>
      </c>
      <c r="AP1699" s="12">
        <v>46</v>
      </c>
      <c r="AQ1699" s="12">
        <v>1</v>
      </c>
      <c r="AR1699" s="12">
        <v>6</v>
      </c>
      <c r="AS1699" s="12">
        <v>29</v>
      </c>
      <c r="AT1699" s="12">
        <v>6</v>
      </c>
      <c r="AU1699" s="12">
        <v>33</v>
      </c>
      <c r="AV1699" s="12">
        <v>23</v>
      </c>
      <c r="AW1699" s="12">
        <v>5</v>
      </c>
      <c r="AX1699" s="12">
        <v>1</v>
      </c>
      <c r="AY1699" s="12">
        <v>1</v>
      </c>
      <c r="AZ1699" s="12">
        <v>1</v>
      </c>
      <c r="BA1699" s="12">
        <v>2</v>
      </c>
      <c r="BB1699" s="12">
        <v>10</v>
      </c>
      <c r="BC1699" s="12">
        <v>7</v>
      </c>
      <c r="BD1699" s="12">
        <v>4</v>
      </c>
      <c r="BE1699" s="12">
        <v>4</v>
      </c>
      <c r="BF1699" s="12">
        <v>2</v>
      </c>
      <c r="BG1699" s="12">
        <v>4</v>
      </c>
      <c r="BH1699" s="12">
        <v>15</v>
      </c>
      <c r="BI1699" s="12">
        <v>26.7</v>
      </c>
      <c r="BJ1699" s="12">
        <v>7</v>
      </c>
      <c r="BK1699" s="12">
        <v>9</v>
      </c>
      <c r="BL1699" s="12">
        <v>1</v>
      </c>
      <c r="BM1699" s="12">
        <v>59</v>
      </c>
      <c r="BN1699" s="12">
        <v>624</v>
      </c>
      <c r="BO1699" s="12">
        <v>65</v>
      </c>
      <c r="BP1699" s="12">
        <v>206</v>
      </c>
      <c r="BQ1699" s="12">
        <v>244</v>
      </c>
      <c r="BR1699" s="12">
        <v>177</v>
      </c>
      <c r="BS1699" s="12">
        <v>24</v>
      </c>
      <c r="BT1699" s="12">
        <v>20</v>
      </c>
      <c r="BU1699" s="12">
        <v>10</v>
      </c>
      <c r="BV1699" s="12">
        <v>50</v>
      </c>
      <c r="BW1699" s="12">
        <v>374</v>
      </c>
      <c r="BX1699" s="12">
        <v>1944</v>
      </c>
      <c r="BY1699" s="12">
        <v>895</v>
      </c>
      <c r="BZ1699" s="12">
        <v>18</v>
      </c>
      <c r="CA1699" s="12">
        <v>15</v>
      </c>
      <c r="CB1699" s="12">
        <v>1</v>
      </c>
      <c r="CC1699" s="12">
        <v>13</v>
      </c>
      <c r="CD1699" s="12">
        <v>6</v>
      </c>
      <c r="CE1699" s="12">
        <v>1</v>
      </c>
      <c r="CF1699" s="12">
        <v>0</v>
      </c>
      <c r="CG1699" s="12">
        <v>6</v>
      </c>
      <c r="CH1699" s="12">
        <v>55</v>
      </c>
      <c r="CI1699" s="12">
        <v>5</v>
      </c>
      <c r="CJ1699" s="12">
        <v>31.3</v>
      </c>
      <c r="CK1699">
        <v>11.8438</v>
      </c>
      <c r="CL1699">
        <v>0.61458000000000002</v>
      </c>
      <c r="CM1699">
        <v>0.37735999999999997</v>
      </c>
      <c r="CN1699" s="12">
        <f t="shared" si="651"/>
        <v>0.20747663551401868</v>
      </c>
      <c r="CO1699" s="12">
        <f t="shared" si="655"/>
        <v>0.38317757009345793</v>
      </c>
      <c r="CP1699">
        <v>0.4</v>
      </c>
      <c r="CQ1699">
        <v>0.4</v>
      </c>
      <c r="CR1699">
        <v>0.2</v>
      </c>
      <c r="CS1699" s="12">
        <f t="shared" si="656"/>
        <v>0.33012820512820512</v>
      </c>
      <c r="CT1699" s="12">
        <f t="shared" si="657"/>
        <v>0.39102564102564102</v>
      </c>
      <c r="CU1699" s="12">
        <f t="shared" si="658"/>
        <v>0.28365384615384615</v>
      </c>
      <c r="CV1699" s="12">
        <f t="shared" si="659"/>
        <v>0.7</v>
      </c>
      <c r="CW1699" s="12">
        <f t="shared" si="652"/>
        <v>0.49549549549549549</v>
      </c>
      <c r="CX1699" s="12">
        <f t="shared" si="660"/>
        <v>0.88235294117647056</v>
      </c>
      <c r="CY1699" s="12">
        <f t="shared" si="661"/>
        <v>54</v>
      </c>
      <c r="CZ1699" s="12">
        <f t="shared" si="662"/>
        <v>8</v>
      </c>
      <c r="DA1699" s="12">
        <f t="shared" si="663"/>
        <v>0.14814814814814814</v>
      </c>
      <c r="DB1699" s="12">
        <f t="shared" si="664"/>
        <v>7.3898305084745761</v>
      </c>
      <c r="DC1699" s="12">
        <v>8</v>
      </c>
      <c r="DD1699" s="12">
        <v>3</v>
      </c>
      <c r="DE1699" s="12">
        <v>37.5</v>
      </c>
      <c r="DF1699" s="12">
        <v>0.25</v>
      </c>
      <c r="DG1699" s="12">
        <v>0.67</v>
      </c>
      <c r="DH1699" s="12">
        <v>17</v>
      </c>
      <c r="DI1699" s="12">
        <v>0</v>
      </c>
      <c r="DJ1699" s="12">
        <v>0.6</v>
      </c>
      <c r="DK1699" s="12">
        <v>0.6</v>
      </c>
      <c r="DL1699" s="12">
        <v>7.0000000000000007E-2</v>
      </c>
      <c r="DM1699" s="18">
        <v>1.4</v>
      </c>
      <c r="DN1699" s="12">
        <v>288</v>
      </c>
      <c r="DO1699" s="12">
        <v>379</v>
      </c>
      <c r="DP1699" s="12">
        <v>76</v>
      </c>
      <c r="DQ1699" s="12">
        <v>5912</v>
      </c>
      <c r="DR1699" s="12">
        <v>2568</v>
      </c>
      <c r="DS1699" s="12">
        <v>103</v>
      </c>
      <c r="DT1699" s="12">
        <v>124</v>
      </c>
      <c r="DU1699" s="12">
        <v>83.1</v>
      </c>
      <c r="DV1699" s="12">
        <v>141</v>
      </c>
      <c r="DW1699" s="12">
        <v>169</v>
      </c>
      <c r="DX1699" s="12">
        <v>83.4</v>
      </c>
      <c r="DY1699" s="12">
        <v>42</v>
      </c>
      <c r="DZ1699" s="12">
        <v>78</v>
      </c>
      <c r="EA1699" s="12">
        <v>53.8</v>
      </c>
      <c r="EB1699" s="12">
        <v>1</v>
      </c>
      <c r="EC1699" s="12">
        <v>0.2</v>
      </c>
      <c r="ED1699" s="12">
        <v>0.6</v>
      </c>
      <c r="EE1699" s="12">
        <v>6</v>
      </c>
      <c r="EF1699" s="12">
        <v>32</v>
      </c>
      <c r="EG1699" s="12">
        <v>6</v>
      </c>
      <c r="EH1699" s="12">
        <v>1</v>
      </c>
      <c r="EI1699" s="12">
        <v>35</v>
      </c>
      <c r="EJ1699" s="12">
        <v>4</v>
      </c>
      <c r="EK1699" s="12">
        <v>2</v>
      </c>
      <c r="EL1699" s="12">
        <v>13</v>
      </c>
      <c r="EM1699" s="12">
        <v>4</v>
      </c>
      <c r="EN1699" s="12">
        <v>13</v>
      </c>
      <c r="EO1699" s="12">
        <v>10</v>
      </c>
      <c r="EP1699" s="12">
        <v>1</v>
      </c>
      <c r="EQ1699" s="12">
        <v>1</v>
      </c>
      <c r="ER1699" s="12">
        <v>0</v>
      </c>
      <c r="ES1699" s="12">
        <v>0</v>
      </c>
      <c r="ET1699" s="12">
        <v>1</v>
      </c>
      <c r="EU1699" s="12">
        <v>13</v>
      </c>
      <c r="EV1699" s="12">
        <v>7</v>
      </c>
      <c r="EW1699" s="12">
        <v>4</v>
      </c>
      <c r="EX1699" s="12">
        <v>7</v>
      </c>
      <c r="EY1699" s="12">
        <v>2</v>
      </c>
      <c r="EZ1699" s="12">
        <v>7</v>
      </c>
      <c r="FA1699" s="12">
        <v>17</v>
      </c>
      <c r="FB1699" s="12">
        <v>41.2</v>
      </c>
      <c r="FC1699" s="12">
        <v>11</v>
      </c>
      <c r="FD1699" s="12">
        <v>23</v>
      </c>
      <c r="FE1699" s="12">
        <v>0</v>
      </c>
      <c r="FF1699" s="12">
        <v>41</v>
      </c>
      <c r="FG1699" s="12">
        <v>478</v>
      </c>
      <c r="FH1699" s="12">
        <v>59</v>
      </c>
      <c r="FI1699" s="12">
        <v>163</v>
      </c>
      <c r="FJ1699" s="12">
        <v>213</v>
      </c>
      <c r="FK1699" s="12">
        <v>111</v>
      </c>
      <c r="FL1699" s="12">
        <v>14</v>
      </c>
      <c r="FM1699" s="12">
        <v>17</v>
      </c>
      <c r="FN1699" s="12">
        <v>11</v>
      </c>
      <c r="FO1699" s="12">
        <v>64.7</v>
      </c>
      <c r="FP1699" s="12">
        <v>285</v>
      </c>
      <c r="FQ1699" s="12">
        <v>1529</v>
      </c>
      <c r="FR1699" s="12">
        <v>764</v>
      </c>
      <c r="FS1699" s="12">
        <v>17</v>
      </c>
      <c r="FT1699" s="12">
        <v>14</v>
      </c>
      <c r="FU1699" s="12">
        <v>6</v>
      </c>
      <c r="FV1699" s="12">
        <v>13</v>
      </c>
      <c r="FW1699" s="12">
        <v>6</v>
      </c>
      <c r="FX1699" s="12">
        <v>1</v>
      </c>
      <c r="FY1699" s="12">
        <v>0</v>
      </c>
      <c r="FZ1699" s="12">
        <v>12</v>
      </c>
      <c r="GA1699" s="12">
        <v>56</v>
      </c>
      <c r="GB1699" s="12">
        <v>11</v>
      </c>
      <c r="GC1699" s="12">
        <v>68.8</v>
      </c>
      <c r="GD1699">
        <v>9.0677966100000003</v>
      </c>
      <c r="GE1699">
        <v>0.38541667000000002</v>
      </c>
      <c r="GF1699">
        <v>0.43437077000000002</v>
      </c>
      <c r="GG1699" s="12">
        <f t="shared" si="665"/>
        <v>0.22163588390501318</v>
      </c>
      <c r="GH1699" s="12">
        <f t="shared" si="666"/>
        <v>0.32717678100263853</v>
      </c>
      <c r="GI1699">
        <v>0.30769231000000002</v>
      </c>
      <c r="GJ1699">
        <v>0.53846154000000002</v>
      </c>
      <c r="GK1699">
        <v>0.15384614999999999</v>
      </c>
      <c r="GL1699">
        <f t="shared" si="667"/>
        <v>0.34100418410041838</v>
      </c>
      <c r="GM1699">
        <f t="shared" si="668"/>
        <v>0.44560669456066948</v>
      </c>
      <c r="GN1699">
        <f t="shared" si="669"/>
        <v>0.23221757322175732</v>
      </c>
      <c r="GO1699">
        <f t="shared" si="670"/>
        <v>0.53846153846153844</v>
      </c>
      <c r="GP1699" s="12">
        <f t="shared" si="653"/>
        <v>0.50450450450450446</v>
      </c>
      <c r="GQ1699">
        <f t="shared" si="654"/>
        <v>0.75</v>
      </c>
      <c r="GR1699">
        <f t="shared" si="671"/>
        <v>46</v>
      </c>
      <c r="GS1699">
        <f t="shared" si="672"/>
        <v>12</v>
      </c>
      <c r="GT1699">
        <f t="shared" si="673"/>
        <v>0.2608695652173913</v>
      </c>
      <c r="GU1699">
        <f t="shared" si="674"/>
        <v>7.024390243902439</v>
      </c>
    </row>
    <row r="1700" spans="1:203" x14ac:dyDescent="0.2">
      <c r="A1700">
        <v>2022</v>
      </c>
      <c r="B1700" s="2">
        <v>44835</v>
      </c>
      <c r="C1700" s="12" t="s">
        <v>5</v>
      </c>
      <c r="D1700" s="15" t="s">
        <v>20</v>
      </c>
      <c r="E1700" s="4">
        <f t="shared" si="650"/>
        <v>-0.79999999999999982</v>
      </c>
      <c r="F1700" s="12">
        <v>1</v>
      </c>
      <c r="G1700" s="12">
        <v>1</v>
      </c>
      <c r="H1700" s="16" t="s">
        <v>38</v>
      </c>
      <c r="I1700" s="5" t="s">
        <v>28</v>
      </c>
      <c r="J1700" s="12">
        <v>11</v>
      </c>
      <c r="K1700" s="12">
        <v>5</v>
      </c>
      <c r="L1700" s="12">
        <v>45.5</v>
      </c>
      <c r="M1700" s="12">
        <v>0.09</v>
      </c>
      <c r="N1700" s="12">
        <v>0.2</v>
      </c>
      <c r="O1700" s="12">
        <v>17.100000000000001</v>
      </c>
      <c r="P1700" s="12">
        <v>0</v>
      </c>
      <c r="Q1700" s="12">
        <v>1.6</v>
      </c>
      <c r="R1700" s="12">
        <v>1.6</v>
      </c>
      <c r="S1700" s="12">
        <v>0.15</v>
      </c>
      <c r="T1700" s="17">
        <v>-0.6</v>
      </c>
      <c r="U1700" s="12">
        <v>313</v>
      </c>
      <c r="V1700" s="12">
        <v>408</v>
      </c>
      <c r="W1700" s="12">
        <v>76.7</v>
      </c>
      <c r="X1700" s="12">
        <v>6084</v>
      </c>
      <c r="Y1700" s="12">
        <v>2339</v>
      </c>
      <c r="Z1700" s="12">
        <v>123</v>
      </c>
      <c r="AA1700" s="12">
        <v>141</v>
      </c>
      <c r="AB1700" s="12">
        <v>87.2</v>
      </c>
      <c r="AC1700" s="12">
        <v>146</v>
      </c>
      <c r="AD1700" s="12">
        <v>169</v>
      </c>
      <c r="AE1700" s="12">
        <v>86.4</v>
      </c>
      <c r="AF1700" s="12">
        <v>41</v>
      </c>
      <c r="AG1700" s="12">
        <v>83</v>
      </c>
      <c r="AH1700" s="12">
        <v>49.4</v>
      </c>
      <c r="AI1700" s="12">
        <v>1</v>
      </c>
      <c r="AJ1700" s="12">
        <v>1.5</v>
      </c>
      <c r="AK1700" s="12">
        <v>1.4</v>
      </c>
      <c r="AL1700" s="12">
        <v>9</v>
      </c>
      <c r="AM1700" s="12">
        <v>23</v>
      </c>
      <c r="AN1700" s="12">
        <v>8</v>
      </c>
      <c r="AO1700" s="12">
        <v>2</v>
      </c>
      <c r="AP1700" s="12">
        <v>38</v>
      </c>
      <c r="AQ1700" s="12">
        <v>3</v>
      </c>
      <c r="AR1700" s="12">
        <v>9</v>
      </c>
      <c r="AS1700" s="12">
        <v>18</v>
      </c>
      <c r="AT1700" s="12">
        <v>3</v>
      </c>
      <c r="AU1700" s="12">
        <v>19</v>
      </c>
      <c r="AV1700" s="12">
        <v>16</v>
      </c>
      <c r="AW1700" s="12">
        <v>1</v>
      </c>
      <c r="AX1700" s="12">
        <v>1</v>
      </c>
      <c r="AY1700" s="12">
        <v>0</v>
      </c>
      <c r="AZ1700" s="12">
        <v>0</v>
      </c>
      <c r="BA1700" s="12">
        <v>1</v>
      </c>
      <c r="BB1700" s="12">
        <v>12</v>
      </c>
      <c r="BC1700" s="12">
        <v>5</v>
      </c>
      <c r="BD1700" s="12">
        <v>8</v>
      </c>
      <c r="BE1700" s="12">
        <v>4</v>
      </c>
      <c r="BF1700" s="12">
        <v>0</v>
      </c>
      <c r="BG1700" s="12">
        <v>8</v>
      </c>
      <c r="BH1700" s="12">
        <v>16</v>
      </c>
      <c r="BI1700" s="12">
        <v>50</v>
      </c>
      <c r="BJ1700" s="12">
        <v>21</v>
      </c>
      <c r="BK1700" s="12">
        <v>11</v>
      </c>
      <c r="BL1700" s="12">
        <v>0</v>
      </c>
      <c r="BM1700" s="12">
        <v>37</v>
      </c>
      <c r="BN1700" s="12">
        <v>507</v>
      </c>
      <c r="BO1700" s="12">
        <v>48</v>
      </c>
      <c r="BP1700" s="12">
        <v>174</v>
      </c>
      <c r="BQ1700" s="12">
        <v>245</v>
      </c>
      <c r="BR1700" s="12">
        <v>104</v>
      </c>
      <c r="BS1700" s="12">
        <v>15</v>
      </c>
      <c r="BT1700" s="12">
        <v>21</v>
      </c>
      <c r="BU1700" s="12">
        <v>10</v>
      </c>
      <c r="BV1700" s="12">
        <v>47.6</v>
      </c>
      <c r="BW1700" s="12">
        <v>333</v>
      </c>
      <c r="BX1700" s="12">
        <v>1778</v>
      </c>
      <c r="BY1700" s="12">
        <v>872</v>
      </c>
      <c r="BZ1700" s="12">
        <v>22</v>
      </c>
      <c r="CA1700" s="12">
        <v>13</v>
      </c>
      <c r="CB1700" s="12">
        <v>2</v>
      </c>
      <c r="CC1700" s="12">
        <v>6</v>
      </c>
      <c r="CD1700" s="12">
        <v>7</v>
      </c>
      <c r="CE1700" s="12">
        <v>1</v>
      </c>
      <c r="CF1700" s="12">
        <v>0</v>
      </c>
      <c r="CG1700" s="12">
        <v>13</v>
      </c>
      <c r="CH1700" s="12">
        <v>55</v>
      </c>
      <c r="CI1700" s="12">
        <v>5</v>
      </c>
      <c r="CJ1700" s="12">
        <v>41.7</v>
      </c>
      <c r="CK1700">
        <v>12.1228</v>
      </c>
      <c r="CL1700">
        <v>0.36620000000000003</v>
      </c>
      <c r="CM1700">
        <v>0.38445000000000001</v>
      </c>
      <c r="CN1700" s="12">
        <f t="shared" si="651"/>
        <v>0.23284313725490197</v>
      </c>
      <c r="CO1700" s="12">
        <f t="shared" si="655"/>
        <v>0.34558823529411764</v>
      </c>
      <c r="CP1700">
        <v>0.66666999999999998</v>
      </c>
      <c r="CQ1700">
        <v>0.33333000000000002</v>
      </c>
      <c r="CR1700">
        <v>0</v>
      </c>
      <c r="CS1700" s="12">
        <f t="shared" si="656"/>
        <v>0.34319526627218933</v>
      </c>
      <c r="CT1700" s="12">
        <f t="shared" si="657"/>
        <v>0.4832347140039448</v>
      </c>
      <c r="CU1700" s="12">
        <f t="shared" si="658"/>
        <v>0.20512820512820512</v>
      </c>
      <c r="CV1700" s="12">
        <f t="shared" si="659"/>
        <v>0.41666666666666669</v>
      </c>
      <c r="CW1700" s="12">
        <f t="shared" si="652"/>
        <v>0.47826086956521741</v>
      </c>
      <c r="CX1700" s="12">
        <f t="shared" si="660"/>
        <v>0.81818181818181823</v>
      </c>
      <c r="CY1700" s="12">
        <f t="shared" si="661"/>
        <v>36</v>
      </c>
      <c r="CZ1700" s="12">
        <f t="shared" si="662"/>
        <v>10</v>
      </c>
      <c r="DA1700" s="12">
        <f t="shared" si="663"/>
        <v>0.27777777777777779</v>
      </c>
      <c r="DB1700" s="12">
        <f t="shared" si="664"/>
        <v>8.4594594594594597</v>
      </c>
      <c r="DC1700" s="12">
        <v>14</v>
      </c>
      <c r="DD1700" s="12">
        <v>6</v>
      </c>
      <c r="DE1700" s="12">
        <v>42.9</v>
      </c>
      <c r="DF1700" s="12">
        <v>0</v>
      </c>
      <c r="DG1700" s="12">
        <v>0</v>
      </c>
      <c r="DH1700" s="12">
        <v>21.5</v>
      </c>
      <c r="DI1700" s="12">
        <v>1</v>
      </c>
      <c r="DJ1700" s="12">
        <v>2.4</v>
      </c>
      <c r="DK1700" s="12">
        <v>0.8</v>
      </c>
      <c r="DL1700" s="12">
        <v>0.06</v>
      </c>
      <c r="DM1700" s="17">
        <v>-1.4</v>
      </c>
      <c r="DN1700" s="12">
        <v>607</v>
      </c>
      <c r="DO1700" s="12">
        <v>691</v>
      </c>
      <c r="DP1700" s="12">
        <v>87.8</v>
      </c>
      <c r="DQ1700" s="12">
        <v>9730</v>
      </c>
      <c r="DR1700" s="12">
        <v>3248</v>
      </c>
      <c r="DS1700" s="12">
        <v>285</v>
      </c>
      <c r="DT1700" s="12">
        <v>306</v>
      </c>
      <c r="DU1700" s="12">
        <v>93.1</v>
      </c>
      <c r="DV1700" s="12">
        <v>255</v>
      </c>
      <c r="DW1700" s="12">
        <v>282</v>
      </c>
      <c r="DX1700" s="12">
        <v>90.4</v>
      </c>
      <c r="DY1700" s="12">
        <v>39</v>
      </c>
      <c r="DZ1700" s="12">
        <v>54</v>
      </c>
      <c r="EA1700" s="12">
        <v>72.2</v>
      </c>
      <c r="EB1700" s="12">
        <v>0</v>
      </c>
      <c r="EC1700" s="12">
        <v>0.7</v>
      </c>
      <c r="ED1700" s="12">
        <v>0.9</v>
      </c>
      <c r="EE1700" s="12">
        <v>10</v>
      </c>
      <c r="EF1700" s="12">
        <v>51</v>
      </c>
      <c r="EG1700" s="12">
        <v>5</v>
      </c>
      <c r="EH1700" s="12">
        <v>2</v>
      </c>
      <c r="EI1700" s="12">
        <v>52</v>
      </c>
      <c r="EJ1700" s="12">
        <v>2</v>
      </c>
      <c r="EK1700" s="12">
        <v>4</v>
      </c>
      <c r="EL1700" s="12">
        <v>13</v>
      </c>
      <c r="EM1700" s="12">
        <v>2</v>
      </c>
      <c r="EN1700" s="12">
        <v>26</v>
      </c>
      <c r="EO1700" s="12">
        <v>17</v>
      </c>
      <c r="EP1700" s="12">
        <v>2</v>
      </c>
      <c r="EQ1700" s="12">
        <v>0</v>
      </c>
      <c r="ER1700" s="12">
        <v>3</v>
      </c>
      <c r="ES1700" s="12">
        <v>4</v>
      </c>
      <c r="ET1700" s="12">
        <v>0</v>
      </c>
      <c r="EU1700" s="12">
        <v>14</v>
      </c>
      <c r="EV1700" s="12">
        <v>9</v>
      </c>
      <c r="EW1700" s="12">
        <v>3</v>
      </c>
      <c r="EX1700" s="12">
        <v>11</v>
      </c>
      <c r="EY1700" s="12">
        <v>0</v>
      </c>
      <c r="EZ1700" s="12">
        <v>7</v>
      </c>
      <c r="FA1700" s="12">
        <v>17</v>
      </c>
      <c r="FB1700" s="12">
        <v>41.2</v>
      </c>
      <c r="FC1700" s="12">
        <v>19</v>
      </c>
      <c r="FD1700" s="12">
        <v>13</v>
      </c>
      <c r="FE1700" s="12">
        <v>0</v>
      </c>
      <c r="FF1700" s="12">
        <v>63</v>
      </c>
      <c r="FG1700" s="12">
        <v>807</v>
      </c>
      <c r="FH1700" s="12">
        <v>46</v>
      </c>
      <c r="FI1700" s="12">
        <v>183</v>
      </c>
      <c r="FJ1700" s="12">
        <v>449</v>
      </c>
      <c r="FK1700" s="12">
        <v>180</v>
      </c>
      <c r="FL1700" s="12">
        <v>19</v>
      </c>
      <c r="FM1700" s="12">
        <v>17</v>
      </c>
      <c r="FN1700" s="12">
        <v>8</v>
      </c>
      <c r="FO1700" s="12">
        <v>47.1</v>
      </c>
      <c r="FP1700" s="12">
        <v>412</v>
      </c>
      <c r="FQ1700" s="12">
        <v>2296</v>
      </c>
      <c r="FR1700" s="12">
        <v>1141</v>
      </c>
      <c r="FS1700" s="12">
        <v>18</v>
      </c>
      <c r="FT1700" s="12">
        <v>21</v>
      </c>
      <c r="FU1700" s="12">
        <v>7</v>
      </c>
      <c r="FV1700" s="12">
        <v>20</v>
      </c>
      <c r="FW1700" s="12">
        <v>4</v>
      </c>
      <c r="FX1700" s="12">
        <v>2</v>
      </c>
      <c r="FY1700" s="12">
        <v>0</v>
      </c>
      <c r="FZ1700" s="12">
        <v>11</v>
      </c>
      <c r="GA1700" s="12">
        <v>60</v>
      </c>
      <c r="GB1700" s="12">
        <v>7</v>
      </c>
      <c r="GC1700" s="12">
        <v>58.3</v>
      </c>
      <c r="GD1700">
        <v>7.1578947399999997</v>
      </c>
      <c r="GE1700">
        <v>0.63380281999999999</v>
      </c>
      <c r="GF1700">
        <v>0.33381295</v>
      </c>
      <c r="GG1700" s="12">
        <f t="shared" si="665"/>
        <v>8.6830680173661356E-2</v>
      </c>
      <c r="GH1700" s="12">
        <f t="shared" si="666"/>
        <v>0.44283646888567296</v>
      </c>
      <c r="GI1700">
        <v>0.21428570999999999</v>
      </c>
      <c r="GJ1700">
        <v>0.78571429000000004</v>
      </c>
      <c r="GK1700">
        <v>0</v>
      </c>
      <c r="GL1700">
        <f t="shared" si="667"/>
        <v>0.22676579925650558</v>
      </c>
      <c r="GM1700">
        <f t="shared" si="668"/>
        <v>0.55638166047087978</v>
      </c>
      <c r="GN1700">
        <f t="shared" si="669"/>
        <v>0.22304832713754646</v>
      </c>
      <c r="GO1700">
        <f t="shared" si="670"/>
        <v>0.6428571428571429</v>
      </c>
      <c r="GP1700" s="12">
        <f t="shared" si="653"/>
        <v>0.52173913043478259</v>
      </c>
      <c r="GQ1700">
        <f t="shared" si="654"/>
        <v>0.7142857142857143</v>
      </c>
      <c r="GR1700">
        <f t="shared" si="671"/>
        <v>72</v>
      </c>
      <c r="GS1700">
        <f t="shared" si="672"/>
        <v>12</v>
      </c>
      <c r="GT1700">
        <f t="shared" si="673"/>
        <v>0.16666666666666666</v>
      </c>
      <c r="GU1700">
        <f t="shared" si="674"/>
        <v>9.6349206349206344</v>
      </c>
    </row>
    <row r="1701" spans="1:203" x14ac:dyDescent="0.2">
      <c r="A1701">
        <v>2022</v>
      </c>
      <c r="B1701" s="2">
        <v>44843</v>
      </c>
      <c r="C1701" s="12" t="s">
        <v>1</v>
      </c>
      <c r="D1701" s="13" t="s">
        <v>2</v>
      </c>
      <c r="E1701" s="4">
        <f t="shared" si="650"/>
        <v>0.89999999999999991</v>
      </c>
      <c r="F1701" s="12">
        <v>3</v>
      </c>
      <c r="G1701" s="12">
        <v>1</v>
      </c>
      <c r="H1701" s="16" t="s">
        <v>38</v>
      </c>
      <c r="I1701" s="5" t="s">
        <v>33</v>
      </c>
      <c r="J1701" s="12">
        <v>18</v>
      </c>
      <c r="K1701" s="12">
        <v>4</v>
      </c>
      <c r="L1701" s="12">
        <v>22.2</v>
      </c>
      <c r="M1701" s="12">
        <v>0.17</v>
      </c>
      <c r="N1701" s="12">
        <v>0.75</v>
      </c>
      <c r="O1701" s="12">
        <v>16.399999999999999</v>
      </c>
      <c r="P1701" s="12">
        <v>0</v>
      </c>
      <c r="Q1701" s="12">
        <v>1.7</v>
      </c>
      <c r="R1701" s="12">
        <v>1.7</v>
      </c>
      <c r="S1701" s="12">
        <v>0.09</v>
      </c>
      <c r="T1701" s="18">
        <v>1.3</v>
      </c>
      <c r="U1701" s="12">
        <v>319</v>
      </c>
      <c r="V1701" s="12">
        <v>424</v>
      </c>
      <c r="W1701" s="12">
        <v>75.2</v>
      </c>
      <c r="X1701" s="12">
        <v>6609</v>
      </c>
      <c r="Y1701" s="12">
        <v>2786</v>
      </c>
      <c r="Z1701" s="12">
        <v>123</v>
      </c>
      <c r="AA1701" s="12">
        <v>142</v>
      </c>
      <c r="AB1701" s="12">
        <v>86.6</v>
      </c>
      <c r="AC1701" s="12">
        <v>131</v>
      </c>
      <c r="AD1701" s="12">
        <v>152</v>
      </c>
      <c r="AE1701" s="12">
        <v>86.2</v>
      </c>
      <c r="AF1701" s="12">
        <v>58</v>
      </c>
      <c r="AG1701" s="12">
        <v>99</v>
      </c>
      <c r="AH1701" s="12">
        <v>58.6</v>
      </c>
      <c r="AI1701" s="12">
        <v>3</v>
      </c>
      <c r="AJ1701" s="12">
        <v>1.7</v>
      </c>
      <c r="AK1701" s="12">
        <v>1.7</v>
      </c>
      <c r="AL1701" s="12">
        <v>17</v>
      </c>
      <c r="AM1701" s="12">
        <v>39</v>
      </c>
      <c r="AN1701" s="12">
        <v>12</v>
      </c>
      <c r="AO1701" s="12">
        <v>3</v>
      </c>
      <c r="AP1701" s="12">
        <v>44</v>
      </c>
      <c r="AQ1701" s="12">
        <v>2</v>
      </c>
      <c r="AR1701" s="12">
        <v>6</v>
      </c>
      <c r="AS1701" s="12">
        <v>27</v>
      </c>
      <c r="AT1701" s="12">
        <v>8</v>
      </c>
      <c r="AU1701" s="12">
        <v>35</v>
      </c>
      <c r="AV1701" s="12">
        <v>27</v>
      </c>
      <c r="AW1701" s="12">
        <v>4</v>
      </c>
      <c r="AX1701" s="12">
        <v>4</v>
      </c>
      <c r="AY1701" s="12">
        <v>0</v>
      </c>
      <c r="AZ1701" s="12">
        <v>0</v>
      </c>
      <c r="BA1701" s="12">
        <v>0</v>
      </c>
      <c r="BB1701" s="12">
        <v>11</v>
      </c>
      <c r="BC1701" s="12">
        <v>4</v>
      </c>
      <c r="BD1701" s="12">
        <v>6</v>
      </c>
      <c r="BE1701" s="12">
        <v>5</v>
      </c>
      <c r="BF1701" s="12">
        <v>0</v>
      </c>
      <c r="BG1701" s="12">
        <v>6</v>
      </c>
      <c r="BH1701" s="12">
        <v>11</v>
      </c>
      <c r="BI1701" s="12">
        <v>54.5</v>
      </c>
      <c r="BJ1701" s="12">
        <v>14</v>
      </c>
      <c r="BK1701" s="12">
        <v>22</v>
      </c>
      <c r="BL1701" s="12">
        <v>0</v>
      </c>
      <c r="BM1701" s="12">
        <v>49</v>
      </c>
      <c r="BN1701" s="12">
        <v>531</v>
      </c>
      <c r="BO1701" s="12">
        <v>60</v>
      </c>
      <c r="BP1701" s="12">
        <v>178</v>
      </c>
      <c r="BQ1701" s="12">
        <v>201</v>
      </c>
      <c r="BR1701" s="12">
        <v>156</v>
      </c>
      <c r="BS1701" s="12">
        <v>36</v>
      </c>
      <c r="BT1701" s="12">
        <v>24</v>
      </c>
      <c r="BU1701" s="12">
        <v>13</v>
      </c>
      <c r="BV1701" s="12">
        <v>54.2</v>
      </c>
      <c r="BW1701" s="12">
        <v>301</v>
      </c>
      <c r="BX1701" s="12">
        <v>1819</v>
      </c>
      <c r="BY1701" s="12">
        <v>941</v>
      </c>
      <c r="BZ1701" s="12">
        <v>27</v>
      </c>
      <c r="CA1701" s="12">
        <v>12</v>
      </c>
      <c r="CB1701" s="12">
        <v>9</v>
      </c>
      <c r="CC1701" s="12">
        <v>14</v>
      </c>
      <c r="CD1701" s="12">
        <v>7</v>
      </c>
      <c r="CE1701" s="12">
        <v>1</v>
      </c>
      <c r="CF1701" s="12">
        <v>0</v>
      </c>
      <c r="CG1701" s="12">
        <v>12</v>
      </c>
      <c r="CH1701" s="12">
        <v>48</v>
      </c>
      <c r="CI1701" s="12">
        <v>14</v>
      </c>
      <c r="CJ1701" s="12">
        <v>43.8</v>
      </c>
      <c r="CK1701">
        <v>7.5762700000000001</v>
      </c>
      <c r="CL1701">
        <v>0.54930000000000001</v>
      </c>
      <c r="CM1701">
        <v>0.42154999999999998</v>
      </c>
      <c r="CN1701" s="12">
        <f t="shared" si="651"/>
        <v>0.25235849056603776</v>
      </c>
      <c r="CO1701" s="12">
        <f t="shared" si="655"/>
        <v>0.33490566037735847</v>
      </c>
      <c r="CP1701">
        <v>0.54544999999999999</v>
      </c>
      <c r="CQ1701">
        <v>0.45455000000000001</v>
      </c>
      <c r="CR1701">
        <v>0</v>
      </c>
      <c r="CS1701" s="12">
        <f t="shared" si="656"/>
        <v>0.3352165725047081</v>
      </c>
      <c r="CT1701" s="12">
        <f t="shared" si="657"/>
        <v>0.37853107344632769</v>
      </c>
      <c r="CU1701" s="12">
        <f t="shared" si="658"/>
        <v>0.29378531073446329</v>
      </c>
      <c r="CV1701" s="12">
        <f t="shared" si="659"/>
        <v>0.36363636363636365</v>
      </c>
      <c r="CW1701" s="12">
        <f t="shared" si="652"/>
        <v>0.51063829787234039</v>
      </c>
      <c r="CX1701" s="12">
        <f t="shared" si="660"/>
        <v>0.94444444444444442</v>
      </c>
      <c r="CY1701" s="12">
        <f t="shared" si="661"/>
        <v>51</v>
      </c>
      <c r="CZ1701" s="12">
        <f t="shared" si="662"/>
        <v>21</v>
      </c>
      <c r="DA1701" s="12">
        <f t="shared" si="663"/>
        <v>0.41176470588235292</v>
      </c>
      <c r="DB1701" s="12">
        <f t="shared" si="664"/>
        <v>6.5102040816326534</v>
      </c>
      <c r="DC1701" s="12">
        <v>9</v>
      </c>
      <c r="DD1701" s="12">
        <v>3</v>
      </c>
      <c r="DE1701" s="12">
        <v>33.299999999999997</v>
      </c>
      <c r="DF1701" s="12">
        <v>0.11</v>
      </c>
      <c r="DG1701" s="12">
        <v>0.33</v>
      </c>
      <c r="DH1701" s="12">
        <v>16.600000000000001</v>
      </c>
      <c r="DI1701" s="12">
        <v>0</v>
      </c>
      <c r="DJ1701" s="12">
        <v>0.8</v>
      </c>
      <c r="DK1701" s="12">
        <v>0.8</v>
      </c>
      <c r="DL1701" s="12">
        <v>0.08</v>
      </c>
      <c r="DM1701" s="18">
        <v>0.2</v>
      </c>
      <c r="DN1701" s="12">
        <v>347</v>
      </c>
      <c r="DO1701" s="12">
        <v>447</v>
      </c>
      <c r="DP1701" s="12">
        <v>77.599999999999994</v>
      </c>
      <c r="DQ1701" s="12">
        <v>7146</v>
      </c>
      <c r="DR1701" s="12">
        <v>2422</v>
      </c>
      <c r="DS1701" s="12">
        <v>134</v>
      </c>
      <c r="DT1701" s="12">
        <v>146</v>
      </c>
      <c r="DU1701" s="12">
        <v>91.8</v>
      </c>
      <c r="DV1701" s="12">
        <v>155</v>
      </c>
      <c r="DW1701" s="12">
        <v>189</v>
      </c>
      <c r="DX1701" s="12">
        <v>82</v>
      </c>
      <c r="DY1701" s="12">
        <v>57</v>
      </c>
      <c r="DZ1701" s="12">
        <v>101</v>
      </c>
      <c r="EA1701" s="12">
        <v>56.4</v>
      </c>
      <c r="EB1701" s="12">
        <v>1</v>
      </c>
      <c r="EC1701" s="12">
        <v>0.7</v>
      </c>
      <c r="ED1701" s="12">
        <v>0.9</v>
      </c>
      <c r="EE1701" s="12">
        <v>7</v>
      </c>
      <c r="EF1701" s="12">
        <v>33</v>
      </c>
      <c r="EG1701" s="12">
        <v>10</v>
      </c>
      <c r="EH1701" s="12">
        <v>2</v>
      </c>
      <c r="EI1701" s="12">
        <v>43</v>
      </c>
      <c r="EJ1701" s="12">
        <v>0</v>
      </c>
      <c r="EK1701" s="12">
        <v>14</v>
      </c>
      <c r="EL1701" s="12">
        <v>17</v>
      </c>
      <c r="EM1701" s="12">
        <v>2</v>
      </c>
      <c r="EN1701" s="12">
        <v>12</v>
      </c>
      <c r="EO1701" s="12">
        <v>8</v>
      </c>
      <c r="EP1701" s="12">
        <v>2</v>
      </c>
      <c r="EQ1701" s="12">
        <v>0</v>
      </c>
      <c r="ER1701" s="12">
        <v>1</v>
      </c>
      <c r="ES1701" s="12">
        <v>1</v>
      </c>
      <c r="ET1701" s="12">
        <v>0</v>
      </c>
      <c r="EU1701" s="12">
        <v>16</v>
      </c>
      <c r="EV1701" s="12">
        <v>10</v>
      </c>
      <c r="EW1701" s="12">
        <v>5</v>
      </c>
      <c r="EX1701" s="12">
        <v>8</v>
      </c>
      <c r="EY1701" s="12">
        <v>3</v>
      </c>
      <c r="EZ1701" s="12">
        <v>9</v>
      </c>
      <c r="FA1701" s="12">
        <v>22</v>
      </c>
      <c r="FB1701" s="12">
        <v>40.9</v>
      </c>
      <c r="FC1701" s="12">
        <v>6</v>
      </c>
      <c r="FD1701" s="12">
        <v>24</v>
      </c>
      <c r="FE1701" s="12">
        <v>0</v>
      </c>
      <c r="FF1701" s="12">
        <v>51</v>
      </c>
      <c r="FG1701" s="12">
        <v>569</v>
      </c>
      <c r="FH1701" s="12">
        <v>61</v>
      </c>
      <c r="FI1701" s="12">
        <v>164</v>
      </c>
      <c r="FJ1701" s="12">
        <v>283</v>
      </c>
      <c r="FK1701" s="12">
        <v>128</v>
      </c>
      <c r="FL1701" s="12">
        <v>17</v>
      </c>
      <c r="FM1701" s="12">
        <v>13</v>
      </c>
      <c r="FN1701" s="12">
        <v>5</v>
      </c>
      <c r="FO1701" s="12">
        <v>38.5</v>
      </c>
      <c r="FP1701" s="12">
        <v>306</v>
      </c>
      <c r="FQ1701" s="12">
        <v>1836</v>
      </c>
      <c r="FR1701" s="12">
        <v>931</v>
      </c>
      <c r="FS1701" s="12">
        <v>12</v>
      </c>
      <c r="FT1701" s="12">
        <v>11</v>
      </c>
      <c r="FU1701" s="12">
        <v>0</v>
      </c>
      <c r="FV1701" s="12">
        <v>18</v>
      </c>
      <c r="FW1701" s="12">
        <v>5</v>
      </c>
      <c r="FX1701" s="12">
        <v>2</v>
      </c>
      <c r="FY1701" s="12">
        <v>0</v>
      </c>
      <c r="FZ1701" s="12">
        <v>7</v>
      </c>
      <c r="GA1701" s="12">
        <v>46</v>
      </c>
      <c r="GB1701" s="12">
        <v>18</v>
      </c>
      <c r="GC1701" s="12">
        <v>56.3</v>
      </c>
      <c r="GD1701">
        <v>8</v>
      </c>
      <c r="GE1701">
        <v>0.45070422999999998</v>
      </c>
      <c r="GF1701">
        <v>0.33893087</v>
      </c>
      <c r="GG1701" s="12">
        <f t="shared" si="665"/>
        <v>0.25727069351230425</v>
      </c>
      <c r="GH1701" s="12">
        <f t="shared" si="666"/>
        <v>0.32662192393736017</v>
      </c>
      <c r="GI1701">
        <v>0.3125</v>
      </c>
      <c r="GJ1701">
        <v>0.5</v>
      </c>
      <c r="GK1701">
        <v>0.1875</v>
      </c>
      <c r="GL1701">
        <f t="shared" si="667"/>
        <v>0.28822495606326887</v>
      </c>
      <c r="GM1701">
        <f t="shared" si="668"/>
        <v>0.49736379613356768</v>
      </c>
      <c r="GN1701">
        <f t="shared" si="669"/>
        <v>0.22495606326889278</v>
      </c>
      <c r="GO1701">
        <f t="shared" si="670"/>
        <v>0.625</v>
      </c>
      <c r="GP1701" s="12">
        <f t="shared" si="653"/>
        <v>0.48936170212765956</v>
      </c>
      <c r="GQ1701">
        <f t="shared" si="654"/>
        <v>0.77777777777777779</v>
      </c>
      <c r="GR1701">
        <f t="shared" si="671"/>
        <v>44</v>
      </c>
      <c r="GS1701">
        <f t="shared" si="672"/>
        <v>10</v>
      </c>
      <c r="GT1701">
        <f t="shared" si="673"/>
        <v>0.22727272727272727</v>
      </c>
      <c r="GU1701">
        <f t="shared" si="674"/>
        <v>6.8039215686274508</v>
      </c>
    </row>
    <row r="1702" spans="1:203" x14ac:dyDescent="0.2">
      <c r="A1702">
        <v>2022</v>
      </c>
      <c r="B1702" s="2">
        <v>44619</v>
      </c>
      <c r="C1702" s="12" t="s">
        <v>1</v>
      </c>
      <c r="D1702" s="13" t="s">
        <v>2</v>
      </c>
      <c r="E1702" s="4">
        <f t="shared" si="650"/>
        <v>0.60000000000000009</v>
      </c>
      <c r="F1702" s="12">
        <v>1</v>
      </c>
      <c r="G1702" s="12">
        <v>0</v>
      </c>
      <c r="H1702" s="16" t="s">
        <v>28</v>
      </c>
      <c r="I1702" s="5" t="s">
        <v>7</v>
      </c>
      <c r="J1702" s="12">
        <v>15</v>
      </c>
      <c r="K1702" s="12">
        <v>6</v>
      </c>
      <c r="L1702" s="12">
        <v>40</v>
      </c>
      <c r="M1702" s="12">
        <v>7.0000000000000007E-2</v>
      </c>
      <c r="N1702" s="12">
        <v>0.17</v>
      </c>
      <c r="O1702" s="12">
        <v>15.3</v>
      </c>
      <c r="P1702" s="12">
        <v>0</v>
      </c>
      <c r="Q1702" s="12">
        <v>1.6</v>
      </c>
      <c r="R1702" s="12">
        <v>1.6</v>
      </c>
      <c r="S1702" s="12">
        <v>0.11</v>
      </c>
      <c r="T1702" s="17">
        <v>-0.6</v>
      </c>
      <c r="U1702" s="12">
        <v>369</v>
      </c>
      <c r="V1702" s="12">
        <v>457</v>
      </c>
      <c r="W1702" s="12">
        <v>80.7</v>
      </c>
      <c r="X1702" s="12">
        <v>7051</v>
      </c>
      <c r="Y1702" s="12">
        <v>2739</v>
      </c>
      <c r="Z1702" s="12">
        <v>152</v>
      </c>
      <c r="AA1702" s="12">
        <v>178</v>
      </c>
      <c r="AB1702" s="12">
        <v>85.4</v>
      </c>
      <c r="AC1702" s="12">
        <v>152</v>
      </c>
      <c r="AD1702" s="12">
        <v>170</v>
      </c>
      <c r="AE1702" s="12">
        <v>89.4</v>
      </c>
      <c r="AF1702" s="12">
        <v>59</v>
      </c>
      <c r="AG1702" s="12">
        <v>95</v>
      </c>
      <c r="AH1702" s="12">
        <v>62.1</v>
      </c>
      <c r="AI1702" s="12">
        <v>1</v>
      </c>
      <c r="AJ1702" s="12">
        <v>1.5</v>
      </c>
      <c r="AK1702" s="12">
        <v>1.3</v>
      </c>
      <c r="AL1702" s="12">
        <v>14</v>
      </c>
      <c r="AM1702" s="12">
        <v>28</v>
      </c>
      <c r="AN1702" s="12">
        <v>12</v>
      </c>
      <c r="AO1702" s="12">
        <v>3</v>
      </c>
      <c r="AP1702" s="12">
        <v>42</v>
      </c>
      <c r="AQ1702" s="12">
        <v>0</v>
      </c>
      <c r="AR1702" s="12">
        <v>5</v>
      </c>
      <c r="AS1702" s="12">
        <v>18</v>
      </c>
      <c r="AT1702" s="12">
        <v>7</v>
      </c>
      <c r="AU1702" s="12">
        <v>29</v>
      </c>
      <c r="AV1702" s="12">
        <v>18</v>
      </c>
      <c r="AW1702" s="12">
        <v>6</v>
      </c>
      <c r="AX1702" s="12">
        <v>1</v>
      </c>
      <c r="AY1702" s="12">
        <v>0</v>
      </c>
      <c r="AZ1702" s="12">
        <v>4</v>
      </c>
      <c r="BA1702" s="12">
        <v>0</v>
      </c>
      <c r="BB1702" s="12">
        <v>19</v>
      </c>
      <c r="BC1702" s="12">
        <v>13</v>
      </c>
      <c r="BD1702" s="12">
        <v>6</v>
      </c>
      <c r="BE1702" s="12">
        <v>12</v>
      </c>
      <c r="BF1702" s="12">
        <v>1</v>
      </c>
      <c r="BG1702" s="12">
        <v>8</v>
      </c>
      <c r="BH1702" s="12">
        <v>16</v>
      </c>
      <c r="BI1702" s="12">
        <v>50</v>
      </c>
      <c r="BJ1702" s="12">
        <v>8</v>
      </c>
      <c r="BK1702" s="12">
        <v>18</v>
      </c>
      <c r="BL1702" s="12">
        <v>0</v>
      </c>
      <c r="BM1702" s="12">
        <v>54</v>
      </c>
      <c r="BN1702" s="12">
        <v>573</v>
      </c>
      <c r="BO1702" s="12">
        <v>59</v>
      </c>
      <c r="BP1702" s="12">
        <v>182</v>
      </c>
      <c r="BQ1702" s="12">
        <v>242</v>
      </c>
      <c r="BR1702" s="12">
        <v>159</v>
      </c>
      <c r="BS1702" s="12">
        <v>21</v>
      </c>
      <c r="BT1702" s="12">
        <v>15</v>
      </c>
      <c r="BU1702" s="12">
        <v>7</v>
      </c>
      <c r="BV1702" s="12">
        <v>46.7</v>
      </c>
      <c r="BW1702" s="12">
        <v>332</v>
      </c>
      <c r="BX1702" s="12">
        <v>1468</v>
      </c>
      <c r="BY1702" s="12">
        <v>688</v>
      </c>
      <c r="BZ1702" s="12">
        <v>15</v>
      </c>
      <c r="CA1702" s="12">
        <v>17</v>
      </c>
      <c r="CB1702" s="12">
        <v>4</v>
      </c>
      <c r="CC1702" s="12">
        <v>22</v>
      </c>
      <c r="CD1702" s="12">
        <v>16</v>
      </c>
      <c r="CE1702" s="12">
        <v>1</v>
      </c>
      <c r="CF1702" s="12">
        <v>0</v>
      </c>
      <c r="CG1702" s="12">
        <v>22</v>
      </c>
      <c r="CH1702" s="12">
        <v>53</v>
      </c>
      <c r="CI1702" s="12">
        <v>14</v>
      </c>
      <c r="CJ1702" s="12">
        <v>53.8</v>
      </c>
      <c r="CK1702">
        <v>5.8507499999999997</v>
      </c>
      <c r="CL1702">
        <v>0.6</v>
      </c>
      <c r="CM1702">
        <v>0.38846000000000003</v>
      </c>
      <c r="CN1702" s="12">
        <f t="shared" si="651"/>
        <v>0.21881838074398249</v>
      </c>
      <c r="CO1702" s="12">
        <f t="shared" si="655"/>
        <v>0.38949671772428884</v>
      </c>
      <c r="CP1702">
        <v>0.31579000000000002</v>
      </c>
      <c r="CQ1702">
        <v>0.63158000000000003</v>
      </c>
      <c r="CR1702">
        <v>5.2630000000000003E-2</v>
      </c>
      <c r="CS1702" s="12">
        <f t="shared" si="656"/>
        <v>0.31762652705061084</v>
      </c>
      <c r="CT1702" s="12">
        <f t="shared" si="657"/>
        <v>0.42233856893542759</v>
      </c>
      <c r="CU1702" s="12">
        <f t="shared" si="658"/>
        <v>0.27748691099476441</v>
      </c>
      <c r="CV1702" s="12">
        <f t="shared" si="659"/>
        <v>0.68421052631578949</v>
      </c>
      <c r="CW1702" s="12">
        <f t="shared" si="652"/>
        <v>0.48181818181818181</v>
      </c>
      <c r="CX1702" s="12">
        <f t="shared" si="660"/>
        <v>0.93333333333333335</v>
      </c>
      <c r="CY1702" s="12">
        <f t="shared" si="661"/>
        <v>45</v>
      </c>
      <c r="CZ1702" s="12">
        <f t="shared" si="662"/>
        <v>16</v>
      </c>
      <c r="DA1702" s="12">
        <f t="shared" si="663"/>
        <v>0.35555555555555557</v>
      </c>
      <c r="DB1702" s="12">
        <f t="shared" si="664"/>
        <v>6.833333333333333</v>
      </c>
      <c r="DC1702" s="12">
        <v>9</v>
      </c>
      <c r="DD1702" s="12">
        <v>1</v>
      </c>
      <c r="DE1702" s="12">
        <v>11.1</v>
      </c>
      <c r="DF1702" s="12">
        <v>0</v>
      </c>
      <c r="DG1702" s="12">
        <v>0</v>
      </c>
      <c r="DH1702" s="12">
        <v>23.2</v>
      </c>
      <c r="DI1702" s="12">
        <v>0</v>
      </c>
      <c r="DJ1702" s="12">
        <v>1</v>
      </c>
      <c r="DK1702" s="12">
        <v>1</v>
      </c>
      <c r="DL1702" s="12">
        <v>0.11</v>
      </c>
      <c r="DM1702" s="17">
        <v>-1</v>
      </c>
      <c r="DN1702" s="12">
        <v>293</v>
      </c>
      <c r="DO1702" s="12">
        <v>392</v>
      </c>
      <c r="DP1702" s="12">
        <v>74.7</v>
      </c>
      <c r="DQ1702" s="12">
        <v>5204</v>
      </c>
      <c r="DR1702" s="12">
        <v>2181</v>
      </c>
      <c r="DS1702" s="12">
        <v>130</v>
      </c>
      <c r="DT1702" s="12">
        <v>150</v>
      </c>
      <c r="DU1702" s="12">
        <v>86.7</v>
      </c>
      <c r="DV1702" s="12">
        <v>124</v>
      </c>
      <c r="DW1702" s="12">
        <v>150</v>
      </c>
      <c r="DX1702" s="12">
        <v>82.7</v>
      </c>
      <c r="DY1702" s="12">
        <v>29</v>
      </c>
      <c r="DZ1702" s="12">
        <v>59</v>
      </c>
      <c r="EA1702" s="12">
        <v>49.2</v>
      </c>
      <c r="EB1702" s="12">
        <v>0</v>
      </c>
      <c r="EC1702" s="12">
        <v>0.9</v>
      </c>
      <c r="ED1702" s="12">
        <v>0.7</v>
      </c>
      <c r="EE1702" s="12">
        <v>7</v>
      </c>
      <c r="EF1702" s="12">
        <v>19</v>
      </c>
      <c r="EG1702" s="12">
        <v>7</v>
      </c>
      <c r="EH1702" s="12">
        <v>2</v>
      </c>
      <c r="EI1702" s="12">
        <v>29</v>
      </c>
      <c r="EJ1702" s="12">
        <v>0</v>
      </c>
      <c r="EK1702" s="12">
        <v>2</v>
      </c>
      <c r="EL1702" s="12">
        <v>19</v>
      </c>
      <c r="EM1702" s="12">
        <v>5</v>
      </c>
      <c r="EN1702" s="12">
        <v>16</v>
      </c>
      <c r="EO1702" s="12">
        <v>14</v>
      </c>
      <c r="EP1702" s="12">
        <v>0</v>
      </c>
      <c r="EQ1702" s="12">
        <v>1</v>
      </c>
      <c r="ER1702" s="12">
        <v>0</v>
      </c>
      <c r="ES1702" s="12">
        <v>0</v>
      </c>
      <c r="ET1702" s="12">
        <v>1</v>
      </c>
      <c r="EU1702" s="12">
        <v>24</v>
      </c>
      <c r="EV1702" s="12">
        <v>15</v>
      </c>
      <c r="EW1702" s="12">
        <v>16</v>
      </c>
      <c r="EX1702" s="12">
        <v>5</v>
      </c>
      <c r="EY1702" s="12">
        <v>3</v>
      </c>
      <c r="EZ1702" s="12">
        <v>8</v>
      </c>
      <c r="FA1702" s="12">
        <v>15</v>
      </c>
      <c r="FB1702" s="12">
        <v>53.3</v>
      </c>
      <c r="FC1702" s="12">
        <v>10</v>
      </c>
      <c r="FD1702" s="12">
        <v>13</v>
      </c>
      <c r="FE1702" s="12">
        <v>0</v>
      </c>
      <c r="FF1702" s="12">
        <v>46</v>
      </c>
      <c r="FG1702" s="12">
        <v>508</v>
      </c>
      <c r="FH1702" s="12">
        <v>61</v>
      </c>
      <c r="FI1702" s="12">
        <v>180</v>
      </c>
      <c r="FJ1702" s="12">
        <v>226</v>
      </c>
      <c r="FK1702" s="12">
        <v>106</v>
      </c>
      <c r="FL1702" s="12">
        <v>19</v>
      </c>
      <c r="FM1702" s="12">
        <v>16</v>
      </c>
      <c r="FN1702" s="12">
        <v>8</v>
      </c>
      <c r="FO1702" s="12">
        <v>50</v>
      </c>
      <c r="FP1702" s="12">
        <v>296</v>
      </c>
      <c r="FQ1702" s="12">
        <v>1349</v>
      </c>
      <c r="FR1702" s="12">
        <v>673</v>
      </c>
      <c r="FS1702" s="12">
        <v>12</v>
      </c>
      <c r="FT1702" s="12">
        <v>6</v>
      </c>
      <c r="FU1702" s="12">
        <v>5</v>
      </c>
      <c r="FV1702" s="12">
        <v>21</v>
      </c>
      <c r="FW1702" s="12">
        <v>11</v>
      </c>
      <c r="FX1702" s="12">
        <v>3</v>
      </c>
      <c r="FY1702" s="12">
        <v>0</v>
      </c>
      <c r="FZ1702" s="12">
        <v>22</v>
      </c>
      <c r="GA1702" s="12">
        <v>57</v>
      </c>
      <c r="GB1702" s="12">
        <v>12</v>
      </c>
      <c r="GC1702" s="12">
        <v>46.2</v>
      </c>
      <c r="GD1702">
        <v>6.62318841</v>
      </c>
      <c r="GE1702">
        <v>0.4</v>
      </c>
      <c r="GF1702">
        <v>0.41910069</v>
      </c>
      <c r="GG1702" s="12">
        <f t="shared" si="665"/>
        <v>0.15561224489795919</v>
      </c>
      <c r="GH1702" s="12">
        <f t="shared" si="666"/>
        <v>0.38265306122448978</v>
      </c>
      <c r="GI1702">
        <v>0.66666667000000002</v>
      </c>
      <c r="GJ1702">
        <v>0.20833333000000001</v>
      </c>
      <c r="GK1702">
        <v>0.125</v>
      </c>
      <c r="GL1702">
        <f t="shared" si="667"/>
        <v>0.3543307086614173</v>
      </c>
      <c r="GM1702">
        <f t="shared" si="668"/>
        <v>0.44488188976377951</v>
      </c>
      <c r="GN1702">
        <f t="shared" si="669"/>
        <v>0.20866141732283464</v>
      </c>
      <c r="GO1702">
        <f t="shared" si="670"/>
        <v>0.625</v>
      </c>
      <c r="GP1702" s="12">
        <f t="shared" si="653"/>
        <v>0.51818181818181819</v>
      </c>
      <c r="GQ1702">
        <f t="shared" si="654"/>
        <v>0.77777777777777779</v>
      </c>
      <c r="GR1702">
        <f t="shared" si="671"/>
        <v>25</v>
      </c>
      <c r="GS1702">
        <f t="shared" si="672"/>
        <v>12</v>
      </c>
      <c r="GT1702">
        <f t="shared" si="673"/>
        <v>0.48</v>
      </c>
      <c r="GU1702">
        <f t="shared" si="674"/>
        <v>6.3695652173913047</v>
      </c>
    </row>
    <row r="1703" spans="1:203" x14ac:dyDescent="0.2">
      <c r="A1703">
        <v>2022</v>
      </c>
      <c r="B1703" s="2">
        <v>44625</v>
      </c>
      <c r="C1703" s="12" t="s">
        <v>5</v>
      </c>
      <c r="D1703" s="13" t="s">
        <v>2</v>
      </c>
      <c r="E1703" s="4">
        <f t="shared" si="650"/>
        <v>1.6</v>
      </c>
      <c r="F1703" s="12">
        <v>1</v>
      </c>
      <c r="G1703" s="12">
        <v>0</v>
      </c>
      <c r="H1703" s="16" t="s">
        <v>28</v>
      </c>
      <c r="I1703" s="5" t="s">
        <v>25</v>
      </c>
      <c r="J1703" s="12">
        <v>21</v>
      </c>
      <c r="K1703" s="12">
        <v>6</v>
      </c>
      <c r="L1703" s="12">
        <v>28.6</v>
      </c>
      <c r="M1703" s="12">
        <v>0.05</v>
      </c>
      <c r="N1703" s="12">
        <v>0.17</v>
      </c>
      <c r="O1703" s="12">
        <v>17.899999999999999</v>
      </c>
      <c r="P1703" s="12">
        <v>0</v>
      </c>
      <c r="Q1703" s="12">
        <v>2.1</v>
      </c>
      <c r="R1703" s="12">
        <v>2.1</v>
      </c>
      <c r="S1703" s="12">
        <v>0.1</v>
      </c>
      <c r="T1703" s="17">
        <v>-1.1000000000000001</v>
      </c>
      <c r="U1703" s="12">
        <v>431</v>
      </c>
      <c r="V1703" s="12">
        <v>522</v>
      </c>
      <c r="W1703" s="12">
        <v>82.6</v>
      </c>
      <c r="X1703" s="12">
        <v>7541</v>
      </c>
      <c r="Y1703" s="12">
        <v>2983</v>
      </c>
      <c r="Z1703" s="12">
        <v>219</v>
      </c>
      <c r="AA1703" s="12">
        <v>248</v>
      </c>
      <c r="AB1703" s="12">
        <v>88.3</v>
      </c>
      <c r="AC1703" s="12">
        <v>158</v>
      </c>
      <c r="AD1703" s="12">
        <v>174</v>
      </c>
      <c r="AE1703" s="12">
        <v>90.8</v>
      </c>
      <c r="AF1703" s="12">
        <v>48</v>
      </c>
      <c r="AG1703" s="12">
        <v>79</v>
      </c>
      <c r="AH1703" s="12">
        <v>60.8</v>
      </c>
      <c r="AI1703" s="12">
        <v>1</v>
      </c>
      <c r="AJ1703" s="12">
        <v>2</v>
      </c>
      <c r="AK1703" s="12">
        <v>1.5</v>
      </c>
      <c r="AL1703" s="12">
        <v>19</v>
      </c>
      <c r="AM1703" s="12">
        <v>40</v>
      </c>
      <c r="AN1703" s="12">
        <v>13</v>
      </c>
      <c r="AO1703" s="12">
        <v>4</v>
      </c>
      <c r="AP1703" s="12">
        <v>41</v>
      </c>
      <c r="AQ1703" s="12">
        <v>3</v>
      </c>
      <c r="AR1703" s="12">
        <v>4</v>
      </c>
      <c r="AS1703" s="12">
        <v>19</v>
      </c>
      <c r="AT1703" s="12">
        <v>7</v>
      </c>
      <c r="AU1703" s="12">
        <v>40</v>
      </c>
      <c r="AV1703" s="12">
        <v>31</v>
      </c>
      <c r="AW1703" s="12">
        <v>4</v>
      </c>
      <c r="AX1703" s="12">
        <v>1</v>
      </c>
      <c r="AY1703" s="12">
        <v>4</v>
      </c>
      <c r="AZ1703" s="12">
        <v>0</v>
      </c>
      <c r="BA1703" s="12">
        <v>0</v>
      </c>
      <c r="BB1703" s="12">
        <v>11</v>
      </c>
      <c r="BC1703" s="12">
        <v>6</v>
      </c>
      <c r="BD1703" s="12">
        <v>3</v>
      </c>
      <c r="BE1703" s="12">
        <v>4</v>
      </c>
      <c r="BF1703" s="12">
        <v>4</v>
      </c>
      <c r="BG1703" s="12">
        <v>6</v>
      </c>
      <c r="BH1703" s="12">
        <v>13</v>
      </c>
      <c r="BI1703" s="12">
        <v>46.2</v>
      </c>
      <c r="BJ1703" s="12">
        <v>4</v>
      </c>
      <c r="BK1703" s="12">
        <v>21</v>
      </c>
      <c r="BL1703" s="12">
        <v>1</v>
      </c>
      <c r="BM1703" s="12">
        <v>50</v>
      </c>
      <c r="BN1703" s="12">
        <v>626</v>
      </c>
      <c r="BO1703" s="12">
        <v>58</v>
      </c>
      <c r="BP1703" s="12">
        <v>183</v>
      </c>
      <c r="BQ1703" s="12">
        <v>289</v>
      </c>
      <c r="BR1703" s="12">
        <v>160</v>
      </c>
      <c r="BS1703" s="12">
        <v>31</v>
      </c>
      <c r="BT1703" s="12">
        <v>16</v>
      </c>
      <c r="BU1703" s="12">
        <v>9</v>
      </c>
      <c r="BV1703" s="12">
        <v>56.3</v>
      </c>
      <c r="BW1703" s="12">
        <v>372</v>
      </c>
      <c r="BX1703" s="12">
        <v>2053</v>
      </c>
      <c r="BY1703" s="12">
        <v>1032</v>
      </c>
      <c r="BZ1703" s="12">
        <v>20</v>
      </c>
      <c r="CA1703" s="12">
        <v>13</v>
      </c>
      <c r="CB1703" s="12">
        <v>7</v>
      </c>
      <c r="CC1703" s="12">
        <v>17</v>
      </c>
      <c r="CD1703" s="12">
        <v>11</v>
      </c>
      <c r="CE1703" s="12">
        <v>1</v>
      </c>
      <c r="CF1703" s="12">
        <v>0</v>
      </c>
      <c r="CG1703" s="12">
        <v>9</v>
      </c>
      <c r="CH1703" s="12">
        <v>55</v>
      </c>
      <c r="CI1703" s="12">
        <v>6</v>
      </c>
      <c r="CJ1703" s="12">
        <v>46.2</v>
      </c>
      <c r="CK1703">
        <v>11.377800000000001</v>
      </c>
      <c r="CL1703">
        <v>0.59040999999999999</v>
      </c>
      <c r="CM1703">
        <v>0.39556999999999998</v>
      </c>
      <c r="CN1703" s="12">
        <f t="shared" si="651"/>
        <v>0.16475095785440613</v>
      </c>
      <c r="CO1703" s="12">
        <f t="shared" si="655"/>
        <v>0.47509578544061304</v>
      </c>
      <c r="CP1703">
        <v>0.27272999999999997</v>
      </c>
      <c r="CQ1703">
        <v>0.36364000000000002</v>
      </c>
      <c r="CR1703">
        <v>0.36364000000000002</v>
      </c>
      <c r="CS1703" s="12">
        <f t="shared" si="656"/>
        <v>0.29233226837060705</v>
      </c>
      <c r="CT1703" s="12">
        <f t="shared" si="657"/>
        <v>0.46166134185303515</v>
      </c>
      <c r="CU1703" s="12">
        <f t="shared" si="658"/>
        <v>0.25559105431309903</v>
      </c>
      <c r="CV1703" s="12">
        <f t="shared" si="659"/>
        <v>0.54545454545454541</v>
      </c>
      <c r="CW1703" s="12">
        <f t="shared" si="652"/>
        <v>0.51401869158878499</v>
      </c>
      <c r="CX1703" s="12">
        <f t="shared" si="660"/>
        <v>0.90476190476190477</v>
      </c>
      <c r="CY1703" s="12">
        <f t="shared" si="661"/>
        <v>53</v>
      </c>
      <c r="CZ1703" s="12">
        <f t="shared" si="662"/>
        <v>20</v>
      </c>
      <c r="DA1703" s="12">
        <f t="shared" si="663"/>
        <v>0.37735849056603776</v>
      </c>
      <c r="DB1703" s="12">
        <f t="shared" si="664"/>
        <v>8.6199999999999992</v>
      </c>
      <c r="DC1703" s="12">
        <v>5</v>
      </c>
      <c r="DD1703" s="12">
        <v>3</v>
      </c>
      <c r="DE1703" s="12">
        <v>60</v>
      </c>
      <c r="DF1703" s="12">
        <v>0</v>
      </c>
      <c r="DG1703" s="12">
        <v>0</v>
      </c>
      <c r="DH1703" s="12">
        <v>17.100000000000001</v>
      </c>
      <c r="DI1703" s="12">
        <v>0</v>
      </c>
      <c r="DJ1703" s="12">
        <v>0.5</v>
      </c>
      <c r="DK1703" s="12">
        <v>0.5</v>
      </c>
      <c r="DL1703" s="12">
        <v>0.1</v>
      </c>
      <c r="DM1703" s="17">
        <v>-0.5</v>
      </c>
      <c r="DN1703" s="12">
        <v>407</v>
      </c>
      <c r="DO1703" s="12">
        <v>512</v>
      </c>
      <c r="DP1703" s="12">
        <v>79.5</v>
      </c>
      <c r="DQ1703" s="12">
        <v>7559</v>
      </c>
      <c r="DR1703" s="12">
        <v>2447</v>
      </c>
      <c r="DS1703" s="12">
        <v>149</v>
      </c>
      <c r="DT1703" s="12">
        <v>174</v>
      </c>
      <c r="DU1703" s="12">
        <v>85.6</v>
      </c>
      <c r="DV1703" s="12">
        <v>204</v>
      </c>
      <c r="DW1703" s="12">
        <v>227</v>
      </c>
      <c r="DX1703" s="12">
        <v>89.9</v>
      </c>
      <c r="DY1703" s="12">
        <v>39</v>
      </c>
      <c r="DZ1703" s="12">
        <v>79</v>
      </c>
      <c r="EA1703" s="12">
        <v>49.4</v>
      </c>
      <c r="EB1703" s="12">
        <v>0</v>
      </c>
      <c r="EC1703" s="12">
        <v>0.4</v>
      </c>
      <c r="ED1703" s="12">
        <v>0.3</v>
      </c>
      <c r="EE1703" s="12">
        <v>3</v>
      </c>
      <c r="EF1703" s="12">
        <v>26</v>
      </c>
      <c r="EG1703" s="12">
        <v>3</v>
      </c>
      <c r="EH1703" s="12">
        <v>1</v>
      </c>
      <c r="EI1703" s="12">
        <v>43</v>
      </c>
      <c r="EJ1703" s="12">
        <v>0</v>
      </c>
      <c r="EK1703" s="12">
        <v>9</v>
      </c>
      <c r="EL1703" s="12">
        <v>18</v>
      </c>
      <c r="EM1703" s="12">
        <v>3</v>
      </c>
      <c r="EN1703" s="12">
        <v>8</v>
      </c>
      <c r="EO1703" s="12">
        <v>6</v>
      </c>
      <c r="EP1703" s="12">
        <v>0</v>
      </c>
      <c r="EQ1703" s="12">
        <v>1</v>
      </c>
      <c r="ER1703" s="12">
        <v>1</v>
      </c>
      <c r="ES1703" s="12">
        <v>0</v>
      </c>
      <c r="ET1703" s="12">
        <v>0</v>
      </c>
      <c r="EU1703" s="12">
        <v>18</v>
      </c>
      <c r="EV1703" s="12">
        <v>9</v>
      </c>
      <c r="EW1703" s="12">
        <v>8</v>
      </c>
      <c r="EX1703" s="12">
        <v>7</v>
      </c>
      <c r="EY1703" s="12">
        <v>3</v>
      </c>
      <c r="EZ1703" s="12">
        <v>7</v>
      </c>
      <c r="FA1703" s="12">
        <v>16</v>
      </c>
      <c r="FB1703" s="12">
        <v>43.8</v>
      </c>
      <c r="FC1703" s="12">
        <v>10</v>
      </c>
      <c r="FD1703" s="12">
        <v>13</v>
      </c>
      <c r="FE1703" s="12">
        <v>0</v>
      </c>
      <c r="FF1703" s="12">
        <v>50</v>
      </c>
      <c r="FG1703" s="12">
        <v>611</v>
      </c>
      <c r="FH1703" s="12">
        <v>71</v>
      </c>
      <c r="FI1703" s="12">
        <v>208</v>
      </c>
      <c r="FJ1703" s="12">
        <v>296</v>
      </c>
      <c r="FK1703" s="12">
        <v>111</v>
      </c>
      <c r="FL1703" s="12">
        <v>11</v>
      </c>
      <c r="FM1703" s="12">
        <v>13</v>
      </c>
      <c r="FN1703" s="12">
        <v>7</v>
      </c>
      <c r="FO1703" s="12">
        <v>53.8</v>
      </c>
      <c r="FP1703" s="12">
        <v>389</v>
      </c>
      <c r="FQ1703" s="12">
        <v>1970</v>
      </c>
      <c r="FR1703" s="12">
        <v>1047</v>
      </c>
      <c r="FS1703" s="12">
        <v>10</v>
      </c>
      <c r="FT1703" s="12">
        <v>12</v>
      </c>
      <c r="FU1703" s="12">
        <v>2</v>
      </c>
      <c r="FV1703" s="12">
        <v>13</v>
      </c>
      <c r="FW1703" s="12">
        <v>5</v>
      </c>
      <c r="FX1703" s="12">
        <v>1</v>
      </c>
      <c r="FY1703" s="12">
        <v>0</v>
      </c>
      <c r="FZ1703" s="12">
        <v>11</v>
      </c>
      <c r="GA1703" s="12">
        <v>52</v>
      </c>
      <c r="GB1703" s="12">
        <v>7</v>
      </c>
      <c r="GC1703" s="12">
        <v>53.8</v>
      </c>
      <c r="GD1703">
        <v>10.0384615</v>
      </c>
      <c r="GE1703">
        <v>0.40959410000000002</v>
      </c>
      <c r="GF1703">
        <v>0.32372007000000003</v>
      </c>
      <c r="GG1703" s="12">
        <f t="shared" si="665"/>
        <v>0.171875</v>
      </c>
      <c r="GH1703" s="12">
        <f t="shared" si="666"/>
        <v>0.33984375</v>
      </c>
      <c r="GI1703">
        <v>0.44444444</v>
      </c>
      <c r="GJ1703">
        <v>0.38888888999999999</v>
      </c>
      <c r="GK1703">
        <v>0.16666666999999999</v>
      </c>
      <c r="GL1703">
        <f t="shared" si="667"/>
        <v>0.34042553191489361</v>
      </c>
      <c r="GM1703">
        <f t="shared" si="668"/>
        <v>0.48445171849427171</v>
      </c>
      <c r="GN1703">
        <f t="shared" si="669"/>
        <v>0.18166939443535188</v>
      </c>
      <c r="GO1703">
        <f t="shared" si="670"/>
        <v>0.5</v>
      </c>
      <c r="GP1703" s="12">
        <f t="shared" si="653"/>
        <v>0.48598130841121495</v>
      </c>
      <c r="GQ1703">
        <f t="shared" si="654"/>
        <v>0.6</v>
      </c>
      <c r="GR1703">
        <f t="shared" si="671"/>
        <v>38</v>
      </c>
      <c r="GS1703">
        <f t="shared" si="672"/>
        <v>5</v>
      </c>
      <c r="GT1703">
        <f t="shared" si="673"/>
        <v>0.13157894736842105</v>
      </c>
      <c r="GU1703">
        <f t="shared" si="674"/>
        <v>8.14</v>
      </c>
    </row>
    <row r="1704" spans="1:203" x14ac:dyDescent="0.2">
      <c r="A1704">
        <v>2022</v>
      </c>
      <c r="B1704" s="2">
        <v>44632</v>
      </c>
      <c r="C1704" s="12" t="s">
        <v>5</v>
      </c>
      <c r="D1704" s="14" t="s">
        <v>6</v>
      </c>
      <c r="E1704" s="4">
        <f t="shared" si="650"/>
        <v>0.10000000000000009</v>
      </c>
      <c r="F1704" s="12">
        <v>2</v>
      </c>
      <c r="G1704" s="12">
        <v>3</v>
      </c>
      <c r="H1704" s="16" t="s">
        <v>28</v>
      </c>
      <c r="I1704" s="5" t="s">
        <v>30</v>
      </c>
      <c r="J1704" s="12">
        <v>14</v>
      </c>
      <c r="K1704" s="12">
        <v>3</v>
      </c>
      <c r="L1704" s="12">
        <v>21.4</v>
      </c>
      <c r="M1704" s="12">
        <v>0.14000000000000001</v>
      </c>
      <c r="N1704" s="12">
        <v>0.67</v>
      </c>
      <c r="O1704" s="12">
        <v>16.3</v>
      </c>
      <c r="P1704" s="12">
        <v>1</v>
      </c>
      <c r="Q1704" s="12">
        <v>2.2000000000000002</v>
      </c>
      <c r="R1704" s="12">
        <v>2.2000000000000002</v>
      </c>
      <c r="S1704" s="12">
        <v>0.16</v>
      </c>
      <c r="T1704" s="17">
        <v>-0.2</v>
      </c>
      <c r="U1704" s="12">
        <v>521</v>
      </c>
      <c r="V1704" s="12">
        <v>607</v>
      </c>
      <c r="W1704" s="12">
        <v>85.8</v>
      </c>
      <c r="X1704" s="12">
        <v>9330</v>
      </c>
      <c r="Y1704" s="12">
        <v>3012</v>
      </c>
      <c r="Z1704" s="12">
        <v>233</v>
      </c>
      <c r="AA1704" s="12">
        <v>250</v>
      </c>
      <c r="AB1704" s="12">
        <v>93.2</v>
      </c>
      <c r="AC1704" s="12">
        <v>229</v>
      </c>
      <c r="AD1704" s="12">
        <v>259</v>
      </c>
      <c r="AE1704" s="12">
        <v>88.4</v>
      </c>
      <c r="AF1704" s="12">
        <v>56</v>
      </c>
      <c r="AG1704" s="12">
        <v>80</v>
      </c>
      <c r="AH1704" s="12">
        <v>70</v>
      </c>
      <c r="AI1704" s="12">
        <v>1</v>
      </c>
      <c r="AJ1704" s="12">
        <v>1.7</v>
      </c>
      <c r="AK1704" s="12">
        <v>2</v>
      </c>
      <c r="AL1704" s="12">
        <v>10</v>
      </c>
      <c r="AM1704" s="12">
        <v>41</v>
      </c>
      <c r="AN1704" s="12">
        <v>15</v>
      </c>
      <c r="AO1704" s="12">
        <v>3</v>
      </c>
      <c r="AP1704" s="12">
        <v>64</v>
      </c>
      <c r="AQ1704" s="12">
        <v>1</v>
      </c>
      <c r="AR1704" s="12">
        <v>7</v>
      </c>
      <c r="AS1704" s="12">
        <v>20</v>
      </c>
      <c r="AT1704" s="12">
        <v>6</v>
      </c>
      <c r="AU1704" s="12">
        <v>25</v>
      </c>
      <c r="AV1704" s="12">
        <v>21</v>
      </c>
      <c r="AW1704" s="12">
        <v>1</v>
      </c>
      <c r="AX1704" s="12">
        <v>1</v>
      </c>
      <c r="AY1704" s="12">
        <v>1</v>
      </c>
      <c r="AZ1704" s="12">
        <v>1</v>
      </c>
      <c r="BA1704" s="12">
        <v>0</v>
      </c>
      <c r="BB1704" s="12">
        <v>18</v>
      </c>
      <c r="BC1704" s="12">
        <v>8</v>
      </c>
      <c r="BD1704" s="12">
        <v>12</v>
      </c>
      <c r="BE1704" s="12">
        <v>6</v>
      </c>
      <c r="BF1704" s="12">
        <v>0</v>
      </c>
      <c r="BG1704" s="12">
        <v>6</v>
      </c>
      <c r="BH1704" s="12">
        <v>12</v>
      </c>
      <c r="BI1704" s="12">
        <v>50</v>
      </c>
      <c r="BJ1704" s="12">
        <v>6</v>
      </c>
      <c r="BK1704" s="12">
        <v>14</v>
      </c>
      <c r="BL1704" s="12">
        <v>0</v>
      </c>
      <c r="BM1704" s="12">
        <v>63</v>
      </c>
      <c r="BN1704" s="12">
        <v>714</v>
      </c>
      <c r="BO1704" s="12">
        <v>57</v>
      </c>
      <c r="BP1704" s="12">
        <v>189</v>
      </c>
      <c r="BQ1704" s="12">
        <v>336</v>
      </c>
      <c r="BR1704" s="12">
        <v>194</v>
      </c>
      <c r="BS1704" s="12">
        <v>27</v>
      </c>
      <c r="BT1704" s="12">
        <v>29</v>
      </c>
      <c r="BU1704" s="12">
        <v>13</v>
      </c>
      <c r="BV1704" s="12">
        <v>44.8</v>
      </c>
      <c r="BW1704" s="12">
        <v>434</v>
      </c>
      <c r="BX1704" s="12">
        <v>2203</v>
      </c>
      <c r="BY1704" s="12">
        <v>1238</v>
      </c>
      <c r="BZ1704" s="12">
        <v>22</v>
      </c>
      <c r="CA1704" s="12">
        <v>22</v>
      </c>
      <c r="CB1704" s="12">
        <v>4</v>
      </c>
      <c r="CC1704" s="12">
        <v>17</v>
      </c>
      <c r="CD1704" s="12">
        <v>7</v>
      </c>
      <c r="CE1704" s="12">
        <v>2</v>
      </c>
      <c r="CF1704" s="12">
        <v>0</v>
      </c>
      <c r="CG1704" s="12">
        <v>18</v>
      </c>
      <c r="CH1704" s="12">
        <v>48</v>
      </c>
      <c r="CI1704" s="12">
        <v>10</v>
      </c>
      <c r="CJ1704" s="12">
        <v>55.6</v>
      </c>
      <c r="CK1704">
        <v>6.3214300000000003</v>
      </c>
      <c r="CL1704">
        <v>0.70035999999999998</v>
      </c>
      <c r="CM1704">
        <v>0.32283000000000001</v>
      </c>
      <c r="CN1704" s="12">
        <f t="shared" si="651"/>
        <v>0.14497528830313014</v>
      </c>
      <c r="CO1704" s="12">
        <f t="shared" si="655"/>
        <v>0.41186161449752884</v>
      </c>
      <c r="CP1704">
        <v>0.66666999999999998</v>
      </c>
      <c r="CQ1704">
        <v>0.33333000000000002</v>
      </c>
      <c r="CR1704">
        <v>0</v>
      </c>
      <c r="CS1704" s="12">
        <f t="shared" si="656"/>
        <v>0.26470588235294118</v>
      </c>
      <c r="CT1704" s="12">
        <f t="shared" si="657"/>
        <v>0.47058823529411764</v>
      </c>
      <c r="CU1704" s="12">
        <f t="shared" si="658"/>
        <v>0.27170868347338933</v>
      </c>
      <c r="CV1704" s="12">
        <f t="shared" si="659"/>
        <v>0.44444444444444442</v>
      </c>
      <c r="CW1704" s="12">
        <f t="shared" si="652"/>
        <v>0.45714285714285713</v>
      </c>
      <c r="CX1704" s="12">
        <f t="shared" si="660"/>
        <v>0.7142857142857143</v>
      </c>
      <c r="CY1704" s="12">
        <f t="shared" si="661"/>
        <v>63</v>
      </c>
      <c r="CZ1704" s="12">
        <f t="shared" si="662"/>
        <v>19</v>
      </c>
      <c r="DA1704" s="12">
        <f t="shared" si="663"/>
        <v>0.30158730158730157</v>
      </c>
      <c r="DB1704" s="12">
        <f t="shared" si="664"/>
        <v>8.2698412698412707</v>
      </c>
      <c r="DC1704" s="12">
        <v>7</v>
      </c>
      <c r="DD1704" s="12">
        <v>3</v>
      </c>
      <c r="DE1704" s="12">
        <v>42.9</v>
      </c>
      <c r="DF1704" s="12">
        <v>0.28999999999999998</v>
      </c>
      <c r="DG1704" s="12">
        <v>0.67</v>
      </c>
      <c r="DH1704" s="12">
        <v>18.2</v>
      </c>
      <c r="DI1704" s="12">
        <v>0</v>
      </c>
      <c r="DJ1704" s="12">
        <v>2.1</v>
      </c>
      <c r="DK1704" s="12">
        <v>1.3</v>
      </c>
      <c r="DL1704" s="12">
        <v>0.18</v>
      </c>
      <c r="DM1704" s="18">
        <v>0.9</v>
      </c>
      <c r="DN1704" s="12">
        <v>267</v>
      </c>
      <c r="DO1704" s="12">
        <v>354</v>
      </c>
      <c r="DP1704" s="12">
        <v>75.400000000000006</v>
      </c>
      <c r="DQ1704" s="12">
        <v>4846</v>
      </c>
      <c r="DR1704" s="12">
        <v>1926</v>
      </c>
      <c r="DS1704" s="12">
        <v>122</v>
      </c>
      <c r="DT1704" s="12">
        <v>136</v>
      </c>
      <c r="DU1704" s="12">
        <v>89.7</v>
      </c>
      <c r="DV1704" s="12">
        <v>101</v>
      </c>
      <c r="DW1704" s="12">
        <v>126</v>
      </c>
      <c r="DX1704" s="12">
        <v>80.2</v>
      </c>
      <c r="DY1704" s="12">
        <v>34</v>
      </c>
      <c r="DZ1704" s="12">
        <v>62</v>
      </c>
      <c r="EA1704" s="12">
        <v>54.8</v>
      </c>
      <c r="EB1704" s="12">
        <v>1</v>
      </c>
      <c r="EC1704" s="12">
        <v>0.5</v>
      </c>
      <c r="ED1704" s="12">
        <v>0.8</v>
      </c>
      <c r="EE1704" s="12">
        <v>3</v>
      </c>
      <c r="EF1704" s="12">
        <v>24</v>
      </c>
      <c r="EG1704" s="12">
        <v>6</v>
      </c>
      <c r="EH1704" s="12">
        <v>2</v>
      </c>
      <c r="EI1704" s="12">
        <v>25</v>
      </c>
      <c r="EJ1704" s="12">
        <v>1</v>
      </c>
      <c r="EK1704" s="12">
        <v>4</v>
      </c>
      <c r="EL1704" s="12">
        <v>13</v>
      </c>
      <c r="EM1704" s="12">
        <v>1</v>
      </c>
      <c r="EN1704" s="12">
        <v>11</v>
      </c>
      <c r="EO1704" s="12">
        <v>5</v>
      </c>
      <c r="EP1704" s="12">
        <v>3</v>
      </c>
      <c r="EQ1704" s="12">
        <v>0</v>
      </c>
      <c r="ER1704" s="12">
        <v>0</v>
      </c>
      <c r="ES1704" s="12">
        <v>3</v>
      </c>
      <c r="ET1704" s="12">
        <v>0</v>
      </c>
      <c r="EU1704" s="12">
        <v>23</v>
      </c>
      <c r="EV1704" s="12">
        <v>15</v>
      </c>
      <c r="EW1704" s="12">
        <v>11</v>
      </c>
      <c r="EX1704" s="12">
        <v>7</v>
      </c>
      <c r="EY1704" s="12">
        <v>5</v>
      </c>
      <c r="EZ1704" s="12">
        <v>16</v>
      </c>
      <c r="FA1704" s="12">
        <v>29</v>
      </c>
      <c r="FB1704" s="12">
        <v>55.2</v>
      </c>
      <c r="FC1704" s="12">
        <v>10</v>
      </c>
      <c r="FD1704" s="12">
        <v>23</v>
      </c>
      <c r="FE1704" s="12">
        <v>0</v>
      </c>
      <c r="FF1704" s="12">
        <v>37</v>
      </c>
      <c r="FG1704" s="12">
        <v>473</v>
      </c>
      <c r="FH1704" s="12">
        <v>64</v>
      </c>
      <c r="FI1704" s="12">
        <v>169</v>
      </c>
      <c r="FJ1704" s="12">
        <v>225</v>
      </c>
      <c r="FK1704" s="12">
        <v>83</v>
      </c>
      <c r="FL1704" s="12">
        <v>14</v>
      </c>
      <c r="FM1704" s="12">
        <v>12</v>
      </c>
      <c r="FN1704" s="12">
        <v>6</v>
      </c>
      <c r="FO1704" s="12">
        <v>50</v>
      </c>
      <c r="FP1704" s="12">
        <v>268</v>
      </c>
      <c r="FQ1704" s="12">
        <v>1348</v>
      </c>
      <c r="FR1704" s="12">
        <v>678</v>
      </c>
      <c r="FS1704" s="12">
        <v>9</v>
      </c>
      <c r="FT1704" s="12">
        <v>7</v>
      </c>
      <c r="FU1704" s="12">
        <v>1</v>
      </c>
      <c r="FV1704" s="12">
        <v>11</v>
      </c>
      <c r="FW1704" s="12">
        <v>12</v>
      </c>
      <c r="FX1704" s="12">
        <v>5</v>
      </c>
      <c r="FY1704" s="12">
        <v>0</v>
      </c>
      <c r="FZ1704" s="12">
        <v>11</v>
      </c>
      <c r="GA1704" s="12">
        <v>57</v>
      </c>
      <c r="GB1704" s="12">
        <v>8</v>
      </c>
      <c r="GC1704" s="12">
        <v>44.4</v>
      </c>
      <c r="GD1704">
        <v>9.0597014900000001</v>
      </c>
      <c r="GE1704">
        <v>0.29963898999999999</v>
      </c>
      <c r="GF1704">
        <v>0.39744119</v>
      </c>
      <c r="GG1704" s="12">
        <f t="shared" si="665"/>
        <v>0.18926553672316385</v>
      </c>
      <c r="GH1704" s="12">
        <f t="shared" si="666"/>
        <v>0.38418079096045199</v>
      </c>
      <c r="GI1704">
        <v>0.47826087</v>
      </c>
      <c r="GJ1704">
        <v>0.30434782999999999</v>
      </c>
      <c r="GK1704">
        <v>0.21739130000000001</v>
      </c>
      <c r="GL1704">
        <f t="shared" si="667"/>
        <v>0.35729386892177589</v>
      </c>
      <c r="GM1704">
        <f t="shared" si="668"/>
        <v>0.47568710359408034</v>
      </c>
      <c r="GN1704">
        <f t="shared" si="669"/>
        <v>0.17547568710359407</v>
      </c>
      <c r="GO1704">
        <f t="shared" si="670"/>
        <v>0.65217391304347827</v>
      </c>
      <c r="GP1704" s="12">
        <f t="shared" si="653"/>
        <v>0.54285714285714282</v>
      </c>
      <c r="GQ1704">
        <f t="shared" si="654"/>
        <v>0.42857142857142855</v>
      </c>
      <c r="GR1704">
        <f t="shared" si="671"/>
        <v>31</v>
      </c>
      <c r="GS1704">
        <f t="shared" si="672"/>
        <v>7</v>
      </c>
      <c r="GT1704">
        <f t="shared" si="673"/>
        <v>0.22580645161290322</v>
      </c>
      <c r="GU1704">
        <f t="shared" si="674"/>
        <v>7.2162162162162158</v>
      </c>
    </row>
    <row r="1705" spans="1:203" x14ac:dyDescent="0.2">
      <c r="A1705">
        <v>2022</v>
      </c>
      <c r="B1705" s="2">
        <v>44639</v>
      </c>
      <c r="C1705" s="12" t="s">
        <v>1</v>
      </c>
      <c r="D1705" s="14" t="s">
        <v>6</v>
      </c>
      <c r="E1705" s="4">
        <f t="shared" si="650"/>
        <v>1.7999999999999998</v>
      </c>
      <c r="F1705" s="12">
        <v>0</v>
      </c>
      <c r="G1705" s="12">
        <v>1</v>
      </c>
      <c r="H1705" s="16" t="s">
        <v>28</v>
      </c>
      <c r="I1705" s="5" t="s">
        <v>17</v>
      </c>
      <c r="J1705" s="12">
        <v>20</v>
      </c>
      <c r="K1705" s="12">
        <v>3</v>
      </c>
      <c r="L1705" s="12">
        <v>15</v>
      </c>
      <c r="M1705" s="12">
        <v>0</v>
      </c>
      <c r="N1705" s="12">
        <v>0</v>
      </c>
      <c r="O1705" s="12">
        <v>18.3</v>
      </c>
      <c r="P1705" s="12">
        <v>1</v>
      </c>
      <c r="Q1705" s="12">
        <v>2.2999999999999998</v>
      </c>
      <c r="R1705" s="12">
        <v>2.2999999999999998</v>
      </c>
      <c r="S1705" s="12">
        <v>0.12</v>
      </c>
      <c r="T1705" s="17">
        <v>-2.2999999999999998</v>
      </c>
      <c r="U1705" s="12">
        <v>533</v>
      </c>
      <c r="V1705" s="12">
        <v>625</v>
      </c>
      <c r="W1705" s="12">
        <v>85.3</v>
      </c>
      <c r="X1705" s="12">
        <v>8996</v>
      </c>
      <c r="Y1705" s="12">
        <v>3071</v>
      </c>
      <c r="Z1705" s="12">
        <v>229</v>
      </c>
      <c r="AA1705" s="12">
        <v>255</v>
      </c>
      <c r="AB1705" s="12">
        <v>89.8</v>
      </c>
      <c r="AC1705" s="12">
        <v>249</v>
      </c>
      <c r="AD1705" s="12">
        <v>275</v>
      </c>
      <c r="AE1705" s="12">
        <v>90.5</v>
      </c>
      <c r="AF1705" s="12">
        <v>38</v>
      </c>
      <c r="AG1705" s="12">
        <v>64</v>
      </c>
      <c r="AH1705" s="12">
        <v>59.4</v>
      </c>
      <c r="AI1705" s="12">
        <v>0</v>
      </c>
      <c r="AJ1705" s="12">
        <v>1.3</v>
      </c>
      <c r="AK1705" s="12">
        <v>1.7</v>
      </c>
      <c r="AL1705" s="12">
        <v>16</v>
      </c>
      <c r="AM1705" s="12">
        <v>43</v>
      </c>
      <c r="AN1705" s="12">
        <v>18</v>
      </c>
      <c r="AO1705" s="12">
        <v>3</v>
      </c>
      <c r="AP1705" s="12">
        <v>73</v>
      </c>
      <c r="AQ1705" s="12">
        <v>1</v>
      </c>
      <c r="AR1705" s="12">
        <v>7</v>
      </c>
      <c r="AS1705" s="12">
        <v>30</v>
      </c>
      <c r="AT1705" s="12">
        <v>12</v>
      </c>
      <c r="AU1705" s="12">
        <v>34</v>
      </c>
      <c r="AV1705" s="12">
        <v>28</v>
      </c>
      <c r="AW1705" s="12">
        <v>3</v>
      </c>
      <c r="AX1705" s="12">
        <v>1</v>
      </c>
      <c r="AY1705" s="12">
        <v>1</v>
      </c>
      <c r="AZ1705" s="12">
        <v>1</v>
      </c>
      <c r="BA1705" s="12">
        <v>0</v>
      </c>
      <c r="BB1705" s="12">
        <v>12</v>
      </c>
      <c r="BC1705" s="12">
        <v>4</v>
      </c>
      <c r="BD1705" s="12">
        <v>4</v>
      </c>
      <c r="BE1705" s="12">
        <v>5</v>
      </c>
      <c r="BF1705" s="12">
        <v>3</v>
      </c>
      <c r="BG1705" s="12">
        <v>5</v>
      </c>
      <c r="BH1705" s="12">
        <v>8</v>
      </c>
      <c r="BI1705" s="12">
        <v>62.5</v>
      </c>
      <c r="BJ1705" s="12">
        <v>8</v>
      </c>
      <c r="BK1705" s="12">
        <v>8</v>
      </c>
      <c r="BL1705" s="12">
        <v>0</v>
      </c>
      <c r="BM1705" s="12">
        <v>62</v>
      </c>
      <c r="BN1705" s="12">
        <v>707</v>
      </c>
      <c r="BO1705" s="12">
        <v>41</v>
      </c>
      <c r="BP1705" s="12">
        <v>168</v>
      </c>
      <c r="BQ1705" s="12">
        <v>306</v>
      </c>
      <c r="BR1705" s="12">
        <v>236</v>
      </c>
      <c r="BS1705" s="12">
        <v>35</v>
      </c>
      <c r="BT1705" s="12">
        <v>18</v>
      </c>
      <c r="BU1705" s="12">
        <v>8</v>
      </c>
      <c r="BV1705" s="12">
        <v>44.4</v>
      </c>
      <c r="BW1705" s="12">
        <v>461</v>
      </c>
      <c r="BX1705" s="12">
        <v>2377</v>
      </c>
      <c r="BY1705" s="12">
        <v>1382</v>
      </c>
      <c r="BZ1705" s="12">
        <v>22</v>
      </c>
      <c r="CA1705" s="12">
        <v>23</v>
      </c>
      <c r="CB1705" s="12">
        <v>9</v>
      </c>
      <c r="CC1705" s="12">
        <v>9</v>
      </c>
      <c r="CD1705" s="12">
        <v>4</v>
      </c>
      <c r="CE1705" s="12">
        <v>0</v>
      </c>
      <c r="CF1705" s="12">
        <v>0</v>
      </c>
      <c r="CG1705" s="12">
        <v>12</v>
      </c>
      <c r="CH1705" s="12">
        <v>48</v>
      </c>
      <c r="CI1705" s="12">
        <v>11</v>
      </c>
      <c r="CJ1705" s="12">
        <v>68.8</v>
      </c>
      <c r="CK1705">
        <v>9.4499999999999993</v>
      </c>
      <c r="CL1705">
        <v>0.70870999999999995</v>
      </c>
      <c r="CM1705">
        <v>0.34137000000000001</v>
      </c>
      <c r="CN1705" s="12">
        <f t="shared" si="651"/>
        <v>0.1152</v>
      </c>
      <c r="CO1705" s="12">
        <f t="shared" si="655"/>
        <v>0.40799999999999997</v>
      </c>
      <c r="CP1705">
        <v>0.33333000000000002</v>
      </c>
      <c r="CQ1705">
        <v>0.41666999999999998</v>
      </c>
      <c r="CR1705">
        <v>0.25</v>
      </c>
      <c r="CS1705" s="12">
        <f t="shared" si="656"/>
        <v>0.23762376237623761</v>
      </c>
      <c r="CT1705" s="12">
        <f t="shared" si="657"/>
        <v>0.43281471004243283</v>
      </c>
      <c r="CU1705" s="12">
        <f t="shared" si="658"/>
        <v>0.33380480905233378</v>
      </c>
      <c r="CV1705" s="12">
        <f t="shared" si="659"/>
        <v>0.33333333333333331</v>
      </c>
      <c r="CW1705" s="12">
        <f t="shared" si="652"/>
        <v>0.53333333333333333</v>
      </c>
      <c r="CX1705" s="12">
        <f t="shared" si="660"/>
        <v>0.8</v>
      </c>
      <c r="CY1705" s="12">
        <f t="shared" si="661"/>
        <v>66</v>
      </c>
      <c r="CZ1705" s="12">
        <f t="shared" si="662"/>
        <v>27</v>
      </c>
      <c r="DA1705" s="12">
        <f t="shared" si="663"/>
        <v>0.40909090909090912</v>
      </c>
      <c r="DB1705" s="12">
        <f t="shared" si="664"/>
        <v>8.5967741935483879</v>
      </c>
      <c r="DC1705" s="12">
        <v>6</v>
      </c>
      <c r="DD1705" s="12">
        <v>2</v>
      </c>
      <c r="DE1705" s="12">
        <v>33.299999999999997</v>
      </c>
      <c r="DF1705" s="12">
        <v>0.17</v>
      </c>
      <c r="DG1705" s="12">
        <v>0.5</v>
      </c>
      <c r="DH1705" s="12">
        <v>16.600000000000001</v>
      </c>
      <c r="DI1705" s="12">
        <v>0</v>
      </c>
      <c r="DJ1705" s="12">
        <v>0.5</v>
      </c>
      <c r="DK1705" s="12">
        <v>0.5</v>
      </c>
      <c r="DL1705" s="12">
        <v>0.09</v>
      </c>
      <c r="DM1705" s="18">
        <v>0.5</v>
      </c>
      <c r="DN1705" s="12">
        <v>304</v>
      </c>
      <c r="DO1705" s="12">
        <v>378</v>
      </c>
      <c r="DP1705" s="12">
        <v>80.400000000000006</v>
      </c>
      <c r="DQ1705" s="12">
        <v>5777</v>
      </c>
      <c r="DR1705" s="12">
        <v>2489</v>
      </c>
      <c r="DS1705" s="12">
        <v>142</v>
      </c>
      <c r="DT1705" s="12">
        <v>159</v>
      </c>
      <c r="DU1705" s="12">
        <v>89.3</v>
      </c>
      <c r="DV1705" s="12">
        <v>115</v>
      </c>
      <c r="DW1705" s="12">
        <v>132</v>
      </c>
      <c r="DX1705" s="12">
        <v>87.1</v>
      </c>
      <c r="DY1705" s="12">
        <v>44</v>
      </c>
      <c r="DZ1705" s="12">
        <v>71</v>
      </c>
      <c r="EA1705" s="12">
        <v>62</v>
      </c>
      <c r="EB1705" s="12">
        <v>1</v>
      </c>
      <c r="EC1705" s="12">
        <v>0.5</v>
      </c>
      <c r="ED1705" s="12">
        <v>0.9</v>
      </c>
      <c r="EE1705" s="12">
        <v>6</v>
      </c>
      <c r="EF1705" s="12">
        <v>25</v>
      </c>
      <c r="EG1705" s="12">
        <v>3</v>
      </c>
      <c r="EH1705" s="12">
        <v>0</v>
      </c>
      <c r="EI1705" s="12">
        <v>33</v>
      </c>
      <c r="EJ1705" s="12">
        <v>2</v>
      </c>
      <c r="EK1705" s="12">
        <v>2</v>
      </c>
      <c r="EL1705" s="12">
        <v>9</v>
      </c>
      <c r="EM1705" s="12">
        <v>2</v>
      </c>
      <c r="EN1705" s="12">
        <v>11</v>
      </c>
      <c r="EO1705" s="12">
        <v>9</v>
      </c>
      <c r="EP1705" s="12">
        <v>1</v>
      </c>
      <c r="EQ1705" s="12">
        <v>0</v>
      </c>
      <c r="ER1705" s="12">
        <v>1</v>
      </c>
      <c r="ES1705" s="12">
        <v>0</v>
      </c>
      <c r="ET1705" s="12">
        <v>0</v>
      </c>
      <c r="EU1705" s="12">
        <v>14</v>
      </c>
      <c r="EV1705" s="12">
        <v>5</v>
      </c>
      <c r="EW1705" s="12">
        <v>12</v>
      </c>
      <c r="EX1705" s="12">
        <v>2</v>
      </c>
      <c r="EY1705" s="12">
        <v>0</v>
      </c>
      <c r="EZ1705" s="12">
        <v>10</v>
      </c>
      <c r="FA1705" s="12">
        <v>18</v>
      </c>
      <c r="FB1705" s="12">
        <v>55.6</v>
      </c>
      <c r="FC1705" s="12">
        <v>11</v>
      </c>
      <c r="FD1705" s="12">
        <v>30</v>
      </c>
      <c r="FE1705" s="12">
        <v>0</v>
      </c>
      <c r="FF1705" s="12">
        <v>38</v>
      </c>
      <c r="FG1705" s="12">
        <v>493</v>
      </c>
      <c r="FH1705" s="12">
        <v>86</v>
      </c>
      <c r="FI1705" s="12">
        <v>193</v>
      </c>
      <c r="FJ1705" s="12">
        <v>209</v>
      </c>
      <c r="FK1705" s="12">
        <v>97</v>
      </c>
      <c r="FL1705" s="12">
        <v>9</v>
      </c>
      <c r="FM1705" s="12">
        <v>8</v>
      </c>
      <c r="FN1705" s="12">
        <v>3</v>
      </c>
      <c r="FO1705" s="12">
        <v>37.5</v>
      </c>
      <c r="FP1705" s="12">
        <v>211</v>
      </c>
      <c r="FQ1705" s="12">
        <v>1070</v>
      </c>
      <c r="FR1705" s="12">
        <v>541</v>
      </c>
      <c r="FS1705" s="12">
        <v>9</v>
      </c>
      <c r="FT1705" s="12">
        <v>7</v>
      </c>
      <c r="FU1705" s="12">
        <v>2</v>
      </c>
      <c r="FV1705" s="12">
        <v>16</v>
      </c>
      <c r="FW1705" s="12">
        <v>7</v>
      </c>
      <c r="FX1705" s="12">
        <v>3</v>
      </c>
      <c r="FY1705" s="12">
        <v>0</v>
      </c>
      <c r="FZ1705" s="12">
        <v>13</v>
      </c>
      <c r="GA1705" s="12">
        <v>42</v>
      </c>
      <c r="GB1705" s="12">
        <v>5</v>
      </c>
      <c r="GC1705" s="12">
        <v>31.3</v>
      </c>
      <c r="GD1705">
        <v>9.1911764700000003</v>
      </c>
      <c r="GE1705">
        <v>0.29129128999999998</v>
      </c>
      <c r="GF1705">
        <v>0.43084645999999999</v>
      </c>
      <c r="GG1705" s="12">
        <f t="shared" si="665"/>
        <v>0.1984126984126984</v>
      </c>
      <c r="GH1705" s="12">
        <f t="shared" si="666"/>
        <v>0.42063492063492064</v>
      </c>
      <c r="GI1705">
        <v>0.85714285999999995</v>
      </c>
      <c r="GJ1705">
        <v>0.14285713999999999</v>
      </c>
      <c r="GK1705">
        <v>0</v>
      </c>
      <c r="GL1705">
        <f t="shared" si="667"/>
        <v>0.39148073022312374</v>
      </c>
      <c r="GM1705">
        <f t="shared" si="668"/>
        <v>0.42393509127789047</v>
      </c>
      <c r="GN1705">
        <f t="shared" si="669"/>
        <v>0.19675456389452334</v>
      </c>
      <c r="GO1705">
        <f t="shared" si="670"/>
        <v>0.35714285714285715</v>
      </c>
      <c r="GP1705" s="12">
        <f t="shared" si="653"/>
        <v>0.46666666666666667</v>
      </c>
      <c r="GQ1705">
        <f t="shared" si="654"/>
        <v>1</v>
      </c>
      <c r="GR1705">
        <f t="shared" si="671"/>
        <v>32</v>
      </c>
      <c r="GS1705">
        <f t="shared" si="672"/>
        <v>5</v>
      </c>
      <c r="GT1705">
        <f t="shared" si="673"/>
        <v>0.15625</v>
      </c>
      <c r="GU1705">
        <f t="shared" si="674"/>
        <v>8</v>
      </c>
    </row>
    <row r="1706" spans="1:203" x14ac:dyDescent="0.2">
      <c r="A1706">
        <v>2022</v>
      </c>
      <c r="B1706" s="2">
        <v>44654</v>
      </c>
      <c r="C1706" s="12" t="s">
        <v>5</v>
      </c>
      <c r="D1706" s="13" t="s">
        <v>2</v>
      </c>
      <c r="E1706" s="4">
        <f t="shared" si="650"/>
        <v>0.39999999999999991</v>
      </c>
      <c r="F1706" s="12">
        <v>3</v>
      </c>
      <c r="G1706" s="12">
        <v>1</v>
      </c>
      <c r="H1706" s="16" t="s">
        <v>28</v>
      </c>
      <c r="I1706" s="5" t="s">
        <v>33</v>
      </c>
      <c r="J1706" s="12">
        <v>10</v>
      </c>
      <c r="K1706" s="12">
        <v>4</v>
      </c>
      <c r="L1706" s="12">
        <v>40</v>
      </c>
      <c r="M1706" s="12">
        <v>0.2</v>
      </c>
      <c r="N1706" s="12">
        <v>0.5</v>
      </c>
      <c r="O1706" s="12">
        <v>14.7</v>
      </c>
      <c r="P1706" s="12">
        <v>0</v>
      </c>
      <c r="Q1706" s="12">
        <v>1.5</v>
      </c>
      <c r="R1706" s="12">
        <v>1.5</v>
      </c>
      <c r="S1706" s="12">
        <v>0.15</v>
      </c>
      <c r="T1706" s="18">
        <v>0.5</v>
      </c>
      <c r="U1706" s="12">
        <v>407</v>
      </c>
      <c r="V1706" s="12">
        <v>494</v>
      </c>
      <c r="W1706" s="12">
        <v>82.4</v>
      </c>
      <c r="X1706" s="12">
        <v>6539</v>
      </c>
      <c r="Y1706" s="12">
        <v>2471</v>
      </c>
      <c r="Z1706" s="12">
        <v>228</v>
      </c>
      <c r="AA1706" s="12">
        <v>248</v>
      </c>
      <c r="AB1706" s="12">
        <v>91.9</v>
      </c>
      <c r="AC1706" s="12">
        <v>137</v>
      </c>
      <c r="AD1706" s="12">
        <v>160</v>
      </c>
      <c r="AE1706" s="12">
        <v>85.6</v>
      </c>
      <c r="AF1706" s="12">
        <v>35</v>
      </c>
      <c r="AG1706" s="12">
        <v>65</v>
      </c>
      <c r="AH1706" s="12">
        <v>53.8</v>
      </c>
      <c r="AI1706" s="12">
        <v>2</v>
      </c>
      <c r="AJ1706" s="12">
        <v>1.4</v>
      </c>
      <c r="AK1706" s="12">
        <v>1.3</v>
      </c>
      <c r="AL1706" s="12">
        <v>9</v>
      </c>
      <c r="AM1706" s="12">
        <v>21</v>
      </c>
      <c r="AN1706" s="12">
        <v>10</v>
      </c>
      <c r="AO1706" s="12">
        <v>2</v>
      </c>
      <c r="AP1706" s="12">
        <v>35</v>
      </c>
      <c r="AQ1706" s="12">
        <v>1</v>
      </c>
      <c r="AR1706" s="12">
        <v>1</v>
      </c>
      <c r="AS1706" s="12">
        <v>12</v>
      </c>
      <c r="AT1706" s="12">
        <v>4</v>
      </c>
      <c r="AU1706" s="12">
        <v>20</v>
      </c>
      <c r="AV1706" s="12">
        <v>17</v>
      </c>
      <c r="AW1706" s="12">
        <v>1</v>
      </c>
      <c r="AX1706" s="12">
        <v>2</v>
      </c>
      <c r="AY1706" s="12">
        <v>0</v>
      </c>
      <c r="AZ1706" s="12">
        <v>0</v>
      </c>
      <c r="BA1706" s="12">
        <v>0</v>
      </c>
      <c r="BB1706" s="12">
        <v>9</v>
      </c>
      <c r="BC1706" s="12">
        <v>2</v>
      </c>
      <c r="BD1706" s="12">
        <v>6</v>
      </c>
      <c r="BE1706" s="12">
        <v>2</v>
      </c>
      <c r="BF1706" s="12">
        <v>1</v>
      </c>
      <c r="BG1706" s="12">
        <v>7</v>
      </c>
      <c r="BH1706" s="12">
        <v>14</v>
      </c>
      <c r="BI1706" s="12">
        <v>50</v>
      </c>
      <c r="BJ1706" s="12">
        <v>13</v>
      </c>
      <c r="BK1706" s="12">
        <v>34</v>
      </c>
      <c r="BL1706" s="12">
        <v>0</v>
      </c>
      <c r="BM1706" s="12">
        <v>51</v>
      </c>
      <c r="BN1706" s="12">
        <v>614</v>
      </c>
      <c r="BO1706" s="12">
        <v>91</v>
      </c>
      <c r="BP1706" s="12">
        <v>216</v>
      </c>
      <c r="BQ1706" s="12">
        <v>261</v>
      </c>
      <c r="BR1706" s="12">
        <v>142</v>
      </c>
      <c r="BS1706" s="12">
        <v>19</v>
      </c>
      <c r="BT1706" s="12">
        <v>13</v>
      </c>
      <c r="BU1706" s="12">
        <v>7</v>
      </c>
      <c r="BV1706" s="12">
        <v>53.8</v>
      </c>
      <c r="BW1706" s="12">
        <v>396</v>
      </c>
      <c r="BX1706" s="12">
        <v>2138</v>
      </c>
      <c r="BY1706" s="12">
        <v>1071</v>
      </c>
      <c r="BZ1706" s="12">
        <v>20</v>
      </c>
      <c r="CA1706" s="12">
        <v>15</v>
      </c>
      <c r="CB1706" s="12">
        <v>6</v>
      </c>
      <c r="CC1706" s="12">
        <v>14</v>
      </c>
      <c r="CD1706" s="12">
        <v>12</v>
      </c>
      <c r="CE1706" s="12">
        <v>6</v>
      </c>
      <c r="CF1706" s="12">
        <v>1</v>
      </c>
      <c r="CG1706" s="12">
        <v>15</v>
      </c>
      <c r="CH1706" s="12">
        <v>53</v>
      </c>
      <c r="CI1706" s="12">
        <v>8</v>
      </c>
      <c r="CJ1706" s="12">
        <v>57.1</v>
      </c>
      <c r="CK1706">
        <v>6.7323899999999997</v>
      </c>
      <c r="CL1706">
        <v>0.43691999999999998</v>
      </c>
      <c r="CM1706">
        <v>0.37789</v>
      </c>
      <c r="CN1706" s="12">
        <f t="shared" si="651"/>
        <v>0.13562753036437247</v>
      </c>
      <c r="CO1706" s="12">
        <f t="shared" si="655"/>
        <v>0.50202429149797567</v>
      </c>
      <c r="CP1706">
        <v>0.66666999999999998</v>
      </c>
      <c r="CQ1706">
        <v>0.22222</v>
      </c>
      <c r="CR1706">
        <v>0.11111</v>
      </c>
      <c r="CS1706" s="12">
        <f t="shared" si="656"/>
        <v>0.3517915309446254</v>
      </c>
      <c r="CT1706" s="12">
        <f t="shared" si="657"/>
        <v>0.42508143322475572</v>
      </c>
      <c r="CU1706" s="12">
        <f t="shared" si="658"/>
        <v>0.23127035830618892</v>
      </c>
      <c r="CV1706" s="12">
        <f t="shared" si="659"/>
        <v>0.22222222222222221</v>
      </c>
      <c r="CW1706" s="12">
        <f t="shared" si="652"/>
        <v>0.46086956521739131</v>
      </c>
      <c r="CX1706" s="12">
        <f t="shared" si="660"/>
        <v>0.9</v>
      </c>
      <c r="CY1706" s="12">
        <f t="shared" si="661"/>
        <v>36</v>
      </c>
      <c r="CZ1706" s="12">
        <f t="shared" si="662"/>
        <v>16</v>
      </c>
      <c r="DA1706" s="12">
        <f t="shared" si="663"/>
        <v>0.44444444444444442</v>
      </c>
      <c r="DB1706" s="12">
        <f t="shared" si="664"/>
        <v>7.9803921568627452</v>
      </c>
      <c r="DC1706" s="12">
        <v>16</v>
      </c>
      <c r="DD1706" s="12">
        <v>4</v>
      </c>
      <c r="DE1706" s="12">
        <v>25</v>
      </c>
      <c r="DF1706" s="12">
        <v>0.06</v>
      </c>
      <c r="DG1706" s="12">
        <v>0.25</v>
      </c>
      <c r="DH1706" s="12">
        <v>22.1</v>
      </c>
      <c r="DI1706" s="12">
        <v>2</v>
      </c>
      <c r="DJ1706" s="12">
        <v>1.1000000000000001</v>
      </c>
      <c r="DK1706" s="12">
        <v>1.1000000000000001</v>
      </c>
      <c r="DL1706" s="12">
        <v>7.0000000000000007E-2</v>
      </c>
      <c r="DM1706" s="17">
        <v>-0.1</v>
      </c>
      <c r="DN1706" s="12">
        <v>376</v>
      </c>
      <c r="DO1706" s="12">
        <v>478</v>
      </c>
      <c r="DP1706" s="12">
        <v>78.7</v>
      </c>
      <c r="DQ1706" s="12">
        <v>6619</v>
      </c>
      <c r="DR1706" s="12">
        <v>2381</v>
      </c>
      <c r="DS1706" s="12">
        <v>176</v>
      </c>
      <c r="DT1706" s="12">
        <v>211</v>
      </c>
      <c r="DU1706" s="12">
        <v>83.4</v>
      </c>
      <c r="DV1706" s="12">
        <v>157</v>
      </c>
      <c r="DW1706" s="12">
        <v>184</v>
      </c>
      <c r="DX1706" s="12">
        <v>85.3</v>
      </c>
      <c r="DY1706" s="12">
        <v>37</v>
      </c>
      <c r="DZ1706" s="12">
        <v>65</v>
      </c>
      <c r="EA1706" s="12">
        <v>56.9</v>
      </c>
      <c r="EB1706" s="12">
        <v>0</v>
      </c>
      <c r="EC1706" s="12">
        <v>0.9</v>
      </c>
      <c r="ED1706" s="12">
        <v>1.3</v>
      </c>
      <c r="EE1706" s="12">
        <v>11</v>
      </c>
      <c r="EF1706" s="12">
        <v>40</v>
      </c>
      <c r="EG1706" s="12">
        <v>13</v>
      </c>
      <c r="EH1706" s="12">
        <v>4</v>
      </c>
      <c r="EI1706" s="12">
        <v>56</v>
      </c>
      <c r="EJ1706" s="12">
        <v>3</v>
      </c>
      <c r="EK1706" s="12">
        <v>4</v>
      </c>
      <c r="EL1706" s="12">
        <v>30</v>
      </c>
      <c r="EM1706" s="12">
        <v>6</v>
      </c>
      <c r="EN1706" s="12">
        <v>28</v>
      </c>
      <c r="EO1706" s="12">
        <v>21</v>
      </c>
      <c r="EP1706" s="12">
        <v>0</v>
      </c>
      <c r="EQ1706" s="12">
        <v>1</v>
      </c>
      <c r="ER1706" s="12">
        <v>3</v>
      </c>
      <c r="ES1706" s="12">
        <v>3</v>
      </c>
      <c r="ET1706" s="12">
        <v>0</v>
      </c>
      <c r="EU1706" s="12">
        <v>18</v>
      </c>
      <c r="EV1706" s="12">
        <v>11</v>
      </c>
      <c r="EW1706" s="12">
        <v>10</v>
      </c>
      <c r="EX1706" s="12">
        <v>5</v>
      </c>
      <c r="EY1706" s="12">
        <v>3</v>
      </c>
      <c r="EZ1706" s="12">
        <v>6</v>
      </c>
      <c r="FA1706" s="12">
        <v>13</v>
      </c>
      <c r="FB1706" s="12">
        <v>46.2</v>
      </c>
      <c r="FC1706" s="12">
        <v>7</v>
      </c>
      <c r="FD1706" s="12">
        <v>7</v>
      </c>
      <c r="FE1706" s="12">
        <v>0</v>
      </c>
      <c r="FF1706" s="12">
        <v>49</v>
      </c>
      <c r="FG1706" s="12">
        <v>584</v>
      </c>
      <c r="FH1706" s="12">
        <v>46</v>
      </c>
      <c r="FI1706" s="12">
        <v>147</v>
      </c>
      <c r="FJ1706" s="12">
        <v>261</v>
      </c>
      <c r="FK1706" s="12">
        <v>183</v>
      </c>
      <c r="FL1706" s="12">
        <v>36</v>
      </c>
      <c r="FM1706" s="12">
        <v>14</v>
      </c>
      <c r="FN1706" s="12">
        <v>7</v>
      </c>
      <c r="FO1706" s="12">
        <v>50</v>
      </c>
      <c r="FP1706" s="12">
        <v>371</v>
      </c>
      <c r="FQ1706" s="12">
        <v>1919</v>
      </c>
      <c r="FR1706" s="12">
        <v>1086</v>
      </c>
      <c r="FS1706" s="12">
        <v>20</v>
      </c>
      <c r="FT1706" s="12">
        <v>11</v>
      </c>
      <c r="FU1706" s="12">
        <v>6</v>
      </c>
      <c r="FV1706" s="12">
        <v>21</v>
      </c>
      <c r="FW1706" s="12">
        <v>2</v>
      </c>
      <c r="FX1706" s="12">
        <v>2</v>
      </c>
      <c r="FY1706" s="12">
        <v>1</v>
      </c>
      <c r="FZ1706" s="12">
        <v>16</v>
      </c>
      <c r="GA1706" s="12">
        <v>62</v>
      </c>
      <c r="GB1706" s="12">
        <v>6</v>
      </c>
      <c r="GC1706" s="12">
        <v>42.9</v>
      </c>
      <c r="GD1706">
        <v>10.2916667</v>
      </c>
      <c r="GE1706">
        <v>0.56307691999999998</v>
      </c>
      <c r="GF1706">
        <v>0.35972200999999998</v>
      </c>
      <c r="GG1706" s="12">
        <f t="shared" si="665"/>
        <v>0.15062761506276151</v>
      </c>
      <c r="GH1706" s="12">
        <f t="shared" si="666"/>
        <v>0.44142259414225943</v>
      </c>
      <c r="GI1706">
        <v>0.55555555999999995</v>
      </c>
      <c r="GJ1706">
        <v>0.27777777999999997</v>
      </c>
      <c r="GK1706">
        <v>0.16666666999999999</v>
      </c>
      <c r="GL1706">
        <f t="shared" si="667"/>
        <v>0.25171232876712329</v>
      </c>
      <c r="GM1706">
        <f t="shared" si="668"/>
        <v>0.44691780821917809</v>
      </c>
      <c r="GN1706">
        <f t="shared" si="669"/>
        <v>0.31335616438356162</v>
      </c>
      <c r="GO1706">
        <f t="shared" si="670"/>
        <v>0.61111111111111116</v>
      </c>
      <c r="GP1706" s="12">
        <f t="shared" si="653"/>
        <v>0.53913043478260869</v>
      </c>
      <c r="GQ1706">
        <f t="shared" si="654"/>
        <v>0.6875</v>
      </c>
      <c r="GR1706">
        <f t="shared" si="671"/>
        <v>51</v>
      </c>
      <c r="GS1706">
        <f t="shared" si="672"/>
        <v>19</v>
      </c>
      <c r="GT1706">
        <f t="shared" si="673"/>
        <v>0.37254901960784315</v>
      </c>
      <c r="GU1706">
        <f t="shared" si="674"/>
        <v>7.6734693877551017</v>
      </c>
    </row>
    <row r="1707" spans="1:203" x14ac:dyDescent="0.2">
      <c r="A1707">
        <v>2022</v>
      </c>
      <c r="B1707" s="2">
        <v>44660</v>
      </c>
      <c r="C1707" s="12" t="s">
        <v>1</v>
      </c>
      <c r="D1707" s="13" t="s">
        <v>2</v>
      </c>
      <c r="E1707" s="4">
        <f t="shared" si="650"/>
        <v>-1</v>
      </c>
      <c r="F1707" s="12">
        <v>2</v>
      </c>
      <c r="G1707" s="12">
        <v>1</v>
      </c>
      <c r="H1707" s="16" t="s">
        <v>28</v>
      </c>
      <c r="I1707" s="5" t="s">
        <v>23</v>
      </c>
      <c r="J1707" s="12">
        <v>9</v>
      </c>
      <c r="K1707" s="12">
        <v>2</v>
      </c>
      <c r="L1707" s="12">
        <v>22.2</v>
      </c>
      <c r="M1707" s="12">
        <v>0.22</v>
      </c>
      <c r="N1707" s="12">
        <v>1</v>
      </c>
      <c r="O1707" s="12">
        <v>14.9</v>
      </c>
      <c r="P1707" s="12">
        <v>1</v>
      </c>
      <c r="Q1707" s="12">
        <v>1</v>
      </c>
      <c r="R1707" s="12">
        <v>1</v>
      </c>
      <c r="S1707" s="12">
        <v>0.11</v>
      </c>
      <c r="T1707" s="18">
        <v>1</v>
      </c>
      <c r="U1707" s="12">
        <v>269</v>
      </c>
      <c r="V1707" s="12">
        <v>353</v>
      </c>
      <c r="W1707" s="12">
        <v>76.2</v>
      </c>
      <c r="X1707" s="12">
        <v>5321</v>
      </c>
      <c r="Y1707" s="12">
        <v>2128</v>
      </c>
      <c r="Z1707" s="12">
        <v>114</v>
      </c>
      <c r="AA1707" s="12">
        <v>126</v>
      </c>
      <c r="AB1707" s="12">
        <v>90.5</v>
      </c>
      <c r="AC1707" s="12">
        <v>113</v>
      </c>
      <c r="AD1707" s="12">
        <v>142</v>
      </c>
      <c r="AE1707" s="12">
        <v>79.599999999999994</v>
      </c>
      <c r="AF1707" s="12">
        <v>40</v>
      </c>
      <c r="AG1707" s="12">
        <v>68</v>
      </c>
      <c r="AH1707" s="12">
        <v>58.8</v>
      </c>
      <c r="AI1707" s="12">
        <v>2</v>
      </c>
      <c r="AJ1707" s="12">
        <v>0.7</v>
      </c>
      <c r="AK1707" s="12">
        <v>0.5</v>
      </c>
      <c r="AL1707" s="12">
        <v>4</v>
      </c>
      <c r="AM1707" s="12">
        <v>18</v>
      </c>
      <c r="AN1707" s="12">
        <v>6</v>
      </c>
      <c r="AO1707" s="12">
        <v>1</v>
      </c>
      <c r="AP1707" s="12">
        <v>36</v>
      </c>
      <c r="AQ1707" s="12">
        <v>0</v>
      </c>
      <c r="AR1707" s="12">
        <v>6</v>
      </c>
      <c r="AS1707" s="12">
        <v>10</v>
      </c>
      <c r="AT1707" s="12">
        <v>5</v>
      </c>
      <c r="AU1707" s="12">
        <v>13</v>
      </c>
      <c r="AV1707" s="12">
        <v>6</v>
      </c>
      <c r="AW1707" s="12">
        <v>2</v>
      </c>
      <c r="AX1707" s="12">
        <v>1</v>
      </c>
      <c r="AY1707" s="12">
        <v>2</v>
      </c>
      <c r="AZ1707" s="12">
        <v>1</v>
      </c>
      <c r="BA1707" s="12">
        <v>1</v>
      </c>
      <c r="BB1707" s="12">
        <v>19</v>
      </c>
      <c r="BC1707" s="12">
        <v>6</v>
      </c>
      <c r="BD1707" s="12">
        <v>10</v>
      </c>
      <c r="BE1707" s="12">
        <v>7</v>
      </c>
      <c r="BF1707" s="12">
        <v>2</v>
      </c>
      <c r="BG1707" s="12">
        <v>7</v>
      </c>
      <c r="BH1707" s="12">
        <v>18</v>
      </c>
      <c r="BI1707" s="12">
        <v>38.9</v>
      </c>
      <c r="BJ1707" s="12">
        <v>12</v>
      </c>
      <c r="BK1707" s="12">
        <v>35</v>
      </c>
      <c r="BL1707" s="12">
        <v>1</v>
      </c>
      <c r="BM1707" s="12">
        <v>42</v>
      </c>
      <c r="BN1707" s="12">
        <v>478</v>
      </c>
      <c r="BO1707" s="12">
        <v>78</v>
      </c>
      <c r="BP1707" s="12">
        <v>192</v>
      </c>
      <c r="BQ1707" s="12">
        <v>199</v>
      </c>
      <c r="BR1707" s="12">
        <v>92</v>
      </c>
      <c r="BS1707" s="12">
        <v>19</v>
      </c>
      <c r="BT1707" s="12">
        <v>20</v>
      </c>
      <c r="BU1707" s="12">
        <v>13</v>
      </c>
      <c r="BV1707" s="12">
        <v>65</v>
      </c>
      <c r="BW1707" s="12">
        <v>272</v>
      </c>
      <c r="BX1707" s="12">
        <v>1504</v>
      </c>
      <c r="BY1707" s="12">
        <v>739</v>
      </c>
      <c r="BZ1707" s="12">
        <v>14</v>
      </c>
      <c r="CA1707" s="12">
        <v>11</v>
      </c>
      <c r="CB1707" s="12">
        <v>4</v>
      </c>
      <c r="CC1707" s="12">
        <v>10</v>
      </c>
      <c r="CD1707" s="12">
        <v>11</v>
      </c>
      <c r="CE1707" s="12">
        <v>7</v>
      </c>
      <c r="CF1707" s="12">
        <v>0</v>
      </c>
      <c r="CG1707" s="12">
        <v>17</v>
      </c>
      <c r="CH1707" s="12">
        <v>35</v>
      </c>
      <c r="CI1707" s="12">
        <v>4</v>
      </c>
      <c r="CJ1707" s="12">
        <v>30.8</v>
      </c>
      <c r="CK1707">
        <v>5.7710800000000004</v>
      </c>
      <c r="CL1707">
        <v>0.31944</v>
      </c>
      <c r="CM1707">
        <v>0.39992</v>
      </c>
      <c r="CN1707" s="12">
        <f t="shared" si="651"/>
        <v>0.20963172804532579</v>
      </c>
      <c r="CO1707" s="12">
        <f t="shared" si="655"/>
        <v>0.35694050991501414</v>
      </c>
      <c r="CP1707">
        <v>0.52632000000000001</v>
      </c>
      <c r="CQ1707">
        <v>0.36842000000000003</v>
      </c>
      <c r="CR1707">
        <v>0.10526000000000001</v>
      </c>
      <c r="CS1707" s="12">
        <f t="shared" si="656"/>
        <v>0.40167364016736401</v>
      </c>
      <c r="CT1707" s="12">
        <f t="shared" si="657"/>
        <v>0.41631799163179917</v>
      </c>
      <c r="CU1707" s="12">
        <f t="shared" si="658"/>
        <v>0.19246861924686193</v>
      </c>
      <c r="CV1707" s="12">
        <f t="shared" si="659"/>
        <v>0.31578947368421051</v>
      </c>
      <c r="CW1707" s="12">
        <f t="shared" si="652"/>
        <v>0.4375</v>
      </c>
      <c r="CX1707" s="12">
        <f t="shared" si="660"/>
        <v>0.44444444444444442</v>
      </c>
      <c r="CY1707" s="12">
        <f t="shared" si="661"/>
        <v>29</v>
      </c>
      <c r="CZ1707" s="12">
        <f t="shared" si="662"/>
        <v>10</v>
      </c>
      <c r="DA1707" s="12">
        <f t="shared" si="663"/>
        <v>0.34482758620689657</v>
      </c>
      <c r="DB1707" s="12">
        <f t="shared" si="664"/>
        <v>6.4047619047619051</v>
      </c>
      <c r="DC1707" s="12">
        <v>17</v>
      </c>
      <c r="DD1707" s="12">
        <v>7</v>
      </c>
      <c r="DE1707" s="12">
        <v>41.2</v>
      </c>
      <c r="DF1707" s="12">
        <v>0.06</v>
      </c>
      <c r="DG1707" s="12">
        <v>0.14000000000000001</v>
      </c>
      <c r="DH1707" s="12">
        <v>18.899999999999999</v>
      </c>
      <c r="DI1707" s="12">
        <v>2</v>
      </c>
      <c r="DJ1707" s="12">
        <v>2</v>
      </c>
      <c r="DK1707" s="12">
        <v>2</v>
      </c>
      <c r="DL1707" s="12">
        <v>0.12</v>
      </c>
      <c r="DM1707" s="17">
        <v>-1</v>
      </c>
      <c r="DN1707" s="12">
        <v>379</v>
      </c>
      <c r="DO1707" s="12">
        <v>479</v>
      </c>
      <c r="DP1707" s="12">
        <v>79.099999999999994</v>
      </c>
      <c r="DQ1707" s="12">
        <v>6640</v>
      </c>
      <c r="DR1707" s="12">
        <v>2577</v>
      </c>
      <c r="DS1707" s="12">
        <v>183</v>
      </c>
      <c r="DT1707" s="12">
        <v>195</v>
      </c>
      <c r="DU1707" s="12">
        <v>93.8</v>
      </c>
      <c r="DV1707" s="12">
        <v>146</v>
      </c>
      <c r="DW1707" s="12">
        <v>182</v>
      </c>
      <c r="DX1707" s="12">
        <v>80.2</v>
      </c>
      <c r="DY1707" s="12">
        <v>38</v>
      </c>
      <c r="DZ1707" s="12">
        <v>65</v>
      </c>
      <c r="EA1707" s="12">
        <v>58.5</v>
      </c>
      <c r="EB1707" s="12">
        <v>0</v>
      </c>
      <c r="EC1707" s="12">
        <v>1</v>
      </c>
      <c r="ED1707" s="12">
        <v>1.4</v>
      </c>
      <c r="EE1707" s="12">
        <v>9</v>
      </c>
      <c r="EF1707" s="12">
        <v>34</v>
      </c>
      <c r="EG1707" s="12">
        <v>14</v>
      </c>
      <c r="EH1707" s="12">
        <v>3</v>
      </c>
      <c r="EI1707" s="12">
        <v>62</v>
      </c>
      <c r="EJ1707" s="12">
        <v>1</v>
      </c>
      <c r="EK1707" s="12">
        <v>7</v>
      </c>
      <c r="EL1707" s="12">
        <v>34</v>
      </c>
      <c r="EM1707" s="12">
        <v>4</v>
      </c>
      <c r="EN1707" s="12">
        <v>28</v>
      </c>
      <c r="EO1707" s="12">
        <v>21</v>
      </c>
      <c r="EP1707" s="12">
        <v>1</v>
      </c>
      <c r="EQ1707" s="12">
        <v>1</v>
      </c>
      <c r="ER1707" s="12">
        <v>2</v>
      </c>
      <c r="ES1707" s="12">
        <v>2</v>
      </c>
      <c r="ET1707" s="12">
        <v>1</v>
      </c>
      <c r="EU1707" s="12">
        <v>18</v>
      </c>
      <c r="EV1707" s="12">
        <v>11</v>
      </c>
      <c r="EW1707" s="12">
        <v>9</v>
      </c>
      <c r="EX1707" s="12">
        <v>6</v>
      </c>
      <c r="EY1707" s="12">
        <v>3</v>
      </c>
      <c r="EZ1707" s="12">
        <v>7</v>
      </c>
      <c r="FA1707" s="12">
        <v>20</v>
      </c>
      <c r="FB1707" s="12">
        <v>35</v>
      </c>
      <c r="FC1707" s="12">
        <v>11</v>
      </c>
      <c r="FD1707" s="12">
        <v>10</v>
      </c>
      <c r="FE1707" s="12">
        <v>0</v>
      </c>
      <c r="FF1707" s="12">
        <v>58</v>
      </c>
      <c r="FG1707" s="12">
        <v>577</v>
      </c>
      <c r="FH1707" s="12">
        <v>48</v>
      </c>
      <c r="FI1707" s="12">
        <v>142</v>
      </c>
      <c r="FJ1707" s="12">
        <v>244</v>
      </c>
      <c r="FK1707" s="12">
        <v>196</v>
      </c>
      <c r="FL1707" s="12">
        <v>31</v>
      </c>
      <c r="FM1707" s="12">
        <v>18</v>
      </c>
      <c r="FN1707" s="12">
        <v>11</v>
      </c>
      <c r="FO1707" s="12">
        <v>61.1</v>
      </c>
      <c r="FP1707" s="12">
        <v>333</v>
      </c>
      <c r="FQ1707" s="12">
        <v>1889</v>
      </c>
      <c r="FR1707" s="12">
        <v>1042</v>
      </c>
      <c r="FS1707" s="12">
        <v>21</v>
      </c>
      <c r="FT1707" s="12">
        <v>14</v>
      </c>
      <c r="FU1707" s="12">
        <v>2</v>
      </c>
      <c r="FV1707" s="12">
        <v>9</v>
      </c>
      <c r="FW1707" s="12">
        <v>12</v>
      </c>
      <c r="FX1707" s="12">
        <v>3</v>
      </c>
      <c r="FY1707" s="12">
        <v>0</v>
      </c>
      <c r="FZ1707" s="12">
        <v>12</v>
      </c>
      <c r="GA1707" s="12">
        <v>45</v>
      </c>
      <c r="GB1707" s="12">
        <v>9</v>
      </c>
      <c r="GC1707" s="12">
        <v>69.2</v>
      </c>
      <c r="GD1707">
        <v>6.9215686300000003</v>
      </c>
      <c r="GE1707">
        <v>0.68055555999999995</v>
      </c>
      <c r="GF1707">
        <v>0.38810241000000001</v>
      </c>
      <c r="GG1707" s="12">
        <f t="shared" si="665"/>
        <v>0.1524008350730689</v>
      </c>
      <c r="GH1707" s="12">
        <f t="shared" si="666"/>
        <v>0.40709812108559501</v>
      </c>
      <c r="GI1707">
        <v>0.5</v>
      </c>
      <c r="GJ1707">
        <v>0.33333332999999998</v>
      </c>
      <c r="GK1707">
        <v>0.16666666999999999</v>
      </c>
      <c r="GL1707">
        <f t="shared" si="667"/>
        <v>0.24610051993067592</v>
      </c>
      <c r="GM1707">
        <f t="shared" si="668"/>
        <v>0.42287694974003465</v>
      </c>
      <c r="GN1707">
        <f t="shared" si="669"/>
        <v>0.33968804159445409</v>
      </c>
      <c r="GO1707">
        <f t="shared" si="670"/>
        <v>0.61111111111111116</v>
      </c>
      <c r="GP1707" s="12">
        <f t="shared" si="653"/>
        <v>0.5625</v>
      </c>
      <c r="GQ1707">
        <f t="shared" si="654"/>
        <v>0.52941176470588236</v>
      </c>
      <c r="GR1707">
        <f t="shared" si="671"/>
        <v>48</v>
      </c>
      <c r="GS1707">
        <f t="shared" si="672"/>
        <v>16</v>
      </c>
      <c r="GT1707">
        <f t="shared" si="673"/>
        <v>0.33333333333333331</v>
      </c>
      <c r="GU1707">
        <f t="shared" si="674"/>
        <v>6.5344827586206895</v>
      </c>
    </row>
    <row r="1708" spans="1:203" x14ac:dyDescent="0.2">
      <c r="A1708">
        <v>2022</v>
      </c>
      <c r="B1708" s="2">
        <v>44667</v>
      </c>
      <c r="C1708" s="12" t="s">
        <v>5</v>
      </c>
      <c r="D1708" s="15" t="s">
        <v>20</v>
      </c>
      <c r="E1708" s="4">
        <f t="shared" si="650"/>
        <v>0</v>
      </c>
      <c r="F1708" s="12">
        <v>0</v>
      </c>
      <c r="G1708" s="12">
        <v>0</v>
      </c>
      <c r="H1708" s="16" t="s">
        <v>28</v>
      </c>
      <c r="I1708" s="5" t="s">
        <v>9</v>
      </c>
      <c r="J1708" s="12">
        <v>7</v>
      </c>
      <c r="K1708" s="12">
        <v>0</v>
      </c>
      <c r="L1708" s="12">
        <v>0</v>
      </c>
      <c r="M1708" s="12">
        <v>0</v>
      </c>
      <c r="N1708" s="16"/>
      <c r="O1708" s="12">
        <v>19.399999999999999</v>
      </c>
      <c r="P1708" s="12">
        <v>1</v>
      </c>
      <c r="Q1708" s="12">
        <v>0.4</v>
      </c>
      <c r="R1708" s="12">
        <v>0.4</v>
      </c>
      <c r="S1708" s="12">
        <v>0.06</v>
      </c>
      <c r="T1708" s="17">
        <v>-0.4</v>
      </c>
      <c r="U1708" s="12">
        <v>442</v>
      </c>
      <c r="V1708" s="12">
        <v>546</v>
      </c>
      <c r="W1708" s="12">
        <v>81</v>
      </c>
      <c r="X1708" s="12">
        <v>7713</v>
      </c>
      <c r="Y1708" s="12">
        <v>2583</v>
      </c>
      <c r="Z1708" s="12">
        <v>193</v>
      </c>
      <c r="AA1708" s="12">
        <v>224</v>
      </c>
      <c r="AB1708" s="12">
        <v>86.2</v>
      </c>
      <c r="AC1708" s="12">
        <v>203</v>
      </c>
      <c r="AD1708" s="12">
        <v>229</v>
      </c>
      <c r="AE1708" s="12">
        <v>88.6</v>
      </c>
      <c r="AF1708" s="12">
        <v>38</v>
      </c>
      <c r="AG1708" s="12">
        <v>64</v>
      </c>
      <c r="AH1708" s="12">
        <v>59.4</v>
      </c>
      <c r="AI1708" s="12">
        <v>0</v>
      </c>
      <c r="AJ1708" s="12">
        <v>0.4</v>
      </c>
      <c r="AK1708" s="12">
        <v>0.8</v>
      </c>
      <c r="AL1708" s="12">
        <v>6</v>
      </c>
      <c r="AM1708" s="12">
        <v>24</v>
      </c>
      <c r="AN1708" s="12">
        <v>8</v>
      </c>
      <c r="AO1708" s="12">
        <v>2</v>
      </c>
      <c r="AP1708" s="12">
        <v>30</v>
      </c>
      <c r="AQ1708" s="12">
        <v>3</v>
      </c>
      <c r="AR1708" s="12">
        <v>4</v>
      </c>
      <c r="AS1708" s="12">
        <v>15</v>
      </c>
      <c r="AT1708" s="12">
        <v>4</v>
      </c>
      <c r="AU1708" s="12">
        <v>14</v>
      </c>
      <c r="AV1708" s="12">
        <v>11</v>
      </c>
      <c r="AW1708" s="12">
        <v>1</v>
      </c>
      <c r="AX1708" s="12">
        <v>0</v>
      </c>
      <c r="AY1708" s="12">
        <v>0</v>
      </c>
      <c r="AZ1708" s="12">
        <v>1</v>
      </c>
      <c r="BA1708" s="12">
        <v>1</v>
      </c>
      <c r="BB1708" s="12">
        <v>16</v>
      </c>
      <c r="BC1708" s="12">
        <v>9</v>
      </c>
      <c r="BD1708" s="12">
        <v>13</v>
      </c>
      <c r="BE1708" s="12">
        <v>3</v>
      </c>
      <c r="BF1708" s="12">
        <v>0</v>
      </c>
      <c r="BG1708" s="12">
        <v>7</v>
      </c>
      <c r="BH1708" s="12">
        <v>15</v>
      </c>
      <c r="BI1708" s="12">
        <v>46.7</v>
      </c>
      <c r="BJ1708" s="12">
        <v>10</v>
      </c>
      <c r="BK1708" s="12">
        <v>25</v>
      </c>
      <c r="BL1708" s="12">
        <v>0</v>
      </c>
      <c r="BM1708" s="12">
        <v>56</v>
      </c>
      <c r="BN1708" s="12">
        <v>677</v>
      </c>
      <c r="BO1708" s="12">
        <v>78</v>
      </c>
      <c r="BP1708" s="12">
        <v>292</v>
      </c>
      <c r="BQ1708" s="12">
        <v>264</v>
      </c>
      <c r="BR1708" s="12">
        <v>129</v>
      </c>
      <c r="BS1708" s="12">
        <v>11</v>
      </c>
      <c r="BT1708" s="12">
        <v>21</v>
      </c>
      <c r="BU1708" s="12">
        <v>10</v>
      </c>
      <c r="BV1708" s="12">
        <v>47.6</v>
      </c>
      <c r="BW1708" s="12">
        <v>376</v>
      </c>
      <c r="BX1708" s="12">
        <v>2210</v>
      </c>
      <c r="BY1708" s="12">
        <v>1188</v>
      </c>
      <c r="BZ1708" s="12">
        <v>18</v>
      </c>
      <c r="CA1708" s="12">
        <v>15</v>
      </c>
      <c r="CB1708" s="12">
        <v>3</v>
      </c>
      <c r="CC1708" s="12">
        <v>25</v>
      </c>
      <c r="CD1708" s="12">
        <v>9</v>
      </c>
      <c r="CE1708" s="12">
        <v>2</v>
      </c>
      <c r="CF1708" s="12">
        <v>0</v>
      </c>
      <c r="CG1708" s="12">
        <v>12</v>
      </c>
      <c r="CH1708" s="12">
        <v>58</v>
      </c>
      <c r="CI1708" s="12">
        <v>14</v>
      </c>
      <c r="CJ1708" s="12">
        <v>56</v>
      </c>
      <c r="CK1708">
        <v>6.9206300000000001</v>
      </c>
      <c r="CL1708">
        <v>0.46403</v>
      </c>
      <c r="CM1708">
        <v>0.33489000000000002</v>
      </c>
      <c r="CN1708" s="12">
        <f t="shared" si="651"/>
        <v>0.13003663003663005</v>
      </c>
      <c r="CO1708" s="12">
        <f t="shared" si="655"/>
        <v>0.41025641025641024</v>
      </c>
      <c r="CP1708">
        <v>0.8125</v>
      </c>
      <c r="CQ1708">
        <v>0.1875</v>
      </c>
      <c r="CR1708">
        <v>0</v>
      </c>
      <c r="CS1708" s="12">
        <f t="shared" si="656"/>
        <v>0.43131462333825704</v>
      </c>
      <c r="CT1708" s="12">
        <f t="shared" si="657"/>
        <v>0.38995568685376664</v>
      </c>
      <c r="CU1708" s="12">
        <f t="shared" si="658"/>
        <v>0.19054652880354506</v>
      </c>
      <c r="CV1708" s="12">
        <f t="shared" si="659"/>
        <v>0.5625</v>
      </c>
      <c r="CW1708" s="12">
        <f t="shared" si="652"/>
        <v>0.5043478260869565</v>
      </c>
      <c r="CX1708" s="12">
        <f t="shared" si="660"/>
        <v>0.8571428571428571</v>
      </c>
      <c r="CY1708" s="12">
        <f t="shared" si="661"/>
        <v>39</v>
      </c>
      <c r="CZ1708" s="12">
        <f t="shared" si="662"/>
        <v>11</v>
      </c>
      <c r="DA1708" s="12">
        <f t="shared" si="663"/>
        <v>0.28205128205128205</v>
      </c>
      <c r="DB1708" s="12">
        <f t="shared" si="664"/>
        <v>7.8928571428571432</v>
      </c>
      <c r="DC1708" s="12">
        <v>9</v>
      </c>
      <c r="DD1708" s="12">
        <v>0</v>
      </c>
      <c r="DE1708" s="12">
        <v>0</v>
      </c>
      <c r="DF1708" s="12">
        <v>0</v>
      </c>
      <c r="DG1708" s="16"/>
      <c r="DH1708" s="12">
        <v>17.5</v>
      </c>
      <c r="DI1708" s="12">
        <v>0</v>
      </c>
      <c r="DJ1708" s="12">
        <v>0.4</v>
      </c>
      <c r="DK1708" s="12">
        <v>0.4</v>
      </c>
      <c r="DL1708" s="12">
        <v>0.05</v>
      </c>
      <c r="DM1708" s="17">
        <v>-0.4</v>
      </c>
      <c r="DN1708" s="12">
        <v>314</v>
      </c>
      <c r="DO1708" s="12">
        <v>436</v>
      </c>
      <c r="DP1708" s="12">
        <v>72</v>
      </c>
      <c r="DQ1708" s="12">
        <v>6333</v>
      </c>
      <c r="DR1708" s="12">
        <v>2371</v>
      </c>
      <c r="DS1708" s="12">
        <v>125</v>
      </c>
      <c r="DT1708" s="12">
        <v>153</v>
      </c>
      <c r="DU1708" s="12">
        <v>81.7</v>
      </c>
      <c r="DV1708" s="12">
        <v>129</v>
      </c>
      <c r="DW1708" s="12">
        <v>159</v>
      </c>
      <c r="DX1708" s="12">
        <v>81.099999999999994</v>
      </c>
      <c r="DY1708" s="12">
        <v>53</v>
      </c>
      <c r="DZ1708" s="12">
        <v>99</v>
      </c>
      <c r="EA1708" s="12">
        <v>53.5</v>
      </c>
      <c r="EB1708" s="12">
        <v>0</v>
      </c>
      <c r="EC1708" s="12">
        <v>0.4</v>
      </c>
      <c r="ED1708" s="12">
        <v>0.4</v>
      </c>
      <c r="EE1708" s="12">
        <v>6</v>
      </c>
      <c r="EF1708" s="12">
        <v>30</v>
      </c>
      <c r="EG1708" s="12">
        <v>3</v>
      </c>
      <c r="EH1708" s="12">
        <v>2</v>
      </c>
      <c r="EI1708" s="12">
        <v>39</v>
      </c>
      <c r="EJ1708" s="12">
        <v>1</v>
      </c>
      <c r="EK1708" s="12">
        <v>5</v>
      </c>
      <c r="EL1708" s="12">
        <v>28</v>
      </c>
      <c r="EM1708" s="12">
        <v>6</v>
      </c>
      <c r="EN1708" s="12">
        <v>14</v>
      </c>
      <c r="EO1708" s="12">
        <v>5</v>
      </c>
      <c r="EP1708" s="12">
        <v>3</v>
      </c>
      <c r="EQ1708" s="12">
        <v>1</v>
      </c>
      <c r="ER1708" s="12">
        <v>1</v>
      </c>
      <c r="ES1708" s="12">
        <v>3</v>
      </c>
      <c r="ET1708" s="12">
        <v>1</v>
      </c>
      <c r="EU1708" s="12">
        <v>20</v>
      </c>
      <c r="EV1708" s="12">
        <v>12</v>
      </c>
      <c r="EW1708" s="12">
        <v>9</v>
      </c>
      <c r="EX1708" s="12">
        <v>8</v>
      </c>
      <c r="EY1708" s="12">
        <v>3</v>
      </c>
      <c r="EZ1708" s="12">
        <v>11</v>
      </c>
      <c r="FA1708" s="12">
        <v>21</v>
      </c>
      <c r="FB1708" s="12">
        <v>52.4</v>
      </c>
      <c r="FC1708" s="12">
        <v>13</v>
      </c>
      <c r="FD1708" s="12">
        <v>15</v>
      </c>
      <c r="FE1708" s="12">
        <v>0</v>
      </c>
      <c r="FF1708" s="12">
        <v>44</v>
      </c>
      <c r="FG1708" s="12">
        <v>549</v>
      </c>
      <c r="FH1708" s="12">
        <v>61</v>
      </c>
      <c r="FI1708" s="12">
        <v>177</v>
      </c>
      <c r="FJ1708" s="12">
        <v>230</v>
      </c>
      <c r="FK1708" s="12">
        <v>149</v>
      </c>
      <c r="FL1708" s="12">
        <v>10</v>
      </c>
      <c r="FM1708" s="12">
        <v>16</v>
      </c>
      <c r="FN1708" s="12">
        <v>8</v>
      </c>
      <c r="FO1708" s="12">
        <v>50</v>
      </c>
      <c r="FP1708" s="12">
        <v>269</v>
      </c>
      <c r="FQ1708" s="12">
        <v>1519</v>
      </c>
      <c r="FR1708" s="12">
        <v>712</v>
      </c>
      <c r="FS1708" s="12">
        <v>9</v>
      </c>
      <c r="FT1708" s="12">
        <v>12</v>
      </c>
      <c r="FU1708" s="12">
        <v>0</v>
      </c>
      <c r="FV1708" s="12">
        <v>23</v>
      </c>
      <c r="FW1708" s="12">
        <v>9</v>
      </c>
      <c r="FX1708" s="12">
        <v>4</v>
      </c>
      <c r="FY1708" s="12">
        <v>0</v>
      </c>
      <c r="FZ1708" s="12">
        <v>10</v>
      </c>
      <c r="GA1708" s="12">
        <v>57</v>
      </c>
      <c r="GB1708" s="12">
        <v>11</v>
      </c>
      <c r="GC1708" s="12">
        <v>44</v>
      </c>
      <c r="GD1708">
        <v>9.4137930999999995</v>
      </c>
      <c r="GE1708">
        <v>0.53597121999999997</v>
      </c>
      <c r="GF1708">
        <v>0.37438812999999999</v>
      </c>
      <c r="GG1708" s="12">
        <f t="shared" si="665"/>
        <v>0.24082568807339449</v>
      </c>
      <c r="GH1708" s="12">
        <f t="shared" si="666"/>
        <v>0.35091743119266056</v>
      </c>
      <c r="GI1708">
        <v>0.45</v>
      </c>
      <c r="GJ1708">
        <v>0.4</v>
      </c>
      <c r="GK1708">
        <v>0.15</v>
      </c>
      <c r="GL1708">
        <f t="shared" si="667"/>
        <v>0.32240437158469948</v>
      </c>
      <c r="GM1708">
        <f t="shared" si="668"/>
        <v>0.41894353369763204</v>
      </c>
      <c r="GN1708">
        <f t="shared" si="669"/>
        <v>0.27140255009107467</v>
      </c>
      <c r="GO1708">
        <f t="shared" si="670"/>
        <v>0.6</v>
      </c>
      <c r="GP1708" s="12">
        <f t="shared" si="653"/>
        <v>0.4956521739130435</v>
      </c>
      <c r="GQ1708">
        <f t="shared" si="654"/>
        <v>0.66666666666666663</v>
      </c>
      <c r="GR1708">
        <f t="shared" si="671"/>
        <v>42</v>
      </c>
      <c r="GS1708">
        <f t="shared" si="672"/>
        <v>3</v>
      </c>
      <c r="GT1708">
        <f t="shared" si="673"/>
        <v>7.1428571428571425E-2</v>
      </c>
      <c r="GU1708">
        <f t="shared" si="674"/>
        <v>7.1363636363636367</v>
      </c>
    </row>
    <row r="1709" spans="1:203" x14ac:dyDescent="0.2">
      <c r="A1709">
        <v>2022</v>
      </c>
      <c r="B1709" s="2">
        <v>44674</v>
      </c>
      <c r="C1709" s="12" t="s">
        <v>1</v>
      </c>
      <c r="D1709" s="13" t="s">
        <v>2</v>
      </c>
      <c r="E1709" s="4">
        <f t="shared" si="650"/>
        <v>0.5</v>
      </c>
      <c r="F1709" s="12">
        <v>1</v>
      </c>
      <c r="G1709" s="12">
        <v>0</v>
      </c>
      <c r="H1709" s="16" t="s">
        <v>28</v>
      </c>
      <c r="I1709" s="5" t="s">
        <v>16</v>
      </c>
      <c r="J1709" s="12">
        <v>17</v>
      </c>
      <c r="K1709" s="12">
        <v>6</v>
      </c>
      <c r="L1709" s="12">
        <v>35.299999999999997</v>
      </c>
      <c r="M1709" s="12">
        <v>0.06</v>
      </c>
      <c r="N1709" s="12">
        <v>0.17</v>
      </c>
      <c r="O1709" s="12">
        <v>21.5</v>
      </c>
      <c r="P1709" s="12">
        <v>3</v>
      </c>
      <c r="Q1709" s="12">
        <v>0.9</v>
      </c>
      <c r="R1709" s="12">
        <v>0.9</v>
      </c>
      <c r="S1709" s="12">
        <v>0.06</v>
      </c>
      <c r="T1709" s="18">
        <v>0.1</v>
      </c>
      <c r="U1709" s="12">
        <v>655</v>
      </c>
      <c r="V1709" s="12">
        <v>742</v>
      </c>
      <c r="W1709" s="12">
        <v>88.3</v>
      </c>
      <c r="X1709" s="12">
        <v>10616</v>
      </c>
      <c r="Y1709" s="12">
        <v>3330</v>
      </c>
      <c r="Z1709" s="12">
        <v>341</v>
      </c>
      <c r="AA1709" s="12">
        <v>366</v>
      </c>
      <c r="AB1709" s="12">
        <v>93.2</v>
      </c>
      <c r="AC1709" s="12">
        <v>246</v>
      </c>
      <c r="AD1709" s="12">
        <v>276</v>
      </c>
      <c r="AE1709" s="12">
        <v>89.1</v>
      </c>
      <c r="AF1709" s="12">
        <v>52</v>
      </c>
      <c r="AG1709" s="12">
        <v>71</v>
      </c>
      <c r="AH1709" s="12">
        <v>73.2</v>
      </c>
      <c r="AI1709" s="12">
        <v>1</v>
      </c>
      <c r="AJ1709" s="12">
        <v>0.8</v>
      </c>
      <c r="AK1709" s="12">
        <v>1.1000000000000001</v>
      </c>
      <c r="AL1709" s="12">
        <v>14</v>
      </c>
      <c r="AM1709" s="12">
        <v>69</v>
      </c>
      <c r="AN1709" s="12">
        <v>13</v>
      </c>
      <c r="AO1709" s="12">
        <v>1</v>
      </c>
      <c r="AP1709" s="12">
        <v>68</v>
      </c>
      <c r="AQ1709" s="12">
        <v>1</v>
      </c>
      <c r="AR1709" s="12">
        <v>4</v>
      </c>
      <c r="AS1709" s="12">
        <v>7</v>
      </c>
      <c r="AT1709" s="12">
        <v>5</v>
      </c>
      <c r="AU1709" s="12">
        <v>33</v>
      </c>
      <c r="AV1709" s="12">
        <v>25</v>
      </c>
      <c r="AW1709" s="12">
        <v>2</v>
      </c>
      <c r="AX1709" s="12">
        <v>1</v>
      </c>
      <c r="AY1709" s="12">
        <v>1</v>
      </c>
      <c r="AZ1709" s="12">
        <v>4</v>
      </c>
      <c r="BA1709" s="12">
        <v>0</v>
      </c>
      <c r="BB1709" s="12">
        <v>17</v>
      </c>
      <c r="BC1709" s="12">
        <v>11</v>
      </c>
      <c r="BD1709" s="12">
        <v>6</v>
      </c>
      <c r="BE1709" s="12">
        <v>10</v>
      </c>
      <c r="BF1709" s="12">
        <v>1</v>
      </c>
      <c r="BG1709" s="12">
        <v>11</v>
      </c>
      <c r="BH1709" s="12">
        <v>16</v>
      </c>
      <c r="BI1709" s="12">
        <v>68.8</v>
      </c>
      <c r="BJ1709" s="12">
        <v>7</v>
      </c>
      <c r="BK1709" s="12">
        <v>16</v>
      </c>
      <c r="BL1709" s="12">
        <v>0</v>
      </c>
      <c r="BM1709" s="12">
        <v>66</v>
      </c>
      <c r="BN1709" s="12">
        <v>847</v>
      </c>
      <c r="BO1709" s="12">
        <v>42</v>
      </c>
      <c r="BP1709" s="12">
        <v>132</v>
      </c>
      <c r="BQ1709" s="12">
        <v>456</v>
      </c>
      <c r="BR1709" s="12">
        <v>266</v>
      </c>
      <c r="BS1709" s="12">
        <v>29</v>
      </c>
      <c r="BT1709" s="12">
        <v>11</v>
      </c>
      <c r="BU1709" s="12">
        <v>3</v>
      </c>
      <c r="BV1709" s="12">
        <v>27.3</v>
      </c>
      <c r="BW1709" s="12">
        <v>586</v>
      </c>
      <c r="BX1709" s="12">
        <v>2581</v>
      </c>
      <c r="BY1709" s="12">
        <v>1334</v>
      </c>
      <c r="BZ1709" s="12">
        <v>25</v>
      </c>
      <c r="CA1709" s="12">
        <v>24</v>
      </c>
      <c r="CB1709" s="12">
        <v>6</v>
      </c>
      <c r="CC1709" s="12">
        <v>18</v>
      </c>
      <c r="CD1709" s="12">
        <v>8</v>
      </c>
      <c r="CE1709" s="12">
        <v>2</v>
      </c>
      <c r="CF1709" s="12">
        <v>0</v>
      </c>
      <c r="CG1709" s="12">
        <v>11</v>
      </c>
      <c r="CH1709" s="12">
        <v>65</v>
      </c>
      <c r="CI1709" s="12">
        <v>8</v>
      </c>
      <c r="CJ1709" s="12">
        <v>38.1</v>
      </c>
      <c r="CK1709">
        <v>7.4901999999999997</v>
      </c>
      <c r="CL1709">
        <v>0.80850999999999995</v>
      </c>
      <c r="CM1709">
        <v>0.31368000000000001</v>
      </c>
      <c r="CN1709" s="12">
        <f t="shared" si="651"/>
        <v>0.10242587601078167</v>
      </c>
      <c r="CO1709" s="12">
        <f t="shared" si="655"/>
        <v>0.49326145552560646</v>
      </c>
      <c r="CP1709">
        <v>0.35293999999999998</v>
      </c>
      <c r="CQ1709">
        <v>0.58823999999999999</v>
      </c>
      <c r="CR1709">
        <v>5.8819999999999997E-2</v>
      </c>
      <c r="CS1709" s="12">
        <f t="shared" si="656"/>
        <v>0.15584415584415584</v>
      </c>
      <c r="CT1709" s="12">
        <f t="shared" si="657"/>
        <v>0.53837072018890197</v>
      </c>
      <c r="CU1709" s="12">
        <f t="shared" si="658"/>
        <v>0.31404958677685951</v>
      </c>
      <c r="CV1709" s="12">
        <f t="shared" si="659"/>
        <v>0.6470588235294118</v>
      </c>
      <c r="CW1709" s="12">
        <f t="shared" si="652"/>
        <v>0.54621848739495793</v>
      </c>
      <c r="CX1709" s="12">
        <f t="shared" si="660"/>
        <v>0.82352941176470584</v>
      </c>
      <c r="CY1709" s="12">
        <f t="shared" si="661"/>
        <v>93</v>
      </c>
      <c r="CZ1709" s="12">
        <f t="shared" si="662"/>
        <v>19</v>
      </c>
      <c r="DA1709" s="12">
        <f t="shared" si="663"/>
        <v>0.20430107526881722</v>
      </c>
      <c r="DB1709" s="12">
        <f t="shared" si="664"/>
        <v>9.9242424242424239</v>
      </c>
      <c r="DC1709" s="12">
        <v>4</v>
      </c>
      <c r="DD1709" s="12">
        <v>1</v>
      </c>
      <c r="DE1709" s="12">
        <v>25</v>
      </c>
      <c r="DF1709" s="12">
        <v>0</v>
      </c>
      <c r="DG1709" s="12">
        <v>0</v>
      </c>
      <c r="DH1709" s="12">
        <v>13.8</v>
      </c>
      <c r="DI1709" s="12">
        <v>0</v>
      </c>
      <c r="DJ1709" s="12">
        <v>0.4</v>
      </c>
      <c r="DK1709" s="12">
        <v>0.4</v>
      </c>
      <c r="DL1709" s="12">
        <v>0.09</v>
      </c>
      <c r="DM1709" s="17">
        <v>-0.4</v>
      </c>
      <c r="DN1709" s="12">
        <v>294</v>
      </c>
      <c r="DO1709" s="12">
        <v>382</v>
      </c>
      <c r="DP1709" s="12">
        <v>77</v>
      </c>
      <c r="DQ1709" s="12">
        <v>6030</v>
      </c>
      <c r="DR1709" s="12">
        <v>2606</v>
      </c>
      <c r="DS1709" s="12">
        <v>109</v>
      </c>
      <c r="DT1709" s="12">
        <v>127</v>
      </c>
      <c r="DU1709" s="12">
        <v>85.8</v>
      </c>
      <c r="DV1709" s="12">
        <v>135</v>
      </c>
      <c r="DW1709" s="12">
        <v>158</v>
      </c>
      <c r="DX1709" s="12">
        <v>85.4</v>
      </c>
      <c r="DY1709" s="12">
        <v>46</v>
      </c>
      <c r="DZ1709" s="12">
        <v>79</v>
      </c>
      <c r="EA1709" s="12">
        <v>58.2</v>
      </c>
      <c r="EB1709" s="12">
        <v>0</v>
      </c>
      <c r="EC1709" s="12">
        <v>0.1</v>
      </c>
      <c r="ED1709" s="12">
        <v>0.4</v>
      </c>
      <c r="EE1709" s="12">
        <v>2</v>
      </c>
      <c r="EF1709" s="12">
        <v>18</v>
      </c>
      <c r="EG1709" s="12">
        <v>1</v>
      </c>
      <c r="EH1709" s="12">
        <v>0</v>
      </c>
      <c r="EI1709" s="12">
        <v>19</v>
      </c>
      <c r="EJ1709" s="12">
        <v>1</v>
      </c>
      <c r="EK1709" s="12">
        <v>2</v>
      </c>
      <c r="EL1709" s="12">
        <v>11</v>
      </c>
      <c r="EM1709" s="12">
        <v>2</v>
      </c>
      <c r="EN1709" s="12">
        <v>6</v>
      </c>
      <c r="EO1709" s="12">
        <v>4</v>
      </c>
      <c r="EP1709" s="12">
        <v>1</v>
      </c>
      <c r="EQ1709" s="12">
        <v>1</v>
      </c>
      <c r="ER1709" s="12">
        <v>0</v>
      </c>
      <c r="ES1709" s="12">
        <v>0</v>
      </c>
      <c r="ET1709" s="12">
        <v>0</v>
      </c>
      <c r="EU1709" s="12">
        <v>16</v>
      </c>
      <c r="EV1709" s="12">
        <v>11</v>
      </c>
      <c r="EW1709" s="12">
        <v>11</v>
      </c>
      <c r="EX1709" s="12">
        <v>5</v>
      </c>
      <c r="EY1709" s="12">
        <v>0</v>
      </c>
      <c r="EZ1709" s="12">
        <v>8</v>
      </c>
      <c r="FA1709" s="12">
        <v>11</v>
      </c>
      <c r="FB1709" s="12">
        <v>72.7</v>
      </c>
      <c r="FC1709" s="12">
        <v>13</v>
      </c>
      <c r="FD1709" s="12">
        <v>23</v>
      </c>
      <c r="FE1709" s="12">
        <v>0</v>
      </c>
      <c r="FF1709" s="12">
        <v>34</v>
      </c>
      <c r="FG1709" s="12">
        <v>487</v>
      </c>
      <c r="FH1709" s="12">
        <v>89</v>
      </c>
      <c r="FI1709" s="12">
        <v>246</v>
      </c>
      <c r="FJ1709" s="12">
        <v>181</v>
      </c>
      <c r="FK1709" s="12">
        <v>63</v>
      </c>
      <c r="FL1709" s="12">
        <v>15</v>
      </c>
      <c r="FM1709" s="12">
        <v>16</v>
      </c>
      <c r="FN1709" s="12">
        <v>5</v>
      </c>
      <c r="FO1709" s="12">
        <v>31.3</v>
      </c>
      <c r="FP1709" s="12">
        <v>225</v>
      </c>
      <c r="FQ1709" s="12">
        <v>1186</v>
      </c>
      <c r="FR1709" s="12">
        <v>585</v>
      </c>
      <c r="FS1709" s="12">
        <v>11</v>
      </c>
      <c r="FT1709" s="12">
        <v>6</v>
      </c>
      <c r="FU1709" s="12">
        <v>5</v>
      </c>
      <c r="FV1709" s="12">
        <v>14</v>
      </c>
      <c r="FW1709" s="12">
        <v>6</v>
      </c>
      <c r="FX1709" s="12">
        <v>0</v>
      </c>
      <c r="FY1709" s="12">
        <v>0</v>
      </c>
      <c r="FZ1709" s="12">
        <v>8</v>
      </c>
      <c r="GA1709" s="12">
        <v>54</v>
      </c>
      <c r="GB1709" s="12">
        <v>13</v>
      </c>
      <c r="GC1709" s="12">
        <v>61.9</v>
      </c>
      <c r="GD1709">
        <v>12.3666667</v>
      </c>
      <c r="GE1709">
        <v>0.19148936</v>
      </c>
      <c r="GF1709">
        <v>0.43217246999999998</v>
      </c>
      <c r="GG1709" s="12">
        <f t="shared" si="665"/>
        <v>0.21465968586387435</v>
      </c>
      <c r="GH1709" s="12">
        <f t="shared" si="666"/>
        <v>0.33246073298429318</v>
      </c>
      <c r="GI1709">
        <v>0.6875</v>
      </c>
      <c r="GJ1709">
        <v>0.3125</v>
      </c>
      <c r="GK1709">
        <v>0</v>
      </c>
      <c r="GL1709">
        <f t="shared" si="667"/>
        <v>0.50513347022587274</v>
      </c>
      <c r="GM1709">
        <f t="shared" si="668"/>
        <v>0.37166324435318276</v>
      </c>
      <c r="GN1709">
        <f t="shared" si="669"/>
        <v>0.12936344969199179</v>
      </c>
      <c r="GO1709">
        <f t="shared" si="670"/>
        <v>0.6875</v>
      </c>
      <c r="GP1709" s="12">
        <f t="shared" si="653"/>
        <v>0.45378151260504201</v>
      </c>
      <c r="GQ1709">
        <f t="shared" si="654"/>
        <v>0.5</v>
      </c>
      <c r="GR1709">
        <f t="shared" si="671"/>
        <v>24</v>
      </c>
      <c r="GS1709">
        <f t="shared" si="672"/>
        <v>6</v>
      </c>
      <c r="GT1709">
        <f t="shared" si="673"/>
        <v>0.25</v>
      </c>
      <c r="GU1709">
        <f t="shared" si="674"/>
        <v>8.6470588235294112</v>
      </c>
    </row>
    <row r="1710" spans="1:203" x14ac:dyDescent="0.2">
      <c r="A1710">
        <v>2022</v>
      </c>
      <c r="B1710" s="2">
        <v>44681</v>
      </c>
      <c r="C1710" s="12" t="s">
        <v>5</v>
      </c>
      <c r="D1710" s="14" t="s">
        <v>6</v>
      </c>
      <c r="E1710" s="4">
        <f t="shared" si="650"/>
        <v>0.4</v>
      </c>
      <c r="F1710" s="12">
        <v>0</v>
      </c>
      <c r="G1710" s="12">
        <v>1</v>
      </c>
      <c r="H1710" s="16" t="s">
        <v>28</v>
      </c>
      <c r="I1710" s="5" t="s">
        <v>31</v>
      </c>
      <c r="J1710" s="12">
        <v>13</v>
      </c>
      <c r="K1710" s="12">
        <v>4</v>
      </c>
      <c r="L1710" s="12">
        <v>30.8</v>
      </c>
      <c r="M1710" s="12">
        <v>0</v>
      </c>
      <c r="N1710" s="12">
        <v>0</v>
      </c>
      <c r="O1710" s="12">
        <v>19.3</v>
      </c>
      <c r="P1710" s="12">
        <v>0</v>
      </c>
      <c r="Q1710" s="12">
        <v>1</v>
      </c>
      <c r="R1710" s="12">
        <v>1</v>
      </c>
      <c r="S1710" s="12">
        <v>0.08</v>
      </c>
      <c r="T1710" s="17">
        <v>-1</v>
      </c>
      <c r="U1710" s="12">
        <v>545</v>
      </c>
      <c r="V1710" s="12">
        <v>646</v>
      </c>
      <c r="W1710" s="12">
        <v>84.4</v>
      </c>
      <c r="X1710" s="12">
        <v>8956</v>
      </c>
      <c r="Y1710" s="12">
        <v>2894</v>
      </c>
      <c r="Z1710" s="12">
        <v>283</v>
      </c>
      <c r="AA1710" s="12">
        <v>308</v>
      </c>
      <c r="AB1710" s="12">
        <v>91.9</v>
      </c>
      <c r="AC1710" s="12">
        <v>198</v>
      </c>
      <c r="AD1710" s="12">
        <v>224</v>
      </c>
      <c r="AE1710" s="12">
        <v>88.4</v>
      </c>
      <c r="AF1710" s="12">
        <v>46</v>
      </c>
      <c r="AG1710" s="12">
        <v>81</v>
      </c>
      <c r="AH1710" s="12">
        <v>56.8</v>
      </c>
      <c r="AI1710" s="12">
        <v>0</v>
      </c>
      <c r="AJ1710" s="12">
        <v>0.7</v>
      </c>
      <c r="AK1710" s="12">
        <v>1.2</v>
      </c>
      <c r="AL1710" s="12">
        <v>9</v>
      </c>
      <c r="AM1710" s="12">
        <v>29</v>
      </c>
      <c r="AN1710" s="12">
        <v>8</v>
      </c>
      <c r="AO1710" s="12">
        <v>3</v>
      </c>
      <c r="AP1710" s="12">
        <v>53</v>
      </c>
      <c r="AQ1710" s="12">
        <v>0</v>
      </c>
      <c r="AR1710" s="12">
        <v>9</v>
      </c>
      <c r="AS1710" s="12">
        <v>26</v>
      </c>
      <c r="AT1710" s="12">
        <v>8</v>
      </c>
      <c r="AU1710" s="12">
        <v>24</v>
      </c>
      <c r="AV1710" s="12">
        <v>21</v>
      </c>
      <c r="AW1710" s="12">
        <v>1</v>
      </c>
      <c r="AX1710" s="12">
        <v>1</v>
      </c>
      <c r="AY1710" s="12">
        <v>0</v>
      </c>
      <c r="AZ1710" s="12">
        <v>0</v>
      </c>
      <c r="BA1710" s="12">
        <v>1</v>
      </c>
      <c r="BB1710" s="12">
        <v>17</v>
      </c>
      <c r="BC1710" s="12">
        <v>9</v>
      </c>
      <c r="BD1710" s="12">
        <v>8</v>
      </c>
      <c r="BE1710" s="12">
        <v>7</v>
      </c>
      <c r="BF1710" s="12">
        <v>2</v>
      </c>
      <c r="BG1710" s="12">
        <v>7</v>
      </c>
      <c r="BH1710" s="12">
        <v>15</v>
      </c>
      <c r="BI1710" s="12">
        <v>46.7</v>
      </c>
      <c r="BJ1710" s="12">
        <v>7</v>
      </c>
      <c r="BK1710" s="12">
        <v>15</v>
      </c>
      <c r="BL1710" s="12">
        <v>1</v>
      </c>
      <c r="BM1710" s="12">
        <v>63</v>
      </c>
      <c r="BN1710" s="12">
        <v>746</v>
      </c>
      <c r="BO1710" s="12">
        <v>56</v>
      </c>
      <c r="BP1710" s="12">
        <v>184</v>
      </c>
      <c r="BQ1710" s="12">
        <v>360</v>
      </c>
      <c r="BR1710" s="12">
        <v>208</v>
      </c>
      <c r="BS1710" s="12">
        <v>25</v>
      </c>
      <c r="BT1710" s="12">
        <v>20</v>
      </c>
      <c r="BU1710" s="12">
        <v>7</v>
      </c>
      <c r="BV1710" s="12">
        <v>35</v>
      </c>
      <c r="BW1710" s="12">
        <v>540</v>
      </c>
      <c r="BX1710" s="12">
        <v>3037</v>
      </c>
      <c r="BY1710" s="12">
        <v>1635</v>
      </c>
      <c r="BZ1710" s="12">
        <v>25</v>
      </c>
      <c r="CA1710" s="12">
        <v>27</v>
      </c>
      <c r="CB1710" s="12">
        <v>5</v>
      </c>
      <c r="CC1710" s="12">
        <v>9</v>
      </c>
      <c r="CD1710" s="12">
        <v>11</v>
      </c>
      <c r="CE1710" s="12">
        <v>0</v>
      </c>
      <c r="CF1710" s="12">
        <v>0</v>
      </c>
      <c r="CG1710" s="12">
        <v>8</v>
      </c>
      <c r="CH1710" s="12">
        <v>60</v>
      </c>
      <c r="CI1710" s="12">
        <v>8</v>
      </c>
      <c r="CJ1710" s="12">
        <v>30.8</v>
      </c>
      <c r="CK1710">
        <v>7.97872</v>
      </c>
      <c r="CL1710">
        <v>0.64</v>
      </c>
      <c r="CM1710">
        <v>0.32313999999999998</v>
      </c>
      <c r="CN1710" s="12">
        <f t="shared" si="651"/>
        <v>0.13931888544891641</v>
      </c>
      <c r="CO1710" s="12">
        <f t="shared" si="655"/>
        <v>0.47678018575851394</v>
      </c>
      <c r="CP1710">
        <v>0.47059000000000001</v>
      </c>
      <c r="CQ1710">
        <v>0.41176000000000001</v>
      </c>
      <c r="CR1710">
        <v>0.11765</v>
      </c>
      <c r="CS1710" s="12">
        <f t="shared" si="656"/>
        <v>0.24664879356568364</v>
      </c>
      <c r="CT1710" s="12">
        <f t="shared" si="657"/>
        <v>0.48257372654155495</v>
      </c>
      <c r="CU1710" s="12">
        <f t="shared" si="658"/>
        <v>0.27882037533512066</v>
      </c>
      <c r="CV1710" s="12">
        <f t="shared" si="659"/>
        <v>0.52941176470588236</v>
      </c>
      <c r="CW1710" s="12">
        <f t="shared" si="652"/>
        <v>0.52631578947368418</v>
      </c>
      <c r="CX1710" s="12">
        <f t="shared" si="660"/>
        <v>0.69230769230769229</v>
      </c>
      <c r="CY1710" s="12">
        <f t="shared" si="661"/>
        <v>56</v>
      </c>
      <c r="CZ1710" s="12">
        <f t="shared" si="662"/>
        <v>13</v>
      </c>
      <c r="DA1710" s="12">
        <f t="shared" si="663"/>
        <v>0.23214285714285715</v>
      </c>
      <c r="DB1710" s="12">
        <f t="shared" si="664"/>
        <v>8.6507936507936503</v>
      </c>
      <c r="DC1710" s="12">
        <v>6</v>
      </c>
      <c r="DD1710" s="12">
        <v>4</v>
      </c>
      <c r="DE1710" s="12">
        <v>66.7</v>
      </c>
      <c r="DF1710" s="12">
        <v>0.17</v>
      </c>
      <c r="DG1710" s="12">
        <v>0.25</v>
      </c>
      <c r="DH1710" s="12">
        <v>14.4</v>
      </c>
      <c r="DI1710" s="12">
        <v>0</v>
      </c>
      <c r="DJ1710" s="12">
        <v>0.6</v>
      </c>
      <c r="DK1710" s="12">
        <v>0.6</v>
      </c>
      <c r="DL1710" s="12">
        <v>0.09</v>
      </c>
      <c r="DM1710" s="18">
        <v>0.4</v>
      </c>
      <c r="DN1710" s="12">
        <v>277</v>
      </c>
      <c r="DO1710" s="12">
        <v>375</v>
      </c>
      <c r="DP1710" s="12">
        <v>73.900000000000006</v>
      </c>
      <c r="DQ1710" s="12">
        <v>5557</v>
      </c>
      <c r="DR1710" s="12">
        <v>2273</v>
      </c>
      <c r="DS1710" s="12">
        <v>115</v>
      </c>
      <c r="DT1710" s="12">
        <v>140</v>
      </c>
      <c r="DU1710" s="12">
        <v>82.1</v>
      </c>
      <c r="DV1710" s="12">
        <v>122</v>
      </c>
      <c r="DW1710" s="12">
        <v>142</v>
      </c>
      <c r="DX1710" s="12">
        <v>85.9</v>
      </c>
      <c r="DY1710" s="12">
        <v>36</v>
      </c>
      <c r="DZ1710" s="12">
        <v>79</v>
      </c>
      <c r="EA1710" s="12">
        <v>45.6</v>
      </c>
      <c r="EB1710" s="12">
        <v>1</v>
      </c>
      <c r="EC1710" s="12">
        <v>0.6</v>
      </c>
      <c r="ED1710" s="12">
        <v>0.9</v>
      </c>
      <c r="EE1710" s="12">
        <v>6</v>
      </c>
      <c r="EF1710" s="12">
        <v>22</v>
      </c>
      <c r="EG1710" s="12">
        <v>4</v>
      </c>
      <c r="EH1710" s="12">
        <v>1</v>
      </c>
      <c r="EI1710" s="12">
        <v>30</v>
      </c>
      <c r="EJ1710" s="12">
        <v>0</v>
      </c>
      <c r="EK1710" s="12">
        <v>3</v>
      </c>
      <c r="EL1710" s="12">
        <v>17</v>
      </c>
      <c r="EM1710" s="12">
        <v>3</v>
      </c>
      <c r="EN1710" s="12">
        <v>12</v>
      </c>
      <c r="EO1710" s="12">
        <v>8</v>
      </c>
      <c r="EP1710" s="12">
        <v>2</v>
      </c>
      <c r="EQ1710" s="12">
        <v>1</v>
      </c>
      <c r="ER1710" s="12">
        <v>1</v>
      </c>
      <c r="ES1710" s="12">
        <v>0</v>
      </c>
      <c r="ET1710" s="12">
        <v>0</v>
      </c>
      <c r="EU1710" s="12">
        <v>24</v>
      </c>
      <c r="EV1710" s="12">
        <v>10</v>
      </c>
      <c r="EW1710" s="12">
        <v>10</v>
      </c>
      <c r="EX1710" s="12">
        <v>9</v>
      </c>
      <c r="EY1710" s="12">
        <v>5</v>
      </c>
      <c r="EZ1710" s="12">
        <v>13</v>
      </c>
      <c r="FA1710" s="12">
        <v>20</v>
      </c>
      <c r="FB1710" s="12">
        <v>65</v>
      </c>
      <c r="FC1710" s="12">
        <v>12</v>
      </c>
      <c r="FD1710" s="12">
        <v>23</v>
      </c>
      <c r="FE1710" s="12">
        <v>0</v>
      </c>
      <c r="FF1710" s="12">
        <v>37</v>
      </c>
      <c r="FG1710" s="12">
        <v>485</v>
      </c>
      <c r="FH1710" s="12">
        <v>67</v>
      </c>
      <c r="FI1710" s="12">
        <v>179</v>
      </c>
      <c r="FJ1710" s="12">
        <v>196</v>
      </c>
      <c r="FK1710" s="12">
        <v>117</v>
      </c>
      <c r="FL1710" s="12">
        <v>19</v>
      </c>
      <c r="FM1710" s="12">
        <v>15</v>
      </c>
      <c r="FN1710" s="12">
        <v>8</v>
      </c>
      <c r="FO1710" s="12">
        <v>53.3</v>
      </c>
      <c r="FP1710" s="12">
        <v>301</v>
      </c>
      <c r="FQ1710" s="12">
        <v>1860</v>
      </c>
      <c r="FR1710" s="12">
        <v>1007</v>
      </c>
      <c r="FS1710" s="12">
        <v>20</v>
      </c>
      <c r="FT1710" s="12">
        <v>12</v>
      </c>
      <c r="FU1710" s="12">
        <v>3</v>
      </c>
      <c r="FV1710" s="12">
        <v>15</v>
      </c>
      <c r="FW1710" s="12">
        <v>10</v>
      </c>
      <c r="FX1710" s="12">
        <v>2</v>
      </c>
      <c r="FY1710" s="12">
        <v>0</v>
      </c>
      <c r="FZ1710" s="12">
        <v>6</v>
      </c>
      <c r="GA1710" s="12">
        <v>54</v>
      </c>
      <c r="GB1710" s="12">
        <v>18</v>
      </c>
      <c r="GC1710" s="12">
        <v>69.2</v>
      </c>
      <c r="GD1710">
        <v>9.9384615400000005</v>
      </c>
      <c r="GE1710">
        <v>0.36</v>
      </c>
      <c r="GF1710">
        <v>0.40903365000000003</v>
      </c>
      <c r="GG1710" s="12">
        <f t="shared" si="665"/>
        <v>0.21866666666666668</v>
      </c>
      <c r="GH1710" s="12">
        <f t="shared" si="666"/>
        <v>0.37333333333333335</v>
      </c>
      <c r="GI1710">
        <v>0.41666667000000002</v>
      </c>
      <c r="GJ1710">
        <v>0.375</v>
      </c>
      <c r="GK1710">
        <v>0.20833333000000001</v>
      </c>
      <c r="GL1710">
        <f t="shared" si="667"/>
        <v>0.36907216494845363</v>
      </c>
      <c r="GM1710">
        <f t="shared" si="668"/>
        <v>0.40412371134020619</v>
      </c>
      <c r="GN1710">
        <f t="shared" si="669"/>
        <v>0.24123711340206186</v>
      </c>
      <c r="GO1710">
        <f t="shared" si="670"/>
        <v>0.41666666666666669</v>
      </c>
      <c r="GP1710" s="12">
        <f t="shared" si="653"/>
        <v>0.47368421052631576</v>
      </c>
      <c r="GQ1710">
        <f t="shared" si="654"/>
        <v>1</v>
      </c>
      <c r="GR1710">
        <f t="shared" si="671"/>
        <v>34</v>
      </c>
      <c r="GS1710">
        <f t="shared" si="672"/>
        <v>7</v>
      </c>
      <c r="GT1710">
        <f t="shared" si="673"/>
        <v>0.20588235294117646</v>
      </c>
      <c r="GU1710">
        <f t="shared" si="674"/>
        <v>7.4864864864864868</v>
      </c>
    </row>
    <row r="1711" spans="1:203" x14ac:dyDescent="0.2">
      <c r="A1711">
        <v>2022</v>
      </c>
      <c r="B1711" s="2">
        <v>44689</v>
      </c>
      <c r="C1711" s="12" t="s">
        <v>5</v>
      </c>
      <c r="D1711" s="13" t="s">
        <v>2</v>
      </c>
      <c r="E1711" s="4">
        <f t="shared" si="650"/>
        <v>0.10000000000000009</v>
      </c>
      <c r="F1711" s="12">
        <v>1</v>
      </c>
      <c r="G1711" s="12">
        <v>0</v>
      </c>
      <c r="H1711" s="16" t="s">
        <v>28</v>
      </c>
      <c r="I1711" s="5" t="s">
        <v>21</v>
      </c>
      <c r="J1711" s="12">
        <v>9</v>
      </c>
      <c r="K1711" s="12">
        <v>3</v>
      </c>
      <c r="L1711" s="12">
        <v>33.299999999999997</v>
      </c>
      <c r="M1711" s="12">
        <v>0.11</v>
      </c>
      <c r="N1711" s="12">
        <v>0.33</v>
      </c>
      <c r="O1711" s="12">
        <v>26.2</v>
      </c>
      <c r="P1711" s="12">
        <v>1</v>
      </c>
      <c r="Q1711" s="12">
        <v>1.3</v>
      </c>
      <c r="R1711" s="12">
        <v>1.3</v>
      </c>
      <c r="S1711" s="12">
        <v>0.15</v>
      </c>
      <c r="T1711" s="17">
        <v>-0.3</v>
      </c>
      <c r="U1711" s="12">
        <v>309</v>
      </c>
      <c r="V1711" s="12">
        <v>417</v>
      </c>
      <c r="W1711" s="12">
        <v>74.099999999999994</v>
      </c>
      <c r="X1711" s="12">
        <v>5658</v>
      </c>
      <c r="Y1711" s="12">
        <v>2379</v>
      </c>
      <c r="Z1711" s="12">
        <v>134</v>
      </c>
      <c r="AA1711" s="12">
        <v>155</v>
      </c>
      <c r="AB1711" s="12">
        <v>86.5</v>
      </c>
      <c r="AC1711" s="12">
        <v>125</v>
      </c>
      <c r="AD1711" s="12">
        <v>149</v>
      </c>
      <c r="AE1711" s="12">
        <v>83.9</v>
      </c>
      <c r="AF1711" s="12">
        <v>35</v>
      </c>
      <c r="AG1711" s="12">
        <v>76</v>
      </c>
      <c r="AH1711" s="12">
        <v>46.1</v>
      </c>
      <c r="AI1711" s="12">
        <v>0</v>
      </c>
      <c r="AJ1711" s="12">
        <v>1.1000000000000001</v>
      </c>
      <c r="AK1711" s="12">
        <v>0.9</v>
      </c>
      <c r="AL1711" s="12">
        <v>5</v>
      </c>
      <c r="AM1711" s="12">
        <v>23</v>
      </c>
      <c r="AN1711" s="12">
        <v>4</v>
      </c>
      <c r="AO1711" s="12">
        <v>0</v>
      </c>
      <c r="AP1711" s="12">
        <v>25</v>
      </c>
      <c r="AQ1711" s="12">
        <v>1</v>
      </c>
      <c r="AR1711" s="12">
        <v>6</v>
      </c>
      <c r="AS1711" s="12">
        <v>6</v>
      </c>
      <c r="AT1711" s="12">
        <v>3</v>
      </c>
      <c r="AU1711" s="12">
        <v>13</v>
      </c>
      <c r="AV1711" s="12">
        <v>10</v>
      </c>
      <c r="AW1711" s="12">
        <v>1</v>
      </c>
      <c r="AX1711" s="12">
        <v>0</v>
      </c>
      <c r="AY1711" s="12">
        <v>0</v>
      </c>
      <c r="AZ1711" s="12">
        <v>1</v>
      </c>
      <c r="BA1711" s="12">
        <v>1</v>
      </c>
      <c r="BB1711" s="12">
        <v>14</v>
      </c>
      <c r="BC1711" s="12">
        <v>10</v>
      </c>
      <c r="BD1711" s="12">
        <v>5</v>
      </c>
      <c r="BE1711" s="12">
        <v>6</v>
      </c>
      <c r="BF1711" s="12">
        <v>3</v>
      </c>
      <c r="BG1711" s="12">
        <v>7</v>
      </c>
      <c r="BH1711" s="12">
        <v>16</v>
      </c>
      <c r="BI1711" s="12">
        <v>43.8</v>
      </c>
      <c r="BJ1711" s="12">
        <v>11</v>
      </c>
      <c r="BK1711" s="12">
        <v>9</v>
      </c>
      <c r="BL1711" s="12">
        <v>0</v>
      </c>
      <c r="BM1711" s="12">
        <v>45</v>
      </c>
      <c r="BN1711" s="12">
        <v>490</v>
      </c>
      <c r="BO1711" s="12">
        <v>77</v>
      </c>
      <c r="BP1711" s="12">
        <v>183</v>
      </c>
      <c r="BQ1711" s="12">
        <v>221</v>
      </c>
      <c r="BR1711" s="12">
        <v>88</v>
      </c>
      <c r="BS1711" s="12">
        <v>15</v>
      </c>
      <c r="BT1711" s="12">
        <v>10</v>
      </c>
      <c r="BU1711" s="12">
        <v>6</v>
      </c>
      <c r="BV1711" s="12">
        <v>60</v>
      </c>
      <c r="BW1711" s="12">
        <v>244</v>
      </c>
      <c r="BX1711" s="12">
        <v>1044</v>
      </c>
      <c r="BY1711" s="12">
        <v>504</v>
      </c>
      <c r="BZ1711" s="12">
        <v>10</v>
      </c>
      <c r="CA1711" s="12">
        <v>2</v>
      </c>
      <c r="CB1711" s="12">
        <v>3</v>
      </c>
      <c r="CC1711" s="12">
        <v>11</v>
      </c>
      <c r="CD1711" s="12">
        <v>9</v>
      </c>
      <c r="CE1711" s="12">
        <v>5</v>
      </c>
      <c r="CF1711" s="12">
        <v>0</v>
      </c>
      <c r="CG1711" s="12">
        <v>14</v>
      </c>
      <c r="CH1711" s="12">
        <v>43</v>
      </c>
      <c r="CI1711" s="12">
        <v>13</v>
      </c>
      <c r="CJ1711" s="12">
        <v>48.1</v>
      </c>
      <c r="CK1711">
        <v>10.604200000000001</v>
      </c>
      <c r="CL1711">
        <v>0.45361000000000001</v>
      </c>
      <c r="CM1711">
        <v>0.42047000000000001</v>
      </c>
      <c r="CN1711" s="12">
        <f t="shared" si="651"/>
        <v>0.19904076738609114</v>
      </c>
      <c r="CO1711" s="12">
        <f t="shared" si="655"/>
        <v>0.37170263788968827</v>
      </c>
      <c r="CP1711">
        <v>0.35714000000000001</v>
      </c>
      <c r="CQ1711">
        <v>0.42857000000000001</v>
      </c>
      <c r="CR1711">
        <v>0.21429000000000001</v>
      </c>
      <c r="CS1711" s="12">
        <f t="shared" si="656"/>
        <v>0.37346938775510202</v>
      </c>
      <c r="CT1711" s="12">
        <f t="shared" si="657"/>
        <v>0.45102040816326533</v>
      </c>
      <c r="CU1711" s="12">
        <f t="shared" si="658"/>
        <v>0.17959183673469387</v>
      </c>
      <c r="CV1711" s="12">
        <f t="shared" si="659"/>
        <v>0.7142857142857143</v>
      </c>
      <c r="CW1711" s="12">
        <f t="shared" si="652"/>
        <v>0.44791666666666669</v>
      </c>
      <c r="CX1711" s="12">
        <f t="shared" si="660"/>
        <v>0.55555555555555558</v>
      </c>
      <c r="CY1711" s="12">
        <f t="shared" si="661"/>
        <v>25</v>
      </c>
      <c r="CZ1711" s="12">
        <f t="shared" si="662"/>
        <v>7</v>
      </c>
      <c r="DA1711" s="12">
        <f t="shared" si="663"/>
        <v>0.28000000000000003</v>
      </c>
      <c r="DB1711" s="12">
        <f t="shared" si="664"/>
        <v>6.8666666666666663</v>
      </c>
      <c r="DC1711" s="12">
        <v>13</v>
      </c>
      <c r="DD1711" s="12">
        <v>2</v>
      </c>
      <c r="DE1711" s="12">
        <v>15.4</v>
      </c>
      <c r="DF1711" s="12">
        <v>0</v>
      </c>
      <c r="DG1711" s="12">
        <v>0</v>
      </c>
      <c r="DH1711" s="12">
        <v>17.2</v>
      </c>
      <c r="DI1711" s="12">
        <v>1</v>
      </c>
      <c r="DJ1711" s="12">
        <v>1.2</v>
      </c>
      <c r="DK1711" s="12">
        <v>1.2</v>
      </c>
      <c r="DL1711" s="12">
        <v>0.09</v>
      </c>
      <c r="DM1711" s="17">
        <v>-1.2</v>
      </c>
      <c r="DN1711" s="12">
        <v>410</v>
      </c>
      <c r="DO1711" s="12">
        <v>509</v>
      </c>
      <c r="DP1711" s="12">
        <v>80.599999999999994</v>
      </c>
      <c r="DQ1711" s="12">
        <v>7765</v>
      </c>
      <c r="DR1711" s="12">
        <v>2591</v>
      </c>
      <c r="DS1711" s="12">
        <v>145</v>
      </c>
      <c r="DT1711" s="12">
        <v>166</v>
      </c>
      <c r="DU1711" s="12">
        <v>87.3</v>
      </c>
      <c r="DV1711" s="12">
        <v>224</v>
      </c>
      <c r="DW1711" s="12">
        <v>246</v>
      </c>
      <c r="DX1711" s="12">
        <v>91.1</v>
      </c>
      <c r="DY1711" s="12">
        <v>37</v>
      </c>
      <c r="DZ1711" s="12">
        <v>76</v>
      </c>
      <c r="EA1711" s="12">
        <v>48.7</v>
      </c>
      <c r="EB1711" s="12">
        <v>0</v>
      </c>
      <c r="EC1711" s="12">
        <v>0.9</v>
      </c>
      <c r="ED1711" s="12">
        <v>1.7</v>
      </c>
      <c r="EE1711" s="12">
        <v>9</v>
      </c>
      <c r="EF1711" s="12">
        <v>21</v>
      </c>
      <c r="EG1711" s="12">
        <v>8</v>
      </c>
      <c r="EH1711" s="12">
        <v>3</v>
      </c>
      <c r="EI1711" s="12">
        <v>36</v>
      </c>
      <c r="EJ1711" s="12">
        <v>4</v>
      </c>
      <c r="EK1711" s="12">
        <v>2</v>
      </c>
      <c r="EL1711" s="12">
        <v>12</v>
      </c>
      <c r="EM1711" s="12">
        <v>3</v>
      </c>
      <c r="EN1711" s="12">
        <v>25</v>
      </c>
      <c r="EO1711" s="12">
        <v>20</v>
      </c>
      <c r="EP1711" s="12">
        <v>2</v>
      </c>
      <c r="EQ1711" s="12">
        <v>0</v>
      </c>
      <c r="ER1711" s="12">
        <v>1</v>
      </c>
      <c r="ES1711" s="12">
        <v>2</v>
      </c>
      <c r="ET1711" s="12">
        <v>0</v>
      </c>
      <c r="EU1711" s="12">
        <v>13</v>
      </c>
      <c r="EV1711" s="12">
        <v>6</v>
      </c>
      <c r="EW1711" s="12">
        <v>5</v>
      </c>
      <c r="EX1711" s="12">
        <v>7</v>
      </c>
      <c r="EY1711" s="12">
        <v>1</v>
      </c>
      <c r="EZ1711" s="12">
        <v>4</v>
      </c>
      <c r="FA1711" s="12">
        <v>10</v>
      </c>
      <c r="FB1711" s="12">
        <v>40</v>
      </c>
      <c r="FC1711" s="12">
        <v>6</v>
      </c>
      <c r="FD1711" s="12">
        <v>9</v>
      </c>
      <c r="FE1711" s="12">
        <v>0</v>
      </c>
      <c r="FF1711" s="12">
        <v>55</v>
      </c>
      <c r="FG1711" s="12">
        <v>595</v>
      </c>
      <c r="FH1711" s="12">
        <v>61</v>
      </c>
      <c r="FI1711" s="12">
        <v>219</v>
      </c>
      <c r="FJ1711" s="12">
        <v>278</v>
      </c>
      <c r="FK1711" s="12">
        <v>106</v>
      </c>
      <c r="FL1711" s="12">
        <v>21</v>
      </c>
      <c r="FM1711" s="12">
        <v>16</v>
      </c>
      <c r="FN1711" s="12">
        <v>9</v>
      </c>
      <c r="FO1711" s="12">
        <v>56.3</v>
      </c>
      <c r="FP1711" s="12">
        <v>410</v>
      </c>
      <c r="FQ1711" s="12">
        <v>2282</v>
      </c>
      <c r="FR1711" s="12">
        <v>1256</v>
      </c>
      <c r="FS1711" s="12">
        <v>27</v>
      </c>
      <c r="FT1711" s="12">
        <v>12</v>
      </c>
      <c r="FU1711" s="12">
        <v>4</v>
      </c>
      <c r="FV1711" s="12">
        <v>18</v>
      </c>
      <c r="FW1711" s="12">
        <v>7</v>
      </c>
      <c r="FX1711" s="12">
        <v>1</v>
      </c>
      <c r="FY1711" s="12">
        <v>0</v>
      </c>
      <c r="FZ1711" s="12">
        <v>11</v>
      </c>
      <c r="GA1711" s="12">
        <v>53</v>
      </c>
      <c r="GB1711" s="12">
        <v>14</v>
      </c>
      <c r="GC1711" s="12">
        <v>51.9</v>
      </c>
      <c r="GD1711">
        <v>10.692307700000001</v>
      </c>
      <c r="GE1711">
        <v>0.54639174999999995</v>
      </c>
      <c r="GF1711">
        <v>0.33367675000000002</v>
      </c>
      <c r="GG1711" s="12">
        <f t="shared" si="665"/>
        <v>0.16110019646365423</v>
      </c>
      <c r="GH1711" s="12">
        <f t="shared" si="666"/>
        <v>0.32612966601178783</v>
      </c>
      <c r="GI1711">
        <v>0.38461538000000001</v>
      </c>
      <c r="GJ1711">
        <v>0.53846154000000002</v>
      </c>
      <c r="GK1711">
        <v>7.6923080000000005E-2</v>
      </c>
      <c r="GL1711">
        <f t="shared" si="667"/>
        <v>0.36806722689075633</v>
      </c>
      <c r="GM1711">
        <f t="shared" si="668"/>
        <v>0.46722689075630253</v>
      </c>
      <c r="GN1711">
        <f t="shared" si="669"/>
        <v>0.17815126050420169</v>
      </c>
      <c r="GO1711">
        <f t="shared" si="670"/>
        <v>0.46153846153846156</v>
      </c>
      <c r="GP1711" s="12">
        <f t="shared" si="653"/>
        <v>0.55208333333333337</v>
      </c>
      <c r="GQ1711">
        <f t="shared" si="654"/>
        <v>0.69230769230769229</v>
      </c>
      <c r="GR1711">
        <f t="shared" si="671"/>
        <v>33</v>
      </c>
      <c r="GS1711">
        <f t="shared" si="672"/>
        <v>12</v>
      </c>
      <c r="GT1711">
        <f t="shared" si="673"/>
        <v>0.36363636363636365</v>
      </c>
      <c r="GU1711">
        <f t="shared" si="674"/>
        <v>7.4545454545454541</v>
      </c>
    </row>
    <row r="1712" spans="1:203" x14ac:dyDescent="0.2">
      <c r="A1712">
        <v>2022</v>
      </c>
      <c r="B1712" s="2">
        <v>44695</v>
      </c>
      <c r="C1712" s="12" t="s">
        <v>1</v>
      </c>
      <c r="D1712" s="14" t="s">
        <v>6</v>
      </c>
      <c r="E1712" s="4">
        <f t="shared" si="650"/>
        <v>-1.5</v>
      </c>
      <c r="F1712" s="12">
        <v>1</v>
      </c>
      <c r="G1712" s="12">
        <v>3</v>
      </c>
      <c r="H1712" s="16" t="s">
        <v>28</v>
      </c>
      <c r="I1712" s="5" t="s">
        <v>11</v>
      </c>
      <c r="J1712" s="12">
        <v>13</v>
      </c>
      <c r="K1712" s="12">
        <v>5</v>
      </c>
      <c r="L1712" s="12">
        <v>38.5</v>
      </c>
      <c r="M1712" s="12">
        <v>0.08</v>
      </c>
      <c r="N1712" s="12">
        <v>0.2</v>
      </c>
      <c r="O1712" s="12">
        <v>17.600000000000001</v>
      </c>
      <c r="P1712" s="12">
        <v>0</v>
      </c>
      <c r="Q1712" s="12">
        <v>1.6</v>
      </c>
      <c r="R1712" s="12">
        <v>1.6</v>
      </c>
      <c r="S1712" s="12">
        <v>0.12</v>
      </c>
      <c r="T1712" s="17">
        <v>-0.6</v>
      </c>
      <c r="U1712" s="12">
        <v>500</v>
      </c>
      <c r="V1712" s="12">
        <v>598</v>
      </c>
      <c r="W1712" s="12">
        <v>83.6</v>
      </c>
      <c r="X1712" s="12">
        <v>9898</v>
      </c>
      <c r="Y1712" s="12">
        <v>2968</v>
      </c>
      <c r="Z1712" s="12">
        <v>184</v>
      </c>
      <c r="AA1712" s="12">
        <v>212</v>
      </c>
      <c r="AB1712" s="12">
        <v>86.8</v>
      </c>
      <c r="AC1712" s="12">
        <v>250</v>
      </c>
      <c r="AD1712" s="12">
        <v>280</v>
      </c>
      <c r="AE1712" s="12">
        <v>89.3</v>
      </c>
      <c r="AF1712" s="12">
        <v>64</v>
      </c>
      <c r="AG1712" s="12">
        <v>87</v>
      </c>
      <c r="AH1712" s="12">
        <v>73.599999999999994</v>
      </c>
      <c r="AI1712" s="12">
        <v>1</v>
      </c>
      <c r="AJ1712" s="12">
        <v>1.4</v>
      </c>
      <c r="AK1712" s="12">
        <v>1.4</v>
      </c>
      <c r="AL1712" s="12">
        <v>10</v>
      </c>
      <c r="AM1712" s="12">
        <v>50</v>
      </c>
      <c r="AN1712" s="12">
        <v>13</v>
      </c>
      <c r="AO1712" s="12">
        <v>1</v>
      </c>
      <c r="AP1712" s="12">
        <v>73</v>
      </c>
      <c r="AQ1712" s="12">
        <v>1</v>
      </c>
      <c r="AR1712" s="12">
        <v>15</v>
      </c>
      <c r="AS1712" s="12">
        <v>25</v>
      </c>
      <c r="AT1712" s="12">
        <v>6</v>
      </c>
      <c r="AU1712" s="12">
        <v>20</v>
      </c>
      <c r="AV1712" s="12">
        <v>13</v>
      </c>
      <c r="AW1712" s="12">
        <v>3</v>
      </c>
      <c r="AX1712" s="12">
        <v>1</v>
      </c>
      <c r="AY1712" s="12">
        <v>1</v>
      </c>
      <c r="AZ1712" s="12">
        <v>2</v>
      </c>
      <c r="BA1712" s="12">
        <v>0</v>
      </c>
      <c r="BB1712" s="12">
        <v>11</v>
      </c>
      <c r="BC1712" s="12">
        <v>6</v>
      </c>
      <c r="BD1712" s="12">
        <v>4</v>
      </c>
      <c r="BE1712" s="12">
        <v>4</v>
      </c>
      <c r="BF1712" s="12">
        <v>3</v>
      </c>
      <c r="BG1712" s="12">
        <v>7</v>
      </c>
      <c r="BH1712" s="12">
        <v>16</v>
      </c>
      <c r="BI1712" s="12">
        <v>43.8</v>
      </c>
      <c r="BJ1712" s="12">
        <v>9</v>
      </c>
      <c r="BK1712" s="12">
        <v>5</v>
      </c>
      <c r="BL1712" s="12">
        <v>1</v>
      </c>
      <c r="BM1712" s="12">
        <v>60</v>
      </c>
      <c r="BN1712" s="12">
        <v>679</v>
      </c>
      <c r="BO1712" s="12">
        <v>55</v>
      </c>
      <c r="BP1712" s="12">
        <v>170</v>
      </c>
      <c r="BQ1712" s="12">
        <v>309</v>
      </c>
      <c r="BR1712" s="12">
        <v>206</v>
      </c>
      <c r="BS1712" s="12">
        <v>24</v>
      </c>
      <c r="BT1712" s="12">
        <v>8</v>
      </c>
      <c r="BU1712" s="12">
        <v>6</v>
      </c>
      <c r="BV1712" s="12">
        <v>75</v>
      </c>
      <c r="BW1712" s="12">
        <v>462</v>
      </c>
      <c r="BX1712" s="12">
        <v>2150</v>
      </c>
      <c r="BY1712" s="12">
        <v>1051</v>
      </c>
      <c r="BZ1712" s="12">
        <v>18</v>
      </c>
      <c r="CA1712" s="12">
        <v>15</v>
      </c>
      <c r="CB1712" s="12">
        <v>4</v>
      </c>
      <c r="CC1712" s="12">
        <v>18</v>
      </c>
      <c r="CD1712" s="12">
        <v>13</v>
      </c>
      <c r="CE1712" s="12">
        <v>2</v>
      </c>
      <c r="CF1712" s="12">
        <v>0</v>
      </c>
      <c r="CG1712" s="12">
        <v>13</v>
      </c>
      <c r="CH1712" s="12">
        <v>41</v>
      </c>
      <c r="CI1712" s="12">
        <v>10</v>
      </c>
      <c r="CJ1712" s="12">
        <v>62.5</v>
      </c>
      <c r="CK1712">
        <v>10.631600000000001</v>
      </c>
      <c r="CL1712">
        <v>0.67540999999999995</v>
      </c>
      <c r="CM1712">
        <v>0.29986000000000002</v>
      </c>
      <c r="CN1712" s="12">
        <f t="shared" si="651"/>
        <v>0.17224080267558528</v>
      </c>
      <c r="CO1712" s="12">
        <f t="shared" si="655"/>
        <v>0.35451505016722407</v>
      </c>
      <c r="CP1712">
        <v>0.36364000000000002</v>
      </c>
      <c r="CQ1712">
        <v>0.36364000000000002</v>
      </c>
      <c r="CR1712">
        <v>0.27272999999999997</v>
      </c>
      <c r="CS1712" s="12">
        <f t="shared" si="656"/>
        <v>0.25036818851251841</v>
      </c>
      <c r="CT1712" s="12">
        <f t="shared" si="657"/>
        <v>0.45508100147275404</v>
      </c>
      <c r="CU1712" s="12">
        <f t="shared" si="658"/>
        <v>0.30338733431516934</v>
      </c>
      <c r="CV1712" s="12">
        <f t="shared" si="659"/>
        <v>0.54545454545454541</v>
      </c>
      <c r="CW1712" s="12">
        <f t="shared" si="652"/>
        <v>0.45555555555555555</v>
      </c>
      <c r="CX1712" s="12">
        <f t="shared" si="660"/>
        <v>0.76923076923076927</v>
      </c>
      <c r="CY1712" s="12">
        <f t="shared" si="661"/>
        <v>65</v>
      </c>
      <c r="CZ1712" s="12">
        <f t="shared" si="662"/>
        <v>17</v>
      </c>
      <c r="DA1712" s="12">
        <f t="shared" si="663"/>
        <v>0.26153846153846155</v>
      </c>
      <c r="DB1712" s="12">
        <f t="shared" si="664"/>
        <v>8.3333333333333339</v>
      </c>
      <c r="DC1712" s="12">
        <v>9</v>
      </c>
      <c r="DD1712" s="12">
        <v>4</v>
      </c>
      <c r="DE1712" s="12">
        <v>44.4</v>
      </c>
      <c r="DF1712" s="12">
        <v>0.33</v>
      </c>
      <c r="DG1712" s="12">
        <v>0.75</v>
      </c>
      <c r="DH1712" s="12">
        <v>13.8</v>
      </c>
      <c r="DI1712" s="12">
        <v>0</v>
      </c>
      <c r="DJ1712" s="12">
        <v>3.1</v>
      </c>
      <c r="DK1712" s="12">
        <v>3.1</v>
      </c>
      <c r="DL1712" s="12">
        <v>0.35</v>
      </c>
      <c r="DM1712" s="17">
        <v>-0.1</v>
      </c>
      <c r="DN1712" s="12">
        <v>308</v>
      </c>
      <c r="DO1712" s="12">
        <v>404</v>
      </c>
      <c r="DP1712" s="12">
        <v>76.2</v>
      </c>
      <c r="DQ1712" s="12">
        <v>5502</v>
      </c>
      <c r="DR1712" s="12">
        <v>1975</v>
      </c>
      <c r="DS1712" s="12">
        <v>136</v>
      </c>
      <c r="DT1712" s="12">
        <v>156</v>
      </c>
      <c r="DU1712" s="12">
        <v>87.2</v>
      </c>
      <c r="DV1712" s="12">
        <v>129</v>
      </c>
      <c r="DW1712" s="12">
        <v>144</v>
      </c>
      <c r="DX1712" s="12">
        <v>89.6</v>
      </c>
      <c r="DY1712" s="12">
        <v>35</v>
      </c>
      <c r="DZ1712" s="12">
        <v>75</v>
      </c>
      <c r="EA1712" s="12">
        <v>46.7</v>
      </c>
      <c r="EB1712" s="12">
        <v>3</v>
      </c>
      <c r="EC1712" s="12">
        <v>3.1</v>
      </c>
      <c r="ED1712" s="12">
        <v>1.9</v>
      </c>
      <c r="EE1712" s="12">
        <v>9</v>
      </c>
      <c r="EF1712" s="12">
        <v>19</v>
      </c>
      <c r="EG1712" s="12">
        <v>5</v>
      </c>
      <c r="EH1712" s="12">
        <v>0</v>
      </c>
      <c r="EI1712" s="12">
        <v>27</v>
      </c>
      <c r="EJ1712" s="12">
        <v>6</v>
      </c>
      <c r="EK1712" s="12">
        <v>1</v>
      </c>
      <c r="EL1712" s="12">
        <v>5</v>
      </c>
      <c r="EM1712" s="12">
        <v>5</v>
      </c>
      <c r="EN1712" s="12">
        <v>18</v>
      </c>
      <c r="EO1712" s="12">
        <v>15</v>
      </c>
      <c r="EP1712" s="12">
        <v>0</v>
      </c>
      <c r="EQ1712" s="12">
        <v>1</v>
      </c>
      <c r="ER1712" s="12">
        <v>1</v>
      </c>
      <c r="ES1712" s="12">
        <v>0</v>
      </c>
      <c r="ET1712" s="12">
        <v>1</v>
      </c>
      <c r="EU1712" s="12">
        <v>15</v>
      </c>
      <c r="EV1712" s="12">
        <v>9</v>
      </c>
      <c r="EW1712" s="12">
        <v>8</v>
      </c>
      <c r="EX1712" s="12">
        <v>4</v>
      </c>
      <c r="EY1712" s="12">
        <v>3</v>
      </c>
      <c r="EZ1712" s="12">
        <v>2</v>
      </c>
      <c r="FA1712" s="12">
        <v>8</v>
      </c>
      <c r="FB1712" s="12">
        <v>25</v>
      </c>
      <c r="FC1712" s="12">
        <v>14</v>
      </c>
      <c r="FD1712" s="12">
        <v>25</v>
      </c>
      <c r="FE1712" s="12">
        <v>0</v>
      </c>
      <c r="FF1712" s="12">
        <v>40</v>
      </c>
      <c r="FG1712" s="12">
        <v>512</v>
      </c>
      <c r="FH1712" s="12">
        <v>72</v>
      </c>
      <c r="FI1712" s="12">
        <v>216</v>
      </c>
      <c r="FJ1712" s="12">
        <v>205</v>
      </c>
      <c r="FK1712" s="12">
        <v>99</v>
      </c>
      <c r="FL1712" s="12">
        <v>21</v>
      </c>
      <c r="FM1712" s="12">
        <v>16</v>
      </c>
      <c r="FN1712" s="12">
        <v>9</v>
      </c>
      <c r="FO1712" s="12">
        <v>56.3</v>
      </c>
      <c r="FP1712" s="12">
        <v>262</v>
      </c>
      <c r="FQ1712" s="12">
        <v>1488</v>
      </c>
      <c r="FR1712" s="12">
        <v>733</v>
      </c>
      <c r="FS1712" s="12">
        <v>15</v>
      </c>
      <c r="FT1712" s="12">
        <v>6</v>
      </c>
      <c r="FU1712" s="12">
        <v>9</v>
      </c>
      <c r="FV1712" s="12">
        <v>12</v>
      </c>
      <c r="FW1712" s="12">
        <v>4</v>
      </c>
      <c r="FX1712" s="12">
        <v>3</v>
      </c>
      <c r="FY1712" s="12">
        <v>0</v>
      </c>
      <c r="FZ1712" s="12">
        <v>9</v>
      </c>
      <c r="GA1712" s="12">
        <v>49</v>
      </c>
      <c r="GB1712" s="12">
        <v>6</v>
      </c>
      <c r="GC1712" s="12">
        <v>37.5</v>
      </c>
      <c r="GD1712">
        <v>9.4920634899999996</v>
      </c>
      <c r="GE1712">
        <v>0.32459016000000002</v>
      </c>
      <c r="GF1712">
        <v>0.35896038000000002</v>
      </c>
      <c r="GG1712" s="12">
        <f t="shared" si="665"/>
        <v>0.20297029702970298</v>
      </c>
      <c r="GH1712" s="12">
        <f t="shared" si="666"/>
        <v>0.38613861386138615</v>
      </c>
      <c r="GI1712">
        <v>0.53333333000000005</v>
      </c>
      <c r="GJ1712">
        <v>0.26666666999999999</v>
      </c>
      <c r="GK1712">
        <v>0.2</v>
      </c>
      <c r="GL1712">
        <f t="shared" si="667"/>
        <v>0.421875</v>
      </c>
      <c r="GM1712">
        <f t="shared" si="668"/>
        <v>0.400390625</v>
      </c>
      <c r="GN1712">
        <f t="shared" si="669"/>
        <v>0.193359375</v>
      </c>
      <c r="GO1712">
        <f t="shared" si="670"/>
        <v>0.6</v>
      </c>
      <c r="GP1712" s="12">
        <f t="shared" si="653"/>
        <v>0.5444444444444444</v>
      </c>
      <c r="GQ1712">
        <f t="shared" si="654"/>
        <v>1</v>
      </c>
      <c r="GR1712">
        <f t="shared" si="671"/>
        <v>25</v>
      </c>
      <c r="GS1712">
        <f t="shared" si="672"/>
        <v>14</v>
      </c>
      <c r="GT1712">
        <f t="shared" si="673"/>
        <v>0.56000000000000005</v>
      </c>
      <c r="GU1712">
        <f t="shared" si="674"/>
        <v>7.7</v>
      </c>
    </row>
    <row r="1713" spans="1:203" x14ac:dyDescent="0.2">
      <c r="A1713">
        <v>2022</v>
      </c>
      <c r="B1713" s="2">
        <v>44699</v>
      </c>
      <c r="C1713" s="12" t="s">
        <v>5</v>
      </c>
      <c r="D1713" s="15" t="s">
        <v>20</v>
      </c>
      <c r="E1713" s="4">
        <f t="shared" si="650"/>
        <v>-0.30000000000000027</v>
      </c>
      <c r="F1713" s="12">
        <v>1</v>
      </c>
      <c r="G1713" s="12">
        <v>1</v>
      </c>
      <c r="H1713" s="16" t="s">
        <v>28</v>
      </c>
      <c r="I1713" s="5" t="s">
        <v>27</v>
      </c>
      <c r="J1713" s="12">
        <v>11</v>
      </c>
      <c r="K1713" s="12">
        <v>3</v>
      </c>
      <c r="L1713" s="12">
        <v>27.3</v>
      </c>
      <c r="M1713" s="12">
        <v>0</v>
      </c>
      <c r="N1713" s="12">
        <v>0</v>
      </c>
      <c r="O1713" s="12">
        <v>20.3</v>
      </c>
      <c r="P1713" s="12">
        <v>0</v>
      </c>
      <c r="Q1713" s="12">
        <v>2.4</v>
      </c>
      <c r="R1713" s="12">
        <v>1.6</v>
      </c>
      <c r="S1713" s="12">
        <v>0.15</v>
      </c>
      <c r="T1713" s="17">
        <v>-1.4</v>
      </c>
      <c r="U1713" s="12">
        <v>458</v>
      </c>
      <c r="V1713" s="12">
        <v>573</v>
      </c>
      <c r="W1713" s="12">
        <v>79.900000000000006</v>
      </c>
      <c r="X1713" s="12">
        <v>7765</v>
      </c>
      <c r="Y1713" s="12">
        <v>2817</v>
      </c>
      <c r="Z1713" s="12">
        <v>217</v>
      </c>
      <c r="AA1713" s="12">
        <v>240</v>
      </c>
      <c r="AB1713" s="12">
        <v>90.4</v>
      </c>
      <c r="AC1713" s="12">
        <v>174</v>
      </c>
      <c r="AD1713" s="12">
        <v>205</v>
      </c>
      <c r="AE1713" s="12">
        <v>84.9</v>
      </c>
      <c r="AF1713" s="12">
        <v>45</v>
      </c>
      <c r="AG1713" s="12">
        <v>88</v>
      </c>
      <c r="AH1713" s="12">
        <v>51.1</v>
      </c>
      <c r="AI1713" s="12">
        <v>0</v>
      </c>
      <c r="AJ1713" s="12">
        <v>1.6</v>
      </c>
      <c r="AK1713" s="12">
        <v>1.5</v>
      </c>
      <c r="AL1713" s="12">
        <v>11</v>
      </c>
      <c r="AM1713" s="12">
        <v>40</v>
      </c>
      <c r="AN1713" s="12">
        <v>11</v>
      </c>
      <c r="AO1713" s="12">
        <v>4</v>
      </c>
      <c r="AP1713" s="12">
        <v>47</v>
      </c>
      <c r="AQ1713" s="12">
        <v>1</v>
      </c>
      <c r="AR1713" s="12">
        <v>6</v>
      </c>
      <c r="AS1713" s="12">
        <v>27</v>
      </c>
      <c r="AT1713" s="12">
        <v>8</v>
      </c>
      <c r="AU1713" s="12">
        <v>23</v>
      </c>
      <c r="AV1713" s="12">
        <v>20</v>
      </c>
      <c r="AW1713" s="12">
        <v>0</v>
      </c>
      <c r="AX1713" s="12">
        <v>1</v>
      </c>
      <c r="AY1713" s="12">
        <v>2</v>
      </c>
      <c r="AZ1713" s="12">
        <v>0</v>
      </c>
      <c r="BA1713" s="12">
        <v>0</v>
      </c>
      <c r="BB1713" s="12">
        <v>21</v>
      </c>
      <c r="BC1713" s="12">
        <v>9</v>
      </c>
      <c r="BD1713" s="12">
        <v>14</v>
      </c>
      <c r="BE1713" s="12">
        <v>7</v>
      </c>
      <c r="BF1713" s="12">
        <v>0</v>
      </c>
      <c r="BG1713" s="12">
        <v>11</v>
      </c>
      <c r="BH1713" s="12">
        <v>28</v>
      </c>
      <c r="BI1713" s="12">
        <v>39.299999999999997</v>
      </c>
      <c r="BJ1713" s="12">
        <v>7</v>
      </c>
      <c r="BK1713" s="12">
        <v>17</v>
      </c>
      <c r="BL1713" s="12">
        <v>0</v>
      </c>
      <c r="BM1713" s="12">
        <v>57</v>
      </c>
      <c r="BN1713" s="12">
        <v>687</v>
      </c>
      <c r="BO1713" s="12">
        <v>85</v>
      </c>
      <c r="BP1713" s="12">
        <v>246</v>
      </c>
      <c r="BQ1713" s="12">
        <v>268</v>
      </c>
      <c r="BR1713" s="12">
        <v>182</v>
      </c>
      <c r="BS1713" s="12">
        <v>24</v>
      </c>
      <c r="BT1713" s="12">
        <v>23</v>
      </c>
      <c r="BU1713" s="12">
        <v>17</v>
      </c>
      <c r="BV1713" s="12">
        <v>73.900000000000006</v>
      </c>
      <c r="BW1713" s="12">
        <v>384</v>
      </c>
      <c r="BX1713" s="12">
        <v>1619</v>
      </c>
      <c r="BY1713" s="12">
        <v>818</v>
      </c>
      <c r="BZ1713" s="12">
        <v>18</v>
      </c>
      <c r="CA1713" s="12">
        <v>18</v>
      </c>
      <c r="CB1713" s="12">
        <v>3</v>
      </c>
      <c r="CC1713" s="12">
        <v>16</v>
      </c>
      <c r="CD1713" s="12">
        <v>7</v>
      </c>
      <c r="CE1713" s="12">
        <v>1</v>
      </c>
      <c r="CF1713" s="12">
        <v>0</v>
      </c>
      <c r="CG1713" s="12">
        <v>6</v>
      </c>
      <c r="CH1713" s="12">
        <v>57</v>
      </c>
      <c r="CI1713" s="12">
        <v>18</v>
      </c>
      <c r="CJ1713" s="12">
        <v>58.1</v>
      </c>
      <c r="CK1713">
        <v>8.5294100000000004</v>
      </c>
      <c r="CL1713">
        <v>0.52</v>
      </c>
      <c r="CM1713">
        <v>0.36277999999999999</v>
      </c>
      <c r="CN1713" s="12">
        <f t="shared" si="651"/>
        <v>0.16579406631762653</v>
      </c>
      <c r="CO1713" s="12">
        <f t="shared" si="655"/>
        <v>0.41884816753926701</v>
      </c>
      <c r="CP1713">
        <v>0.66666999999999998</v>
      </c>
      <c r="CQ1713">
        <v>0.33333000000000002</v>
      </c>
      <c r="CR1713">
        <v>0</v>
      </c>
      <c r="CS1713" s="12">
        <f t="shared" si="656"/>
        <v>0.35807860262008734</v>
      </c>
      <c r="CT1713" s="12">
        <f t="shared" si="657"/>
        <v>0.3901018922852984</v>
      </c>
      <c r="CU1713" s="12">
        <f t="shared" si="658"/>
        <v>0.264919941775837</v>
      </c>
      <c r="CV1713" s="12">
        <f t="shared" si="659"/>
        <v>0.42857142857142855</v>
      </c>
      <c r="CW1713" s="12">
        <f t="shared" si="652"/>
        <v>0.47107438016528924</v>
      </c>
      <c r="CX1713" s="12">
        <f t="shared" si="660"/>
        <v>1</v>
      </c>
      <c r="CY1713" s="12">
        <f t="shared" si="661"/>
        <v>58</v>
      </c>
      <c r="CZ1713" s="12">
        <f t="shared" si="662"/>
        <v>14</v>
      </c>
      <c r="DA1713" s="12">
        <f t="shared" si="663"/>
        <v>0.2413793103448276</v>
      </c>
      <c r="DB1713" s="12">
        <f t="shared" si="664"/>
        <v>8.0350877192982448</v>
      </c>
      <c r="DC1713" s="12">
        <v>17</v>
      </c>
      <c r="DD1713" s="12">
        <v>7</v>
      </c>
      <c r="DE1713" s="12">
        <v>41.2</v>
      </c>
      <c r="DF1713" s="12">
        <v>0.06</v>
      </c>
      <c r="DG1713" s="12">
        <v>0.14000000000000001</v>
      </c>
      <c r="DH1713" s="12">
        <v>14.5</v>
      </c>
      <c r="DI1713" s="12">
        <v>0</v>
      </c>
      <c r="DJ1713" s="12">
        <v>2.7</v>
      </c>
      <c r="DK1713" s="12">
        <v>2.7</v>
      </c>
      <c r="DL1713" s="12">
        <v>0.17</v>
      </c>
      <c r="DM1713" s="17">
        <v>-1.7</v>
      </c>
      <c r="DN1713" s="12">
        <v>345</v>
      </c>
      <c r="DO1713" s="12">
        <v>435</v>
      </c>
      <c r="DP1713" s="12">
        <v>79.3</v>
      </c>
      <c r="DQ1713" s="12">
        <v>6165</v>
      </c>
      <c r="DR1713" s="12">
        <v>2584</v>
      </c>
      <c r="DS1713" s="12">
        <v>169</v>
      </c>
      <c r="DT1713" s="12">
        <v>186</v>
      </c>
      <c r="DU1713" s="12">
        <v>90.9</v>
      </c>
      <c r="DV1713" s="12">
        <v>131</v>
      </c>
      <c r="DW1713" s="12">
        <v>154</v>
      </c>
      <c r="DX1713" s="12">
        <v>85.1</v>
      </c>
      <c r="DY1713" s="12">
        <v>41</v>
      </c>
      <c r="DZ1713" s="12">
        <v>74</v>
      </c>
      <c r="EA1713" s="12">
        <v>55.4</v>
      </c>
      <c r="EB1713" s="12">
        <v>1</v>
      </c>
      <c r="EC1713" s="12">
        <v>2.1</v>
      </c>
      <c r="ED1713" s="12">
        <v>2.1</v>
      </c>
      <c r="EE1713" s="12">
        <v>13</v>
      </c>
      <c r="EF1713" s="12">
        <v>39</v>
      </c>
      <c r="EG1713" s="12">
        <v>9</v>
      </c>
      <c r="EH1713" s="12">
        <v>2</v>
      </c>
      <c r="EI1713" s="12">
        <v>51</v>
      </c>
      <c r="EJ1713" s="12">
        <v>2</v>
      </c>
      <c r="EK1713" s="12">
        <v>5</v>
      </c>
      <c r="EL1713" s="12">
        <v>20</v>
      </c>
      <c r="EM1713" s="12">
        <v>5</v>
      </c>
      <c r="EN1713" s="12">
        <v>30</v>
      </c>
      <c r="EO1713" s="12">
        <v>22</v>
      </c>
      <c r="EP1713" s="12">
        <v>1</v>
      </c>
      <c r="EQ1713" s="12">
        <v>3</v>
      </c>
      <c r="ER1713" s="12">
        <v>4</v>
      </c>
      <c r="ES1713" s="12">
        <v>0</v>
      </c>
      <c r="ET1713" s="12">
        <v>0</v>
      </c>
      <c r="EU1713" s="12">
        <v>13</v>
      </c>
      <c r="EV1713" s="12">
        <v>5</v>
      </c>
      <c r="EW1713" s="12">
        <v>4</v>
      </c>
      <c r="EX1713" s="12">
        <v>7</v>
      </c>
      <c r="EY1713" s="12">
        <v>2</v>
      </c>
      <c r="EZ1713" s="12">
        <v>6</v>
      </c>
      <c r="FA1713" s="12">
        <v>23</v>
      </c>
      <c r="FB1713" s="12">
        <v>26.1</v>
      </c>
      <c r="FC1713" s="12">
        <v>10</v>
      </c>
      <c r="FD1713" s="12">
        <v>26</v>
      </c>
      <c r="FE1713" s="12">
        <v>0</v>
      </c>
      <c r="FF1713" s="12">
        <v>43</v>
      </c>
      <c r="FG1713" s="12">
        <v>576</v>
      </c>
      <c r="FH1713" s="12">
        <v>60</v>
      </c>
      <c r="FI1713" s="12">
        <v>180</v>
      </c>
      <c r="FJ1713" s="12">
        <v>234</v>
      </c>
      <c r="FK1713" s="12">
        <v>168</v>
      </c>
      <c r="FL1713" s="12">
        <v>34</v>
      </c>
      <c r="FM1713" s="12">
        <v>28</v>
      </c>
      <c r="FN1713" s="12">
        <v>17</v>
      </c>
      <c r="FO1713" s="12">
        <v>60.7</v>
      </c>
      <c r="FP1713" s="12">
        <v>336</v>
      </c>
      <c r="FQ1713" s="12">
        <v>1741</v>
      </c>
      <c r="FR1713" s="12">
        <v>820</v>
      </c>
      <c r="FS1713" s="12">
        <v>16</v>
      </c>
      <c r="FT1713" s="12">
        <v>9</v>
      </c>
      <c r="FU1713" s="12">
        <v>8</v>
      </c>
      <c r="FV1713" s="12">
        <v>24</v>
      </c>
      <c r="FW1713" s="12">
        <v>10</v>
      </c>
      <c r="FX1713" s="12">
        <v>2</v>
      </c>
      <c r="FY1713" s="12">
        <v>0</v>
      </c>
      <c r="FZ1713" s="12">
        <v>10</v>
      </c>
      <c r="GA1713" s="12">
        <v>64</v>
      </c>
      <c r="GB1713" s="12">
        <v>13</v>
      </c>
      <c r="GC1713" s="12">
        <v>41.9</v>
      </c>
      <c r="GD1713">
        <v>9.7118644100000004</v>
      </c>
      <c r="GE1713">
        <v>0.48</v>
      </c>
      <c r="GF1713">
        <v>0.41914031000000002</v>
      </c>
      <c r="GG1713" s="12">
        <f t="shared" si="665"/>
        <v>0.18620689655172415</v>
      </c>
      <c r="GH1713" s="12">
        <f t="shared" si="666"/>
        <v>0.42758620689655175</v>
      </c>
      <c r="GI1713">
        <v>0.30769231000000002</v>
      </c>
      <c r="GJ1713">
        <v>0.53846154000000002</v>
      </c>
      <c r="GK1713">
        <v>0.15384614999999999</v>
      </c>
      <c r="GL1713">
        <f t="shared" si="667"/>
        <v>0.3125</v>
      </c>
      <c r="GM1713">
        <f t="shared" si="668"/>
        <v>0.40625</v>
      </c>
      <c r="GN1713">
        <f t="shared" si="669"/>
        <v>0.29166666666666669</v>
      </c>
      <c r="GO1713">
        <f t="shared" si="670"/>
        <v>0.38461538461538464</v>
      </c>
      <c r="GP1713" s="12">
        <f t="shared" si="653"/>
        <v>0.52892561983471076</v>
      </c>
      <c r="GQ1713">
        <f t="shared" si="654"/>
        <v>0.76470588235294112</v>
      </c>
      <c r="GR1713">
        <f t="shared" si="671"/>
        <v>48</v>
      </c>
      <c r="GS1713">
        <f t="shared" si="672"/>
        <v>17</v>
      </c>
      <c r="GT1713">
        <f t="shared" si="673"/>
        <v>0.35416666666666669</v>
      </c>
      <c r="GU1713">
        <f t="shared" si="674"/>
        <v>8.0232558139534884</v>
      </c>
    </row>
    <row r="1714" spans="1:203" x14ac:dyDescent="0.2">
      <c r="A1714">
        <v>2022</v>
      </c>
      <c r="B1714" s="2">
        <v>44703</v>
      </c>
      <c r="C1714" s="12" t="s">
        <v>1</v>
      </c>
      <c r="D1714" s="14" t="s">
        <v>6</v>
      </c>
      <c r="E1714" s="4">
        <f t="shared" si="650"/>
        <v>-0.19999999999999996</v>
      </c>
      <c r="F1714" s="12">
        <v>0</v>
      </c>
      <c r="G1714" s="12">
        <v>3</v>
      </c>
      <c r="H1714" s="16" t="s">
        <v>28</v>
      </c>
      <c r="I1714" s="5" t="s">
        <v>12</v>
      </c>
      <c r="J1714" s="12">
        <v>16</v>
      </c>
      <c r="K1714" s="12">
        <v>6</v>
      </c>
      <c r="L1714" s="12">
        <v>37.5</v>
      </c>
      <c r="M1714" s="12">
        <v>0</v>
      </c>
      <c r="N1714" s="12">
        <v>0</v>
      </c>
      <c r="O1714" s="12">
        <v>18.7</v>
      </c>
      <c r="P1714" s="12">
        <v>1</v>
      </c>
      <c r="Q1714" s="12">
        <v>1.3</v>
      </c>
      <c r="R1714" s="12">
        <v>1.3</v>
      </c>
      <c r="S1714" s="12">
        <v>0.08</v>
      </c>
      <c r="T1714" s="17">
        <v>-1.3</v>
      </c>
      <c r="U1714" s="12">
        <v>642</v>
      </c>
      <c r="V1714" s="12">
        <v>749</v>
      </c>
      <c r="W1714" s="12">
        <v>85.7</v>
      </c>
      <c r="X1714" s="12">
        <v>10473</v>
      </c>
      <c r="Y1714" s="12">
        <v>3107</v>
      </c>
      <c r="Z1714" s="12">
        <v>316</v>
      </c>
      <c r="AA1714" s="12">
        <v>354</v>
      </c>
      <c r="AB1714" s="12">
        <v>89.3</v>
      </c>
      <c r="AC1714" s="12">
        <v>291</v>
      </c>
      <c r="AD1714" s="12">
        <v>319</v>
      </c>
      <c r="AE1714" s="12">
        <v>91.2</v>
      </c>
      <c r="AF1714" s="12">
        <v>30</v>
      </c>
      <c r="AG1714" s="12">
        <v>50</v>
      </c>
      <c r="AH1714" s="12">
        <v>60</v>
      </c>
      <c r="AI1714" s="12">
        <v>0</v>
      </c>
      <c r="AJ1714" s="12">
        <v>0.9</v>
      </c>
      <c r="AK1714" s="12">
        <v>1.8</v>
      </c>
      <c r="AL1714" s="12">
        <v>10</v>
      </c>
      <c r="AM1714" s="12">
        <v>65</v>
      </c>
      <c r="AN1714" s="12">
        <v>14</v>
      </c>
      <c r="AO1714" s="12">
        <v>1</v>
      </c>
      <c r="AP1714" s="12">
        <v>69</v>
      </c>
      <c r="AQ1714" s="12">
        <v>1</v>
      </c>
      <c r="AR1714" s="12">
        <v>6</v>
      </c>
      <c r="AS1714" s="12">
        <v>23</v>
      </c>
      <c r="AT1714" s="12">
        <v>11</v>
      </c>
      <c r="AU1714" s="12">
        <v>26</v>
      </c>
      <c r="AV1714" s="12">
        <v>17</v>
      </c>
      <c r="AW1714" s="12">
        <v>1</v>
      </c>
      <c r="AX1714" s="12">
        <v>3</v>
      </c>
      <c r="AY1714" s="12">
        <v>4</v>
      </c>
      <c r="AZ1714" s="12">
        <v>1</v>
      </c>
      <c r="BA1714" s="12">
        <v>0</v>
      </c>
      <c r="BB1714" s="12">
        <v>10</v>
      </c>
      <c r="BC1714" s="12">
        <v>3</v>
      </c>
      <c r="BD1714" s="12">
        <v>6</v>
      </c>
      <c r="BE1714" s="12">
        <v>1</v>
      </c>
      <c r="BF1714" s="12">
        <v>3</v>
      </c>
      <c r="BG1714" s="12">
        <v>5</v>
      </c>
      <c r="BH1714" s="12">
        <v>15</v>
      </c>
      <c r="BI1714" s="12">
        <v>33.299999999999997</v>
      </c>
      <c r="BJ1714" s="12">
        <v>4</v>
      </c>
      <c r="BK1714" s="12">
        <v>6</v>
      </c>
      <c r="BL1714" s="12">
        <v>1</v>
      </c>
      <c r="BM1714" s="12">
        <v>73</v>
      </c>
      <c r="BN1714" s="12">
        <v>843</v>
      </c>
      <c r="BO1714" s="12">
        <v>27</v>
      </c>
      <c r="BP1714" s="12">
        <v>133</v>
      </c>
      <c r="BQ1714" s="12">
        <v>443</v>
      </c>
      <c r="BR1714" s="12">
        <v>276</v>
      </c>
      <c r="BS1714" s="12">
        <v>41</v>
      </c>
      <c r="BT1714" s="12">
        <v>30</v>
      </c>
      <c r="BU1714" s="12">
        <v>14</v>
      </c>
      <c r="BV1714" s="12">
        <v>46.7</v>
      </c>
      <c r="BW1714" s="12">
        <v>565</v>
      </c>
      <c r="BX1714" s="12">
        <v>2965</v>
      </c>
      <c r="BY1714" s="12">
        <v>1425</v>
      </c>
      <c r="BZ1714" s="12">
        <v>23</v>
      </c>
      <c r="CA1714" s="12">
        <v>29</v>
      </c>
      <c r="CB1714" s="12">
        <v>7</v>
      </c>
      <c r="CC1714" s="12">
        <v>15</v>
      </c>
      <c r="CD1714" s="12">
        <v>7</v>
      </c>
      <c r="CE1714" s="12">
        <v>1</v>
      </c>
      <c r="CF1714" s="12">
        <v>0</v>
      </c>
      <c r="CG1714" s="12">
        <v>9</v>
      </c>
      <c r="CH1714" s="12">
        <v>53</v>
      </c>
      <c r="CI1714" s="12">
        <v>11</v>
      </c>
      <c r="CJ1714" s="12">
        <v>64.7</v>
      </c>
      <c r="CK1714">
        <v>9.7586200000000005</v>
      </c>
      <c r="CL1714">
        <v>0.81415999999999999</v>
      </c>
      <c r="CM1714">
        <v>0.29666999999999999</v>
      </c>
      <c r="CN1714" s="12">
        <f t="shared" si="651"/>
        <v>7.6101468624833107E-2</v>
      </c>
      <c r="CO1714" s="12">
        <f t="shared" si="655"/>
        <v>0.47263017356475301</v>
      </c>
      <c r="CP1714">
        <v>0.6</v>
      </c>
      <c r="CQ1714">
        <v>0.1</v>
      </c>
      <c r="CR1714">
        <v>0.3</v>
      </c>
      <c r="CS1714" s="12">
        <f t="shared" si="656"/>
        <v>0.15776986951364175</v>
      </c>
      <c r="CT1714" s="12">
        <f t="shared" si="657"/>
        <v>0.52550415183867139</v>
      </c>
      <c r="CU1714" s="12">
        <f t="shared" si="658"/>
        <v>0.32740213523131673</v>
      </c>
      <c r="CV1714" s="12">
        <f t="shared" si="659"/>
        <v>0.3</v>
      </c>
      <c r="CW1714" s="12">
        <f t="shared" si="652"/>
        <v>0.5145631067961165</v>
      </c>
      <c r="CX1714" s="12">
        <f t="shared" si="660"/>
        <v>0.625</v>
      </c>
      <c r="CY1714" s="12">
        <f t="shared" si="661"/>
        <v>94</v>
      </c>
      <c r="CZ1714" s="12">
        <f t="shared" si="662"/>
        <v>21</v>
      </c>
      <c r="DA1714" s="12">
        <f t="shared" si="663"/>
        <v>0.22340425531914893</v>
      </c>
      <c r="DB1714" s="12">
        <f t="shared" si="664"/>
        <v>8.794520547945206</v>
      </c>
      <c r="DC1714" s="12">
        <v>14</v>
      </c>
      <c r="DD1714" s="12">
        <v>8</v>
      </c>
      <c r="DE1714" s="12">
        <v>57.1</v>
      </c>
      <c r="DF1714" s="12">
        <v>0.21</v>
      </c>
      <c r="DG1714" s="12">
        <v>0.38</v>
      </c>
      <c r="DH1714" s="12">
        <v>19.8</v>
      </c>
      <c r="DI1714" s="12">
        <v>0</v>
      </c>
      <c r="DJ1714" s="12">
        <v>1.5</v>
      </c>
      <c r="DK1714" s="12">
        <v>1.5</v>
      </c>
      <c r="DL1714" s="12">
        <v>0.11</v>
      </c>
      <c r="DM1714" s="18">
        <v>1.5</v>
      </c>
      <c r="DN1714" s="12">
        <v>211</v>
      </c>
      <c r="DO1714" s="12">
        <v>283</v>
      </c>
      <c r="DP1714" s="12">
        <v>74.599999999999994</v>
      </c>
      <c r="DQ1714" s="12">
        <v>4222</v>
      </c>
      <c r="DR1714" s="12">
        <v>1651</v>
      </c>
      <c r="DS1714" s="12">
        <v>79</v>
      </c>
      <c r="DT1714" s="12">
        <v>94</v>
      </c>
      <c r="DU1714" s="12">
        <v>84</v>
      </c>
      <c r="DV1714" s="12">
        <v>92</v>
      </c>
      <c r="DW1714" s="12">
        <v>109</v>
      </c>
      <c r="DX1714" s="12">
        <v>84.4</v>
      </c>
      <c r="DY1714" s="12">
        <v>37</v>
      </c>
      <c r="DZ1714" s="12">
        <v>73</v>
      </c>
      <c r="EA1714" s="12">
        <v>50.7</v>
      </c>
      <c r="EB1714" s="12">
        <v>2</v>
      </c>
      <c r="EC1714" s="12">
        <v>0.7</v>
      </c>
      <c r="ED1714" s="12">
        <v>0.4</v>
      </c>
      <c r="EE1714" s="12">
        <v>10</v>
      </c>
      <c r="EF1714" s="12">
        <v>11</v>
      </c>
      <c r="EG1714" s="12">
        <v>3</v>
      </c>
      <c r="EH1714" s="12">
        <v>2</v>
      </c>
      <c r="EI1714" s="12">
        <v>17</v>
      </c>
      <c r="EJ1714" s="12">
        <v>2</v>
      </c>
      <c r="EK1714" s="12">
        <v>2</v>
      </c>
      <c r="EL1714" s="12">
        <v>5</v>
      </c>
      <c r="EM1714" s="12">
        <v>0</v>
      </c>
      <c r="EN1714" s="12">
        <v>23</v>
      </c>
      <c r="EO1714" s="12">
        <v>17</v>
      </c>
      <c r="EP1714" s="12">
        <v>0</v>
      </c>
      <c r="EQ1714" s="12">
        <v>2</v>
      </c>
      <c r="ER1714" s="12">
        <v>1</v>
      </c>
      <c r="ES1714" s="12">
        <v>0</v>
      </c>
      <c r="ET1714" s="12">
        <v>3</v>
      </c>
      <c r="EU1714" s="12">
        <v>23</v>
      </c>
      <c r="EV1714" s="12">
        <v>10</v>
      </c>
      <c r="EW1714" s="12">
        <v>15</v>
      </c>
      <c r="EX1714" s="12">
        <v>5</v>
      </c>
      <c r="EY1714" s="12">
        <v>3</v>
      </c>
      <c r="EZ1714" s="12">
        <v>16</v>
      </c>
      <c r="FA1714" s="12">
        <v>30</v>
      </c>
      <c r="FB1714" s="12">
        <v>53.3</v>
      </c>
      <c r="FC1714" s="12">
        <v>22</v>
      </c>
      <c r="FD1714" s="12">
        <v>31</v>
      </c>
      <c r="FE1714" s="12">
        <v>0</v>
      </c>
      <c r="FF1714" s="12">
        <v>27</v>
      </c>
      <c r="FG1714" s="12">
        <v>431</v>
      </c>
      <c r="FH1714" s="12">
        <v>92</v>
      </c>
      <c r="FI1714" s="12">
        <v>225</v>
      </c>
      <c r="FJ1714" s="12">
        <v>149</v>
      </c>
      <c r="FK1714" s="12">
        <v>63</v>
      </c>
      <c r="FL1714" s="12">
        <v>9</v>
      </c>
      <c r="FM1714" s="12">
        <v>15</v>
      </c>
      <c r="FN1714" s="12">
        <v>10</v>
      </c>
      <c r="FO1714" s="12">
        <v>66.7</v>
      </c>
      <c r="FP1714" s="12">
        <v>165</v>
      </c>
      <c r="FQ1714" s="12">
        <v>966</v>
      </c>
      <c r="FR1714" s="12">
        <v>462</v>
      </c>
      <c r="FS1714" s="12">
        <v>7</v>
      </c>
      <c r="FT1714" s="12">
        <v>9</v>
      </c>
      <c r="FU1714" s="12">
        <v>3</v>
      </c>
      <c r="FV1714" s="12">
        <v>15</v>
      </c>
      <c r="FW1714" s="12">
        <v>5</v>
      </c>
      <c r="FX1714" s="12">
        <v>4</v>
      </c>
      <c r="FY1714" s="12">
        <v>0</v>
      </c>
      <c r="FZ1714" s="12">
        <v>13</v>
      </c>
      <c r="GA1714" s="12">
        <v>50</v>
      </c>
      <c r="GB1714" s="12">
        <v>6</v>
      </c>
      <c r="GC1714" s="12">
        <v>35.299999999999997</v>
      </c>
      <c r="GD1714">
        <v>8.4157303399999996</v>
      </c>
      <c r="GE1714">
        <v>0.18584070999999999</v>
      </c>
      <c r="GF1714">
        <v>0.39104689999999998</v>
      </c>
      <c r="GG1714" s="12">
        <f t="shared" si="665"/>
        <v>0.27208480565371024</v>
      </c>
      <c r="GH1714" s="12">
        <f t="shared" si="666"/>
        <v>0.33215547703180209</v>
      </c>
      <c r="GI1714">
        <v>0.65217391000000002</v>
      </c>
      <c r="GJ1714">
        <v>0.21739130000000001</v>
      </c>
      <c r="GK1714">
        <v>0.13043478</v>
      </c>
      <c r="GL1714">
        <f t="shared" si="667"/>
        <v>0.52204176334106733</v>
      </c>
      <c r="GM1714">
        <f t="shared" si="668"/>
        <v>0.345707656612529</v>
      </c>
      <c r="GN1714">
        <f t="shared" si="669"/>
        <v>0.14617169373549885</v>
      </c>
      <c r="GO1714">
        <f t="shared" si="670"/>
        <v>0.43478260869565216</v>
      </c>
      <c r="GP1714" s="12">
        <f t="shared" si="653"/>
        <v>0.4854368932038835</v>
      </c>
      <c r="GQ1714">
        <f t="shared" si="654"/>
        <v>0.7142857142857143</v>
      </c>
      <c r="GR1714">
        <f t="shared" si="671"/>
        <v>20</v>
      </c>
      <c r="GS1714">
        <f t="shared" si="672"/>
        <v>6</v>
      </c>
      <c r="GT1714">
        <f t="shared" si="673"/>
        <v>0.3</v>
      </c>
      <c r="GU1714">
        <f t="shared" si="674"/>
        <v>7.8148148148148149</v>
      </c>
    </row>
    <row r="1715" spans="1:203" x14ac:dyDescent="0.2">
      <c r="A1715">
        <v>2022</v>
      </c>
      <c r="B1715" s="2">
        <v>44710</v>
      </c>
      <c r="C1715" s="12" t="s">
        <v>1</v>
      </c>
      <c r="D1715" s="13" t="s">
        <v>2</v>
      </c>
      <c r="E1715" s="4">
        <f t="shared" si="650"/>
        <v>2.7</v>
      </c>
      <c r="F1715" s="12">
        <v>4</v>
      </c>
      <c r="G1715" s="12">
        <v>1</v>
      </c>
      <c r="H1715" s="16" t="s">
        <v>28</v>
      </c>
      <c r="I1715" s="5" t="s">
        <v>21</v>
      </c>
      <c r="J1715" s="12">
        <v>17</v>
      </c>
      <c r="K1715" s="12">
        <v>9</v>
      </c>
      <c r="L1715" s="12">
        <v>52.9</v>
      </c>
      <c r="M1715" s="12">
        <v>0.24</v>
      </c>
      <c r="N1715" s="12">
        <v>0.44</v>
      </c>
      <c r="O1715" s="12">
        <v>15</v>
      </c>
      <c r="P1715" s="12">
        <v>0</v>
      </c>
      <c r="Q1715" s="12">
        <v>3.6</v>
      </c>
      <c r="R1715" s="12">
        <v>2.8</v>
      </c>
      <c r="S1715" s="12">
        <v>0.17</v>
      </c>
      <c r="T1715" s="18">
        <v>0.4</v>
      </c>
      <c r="U1715" s="12">
        <v>352</v>
      </c>
      <c r="V1715" s="12">
        <v>441</v>
      </c>
      <c r="W1715" s="12">
        <v>79.8</v>
      </c>
      <c r="X1715" s="12">
        <v>6018</v>
      </c>
      <c r="Y1715" s="12">
        <v>2047</v>
      </c>
      <c r="Z1715" s="12">
        <v>156</v>
      </c>
      <c r="AA1715" s="12">
        <v>174</v>
      </c>
      <c r="AB1715" s="12">
        <v>89.7</v>
      </c>
      <c r="AC1715" s="12">
        <v>143</v>
      </c>
      <c r="AD1715" s="12">
        <v>167</v>
      </c>
      <c r="AE1715" s="12">
        <v>85.6</v>
      </c>
      <c r="AF1715" s="12">
        <v>34</v>
      </c>
      <c r="AG1715" s="12">
        <v>69</v>
      </c>
      <c r="AH1715" s="12">
        <v>49.3</v>
      </c>
      <c r="AI1715" s="12">
        <v>3</v>
      </c>
      <c r="AJ1715" s="12">
        <v>2</v>
      </c>
      <c r="AK1715" s="12">
        <v>1.3</v>
      </c>
      <c r="AL1715" s="12">
        <v>13</v>
      </c>
      <c r="AM1715" s="12">
        <v>32</v>
      </c>
      <c r="AN1715" s="12">
        <v>8</v>
      </c>
      <c r="AO1715" s="12">
        <v>4</v>
      </c>
      <c r="AP1715" s="12">
        <v>42</v>
      </c>
      <c r="AQ1715" s="12">
        <v>3</v>
      </c>
      <c r="AR1715" s="12">
        <v>3</v>
      </c>
      <c r="AS1715" s="12">
        <v>16</v>
      </c>
      <c r="AT1715" s="12">
        <v>7</v>
      </c>
      <c r="AU1715" s="12">
        <v>32</v>
      </c>
      <c r="AV1715" s="12">
        <v>26</v>
      </c>
      <c r="AW1715" s="12">
        <v>1</v>
      </c>
      <c r="AX1715" s="12">
        <v>0</v>
      </c>
      <c r="AY1715" s="12">
        <v>4</v>
      </c>
      <c r="AZ1715" s="12">
        <v>1</v>
      </c>
      <c r="BA1715" s="12">
        <v>0</v>
      </c>
      <c r="BB1715" s="12">
        <v>14</v>
      </c>
      <c r="BC1715" s="12">
        <v>6</v>
      </c>
      <c r="BD1715" s="12">
        <v>7</v>
      </c>
      <c r="BE1715" s="12">
        <v>4</v>
      </c>
      <c r="BF1715" s="12">
        <v>3</v>
      </c>
      <c r="BG1715" s="12">
        <v>10</v>
      </c>
      <c r="BH1715" s="12">
        <v>14</v>
      </c>
      <c r="BI1715" s="12">
        <v>71.400000000000006</v>
      </c>
      <c r="BJ1715" s="12">
        <v>14</v>
      </c>
      <c r="BK1715" s="12">
        <v>25</v>
      </c>
      <c r="BL1715" s="12">
        <v>0</v>
      </c>
      <c r="BM1715" s="12">
        <v>44</v>
      </c>
      <c r="BN1715" s="12">
        <v>558</v>
      </c>
      <c r="BO1715" s="12">
        <v>72</v>
      </c>
      <c r="BP1715" s="12">
        <v>203</v>
      </c>
      <c r="BQ1715" s="12">
        <v>236</v>
      </c>
      <c r="BR1715" s="12">
        <v>127</v>
      </c>
      <c r="BS1715" s="12">
        <v>28</v>
      </c>
      <c r="BT1715" s="12">
        <v>17</v>
      </c>
      <c r="BU1715" s="12">
        <v>7</v>
      </c>
      <c r="BV1715" s="12">
        <v>41.2</v>
      </c>
      <c r="BW1715" s="12">
        <v>265</v>
      </c>
      <c r="BX1715" s="12">
        <v>1257</v>
      </c>
      <c r="BY1715" s="12">
        <v>766</v>
      </c>
      <c r="BZ1715" s="12">
        <v>23</v>
      </c>
      <c r="CA1715" s="12">
        <v>9</v>
      </c>
      <c r="CB1715" s="12">
        <v>8</v>
      </c>
      <c r="CC1715" s="12">
        <v>9</v>
      </c>
      <c r="CD1715" s="12">
        <v>2</v>
      </c>
      <c r="CE1715" s="12">
        <v>2</v>
      </c>
      <c r="CF1715" s="12">
        <v>0</v>
      </c>
      <c r="CG1715" s="12">
        <v>10</v>
      </c>
      <c r="CH1715" s="12">
        <v>52</v>
      </c>
      <c r="CI1715" s="12">
        <v>13</v>
      </c>
      <c r="CJ1715" s="12">
        <v>54.2</v>
      </c>
      <c r="CK1715">
        <v>8.9365100000000002</v>
      </c>
      <c r="CL1715">
        <v>0.39811999999999997</v>
      </c>
      <c r="CM1715">
        <v>0.34015000000000001</v>
      </c>
      <c r="CN1715" s="12">
        <f t="shared" si="651"/>
        <v>0.17006802721088435</v>
      </c>
      <c r="CO1715" s="12">
        <f t="shared" si="655"/>
        <v>0.39455782312925169</v>
      </c>
      <c r="CP1715">
        <v>0.5</v>
      </c>
      <c r="CQ1715">
        <v>0.28571000000000002</v>
      </c>
      <c r="CR1715">
        <v>0.21429000000000001</v>
      </c>
      <c r="CS1715" s="12">
        <f t="shared" si="656"/>
        <v>0.36379928315412186</v>
      </c>
      <c r="CT1715" s="12">
        <f t="shared" si="657"/>
        <v>0.42293906810035842</v>
      </c>
      <c r="CU1715" s="12">
        <f t="shared" si="658"/>
        <v>0.22759856630824374</v>
      </c>
      <c r="CV1715" s="12">
        <f t="shared" si="659"/>
        <v>0.42857142857142855</v>
      </c>
      <c r="CW1715" s="12">
        <f t="shared" si="652"/>
        <v>0.48598130841121495</v>
      </c>
      <c r="CX1715" s="12">
        <f t="shared" si="660"/>
        <v>0.76470588235294112</v>
      </c>
      <c r="CY1715" s="12">
        <f t="shared" si="661"/>
        <v>41</v>
      </c>
      <c r="CZ1715" s="12">
        <f t="shared" si="662"/>
        <v>16</v>
      </c>
      <c r="DA1715" s="12">
        <f t="shared" si="663"/>
        <v>0.3902439024390244</v>
      </c>
      <c r="DB1715" s="12">
        <f t="shared" si="664"/>
        <v>8</v>
      </c>
      <c r="DC1715" s="12">
        <v>12</v>
      </c>
      <c r="DD1715" s="12">
        <v>3</v>
      </c>
      <c r="DE1715" s="12">
        <v>25</v>
      </c>
      <c r="DF1715" s="12">
        <v>0.08</v>
      </c>
      <c r="DG1715" s="12">
        <v>0.33</v>
      </c>
      <c r="DH1715" s="12">
        <v>20.3</v>
      </c>
      <c r="DI1715" s="12">
        <v>2</v>
      </c>
      <c r="DJ1715" s="12">
        <v>0.9</v>
      </c>
      <c r="DK1715" s="12">
        <v>0.9</v>
      </c>
      <c r="DL1715" s="12">
        <v>7.0000000000000007E-2</v>
      </c>
      <c r="DM1715" s="18">
        <v>0.1</v>
      </c>
      <c r="DN1715" s="12">
        <v>453</v>
      </c>
      <c r="DO1715" s="12">
        <v>563</v>
      </c>
      <c r="DP1715" s="12">
        <v>80.5</v>
      </c>
      <c r="DQ1715" s="12">
        <v>8043</v>
      </c>
      <c r="DR1715" s="12">
        <v>2783</v>
      </c>
      <c r="DS1715" s="12">
        <v>219</v>
      </c>
      <c r="DT1715" s="12">
        <v>242</v>
      </c>
      <c r="DU1715" s="12">
        <v>90.5</v>
      </c>
      <c r="DV1715" s="12">
        <v>185</v>
      </c>
      <c r="DW1715" s="12">
        <v>208</v>
      </c>
      <c r="DX1715" s="12">
        <v>88.9</v>
      </c>
      <c r="DY1715" s="12">
        <v>45</v>
      </c>
      <c r="DZ1715" s="12">
        <v>86</v>
      </c>
      <c r="EA1715" s="12">
        <v>52.3</v>
      </c>
      <c r="EB1715" s="12">
        <v>1</v>
      </c>
      <c r="EC1715" s="12">
        <v>0.5</v>
      </c>
      <c r="ED1715" s="12">
        <v>0.8</v>
      </c>
      <c r="EE1715" s="12">
        <v>7</v>
      </c>
      <c r="EF1715" s="12">
        <v>34</v>
      </c>
      <c r="EG1715" s="12">
        <v>12</v>
      </c>
      <c r="EH1715" s="12">
        <v>1</v>
      </c>
      <c r="EI1715" s="12">
        <v>44</v>
      </c>
      <c r="EJ1715" s="12">
        <v>3</v>
      </c>
      <c r="EK1715" s="12">
        <v>9</v>
      </c>
      <c r="EL1715" s="12">
        <v>17</v>
      </c>
      <c r="EM1715" s="12">
        <v>4</v>
      </c>
      <c r="EN1715" s="12">
        <v>21</v>
      </c>
      <c r="EO1715" s="12">
        <v>15</v>
      </c>
      <c r="EP1715" s="12">
        <v>2</v>
      </c>
      <c r="EQ1715" s="12">
        <v>0</v>
      </c>
      <c r="ER1715" s="12">
        <v>1</v>
      </c>
      <c r="ES1715" s="12">
        <v>2</v>
      </c>
      <c r="ET1715" s="12">
        <v>1</v>
      </c>
      <c r="EU1715" s="12">
        <v>12</v>
      </c>
      <c r="EV1715" s="12">
        <v>10</v>
      </c>
      <c r="EW1715" s="12">
        <v>3</v>
      </c>
      <c r="EX1715" s="12">
        <v>4</v>
      </c>
      <c r="EY1715" s="12">
        <v>5</v>
      </c>
      <c r="EZ1715" s="12">
        <v>10</v>
      </c>
      <c r="FA1715" s="12">
        <v>17</v>
      </c>
      <c r="FB1715" s="12">
        <v>58.8</v>
      </c>
      <c r="FC1715" s="12">
        <v>13</v>
      </c>
      <c r="FD1715" s="12">
        <v>12</v>
      </c>
      <c r="FE1715" s="12">
        <v>1</v>
      </c>
      <c r="FF1715" s="12">
        <v>56</v>
      </c>
      <c r="FG1715" s="12">
        <v>662</v>
      </c>
      <c r="FH1715" s="12">
        <v>61</v>
      </c>
      <c r="FI1715" s="12">
        <v>185</v>
      </c>
      <c r="FJ1715" s="12">
        <v>289</v>
      </c>
      <c r="FK1715" s="12">
        <v>192</v>
      </c>
      <c r="FL1715" s="12">
        <v>26</v>
      </c>
      <c r="FM1715" s="12">
        <v>14</v>
      </c>
      <c r="FN1715" s="12">
        <v>4</v>
      </c>
      <c r="FO1715" s="12">
        <v>28.6</v>
      </c>
      <c r="FP1715" s="12">
        <v>349</v>
      </c>
      <c r="FQ1715" s="12">
        <v>1871</v>
      </c>
      <c r="FR1715" s="12">
        <v>877</v>
      </c>
      <c r="FS1715" s="12">
        <v>11</v>
      </c>
      <c r="FT1715" s="12">
        <v>13</v>
      </c>
      <c r="FU1715" s="12">
        <v>1</v>
      </c>
      <c r="FV1715" s="12">
        <v>12</v>
      </c>
      <c r="FW1715" s="12">
        <v>4</v>
      </c>
      <c r="FX1715" s="12">
        <v>0</v>
      </c>
      <c r="FY1715" s="12">
        <v>0</v>
      </c>
      <c r="FZ1715" s="12">
        <v>7</v>
      </c>
      <c r="GA1715" s="12">
        <v>55</v>
      </c>
      <c r="GB1715" s="12">
        <v>11</v>
      </c>
      <c r="GC1715" s="12">
        <v>45.8</v>
      </c>
      <c r="GD1715">
        <v>10.0227273</v>
      </c>
      <c r="GE1715">
        <v>0.60188087999999995</v>
      </c>
      <c r="GF1715">
        <v>0.34601516999999998</v>
      </c>
      <c r="GG1715" s="12">
        <f t="shared" si="665"/>
        <v>0.17406749555950266</v>
      </c>
      <c r="GH1715" s="12">
        <f t="shared" si="666"/>
        <v>0.42984014209591476</v>
      </c>
      <c r="GI1715">
        <v>0.25</v>
      </c>
      <c r="GJ1715">
        <v>0.33333332999999998</v>
      </c>
      <c r="GK1715">
        <v>0.41666667000000002</v>
      </c>
      <c r="GL1715">
        <f t="shared" si="667"/>
        <v>0.27945619335347432</v>
      </c>
      <c r="GM1715">
        <f t="shared" si="668"/>
        <v>0.43655589123867067</v>
      </c>
      <c r="GN1715">
        <f t="shared" si="669"/>
        <v>0.29003021148036257</v>
      </c>
      <c r="GO1715">
        <f t="shared" si="670"/>
        <v>0.83333333333333337</v>
      </c>
      <c r="GP1715" s="12">
        <f t="shared" si="653"/>
        <v>0.51401869158878499</v>
      </c>
      <c r="GQ1715">
        <f t="shared" si="654"/>
        <v>0.58333333333333337</v>
      </c>
      <c r="GR1715">
        <f t="shared" si="671"/>
        <v>47</v>
      </c>
      <c r="GS1715">
        <f t="shared" si="672"/>
        <v>13</v>
      </c>
      <c r="GT1715">
        <f t="shared" si="673"/>
        <v>0.27659574468085107</v>
      </c>
      <c r="GU1715">
        <f t="shared" si="674"/>
        <v>8.0892857142857135</v>
      </c>
    </row>
    <row r="1716" spans="1:203" x14ac:dyDescent="0.2">
      <c r="A1716">
        <v>2022</v>
      </c>
      <c r="B1716" s="2">
        <v>44730</v>
      </c>
      <c r="C1716" s="12" t="s">
        <v>1</v>
      </c>
      <c r="D1716" s="15" t="s">
        <v>20</v>
      </c>
      <c r="E1716" s="4">
        <f t="shared" si="650"/>
        <v>0.6</v>
      </c>
      <c r="F1716" s="12">
        <v>1</v>
      </c>
      <c r="G1716" s="12">
        <v>1</v>
      </c>
      <c r="H1716" s="16" t="s">
        <v>28</v>
      </c>
      <c r="I1716" s="5" t="s">
        <v>33</v>
      </c>
      <c r="J1716" s="12">
        <v>11</v>
      </c>
      <c r="K1716" s="12">
        <v>5</v>
      </c>
      <c r="L1716" s="12">
        <v>45.5</v>
      </c>
      <c r="M1716" s="12">
        <v>0.09</v>
      </c>
      <c r="N1716" s="12">
        <v>0.2</v>
      </c>
      <c r="O1716" s="12">
        <v>18.3</v>
      </c>
      <c r="P1716" s="12">
        <v>3</v>
      </c>
      <c r="Q1716" s="12">
        <v>1.5</v>
      </c>
      <c r="R1716" s="12">
        <v>1.5</v>
      </c>
      <c r="S1716" s="12">
        <v>0.13</v>
      </c>
      <c r="T1716" s="17">
        <v>-0.5</v>
      </c>
      <c r="U1716" s="12">
        <v>348</v>
      </c>
      <c r="V1716" s="12">
        <v>461</v>
      </c>
      <c r="W1716" s="12">
        <v>75.5</v>
      </c>
      <c r="X1716" s="12">
        <v>6300</v>
      </c>
      <c r="Y1716" s="12">
        <v>2590</v>
      </c>
      <c r="Z1716" s="12">
        <v>173</v>
      </c>
      <c r="AA1716" s="12">
        <v>204</v>
      </c>
      <c r="AB1716" s="12">
        <v>84.8</v>
      </c>
      <c r="AC1716" s="12">
        <v>123</v>
      </c>
      <c r="AD1716" s="12">
        <v>148</v>
      </c>
      <c r="AE1716" s="12">
        <v>83.1</v>
      </c>
      <c r="AF1716" s="12">
        <v>45</v>
      </c>
      <c r="AG1716" s="12">
        <v>86</v>
      </c>
      <c r="AH1716" s="12">
        <v>52.3</v>
      </c>
      <c r="AI1716" s="12">
        <v>1</v>
      </c>
      <c r="AJ1716" s="12">
        <v>1.3</v>
      </c>
      <c r="AK1716" s="12">
        <v>1.8</v>
      </c>
      <c r="AL1716" s="12">
        <v>8</v>
      </c>
      <c r="AM1716" s="12">
        <v>24</v>
      </c>
      <c r="AN1716" s="12">
        <v>11</v>
      </c>
      <c r="AO1716" s="12">
        <v>2</v>
      </c>
      <c r="AP1716" s="12">
        <v>42</v>
      </c>
      <c r="AQ1716" s="12">
        <v>0</v>
      </c>
      <c r="AR1716" s="12">
        <v>6</v>
      </c>
      <c r="AS1716" s="12">
        <v>27</v>
      </c>
      <c r="AT1716" s="12">
        <v>10</v>
      </c>
      <c r="AU1716" s="12">
        <v>20</v>
      </c>
      <c r="AV1716" s="12">
        <v>14</v>
      </c>
      <c r="AW1716" s="12">
        <v>2</v>
      </c>
      <c r="AX1716" s="12">
        <v>1</v>
      </c>
      <c r="AY1716" s="12">
        <v>0</v>
      </c>
      <c r="AZ1716" s="12">
        <v>3</v>
      </c>
      <c r="BA1716" s="12">
        <v>0</v>
      </c>
      <c r="BB1716" s="12">
        <v>17</v>
      </c>
      <c r="BC1716" s="12">
        <v>8</v>
      </c>
      <c r="BD1716" s="12">
        <v>6</v>
      </c>
      <c r="BE1716" s="12">
        <v>5</v>
      </c>
      <c r="BF1716" s="12">
        <v>6</v>
      </c>
      <c r="BG1716" s="12">
        <v>7</v>
      </c>
      <c r="BH1716" s="12">
        <v>16</v>
      </c>
      <c r="BI1716" s="12">
        <v>43.8</v>
      </c>
      <c r="BJ1716" s="12">
        <v>6</v>
      </c>
      <c r="BK1716" s="12">
        <v>22</v>
      </c>
      <c r="BL1716" s="12">
        <v>0</v>
      </c>
      <c r="BM1716" s="12">
        <v>54</v>
      </c>
      <c r="BN1716" s="12">
        <v>571</v>
      </c>
      <c r="BO1716" s="12">
        <v>60</v>
      </c>
      <c r="BP1716" s="12">
        <v>163</v>
      </c>
      <c r="BQ1716" s="12">
        <v>218</v>
      </c>
      <c r="BR1716" s="12">
        <v>199</v>
      </c>
      <c r="BS1716" s="12">
        <v>26</v>
      </c>
      <c r="BT1716" s="12">
        <v>26</v>
      </c>
      <c r="BU1716" s="12">
        <v>13</v>
      </c>
      <c r="BV1716" s="12">
        <v>50</v>
      </c>
      <c r="BW1716" s="12">
        <v>270</v>
      </c>
      <c r="BX1716" s="12">
        <v>1501</v>
      </c>
      <c r="BY1716" s="12">
        <v>743</v>
      </c>
      <c r="BZ1716" s="12">
        <v>18</v>
      </c>
      <c r="CA1716" s="12">
        <v>24</v>
      </c>
      <c r="CB1716" s="12">
        <v>5</v>
      </c>
      <c r="CC1716" s="12">
        <v>14</v>
      </c>
      <c r="CD1716" s="12">
        <v>13</v>
      </c>
      <c r="CE1716" s="12">
        <v>3</v>
      </c>
      <c r="CF1716" s="12">
        <v>0</v>
      </c>
      <c r="CG1716" s="12">
        <v>14</v>
      </c>
      <c r="CH1716" s="12">
        <v>57</v>
      </c>
      <c r="CI1716" s="12">
        <v>11</v>
      </c>
      <c r="CJ1716" s="12">
        <v>61.1</v>
      </c>
      <c r="CK1716">
        <v>6.6440700000000001</v>
      </c>
      <c r="CL1716">
        <v>0.59580999999999995</v>
      </c>
      <c r="CM1716">
        <v>0.41110999999999998</v>
      </c>
      <c r="CN1716" s="12">
        <f t="shared" si="651"/>
        <v>0.19956616052060738</v>
      </c>
      <c r="CO1716" s="12">
        <f t="shared" si="655"/>
        <v>0.44251626898047725</v>
      </c>
      <c r="CP1716">
        <v>0.35293999999999998</v>
      </c>
      <c r="CQ1716">
        <v>0.29411999999999999</v>
      </c>
      <c r="CR1716">
        <v>0.35293999999999998</v>
      </c>
      <c r="CS1716" s="12">
        <f t="shared" si="656"/>
        <v>0.28546409807355516</v>
      </c>
      <c r="CT1716" s="12">
        <f t="shared" si="657"/>
        <v>0.38178633975481613</v>
      </c>
      <c r="CU1716" s="12">
        <f t="shared" si="658"/>
        <v>0.34851138353765326</v>
      </c>
      <c r="CV1716" s="12">
        <f t="shared" si="659"/>
        <v>0.47058823529411764</v>
      </c>
      <c r="CW1716" s="12">
        <f t="shared" si="652"/>
        <v>0.5</v>
      </c>
      <c r="CX1716" s="12">
        <f t="shared" si="660"/>
        <v>0.72727272727272729</v>
      </c>
      <c r="CY1716" s="12">
        <f t="shared" si="661"/>
        <v>48</v>
      </c>
      <c r="CZ1716" s="12">
        <f t="shared" si="662"/>
        <v>16</v>
      </c>
      <c r="DA1716" s="12">
        <f t="shared" si="663"/>
        <v>0.33333333333333331</v>
      </c>
      <c r="DB1716" s="12">
        <f t="shared" si="664"/>
        <v>6.4444444444444446</v>
      </c>
      <c r="DC1716" s="12">
        <v>12</v>
      </c>
      <c r="DD1716" s="12">
        <v>2</v>
      </c>
      <c r="DE1716" s="12">
        <v>16.7</v>
      </c>
      <c r="DF1716" s="12">
        <v>0.08</v>
      </c>
      <c r="DG1716" s="12">
        <v>0.5</v>
      </c>
      <c r="DH1716" s="12">
        <v>17.7</v>
      </c>
      <c r="DI1716" s="12">
        <v>0</v>
      </c>
      <c r="DJ1716" s="12">
        <v>0.9</v>
      </c>
      <c r="DK1716" s="12">
        <v>0.9</v>
      </c>
      <c r="DL1716" s="12">
        <v>0.08</v>
      </c>
      <c r="DM1716" s="18">
        <v>0.1</v>
      </c>
      <c r="DN1716" s="12">
        <v>285</v>
      </c>
      <c r="DO1716" s="12">
        <v>392</v>
      </c>
      <c r="DP1716" s="12">
        <v>72.7</v>
      </c>
      <c r="DQ1716" s="12">
        <v>5427</v>
      </c>
      <c r="DR1716" s="12">
        <v>2171</v>
      </c>
      <c r="DS1716" s="12">
        <v>127</v>
      </c>
      <c r="DT1716" s="12">
        <v>151</v>
      </c>
      <c r="DU1716" s="12">
        <v>84.1</v>
      </c>
      <c r="DV1716" s="12">
        <v>117</v>
      </c>
      <c r="DW1716" s="12">
        <v>144</v>
      </c>
      <c r="DX1716" s="12">
        <v>81.3</v>
      </c>
      <c r="DY1716" s="12">
        <v>37</v>
      </c>
      <c r="DZ1716" s="12">
        <v>78</v>
      </c>
      <c r="EA1716" s="12">
        <v>47.4</v>
      </c>
      <c r="EB1716" s="12">
        <v>1</v>
      </c>
      <c r="EC1716" s="12">
        <v>0.8</v>
      </c>
      <c r="ED1716" s="12">
        <v>0.7</v>
      </c>
      <c r="EE1716" s="12">
        <v>10</v>
      </c>
      <c r="EF1716" s="12">
        <v>27</v>
      </c>
      <c r="EG1716" s="12">
        <v>9</v>
      </c>
      <c r="EH1716" s="12">
        <v>1</v>
      </c>
      <c r="EI1716" s="12">
        <v>47</v>
      </c>
      <c r="EJ1716" s="12">
        <v>1</v>
      </c>
      <c r="EK1716" s="12">
        <v>8</v>
      </c>
      <c r="EL1716" s="12">
        <v>18</v>
      </c>
      <c r="EM1716" s="12">
        <v>6</v>
      </c>
      <c r="EN1716" s="12">
        <v>23</v>
      </c>
      <c r="EO1716" s="12">
        <v>17</v>
      </c>
      <c r="EP1716" s="12">
        <v>3</v>
      </c>
      <c r="EQ1716" s="12">
        <v>1</v>
      </c>
      <c r="ER1716" s="12">
        <v>1</v>
      </c>
      <c r="ES1716" s="12">
        <v>1</v>
      </c>
      <c r="ET1716" s="12">
        <v>0</v>
      </c>
      <c r="EU1716" s="12">
        <v>26</v>
      </c>
      <c r="EV1716" s="12">
        <v>11</v>
      </c>
      <c r="EW1716" s="12">
        <v>17</v>
      </c>
      <c r="EX1716" s="12">
        <v>7</v>
      </c>
      <c r="EY1716" s="12">
        <v>2</v>
      </c>
      <c r="EZ1716" s="12">
        <v>13</v>
      </c>
      <c r="FA1716" s="12">
        <v>26</v>
      </c>
      <c r="FB1716" s="12">
        <v>50</v>
      </c>
      <c r="FC1716" s="12">
        <v>14</v>
      </c>
      <c r="FD1716" s="12">
        <v>29</v>
      </c>
      <c r="FE1716" s="12">
        <v>0</v>
      </c>
      <c r="FF1716" s="12">
        <v>46</v>
      </c>
      <c r="FG1716" s="12">
        <v>511</v>
      </c>
      <c r="FH1716" s="12">
        <v>73</v>
      </c>
      <c r="FI1716" s="12">
        <v>179</v>
      </c>
      <c r="FJ1716" s="12">
        <v>206</v>
      </c>
      <c r="FK1716" s="12">
        <v>135</v>
      </c>
      <c r="FL1716" s="12">
        <v>21</v>
      </c>
      <c r="FM1716" s="12">
        <v>16</v>
      </c>
      <c r="FN1716" s="12">
        <v>9</v>
      </c>
      <c r="FO1716" s="12">
        <v>56.3</v>
      </c>
      <c r="FP1716" s="12">
        <v>273</v>
      </c>
      <c r="FQ1716" s="12">
        <v>1551</v>
      </c>
      <c r="FR1716" s="12">
        <v>834</v>
      </c>
      <c r="FS1716" s="12">
        <v>15</v>
      </c>
      <c r="FT1716" s="12">
        <v>16</v>
      </c>
      <c r="FU1716" s="12">
        <v>5</v>
      </c>
      <c r="FV1716" s="12">
        <v>7</v>
      </c>
      <c r="FW1716" s="12">
        <v>10</v>
      </c>
      <c r="FX1716" s="12">
        <v>2</v>
      </c>
      <c r="FY1716" s="12">
        <v>0</v>
      </c>
      <c r="FZ1716" s="12">
        <v>13</v>
      </c>
      <c r="GA1716" s="12">
        <v>57</v>
      </c>
      <c r="GB1716" s="12">
        <v>7</v>
      </c>
      <c r="GC1716" s="12">
        <v>38.9</v>
      </c>
      <c r="GD1716">
        <v>5.6219512199999997</v>
      </c>
      <c r="GE1716">
        <v>0.40419161999999997</v>
      </c>
      <c r="GF1716">
        <v>0.40003685</v>
      </c>
      <c r="GG1716" s="12">
        <f t="shared" si="665"/>
        <v>0.22193877551020408</v>
      </c>
      <c r="GH1716" s="12">
        <f t="shared" si="666"/>
        <v>0.38520408163265307</v>
      </c>
      <c r="GI1716">
        <v>0.65384615000000001</v>
      </c>
      <c r="GJ1716">
        <v>0.26923077000000001</v>
      </c>
      <c r="GK1716">
        <v>7.6923080000000005E-2</v>
      </c>
      <c r="GL1716">
        <f t="shared" si="667"/>
        <v>0.35029354207436397</v>
      </c>
      <c r="GM1716">
        <f t="shared" si="668"/>
        <v>0.40313111545988256</v>
      </c>
      <c r="GN1716">
        <f t="shared" si="669"/>
        <v>0.26418786692759294</v>
      </c>
      <c r="GO1716">
        <f t="shared" si="670"/>
        <v>0.42307692307692307</v>
      </c>
      <c r="GP1716" s="12">
        <f t="shared" si="653"/>
        <v>0.5</v>
      </c>
      <c r="GQ1716">
        <f t="shared" si="654"/>
        <v>0.83333333333333337</v>
      </c>
      <c r="GR1716">
        <f t="shared" si="671"/>
        <v>43</v>
      </c>
      <c r="GS1716">
        <f t="shared" si="672"/>
        <v>14</v>
      </c>
      <c r="GT1716">
        <f t="shared" si="673"/>
        <v>0.32558139534883723</v>
      </c>
      <c r="GU1716">
        <f t="shared" si="674"/>
        <v>6.1956521739130439</v>
      </c>
    </row>
    <row r="1717" spans="1:203" x14ac:dyDescent="0.2">
      <c r="A1717">
        <v>2022</v>
      </c>
      <c r="B1717" s="2">
        <v>44741</v>
      </c>
      <c r="C1717" s="12" t="s">
        <v>1</v>
      </c>
      <c r="D1717" s="14" t="s">
        <v>6</v>
      </c>
      <c r="E1717" s="4">
        <f t="shared" si="650"/>
        <v>1.2</v>
      </c>
      <c r="F1717" s="12">
        <v>2</v>
      </c>
      <c r="G1717" s="12">
        <v>3</v>
      </c>
      <c r="H1717" s="16" t="s">
        <v>28</v>
      </c>
      <c r="I1717" s="5" t="s">
        <v>27</v>
      </c>
      <c r="J1717" s="12">
        <v>15</v>
      </c>
      <c r="K1717" s="12">
        <v>6</v>
      </c>
      <c r="L1717" s="12">
        <v>40</v>
      </c>
      <c r="M1717" s="12">
        <v>7.0000000000000007E-2</v>
      </c>
      <c r="N1717" s="12">
        <v>0.17</v>
      </c>
      <c r="O1717" s="12">
        <v>15</v>
      </c>
      <c r="P1717" s="12">
        <v>0</v>
      </c>
      <c r="Q1717" s="12">
        <v>2.4</v>
      </c>
      <c r="R1717" s="12">
        <v>1.9</v>
      </c>
      <c r="S1717" s="12">
        <v>0.13</v>
      </c>
      <c r="T1717" s="17">
        <v>-0.4</v>
      </c>
      <c r="U1717" s="12">
        <v>415</v>
      </c>
      <c r="V1717" s="12">
        <v>523</v>
      </c>
      <c r="W1717" s="12">
        <v>79.3</v>
      </c>
      <c r="X1717" s="12">
        <v>7477</v>
      </c>
      <c r="Y1717" s="12">
        <v>2735</v>
      </c>
      <c r="Z1717" s="12">
        <v>170</v>
      </c>
      <c r="AA1717" s="12">
        <v>209</v>
      </c>
      <c r="AB1717" s="12">
        <v>81.3</v>
      </c>
      <c r="AC1717" s="12">
        <v>201</v>
      </c>
      <c r="AD1717" s="12">
        <v>232</v>
      </c>
      <c r="AE1717" s="12">
        <v>86.6</v>
      </c>
      <c r="AF1717" s="12">
        <v>35</v>
      </c>
      <c r="AG1717" s="12">
        <v>54</v>
      </c>
      <c r="AH1717" s="12">
        <v>64.8</v>
      </c>
      <c r="AI1717" s="12">
        <v>1</v>
      </c>
      <c r="AJ1717" s="12">
        <v>1.4</v>
      </c>
      <c r="AK1717" s="12">
        <v>1.7</v>
      </c>
      <c r="AL1717" s="12">
        <v>11</v>
      </c>
      <c r="AM1717" s="12">
        <v>42</v>
      </c>
      <c r="AN1717" s="12">
        <v>13</v>
      </c>
      <c r="AO1717" s="12">
        <v>1</v>
      </c>
      <c r="AP1717" s="12">
        <v>53</v>
      </c>
      <c r="AQ1717" s="12">
        <v>2</v>
      </c>
      <c r="AR1717" s="12">
        <v>5</v>
      </c>
      <c r="AS1717" s="12">
        <v>29</v>
      </c>
      <c r="AT1717" s="12">
        <v>11</v>
      </c>
      <c r="AU1717" s="12">
        <v>27</v>
      </c>
      <c r="AV1717" s="12">
        <v>20</v>
      </c>
      <c r="AW1717" s="12">
        <v>5</v>
      </c>
      <c r="AX1717" s="12">
        <v>0</v>
      </c>
      <c r="AY1717" s="12">
        <v>0</v>
      </c>
      <c r="AZ1717" s="12">
        <v>2</v>
      </c>
      <c r="BA1717" s="12">
        <v>0</v>
      </c>
      <c r="BB1717" s="12">
        <v>10</v>
      </c>
      <c r="BC1717" s="12">
        <v>6</v>
      </c>
      <c r="BD1717" s="12">
        <v>2</v>
      </c>
      <c r="BE1717" s="12">
        <v>6</v>
      </c>
      <c r="BF1717" s="12">
        <v>2</v>
      </c>
      <c r="BG1717" s="12">
        <v>2</v>
      </c>
      <c r="BH1717" s="12">
        <v>11</v>
      </c>
      <c r="BI1717" s="12">
        <v>18.2</v>
      </c>
      <c r="BJ1717" s="12">
        <v>9</v>
      </c>
      <c r="BK1717" s="12">
        <v>8</v>
      </c>
      <c r="BL1717" s="12">
        <v>0</v>
      </c>
      <c r="BM1717" s="12">
        <v>53</v>
      </c>
      <c r="BN1717" s="12">
        <v>600</v>
      </c>
      <c r="BO1717" s="12">
        <v>35</v>
      </c>
      <c r="BP1717" s="12">
        <v>128</v>
      </c>
      <c r="BQ1717" s="12">
        <v>288</v>
      </c>
      <c r="BR1717" s="12">
        <v>189</v>
      </c>
      <c r="BS1717" s="12">
        <v>33</v>
      </c>
      <c r="BT1717" s="12">
        <v>15</v>
      </c>
      <c r="BU1717" s="12">
        <v>8</v>
      </c>
      <c r="BV1717" s="12">
        <v>53.3</v>
      </c>
      <c r="BW1717" s="12">
        <v>337</v>
      </c>
      <c r="BX1717" s="12">
        <v>1894</v>
      </c>
      <c r="BY1717" s="12">
        <v>1101</v>
      </c>
      <c r="BZ1717" s="12">
        <v>17</v>
      </c>
      <c r="CA1717" s="12">
        <v>15</v>
      </c>
      <c r="CB1717" s="12">
        <v>3</v>
      </c>
      <c r="CC1717" s="12">
        <v>13</v>
      </c>
      <c r="CD1717" s="12">
        <v>3</v>
      </c>
      <c r="CE1717" s="12">
        <v>1</v>
      </c>
      <c r="CF1717" s="12">
        <v>2</v>
      </c>
      <c r="CG1717" s="12">
        <v>15</v>
      </c>
      <c r="CH1717" s="12">
        <v>46</v>
      </c>
      <c r="CI1717" s="12">
        <v>10</v>
      </c>
      <c r="CJ1717" s="12">
        <v>76.900000000000006</v>
      </c>
      <c r="CK1717">
        <v>11.261900000000001</v>
      </c>
      <c r="CL1717">
        <v>0.67742000000000002</v>
      </c>
      <c r="CM1717">
        <v>0.36579</v>
      </c>
      <c r="CN1717" s="12">
        <f t="shared" si="651"/>
        <v>0.11663479923518165</v>
      </c>
      <c r="CO1717" s="12">
        <f t="shared" si="655"/>
        <v>0.39961759082217974</v>
      </c>
      <c r="CP1717">
        <v>0.2</v>
      </c>
      <c r="CQ1717">
        <v>0.6</v>
      </c>
      <c r="CR1717">
        <v>0.2</v>
      </c>
      <c r="CS1717" s="12">
        <f t="shared" si="656"/>
        <v>0.21333333333333335</v>
      </c>
      <c r="CT1717" s="12">
        <f t="shared" si="657"/>
        <v>0.48</v>
      </c>
      <c r="CU1717" s="12">
        <f t="shared" si="658"/>
        <v>0.315</v>
      </c>
      <c r="CV1717" s="12">
        <f t="shared" si="659"/>
        <v>0.6</v>
      </c>
      <c r="CW1717" s="12">
        <f t="shared" si="652"/>
        <v>0.50549450549450547</v>
      </c>
      <c r="CX1717" s="12">
        <f t="shared" si="660"/>
        <v>0.73333333333333328</v>
      </c>
      <c r="CY1717" s="12">
        <f t="shared" si="661"/>
        <v>57</v>
      </c>
      <c r="CZ1717" s="12">
        <f t="shared" si="662"/>
        <v>16</v>
      </c>
      <c r="DA1717" s="12">
        <f t="shared" si="663"/>
        <v>0.2807017543859649</v>
      </c>
      <c r="DB1717" s="12">
        <f t="shared" si="664"/>
        <v>7.8301886792452828</v>
      </c>
      <c r="DC1717" s="12">
        <v>10</v>
      </c>
      <c r="DD1717" s="12">
        <v>6</v>
      </c>
      <c r="DE1717" s="12">
        <v>60</v>
      </c>
      <c r="DF1717" s="12">
        <v>0.3</v>
      </c>
      <c r="DG1717" s="12">
        <v>0.5</v>
      </c>
      <c r="DH1717" s="12">
        <v>17.899999999999999</v>
      </c>
      <c r="DI1717" s="12">
        <v>0</v>
      </c>
      <c r="DJ1717" s="12">
        <v>1.2</v>
      </c>
      <c r="DK1717" s="12">
        <v>1.2</v>
      </c>
      <c r="DL1717" s="12">
        <v>0.12</v>
      </c>
      <c r="DM1717" s="18">
        <v>1.8</v>
      </c>
      <c r="DN1717" s="12">
        <v>397</v>
      </c>
      <c r="DO1717" s="12">
        <v>473</v>
      </c>
      <c r="DP1717" s="12">
        <v>83.9</v>
      </c>
      <c r="DQ1717" s="12">
        <v>6795</v>
      </c>
      <c r="DR1717" s="12">
        <v>2520</v>
      </c>
      <c r="DS1717" s="12">
        <v>191</v>
      </c>
      <c r="DT1717" s="12">
        <v>209</v>
      </c>
      <c r="DU1717" s="12">
        <v>91.4</v>
      </c>
      <c r="DV1717" s="12">
        <v>161</v>
      </c>
      <c r="DW1717" s="12">
        <v>183</v>
      </c>
      <c r="DX1717" s="12">
        <v>88</v>
      </c>
      <c r="DY1717" s="12">
        <v>37</v>
      </c>
      <c r="DZ1717" s="12">
        <v>65</v>
      </c>
      <c r="EA1717" s="12">
        <v>56.9</v>
      </c>
      <c r="EB1717" s="12">
        <v>3</v>
      </c>
      <c r="EC1717" s="12">
        <v>1.2</v>
      </c>
      <c r="ED1717" s="12">
        <v>0.6</v>
      </c>
      <c r="EE1717" s="12">
        <v>9</v>
      </c>
      <c r="EF1717" s="12">
        <v>24</v>
      </c>
      <c r="EG1717" s="12">
        <v>4</v>
      </c>
      <c r="EH1717" s="12">
        <v>2</v>
      </c>
      <c r="EI1717" s="12">
        <v>33</v>
      </c>
      <c r="EJ1717" s="12">
        <v>2</v>
      </c>
      <c r="EK1717" s="12">
        <v>3</v>
      </c>
      <c r="EL1717" s="12">
        <v>9</v>
      </c>
      <c r="EM1717" s="12">
        <v>2</v>
      </c>
      <c r="EN1717" s="12">
        <v>18</v>
      </c>
      <c r="EO1717" s="12">
        <v>16</v>
      </c>
      <c r="EP1717" s="12">
        <v>0</v>
      </c>
      <c r="EQ1717" s="12">
        <v>1</v>
      </c>
      <c r="ER1717" s="12">
        <v>1</v>
      </c>
      <c r="ES1717" s="12">
        <v>0</v>
      </c>
      <c r="ET1717" s="12">
        <v>0</v>
      </c>
      <c r="EU1717" s="12">
        <v>10</v>
      </c>
      <c r="EV1717" s="12">
        <v>8</v>
      </c>
      <c r="EW1717" s="12">
        <v>6</v>
      </c>
      <c r="EX1717" s="12">
        <v>2</v>
      </c>
      <c r="EY1717" s="12">
        <v>2</v>
      </c>
      <c r="EZ1717" s="12">
        <v>7</v>
      </c>
      <c r="FA1717" s="12">
        <v>15</v>
      </c>
      <c r="FB1717" s="12">
        <v>46.7</v>
      </c>
      <c r="FC1717" s="12">
        <v>11</v>
      </c>
      <c r="FD1717" s="12">
        <v>31</v>
      </c>
      <c r="FE1717" s="12">
        <v>0</v>
      </c>
      <c r="FF1717" s="12">
        <v>47</v>
      </c>
      <c r="FG1717" s="12">
        <v>582</v>
      </c>
      <c r="FH1717" s="12">
        <v>81</v>
      </c>
      <c r="FI1717" s="12">
        <v>219</v>
      </c>
      <c r="FJ1717" s="12">
        <v>280</v>
      </c>
      <c r="FK1717" s="12">
        <v>90</v>
      </c>
      <c r="FL1717" s="12">
        <v>14</v>
      </c>
      <c r="FM1717" s="12">
        <v>11</v>
      </c>
      <c r="FN1717" s="12">
        <v>9</v>
      </c>
      <c r="FO1717" s="12">
        <v>81.8</v>
      </c>
      <c r="FP1717" s="12">
        <v>302</v>
      </c>
      <c r="FQ1717" s="12">
        <v>1512</v>
      </c>
      <c r="FR1717" s="12">
        <v>795</v>
      </c>
      <c r="FS1717" s="12">
        <v>16</v>
      </c>
      <c r="FT1717" s="12">
        <v>8</v>
      </c>
      <c r="FU1717" s="12">
        <v>5</v>
      </c>
      <c r="FV1717" s="12">
        <v>16</v>
      </c>
      <c r="FW1717" s="12">
        <v>8</v>
      </c>
      <c r="FX1717" s="12">
        <v>5</v>
      </c>
      <c r="FY1717" s="12">
        <v>1</v>
      </c>
      <c r="FZ1717" s="12">
        <v>12</v>
      </c>
      <c r="GA1717" s="12">
        <v>45</v>
      </c>
      <c r="GB1717" s="12">
        <v>3</v>
      </c>
      <c r="GC1717" s="12">
        <v>23.1</v>
      </c>
      <c r="GD1717">
        <v>8.171875</v>
      </c>
      <c r="GE1717">
        <v>0.32258065000000002</v>
      </c>
      <c r="GF1717">
        <v>0.37086092999999998</v>
      </c>
      <c r="GG1717" s="12">
        <f t="shared" si="665"/>
        <v>0.14799154334038056</v>
      </c>
      <c r="GH1717" s="12">
        <f t="shared" si="666"/>
        <v>0.44186046511627908</v>
      </c>
      <c r="GI1717">
        <v>0.6</v>
      </c>
      <c r="GJ1717">
        <v>0.2</v>
      </c>
      <c r="GK1717">
        <v>0.2</v>
      </c>
      <c r="GL1717">
        <f t="shared" si="667"/>
        <v>0.37628865979381443</v>
      </c>
      <c r="GM1717">
        <f t="shared" si="668"/>
        <v>0.48109965635738833</v>
      </c>
      <c r="GN1717">
        <f t="shared" si="669"/>
        <v>0.15463917525773196</v>
      </c>
      <c r="GO1717">
        <f t="shared" si="670"/>
        <v>0.8</v>
      </c>
      <c r="GP1717" s="12">
        <f t="shared" si="653"/>
        <v>0.49450549450549453</v>
      </c>
      <c r="GQ1717">
        <f t="shared" si="654"/>
        <v>0.9</v>
      </c>
      <c r="GR1717">
        <f t="shared" si="671"/>
        <v>32</v>
      </c>
      <c r="GS1717">
        <f t="shared" si="672"/>
        <v>9</v>
      </c>
      <c r="GT1717">
        <f t="shared" si="673"/>
        <v>0.28125</v>
      </c>
      <c r="GU1717">
        <f t="shared" si="674"/>
        <v>8.4468085106382986</v>
      </c>
    </row>
    <row r="1718" spans="1:203" x14ac:dyDescent="0.2">
      <c r="A1718">
        <v>2022</v>
      </c>
      <c r="B1718" s="2">
        <v>44746</v>
      </c>
      <c r="C1718" s="12" t="s">
        <v>1</v>
      </c>
      <c r="D1718" s="13" t="s">
        <v>2</v>
      </c>
      <c r="E1718" s="4">
        <f t="shared" si="650"/>
        <v>2.3000000000000003</v>
      </c>
      <c r="F1718" s="12">
        <v>4</v>
      </c>
      <c r="G1718" s="12">
        <v>0</v>
      </c>
      <c r="H1718" s="16" t="s">
        <v>28</v>
      </c>
      <c r="I1718" s="5" t="s">
        <v>3</v>
      </c>
      <c r="J1718" s="12">
        <v>13</v>
      </c>
      <c r="K1718" s="12">
        <v>3</v>
      </c>
      <c r="L1718" s="12">
        <v>23.1</v>
      </c>
      <c r="M1718" s="12">
        <v>0.23</v>
      </c>
      <c r="N1718" s="12">
        <v>1</v>
      </c>
      <c r="O1718" s="12">
        <v>19.399999999999999</v>
      </c>
      <c r="P1718" s="12">
        <v>0</v>
      </c>
      <c r="Q1718" s="12">
        <v>3.2</v>
      </c>
      <c r="R1718" s="12">
        <v>2.4</v>
      </c>
      <c r="S1718" s="12">
        <v>0.2</v>
      </c>
      <c r="T1718" s="18">
        <v>0.8</v>
      </c>
      <c r="U1718" s="12">
        <v>291</v>
      </c>
      <c r="V1718" s="12">
        <v>383</v>
      </c>
      <c r="W1718" s="12">
        <v>76</v>
      </c>
      <c r="X1718" s="12">
        <v>5139</v>
      </c>
      <c r="Y1718" s="12">
        <v>2117</v>
      </c>
      <c r="Z1718" s="12">
        <v>126</v>
      </c>
      <c r="AA1718" s="12">
        <v>144</v>
      </c>
      <c r="AB1718" s="12">
        <v>87.5</v>
      </c>
      <c r="AC1718" s="12">
        <v>109</v>
      </c>
      <c r="AD1718" s="12">
        <v>126</v>
      </c>
      <c r="AE1718" s="12">
        <v>86.5</v>
      </c>
      <c r="AF1718" s="12">
        <v>36</v>
      </c>
      <c r="AG1718" s="12">
        <v>74</v>
      </c>
      <c r="AH1718" s="12">
        <v>48.6</v>
      </c>
      <c r="AI1718" s="12">
        <v>3</v>
      </c>
      <c r="AJ1718" s="12">
        <v>2.2999999999999998</v>
      </c>
      <c r="AK1718" s="12">
        <v>1.1000000000000001</v>
      </c>
      <c r="AL1718" s="12">
        <v>9</v>
      </c>
      <c r="AM1718" s="12">
        <v>18</v>
      </c>
      <c r="AN1718" s="12">
        <v>4</v>
      </c>
      <c r="AO1718" s="12">
        <v>2</v>
      </c>
      <c r="AP1718" s="12">
        <v>26</v>
      </c>
      <c r="AQ1718" s="12">
        <v>1</v>
      </c>
      <c r="AR1718" s="12">
        <v>3</v>
      </c>
      <c r="AS1718" s="12">
        <v>16</v>
      </c>
      <c r="AT1718" s="12">
        <v>4</v>
      </c>
      <c r="AU1718" s="12">
        <v>23</v>
      </c>
      <c r="AV1718" s="12">
        <v>16</v>
      </c>
      <c r="AW1718" s="12">
        <v>2</v>
      </c>
      <c r="AX1718" s="12">
        <v>3</v>
      </c>
      <c r="AY1718" s="12">
        <v>2</v>
      </c>
      <c r="AZ1718" s="12">
        <v>0</v>
      </c>
      <c r="BA1718" s="12">
        <v>0</v>
      </c>
      <c r="BB1718" s="12">
        <v>12</v>
      </c>
      <c r="BC1718" s="12">
        <v>7</v>
      </c>
      <c r="BD1718" s="12">
        <v>6</v>
      </c>
      <c r="BE1718" s="12">
        <v>5</v>
      </c>
      <c r="BF1718" s="12">
        <v>1</v>
      </c>
      <c r="BG1718" s="12">
        <v>7</v>
      </c>
      <c r="BH1718" s="12">
        <v>25</v>
      </c>
      <c r="BI1718" s="12">
        <v>28</v>
      </c>
      <c r="BJ1718" s="12">
        <v>12</v>
      </c>
      <c r="BK1718" s="12">
        <v>26</v>
      </c>
      <c r="BL1718" s="12">
        <v>0</v>
      </c>
      <c r="BM1718" s="12">
        <v>38</v>
      </c>
      <c r="BN1718" s="12">
        <v>491</v>
      </c>
      <c r="BO1718" s="12">
        <v>82</v>
      </c>
      <c r="BP1718" s="12">
        <v>195</v>
      </c>
      <c r="BQ1718" s="12">
        <v>203</v>
      </c>
      <c r="BR1718" s="12">
        <v>97</v>
      </c>
      <c r="BS1718" s="12">
        <v>22</v>
      </c>
      <c r="BT1718" s="12">
        <v>16</v>
      </c>
      <c r="BU1718" s="12">
        <v>10</v>
      </c>
      <c r="BV1718" s="12">
        <v>62.5</v>
      </c>
      <c r="BW1718" s="12">
        <v>243</v>
      </c>
      <c r="BX1718" s="12">
        <v>1339</v>
      </c>
      <c r="BY1718" s="12">
        <v>703</v>
      </c>
      <c r="BZ1718" s="12">
        <v>19</v>
      </c>
      <c r="CA1718" s="12">
        <v>9</v>
      </c>
      <c r="CB1718" s="12">
        <v>7</v>
      </c>
      <c r="CC1718" s="12">
        <v>10</v>
      </c>
      <c r="CD1718" s="12">
        <v>9</v>
      </c>
      <c r="CE1718" s="12">
        <v>1</v>
      </c>
      <c r="CF1718" s="12">
        <v>0</v>
      </c>
      <c r="CG1718" s="12">
        <v>9</v>
      </c>
      <c r="CH1718" s="12">
        <v>56</v>
      </c>
      <c r="CI1718" s="12">
        <v>9</v>
      </c>
      <c r="CJ1718" s="12">
        <v>45</v>
      </c>
      <c r="CK1718">
        <v>10.4237</v>
      </c>
      <c r="CL1718">
        <v>0.30990000000000001</v>
      </c>
      <c r="CM1718">
        <v>0.41194999999999998</v>
      </c>
      <c r="CN1718" s="12">
        <f t="shared" si="651"/>
        <v>0.20365535248041775</v>
      </c>
      <c r="CO1718" s="12">
        <f t="shared" si="655"/>
        <v>0.37597911227154046</v>
      </c>
      <c r="CP1718">
        <v>0.5</v>
      </c>
      <c r="CQ1718">
        <v>0.41666999999999998</v>
      </c>
      <c r="CR1718">
        <v>8.3330000000000001E-2</v>
      </c>
      <c r="CS1718" s="12">
        <f t="shared" si="656"/>
        <v>0.39714867617107941</v>
      </c>
      <c r="CT1718" s="12">
        <f t="shared" si="657"/>
        <v>0.4134419551934827</v>
      </c>
      <c r="CU1718" s="12">
        <f t="shared" si="658"/>
        <v>0.19755600814663951</v>
      </c>
      <c r="CV1718" s="12">
        <f t="shared" si="659"/>
        <v>0.58333333333333337</v>
      </c>
      <c r="CW1718" s="12">
        <f t="shared" si="652"/>
        <v>0.47863247863247865</v>
      </c>
      <c r="CX1718" s="12">
        <f t="shared" si="660"/>
        <v>0.69230769230769229</v>
      </c>
      <c r="CY1718" s="12">
        <f t="shared" si="661"/>
        <v>27</v>
      </c>
      <c r="CZ1718" s="12">
        <f t="shared" si="662"/>
        <v>11</v>
      </c>
      <c r="DA1718" s="12">
        <f t="shared" si="663"/>
        <v>0.40740740740740738</v>
      </c>
      <c r="DB1718" s="12">
        <f t="shared" si="664"/>
        <v>7.6578947368421053</v>
      </c>
      <c r="DC1718" s="12">
        <v>11</v>
      </c>
      <c r="DD1718" s="12">
        <v>3</v>
      </c>
      <c r="DE1718" s="12">
        <v>27.3</v>
      </c>
      <c r="DF1718" s="12">
        <v>0</v>
      </c>
      <c r="DG1718" s="12">
        <v>0</v>
      </c>
      <c r="DH1718" s="12">
        <v>18.399999999999999</v>
      </c>
      <c r="DI1718" s="12">
        <v>0</v>
      </c>
      <c r="DJ1718" s="12">
        <v>0.9</v>
      </c>
      <c r="DK1718" s="12">
        <v>0.9</v>
      </c>
      <c r="DL1718" s="12">
        <v>0.09</v>
      </c>
      <c r="DM1718" s="17">
        <v>-0.9</v>
      </c>
      <c r="DN1718" s="12">
        <v>508</v>
      </c>
      <c r="DO1718" s="12">
        <v>615</v>
      </c>
      <c r="DP1718" s="12">
        <v>82.6</v>
      </c>
      <c r="DQ1718" s="12">
        <v>8887</v>
      </c>
      <c r="DR1718" s="12">
        <v>2950</v>
      </c>
      <c r="DS1718" s="12">
        <v>237</v>
      </c>
      <c r="DT1718" s="12">
        <v>262</v>
      </c>
      <c r="DU1718" s="12">
        <v>90.5</v>
      </c>
      <c r="DV1718" s="12">
        <v>210</v>
      </c>
      <c r="DW1718" s="12">
        <v>239</v>
      </c>
      <c r="DX1718" s="12">
        <v>87.9</v>
      </c>
      <c r="DY1718" s="12">
        <v>51</v>
      </c>
      <c r="DZ1718" s="12">
        <v>81</v>
      </c>
      <c r="EA1718" s="12">
        <v>63</v>
      </c>
      <c r="EB1718" s="12">
        <v>0</v>
      </c>
      <c r="EC1718" s="12">
        <v>0.9</v>
      </c>
      <c r="ED1718" s="12">
        <v>1.5</v>
      </c>
      <c r="EE1718" s="12">
        <v>11</v>
      </c>
      <c r="EF1718" s="12">
        <v>48</v>
      </c>
      <c r="EG1718" s="12">
        <v>15</v>
      </c>
      <c r="EH1718" s="12">
        <v>5</v>
      </c>
      <c r="EI1718" s="12">
        <v>72</v>
      </c>
      <c r="EJ1718" s="12">
        <v>3</v>
      </c>
      <c r="EK1718" s="12">
        <v>8</v>
      </c>
      <c r="EL1718" s="12">
        <v>34</v>
      </c>
      <c r="EM1718" s="12">
        <v>7</v>
      </c>
      <c r="EN1718" s="12">
        <v>22</v>
      </c>
      <c r="EO1718" s="12">
        <v>17</v>
      </c>
      <c r="EP1718" s="12">
        <v>2</v>
      </c>
      <c r="EQ1718" s="12">
        <v>1</v>
      </c>
      <c r="ER1718" s="12">
        <v>0</v>
      </c>
      <c r="ES1718" s="12">
        <v>1</v>
      </c>
      <c r="ET1718" s="12">
        <v>1</v>
      </c>
      <c r="EU1718" s="12">
        <v>15</v>
      </c>
      <c r="EV1718" s="12">
        <v>9</v>
      </c>
      <c r="EW1718" s="12">
        <v>6</v>
      </c>
      <c r="EX1718" s="12">
        <v>9</v>
      </c>
      <c r="EY1718" s="12">
        <v>0</v>
      </c>
      <c r="EZ1718" s="12">
        <v>6</v>
      </c>
      <c r="FA1718" s="12">
        <v>16</v>
      </c>
      <c r="FB1718" s="12">
        <v>37.5</v>
      </c>
      <c r="FC1718" s="12">
        <v>10</v>
      </c>
      <c r="FD1718" s="12">
        <v>11</v>
      </c>
      <c r="FE1718" s="12">
        <v>0</v>
      </c>
      <c r="FF1718" s="12">
        <v>62</v>
      </c>
      <c r="FG1718" s="12">
        <v>708</v>
      </c>
      <c r="FH1718" s="12">
        <v>42</v>
      </c>
      <c r="FI1718" s="12">
        <v>156</v>
      </c>
      <c r="FJ1718" s="12">
        <v>347</v>
      </c>
      <c r="FK1718" s="12">
        <v>216</v>
      </c>
      <c r="FL1718" s="12">
        <v>38</v>
      </c>
      <c r="FM1718" s="12">
        <v>25</v>
      </c>
      <c r="FN1718" s="12">
        <v>18</v>
      </c>
      <c r="FO1718" s="12">
        <v>72</v>
      </c>
      <c r="FP1718" s="12">
        <v>442</v>
      </c>
      <c r="FQ1718" s="12">
        <v>2483</v>
      </c>
      <c r="FR1718" s="12">
        <v>1453</v>
      </c>
      <c r="FS1718" s="12">
        <v>21</v>
      </c>
      <c r="FT1718" s="12">
        <v>21</v>
      </c>
      <c r="FU1718" s="12">
        <v>7</v>
      </c>
      <c r="FV1718" s="12">
        <v>15</v>
      </c>
      <c r="FW1718" s="12">
        <v>5</v>
      </c>
      <c r="FX1718" s="12">
        <v>2</v>
      </c>
      <c r="FY1718" s="12">
        <v>0</v>
      </c>
      <c r="FZ1718" s="12">
        <v>13</v>
      </c>
      <c r="GA1718" s="12">
        <v>61</v>
      </c>
      <c r="GB1718" s="12">
        <v>11</v>
      </c>
      <c r="GC1718" s="12">
        <v>55</v>
      </c>
      <c r="GD1718">
        <v>7.8163265300000004</v>
      </c>
      <c r="GE1718">
        <v>0.69009584999999996</v>
      </c>
      <c r="GF1718">
        <v>0.33194553999999998</v>
      </c>
      <c r="GG1718" s="12">
        <f t="shared" si="665"/>
        <v>0.14959349593495935</v>
      </c>
      <c r="GH1718" s="12">
        <f t="shared" si="666"/>
        <v>0.42601626016260163</v>
      </c>
      <c r="GI1718">
        <v>0.4</v>
      </c>
      <c r="GJ1718">
        <v>0.6</v>
      </c>
      <c r="GK1718">
        <v>0</v>
      </c>
      <c r="GL1718">
        <f t="shared" si="667"/>
        <v>0.22033898305084745</v>
      </c>
      <c r="GM1718">
        <f t="shared" si="668"/>
        <v>0.49011299435028249</v>
      </c>
      <c r="GN1718">
        <f t="shared" si="669"/>
        <v>0.30508474576271188</v>
      </c>
      <c r="GO1718">
        <f t="shared" si="670"/>
        <v>0.6</v>
      </c>
      <c r="GP1718" s="12">
        <f t="shared" si="653"/>
        <v>0.5213675213675214</v>
      </c>
      <c r="GQ1718">
        <f t="shared" si="654"/>
        <v>1</v>
      </c>
      <c r="GR1718">
        <f t="shared" si="671"/>
        <v>69</v>
      </c>
      <c r="GS1718">
        <f t="shared" si="672"/>
        <v>22</v>
      </c>
      <c r="GT1718">
        <f t="shared" si="673"/>
        <v>0.3188405797101449</v>
      </c>
      <c r="GU1718">
        <f t="shared" si="674"/>
        <v>8.193548387096774</v>
      </c>
    </row>
    <row r="1719" spans="1:203" x14ac:dyDescent="0.2">
      <c r="A1719">
        <v>2022</v>
      </c>
      <c r="B1719" s="2">
        <v>44750</v>
      </c>
      <c r="C1719" s="12" t="s">
        <v>5</v>
      </c>
      <c r="D1719" s="14" t="s">
        <v>6</v>
      </c>
      <c r="E1719" s="4">
        <f t="shared" si="650"/>
        <v>0.19999999999999996</v>
      </c>
      <c r="F1719" s="12">
        <v>2</v>
      </c>
      <c r="G1719" s="12">
        <v>3</v>
      </c>
      <c r="H1719" s="16" t="s">
        <v>28</v>
      </c>
      <c r="I1719" s="5" t="s">
        <v>23</v>
      </c>
      <c r="J1719" s="12">
        <v>15</v>
      </c>
      <c r="K1719" s="12">
        <v>6</v>
      </c>
      <c r="L1719" s="12">
        <v>40</v>
      </c>
      <c r="M1719" s="12">
        <v>0.13</v>
      </c>
      <c r="N1719" s="12">
        <v>0.33</v>
      </c>
      <c r="O1719" s="12">
        <v>16.600000000000001</v>
      </c>
      <c r="P1719" s="12">
        <v>0</v>
      </c>
      <c r="Q1719" s="12">
        <v>1.7</v>
      </c>
      <c r="R1719" s="12">
        <v>1.7</v>
      </c>
      <c r="S1719" s="12">
        <v>0.12</v>
      </c>
      <c r="T1719" s="18">
        <v>0.3</v>
      </c>
      <c r="U1719" s="12">
        <v>386</v>
      </c>
      <c r="V1719" s="12">
        <v>493</v>
      </c>
      <c r="W1719" s="12">
        <v>78.3</v>
      </c>
      <c r="X1719" s="12">
        <v>6976</v>
      </c>
      <c r="Y1719" s="12">
        <v>2535</v>
      </c>
      <c r="Z1719" s="12">
        <v>159</v>
      </c>
      <c r="AA1719" s="12">
        <v>183</v>
      </c>
      <c r="AB1719" s="12">
        <v>86.9</v>
      </c>
      <c r="AC1719" s="12">
        <v>178</v>
      </c>
      <c r="AD1719" s="12">
        <v>208</v>
      </c>
      <c r="AE1719" s="12">
        <v>85.6</v>
      </c>
      <c r="AF1719" s="12">
        <v>40</v>
      </c>
      <c r="AG1719" s="12">
        <v>71</v>
      </c>
      <c r="AH1719" s="12">
        <v>56.3</v>
      </c>
      <c r="AI1719" s="12">
        <v>2</v>
      </c>
      <c r="AJ1719" s="12">
        <v>1.2</v>
      </c>
      <c r="AK1719" s="12">
        <v>1.5</v>
      </c>
      <c r="AL1719" s="12">
        <v>14</v>
      </c>
      <c r="AM1719" s="12">
        <v>33</v>
      </c>
      <c r="AN1719" s="12">
        <v>9</v>
      </c>
      <c r="AO1719" s="12">
        <v>3</v>
      </c>
      <c r="AP1719" s="12">
        <v>55</v>
      </c>
      <c r="AQ1719" s="12">
        <v>3</v>
      </c>
      <c r="AR1719" s="12">
        <v>3</v>
      </c>
      <c r="AS1719" s="12">
        <v>27</v>
      </c>
      <c r="AT1719" s="12">
        <v>6</v>
      </c>
      <c r="AU1719" s="12">
        <v>28</v>
      </c>
      <c r="AV1719" s="12">
        <v>18</v>
      </c>
      <c r="AW1719" s="12">
        <v>4</v>
      </c>
      <c r="AX1719" s="12">
        <v>1</v>
      </c>
      <c r="AY1719" s="12">
        <v>3</v>
      </c>
      <c r="AZ1719" s="12">
        <v>1</v>
      </c>
      <c r="BA1719" s="12">
        <v>1</v>
      </c>
      <c r="BB1719" s="12">
        <v>22</v>
      </c>
      <c r="BC1719" s="12">
        <v>13</v>
      </c>
      <c r="BD1719" s="12">
        <v>6</v>
      </c>
      <c r="BE1719" s="12">
        <v>10</v>
      </c>
      <c r="BF1719" s="12">
        <v>6</v>
      </c>
      <c r="BG1719" s="12">
        <v>16</v>
      </c>
      <c r="BH1719" s="12">
        <v>27</v>
      </c>
      <c r="BI1719" s="12">
        <v>59.3</v>
      </c>
      <c r="BJ1719" s="12">
        <v>11</v>
      </c>
      <c r="BK1719" s="12">
        <v>11</v>
      </c>
      <c r="BL1719" s="12">
        <v>0</v>
      </c>
      <c r="BM1719" s="12">
        <v>55</v>
      </c>
      <c r="BN1719" s="12">
        <v>606</v>
      </c>
      <c r="BO1719" s="12">
        <v>48</v>
      </c>
      <c r="BP1719" s="12">
        <v>171</v>
      </c>
      <c r="BQ1719" s="12">
        <v>249</v>
      </c>
      <c r="BR1719" s="12">
        <v>191</v>
      </c>
      <c r="BS1719" s="12">
        <v>27</v>
      </c>
      <c r="BT1719" s="12">
        <v>26</v>
      </c>
      <c r="BU1719" s="12">
        <v>13</v>
      </c>
      <c r="BV1719" s="12">
        <v>50</v>
      </c>
      <c r="BW1719" s="12">
        <v>313</v>
      </c>
      <c r="BX1719" s="12">
        <v>1830</v>
      </c>
      <c r="BY1719" s="12">
        <v>997</v>
      </c>
      <c r="BZ1719" s="12">
        <v>21</v>
      </c>
      <c r="CA1719" s="12">
        <v>16</v>
      </c>
      <c r="CB1719" s="12">
        <v>7</v>
      </c>
      <c r="CC1719" s="12">
        <v>17</v>
      </c>
      <c r="CD1719" s="12">
        <v>13</v>
      </c>
      <c r="CE1719" s="12">
        <v>4</v>
      </c>
      <c r="CF1719" s="12">
        <v>0</v>
      </c>
      <c r="CG1719" s="12">
        <v>12</v>
      </c>
      <c r="CH1719" s="12">
        <v>70</v>
      </c>
      <c r="CI1719" s="12">
        <v>22</v>
      </c>
      <c r="CJ1719" s="12">
        <v>75.900000000000006</v>
      </c>
      <c r="CK1719">
        <v>7.0892900000000001</v>
      </c>
      <c r="CL1719">
        <v>0.53652</v>
      </c>
      <c r="CM1719">
        <v>0.36338999999999999</v>
      </c>
      <c r="CN1719" s="12">
        <f t="shared" si="651"/>
        <v>0.15618661257606492</v>
      </c>
      <c r="CO1719" s="12">
        <f t="shared" si="655"/>
        <v>0.3711967545638945</v>
      </c>
      <c r="CP1719">
        <v>0.27272999999999997</v>
      </c>
      <c r="CQ1719">
        <v>0.45455000000000001</v>
      </c>
      <c r="CR1719">
        <v>0.27272999999999997</v>
      </c>
      <c r="CS1719" s="12">
        <f t="shared" si="656"/>
        <v>0.28217821782178215</v>
      </c>
      <c r="CT1719" s="12">
        <f t="shared" si="657"/>
        <v>0.41089108910891087</v>
      </c>
      <c r="CU1719" s="12">
        <f t="shared" si="658"/>
        <v>0.31518151815181517</v>
      </c>
      <c r="CV1719" s="12">
        <f t="shared" si="659"/>
        <v>0.59090909090909094</v>
      </c>
      <c r="CW1719" s="12">
        <f t="shared" si="652"/>
        <v>0.51851851851851849</v>
      </c>
      <c r="CX1719" s="12">
        <f t="shared" si="660"/>
        <v>0.93333333333333335</v>
      </c>
      <c r="CY1719" s="12">
        <f t="shared" si="661"/>
        <v>49</v>
      </c>
      <c r="CZ1719" s="12">
        <f t="shared" si="662"/>
        <v>16</v>
      </c>
      <c r="DA1719" s="12">
        <f t="shared" si="663"/>
        <v>0.32653061224489793</v>
      </c>
      <c r="DB1719" s="12">
        <f t="shared" si="664"/>
        <v>7.0181818181818185</v>
      </c>
      <c r="DC1719" s="12">
        <v>11</v>
      </c>
      <c r="DD1719" s="12">
        <v>5</v>
      </c>
      <c r="DE1719" s="12">
        <v>45.5</v>
      </c>
      <c r="DF1719" s="12">
        <v>0.27</v>
      </c>
      <c r="DG1719" s="12">
        <v>0.6</v>
      </c>
      <c r="DH1719" s="12">
        <v>14</v>
      </c>
      <c r="DI1719" s="12">
        <v>0</v>
      </c>
      <c r="DJ1719" s="12">
        <v>1.5</v>
      </c>
      <c r="DK1719" s="12">
        <v>1.5</v>
      </c>
      <c r="DL1719" s="12">
        <v>0.14000000000000001</v>
      </c>
      <c r="DM1719" s="18">
        <v>1.5</v>
      </c>
      <c r="DN1719" s="12">
        <v>290</v>
      </c>
      <c r="DO1719" s="12">
        <v>397</v>
      </c>
      <c r="DP1719" s="12">
        <v>73</v>
      </c>
      <c r="DQ1719" s="12">
        <v>5028</v>
      </c>
      <c r="DR1719" s="12">
        <v>2272</v>
      </c>
      <c r="DS1719" s="12">
        <v>152</v>
      </c>
      <c r="DT1719" s="12">
        <v>184</v>
      </c>
      <c r="DU1719" s="12">
        <v>82.6</v>
      </c>
      <c r="DV1719" s="12">
        <v>98</v>
      </c>
      <c r="DW1719" s="12">
        <v>128</v>
      </c>
      <c r="DX1719" s="12">
        <v>76.599999999999994</v>
      </c>
      <c r="DY1719" s="12">
        <v>33</v>
      </c>
      <c r="DZ1719" s="12">
        <v>65</v>
      </c>
      <c r="EA1719" s="12">
        <v>50.8</v>
      </c>
      <c r="EB1719" s="12">
        <v>3</v>
      </c>
      <c r="EC1719" s="12">
        <v>1.5</v>
      </c>
      <c r="ED1719" s="12">
        <v>1.5</v>
      </c>
      <c r="EE1719" s="12">
        <v>10</v>
      </c>
      <c r="EF1719" s="12">
        <v>32</v>
      </c>
      <c r="EG1719" s="12">
        <v>12</v>
      </c>
      <c r="EH1719" s="12">
        <v>2</v>
      </c>
      <c r="EI1719" s="12">
        <v>41</v>
      </c>
      <c r="EJ1719" s="12">
        <v>0</v>
      </c>
      <c r="EK1719" s="12">
        <v>3</v>
      </c>
      <c r="EL1719" s="12">
        <v>11</v>
      </c>
      <c r="EM1719" s="12">
        <v>4</v>
      </c>
      <c r="EN1719" s="12">
        <v>20</v>
      </c>
      <c r="EO1719" s="12">
        <v>18</v>
      </c>
      <c r="EP1719" s="12">
        <v>2</v>
      </c>
      <c r="EQ1719" s="12">
        <v>0</v>
      </c>
      <c r="ER1719" s="12">
        <v>0</v>
      </c>
      <c r="ES1719" s="12">
        <v>0</v>
      </c>
      <c r="ET1719" s="12">
        <v>0</v>
      </c>
      <c r="EU1719" s="12">
        <v>26</v>
      </c>
      <c r="EV1719" s="12">
        <v>17</v>
      </c>
      <c r="EW1719" s="12">
        <v>15</v>
      </c>
      <c r="EX1719" s="12">
        <v>5</v>
      </c>
      <c r="EY1719" s="12">
        <v>6</v>
      </c>
      <c r="EZ1719" s="12">
        <v>13</v>
      </c>
      <c r="FA1719" s="12">
        <v>26</v>
      </c>
      <c r="FB1719" s="12">
        <v>50</v>
      </c>
      <c r="FC1719" s="12">
        <v>9</v>
      </c>
      <c r="FD1719" s="12">
        <v>11</v>
      </c>
      <c r="FE1719" s="12">
        <v>0</v>
      </c>
      <c r="FF1719" s="12">
        <v>45</v>
      </c>
      <c r="FG1719" s="12">
        <v>513</v>
      </c>
      <c r="FH1719" s="12">
        <v>52</v>
      </c>
      <c r="FI1719" s="12">
        <v>170</v>
      </c>
      <c r="FJ1719" s="12">
        <v>192</v>
      </c>
      <c r="FK1719" s="12">
        <v>165</v>
      </c>
      <c r="FL1719" s="12">
        <v>23</v>
      </c>
      <c r="FM1719" s="12">
        <v>27</v>
      </c>
      <c r="FN1719" s="12">
        <v>11</v>
      </c>
      <c r="FO1719" s="12">
        <v>40.700000000000003</v>
      </c>
      <c r="FP1719" s="12">
        <v>302</v>
      </c>
      <c r="FQ1719" s="12">
        <v>1593</v>
      </c>
      <c r="FR1719" s="12">
        <v>729</v>
      </c>
      <c r="FS1719" s="12">
        <v>15</v>
      </c>
      <c r="FT1719" s="12">
        <v>15</v>
      </c>
      <c r="FU1719" s="12">
        <v>5</v>
      </c>
      <c r="FV1719" s="12">
        <v>20</v>
      </c>
      <c r="FW1719" s="12">
        <v>6</v>
      </c>
      <c r="FX1719" s="12">
        <v>1</v>
      </c>
      <c r="FY1719" s="12">
        <v>0</v>
      </c>
      <c r="FZ1719" s="12">
        <v>13</v>
      </c>
      <c r="GA1719" s="12">
        <v>65</v>
      </c>
      <c r="GB1719" s="12">
        <v>7</v>
      </c>
      <c r="GC1719" s="12">
        <v>24.1</v>
      </c>
      <c r="GD1719">
        <v>8.3559321999999998</v>
      </c>
      <c r="GE1719">
        <v>0.46348315000000001</v>
      </c>
      <c r="GF1719">
        <v>0.45186953000000002</v>
      </c>
      <c r="GG1719" s="12">
        <f t="shared" si="665"/>
        <v>0.1712846347607053</v>
      </c>
      <c r="GH1719" s="12">
        <f t="shared" si="666"/>
        <v>0.46347607052896728</v>
      </c>
      <c r="GI1719">
        <v>0.57692308000000003</v>
      </c>
      <c r="GJ1719">
        <v>0.19230769</v>
      </c>
      <c r="GK1719">
        <v>0.23076922999999999</v>
      </c>
      <c r="GL1719">
        <f t="shared" si="667"/>
        <v>0.33138401559454189</v>
      </c>
      <c r="GM1719">
        <f t="shared" si="668"/>
        <v>0.3742690058479532</v>
      </c>
      <c r="GN1719">
        <f t="shared" si="669"/>
        <v>0.32163742690058478</v>
      </c>
      <c r="GO1719">
        <f t="shared" si="670"/>
        <v>0.65384615384615385</v>
      </c>
      <c r="GP1719" s="12">
        <f t="shared" si="653"/>
        <v>0.48148148148148145</v>
      </c>
      <c r="GQ1719">
        <f t="shared" si="654"/>
        <v>0.90909090909090906</v>
      </c>
      <c r="GR1719">
        <f t="shared" si="671"/>
        <v>47</v>
      </c>
      <c r="GS1719">
        <f t="shared" si="672"/>
        <v>17</v>
      </c>
      <c r="GT1719">
        <f t="shared" si="673"/>
        <v>0.36170212765957449</v>
      </c>
      <c r="GU1719">
        <f t="shared" si="674"/>
        <v>6.4444444444444446</v>
      </c>
    </row>
    <row r="1720" spans="1:203" x14ac:dyDescent="0.2">
      <c r="A1720">
        <v>2022</v>
      </c>
      <c r="B1720" s="2">
        <v>44755</v>
      </c>
      <c r="C1720" s="12" t="s">
        <v>1</v>
      </c>
      <c r="D1720" s="14" t="s">
        <v>6</v>
      </c>
      <c r="E1720" s="4">
        <f t="shared" si="650"/>
        <v>0.50000000000000022</v>
      </c>
      <c r="F1720" s="12">
        <v>2</v>
      </c>
      <c r="G1720" s="12">
        <v>3</v>
      </c>
      <c r="H1720" s="16" t="s">
        <v>28</v>
      </c>
      <c r="I1720" s="5" t="s">
        <v>32</v>
      </c>
      <c r="J1720" s="12">
        <v>25</v>
      </c>
      <c r="K1720" s="12">
        <v>8</v>
      </c>
      <c r="L1720" s="12">
        <v>32</v>
      </c>
      <c r="M1720" s="12">
        <v>0.08</v>
      </c>
      <c r="N1720" s="12">
        <v>0.25</v>
      </c>
      <c r="O1720" s="12">
        <v>16.899999999999999</v>
      </c>
      <c r="P1720" s="12">
        <v>2</v>
      </c>
      <c r="Q1720" s="12">
        <v>2.2000000000000002</v>
      </c>
      <c r="R1720" s="12">
        <v>2.2000000000000002</v>
      </c>
      <c r="S1720" s="12">
        <v>0.09</v>
      </c>
      <c r="T1720" s="17">
        <v>-0.2</v>
      </c>
      <c r="U1720" s="12">
        <v>442</v>
      </c>
      <c r="V1720" s="12">
        <v>537</v>
      </c>
      <c r="W1720" s="12">
        <v>82.3</v>
      </c>
      <c r="X1720" s="12">
        <v>7603</v>
      </c>
      <c r="Y1720" s="12">
        <v>3012</v>
      </c>
      <c r="Z1720" s="12">
        <v>214</v>
      </c>
      <c r="AA1720" s="12">
        <v>238</v>
      </c>
      <c r="AB1720" s="12">
        <v>89.9</v>
      </c>
      <c r="AC1720" s="12">
        <v>175</v>
      </c>
      <c r="AD1720" s="12">
        <v>208</v>
      </c>
      <c r="AE1720" s="12">
        <v>84.1</v>
      </c>
      <c r="AF1720" s="12">
        <v>47</v>
      </c>
      <c r="AG1720" s="12">
        <v>75</v>
      </c>
      <c r="AH1720" s="12">
        <v>62.7</v>
      </c>
      <c r="AI1720" s="12">
        <v>2</v>
      </c>
      <c r="AJ1720" s="12">
        <v>1.8</v>
      </c>
      <c r="AK1720" s="12">
        <v>1.4</v>
      </c>
      <c r="AL1720" s="12">
        <v>18</v>
      </c>
      <c r="AM1720" s="12">
        <v>35</v>
      </c>
      <c r="AN1720" s="12">
        <v>14</v>
      </c>
      <c r="AO1720" s="12">
        <v>2</v>
      </c>
      <c r="AP1720" s="12">
        <v>72</v>
      </c>
      <c r="AQ1720" s="12">
        <v>1</v>
      </c>
      <c r="AR1720" s="12">
        <v>2</v>
      </c>
      <c r="AS1720" s="12">
        <v>34</v>
      </c>
      <c r="AT1720" s="12">
        <v>11</v>
      </c>
      <c r="AU1720" s="12">
        <v>45</v>
      </c>
      <c r="AV1720" s="12">
        <v>37</v>
      </c>
      <c r="AW1720" s="12">
        <v>0</v>
      </c>
      <c r="AX1720" s="12">
        <v>3</v>
      </c>
      <c r="AY1720" s="12">
        <v>3</v>
      </c>
      <c r="AZ1720" s="12">
        <v>2</v>
      </c>
      <c r="BA1720" s="12">
        <v>0</v>
      </c>
      <c r="BB1720" s="12">
        <v>17</v>
      </c>
      <c r="BC1720" s="12">
        <v>10</v>
      </c>
      <c r="BD1720" s="12">
        <v>7</v>
      </c>
      <c r="BE1720" s="12">
        <v>8</v>
      </c>
      <c r="BF1720" s="12">
        <v>2</v>
      </c>
      <c r="BG1720" s="12">
        <v>8</v>
      </c>
      <c r="BH1720" s="12">
        <v>24</v>
      </c>
      <c r="BI1720" s="12">
        <v>33.299999999999997</v>
      </c>
      <c r="BJ1720" s="12">
        <v>5</v>
      </c>
      <c r="BK1720" s="12">
        <v>10</v>
      </c>
      <c r="BL1720" s="12">
        <v>1</v>
      </c>
      <c r="BM1720" s="12">
        <v>54</v>
      </c>
      <c r="BN1720" s="12">
        <v>647</v>
      </c>
      <c r="BO1720" s="12">
        <v>54</v>
      </c>
      <c r="BP1720" s="12">
        <v>160</v>
      </c>
      <c r="BQ1720" s="12">
        <v>247</v>
      </c>
      <c r="BR1720" s="12">
        <v>245</v>
      </c>
      <c r="BS1720" s="12">
        <v>34</v>
      </c>
      <c r="BT1720" s="12">
        <v>22</v>
      </c>
      <c r="BU1720" s="12">
        <v>9</v>
      </c>
      <c r="BV1720" s="12">
        <v>40.9</v>
      </c>
      <c r="BW1720" s="12">
        <v>389</v>
      </c>
      <c r="BX1720" s="12">
        <v>1816</v>
      </c>
      <c r="BY1720" s="12">
        <v>1062</v>
      </c>
      <c r="BZ1720" s="12">
        <v>25</v>
      </c>
      <c r="CA1720" s="12">
        <v>15</v>
      </c>
      <c r="CB1720" s="12">
        <v>5</v>
      </c>
      <c r="CC1720" s="12">
        <v>15</v>
      </c>
      <c r="CD1720" s="12">
        <v>3</v>
      </c>
      <c r="CE1720" s="12">
        <v>1</v>
      </c>
      <c r="CF1720" s="12">
        <v>0</v>
      </c>
      <c r="CG1720" s="12">
        <v>13</v>
      </c>
      <c r="CH1720" s="12">
        <v>53</v>
      </c>
      <c r="CI1720" s="12">
        <v>8</v>
      </c>
      <c r="CJ1720" s="12">
        <v>47.1</v>
      </c>
      <c r="CK1720">
        <v>10.244400000000001</v>
      </c>
      <c r="CL1720">
        <v>0.69013999999999998</v>
      </c>
      <c r="CM1720">
        <v>0.39616000000000001</v>
      </c>
      <c r="CN1720" s="12">
        <f t="shared" si="651"/>
        <v>0.14525139664804471</v>
      </c>
      <c r="CO1720" s="12">
        <f t="shared" si="655"/>
        <v>0.44320297951582865</v>
      </c>
      <c r="CP1720">
        <v>0.41176000000000001</v>
      </c>
      <c r="CQ1720">
        <v>0.47059000000000001</v>
      </c>
      <c r="CR1720">
        <v>0.11765</v>
      </c>
      <c r="CS1720" s="12">
        <f t="shared" si="656"/>
        <v>0.2472952086553323</v>
      </c>
      <c r="CT1720" s="12">
        <f t="shared" si="657"/>
        <v>0.38176197836166925</v>
      </c>
      <c r="CU1720" s="12">
        <f t="shared" si="658"/>
        <v>0.37867078825347761</v>
      </c>
      <c r="CV1720" s="12">
        <f t="shared" si="659"/>
        <v>0.58823529411764708</v>
      </c>
      <c r="CW1720" s="12">
        <f t="shared" si="652"/>
        <v>0.49074074074074076</v>
      </c>
      <c r="CX1720" s="12">
        <f t="shared" si="660"/>
        <v>0.72</v>
      </c>
      <c r="CY1720" s="12">
        <f t="shared" si="661"/>
        <v>50</v>
      </c>
      <c r="CZ1720" s="12">
        <f t="shared" si="662"/>
        <v>19</v>
      </c>
      <c r="DA1720" s="12">
        <f t="shared" si="663"/>
        <v>0.38</v>
      </c>
      <c r="DB1720" s="12">
        <f t="shared" si="664"/>
        <v>8.1851851851851851</v>
      </c>
      <c r="DC1720" s="12">
        <v>10</v>
      </c>
      <c r="DD1720" s="12">
        <v>3</v>
      </c>
      <c r="DE1720" s="12">
        <v>30</v>
      </c>
      <c r="DF1720" s="12">
        <v>0.2</v>
      </c>
      <c r="DG1720" s="12">
        <v>0.67</v>
      </c>
      <c r="DH1720" s="12">
        <v>24.1</v>
      </c>
      <c r="DI1720" s="12">
        <v>0</v>
      </c>
      <c r="DJ1720" s="12">
        <v>1.7</v>
      </c>
      <c r="DK1720" s="12">
        <v>1</v>
      </c>
      <c r="DL1720" s="12">
        <v>0.1</v>
      </c>
      <c r="DM1720" s="18">
        <v>1.3</v>
      </c>
      <c r="DN1720" s="12">
        <v>370</v>
      </c>
      <c r="DO1720" s="12">
        <v>461</v>
      </c>
      <c r="DP1720" s="12">
        <v>80.3</v>
      </c>
      <c r="DQ1720" s="12">
        <v>6239</v>
      </c>
      <c r="DR1720" s="12">
        <v>2525</v>
      </c>
      <c r="DS1720" s="12">
        <v>198</v>
      </c>
      <c r="DT1720" s="12">
        <v>215</v>
      </c>
      <c r="DU1720" s="12">
        <v>92.1</v>
      </c>
      <c r="DV1720" s="12">
        <v>125</v>
      </c>
      <c r="DW1720" s="12">
        <v>149</v>
      </c>
      <c r="DX1720" s="12">
        <v>83.9</v>
      </c>
      <c r="DY1720" s="12">
        <v>37</v>
      </c>
      <c r="DZ1720" s="12">
        <v>77</v>
      </c>
      <c r="EA1720" s="12">
        <v>48.1</v>
      </c>
      <c r="EB1720" s="12">
        <v>2</v>
      </c>
      <c r="EC1720" s="12">
        <v>0.9</v>
      </c>
      <c r="ED1720" s="12">
        <v>0.7</v>
      </c>
      <c r="EE1720" s="12">
        <v>8</v>
      </c>
      <c r="EF1720" s="12">
        <v>16</v>
      </c>
      <c r="EG1720" s="12">
        <v>6</v>
      </c>
      <c r="EH1720" s="12">
        <v>0</v>
      </c>
      <c r="EI1720" s="12">
        <v>29</v>
      </c>
      <c r="EJ1720" s="12">
        <v>2</v>
      </c>
      <c r="EK1720" s="12">
        <v>1</v>
      </c>
      <c r="EL1720" s="12">
        <v>13</v>
      </c>
      <c r="EM1720" s="12">
        <v>8</v>
      </c>
      <c r="EN1720" s="12">
        <v>17</v>
      </c>
      <c r="EO1720" s="12">
        <v>14</v>
      </c>
      <c r="EP1720" s="12">
        <v>0</v>
      </c>
      <c r="EQ1720" s="12">
        <v>1</v>
      </c>
      <c r="ER1720" s="12">
        <v>1</v>
      </c>
      <c r="ES1720" s="12">
        <v>1</v>
      </c>
      <c r="ET1720" s="12">
        <v>0</v>
      </c>
      <c r="EU1720" s="12">
        <v>16</v>
      </c>
      <c r="EV1720" s="12">
        <v>8</v>
      </c>
      <c r="EW1720" s="12">
        <v>16</v>
      </c>
      <c r="EX1720" s="12">
        <v>0</v>
      </c>
      <c r="EY1720" s="12">
        <v>0</v>
      </c>
      <c r="EZ1720" s="12">
        <v>13</v>
      </c>
      <c r="FA1720" s="12">
        <v>22</v>
      </c>
      <c r="FB1720" s="12">
        <v>59.1</v>
      </c>
      <c r="FC1720" s="12">
        <v>9</v>
      </c>
      <c r="FD1720" s="12">
        <v>27</v>
      </c>
      <c r="FE1720" s="12">
        <v>0</v>
      </c>
      <c r="FF1720" s="12">
        <v>46</v>
      </c>
      <c r="FG1720" s="12">
        <v>574</v>
      </c>
      <c r="FH1720" s="12">
        <v>97</v>
      </c>
      <c r="FI1720" s="12">
        <v>272</v>
      </c>
      <c r="FJ1720" s="12">
        <v>203</v>
      </c>
      <c r="FK1720" s="12">
        <v>110</v>
      </c>
      <c r="FL1720" s="12">
        <v>13</v>
      </c>
      <c r="FM1720" s="12">
        <v>24</v>
      </c>
      <c r="FN1720" s="12">
        <v>16</v>
      </c>
      <c r="FO1720" s="12">
        <v>66.7</v>
      </c>
      <c r="FP1720" s="12">
        <v>368</v>
      </c>
      <c r="FQ1720" s="12">
        <v>1930</v>
      </c>
      <c r="FR1720" s="12">
        <v>881</v>
      </c>
      <c r="FS1720" s="12">
        <v>16</v>
      </c>
      <c r="FT1720" s="12">
        <v>15</v>
      </c>
      <c r="FU1720" s="12">
        <v>3</v>
      </c>
      <c r="FV1720" s="12">
        <v>14</v>
      </c>
      <c r="FW1720" s="12">
        <v>9</v>
      </c>
      <c r="FX1720" s="12">
        <v>1</v>
      </c>
      <c r="FY1720" s="12">
        <v>0</v>
      </c>
      <c r="FZ1720" s="12">
        <v>4</v>
      </c>
      <c r="GA1720" s="12">
        <v>55</v>
      </c>
      <c r="GB1720" s="12">
        <v>9</v>
      </c>
      <c r="GC1720" s="12">
        <v>52.9</v>
      </c>
      <c r="GD1720">
        <v>9.5892857100000004</v>
      </c>
      <c r="GE1720">
        <v>0.30985915000000003</v>
      </c>
      <c r="GF1720">
        <v>0.40471228999999997</v>
      </c>
      <c r="GG1720" s="12">
        <f t="shared" si="665"/>
        <v>0.17353579175704989</v>
      </c>
      <c r="GH1720" s="12">
        <f t="shared" si="666"/>
        <v>0.46637744034707157</v>
      </c>
      <c r="GI1720">
        <v>1</v>
      </c>
      <c r="GJ1720">
        <v>0</v>
      </c>
      <c r="GK1720">
        <v>0</v>
      </c>
      <c r="GL1720">
        <f t="shared" si="667"/>
        <v>0.47386759581881532</v>
      </c>
      <c r="GM1720">
        <f t="shared" si="668"/>
        <v>0.35365853658536583</v>
      </c>
      <c r="GN1720">
        <f t="shared" si="669"/>
        <v>0.19163763066202091</v>
      </c>
      <c r="GO1720">
        <f t="shared" si="670"/>
        <v>0.5</v>
      </c>
      <c r="GP1720" s="12">
        <f t="shared" si="653"/>
        <v>0.5092592592592593</v>
      </c>
      <c r="GQ1720">
        <f t="shared" si="654"/>
        <v>0.8</v>
      </c>
      <c r="GR1720">
        <f t="shared" si="671"/>
        <v>31</v>
      </c>
      <c r="GS1720">
        <f t="shared" si="672"/>
        <v>9</v>
      </c>
      <c r="GT1720">
        <f t="shared" si="673"/>
        <v>0.29032258064516131</v>
      </c>
      <c r="GU1720">
        <f t="shared" si="674"/>
        <v>8.0434782608695645</v>
      </c>
    </row>
    <row r="1721" spans="1:203" x14ac:dyDescent="0.2">
      <c r="A1721">
        <v>2022</v>
      </c>
      <c r="B1721" s="2">
        <v>44758</v>
      </c>
      <c r="C1721" s="12" t="s">
        <v>5</v>
      </c>
      <c r="D1721" s="14" t="s">
        <v>6</v>
      </c>
      <c r="E1721" s="4">
        <f t="shared" si="650"/>
        <v>-0.60000000000000009</v>
      </c>
      <c r="F1721" s="12">
        <v>0</v>
      </c>
      <c r="G1721" s="12">
        <v>2</v>
      </c>
      <c r="H1721" s="16" t="s">
        <v>28</v>
      </c>
      <c r="I1721" s="5" t="s">
        <v>29</v>
      </c>
      <c r="J1721" s="12">
        <v>18</v>
      </c>
      <c r="K1721" s="12">
        <v>2</v>
      </c>
      <c r="L1721" s="12">
        <v>11.1</v>
      </c>
      <c r="M1721" s="12">
        <v>0</v>
      </c>
      <c r="N1721" s="12">
        <v>0</v>
      </c>
      <c r="O1721" s="12">
        <v>19.899999999999999</v>
      </c>
      <c r="P1721" s="12">
        <v>1</v>
      </c>
      <c r="Q1721" s="12">
        <v>1</v>
      </c>
      <c r="R1721" s="12">
        <v>1</v>
      </c>
      <c r="S1721" s="12">
        <v>0.05</v>
      </c>
      <c r="T1721" s="17">
        <v>-1</v>
      </c>
      <c r="U1721" s="12">
        <v>334</v>
      </c>
      <c r="V1721" s="12">
        <v>417</v>
      </c>
      <c r="W1721" s="12">
        <v>80.099999999999994</v>
      </c>
      <c r="X1721" s="12">
        <v>6058</v>
      </c>
      <c r="Y1721" s="12">
        <v>2055</v>
      </c>
      <c r="Z1721" s="12">
        <v>151</v>
      </c>
      <c r="AA1721" s="12">
        <v>163</v>
      </c>
      <c r="AB1721" s="12">
        <v>92.6</v>
      </c>
      <c r="AC1721" s="12">
        <v>145</v>
      </c>
      <c r="AD1721" s="12">
        <v>173</v>
      </c>
      <c r="AE1721" s="12">
        <v>83.8</v>
      </c>
      <c r="AF1721" s="12">
        <v>34</v>
      </c>
      <c r="AG1721" s="12">
        <v>65</v>
      </c>
      <c r="AH1721" s="12">
        <v>52.3</v>
      </c>
      <c r="AI1721" s="12">
        <v>0</v>
      </c>
      <c r="AJ1721" s="12">
        <v>0.8</v>
      </c>
      <c r="AK1721" s="12">
        <v>0.6</v>
      </c>
      <c r="AL1721" s="12">
        <v>14</v>
      </c>
      <c r="AM1721" s="12">
        <v>28</v>
      </c>
      <c r="AN1721" s="12">
        <v>2</v>
      </c>
      <c r="AO1721" s="12">
        <v>0</v>
      </c>
      <c r="AP1721" s="12">
        <v>31</v>
      </c>
      <c r="AQ1721" s="12">
        <v>2</v>
      </c>
      <c r="AR1721" s="12">
        <v>6</v>
      </c>
      <c r="AS1721" s="12">
        <v>16</v>
      </c>
      <c r="AT1721" s="12">
        <v>6</v>
      </c>
      <c r="AU1721" s="12">
        <v>28</v>
      </c>
      <c r="AV1721" s="12">
        <v>18</v>
      </c>
      <c r="AW1721" s="12">
        <v>5</v>
      </c>
      <c r="AX1721" s="12">
        <v>1</v>
      </c>
      <c r="AY1721" s="12">
        <v>3</v>
      </c>
      <c r="AZ1721" s="12">
        <v>1</v>
      </c>
      <c r="BA1721" s="12">
        <v>0</v>
      </c>
      <c r="BB1721" s="12">
        <v>7</v>
      </c>
      <c r="BC1721" s="12">
        <v>3</v>
      </c>
      <c r="BD1721" s="12">
        <v>3</v>
      </c>
      <c r="BE1721" s="12">
        <v>3</v>
      </c>
      <c r="BF1721" s="12">
        <v>1</v>
      </c>
      <c r="BG1721" s="12">
        <v>5</v>
      </c>
      <c r="BH1721" s="12">
        <v>13</v>
      </c>
      <c r="BI1721" s="12">
        <v>38.5</v>
      </c>
      <c r="BJ1721" s="12">
        <v>10</v>
      </c>
      <c r="BK1721" s="12">
        <v>9</v>
      </c>
      <c r="BL1721" s="12">
        <v>1</v>
      </c>
      <c r="BM1721" s="12">
        <v>51</v>
      </c>
      <c r="BN1721" s="12">
        <v>501</v>
      </c>
      <c r="BO1721" s="12">
        <v>37</v>
      </c>
      <c r="BP1721" s="12">
        <v>116</v>
      </c>
      <c r="BQ1721" s="12">
        <v>242</v>
      </c>
      <c r="BR1721" s="12">
        <v>147</v>
      </c>
      <c r="BS1721" s="12">
        <v>22</v>
      </c>
      <c r="BT1721" s="12">
        <v>21</v>
      </c>
      <c r="BU1721" s="12">
        <v>12</v>
      </c>
      <c r="BV1721" s="12">
        <v>57.1</v>
      </c>
      <c r="BW1721" s="12">
        <v>294</v>
      </c>
      <c r="BX1721" s="12">
        <v>1611</v>
      </c>
      <c r="BY1721" s="12">
        <v>802</v>
      </c>
      <c r="BZ1721" s="12">
        <v>15</v>
      </c>
      <c r="CA1721" s="12">
        <v>14</v>
      </c>
      <c r="CB1721" s="12">
        <v>6</v>
      </c>
      <c r="CC1721" s="12">
        <v>10</v>
      </c>
      <c r="CD1721" s="12">
        <v>12</v>
      </c>
      <c r="CE1721" s="12">
        <v>4</v>
      </c>
      <c r="CF1721" s="12">
        <v>0</v>
      </c>
      <c r="CG1721" s="12">
        <v>12</v>
      </c>
      <c r="CH1721" s="12">
        <v>38</v>
      </c>
      <c r="CI1721" s="12">
        <v>7</v>
      </c>
      <c r="CJ1721" s="12">
        <v>36.799999999999997</v>
      </c>
      <c r="CK1721">
        <v>10.368399999999999</v>
      </c>
      <c r="CL1721">
        <v>0.69013999999999998</v>
      </c>
      <c r="CM1721">
        <v>0.33922000000000002</v>
      </c>
      <c r="CN1721" s="12">
        <f t="shared" si="651"/>
        <v>0.1750599520383693</v>
      </c>
      <c r="CO1721" s="12">
        <f t="shared" si="655"/>
        <v>0.39088729016786572</v>
      </c>
      <c r="CP1721">
        <v>0.42857000000000001</v>
      </c>
      <c r="CQ1721">
        <v>0.42857000000000001</v>
      </c>
      <c r="CR1721">
        <v>0.14285999999999999</v>
      </c>
      <c r="CS1721" s="12">
        <f t="shared" si="656"/>
        <v>0.2315369261477046</v>
      </c>
      <c r="CT1721" s="12">
        <f t="shared" si="657"/>
        <v>0.48303393213572854</v>
      </c>
      <c r="CU1721" s="12">
        <f t="shared" si="658"/>
        <v>0.29341317365269459</v>
      </c>
      <c r="CV1721" s="12">
        <f t="shared" si="659"/>
        <v>0.42857142857142855</v>
      </c>
      <c r="CW1721" s="12">
        <f t="shared" si="652"/>
        <v>0.48717948717948717</v>
      </c>
      <c r="CX1721" s="12">
        <f t="shared" si="660"/>
        <v>0.77777777777777779</v>
      </c>
      <c r="CY1721" s="12">
        <f t="shared" si="661"/>
        <v>42</v>
      </c>
      <c r="CZ1721" s="12">
        <f t="shared" si="662"/>
        <v>8</v>
      </c>
      <c r="DA1721" s="12">
        <f t="shared" si="663"/>
        <v>0.19047619047619047</v>
      </c>
      <c r="DB1721" s="12">
        <f t="shared" si="664"/>
        <v>6.5490196078431371</v>
      </c>
      <c r="DC1721" s="12">
        <v>10</v>
      </c>
      <c r="DD1721" s="12">
        <v>4</v>
      </c>
      <c r="DE1721" s="12">
        <v>40</v>
      </c>
      <c r="DF1721" s="12">
        <v>0.2</v>
      </c>
      <c r="DG1721" s="12">
        <v>0.5</v>
      </c>
      <c r="DH1721" s="12">
        <v>16.8</v>
      </c>
      <c r="DI1721" s="12">
        <v>0</v>
      </c>
      <c r="DJ1721" s="12">
        <v>1.6</v>
      </c>
      <c r="DK1721" s="12">
        <v>1.6</v>
      </c>
      <c r="DL1721" s="12">
        <v>0.16</v>
      </c>
      <c r="DM1721" s="18">
        <v>0.4</v>
      </c>
      <c r="DN1721" s="12">
        <v>313</v>
      </c>
      <c r="DO1721" s="12">
        <v>394</v>
      </c>
      <c r="DP1721" s="12">
        <v>79.400000000000006</v>
      </c>
      <c r="DQ1721" s="12">
        <v>6465</v>
      </c>
      <c r="DR1721" s="12">
        <v>2498</v>
      </c>
      <c r="DS1721" s="12">
        <v>109</v>
      </c>
      <c r="DT1721" s="12">
        <v>119</v>
      </c>
      <c r="DU1721" s="12">
        <v>91.6</v>
      </c>
      <c r="DV1721" s="12">
        <v>158</v>
      </c>
      <c r="DW1721" s="12">
        <v>181</v>
      </c>
      <c r="DX1721" s="12">
        <v>87.3</v>
      </c>
      <c r="DY1721" s="12">
        <v>43</v>
      </c>
      <c r="DZ1721" s="12">
        <v>82</v>
      </c>
      <c r="EA1721" s="12">
        <v>52.4</v>
      </c>
      <c r="EB1721" s="12">
        <v>2</v>
      </c>
      <c r="EC1721" s="12">
        <v>1.4</v>
      </c>
      <c r="ED1721" s="12">
        <v>0.7</v>
      </c>
      <c r="EE1721" s="12">
        <v>8</v>
      </c>
      <c r="EF1721" s="12">
        <v>22</v>
      </c>
      <c r="EG1721" s="12">
        <v>4</v>
      </c>
      <c r="EH1721" s="12">
        <v>1</v>
      </c>
      <c r="EI1721" s="12">
        <v>24</v>
      </c>
      <c r="EJ1721" s="12">
        <v>10</v>
      </c>
      <c r="EK1721" s="12">
        <v>6</v>
      </c>
      <c r="EL1721" s="12">
        <v>17</v>
      </c>
      <c r="EM1721" s="12">
        <v>5</v>
      </c>
      <c r="EN1721" s="12">
        <v>17</v>
      </c>
      <c r="EO1721" s="12">
        <v>11</v>
      </c>
      <c r="EP1721" s="12">
        <v>1</v>
      </c>
      <c r="EQ1721" s="12">
        <v>4</v>
      </c>
      <c r="ER1721" s="12">
        <v>1</v>
      </c>
      <c r="ES1721" s="12">
        <v>0</v>
      </c>
      <c r="ET1721" s="12">
        <v>0</v>
      </c>
      <c r="EU1721" s="12">
        <v>21</v>
      </c>
      <c r="EV1721" s="12">
        <v>14</v>
      </c>
      <c r="EW1721" s="12">
        <v>19</v>
      </c>
      <c r="EX1721" s="12">
        <v>2</v>
      </c>
      <c r="EY1721" s="12">
        <v>0</v>
      </c>
      <c r="EZ1721" s="12">
        <v>9</v>
      </c>
      <c r="FA1721" s="12">
        <v>21</v>
      </c>
      <c r="FB1721" s="12">
        <v>42.9</v>
      </c>
      <c r="FC1721" s="12">
        <v>8</v>
      </c>
      <c r="FD1721" s="12">
        <v>27</v>
      </c>
      <c r="FE1721" s="12">
        <v>0</v>
      </c>
      <c r="FF1721" s="12">
        <v>49</v>
      </c>
      <c r="FG1721" s="12">
        <v>502</v>
      </c>
      <c r="FH1721" s="12">
        <v>65</v>
      </c>
      <c r="FI1721" s="12">
        <v>202</v>
      </c>
      <c r="FJ1721" s="12">
        <v>241</v>
      </c>
      <c r="FK1721" s="12">
        <v>66</v>
      </c>
      <c r="FL1721" s="12">
        <v>12</v>
      </c>
      <c r="FM1721" s="12">
        <v>13</v>
      </c>
      <c r="FN1721" s="12">
        <v>8</v>
      </c>
      <c r="FO1721" s="12">
        <v>61.5</v>
      </c>
      <c r="FP1721" s="12">
        <v>296</v>
      </c>
      <c r="FQ1721" s="12">
        <v>1512</v>
      </c>
      <c r="FR1721" s="12">
        <v>736</v>
      </c>
      <c r="FS1721" s="12">
        <v>10</v>
      </c>
      <c r="FT1721" s="12">
        <v>5</v>
      </c>
      <c r="FU1721" s="12">
        <v>2</v>
      </c>
      <c r="FV1721" s="12">
        <v>15</v>
      </c>
      <c r="FW1721" s="12">
        <v>2</v>
      </c>
      <c r="FX1721" s="12">
        <v>2</v>
      </c>
      <c r="FY1721" s="12">
        <v>0</v>
      </c>
      <c r="FZ1721" s="12">
        <v>12</v>
      </c>
      <c r="GA1721" s="12">
        <v>40</v>
      </c>
      <c r="GB1721" s="12">
        <v>12</v>
      </c>
      <c r="GC1721" s="12">
        <v>63.2</v>
      </c>
      <c r="GD1721">
        <v>6.1323529399999996</v>
      </c>
      <c r="GE1721">
        <v>0.30985915000000003</v>
      </c>
      <c r="GF1721">
        <v>0.38638823999999999</v>
      </c>
      <c r="GG1721" s="12">
        <f t="shared" si="665"/>
        <v>0.24873096446700507</v>
      </c>
      <c r="GH1721" s="12">
        <f t="shared" si="666"/>
        <v>0.3020304568527919</v>
      </c>
      <c r="GI1721">
        <v>0.90476190000000001</v>
      </c>
      <c r="GJ1721">
        <v>9.5238100000000006E-2</v>
      </c>
      <c r="GK1721">
        <v>0</v>
      </c>
      <c r="GL1721">
        <f t="shared" si="667"/>
        <v>0.40239043824701193</v>
      </c>
      <c r="GM1721">
        <f t="shared" si="668"/>
        <v>0.48007968127490042</v>
      </c>
      <c r="GN1721">
        <f t="shared" si="669"/>
        <v>0.13147410358565736</v>
      </c>
      <c r="GO1721">
        <f t="shared" si="670"/>
        <v>0.66666666666666663</v>
      </c>
      <c r="GP1721" s="12">
        <f t="shared" si="653"/>
        <v>0.51282051282051277</v>
      </c>
      <c r="GQ1721">
        <f t="shared" si="654"/>
        <v>0.8</v>
      </c>
      <c r="GR1721">
        <f t="shared" si="671"/>
        <v>27</v>
      </c>
      <c r="GS1721">
        <f t="shared" si="672"/>
        <v>6</v>
      </c>
      <c r="GT1721">
        <f t="shared" si="673"/>
        <v>0.22222222222222221</v>
      </c>
      <c r="GU1721">
        <f t="shared" si="674"/>
        <v>6.3877551020408161</v>
      </c>
    </row>
    <row r="1722" spans="1:203" x14ac:dyDescent="0.2">
      <c r="A1722">
        <v>2022</v>
      </c>
      <c r="B1722" s="2">
        <v>44766</v>
      </c>
      <c r="C1722" s="12" t="s">
        <v>1</v>
      </c>
      <c r="D1722" s="13" t="s">
        <v>2</v>
      </c>
      <c r="E1722" s="4">
        <f t="shared" si="650"/>
        <v>0.7</v>
      </c>
      <c r="F1722" s="12">
        <v>2</v>
      </c>
      <c r="G1722" s="12">
        <v>0</v>
      </c>
      <c r="H1722" s="16" t="s">
        <v>28</v>
      </c>
      <c r="I1722" s="5" t="s">
        <v>14</v>
      </c>
      <c r="J1722" s="12">
        <v>10</v>
      </c>
      <c r="K1722" s="12">
        <v>6</v>
      </c>
      <c r="L1722" s="12">
        <v>60</v>
      </c>
      <c r="M1722" s="12">
        <v>0.2</v>
      </c>
      <c r="N1722" s="12">
        <v>0.33</v>
      </c>
      <c r="O1722" s="12">
        <v>13</v>
      </c>
      <c r="P1722" s="12">
        <v>0</v>
      </c>
      <c r="Q1722" s="12">
        <v>1.9</v>
      </c>
      <c r="R1722" s="12">
        <v>1.9</v>
      </c>
      <c r="S1722" s="12">
        <v>0.22</v>
      </c>
      <c r="T1722" s="18">
        <v>0.1</v>
      </c>
      <c r="U1722" s="12">
        <v>408</v>
      </c>
      <c r="V1722" s="12">
        <v>492</v>
      </c>
      <c r="W1722" s="12">
        <v>82.9</v>
      </c>
      <c r="X1722" s="12">
        <v>7417</v>
      </c>
      <c r="Y1722" s="12">
        <v>2622</v>
      </c>
      <c r="Z1722" s="12">
        <v>188</v>
      </c>
      <c r="AA1722" s="12">
        <v>207</v>
      </c>
      <c r="AB1722" s="12">
        <v>90.8</v>
      </c>
      <c r="AC1722" s="12">
        <v>165</v>
      </c>
      <c r="AD1722" s="12">
        <v>190</v>
      </c>
      <c r="AE1722" s="12">
        <v>86.8</v>
      </c>
      <c r="AF1722" s="12">
        <v>45</v>
      </c>
      <c r="AG1722" s="12">
        <v>76</v>
      </c>
      <c r="AH1722" s="12">
        <v>59.2</v>
      </c>
      <c r="AI1722" s="12">
        <v>1</v>
      </c>
      <c r="AJ1722" s="12">
        <v>1.3</v>
      </c>
      <c r="AK1722" s="12">
        <v>1.1000000000000001</v>
      </c>
      <c r="AL1722" s="12">
        <v>9</v>
      </c>
      <c r="AM1722" s="12">
        <v>22</v>
      </c>
      <c r="AN1722" s="12">
        <v>13</v>
      </c>
      <c r="AO1722" s="12">
        <v>3</v>
      </c>
      <c r="AP1722" s="12">
        <v>35</v>
      </c>
      <c r="AQ1722" s="12">
        <v>0</v>
      </c>
      <c r="AR1722" s="12">
        <v>6</v>
      </c>
      <c r="AS1722" s="12">
        <v>14</v>
      </c>
      <c r="AT1722" s="12">
        <v>2</v>
      </c>
      <c r="AU1722" s="12">
        <v>19</v>
      </c>
      <c r="AV1722" s="12">
        <v>18</v>
      </c>
      <c r="AW1722" s="12">
        <v>0</v>
      </c>
      <c r="AX1722" s="12">
        <v>0</v>
      </c>
      <c r="AY1722" s="12">
        <v>1</v>
      </c>
      <c r="AZ1722" s="12">
        <v>0</v>
      </c>
      <c r="BA1722" s="12">
        <v>0</v>
      </c>
      <c r="BB1722" s="12">
        <v>16</v>
      </c>
      <c r="BC1722" s="12">
        <v>10</v>
      </c>
      <c r="BD1722" s="12">
        <v>6</v>
      </c>
      <c r="BE1722" s="12">
        <v>9</v>
      </c>
      <c r="BF1722" s="12">
        <v>1</v>
      </c>
      <c r="BG1722" s="12">
        <v>11</v>
      </c>
      <c r="BH1722" s="12">
        <v>17</v>
      </c>
      <c r="BI1722" s="12">
        <v>64.7</v>
      </c>
      <c r="BJ1722" s="12">
        <v>10</v>
      </c>
      <c r="BK1722" s="12">
        <v>27</v>
      </c>
      <c r="BL1722" s="12">
        <v>1</v>
      </c>
      <c r="BM1722" s="12">
        <v>49</v>
      </c>
      <c r="BN1722" s="12">
        <v>607</v>
      </c>
      <c r="BO1722" s="12">
        <v>61</v>
      </c>
      <c r="BP1722" s="12">
        <v>159</v>
      </c>
      <c r="BQ1722" s="12">
        <v>308</v>
      </c>
      <c r="BR1722" s="12">
        <v>145</v>
      </c>
      <c r="BS1722" s="12">
        <v>21</v>
      </c>
      <c r="BT1722" s="12">
        <v>26</v>
      </c>
      <c r="BU1722" s="12">
        <v>6</v>
      </c>
      <c r="BV1722" s="12">
        <v>23.1</v>
      </c>
      <c r="BW1722" s="12">
        <v>322</v>
      </c>
      <c r="BX1722" s="12">
        <v>1502</v>
      </c>
      <c r="BY1722" s="12">
        <v>729</v>
      </c>
      <c r="BZ1722" s="12">
        <v>14</v>
      </c>
      <c r="CA1722" s="12">
        <v>20</v>
      </c>
      <c r="CB1722" s="12">
        <v>3</v>
      </c>
      <c r="CC1722" s="12">
        <v>7</v>
      </c>
      <c r="CD1722" s="12">
        <v>8</v>
      </c>
      <c r="CE1722" s="12">
        <v>2</v>
      </c>
      <c r="CF1722" s="12">
        <v>0</v>
      </c>
      <c r="CG1722" s="12">
        <v>15</v>
      </c>
      <c r="CH1722" s="12">
        <v>50</v>
      </c>
      <c r="CI1722" s="12">
        <v>5</v>
      </c>
      <c r="CJ1722" s="12">
        <v>35.700000000000003</v>
      </c>
      <c r="CK1722">
        <v>7.6323499999999997</v>
      </c>
      <c r="CL1722">
        <v>0.44891999999999999</v>
      </c>
      <c r="CM1722">
        <v>0.35350999999999999</v>
      </c>
      <c r="CN1722" s="12">
        <f t="shared" si="651"/>
        <v>0.16666666666666666</v>
      </c>
      <c r="CO1722" s="12">
        <f t="shared" si="655"/>
        <v>0.42073170731707316</v>
      </c>
      <c r="CP1722">
        <v>0.375</v>
      </c>
      <c r="CQ1722">
        <v>0.5625</v>
      </c>
      <c r="CR1722">
        <v>6.25E-2</v>
      </c>
      <c r="CS1722" s="12">
        <f t="shared" si="656"/>
        <v>0.26194398682042835</v>
      </c>
      <c r="CT1722" s="12">
        <f t="shared" si="657"/>
        <v>0.5074135090609555</v>
      </c>
      <c r="CU1722" s="12">
        <f t="shared" si="658"/>
        <v>0.23887973640856672</v>
      </c>
      <c r="CV1722" s="12">
        <f t="shared" si="659"/>
        <v>0.625</v>
      </c>
      <c r="CW1722" s="12">
        <f t="shared" si="652"/>
        <v>0.4854368932038835</v>
      </c>
      <c r="CX1722" s="12">
        <f t="shared" si="660"/>
        <v>0.9</v>
      </c>
      <c r="CY1722" s="12">
        <f t="shared" si="661"/>
        <v>42</v>
      </c>
      <c r="CZ1722" s="12">
        <f t="shared" si="662"/>
        <v>16</v>
      </c>
      <c r="DA1722" s="12">
        <f t="shared" si="663"/>
        <v>0.38095238095238093</v>
      </c>
      <c r="DB1722" s="12">
        <f t="shared" si="664"/>
        <v>8.3265306122448983</v>
      </c>
      <c r="DC1722" s="12">
        <v>12</v>
      </c>
      <c r="DD1722" s="12">
        <v>3</v>
      </c>
      <c r="DE1722" s="12">
        <v>25</v>
      </c>
      <c r="DF1722" s="12">
        <v>0</v>
      </c>
      <c r="DG1722" s="12">
        <v>0</v>
      </c>
      <c r="DH1722" s="12">
        <v>17.899999999999999</v>
      </c>
      <c r="DI1722" s="12">
        <v>0</v>
      </c>
      <c r="DJ1722" s="12">
        <v>1.2</v>
      </c>
      <c r="DK1722" s="12">
        <v>1.2</v>
      </c>
      <c r="DL1722" s="12">
        <v>0.11</v>
      </c>
      <c r="DM1722" s="17">
        <v>-1.2</v>
      </c>
      <c r="DN1722" s="12">
        <v>430</v>
      </c>
      <c r="DO1722" s="12">
        <v>519</v>
      </c>
      <c r="DP1722" s="12">
        <v>82.9</v>
      </c>
      <c r="DQ1722" s="12">
        <v>7219</v>
      </c>
      <c r="DR1722" s="12">
        <v>2456</v>
      </c>
      <c r="DS1722" s="12">
        <v>207</v>
      </c>
      <c r="DT1722" s="12">
        <v>224</v>
      </c>
      <c r="DU1722" s="12">
        <v>92.4</v>
      </c>
      <c r="DV1722" s="12">
        <v>166</v>
      </c>
      <c r="DW1722" s="12">
        <v>197</v>
      </c>
      <c r="DX1722" s="12">
        <v>84.3</v>
      </c>
      <c r="DY1722" s="12">
        <v>39</v>
      </c>
      <c r="DZ1722" s="12">
        <v>65</v>
      </c>
      <c r="EA1722" s="12">
        <v>60</v>
      </c>
      <c r="EB1722" s="12">
        <v>0</v>
      </c>
      <c r="EC1722" s="12">
        <v>1.2</v>
      </c>
      <c r="ED1722" s="12">
        <v>0.8</v>
      </c>
      <c r="EE1722" s="12">
        <v>9</v>
      </c>
      <c r="EF1722" s="12">
        <v>32</v>
      </c>
      <c r="EG1722" s="12">
        <v>8</v>
      </c>
      <c r="EH1722" s="12">
        <v>2</v>
      </c>
      <c r="EI1722" s="12">
        <v>45</v>
      </c>
      <c r="EJ1722" s="12">
        <v>1</v>
      </c>
      <c r="EK1722" s="12">
        <v>7</v>
      </c>
      <c r="EL1722" s="12">
        <v>21</v>
      </c>
      <c r="EM1722" s="12">
        <v>3</v>
      </c>
      <c r="EN1722" s="12">
        <v>20</v>
      </c>
      <c r="EO1722" s="12">
        <v>17</v>
      </c>
      <c r="EP1722" s="12">
        <v>1</v>
      </c>
      <c r="EQ1722" s="12">
        <v>0</v>
      </c>
      <c r="ER1722" s="12">
        <v>1</v>
      </c>
      <c r="ES1722" s="12">
        <v>1</v>
      </c>
      <c r="ET1722" s="12">
        <v>0</v>
      </c>
      <c r="EU1722" s="12">
        <v>21</v>
      </c>
      <c r="EV1722" s="12">
        <v>7</v>
      </c>
      <c r="EW1722" s="12">
        <v>11</v>
      </c>
      <c r="EX1722" s="12">
        <v>7</v>
      </c>
      <c r="EY1722" s="12">
        <v>3</v>
      </c>
      <c r="EZ1722" s="12">
        <v>13</v>
      </c>
      <c r="FA1722" s="12">
        <v>19</v>
      </c>
      <c r="FB1722" s="12">
        <v>68.400000000000006</v>
      </c>
      <c r="FC1722" s="12">
        <v>6</v>
      </c>
      <c r="FD1722" s="12">
        <v>12</v>
      </c>
      <c r="FE1722" s="12">
        <v>0</v>
      </c>
      <c r="FF1722" s="12">
        <v>51</v>
      </c>
      <c r="FG1722" s="12">
        <v>623</v>
      </c>
      <c r="FH1722" s="12">
        <v>56</v>
      </c>
      <c r="FI1722" s="12">
        <v>184</v>
      </c>
      <c r="FJ1722" s="12">
        <v>268</v>
      </c>
      <c r="FK1722" s="12">
        <v>178</v>
      </c>
      <c r="FL1722" s="12">
        <v>23</v>
      </c>
      <c r="FM1722" s="12">
        <v>20</v>
      </c>
      <c r="FN1722" s="12">
        <v>6</v>
      </c>
      <c r="FO1722" s="12">
        <v>30</v>
      </c>
      <c r="FP1722" s="12">
        <v>364</v>
      </c>
      <c r="FQ1722" s="12">
        <v>2349</v>
      </c>
      <c r="FR1722" s="12">
        <v>1207</v>
      </c>
      <c r="FS1722" s="12">
        <v>20</v>
      </c>
      <c r="FT1722" s="12">
        <v>24</v>
      </c>
      <c r="FU1722" s="12">
        <v>4</v>
      </c>
      <c r="FV1722" s="12">
        <v>14</v>
      </c>
      <c r="FW1722" s="12">
        <v>5</v>
      </c>
      <c r="FX1722" s="12">
        <v>4</v>
      </c>
      <c r="FY1722" s="12">
        <v>0</v>
      </c>
      <c r="FZ1722" s="12">
        <v>16</v>
      </c>
      <c r="GA1722" s="12">
        <v>53</v>
      </c>
      <c r="GB1722" s="12">
        <v>9</v>
      </c>
      <c r="GC1722" s="12">
        <v>64.3</v>
      </c>
      <c r="GD1722">
        <v>8.9454545499999991</v>
      </c>
      <c r="GE1722">
        <v>0.55108358999999996</v>
      </c>
      <c r="GF1722">
        <v>0.34021332999999998</v>
      </c>
      <c r="GG1722" s="12">
        <f t="shared" si="665"/>
        <v>0.14065510597302505</v>
      </c>
      <c r="GH1722" s="12">
        <f t="shared" si="666"/>
        <v>0.43159922928709055</v>
      </c>
      <c r="GI1722">
        <v>0.52380952000000003</v>
      </c>
      <c r="GJ1722">
        <v>0.33333332999999998</v>
      </c>
      <c r="GK1722">
        <v>0.14285713999999999</v>
      </c>
      <c r="GL1722">
        <f t="shared" si="667"/>
        <v>0.2953451043338684</v>
      </c>
      <c r="GM1722">
        <f t="shared" si="668"/>
        <v>0.4301765650080257</v>
      </c>
      <c r="GN1722">
        <f t="shared" si="669"/>
        <v>0.2857142857142857</v>
      </c>
      <c r="GO1722">
        <f t="shared" si="670"/>
        <v>0.33333333333333331</v>
      </c>
      <c r="GP1722" s="12">
        <f t="shared" si="653"/>
        <v>0.5145631067961165</v>
      </c>
      <c r="GQ1722">
        <f t="shared" si="654"/>
        <v>0.75</v>
      </c>
      <c r="GR1722">
        <f t="shared" si="671"/>
        <v>56</v>
      </c>
      <c r="GS1722">
        <f t="shared" si="672"/>
        <v>12</v>
      </c>
      <c r="GT1722">
        <f t="shared" si="673"/>
        <v>0.21428571428571427</v>
      </c>
      <c r="GU1722">
        <f t="shared" si="674"/>
        <v>8.4313725490196081</v>
      </c>
    </row>
    <row r="1723" spans="1:203" x14ac:dyDescent="0.2">
      <c r="A1723">
        <v>2022</v>
      </c>
      <c r="B1723" s="2">
        <v>44772</v>
      </c>
      <c r="C1723" s="12" t="s">
        <v>5</v>
      </c>
      <c r="D1723" s="14" t="s">
        <v>6</v>
      </c>
      <c r="E1723" s="4">
        <f t="shared" si="650"/>
        <v>0.29999999999999982</v>
      </c>
      <c r="F1723" s="12">
        <v>0</v>
      </c>
      <c r="G1723" s="12">
        <v>1</v>
      </c>
      <c r="H1723" s="16" t="s">
        <v>28</v>
      </c>
      <c r="I1723" s="5" t="s">
        <v>11</v>
      </c>
      <c r="J1723" s="12">
        <v>9</v>
      </c>
      <c r="K1723" s="12">
        <v>2</v>
      </c>
      <c r="L1723" s="12">
        <v>22.2</v>
      </c>
      <c r="M1723" s="12">
        <v>0</v>
      </c>
      <c r="N1723" s="12">
        <v>0</v>
      </c>
      <c r="O1723" s="12">
        <v>20.9</v>
      </c>
      <c r="P1723" s="12">
        <v>0</v>
      </c>
      <c r="Q1723" s="12">
        <v>1.4</v>
      </c>
      <c r="R1723" s="12">
        <v>0.6</v>
      </c>
      <c r="S1723" s="12">
        <v>7.0000000000000007E-2</v>
      </c>
      <c r="T1723" s="17">
        <v>-1.4</v>
      </c>
      <c r="U1723" s="12">
        <v>591</v>
      </c>
      <c r="V1723" s="12">
        <v>679</v>
      </c>
      <c r="W1723" s="12">
        <v>87</v>
      </c>
      <c r="X1723" s="12">
        <v>10435</v>
      </c>
      <c r="Y1723" s="12">
        <v>3191</v>
      </c>
      <c r="Z1723" s="12">
        <v>266</v>
      </c>
      <c r="AA1723" s="12">
        <v>286</v>
      </c>
      <c r="AB1723" s="12">
        <v>93</v>
      </c>
      <c r="AC1723" s="12">
        <v>260</v>
      </c>
      <c r="AD1723" s="12">
        <v>285</v>
      </c>
      <c r="AE1723" s="12">
        <v>91.2</v>
      </c>
      <c r="AF1723" s="12">
        <v>57</v>
      </c>
      <c r="AG1723" s="12">
        <v>82</v>
      </c>
      <c r="AH1723" s="12">
        <v>69.5</v>
      </c>
      <c r="AI1723" s="12">
        <v>0</v>
      </c>
      <c r="AJ1723" s="12">
        <v>0.3</v>
      </c>
      <c r="AK1723" s="12">
        <v>1.5</v>
      </c>
      <c r="AL1723" s="12">
        <v>5</v>
      </c>
      <c r="AM1723" s="12">
        <v>40</v>
      </c>
      <c r="AN1723" s="12">
        <v>11</v>
      </c>
      <c r="AO1723" s="12">
        <v>1</v>
      </c>
      <c r="AP1723" s="12">
        <v>52</v>
      </c>
      <c r="AQ1723" s="12">
        <v>1</v>
      </c>
      <c r="AR1723" s="12">
        <v>4</v>
      </c>
      <c r="AS1723" s="12">
        <v>23</v>
      </c>
      <c r="AT1723" s="12">
        <v>4</v>
      </c>
      <c r="AU1723" s="12">
        <v>14</v>
      </c>
      <c r="AV1723" s="12">
        <v>8</v>
      </c>
      <c r="AW1723" s="12">
        <v>3</v>
      </c>
      <c r="AX1723" s="12">
        <v>0</v>
      </c>
      <c r="AY1723" s="12">
        <v>1</v>
      </c>
      <c r="AZ1723" s="12">
        <v>2</v>
      </c>
      <c r="BA1723" s="12">
        <v>0</v>
      </c>
      <c r="BB1723" s="12">
        <v>11</v>
      </c>
      <c r="BC1723" s="12">
        <v>8</v>
      </c>
      <c r="BD1723" s="12">
        <v>5</v>
      </c>
      <c r="BE1723" s="12">
        <v>4</v>
      </c>
      <c r="BF1723" s="12">
        <v>2</v>
      </c>
      <c r="BG1723" s="12">
        <v>5</v>
      </c>
      <c r="BH1723" s="12">
        <v>8</v>
      </c>
      <c r="BI1723" s="12">
        <v>62.5</v>
      </c>
      <c r="BJ1723" s="12">
        <v>11</v>
      </c>
      <c r="BK1723" s="12">
        <v>7</v>
      </c>
      <c r="BL1723" s="12">
        <v>0</v>
      </c>
      <c r="BM1723" s="12">
        <v>62</v>
      </c>
      <c r="BN1723" s="12">
        <v>757</v>
      </c>
      <c r="BO1723" s="12">
        <v>60</v>
      </c>
      <c r="BP1723" s="12">
        <v>223</v>
      </c>
      <c r="BQ1723" s="12">
        <v>298</v>
      </c>
      <c r="BR1723" s="12">
        <v>241</v>
      </c>
      <c r="BS1723" s="12">
        <v>29</v>
      </c>
      <c r="BT1723" s="12">
        <v>15</v>
      </c>
      <c r="BU1723" s="12">
        <v>8</v>
      </c>
      <c r="BV1723" s="12">
        <v>53.3</v>
      </c>
      <c r="BW1723" s="12">
        <v>472</v>
      </c>
      <c r="BX1723" s="12">
        <v>2179</v>
      </c>
      <c r="BY1723" s="12">
        <v>1190</v>
      </c>
      <c r="BZ1723" s="12">
        <v>21</v>
      </c>
      <c r="CA1723" s="12">
        <v>27</v>
      </c>
      <c r="CB1723" s="12">
        <v>4</v>
      </c>
      <c r="CC1723" s="12">
        <v>15</v>
      </c>
      <c r="CD1723" s="12">
        <v>2</v>
      </c>
      <c r="CE1723" s="12">
        <v>4</v>
      </c>
      <c r="CF1723" s="12">
        <v>0</v>
      </c>
      <c r="CG1723" s="12">
        <v>12</v>
      </c>
      <c r="CH1723" s="12">
        <v>56</v>
      </c>
      <c r="CI1723" s="12">
        <v>8</v>
      </c>
      <c r="CJ1723" s="12">
        <v>61.5</v>
      </c>
      <c r="CK1723">
        <v>10.0488</v>
      </c>
      <c r="CL1723">
        <v>0.75785999999999998</v>
      </c>
      <c r="CM1723">
        <v>0.30580000000000002</v>
      </c>
      <c r="CN1723" s="12">
        <f t="shared" si="651"/>
        <v>0.12812960235640647</v>
      </c>
      <c r="CO1723" s="12">
        <f t="shared" si="655"/>
        <v>0.42120765832106039</v>
      </c>
      <c r="CP1723">
        <v>0.45455000000000001</v>
      </c>
      <c r="CQ1723">
        <v>0.36364000000000002</v>
      </c>
      <c r="CR1723">
        <v>0.18182000000000001</v>
      </c>
      <c r="CS1723" s="12">
        <f t="shared" si="656"/>
        <v>0.29458388375165123</v>
      </c>
      <c r="CT1723" s="12">
        <f t="shared" si="657"/>
        <v>0.39365918097754293</v>
      </c>
      <c r="CU1723" s="12">
        <f t="shared" si="658"/>
        <v>0.31836195508586523</v>
      </c>
      <c r="CV1723" s="12">
        <f t="shared" si="659"/>
        <v>0.72727272727272729</v>
      </c>
      <c r="CW1723" s="12">
        <f t="shared" si="652"/>
        <v>0.52336448598130836</v>
      </c>
      <c r="CX1723" s="12">
        <f t="shared" si="660"/>
        <v>0.55555555555555558</v>
      </c>
      <c r="CY1723" s="12">
        <f t="shared" si="661"/>
        <v>67</v>
      </c>
      <c r="CZ1723" s="12">
        <f t="shared" si="662"/>
        <v>15</v>
      </c>
      <c r="DA1723" s="12">
        <f t="shared" si="663"/>
        <v>0.22388059701492538</v>
      </c>
      <c r="DB1723" s="12">
        <f t="shared" si="664"/>
        <v>9.5322580645161299</v>
      </c>
      <c r="DC1723" s="12">
        <v>15</v>
      </c>
      <c r="DD1723" s="12">
        <v>7</v>
      </c>
      <c r="DE1723" s="12">
        <v>46.7</v>
      </c>
      <c r="DF1723" s="12">
        <v>7.0000000000000007E-2</v>
      </c>
      <c r="DG1723" s="12">
        <v>0.14000000000000001</v>
      </c>
      <c r="DH1723" s="12">
        <v>15.8</v>
      </c>
      <c r="DI1723" s="12">
        <v>0</v>
      </c>
      <c r="DJ1723" s="12">
        <v>1.1000000000000001</v>
      </c>
      <c r="DK1723" s="12">
        <v>1.1000000000000001</v>
      </c>
      <c r="DL1723" s="12">
        <v>0.08</v>
      </c>
      <c r="DM1723" s="17">
        <v>-0.1</v>
      </c>
      <c r="DN1723" s="12">
        <v>337</v>
      </c>
      <c r="DO1723" s="12">
        <v>412</v>
      </c>
      <c r="DP1723" s="12">
        <v>81.8</v>
      </c>
      <c r="DQ1723" s="12">
        <v>6208</v>
      </c>
      <c r="DR1723" s="12">
        <v>2717</v>
      </c>
      <c r="DS1723" s="12">
        <v>148</v>
      </c>
      <c r="DT1723" s="12">
        <v>167</v>
      </c>
      <c r="DU1723" s="12">
        <v>88.6</v>
      </c>
      <c r="DV1723" s="12">
        <v>144</v>
      </c>
      <c r="DW1723" s="12">
        <v>165</v>
      </c>
      <c r="DX1723" s="12">
        <v>87.3</v>
      </c>
      <c r="DY1723" s="12">
        <v>42</v>
      </c>
      <c r="DZ1723" s="12">
        <v>68</v>
      </c>
      <c r="EA1723" s="12">
        <v>61.8</v>
      </c>
      <c r="EB1723" s="12">
        <v>1</v>
      </c>
      <c r="EC1723" s="12">
        <v>0.9</v>
      </c>
      <c r="ED1723" s="12">
        <v>0.7</v>
      </c>
      <c r="EE1723" s="12">
        <v>10</v>
      </c>
      <c r="EF1723" s="12">
        <v>26</v>
      </c>
      <c r="EG1723" s="12">
        <v>6</v>
      </c>
      <c r="EH1723" s="12">
        <v>0</v>
      </c>
      <c r="EI1723" s="12">
        <v>30</v>
      </c>
      <c r="EJ1723" s="12">
        <v>2</v>
      </c>
      <c r="EK1723" s="12">
        <v>0</v>
      </c>
      <c r="EL1723" s="12">
        <v>5</v>
      </c>
      <c r="EM1723" s="12">
        <v>4</v>
      </c>
      <c r="EN1723" s="12">
        <v>24</v>
      </c>
      <c r="EO1723" s="12">
        <v>15</v>
      </c>
      <c r="EP1723" s="12">
        <v>2</v>
      </c>
      <c r="EQ1723" s="12">
        <v>1</v>
      </c>
      <c r="ER1723" s="12">
        <v>4</v>
      </c>
      <c r="ES1723" s="12">
        <v>1</v>
      </c>
      <c r="ET1723" s="12">
        <v>1</v>
      </c>
      <c r="EU1723" s="12">
        <v>9</v>
      </c>
      <c r="EV1723" s="12">
        <v>7</v>
      </c>
      <c r="EW1723" s="12">
        <v>5</v>
      </c>
      <c r="EX1723" s="12">
        <v>4</v>
      </c>
      <c r="EY1723" s="12">
        <v>0</v>
      </c>
      <c r="EZ1723" s="12">
        <v>7</v>
      </c>
      <c r="FA1723" s="12">
        <v>15</v>
      </c>
      <c r="FB1723" s="12">
        <v>46.7</v>
      </c>
      <c r="FC1723" s="12">
        <v>5</v>
      </c>
      <c r="FD1723" s="12">
        <v>16</v>
      </c>
      <c r="FE1723" s="12">
        <v>0</v>
      </c>
      <c r="FF1723" s="12">
        <v>38</v>
      </c>
      <c r="FG1723" s="12">
        <v>500</v>
      </c>
      <c r="FH1723" s="12">
        <v>75</v>
      </c>
      <c r="FI1723" s="12">
        <v>227</v>
      </c>
      <c r="FJ1723" s="12">
        <v>203</v>
      </c>
      <c r="FK1723" s="12">
        <v>77</v>
      </c>
      <c r="FL1723" s="12">
        <v>24</v>
      </c>
      <c r="FM1723" s="12">
        <v>9</v>
      </c>
      <c r="FN1723" s="12">
        <v>3</v>
      </c>
      <c r="FO1723" s="12">
        <v>33.299999999999997</v>
      </c>
      <c r="FP1723" s="12">
        <v>333</v>
      </c>
      <c r="FQ1723" s="12">
        <v>1776</v>
      </c>
      <c r="FR1723" s="12">
        <v>832</v>
      </c>
      <c r="FS1723" s="12">
        <v>19</v>
      </c>
      <c r="FT1723" s="12">
        <v>10</v>
      </c>
      <c r="FU1723" s="12">
        <v>7</v>
      </c>
      <c r="FV1723" s="12">
        <v>9</v>
      </c>
      <c r="FW1723" s="12">
        <v>6</v>
      </c>
      <c r="FX1723" s="12">
        <v>3</v>
      </c>
      <c r="FY1723" s="12">
        <v>0</v>
      </c>
      <c r="FZ1723" s="12">
        <v>14</v>
      </c>
      <c r="GA1723" s="12">
        <v>51</v>
      </c>
      <c r="GB1723" s="12">
        <v>5</v>
      </c>
      <c r="GC1723" s="12">
        <v>38.5</v>
      </c>
      <c r="GD1723">
        <v>15.4318182</v>
      </c>
      <c r="GE1723">
        <v>0.24213836</v>
      </c>
      <c r="GF1723">
        <v>0.43766107999999998</v>
      </c>
      <c r="GG1723" s="12">
        <f t="shared" si="665"/>
        <v>0.16990291262135923</v>
      </c>
      <c r="GH1723" s="12">
        <f t="shared" si="666"/>
        <v>0.4053398058252427</v>
      </c>
      <c r="GI1723">
        <v>0.55555555999999995</v>
      </c>
      <c r="GJ1723">
        <v>0.44444444</v>
      </c>
      <c r="GK1723">
        <v>0</v>
      </c>
      <c r="GL1723">
        <f t="shared" si="667"/>
        <v>0.45400000000000001</v>
      </c>
      <c r="GM1723">
        <f t="shared" si="668"/>
        <v>0.40600000000000003</v>
      </c>
      <c r="GN1723">
        <f t="shared" si="669"/>
        <v>0.154</v>
      </c>
      <c r="GO1723">
        <f t="shared" si="670"/>
        <v>0.77777777777777779</v>
      </c>
      <c r="GP1723" s="12">
        <f t="shared" si="653"/>
        <v>0.47663551401869159</v>
      </c>
      <c r="GQ1723">
        <f t="shared" si="654"/>
        <v>0.66666666666666663</v>
      </c>
      <c r="GR1723">
        <f t="shared" si="671"/>
        <v>36</v>
      </c>
      <c r="GS1723">
        <f t="shared" si="672"/>
        <v>13</v>
      </c>
      <c r="GT1723">
        <f t="shared" si="673"/>
        <v>0.3611111111111111</v>
      </c>
      <c r="GU1723">
        <f t="shared" si="674"/>
        <v>8.8684210526315788</v>
      </c>
    </row>
    <row r="1724" spans="1:203" x14ac:dyDescent="0.2">
      <c r="A1724">
        <v>2022</v>
      </c>
      <c r="B1724" s="2">
        <v>44779</v>
      </c>
      <c r="C1724" s="12" t="s">
        <v>5</v>
      </c>
      <c r="D1724" s="14" t="s">
        <v>6</v>
      </c>
      <c r="E1724" s="4">
        <f t="shared" si="650"/>
        <v>-1.7999999999999998</v>
      </c>
      <c r="F1724" s="12">
        <v>2</v>
      </c>
      <c r="G1724" s="12">
        <v>4</v>
      </c>
      <c r="H1724" s="16" t="s">
        <v>28</v>
      </c>
      <c r="I1724" s="5" t="s">
        <v>24</v>
      </c>
      <c r="J1724" s="12">
        <v>5</v>
      </c>
      <c r="K1724" s="12">
        <v>2</v>
      </c>
      <c r="L1724" s="12">
        <v>40</v>
      </c>
      <c r="M1724" s="12">
        <v>0.2</v>
      </c>
      <c r="N1724" s="12">
        <v>0.5</v>
      </c>
      <c r="O1724" s="12">
        <v>13.8</v>
      </c>
      <c r="P1724" s="12">
        <v>0</v>
      </c>
      <c r="Q1724" s="12">
        <v>1.5</v>
      </c>
      <c r="R1724" s="12">
        <v>0.7</v>
      </c>
      <c r="S1724" s="12">
        <v>0.14000000000000001</v>
      </c>
      <c r="T1724" s="18">
        <v>0.5</v>
      </c>
      <c r="U1724" s="12">
        <v>473</v>
      </c>
      <c r="V1724" s="12">
        <v>565</v>
      </c>
      <c r="W1724" s="12">
        <v>83.7</v>
      </c>
      <c r="X1724" s="12">
        <v>8057</v>
      </c>
      <c r="Y1724" s="12">
        <v>2678</v>
      </c>
      <c r="Z1724" s="12">
        <v>222</v>
      </c>
      <c r="AA1724" s="12">
        <v>248</v>
      </c>
      <c r="AB1724" s="12">
        <v>89.5</v>
      </c>
      <c r="AC1724" s="12">
        <v>199</v>
      </c>
      <c r="AD1724" s="12">
        <v>218</v>
      </c>
      <c r="AE1724" s="12">
        <v>91.3</v>
      </c>
      <c r="AF1724" s="12">
        <v>42</v>
      </c>
      <c r="AG1724" s="12">
        <v>67</v>
      </c>
      <c r="AH1724" s="12">
        <v>62.7</v>
      </c>
      <c r="AI1724" s="12">
        <v>1</v>
      </c>
      <c r="AJ1724" s="12">
        <v>0.7</v>
      </c>
      <c r="AK1724" s="12">
        <v>1.3</v>
      </c>
      <c r="AL1724" s="12">
        <v>5</v>
      </c>
      <c r="AM1724" s="12">
        <v>40</v>
      </c>
      <c r="AN1724" s="12">
        <v>12</v>
      </c>
      <c r="AO1724" s="12">
        <v>4</v>
      </c>
      <c r="AP1724" s="12">
        <v>55</v>
      </c>
      <c r="AQ1724" s="12">
        <v>3</v>
      </c>
      <c r="AR1724" s="12">
        <v>9</v>
      </c>
      <c r="AS1724" s="12">
        <v>17</v>
      </c>
      <c r="AT1724" s="12">
        <v>3</v>
      </c>
      <c r="AU1724" s="12">
        <v>11</v>
      </c>
      <c r="AV1724" s="12">
        <v>11</v>
      </c>
      <c r="AW1724" s="12">
        <v>0</v>
      </c>
      <c r="AX1724" s="12">
        <v>0</v>
      </c>
      <c r="AY1724" s="12">
        <v>0</v>
      </c>
      <c r="AZ1724" s="12">
        <v>0</v>
      </c>
      <c r="BA1724" s="12">
        <v>0</v>
      </c>
      <c r="BB1724" s="12">
        <v>15</v>
      </c>
      <c r="BC1724" s="12">
        <v>7</v>
      </c>
      <c r="BD1724" s="12">
        <v>9</v>
      </c>
      <c r="BE1724" s="12">
        <v>6</v>
      </c>
      <c r="BF1724" s="12">
        <v>0</v>
      </c>
      <c r="BG1724" s="12">
        <v>7</v>
      </c>
      <c r="BH1724" s="12">
        <v>13</v>
      </c>
      <c r="BI1724" s="12">
        <v>53.8</v>
      </c>
      <c r="BJ1724" s="12">
        <v>2</v>
      </c>
      <c r="BK1724" s="12">
        <v>7</v>
      </c>
      <c r="BL1724" s="12">
        <v>1</v>
      </c>
      <c r="BM1724" s="12">
        <v>63</v>
      </c>
      <c r="BN1724" s="12">
        <v>625</v>
      </c>
      <c r="BO1724" s="12">
        <v>42</v>
      </c>
      <c r="BP1724" s="12">
        <v>152</v>
      </c>
      <c r="BQ1724" s="12">
        <v>302</v>
      </c>
      <c r="BR1724" s="12">
        <v>173</v>
      </c>
      <c r="BS1724" s="12">
        <v>20</v>
      </c>
      <c r="BT1724" s="12">
        <v>6</v>
      </c>
      <c r="BU1724" s="12">
        <v>1</v>
      </c>
      <c r="BV1724" s="12">
        <v>16.7</v>
      </c>
      <c r="BW1724" s="12">
        <v>440</v>
      </c>
      <c r="BX1724" s="12">
        <v>1916</v>
      </c>
      <c r="BY1724" s="12">
        <v>1052</v>
      </c>
      <c r="BZ1724" s="12">
        <v>18</v>
      </c>
      <c r="CA1724" s="12">
        <v>16</v>
      </c>
      <c r="CB1724" s="12">
        <v>4</v>
      </c>
      <c r="CC1724" s="12">
        <v>14</v>
      </c>
      <c r="CD1724" s="12">
        <v>7</v>
      </c>
      <c r="CE1724" s="12">
        <v>3</v>
      </c>
      <c r="CF1724" s="12">
        <v>0</v>
      </c>
      <c r="CG1724" s="12">
        <v>12</v>
      </c>
      <c r="CH1724" s="12">
        <v>43</v>
      </c>
      <c r="CI1724" s="12">
        <v>5</v>
      </c>
      <c r="CJ1724" s="12">
        <v>45.5</v>
      </c>
      <c r="CK1724">
        <v>9.25</v>
      </c>
      <c r="CL1724">
        <v>0.68110000000000004</v>
      </c>
      <c r="CM1724">
        <v>0.33238000000000001</v>
      </c>
      <c r="CN1724" s="12">
        <f t="shared" si="651"/>
        <v>0.13982300884955753</v>
      </c>
      <c r="CO1724" s="12">
        <f t="shared" si="655"/>
        <v>0.43893805309734513</v>
      </c>
      <c r="CP1724">
        <v>0.6</v>
      </c>
      <c r="CQ1724">
        <v>0.4</v>
      </c>
      <c r="CR1724">
        <v>0</v>
      </c>
      <c r="CS1724" s="12">
        <f t="shared" si="656"/>
        <v>0.2432</v>
      </c>
      <c r="CT1724" s="12">
        <f t="shared" si="657"/>
        <v>0.48320000000000002</v>
      </c>
      <c r="CU1724" s="12">
        <f t="shared" si="658"/>
        <v>0.27679999999999999</v>
      </c>
      <c r="CV1724" s="12">
        <f t="shared" si="659"/>
        <v>0.46666666666666667</v>
      </c>
      <c r="CW1724" s="12">
        <f t="shared" si="652"/>
        <v>0.50588235294117645</v>
      </c>
      <c r="CX1724" s="12">
        <f t="shared" si="660"/>
        <v>1</v>
      </c>
      <c r="CY1724" s="12">
        <f t="shared" si="661"/>
        <v>56</v>
      </c>
      <c r="CZ1724" s="12">
        <f t="shared" si="662"/>
        <v>16</v>
      </c>
      <c r="DA1724" s="12">
        <f t="shared" si="663"/>
        <v>0.2857142857142857</v>
      </c>
      <c r="DB1724" s="12">
        <f t="shared" si="664"/>
        <v>7.5079365079365079</v>
      </c>
      <c r="DC1724" s="12">
        <v>15</v>
      </c>
      <c r="DD1724" s="12">
        <v>7</v>
      </c>
      <c r="DE1724" s="12">
        <v>46.7</v>
      </c>
      <c r="DF1724" s="12">
        <v>0.27</v>
      </c>
      <c r="DG1724" s="12">
        <v>0.56999999999999995</v>
      </c>
      <c r="DH1724" s="12">
        <v>18.5</v>
      </c>
      <c r="DI1724" s="12">
        <v>2</v>
      </c>
      <c r="DJ1724" s="12">
        <v>3.3</v>
      </c>
      <c r="DK1724" s="12">
        <v>2.6</v>
      </c>
      <c r="DL1724" s="12">
        <v>0.17</v>
      </c>
      <c r="DM1724" s="18">
        <v>0.7</v>
      </c>
      <c r="DN1724" s="12">
        <v>268</v>
      </c>
      <c r="DO1724" s="12">
        <v>333</v>
      </c>
      <c r="DP1724" s="12">
        <v>80.5</v>
      </c>
      <c r="DQ1724" s="12">
        <v>5022</v>
      </c>
      <c r="DR1724" s="12">
        <v>1896</v>
      </c>
      <c r="DS1724" s="12">
        <v>107</v>
      </c>
      <c r="DT1724" s="12">
        <v>118</v>
      </c>
      <c r="DU1724" s="12">
        <v>90.7</v>
      </c>
      <c r="DV1724" s="12">
        <v>127</v>
      </c>
      <c r="DW1724" s="12">
        <v>140</v>
      </c>
      <c r="DX1724" s="12">
        <v>90.7</v>
      </c>
      <c r="DY1724" s="12">
        <v>28</v>
      </c>
      <c r="DZ1724" s="12">
        <v>63</v>
      </c>
      <c r="EA1724" s="12">
        <v>44.4</v>
      </c>
      <c r="EB1724" s="12">
        <v>2</v>
      </c>
      <c r="EC1724" s="12">
        <v>1.4</v>
      </c>
      <c r="ED1724" s="12">
        <v>1.4</v>
      </c>
      <c r="EE1724" s="12">
        <v>8</v>
      </c>
      <c r="EF1724" s="12">
        <v>19</v>
      </c>
      <c r="EG1724" s="12">
        <v>8</v>
      </c>
      <c r="EH1724" s="12">
        <v>4</v>
      </c>
      <c r="EI1724" s="12">
        <v>26</v>
      </c>
      <c r="EJ1724" s="12">
        <v>2</v>
      </c>
      <c r="EK1724" s="12">
        <v>6</v>
      </c>
      <c r="EL1724" s="12">
        <v>10</v>
      </c>
      <c r="EM1724" s="12">
        <v>5</v>
      </c>
      <c r="EN1724" s="12">
        <v>25</v>
      </c>
      <c r="EO1724" s="12">
        <v>20</v>
      </c>
      <c r="EP1724" s="12">
        <v>1</v>
      </c>
      <c r="EQ1724" s="12">
        <v>0</v>
      </c>
      <c r="ER1724" s="12">
        <v>2</v>
      </c>
      <c r="ES1724" s="12">
        <v>2</v>
      </c>
      <c r="ET1724" s="12">
        <v>0</v>
      </c>
      <c r="EU1724" s="12">
        <v>10</v>
      </c>
      <c r="EV1724" s="12">
        <v>6</v>
      </c>
      <c r="EW1724" s="12">
        <v>7</v>
      </c>
      <c r="EX1724" s="12">
        <v>3</v>
      </c>
      <c r="EY1724" s="12">
        <v>0</v>
      </c>
      <c r="EZ1724" s="12">
        <v>3</v>
      </c>
      <c r="FA1724" s="12">
        <v>4</v>
      </c>
      <c r="FB1724" s="12">
        <v>75</v>
      </c>
      <c r="FC1724" s="12">
        <v>7</v>
      </c>
      <c r="FD1724" s="12">
        <v>17</v>
      </c>
      <c r="FE1724" s="12">
        <v>0</v>
      </c>
      <c r="FF1724" s="12">
        <v>37</v>
      </c>
      <c r="FG1724" s="12">
        <v>430</v>
      </c>
      <c r="FH1724" s="12">
        <v>57</v>
      </c>
      <c r="FI1724" s="12">
        <v>189</v>
      </c>
      <c r="FJ1724" s="12">
        <v>165</v>
      </c>
      <c r="FK1724" s="12">
        <v>81</v>
      </c>
      <c r="FL1724" s="12">
        <v>27</v>
      </c>
      <c r="FM1724" s="12">
        <v>15</v>
      </c>
      <c r="FN1724" s="12">
        <v>6</v>
      </c>
      <c r="FO1724" s="12">
        <v>40</v>
      </c>
      <c r="FP1724" s="12">
        <v>217</v>
      </c>
      <c r="FQ1724" s="12">
        <v>1308</v>
      </c>
      <c r="FR1724" s="12">
        <v>694</v>
      </c>
      <c r="FS1724" s="12">
        <v>16</v>
      </c>
      <c r="FT1724" s="12">
        <v>12</v>
      </c>
      <c r="FU1724" s="12">
        <v>7</v>
      </c>
      <c r="FV1724" s="12">
        <v>16</v>
      </c>
      <c r="FW1724" s="12">
        <v>8</v>
      </c>
      <c r="FX1724" s="12">
        <v>1</v>
      </c>
      <c r="FY1724" s="12">
        <v>0</v>
      </c>
      <c r="FZ1724" s="12">
        <v>9</v>
      </c>
      <c r="GA1724" s="12">
        <v>42</v>
      </c>
      <c r="GB1724" s="12">
        <v>6</v>
      </c>
      <c r="GC1724" s="12">
        <v>54.5</v>
      </c>
      <c r="GD1724">
        <v>13.139534899999999</v>
      </c>
      <c r="GE1724">
        <v>0.31889763999999998</v>
      </c>
      <c r="GF1724">
        <v>0.37753882999999999</v>
      </c>
      <c r="GG1724" s="12">
        <f t="shared" si="665"/>
        <v>0.21321321321321321</v>
      </c>
      <c r="GH1724" s="12">
        <f t="shared" si="666"/>
        <v>0.35435435435435436</v>
      </c>
      <c r="GI1724">
        <v>0.7</v>
      </c>
      <c r="GJ1724">
        <v>0.3</v>
      </c>
      <c r="GK1724">
        <v>0</v>
      </c>
      <c r="GL1724">
        <f t="shared" si="667"/>
        <v>0.43953488372093025</v>
      </c>
      <c r="GM1724">
        <f t="shared" si="668"/>
        <v>0.38372093023255816</v>
      </c>
      <c r="GN1724">
        <f t="shared" si="669"/>
        <v>0.1883720930232558</v>
      </c>
      <c r="GO1724">
        <f t="shared" si="670"/>
        <v>0.6</v>
      </c>
      <c r="GP1724" s="12">
        <f t="shared" si="653"/>
        <v>0.49411764705882355</v>
      </c>
      <c r="GQ1724">
        <f t="shared" si="654"/>
        <v>0.53333333333333333</v>
      </c>
      <c r="GR1724">
        <f t="shared" si="671"/>
        <v>31</v>
      </c>
      <c r="GS1724">
        <f t="shared" si="672"/>
        <v>15</v>
      </c>
      <c r="GT1724">
        <f t="shared" si="673"/>
        <v>0.4838709677419355</v>
      </c>
      <c r="GU1724">
        <f t="shared" si="674"/>
        <v>7.243243243243243</v>
      </c>
    </row>
    <row r="1725" spans="1:203" x14ac:dyDescent="0.2">
      <c r="A1725">
        <v>2022</v>
      </c>
      <c r="B1725" s="2">
        <v>44786</v>
      </c>
      <c r="C1725" s="12" t="s">
        <v>1</v>
      </c>
      <c r="D1725" s="13" t="s">
        <v>2</v>
      </c>
      <c r="E1725" s="4">
        <f t="shared" si="650"/>
        <v>1.9</v>
      </c>
      <c r="F1725" s="12">
        <v>5</v>
      </c>
      <c r="G1725" s="12">
        <v>2</v>
      </c>
      <c r="H1725" s="16" t="s">
        <v>28</v>
      </c>
      <c r="I1725" s="5" t="s">
        <v>35</v>
      </c>
      <c r="J1725" s="12">
        <v>12</v>
      </c>
      <c r="K1725" s="12">
        <v>6</v>
      </c>
      <c r="L1725" s="12">
        <v>50</v>
      </c>
      <c r="M1725" s="12">
        <v>0.33</v>
      </c>
      <c r="N1725" s="12">
        <v>0.67</v>
      </c>
      <c r="O1725" s="12">
        <v>18.5</v>
      </c>
      <c r="P1725" s="12">
        <v>0</v>
      </c>
      <c r="Q1725" s="12">
        <v>2.9</v>
      </c>
      <c r="R1725" s="12">
        <v>2.1</v>
      </c>
      <c r="S1725" s="12">
        <v>0.17</v>
      </c>
      <c r="T1725" s="18">
        <v>2.1</v>
      </c>
      <c r="U1725" s="12">
        <v>550</v>
      </c>
      <c r="V1725" s="12">
        <v>642</v>
      </c>
      <c r="W1725" s="12">
        <v>85.7</v>
      </c>
      <c r="X1725" s="12">
        <v>10607</v>
      </c>
      <c r="Y1725" s="12">
        <v>3470</v>
      </c>
      <c r="Z1725" s="12">
        <v>211</v>
      </c>
      <c r="AA1725" s="12">
        <v>235</v>
      </c>
      <c r="AB1725" s="12">
        <v>89.8</v>
      </c>
      <c r="AC1725" s="12">
        <v>262</v>
      </c>
      <c r="AD1725" s="12">
        <v>289</v>
      </c>
      <c r="AE1725" s="12">
        <v>90.7</v>
      </c>
      <c r="AF1725" s="12">
        <v>66</v>
      </c>
      <c r="AG1725" s="12">
        <v>92</v>
      </c>
      <c r="AH1725" s="12">
        <v>71.7</v>
      </c>
      <c r="AI1725" s="12">
        <v>4</v>
      </c>
      <c r="AJ1725" s="12">
        <v>2.1</v>
      </c>
      <c r="AK1725" s="12">
        <v>2.2000000000000002</v>
      </c>
      <c r="AL1725" s="12">
        <v>10</v>
      </c>
      <c r="AM1725" s="12">
        <v>35</v>
      </c>
      <c r="AN1725" s="12">
        <v>10</v>
      </c>
      <c r="AO1725" s="12">
        <v>2</v>
      </c>
      <c r="AP1725" s="12">
        <v>47</v>
      </c>
      <c r="AQ1725" s="12">
        <v>1</v>
      </c>
      <c r="AR1725" s="12">
        <v>8</v>
      </c>
      <c r="AS1725" s="12">
        <v>12</v>
      </c>
      <c r="AT1725" s="12">
        <v>3</v>
      </c>
      <c r="AU1725" s="12">
        <v>24</v>
      </c>
      <c r="AV1725" s="12">
        <v>20</v>
      </c>
      <c r="AW1725" s="12">
        <v>1</v>
      </c>
      <c r="AX1725" s="12">
        <v>2</v>
      </c>
      <c r="AY1725" s="12">
        <v>1</v>
      </c>
      <c r="AZ1725" s="12">
        <v>0</v>
      </c>
      <c r="BA1725" s="12">
        <v>0</v>
      </c>
      <c r="BB1725" s="12">
        <v>12</v>
      </c>
      <c r="BC1725" s="12">
        <v>7</v>
      </c>
      <c r="BD1725" s="12">
        <v>7</v>
      </c>
      <c r="BE1725" s="12">
        <v>5</v>
      </c>
      <c r="BF1725" s="12">
        <v>0</v>
      </c>
      <c r="BG1725" s="12">
        <v>7</v>
      </c>
      <c r="BH1725" s="12">
        <v>13</v>
      </c>
      <c r="BI1725" s="12">
        <v>53.8</v>
      </c>
      <c r="BJ1725" s="12">
        <v>10</v>
      </c>
      <c r="BK1725" s="12">
        <v>16</v>
      </c>
      <c r="BL1725" s="12">
        <v>0</v>
      </c>
      <c r="BM1725" s="12">
        <v>62</v>
      </c>
      <c r="BN1725" s="12">
        <v>727</v>
      </c>
      <c r="BO1725" s="12">
        <v>81</v>
      </c>
      <c r="BP1725" s="12">
        <v>287</v>
      </c>
      <c r="BQ1725" s="12">
        <v>307</v>
      </c>
      <c r="BR1725" s="12">
        <v>136</v>
      </c>
      <c r="BS1725" s="12">
        <v>25</v>
      </c>
      <c r="BT1725" s="12">
        <v>18</v>
      </c>
      <c r="BU1725" s="12">
        <v>10</v>
      </c>
      <c r="BV1725" s="12">
        <v>55.6</v>
      </c>
      <c r="BW1725" s="12">
        <v>369</v>
      </c>
      <c r="BX1725" s="12">
        <v>1393</v>
      </c>
      <c r="BY1725" s="12">
        <v>756</v>
      </c>
      <c r="BZ1725" s="12">
        <v>16</v>
      </c>
      <c r="CA1725" s="12">
        <v>14</v>
      </c>
      <c r="CB1725" s="12">
        <v>8</v>
      </c>
      <c r="CC1725" s="12">
        <v>15</v>
      </c>
      <c r="CD1725" s="12">
        <v>8</v>
      </c>
      <c r="CE1725" s="12">
        <v>4</v>
      </c>
      <c r="CF1725" s="12">
        <v>0</v>
      </c>
      <c r="CG1725" s="12">
        <v>12</v>
      </c>
      <c r="CH1725" s="12">
        <v>53</v>
      </c>
      <c r="CI1725" s="12">
        <v>9</v>
      </c>
      <c r="CJ1725" s="12">
        <v>45</v>
      </c>
      <c r="CK1725">
        <v>7.9</v>
      </c>
      <c r="CL1725">
        <v>0.53125</v>
      </c>
      <c r="CM1725">
        <v>0.32713999999999999</v>
      </c>
      <c r="CN1725" s="12">
        <f t="shared" si="651"/>
        <v>0.15732087227414329</v>
      </c>
      <c r="CO1725" s="12">
        <f t="shared" si="655"/>
        <v>0.36604361370716509</v>
      </c>
      <c r="CP1725">
        <v>0.58333000000000002</v>
      </c>
      <c r="CQ1725">
        <v>0.41666999999999998</v>
      </c>
      <c r="CR1725">
        <v>0</v>
      </c>
      <c r="CS1725" s="12">
        <f t="shared" si="656"/>
        <v>0.39477303988995871</v>
      </c>
      <c r="CT1725" s="12">
        <f t="shared" si="657"/>
        <v>0.42228335625859698</v>
      </c>
      <c r="CU1725" s="12">
        <f t="shared" si="658"/>
        <v>0.18707015130674004</v>
      </c>
      <c r="CV1725" s="12">
        <f t="shared" si="659"/>
        <v>0.58333333333333337</v>
      </c>
      <c r="CW1725" s="12">
        <f t="shared" si="652"/>
        <v>0.53535353535353536</v>
      </c>
      <c r="CX1725" s="12">
        <f t="shared" si="660"/>
        <v>0.83333333333333337</v>
      </c>
      <c r="CY1725" s="12">
        <f t="shared" si="661"/>
        <v>49</v>
      </c>
      <c r="CZ1725" s="12">
        <f t="shared" si="662"/>
        <v>18</v>
      </c>
      <c r="DA1725" s="12">
        <f t="shared" si="663"/>
        <v>0.36734693877551022</v>
      </c>
      <c r="DB1725" s="12">
        <f t="shared" si="664"/>
        <v>8.870967741935484</v>
      </c>
      <c r="DC1725" s="12">
        <v>11</v>
      </c>
      <c r="DD1725" s="12">
        <v>4</v>
      </c>
      <c r="DE1725" s="12">
        <v>36.4</v>
      </c>
      <c r="DF1725" s="12">
        <v>0.18</v>
      </c>
      <c r="DG1725" s="12">
        <v>0.5</v>
      </c>
      <c r="DH1725" s="12">
        <v>16.100000000000001</v>
      </c>
      <c r="DI1725" s="12">
        <v>1</v>
      </c>
      <c r="DJ1725" s="12">
        <v>1</v>
      </c>
      <c r="DK1725" s="12">
        <v>1</v>
      </c>
      <c r="DL1725" s="12">
        <v>0.09</v>
      </c>
      <c r="DM1725" s="18">
        <v>1</v>
      </c>
      <c r="DN1725" s="12">
        <v>309</v>
      </c>
      <c r="DO1725" s="12">
        <v>395</v>
      </c>
      <c r="DP1725" s="12">
        <v>78.2</v>
      </c>
      <c r="DQ1725" s="12">
        <v>5903</v>
      </c>
      <c r="DR1725" s="12">
        <v>1930</v>
      </c>
      <c r="DS1725" s="12">
        <v>127</v>
      </c>
      <c r="DT1725" s="12">
        <v>143</v>
      </c>
      <c r="DU1725" s="12">
        <v>88.8</v>
      </c>
      <c r="DV1725" s="12">
        <v>132</v>
      </c>
      <c r="DW1725" s="12">
        <v>156</v>
      </c>
      <c r="DX1725" s="12">
        <v>84.6</v>
      </c>
      <c r="DY1725" s="12">
        <v>42</v>
      </c>
      <c r="DZ1725" s="12">
        <v>79</v>
      </c>
      <c r="EA1725" s="12">
        <v>53.2</v>
      </c>
      <c r="EB1725" s="12">
        <v>2</v>
      </c>
      <c r="EC1725" s="12">
        <v>0.9</v>
      </c>
      <c r="ED1725" s="12">
        <v>0.6</v>
      </c>
      <c r="EE1725" s="12">
        <v>9</v>
      </c>
      <c r="EF1725" s="12">
        <v>20</v>
      </c>
      <c r="EG1725" s="12">
        <v>6</v>
      </c>
      <c r="EH1725" s="12">
        <v>3</v>
      </c>
      <c r="EI1725" s="12">
        <v>42</v>
      </c>
      <c r="EJ1725" s="12">
        <v>0</v>
      </c>
      <c r="EK1725" s="12">
        <v>4</v>
      </c>
      <c r="EL1725" s="12">
        <v>19</v>
      </c>
      <c r="EM1725" s="12">
        <v>5</v>
      </c>
      <c r="EN1725" s="12">
        <v>19</v>
      </c>
      <c r="EO1725" s="12">
        <v>15</v>
      </c>
      <c r="EP1725" s="12">
        <v>1</v>
      </c>
      <c r="EQ1725" s="12">
        <v>1</v>
      </c>
      <c r="ER1725" s="12">
        <v>1</v>
      </c>
      <c r="ES1725" s="12">
        <v>1</v>
      </c>
      <c r="ET1725" s="12">
        <v>0</v>
      </c>
      <c r="EU1725" s="12">
        <v>15</v>
      </c>
      <c r="EV1725" s="12">
        <v>10</v>
      </c>
      <c r="EW1725" s="12">
        <v>9</v>
      </c>
      <c r="EX1725" s="12">
        <v>3</v>
      </c>
      <c r="EY1725" s="12">
        <v>3</v>
      </c>
      <c r="EZ1725" s="12">
        <v>7</v>
      </c>
      <c r="FA1725" s="12">
        <v>17</v>
      </c>
      <c r="FB1725" s="12">
        <v>41.2</v>
      </c>
      <c r="FC1725" s="12">
        <v>13</v>
      </c>
      <c r="FD1725" s="12">
        <v>10</v>
      </c>
      <c r="FE1725" s="12">
        <v>0</v>
      </c>
      <c r="FF1725" s="12">
        <v>38</v>
      </c>
      <c r="FG1725" s="12">
        <v>501</v>
      </c>
      <c r="FH1725" s="12">
        <v>52</v>
      </c>
      <c r="FI1725" s="12">
        <v>145</v>
      </c>
      <c r="FJ1725" s="12">
        <v>241</v>
      </c>
      <c r="FK1725" s="12">
        <v>120</v>
      </c>
      <c r="FL1725" s="12">
        <v>16</v>
      </c>
      <c r="FM1725" s="12">
        <v>16</v>
      </c>
      <c r="FN1725" s="12">
        <v>6</v>
      </c>
      <c r="FO1725" s="12">
        <v>37.5</v>
      </c>
      <c r="FP1725" s="12">
        <v>259</v>
      </c>
      <c r="FQ1725" s="12">
        <v>1698</v>
      </c>
      <c r="FR1725" s="12">
        <v>748</v>
      </c>
      <c r="FS1725" s="12">
        <v>8</v>
      </c>
      <c r="FT1725" s="12">
        <v>8</v>
      </c>
      <c r="FU1725" s="12">
        <v>2</v>
      </c>
      <c r="FV1725" s="12">
        <v>13</v>
      </c>
      <c r="FW1725" s="12">
        <v>5</v>
      </c>
      <c r="FX1725" s="12">
        <v>3</v>
      </c>
      <c r="FY1725" s="12">
        <v>1</v>
      </c>
      <c r="FZ1725" s="12">
        <v>13</v>
      </c>
      <c r="GA1725" s="12">
        <v>46</v>
      </c>
      <c r="GB1725" s="12">
        <v>11</v>
      </c>
      <c r="GC1725" s="12">
        <v>55</v>
      </c>
      <c r="GD1725">
        <v>12.588235299999999</v>
      </c>
      <c r="GE1725">
        <v>0.46875</v>
      </c>
      <c r="GF1725">
        <v>0.32695239999999998</v>
      </c>
      <c r="GG1725" s="12">
        <f t="shared" si="665"/>
        <v>0.21012658227848102</v>
      </c>
      <c r="GH1725" s="12">
        <f t="shared" si="666"/>
        <v>0.36202531645569619</v>
      </c>
      <c r="GI1725">
        <v>0.6</v>
      </c>
      <c r="GJ1725">
        <v>0.2</v>
      </c>
      <c r="GK1725">
        <v>0.2</v>
      </c>
      <c r="GL1725">
        <f t="shared" si="667"/>
        <v>0.28942115768463073</v>
      </c>
      <c r="GM1725">
        <f t="shared" si="668"/>
        <v>0.48103792415169661</v>
      </c>
      <c r="GN1725">
        <f t="shared" si="669"/>
        <v>0.23952095808383234</v>
      </c>
      <c r="GO1725">
        <f t="shared" si="670"/>
        <v>0.66666666666666663</v>
      </c>
      <c r="GP1725" s="12">
        <f t="shared" si="653"/>
        <v>0.46464646464646464</v>
      </c>
      <c r="GQ1725">
        <f t="shared" si="654"/>
        <v>0.81818181818181823</v>
      </c>
      <c r="GR1725">
        <f t="shared" si="671"/>
        <v>28</v>
      </c>
      <c r="GS1725">
        <f t="shared" si="672"/>
        <v>8</v>
      </c>
      <c r="GT1725">
        <f t="shared" si="673"/>
        <v>0.2857142857142857</v>
      </c>
      <c r="GU1725">
        <f t="shared" si="674"/>
        <v>8.1315789473684212</v>
      </c>
    </row>
    <row r="1726" spans="1:203" x14ac:dyDescent="0.2">
      <c r="A1726">
        <v>2022</v>
      </c>
      <c r="B1726" s="2">
        <v>44792</v>
      </c>
      <c r="C1726" s="12" t="s">
        <v>1</v>
      </c>
      <c r="D1726" s="15" t="s">
        <v>20</v>
      </c>
      <c r="E1726" s="4">
        <f t="shared" si="650"/>
        <v>-1</v>
      </c>
      <c r="F1726" s="12">
        <v>3</v>
      </c>
      <c r="G1726" s="12">
        <v>3</v>
      </c>
      <c r="H1726" s="16" t="s">
        <v>28</v>
      </c>
      <c r="I1726" s="5" t="s">
        <v>30</v>
      </c>
      <c r="J1726" s="12">
        <v>10</v>
      </c>
      <c r="K1726" s="12">
        <v>3</v>
      </c>
      <c r="L1726" s="12">
        <v>30</v>
      </c>
      <c r="M1726" s="12">
        <v>0.2</v>
      </c>
      <c r="N1726" s="12">
        <v>0.67</v>
      </c>
      <c r="O1726" s="12">
        <v>22.1</v>
      </c>
      <c r="P1726" s="12">
        <v>2</v>
      </c>
      <c r="Q1726" s="12">
        <v>1.5</v>
      </c>
      <c r="R1726" s="12">
        <v>0.8</v>
      </c>
      <c r="S1726" s="12">
        <v>0.08</v>
      </c>
      <c r="T1726" s="18">
        <v>1.5</v>
      </c>
      <c r="U1726" s="12">
        <v>459</v>
      </c>
      <c r="V1726" s="12">
        <v>537</v>
      </c>
      <c r="W1726" s="12">
        <v>85.5</v>
      </c>
      <c r="X1726" s="12">
        <v>7334</v>
      </c>
      <c r="Y1726" s="12">
        <v>2318</v>
      </c>
      <c r="Z1726" s="12">
        <v>207</v>
      </c>
      <c r="AA1726" s="12">
        <v>224</v>
      </c>
      <c r="AB1726" s="12">
        <v>92.4</v>
      </c>
      <c r="AC1726" s="12">
        <v>191</v>
      </c>
      <c r="AD1726" s="12">
        <v>211</v>
      </c>
      <c r="AE1726" s="12">
        <v>90.5</v>
      </c>
      <c r="AF1726" s="12">
        <v>37</v>
      </c>
      <c r="AG1726" s="12">
        <v>65</v>
      </c>
      <c r="AH1726" s="12">
        <v>56.9</v>
      </c>
      <c r="AI1726" s="12">
        <v>2</v>
      </c>
      <c r="AJ1726" s="12">
        <v>0.6</v>
      </c>
      <c r="AK1726" s="12">
        <v>0.4</v>
      </c>
      <c r="AL1726" s="12">
        <v>7</v>
      </c>
      <c r="AM1726" s="12">
        <v>42</v>
      </c>
      <c r="AN1726" s="12">
        <v>4</v>
      </c>
      <c r="AO1726" s="12">
        <v>0</v>
      </c>
      <c r="AP1726" s="12">
        <v>31</v>
      </c>
      <c r="AQ1726" s="12">
        <v>0</v>
      </c>
      <c r="AR1726" s="12">
        <v>3</v>
      </c>
      <c r="AS1726" s="12">
        <v>18</v>
      </c>
      <c r="AT1726" s="12">
        <v>6</v>
      </c>
      <c r="AU1726" s="12">
        <v>20</v>
      </c>
      <c r="AV1726" s="12">
        <v>12</v>
      </c>
      <c r="AW1726" s="12">
        <v>3</v>
      </c>
      <c r="AX1726" s="12">
        <v>1</v>
      </c>
      <c r="AY1726" s="12">
        <v>2</v>
      </c>
      <c r="AZ1726" s="12">
        <v>2</v>
      </c>
      <c r="BA1726" s="12">
        <v>0</v>
      </c>
      <c r="BB1726" s="12">
        <v>10</v>
      </c>
      <c r="BC1726" s="12">
        <v>7</v>
      </c>
      <c r="BD1726" s="12">
        <v>6</v>
      </c>
      <c r="BE1726" s="12">
        <v>2</v>
      </c>
      <c r="BF1726" s="12">
        <v>2</v>
      </c>
      <c r="BG1726" s="12">
        <v>6</v>
      </c>
      <c r="BH1726" s="12">
        <v>11</v>
      </c>
      <c r="BI1726" s="12">
        <v>54.5</v>
      </c>
      <c r="BJ1726" s="12">
        <v>9</v>
      </c>
      <c r="BK1726" s="12">
        <v>15</v>
      </c>
      <c r="BL1726" s="12">
        <v>1</v>
      </c>
      <c r="BM1726" s="12">
        <v>52</v>
      </c>
      <c r="BN1726" s="12">
        <v>632</v>
      </c>
      <c r="BO1726" s="12">
        <v>53</v>
      </c>
      <c r="BP1726" s="12">
        <v>180</v>
      </c>
      <c r="BQ1726" s="12">
        <v>316</v>
      </c>
      <c r="BR1726" s="12">
        <v>141</v>
      </c>
      <c r="BS1726" s="12">
        <v>13</v>
      </c>
      <c r="BT1726" s="12">
        <v>14</v>
      </c>
      <c r="BU1726" s="12">
        <v>5</v>
      </c>
      <c r="BV1726" s="12">
        <v>35.700000000000003</v>
      </c>
      <c r="BW1726" s="12">
        <v>355</v>
      </c>
      <c r="BX1726" s="12">
        <v>1929</v>
      </c>
      <c r="BY1726" s="12">
        <v>798</v>
      </c>
      <c r="BZ1726" s="12">
        <v>12</v>
      </c>
      <c r="CA1726" s="12">
        <v>11</v>
      </c>
      <c r="CB1726" s="12">
        <v>3</v>
      </c>
      <c r="CC1726" s="12">
        <v>14</v>
      </c>
      <c r="CD1726" s="12">
        <v>8</v>
      </c>
      <c r="CE1726" s="12">
        <v>2</v>
      </c>
      <c r="CF1726" s="12">
        <v>0</v>
      </c>
      <c r="CG1726" s="12">
        <v>10</v>
      </c>
      <c r="CH1726" s="12">
        <v>43</v>
      </c>
      <c r="CI1726" s="12">
        <v>8</v>
      </c>
      <c r="CJ1726" s="12">
        <v>66.7</v>
      </c>
      <c r="CK1726">
        <v>11.3409</v>
      </c>
      <c r="CL1726">
        <v>0.48454000000000003</v>
      </c>
      <c r="CM1726">
        <v>0.31606000000000001</v>
      </c>
      <c r="CN1726" s="12">
        <f t="shared" si="651"/>
        <v>0.1266294227188082</v>
      </c>
      <c r="CO1726" s="12">
        <f t="shared" si="655"/>
        <v>0.41713221601489758</v>
      </c>
      <c r="CP1726">
        <v>0.6</v>
      </c>
      <c r="CQ1726">
        <v>0.2</v>
      </c>
      <c r="CR1726">
        <v>0.2</v>
      </c>
      <c r="CS1726" s="12">
        <f t="shared" si="656"/>
        <v>0.2848101265822785</v>
      </c>
      <c r="CT1726" s="12">
        <f t="shared" si="657"/>
        <v>0.5</v>
      </c>
      <c r="CU1726" s="12">
        <f t="shared" si="658"/>
        <v>0.22310126582278481</v>
      </c>
      <c r="CV1726" s="12">
        <f t="shared" si="659"/>
        <v>0.7</v>
      </c>
      <c r="CW1726" s="12">
        <f t="shared" si="652"/>
        <v>0.44329896907216493</v>
      </c>
      <c r="CX1726" s="12">
        <f t="shared" si="660"/>
        <v>0.7</v>
      </c>
      <c r="CY1726" s="12">
        <f t="shared" si="661"/>
        <v>53</v>
      </c>
      <c r="CZ1726" s="12">
        <f t="shared" si="662"/>
        <v>7</v>
      </c>
      <c r="DA1726" s="12">
        <f t="shared" si="663"/>
        <v>0.13207547169811321</v>
      </c>
      <c r="DB1726" s="12">
        <f t="shared" si="664"/>
        <v>8.8269230769230766</v>
      </c>
      <c r="DC1726" s="12">
        <v>16</v>
      </c>
      <c r="DD1726" s="12">
        <v>5</v>
      </c>
      <c r="DE1726" s="12">
        <v>31.3</v>
      </c>
      <c r="DF1726" s="12">
        <v>0.19</v>
      </c>
      <c r="DG1726" s="12">
        <v>0.6</v>
      </c>
      <c r="DH1726" s="12">
        <v>18.7</v>
      </c>
      <c r="DI1726" s="12">
        <v>0</v>
      </c>
      <c r="DJ1726" s="12">
        <v>2.5</v>
      </c>
      <c r="DK1726" s="12">
        <v>2.5</v>
      </c>
      <c r="DL1726" s="12">
        <v>0.18</v>
      </c>
      <c r="DM1726" s="18">
        <v>0.5</v>
      </c>
      <c r="DN1726" s="12">
        <v>414</v>
      </c>
      <c r="DO1726" s="12">
        <v>499</v>
      </c>
      <c r="DP1726" s="12">
        <v>83</v>
      </c>
      <c r="DQ1726" s="12">
        <v>7140</v>
      </c>
      <c r="DR1726" s="12">
        <v>2219</v>
      </c>
      <c r="DS1726" s="12">
        <v>202</v>
      </c>
      <c r="DT1726" s="12">
        <v>222</v>
      </c>
      <c r="DU1726" s="12">
        <v>91</v>
      </c>
      <c r="DV1726" s="12">
        <v>176</v>
      </c>
      <c r="DW1726" s="12">
        <v>197</v>
      </c>
      <c r="DX1726" s="12">
        <v>89.3</v>
      </c>
      <c r="DY1726" s="12">
        <v>34</v>
      </c>
      <c r="DZ1726" s="12">
        <v>63</v>
      </c>
      <c r="EA1726" s="12">
        <v>54</v>
      </c>
      <c r="EB1726" s="12">
        <v>2</v>
      </c>
      <c r="EC1726" s="12">
        <v>1.5</v>
      </c>
      <c r="ED1726" s="12">
        <v>0.9</v>
      </c>
      <c r="EE1726" s="12">
        <v>13</v>
      </c>
      <c r="EF1726" s="12">
        <v>32</v>
      </c>
      <c r="EG1726" s="12">
        <v>6</v>
      </c>
      <c r="EH1726" s="12">
        <v>3</v>
      </c>
      <c r="EI1726" s="12">
        <v>38</v>
      </c>
      <c r="EJ1726" s="12">
        <v>3</v>
      </c>
      <c r="EK1726" s="12">
        <v>4</v>
      </c>
      <c r="EL1726" s="12">
        <v>18</v>
      </c>
      <c r="EM1726" s="12">
        <v>5</v>
      </c>
      <c r="EN1726" s="12">
        <v>25</v>
      </c>
      <c r="EO1726" s="12">
        <v>21</v>
      </c>
      <c r="EP1726" s="12">
        <v>1</v>
      </c>
      <c r="EQ1726" s="12">
        <v>0</v>
      </c>
      <c r="ER1726" s="12">
        <v>3</v>
      </c>
      <c r="ES1726" s="12">
        <v>0</v>
      </c>
      <c r="ET1726" s="12">
        <v>0</v>
      </c>
      <c r="EU1726" s="12">
        <v>16</v>
      </c>
      <c r="EV1726" s="12">
        <v>7</v>
      </c>
      <c r="EW1726" s="12">
        <v>8</v>
      </c>
      <c r="EX1726" s="12">
        <v>5</v>
      </c>
      <c r="EY1726" s="12">
        <v>3</v>
      </c>
      <c r="EZ1726" s="12">
        <v>8</v>
      </c>
      <c r="FA1726" s="12">
        <v>13</v>
      </c>
      <c r="FB1726" s="12">
        <v>61.5</v>
      </c>
      <c r="FC1726" s="12">
        <v>7</v>
      </c>
      <c r="FD1726" s="12">
        <v>14</v>
      </c>
      <c r="FE1726" s="12">
        <v>0</v>
      </c>
      <c r="FF1726" s="12">
        <v>48</v>
      </c>
      <c r="FG1726" s="12">
        <v>591</v>
      </c>
      <c r="FH1726" s="12">
        <v>45</v>
      </c>
      <c r="FI1726" s="12">
        <v>157</v>
      </c>
      <c r="FJ1726" s="12">
        <v>288</v>
      </c>
      <c r="FK1726" s="12">
        <v>150</v>
      </c>
      <c r="FL1726" s="12">
        <v>16</v>
      </c>
      <c r="FM1726" s="12">
        <v>12</v>
      </c>
      <c r="FN1726" s="12">
        <v>5</v>
      </c>
      <c r="FO1726" s="12">
        <v>41.7</v>
      </c>
      <c r="FP1726" s="12">
        <v>379</v>
      </c>
      <c r="FQ1726" s="12">
        <v>2004</v>
      </c>
      <c r="FR1726" s="12">
        <v>969</v>
      </c>
      <c r="FS1726" s="12">
        <v>17</v>
      </c>
      <c r="FT1726" s="12">
        <v>16</v>
      </c>
      <c r="FU1726" s="12">
        <v>2</v>
      </c>
      <c r="FV1726" s="12">
        <v>10</v>
      </c>
      <c r="FW1726" s="12">
        <v>4</v>
      </c>
      <c r="FX1726" s="12">
        <v>3</v>
      </c>
      <c r="FY1726" s="12">
        <v>0</v>
      </c>
      <c r="FZ1726" s="12">
        <v>12</v>
      </c>
      <c r="GA1726" s="12">
        <v>54</v>
      </c>
      <c r="GB1726" s="12">
        <v>4</v>
      </c>
      <c r="GC1726" s="12">
        <v>33.299999999999997</v>
      </c>
      <c r="GD1726">
        <v>10.959183700000001</v>
      </c>
      <c r="GE1726">
        <v>0.51546391999999996</v>
      </c>
      <c r="GF1726">
        <v>0.31078431000000001</v>
      </c>
      <c r="GG1726" s="12">
        <f t="shared" si="665"/>
        <v>0.14028056112224449</v>
      </c>
      <c r="GH1726" s="12">
        <f t="shared" si="666"/>
        <v>0.44488977955911824</v>
      </c>
      <c r="GI1726">
        <v>0.5</v>
      </c>
      <c r="GJ1726">
        <v>0.3125</v>
      </c>
      <c r="GK1726">
        <v>0.1875</v>
      </c>
      <c r="GL1726">
        <f t="shared" si="667"/>
        <v>0.26565143824027071</v>
      </c>
      <c r="GM1726">
        <f t="shared" si="668"/>
        <v>0.48730964467005078</v>
      </c>
      <c r="GN1726">
        <f t="shared" si="669"/>
        <v>0.25380710659898476</v>
      </c>
      <c r="GO1726">
        <f t="shared" si="670"/>
        <v>0.4375</v>
      </c>
      <c r="GP1726" s="12">
        <f t="shared" si="653"/>
        <v>0.55670103092783507</v>
      </c>
      <c r="GQ1726">
        <f t="shared" si="654"/>
        <v>0.8125</v>
      </c>
      <c r="GR1726">
        <f t="shared" si="671"/>
        <v>48</v>
      </c>
      <c r="GS1726">
        <f t="shared" si="672"/>
        <v>8</v>
      </c>
      <c r="GT1726">
        <f t="shared" si="673"/>
        <v>0.16666666666666666</v>
      </c>
      <c r="GU1726">
        <f t="shared" si="674"/>
        <v>8.625</v>
      </c>
    </row>
    <row r="1727" spans="1:203" x14ac:dyDescent="0.2">
      <c r="A1727">
        <v>2022</v>
      </c>
      <c r="B1727" s="2">
        <v>44801</v>
      </c>
      <c r="C1727" s="12" t="s">
        <v>5</v>
      </c>
      <c r="D1727" s="13" t="s">
        <v>2</v>
      </c>
      <c r="E1727" s="4">
        <f t="shared" si="650"/>
        <v>-0.99999999999999989</v>
      </c>
      <c r="F1727" s="12">
        <v>2</v>
      </c>
      <c r="G1727" s="12">
        <v>1</v>
      </c>
      <c r="H1727" s="16" t="s">
        <v>28</v>
      </c>
      <c r="I1727" s="5" t="s">
        <v>15</v>
      </c>
      <c r="J1727" s="12">
        <v>7</v>
      </c>
      <c r="K1727" s="12">
        <v>5</v>
      </c>
      <c r="L1727" s="12">
        <v>71.400000000000006</v>
      </c>
      <c r="M1727" s="12">
        <v>0.28999999999999998</v>
      </c>
      <c r="N1727" s="12">
        <v>0.4</v>
      </c>
      <c r="O1727" s="12">
        <v>14.8</v>
      </c>
      <c r="P1727" s="12">
        <v>0</v>
      </c>
      <c r="Q1727" s="12">
        <v>0.9</v>
      </c>
      <c r="R1727" s="12">
        <v>0.9</v>
      </c>
      <c r="S1727" s="12">
        <v>0.12</v>
      </c>
      <c r="T1727" s="18">
        <v>1.1000000000000001</v>
      </c>
      <c r="U1727" s="12">
        <v>299</v>
      </c>
      <c r="V1727" s="12">
        <v>396</v>
      </c>
      <c r="W1727" s="12">
        <v>75.5</v>
      </c>
      <c r="X1727" s="12">
        <v>5775</v>
      </c>
      <c r="Y1727" s="12">
        <v>2378</v>
      </c>
      <c r="Z1727" s="12">
        <v>122</v>
      </c>
      <c r="AA1727" s="12">
        <v>142</v>
      </c>
      <c r="AB1727" s="12">
        <v>85.9</v>
      </c>
      <c r="AC1727" s="12">
        <v>128</v>
      </c>
      <c r="AD1727" s="12">
        <v>156</v>
      </c>
      <c r="AE1727" s="12">
        <v>82.1</v>
      </c>
      <c r="AF1727" s="12">
        <v>42</v>
      </c>
      <c r="AG1727" s="12">
        <v>84</v>
      </c>
      <c r="AH1727" s="12">
        <v>50</v>
      </c>
      <c r="AI1727" s="12">
        <v>2</v>
      </c>
      <c r="AJ1727" s="12">
        <v>0.9</v>
      </c>
      <c r="AK1727" s="12">
        <v>0.7</v>
      </c>
      <c r="AL1727" s="12">
        <v>7</v>
      </c>
      <c r="AM1727" s="12">
        <v>22</v>
      </c>
      <c r="AN1727" s="12">
        <v>8</v>
      </c>
      <c r="AO1727" s="12">
        <v>2</v>
      </c>
      <c r="AP1727" s="12">
        <v>19</v>
      </c>
      <c r="AQ1727" s="12">
        <v>2</v>
      </c>
      <c r="AR1727" s="12">
        <v>2</v>
      </c>
      <c r="AS1727" s="12">
        <v>3</v>
      </c>
      <c r="AT1727" s="12">
        <v>1</v>
      </c>
      <c r="AU1727" s="12">
        <v>13</v>
      </c>
      <c r="AV1727" s="12">
        <v>11</v>
      </c>
      <c r="AW1727" s="12">
        <v>1</v>
      </c>
      <c r="AX1727" s="12">
        <v>1</v>
      </c>
      <c r="AY1727" s="12">
        <v>0</v>
      </c>
      <c r="AZ1727" s="12">
        <v>0</v>
      </c>
      <c r="BA1727" s="12">
        <v>0</v>
      </c>
      <c r="BB1727" s="12">
        <v>16</v>
      </c>
      <c r="BC1727" s="12">
        <v>11</v>
      </c>
      <c r="BD1727" s="12">
        <v>12</v>
      </c>
      <c r="BE1727" s="12">
        <v>3</v>
      </c>
      <c r="BF1727" s="12">
        <v>1</v>
      </c>
      <c r="BG1727" s="12">
        <v>4</v>
      </c>
      <c r="BH1727" s="12">
        <v>13</v>
      </c>
      <c r="BI1727" s="12">
        <v>30.8</v>
      </c>
      <c r="BJ1727" s="12">
        <v>7</v>
      </c>
      <c r="BK1727" s="12">
        <v>22</v>
      </c>
      <c r="BL1727" s="12">
        <v>0</v>
      </c>
      <c r="BM1727" s="12">
        <v>38</v>
      </c>
      <c r="BN1727" s="12">
        <v>508</v>
      </c>
      <c r="BO1727" s="12">
        <v>73</v>
      </c>
      <c r="BP1727" s="12">
        <v>237</v>
      </c>
      <c r="BQ1727" s="12">
        <v>199</v>
      </c>
      <c r="BR1727" s="12">
        <v>80</v>
      </c>
      <c r="BS1727" s="12">
        <v>15</v>
      </c>
      <c r="BT1727" s="12">
        <v>15</v>
      </c>
      <c r="BU1727" s="12">
        <v>6</v>
      </c>
      <c r="BV1727" s="12">
        <v>40</v>
      </c>
      <c r="BW1727" s="12">
        <v>250</v>
      </c>
      <c r="BX1727" s="12">
        <v>1140</v>
      </c>
      <c r="BY1727" s="12">
        <v>492</v>
      </c>
      <c r="BZ1727" s="12">
        <v>7</v>
      </c>
      <c r="CA1727" s="12">
        <v>7</v>
      </c>
      <c r="CB1727" s="12">
        <v>3</v>
      </c>
      <c r="CC1727" s="12">
        <v>13</v>
      </c>
      <c r="CD1727" s="12">
        <v>7</v>
      </c>
      <c r="CE1727" s="12">
        <v>3</v>
      </c>
      <c r="CF1727" s="12">
        <v>0</v>
      </c>
      <c r="CG1727" s="12">
        <v>13</v>
      </c>
      <c r="CH1727" s="12">
        <v>59</v>
      </c>
      <c r="CI1727" s="12">
        <v>12</v>
      </c>
      <c r="CJ1727" s="12">
        <v>54.5</v>
      </c>
      <c r="CK1727">
        <v>11.241400000000001</v>
      </c>
      <c r="CL1727">
        <v>0.27490999999999999</v>
      </c>
      <c r="CM1727">
        <v>0.41177000000000002</v>
      </c>
      <c r="CN1727" s="12">
        <f t="shared" si="651"/>
        <v>0.22222222222222221</v>
      </c>
      <c r="CO1727" s="12">
        <f t="shared" si="655"/>
        <v>0.35858585858585856</v>
      </c>
      <c r="CP1727">
        <v>0.75</v>
      </c>
      <c r="CQ1727">
        <v>0.1875</v>
      </c>
      <c r="CR1727">
        <v>6.25E-2</v>
      </c>
      <c r="CS1727" s="12">
        <f t="shared" si="656"/>
        <v>0.46653543307086615</v>
      </c>
      <c r="CT1727" s="12">
        <f t="shared" si="657"/>
        <v>0.39173228346456695</v>
      </c>
      <c r="CU1727" s="12">
        <f t="shared" si="658"/>
        <v>0.15748031496062992</v>
      </c>
      <c r="CV1727" s="12">
        <f t="shared" si="659"/>
        <v>0.6875</v>
      </c>
      <c r="CW1727" s="12">
        <f t="shared" si="652"/>
        <v>0.4609375</v>
      </c>
      <c r="CX1727" s="12">
        <f t="shared" si="660"/>
        <v>1</v>
      </c>
      <c r="CY1727" s="12">
        <f t="shared" si="661"/>
        <v>29</v>
      </c>
      <c r="CZ1727" s="12">
        <f t="shared" si="662"/>
        <v>11</v>
      </c>
      <c r="DA1727" s="12">
        <f t="shared" si="663"/>
        <v>0.37931034482758619</v>
      </c>
      <c r="DB1727" s="12">
        <f t="shared" si="664"/>
        <v>7.8684210526315788</v>
      </c>
      <c r="DC1727" s="12">
        <v>19</v>
      </c>
      <c r="DD1727" s="12">
        <v>7</v>
      </c>
      <c r="DE1727" s="12">
        <v>36.799999999999997</v>
      </c>
      <c r="DF1727" s="12">
        <v>0.05</v>
      </c>
      <c r="DG1727" s="12">
        <v>0.14000000000000001</v>
      </c>
      <c r="DH1727" s="12">
        <v>17.7</v>
      </c>
      <c r="DI1727" s="12">
        <v>2</v>
      </c>
      <c r="DJ1727" s="12">
        <v>1.9</v>
      </c>
      <c r="DK1727" s="12">
        <v>1.9</v>
      </c>
      <c r="DL1727" s="12">
        <v>0.1</v>
      </c>
      <c r="DM1727" s="17">
        <v>-0.9</v>
      </c>
      <c r="DN1727" s="12">
        <v>554</v>
      </c>
      <c r="DO1727" s="12">
        <v>652</v>
      </c>
      <c r="DP1727" s="12">
        <v>85</v>
      </c>
      <c r="DQ1727" s="12">
        <v>10489</v>
      </c>
      <c r="DR1727" s="12">
        <v>3247</v>
      </c>
      <c r="DS1727" s="12">
        <v>189</v>
      </c>
      <c r="DT1727" s="12">
        <v>210</v>
      </c>
      <c r="DU1727" s="12">
        <v>90</v>
      </c>
      <c r="DV1727" s="12">
        <v>299</v>
      </c>
      <c r="DW1727" s="12">
        <v>324</v>
      </c>
      <c r="DX1727" s="12">
        <v>92.3</v>
      </c>
      <c r="DY1727" s="12">
        <v>60</v>
      </c>
      <c r="DZ1727" s="12">
        <v>92</v>
      </c>
      <c r="EA1727" s="12">
        <v>65.2</v>
      </c>
      <c r="EB1727" s="12">
        <v>1</v>
      </c>
      <c r="EC1727" s="12">
        <v>1.6</v>
      </c>
      <c r="ED1727" s="12">
        <v>1.8</v>
      </c>
      <c r="EE1727" s="12">
        <v>13</v>
      </c>
      <c r="EF1727" s="12">
        <v>47</v>
      </c>
      <c r="EG1727" s="12">
        <v>15</v>
      </c>
      <c r="EH1727" s="12">
        <v>4</v>
      </c>
      <c r="EI1727" s="12">
        <v>71</v>
      </c>
      <c r="EJ1727" s="12">
        <v>2</v>
      </c>
      <c r="EK1727" s="12">
        <v>3</v>
      </c>
      <c r="EL1727" s="12">
        <v>21</v>
      </c>
      <c r="EM1727" s="12">
        <v>3</v>
      </c>
      <c r="EN1727" s="12">
        <v>36</v>
      </c>
      <c r="EO1727" s="12">
        <v>27</v>
      </c>
      <c r="EP1727" s="12">
        <v>2</v>
      </c>
      <c r="EQ1727" s="12">
        <v>0</v>
      </c>
      <c r="ER1727" s="12">
        <v>2</v>
      </c>
      <c r="ES1727" s="12">
        <v>3</v>
      </c>
      <c r="ET1727" s="12">
        <v>2</v>
      </c>
      <c r="EU1727" s="12">
        <v>15</v>
      </c>
      <c r="EV1727" s="12">
        <v>9</v>
      </c>
      <c r="EW1727" s="12">
        <v>4</v>
      </c>
      <c r="EX1727" s="12">
        <v>4</v>
      </c>
      <c r="EY1727" s="12">
        <v>7</v>
      </c>
      <c r="EZ1727" s="12">
        <v>8</v>
      </c>
      <c r="FA1727" s="12">
        <v>14</v>
      </c>
      <c r="FB1727" s="12">
        <v>57.1</v>
      </c>
      <c r="FC1727" s="12">
        <v>9</v>
      </c>
      <c r="FD1727" s="12">
        <v>3</v>
      </c>
      <c r="FE1727" s="12">
        <v>0</v>
      </c>
      <c r="FF1727" s="12">
        <v>62</v>
      </c>
      <c r="FG1727" s="12">
        <v>744</v>
      </c>
      <c r="FH1727" s="12">
        <v>39</v>
      </c>
      <c r="FI1727" s="12">
        <v>160</v>
      </c>
      <c r="FJ1727" s="12">
        <v>380</v>
      </c>
      <c r="FK1727" s="12">
        <v>211</v>
      </c>
      <c r="FL1727" s="12">
        <v>29</v>
      </c>
      <c r="FM1727" s="12">
        <v>15</v>
      </c>
      <c r="FN1727" s="12">
        <v>9</v>
      </c>
      <c r="FO1727" s="12">
        <v>60</v>
      </c>
      <c r="FP1727" s="12">
        <v>437</v>
      </c>
      <c r="FQ1727" s="12">
        <v>2601</v>
      </c>
      <c r="FR1727" s="12">
        <v>1147</v>
      </c>
      <c r="FS1727" s="12">
        <v>18</v>
      </c>
      <c r="FT1727" s="12">
        <v>23</v>
      </c>
      <c r="FU1727" s="12">
        <v>2</v>
      </c>
      <c r="FV1727" s="12">
        <v>20</v>
      </c>
      <c r="FW1727" s="12">
        <v>12</v>
      </c>
      <c r="FX1727" s="12">
        <v>1</v>
      </c>
      <c r="FY1727" s="12">
        <v>0</v>
      </c>
      <c r="FZ1727" s="12">
        <v>10</v>
      </c>
      <c r="GA1727" s="12">
        <v>69</v>
      </c>
      <c r="GB1727" s="12">
        <v>10</v>
      </c>
      <c r="GC1727" s="12">
        <v>45.5</v>
      </c>
      <c r="GD1727">
        <v>10.7027027</v>
      </c>
      <c r="GE1727">
        <v>0.72508591</v>
      </c>
      <c r="GF1727">
        <v>0.30956240000000002</v>
      </c>
      <c r="GG1727" s="12">
        <f t="shared" si="665"/>
        <v>0.14877300613496933</v>
      </c>
      <c r="GH1727" s="12">
        <f t="shared" si="666"/>
        <v>0.32208588957055212</v>
      </c>
      <c r="GI1727">
        <v>0.26666666999999999</v>
      </c>
      <c r="GJ1727">
        <v>0.26666666999999999</v>
      </c>
      <c r="GK1727">
        <v>0.46666667000000001</v>
      </c>
      <c r="GL1727">
        <f t="shared" si="667"/>
        <v>0.21505376344086022</v>
      </c>
      <c r="GM1727">
        <f t="shared" si="668"/>
        <v>0.510752688172043</v>
      </c>
      <c r="GN1727">
        <f t="shared" si="669"/>
        <v>0.28360215053763443</v>
      </c>
      <c r="GO1727">
        <f t="shared" si="670"/>
        <v>0.6</v>
      </c>
      <c r="GP1727" s="12">
        <f t="shared" si="653"/>
        <v>0.5390625</v>
      </c>
      <c r="GQ1727">
        <f t="shared" si="654"/>
        <v>0.68421052631578949</v>
      </c>
      <c r="GR1727">
        <f t="shared" si="671"/>
        <v>70</v>
      </c>
      <c r="GS1727">
        <f t="shared" si="672"/>
        <v>17</v>
      </c>
      <c r="GT1727">
        <f t="shared" si="673"/>
        <v>0.24285714285714285</v>
      </c>
      <c r="GU1727">
        <f t="shared" si="674"/>
        <v>8.935483870967742</v>
      </c>
    </row>
    <row r="1728" spans="1:203" x14ac:dyDescent="0.2">
      <c r="A1728">
        <v>2022</v>
      </c>
      <c r="B1728" s="2">
        <v>44804</v>
      </c>
      <c r="C1728" s="12" t="s">
        <v>5</v>
      </c>
      <c r="D1728" s="15" t="s">
        <v>20</v>
      </c>
      <c r="E1728" s="4">
        <f t="shared" si="650"/>
        <v>-1.4</v>
      </c>
      <c r="F1728" s="12">
        <v>2</v>
      </c>
      <c r="G1728" s="12">
        <v>2</v>
      </c>
      <c r="H1728" s="16" t="s">
        <v>28</v>
      </c>
      <c r="I1728" s="5" t="s">
        <v>8</v>
      </c>
      <c r="J1728" s="12">
        <v>12</v>
      </c>
      <c r="K1728" s="12">
        <v>5</v>
      </c>
      <c r="L1728" s="12">
        <v>41.7</v>
      </c>
      <c r="M1728" s="12">
        <v>0.17</v>
      </c>
      <c r="N1728" s="12">
        <v>0.4</v>
      </c>
      <c r="O1728" s="12">
        <v>22.2</v>
      </c>
      <c r="P1728" s="12">
        <v>1</v>
      </c>
      <c r="Q1728" s="12">
        <v>0.5</v>
      </c>
      <c r="R1728" s="12">
        <v>0.5</v>
      </c>
      <c r="S1728" s="12">
        <v>0.04</v>
      </c>
      <c r="T1728" s="18">
        <v>1.5</v>
      </c>
      <c r="U1728" s="12">
        <v>528</v>
      </c>
      <c r="V1728" s="12">
        <v>612</v>
      </c>
      <c r="W1728" s="12">
        <v>86.3</v>
      </c>
      <c r="X1728" s="12">
        <v>8852</v>
      </c>
      <c r="Y1728" s="12">
        <v>3156</v>
      </c>
      <c r="Z1728" s="12">
        <v>240</v>
      </c>
      <c r="AA1728" s="12">
        <v>260</v>
      </c>
      <c r="AB1728" s="12">
        <v>92.3</v>
      </c>
      <c r="AC1728" s="12">
        <v>226</v>
      </c>
      <c r="AD1728" s="12">
        <v>247</v>
      </c>
      <c r="AE1728" s="12">
        <v>91.5</v>
      </c>
      <c r="AF1728" s="12">
        <v>45</v>
      </c>
      <c r="AG1728" s="12">
        <v>73</v>
      </c>
      <c r="AH1728" s="12">
        <v>61.6</v>
      </c>
      <c r="AI1728" s="12">
        <v>0</v>
      </c>
      <c r="AJ1728" s="12">
        <v>0.4</v>
      </c>
      <c r="AK1728" s="12">
        <v>0.8</v>
      </c>
      <c r="AL1728" s="12">
        <v>8</v>
      </c>
      <c r="AM1728" s="12">
        <v>29</v>
      </c>
      <c r="AN1728" s="12">
        <v>10</v>
      </c>
      <c r="AO1728" s="12">
        <v>2</v>
      </c>
      <c r="AP1728" s="12">
        <v>42</v>
      </c>
      <c r="AQ1728" s="12">
        <v>0</v>
      </c>
      <c r="AR1728" s="12">
        <v>3</v>
      </c>
      <c r="AS1728" s="12">
        <v>10</v>
      </c>
      <c r="AT1728" s="12">
        <v>4</v>
      </c>
      <c r="AU1728" s="12">
        <v>22</v>
      </c>
      <c r="AV1728" s="12">
        <v>20</v>
      </c>
      <c r="AW1728" s="12">
        <v>1</v>
      </c>
      <c r="AX1728" s="12">
        <v>0</v>
      </c>
      <c r="AY1728" s="12">
        <v>0</v>
      </c>
      <c r="AZ1728" s="12">
        <v>1</v>
      </c>
      <c r="BA1728" s="12">
        <v>0</v>
      </c>
      <c r="BB1728" s="12">
        <v>18</v>
      </c>
      <c r="BC1728" s="12">
        <v>13</v>
      </c>
      <c r="BD1728" s="12">
        <v>8</v>
      </c>
      <c r="BE1728" s="12">
        <v>8</v>
      </c>
      <c r="BF1728" s="12">
        <v>2</v>
      </c>
      <c r="BG1728" s="12">
        <v>10</v>
      </c>
      <c r="BH1728" s="12">
        <v>17</v>
      </c>
      <c r="BI1728" s="12">
        <v>58.8</v>
      </c>
      <c r="BJ1728" s="12">
        <v>10</v>
      </c>
      <c r="BK1728" s="12">
        <v>9</v>
      </c>
      <c r="BL1728" s="12">
        <v>0</v>
      </c>
      <c r="BM1728" s="12">
        <v>58</v>
      </c>
      <c r="BN1728" s="12">
        <v>695</v>
      </c>
      <c r="BO1728" s="12">
        <v>63</v>
      </c>
      <c r="BP1728" s="12">
        <v>212</v>
      </c>
      <c r="BQ1728" s="12">
        <v>335</v>
      </c>
      <c r="BR1728" s="12">
        <v>159</v>
      </c>
      <c r="BS1728" s="12">
        <v>22</v>
      </c>
      <c r="BT1728" s="12">
        <v>11</v>
      </c>
      <c r="BU1728" s="12">
        <v>5</v>
      </c>
      <c r="BV1728" s="12">
        <v>45.5</v>
      </c>
      <c r="BW1728" s="12">
        <v>412</v>
      </c>
      <c r="BX1728" s="12">
        <v>2345</v>
      </c>
      <c r="BY1728" s="12">
        <v>1185</v>
      </c>
      <c r="BZ1728" s="12">
        <v>24</v>
      </c>
      <c r="CA1728" s="12">
        <v>21</v>
      </c>
      <c r="CB1728" s="12">
        <v>5</v>
      </c>
      <c r="CC1728" s="12">
        <v>15</v>
      </c>
      <c r="CD1728" s="12">
        <v>2</v>
      </c>
      <c r="CE1728" s="12">
        <v>2</v>
      </c>
      <c r="CF1728" s="12">
        <v>0</v>
      </c>
      <c r="CG1728" s="12">
        <v>13</v>
      </c>
      <c r="CH1728" s="12">
        <v>56</v>
      </c>
      <c r="CI1728" s="12">
        <v>4</v>
      </c>
      <c r="CJ1728" s="12">
        <v>44.4</v>
      </c>
      <c r="CK1728">
        <v>8.8000000000000007</v>
      </c>
      <c r="CL1728">
        <v>0.57818000000000003</v>
      </c>
      <c r="CM1728">
        <v>0.35653000000000001</v>
      </c>
      <c r="CN1728" s="12">
        <f t="shared" si="651"/>
        <v>0.12418300653594772</v>
      </c>
      <c r="CO1728" s="12">
        <f t="shared" si="655"/>
        <v>0.42483660130718953</v>
      </c>
      <c r="CP1728">
        <v>0.44444</v>
      </c>
      <c r="CQ1728">
        <v>0.44444</v>
      </c>
      <c r="CR1728">
        <v>0.11111</v>
      </c>
      <c r="CS1728" s="12">
        <f t="shared" si="656"/>
        <v>0.30503597122302156</v>
      </c>
      <c r="CT1728" s="12">
        <f t="shared" si="657"/>
        <v>0.48201438848920863</v>
      </c>
      <c r="CU1728" s="12">
        <f t="shared" si="658"/>
        <v>0.22877697841726619</v>
      </c>
      <c r="CV1728" s="12">
        <f t="shared" si="659"/>
        <v>0.72222222222222221</v>
      </c>
      <c r="CW1728" s="12">
        <f t="shared" si="652"/>
        <v>0.51376146788990829</v>
      </c>
      <c r="CX1728" s="12">
        <f t="shared" si="660"/>
        <v>0.66666666666666663</v>
      </c>
      <c r="CY1728" s="12">
        <f t="shared" si="661"/>
        <v>50</v>
      </c>
      <c r="CZ1728" s="12">
        <f t="shared" si="662"/>
        <v>15</v>
      </c>
      <c r="DA1728" s="12">
        <f t="shared" si="663"/>
        <v>0.3</v>
      </c>
      <c r="DB1728" s="12">
        <f t="shared" si="664"/>
        <v>9.1034482758620694</v>
      </c>
      <c r="DC1728" s="12">
        <v>12</v>
      </c>
      <c r="DD1728" s="12">
        <v>1</v>
      </c>
      <c r="DE1728" s="12">
        <v>8.3000000000000007</v>
      </c>
      <c r="DF1728" s="12">
        <v>0.08</v>
      </c>
      <c r="DG1728" s="12">
        <v>1</v>
      </c>
      <c r="DH1728" s="12">
        <v>20</v>
      </c>
      <c r="DI1728" s="12">
        <v>1</v>
      </c>
      <c r="DJ1728" s="12">
        <v>1.9</v>
      </c>
      <c r="DK1728" s="12">
        <v>1.1000000000000001</v>
      </c>
      <c r="DL1728" s="12">
        <v>0.09</v>
      </c>
      <c r="DM1728" s="18">
        <v>0.1</v>
      </c>
      <c r="DN1728" s="12">
        <v>368</v>
      </c>
      <c r="DO1728" s="12">
        <v>440</v>
      </c>
      <c r="DP1728" s="12">
        <v>83.6</v>
      </c>
      <c r="DQ1728" s="12">
        <v>6017</v>
      </c>
      <c r="DR1728" s="12">
        <v>2433</v>
      </c>
      <c r="DS1728" s="12">
        <v>193</v>
      </c>
      <c r="DT1728" s="12">
        <v>213</v>
      </c>
      <c r="DU1728" s="12">
        <v>90.6</v>
      </c>
      <c r="DV1728" s="12">
        <v>131</v>
      </c>
      <c r="DW1728" s="12">
        <v>145</v>
      </c>
      <c r="DX1728" s="12">
        <v>90.3</v>
      </c>
      <c r="DY1728" s="12">
        <v>34</v>
      </c>
      <c r="DZ1728" s="12">
        <v>60</v>
      </c>
      <c r="EA1728" s="12">
        <v>56.7</v>
      </c>
      <c r="EB1728" s="12">
        <v>1</v>
      </c>
      <c r="EC1728" s="12">
        <v>1</v>
      </c>
      <c r="ED1728" s="12">
        <v>0.9</v>
      </c>
      <c r="EE1728" s="12">
        <v>10</v>
      </c>
      <c r="EF1728" s="12">
        <v>26</v>
      </c>
      <c r="EG1728" s="12">
        <v>7</v>
      </c>
      <c r="EH1728" s="12">
        <v>1</v>
      </c>
      <c r="EI1728" s="12">
        <v>42</v>
      </c>
      <c r="EJ1728" s="12">
        <v>1</v>
      </c>
      <c r="EK1728" s="12">
        <v>4</v>
      </c>
      <c r="EL1728" s="12">
        <v>9</v>
      </c>
      <c r="EM1728" s="12">
        <v>4</v>
      </c>
      <c r="EN1728" s="12">
        <v>23</v>
      </c>
      <c r="EO1728" s="12">
        <v>18</v>
      </c>
      <c r="EP1728" s="12">
        <v>0</v>
      </c>
      <c r="EQ1728" s="12">
        <v>1</v>
      </c>
      <c r="ER1728" s="12">
        <v>2</v>
      </c>
      <c r="ES1728" s="12">
        <v>2</v>
      </c>
      <c r="ET1728" s="12">
        <v>0</v>
      </c>
      <c r="EU1728" s="12">
        <v>7</v>
      </c>
      <c r="EV1728" s="12">
        <v>4</v>
      </c>
      <c r="EW1728" s="12">
        <v>3</v>
      </c>
      <c r="EX1728" s="12">
        <v>4</v>
      </c>
      <c r="EY1728" s="12">
        <v>0</v>
      </c>
      <c r="EZ1728" s="12">
        <v>5</v>
      </c>
      <c r="FA1728" s="12">
        <v>10</v>
      </c>
      <c r="FB1728" s="12">
        <v>50</v>
      </c>
      <c r="FC1728" s="12">
        <v>8</v>
      </c>
      <c r="FD1728" s="12">
        <v>12</v>
      </c>
      <c r="FE1728" s="12">
        <v>0</v>
      </c>
      <c r="FF1728" s="12">
        <v>42</v>
      </c>
      <c r="FG1728" s="12">
        <v>536</v>
      </c>
      <c r="FH1728" s="12">
        <v>58</v>
      </c>
      <c r="FI1728" s="12">
        <v>191</v>
      </c>
      <c r="FJ1728" s="12">
        <v>232</v>
      </c>
      <c r="FK1728" s="12">
        <v>116</v>
      </c>
      <c r="FL1728" s="12">
        <v>19</v>
      </c>
      <c r="FM1728" s="12">
        <v>18</v>
      </c>
      <c r="FN1728" s="12">
        <v>7</v>
      </c>
      <c r="FO1728" s="12">
        <v>38.9</v>
      </c>
      <c r="FP1728" s="12">
        <v>377</v>
      </c>
      <c r="FQ1728" s="12">
        <v>2174</v>
      </c>
      <c r="FR1728" s="12">
        <v>1111</v>
      </c>
      <c r="FS1728" s="12">
        <v>16</v>
      </c>
      <c r="FT1728" s="12">
        <v>9</v>
      </c>
      <c r="FU1728" s="12">
        <v>5</v>
      </c>
      <c r="FV1728" s="12">
        <v>19</v>
      </c>
      <c r="FW1728" s="12">
        <v>8</v>
      </c>
      <c r="FX1728" s="12">
        <v>1</v>
      </c>
      <c r="FY1728" s="12">
        <v>0</v>
      </c>
      <c r="FZ1728" s="12">
        <v>7</v>
      </c>
      <c r="GA1728" s="12">
        <v>53</v>
      </c>
      <c r="GB1728" s="12">
        <v>5</v>
      </c>
      <c r="GC1728" s="12">
        <v>55.6</v>
      </c>
      <c r="GD1728">
        <v>18</v>
      </c>
      <c r="GE1728">
        <v>0.42181817999999999</v>
      </c>
      <c r="GF1728">
        <v>0.40435432999999998</v>
      </c>
      <c r="GG1728" s="12">
        <f t="shared" si="665"/>
        <v>0.14772727272727273</v>
      </c>
      <c r="GH1728" s="12">
        <f t="shared" si="666"/>
        <v>0.48409090909090907</v>
      </c>
      <c r="GI1728">
        <v>0.42857142999999998</v>
      </c>
      <c r="GJ1728">
        <v>0.57142857000000002</v>
      </c>
      <c r="GK1728">
        <v>0</v>
      </c>
      <c r="GL1728">
        <f t="shared" si="667"/>
        <v>0.35634328358208955</v>
      </c>
      <c r="GM1728">
        <f t="shared" si="668"/>
        <v>0.43283582089552236</v>
      </c>
      <c r="GN1728">
        <f t="shared" si="669"/>
        <v>0.21641791044776118</v>
      </c>
      <c r="GO1728">
        <f t="shared" si="670"/>
        <v>0.5714285714285714</v>
      </c>
      <c r="GP1728" s="12">
        <f t="shared" si="653"/>
        <v>0.48623853211009177</v>
      </c>
      <c r="GQ1728">
        <f t="shared" si="654"/>
        <v>0.83333333333333337</v>
      </c>
      <c r="GR1728">
        <f t="shared" si="671"/>
        <v>35</v>
      </c>
      <c r="GS1728">
        <f t="shared" si="672"/>
        <v>12</v>
      </c>
      <c r="GT1728">
        <f t="shared" si="673"/>
        <v>0.34285714285714286</v>
      </c>
      <c r="GU1728">
        <f t="shared" si="674"/>
        <v>8.7619047619047628</v>
      </c>
    </row>
    <row r="1729" spans="1:203" x14ac:dyDescent="0.2">
      <c r="A1729">
        <v>2022</v>
      </c>
      <c r="B1729" s="2">
        <v>44808</v>
      </c>
      <c r="C1729" s="12" t="s">
        <v>1</v>
      </c>
      <c r="D1729" s="15" t="s">
        <v>20</v>
      </c>
      <c r="E1729" s="4">
        <f t="shared" si="650"/>
        <v>1</v>
      </c>
      <c r="F1729" s="12">
        <v>2</v>
      </c>
      <c r="G1729" s="12">
        <v>2</v>
      </c>
      <c r="H1729" s="16" t="s">
        <v>28</v>
      </c>
      <c r="I1729" s="5" t="s">
        <v>24</v>
      </c>
      <c r="J1729" s="12">
        <v>9</v>
      </c>
      <c r="K1729" s="12">
        <v>3</v>
      </c>
      <c r="L1729" s="12">
        <v>33.299999999999997</v>
      </c>
      <c r="M1729" s="12">
        <v>0.11</v>
      </c>
      <c r="N1729" s="12">
        <v>0.33</v>
      </c>
      <c r="O1729" s="12">
        <v>18.8</v>
      </c>
      <c r="P1729" s="12">
        <v>1</v>
      </c>
      <c r="Q1729" s="12">
        <v>2.5</v>
      </c>
      <c r="R1729" s="12">
        <v>0.9</v>
      </c>
      <c r="S1729" s="12">
        <v>0.1</v>
      </c>
      <c r="T1729" s="17">
        <v>-0.5</v>
      </c>
      <c r="U1729" s="12">
        <v>577</v>
      </c>
      <c r="V1729" s="12">
        <v>654</v>
      </c>
      <c r="W1729" s="12">
        <v>88.2</v>
      </c>
      <c r="X1729" s="12">
        <v>9672</v>
      </c>
      <c r="Y1729" s="12">
        <v>3021</v>
      </c>
      <c r="Z1729" s="12">
        <v>282</v>
      </c>
      <c r="AA1729" s="12">
        <v>306</v>
      </c>
      <c r="AB1729" s="12">
        <v>92.2</v>
      </c>
      <c r="AC1729" s="12">
        <v>234</v>
      </c>
      <c r="AD1729" s="12">
        <v>254</v>
      </c>
      <c r="AE1729" s="12">
        <v>92.1</v>
      </c>
      <c r="AF1729" s="12">
        <v>52</v>
      </c>
      <c r="AG1729" s="12">
        <v>73</v>
      </c>
      <c r="AH1729" s="12">
        <v>71.2</v>
      </c>
      <c r="AI1729" s="12">
        <v>1</v>
      </c>
      <c r="AJ1729" s="12">
        <v>0.9</v>
      </c>
      <c r="AK1729" s="12">
        <v>1</v>
      </c>
      <c r="AL1729" s="12">
        <v>8</v>
      </c>
      <c r="AM1729" s="12">
        <v>34</v>
      </c>
      <c r="AN1729" s="12">
        <v>7</v>
      </c>
      <c r="AO1729" s="12">
        <v>4</v>
      </c>
      <c r="AP1729" s="12">
        <v>44</v>
      </c>
      <c r="AQ1729" s="12">
        <v>3</v>
      </c>
      <c r="AR1729" s="12">
        <v>6</v>
      </c>
      <c r="AS1729" s="12">
        <v>9</v>
      </c>
      <c r="AT1729" s="12">
        <v>2</v>
      </c>
      <c r="AU1729" s="12">
        <v>21</v>
      </c>
      <c r="AV1729" s="12">
        <v>18</v>
      </c>
      <c r="AW1729" s="12">
        <v>0</v>
      </c>
      <c r="AX1729" s="12">
        <v>0</v>
      </c>
      <c r="AY1729" s="12">
        <v>1</v>
      </c>
      <c r="AZ1729" s="12">
        <v>2</v>
      </c>
      <c r="BA1729" s="12">
        <v>0</v>
      </c>
      <c r="BB1729" s="12">
        <v>15</v>
      </c>
      <c r="BC1729" s="12">
        <v>7</v>
      </c>
      <c r="BD1729" s="12">
        <v>9</v>
      </c>
      <c r="BE1729" s="12">
        <v>4</v>
      </c>
      <c r="BF1729" s="12">
        <v>2</v>
      </c>
      <c r="BG1729" s="12">
        <v>9</v>
      </c>
      <c r="BH1729" s="12">
        <v>17</v>
      </c>
      <c r="BI1729" s="12">
        <v>52.9</v>
      </c>
      <c r="BJ1729" s="12">
        <v>2</v>
      </c>
      <c r="BK1729" s="12">
        <v>3</v>
      </c>
      <c r="BL1729" s="12">
        <v>0</v>
      </c>
      <c r="BM1729" s="12">
        <v>60</v>
      </c>
      <c r="BN1729" s="12">
        <v>719</v>
      </c>
      <c r="BO1729" s="12">
        <v>60</v>
      </c>
      <c r="BP1729" s="12">
        <v>203</v>
      </c>
      <c r="BQ1729" s="12">
        <v>403</v>
      </c>
      <c r="BR1729" s="12">
        <v>116</v>
      </c>
      <c r="BS1729" s="12">
        <v>15</v>
      </c>
      <c r="BT1729" s="12">
        <v>6</v>
      </c>
      <c r="BU1729" s="12">
        <v>2</v>
      </c>
      <c r="BV1729" s="12">
        <v>33.299999999999997</v>
      </c>
      <c r="BW1729" s="12">
        <v>552</v>
      </c>
      <c r="BX1729" s="12">
        <v>2566</v>
      </c>
      <c r="BY1729" s="12">
        <v>1369</v>
      </c>
      <c r="BZ1729" s="12">
        <v>18</v>
      </c>
      <c r="CA1729" s="12">
        <v>12</v>
      </c>
      <c r="CB1729" s="12">
        <v>3</v>
      </c>
      <c r="CC1729" s="12">
        <v>7</v>
      </c>
      <c r="CD1729" s="12">
        <v>5</v>
      </c>
      <c r="CE1729" s="12">
        <v>1</v>
      </c>
      <c r="CF1729" s="12">
        <v>0</v>
      </c>
      <c r="CG1729" s="12">
        <v>11</v>
      </c>
      <c r="CH1729" s="12">
        <v>34</v>
      </c>
      <c r="CI1729" s="12">
        <v>5</v>
      </c>
      <c r="CJ1729" s="12">
        <v>41.7</v>
      </c>
      <c r="CK1729">
        <v>13.935499999999999</v>
      </c>
      <c r="CL1729">
        <v>0.52251999999999998</v>
      </c>
      <c r="CM1729">
        <v>0.31234000000000001</v>
      </c>
      <c r="CN1729" s="12">
        <f t="shared" si="651"/>
        <v>0.12538226299694188</v>
      </c>
      <c r="CO1729" s="12">
        <f t="shared" si="655"/>
        <v>0.46788990825688076</v>
      </c>
      <c r="CP1729">
        <v>0.6</v>
      </c>
      <c r="CQ1729">
        <v>0.26667000000000002</v>
      </c>
      <c r="CR1729">
        <v>0.13333</v>
      </c>
      <c r="CS1729" s="12">
        <f t="shared" si="656"/>
        <v>0.28233657858136302</v>
      </c>
      <c r="CT1729" s="12">
        <f t="shared" si="657"/>
        <v>0.56050069541029213</v>
      </c>
      <c r="CU1729" s="12">
        <f t="shared" si="658"/>
        <v>0.16133518776077885</v>
      </c>
      <c r="CV1729" s="12">
        <f t="shared" si="659"/>
        <v>0.46666666666666667</v>
      </c>
      <c r="CW1729" s="12">
        <f t="shared" si="652"/>
        <v>0.5</v>
      </c>
      <c r="CX1729" s="12">
        <f t="shared" si="660"/>
        <v>0.88888888888888884</v>
      </c>
      <c r="CY1729" s="12">
        <f t="shared" si="661"/>
        <v>46</v>
      </c>
      <c r="CZ1729" s="12">
        <f t="shared" si="662"/>
        <v>10</v>
      </c>
      <c r="DA1729" s="12">
        <f t="shared" si="663"/>
        <v>0.21739130434782608</v>
      </c>
      <c r="DB1729" s="12">
        <f t="shared" si="664"/>
        <v>9.6166666666666671</v>
      </c>
      <c r="DC1729" s="12">
        <v>14</v>
      </c>
      <c r="DD1729" s="12">
        <v>4</v>
      </c>
      <c r="DE1729" s="12">
        <v>28.6</v>
      </c>
      <c r="DF1729" s="12">
        <v>7.0000000000000007E-2</v>
      </c>
      <c r="DG1729" s="12">
        <v>0.25</v>
      </c>
      <c r="DH1729" s="12">
        <v>21.1</v>
      </c>
      <c r="DI1729" s="12">
        <v>1</v>
      </c>
      <c r="DJ1729" s="12">
        <v>1.5</v>
      </c>
      <c r="DK1729" s="12">
        <v>0.7</v>
      </c>
      <c r="DL1729" s="12">
        <v>0.05</v>
      </c>
      <c r="DM1729" s="18">
        <v>0.5</v>
      </c>
      <c r="DN1729" s="12">
        <v>368</v>
      </c>
      <c r="DO1729" s="12">
        <v>432</v>
      </c>
      <c r="DP1729" s="12">
        <v>85.2</v>
      </c>
      <c r="DQ1729" s="12">
        <v>7315</v>
      </c>
      <c r="DR1729" s="12">
        <v>2389</v>
      </c>
      <c r="DS1729" s="12">
        <v>138</v>
      </c>
      <c r="DT1729" s="12">
        <v>151</v>
      </c>
      <c r="DU1729" s="12">
        <v>91.4</v>
      </c>
      <c r="DV1729" s="12">
        <v>166</v>
      </c>
      <c r="DW1729" s="12">
        <v>177</v>
      </c>
      <c r="DX1729" s="12">
        <v>93.8</v>
      </c>
      <c r="DY1729" s="12">
        <v>56</v>
      </c>
      <c r="DZ1729" s="12">
        <v>84</v>
      </c>
      <c r="EA1729" s="12">
        <v>66.7</v>
      </c>
      <c r="EB1729" s="12">
        <v>1</v>
      </c>
      <c r="EC1729" s="12">
        <v>0.7</v>
      </c>
      <c r="ED1729" s="12">
        <v>0.8</v>
      </c>
      <c r="EE1729" s="12">
        <v>12</v>
      </c>
      <c r="EF1729" s="12">
        <v>35</v>
      </c>
      <c r="EG1729" s="12">
        <v>6</v>
      </c>
      <c r="EH1729" s="12">
        <v>3</v>
      </c>
      <c r="EI1729" s="12">
        <v>44</v>
      </c>
      <c r="EJ1729" s="12">
        <v>2</v>
      </c>
      <c r="EK1729" s="12">
        <v>7</v>
      </c>
      <c r="EL1729" s="12">
        <v>11</v>
      </c>
      <c r="EM1729" s="12">
        <v>1</v>
      </c>
      <c r="EN1729" s="12">
        <v>27</v>
      </c>
      <c r="EO1729" s="12">
        <v>20</v>
      </c>
      <c r="EP1729" s="12">
        <v>1</v>
      </c>
      <c r="EQ1729" s="12">
        <v>3</v>
      </c>
      <c r="ER1729" s="12">
        <v>2</v>
      </c>
      <c r="ES1729" s="12">
        <v>1</v>
      </c>
      <c r="ET1729" s="12">
        <v>0</v>
      </c>
      <c r="EU1729" s="12">
        <v>7</v>
      </c>
      <c r="EV1729" s="12">
        <v>4</v>
      </c>
      <c r="EW1729" s="12">
        <v>1</v>
      </c>
      <c r="EX1729" s="12">
        <v>4</v>
      </c>
      <c r="EY1729" s="12">
        <v>2</v>
      </c>
      <c r="EZ1729" s="12">
        <v>2</v>
      </c>
      <c r="FA1729" s="12">
        <v>4</v>
      </c>
      <c r="FB1729" s="12">
        <v>50</v>
      </c>
      <c r="FC1729" s="12">
        <v>9</v>
      </c>
      <c r="FD1729" s="12">
        <v>4</v>
      </c>
      <c r="FE1729" s="12">
        <v>0</v>
      </c>
      <c r="FF1729" s="12">
        <v>40</v>
      </c>
      <c r="FG1729" s="12">
        <v>497</v>
      </c>
      <c r="FH1729" s="12">
        <v>42</v>
      </c>
      <c r="FI1729" s="12">
        <v>144</v>
      </c>
      <c r="FJ1729" s="12">
        <v>251</v>
      </c>
      <c r="FK1729" s="12">
        <v>106</v>
      </c>
      <c r="FL1729" s="12">
        <v>19</v>
      </c>
      <c r="FM1729" s="12">
        <v>17</v>
      </c>
      <c r="FN1729" s="12">
        <v>8</v>
      </c>
      <c r="FO1729" s="12">
        <v>47.1</v>
      </c>
      <c r="FP1729" s="12">
        <v>308</v>
      </c>
      <c r="FQ1729" s="12">
        <v>1889</v>
      </c>
      <c r="FR1729" s="12">
        <v>1038</v>
      </c>
      <c r="FS1729" s="12">
        <v>19</v>
      </c>
      <c r="FT1729" s="12">
        <v>7</v>
      </c>
      <c r="FU1729" s="12">
        <v>5</v>
      </c>
      <c r="FV1729" s="12">
        <v>13</v>
      </c>
      <c r="FW1729" s="12">
        <v>6</v>
      </c>
      <c r="FX1729" s="12">
        <v>1</v>
      </c>
      <c r="FY1729" s="12">
        <v>0</v>
      </c>
      <c r="FZ1729" s="12">
        <v>15</v>
      </c>
      <c r="GA1729" s="12">
        <v>34</v>
      </c>
      <c r="GB1729" s="12">
        <v>7</v>
      </c>
      <c r="GC1729" s="12">
        <v>58.3</v>
      </c>
      <c r="GD1729">
        <v>18.685714300000001</v>
      </c>
      <c r="GE1729">
        <v>0.47747748000000001</v>
      </c>
      <c r="GF1729">
        <v>0.32658920000000002</v>
      </c>
      <c r="GG1729" s="12">
        <f t="shared" si="665"/>
        <v>0.21527777777777779</v>
      </c>
      <c r="GH1729" s="12">
        <f t="shared" si="666"/>
        <v>0.34953703703703703</v>
      </c>
      <c r="GI1729">
        <v>0.14285713999999999</v>
      </c>
      <c r="GJ1729">
        <v>0.57142857000000002</v>
      </c>
      <c r="GK1729">
        <v>0.28571428999999998</v>
      </c>
      <c r="GL1729">
        <f t="shared" si="667"/>
        <v>0.28973843058350102</v>
      </c>
      <c r="GM1729">
        <f t="shared" si="668"/>
        <v>0.50503018108651909</v>
      </c>
      <c r="GN1729">
        <f t="shared" si="669"/>
        <v>0.21327967806841047</v>
      </c>
      <c r="GO1729">
        <f t="shared" si="670"/>
        <v>0.5714285714285714</v>
      </c>
      <c r="GP1729" s="12">
        <f t="shared" si="653"/>
        <v>0.5</v>
      </c>
      <c r="GQ1729">
        <f t="shared" si="654"/>
        <v>0.8571428571428571</v>
      </c>
      <c r="GR1729">
        <f t="shared" si="671"/>
        <v>42</v>
      </c>
      <c r="GS1729">
        <f t="shared" si="672"/>
        <v>11</v>
      </c>
      <c r="GT1729">
        <f t="shared" si="673"/>
        <v>0.26190476190476192</v>
      </c>
      <c r="GU1729">
        <f t="shared" si="674"/>
        <v>9.1999999999999993</v>
      </c>
    </row>
    <row r="1730" spans="1:203" x14ac:dyDescent="0.2">
      <c r="A1730">
        <v>2022</v>
      </c>
      <c r="B1730" s="2">
        <v>44814</v>
      </c>
      <c r="C1730" s="12" t="s">
        <v>5</v>
      </c>
      <c r="D1730" s="15" t="s">
        <v>20</v>
      </c>
      <c r="E1730" s="4">
        <f t="shared" ref="E1730:E1793" si="675">Q1730-DJ1730</f>
        <v>1.2000000000000002</v>
      </c>
      <c r="F1730" s="12">
        <v>1</v>
      </c>
      <c r="G1730" s="12">
        <v>1</v>
      </c>
      <c r="H1730" s="16" t="s">
        <v>28</v>
      </c>
      <c r="I1730" s="5" t="s">
        <v>16</v>
      </c>
      <c r="J1730" s="12">
        <v>20</v>
      </c>
      <c r="K1730" s="12">
        <v>6</v>
      </c>
      <c r="L1730" s="12">
        <v>30</v>
      </c>
      <c r="M1730" s="12">
        <v>0</v>
      </c>
      <c r="N1730" s="12">
        <v>0</v>
      </c>
      <c r="O1730" s="12">
        <v>20.7</v>
      </c>
      <c r="P1730" s="12">
        <v>2</v>
      </c>
      <c r="Q1730" s="12">
        <v>2.6</v>
      </c>
      <c r="R1730" s="12">
        <v>1.1000000000000001</v>
      </c>
      <c r="S1730" s="12">
        <v>0.06</v>
      </c>
      <c r="T1730" s="17">
        <v>-1.6</v>
      </c>
      <c r="U1730" s="12">
        <v>589</v>
      </c>
      <c r="V1730" s="12">
        <v>674</v>
      </c>
      <c r="W1730" s="12">
        <v>87.4</v>
      </c>
      <c r="X1730" s="12">
        <v>9237</v>
      </c>
      <c r="Y1730" s="12">
        <v>3222</v>
      </c>
      <c r="Z1730" s="12">
        <v>321</v>
      </c>
      <c r="AA1730" s="12">
        <v>349</v>
      </c>
      <c r="AB1730" s="12">
        <v>92</v>
      </c>
      <c r="AC1730" s="12">
        <v>220</v>
      </c>
      <c r="AD1730" s="12">
        <v>247</v>
      </c>
      <c r="AE1730" s="12">
        <v>89.1</v>
      </c>
      <c r="AF1730" s="12">
        <v>34</v>
      </c>
      <c r="AG1730" s="12">
        <v>50</v>
      </c>
      <c r="AH1730" s="12">
        <v>68</v>
      </c>
      <c r="AI1730" s="12">
        <v>0</v>
      </c>
      <c r="AJ1730" s="12">
        <v>0.9</v>
      </c>
      <c r="AK1730" s="12">
        <v>2</v>
      </c>
      <c r="AL1730" s="12">
        <v>17</v>
      </c>
      <c r="AM1730" s="12">
        <v>49</v>
      </c>
      <c r="AN1730" s="12">
        <v>16</v>
      </c>
      <c r="AO1730" s="12">
        <v>6</v>
      </c>
      <c r="AP1730" s="12">
        <v>58</v>
      </c>
      <c r="AQ1730" s="12">
        <v>1</v>
      </c>
      <c r="AR1730" s="12">
        <v>3</v>
      </c>
      <c r="AS1730" s="12">
        <v>19</v>
      </c>
      <c r="AT1730" s="12">
        <v>5</v>
      </c>
      <c r="AU1730" s="12">
        <v>40</v>
      </c>
      <c r="AV1730" s="12">
        <v>32</v>
      </c>
      <c r="AW1730" s="12">
        <v>2</v>
      </c>
      <c r="AX1730" s="12">
        <v>0</v>
      </c>
      <c r="AY1730" s="12">
        <v>2</v>
      </c>
      <c r="AZ1730" s="12">
        <v>3</v>
      </c>
      <c r="BA1730" s="12">
        <v>1</v>
      </c>
      <c r="BB1730" s="12">
        <v>14</v>
      </c>
      <c r="BC1730" s="12">
        <v>6</v>
      </c>
      <c r="BD1730" s="12">
        <v>6</v>
      </c>
      <c r="BE1730" s="12">
        <v>6</v>
      </c>
      <c r="BF1730" s="12">
        <v>2</v>
      </c>
      <c r="BG1730" s="12">
        <v>2</v>
      </c>
      <c r="BH1730" s="12">
        <v>4</v>
      </c>
      <c r="BI1730" s="12">
        <v>50</v>
      </c>
      <c r="BJ1730" s="12">
        <v>7</v>
      </c>
      <c r="BK1730" s="12">
        <v>12</v>
      </c>
      <c r="BL1730" s="12">
        <v>0</v>
      </c>
      <c r="BM1730" s="12">
        <v>68</v>
      </c>
      <c r="BN1730" s="12">
        <v>773</v>
      </c>
      <c r="BO1730" s="12">
        <v>41</v>
      </c>
      <c r="BP1730" s="12">
        <v>176</v>
      </c>
      <c r="BQ1730" s="12">
        <v>346</v>
      </c>
      <c r="BR1730" s="12">
        <v>258</v>
      </c>
      <c r="BS1730" s="12">
        <v>33</v>
      </c>
      <c r="BT1730" s="12">
        <v>17</v>
      </c>
      <c r="BU1730" s="12">
        <v>7</v>
      </c>
      <c r="BV1730" s="12">
        <v>41.2</v>
      </c>
      <c r="BW1730" s="12">
        <v>459</v>
      </c>
      <c r="BX1730" s="12">
        <v>2375</v>
      </c>
      <c r="BY1730" s="12">
        <v>1244</v>
      </c>
      <c r="BZ1730" s="12">
        <v>20</v>
      </c>
      <c r="CA1730" s="12">
        <v>20</v>
      </c>
      <c r="CB1730" s="12">
        <v>5</v>
      </c>
      <c r="CC1730" s="12">
        <v>13</v>
      </c>
      <c r="CD1730" s="12">
        <v>7</v>
      </c>
      <c r="CE1730" s="12">
        <v>5</v>
      </c>
      <c r="CF1730" s="12">
        <v>0</v>
      </c>
      <c r="CG1730" s="12">
        <v>12</v>
      </c>
      <c r="CH1730" s="12">
        <v>50</v>
      </c>
      <c r="CI1730" s="12">
        <v>5</v>
      </c>
      <c r="CJ1730" s="12">
        <v>55.6</v>
      </c>
      <c r="CK1730">
        <v>7.0222199999999999</v>
      </c>
      <c r="CL1730">
        <v>0.77476999999999996</v>
      </c>
      <c r="CM1730">
        <v>0.34881000000000001</v>
      </c>
      <c r="CN1730" s="12">
        <f t="shared" ref="CN1730:CN1793" si="676">(AG1730+AQ1730+AR1730)/V1730</f>
        <v>8.0118694362017809E-2</v>
      </c>
      <c r="CO1730" s="12">
        <f t="shared" si="655"/>
        <v>0.51780415430267057</v>
      </c>
      <c r="CP1730">
        <v>0.42857000000000001</v>
      </c>
      <c r="CQ1730">
        <v>0.42857000000000001</v>
      </c>
      <c r="CR1730">
        <v>0.14285999999999999</v>
      </c>
      <c r="CS1730" s="12">
        <f t="shared" si="656"/>
        <v>0.2276843467011643</v>
      </c>
      <c r="CT1730" s="12">
        <f t="shared" si="657"/>
        <v>0.44760672703751619</v>
      </c>
      <c r="CU1730" s="12">
        <f t="shared" si="658"/>
        <v>0.33376455368693403</v>
      </c>
      <c r="CV1730" s="12">
        <f t="shared" si="659"/>
        <v>0.42857142857142855</v>
      </c>
      <c r="CW1730" s="12">
        <f t="shared" ref="CW1730:CW1793" si="677">CH1730/(CH1730+GA1730)</f>
        <v>0.47619047619047616</v>
      </c>
      <c r="CX1730" s="12">
        <f t="shared" si="660"/>
        <v>0.85</v>
      </c>
      <c r="CY1730" s="12">
        <f t="shared" si="661"/>
        <v>69</v>
      </c>
      <c r="CZ1730" s="12">
        <f t="shared" si="662"/>
        <v>21</v>
      </c>
      <c r="DA1730" s="12">
        <f t="shared" si="663"/>
        <v>0.30434782608695654</v>
      </c>
      <c r="DB1730" s="12">
        <f t="shared" si="664"/>
        <v>8.6617647058823533</v>
      </c>
      <c r="DC1730" s="12">
        <v>9</v>
      </c>
      <c r="DD1730" s="12">
        <v>1</v>
      </c>
      <c r="DE1730" s="12">
        <v>11.1</v>
      </c>
      <c r="DF1730" s="12">
        <v>0</v>
      </c>
      <c r="DG1730" s="12">
        <v>0</v>
      </c>
      <c r="DH1730" s="12">
        <v>19.7</v>
      </c>
      <c r="DI1730" s="12">
        <v>1</v>
      </c>
      <c r="DJ1730" s="12">
        <v>1.4</v>
      </c>
      <c r="DK1730" s="12">
        <v>0.7</v>
      </c>
      <c r="DL1730" s="12">
        <v>0.08</v>
      </c>
      <c r="DM1730" s="17">
        <v>-0.4</v>
      </c>
      <c r="DN1730" s="12">
        <v>234</v>
      </c>
      <c r="DO1730" s="12">
        <v>316</v>
      </c>
      <c r="DP1730" s="12">
        <v>74.099999999999994</v>
      </c>
      <c r="DQ1730" s="12">
        <v>4585</v>
      </c>
      <c r="DR1730" s="12">
        <v>2034</v>
      </c>
      <c r="DS1730" s="12">
        <v>91</v>
      </c>
      <c r="DT1730" s="12">
        <v>103</v>
      </c>
      <c r="DU1730" s="12">
        <v>88.3</v>
      </c>
      <c r="DV1730" s="12">
        <v>110</v>
      </c>
      <c r="DW1730" s="12">
        <v>134</v>
      </c>
      <c r="DX1730" s="12">
        <v>82.1</v>
      </c>
      <c r="DY1730" s="12">
        <v>31</v>
      </c>
      <c r="DZ1730" s="12">
        <v>66</v>
      </c>
      <c r="EA1730" s="12">
        <v>47</v>
      </c>
      <c r="EB1730" s="12">
        <v>0</v>
      </c>
      <c r="EC1730" s="12">
        <v>0.6</v>
      </c>
      <c r="ED1730" s="12">
        <v>0.7</v>
      </c>
      <c r="EE1730" s="12">
        <v>7</v>
      </c>
      <c r="EF1730" s="12">
        <v>13</v>
      </c>
      <c r="EG1730" s="12">
        <v>4</v>
      </c>
      <c r="EH1730" s="12">
        <v>1</v>
      </c>
      <c r="EI1730" s="12">
        <v>29</v>
      </c>
      <c r="EJ1730" s="12">
        <v>0</v>
      </c>
      <c r="EK1730" s="12">
        <v>0</v>
      </c>
      <c r="EL1730" s="12">
        <v>10</v>
      </c>
      <c r="EM1730" s="12">
        <v>3</v>
      </c>
      <c r="EN1730" s="12">
        <v>19</v>
      </c>
      <c r="EO1730" s="12">
        <v>14</v>
      </c>
      <c r="EP1730" s="12">
        <v>2</v>
      </c>
      <c r="EQ1730" s="12">
        <v>0</v>
      </c>
      <c r="ER1730" s="12">
        <v>1</v>
      </c>
      <c r="ES1730" s="12">
        <v>1</v>
      </c>
      <c r="ET1730" s="12">
        <v>1</v>
      </c>
      <c r="EU1730" s="12">
        <v>14</v>
      </c>
      <c r="EV1730" s="12">
        <v>7</v>
      </c>
      <c r="EW1730" s="12">
        <v>6</v>
      </c>
      <c r="EX1730" s="12">
        <v>8</v>
      </c>
      <c r="EY1730" s="12">
        <v>0</v>
      </c>
      <c r="EZ1730" s="12">
        <v>7</v>
      </c>
      <c r="FA1730" s="12">
        <v>14</v>
      </c>
      <c r="FB1730" s="12">
        <v>50</v>
      </c>
      <c r="FC1730" s="12">
        <v>14</v>
      </c>
      <c r="FD1730" s="12">
        <v>14</v>
      </c>
      <c r="FE1730" s="12">
        <v>0</v>
      </c>
      <c r="FF1730" s="12">
        <v>32</v>
      </c>
      <c r="FG1730" s="12">
        <v>414</v>
      </c>
      <c r="FH1730" s="12">
        <v>65</v>
      </c>
      <c r="FI1730" s="12">
        <v>183</v>
      </c>
      <c r="FJ1730" s="12">
        <v>161</v>
      </c>
      <c r="FK1730" s="12">
        <v>75</v>
      </c>
      <c r="FL1730" s="12">
        <v>15</v>
      </c>
      <c r="FM1730" s="12">
        <v>6</v>
      </c>
      <c r="FN1730" s="12">
        <v>2</v>
      </c>
      <c r="FO1730" s="12">
        <v>33.299999999999997</v>
      </c>
      <c r="FP1730" s="12">
        <v>223</v>
      </c>
      <c r="FQ1730" s="12">
        <v>1379</v>
      </c>
      <c r="FR1730" s="12">
        <v>674</v>
      </c>
      <c r="FS1730" s="12">
        <v>17</v>
      </c>
      <c r="FT1730" s="12">
        <v>9</v>
      </c>
      <c r="FU1730" s="12">
        <v>5</v>
      </c>
      <c r="FV1730" s="12">
        <v>10</v>
      </c>
      <c r="FW1730" s="12">
        <v>12</v>
      </c>
      <c r="FX1730" s="12">
        <v>5</v>
      </c>
      <c r="FY1730" s="12">
        <v>1</v>
      </c>
      <c r="FZ1730" s="12">
        <v>16</v>
      </c>
      <c r="GA1730" s="12">
        <v>55</v>
      </c>
      <c r="GB1730" s="12">
        <v>4</v>
      </c>
      <c r="GC1730" s="12">
        <v>44.4</v>
      </c>
      <c r="GD1730">
        <v>11.6206897</v>
      </c>
      <c r="GE1730">
        <v>0.22522523</v>
      </c>
      <c r="GF1730">
        <v>0.44362049999999997</v>
      </c>
      <c r="GG1730" s="12">
        <f t="shared" si="665"/>
        <v>0.20886075949367089</v>
      </c>
      <c r="GH1730" s="12">
        <f t="shared" si="666"/>
        <v>0.32594936708860761</v>
      </c>
      <c r="GI1730">
        <v>0.42857142999999998</v>
      </c>
      <c r="GJ1730">
        <v>0.57142857000000002</v>
      </c>
      <c r="GK1730">
        <v>0</v>
      </c>
      <c r="GL1730">
        <f t="shared" si="667"/>
        <v>0.4420289855072464</v>
      </c>
      <c r="GM1730">
        <f t="shared" si="668"/>
        <v>0.3888888888888889</v>
      </c>
      <c r="GN1730">
        <f t="shared" si="669"/>
        <v>0.18115942028985507</v>
      </c>
      <c r="GO1730">
        <f t="shared" si="670"/>
        <v>0.5</v>
      </c>
      <c r="GP1730" s="12">
        <f t="shared" ref="GP1730:GP1793" si="678">GA1730/(GA1730+CH1730)</f>
        <v>0.52380952380952384</v>
      </c>
      <c r="GQ1730">
        <f t="shared" ref="GQ1730:GQ1793" si="679">EE1730/DC1730</f>
        <v>0.77777777777777779</v>
      </c>
      <c r="GR1730">
        <f t="shared" si="671"/>
        <v>22</v>
      </c>
      <c r="GS1730">
        <f t="shared" si="672"/>
        <v>9</v>
      </c>
      <c r="GT1730">
        <f t="shared" si="673"/>
        <v>0.40909090909090912</v>
      </c>
      <c r="GU1730">
        <f t="shared" si="674"/>
        <v>7.3125</v>
      </c>
    </row>
    <row r="1731" spans="1:203" x14ac:dyDescent="0.2">
      <c r="A1731">
        <v>2022</v>
      </c>
      <c r="B1731" s="2">
        <v>44818</v>
      </c>
      <c r="C1731" s="12" t="s">
        <v>5</v>
      </c>
      <c r="D1731" s="14" t="s">
        <v>6</v>
      </c>
      <c r="E1731" s="4">
        <f t="shared" si="675"/>
        <v>-0.90000000000000013</v>
      </c>
      <c r="F1731" s="12">
        <v>0</v>
      </c>
      <c r="G1731" s="12">
        <v>3</v>
      </c>
      <c r="H1731" s="16" t="s">
        <v>28</v>
      </c>
      <c r="I1731" s="5" t="s">
        <v>35</v>
      </c>
      <c r="J1731" s="12">
        <v>12</v>
      </c>
      <c r="K1731" s="12">
        <v>2</v>
      </c>
      <c r="L1731" s="12">
        <v>16.7</v>
      </c>
      <c r="M1731" s="12">
        <v>0</v>
      </c>
      <c r="N1731" s="12">
        <v>0</v>
      </c>
      <c r="O1731" s="12">
        <v>20.2</v>
      </c>
      <c r="P1731" s="12">
        <v>0</v>
      </c>
      <c r="Q1731" s="12">
        <v>0.7</v>
      </c>
      <c r="R1731" s="12">
        <v>0.7</v>
      </c>
      <c r="S1731" s="12">
        <v>0.06</v>
      </c>
      <c r="T1731" s="17">
        <v>-0.7</v>
      </c>
      <c r="U1731" s="12">
        <v>664</v>
      </c>
      <c r="V1731" s="12">
        <v>755</v>
      </c>
      <c r="W1731" s="12">
        <v>87.9</v>
      </c>
      <c r="X1731" s="12">
        <v>11783</v>
      </c>
      <c r="Y1731" s="12">
        <v>3439</v>
      </c>
      <c r="Z1731" s="12">
        <v>285</v>
      </c>
      <c r="AA1731" s="12">
        <v>308</v>
      </c>
      <c r="AB1731" s="12">
        <v>92.5</v>
      </c>
      <c r="AC1731" s="12">
        <v>298</v>
      </c>
      <c r="AD1731" s="12">
        <v>325</v>
      </c>
      <c r="AE1731" s="12">
        <v>91.7</v>
      </c>
      <c r="AF1731" s="12">
        <v>63</v>
      </c>
      <c r="AG1731" s="12">
        <v>84</v>
      </c>
      <c r="AH1731" s="12">
        <v>75</v>
      </c>
      <c r="AI1731" s="12">
        <v>0</v>
      </c>
      <c r="AJ1731" s="12">
        <v>0.6</v>
      </c>
      <c r="AK1731" s="12">
        <v>1.2</v>
      </c>
      <c r="AL1731" s="12">
        <v>10</v>
      </c>
      <c r="AM1731" s="12">
        <v>49</v>
      </c>
      <c r="AN1731" s="12">
        <v>16</v>
      </c>
      <c r="AO1731" s="12">
        <v>1</v>
      </c>
      <c r="AP1731" s="12">
        <v>79</v>
      </c>
      <c r="AQ1731" s="12">
        <v>1</v>
      </c>
      <c r="AR1731" s="12">
        <v>5</v>
      </c>
      <c r="AS1731" s="12">
        <v>24</v>
      </c>
      <c r="AT1731" s="12">
        <v>9</v>
      </c>
      <c r="AU1731" s="12">
        <v>22</v>
      </c>
      <c r="AV1731" s="12">
        <v>21</v>
      </c>
      <c r="AW1731" s="12">
        <v>0</v>
      </c>
      <c r="AX1731" s="12">
        <v>0</v>
      </c>
      <c r="AY1731" s="12">
        <v>0</v>
      </c>
      <c r="AZ1731" s="12">
        <v>0</v>
      </c>
      <c r="BA1731" s="12">
        <v>1</v>
      </c>
      <c r="BB1731" s="12">
        <v>12</v>
      </c>
      <c r="BC1731" s="12">
        <v>5</v>
      </c>
      <c r="BD1731" s="12">
        <v>3</v>
      </c>
      <c r="BE1731" s="12">
        <v>8</v>
      </c>
      <c r="BF1731" s="12">
        <v>1</v>
      </c>
      <c r="BG1731" s="12">
        <v>7</v>
      </c>
      <c r="BH1731" s="12">
        <v>16</v>
      </c>
      <c r="BI1731" s="12">
        <v>43.8</v>
      </c>
      <c r="BJ1731" s="12">
        <v>6</v>
      </c>
      <c r="BK1731" s="12">
        <v>16</v>
      </c>
      <c r="BL1731" s="12">
        <v>0</v>
      </c>
      <c r="BM1731" s="12">
        <v>68</v>
      </c>
      <c r="BN1731" s="12">
        <v>836</v>
      </c>
      <c r="BO1731" s="12">
        <v>54</v>
      </c>
      <c r="BP1731" s="12">
        <v>235</v>
      </c>
      <c r="BQ1731" s="12">
        <v>376</v>
      </c>
      <c r="BR1731" s="12">
        <v>227</v>
      </c>
      <c r="BS1731" s="12">
        <v>25</v>
      </c>
      <c r="BT1731" s="12">
        <v>21</v>
      </c>
      <c r="BU1731" s="12">
        <v>11</v>
      </c>
      <c r="BV1731" s="12">
        <v>52.4</v>
      </c>
      <c r="BW1731" s="12">
        <v>487</v>
      </c>
      <c r="BX1731" s="12">
        <v>2726</v>
      </c>
      <c r="BY1731" s="12">
        <v>1291</v>
      </c>
      <c r="BZ1731" s="12">
        <v>25</v>
      </c>
      <c r="CA1731" s="12">
        <v>11</v>
      </c>
      <c r="CB1731" s="12">
        <v>3</v>
      </c>
      <c r="CC1731" s="12">
        <v>12</v>
      </c>
      <c r="CD1731" s="12">
        <v>11</v>
      </c>
      <c r="CE1731" s="12">
        <v>1</v>
      </c>
      <c r="CF1731" s="12">
        <v>0</v>
      </c>
      <c r="CG1731" s="12">
        <v>9</v>
      </c>
      <c r="CH1731" s="12">
        <v>40</v>
      </c>
      <c r="CI1731" s="12">
        <v>5</v>
      </c>
      <c r="CJ1731" s="12">
        <v>45.5</v>
      </c>
      <c r="CK1731">
        <v>8.2093000000000007</v>
      </c>
      <c r="CL1731">
        <v>0.71609</v>
      </c>
      <c r="CM1731">
        <v>0.29186000000000001</v>
      </c>
      <c r="CN1731" s="12">
        <f t="shared" si="676"/>
        <v>0.11920529801324503</v>
      </c>
      <c r="CO1731" s="12">
        <f t="shared" ref="CO1731:CO1794" si="680">AA1731/V1731</f>
        <v>0.40794701986754967</v>
      </c>
      <c r="CP1731">
        <v>0.25</v>
      </c>
      <c r="CQ1731">
        <v>0.66666999999999998</v>
      </c>
      <c r="CR1731">
        <v>8.3330000000000001E-2</v>
      </c>
      <c r="CS1731" s="12">
        <f t="shared" ref="CS1731:CS1794" si="681">BP1731/BN1731</f>
        <v>0.28110047846889952</v>
      </c>
      <c r="CT1731" s="12">
        <f t="shared" ref="CT1731:CT1794" si="682">BQ1731/BN1731</f>
        <v>0.44976076555023925</v>
      </c>
      <c r="CU1731" s="12">
        <f t="shared" ref="CU1731:CU1794" si="683">BR1731/BN1731</f>
        <v>0.2715311004784689</v>
      </c>
      <c r="CV1731" s="12">
        <f t="shared" ref="CV1731:CV1794" si="684">BC1731/BB1731</f>
        <v>0.41666666666666669</v>
      </c>
      <c r="CW1731" s="12">
        <f t="shared" si="677"/>
        <v>0.44444444444444442</v>
      </c>
      <c r="CX1731" s="12">
        <f t="shared" ref="CX1731:CX1794" si="685">AL1731/J1731</f>
        <v>0.83333333333333337</v>
      </c>
      <c r="CY1731" s="12">
        <f t="shared" ref="CY1731:CY1794" si="686">CA1731+AM1731</f>
        <v>60</v>
      </c>
      <c r="CZ1731" s="12">
        <f t="shared" ref="CZ1731:CZ1794" si="687">CB1731+AN1731</f>
        <v>19</v>
      </c>
      <c r="DA1731" s="12">
        <f t="shared" ref="DA1731:DA1794" si="688">CZ1731/CY1731</f>
        <v>0.31666666666666665</v>
      </c>
      <c r="DB1731" s="12">
        <f t="shared" ref="DB1731:DB1794" si="689">U1731/BM1731</f>
        <v>9.764705882352942</v>
      </c>
      <c r="DC1731" s="12">
        <v>11</v>
      </c>
      <c r="DD1731" s="12">
        <v>6</v>
      </c>
      <c r="DE1731" s="12">
        <v>54.5</v>
      </c>
      <c r="DF1731" s="12">
        <v>0.27</v>
      </c>
      <c r="DG1731" s="12">
        <v>0.5</v>
      </c>
      <c r="DH1731" s="12">
        <v>18.399999999999999</v>
      </c>
      <c r="DI1731" s="12">
        <v>1</v>
      </c>
      <c r="DJ1731" s="12">
        <v>1.6</v>
      </c>
      <c r="DK1731" s="12">
        <v>1.6</v>
      </c>
      <c r="DL1731" s="12">
        <v>0.15</v>
      </c>
      <c r="DM1731" s="18">
        <v>1.4</v>
      </c>
      <c r="DN1731" s="12">
        <v>281</v>
      </c>
      <c r="DO1731" s="12">
        <v>353</v>
      </c>
      <c r="DP1731" s="12">
        <v>79.599999999999994</v>
      </c>
      <c r="DQ1731" s="12">
        <v>5012</v>
      </c>
      <c r="DR1731" s="12">
        <v>2002</v>
      </c>
      <c r="DS1731" s="12">
        <v>129</v>
      </c>
      <c r="DT1731" s="12">
        <v>142</v>
      </c>
      <c r="DU1731" s="12">
        <v>90.8</v>
      </c>
      <c r="DV1731" s="12">
        <v>124</v>
      </c>
      <c r="DW1731" s="12">
        <v>143</v>
      </c>
      <c r="DX1731" s="12">
        <v>86.7</v>
      </c>
      <c r="DY1731" s="12">
        <v>25</v>
      </c>
      <c r="DZ1731" s="12">
        <v>59</v>
      </c>
      <c r="EA1731" s="12">
        <v>42.4</v>
      </c>
      <c r="EB1731" s="12">
        <v>2</v>
      </c>
      <c r="EC1731" s="12">
        <v>1.2</v>
      </c>
      <c r="ED1731" s="12">
        <v>1.6</v>
      </c>
      <c r="EE1731" s="12">
        <v>5</v>
      </c>
      <c r="EF1731" s="12">
        <v>26</v>
      </c>
      <c r="EG1731" s="12">
        <v>3</v>
      </c>
      <c r="EH1731" s="12">
        <v>2</v>
      </c>
      <c r="EI1731" s="12">
        <v>31</v>
      </c>
      <c r="EJ1731" s="12">
        <v>1</v>
      </c>
      <c r="EK1731" s="12">
        <v>3</v>
      </c>
      <c r="EL1731" s="12">
        <v>14</v>
      </c>
      <c r="EM1731" s="12">
        <v>3</v>
      </c>
      <c r="EN1731" s="12">
        <v>19</v>
      </c>
      <c r="EO1731" s="12">
        <v>11</v>
      </c>
      <c r="EP1731" s="12">
        <v>2</v>
      </c>
      <c r="EQ1731" s="12">
        <v>0</v>
      </c>
      <c r="ER1731" s="12">
        <v>3</v>
      </c>
      <c r="ES1731" s="12">
        <v>3</v>
      </c>
      <c r="ET1731" s="12">
        <v>0</v>
      </c>
      <c r="EU1731" s="12">
        <v>18</v>
      </c>
      <c r="EV1731" s="12">
        <v>11</v>
      </c>
      <c r="EW1731" s="12">
        <v>9</v>
      </c>
      <c r="EX1731" s="12">
        <v>9</v>
      </c>
      <c r="EY1731" s="12">
        <v>0</v>
      </c>
      <c r="EZ1731" s="12">
        <v>7</v>
      </c>
      <c r="FA1731" s="12">
        <v>18</v>
      </c>
      <c r="FB1731" s="12">
        <v>38.9</v>
      </c>
      <c r="FC1731" s="12">
        <v>20</v>
      </c>
      <c r="FD1731" s="12">
        <v>20</v>
      </c>
      <c r="FE1731" s="12">
        <v>0</v>
      </c>
      <c r="FF1731" s="12">
        <v>32</v>
      </c>
      <c r="FG1731" s="12">
        <v>463</v>
      </c>
      <c r="FH1731" s="12">
        <v>56</v>
      </c>
      <c r="FI1731" s="12">
        <v>162</v>
      </c>
      <c r="FJ1731" s="12">
        <v>222</v>
      </c>
      <c r="FK1731" s="12">
        <v>90</v>
      </c>
      <c r="FL1731" s="12">
        <v>16</v>
      </c>
      <c r="FM1731" s="12">
        <v>20</v>
      </c>
      <c r="FN1731" s="12">
        <v>9</v>
      </c>
      <c r="FO1731" s="12">
        <v>45</v>
      </c>
      <c r="FP1731" s="12">
        <v>298</v>
      </c>
      <c r="FQ1731" s="12">
        <v>1592</v>
      </c>
      <c r="FR1731" s="12">
        <v>842</v>
      </c>
      <c r="FS1731" s="12">
        <v>18</v>
      </c>
      <c r="FT1731" s="12">
        <v>13</v>
      </c>
      <c r="FU1731" s="12">
        <v>4</v>
      </c>
      <c r="FV1731" s="12">
        <v>10</v>
      </c>
      <c r="FW1731" s="12">
        <v>5</v>
      </c>
      <c r="FX1731" s="12">
        <v>4</v>
      </c>
      <c r="FY1731" s="12">
        <v>0</v>
      </c>
      <c r="FZ1731" s="12">
        <v>7</v>
      </c>
      <c r="GA1731" s="12">
        <v>50</v>
      </c>
      <c r="GB1731" s="12">
        <v>6</v>
      </c>
      <c r="GC1731" s="12">
        <v>54.5</v>
      </c>
      <c r="GD1731">
        <v>11.615384600000001</v>
      </c>
      <c r="GE1731">
        <v>0.28391167</v>
      </c>
      <c r="GF1731">
        <v>0.39944133999999998</v>
      </c>
      <c r="GG1731" s="12">
        <f t="shared" ref="GG1731:GG1794" si="690">(DZ1731+EJ1731+EK1731)/DO1731</f>
        <v>0.17847025495750707</v>
      </c>
      <c r="GH1731" s="12">
        <f t="shared" ref="GH1731:GH1794" si="691">DT1731/DO1731</f>
        <v>0.40226628895184136</v>
      </c>
      <c r="GI1731">
        <v>0.5</v>
      </c>
      <c r="GJ1731">
        <v>0.5</v>
      </c>
      <c r="GK1731">
        <v>0</v>
      </c>
      <c r="GL1731">
        <f t="shared" ref="GL1731:GL1794" si="692">FI1731/FG1731</f>
        <v>0.34989200863930886</v>
      </c>
      <c r="GM1731">
        <f t="shared" ref="GM1731:GM1794" si="693">FJ1731/FG1731</f>
        <v>0.4794816414686825</v>
      </c>
      <c r="GN1731">
        <f t="shared" ref="GN1731:GN1794" si="694">FK1731/FG1731</f>
        <v>0.19438444924406048</v>
      </c>
      <c r="GO1731">
        <f t="shared" ref="GO1731:GO1794" si="695">EV1731/EU1731</f>
        <v>0.61111111111111116</v>
      </c>
      <c r="GP1731" s="12">
        <f t="shared" si="678"/>
        <v>0.55555555555555558</v>
      </c>
      <c r="GQ1731">
        <f t="shared" si="679"/>
        <v>0.45454545454545453</v>
      </c>
      <c r="GR1731">
        <f t="shared" ref="GR1731:GR1794" si="696">FT1731+EF1731</f>
        <v>39</v>
      </c>
      <c r="GS1731">
        <f t="shared" ref="GS1731:GS1794" si="697">FU1731+EG1731</f>
        <v>7</v>
      </c>
      <c r="GT1731">
        <f t="shared" ref="GT1731:GT1794" si="698">GS1731/GR1731</f>
        <v>0.17948717948717949</v>
      </c>
      <c r="GU1731">
        <f t="shared" ref="GU1731:GU1794" si="699">DN1731/FF1731</f>
        <v>8.78125</v>
      </c>
    </row>
    <row r="1732" spans="1:203" x14ac:dyDescent="0.2">
      <c r="A1732">
        <v>2022</v>
      </c>
      <c r="B1732" s="2">
        <v>44821</v>
      </c>
      <c r="C1732" s="12" t="s">
        <v>1</v>
      </c>
      <c r="D1732" s="13" t="s">
        <v>2</v>
      </c>
      <c r="E1732" s="4">
        <f t="shared" si="675"/>
        <v>0.79999999999999982</v>
      </c>
      <c r="F1732" s="12">
        <v>4</v>
      </c>
      <c r="G1732" s="12">
        <v>1</v>
      </c>
      <c r="H1732" s="16" t="s">
        <v>28</v>
      </c>
      <c r="I1732" s="5" t="s">
        <v>29</v>
      </c>
      <c r="J1732" s="12">
        <v>20</v>
      </c>
      <c r="K1732" s="12">
        <v>12</v>
      </c>
      <c r="L1732" s="12">
        <v>60</v>
      </c>
      <c r="M1732" s="12">
        <v>0.2</v>
      </c>
      <c r="N1732" s="12">
        <v>0.33</v>
      </c>
      <c r="O1732" s="12">
        <v>18.2</v>
      </c>
      <c r="P1732" s="12">
        <v>2</v>
      </c>
      <c r="Q1732" s="12">
        <v>1.9</v>
      </c>
      <c r="R1732" s="12">
        <v>1.9</v>
      </c>
      <c r="S1732" s="12">
        <v>0.1</v>
      </c>
      <c r="T1732" s="18">
        <v>2.1</v>
      </c>
      <c r="U1732" s="12">
        <v>393</v>
      </c>
      <c r="V1732" s="12">
        <v>458</v>
      </c>
      <c r="W1732" s="12">
        <v>85.8</v>
      </c>
      <c r="X1732" s="12">
        <v>7011</v>
      </c>
      <c r="Y1732" s="12">
        <v>2339</v>
      </c>
      <c r="Z1732" s="12">
        <v>182</v>
      </c>
      <c r="AA1732" s="12">
        <v>200</v>
      </c>
      <c r="AB1732" s="12">
        <v>91</v>
      </c>
      <c r="AC1732" s="12">
        <v>166</v>
      </c>
      <c r="AD1732" s="12">
        <v>176</v>
      </c>
      <c r="AE1732" s="12">
        <v>94.3</v>
      </c>
      <c r="AF1732" s="12">
        <v>38</v>
      </c>
      <c r="AG1732" s="12">
        <v>65</v>
      </c>
      <c r="AH1732" s="12">
        <v>58.5</v>
      </c>
      <c r="AI1732" s="12">
        <v>4</v>
      </c>
      <c r="AJ1732" s="12">
        <v>1.5</v>
      </c>
      <c r="AK1732" s="12">
        <v>1</v>
      </c>
      <c r="AL1732" s="12">
        <v>15</v>
      </c>
      <c r="AM1732" s="12">
        <v>22</v>
      </c>
      <c r="AN1732" s="12">
        <v>8</v>
      </c>
      <c r="AO1732" s="12">
        <v>2</v>
      </c>
      <c r="AP1732" s="12">
        <v>25</v>
      </c>
      <c r="AQ1732" s="12">
        <v>2</v>
      </c>
      <c r="AR1732" s="12">
        <v>8</v>
      </c>
      <c r="AS1732" s="12">
        <v>7</v>
      </c>
      <c r="AT1732" s="12">
        <v>3</v>
      </c>
      <c r="AU1732" s="12">
        <v>34</v>
      </c>
      <c r="AV1732" s="12">
        <v>25</v>
      </c>
      <c r="AW1732" s="12">
        <v>2</v>
      </c>
      <c r="AX1732" s="12">
        <v>1</v>
      </c>
      <c r="AY1732" s="12">
        <v>3</v>
      </c>
      <c r="AZ1732" s="12">
        <v>2</v>
      </c>
      <c r="BA1732" s="12">
        <v>1</v>
      </c>
      <c r="BB1732" s="12">
        <v>16</v>
      </c>
      <c r="BC1732" s="12">
        <v>8</v>
      </c>
      <c r="BD1732" s="12">
        <v>10</v>
      </c>
      <c r="BE1732" s="12">
        <v>6</v>
      </c>
      <c r="BF1732" s="12">
        <v>0</v>
      </c>
      <c r="BG1732" s="12">
        <v>8</v>
      </c>
      <c r="BH1732" s="12">
        <v>16</v>
      </c>
      <c r="BI1732" s="12">
        <v>50</v>
      </c>
      <c r="BJ1732" s="12">
        <v>10</v>
      </c>
      <c r="BK1732" s="12">
        <v>24</v>
      </c>
      <c r="BL1732" s="12">
        <v>1</v>
      </c>
      <c r="BM1732" s="12">
        <v>51</v>
      </c>
      <c r="BN1732" s="12">
        <v>558</v>
      </c>
      <c r="BO1732" s="12">
        <v>67</v>
      </c>
      <c r="BP1732" s="12">
        <v>201</v>
      </c>
      <c r="BQ1732" s="12">
        <v>249</v>
      </c>
      <c r="BR1732" s="12">
        <v>110</v>
      </c>
      <c r="BS1732" s="12">
        <v>21</v>
      </c>
      <c r="BT1732" s="12">
        <v>12</v>
      </c>
      <c r="BU1732" s="12">
        <v>4</v>
      </c>
      <c r="BV1732" s="12">
        <v>33.299999999999997</v>
      </c>
      <c r="BW1732" s="12">
        <v>392</v>
      </c>
      <c r="BX1732" s="12">
        <v>1943</v>
      </c>
      <c r="BY1732" s="12">
        <v>1039</v>
      </c>
      <c r="BZ1732" s="12">
        <v>17</v>
      </c>
      <c r="CA1732" s="12">
        <v>14</v>
      </c>
      <c r="CB1732" s="12">
        <v>3</v>
      </c>
      <c r="CC1732" s="12">
        <v>9</v>
      </c>
      <c r="CD1732" s="12">
        <v>5</v>
      </c>
      <c r="CE1732" s="12">
        <v>0</v>
      </c>
      <c r="CF1732" s="12">
        <v>1</v>
      </c>
      <c r="CG1732" s="12">
        <v>12</v>
      </c>
      <c r="CH1732" s="12">
        <v>36</v>
      </c>
      <c r="CI1732" s="12">
        <v>8</v>
      </c>
      <c r="CJ1732" s="12">
        <v>53.3</v>
      </c>
      <c r="CK1732">
        <v>6.96774</v>
      </c>
      <c r="CL1732">
        <v>0.43136999999999998</v>
      </c>
      <c r="CM1732">
        <v>0.33362000000000003</v>
      </c>
      <c r="CN1732" s="12">
        <f t="shared" si="676"/>
        <v>0.16375545851528384</v>
      </c>
      <c r="CO1732" s="12">
        <f t="shared" si="680"/>
        <v>0.4366812227074236</v>
      </c>
      <c r="CP1732">
        <v>0.625</v>
      </c>
      <c r="CQ1732">
        <v>0.375</v>
      </c>
      <c r="CR1732">
        <v>0</v>
      </c>
      <c r="CS1732" s="12">
        <f t="shared" si="681"/>
        <v>0.36021505376344087</v>
      </c>
      <c r="CT1732" s="12">
        <f t="shared" si="682"/>
        <v>0.44623655913978494</v>
      </c>
      <c r="CU1732" s="12">
        <f t="shared" si="683"/>
        <v>0.1971326164874552</v>
      </c>
      <c r="CV1732" s="12">
        <f t="shared" si="684"/>
        <v>0.5</v>
      </c>
      <c r="CW1732" s="12">
        <f t="shared" si="677"/>
        <v>0.48</v>
      </c>
      <c r="CX1732" s="12">
        <f t="shared" si="685"/>
        <v>0.75</v>
      </c>
      <c r="CY1732" s="12">
        <f t="shared" si="686"/>
        <v>36</v>
      </c>
      <c r="CZ1732" s="12">
        <f t="shared" si="687"/>
        <v>11</v>
      </c>
      <c r="DA1732" s="12">
        <f t="shared" si="688"/>
        <v>0.30555555555555558</v>
      </c>
      <c r="DB1732" s="12">
        <f t="shared" si="689"/>
        <v>7.7058823529411766</v>
      </c>
      <c r="DC1732" s="12">
        <v>15</v>
      </c>
      <c r="DD1732" s="12">
        <v>6</v>
      </c>
      <c r="DE1732" s="12">
        <v>40</v>
      </c>
      <c r="DF1732" s="12">
        <v>7.0000000000000007E-2</v>
      </c>
      <c r="DG1732" s="12">
        <v>0.17</v>
      </c>
      <c r="DH1732" s="12">
        <v>18</v>
      </c>
      <c r="DI1732" s="12">
        <v>0</v>
      </c>
      <c r="DJ1732" s="12">
        <v>1.1000000000000001</v>
      </c>
      <c r="DK1732" s="12">
        <v>1.1000000000000001</v>
      </c>
      <c r="DL1732" s="12">
        <v>0.08</v>
      </c>
      <c r="DM1732" s="17">
        <v>-0.1</v>
      </c>
      <c r="DN1732" s="12">
        <v>361</v>
      </c>
      <c r="DO1732" s="12">
        <v>432</v>
      </c>
      <c r="DP1732" s="12">
        <v>83.6</v>
      </c>
      <c r="DQ1732" s="12">
        <v>6579</v>
      </c>
      <c r="DR1732" s="12">
        <v>2209</v>
      </c>
      <c r="DS1732" s="12">
        <v>156</v>
      </c>
      <c r="DT1732" s="12">
        <v>168</v>
      </c>
      <c r="DU1732" s="12">
        <v>92.9</v>
      </c>
      <c r="DV1732" s="12">
        <v>163</v>
      </c>
      <c r="DW1732" s="12">
        <v>187</v>
      </c>
      <c r="DX1732" s="12">
        <v>87.2</v>
      </c>
      <c r="DY1732" s="12">
        <v>39</v>
      </c>
      <c r="DZ1732" s="12">
        <v>59</v>
      </c>
      <c r="EA1732" s="12">
        <v>66.099999999999994</v>
      </c>
      <c r="EB1732" s="12">
        <v>0</v>
      </c>
      <c r="EC1732" s="12">
        <v>0.9</v>
      </c>
      <c r="ED1732" s="12">
        <v>1.1000000000000001</v>
      </c>
      <c r="EE1732" s="12">
        <v>9</v>
      </c>
      <c r="EF1732" s="12">
        <v>42</v>
      </c>
      <c r="EG1732" s="12">
        <v>11</v>
      </c>
      <c r="EH1732" s="12">
        <v>4</v>
      </c>
      <c r="EI1732" s="12">
        <v>45</v>
      </c>
      <c r="EJ1732" s="12">
        <v>2</v>
      </c>
      <c r="EK1732" s="12">
        <v>4</v>
      </c>
      <c r="EL1732" s="12">
        <v>27</v>
      </c>
      <c r="EM1732" s="12">
        <v>8</v>
      </c>
      <c r="EN1732" s="12">
        <v>26</v>
      </c>
      <c r="EO1732" s="12">
        <v>21</v>
      </c>
      <c r="EP1732" s="12">
        <v>1</v>
      </c>
      <c r="EQ1732" s="12">
        <v>1</v>
      </c>
      <c r="ER1732" s="12">
        <v>1</v>
      </c>
      <c r="ES1732" s="12">
        <v>1</v>
      </c>
      <c r="ET1732" s="12">
        <v>1</v>
      </c>
      <c r="EU1732" s="12">
        <v>11</v>
      </c>
      <c r="EV1732" s="12">
        <v>6</v>
      </c>
      <c r="EW1732" s="12">
        <v>3</v>
      </c>
      <c r="EX1732" s="12">
        <v>5</v>
      </c>
      <c r="EY1732" s="12">
        <v>3</v>
      </c>
      <c r="EZ1732" s="12">
        <v>6</v>
      </c>
      <c r="FA1732" s="12">
        <v>10</v>
      </c>
      <c r="FB1732" s="12">
        <v>60</v>
      </c>
      <c r="FC1732" s="12">
        <v>13</v>
      </c>
      <c r="FD1732" s="12">
        <v>9</v>
      </c>
      <c r="FE1732" s="12">
        <v>2</v>
      </c>
      <c r="FF1732" s="12">
        <v>49</v>
      </c>
      <c r="FG1732" s="12">
        <v>523</v>
      </c>
      <c r="FH1732" s="12">
        <v>52</v>
      </c>
      <c r="FI1732" s="12">
        <v>128</v>
      </c>
      <c r="FJ1732" s="12">
        <v>256</v>
      </c>
      <c r="FK1732" s="12">
        <v>145</v>
      </c>
      <c r="FL1732" s="12">
        <v>27</v>
      </c>
      <c r="FM1732" s="12">
        <v>17</v>
      </c>
      <c r="FN1732" s="12">
        <v>8</v>
      </c>
      <c r="FO1732" s="12">
        <v>47.1</v>
      </c>
      <c r="FP1732" s="12">
        <v>342</v>
      </c>
      <c r="FQ1732" s="12">
        <v>2182</v>
      </c>
      <c r="FR1732" s="12">
        <v>1209</v>
      </c>
      <c r="FS1732" s="12">
        <v>25</v>
      </c>
      <c r="FT1732" s="12">
        <v>13</v>
      </c>
      <c r="FU1732" s="12">
        <v>8</v>
      </c>
      <c r="FV1732" s="12">
        <v>8</v>
      </c>
      <c r="FW1732" s="12">
        <v>8</v>
      </c>
      <c r="FX1732" s="12">
        <v>5</v>
      </c>
      <c r="FY1732" s="12">
        <v>0</v>
      </c>
      <c r="FZ1732" s="12">
        <v>15</v>
      </c>
      <c r="GA1732" s="12">
        <v>39</v>
      </c>
      <c r="GB1732" s="12">
        <v>7</v>
      </c>
      <c r="GC1732" s="12">
        <v>46.7</v>
      </c>
      <c r="GD1732">
        <v>9.5416666699999997</v>
      </c>
      <c r="GE1732">
        <v>0.56862745000000003</v>
      </c>
      <c r="GF1732">
        <v>0.33576530999999998</v>
      </c>
      <c r="GG1732" s="12">
        <f t="shared" si="690"/>
        <v>0.15046296296296297</v>
      </c>
      <c r="GH1732" s="12">
        <f t="shared" si="691"/>
        <v>0.3888888888888889</v>
      </c>
      <c r="GI1732">
        <v>0.27272727000000002</v>
      </c>
      <c r="GJ1732">
        <v>0.45454545000000002</v>
      </c>
      <c r="GK1732">
        <v>0.27272727000000002</v>
      </c>
      <c r="GL1732">
        <f t="shared" si="692"/>
        <v>0.24474187380497131</v>
      </c>
      <c r="GM1732">
        <f t="shared" si="693"/>
        <v>0.48948374760994262</v>
      </c>
      <c r="GN1732">
        <f t="shared" si="694"/>
        <v>0.27724665391969405</v>
      </c>
      <c r="GO1732">
        <f t="shared" si="695"/>
        <v>0.54545454545454541</v>
      </c>
      <c r="GP1732" s="12">
        <f t="shared" si="678"/>
        <v>0.52</v>
      </c>
      <c r="GQ1732">
        <f t="shared" si="679"/>
        <v>0.6</v>
      </c>
      <c r="GR1732">
        <f t="shared" si="696"/>
        <v>55</v>
      </c>
      <c r="GS1732">
        <f t="shared" si="697"/>
        <v>19</v>
      </c>
      <c r="GT1732">
        <f t="shared" si="698"/>
        <v>0.34545454545454546</v>
      </c>
      <c r="GU1732">
        <f t="shared" si="699"/>
        <v>7.3673469387755102</v>
      </c>
    </row>
    <row r="1733" spans="1:203" x14ac:dyDescent="0.2">
      <c r="A1733">
        <v>2022</v>
      </c>
      <c r="B1733" s="2">
        <v>44828</v>
      </c>
      <c r="C1733" s="12" t="s">
        <v>5</v>
      </c>
      <c r="D1733" s="13" t="s">
        <v>2</v>
      </c>
      <c r="E1733" s="4">
        <f t="shared" si="675"/>
        <v>-0.30000000000000004</v>
      </c>
      <c r="F1733" s="12">
        <v>3</v>
      </c>
      <c r="G1733" s="12">
        <v>2</v>
      </c>
      <c r="H1733" s="16" t="s">
        <v>28</v>
      </c>
      <c r="I1733" s="5" t="s">
        <v>32</v>
      </c>
      <c r="J1733" s="12">
        <v>11</v>
      </c>
      <c r="K1733" s="12">
        <v>4</v>
      </c>
      <c r="L1733" s="12">
        <v>36.4</v>
      </c>
      <c r="M1733" s="12">
        <v>0.27</v>
      </c>
      <c r="N1733" s="12">
        <v>0.75</v>
      </c>
      <c r="O1733" s="12">
        <v>18.3</v>
      </c>
      <c r="P1733" s="12">
        <v>0</v>
      </c>
      <c r="Q1733" s="12">
        <v>1.5</v>
      </c>
      <c r="R1733" s="12">
        <v>1.5</v>
      </c>
      <c r="S1733" s="12">
        <v>0.13</v>
      </c>
      <c r="T1733" s="18">
        <v>1.5</v>
      </c>
      <c r="U1733" s="12">
        <v>547</v>
      </c>
      <c r="V1733" s="12">
        <v>615</v>
      </c>
      <c r="W1733" s="12">
        <v>88.9</v>
      </c>
      <c r="X1733" s="12">
        <v>9521</v>
      </c>
      <c r="Y1733" s="12">
        <v>3420</v>
      </c>
      <c r="Z1733" s="12">
        <v>265</v>
      </c>
      <c r="AA1733" s="12">
        <v>284</v>
      </c>
      <c r="AB1733" s="12">
        <v>93.3</v>
      </c>
      <c r="AC1733" s="12">
        <v>215</v>
      </c>
      <c r="AD1733" s="12">
        <v>231</v>
      </c>
      <c r="AE1733" s="12">
        <v>93.1</v>
      </c>
      <c r="AF1733" s="12">
        <v>54</v>
      </c>
      <c r="AG1733" s="12">
        <v>71</v>
      </c>
      <c r="AH1733" s="12">
        <v>76.099999999999994</v>
      </c>
      <c r="AI1733" s="12">
        <v>3</v>
      </c>
      <c r="AJ1733" s="12">
        <v>1.4</v>
      </c>
      <c r="AK1733" s="12">
        <v>1.4</v>
      </c>
      <c r="AL1733" s="12">
        <v>10</v>
      </c>
      <c r="AM1733" s="12">
        <v>37</v>
      </c>
      <c r="AN1733" s="12">
        <v>11</v>
      </c>
      <c r="AO1733" s="12">
        <v>1</v>
      </c>
      <c r="AP1733" s="12">
        <v>51</v>
      </c>
      <c r="AQ1733" s="12">
        <v>4</v>
      </c>
      <c r="AR1733" s="12">
        <v>3</v>
      </c>
      <c r="AS1733" s="12">
        <v>12</v>
      </c>
      <c r="AT1733" s="12">
        <v>6</v>
      </c>
      <c r="AU1733" s="12">
        <v>21</v>
      </c>
      <c r="AV1733" s="12">
        <v>17</v>
      </c>
      <c r="AW1733" s="12">
        <v>0</v>
      </c>
      <c r="AX1733" s="12">
        <v>4</v>
      </c>
      <c r="AY1733" s="12">
        <v>0</v>
      </c>
      <c r="AZ1733" s="12">
        <v>0</v>
      </c>
      <c r="BA1733" s="12">
        <v>0</v>
      </c>
      <c r="BB1733" s="12">
        <v>22</v>
      </c>
      <c r="BC1733" s="12">
        <v>9</v>
      </c>
      <c r="BD1733" s="12">
        <v>7</v>
      </c>
      <c r="BE1733" s="12">
        <v>13</v>
      </c>
      <c r="BF1733" s="12">
        <v>2</v>
      </c>
      <c r="BG1733" s="12">
        <v>10</v>
      </c>
      <c r="BH1733" s="12">
        <v>22</v>
      </c>
      <c r="BI1733" s="12">
        <v>45.5</v>
      </c>
      <c r="BJ1733" s="12">
        <v>8</v>
      </c>
      <c r="BK1733" s="12">
        <v>12</v>
      </c>
      <c r="BL1733" s="12">
        <v>0</v>
      </c>
      <c r="BM1733" s="12">
        <v>55</v>
      </c>
      <c r="BN1733" s="12">
        <v>708</v>
      </c>
      <c r="BO1733" s="12">
        <v>77</v>
      </c>
      <c r="BP1733" s="12">
        <v>235</v>
      </c>
      <c r="BQ1733" s="12">
        <v>327</v>
      </c>
      <c r="BR1733" s="12">
        <v>154</v>
      </c>
      <c r="BS1733" s="12">
        <v>18</v>
      </c>
      <c r="BT1733" s="12">
        <v>22</v>
      </c>
      <c r="BU1733" s="12">
        <v>13</v>
      </c>
      <c r="BV1733" s="12">
        <v>59.1</v>
      </c>
      <c r="BW1733" s="12">
        <v>405</v>
      </c>
      <c r="BX1733" s="12">
        <v>2107</v>
      </c>
      <c r="BY1733" s="12">
        <v>1157</v>
      </c>
      <c r="BZ1733" s="12">
        <v>22</v>
      </c>
      <c r="CA1733" s="12">
        <v>18</v>
      </c>
      <c r="CB1733" s="12">
        <v>7</v>
      </c>
      <c r="CC1733" s="12">
        <v>18</v>
      </c>
      <c r="CD1733" s="12">
        <v>5</v>
      </c>
      <c r="CE1733" s="12">
        <v>3</v>
      </c>
      <c r="CF1733" s="12">
        <v>0</v>
      </c>
      <c r="CG1733" s="12">
        <v>9</v>
      </c>
      <c r="CH1733" s="12">
        <v>46</v>
      </c>
      <c r="CI1733" s="12">
        <v>8</v>
      </c>
      <c r="CJ1733" s="12">
        <v>50</v>
      </c>
      <c r="CK1733">
        <v>9.9411799999999992</v>
      </c>
      <c r="CL1733">
        <v>0.54225000000000001</v>
      </c>
      <c r="CM1733">
        <v>0.35920999999999997</v>
      </c>
      <c r="CN1733" s="12">
        <f t="shared" si="676"/>
        <v>0.12682926829268293</v>
      </c>
      <c r="CO1733" s="12">
        <f t="shared" si="680"/>
        <v>0.46178861788617886</v>
      </c>
      <c r="CP1733">
        <v>0.31818000000000002</v>
      </c>
      <c r="CQ1733">
        <v>0.59091000000000005</v>
      </c>
      <c r="CR1733">
        <v>9.0910000000000005E-2</v>
      </c>
      <c r="CS1733" s="12">
        <f t="shared" si="681"/>
        <v>0.33192090395480228</v>
      </c>
      <c r="CT1733" s="12">
        <f t="shared" si="682"/>
        <v>0.46186440677966101</v>
      </c>
      <c r="CU1733" s="12">
        <f t="shared" si="683"/>
        <v>0.2175141242937853</v>
      </c>
      <c r="CV1733" s="12">
        <f t="shared" si="684"/>
        <v>0.40909090909090912</v>
      </c>
      <c r="CW1733" s="12">
        <f t="shared" si="677"/>
        <v>0.46938775510204084</v>
      </c>
      <c r="CX1733" s="12">
        <f t="shared" si="685"/>
        <v>0.90909090909090906</v>
      </c>
      <c r="CY1733" s="12">
        <f t="shared" si="686"/>
        <v>55</v>
      </c>
      <c r="CZ1733" s="12">
        <f t="shared" si="687"/>
        <v>18</v>
      </c>
      <c r="DA1733" s="12">
        <f t="shared" si="688"/>
        <v>0.32727272727272727</v>
      </c>
      <c r="DB1733" s="12">
        <f t="shared" si="689"/>
        <v>9.9454545454545453</v>
      </c>
      <c r="DC1733" s="12">
        <v>12</v>
      </c>
      <c r="DD1733" s="12">
        <v>2</v>
      </c>
      <c r="DE1733" s="12">
        <v>16.7</v>
      </c>
      <c r="DF1733" s="12">
        <v>0.08</v>
      </c>
      <c r="DG1733" s="12">
        <v>0.5</v>
      </c>
      <c r="DH1733" s="12">
        <v>17.5</v>
      </c>
      <c r="DI1733" s="12">
        <v>0</v>
      </c>
      <c r="DJ1733" s="12">
        <v>1.8</v>
      </c>
      <c r="DK1733" s="12">
        <v>1</v>
      </c>
      <c r="DL1733" s="12">
        <v>0.09</v>
      </c>
      <c r="DM1733" s="18">
        <v>0.2</v>
      </c>
      <c r="DN1733" s="12">
        <v>433</v>
      </c>
      <c r="DO1733" s="12">
        <v>507</v>
      </c>
      <c r="DP1733" s="12">
        <v>85.4</v>
      </c>
      <c r="DQ1733" s="12">
        <v>7681</v>
      </c>
      <c r="DR1733" s="12">
        <v>2516</v>
      </c>
      <c r="DS1733" s="12">
        <v>183</v>
      </c>
      <c r="DT1733" s="12">
        <v>195</v>
      </c>
      <c r="DU1733" s="12">
        <v>93.8</v>
      </c>
      <c r="DV1733" s="12">
        <v>210</v>
      </c>
      <c r="DW1733" s="12">
        <v>235</v>
      </c>
      <c r="DX1733" s="12">
        <v>89.4</v>
      </c>
      <c r="DY1733" s="12">
        <v>34</v>
      </c>
      <c r="DZ1733" s="12">
        <v>63</v>
      </c>
      <c r="EA1733" s="12">
        <v>54</v>
      </c>
      <c r="EB1733" s="12">
        <v>1</v>
      </c>
      <c r="EC1733" s="12">
        <v>1</v>
      </c>
      <c r="ED1733" s="12">
        <v>0.9</v>
      </c>
      <c r="EE1733" s="12">
        <v>11</v>
      </c>
      <c r="EF1733" s="12">
        <v>30</v>
      </c>
      <c r="EG1733" s="12">
        <v>8</v>
      </c>
      <c r="EH1733" s="12">
        <v>1</v>
      </c>
      <c r="EI1733" s="12">
        <v>38</v>
      </c>
      <c r="EJ1733" s="12">
        <v>3</v>
      </c>
      <c r="EK1733" s="12">
        <v>2</v>
      </c>
      <c r="EL1733" s="12">
        <v>16</v>
      </c>
      <c r="EM1733" s="12">
        <v>4</v>
      </c>
      <c r="EN1733" s="12">
        <v>23</v>
      </c>
      <c r="EO1733" s="12">
        <v>11</v>
      </c>
      <c r="EP1733" s="12">
        <v>3</v>
      </c>
      <c r="EQ1733" s="12">
        <v>4</v>
      </c>
      <c r="ER1733" s="12">
        <v>3</v>
      </c>
      <c r="ES1733" s="12">
        <v>2</v>
      </c>
      <c r="ET1733" s="12">
        <v>0</v>
      </c>
      <c r="EU1733" s="12">
        <v>13</v>
      </c>
      <c r="EV1733" s="12">
        <v>10</v>
      </c>
      <c r="EW1733" s="12">
        <v>8</v>
      </c>
      <c r="EX1733" s="12">
        <v>5</v>
      </c>
      <c r="EY1733" s="12">
        <v>0</v>
      </c>
      <c r="EZ1733" s="12">
        <v>8</v>
      </c>
      <c r="FA1733" s="12">
        <v>21</v>
      </c>
      <c r="FB1733" s="12">
        <v>38.1</v>
      </c>
      <c r="FC1733" s="12">
        <v>11</v>
      </c>
      <c r="FD1733" s="12">
        <v>11</v>
      </c>
      <c r="FE1733" s="12">
        <v>0</v>
      </c>
      <c r="FF1733" s="12">
        <v>45</v>
      </c>
      <c r="FG1733" s="12">
        <v>606</v>
      </c>
      <c r="FH1733" s="12">
        <v>65</v>
      </c>
      <c r="FI1733" s="12">
        <v>216</v>
      </c>
      <c r="FJ1733" s="12">
        <v>268</v>
      </c>
      <c r="FK1733" s="12">
        <v>130</v>
      </c>
      <c r="FL1733" s="12">
        <v>18</v>
      </c>
      <c r="FM1733" s="12">
        <v>24</v>
      </c>
      <c r="FN1733" s="12">
        <v>12</v>
      </c>
      <c r="FO1733" s="12">
        <v>50</v>
      </c>
      <c r="FP1733" s="12">
        <v>448</v>
      </c>
      <c r="FQ1733" s="12">
        <v>2401</v>
      </c>
      <c r="FR1733" s="12">
        <v>1274</v>
      </c>
      <c r="FS1733" s="12">
        <v>13</v>
      </c>
      <c r="FT1733" s="12">
        <v>15</v>
      </c>
      <c r="FU1733" s="12">
        <v>2</v>
      </c>
      <c r="FV1733" s="12">
        <v>13</v>
      </c>
      <c r="FW1733" s="12">
        <v>12</v>
      </c>
      <c r="FX1733" s="12">
        <v>3</v>
      </c>
      <c r="FY1733" s="12">
        <v>0</v>
      </c>
      <c r="FZ1733" s="12">
        <v>13</v>
      </c>
      <c r="GA1733" s="12">
        <v>52</v>
      </c>
      <c r="GB1733" s="12">
        <v>8</v>
      </c>
      <c r="GC1733" s="12">
        <v>50</v>
      </c>
      <c r="GD1733">
        <v>12.8125</v>
      </c>
      <c r="GE1733">
        <v>0.45774648000000001</v>
      </c>
      <c r="GF1733">
        <v>0.32756151999999999</v>
      </c>
      <c r="GG1733" s="12">
        <f t="shared" si="690"/>
        <v>0.13412228796844181</v>
      </c>
      <c r="GH1733" s="12">
        <f t="shared" si="691"/>
        <v>0.38461538461538464</v>
      </c>
      <c r="GI1733">
        <v>0.61538462000000005</v>
      </c>
      <c r="GJ1733">
        <v>0.38461538000000001</v>
      </c>
      <c r="GK1733">
        <v>0</v>
      </c>
      <c r="GL1733">
        <f t="shared" si="692"/>
        <v>0.35643564356435642</v>
      </c>
      <c r="GM1733">
        <f t="shared" si="693"/>
        <v>0.44224422442244227</v>
      </c>
      <c r="GN1733">
        <f t="shared" si="694"/>
        <v>0.21452145214521451</v>
      </c>
      <c r="GO1733">
        <f t="shared" si="695"/>
        <v>0.76923076923076927</v>
      </c>
      <c r="GP1733" s="12">
        <f t="shared" si="678"/>
        <v>0.53061224489795922</v>
      </c>
      <c r="GQ1733">
        <f t="shared" si="679"/>
        <v>0.91666666666666663</v>
      </c>
      <c r="GR1733">
        <f t="shared" si="696"/>
        <v>45</v>
      </c>
      <c r="GS1733">
        <f t="shared" si="697"/>
        <v>10</v>
      </c>
      <c r="GT1733">
        <f t="shared" si="698"/>
        <v>0.22222222222222221</v>
      </c>
      <c r="GU1733">
        <f t="shared" si="699"/>
        <v>9.6222222222222218</v>
      </c>
    </row>
    <row r="1734" spans="1:203" x14ac:dyDescent="0.2">
      <c r="A1734">
        <v>2022</v>
      </c>
      <c r="B1734" s="2">
        <v>44835</v>
      </c>
      <c r="C1734" s="12" t="s">
        <v>1</v>
      </c>
      <c r="D1734" s="15" t="s">
        <v>20</v>
      </c>
      <c r="E1734" s="4">
        <f t="shared" si="675"/>
        <v>0.79999999999999982</v>
      </c>
      <c r="F1734" s="12">
        <v>1</v>
      </c>
      <c r="G1734" s="12">
        <v>1</v>
      </c>
      <c r="H1734" s="16" t="s">
        <v>28</v>
      </c>
      <c r="I1734" s="5" t="s">
        <v>31</v>
      </c>
      <c r="J1734" s="12">
        <v>14</v>
      </c>
      <c r="K1734" s="12">
        <v>6</v>
      </c>
      <c r="L1734" s="12">
        <v>42.9</v>
      </c>
      <c r="M1734" s="12">
        <v>0</v>
      </c>
      <c r="N1734" s="12">
        <v>0</v>
      </c>
      <c r="O1734" s="12">
        <v>21.5</v>
      </c>
      <c r="P1734" s="12">
        <v>1</v>
      </c>
      <c r="Q1734" s="12">
        <v>2.4</v>
      </c>
      <c r="R1734" s="12">
        <v>0.8</v>
      </c>
      <c r="S1734" s="12">
        <v>0.06</v>
      </c>
      <c r="T1734" s="17">
        <v>-1.4</v>
      </c>
      <c r="U1734" s="12">
        <v>607</v>
      </c>
      <c r="V1734" s="12">
        <v>691</v>
      </c>
      <c r="W1734" s="12">
        <v>87.8</v>
      </c>
      <c r="X1734" s="12">
        <v>9730</v>
      </c>
      <c r="Y1734" s="12">
        <v>3248</v>
      </c>
      <c r="Z1734" s="12">
        <v>285</v>
      </c>
      <c r="AA1734" s="12">
        <v>306</v>
      </c>
      <c r="AB1734" s="12">
        <v>93.1</v>
      </c>
      <c r="AC1734" s="12">
        <v>255</v>
      </c>
      <c r="AD1734" s="12">
        <v>282</v>
      </c>
      <c r="AE1734" s="12">
        <v>90.4</v>
      </c>
      <c r="AF1734" s="12">
        <v>39</v>
      </c>
      <c r="AG1734" s="12">
        <v>54</v>
      </c>
      <c r="AH1734" s="12">
        <v>72.2</v>
      </c>
      <c r="AI1734" s="12">
        <v>0</v>
      </c>
      <c r="AJ1734" s="12">
        <v>0.7</v>
      </c>
      <c r="AK1734" s="12">
        <v>0.9</v>
      </c>
      <c r="AL1734" s="12">
        <v>10</v>
      </c>
      <c r="AM1734" s="12">
        <v>51</v>
      </c>
      <c r="AN1734" s="12">
        <v>5</v>
      </c>
      <c r="AO1734" s="12">
        <v>2</v>
      </c>
      <c r="AP1734" s="12">
        <v>52</v>
      </c>
      <c r="AQ1734" s="12">
        <v>2</v>
      </c>
      <c r="AR1734" s="12">
        <v>4</v>
      </c>
      <c r="AS1734" s="12">
        <v>13</v>
      </c>
      <c r="AT1734" s="12">
        <v>2</v>
      </c>
      <c r="AU1734" s="12">
        <v>26</v>
      </c>
      <c r="AV1734" s="12">
        <v>17</v>
      </c>
      <c r="AW1734" s="12">
        <v>2</v>
      </c>
      <c r="AX1734" s="12">
        <v>0</v>
      </c>
      <c r="AY1734" s="12">
        <v>3</v>
      </c>
      <c r="AZ1734" s="12">
        <v>4</v>
      </c>
      <c r="BA1734" s="12">
        <v>0</v>
      </c>
      <c r="BB1734" s="12">
        <v>14</v>
      </c>
      <c r="BC1734" s="12">
        <v>9</v>
      </c>
      <c r="BD1734" s="12">
        <v>3</v>
      </c>
      <c r="BE1734" s="12">
        <v>11</v>
      </c>
      <c r="BF1734" s="12">
        <v>0</v>
      </c>
      <c r="BG1734" s="12">
        <v>7</v>
      </c>
      <c r="BH1734" s="12">
        <v>17</v>
      </c>
      <c r="BI1734" s="12">
        <v>41.2</v>
      </c>
      <c r="BJ1734" s="12">
        <v>19</v>
      </c>
      <c r="BK1734" s="12">
        <v>13</v>
      </c>
      <c r="BL1734" s="12">
        <v>0</v>
      </c>
      <c r="BM1734" s="12">
        <v>63</v>
      </c>
      <c r="BN1734" s="12">
        <v>807</v>
      </c>
      <c r="BO1734" s="12">
        <v>46</v>
      </c>
      <c r="BP1734" s="12">
        <v>183</v>
      </c>
      <c r="BQ1734" s="12">
        <v>449</v>
      </c>
      <c r="BR1734" s="12">
        <v>180</v>
      </c>
      <c r="BS1734" s="12">
        <v>19</v>
      </c>
      <c r="BT1734" s="12">
        <v>17</v>
      </c>
      <c r="BU1734" s="12">
        <v>8</v>
      </c>
      <c r="BV1734" s="12">
        <v>47.1</v>
      </c>
      <c r="BW1734" s="12">
        <v>412</v>
      </c>
      <c r="BX1734" s="12">
        <v>2296</v>
      </c>
      <c r="BY1734" s="12">
        <v>1141</v>
      </c>
      <c r="BZ1734" s="12">
        <v>18</v>
      </c>
      <c r="CA1734" s="12">
        <v>21</v>
      </c>
      <c r="CB1734" s="12">
        <v>7</v>
      </c>
      <c r="CC1734" s="12">
        <v>20</v>
      </c>
      <c r="CD1734" s="12">
        <v>4</v>
      </c>
      <c r="CE1734" s="12">
        <v>2</v>
      </c>
      <c r="CF1734" s="12">
        <v>0</v>
      </c>
      <c r="CG1734" s="12">
        <v>11</v>
      </c>
      <c r="CH1734" s="12">
        <v>60</v>
      </c>
      <c r="CI1734" s="12">
        <v>7</v>
      </c>
      <c r="CJ1734" s="12">
        <v>58.3</v>
      </c>
      <c r="CK1734">
        <v>7.1578900000000001</v>
      </c>
      <c r="CL1734">
        <v>0.63380000000000003</v>
      </c>
      <c r="CM1734">
        <v>0.33381</v>
      </c>
      <c r="CN1734" s="12">
        <f t="shared" si="676"/>
        <v>8.6830680173661356E-2</v>
      </c>
      <c r="CO1734" s="12">
        <f t="shared" si="680"/>
        <v>0.44283646888567296</v>
      </c>
      <c r="CP1734">
        <v>0.21429000000000001</v>
      </c>
      <c r="CQ1734">
        <v>0.78571000000000002</v>
      </c>
      <c r="CR1734">
        <v>0</v>
      </c>
      <c r="CS1734" s="12">
        <f t="shared" si="681"/>
        <v>0.22676579925650558</v>
      </c>
      <c r="CT1734" s="12">
        <f t="shared" si="682"/>
        <v>0.55638166047087978</v>
      </c>
      <c r="CU1734" s="12">
        <f t="shared" si="683"/>
        <v>0.22304832713754646</v>
      </c>
      <c r="CV1734" s="12">
        <f t="shared" si="684"/>
        <v>0.6428571428571429</v>
      </c>
      <c r="CW1734" s="12">
        <f t="shared" si="677"/>
        <v>0.52173913043478259</v>
      </c>
      <c r="CX1734" s="12">
        <f t="shared" si="685"/>
        <v>0.7142857142857143</v>
      </c>
      <c r="CY1734" s="12">
        <f t="shared" si="686"/>
        <v>72</v>
      </c>
      <c r="CZ1734" s="12">
        <f t="shared" si="687"/>
        <v>12</v>
      </c>
      <c r="DA1734" s="12">
        <f t="shared" si="688"/>
        <v>0.16666666666666666</v>
      </c>
      <c r="DB1734" s="12">
        <f t="shared" si="689"/>
        <v>9.6349206349206344</v>
      </c>
      <c r="DC1734" s="12">
        <v>11</v>
      </c>
      <c r="DD1734" s="12">
        <v>5</v>
      </c>
      <c r="DE1734" s="12">
        <v>45.5</v>
      </c>
      <c r="DF1734" s="12">
        <v>0.09</v>
      </c>
      <c r="DG1734" s="12">
        <v>0.2</v>
      </c>
      <c r="DH1734" s="12">
        <v>17.100000000000001</v>
      </c>
      <c r="DI1734" s="12">
        <v>0</v>
      </c>
      <c r="DJ1734" s="12">
        <v>1.6</v>
      </c>
      <c r="DK1734" s="12">
        <v>1.6</v>
      </c>
      <c r="DL1734" s="12">
        <v>0.15</v>
      </c>
      <c r="DM1734" s="17">
        <v>-0.6</v>
      </c>
      <c r="DN1734" s="12">
        <v>313</v>
      </c>
      <c r="DO1734" s="12">
        <v>408</v>
      </c>
      <c r="DP1734" s="12">
        <v>76.7</v>
      </c>
      <c r="DQ1734" s="12">
        <v>6084</v>
      </c>
      <c r="DR1734" s="12">
        <v>2339</v>
      </c>
      <c r="DS1734" s="12">
        <v>123</v>
      </c>
      <c r="DT1734" s="12">
        <v>141</v>
      </c>
      <c r="DU1734" s="12">
        <v>87.2</v>
      </c>
      <c r="DV1734" s="12">
        <v>146</v>
      </c>
      <c r="DW1734" s="12">
        <v>169</v>
      </c>
      <c r="DX1734" s="12">
        <v>86.4</v>
      </c>
      <c r="DY1734" s="12">
        <v>41</v>
      </c>
      <c r="DZ1734" s="12">
        <v>83</v>
      </c>
      <c r="EA1734" s="12">
        <v>49.4</v>
      </c>
      <c r="EB1734" s="12">
        <v>1</v>
      </c>
      <c r="EC1734" s="12">
        <v>1.5</v>
      </c>
      <c r="ED1734" s="12">
        <v>1.4</v>
      </c>
      <c r="EE1734" s="12">
        <v>9</v>
      </c>
      <c r="EF1734" s="12">
        <v>23</v>
      </c>
      <c r="EG1734" s="12">
        <v>8</v>
      </c>
      <c r="EH1734" s="12">
        <v>2</v>
      </c>
      <c r="EI1734" s="12">
        <v>38</v>
      </c>
      <c r="EJ1734" s="12">
        <v>3</v>
      </c>
      <c r="EK1734" s="12">
        <v>9</v>
      </c>
      <c r="EL1734" s="12">
        <v>18</v>
      </c>
      <c r="EM1734" s="12">
        <v>3</v>
      </c>
      <c r="EN1734" s="12">
        <v>19</v>
      </c>
      <c r="EO1734" s="12">
        <v>16</v>
      </c>
      <c r="EP1734" s="12">
        <v>1</v>
      </c>
      <c r="EQ1734" s="12">
        <v>1</v>
      </c>
      <c r="ER1734" s="12">
        <v>0</v>
      </c>
      <c r="ES1734" s="12">
        <v>0</v>
      </c>
      <c r="ET1734" s="12">
        <v>1</v>
      </c>
      <c r="EU1734" s="12">
        <v>12</v>
      </c>
      <c r="EV1734" s="12">
        <v>5</v>
      </c>
      <c r="EW1734" s="12">
        <v>8</v>
      </c>
      <c r="EX1734" s="12">
        <v>4</v>
      </c>
      <c r="EY1734" s="12">
        <v>0</v>
      </c>
      <c r="EZ1734" s="12">
        <v>8</v>
      </c>
      <c r="FA1734" s="12">
        <v>16</v>
      </c>
      <c r="FB1734" s="12">
        <v>50</v>
      </c>
      <c r="FC1734" s="12">
        <v>21</v>
      </c>
      <c r="FD1734" s="12">
        <v>11</v>
      </c>
      <c r="FE1734" s="12">
        <v>0</v>
      </c>
      <c r="FF1734" s="12">
        <v>37</v>
      </c>
      <c r="FG1734" s="12">
        <v>507</v>
      </c>
      <c r="FH1734" s="12">
        <v>48</v>
      </c>
      <c r="FI1734" s="12">
        <v>174</v>
      </c>
      <c r="FJ1734" s="12">
        <v>245</v>
      </c>
      <c r="FK1734" s="12">
        <v>104</v>
      </c>
      <c r="FL1734" s="12">
        <v>15</v>
      </c>
      <c r="FM1734" s="12">
        <v>21</v>
      </c>
      <c r="FN1734" s="12">
        <v>10</v>
      </c>
      <c r="FO1734" s="12">
        <v>47.6</v>
      </c>
      <c r="FP1734" s="12">
        <v>333</v>
      </c>
      <c r="FQ1734" s="12">
        <v>1778</v>
      </c>
      <c r="FR1734" s="12">
        <v>872</v>
      </c>
      <c r="FS1734" s="12">
        <v>22</v>
      </c>
      <c r="FT1734" s="12">
        <v>13</v>
      </c>
      <c r="FU1734" s="12">
        <v>2</v>
      </c>
      <c r="FV1734" s="12">
        <v>6</v>
      </c>
      <c r="FW1734" s="12">
        <v>7</v>
      </c>
      <c r="FX1734" s="12">
        <v>1</v>
      </c>
      <c r="FY1734" s="12">
        <v>0</v>
      </c>
      <c r="FZ1734" s="12">
        <v>13</v>
      </c>
      <c r="GA1734" s="12">
        <v>55</v>
      </c>
      <c r="GB1734" s="12">
        <v>5</v>
      </c>
      <c r="GC1734" s="12">
        <v>41.7</v>
      </c>
      <c r="GD1734">
        <v>12.122807</v>
      </c>
      <c r="GE1734">
        <v>0.36619718000000001</v>
      </c>
      <c r="GF1734">
        <v>0.38445101999999998</v>
      </c>
      <c r="GG1734" s="12">
        <f t="shared" si="690"/>
        <v>0.23284313725490197</v>
      </c>
      <c r="GH1734" s="12">
        <f t="shared" si="691"/>
        <v>0.34558823529411764</v>
      </c>
      <c r="GI1734">
        <v>0.66666667000000002</v>
      </c>
      <c r="GJ1734">
        <v>0.33333332999999998</v>
      </c>
      <c r="GK1734">
        <v>0</v>
      </c>
      <c r="GL1734">
        <f t="shared" si="692"/>
        <v>0.34319526627218933</v>
      </c>
      <c r="GM1734">
        <f t="shared" si="693"/>
        <v>0.4832347140039448</v>
      </c>
      <c r="GN1734">
        <f t="shared" si="694"/>
        <v>0.20512820512820512</v>
      </c>
      <c r="GO1734">
        <f t="shared" si="695"/>
        <v>0.41666666666666669</v>
      </c>
      <c r="GP1734" s="12">
        <f t="shared" si="678"/>
        <v>0.47826086956521741</v>
      </c>
      <c r="GQ1734">
        <f t="shared" si="679"/>
        <v>0.81818181818181823</v>
      </c>
      <c r="GR1734">
        <f t="shared" si="696"/>
        <v>36</v>
      </c>
      <c r="GS1734">
        <f t="shared" si="697"/>
        <v>10</v>
      </c>
      <c r="GT1734">
        <f t="shared" si="698"/>
        <v>0.27777777777777779</v>
      </c>
      <c r="GU1734">
        <f t="shared" si="699"/>
        <v>8.4594594594594597</v>
      </c>
    </row>
    <row r="1735" spans="1:203" x14ac:dyDescent="0.2">
      <c r="A1735">
        <v>2022</v>
      </c>
      <c r="B1735" s="2">
        <v>44843</v>
      </c>
      <c r="C1735" s="12" t="s">
        <v>5</v>
      </c>
      <c r="D1735" s="13" t="s">
        <v>2</v>
      </c>
      <c r="E1735" s="4">
        <f t="shared" si="675"/>
        <v>1.6999999999999997</v>
      </c>
      <c r="F1735" s="12">
        <v>3</v>
      </c>
      <c r="G1735" s="12">
        <v>1</v>
      </c>
      <c r="H1735" s="16" t="s">
        <v>28</v>
      </c>
      <c r="I1735" s="5" t="s">
        <v>12</v>
      </c>
      <c r="J1735" s="12">
        <v>21</v>
      </c>
      <c r="K1735" s="12">
        <v>7</v>
      </c>
      <c r="L1735" s="12">
        <v>33.299999999999997</v>
      </c>
      <c r="M1735" s="12">
        <v>0.14000000000000001</v>
      </c>
      <c r="N1735" s="12">
        <v>0.43</v>
      </c>
      <c r="O1735" s="12">
        <v>17.7</v>
      </c>
      <c r="P1735" s="12">
        <v>0</v>
      </c>
      <c r="Q1735" s="12">
        <v>2.2999999999999998</v>
      </c>
      <c r="R1735" s="12">
        <v>2.2999999999999998</v>
      </c>
      <c r="S1735" s="12">
        <v>0.11</v>
      </c>
      <c r="T1735" s="18">
        <v>0.7</v>
      </c>
      <c r="U1735" s="12">
        <v>680</v>
      </c>
      <c r="V1735" s="12">
        <v>756</v>
      </c>
      <c r="W1735" s="12">
        <v>89.9</v>
      </c>
      <c r="X1735" s="12">
        <v>11000</v>
      </c>
      <c r="Y1735" s="12">
        <v>3946</v>
      </c>
      <c r="Z1735" s="12">
        <v>359</v>
      </c>
      <c r="AA1735" s="12">
        <v>381</v>
      </c>
      <c r="AB1735" s="12">
        <v>94.2</v>
      </c>
      <c r="AC1735" s="12">
        <v>243</v>
      </c>
      <c r="AD1735" s="12">
        <v>271</v>
      </c>
      <c r="AE1735" s="12">
        <v>89.7</v>
      </c>
      <c r="AF1735" s="12">
        <v>57</v>
      </c>
      <c r="AG1735" s="12">
        <v>74</v>
      </c>
      <c r="AH1735" s="12">
        <v>77</v>
      </c>
      <c r="AI1735" s="12">
        <v>3</v>
      </c>
      <c r="AJ1735" s="12">
        <v>2.2000000000000002</v>
      </c>
      <c r="AK1735" s="12">
        <v>2.5</v>
      </c>
      <c r="AL1735" s="12">
        <v>19</v>
      </c>
      <c r="AM1735" s="12">
        <v>54</v>
      </c>
      <c r="AN1735" s="12">
        <v>19</v>
      </c>
      <c r="AO1735" s="12">
        <v>2</v>
      </c>
      <c r="AP1735" s="12">
        <v>68</v>
      </c>
      <c r="AQ1735" s="12">
        <v>6</v>
      </c>
      <c r="AR1735" s="12">
        <v>9</v>
      </c>
      <c r="AS1735" s="12">
        <v>24</v>
      </c>
      <c r="AT1735" s="12">
        <v>8</v>
      </c>
      <c r="AU1735" s="12">
        <v>36</v>
      </c>
      <c r="AV1735" s="12">
        <v>31</v>
      </c>
      <c r="AW1735" s="12">
        <v>0</v>
      </c>
      <c r="AX1735" s="12">
        <v>3</v>
      </c>
      <c r="AY1735" s="12">
        <v>2</v>
      </c>
      <c r="AZ1735" s="12">
        <v>0</v>
      </c>
      <c r="BA1735" s="12">
        <v>0</v>
      </c>
      <c r="BB1735" s="12">
        <v>21</v>
      </c>
      <c r="BC1735" s="12">
        <v>8</v>
      </c>
      <c r="BD1735" s="12">
        <v>7</v>
      </c>
      <c r="BE1735" s="12">
        <v>10</v>
      </c>
      <c r="BF1735" s="12">
        <v>4</v>
      </c>
      <c r="BG1735" s="12">
        <v>10</v>
      </c>
      <c r="BH1735" s="12">
        <v>18</v>
      </c>
      <c r="BI1735" s="12">
        <v>55.6</v>
      </c>
      <c r="BJ1735" s="12">
        <v>8</v>
      </c>
      <c r="BK1735" s="12">
        <v>9</v>
      </c>
      <c r="BL1735" s="12">
        <v>0</v>
      </c>
      <c r="BM1735" s="12">
        <v>66</v>
      </c>
      <c r="BN1735" s="12">
        <v>852</v>
      </c>
      <c r="BO1735" s="12">
        <v>58</v>
      </c>
      <c r="BP1735" s="12">
        <v>194</v>
      </c>
      <c r="BQ1735" s="12">
        <v>396</v>
      </c>
      <c r="BR1735" s="12">
        <v>269</v>
      </c>
      <c r="BS1735" s="12">
        <v>27</v>
      </c>
      <c r="BT1735" s="12">
        <v>17</v>
      </c>
      <c r="BU1735" s="12">
        <v>9</v>
      </c>
      <c r="BV1735" s="12">
        <v>52.9</v>
      </c>
      <c r="BW1735" s="12">
        <v>613</v>
      </c>
      <c r="BX1735" s="12">
        <v>2590</v>
      </c>
      <c r="BY1735" s="12">
        <v>1302</v>
      </c>
      <c r="BZ1735" s="12">
        <v>23</v>
      </c>
      <c r="CA1735" s="12">
        <v>24</v>
      </c>
      <c r="CB1735" s="12">
        <v>4</v>
      </c>
      <c r="CC1735" s="12">
        <v>10</v>
      </c>
      <c r="CD1735" s="12">
        <v>6</v>
      </c>
      <c r="CE1735" s="12">
        <v>2</v>
      </c>
      <c r="CF1735" s="12">
        <v>0</v>
      </c>
      <c r="CG1735" s="12">
        <v>7</v>
      </c>
      <c r="CH1735" s="12">
        <v>47</v>
      </c>
      <c r="CI1735" s="12">
        <v>4</v>
      </c>
      <c r="CJ1735" s="12">
        <v>50</v>
      </c>
      <c r="CK1735">
        <v>8.5111100000000004</v>
      </c>
      <c r="CL1735">
        <v>0.74309000000000003</v>
      </c>
      <c r="CM1735">
        <v>0.35872999999999999</v>
      </c>
      <c r="CN1735" s="12">
        <f t="shared" si="676"/>
        <v>0.11772486772486772</v>
      </c>
      <c r="CO1735" s="12">
        <f t="shared" si="680"/>
        <v>0.50396825396825395</v>
      </c>
      <c r="CP1735">
        <v>0.33333000000000002</v>
      </c>
      <c r="CQ1735">
        <v>0.47619</v>
      </c>
      <c r="CR1735">
        <v>0.19048000000000001</v>
      </c>
      <c r="CS1735" s="12">
        <f t="shared" si="681"/>
        <v>0.22769953051643194</v>
      </c>
      <c r="CT1735" s="12">
        <f t="shared" si="682"/>
        <v>0.46478873239436619</v>
      </c>
      <c r="CU1735" s="12">
        <f t="shared" si="683"/>
        <v>0.31572769953051644</v>
      </c>
      <c r="CV1735" s="12">
        <f t="shared" si="684"/>
        <v>0.38095238095238093</v>
      </c>
      <c r="CW1735" s="12">
        <f t="shared" si="677"/>
        <v>0.5053763440860215</v>
      </c>
      <c r="CX1735" s="12">
        <f t="shared" si="685"/>
        <v>0.90476190476190477</v>
      </c>
      <c r="CY1735" s="12">
        <f t="shared" si="686"/>
        <v>78</v>
      </c>
      <c r="CZ1735" s="12">
        <f t="shared" si="687"/>
        <v>23</v>
      </c>
      <c r="DA1735" s="12">
        <f t="shared" si="688"/>
        <v>0.29487179487179488</v>
      </c>
      <c r="DB1735" s="12">
        <f t="shared" si="689"/>
        <v>10.303030303030303</v>
      </c>
      <c r="DC1735" s="12">
        <v>6</v>
      </c>
      <c r="DD1735" s="12">
        <v>4</v>
      </c>
      <c r="DE1735" s="12">
        <v>66.7</v>
      </c>
      <c r="DF1735" s="12">
        <v>0.17</v>
      </c>
      <c r="DG1735" s="12">
        <v>0.25</v>
      </c>
      <c r="DH1735" s="12">
        <v>16.399999999999999</v>
      </c>
      <c r="DI1735" s="12">
        <v>0</v>
      </c>
      <c r="DJ1735" s="12">
        <v>0.6</v>
      </c>
      <c r="DK1735" s="12">
        <v>0.6</v>
      </c>
      <c r="DL1735" s="12">
        <v>0.1</v>
      </c>
      <c r="DM1735" s="18">
        <v>0.4</v>
      </c>
      <c r="DN1735" s="12">
        <v>308</v>
      </c>
      <c r="DO1735" s="12">
        <v>383</v>
      </c>
      <c r="DP1735" s="12">
        <v>80.400000000000006</v>
      </c>
      <c r="DQ1735" s="12">
        <v>5713</v>
      </c>
      <c r="DR1735" s="12">
        <v>2176</v>
      </c>
      <c r="DS1735" s="12">
        <v>125</v>
      </c>
      <c r="DT1735" s="12">
        <v>142</v>
      </c>
      <c r="DU1735" s="12">
        <v>88</v>
      </c>
      <c r="DV1735" s="12">
        <v>140</v>
      </c>
      <c r="DW1735" s="12">
        <v>154</v>
      </c>
      <c r="DX1735" s="12">
        <v>90.9</v>
      </c>
      <c r="DY1735" s="12">
        <v>35</v>
      </c>
      <c r="DZ1735" s="12">
        <v>64</v>
      </c>
      <c r="EA1735" s="12">
        <v>54.7</v>
      </c>
      <c r="EB1735" s="12">
        <v>1</v>
      </c>
      <c r="EC1735" s="12">
        <v>0.5</v>
      </c>
      <c r="ED1735" s="12">
        <v>0.4</v>
      </c>
      <c r="EE1735" s="12">
        <v>5</v>
      </c>
      <c r="EF1735" s="12">
        <v>22</v>
      </c>
      <c r="EG1735" s="12">
        <v>5</v>
      </c>
      <c r="EH1735" s="12">
        <v>2</v>
      </c>
      <c r="EI1735" s="12">
        <v>30</v>
      </c>
      <c r="EJ1735" s="12">
        <v>4</v>
      </c>
      <c r="EK1735" s="12">
        <v>3</v>
      </c>
      <c r="EL1735" s="12">
        <v>13</v>
      </c>
      <c r="EM1735" s="12">
        <v>1</v>
      </c>
      <c r="EN1735" s="12">
        <v>11</v>
      </c>
      <c r="EO1735" s="12">
        <v>10</v>
      </c>
      <c r="EP1735" s="12">
        <v>0</v>
      </c>
      <c r="EQ1735" s="12">
        <v>0</v>
      </c>
      <c r="ER1735" s="12">
        <v>1</v>
      </c>
      <c r="ES1735" s="12">
        <v>0</v>
      </c>
      <c r="ET1735" s="12">
        <v>0</v>
      </c>
      <c r="EU1735" s="12">
        <v>13</v>
      </c>
      <c r="EV1735" s="12">
        <v>4</v>
      </c>
      <c r="EW1735" s="12">
        <v>4</v>
      </c>
      <c r="EX1735" s="12">
        <v>8</v>
      </c>
      <c r="EY1735" s="12">
        <v>1</v>
      </c>
      <c r="EZ1735" s="12">
        <v>7</v>
      </c>
      <c r="FA1735" s="12">
        <v>16</v>
      </c>
      <c r="FB1735" s="12">
        <v>43.8</v>
      </c>
      <c r="FC1735" s="12">
        <v>9</v>
      </c>
      <c r="FD1735" s="12">
        <v>20</v>
      </c>
      <c r="FE1735" s="12">
        <v>0</v>
      </c>
      <c r="FF1735" s="12">
        <v>34</v>
      </c>
      <c r="FG1735" s="12">
        <v>488</v>
      </c>
      <c r="FH1735" s="12">
        <v>77</v>
      </c>
      <c r="FI1735" s="12">
        <v>214</v>
      </c>
      <c r="FJ1735" s="12">
        <v>191</v>
      </c>
      <c r="FK1735" s="12">
        <v>93</v>
      </c>
      <c r="FL1735" s="12">
        <v>10</v>
      </c>
      <c r="FM1735" s="12">
        <v>18</v>
      </c>
      <c r="FN1735" s="12">
        <v>8</v>
      </c>
      <c r="FO1735" s="12">
        <v>44.4</v>
      </c>
      <c r="FP1735" s="12">
        <v>282</v>
      </c>
      <c r="FQ1735" s="12">
        <v>1698</v>
      </c>
      <c r="FR1735" s="12">
        <v>1081</v>
      </c>
      <c r="FS1735" s="12">
        <v>15</v>
      </c>
      <c r="FT1735" s="12">
        <v>14</v>
      </c>
      <c r="FU1735" s="12">
        <v>2</v>
      </c>
      <c r="FV1735" s="12">
        <v>11</v>
      </c>
      <c r="FW1735" s="12">
        <v>11</v>
      </c>
      <c r="FX1735" s="12">
        <v>2</v>
      </c>
      <c r="FY1735" s="12">
        <v>0</v>
      </c>
      <c r="FZ1735" s="12">
        <v>13</v>
      </c>
      <c r="GA1735" s="12">
        <v>46</v>
      </c>
      <c r="GB1735" s="12">
        <v>4</v>
      </c>
      <c r="GC1735" s="12">
        <v>50</v>
      </c>
      <c r="GD1735">
        <v>13.745454499999999</v>
      </c>
      <c r="GE1735">
        <v>0.25690607999999998</v>
      </c>
      <c r="GF1735">
        <v>0.38088569999999999</v>
      </c>
      <c r="GG1735" s="12">
        <f t="shared" si="690"/>
        <v>0.18537859007832899</v>
      </c>
      <c r="GH1735" s="12">
        <f t="shared" si="691"/>
        <v>0.37075718015665798</v>
      </c>
      <c r="GI1735">
        <v>0.30769231000000002</v>
      </c>
      <c r="GJ1735">
        <v>0.61538462000000005</v>
      </c>
      <c r="GK1735">
        <v>7.6923080000000005E-2</v>
      </c>
      <c r="GL1735">
        <f t="shared" si="692"/>
        <v>0.43852459016393441</v>
      </c>
      <c r="GM1735">
        <f t="shared" si="693"/>
        <v>0.39139344262295084</v>
      </c>
      <c r="GN1735">
        <f t="shared" si="694"/>
        <v>0.19057377049180327</v>
      </c>
      <c r="GO1735">
        <f t="shared" si="695"/>
        <v>0.30769230769230771</v>
      </c>
      <c r="GP1735" s="12">
        <f t="shared" si="678"/>
        <v>0.4946236559139785</v>
      </c>
      <c r="GQ1735">
        <f t="shared" si="679"/>
        <v>0.83333333333333337</v>
      </c>
      <c r="GR1735">
        <f t="shared" si="696"/>
        <v>36</v>
      </c>
      <c r="GS1735">
        <f t="shared" si="697"/>
        <v>7</v>
      </c>
      <c r="GT1735">
        <f t="shared" si="698"/>
        <v>0.19444444444444445</v>
      </c>
      <c r="GU1735">
        <f t="shared" si="699"/>
        <v>9.0588235294117645</v>
      </c>
    </row>
    <row r="1736" spans="1:203" x14ac:dyDescent="0.2">
      <c r="A1736">
        <v>2022</v>
      </c>
      <c r="B1736" s="2">
        <v>44619</v>
      </c>
      <c r="C1736" s="12" t="s">
        <v>5</v>
      </c>
      <c r="D1736" s="13" t="s">
        <v>2</v>
      </c>
      <c r="E1736" s="4">
        <f t="shared" si="675"/>
        <v>0.5</v>
      </c>
      <c r="F1736" s="12">
        <v>1</v>
      </c>
      <c r="G1736" s="12">
        <v>0</v>
      </c>
      <c r="H1736" s="16" t="s">
        <v>43</v>
      </c>
      <c r="I1736" s="5" t="s">
        <v>30</v>
      </c>
      <c r="J1736" s="12">
        <v>10</v>
      </c>
      <c r="K1736" s="12">
        <v>4</v>
      </c>
      <c r="L1736" s="12">
        <v>40</v>
      </c>
      <c r="M1736" s="12">
        <v>0.1</v>
      </c>
      <c r="N1736" s="12">
        <v>0.25</v>
      </c>
      <c r="O1736" s="12">
        <v>19.2</v>
      </c>
      <c r="P1736" s="12">
        <v>0</v>
      </c>
      <c r="Q1736" s="12">
        <v>1</v>
      </c>
      <c r="R1736" s="12">
        <v>1</v>
      </c>
      <c r="S1736" s="12">
        <v>0.1</v>
      </c>
      <c r="T1736" s="12">
        <v>0</v>
      </c>
      <c r="U1736" s="12">
        <v>335</v>
      </c>
      <c r="V1736" s="12">
        <v>450</v>
      </c>
      <c r="W1736" s="12">
        <v>74.400000000000006</v>
      </c>
      <c r="X1736" s="12">
        <v>6266</v>
      </c>
      <c r="Y1736" s="12">
        <v>2483</v>
      </c>
      <c r="Z1736" s="12">
        <v>136</v>
      </c>
      <c r="AA1736" s="12">
        <v>169</v>
      </c>
      <c r="AB1736" s="12">
        <v>80.5</v>
      </c>
      <c r="AC1736" s="12">
        <v>152</v>
      </c>
      <c r="AD1736" s="12">
        <v>197</v>
      </c>
      <c r="AE1736" s="12">
        <v>77.2</v>
      </c>
      <c r="AF1736" s="12">
        <v>41</v>
      </c>
      <c r="AG1736" s="12">
        <v>67</v>
      </c>
      <c r="AH1736" s="12">
        <v>61.2</v>
      </c>
      <c r="AI1736" s="12">
        <v>1</v>
      </c>
      <c r="AJ1736" s="12">
        <v>0.9</v>
      </c>
      <c r="AK1736" s="12">
        <v>0.6</v>
      </c>
      <c r="AL1736" s="12">
        <v>7</v>
      </c>
      <c r="AM1736" s="12">
        <v>39</v>
      </c>
      <c r="AN1736" s="12">
        <v>4</v>
      </c>
      <c r="AO1736" s="12">
        <v>2</v>
      </c>
      <c r="AP1736" s="12">
        <v>28</v>
      </c>
      <c r="AQ1736" s="12">
        <v>2</v>
      </c>
      <c r="AR1736" s="12">
        <v>0</v>
      </c>
      <c r="AS1736" s="12">
        <v>15</v>
      </c>
      <c r="AT1736" s="12">
        <v>1</v>
      </c>
      <c r="AU1736" s="12">
        <v>16</v>
      </c>
      <c r="AV1736" s="12">
        <v>10</v>
      </c>
      <c r="AW1736" s="12">
        <v>2</v>
      </c>
      <c r="AX1736" s="12">
        <v>1</v>
      </c>
      <c r="AY1736" s="12">
        <v>1</v>
      </c>
      <c r="AZ1736" s="12">
        <v>2</v>
      </c>
      <c r="BA1736" s="12">
        <v>0</v>
      </c>
      <c r="BB1736" s="12">
        <v>11</v>
      </c>
      <c r="BC1736" s="12">
        <v>5</v>
      </c>
      <c r="BD1736" s="12">
        <v>9</v>
      </c>
      <c r="BE1736" s="12">
        <v>2</v>
      </c>
      <c r="BF1736" s="12">
        <v>0</v>
      </c>
      <c r="BG1736" s="12">
        <v>6</v>
      </c>
      <c r="BH1736" s="12">
        <v>15</v>
      </c>
      <c r="BI1736" s="12">
        <v>40</v>
      </c>
      <c r="BJ1736" s="12">
        <v>6</v>
      </c>
      <c r="BK1736" s="12">
        <v>29</v>
      </c>
      <c r="BL1736" s="12">
        <v>0</v>
      </c>
      <c r="BM1736" s="12">
        <v>43</v>
      </c>
      <c r="BN1736" s="12">
        <v>580</v>
      </c>
      <c r="BO1736" s="12">
        <v>59</v>
      </c>
      <c r="BP1736" s="12">
        <v>186</v>
      </c>
      <c r="BQ1736" s="12">
        <v>283</v>
      </c>
      <c r="BR1736" s="12">
        <v>119</v>
      </c>
      <c r="BS1736" s="12">
        <v>11</v>
      </c>
      <c r="BT1736" s="12">
        <v>12</v>
      </c>
      <c r="BU1736" s="12">
        <v>9</v>
      </c>
      <c r="BV1736" s="12">
        <v>75</v>
      </c>
      <c r="BW1736" s="12">
        <v>350</v>
      </c>
      <c r="BX1736" s="12">
        <v>1697</v>
      </c>
      <c r="BY1736" s="12">
        <v>736</v>
      </c>
      <c r="BZ1736" s="12">
        <v>10</v>
      </c>
      <c r="CA1736" s="12">
        <v>14</v>
      </c>
      <c r="CB1736" s="12">
        <v>1</v>
      </c>
      <c r="CC1736" s="12">
        <v>24</v>
      </c>
      <c r="CD1736" s="12">
        <v>8</v>
      </c>
      <c r="CE1736" s="12">
        <v>0</v>
      </c>
      <c r="CF1736" s="12">
        <v>0</v>
      </c>
      <c r="CG1736" s="12">
        <v>11</v>
      </c>
      <c r="CH1736" s="12">
        <v>61</v>
      </c>
      <c r="CI1736" s="12">
        <v>22</v>
      </c>
      <c r="CJ1736" s="12">
        <v>57.9</v>
      </c>
      <c r="CK1736">
        <v>10.614000000000001</v>
      </c>
      <c r="CL1736">
        <v>0.39273999999999998</v>
      </c>
      <c r="CM1736">
        <v>0.39627000000000001</v>
      </c>
      <c r="CN1736" s="12">
        <f t="shared" si="676"/>
        <v>0.15333333333333332</v>
      </c>
      <c r="CO1736" s="12">
        <f t="shared" si="680"/>
        <v>0.37555555555555553</v>
      </c>
      <c r="CP1736">
        <v>0.81818000000000002</v>
      </c>
      <c r="CQ1736">
        <v>0.18182000000000001</v>
      </c>
      <c r="CR1736">
        <v>0</v>
      </c>
      <c r="CS1736" s="12">
        <f t="shared" si="681"/>
        <v>0.32068965517241377</v>
      </c>
      <c r="CT1736" s="12">
        <f t="shared" si="682"/>
        <v>0.4879310344827586</v>
      </c>
      <c r="CU1736" s="12">
        <f t="shared" si="683"/>
        <v>0.20517241379310344</v>
      </c>
      <c r="CV1736" s="12">
        <f t="shared" si="684"/>
        <v>0.45454545454545453</v>
      </c>
      <c r="CW1736" s="12">
        <f t="shared" si="677"/>
        <v>0.48412698412698413</v>
      </c>
      <c r="CX1736" s="12">
        <f t="shared" si="685"/>
        <v>0.7</v>
      </c>
      <c r="CY1736" s="12">
        <f t="shared" si="686"/>
        <v>53</v>
      </c>
      <c r="CZ1736" s="12">
        <f t="shared" si="687"/>
        <v>5</v>
      </c>
      <c r="DA1736" s="12">
        <f t="shared" si="688"/>
        <v>9.4339622641509441E-2</v>
      </c>
      <c r="DB1736" s="12">
        <f t="shared" si="689"/>
        <v>7.7906976744186043</v>
      </c>
      <c r="DC1736" s="12">
        <v>10</v>
      </c>
      <c r="DD1736" s="12">
        <v>2</v>
      </c>
      <c r="DE1736" s="12">
        <v>20</v>
      </c>
      <c r="DF1736" s="12">
        <v>0</v>
      </c>
      <c r="DG1736" s="12">
        <v>0</v>
      </c>
      <c r="DH1736" s="12">
        <v>16.2</v>
      </c>
      <c r="DI1736" s="12">
        <v>0</v>
      </c>
      <c r="DJ1736" s="12">
        <v>0.5</v>
      </c>
      <c r="DK1736" s="12">
        <v>0.5</v>
      </c>
      <c r="DL1736" s="12">
        <v>0.05</v>
      </c>
      <c r="DM1736" s="17">
        <v>-0.5</v>
      </c>
      <c r="DN1736" s="12">
        <v>465</v>
      </c>
      <c r="DO1736" s="12">
        <v>605</v>
      </c>
      <c r="DP1736" s="12">
        <v>76.900000000000006</v>
      </c>
      <c r="DQ1736" s="12">
        <v>7218</v>
      </c>
      <c r="DR1736" s="12">
        <v>2615</v>
      </c>
      <c r="DS1736" s="12">
        <v>259</v>
      </c>
      <c r="DT1736" s="12">
        <v>305</v>
      </c>
      <c r="DU1736" s="12">
        <v>84.9</v>
      </c>
      <c r="DV1736" s="12">
        <v>158</v>
      </c>
      <c r="DW1736" s="12">
        <v>195</v>
      </c>
      <c r="DX1736" s="12">
        <v>81</v>
      </c>
      <c r="DY1736" s="12">
        <v>32</v>
      </c>
      <c r="DZ1736" s="12">
        <v>68</v>
      </c>
      <c r="EA1736" s="12">
        <v>47.1</v>
      </c>
      <c r="EB1736" s="12">
        <v>0</v>
      </c>
      <c r="EC1736" s="12">
        <v>0.4</v>
      </c>
      <c r="ED1736" s="12">
        <v>0.4</v>
      </c>
      <c r="EE1736" s="12">
        <v>7</v>
      </c>
      <c r="EF1736" s="12">
        <v>21</v>
      </c>
      <c r="EG1736" s="12">
        <v>3</v>
      </c>
      <c r="EH1736" s="12">
        <v>2</v>
      </c>
      <c r="EI1736" s="12">
        <v>39</v>
      </c>
      <c r="EJ1736" s="12">
        <v>0</v>
      </c>
      <c r="EK1736" s="12">
        <v>6</v>
      </c>
      <c r="EL1736" s="12">
        <v>30</v>
      </c>
      <c r="EM1736" s="12">
        <v>8</v>
      </c>
      <c r="EN1736" s="12">
        <v>16</v>
      </c>
      <c r="EO1736" s="12">
        <v>10</v>
      </c>
      <c r="EP1736" s="12">
        <v>3</v>
      </c>
      <c r="EQ1736" s="12">
        <v>0</v>
      </c>
      <c r="ER1736" s="12">
        <v>1</v>
      </c>
      <c r="ES1736" s="12">
        <v>2</v>
      </c>
      <c r="ET1736" s="12">
        <v>0</v>
      </c>
      <c r="EU1736" s="12">
        <v>11</v>
      </c>
      <c r="EV1736" s="12">
        <v>6</v>
      </c>
      <c r="EW1736" s="12">
        <v>6</v>
      </c>
      <c r="EX1736" s="12">
        <v>3</v>
      </c>
      <c r="EY1736" s="12">
        <v>2</v>
      </c>
      <c r="EZ1736" s="12">
        <v>3</v>
      </c>
      <c r="FA1736" s="12">
        <v>12</v>
      </c>
      <c r="FB1736" s="12">
        <v>25</v>
      </c>
      <c r="FC1736" s="12">
        <v>9</v>
      </c>
      <c r="FD1736" s="12">
        <v>13</v>
      </c>
      <c r="FE1736" s="12">
        <v>2</v>
      </c>
      <c r="FF1736" s="12">
        <v>57</v>
      </c>
      <c r="FG1736" s="12">
        <v>702</v>
      </c>
      <c r="FH1736" s="12">
        <v>64</v>
      </c>
      <c r="FI1736" s="12">
        <v>231</v>
      </c>
      <c r="FJ1736" s="12">
        <v>294</v>
      </c>
      <c r="FK1736" s="12">
        <v>184</v>
      </c>
      <c r="FL1736" s="12">
        <v>18</v>
      </c>
      <c r="FM1736" s="12">
        <v>15</v>
      </c>
      <c r="FN1736" s="12">
        <v>9</v>
      </c>
      <c r="FO1736" s="12">
        <v>60</v>
      </c>
      <c r="FP1736" s="12">
        <v>429</v>
      </c>
      <c r="FQ1736" s="12">
        <v>2034</v>
      </c>
      <c r="FR1736" s="12">
        <v>989</v>
      </c>
      <c r="FS1736" s="12">
        <v>18</v>
      </c>
      <c r="FT1736" s="12">
        <v>23</v>
      </c>
      <c r="FU1736" s="12">
        <v>2</v>
      </c>
      <c r="FV1736" s="12">
        <v>19</v>
      </c>
      <c r="FW1736" s="12">
        <v>5</v>
      </c>
      <c r="FX1736" s="12">
        <v>2</v>
      </c>
      <c r="FY1736" s="12">
        <v>0</v>
      </c>
      <c r="FZ1736" s="12">
        <v>13</v>
      </c>
      <c r="GA1736" s="12">
        <v>65</v>
      </c>
      <c r="GB1736" s="12">
        <v>16</v>
      </c>
      <c r="GC1736" s="12">
        <v>42.1</v>
      </c>
      <c r="GD1736">
        <v>9.7826087000000008</v>
      </c>
      <c r="GE1736">
        <v>0.60726073000000003</v>
      </c>
      <c r="GF1736">
        <v>0.36228872000000001</v>
      </c>
      <c r="GG1736" s="12">
        <f t="shared" si="690"/>
        <v>0.12231404958677686</v>
      </c>
      <c r="GH1736" s="12">
        <f t="shared" si="691"/>
        <v>0.50413223140495866</v>
      </c>
      <c r="GI1736">
        <v>0.54545454999999998</v>
      </c>
      <c r="GJ1736">
        <v>0.27272727000000002</v>
      </c>
      <c r="GK1736">
        <v>0.18181818</v>
      </c>
      <c r="GL1736">
        <f t="shared" si="692"/>
        <v>0.32905982905982906</v>
      </c>
      <c r="GM1736">
        <f t="shared" si="693"/>
        <v>0.41880341880341881</v>
      </c>
      <c r="GN1736">
        <f t="shared" si="694"/>
        <v>0.2621082621082621</v>
      </c>
      <c r="GO1736">
        <f t="shared" si="695"/>
        <v>0.54545454545454541</v>
      </c>
      <c r="GP1736" s="12">
        <f t="shared" si="678"/>
        <v>0.51587301587301593</v>
      </c>
      <c r="GQ1736">
        <f t="shared" si="679"/>
        <v>0.7</v>
      </c>
      <c r="GR1736">
        <f t="shared" si="696"/>
        <v>44</v>
      </c>
      <c r="GS1736">
        <f t="shared" si="697"/>
        <v>5</v>
      </c>
      <c r="GT1736">
        <f t="shared" si="698"/>
        <v>0.11363636363636363</v>
      </c>
      <c r="GU1736">
        <f t="shared" si="699"/>
        <v>8.1578947368421044</v>
      </c>
    </row>
    <row r="1737" spans="1:203" x14ac:dyDescent="0.2">
      <c r="A1737">
        <v>2022</v>
      </c>
      <c r="B1737" s="2">
        <v>44625</v>
      </c>
      <c r="C1737" s="12" t="s">
        <v>5</v>
      </c>
      <c r="D1737" s="15" t="s">
        <v>20</v>
      </c>
      <c r="E1737" s="4">
        <f t="shared" si="675"/>
        <v>-0.19999999999999996</v>
      </c>
      <c r="F1737" s="12">
        <v>1</v>
      </c>
      <c r="G1737" s="12">
        <v>1</v>
      </c>
      <c r="H1737" s="16" t="s">
        <v>43</v>
      </c>
      <c r="I1737" s="5" t="s">
        <v>27</v>
      </c>
      <c r="J1737" s="12">
        <v>12</v>
      </c>
      <c r="K1737" s="12">
        <v>2</v>
      </c>
      <c r="L1737" s="12">
        <v>16.7</v>
      </c>
      <c r="M1737" s="12">
        <v>0.08</v>
      </c>
      <c r="N1737" s="12">
        <v>0.5</v>
      </c>
      <c r="O1737" s="12">
        <v>15.7</v>
      </c>
      <c r="P1737" s="12">
        <v>1</v>
      </c>
      <c r="Q1737" s="12">
        <v>1.7</v>
      </c>
      <c r="R1737" s="12">
        <v>1.7</v>
      </c>
      <c r="S1737" s="12">
        <v>0.14000000000000001</v>
      </c>
      <c r="T1737" s="17">
        <v>-0.7</v>
      </c>
      <c r="U1737" s="12">
        <v>375</v>
      </c>
      <c r="V1737" s="12">
        <v>488</v>
      </c>
      <c r="W1737" s="12">
        <v>76.8</v>
      </c>
      <c r="X1737" s="12">
        <v>6516</v>
      </c>
      <c r="Y1737" s="12">
        <v>2749</v>
      </c>
      <c r="Z1737" s="12">
        <v>162</v>
      </c>
      <c r="AA1737" s="12">
        <v>184</v>
      </c>
      <c r="AB1737" s="12">
        <v>88</v>
      </c>
      <c r="AC1737" s="12">
        <v>156</v>
      </c>
      <c r="AD1737" s="12">
        <v>193</v>
      </c>
      <c r="AE1737" s="12">
        <v>80.8</v>
      </c>
      <c r="AF1737" s="12">
        <v>40</v>
      </c>
      <c r="AG1737" s="12">
        <v>80</v>
      </c>
      <c r="AH1737" s="12">
        <v>50</v>
      </c>
      <c r="AI1737" s="12">
        <v>1</v>
      </c>
      <c r="AJ1737" s="12">
        <v>1.3</v>
      </c>
      <c r="AK1737" s="12">
        <v>1.2</v>
      </c>
      <c r="AL1737" s="12">
        <v>8</v>
      </c>
      <c r="AM1737" s="12">
        <v>32</v>
      </c>
      <c r="AN1737" s="12">
        <v>5</v>
      </c>
      <c r="AO1737" s="12">
        <v>1</v>
      </c>
      <c r="AP1737" s="12">
        <v>35</v>
      </c>
      <c r="AQ1737" s="12">
        <v>0</v>
      </c>
      <c r="AR1737" s="12">
        <v>3</v>
      </c>
      <c r="AS1737" s="12">
        <v>15</v>
      </c>
      <c r="AT1737" s="12">
        <v>4</v>
      </c>
      <c r="AU1737" s="12">
        <v>21</v>
      </c>
      <c r="AV1737" s="12">
        <v>15</v>
      </c>
      <c r="AW1737" s="12">
        <v>2</v>
      </c>
      <c r="AX1737" s="12">
        <v>1</v>
      </c>
      <c r="AY1737" s="12">
        <v>2</v>
      </c>
      <c r="AZ1737" s="12">
        <v>1</v>
      </c>
      <c r="BA1737" s="12">
        <v>0</v>
      </c>
      <c r="BB1737" s="12">
        <v>19</v>
      </c>
      <c r="BC1737" s="12">
        <v>11</v>
      </c>
      <c r="BD1737" s="12">
        <v>11</v>
      </c>
      <c r="BE1737" s="12">
        <v>7</v>
      </c>
      <c r="BF1737" s="12">
        <v>1</v>
      </c>
      <c r="BG1737" s="12">
        <v>9</v>
      </c>
      <c r="BH1737" s="12">
        <v>28</v>
      </c>
      <c r="BI1737" s="12">
        <v>32.1</v>
      </c>
      <c r="BJ1737" s="12">
        <v>9</v>
      </c>
      <c r="BK1737" s="12">
        <v>23</v>
      </c>
      <c r="BL1737" s="12">
        <v>0</v>
      </c>
      <c r="BM1737" s="12">
        <v>45</v>
      </c>
      <c r="BN1737" s="12">
        <v>611</v>
      </c>
      <c r="BO1737" s="12">
        <v>62</v>
      </c>
      <c r="BP1737" s="12">
        <v>183</v>
      </c>
      <c r="BQ1737" s="12">
        <v>319</v>
      </c>
      <c r="BR1737" s="12">
        <v>116</v>
      </c>
      <c r="BS1737" s="12">
        <v>21</v>
      </c>
      <c r="BT1737" s="12">
        <v>12</v>
      </c>
      <c r="BU1737" s="12">
        <v>9</v>
      </c>
      <c r="BV1737" s="12">
        <v>75</v>
      </c>
      <c r="BW1737" s="12">
        <v>286</v>
      </c>
      <c r="BX1737" s="12">
        <v>1515</v>
      </c>
      <c r="BY1737" s="12">
        <v>660</v>
      </c>
      <c r="BZ1737" s="12">
        <v>11</v>
      </c>
      <c r="CA1737" s="12">
        <v>12</v>
      </c>
      <c r="CB1737" s="12">
        <v>2</v>
      </c>
      <c r="CC1737" s="12">
        <v>20</v>
      </c>
      <c r="CD1737" s="12">
        <v>11</v>
      </c>
      <c r="CE1737" s="12">
        <v>2</v>
      </c>
      <c r="CF1737" s="12">
        <v>0</v>
      </c>
      <c r="CG1737" s="12">
        <v>9</v>
      </c>
      <c r="CH1737" s="12">
        <v>74</v>
      </c>
      <c r="CI1737" s="12">
        <v>16</v>
      </c>
      <c r="CJ1737" s="12">
        <v>59.3</v>
      </c>
      <c r="CK1737">
        <v>10.050000000000001</v>
      </c>
      <c r="CL1737">
        <v>0.39456000000000002</v>
      </c>
      <c r="CM1737">
        <v>0.42187999999999998</v>
      </c>
      <c r="CN1737" s="12">
        <f t="shared" si="676"/>
        <v>0.17008196721311475</v>
      </c>
      <c r="CO1737" s="12">
        <f t="shared" si="680"/>
        <v>0.37704918032786883</v>
      </c>
      <c r="CP1737">
        <v>0.57894999999999996</v>
      </c>
      <c r="CQ1737">
        <v>0.36842000000000003</v>
      </c>
      <c r="CR1737">
        <v>5.2630000000000003E-2</v>
      </c>
      <c r="CS1737" s="12">
        <f t="shared" si="681"/>
        <v>0.29950900163666122</v>
      </c>
      <c r="CT1737" s="12">
        <f t="shared" si="682"/>
        <v>0.52209492635024546</v>
      </c>
      <c r="CU1737" s="12">
        <f t="shared" si="683"/>
        <v>0.18985270049099837</v>
      </c>
      <c r="CV1737" s="12">
        <f t="shared" si="684"/>
        <v>0.57894736842105265</v>
      </c>
      <c r="CW1737" s="12">
        <f t="shared" si="677"/>
        <v>0.5174825174825175</v>
      </c>
      <c r="CX1737" s="12">
        <f t="shared" si="685"/>
        <v>0.66666666666666663</v>
      </c>
      <c r="CY1737" s="12">
        <f t="shared" si="686"/>
        <v>44</v>
      </c>
      <c r="CZ1737" s="12">
        <f t="shared" si="687"/>
        <v>7</v>
      </c>
      <c r="DA1737" s="12">
        <f t="shared" si="688"/>
        <v>0.15909090909090909</v>
      </c>
      <c r="DB1737" s="12">
        <f t="shared" si="689"/>
        <v>8.3333333333333339</v>
      </c>
      <c r="DC1737" s="12">
        <v>14</v>
      </c>
      <c r="DD1737" s="12">
        <v>4</v>
      </c>
      <c r="DE1737" s="12">
        <v>28.6</v>
      </c>
      <c r="DF1737" s="12">
        <v>7.0000000000000007E-2</v>
      </c>
      <c r="DG1737" s="12">
        <v>0.25</v>
      </c>
      <c r="DH1737" s="12">
        <v>16.100000000000001</v>
      </c>
      <c r="DI1737" s="12">
        <v>0</v>
      </c>
      <c r="DJ1737" s="12">
        <v>1.9</v>
      </c>
      <c r="DK1737" s="12">
        <v>1.9</v>
      </c>
      <c r="DL1737" s="12">
        <v>0.15</v>
      </c>
      <c r="DM1737" s="17">
        <v>-0.9</v>
      </c>
      <c r="DN1737" s="12">
        <v>483</v>
      </c>
      <c r="DO1737" s="12">
        <v>603</v>
      </c>
      <c r="DP1737" s="12">
        <v>80.099999999999994</v>
      </c>
      <c r="DQ1737" s="12">
        <v>8496</v>
      </c>
      <c r="DR1737" s="12">
        <v>3167</v>
      </c>
      <c r="DS1737" s="12">
        <v>212</v>
      </c>
      <c r="DT1737" s="12">
        <v>245</v>
      </c>
      <c r="DU1737" s="12">
        <v>86.5</v>
      </c>
      <c r="DV1737" s="12">
        <v>212</v>
      </c>
      <c r="DW1737" s="12">
        <v>245</v>
      </c>
      <c r="DX1737" s="12">
        <v>86.5</v>
      </c>
      <c r="DY1737" s="12">
        <v>46</v>
      </c>
      <c r="DZ1737" s="12">
        <v>80</v>
      </c>
      <c r="EA1737" s="12">
        <v>57.5</v>
      </c>
      <c r="EB1737" s="12">
        <v>0</v>
      </c>
      <c r="EC1737" s="12">
        <v>0.8</v>
      </c>
      <c r="ED1737" s="12">
        <v>1.2</v>
      </c>
      <c r="EE1737" s="12">
        <v>9</v>
      </c>
      <c r="EF1737" s="12">
        <v>45</v>
      </c>
      <c r="EG1737" s="12">
        <v>3</v>
      </c>
      <c r="EH1737" s="12">
        <v>0</v>
      </c>
      <c r="EI1737" s="12">
        <v>52</v>
      </c>
      <c r="EJ1737" s="12">
        <v>8</v>
      </c>
      <c r="EK1737" s="12">
        <v>2</v>
      </c>
      <c r="EL1737" s="12">
        <v>18</v>
      </c>
      <c r="EM1737" s="12">
        <v>5</v>
      </c>
      <c r="EN1737" s="12">
        <v>24</v>
      </c>
      <c r="EO1737" s="12">
        <v>15</v>
      </c>
      <c r="EP1737" s="12">
        <v>3</v>
      </c>
      <c r="EQ1737" s="12">
        <v>1</v>
      </c>
      <c r="ER1737" s="12">
        <v>2</v>
      </c>
      <c r="ES1737" s="12">
        <v>3</v>
      </c>
      <c r="ET1737" s="12">
        <v>0</v>
      </c>
      <c r="EU1737" s="12">
        <v>14</v>
      </c>
      <c r="EV1737" s="12">
        <v>5</v>
      </c>
      <c r="EW1737" s="12">
        <v>5</v>
      </c>
      <c r="EX1737" s="12">
        <v>6</v>
      </c>
      <c r="EY1737" s="12">
        <v>3</v>
      </c>
      <c r="EZ1737" s="12">
        <v>3</v>
      </c>
      <c r="FA1737" s="12">
        <v>12</v>
      </c>
      <c r="FB1737" s="12">
        <v>25</v>
      </c>
      <c r="FC1737" s="12">
        <v>6</v>
      </c>
      <c r="FD1737" s="12">
        <v>18</v>
      </c>
      <c r="FE1737" s="12">
        <v>0</v>
      </c>
      <c r="FF1737" s="12">
        <v>55</v>
      </c>
      <c r="FG1737" s="12">
        <v>712</v>
      </c>
      <c r="FH1737" s="12">
        <v>55</v>
      </c>
      <c r="FI1737" s="12">
        <v>188</v>
      </c>
      <c r="FJ1737" s="12">
        <v>350</v>
      </c>
      <c r="FK1737" s="12">
        <v>178</v>
      </c>
      <c r="FL1737" s="12">
        <v>22</v>
      </c>
      <c r="FM1737" s="12">
        <v>28</v>
      </c>
      <c r="FN1737" s="12">
        <v>19</v>
      </c>
      <c r="FO1737" s="12">
        <v>67.900000000000006</v>
      </c>
      <c r="FP1737" s="12">
        <v>414</v>
      </c>
      <c r="FQ1737" s="12">
        <v>2337</v>
      </c>
      <c r="FR1737" s="12">
        <v>1402</v>
      </c>
      <c r="FS1737" s="12">
        <v>29</v>
      </c>
      <c r="FT1737" s="12">
        <v>17</v>
      </c>
      <c r="FU1737" s="12">
        <v>4</v>
      </c>
      <c r="FV1737" s="12">
        <v>19</v>
      </c>
      <c r="FW1737" s="12">
        <v>10</v>
      </c>
      <c r="FX1737" s="12">
        <v>2</v>
      </c>
      <c r="FY1737" s="12">
        <v>0</v>
      </c>
      <c r="FZ1737" s="12">
        <v>12</v>
      </c>
      <c r="GA1737" s="12">
        <v>69</v>
      </c>
      <c r="GB1737" s="12">
        <v>11</v>
      </c>
      <c r="GC1737" s="12">
        <v>40.700000000000003</v>
      </c>
      <c r="GD1737">
        <v>9.76</v>
      </c>
      <c r="GE1737">
        <v>0.60544218000000005</v>
      </c>
      <c r="GF1737">
        <v>0.37276365</v>
      </c>
      <c r="GG1737" s="12">
        <f t="shared" si="690"/>
        <v>0.14925373134328357</v>
      </c>
      <c r="GH1737" s="12">
        <f t="shared" si="691"/>
        <v>0.40630182421227196</v>
      </c>
      <c r="GI1737">
        <v>0.35714286000000001</v>
      </c>
      <c r="GJ1737">
        <v>0.42857142999999998</v>
      </c>
      <c r="GK1737">
        <v>0.21428570999999999</v>
      </c>
      <c r="GL1737">
        <f t="shared" si="692"/>
        <v>0.2640449438202247</v>
      </c>
      <c r="GM1737">
        <f t="shared" si="693"/>
        <v>0.49157303370786515</v>
      </c>
      <c r="GN1737">
        <f t="shared" si="694"/>
        <v>0.25</v>
      </c>
      <c r="GO1737">
        <f t="shared" si="695"/>
        <v>0.35714285714285715</v>
      </c>
      <c r="GP1737" s="12">
        <f t="shared" si="678"/>
        <v>0.4825174825174825</v>
      </c>
      <c r="GQ1737">
        <f t="shared" si="679"/>
        <v>0.6428571428571429</v>
      </c>
      <c r="GR1737">
        <f t="shared" si="696"/>
        <v>62</v>
      </c>
      <c r="GS1737">
        <f t="shared" si="697"/>
        <v>7</v>
      </c>
      <c r="GT1737">
        <f t="shared" si="698"/>
        <v>0.11290322580645161</v>
      </c>
      <c r="GU1737">
        <f t="shared" si="699"/>
        <v>8.7818181818181813</v>
      </c>
    </row>
    <row r="1738" spans="1:203" x14ac:dyDescent="0.2">
      <c r="A1738">
        <v>2022</v>
      </c>
      <c r="B1738" s="2">
        <v>44632</v>
      </c>
      <c r="C1738" s="12" t="s">
        <v>5</v>
      </c>
      <c r="D1738" s="14" t="s">
        <v>6</v>
      </c>
      <c r="E1738" s="4">
        <f t="shared" si="675"/>
        <v>-1.5</v>
      </c>
      <c r="F1738" s="12">
        <v>0</v>
      </c>
      <c r="G1738" s="12">
        <v>2</v>
      </c>
      <c r="H1738" s="16" t="s">
        <v>43</v>
      </c>
      <c r="I1738" s="5" t="s">
        <v>11</v>
      </c>
      <c r="J1738" s="12">
        <v>5</v>
      </c>
      <c r="K1738" s="12">
        <v>0</v>
      </c>
      <c r="L1738" s="12">
        <v>0</v>
      </c>
      <c r="M1738" s="12">
        <v>0</v>
      </c>
      <c r="N1738" s="16"/>
      <c r="O1738" s="12">
        <v>18.5</v>
      </c>
      <c r="P1738" s="12">
        <v>0</v>
      </c>
      <c r="Q1738" s="12">
        <v>0.2</v>
      </c>
      <c r="R1738" s="12">
        <v>0.2</v>
      </c>
      <c r="S1738" s="12">
        <v>0.04</v>
      </c>
      <c r="T1738" s="17">
        <v>-0.2</v>
      </c>
      <c r="U1738" s="12">
        <v>329</v>
      </c>
      <c r="V1738" s="12">
        <v>420</v>
      </c>
      <c r="W1738" s="12">
        <v>78.3</v>
      </c>
      <c r="X1738" s="12">
        <v>6025</v>
      </c>
      <c r="Y1738" s="12">
        <v>2149</v>
      </c>
      <c r="Z1738" s="12">
        <v>142</v>
      </c>
      <c r="AA1738" s="12">
        <v>154</v>
      </c>
      <c r="AB1738" s="12">
        <v>92.2</v>
      </c>
      <c r="AC1738" s="12">
        <v>149</v>
      </c>
      <c r="AD1738" s="12">
        <v>173</v>
      </c>
      <c r="AE1738" s="12">
        <v>86.1</v>
      </c>
      <c r="AF1738" s="12">
        <v>32</v>
      </c>
      <c r="AG1738" s="12">
        <v>72</v>
      </c>
      <c r="AH1738" s="12">
        <v>44.4</v>
      </c>
      <c r="AI1738" s="12">
        <v>0</v>
      </c>
      <c r="AJ1738" s="12">
        <v>0.1</v>
      </c>
      <c r="AK1738" s="12">
        <v>0.4</v>
      </c>
      <c r="AL1738" s="12">
        <v>4</v>
      </c>
      <c r="AM1738" s="12">
        <v>20</v>
      </c>
      <c r="AN1738" s="12">
        <v>1</v>
      </c>
      <c r="AO1738" s="12">
        <v>1</v>
      </c>
      <c r="AP1738" s="12">
        <v>15</v>
      </c>
      <c r="AQ1738" s="12">
        <v>2</v>
      </c>
      <c r="AR1738" s="12">
        <v>2</v>
      </c>
      <c r="AS1738" s="12">
        <v>5</v>
      </c>
      <c r="AT1738" s="12">
        <v>4</v>
      </c>
      <c r="AU1738" s="12">
        <v>8</v>
      </c>
      <c r="AV1738" s="12">
        <v>3</v>
      </c>
      <c r="AW1738" s="12">
        <v>3</v>
      </c>
      <c r="AX1738" s="12">
        <v>0</v>
      </c>
      <c r="AY1738" s="12">
        <v>2</v>
      </c>
      <c r="AZ1738" s="12">
        <v>0</v>
      </c>
      <c r="BA1738" s="12">
        <v>0</v>
      </c>
      <c r="BB1738" s="12">
        <v>8</v>
      </c>
      <c r="BC1738" s="12">
        <v>5</v>
      </c>
      <c r="BD1738" s="12">
        <v>5</v>
      </c>
      <c r="BE1738" s="12">
        <v>3</v>
      </c>
      <c r="BF1738" s="12">
        <v>0</v>
      </c>
      <c r="BG1738" s="12">
        <v>6</v>
      </c>
      <c r="BH1738" s="12">
        <v>13</v>
      </c>
      <c r="BI1738" s="12">
        <v>46.2</v>
      </c>
      <c r="BJ1738" s="12">
        <v>17</v>
      </c>
      <c r="BK1738" s="12">
        <v>35</v>
      </c>
      <c r="BL1738" s="12">
        <v>1</v>
      </c>
      <c r="BM1738" s="12">
        <v>44</v>
      </c>
      <c r="BN1738" s="12">
        <v>521</v>
      </c>
      <c r="BO1738" s="12">
        <v>77</v>
      </c>
      <c r="BP1738" s="12">
        <v>240</v>
      </c>
      <c r="BQ1738" s="12">
        <v>224</v>
      </c>
      <c r="BR1738" s="12">
        <v>60</v>
      </c>
      <c r="BS1738" s="12">
        <v>11</v>
      </c>
      <c r="BT1738" s="12">
        <v>10</v>
      </c>
      <c r="BU1738" s="12">
        <v>7</v>
      </c>
      <c r="BV1738" s="12">
        <v>70</v>
      </c>
      <c r="BW1738" s="12">
        <v>286</v>
      </c>
      <c r="BX1738" s="12">
        <v>1362</v>
      </c>
      <c r="BY1738" s="12">
        <v>487</v>
      </c>
      <c r="BZ1738" s="12">
        <v>4</v>
      </c>
      <c r="CA1738" s="12">
        <v>1</v>
      </c>
      <c r="CB1738" s="12">
        <v>1</v>
      </c>
      <c r="CC1738" s="12">
        <v>13</v>
      </c>
      <c r="CD1738" s="12">
        <v>8</v>
      </c>
      <c r="CE1738" s="12">
        <v>4</v>
      </c>
      <c r="CF1738" s="12">
        <v>0</v>
      </c>
      <c r="CG1738" s="12">
        <v>14</v>
      </c>
      <c r="CH1738" s="12">
        <v>45</v>
      </c>
      <c r="CI1738" s="12">
        <v>22</v>
      </c>
      <c r="CJ1738" s="12">
        <v>78.599999999999994</v>
      </c>
      <c r="CK1738">
        <v>7.3513500000000001</v>
      </c>
      <c r="CL1738">
        <v>0.28301999999999999</v>
      </c>
      <c r="CM1738">
        <v>0.35668</v>
      </c>
      <c r="CN1738" s="12">
        <f t="shared" si="676"/>
        <v>0.18095238095238095</v>
      </c>
      <c r="CO1738" s="12">
        <f t="shared" si="680"/>
        <v>0.36666666666666664</v>
      </c>
      <c r="CP1738">
        <v>0.625</v>
      </c>
      <c r="CQ1738">
        <v>0.375</v>
      </c>
      <c r="CR1738">
        <v>0</v>
      </c>
      <c r="CS1738" s="12">
        <f t="shared" si="681"/>
        <v>0.46065259117082535</v>
      </c>
      <c r="CT1738" s="12">
        <f t="shared" si="682"/>
        <v>0.42994241842610365</v>
      </c>
      <c r="CU1738" s="12">
        <f t="shared" si="683"/>
        <v>0.11516314779270634</v>
      </c>
      <c r="CV1738" s="12">
        <f t="shared" si="684"/>
        <v>0.625</v>
      </c>
      <c r="CW1738" s="12">
        <f t="shared" si="677"/>
        <v>0.49450549450549453</v>
      </c>
      <c r="CX1738" s="12">
        <f t="shared" si="685"/>
        <v>0.8</v>
      </c>
      <c r="CY1738" s="12">
        <f t="shared" si="686"/>
        <v>21</v>
      </c>
      <c r="CZ1738" s="12">
        <f t="shared" si="687"/>
        <v>2</v>
      </c>
      <c r="DA1738" s="12">
        <f t="shared" si="688"/>
        <v>9.5238095238095233E-2</v>
      </c>
      <c r="DB1738" s="12">
        <f t="shared" si="689"/>
        <v>7.4772727272727275</v>
      </c>
      <c r="DC1738" s="12">
        <v>12</v>
      </c>
      <c r="DD1738" s="12">
        <v>3</v>
      </c>
      <c r="DE1738" s="12">
        <v>25</v>
      </c>
      <c r="DF1738" s="12">
        <v>0.08</v>
      </c>
      <c r="DG1738" s="12">
        <v>0.33</v>
      </c>
      <c r="DH1738" s="12">
        <v>24.7</v>
      </c>
      <c r="DI1738" s="12">
        <v>0</v>
      </c>
      <c r="DJ1738" s="12">
        <v>1.7</v>
      </c>
      <c r="DK1738" s="12">
        <v>1</v>
      </c>
      <c r="DL1738" s="12">
        <v>0.08</v>
      </c>
      <c r="DM1738" s="18">
        <v>0.3</v>
      </c>
      <c r="DN1738" s="12">
        <v>427</v>
      </c>
      <c r="DO1738" s="12">
        <v>544</v>
      </c>
      <c r="DP1738" s="12">
        <v>78.5</v>
      </c>
      <c r="DQ1738" s="12">
        <v>7847</v>
      </c>
      <c r="DR1738" s="12">
        <v>2370</v>
      </c>
      <c r="DS1738" s="12">
        <v>194</v>
      </c>
      <c r="DT1738" s="12">
        <v>218</v>
      </c>
      <c r="DU1738" s="12">
        <v>89</v>
      </c>
      <c r="DV1738" s="12">
        <v>184</v>
      </c>
      <c r="DW1738" s="12">
        <v>228</v>
      </c>
      <c r="DX1738" s="12">
        <v>80.7</v>
      </c>
      <c r="DY1738" s="12">
        <v>47</v>
      </c>
      <c r="DZ1738" s="12">
        <v>89</v>
      </c>
      <c r="EA1738" s="12">
        <v>52.8</v>
      </c>
      <c r="EB1738" s="12">
        <v>1</v>
      </c>
      <c r="EC1738" s="12">
        <v>0.8</v>
      </c>
      <c r="ED1738" s="12">
        <v>0.9</v>
      </c>
      <c r="EE1738" s="12">
        <v>7</v>
      </c>
      <c r="EF1738" s="12">
        <v>24</v>
      </c>
      <c r="EG1738" s="12">
        <v>8</v>
      </c>
      <c r="EH1738" s="12">
        <v>0</v>
      </c>
      <c r="EI1738" s="12">
        <v>43</v>
      </c>
      <c r="EJ1738" s="12">
        <v>3</v>
      </c>
      <c r="EK1738" s="12">
        <v>6</v>
      </c>
      <c r="EL1738" s="12">
        <v>21</v>
      </c>
      <c r="EM1738" s="12">
        <v>12</v>
      </c>
      <c r="EN1738" s="12">
        <v>22</v>
      </c>
      <c r="EO1738" s="12">
        <v>16</v>
      </c>
      <c r="EP1738" s="12">
        <v>1</v>
      </c>
      <c r="EQ1738" s="12">
        <v>2</v>
      </c>
      <c r="ER1738" s="12">
        <v>1</v>
      </c>
      <c r="ES1738" s="12">
        <v>2</v>
      </c>
      <c r="ET1738" s="12">
        <v>0</v>
      </c>
      <c r="EU1738" s="12">
        <v>11</v>
      </c>
      <c r="EV1738" s="12">
        <v>8</v>
      </c>
      <c r="EW1738" s="12">
        <v>4</v>
      </c>
      <c r="EX1738" s="12">
        <v>4</v>
      </c>
      <c r="EY1738" s="12">
        <v>3</v>
      </c>
      <c r="EZ1738" s="12">
        <v>3</v>
      </c>
      <c r="FA1738" s="12">
        <v>10</v>
      </c>
      <c r="FB1738" s="12">
        <v>30</v>
      </c>
      <c r="FC1738" s="12">
        <v>9</v>
      </c>
      <c r="FD1738" s="12">
        <v>11</v>
      </c>
      <c r="FE1738" s="12">
        <v>0</v>
      </c>
      <c r="FF1738" s="12">
        <v>56</v>
      </c>
      <c r="FG1738" s="12">
        <v>631</v>
      </c>
      <c r="FH1738" s="12">
        <v>46</v>
      </c>
      <c r="FI1738" s="12">
        <v>195</v>
      </c>
      <c r="FJ1738" s="12">
        <v>290</v>
      </c>
      <c r="FK1738" s="12">
        <v>152</v>
      </c>
      <c r="FL1738" s="12">
        <v>26</v>
      </c>
      <c r="FM1738" s="12">
        <v>13</v>
      </c>
      <c r="FN1738" s="12">
        <v>7</v>
      </c>
      <c r="FO1738" s="12">
        <v>53.8</v>
      </c>
      <c r="FP1738" s="12">
        <v>394</v>
      </c>
      <c r="FQ1738" s="12">
        <v>1919</v>
      </c>
      <c r="FR1738" s="12">
        <v>844</v>
      </c>
      <c r="FS1738" s="12">
        <v>17</v>
      </c>
      <c r="FT1738" s="12">
        <v>11</v>
      </c>
      <c r="FU1738" s="12">
        <v>7</v>
      </c>
      <c r="FV1738" s="12">
        <v>19</v>
      </c>
      <c r="FW1738" s="12">
        <v>2</v>
      </c>
      <c r="FX1738" s="12">
        <v>3</v>
      </c>
      <c r="FY1738" s="12">
        <v>0</v>
      </c>
      <c r="FZ1738" s="12">
        <v>13</v>
      </c>
      <c r="GA1738" s="12">
        <v>46</v>
      </c>
      <c r="GB1738" s="12">
        <v>6</v>
      </c>
      <c r="GC1738" s="12">
        <v>21.4</v>
      </c>
      <c r="GD1738">
        <v>9.5454545500000005</v>
      </c>
      <c r="GE1738">
        <v>0.71698112999999997</v>
      </c>
      <c r="GF1738">
        <v>0.30202625</v>
      </c>
      <c r="GG1738" s="12">
        <f t="shared" si="690"/>
        <v>0.18014705882352941</v>
      </c>
      <c r="GH1738" s="12">
        <f t="shared" si="691"/>
        <v>0.40073529411764708</v>
      </c>
      <c r="GI1738">
        <v>0.36363635999999999</v>
      </c>
      <c r="GJ1738">
        <v>0.36363635999999999</v>
      </c>
      <c r="GK1738">
        <v>0.27272727000000002</v>
      </c>
      <c r="GL1738">
        <f t="shared" si="692"/>
        <v>0.30903328050713152</v>
      </c>
      <c r="GM1738">
        <f t="shared" si="693"/>
        <v>0.45958795562599047</v>
      </c>
      <c r="GN1738">
        <f t="shared" si="694"/>
        <v>0.24088748019017434</v>
      </c>
      <c r="GO1738">
        <f t="shared" si="695"/>
        <v>0.72727272727272729</v>
      </c>
      <c r="GP1738" s="12">
        <f t="shared" si="678"/>
        <v>0.50549450549450547</v>
      </c>
      <c r="GQ1738">
        <f t="shared" si="679"/>
        <v>0.58333333333333337</v>
      </c>
      <c r="GR1738">
        <f t="shared" si="696"/>
        <v>35</v>
      </c>
      <c r="GS1738">
        <f t="shared" si="697"/>
        <v>15</v>
      </c>
      <c r="GT1738">
        <f t="shared" si="698"/>
        <v>0.42857142857142855</v>
      </c>
      <c r="GU1738">
        <f t="shared" si="699"/>
        <v>7.625</v>
      </c>
    </row>
    <row r="1739" spans="1:203" x14ac:dyDescent="0.2">
      <c r="A1739">
        <v>2022</v>
      </c>
      <c r="B1739" s="2">
        <v>44639</v>
      </c>
      <c r="C1739" s="12" t="s">
        <v>5</v>
      </c>
      <c r="D1739" s="14" t="s">
        <v>6</v>
      </c>
      <c r="E1739" s="4">
        <f t="shared" si="675"/>
        <v>1.4</v>
      </c>
      <c r="F1739" s="12">
        <v>1</v>
      </c>
      <c r="G1739" s="12">
        <v>2</v>
      </c>
      <c r="H1739" s="16" t="s">
        <v>43</v>
      </c>
      <c r="I1739" s="5" t="s">
        <v>31</v>
      </c>
      <c r="J1739" s="12">
        <v>16</v>
      </c>
      <c r="K1739" s="12">
        <v>8</v>
      </c>
      <c r="L1739" s="12">
        <v>50</v>
      </c>
      <c r="M1739" s="12">
        <v>0.06</v>
      </c>
      <c r="N1739" s="12">
        <v>0.13</v>
      </c>
      <c r="O1739" s="12">
        <v>16.7</v>
      </c>
      <c r="P1739" s="12">
        <v>0</v>
      </c>
      <c r="Q1739" s="12">
        <v>2.2999999999999998</v>
      </c>
      <c r="R1739" s="12">
        <v>2.2999999999999998</v>
      </c>
      <c r="S1739" s="12">
        <v>0.16</v>
      </c>
      <c r="T1739" s="17">
        <v>-1.3</v>
      </c>
      <c r="U1739" s="12">
        <v>472</v>
      </c>
      <c r="V1739" s="12">
        <v>569</v>
      </c>
      <c r="W1739" s="12">
        <v>83</v>
      </c>
      <c r="X1739" s="12">
        <v>8167</v>
      </c>
      <c r="Y1739" s="12">
        <v>2932</v>
      </c>
      <c r="Z1739" s="12">
        <v>211</v>
      </c>
      <c r="AA1739" s="12">
        <v>233</v>
      </c>
      <c r="AB1739" s="12">
        <v>90.6</v>
      </c>
      <c r="AC1739" s="12">
        <v>210</v>
      </c>
      <c r="AD1739" s="12">
        <v>240</v>
      </c>
      <c r="AE1739" s="12">
        <v>87.5</v>
      </c>
      <c r="AF1739" s="12">
        <v>44</v>
      </c>
      <c r="AG1739" s="12">
        <v>74</v>
      </c>
      <c r="AH1739" s="12">
        <v>59.5</v>
      </c>
      <c r="AI1739" s="12">
        <v>1</v>
      </c>
      <c r="AJ1739" s="12">
        <v>1.6</v>
      </c>
      <c r="AK1739" s="12">
        <v>1.4</v>
      </c>
      <c r="AL1739" s="12">
        <v>11</v>
      </c>
      <c r="AM1739" s="12">
        <v>37</v>
      </c>
      <c r="AN1739" s="12">
        <v>8</v>
      </c>
      <c r="AO1739" s="12">
        <v>1</v>
      </c>
      <c r="AP1739" s="12">
        <v>54</v>
      </c>
      <c r="AQ1739" s="12">
        <v>2</v>
      </c>
      <c r="AR1739" s="12">
        <v>2</v>
      </c>
      <c r="AS1739" s="12">
        <v>14</v>
      </c>
      <c r="AT1739" s="12">
        <v>4</v>
      </c>
      <c r="AU1739" s="12">
        <v>27</v>
      </c>
      <c r="AV1739" s="12">
        <v>20</v>
      </c>
      <c r="AW1739" s="12">
        <v>4</v>
      </c>
      <c r="AX1739" s="12">
        <v>1</v>
      </c>
      <c r="AY1739" s="12">
        <v>1</v>
      </c>
      <c r="AZ1739" s="12">
        <v>1</v>
      </c>
      <c r="BA1739" s="12">
        <v>0</v>
      </c>
      <c r="BB1739" s="12">
        <v>24</v>
      </c>
      <c r="BC1739" s="12">
        <v>13</v>
      </c>
      <c r="BD1739" s="12">
        <v>12</v>
      </c>
      <c r="BE1739" s="12">
        <v>11</v>
      </c>
      <c r="BF1739" s="12">
        <v>1</v>
      </c>
      <c r="BG1739" s="12">
        <v>16</v>
      </c>
      <c r="BH1739" s="12">
        <v>26</v>
      </c>
      <c r="BI1739" s="12">
        <v>61.5</v>
      </c>
      <c r="BJ1739" s="12">
        <v>9</v>
      </c>
      <c r="BK1739" s="12">
        <v>14</v>
      </c>
      <c r="BL1739" s="12">
        <v>0</v>
      </c>
      <c r="BM1739" s="12">
        <v>58</v>
      </c>
      <c r="BN1739" s="12">
        <v>682</v>
      </c>
      <c r="BO1739" s="12">
        <v>56</v>
      </c>
      <c r="BP1739" s="12">
        <v>223</v>
      </c>
      <c r="BQ1739" s="12">
        <v>353</v>
      </c>
      <c r="BR1739" s="12">
        <v>109</v>
      </c>
      <c r="BS1739" s="12">
        <v>22</v>
      </c>
      <c r="BT1739" s="12">
        <v>14</v>
      </c>
      <c r="BU1739" s="12">
        <v>5</v>
      </c>
      <c r="BV1739" s="12">
        <v>35.700000000000003</v>
      </c>
      <c r="BW1739" s="12">
        <v>344</v>
      </c>
      <c r="BX1739" s="12">
        <v>1746</v>
      </c>
      <c r="BY1739" s="12">
        <v>932</v>
      </c>
      <c r="BZ1739" s="12">
        <v>17</v>
      </c>
      <c r="CA1739" s="12">
        <v>7</v>
      </c>
      <c r="CB1739" s="12">
        <v>3</v>
      </c>
      <c r="CC1739" s="12">
        <v>18</v>
      </c>
      <c r="CD1739" s="12">
        <v>12</v>
      </c>
      <c r="CE1739" s="12">
        <v>3</v>
      </c>
      <c r="CF1739" s="12">
        <v>1</v>
      </c>
      <c r="CG1739" s="12">
        <v>9</v>
      </c>
      <c r="CH1739" s="12">
        <v>57</v>
      </c>
      <c r="CI1739" s="12">
        <v>12</v>
      </c>
      <c r="CJ1739" s="12">
        <v>46.2</v>
      </c>
      <c r="CK1739">
        <v>7.3571400000000002</v>
      </c>
      <c r="CL1739">
        <v>0.46781</v>
      </c>
      <c r="CM1739">
        <v>0.35901</v>
      </c>
      <c r="CN1739" s="12">
        <f t="shared" si="676"/>
        <v>0.13708260105448156</v>
      </c>
      <c r="CO1739" s="12">
        <f t="shared" si="680"/>
        <v>0.4094903339191564</v>
      </c>
      <c r="CP1739">
        <v>0.5</v>
      </c>
      <c r="CQ1739">
        <v>0.45833000000000002</v>
      </c>
      <c r="CR1739">
        <v>4.1669999999999999E-2</v>
      </c>
      <c r="CS1739" s="12">
        <f t="shared" si="681"/>
        <v>0.32697947214076245</v>
      </c>
      <c r="CT1739" s="12">
        <f t="shared" si="682"/>
        <v>0.51759530791788855</v>
      </c>
      <c r="CU1739" s="12">
        <f t="shared" si="683"/>
        <v>0.15982404692082111</v>
      </c>
      <c r="CV1739" s="12">
        <f t="shared" si="684"/>
        <v>0.54166666666666663</v>
      </c>
      <c r="CW1739" s="12">
        <f t="shared" si="677"/>
        <v>0.51818181818181819</v>
      </c>
      <c r="CX1739" s="12">
        <f t="shared" si="685"/>
        <v>0.6875</v>
      </c>
      <c r="CY1739" s="12">
        <f t="shared" si="686"/>
        <v>44</v>
      </c>
      <c r="CZ1739" s="12">
        <f t="shared" si="687"/>
        <v>11</v>
      </c>
      <c r="DA1739" s="12">
        <f t="shared" si="688"/>
        <v>0.25</v>
      </c>
      <c r="DB1739" s="12">
        <f t="shared" si="689"/>
        <v>8.137931034482758</v>
      </c>
      <c r="DC1739" s="12">
        <v>10</v>
      </c>
      <c r="DD1739" s="12">
        <v>2</v>
      </c>
      <c r="DE1739" s="12">
        <v>20</v>
      </c>
      <c r="DF1739" s="12">
        <v>0.2</v>
      </c>
      <c r="DG1739" s="12">
        <v>1</v>
      </c>
      <c r="DH1739" s="12">
        <v>16.5</v>
      </c>
      <c r="DI1739" s="12">
        <v>0</v>
      </c>
      <c r="DJ1739" s="12">
        <v>0.9</v>
      </c>
      <c r="DK1739" s="12">
        <v>0.9</v>
      </c>
      <c r="DL1739" s="12">
        <v>0.09</v>
      </c>
      <c r="DM1739" s="18">
        <v>1.1000000000000001</v>
      </c>
      <c r="DN1739" s="12">
        <v>307</v>
      </c>
      <c r="DO1739" s="12">
        <v>412</v>
      </c>
      <c r="DP1739" s="12">
        <v>74.5</v>
      </c>
      <c r="DQ1739" s="12">
        <v>5380</v>
      </c>
      <c r="DR1739" s="12">
        <v>2182</v>
      </c>
      <c r="DS1739" s="12">
        <v>132</v>
      </c>
      <c r="DT1739" s="12">
        <v>153</v>
      </c>
      <c r="DU1739" s="12">
        <v>86.3</v>
      </c>
      <c r="DV1739" s="12">
        <v>123</v>
      </c>
      <c r="DW1739" s="12">
        <v>146</v>
      </c>
      <c r="DX1739" s="12">
        <v>84.2</v>
      </c>
      <c r="DY1739" s="12">
        <v>35</v>
      </c>
      <c r="DZ1739" s="12">
        <v>79</v>
      </c>
      <c r="EA1739" s="12">
        <v>44.3</v>
      </c>
      <c r="EB1739" s="12">
        <v>2</v>
      </c>
      <c r="EC1739" s="12">
        <v>0.9</v>
      </c>
      <c r="ED1739" s="12">
        <v>0.6</v>
      </c>
      <c r="EE1739" s="12">
        <v>7</v>
      </c>
      <c r="EF1739" s="12">
        <v>14</v>
      </c>
      <c r="EG1739" s="12">
        <v>7</v>
      </c>
      <c r="EH1739" s="12">
        <v>3</v>
      </c>
      <c r="EI1739" s="12">
        <v>25</v>
      </c>
      <c r="EJ1739" s="12">
        <v>0</v>
      </c>
      <c r="EK1739" s="12">
        <v>1</v>
      </c>
      <c r="EL1739" s="12">
        <v>21</v>
      </c>
      <c r="EM1739" s="12">
        <v>7</v>
      </c>
      <c r="EN1739" s="12">
        <v>18</v>
      </c>
      <c r="EO1739" s="12">
        <v>10</v>
      </c>
      <c r="EP1739" s="12">
        <v>4</v>
      </c>
      <c r="EQ1739" s="12">
        <v>1</v>
      </c>
      <c r="ER1739" s="12">
        <v>1</v>
      </c>
      <c r="ES1739" s="12">
        <v>2</v>
      </c>
      <c r="ET1739" s="12">
        <v>0</v>
      </c>
      <c r="EU1739" s="12">
        <v>21</v>
      </c>
      <c r="EV1739" s="12">
        <v>13</v>
      </c>
      <c r="EW1739" s="12">
        <v>14</v>
      </c>
      <c r="EX1739" s="12">
        <v>4</v>
      </c>
      <c r="EY1739" s="12">
        <v>3</v>
      </c>
      <c r="EZ1739" s="12">
        <v>9</v>
      </c>
      <c r="FA1739" s="12">
        <v>14</v>
      </c>
      <c r="FB1739" s="12">
        <v>64.3</v>
      </c>
      <c r="FC1739" s="12">
        <v>13</v>
      </c>
      <c r="FD1739" s="12">
        <v>20</v>
      </c>
      <c r="FE1739" s="12">
        <v>1</v>
      </c>
      <c r="FF1739" s="12">
        <v>42</v>
      </c>
      <c r="FG1739" s="12">
        <v>535</v>
      </c>
      <c r="FH1739" s="12">
        <v>47</v>
      </c>
      <c r="FI1739" s="12">
        <v>158</v>
      </c>
      <c r="FJ1739" s="12">
        <v>261</v>
      </c>
      <c r="FK1739" s="12">
        <v>124</v>
      </c>
      <c r="FL1739" s="12">
        <v>18</v>
      </c>
      <c r="FM1739" s="12">
        <v>26</v>
      </c>
      <c r="FN1739" s="12">
        <v>10</v>
      </c>
      <c r="FO1739" s="12">
        <v>38.5</v>
      </c>
      <c r="FP1739" s="12">
        <v>297</v>
      </c>
      <c r="FQ1739" s="12">
        <v>1488</v>
      </c>
      <c r="FR1739" s="12">
        <v>700</v>
      </c>
      <c r="FS1739" s="12">
        <v>12</v>
      </c>
      <c r="FT1739" s="12">
        <v>13</v>
      </c>
      <c r="FU1739" s="12">
        <v>3</v>
      </c>
      <c r="FV1739" s="12">
        <v>15</v>
      </c>
      <c r="FW1739" s="12">
        <v>8</v>
      </c>
      <c r="FX1739" s="12">
        <v>1</v>
      </c>
      <c r="FY1739" s="12">
        <v>0</v>
      </c>
      <c r="FZ1739" s="12">
        <v>7</v>
      </c>
      <c r="GA1739" s="12">
        <v>53</v>
      </c>
      <c r="GB1739" s="12">
        <v>14</v>
      </c>
      <c r="GC1739" s="12">
        <v>53.8</v>
      </c>
      <c r="GD1739">
        <v>9.3278688499999998</v>
      </c>
      <c r="GE1739">
        <v>0.53218884</v>
      </c>
      <c r="GF1739">
        <v>0.40557620999999999</v>
      </c>
      <c r="GG1739" s="12">
        <f t="shared" si="690"/>
        <v>0.1941747572815534</v>
      </c>
      <c r="GH1739" s="12">
        <f t="shared" si="691"/>
        <v>0.37135922330097088</v>
      </c>
      <c r="GI1739">
        <v>0.66666667000000002</v>
      </c>
      <c r="GJ1739">
        <v>0.19047618999999999</v>
      </c>
      <c r="GK1739">
        <v>0.14285713999999999</v>
      </c>
      <c r="GL1739">
        <f t="shared" si="692"/>
        <v>0.29532710280373831</v>
      </c>
      <c r="GM1739">
        <f t="shared" si="693"/>
        <v>0.48785046728971965</v>
      </c>
      <c r="GN1739">
        <f t="shared" si="694"/>
        <v>0.23177570093457944</v>
      </c>
      <c r="GO1739">
        <f t="shared" si="695"/>
        <v>0.61904761904761907</v>
      </c>
      <c r="GP1739" s="12">
        <f t="shared" si="678"/>
        <v>0.48181818181818181</v>
      </c>
      <c r="GQ1739">
        <f t="shared" si="679"/>
        <v>0.7</v>
      </c>
      <c r="GR1739">
        <f t="shared" si="696"/>
        <v>27</v>
      </c>
      <c r="GS1739">
        <f t="shared" si="697"/>
        <v>10</v>
      </c>
      <c r="GT1739">
        <f t="shared" si="698"/>
        <v>0.37037037037037035</v>
      </c>
      <c r="GU1739">
        <f t="shared" si="699"/>
        <v>7.3095238095238093</v>
      </c>
    </row>
    <row r="1740" spans="1:203" x14ac:dyDescent="0.2">
      <c r="A1740">
        <v>2022</v>
      </c>
      <c r="B1740" s="2">
        <v>44653</v>
      </c>
      <c r="C1740" s="12" t="s">
        <v>5</v>
      </c>
      <c r="D1740" s="13" t="s">
        <v>2</v>
      </c>
      <c r="E1740" s="4">
        <f t="shared" si="675"/>
        <v>-0.79999999999999993</v>
      </c>
      <c r="F1740" s="12">
        <v>1</v>
      </c>
      <c r="G1740" s="12">
        <v>0</v>
      </c>
      <c r="H1740" s="16" t="s">
        <v>43</v>
      </c>
      <c r="I1740" s="5" t="s">
        <v>13</v>
      </c>
      <c r="J1740" s="12">
        <v>6</v>
      </c>
      <c r="K1740" s="12">
        <v>3</v>
      </c>
      <c r="L1740" s="12">
        <v>50</v>
      </c>
      <c r="M1740" s="12">
        <v>0.17</v>
      </c>
      <c r="N1740" s="12">
        <v>0.33</v>
      </c>
      <c r="O1740" s="12">
        <v>17.600000000000001</v>
      </c>
      <c r="P1740" s="12">
        <v>0</v>
      </c>
      <c r="Q1740" s="12">
        <v>0.9</v>
      </c>
      <c r="R1740" s="12">
        <v>0.9</v>
      </c>
      <c r="S1740" s="12">
        <v>0.15</v>
      </c>
      <c r="T1740" s="18">
        <v>0.1</v>
      </c>
      <c r="U1740" s="12">
        <v>265</v>
      </c>
      <c r="V1740" s="12">
        <v>367</v>
      </c>
      <c r="W1740" s="12">
        <v>72.2</v>
      </c>
      <c r="X1740" s="12">
        <v>5625</v>
      </c>
      <c r="Y1740" s="12">
        <v>2900</v>
      </c>
      <c r="Z1740" s="12">
        <v>100</v>
      </c>
      <c r="AA1740" s="12">
        <v>122</v>
      </c>
      <c r="AB1740" s="12">
        <v>82</v>
      </c>
      <c r="AC1740" s="12">
        <v>121</v>
      </c>
      <c r="AD1740" s="12">
        <v>155</v>
      </c>
      <c r="AE1740" s="12">
        <v>78.099999999999994</v>
      </c>
      <c r="AF1740" s="12">
        <v>40</v>
      </c>
      <c r="AG1740" s="12">
        <v>78</v>
      </c>
      <c r="AH1740" s="12">
        <v>51.3</v>
      </c>
      <c r="AI1740" s="12">
        <v>1</v>
      </c>
      <c r="AJ1740" s="12">
        <v>0.9</v>
      </c>
      <c r="AK1740" s="12">
        <v>0.5</v>
      </c>
      <c r="AL1740" s="12">
        <v>6</v>
      </c>
      <c r="AM1740" s="12">
        <v>14</v>
      </c>
      <c r="AN1740" s="12">
        <v>4</v>
      </c>
      <c r="AO1740" s="12">
        <v>2</v>
      </c>
      <c r="AP1740" s="12">
        <v>17</v>
      </c>
      <c r="AQ1740" s="12">
        <v>1</v>
      </c>
      <c r="AR1740" s="12">
        <v>1</v>
      </c>
      <c r="AS1740" s="12">
        <v>10</v>
      </c>
      <c r="AT1740" s="12">
        <v>1</v>
      </c>
      <c r="AU1740" s="12">
        <v>12</v>
      </c>
      <c r="AV1740" s="12">
        <v>11</v>
      </c>
      <c r="AW1740" s="12">
        <v>0</v>
      </c>
      <c r="AX1740" s="12">
        <v>1</v>
      </c>
      <c r="AY1740" s="12">
        <v>0</v>
      </c>
      <c r="AZ1740" s="12">
        <v>0</v>
      </c>
      <c r="BA1740" s="12">
        <v>0</v>
      </c>
      <c r="BB1740" s="12">
        <v>11</v>
      </c>
      <c r="BC1740" s="12">
        <v>6</v>
      </c>
      <c r="BD1740" s="12">
        <v>4</v>
      </c>
      <c r="BE1740" s="12">
        <v>5</v>
      </c>
      <c r="BF1740" s="12">
        <v>2</v>
      </c>
      <c r="BG1740" s="12">
        <v>4</v>
      </c>
      <c r="BH1740" s="12">
        <v>6</v>
      </c>
      <c r="BI1740" s="12">
        <v>66.7</v>
      </c>
      <c r="BJ1740" s="12">
        <v>20</v>
      </c>
      <c r="BK1740" s="12">
        <v>34</v>
      </c>
      <c r="BL1740" s="12">
        <v>0</v>
      </c>
      <c r="BM1740" s="12">
        <v>34</v>
      </c>
      <c r="BN1740" s="12">
        <v>498</v>
      </c>
      <c r="BO1740" s="12">
        <v>97</v>
      </c>
      <c r="BP1740" s="12">
        <v>270</v>
      </c>
      <c r="BQ1740" s="12">
        <v>168</v>
      </c>
      <c r="BR1740" s="12">
        <v>67</v>
      </c>
      <c r="BS1740" s="12">
        <v>10</v>
      </c>
      <c r="BT1740" s="12">
        <v>17</v>
      </c>
      <c r="BU1740" s="12">
        <v>4</v>
      </c>
      <c r="BV1740" s="12">
        <v>23.5</v>
      </c>
      <c r="BW1740" s="12">
        <v>265</v>
      </c>
      <c r="BX1740" s="12">
        <v>1123</v>
      </c>
      <c r="BY1740" s="12">
        <v>507</v>
      </c>
      <c r="BZ1740" s="12">
        <v>10</v>
      </c>
      <c r="CA1740" s="12">
        <v>7</v>
      </c>
      <c r="CB1740" s="12">
        <v>5</v>
      </c>
      <c r="CC1740" s="12">
        <v>14</v>
      </c>
      <c r="CD1740" s="12">
        <v>9</v>
      </c>
      <c r="CE1740" s="12">
        <v>3</v>
      </c>
      <c r="CF1740" s="12">
        <v>0</v>
      </c>
      <c r="CG1740" s="12">
        <v>13</v>
      </c>
      <c r="CH1740" s="12">
        <v>57</v>
      </c>
      <c r="CI1740" s="12">
        <v>21</v>
      </c>
      <c r="CJ1740" s="12">
        <v>52.5</v>
      </c>
      <c r="CK1740">
        <v>9.2307699999999997</v>
      </c>
      <c r="CL1740">
        <v>0.16667000000000001</v>
      </c>
      <c r="CM1740">
        <v>0.51556000000000002</v>
      </c>
      <c r="CN1740" s="12">
        <f t="shared" si="676"/>
        <v>0.21798365122615804</v>
      </c>
      <c r="CO1740" s="12">
        <f t="shared" si="680"/>
        <v>0.33242506811989103</v>
      </c>
      <c r="CP1740">
        <v>0.36364000000000002</v>
      </c>
      <c r="CQ1740">
        <v>0.45455000000000001</v>
      </c>
      <c r="CR1740">
        <v>0.18182000000000001</v>
      </c>
      <c r="CS1740" s="12">
        <f t="shared" si="681"/>
        <v>0.54216867469879515</v>
      </c>
      <c r="CT1740" s="12">
        <f t="shared" si="682"/>
        <v>0.33734939759036142</v>
      </c>
      <c r="CU1740" s="12">
        <f t="shared" si="683"/>
        <v>0.13453815261044177</v>
      </c>
      <c r="CV1740" s="12">
        <f t="shared" si="684"/>
        <v>0.54545454545454541</v>
      </c>
      <c r="CW1740" s="12">
        <f t="shared" si="677"/>
        <v>0.45967741935483869</v>
      </c>
      <c r="CX1740" s="12">
        <f t="shared" si="685"/>
        <v>1</v>
      </c>
      <c r="CY1740" s="12">
        <f t="shared" si="686"/>
        <v>21</v>
      </c>
      <c r="CZ1740" s="12">
        <f t="shared" si="687"/>
        <v>9</v>
      </c>
      <c r="DA1740" s="12">
        <f t="shared" si="688"/>
        <v>0.42857142857142855</v>
      </c>
      <c r="DB1740" s="12">
        <f t="shared" si="689"/>
        <v>7.7941176470588234</v>
      </c>
      <c r="DC1740" s="12">
        <v>19</v>
      </c>
      <c r="DD1740" s="12">
        <v>4</v>
      </c>
      <c r="DE1740" s="12">
        <v>21.1</v>
      </c>
      <c r="DF1740" s="12">
        <v>0</v>
      </c>
      <c r="DG1740" s="12">
        <v>0</v>
      </c>
      <c r="DH1740" s="12">
        <v>17.8</v>
      </c>
      <c r="DI1740" s="12">
        <v>1</v>
      </c>
      <c r="DJ1740" s="12">
        <v>1.7</v>
      </c>
      <c r="DK1740" s="12">
        <v>1.7</v>
      </c>
      <c r="DL1740" s="12">
        <v>0.09</v>
      </c>
      <c r="DM1740" s="17">
        <v>-1.7</v>
      </c>
      <c r="DN1740" s="12">
        <v>593</v>
      </c>
      <c r="DO1740" s="12">
        <v>720</v>
      </c>
      <c r="DP1740" s="12">
        <v>82.4</v>
      </c>
      <c r="DQ1740" s="12">
        <v>8620</v>
      </c>
      <c r="DR1740" s="12">
        <v>2954</v>
      </c>
      <c r="DS1740" s="12">
        <v>328</v>
      </c>
      <c r="DT1740" s="12">
        <v>367</v>
      </c>
      <c r="DU1740" s="12">
        <v>89.4</v>
      </c>
      <c r="DV1740" s="12">
        <v>223</v>
      </c>
      <c r="DW1740" s="12">
        <v>256</v>
      </c>
      <c r="DX1740" s="12">
        <v>87.1</v>
      </c>
      <c r="DY1740" s="12">
        <v>21</v>
      </c>
      <c r="DZ1740" s="12">
        <v>51</v>
      </c>
      <c r="EA1740" s="12">
        <v>41.2</v>
      </c>
      <c r="EB1740" s="12">
        <v>0</v>
      </c>
      <c r="EC1740" s="12">
        <v>1.3</v>
      </c>
      <c r="ED1740" s="12">
        <v>2.1</v>
      </c>
      <c r="EE1740" s="12">
        <v>12</v>
      </c>
      <c r="EF1740" s="12">
        <v>49</v>
      </c>
      <c r="EG1740" s="12">
        <v>19</v>
      </c>
      <c r="EH1740" s="12">
        <v>3</v>
      </c>
      <c r="EI1740" s="12">
        <v>69</v>
      </c>
      <c r="EJ1740" s="12">
        <v>1</v>
      </c>
      <c r="EK1740" s="12">
        <v>2</v>
      </c>
      <c r="EL1740" s="12">
        <v>36</v>
      </c>
      <c r="EM1740" s="12">
        <v>8</v>
      </c>
      <c r="EN1740" s="12">
        <v>29</v>
      </c>
      <c r="EO1740" s="12">
        <v>24</v>
      </c>
      <c r="EP1740" s="12">
        <v>1</v>
      </c>
      <c r="EQ1740" s="12">
        <v>0</v>
      </c>
      <c r="ER1740" s="12">
        <v>2</v>
      </c>
      <c r="ES1740" s="12">
        <v>1</v>
      </c>
      <c r="ET1740" s="12">
        <v>1</v>
      </c>
      <c r="EU1740" s="12">
        <v>22</v>
      </c>
      <c r="EV1740" s="12">
        <v>16</v>
      </c>
      <c r="EW1740" s="12">
        <v>5</v>
      </c>
      <c r="EX1740" s="12">
        <v>11</v>
      </c>
      <c r="EY1740" s="12">
        <v>6</v>
      </c>
      <c r="EZ1740" s="12">
        <v>13</v>
      </c>
      <c r="FA1740" s="12">
        <v>17</v>
      </c>
      <c r="FB1740" s="12">
        <v>76.5</v>
      </c>
      <c r="FC1740" s="12">
        <v>8</v>
      </c>
      <c r="FD1740" s="12">
        <v>13</v>
      </c>
      <c r="FE1740" s="12">
        <v>0</v>
      </c>
      <c r="FF1740" s="12">
        <v>66</v>
      </c>
      <c r="FG1740" s="12">
        <v>829</v>
      </c>
      <c r="FH1740" s="12">
        <v>40</v>
      </c>
      <c r="FI1740" s="12">
        <v>153</v>
      </c>
      <c r="FJ1740" s="12">
        <v>347</v>
      </c>
      <c r="FK1740" s="12">
        <v>335</v>
      </c>
      <c r="FL1740" s="12">
        <v>36</v>
      </c>
      <c r="FM1740" s="12">
        <v>6</v>
      </c>
      <c r="FN1740" s="12">
        <v>2</v>
      </c>
      <c r="FO1740" s="12">
        <v>33.299999999999997</v>
      </c>
      <c r="FP1740" s="12">
        <v>566</v>
      </c>
      <c r="FQ1740" s="12">
        <v>3698</v>
      </c>
      <c r="FR1740" s="12">
        <v>1932</v>
      </c>
      <c r="FS1740" s="12">
        <v>42</v>
      </c>
      <c r="FT1740" s="12">
        <v>33</v>
      </c>
      <c r="FU1740" s="12">
        <v>6</v>
      </c>
      <c r="FV1740" s="12">
        <v>28</v>
      </c>
      <c r="FW1740" s="12">
        <v>7</v>
      </c>
      <c r="FX1740" s="12">
        <v>3</v>
      </c>
      <c r="FY1740" s="12">
        <v>0</v>
      </c>
      <c r="FZ1740" s="12">
        <v>9</v>
      </c>
      <c r="GA1740" s="12">
        <v>67</v>
      </c>
      <c r="GB1740" s="12">
        <v>19</v>
      </c>
      <c r="GC1740" s="12">
        <v>47.5</v>
      </c>
      <c r="GD1740">
        <v>7.0576923100000002</v>
      </c>
      <c r="GE1740">
        <v>0.83333332999999998</v>
      </c>
      <c r="GF1740">
        <v>0.34269142000000002</v>
      </c>
      <c r="GG1740" s="12">
        <f t="shared" si="690"/>
        <v>7.4999999999999997E-2</v>
      </c>
      <c r="GH1740" s="12">
        <f t="shared" si="691"/>
        <v>0.50972222222222219</v>
      </c>
      <c r="GI1740">
        <v>0.22727273000000001</v>
      </c>
      <c r="GJ1740">
        <v>0.5</v>
      </c>
      <c r="GK1740">
        <v>0.27272727000000002</v>
      </c>
      <c r="GL1740">
        <f t="shared" si="692"/>
        <v>0.18455971049457176</v>
      </c>
      <c r="GM1740">
        <f t="shared" si="693"/>
        <v>0.41857659831121835</v>
      </c>
      <c r="GN1740">
        <f t="shared" si="694"/>
        <v>0.40410132689987938</v>
      </c>
      <c r="GO1740">
        <f t="shared" si="695"/>
        <v>0.72727272727272729</v>
      </c>
      <c r="GP1740" s="12">
        <f t="shared" si="678"/>
        <v>0.54032258064516125</v>
      </c>
      <c r="GQ1740">
        <f t="shared" si="679"/>
        <v>0.63157894736842102</v>
      </c>
      <c r="GR1740">
        <f t="shared" si="696"/>
        <v>82</v>
      </c>
      <c r="GS1740">
        <f t="shared" si="697"/>
        <v>25</v>
      </c>
      <c r="GT1740">
        <f t="shared" si="698"/>
        <v>0.3048780487804878</v>
      </c>
      <c r="GU1740">
        <f t="shared" si="699"/>
        <v>8.9848484848484844</v>
      </c>
    </row>
    <row r="1741" spans="1:203" x14ac:dyDescent="0.2">
      <c r="A1741">
        <v>2022</v>
      </c>
      <c r="B1741" s="2">
        <v>44660</v>
      </c>
      <c r="C1741" s="12" t="s">
        <v>5</v>
      </c>
      <c r="D1741" s="13" t="s">
        <v>2</v>
      </c>
      <c r="E1741" s="4">
        <f t="shared" si="675"/>
        <v>1.5999999999999999</v>
      </c>
      <c r="F1741" s="12">
        <v>2</v>
      </c>
      <c r="G1741" s="12">
        <v>1</v>
      </c>
      <c r="H1741" s="16" t="s">
        <v>43</v>
      </c>
      <c r="I1741" s="5" t="s">
        <v>24</v>
      </c>
      <c r="J1741" s="12">
        <v>18</v>
      </c>
      <c r="K1741" s="12">
        <v>5</v>
      </c>
      <c r="L1741" s="12">
        <v>27.8</v>
      </c>
      <c r="M1741" s="12">
        <v>0.11</v>
      </c>
      <c r="N1741" s="12">
        <v>0.4</v>
      </c>
      <c r="O1741" s="12">
        <v>16.899999999999999</v>
      </c>
      <c r="P1741" s="12">
        <v>0</v>
      </c>
      <c r="Q1741" s="12">
        <v>2.8</v>
      </c>
      <c r="R1741" s="12">
        <v>2</v>
      </c>
      <c r="S1741" s="12">
        <v>0.11</v>
      </c>
      <c r="T1741" s="17">
        <v>-0.8</v>
      </c>
      <c r="U1741" s="12">
        <v>379</v>
      </c>
      <c r="V1741" s="12">
        <v>471</v>
      </c>
      <c r="W1741" s="12">
        <v>80.5</v>
      </c>
      <c r="X1741" s="12">
        <v>7849</v>
      </c>
      <c r="Y1741" s="12">
        <v>2889</v>
      </c>
      <c r="Z1741" s="12">
        <v>112</v>
      </c>
      <c r="AA1741" s="12">
        <v>127</v>
      </c>
      <c r="AB1741" s="12">
        <v>88.2</v>
      </c>
      <c r="AC1741" s="12">
        <v>203</v>
      </c>
      <c r="AD1741" s="12">
        <v>224</v>
      </c>
      <c r="AE1741" s="12">
        <v>90.6</v>
      </c>
      <c r="AF1741" s="12">
        <v>63</v>
      </c>
      <c r="AG1741" s="12">
        <v>102</v>
      </c>
      <c r="AH1741" s="12">
        <v>61.8</v>
      </c>
      <c r="AI1741" s="12">
        <v>2</v>
      </c>
      <c r="AJ1741" s="12">
        <v>1.8</v>
      </c>
      <c r="AK1741" s="12">
        <v>1.3</v>
      </c>
      <c r="AL1741" s="12">
        <v>11</v>
      </c>
      <c r="AM1741" s="12">
        <v>25</v>
      </c>
      <c r="AN1741" s="12">
        <v>11</v>
      </c>
      <c r="AO1741" s="12">
        <v>7</v>
      </c>
      <c r="AP1741" s="12">
        <v>37</v>
      </c>
      <c r="AQ1741" s="12">
        <v>2</v>
      </c>
      <c r="AR1741" s="12">
        <v>3</v>
      </c>
      <c r="AS1741" s="12">
        <v>18</v>
      </c>
      <c r="AT1741" s="12">
        <v>5</v>
      </c>
      <c r="AU1741" s="12">
        <v>26</v>
      </c>
      <c r="AV1741" s="12">
        <v>16</v>
      </c>
      <c r="AW1741" s="12">
        <v>3</v>
      </c>
      <c r="AX1741" s="12">
        <v>1</v>
      </c>
      <c r="AY1741" s="12">
        <v>4</v>
      </c>
      <c r="AZ1741" s="12">
        <v>1</v>
      </c>
      <c r="BA1741" s="12">
        <v>1</v>
      </c>
      <c r="BB1741" s="12">
        <v>8</v>
      </c>
      <c r="BC1741" s="12">
        <v>7</v>
      </c>
      <c r="BD1741" s="12">
        <v>4</v>
      </c>
      <c r="BE1741" s="12">
        <v>2</v>
      </c>
      <c r="BF1741" s="12">
        <v>2</v>
      </c>
      <c r="BG1741" s="12">
        <v>7</v>
      </c>
      <c r="BH1741" s="12">
        <v>15</v>
      </c>
      <c r="BI1741" s="12">
        <v>46.7</v>
      </c>
      <c r="BJ1741" s="12">
        <v>7</v>
      </c>
      <c r="BK1741" s="12">
        <v>13</v>
      </c>
      <c r="BL1741" s="12">
        <v>1</v>
      </c>
      <c r="BM1741" s="12">
        <v>48</v>
      </c>
      <c r="BN1741" s="12">
        <v>562</v>
      </c>
      <c r="BO1741" s="12">
        <v>59</v>
      </c>
      <c r="BP1741" s="12">
        <v>225</v>
      </c>
      <c r="BQ1741" s="12">
        <v>231</v>
      </c>
      <c r="BR1741" s="12">
        <v>112</v>
      </c>
      <c r="BS1741" s="12">
        <v>24</v>
      </c>
      <c r="BT1741" s="12">
        <v>12</v>
      </c>
      <c r="BU1741" s="12">
        <v>8</v>
      </c>
      <c r="BV1741" s="12">
        <v>66.7</v>
      </c>
      <c r="BW1741" s="12">
        <v>238</v>
      </c>
      <c r="BX1741" s="12">
        <v>1266</v>
      </c>
      <c r="BY1741" s="12">
        <v>612</v>
      </c>
      <c r="BZ1741" s="12">
        <v>12</v>
      </c>
      <c r="CA1741" s="12">
        <v>10</v>
      </c>
      <c r="CB1741" s="12">
        <v>3</v>
      </c>
      <c r="CC1741" s="12">
        <v>12</v>
      </c>
      <c r="CD1741" s="12">
        <v>4</v>
      </c>
      <c r="CE1741" s="12">
        <v>1</v>
      </c>
      <c r="CF1741" s="12">
        <v>0</v>
      </c>
      <c r="CG1741" s="12">
        <v>16</v>
      </c>
      <c r="CH1741" s="12">
        <v>47</v>
      </c>
      <c r="CI1741" s="12">
        <v>13</v>
      </c>
      <c r="CJ1741" s="12">
        <v>39.4</v>
      </c>
      <c r="CK1741">
        <v>11.454499999999999</v>
      </c>
      <c r="CL1741">
        <v>0.46666999999999997</v>
      </c>
      <c r="CM1741">
        <v>0.36807000000000001</v>
      </c>
      <c r="CN1741" s="12">
        <f t="shared" si="676"/>
        <v>0.22717622080679406</v>
      </c>
      <c r="CO1741" s="12">
        <f t="shared" si="680"/>
        <v>0.26963906581740976</v>
      </c>
      <c r="CP1741">
        <v>0.5</v>
      </c>
      <c r="CQ1741">
        <v>0.25</v>
      </c>
      <c r="CR1741">
        <v>0.25</v>
      </c>
      <c r="CS1741" s="12">
        <f t="shared" si="681"/>
        <v>0.40035587188612098</v>
      </c>
      <c r="CT1741" s="12">
        <f t="shared" si="682"/>
        <v>0.4110320284697509</v>
      </c>
      <c r="CU1741" s="12">
        <f t="shared" si="683"/>
        <v>0.199288256227758</v>
      </c>
      <c r="CV1741" s="12">
        <f t="shared" si="684"/>
        <v>0.875</v>
      </c>
      <c r="CW1741" s="12">
        <f t="shared" si="677"/>
        <v>0.55952380952380953</v>
      </c>
      <c r="CX1741" s="12">
        <f t="shared" si="685"/>
        <v>0.61111111111111116</v>
      </c>
      <c r="CY1741" s="12">
        <f t="shared" si="686"/>
        <v>35</v>
      </c>
      <c r="CZ1741" s="12">
        <f t="shared" si="687"/>
        <v>14</v>
      </c>
      <c r="DA1741" s="12">
        <f t="shared" si="688"/>
        <v>0.4</v>
      </c>
      <c r="DB1741" s="12">
        <f t="shared" si="689"/>
        <v>7.895833333333333</v>
      </c>
      <c r="DC1741" s="12">
        <v>18</v>
      </c>
      <c r="DD1741" s="12">
        <v>5</v>
      </c>
      <c r="DE1741" s="12">
        <v>27.8</v>
      </c>
      <c r="DF1741" s="12">
        <v>0.06</v>
      </c>
      <c r="DG1741" s="12">
        <v>0.2</v>
      </c>
      <c r="DH1741" s="12">
        <v>19.100000000000001</v>
      </c>
      <c r="DI1741" s="12">
        <v>2</v>
      </c>
      <c r="DJ1741" s="12">
        <v>1.2</v>
      </c>
      <c r="DK1741" s="12">
        <v>1.2</v>
      </c>
      <c r="DL1741" s="12">
        <v>0.06</v>
      </c>
      <c r="DM1741" s="17">
        <v>-0.2</v>
      </c>
      <c r="DN1741" s="12">
        <v>423</v>
      </c>
      <c r="DO1741" s="12">
        <v>504</v>
      </c>
      <c r="DP1741" s="12">
        <v>83.9</v>
      </c>
      <c r="DQ1741" s="12">
        <v>8616</v>
      </c>
      <c r="DR1741" s="12">
        <v>2682</v>
      </c>
      <c r="DS1741" s="12">
        <v>131</v>
      </c>
      <c r="DT1741" s="12">
        <v>148</v>
      </c>
      <c r="DU1741" s="12">
        <v>88.5</v>
      </c>
      <c r="DV1741" s="12">
        <v>227</v>
      </c>
      <c r="DW1741" s="12">
        <v>245</v>
      </c>
      <c r="DX1741" s="12">
        <v>92.7</v>
      </c>
      <c r="DY1741" s="12">
        <v>64</v>
      </c>
      <c r="DZ1741" s="12">
        <v>96</v>
      </c>
      <c r="EA1741" s="12">
        <v>66.7</v>
      </c>
      <c r="EB1741" s="12">
        <v>1</v>
      </c>
      <c r="EC1741" s="12">
        <v>0.9</v>
      </c>
      <c r="ED1741" s="12">
        <v>1.1000000000000001</v>
      </c>
      <c r="EE1741" s="12">
        <v>13</v>
      </c>
      <c r="EF1741" s="12">
        <v>40</v>
      </c>
      <c r="EG1741" s="12">
        <v>9</v>
      </c>
      <c r="EH1741" s="12">
        <v>4</v>
      </c>
      <c r="EI1741" s="12">
        <v>36</v>
      </c>
      <c r="EJ1741" s="12">
        <v>2</v>
      </c>
      <c r="EK1741" s="12">
        <v>2</v>
      </c>
      <c r="EL1741" s="12">
        <v>15</v>
      </c>
      <c r="EM1741" s="12">
        <v>5</v>
      </c>
      <c r="EN1741" s="12">
        <v>31</v>
      </c>
      <c r="EO1741" s="12">
        <v>27</v>
      </c>
      <c r="EP1741" s="12">
        <v>0</v>
      </c>
      <c r="EQ1741" s="12">
        <v>2</v>
      </c>
      <c r="ER1741" s="12">
        <v>0</v>
      </c>
      <c r="ES1741" s="12">
        <v>2</v>
      </c>
      <c r="ET1741" s="12">
        <v>0</v>
      </c>
      <c r="EU1741" s="12">
        <v>8</v>
      </c>
      <c r="EV1741" s="12">
        <v>6</v>
      </c>
      <c r="EW1741" s="12">
        <v>3</v>
      </c>
      <c r="EX1741" s="12">
        <v>3</v>
      </c>
      <c r="EY1741" s="12">
        <v>2</v>
      </c>
      <c r="EZ1741" s="12">
        <v>4</v>
      </c>
      <c r="FA1741" s="12">
        <v>12</v>
      </c>
      <c r="FB1741" s="12">
        <v>33.299999999999997</v>
      </c>
      <c r="FC1741" s="12">
        <v>8</v>
      </c>
      <c r="FD1741" s="12">
        <v>20</v>
      </c>
      <c r="FE1741" s="12">
        <v>0</v>
      </c>
      <c r="FF1741" s="12">
        <v>52</v>
      </c>
      <c r="FG1741" s="12">
        <v>609</v>
      </c>
      <c r="FH1741" s="12">
        <v>73</v>
      </c>
      <c r="FI1741" s="12">
        <v>202</v>
      </c>
      <c r="FJ1741" s="12">
        <v>282</v>
      </c>
      <c r="FK1741" s="12">
        <v>128</v>
      </c>
      <c r="FL1741" s="12">
        <v>20</v>
      </c>
      <c r="FM1741" s="12">
        <v>15</v>
      </c>
      <c r="FN1741" s="12">
        <v>8</v>
      </c>
      <c r="FO1741" s="12">
        <v>53.3</v>
      </c>
      <c r="FP1741" s="12">
        <v>300</v>
      </c>
      <c r="FQ1741" s="12">
        <v>1637</v>
      </c>
      <c r="FR1741" s="12">
        <v>800</v>
      </c>
      <c r="FS1741" s="12">
        <v>11</v>
      </c>
      <c r="FT1741" s="12">
        <v>7</v>
      </c>
      <c r="FU1741" s="12">
        <v>2</v>
      </c>
      <c r="FV1741" s="12">
        <v>11</v>
      </c>
      <c r="FW1741" s="12">
        <v>1</v>
      </c>
      <c r="FX1741" s="12">
        <v>3</v>
      </c>
      <c r="FY1741" s="12">
        <v>0</v>
      </c>
      <c r="FZ1741" s="12">
        <v>12</v>
      </c>
      <c r="GA1741" s="12">
        <v>37</v>
      </c>
      <c r="GB1741" s="12">
        <v>20</v>
      </c>
      <c r="GC1741" s="12">
        <v>60.6</v>
      </c>
      <c r="GD1741">
        <v>9.8125</v>
      </c>
      <c r="GE1741">
        <v>0.53333333000000005</v>
      </c>
      <c r="GF1741">
        <v>0.31128134000000002</v>
      </c>
      <c r="GG1741" s="12">
        <f t="shared" si="690"/>
        <v>0.1984126984126984</v>
      </c>
      <c r="GH1741" s="12">
        <f t="shared" si="691"/>
        <v>0.29365079365079366</v>
      </c>
      <c r="GI1741">
        <v>0.375</v>
      </c>
      <c r="GJ1741">
        <v>0.375</v>
      </c>
      <c r="GK1741">
        <v>0.25</v>
      </c>
      <c r="GL1741">
        <f t="shared" si="692"/>
        <v>0.33169129720853857</v>
      </c>
      <c r="GM1741">
        <f t="shared" si="693"/>
        <v>0.46305418719211822</v>
      </c>
      <c r="GN1741">
        <f t="shared" si="694"/>
        <v>0.21018062397372742</v>
      </c>
      <c r="GO1741">
        <f t="shared" si="695"/>
        <v>0.75</v>
      </c>
      <c r="GP1741" s="12">
        <f t="shared" si="678"/>
        <v>0.44047619047619047</v>
      </c>
      <c r="GQ1741">
        <f t="shared" si="679"/>
        <v>0.72222222222222221</v>
      </c>
      <c r="GR1741">
        <f t="shared" si="696"/>
        <v>47</v>
      </c>
      <c r="GS1741">
        <f t="shared" si="697"/>
        <v>11</v>
      </c>
      <c r="GT1741">
        <f t="shared" si="698"/>
        <v>0.23404255319148937</v>
      </c>
      <c r="GU1741">
        <f t="shared" si="699"/>
        <v>8.134615384615385</v>
      </c>
    </row>
    <row r="1742" spans="1:203" x14ac:dyDescent="0.2">
      <c r="A1742">
        <v>2022</v>
      </c>
      <c r="B1742" s="2">
        <v>44667</v>
      </c>
      <c r="C1742" s="12" t="s">
        <v>5</v>
      </c>
      <c r="D1742" s="15" t="s">
        <v>20</v>
      </c>
      <c r="E1742" s="4">
        <f t="shared" si="675"/>
        <v>0.5</v>
      </c>
      <c r="F1742" s="12">
        <v>2</v>
      </c>
      <c r="G1742" s="12">
        <v>2</v>
      </c>
      <c r="H1742" s="16" t="s">
        <v>43</v>
      </c>
      <c r="I1742" s="5" t="s">
        <v>32</v>
      </c>
      <c r="J1742" s="12">
        <v>8</v>
      </c>
      <c r="K1742" s="12">
        <v>4</v>
      </c>
      <c r="L1742" s="12">
        <v>50</v>
      </c>
      <c r="M1742" s="12">
        <v>0.25</v>
      </c>
      <c r="N1742" s="12">
        <v>0.5</v>
      </c>
      <c r="O1742" s="12">
        <v>18.8</v>
      </c>
      <c r="P1742" s="12">
        <v>0</v>
      </c>
      <c r="Q1742" s="12">
        <v>1.8</v>
      </c>
      <c r="R1742" s="12">
        <v>1.8</v>
      </c>
      <c r="S1742" s="12">
        <v>0.22</v>
      </c>
      <c r="T1742" s="18">
        <v>0.2</v>
      </c>
      <c r="U1742" s="12">
        <v>228</v>
      </c>
      <c r="V1742" s="12">
        <v>335</v>
      </c>
      <c r="W1742" s="12">
        <v>68.099999999999994</v>
      </c>
      <c r="X1742" s="12">
        <v>4359</v>
      </c>
      <c r="Y1742" s="12">
        <v>2003</v>
      </c>
      <c r="Z1742" s="12">
        <v>90</v>
      </c>
      <c r="AA1742" s="12">
        <v>120</v>
      </c>
      <c r="AB1742" s="12">
        <v>75</v>
      </c>
      <c r="AC1742" s="12">
        <v>109</v>
      </c>
      <c r="AD1742" s="12">
        <v>143</v>
      </c>
      <c r="AE1742" s="12">
        <v>76.2</v>
      </c>
      <c r="AF1742" s="12">
        <v>25</v>
      </c>
      <c r="AG1742" s="12">
        <v>58</v>
      </c>
      <c r="AH1742" s="12">
        <v>43.1</v>
      </c>
      <c r="AI1742" s="12">
        <v>2</v>
      </c>
      <c r="AJ1742" s="12">
        <v>1.8</v>
      </c>
      <c r="AK1742" s="12">
        <v>0.8</v>
      </c>
      <c r="AL1742" s="12">
        <v>6</v>
      </c>
      <c r="AM1742" s="12">
        <v>20</v>
      </c>
      <c r="AN1742" s="12">
        <v>3</v>
      </c>
      <c r="AO1742" s="12">
        <v>2</v>
      </c>
      <c r="AP1742" s="12">
        <v>28</v>
      </c>
      <c r="AQ1742" s="12">
        <v>2</v>
      </c>
      <c r="AR1742" s="12">
        <v>2</v>
      </c>
      <c r="AS1742" s="12">
        <v>8</v>
      </c>
      <c r="AT1742" s="12">
        <v>1</v>
      </c>
      <c r="AU1742" s="12">
        <v>12</v>
      </c>
      <c r="AV1742" s="12">
        <v>8</v>
      </c>
      <c r="AW1742" s="12">
        <v>1</v>
      </c>
      <c r="AX1742" s="12">
        <v>2</v>
      </c>
      <c r="AY1742" s="12">
        <v>0</v>
      </c>
      <c r="AZ1742" s="12">
        <v>1</v>
      </c>
      <c r="BA1742" s="12">
        <v>0</v>
      </c>
      <c r="BB1742" s="12">
        <v>20</v>
      </c>
      <c r="BC1742" s="12">
        <v>11</v>
      </c>
      <c r="BD1742" s="12">
        <v>8</v>
      </c>
      <c r="BE1742" s="12">
        <v>8</v>
      </c>
      <c r="BF1742" s="12">
        <v>4</v>
      </c>
      <c r="BG1742" s="12">
        <v>9</v>
      </c>
      <c r="BH1742" s="12">
        <v>16</v>
      </c>
      <c r="BI1742" s="12">
        <v>56.3</v>
      </c>
      <c r="BJ1742" s="12">
        <v>6</v>
      </c>
      <c r="BK1742" s="12">
        <v>18</v>
      </c>
      <c r="BL1742" s="12">
        <v>0</v>
      </c>
      <c r="BM1742" s="12">
        <v>35</v>
      </c>
      <c r="BN1742" s="12">
        <v>423</v>
      </c>
      <c r="BO1742" s="12">
        <v>61</v>
      </c>
      <c r="BP1742" s="12">
        <v>159</v>
      </c>
      <c r="BQ1742" s="12">
        <v>189</v>
      </c>
      <c r="BR1742" s="12">
        <v>82</v>
      </c>
      <c r="BS1742" s="12">
        <v>9</v>
      </c>
      <c r="BT1742" s="12">
        <v>17</v>
      </c>
      <c r="BU1742" s="12">
        <v>10</v>
      </c>
      <c r="BV1742" s="12">
        <v>58.8</v>
      </c>
      <c r="BW1742" s="12">
        <v>186</v>
      </c>
      <c r="BX1742" s="12">
        <v>963</v>
      </c>
      <c r="BY1742" s="12">
        <v>563</v>
      </c>
      <c r="BZ1742" s="12">
        <v>9</v>
      </c>
      <c r="CA1742" s="12">
        <v>10</v>
      </c>
      <c r="CB1742" s="12">
        <v>3</v>
      </c>
      <c r="CC1742" s="12">
        <v>11</v>
      </c>
      <c r="CD1742" s="12">
        <v>8</v>
      </c>
      <c r="CE1742" s="12">
        <v>2</v>
      </c>
      <c r="CF1742" s="12">
        <v>0</v>
      </c>
      <c r="CG1742" s="12">
        <v>15</v>
      </c>
      <c r="CH1742" s="12">
        <v>48</v>
      </c>
      <c r="CI1742" s="12">
        <v>13</v>
      </c>
      <c r="CJ1742" s="12">
        <v>54.2</v>
      </c>
      <c r="CK1742">
        <v>10.6441</v>
      </c>
      <c r="CL1742">
        <v>0.33198</v>
      </c>
      <c r="CM1742">
        <v>0.45950999999999997</v>
      </c>
      <c r="CN1742" s="12">
        <f t="shared" si="676"/>
        <v>0.18507462686567164</v>
      </c>
      <c r="CO1742" s="12">
        <f t="shared" si="680"/>
        <v>0.35820895522388058</v>
      </c>
      <c r="CP1742">
        <v>0.4</v>
      </c>
      <c r="CQ1742">
        <v>0.4</v>
      </c>
      <c r="CR1742">
        <v>0.2</v>
      </c>
      <c r="CS1742" s="12">
        <f t="shared" si="681"/>
        <v>0.37588652482269502</v>
      </c>
      <c r="CT1742" s="12">
        <f t="shared" si="682"/>
        <v>0.44680851063829785</v>
      </c>
      <c r="CU1742" s="12">
        <f t="shared" si="683"/>
        <v>0.19385342789598109</v>
      </c>
      <c r="CV1742" s="12">
        <f t="shared" si="684"/>
        <v>0.55000000000000004</v>
      </c>
      <c r="CW1742" s="12">
        <f t="shared" si="677"/>
        <v>0.48979591836734693</v>
      </c>
      <c r="CX1742" s="12">
        <f t="shared" si="685"/>
        <v>0.75</v>
      </c>
      <c r="CY1742" s="12">
        <f t="shared" si="686"/>
        <v>30</v>
      </c>
      <c r="CZ1742" s="12">
        <f t="shared" si="687"/>
        <v>6</v>
      </c>
      <c r="DA1742" s="12">
        <f t="shared" si="688"/>
        <v>0.2</v>
      </c>
      <c r="DB1742" s="12">
        <f t="shared" si="689"/>
        <v>6.5142857142857142</v>
      </c>
      <c r="DC1742" s="12">
        <v>17</v>
      </c>
      <c r="DD1742" s="12">
        <v>5</v>
      </c>
      <c r="DE1742" s="12">
        <v>29.4</v>
      </c>
      <c r="DF1742" s="12">
        <v>0.12</v>
      </c>
      <c r="DG1742" s="12">
        <v>0.4</v>
      </c>
      <c r="DH1742" s="12">
        <v>18.899999999999999</v>
      </c>
      <c r="DI1742" s="12">
        <v>1</v>
      </c>
      <c r="DJ1742" s="12">
        <v>1.3</v>
      </c>
      <c r="DK1742" s="12">
        <v>1.3</v>
      </c>
      <c r="DL1742" s="12">
        <v>0.08</v>
      </c>
      <c r="DM1742" s="18">
        <v>0.7</v>
      </c>
      <c r="DN1742" s="12">
        <v>538</v>
      </c>
      <c r="DO1742" s="12">
        <v>628</v>
      </c>
      <c r="DP1742" s="12">
        <v>85.7</v>
      </c>
      <c r="DQ1742" s="12">
        <v>9914</v>
      </c>
      <c r="DR1742" s="12">
        <v>2971</v>
      </c>
      <c r="DS1742" s="12">
        <v>212</v>
      </c>
      <c r="DT1742" s="12">
        <v>225</v>
      </c>
      <c r="DU1742" s="12">
        <v>94.2</v>
      </c>
      <c r="DV1742" s="12">
        <v>262</v>
      </c>
      <c r="DW1742" s="12">
        <v>286</v>
      </c>
      <c r="DX1742" s="12">
        <v>91.6</v>
      </c>
      <c r="DY1742" s="12">
        <v>57</v>
      </c>
      <c r="DZ1742" s="12">
        <v>97</v>
      </c>
      <c r="EA1742" s="12">
        <v>58.8</v>
      </c>
      <c r="EB1742" s="12">
        <v>1</v>
      </c>
      <c r="EC1742" s="12">
        <v>1.2</v>
      </c>
      <c r="ED1742" s="12">
        <v>1.8</v>
      </c>
      <c r="EE1742" s="12">
        <v>13</v>
      </c>
      <c r="EF1742" s="12">
        <v>57</v>
      </c>
      <c r="EG1742" s="12">
        <v>11</v>
      </c>
      <c r="EH1742" s="12">
        <v>1</v>
      </c>
      <c r="EI1742" s="12">
        <v>53</v>
      </c>
      <c r="EJ1742" s="12">
        <v>2</v>
      </c>
      <c r="EK1742" s="12">
        <v>7</v>
      </c>
      <c r="EL1742" s="12">
        <v>16</v>
      </c>
      <c r="EM1742" s="12">
        <v>8</v>
      </c>
      <c r="EN1742" s="12">
        <v>30</v>
      </c>
      <c r="EO1742" s="12">
        <v>27</v>
      </c>
      <c r="EP1742" s="12">
        <v>2</v>
      </c>
      <c r="EQ1742" s="12">
        <v>0</v>
      </c>
      <c r="ER1742" s="12">
        <v>1</v>
      </c>
      <c r="ES1742" s="12">
        <v>0</v>
      </c>
      <c r="ET1742" s="12">
        <v>0</v>
      </c>
      <c r="EU1742" s="12">
        <v>15</v>
      </c>
      <c r="EV1742" s="12">
        <v>10</v>
      </c>
      <c r="EW1742" s="12">
        <v>11</v>
      </c>
      <c r="EX1742" s="12">
        <v>1</v>
      </c>
      <c r="EY1742" s="12">
        <v>3</v>
      </c>
      <c r="EZ1742" s="12">
        <v>7</v>
      </c>
      <c r="FA1742" s="12">
        <v>17</v>
      </c>
      <c r="FB1742" s="12">
        <v>41.2</v>
      </c>
      <c r="FC1742" s="12">
        <v>12</v>
      </c>
      <c r="FD1742" s="12">
        <v>8</v>
      </c>
      <c r="FE1742" s="12">
        <v>1</v>
      </c>
      <c r="FF1742" s="12">
        <v>65</v>
      </c>
      <c r="FG1742" s="12">
        <v>730</v>
      </c>
      <c r="FH1742" s="12">
        <v>38</v>
      </c>
      <c r="FI1742" s="12">
        <v>187</v>
      </c>
      <c r="FJ1742" s="12">
        <v>384</v>
      </c>
      <c r="FK1742" s="12">
        <v>165</v>
      </c>
      <c r="FL1742" s="12">
        <v>22</v>
      </c>
      <c r="FM1742" s="12">
        <v>16</v>
      </c>
      <c r="FN1742" s="12">
        <v>7</v>
      </c>
      <c r="FO1742" s="12">
        <v>43.8</v>
      </c>
      <c r="FP1742" s="12">
        <v>519</v>
      </c>
      <c r="FQ1742" s="12">
        <v>2480</v>
      </c>
      <c r="FR1742" s="12">
        <v>1318</v>
      </c>
      <c r="FS1742" s="12">
        <v>18</v>
      </c>
      <c r="FT1742" s="12">
        <v>17</v>
      </c>
      <c r="FU1742" s="12">
        <v>1</v>
      </c>
      <c r="FV1742" s="12">
        <v>11</v>
      </c>
      <c r="FW1742" s="12">
        <v>11</v>
      </c>
      <c r="FX1742" s="12">
        <v>1</v>
      </c>
      <c r="FY1742" s="12">
        <v>0</v>
      </c>
      <c r="FZ1742" s="12">
        <v>11</v>
      </c>
      <c r="GA1742" s="12">
        <v>50</v>
      </c>
      <c r="GB1742" s="12">
        <v>11</v>
      </c>
      <c r="GC1742" s="12">
        <v>45.8</v>
      </c>
      <c r="GD1742">
        <v>7.2826086999999999</v>
      </c>
      <c r="GE1742">
        <v>0.66801619000000001</v>
      </c>
      <c r="GF1742">
        <v>0.29967722000000002</v>
      </c>
      <c r="GG1742" s="12">
        <f t="shared" si="690"/>
        <v>0.16878980891719744</v>
      </c>
      <c r="GH1742" s="12">
        <f t="shared" si="691"/>
        <v>0.35828025477707004</v>
      </c>
      <c r="GI1742">
        <v>0.73333333000000001</v>
      </c>
      <c r="GJ1742">
        <v>6.6666669999999997E-2</v>
      </c>
      <c r="GK1742">
        <v>0.2</v>
      </c>
      <c r="GL1742">
        <f t="shared" si="692"/>
        <v>0.25616438356164384</v>
      </c>
      <c r="GM1742">
        <f t="shared" si="693"/>
        <v>0.52602739726027392</v>
      </c>
      <c r="GN1742">
        <f t="shared" si="694"/>
        <v>0.22602739726027396</v>
      </c>
      <c r="GO1742">
        <f t="shared" si="695"/>
        <v>0.66666666666666663</v>
      </c>
      <c r="GP1742" s="12">
        <f t="shared" si="678"/>
        <v>0.51020408163265307</v>
      </c>
      <c r="GQ1742">
        <f t="shared" si="679"/>
        <v>0.76470588235294112</v>
      </c>
      <c r="GR1742">
        <f t="shared" si="696"/>
        <v>74</v>
      </c>
      <c r="GS1742">
        <f t="shared" si="697"/>
        <v>12</v>
      </c>
      <c r="GT1742">
        <f t="shared" si="698"/>
        <v>0.16216216216216217</v>
      </c>
      <c r="GU1742">
        <f t="shared" si="699"/>
        <v>8.2769230769230777</v>
      </c>
    </row>
    <row r="1743" spans="1:203" x14ac:dyDescent="0.2">
      <c r="A1743">
        <v>2022</v>
      </c>
      <c r="B1743" s="2">
        <v>44674</v>
      </c>
      <c r="C1743" s="12" t="s">
        <v>5</v>
      </c>
      <c r="D1743" s="14" t="s">
        <v>6</v>
      </c>
      <c r="E1743" s="4">
        <f t="shared" si="675"/>
        <v>-0.5</v>
      </c>
      <c r="F1743" s="12">
        <v>0</v>
      </c>
      <c r="G1743" s="12">
        <v>1</v>
      </c>
      <c r="H1743" s="16" t="s">
        <v>43</v>
      </c>
      <c r="I1743" s="5" t="s">
        <v>28</v>
      </c>
      <c r="J1743" s="12">
        <v>4</v>
      </c>
      <c r="K1743" s="12">
        <v>1</v>
      </c>
      <c r="L1743" s="12">
        <v>25</v>
      </c>
      <c r="M1743" s="12">
        <v>0</v>
      </c>
      <c r="N1743" s="12">
        <v>0</v>
      </c>
      <c r="O1743" s="12">
        <v>13.8</v>
      </c>
      <c r="P1743" s="12">
        <v>0</v>
      </c>
      <c r="Q1743" s="12">
        <v>0.4</v>
      </c>
      <c r="R1743" s="12">
        <v>0.4</v>
      </c>
      <c r="S1743" s="12">
        <v>0.09</v>
      </c>
      <c r="T1743" s="17">
        <v>-0.4</v>
      </c>
      <c r="U1743" s="12">
        <v>294</v>
      </c>
      <c r="V1743" s="12">
        <v>382</v>
      </c>
      <c r="W1743" s="12">
        <v>77</v>
      </c>
      <c r="X1743" s="12">
        <v>6030</v>
      </c>
      <c r="Y1743" s="12">
        <v>2606</v>
      </c>
      <c r="Z1743" s="12">
        <v>109</v>
      </c>
      <c r="AA1743" s="12">
        <v>127</v>
      </c>
      <c r="AB1743" s="12">
        <v>85.8</v>
      </c>
      <c r="AC1743" s="12">
        <v>135</v>
      </c>
      <c r="AD1743" s="12">
        <v>158</v>
      </c>
      <c r="AE1743" s="12">
        <v>85.4</v>
      </c>
      <c r="AF1743" s="12">
        <v>46</v>
      </c>
      <c r="AG1743" s="12">
        <v>79</v>
      </c>
      <c r="AH1743" s="12">
        <v>58.2</v>
      </c>
      <c r="AI1743" s="12">
        <v>0</v>
      </c>
      <c r="AJ1743" s="12">
        <v>0.1</v>
      </c>
      <c r="AK1743" s="12">
        <v>0.4</v>
      </c>
      <c r="AL1743" s="12">
        <v>2</v>
      </c>
      <c r="AM1743" s="12">
        <v>18</v>
      </c>
      <c r="AN1743" s="12">
        <v>1</v>
      </c>
      <c r="AO1743" s="12">
        <v>0</v>
      </c>
      <c r="AP1743" s="12">
        <v>19</v>
      </c>
      <c r="AQ1743" s="12">
        <v>1</v>
      </c>
      <c r="AR1743" s="12">
        <v>2</v>
      </c>
      <c r="AS1743" s="12">
        <v>11</v>
      </c>
      <c r="AT1743" s="12">
        <v>2</v>
      </c>
      <c r="AU1743" s="12">
        <v>6</v>
      </c>
      <c r="AV1743" s="12">
        <v>4</v>
      </c>
      <c r="AW1743" s="12">
        <v>1</v>
      </c>
      <c r="AX1743" s="12">
        <v>1</v>
      </c>
      <c r="AY1743" s="12">
        <v>0</v>
      </c>
      <c r="AZ1743" s="12">
        <v>0</v>
      </c>
      <c r="BA1743" s="12">
        <v>0</v>
      </c>
      <c r="BB1743" s="12">
        <v>16</v>
      </c>
      <c r="BC1743" s="12">
        <v>11</v>
      </c>
      <c r="BD1743" s="12">
        <v>11</v>
      </c>
      <c r="BE1743" s="12">
        <v>5</v>
      </c>
      <c r="BF1743" s="12">
        <v>0</v>
      </c>
      <c r="BG1743" s="12">
        <v>8</v>
      </c>
      <c r="BH1743" s="12">
        <v>11</v>
      </c>
      <c r="BI1743" s="12">
        <v>72.7</v>
      </c>
      <c r="BJ1743" s="12">
        <v>13</v>
      </c>
      <c r="BK1743" s="12">
        <v>23</v>
      </c>
      <c r="BL1743" s="12">
        <v>0</v>
      </c>
      <c r="BM1743" s="12">
        <v>34</v>
      </c>
      <c r="BN1743" s="12">
        <v>487</v>
      </c>
      <c r="BO1743" s="12">
        <v>89</v>
      </c>
      <c r="BP1743" s="12">
        <v>246</v>
      </c>
      <c r="BQ1743" s="12">
        <v>181</v>
      </c>
      <c r="BR1743" s="12">
        <v>63</v>
      </c>
      <c r="BS1743" s="12">
        <v>15</v>
      </c>
      <c r="BT1743" s="12">
        <v>16</v>
      </c>
      <c r="BU1743" s="12">
        <v>5</v>
      </c>
      <c r="BV1743" s="12">
        <v>31.3</v>
      </c>
      <c r="BW1743" s="12">
        <v>225</v>
      </c>
      <c r="BX1743" s="12">
        <v>1186</v>
      </c>
      <c r="BY1743" s="12">
        <v>585</v>
      </c>
      <c r="BZ1743" s="12">
        <v>11</v>
      </c>
      <c r="CA1743" s="12">
        <v>6</v>
      </c>
      <c r="CB1743" s="12">
        <v>5</v>
      </c>
      <c r="CC1743" s="12">
        <v>14</v>
      </c>
      <c r="CD1743" s="12">
        <v>6</v>
      </c>
      <c r="CE1743" s="12">
        <v>0</v>
      </c>
      <c r="CF1743" s="12">
        <v>0</v>
      </c>
      <c r="CG1743" s="12">
        <v>8</v>
      </c>
      <c r="CH1743" s="12">
        <v>54</v>
      </c>
      <c r="CI1743" s="12">
        <v>13</v>
      </c>
      <c r="CJ1743" s="12">
        <v>61.9</v>
      </c>
      <c r="CK1743">
        <v>12.3667</v>
      </c>
      <c r="CL1743">
        <v>0.19148999999999999</v>
      </c>
      <c r="CM1743">
        <v>0.43217</v>
      </c>
      <c r="CN1743" s="12">
        <f t="shared" si="676"/>
        <v>0.21465968586387435</v>
      </c>
      <c r="CO1743" s="12">
        <f t="shared" si="680"/>
        <v>0.33246073298429318</v>
      </c>
      <c r="CP1743">
        <v>0.6875</v>
      </c>
      <c r="CQ1743">
        <v>0.3125</v>
      </c>
      <c r="CR1743">
        <v>0</v>
      </c>
      <c r="CS1743" s="12">
        <f t="shared" si="681"/>
        <v>0.50513347022587274</v>
      </c>
      <c r="CT1743" s="12">
        <f t="shared" si="682"/>
        <v>0.37166324435318276</v>
      </c>
      <c r="CU1743" s="12">
        <f t="shared" si="683"/>
        <v>0.12936344969199179</v>
      </c>
      <c r="CV1743" s="12">
        <f t="shared" si="684"/>
        <v>0.6875</v>
      </c>
      <c r="CW1743" s="12">
        <f t="shared" si="677"/>
        <v>0.45378151260504201</v>
      </c>
      <c r="CX1743" s="12">
        <f t="shared" si="685"/>
        <v>0.5</v>
      </c>
      <c r="CY1743" s="12">
        <f t="shared" si="686"/>
        <v>24</v>
      </c>
      <c r="CZ1743" s="12">
        <f t="shared" si="687"/>
        <v>6</v>
      </c>
      <c r="DA1743" s="12">
        <f t="shared" si="688"/>
        <v>0.25</v>
      </c>
      <c r="DB1743" s="12">
        <f t="shared" si="689"/>
        <v>8.6470588235294112</v>
      </c>
      <c r="DC1743" s="12">
        <v>17</v>
      </c>
      <c r="DD1743" s="12">
        <v>6</v>
      </c>
      <c r="DE1743" s="12">
        <v>35.299999999999997</v>
      </c>
      <c r="DF1743" s="12">
        <v>0.06</v>
      </c>
      <c r="DG1743" s="12">
        <v>0.17</v>
      </c>
      <c r="DH1743" s="12">
        <v>21.5</v>
      </c>
      <c r="DI1743" s="12">
        <v>3</v>
      </c>
      <c r="DJ1743" s="12">
        <v>0.9</v>
      </c>
      <c r="DK1743" s="12">
        <v>0.9</v>
      </c>
      <c r="DL1743" s="12">
        <v>0.06</v>
      </c>
      <c r="DM1743" s="18">
        <v>0.1</v>
      </c>
      <c r="DN1743" s="12">
        <v>655</v>
      </c>
      <c r="DO1743" s="12">
        <v>742</v>
      </c>
      <c r="DP1743" s="12">
        <v>88.3</v>
      </c>
      <c r="DQ1743" s="12">
        <v>10616</v>
      </c>
      <c r="DR1743" s="12">
        <v>3330</v>
      </c>
      <c r="DS1743" s="12">
        <v>341</v>
      </c>
      <c r="DT1743" s="12">
        <v>366</v>
      </c>
      <c r="DU1743" s="12">
        <v>93.2</v>
      </c>
      <c r="DV1743" s="12">
        <v>246</v>
      </c>
      <c r="DW1743" s="12">
        <v>276</v>
      </c>
      <c r="DX1743" s="12">
        <v>89.1</v>
      </c>
      <c r="DY1743" s="12">
        <v>52</v>
      </c>
      <c r="DZ1743" s="12">
        <v>71</v>
      </c>
      <c r="EA1743" s="12">
        <v>73.2</v>
      </c>
      <c r="EB1743" s="12">
        <v>1</v>
      </c>
      <c r="EC1743" s="12">
        <v>0.8</v>
      </c>
      <c r="ED1743" s="12">
        <v>1.1000000000000001</v>
      </c>
      <c r="EE1743" s="12">
        <v>14</v>
      </c>
      <c r="EF1743" s="12">
        <v>69</v>
      </c>
      <c r="EG1743" s="12">
        <v>13</v>
      </c>
      <c r="EH1743" s="12">
        <v>1</v>
      </c>
      <c r="EI1743" s="12">
        <v>68</v>
      </c>
      <c r="EJ1743" s="12">
        <v>1</v>
      </c>
      <c r="EK1743" s="12">
        <v>4</v>
      </c>
      <c r="EL1743" s="12">
        <v>7</v>
      </c>
      <c r="EM1743" s="12">
        <v>5</v>
      </c>
      <c r="EN1743" s="12">
        <v>33</v>
      </c>
      <c r="EO1743" s="12">
        <v>25</v>
      </c>
      <c r="EP1743" s="12">
        <v>2</v>
      </c>
      <c r="EQ1743" s="12">
        <v>1</v>
      </c>
      <c r="ER1743" s="12">
        <v>1</v>
      </c>
      <c r="ES1743" s="12">
        <v>4</v>
      </c>
      <c r="ET1743" s="12">
        <v>0</v>
      </c>
      <c r="EU1743" s="12">
        <v>17</v>
      </c>
      <c r="EV1743" s="12">
        <v>11</v>
      </c>
      <c r="EW1743" s="12">
        <v>6</v>
      </c>
      <c r="EX1743" s="12">
        <v>10</v>
      </c>
      <c r="EY1743" s="12">
        <v>1</v>
      </c>
      <c r="EZ1743" s="12">
        <v>11</v>
      </c>
      <c r="FA1743" s="12">
        <v>16</v>
      </c>
      <c r="FB1743" s="12">
        <v>68.8</v>
      </c>
      <c r="FC1743" s="12">
        <v>7</v>
      </c>
      <c r="FD1743" s="12">
        <v>16</v>
      </c>
      <c r="FE1743" s="12">
        <v>0</v>
      </c>
      <c r="FF1743" s="12">
        <v>66</v>
      </c>
      <c r="FG1743" s="12">
        <v>847</v>
      </c>
      <c r="FH1743" s="12">
        <v>42</v>
      </c>
      <c r="FI1743" s="12">
        <v>132</v>
      </c>
      <c r="FJ1743" s="12">
        <v>456</v>
      </c>
      <c r="FK1743" s="12">
        <v>266</v>
      </c>
      <c r="FL1743" s="12">
        <v>29</v>
      </c>
      <c r="FM1743" s="12">
        <v>11</v>
      </c>
      <c r="FN1743" s="12">
        <v>3</v>
      </c>
      <c r="FO1743" s="12">
        <v>27.3</v>
      </c>
      <c r="FP1743" s="12">
        <v>586</v>
      </c>
      <c r="FQ1743" s="12">
        <v>2581</v>
      </c>
      <c r="FR1743" s="12">
        <v>1334</v>
      </c>
      <c r="FS1743" s="12">
        <v>25</v>
      </c>
      <c r="FT1743" s="12">
        <v>24</v>
      </c>
      <c r="FU1743" s="12">
        <v>6</v>
      </c>
      <c r="FV1743" s="12">
        <v>18</v>
      </c>
      <c r="FW1743" s="12">
        <v>8</v>
      </c>
      <c r="FX1743" s="12">
        <v>2</v>
      </c>
      <c r="FY1743" s="12">
        <v>0</v>
      </c>
      <c r="FZ1743" s="12">
        <v>11</v>
      </c>
      <c r="GA1743" s="12">
        <v>65</v>
      </c>
      <c r="GB1743" s="12">
        <v>8</v>
      </c>
      <c r="GC1743" s="12">
        <v>38.1</v>
      </c>
      <c r="GD1743">
        <v>7.4901960799999996</v>
      </c>
      <c r="GE1743">
        <v>0.80851063999999995</v>
      </c>
      <c r="GF1743">
        <v>0.31367747000000001</v>
      </c>
      <c r="GG1743" s="12">
        <f t="shared" si="690"/>
        <v>0.10242587601078167</v>
      </c>
      <c r="GH1743" s="12">
        <f t="shared" si="691"/>
        <v>0.49326145552560646</v>
      </c>
      <c r="GI1743">
        <v>0.35294118000000002</v>
      </c>
      <c r="GJ1743">
        <v>0.58823528999999997</v>
      </c>
      <c r="GK1743">
        <v>5.8823529999999999E-2</v>
      </c>
      <c r="GL1743">
        <f t="shared" si="692"/>
        <v>0.15584415584415584</v>
      </c>
      <c r="GM1743">
        <f t="shared" si="693"/>
        <v>0.53837072018890197</v>
      </c>
      <c r="GN1743">
        <f t="shared" si="694"/>
        <v>0.31404958677685951</v>
      </c>
      <c r="GO1743">
        <f t="shared" si="695"/>
        <v>0.6470588235294118</v>
      </c>
      <c r="GP1743" s="12">
        <f t="shared" si="678"/>
        <v>0.54621848739495793</v>
      </c>
      <c r="GQ1743">
        <f t="shared" si="679"/>
        <v>0.82352941176470584</v>
      </c>
      <c r="GR1743">
        <f t="shared" si="696"/>
        <v>93</v>
      </c>
      <c r="GS1743">
        <f t="shared" si="697"/>
        <v>19</v>
      </c>
      <c r="GT1743">
        <f t="shared" si="698"/>
        <v>0.20430107526881722</v>
      </c>
      <c r="GU1743">
        <f t="shared" si="699"/>
        <v>9.9242424242424239</v>
      </c>
    </row>
    <row r="1744" spans="1:203" x14ac:dyDescent="0.2">
      <c r="A1744">
        <v>2022</v>
      </c>
      <c r="B1744" s="2">
        <v>44682</v>
      </c>
      <c r="C1744" s="12" t="s">
        <v>1</v>
      </c>
      <c r="D1744" s="15" t="s">
        <v>20</v>
      </c>
      <c r="E1744" s="4">
        <f t="shared" si="675"/>
        <v>0.89999999999999991</v>
      </c>
      <c r="F1744" s="12">
        <v>1</v>
      </c>
      <c r="G1744" s="12">
        <v>1</v>
      </c>
      <c r="H1744" s="16" t="s">
        <v>43</v>
      </c>
      <c r="I1744" s="5" t="s">
        <v>4</v>
      </c>
      <c r="J1744" s="12">
        <v>14</v>
      </c>
      <c r="K1744" s="12">
        <v>5</v>
      </c>
      <c r="L1744" s="12">
        <v>35.700000000000003</v>
      </c>
      <c r="M1744" s="12">
        <v>0</v>
      </c>
      <c r="N1744" s="12">
        <v>0</v>
      </c>
      <c r="O1744" s="12">
        <v>19.899999999999999</v>
      </c>
      <c r="P1744" s="12">
        <v>0</v>
      </c>
      <c r="Q1744" s="12">
        <v>2</v>
      </c>
      <c r="R1744" s="12">
        <v>1.2</v>
      </c>
      <c r="S1744" s="12">
        <v>0.09</v>
      </c>
      <c r="T1744" s="17">
        <v>-1</v>
      </c>
      <c r="U1744" s="12">
        <v>357</v>
      </c>
      <c r="V1744" s="12">
        <v>485</v>
      </c>
      <c r="W1744" s="12">
        <v>73.599999999999994</v>
      </c>
      <c r="X1744" s="12">
        <v>6403</v>
      </c>
      <c r="Y1744" s="12">
        <v>2612</v>
      </c>
      <c r="Z1744" s="12">
        <v>169</v>
      </c>
      <c r="AA1744" s="12">
        <v>198</v>
      </c>
      <c r="AB1744" s="12">
        <v>85.4</v>
      </c>
      <c r="AC1744" s="12">
        <v>140</v>
      </c>
      <c r="AD1744" s="12">
        <v>180</v>
      </c>
      <c r="AE1744" s="12">
        <v>77.8</v>
      </c>
      <c r="AF1744" s="12">
        <v>44</v>
      </c>
      <c r="AG1744" s="12">
        <v>76</v>
      </c>
      <c r="AH1744" s="12">
        <v>57.9</v>
      </c>
      <c r="AI1744" s="12">
        <v>0</v>
      </c>
      <c r="AJ1744" s="12">
        <v>1.1000000000000001</v>
      </c>
      <c r="AK1744" s="12">
        <v>0.8</v>
      </c>
      <c r="AL1744" s="12">
        <v>9</v>
      </c>
      <c r="AM1744" s="12">
        <v>23</v>
      </c>
      <c r="AN1744" s="12">
        <v>7</v>
      </c>
      <c r="AO1744" s="12">
        <v>3</v>
      </c>
      <c r="AP1744" s="12">
        <v>44</v>
      </c>
      <c r="AQ1744" s="12">
        <v>0</v>
      </c>
      <c r="AR1744" s="12">
        <v>6</v>
      </c>
      <c r="AS1744" s="12">
        <v>33</v>
      </c>
      <c r="AT1744" s="12">
        <v>13</v>
      </c>
      <c r="AU1744" s="12">
        <v>24</v>
      </c>
      <c r="AV1744" s="12">
        <v>14</v>
      </c>
      <c r="AW1744" s="12">
        <v>5</v>
      </c>
      <c r="AX1744" s="12">
        <v>1</v>
      </c>
      <c r="AY1744" s="12">
        <v>4</v>
      </c>
      <c r="AZ1744" s="12">
        <v>0</v>
      </c>
      <c r="BA1744" s="12">
        <v>0</v>
      </c>
      <c r="BB1744" s="12">
        <v>6</v>
      </c>
      <c r="BC1744" s="12">
        <v>5</v>
      </c>
      <c r="BD1744" s="12">
        <v>4</v>
      </c>
      <c r="BE1744" s="12">
        <v>2</v>
      </c>
      <c r="BF1744" s="12">
        <v>0</v>
      </c>
      <c r="BG1744" s="12">
        <v>4</v>
      </c>
      <c r="BH1744" s="12">
        <v>10</v>
      </c>
      <c r="BI1744" s="12">
        <v>40</v>
      </c>
      <c r="BJ1744" s="12">
        <v>7</v>
      </c>
      <c r="BK1744" s="12">
        <v>15</v>
      </c>
      <c r="BL1744" s="12">
        <v>0</v>
      </c>
      <c r="BM1744" s="12">
        <v>60</v>
      </c>
      <c r="BN1744" s="12">
        <v>572</v>
      </c>
      <c r="BO1744" s="12">
        <v>41</v>
      </c>
      <c r="BP1744" s="12">
        <v>172</v>
      </c>
      <c r="BQ1744" s="12">
        <v>218</v>
      </c>
      <c r="BR1744" s="12">
        <v>185</v>
      </c>
      <c r="BS1744" s="12">
        <v>28</v>
      </c>
      <c r="BT1744" s="12">
        <v>10</v>
      </c>
      <c r="BU1744" s="12">
        <v>4</v>
      </c>
      <c r="BV1744" s="12">
        <v>40</v>
      </c>
      <c r="BW1744" s="12">
        <v>328</v>
      </c>
      <c r="BX1744" s="12">
        <v>1468</v>
      </c>
      <c r="BY1744" s="12">
        <v>814</v>
      </c>
      <c r="BZ1744" s="12">
        <v>17</v>
      </c>
      <c r="CA1744" s="12">
        <v>15</v>
      </c>
      <c r="CB1744" s="12">
        <v>1</v>
      </c>
      <c r="CC1744" s="12">
        <v>13</v>
      </c>
      <c r="CD1744" s="12">
        <v>10</v>
      </c>
      <c r="CE1744" s="12">
        <v>4</v>
      </c>
      <c r="CF1744" s="12">
        <v>0</v>
      </c>
      <c r="CG1744" s="12">
        <v>11</v>
      </c>
      <c r="CH1744" s="12">
        <v>52</v>
      </c>
      <c r="CI1744" s="12">
        <v>31</v>
      </c>
      <c r="CJ1744" s="12">
        <v>75.599999999999994</v>
      </c>
      <c r="CK1744">
        <v>8.2564100000000007</v>
      </c>
      <c r="CL1744">
        <v>0.67273000000000005</v>
      </c>
      <c r="CM1744">
        <v>0.40793000000000001</v>
      </c>
      <c r="CN1744" s="12">
        <f t="shared" si="676"/>
        <v>0.16907216494845362</v>
      </c>
      <c r="CO1744" s="12">
        <f t="shared" si="680"/>
        <v>0.40824742268041236</v>
      </c>
      <c r="CP1744">
        <v>0.66666999999999998</v>
      </c>
      <c r="CQ1744">
        <v>0.33333000000000002</v>
      </c>
      <c r="CR1744">
        <v>0</v>
      </c>
      <c r="CS1744" s="12">
        <f t="shared" si="681"/>
        <v>0.30069930069930068</v>
      </c>
      <c r="CT1744" s="12">
        <f t="shared" si="682"/>
        <v>0.38111888111888109</v>
      </c>
      <c r="CU1744" s="12">
        <f t="shared" si="683"/>
        <v>0.32342657342657344</v>
      </c>
      <c r="CV1744" s="12">
        <f t="shared" si="684"/>
        <v>0.83333333333333337</v>
      </c>
      <c r="CW1744" s="12">
        <f t="shared" si="677"/>
        <v>0.5252525252525253</v>
      </c>
      <c r="CX1744" s="12">
        <f t="shared" si="685"/>
        <v>0.6428571428571429</v>
      </c>
      <c r="CY1744" s="12">
        <f t="shared" si="686"/>
        <v>38</v>
      </c>
      <c r="CZ1744" s="12">
        <f t="shared" si="687"/>
        <v>8</v>
      </c>
      <c r="DA1744" s="12">
        <f t="shared" si="688"/>
        <v>0.21052631578947367</v>
      </c>
      <c r="DB1744" s="12">
        <f t="shared" si="689"/>
        <v>5.95</v>
      </c>
      <c r="DC1744" s="12">
        <v>10</v>
      </c>
      <c r="DD1744" s="12">
        <v>5</v>
      </c>
      <c r="DE1744" s="12">
        <v>50</v>
      </c>
      <c r="DF1744" s="12">
        <v>0.1</v>
      </c>
      <c r="DG1744" s="12">
        <v>0.2</v>
      </c>
      <c r="DH1744" s="12">
        <v>15.9</v>
      </c>
      <c r="DI1744" s="12">
        <v>0</v>
      </c>
      <c r="DJ1744" s="12">
        <v>1.1000000000000001</v>
      </c>
      <c r="DK1744" s="12">
        <v>1.1000000000000001</v>
      </c>
      <c r="DL1744" s="12">
        <v>0.11</v>
      </c>
      <c r="DM1744" s="17">
        <v>-0.1</v>
      </c>
      <c r="DN1744" s="12">
        <v>212</v>
      </c>
      <c r="DO1744" s="12">
        <v>322</v>
      </c>
      <c r="DP1744" s="12">
        <v>65.8</v>
      </c>
      <c r="DQ1744" s="12">
        <v>3757</v>
      </c>
      <c r="DR1744" s="12">
        <v>1764</v>
      </c>
      <c r="DS1744" s="12">
        <v>102</v>
      </c>
      <c r="DT1744" s="12">
        <v>123</v>
      </c>
      <c r="DU1744" s="12">
        <v>82.9</v>
      </c>
      <c r="DV1744" s="12">
        <v>75</v>
      </c>
      <c r="DW1744" s="12">
        <v>97</v>
      </c>
      <c r="DX1744" s="12">
        <v>77.3</v>
      </c>
      <c r="DY1744" s="12">
        <v>27</v>
      </c>
      <c r="DZ1744" s="12">
        <v>79</v>
      </c>
      <c r="EA1744" s="12">
        <v>34.200000000000003</v>
      </c>
      <c r="EB1744" s="12">
        <v>1</v>
      </c>
      <c r="EC1744" s="12">
        <v>1</v>
      </c>
      <c r="ED1744" s="12">
        <v>0.9</v>
      </c>
      <c r="EE1744" s="12">
        <v>9</v>
      </c>
      <c r="EF1744" s="12">
        <v>18</v>
      </c>
      <c r="EG1744" s="12">
        <v>4</v>
      </c>
      <c r="EH1744" s="12">
        <v>0</v>
      </c>
      <c r="EI1744" s="12">
        <v>24</v>
      </c>
      <c r="EJ1744" s="12">
        <v>2</v>
      </c>
      <c r="EK1744" s="12">
        <v>1</v>
      </c>
      <c r="EL1744" s="12">
        <v>14</v>
      </c>
      <c r="EM1744" s="12">
        <v>5</v>
      </c>
      <c r="EN1744" s="12">
        <v>20</v>
      </c>
      <c r="EO1744" s="12">
        <v>11</v>
      </c>
      <c r="EP1744" s="12">
        <v>2</v>
      </c>
      <c r="EQ1744" s="12">
        <v>3</v>
      </c>
      <c r="ER1744" s="12">
        <v>1</v>
      </c>
      <c r="ES1744" s="12">
        <v>3</v>
      </c>
      <c r="ET1744" s="12">
        <v>0</v>
      </c>
      <c r="EU1744" s="12">
        <v>16</v>
      </c>
      <c r="EV1744" s="12">
        <v>14</v>
      </c>
      <c r="EW1744" s="12">
        <v>9</v>
      </c>
      <c r="EX1744" s="12">
        <v>6</v>
      </c>
      <c r="EY1744" s="12">
        <v>1</v>
      </c>
      <c r="EZ1744" s="12">
        <v>6</v>
      </c>
      <c r="FA1744" s="12">
        <v>10</v>
      </c>
      <c r="FB1744" s="12">
        <v>60</v>
      </c>
      <c r="FC1744" s="12">
        <v>9</v>
      </c>
      <c r="FD1744" s="12">
        <v>37</v>
      </c>
      <c r="FE1744" s="12">
        <v>1</v>
      </c>
      <c r="FF1744" s="12">
        <v>40</v>
      </c>
      <c r="FG1744" s="12">
        <v>443</v>
      </c>
      <c r="FH1744" s="12">
        <v>69</v>
      </c>
      <c r="FI1744" s="12">
        <v>186</v>
      </c>
      <c r="FJ1744" s="12">
        <v>172</v>
      </c>
      <c r="FK1744" s="12">
        <v>90</v>
      </c>
      <c r="FL1744" s="12">
        <v>16</v>
      </c>
      <c r="FM1744" s="12">
        <v>10</v>
      </c>
      <c r="FN1744" s="12">
        <v>6</v>
      </c>
      <c r="FO1744" s="12">
        <v>60</v>
      </c>
      <c r="FP1744" s="12">
        <v>169</v>
      </c>
      <c r="FQ1744" s="12">
        <v>1003</v>
      </c>
      <c r="FR1744" s="12">
        <v>461</v>
      </c>
      <c r="FS1744" s="12">
        <v>13</v>
      </c>
      <c r="FT1744" s="12">
        <v>6</v>
      </c>
      <c r="FU1744" s="12">
        <v>3</v>
      </c>
      <c r="FV1744" s="12">
        <v>14</v>
      </c>
      <c r="FW1744" s="12">
        <v>2</v>
      </c>
      <c r="FX1744" s="12">
        <v>3</v>
      </c>
      <c r="FY1744" s="12">
        <v>0</v>
      </c>
      <c r="FZ1744" s="12">
        <v>14</v>
      </c>
      <c r="GA1744" s="12">
        <v>47</v>
      </c>
      <c r="GB1744" s="12">
        <v>10</v>
      </c>
      <c r="GC1744" s="12">
        <v>24.4</v>
      </c>
      <c r="GD1744">
        <v>6.3815789499999998</v>
      </c>
      <c r="GE1744">
        <v>0.32727273000000001</v>
      </c>
      <c r="GF1744">
        <v>0.46952356000000001</v>
      </c>
      <c r="GG1744" s="12">
        <f t="shared" si="690"/>
        <v>0.25465838509316768</v>
      </c>
      <c r="GH1744" s="12">
        <f t="shared" si="691"/>
        <v>0.38198757763975155</v>
      </c>
      <c r="GI1744">
        <v>0.5625</v>
      </c>
      <c r="GJ1744">
        <v>0.375</v>
      </c>
      <c r="GK1744">
        <v>6.25E-2</v>
      </c>
      <c r="GL1744">
        <f t="shared" si="692"/>
        <v>0.41986455981941312</v>
      </c>
      <c r="GM1744">
        <f t="shared" si="693"/>
        <v>0.38826185101580135</v>
      </c>
      <c r="GN1744">
        <f t="shared" si="694"/>
        <v>0.20316027088036118</v>
      </c>
      <c r="GO1744">
        <f t="shared" si="695"/>
        <v>0.875</v>
      </c>
      <c r="GP1744" s="12">
        <f t="shared" si="678"/>
        <v>0.47474747474747475</v>
      </c>
      <c r="GQ1744">
        <f t="shared" si="679"/>
        <v>0.9</v>
      </c>
      <c r="GR1744">
        <f t="shared" si="696"/>
        <v>24</v>
      </c>
      <c r="GS1744">
        <f t="shared" si="697"/>
        <v>7</v>
      </c>
      <c r="GT1744">
        <f t="shared" si="698"/>
        <v>0.29166666666666669</v>
      </c>
      <c r="GU1744">
        <f t="shared" si="699"/>
        <v>5.3</v>
      </c>
    </row>
    <row r="1745" spans="1:203" x14ac:dyDescent="0.2">
      <c r="A1745">
        <v>2022</v>
      </c>
      <c r="B1745" s="2">
        <v>44689</v>
      </c>
      <c r="C1745" s="12" t="s">
        <v>1</v>
      </c>
      <c r="D1745" s="13" t="s">
        <v>2</v>
      </c>
      <c r="E1745" s="4">
        <f t="shared" si="675"/>
        <v>2.1</v>
      </c>
      <c r="F1745" s="12">
        <v>2</v>
      </c>
      <c r="G1745" s="12">
        <v>0</v>
      </c>
      <c r="H1745" s="16" t="s">
        <v>43</v>
      </c>
      <c r="I1745" s="5" t="s">
        <v>31</v>
      </c>
      <c r="J1745" s="12">
        <v>21</v>
      </c>
      <c r="K1745" s="12">
        <v>9</v>
      </c>
      <c r="L1745" s="12">
        <v>42.9</v>
      </c>
      <c r="M1745" s="12">
        <v>0.1</v>
      </c>
      <c r="N1745" s="12">
        <v>0.22</v>
      </c>
      <c r="O1745" s="12">
        <v>15.7</v>
      </c>
      <c r="P1745" s="12">
        <v>1</v>
      </c>
      <c r="Q1745" s="12">
        <v>2.4</v>
      </c>
      <c r="R1745" s="12">
        <v>2.4</v>
      </c>
      <c r="S1745" s="12">
        <v>0.16</v>
      </c>
      <c r="T1745" s="17">
        <v>-0.4</v>
      </c>
      <c r="U1745" s="12">
        <v>413</v>
      </c>
      <c r="V1745" s="12">
        <v>520</v>
      </c>
      <c r="W1745" s="12">
        <v>79.400000000000006</v>
      </c>
      <c r="X1745" s="12">
        <v>7754</v>
      </c>
      <c r="Y1745" s="12">
        <v>2923</v>
      </c>
      <c r="Z1745" s="12">
        <v>159</v>
      </c>
      <c r="AA1745" s="12">
        <v>181</v>
      </c>
      <c r="AB1745" s="12">
        <v>87.8</v>
      </c>
      <c r="AC1745" s="12">
        <v>201</v>
      </c>
      <c r="AD1745" s="12">
        <v>235</v>
      </c>
      <c r="AE1745" s="12">
        <v>85.5</v>
      </c>
      <c r="AF1745" s="12">
        <v>47</v>
      </c>
      <c r="AG1745" s="12">
        <v>81</v>
      </c>
      <c r="AH1745" s="12">
        <v>58</v>
      </c>
      <c r="AI1745" s="12">
        <v>1</v>
      </c>
      <c r="AJ1745" s="12">
        <v>2.4</v>
      </c>
      <c r="AK1745" s="12">
        <v>1.5</v>
      </c>
      <c r="AL1745" s="12">
        <v>14</v>
      </c>
      <c r="AM1745" s="12">
        <v>36</v>
      </c>
      <c r="AN1745" s="12">
        <v>6</v>
      </c>
      <c r="AO1745" s="12">
        <v>2</v>
      </c>
      <c r="AP1745" s="12">
        <v>39</v>
      </c>
      <c r="AQ1745" s="12">
        <v>0</v>
      </c>
      <c r="AR1745" s="12">
        <v>1</v>
      </c>
      <c r="AS1745" s="12">
        <v>28</v>
      </c>
      <c r="AT1745" s="12">
        <v>6</v>
      </c>
      <c r="AU1745" s="12">
        <v>35</v>
      </c>
      <c r="AV1745" s="12">
        <v>24</v>
      </c>
      <c r="AW1745" s="12">
        <v>4</v>
      </c>
      <c r="AX1745" s="12">
        <v>0</v>
      </c>
      <c r="AY1745" s="12">
        <v>5</v>
      </c>
      <c r="AZ1745" s="12">
        <v>2</v>
      </c>
      <c r="BA1745" s="12">
        <v>0</v>
      </c>
      <c r="BB1745" s="12">
        <v>9</v>
      </c>
      <c r="BC1745" s="12">
        <v>4</v>
      </c>
      <c r="BD1745" s="12">
        <v>4</v>
      </c>
      <c r="BE1745" s="12">
        <v>4</v>
      </c>
      <c r="BF1745" s="12">
        <v>1</v>
      </c>
      <c r="BG1745" s="12">
        <v>2</v>
      </c>
      <c r="BH1745" s="12">
        <v>5</v>
      </c>
      <c r="BI1745" s="12">
        <v>40</v>
      </c>
      <c r="BJ1745" s="12">
        <v>6</v>
      </c>
      <c r="BK1745" s="12">
        <v>14</v>
      </c>
      <c r="BL1745" s="12">
        <v>0</v>
      </c>
      <c r="BM1745" s="12">
        <v>54</v>
      </c>
      <c r="BN1745" s="12">
        <v>615</v>
      </c>
      <c r="BO1745" s="12">
        <v>49</v>
      </c>
      <c r="BP1745" s="12">
        <v>203</v>
      </c>
      <c r="BQ1745" s="12">
        <v>280</v>
      </c>
      <c r="BR1745" s="12">
        <v>135</v>
      </c>
      <c r="BS1745" s="12">
        <v>32</v>
      </c>
      <c r="BT1745" s="12">
        <v>11</v>
      </c>
      <c r="BU1745" s="12">
        <v>7</v>
      </c>
      <c r="BV1745" s="12">
        <v>63.6</v>
      </c>
      <c r="BW1745" s="12">
        <v>331</v>
      </c>
      <c r="BX1745" s="12">
        <v>1364</v>
      </c>
      <c r="BY1745" s="12">
        <v>732</v>
      </c>
      <c r="BZ1745" s="12">
        <v>13</v>
      </c>
      <c r="CA1745" s="12">
        <v>7</v>
      </c>
      <c r="CB1745" s="12">
        <v>4</v>
      </c>
      <c r="CC1745" s="12">
        <v>13</v>
      </c>
      <c r="CD1745" s="12">
        <v>4</v>
      </c>
      <c r="CE1745" s="12">
        <v>0</v>
      </c>
      <c r="CF1745" s="12">
        <v>0</v>
      </c>
      <c r="CG1745" s="12">
        <v>8</v>
      </c>
      <c r="CH1745" s="12">
        <v>39</v>
      </c>
      <c r="CI1745" s="12">
        <v>15</v>
      </c>
      <c r="CJ1745" s="12">
        <v>38.5</v>
      </c>
      <c r="CK1745">
        <v>11.9459</v>
      </c>
      <c r="CL1745">
        <v>0.59211000000000003</v>
      </c>
      <c r="CM1745">
        <v>0.37697000000000003</v>
      </c>
      <c r="CN1745" s="12">
        <f t="shared" si="676"/>
        <v>0.15769230769230769</v>
      </c>
      <c r="CO1745" s="12">
        <f t="shared" si="680"/>
        <v>0.34807692307692306</v>
      </c>
      <c r="CP1745">
        <v>0.44444</v>
      </c>
      <c r="CQ1745">
        <v>0.44444</v>
      </c>
      <c r="CR1745">
        <v>0.11111</v>
      </c>
      <c r="CS1745" s="12">
        <f t="shared" si="681"/>
        <v>0.33008130081300813</v>
      </c>
      <c r="CT1745" s="12">
        <f t="shared" si="682"/>
        <v>0.45528455284552843</v>
      </c>
      <c r="CU1745" s="12">
        <f t="shared" si="683"/>
        <v>0.21951219512195122</v>
      </c>
      <c r="CV1745" s="12">
        <f t="shared" si="684"/>
        <v>0.44444444444444442</v>
      </c>
      <c r="CW1745" s="12">
        <f t="shared" si="677"/>
        <v>0.49367088607594939</v>
      </c>
      <c r="CX1745" s="12">
        <f t="shared" si="685"/>
        <v>0.66666666666666663</v>
      </c>
      <c r="CY1745" s="12">
        <f t="shared" si="686"/>
        <v>43</v>
      </c>
      <c r="CZ1745" s="12">
        <f t="shared" si="687"/>
        <v>10</v>
      </c>
      <c r="DA1745" s="12">
        <f t="shared" si="688"/>
        <v>0.23255813953488372</v>
      </c>
      <c r="DB1745" s="12">
        <f t="shared" si="689"/>
        <v>7.6481481481481479</v>
      </c>
      <c r="DC1745" s="12">
        <v>6</v>
      </c>
      <c r="DD1745" s="12">
        <v>2</v>
      </c>
      <c r="DE1745" s="12">
        <v>33.299999999999997</v>
      </c>
      <c r="DF1745" s="12">
        <v>0</v>
      </c>
      <c r="DG1745" s="12">
        <v>0</v>
      </c>
      <c r="DH1745" s="12">
        <v>17.600000000000001</v>
      </c>
      <c r="DI1745" s="12">
        <v>0</v>
      </c>
      <c r="DJ1745" s="12">
        <v>0.3</v>
      </c>
      <c r="DK1745" s="12">
        <v>0.3</v>
      </c>
      <c r="DL1745" s="12">
        <v>0.05</v>
      </c>
      <c r="DM1745" s="17">
        <v>-0.3</v>
      </c>
      <c r="DN1745" s="12">
        <v>335</v>
      </c>
      <c r="DO1745" s="12">
        <v>442</v>
      </c>
      <c r="DP1745" s="12">
        <v>75.8</v>
      </c>
      <c r="DQ1745" s="12">
        <v>6288</v>
      </c>
      <c r="DR1745" s="12">
        <v>2264</v>
      </c>
      <c r="DS1745" s="12">
        <v>144</v>
      </c>
      <c r="DT1745" s="12">
        <v>166</v>
      </c>
      <c r="DU1745" s="12">
        <v>86.7</v>
      </c>
      <c r="DV1745" s="12">
        <v>147</v>
      </c>
      <c r="DW1745" s="12">
        <v>173</v>
      </c>
      <c r="DX1745" s="12">
        <v>85</v>
      </c>
      <c r="DY1745" s="12">
        <v>41</v>
      </c>
      <c r="DZ1745" s="12">
        <v>83</v>
      </c>
      <c r="EA1745" s="12">
        <v>49.4</v>
      </c>
      <c r="EB1745" s="12">
        <v>0</v>
      </c>
      <c r="EC1745" s="12">
        <v>0.2</v>
      </c>
      <c r="ED1745" s="12">
        <v>0.3</v>
      </c>
      <c r="EE1745" s="12">
        <v>4</v>
      </c>
      <c r="EF1745" s="12">
        <v>32</v>
      </c>
      <c r="EG1745" s="12">
        <v>1</v>
      </c>
      <c r="EH1745" s="12">
        <v>0</v>
      </c>
      <c r="EI1745" s="12">
        <v>34</v>
      </c>
      <c r="EJ1745" s="12">
        <v>1</v>
      </c>
      <c r="EK1745" s="12">
        <v>8</v>
      </c>
      <c r="EL1745" s="12">
        <v>14</v>
      </c>
      <c r="EM1745" s="12">
        <v>4</v>
      </c>
      <c r="EN1745" s="12">
        <v>10</v>
      </c>
      <c r="EO1745" s="12">
        <v>6</v>
      </c>
      <c r="EP1745" s="12">
        <v>2</v>
      </c>
      <c r="EQ1745" s="12">
        <v>0</v>
      </c>
      <c r="ER1745" s="12">
        <v>1</v>
      </c>
      <c r="ES1745" s="12">
        <v>1</v>
      </c>
      <c r="ET1745" s="12">
        <v>0</v>
      </c>
      <c r="EU1745" s="12">
        <v>8</v>
      </c>
      <c r="EV1745" s="12">
        <v>6</v>
      </c>
      <c r="EW1745" s="12">
        <v>3</v>
      </c>
      <c r="EX1745" s="12">
        <v>4</v>
      </c>
      <c r="EY1745" s="12">
        <v>1</v>
      </c>
      <c r="EZ1745" s="12">
        <v>4</v>
      </c>
      <c r="FA1745" s="12">
        <v>11</v>
      </c>
      <c r="FB1745" s="12">
        <v>36.4</v>
      </c>
      <c r="FC1745" s="12">
        <v>5</v>
      </c>
      <c r="FD1745" s="12">
        <v>30</v>
      </c>
      <c r="FE1745" s="12">
        <v>0</v>
      </c>
      <c r="FF1745" s="12">
        <v>46</v>
      </c>
      <c r="FG1745" s="12">
        <v>535</v>
      </c>
      <c r="FH1745" s="12">
        <v>77</v>
      </c>
      <c r="FI1745" s="12">
        <v>178</v>
      </c>
      <c r="FJ1745" s="12">
        <v>269</v>
      </c>
      <c r="FK1745" s="12">
        <v>93</v>
      </c>
      <c r="FL1745" s="12">
        <v>13</v>
      </c>
      <c r="FM1745" s="12">
        <v>5</v>
      </c>
      <c r="FN1745" s="12">
        <v>3</v>
      </c>
      <c r="FO1745" s="12">
        <v>60</v>
      </c>
      <c r="FP1745" s="12">
        <v>290</v>
      </c>
      <c r="FQ1745" s="12">
        <v>1713</v>
      </c>
      <c r="FR1745" s="12">
        <v>816</v>
      </c>
      <c r="FS1745" s="12">
        <v>15</v>
      </c>
      <c r="FT1745" s="12">
        <v>14</v>
      </c>
      <c r="FU1745" s="12">
        <v>2</v>
      </c>
      <c r="FV1745" s="12">
        <v>16</v>
      </c>
      <c r="FW1745" s="12">
        <v>7</v>
      </c>
      <c r="FX1745" s="12">
        <v>2</v>
      </c>
      <c r="FY1745" s="12">
        <v>0</v>
      </c>
      <c r="FZ1745" s="12">
        <v>16</v>
      </c>
      <c r="GA1745" s="12">
        <v>40</v>
      </c>
      <c r="GB1745" s="12">
        <v>24</v>
      </c>
      <c r="GC1745" s="12">
        <v>61.5</v>
      </c>
      <c r="GD1745">
        <v>8.8135593199999995</v>
      </c>
      <c r="GE1745">
        <v>0.40789473999999998</v>
      </c>
      <c r="GF1745">
        <v>0.36005089000000001</v>
      </c>
      <c r="GG1745" s="12">
        <f t="shared" si="690"/>
        <v>0.20814479638009051</v>
      </c>
      <c r="GH1745" s="12">
        <f t="shared" si="691"/>
        <v>0.3755656108597285</v>
      </c>
      <c r="GI1745">
        <v>0.375</v>
      </c>
      <c r="GJ1745">
        <v>0.5</v>
      </c>
      <c r="GK1745">
        <v>0.125</v>
      </c>
      <c r="GL1745">
        <f t="shared" si="692"/>
        <v>0.33271028037383177</v>
      </c>
      <c r="GM1745">
        <f t="shared" si="693"/>
        <v>0.50280373831775704</v>
      </c>
      <c r="GN1745">
        <f t="shared" si="694"/>
        <v>0.17383177570093458</v>
      </c>
      <c r="GO1745">
        <f t="shared" si="695"/>
        <v>0.75</v>
      </c>
      <c r="GP1745" s="12">
        <f t="shared" si="678"/>
        <v>0.50632911392405067</v>
      </c>
      <c r="GQ1745">
        <f t="shared" si="679"/>
        <v>0.66666666666666663</v>
      </c>
      <c r="GR1745">
        <f t="shared" si="696"/>
        <v>46</v>
      </c>
      <c r="GS1745">
        <f t="shared" si="697"/>
        <v>3</v>
      </c>
      <c r="GT1745">
        <f t="shared" si="698"/>
        <v>6.5217391304347824E-2</v>
      </c>
      <c r="GU1745">
        <f t="shared" si="699"/>
        <v>7.2826086956521738</v>
      </c>
    </row>
    <row r="1746" spans="1:203" x14ac:dyDescent="0.2">
      <c r="A1746">
        <v>2022</v>
      </c>
      <c r="B1746" s="2">
        <v>44695</v>
      </c>
      <c r="C1746" s="12" t="s">
        <v>5</v>
      </c>
      <c r="D1746" s="14" t="s">
        <v>6</v>
      </c>
      <c r="E1746" s="4">
        <f t="shared" si="675"/>
        <v>-0.30000000000000004</v>
      </c>
      <c r="F1746" s="12">
        <v>0</v>
      </c>
      <c r="G1746" s="12">
        <v>2</v>
      </c>
      <c r="H1746" s="16" t="s">
        <v>43</v>
      </c>
      <c r="I1746" s="5" t="s">
        <v>12</v>
      </c>
      <c r="J1746" s="12">
        <v>12</v>
      </c>
      <c r="K1746" s="12">
        <v>2</v>
      </c>
      <c r="L1746" s="12">
        <v>16.7</v>
      </c>
      <c r="M1746" s="12">
        <v>0</v>
      </c>
      <c r="N1746" s="12">
        <v>0</v>
      </c>
      <c r="O1746" s="12">
        <v>17.600000000000001</v>
      </c>
      <c r="P1746" s="12">
        <v>1</v>
      </c>
      <c r="Q1746" s="12">
        <v>1.4</v>
      </c>
      <c r="R1746" s="12">
        <v>1.4</v>
      </c>
      <c r="S1746" s="12">
        <v>0.12</v>
      </c>
      <c r="T1746" s="17">
        <v>-1.4</v>
      </c>
      <c r="U1746" s="12">
        <v>448</v>
      </c>
      <c r="V1746" s="12">
        <v>550</v>
      </c>
      <c r="W1746" s="12">
        <v>81.5</v>
      </c>
      <c r="X1746" s="12">
        <v>8279</v>
      </c>
      <c r="Y1746" s="12">
        <v>2822</v>
      </c>
      <c r="Z1746" s="12">
        <v>193</v>
      </c>
      <c r="AA1746" s="12">
        <v>224</v>
      </c>
      <c r="AB1746" s="12">
        <v>86.2</v>
      </c>
      <c r="AC1746" s="12">
        <v>200</v>
      </c>
      <c r="AD1746" s="12">
        <v>224</v>
      </c>
      <c r="AE1746" s="12">
        <v>89.3</v>
      </c>
      <c r="AF1746" s="12">
        <v>51</v>
      </c>
      <c r="AG1746" s="12">
        <v>86</v>
      </c>
      <c r="AH1746" s="12">
        <v>59.3</v>
      </c>
      <c r="AI1746" s="12">
        <v>0</v>
      </c>
      <c r="AJ1746" s="12">
        <v>1.3</v>
      </c>
      <c r="AK1746" s="12">
        <v>1.5</v>
      </c>
      <c r="AL1746" s="12">
        <v>10</v>
      </c>
      <c r="AM1746" s="12">
        <v>44</v>
      </c>
      <c r="AN1746" s="12">
        <v>10</v>
      </c>
      <c r="AO1746" s="12">
        <v>5</v>
      </c>
      <c r="AP1746" s="12">
        <v>65</v>
      </c>
      <c r="AQ1746" s="12">
        <v>0</v>
      </c>
      <c r="AR1746" s="12">
        <v>6</v>
      </c>
      <c r="AS1746" s="12">
        <v>44</v>
      </c>
      <c r="AT1746" s="12">
        <v>10</v>
      </c>
      <c r="AU1746" s="12">
        <v>23</v>
      </c>
      <c r="AV1746" s="12">
        <v>17</v>
      </c>
      <c r="AW1746" s="12">
        <v>2</v>
      </c>
      <c r="AX1746" s="12">
        <v>2</v>
      </c>
      <c r="AY1746" s="12">
        <v>1</v>
      </c>
      <c r="AZ1746" s="12">
        <v>1</v>
      </c>
      <c r="BA1746" s="12">
        <v>0</v>
      </c>
      <c r="BB1746" s="12">
        <v>9</v>
      </c>
      <c r="BC1746" s="12">
        <v>3</v>
      </c>
      <c r="BD1746" s="12">
        <v>2</v>
      </c>
      <c r="BE1746" s="12">
        <v>6</v>
      </c>
      <c r="BF1746" s="12">
        <v>1</v>
      </c>
      <c r="BG1746" s="12">
        <v>4</v>
      </c>
      <c r="BH1746" s="12">
        <v>15</v>
      </c>
      <c r="BI1746" s="12">
        <v>26.7</v>
      </c>
      <c r="BJ1746" s="12">
        <v>7</v>
      </c>
      <c r="BK1746" s="12">
        <v>9</v>
      </c>
      <c r="BL1746" s="12">
        <v>0</v>
      </c>
      <c r="BM1746" s="12">
        <v>62</v>
      </c>
      <c r="BN1746" s="12">
        <v>633</v>
      </c>
      <c r="BO1746" s="12">
        <v>42</v>
      </c>
      <c r="BP1746" s="12">
        <v>126</v>
      </c>
      <c r="BQ1746" s="12">
        <v>298</v>
      </c>
      <c r="BR1746" s="12">
        <v>211</v>
      </c>
      <c r="BS1746" s="12">
        <v>22</v>
      </c>
      <c r="BT1746" s="12">
        <v>14</v>
      </c>
      <c r="BU1746" s="12">
        <v>7</v>
      </c>
      <c r="BV1746" s="12">
        <v>50</v>
      </c>
      <c r="BW1746" s="12">
        <v>360</v>
      </c>
      <c r="BX1746" s="12">
        <v>1858</v>
      </c>
      <c r="BY1746" s="12">
        <v>1100</v>
      </c>
      <c r="BZ1746" s="12">
        <v>23</v>
      </c>
      <c r="CA1746" s="12">
        <v>16</v>
      </c>
      <c r="CB1746" s="12">
        <v>2</v>
      </c>
      <c r="CC1746" s="12">
        <v>10</v>
      </c>
      <c r="CD1746" s="12">
        <v>10</v>
      </c>
      <c r="CE1746" s="12">
        <v>4</v>
      </c>
      <c r="CF1746" s="12">
        <v>0</v>
      </c>
      <c r="CG1746" s="12">
        <v>15</v>
      </c>
      <c r="CH1746" s="12">
        <v>41</v>
      </c>
      <c r="CI1746" s="12">
        <v>30</v>
      </c>
      <c r="CJ1746" s="12">
        <v>69.8</v>
      </c>
      <c r="CK1746">
        <v>8.5250000000000004</v>
      </c>
      <c r="CL1746">
        <v>0.75627</v>
      </c>
      <c r="CM1746">
        <v>0.34086</v>
      </c>
      <c r="CN1746" s="12">
        <f t="shared" si="676"/>
        <v>0.16727272727272727</v>
      </c>
      <c r="CO1746" s="12">
        <f t="shared" si="680"/>
        <v>0.40727272727272729</v>
      </c>
      <c r="CP1746">
        <v>0.22222</v>
      </c>
      <c r="CQ1746">
        <v>0.66666999999999998</v>
      </c>
      <c r="CR1746">
        <v>0.11111</v>
      </c>
      <c r="CS1746" s="12">
        <f t="shared" si="681"/>
        <v>0.1990521327014218</v>
      </c>
      <c r="CT1746" s="12">
        <f t="shared" si="682"/>
        <v>0.47077409162717221</v>
      </c>
      <c r="CU1746" s="12">
        <f t="shared" si="683"/>
        <v>0.33333333333333331</v>
      </c>
      <c r="CV1746" s="12">
        <f t="shared" si="684"/>
        <v>0.33333333333333331</v>
      </c>
      <c r="CW1746" s="12">
        <f t="shared" si="677"/>
        <v>0.47126436781609193</v>
      </c>
      <c r="CX1746" s="12">
        <f t="shared" si="685"/>
        <v>0.83333333333333337</v>
      </c>
      <c r="CY1746" s="12">
        <f t="shared" si="686"/>
        <v>60</v>
      </c>
      <c r="CZ1746" s="12">
        <f t="shared" si="687"/>
        <v>12</v>
      </c>
      <c r="DA1746" s="12">
        <f t="shared" si="688"/>
        <v>0.2</v>
      </c>
      <c r="DB1746" s="12">
        <f t="shared" si="689"/>
        <v>7.225806451612903</v>
      </c>
      <c r="DC1746" s="12">
        <v>7</v>
      </c>
      <c r="DD1746" s="12">
        <v>3</v>
      </c>
      <c r="DE1746" s="12">
        <v>42.9</v>
      </c>
      <c r="DF1746" s="12">
        <v>0.14000000000000001</v>
      </c>
      <c r="DG1746" s="12">
        <v>0.33</v>
      </c>
      <c r="DH1746" s="12">
        <v>16.899999999999999</v>
      </c>
      <c r="DI1746" s="12">
        <v>0</v>
      </c>
      <c r="DJ1746" s="12">
        <v>1.7</v>
      </c>
      <c r="DK1746" s="12">
        <v>0.9</v>
      </c>
      <c r="DL1746" s="12">
        <v>0.14000000000000001</v>
      </c>
      <c r="DM1746" s="18">
        <v>0.3</v>
      </c>
      <c r="DN1746" s="12">
        <v>248</v>
      </c>
      <c r="DO1746" s="12">
        <v>341</v>
      </c>
      <c r="DP1746" s="12">
        <v>72.7</v>
      </c>
      <c r="DQ1746" s="12">
        <v>5012</v>
      </c>
      <c r="DR1746" s="12">
        <v>1986</v>
      </c>
      <c r="DS1746" s="12">
        <v>88</v>
      </c>
      <c r="DT1746" s="12">
        <v>99</v>
      </c>
      <c r="DU1746" s="12">
        <v>88.9</v>
      </c>
      <c r="DV1746" s="12">
        <v>119</v>
      </c>
      <c r="DW1746" s="12">
        <v>142</v>
      </c>
      <c r="DX1746" s="12">
        <v>83.8</v>
      </c>
      <c r="DY1746" s="12">
        <v>38</v>
      </c>
      <c r="DZ1746" s="12">
        <v>80</v>
      </c>
      <c r="EA1746" s="12">
        <v>47.5</v>
      </c>
      <c r="EB1746" s="12">
        <v>0</v>
      </c>
      <c r="EC1746" s="12">
        <v>0.5</v>
      </c>
      <c r="ED1746" s="12">
        <v>0.5</v>
      </c>
      <c r="EE1746" s="12">
        <v>5</v>
      </c>
      <c r="EF1746" s="12">
        <v>20</v>
      </c>
      <c r="EG1746" s="12">
        <v>7</v>
      </c>
      <c r="EH1746" s="12">
        <v>2</v>
      </c>
      <c r="EI1746" s="12">
        <v>27</v>
      </c>
      <c r="EJ1746" s="12">
        <v>2</v>
      </c>
      <c r="EK1746" s="12">
        <v>2</v>
      </c>
      <c r="EL1746" s="12">
        <v>10</v>
      </c>
      <c r="EM1746" s="12">
        <v>4</v>
      </c>
      <c r="EN1746" s="12">
        <v>14</v>
      </c>
      <c r="EO1746" s="12">
        <v>11</v>
      </c>
      <c r="EP1746" s="12">
        <v>1</v>
      </c>
      <c r="EQ1746" s="12">
        <v>0</v>
      </c>
      <c r="ER1746" s="12">
        <v>1</v>
      </c>
      <c r="ES1746" s="12">
        <v>1</v>
      </c>
      <c r="ET1746" s="12">
        <v>0</v>
      </c>
      <c r="EU1746" s="12">
        <v>17</v>
      </c>
      <c r="EV1746" s="12">
        <v>9</v>
      </c>
      <c r="EW1746" s="12">
        <v>8</v>
      </c>
      <c r="EX1746" s="12">
        <v>9</v>
      </c>
      <c r="EY1746" s="12">
        <v>0</v>
      </c>
      <c r="EZ1746" s="12">
        <v>7</v>
      </c>
      <c r="FA1746" s="12">
        <v>14</v>
      </c>
      <c r="FB1746" s="12">
        <v>50</v>
      </c>
      <c r="FC1746" s="12">
        <v>10</v>
      </c>
      <c r="FD1746" s="12">
        <v>37</v>
      </c>
      <c r="FE1746" s="12">
        <v>0</v>
      </c>
      <c r="FF1746" s="12">
        <v>38</v>
      </c>
      <c r="FG1746" s="12">
        <v>450</v>
      </c>
      <c r="FH1746" s="12">
        <v>86</v>
      </c>
      <c r="FI1746" s="12">
        <v>206</v>
      </c>
      <c r="FJ1746" s="12">
        <v>184</v>
      </c>
      <c r="FK1746" s="12">
        <v>68</v>
      </c>
      <c r="FL1746" s="12">
        <v>15</v>
      </c>
      <c r="FM1746" s="12">
        <v>15</v>
      </c>
      <c r="FN1746" s="12">
        <v>11</v>
      </c>
      <c r="FO1746" s="12">
        <v>73.3</v>
      </c>
      <c r="FP1746" s="12">
        <v>283</v>
      </c>
      <c r="FQ1746" s="12">
        <v>1279</v>
      </c>
      <c r="FR1746" s="12">
        <v>643</v>
      </c>
      <c r="FS1746" s="12">
        <v>12</v>
      </c>
      <c r="FT1746" s="12">
        <v>12</v>
      </c>
      <c r="FU1746" s="12">
        <v>5</v>
      </c>
      <c r="FV1746" s="12">
        <v>5</v>
      </c>
      <c r="FW1746" s="12">
        <v>5</v>
      </c>
      <c r="FX1746" s="12">
        <v>3</v>
      </c>
      <c r="FY1746" s="12">
        <v>1</v>
      </c>
      <c r="FZ1746" s="12">
        <v>11</v>
      </c>
      <c r="GA1746" s="12">
        <v>46</v>
      </c>
      <c r="GB1746" s="12">
        <v>13</v>
      </c>
      <c r="GC1746" s="12">
        <v>30.2</v>
      </c>
      <c r="GD1746">
        <v>7.3333333300000003</v>
      </c>
      <c r="GE1746">
        <v>0.24372759999999999</v>
      </c>
      <c r="GF1746">
        <v>0.39624900000000002</v>
      </c>
      <c r="GG1746" s="12">
        <f t="shared" si="690"/>
        <v>0.24633431085043989</v>
      </c>
      <c r="GH1746" s="12">
        <f t="shared" si="691"/>
        <v>0.29032258064516131</v>
      </c>
      <c r="GI1746">
        <v>0.47058823999999999</v>
      </c>
      <c r="GJ1746">
        <v>0.52941176000000001</v>
      </c>
      <c r="GK1746">
        <v>0</v>
      </c>
      <c r="GL1746">
        <f t="shared" si="692"/>
        <v>0.45777777777777778</v>
      </c>
      <c r="GM1746">
        <f t="shared" si="693"/>
        <v>0.40888888888888891</v>
      </c>
      <c r="GN1746">
        <f t="shared" si="694"/>
        <v>0.15111111111111111</v>
      </c>
      <c r="GO1746">
        <f t="shared" si="695"/>
        <v>0.52941176470588236</v>
      </c>
      <c r="GP1746" s="12">
        <f t="shared" si="678"/>
        <v>0.52873563218390807</v>
      </c>
      <c r="GQ1746">
        <f t="shared" si="679"/>
        <v>0.7142857142857143</v>
      </c>
      <c r="GR1746">
        <f t="shared" si="696"/>
        <v>32</v>
      </c>
      <c r="GS1746">
        <f t="shared" si="697"/>
        <v>12</v>
      </c>
      <c r="GT1746">
        <f t="shared" si="698"/>
        <v>0.375</v>
      </c>
      <c r="GU1746">
        <f t="shared" si="699"/>
        <v>6.5263157894736841</v>
      </c>
    </row>
    <row r="1747" spans="1:203" x14ac:dyDescent="0.2">
      <c r="A1747">
        <v>2022</v>
      </c>
      <c r="B1747" s="2">
        <v>44699</v>
      </c>
      <c r="C1747" s="12" t="s">
        <v>1</v>
      </c>
      <c r="D1747" s="13" t="s">
        <v>2</v>
      </c>
      <c r="E1747" s="4">
        <f t="shared" si="675"/>
        <v>-0.20000000000000007</v>
      </c>
      <c r="F1747" s="12">
        <v>2</v>
      </c>
      <c r="G1747" s="12">
        <v>1</v>
      </c>
      <c r="H1747" s="16" t="s">
        <v>43</v>
      </c>
      <c r="I1747" s="5" t="s">
        <v>3</v>
      </c>
      <c r="J1747" s="12">
        <v>8</v>
      </c>
      <c r="K1747" s="12">
        <v>5</v>
      </c>
      <c r="L1747" s="12">
        <v>62.5</v>
      </c>
      <c r="M1747" s="12">
        <v>0.25</v>
      </c>
      <c r="N1747" s="12">
        <v>0.4</v>
      </c>
      <c r="O1747" s="12">
        <v>14.5</v>
      </c>
      <c r="P1747" s="12">
        <v>0</v>
      </c>
      <c r="Q1747" s="12">
        <v>0.6</v>
      </c>
      <c r="R1747" s="12">
        <v>0.6</v>
      </c>
      <c r="S1747" s="12">
        <v>0.08</v>
      </c>
      <c r="T1747" s="18">
        <v>1.4</v>
      </c>
      <c r="U1747" s="12">
        <v>411</v>
      </c>
      <c r="V1747" s="12">
        <v>487</v>
      </c>
      <c r="W1747" s="12">
        <v>84.4</v>
      </c>
      <c r="X1747" s="12">
        <v>6949</v>
      </c>
      <c r="Y1747" s="12">
        <v>2565</v>
      </c>
      <c r="Z1747" s="12">
        <v>206</v>
      </c>
      <c r="AA1747" s="12">
        <v>222</v>
      </c>
      <c r="AB1747" s="12">
        <v>92.8</v>
      </c>
      <c r="AC1747" s="12">
        <v>173</v>
      </c>
      <c r="AD1747" s="12">
        <v>190</v>
      </c>
      <c r="AE1747" s="12">
        <v>91.1</v>
      </c>
      <c r="AF1747" s="12">
        <v>29</v>
      </c>
      <c r="AG1747" s="12">
        <v>60</v>
      </c>
      <c r="AH1747" s="12">
        <v>48.3</v>
      </c>
      <c r="AI1747" s="12">
        <v>2</v>
      </c>
      <c r="AJ1747" s="12">
        <v>0.6</v>
      </c>
      <c r="AK1747" s="12">
        <v>0.6</v>
      </c>
      <c r="AL1747" s="12">
        <v>6</v>
      </c>
      <c r="AM1747" s="12">
        <v>19</v>
      </c>
      <c r="AN1747" s="12">
        <v>3</v>
      </c>
      <c r="AO1747" s="12">
        <v>1</v>
      </c>
      <c r="AP1747" s="12">
        <v>29</v>
      </c>
      <c r="AQ1747" s="12">
        <v>0</v>
      </c>
      <c r="AR1747" s="12">
        <v>0</v>
      </c>
      <c r="AS1747" s="12">
        <v>7</v>
      </c>
      <c r="AT1747" s="12">
        <v>3</v>
      </c>
      <c r="AU1747" s="12">
        <v>11</v>
      </c>
      <c r="AV1747" s="12">
        <v>6</v>
      </c>
      <c r="AW1747" s="12">
        <v>2</v>
      </c>
      <c r="AX1747" s="12">
        <v>1</v>
      </c>
      <c r="AY1747" s="12">
        <v>2</v>
      </c>
      <c r="AZ1747" s="12">
        <v>0</v>
      </c>
      <c r="BA1747" s="12">
        <v>0</v>
      </c>
      <c r="BB1747" s="12">
        <v>12</v>
      </c>
      <c r="BC1747" s="12">
        <v>5</v>
      </c>
      <c r="BD1747" s="12">
        <v>8</v>
      </c>
      <c r="BE1747" s="12">
        <v>3</v>
      </c>
      <c r="BF1747" s="12">
        <v>1</v>
      </c>
      <c r="BG1747" s="12">
        <v>7</v>
      </c>
      <c r="BH1747" s="12">
        <v>12</v>
      </c>
      <c r="BI1747" s="12">
        <v>58.3</v>
      </c>
      <c r="BJ1747" s="12">
        <v>14</v>
      </c>
      <c r="BK1747" s="12">
        <v>14</v>
      </c>
      <c r="BL1747" s="12">
        <v>1</v>
      </c>
      <c r="BM1747" s="12">
        <v>45</v>
      </c>
      <c r="BN1747" s="12">
        <v>568</v>
      </c>
      <c r="BO1747" s="12">
        <v>58</v>
      </c>
      <c r="BP1747" s="12">
        <v>219</v>
      </c>
      <c r="BQ1747" s="12">
        <v>281</v>
      </c>
      <c r="BR1747" s="12">
        <v>71</v>
      </c>
      <c r="BS1747" s="12">
        <v>15</v>
      </c>
      <c r="BT1747" s="12">
        <v>13</v>
      </c>
      <c r="BU1747" s="12">
        <v>7</v>
      </c>
      <c r="BV1747" s="12">
        <v>53.8</v>
      </c>
      <c r="BW1747" s="12">
        <v>370</v>
      </c>
      <c r="BX1747" s="12">
        <v>1578</v>
      </c>
      <c r="BY1747" s="12">
        <v>729</v>
      </c>
      <c r="BZ1747" s="12">
        <v>16</v>
      </c>
      <c r="CA1747" s="12">
        <v>9</v>
      </c>
      <c r="CB1747" s="12">
        <v>6</v>
      </c>
      <c r="CC1747" s="12">
        <v>12</v>
      </c>
      <c r="CD1747" s="12">
        <v>7</v>
      </c>
      <c r="CE1747" s="12">
        <v>2</v>
      </c>
      <c r="CF1747" s="12">
        <v>0</v>
      </c>
      <c r="CG1747" s="12">
        <v>15</v>
      </c>
      <c r="CH1747" s="12">
        <v>50</v>
      </c>
      <c r="CI1747" s="12">
        <v>13</v>
      </c>
      <c r="CJ1747" s="12">
        <v>52</v>
      </c>
      <c r="CK1747">
        <v>11</v>
      </c>
      <c r="CL1747">
        <v>0.31981999999999999</v>
      </c>
      <c r="CM1747">
        <v>0.36912</v>
      </c>
      <c r="CN1747" s="12">
        <f t="shared" si="676"/>
        <v>0.12320328542094455</v>
      </c>
      <c r="CO1747" s="12">
        <f t="shared" si="680"/>
        <v>0.45585215605749485</v>
      </c>
      <c r="CP1747">
        <v>0.66666999999999998</v>
      </c>
      <c r="CQ1747">
        <v>0.25</v>
      </c>
      <c r="CR1747">
        <v>8.3330000000000001E-2</v>
      </c>
      <c r="CS1747" s="12">
        <f t="shared" si="681"/>
        <v>0.38556338028169013</v>
      </c>
      <c r="CT1747" s="12">
        <f t="shared" si="682"/>
        <v>0.49471830985915494</v>
      </c>
      <c r="CU1747" s="12">
        <f t="shared" si="683"/>
        <v>0.125</v>
      </c>
      <c r="CV1747" s="12">
        <f t="shared" si="684"/>
        <v>0.41666666666666669</v>
      </c>
      <c r="CW1747" s="12">
        <f t="shared" si="677"/>
        <v>0.54347826086956519</v>
      </c>
      <c r="CX1747" s="12">
        <f t="shared" si="685"/>
        <v>0.75</v>
      </c>
      <c r="CY1747" s="12">
        <f t="shared" si="686"/>
        <v>28</v>
      </c>
      <c r="CZ1747" s="12">
        <f t="shared" si="687"/>
        <v>9</v>
      </c>
      <c r="DA1747" s="12">
        <f t="shared" si="688"/>
        <v>0.32142857142857145</v>
      </c>
      <c r="DB1747" s="12">
        <f t="shared" si="689"/>
        <v>9.1333333333333329</v>
      </c>
      <c r="DC1747" s="12">
        <v>11</v>
      </c>
      <c r="DD1747" s="12">
        <v>4</v>
      </c>
      <c r="DE1747" s="12">
        <v>36.4</v>
      </c>
      <c r="DF1747" s="12">
        <v>0.09</v>
      </c>
      <c r="DG1747" s="12">
        <v>0.25</v>
      </c>
      <c r="DH1747" s="12">
        <v>19.2</v>
      </c>
      <c r="DI1747" s="12">
        <v>0</v>
      </c>
      <c r="DJ1747" s="12">
        <v>0.8</v>
      </c>
      <c r="DK1747" s="12">
        <v>0.8</v>
      </c>
      <c r="DL1747" s="12">
        <v>7.0000000000000007E-2</v>
      </c>
      <c r="DM1747" s="18">
        <v>0.2</v>
      </c>
      <c r="DN1747" s="12">
        <v>522</v>
      </c>
      <c r="DO1747" s="12">
        <v>605</v>
      </c>
      <c r="DP1747" s="12">
        <v>86.3</v>
      </c>
      <c r="DQ1747" s="12">
        <v>8326</v>
      </c>
      <c r="DR1747" s="12">
        <v>2845</v>
      </c>
      <c r="DS1747" s="12">
        <v>274</v>
      </c>
      <c r="DT1747" s="12">
        <v>303</v>
      </c>
      <c r="DU1747" s="12">
        <v>90.4</v>
      </c>
      <c r="DV1747" s="12">
        <v>206</v>
      </c>
      <c r="DW1747" s="12">
        <v>227</v>
      </c>
      <c r="DX1747" s="12">
        <v>90.7</v>
      </c>
      <c r="DY1747" s="12">
        <v>34</v>
      </c>
      <c r="DZ1747" s="12">
        <v>60</v>
      </c>
      <c r="EA1747" s="12">
        <v>56.7</v>
      </c>
      <c r="EB1747" s="12">
        <v>0</v>
      </c>
      <c r="EC1747" s="12">
        <v>0.4</v>
      </c>
      <c r="ED1747" s="12">
        <v>0.6</v>
      </c>
      <c r="EE1747" s="12">
        <v>7</v>
      </c>
      <c r="EF1747" s="12">
        <v>51</v>
      </c>
      <c r="EG1747" s="12">
        <v>4</v>
      </c>
      <c r="EH1747" s="12">
        <v>2</v>
      </c>
      <c r="EI1747" s="12">
        <v>36</v>
      </c>
      <c r="EJ1747" s="12">
        <v>1</v>
      </c>
      <c r="EK1747" s="12">
        <v>2</v>
      </c>
      <c r="EL1747" s="12">
        <v>16</v>
      </c>
      <c r="EM1747" s="12">
        <v>3</v>
      </c>
      <c r="EN1747" s="12">
        <v>20</v>
      </c>
      <c r="EO1747" s="12">
        <v>15</v>
      </c>
      <c r="EP1747" s="12">
        <v>2</v>
      </c>
      <c r="EQ1747" s="12">
        <v>2</v>
      </c>
      <c r="ER1747" s="12">
        <v>0</v>
      </c>
      <c r="ES1747" s="12">
        <v>1</v>
      </c>
      <c r="ET1747" s="12">
        <v>0</v>
      </c>
      <c r="EU1747" s="12">
        <v>13</v>
      </c>
      <c r="EV1747" s="12">
        <v>9</v>
      </c>
      <c r="EW1747" s="12">
        <v>3</v>
      </c>
      <c r="EX1747" s="12">
        <v>9</v>
      </c>
      <c r="EY1747" s="12">
        <v>1</v>
      </c>
      <c r="EZ1747" s="12">
        <v>6</v>
      </c>
      <c r="FA1747" s="12">
        <v>13</v>
      </c>
      <c r="FB1747" s="12">
        <v>46.2</v>
      </c>
      <c r="FC1747" s="12">
        <v>7</v>
      </c>
      <c r="FD1747" s="12">
        <v>6</v>
      </c>
      <c r="FE1747" s="12">
        <v>1</v>
      </c>
      <c r="FF1747" s="12">
        <v>55</v>
      </c>
      <c r="FG1747" s="12">
        <v>680</v>
      </c>
      <c r="FH1747" s="12">
        <v>37</v>
      </c>
      <c r="FI1747" s="12">
        <v>131</v>
      </c>
      <c r="FJ1747" s="12">
        <v>402</v>
      </c>
      <c r="FK1747" s="12">
        <v>151</v>
      </c>
      <c r="FL1747" s="12">
        <v>18</v>
      </c>
      <c r="FM1747" s="12">
        <v>12</v>
      </c>
      <c r="FN1747" s="12">
        <v>5</v>
      </c>
      <c r="FO1747" s="12">
        <v>41.7</v>
      </c>
      <c r="FP1747" s="12">
        <v>471</v>
      </c>
      <c r="FQ1747" s="12">
        <v>2502</v>
      </c>
      <c r="FR1747" s="12">
        <v>1119</v>
      </c>
      <c r="FS1747" s="12">
        <v>17</v>
      </c>
      <c r="FT1747" s="12">
        <v>18</v>
      </c>
      <c r="FU1747" s="12">
        <v>4</v>
      </c>
      <c r="FV1747" s="12">
        <v>16</v>
      </c>
      <c r="FW1747" s="12">
        <v>5</v>
      </c>
      <c r="FX1747" s="12">
        <v>0</v>
      </c>
      <c r="FY1747" s="12">
        <v>0</v>
      </c>
      <c r="FZ1747" s="12">
        <v>6</v>
      </c>
      <c r="GA1747" s="12">
        <v>42</v>
      </c>
      <c r="GB1747" s="12">
        <v>12</v>
      </c>
      <c r="GC1747" s="12">
        <v>48</v>
      </c>
      <c r="GD1747">
        <v>15.21875</v>
      </c>
      <c r="GE1747">
        <v>0.68018018000000002</v>
      </c>
      <c r="GF1747">
        <v>0.34170070000000002</v>
      </c>
      <c r="GG1747" s="12">
        <f t="shared" si="690"/>
        <v>0.10413223140495868</v>
      </c>
      <c r="GH1747" s="12">
        <f t="shared" si="691"/>
        <v>0.50082644628099171</v>
      </c>
      <c r="GI1747">
        <v>0.23076922999999999</v>
      </c>
      <c r="GJ1747">
        <v>0.69230769000000003</v>
      </c>
      <c r="GK1747">
        <v>7.6923080000000005E-2</v>
      </c>
      <c r="GL1747">
        <f t="shared" si="692"/>
        <v>0.19264705882352942</v>
      </c>
      <c r="GM1747">
        <f t="shared" si="693"/>
        <v>0.5911764705882353</v>
      </c>
      <c r="GN1747">
        <f t="shared" si="694"/>
        <v>0.22205882352941175</v>
      </c>
      <c r="GO1747">
        <f t="shared" si="695"/>
        <v>0.69230769230769229</v>
      </c>
      <c r="GP1747" s="12">
        <f t="shared" si="678"/>
        <v>0.45652173913043476</v>
      </c>
      <c r="GQ1747">
        <f t="shared" si="679"/>
        <v>0.63636363636363635</v>
      </c>
      <c r="GR1747">
        <f t="shared" si="696"/>
        <v>69</v>
      </c>
      <c r="GS1747">
        <f t="shared" si="697"/>
        <v>8</v>
      </c>
      <c r="GT1747">
        <f t="shared" si="698"/>
        <v>0.11594202898550725</v>
      </c>
      <c r="GU1747">
        <f t="shared" si="699"/>
        <v>9.4909090909090903</v>
      </c>
    </row>
    <row r="1748" spans="1:203" x14ac:dyDescent="0.2">
      <c r="A1748">
        <v>2022</v>
      </c>
      <c r="B1748" s="2">
        <v>44702</v>
      </c>
      <c r="C1748" s="12" t="s">
        <v>1</v>
      </c>
      <c r="D1748" s="15" t="s">
        <v>20</v>
      </c>
      <c r="E1748" s="4">
        <f t="shared" si="675"/>
        <v>-0.39999999999999991</v>
      </c>
      <c r="F1748" s="12">
        <v>2</v>
      </c>
      <c r="G1748" s="12">
        <v>2</v>
      </c>
      <c r="H1748" s="16" t="s">
        <v>43</v>
      </c>
      <c r="I1748" s="5" t="s">
        <v>14</v>
      </c>
      <c r="J1748" s="12">
        <v>13</v>
      </c>
      <c r="K1748" s="12">
        <v>5</v>
      </c>
      <c r="L1748" s="12">
        <v>38.5</v>
      </c>
      <c r="M1748" s="12">
        <v>0.15</v>
      </c>
      <c r="N1748" s="12">
        <v>0.4</v>
      </c>
      <c r="O1748" s="12">
        <v>16.600000000000001</v>
      </c>
      <c r="P1748" s="12">
        <v>1</v>
      </c>
      <c r="Q1748" s="12">
        <v>1.5</v>
      </c>
      <c r="R1748" s="12">
        <v>1.5</v>
      </c>
      <c r="S1748" s="12">
        <v>0.12</v>
      </c>
      <c r="T1748" s="18">
        <v>0.5</v>
      </c>
      <c r="U1748" s="12">
        <v>290</v>
      </c>
      <c r="V1748" s="12">
        <v>394</v>
      </c>
      <c r="W1748" s="12">
        <v>73.599999999999994</v>
      </c>
      <c r="X1748" s="12">
        <v>5953</v>
      </c>
      <c r="Y1748" s="12">
        <v>2277</v>
      </c>
      <c r="Z1748" s="12">
        <v>110</v>
      </c>
      <c r="AA1748" s="12">
        <v>132</v>
      </c>
      <c r="AB1748" s="12">
        <v>83.3</v>
      </c>
      <c r="AC1748" s="12">
        <v>128</v>
      </c>
      <c r="AD1748" s="12">
        <v>163</v>
      </c>
      <c r="AE1748" s="12">
        <v>78.5</v>
      </c>
      <c r="AF1748" s="12">
        <v>47</v>
      </c>
      <c r="AG1748" s="12">
        <v>79</v>
      </c>
      <c r="AH1748" s="12">
        <v>59.5</v>
      </c>
      <c r="AI1748" s="12">
        <v>2</v>
      </c>
      <c r="AJ1748" s="12">
        <v>1.5</v>
      </c>
      <c r="AK1748" s="12">
        <v>0.8</v>
      </c>
      <c r="AL1748" s="12">
        <v>11</v>
      </c>
      <c r="AM1748" s="12">
        <v>27</v>
      </c>
      <c r="AN1748" s="12">
        <v>11</v>
      </c>
      <c r="AO1748" s="12">
        <v>6</v>
      </c>
      <c r="AP1748" s="12">
        <v>26</v>
      </c>
      <c r="AQ1748" s="12">
        <v>1</v>
      </c>
      <c r="AR1748" s="12">
        <v>8</v>
      </c>
      <c r="AS1748" s="12">
        <v>22</v>
      </c>
      <c r="AT1748" s="12">
        <v>5</v>
      </c>
      <c r="AU1748" s="12">
        <v>24</v>
      </c>
      <c r="AV1748" s="12">
        <v>19</v>
      </c>
      <c r="AW1748" s="12">
        <v>2</v>
      </c>
      <c r="AX1748" s="12">
        <v>1</v>
      </c>
      <c r="AY1748" s="12">
        <v>1</v>
      </c>
      <c r="AZ1748" s="12">
        <v>1</v>
      </c>
      <c r="BA1748" s="12">
        <v>0</v>
      </c>
      <c r="BB1748" s="12">
        <v>12</v>
      </c>
      <c r="BC1748" s="12">
        <v>3</v>
      </c>
      <c r="BD1748" s="12">
        <v>7</v>
      </c>
      <c r="BE1748" s="12">
        <v>5</v>
      </c>
      <c r="BF1748" s="12">
        <v>0</v>
      </c>
      <c r="BG1748" s="12">
        <v>4</v>
      </c>
      <c r="BH1748" s="12">
        <v>11</v>
      </c>
      <c r="BI1748" s="12">
        <v>36.4</v>
      </c>
      <c r="BJ1748" s="12">
        <v>6</v>
      </c>
      <c r="BK1748" s="12">
        <v>8</v>
      </c>
      <c r="BL1748" s="12">
        <v>1</v>
      </c>
      <c r="BM1748" s="12">
        <v>45</v>
      </c>
      <c r="BN1748" s="12">
        <v>481</v>
      </c>
      <c r="BO1748" s="12">
        <v>49</v>
      </c>
      <c r="BP1748" s="12">
        <v>142</v>
      </c>
      <c r="BQ1748" s="12">
        <v>203</v>
      </c>
      <c r="BR1748" s="12">
        <v>140</v>
      </c>
      <c r="BS1748" s="12">
        <v>30</v>
      </c>
      <c r="BT1748" s="12">
        <v>11</v>
      </c>
      <c r="BU1748" s="12">
        <v>6</v>
      </c>
      <c r="BV1748" s="12">
        <v>54.5</v>
      </c>
      <c r="BW1748" s="12">
        <v>196</v>
      </c>
      <c r="BX1748" s="12">
        <v>1019</v>
      </c>
      <c r="BY1748" s="12">
        <v>457</v>
      </c>
      <c r="BZ1748" s="12">
        <v>10</v>
      </c>
      <c r="CA1748" s="12">
        <v>12</v>
      </c>
      <c r="CB1748" s="12">
        <v>3</v>
      </c>
      <c r="CC1748" s="12">
        <v>10</v>
      </c>
      <c r="CD1748" s="12">
        <v>8</v>
      </c>
      <c r="CE1748" s="12">
        <v>4</v>
      </c>
      <c r="CF1748" s="12">
        <v>0</v>
      </c>
      <c r="CG1748" s="12">
        <v>11</v>
      </c>
      <c r="CH1748" s="12">
        <v>56</v>
      </c>
      <c r="CI1748" s="12">
        <v>16</v>
      </c>
      <c r="CJ1748" s="12">
        <v>55.2</v>
      </c>
      <c r="CK1748">
        <v>13</v>
      </c>
      <c r="CL1748">
        <v>0.54264000000000001</v>
      </c>
      <c r="CM1748">
        <v>0.38250000000000001</v>
      </c>
      <c r="CN1748" s="12">
        <f t="shared" si="676"/>
        <v>0.2233502538071066</v>
      </c>
      <c r="CO1748" s="12">
        <f t="shared" si="680"/>
        <v>0.3350253807106599</v>
      </c>
      <c r="CP1748">
        <v>0.58333000000000002</v>
      </c>
      <c r="CQ1748">
        <v>0.41666999999999998</v>
      </c>
      <c r="CR1748">
        <v>0</v>
      </c>
      <c r="CS1748" s="12">
        <f t="shared" si="681"/>
        <v>0.29521829521829523</v>
      </c>
      <c r="CT1748" s="12">
        <f t="shared" si="682"/>
        <v>0.42203742203742206</v>
      </c>
      <c r="CU1748" s="12">
        <f t="shared" si="683"/>
        <v>0.29106029106029108</v>
      </c>
      <c r="CV1748" s="12">
        <f t="shared" si="684"/>
        <v>0.25</v>
      </c>
      <c r="CW1748" s="12">
        <f t="shared" si="677"/>
        <v>0.52336448598130836</v>
      </c>
      <c r="CX1748" s="12">
        <f t="shared" si="685"/>
        <v>0.84615384615384615</v>
      </c>
      <c r="CY1748" s="12">
        <f t="shared" si="686"/>
        <v>39</v>
      </c>
      <c r="CZ1748" s="12">
        <f t="shared" si="687"/>
        <v>14</v>
      </c>
      <c r="DA1748" s="12">
        <f t="shared" si="688"/>
        <v>0.35897435897435898</v>
      </c>
      <c r="DB1748" s="12">
        <f t="shared" si="689"/>
        <v>6.4444444444444446</v>
      </c>
      <c r="DC1748" s="12">
        <v>14</v>
      </c>
      <c r="DD1748" s="12">
        <v>4</v>
      </c>
      <c r="DE1748" s="12">
        <v>28.6</v>
      </c>
      <c r="DF1748" s="12">
        <v>0.14000000000000001</v>
      </c>
      <c r="DG1748" s="12">
        <v>0.5</v>
      </c>
      <c r="DH1748" s="12">
        <v>16.899999999999999</v>
      </c>
      <c r="DI1748" s="12">
        <v>0</v>
      </c>
      <c r="DJ1748" s="12">
        <v>1.9</v>
      </c>
      <c r="DK1748" s="12">
        <v>1.9</v>
      </c>
      <c r="DL1748" s="12">
        <v>0.14000000000000001</v>
      </c>
      <c r="DM1748" s="18">
        <v>0.1</v>
      </c>
      <c r="DN1748" s="12">
        <v>398</v>
      </c>
      <c r="DO1748" s="12">
        <v>481</v>
      </c>
      <c r="DP1748" s="12">
        <v>82.7</v>
      </c>
      <c r="DQ1748" s="12">
        <v>7030</v>
      </c>
      <c r="DR1748" s="12">
        <v>2385</v>
      </c>
      <c r="DS1748" s="12">
        <v>164</v>
      </c>
      <c r="DT1748" s="12">
        <v>181</v>
      </c>
      <c r="DU1748" s="12">
        <v>90.6</v>
      </c>
      <c r="DV1748" s="12">
        <v>172</v>
      </c>
      <c r="DW1748" s="12">
        <v>194</v>
      </c>
      <c r="DX1748" s="12">
        <v>88.7</v>
      </c>
      <c r="DY1748" s="12">
        <v>45</v>
      </c>
      <c r="DZ1748" s="12">
        <v>68</v>
      </c>
      <c r="EA1748" s="12">
        <v>66.2</v>
      </c>
      <c r="EB1748" s="12">
        <v>2</v>
      </c>
      <c r="EC1748" s="12">
        <v>1.8</v>
      </c>
      <c r="ED1748" s="12">
        <v>1.9</v>
      </c>
      <c r="EE1748" s="12">
        <v>13</v>
      </c>
      <c r="EF1748" s="12">
        <v>27</v>
      </c>
      <c r="EG1748" s="12">
        <v>11</v>
      </c>
      <c r="EH1748" s="12">
        <v>3</v>
      </c>
      <c r="EI1748" s="12">
        <v>35</v>
      </c>
      <c r="EJ1748" s="12">
        <v>1</v>
      </c>
      <c r="EK1748" s="12">
        <v>5</v>
      </c>
      <c r="EL1748" s="12">
        <v>10</v>
      </c>
      <c r="EM1748" s="12">
        <v>2</v>
      </c>
      <c r="EN1748" s="12">
        <v>23</v>
      </c>
      <c r="EO1748" s="12">
        <v>21</v>
      </c>
      <c r="EP1748" s="12">
        <v>1</v>
      </c>
      <c r="EQ1748" s="12">
        <v>0</v>
      </c>
      <c r="ER1748" s="12">
        <v>0</v>
      </c>
      <c r="ES1748" s="12">
        <v>1</v>
      </c>
      <c r="ET1748" s="12">
        <v>0</v>
      </c>
      <c r="EU1748" s="12">
        <v>13</v>
      </c>
      <c r="EV1748" s="12">
        <v>9</v>
      </c>
      <c r="EW1748" s="12">
        <v>7</v>
      </c>
      <c r="EX1748" s="12">
        <v>5</v>
      </c>
      <c r="EY1748" s="12">
        <v>1</v>
      </c>
      <c r="EZ1748" s="12">
        <v>5</v>
      </c>
      <c r="FA1748" s="12">
        <v>11</v>
      </c>
      <c r="FB1748" s="12">
        <v>45.5</v>
      </c>
      <c r="FC1748" s="12">
        <v>6</v>
      </c>
      <c r="FD1748" s="12">
        <v>23</v>
      </c>
      <c r="FE1748" s="12">
        <v>0</v>
      </c>
      <c r="FF1748" s="12">
        <v>55</v>
      </c>
      <c r="FG1748" s="12">
        <v>584</v>
      </c>
      <c r="FH1748" s="12">
        <v>56</v>
      </c>
      <c r="FI1748" s="12">
        <v>179</v>
      </c>
      <c r="FJ1748" s="12">
        <v>289</v>
      </c>
      <c r="FK1748" s="12">
        <v>118</v>
      </c>
      <c r="FL1748" s="12">
        <v>20</v>
      </c>
      <c r="FM1748" s="12">
        <v>11</v>
      </c>
      <c r="FN1748" s="12">
        <v>7</v>
      </c>
      <c r="FO1748" s="12">
        <v>63.6</v>
      </c>
      <c r="FP1748" s="12">
        <v>393</v>
      </c>
      <c r="FQ1748" s="12">
        <v>2360</v>
      </c>
      <c r="FR1748" s="12">
        <v>1122</v>
      </c>
      <c r="FS1748" s="12">
        <v>17</v>
      </c>
      <c r="FT1748" s="12">
        <v>15</v>
      </c>
      <c r="FU1748" s="12">
        <v>2</v>
      </c>
      <c r="FV1748" s="12">
        <v>18</v>
      </c>
      <c r="FW1748" s="12">
        <v>8</v>
      </c>
      <c r="FX1748" s="12">
        <v>1</v>
      </c>
      <c r="FY1748" s="12">
        <v>0</v>
      </c>
      <c r="FZ1748" s="12">
        <v>8</v>
      </c>
      <c r="GA1748" s="12">
        <v>51</v>
      </c>
      <c r="GB1748" s="12">
        <v>13</v>
      </c>
      <c r="GC1748" s="12">
        <v>44.8</v>
      </c>
      <c r="GD1748">
        <v>7.88</v>
      </c>
      <c r="GE1748">
        <v>0.45736433999999998</v>
      </c>
      <c r="GF1748">
        <v>0.33926031000000001</v>
      </c>
      <c r="GG1748" s="12">
        <f t="shared" si="690"/>
        <v>0.15384615384615385</v>
      </c>
      <c r="GH1748" s="12">
        <f t="shared" si="691"/>
        <v>0.37629937629937632</v>
      </c>
      <c r="GI1748">
        <v>0.53846154000000002</v>
      </c>
      <c r="GJ1748">
        <v>0.38461538000000001</v>
      </c>
      <c r="GK1748">
        <v>7.6923080000000005E-2</v>
      </c>
      <c r="GL1748">
        <f t="shared" si="692"/>
        <v>0.3065068493150685</v>
      </c>
      <c r="GM1748">
        <f t="shared" si="693"/>
        <v>0.49486301369863012</v>
      </c>
      <c r="GN1748">
        <f t="shared" si="694"/>
        <v>0.20205479452054795</v>
      </c>
      <c r="GO1748">
        <f t="shared" si="695"/>
        <v>0.69230769230769229</v>
      </c>
      <c r="GP1748" s="12">
        <f t="shared" si="678"/>
        <v>0.47663551401869159</v>
      </c>
      <c r="GQ1748">
        <f t="shared" si="679"/>
        <v>0.9285714285714286</v>
      </c>
      <c r="GR1748">
        <f t="shared" si="696"/>
        <v>42</v>
      </c>
      <c r="GS1748">
        <f t="shared" si="697"/>
        <v>13</v>
      </c>
      <c r="GT1748">
        <f t="shared" si="698"/>
        <v>0.30952380952380953</v>
      </c>
      <c r="GU1748">
        <f t="shared" si="699"/>
        <v>7.2363636363636363</v>
      </c>
    </row>
    <row r="1749" spans="1:203" x14ac:dyDescent="0.2">
      <c r="A1749">
        <v>2022</v>
      </c>
      <c r="B1749" s="2">
        <v>44709</v>
      </c>
      <c r="C1749" s="12" t="s">
        <v>5</v>
      </c>
      <c r="D1749" s="13" t="s">
        <v>2</v>
      </c>
      <c r="E1749" s="4">
        <f t="shared" si="675"/>
        <v>0.79999999999999993</v>
      </c>
      <c r="F1749" s="12">
        <v>3</v>
      </c>
      <c r="G1749" s="12">
        <v>1</v>
      </c>
      <c r="H1749" s="16" t="s">
        <v>43</v>
      </c>
      <c r="I1749" s="5" t="s">
        <v>29</v>
      </c>
      <c r="J1749" s="12">
        <v>9</v>
      </c>
      <c r="K1749" s="12">
        <v>5</v>
      </c>
      <c r="L1749" s="12">
        <v>55.6</v>
      </c>
      <c r="M1749" s="12">
        <v>0.33</v>
      </c>
      <c r="N1749" s="12">
        <v>0.6</v>
      </c>
      <c r="O1749" s="12">
        <v>12</v>
      </c>
      <c r="P1749" s="12">
        <v>0</v>
      </c>
      <c r="Q1749" s="12">
        <v>1.7</v>
      </c>
      <c r="R1749" s="12">
        <v>1.7</v>
      </c>
      <c r="S1749" s="12">
        <v>0.24</v>
      </c>
      <c r="T1749" s="18">
        <v>1.3</v>
      </c>
      <c r="U1749" s="12">
        <v>254</v>
      </c>
      <c r="V1749" s="12">
        <v>343</v>
      </c>
      <c r="W1749" s="12">
        <v>74.099999999999994</v>
      </c>
      <c r="X1749" s="12">
        <v>5122</v>
      </c>
      <c r="Y1749" s="12">
        <v>1688</v>
      </c>
      <c r="Z1749" s="12">
        <v>88</v>
      </c>
      <c r="AA1749" s="12">
        <v>98</v>
      </c>
      <c r="AB1749" s="12">
        <v>89.8</v>
      </c>
      <c r="AC1749" s="12">
        <v>119</v>
      </c>
      <c r="AD1749" s="12">
        <v>138</v>
      </c>
      <c r="AE1749" s="12">
        <v>86.2</v>
      </c>
      <c r="AF1749" s="12">
        <v>41</v>
      </c>
      <c r="AG1749" s="12">
        <v>90</v>
      </c>
      <c r="AH1749" s="12">
        <v>45.6</v>
      </c>
      <c r="AI1749" s="12">
        <v>3</v>
      </c>
      <c r="AJ1749" s="12">
        <v>1.5</v>
      </c>
      <c r="AK1749" s="12">
        <v>0.9</v>
      </c>
      <c r="AL1749" s="12">
        <v>5</v>
      </c>
      <c r="AM1749" s="12">
        <v>15</v>
      </c>
      <c r="AN1749" s="12">
        <v>4</v>
      </c>
      <c r="AO1749" s="12">
        <v>0</v>
      </c>
      <c r="AP1749" s="12">
        <v>20</v>
      </c>
      <c r="AQ1749" s="12">
        <v>0</v>
      </c>
      <c r="AR1749" s="12">
        <v>5</v>
      </c>
      <c r="AS1749" s="12">
        <v>11</v>
      </c>
      <c r="AT1749" s="12">
        <v>1</v>
      </c>
      <c r="AU1749" s="12">
        <v>15</v>
      </c>
      <c r="AV1749" s="12">
        <v>12</v>
      </c>
      <c r="AW1749" s="12">
        <v>0</v>
      </c>
      <c r="AX1749" s="12">
        <v>2</v>
      </c>
      <c r="AY1749" s="12">
        <v>1</v>
      </c>
      <c r="AZ1749" s="12">
        <v>0</v>
      </c>
      <c r="BA1749" s="12">
        <v>0</v>
      </c>
      <c r="BB1749" s="12">
        <v>6</v>
      </c>
      <c r="BC1749" s="12">
        <v>6</v>
      </c>
      <c r="BD1749" s="12">
        <v>3</v>
      </c>
      <c r="BE1749" s="12">
        <v>3</v>
      </c>
      <c r="BF1749" s="12">
        <v>0</v>
      </c>
      <c r="BG1749" s="12">
        <v>3</v>
      </c>
      <c r="BH1749" s="12">
        <v>13</v>
      </c>
      <c r="BI1749" s="12">
        <v>23.1</v>
      </c>
      <c r="BJ1749" s="12">
        <v>4</v>
      </c>
      <c r="BK1749" s="12">
        <v>21</v>
      </c>
      <c r="BL1749" s="12">
        <v>0</v>
      </c>
      <c r="BM1749" s="12">
        <v>36</v>
      </c>
      <c r="BN1749" s="12">
        <v>420</v>
      </c>
      <c r="BO1749" s="12">
        <v>66</v>
      </c>
      <c r="BP1749" s="12">
        <v>185</v>
      </c>
      <c r="BQ1749" s="12">
        <v>173</v>
      </c>
      <c r="BR1749" s="12">
        <v>64</v>
      </c>
      <c r="BS1749" s="12">
        <v>14</v>
      </c>
      <c r="BT1749" s="12">
        <v>8</v>
      </c>
      <c r="BU1749" s="12">
        <v>5</v>
      </c>
      <c r="BV1749" s="12">
        <v>62.5</v>
      </c>
      <c r="BW1749" s="12">
        <v>168</v>
      </c>
      <c r="BX1749" s="12">
        <v>857</v>
      </c>
      <c r="BY1749" s="12">
        <v>476</v>
      </c>
      <c r="BZ1749" s="12">
        <v>10</v>
      </c>
      <c r="CA1749" s="12">
        <v>6</v>
      </c>
      <c r="CB1749" s="12">
        <v>5</v>
      </c>
      <c r="CC1749" s="12">
        <v>12</v>
      </c>
      <c r="CD1749" s="12">
        <v>4</v>
      </c>
      <c r="CE1749" s="12">
        <v>2</v>
      </c>
      <c r="CF1749" s="12">
        <v>0</v>
      </c>
      <c r="CG1749" s="12">
        <v>10</v>
      </c>
      <c r="CH1749" s="12">
        <v>40</v>
      </c>
      <c r="CI1749" s="12">
        <v>17</v>
      </c>
      <c r="CJ1749" s="12">
        <v>51.5</v>
      </c>
      <c r="CK1749">
        <v>14.6829</v>
      </c>
      <c r="CL1749">
        <v>0.30331999999999998</v>
      </c>
      <c r="CM1749">
        <v>0.32956000000000002</v>
      </c>
      <c r="CN1749" s="12">
        <f t="shared" si="676"/>
        <v>0.27696793002915454</v>
      </c>
      <c r="CO1749" s="12">
        <f t="shared" si="680"/>
        <v>0.2857142857142857</v>
      </c>
      <c r="CP1749">
        <v>0.5</v>
      </c>
      <c r="CQ1749">
        <v>0.5</v>
      </c>
      <c r="CR1749">
        <v>0</v>
      </c>
      <c r="CS1749" s="12">
        <f t="shared" si="681"/>
        <v>0.44047619047619047</v>
      </c>
      <c r="CT1749" s="12">
        <f t="shared" si="682"/>
        <v>0.41190476190476188</v>
      </c>
      <c r="CU1749" s="12">
        <f t="shared" si="683"/>
        <v>0.15238095238095239</v>
      </c>
      <c r="CV1749" s="12">
        <f t="shared" si="684"/>
        <v>1</v>
      </c>
      <c r="CW1749" s="12">
        <f t="shared" si="677"/>
        <v>0.44444444444444442</v>
      </c>
      <c r="CX1749" s="12">
        <f t="shared" si="685"/>
        <v>0.55555555555555558</v>
      </c>
      <c r="CY1749" s="12">
        <f t="shared" si="686"/>
        <v>21</v>
      </c>
      <c r="CZ1749" s="12">
        <f t="shared" si="687"/>
        <v>9</v>
      </c>
      <c r="DA1749" s="12">
        <f t="shared" si="688"/>
        <v>0.42857142857142855</v>
      </c>
      <c r="DB1749" s="12">
        <f t="shared" si="689"/>
        <v>7.0555555555555554</v>
      </c>
      <c r="DC1749" s="12">
        <v>13</v>
      </c>
      <c r="DD1749" s="12">
        <v>5</v>
      </c>
      <c r="DE1749" s="12">
        <v>38.5</v>
      </c>
      <c r="DF1749" s="12">
        <v>0.08</v>
      </c>
      <c r="DG1749" s="12">
        <v>0.2</v>
      </c>
      <c r="DH1749" s="12">
        <v>17.5</v>
      </c>
      <c r="DI1749" s="12">
        <v>1</v>
      </c>
      <c r="DJ1749" s="12">
        <v>0.9</v>
      </c>
      <c r="DK1749" s="12">
        <v>0.9</v>
      </c>
      <c r="DL1749" s="12">
        <v>7.0000000000000007E-2</v>
      </c>
      <c r="DM1749" s="18">
        <v>0.1</v>
      </c>
      <c r="DN1749" s="12">
        <v>510</v>
      </c>
      <c r="DO1749" s="12">
        <v>602</v>
      </c>
      <c r="DP1749" s="12">
        <v>84.7</v>
      </c>
      <c r="DQ1749" s="12">
        <v>9708</v>
      </c>
      <c r="DR1749" s="12">
        <v>3066</v>
      </c>
      <c r="DS1749" s="12">
        <v>218</v>
      </c>
      <c r="DT1749" s="12">
        <v>229</v>
      </c>
      <c r="DU1749" s="12">
        <v>95.2</v>
      </c>
      <c r="DV1749" s="12">
        <v>216</v>
      </c>
      <c r="DW1749" s="12">
        <v>242</v>
      </c>
      <c r="DX1749" s="12">
        <v>89.3</v>
      </c>
      <c r="DY1749" s="12">
        <v>69</v>
      </c>
      <c r="DZ1749" s="12">
        <v>105</v>
      </c>
      <c r="EA1749" s="12">
        <v>65.7</v>
      </c>
      <c r="EB1749" s="12">
        <v>0</v>
      </c>
      <c r="EC1749" s="12">
        <v>0.7</v>
      </c>
      <c r="ED1749" s="12">
        <v>1.3</v>
      </c>
      <c r="EE1749" s="12">
        <v>11</v>
      </c>
      <c r="EF1749" s="12">
        <v>46</v>
      </c>
      <c r="EG1749" s="12">
        <v>13</v>
      </c>
      <c r="EH1749" s="12">
        <v>4</v>
      </c>
      <c r="EI1749" s="12">
        <v>49</v>
      </c>
      <c r="EJ1749" s="12">
        <v>0</v>
      </c>
      <c r="EK1749" s="12">
        <v>6</v>
      </c>
      <c r="EL1749" s="12">
        <v>25</v>
      </c>
      <c r="EM1749" s="12">
        <v>6</v>
      </c>
      <c r="EN1749" s="12">
        <v>24</v>
      </c>
      <c r="EO1749" s="12">
        <v>17</v>
      </c>
      <c r="EP1749" s="12">
        <v>2</v>
      </c>
      <c r="EQ1749" s="12">
        <v>1</v>
      </c>
      <c r="ER1749" s="12">
        <v>1</v>
      </c>
      <c r="ES1749" s="12">
        <v>3</v>
      </c>
      <c r="ET1749" s="12">
        <v>0</v>
      </c>
      <c r="EU1749" s="12">
        <v>7</v>
      </c>
      <c r="EV1749" s="12">
        <v>5</v>
      </c>
      <c r="EW1749" s="12">
        <v>2</v>
      </c>
      <c r="EX1749" s="12">
        <v>5</v>
      </c>
      <c r="EY1749" s="12">
        <v>0</v>
      </c>
      <c r="EZ1749" s="12">
        <v>3</v>
      </c>
      <c r="FA1749" s="12">
        <v>8</v>
      </c>
      <c r="FB1749" s="12">
        <v>37.5</v>
      </c>
      <c r="FC1749" s="12">
        <v>4</v>
      </c>
      <c r="FD1749" s="12">
        <v>12</v>
      </c>
      <c r="FE1749" s="12">
        <v>0</v>
      </c>
      <c r="FF1749" s="12">
        <v>64</v>
      </c>
      <c r="FG1749" s="12">
        <v>675</v>
      </c>
      <c r="FH1749" s="12">
        <v>40</v>
      </c>
      <c r="FI1749" s="12">
        <v>146</v>
      </c>
      <c r="FJ1749" s="12">
        <v>387</v>
      </c>
      <c r="FK1749" s="12">
        <v>147</v>
      </c>
      <c r="FL1749" s="12">
        <v>26</v>
      </c>
      <c r="FM1749" s="12">
        <v>13</v>
      </c>
      <c r="FN1749" s="12">
        <v>10</v>
      </c>
      <c r="FO1749" s="12">
        <v>76.900000000000006</v>
      </c>
      <c r="FP1749" s="12">
        <v>310</v>
      </c>
      <c r="FQ1749" s="12">
        <v>1634</v>
      </c>
      <c r="FR1749" s="12">
        <v>800</v>
      </c>
      <c r="FS1749" s="12">
        <v>15</v>
      </c>
      <c r="FT1749" s="12">
        <v>10</v>
      </c>
      <c r="FU1749" s="12">
        <v>3</v>
      </c>
      <c r="FV1749" s="12">
        <v>17</v>
      </c>
      <c r="FW1749" s="12">
        <v>3</v>
      </c>
      <c r="FX1749" s="12">
        <v>3</v>
      </c>
      <c r="FY1749" s="12">
        <v>0</v>
      </c>
      <c r="FZ1749" s="12">
        <v>10</v>
      </c>
      <c r="GA1749" s="12">
        <v>50</v>
      </c>
      <c r="GB1749" s="12">
        <v>16</v>
      </c>
      <c r="GC1749" s="12">
        <v>48.5</v>
      </c>
      <c r="GD1749">
        <v>10.393939400000001</v>
      </c>
      <c r="GE1749">
        <v>0.69668246</v>
      </c>
      <c r="GF1749">
        <v>0.31582199999999999</v>
      </c>
      <c r="GG1749" s="12">
        <f t="shared" si="690"/>
        <v>0.18438538205980065</v>
      </c>
      <c r="GH1749" s="12">
        <f t="shared" si="691"/>
        <v>0.38039867109634551</v>
      </c>
      <c r="GI1749">
        <v>0.28571428999999998</v>
      </c>
      <c r="GJ1749">
        <v>0.71428570999999996</v>
      </c>
      <c r="GK1749">
        <v>0</v>
      </c>
      <c r="GL1749">
        <f t="shared" si="692"/>
        <v>0.21629629629629629</v>
      </c>
      <c r="GM1749">
        <f t="shared" si="693"/>
        <v>0.57333333333333336</v>
      </c>
      <c r="GN1749">
        <f t="shared" si="694"/>
        <v>0.21777777777777776</v>
      </c>
      <c r="GO1749">
        <f t="shared" si="695"/>
        <v>0.7142857142857143</v>
      </c>
      <c r="GP1749" s="12">
        <f t="shared" si="678"/>
        <v>0.55555555555555558</v>
      </c>
      <c r="GQ1749">
        <f t="shared" si="679"/>
        <v>0.84615384615384615</v>
      </c>
      <c r="GR1749">
        <f t="shared" si="696"/>
        <v>56</v>
      </c>
      <c r="GS1749">
        <f t="shared" si="697"/>
        <v>16</v>
      </c>
      <c r="GT1749">
        <f t="shared" si="698"/>
        <v>0.2857142857142857</v>
      </c>
      <c r="GU1749">
        <f t="shared" si="699"/>
        <v>7.96875</v>
      </c>
    </row>
    <row r="1750" spans="1:203" x14ac:dyDescent="0.2">
      <c r="A1750">
        <v>2022</v>
      </c>
      <c r="B1750" s="2">
        <v>44723</v>
      </c>
      <c r="C1750" s="12" t="s">
        <v>1</v>
      </c>
      <c r="D1750" s="15" t="s">
        <v>20</v>
      </c>
      <c r="E1750" s="4">
        <f t="shared" si="675"/>
        <v>0.70000000000000007</v>
      </c>
      <c r="F1750" s="12">
        <v>0</v>
      </c>
      <c r="G1750" s="12">
        <v>0</v>
      </c>
      <c r="H1750" s="16" t="s">
        <v>43</v>
      </c>
      <c r="I1750" s="5" t="s">
        <v>32</v>
      </c>
      <c r="J1750" s="12">
        <v>14</v>
      </c>
      <c r="K1750" s="12">
        <v>5</v>
      </c>
      <c r="L1750" s="12">
        <v>35.700000000000003</v>
      </c>
      <c r="M1750" s="12">
        <v>0</v>
      </c>
      <c r="N1750" s="12">
        <v>0</v>
      </c>
      <c r="O1750" s="12">
        <v>14.1</v>
      </c>
      <c r="P1750" s="12">
        <v>0</v>
      </c>
      <c r="Q1750" s="12">
        <v>1.3</v>
      </c>
      <c r="R1750" s="12">
        <v>1.3</v>
      </c>
      <c r="S1750" s="12">
        <v>0.1</v>
      </c>
      <c r="T1750" s="17">
        <v>-1.3</v>
      </c>
      <c r="U1750" s="12">
        <v>353</v>
      </c>
      <c r="V1750" s="12">
        <v>447</v>
      </c>
      <c r="W1750" s="12">
        <v>79</v>
      </c>
      <c r="X1750" s="12">
        <v>6629</v>
      </c>
      <c r="Y1750" s="12">
        <v>2558</v>
      </c>
      <c r="Z1750" s="12">
        <v>148</v>
      </c>
      <c r="AA1750" s="12">
        <v>166</v>
      </c>
      <c r="AB1750" s="12">
        <v>89.2</v>
      </c>
      <c r="AC1750" s="12">
        <v>155</v>
      </c>
      <c r="AD1750" s="12">
        <v>189</v>
      </c>
      <c r="AE1750" s="12">
        <v>82</v>
      </c>
      <c r="AF1750" s="12">
        <v>43</v>
      </c>
      <c r="AG1750" s="12">
        <v>69</v>
      </c>
      <c r="AH1750" s="12">
        <v>62.3</v>
      </c>
      <c r="AI1750" s="12">
        <v>0</v>
      </c>
      <c r="AJ1750" s="12">
        <v>1.3</v>
      </c>
      <c r="AK1750" s="12">
        <v>1.1000000000000001</v>
      </c>
      <c r="AL1750" s="12">
        <v>13</v>
      </c>
      <c r="AM1750" s="12">
        <v>29</v>
      </c>
      <c r="AN1750" s="12">
        <v>12</v>
      </c>
      <c r="AO1750" s="12">
        <v>6</v>
      </c>
      <c r="AP1750" s="12">
        <v>41</v>
      </c>
      <c r="AQ1750" s="12">
        <v>1</v>
      </c>
      <c r="AR1750" s="12">
        <v>3</v>
      </c>
      <c r="AS1750" s="12">
        <v>30</v>
      </c>
      <c r="AT1750" s="12">
        <v>7</v>
      </c>
      <c r="AU1750" s="12">
        <v>28</v>
      </c>
      <c r="AV1750" s="12">
        <v>25</v>
      </c>
      <c r="AW1750" s="12">
        <v>1</v>
      </c>
      <c r="AX1750" s="12">
        <v>1</v>
      </c>
      <c r="AY1750" s="12">
        <v>0</v>
      </c>
      <c r="AZ1750" s="12">
        <v>0</v>
      </c>
      <c r="BA1750" s="12">
        <v>1</v>
      </c>
      <c r="BB1750" s="12">
        <v>19</v>
      </c>
      <c r="BC1750" s="12">
        <v>16</v>
      </c>
      <c r="BD1750" s="12">
        <v>8</v>
      </c>
      <c r="BE1750" s="12">
        <v>5</v>
      </c>
      <c r="BF1750" s="12">
        <v>6</v>
      </c>
      <c r="BG1750" s="12">
        <v>11</v>
      </c>
      <c r="BH1750" s="12">
        <v>17</v>
      </c>
      <c r="BI1750" s="12">
        <v>64.7</v>
      </c>
      <c r="BJ1750" s="12">
        <v>10</v>
      </c>
      <c r="BK1750" s="12">
        <v>8</v>
      </c>
      <c r="BL1750" s="12">
        <v>0</v>
      </c>
      <c r="BM1750" s="12">
        <v>45</v>
      </c>
      <c r="BN1750" s="12">
        <v>541</v>
      </c>
      <c r="BO1750" s="12">
        <v>47</v>
      </c>
      <c r="BP1750" s="12">
        <v>172</v>
      </c>
      <c r="BQ1750" s="12">
        <v>241</v>
      </c>
      <c r="BR1750" s="12">
        <v>129</v>
      </c>
      <c r="BS1750" s="12">
        <v>26</v>
      </c>
      <c r="BT1750" s="12">
        <v>15</v>
      </c>
      <c r="BU1750" s="12">
        <v>10</v>
      </c>
      <c r="BV1750" s="12">
        <v>66.7</v>
      </c>
      <c r="BW1750" s="12">
        <v>337</v>
      </c>
      <c r="BX1750" s="12">
        <v>1756</v>
      </c>
      <c r="BY1750" s="12">
        <v>969</v>
      </c>
      <c r="BZ1750" s="12">
        <v>22</v>
      </c>
      <c r="CA1750" s="12">
        <v>10</v>
      </c>
      <c r="CB1750" s="12">
        <v>6</v>
      </c>
      <c r="CC1750" s="12">
        <v>20</v>
      </c>
      <c r="CD1750" s="12">
        <v>6</v>
      </c>
      <c r="CE1750" s="12">
        <v>1</v>
      </c>
      <c r="CF1750" s="12">
        <v>0</v>
      </c>
      <c r="CG1750" s="12">
        <v>17</v>
      </c>
      <c r="CH1750" s="12">
        <v>56</v>
      </c>
      <c r="CI1750" s="12">
        <v>12</v>
      </c>
      <c r="CJ1750" s="12">
        <v>66.7</v>
      </c>
      <c r="CK1750">
        <v>10</v>
      </c>
      <c r="CL1750">
        <v>0.44636999999999999</v>
      </c>
      <c r="CM1750">
        <v>0.38588</v>
      </c>
      <c r="CN1750" s="12">
        <f t="shared" si="676"/>
        <v>0.16331096196868009</v>
      </c>
      <c r="CO1750" s="12">
        <f t="shared" si="680"/>
        <v>0.37136465324384788</v>
      </c>
      <c r="CP1750">
        <v>0.42104999999999998</v>
      </c>
      <c r="CQ1750">
        <v>0.26316000000000001</v>
      </c>
      <c r="CR1750">
        <v>0.31579000000000002</v>
      </c>
      <c r="CS1750" s="12">
        <f t="shared" si="681"/>
        <v>0.31792975970425141</v>
      </c>
      <c r="CT1750" s="12">
        <f t="shared" si="682"/>
        <v>0.44547134935304988</v>
      </c>
      <c r="CU1750" s="12">
        <f t="shared" si="683"/>
        <v>0.23844731977818853</v>
      </c>
      <c r="CV1750" s="12">
        <f t="shared" si="684"/>
        <v>0.84210526315789469</v>
      </c>
      <c r="CW1750" s="12">
        <f t="shared" si="677"/>
        <v>0.50450450450450446</v>
      </c>
      <c r="CX1750" s="12">
        <f t="shared" si="685"/>
        <v>0.9285714285714286</v>
      </c>
      <c r="CY1750" s="12">
        <f t="shared" si="686"/>
        <v>39</v>
      </c>
      <c r="CZ1750" s="12">
        <f t="shared" si="687"/>
        <v>18</v>
      </c>
      <c r="DA1750" s="12">
        <f t="shared" si="688"/>
        <v>0.46153846153846156</v>
      </c>
      <c r="DB1750" s="12">
        <f t="shared" si="689"/>
        <v>7.8444444444444441</v>
      </c>
      <c r="DC1750" s="12">
        <v>11</v>
      </c>
      <c r="DD1750" s="12">
        <v>6</v>
      </c>
      <c r="DE1750" s="12">
        <v>54.5</v>
      </c>
      <c r="DF1750" s="12">
        <v>0</v>
      </c>
      <c r="DG1750" s="12">
        <v>0</v>
      </c>
      <c r="DH1750" s="12">
        <v>23</v>
      </c>
      <c r="DI1750" s="12">
        <v>0</v>
      </c>
      <c r="DJ1750" s="12">
        <v>0.6</v>
      </c>
      <c r="DK1750" s="12">
        <v>0.6</v>
      </c>
      <c r="DL1750" s="12">
        <v>0.05</v>
      </c>
      <c r="DM1750" s="17">
        <v>-0.6</v>
      </c>
      <c r="DN1750" s="12">
        <v>462</v>
      </c>
      <c r="DO1750" s="12">
        <v>540</v>
      </c>
      <c r="DP1750" s="12">
        <v>85.6</v>
      </c>
      <c r="DQ1750" s="12">
        <v>8134</v>
      </c>
      <c r="DR1750" s="12">
        <v>2539</v>
      </c>
      <c r="DS1750" s="12">
        <v>206</v>
      </c>
      <c r="DT1750" s="12">
        <v>225</v>
      </c>
      <c r="DU1750" s="12">
        <v>91.6</v>
      </c>
      <c r="DV1750" s="12">
        <v>197</v>
      </c>
      <c r="DW1750" s="12">
        <v>217</v>
      </c>
      <c r="DX1750" s="12">
        <v>90.8</v>
      </c>
      <c r="DY1750" s="12">
        <v>48</v>
      </c>
      <c r="DZ1750" s="12">
        <v>71</v>
      </c>
      <c r="EA1750" s="12">
        <v>67.599999999999994</v>
      </c>
      <c r="EB1750" s="12">
        <v>0</v>
      </c>
      <c r="EC1750" s="12">
        <v>0.5</v>
      </c>
      <c r="ED1750" s="12">
        <v>0.4</v>
      </c>
      <c r="EE1750" s="12">
        <v>10</v>
      </c>
      <c r="EF1750" s="12">
        <v>36</v>
      </c>
      <c r="EG1750" s="12">
        <v>2</v>
      </c>
      <c r="EH1750" s="12">
        <v>0</v>
      </c>
      <c r="EI1750" s="12">
        <v>41</v>
      </c>
      <c r="EJ1750" s="12">
        <v>1</v>
      </c>
      <c r="EK1750" s="12">
        <v>1</v>
      </c>
      <c r="EL1750" s="12">
        <v>5</v>
      </c>
      <c r="EM1750" s="12">
        <v>2</v>
      </c>
      <c r="EN1750" s="12">
        <v>20</v>
      </c>
      <c r="EO1750" s="12">
        <v>19</v>
      </c>
      <c r="EP1750" s="12">
        <v>0</v>
      </c>
      <c r="EQ1750" s="12">
        <v>1</v>
      </c>
      <c r="ER1750" s="12">
        <v>0</v>
      </c>
      <c r="ES1750" s="12">
        <v>0</v>
      </c>
      <c r="ET1750" s="12">
        <v>0</v>
      </c>
      <c r="EU1750" s="12">
        <v>11</v>
      </c>
      <c r="EV1750" s="12">
        <v>5</v>
      </c>
      <c r="EW1750" s="12">
        <v>6</v>
      </c>
      <c r="EX1750" s="12">
        <v>5</v>
      </c>
      <c r="EY1750" s="12">
        <v>0</v>
      </c>
      <c r="EZ1750" s="12">
        <v>5</v>
      </c>
      <c r="FA1750" s="12">
        <v>15</v>
      </c>
      <c r="FB1750" s="12">
        <v>33.299999999999997</v>
      </c>
      <c r="FC1750" s="12">
        <v>10</v>
      </c>
      <c r="FD1750" s="12">
        <v>27</v>
      </c>
      <c r="FE1750" s="12">
        <v>0</v>
      </c>
      <c r="FF1750" s="12">
        <v>55</v>
      </c>
      <c r="FG1750" s="12">
        <v>653</v>
      </c>
      <c r="FH1750" s="12">
        <v>64</v>
      </c>
      <c r="FI1750" s="12">
        <v>182</v>
      </c>
      <c r="FJ1750" s="12">
        <v>316</v>
      </c>
      <c r="FK1750" s="12">
        <v>160</v>
      </c>
      <c r="FL1750" s="12">
        <v>6</v>
      </c>
      <c r="FM1750" s="12">
        <v>17</v>
      </c>
      <c r="FN1750" s="12">
        <v>6</v>
      </c>
      <c r="FO1750" s="12">
        <v>35.299999999999997</v>
      </c>
      <c r="FP1750" s="12">
        <v>435</v>
      </c>
      <c r="FQ1750" s="12">
        <v>2000</v>
      </c>
      <c r="FR1750" s="12">
        <v>968</v>
      </c>
      <c r="FS1750" s="12">
        <v>21</v>
      </c>
      <c r="FT1750" s="12">
        <v>23</v>
      </c>
      <c r="FU1750" s="12">
        <v>3</v>
      </c>
      <c r="FV1750" s="12">
        <v>18</v>
      </c>
      <c r="FW1750" s="12">
        <v>8</v>
      </c>
      <c r="FX1750" s="12">
        <v>3</v>
      </c>
      <c r="FY1750" s="12">
        <v>0</v>
      </c>
      <c r="FZ1750" s="12">
        <v>7</v>
      </c>
      <c r="GA1750" s="12">
        <v>55</v>
      </c>
      <c r="GB1750" s="12">
        <v>6</v>
      </c>
      <c r="GC1750" s="12">
        <v>33.299999999999997</v>
      </c>
      <c r="GD1750">
        <v>8.1272727299999996</v>
      </c>
      <c r="GE1750">
        <v>0.55363322000000004</v>
      </c>
      <c r="GF1750">
        <v>0.31214655000000002</v>
      </c>
      <c r="GG1750" s="12">
        <f t="shared" si="690"/>
        <v>0.13518518518518519</v>
      </c>
      <c r="GH1750" s="12">
        <f t="shared" si="691"/>
        <v>0.41666666666666669</v>
      </c>
      <c r="GI1750">
        <v>0.54545454999999998</v>
      </c>
      <c r="GJ1750">
        <v>0.45454545000000002</v>
      </c>
      <c r="GK1750">
        <v>0</v>
      </c>
      <c r="GL1750">
        <f t="shared" si="692"/>
        <v>0.27871362940275651</v>
      </c>
      <c r="GM1750">
        <f t="shared" si="693"/>
        <v>0.48392036753445633</v>
      </c>
      <c r="GN1750">
        <f t="shared" si="694"/>
        <v>0.24502297090352221</v>
      </c>
      <c r="GO1750">
        <f t="shared" si="695"/>
        <v>0.45454545454545453</v>
      </c>
      <c r="GP1750" s="12">
        <f t="shared" si="678"/>
        <v>0.49549549549549549</v>
      </c>
      <c r="GQ1750">
        <f t="shared" si="679"/>
        <v>0.90909090909090906</v>
      </c>
      <c r="GR1750">
        <f t="shared" si="696"/>
        <v>59</v>
      </c>
      <c r="GS1750">
        <f t="shared" si="697"/>
        <v>5</v>
      </c>
      <c r="GT1750">
        <f t="shared" si="698"/>
        <v>8.4745762711864403E-2</v>
      </c>
      <c r="GU1750">
        <f t="shared" si="699"/>
        <v>8.4</v>
      </c>
    </row>
    <row r="1751" spans="1:203" x14ac:dyDescent="0.2">
      <c r="A1751">
        <v>2022</v>
      </c>
      <c r="B1751" s="2">
        <v>44731</v>
      </c>
      <c r="C1751" s="12" t="s">
        <v>1</v>
      </c>
      <c r="D1751" s="14" t="s">
        <v>6</v>
      </c>
      <c r="E1751" s="4">
        <f t="shared" si="675"/>
        <v>0.5</v>
      </c>
      <c r="F1751" s="12">
        <v>1</v>
      </c>
      <c r="G1751" s="12">
        <v>2</v>
      </c>
      <c r="H1751" s="16" t="s">
        <v>43</v>
      </c>
      <c r="I1751" s="5" t="s">
        <v>24</v>
      </c>
      <c r="J1751" s="12">
        <v>9</v>
      </c>
      <c r="K1751" s="12">
        <v>2</v>
      </c>
      <c r="L1751" s="12">
        <v>22.2</v>
      </c>
      <c r="M1751" s="12">
        <v>0.11</v>
      </c>
      <c r="N1751" s="12">
        <v>0.5</v>
      </c>
      <c r="O1751" s="12">
        <v>16.3</v>
      </c>
      <c r="P1751" s="12">
        <v>0</v>
      </c>
      <c r="Q1751" s="12">
        <v>0.9</v>
      </c>
      <c r="R1751" s="12">
        <v>0.9</v>
      </c>
      <c r="S1751" s="12">
        <v>0.11</v>
      </c>
      <c r="T1751" s="18">
        <v>0.1</v>
      </c>
      <c r="U1751" s="12">
        <v>472</v>
      </c>
      <c r="V1751" s="12">
        <v>585</v>
      </c>
      <c r="W1751" s="12">
        <v>80.7</v>
      </c>
      <c r="X1751" s="12">
        <v>8583</v>
      </c>
      <c r="Y1751" s="12">
        <v>3059</v>
      </c>
      <c r="Z1751" s="12">
        <v>182</v>
      </c>
      <c r="AA1751" s="12">
        <v>211</v>
      </c>
      <c r="AB1751" s="12">
        <v>86.3</v>
      </c>
      <c r="AC1751" s="12">
        <v>240</v>
      </c>
      <c r="AD1751" s="12">
        <v>274</v>
      </c>
      <c r="AE1751" s="12">
        <v>87.6</v>
      </c>
      <c r="AF1751" s="12">
        <v>44</v>
      </c>
      <c r="AG1751" s="12">
        <v>71</v>
      </c>
      <c r="AH1751" s="12">
        <v>62</v>
      </c>
      <c r="AI1751" s="12">
        <v>0</v>
      </c>
      <c r="AJ1751" s="12">
        <v>0.4</v>
      </c>
      <c r="AK1751" s="12">
        <v>0.6</v>
      </c>
      <c r="AL1751" s="12">
        <v>4</v>
      </c>
      <c r="AM1751" s="12">
        <v>30</v>
      </c>
      <c r="AN1751" s="12">
        <v>5</v>
      </c>
      <c r="AO1751" s="12">
        <v>3</v>
      </c>
      <c r="AP1751" s="12">
        <v>54</v>
      </c>
      <c r="AQ1751" s="12">
        <v>0</v>
      </c>
      <c r="AR1751" s="12">
        <v>4</v>
      </c>
      <c r="AS1751" s="12">
        <v>26</v>
      </c>
      <c r="AT1751" s="12">
        <v>4</v>
      </c>
      <c r="AU1751" s="12">
        <v>16</v>
      </c>
      <c r="AV1751" s="12">
        <v>12</v>
      </c>
      <c r="AW1751" s="12">
        <v>2</v>
      </c>
      <c r="AX1751" s="12">
        <v>0</v>
      </c>
      <c r="AY1751" s="12">
        <v>1</v>
      </c>
      <c r="AZ1751" s="12">
        <v>1</v>
      </c>
      <c r="BA1751" s="12">
        <v>0</v>
      </c>
      <c r="BB1751" s="12">
        <v>21</v>
      </c>
      <c r="BC1751" s="12">
        <v>14</v>
      </c>
      <c r="BD1751" s="12">
        <v>13</v>
      </c>
      <c r="BE1751" s="12">
        <v>7</v>
      </c>
      <c r="BF1751" s="12">
        <v>1</v>
      </c>
      <c r="BG1751" s="12">
        <v>9</v>
      </c>
      <c r="BH1751" s="12">
        <v>17</v>
      </c>
      <c r="BI1751" s="12">
        <v>52.9</v>
      </c>
      <c r="BJ1751" s="12">
        <v>4</v>
      </c>
      <c r="BK1751" s="12">
        <v>17</v>
      </c>
      <c r="BL1751" s="12">
        <v>1</v>
      </c>
      <c r="BM1751" s="12">
        <v>61</v>
      </c>
      <c r="BN1751" s="12">
        <v>678</v>
      </c>
      <c r="BO1751" s="12">
        <v>53</v>
      </c>
      <c r="BP1751" s="12">
        <v>222</v>
      </c>
      <c r="BQ1751" s="12">
        <v>348</v>
      </c>
      <c r="BR1751" s="12">
        <v>114</v>
      </c>
      <c r="BS1751" s="12">
        <v>24</v>
      </c>
      <c r="BT1751" s="12">
        <v>9</v>
      </c>
      <c r="BU1751" s="12">
        <v>8</v>
      </c>
      <c r="BV1751" s="12">
        <v>88.9</v>
      </c>
      <c r="BW1751" s="12">
        <v>260</v>
      </c>
      <c r="BX1751" s="12">
        <v>1407</v>
      </c>
      <c r="BY1751" s="12">
        <v>801</v>
      </c>
      <c r="BZ1751" s="12">
        <v>16</v>
      </c>
      <c r="CA1751" s="12">
        <v>6</v>
      </c>
      <c r="CB1751" s="12">
        <v>4</v>
      </c>
      <c r="CC1751" s="12">
        <v>17</v>
      </c>
      <c r="CD1751" s="12">
        <v>6</v>
      </c>
      <c r="CE1751" s="12">
        <v>1</v>
      </c>
      <c r="CF1751" s="12">
        <v>0</v>
      </c>
      <c r="CG1751" s="12">
        <v>9</v>
      </c>
      <c r="CH1751" s="12">
        <v>50</v>
      </c>
      <c r="CI1751" s="12">
        <v>13</v>
      </c>
      <c r="CJ1751" s="12">
        <v>50</v>
      </c>
      <c r="CK1751">
        <v>7.4509800000000004</v>
      </c>
      <c r="CL1751">
        <v>0.41006999999999999</v>
      </c>
      <c r="CM1751">
        <v>0.35639999999999999</v>
      </c>
      <c r="CN1751" s="12">
        <f t="shared" si="676"/>
        <v>0.12820512820512819</v>
      </c>
      <c r="CO1751" s="12">
        <f t="shared" si="680"/>
        <v>0.36068376068376068</v>
      </c>
      <c r="CP1751">
        <v>0.61904999999999999</v>
      </c>
      <c r="CQ1751">
        <v>0.33333000000000002</v>
      </c>
      <c r="CR1751">
        <v>4.7620000000000003E-2</v>
      </c>
      <c r="CS1751" s="12">
        <f t="shared" si="681"/>
        <v>0.32743362831858408</v>
      </c>
      <c r="CT1751" s="12">
        <f t="shared" si="682"/>
        <v>0.51327433628318586</v>
      </c>
      <c r="CU1751" s="12">
        <f t="shared" si="683"/>
        <v>0.16814159292035399</v>
      </c>
      <c r="CV1751" s="12">
        <f t="shared" si="684"/>
        <v>0.66666666666666663</v>
      </c>
      <c r="CW1751" s="12">
        <f t="shared" si="677"/>
        <v>0.5617977528089888</v>
      </c>
      <c r="CX1751" s="12">
        <f t="shared" si="685"/>
        <v>0.44444444444444442</v>
      </c>
      <c r="CY1751" s="12">
        <f t="shared" si="686"/>
        <v>36</v>
      </c>
      <c r="CZ1751" s="12">
        <f t="shared" si="687"/>
        <v>9</v>
      </c>
      <c r="DA1751" s="12">
        <f t="shared" si="688"/>
        <v>0.25</v>
      </c>
      <c r="DB1751" s="12">
        <f t="shared" si="689"/>
        <v>7.7377049180327866</v>
      </c>
      <c r="DC1751" s="12">
        <v>8</v>
      </c>
      <c r="DD1751" s="12">
        <v>4</v>
      </c>
      <c r="DE1751" s="12">
        <v>50</v>
      </c>
      <c r="DF1751" s="12">
        <v>0.25</v>
      </c>
      <c r="DG1751" s="12">
        <v>0.5</v>
      </c>
      <c r="DH1751" s="12">
        <v>21.8</v>
      </c>
      <c r="DI1751" s="12">
        <v>1</v>
      </c>
      <c r="DJ1751" s="12">
        <v>0.4</v>
      </c>
      <c r="DK1751" s="12">
        <v>0.4</v>
      </c>
      <c r="DL1751" s="12">
        <v>0.06</v>
      </c>
      <c r="DM1751" s="18">
        <v>1.6</v>
      </c>
      <c r="DN1751" s="12">
        <v>294</v>
      </c>
      <c r="DO1751" s="12">
        <v>380</v>
      </c>
      <c r="DP1751" s="12">
        <v>77.400000000000006</v>
      </c>
      <c r="DQ1751" s="12">
        <v>5532</v>
      </c>
      <c r="DR1751" s="12">
        <v>2178</v>
      </c>
      <c r="DS1751" s="12">
        <v>130</v>
      </c>
      <c r="DT1751" s="12">
        <v>145</v>
      </c>
      <c r="DU1751" s="12">
        <v>89.7</v>
      </c>
      <c r="DV1751" s="12">
        <v>129</v>
      </c>
      <c r="DW1751" s="12">
        <v>158</v>
      </c>
      <c r="DX1751" s="12">
        <v>81.599999999999994</v>
      </c>
      <c r="DY1751" s="12">
        <v>31</v>
      </c>
      <c r="DZ1751" s="12">
        <v>68</v>
      </c>
      <c r="EA1751" s="12">
        <v>45.6</v>
      </c>
      <c r="EB1751" s="12">
        <v>1</v>
      </c>
      <c r="EC1751" s="12">
        <v>0.4</v>
      </c>
      <c r="ED1751" s="12">
        <v>0.5</v>
      </c>
      <c r="EE1751" s="12">
        <v>6</v>
      </c>
      <c r="EF1751" s="12">
        <v>29</v>
      </c>
      <c r="EG1751" s="12">
        <v>5</v>
      </c>
      <c r="EH1751" s="12">
        <v>1</v>
      </c>
      <c r="EI1751" s="12">
        <v>24</v>
      </c>
      <c r="EJ1751" s="12">
        <v>1</v>
      </c>
      <c r="EK1751" s="12">
        <v>1</v>
      </c>
      <c r="EL1751" s="12">
        <v>11</v>
      </c>
      <c r="EM1751" s="12">
        <v>4</v>
      </c>
      <c r="EN1751" s="12">
        <v>13</v>
      </c>
      <c r="EO1751" s="12">
        <v>11</v>
      </c>
      <c r="EP1751" s="12">
        <v>0</v>
      </c>
      <c r="EQ1751" s="12">
        <v>1</v>
      </c>
      <c r="ER1751" s="12">
        <v>0</v>
      </c>
      <c r="ES1751" s="12">
        <v>1</v>
      </c>
      <c r="ET1751" s="12">
        <v>0</v>
      </c>
      <c r="EU1751" s="12">
        <v>7</v>
      </c>
      <c r="EV1751" s="12">
        <v>4</v>
      </c>
      <c r="EW1751" s="12">
        <v>2</v>
      </c>
      <c r="EX1751" s="12">
        <v>2</v>
      </c>
      <c r="EY1751" s="12">
        <v>3</v>
      </c>
      <c r="EZ1751" s="12">
        <v>1</v>
      </c>
      <c r="FA1751" s="12">
        <v>9</v>
      </c>
      <c r="FB1751" s="12">
        <v>11.1</v>
      </c>
      <c r="FC1751" s="12">
        <v>11</v>
      </c>
      <c r="FD1751" s="12">
        <v>37</v>
      </c>
      <c r="FE1751" s="12">
        <v>1</v>
      </c>
      <c r="FF1751" s="12">
        <v>39</v>
      </c>
      <c r="FG1751" s="12">
        <v>492</v>
      </c>
      <c r="FH1751" s="12">
        <v>66</v>
      </c>
      <c r="FI1751" s="12">
        <v>163</v>
      </c>
      <c r="FJ1751" s="12">
        <v>175</v>
      </c>
      <c r="FK1751" s="12">
        <v>164</v>
      </c>
      <c r="FL1751" s="12">
        <v>13</v>
      </c>
      <c r="FM1751" s="12">
        <v>17</v>
      </c>
      <c r="FN1751" s="12">
        <v>8</v>
      </c>
      <c r="FO1751" s="12">
        <v>47.1</v>
      </c>
      <c r="FP1751" s="12">
        <v>267</v>
      </c>
      <c r="FQ1751" s="12">
        <v>1389</v>
      </c>
      <c r="FR1751" s="12">
        <v>653</v>
      </c>
      <c r="FS1751" s="12">
        <v>13</v>
      </c>
      <c r="FT1751" s="12">
        <v>13</v>
      </c>
      <c r="FU1751" s="12">
        <v>5</v>
      </c>
      <c r="FV1751" s="12">
        <v>18</v>
      </c>
      <c r="FW1751" s="12">
        <v>12</v>
      </c>
      <c r="FX1751" s="12">
        <v>3</v>
      </c>
      <c r="FY1751" s="12">
        <v>0</v>
      </c>
      <c r="FZ1751" s="12">
        <v>14</v>
      </c>
      <c r="GA1751" s="12">
        <v>39</v>
      </c>
      <c r="GB1751" s="12">
        <v>13</v>
      </c>
      <c r="GC1751" s="12">
        <v>50</v>
      </c>
      <c r="GD1751">
        <v>8.4782608699999997</v>
      </c>
      <c r="GE1751">
        <v>0.58992805999999998</v>
      </c>
      <c r="GF1751">
        <v>0.39370933000000002</v>
      </c>
      <c r="GG1751" s="12">
        <f t="shared" si="690"/>
        <v>0.18421052631578946</v>
      </c>
      <c r="GH1751" s="12">
        <f t="shared" si="691"/>
        <v>0.38157894736842107</v>
      </c>
      <c r="GI1751">
        <v>0.28571428999999998</v>
      </c>
      <c r="GJ1751">
        <v>0.28571428999999998</v>
      </c>
      <c r="GK1751">
        <v>0.42857142999999998</v>
      </c>
      <c r="GL1751">
        <f t="shared" si="692"/>
        <v>0.33130081300813008</v>
      </c>
      <c r="GM1751">
        <f t="shared" si="693"/>
        <v>0.35569105691056913</v>
      </c>
      <c r="GN1751">
        <f t="shared" si="694"/>
        <v>0.33333333333333331</v>
      </c>
      <c r="GO1751">
        <f t="shared" si="695"/>
        <v>0.5714285714285714</v>
      </c>
      <c r="GP1751" s="12">
        <f t="shared" si="678"/>
        <v>0.43820224719101125</v>
      </c>
      <c r="GQ1751">
        <f t="shared" si="679"/>
        <v>0.75</v>
      </c>
      <c r="GR1751">
        <f t="shared" si="696"/>
        <v>42</v>
      </c>
      <c r="GS1751">
        <f t="shared" si="697"/>
        <v>10</v>
      </c>
      <c r="GT1751">
        <f t="shared" si="698"/>
        <v>0.23809523809523808</v>
      </c>
      <c r="GU1751">
        <f t="shared" si="699"/>
        <v>7.5384615384615383</v>
      </c>
    </row>
    <row r="1752" spans="1:203" x14ac:dyDescent="0.2">
      <c r="A1752">
        <v>2022</v>
      </c>
      <c r="B1752" s="2">
        <v>44737</v>
      </c>
      <c r="C1752" s="12" t="s">
        <v>5</v>
      </c>
      <c r="D1752" s="13" t="s">
        <v>2</v>
      </c>
      <c r="E1752" s="4">
        <f t="shared" si="675"/>
        <v>0.30000000000000004</v>
      </c>
      <c r="F1752" s="12">
        <v>3</v>
      </c>
      <c r="G1752" s="12">
        <v>1</v>
      </c>
      <c r="H1752" s="16" t="s">
        <v>43</v>
      </c>
      <c r="I1752" s="5" t="s">
        <v>19</v>
      </c>
      <c r="J1752" s="12">
        <v>9</v>
      </c>
      <c r="K1752" s="12">
        <v>5</v>
      </c>
      <c r="L1752" s="12">
        <v>55.6</v>
      </c>
      <c r="M1752" s="12">
        <v>0.33</v>
      </c>
      <c r="N1752" s="12">
        <v>0.6</v>
      </c>
      <c r="O1752" s="12">
        <v>18</v>
      </c>
      <c r="P1752" s="12">
        <v>1</v>
      </c>
      <c r="Q1752" s="12">
        <v>1.1000000000000001</v>
      </c>
      <c r="R1752" s="12">
        <v>1.1000000000000001</v>
      </c>
      <c r="S1752" s="12">
        <v>0.12</v>
      </c>
      <c r="T1752" s="18">
        <v>1.9</v>
      </c>
      <c r="U1752" s="12">
        <v>259</v>
      </c>
      <c r="V1752" s="12">
        <v>369</v>
      </c>
      <c r="W1752" s="12">
        <v>70.2</v>
      </c>
      <c r="X1752" s="12">
        <v>5201</v>
      </c>
      <c r="Y1752" s="12">
        <v>2200</v>
      </c>
      <c r="Z1752" s="12">
        <v>100</v>
      </c>
      <c r="AA1752" s="12">
        <v>116</v>
      </c>
      <c r="AB1752" s="12">
        <v>86.2</v>
      </c>
      <c r="AC1752" s="12">
        <v>117</v>
      </c>
      <c r="AD1752" s="12">
        <v>146</v>
      </c>
      <c r="AE1752" s="12">
        <v>80.099999999999994</v>
      </c>
      <c r="AF1752" s="12">
        <v>35</v>
      </c>
      <c r="AG1752" s="12">
        <v>75</v>
      </c>
      <c r="AH1752" s="12">
        <v>46.7</v>
      </c>
      <c r="AI1752" s="12">
        <v>2</v>
      </c>
      <c r="AJ1752" s="12">
        <v>0.9</v>
      </c>
      <c r="AK1752" s="12">
        <v>1.1000000000000001</v>
      </c>
      <c r="AL1752" s="12">
        <v>6</v>
      </c>
      <c r="AM1752" s="12">
        <v>25</v>
      </c>
      <c r="AN1752" s="12">
        <v>6</v>
      </c>
      <c r="AO1752" s="12">
        <v>0</v>
      </c>
      <c r="AP1752" s="12">
        <v>33</v>
      </c>
      <c r="AQ1752" s="12">
        <v>1</v>
      </c>
      <c r="AR1752" s="12">
        <v>4</v>
      </c>
      <c r="AS1752" s="12">
        <v>12</v>
      </c>
      <c r="AT1752" s="12">
        <v>1</v>
      </c>
      <c r="AU1752" s="12">
        <v>18</v>
      </c>
      <c r="AV1752" s="12">
        <v>17</v>
      </c>
      <c r="AW1752" s="12">
        <v>0</v>
      </c>
      <c r="AX1752" s="12">
        <v>0</v>
      </c>
      <c r="AY1752" s="12">
        <v>0</v>
      </c>
      <c r="AZ1752" s="12">
        <v>1</v>
      </c>
      <c r="BA1752" s="12">
        <v>0</v>
      </c>
      <c r="BB1752" s="12">
        <v>11</v>
      </c>
      <c r="BC1752" s="12">
        <v>7</v>
      </c>
      <c r="BD1752" s="12">
        <v>4</v>
      </c>
      <c r="BE1752" s="12">
        <v>7</v>
      </c>
      <c r="BF1752" s="12">
        <v>0</v>
      </c>
      <c r="BG1752" s="12">
        <v>7</v>
      </c>
      <c r="BH1752" s="12">
        <v>10</v>
      </c>
      <c r="BI1752" s="12">
        <v>70</v>
      </c>
      <c r="BJ1752" s="12">
        <v>6</v>
      </c>
      <c r="BK1752" s="12">
        <v>30</v>
      </c>
      <c r="BL1752" s="12">
        <v>0</v>
      </c>
      <c r="BM1752" s="12">
        <v>42</v>
      </c>
      <c r="BN1752" s="12">
        <v>469</v>
      </c>
      <c r="BO1752" s="12">
        <v>57</v>
      </c>
      <c r="BP1752" s="12">
        <v>151</v>
      </c>
      <c r="BQ1752" s="12">
        <v>202</v>
      </c>
      <c r="BR1752" s="12">
        <v>119</v>
      </c>
      <c r="BS1752" s="12">
        <v>15</v>
      </c>
      <c r="BT1752" s="12">
        <v>7</v>
      </c>
      <c r="BU1752" s="12">
        <v>1</v>
      </c>
      <c r="BV1752" s="12">
        <v>14.3</v>
      </c>
      <c r="BW1752" s="12">
        <v>242</v>
      </c>
      <c r="BX1752" s="12">
        <v>1216</v>
      </c>
      <c r="BY1752" s="12">
        <v>503</v>
      </c>
      <c r="BZ1752" s="12">
        <v>6</v>
      </c>
      <c r="CA1752" s="12">
        <v>10</v>
      </c>
      <c r="CB1752" s="12">
        <v>2</v>
      </c>
      <c r="CC1752" s="12">
        <v>13</v>
      </c>
      <c r="CD1752" s="12">
        <v>4</v>
      </c>
      <c r="CE1752" s="12">
        <v>5</v>
      </c>
      <c r="CF1752" s="12">
        <v>0</v>
      </c>
      <c r="CG1752" s="12">
        <v>15</v>
      </c>
      <c r="CH1752" s="12">
        <v>47</v>
      </c>
      <c r="CI1752" s="12">
        <v>23</v>
      </c>
      <c r="CJ1752" s="12">
        <v>71.900000000000006</v>
      </c>
      <c r="CK1752">
        <v>8.0967699999999994</v>
      </c>
      <c r="CL1752">
        <v>0.44238</v>
      </c>
      <c r="CM1752">
        <v>0.42299999999999999</v>
      </c>
      <c r="CN1752" s="12">
        <f t="shared" si="676"/>
        <v>0.21680216802168023</v>
      </c>
      <c r="CO1752" s="12">
        <f t="shared" si="680"/>
        <v>0.3143631436314363</v>
      </c>
      <c r="CP1752">
        <v>0.36364000000000002</v>
      </c>
      <c r="CQ1752">
        <v>0.63636000000000004</v>
      </c>
      <c r="CR1752">
        <v>0</v>
      </c>
      <c r="CS1752" s="12">
        <f t="shared" si="681"/>
        <v>0.32196162046908317</v>
      </c>
      <c r="CT1752" s="12">
        <f t="shared" si="682"/>
        <v>0.43070362473347545</v>
      </c>
      <c r="CU1752" s="12">
        <f t="shared" si="683"/>
        <v>0.2537313432835821</v>
      </c>
      <c r="CV1752" s="12">
        <f t="shared" si="684"/>
        <v>0.63636363636363635</v>
      </c>
      <c r="CW1752" s="12">
        <f t="shared" si="677"/>
        <v>0.46534653465346537</v>
      </c>
      <c r="CX1752" s="12">
        <f t="shared" si="685"/>
        <v>0.66666666666666663</v>
      </c>
      <c r="CY1752" s="12">
        <f t="shared" si="686"/>
        <v>35</v>
      </c>
      <c r="CZ1752" s="12">
        <f t="shared" si="687"/>
        <v>8</v>
      </c>
      <c r="DA1752" s="12">
        <f t="shared" si="688"/>
        <v>0.22857142857142856</v>
      </c>
      <c r="DB1752" s="12">
        <f t="shared" si="689"/>
        <v>6.166666666666667</v>
      </c>
      <c r="DC1752" s="12">
        <v>8</v>
      </c>
      <c r="DD1752" s="12">
        <v>3</v>
      </c>
      <c r="DE1752" s="12">
        <v>37.5</v>
      </c>
      <c r="DF1752" s="12">
        <v>0.13</v>
      </c>
      <c r="DG1752" s="12">
        <v>0.33</v>
      </c>
      <c r="DH1752" s="12">
        <v>18.8</v>
      </c>
      <c r="DI1752" s="12">
        <v>0</v>
      </c>
      <c r="DJ1752" s="12">
        <v>0.8</v>
      </c>
      <c r="DK1752" s="12">
        <v>0.8</v>
      </c>
      <c r="DL1752" s="12">
        <v>0.1</v>
      </c>
      <c r="DM1752" s="18">
        <v>0.2</v>
      </c>
      <c r="DN1752" s="12">
        <v>392</v>
      </c>
      <c r="DO1752" s="12">
        <v>502</v>
      </c>
      <c r="DP1752" s="12">
        <v>78.099999999999994</v>
      </c>
      <c r="DQ1752" s="12">
        <v>6405</v>
      </c>
      <c r="DR1752" s="12">
        <v>2245</v>
      </c>
      <c r="DS1752" s="12">
        <v>204</v>
      </c>
      <c r="DT1752" s="12">
        <v>224</v>
      </c>
      <c r="DU1752" s="12">
        <v>91.1</v>
      </c>
      <c r="DV1752" s="12">
        <v>153</v>
      </c>
      <c r="DW1752" s="12">
        <v>176</v>
      </c>
      <c r="DX1752" s="12">
        <v>86.9</v>
      </c>
      <c r="DY1752" s="12">
        <v>30</v>
      </c>
      <c r="DZ1752" s="12">
        <v>73</v>
      </c>
      <c r="EA1752" s="12">
        <v>41.1</v>
      </c>
      <c r="EB1752" s="12">
        <v>1</v>
      </c>
      <c r="EC1752" s="12">
        <v>0.6</v>
      </c>
      <c r="ED1752" s="12">
        <v>0.6</v>
      </c>
      <c r="EE1752" s="12">
        <v>6</v>
      </c>
      <c r="EF1752" s="12">
        <v>33</v>
      </c>
      <c r="EG1752" s="12">
        <v>6</v>
      </c>
      <c r="EH1752" s="12">
        <v>1</v>
      </c>
      <c r="EI1752" s="12">
        <v>42</v>
      </c>
      <c r="EJ1752" s="12">
        <v>1</v>
      </c>
      <c r="EK1752" s="12">
        <v>1</v>
      </c>
      <c r="EL1752" s="12">
        <v>18</v>
      </c>
      <c r="EM1752" s="12">
        <v>6</v>
      </c>
      <c r="EN1752" s="12">
        <v>15</v>
      </c>
      <c r="EO1752" s="12">
        <v>13</v>
      </c>
      <c r="EP1752" s="12">
        <v>2</v>
      </c>
      <c r="EQ1752" s="12">
        <v>0</v>
      </c>
      <c r="ER1752" s="12">
        <v>0</v>
      </c>
      <c r="ES1752" s="12">
        <v>0</v>
      </c>
      <c r="ET1752" s="12">
        <v>0</v>
      </c>
      <c r="EU1752" s="12">
        <v>10</v>
      </c>
      <c r="EV1752" s="12">
        <v>4</v>
      </c>
      <c r="EW1752" s="12">
        <v>6</v>
      </c>
      <c r="EX1752" s="12">
        <v>4</v>
      </c>
      <c r="EY1752" s="12">
        <v>0</v>
      </c>
      <c r="EZ1752" s="12">
        <v>6</v>
      </c>
      <c r="FA1752" s="12">
        <v>7</v>
      </c>
      <c r="FB1752" s="12">
        <v>85.7</v>
      </c>
      <c r="FC1752" s="12">
        <v>4</v>
      </c>
      <c r="FD1752" s="12">
        <v>16</v>
      </c>
      <c r="FE1752" s="12">
        <v>0</v>
      </c>
      <c r="FF1752" s="12">
        <v>58</v>
      </c>
      <c r="FG1752" s="12">
        <v>594</v>
      </c>
      <c r="FH1752" s="12">
        <v>39</v>
      </c>
      <c r="FI1752" s="12">
        <v>146</v>
      </c>
      <c r="FJ1752" s="12">
        <v>301</v>
      </c>
      <c r="FK1752" s="12">
        <v>150</v>
      </c>
      <c r="FL1752" s="12">
        <v>15</v>
      </c>
      <c r="FM1752" s="12">
        <v>10</v>
      </c>
      <c r="FN1752" s="12">
        <v>3</v>
      </c>
      <c r="FO1752" s="12">
        <v>30</v>
      </c>
      <c r="FP1752" s="12">
        <v>388</v>
      </c>
      <c r="FQ1752" s="12">
        <v>2087</v>
      </c>
      <c r="FR1752" s="12">
        <v>1052</v>
      </c>
      <c r="FS1752" s="12">
        <v>15</v>
      </c>
      <c r="FT1752" s="12">
        <v>14</v>
      </c>
      <c r="FU1752" s="12">
        <v>3</v>
      </c>
      <c r="FV1752" s="12">
        <v>15</v>
      </c>
      <c r="FW1752" s="12">
        <v>4</v>
      </c>
      <c r="FX1752" s="12">
        <v>2</v>
      </c>
      <c r="FY1752" s="12">
        <v>0</v>
      </c>
      <c r="FZ1752" s="12">
        <v>14</v>
      </c>
      <c r="GA1752" s="12">
        <v>54</v>
      </c>
      <c r="GB1752" s="12">
        <v>9</v>
      </c>
      <c r="GC1752" s="12">
        <v>28.1</v>
      </c>
      <c r="GD1752">
        <v>8.3863636400000008</v>
      </c>
      <c r="GE1752">
        <v>0.55762082000000002</v>
      </c>
      <c r="GF1752">
        <v>0.35050742000000001</v>
      </c>
      <c r="GG1752" s="12">
        <f t="shared" si="690"/>
        <v>0.14940239043824702</v>
      </c>
      <c r="GH1752" s="12">
        <f t="shared" si="691"/>
        <v>0.44621513944223107</v>
      </c>
      <c r="GI1752">
        <v>0.6</v>
      </c>
      <c r="GJ1752">
        <v>0.4</v>
      </c>
      <c r="GK1752">
        <v>0</v>
      </c>
      <c r="GL1752">
        <f t="shared" si="692"/>
        <v>0.24579124579124578</v>
      </c>
      <c r="GM1752">
        <f t="shared" si="693"/>
        <v>0.5067340067340067</v>
      </c>
      <c r="GN1752">
        <f t="shared" si="694"/>
        <v>0.25252525252525254</v>
      </c>
      <c r="GO1752">
        <f t="shared" si="695"/>
        <v>0.4</v>
      </c>
      <c r="GP1752" s="12">
        <f t="shared" si="678"/>
        <v>0.53465346534653468</v>
      </c>
      <c r="GQ1752">
        <f t="shared" si="679"/>
        <v>0.75</v>
      </c>
      <c r="GR1752">
        <f t="shared" si="696"/>
        <v>47</v>
      </c>
      <c r="GS1752">
        <f t="shared" si="697"/>
        <v>9</v>
      </c>
      <c r="GT1752">
        <f t="shared" si="698"/>
        <v>0.19148936170212766</v>
      </c>
      <c r="GU1752">
        <f t="shared" si="699"/>
        <v>6.7586206896551726</v>
      </c>
    </row>
    <row r="1753" spans="1:203" x14ac:dyDescent="0.2">
      <c r="A1753">
        <v>2022</v>
      </c>
      <c r="B1753" s="2">
        <v>44745</v>
      </c>
      <c r="C1753" s="12" t="s">
        <v>1</v>
      </c>
      <c r="D1753" s="15" t="s">
        <v>20</v>
      </c>
      <c r="E1753" s="4">
        <f t="shared" si="675"/>
        <v>-0.7</v>
      </c>
      <c r="F1753" s="12">
        <v>2</v>
      </c>
      <c r="G1753" s="12">
        <v>2</v>
      </c>
      <c r="H1753" s="16" t="s">
        <v>43</v>
      </c>
      <c r="I1753" s="5" t="s">
        <v>33</v>
      </c>
      <c r="J1753" s="12">
        <v>13</v>
      </c>
      <c r="K1753" s="12">
        <v>9</v>
      </c>
      <c r="L1753" s="12">
        <v>69.2</v>
      </c>
      <c r="M1753" s="12">
        <v>0.15</v>
      </c>
      <c r="N1753" s="12">
        <v>0.22</v>
      </c>
      <c r="O1753" s="12">
        <v>16.899999999999999</v>
      </c>
      <c r="P1753" s="12">
        <v>1</v>
      </c>
      <c r="Q1753" s="12">
        <v>1.2</v>
      </c>
      <c r="R1753" s="12">
        <v>1.2</v>
      </c>
      <c r="S1753" s="12">
        <v>0.09</v>
      </c>
      <c r="T1753" s="18">
        <v>0.8</v>
      </c>
      <c r="U1753" s="12">
        <v>375</v>
      </c>
      <c r="V1753" s="12">
        <v>456</v>
      </c>
      <c r="W1753" s="12">
        <v>82.2</v>
      </c>
      <c r="X1753" s="12">
        <v>7380</v>
      </c>
      <c r="Y1753" s="12">
        <v>2568</v>
      </c>
      <c r="Z1753" s="12">
        <v>149</v>
      </c>
      <c r="AA1753" s="12">
        <v>164</v>
      </c>
      <c r="AB1753" s="12">
        <v>90.9</v>
      </c>
      <c r="AC1753" s="12">
        <v>153</v>
      </c>
      <c r="AD1753" s="12">
        <v>176</v>
      </c>
      <c r="AE1753" s="12">
        <v>86.9</v>
      </c>
      <c r="AF1753" s="12">
        <v>63</v>
      </c>
      <c r="AG1753" s="12">
        <v>91</v>
      </c>
      <c r="AH1753" s="12">
        <v>69.2</v>
      </c>
      <c r="AI1753" s="12">
        <v>2</v>
      </c>
      <c r="AJ1753" s="12">
        <v>1.1000000000000001</v>
      </c>
      <c r="AK1753" s="12">
        <v>0.6</v>
      </c>
      <c r="AL1753" s="12">
        <v>11</v>
      </c>
      <c r="AM1753" s="12">
        <v>38</v>
      </c>
      <c r="AN1753" s="12">
        <v>7</v>
      </c>
      <c r="AO1753" s="12">
        <v>4</v>
      </c>
      <c r="AP1753" s="12">
        <v>33</v>
      </c>
      <c r="AQ1753" s="12">
        <v>0</v>
      </c>
      <c r="AR1753" s="12">
        <v>10</v>
      </c>
      <c r="AS1753" s="12">
        <v>20</v>
      </c>
      <c r="AT1753" s="12">
        <v>1</v>
      </c>
      <c r="AU1753" s="12">
        <v>24</v>
      </c>
      <c r="AV1753" s="12">
        <v>18</v>
      </c>
      <c r="AW1753" s="12">
        <v>2</v>
      </c>
      <c r="AX1753" s="12">
        <v>0</v>
      </c>
      <c r="AY1753" s="12">
        <v>1</v>
      </c>
      <c r="AZ1753" s="12">
        <v>3</v>
      </c>
      <c r="BA1753" s="12">
        <v>0</v>
      </c>
      <c r="BB1753" s="12">
        <v>22</v>
      </c>
      <c r="BC1753" s="12">
        <v>7</v>
      </c>
      <c r="BD1753" s="12">
        <v>12</v>
      </c>
      <c r="BE1753" s="12">
        <v>8</v>
      </c>
      <c r="BF1753" s="12">
        <v>2</v>
      </c>
      <c r="BG1753" s="12">
        <v>13</v>
      </c>
      <c r="BH1753" s="12">
        <v>20</v>
      </c>
      <c r="BI1753" s="12">
        <v>65</v>
      </c>
      <c r="BJ1753" s="12">
        <v>9</v>
      </c>
      <c r="BK1753" s="12">
        <v>18</v>
      </c>
      <c r="BL1753" s="12">
        <v>2</v>
      </c>
      <c r="BM1753" s="12">
        <v>47</v>
      </c>
      <c r="BN1753" s="12">
        <v>541</v>
      </c>
      <c r="BO1753" s="12">
        <v>53</v>
      </c>
      <c r="BP1753" s="12">
        <v>179</v>
      </c>
      <c r="BQ1753" s="12">
        <v>243</v>
      </c>
      <c r="BR1753" s="12">
        <v>123</v>
      </c>
      <c r="BS1753" s="12">
        <v>13</v>
      </c>
      <c r="BT1753" s="12">
        <v>5</v>
      </c>
      <c r="BU1753" s="12">
        <v>4</v>
      </c>
      <c r="BV1753" s="12">
        <v>80</v>
      </c>
      <c r="BW1753" s="12">
        <v>326</v>
      </c>
      <c r="BX1753" s="12">
        <v>1511</v>
      </c>
      <c r="BY1753" s="12">
        <v>906</v>
      </c>
      <c r="BZ1753" s="12">
        <v>16</v>
      </c>
      <c r="CA1753" s="12">
        <v>8</v>
      </c>
      <c r="CB1753" s="12">
        <v>4</v>
      </c>
      <c r="CC1753" s="12">
        <v>5</v>
      </c>
      <c r="CD1753" s="12">
        <v>3</v>
      </c>
      <c r="CE1753" s="12">
        <v>1</v>
      </c>
      <c r="CF1753" s="12">
        <v>0</v>
      </c>
      <c r="CG1753" s="12">
        <v>8</v>
      </c>
      <c r="CH1753" s="12">
        <v>45</v>
      </c>
      <c r="CI1753" s="12">
        <v>11</v>
      </c>
      <c r="CJ1753" s="12">
        <v>50</v>
      </c>
      <c r="CK1753">
        <v>9.1052599999999995</v>
      </c>
      <c r="CL1753">
        <v>0.39677000000000001</v>
      </c>
      <c r="CM1753">
        <v>0.34797</v>
      </c>
      <c r="CN1753" s="12">
        <f t="shared" si="676"/>
        <v>0.22149122807017543</v>
      </c>
      <c r="CO1753" s="12">
        <f t="shared" si="680"/>
        <v>0.35964912280701755</v>
      </c>
      <c r="CP1753">
        <v>0.54544999999999999</v>
      </c>
      <c r="CQ1753">
        <v>0.36364000000000002</v>
      </c>
      <c r="CR1753">
        <v>9.0910000000000005E-2</v>
      </c>
      <c r="CS1753" s="12">
        <f t="shared" si="681"/>
        <v>0.33086876155268025</v>
      </c>
      <c r="CT1753" s="12">
        <f t="shared" si="682"/>
        <v>0.4491682070240296</v>
      </c>
      <c r="CU1753" s="12">
        <f t="shared" si="683"/>
        <v>0.22735674676524953</v>
      </c>
      <c r="CV1753" s="12">
        <f t="shared" si="684"/>
        <v>0.31818181818181818</v>
      </c>
      <c r="CW1753" s="12">
        <f t="shared" si="677"/>
        <v>0.52325581395348841</v>
      </c>
      <c r="CX1753" s="12">
        <f t="shared" si="685"/>
        <v>0.84615384615384615</v>
      </c>
      <c r="CY1753" s="12">
        <f t="shared" si="686"/>
        <v>46</v>
      </c>
      <c r="CZ1753" s="12">
        <f t="shared" si="687"/>
        <v>11</v>
      </c>
      <c r="DA1753" s="12">
        <f t="shared" si="688"/>
        <v>0.2391304347826087</v>
      </c>
      <c r="DB1753" s="12">
        <f t="shared" si="689"/>
        <v>7.9787234042553195</v>
      </c>
      <c r="DC1753" s="12">
        <v>15</v>
      </c>
      <c r="DD1753" s="12">
        <v>4</v>
      </c>
      <c r="DE1753" s="12">
        <v>26.7</v>
      </c>
      <c r="DF1753" s="12">
        <v>7.0000000000000007E-2</v>
      </c>
      <c r="DG1753" s="12">
        <v>0.25</v>
      </c>
      <c r="DH1753" s="12">
        <v>23.9</v>
      </c>
      <c r="DI1753" s="12">
        <v>0</v>
      </c>
      <c r="DJ1753" s="12">
        <v>1.9</v>
      </c>
      <c r="DK1753" s="12">
        <v>1.1000000000000001</v>
      </c>
      <c r="DL1753" s="12">
        <v>0.08</v>
      </c>
      <c r="DM1753" s="18">
        <v>0.1</v>
      </c>
      <c r="DN1753" s="12">
        <v>447</v>
      </c>
      <c r="DO1753" s="12">
        <v>519</v>
      </c>
      <c r="DP1753" s="12">
        <v>86.1</v>
      </c>
      <c r="DQ1753" s="12">
        <v>7600</v>
      </c>
      <c r="DR1753" s="12">
        <v>2449</v>
      </c>
      <c r="DS1753" s="12">
        <v>191</v>
      </c>
      <c r="DT1753" s="12">
        <v>207</v>
      </c>
      <c r="DU1753" s="12">
        <v>92.3</v>
      </c>
      <c r="DV1753" s="12">
        <v>173</v>
      </c>
      <c r="DW1753" s="12">
        <v>187</v>
      </c>
      <c r="DX1753" s="12">
        <v>92.5</v>
      </c>
      <c r="DY1753" s="12">
        <v>50</v>
      </c>
      <c r="DZ1753" s="12">
        <v>78</v>
      </c>
      <c r="EA1753" s="12">
        <v>64.099999999999994</v>
      </c>
      <c r="EB1753" s="12">
        <v>1</v>
      </c>
      <c r="EC1753" s="12">
        <v>1</v>
      </c>
      <c r="ED1753" s="12">
        <v>0.7</v>
      </c>
      <c r="EE1753" s="12">
        <v>14</v>
      </c>
      <c r="EF1753" s="12">
        <v>39</v>
      </c>
      <c r="EG1753" s="12">
        <v>5</v>
      </c>
      <c r="EH1753" s="12">
        <v>0</v>
      </c>
      <c r="EI1753" s="12">
        <v>39</v>
      </c>
      <c r="EJ1753" s="12">
        <v>0</v>
      </c>
      <c r="EK1753" s="12">
        <v>4</v>
      </c>
      <c r="EL1753" s="12">
        <v>20</v>
      </c>
      <c r="EM1753" s="12">
        <v>6</v>
      </c>
      <c r="EN1753" s="12">
        <v>26</v>
      </c>
      <c r="EO1753" s="12">
        <v>21</v>
      </c>
      <c r="EP1753" s="12">
        <v>1</v>
      </c>
      <c r="EQ1753" s="12">
        <v>0</v>
      </c>
      <c r="ER1753" s="12">
        <v>1</v>
      </c>
      <c r="ES1753" s="12">
        <v>2</v>
      </c>
      <c r="ET1753" s="12">
        <v>1</v>
      </c>
      <c r="EU1753" s="12">
        <v>4</v>
      </c>
      <c r="EV1753" s="12">
        <v>3</v>
      </c>
      <c r="EW1753" s="12">
        <v>2</v>
      </c>
      <c r="EX1753" s="12">
        <v>1</v>
      </c>
      <c r="EY1753" s="12">
        <v>1</v>
      </c>
      <c r="EZ1753" s="12">
        <v>1</v>
      </c>
      <c r="FA1753" s="12">
        <v>5</v>
      </c>
      <c r="FB1753" s="12">
        <v>20</v>
      </c>
      <c r="FC1753" s="12">
        <v>12</v>
      </c>
      <c r="FD1753" s="12">
        <v>12</v>
      </c>
      <c r="FE1753" s="12">
        <v>0</v>
      </c>
      <c r="FF1753" s="12">
        <v>53</v>
      </c>
      <c r="FG1753" s="12">
        <v>607</v>
      </c>
      <c r="FH1753" s="12">
        <v>35</v>
      </c>
      <c r="FI1753" s="12">
        <v>147</v>
      </c>
      <c r="FJ1753" s="12">
        <v>273</v>
      </c>
      <c r="FK1753" s="12">
        <v>187</v>
      </c>
      <c r="FL1753" s="12">
        <v>13</v>
      </c>
      <c r="FM1753" s="12">
        <v>20</v>
      </c>
      <c r="FN1753" s="12">
        <v>7</v>
      </c>
      <c r="FO1753" s="12">
        <v>35</v>
      </c>
      <c r="FP1753" s="12">
        <v>360</v>
      </c>
      <c r="FQ1753" s="12">
        <v>1767</v>
      </c>
      <c r="FR1753" s="12">
        <v>919</v>
      </c>
      <c r="FS1753" s="12">
        <v>18</v>
      </c>
      <c r="FT1753" s="12">
        <v>13</v>
      </c>
      <c r="FU1753" s="12">
        <v>1</v>
      </c>
      <c r="FV1753" s="12">
        <v>8</v>
      </c>
      <c r="FW1753" s="12">
        <v>9</v>
      </c>
      <c r="FX1753" s="12">
        <v>2</v>
      </c>
      <c r="FY1753" s="12">
        <v>0</v>
      </c>
      <c r="FZ1753" s="12">
        <v>13</v>
      </c>
      <c r="GA1753" s="12">
        <v>41</v>
      </c>
      <c r="GB1753" s="12">
        <v>11</v>
      </c>
      <c r="GC1753" s="12">
        <v>50</v>
      </c>
      <c r="GD1753">
        <v>11.1219512</v>
      </c>
      <c r="GE1753">
        <v>0.60322580999999997</v>
      </c>
      <c r="GF1753">
        <v>0.32223684000000002</v>
      </c>
      <c r="GG1753" s="12">
        <f t="shared" si="690"/>
        <v>0.15799614643545279</v>
      </c>
      <c r="GH1753" s="12">
        <f t="shared" si="691"/>
        <v>0.39884393063583817</v>
      </c>
      <c r="GI1753">
        <v>0.5</v>
      </c>
      <c r="GJ1753">
        <v>0.25</v>
      </c>
      <c r="GK1753">
        <v>0.25</v>
      </c>
      <c r="GL1753">
        <f t="shared" si="692"/>
        <v>0.24217462932454695</v>
      </c>
      <c r="GM1753">
        <f t="shared" si="693"/>
        <v>0.44975288303130151</v>
      </c>
      <c r="GN1753">
        <f t="shared" si="694"/>
        <v>0.30807248764415157</v>
      </c>
      <c r="GO1753">
        <f t="shared" si="695"/>
        <v>0.75</v>
      </c>
      <c r="GP1753" s="12">
        <f t="shared" si="678"/>
        <v>0.47674418604651164</v>
      </c>
      <c r="GQ1753">
        <f t="shared" si="679"/>
        <v>0.93333333333333335</v>
      </c>
      <c r="GR1753">
        <f t="shared" si="696"/>
        <v>52</v>
      </c>
      <c r="GS1753">
        <f t="shared" si="697"/>
        <v>6</v>
      </c>
      <c r="GT1753">
        <f t="shared" si="698"/>
        <v>0.11538461538461539</v>
      </c>
      <c r="GU1753">
        <f t="shared" si="699"/>
        <v>8.433962264150944</v>
      </c>
    </row>
    <row r="1754" spans="1:203" x14ac:dyDescent="0.2">
      <c r="A1754">
        <v>2022</v>
      </c>
      <c r="B1754" s="2">
        <v>44751</v>
      </c>
      <c r="C1754" s="12" t="s">
        <v>5</v>
      </c>
      <c r="D1754" s="14" t="s">
        <v>6</v>
      </c>
      <c r="E1754" s="4">
        <f t="shared" si="675"/>
        <v>0.29999999999999982</v>
      </c>
      <c r="F1754" s="12">
        <v>1</v>
      </c>
      <c r="G1754" s="12">
        <v>4</v>
      </c>
      <c r="H1754" s="16" t="s">
        <v>43</v>
      </c>
      <c r="I1754" s="5" t="s">
        <v>25</v>
      </c>
      <c r="J1754" s="12">
        <v>18</v>
      </c>
      <c r="K1754" s="12">
        <v>6</v>
      </c>
      <c r="L1754" s="12">
        <v>33.299999999999997</v>
      </c>
      <c r="M1754" s="12">
        <v>0</v>
      </c>
      <c r="N1754" s="12">
        <v>0</v>
      </c>
      <c r="O1754" s="12">
        <v>19.5</v>
      </c>
      <c r="P1754" s="12">
        <v>0</v>
      </c>
      <c r="Q1754" s="12">
        <v>2.4</v>
      </c>
      <c r="R1754" s="12">
        <v>1.8</v>
      </c>
      <c r="S1754" s="12">
        <v>0.1</v>
      </c>
      <c r="T1754" s="17">
        <v>-1.4</v>
      </c>
      <c r="U1754" s="12">
        <v>253</v>
      </c>
      <c r="V1754" s="12">
        <v>360</v>
      </c>
      <c r="W1754" s="12">
        <v>70.3</v>
      </c>
      <c r="X1754" s="12">
        <v>5137</v>
      </c>
      <c r="Y1754" s="12">
        <v>2384</v>
      </c>
      <c r="Z1754" s="12">
        <v>89</v>
      </c>
      <c r="AA1754" s="12">
        <v>102</v>
      </c>
      <c r="AB1754" s="12">
        <v>87.3</v>
      </c>
      <c r="AC1754" s="12">
        <v>122</v>
      </c>
      <c r="AD1754" s="12">
        <v>150</v>
      </c>
      <c r="AE1754" s="12">
        <v>81.3</v>
      </c>
      <c r="AF1754" s="12">
        <v>39</v>
      </c>
      <c r="AG1754" s="12">
        <v>88</v>
      </c>
      <c r="AH1754" s="12">
        <v>44.3</v>
      </c>
      <c r="AI1754" s="12">
        <v>0</v>
      </c>
      <c r="AJ1754" s="12">
        <v>1.6</v>
      </c>
      <c r="AK1754" s="12">
        <v>1.6</v>
      </c>
      <c r="AL1754" s="12">
        <v>15</v>
      </c>
      <c r="AM1754" s="12">
        <v>18</v>
      </c>
      <c r="AN1754" s="12">
        <v>8</v>
      </c>
      <c r="AO1754" s="12">
        <v>3</v>
      </c>
      <c r="AP1754" s="12">
        <v>26</v>
      </c>
      <c r="AQ1754" s="12">
        <v>3</v>
      </c>
      <c r="AR1754" s="12">
        <v>3</v>
      </c>
      <c r="AS1754" s="12">
        <v>23</v>
      </c>
      <c r="AT1754" s="12">
        <v>10</v>
      </c>
      <c r="AU1754" s="12">
        <v>36</v>
      </c>
      <c r="AV1754" s="12">
        <v>27</v>
      </c>
      <c r="AW1754" s="12">
        <v>3</v>
      </c>
      <c r="AX1754" s="12">
        <v>1</v>
      </c>
      <c r="AY1754" s="12">
        <v>2</v>
      </c>
      <c r="AZ1754" s="12">
        <v>2</v>
      </c>
      <c r="BA1754" s="12">
        <v>1</v>
      </c>
      <c r="BB1754" s="12">
        <v>18</v>
      </c>
      <c r="BC1754" s="12">
        <v>11</v>
      </c>
      <c r="BD1754" s="12">
        <v>10</v>
      </c>
      <c r="BE1754" s="12">
        <v>8</v>
      </c>
      <c r="BF1754" s="12">
        <v>0</v>
      </c>
      <c r="BG1754" s="12">
        <v>6</v>
      </c>
      <c r="BH1754" s="12">
        <v>19</v>
      </c>
      <c r="BI1754" s="12">
        <v>31.6</v>
      </c>
      <c r="BJ1754" s="12">
        <v>11</v>
      </c>
      <c r="BK1754" s="12">
        <v>14</v>
      </c>
      <c r="BL1754" s="12">
        <v>0</v>
      </c>
      <c r="BM1754" s="12">
        <v>40</v>
      </c>
      <c r="BN1754" s="12">
        <v>461</v>
      </c>
      <c r="BO1754" s="12">
        <v>56</v>
      </c>
      <c r="BP1754" s="12">
        <v>169</v>
      </c>
      <c r="BQ1754" s="12">
        <v>183</v>
      </c>
      <c r="BR1754" s="12">
        <v>116</v>
      </c>
      <c r="BS1754" s="12">
        <v>33</v>
      </c>
      <c r="BT1754" s="12">
        <v>8</v>
      </c>
      <c r="BU1754" s="12">
        <v>3</v>
      </c>
      <c r="BV1754" s="12">
        <v>37.5</v>
      </c>
      <c r="BW1754" s="12">
        <v>196</v>
      </c>
      <c r="BX1754" s="12">
        <v>983</v>
      </c>
      <c r="BY1754" s="12">
        <v>335</v>
      </c>
      <c r="BZ1754" s="12">
        <v>6</v>
      </c>
      <c r="CA1754" s="12">
        <v>6</v>
      </c>
      <c r="CB1754" s="12">
        <v>5</v>
      </c>
      <c r="CC1754" s="12">
        <v>19</v>
      </c>
      <c r="CD1754" s="12">
        <v>5</v>
      </c>
      <c r="CE1754" s="12">
        <v>3</v>
      </c>
      <c r="CF1754" s="12">
        <v>0</v>
      </c>
      <c r="CG1754" s="12">
        <v>12</v>
      </c>
      <c r="CH1754" s="12">
        <v>51</v>
      </c>
      <c r="CI1754" s="12">
        <v>16</v>
      </c>
      <c r="CJ1754" s="12">
        <v>47.1</v>
      </c>
      <c r="CK1754">
        <v>9.9636399999999998</v>
      </c>
      <c r="CL1754">
        <v>0.43123</v>
      </c>
      <c r="CM1754">
        <v>0.46407999999999999</v>
      </c>
      <c r="CN1754" s="12">
        <f t="shared" si="676"/>
        <v>0.26111111111111113</v>
      </c>
      <c r="CO1754" s="12">
        <f t="shared" si="680"/>
        <v>0.28333333333333333</v>
      </c>
      <c r="CP1754">
        <v>0.55556000000000005</v>
      </c>
      <c r="CQ1754">
        <v>0.44444</v>
      </c>
      <c r="CR1754">
        <v>0</v>
      </c>
      <c r="CS1754" s="12">
        <f t="shared" si="681"/>
        <v>0.36659436008676788</v>
      </c>
      <c r="CT1754" s="12">
        <f t="shared" si="682"/>
        <v>0.39696312364425163</v>
      </c>
      <c r="CU1754" s="12">
        <f t="shared" si="683"/>
        <v>0.25162689804772237</v>
      </c>
      <c r="CV1754" s="12">
        <f t="shared" si="684"/>
        <v>0.61111111111111116</v>
      </c>
      <c r="CW1754" s="12">
        <f t="shared" si="677"/>
        <v>0.55434782608695654</v>
      </c>
      <c r="CX1754" s="12">
        <f t="shared" si="685"/>
        <v>0.83333333333333337</v>
      </c>
      <c r="CY1754" s="12">
        <f t="shared" si="686"/>
        <v>24</v>
      </c>
      <c r="CZ1754" s="12">
        <f t="shared" si="687"/>
        <v>13</v>
      </c>
      <c r="DA1754" s="12">
        <f t="shared" si="688"/>
        <v>0.54166666666666663</v>
      </c>
      <c r="DB1754" s="12">
        <f t="shared" si="689"/>
        <v>6.3250000000000002</v>
      </c>
      <c r="DC1754" s="12">
        <v>12</v>
      </c>
      <c r="DD1754" s="12">
        <v>5</v>
      </c>
      <c r="DE1754" s="12">
        <v>41.7</v>
      </c>
      <c r="DF1754" s="12">
        <v>0.25</v>
      </c>
      <c r="DG1754" s="12">
        <v>0.6</v>
      </c>
      <c r="DH1754" s="12">
        <v>24.1</v>
      </c>
      <c r="DI1754" s="12">
        <v>1</v>
      </c>
      <c r="DJ1754" s="12">
        <v>2.1</v>
      </c>
      <c r="DK1754" s="12">
        <v>1.3</v>
      </c>
      <c r="DL1754" s="12">
        <v>0.11</v>
      </c>
      <c r="DM1754" s="18">
        <v>1.9</v>
      </c>
      <c r="DN1754" s="12">
        <v>454</v>
      </c>
      <c r="DO1754" s="12">
        <v>548</v>
      </c>
      <c r="DP1754" s="12">
        <v>82.8</v>
      </c>
      <c r="DQ1754" s="12">
        <v>7879</v>
      </c>
      <c r="DR1754" s="12">
        <v>2725</v>
      </c>
      <c r="DS1754" s="12">
        <v>210</v>
      </c>
      <c r="DT1754" s="12">
        <v>227</v>
      </c>
      <c r="DU1754" s="12">
        <v>92.5</v>
      </c>
      <c r="DV1754" s="12">
        <v>191</v>
      </c>
      <c r="DW1754" s="12">
        <v>219</v>
      </c>
      <c r="DX1754" s="12">
        <v>87.2</v>
      </c>
      <c r="DY1754" s="12">
        <v>41</v>
      </c>
      <c r="DZ1754" s="12">
        <v>80</v>
      </c>
      <c r="EA1754" s="12">
        <v>51.3</v>
      </c>
      <c r="EB1754" s="12">
        <v>3</v>
      </c>
      <c r="EC1754" s="12">
        <v>1.2</v>
      </c>
      <c r="ED1754" s="12">
        <v>1.5</v>
      </c>
      <c r="EE1754" s="12">
        <v>11</v>
      </c>
      <c r="EF1754" s="12">
        <v>34</v>
      </c>
      <c r="EG1754" s="12">
        <v>13</v>
      </c>
      <c r="EH1754" s="12">
        <v>3</v>
      </c>
      <c r="EI1754" s="12">
        <v>40</v>
      </c>
      <c r="EJ1754" s="12">
        <v>1</v>
      </c>
      <c r="EK1754" s="12">
        <v>4</v>
      </c>
      <c r="EL1754" s="12">
        <v>16</v>
      </c>
      <c r="EM1754" s="12">
        <v>3</v>
      </c>
      <c r="EN1754" s="12">
        <v>22</v>
      </c>
      <c r="EO1754" s="12">
        <v>20</v>
      </c>
      <c r="EP1754" s="12">
        <v>1</v>
      </c>
      <c r="EQ1754" s="12">
        <v>0</v>
      </c>
      <c r="ER1754" s="12">
        <v>0</v>
      </c>
      <c r="ES1754" s="12">
        <v>1</v>
      </c>
      <c r="ET1754" s="12">
        <v>0</v>
      </c>
      <c r="EU1754" s="12">
        <v>10</v>
      </c>
      <c r="EV1754" s="12">
        <v>5</v>
      </c>
      <c r="EW1754" s="12">
        <v>3</v>
      </c>
      <c r="EX1754" s="12">
        <v>5</v>
      </c>
      <c r="EY1754" s="12">
        <v>2</v>
      </c>
      <c r="EZ1754" s="12">
        <v>5</v>
      </c>
      <c r="FA1754" s="12">
        <v>8</v>
      </c>
      <c r="FB1754" s="12">
        <v>62.5</v>
      </c>
      <c r="FC1754" s="12">
        <v>4</v>
      </c>
      <c r="FD1754" s="12">
        <v>22</v>
      </c>
      <c r="FE1754" s="12">
        <v>0</v>
      </c>
      <c r="FF1754" s="12">
        <v>60</v>
      </c>
      <c r="FG1754" s="12">
        <v>641</v>
      </c>
      <c r="FH1754" s="12">
        <v>80</v>
      </c>
      <c r="FI1754" s="12">
        <v>202</v>
      </c>
      <c r="FJ1754" s="12">
        <v>293</v>
      </c>
      <c r="FK1754" s="12">
        <v>153</v>
      </c>
      <c r="FL1754" s="12">
        <v>21</v>
      </c>
      <c r="FM1754" s="12">
        <v>19</v>
      </c>
      <c r="FN1754" s="12">
        <v>13</v>
      </c>
      <c r="FO1754" s="12">
        <v>68.400000000000006</v>
      </c>
      <c r="FP1754" s="12">
        <v>431</v>
      </c>
      <c r="FQ1754" s="12">
        <v>2122</v>
      </c>
      <c r="FR1754" s="12">
        <v>957</v>
      </c>
      <c r="FS1754" s="12">
        <v>22</v>
      </c>
      <c r="FT1754" s="12">
        <v>21</v>
      </c>
      <c r="FU1754" s="12">
        <v>6</v>
      </c>
      <c r="FV1754" s="12">
        <v>5</v>
      </c>
      <c r="FW1754" s="12">
        <v>12</v>
      </c>
      <c r="FX1754" s="12">
        <v>0</v>
      </c>
      <c r="FY1754" s="12">
        <v>0</v>
      </c>
      <c r="FZ1754" s="12">
        <v>9</v>
      </c>
      <c r="GA1754" s="12">
        <v>41</v>
      </c>
      <c r="GB1754" s="12">
        <v>18</v>
      </c>
      <c r="GC1754" s="12">
        <v>52.9</v>
      </c>
      <c r="GD1754">
        <v>8</v>
      </c>
      <c r="GE1754">
        <v>0.56877323000000002</v>
      </c>
      <c r="GF1754">
        <v>0.34585607000000002</v>
      </c>
      <c r="GG1754" s="12">
        <f t="shared" si="690"/>
        <v>0.1551094890510949</v>
      </c>
      <c r="GH1754" s="12">
        <f t="shared" si="691"/>
        <v>0.41423357664233579</v>
      </c>
      <c r="GI1754">
        <v>0.3</v>
      </c>
      <c r="GJ1754">
        <v>0.5</v>
      </c>
      <c r="GK1754">
        <v>0.2</v>
      </c>
      <c r="GL1754">
        <f t="shared" si="692"/>
        <v>0.31513260530421217</v>
      </c>
      <c r="GM1754">
        <f t="shared" si="693"/>
        <v>0.45709828393135726</v>
      </c>
      <c r="GN1754">
        <f t="shared" si="694"/>
        <v>0.23868954758190328</v>
      </c>
      <c r="GO1754">
        <f t="shared" si="695"/>
        <v>0.5</v>
      </c>
      <c r="GP1754" s="12">
        <f t="shared" si="678"/>
        <v>0.44565217391304346</v>
      </c>
      <c r="GQ1754">
        <f t="shared" si="679"/>
        <v>0.91666666666666663</v>
      </c>
      <c r="GR1754">
        <f t="shared" si="696"/>
        <v>55</v>
      </c>
      <c r="GS1754">
        <f t="shared" si="697"/>
        <v>19</v>
      </c>
      <c r="GT1754">
        <f t="shared" si="698"/>
        <v>0.34545454545454546</v>
      </c>
      <c r="GU1754">
        <f t="shared" si="699"/>
        <v>7.5666666666666664</v>
      </c>
    </row>
    <row r="1755" spans="1:203" x14ac:dyDescent="0.2">
      <c r="A1755">
        <v>2022</v>
      </c>
      <c r="B1755" s="2">
        <v>44755</v>
      </c>
      <c r="C1755" s="12" t="s">
        <v>1</v>
      </c>
      <c r="D1755" s="13" t="s">
        <v>2</v>
      </c>
      <c r="E1755" s="4">
        <f t="shared" si="675"/>
        <v>0.5</v>
      </c>
      <c r="F1755" s="12">
        <v>1</v>
      </c>
      <c r="G1755" s="12">
        <v>0</v>
      </c>
      <c r="H1755" s="16" t="s">
        <v>43</v>
      </c>
      <c r="I1755" s="5" t="s">
        <v>30</v>
      </c>
      <c r="J1755" s="12">
        <v>12</v>
      </c>
      <c r="K1755" s="12">
        <v>4</v>
      </c>
      <c r="L1755" s="12">
        <v>33.299999999999997</v>
      </c>
      <c r="M1755" s="12">
        <v>0.08</v>
      </c>
      <c r="N1755" s="12">
        <v>0.25</v>
      </c>
      <c r="O1755" s="12">
        <v>19.2</v>
      </c>
      <c r="P1755" s="12">
        <v>2</v>
      </c>
      <c r="Q1755" s="12">
        <v>1.3</v>
      </c>
      <c r="R1755" s="12">
        <v>1.3</v>
      </c>
      <c r="S1755" s="12">
        <v>0.11</v>
      </c>
      <c r="T1755" s="17">
        <v>-0.3</v>
      </c>
      <c r="U1755" s="12">
        <v>364</v>
      </c>
      <c r="V1755" s="12">
        <v>449</v>
      </c>
      <c r="W1755" s="12">
        <v>81.099999999999994</v>
      </c>
      <c r="X1755" s="12">
        <v>7385</v>
      </c>
      <c r="Y1755" s="12">
        <v>2801</v>
      </c>
      <c r="Z1755" s="12">
        <v>124</v>
      </c>
      <c r="AA1755" s="12">
        <v>136</v>
      </c>
      <c r="AB1755" s="12">
        <v>91.2</v>
      </c>
      <c r="AC1755" s="12">
        <v>174</v>
      </c>
      <c r="AD1755" s="12">
        <v>200</v>
      </c>
      <c r="AE1755" s="12">
        <v>87</v>
      </c>
      <c r="AF1755" s="12">
        <v>60</v>
      </c>
      <c r="AG1755" s="12">
        <v>98</v>
      </c>
      <c r="AH1755" s="12">
        <v>61.2</v>
      </c>
      <c r="AI1755" s="12">
        <v>1</v>
      </c>
      <c r="AJ1755" s="12">
        <v>0.7</v>
      </c>
      <c r="AK1755" s="12">
        <v>0.7</v>
      </c>
      <c r="AL1755" s="12">
        <v>8</v>
      </c>
      <c r="AM1755" s="12">
        <v>45</v>
      </c>
      <c r="AN1755" s="12">
        <v>12</v>
      </c>
      <c r="AO1755" s="12">
        <v>4</v>
      </c>
      <c r="AP1755" s="12">
        <v>53</v>
      </c>
      <c r="AQ1755" s="12">
        <v>0</v>
      </c>
      <c r="AR1755" s="12">
        <v>3</v>
      </c>
      <c r="AS1755" s="12">
        <v>17</v>
      </c>
      <c r="AT1755" s="12">
        <v>7</v>
      </c>
      <c r="AU1755" s="12">
        <v>21</v>
      </c>
      <c r="AV1755" s="12">
        <v>16</v>
      </c>
      <c r="AW1755" s="12">
        <v>2</v>
      </c>
      <c r="AX1755" s="12">
        <v>0</v>
      </c>
      <c r="AY1755" s="12">
        <v>1</v>
      </c>
      <c r="AZ1755" s="12">
        <v>2</v>
      </c>
      <c r="BA1755" s="12">
        <v>0</v>
      </c>
      <c r="BB1755" s="12">
        <v>8</v>
      </c>
      <c r="BC1755" s="12">
        <v>6</v>
      </c>
      <c r="BD1755" s="12">
        <v>2</v>
      </c>
      <c r="BE1755" s="12">
        <v>4</v>
      </c>
      <c r="BF1755" s="12">
        <v>2</v>
      </c>
      <c r="BG1755" s="12">
        <v>2</v>
      </c>
      <c r="BH1755" s="12">
        <v>4</v>
      </c>
      <c r="BI1755" s="12">
        <v>50</v>
      </c>
      <c r="BJ1755" s="12">
        <v>9</v>
      </c>
      <c r="BK1755" s="12">
        <v>22</v>
      </c>
      <c r="BL1755" s="12">
        <v>0</v>
      </c>
      <c r="BM1755" s="12">
        <v>46</v>
      </c>
      <c r="BN1755" s="12">
        <v>536</v>
      </c>
      <c r="BO1755" s="12">
        <v>61</v>
      </c>
      <c r="BP1755" s="12">
        <v>154</v>
      </c>
      <c r="BQ1755" s="12">
        <v>253</v>
      </c>
      <c r="BR1755" s="12">
        <v>136</v>
      </c>
      <c r="BS1755" s="12">
        <v>19</v>
      </c>
      <c r="BT1755" s="12">
        <v>15</v>
      </c>
      <c r="BU1755" s="12">
        <v>8</v>
      </c>
      <c r="BV1755" s="12">
        <v>53.3</v>
      </c>
      <c r="BW1755" s="12">
        <v>370</v>
      </c>
      <c r="BX1755" s="12">
        <v>1464</v>
      </c>
      <c r="BY1755" s="12">
        <v>593</v>
      </c>
      <c r="BZ1755" s="12">
        <v>8</v>
      </c>
      <c r="CA1755" s="12">
        <v>11</v>
      </c>
      <c r="CB1755" s="12">
        <v>2</v>
      </c>
      <c r="CC1755" s="12">
        <v>11</v>
      </c>
      <c r="CD1755" s="12">
        <v>11</v>
      </c>
      <c r="CE1755" s="12">
        <v>2</v>
      </c>
      <c r="CF1755" s="12">
        <v>0</v>
      </c>
      <c r="CG1755" s="12">
        <v>11</v>
      </c>
      <c r="CH1755" s="12">
        <v>46</v>
      </c>
      <c r="CI1755" s="12">
        <v>14</v>
      </c>
      <c r="CJ1755" s="12">
        <v>51.9</v>
      </c>
      <c r="CK1755">
        <v>10.64</v>
      </c>
      <c r="CL1755">
        <v>0.45790999999999998</v>
      </c>
      <c r="CM1755">
        <v>0.37928000000000001</v>
      </c>
      <c r="CN1755" s="12">
        <f t="shared" si="676"/>
        <v>0.22494432071269488</v>
      </c>
      <c r="CO1755" s="12">
        <f t="shared" si="680"/>
        <v>0.30289532293986637</v>
      </c>
      <c r="CP1755">
        <v>0.25</v>
      </c>
      <c r="CQ1755">
        <v>0.5</v>
      </c>
      <c r="CR1755">
        <v>0.25</v>
      </c>
      <c r="CS1755" s="12">
        <f t="shared" si="681"/>
        <v>0.28731343283582089</v>
      </c>
      <c r="CT1755" s="12">
        <f t="shared" si="682"/>
        <v>0.47201492537313433</v>
      </c>
      <c r="CU1755" s="12">
        <f t="shared" si="683"/>
        <v>0.2537313432835821</v>
      </c>
      <c r="CV1755" s="12">
        <f t="shared" si="684"/>
        <v>0.75</v>
      </c>
      <c r="CW1755" s="12">
        <f t="shared" si="677"/>
        <v>0.48421052631578948</v>
      </c>
      <c r="CX1755" s="12">
        <f t="shared" si="685"/>
        <v>0.66666666666666663</v>
      </c>
      <c r="CY1755" s="12">
        <f t="shared" si="686"/>
        <v>56</v>
      </c>
      <c r="CZ1755" s="12">
        <f t="shared" si="687"/>
        <v>14</v>
      </c>
      <c r="DA1755" s="12">
        <f t="shared" si="688"/>
        <v>0.25</v>
      </c>
      <c r="DB1755" s="12">
        <f t="shared" si="689"/>
        <v>7.9130434782608692</v>
      </c>
      <c r="DC1755" s="12">
        <v>9</v>
      </c>
      <c r="DD1755" s="12">
        <v>2</v>
      </c>
      <c r="DE1755" s="12">
        <v>22.2</v>
      </c>
      <c r="DF1755" s="12">
        <v>0</v>
      </c>
      <c r="DG1755" s="12">
        <v>0</v>
      </c>
      <c r="DH1755" s="12">
        <v>19.5</v>
      </c>
      <c r="DI1755" s="12">
        <v>1</v>
      </c>
      <c r="DJ1755" s="12">
        <v>0.8</v>
      </c>
      <c r="DK1755" s="12">
        <v>0.8</v>
      </c>
      <c r="DL1755" s="12">
        <v>0.09</v>
      </c>
      <c r="DM1755" s="17">
        <v>-0.8</v>
      </c>
      <c r="DN1755" s="12">
        <v>448</v>
      </c>
      <c r="DO1755" s="12">
        <v>532</v>
      </c>
      <c r="DP1755" s="12">
        <v>84.2</v>
      </c>
      <c r="DQ1755" s="12">
        <v>7521</v>
      </c>
      <c r="DR1755" s="12">
        <v>2447</v>
      </c>
      <c r="DS1755" s="12">
        <v>233</v>
      </c>
      <c r="DT1755" s="12">
        <v>250</v>
      </c>
      <c r="DU1755" s="12">
        <v>93.2</v>
      </c>
      <c r="DV1755" s="12">
        <v>168</v>
      </c>
      <c r="DW1755" s="12">
        <v>197</v>
      </c>
      <c r="DX1755" s="12">
        <v>85.3</v>
      </c>
      <c r="DY1755" s="12">
        <v>38</v>
      </c>
      <c r="DZ1755" s="12">
        <v>67</v>
      </c>
      <c r="EA1755" s="12">
        <v>56.7</v>
      </c>
      <c r="EB1755" s="12">
        <v>0</v>
      </c>
      <c r="EC1755" s="12">
        <v>0.7</v>
      </c>
      <c r="ED1755" s="12">
        <v>0.9</v>
      </c>
      <c r="EE1755" s="12">
        <v>7</v>
      </c>
      <c r="EF1755" s="12">
        <v>36</v>
      </c>
      <c r="EG1755" s="12">
        <v>6</v>
      </c>
      <c r="EH1755" s="12">
        <v>1</v>
      </c>
      <c r="EI1755" s="12">
        <v>43</v>
      </c>
      <c r="EJ1755" s="12">
        <v>0</v>
      </c>
      <c r="EK1755" s="12">
        <v>6</v>
      </c>
      <c r="EL1755" s="12">
        <v>21</v>
      </c>
      <c r="EM1755" s="12">
        <v>2</v>
      </c>
      <c r="EN1755" s="12">
        <v>14</v>
      </c>
      <c r="EO1755" s="12">
        <v>13</v>
      </c>
      <c r="EP1755" s="12">
        <v>1</v>
      </c>
      <c r="EQ1755" s="12">
        <v>0</v>
      </c>
      <c r="ER1755" s="12">
        <v>0</v>
      </c>
      <c r="ES1755" s="12">
        <v>0</v>
      </c>
      <c r="ET1755" s="12">
        <v>0</v>
      </c>
      <c r="EU1755" s="12">
        <v>18</v>
      </c>
      <c r="EV1755" s="12">
        <v>11</v>
      </c>
      <c r="EW1755" s="12">
        <v>9</v>
      </c>
      <c r="EX1755" s="12">
        <v>7</v>
      </c>
      <c r="EY1755" s="12">
        <v>2</v>
      </c>
      <c r="EZ1755" s="12">
        <v>7</v>
      </c>
      <c r="FA1755" s="12">
        <v>15</v>
      </c>
      <c r="FB1755" s="12">
        <v>46.7</v>
      </c>
      <c r="FC1755" s="12">
        <v>4</v>
      </c>
      <c r="FD1755" s="12">
        <v>28</v>
      </c>
      <c r="FE1755" s="12">
        <v>0</v>
      </c>
      <c r="FF1755" s="12">
        <v>54</v>
      </c>
      <c r="FG1755" s="12">
        <v>617</v>
      </c>
      <c r="FH1755" s="12">
        <v>62</v>
      </c>
      <c r="FI1755" s="12">
        <v>176</v>
      </c>
      <c r="FJ1755" s="12">
        <v>284</v>
      </c>
      <c r="FK1755" s="12">
        <v>161</v>
      </c>
      <c r="FL1755" s="12">
        <v>11</v>
      </c>
      <c r="FM1755" s="12">
        <v>4</v>
      </c>
      <c r="FN1755" s="12">
        <v>2</v>
      </c>
      <c r="FO1755" s="12">
        <v>50</v>
      </c>
      <c r="FP1755" s="12">
        <v>320</v>
      </c>
      <c r="FQ1755" s="12">
        <v>1568</v>
      </c>
      <c r="FR1755" s="12">
        <v>840</v>
      </c>
      <c r="FS1755" s="12">
        <v>15</v>
      </c>
      <c r="FT1755" s="12">
        <v>11</v>
      </c>
      <c r="FU1755" s="12">
        <v>1</v>
      </c>
      <c r="FV1755" s="12">
        <v>9</v>
      </c>
      <c r="FW1755" s="12">
        <v>6</v>
      </c>
      <c r="FX1755" s="12">
        <v>0</v>
      </c>
      <c r="FY1755" s="12">
        <v>0</v>
      </c>
      <c r="FZ1755" s="12">
        <v>14</v>
      </c>
      <c r="GA1755" s="12">
        <v>49</v>
      </c>
      <c r="GB1755" s="12">
        <v>13</v>
      </c>
      <c r="GC1755" s="12">
        <v>48.1</v>
      </c>
      <c r="GD1755">
        <v>7.015625</v>
      </c>
      <c r="GE1755">
        <v>0.54208754000000003</v>
      </c>
      <c r="GF1755">
        <v>0.32535566999999999</v>
      </c>
      <c r="GG1755" s="12">
        <f t="shared" si="690"/>
        <v>0.13721804511278196</v>
      </c>
      <c r="GH1755" s="12">
        <f t="shared" si="691"/>
        <v>0.46992481203007519</v>
      </c>
      <c r="GI1755">
        <v>0.5</v>
      </c>
      <c r="GJ1755">
        <v>0.38888888999999999</v>
      </c>
      <c r="GK1755">
        <v>0.11111111</v>
      </c>
      <c r="GL1755">
        <f t="shared" si="692"/>
        <v>0.28525121555915722</v>
      </c>
      <c r="GM1755">
        <f t="shared" si="693"/>
        <v>0.46029173419773095</v>
      </c>
      <c r="GN1755">
        <f t="shared" si="694"/>
        <v>0.26094003241491087</v>
      </c>
      <c r="GO1755">
        <f t="shared" si="695"/>
        <v>0.61111111111111116</v>
      </c>
      <c r="GP1755" s="12">
        <f t="shared" si="678"/>
        <v>0.51578947368421058</v>
      </c>
      <c r="GQ1755">
        <f t="shared" si="679"/>
        <v>0.77777777777777779</v>
      </c>
      <c r="GR1755">
        <f t="shared" si="696"/>
        <v>47</v>
      </c>
      <c r="GS1755">
        <f t="shared" si="697"/>
        <v>7</v>
      </c>
      <c r="GT1755">
        <f t="shared" si="698"/>
        <v>0.14893617021276595</v>
      </c>
      <c r="GU1755">
        <f t="shared" si="699"/>
        <v>8.2962962962962958</v>
      </c>
    </row>
    <row r="1756" spans="1:203" x14ac:dyDescent="0.2">
      <c r="A1756">
        <v>2022</v>
      </c>
      <c r="B1756" s="2">
        <v>44759</v>
      </c>
      <c r="C1756" s="12" t="s">
        <v>1</v>
      </c>
      <c r="D1756" s="14" t="s">
        <v>6</v>
      </c>
      <c r="E1756" s="4">
        <f t="shared" si="675"/>
        <v>0.39999999999999991</v>
      </c>
      <c r="F1756" s="12">
        <v>1</v>
      </c>
      <c r="G1756" s="12">
        <v>2</v>
      </c>
      <c r="H1756" s="16" t="s">
        <v>43</v>
      </c>
      <c r="I1756" s="5" t="s">
        <v>23</v>
      </c>
      <c r="J1756" s="12">
        <v>12</v>
      </c>
      <c r="K1756" s="12">
        <v>2</v>
      </c>
      <c r="L1756" s="12">
        <v>16.7</v>
      </c>
      <c r="M1756" s="12">
        <v>0</v>
      </c>
      <c r="N1756" s="12">
        <v>0</v>
      </c>
      <c r="O1756" s="12">
        <v>16.100000000000001</v>
      </c>
      <c r="P1756" s="12">
        <v>1</v>
      </c>
      <c r="Q1756" s="12">
        <v>2</v>
      </c>
      <c r="R1756" s="12">
        <v>1.2</v>
      </c>
      <c r="S1756" s="12">
        <v>0.1</v>
      </c>
      <c r="T1756" s="17">
        <v>-1</v>
      </c>
      <c r="U1756" s="12">
        <v>421</v>
      </c>
      <c r="V1756" s="12">
        <v>513</v>
      </c>
      <c r="W1756" s="12">
        <v>82.1</v>
      </c>
      <c r="X1756" s="12">
        <v>8622</v>
      </c>
      <c r="Y1756" s="12">
        <v>2834</v>
      </c>
      <c r="Z1756" s="12">
        <v>148</v>
      </c>
      <c r="AA1756" s="12">
        <v>170</v>
      </c>
      <c r="AB1756" s="12">
        <v>87.1</v>
      </c>
      <c r="AC1756" s="12">
        <v>205</v>
      </c>
      <c r="AD1756" s="12">
        <v>233</v>
      </c>
      <c r="AE1756" s="12">
        <v>88</v>
      </c>
      <c r="AF1756" s="12">
        <v>64</v>
      </c>
      <c r="AG1756" s="12">
        <v>95</v>
      </c>
      <c r="AH1756" s="12">
        <v>67.400000000000006</v>
      </c>
      <c r="AI1756" s="12">
        <v>0</v>
      </c>
      <c r="AJ1756" s="12">
        <v>0.9</v>
      </c>
      <c r="AK1756" s="12">
        <v>1</v>
      </c>
      <c r="AL1756" s="12">
        <v>9</v>
      </c>
      <c r="AM1756" s="12">
        <v>30</v>
      </c>
      <c r="AN1756" s="12">
        <v>7</v>
      </c>
      <c r="AO1756" s="12">
        <v>2</v>
      </c>
      <c r="AP1756" s="12">
        <v>34</v>
      </c>
      <c r="AQ1756" s="12">
        <v>0</v>
      </c>
      <c r="AR1756" s="12">
        <v>5</v>
      </c>
      <c r="AS1756" s="12">
        <v>20</v>
      </c>
      <c r="AT1756" s="12">
        <v>4</v>
      </c>
      <c r="AU1756" s="12">
        <v>26</v>
      </c>
      <c r="AV1756" s="12">
        <v>18</v>
      </c>
      <c r="AW1756" s="12">
        <v>3</v>
      </c>
      <c r="AX1756" s="12">
        <v>0</v>
      </c>
      <c r="AY1756" s="12">
        <v>2</v>
      </c>
      <c r="AZ1756" s="12">
        <v>3</v>
      </c>
      <c r="BA1756" s="12">
        <v>0</v>
      </c>
      <c r="BB1756" s="12">
        <v>12</v>
      </c>
      <c r="BC1756" s="12">
        <v>7</v>
      </c>
      <c r="BD1756" s="12">
        <v>8</v>
      </c>
      <c r="BE1756" s="12">
        <v>4</v>
      </c>
      <c r="BF1756" s="12">
        <v>0</v>
      </c>
      <c r="BG1756" s="12">
        <v>6</v>
      </c>
      <c r="BH1756" s="12">
        <v>17</v>
      </c>
      <c r="BI1756" s="12">
        <v>35.299999999999997</v>
      </c>
      <c r="BJ1756" s="12">
        <v>6</v>
      </c>
      <c r="BK1756" s="12">
        <v>16</v>
      </c>
      <c r="BL1756" s="12">
        <v>0</v>
      </c>
      <c r="BM1756" s="12">
        <v>50</v>
      </c>
      <c r="BN1756" s="12">
        <v>593</v>
      </c>
      <c r="BO1756" s="12">
        <v>59</v>
      </c>
      <c r="BP1756" s="12">
        <v>213</v>
      </c>
      <c r="BQ1756" s="12">
        <v>262</v>
      </c>
      <c r="BR1756" s="12">
        <v>121</v>
      </c>
      <c r="BS1756" s="12">
        <v>16</v>
      </c>
      <c r="BT1756" s="12">
        <v>8</v>
      </c>
      <c r="BU1756" s="12">
        <v>3</v>
      </c>
      <c r="BV1756" s="12">
        <v>37.5</v>
      </c>
      <c r="BW1756" s="12">
        <v>289</v>
      </c>
      <c r="BX1756" s="12">
        <v>1535</v>
      </c>
      <c r="BY1756" s="12">
        <v>890</v>
      </c>
      <c r="BZ1756" s="12">
        <v>17</v>
      </c>
      <c r="CA1756" s="12">
        <v>12</v>
      </c>
      <c r="CB1756" s="12">
        <v>2</v>
      </c>
      <c r="CC1756" s="12">
        <v>8</v>
      </c>
      <c r="CD1756" s="12">
        <v>4</v>
      </c>
      <c r="CE1756" s="12">
        <v>3</v>
      </c>
      <c r="CF1756" s="12">
        <v>0</v>
      </c>
      <c r="CG1756" s="12">
        <v>12</v>
      </c>
      <c r="CH1756" s="12">
        <v>41</v>
      </c>
      <c r="CI1756" s="12">
        <v>21</v>
      </c>
      <c r="CJ1756" s="12">
        <v>70</v>
      </c>
      <c r="CK1756">
        <v>11.021699999999999</v>
      </c>
      <c r="CL1756">
        <v>0.40066000000000002</v>
      </c>
      <c r="CM1756">
        <v>0.32868999999999998</v>
      </c>
      <c r="CN1756" s="12">
        <f t="shared" si="676"/>
        <v>0.19493177387914229</v>
      </c>
      <c r="CO1756" s="12">
        <f t="shared" si="680"/>
        <v>0.33138401559454189</v>
      </c>
      <c r="CP1756">
        <v>0.66666999999999998</v>
      </c>
      <c r="CQ1756">
        <v>0.33333000000000002</v>
      </c>
      <c r="CR1756">
        <v>0</v>
      </c>
      <c r="CS1756" s="12">
        <f t="shared" si="681"/>
        <v>0.35919055649241149</v>
      </c>
      <c r="CT1756" s="12">
        <f t="shared" si="682"/>
        <v>0.44182124789207422</v>
      </c>
      <c r="CU1756" s="12">
        <f t="shared" si="683"/>
        <v>0.20404721753794267</v>
      </c>
      <c r="CV1756" s="12">
        <f t="shared" si="684"/>
        <v>0.58333333333333337</v>
      </c>
      <c r="CW1756" s="12">
        <f t="shared" si="677"/>
        <v>0.5</v>
      </c>
      <c r="CX1756" s="12">
        <f t="shared" si="685"/>
        <v>0.75</v>
      </c>
      <c r="CY1756" s="12">
        <f t="shared" si="686"/>
        <v>42</v>
      </c>
      <c r="CZ1756" s="12">
        <f t="shared" si="687"/>
        <v>9</v>
      </c>
      <c r="DA1756" s="12">
        <f t="shared" si="688"/>
        <v>0.21428571428571427</v>
      </c>
      <c r="DB1756" s="12">
        <f t="shared" si="689"/>
        <v>8.42</v>
      </c>
      <c r="DC1756" s="12">
        <v>13</v>
      </c>
      <c r="DD1756" s="12">
        <v>5</v>
      </c>
      <c r="DE1756" s="12">
        <v>38.5</v>
      </c>
      <c r="DF1756" s="12">
        <v>0.15</v>
      </c>
      <c r="DG1756" s="12">
        <v>0.4</v>
      </c>
      <c r="DH1756" s="12">
        <v>18.8</v>
      </c>
      <c r="DI1756" s="12">
        <v>1</v>
      </c>
      <c r="DJ1756" s="12">
        <v>1.6</v>
      </c>
      <c r="DK1756" s="12">
        <v>1.6</v>
      </c>
      <c r="DL1756" s="12">
        <v>0.13</v>
      </c>
      <c r="DM1756" s="18">
        <v>0.4</v>
      </c>
      <c r="DN1756" s="12">
        <v>428</v>
      </c>
      <c r="DO1756" s="12">
        <v>507</v>
      </c>
      <c r="DP1756" s="12">
        <v>84.4</v>
      </c>
      <c r="DQ1756" s="12">
        <v>6827</v>
      </c>
      <c r="DR1756" s="12">
        <v>2085</v>
      </c>
      <c r="DS1756" s="12">
        <v>212</v>
      </c>
      <c r="DT1756" s="12">
        <v>223</v>
      </c>
      <c r="DU1756" s="12">
        <v>95.1</v>
      </c>
      <c r="DV1756" s="12">
        <v>147</v>
      </c>
      <c r="DW1756" s="12">
        <v>166</v>
      </c>
      <c r="DX1756" s="12">
        <v>88.6</v>
      </c>
      <c r="DY1756" s="12">
        <v>38</v>
      </c>
      <c r="DZ1756" s="12">
        <v>75</v>
      </c>
      <c r="EA1756" s="12">
        <v>50.7</v>
      </c>
      <c r="EB1756" s="12">
        <v>1</v>
      </c>
      <c r="EC1756" s="12">
        <v>1.1000000000000001</v>
      </c>
      <c r="ED1756" s="12">
        <v>1.1000000000000001</v>
      </c>
      <c r="EE1756" s="12">
        <v>7</v>
      </c>
      <c r="EF1756" s="12">
        <v>27</v>
      </c>
      <c r="EG1756" s="12">
        <v>6</v>
      </c>
      <c r="EH1756" s="12">
        <v>0</v>
      </c>
      <c r="EI1756" s="12">
        <v>29</v>
      </c>
      <c r="EJ1756" s="12">
        <v>0</v>
      </c>
      <c r="EK1756" s="12">
        <v>7</v>
      </c>
      <c r="EL1756" s="12">
        <v>7</v>
      </c>
      <c r="EM1756" s="12">
        <v>2</v>
      </c>
      <c r="EN1756" s="12">
        <v>22</v>
      </c>
      <c r="EO1756" s="12">
        <v>16</v>
      </c>
      <c r="EP1756" s="12">
        <v>0</v>
      </c>
      <c r="EQ1756" s="12">
        <v>3</v>
      </c>
      <c r="ER1756" s="12">
        <v>2</v>
      </c>
      <c r="ES1756" s="12">
        <v>1</v>
      </c>
      <c r="ET1756" s="12">
        <v>0</v>
      </c>
      <c r="EU1756" s="12">
        <v>8</v>
      </c>
      <c r="EV1756" s="12">
        <v>4</v>
      </c>
      <c r="EW1756" s="12">
        <v>4</v>
      </c>
      <c r="EX1756" s="12">
        <v>4</v>
      </c>
      <c r="EY1756" s="12">
        <v>0</v>
      </c>
      <c r="EZ1756" s="12">
        <v>4</v>
      </c>
      <c r="FA1756" s="12">
        <v>7</v>
      </c>
      <c r="FB1756" s="12">
        <v>57.1</v>
      </c>
      <c r="FC1756" s="12">
        <v>8</v>
      </c>
      <c r="FD1756" s="12">
        <v>20</v>
      </c>
      <c r="FE1756" s="12">
        <v>1</v>
      </c>
      <c r="FF1756" s="12">
        <v>50</v>
      </c>
      <c r="FG1756" s="12">
        <v>599</v>
      </c>
      <c r="FH1756" s="12">
        <v>55</v>
      </c>
      <c r="FI1756" s="12">
        <v>167</v>
      </c>
      <c r="FJ1756" s="12">
        <v>259</v>
      </c>
      <c r="FK1756" s="12">
        <v>181</v>
      </c>
      <c r="FL1756" s="12">
        <v>17</v>
      </c>
      <c r="FM1756" s="12">
        <v>17</v>
      </c>
      <c r="FN1756" s="12">
        <v>11</v>
      </c>
      <c r="FO1756" s="12">
        <v>64.7</v>
      </c>
      <c r="FP1756" s="12">
        <v>406</v>
      </c>
      <c r="FQ1756" s="12">
        <v>1920</v>
      </c>
      <c r="FR1756" s="12">
        <v>990</v>
      </c>
      <c r="FS1756" s="12">
        <v>19</v>
      </c>
      <c r="FT1756" s="12">
        <v>18</v>
      </c>
      <c r="FU1756" s="12">
        <v>4</v>
      </c>
      <c r="FV1756" s="12">
        <v>16</v>
      </c>
      <c r="FW1756" s="12">
        <v>6</v>
      </c>
      <c r="FX1756" s="12">
        <v>2</v>
      </c>
      <c r="FY1756" s="12">
        <v>0</v>
      </c>
      <c r="FZ1756" s="12">
        <v>10</v>
      </c>
      <c r="GA1756" s="12">
        <v>41</v>
      </c>
      <c r="GB1756" s="12">
        <v>9</v>
      </c>
      <c r="GC1756" s="12">
        <v>30</v>
      </c>
      <c r="GD1756">
        <v>11.152173899999999</v>
      </c>
      <c r="GE1756">
        <v>0.59933775</v>
      </c>
      <c r="GF1756">
        <v>0.30540500999999998</v>
      </c>
      <c r="GG1756" s="12">
        <f t="shared" si="690"/>
        <v>0.16173570019723865</v>
      </c>
      <c r="GH1756" s="12">
        <f t="shared" si="691"/>
        <v>0.43984220907297833</v>
      </c>
      <c r="GI1756">
        <v>0.5</v>
      </c>
      <c r="GJ1756">
        <v>0.5</v>
      </c>
      <c r="GK1756">
        <v>0</v>
      </c>
      <c r="GL1756">
        <f t="shared" si="692"/>
        <v>0.27879799666110183</v>
      </c>
      <c r="GM1756">
        <f t="shared" si="693"/>
        <v>0.43238731218697829</v>
      </c>
      <c r="GN1756">
        <f t="shared" si="694"/>
        <v>0.30217028380634392</v>
      </c>
      <c r="GO1756">
        <f t="shared" si="695"/>
        <v>0.5</v>
      </c>
      <c r="GP1756" s="12">
        <f t="shared" si="678"/>
        <v>0.5</v>
      </c>
      <c r="GQ1756">
        <f t="shared" si="679"/>
        <v>0.53846153846153844</v>
      </c>
      <c r="GR1756">
        <f t="shared" si="696"/>
        <v>45</v>
      </c>
      <c r="GS1756">
        <f t="shared" si="697"/>
        <v>10</v>
      </c>
      <c r="GT1756">
        <f t="shared" si="698"/>
        <v>0.22222222222222221</v>
      </c>
      <c r="GU1756">
        <f t="shared" si="699"/>
        <v>8.56</v>
      </c>
    </row>
    <row r="1757" spans="1:203" x14ac:dyDescent="0.2">
      <c r="A1757">
        <v>2022</v>
      </c>
      <c r="B1757" s="2">
        <v>44765</v>
      </c>
      <c r="C1757" s="12" t="s">
        <v>5</v>
      </c>
      <c r="D1757" s="15" t="s">
        <v>20</v>
      </c>
      <c r="E1757" s="4">
        <f t="shared" si="675"/>
        <v>0.20000000000000018</v>
      </c>
      <c r="F1757" s="12">
        <v>1</v>
      </c>
      <c r="G1757" s="12">
        <v>1</v>
      </c>
      <c r="H1757" s="16" t="s">
        <v>43</v>
      </c>
      <c r="I1757" s="5" t="s">
        <v>10</v>
      </c>
      <c r="J1757" s="12">
        <v>8</v>
      </c>
      <c r="K1757" s="12">
        <v>3</v>
      </c>
      <c r="L1757" s="12">
        <v>37.5</v>
      </c>
      <c r="M1757" s="12">
        <v>0.13</v>
      </c>
      <c r="N1757" s="12">
        <v>0.33</v>
      </c>
      <c r="O1757" s="12">
        <v>12.9</v>
      </c>
      <c r="P1757" s="12">
        <v>0</v>
      </c>
      <c r="Q1757" s="12">
        <v>1.6</v>
      </c>
      <c r="R1757" s="12">
        <v>1.6</v>
      </c>
      <c r="S1757" s="12">
        <v>0.2</v>
      </c>
      <c r="T1757" s="17">
        <v>-0.6</v>
      </c>
      <c r="U1757" s="12">
        <v>325</v>
      </c>
      <c r="V1757" s="12">
        <v>423</v>
      </c>
      <c r="W1757" s="12">
        <v>76.8</v>
      </c>
      <c r="X1757" s="12">
        <v>6141</v>
      </c>
      <c r="Y1757" s="12">
        <v>2624</v>
      </c>
      <c r="Z1757" s="12">
        <v>128</v>
      </c>
      <c r="AA1757" s="12">
        <v>151</v>
      </c>
      <c r="AB1757" s="12">
        <v>84.8</v>
      </c>
      <c r="AC1757" s="12">
        <v>131</v>
      </c>
      <c r="AD1757" s="12">
        <v>160</v>
      </c>
      <c r="AE1757" s="12">
        <v>81.900000000000006</v>
      </c>
      <c r="AF1757" s="12">
        <v>47</v>
      </c>
      <c r="AG1757" s="12">
        <v>82</v>
      </c>
      <c r="AH1757" s="12">
        <v>57.3</v>
      </c>
      <c r="AI1757" s="12">
        <v>0</v>
      </c>
      <c r="AJ1757" s="12">
        <v>0.8</v>
      </c>
      <c r="AK1757" s="12">
        <v>0.8</v>
      </c>
      <c r="AL1757" s="12">
        <v>6</v>
      </c>
      <c r="AM1757" s="12">
        <v>23</v>
      </c>
      <c r="AN1757" s="12">
        <v>6</v>
      </c>
      <c r="AO1757" s="12">
        <v>0</v>
      </c>
      <c r="AP1757" s="12">
        <v>32</v>
      </c>
      <c r="AQ1757" s="12">
        <v>0</v>
      </c>
      <c r="AR1757" s="12">
        <v>4</v>
      </c>
      <c r="AS1757" s="12">
        <v>16</v>
      </c>
      <c r="AT1757" s="12">
        <v>3</v>
      </c>
      <c r="AU1757" s="12">
        <v>14</v>
      </c>
      <c r="AV1757" s="12">
        <v>8</v>
      </c>
      <c r="AW1757" s="12">
        <v>3</v>
      </c>
      <c r="AX1757" s="12">
        <v>1</v>
      </c>
      <c r="AY1757" s="12">
        <v>2</v>
      </c>
      <c r="AZ1757" s="12">
        <v>0</v>
      </c>
      <c r="BA1757" s="12">
        <v>0</v>
      </c>
      <c r="BB1757" s="12">
        <v>10</v>
      </c>
      <c r="BC1757" s="12">
        <v>7</v>
      </c>
      <c r="BD1757" s="12">
        <v>3</v>
      </c>
      <c r="BE1757" s="12">
        <v>6</v>
      </c>
      <c r="BF1757" s="12">
        <v>1</v>
      </c>
      <c r="BG1757" s="12">
        <v>6</v>
      </c>
      <c r="BH1757" s="12">
        <v>17</v>
      </c>
      <c r="BI1757" s="12">
        <v>35.299999999999997</v>
      </c>
      <c r="BJ1757" s="12">
        <v>15</v>
      </c>
      <c r="BK1757" s="12">
        <v>19</v>
      </c>
      <c r="BL1757" s="12">
        <v>0</v>
      </c>
      <c r="BM1757" s="12">
        <v>41</v>
      </c>
      <c r="BN1757" s="12">
        <v>529</v>
      </c>
      <c r="BO1757" s="12">
        <v>79</v>
      </c>
      <c r="BP1757" s="12">
        <v>194</v>
      </c>
      <c r="BQ1757" s="12">
        <v>229</v>
      </c>
      <c r="BR1757" s="12">
        <v>107</v>
      </c>
      <c r="BS1757" s="12">
        <v>17</v>
      </c>
      <c r="BT1757" s="12">
        <v>3</v>
      </c>
      <c r="BU1757" s="12">
        <v>2</v>
      </c>
      <c r="BV1757" s="12">
        <v>66.7</v>
      </c>
      <c r="BW1757" s="12">
        <v>247</v>
      </c>
      <c r="BX1757" s="12">
        <v>1186</v>
      </c>
      <c r="BY1757" s="12">
        <v>599</v>
      </c>
      <c r="BZ1757" s="12">
        <v>9</v>
      </c>
      <c r="CA1757" s="12">
        <v>7</v>
      </c>
      <c r="CB1757" s="12">
        <v>2</v>
      </c>
      <c r="CC1757" s="12">
        <v>15</v>
      </c>
      <c r="CD1757" s="12">
        <v>1</v>
      </c>
      <c r="CE1757" s="12">
        <v>2</v>
      </c>
      <c r="CF1757" s="12">
        <v>0</v>
      </c>
      <c r="CG1757" s="12">
        <v>5</v>
      </c>
      <c r="CH1757" s="12">
        <v>32</v>
      </c>
      <c r="CI1757" s="12">
        <v>20</v>
      </c>
      <c r="CJ1757" s="12">
        <v>58.8</v>
      </c>
      <c r="CK1757">
        <v>12.306100000000001</v>
      </c>
      <c r="CL1757">
        <v>0.35082000000000002</v>
      </c>
      <c r="CM1757">
        <v>0.42729</v>
      </c>
      <c r="CN1757" s="12">
        <f t="shared" si="676"/>
        <v>0.20330969267139479</v>
      </c>
      <c r="CO1757" s="12">
        <f t="shared" si="680"/>
        <v>0.35697399527186763</v>
      </c>
      <c r="CP1757">
        <v>0.3</v>
      </c>
      <c r="CQ1757">
        <v>0.6</v>
      </c>
      <c r="CR1757">
        <v>0.1</v>
      </c>
      <c r="CS1757" s="12">
        <f t="shared" si="681"/>
        <v>0.3667296786389414</v>
      </c>
      <c r="CT1757" s="12">
        <f t="shared" si="682"/>
        <v>0.43289224952741023</v>
      </c>
      <c r="CU1757" s="12">
        <f t="shared" si="683"/>
        <v>0.20226843100189035</v>
      </c>
      <c r="CV1757" s="12">
        <f t="shared" si="684"/>
        <v>0.7</v>
      </c>
      <c r="CW1757" s="12">
        <f t="shared" si="677"/>
        <v>0.3902439024390244</v>
      </c>
      <c r="CX1757" s="12">
        <f t="shared" si="685"/>
        <v>0.75</v>
      </c>
      <c r="CY1757" s="12">
        <f t="shared" si="686"/>
        <v>30</v>
      </c>
      <c r="CZ1757" s="12">
        <f t="shared" si="687"/>
        <v>8</v>
      </c>
      <c r="DA1757" s="12">
        <f t="shared" si="688"/>
        <v>0.26666666666666666</v>
      </c>
      <c r="DB1757" s="12">
        <f t="shared" si="689"/>
        <v>7.9268292682926829</v>
      </c>
      <c r="DC1757" s="12">
        <v>16</v>
      </c>
      <c r="DD1757" s="12">
        <v>4</v>
      </c>
      <c r="DE1757" s="12">
        <v>25</v>
      </c>
      <c r="DF1757" s="12">
        <v>0.06</v>
      </c>
      <c r="DG1757" s="12">
        <v>0.25</v>
      </c>
      <c r="DH1757" s="12">
        <v>17.399999999999999</v>
      </c>
      <c r="DI1757" s="12">
        <v>0</v>
      </c>
      <c r="DJ1757" s="12">
        <v>1.4</v>
      </c>
      <c r="DK1757" s="12">
        <v>1.4</v>
      </c>
      <c r="DL1757" s="12">
        <v>0.09</v>
      </c>
      <c r="DM1757" s="17">
        <v>-0.4</v>
      </c>
      <c r="DN1757" s="12">
        <v>508</v>
      </c>
      <c r="DO1757" s="12">
        <v>603</v>
      </c>
      <c r="DP1757" s="12">
        <v>84.2</v>
      </c>
      <c r="DQ1757" s="12">
        <v>9033</v>
      </c>
      <c r="DR1757" s="12">
        <v>2860</v>
      </c>
      <c r="DS1757" s="12">
        <v>223</v>
      </c>
      <c r="DT1757" s="12">
        <v>246</v>
      </c>
      <c r="DU1757" s="12">
        <v>90.7</v>
      </c>
      <c r="DV1757" s="12">
        <v>222</v>
      </c>
      <c r="DW1757" s="12">
        <v>249</v>
      </c>
      <c r="DX1757" s="12">
        <v>89.2</v>
      </c>
      <c r="DY1757" s="12">
        <v>53</v>
      </c>
      <c r="DZ1757" s="12">
        <v>82</v>
      </c>
      <c r="EA1757" s="12">
        <v>64.599999999999994</v>
      </c>
      <c r="EB1757" s="12">
        <v>1</v>
      </c>
      <c r="EC1757" s="12">
        <v>1.4</v>
      </c>
      <c r="ED1757" s="12">
        <v>1.1000000000000001</v>
      </c>
      <c r="EE1757" s="12">
        <v>13</v>
      </c>
      <c r="EF1757" s="12">
        <v>50</v>
      </c>
      <c r="EG1757" s="12">
        <v>10</v>
      </c>
      <c r="EH1757" s="12">
        <v>3</v>
      </c>
      <c r="EI1757" s="12">
        <v>43</v>
      </c>
      <c r="EJ1757" s="12">
        <v>0</v>
      </c>
      <c r="EK1757" s="12">
        <v>2</v>
      </c>
      <c r="EL1757" s="12">
        <v>24</v>
      </c>
      <c r="EM1757" s="12">
        <v>8</v>
      </c>
      <c r="EN1757" s="12">
        <v>31</v>
      </c>
      <c r="EO1757" s="12">
        <v>22</v>
      </c>
      <c r="EP1757" s="12">
        <v>4</v>
      </c>
      <c r="EQ1757" s="12">
        <v>1</v>
      </c>
      <c r="ER1757" s="12">
        <v>3</v>
      </c>
      <c r="ES1757" s="12">
        <v>1</v>
      </c>
      <c r="ET1757" s="12">
        <v>0</v>
      </c>
      <c r="EU1757" s="12">
        <v>2</v>
      </c>
      <c r="EV1757" s="12">
        <v>1</v>
      </c>
      <c r="EW1757" s="12">
        <v>0</v>
      </c>
      <c r="EX1757" s="12">
        <v>0</v>
      </c>
      <c r="EY1757" s="12">
        <v>2</v>
      </c>
      <c r="EZ1757" s="12">
        <v>1</v>
      </c>
      <c r="FA1757" s="12">
        <v>3</v>
      </c>
      <c r="FB1757" s="12">
        <v>33.299999999999997</v>
      </c>
      <c r="FC1757" s="12">
        <v>9</v>
      </c>
      <c r="FD1757" s="12">
        <v>27</v>
      </c>
      <c r="FE1757" s="12">
        <v>0</v>
      </c>
      <c r="FF1757" s="12">
        <v>59</v>
      </c>
      <c r="FG1757" s="12">
        <v>697</v>
      </c>
      <c r="FH1757" s="12">
        <v>51</v>
      </c>
      <c r="FI1757" s="12">
        <v>143</v>
      </c>
      <c r="FJ1757" s="12">
        <v>361</v>
      </c>
      <c r="FK1757" s="12">
        <v>198</v>
      </c>
      <c r="FL1757" s="12">
        <v>21</v>
      </c>
      <c r="FM1757" s="12">
        <v>18</v>
      </c>
      <c r="FN1757" s="12">
        <v>11</v>
      </c>
      <c r="FO1757" s="12">
        <v>61.1</v>
      </c>
      <c r="FP1757" s="12">
        <v>376</v>
      </c>
      <c r="FQ1757" s="12">
        <v>2081</v>
      </c>
      <c r="FR1757" s="12">
        <v>1075</v>
      </c>
      <c r="FS1757" s="12">
        <v>14</v>
      </c>
      <c r="FT1757" s="12">
        <v>16</v>
      </c>
      <c r="FU1757" s="12">
        <v>2</v>
      </c>
      <c r="FV1757" s="12">
        <v>13</v>
      </c>
      <c r="FW1757" s="12">
        <v>4</v>
      </c>
      <c r="FX1757" s="12">
        <v>1</v>
      </c>
      <c r="FY1757" s="12">
        <v>0</v>
      </c>
      <c r="FZ1757" s="12">
        <v>10</v>
      </c>
      <c r="GA1757" s="12">
        <v>50</v>
      </c>
      <c r="GB1757" s="12">
        <v>14</v>
      </c>
      <c r="GC1757" s="12">
        <v>41.2</v>
      </c>
      <c r="GD1757">
        <v>8.8125</v>
      </c>
      <c r="GE1757">
        <v>0.64918032999999997</v>
      </c>
      <c r="GF1757">
        <v>0.31661685000000001</v>
      </c>
      <c r="GG1757" s="12">
        <f t="shared" si="690"/>
        <v>0.13930348258706468</v>
      </c>
      <c r="GH1757" s="12">
        <f t="shared" si="691"/>
        <v>0.4079601990049751</v>
      </c>
      <c r="GI1757">
        <v>0</v>
      </c>
      <c r="GJ1757">
        <v>0</v>
      </c>
      <c r="GK1757">
        <v>1</v>
      </c>
      <c r="GL1757">
        <f t="shared" si="692"/>
        <v>0.20516499282639886</v>
      </c>
      <c r="GM1757">
        <f t="shared" si="693"/>
        <v>0.51793400286944047</v>
      </c>
      <c r="GN1757">
        <f t="shared" si="694"/>
        <v>0.28407460545193686</v>
      </c>
      <c r="GO1757">
        <f t="shared" si="695"/>
        <v>0.5</v>
      </c>
      <c r="GP1757" s="12">
        <f t="shared" si="678"/>
        <v>0.6097560975609756</v>
      </c>
      <c r="GQ1757">
        <f t="shared" si="679"/>
        <v>0.8125</v>
      </c>
      <c r="GR1757">
        <f t="shared" si="696"/>
        <v>66</v>
      </c>
      <c r="GS1757">
        <f t="shared" si="697"/>
        <v>12</v>
      </c>
      <c r="GT1757">
        <f t="shared" si="698"/>
        <v>0.18181818181818182</v>
      </c>
      <c r="GU1757">
        <f t="shared" si="699"/>
        <v>8.6101694915254239</v>
      </c>
    </row>
    <row r="1758" spans="1:203" x14ac:dyDescent="0.2">
      <c r="A1758">
        <v>2022</v>
      </c>
      <c r="B1758" s="2">
        <v>44772</v>
      </c>
      <c r="C1758" s="12" t="s">
        <v>1</v>
      </c>
      <c r="D1758" s="15" t="s">
        <v>20</v>
      </c>
      <c r="E1758" s="4">
        <f t="shared" si="675"/>
        <v>0.5</v>
      </c>
      <c r="F1758" s="12">
        <v>1</v>
      </c>
      <c r="G1758" s="12">
        <v>1</v>
      </c>
      <c r="H1758" s="16" t="s">
        <v>43</v>
      </c>
      <c r="I1758" s="5" t="s">
        <v>35</v>
      </c>
      <c r="J1758" s="12">
        <v>18</v>
      </c>
      <c r="K1758" s="12">
        <v>3</v>
      </c>
      <c r="L1758" s="12">
        <v>16.7</v>
      </c>
      <c r="M1758" s="12">
        <v>0.06</v>
      </c>
      <c r="N1758" s="12">
        <v>0.33</v>
      </c>
      <c r="O1758" s="12">
        <v>13.9</v>
      </c>
      <c r="P1758" s="12">
        <v>1</v>
      </c>
      <c r="Q1758" s="12">
        <v>1.8</v>
      </c>
      <c r="R1758" s="12">
        <v>1.8</v>
      </c>
      <c r="S1758" s="12">
        <v>0.11</v>
      </c>
      <c r="T1758" s="17">
        <v>-0.8</v>
      </c>
      <c r="U1758" s="12">
        <v>423</v>
      </c>
      <c r="V1758" s="12">
        <v>512</v>
      </c>
      <c r="W1758" s="12">
        <v>82.6</v>
      </c>
      <c r="X1758" s="12">
        <v>8918</v>
      </c>
      <c r="Y1758" s="12">
        <v>2632</v>
      </c>
      <c r="Z1758" s="12">
        <v>113</v>
      </c>
      <c r="AA1758" s="12">
        <v>129</v>
      </c>
      <c r="AB1758" s="12">
        <v>87.6</v>
      </c>
      <c r="AC1758" s="12">
        <v>237</v>
      </c>
      <c r="AD1758" s="12">
        <v>251</v>
      </c>
      <c r="AE1758" s="12">
        <v>94.4</v>
      </c>
      <c r="AF1758" s="12">
        <v>67</v>
      </c>
      <c r="AG1758" s="12">
        <v>107</v>
      </c>
      <c r="AH1758" s="12">
        <v>62.6</v>
      </c>
      <c r="AI1758" s="12">
        <v>1</v>
      </c>
      <c r="AJ1758" s="12">
        <v>1.6</v>
      </c>
      <c r="AK1758" s="12">
        <v>2.7</v>
      </c>
      <c r="AL1758" s="12">
        <v>14</v>
      </c>
      <c r="AM1758" s="12">
        <v>27</v>
      </c>
      <c r="AN1758" s="12">
        <v>13</v>
      </c>
      <c r="AO1758" s="12">
        <v>7</v>
      </c>
      <c r="AP1758" s="12">
        <v>36</v>
      </c>
      <c r="AQ1758" s="12">
        <v>1</v>
      </c>
      <c r="AR1758" s="12">
        <v>9</v>
      </c>
      <c r="AS1758" s="12">
        <v>25</v>
      </c>
      <c r="AT1758" s="12">
        <v>7</v>
      </c>
      <c r="AU1758" s="12">
        <v>32</v>
      </c>
      <c r="AV1758" s="12">
        <v>23</v>
      </c>
      <c r="AW1758" s="12">
        <v>3</v>
      </c>
      <c r="AX1758" s="12">
        <v>1</v>
      </c>
      <c r="AY1758" s="12">
        <v>4</v>
      </c>
      <c r="AZ1758" s="12">
        <v>1</v>
      </c>
      <c r="BA1758" s="12">
        <v>0</v>
      </c>
      <c r="BB1758" s="12">
        <v>7</v>
      </c>
      <c r="BC1758" s="12">
        <v>4</v>
      </c>
      <c r="BD1758" s="12">
        <v>4</v>
      </c>
      <c r="BE1758" s="12">
        <v>2</v>
      </c>
      <c r="BF1758" s="12">
        <v>1</v>
      </c>
      <c r="BG1758" s="12">
        <v>4</v>
      </c>
      <c r="BH1758" s="12">
        <v>8</v>
      </c>
      <c r="BI1758" s="12">
        <v>50</v>
      </c>
      <c r="BJ1758" s="12">
        <v>11</v>
      </c>
      <c r="BK1758" s="12">
        <v>19</v>
      </c>
      <c r="BL1758" s="12">
        <v>0</v>
      </c>
      <c r="BM1758" s="12">
        <v>50</v>
      </c>
      <c r="BN1758" s="12">
        <v>608</v>
      </c>
      <c r="BO1758" s="12">
        <v>74</v>
      </c>
      <c r="BP1758" s="12">
        <v>241</v>
      </c>
      <c r="BQ1758" s="12">
        <v>233</v>
      </c>
      <c r="BR1758" s="12">
        <v>141</v>
      </c>
      <c r="BS1758" s="12">
        <v>36</v>
      </c>
      <c r="BT1758" s="12">
        <v>15</v>
      </c>
      <c r="BU1758" s="12">
        <v>6</v>
      </c>
      <c r="BV1758" s="12">
        <v>40</v>
      </c>
      <c r="BW1758" s="12">
        <v>316</v>
      </c>
      <c r="BX1758" s="12">
        <v>1484</v>
      </c>
      <c r="BY1758" s="12">
        <v>761</v>
      </c>
      <c r="BZ1758" s="12">
        <v>8</v>
      </c>
      <c r="CA1758" s="12">
        <v>10</v>
      </c>
      <c r="CB1758" s="12">
        <v>1</v>
      </c>
      <c r="CC1758" s="12">
        <v>6</v>
      </c>
      <c r="CD1758" s="12">
        <v>7</v>
      </c>
      <c r="CE1758" s="12">
        <v>1</v>
      </c>
      <c r="CF1758" s="12">
        <v>0</v>
      </c>
      <c r="CG1758" s="12">
        <v>5</v>
      </c>
      <c r="CH1758" s="12">
        <v>37</v>
      </c>
      <c r="CI1758" s="12">
        <v>16</v>
      </c>
      <c r="CJ1758" s="12">
        <v>59.3</v>
      </c>
      <c r="CK1758">
        <v>12.119</v>
      </c>
      <c r="CL1758">
        <v>0.42726999999999998</v>
      </c>
      <c r="CM1758">
        <v>0.29513</v>
      </c>
      <c r="CN1758" s="12">
        <f t="shared" si="676"/>
        <v>0.228515625</v>
      </c>
      <c r="CO1758" s="12">
        <f t="shared" si="680"/>
        <v>0.251953125</v>
      </c>
      <c r="CP1758">
        <v>0.57142999999999999</v>
      </c>
      <c r="CQ1758">
        <v>0.28571000000000002</v>
      </c>
      <c r="CR1758">
        <v>0.14285999999999999</v>
      </c>
      <c r="CS1758" s="12">
        <f t="shared" si="681"/>
        <v>0.39638157894736842</v>
      </c>
      <c r="CT1758" s="12">
        <f t="shared" si="682"/>
        <v>0.38322368421052633</v>
      </c>
      <c r="CU1758" s="12">
        <f t="shared" si="683"/>
        <v>0.23190789473684212</v>
      </c>
      <c r="CV1758" s="12">
        <f t="shared" si="684"/>
        <v>0.5714285714285714</v>
      </c>
      <c r="CW1758" s="12">
        <f t="shared" si="677"/>
        <v>0.46250000000000002</v>
      </c>
      <c r="CX1758" s="12">
        <f t="shared" si="685"/>
        <v>0.77777777777777779</v>
      </c>
      <c r="CY1758" s="12">
        <f t="shared" si="686"/>
        <v>37</v>
      </c>
      <c r="CZ1758" s="12">
        <f t="shared" si="687"/>
        <v>14</v>
      </c>
      <c r="DA1758" s="12">
        <f t="shared" si="688"/>
        <v>0.3783783783783784</v>
      </c>
      <c r="DB1758" s="12">
        <f t="shared" si="689"/>
        <v>8.4600000000000009</v>
      </c>
      <c r="DC1758" s="12">
        <v>21</v>
      </c>
      <c r="DD1758" s="12">
        <v>6</v>
      </c>
      <c r="DE1758" s="12">
        <v>28.6</v>
      </c>
      <c r="DF1758" s="12">
        <v>0.05</v>
      </c>
      <c r="DG1758" s="12">
        <v>0.17</v>
      </c>
      <c r="DH1758" s="12">
        <v>19</v>
      </c>
      <c r="DI1758" s="12">
        <v>0</v>
      </c>
      <c r="DJ1758" s="12">
        <v>1.3</v>
      </c>
      <c r="DK1758" s="12">
        <v>1.3</v>
      </c>
      <c r="DL1758" s="12">
        <v>0.06</v>
      </c>
      <c r="DM1758" s="17">
        <v>-0.3</v>
      </c>
      <c r="DN1758" s="12">
        <v>423</v>
      </c>
      <c r="DO1758" s="12">
        <v>509</v>
      </c>
      <c r="DP1758" s="12">
        <v>83.1</v>
      </c>
      <c r="DQ1758" s="12">
        <v>7458</v>
      </c>
      <c r="DR1758" s="12">
        <v>2662</v>
      </c>
      <c r="DS1758" s="12">
        <v>203</v>
      </c>
      <c r="DT1758" s="12">
        <v>221</v>
      </c>
      <c r="DU1758" s="12">
        <v>91.9</v>
      </c>
      <c r="DV1758" s="12">
        <v>167</v>
      </c>
      <c r="DW1758" s="12">
        <v>196</v>
      </c>
      <c r="DX1758" s="12">
        <v>85.2</v>
      </c>
      <c r="DY1758" s="12">
        <v>46</v>
      </c>
      <c r="DZ1758" s="12">
        <v>75</v>
      </c>
      <c r="EA1758" s="12">
        <v>61.3</v>
      </c>
      <c r="EB1758" s="12">
        <v>1</v>
      </c>
      <c r="EC1758" s="12">
        <v>1.1000000000000001</v>
      </c>
      <c r="ED1758" s="12">
        <v>1.4</v>
      </c>
      <c r="EE1758" s="12">
        <v>17</v>
      </c>
      <c r="EF1758" s="12">
        <v>40</v>
      </c>
      <c r="EG1758" s="12">
        <v>9</v>
      </c>
      <c r="EH1758" s="12">
        <v>3</v>
      </c>
      <c r="EI1758" s="12">
        <v>54</v>
      </c>
      <c r="EJ1758" s="12">
        <v>0</v>
      </c>
      <c r="EK1758" s="12">
        <v>8</v>
      </c>
      <c r="EL1758" s="12">
        <v>26</v>
      </c>
      <c r="EM1758" s="12">
        <v>7</v>
      </c>
      <c r="EN1758" s="12">
        <v>38</v>
      </c>
      <c r="EO1758" s="12">
        <v>26</v>
      </c>
      <c r="EP1758" s="12">
        <v>5</v>
      </c>
      <c r="EQ1758" s="12">
        <v>2</v>
      </c>
      <c r="ER1758" s="12">
        <v>2</v>
      </c>
      <c r="ES1758" s="12">
        <v>1</v>
      </c>
      <c r="ET1758" s="12">
        <v>2</v>
      </c>
      <c r="EU1758" s="12">
        <v>14</v>
      </c>
      <c r="EV1758" s="12">
        <v>9</v>
      </c>
      <c r="EW1758" s="12">
        <v>4</v>
      </c>
      <c r="EX1758" s="12">
        <v>4</v>
      </c>
      <c r="EY1758" s="12">
        <v>6</v>
      </c>
      <c r="EZ1758" s="12">
        <v>7</v>
      </c>
      <c r="FA1758" s="12">
        <v>13</v>
      </c>
      <c r="FB1758" s="12">
        <v>53.8</v>
      </c>
      <c r="FC1758" s="12">
        <v>6</v>
      </c>
      <c r="FD1758" s="12">
        <v>21</v>
      </c>
      <c r="FE1758" s="12">
        <v>0</v>
      </c>
      <c r="FF1758" s="12">
        <v>50</v>
      </c>
      <c r="FG1758" s="12">
        <v>608</v>
      </c>
      <c r="FH1758" s="12">
        <v>61</v>
      </c>
      <c r="FI1758" s="12">
        <v>157</v>
      </c>
      <c r="FJ1758" s="12">
        <v>265</v>
      </c>
      <c r="FK1758" s="12">
        <v>189</v>
      </c>
      <c r="FL1758" s="12">
        <v>27</v>
      </c>
      <c r="FM1758" s="12">
        <v>9</v>
      </c>
      <c r="FN1758" s="12">
        <v>4</v>
      </c>
      <c r="FO1758" s="12">
        <v>44.4</v>
      </c>
      <c r="FP1758" s="12">
        <v>359</v>
      </c>
      <c r="FQ1758" s="12">
        <v>1762</v>
      </c>
      <c r="FR1758" s="12">
        <v>988</v>
      </c>
      <c r="FS1758" s="12">
        <v>21</v>
      </c>
      <c r="FT1758" s="12">
        <v>13</v>
      </c>
      <c r="FU1758" s="12">
        <v>5</v>
      </c>
      <c r="FV1758" s="12">
        <v>11</v>
      </c>
      <c r="FW1758" s="12">
        <v>3</v>
      </c>
      <c r="FX1758" s="12">
        <v>4</v>
      </c>
      <c r="FY1758" s="12">
        <v>0</v>
      </c>
      <c r="FZ1758" s="12">
        <v>12</v>
      </c>
      <c r="GA1758" s="12">
        <v>43</v>
      </c>
      <c r="GB1758" s="12">
        <v>11</v>
      </c>
      <c r="GC1758" s="12">
        <v>40.700000000000003</v>
      </c>
      <c r="GD1758">
        <v>9.66037736</v>
      </c>
      <c r="GE1758">
        <v>0.57272727000000001</v>
      </c>
      <c r="GF1758">
        <v>0.35693215</v>
      </c>
      <c r="GG1758" s="12">
        <f t="shared" si="690"/>
        <v>0.16306483300589392</v>
      </c>
      <c r="GH1758" s="12">
        <f t="shared" si="691"/>
        <v>0.43418467583497056</v>
      </c>
      <c r="GI1758">
        <v>0.28571428999999998</v>
      </c>
      <c r="GJ1758">
        <v>0.28571428999999998</v>
      </c>
      <c r="GK1758">
        <v>0.42857142999999998</v>
      </c>
      <c r="GL1758">
        <f t="shared" si="692"/>
        <v>0.25822368421052633</v>
      </c>
      <c r="GM1758">
        <f t="shared" si="693"/>
        <v>0.43585526315789475</v>
      </c>
      <c r="GN1758">
        <f t="shared" si="694"/>
        <v>0.31085526315789475</v>
      </c>
      <c r="GO1758">
        <f t="shared" si="695"/>
        <v>0.6428571428571429</v>
      </c>
      <c r="GP1758" s="12">
        <f t="shared" si="678"/>
        <v>0.53749999999999998</v>
      </c>
      <c r="GQ1758">
        <f t="shared" si="679"/>
        <v>0.80952380952380953</v>
      </c>
      <c r="GR1758">
        <f t="shared" si="696"/>
        <v>53</v>
      </c>
      <c r="GS1758">
        <f t="shared" si="697"/>
        <v>14</v>
      </c>
      <c r="GT1758">
        <f t="shared" si="698"/>
        <v>0.26415094339622641</v>
      </c>
      <c r="GU1758">
        <f t="shared" si="699"/>
        <v>8.4600000000000009</v>
      </c>
    </row>
    <row r="1759" spans="1:203" x14ac:dyDescent="0.2">
      <c r="A1759">
        <v>2022</v>
      </c>
      <c r="B1759" s="2">
        <v>44776</v>
      </c>
      <c r="C1759" s="12" t="s">
        <v>5</v>
      </c>
      <c r="D1759" s="15" t="s">
        <v>20</v>
      </c>
      <c r="E1759" s="4">
        <f t="shared" si="675"/>
        <v>-0.19999999999999996</v>
      </c>
      <c r="F1759" s="12">
        <v>1</v>
      </c>
      <c r="G1759" s="12">
        <v>1</v>
      </c>
      <c r="H1759" s="16" t="s">
        <v>43</v>
      </c>
      <c r="I1759" s="5" t="s">
        <v>33</v>
      </c>
      <c r="J1759" s="12">
        <v>14</v>
      </c>
      <c r="K1759" s="12">
        <v>5</v>
      </c>
      <c r="L1759" s="12">
        <v>35.700000000000003</v>
      </c>
      <c r="M1759" s="12">
        <v>7.0000000000000007E-2</v>
      </c>
      <c r="N1759" s="12">
        <v>0.2</v>
      </c>
      <c r="O1759" s="12">
        <v>13.3</v>
      </c>
      <c r="P1759" s="12">
        <v>0</v>
      </c>
      <c r="Q1759" s="12">
        <v>1.3</v>
      </c>
      <c r="R1759" s="12">
        <v>1.3</v>
      </c>
      <c r="S1759" s="12">
        <v>0.1</v>
      </c>
      <c r="T1759" s="17">
        <v>-0.3</v>
      </c>
      <c r="U1759" s="12">
        <v>332</v>
      </c>
      <c r="V1759" s="12">
        <v>444</v>
      </c>
      <c r="W1759" s="12">
        <v>74.8</v>
      </c>
      <c r="X1759" s="12">
        <v>6442</v>
      </c>
      <c r="Y1759" s="12">
        <v>2605</v>
      </c>
      <c r="Z1759" s="12">
        <v>143</v>
      </c>
      <c r="AA1759" s="12">
        <v>179</v>
      </c>
      <c r="AB1759" s="12">
        <v>79.900000000000006</v>
      </c>
      <c r="AC1759" s="12">
        <v>136</v>
      </c>
      <c r="AD1759" s="12">
        <v>166</v>
      </c>
      <c r="AE1759" s="12">
        <v>81.900000000000006</v>
      </c>
      <c r="AF1759" s="12">
        <v>52</v>
      </c>
      <c r="AG1759" s="12">
        <v>85</v>
      </c>
      <c r="AH1759" s="12">
        <v>61.2</v>
      </c>
      <c r="AI1759" s="12">
        <v>1</v>
      </c>
      <c r="AJ1759" s="12">
        <v>1.1000000000000001</v>
      </c>
      <c r="AK1759" s="12">
        <v>1.2</v>
      </c>
      <c r="AL1759" s="12">
        <v>10</v>
      </c>
      <c r="AM1759" s="12">
        <v>22</v>
      </c>
      <c r="AN1759" s="12">
        <v>4</v>
      </c>
      <c r="AO1759" s="12">
        <v>3</v>
      </c>
      <c r="AP1759" s="12">
        <v>26</v>
      </c>
      <c r="AQ1759" s="12">
        <v>1</v>
      </c>
      <c r="AR1759" s="12">
        <v>4</v>
      </c>
      <c r="AS1759" s="12">
        <v>17</v>
      </c>
      <c r="AT1759" s="12">
        <v>5</v>
      </c>
      <c r="AU1759" s="12">
        <v>24</v>
      </c>
      <c r="AV1759" s="12">
        <v>12</v>
      </c>
      <c r="AW1759" s="12">
        <v>5</v>
      </c>
      <c r="AX1759" s="12">
        <v>2</v>
      </c>
      <c r="AY1759" s="12">
        <v>4</v>
      </c>
      <c r="AZ1759" s="12">
        <v>1</v>
      </c>
      <c r="BA1759" s="12">
        <v>0</v>
      </c>
      <c r="BB1759" s="12">
        <v>19</v>
      </c>
      <c r="BC1759" s="12">
        <v>11</v>
      </c>
      <c r="BD1759" s="12">
        <v>5</v>
      </c>
      <c r="BE1759" s="12">
        <v>10</v>
      </c>
      <c r="BF1759" s="12">
        <v>4</v>
      </c>
      <c r="BG1759" s="12">
        <v>9</v>
      </c>
      <c r="BH1759" s="12">
        <v>20</v>
      </c>
      <c r="BI1759" s="12">
        <v>45</v>
      </c>
      <c r="BJ1759" s="12">
        <v>13</v>
      </c>
      <c r="BK1759" s="12">
        <v>17</v>
      </c>
      <c r="BL1759" s="12">
        <v>0</v>
      </c>
      <c r="BM1759" s="12">
        <v>47</v>
      </c>
      <c r="BN1759" s="12">
        <v>562</v>
      </c>
      <c r="BO1759" s="12">
        <v>72</v>
      </c>
      <c r="BP1759" s="12">
        <v>190</v>
      </c>
      <c r="BQ1759" s="12">
        <v>251</v>
      </c>
      <c r="BR1759" s="12">
        <v>122</v>
      </c>
      <c r="BS1759" s="12">
        <v>23</v>
      </c>
      <c r="BT1759" s="12">
        <v>14</v>
      </c>
      <c r="BU1759" s="12">
        <v>6</v>
      </c>
      <c r="BV1759" s="12">
        <v>42.9</v>
      </c>
      <c r="BW1759" s="12">
        <v>244</v>
      </c>
      <c r="BX1759" s="12">
        <v>1250</v>
      </c>
      <c r="BY1759" s="12">
        <v>592</v>
      </c>
      <c r="BZ1759" s="12">
        <v>16</v>
      </c>
      <c r="CA1759" s="12">
        <v>7</v>
      </c>
      <c r="CB1759" s="12">
        <v>2</v>
      </c>
      <c r="CC1759" s="12">
        <v>14</v>
      </c>
      <c r="CD1759" s="12">
        <v>8</v>
      </c>
      <c r="CE1759" s="12">
        <v>3</v>
      </c>
      <c r="CF1759" s="12">
        <v>0</v>
      </c>
      <c r="CG1759" s="12">
        <v>13</v>
      </c>
      <c r="CH1759" s="12">
        <v>48</v>
      </c>
      <c r="CI1759" s="12">
        <v>26</v>
      </c>
      <c r="CJ1759" s="12">
        <v>61.9</v>
      </c>
      <c r="CK1759">
        <v>7.9838699999999996</v>
      </c>
      <c r="CL1759">
        <v>0.49796000000000001</v>
      </c>
      <c r="CM1759">
        <v>0.40438000000000002</v>
      </c>
      <c r="CN1759" s="12">
        <f t="shared" si="676"/>
        <v>0.20270270270270271</v>
      </c>
      <c r="CO1759" s="12">
        <f t="shared" si="680"/>
        <v>0.40315315315315314</v>
      </c>
      <c r="CP1759">
        <v>0.26316000000000001</v>
      </c>
      <c r="CQ1759">
        <v>0.52632000000000001</v>
      </c>
      <c r="CR1759">
        <v>0.21052999999999999</v>
      </c>
      <c r="CS1759" s="12">
        <f t="shared" si="681"/>
        <v>0.33807829181494664</v>
      </c>
      <c r="CT1759" s="12">
        <f t="shared" si="682"/>
        <v>0.44661921708185054</v>
      </c>
      <c r="CU1759" s="12">
        <f t="shared" si="683"/>
        <v>0.21708185053380782</v>
      </c>
      <c r="CV1759" s="12">
        <f t="shared" si="684"/>
        <v>0.57894736842105265</v>
      </c>
      <c r="CW1759" s="12">
        <f t="shared" si="677"/>
        <v>0.48979591836734693</v>
      </c>
      <c r="CX1759" s="12">
        <f t="shared" si="685"/>
        <v>0.7142857142857143</v>
      </c>
      <c r="CY1759" s="12">
        <f t="shared" si="686"/>
        <v>29</v>
      </c>
      <c r="CZ1759" s="12">
        <f t="shared" si="687"/>
        <v>6</v>
      </c>
      <c r="DA1759" s="12">
        <f t="shared" si="688"/>
        <v>0.20689655172413793</v>
      </c>
      <c r="DB1759" s="12">
        <f t="shared" si="689"/>
        <v>7.0638297872340425</v>
      </c>
      <c r="DC1759" s="12">
        <v>17</v>
      </c>
      <c r="DD1759" s="12">
        <v>3</v>
      </c>
      <c r="DE1759" s="12">
        <v>17.600000000000001</v>
      </c>
      <c r="DF1759" s="12">
        <v>0.06</v>
      </c>
      <c r="DG1759" s="12">
        <v>0.33</v>
      </c>
      <c r="DH1759" s="12">
        <v>19.5</v>
      </c>
      <c r="DI1759" s="12">
        <v>1</v>
      </c>
      <c r="DJ1759" s="12">
        <v>1.5</v>
      </c>
      <c r="DK1759" s="12">
        <v>1.5</v>
      </c>
      <c r="DL1759" s="12">
        <v>0.09</v>
      </c>
      <c r="DM1759" s="17">
        <v>-0.5</v>
      </c>
      <c r="DN1759" s="12">
        <v>403</v>
      </c>
      <c r="DO1759" s="12">
        <v>495</v>
      </c>
      <c r="DP1759" s="12">
        <v>81.400000000000006</v>
      </c>
      <c r="DQ1759" s="12">
        <v>7455</v>
      </c>
      <c r="DR1759" s="12">
        <v>2718</v>
      </c>
      <c r="DS1759" s="12">
        <v>174</v>
      </c>
      <c r="DT1759" s="12">
        <v>190</v>
      </c>
      <c r="DU1759" s="12">
        <v>91.6</v>
      </c>
      <c r="DV1759" s="12">
        <v>165</v>
      </c>
      <c r="DW1759" s="12">
        <v>195</v>
      </c>
      <c r="DX1759" s="12">
        <v>84.6</v>
      </c>
      <c r="DY1759" s="12">
        <v>52</v>
      </c>
      <c r="DZ1759" s="12">
        <v>87</v>
      </c>
      <c r="EA1759" s="12">
        <v>59.8</v>
      </c>
      <c r="EB1759" s="12">
        <v>0</v>
      </c>
      <c r="EC1759" s="12">
        <v>1.2</v>
      </c>
      <c r="ED1759" s="12">
        <v>1.1000000000000001</v>
      </c>
      <c r="EE1759" s="12">
        <v>10</v>
      </c>
      <c r="EF1759" s="12">
        <v>33</v>
      </c>
      <c r="EG1759" s="12">
        <v>5</v>
      </c>
      <c r="EH1759" s="12">
        <v>2</v>
      </c>
      <c r="EI1759" s="12">
        <v>34</v>
      </c>
      <c r="EJ1759" s="12">
        <v>1</v>
      </c>
      <c r="EK1759" s="12">
        <v>8</v>
      </c>
      <c r="EL1759" s="12">
        <v>14</v>
      </c>
      <c r="EM1759" s="12">
        <v>4</v>
      </c>
      <c r="EN1759" s="12">
        <v>30</v>
      </c>
      <c r="EO1759" s="12">
        <v>19</v>
      </c>
      <c r="EP1759" s="12">
        <v>2</v>
      </c>
      <c r="EQ1759" s="12">
        <v>4</v>
      </c>
      <c r="ER1759" s="12">
        <v>4</v>
      </c>
      <c r="ES1759" s="12">
        <v>1</v>
      </c>
      <c r="ET1759" s="12">
        <v>0</v>
      </c>
      <c r="EU1759" s="12">
        <v>16</v>
      </c>
      <c r="EV1759" s="12">
        <v>8</v>
      </c>
      <c r="EW1759" s="12">
        <v>9</v>
      </c>
      <c r="EX1759" s="12">
        <v>4</v>
      </c>
      <c r="EY1759" s="12">
        <v>3</v>
      </c>
      <c r="EZ1759" s="12">
        <v>8</v>
      </c>
      <c r="FA1759" s="12">
        <v>14</v>
      </c>
      <c r="FB1759" s="12">
        <v>57.1</v>
      </c>
      <c r="FC1759" s="12">
        <v>15</v>
      </c>
      <c r="FD1759" s="12">
        <v>27</v>
      </c>
      <c r="FE1759" s="12">
        <v>0</v>
      </c>
      <c r="FF1759" s="12">
        <v>53</v>
      </c>
      <c r="FG1759" s="12">
        <v>629</v>
      </c>
      <c r="FH1759" s="12">
        <v>67</v>
      </c>
      <c r="FI1759" s="12">
        <v>236</v>
      </c>
      <c r="FJ1759" s="12">
        <v>279</v>
      </c>
      <c r="FK1759" s="12">
        <v>123</v>
      </c>
      <c r="FL1759" s="12">
        <v>19</v>
      </c>
      <c r="FM1759" s="12">
        <v>22</v>
      </c>
      <c r="FN1759" s="12">
        <v>11</v>
      </c>
      <c r="FO1759" s="12">
        <v>50</v>
      </c>
      <c r="FP1759" s="12">
        <v>362</v>
      </c>
      <c r="FQ1759" s="12">
        <v>1706</v>
      </c>
      <c r="FR1759" s="12">
        <v>814</v>
      </c>
      <c r="FS1759" s="12">
        <v>16</v>
      </c>
      <c r="FT1759" s="12">
        <v>12</v>
      </c>
      <c r="FU1759" s="12">
        <v>4</v>
      </c>
      <c r="FV1759" s="12">
        <v>24</v>
      </c>
      <c r="FW1759" s="12">
        <v>10</v>
      </c>
      <c r="FX1759" s="12">
        <v>1</v>
      </c>
      <c r="FY1759" s="12">
        <v>0</v>
      </c>
      <c r="FZ1759" s="12">
        <v>6</v>
      </c>
      <c r="GA1759" s="12">
        <v>50</v>
      </c>
      <c r="GB1759" s="12">
        <v>16</v>
      </c>
      <c r="GC1759" s="12">
        <v>38.1</v>
      </c>
      <c r="GD1759">
        <v>6.9375</v>
      </c>
      <c r="GE1759">
        <v>0.50204082000000005</v>
      </c>
      <c r="GF1759">
        <v>0.36458752999999999</v>
      </c>
      <c r="GG1759" s="12">
        <f t="shared" si="690"/>
        <v>0.19393939393939394</v>
      </c>
      <c r="GH1759" s="12">
        <f t="shared" si="691"/>
        <v>0.38383838383838381</v>
      </c>
      <c r="GI1759">
        <v>0.5625</v>
      </c>
      <c r="GJ1759">
        <v>0.25</v>
      </c>
      <c r="GK1759">
        <v>0.1875</v>
      </c>
      <c r="GL1759">
        <f t="shared" si="692"/>
        <v>0.37519872813990462</v>
      </c>
      <c r="GM1759">
        <f t="shared" si="693"/>
        <v>0.44356120826709061</v>
      </c>
      <c r="GN1759">
        <f t="shared" si="694"/>
        <v>0.19554848966613672</v>
      </c>
      <c r="GO1759">
        <f t="shared" si="695"/>
        <v>0.5</v>
      </c>
      <c r="GP1759" s="12">
        <f t="shared" si="678"/>
        <v>0.51020408163265307</v>
      </c>
      <c r="GQ1759">
        <f t="shared" si="679"/>
        <v>0.58823529411764708</v>
      </c>
      <c r="GR1759">
        <f t="shared" si="696"/>
        <v>45</v>
      </c>
      <c r="GS1759">
        <f t="shared" si="697"/>
        <v>9</v>
      </c>
      <c r="GT1759">
        <f t="shared" si="698"/>
        <v>0.2</v>
      </c>
      <c r="GU1759">
        <f t="shared" si="699"/>
        <v>7.6037735849056602</v>
      </c>
    </row>
    <row r="1760" spans="1:203" x14ac:dyDescent="0.2">
      <c r="A1760">
        <v>2022</v>
      </c>
      <c r="B1760" s="2">
        <v>44779</v>
      </c>
      <c r="C1760" s="12" t="s">
        <v>1</v>
      </c>
      <c r="D1760" s="14" t="s">
        <v>6</v>
      </c>
      <c r="E1760" s="4">
        <f t="shared" si="675"/>
        <v>0.59999999999999987</v>
      </c>
      <c r="F1760" s="12">
        <v>3</v>
      </c>
      <c r="G1760" s="12">
        <v>4</v>
      </c>
      <c r="H1760" s="16" t="s">
        <v>43</v>
      </c>
      <c r="I1760" s="5" t="s">
        <v>8</v>
      </c>
      <c r="J1760" s="12">
        <v>20</v>
      </c>
      <c r="K1760" s="12">
        <v>5</v>
      </c>
      <c r="L1760" s="12">
        <v>25</v>
      </c>
      <c r="M1760" s="12">
        <v>0.1</v>
      </c>
      <c r="N1760" s="12">
        <v>0.4</v>
      </c>
      <c r="O1760" s="12">
        <v>15</v>
      </c>
      <c r="P1760" s="12">
        <v>0</v>
      </c>
      <c r="Q1760" s="12">
        <v>2.4</v>
      </c>
      <c r="R1760" s="12">
        <v>1.6</v>
      </c>
      <c r="S1760" s="12">
        <v>0.08</v>
      </c>
      <c r="T1760" s="18">
        <v>0.6</v>
      </c>
      <c r="U1760" s="12">
        <v>393</v>
      </c>
      <c r="V1760" s="12">
        <v>481</v>
      </c>
      <c r="W1760" s="12">
        <v>81.7</v>
      </c>
      <c r="X1760" s="12">
        <v>7611</v>
      </c>
      <c r="Y1760" s="12">
        <v>2905</v>
      </c>
      <c r="Z1760" s="12">
        <v>142</v>
      </c>
      <c r="AA1760" s="12">
        <v>161</v>
      </c>
      <c r="AB1760" s="12">
        <v>88.2</v>
      </c>
      <c r="AC1760" s="12">
        <v>192</v>
      </c>
      <c r="AD1760" s="12">
        <v>224</v>
      </c>
      <c r="AE1760" s="12">
        <v>85.7</v>
      </c>
      <c r="AF1760" s="12">
        <v>51</v>
      </c>
      <c r="AG1760" s="12">
        <v>77</v>
      </c>
      <c r="AH1760" s="12">
        <v>66.2</v>
      </c>
      <c r="AI1760" s="12">
        <v>2</v>
      </c>
      <c r="AJ1760" s="12">
        <v>1.4</v>
      </c>
      <c r="AK1760" s="12">
        <v>1.2</v>
      </c>
      <c r="AL1760" s="12">
        <v>15</v>
      </c>
      <c r="AM1760" s="12">
        <v>44</v>
      </c>
      <c r="AN1760" s="12">
        <v>10</v>
      </c>
      <c r="AO1760" s="12">
        <v>5</v>
      </c>
      <c r="AP1760" s="12">
        <v>60</v>
      </c>
      <c r="AQ1760" s="12">
        <v>1</v>
      </c>
      <c r="AR1760" s="12">
        <v>6</v>
      </c>
      <c r="AS1760" s="12">
        <v>31</v>
      </c>
      <c r="AT1760" s="12">
        <v>6</v>
      </c>
      <c r="AU1760" s="12">
        <v>35</v>
      </c>
      <c r="AV1760" s="12">
        <v>22</v>
      </c>
      <c r="AW1760" s="12">
        <v>6</v>
      </c>
      <c r="AX1760" s="12">
        <v>1</v>
      </c>
      <c r="AY1760" s="12">
        <v>2</v>
      </c>
      <c r="AZ1760" s="12">
        <v>3</v>
      </c>
      <c r="BA1760" s="12">
        <v>1</v>
      </c>
      <c r="BB1760" s="12">
        <v>20</v>
      </c>
      <c r="BC1760" s="12">
        <v>12</v>
      </c>
      <c r="BD1760" s="12">
        <v>9</v>
      </c>
      <c r="BE1760" s="12">
        <v>9</v>
      </c>
      <c r="BF1760" s="12">
        <v>2</v>
      </c>
      <c r="BG1760" s="12">
        <v>7</v>
      </c>
      <c r="BH1760" s="12">
        <v>16</v>
      </c>
      <c r="BI1760" s="12">
        <v>43.8</v>
      </c>
      <c r="BJ1760" s="12">
        <v>13</v>
      </c>
      <c r="BK1760" s="12">
        <v>6</v>
      </c>
      <c r="BL1760" s="12">
        <v>0</v>
      </c>
      <c r="BM1760" s="12">
        <v>50</v>
      </c>
      <c r="BN1760" s="12">
        <v>577</v>
      </c>
      <c r="BO1760" s="12">
        <v>31</v>
      </c>
      <c r="BP1760" s="12">
        <v>114</v>
      </c>
      <c r="BQ1760" s="12">
        <v>301</v>
      </c>
      <c r="BR1760" s="12">
        <v>166</v>
      </c>
      <c r="BS1760" s="12">
        <v>31</v>
      </c>
      <c r="BT1760" s="12">
        <v>11</v>
      </c>
      <c r="BU1760" s="12">
        <v>5</v>
      </c>
      <c r="BV1760" s="12">
        <v>45.5</v>
      </c>
      <c r="BW1760" s="12">
        <v>311</v>
      </c>
      <c r="BX1760" s="12">
        <v>1620</v>
      </c>
      <c r="BY1760" s="12">
        <v>959</v>
      </c>
      <c r="BZ1760" s="12">
        <v>23</v>
      </c>
      <c r="CA1760" s="12">
        <v>13</v>
      </c>
      <c r="CB1760" s="12">
        <v>6</v>
      </c>
      <c r="CC1760" s="12">
        <v>10</v>
      </c>
      <c r="CD1760" s="12">
        <v>5</v>
      </c>
      <c r="CE1760" s="12">
        <v>3</v>
      </c>
      <c r="CF1760" s="12">
        <v>0</v>
      </c>
      <c r="CG1760" s="12">
        <v>11</v>
      </c>
      <c r="CH1760" s="12">
        <v>56</v>
      </c>
      <c r="CI1760" s="12">
        <v>18</v>
      </c>
      <c r="CJ1760" s="12">
        <v>60</v>
      </c>
      <c r="CK1760">
        <v>9.76</v>
      </c>
      <c r="CL1760">
        <v>0.54966999999999999</v>
      </c>
      <c r="CM1760">
        <v>0.38168000000000002</v>
      </c>
      <c r="CN1760" s="12">
        <f t="shared" si="676"/>
        <v>0.17463617463617465</v>
      </c>
      <c r="CO1760" s="12">
        <f t="shared" si="680"/>
        <v>0.33471933471933474</v>
      </c>
      <c r="CP1760">
        <v>0.45</v>
      </c>
      <c r="CQ1760">
        <v>0.45</v>
      </c>
      <c r="CR1760">
        <v>0.1</v>
      </c>
      <c r="CS1760" s="12">
        <f t="shared" si="681"/>
        <v>0.1975736568457539</v>
      </c>
      <c r="CT1760" s="12">
        <f t="shared" si="682"/>
        <v>0.52166377816291165</v>
      </c>
      <c r="CU1760" s="12">
        <f t="shared" si="683"/>
        <v>0.28769497400346622</v>
      </c>
      <c r="CV1760" s="12">
        <f t="shared" si="684"/>
        <v>0.6</v>
      </c>
      <c r="CW1760" s="12">
        <f t="shared" si="677"/>
        <v>0.52830188679245282</v>
      </c>
      <c r="CX1760" s="12">
        <f t="shared" si="685"/>
        <v>0.75</v>
      </c>
      <c r="CY1760" s="12">
        <f t="shared" si="686"/>
        <v>57</v>
      </c>
      <c r="CZ1760" s="12">
        <f t="shared" si="687"/>
        <v>16</v>
      </c>
      <c r="DA1760" s="12">
        <f t="shared" si="688"/>
        <v>0.2807017543859649</v>
      </c>
      <c r="DB1760" s="12">
        <f t="shared" si="689"/>
        <v>7.86</v>
      </c>
      <c r="DC1760" s="12">
        <v>9</v>
      </c>
      <c r="DD1760" s="12">
        <v>7</v>
      </c>
      <c r="DE1760" s="12">
        <v>77.8</v>
      </c>
      <c r="DF1760" s="12">
        <v>0.33</v>
      </c>
      <c r="DG1760" s="12">
        <v>0.43</v>
      </c>
      <c r="DH1760" s="12">
        <v>22.5</v>
      </c>
      <c r="DI1760" s="12">
        <v>0</v>
      </c>
      <c r="DJ1760" s="12">
        <v>1.8</v>
      </c>
      <c r="DK1760" s="12">
        <v>1.1000000000000001</v>
      </c>
      <c r="DL1760" s="12">
        <v>0.12</v>
      </c>
      <c r="DM1760" s="18">
        <v>2.2000000000000002</v>
      </c>
      <c r="DN1760" s="12">
        <v>403</v>
      </c>
      <c r="DO1760" s="12">
        <v>488</v>
      </c>
      <c r="DP1760" s="12">
        <v>82.6</v>
      </c>
      <c r="DQ1760" s="12">
        <v>6998</v>
      </c>
      <c r="DR1760" s="12">
        <v>2443</v>
      </c>
      <c r="DS1760" s="12">
        <v>195</v>
      </c>
      <c r="DT1760" s="12">
        <v>219</v>
      </c>
      <c r="DU1760" s="12">
        <v>89</v>
      </c>
      <c r="DV1760" s="12">
        <v>157</v>
      </c>
      <c r="DW1760" s="12">
        <v>174</v>
      </c>
      <c r="DX1760" s="12">
        <v>90.2</v>
      </c>
      <c r="DY1760" s="12">
        <v>40</v>
      </c>
      <c r="DZ1760" s="12">
        <v>67</v>
      </c>
      <c r="EA1760" s="12">
        <v>59.7</v>
      </c>
      <c r="EB1760" s="12">
        <v>2</v>
      </c>
      <c r="EC1760" s="12">
        <v>1</v>
      </c>
      <c r="ED1760" s="12">
        <v>0.8</v>
      </c>
      <c r="EE1760" s="12">
        <v>8</v>
      </c>
      <c r="EF1760" s="12">
        <v>23</v>
      </c>
      <c r="EG1760" s="12">
        <v>8</v>
      </c>
      <c r="EH1760" s="12">
        <v>2</v>
      </c>
      <c r="EI1760" s="12">
        <v>36</v>
      </c>
      <c r="EJ1760" s="12">
        <v>0</v>
      </c>
      <c r="EK1760" s="12">
        <v>10</v>
      </c>
      <c r="EL1760" s="12">
        <v>8</v>
      </c>
      <c r="EM1760" s="12">
        <v>2</v>
      </c>
      <c r="EN1760" s="12">
        <v>17</v>
      </c>
      <c r="EO1760" s="12">
        <v>15</v>
      </c>
      <c r="EP1760" s="12">
        <v>0</v>
      </c>
      <c r="EQ1760" s="12">
        <v>1</v>
      </c>
      <c r="ER1760" s="12">
        <v>0</v>
      </c>
      <c r="ES1760" s="12">
        <v>1</v>
      </c>
      <c r="ET1760" s="12">
        <v>0</v>
      </c>
      <c r="EU1760" s="12">
        <v>11</v>
      </c>
      <c r="EV1760" s="12">
        <v>6</v>
      </c>
      <c r="EW1760" s="12">
        <v>9</v>
      </c>
      <c r="EX1760" s="12">
        <v>2</v>
      </c>
      <c r="EY1760" s="12">
        <v>0</v>
      </c>
      <c r="EZ1760" s="12">
        <v>6</v>
      </c>
      <c r="FA1760" s="12">
        <v>11</v>
      </c>
      <c r="FB1760" s="12">
        <v>54.5</v>
      </c>
      <c r="FC1760" s="12">
        <v>10</v>
      </c>
      <c r="FD1760" s="12">
        <v>19</v>
      </c>
      <c r="FE1760" s="12">
        <v>0</v>
      </c>
      <c r="FF1760" s="12">
        <v>50</v>
      </c>
      <c r="FG1760" s="12">
        <v>575</v>
      </c>
      <c r="FH1760" s="12">
        <v>74</v>
      </c>
      <c r="FI1760" s="12">
        <v>217</v>
      </c>
      <c r="FJ1760" s="12">
        <v>228</v>
      </c>
      <c r="FK1760" s="12">
        <v>136</v>
      </c>
      <c r="FL1760" s="12">
        <v>11</v>
      </c>
      <c r="FM1760" s="12">
        <v>19</v>
      </c>
      <c r="FN1760" s="12">
        <v>9</v>
      </c>
      <c r="FO1760" s="12">
        <v>47.4</v>
      </c>
      <c r="FP1760" s="12">
        <v>316</v>
      </c>
      <c r="FQ1760" s="12">
        <v>2237</v>
      </c>
      <c r="FR1760" s="12">
        <v>1171</v>
      </c>
      <c r="FS1760" s="12">
        <v>24</v>
      </c>
      <c r="FT1760" s="12">
        <v>25</v>
      </c>
      <c r="FU1760" s="12">
        <v>2</v>
      </c>
      <c r="FV1760" s="12">
        <v>9</v>
      </c>
      <c r="FW1760" s="12">
        <v>13</v>
      </c>
      <c r="FX1760" s="12">
        <v>2</v>
      </c>
      <c r="FY1760" s="12">
        <v>0</v>
      </c>
      <c r="FZ1760" s="12">
        <v>5</v>
      </c>
      <c r="GA1760" s="12">
        <v>50</v>
      </c>
      <c r="GB1760" s="12">
        <v>12</v>
      </c>
      <c r="GC1760" s="12">
        <v>40</v>
      </c>
      <c r="GD1760">
        <v>10.6888889</v>
      </c>
      <c r="GE1760">
        <v>0.45033113000000002</v>
      </c>
      <c r="GF1760">
        <v>0.34909973999999999</v>
      </c>
      <c r="GG1760" s="12">
        <f t="shared" si="690"/>
        <v>0.15778688524590165</v>
      </c>
      <c r="GH1760" s="12">
        <f t="shared" si="691"/>
        <v>0.44877049180327871</v>
      </c>
      <c r="GI1760">
        <v>0.81818181999999995</v>
      </c>
      <c r="GJ1760">
        <v>0.18181818</v>
      </c>
      <c r="GK1760">
        <v>0</v>
      </c>
      <c r="GL1760">
        <f t="shared" si="692"/>
        <v>0.37739130434782608</v>
      </c>
      <c r="GM1760">
        <f t="shared" si="693"/>
        <v>0.39652173913043476</v>
      </c>
      <c r="GN1760">
        <f t="shared" si="694"/>
        <v>0.23652173913043478</v>
      </c>
      <c r="GO1760">
        <f t="shared" si="695"/>
        <v>0.54545454545454541</v>
      </c>
      <c r="GP1760" s="12">
        <f t="shared" si="678"/>
        <v>0.47169811320754718</v>
      </c>
      <c r="GQ1760">
        <f t="shared" si="679"/>
        <v>0.88888888888888884</v>
      </c>
      <c r="GR1760">
        <f t="shared" si="696"/>
        <v>48</v>
      </c>
      <c r="GS1760">
        <f t="shared" si="697"/>
        <v>10</v>
      </c>
      <c r="GT1760">
        <f t="shared" si="698"/>
        <v>0.20833333333333334</v>
      </c>
      <c r="GU1760">
        <f t="shared" si="699"/>
        <v>8.06</v>
      </c>
    </row>
    <row r="1761" spans="1:203" x14ac:dyDescent="0.2">
      <c r="A1761">
        <v>2022</v>
      </c>
      <c r="B1761" s="2">
        <v>44787</v>
      </c>
      <c r="C1761" s="12" t="s">
        <v>1</v>
      </c>
      <c r="D1761" s="14" t="s">
        <v>6</v>
      </c>
      <c r="E1761" s="4">
        <f t="shared" si="675"/>
        <v>0.5</v>
      </c>
      <c r="F1761" s="12">
        <v>1</v>
      </c>
      <c r="G1761" s="12">
        <v>2</v>
      </c>
      <c r="H1761" s="16" t="s">
        <v>43</v>
      </c>
      <c r="I1761" s="5" t="s">
        <v>27</v>
      </c>
      <c r="J1761" s="12">
        <v>21</v>
      </c>
      <c r="K1761" s="12">
        <v>8</v>
      </c>
      <c r="L1761" s="12">
        <v>38.1</v>
      </c>
      <c r="M1761" s="12">
        <v>0.05</v>
      </c>
      <c r="N1761" s="12">
        <v>0.13</v>
      </c>
      <c r="O1761" s="12">
        <v>17.5</v>
      </c>
      <c r="P1761" s="12">
        <v>0</v>
      </c>
      <c r="Q1761" s="12">
        <v>1.5</v>
      </c>
      <c r="R1761" s="12">
        <v>1.5</v>
      </c>
      <c r="S1761" s="12">
        <v>7.0000000000000007E-2</v>
      </c>
      <c r="T1761" s="17">
        <v>-0.5</v>
      </c>
      <c r="U1761" s="12">
        <v>399</v>
      </c>
      <c r="V1761" s="12">
        <v>497</v>
      </c>
      <c r="W1761" s="12">
        <v>80.3</v>
      </c>
      <c r="X1761" s="12">
        <v>7463</v>
      </c>
      <c r="Y1761" s="12">
        <v>3073</v>
      </c>
      <c r="Z1761" s="12">
        <v>146</v>
      </c>
      <c r="AA1761" s="12">
        <v>164</v>
      </c>
      <c r="AB1761" s="12">
        <v>89</v>
      </c>
      <c r="AC1761" s="12">
        <v>188</v>
      </c>
      <c r="AD1761" s="12">
        <v>215</v>
      </c>
      <c r="AE1761" s="12">
        <v>87.4</v>
      </c>
      <c r="AF1761" s="12">
        <v>49</v>
      </c>
      <c r="AG1761" s="12">
        <v>87</v>
      </c>
      <c r="AH1761" s="12">
        <v>56.3</v>
      </c>
      <c r="AI1761" s="12">
        <v>1</v>
      </c>
      <c r="AJ1761" s="12">
        <v>1.1000000000000001</v>
      </c>
      <c r="AK1761" s="12">
        <v>2</v>
      </c>
      <c r="AL1761" s="12">
        <v>16</v>
      </c>
      <c r="AM1761" s="12">
        <v>38</v>
      </c>
      <c r="AN1761" s="12">
        <v>14</v>
      </c>
      <c r="AO1761" s="12">
        <v>5</v>
      </c>
      <c r="AP1761" s="12">
        <v>62</v>
      </c>
      <c r="AQ1761" s="12">
        <v>1</v>
      </c>
      <c r="AR1761" s="12">
        <v>3</v>
      </c>
      <c r="AS1761" s="12">
        <v>34</v>
      </c>
      <c r="AT1761" s="12">
        <v>7</v>
      </c>
      <c r="AU1761" s="12">
        <v>38</v>
      </c>
      <c r="AV1761" s="12">
        <v>30</v>
      </c>
      <c r="AW1761" s="12">
        <v>2</v>
      </c>
      <c r="AX1761" s="12">
        <v>3</v>
      </c>
      <c r="AY1761" s="12">
        <v>1</v>
      </c>
      <c r="AZ1761" s="12">
        <v>1</v>
      </c>
      <c r="BA1761" s="12">
        <v>1</v>
      </c>
      <c r="BB1761" s="12">
        <v>18</v>
      </c>
      <c r="BC1761" s="12">
        <v>11</v>
      </c>
      <c r="BD1761" s="12">
        <v>8</v>
      </c>
      <c r="BE1761" s="12">
        <v>8</v>
      </c>
      <c r="BF1761" s="12">
        <v>2</v>
      </c>
      <c r="BG1761" s="12">
        <v>8</v>
      </c>
      <c r="BH1761" s="12">
        <v>14</v>
      </c>
      <c r="BI1761" s="12">
        <v>57.1</v>
      </c>
      <c r="BJ1761" s="12">
        <v>8</v>
      </c>
      <c r="BK1761" s="12">
        <v>14</v>
      </c>
      <c r="BL1761" s="12">
        <v>0</v>
      </c>
      <c r="BM1761" s="12">
        <v>62</v>
      </c>
      <c r="BN1761" s="12">
        <v>603</v>
      </c>
      <c r="BO1761" s="12">
        <v>27</v>
      </c>
      <c r="BP1761" s="12">
        <v>149</v>
      </c>
      <c r="BQ1761" s="12">
        <v>280</v>
      </c>
      <c r="BR1761" s="12">
        <v>178</v>
      </c>
      <c r="BS1761" s="12">
        <v>39</v>
      </c>
      <c r="BT1761" s="12">
        <v>18</v>
      </c>
      <c r="BU1761" s="12">
        <v>10</v>
      </c>
      <c r="BV1761" s="12">
        <v>55.6</v>
      </c>
      <c r="BW1761" s="12">
        <v>295</v>
      </c>
      <c r="BX1761" s="12">
        <v>1747</v>
      </c>
      <c r="BY1761" s="12">
        <v>918</v>
      </c>
      <c r="BZ1761" s="12">
        <v>22</v>
      </c>
      <c r="CA1761" s="12">
        <v>9</v>
      </c>
      <c r="CB1761" s="12">
        <v>7</v>
      </c>
      <c r="CC1761" s="12">
        <v>14</v>
      </c>
      <c r="CD1761" s="12">
        <v>5</v>
      </c>
      <c r="CE1761" s="12">
        <v>1</v>
      </c>
      <c r="CF1761" s="12">
        <v>0</v>
      </c>
      <c r="CG1761" s="12">
        <v>10</v>
      </c>
      <c r="CH1761" s="12">
        <v>48</v>
      </c>
      <c r="CI1761" s="12">
        <v>20</v>
      </c>
      <c r="CJ1761" s="12">
        <v>52.6</v>
      </c>
      <c r="CK1761">
        <v>6.04</v>
      </c>
      <c r="CL1761">
        <v>0.63571</v>
      </c>
      <c r="CM1761">
        <v>0.41176000000000001</v>
      </c>
      <c r="CN1761" s="12">
        <f t="shared" si="676"/>
        <v>0.18309859154929578</v>
      </c>
      <c r="CO1761" s="12">
        <f t="shared" si="680"/>
        <v>0.32997987927565392</v>
      </c>
      <c r="CP1761">
        <v>0.44444</v>
      </c>
      <c r="CQ1761">
        <v>0.44444</v>
      </c>
      <c r="CR1761">
        <v>0.11111</v>
      </c>
      <c r="CS1761" s="12">
        <f t="shared" si="681"/>
        <v>0.2470978441127695</v>
      </c>
      <c r="CT1761" s="12">
        <f t="shared" si="682"/>
        <v>0.46434494195688225</v>
      </c>
      <c r="CU1761" s="12">
        <f t="shared" si="683"/>
        <v>0.29519071310116085</v>
      </c>
      <c r="CV1761" s="12">
        <f t="shared" si="684"/>
        <v>0.61111111111111116</v>
      </c>
      <c r="CW1761" s="12">
        <f t="shared" si="677"/>
        <v>0.58536585365853655</v>
      </c>
      <c r="CX1761" s="12">
        <f t="shared" si="685"/>
        <v>0.76190476190476186</v>
      </c>
      <c r="CY1761" s="12">
        <f t="shared" si="686"/>
        <v>47</v>
      </c>
      <c r="CZ1761" s="12">
        <f t="shared" si="687"/>
        <v>21</v>
      </c>
      <c r="DA1761" s="12">
        <f t="shared" si="688"/>
        <v>0.44680851063829785</v>
      </c>
      <c r="DB1761" s="12">
        <f t="shared" si="689"/>
        <v>6.435483870967742</v>
      </c>
      <c r="DC1761" s="12">
        <v>10</v>
      </c>
      <c r="DD1761" s="12">
        <v>4</v>
      </c>
      <c r="DE1761" s="12">
        <v>40</v>
      </c>
      <c r="DF1761" s="12">
        <v>0.2</v>
      </c>
      <c r="DG1761" s="12">
        <v>0.5</v>
      </c>
      <c r="DH1761" s="12">
        <v>21.2</v>
      </c>
      <c r="DI1761" s="12">
        <v>0</v>
      </c>
      <c r="DJ1761" s="12">
        <v>1</v>
      </c>
      <c r="DK1761" s="12">
        <v>1</v>
      </c>
      <c r="DL1761" s="12">
        <v>0.1</v>
      </c>
      <c r="DM1761" s="18">
        <v>1</v>
      </c>
      <c r="DN1761" s="12">
        <v>206</v>
      </c>
      <c r="DO1761" s="12">
        <v>302</v>
      </c>
      <c r="DP1761" s="12">
        <v>68.2</v>
      </c>
      <c r="DQ1761" s="12">
        <v>3448</v>
      </c>
      <c r="DR1761" s="12">
        <v>1726</v>
      </c>
      <c r="DS1761" s="12">
        <v>106</v>
      </c>
      <c r="DT1761" s="12">
        <v>126</v>
      </c>
      <c r="DU1761" s="12">
        <v>84.1</v>
      </c>
      <c r="DV1761" s="12">
        <v>69</v>
      </c>
      <c r="DW1761" s="12">
        <v>87</v>
      </c>
      <c r="DX1761" s="12">
        <v>79.3</v>
      </c>
      <c r="DY1761" s="12">
        <v>20</v>
      </c>
      <c r="DZ1761" s="12">
        <v>61</v>
      </c>
      <c r="EA1761" s="12">
        <v>32.799999999999997</v>
      </c>
      <c r="EB1761" s="12">
        <v>2</v>
      </c>
      <c r="EC1761" s="12">
        <v>1</v>
      </c>
      <c r="ED1761" s="12">
        <v>0.4</v>
      </c>
      <c r="EE1761" s="12">
        <v>9</v>
      </c>
      <c r="EF1761" s="12">
        <v>17</v>
      </c>
      <c r="EG1761" s="12">
        <v>7</v>
      </c>
      <c r="EH1761" s="12">
        <v>0</v>
      </c>
      <c r="EI1761" s="12">
        <v>35</v>
      </c>
      <c r="EJ1761" s="12">
        <v>0</v>
      </c>
      <c r="EK1761" s="12">
        <v>3</v>
      </c>
      <c r="EL1761" s="12">
        <v>10</v>
      </c>
      <c r="EM1761" s="12">
        <v>2</v>
      </c>
      <c r="EN1761" s="12">
        <v>18</v>
      </c>
      <c r="EO1761" s="12">
        <v>18</v>
      </c>
      <c r="EP1761" s="12">
        <v>0</v>
      </c>
      <c r="EQ1761" s="12">
        <v>0</v>
      </c>
      <c r="ER1761" s="12">
        <v>0</v>
      </c>
      <c r="ES1761" s="12">
        <v>0</v>
      </c>
      <c r="ET1761" s="12">
        <v>0</v>
      </c>
      <c r="EU1761" s="12">
        <v>11</v>
      </c>
      <c r="EV1761" s="12">
        <v>5</v>
      </c>
      <c r="EW1761" s="12">
        <v>4</v>
      </c>
      <c r="EX1761" s="12">
        <v>6</v>
      </c>
      <c r="EY1761" s="12">
        <v>1</v>
      </c>
      <c r="EZ1761" s="12">
        <v>6</v>
      </c>
      <c r="FA1761" s="12">
        <v>16</v>
      </c>
      <c r="FB1761" s="12">
        <v>37.5</v>
      </c>
      <c r="FC1761" s="12">
        <v>5</v>
      </c>
      <c r="FD1761" s="12">
        <v>30</v>
      </c>
      <c r="FE1761" s="12">
        <v>0</v>
      </c>
      <c r="FF1761" s="12">
        <v>38</v>
      </c>
      <c r="FG1761" s="12">
        <v>407</v>
      </c>
      <c r="FH1761" s="12">
        <v>74</v>
      </c>
      <c r="FI1761" s="12">
        <v>164</v>
      </c>
      <c r="FJ1761" s="12">
        <v>144</v>
      </c>
      <c r="FK1761" s="12">
        <v>102</v>
      </c>
      <c r="FL1761" s="12">
        <v>7</v>
      </c>
      <c r="FM1761" s="12">
        <v>16</v>
      </c>
      <c r="FN1761" s="12">
        <v>6</v>
      </c>
      <c r="FO1761" s="12">
        <v>37.5</v>
      </c>
      <c r="FP1761" s="12">
        <v>206</v>
      </c>
      <c r="FQ1761" s="12">
        <v>1017</v>
      </c>
      <c r="FR1761" s="12">
        <v>593</v>
      </c>
      <c r="FS1761" s="12">
        <v>10</v>
      </c>
      <c r="FT1761" s="12">
        <v>9</v>
      </c>
      <c r="FU1761" s="12">
        <v>0</v>
      </c>
      <c r="FV1761" s="12">
        <v>9</v>
      </c>
      <c r="FW1761" s="12">
        <v>10</v>
      </c>
      <c r="FX1761" s="12">
        <v>3</v>
      </c>
      <c r="FY1761" s="12">
        <v>0</v>
      </c>
      <c r="FZ1761" s="12">
        <v>14</v>
      </c>
      <c r="GA1761" s="12">
        <v>34</v>
      </c>
      <c r="GB1761" s="12">
        <v>18</v>
      </c>
      <c r="GC1761" s="12">
        <v>47.4</v>
      </c>
      <c r="GD1761">
        <v>8.2833333299999996</v>
      </c>
      <c r="GE1761">
        <v>0.36428570999999998</v>
      </c>
      <c r="GF1761">
        <v>0.50058005000000005</v>
      </c>
      <c r="GG1761" s="12">
        <f t="shared" si="690"/>
        <v>0.2119205298013245</v>
      </c>
      <c r="GH1761" s="12">
        <f t="shared" si="691"/>
        <v>0.41721854304635764</v>
      </c>
      <c r="GI1761">
        <v>0.36363635999999999</v>
      </c>
      <c r="GJ1761">
        <v>0.54545454999999998</v>
      </c>
      <c r="GK1761">
        <v>9.0909089999999998E-2</v>
      </c>
      <c r="GL1761">
        <f t="shared" si="692"/>
        <v>0.40294840294840295</v>
      </c>
      <c r="GM1761">
        <f t="shared" si="693"/>
        <v>0.35380835380835379</v>
      </c>
      <c r="GN1761">
        <f t="shared" si="694"/>
        <v>0.25061425061425063</v>
      </c>
      <c r="GO1761">
        <f t="shared" si="695"/>
        <v>0.45454545454545453</v>
      </c>
      <c r="GP1761" s="12">
        <f t="shared" si="678"/>
        <v>0.41463414634146339</v>
      </c>
      <c r="GQ1761">
        <f t="shared" si="679"/>
        <v>0.9</v>
      </c>
      <c r="GR1761">
        <f t="shared" si="696"/>
        <v>26</v>
      </c>
      <c r="GS1761">
        <f t="shared" si="697"/>
        <v>7</v>
      </c>
      <c r="GT1761">
        <f t="shared" si="698"/>
        <v>0.26923076923076922</v>
      </c>
      <c r="GU1761">
        <f t="shared" si="699"/>
        <v>5.4210526315789478</v>
      </c>
    </row>
    <row r="1762" spans="1:203" x14ac:dyDescent="0.2">
      <c r="A1762">
        <v>2022</v>
      </c>
      <c r="B1762" s="2">
        <v>44794</v>
      </c>
      <c r="C1762" s="12" t="s">
        <v>1</v>
      </c>
      <c r="D1762" s="13" t="s">
        <v>2</v>
      </c>
      <c r="E1762" s="4">
        <f t="shared" si="675"/>
        <v>1.6</v>
      </c>
      <c r="F1762" s="12">
        <v>4</v>
      </c>
      <c r="G1762" s="12">
        <v>0</v>
      </c>
      <c r="H1762" s="16" t="s">
        <v>43</v>
      </c>
      <c r="I1762" s="5" t="s">
        <v>11</v>
      </c>
      <c r="J1762" s="12">
        <v>18</v>
      </c>
      <c r="K1762" s="12">
        <v>8</v>
      </c>
      <c r="L1762" s="12">
        <v>44.4</v>
      </c>
      <c r="M1762" s="12">
        <v>0.22</v>
      </c>
      <c r="N1762" s="12">
        <v>0.5</v>
      </c>
      <c r="O1762" s="12">
        <v>16.2</v>
      </c>
      <c r="P1762" s="12">
        <v>1</v>
      </c>
      <c r="Q1762" s="12">
        <v>1.8</v>
      </c>
      <c r="R1762" s="12">
        <v>1.8</v>
      </c>
      <c r="S1762" s="12">
        <v>0.1</v>
      </c>
      <c r="T1762" s="18">
        <v>2.2000000000000002</v>
      </c>
      <c r="U1762" s="12">
        <v>351</v>
      </c>
      <c r="V1762" s="12">
        <v>444</v>
      </c>
      <c r="W1762" s="12">
        <v>79.099999999999994</v>
      </c>
      <c r="X1762" s="12">
        <v>6081</v>
      </c>
      <c r="Y1762" s="12">
        <v>2329</v>
      </c>
      <c r="Z1762" s="12">
        <v>138</v>
      </c>
      <c r="AA1762" s="12">
        <v>165</v>
      </c>
      <c r="AB1762" s="12">
        <v>83.6</v>
      </c>
      <c r="AC1762" s="12">
        <v>159</v>
      </c>
      <c r="AD1762" s="12">
        <v>186</v>
      </c>
      <c r="AE1762" s="12">
        <v>85.5</v>
      </c>
      <c r="AF1762" s="12">
        <v>34</v>
      </c>
      <c r="AG1762" s="12">
        <v>58</v>
      </c>
      <c r="AH1762" s="12">
        <v>58.6</v>
      </c>
      <c r="AI1762" s="12">
        <v>3</v>
      </c>
      <c r="AJ1762" s="12">
        <v>1</v>
      </c>
      <c r="AK1762" s="12">
        <v>0.8</v>
      </c>
      <c r="AL1762" s="12">
        <v>11</v>
      </c>
      <c r="AM1762" s="12">
        <v>23</v>
      </c>
      <c r="AN1762" s="12">
        <v>11</v>
      </c>
      <c r="AO1762" s="12">
        <v>2</v>
      </c>
      <c r="AP1762" s="12">
        <v>39</v>
      </c>
      <c r="AQ1762" s="12">
        <v>0</v>
      </c>
      <c r="AR1762" s="12">
        <v>3</v>
      </c>
      <c r="AS1762" s="12">
        <v>18</v>
      </c>
      <c r="AT1762" s="12">
        <v>5</v>
      </c>
      <c r="AU1762" s="12">
        <v>32</v>
      </c>
      <c r="AV1762" s="12">
        <v>26</v>
      </c>
      <c r="AW1762" s="12">
        <v>1</v>
      </c>
      <c r="AX1762" s="12">
        <v>0</v>
      </c>
      <c r="AY1762" s="12">
        <v>4</v>
      </c>
      <c r="AZ1762" s="12">
        <v>1</v>
      </c>
      <c r="BA1762" s="12">
        <v>0</v>
      </c>
      <c r="BB1762" s="12">
        <v>12</v>
      </c>
      <c r="BC1762" s="12">
        <v>9</v>
      </c>
      <c r="BD1762" s="12">
        <v>7</v>
      </c>
      <c r="BE1762" s="12">
        <v>4</v>
      </c>
      <c r="BF1762" s="12">
        <v>1</v>
      </c>
      <c r="BG1762" s="12">
        <v>3</v>
      </c>
      <c r="BH1762" s="12">
        <v>9</v>
      </c>
      <c r="BI1762" s="12">
        <v>33.299999999999997</v>
      </c>
      <c r="BJ1762" s="12">
        <v>5</v>
      </c>
      <c r="BK1762" s="12">
        <v>10</v>
      </c>
      <c r="BL1762" s="12">
        <v>0</v>
      </c>
      <c r="BM1762" s="12">
        <v>45</v>
      </c>
      <c r="BN1762" s="12">
        <v>530</v>
      </c>
      <c r="BO1762" s="12">
        <v>43</v>
      </c>
      <c r="BP1762" s="12">
        <v>163</v>
      </c>
      <c r="BQ1762" s="12">
        <v>214</v>
      </c>
      <c r="BR1762" s="12">
        <v>159</v>
      </c>
      <c r="BS1762" s="12">
        <v>29</v>
      </c>
      <c r="BT1762" s="12">
        <v>10</v>
      </c>
      <c r="BU1762" s="12">
        <v>4</v>
      </c>
      <c r="BV1762" s="12">
        <v>40</v>
      </c>
      <c r="BW1762" s="12">
        <v>240</v>
      </c>
      <c r="BX1762" s="12">
        <v>1584</v>
      </c>
      <c r="BY1762" s="12">
        <v>885</v>
      </c>
      <c r="BZ1762" s="12">
        <v>23</v>
      </c>
      <c r="CA1762" s="12">
        <v>18</v>
      </c>
      <c r="CB1762" s="12">
        <v>4</v>
      </c>
      <c r="CC1762" s="12">
        <v>5</v>
      </c>
      <c r="CD1762" s="12">
        <v>10</v>
      </c>
      <c r="CE1762" s="12">
        <v>0</v>
      </c>
      <c r="CF1762" s="12">
        <v>0</v>
      </c>
      <c r="CG1762" s="12">
        <v>10</v>
      </c>
      <c r="CH1762" s="12">
        <v>58</v>
      </c>
      <c r="CI1762" s="12">
        <v>16</v>
      </c>
      <c r="CJ1762" s="12">
        <v>59.3</v>
      </c>
      <c r="CK1762">
        <v>14.918900000000001</v>
      </c>
      <c r="CL1762">
        <v>0.55789</v>
      </c>
      <c r="CM1762">
        <v>0.38300000000000001</v>
      </c>
      <c r="CN1762" s="12">
        <f t="shared" si="676"/>
        <v>0.1373873873873874</v>
      </c>
      <c r="CO1762" s="12">
        <f t="shared" si="680"/>
        <v>0.3716216216216216</v>
      </c>
      <c r="CP1762">
        <v>0.58333000000000002</v>
      </c>
      <c r="CQ1762">
        <v>0.33333000000000002</v>
      </c>
      <c r="CR1762">
        <v>8.3330000000000001E-2</v>
      </c>
      <c r="CS1762" s="12">
        <f t="shared" si="681"/>
        <v>0.30754716981132074</v>
      </c>
      <c r="CT1762" s="12">
        <f t="shared" si="682"/>
        <v>0.4037735849056604</v>
      </c>
      <c r="CU1762" s="12">
        <f t="shared" si="683"/>
        <v>0.3</v>
      </c>
      <c r="CV1762" s="12">
        <f t="shared" si="684"/>
        <v>0.75</v>
      </c>
      <c r="CW1762" s="12">
        <f t="shared" si="677"/>
        <v>0.57999999999999996</v>
      </c>
      <c r="CX1762" s="12">
        <f t="shared" si="685"/>
        <v>0.61111111111111116</v>
      </c>
      <c r="CY1762" s="12">
        <f t="shared" si="686"/>
        <v>41</v>
      </c>
      <c r="CZ1762" s="12">
        <f t="shared" si="687"/>
        <v>15</v>
      </c>
      <c r="DA1762" s="12">
        <f t="shared" si="688"/>
        <v>0.36585365853658536</v>
      </c>
      <c r="DB1762" s="12">
        <f t="shared" si="689"/>
        <v>7.8</v>
      </c>
      <c r="DC1762" s="12">
        <v>4</v>
      </c>
      <c r="DD1762" s="12">
        <v>0</v>
      </c>
      <c r="DE1762" s="12">
        <v>0</v>
      </c>
      <c r="DF1762" s="12">
        <v>0</v>
      </c>
      <c r="DG1762" s="16"/>
      <c r="DH1762" s="12">
        <v>20.5</v>
      </c>
      <c r="DI1762" s="12">
        <v>0</v>
      </c>
      <c r="DJ1762" s="12">
        <v>0.2</v>
      </c>
      <c r="DK1762" s="12">
        <v>0.2</v>
      </c>
      <c r="DL1762" s="12">
        <v>0.05</v>
      </c>
      <c r="DM1762" s="17">
        <v>-0.2</v>
      </c>
      <c r="DN1762" s="12">
        <v>468</v>
      </c>
      <c r="DO1762" s="12">
        <v>552</v>
      </c>
      <c r="DP1762" s="12">
        <v>84.8</v>
      </c>
      <c r="DQ1762" s="12">
        <v>7780</v>
      </c>
      <c r="DR1762" s="12">
        <v>2491</v>
      </c>
      <c r="DS1762" s="12">
        <v>228</v>
      </c>
      <c r="DT1762" s="12">
        <v>241</v>
      </c>
      <c r="DU1762" s="12">
        <v>94.6</v>
      </c>
      <c r="DV1762" s="12">
        <v>200</v>
      </c>
      <c r="DW1762" s="12">
        <v>225</v>
      </c>
      <c r="DX1762" s="12">
        <v>88.9</v>
      </c>
      <c r="DY1762" s="12">
        <v>31</v>
      </c>
      <c r="DZ1762" s="12">
        <v>61</v>
      </c>
      <c r="EA1762" s="12">
        <v>50.8</v>
      </c>
      <c r="EB1762" s="12">
        <v>0</v>
      </c>
      <c r="EC1762" s="12">
        <v>0.2</v>
      </c>
      <c r="ED1762" s="12">
        <v>0.4</v>
      </c>
      <c r="EE1762" s="12">
        <v>4</v>
      </c>
      <c r="EF1762" s="12">
        <v>32</v>
      </c>
      <c r="EG1762" s="12">
        <v>5</v>
      </c>
      <c r="EH1762" s="12">
        <v>0</v>
      </c>
      <c r="EI1762" s="12">
        <v>35</v>
      </c>
      <c r="EJ1762" s="12">
        <v>0</v>
      </c>
      <c r="EK1762" s="12">
        <v>5</v>
      </c>
      <c r="EL1762" s="12">
        <v>9</v>
      </c>
      <c r="EM1762" s="12">
        <v>1</v>
      </c>
      <c r="EN1762" s="12">
        <v>8</v>
      </c>
      <c r="EO1762" s="12">
        <v>6</v>
      </c>
      <c r="EP1762" s="12">
        <v>1</v>
      </c>
      <c r="EQ1762" s="12">
        <v>1</v>
      </c>
      <c r="ER1762" s="12">
        <v>0</v>
      </c>
      <c r="ES1762" s="12">
        <v>0</v>
      </c>
      <c r="ET1762" s="12">
        <v>0</v>
      </c>
      <c r="EU1762" s="12">
        <v>16</v>
      </c>
      <c r="EV1762" s="12">
        <v>10</v>
      </c>
      <c r="EW1762" s="12">
        <v>8</v>
      </c>
      <c r="EX1762" s="12">
        <v>6</v>
      </c>
      <c r="EY1762" s="12">
        <v>2</v>
      </c>
      <c r="EZ1762" s="12">
        <v>6</v>
      </c>
      <c r="FA1762" s="12">
        <v>10</v>
      </c>
      <c r="FB1762" s="12">
        <v>60</v>
      </c>
      <c r="FC1762" s="12">
        <v>3</v>
      </c>
      <c r="FD1762" s="12">
        <v>25</v>
      </c>
      <c r="FE1762" s="12">
        <v>0</v>
      </c>
      <c r="FF1762" s="12">
        <v>55</v>
      </c>
      <c r="FG1762" s="12">
        <v>634</v>
      </c>
      <c r="FH1762" s="12">
        <v>76</v>
      </c>
      <c r="FI1762" s="12">
        <v>216</v>
      </c>
      <c r="FJ1762" s="12">
        <v>295</v>
      </c>
      <c r="FK1762" s="12">
        <v>126</v>
      </c>
      <c r="FL1762" s="12">
        <v>15</v>
      </c>
      <c r="FM1762" s="12">
        <v>9</v>
      </c>
      <c r="FN1762" s="12">
        <v>6</v>
      </c>
      <c r="FO1762" s="12">
        <v>66.7</v>
      </c>
      <c r="FP1762" s="12">
        <v>359</v>
      </c>
      <c r="FQ1762" s="12">
        <v>1962</v>
      </c>
      <c r="FR1762" s="12">
        <v>1018</v>
      </c>
      <c r="FS1762" s="12">
        <v>17</v>
      </c>
      <c r="FT1762" s="12">
        <v>9</v>
      </c>
      <c r="FU1762" s="12">
        <v>5</v>
      </c>
      <c r="FV1762" s="12">
        <v>18</v>
      </c>
      <c r="FW1762" s="12">
        <v>9</v>
      </c>
      <c r="FX1762" s="12">
        <v>3</v>
      </c>
      <c r="FY1762" s="12">
        <v>0</v>
      </c>
      <c r="FZ1762" s="12">
        <v>6</v>
      </c>
      <c r="GA1762" s="12">
        <v>42</v>
      </c>
      <c r="GB1762" s="12">
        <v>11</v>
      </c>
      <c r="GC1762" s="12">
        <v>40.700000000000003</v>
      </c>
      <c r="GD1762">
        <v>8.8800000000000008</v>
      </c>
      <c r="GE1762">
        <v>0.44210526</v>
      </c>
      <c r="GF1762">
        <v>0.32017994999999999</v>
      </c>
      <c r="GG1762" s="12">
        <f t="shared" si="690"/>
        <v>0.11956521739130435</v>
      </c>
      <c r="GH1762" s="12">
        <f t="shared" si="691"/>
        <v>0.43659420289855072</v>
      </c>
      <c r="GI1762">
        <v>0.5</v>
      </c>
      <c r="GJ1762">
        <v>0.375</v>
      </c>
      <c r="GK1762">
        <v>0.125</v>
      </c>
      <c r="GL1762">
        <f t="shared" si="692"/>
        <v>0.34069400630914826</v>
      </c>
      <c r="GM1762">
        <f t="shared" si="693"/>
        <v>0.46529968454258674</v>
      </c>
      <c r="GN1762">
        <f t="shared" si="694"/>
        <v>0.19873817034700317</v>
      </c>
      <c r="GO1762">
        <f t="shared" si="695"/>
        <v>0.625</v>
      </c>
      <c r="GP1762" s="12">
        <f t="shared" si="678"/>
        <v>0.42</v>
      </c>
      <c r="GQ1762">
        <f t="shared" si="679"/>
        <v>1</v>
      </c>
      <c r="GR1762">
        <f t="shared" si="696"/>
        <v>41</v>
      </c>
      <c r="GS1762">
        <f t="shared" si="697"/>
        <v>10</v>
      </c>
      <c r="GT1762">
        <f t="shared" si="698"/>
        <v>0.24390243902439024</v>
      </c>
      <c r="GU1762">
        <f t="shared" si="699"/>
        <v>8.5090909090909097</v>
      </c>
    </row>
    <row r="1763" spans="1:203" x14ac:dyDescent="0.2">
      <c r="A1763">
        <v>2022</v>
      </c>
      <c r="B1763" s="2">
        <v>44800</v>
      </c>
      <c r="C1763" s="12" t="s">
        <v>5</v>
      </c>
      <c r="D1763" s="13" t="s">
        <v>2</v>
      </c>
      <c r="E1763" s="4">
        <f t="shared" si="675"/>
        <v>1</v>
      </c>
      <c r="F1763" s="12">
        <v>3</v>
      </c>
      <c r="G1763" s="12">
        <v>0</v>
      </c>
      <c r="H1763" s="16" t="s">
        <v>43</v>
      </c>
      <c r="I1763" s="5" t="s">
        <v>35</v>
      </c>
      <c r="J1763" s="12">
        <v>9</v>
      </c>
      <c r="K1763" s="12">
        <v>3</v>
      </c>
      <c r="L1763" s="12">
        <v>33.299999999999997</v>
      </c>
      <c r="M1763" s="12">
        <v>0.33</v>
      </c>
      <c r="N1763" s="12">
        <v>1</v>
      </c>
      <c r="O1763" s="12">
        <v>15.2</v>
      </c>
      <c r="P1763" s="12">
        <v>0</v>
      </c>
      <c r="Q1763" s="12">
        <v>1.5</v>
      </c>
      <c r="R1763" s="12">
        <v>0.7</v>
      </c>
      <c r="S1763" s="12">
        <v>0.08</v>
      </c>
      <c r="T1763" s="18">
        <v>1.5</v>
      </c>
      <c r="U1763" s="12">
        <v>470</v>
      </c>
      <c r="V1763" s="12">
        <v>558</v>
      </c>
      <c r="W1763" s="12">
        <v>84.2</v>
      </c>
      <c r="X1763" s="12">
        <v>8584</v>
      </c>
      <c r="Y1763" s="12">
        <v>2392</v>
      </c>
      <c r="Z1763" s="12">
        <v>182</v>
      </c>
      <c r="AA1763" s="12">
        <v>195</v>
      </c>
      <c r="AB1763" s="12">
        <v>93.3</v>
      </c>
      <c r="AC1763" s="12">
        <v>218</v>
      </c>
      <c r="AD1763" s="12">
        <v>237</v>
      </c>
      <c r="AE1763" s="12">
        <v>92</v>
      </c>
      <c r="AF1763" s="12">
        <v>48</v>
      </c>
      <c r="AG1763" s="12">
        <v>92</v>
      </c>
      <c r="AH1763" s="12">
        <v>52.2</v>
      </c>
      <c r="AI1763" s="12">
        <v>3</v>
      </c>
      <c r="AJ1763" s="12">
        <v>0.6</v>
      </c>
      <c r="AK1763" s="12">
        <v>0.3</v>
      </c>
      <c r="AL1763" s="12">
        <v>7</v>
      </c>
      <c r="AM1763" s="12">
        <v>19</v>
      </c>
      <c r="AN1763" s="12">
        <v>4</v>
      </c>
      <c r="AO1763" s="12">
        <v>1</v>
      </c>
      <c r="AP1763" s="12">
        <v>27</v>
      </c>
      <c r="AQ1763" s="12">
        <v>1</v>
      </c>
      <c r="AR1763" s="12">
        <v>4</v>
      </c>
      <c r="AS1763" s="12">
        <v>11</v>
      </c>
      <c r="AT1763" s="12">
        <v>2</v>
      </c>
      <c r="AU1763" s="12">
        <v>17</v>
      </c>
      <c r="AV1763" s="12">
        <v>5</v>
      </c>
      <c r="AW1763" s="12">
        <v>3</v>
      </c>
      <c r="AX1763" s="12">
        <v>3</v>
      </c>
      <c r="AY1763" s="12">
        <v>3</v>
      </c>
      <c r="AZ1763" s="12">
        <v>2</v>
      </c>
      <c r="BA1763" s="12">
        <v>1</v>
      </c>
      <c r="BB1763" s="12">
        <v>10</v>
      </c>
      <c r="BC1763" s="12">
        <v>6</v>
      </c>
      <c r="BD1763" s="12">
        <v>5</v>
      </c>
      <c r="BE1763" s="12">
        <v>4</v>
      </c>
      <c r="BF1763" s="12">
        <v>1</v>
      </c>
      <c r="BG1763" s="12">
        <v>4</v>
      </c>
      <c r="BH1763" s="12">
        <v>10</v>
      </c>
      <c r="BI1763" s="12">
        <v>40</v>
      </c>
      <c r="BJ1763" s="12">
        <v>10</v>
      </c>
      <c r="BK1763" s="12">
        <v>19</v>
      </c>
      <c r="BL1763" s="12">
        <v>0</v>
      </c>
      <c r="BM1763" s="12">
        <v>53</v>
      </c>
      <c r="BN1763" s="12">
        <v>647</v>
      </c>
      <c r="BO1763" s="12">
        <v>69</v>
      </c>
      <c r="BP1763" s="12">
        <v>230</v>
      </c>
      <c r="BQ1763" s="12">
        <v>329</v>
      </c>
      <c r="BR1763" s="12">
        <v>92</v>
      </c>
      <c r="BS1763" s="12">
        <v>13</v>
      </c>
      <c r="BT1763" s="12">
        <v>13</v>
      </c>
      <c r="BU1763" s="12">
        <v>8</v>
      </c>
      <c r="BV1763" s="12">
        <v>61.5</v>
      </c>
      <c r="BW1763" s="12">
        <v>345</v>
      </c>
      <c r="BX1763" s="12">
        <v>1723</v>
      </c>
      <c r="BY1763" s="12">
        <v>864</v>
      </c>
      <c r="BZ1763" s="12">
        <v>17</v>
      </c>
      <c r="CA1763" s="12">
        <v>9</v>
      </c>
      <c r="CB1763" s="12">
        <v>1</v>
      </c>
      <c r="CC1763" s="12">
        <v>15</v>
      </c>
      <c r="CD1763" s="12">
        <v>9</v>
      </c>
      <c r="CE1763" s="12">
        <v>3</v>
      </c>
      <c r="CF1763" s="12">
        <v>0</v>
      </c>
      <c r="CG1763" s="12">
        <v>16</v>
      </c>
      <c r="CH1763" s="12">
        <v>45</v>
      </c>
      <c r="CI1763" s="12">
        <v>21</v>
      </c>
      <c r="CJ1763" s="12">
        <v>53.8</v>
      </c>
      <c r="CK1763">
        <v>8.8727300000000007</v>
      </c>
      <c r="CL1763">
        <v>0.38983000000000001</v>
      </c>
      <c r="CM1763">
        <v>0.27866000000000002</v>
      </c>
      <c r="CN1763" s="12">
        <f t="shared" si="676"/>
        <v>0.17383512544802868</v>
      </c>
      <c r="CO1763" s="12">
        <f t="shared" si="680"/>
        <v>0.34946236559139787</v>
      </c>
      <c r="CP1763">
        <v>0.5</v>
      </c>
      <c r="CQ1763">
        <v>0.4</v>
      </c>
      <c r="CR1763">
        <v>0.1</v>
      </c>
      <c r="CS1763" s="12">
        <f t="shared" si="681"/>
        <v>0.3554868624420402</v>
      </c>
      <c r="CT1763" s="12">
        <f t="shared" si="682"/>
        <v>0.50850077279752703</v>
      </c>
      <c r="CU1763" s="12">
        <f t="shared" si="683"/>
        <v>0.14219474497681608</v>
      </c>
      <c r="CV1763" s="12">
        <f t="shared" si="684"/>
        <v>0.6</v>
      </c>
      <c r="CW1763" s="12">
        <f t="shared" si="677"/>
        <v>0.52325581395348841</v>
      </c>
      <c r="CX1763" s="12">
        <f t="shared" si="685"/>
        <v>0.77777777777777779</v>
      </c>
      <c r="CY1763" s="12">
        <f t="shared" si="686"/>
        <v>28</v>
      </c>
      <c r="CZ1763" s="12">
        <f t="shared" si="687"/>
        <v>5</v>
      </c>
      <c r="DA1763" s="12">
        <f t="shared" si="688"/>
        <v>0.17857142857142858</v>
      </c>
      <c r="DB1763" s="12">
        <f t="shared" si="689"/>
        <v>8.8679245283018862</v>
      </c>
      <c r="DC1763" s="12">
        <v>12</v>
      </c>
      <c r="DD1763" s="12">
        <v>0</v>
      </c>
      <c r="DE1763" s="12">
        <v>0</v>
      </c>
      <c r="DF1763" s="12">
        <v>0</v>
      </c>
      <c r="DG1763" s="16"/>
      <c r="DH1763" s="12">
        <v>19.899999999999999</v>
      </c>
      <c r="DI1763" s="12">
        <v>0</v>
      </c>
      <c r="DJ1763" s="12">
        <v>0.5</v>
      </c>
      <c r="DK1763" s="12">
        <v>0.5</v>
      </c>
      <c r="DL1763" s="12">
        <v>0.04</v>
      </c>
      <c r="DM1763" s="17">
        <v>-0.5</v>
      </c>
      <c r="DN1763" s="12">
        <v>404</v>
      </c>
      <c r="DO1763" s="12">
        <v>488</v>
      </c>
      <c r="DP1763" s="12">
        <v>82.8</v>
      </c>
      <c r="DQ1763" s="12">
        <v>7053</v>
      </c>
      <c r="DR1763" s="12">
        <v>2364</v>
      </c>
      <c r="DS1763" s="12">
        <v>171</v>
      </c>
      <c r="DT1763" s="12">
        <v>192</v>
      </c>
      <c r="DU1763" s="12">
        <v>89.1</v>
      </c>
      <c r="DV1763" s="12">
        <v>199</v>
      </c>
      <c r="DW1763" s="12">
        <v>226</v>
      </c>
      <c r="DX1763" s="12">
        <v>88.1</v>
      </c>
      <c r="DY1763" s="12">
        <v>30</v>
      </c>
      <c r="DZ1763" s="12">
        <v>58</v>
      </c>
      <c r="EA1763" s="12">
        <v>51.7</v>
      </c>
      <c r="EB1763" s="12">
        <v>0</v>
      </c>
      <c r="EC1763" s="12">
        <v>0.4</v>
      </c>
      <c r="ED1763" s="12">
        <v>0.9</v>
      </c>
      <c r="EE1763" s="12">
        <v>8</v>
      </c>
      <c r="EF1763" s="12">
        <v>40</v>
      </c>
      <c r="EG1763" s="12">
        <v>12</v>
      </c>
      <c r="EH1763" s="12">
        <v>4</v>
      </c>
      <c r="EI1763" s="12">
        <v>46</v>
      </c>
      <c r="EJ1763" s="12">
        <v>1</v>
      </c>
      <c r="EK1763" s="12">
        <v>0</v>
      </c>
      <c r="EL1763" s="12">
        <v>16</v>
      </c>
      <c r="EM1763" s="12">
        <v>2</v>
      </c>
      <c r="EN1763" s="12">
        <v>23</v>
      </c>
      <c r="EO1763" s="12">
        <v>17</v>
      </c>
      <c r="EP1763" s="12">
        <v>1</v>
      </c>
      <c r="EQ1763" s="12">
        <v>1</v>
      </c>
      <c r="ER1763" s="12">
        <v>1</v>
      </c>
      <c r="ES1763" s="12">
        <v>1</v>
      </c>
      <c r="ET1763" s="12">
        <v>2</v>
      </c>
      <c r="EU1763" s="12">
        <v>12</v>
      </c>
      <c r="EV1763" s="12">
        <v>7</v>
      </c>
      <c r="EW1763" s="12">
        <v>4</v>
      </c>
      <c r="EX1763" s="12">
        <v>6</v>
      </c>
      <c r="EY1763" s="12">
        <v>2</v>
      </c>
      <c r="EZ1763" s="12">
        <v>3</v>
      </c>
      <c r="FA1763" s="12">
        <v>11</v>
      </c>
      <c r="FB1763" s="12">
        <v>27.3</v>
      </c>
      <c r="FC1763" s="12">
        <v>11</v>
      </c>
      <c r="FD1763" s="12">
        <v>10</v>
      </c>
      <c r="FE1763" s="12">
        <v>0</v>
      </c>
      <c r="FF1763" s="12">
        <v>47</v>
      </c>
      <c r="FG1763" s="12">
        <v>565</v>
      </c>
      <c r="FH1763" s="12">
        <v>37</v>
      </c>
      <c r="FI1763" s="12">
        <v>108</v>
      </c>
      <c r="FJ1763" s="12">
        <v>315</v>
      </c>
      <c r="FK1763" s="12">
        <v>144</v>
      </c>
      <c r="FL1763" s="12">
        <v>17</v>
      </c>
      <c r="FM1763" s="12">
        <v>11</v>
      </c>
      <c r="FN1763" s="12">
        <v>6</v>
      </c>
      <c r="FO1763" s="12">
        <v>54.5</v>
      </c>
      <c r="FP1763" s="12">
        <v>319</v>
      </c>
      <c r="FQ1763" s="12">
        <v>1332</v>
      </c>
      <c r="FR1763" s="12">
        <v>618</v>
      </c>
      <c r="FS1763" s="12">
        <v>10</v>
      </c>
      <c r="FT1763" s="12">
        <v>9</v>
      </c>
      <c r="FU1763" s="12">
        <v>2</v>
      </c>
      <c r="FV1763" s="12">
        <v>12</v>
      </c>
      <c r="FW1763" s="12">
        <v>6</v>
      </c>
      <c r="FX1763" s="12">
        <v>2</v>
      </c>
      <c r="FY1763" s="12">
        <v>1</v>
      </c>
      <c r="FZ1763" s="12">
        <v>16</v>
      </c>
      <c r="GA1763" s="12">
        <v>41</v>
      </c>
      <c r="GB1763" s="12">
        <v>18</v>
      </c>
      <c r="GC1763" s="12">
        <v>46.2</v>
      </c>
      <c r="GD1763">
        <v>11.3877551</v>
      </c>
      <c r="GE1763">
        <v>0.61016948999999998</v>
      </c>
      <c r="GF1763">
        <v>0.33517651999999998</v>
      </c>
      <c r="GG1763" s="12">
        <f t="shared" si="690"/>
        <v>0.12090163934426229</v>
      </c>
      <c r="GH1763" s="12">
        <f t="shared" si="691"/>
        <v>0.39344262295081966</v>
      </c>
      <c r="GI1763">
        <v>0.33333332999999998</v>
      </c>
      <c r="GJ1763">
        <v>0.5</v>
      </c>
      <c r="GK1763">
        <v>0.16666666999999999</v>
      </c>
      <c r="GL1763">
        <f t="shared" si="692"/>
        <v>0.1911504424778761</v>
      </c>
      <c r="GM1763">
        <f t="shared" si="693"/>
        <v>0.55752212389380529</v>
      </c>
      <c r="GN1763">
        <f t="shared" si="694"/>
        <v>0.25486725663716814</v>
      </c>
      <c r="GO1763">
        <f t="shared" si="695"/>
        <v>0.58333333333333337</v>
      </c>
      <c r="GP1763" s="12">
        <f t="shared" si="678"/>
        <v>0.47674418604651164</v>
      </c>
      <c r="GQ1763">
        <f t="shared" si="679"/>
        <v>0.66666666666666663</v>
      </c>
      <c r="GR1763">
        <f t="shared" si="696"/>
        <v>49</v>
      </c>
      <c r="GS1763">
        <f t="shared" si="697"/>
        <v>14</v>
      </c>
      <c r="GT1763">
        <f t="shared" si="698"/>
        <v>0.2857142857142857</v>
      </c>
      <c r="GU1763">
        <f t="shared" si="699"/>
        <v>8.5957446808510642</v>
      </c>
    </row>
    <row r="1764" spans="1:203" x14ac:dyDescent="0.2">
      <c r="A1764">
        <v>2022</v>
      </c>
      <c r="B1764" s="2">
        <v>44804</v>
      </c>
      <c r="C1764" s="12" t="s">
        <v>1</v>
      </c>
      <c r="D1764" s="13" t="s">
        <v>2</v>
      </c>
      <c r="E1764" s="4">
        <f t="shared" si="675"/>
        <v>1.9000000000000001</v>
      </c>
      <c r="F1764" s="12">
        <v>4</v>
      </c>
      <c r="G1764" s="12">
        <v>1</v>
      </c>
      <c r="H1764" s="16" t="s">
        <v>43</v>
      </c>
      <c r="I1764" s="5" t="s">
        <v>29</v>
      </c>
      <c r="J1764" s="12">
        <v>16</v>
      </c>
      <c r="K1764" s="12">
        <v>9</v>
      </c>
      <c r="L1764" s="12">
        <v>56.3</v>
      </c>
      <c r="M1764" s="12">
        <v>0.19</v>
      </c>
      <c r="N1764" s="12">
        <v>0.33</v>
      </c>
      <c r="O1764" s="12">
        <v>18.899999999999999</v>
      </c>
      <c r="P1764" s="12">
        <v>1</v>
      </c>
      <c r="Q1764" s="12">
        <v>2.7</v>
      </c>
      <c r="R1764" s="12">
        <v>1.9</v>
      </c>
      <c r="S1764" s="12">
        <v>0.12</v>
      </c>
      <c r="T1764" s="18">
        <v>1.3</v>
      </c>
      <c r="U1764" s="12">
        <v>280</v>
      </c>
      <c r="V1764" s="12">
        <v>357</v>
      </c>
      <c r="W1764" s="12">
        <v>78.400000000000006</v>
      </c>
      <c r="X1764" s="12">
        <v>5516</v>
      </c>
      <c r="Y1764" s="12">
        <v>2119</v>
      </c>
      <c r="Z1764" s="12">
        <v>83</v>
      </c>
      <c r="AA1764" s="12">
        <v>99</v>
      </c>
      <c r="AB1764" s="12">
        <v>83.8</v>
      </c>
      <c r="AC1764" s="12">
        <v>163</v>
      </c>
      <c r="AD1764" s="12">
        <v>185</v>
      </c>
      <c r="AE1764" s="12">
        <v>88.1</v>
      </c>
      <c r="AF1764" s="12">
        <v>31</v>
      </c>
      <c r="AG1764" s="12">
        <v>61</v>
      </c>
      <c r="AH1764" s="12">
        <v>50.8</v>
      </c>
      <c r="AI1764" s="12">
        <v>1</v>
      </c>
      <c r="AJ1764" s="12">
        <v>0.8</v>
      </c>
      <c r="AK1764" s="12">
        <v>0.5</v>
      </c>
      <c r="AL1764" s="12">
        <v>9</v>
      </c>
      <c r="AM1764" s="12">
        <v>17</v>
      </c>
      <c r="AN1764" s="12">
        <v>3</v>
      </c>
      <c r="AO1764" s="12">
        <v>1</v>
      </c>
      <c r="AP1764" s="12">
        <v>25</v>
      </c>
      <c r="AQ1764" s="12">
        <v>2</v>
      </c>
      <c r="AR1764" s="12">
        <v>1</v>
      </c>
      <c r="AS1764" s="12">
        <v>5</v>
      </c>
      <c r="AT1764" s="12">
        <v>1</v>
      </c>
      <c r="AU1764" s="12">
        <v>25</v>
      </c>
      <c r="AV1764" s="12">
        <v>15</v>
      </c>
      <c r="AW1764" s="12">
        <v>1</v>
      </c>
      <c r="AX1764" s="12">
        <v>2</v>
      </c>
      <c r="AY1764" s="12">
        <v>4</v>
      </c>
      <c r="AZ1764" s="12">
        <v>2</v>
      </c>
      <c r="BA1764" s="12">
        <v>1</v>
      </c>
      <c r="BB1764" s="12">
        <v>6</v>
      </c>
      <c r="BC1764" s="12">
        <v>4</v>
      </c>
      <c r="BD1764" s="12">
        <v>4</v>
      </c>
      <c r="BE1764" s="12">
        <v>2</v>
      </c>
      <c r="BF1764" s="12">
        <v>0</v>
      </c>
      <c r="BG1764" s="12">
        <v>5</v>
      </c>
      <c r="BH1764" s="12">
        <v>13</v>
      </c>
      <c r="BI1764" s="12">
        <v>38.5</v>
      </c>
      <c r="BJ1764" s="12">
        <v>10</v>
      </c>
      <c r="BK1764" s="12">
        <v>10</v>
      </c>
      <c r="BL1764" s="12">
        <v>0</v>
      </c>
      <c r="BM1764" s="12">
        <v>43</v>
      </c>
      <c r="BN1764" s="12">
        <v>435</v>
      </c>
      <c r="BO1764" s="12">
        <v>57</v>
      </c>
      <c r="BP1764" s="12">
        <v>182</v>
      </c>
      <c r="BQ1764" s="12">
        <v>182</v>
      </c>
      <c r="BR1764" s="12">
        <v>75</v>
      </c>
      <c r="BS1764" s="12">
        <v>17</v>
      </c>
      <c r="BT1764" s="12">
        <v>6</v>
      </c>
      <c r="BU1764" s="12">
        <v>3</v>
      </c>
      <c r="BV1764" s="12">
        <v>50</v>
      </c>
      <c r="BW1764" s="12">
        <v>277</v>
      </c>
      <c r="BX1764" s="12">
        <v>1419</v>
      </c>
      <c r="BY1764" s="12">
        <v>814</v>
      </c>
      <c r="BZ1764" s="12">
        <v>14</v>
      </c>
      <c r="CA1764" s="12">
        <v>9</v>
      </c>
      <c r="CB1764" s="12">
        <v>6</v>
      </c>
      <c r="CC1764" s="12">
        <v>15</v>
      </c>
      <c r="CD1764" s="12">
        <v>6</v>
      </c>
      <c r="CE1764" s="12">
        <v>3</v>
      </c>
      <c r="CF1764" s="12">
        <v>0</v>
      </c>
      <c r="CG1764" s="12">
        <v>12</v>
      </c>
      <c r="CH1764" s="12">
        <v>40</v>
      </c>
      <c r="CI1764" s="12">
        <v>9</v>
      </c>
      <c r="CJ1764" s="12">
        <v>42.9</v>
      </c>
      <c r="CK1764">
        <v>12.578900000000001</v>
      </c>
      <c r="CL1764">
        <v>0.37129000000000001</v>
      </c>
      <c r="CM1764">
        <v>0.38416</v>
      </c>
      <c r="CN1764" s="12">
        <f t="shared" si="676"/>
        <v>0.17927170868347339</v>
      </c>
      <c r="CO1764" s="12">
        <f t="shared" si="680"/>
        <v>0.27731092436974791</v>
      </c>
      <c r="CP1764">
        <v>0.66666999999999998</v>
      </c>
      <c r="CQ1764">
        <v>0.33333000000000002</v>
      </c>
      <c r="CR1764">
        <v>0</v>
      </c>
      <c r="CS1764" s="12">
        <f t="shared" si="681"/>
        <v>0.41839080459770117</v>
      </c>
      <c r="CT1764" s="12">
        <f t="shared" si="682"/>
        <v>0.41839080459770117</v>
      </c>
      <c r="CU1764" s="12">
        <f t="shared" si="683"/>
        <v>0.17241379310344829</v>
      </c>
      <c r="CV1764" s="12">
        <f t="shared" si="684"/>
        <v>0.66666666666666663</v>
      </c>
      <c r="CW1764" s="12">
        <f t="shared" si="677"/>
        <v>0.49382716049382713</v>
      </c>
      <c r="CX1764" s="12">
        <f t="shared" si="685"/>
        <v>0.5625</v>
      </c>
      <c r="CY1764" s="12">
        <f t="shared" si="686"/>
        <v>26</v>
      </c>
      <c r="CZ1764" s="12">
        <f t="shared" si="687"/>
        <v>9</v>
      </c>
      <c r="DA1764" s="12">
        <f t="shared" si="688"/>
        <v>0.34615384615384615</v>
      </c>
      <c r="DB1764" s="12">
        <f t="shared" si="689"/>
        <v>6.5116279069767442</v>
      </c>
      <c r="DC1764" s="12">
        <v>10</v>
      </c>
      <c r="DD1764" s="12">
        <v>2</v>
      </c>
      <c r="DE1764" s="12">
        <v>20</v>
      </c>
      <c r="DF1764" s="12">
        <v>0.1</v>
      </c>
      <c r="DG1764" s="12">
        <v>0.5</v>
      </c>
      <c r="DH1764" s="12">
        <v>19.899999999999999</v>
      </c>
      <c r="DI1764" s="12">
        <v>0</v>
      </c>
      <c r="DJ1764" s="12">
        <v>0.8</v>
      </c>
      <c r="DK1764" s="12">
        <v>0.8</v>
      </c>
      <c r="DL1764" s="12">
        <v>0.08</v>
      </c>
      <c r="DM1764" s="18">
        <v>0.2</v>
      </c>
      <c r="DN1764" s="12">
        <v>391</v>
      </c>
      <c r="DO1764" s="12">
        <v>478</v>
      </c>
      <c r="DP1764" s="12">
        <v>81.8</v>
      </c>
      <c r="DQ1764" s="12">
        <v>8038</v>
      </c>
      <c r="DR1764" s="12">
        <v>2489</v>
      </c>
      <c r="DS1764" s="12">
        <v>130</v>
      </c>
      <c r="DT1764" s="12">
        <v>156</v>
      </c>
      <c r="DU1764" s="12">
        <v>83.3</v>
      </c>
      <c r="DV1764" s="12">
        <v>198</v>
      </c>
      <c r="DW1764" s="12">
        <v>219</v>
      </c>
      <c r="DX1764" s="12">
        <v>90.4</v>
      </c>
      <c r="DY1764" s="12">
        <v>60</v>
      </c>
      <c r="DZ1764" s="12">
        <v>90</v>
      </c>
      <c r="EA1764" s="12">
        <v>66.7</v>
      </c>
      <c r="EB1764" s="12">
        <v>1</v>
      </c>
      <c r="EC1764" s="12">
        <v>0.8</v>
      </c>
      <c r="ED1764" s="12">
        <v>1</v>
      </c>
      <c r="EE1764" s="12">
        <v>10</v>
      </c>
      <c r="EF1764" s="12">
        <v>34</v>
      </c>
      <c r="EG1764" s="12">
        <v>8</v>
      </c>
      <c r="EH1764" s="12">
        <v>3</v>
      </c>
      <c r="EI1764" s="12">
        <v>40</v>
      </c>
      <c r="EJ1764" s="12">
        <v>1</v>
      </c>
      <c r="EK1764" s="12">
        <v>10</v>
      </c>
      <c r="EL1764" s="12">
        <v>20</v>
      </c>
      <c r="EM1764" s="12">
        <v>5</v>
      </c>
      <c r="EN1764" s="12">
        <v>19</v>
      </c>
      <c r="EO1764" s="12">
        <v>18</v>
      </c>
      <c r="EP1764" s="12">
        <v>0</v>
      </c>
      <c r="EQ1764" s="12">
        <v>1</v>
      </c>
      <c r="ER1764" s="12">
        <v>0</v>
      </c>
      <c r="ES1764" s="12">
        <v>0</v>
      </c>
      <c r="ET1764" s="12">
        <v>0</v>
      </c>
      <c r="EU1764" s="12">
        <v>7</v>
      </c>
      <c r="EV1764" s="12">
        <v>6</v>
      </c>
      <c r="EW1764" s="12">
        <v>2</v>
      </c>
      <c r="EX1764" s="12">
        <v>4</v>
      </c>
      <c r="EY1764" s="12">
        <v>1</v>
      </c>
      <c r="EZ1764" s="12">
        <v>1</v>
      </c>
      <c r="FA1764" s="12">
        <v>4</v>
      </c>
      <c r="FB1764" s="12">
        <v>25</v>
      </c>
      <c r="FC1764" s="12">
        <v>5</v>
      </c>
      <c r="FD1764" s="12">
        <v>11</v>
      </c>
      <c r="FE1764" s="12">
        <v>1</v>
      </c>
      <c r="FF1764" s="12">
        <v>57</v>
      </c>
      <c r="FG1764" s="12">
        <v>559</v>
      </c>
      <c r="FH1764" s="12">
        <v>37</v>
      </c>
      <c r="FI1764" s="12">
        <v>157</v>
      </c>
      <c r="FJ1764" s="12">
        <v>280</v>
      </c>
      <c r="FK1764" s="12">
        <v>127</v>
      </c>
      <c r="FL1764" s="12">
        <v>18</v>
      </c>
      <c r="FM1764" s="12">
        <v>15</v>
      </c>
      <c r="FN1764" s="12">
        <v>8</v>
      </c>
      <c r="FO1764" s="12">
        <v>53.3</v>
      </c>
      <c r="FP1764" s="12">
        <v>338</v>
      </c>
      <c r="FQ1764" s="12">
        <v>1890</v>
      </c>
      <c r="FR1764" s="12">
        <v>1152</v>
      </c>
      <c r="FS1764" s="12">
        <v>21</v>
      </c>
      <c r="FT1764" s="12">
        <v>10</v>
      </c>
      <c r="FU1764" s="12">
        <v>3</v>
      </c>
      <c r="FV1764" s="12">
        <v>12</v>
      </c>
      <c r="FW1764" s="12">
        <v>1</v>
      </c>
      <c r="FX1764" s="12">
        <v>2</v>
      </c>
      <c r="FY1764" s="12">
        <v>0</v>
      </c>
      <c r="FZ1764" s="12">
        <v>13</v>
      </c>
      <c r="GA1764" s="12">
        <v>41</v>
      </c>
      <c r="GB1764" s="12">
        <v>12</v>
      </c>
      <c r="GC1764" s="12">
        <v>57.1</v>
      </c>
      <c r="GD1764">
        <v>9.9166666699999997</v>
      </c>
      <c r="GE1764">
        <v>0.62871286999999998</v>
      </c>
      <c r="GF1764">
        <v>0.30965414000000002</v>
      </c>
      <c r="GG1764" s="12">
        <f t="shared" si="690"/>
        <v>0.21129707112970711</v>
      </c>
      <c r="GH1764" s="12">
        <f t="shared" si="691"/>
        <v>0.32635983263598328</v>
      </c>
      <c r="GI1764">
        <v>0.28571428999999998</v>
      </c>
      <c r="GJ1764">
        <v>0.57142857000000002</v>
      </c>
      <c r="GK1764">
        <v>0.14285713999999999</v>
      </c>
      <c r="GL1764">
        <f t="shared" si="692"/>
        <v>0.28085867620751342</v>
      </c>
      <c r="GM1764">
        <f t="shared" si="693"/>
        <v>0.50089445438282643</v>
      </c>
      <c r="GN1764">
        <f t="shared" si="694"/>
        <v>0.22719141323792486</v>
      </c>
      <c r="GO1764">
        <f t="shared" si="695"/>
        <v>0.8571428571428571</v>
      </c>
      <c r="GP1764" s="12">
        <f t="shared" si="678"/>
        <v>0.50617283950617287</v>
      </c>
      <c r="GQ1764">
        <f t="shared" si="679"/>
        <v>1</v>
      </c>
      <c r="GR1764">
        <f t="shared" si="696"/>
        <v>44</v>
      </c>
      <c r="GS1764">
        <f t="shared" si="697"/>
        <v>11</v>
      </c>
      <c r="GT1764">
        <f t="shared" si="698"/>
        <v>0.25</v>
      </c>
      <c r="GU1764">
        <f t="shared" si="699"/>
        <v>6.8596491228070171</v>
      </c>
    </row>
    <row r="1765" spans="1:203" x14ac:dyDescent="0.2">
      <c r="A1765">
        <v>2022</v>
      </c>
      <c r="B1765" s="2">
        <v>44807</v>
      </c>
      <c r="C1765" s="12" t="s">
        <v>1</v>
      </c>
      <c r="D1765" s="13" t="s">
        <v>2</v>
      </c>
      <c r="E1765" s="4">
        <f t="shared" si="675"/>
        <v>0.9</v>
      </c>
      <c r="F1765" s="12">
        <v>3</v>
      </c>
      <c r="G1765" s="12">
        <v>0</v>
      </c>
      <c r="H1765" s="16" t="s">
        <v>43</v>
      </c>
      <c r="I1765" s="5" t="s">
        <v>21</v>
      </c>
      <c r="J1765" s="12">
        <v>15</v>
      </c>
      <c r="K1765" s="12">
        <v>6</v>
      </c>
      <c r="L1765" s="12">
        <v>40</v>
      </c>
      <c r="M1765" s="12">
        <v>0.2</v>
      </c>
      <c r="N1765" s="12">
        <v>0.5</v>
      </c>
      <c r="O1765" s="12">
        <v>14.5</v>
      </c>
      <c r="P1765" s="12">
        <v>1</v>
      </c>
      <c r="Q1765" s="12">
        <v>1.8</v>
      </c>
      <c r="R1765" s="12">
        <v>1.8</v>
      </c>
      <c r="S1765" s="12">
        <v>0.12</v>
      </c>
      <c r="T1765" s="18">
        <v>1.2</v>
      </c>
      <c r="U1765" s="12">
        <v>265</v>
      </c>
      <c r="V1765" s="12">
        <v>351</v>
      </c>
      <c r="W1765" s="12">
        <v>75.5</v>
      </c>
      <c r="X1765" s="12">
        <v>5235</v>
      </c>
      <c r="Y1765" s="12">
        <v>2042</v>
      </c>
      <c r="Z1765" s="12">
        <v>92</v>
      </c>
      <c r="AA1765" s="12">
        <v>115</v>
      </c>
      <c r="AB1765" s="12">
        <v>80</v>
      </c>
      <c r="AC1765" s="12">
        <v>140</v>
      </c>
      <c r="AD1765" s="12">
        <v>157</v>
      </c>
      <c r="AE1765" s="12">
        <v>89.2</v>
      </c>
      <c r="AF1765" s="12">
        <v>29</v>
      </c>
      <c r="AG1765" s="12">
        <v>65</v>
      </c>
      <c r="AH1765" s="12">
        <v>44.6</v>
      </c>
      <c r="AI1765" s="12">
        <v>3</v>
      </c>
      <c r="AJ1765" s="12">
        <v>1.8</v>
      </c>
      <c r="AK1765" s="12">
        <v>1.2</v>
      </c>
      <c r="AL1765" s="12">
        <v>14</v>
      </c>
      <c r="AM1765" s="12">
        <v>22</v>
      </c>
      <c r="AN1765" s="12">
        <v>8</v>
      </c>
      <c r="AO1765" s="12">
        <v>1</v>
      </c>
      <c r="AP1765" s="12">
        <v>22</v>
      </c>
      <c r="AQ1765" s="12">
        <v>1</v>
      </c>
      <c r="AR1765" s="12">
        <v>3</v>
      </c>
      <c r="AS1765" s="12">
        <v>24</v>
      </c>
      <c r="AT1765" s="12">
        <v>8</v>
      </c>
      <c r="AU1765" s="12">
        <v>27</v>
      </c>
      <c r="AV1765" s="12">
        <v>17</v>
      </c>
      <c r="AW1765" s="12">
        <v>4</v>
      </c>
      <c r="AX1765" s="12">
        <v>0</v>
      </c>
      <c r="AY1765" s="12">
        <v>2</v>
      </c>
      <c r="AZ1765" s="12">
        <v>3</v>
      </c>
      <c r="BA1765" s="12">
        <v>1</v>
      </c>
      <c r="BB1765" s="12">
        <v>15</v>
      </c>
      <c r="BC1765" s="12">
        <v>7</v>
      </c>
      <c r="BD1765" s="12">
        <v>4</v>
      </c>
      <c r="BE1765" s="12">
        <v>5</v>
      </c>
      <c r="BF1765" s="12">
        <v>6</v>
      </c>
      <c r="BG1765" s="12">
        <v>6</v>
      </c>
      <c r="BH1765" s="12">
        <v>10</v>
      </c>
      <c r="BI1765" s="12">
        <v>60</v>
      </c>
      <c r="BJ1765" s="12">
        <v>10</v>
      </c>
      <c r="BK1765" s="12">
        <v>28</v>
      </c>
      <c r="BL1765" s="12">
        <v>0</v>
      </c>
      <c r="BM1765" s="12">
        <v>41</v>
      </c>
      <c r="BN1765" s="12">
        <v>453</v>
      </c>
      <c r="BO1765" s="12">
        <v>73</v>
      </c>
      <c r="BP1765" s="12">
        <v>193</v>
      </c>
      <c r="BQ1765" s="12">
        <v>156</v>
      </c>
      <c r="BR1765" s="12">
        <v>109</v>
      </c>
      <c r="BS1765" s="12">
        <v>29</v>
      </c>
      <c r="BT1765" s="12">
        <v>8</v>
      </c>
      <c r="BU1765" s="12">
        <v>5</v>
      </c>
      <c r="BV1765" s="12">
        <v>62.5</v>
      </c>
      <c r="BW1765" s="12">
        <v>268</v>
      </c>
      <c r="BX1765" s="12">
        <v>1559</v>
      </c>
      <c r="BY1765" s="12">
        <v>853</v>
      </c>
      <c r="BZ1765" s="12">
        <v>19</v>
      </c>
      <c r="CA1765" s="12">
        <v>16</v>
      </c>
      <c r="CB1765" s="12">
        <v>8</v>
      </c>
      <c r="CC1765" s="12">
        <v>9</v>
      </c>
      <c r="CD1765" s="12">
        <v>4</v>
      </c>
      <c r="CE1765" s="12">
        <v>1</v>
      </c>
      <c r="CF1765" s="12">
        <v>0</v>
      </c>
      <c r="CG1765" s="12">
        <v>12</v>
      </c>
      <c r="CH1765" s="12">
        <v>35</v>
      </c>
      <c r="CI1765" s="12">
        <v>19</v>
      </c>
      <c r="CJ1765" s="12">
        <v>63.3</v>
      </c>
      <c r="CK1765">
        <v>7.67692</v>
      </c>
      <c r="CL1765">
        <v>0.44856000000000001</v>
      </c>
      <c r="CM1765">
        <v>0.39006999999999997</v>
      </c>
      <c r="CN1765" s="12">
        <f t="shared" si="676"/>
        <v>0.19658119658119658</v>
      </c>
      <c r="CO1765" s="12">
        <f t="shared" si="680"/>
        <v>0.32763532763532766</v>
      </c>
      <c r="CP1765">
        <v>0.26667000000000002</v>
      </c>
      <c r="CQ1765">
        <v>0.33333000000000002</v>
      </c>
      <c r="CR1765">
        <v>0.4</v>
      </c>
      <c r="CS1765" s="12">
        <f t="shared" si="681"/>
        <v>0.42604856512141281</v>
      </c>
      <c r="CT1765" s="12">
        <f t="shared" si="682"/>
        <v>0.3443708609271523</v>
      </c>
      <c r="CU1765" s="12">
        <f t="shared" si="683"/>
        <v>0.24061810154525387</v>
      </c>
      <c r="CV1765" s="12">
        <f t="shared" si="684"/>
        <v>0.46666666666666667</v>
      </c>
      <c r="CW1765" s="12">
        <f t="shared" si="677"/>
        <v>0.53846153846153844</v>
      </c>
      <c r="CX1765" s="12">
        <f t="shared" si="685"/>
        <v>0.93333333333333335</v>
      </c>
      <c r="CY1765" s="12">
        <f t="shared" si="686"/>
        <v>38</v>
      </c>
      <c r="CZ1765" s="12">
        <f t="shared" si="687"/>
        <v>16</v>
      </c>
      <c r="DA1765" s="12">
        <f t="shared" si="688"/>
        <v>0.42105263157894735</v>
      </c>
      <c r="DB1765" s="12">
        <f t="shared" si="689"/>
        <v>6.4634146341463419</v>
      </c>
      <c r="DC1765" s="12">
        <v>10</v>
      </c>
      <c r="DD1765" s="12">
        <v>5</v>
      </c>
      <c r="DE1765" s="12">
        <v>50</v>
      </c>
      <c r="DF1765" s="12">
        <v>0</v>
      </c>
      <c r="DG1765" s="12">
        <v>0</v>
      </c>
      <c r="DH1765" s="12">
        <v>19.3</v>
      </c>
      <c r="DI1765" s="12">
        <v>2</v>
      </c>
      <c r="DJ1765" s="12">
        <v>0.9</v>
      </c>
      <c r="DK1765" s="12">
        <v>0.9</v>
      </c>
      <c r="DL1765" s="12">
        <v>0.09</v>
      </c>
      <c r="DM1765" s="17">
        <v>-0.9</v>
      </c>
      <c r="DN1765" s="12">
        <v>419</v>
      </c>
      <c r="DO1765" s="12">
        <v>499</v>
      </c>
      <c r="DP1765" s="12">
        <v>84</v>
      </c>
      <c r="DQ1765" s="12">
        <v>7602</v>
      </c>
      <c r="DR1765" s="12">
        <v>2316</v>
      </c>
      <c r="DS1765" s="12">
        <v>186</v>
      </c>
      <c r="DT1765" s="12">
        <v>202</v>
      </c>
      <c r="DU1765" s="12">
        <v>92.1</v>
      </c>
      <c r="DV1765" s="12">
        <v>182</v>
      </c>
      <c r="DW1765" s="12">
        <v>203</v>
      </c>
      <c r="DX1765" s="12">
        <v>89.7</v>
      </c>
      <c r="DY1765" s="12">
        <v>47</v>
      </c>
      <c r="DZ1765" s="12">
        <v>81</v>
      </c>
      <c r="EA1765" s="12">
        <v>58</v>
      </c>
      <c r="EB1765" s="12">
        <v>0</v>
      </c>
      <c r="EC1765" s="12">
        <v>0.8</v>
      </c>
      <c r="ED1765" s="12">
        <v>0.7</v>
      </c>
      <c r="EE1765" s="12">
        <v>6</v>
      </c>
      <c r="EF1765" s="12">
        <v>28</v>
      </c>
      <c r="EG1765" s="12">
        <v>7</v>
      </c>
      <c r="EH1765" s="12">
        <v>2</v>
      </c>
      <c r="EI1765" s="12">
        <v>28</v>
      </c>
      <c r="EJ1765" s="12">
        <v>0</v>
      </c>
      <c r="EK1765" s="12">
        <v>8</v>
      </c>
      <c r="EL1765" s="12">
        <v>19</v>
      </c>
      <c r="EM1765" s="12">
        <v>6</v>
      </c>
      <c r="EN1765" s="12">
        <v>20</v>
      </c>
      <c r="EO1765" s="12">
        <v>15</v>
      </c>
      <c r="EP1765" s="12">
        <v>1</v>
      </c>
      <c r="EQ1765" s="12">
        <v>1</v>
      </c>
      <c r="ER1765" s="12">
        <v>0</v>
      </c>
      <c r="ES1765" s="12">
        <v>3</v>
      </c>
      <c r="ET1765" s="12">
        <v>0</v>
      </c>
      <c r="EU1765" s="12">
        <v>7</v>
      </c>
      <c r="EV1765" s="12">
        <v>4</v>
      </c>
      <c r="EW1765" s="12">
        <v>5</v>
      </c>
      <c r="EX1765" s="12">
        <v>0</v>
      </c>
      <c r="EY1765" s="12">
        <v>2</v>
      </c>
      <c r="EZ1765" s="12">
        <v>3</v>
      </c>
      <c r="FA1765" s="12">
        <v>8</v>
      </c>
      <c r="FB1765" s="12">
        <v>37.5</v>
      </c>
      <c r="FC1765" s="12">
        <v>6</v>
      </c>
      <c r="FD1765" s="12">
        <v>21</v>
      </c>
      <c r="FE1765" s="12">
        <v>1</v>
      </c>
      <c r="FF1765" s="12">
        <v>59</v>
      </c>
      <c r="FG1765" s="12">
        <v>585</v>
      </c>
      <c r="FH1765" s="12">
        <v>66</v>
      </c>
      <c r="FI1765" s="12">
        <v>195</v>
      </c>
      <c r="FJ1765" s="12">
        <v>258</v>
      </c>
      <c r="FK1765" s="12">
        <v>134</v>
      </c>
      <c r="FL1765" s="12">
        <v>14</v>
      </c>
      <c r="FM1765" s="12">
        <v>10</v>
      </c>
      <c r="FN1765" s="12">
        <v>4</v>
      </c>
      <c r="FO1765" s="12">
        <v>40</v>
      </c>
      <c r="FP1765" s="12">
        <v>383</v>
      </c>
      <c r="FQ1765" s="12">
        <v>1776</v>
      </c>
      <c r="FR1765" s="12">
        <v>916</v>
      </c>
      <c r="FS1765" s="12">
        <v>14</v>
      </c>
      <c r="FT1765" s="12">
        <v>11</v>
      </c>
      <c r="FU1765" s="12">
        <v>3</v>
      </c>
      <c r="FV1765" s="12">
        <v>9</v>
      </c>
      <c r="FW1765" s="12">
        <v>9</v>
      </c>
      <c r="FX1765" s="12">
        <v>5</v>
      </c>
      <c r="FY1765" s="12">
        <v>1</v>
      </c>
      <c r="FZ1765" s="12">
        <v>21</v>
      </c>
      <c r="GA1765" s="12">
        <v>30</v>
      </c>
      <c r="GB1765" s="12">
        <v>11</v>
      </c>
      <c r="GC1765" s="12">
        <v>36.700000000000003</v>
      </c>
      <c r="GD1765">
        <v>6.3818181799999998</v>
      </c>
      <c r="GE1765">
        <v>0.55144033000000003</v>
      </c>
      <c r="GF1765">
        <v>0.30465667000000002</v>
      </c>
      <c r="GG1765" s="12">
        <f t="shared" si="690"/>
        <v>0.17835671342685372</v>
      </c>
      <c r="GH1765" s="12">
        <f t="shared" si="691"/>
        <v>0.40480961923847697</v>
      </c>
      <c r="GI1765">
        <v>0.71428570999999996</v>
      </c>
      <c r="GJ1765">
        <v>0</v>
      </c>
      <c r="GK1765">
        <v>0.28571428999999998</v>
      </c>
      <c r="GL1765">
        <f t="shared" si="692"/>
        <v>0.33333333333333331</v>
      </c>
      <c r="GM1765">
        <f t="shared" si="693"/>
        <v>0.44102564102564101</v>
      </c>
      <c r="GN1765">
        <f t="shared" si="694"/>
        <v>0.22905982905982905</v>
      </c>
      <c r="GO1765">
        <f t="shared" si="695"/>
        <v>0.5714285714285714</v>
      </c>
      <c r="GP1765" s="12">
        <f t="shared" si="678"/>
        <v>0.46153846153846156</v>
      </c>
      <c r="GQ1765">
        <f t="shared" si="679"/>
        <v>0.6</v>
      </c>
      <c r="GR1765">
        <f t="shared" si="696"/>
        <v>39</v>
      </c>
      <c r="GS1765">
        <f t="shared" si="697"/>
        <v>10</v>
      </c>
      <c r="GT1765">
        <f t="shared" si="698"/>
        <v>0.25641025641025639</v>
      </c>
      <c r="GU1765">
        <f t="shared" si="699"/>
        <v>7.101694915254237</v>
      </c>
    </row>
    <row r="1766" spans="1:203" x14ac:dyDescent="0.2">
      <c r="A1766">
        <v>2022</v>
      </c>
      <c r="B1766" s="2">
        <v>44814</v>
      </c>
      <c r="C1766" s="12" t="s">
        <v>1</v>
      </c>
      <c r="D1766" s="15" t="s">
        <v>20</v>
      </c>
      <c r="E1766" s="4">
        <f t="shared" si="675"/>
        <v>-1.2000000000000002</v>
      </c>
      <c r="F1766" s="12">
        <v>1</v>
      </c>
      <c r="G1766" s="12">
        <v>1</v>
      </c>
      <c r="H1766" s="16" t="s">
        <v>43</v>
      </c>
      <c r="I1766" s="5" t="s">
        <v>28</v>
      </c>
      <c r="J1766" s="12">
        <v>9</v>
      </c>
      <c r="K1766" s="12">
        <v>1</v>
      </c>
      <c r="L1766" s="12">
        <v>11.1</v>
      </c>
      <c r="M1766" s="12">
        <v>0</v>
      </c>
      <c r="N1766" s="12">
        <v>0</v>
      </c>
      <c r="O1766" s="12">
        <v>19.7</v>
      </c>
      <c r="P1766" s="12">
        <v>1</v>
      </c>
      <c r="Q1766" s="12">
        <v>1.4</v>
      </c>
      <c r="R1766" s="12">
        <v>0.7</v>
      </c>
      <c r="S1766" s="12">
        <v>0.08</v>
      </c>
      <c r="T1766" s="17">
        <v>-0.4</v>
      </c>
      <c r="U1766" s="12">
        <v>234</v>
      </c>
      <c r="V1766" s="12">
        <v>316</v>
      </c>
      <c r="W1766" s="12">
        <v>74.099999999999994</v>
      </c>
      <c r="X1766" s="12">
        <v>4585</v>
      </c>
      <c r="Y1766" s="12">
        <v>2034</v>
      </c>
      <c r="Z1766" s="12">
        <v>91</v>
      </c>
      <c r="AA1766" s="12">
        <v>103</v>
      </c>
      <c r="AB1766" s="12">
        <v>88.3</v>
      </c>
      <c r="AC1766" s="12">
        <v>110</v>
      </c>
      <c r="AD1766" s="12">
        <v>134</v>
      </c>
      <c r="AE1766" s="12">
        <v>82.1</v>
      </c>
      <c r="AF1766" s="12">
        <v>31</v>
      </c>
      <c r="AG1766" s="12">
        <v>66</v>
      </c>
      <c r="AH1766" s="12">
        <v>47</v>
      </c>
      <c r="AI1766" s="12">
        <v>0</v>
      </c>
      <c r="AJ1766" s="12">
        <v>0.6</v>
      </c>
      <c r="AK1766" s="12">
        <v>0.7</v>
      </c>
      <c r="AL1766" s="12">
        <v>7</v>
      </c>
      <c r="AM1766" s="12">
        <v>13</v>
      </c>
      <c r="AN1766" s="12">
        <v>4</v>
      </c>
      <c r="AO1766" s="12">
        <v>1</v>
      </c>
      <c r="AP1766" s="12">
        <v>29</v>
      </c>
      <c r="AQ1766" s="12">
        <v>0</v>
      </c>
      <c r="AR1766" s="12">
        <v>0</v>
      </c>
      <c r="AS1766" s="12">
        <v>10</v>
      </c>
      <c r="AT1766" s="12">
        <v>3</v>
      </c>
      <c r="AU1766" s="12">
        <v>19</v>
      </c>
      <c r="AV1766" s="12">
        <v>14</v>
      </c>
      <c r="AW1766" s="12">
        <v>2</v>
      </c>
      <c r="AX1766" s="12">
        <v>0</v>
      </c>
      <c r="AY1766" s="12">
        <v>1</v>
      </c>
      <c r="AZ1766" s="12">
        <v>1</v>
      </c>
      <c r="BA1766" s="12">
        <v>1</v>
      </c>
      <c r="BB1766" s="12">
        <v>14</v>
      </c>
      <c r="BC1766" s="12">
        <v>7</v>
      </c>
      <c r="BD1766" s="12">
        <v>6</v>
      </c>
      <c r="BE1766" s="12">
        <v>8</v>
      </c>
      <c r="BF1766" s="12">
        <v>0</v>
      </c>
      <c r="BG1766" s="12">
        <v>7</v>
      </c>
      <c r="BH1766" s="12">
        <v>14</v>
      </c>
      <c r="BI1766" s="12">
        <v>50</v>
      </c>
      <c r="BJ1766" s="12">
        <v>14</v>
      </c>
      <c r="BK1766" s="12">
        <v>14</v>
      </c>
      <c r="BL1766" s="12">
        <v>0</v>
      </c>
      <c r="BM1766" s="12">
        <v>32</v>
      </c>
      <c r="BN1766" s="12">
        <v>414</v>
      </c>
      <c r="BO1766" s="12">
        <v>65</v>
      </c>
      <c r="BP1766" s="12">
        <v>183</v>
      </c>
      <c r="BQ1766" s="12">
        <v>161</v>
      </c>
      <c r="BR1766" s="12">
        <v>75</v>
      </c>
      <c r="BS1766" s="12">
        <v>15</v>
      </c>
      <c r="BT1766" s="12">
        <v>6</v>
      </c>
      <c r="BU1766" s="12">
        <v>2</v>
      </c>
      <c r="BV1766" s="12">
        <v>33.299999999999997</v>
      </c>
      <c r="BW1766" s="12">
        <v>223</v>
      </c>
      <c r="BX1766" s="12">
        <v>1379</v>
      </c>
      <c r="BY1766" s="12">
        <v>674</v>
      </c>
      <c r="BZ1766" s="12">
        <v>17</v>
      </c>
      <c r="CA1766" s="12">
        <v>9</v>
      </c>
      <c r="CB1766" s="12">
        <v>5</v>
      </c>
      <c r="CC1766" s="12">
        <v>10</v>
      </c>
      <c r="CD1766" s="12">
        <v>12</v>
      </c>
      <c r="CE1766" s="12">
        <v>5</v>
      </c>
      <c r="CF1766" s="12">
        <v>1</v>
      </c>
      <c r="CG1766" s="12">
        <v>16</v>
      </c>
      <c r="CH1766" s="12">
        <v>55</v>
      </c>
      <c r="CI1766" s="12">
        <v>4</v>
      </c>
      <c r="CJ1766" s="12">
        <v>44.4</v>
      </c>
      <c r="CK1766">
        <v>11.620699999999999</v>
      </c>
      <c r="CL1766">
        <v>0.22523000000000001</v>
      </c>
      <c r="CM1766">
        <v>0.44362000000000001</v>
      </c>
      <c r="CN1766" s="12">
        <f t="shared" si="676"/>
        <v>0.20886075949367089</v>
      </c>
      <c r="CO1766" s="12">
        <f t="shared" si="680"/>
        <v>0.32594936708860761</v>
      </c>
      <c r="CP1766">
        <v>0.42857000000000001</v>
      </c>
      <c r="CQ1766">
        <v>0.57142999999999999</v>
      </c>
      <c r="CR1766">
        <v>0</v>
      </c>
      <c r="CS1766" s="12">
        <f t="shared" si="681"/>
        <v>0.4420289855072464</v>
      </c>
      <c r="CT1766" s="12">
        <f t="shared" si="682"/>
        <v>0.3888888888888889</v>
      </c>
      <c r="CU1766" s="12">
        <f t="shared" si="683"/>
        <v>0.18115942028985507</v>
      </c>
      <c r="CV1766" s="12">
        <f t="shared" si="684"/>
        <v>0.5</v>
      </c>
      <c r="CW1766" s="12">
        <f t="shared" si="677"/>
        <v>0.52380952380952384</v>
      </c>
      <c r="CX1766" s="12">
        <f t="shared" si="685"/>
        <v>0.77777777777777779</v>
      </c>
      <c r="CY1766" s="12">
        <f t="shared" si="686"/>
        <v>22</v>
      </c>
      <c r="CZ1766" s="12">
        <f t="shared" si="687"/>
        <v>9</v>
      </c>
      <c r="DA1766" s="12">
        <f t="shared" si="688"/>
        <v>0.40909090909090912</v>
      </c>
      <c r="DB1766" s="12">
        <f t="shared" si="689"/>
        <v>7.3125</v>
      </c>
      <c r="DC1766" s="12">
        <v>20</v>
      </c>
      <c r="DD1766" s="12">
        <v>6</v>
      </c>
      <c r="DE1766" s="12">
        <v>30</v>
      </c>
      <c r="DF1766" s="12">
        <v>0</v>
      </c>
      <c r="DG1766" s="12">
        <v>0</v>
      </c>
      <c r="DH1766" s="12">
        <v>20.7</v>
      </c>
      <c r="DI1766" s="12">
        <v>2</v>
      </c>
      <c r="DJ1766" s="12">
        <v>2.6</v>
      </c>
      <c r="DK1766" s="12">
        <v>1.1000000000000001</v>
      </c>
      <c r="DL1766" s="12">
        <v>0.06</v>
      </c>
      <c r="DM1766" s="17">
        <v>-1.6</v>
      </c>
      <c r="DN1766" s="12">
        <v>589</v>
      </c>
      <c r="DO1766" s="12">
        <v>674</v>
      </c>
      <c r="DP1766" s="12">
        <v>87.4</v>
      </c>
      <c r="DQ1766" s="12">
        <v>9237</v>
      </c>
      <c r="DR1766" s="12">
        <v>3222</v>
      </c>
      <c r="DS1766" s="12">
        <v>321</v>
      </c>
      <c r="DT1766" s="12">
        <v>349</v>
      </c>
      <c r="DU1766" s="12">
        <v>92</v>
      </c>
      <c r="DV1766" s="12">
        <v>220</v>
      </c>
      <c r="DW1766" s="12">
        <v>247</v>
      </c>
      <c r="DX1766" s="12">
        <v>89.1</v>
      </c>
      <c r="DY1766" s="12">
        <v>34</v>
      </c>
      <c r="DZ1766" s="12">
        <v>50</v>
      </c>
      <c r="EA1766" s="12">
        <v>68</v>
      </c>
      <c r="EB1766" s="12">
        <v>0</v>
      </c>
      <c r="EC1766" s="12">
        <v>0.9</v>
      </c>
      <c r="ED1766" s="12">
        <v>2</v>
      </c>
      <c r="EE1766" s="12">
        <v>17</v>
      </c>
      <c r="EF1766" s="12">
        <v>49</v>
      </c>
      <c r="EG1766" s="12">
        <v>16</v>
      </c>
      <c r="EH1766" s="12">
        <v>6</v>
      </c>
      <c r="EI1766" s="12">
        <v>58</v>
      </c>
      <c r="EJ1766" s="12">
        <v>1</v>
      </c>
      <c r="EK1766" s="12">
        <v>3</v>
      </c>
      <c r="EL1766" s="12">
        <v>19</v>
      </c>
      <c r="EM1766" s="12">
        <v>5</v>
      </c>
      <c r="EN1766" s="12">
        <v>40</v>
      </c>
      <c r="EO1766" s="12">
        <v>32</v>
      </c>
      <c r="EP1766" s="12">
        <v>2</v>
      </c>
      <c r="EQ1766" s="12">
        <v>0</v>
      </c>
      <c r="ER1766" s="12">
        <v>2</v>
      </c>
      <c r="ES1766" s="12">
        <v>3</v>
      </c>
      <c r="ET1766" s="12">
        <v>1</v>
      </c>
      <c r="EU1766" s="12">
        <v>14</v>
      </c>
      <c r="EV1766" s="12">
        <v>6</v>
      </c>
      <c r="EW1766" s="12">
        <v>6</v>
      </c>
      <c r="EX1766" s="12">
        <v>6</v>
      </c>
      <c r="EY1766" s="12">
        <v>2</v>
      </c>
      <c r="EZ1766" s="12">
        <v>2</v>
      </c>
      <c r="FA1766" s="12">
        <v>4</v>
      </c>
      <c r="FB1766" s="12">
        <v>50</v>
      </c>
      <c r="FC1766" s="12">
        <v>7</v>
      </c>
      <c r="FD1766" s="12">
        <v>12</v>
      </c>
      <c r="FE1766" s="12">
        <v>0</v>
      </c>
      <c r="FF1766" s="12">
        <v>68</v>
      </c>
      <c r="FG1766" s="12">
        <v>773</v>
      </c>
      <c r="FH1766" s="12">
        <v>41</v>
      </c>
      <c r="FI1766" s="12">
        <v>176</v>
      </c>
      <c r="FJ1766" s="12">
        <v>346</v>
      </c>
      <c r="FK1766" s="12">
        <v>258</v>
      </c>
      <c r="FL1766" s="12">
        <v>33</v>
      </c>
      <c r="FM1766" s="12">
        <v>17</v>
      </c>
      <c r="FN1766" s="12">
        <v>7</v>
      </c>
      <c r="FO1766" s="12">
        <v>41.2</v>
      </c>
      <c r="FP1766" s="12">
        <v>459</v>
      </c>
      <c r="FQ1766" s="12">
        <v>2375</v>
      </c>
      <c r="FR1766" s="12">
        <v>1244</v>
      </c>
      <c r="FS1766" s="12">
        <v>20</v>
      </c>
      <c r="FT1766" s="12">
        <v>20</v>
      </c>
      <c r="FU1766" s="12">
        <v>5</v>
      </c>
      <c r="FV1766" s="12">
        <v>13</v>
      </c>
      <c r="FW1766" s="12">
        <v>7</v>
      </c>
      <c r="FX1766" s="12">
        <v>5</v>
      </c>
      <c r="FY1766" s="12">
        <v>0</v>
      </c>
      <c r="FZ1766" s="12">
        <v>12</v>
      </c>
      <c r="GA1766" s="12">
        <v>50</v>
      </c>
      <c r="GB1766" s="12">
        <v>5</v>
      </c>
      <c r="GC1766" s="12">
        <v>55.6</v>
      </c>
      <c r="GD1766">
        <v>7.0222222199999997</v>
      </c>
      <c r="GE1766">
        <v>0.77477476999999995</v>
      </c>
      <c r="GF1766">
        <v>0.34881455</v>
      </c>
      <c r="GG1766" s="12">
        <f t="shared" si="690"/>
        <v>8.0118694362017809E-2</v>
      </c>
      <c r="GH1766" s="12">
        <f t="shared" si="691"/>
        <v>0.51780415430267057</v>
      </c>
      <c r="GI1766">
        <v>0.42857142999999998</v>
      </c>
      <c r="GJ1766">
        <v>0.42857142999999998</v>
      </c>
      <c r="GK1766">
        <v>0.14285713999999999</v>
      </c>
      <c r="GL1766">
        <f t="shared" si="692"/>
        <v>0.2276843467011643</v>
      </c>
      <c r="GM1766">
        <f t="shared" si="693"/>
        <v>0.44760672703751619</v>
      </c>
      <c r="GN1766">
        <f t="shared" si="694"/>
        <v>0.33376455368693403</v>
      </c>
      <c r="GO1766">
        <f t="shared" si="695"/>
        <v>0.42857142857142855</v>
      </c>
      <c r="GP1766" s="12">
        <f t="shared" si="678"/>
        <v>0.47619047619047616</v>
      </c>
      <c r="GQ1766">
        <f t="shared" si="679"/>
        <v>0.85</v>
      </c>
      <c r="GR1766">
        <f t="shared" si="696"/>
        <v>69</v>
      </c>
      <c r="GS1766">
        <f t="shared" si="697"/>
        <v>21</v>
      </c>
      <c r="GT1766">
        <f t="shared" si="698"/>
        <v>0.30434782608695654</v>
      </c>
      <c r="GU1766">
        <f t="shared" si="699"/>
        <v>8.6617647058823533</v>
      </c>
    </row>
    <row r="1767" spans="1:203" x14ac:dyDescent="0.2">
      <c r="A1767">
        <v>2022</v>
      </c>
      <c r="B1767" s="2">
        <v>44821</v>
      </c>
      <c r="C1767" s="12" t="s">
        <v>5</v>
      </c>
      <c r="D1767" s="15" t="s">
        <v>20</v>
      </c>
      <c r="E1767" s="4">
        <f t="shared" si="675"/>
        <v>0.59999999999999987</v>
      </c>
      <c r="F1767" s="12">
        <v>1</v>
      </c>
      <c r="G1767" s="12">
        <v>1</v>
      </c>
      <c r="H1767" s="16" t="s">
        <v>43</v>
      </c>
      <c r="I1767" s="5" t="s">
        <v>21</v>
      </c>
      <c r="J1767" s="12">
        <v>13</v>
      </c>
      <c r="K1767" s="12">
        <v>0</v>
      </c>
      <c r="L1767" s="12">
        <v>0</v>
      </c>
      <c r="M1767" s="12">
        <v>0</v>
      </c>
      <c r="N1767" s="16"/>
      <c r="O1767" s="12">
        <v>23.7</v>
      </c>
      <c r="P1767" s="12">
        <v>1</v>
      </c>
      <c r="Q1767" s="12">
        <v>1.4</v>
      </c>
      <c r="R1767" s="12">
        <v>0.6</v>
      </c>
      <c r="S1767" s="12">
        <v>0.05</v>
      </c>
      <c r="T1767" s="17">
        <v>-0.4</v>
      </c>
      <c r="U1767" s="12">
        <v>268</v>
      </c>
      <c r="V1767" s="12">
        <v>370</v>
      </c>
      <c r="W1767" s="12">
        <v>72.400000000000006</v>
      </c>
      <c r="X1767" s="12">
        <v>5461</v>
      </c>
      <c r="Y1767" s="12">
        <v>2006</v>
      </c>
      <c r="Z1767" s="12">
        <v>108</v>
      </c>
      <c r="AA1767" s="12">
        <v>128</v>
      </c>
      <c r="AB1767" s="12">
        <v>84.4</v>
      </c>
      <c r="AC1767" s="12">
        <v>110</v>
      </c>
      <c r="AD1767" s="12">
        <v>134</v>
      </c>
      <c r="AE1767" s="12">
        <v>82.1</v>
      </c>
      <c r="AF1767" s="12">
        <v>41</v>
      </c>
      <c r="AG1767" s="12">
        <v>83</v>
      </c>
      <c r="AH1767" s="12">
        <v>49.4</v>
      </c>
      <c r="AI1767" s="12">
        <v>0</v>
      </c>
      <c r="AJ1767" s="12">
        <v>0.3</v>
      </c>
      <c r="AK1767" s="12">
        <v>0.4</v>
      </c>
      <c r="AL1767" s="12">
        <v>4</v>
      </c>
      <c r="AM1767" s="12">
        <v>28</v>
      </c>
      <c r="AN1767" s="12">
        <v>6</v>
      </c>
      <c r="AO1767" s="12">
        <v>5</v>
      </c>
      <c r="AP1767" s="12">
        <v>28</v>
      </c>
      <c r="AQ1767" s="12">
        <v>0</v>
      </c>
      <c r="AR1767" s="12">
        <v>7</v>
      </c>
      <c r="AS1767" s="12">
        <v>23</v>
      </c>
      <c r="AT1767" s="12">
        <v>3</v>
      </c>
      <c r="AU1767" s="12">
        <v>21</v>
      </c>
      <c r="AV1767" s="12">
        <v>12</v>
      </c>
      <c r="AW1767" s="12">
        <v>1</v>
      </c>
      <c r="AX1767" s="12">
        <v>1</v>
      </c>
      <c r="AY1767" s="12">
        <v>3</v>
      </c>
      <c r="AZ1767" s="12">
        <v>3</v>
      </c>
      <c r="BA1767" s="12">
        <v>1</v>
      </c>
      <c r="BB1767" s="12">
        <v>15</v>
      </c>
      <c r="BC1767" s="12">
        <v>10</v>
      </c>
      <c r="BD1767" s="12">
        <v>11</v>
      </c>
      <c r="BE1767" s="12">
        <v>3</v>
      </c>
      <c r="BF1767" s="12">
        <v>1</v>
      </c>
      <c r="BG1767" s="12">
        <v>8</v>
      </c>
      <c r="BH1767" s="12">
        <v>12</v>
      </c>
      <c r="BI1767" s="12">
        <v>66.7</v>
      </c>
      <c r="BJ1767" s="12">
        <v>7</v>
      </c>
      <c r="BK1767" s="12">
        <v>20</v>
      </c>
      <c r="BL1767" s="12">
        <v>1</v>
      </c>
      <c r="BM1767" s="12">
        <v>48</v>
      </c>
      <c r="BN1767" s="12">
        <v>466</v>
      </c>
      <c r="BO1767" s="12">
        <v>56</v>
      </c>
      <c r="BP1767" s="12">
        <v>144</v>
      </c>
      <c r="BQ1767" s="12">
        <v>196</v>
      </c>
      <c r="BR1767" s="12">
        <v>130</v>
      </c>
      <c r="BS1767" s="12">
        <v>30</v>
      </c>
      <c r="BT1767" s="12">
        <v>13</v>
      </c>
      <c r="BU1767" s="12">
        <v>4</v>
      </c>
      <c r="BV1767" s="12">
        <v>30.8</v>
      </c>
      <c r="BW1767" s="12">
        <v>211</v>
      </c>
      <c r="BX1767" s="12">
        <v>1216</v>
      </c>
      <c r="BY1767" s="12">
        <v>559</v>
      </c>
      <c r="BZ1767" s="12">
        <v>16</v>
      </c>
      <c r="CA1767" s="12">
        <v>8</v>
      </c>
      <c r="CB1767" s="12">
        <v>6</v>
      </c>
      <c r="CC1767" s="12">
        <v>13</v>
      </c>
      <c r="CD1767" s="12">
        <v>5</v>
      </c>
      <c r="CE1767" s="12">
        <v>0</v>
      </c>
      <c r="CF1767" s="12">
        <v>0</v>
      </c>
      <c r="CG1767" s="12">
        <v>8</v>
      </c>
      <c r="CH1767" s="12">
        <v>33</v>
      </c>
      <c r="CI1767" s="12">
        <v>18</v>
      </c>
      <c r="CJ1767" s="12">
        <v>50</v>
      </c>
      <c r="CK1767">
        <v>8.08</v>
      </c>
      <c r="CL1767">
        <v>0.52419000000000004</v>
      </c>
      <c r="CM1767">
        <v>0.36732999999999999</v>
      </c>
      <c r="CN1767" s="12">
        <f t="shared" si="676"/>
        <v>0.24324324324324326</v>
      </c>
      <c r="CO1767" s="12">
        <f t="shared" si="680"/>
        <v>0.34594594594594597</v>
      </c>
      <c r="CP1767">
        <v>0.73333000000000004</v>
      </c>
      <c r="CQ1767">
        <v>0.2</v>
      </c>
      <c r="CR1767">
        <v>6.6669999999999993E-2</v>
      </c>
      <c r="CS1767" s="12">
        <f t="shared" si="681"/>
        <v>0.30901287553648071</v>
      </c>
      <c r="CT1767" s="12">
        <f t="shared" si="682"/>
        <v>0.42060085836909872</v>
      </c>
      <c r="CU1767" s="12">
        <f t="shared" si="683"/>
        <v>0.27896995708154504</v>
      </c>
      <c r="CV1767" s="12">
        <f t="shared" si="684"/>
        <v>0.66666666666666663</v>
      </c>
      <c r="CW1767" s="12">
        <f t="shared" si="677"/>
        <v>0.45833333333333331</v>
      </c>
      <c r="CX1767" s="12">
        <f t="shared" si="685"/>
        <v>0.30769230769230771</v>
      </c>
      <c r="CY1767" s="12">
        <f t="shared" si="686"/>
        <v>36</v>
      </c>
      <c r="CZ1767" s="12">
        <f t="shared" si="687"/>
        <v>12</v>
      </c>
      <c r="DA1767" s="12">
        <f t="shared" si="688"/>
        <v>0.33333333333333331</v>
      </c>
      <c r="DB1767" s="12">
        <f t="shared" si="689"/>
        <v>5.583333333333333</v>
      </c>
      <c r="DC1767" s="12">
        <v>9</v>
      </c>
      <c r="DD1767" s="12">
        <v>2</v>
      </c>
      <c r="DE1767" s="12">
        <v>22.2</v>
      </c>
      <c r="DF1767" s="12">
        <v>0.11</v>
      </c>
      <c r="DG1767" s="12">
        <v>0.5</v>
      </c>
      <c r="DH1767" s="12">
        <v>18.3</v>
      </c>
      <c r="DI1767" s="12">
        <v>0</v>
      </c>
      <c r="DJ1767" s="12">
        <v>0.8</v>
      </c>
      <c r="DK1767" s="12">
        <v>0.8</v>
      </c>
      <c r="DL1767" s="12">
        <v>0.1</v>
      </c>
      <c r="DM1767" s="18">
        <v>0.2</v>
      </c>
      <c r="DN1767" s="12">
        <v>317</v>
      </c>
      <c r="DO1767" s="12">
        <v>404</v>
      </c>
      <c r="DP1767" s="12">
        <v>78.5</v>
      </c>
      <c r="DQ1767" s="12">
        <v>6488</v>
      </c>
      <c r="DR1767" s="12">
        <v>2281</v>
      </c>
      <c r="DS1767" s="12">
        <v>119</v>
      </c>
      <c r="DT1767" s="12">
        <v>135</v>
      </c>
      <c r="DU1767" s="12">
        <v>88.1</v>
      </c>
      <c r="DV1767" s="12">
        <v>136</v>
      </c>
      <c r="DW1767" s="12">
        <v>160</v>
      </c>
      <c r="DX1767" s="12">
        <v>85</v>
      </c>
      <c r="DY1767" s="12">
        <v>58</v>
      </c>
      <c r="DZ1767" s="12">
        <v>96</v>
      </c>
      <c r="EA1767" s="12">
        <v>60.4</v>
      </c>
      <c r="EB1767" s="12">
        <v>1</v>
      </c>
      <c r="EC1767" s="12">
        <v>0.7</v>
      </c>
      <c r="ED1767" s="12">
        <v>0.6</v>
      </c>
      <c r="EE1767" s="12">
        <v>6</v>
      </c>
      <c r="EF1767" s="12">
        <v>26</v>
      </c>
      <c r="EG1767" s="12">
        <v>8</v>
      </c>
      <c r="EH1767" s="12">
        <v>3</v>
      </c>
      <c r="EI1767" s="12">
        <v>36</v>
      </c>
      <c r="EJ1767" s="12">
        <v>0</v>
      </c>
      <c r="EK1767" s="12">
        <v>10</v>
      </c>
      <c r="EL1767" s="12">
        <v>18</v>
      </c>
      <c r="EM1767" s="12">
        <v>5</v>
      </c>
      <c r="EN1767" s="12">
        <v>12</v>
      </c>
      <c r="EO1767" s="12">
        <v>6</v>
      </c>
      <c r="EP1767" s="12">
        <v>3</v>
      </c>
      <c r="EQ1767" s="12">
        <v>1</v>
      </c>
      <c r="ER1767" s="12">
        <v>1</v>
      </c>
      <c r="ES1767" s="12">
        <v>1</v>
      </c>
      <c r="ET1767" s="12">
        <v>0</v>
      </c>
      <c r="EU1767" s="12">
        <v>10</v>
      </c>
      <c r="EV1767" s="12">
        <v>5</v>
      </c>
      <c r="EW1767" s="12">
        <v>7</v>
      </c>
      <c r="EX1767" s="12">
        <v>3</v>
      </c>
      <c r="EY1767" s="12">
        <v>0</v>
      </c>
      <c r="EZ1767" s="12">
        <v>5</v>
      </c>
      <c r="FA1767" s="12">
        <v>9</v>
      </c>
      <c r="FB1767" s="12">
        <v>55.6</v>
      </c>
      <c r="FC1767" s="12">
        <v>11</v>
      </c>
      <c r="FD1767" s="12">
        <v>18</v>
      </c>
      <c r="FE1767" s="12">
        <v>0</v>
      </c>
      <c r="FF1767" s="12">
        <v>52</v>
      </c>
      <c r="FG1767" s="12">
        <v>515</v>
      </c>
      <c r="FH1767" s="12">
        <v>74</v>
      </c>
      <c r="FI1767" s="12">
        <v>191</v>
      </c>
      <c r="FJ1767" s="12">
        <v>209</v>
      </c>
      <c r="FK1767" s="12">
        <v>118</v>
      </c>
      <c r="FL1767" s="12">
        <v>17</v>
      </c>
      <c r="FM1767" s="12">
        <v>14</v>
      </c>
      <c r="FN1767" s="12">
        <v>4</v>
      </c>
      <c r="FO1767" s="12">
        <v>28.6</v>
      </c>
      <c r="FP1767" s="12">
        <v>229</v>
      </c>
      <c r="FQ1767" s="12">
        <v>1391</v>
      </c>
      <c r="FR1767" s="12">
        <v>678</v>
      </c>
      <c r="FS1767" s="12">
        <v>7</v>
      </c>
      <c r="FT1767" s="12">
        <v>4</v>
      </c>
      <c r="FU1767" s="12">
        <v>1</v>
      </c>
      <c r="FV1767" s="12">
        <v>14</v>
      </c>
      <c r="FW1767" s="12">
        <v>7</v>
      </c>
      <c r="FX1767" s="12">
        <v>0</v>
      </c>
      <c r="FY1767" s="12">
        <v>0</v>
      </c>
      <c r="FZ1767" s="12">
        <v>9</v>
      </c>
      <c r="GA1767" s="12">
        <v>39</v>
      </c>
      <c r="GB1767" s="12">
        <v>18</v>
      </c>
      <c r="GC1767" s="12">
        <v>50</v>
      </c>
      <c r="GD1767">
        <v>7.7083333300000003</v>
      </c>
      <c r="GE1767">
        <v>0.47580644999999999</v>
      </c>
      <c r="GF1767">
        <v>0.35157212999999998</v>
      </c>
      <c r="GG1767" s="12">
        <f t="shared" si="690"/>
        <v>0.26237623762376239</v>
      </c>
      <c r="GH1767" s="12">
        <f t="shared" si="691"/>
        <v>0.33415841584158418</v>
      </c>
      <c r="GI1767">
        <v>0.7</v>
      </c>
      <c r="GJ1767">
        <v>0.3</v>
      </c>
      <c r="GK1767">
        <v>0</v>
      </c>
      <c r="GL1767">
        <f t="shared" si="692"/>
        <v>0.37087378640776697</v>
      </c>
      <c r="GM1767">
        <f t="shared" si="693"/>
        <v>0.40582524271844661</v>
      </c>
      <c r="GN1767">
        <f t="shared" si="694"/>
        <v>0.22912621359223301</v>
      </c>
      <c r="GO1767">
        <f t="shared" si="695"/>
        <v>0.5</v>
      </c>
      <c r="GP1767" s="12">
        <f t="shared" si="678"/>
        <v>0.54166666666666663</v>
      </c>
      <c r="GQ1767">
        <f t="shared" si="679"/>
        <v>0.66666666666666663</v>
      </c>
      <c r="GR1767">
        <f t="shared" si="696"/>
        <v>30</v>
      </c>
      <c r="GS1767">
        <f t="shared" si="697"/>
        <v>9</v>
      </c>
      <c r="GT1767">
        <f t="shared" si="698"/>
        <v>0.3</v>
      </c>
      <c r="GU1767">
        <f t="shared" si="699"/>
        <v>6.0961538461538458</v>
      </c>
    </row>
    <row r="1768" spans="1:203" x14ac:dyDescent="0.2">
      <c r="A1768">
        <v>2022</v>
      </c>
      <c r="B1768" s="2">
        <v>44836</v>
      </c>
      <c r="C1768" s="12" t="s">
        <v>1</v>
      </c>
      <c r="D1768" s="14" t="s">
        <v>6</v>
      </c>
      <c r="E1768" s="4">
        <f t="shared" si="675"/>
        <v>-0.59999999999999987</v>
      </c>
      <c r="F1768" s="12">
        <v>1</v>
      </c>
      <c r="G1768" s="12">
        <v>2</v>
      </c>
      <c r="H1768" s="16" t="s">
        <v>43</v>
      </c>
      <c r="I1768" s="5" t="s">
        <v>12</v>
      </c>
      <c r="J1768" s="12">
        <v>21</v>
      </c>
      <c r="K1768" s="12">
        <v>3</v>
      </c>
      <c r="L1768" s="12">
        <v>14.3</v>
      </c>
      <c r="M1768" s="12">
        <v>0.05</v>
      </c>
      <c r="N1768" s="12">
        <v>0.33</v>
      </c>
      <c r="O1768" s="12">
        <v>18.3</v>
      </c>
      <c r="P1768" s="12">
        <v>0</v>
      </c>
      <c r="Q1768" s="12">
        <v>1.3</v>
      </c>
      <c r="R1768" s="12">
        <v>1.3</v>
      </c>
      <c r="S1768" s="12">
        <v>0.06</v>
      </c>
      <c r="T1768" s="17">
        <v>-0.3</v>
      </c>
      <c r="U1768" s="12">
        <v>368</v>
      </c>
      <c r="V1768" s="12">
        <v>483</v>
      </c>
      <c r="W1768" s="12">
        <v>76.2</v>
      </c>
      <c r="X1768" s="12">
        <v>6710</v>
      </c>
      <c r="Y1768" s="12">
        <v>2694</v>
      </c>
      <c r="Z1768" s="12">
        <v>166</v>
      </c>
      <c r="AA1768" s="12">
        <v>187</v>
      </c>
      <c r="AB1768" s="12">
        <v>88.8</v>
      </c>
      <c r="AC1768" s="12">
        <v>160</v>
      </c>
      <c r="AD1768" s="12">
        <v>202</v>
      </c>
      <c r="AE1768" s="12">
        <v>79.2</v>
      </c>
      <c r="AF1768" s="12">
        <v>38</v>
      </c>
      <c r="AG1768" s="12">
        <v>74</v>
      </c>
      <c r="AH1768" s="12">
        <v>51.4</v>
      </c>
      <c r="AI1768" s="12">
        <v>1</v>
      </c>
      <c r="AJ1768" s="12">
        <v>1.2</v>
      </c>
      <c r="AK1768" s="12">
        <v>1.4</v>
      </c>
      <c r="AL1768" s="12">
        <v>17</v>
      </c>
      <c r="AM1768" s="12">
        <v>40</v>
      </c>
      <c r="AN1768" s="12">
        <v>13</v>
      </c>
      <c r="AO1768" s="12">
        <v>4</v>
      </c>
      <c r="AP1768" s="12">
        <v>63</v>
      </c>
      <c r="AQ1768" s="12">
        <v>2</v>
      </c>
      <c r="AR1768" s="12">
        <v>3</v>
      </c>
      <c r="AS1768" s="12">
        <v>43</v>
      </c>
      <c r="AT1768" s="12">
        <v>12</v>
      </c>
      <c r="AU1768" s="12">
        <v>39</v>
      </c>
      <c r="AV1768" s="12">
        <v>33</v>
      </c>
      <c r="AW1768" s="12">
        <v>1</v>
      </c>
      <c r="AX1768" s="12">
        <v>0</v>
      </c>
      <c r="AY1768" s="12">
        <v>2</v>
      </c>
      <c r="AZ1768" s="12">
        <v>3</v>
      </c>
      <c r="BA1768" s="12">
        <v>0</v>
      </c>
      <c r="BB1768" s="12">
        <v>22</v>
      </c>
      <c r="BC1768" s="12">
        <v>9</v>
      </c>
      <c r="BD1768" s="12">
        <v>6</v>
      </c>
      <c r="BE1768" s="12">
        <v>12</v>
      </c>
      <c r="BF1768" s="12">
        <v>4</v>
      </c>
      <c r="BG1768" s="12">
        <v>12</v>
      </c>
      <c r="BH1768" s="12">
        <v>17</v>
      </c>
      <c r="BI1768" s="12">
        <v>70.599999999999994</v>
      </c>
      <c r="BJ1768" s="12">
        <v>9</v>
      </c>
      <c r="BK1768" s="12">
        <v>4</v>
      </c>
      <c r="BL1768" s="12">
        <v>2</v>
      </c>
      <c r="BM1768" s="12">
        <v>53</v>
      </c>
      <c r="BN1768" s="12">
        <v>588</v>
      </c>
      <c r="BO1768" s="12">
        <v>35</v>
      </c>
      <c r="BP1768" s="12">
        <v>125</v>
      </c>
      <c r="BQ1768" s="12">
        <v>282</v>
      </c>
      <c r="BR1768" s="12">
        <v>189</v>
      </c>
      <c r="BS1768" s="12">
        <v>32</v>
      </c>
      <c r="BT1768" s="12">
        <v>16</v>
      </c>
      <c r="BU1768" s="12">
        <v>5</v>
      </c>
      <c r="BV1768" s="12">
        <v>31.3</v>
      </c>
      <c r="BW1768" s="12">
        <v>392</v>
      </c>
      <c r="BX1768" s="12">
        <v>2102</v>
      </c>
      <c r="BY1768" s="12">
        <v>1232</v>
      </c>
      <c r="BZ1768" s="12">
        <v>27</v>
      </c>
      <c r="CA1768" s="12">
        <v>23</v>
      </c>
      <c r="CB1768" s="12">
        <v>5</v>
      </c>
      <c r="CC1768" s="12">
        <v>11</v>
      </c>
      <c r="CD1768" s="12">
        <v>9</v>
      </c>
      <c r="CE1768" s="12">
        <v>1</v>
      </c>
      <c r="CF1768" s="12">
        <v>0</v>
      </c>
      <c r="CG1768" s="12">
        <v>8</v>
      </c>
      <c r="CH1768" s="12">
        <v>55</v>
      </c>
      <c r="CI1768" s="12">
        <v>17</v>
      </c>
      <c r="CJ1768" s="12">
        <v>63</v>
      </c>
      <c r="CK1768">
        <v>10.1395</v>
      </c>
      <c r="CL1768">
        <v>0.66083999999999998</v>
      </c>
      <c r="CM1768">
        <v>0.40149000000000001</v>
      </c>
      <c r="CN1768" s="12">
        <f t="shared" si="676"/>
        <v>0.16356107660455488</v>
      </c>
      <c r="CO1768" s="12">
        <f t="shared" si="680"/>
        <v>0.38716356107660455</v>
      </c>
      <c r="CP1768">
        <v>0.27272999999999997</v>
      </c>
      <c r="CQ1768">
        <v>0.54544999999999999</v>
      </c>
      <c r="CR1768">
        <v>0.18182000000000001</v>
      </c>
      <c r="CS1768" s="12">
        <f t="shared" si="681"/>
        <v>0.21258503401360543</v>
      </c>
      <c r="CT1768" s="12">
        <f t="shared" si="682"/>
        <v>0.47959183673469385</v>
      </c>
      <c r="CU1768" s="12">
        <f t="shared" si="683"/>
        <v>0.32142857142857145</v>
      </c>
      <c r="CV1768" s="12">
        <f t="shared" si="684"/>
        <v>0.40909090909090912</v>
      </c>
      <c r="CW1768" s="12">
        <f t="shared" si="677"/>
        <v>0.49107142857142855</v>
      </c>
      <c r="CX1768" s="12">
        <f t="shared" si="685"/>
        <v>0.80952380952380953</v>
      </c>
      <c r="CY1768" s="12">
        <f t="shared" si="686"/>
        <v>63</v>
      </c>
      <c r="CZ1768" s="12">
        <f t="shared" si="687"/>
        <v>18</v>
      </c>
      <c r="DA1768" s="12">
        <f t="shared" si="688"/>
        <v>0.2857142857142857</v>
      </c>
      <c r="DB1768" s="12">
        <f t="shared" si="689"/>
        <v>6.9433962264150946</v>
      </c>
      <c r="DC1768" s="12">
        <v>8</v>
      </c>
      <c r="DD1768" s="12">
        <v>2</v>
      </c>
      <c r="DE1768" s="12">
        <v>25</v>
      </c>
      <c r="DF1768" s="12">
        <v>0.13</v>
      </c>
      <c r="DG1768" s="12">
        <v>0.5</v>
      </c>
      <c r="DH1768" s="12">
        <v>21</v>
      </c>
      <c r="DI1768" s="12">
        <v>0</v>
      </c>
      <c r="DJ1768" s="12">
        <v>1.9</v>
      </c>
      <c r="DK1768" s="12">
        <v>1.1000000000000001</v>
      </c>
      <c r="DL1768" s="12">
        <v>0.14000000000000001</v>
      </c>
      <c r="DM1768" s="18">
        <v>0.1</v>
      </c>
      <c r="DN1768" s="12">
        <v>343</v>
      </c>
      <c r="DO1768" s="12">
        <v>436</v>
      </c>
      <c r="DP1768" s="12">
        <v>78.7</v>
      </c>
      <c r="DQ1768" s="12">
        <v>5411</v>
      </c>
      <c r="DR1768" s="12">
        <v>2067</v>
      </c>
      <c r="DS1768" s="12">
        <v>184</v>
      </c>
      <c r="DT1768" s="12">
        <v>201</v>
      </c>
      <c r="DU1768" s="12">
        <v>91.5</v>
      </c>
      <c r="DV1768" s="12">
        <v>116</v>
      </c>
      <c r="DW1768" s="12">
        <v>139</v>
      </c>
      <c r="DX1768" s="12">
        <v>83.5</v>
      </c>
      <c r="DY1768" s="12">
        <v>29</v>
      </c>
      <c r="DZ1768" s="12">
        <v>68</v>
      </c>
      <c r="EA1768" s="12">
        <v>42.6</v>
      </c>
      <c r="EB1768" s="12">
        <v>1</v>
      </c>
      <c r="EC1768" s="12">
        <v>1</v>
      </c>
      <c r="ED1768" s="12">
        <v>0.6</v>
      </c>
      <c r="EE1768" s="12">
        <v>6</v>
      </c>
      <c r="EF1768" s="12">
        <v>16</v>
      </c>
      <c r="EG1768" s="12">
        <v>3</v>
      </c>
      <c r="EH1768" s="12">
        <v>0</v>
      </c>
      <c r="EI1768" s="12">
        <v>27</v>
      </c>
      <c r="EJ1768" s="12">
        <v>3</v>
      </c>
      <c r="EK1768" s="12">
        <v>2</v>
      </c>
      <c r="EL1768" s="12">
        <v>3</v>
      </c>
      <c r="EM1768" s="12">
        <v>3</v>
      </c>
      <c r="EN1768" s="12">
        <v>13</v>
      </c>
      <c r="EO1768" s="12">
        <v>9</v>
      </c>
      <c r="EP1768" s="12">
        <v>1</v>
      </c>
      <c r="EQ1768" s="12">
        <v>0</v>
      </c>
      <c r="ER1768" s="12">
        <v>1</v>
      </c>
      <c r="ES1768" s="12">
        <v>0</v>
      </c>
      <c r="ET1768" s="12">
        <v>2</v>
      </c>
      <c r="EU1768" s="12">
        <v>17</v>
      </c>
      <c r="EV1768" s="12">
        <v>9</v>
      </c>
      <c r="EW1768" s="12">
        <v>11</v>
      </c>
      <c r="EX1768" s="12">
        <v>4</v>
      </c>
      <c r="EY1768" s="12">
        <v>2</v>
      </c>
      <c r="EZ1768" s="12">
        <v>8</v>
      </c>
      <c r="FA1768" s="12">
        <v>13</v>
      </c>
      <c r="FB1768" s="12">
        <v>61.5</v>
      </c>
      <c r="FC1768" s="12">
        <v>9</v>
      </c>
      <c r="FD1768" s="12">
        <v>40</v>
      </c>
      <c r="FE1768" s="12">
        <v>0</v>
      </c>
      <c r="FF1768" s="12">
        <v>47</v>
      </c>
      <c r="FG1768" s="12">
        <v>575</v>
      </c>
      <c r="FH1768" s="12">
        <v>86</v>
      </c>
      <c r="FI1768" s="12">
        <v>235</v>
      </c>
      <c r="FJ1768" s="12">
        <v>250</v>
      </c>
      <c r="FK1768" s="12">
        <v>97</v>
      </c>
      <c r="FL1768" s="12">
        <v>13</v>
      </c>
      <c r="FM1768" s="12">
        <v>20</v>
      </c>
      <c r="FN1768" s="12">
        <v>5</v>
      </c>
      <c r="FO1768" s="12">
        <v>25</v>
      </c>
      <c r="FP1768" s="12">
        <v>318</v>
      </c>
      <c r="FQ1768" s="12">
        <v>1656</v>
      </c>
      <c r="FR1768" s="12">
        <v>909</v>
      </c>
      <c r="FS1768" s="12">
        <v>16</v>
      </c>
      <c r="FT1768" s="12">
        <v>16</v>
      </c>
      <c r="FU1768" s="12">
        <v>4</v>
      </c>
      <c r="FV1768" s="12">
        <v>21</v>
      </c>
      <c r="FW1768" s="12">
        <v>10</v>
      </c>
      <c r="FX1768" s="12">
        <v>2</v>
      </c>
      <c r="FY1768" s="12">
        <v>1</v>
      </c>
      <c r="FZ1768" s="12">
        <v>8</v>
      </c>
      <c r="GA1768" s="12">
        <v>57</v>
      </c>
      <c r="GB1768" s="12">
        <v>10</v>
      </c>
      <c r="GC1768" s="12">
        <v>37</v>
      </c>
      <c r="GD1768">
        <v>6.5270270300000002</v>
      </c>
      <c r="GE1768">
        <v>0.33916084000000002</v>
      </c>
      <c r="GF1768">
        <v>0.38199962999999998</v>
      </c>
      <c r="GG1768" s="12">
        <f t="shared" si="690"/>
        <v>0.16743119266055045</v>
      </c>
      <c r="GH1768" s="12">
        <f t="shared" si="691"/>
        <v>0.46100917431192662</v>
      </c>
      <c r="GI1768">
        <v>0.64705882000000003</v>
      </c>
      <c r="GJ1768">
        <v>0.23529412</v>
      </c>
      <c r="GK1768">
        <v>0.11764706</v>
      </c>
      <c r="GL1768">
        <f t="shared" si="692"/>
        <v>0.40869565217391307</v>
      </c>
      <c r="GM1768">
        <f t="shared" si="693"/>
        <v>0.43478260869565216</v>
      </c>
      <c r="GN1768">
        <f t="shared" si="694"/>
        <v>0.16869565217391305</v>
      </c>
      <c r="GO1768">
        <f t="shared" si="695"/>
        <v>0.52941176470588236</v>
      </c>
      <c r="GP1768" s="12">
        <f t="shared" si="678"/>
        <v>0.5089285714285714</v>
      </c>
      <c r="GQ1768">
        <f t="shared" si="679"/>
        <v>0.75</v>
      </c>
      <c r="GR1768">
        <f t="shared" si="696"/>
        <v>32</v>
      </c>
      <c r="GS1768">
        <f t="shared" si="697"/>
        <v>7</v>
      </c>
      <c r="GT1768">
        <f t="shared" si="698"/>
        <v>0.21875</v>
      </c>
      <c r="GU1768">
        <f t="shared" si="699"/>
        <v>7.2978723404255321</v>
      </c>
    </row>
    <row r="1769" spans="1:203" x14ac:dyDescent="0.2">
      <c r="A1769">
        <v>2022</v>
      </c>
      <c r="B1769" s="2">
        <v>44843</v>
      </c>
      <c r="C1769" s="12" t="s">
        <v>5</v>
      </c>
      <c r="D1769" s="13" t="s">
        <v>2</v>
      </c>
      <c r="E1769" s="4">
        <f t="shared" si="675"/>
        <v>-3.3</v>
      </c>
      <c r="F1769" s="12">
        <v>1</v>
      </c>
      <c r="G1769" s="12">
        <v>0</v>
      </c>
      <c r="H1769" s="16" t="s">
        <v>43</v>
      </c>
      <c r="I1769" s="5" t="s">
        <v>23</v>
      </c>
      <c r="J1769" s="12">
        <v>12</v>
      </c>
      <c r="K1769" s="12">
        <v>2</v>
      </c>
      <c r="L1769" s="12">
        <v>16.7</v>
      </c>
      <c r="M1769" s="12">
        <v>0.08</v>
      </c>
      <c r="N1769" s="12">
        <v>0.5</v>
      </c>
      <c r="O1769" s="12">
        <v>13.6</v>
      </c>
      <c r="P1769" s="12">
        <v>1</v>
      </c>
      <c r="Q1769" s="12">
        <v>1.2</v>
      </c>
      <c r="R1769" s="12">
        <v>1.2</v>
      </c>
      <c r="S1769" s="12">
        <v>0.1</v>
      </c>
      <c r="T1769" s="17">
        <v>-0.2</v>
      </c>
      <c r="U1769" s="12">
        <v>277</v>
      </c>
      <c r="V1769" s="12">
        <v>360</v>
      </c>
      <c r="W1769" s="12">
        <v>76.900000000000006</v>
      </c>
      <c r="X1769" s="12">
        <v>5501</v>
      </c>
      <c r="Y1769" s="12">
        <v>2193</v>
      </c>
      <c r="Z1769" s="12">
        <v>98</v>
      </c>
      <c r="AA1769" s="12">
        <v>117</v>
      </c>
      <c r="AB1769" s="12">
        <v>83.8</v>
      </c>
      <c r="AC1769" s="12">
        <v>140</v>
      </c>
      <c r="AD1769" s="12">
        <v>152</v>
      </c>
      <c r="AE1769" s="12">
        <v>92.1</v>
      </c>
      <c r="AF1769" s="12">
        <v>33</v>
      </c>
      <c r="AG1769" s="12">
        <v>81</v>
      </c>
      <c r="AH1769" s="12">
        <v>40.700000000000003</v>
      </c>
      <c r="AI1769" s="12">
        <v>0</v>
      </c>
      <c r="AJ1769" s="12">
        <v>0.9</v>
      </c>
      <c r="AK1769" s="12">
        <v>0.5</v>
      </c>
      <c r="AL1769" s="12">
        <v>9</v>
      </c>
      <c r="AM1769" s="12">
        <v>20</v>
      </c>
      <c r="AN1769" s="12">
        <v>4</v>
      </c>
      <c r="AO1769" s="12">
        <v>2</v>
      </c>
      <c r="AP1769" s="12">
        <v>26</v>
      </c>
      <c r="AQ1769" s="12">
        <v>0</v>
      </c>
      <c r="AR1769" s="12">
        <v>2</v>
      </c>
      <c r="AS1769" s="12">
        <v>9</v>
      </c>
      <c r="AT1769" s="12">
        <v>2</v>
      </c>
      <c r="AU1769" s="12">
        <v>20</v>
      </c>
      <c r="AV1769" s="12">
        <v>14</v>
      </c>
      <c r="AW1769" s="12">
        <v>1</v>
      </c>
      <c r="AX1769" s="12">
        <v>1</v>
      </c>
      <c r="AY1769" s="12">
        <v>3</v>
      </c>
      <c r="AZ1769" s="12">
        <v>1</v>
      </c>
      <c r="BA1769" s="12">
        <v>0</v>
      </c>
      <c r="BB1769" s="12">
        <v>18</v>
      </c>
      <c r="BC1769" s="12">
        <v>9</v>
      </c>
      <c r="BD1769" s="12">
        <v>10</v>
      </c>
      <c r="BE1769" s="12">
        <v>7</v>
      </c>
      <c r="BF1769" s="12">
        <v>1</v>
      </c>
      <c r="BG1769" s="12">
        <v>7</v>
      </c>
      <c r="BH1769" s="12">
        <v>12</v>
      </c>
      <c r="BI1769" s="12">
        <v>58.3</v>
      </c>
      <c r="BJ1769" s="12">
        <v>9</v>
      </c>
      <c r="BK1769" s="12">
        <v>22</v>
      </c>
      <c r="BL1769" s="12">
        <v>2</v>
      </c>
      <c r="BM1769" s="12">
        <v>34</v>
      </c>
      <c r="BN1769" s="12">
        <v>473</v>
      </c>
      <c r="BO1769" s="12">
        <v>95</v>
      </c>
      <c r="BP1769" s="12">
        <v>220</v>
      </c>
      <c r="BQ1769" s="12">
        <v>183</v>
      </c>
      <c r="BR1769" s="12">
        <v>74</v>
      </c>
      <c r="BS1769" s="12">
        <v>18</v>
      </c>
      <c r="BT1769" s="12">
        <v>13</v>
      </c>
      <c r="BU1769" s="12">
        <v>5</v>
      </c>
      <c r="BV1769" s="12">
        <v>38.5</v>
      </c>
      <c r="BW1769" s="12">
        <v>208</v>
      </c>
      <c r="BX1769" s="12">
        <v>1252</v>
      </c>
      <c r="BY1769" s="12">
        <v>714</v>
      </c>
      <c r="BZ1769" s="12">
        <v>13</v>
      </c>
      <c r="CA1769" s="12">
        <v>5</v>
      </c>
      <c r="CB1769" s="12">
        <v>4</v>
      </c>
      <c r="CC1769" s="12">
        <v>12</v>
      </c>
      <c r="CD1769" s="12">
        <v>6</v>
      </c>
      <c r="CE1769" s="12">
        <v>3</v>
      </c>
      <c r="CF1769" s="12">
        <v>0</v>
      </c>
      <c r="CG1769" s="12">
        <v>13</v>
      </c>
      <c r="CH1769" s="12">
        <v>47</v>
      </c>
      <c r="CI1769" s="12">
        <v>10</v>
      </c>
      <c r="CJ1769" s="12">
        <v>43.5</v>
      </c>
      <c r="CK1769">
        <v>11.1129</v>
      </c>
      <c r="CL1769">
        <v>0.21958</v>
      </c>
      <c r="CM1769">
        <v>0.39865</v>
      </c>
      <c r="CN1769" s="12">
        <f t="shared" si="676"/>
        <v>0.23055555555555557</v>
      </c>
      <c r="CO1769" s="12">
        <f t="shared" si="680"/>
        <v>0.32500000000000001</v>
      </c>
      <c r="CP1769">
        <v>0.55556000000000005</v>
      </c>
      <c r="CQ1769">
        <v>0.38889000000000001</v>
      </c>
      <c r="CR1769">
        <v>5.5559999999999998E-2</v>
      </c>
      <c r="CS1769" s="12">
        <f t="shared" si="681"/>
        <v>0.46511627906976744</v>
      </c>
      <c r="CT1769" s="12">
        <f t="shared" si="682"/>
        <v>0.386892177589852</v>
      </c>
      <c r="CU1769" s="12">
        <f t="shared" si="683"/>
        <v>0.15644820295983086</v>
      </c>
      <c r="CV1769" s="12">
        <f t="shared" si="684"/>
        <v>0.5</v>
      </c>
      <c r="CW1769" s="12">
        <f t="shared" si="677"/>
        <v>0.43518518518518517</v>
      </c>
      <c r="CX1769" s="12">
        <f t="shared" si="685"/>
        <v>0.75</v>
      </c>
      <c r="CY1769" s="12">
        <f t="shared" si="686"/>
        <v>25</v>
      </c>
      <c r="CZ1769" s="12">
        <f t="shared" si="687"/>
        <v>8</v>
      </c>
      <c r="DA1769" s="12">
        <f t="shared" si="688"/>
        <v>0.32</v>
      </c>
      <c r="DB1769" s="12">
        <f t="shared" si="689"/>
        <v>8.1470588235294112</v>
      </c>
      <c r="DC1769" s="12">
        <v>29</v>
      </c>
      <c r="DD1769" s="12">
        <v>13</v>
      </c>
      <c r="DE1769" s="12">
        <v>44.8</v>
      </c>
      <c r="DF1769" s="12">
        <v>0</v>
      </c>
      <c r="DG1769" s="12">
        <v>0</v>
      </c>
      <c r="DH1769" s="12">
        <v>18.100000000000001</v>
      </c>
      <c r="DI1769" s="12">
        <v>0</v>
      </c>
      <c r="DJ1769" s="12">
        <v>4.5</v>
      </c>
      <c r="DK1769" s="12">
        <v>3.7</v>
      </c>
      <c r="DL1769" s="12">
        <v>0.13</v>
      </c>
      <c r="DM1769" s="17">
        <v>-4.5</v>
      </c>
      <c r="DN1769" s="12">
        <v>598</v>
      </c>
      <c r="DO1769" s="12">
        <v>689</v>
      </c>
      <c r="DP1769" s="12">
        <v>86.8</v>
      </c>
      <c r="DQ1769" s="12">
        <v>9685</v>
      </c>
      <c r="DR1769" s="12">
        <v>3151</v>
      </c>
      <c r="DS1769" s="12">
        <v>309</v>
      </c>
      <c r="DT1769" s="12">
        <v>329</v>
      </c>
      <c r="DU1769" s="12">
        <v>93.9</v>
      </c>
      <c r="DV1769" s="12">
        <v>223</v>
      </c>
      <c r="DW1769" s="12">
        <v>256</v>
      </c>
      <c r="DX1769" s="12">
        <v>87.1</v>
      </c>
      <c r="DY1769" s="12">
        <v>48</v>
      </c>
      <c r="DZ1769" s="12">
        <v>74</v>
      </c>
      <c r="EA1769" s="12">
        <v>64.900000000000006</v>
      </c>
      <c r="EB1769" s="12">
        <v>0</v>
      </c>
      <c r="EC1769" s="12">
        <v>2.9</v>
      </c>
      <c r="ED1769" s="12">
        <v>2.5</v>
      </c>
      <c r="EE1769" s="12">
        <v>22</v>
      </c>
      <c r="EF1769" s="12">
        <v>58</v>
      </c>
      <c r="EG1769" s="12">
        <v>15</v>
      </c>
      <c r="EH1769" s="12">
        <v>0</v>
      </c>
      <c r="EI1769" s="12">
        <v>68</v>
      </c>
      <c r="EJ1769" s="12">
        <v>4</v>
      </c>
      <c r="EK1769" s="12">
        <v>5</v>
      </c>
      <c r="EL1769" s="12">
        <v>18</v>
      </c>
      <c r="EM1769" s="12">
        <v>10</v>
      </c>
      <c r="EN1769" s="12">
        <v>55</v>
      </c>
      <c r="EO1769" s="12">
        <v>44</v>
      </c>
      <c r="EP1769" s="12">
        <v>4</v>
      </c>
      <c r="EQ1769" s="12">
        <v>1</v>
      </c>
      <c r="ER1769" s="12">
        <v>4</v>
      </c>
      <c r="ES1769" s="12">
        <v>1</v>
      </c>
      <c r="ET1769" s="12">
        <v>1</v>
      </c>
      <c r="EU1769" s="12">
        <v>13</v>
      </c>
      <c r="EV1769" s="12">
        <v>8</v>
      </c>
      <c r="EW1769" s="12">
        <v>4</v>
      </c>
      <c r="EX1769" s="12">
        <v>3</v>
      </c>
      <c r="EY1769" s="12">
        <v>6</v>
      </c>
      <c r="EZ1769" s="12">
        <v>7</v>
      </c>
      <c r="FA1769" s="12">
        <v>12</v>
      </c>
      <c r="FB1769" s="12">
        <v>58.3</v>
      </c>
      <c r="FC1769" s="12">
        <v>5</v>
      </c>
      <c r="FD1769" s="12">
        <v>7</v>
      </c>
      <c r="FE1769" s="12">
        <v>0</v>
      </c>
      <c r="FF1769" s="12">
        <v>66</v>
      </c>
      <c r="FG1769" s="12">
        <v>779</v>
      </c>
      <c r="FH1769" s="12">
        <v>42</v>
      </c>
      <c r="FI1769" s="12">
        <v>157</v>
      </c>
      <c r="FJ1769" s="12">
        <v>366</v>
      </c>
      <c r="FK1769" s="12">
        <v>263</v>
      </c>
      <c r="FL1769" s="12">
        <v>44</v>
      </c>
      <c r="FM1769" s="12">
        <v>15</v>
      </c>
      <c r="FN1769" s="12">
        <v>5</v>
      </c>
      <c r="FO1769" s="12">
        <v>33.299999999999997</v>
      </c>
      <c r="FP1769" s="12">
        <v>496</v>
      </c>
      <c r="FQ1769" s="12">
        <v>2510</v>
      </c>
      <c r="FR1769" s="12">
        <v>1340</v>
      </c>
      <c r="FS1769" s="12">
        <v>25</v>
      </c>
      <c r="FT1769" s="12">
        <v>17</v>
      </c>
      <c r="FU1769" s="12">
        <v>10</v>
      </c>
      <c r="FV1769" s="12">
        <v>10</v>
      </c>
      <c r="FW1769" s="12">
        <v>11</v>
      </c>
      <c r="FX1769" s="12">
        <v>0</v>
      </c>
      <c r="FY1769" s="12">
        <v>0</v>
      </c>
      <c r="FZ1769" s="12">
        <v>12</v>
      </c>
      <c r="GA1769" s="12">
        <v>61</v>
      </c>
      <c r="GB1769" s="12">
        <v>13</v>
      </c>
      <c r="GC1769" s="12">
        <v>56.5</v>
      </c>
      <c r="GD1769">
        <v>9.7297297300000007</v>
      </c>
      <c r="GE1769">
        <v>0.78041543000000002</v>
      </c>
      <c r="GF1769">
        <v>0.32534848</v>
      </c>
      <c r="GG1769" s="12">
        <f t="shared" si="690"/>
        <v>0.1204644412191582</v>
      </c>
      <c r="GH1769" s="12">
        <f t="shared" si="691"/>
        <v>0.47750362844702465</v>
      </c>
      <c r="GI1769">
        <v>0.30769231000000002</v>
      </c>
      <c r="GJ1769">
        <v>0.23076922999999999</v>
      </c>
      <c r="GK1769">
        <v>0.46153845999999998</v>
      </c>
      <c r="GL1769">
        <f t="shared" si="692"/>
        <v>0.20154043645699615</v>
      </c>
      <c r="GM1769">
        <f t="shared" si="693"/>
        <v>0.46983311938382544</v>
      </c>
      <c r="GN1769">
        <f t="shared" si="694"/>
        <v>0.33761232349165599</v>
      </c>
      <c r="GO1769">
        <f t="shared" si="695"/>
        <v>0.61538461538461542</v>
      </c>
      <c r="GP1769" s="12">
        <f t="shared" si="678"/>
        <v>0.56481481481481477</v>
      </c>
      <c r="GQ1769">
        <f t="shared" si="679"/>
        <v>0.75862068965517238</v>
      </c>
      <c r="GR1769">
        <f t="shared" si="696"/>
        <v>75</v>
      </c>
      <c r="GS1769">
        <f t="shared" si="697"/>
        <v>25</v>
      </c>
      <c r="GT1769">
        <f t="shared" si="698"/>
        <v>0.33333333333333331</v>
      </c>
      <c r="GU1769">
        <f t="shared" si="699"/>
        <v>9.0606060606060606</v>
      </c>
    </row>
    <row r="1770" spans="1:203" x14ac:dyDescent="0.2">
      <c r="A1770">
        <v>2022</v>
      </c>
      <c r="B1770" s="2">
        <v>44618</v>
      </c>
      <c r="C1770" s="12" t="s">
        <v>1</v>
      </c>
      <c r="D1770" s="13" t="s">
        <v>2</v>
      </c>
      <c r="E1770" s="4">
        <f t="shared" si="675"/>
        <v>2</v>
      </c>
      <c r="F1770" s="12">
        <v>3</v>
      </c>
      <c r="G1770" s="12">
        <v>0</v>
      </c>
      <c r="H1770" s="16" t="s">
        <v>39</v>
      </c>
      <c r="I1770" s="5" t="s">
        <v>29</v>
      </c>
      <c r="J1770" s="12">
        <v>14</v>
      </c>
      <c r="K1770" s="12">
        <v>6</v>
      </c>
      <c r="L1770" s="12">
        <v>42.9</v>
      </c>
      <c r="M1770" s="12">
        <v>0.14000000000000001</v>
      </c>
      <c r="N1770" s="12">
        <v>0.33</v>
      </c>
      <c r="O1770" s="12">
        <v>19.899999999999999</v>
      </c>
      <c r="P1770" s="12">
        <v>1</v>
      </c>
      <c r="Q1770" s="12">
        <v>2.4</v>
      </c>
      <c r="R1770" s="12">
        <v>1.6</v>
      </c>
      <c r="S1770" s="12">
        <v>0.11</v>
      </c>
      <c r="T1770" s="18">
        <v>0.6</v>
      </c>
      <c r="U1770" s="12">
        <v>423</v>
      </c>
      <c r="V1770" s="12">
        <v>525</v>
      </c>
      <c r="W1770" s="12">
        <v>80.599999999999994</v>
      </c>
      <c r="X1770" s="12">
        <v>7548</v>
      </c>
      <c r="Y1770" s="12">
        <v>2854</v>
      </c>
      <c r="Z1770" s="12">
        <v>166</v>
      </c>
      <c r="AA1770" s="12">
        <v>179</v>
      </c>
      <c r="AB1770" s="12">
        <v>92.7</v>
      </c>
      <c r="AC1770" s="12">
        <v>196</v>
      </c>
      <c r="AD1770" s="12">
        <v>224</v>
      </c>
      <c r="AE1770" s="12">
        <v>87.5</v>
      </c>
      <c r="AF1770" s="12">
        <v>47</v>
      </c>
      <c r="AG1770" s="12">
        <v>88</v>
      </c>
      <c r="AH1770" s="12">
        <v>53.4</v>
      </c>
      <c r="AI1770" s="12">
        <v>2</v>
      </c>
      <c r="AJ1770" s="12">
        <v>1.4</v>
      </c>
      <c r="AK1770" s="12">
        <v>0.4</v>
      </c>
      <c r="AL1770" s="12">
        <v>10</v>
      </c>
      <c r="AM1770" s="12">
        <v>31</v>
      </c>
      <c r="AN1770" s="12">
        <v>4</v>
      </c>
      <c r="AO1770" s="12">
        <v>0</v>
      </c>
      <c r="AP1770" s="12">
        <v>38</v>
      </c>
      <c r="AQ1770" s="12">
        <v>2</v>
      </c>
      <c r="AR1770" s="12">
        <v>3</v>
      </c>
      <c r="AS1770" s="12">
        <v>17</v>
      </c>
      <c r="AT1770" s="12">
        <v>6</v>
      </c>
      <c r="AU1770" s="12">
        <v>26</v>
      </c>
      <c r="AV1770" s="12">
        <v>18</v>
      </c>
      <c r="AW1770" s="12">
        <v>2</v>
      </c>
      <c r="AX1770" s="12">
        <v>1</v>
      </c>
      <c r="AY1770" s="12">
        <v>2</v>
      </c>
      <c r="AZ1770" s="12">
        <v>1</v>
      </c>
      <c r="BA1770" s="12">
        <v>2</v>
      </c>
      <c r="BB1770" s="12">
        <v>18</v>
      </c>
      <c r="BC1770" s="12">
        <v>10</v>
      </c>
      <c r="BD1770" s="12">
        <v>4</v>
      </c>
      <c r="BE1770" s="12">
        <v>10</v>
      </c>
      <c r="BF1770" s="12">
        <v>4</v>
      </c>
      <c r="BG1770" s="12">
        <v>10</v>
      </c>
      <c r="BH1770" s="12">
        <v>16</v>
      </c>
      <c r="BI1770" s="12">
        <v>62.5</v>
      </c>
      <c r="BJ1770" s="12">
        <v>11</v>
      </c>
      <c r="BK1770" s="12">
        <v>16</v>
      </c>
      <c r="BL1770" s="12">
        <v>1</v>
      </c>
      <c r="BM1770" s="12">
        <v>51</v>
      </c>
      <c r="BN1770" s="12">
        <v>634</v>
      </c>
      <c r="BO1770" s="12">
        <v>70</v>
      </c>
      <c r="BP1770" s="12">
        <v>211</v>
      </c>
      <c r="BQ1770" s="12">
        <v>311</v>
      </c>
      <c r="BR1770" s="12">
        <v>117</v>
      </c>
      <c r="BS1770" s="12">
        <v>22</v>
      </c>
      <c r="BT1770" s="12">
        <v>21</v>
      </c>
      <c r="BU1770" s="12">
        <v>10</v>
      </c>
      <c r="BV1770" s="12">
        <v>47.6</v>
      </c>
      <c r="BW1770" s="12">
        <v>302</v>
      </c>
      <c r="BX1770" s="12">
        <v>1767</v>
      </c>
      <c r="BY1770" s="12">
        <v>922</v>
      </c>
      <c r="BZ1770" s="12">
        <v>19</v>
      </c>
      <c r="CA1770" s="12">
        <v>10</v>
      </c>
      <c r="CB1770" s="12">
        <v>7</v>
      </c>
      <c r="CC1770" s="12">
        <v>14</v>
      </c>
      <c r="CD1770" s="12">
        <v>6</v>
      </c>
      <c r="CE1770" s="12">
        <v>4</v>
      </c>
      <c r="CF1770" s="12">
        <v>0</v>
      </c>
      <c r="CG1770" s="12">
        <v>14</v>
      </c>
      <c r="CH1770" s="12">
        <v>58</v>
      </c>
      <c r="CI1770" s="12">
        <v>14</v>
      </c>
      <c r="CJ1770" s="12">
        <v>53.8</v>
      </c>
      <c r="CK1770">
        <v>8.7118599999999997</v>
      </c>
      <c r="CL1770">
        <v>0.44828000000000001</v>
      </c>
      <c r="CM1770">
        <v>0.37811</v>
      </c>
      <c r="CN1770" s="12">
        <f t="shared" si="676"/>
        <v>0.17714285714285713</v>
      </c>
      <c r="CO1770" s="12">
        <f t="shared" si="680"/>
        <v>0.34095238095238095</v>
      </c>
      <c r="CP1770">
        <v>0.22222</v>
      </c>
      <c r="CQ1770">
        <v>0.55556000000000005</v>
      </c>
      <c r="CR1770">
        <v>0.22222</v>
      </c>
      <c r="CS1770" s="12">
        <f t="shared" si="681"/>
        <v>0.33280757097791797</v>
      </c>
      <c r="CT1770" s="12">
        <f t="shared" si="682"/>
        <v>0.49053627760252366</v>
      </c>
      <c r="CU1770" s="12">
        <f t="shared" si="683"/>
        <v>0.18454258675078863</v>
      </c>
      <c r="CV1770" s="12">
        <f t="shared" si="684"/>
        <v>0.55555555555555558</v>
      </c>
      <c r="CW1770" s="12">
        <f t="shared" si="677"/>
        <v>0.5</v>
      </c>
      <c r="CX1770" s="12">
        <f t="shared" si="685"/>
        <v>0.7142857142857143</v>
      </c>
      <c r="CY1770" s="12">
        <f t="shared" si="686"/>
        <v>41</v>
      </c>
      <c r="CZ1770" s="12">
        <f t="shared" si="687"/>
        <v>11</v>
      </c>
      <c r="DA1770" s="12">
        <f t="shared" si="688"/>
        <v>0.26829268292682928</v>
      </c>
      <c r="DB1770" s="12">
        <f t="shared" si="689"/>
        <v>8.2941176470588243</v>
      </c>
      <c r="DC1770" s="12">
        <v>7</v>
      </c>
      <c r="DD1770" s="12">
        <v>1</v>
      </c>
      <c r="DE1770" s="12">
        <v>14.3</v>
      </c>
      <c r="DF1770" s="12">
        <v>0</v>
      </c>
      <c r="DG1770" s="12">
        <v>0</v>
      </c>
      <c r="DH1770" s="12">
        <v>20.100000000000001</v>
      </c>
      <c r="DI1770" s="12">
        <v>0</v>
      </c>
      <c r="DJ1770" s="12">
        <v>0.4</v>
      </c>
      <c r="DK1770" s="12">
        <v>0.4</v>
      </c>
      <c r="DL1770" s="12">
        <v>0.06</v>
      </c>
      <c r="DM1770" s="17">
        <v>-0.4</v>
      </c>
      <c r="DN1770" s="12">
        <v>415</v>
      </c>
      <c r="DO1770" s="12">
        <v>514</v>
      </c>
      <c r="DP1770" s="12">
        <v>80.7</v>
      </c>
      <c r="DQ1770" s="12">
        <v>6691</v>
      </c>
      <c r="DR1770" s="12">
        <v>2715</v>
      </c>
      <c r="DS1770" s="12">
        <v>222</v>
      </c>
      <c r="DT1770" s="12">
        <v>243</v>
      </c>
      <c r="DU1770" s="12">
        <v>91.4</v>
      </c>
      <c r="DV1770" s="12">
        <v>148</v>
      </c>
      <c r="DW1770" s="12">
        <v>171</v>
      </c>
      <c r="DX1770" s="12">
        <v>86.5</v>
      </c>
      <c r="DY1770" s="12">
        <v>31</v>
      </c>
      <c r="DZ1770" s="12">
        <v>72</v>
      </c>
      <c r="EA1770" s="12">
        <v>43.1</v>
      </c>
      <c r="EB1770" s="12">
        <v>0</v>
      </c>
      <c r="EC1770" s="12">
        <v>0.4</v>
      </c>
      <c r="ED1770" s="12">
        <v>0.3</v>
      </c>
      <c r="EE1770" s="12">
        <v>6</v>
      </c>
      <c r="EF1770" s="12">
        <v>28</v>
      </c>
      <c r="EG1770" s="12">
        <v>9</v>
      </c>
      <c r="EH1770" s="12">
        <v>1</v>
      </c>
      <c r="EI1770" s="12">
        <v>38</v>
      </c>
      <c r="EJ1770" s="12">
        <v>0</v>
      </c>
      <c r="EK1770" s="12">
        <v>7</v>
      </c>
      <c r="EL1770" s="12">
        <v>24</v>
      </c>
      <c r="EM1770" s="12">
        <v>5</v>
      </c>
      <c r="EN1770" s="12">
        <v>12</v>
      </c>
      <c r="EO1770" s="12">
        <v>11</v>
      </c>
      <c r="EP1770" s="12">
        <v>0</v>
      </c>
      <c r="EQ1770" s="12">
        <v>1</v>
      </c>
      <c r="ER1770" s="12">
        <v>0</v>
      </c>
      <c r="ES1770" s="12">
        <v>0</v>
      </c>
      <c r="ET1770" s="12">
        <v>0</v>
      </c>
      <c r="EU1770" s="12">
        <v>17</v>
      </c>
      <c r="EV1770" s="12">
        <v>10</v>
      </c>
      <c r="EW1770" s="12">
        <v>8</v>
      </c>
      <c r="EX1770" s="12">
        <v>8</v>
      </c>
      <c r="EY1770" s="12">
        <v>1</v>
      </c>
      <c r="EZ1770" s="12">
        <v>11</v>
      </c>
      <c r="FA1770" s="12">
        <v>21</v>
      </c>
      <c r="FB1770" s="12">
        <v>52.4</v>
      </c>
      <c r="FC1770" s="12">
        <v>6</v>
      </c>
      <c r="FD1770" s="12">
        <v>17</v>
      </c>
      <c r="FE1770" s="12">
        <v>0</v>
      </c>
      <c r="FF1770" s="12">
        <v>49</v>
      </c>
      <c r="FG1770" s="12">
        <v>629</v>
      </c>
      <c r="FH1770" s="12">
        <v>72</v>
      </c>
      <c r="FI1770" s="12">
        <v>227</v>
      </c>
      <c r="FJ1770" s="12">
        <v>259</v>
      </c>
      <c r="FK1770" s="12">
        <v>144</v>
      </c>
      <c r="FL1770" s="12">
        <v>16</v>
      </c>
      <c r="FM1770" s="12">
        <v>16</v>
      </c>
      <c r="FN1770" s="12">
        <v>6</v>
      </c>
      <c r="FO1770" s="12">
        <v>37.5</v>
      </c>
      <c r="FP1770" s="12">
        <v>368</v>
      </c>
      <c r="FQ1770" s="12">
        <v>1731</v>
      </c>
      <c r="FR1770" s="12">
        <v>879</v>
      </c>
      <c r="FS1770" s="12">
        <v>25</v>
      </c>
      <c r="FT1770" s="12">
        <v>15</v>
      </c>
      <c r="FU1770" s="12">
        <v>3</v>
      </c>
      <c r="FV1770" s="12">
        <v>17</v>
      </c>
      <c r="FW1770" s="12">
        <v>8</v>
      </c>
      <c r="FX1770" s="12">
        <v>1</v>
      </c>
      <c r="FY1770" s="12">
        <v>0</v>
      </c>
      <c r="FZ1770" s="12">
        <v>14</v>
      </c>
      <c r="GA1770" s="12">
        <v>58</v>
      </c>
      <c r="GB1770" s="12">
        <v>12</v>
      </c>
      <c r="GC1770" s="12">
        <v>46.2</v>
      </c>
      <c r="GD1770">
        <v>9.7222222200000008</v>
      </c>
      <c r="GE1770">
        <v>0.55172414000000003</v>
      </c>
      <c r="GF1770">
        <v>0.40576894000000002</v>
      </c>
      <c r="GG1770" s="12">
        <f t="shared" si="690"/>
        <v>0.15369649805447472</v>
      </c>
      <c r="GH1770" s="12">
        <f t="shared" si="691"/>
        <v>0.47276264591439687</v>
      </c>
      <c r="GI1770">
        <v>0.47058823999999999</v>
      </c>
      <c r="GJ1770">
        <v>0.47058823999999999</v>
      </c>
      <c r="GK1770">
        <v>5.8823529999999999E-2</v>
      </c>
      <c r="GL1770">
        <f t="shared" si="692"/>
        <v>0.36089030206677264</v>
      </c>
      <c r="GM1770">
        <f t="shared" si="693"/>
        <v>0.41176470588235292</v>
      </c>
      <c r="GN1770">
        <f t="shared" si="694"/>
        <v>0.2289348171701113</v>
      </c>
      <c r="GO1770">
        <f t="shared" si="695"/>
        <v>0.58823529411764708</v>
      </c>
      <c r="GP1770" s="12">
        <f t="shared" si="678"/>
        <v>0.5</v>
      </c>
      <c r="GQ1770">
        <f t="shared" si="679"/>
        <v>0.8571428571428571</v>
      </c>
      <c r="GR1770">
        <f t="shared" si="696"/>
        <v>43</v>
      </c>
      <c r="GS1770">
        <f t="shared" si="697"/>
        <v>12</v>
      </c>
      <c r="GT1770">
        <f t="shared" si="698"/>
        <v>0.27906976744186046</v>
      </c>
      <c r="GU1770">
        <f t="shared" si="699"/>
        <v>8.4693877551020407</v>
      </c>
    </row>
    <row r="1771" spans="1:203" x14ac:dyDescent="0.2">
      <c r="A1771">
        <v>2022</v>
      </c>
      <c r="B1771" s="2">
        <v>44626</v>
      </c>
      <c r="C1771" s="12" t="s">
        <v>1</v>
      </c>
      <c r="D1771" s="15" t="s">
        <v>20</v>
      </c>
      <c r="E1771" s="4">
        <f t="shared" si="675"/>
        <v>1.6</v>
      </c>
      <c r="F1771" s="12">
        <v>1</v>
      </c>
      <c r="G1771" s="12">
        <v>1</v>
      </c>
      <c r="H1771" s="16" t="s">
        <v>39</v>
      </c>
      <c r="I1771" s="5" t="s">
        <v>33</v>
      </c>
      <c r="J1771" s="12">
        <v>25</v>
      </c>
      <c r="K1771" s="12">
        <v>6</v>
      </c>
      <c r="L1771" s="12">
        <v>24</v>
      </c>
      <c r="M1771" s="12">
        <v>0.04</v>
      </c>
      <c r="N1771" s="12">
        <v>0.17</v>
      </c>
      <c r="O1771" s="12">
        <v>19.7</v>
      </c>
      <c r="P1771" s="12">
        <v>2</v>
      </c>
      <c r="Q1771" s="12">
        <v>2.2000000000000002</v>
      </c>
      <c r="R1771" s="12">
        <v>2.2000000000000002</v>
      </c>
      <c r="S1771" s="12">
        <v>0.09</v>
      </c>
      <c r="T1771" s="17">
        <v>-1.2</v>
      </c>
      <c r="U1771" s="12">
        <v>534</v>
      </c>
      <c r="V1771" s="12">
        <v>660</v>
      </c>
      <c r="W1771" s="12">
        <v>80.900000000000006</v>
      </c>
      <c r="X1771" s="12">
        <v>8932</v>
      </c>
      <c r="Y1771" s="12">
        <v>3115</v>
      </c>
      <c r="Z1771" s="12">
        <v>246</v>
      </c>
      <c r="AA1771" s="12">
        <v>282</v>
      </c>
      <c r="AB1771" s="12">
        <v>87.2</v>
      </c>
      <c r="AC1771" s="12">
        <v>216</v>
      </c>
      <c r="AD1771" s="12">
        <v>259</v>
      </c>
      <c r="AE1771" s="12">
        <v>83.4</v>
      </c>
      <c r="AF1771" s="12">
        <v>48</v>
      </c>
      <c r="AG1771" s="12">
        <v>70</v>
      </c>
      <c r="AH1771" s="12">
        <v>68.599999999999994</v>
      </c>
      <c r="AI1771" s="12">
        <v>1</v>
      </c>
      <c r="AJ1771" s="12">
        <v>1.5</v>
      </c>
      <c r="AK1771" s="12">
        <v>1.7</v>
      </c>
      <c r="AL1771" s="12">
        <v>15</v>
      </c>
      <c r="AM1771" s="12">
        <v>50</v>
      </c>
      <c r="AN1771" s="12">
        <v>8</v>
      </c>
      <c r="AO1771" s="12">
        <v>5</v>
      </c>
      <c r="AP1771" s="12">
        <v>71</v>
      </c>
      <c r="AQ1771" s="12">
        <v>0</v>
      </c>
      <c r="AR1771" s="12">
        <v>5</v>
      </c>
      <c r="AS1771" s="12">
        <v>42</v>
      </c>
      <c r="AT1771" s="12">
        <v>12</v>
      </c>
      <c r="AU1771" s="12">
        <v>44</v>
      </c>
      <c r="AV1771" s="12">
        <v>28</v>
      </c>
      <c r="AW1771" s="12">
        <v>5</v>
      </c>
      <c r="AX1771" s="12">
        <v>4</v>
      </c>
      <c r="AY1771" s="12">
        <v>2</v>
      </c>
      <c r="AZ1771" s="12">
        <v>3</v>
      </c>
      <c r="BA1771" s="12">
        <v>2</v>
      </c>
      <c r="BB1771" s="12">
        <v>22</v>
      </c>
      <c r="BC1771" s="12">
        <v>10</v>
      </c>
      <c r="BD1771" s="12">
        <v>6</v>
      </c>
      <c r="BE1771" s="12">
        <v>8</v>
      </c>
      <c r="BF1771" s="12">
        <v>8</v>
      </c>
      <c r="BG1771" s="12">
        <v>9</v>
      </c>
      <c r="BH1771" s="12">
        <v>19</v>
      </c>
      <c r="BI1771" s="12">
        <v>47.4</v>
      </c>
      <c r="BJ1771" s="12">
        <v>9</v>
      </c>
      <c r="BK1771" s="12">
        <v>6</v>
      </c>
      <c r="BL1771" s="12">
        <v>0</v>
      </c>
      <c r="BM1771" s="12">
        <v>69</v>
      </c>
      <c r="BN1771" s="12">
        <v>790</v>
      </c>
      <c r="BO1771" s="12">
        <v>28</v>
      </c>
      <c r="BP1771" s="12">
        <v>128</v>
      </c>
      <c r="BQ1771" s="12">
        <v>348</v>
      </c>
      <c r="BR1771" s="12">
        <v>327</v>
      </c>
      <c r="BS1771" s="12">
        <v>39</v>
      </c>
      <c r="BT1771" s="12">
        <v>42</v>
      </c>
      <c r="BU1771" s="12">
        <v>25</v>
      </c>
      <c r="BV1771" s="12">
        <v>59.5</v>
      </c>
      <c r="BW1771" s="12">
        <v>525</v>
      </c>
      <c r="BX1771" s="12">
        <v>3137</v>
      </c>
      <c r="BY1771" s="12">
        <v>1772</v>
      </c>
      <c r="BZ1771" s="12">
        <v>41</v>
      </c>
      <c r="CA1771" s="12">
        <v>30</v>
      </c>
      <c r="CB1771" s="12">
        <v>12</v>
      </c>
      <c r="CC1771" s="12">
        <v>25</v>
      </c>
      <c r="CD1771" s="12">
        <v>16</v>
      </c>
      <c r="CE1771" s="12">
        <v>2</v>
      </c>
      <c r="CF1771" s="12">
        <v>0</v>
      </c>
      <c r="CG1771" s="12">
        <v>13</v>
      </c>
      <c r="CH1771" s="12">
        <v>65</v>
      </c>
      <c r="CI1771" s="12">
        <v>6</v>
      </c>
      <c r="CJ1771" s="12">
        <v>20.7</v>
      </c>
      <c r="CK1771">
        <v>6.06</v>
      </c>
      <c r="CL1771">
        <v>0.83206000000000002</v>
      </c>
      <c r="CM1771">
        <v>0.34875</v>
      </c>
      <c r="CN1771" s="12">
        <f t="shared" si="676"/>
        <v>0.11363636363636363</v>
      </c>
      <c r="CO1771" s="12">
        <f t="shared" si="680"/>
        <v>0.42727272727272725</v>
      </c>
      <c r="CP1771">
        <v>0.27272999999999997</v>
      </c>
      <c r="CQ1771">
        <v>0.36364000000000002</v>
      </c>
      <c r="CR1771">
        <v>0.36364000000000002</v>
      </c>
      <c r="CS1771" s="12">
        <f t="shared" si="681"/>
        <v>0.16202531645569621</v>
      </c>
      <c r="CT1771" s="12">
        <f t="shared" si="682"/>
        <v>0.44050632911392407</v>
      </c>
      <c r="CU1771" s="12">
        <f t="shared" si="683"/>
        <v>0.41392405063291138</v>
      </c>
      <c r="CV1771" s="12">
        <f t="shared" si="684"/>
        <v>0.45454545454545453</v>
      </c>
      <c r="CW1771" s="12">
        <f t="shared" si="677"/>
        <v>0.48148148148148145</v>
      </c>
      <c r="CX1771" s="12">
        <f t="shared" si="685"/>
        <v>0.6</v>
      </c>
      <c r="CY1771" s="12">
        <f t="shared" si="686"/>
        <v>80</v>
      </c>
      <c r="CZ1771" s="12">
        <f t="shared" si="687"/>
        <v>20</v>
      </c>
      <c r="DA1771" s="12">
        <f t="shared" si="688"/>
        <v>0.25</v>
      </c>
      <c r="DB1771" s="12">
        <f t="shared" si="689"/>
        <v>7.7391304347826084</v>
      </c>
      <c r="DC1771" s="12">
        <v>10</v>
      </c>
      <c r="DD1771" s="12">
        <v>4</v>
      </c>
      <c r="DE1771" s="12">
        <v>40</v>
      </c>
      <c r="DF1771" s="12">
        <v>0.1</v>
      </c>
      <c r="DG1771" s="12">
        <v>0.25</v>
      </c>
      <c r="DH1771" s="12">
        <v>25</v>
      </c>
      <c r="DI1771" s="12">
        <v>1</v>
      </c>
      <c r="DJ1771" s="12">
        <v>0.6</v>
      </c>
      <c r="DK1771" s="12">
        <v>0.6</v>
      </c>
      <c r="DL1771" s="12">
        <v>0.06</v>
      </c>
      <c r="DM1771" s="18">
        <v>0.4</v>
      </c>
      <c r="DN1771" s="12">
        <v>203</v>
      </c>
      <c r="DO1771" s="12">
        <v>303</v>
      </c>
      <c r="DP1771" s="12">
        <v>67</v>
      </c>
      <c r="DQ1771" s="12">
        <v>3811</v>
      </c>
      <c r="DR1771" s="12">
        <v>1758</v>
      </c>
      <c r="DS1771" s="12">
        <v>93</v>
      </c>
      <c r="DT1771" s="12">
        <v>113</v>
      </c>
      <c r="DU1771" s="12">
        <v>82.3</v>
      </c>
      <c r="DV1771" s="12">
        <v>87</v>
      </c>
      <c r="DW1771" s="12">
        <v>113</v>
      </c>
      <c r="DX1771" s="12">
        <v>77</v>
      </c>
      <c r="DY1771" s="12">
        <v>23</v>
      </c>
      <c r="DZ1771" s="12">
        <v>59</v>
      </c>
      <c r="EA1771" s="12">
        <v>39</v>
      </c>
      <c r="EB1771" s="12">
        <v>0</v>
      </c>
      <c r="EC1771" s="12">
        <v>0.4</v>
      </c>
      <c r="ED1771" s="12">
        <v>0.2</v>
      </c>
      <c r="EE1771" s="12">
        <v>7</v>
      </c>
      <c r="EF1771" s="12">
        <v>17</v>
      </c>
      <c r="EG1771" s="12">
        <v>1</v>
      </c>
      <c r="EH1771" s="12">
        <v>0</v>
      </c>
      <c r="EI1771" s="12">
        <v>17</v>
      </c>
      <c r="EJ1771" s="12">
        <v>1</v>
      </c>
      <c r="EK1771" s="12">
        <v>4</v>
      </c>
      <c r="EL1771" s="12">
        <v>1</v>
      </c>
      <c r="EM1771" s="12">
        <v>1</v>
      </c>
      <c r="EN1771" s="12">
        <v>17</v>
      </c>
      <c r="EO1771" s="12">
        <v>12</v>
      </c>
      <c r="EP1771" s="12">
        <v>1</v>
      </c>
      <c r="EQ1771" s="12">
        <v>1</v>
      </c>
      <c r="ER1771" s="12">
        <v>2</v>
      </c>
      <c r="ES1771" s="12">
        <v>1</v>
      </c>
      <c r="ET1771" s="12">
        <v>0</v>
      </c>
      <c r="EU1771" s="12">
        <v>33</v>
      </c>
      <c r="EV1771" s="12">
        <v>15</v>
      </c>
      <c r="EW1771" s="12">
        <v>25</v>
      </c>
      <c r="EX1771" s="12">
        <v>7</v>
      </c>
      <c r="EY1771" s="12">
        <v>1</v>
      </c>
      <c r="EZ1771" s="12">
        <v>17</v>
      </c>
      <c r="FA1771" s="12">
        <v>42</v>
      </c>
      <c r="FB1771" s="12">
        <v>40.5</v>
      </c>
      <c r="FC1771" s="12">
        <v>25</v>
      </c>
      <c r="FD1771" s="12">
        <v>48</v>
      </c>
      <c r="FE1771" s="12">
        <v>0</v>
      </c>
      <c r="FF1771" s="12">
        <v>31</v>
      </c>
      <c r="FG1771" s="12">
        <v>501</v>
      </c>
      <c r="FH1771" s="12">
        <v>103</v>
      </c>
      <c r="FI1771" s="12">
        <v>268</v>
      </c>
      <c r="FJ1771" s="12">
        <v>176</v>
      </c>
      <c r="FK1771" s="12">
        <v>66</v>
      </c>
      <c r="FL1771" s="12">
        <v>11</v>
      </c>
      <c r="FM1771" s="12">
        <v>19</v>
      </c>
      <c r="FN1771" s="12">
        <v>10</v>
      </c>
      <c r="FO1771" s="12">
        <v>52.6</v>
      </c>
      <c r="FP1771" s="12">
        <v>210</v>
      </c>
      <c r="FQ1771" s="12">
        <v>1183</v>
      </c>
      <c r="FR1771" s="12">
        <v>578</v>
      </c>
      <c r="FS1771" s="12">
        <v>13</v>
      </c>
      <c r="FT1771" s="12">
        <v>9</v>
      </c>
      <c r="FU1771" s="12">
        <v>4</v>
      </c>
      <c r="FV1771" s="12">
        <v>21</v>
      </c>
      <c r="FW1771" s="12">
        <v>13</v>
      </c>
      <c r="FX1771" s="12">
        <v>6</v>
      </c>
      <c r="FY1771" s="12">
        <v>1</v>
      </c>
      <c r="FZ1771" s="12">
        <v>20</v>
      </c>
      <c r="GA1771" s="12">
        <v>70</v>
      </c>
      <c r="GB1771" s="12">
        <v>23</v>
      </c>
      <c r="GC1771" s="12">
        <v>79.3</v>
      </c>
      <c r="GD1771">
        <v>5.2380952399999998</v>
      </c>
      <c r="GE1771">
        <v>0.16793892999999999</v>
      </c>
      <c r="GF1771">
        <v>0.46129625000000002</v>
      </c>
      <c r="GG1771" s="12">
        <f t="shared" si="690"/>
        <v>0.21122112211221122</v>
      </c>
      <c r="GH1771" s="12">
        <f t="shared" si="691"/>
        <v>0.37293729372937295</v>
      </c>
      <c r="GI1771">
        <v>0.75757576000000004</v>
      </c>
      <c r="GJ1771">
        <v>0.21212121</v>
      </c>
      <c r="GK1771">
        <v>3.0303030000000002E-2</v>
      </c>
      <c r="GL1771">
        <f t="shared" si="692"/>
        <v>0.53493013972055892</v>
      </c>
      <c r="GM1771">
        <f t="shared" si="693"/>
        <v>0.35129740518962077</v>
      </c>
      <c r="GN1771">
        <f t="shared" si="694"/>
        <v>0.1317365269461078</v>
      </c>
      <c r="GO1771">
        <f t="shared" si="695"/>
        <v>0.45454545454545453</v>
      </c>
      <c r="GP1771" s="12">
        <f t="shared" si="678"/>
        <v>0.51851851851851849</v>
      </c>
      <c r="GQ1771">
        <f t="shared" si="679"/>
        <v>0.7</v>
      </c>
      <c r="GR1771">
        <f t="shared" si="696"/>
        <v>26</v>
      </c>
      <c r="GS1771">
        <f t="shared" si="697"/>
        <v>5</v>
      </c>
      <c r="GT1771">
        <f t="shared" si="698"/>
        <v>0.19230769230769232</v>
      </c>
      <c r="GU1771">
        <f t="shared" si="699"/>
        <v>6.5483870967741939</v>
      </c>
    </row>
    <row r="1772" spans="1:203" x14ac:dyDescent="0.2">
      <c r="A1772">
        <v>2022</v>
      </c>
      <c r="B1772" s="2">
        <v>44632</v>
      </c>
      <c r="C1772" s="12" t="s">
        <v>5</v>
      </c>
      <c r="D1772" s="13" t="s">
        <v>2</v>
      </c>
      <c r="E1772" s="4">
        <f t="shared" si="675"/>
        <v>9.9999999999999978E-2</v>
      </c>
      <c r="F1772" s="12">
        <v>2</v>
      </c>
      <c r="G1772" s="12">
        <v>0</v>
      </c>
      <c r="H1772" s="16" t="s">
        <v>39</v>
      </c>
      <c r="I1772" s="5" t="s">
        <v>26</v>
      </c>
      <c r="J1772" s="12">
        <v>6</v>
      </c>
      <c r="K1772" s="12">
        <v>2</v>
      </c>
      <c r="L1772" s="12">
        <v>33.299999999999997</v>
      </c>
      <c r="M1772" s="12">
        <v>0.33</v>
      </c>
      <c r="N1772" s="12">
        <v>1</v>
      </c>
      <c r="O1772" s="12">
        <v>21.5</v>
      </c>
      <c r="P1772" s="12">
        <v>1</v>
      </c>
      <c r="Q1772" s="12">
        <v>0.5</v>
      </c>
      <c r="R1772" s="12">
        <v>0.5</v>
      </c>
      <c r="S1772" s="12">
        <v>0.08</v>
      </c>
      <c r="T1772" s="18">
        <v>1.5</v>
      </c>
      <c r="U1772" s="12">
        <v>398</v>
      </c>
      <c r="V1772" s="12">
        <v>491</v>
      </c>
      <c r="W1772" s="12">
        <v>81.099999999999994</v>
      </c>
      <c r="X1772" s="12">
        <v>6130</v>
      </c>
      <c r="Y1772" s="12">
        <v>2294</v>
      </c>
      <c r="Z1772" s="12">
        <v>218</v>
      </c>
      <c r="AA1772" s="12">
        <v>245</v>
      </c>
      <c r="AB1772" s="12">
        <v>89</v>
      </c>
      <c r="AC1772" s="12">
        <v>152</v>
      </c>
      <c r="AD1772" s="12">
        <v>176</v>
      </c>
      <c r="AE1772" s="12">
        <v>86.4</v>
      </c>
      <c r="AF1772" s="12">
        <v>20</v>
      </c>
      <c r="AG1772" s="12">
        <v>47</v>
      </c>
      <c r="AH1772" s="12">
        <v>42.6</v>
      </c>
      <c r="AI1772" s="12">
        <v>0</v>
      </c>
      <c r="AJ1772" s="12">
        <v>0.2</v>
      </c>
      <c r="AK1772" s="12">
        <v>0.4</v>
      </c>
      <c r="AL1772" s="12">
        <v>4</v>
      </c>
      <c r="AM1772" s="12">
        <v>31</v>
      </c>
      <c r="AN1772" s="12">
        <v>7</v>
      </c>
      <c r="AO1772" s="12">
        <v>1</v>
      </c>
      <c r="AP1772" s="12">
        <v>44</v>
      </c>
      <c r="AQ1772" s="12">
        <v>2</v>
      </c>
      <c r="AR1772" s="12">
        <v>1</v>
      </c>
      <c r="AS1772" s="12">
        <v>5</v>
      </c>
      <c r="AT1772" s="12">
        <v>3</v>
      </c>
      <c r="AU1772" s="12">
        <v>8</v>
      </c>
      <c r="AV1772" s="12">
        <v>6</v>
      </c>
      <c r="AW1772" s="12">
        <v>1</v>
      </c>
      <c r="AX1772" s="12">
        <v>0</v>
      </c>
      <c r="AY1772" s="12">
        <v>0</v>
      </c>
      <c r="AZ1772" s="12">
        <v>1</v>
      </c>
      <c r="BA1772" s="12">
        <v>0</v>
      </c>
      <c r="BB1772" s="12">
        <v>10</v>
      </c>
      <c r="BC1772" s="12">
        <v>5</v>
      </c>
      <c r="BD1772" s="12">
        <v>5</v>
      </c>
      <c r="BE1772" s="12">
        <v>3</v>
      </c>
      <c r="BF1772" s="12">
        <v>2</v>
      </c>
      <c r="BG1772" s="12">
        <v>6</v>
      </c>
      <c r="BH1772" s="12">
        <v>18</v>
      </c>
      <c r="BI1772" s="12">
        <v>33.299999999999997</v>
      </c>
      <c r="BJ1772" s="12">
        <v>10</v>
      </c>
      <c r="BK1772" s="12">
        <v>5</v>
      </c>
      <c r="BL1772" s="12">
        <v>0</v>
      </c>
      <c r="BM1772" s="12">
        <v>53</v>
      </c>
      <c r="BN1772" s="12">
        <v>577</v>
      </c>
      <c r="BO1772" s="12">
        <v>42</v>
      </c>
      <c r="BP1772" s="12">
        <v>170</v>
      </c>
      <c r="BQ1772" s="12">
        <v>305</v>
      </c>
      <c r="BR1772" s="12">
        <v>108</v>
      </c>
      <c r="BS1772" s="12">
        <v>11</v>
      </c>
      <c r="BT1772" s="12">
        <v>21</v>
      </c>
      <c r="BU1772" s="12">
        <v>8</v>
      </c>
      <c r="BV1772" s="12">
        <v>38.1</v>
      </c>
      <c r="BW1772" s="12">
        <v>264</v>
      </c>
      <c r="BX1772" s="12">
        <v>1372</v>
      </c>
      <c r="BY1772" s="12">
        <v>753</v>
      </c>
      <c r="BZ1772" s="12">
        <v>8</v>
      </c>
      <c r="CA1772" s="12">
        <v>10</v>
      </c>
      <c r="CB1772" s="12">
        <v>1</v>
      </c>
      <c r="CC1772" s="12">
        <v>16</v>
      </c>
      <c r="CD1772" s="12">
        <v>19</v>
      </c>
      <c r="CE1772" s="12">
        <v>4</v>
      </c>
      <c r="CF1772" s="12">
        <v>0</v>
      </c>
      <c r="CG1772" s="12">
        <v>15</v>
      </c>
      <c r="CH1772" s="12">
        <v>65</v>
      </c>
      <c r="CI1772" s="12">
        <v>5</v>
      </c>
      <c r="CJ1772" s="12">
        <v>55.6</v>
      </c>
      <c r="CK1772">
        <v>11</v>
      </c>
      <c r="CL1772">
        <v>0.55669999999999997</v>
      </c>
      <c r="CM1772">
        <v>0.37423000000000001</v>
      </c>
      <c r="CN1772" s="12">
        <f t="shared" si="676"/>
        <v>0.10183299389002037</v>
      </c>
      <c r="CO1772" s="12">
        <f t="shared" si="680"/>
        <v>0.49898167006109978</v>
      </c>
      <c r="CP1772">
        <v>0.5</v>
      </c>
      <c r="CQ1772">
        <v>0.3</v>
      </c>
      <c r="CR1772">
        <v>0.2</v>
      </c>
      <c r="CS1772" s="12">
        <f t="shared" si="681"/>
        <v>0.29462738301559793</v>
      </c>
      <c r="CT1772" s="12">
        <f t="shared" si="682"/>
        <v>0.52859618717504331</v>
      </c>
      <c r="CU1772" s="12">
        <f t="shared" si="683"/>
        <v>0.18717504332755633</v>
      </c>
      <c r="CV1772" s="12">
        <f t="shared" si="684"/>
        <v>0.5</v>
      </c>
      <c r="CW1772" s="12">
        <f t="shared" si="677"/>
        <v>0.50387596899224807</v>
      </c>
      <c r="CX1772" s="12">
        <f t="shared" si="685"/>
        <v>0.66666666666666663</v>
      </c>
      <c r="CY1772" s="12">
        <f t="shared" si="686"/>
        <v>41</v>
      </c>
      <c r="CZ1772" s="12">
        <f t="shared" si="687"/>
        <v>8</v>
      </c>
      <c r="DA1772" s="12">
        <f t="shared" si="688"/>
        <v>0.1951219512195122</v>
      </c>
      <c r="DB1772" s="12">
        <f t="shared" si="689"/>
        <v>7.5094339622641506</v>
      </c>
      <c r="DC1772" s="12">
        <v>7</v>
      </c>
      <c r="DD1772" s="12">
        <v>2</v>
      </c>
      <c r="DE1772" s="12">
        <v>28.6</v>
      </c>
      <c r="DF1772" s="12">
        <v>0</v>
      </c>
      <c r="DG1772" s="12">
        <v>0</v>
      </c>
      <c r="DH1772" s="12">
        <v>19.100000000000001</v>
      </c>
      <c r="DI1772" s="12">
        <v>0</v>
      </c>
      <c r="DJ1772" s="12">
        <v>0.4</v>
      </c>
      <c r="DK1772" s="12">
        <v>0.4</v>
      </c>
      <c r="DL1772" s="12">
        <v>0.05</v>
      </c>
      <c r="DM1772" s="17">
        <v>-0.4</v>
      </c>
      <c r="DN1772" s="12">
        <v>341</v>
      </c>
      <c r="DO1772" s="12">
        <v>440</v>
      </c>
      <c r="DP1772" s="12">
        <v>77.5</v>
      </c>
      <c r="DQ1772" s="12">
        <v>5890</v>
      </c>
      <c r="DR1772" s="12">
        <v>2191</v>
      </c>
      <c r="DS1772" s="12">
        <v>166</v>
      </c>
      <c r="DT1772" s="12">
        <v>189</v>
      </c>
      <c r="DU1772" s="12">
        <v>87.8</v>
      </c>
      <c r="DV1772" s="12">
        <v>127</v>
      </c>
      <c r="DW1772" s="12">
        <v>154</v>
      </c>
      <c r="DX1772" s="12">
        <v>82.5</v>
      </c>
      <c r="DY1772" s="12">
        <v>37</v>
      </c>
      <c r="DZ1772" s="12">
        <v>69</v>
      </c>
      <c r="EA1772" s="12">
        <v>53.6</v>
      </c>
      <c r="EB1772" s="12">
        <v>0</v>
      </c>
      <c r="EC1772" s="12">
        <v>0.3</v>
      </c>
      <c r="ED1772" s="12">
        <v>0.4</v>
      </c>
      <c r="EE1772" s="12">
        <v>6</v>
      </c>
      <c r="EF1772" s="12">
        <v>23</v>
      </c>
      <c r="EG1772" s="12">
        <v>4</v>
      </c>
      <c r="EH1772" s="12">
        <v>0</v>
      </c>
      <c r="EI1772" s="12">
        <v>31</v>
      </c>
      <c r="EJ1772" s="12">
        <v>0</v>
      </c>
      <c r="EK1772" s="12">
        <v>3</v>
      </c>
      <c r="EL1772" s="12">
        <v>9</v>
      </c>
      <c r="EM1772" s="12">
        <v>3</v>
      </c>
      <c r="EN1772" s="12">
        <v>14</v>
      </c>
      <c r="EO1772" s="12">
        <v>9</v>
      </c>
      <c r="EP1772" s="12">
        <v>1</v>
      </c>
      <c r="EQ1772" s="12">
        <v>3</v>
      </c>
      <c r="ER1772" s="12">
        <v>0</v>
      </c>
      <c r="ES1772" s="12">
        <v>1</v>
      </c>
      <c r="ET1772" s="12">
        <v>0</v>
      </c>
      <c r="EU1772" s="12">
        <v>32</v>
      </c>
      <c r="EV1772" s="12">
        <v>15</v>
      </c>
      <c r="EW1772" s="12">
        <v>14</v>
      </c>
      <c r="EX1772" s="12">
        <v>15</v>
      </c>
      <c r="EY1772" s="12">
        <v>3</v>
      </c>
      <c r="EZ1772" s="12">
        <v>13</v>
      </c>
      <c r="FA1772" s="12">
        <v>21</v>
      </c>
      <c r="FB1772" s="12">
        <v>61.9</v>
      </c>
      <c r="FC1772" s="12">
        <v>12</v>
      </c>
      <c r="FD1772" s="12">
        <v>2</v>
      </c>
      <c r="FE1772" s="12">
        <v>0</v>
      </c>
      <c r="FF1772" s="12">
        <v>47</v>
      </c>
      <c r="FG1772" s="12">
        <v>548</v>
      </c>
      <c r="FH1772" s="12">
        <v>53</v>
      </c>
      <c r="FI1772" s="12">
        <v>204</v>
      </c>
      <c r="FJ1772" s="12">
        <v>266</v>
      </c>
      <c r="FK1772" s="12">
        <v>86</v>
      </c>
      <c r="FL1772" s="12">
        <v>15</v>
      </c>
      <c r="FM1772" s="12">
        <v>18</v>
      </c>
      <c r="FN1772" s="12">
        <v>12</v>
      </c>
      <c r="FO1772" s="12">
        <v>66.7</v>
      </c>
      <c r="FP1772" s="12">
        <v>291</v>
      </c>
      <c r="FQ1772" s="12">
        <v>1724</v>
      </c>
      <c r="FR1772" s="12">
        <v>933</v>
      </c>
      <c r="FS1772" s="12">
        <v>13</v>
      </c>
      <c r="FT1772" s="12">
        <v>15</v>
      </c>
      <c r="FU1772" s="12">
        <v>4</v>
      </c>
      <c r="FV1772" s="12">
        <v>27</v>
      </c>
      <c r="FW1772" s="12">
        <v>4</v>
      </c>
      <c r="FX1772" s="12">
        <v>3</v>
      </c>
      <c r="FY1772" s="12">
        <v>1</v>
      </c>
      <c r="FZ1772" s="12">
        <v>12</v>
      </c>
      <c r="GA1772" s="12">
        <v>64</v>
      </c>
      <c r="GB1772" s="12">
        <v>4</v>
      </c>
      <c r="GC1772" s="12">
        <v>44.4</v>
      </c>
      <c r="GD1772">
        <v>8.4655172400000005</v>
      </c>
      <c r="GE1772">
        <v>0.44329897000000001</v>
      </c>
      <c r="GF1772">
        <v>0.37198641999999998</v>
      </c>
      <c r="GG1772" s="12">
        <f t="shared" si="690"/>
        <v>0.16363636363636364</v>
      </c>
      <c r="GH1772" s="12">
        <f t="shared" si="691"/>
        <v>0.42954545454545456</v>
      </c>
      <c r="GI1772">
        <v>0.4375</v>
      </c>
      <c r="GJ1772">
        <v>0.46875</v>
      </c>
      <c r="GK1772">
        <v>9.375E-2</v>
      </c>
      <c r="GL1772">
        <f t="shared" si="692"/>
        <v>0.37226277372262773</v>
      </c>
      <c r="GM1772">
        <f t="shared" si="693"/>
        <v>0.48540145985401462</v>
      </c>
      <c r="GN1772">
        <f t="shared" si="694"/>
        <v>0.15693430656934307</v>
      </c>
      <c r="GO1772">
        <f t="shared" si="695"/>
        <v>0.46875</v>
      </c>
      <c r="GP1772" s="12">
        <f t="shared" si="678"/>
        <v>0.49612403100775193</v>
      </c>
      <c r="GQ1772">
        <f t="shared" si="679"/>
        <v>0.8571428571428571</v>
      </c>
      <c r="GR1772">
        <f t="shared" si="696"/>
        <v>38</v>
      </c>
      <c r="GS1772">
        <f t="shared" si="697"/>
        <v>8</v>
      </c>
      <c r="GT1772">
        <f t="shared" si="698"/>
        <v>0.21052631578947367</v>
      </c>
      <c r="GU1772">
        <f t="shared" si="699"/>
        <v>7.2553191489361701</v>
      </c>
    </row>
    <row r="1773" spans="1:203" x14ac:dyDescent="0.2">
      <c r="A1773">
        <v>2022</v>
      </c>
      <c r="B1773" s="2">
        <v>44640</v>
      </c>
      <c r="C1773" s="12" t="s">
        <v>1</v>
      </c>
      <c r="D1773" s="13" t="s">
        <v>2</v>
      </c>
      <c r="E1773" s="4">
        <f t="shared" si="675"/>
        <v>0.59999999999999987</v>
      </c>
      <c r="F1773" s="12">
        <v>3</v>
      </c>
      <c r="G1773" s="12">
        <v>1</v>
      </c>
      <c r="H1773" s="16" t="s">
        <v>39</v>
      </c>
      <c r="I1773" s="5" t="s">
        <v>35</v>
      </c>
      <c r="J1773" s="12">
        <v>18</v>
      </c>
      <c r="K1773" s="12">
        <v>9</v>
      </c>
      <c r="L1773" s="12">
        <v>50</v>
      </c>
      <c r="M1773" s="12">
        <v>0.17</v>
      </c>
      <c r="N1773" s="12">
        <v>0.33</v>
      </c>
      <c r="O1773" s="12">
        <v>14.6</v>
      </c>
      <c r="P1773" s="12">
        <v>0</v>
      </c>
      <c r="Q1773" s="12">
        <v>1.7</v>
      </c>
      <c r="R1773" s="12">
        <v>1.7</v>
      </c>
      <c r="S1773" s="12">
        <v>0.1</v>
      </c>
      <c r="T1773" s="18">
        <v>1.3</v>
      </c>
      <c r="U1773" s="12">
        <v>552</v>
      </c>
      <c r="V1773" s="12">
        <v>663</v>
      </c>
      <c r="W1773" s="12">
        <v>83.3</v>
      </c>
      <c r="X1773" s="12">
        <v>9837</v>
      </c>
      <c r="Y1773" s="12">
        <v>3110</v>
      </c>
      <c r="Z1773" s="12">
        <v>228</v>
      </c>
      <c r="AA1773" s="12">
        <v>255</v>
      </c>
      <c r="AB1773" s="12">
        <v>89.4</v>
      </c>
      <c r="AC1773" s="12">
        <v>285</v>
      </c>
      <c r="AD1773" s="12">
        <v>311</v>
      </c>
      <c r="AE1773" s="12">
        <v>91.6</v>
      </c>
      <c r="AF1773" s="12">
        <v>34</v>
      </c>
      <c r="AG1773" s="12">
        <v>75</v>
      </c>
      <c r="AH1773" s="12">
        <v>45.3</v>
      </c>
      <c r="AI1773" s="12">
        <v>1</v>
      </c>
      <c r="AJ1773" s="12">
        <v>1.2</v>
      </c>
      <c r="AK1773" s="12">
        <v>1.4</v>
      </c>
      <c r="AL1773" s="12">
        <v>10</v>
      </c>
      <c r="AM1773" s="12">
        <v>43</v>
      </c>
      <c r="AN1773" s="12">
        <v>10</v>
      </c>
      <c r="AO1773" s="12">
        <v>1</v>
      </c>
      <c r="AP1773" s="12">
        <v>59</v>
      </c>
      <c r="AQ1773" s="12">
        <v>3</v>
      </c>
      <c r="AR1773" s="12">
        <v>5</v>
      </c>
      <c r="AS1773" s="12">
        <v>16</v>
      </c>
      <c r="AT1773" s="12">
        <v>11</v>
      </c>
      <c r="AU1773" s="12">
        <v>29</v>
      </c>
      <c r="AV1773" s="12">
        <v>18</v>
      </c>
      <c r="AW1773" s="12">
        <v>3</v>
      </c>
      <c r="AX1773" s="12">
        <v>2</v>
      </c>
      <c r="AY1773" s="12">
        <v>5</v>
      </c>
      <c r="AZ1773" s="12">
        <v>1</v>
      </c>
      <c r="BA1773" s="12">
        <v>0</v>
      </c>
      <c r="BB1773" s="12">
        <v>6</v>
      </c>
      <c r="BC1773" s="12">
        <v>5</v>
      </c>
      <c r="BD1773" s="12">
        <v>3</v>
      </c>
      <c r="BE1773" s="12">
        <v>1</v>
      </c>
      <c r="BF1773" s="12">
        <v>2</v>
      </c>
      <c r="BG1773" s="12">
        <v>5</v>
      </c>
      <c r="BH1773" s="12">
        <v>17</v>
      </c>
      <c r="BI1773" s="12">
        <v>29.4</v>
      </c>
      <c r="BJ1773" s="12">
        <v>8</v>
      </c>
      <c r="BK1773" s="12">
        <v>7</v>
      </c>
      <c r="BL1773" s="12">
        <v>0</v>
      </c>
      <c r="BM1773" s="12">
        <v>62</v>
      </c>
      <c r="BN1773" s="12">
        <v>764</v>
      </c>
      <c r="BO1773" s="12">
        <v>39</v>
      </c>
      <c r="BP1773" s="12">
        <v>198</v>
      </c>
      <c r="BQ1773" s="12">
        <v>379</v>
      </c>
      <c r="BR1773" s="12">
        <v>192</v>
      </c>
      <c r="BS1773" s="12">
        <v>30</v>
      </c>
      <c r="BT1773" s="12">
        <v>22</v>
      </c>
      <c r="BU1773" s="12">
        <v>14</v>
      </c>
      <c r="BV1773" s="12">
        <v>63.6</v>
      </c>
      <c r="BW1773" s="12">
        <v>475</v>
      </c>
      <c r="BX1773" s="12">
        <v>2388</v>
      </c>
      <c r="BY1773" s="12">
        <v>1093</v>
      </c>
      <c r="BZ1773" s="12">
        <v>13</v>
      </c>
      <c r="CA1773" s="12">
        <v>12</v>
      </c>
      <c r="CB1773" s="12">
        <v>7</v>
      </c>
      <c r="CC1773" s="12">
        <v>24</v>
      </c>
      <c r="CD1773" s="12">
        <v>13</v>
      </c>
      <c r="CE1773" s="12">
        <v>3</v>
      </c>
      <c r="CF1773" s="12">
        <v>0</v>
      </c>
      <c r="CG1773" s="12">
        <v>15</v>
      </c>
      <c r="CH1773" s="12">
        <v>58</v>
      </c>
      <c r="CI1773" s="12">
        <v>17</v>
      </c>
      <c r="CJ1773" s="12">
        <v>65.400000000000006</v>
      </c>
      <c r="CK1773">
        <v>11.416700000000001</v>
      </c>
      <c r="CL1773">
        <v>0.68327000000000004</v>
      </c>
      <c r="CM1773">
        <v>0.31614999999999999</v>
      </c>
      <c r="CN1773" s="12">
        <f t="shared" si="676"/>
        <v>0.12518853695324283</v>
      </c>
      <c r="CO1773" s="12">
        <f t="shared" si="680"/>
        <v>0.38461538461538464</v>
      </c>
      <c r="CP1773">
        <v>0.5</v>
      </c>
      <c r="CQ1773">
        <v>0.16667000000000001</v>
      </c>
      <c r="CR1773">
        <v>0.33333000000000002</v>
      </c>
      <c r="CS1773" s="12">
        <f t="shared" si="681"/>
        <v>0.25916230366492149</v>
      </c>
      <c r="CT1773" s="12">
        <f t="shared" si="682"/>
        <v>0.49607329842931935</v>
      </c>
      <c r="CU1773" s="12">
        <f t="shared" si="683"/>
        <v>0.2513089005235602</v>
      </c>
      <c r="CV1773" s="12">
        <f t="shared" si="684"/>
        <v>0.83333333333333337</v>
      </c>
      <c r="CW1773" s="12">
        <f t="shared" si="677"/>
        <v>0.46774193548387094</v>
      </c>
      <c r="CX1773" s="12">
        <f t="shared" si="685"/>
        <v>0.55555555555555558</v>
      </c>
      <c r="CY1773" s="12">
        <f t="shared" si="686"/>
        <v>55</v>
      </c>
      <c r="CZ1773" s="12">
        <f t="shared" si="687"/>
        <v>17</v>
      </c>
      <c r="DA1773" s="12">
        <f t="shared" si="688"/>
        <v>0.30909090909090908</v>
      </c>
      <c r="DB1773" s="12">
        <f t="shared" si="689"/>
        <v>8.9032258064516121</v>
      </c>
      <c r="DC1773" s="12">
        <v>7</v>
      </c>
      <c r="DD1773" s="12">
        <v>2</v>
      </c>
      <c r="DE1773" s="12">
        <v>28.6</v>
      </c>
      <c r="DF1773" s="12">
        <v>0.14000000000000001</v>
      </c>
      <c r="DG1773" s="12">
        <v>0.5</v>
      </c>
      <c r="DH1773" s="12">
        <v>14.4</v>
      </c>
      <c r="DI1773" s="12">
        <v>0</v>
      </c>
      <c r="DJ1773" s="12">
        <v>1.1000000000000001</v>
      </c>
      <c r="DK1773" s="12">
        <v>1.1000000000000001</v>
      </c>
      <c r="DL1773" s="12">
        <v>0.16</v>
      </c>
      <c r="DM1773" s="17">
        <v>-0.1</v>
      </c>
      <c r="DN1773" s="12">
        <v>309</v>
      </c>
      <c r="DO1773" s="12">
        <v>411</v>
      </c>
      <c r="DP1773" s="12">
        <v>75.2</v>
      </c>
      <c r="DQ1773" s="12">
        <v>5368</v>
      </c>
      <c r="DR1773" s="12">
        <v>2053</v>
      </c>
      <c r="DS1773" s="12">
        <v>154</v>
      </c>
      <c r="DT1773" s="12">
        <v>182</v>
      </c>
      <c r="DU1773" s="12">
        <v>84.6</v>
      </c>
      <c r="DV1773" s="12">
        <v>118</v>
      </c>
      <c r="DW1773" s="12">
        <v>149</v>
      </c>
      <c r="DX1773" s="12">
        <v>79.2</v>
      </c>
      <c r="DY1773" s="12">
        <v>32</v>
      </c>
      <c r="DZ1773" s="12">
        <v>66</v>
      </c>
      <c r="EA1773" s="12">
        <v>48.5</v>
      </c>
      <c r="EB1773" s="12">
        <v>0</v>
      </c>
      <c r="EC1773" s="12">
        <v>0.3</v>
      </c>
      <c r="ED1773" s="12">
        <v>0.7</v>
      </c>
      <c r="EE1773" s="12">
        <v>5</v>
      </c>
      <c r="EF1773" s="12">
        <v>23</v>
      </c>
      <c r="EG1773" s="12">
        <v>6</v>
      </c>
      <c r="EH1773" s="12">
        <v>1</v>
      </c>
      <c r="EI1773" s="12">
        <v>30</v>
      </c>
      <c r="EJ1773" s="12">
        <v>2</v>
      </c>
      <c r="EK1773" s="12">
        <v>2</v>
      </c>
      <c r="EL1773" s="12">
        <v>16</v>
      </c>
      <c r="EM1773" s="12">
        <v>3</v>
      </c>
      <c r="EN1773" s="12">
        <v>12</v>
      </c>
      <c r="EO1773" s="12">
        <v>4</v>
      </c>
      <c r="EP1773" s="12">
        <v>3</v>
      </c>
      <c r="EQ1773" s="12">
        <v>0</v>
      </c>
      <c r="ER1773" s="12">
        <v>2</v>
      </c>
      <c r="ES1773" s="12">
        <v>3</v>
      </c>
      <c r="ET1773" s="12">
        <v>0</v>
      </c>
      <c r="EU1773" s="12">
        <v>21</v>
      </c>
      <c r="EV1773" s="12">
        <v>14</v>
      </c>
      <c r="EW1773" s="12">
        <v>15</v>
      </c>
      <c r="EX1773" s="12">
        <v>2</v>
      </c>
      <c r="EY1773" s="12">
        <v>4</v>
      </c>
      <c r="EZ1773" s="12">
        <v>8</v>
      </c>
      <c r="FA1773" s="12">
        <v>22</v>
      </c>
      <c r="FB1773" s="12">
        <v>36.4</v>
      </c>
      <c r="FC1773" s="12">
        <v>21</v>
      </c>
      <c r="FD1773" s="12">
        <v>31</v>
      </c>
      <c r="FE1773" s="12">
        <v>0</v>
      </c>
      <c r="FF1773" s="12">
        <v>38</v>
      </c>
      <c r="FG1773" s="12">
        <v>534</v>
      </c>
      <c r="FH1773" s="12">
        <v>65</v>
      </c>
      <c r="FI1773" s="12">
        <v>205</v>
      </c>
      <c r="FJ1773" s="12">
        <v>246</v>
      </c>
      <c r="FK1773" s="12">
        <v>89</v>
      </c>
      <c r="FL1773" s="12">
        <v>13</v>
      </c>
      <c r="FM1773" s="12">
        <v>17</v>
      </c>
      <c r="FN1773" s="12">
        <v>12</v>
      </c>
      <c r="FO1773" s="12">
        <v>70.599999999999994</v>
      </c>
      <c r="FP1773" s="12">
        <v>242</v>
      </c>
      <c r="FQ1773" s="12">
        <v>1029</v>
      </c>
      <c r="FR1773" s="12">
        <v>509</v>
      </c>
      <c r="FS1773" s="12">
        <v>8</v>
      </c>
      <c r="FT1773" s="12">
        <v>8</v>
      </c>
      <c r="FU1773" s="12">
        <v>2</v>
      </c>
      <c r="FV1773" s="12">
        <v>20</v>
      </c>
      <c r="FW1773" s="12">
        <v>1</v>
      </c>
      <c r="FX1773" s="12">
        <v>2</v>
      </c>
      <c r="FY1773" s="12">
        <v>0</v>
      </c>
      <c r="FZ1773" s="12">
        <v>12</v>
      </c>
      <c r="GA1773" s="12">
        <v>66</v>
      </c>
      <c r="GB1773" s="12">
        <v>9</v>
      </c>
      <c r="GC1773" s="12">
        <v>34.6</v>
      </c>
      <c r="GD1773">
        <v>7.8</v>
      </c>
      <c r="GE1773">
        <v>0.31672598000000002</v>
      </c>
      <c r="GF1773">
        <v>0.38245156000000002</v>
      </c>
      <c r="GG1773" s="12">
        <f t="shared" si="690"/>
        <v>0.170316301703163</v>
      </c>
      <c r="GH1773" s="12">
        <f t="shared" si="691"/>
        <v>0.44282238442822386</v>
      </c>
      <c r="GI1773">
        <v>0.71428570999999996</v>
      </c>
      <c r="GJ1773">
        <v>9.5238100000000006E-2</v>
      </c>
      <c r="GK1773">
        <v>0.19047618999999999</v>
      </c>
      <c r="GL1773">
        <f t="shared" si="692"/>
        <v>0.38389513108614232</v>
      </c>
      <c r="GM1773">
        <f t="shared" si="693"/>
        <v>0.4606741573033708</v>
      </c>
      <c r="GN1773">
        <f t="shared" si="694"/>
        <v>0.16666666666666666</v>
      </c>
      <c r="GO1773">
        <f t="shared" si="695"/>
        <v>0.66666666666666663</v>
      </c>
      <c r="GP1773" s="12">
        <f t="shared" si="678"/>
        <v>0.532258064516129</v>
      </c>
      <c r="GQ1773">
        <f t="shared" si="679"/>
        <v>0.7142857142857143</v>
      </c>
      <c r="GR1773">
        <f t="shared" si="696"/>
        <v>31</v>
      </c>
      <c r="GS1773">
        <f t="shared" si="697"/>
        <v>8</v>
      </c>
      <c r="GT1773">
        <f t="shared" si="698"/>
        <v>0.25806451612903225</v>
      </c>
      <c r="GU1773">
        <f t="shared" si="699"/>
        <v>8.1315789473684212</v>
      </c>
    </row>
    <row r="1774" spans="1:203" x14ac:dyDescent="0.2">
      <c r="A1774">
        <v>2022</v>
      </c>
      <c r="B1774" s="2">
        <v>44653</v>
      </c>
      <c r="C1774" s="12" t="s">
        <v>5</v>
      </c>
      <c r="D1774" s="13" t="s">
        <v>2</v>
      </c>
      <c r="E1774" s="4">
        <f t="shared" si="675"/>
        <v>1.3000000000000003</v>
      </c>
      <c r="F1774" s="12">
        <v>4</v>
      </c>
      <c r="G1774" s="12">
        <v>2</v>
      </c>
      <c r="H1774" s="16" t="s">
        <v>39</v>
      </c>
      <c r="I1774" s="5" t="s">
        <v>17</v>
      </c>
      <c r="J1774" s="12">
        <v>11</v>
      </c>
      <c r="K1774" s="12">
        <v>4</v>
      </c>
      <c r="L1774" s="12">
        <v>36.4</v>
      </c>
      <c r="M1774" s="12">
        <v>0.36</v>
      </c>
      <c r="N1774" s="12">
        <v>1</v>
      </c>
      <c r="O1774" s="12">
        <v>16.100000000000001</v>
      </c>
      <c r="P1774" s="12">
        <v>0</v>
      </c>
      <c r="Q1774" s="12">
        <v>2.7</v>
      </c>
      <c r="R1774" s="12">
        <v>2.7</v>
      </c>
      <c r="S1774" s="12">
        <v>0.28999999999999998</v>
      </c>
      <c r="T1774" s="18">
        <v>1.3</v>
      </c>
      <c r="U1774" s="12">
        <v>270</v>
      </c>
      <c r="V1774" s="12">
        <v>358</v>
      </c>
      <c r="W1774" s="12">
        <v>75.400000000000006</v>
      </c>
      <c r="X1774" s="12">
        <v>4427</v>
      </c>
      <c r="Y1774" s="12">
        <v>1931</v>
      </c>
      <c r="Z1774" s="12">
        <v>142</v>
      </c>
      <c r="AA1774" s="12">
        <v>166</v>
      </c>
      <c r="AB1774" s="12">
        <v>85.5</v>
      </c>
      <c r="AC1774" s="12">
        <v>99</v>
      </c>
      <c r="AD1774" s="12">
        <v>122</v>
      </c>
      <c r="AE1774" s="12">
        <v>81.099999999999994</v>
      </c>
      <c r="AF1774" s="12">
        <v>20</v>
      </c>
      <c r="AG1774" s="12">
        <v>50</v>
      </c>
      <c r="AH1774" s="12">
        <v>40</v>
      </c>
      <c r="AI1774" s="12">
        <v>2</v>
      </c>
      <c r="AJ1774" s="12">
        <v>2.2999999999999998</v>
      </c>
      <c r="AK1774" s="12">
        <v>0.9</v>
      </c>
      <c r="AL1774" s="12">
        <v>6</v>
      </c>
      <c r="AM1774" s="12">
        <v>23</v>
      </c>
      <c r="AN1774" s="12">
        <v>4</v>
      </c>
      <c r="AO1774" s="12">
        <v>0</v>
      </c>
      <c r="AP1774" s="12">
        <v>29</v>
      </c>
      <c r="AQ1774" s="12">
        <v>1</v>
      </c>
      <c r="AR1774" s="12">
        <v>1</v>
      </c>
      <c r="AS1774" s="12">
        <v>7</v>
      </c>
      <c r="AT1774" s="12">
        <v>2</v>
      </c>
      <c r="AU1774" s="12">
        <v>13</v>
      </c>
      <c r="AV1774" s="12">
        <v>10</v>
      </c>
      <c r="AW1774" s="12">
        <v>0</v>
      </c>
      <c r="AX1774" s="12">
        <v>1</v>
      </c>
      <c r="AY1774" s="12">
        <v>1</v>
      </c>
      <c r="AZ1774" s="12">
        <v>0</v>
      </c>
      <c r="BA1774" s="12">
        <v>1</v>
      </c>
      <c r="BB1774" s="12">
        <v>13</v>
      </c>
      <c r="BC1774" s="12">
        <v>8</v>
      </c>
      <c r="BD1774" s="12">
        <v>5</v>
      </c>
      <c r="BE1774" s="12">
        <v>7</v>
      </c>
      <c r="BF1774" s="12">
        <v>1</v>
      </c>
      <c r="BG1774" s="12">
        <v>9</v>
      </c>
      <c r="BH1774" s="12">
        <v>19</v>
      </c>
      <c r="BI1774" s="12">
        <v>47.4</v>
      </c>
      <c r="BJ1774" s="12">
        <v>5</v>
      </c>
      <c r="BK1774" s="12">
        <v>24</v>
      </c>
      <c r="BL1774" s="12">
        <v>0</v>
      </c>
      <c r="BM1774" s="12">
        <v>39</v>
      </c>
      <c r="BN1774" s="12">
        <v>467</v>
      </c>
      <c r="BO1774" s="12">
        <v>51</v>
      </c>
      <c r="BP1774" s="12">
        <v>178</v>
      </c>
      <c r="BQ1774" s="12">
        <v>209</v>
      </c>
      <c r="BR1774" s="12">
        <v>89</v>
      </c>
      <c r="BS1774" s="12">
        <v>17</v>
      </c>
      <c r="BT1774" s="12">
        <v>14</v>
      </c>
      <c r="BU1774" s="12">
        <v>4</v>
      </c>
      <c r="BV1774" s="12">
        <v>28.6</v>
      </c>
      <c r="BW1774" s="12">
        <v>269</v>
      </c>
      <c r="BX1774" s="12">
        <v>1391</v>
      </c>
      <c r="BY1774" s="12">
        <v>801</v>
      </c>
      <c r="BZ1774" s="12">
        <v>10</v>
      </c>
      <c r="CA1774" s="12">
        <v>10</v>
      </c>
      <c r="CB1774" s="12">
        <v>3</v>
      </c>
      <c r="CC1774" s="12">
        <v>19</v>
      </c>
      <c r="CD1774" s="12">
        <v>6</v>
      </c>
      <c r="CE1774" s="12">
        <v>5</v>
      </c>
      <c r="CF1774" s="12">
        <v>0</v>
      </c>
      <c r="CG1774" s="12">
        <v>19</v>
      </c>
      <c r="CH1774" s="12">
        <v>57</v>
      </c>
      <c r="CI1774" s="12">
        <v>10</v>
      </c>
      <c r="CJ1774" s="12">
        <v>50</v>
      </c>
      <c r="CK1774">
        <v>9.3278700000000008</v>
      </c>
      <c r="CL1774">
        <v>0.30479000000000001</v>
      </c>
      <c r="CM1774">
        <v>0.43619000000000002</v>
      </c>
      <c r="CN1774" s="12">
        <f t="shared" si="676"/>
        <v>0.14525139664804471</v>
      </c>
      <c r="CO1774" s="12">
        <f t="shared" si="680"/>
        <v>0.46368715083798884</v>
      </c>
      <c r="CP1774">
        <v>0.38462000000000002</v>
      </c>
      <c r="CQ1774">
        <v>0.53846000000000005</v>
      </c>
      <c r="CR1774">
        <v>7.6920000000000002E-2</v>
      </c>
      <c r="CS1774" s="12">
        <f t="shared" si="681"/>
        <v>0.38115631691648821</v>
      </c>
      <c r="CT1774" s="12">
        <f t="shared" si="682"/>
        <v>0.4475374732334047</v>
      </c>
      <c r="CU1774" s="12">
        <f t="shared" si="683"/>
        <v>0.19057815845824411</v>
      </c>
      <c r="CV1774" s="12">
        <f t="shared" si="684"/>
        <v>0.61538461538461542</v>
      </c>
      <c r="CW1774" s="12">
        <f t="shared" si="677"/>
        <v>0.4956521739130435</v>
      </c>
      <c r="CX1774" s="12">
        <f t="shared" si="685"/>
        <v>0.54545454545454541</v>
      </c>
      <c r="CY1774" s="12">
        <f t="shared" si="686"/>
        <v>33</v>
      </c>
      <c r="CZ1774" s="12">
        <f t="shared" si="687"/>
        <v>7</v>
      </c>
      <c r="DA1774" s="12">
        <f t="shared" si="688"/>
        <v>0.21212121212121213</v>
      </c>
      <c r="DB1774" s="12">
        <f t="shared" si="689"/>
        <v>6.9230769230769234</v>
      </c>
      <c r="DC1774" s="12">
        <v>13</v>
      </c>
      <c r="DD1774" s="12">
        <v>5</v>
      </c>
      <c r="DE1774" s="12">
        <v>38.5</v>
      </c>
      <c r="DF1774" s="12">
        <v>0.15</v>
      </c>
      <c r="DG1774" s="12">
        <v>0.4</v>
      </c>
      <c r="DH1774" s="12">
        <v>15</v>
      </c>
      <c r="DI1774" s="12">
        <v>0</v>
      </c>
      <c r="DJ1774" s="12">
        <v>1.4</v>
      </c>
      <c r="DK1774" s="12">
        <v>1.4</v>
      </c>
      <c r="DL1774" s="12">
        <v>0.11</v>
      </c>
      <c r="DM1774" s="18">
        <v>0.6</v>
      </c>
      <c r="DN1774" s="12">
        <v>462</v>
      </c>
      <c r="DO1774" s="12">
        <v>569</v>
      </c>
      <c r="DP1774" s="12">
        <v>81.2</v>
      </c>
      <c r="DQ1774" s="12">
        <v>7925</v>
      </c>
      <c r="DR1774" s="12">
        <v>3042</v>
      </c>
      <c r="DS1774" s="12">
        <v>220</v>
      </c>
      <c r="DT1774" s="12">
        <v>252</v>
      </c>
      <c r="DU1774" s="12">
        <v>87.3</v>
      </c>
      <c r="DV1774" s="12">
        <v>197</v>
      </c>
      <c r="DW1774" s="12">
        <v>230</v>
      </c>
      <c r="DX1774" s="12">
        <v>85.7</v>
      </c>
      <c r="DY1774" s="12">
        <v>36</v>
      </c>
      <c r="DZ1774" s="12">
        <v>59</v>
      </c>
      <c r="EA1774" s="12">
        <v>61</v>
      </c>
      <c r="EB1774" s="12">
        <v>2</v>
      </c>
      <c r="EC1774" s="12">
        <v>1.2</v>
      </c>
      <c r="ED1774" s="12">
        <v>1.5</v>
      </c>
      <c r="EE1774" s="12">
        <v>12</v>
      </c>
      <c r="EF1774" s="12">
        <v>46</v>
      </c>
      <c r="EG1774" s="12">
        <v>10</v>
      </c>
      <c r="EH1774" s="12">
        <v>1</v>
      </c>
      <c r="EI1774" s="12">
        <v>60</v>
      </c>
      <c r="EJ1774" s="12">
        <v>1</v>
      </c>
      <c r="EK1774" s="12">
        <v>1</v>
      </c>
      <c r="EL1774" s="12">
        <v>18</v>
      </c>
      <c r="EM1774" s="12">
        <v>7</v>
      </c>
      <c r="EN1774" s="12">
        <v>23</v>
      </c>
      <c r="EO1774" s="12">
        <v>13</v>
      </c>
      <c r="EP1774" s="12">
        <v>5</v>
      </c>
      <c r="EQ1774" s="12">
        <v>0</v>
      </c>
      <c r="ER1774" s="12">
        <v>2</v>
      </c>
      <c r="ES1774" s="12">
        <v>3</v>
      </c>
      <c r="ET1774" s="12">
        <v>0</v>
      </c>
      <c r="EU1774" s="12">
        <v>16</v>
      </c>
      <c r="EV1774" s="12">
        <v>10</v>
      </c>
      <c r="EW1774" s="12">
        <v>5</v>
      </c>
      <c r="EX1774" s="12">
        <v>9</v>
      </c>
      <c r="EY1774" s="12">
        <v>2</v>
      </c>
      <c r="EZ1774" s="12">
        <v>10</v>
      </c>
      <c r="FA1774" s="12">
        <v>14</v>
      </c>
      <c r="FB1774" s="12">
        <v>71.400000000000006</v>
      </c>
      <c r="FC1774" s="12">
        <v>11</v>
      </c>
      <c r="FD1774" s="12">
        <v>10</v>
      </c>
      <c r="FE1774" s="12">
        <v>1</v>
      </c>
      <c r="FF1774" s="12">
        <v>61</v>
      </c>
      <c r="FG1774" s="12">
        <v>668</v>
      </c>
      <c r="FH1774" s="12">
        <v>34</v>
      </c>
      <c r="FI1774" s="12">
        <v>159</v>
      </c>
      <c r="FJ1774" s="12">
        <v>310</v>
      </c>
      <c r="FK1774" s="12">
        <v>203</v>
      </c>
      <c r="FL1774" s="12">
        <v>28</v>
      </c>
      <c r="FM1774" s="12">
        <v>19</v>
      </c>
      <c r="FN1774" s="12">
        <v>10</v>
      </c>
      <c r="FO1774" s="12">
        <v>52.6</v>
      </c>
      <c r="FP1774" s="12">
        <v>358</v>
      </c>
      <c r="FQ1774" s="12">
        <v>1935</v>
      </c>
      <c r="FR1774" s="12">
        <v>1020</v>
      </c>
      <c r="FS1774" s="12">
        <v>17</v>
      </c>
      <c r="FT1774" s="12">
        <v>12</v>
      </c>
      <c r="FU1774" s="12">
        <v>4</v>
      </c>
      <c r="FV1774" s="12">
        <v>16</v>
      </c>
      <c r="FW1774" s="12">
        <v>4</v>
      </c>
      <c r="FX1774" s="12">
        <v>1</v>
      </c>
      <c r="FY1774" s="12">
        <v>0</v>
      </c>
      <c r="FZ1774" s="12">
        <v>13</v>
      </c>
      <c r="GA1774" s="12">
        <v>58</v>
      </c>
      <c r="GB1774" s="12">
        <v>10</v>
      </c>
      <c r="GC1774" s="12">
        <v>50</v>
      </c>
      <c r="GD1774">
        <v>7.16</v>
      </c>
      <c r="GE1774">
        <v>0.69520548000000004</v>
      </c>
      <c r="GF1774">
        <v>0.38384857999999999</v>
      </c>
      <c r="GG1774" s="12">
        <f t="shared" si="690"/>
        <v>0.10720562390158173</v>
      </c>
      <c r="GH1774" s="12">
        <f t="shared" si="691"/>
        <v>0.44288224956063271</v>
      </c>
      <c r="GI1774">
        <v>0.3125</v>
      </c>
      <c r="GJ1774">
        <v>0.5625</v>
      </c>
      <c r="GK1774">
        <v>0.125</v>
      </c>
      <c r="GL1774">
        <f t="shared" si="692"/>
        <v>0.23802395209580837</v>
      </c>
      <c r="GM1774">
        <f t="shared" si="693"/>
        <v>0.46407185628742514</v>
      </c>
      <c r="GN1774">
        <f t="shared" si="694"/>
        <v>0.30389221556886226</v>
      </c>
      <c r="GO1774">
        <f t="shared" si="695"/>
        <v>0.625</v>
      </c>
      <c r="GP1774" s="12">
        <f t="shared" si="678"/>
        <v>0.5043478260869565</v>
      </c>
      <c r="GQ1774">
        <f t="shared" si="679"/>
        <v>0.92307692307692313</v>
      </c>
      <c r="GR1774">
        <f t="shared" si="696"/>
        <v>58</v>
      </c>
      <c r="GS1774">
        <f t="shared" si="697"/>
        <v>14</v>
      </c>
      <c r="GT1774">
        <f t="shared" si="698"/>
        <v>0.2413793103448276</v>
      </c>
      <c r="GU1774">
        <f t="shared" si="699"/>
        <v>7.5737704918032787</v>
      </c>
    </row>
    <row r="1775" spans="1:203" x14ac:dyDescent="0.2">
      <c r="A1775">
        <v>2022</v>
      </c>
      <c r="B1775" s="2">
        <v>44660</v>
      </c>
      <c r="C1775" s="12" t="s">
        <v>5</v>
      </c>
      <c r="D1775" s="14" t="s">
        <v>6</v>
      </c>
      <c r="E1775" s="4">
        <f t="shared" si="675"/>
        <v>1</v>
      </c>
      <c r="F1775" s="12">
        <v>1</v>
      </c>
      <c r="G1775" s="12">
        <v>2</v>
      </c>
      <c r="H1775" s="16" t="s">
        <v>39</v>
      </c>
      <c r="I1775" s="5" t="s">
        <v>28</v>
      </c>
      <c r="J1775" s="12">
        <v>17</v>
      </c>
      <c r="K1775" s="12">
        <v>7</v>
      </c>
      <c r="L1775" s="12">
        <v>41.2</v>
      </c>
      <c r="M1775" s="12">
        <v>0.06</v>
      </c>
      <c r="N1775" s="12">
        <v>0.14000000000000001</v>
      </c>
      <c r="O1775" s="12">
        <v>18.899999999999999</v>
      </c>
      <c r="P1775" s="12">
        <v>2</v>
      </c>
      <c r="Q1775" s="12">
        <v>2</v>
      </c>
      <c r="R1775" s="12">
        <v>2</v>
      </c>
      <c r="S1775" s="12">
        <v>0.12</v>
      </c>
      <c r="T1775" s="17">
        <v>-1</v>
      </c>
      <c r="U1775" s="12">
        <v>379</v>
      </c>
      <c r="V1775" s="12">
        <v>479</v>
      </c>
      <c r="W1775" s="12">
        <v>79.099999999999994</v>
      </c>
      <c r="X1775" s="12">
        <v>6640</v>
      </c>
      <c r="Y1775" s="12">
        <v>2577</v>
      </c>
      <c r="Z1775" s="12">
        <v>183</v>
      </c>
      <c r="AA1775" s="12">
        <v>195</v>
      </c>
      <c r="AB1775" s="12">
        <v>93.8</v>
      </c>
      <c r="AC1775" s="12">
        <v>146</v>
      </c>
      <c r="AD1775" s="12">
        <v>182</v>
      </c>
      <c r="AE1775" s="12">
        <v>80.2</v>
      </c>
      <c r="AF1775" s="12">
        <v>38</v>
      </c>
      <c r="AG1775" s="12">
        <v>65</v>
      </c>
      <c r="AH1775" s="12">
        <v>58.5</v>
      </c>
      <c r="AI1775" s="12">
        <v>0</v>
      </c>
      <c r="AJ1775" s="12">
        <v>1</v>
      </c>
      <c r="AK1775" s="12">
        <v>1.4</v>
      </c>
      <c r="AL1775" s="12">
        <v>9</v>
      </c>
      <c r="AM1775" s="12">
        <v>34</v>
      </c>
      <c r="AN1775" s="12">
        <v>14</v>
      </c>
      <c r="AO1775" s="12">
        <v>3</v>
      </c>
      <c r="AP1775" s="12">
        <v>62</v>
      </c>
      <c r="AQ1775" s="12">
        <v>1</v>
      </c>
      <c r="AR1775" s="12">
        <v>7</v>
      </c>
      <c r="AS1775" s="12">
        <v>34</v>
      </c>
      <c r="AT1775" s="12">
        <v>4</v>
      </c>
      <c r="AU1775" s="12">
        <v>28</v>
      </c>
      <c r="AV1775" s="12">
        <v>21</v>
      </c>
      <c r="AW1775" s="12">
        <v>1</v>
      </c>
      <c r="AX1775" s="12">
        <v>1</v>
      </c>
      <c r="AY1775" s="12">
        <v>2</v>
      </c>
      <c r="AZ1775" s="12">
        <v>2</v>
      </c>
      <c r="BA1775" s="12">
        <v>1</v>
      </c>
      <c r="BB1775" s="12">
        <v>18</v>
      </c>
      <c r="BC1775" s="12">
        <v>11</v>
      </c>
      <c r="BD1775" s="12">
        <v>9</v>
      </c>
      <c r="BE1775" s="12">
        <v>6</v>
      </c>
      <c r="BF1775" s="12">
        <v>3</v>
      </c>
      <c r="BG1775" s="12">
        <v>7</v>
      </c>
      <c r="BH1775" s="12">
        <v>20</v>
      </c>
      <c r="BI1775" s="12">
        <v>35</v>
      </c>
      <c r="BJ1775" s="12">
        <v>11</v>
      </c>
      <c r="BK1775" s="12">
        <v>10</v>
      </c>
      <c r="BL1775" s="12">
        <v>0</v>
      </c>
      <c r="BM1775" s="12">
        <v>58</v>
      </c>
      <c r="BN1775" s="12">
        <v>577</v>
      </c>
      <c r="BO1775" s="12">
        <v>48</v>
      </c>
      <c r="BP1775" s="12">
        <v>142</v>
      </c>
      <c r="BQ1775" s="12">
        <v>244</v>
      </c>
      <c r="BR1775" s="12">
        <v>196</v>
      </c>
      <c r="BS1775" s="12">
        <v>31</v>
      </c>
      <c r="BT1775" s="12">
        <v>18</v>
      </c>
      <c r="BU1775" s="12">
        <v>11</v>
      </c>
      <c r="BV1775" s="12">
        <v>61.1</v>
      </c>
      <c r="BW1775" s="12">
        <v>333</v>
      </c>
      <c r="BX1775" s="12">
        <v>1889</v>
      </c>
      <c r="BY1775" s="12">
        <v>1042</v>
      </c>
      <c r="BZ1775" s="12">
        <v>21</v>
      </c>
      <c r="CA1775" s="12">
        <v>14</v>
      </c>
      <c r="CB1775" s="12">
        <v>2</v>
      </c>
      <c r="CC1775" s="12">
        <v>9</v>
      </c>
      <c r="CD1775" s="12">
        <v>12</v>
      </c>
      <c r="CE1775" s="12">
        <v>3</v>
      </c>
      <c r="CF1775" s="12">
        <v>0</v>
      </c>
      <c r="CG1775" s="12">
        <v>12</v>
      </c>
      <c r="CH1775" s="12">
        <v>45</v>
      </c>
      <c r="CI1775" s="12">
        <v>9</v>
      </c>
      <c r="CJ1775" s="12">
        <v>69.2</v>
      </c>
      <c r="CK1775">
        <v>6.92157</v>
      </c>
      <c r="CL1775">
        <v>0.68056000000000005</v>
      </c>
      <c r="CM1775">
        <v>0.3881</v>
      </c>
      <c r="CN1775" s="12">
        <f t="shared" si="676"/>
        <v>0.1524008350730689</v>
      </c>
      <c r="CO1775" s="12">
        <f t="shared" si="680"/>
        <v>0.40709812108559501</v>
      </c>
      <c r="CP1775">
        <v>0.5</v>
      </c>
      <c r="CQ1775">
        <v>0.33333000000000002</v>
      </c>
      <c r="CR1775">
        <v>0.16667000000000001</v>
      </c>
      <c r="CS1775" s="12">
        <f t="shared" si="681"/>
        <v>0.24610051993067592</v>
      </c>
      <c r="CT1775" s="12">
        <f t="shared" si="682"/>
        <v>0.42287694974003465</v>
      </c>
      <c r="CU1775" s="12">
        <f t="shared" si="683"/>
        <v>0.33968804159445409</v>
      </c>
      <c r="CV1775" s="12">
        <f t="shared" si="684"/>
        <v>0.61111111111111116</v>
      </c>
      <c r="CW1775" s="12">
        <f t="shared" si="677"/>
        <v>0.5625</v>
      </c>
      <c r="CX1775" s="12">
        <f t="shared" si="685"/>
        <v>0.52941176470588236</v>
      </c>
      <c r="CY1775" s="12">
        <f t="shared" si="686"/>
        <v>48</v>
      </c>
      <c r="CZ1775" s="12">
        <f t="shared" si="687"/>
        <v>16</v>
      </c>
      <c r="DA1775" s="12">
        <f t="shared" si="688"/>
        <v>0.33333333333333331</v>
      </c>
      <c r="DB1775" s="12">
        <f t="shared" si="689"/>
        <v>6.5344827586206895</v>
      </c>
      <c r="DC1775" s="12">
        <v>9</v>
      </c>
      <c r="DD1775" s="12">
        <v>2</v>
      </c>
      <c r="DE1775" s="12">
        <v>22.2</v>
      </c>
      <c r="DF1775" s="12">
        <v>0.22</v>
      </c>
      <c r="DG1775" s="12">
        <v>1</v>
      </c>
      <c r="DH1775" s="12">
        <v>14.9</v>
      </c>
      <c r="DI1775" s="12">
        <v>1</v>
      </c>
      <c r="DJ1775" s="12">
        <v>1</v>
      </c>
      <c r="DK1775" s="12">
        <v>1</v>
      </c>
      <c r="DL1775" s="12">
        <v>0.11</v>
      </c>
      <c r="DM1775" s="18">
        <v>1</v>
      </c>
      <c r="DN1775" s="12">
        <v>269</v>
      </c>
      <c r="DO1775" s="12">
        <v>353</v>
      </c>
      <c r="DP1775" s="12">
        <v>76.2</v>
      </c>
      <c r="DQ1775" s="12">
        <v>5321</v>
      </c>
      <c r="DR1775" s="12">
        <v>2128</v>
      </c>
      <c r="DS1775" s="12">
        <v>114</v>
      </c>
      <c r="DT1775" s="12">
        <v>126</v>
      </c>
      <c r="DU1775" s="12">
        <v>90.5</v>
      </c>
      <c r="DV1775" s="12">
        <v>113</v>
      </c>
      <c r="DW1775" s="12">
        <v>142</v>
      </c>
      <c r="DX1775" s="12">
        <v>79.599999999999994</v>
      </c>
      <c r="DY1775" s="12">
        <v>40</v>
      </c>
      <c r="DZ1775" s="12">
        <v>68</v>
      </c>
      <c r="EA1775" s="12">
        <v>58.8</v>
      </c>
      <c r="EB1775" s="12">
        <v>2</v>
      </c>
      <c r="EC1775" s="12">
        <v>0.7</v>
      </c>
      <c r="ED1775" s="12">
        <v>0.5</v>
      </c>
      <c r="EE1775" s="12">
        <v>4</v>
      </c>
      <c r="EF1775" s="12">
        <v>18</v>
      </c>
      <c r="EG1775" s="12">
        <v>6</v>
      </c>
      <c r="EH1775" s="12">
        <v>1</v>
      </c>
      <c r="EI1775" s="12">
        <v>36</v>
      </c>
      <c r="EJ1775" s="12">
        <v>0</v>
      </c>
      <c r="EK1775" s="12">
        <v>6</v>
      </c>
      <c r="EL1775" s="12">
        <v>10</v>
      </c>
      <c r="EM1775" s="12">
        <v>5</v>
      </c>
      <c r="EN1775" s="12">
        <v>13</v>
      </c>
      <c r="EO1775" s="12">
        <v>6</v>
      </c>
      <c r="EP1775" s="12">
        <v>2</v>
      </c>
      <c r="EQ1775" s="12">
        <v>1</v>
      </c>
      <c r="ER1775" s="12">
        <v>2</v>
      </c>
      <c r="ES1775" s="12">
        <v>1</v>
      </c>
      <c r="ET1775" s="12">
        <v>1</v>
      </c>
      <c r="EU1775" s="12">
        <v>19</v>
      </c>
      <c r="EV1775" s="12">
        <v>6</v>
      </c>
      <c r="EW1775" s="12">
        <v>10</v>
      </c>
      <c r="EX1775" s="12">
        <v>7</v>
      </c>
      <c r="EY1775" s="12">
        <v>2</v>
      </c>
      <c r="EZ1775" s="12">
        <v>7</v>
      </c>
      <c r="FA1775" s="12">
        <v>18</v>
      </c>
      <c r="FB1775" s="12">
        <v>38.9</v>
      </c>
      <c r="FC1775" s="12">
        <v>12</v>
      </c>
      <c r="FD1775" s="12">
        <v>35</v>
      </c>
      <c r="FE1775" s="12">
        <v>1</v>
      </c>
      <c r="FF1775" s="12">
        <v>42</v>
      </c>
      <c r="FG1775" s="12">
        <v>478</v>
      </c>
      <c r="FH1775" s="12">
        <v>78</v>
      </c>
      <c r="FI1775" s="12">
        <v>192</v>
      </c>
      <c r="FJ1775" s="12">
        <v>199</v>
      </c>
      <c r="FK1775" s="12">
        <v>92</v>
      </c>
      <c r="FL1775" s="12">
        <v>19</v>
      </c>
      <c r="FM1775" s="12">
        <v>20</v>
      </c>
      <c r="FN1775" s="12">
        <v>13</v>
      </c>
      <c r="FO1775" s="12">
        <v>65</v>
      </c>
      <c r="FP1775" s="12">
        <v>272</v>
      </c>
      <c r="FQ1775" s="12">
        <v>1504</v>
      </c>
      <c r="FR1775" s="12">
        <v>739</v>
      </c>
      <c r="FS1775" s="12">
        <v>14</v>
      </c>
      <c r="FT1775" s="12">
        <v>11</v>
      </c>
      <c r="FU1775" s="12">
        <v>4</v>
      </c>
      <c r="FV1775" s="12">
        <v>10</v>
      </c>
      <c r="FW1775" s="12">
        <v>11</v>
      </c>
      <c r="FX1775" s="12">
        <v>7</v>
      </c>
      <c r="FY1775" s="12">
        <v>0</v>
      </c>
      <c r="FZ1775" s="12">
        <v>17</v>
      </c>
      <c r="GA1775" s="12">
        <v>35</v>
      </c>
      <c r="GB1775" s="12">
        <v>4</v>
      </c>
      <c r="GC1775" s="12">
        <v>30.8</v>
      </c>
      <c r="GD1775">
        <v>5.7710843399999998</v>
      </c>
      <c r="GE1775">
        <v>0.31944444</v>
      </c>
      <c r="GF1775">
        <v>0.39992483000000001</v>
      </c>
      <c r="GG1775" s="12">
        <f t="shared" si="690"/>
        <v>0.20963172804532579</v>
      </c>
      <c r="GH1775" s="12">
        <f t="shared" si="691"/>
        <v>0.35694050991501414</v>
      </c>
      <c r="GI1775">
        <v>0.52631578999999995</v>
      </c>
      <c r="GJ1775">
        <v>0.36842105000000003</v>
      </c>
      <c r="GK1775">
        <v>0.10526315999999999</v>
      </c>
      <c r="GL1775">
        <f t="shared" si="692"/>
        <v>0.40167364016736401</v>
      </c>
      <c r="GM1775">
        <f t="shared" si="693"/>
        <v>0.41631799163179917</v>
      </c>
      <c r="GN1775">
        <f t="shared" si="694"/>
        <v>0.19246861924686193</v>
      </c>
      <c r="GO1775">
        <f t="shared" si="695"/>
        <v>0.31578947368421051</v>
      </c>
      <c r="GP1775" s="12">
        <f t="shared" si="678"/>
        <v>0.4375</v>
      </c>
      <c r="GQ1775">
        <f t="shared" si="679"/>
        <v>0.44444444444444442</v>
      </c>
      <c r="GR1775">
        <f t="shared" si="696"/>
        <v>29</v>
      </c>
      <c r="GS1775">
        <f t="shared" si="697"/>
        <v>10</v>
      </c>
      <c r="GT1775">
        <f t="shared" si="698"/>
        <v>0.34482758620689657</v>
      </c>
      <c r="GU1775">
        <f t="shared" si="699"/>
        <v>6.4047619047619051</v>
      </c>
    </row>
    <row r="1776" spans="1:203" x14ac:dyDescent="0.2">
      <c r="A1776">
        <v>2022</v>
      </c>
      <c r="B1776" s="2">
        <v>44668</v>
      </c>
      <c r="C1776" s="12" t="s">
        <v>1</v>
      </c>
      <c r="D1776" s="13" t="s">
        <v>2</v>
      </c>
      <c r="E1776" s="4">
        <f t="shared" si="675"/>
        <v>1</v>
      </c>
      <c r="F1776" s="12">
        <v>3</v>
      </c>
      <c r="G1776" s="12">
        <v>1</v>
      </c>
      <c r="H1776" s="16" t="s">
        <v>39</v>
      </c>
      <c r="I1776" s="5" t="s">
        <v>24</v>
      </c>
      <c r="J1776" s="12">
        <v>15</v>
      </c>
      <c r="K1776" s="12">
        <v>3</v>
      </c>
      <c r="L1776" s="12">
        <v>20</v>
      </c>
      <c r="M1776" s="12">
        <v>0.2</v>
      </c>
      <c r="N1776" s="12">
        <v>1</v>
      </c>
      <c r="O1776" s="12">
        <v>18.2</v>
      </c>
      <c r="P1776" s="12">
        <v>2</v>
      </c>
      <c r="Q1776" s="12">
        <v>2</v>
      </c>
      <c r="R1776" s="12">
        <v>2</v>
      </c>
      <c r="S1776" s="12">
        <v>0.14000000000000001</v>
      </c>
      <c r="T1776" s="18">
        <v>1</v>
      </c>
      <c r="U1776" s="12">
        <v>440</v>
      </c>
      <c r="V1776" s="12">
        <v>544</v>
      </c>
      <c r="W1776" s="12">
        <v>80.900000000000006</v>
      </c>
      <c r="X1776" s="12">
        <v>7071</v>
      </c>
      <c r="Y1776" s="12">
        <v>2998</v>
      </c>
      <c r="Z1776" s="12">
        <v>228</v>
      </c>
      <c r="AA1776" s="12">
        <v>253</v>
      </c>
      <c r="AB1776" s="12">
        <v>90.1</v>
      </c>
      <c r="AC1776" s="12">
        <v>177</v>
      </c>
      <c r="AD1776" s="12">
        <v>209</v>
      </c>
      <c r="AE1776" s="12">
        <v>84.7</v>
      </c>
      <c r="AF1776" s="12">
        <v>27</v>
      </c>
      <c r="AG1776" s="12">
        <v>53</v>
      </c>
      <c r="AH1776" s="12">
        <v>50.9</v>
      </c>
      <c r="AI1776" s="12">
        <v>3</v>
      </c>
      <c r="AJ1776" s="12">
        <v>2</v>
      </c>
      <c r="AK1776" s="12">
        <v>1.2</v>
      </c>
      <c r="AL1776" s="12">
        <v>13</v>
      </c>
      <c r="AM1776" s="12">
        <v>33</v>
      </c>
      <c r="AN1776" s="12">
        <v>11</v>
      </c>
      <c r="AO1776" s="12">
        <v>2</v>
      </c>
      <c r="AP1776" s="12">
        <v>46</v>
      </c>
      <c r="AQ1776" s="12">
        <v>4</v>
      </c>
      <c r="AR1776" s="12">
        <v>1</v>
      </c>
      <c r="AS1776" s="12">
        <v>23</v>
      </c>
      <c r="AT1776" s="12">
        <v>7</v>
      </c>
      <c r="AU1776" s="12">
        <v>27</v>
      </c>
      <c r="AV1776" s="12">
        <v>19</v>
      </c>
      <c r="AW1776" s="12">
        <v>3</v>
      </c>
      <c r="AX1776" s="12">
        <v>1</v>
      </c>
      <c r="AY1776" s="12">
        <v>2</v>
      </c>
      <c r="AZ1776" s="12">
        <v>2</v>
      </c>
      <c r="BA1776" s="12">
        <v>0</v>
      </c>
      <c r="BB1776" s="12">
        <v>25</v>
      </c>
      <c r="BC1776" s="12">
        <v>13</v>
      </c>
      <c r="BD1776" s="12">
        <v>15</v>
      </c>
      <c r="BE1776" s="12">
        <v>6</v>
      </c>
      <c r="BF1776" s="12">
        <v>4</v>
      </c>
      <c r="BG1776" s="12">
        <v>9</v>
      </c>
      <c r="BH1776" s="12">
        <v>21</v>
      </c>
      <c r="BI1776" s="12">
        <v>42.9</v>
      </c>
      <c r="BJ1776" s="12">
        <v>10</v>
      </c>
      <c r="BK1776" s="12">
        <v>11</v>
      </c>
      <c r="BL1776" s="12">
        <v>0</v>
      </c>
      <c r="BM1776" s="12">
        <v>52</v>
      </c>
      <c r="BN1776" s="12">
        <v>650</v>
      </c>
      <c r="BO1776" s="12">
        <v>49</v>
      </c>
      <c r="BP1776" s="12">
        <v>198</v>
      </c>
      <c r="BQ1776" s="12">
        <v>297</v>
      </c>
      <c r="BR1776" s="12">
        <v>159</v>
      </c>
      <c r="BS1776" s="12">
        <v>21</v>
      </c>
      <c r="BT1776" s="12">
        <v>15</v>
      </c>
      <c r="BU1776" s="12">
        <v>8</v>
      </c>
      <c r="BV1776" s="12">
        <v>53.3</v>
      </c>
      <c r="BW1776" s="12">
        <v>410</v>
      </c>
      <c r="BX1776" s="12">
        <v>2048</v>
      </c>
      <c r="BY1776" s="12">
        <v>1121</v>
      </c>
      <c r="BZ1776" s="12">
        <v>21</v>
      </c>
      <c r="CA1776" s="12">
        <v>15</v>
      </c>
      <c r="CB1776" s="12">
        <v>5</v>
      </c>
      <c r="CC1776" s="12">
        <v>13</v>
      </c>
      <c r="CD1776" s="12">
        <v>8</v>
      </c>
      <c r="CE1776" s="12">
        <v>3</v>
      </c>
      <c r="CF1776" s="12">
        <v>0</v>
      </c>
      <c r="CG1776" s="12">
        <v>19</v>
      </c>
      <c r="CH1776" s="12">
        <v>61</v>
      </c>
      <c r="CI1776" s="12">
        <v>15</v>
      </c>
      <c r="CJ1776" s="12">
        <v>60</v>
      </c>
      <c r="CK1776">
        <v>7.6461499999999996</v>
      </c>
      <c r="CL1776">
        <v>0.55986000000000002</v>
      </c>
      <c r="CM1776">
        <v>0.42398999999999998</v>
      </c>
      <c r="CN1776" s="12">
        <f t="shared" si="676"/>
        <v>0.10661764705882353</v>
      </c>
      <c r="CO1776" s="12">
        <f t="shared" si="680"/>
        <v>0.46507352941176472</v>
      </c>
      <c r="CP1776">
        <v>0.6</v>
      </c>
      <c r="CQ1776">
        <v>0.24</v>
      </c>
      <c r="CR1776">
        <v>0.16</v>
      </c>
      <c r="CS1776" s="12">
        <f t="shared" si="681"/>
        <v>0.30461538461538462</v>
      </c>
      <c r="CT1776" s="12">
        <f t="shared" si="682"/>
        <v>0.45692307692307693</v>
      </c>
      <c r="CU1776" s="12">
        <f t="shared" si="683"/>
        <v>0.24461538461538462</v>
      </c>
      <c r="CV1776" s="12">
        <f t="shared" si="684"/>
        <v>0.52</v>
      </c>
      <c r="CW1776" s="12">
        <f t="shared" si="677"/>
        <v>0.5495495495495496</v>
      </c>
      <c r="CX1776" s="12">
        <f t="shared" si="685"/>
        <v>0.8666666666666667</v>
      </c>
      <c r="CY1776" s="12">
        <f t="shared" si="686"/>
        <v>48</v>
      </c>
      <c r="CZ1776" s="12">
        <f t="shared" si="687"/>
        <v>16</v>
      </c>
      <c r="DA1776" s="12">
        <f t="shared" si="688"/>
        <v>0.33333333333333331</v>
      </c>
      <c r="DB1776" s="12">
        <f t="shared" si="689"/>
        <v>8.4615384615384617</v>
      </c>
      <c r="DC1776" s="12">
        <v>10</v>
      </c>
      <c r="DD1776" s="12">
        <v>2</v>
      </c>
      <c r="DE1776" s="12">
        <v>20</v>
      </c>
      <c r="DF1776" s="12">
        <v>0</v>
      </c>
      <c r="DG1776" s="12">
        <v>0</v>
      </c>
      <c r="DH1776" s="12">
        <v>17.2</v>
      </c>
      <c r="DI1776" s="12">
        <v>1</v>
      </c>
      <c r="DJ1776" s="12">
        <v>1</v>
      </c>
      <c r="DK1776" s="12">
        <v>1</v>
      </c>
      <c r="DL1776" s="12">
        <v>0.1</v>
      </c>
      <c r="DM1776" s="17">
        <v>-1</v>
      </c>
      <c r="DN1776" s="12">
        <v>404</v>
      </c>
      <c r="DO1776" s="12">
        <v>497</v>
      </c>
      <c r="DP1776" s="12">
        <v>81.3</v>
      </c>
      <c r="DQ1776" s="12">
        <v>7884</v>
      </c>
      <c r="DR1776" s="12">
        <v>2652</v>
      </c>
      <c r="DS1776" s="12">
        <v>164</v>
      </c>
      <c r="DT1776" s="12">
        <v>180</v>
      </c>
      <c r="DU1776" s="12">
        <v>91.1</v>
      </c>
      <c r="DV1776" s="12">
        <v>177</v>
      </c>
      <c r="DW1776" s="12">
        <v>203</v>
      </c>
      <c r="DX1776" s="12">
        <v>87.2</v>
      </c>
      <c r="DY1776" s="12">
        <v>60</v>
      </c>
      <c r="DZ1776" s="12">
        <v>97</v>
      </c>
      <c r="EA1776" s="12">
        <v>61.9</v>
      </c>
      <c r="EB1776" s="12">
        <v>0</v>
      </c>
      <c r="EC1776" s="12">
        <v>0.9</v>
      </c>
      <c r="ED1776" s="12">
        <v>0.7</v>
      </c>
      <c r="EE1776" s="12">
        <v>8</v>
      </c>
      <c r="EF1776" s="12">
        <v>24</v>
      </c>
      <c r="EG1776" s="12">
        <v>6</v>
      </c>
      <c r="EH1776" s="12">
        <v>3</v>
      </c>
      <c r="EI1776" s="12">
        <v>24</v>
      </c>
      <c r="EJ1776" s="12">
        <v>1</v>
      </c>
      <c r="EK1776" s="12">
        <v>8</v>
      </c>
      <c r="EL1776" s="12">
        <v>14</v>
      </c>
      <c r="EM1776" s="12">
        <v>1</v>
      </c>
      <c r="EN1776" s="12">
        <v>18</v>
      </c>
      <c r="EO1776" s="12">
        <v>12</v>
      </c>
      <c r="EP1776" s="12">
        <v>2</v>
      </c>
      <c r="EQ1776" s="12">
        <v>2</v>
      </c>
      <c r="ER1776" s="12">
        <v>1</v>
      </c>
      <c r="ES1776" s="12">
        <v>1</v>
      </c>
      <c r="ET1776" s="12">
        <v>0</v>
      </c>
      <c r="EU1776" s="12">
        <v>15</v>
      </c>
      <c r="EV1776" s="12">
        <v>10</v>
      </c>
      <c r="EW1776" s="12">
        <v>6</v>
      </c>
      <c r="EX1776" s="12">
        <v>5</v>
      </c>
      <c r="EY1776" s="12">
        <v>4</v>
      </c>
      <c r="EZ1776" s="12">
        <v>7</v>
      </c>
      <c r="FA1776" s="12">
        <v>15</v>
      </c>
      <c r="FB1776" s="12">
        <v>46.7</v>
      </c>
      <c r="FC1776" s="12">
        <v>9</v>
      </c>
      <c r="FD1776" s="12">
        <v>22</v>
      </c>
      <c r="FE1776" s="12">
        <v>0</v>
      </c>
      <c r="FF1776" s="12">
        <v>48</v>
      </c>
      <c r="FG1776" s="12">
        <v>599</v>
      </c>
      <c r="FH1776" s="12">
        <v>78</v>
      </c>
      <c r="FI1776" s="12">
        <v>243</v>
      </c>
      <c r="FJ1776" s="12">
        <v>239</v>
      </c>
      <c r="FK1776" s="12">
        <v>125</v>
      </c>
      <c r="FL1776" s="12">
        <v>15</v>
      </c>
      <c r="FM1776" s="12">
        <v>21</v>
      </c>
      <c r="FN1776" s="12">
        <v>12</v>
      </c>
      <c r="FO1776" s="12">
        <v>57.1</v>
      </c>
      <c r="FP1776" s="12">
        <v>334</v>
      </c>
      <c r="FQ1776" s="12">
        <v>1822</v>
      </c>
      <c r="FR1776" s="12">
        <v>972</v>
      </c>
      <c r="FS1776" s="12">
        <v>16</v>
      </c>
      <c r="FT1776" s="12">
        <v>16</v>
      </c>
      <c r="FU1776" s="12">
        <v>4</v>
      </c>
      <c r="FV1776" s="12">
        <v>15</v>
      </c>
      <c r="FW1776" s="12">
        <v>16</v>
      </c>
      <c r="FX1776" s="12">
        <v>3</v>
      </c>
      <c r="FY1776" s="12">
        <v>0</v>
      </c>
      <c r="FZ1776" s="12">
        <v>17</v>
      </c>
      <c r="GA1776" s="12">
        <v>50</v>
      </c>
      <c r="GB1776" s="12">
        <v>10</v>
      </c>
      <c r="GC1776" s="12">
        <v>40</v>
      </c>
      <c r="GD1776">
        <v>8.6349206299999999</v>
      </c>
      <c r="GE1776">
        <v>0.44014084999999997</v>
      </c>
      <c r="GF1776">
        <v>0.33637747000000001</v>
      </c>
      <c r="GG1776" s="12">
        <f t="shared" si="690"/>
        <v>0.21327967806841047</v>
      </c>
      <c r="GH1776" s="12">
        <f t="shared" si="691"/>
        <v>0.36217303822937624</v>
      </c>
      <c r="GI1776">
        <v>0.4</v>
      </c>
      <c r="GJ1776">
        <v>0.33333332999999998</v>
      </c>
      <c r="GK1776">
        <v>0.26666666999999999</v>
      </c>
      <c r="GL1776">
        <f t="shared" si="692"/>
        <v>0.40567612687813021</v>
      </c>
      <c r="GM1776">
        <f t="shared" si="693"/>
        <v>0.39899833055091821</v>
      </c>
      <c r="GN1776">
        <f t="shared" si="694"/>
        <v>0.20868113522537562</v>
      </c>
      <c r="GO1776">
        <f t="shared" si="695"/>
        <v>0.66666666666666663</v>
      </c>
      <c r="GP1776" s="12">
        <f t="shared" si="678"/>
        <v>0.45045045045045046</v>
      </c>
      <c r="GQ1776">
        <f t="shared" si="679"/>
        <v>0.8</v>
      </c>
      <c r="GR1776">
        <f t="shared" si="696"/>
        <v>40</v>
      </c>
      <c r="GS1776">
        <f t="shared" si="697"/>
        <v>10</v>
      </c>
      <c r="GT1776">
        <f t="shared" si="698"/>
        <v>0.25</v>
      </c>
      <c r="GU1776">
        <f t="shared" si="699"/>
        <v>8.4166666666666661</v>
      </c>
    </row>
    <row r="1777" spans="1:203" x14ac:dyDescent="0.2">
      <c r="A1777">
        <v>2022</v>
      </c>
      <c r="B1777" s="2">
        <v>44675</v>
      </c>
      <c r="C1777" s="12" t="s">
        <v>5</v>
      </c>
      <c r="D1777" s="13" t="s">
        <v>2</v>
      </c>
      <c r="E1777" s="4">
        <f t="shared" si="675"/>
        <v>0.30000000000000004</v>
      </c>
      <c r="F1777" s="12">
        <v>2</v>
      </c>
      <c r="G1777" s="12">
        <v>1</v>
      </c>
      <c r="H1777" s="16" t="s">
        <v>39</v>
      </c>
      <c r="I1777" s="5" t="s">
        <v>10</v>
      </c>
      <c r="J1777" s="12">
        <v>19</v>
      </c>
      <c r="K1777" s="12">
        <v>8</v>
      </c>
      <c r="L1777" s="12">
        <v>42.1</v>
      </c>
      <c r="M1777" s="12">
        <v>0.11</v>
      </c>
      <c r="N1777" s="12">
        <v>0.25</v>
      </c>
      <c r="O1777" s="12">
        <v>17</v>
      </c>
      <c r="P1777" s="12">
        <v>0</v>
      </c>
      <c r="Q1777" s="12">
        <v>1.8</v>
      </c>
      <c r="R1777" s="12">
        <v>1.8</v>
      </c>
      <c r="S1777" s="12">
        <v>0.1</v>
      </c>
      <c r="T1777" s="18">
        <v>0.2</v>
      </c>
      <c r="U1777" s="12">
        <v>401</v>
      </c>
      <c r="V1777" s="12">
        <v>496</v>
      </c>
      <c r="W1777" s="12">
        <v>80.8</v>
      </c>
      <c r="X1777" s="12">
        <v>6713</v>
      </c>
      <c r="Y1777" s="12">
        <v>2938</v>
      </c>
      <c r="Z1777" s="12">
        <v>201</v>
      </c>
      <c r="AA1777" s="12">
        <v>222</v>
      </c>
      <c r="AB1777" s="12">
        <v>90.5</v>
      </c>
      <c r="AC1777" s="12">
        <v>160</v>
      </c>
      <c r="AD1777" s="12">
        <v>185</v>
      </c>
      <c r="AE1777" s="12">
        <v>86.5</v>
      </c>
      <c r="AF1777" s="12">
        <v>32</v>
      </c>
      <c r="AG1777" s="12">
        <v>60</v>
      </c>
      <c r="AH1777" s="12">
        <v>53.3</v>
      </c>
      <c r="AI1777" s="12">
        <v>1</v>
      </c>
      <c r="AJ1777" s="12">
        <v>1.5</v>
      </c>
      <c r="AK1777" s="12">
        <v>1.1000000000000001</v>
      </c>
      <c r="AL1777" s="12">
        <v>15</v>
      </c>
      <c r="AM1777" s="12">
        <v>41</v>
      </c>
      <c r="AN1777" s="12">
        <v>11</v>
      </c>
      <c r="AO1777" s="12">
        <v>0</v>
      </c>
      <c r="AP1777" s="12">
        <v>53</v>
      </c>
      <c r="AQ1777" s="12">
        <v>1</v>
      </c>
      <c r="AR1777" s="12">
        <v>3</v>
      </c>
      <c r="AS1777" s="12">
        <v>13</v>
      </c>
      <c r="AT1777" s="12">
        <v>6</v>
      </c>
      <c r="AU1777" s="12">
        <v>33</v>
      </c>
      <c r="AV1777" s="12">
        <v>23</v>
      </c>
      <c r="AW1777" s="12">
        <v>4</v>
      </c>
      <c r="AX1777" s="12">
        <v>3</v>
      </c>
      <c r="AY1777" s="12">
        <v>2</v>
      </c>
      <c r="AZ1777" s="12">
        <v>1</v>
      </c>
      <c r="BA1777" s="12">
        <v>0</v>
      </c>
      <c r="BB1777" s="12">
        <v>20</v>
      </c>
      <c r="BC1777" s="12">
        <v>16</v>
      </c>
      <c r="BD1777" s="12">
        <v>9</v>
      </c>
      <c r="BE1777" s="12">
        <v>6</v>
      </c>
      <c r="BF1777" s="12">
        <v>5</v>
      </c>
      <c r="BG1777" s="12">
        <v>11</v>
      </c>
      <c r="BH1777" s="12">
        <v>27</v>
      </c>
      <c r="BI1777" s="12">
        <v>40.700000000000003</v>
      </c>
      <c r="BJ1777" s="12">
        <v>15</v>
      </c>
      <c r="BK1777" s="12">
        <v>23</v>
      </c>
      <c r="BL1777" s="12">
        <v>0</v>
      </c>
      <c r="BM1777" s="12">
        <v>55</v>
      </c>
      <c r="BN1777" s="12">
        <v>626</v>
      </c>
      <c r="BO1777" s="12">
        <v>62</v>
      </c>
      <c r="BP1777" s="12">
        <v>187</v>
      </c>
      <c r="BQ1777" s="12">
        <v>282</v>
      </c>
      <c r="BR1777" s="12">
        <v>164</v>
      </c>
      <c r="BS1777" s="12">
        <v>32</v>
      </c>
      <c r="BT1777" s="12">
        <v>23</v>
      </c>
      <c r="BU1777" s="12">
        <v>13</v>
      </c>
      <c r="BV1777" s="12">
        <v>56.5</v>
      </c>
      <c r="BW1777" s="12">
        <v>390</v>
      </c>
      <c r="BX1777" s="12">
        <v>1832</v>
      </c>
      <c r="BY1777" s="12">
        <v>920</v>
      </c>
      <c r="BZ1777" s="12">
        <v>12</v>
      </c>
      <c r="CA1777" s="12">
        <v>10</v>
      </c>
      <c r="CB1777" s="12">
        <v>8</v>
      </c>
      <c r="CC1777" s="12">
        <v>19</v>
      </c>
      <c r="CD1777" s="12">
        <v>14</v>
      </c>
      <c r="CE1777" s="12">
        <v>4</v>
      </c>
      <c r="CF1777" s="12">
        <v>0</v>
      </c>
      <c r="CG1777" s="12">
        <v>8</v>
      </c>
      <c r="CH1777" s="12">
        <v>54</v>
      </c>
      <c r="CI1777" s="12">
        <v>17</v>
      </c>
      <c r="CJ1777" s="12">
        <v>70.8</v>
      </c>
      <c r="CK1777">
        <v>6.0606099999999996</v>
      </c>
      <c r="CL1777">
        <v>0.55034000000000005</v>
      </c>
      <c r="CM1777">
        <v>0.43765999999999999</v>
      </c>
      <c r="CN1777" s="12">
        <f t="shared" si="676"/>
        <v>0.12903225806451613</v>
      </c>
      <c r="CO1777" s="12">
        <f t="shared" si="680"/>
        <v>0.44758064516129031</v>
      </c>
      <c r="CP1777">
        <v>0.45</v>
      </c>
      <c r="CQ1777">
        <v>0.3</v>
      </c>
      <c r="CR1777">
        <v>0.25</v>
      </c>
      <c r="CS1777" s="12">
        <f t="shared" si="681"/>
        <v>0.2987220447284345</v>
      </c>
      <c r="CT1777" s="12">
        <f t="shared" si="682"/>
        <v>0.45047923322683708</v>
      </c>
      <c r="CU1777" s="12">
        <f t="shared" si="683"/>
        <v>0.26198083067092653</v>
      </c>
      <c r="CV1777" s="12">
        <f t="shared" si="684"/>
        <v>0.8</v>
      </c>
      <c r="CW1777" s="12">
        <f t="shared" si="677"/>
        <v>0.49090909090909091</v>
      </c>
      <c r="CX1777" s="12">
        <f t="shared" si="685"/>
        <v>0.78947368421052633</v>
      </c>
      <c r="CY1777" s="12">
        <f t="shared" si="686"/>
        <v>51</v>
      </c>
      <c r="CZ1777" s="12">
        <f t="shared" si="687"/>
        <v>19</v>
      </c>
      <c r="DA1777" s="12">
        <f t="shared" si="688"/>
        <v>0.37254901960784315</v>
      </c>
      <c r="DB1777" s="12">
        <f t="shared" si="689"/>
        <v>7.290909090909091</v>
      </c>
      <c r="DC1777" s="12">
        <v>14</v>
      </c>
      <c r="DD1777" s="12">
        <v>6</v>
      </c>
      <c r="DE1777" s="12">
        <v>42.9</v>
      </c>
      <c r="DF1777" s="12">
        <v>7.0000000000000007E-2</v>
      </c>
      <c r="DG1777" s="12">
        <v>0.17</v>
      </c>
      <c r="DH1777" s="12">
        <v>17.7</v>
      </c>
      <c r="DI1777" s="12">
        <v>1</v>
      </c>
      <c r="DJ1777" s="12">
        <v>1.5</v>
      </c>
      <c r="DK1777" s="12">
        <v>1.5</v>
      </c>
      <c r="DL1777" s="12">
        <v>0.11</v>
      </c>
      <c r="DM1777" s="17">
        <v>-0.5</v>
      </c>
      <c r="DN1777" s="12">
        <v>284</v>
      </c>
      <c r="DO1777" s="12">
        <v>400</v>
      </c>
      <c r="DP1777" s="12">
        <v>71</v>
      </c>
      <c r="DQ1777" s="12">
        <v>5330</v>
      </c>
      <c r="DR1777" s="12">
        <v>2327</v>
      </c>
      <c r="DS1777" s="12">
        <v>113</v>
      </c>
      <c r="DT1777" s="12">
        <v>136</v>
      </c>
      <c r="DU1777" s="12">
        <v>83.1</v>
      </c>
      <c r="DV1777" s="12">
        <v>135</v>
      </c>
      <c r="DW1777" s="12">
        <v>169</v>
      </c>
      <c r="DX1777" s="12">
        <v>79.900000000000006</v>
      </c>
      <c r="DY1777" s="12">
        <v>34</v>
      </c>
      <c r="DZ1777" s="12">
        <v>81</v>
      </c>
      <c r="EA1777" s="12">
        <v>42</v>
      </c>
      <c r="EB1777" s="12">
        <v>1</v>
      </c>
      <c r="EC1777" s="12">
        <v>1.3</v>
      </c>
      <c r="ED1777" s="12">
        <v>1.1000000000000001</v>
      </c>
      <c r="EE1777" s="12">
        <v>10</v>
      </c>
      <c r="EF1777" s="12">
        <v>20</v>
      </c>
      <c r="EG1777" s="12">
        <v>9</v>
      </c>
      <c r="EH1777" s="12">
        <v>2</v>
      </c>
      <c r="EI1777" s="12">
        <v>34</v>
      </c>
      <c r="EJ1777" s="12">
        <v>3</v>
      </c>
      <c r="EK1777" s="12">
        <v>9</v>
      </c>
      <c r="EL1777" s="12">
        <v>19</v>
      </c>
      <c r="EM1777" s="12">
        <v>6</v>
      </c>
      <c r="EN1777" s="12">
        <v>23</v>
      </c>
      <c r="EO1777" s="12">
        <v>16</v>
      </c>
      <c r="EP1777" s="12">
        <v>0</v>
      </c>
      <c r="EQ1777" s="12">
        <v>4</v>
      </c>
      <c r="ER1777" s="12">
        <v>0</v>
      </c>
      <c r="ES1777" s="12">
        <v>2</v>
      </c>
      <c r="ET1777" s="12">
        <v>1</v>
      </c>
      <c r="EU1777" s="12">
        <v>24</v>
      </c>
      <c r="EV1777" s="12">
        <v>16</v>
      </c>
      <c r="EW1777" s="12">
        <v>17</v>
      </c>
      <c r="EX1777" s="12">
        <v>3</v>
      </c>
      <c r="EY1777" s="12">
        <v>4</v>
      </c>
      <c r="EZ1777" s="12">
        <v>10</v>
      </c>
      <c r="FA1777" s="12">
        <v>23</v>
      </c>
      <c r="FB1777" s="12">
        <v>43.5</v>
      </c>
      <c r="FC1777" s="12">
        <v>6</v>
      </c>
      <c r="FD1777" s="12">
        <v>14</v>
      </c>
      <c r="FE1777" s="12">
        <v>0</v>
      </c>
      <c r="FF1777" s="12">
        <v>45</v>
      </c>
      <c r="FG1777" s="12">
        <v>510</v>
      </c>
      <c r="FH1777" s="12">
        <v>68</v>
      </c>
      <c r="FI1777" s="12">
        <v>209</v>
      </c>
      <c r="FJ1777" s="12">
        <v>173</v>
      </c>
      <c r="FK1777" s="12">
        <v>134</v>
      </c>
      <c r="FL1777" s="12">
        <v>13</v>
      </c>
      <c r="FM1777" s="12">
        <v>27</v>
      </c>
      <c r="FN1777" s="12">
        <v>16</v>
      </c>
      <c r="FO1777" s="12">
        <v>59.3</v>
      </c>
      <c r="FP1777" s="12">
        <v>284</v>
      </c>
      <c r="FQ1777" s="12">
        <v>1493</v>
      </c>
      <c r="FR1777" s="12">
        <v>733</v>
      </c>
      <c r="FS1777" s="12">
        <v>14</v>
      </c>
      <c r="FT1777" s="12">
        <v>9</v>
      </c>
      <c r="FU1777" s="12">
        <v>2</v>
      </c>
      <c r="FV1777" s="12">
        <v>11</v>
      </c>
      <c r="FW1777" s="12">
        <v>9</v>
      </c>
      <c r="FX1777" s="12">
        <v>3</v>
      </c>
      <c r="FY1777" s="12">
        <v>0</v>
      </c>
      <c r="FZ1777" s="12">
        <v>8</v>
      </c>
      <c r="GA1777" s="12">
        <v>56</v>
      </c>
      <c r="GB1777" s="12">
        <v>7</v>
      </c>
      <c r="GC1777" s="12">
        <v>29.2</v>
      </c>
      <c r="GD1777">
        <v>9.5384615400000001</v>
      </c>
      <c r="GE1777">
        <v>0.44966443</v>
      </c>
      <c r="GF1777">
        <v>0.43658536999999997</v>
      </c>
      <c r="GG1777" s="12">
        <f t="shared" si="690"/>
        <v>0.23250000000000001</v>
      </c>
      <c r="GH1777" s="12">
        <f t="shared" si="691"/>
        <v>0.34</v>
      </c>
      <c r="GI1777">
        <v>0.70833332999999998</v>
      </c>
      <c r="GJ1777">
        <v>0.125</v>
      </c>
      <c r="GK1777">
        <v>0.16666666999999999</v>
      </c>
      <c r="GL1777">
        <f t="shared" si="692"/>
        <v>0.40980392156862744</v>
      </c>
      <c r="GM1777">
        <f t="shared" si="693"/>
        <v>0.33921568627450982</v>
      </c>
      <c r="GN1777">
        <f t="shared" si="694"/>
        <v>0.2627450980392157</v>
      </c>
      <c r="GO1777">
        <f t="shared" si="695"/>
        <v>0.66666666666666663</v>
      </c>
      <c r="GP1777" s="12">
        <f t="shared" si="678"/>
        <v>0.50909090909090904</v>
      </c>
      <c r="GQ1777">
        <f t="shared" si="679"/>
        <v>0.7142857142857143</v>
      </c>
      <c r="GR1777">
        <f t="shared" si="696"/>
        <v>29</v>
      </c>
      <c r="GS1777">
        <f t="shared" si="697"/>
        <v>11</v>
      </c>
      <c r="GT1777">
        <f t="shared" si="698"/>
        <v>0.37931034482758619</v>
      </c>
      <c r="GU1777">
        <f t="shared" si="699"/>
        <v>6.3111111111111109</v>
      </c>
    </row>
    <row r="1778" spans="1:203" x14ac:dyDescent="0.2">
      <c r="A1778">
        <v>2022</v>
      </c>
      <c r="B1778" s="2">
        <v>44682</v>
      </c>
      <c r="C1778" s="12" t="s">
        <v>1</v>
      </c>
      <c r="D1778" s="13" t="s">
        <v>2</v>
      </c>
      <c r="E1778" s="4">
        <f t="shared" si="675"/>
        <v>1.5999999999999999</v>
      </c>
      <c r="F1778" s="12">
        <v>2</v>
      </c>
      <c r="G1778" s="12">
        <v>0</v>
      </c>
      <c r="H1778" s="16" t="s">
        <v>39</v>
      </c>
      <c r="I1778" s="5" t="s">
        <v>27</v>
      </c>
      <c r="J1778" s="12">
        <v>23</v>
      </c>
      <c r="K1778" s="12">
        <v>6</v>
      </c>
      <c r="L1778" s="12">
        <v>26.1</v>
      </c>
      <c r="M1778" s="12">
        <v>0.09</v>
      </c>
      <c r="N1778" s="12">
        <v>0.33</v>
      </c>
      <c r="O1778" s="12">
        <v>18</v>
      </c>
      <c r="P1778" s="12">
        <v>2</v>
      </c>
      <c r="Q1778" s="12">
        <v>2.2999999999999998</v>
      </c>
      <c r="R1778" s="12">
        <v>2.2999999999999998</v>
      </c>
      <c r="S1778" s="12">
        <v>0.1</v>
      </c>
      <c r="T1778" s="17">
        <v>-0.3</v>
      </c>
      <c r="U1778" s="12">
        <v>379</v>
      </c>
      <c r="V1778" s="12">
        <v>495</v>
      </c>
      <c r="W1778" s="12">
        <v>76.599999999999994</v>
      </c>
      <c r="X1778" s="12">
        <v>6571</v>
      </c>
      <c r="Y1778" s="12">
        <v>2857</v>
      </c>
      <c r="Z1778" s="12">
        <v>179</v>
      </c>
      <c r="AA1778" s="12">
        <v>218</v>
      </c>
      <c r="AB1778" s="12">
        <v>82.1</v>
      </c>
      <c r="AC1778" s="12">
        <v>156</v>
      </c>
      <c r="AD1778" s="12">
        <v>180</v>
      </c>
      <c r="AE1778" s="12">
        <v>86.7</v>
      </c>
      <c r="AF1778" s="12">
        <v>37</v>
      </c>
      <c r="AG1778" s="12">
        <v>71</v>
      </c>
      <c r="AH1778" s="12">
        <v>52.1</v>
      </c>
      <c r="AI1778" s="12">
        <v>2</v>
      </c>
      <c r="AJ1778" s="12">
        <v>2</v>
      </c>
      <c r="AK1778" s="12">
        <v>2.2999999999999998</v>
      </c>
      <c r="AL1778" s="12">
        <v>19</v>
      </c>
      <c r="AM1778" s="12">
        <v>45</v>
      </c>
      <c r="AN1778" s="12">
        <v>15</v>
      </c>
      <c r="AO1778" s="12">
        <v>4</v>
      </c>
      <c r="AP1778" s="12">
        <v>64</v>
      </c>
      <c r="AQ1778" s="12">
        <v>0</v>
      </c>
      <c r="AR1778" s="12">
        <v>1</v>
      </c>
      <c r="AS1778" s="12">
        <v>25</v>
      </c>
      <c r="AT1778" s="12">
        <v>6</v>
      </c>
      <c r="AU1778" s="12">
        <v>39</v>
      </c>
      <c r="AV1778" s="12">
        <v>23</v>
      </c>
      <c r="AW1778" s="12">
        <v>5</v>
      </c>
      <c r="AX1778" s="12">
        <v>4</v>
      </c>
      <c r="AY1778" s="12">
        <v>4</v>
      </c>
      <c r="AZ1778" s="12">
        <v>2</v>
      </c>
      <c r="BA1778" s="12">
        <v>1</v>
      </c>
      <c r="BB1778" s="12">
        <v>17</v>
      </c>
      <c r="BC1778" s="12">
        <v>9</v>
      </c>
      <c r="BD1778" s="12">
        <v>6</v>
      </c>
      <c r="BE1778" s="12">
        <v>5</v>
      </c>
      <c r="BF1778" s="12">
        <v>6</v>
      </c>
      <c r="BG1778" s="12">
        <v>11</v>
      </c>
      <c r="BH1778" s="12">
        <v>26</v>
      </c>
      <c r="BI1778" s="12">
        <v>42.3</v>
      </c>
      <c r="BJ1778" s="12">
        <v>18</v>
      </c>
      <c r="BK1778" s="12">
        <v>12</v>
      </c>
      <c r="BL1778" s="12">
        <v>0</v>
      </c>
      <c r="BM1778" s="12">
        <v>54</v>
      </c>
      <c r="BN1778" s="12">
        <v>617</v>
      </c>
      <c r="BO1778" s="12">
        <v>46</v>
      </c>
      <c r="BP1778" s="12">
        <v>150</v>
      </c>
      <c r="BQ1778" s="12">
        <v>252</v>
      </c>
      <c r="BR1778" s="12">
        <v>221</v>
      </c>
      <c r="BS1778" s="12">
        <v>39</v>
      </c>
      <c r="BT1778" s="12">
        <v>20</v>
      </c>
      <c r="BU1778" s="12">
        <v>15</v>
      </c>
      <c r="BV1778" s="12">
        <v>75</v>
      </c>
      <c r="BW1778" s="12">
        <v>383</v>
      </c>
      <c r="BX1778" s="12">
        <v>1821</v>
      </c>
      <c r="BY1778" s="12">
        <v>949</v>
      </c>
      <c r="BZ1778" s="12">
        <v>24</v>
      </c>
      <c r="CA1778" s="12">
        <v>18</v>
      </c>
      <c r="CB1778" s="12">
        <v>5</v>
      </c>
      <c r="CC1778" s="12">
        <v>15</v>
      </c>
      <c r="CD1778" s="12">
        <v>11</v>
      </c>
      <c r="CE1778" s="12">
        <v>0</v>
      </c>
      <c r="CF1778" s="12">
        <v>0</v>
      </c>
      <c r="CG1778" s="12">
        <v>11</v>
      </c>
      <c r="CH1778" s="12">
        <v>73</v>
      </c>
      <c r="CI1778" s="12">
        <v>18</v>
      </c>
      <c r="CJ1778" s="12">
        <v>58.1</v>
      </c>
      <c r="CK1778">
        <v>7.2758599999999998</v>
      </c>
      <c r="CL1778">
        <v>0.67584</v>
      </c>
      <c r="CM1778">
        <v>0.43479000000000001</v>
      </c>
      <c r="CN1778" s="12">
        <f t="shared" si="676"/>
        <v>0.14545454545454545</v>
      </c>
      <c r="CO1778" s="12">
        <f t="shared" si="680"/>
        <v>0.44040404040404041</v>
      </c>
      <c r="CP1778">
        <v>0.35293999999999998</v>
      </c>
      <c r="CQ1778">
        <v>0.29411999999999999</v>
      </c>
      <c r="CR1778">
        <v>0.35293999999999998</v>
      </c>
      <c r="CS1778" s="12">
        <f t="shared" si="681"/>
        <v>0.24311183144246354</v>
      </c>
      <c r="CT1778" s="12">
        <f t="shared" si="682"/>
        <v>0.40842787682333875</v>
      </c>
      <c r="CU1778" s="12">
        <f t="shared" si="683"/>
        <v>0.35818476499189628</v>
      </c>
      <c r="CV1778" s="12">
        <f t="shared" si="684"/>
        <v>0.52941176470588236</v>
      </c>
      <c r="CW1778" s="12">
        <f t="shared" si="677"/>
        <v>0.53676470588235292</v>
      </c>
      <c r="CX1778" s="12">
        <f t="shared" si="685"/>
        <v>0.82608695652173914</v>
      </c>
      <c r="CY1778" s="12">
        <f t="shared" si="686"/>
        <v>63</v>
      </c>
      <c r="CZ1778" s="12">
        <f t="shared" si="687"/>
        <v>20</v>
      </c>
      <c r="DA1778" s="12">
        <f t="shared" si="688"/>
        <v>0.31746031746031744</v>
      </c>
      <c r="DB1778" s="12">
        <f t="shared" si="689"/>
        <v>7.0185185185185182</v>
      </c>
      <c r="DC1778" s="12">
        <v>8</v>
      </c>
      <c r="DD1778" s="12">
        <v>1</v>
      </c>
      <c r="DE1778" s="12">
        <v>12.5</v>
      </c>
      <c r="DF1778" s="12">
        <v>0</v>
      </c>
      <c r="DG1778" s="12">
        <v>0</v>
      </c>
      <c r="DH1778" s="12">
        <v>17.600000000000001</v>
      </c>
      <c r="DI1778" s="12">
        <v>0</v>
      </c>
      <c r="DJ1778" s="12">
        <v>0.7</v>
      </c>
      <c r="DK1778" s="12">
        <v>0.7</v>
      </c>
      <c r="DL1778" s="12">
        <v>0.09</v>
      </c>
      <c r="DM1778" s="17">
        <v>-0.7</v>
      </c>
      <c r="DN1778" s="12">
        <v>306</v>
      </c>
      <c r="DO1778" s="12">
        <v>422</v>
      </c>
      <c r="DP1778" s="12">
        <v>72.5</v>
      </c>
      <c r="DQ1778" s="12">
        <v>5641</v>
      </c>
      <c r="DR1778" s="12">
        <v>2472</v>
      </c>
      <c r="DS1778" s="12">
        <v>140</v>
      </c>
      <c r="DT1778" s="12">
        <v>161</v>
      </c>
      <c r="DU1778" s="12">
        <v>87</v>
      </c>
      <c r="DV1778" s="12">
        <v>121</v>
      </c>
      <c r="DW1778" s="12">
        <v>153</v>
      </c>
      <c r="DX1778" s="12">
        <v>79.099999999999994</v>
      </c>
      <c r="DY1778" s="12">
        <v>38</v>
      </c>
      <c r="DZ1778" s="12">
        <v>84</v>
      </c>
      <c r="EA1778" s="12">
        <v>45.2</v>
      </c>
      <c r="EB1778" s="12">
        <v>0</v>
      </c>
      <c r="EC1778" s="12">
        <v>0.6</v>
      </c>
      <c r="ED1778" s="12">
        <v>0.6</v>
      </c>
      <c r="EE1778" s="12">
        <v>5</v>
      </c>
      <c r="EF1778" s="12">
        <v>23</v>
      </c>
      <c r="EG1778" s="12">
        <v>6</v>
      </c>
      <c r="EH1778" s="12">
        <v>2</v>
      </c>
      <c r="EI1778" s="12">
        <v>27</v>
      </c>
      <c r="EJ1778" s="12">
        <v>1</v>
      </c>
      <c r="EK1778" s="12">
        <v>4</v>
      </c>
      <c r="EL1778" s="12">
        <v>15</v>
      </c>
      <c r="EM1778" s="12">
        <v>6</v>
      </c>
      <c r="EN1778" s="12">
        <v>14</v>
      </c>
      <c r="EO1778" s="12">
        <v>9</v>
      </c>
      <c r="EP1778" s="12">
        <v>3</v>
      </c>
      <c r="EQ1778" s="12">
        <v>1</v>
      </c>
      <c r="ER1778" s="12">
        <v>0</v>
      </c>
      <c r="ES1778" s="12">
        <v>1</v>
      </c>
      <c r="ET1778" s="12">
        <v>0</v>
      </c>
      <c r="EU1778" s="12">
        <v>16</v>
      </c>
      <c r="EV1778" s="12">
        <v>9</v>
      </c>
      <c r="EW1778" s="12">
        <v>9</v>
      </c>
      <c r="EX1778" s="12">
        <v>4</v>
      </c>
      <c r="EY1778" s="12">
        <v>3</v>
      </c>
      <c r="EZ1778" s="12">
        <v>5</v>
      </c>
      <c r="FA1778" s="12">
        <v>20</v>
      </c>
      <c r="FB1778" s="12">
        <v>25</v>
      </c>
      <c r="FC1778" s="12">
        <v>21</v>
      </c>
      <c r="FD1778" s="12">
        <v>24</v>
      </c>
      <c r="FE1778" s="12">
        <v>0</v>
      </c>
      <c r="FF1778" s="12">
        <v>46</v>
      </c>
      <c r="FG1778" s="12">
        <v>547</v>
      </c>
      <c r="FH1778" s="12">
        <v>79</v>
      </c>
      <c r="FI1778" s="12">
        <v>210</v>
      </c>
      <c r="FJ1778" s="12">
        <v>236</v>
      </c>
      <c r="FK1778" s="12">
        <v>106</v>
      </c>
      <c r="FL1778" s="12">
        <v>16</v>
      </c>
      <c r="FM1778" s="12">
        <v>26</v>
      </c>
      <c r="FN1778" s="12">
        <v>15</v>
      </c>
      <c r="FO1778" s="12">
        <v>57.7</v>
      </c>
      <c r="FP1778" s="12">
        <v>290</v>
      </c>
      <c r="FQ1778" s="12">
        <v>1644</v>
      </c>
      <c r="FR1778" s="12">
        <v>718</v>
      </c>
      <c r="FS1778" s="12">
        <v>12</v>
      </c>
      <c r="FT1778" s="12">
        <v>8</v>
      </c>
      <c r="FU1778" s="12">
        <v>3</v>
      </c>
      <c r="FV1778" s="12">
        <v>20</v>
      </c>
      <c r="FW1778" s="12">
        <v>6</v>
      </c>
      <c r="FX1778" s="12">
        <v>2</v>
      </c>
      <c r="FY1778" s="12">
        <v>0</v>
      </c>
      <c r="FZ1778" s="12">
        <v>12</v>
      </c>
      <c r="GA1778" s="12">
        <v>63</v>
      </c>
      <c r="GB1778" s="12">
        <v>13</v>
      </c>
      <c r="GC1778" s="12">
        <v>41.9</v>
      </c>
      <c r="GD1778">
        <v>6.7808219200000002</v>
      </c>
      <c r="GE1778">
        <v>0.32415902000000002</v>
      </c>
      <c r="GF1778">
        <v>0.43822017000000002</v>
      </c>
      <c r="GG1778" s="12">
        <f t="shared" si="690"/>
        <v>0.2109004739336493</v>
      </c>
      <c r="GH1778" s="12">
        <f t="shared" si="691"/>
        <v>0.38151658767772512</v>
      </c>
      <c r="GI1778">
        <v>0.5625</v>
      </c>
      <c r="GJ1778">
        <v>0.25</v>
      </c>
      <c r="GK1778">
        <v>0.1875</v>
      </c>
      <c r="GL1778">
        <f t="shared" si="692"/>
        <v>0.38391224862888484</v>
      </c>
      <c r="GM1778">
        <f t="shared" si="693"/>
        <v>0.43144424131627057</v>
      </c>
      <c r="GN1778">
        <f t="shared" si="694"/>
        <v>0.19378427787934185</v>
      </c>
      <c r="GO1778">
        <f t="shared" si="695"/>
        <v>0.5625</v>
      </c>
      <c r="GP1778" s="12">
        <f t="shared" si="678"/>
        <v>0.46323529411764708</v>
      </c>
      <c r="GQ1778">
        <f t="shared" si="679"/>
        <v>0.625</v>
      </c>
      <c r="GR1778">
        <f t="shared" si="696"/>
        <v>31</v>
      </c>
      <c r="GS1778">
        <f t="shared" si="697"/>
        <v>9</v>
      </c>
      <c r="GT1778">
        <f t="shared" si="698"/>
        <v>0.29032258064516131</v>
      </c>
      <c r="GU1778">
        <f t="shared" si="699"/>
        <v>6.6521739130434785</v>
      </c>
    </row>
    <row r="1779" spans="1:203" x14ac:dyDescent="0.2">
      <c r="A1779">
        <v>2022</v>
      </c>
      <c r="B1779" s="2">
        <v>44688</v>
      </c>
      <c r="C1779" s="12" t="s">
        <v>1</v>
      </c>
      <c r="D1779" s="15" t="s">
        <v>20</v>
      </c>
      <c r="E1779" s="4">
        <f t="shared" si="675"/>
        <v>0.29999999999999982</v>
      </c>
      <c r="F1779" s="12">
        <v>2</v>
      </c>
      <c r="G1779" s="12">
        <v>2</v>
      </c>
      <c r="H1779" s="16" t="s">
        <v>39</v>
      </c>
      <c r="I1779" s="5" t="s">
        <v>4</v>
      </c>
      <c r="J1779" s="12">
        <v>22</v>
      </c>
      <c r="K1779" s="12">
        <v>6</v>
      </c>
      <c r="L1779" s="12">
        <v>27.3</v>
      </c>
      <c r="M1779" s="12">
        <v>0.09</v>
      </c>
      <c r="N1779" s="12">
        <v>0.33</v>
      </c>
      <c r="O1779" s="12">
        <v>16.8</v>
      </c>
      <c r="P1779" s="12">
        <v>1</v>
      </c>
      <c r="Q1779" s="12">
        <v>1.4</v>
      </c>
      <c r="R1779" s="12">
        <v>1.4</v>
      </c>
      <c r="S1779" s="12">
        <v>0.06</v>
      </c>
      <c r="T1779" s="18">
        <v>0.6</v>
      </c>
      <c r="U1779" s="12">
        <v>458</v>
      </c>
      <c r="V1779" s="12">
        <v>579</v>
      </c>
      <c r="W1779" s="12">
        <v>79.099999999999994</v>
      </c>
      <c r="X1779" s="12">
        <v>8222</v>
      </c>
      <c r="Y1779" s="12">
        <v>3531</v>
      </c>
      <c r="Z1779" s="12">
        <v>209</v>
      </c>
      <c r="AA1779" s="12">
        <v>242</v>
      </c>
      <c r="AB1779" s="12">
        <v>86.4</v>
      </c>
      <c r="AC1779" s="12">
        <v>206</v>
      </c>
      <c r="AD1779" s="12">
        <v>250</v>
      </c>
      <c r="AE1779" s="12">
        <v>82.4</v>
      </c>
      <c r="AF1779" s="12">
        <v>41</v>
      </c>
      <c r="AG1779" s="12">
        <v>71</v>
      </c>
      <c r="AH1779" s="12">
        <v>57.7</v>
      </c>
      <c r="AI1779" s="12">
        <v>1</v>
      </c>
      <c r="AJ1779" s="12">
        <v>0.8</v>
      </c>
      <c r="AK1779" s="12">
        <v>1</v>
      </c>
      <c r="AL1779" s="12">
        <v>14</v>
      </c>
      <c r="AM1779" s="12">
        <v>40</v>
      </c>
      <c r="AN1779" s="12">
        <v>14</v>
      </c>
      <c r="AO1779" s="12">
        <v>2</v>
      </c>
      <c r="AP1779" s="12">
        <v>78</v>
      </c>
      <c r="AQ1779" s="12">
        <v>4</v>
      </c>
      <c r="AR1779" s="12">
        <v>5</v>
      </c>
      <c r="AS1779" s="12">
        <v>30</v>
      </c>
      <c r="AT1779" s="12">
        <v>12</v>
      </c>
      <c r="AU1779" s="12">
        <v>36</v>
      </c>
      <c r="AV1779" s="12">
        <v>21</v>
      </c>
      <c r="AW1779" s="12">
        <v>5</v>
      </c>
      <c r="AX1779" s="12">
        <v>2</v>
      </c>
      <c r="AY1779" s="12">
        <v>6</v>
      </c>
      <c r="AZ1779" s="12">
        <v>1</v>
      </c>
      <c r="BA1779" s="12">
        <v>1</v>
      </c>
      <c r="BB1779" s="12">
        <v>17</v>
      </c>
      <c r="BC1779" s="12">
        <v>10</v>
      </c>
      <c r="BD1779" s="12">
        <v>9</v>
      </c>
      <c r="BE1779" s="12">
        <v>7</v>
      </c>
      <c r="BF1779" s="12">
        <v>1</v>
      </c>
      <c r="BG1779" s="12">
        <v>8</v>
      </c>
      <c r="BH1779" s="12">
        <v>12</v>
      </c>
      <c r="BI1779" s="12">
        <v>66.7</v>
      </c>
      <c r="BJ1779" s="12">
        <v>3</v>
      </c>
      <c r="BK1779" s="12">
        <v>18</v>
      </c>
      <c r="BL1779" s="12">
        <v>0</v>
      </c>
      <c r="BM1779" s="12">
        <v>66</v>
      </c>
      <c r="BN1779" s="12">
        <v>679</v>
      </c>
      <c r="BO1779" s="12">
        <v>57</v>
      </c>
      <c r="BP1779" s="12">
        <v>172</v>
      </c>
      <c r="BQ1779" s="12">
        <v>296</v>
      </c>
      <c r="BR1779" s="12">
        <v>220</v>
      </c>
      <c r="BS1779" s="12">
        <v>30</v>
      </c>
      <c r="BT1779" s="12">
        <v>18</v>
      </c>
      <c r="BU1779" s="12">
        <v>8</v>
      </c>
      <c r="BV1779" s="12">
        <v>44.4</v>
      </c>
      <c r="BW1779" s="12">
        <v>378</v>
      </c>
      <c r="BX1779" s="12">
        <v>1993</v>
      </c>
      <c r="BY1779" s="12">
        <v>1114</v>
      </c>
      <c r="BZ1779" s="12">
        <v>19</v>
      </c>
      <c r="CA1779" s="12">
        <v>20</v>
      </c>
      <c r="CB1779" s="12">
        <v>3</v>
      </c>
      <c r="CC1779" s="12">
        <v>12</v>
      </c>
      <c r="CD1779" s="12">
        <v>18</v>
      </c>
      <c r="CE1779" s="12">
        <v>1</v>
      </c>
      <c r="CF1779" s="12">
        <v>0</v>
      </c>
      <c r="CG1779" s="12">
        <v>12</v>
      </c>
      <c r="CH1779" s="12">
        <v>58</v>
      </c>
      <c r="CI1779" s="12">
        <v>19</v>
      </c>
      <c r="CJ1779" s="12">
        <v>45.2</v>
      </c>
      <c r="CK1779">
        <v>5.92</v>
      </c>
      <c r="CL1779">
        <v>0.68323</v>
      </c>
      <c r="CM1779">
        <v>0.42946000000000001</v>
      </c>
      <c r="CN1779" s="12">
        <f t="shared" si="676"/>
        <v>0.1381692573402418</v>
      </c>
      <c r="CO1779" s="12">
        <f t="shared" si="680"/>
        <v>0.41796200345423146</v>
      </c>
      <c r="CP1779">
        <v>0.52941000000000005</v>
      </c>
      <c r="CQ1779">
        <v>0.41176000000000001</v>
      </c>
      <c r="CR1779">
        <v>5.8819999999999997E-2</v>
      </c>
      <c r="CS1779" s="12">
        <f t="shared" si="681"/>
        <v>0.25331369661266567</v>
      </c>
      <c r="CT1779" s="12">
        <f t="shared" si="682"/>
        <v>0.43593519882179677</v>
      </c>
      <c r="CU1779" s="12">
        <f t="shared" si="683"/>
        <v>0.32400589101620031</v>
      </c>
      <c r="CV1779" s="12">
        <f t="shared" si="684"/>
        <v>0.58823529411764708</v>
      </c>
      <c r="CW1779" s="12">
        <f t="shared" si="677"/>
        <v>0.5178571428571429</v>
      </c>
      <c r="CX1779" s="12">
        <f t="shared" si="685"/>
        <v>0.63636363636363635</v>
      </c>
      <c r="CY1779" s="12">
        <f t="shared" si="686"/>
        <v>60</v>
      </c>
      <c r="CZ1779" s="12">
        <f t="shared" si="687"/>
        <v>17</v>
      </c>
      <c r="DA1779" s="12">
        <f t="shared" si="688"/>
        <v>0.28333333333333333</v>
      </c>
      <c r="DB1779" s="12">
        <f t="shared" si="689"/>
        <v>6.9393939393939394</v>
      </c>
      <c r="DC1779" s="12">
        <v>9</v>
      </c>
      <c r="DD1779" s="12">
        <v>2</v>
      </c>
      <c r="DE1779" s="12">
        <v>22.2</v>
      </c>
      <c r="DF1779" s="12">
        <v>0.22</v>
      </c>
      <c r="DG1779" s="12">
        <v>1</v>
      </c>
      <c r="DH1779" s="12">
        <v>18.100000000000001</v>
      </c>
      <c r="DI1779" s="12">
        <v>0</v>
      </c>
      <c r="DJ1779" s="12">
        <v>1.1000000000000001</v>
      </c>
      <c r="DK1779" s="12">
        <v>1.1000000000000001</v>
      </c>
      <c r="DL1779" s="12">
        <v>0.12</v>
      </c>
      <c r="DM1779" s="18">
        <v>0.9</v>
      </c>
      <c r="DN1779" s="12">
        <v>196</v>
      </c>
      <c r="DO1779" s="12">
        <v>296</v>
      </c>
      <c r="DP1779" s="12">
        <v>66.2</v>
      </c>
      <c r="DQ1779" s="12">
        <v>3964</v>
      </c>
      <c r="DR1779" s="12">
        <v>2211</v>
      </c>
      <c r="DS1779" s="12">
        <v>84</v>
      </c>
      <c r="DT1779" s="12">
        <v>108</v>
      </c>
      <c r="DU1779" s="12">
        <v>77.8</v>
      </c>
      <c r="DV1779" s="12">
        <v>86</v>
      </c>
      <c r="DW1779" s="12">
        <v>112</v>
      </c>
      <c r="DX1779" s="12">
        <v>76.8</v>
      </c>
      <c r="DY1779" s="12">
        <v>24</v>
      </c>
      <c r="DZ1779" s="12">
        <v>62</v>
      </c>
      <c r="EA1779" s="12">
        <v>38.700000000000003</v>
      </c>
      <c r="EB1779" s="12">
        <v>2</v>
      </c>
      <c r="EC1779" s="12">
        <v>1</v>
      </c>
      <c r="ED1779" s="12">
        <v>1.2</v>
      </c>
      <c r="EE1779" s="12">
        <v>8</v>
      </c>
      <c r="EF1779" s="12">
        <v>13</v>
      </c>
      <c r="EG1779" s="12">
        <v>9</v>
      </c>
      <c r="EH1779" s="12">
        <v>5</v>
      </c>
      <c r="EI1779" s="12">
        <v>30</v>
      </c>
      <c r="EJ1779" s="12">
        <v>2</v>
      </c>
      <c r="EK1779" s="12">
        <v>5</v>
      </c>
      <c r="EL1779" s="12">
        <v>15</v>
      </c>
      <c r="EM1779" s="12">
        <v>1</v>
      </c>
      <c r="EN1779" s="12">
        <v>15</v>
      </c>
      <c r="EO1779" s="12">
        <v>14</v>
      </c>
      <c r="EP1779" s="12">
        <v>0</v>
      </c>
      <c r="EQ1779" s="12">
        <v>0</v>
      </c>
      <c r="ER1779" s="12">
        <v>0</v>
      </c>
      <c r="ES1779" s="12">
        <v>0</v>
      </c>
      <c r="ET1779" s="12">
        <v>1</v>
      </c>
      <c r="EU1779" s="12">
        <v>28</v>
      </c>
      <c r="EV1779" s="12">
        <v>16</v>
      </c>
      <c r="EW1779" s="12">
        <v>11</v>
      </c>
      <c r="EX1779" s="12">
        <v>12</v>
      </c>
      <c r="EY1779" s="12">
        <v>5</v>
      </c>
      <c r="EZ1779" s="12">
        <v>10</v>
      </c>
      <c r="FA1779" s="12">
        <v>18</v>
      </c>
      <c r="FB1779" s="12">
        <v>55.6</v>
      </c>
      <c r="FC1779" s="12">
        <v>19</v>
      </c>
      <c r="FD1779" s="12">
        <v>33</v>
      </c>
      <c r="FE1779" s="12">
        <v>0</v>
      </c>
      <c r="FF1779" s="12">
        <v>34</v>
      </c>
      <c r="FG1779" s="12">
        <v>445</v>
      </c>
      <c r="FH1779" s="12">
        <v>77</v>
      </c>
      <c r="FI1779" s="12">
        <v>187</v>
      </c>
      <c r="FJ1779" s="12">
        <v>163</v>
      </c>
      <c r="FK1779" s="12">
        <v>102</v>
      </c>
      <c r="FL1779" s="12">
        <v>17</v>
      </c>
      <c r="FM1779" s="12">
        <v>12</v>
      </c>
      <c r="FN1779" s="12">
        <v>4</v>
      </c>
      <c r="FO1779" s="12">
        <v>33.299999999999997</v>
      </c>
      <c r="FP1779" s="12">
        <v>216</v>
      </c>
      <c r="FQ1779" s="12">
        <v>1237</v>
      </c>
      <c r="FR1779" s="12">
        <v>591</v>
      </c>
      <c r="FS1779" s="12">
        <v>10</v>
      </c>
      <c r="FT1779" s="12">
        <v>14</v>
      </c>
      <c r="FU1779" s="12">
        <v>3</v>
      </c>
      <c r="FV1779" s="12">
        <v>16</v>
      </c>
      <c r="FW1779" s="12">
        <v>9</v>
      </c>
      <c r="FX1779" s="12">
        <v>2</v>
      </c>
      <c r="FY1779" s="12">
        <v>0</v>
      </c>
      <c r="FZ1779" s="12">
        <v>16</v>
      </c>
      <c r="GA1779" s="12">
        <v>54</v>
      </c>
      <c r="GB1779" s="12">
        <v>23</v>
      </c>
      <c r="GC1779" s="12">
        <v>54.8</v>
      </c>
      <c r="GD1779">
        <v>6.03125</v>
      </c>
      <c r="GE1779">
        <v>0.31677019000000001</v>
      </c>
      <c r="GF1779">
        <v>0.55776992999999997</v>
      </c>
      <c r="GG1779" s="12">
        <f t="shared" si="690"/>
        <v>0.23310810810810811</v>
      </c>
      <c r="GH1779" s="12">
        <f t="shared" si="691"/>
        <v>0.36486486486486486</v>
      </c>
      <c r="GI1779">
        <v>0.39285713999999999</v>
      </c>
      <c r="GJ1779">
        <v>0.42857142999999998</v>
      </c>
      <c r="GK1779">
        <v>0.17857143</v>
      </c>
      <c r="GL1779">
        <f t="shared" si="692"/>
        <v>0.42022471910112358</v>
      </c>
      <c r="GM1779">
        <f t="shared" si="693"/>
        <v>0.36629213483146067</v>
      </c>
      <c r="GN1779">
        <f t="shared" si="694"/>
        <v>0.2292134831460674</v>
      </c>
      <c r="GO1779">
        <f t="shared" si="695"/>
        <v>0.5714285714285714</v>
      </c>
      <c r="GP1779" s="12">
        <f t="shared" si="678"/>
        <v>0.48214285714285715</v>
      </c>
      <c r="GQ1779">
        <f t="shared" si="679"/>
        <v>0.88888888888888884</v>
      </c>
      <c r="GR1779">
        <f t="shared" si="696"/>
        <v>27</v>
      </c>
      <c r="GS1779">
        <f t="shared" si="697"/>
        <v>12</v>
      </c>
      <c r="GT1779">
        <f t="shared" si="698"/>
        <v>0.44444444444444442</v>
      </c>
      <c r="GU1779">
        <f t="shared" si="699"/>
        <v>5.7647058823529411</v>
      </c>
    </row>
    <row r="1780" spans="1:203" x14ac:dyDescent="0.2">
      <c r="A1780">
        <v>2022</v>
      </c>
      <c r="B1780" s="2">
        <v>44695</v>
      </c>
      <c r="C1780" s="12" t="s">
        <v>5</v>
      </c>
      <c r="D1780" s="14" t="s">
        <v>6</v>
      </c>
      <c r="E1780" s="4">
        <f t="shared" si="675"/>
        <v>-1.8</v>
      </c>
      <c r="F1780" s="12">
        <v>0</v>
      </c>
      <c r="G1780" s="12">
        <v>2</v>
      </c>
      <c r="H1780" s="16" t="s">
        <v>39</v>
      </c>
      <c r="I1780" s="5" t="s">
        <v>29</v>
      </c>
      <c r="J1780" s="12">
        <v>13</v>
      </c>
      <c r="K1780" s="12">
        <v>2</v>
      </c>
      <c r="L1780" s="12">
        <v>15.4</v>
      </c>
      <c r="M1780" s="12">
        <v>0</v>
      </c>
      <c r="N1780" s="12">
        <v>0</v>
      </c>
      <c r="O1780" s="12">
        <v>19.7</v>
      </c>
      <c r="P1780" s="12">
        <v>2</v>
      </c>
      <c r="Q1780" s="12">
        <v>1.3</v>
      </c>
      <c r="R1780" s="12">
        <v>1.3</v>
      </c>
      <c r="S1780" s="12">
        <v>0.1</v>
      </c>
      <c r="T1780" s="17">
        <v>-1.3</v>
      </c>
      <c r="U1780" s="12">
        <v>349</v>
      </c>
      <c r="V1780" s="12">
        <v>431</v>
      </c>
      <c r="W1780" s="12">
        <v>81</v>
      </c>
      <c r="X1780" s="12">
        <v>5981</v>
      </c>
      <c r="Y1780" s="12">
        <v>2032</v>
      </c>
      <c r="Z1780" s="12">
        <v>165</v>
      </c>
      <c r="AA1780" s="12">
        <v>181</v>
      </c>
      <c r="AB1780" s="12">
        <v>91.2</v>
      </c>
      <c r="AC1780" s="12">
        <v>147</v>
      </c>
      <c r="AD1780" s="12">
        <v>166</v>
      </c>
      <c r="AE1780" s="12">
        <v>88.6</v>
      </c>
      <c r="AF1780" s="12">
        <v>30</v>
      </c>
      <c r="AG1780" s="12">
        <v>69</v>
      </c>
      <c r="AH1780" s="12">
        <v>43.5</v>
      </c>
      <c r="AI1780" s="12">
        <v>0</v>
      </c>
      <c r="AJ1780" s="12">
        <v>1.1000000000000001</v>
      </c>
      <c r="AK1780" s="12">
        <v>0.8</v>
      </c>
      <c r="AL1780" s="12">
        <v>8</v>
      </c>
      <c r="AM1780" s="12">
        <v>25</v>
      </c>
      <c r="AN1780" s="12">
        <v>3</v>
      </c>
      <c r="AO1780" s="12">
        <v>2</v>
      </c>
      <c r="AP1780" s="12">
        <v>37</v>
      </c>
      <c r="AQ1780" s="12">
        <v>1</v>
      </c>
      <c r="AR1780" s="12">
        <v>6</v>
      </c>
      <c r="AS1780" s="12">
        <v>21</v>
      </c>
      <c r="AT1780" s="12">
        <v>6</v>
      </c>
      <c r="AU1780" s="12">
        <v>24</v>
      </c>
      <c r="AV1780" s="12">
        <v>15</v>
      </c>
      <c r="AW1780" s="12">
        <v>3</v>
      </c>
      <c r="AX1780" s="12">
        <v>2</v>
      </c>
      <c r="AY1780" s="12">
        <v>2</v>
      </c>
      <c r="AZ1780" s="12">
        <v>2</v>
      </c>
      <c r="BA1780" s="12">
        <v>0</v>
      </c>
      <c r="BB1780" s="12">
        <v>9</v>
      </c>
      <c r="BC1780" s="12">
        <v>5</v>
      </c>
      <c r="BD1780" s="12">
        <v>6</v>
      </c>
      <c r="BE1780" s="12">
        <v>2</v>
      </c>
      <c r="BF1780" s="12">
        <v>1</v>
      </c>
      <c r="BG1780" s="12">
        <v>7</v>
      </c>
      <c r="BH1780" s="12">
        <v>16</v>
      </c>
      <c r="BI1780" s="12">
        <v>43.8</v>
      </c>
      <c r="BJ1780" s="12">
        <v>3</v>
      </c>
      <c r="BK1780" s="12">
        <v>9</v>
      </c>
      <c r="BL1780" s="12">
        <v>0</v>
      </c>
      <c r="BM1780" s="12">
        <v>61</v>
      </c>
      <c r="BN1780" s="12">
        <v>506</v>
      </c>
      <c r="BO1780" s="12">
        <v>62</v>
      </c>
      <c r="BP1780" s="12">
        <v>189</v>
      </c>
      <c r="BQ1780" s="12">
        <v>206</v>
      </c>
      <c r="BR1780" s="12">
        <v>116</v>
      </c>
      <c r="BS1780" s="12">
        <v>13</v>
      </c>
      <c r="BT1780" s="12">
        <v>11</v>
      </c>
      <c r="BU1780" s="12">
        <v>6</v>
      </c>
      <c r="BV1780" s="12">
        <v>54.5</v>
      </c>
      <c r="BW1780" s="12">
        <v>294</v>
      </c>
      <c r="BX1780" s="12">
        <v>1507</v>
      </c>
      <c r="BY1780" s="12">
        <v>724</v>
      </c>
      <c r="BZ1780" s="12">
        <v>14</v>
      </c>
      <c r="CA1780" s="12">
        <v>9</v>
      </c>
      <c r="CB1780" s="12">
        <v>2</v>
      </c>
      <c r="CC1780" s="12">
        <v>8</v>
      </c>
      <c r="CD1780" s="12">
        <v>12</v>
      </c>
      <c r="CE1780" s="12">
        <v>3</v>
      </c>
      <c r="CF1780" s="12">
        <v>0</v>
      </c>
      <c r="CG1780" s="12">
        <v>13</v>
      </c>
      <c r="CH1780" s="12">
        <v>40</v>
      </c>
      <c r="CI1780" s="12">
        <v>6</v>
      </c>
      <c r="CJ1780" s="12">
        <v>33.299999999999997</v>
      </c>
      <c r="CK1780">
        <v>8.0882400000000008</v>
      </c>
      <c r="CL1780">
        <v>0.54459999999999997</v>
      </c>
      <c r="CM1780">
        <v>0.33973999999999999</v>
      </c>
      <c r="CN1780" s="12">
        <f t="shared" si="676"/>
        <v>0.17633410672853828</v>
      </c>
      <c r="CO1780" s="12">
        <f t="shared" si="680"/>
        <v>0.41995359628770301</v>
      </c>
      <c r="CP1780">
        <v>0.66666999999999998</v>
      </c>
      <c r="CQ1780">
        <v>0.22222</v>
      </c>
      <c r="CR1780">
        <v>0.11111</v>
      </c>
      <c r="CS1780" s="12">
        <f t="shared" si="681"/>
        <v>0.37351778656126483</v>
      </c>
      <c r="CT1780" s="12">
        <f t="shared" si="682"/>
        <v>0.40711462450592883</v>
      </c>
      <c r="CU1780" s="12">
        <f t="shared" si="683"/>
        <v>0.22924901185770752</v>
      </c>
      <c r="CV1780" s="12">
        <f t="shared" si="684"/>
        <v>0.55555555555555558</v>
      </c>
      <c r="CW1780" s="12">
        <f t="shared" si="677"/>
        <v>0.51948051948051943</v>
      </c>
      <c r="CX1780" s="12">
        <f t="shared" si="685"/>
        <v>0.61538461538461542</v>
      </c>
      <c r="CY1780" s="12">
        <f t="shared" si="686"/>
        <v>34</v>
      </c>
      <c r="CZ1780" s="12">
        <f t="shared" si="687"/>
        <v>5</v>
      </c>
      <c r="DA1780" s="12">
        <f t="shared" si="688"/>
        <v>0.14705882352941177</v>
      </c>
      <c r="DB1780" s="12">
        <f t="shared" si="689"/>
        <v>5.721311475409836</v>
      </c>
      <c r="DC1780" s="12">
        <v>12</v>
      </c>
      <c r="DD1780" s="12">
        <v>4</v>
      </c>
      <c r="DE1780" s="12">
        <v>33.299999999999997</v>
      </c>
      <c r="DF1780" s="12">
        <v>0</v>
      </c>
      <c r="DG1780" s="12">
        <v>0</v>
      </c>
      <c r="DH1780" s="12">
        <v>15.8</v>
      </c>
      <c r="DI1780" s="12">
        <v>0</v>
      </c>
      <c r="DJ1780" s="12">
        <v>3.1</v>
      </c>
      <c r="DK1780" s="12">
        <v>1.5</v>
      </c>
      <c r="DL1780" s="12">
        <v>0.13</v>
      </c>
      <c r="DM1780" s="17">
        <v>-1.1000000000000001</v>
      </c>
      <c r="DN1780" s="12">
        <v>199</v>
      </c>
      <c r="DO1780" s="12">
        <v>275</v>
      </c>
      <c r="DP1780" s="12">
        <v>72.400000000000006</v>
      </c>
      <c r="DQ1780" s="12">
        <v>4164</v>
      </c>
      <c r="DR1780" s="12">
        <v>1985</v>
      </c>
      <c r="DS1780" s="12">
        <v>79</v>
      </c>
      <c r="DT1780" s="12">
        <v>94</v>
      </c>
      <c r="DU1780" s="12">
        <v>84</v>
      </c>
      <c r="DV1780" s="12">
        <v>68</v>
      </c>
      <c r="DW1780" s="12">
        <v>87</v>
      </c>
      <c r="DX1780" s="12">
        <v>78.2</v>
      </c>
      <c r="DY1780" s="12">
        <v>41</v>
      </c>
      <c r="DZ1780" s="12">
        <v>72</v>
      </c>
      <c r="EA1780" s="12">
        <v>56.9</v>
      </c>
      <c r="EB1780" s="12">
        <v>0</v>
      </c>
      <c r="EC1780" s="12">
        <v>1.1000000000000001</v>
      </c>
      <c r="ED1780" s="12">
        <v>1.3</v>
      </c>
      <c r="EE1780" s="12">
        <v>8</v>
      </c>
      <c r="EF1780" s="12">
        <v>18</v>
      </c>
      <c r="EG1780" s="12">
        <v>6</v>
      </c>
      <c r="EH1780" s="12">
        <v>0</v>
      </c>
      <c r="EI1780" s="12">
        <v>24</v>
      </c>
      <c r="EJ1780" s="12">
        <v>0</v>
      </c>
      <c r="EK1780" s="12">
        <v>8</v>
      </c>
      <c r="EL1780" s="12">
        <v>11</v>
      </c>
      <c r="EM1780" s="12">
        <v>5</v>
      </c>
      <c r="EN1780" s="12">
        <v>26</v>
      </c>
      <c r="EO1780" s="12">
        <v>9</v>
      </c>
      <c r="EP1780" s="12">
        <v>8</v>
      </c>
      <c r="EQ1780" s="12">
        <v>2</v>
      </c>
      <c r="ER1780" s="12">
        <v>2</v>
      </c>
      <c r="ES1780" s="12">
        <v>5</v>
      </c>
      <c r="ET1780" s="12">
        <v>0</v>
      </c>
      <c r="EU1780" s="12">
        <v>17</v>
      </c>
      <c r="EV1780" s="12">
        <v>11</v>
      </c>
      <c r="EW1780" s="12">
        <v>10</v>
      </c>
      <c r="EX1780" s="12">
        <v>7</v>
      </c>
      <c r="EY1780" s="12">
        <v>0</v>
      </c>
      <c r="EZ1780" s="12">
        <v>5</v>
      </c>
      <c r="FA1780" s="12">
        <v>11</v>
      </c>
      <c r="FB1780" s="12">
        <v>45.5</v>
      </c>
      <c r="FC1780" s="12">
        <v>9</v>
      </c>
      <c r="FD1780" s="12">
        <v>18</v>
      </c>
      <c r="FE1780" s="12">
        <v>0</v>
      </c>
      <c r="FF1780" s="12">
        <v>39</v>
      </c>
      <c r="FG1780" s="12">
        <v>372</v>
      </c>
      <c r="FH1780" s="12">
        <v>54</v>
      </c>
      <c r="FI1780" s="12">
        <v>137</v>
      </c>
      <c r="FJ1780" s="12">
        <v>145</v>
      </c>
      <c r="FK1780" s="12">
        <v>97</v>
      </c>
      <c r="FL1780" s="12">
        <v>24</v>
      </c>
      <c r="FM1780" s="12">
        <v>16</v>
      </c>
      <c r="FN1780" s="12">
        <v>9</v>
      </c>
      <c r="FO1780" s="12">
        <v>56.3</v>
      </c>
      <c r="FP1780" s="12">
        <v>174</v>
      </c>
      <c r="FQ1780" s="12">
        <v>913</v>
      </c>
      <c r="FR1780" s="12">
        <v>430</v>
      </c>
      <c r="FS1780" s="12">
        <v>9</v>
      </c>
      <c r="FT1780" s="12">
        <v>6</v>
      </c>
      <c r="FU1780" s="12">
        <v>5</v>
      </c>
      <c r="FV1780" s="12">
        <v>8</v>
      </c>
      <c r="FW1780" s="12">
        <v>2</v>
      </c>
      <c r="FX1780" s="12">
        <v>2</v>
      </c>
      <c r="FY1780" s="12">
        <v>0</v>
      </c>
      <c r="FZ1780" s="12">
        <v>13</v>
      </c>
      <c r="GA1780" s="12">
        <v>37</v>
      </c>
      <c r="GB1780" s="12">
        <v>12</v>
      </c>
      <c r="GC1780" s="12">
        <v>66.7</v>
      </c>
      <c r="GD1780">
        <v>7.5614035099999999</v>
      </c>
      <c r="GE1780">
        <v>0.45539906000000002</v>
      </c>
      <c r="GF1780">
        <v>0.47670509</v>
      </c>
      <c r="GG1780" s="12">
        <f t="shared" si="690"/>
        <v>0.29090909090909089</v>
      </c>
      <c r="GH1780" s="12">
        <f t="shared" si="691"/>
        <v>0.3418181818181818</v>
      </c>
      <c r="GI1780">
        <v>0.58823528999999997</v>
      </c>
      <c r="GJ1780">
        <v>0.41176470999999998</v>
      </c>
      <c r="GK1780">
        <v>0</v>
      </c>
      <c r="GL1780">
        <f t="shared" si="692"/>
        <v>0.36827956989247312</v>
      </c>
      <c r="GM1780">
        <f t="shared" si="693"/>
        <v>0.38978494623655913</v>
      </c>
      <c r="GN1780">
        <f t="shared" si="694"/>
        <v>0.260752688172043</v>
      </c>
      <c r="GO1780">
        <f t="shared" si="695"/>
        <v>0.6470588235294118</v>
      </c>
      <c r="GP1780" s="12">
        <f t="shared" si="678"/>
        <v>0.48051948051948051</v>
      </c>
      <c r="GQ1780">
        <f t="shared" si="679"/>
        <v>0.66666666666666663</v>
      </c>
      <c r="GR1780">
        <f t="shared" si="696"/>
        <v>24</v>
      </c>
      <c r="GS1780">
        <f t="shared" si="697"/>
        <v>11</v>
      </c>
      <c r="GT1780">
        <f t="shared" si="698"/>
        <v>0.45833333333333331</v>
      </c>
      <c r="GU1780">
        <f t="shared" si="699"/>
        <v>5.1025641025641022</v>
      </c>
    </row>
    <row r="1781" spans="1:203" x14ac:dyDescent="0.2">
      <c r="A1781">
        <v>2022</v>
      </c>
      <c r="B1781" s="2">
        <v>44699</v>
      </c>
      <c r="C1781" s="12" t="s">
        <v>1</v>
      </c>
      <c r="D1781" s="14" t="s">
        <v>6</v>
      </c>
      <c r="E1781" s="4">
        <f t="shared" si="675"/>
        <v>1.2</v>
      </c>
      <c r="F1781" s="12">
        <v>1</v>
      </c>
      <c r="G1781" s="12">
        <v>2</v>
      </c>
      <c r="H1781" s="16" t="s">
        <v>39</v>
      </c>
      <c r="I1781" s="5" t="s">
        <v>21</v>
      </c>
      <c r="J1781" s="12">
        <v>17</v>
      </c>
      <c r="K1781" s="12">
        <v>6</v>
      </c>
      <c r="L1781" s="12">
        <v>35.299999999999997</v>
      </c>
      <c r="M1781" s="12">
        <v>0</v>
      </c>
      <c r="N1781" s="12">
        <v>0</v>
      </c>
      <c r="O1781" s="12">
        <v>16.399999999999999</v>
      </c>
      <c r="P1781" s="12">
        <v>0</v>
      </c>
      <c r="Q1781" s="12">
        <v>1.9</v>
      </c>
      <c r="R1781" s="12">
        <v>1.1000000000000001</v>
      </c>
      <c r="S1781" s="12">
        <v>7.0000000000000007E-2</v>
      </c>
      <c r="T1781" s="17">
        <v>-0.9</v>
      </c>
      <c r="U1781" s="12">
        <v>402</v>
      </c>
      <c r="V1781" s="12">
        <v>523</v>
      </c>
      <c r="W1781" s="12">
        <v>76.900000000000006</v>
      </c>
      <c r="X1781" s="12">
        <v>7462</v>
      </c>
      <c r="Y1781" s="12">
        <v>2806</v>
      </c>
      <c r="Z1781" s="12">
        <v>173</v>
      </c>
      <c r="AA1781" s="12">
        <v>199</v>
      </c>
      <c r="AB1781" s="12">
        <v>86.9</v>
      </c>
      <c r="AC1781" s="12">
        <v>153</v>
      </c>
      <c r="AD1781" s="12">
        <v>189</v>
      </c>
      <c r="AE1781" s="12">
        <v>81</v>
      </c>
      <c r="AF1781" s="12">
        <v>62</v>
      </c>
      <c r="AG1781" s="12">
        <v>95</v>
      </c>
      <c r="AH1781" s="12">
        <v>65.3</v>
      </c>
      <c r="AI1781" s="12">
        <v>0</v>
      </c>
      <c r="AJ1781" s="12">
        <v>0.8</v>
      </c>
      <c r="AK1781" s="12">
        <v>0.8</v>
      </c>
      <c r="AL1781" s="12">
        <v>14</v>
      </c>
      <c r="AM1781" s="12">
        <v>37</v>
      </c>
      <c r="AN1781" s="12">
        <v>8</v>
      </c>
      <c r="AO1781" s="12">
        <v>0</v>
      </c>
      <c r="AP1781" s="12">
        <v>59</v>
      </c>
      <c r="AQ1781" s="12">
        <v>0</v>
      </c>
      <c r="AR1781" s="12">
        <v>3</v>
      </c>
      <c r="AS1781" s="12">
        <v>34</v>
      </c>
      <c r="AT1781" s="12">
        <v>14</v>
      </c>
      <c r="AU1781" s="12">
        <v>32</v>
      </c>
      <c r="AV1781" s="12">
        <v>18</v>
      </c>
      <c r="AW1781" s="12">
        <v>6</v>
      </c>
      <c r="AX1781" s="12">
        <v>2</v>
      </c>
      <c r="AY1781" s="12">
        <v>2</v>
      </c>
      <c r="AZ1781" s="12">
        <v>3</v>
      </c>
      <c r="BA1781" s="12">
        <v>1</v>
      </c>
      <c r="BB1781" s="12">
        <v>15</v>
      </c>
      <c r="BC1781" s="12">
        <v>9</v>
      </c>
      <c r="BD1781" s="12">
        <v>6</v>
      </c>
      <c r="BE1781" s="12">
        <v>4</v>
      </c>
      <c r="BF1781" s="12">
        <v>5</v>
      </c>
      <c r="BG1781" s="12">
        <v>9</v>
      </c>
      <c r="BH1781" s="12">
        <v>18</v>
      </c>
      <c r="BI1781" s="12">
        <v>50</v>
      </c>
      <c r="BJ1781" s="12">
        <v>6</v>
      </c>
      <c r="BK1781" s="12">
        <v>9</v>
      </c>
      <c r="BL1781" s="12">
        <v>0</v>
      </c>
      <c r="BM1781" s="12">
        <v>58</v>
      </c>
      <c r="BN1781" s="12">
        <v>626</v>
      </c>
      <c r="BO1781" s="12">
        <v>45</v>
      </c>
      <c r="BP1781" s="12">
        <v>157</v>
      </c>
      <c r="BQ1781" s="12">
        <v>254</v>
      </c>
      <c r="BR1781" s="12">
        <v>221</v>
      </c>
      <c r="BS1781" s="12">
        <v>35</v>
      </c>
      <c r="BT1781" s="12">
        <v>26</v>
      </c>
      <c r="BU1781" s="12">
        <v>11</v>
      </c>
      <c r="BV1781" s="12">
        <v>42.3</v>
      </c>
      <c r="BW1781" s="12">
        <v>410</v>
      </c>
      <c r="BX1781" s="12">
        <v>1935</v>
      </c>
      <c r="BY1781" s="12">
        <v>949</v>
      </c>
      <c r="BZ1781" s="12">
        <v>14</v>
      </c>
      <c r="CA1781" s="12">
        <v>13</v>
      </c>
      <c r="CB1781" s="12">
        <v>6</v>
      </c>
      <c r="CC1781" s="12">
        <v>16</v>
      </c>
      <c r="CD1781" s="12">
        <v>8</v>
      </c>
      <c r="CE1781" s="12">
        <v>3</v>
      </c>
      <c r="CF1781" s="12">
        <v>0</v>
      </c>
      <c r="CG1781" s="12">
        <v>16</v>
      </c>
      <c r="CH1781" s="12">
        <v>55</v>
      </c>
      <c r="CI1781" s="12">
        <v>17</v>
      </c>
      <c r="CJ1781" s="12">
        <v>51.5</v>
      </c>
      <c r="CK1781">
        <v>8.1521699999999999</v>
      </c>
      <c r="CL1781">
        <v>0.72458999999999996</v>
      </c>
      <c r="CM1781">
        <v>0.37603999999999999</v>
      </c>
      <c r="CN1781" s="12">
        <f t="shared" si="676"/>
        <v>0.18738049713193117</v>
      </c>
      <c r="CO1781" s="12">
        <f t="shared" si="680"/>
        <v>0.38049713193116635</v>
      </c>
      <c r="CP1781">
        <v>0.4</v>
      </c>
      <c r="CQ1781">
        <v>0.26667000000000002</v>
      </c>
      <c r="CR1781">
        <v>0.33333000000000002</v>
      </c>
      <c r="CS1781" s="12">
        <f t="shared" si="681"/>
        <v>0.25079872204472842</v>
      </c>
      <c r="CT1781" s="12">
        <f t="shared" si="682"/>
        <v>0.40575079872204473</v>
      </c>
      <c r="CU1781" s="12">
        <f t="shared" si="683"/>
        <v>0.35303514376996803</v>
      </c>
      <c r="CV1781" s="12">
        <f t="shared" si="684"/>
        <v>0.6</v>
      </c>
      <c r="CW1781" s="12">
        <f t="shared" si="677"/>
        <v>0.47413793103448276</v>
      </c>
      <c r="CX1781" s="12">
        <f t="shared" si="685"/>
        <v>0.82352941176470584</v>
      </c>
      <c r="CY1781" s="12">
        <f t="shared" si="686"/>
        <v>50</v>
      </c>
      <c r="CZ1781" s="12">
        <f t="shared" si="687"/>
        <v>14</v>
      </c>
      <c r="DA1781" s="12">
        <f t="shared" si="688"/>
        <v>0.28000000000000003</v>
      </c>
      <c r="DB1781" s="12">
        <f t="shared" si="689"/>
        <v>6.931034482758621</v>
      </c>
      <c r="DC1781" s="12">
        <v>9</v>
      </c>
      <c r="DD1781" s="12">
        <v>2</v>
      </c>
      <c r="DE1781" s="12">
        <v>22.2</v>
      </c>
      <c r="DF1781" s="12">
        <v>0.22</v>
      </c>
      <c r="DG1781" s="12">
        <v>1</v>
      </c>
      <c r="DH1781" s="12">
        <v>14.2</v>
      </c>
      <c r="DI1781" s="12">
        <v>0</v>
      </c>
      <c r="DJ1781" s="12">
        <v>0.7</v>
      </c>
      <c r="DK1781" s="12">
        <v>0.7</v>
      </c>
      <c r="DL1781" s="12">
        <v>0.08</v>
      </c>
      <c r="DM1781" s="18">
        <v>1.3</v>
      </c>
      <c r="DN1781" s="12">
        <v>269</v>
      </c>
      <c r="DO1781" s="12">
        <v>375</v>
      </c>
      <c r="DP1781" s="12">
        <v>71.7</v>
      </c>
      <c r="DQ1781" s="12">
        <v>5163</v>
      </c>
      <c r="DR1781" s="12">
        <v>2067</v>
      </c>
      <c r="DS1781" s="12">
        <v>116</v>
      </c>
      <c r="DT1781" s="12">
        <v>139</v>
      </c>
      <c r="DU1781" s="12">
        <v>83.5</v>
      </c>
      <c r="DV1781" s="12">
        <v>108</v>
      </c>
      <c r="DW1781" s="12">
        <v>133</v>
      </c>
      <c r="DX1781" s="12">
        <v>81.2</v>
      </c>
      <c r="DY1781" s="12">
        <v>41</v>
      </c>
      <c r="DZ1781" s="12">
        <v>86</v>
      </c>
      <c r="EA1781" s="12">
        <v>47.7</v>
      </c>
      <c r="EB1781" s="12">
        <v>2</v>
      </c>
      <c r="EC1781" s="12">
        <v>0.6</v>
      </c>
      <c r="ED1781" s="12">
        <v>0.5</v>
      </c>
      <c r="EE1781" s="12">
        <v>6</v>
      </c>
      <c r="EF1781" s="12">
        <v>15</v>
      </c>
      <c r="EG1781" s="12">
        <v>6</v>
      </c>
      <c r="EH1781" s="12">
        <v>0</v>
      </c>
      <c r="EI1781" s="12">
        <v>22</v>
      </c>
      <c r="EJ1781" s="12">
        <v>1</v>
      </c>
      <c r="EK1781" s="12">
        <v>6</v>
      </c>
      <c r="EL1781" s="12">
        <v>7</v>
      </c>
      <c r="EM1781" s="12">
        <v>1</v>
      </c>
      <c r="EN1781" s="12">
        <v>15</v>
      </c>
      <c r="EO1781" s="12">
        <v>11</v>
      </c>
      <c r="EP1781" s="12">
        <v>1</v>
      </c>
      <c r="EQ1781" s="12">
        <v>1</v>
      </c>
      <c r="ER1781" s="12">
        <v>1</v>
      </c>
      <c r="ES1781" s="12">
        <v>1</v>
      </c>
      <c r="ET1781" s="12">
        <v>0</v>
      </c>
      <c r="EU1781" s="12">
        <v>22</v>
      </c>
      <c r="EV1781" s="12">
        <v>17</v>
      </c>
      <c r="EW1781" s="12">
        <v>13</v>
      </c>
      <c r="EX1781" s="12">
        <v>8</v>
      </c>
      <c r="EY1781" s="12">
        <v>1</v>
      </c>
      <c r="EZ1781" s="12">
        <v>14</v>
      </c>
      <c r="FA1781" s="12">
        <v>25</v>
      </c>
      <c r="FB1781" s="12">
        <v>56</v>
      </c>
      <c r="FC1781" s="12">
        <v>11</v>
      </c>
      <c r="FD1781" s="12">
        <v>33</v>
      </c>
      <c r="FE1781" s="12">
        <v>0</v>
      </c>
      <c r="FF1781" s="12">
        <v>42</v>
      </c>
      <c r="FG1781" s="12">
        <v>515</v>
      </c>
      <c r="FH1781" s="12">
        <v>91</v>
      </c>
      <c r="FI1781" s="12">
        <v>244</v>
      </c>
      <c r="FJ1781" s="12">
        <v>192</v>
      </c>
      <c r="FK1781" s="12">
        <v>84</v>
      </c>
      <c r="FL1781" s="12">
        <v>15</v>
      </c>
      <c r="FM1781" s="12">
        <v>18</v>
      </c>
      <c r="FN1781" s="12">
        <v>9</v>
      </c>
      <c r="FO1781" s="12">
        <v>50</v>
      </c>
      <c r="FP1781" s="12">
        <v>178</v>
      </c>
      <c r="FQ1781" s="12">
        <v>825</v>
      </c>
      <c r="FR1781" s="12">
        <v>369</v>
      </c>
      <c r="FS1781" s="12">
        <v>4</v>
      </c>
      <c r="FT1781" s="12">
        <v>7</v>
      </c>
      <c r="FU1781" s="12">
        <v>0</v>
      </c>
      <c r="FV1781" s="12">
        <v>19</v>
      </c>
      <c r="FW1781" s="12">
        <v>6</v>
      </c>
      <c r="FX1781" s="12">
        <v>5</v>
      </c>
      <c r="FY1781" s="12">
        <v>0</v>
      </c>
      <c r="FZ1781" s="12">
        <v>20</v>
      </c>
      <c r="GA1781" s="12">
        <v>61</v>
      </c>
      <c r="GB1781" s="12">
        <v>16</v>
      </c>
      <c r="GC1781" s="12">
        <v>48.5</v>
      </c>
      <c r="GD1781">
        <v>6.0813953500000002</v>
      </c>
      <c r="GE1781">
        <v>0.27540984000000002</v>
      </c>
      <c r="GF1781">
        <v>0.40034862999999998</v>
      </c>
      <c r="GG1781" s="12">
        <f t="shared" si="690"/>
        <v>0.248</v>
      </c>
      <c r="GH1781" s="12">
        <f t="shared" si="691"/>
        <v>0.37066666666666664</v>
      </c>
      <c r="GI1781">
        <v>0.59090909000000003</v>
      </c>
      <c r="GJ1781">
        <v>0.36363635999999999</v>
      </c>
      <c r="GK1781">
        <v>4.5454550000000003E-2</v>
      </c>
      <c r="GL1781">
        <f t="shared" si="692"/>
        <v>0.47378640776699027</v>
      </c>
      <c r="GM1781">
        <f t="shared" si="693"/>
        <v>0.37281553398058254</v>
      </c>
      <c r="GN1781">
        <f t="shared" si="694"/>
        <v>0.16310679611650486</v>
      </c>
      <c r="GO1781">
        <f t="shared" si="695"/>
        <v>0.77272727272727271</v>
      </c>
      <c r="GP1781" s="12">
        <f t="shared" si="678"/>
        <v>0.52586206896551724</v>
      </c>
      <c r="GQ1781">
        <f t="shared" si="679"/>
        <v>0.66666666666666663</v>
      </c>
      <c r="GR1781">
        <f t="shared" si="696"/>
        <v>22</v>
      </c>
      <c r="GS1781">
        <f t="shared" si="697"/>
        <v>6</v>
      </c>
      <c r="GT1781">
        <f t="shared" si="698"/>
        <v>0.27272727272727271</v>
      </c>
      <c r="GU1781">
        <f t="shared" si="699"/>
        <v>6.4047619047619051</v>
      </c>
    </row>
    <row r="1782" spans="1:203" x14ac:dyDescent="0.2">
      <c r="A1782">
        <v>2022</v>
      </c>
      <c r="B1782" s="2">
        <v>44702</v>
      </c>
      <c r="C1782" s="12" t="s">
        <v>5</v>
      </c>
      <c r="D1782" s="13" t="s">
        <v>2</v>
      </c>
      <c r="E1782" s="4">
        <f t="shared" si="675"/>
        <v>0.9</v>
      </c>
      <c r="F1782" s="12">
        <v>2</v>
      </c>
      <c r="G1782" s="12">
        <v>0</v>
      </c>
      <c r="H1782" s="16" t="s">
        <v>39</v>
      </c>
      <c r="I1782" s="5" t="s">
        <v>13</v>
      </c>
      <c r="J1782" s="12">
        <v>14</v>
      </c>
      <c r="K1782" s="12">
        <v>4</v>
      </c>
      <c r="L1782" s="12">
        <v>28.6</v>
      </c>
      <c r="M1782" s="12">
        <v>0.14000000000000001</v>
      </c>
      <c r="N1782" s="12">
        <v>0.5</v>
      </c>
      <c r="O1782" s="12">
        <v>15.2</v>
      </c>
      <c r="P1782" s="12">
        <v>0</v>
      </c>
      <c r="Q1782" s="12">
        <v>1.8</v>
      </c>
      <c r="R1782" s="12">
        <v>1.8</v>
      </c>
      <c r="S1782" s="12">
        <v>0.13</v>
      </c>
      <c r="T1782" s="18">
        <v>0.2</v>
      </c>
      <c r="U1782" s="12">
        <v>226</v>
      </c>
      <c r="V1782" s="12">
        <v>312</v>
      </c>
      <c r="W1782" s="12">
        <v>72.400000000000006</v>
      </c>
      <c r="X1782" s="12">
        <v>4374</v>
      </c>
      <c r="Y1782" s="12">
        <v>2020</v>
      </c>
      <c r="Z1782" s="12">
        <v>94</v>
      </c>
      <c r="AA1782" s="12">
        <v>112</v>
      </c>
      <c r="AB1782" s="12">
        <v>83.9</v>
      </c>
      <c r="AC1782" s="12">
        <v>90</v>
      </c>
      <c r="AD1782" s="12">
        <v>112</v>
      </c>
      <c r="AE1782" s="12">
        <v>80.400000000000006</v>
      </c>
      <c r="AF1782" s="12">
        <v>36</v>
      </c>
      <c r="AG1782" s="12">
        <v>64</v>
      </c>
      <c r="AH1782" s="12">
        <v>56.3</v>
      </c>
      <c r="AI1782" s="12">
        <v>0</v>
      </c>
      <c r="AJ1782" s="12">
        <v>0.9</v>
      </c>
      <c r="AK1782" s="12">
        <v>0.7</v>
      </c>
      <c r="AL1782" s="12">
        <v>7</v>
      </c>
      <c r="AM1782" s="12">
        <v>17</v>
      </c>
      <c r="AN1782" s="12">
        <v>2</v>
      </c>
      <c r="AO1782" s="12">
        <v>0</v>
      </c>
      <c r="AP1782" s="12">
        <v>16</v>
      </c>
      <c r="AQ1782" s="12">
        <v>1</v>
      </c>
      <c r="AR1782" s="12">
        <v>1</v>
      </c>
      <c r="AS1782" s="12">
        <v>15</v>
      </c>
      <c r="AT1782" s="12">
        <v>8</v>
      </c>
      <c r="AU1782" s="12">
        <v>17</v>
      </c>
      <c r="AV1782" s="12">
        <v>9</v>
      </c>
      <c r="AW1782" s="12">
        <v>5</v>
      </c>
      <c r="AX1782" s="12">
        <v>1</v>
      </c>
      <c r="AY1782" s="12">
        <v>0</v>
      </c>
      <c r="AZ1782" s="12">
        <v>2</v>
      </c>
      <c r="BA1782" s="12">
        <v>0</v>
      </c>
      <c r="BB1782" s="12">
        <v>24</v>
      </c>
      <c r="BC1782" s="12">
        <v>14</v>
      </c>
      <c r="BD1782" s="12">
        <v>16</v>
      </c>
      <c r="BE1782" s="12">
        <v>6</v>
      </c>
      <c r="BF1782" s="12">
        <v>2</v>
      </c>
      <c r="BG1782" s="12">
        <v>14</v>
      </c>
      <c r="BH1782" s="12">
        <v>30</v>
      </c>
      <c r="BI1782" s="12">
        <v>46.7</v>
      </c>
      <c r="BJ1782" s="12">
        <v>13</v>
      </c>
      <c r="BK1782" s="12">
        <v>22</v>
      </c>
      <c r="BL1782" s="12">
        <v>0</v>
      </c>
      <c r="BM1782" s="12">
        <v>36</v>
      </c>
      <c r="BN1782" s="12">
        <v>437</v>
      </c>
      <c r="BO1782" s="12">
        <v>62</v>
      </c>
      <c r="BP1782" s="12">
        <v>177</v>
      </c>
      <c r="BQ1782" s="12">
        <v>168</v>
      </c>
      <c r="BR1782" s="12">
        <v>94</v>
      </c>
      <c r="BS1782" s="12">
        <v>22</v>
      </c>
      <c r="BT1782" s="12">
        <v>17</v>
      </c>
      <c r="BU1782" s="12">
        <v>9</v>
      </c>
      <c r="BV1782" s="12">
        <v>52.9</v>
      </c>
      <c r="BW1782" s="12">
        <v>170</v>
      </c>
      <c r="BX1782" s="12">
        <v>1027</v>
      </c>
      <c r="BY1782" s="12">
        <v>458</v>
      </c>
      <c r="BZ1782" s="12">
        <v>10</v>
      </c>
      <c r="CA1782" s="12">
        <v>8</v>
      </c>
      <c r="CB1782" s="12">
        <v>6</v>
      </c>
      <c r="CC1782" s="12">
        <v>14</v>
      </c>
      <c r="CD1782" s="12">
        <v>12</v>
      </c>
      <c r="CE1782" s="12">
        <v>6</v>
      </c>
      <c r="CF1782" s="12">
        <v>0</v>
      </c>
      <c r="CG1782" s="12">
        <v>19</v>
      </c>
      <c r="CH1782" s="12">
        <v>36</v>
      </c>
      <c r="CI1782" s="12">
        <v>20</v>
      </c>
      <c r="CJ1782" s="12">
        <v>60.6</v>
      </c>
      <c r="CK1782">
        <v>7.0769200000000003</v>
      </c>
      <c r="CL1782">
        <v>0.30819999999999997</v>
      </c>
      <c r="CM1782">
        <v>0.46182000000000001</v>
      </c>
      <c r="CN1782" s="12">
        <f t="shared" si="676"/>
        <v>0.21153846153846154</v>
      </c>
      <c r="CO1782" s="12">
        <f t="shared" si="680"/>
        <v>0.35897435897435898</v>
      </c>
      <c r="CP1782">
        <v>0.66666999999999998</v>
      </c>
      <c r="CQ1782">
        <v>0.25</v>
      </c>
      <c r="CR1782">
        <v>8.3330000000000001E-2</v>
      </c>
      <c r="CS1782" s="12">
        <f t="shared" si="681"/>
        <v>0.40503432494279173</v>
      </c>
      <c r="CT1782" s="12">
        <f t="shared" si="682"/>
        <v>0.38443935926773454</v>
      </c>
      <c r="CU1782" s="12">
        <f t="shared" si="683"/>
        <v>0.21510297482837529</v>
      </c>
      <c r="CV1782" s="12">
        <f t="shared" si="684"/>
        <v>0.58333333333333337</v>
      </c>
      <c r="CW1782" s="12">
        <f t="shared" si="677"/>
        <v>0.42352941176470588</v>
      </c>
      <c r="CX1782" s="12">
        <f t="shared" si="685"/>
        <v>0.5</v>
      </c>
      <c r="CY1782" s="12">
        <f t="shared" si="686"/>
        <v>25</v>
      </c>
      <c r="CZ1782" s="12">
        <f t="shared" si="687"/>
        <v>8</v>
      </c>
      <c r="DA1782" s="12">
        <f t="shared" si="688"/>
        <v>0.32</v>
      </c>
      <c r="DB1782" s="12">
        <f t="shared" si="689"/>
        <v>6.2777777777777777</v>
      </c>
      <c r="DC1782" s="12">
        <v>10</v>
      </c>
      <c r="DD1782" s="12">
        <v>3</v>
      </c>
      <c r="DE1782" s="12">
        <v>30</v>
      </c>
      <c r="DF1782" s="12">
        <v>0</v>
      </c>
      <c r="DG1782" s="12">
        <v>0</v>
      </c>
      <c r="DH1782" s="12">
        <v>18</v>
      </c>
      <c r="DI1782" s="12">
        <v>2</v>
      </c>
      <c r="DJ1782" s="12">
        <v>0.9</v>
      </c>
      <c r="DK1782" s="12">
        <v>0.9</v>
      </c>
      <c r="DL1782" s="12">
        <v>0.09</v>
      </c>
      <c r="DM1782" s="17">
        <v>-0.9</v>
      </c>
      <c r="DN1782" s="12">
        <v>449</v>
      </c>
      <c r="DO1782" s="12">
        <v>552</v>
      </c>
      <c r="DP1782" s="12">
        <v>81.3</v>
      </c>
      <c r="DQ1782" s="12">
        <v>8609</v>
      </c>
      <c r="DR1782" s="12">
        <v>3366</v>
      </c>
      <c r="DS1782" s="12">
        <v>171</v>
      </c>
      <c r="DT1782" s="12">
        <v>196</v>
      </c>
      <c r="DU1782" s="12">
        <v>87.2</v>
      </c>
      <c r="DV1782" s="12">
        <v>225</v>
      </c>
      <c r="DW1782" s="12">
        <v>258</v>
      </c>
      <c r="DX1782" s="12">
        <v>87.2</v>
      </c>
      <c r="DY1782" s="12">
        <v>53</v>
      </c>
      <c r="DZ1782" s="12">
        <v>87</v>
      </c>
      <c r="EA1782" s="12">
        <v>60.9</v>
      </c>
      <c r="EB1782" s="12">
        <v>0</v>
      </c>
      <c r="EC1782" s="12">
        <v>0.7</v>
      </c>
      <c r="ED1782" s="12">
        <v>1.7</v>
      </c>
      <c r="EE1782" s="12">
        <v>7</v>
      </c>
      <c r="EF1782" s="12">
        <v>47</v>
      </c>
      <c r="EG1782" s="12">
        <v>9</v>
      </c>
      <c r="EH1782" s="12">
        <v>2</v>
      </c>
      <c r="EI1782" s="12">
        <v>41</v>
      </c>
      <c r="EJ1782" s="12">
        <v>2</v>
      </c>
      <c r="EK1782" s="12">
        <v>2</v>
      </c>
      <c r="EL1782" s="12">
        <v>22</v>
      </c>
      <c r="EM1782" s="12">
        <v>5</v>
      </c>
      <c r="EN1782" s="12">
        <v>20</v>
      </c>
      <c r="EO1782" s="12">
        <v>15</v>
      </c>
      <c r="EP1782" s="12">
        <v>1</v>
      </c>
      <c r="EQ1782" s="12">
        <v>1</v>
      </c>
      <c r="ER1782" s="12">
        <v>0</v>
      </c>
      <c r="ES1782" s="12">
        <v>3</v>
      </c>
      <c r="ET1782" s="12">
        <v>0</v>
      </c>
      <c r="EU1782" s="12">
        <v>20</v>
      </c>
      <c r="EV1782" s="12">
        <v>14</v>
      </c>
      <c r="EW1782" s="12">
        <v>7</v>
      </c>
      <c r="EX1782" s="12">
        <v>11</v>
      </c>
      <c r="EY1782" s="12">
        <v>2</v>
      </c>
      <c r="EZ1782" s="12">
        <v>8</v>
      </c>
      <c r="FA1782" s="12">
        <v>17</v>
      </c>
      <c r="FB1782" s="12">
        <v>47.1</v>
      </c>
      <c r="FC1782" s="12">
        <v>12</v>
      </c>
      <c r="FD1782" s="12">
        <v>18</v>
      </c>
      <c r="FE1782" s="12">
        <v>2</v>
      </c>
      <c r="FF1782" s="12">
        <v>64</v>
      </c>
      <c r="FG1782" s="12">
        <v>671</v>
      </c>
      <c r="FH1782" s="12">
        <v>68</v>
      </c>
      <c r="FI1782" s="12">
        <v>216</v>
      </c>
      <c r="FJ1782" s="12">
        <v>250</v>
      </c>
      <c r="FK1782" s="12">
        <v>211</v>
      </c>
      <c r="FL1782" s="12">
        <v>27</v>
      </c>
      <c r="FM1782" s="12">
        <v>30</v>
      </c>
      <c r="FN1782" s="12">
        <v>16</v>
      </c>
      <c r="FO1782" s="12">
        <v>53.3</v>
      </c>
      <c r="FP1782" s="12">
        <v>408</v>
      </c>
      <c r="FQ1782" s="12">
        <v>1863</v>
      </c>
      <c r="FR1782" s="12">
        <v>734</v>
      </c>
      <c r="FS1782" s="12">
        <v>16</v>
      </c>
      <c r="FT1782" s="12">
        <v>16</v>
      </c>
      <c r="FU1782" s="12">
        <v>8</v>
      </c>
      <c r="FV1782" s="12">
        <v>17</v>
      </c>
      <c r="FW1782" s="12">
        <v>10</v>
      </c>
      <c r="FX1782" s="12">
        <v>0</v>
      </c>
      <c r="FY1782" s="12">
        <v>0</v>
      </c>
      <c r="FZ1782" s="12">
        <v>7</v>
      </c>
      <c r="GA1782" s="12">
        <v>49</v>
      </c>
      <c r="GB1782" s="12">
        <v>13</v>
      </c>
      <c r="GC1782" s="12">
        <v>39.4</v>
      </c>
      <c r="GD1782">
        <v>5.47368421</v>
      </c>
      <c r="GE1782">
        <v>0.69180328000000002</v>
      </c>
      <c r="GF1782">
        <v>0.39098618000000002</v>
      </c>
      <c r="GG1782" s="12">
        <f t="shared" si="690"/>
        <v>0.16485507246376813</v>
      </c>
      <c r="GH1782" s="12">
        <f t="shared" si="691"/>
        <v>0.35507246376811596</v>
      </c>
      <c r="GI1782">
        <v>0.35</v>
      </c>
      <c r="GJ1782">
        <v>0.55000000000000004</v>
      </c>
      <c r="GK1782">
        <v>0.1</v>
      </c>
      <c r="GL1782">
        <f t="shared" si="692"/>
        <v>0.32190760059612517</v>
      </c>
      <c r="GM1782">
        <f t="shared" si="693"/>
        <v>0.37257824143070045</v>
      </c>
      <c r="GN1782">
        <f t="shared" si="694"/>
        <v>0.31445603576751119</v>
      </c>
      <c r="GO1782">
        <f t="shared" si="695"/>
        <v>0.7</v>
      </c>
      <c r="GP1782" s="12">
        <f t="shared" si="678"/>
        <v>0.57647058823529407</v>
      </c>
      <c r="GQ1782">
        <f t="shared" si="679"/>
        <v>0.7</v>
      </c>
      <c r="GR1782">
        <f t="shared" si="696"/>
        <v>63</v>
      </c>
      <c r="GS1782">
        <f t="shared" si="697"/>
        <v>17</v>
      </c>
      <c r="GT1782">
        <f t="shared" si="698"/>
        <v>0.26984126984126983</v>
      </c>
      <c r="GU1782">
        <f t="shared" si="699"/>
        <v>7.015625</v>
      </c>
    </row>
    <row r="1783" spans="1:203" x14ac:dyDescent="0.2">
      <c r="A1783">
        <v>2022</v>
      </c>
      <c r="B1783" s="2">
        <v>44709</v>
      </c>
      <c r="C1783" s="12" t="s">
        <v>1</v>
      </c>
      <c r="D1783" s="13" t="s">
        <v>2</v>
      </c>
      <c r="E1783" s="4">
        <f t="shared" si="675"/>
        <v>0.20000000000000018</v>
      </c>
      <c r="F1783" s="12">
        <v>3</v>
      </c>
      <c r="G1783" s="12">
        <v>2</v>
      </c>
      <c r="H1783" s="16" t="s">
        <v>39</v>
      </c>
      <c r="I1783" s="5" t="s">
        <v>32</v>
      </c>
      <c r="J1783" s="12">
        <v>12</v>
      </c>
      <c r="K1783" s="12">
        <v>8</v>
      </c>
      <c r="L1783" s="12">
        <v>66.7</v>
      </c>
      <c r="M1783" s="12">
        <v>0.17</v>
      </c>
      <c r="N1783" s="12">
        <v>0.25</v>
      </c>
      <c r="O1783" s="12">
        <v>20.100000000000001</v>
      </c>
      <c r="P1783" s="12">
        <v>1</v>
      </c>
      <c r="Q1783" s="12">
        <v>2.1</v>
      </c>
      <c r="R1783" s="12">
        <v>1.3</v>
      </c>
      <c r="S1783" s="12">
        <v>0.11</v>
      </c>
      <c r="T1783" s="18">
        <v>0.9</v>
      </c>
      <c r="U1783" s="12">
        <v>312</v>
      </c>
      <c r="V1783" s="12">
        <v>407</v>
      </c>
      <c r="W1783" s="12">
        <v>76.7</v>
      </c>
      <c r="X1783" s="12">
        <v>5412</v>
      </c>
      <c r="Y1783" s="12">
        <v>2161</v>
      </c>
      <c r="Z1783" s="12">
        <v>149</v>
      </c>
      <c r="AA1783" s="12">
        <v>173</v>
      </c>
      <c r="AB1783" s="12">
        <v>86.1</v>
      </c>
      <c r="AC1783" s="12">
        <v>130</v>
      </c>
      <c r="AD1783" s="12">
        <v>151</v>
      </c>
      <c r="AE1783" s="12">
        <v>86.1</v>
      </c>
      <c r="AF1783" s="12">
        <v>30</v>
      </c>
      <c r="AG1783" s="12">
        <v>63</v>
      </c>
      <c r="AH1783" s="12">
        <v>47.6</v>
      </c>
      <c r="AI1783" s="12">
        <v>1</v>
      </c>
      <c r="AJ1783" s="12">
        <v>0.8</v>
      </c>
      <c r="AK1783" s="12">
        <v>0.6</v>
      </c>
      <c r="AL1783" s="12">
        <v>7</v>
      </c>
      <c r="AM1783" s="12">
        <v>28</v>
      </c>
      <c r="AN1783" s="12">
        <v>9</v>
      </c>
      <c r="AO1783" s="12">
        <v>1</v>
      </c>
      <c r="AP1783" s="12">
        <v>40</v>
      </c>
      <c r="AQ1783" s="12">
        <v>0</v>
      </c>
      <c r="AR1783" s="12">
        <v>0</v>
      </c>
      <c r="AS1783" s="12">
        <v>10</v>
      </c>
      <c r="AT1783" s="12">
        <v>6</v>
      </c>
      <c r="AU1783" s="12">
        <v>19</v>
      </c>
      <c r="AV1783" s="12">
        <v>12</v>
      </c>
      <c r="AW1783" s="12">
        <v>0</v>
      </c>
      <c r="AX1783" s="12">
        <v>3</v>
      </c>
      <c r="AY1783" s="12">
        <v>0</v>
      </c>
      <c r="AZ1783" s="12">
        <v>2</v>
      </c>
      <c r="BA1783" s="12">
        <v>2</v>
      </c>
      <c r="BB1783" s="12">
        <v>36</v>
      </c>
      <c r="BC1783" s="12">
        <v>24</v>
      </c>
      <c r="BD1783" s="12">
        <v>14</v>
      </c>
      <c r="BE1783" s="12">
        <v>18</v>
      </c>
      <c r="BF1783" s="12">
        <v>4</v>
      </c>
      <c r="BG1783" s="12">
        <v>20</v>
      </c>
      <c r="BH1783" s="12">
        <v>32</v>
      </c>
      <c r="BI1783" s="12">
        <v>62.5</v>
      </c>
      <c r="BJ1783" s="12">
        <v>12</v>
      </c>
      <c r="BK1783" s="12">
        <v>26</v>
      </c>
      <c r="BL1783" s="12">
        <v>2</v>
      </c>
      <c r="BM1783" s="12">
        <v>45</v>
      </c>
      <c r="BN1783" s="12">
        <v>548</v>
      </c>
      <c r="BO1783" s="12">
        <v>64</v>
      </c>
      <c r="BP1783" s="12">
        <v>179</v>
      </c>
      <c r="BQ1783" s="12">
        <v>235</v>
      </c>
      <c r="BR1783" s="12">
        <v>140</v>
      </c>
      <c r="BS1783" s="12">
        <v>31</v>
      </c>
      <c r="BT1783" s="12">
        <v>23</v>
      </c>
      <c r="BU1783" s="12">
        <v>12</v>
      </c>
      <c r="BV1783" s="12">
        <v>52.2</v>
      </c>
      <c r="BW1783" s="12">
        <v>233</v>
      </c>
      <c r="BX1783" s="12">
        <v>1447</v>
      </c>
      <c r="BY1783" s="12">
        <v>782</v>
      </c>
      <c r="BZ1783" s="12">
        <v>20</v>
      </c>
      <c r="CA1783" s="12">
        <v>8</v>
      </c>
      <c r="CB1783" s="12">
        <v>8</v>
      </c>
      <c r="CC1783" s="12">
        <v>19</v>
      </c>
      <c r="CD1783" s="12">
        <v>9</v>
      </c>
      <c r="CE1783" s="12">
        <v>4</v>
      </c>
      <c r="CF1783" s="12">
        <v>0</v>
      </c>
      <c r="CG1783" s="12">
        <v>18</v>
      </c>
      <c r="CH1783" s="12">
        <v>51</v>
      </c>
      <c r="CI1783" s="12">
        <v>14</v>
      </c>
      <c r="CJ1783" s="12">
        <v>50</v>
      </c>
      <c r="CK1783">
        <v>5.4891300000000003</v>
      </c>
      <c r="CL1783">
        <v>0.53232000000000002</v>
      </c>
      <c r="CM1783">
        <v>0.39929999999999999</v>
      </c>
      <c r="CN1783" s="12">
        <f t="shared" si="676"/>
        <v>0.15479115479115479</v>
      </c>
      <c r="CO1783" s="12">
        <f t="shared" si="680"/>
        <v>0.42506142506142508</v>
      </c>
      <c r="CP1783">
        <v>0.38889000000000001</v>
      </c>
      <c r="CQ1783">
        <v>0.5</v>
      </c>
      <c r="CR1783">
        <v>0.11111</v>
      </c>
      <c r="CS1783" s="12">
        <f t="shared" si="681"/>
        <v>0.32664233576642338</v>
      </c>
      <c r="CT1783" s="12">
        <f t="shared" si="682"/>
        <v>0.42883211678832117</v>
      </c>
      <c r="CU1783" s="12">
        <f t="shared" si="683"/>
        <v>0.25547445255474455</v>
      </c>
      <c r="CV1783" s="12">
        <f t="shared" si="684"/>
        <v>0.66666666666666663</v>
      </c>
      <c r="CW1783" s="12">
        <f t="shared" si="677"/>
        <v>0.49514563106796117</v>
      </c>
      <c r="CX1783" s="12">
        <f t="shared" si="685"/>
        <v>0.58333333333333337</v>
      </c>
      <c r="CY1783" s="12">
        <f t="shared" si="686"/>
        <v>36</v>
      </c>
      <c r="CZ1783" s="12">
        <f t="shared" si="687"/>
        <v>17</v>
      </c>
      <c r="DA1783" s="12">
        <f t="shared" si="688"/>
        <v>0.47222222222222221</v>
      </c>
      <c r="DB1783" s="12">
        <f t="shared" si="689"/>
        <v>6.9333333333333336</v>
      </c>
      <c r="DC1783" s="12">
        <v>11</v>
      </c>
      <c r="DD1783" s="12">
        <v>3</v>
      </c>
      <c r="DE1783" s="12">
        <v>27.3</v>
      </c>
      <c r="DF1783" s="12">
        <v>0.18</v>
      </c>
      <c r="DG1783" s="12">
        <v>0.67</v>
      </c>
      <c r="DH1783" s="12">
        <v>13.7</v>
      </c>
      <c r="DI1783" s="12">
        <v>0</v>
      </c>
      <c r="DJ1783" s="12">
        <v>1.9</v>
      </c>
      <c r="DK1783" s="12">
        <v>1.9</v>
      </c>
      <c r="DL1783" s="12">
        <v>0.17</v>
      </c>
      <c r="DM1783" s="18">
        <v>0.1</v>
      </c>
      <c r="DN1783" s="12">
        <v>413</v>
      </c>
      <c r="DO1783" s="12">
        <v>505</v>
      </c>
      <c r="DP1783" s="12">
        <v>81.8</v>
      </c>
      <c r="DQ1783" s="12">
        <v>7184</v>
      </c>
      <c r="DR1783" s="12">
        <v>2371</v>
      </c>
      <c r="DS1783" s="12">
        <v>193</v>
      </c>
      <c r="DT1783" s="12">
        <v>215</v>
      </c>
      <c r="DU1783" s="12">
        <v>89.8</v>
      </c>
      <c r="DV1783" s="12">
        <v>169</v>
      </c>
      <c r="DW1783" s="12">
        <v>193</v>
      </c>
      <c r="DX1783" s="12">
        <v>87.6</v>
      </c>
      <c r="DY1783" s="12">
        <v>42</v>
      </c>
      <c r="DZ1783" s="12">
        <v>69</v>
      </c>
      <c r="EA1783" s="12">
        <v>60.9</v>
      </c>
      <c r="EB1783" s="12">
        <v>2</v>
      </c>
      <c r="EC1783" s="12">
        <v>1.7</v>
      </c>
      <c r="ED1783" s="12">
        <v>1.6</v>
      </c>
      <c r="EE1783" s="12">
        <v>8</v>
      </c>
      <c r="EF1783" s="12">
        <v>26</v>
      </c>
      <c r="EG1783" s="12">
        <v>7</v>
      </c>
      <c r="EH1783" s="12">
        <v>4</v>
      </c>
      <c r="EI1783" s="12">
        <v>33</v>
      </c>
      <c r="EJ1783" s="12">
        <v>2</v>
      </c>
      <c r="EK1783" s="12">
        <v>4</v>
      </c>
      <c r="EL1783" s="12">
        <v>19</v>
      </c>
      <c r="EM1783" s="12">
        <v>6</v>
      </c>
      <c r="EN1783" s="12">
        <v>19</v>
      </c>
      <c r="EO1783" s="12">
        <v>13</v>
      </c>
      <c r="EP1783" s="12">
        <v>3</v>
      </c>
      <c r="EQ1783" s="12">
        <v>2</v>
      </c>
      <c r="ER1783" s="12">
        <v>0</v>
      </c>
      <c r="ES1783" s="12">
        <v>0</v>
      </c>
      <c r="ET1783" s="12">
        <v>1</v>
      </c>
      <c r="EU1783" s="12">
        <v>20</v>
      </c>
      <c r="EV1783" s="12">
        <v>13</v>
      </c>
      <c r="EW1783" s="12">
        <v>10</v>
      </c>
      <c r="EX1783" s="12">
        <v>7</v>
      </c>
      <c r="EY1783" s="12">
        <v>3</v>
      </c>
      <c r="EZ1783" s="12">
        <v>11</v>
      </c>
      <c r="FA1783" s="12">
        <v>23</v>
      </c>
      <c r="FB1783" s="12">
        <v>47.8</v>
      </c>
      <c r="FC1783" s="12">
        <v>11</v>
      </c>
      <c r="FD1783" s="12">
        <v>16</v>
      </c>
      <c r="FE1783" s="12">
        <v>2</v>
      </c>
      <c r="FF1783" s="12">
        <v>55</v>
      </c>
      <c r="FG1783" s="12">
        <v>627</v>
      </c>
      <c r="FH1783" s="12">
        <v>77</v>
      </c>
      <c r="FI1783" s="12">
        <v>235</v>
      </c>
      <c r="FJ1783" s="12">
        <v>281</v>
      </c>
      <c r="FK1783" s="12">
        <v>123</v>
      </c>
      <c r="FL1783" s="12">
        <v>19</v>
      </c>
      <c r="FM1783" s="12">
        <v>32</v>
      </c>
      <c r="FN1783" s="12">
        <v>12</v>
      </c>
      <c r="FO1783" s="12">
        <v>37.5</v>
      </c>
      <c r="FP1783" s="12">
        <v>434</v>
      </c>
      <c r="FQ1783" s="12">
        <v>2090</v>
      </c>
      <c r="FR1783" s="12">
        <v>1058</v>
      </c>
      <c r="FS1783" s="12">
        <v>18</v>
      </c>
      <c r="FT1783" s="12">
        <v>10</v>
      </c>
      <c r="FU1783" s="12">
        <v>6</v>
      </c>
      <c r="FV1783" s="12">
        <v>13</v>
      </c>
      <c r="FW1783" s="12">
        <v>16</v>
      </c>
      <c r="FX1783" s="12">
        <v>1</v>
      </c>
      <c r="FY1783" s="12">
        <v>0</v>
      </c>
      <c r="FZ1783" s="12">
        <v>9</v>
      </c>
      <c r="GA1783" s="12">
        <v>52</v>
      </c>
      <c r="GB1783" s="12">
        <v>14</v>
      </c>
      <c r="GC1783" s="12">
        <v>50</v>
      </c>
      <c r="GD1783">
        <v>7.2678571400000003</v>
      </c>
      <c r="GE1783">
        <v>0.46768061</v>
      </c>
      <c r="GF1783">
        <v>0.33003897999999998</v>
      </c>
      <c r="GG1783" s="12">
        <f t="shared" si="690"/>
        <v>0.14851485148514851</v>
      </c>
      <c r="GH1783" s="12">
        <f t="shared" si="691"/>
        <v>0.42574257425742573</v>
      </c>
      <c r="GI1783">
        <v>0.5</v>
      </c>
      <c r="GJ1783">
        <v>0.35</v>
      </c>
      <c r="GK1783">
        <v>0.15</v>
      </c>
      <c r="GL1783">
        <f t="shared" si="692"/>
        <v>0.37480063795853269</v>
      </c>
      <c r="GM1783">
        <f t="shared" si="693"/>
        <v>0.44816586921850082</v>
      </c>
      <c r="GN1783">
        <f t="shared" si="694"/>
        <v>0.19617224880382775</v>
      </c>
      <c r="GO1783">
        <f t="shared" si="695"/>
        <v>0.65</v>
      </c>
      <c r="GP1783" s="12">
        <f t="shared" si="678"/>
        <v>0.50485436893203883</v>
      </c>
      <c r="GQ1783">
        <f t="shared" si="679"/>
        <v>0.72727272727272729</v>
      </c>
      <c r="GR1783">
        <f t="shared" si="696"/>
        <v>36</v>
      </c>
      <c r="GS1783">
        <f t="shared" si="697"/>
        <v>13</v>
      </c>
      <c r="GT1783">
        <f t="shared" si="698"/>
        <v>0.3611111111111111</v>
      </c>
      <c r="GU1783">
        <f t="shared" si="699"/>
        <v>7.5090909090909088</v>
      </c>
    </row>
    <row r="1784" spans="1:203" x14ac:dyDescent="0.2">
      <c r="A1784">
        <v>2022</v>
      </c>
      <c r="B1784" s="2">
        <v>44730</v>
      </c>
      <c r="C1784" s="12" t="s">
        <v>5</v>
      </c>
      <c r="D1784" s="15" t="s">
        <v>20</v>
      </c>
      <c r="E1784" s="4">
        <f t="shared" si="675"/>
        <v>0.10000000000000009</v>
      </c>
      <c r="F1784" s="12">
        <v>1</v>
      </c>
      <c r="G1784" s="12">
        <v>1</v>
      </c>
      <c r="H1784" s="16" t="s">
        <v>39</v>
      </c>
      <c r="I1784" s="5" t="s">
        <v>30</v>
      </c>
      <c r="J1784" s="12">
        <v>11</v>
      </c>
      <c r="K1784" s="12">
        <v>7</v>
      </c>
      <c r="L1784" s="12">
        <v>63.6</v>
      </c>
      <c r="M1784" s="12">
        <v>0.09</v>
      </c>
      <c r="N1784" s="12">
        <v>0.14000000000000001</v>
      </c>
      <c r="O1784" s="12">
        <v>17.2</v>
      </c>
      <c r="P1784" s="12">
        <v>0</v>
      </c>
      <c r="Q1784" s="12">
        <v>1.3</v>
      </c>
      <c r="R1784" s="12">
        <v>1.3</v>
      </c>
      <c r="S1784" s="12">
        <v>0.12</v>
      </c>
      <c r="T1784" s="17">
        <v>-0.3</v>
      </c>
      <c r="U1784" s="12">
        <v>394</v>
      </c>
      <c r="V1784" s="12">
        <v>486</v>
      </c>
      <c r="W1784" s="12">
        <v>81.099999999999994</v>
      </c>
      <c r="X1784" s="12">
        <v>6397</v>
      </c>
      <c r="Y1784" s="12">
        <v>2666</v>
      </c>
      <c r="Z1784" s="12">
        <v>186</v>
      </c>
      <c r="AA1784" s="12">
        <v>208</v>
      </c>
      <c r="AB1784" s="12">
        <v>89.4</v>
      </c>
      <c r="AC1784" s="12">
        <v>156</v>
      </c>
      <c r="AD1784" s="12">
        <v>183</v>
      </c>
      <c r="AE1784" s="12">
        <v>85.2</v>
      </c>
      <c r="AF1784" s="12">
        <v>31</v>
      </c>
      <c r="AG1784" s="12">
        <v>61</v>
      </c>
      <c r="AH1784" s="12">
        <v>50.8</v>
      </c>
      <c r="AI1784" s="12">
        <v>0</v>
      </c>
      <c r="AJ1784" s="12">
        <v>0.5</v>
      </c>
      <c r="AK1784" s="12">
        <v>0.5</v>
      </c>
      <c r="AL1784" s="12">
        <v>8</v>
      </c>
      <c r="AM1784" s="12">
        <v>33</v>
      </c>
      <c r="AN1784" s="12">
        <v>12</v>
      </c>
      <c r="AO1784" s="12">
        <v>1</v>
      </c>
      <c r="AP1784" s="12">
        <v>42</v>
      </c>
      <c r="AQ1784" s="12">
        <v>0</v>
      </c>
      <c r="AR1784" s="12">
        <v>4</v>
      </c>
      <c r="AS1784" s="12">
        <v>11</v>
      </c>
      <c r="AT1784" s="12">
        <v>3</v>
      </c>
      <c r="AU1784" s="12">
        <v>19</v>
      </c>
      <c r="AV1784" s="12">
        <v>15</v>
      </c>
      <c r="AW1784" s="12">
        <v>2</v>
      </c>
      <c r="AX1784" s="12">
        <v>1</v>
      </c>
      <c r="AY1784" s="12">
        <v>1</v>
      </c>
      <c r="AZ1784" s="12">
        <v>0</v>
      </c>
      <c r="BA1784" s="12">
        <v>0</v>
      </c>
      <c r="BB1784" s="12">
        <v>12</v>
      </c>
      <c r="BC1784" s="12">
        <v>9</v>
      </c>
      <c r="BD1784" s="12">
        <v>6</v>
      </c>
      <c r="BE1784" s="12">
        <v>4</v>
      </c>
      <c r="BF1784" s="12">
        <v>2</v>
      </c>
      <c r="BG1784" s="12">
        <v>9</v>
      </c>
      <c r="BH1784" s="12">
        <v>15</v>
      </c>
      <c r="BI1784" s="12">
        <v>60</v>
      </c>
      <c r="BJ1784" s="12">
        <v>11</v>
      </c>
      <c r="BK1784" s="12">
        <v>17</v>
      </c>
      <c r="BL1784" s="12">
        <v>1</v>
      </c>
      <c r="BM1784" s="12">
        <v>48</v>
      </c>
      <c r="BN1784" s="12">
        <v>595</v>
      </c>
      <c r="BO1784" s="12">
        <v>67</v>
      </c>
      <c r="BP1784" s="12">
        <v>187</v>
      </c>
      <c r="BQ1784" s="12">
        <v>244</v>
      </c>
      <c r="BR1784" s="12">
        <v>168</v>
      </c>
      <c r="BS1784" s="12">
        <v>21</v>
      </c>
      <c r="BT1784" s="12">
        <v>22</v>
      </c>
      <c r="BU1784" s="12">
        <v>11</v>
      </c>
      <c r="BV1784" s="12">
        <v>50</v>
      </c>
      <c r="BW1784" s="12">
        <v>295</v>
      </c>
      <c r="BX1784" s="12">
        <v>1345</v>
      </c>
      <c r="BY1784" s="12">
        <v>633</v>
      </c>
      <c r="BZ1784" s="12">
        <v>12</v>
      </c>
      <c r="CA1784" s="12">
        <v>12</v>
      </c>
      <c r="CB1784" s="12">
        <v>6</v>
      </c>
      <c r="CC1784" s="12">
        <v>25</v>
      </c>
      <c r="CD1784" s="12">
        <v>15</v>
      </c>
      <c r="CE1784" s="12">
        <v>1</v>
      </c>
      <c r="CF1784" s="12">
        <v>0</v>
      </c>
      <c r="CG1784" s="12">
        <v>16</v>
      </c>
      <c r="CH1784" s="12">
        <v>48</v>
      </c>
      <c r="CI1784" s="12">
        <v>13</v>
      </c>
      <c r="CJ1784" s="12">
        <v>56.5</v>
      </c>
      <c r="CK1784">
        <v>9.5</v>
      </c>
      <c r="CL1784">
        <v>0.52012000000000003</v>
      </c>
      <c r="CM1784">
        <v>0.41676000000000002</v>
      </c>
      <c r="CN1784" s="12">
        <f t="shared" si="676"/>
        <v>0.13374485596707819</v>
      </c>
      <c r="CO1784" s="12">
        <f t="shared" si="680"/>
        <v>0.4279835390946502</v>
      </c>
      <c r="CP1784">
        <v>0.5</v>
      </c>
      <c r="CQ1784">
        <v>0.33333000000000002</v>
      </c>
      <c r="CR1784">
        <v>0.16667000000000001</v>
      </c>
      <c r="CS1784" s="12">
        <f t="shared" si="681"/>
        <v>0.31428571428571428</v>
      </c>
      <c r="CT1784" s="12">
        <f t="shared" si="682"/>
        <v>0.41008403361344536</v>
      </c>
      <c r="CU1784" s="12">
        <f t="shared" si="683"/>
        <v>0.28235294117647058</v>
      </c>
      <c r="CV1784" s="12">
        <f t="shared" si="684"/>
        <v>0.75</v>
      </c>
      <c r="CW1784" s="12">
        <f t="shared" si="677"/>
        <v>0.48484848484848486</v>
      </c>
      <c r="CX1784" s="12">
        <f t="shared" si="685"/>
        <v>0.72727272727272729</v>
      </c>
      <c r="CY1784" s="12">
        <f t="shared" si="686"/>
        <v>45</v>
      </c>
      <c r="CZ1784" s="12">
        <f t="shared" si="687"/>
        <v>18</v>
      </c>
      <c r="DA1784" s="12">
        <f t="shared" si="688"/>
        <v>0.4</v>
      </c>
      <c r="DB1784" s="12">
        <f t="shared" si="689"/>
        <v>8.2083333333333339</v>
      </c>
      <c r="DC1784" s="12">
        <v>13</v>
      </c>
      <c r="DD1784" s="12">
        <v>5</v>
      </c>
      <c r="DE1784" s="12">
        <v>38.5</v>
      </c>
      <c r="DF1784" s="12">
        <v>0.08</v>
      </c>
      <c r="DG1784" s="12">
        <v>0.2</v>
      </c>
      <c r="DH1784" s="12">
        <v>20.3</v>
      </c>
      <c r="DI1784" s="12">
        <v>0</v>
      </c>
      <c r="DJ1784" s="12">
        <v>1.2</v>
      </c>
      <c r="DK1784" s="12">
        <v>1.2</v>
      </c>
      <c r="DL1784" s="12">
        <v>0.09</v>
      </c>
      <c r="DM1784" s="17">
        <v>-0.2</v>
      </c>
      <c r="DN1784" s="12">
        <v>429</v>
      </c>
      <c r="DO1784" s="12">
        <v>532</v>
      </c>
      <c r="DP1784" s="12">
        <v>80.599999999999994</v>
      </c>
      <c r="DQ1784" s="12">
        <v>7824</v>
      </c>
      <c r="DR1784" s="12">
        <v>3105</v>
      </c>
      <c r="DS1784" s="12">
        <v>178</v>
      </c>
      <c r="DT1784" s="12">
        <v>196</v>
      </c>
      <c r="DU1784" s="12">
        <v>90.8</v>
      </c>
      <c r="DV1784" s="12">
        <v>191</v>
      </c>
      <c r="DW1784" s="12">
        <v>219</v>
      </c>
      <c r="DX1784" s="12">
        <v>87.2</v>
      </c>
      <c r="DY1784" s="12">
        <v>52</v>
      </c>
      <c r="DZ1784" s="12">
        <v>90</v>
      </c>
      <c r="EA1784" s="12">
        <v>57.8</v>
      </c>
      <c r="EB1784" s="12">
        <v>0</v>
      </c>
      <c r="EC1784" s="12">
        <v>1</v>
      </c>
      <c r="ED1784" s="12">
        <v>0.8</v>
      </c>
      <c r="EE1784" s="12">
        <v>10</v>
      </c>
      <c r="EF1784" s="12">
        <v>40</v>
      </c>
      <c r="EG1784" s="12">
        <v>6</v>
      </c>
      <c r="EH1784" s="12">
        <v>1</v>
      </c>
      <c r="EI1784" s="12">
        <v>41</v>
      </c>
      <c r="EJ1784" s="12">
        <v>3</v>
      </c>
      <c r="EK1784" s="12">
        <v>3</v>
      </c>
      <c r="EL1784" s="12">
        <v>20</v>
      </c>
      <c r="EM1784" s="12">
        <v>5</v>
      </c>
      <c r="EN1784" s="12">
        <v>21</v>
      </c>
      <c r="EO1784" s="12">
        <v>19</v>
      </c>
      <c r="EP1784" s="12">
        <v>1</v>
      </c>
      <c r="EQ1784" s="12">
        <v>1</v>
      </c>
      <c r="ER1784" s="12">
        <v>0</v>
      </c>
      <c r="ES1784" s="12">
        <v>0</v>
      </c>
      <c r="ET1784" s="12">
        <v>0</v>
      </c>
      <c r="EU1784" s="12">
        <v>26</v>
      </c>
      <c r="EV1784" s="12">
        <v>16</v>
      </c>
      <c r="EW1784" s="12">
        <v>10</v>
      </c>
      <c r="EX1784" s="12">
        <v>15</v>
      </c>
      <c r="EY1784" s="12">
        <v>1</v>
      </c>
      <c r="EZ1784" s="12">
        <v>11</v>
      </c>
      <c r="FA1784" s="12">
        <v>22</v>
      </c>
      <c r="FB1784" s="12">
        <v>50</v>
      </c>
      <c r="FC1784" s="12">
        <v>12</v>
      </c>
      <c r="FD1784" s="12">
        <v>19</v>
      </c>
      <c r="FE1784" s="12">
        <v>0</v>
      </c>
      <c r="FF1784" s="12">
        <v>52</v>
      </c>
      <c r="FG1784" s="12">
        <v>643</v>
      </c>
      <c r="FH1784" s="12">
        <v>64</v>
      </c>
      <c r="FI1784" s="12">
        <v>207</v>
      </c>
      <c r="FJ1784" s="12">
        <v>284</v>
      </c>
      <c r="FK1784" s="12">
        <v>155</v>
      </c>
      <c r="FL1784" s="12">
        <v>21</v>
      </c>
      <c r="FM1784" s="12">
        <v>15</v>
      </c>
      <c r="FN1784" s="12">
        <v>6</v>
      </c>
      <c r="FO1784" s="12">
        <v>40</v>
      </c>
      <c r="FP1784" s="12">
        <v>218</v>
      </c>
      <c r="FQ1784" s="12">
        <v>1265</v>
      </c>
      <c r="FR1784" s="12">
        <v>724</v>
      </c>
      <c r="FS1784" s="12">
        <v>15</v>
      </c>
      <c r="FT1784" s="12">
        <v>13</v>
      </c>
      <c r="FU1784" s="12">
        <v>5</v>
      </c>
      <c r="FV1784" s="12">
        <v>10</v>
      </c>
      <c r="FW1784" s="12">
        <v>3</v>
      </c>
      <c r="FX1784" s="12">
        <v>1</v>
      </c>
      <c r="FY1784" s="12">
        <v>0</v>
      </c>
      <c r="FZ1784" s="12">
        <v>9</v>
      </c>
      <c r="GA1784" s="12">
        <v>51</v>
      </c>
      <c r="GB1784" s="12">
        <v>10</v>
      </c>
      <c r="GC1784" s="12">
        <v>43.5</v>
      </c>
      <c r="GD1784">
        <v>7.3636363600000001</v>
      </c>
      <c r="GE1784">
        <v>0.47987616</v>
      </c>
      <c r="GF1784">
        <v>0.39685583000000002</v>
      </c>
      <c r="GG1784" s="12">
        <f t="shared" si="690"/>
        <v>0.18045112781954886</v>
      </c>
      <c r="GH1784" s="12">
        <f t="shared" si="691"/>
        <v>0.36842105263157893</v>
      </c>
      <c r="GI1784">
        <v>0.38461538000000001</v>
      </c>
      <c r="GJ1784">
        <v>0.57692308000000003</v>
      </c>
      <c r="GK1784">
        <v>3.8461540000000002E-2</v>
      </c>
      <c r="GL1784">
        <f t="shared" si="692"/>
        <v>0.32192846034214617</v>
      </c>
      <c r="GM1784">
        <f t="shared" si="693"/>
        <v>0.4416796267496112</v>
      </c>
      <c r="GN1784">
        <f t="shared" si="694"/>
        <v>0.24105754276827371</v>
      </c>
      <c r="GO1784">
        <f t="shared" si="695"/>
        <v>0.61538461538461542</v>
      </c>
      <c r="GP1784" s="12">
        <f t="shared" si="678"/>
        <v>0.51515151515151514</v>
      </c>
      <c r="GQ1784">
        <f t="shared" si="679"/>
        <v>0.76923076923076927</v>
      </c>
      <c r="GR1784">
        <f t="shared" si="696"/>
        <v>53</v>
      </c>
      <c r="GS1784">
        <f t="shared" si="697"/>
        <v>11</v>
      </c>
      <c r="GT1784">
        <f t="shared" si="698"/>
        <v>0.20754716981132076</v>
      </c>
      <c r="GU1784">
        <f t="shared" si="699"/>
        <v>8.25</v>
      </c>
    </row>
    <row r="1785" spans="1:203" x14ac:dyDescent="0.2">
      <c r="A1785">
        <v>2022</v>
      </c>
      <c r="B1785" s="2">
        <v>44738</v>
      </c>
      <c r="C1785" s="12" t="s">
        <v>1</v>
      </c>
      <c r="D1785" s="13" t="s">
        <v>2</v>
      </c>
      <c r="E1785" s="4">
        <f t="shared" si="675"/>
        <v>1.1000000000000001</v>
      </c>
      <c r="F1785" s="12">
        <v>2</v>
      </c>
      <c r="G1785" s="12">
        <v>0</v>
      </c>
      <c r="H1785" s="16" t="s">
        <v>39</v>
      </c>
      <c r="I1785" s="5" t="s">
        <v>18</v>
      </c>
      <c r="J1785" s="12">
        <v>12</v>
      </c>
      <c r="K1785" s="12">
        <v>5</v>
      </c>
      <c r="L1785" s="12">
        <v>41.7</v>
      </c>
      <c r="M1785" s="12">
        <v>0.17</v>
      </c>
      <c r="N1785" s="12">
        <v>0.4</v>
      </c>
      <c r="O1785" s="12">
        <v>15.1</v>
      </c>
      <c r="P1785" s="12">
        <v>0</v>
      </c>
      <c r="Q1785" s="12">
        <v>1.7</v>
      </c>
      <c r="R1785" s="12">
        <v>1.7</v>
      </c>
      <c r="S1785" s="12">
        <v>0.14000000000000001</v>
      </c>
      <c r="T1785" s="18">
        <v>0.3</v>
      </c>
      <c r="U1785" s="12">
        <v>307</v>
      </c>
      <c r="V1785" s="12">
        <v>423</v>
      </c>
      <c r="W1785" s="12">
        <v>72.599999999999994</v>
      </c>
      <c r="X1785" s="12">
        <v>5705</v>
      </c>
      <c r="Y1785" s="12">
        <v>2787</v>
      </c>
      <c r="Z1785" s="12">
        <v>151</v>
      </c>
      <c r="AA1785" s="12">
        <v>185</v>
      </c>
      <c r="AB1785" s="12">
        <v>81.599999999999994</v>
      </c>
      <c r="AC1785" s="12">
        <v>110</v>
      </c>
      <c r="AD1785" s="12">
        <v>141</v>
      </c>
      <c r="AE1785" s="12">
        <v>78</v>
      </c>
      <c r="AF1785" s="12">
        <v>42</v>
      </c>
      <c r="AG1785" s="12">
        <v>76</v>
      </c>
      <c r="AH1785" s="12">
        <v>55.3</v>
      </c>
      <c r="AI1785" s="12">
        <v>2</v>
      </c>
      <c r="AJ1785" s="12">
        <v>1.5</v>
      </c>
      <c r="AK1785" s="12">
        <v>0.8</v>
      </c>
      <c r="AL1785" s="12">
        <v>9</v>
      </c>
      <c r="AM1785" s="12">
        <v>33</v>
      </c>
      <c r="AN1785" s="12">
        <v>9</v>
      </c>
      <c r="AO1785" s="12">
        <v>0</v>
      </c>
      <c r="AP1785" s="12">
        <v>42</v>
      </c>
      <c r="AQ1785" s="12">
        <v>2</v>
      </c>
      <c r="AR1785" s="12">
        <v>3</v>
      </c>
      <c r="AS1785" s="12">
        <v>10</v>
      </c>
      <c r="AT1785" s="12">
        <v>3</v>
      </c>
      <c r="AU1785" s="12">
        <v>20</v>
      </c>
      <c r="AV1785" s="12">
        <v>15</v>
      </c>
      <c r="AW1785" s="12">
        <v>2</v>
      </c>
      <c r="AX1785" s="12">
        <v>2</v>
      </c>
      <c r="AY1785" s="12">
        <v>0</v>
      </c>
      <c r="AZ1785" s="12">
        <v>0</v>
      </c>
      <c r="BA1785" s="12">
        <v>1</v>
      </c>
      <c r="BB1785" s="12">
        <v>20</v>
      </c>
      <c r="BC1785" s="12">
        <v>15</v>
      </c>
      <c r="BD1785" s="12">
        <v>12</v>
      </c>
      <c r="BE1785" s="12">
        <v>7</v>
      </c>
      <c r="BF1785" s="12">
        <v>1</v>
      </c>
      <c r="BG1785" s="12">
        <v>12</v>
      </c>
      <c r="BH1785" s="12">
        <v>19</v>
      </c>
      <c r="BI1785" s="12">
        <v>63.2</v>
      </c>
      <c r="BJ1785" s="12">
        <v>9</v>
      </c>
      <c r="BK1785" s="12">
        <v>31</v>
      </c>
      <c r="BL1785" s="12">
        <v>0</v>
      </c>
      <c r="BM1785" s="12">
        <v>53</v>
      </c>
      <c r="BN1785" s="12">
        <v>554</v>
      </c>
      <c r="BO1785" s="12">
        <v>72</v>
      </c>
      <c r="BP1785" s="12">
        <v>216</v>
      </c>
      <c r="BQ1785" s="12">
        <v>215</v>
      </c>
      <c r="BR1785" s="12">
        <v>132</v>
      </c>
      <c r="BS1785" s="12">
        <v>17</v>
      </c>
      <c r="BT1785" s="12">
        <v>26</v>
      </c>
      <c r="BU1785" s="12">
        <v>18</v>
      </c>
      <c r="BV1785" s="12">
        <v>69.2</v>
      </c>
      <c r="BW1785" s="12">
        <v>322</v>
      </c>
      <c r="BX1785" s="12">
        <v>1526</v>
      </c>
      <c r="BY1785" s="12">
        <v>760</v>
      </c>
      <c r="BZ1785" s="12">
        <v>20</v>
      </c>
      <c r="CA1785" s="12">
        <v>15</v>
      </c>
      <c r="CB1785" s="12">
        <v>6</v>
      </c>
      <c r="CC1785" s="12">
        <v>18</v>
      </c>
      <c r="CD1785" s="12">
        <v>15</v>
      </c>
      <c r="CE1785" s="12">
        <v>1</v>
      </c>
      <c r="CF1785" s="12">
        <v>0</v>
      </c>
      <c r="CG1785" s="12">
        <v>10</v>
      </c>
      <c r="CH1785" s="12">
        <v>56</v>
      </c>
      <c r="CI1785" s="12">
        <v>23</v>
      </c>
      <c r="CJ1785" s="12">
        <v>43.4</v>
      </c>
      <c r="CK1785">
        <v>5.3</v>
      </c>
      <c r="CL1785">
        <v>0.46809000000000001</v>
      </c>
      <c r="CM1785">
        <v>0.48852000000000001</v>
      </c>
      <c r="CN1785" s="12">
        <f t="shared" si="676"/>
        <v>0.19148936170212766</v>
      </c>
      <c r="CO1785" s="12">
        <f t="shared" si="680"/>
        <v>0.43735224586288418</v>
      </c>
      <c r="CP1785">
        <v>0.6</v>
      </c>
      <c r="CQ1785">
        <v>0.35</v>
      </c>
      <c r="CR1785">
        <v>0.05</v>
      </c>
      <c r="CS1785" s="12">
        <f t="shared" si="681"/>
        <v>0.38989169675090252</v>
      </c>
      <c r="CT1785" s="12">
        <f t="shared" si="682"/>
        <v>0.388086642599278</v>
      </c>
      <c r="CU1785" s="12">
        <f t="shared" si="683"/>
        <v>0.23826714801444043</v>
      </c>
      <c r="CV1785" s="12">
        <f t="shared" si="684"/>
        <v>0.75</v>
      </c>
      <c r="CW1785" s="12">
        <f t="shared" si="677"/>
        <v>0.47457627118644069</v>
      </c>
      <c r="CX1785" s="12">
        <f t="shared" si="685"/>
        <v>0.75</v>
      </c>
      <c r="CY1785" s="12">
        <f t="shared" si="686"/>
        <v>48</v>
      </c>
      <c r="CZ1785" s="12">
        <f t="shared" si="687"/>
        <v>15</v>
      </c>
      <c r="DA1785" s="12">
        <f t="shared" si="688"/>
        <v>0.3125</v>
      </c>
      <c r="DB1785" s="12">
        <f t="shared" si="689"/>
        <v>5.7924528301886795</v>
      </c>
      <c r="DC1785" s="12">
        <v>16</v>
      </c>
      <c r="DD1785" s="12">
        <v>4</v>
      </c>
      <c r="DE1785" s="12">
        <v>25</v>
      </c>
      <c r="DF1785" s="12">
        <v>0</v>
      </c>
      <c r="DG1785" s="12">
        <v>0</v>
      </c>
      <c r="DH1785" s="12">
        <v>24</v>
      </c>
      <c r="DI1785" s="12">
        <v>2</v>
      </c>
      <c r="DJ1785" s="12">
        <v>0.6</v>
      </c>
      <c r="DK1785" s="12">
        <v>0.6</v>
      </c>
      <c r="DL1785" s="12">
        <v>0.04</v>
      </c>
      <c r="DM1785" s="17">
        <v>-0.6</v>
      </c>
      <c r="DN1785" s="12">
        <v>233</v>
      </c>
      <c r="DO1785" s="12">
        <v>371</v>
      </c>
      <c r="DP1785" s="12">
        <v>62.8</v>
      </c>
      <c r="DQ1785" s="12">
        <v>4162</v>
      </c>
      <c r="DR1785" s="12">
        <v>2144</v>
      </c>
      <c r="DS1785" s="12">
        <v>110</v>
      </c>
      <c r="DT1785" s="12">
        <v>144</v>
      </c>
      <c r="DU1785" s="12">
        <v>76.400000000000006</v>
      </c>
      <c r="DV1785" s="12">
        <v>83</v>
      </c>
      <c r="DW1785" s="12">
        <v>115</v>
      </c>
      <c r="DX1785" s="12">
        <v>72.2</v>
      </c>
      <c r="DY1785" s="12">
        <v>29</v>
      </c>
      <c r="DZ1785" s="12">
        <v>83</v>
      </c>
      <c r="EA1785" s="12">
        <v>34.9</v>
      </c>
      <c r="EB1785" s="12">
        <v>0</v>
      </c>
      <c r="EC1785" s="12">
        <v>0.4</v>
      </c>
      <c r="ED1785" s="12">
        <v>0.6</v>
      </c>
      <c r="EE1785" s="12">
        <v>9</v>
      </c>
      <c r="EF1785" s="12">
        <v>23</v>
      </c>
      <c r="EG1785" s="12">
        <v>9</v>
      </c>
      <c r="EH1785" s="12">
        <v>3</v>
      </c>
      <c r="EI1785" s="12">
        <v>31</v>
      </c>
      <c r="EJ1785" s="12">
        <v>1</v>
      </c>
      <c r="EK1785" s="12">
        <v>4</v>
      </c>
      <c r="EL1785" s="12">
        <v>20</v>
      </c>
      <c r="EM1785" s="12">
        <v>10</v>
      </c>
      <c r="EN1785" s="12">
        <v>25</v>
      </c>
      <c r="EO1785" s="12">
        <v>17</v>
      </c>
      <c r="EP1785" s="12">
        <v>3</v>
      </c>
      <c r="EQ1785" s="12">
        <v>1</v>
      </c>
      <c r="ER1785" s="12">
        <v>0</v>
      </c>
      <c r="ES1785" s="12">
        <v>3</v>
      </c>
      <c r="ET1785" s="12">
        <v>1</v>
      </c>
      <c r="EU1785" s="12">
        <v>23</v>
      </c>
      <c r="EV1785" s="12">
        <v>14</v>
      </c>
      <c r="EW1785" s="12">
        <v>11</v>
      </c>
      <c r="EX1785" s="12">
        <v>8</v>
      </c>
      <c r="EY1785" s="12">
        <v>4</v>
      </c>
      <c r="EZ1785" s="12">
        <v>8</v>
      </c>
      <c r="FA1785" s="12">
        <v>26</v>
      </c>
      <c r="FB1785" s="12">
        <v>30.8</v>
      </c>
      <c r="FC1785" s="12">
        <v>9</v>
      </c>
      <c r="FD1785" s="12">
        <v>18</v>
      </c>
      <c r="FE1785" s="12">
        <v>1</v>
      </c>
      <c r="FF1785" s="12">
        <v>47</v>
      </c>
      <c r="FG1785" s="12">
        <v>498</v>
      </c>
      <c r="FH1785" s="12">
        <v>41</v>
      </c>
      <c r="FI1785" s="12">
        <v>144</v>
      </c>
      <c r="FJ1785" s="12">
        <v>208</v>
      </c>
      <c r="FK1785" s="12">
        <v>150</v>
      </c>
      <c r="FL1785" s="12">
        <v>21</v>
      </c>
      <c r="FM1785" s="12">
        <v>19</v>
      </c>
      <c r="FN1785" s="12">
        <v>7</v>
      </c>
      <c r="FO1785" s="12">
        <v>36.799999999999997</v>
      </c>
      <c r="FP1785" s="12">
        <v>212</v>
      </c>
      <c r="FQ1785" s="12">
        <v>1064</v>
      </c>
      <c r="FR1785" s="12">
        <v>474</v>
      </c>
      <c r="FS1785" s="12">
        <v>9</v>
      </c>
      <c r="FT1785" s="12">
        <v>12</v>
      </c>
      <c r="FU1785" s="12">
        <v>7</v>
      </c>
      <c r="FV1785" s="12">
        <v>17</v>
      </c>
      <c r="FW1785" s="12">
        <v>8</v>
      </c>
      <c r="FX1785" s="12">
        <v>1</v>
      </c>
      <c r="FY1785" s="12">
        <v>0</v>
      </c>
      <c r="FZ1785" s="12">
        <v>11</v>
      </c>
      <c r="GA1785" s="12">
        <v>62</v>
      </c>
      <c r="GB1785" s="12">
        <v>30</v>
      </c>
      <c r="GC1785" s="12">
        <v>56.6</v>
      </c>
      <c r="GD1785">
        <v>6.9344262299999997</v>
      </c>
      <c r="GE1785">
        <v>0.53191489000000003</v>
      </c>
      <c r="GF1785">
        <v>0.51513695000000004</v>
      </c>
      <c r="GG1785" s="12">
        <f t="shared" si="690"/>
        <v>0.23719676549865229</v>
      </c>
      <c r="GH1785" s="12">
        <f t="shared" si="691"/>
        <v>0.38814016172506738</v>
      </c>
      <c r="GI1785">
        <v>0.47826087</v>
      </c>
      <c r="GJ1785">
        <v>0.34782608999999998</v>
      </c>
      <c r="GK1785">
        <v>0.17391303999999999</v>
      </c>
      <c r="GL1785">
        <f t="shared" si="692"/>
        <v>0.28915662650602408</v>
      </c>
      <c r="GM1785">
        <f t="shared" si="693"/>
        <v>0.41767068273092367</v>
      </c>
      <c r="GN1785">
        <f t="shared" si="694"/>
        <v>0.30120481927710846</v>
      </c>
      <c r="GO1785">
        <f t="shared" si="695"/>
        <v>0.60869565217391308</v>
      </c>
      <c r="GP1785" s="12">
        <f t="shared" si="678"/>
        <v>0.52542372881355937</v>
      </c>
      <c r="GQ1785">
        <f t="shared" si="679"/>
        <v>0.5625</v>
      </c>
      <c r="GR1785">
        <f t="shared" si="696"/>
        <v>35</v>
      </c>
      <c r="GS1785">
        <f t="shared" si="697"/>
        <v>16</v>
      </c>
      <c r="GT1785">
        <f t="shared" si="698"/>
        <v>0.45714285714285713</v>
      </c>
      <c r="GU1785">
        <f t="shared" si="699"/>
        <v>4.957446808510638</v>
      </c>
    </row>
    <row r="1786" spans="1:203" x14ac:dyDescent="0.2">
      <c r="A1786">
        <v>2022</v>
      </c>
      <c r="B1786" s="2">
        <v>44741</v>
      </c>
      <c r="C1786" s="12" t="s">
        <v>1</v>
      </c>
      <c r="D1786" s="13" t="s">
        <v>2</v>
      </c>
      <c r="E1786" s="4">
        <f t="shared" si="675"/>
        <v>1.2999999999999998</v>
      </c>
      <c r="F1786" s="12">
        <v>3</v>
      </c>
      <c r="G1786" s="12">
        <v>1</v>
      </c>
      <c r="H1786" s="16" t="s">
        <v>39</v>
      </c>
      <c r="I1786" s="5" t="s">
        <v>11</v>
      </c>
      <c r="J1786" s="12">
        <v>16</v>
      </c>
      <c r="K1786" s="12">
        <v>9</v>
      </c>
      <c r="L1786" s="12">
        <v>56.3</v>
      </c>
      <c r="M1786" s="12">
        <v>0.19</v>
      </c>
      <c r="N1786" s="12">
        <v>0.33</v>
      </c>
      <c r="O1786" s="12">
        <v>18.7</v>
      </c>
      <c r="P1786" s="12">
        <v>1</v>
      </c>
      <c r="Q1786" s="12">
        <v>1.9</v>
      </c>
      <c r="R1786" s="12">
        <v>1.9</v>
      </c>
      <c r="S1786" s="12">
        <v>0.12</v>
      </c>
      <c r="T1786" s="18">
        <v>1.1000000000000001</v>
      </c>
      <c r="U1786" s="12">
        <v>356</v>
      </c>
      <c r="V1786" s="12">
        <v>446</v>
      </c>
      <c r="W1786" s="12">
        <v>79.8</v>
      </c>
      <c r="X1786" s="12">
        <v>6819</v>
      </c>
      <c r="Y1786" s="12">
        <v>2953</v>
      </c>
      <c r="Z1786" s="12">
        <v>154</v>
      </c>
      <c r="AA1786" s="12">
        <v>173</v>
      </c>
      <c r="AB1786" s="12">
        <v>89</v>
      </c>
      <c r="AC1786" s="12">
        <v>148</v>
      </c>
      <c r="AD1786" s="12">
        <v>180</v>
      </c>
      <c r="AE1786" s="12">
        <v>82.2</v>
      </c>
      <c r="AF1786" s="12">
        <v>49</v>
      </c>
      <c r="AG1786" s="12">
        <v>74</v>
      </c>
      <c r="AH1786" s="12">
        <v>66.2</v>
      </c>
      <c r="AI1786" s="12">
        <v>3</v>
      </c>
      <c r="AJ1786" s="12">
        <v>1.7</v>
      </c>
      <c r="AK1786" s="12">
        <v>1.5</v>
      </c>
      <c r="AL1786" s="12">
        <v>13</v>
      </c>
      <c r="AM1786" s="12">
        <v>38</v>
      </c>
      <c r="AN1786" s="12">
        <v>10</v>
      </c>
      <c r="AO1786" s="12">
        <v>2</v>
      </c>
      <c r="AP1786" s="12">
        <v>51</v>
      </c>
      <c r="AQ1786" s="12">
        <v>3</v>
      </c>
      <c r="AR1786" s="12">
        <v>5</v>
      </c>
      <c r="AS1786" s="12">
        <v>14</v>
      </c>
      <c r="AT1786" s="12">
        <v>5</v>
      </c>
      <c r="AU1786" s="12">
        <v>29</v>
      </c>
      <c r="AV1786" s="12">
        <v>23</v>
      </c>
      <c r="AW1786" s="12">
        <v>1</v>
      </c>
      <c r="AX1786" s="12">
        <v>1</v>
      </c>
      <c r="AY1786" s="12">
        <v>3</v>
      </c>
      <c r="AZ1786" s="12">
        <v>1</v>
      </c>
      <c r="BA1786" s="12">
        <v>0</v>
      </c>
      <c r="BB1786" s="12">
        <v>9</v>
      </c>
      <c r="BC1786" s="12">
        <v>8</v>
      </c>
      <c r="BD1786" s="12">
        <v>4</v>
      </c>
      <c r="BE1786" s="12">
        <v>2</v>
      </c>
      <c r="BF1786" s="12">
        <v>3</v>
      </c>
      <c r="BG1786" s="12">
        <v>7</v>
      </c>
      <c r="BH1786" s="12">
        <v>15</v>
      </c>
      <c r="BI1786" s="12">
        <v>46.7</v>
      </c>
      <c r="BJ1786" s="12">
        <v>11</v>
      </c>
      <c r="BK1786" s="12">
        <v>13</v>
      </c>
      <c r="BL1786" s="12">
        <v>0</v>
      </c>
      <c r="BM1786" s="12">
        <v>47</v>
      </c>
      <c r="BN1786" s="12">
        <v>552</v>
      </c>
      <c r="BO1786" s="12">
        <v>62</v>
      </c>
      <c r="BP1786" s="12">
        <v>186</v>
      </c>
      <c r="BQ1786" s="12">
        <v>222</v>
      </c>
      <c r="BR1786" s="12">
        <v>148</v>
      </c>
      <c r="BS1786" s="12">
        <v>19</v>
      </c>
      <c r="BT1786" s="12">
        <v>15</v>
      </c>
      <c r="BU1786" s="12">
        <v>7</v>
      </c>
      <c r="BV1786" s="12">
        <v>46.7</v>
      </c>
      <c r="BW1786" s="12">
        <v>306</v>
      </c>
      <c r="BX1786" s="12">
        <v>2060</v>
      </c>
      <c r="BY1786" s="12">
        <v>1069</v>
      </c>
      <c r="BZ1786" s="12">
        <v>21</v>
      </c>
      <c r="CA1786" s="12">
        <v>15</v>
      </c>
      <c r="CB1786" s="12">
        <v>6</v>
      </c>
      <c r="CC1786" s="12">
        <v>19</v>
      </c>
      <c r="CD1786" s="12">
        <v>4</v>
      </c>
      <c r="CE1786" s="12">
        <v>1</v>
      </c>
      <c r="CF1786" s="12">
        <v>0</v>
      </c>
      <c r="CG1786" s="12">
        <v>13</v>
      </c>
      <c r="CH1786" s="12">
        <v>65</v>
      </c>
      <c r="CI1786" s="12">
        <v>19</v>
      </c>
      <c r="CJ1786" s="12">
        <v>67.900000000000006</v>
      </c>
      <c r="CK1786">
        <v>10.7174</v>
      </c>
      <c r="CL1786">
        <v>0.59438000000000002</v>
      </c>
      <c r="CM1786">
        <v>0.43304999999999999</v>
      </c>
      <c r="CN1786" s="12">
        <f t="shared" si="676"/>
        <v>0.18385650224215247</v>
      </c>
      <c r="CO1786" s="12">
        <f t="shared" si="680"/>
        <v>0.38789237668161436</v>
      </c>
      <c r="CP1786">
        <v>0.44444</v>
      </c>
      <c r="CQ1786">
        <v>0.22222</v>
      </c>
      <c r="CR1786">
        <v>0.33333000000000002</v>
      </c>
      <c r="CS1786" s="12">
        <f t="shared" si="681"/>
        <v>0.33695652173913043</v>
      </c>
      <c r="CT1786" s="12">
        <f t="shared" si="682"/>
        <v>0.40217391304347827</v>
      </c>
      <c r="CU1786" s="12">
        <f t="shared" si="683"/>
        <v>0.26811594202898553</v>
      </c>
      <c r="CV1786" s="12">
        <f t="shared" si="684"/>
        <v>0.88888888888888884</v>
      </c>
      <c r="CW1786" s="12">
        <f t="shared" si="677"/>
        <v>0.54166666666666663</v>
      </c>
      <c r="CX1786" s="12">
        <f t="shared" si="685"/>
        <v>0.8125</v>
      </c>
      <c r="CY1786" s="12">
        <f t="shared" si="686"/>
        <v>53</v>
      </c>
      <c r="CZ1786" s="12">
        <f t="shared" si="687"/>
        <v>16</v>
      </c>
      <c r="DA1786" s="12">
        <f t="shared" si="688"/>
        <v>0.30188679245283018</v>
      </c>
      <c r="DB1786" s="12">
        <f t="shared" si="689"/>
        <v>7.5744680851063828</v>
      </c>
      <c r="DC1786" s="12">
        <v>12</v>
      </c>
      <c r="DD1786" s="12">
        <v>3</v>
      </c>
      <c r="DE1786" s="12">
        <v>25</v>
      </c>
      <c r="DF1786" s="12">
        <v>0.08</v>
      </c>
      <c r="DG1786" s="12">
        <v>0.33</v>
      </c>
      <c r="DH1786" s="12">
        <v>22</v>
      </c>
      <c r="DI1786" s="12">
        <v>1</v>
      </c>
      <c r="DJ1786" s="12">
        <v>0.6</v>
      </c>
      <c r="DK1786" s="12">
        <v>0.6</v>
      </c>
      <c r="DL1786" s="12">
        <v>0.05</v>
      </c>
      <c r="DM1786" s="18">
        <v>0.4</v>
      </c>
      <c r="DN1786" s="12">
        <v>393</v>
      </c>
      <c r="DO1786" s="12">
        <v>493</v>
      </c>
      <c r="DP1786" s="12">
        <v>79.7</v>
      </c>
      <c r="DQ1786" s="12">
        <v>6764</v>
      </c>
      <c r="DR1786" s="12">
        <v>2688</v>
      </c>
      <c r="DS1786" s="12">
        <v>187</v>
      </c>
      <c r="DT1786" s="12">
        <v>212</v>
      </c>
      <c r="DU1786" s="12">
        <v>88.2</v>
      </c>
      <c r="DV1786" s="12">
        <v>161</v>
      </c>
      <c r="DW1786" s="12">
        <v>185</v>
      </c>
      <c r="DX1786" s="12">
        <v>87</v>
      </c>
      <c r="DY1786" s="12">
        <v>35</v>
      </c>
      <c r="DZ1786" s="12">
        <v>71</v>
      </c>
      <c r="EA1786" s="12">
        <v>49.3</v>
      </c>
      <c r="EB1786" s="12">
        <v>0</v>
      </c>
      <c r="EC1786" s="12">
        <v>0.5</v>
      </c>
      <c r="ED1786" s="12">
        <v>1</v>
      </c>
      <c r="EE1786" s="12">
        <v>9</v>
      </c>
      <c r="EF1786" s="12">
        <v>22</v>
      </c>
      <c r="EG1786" s="12">
        <v>7</v>
      </c>
      <c r="EH1786" s="12">
        <v>1</v>
      </c>
      <c r="EI1786" s="12">
        <v>34</v>
      </c>
      <c r="EJ1786" s="12">
        <v>1</v>
      </c>
      <c r="EK1786" s="12">
        <v>3</v>
      </c>
      <c r="EL1786" s="12">
        <v>9</v>
      </c>
      <c r="EM1786" s="12">
        <v>4</v>
      </c>
      <c r="EN1786" s="12">
        <v>19</v>
      </c>
      <c r="EO1786" s="12">
        <v>10</v>
      </c>
      <c r="EP1786" s="12">
        <v>3</v>
      </c>
      <c r="EQ1786" s="12">
        <v>0</v>
      </c>
      <c r="ER1786" s="12">
        <v>3</v>
      </c>
      <c r="ES1786" s="12">
        <v>2</v>
      </c>
      <c r="ET1786" s="12">
        <v>1</v>
      </c>
      <c r="EU1786" s="12">
        <v>12</v>
      </c>
      <c r="EV1786" s="12">
        <v>7</v>
      </c>
      <c r="EW1786" s="12">
        <v>5</v>
      </c>
      <c r="EX1786" s="12">
        <v>5</v>
      </c>
      <c r="EY1786" s="12">
        <v>2</v>
      </c>
      <c r="EZ1786" s="12">
        <v>8</v>
      </c>
      <c r="FA1786" s="12">
        <v>15</v>
      </c>
      <c r="FB1786" s="12">
        <v>53.3</v>
      </c>
      <c r="FC1786" s="12">
        <v>7</v>
      </c>
      <c r="FD1786" s="12">
        <v>13</v>
      </c>
      <c r="FE1786" s="12">
        <v>0</v>
      </c>
      <c r="FF1786" s="12">
        <v>53</v>
      </c>
      <c r="FG1786" s="12">
        <v>585</v>
      </c>
      <c r="FH1786" s="12">
        <v>65</v>
      </c>
      <c r="FI1786" s="12">
        <v>247</v>
      </c>
      <c r="FJ1786" s="12">
        <v>241</v>
      </c>
      <c r="FK1786" s="12">
        <v>101</v>
      </c>
      <c r="FL1786" s="12">
        <v>16</v>
      </c>
      <c r="FM1786" s="12">
        <v>15</v>
      </c>
      <c r="FN1786" s="12">
        <v>8</v>
      </c>
      <c r="FO1786" s="12">
        <v>53.3</v>
      </c>
      <c r="FP1786" s="12">
        <v>251</v>
      </c>
      <c r="FQ1786" s="12">
        <v>1437</v>
      </c>
      <c r="FR1786" s="12">
        <v>720</v>
      </c>
      <c r="FS1786" s="12">
        <v>10</v>
      </c>
      <c r="FT1786" s="12">
        <v>10</v>
      </c>
      <c r="FU1786" s="12">
        <v>2</v>
      </c>
      <c r="FV1786" s="12">
        <v>14</v>
      </c>
      <c r="FW1786" s="12">
        <v>2</v>
      </c>
      <c r="FX1786" s="12">
        <v>2</v>
      </c>
      <c r="FY1786" s="12">
        <v>0</v>
      </c>
      <c r="FZ1786" s="12">
        <v>13</v>
      </c>
      <c r="GA1786" s="12">
        <v>55</v>
      </c>
      <c r="GB1786" s="12">
        <v>9</v>
      </c>
      <c r="GC1786" s="12">
        <v>32.1</v>
      </c>
      <c r="GD1786">
        <v>9.9111111100000002</v>
      </c>
      <c r="GE1786">
        <v>0.40562249</v>
      </c>
      <c r="GF1786">
        <v>0.39739798999999998</v>
      </c>
      <c r="GG1786" s="12">
        <f t="shared" si="690"/>
        <v>0.15212981744421908</v>
      </c>
      <c r="GH1786" s="12">
        <f t="shared" si="691"/>
        <v>0.43002028397565922</v>
      </c>
      <c r="GI1786">
        <v>0.41666667000000002</v>
      </c>
      <c r="GJ1786">
        <v>0.41666667000000002</v>
      </c>
      <c r="GK1786">
        <v>0.16666666999999999</v>
      </c>
      <c r="GL1786">
        <f t="shared" si="692"/>
        <v>0.42222222222222222</v>
      </c>
      <c r="GM1786">
        <f t="shared" si="693"/>
        <v>0.41196581196581195</v>
      </c>
      <c r="GN1786">
        <f t="shared" si="694"/>
        <v>0.17264957264957265</v>
      </c>
      <c r="GO1786">
        <f t="shared" si="695"/>
        <v>0.58333333333333337</v>
      </c>
      <c r="GP1786" s="12">
        <f t="shared" si="678"/>
        <v>0.45833333333333331</v>
      </c>
      <c r="GQ1786">
        <f t="shared" si="679"/>
        <v>0.75</v>
      </c>
      <c r="GR1786">
        <f t="shared" si="696"/>
        <v>32</v>
      </c>
      <c r="GS1786">
        <f t="shared" si="697"/>
        <v>9</v>
      </c>
      <c r="GT1786">
        <f t="shared" si="698"/>
        <v>0.28125</v>
      </c>
      <c r="GU1786">
        <f t="shared" si="699"/>
        <v>7.4150943396226419</v>
      </c>
    </row>
    <row r="1787" spans="1:203" x14ac:dyDescent="0.2">
      <c r="A1787">
        <v>2022</v>
      </c>
      <c r="B1787" s="2">
        <v>44744</v>
      </c>
      <c r="C1787" s="12" t="s">
        <v>5</v>
      </c>
      <c r="D1787" s="14" t="s">
        <v>6</v>
      </c>
      <c r="E1787" s="4">
        <f t="shared" si="675"/>
        <v>-0.5</v>
      </c>
      <c r="F1787" s="12">
        <v>0</v>
      </c>
      <c r="G1787" s="12">
        <v>1</v>
      </c>
      <c r="H1787" s="16" t="s">
        <v>39</v>
      </c>
      <c r="I1787" s="5" t="s">
        <v>35</v>
      </c>
      <c r="J1787" s="12">
        <v>7</v>
      </c>
      <c r="K1787" s="12">
        <v>0</v>
      </c>
      <c r="L1787" s="12">
        <v>0</v>
      </c>
      <c r="M1787" s="12">
        <v>0</v>
      </c>
      <c r="N1787" s="16"/>
      <c r="O1787" s="12">
        <v>25.1</v>
      </c>
      <c r="P1787" s="12">
        <v>1</v>
      </c>
      <c r="Q1787" s="12">
        <v>0.4</v>
      </c>
      <c r="R1787" s="12">
        <v>0.4</v>
      </c>
      <c r="S1787" s="12">
        <v>0.06</v>
      </c>
      <c r="T1787" s="17">
        <v>-0.4</v>
      </c>
      <c r="U1787" s="12">
        <v>488</v>
      </c>
      <c r="V1787" s="12">
        <v>588</v>
      </c>
      <c r="W1787" s="12">
        <v>83</v>
      </c>
      <c r="X1787" s="12">
        <v>8011</v>
      </c>
      <c r="Y1787" s="12">
        <v>2579</v>
      </c>
      <c r="Z1787" s="12">
        <v>234</v>
      </c>
      <c r="AA1787" s="12">
        <v>259</v>
      </c>
      <c r="AB1787" s="12">
        <v>90.3</v>
      </c>
      <c r="AC1787" s="12">
        <v>203</v>
      </c>
      <c r="AD1787" s="12">
        <v>237</v>
      </c>
      <c r="AE1787" s="12">
        <v>85.7</v>
      </c>
      <c r="AF1787" s="12">
        <v>37</v>
      </c>
      <c r="AG1787" s="12">
        <v>66</v>
      </c>
      <c r="AH1787" s="12">
        <v>56.1</v>
      </c>
      <c r="AI1787" s="12">
        <v>0</v>
      </c>
      <c r="AJ1787" s="12">
        <v>0.2</v>
      </c>
      <c r="AK1787" s="12">
        <v>0.7</v>
      </c>
      <c r="AL1787" s="12">
        <v>5</v>
      </c>
      <c r="AM1787" s="12">
        <v>33</v>
      </c>
      <c r="AN1787" s="12">
        <v>8</v>
      </c>
      <c r="AO1787" s="12">
        <v>2</v>
      </c>
      <c r="AP1787" s="12">
        <v>42</v>
      </c>
      <c r="AQ1787" s="12">
        <v>1</v>
      </c>
      <c r="AR1787" s="12">
        <v>1</v>
      </c>
      <c r="AS1787" s="12">
        <v>6</v>
      </c>
      <c r="AT1787" s="12">
        <v>0</v>
      </c>
      <c r="AU1787" s="12">
        <v>13</v>
      </c>
      <c r="AV1787" s="12">
        <v>7</v>
      </c>
      <c r="AW1787" s="12">
        <v>1</v>
      </c>
      <c r="AX1787" s="12">
        <v>1</v>
      </c>
      <c r="AY1787" s="12">
        <v>2</v>
      </c>
      <c r="AZ1787" s="12">
        <v>2</v>
      </c>
      <c r="BA1787" s="12">
        <v>0</v>
      </c>
      <c r="BB1787" s="12">
        <v>13</v>
      </c>
      <c r="BC1787" s="12">
        <v>4</v>
      </c>
      <c r="BD1787" s="12">
        <v>4</v>
      </c>
      <c r="BE1787" s="12">
        <v>5</v>
      </c>
      <c r="BF1787" s="12">
        <v>4</v>
      </c>
      <c r="BG1787" s="12">
        <v>8</v>
      </c>
      <c r="BH1787" s="12">
        <v>16</v>
      </c>
      <c r="BI1787" s="12">
        <v>50</v>
      </c>
      <c r="BJ1787" s="12">
        <v>10</v>
      </c>
      <c r="BK1787" s="12">
        <v>25</v>
      </c>
      <c r="BL1787" s="12">
        <v>0</v>
      </c>
      <c r="BM1787" s="12">
        <v>57</v>
      </c>
      <c r="BN1787" s="12">
        <v>683</v>
      </c>
      <c r="BO1787" s="12">
        <v>60</v>
      </c>
      <c r="BP1787" s="12">
        <v>228</v>
      </c>
      <c r="BQ1787" s="12">
        <v>301</v>
      </c>
      <c r="BR1787" s="12">
        <v>159</v>
      </c>
      <c r="BS1787" s="12">
        <v>13</v>
      </c>
      <c r="BT1787" s="12">
        <v>16</v>
      </c>
      <c r="BU1787" s="12">
        <v>10</v>
      </c>
      <c r="BV1787" s="12">
        <v>62.5</v>
      </c>
      <c r="BW1787" s="12">
        <v>485</v>
      </c>
      <c r="BX1787" s="12">
        <v>2217</v>
      </c>
      <c r="BY1787" s="12">
        <v>1019</v>
      </c>
      <c r="BZ1787" s="12">
        <v>14</v>
      </c>
      <c r="CA1787" s="12">
        <v>15</v>
      </c>
      <c r="CB1787" s="12">
        <v>3</v>
      </c>
      <c r="CC1787" s="12">
        <v>11</v>
      </c>
      <c r="CD1787" s="12">
        <v>10</v>
      </c>
      <c r="CE1787" s="12">
        <v>2</v>
      </c>
      <c r="CF1787" s="12">
        <v>0</v>
      </c>
      <c r="CG1787" s="12">
        <v>12</v>
      </c>
      <c r="CH1787" s="12">
        <v>56</v>
      </c>
      <c r="CI1787" s="12">
        <v>7</v>
      </c>
      <c r="CJ1787" s="12">
        <v>31.8</v>
      </c>
      <c r="CK1787">
        <v>7.4166699999999999</v>
      </c>
      <c r="CL1787">
        <v>0.53898000000000001</v>
      </c>
      <c r="CM1787">
        <v>0.32192999999999999</v>
      </c>
      <c r="CN1787" s="12">
        <f t="shared" si="676"/>
        <v>0.11564625850340136</v>
      </c>
      <c r="CO1787" s="12">
        <f t="shared" si="680"/>
        <v>0.44047619047619047</v>
      </c>
      <c r="CP1787">
        <v>0.30769000000000002</v>
      </c>
      <c r="CQ1787">
        <v>0.38462000000000002</v>
      </c>
      <c r="CR1787">
        <v>0.30769000000000002</v>
      </c>
      <c r="CS1787" s="12">
        <f t="shared" si="681"/>
        <v>0.33382137628111275</v>
      </c>
      <c r="CT1787" s="12">
        <f t="shared" si="682"/>
        <v>0.44070278184480233</v>
      </c>
      <c r="CU1787" s="12">
        <f t="shared" si="683"/>
        <v>0.23279648609077599</v>
      </c>
      <c r="CV1787" s="12">
        <f t="shared" si="684"/>
        <v>0.30769230769230771</v>
      </c>
      <c r="CW1787" s="12">
        <f t="shared" si="677"/>
        <v>0.49557522123893805</v>
      </c>
      <c r="CX1787" s="12">
        <f t="shared" si="685"/>
        <v>0.7142857142857143</v>
      </c>
      <c r="CY1787" s="12">
        <f t="shared" si="686"/>
        <v>48</v>
      </c>
      <c r="CZ1787" s="12">
        <f t="shared" si="687"/>
        <v>11</v>
      </c>
      <c r="DA1787" s="12">
        <f t="shared" si="688"/>
        <v>0.22916666666666666</v>
      </c>
      <c r="DB1787" s="12">
        <f t="shared" si="689"/>
        <v>8.5614035087719298</v>
      </c>
      <c r="DC1787" s="12">
        <v>11</v>
      </c>
      <c r="DD1787" s="12">
        <v>2</v>
      </c>
      <c r="DE1787" s="12">
        <v>18.2</v>
      </c>
      <c r="DF1787" s="12">
        <v>0.09</v>
      </c>
      <c r="DG1787" s="12">
        <v>0.5</v>
      </c>
      <c r="DH1787" s="12">
        <v>21.3</v>
      </c>
      <c r="DI1787" s="12">
        <v>1</v>
      </c>
      <c r="DJ1787" s="12">
        <v>0.9</v>
      </c>
      <c r="DK1787" s="12">
        <v>0.9</v>
      </c>
      <c r="DL1787" s="12">
        <v>0.08</v>
      </c>
      <c r="DM1787" s="18">
        <v>0.1</v>
      </c>
      <c r="DN1787" s="12">
        <v>346</v>
      </c>
      <c r="DO1787" s="12">
        <v>445</v>
      </c>
      <c r="DP1787" s="12">
        <v>77.8</v>
      </c>
      <c r="DQ1787" s="12">
        <v>6714</v>
      </c>
      <c r="DR1787" s="12">
        <v>2706</v>
      </c>
      <c r="DS1787" s="12">
        <v>134</v>
      </c>
      <c r="DT1787" s="12">
        <v>156</v>
      </c>
      <c r="DU1787" s="12">
        <v>85.9</v>
      </c>
      <c r="DV1787" s="12">
        <v>159</v>
      </c>
      <c r="DW1787" s="12">
        <v>185</v>
      </c>
      <c r="DX1787" s="12">
        <v>85.9</v>
      </c>
      <c r="DY1787" s="12">
        <v>48</v>
      </c>
      <c r="DZ1787" s="12">
        <v>83</v>
      </c>
      <c r="EA1787" s="12">
        <v>57.8</v>
      </c>
      <c r="EB1787" s="12">
        <v>0</v>
      </c>
      <c r="EC1787" s="12">
        <v>0.5</v>
      </c>
      <c r="ED1787" s="12">
        <v>0.6</v>
      </c>
      <c r="EE1787" s="12">
        <v>5</v>
      </c>
      <c r="EF1787" s="12">
        <v>30</v>
      </c>
      <c r="EG1787" s="12">
        <v>9</v>
      </c>
      <c r="EH1787" s="12">
        <v>3</v>
      </c>
      <c r="EI1787" s="12">
        <v>38</v>
      </c>
      <c r="EJ1787" s="12">
        <v>1</v>
      </c>
      <c r="EK1787" s="12">
        <v>3</v>
      </c>
      <c r="EL1787" s="12">
        <v>31</v>
      </c>
      <c r="EM1787" s="12">
        <v>12</v>
      </c>
      <c r="EN1787" s="12">
        <v>14</v>
      </c>
      <c r="EO1787" s="12">
        <v>7</v>
      </c>
      <c r="EP1787" s="12">
        <v>4</v>
      </c>
      <c r="EQ1787" s="12">
        <v>0</v>
      </c>
      <c r="ER1787" s="12">
        <v>2</v>
      </c>
      <c r="ES1787" s="12">
        <v>1</v>
      </c>
      <c r="ET1787" s="12">
        <v>0</v>
      </c>
      <c r="EU1787" s="12">
        <v>16</v>
      </c>
      <c r="EV1787" s="12">
        <v>9</v>
      </c>
      <c r="EW1787" s="12">
        <v>11</v>
      </c>
      <c r="EX1787" s="12">
        <v>2</v>
      </c>
      <c r="EY1787" s="12">
        <v>3</v>
      </c>
      <c r="EZ1787" s="12">
        <v>6</v>
      </c>
      <c r="FA1787" s="12">
        <v>16</v>
      </c>
      <c r="FB1787" s="12">
        <v>37.5</v>
      </c>
      <c r="FC1787" s="12">
        <v>12</v>
      </c>
      <c r="FD1787" s="12">
        <v>9</v>
      </c>
      <c r="FE1787" s="12">
        <v>0</v>
      </c>
      <c r="FF1787" s="12">
        <v>43</v>
      </c>
      <c r="FG1787" s="12">
        <v>543</v>
      </c>
      <c r="FH1787" s="12">
        <v>43</v>
      </c>
      <c r="FI1787" s="12">
        <v>181</v>
      </c>
      <c r="FJ1787" s="12">
        <v>230</v>
      </c>
      <c r="FK1787" s="12">
        <v>136</v>
      </c>
      <c r="FL1787" s="12">
        <v>22</v>
      </c>
      <c r="FM1787" s="12">
        <v>16</v>
      </c>
      <c r="FN1787" s="12">
        <v>8</v>
      </c>
      <c r="FO1787" s="12">
        <v>50</v>
      </c>
      <c r="FP1787" s="12">
        <v>291</v>
      </c>
      <c r="FQ1787" s="12">
        <v>1298</v>
      </c>
      <c r="FR1787" s="12">
        <v>648</v>
      </c>
      <c r="FS1787" s="12">
        <v>8</v>
      </c>
      <c r="FT1787" s="12">
        <v>12</v>
      </c>
      <c r="FU1787" s="12">
        <v>0</v>
      </c>
      <c r="FV1787" s="12">
        <v>17</v>
      </c>
      <c r="FW1787" s="12">
        <v>5</v>
      </c>
      <c r="FX1787" s="12">
        <v>2</v>
      </c>
      <c r="FY1787" s="12">
        <v>0</v>
      </c>
      <c r="FZ1787" s="12">
        <v>14</v>
      </c>
      <c r="GA1787" s="12">
        <v>57</v>
      </c>
      <c r="GB1787" s="12">
        <v>15</v>
      </c>
      <c r="GC1787" s="12">
        <v>68.2</v>
      </c>
      <c r="GD1787">
        <v>11.5294118</v>
      </c>
      <c r="GE1787">
        <v>0.46101694999999998</v>
      </c>
      <c r="GF1787">
        <v>0.40303843</v>
      </c>
      <c r="GG1787" s="12">
        <f t="shared" si="690"/>
        <v>0.19550561797752808</v>
      </c>
      <c r="GH1787" s="12">
        <f t="shared" si="691"/>
        <v>0.35056179775280899</v>
      </c>
      <c r="GI1787">
        <v>0.6875</v>
      </c>
      <c r="GJ1787">
        <v>0.125</v>
      </c>
      <c r="GK1787">
        <v>0.1875</v>
      </c>
      <c r="GL1787">
        <f t="shared" si="692"/>
        <v>0.33333333333333331</v>
      </c>
      <c r="GM1787">
        <f t="shared" si="693"/>
        <v>0.42357274401473294</v>
      </c>
      <c r="GN1787">
        <f t="shared" si="694"/>
        <v>0.25046040515653778</v>
      </c>
      <c r="GO1787">
        <f t="shared" si="695"/>
        <v>0.5625</v>
      </c>
      <c r="GP1787" s="12">
        <f t="shared" si="678"/>
        <v>0.50442477876106195</v>
      </c>
      <c r="GQ1787">
        <f t="shared" si="679"/>
        <v>0.45454545454545453</v>
      </c>
      <c r="GR1787">
        <f t="shared" si="696"/>
        <v>42</v>
      </c>
      <c r="GS1787">
        <f t="shared" si="697"/>
        <v>9</v>
      </c>
      <c r="GT1787">
        <f t="shared" si="698"/>
        <v>0.21428571428571427</v>
      </c>
      <c r="GU1787">
        <f t="shared" si="699"/>
        <v>8.0465116279069768</v>
      </c>
    </row>
    <row r="1788" spans="1:203" x14ac:dyDescent="0.2">
      <c r="A1788">
        <v>2022</v>
      </c>
      <c r="B1788" s="2">
        <v>44750</v>
      </c>
      <c r="C1788" s="12" t="s">
        <v>1</v>
      </c>
      <c r="D1788" s="13" t="s">
        <v>2</v>
      </c>
      <c r="E1788" s="4">
        <f t="shared" si="675"/>
        <v>-0.19999999999999996</v>
      </c>
      <c r="F1788" s="12">
        <v>3</v>
      </c>
      <c r="G1788" s="12">
        <v>2</v>
      </c>
      <c r="H1788" s="16" t="s">
        <v>39</v>
      </c>
      <c r="I1788" s="5" t="s">
        <v>28</v>
      </c>
      <c r="J1788" s="12">
        <v>11</v>
      </c>
      <c r="K1788" s="12">
        <v>5</v>
      </c>
      <c r="L1788" s="12">
        <v>45.5</v>
      </c>
      <c r="M1788" s="12">
        <v>0.27</v>
      </c>
      <c r="N1788" s="12">
        <v>0.6</v>
      </c>
      <c r="O1788" s="12">
        <v>14</v>
      </c>
      <c r="P1788" s="12">
        <v>0</v>
      </c>
      <c r="Q1788" s="12">
        <v>1.5</v>
      </c>
      <c r="R1788" s="12">
        <v>1.5</v>
      </c>
      <c r="S1788" s="12">
        <v>0.14000000000000001</v>
      </c>
      <c r="T1788" s="18">
        <v>1.5</v>
      </c>
      <c r="U1788" s="12">
        <v>290</v>
      </c>
      <c r="V1788" s="12">
        <v>397</v>
      </c>
      <c r="W1788" s="12">
        <v>73</v>
      </c>
      <c r="X1788" s="12">
        <v>5028</v>
      </c>
      <c r="Y1788" s="12">
        <v>2272</v>
      </c>
      <c r="Z1788" s="12">
        <v>152</v>
      </c>
      <c r="AA1788" s="12">
        <v>184</v>
      </c>
      <c r="AB1788" s="12">
        <v>82.6</v>
      </c>
      <c r="AC1788" s="12">
        <v>98</v>
      </c>
      <c r="AD1788" s="12">
        <v>128</v>
      </c>
      <c r="AE1788" s="12">
        <v>76.599999999999994</v>
      </c>
      <c r="AF1788" s="12">
        <v>33</v>
      </c>
      <c r="AG1788" s="12">
        <v>65</v>
      </c>
      <c r="AH1788" s="12">
        <v>50.8</v>
      </c>
      <c r="AI1788" s="12">
        <v>3</v>
      </c>
      <c r="AJ1788" s="12">
        <v>1.5</v>
      </c>
      <c r="AK1788" s="12">
        <v>1.5</v>
      </c>
      <c r="AL1788" s="12">
        <v>10</v>
      </c>
      <c r="AM1788" s="12">
        <v>32</v>
      </c>
      <c r="AN1788" s="12">
        <v>12</v>
      </c>
      <c r="AO1788" s="12">
        <v>2</v>
      </c>
      <c r="AP1788" s="12">
        <v>41</v>
      </c>
      <c r="AQ1788" s="12">
        <v>0</v>
      </c>
      <c r="AR1788" s="12">
        <v>3</v>
      </c>
      <c r="AS1788" s="12">
        <v>11</v>
      </c>
      <c r="AT1788" s="12">
        <v>4</v>
      </c>
      <c r="AU1788" s="12">
        <v>20</v>
      </c>
      <c r="AV1788" s="12">
        <v>18</v>
      </c>
      <c r="AW1788" s="12">
        <v>2</v>
      </c>
      <c r="AX1788" s="12">
        <v>0</v>
      </c>
      <c r="AY1788" s="12">
        <v>0</v>
      </c>
      <c r="AZ1788" s="12">
        <v>0</v>
      </c>
      <c r="BA1788" s="12">
        <v>0</v>
      </c>
      <c r="BB1788" s="12">
        <v>26</v>
      </c>
      <c r="BC1788" s="12">
        <v>17</v>
      </c>
      <c r="BD1788" s="12">
        <v>15</v>
      </c>
      <c r="BE1788" s="12">
        <v>5</v>
      </c>
      <c r="BF1788" s="12">
        <v>6</v>
      </c>
      <c r="BG1788" s="12">
        <v>13</v>
      </c>
      <c r="BH1788" s="12">
        <v>26</v>
      </c>
      <c r="BI1788" s="12">
        <v>50</v>
      </c>
      <c r="BJ1788" s="12">
        <v>9</v>
      </c>
      <c r="BK1788" s="12">
        <v>11</v>
      </c>
      <c r="BL1788" s="12">
        <v>0</v>
      </c>
      <c r="BM1788" s="12">
        <v>45</v>
      </c>
      <c r="BN1788" s="12">
        <v>513</v>
      </c>
      <c r="BO1788" s="12">
        <v>52</v>
      </c>
      <c r="BP1788" s="12">
        <v>170</v>
      </c>
      <c r="BQ1788" s="12">
        <v>192</v>
      </c>
      <c r="BR1788" s="12">
        <v>165</v>
      </c>
      <c r="BS1788" s="12">
        <v>23</v>
      </c>
      <c r="BT1788" s="12">
        <v>27</v>
      </c>
      <c r="BU1788" s="12">
        <v>11</v>
      </c>
      <c r="BV1788" s="12">
        <v>40.700000000000003</v>
      </c>
      <c r="BW1788" s="12">
        <v>302</v>
      </c>
      <c r="BX1788" s="12">
        <v>1593</v>
      </c>
      <c r="BY1788" s="12">
        <v>729</v>
      </c>
      <c r="BZ1788" s="12">
        <v>15</v>
      </c>
      <c r="CA1788" s="12">
        <v>15</v>
      </c>
      <c r="CB1788" s="12">
        <v>5</v>
      </c>
      <c r="CC1788" s="12">
        <v>20</v>
      </c>
      <c r="CD1788" s="12">
        <v>6</v>
      </c>
      <c r="CE1788" s="12">
        <v>1</v>
      </c>
      <c r="CF1788" s="12">
        <v>0</v>
      </c>
      <c r="CG1788" s="12">
        <v>13</v>
      </c>
      <c r="CH1788" s="12">
        <v>65</v>
      </c>
      <c r="CI1788" s="12">
        <v>7</v>
      </c>
      <c r="CJ1788" s="12">
        <v>24.1</v>
      </c>
      <c r="CK1788">
        <v>8.3559300000000007</v>
      </c>
      <c r="CL1788">
        <v>0.46348</v>
      </c>
      <c r="CM1788">
        <v>0.45186999999999999</v>
      </c>
      <c r="CN1788" s="12">
        <f t="shared" si="676"/>
        <v>0.1712846347607053</v>
      </c>
      <c r="CO1788" s="12">
        <f t="shared" si="680"/>
        <v>0.46347607052896728</v>
      </c>
      <c r="CP1788">
        <v>0.57691999999999999</v>
      </c>
      <c r="CQ1788">
        <v>0.19231000000000001</v>
      </c>
      <c r="CR1788">
        <v>0.23077</v>
      </c>
      <c r="CS1788" s="12">
        <f t="shared" si="681"/>
        <v>0.33138401559454189</v>
      </c>
      <c r="CT1788" s="12">
        <f t="shared" si="682"/>
        <v>0.3742690058479532</v>
      </c>
      <c r="CU1788" s="12">
        <f t="shared" si="683"/>
        <v>0.32163742690058478</v>
      </c>
      <c r="CV1788" s="12">
        <f t="shared" si="684"/>
        <v>0.65384615384615385</v>
      </c>
      <c r="CW1788" s="12">
        <f t="shared" si="677"/>
        <v>0.48148148148148145</v>
      </c>
      <c r="CX1788" s="12">
        <f t="shared" si="685"/>
        <v>0.90909090909090906</v>
      </c>
      <c r="CY1788" s="12">
        <f t="shared" si="686"/>
        <v>47</v>
      </c>
      <c r="CZ1788" s="12">
        <f t="shared" si="687"/>
        <v>17</v>
      </c>
      <c r="DA1788" s="12">
        <f t="shared" si="688"/>
        <v>0.36170212765957449</v>
      </c>
      <c r="DB1788" s="12">
        <f t="shared" si="689"/>
        <v>6.4444444444444446</v>
      </c>
      <c r="DC1788" s="12">
        <v>15</v>
      </c>
      <c r="DD1788" s="12">
        <v>6</v>
      </c>
      <c r="DE1788" s="12">
        <v>40</v>
      </c>
      <c r="DF1788" s="12">
        <v>0.13</v>
      </c>
      <c r="DG1788" s="12">
        <v>0.33</v>
      </c>
      <c r="DH1788" s="12">
        <v>16.600000000000001</v>
      </c>
      <c r="DI1788" s="12">
        <v>0</v>
      </c>
      <c r="DJ1788" s="12">
        <v>1.7</v>
      </c>
      <c r="DK1788" s="12">
        <v>1.7</v>
      </c>
      <c r="DL1788" s="12">
        <v>0.12</v>
      </c>
      <c r="DM1788" s="18">
        <v>0.3</v>
      </c>
      <c r="DN1788" s="12">
        <v>386</v>
      </c>
      <c r="DO1788" s="12">
        <v>493</v>
      </c>
      <c r="DP1788" s="12">
        <v>78.3</v>
      </c>
      <c r="DQ1788" s="12">
        <v>6976</v>
      </c>
      <c r="DR1788" s="12">
        <v>2535</v>
      </c>
      <c r="DS1788" s="12">
        <v>159</v>
      </c>
      <c r="DT1788" s="12">
        <v>183</v>
      </c>
      <c r="DU1788" s="12">
        <v>86.9</v>
      </c>
      <c r="DV1788" s="12">
        <v>178</v>
      </c>
      <c r="DW1788" s="12">
        <v>208</v>
      </c>
      <c r="DX1788" s="12">
        <v>85.6</v>
      </c>
      <c r="DY1788" s="12">
        <v>40</v>
      </c>
      <c r="DZ1788" s="12">
        <v>71</v>
      </c>
      <c r="EA1788" s="12">
        <v>56.3</v>
      </c>
      <c r="EB1788" s="12">
        <v>2</v>
      </c>
      <c r="EC1788" s="12">
        <v>1.2</v>
      </c>
      <c r="ED1788" s="12">
        <v>1.5</v>
      </c>
      <c r="EE1788" s="12">
        <v>14</v>
      </c>
      <c r="EF1788" s="12">
        <v>33</v>
      </c>
      <c r="EG1788" s="12">
        <v>9</v>
      </c>
      <c r="EH1788" s="12">
        <v>3</v>
      </c>
      <c r="EI1788" s="12">
        <v>55</v>
      </c>
      <c r="EJ1788" s="12">
        <v>3</v>
      </c>
      <c r="EK1788" s="12">
        <v>3</v>
      </c>
      <c r="EL1788" s="12">
        <v>27</v>
      </c>
      <c r="EM1788" s="12">
        <v>6</v>
      </c>
      <c r="EN1788" s="12">
        <v>28</v>
      </c>
      <c r="EO1788" s="12">
        <v>18</v>
      </c>
      <c r="EP1788" s="12">
        <v>4</v>
      </c>
      <c r="EQ1788" s="12">
        <v>1</v>
      </c>
      <c r="ER1788" s="12">
        <v>3</v>
      </c>
      <c r="ES1788" s="12">
        <v>1</v>
      </c>
      <c r="ET1788" s="12">
        <v>1</v>
      </c>
      <c r="EU1788" s="12">
        <v>22</v>
      </c>
      <c r="EV1788" s="12">
        <v>13</v>
      </c>
      <c r="EW1788" s="12">
        <v>6</v>
      </c>
      <c r="EX1788" s="12">
        <v>10</v>
      </c>
      <c r="EY1788" s="12">
        <v>6</v>
      </c>
      <c r="EZ1788" s="12">
        <v>16</v>
      </c>
      <c r="FA1788" s="12">
        <v>27</v>
      </c>
      <c r="FB1788" s="12">
        <v>59.3</v>
      </c>
      <c r="FC1788" s="12">
        <v>11</v>
      </c>
      <c r="FD1788" s="12">
        <v>11</v>
      </c>
      <c r="FE1788" s="12">
        <v>0</v>
      </c>
      <c r="FF1788" s="12">
        <v>55</v>
      </c>
      <c r="FG1788" s="12">
        <v>606</v>
      </c>
      <c r="FH1788" s="12">
        <v>48</v>
      </c>
      <c r="FI1788" s="12">
        <v>171</v>
      </c>
      <c r="FJ1788" s="12">
        <v>249</v>
      </c>
      <c r="FK1788" s="12">
        <v>191</v>
      </c>
      <c r="FL1788" s="12">
        <v>27</v>
      </c>
      <c r="FM1788" s="12">
        <v>26</v>
      </c>
      <c r="FN1788" s="12">
        <v>13</v>
      </c>
      <c r="FO1788" s="12">
        <v>50</v>
      </c>
      <c r="FP1788" s="12">
        <v>313</v>
      </c>
      <c r="FQ1788" s="12">
        <v>1830</v>
      </c>
      <c r="FR1788" s="12">
        <v>997</v>
      </c>
      <c r="FS1788" s="12">
        <v>21</v>
      </c>
      <c r="FT1788" s="12">
        <v>16</v>
      </c>
      <c r="FU1788" s="12">
        <v>7</v>
      </c>
      <c r="FV1788" s="12">
        <v>17</v>
      </c>
      <c r="FW1788" s="12">
        <v>13</v>
      </c>
      <c r="FX1788" s="12">
        <v>4</v>
      </c>
      <c r="FY1788" s="12">
        <v>0</v>
      </c>
      <c r="FZ1788" s="12">
        <v>12</v>
      </c>
      <c r="GA1788" s="12">
        <v>70</v>
      </c>
      <c r="GB1788" s="12">
        <v>22</v>
      </c>
      <c r="GC1788" s="12">
        <v>75.900000000000006</v>
      </c>
      <c r="GD1788">
        <v>7.0892857100000004</v>
      </c>
      <c r="GE1788">
        <v>0.53651685000000005</v>
      </c>
      <c r="GF1788">
        <v>0.36338875999999998</v>
      </c>
      <c r="GG1788" s="12">
        <f t="shared" si="690"/>
        <v>0.15618661257606492</v>
      </c>
      <c r="GH1788" s="12">
        <f t="shared" si="691"/>
        <v>0.3711967545638945</v>
      </c>
      <c r="GI1788">
        <v>0.27272727000000002</v>
      </c>
      <c r="GJ1788">
        <v>0.45454545000000002</v>
      </c>
      <c r="GK1788">
        <v>0.27272727000000002</v>
      </c>
      <c r="GL1788">
        <f t="shared" si="692"/>
        <v>0.28217821782178215</v>
      </c>
      <c r="GM1788">
        <f t="shared" si="693"/>
        <v>0.41089108910891087</v>
      </c>
      <c r="GN1788">
        <f t="shared" si="694"/>
        <v>0.31518151815181517</v>
      </c>
      <c r="GO1788">
        <f t="shared" si="695"/>
        <v>0.59090909090909094</v>
      </c>
      <c r="GP1788" s="12">
        <f t="shared" si="678"/>
        <v>0.51851851851851849</v>
      </c>
      <c r="GQ1788">
        <f t="shared" si="679"/>
        <v>0.93333333333333335</v>
      </c>
      <c r="GR1788">
        <f t="shared" si="696"/>
        <v>49</v>
      </c>
      <c r="GS1788">
        <f t="shared" si="697"/>
        <v>16</v>
      </c>
      <c r="GT1788">
        <f t="shared" si="698"/>
        <v>0.32653061224489793</v>
      </c>
      <c r="GU1788">
        <f t="shared" si="699"/>
        <v>7.0181818181818185</v>
      </c>
    </row>
    <row r="1789" spans="1:203" x14ac:dyDescent="0.2">
      <c r="A1789">
        <v>2022</v>
      </c>
      <c r="B1789" s="2">
        <v>44759</v>
      </c>
      <c r="C1789" s="12" t="s">
        <v>5</v>
      </c>
      <c r="D1789" s="13" t="s">
        <v>2</v>
      </c>
      <c r="E1789" s="4">
        <f t="shared" si="675"/>
        <v>-0.39999999999999991</v>
      </c>
      <c r="F1789" s="12">
        <v>2</v>
      </c>
      <c r="G1789" s="12">
        <v>1</v>
      </c>
      <c r="H1789" s="16" t="s">
        <v>39</v>
      </c>
      <c r="I1789" s="5" t="s">
        <v>16</v>
      </c>
      <c r="J1789" s="12">
        <v>13</v>
      </c>
      <c r="K1789" s="12">
        <v>5</v>
      </c>
      <c r="L1789" s="12">
        <v>38.5</v>
      </c>
      <c r="M1789" s="12">
        <v>0.15</v>
      </c>
      <c r="N1789" s="12">
        <v>0.4</v>
      </c>
      <c r="O1789" s="12">
        <v>18.8</v>
      </c>
      <c r="P1789" s="12">
        <v>1</v>
      </c>
      <c r="Q1789" s="12">
        <v>1.6</v>
      </c>
      <c r="R1789" s="12">
        <v>1.6</v>
      </c>
      <c r="S1789" s="12">
        <v>0.13</v>
      </c>
      <c r="T1789" s="18">
        <v>0.4</v>
      </c>
      <c r="U1789" s="12">
        <v>428</v>
      </c>
      <c r="V1789" s="12">
        <v>507</v>
      </c>
      <c r="W1789" s="12">
        <v>84.4</v>
      </c>
      <c r="X1789" s="12">
        <v>6827</v>
      </c>
      <c r="Y1789" s="12">
        <v>2085</v>
      </c>
      <c r="Z1789" s="12">
        <v>212</v>
      </c>
      <c r="AA1789" s="12">
        <v>223</v>
      </c>
      <c r="AB1789" s="12">
        <v>95.1</v>
      </c>
      <c r="AC1789" s="12">
        <v>147</v>
      </c>
      <c r="AD1789" s="12">
        <v>166</v>
      </c>
      <c r="AE1789" s="12">
        <v>88.6</v>
      </c>
      <c r="AF1789" s="12">
        <v>38</v>
      </c>
      <c r="AG1789" s="12">
        <v>75</v>
      </c>
      <c r="AH1789" s="12">
        <v>50.7</v>
      </c>
      <c r="AI1789" s="12">
        <v>1</v>
      </c>
      <c r="AJ1789" s="12">
        <v>1.1000000000000001</v>
      </c>
      <c r="AK1789" s="12">
        <v>1.1000000000000001</v>
      </c>
      <c r="AL1789" s="12">
        <v>7</v>
      </c>
      <c r="AM1789" s="12">
        <v>27</v>
      </c>
      <c r="AN1789" s="12">
        <v>6</v>
      </c>
      <c r="AO1789" s="12">
        <v>0</v>
      </c>
      <c r="AP1789" s="12">
        <v>29</v>
      </c>
      <c r="AQ1789" s="12">
        <v>0</v>
      </c>
      <c r="AR1789" s="12">
        <v>7</v>
      </c>
      <c r="AS1789" s="12">
        <v>7</v>
      </c>
      <c r="AT1789" s="12">
        <v>2</v>
      </c>
      <c r="AU1789" s="12">
        <v>22</v>
      </c>
      <c r="AV1789" s="12">
        <v>16</v>
      </c>
      <c r="AW1789" s="12">
        <v>0</v>
      </c>
      <c r="AX1789" s="12">
        <v>3</v>
      </c>
      <c r="AY1789" s="12">
        <v>2</v>
      </c>
      <c r="AZ1789" s="12">
        <v>1</v>
      </c>
      <c r="BA1789" s="12">
        <v>0</v>
      </c>
      <c r="BB1789" s="12">
        <v>8</v>
      </c>
      <c r="BC1789" s="12">
        <v>4</v>
      </c>
      <c r="BD1789" s="12">
        <v>4</v>
      </c>
      <c r="BE1789" s="12">
        <v>4</v>
      </c>
      <c r="BF1789" s="12">
        <v>0</v>
      </c>
      <c r="BG1789" s="12">
        <v>4</v>
      </c>
      <c r="BH1789" s="12">
        <v>7</v>
      </c>
      <c r="BI1789" s="12">
        <v>57.1</v>
      </c>
      <c r="BJ1789" s="12">
        <v>8</v>
      </c>
      <c r="BK1789" s="12">
        <v>20</v>
      </c>
      <c r="BL1789" s="12">
        <v>1</v>
      </c>
      <c r="BM1789" s="12">
        <v>50</v>
      </c>
      <c r="BN1789" s="12">
        <v>599</v>
      </c>
      <c r="BO1789" s="12">
        <v>55</v>
      </c>
      <c r="BP1789" s="12">
        <v>167</v>
      </c>
      <c r="BQ1789" s="12">
        <v>259</v>
      </c>
      <c r="BR1789" s="12">
        <v>181</v>
      </c>
      <c r="BS1789" s="12">
        <v>17</v>
      </c>
      <c r="BT1789" s="12">
        <v>17</v>
      </c>
      <c r="BU1789" s="12">
        <v>11</v>
      </c>
      <c r="BV1789" s="12">
        <v>64.7</v>
      </c>
      <c r="BW1789" s="12">
        <v>406</v>
      </c>
      <c r="BX1789" s="12">
        <v>1920</v>
      </c>
      <c r="BY1789" s="12">
        <v>990</v>
      </c>
      <c r="BZ1789" s="12">
        <v>19</v>
      </c>
      <c r="CA1789" s="12">
        <v>18</v>
      </c>
      <c r="CB1789" s="12">
        <v>4</v>
      </c>
      <c r="CC1789" s="12">
        <v>16</v>
      </c>
      <c r="CD1789" s="12">
        <v>6</v>
      </c>
      <c r="CE1789" s="12">
        <v>2</v>
      </c>
      <c r="CF1789" s="12">
        <v>0</v>
      </c>
      <c r="CG1789" s="12">
        <v>10</v>
      </c>
      <c r="CH1789" s="12">
        <v>41</v>
      </c>
      <c r="CI1789" s="12">
        <v>9</v>
      </c>
      <c r="CJ1789" s="12">
        <v>30</v>
      </c>
      <c r="CK1789">
        <v>11.152200000000001</v>
      </c>
      <c r="CL1789">
        <v>0.59933999999999998</v>
      </c>
      <c r="CM1789">
        <v>0.30541000000000001</v>
      </c>
      <c r="CN1789" s="12">
        <f t="shared" si="676"/>
        <v>0.16173570019723865</v>
      </c>
      <c r="CO1789" s="12">
        <f t="shared" si="680"/>
        <v>0.43984220907297833</v>
      </c>
      <c r="CP1789">
        <v>0.5</v>
      </c>
      <c r="CQ1789">
        <v>0.5</v>
      </c>
      <c r="CR1789">
        <v>0</v>
      </c>
      <c r="CS1789" s="12">
        <f t="shared" si="681"/>
        <v>0.27879799666110183</v>
      </c>
      <c r="CT1789" s="12">
        <f t="shared" si="682"/>
        <v>0.43238731218697829</v>
      </c>
      <c r="CU1789" s="12">
        <f t="shared" si="683"/>
        <v>0.30217028380634392</v>
      </c>
      <c r="CV1789" s="12">
        <f t="shared" si="684"/>
        <v>0.5</v>
      </c>
      <c r="CW1789" s="12">
        <f t="shared" si="677"/>
        <v>0.5</v>
      </c>
      <c r="CX1789" s="12">
        <f t="shared" si="685"/>
        <v>0.53846153846153844</v>
      </c>
      <c r="CY1789" s="12">
        <f t="shared" si="686"/>
        <v>45</v>
      </c>
      <c r="CZ1789" s="12">
        <f t="shared" si="687"/>
        <v>10</v>
      </c>
      <c r="DA1789" s="12">
        <f t="shared" si="688"/>
        <v>0.22222222222222221</v>
      </c>
      <c r="DB1789" s="12">
        <f t="shared" si="689"/>
        <v>8.56</v>
      </c>
      <c r="DC1789" s="12">
        <v>12</v>
      </c>
      <c r="DD1789" s="12">
        <v>2</v>
      </c>
      <c r="DE1789" s="12">
        <v>16.7</v>
      </c>
      <c r="DF1789" s="12">
        <v>0</v>
      </c>
      <c r="DG1789" s="12">
        <v>0</v>
      </c>
      <c r="DH1789" s="12">
        <v>16.100000000000001</v>
      </c>
      <c r="DI1789" s="12">
        <v>1</v>
      </c>
      <c r="DJ1789" s="12">
        <v>2</v>
      </c>
      <c r="DK1789" s="12">
        <v>1.2</v>
      </c>
      <c r="DL1789" s="12">
        <v>0.1</v>
      </c>
      <c r="DM1789" s="17">
        <v>-1</v>
      </c>
      <c r="DN1789" s="12">
        <v>421</v>
      </c>
      <c r="DO1789" s="12">
        <v>513</v>
      </c>
      <c r="DP1789" s="12">
        <v>82.1</v>
      </c>
      <c r="DQ1789" s="12">
        <v>8622</v>
      </c>
      <c r="DR1789" s="12">
        <v>2834</v>
      </c>
      <c r="DS1789" s="12">
        <v>148</v>
      </c>
      <c r="DT1789" s="12">
        <v>170</v>
      </c>
      <c r="DU1789" s="12">
        <v>87.1</v>
      </c>
      <c r="DV1789" s="12">
        <v>205</v>
      </c>
      <c r="DW1789" s="12">
        <v>233</v>
      </c>
      <c r="DX1789" s="12">
        <v>88</v>
      </c>
      <c r="DY1789" s="12">
        <v>64</v>
      </c>
      <c r="DZ1789" s="12">
        <v>95</v>
      </c>
      <c r="EA1789" s="12">
        <v>67.400000000000006</v>
      </c>
      <c r="EB1789" s="12">
        <v>0</v>
      </c>
      <c r="EC1789" s="12">
        <v>0.9</v>
      </c>
      <c r="ED1789" s="12">
        <v>1</v>
      </c>
      <c r="EE1789" s="12">
        <v>9</v>
      </c>
      <c r="EF1789" s="12">
        <v>30</v>
      </c>
      <c r="EG1789" s="12">
        <v>7</v>
      </c>
      <c r="EH1789" s="12">
        <v>2</v>
      </c>
      <c r="EI1789" s="12">
        <v>34</v>
      </c>
      <c r="EJ1789" s="12">
        <v>0</v>
      </c>
      <c r="EK1789" s="12">
        <v>5</v>
      </c>
      <c r="EL1789" s="12">
        <v>20</v>
      </c>
      <c r="EM1789" s="12">
        <v>4</v>
      </c>
      <c r="EN1789" s="12">
        <v>26</v>
      </c>
      <c r="EO1789" s="12">
        <v>18</v>
      </c>
      <c r="EP1789" s="12">
        <v>3</v>
      </c>
      <c r="EQ1789" s="12">
        <v>0</v>
      </c>
      <c r="ER1789" s="12">
        <v>2</v>
      </c>
      <c r="ES1789" s="12">
        <v>3</v>
      </c>
      <c r="ET1789" s="12">
        <v>0</v>
      </c>
      <c r="EU1789" s="12">
        <v>12</v>
      </c>
      <c r="EV1789" s="12">
        <v>7</v>
      </c>
      <c r="EW1789" s="12">
        <v>8</v>
      </c>
      <c r="EX1789" s="12">
        <v>4</v>
      </c>
      <c r="EY1789" s="12">
        <v>0</v>
      </c>
      <c r="EZ1789" s="12">
        <v>6</v>
      </c>
      <c r="FA1789" s="12">
        <v>17</v>
      </c>
      <c r="FB1789" s="12">
        <v>35.299999999999997</v>
      </c>
      <c r="FC1789" s="12">
        <v>6</v>
      </c>
      <c r="FD1789" s="12">
        <v>16</v>
      </c>
      <c r="FE1789" s="12">
        <v>0</v>
      </c>
      <c r="FF1789" s="12">
        <v>50</v>
      </c>
      <c r="FG1789" s="12">
        <v>593</v>
      </c>
      <c r="FH1789" s="12">
        <v>59</v>
      </c>
      <c r="FI1789" s="12">
        <v>213</v>
      </c>
      <c r="FJ1789" s="12">
        <v>262</v>
      </c>
      <c r="FK1789" s="12">
        <v>121</v>
      </c>
      <c r="FL1789" s="12">
        <v>16</v>
      </c>
      <c r="FM1789" s="12">
        <v>8</v>
      </c>
      <c r="FN1789" s="12">
        <v>3</v>
      </c>
      <c r="FO1789" s="12">
        <v>37.5</v>
      </c>
      <c r="FP1789" s="12">
        <v>289</v>
      </c>
      <c r="FQ1789" s="12">
        <v>1535</v>
      </c>
      <c r="FR1789" s="12">
        <v>890</v>
      </c>
      <c r="FS1789" s="12">
        <v>17</v>
      </c>
      <c r="FT1789" s="12">
        <v>12</v>
      </c>
      <c r="FU1789" s="12">
        <v>2</v>
      </c>
      <c r="FV1789" s="12">
        <v>8</v>
      </c>
      <c r="FW1789" s="12">
        <v>4</v>
      </c>
      <c r="FX1789" s="12">
        <v>3</v>
      </c>
      <c r="FY1789" s="12">
        <v>0</v>
      </c>
      <c r="FZ1789" s="12">
        <v>12</v>
      </c>
      <c r="GA1789" s="12">
        <v>41</v>
      </c>
      <c r="GB1789" s="12">
        <v>21</v>
      </c>
      <c r="GC1789" s="12">
        <v>70</v>
      </c>
      <c r="GD1789">
        <v>11.0217391</v>
      </c>
      <c r="GE1789">
        <v>0.40066225</v>
      </c>
      <c r="GF1789">
        <v>0.32869404000000002</v>
      </c>
      <c r="GG1789" s="12">
        <f t="shared" si="690"/>
        <v>0.19493177387914229</v>
      </c>
      <c r="GH1789" s="12">
        <f t="shared" si="691"/>
        <v>0.33138401559454189</v>
      </c>
      <c r="GI1789">
        <v>0.66666667000000002</v>
      </c>
      <c r="GJ1789">
        <v>0.33333332999999998</v>
      </c>
      <c r="GK1789">
        <v>0</v>
      </c>
      <c r="GL1789">
        <f t="shared" si="692"/>
        <v>0.35919055649241149</v>
      </c>
      <c r="GM1789">
        <f t="shared" si="693"/>
        <v>0.44182124789207422</v>
      </c>
      <c r="GN1789">
        <f t="shared" si="694"/>
        <v>0.20404721753794267</v>
      </c>
      <c r="GO1789">
        <f t="shared" si="695"/>
        <v>0.58333333333333337</v>
      </c>
      <c r="GP1789" s="12">
        <f t="shared" si="678"/>
        <v>0.5</v>
      </c>
      <c r="GQ1789">
        <f t="shared" si="679"/>
        <v>0.75</v>
      </c>
      <c r="GR1789">
        <f t="shared" si="696"/>
        <v>42</v>
      </c>
      <c r="GS1789">
        <f t="shared" si="697"/>
        <v>9</v>
      </c>
      <c r="GT1789">
        <f t="shared" si="698"/>
        <v>0.21428571428571427</v>
      </c>
      <c r="GU1789">
        <f t="shared" si="699"/>
        <v>8.42</v>
      </c>
    </row>
    <row r="1790" spans="1:203" x14ac:dyDescent="0.2">
      <c r="A1790">
        <v>2022</v>
      </c>
      <c r="B1790" s="2">
        <v>44765</v>
      </c>
      <c r="C1790" s="12" t="s">
        <v>5</v>
      </c>
      <c r="D1790" s="13" t="s">
        <v>2</v>
      </c>
      <c r="E1790" s="4">
        <f t="shared" si="675"/>
        <v>0.5</v>
      </c>
      <c r="F1790" s="12">
        <v>2</v>
      </c>
      <c r="G1790" s="12">
        <v>0</v>
      </c>
      <c r="H1790" s="16" t="s">
        <v>39</v>
      </c>
      <c r="I1790" s="5" t="s">
        <v>24</v>
      </c>
      <c r="J1790" s="12">
        <v>13</v>
      </c>
      <c r="K1790" s="12">
        <v>4</v>
      </c>
      <c r="L1790" s="12">
        <v>30.8</v>
      </c>
      <c r="M1790" s="12">
        <v>0.15</v>
      </c>
      <c r="N1790" s="12">
        <v>0.5</v>
      </c>
      <c r="O1790" s="12">
        <v>15.7</v>
      </c>
      <c r="P1790" s="12">
        <v>0</v>
      </c>
      <c r="Q1790" s="12">
        <v>1</v>
      </c>
      <c r="R1790" s="12">
        <v>1</v>
      </c>
      <c r="S1790" s="12">
        <v>7.0000000000000007E-2</v>
      </c>
      <c r="T1790" s="18">
        <v>1</v>
      </c>
      <c r="U1790" s="12">
        <v>278</v>
      </c>
      <c r="V1790" s="12">
        <v>345</v>
      </c>
      <c r="W1790" s="12">
        <v>80.599999999999994</v>
      </c>
      <c r="X1790" s="12">
        <v>5103</v>
      </c>
      <c r="Y1790" s="12">
        <v>1993</v>
      </c>
      <c r="Z1790" s="12">
        <v>132</v>
      </c>
      <c r="AA1790" s="12">
        <v>147</v>
      </c>
      <c r="AB1790" s="12">
        <v>89.8</v>
      </c>
      <c r="AC1790" s="12">
        <v>104</v>
      </c>
      <c r="AD1790" s="12">
        <v>116</v>
      </c>
      <c r="AE1790" s="12">
        <v>89.7</v>
      </c>
      <c r="AF1790" s="12">
        <v>34</v>
      </c>
      <c r="AG1790" s="12">
        <v>64</v>
      </c>
      <c r="AH1790" s="12">
        <v>53.1</v>
      </c>
      <c r="AI1790" s="12">
        <v>2</v>
      </c>
      <c r="AJ1790" s="12">
        <v>0.9</v>
      </c>
      <c r="AK1790" s="12">
        <v>0.7</v>
      </c>
      <c r="AL1790" s="12">
        <v>11</v>
      </c>
      <c r="AM1790" s="12">
        <v>17</v>
      </c>
      <c r="AN1790" s="12">
        <v>4</v>
      </c>
      <c r="AO1790" s="12">
        <v>1</v>
      </c>
      <c r="AP1790" s="12">
        <v>19</v>
      </c>
      <c r="AQ1790" s="12">
        <v>1</v>
      </c>
      <c r="AR1790" s="12">
        <v>6</v>
      </c>
      <c r="AS1790" s="12">
        <v>8</v>
      </c>
      <c r="AT1790" s="12">
        <v>6</v>
      </c>
      <c r="AU1790" s="12">
        <v>24</v>
      </c>
      <c r="AV1790" s="12">
        <v>15</v>
      </c>
      <c r="AW1790" s="12">
        <v>4</v>
      </c>
      <c r="AX1790" s="12">
        <v>3</v>
      </c>
      <c r="AY1790" s="12">
        <v>1</v>
      </c>
      <c r="AZ1790" s="12">
        <v>1</v>
      </c>
      <c r="BA1790" s="12">
        <v>0</v>
      </c>
      <c r="BB1790" s="12">
        <v>24</v>
      </c>
      <c r="BC1790" s="12">
        <v>15</v>
      </c>
      <c r="BD1790" s="12">
        <v>18</v>
      </c>
      <c r="BE1790" s="12">
        <v>5</v>
      </c>
      <c r="BF1790" s="12">
        <v>1</v>
      </c>
      <c r="BG1790" s="12">
        <v>14</v>
      </c>
      <c r="BH1790" s="12">
        <v>21</v>
      </c>
      <c r="BI1790" s="12">
        <v>66.7</v>
      </c>
      <c r="BJ1790" s="12">
        <v>11</v>
      </c>
      <c r="BK1790" s="12">
        <v>19</v>
      </c>
      <c r="BL1790" s="12">
        <v>0</v>
      </c>
      <c r="BM1790" s="12">
        <v>40</v>
      </c>
      <c r="BN1790" s="12">
        <v>458</v>
      </c>
      <c r="BO1790" s="12">
        <v>58</v>
      </c>
      <c r="BP1790" s="12">
        <v>199</v>
      </c>
      <c r="BQ1790" s="12">
        <v>197</v>
      </c>
      <c r="BR1790" s="12">
        <v>67</v>
      </c>
      <c r="BS1790" s="12">
        <v>18</v>
      </c>
      <c r="BT1790" s="12">
        <v>19</v>
      </c>
      <c r="BU1790" s="12">
        <v>13</v>
      </c>
      <c r="BV1790" s="12">
        <v>68.400000000000006</v>
      </c>
      <c r="BW1790" s="12">
        <v>298</v>
      </c>
      <c r="BX1790" s="12">
        <v>1614</v>
      </c>
      <c r="BY1790" s="12">
        <v>743</v>
      </c>
      <c r="BZ1790" s="12">
        <v>13</v>
      </c>
      <c r="CA1790" s="12">
        <v>8</v>
      </c>
      <c r="CB1790" s="12">
        <v>7</v>
      </c>
      <c r="CC1790" s="12">
        <v>12</v>
      </c>
      <c r="CD1790" s="12">
        <v>8</v>
      </c>
      <c r="CE1790" s="12">
        <v>3</v>
      </c>
      <c r="CF1790" s="12">
        <v>0</v>
      </c>
      <c r="CG1790" s="12">
        <v>15</v>
      </c>
      <c r="CH1790" s="12">
        <v>43</v>
      </c>
      <c r="CI1790" s="12">
        <v>12</v>
      </c>
      <c r="CJ1790" s="12">
        <v>66.7</v>
      </c>
      <c r="CK1790">
        <v>7.49275</v>
      </c>
      <c r="CL1790">
        <v>0.26693</v>
      </c>
      <c r="CM1790">
        <v>0.39055000000000001</v>
      </c>
      <c r="CN1790" s="12">
        <f t="shared" si="676"/>
        <v>0.20579710144927535</v>
      </c>
      <c r="CO1790" s="12">
        <f t="shared" si="680"/>
        <v>0.42608695652173911</v>
      </c>
      <c r="CP1790">
        <v>0.75</v>
      </c>
      <c r="CQ1790">
        <v>0.20832999999999999</v>
      </c>
      <c r="CR1790">
        <v>4.1669999999999999E-2</v>
      </c>
      <c r="CS1790" s="12">
        <f t="shared" si="681"/>
        <v>0.43449781659388648</v>
      </c>
      <c r="CT1790" s="12">
        <f t="shared" si="682"/>
        <v>0.43013100436681223</v>
      </c>
      <c r="CU1790" s="12">
        <f t="shared" si="683"/>
        <v>0.14628820960698691</v>
      </c>
      <c r="CV1790" s="12">
        <f t="shared" si="684"/>
        <v>0.625</v>
      </c>
      <c r="CW1790" s="12">
        <f t="shared" si="677"/>
        <v>0.52439024390243905</v>
      </c>
      <c r="CX1790" s="12">
        <f t="shared" si="685"/>
        <v>0.84615384615384615</v>
      </c>
      <c r="CY1790" s="12">
        <f t="shared" si="686"/>
        <v>25</v>
      </c>
      <c r="CZ1790" s="12">
        <f t="shared" si="687"/>
        <v>11</v>
      </c>
      <c r="DA1790" s="12">
        <f t="shared" si="688"/>
        <v>0.44</v>
      </c>
      <c r="DB1790" s="12">
        <f t="shared" si="689"/>
        <v>6.95</v>
      </c>
      <c r="DC1790" s="12">
        <v>11</v>
      </c>
      <c r="DD1790" s="12">
        <v>3</v>
      </c>
      <c r="DE1790" s="12">
        <v>27.3</v>
      </c>
      <c r="DF1790" s="12">
        <v>0</v>
      </c>
      <c r="DG1790" s="12">
        <v>0</v>
      </c>
      <c r="DH1790" s="12">
        <v>23.1</v>
      </c>
      <c r="DI1790" s="12">
        <v>1</v>
      </c>
      <c r="DJ1790" s="12">
        <v>0.5</v>
      </c>
      <c r="DK1790" s="12">
        <v>0.5</v>
      </c>
      <c r="DL1790" s="12">
        <v>0.04</v>
      </c>
      <c r="DM1790" s="17">
        <v>-0.5</v>
      </c>
      <c r="DN1790" s="12">
        <v>444</v>
      </c>
      <c r="DO1790" s="12">
        <v>517</v>
      </c>
      <c r="DP1790" s="12">
        <v>85.9</v>
      </c>
      <c r="DQ1790" s="12">
        <v>8541</v>
      </c>
      <c r="DR1790" s="12">
        <v>2779</v>
      </c>
      <c r="DS1790" s="12">
        <v>189</v>
      </c>
      <c r="DT1790" s="12">
        <v>203</v>
      </c>
      <c r="DU1790" s="12">
        <v>93.1</v>
      </c>
      <c r="DV1790" s="12">
        <v>188</v>
      </c>
      <c r="DW1790" s="12">
        <v>204</v>
      </c>
      <c r="DX1790" s="12">
        <v>92.2</v>
      </c>
      <c r="DY1790" s="12">
        <v>62</v>
      </c>
      <c r="DZ1790" s="12">
        <v>91</v>
      </c>
      <c r="EA1790" s="12">
        <v>68.099999999999994</v>
      </c>
      <c r="EB1790" s="12">
        <v>0</v>
      </c>
      <c r="EC1790" s="12">
        <v>0.3</v>
      </c>
      <c r="ED1790" s="12">
        <v>0.7</v>
      </c>
      <c r="EE1790" s="12">
        <v>9</v>
      </c>
      <c r="EF1790" s="12">
        <v>40</v>
      </c>
      <c r="EG1790" s="12">
        <v>12</v>
      </c>
      <c r="EH1790" s="12">
        <v>6</v>
      </c>
      <c r="EI1790" s="12">
        <v>38</v>
      </c>
      <c r="EJ1790" s="12">
        <v>0</v>
      </c>
      <c r="EK1790" s="12">
        <v>7</v>
      </c>
      <c r="EL1790" s="12">
        <v>21</v>
      </c>
      <c r="EM1790" s="12">
        <v>7</v>
      </c>
      <c r="EN1790" s="12">
        <v>21</v>
      </c>
      <c r="EO1790" s="12">
        <v>16</v>
      </c>
      <c r="EP1790" s="12">
        <v>1</v>
      </c>
      <c r="EQ1790" s="12">
        <v>1</v>
      </c>
      <c r="ER1790" s="12">
        <v>0</v>
      </c>
      <c r="ES1790" s="12">
        <v>2</v>
      </c>
      <c r="ET1790" s="12">
        <v>1</v>
      </c>
      <c r="EU1790" s="12">
        <v>14</v>
      </c>
      <c r="EV1790" s="12">
        <v>6</v>
      </c>
      <c r="EW1790" s="12">
        <v>5</v>
      </c>
      <c r="EX1790" s="12">
        <v>4</v>
      </c>
      <c r="EY1790" s="12">
        <v>5</v>
      </c>
      <c r="EZ1790" s="12">
        <v>6</v>
      </c>
      <c r="FA1790" s="12">
        <v>19</v>
      </c>
      <c r="FB1790" s="12">
        <v>31.6</v>
      </c>
      <c r="FC1790" s="12">
        <v>9</v>
      </c>
      <c r="FD1790" s="12">
        <v>9</v>
      </c>
      <c r="FE1790" s="12">
        <v>0</v>
      </c>
      <c r="FF1790" s="12">
        <v>60</v>
      </c>
      <c r="FG1790" s="12">
        <v>601</v>
      </c>
      <c r="FH1790" s="12">
        <v>43</v>
      </c>
      <c r="FI1790" s="12">
        <v>126</v>
      </c>
      <c r="FJ1790" s="12">
        <v>300</v>
      </c>
      <c r="FK1790" s="12">
        <v>184</v>
      </c>
      <c r="FL1790" s="12">
        <v>27</v>
      </c>
      <c r="FM1790" s="12">
        <v>21</v>
      </c>
      <c r="FN1790" s="12">
        <v>7</v>
      </c>
      <c r="FO1790" s="12">
        <v>33.299999999999997</v>
      </c>
      <c r="FP1790" s="12">
        <v>362</v>
      </c>
      <c r="FQ1790" s="12">
        <v>2711</v>
      </c>
      <c r="FR1790" s="12">
        <v>1311</v>
      </c>
      <c r="FS1790" s="12">
        <v>29</v>
      </c>
      <c r="FT1790" s="12">
        <v>30</v>
      </c>
      <c r="FU1790" s="12">
        <v>4</v>
      </c>
      <c r="FV1790" s="12">
        <v>21</v>
      </c>
      <c r="FW1790" s="12">
        <v>10</v>
      </c>
      <c r="FX1790" s="12">
        <v>0</v>
      </c>
      <c r="FY1790" s="12">
        <v>0</v>
      </c>
      <c r="FZ1790" s="12">
        <v>11</v>
      </c>
      <c r="GA1790" s="12">
        <v>39</v>
      </c>
      <c r="GB1790" s="12">
        <v>6</v>
      </c>
      <c r="GC1790" s="12">
        <v>33.299999999999997</v>
      </c>
      <c r="GD1790">
        <v>8.0232558100000002</v>
      </c>
      <c r="GE1790">
        <v>0.73306773000000003</v>
      </c>
      <c r="GF1790">
        <v>0.32537174000000002</v>
      </c>
      <c r="GG1790" s="12">
        <f t="shared" si="690"/>
        <v>0.1895551257253385</v>
      </c>
      <c r="GH1790" s="12">
        <f t="shared" si="691"/>
        <v>0.39264990328820115</v>
      </c>
      <c r="GI1790">
        <v>0.35714286000000001</v>
      </c>
      <c r="GJ1790">
        <v>0.28571428999999998</v>
      </c>
      <c r="GK1790">
        <v>0.35714286000000001</v>
      </c>
      <c r="GL1790">
        <f t="shared" si="692"/>
        <v>0.20965058236272879</v>
      </c>
      <c r="GM1790">
        <f t="shared" si="693"/>
        <v>0.49916805324459235</v>
      </c>
      <c r="GN1790">
        <f t="shared" si="694"/>
        <v>0.30615640599001664</v>
      </c>
      <c r="GO1790">
        <f t="shared" si="695"/>
        <v>0.42857142857142855</v>
      </c>
      <c r="GP1790" s="12">
        <f t="shared" si="678"/>
        <v>0.47560975609756095</v>
      </c>
      <c r="GQ1790">
        <f t="shared" si="679"/>
        <v>0.81818181818181823</v>
      </c>
      <c r="GR1790">
        <f t="shared" si="696"/>
        <v>70</v>
      </c>
      <c r="GS1790">
        <f t="shared" si="697"/>
        <v>16</v>
      </c>
      <c r="GT1790">
        <f t="shared" si="698"/>
        <v>0.22857142857142856</v>
      </c>
      <c r="GU1790">
        <f t="shared" si="699"/>
        <v>7.4</v>
      </c>
    </row>
    <row r="1791" spans="1:203" x14ac:dyDescent="0.2">
      <c r="A1791">
        <v>2022</v>
      </c>
      <c r="B1791" s="2">
        <v>44771</v>
      </c>
      <c r="C1791" s="12" t="s">
        <v>1</v>
      </c>
      <c r="D1791" s="13" t="s">
        <v>2</v>
      </c>
      <c r="E1791" s="4">
        <f t="shared" si="675"/>
        <v>0.70000000000000007</v>
      </c>
      <c r="F1791" s="12">
        <v>2</v>
      </c>
      <c r="G1791" s="12">
        <v>1</v>
      </c>
      <c r="H1791" s="16" t="s">
        <v>39</v>
      </c>
      <c r="I1791" s="5" t="s">
        <v>30</v>
      </c>
      <c r="J1791" s="12">
        <v>19</v>
      </c>
      <c r="K1791" s="12">
        <v>8</v>
      </c>
      <c r="L1791" s="12">
        <v>42.1</v>
      </c>
      <c r="M1791" s="12">
        <v>0.11</v>
      </c>
      <c r="N1791" s="12">
        <v>0.25</v>
      </c>
      <c r="O1791" s="12">
        <v>18.899999999999999</v>
      </c>
      <c r="P1791" s="12">
        <v>0</v>
      </c>
      <c r="Q1791" s="12">
        <v>1.6</v>
      </c>
      <c r="R1791" s="12">
        <v>1.6</v>
      </c>
      <c r="S1791" s="12">
        <v>0.08</v>
      </c>
      <c r="T1791" s="18">
        <v>0.4</v>
      </c>
      <c r="U1791" s="12">
        <v>352</v>
      </c>
      <c r="V1791" s="12">
        <v>460</v>
      </c>
      <c r="W1791" s="12">
        <v>76.5</v>
      </c>
      <c r="X1791" s="12">
        <v>6116</v>
      </c>
      <c r="Y1791" s="12">
        <v>2533</v>
      </c>
      <c r="Z1791" s="12">
        <v>172</v>
      </c>
      <c r="AA1791" s="12">
        <v>204</v>
      </c>
      <c r="AB1791" s="12">
        <v>84.3</v>
      </c>
      <c r="AC1791" s="12">
        <v>142</v>
      </c>
      <c r="AD1791" s="12">
        <v>168</v>
      </c>
      <c r="AE1791" s="12">
        <v>84.5</v>
      </c>
      <c r="AF1791" s="12">
        <v>33</v>
      </c>
      <c r="AG1791" s="12">
        <v>69</v>
      </c>
      <c r="AH1791" s="12">
        <v>47.8</v>
      </c>
      <c r="AI1791" s="12">
        <v>2</v>
      </c>
      <c r="AJ1791" s="12">
        <v>1.4</v>
      </c>
      <c r="AK1791" s="12">
        <v>2</v>
      </c>
      <c r="AL1791" s="12">
        <v>15</v>
      </c>
      <c r="AM1791" s="12">
        <v>36</v>
      </c>
      <c r="AN1791" s="12">
        <v>16</v>
      </c>
      <c r="AO1791" s="12">
        <v>3</v>
      </c>
      <c r="AP1791" s="12">
        <v>49</v>
      </c>
      <c r="AQ1791" s="12">
        <v>2</v>
      </c>
      <c r="AR1791" s="12">
        <v>0</v>
      </c>
      <c r="AS1791" s="12">
        <v>20</v>
      </c>
      <c r="AT1791" s="12">
        <v>8</v>
      </c>
      <c r="AU1791" s="12">
        <v>35</v>
      </c>
      <c r="AV1791" s="12">
        <v>30</v>
      </c>
      <c r="AW1791" s="12">
        <v>2</v>
      </c>
      <c r="AX1791" s="12">
        <v>1</v>
      </c>
      <c r="AY1791" s="12">
        <v>1</v>
      </c>
      <c r="AZ1791" s="12">
        <v>1</v>
      </c>
      <c r="BA1791" s="12">
        <v>0</v>
      </c>
      <c r="BB1791" s="12">
        <v>16</v>
      </c>
      <c r="BC1791" s="12">
        <v>12</v>
      </c>
      <c r="BD1791" s="12">
        <v>4</v>
      </c>
      <c r="BE1791" s="12">
        <v>10</v>
      </c>
      <c r="BF1791" s="12">
        <v>2</v>
      </c>
      <c r="BG1791" s="12">
        <v>5</v>
      </c>
      <c r="BH1791" s="12">
        <v>11</v>
      </c>
      <c r="BI1791" s="12">
        <v>45.5</v>
      </c>
      <c r="BJ1791" s="12">
        <v>7</v>
      </c>
      <c r="BK1791" s="12">
        <v>15</v>
      </c>
      <c r="BL1791" s="12">
        <v>0</v>
      </c>
      <c r="BM1791" s="12">
        <v>48</v>
      </c>
      <c r="BN1791" s="12">
        <v>568</v>
      </c>
      <c r="BO1791" s="12">
        <v>42</v>
      </c>
      <c r="BP1791" s="12">
        <v>142</v>
      </c>
      <c r="BQ1791" s="12">
        <v>267</v>
      </c>
      <c r="BR1791" s="12">
        <v>166</v>
      </c>
      <c r="BS1791" s="12">
        <v>23</v>
      </c>
      <c r="BT1791" s="12">
        <v>28</v>
      </c>
      <c r="BU1791" s="12">
        <v>14</v>
      </c>
      <c r="BV1791" s="12">
        <v>50</v>
      </c>
      <c r="BW1791" s="12">
        <v>319</v>
      </c>
      <c r="BX1791" s="12">
        <v>1732</v>
      </c>
      <c r="BY1791" s="12">
        <v>807</v>
      </c>
      <c r="BZ1791" s="12">
        <v>9</v>
      </c>
      <c r="CA1791" s="12">
        <v>10</v>
      </c>
      <c r="CB1791" s="12">
        <v>4</v>
      </c>
      <c r="CC1791" s="12">
        <v>8</v>
      </c>
      <c r="CD1791" s="12">
        <v>12</v>
      </c>
      <c r="CE1791" s="12">
        <v>1</v>
      </c>
      <c r="CF1791" s="12">
        <v>0</v>
      </c>
      <c r="CG1791" s="12">
        <v>16</v>
      </c>
      <c r="CH1791" s="12">
        <v>60</v>
      </c>
      <c r="CI1791" s="12">
        <v>12</v>
      </c>
      <c r="CJ1791" s="12">
        <v>50</v>
      </c>
      <c r="CK1791">
        <v>9.2036999999999995</v>
      </c>
      <c r="CL1791">
        <v>0.60363999999999995</v>
      </c>
      <c r="CM1791">
        <v>0.41415999999999997</v>
      </c>
      <c r="CN1791" s="12">
        <f t="shared" si="676"/>
        <v>0.15434782608695652</v>
      </c>
      <c r="CO1791" s="12">
        <f t="shared" si="680"/>
        <v>0.44347826086956521</v>
      </c>
      <c r="CP1791">
        <v>0.25</v>
      </c>
      <c r="CQ1791">
        <v>0.625</v>
      </c>
      <c r="CR1791">
        <v>0.125</v>
      </c>
      <c r="CS1791" s="12">
        <f t="shared" si="681"/>
        <v>0.25</v>
      </c>
      <c r="CT1791" s="12">
        <f t="shared" si="682"/>
        <v>0.47007042253521125</v>
      </c>
      <c r="CU1791" s="12">
        <f t="shared" si="683"/>
        <v>0.29225352112676056</v>
      </c>
      <c r="CV1791" s="12">
        <f t="shared" si="684"/>
        <v>0.75</v>
      </c>
      <c r="CW1791" s="12">
        <f t="shared" si="677"/>
        <v>0.51282051282051277</v>
      </c>
      <c r="CX1791" s="12">
        <f t="shared" si="685"/>
        <v>0.78947368421052633</v>
      </c>
      <c r="CY1791" s="12">
        <f t="shared" si="686"/>
        <v>46</v>
      </c>
      <c r="CZ1791" s="12">
        <f t="shared" si="687"/>
        <v>20</v>
      </c>
      <c r="DA1791" s="12">
        <f t="shared" si="688"/>
        <v>0.43478260869565216</v>
      </c>
      <c r="DB1791" s="12">
        <f t="shared" si="689"/>
        <v>7.333333333333333</v>
      </c>
      <c r="DC1791" s="12">
        <v>11</v>
      </c>
      <c r="DD1791" s="12">
        <v>0</v>
      </c>
      <c r="DE1791" s="12">
        <v>0</v>
      </c>
      <c r="DF1791" s="12">
        <v>0</v>
      </c>
      <c r="DG1791" s="16"/>
      <c r="DH1791" s="12">
        <v>15.2</v>
      </c>
      <c r="DI1791" s="12">
        <v>0</v>
      </c>
      <c r="DJ1791" s="12">
        <v>0.9</v>
      </c>
      <c r="DK1791" s="12">
        <v>0.9</v>
      </c>
      <c r="DL1791" s="12">
        <v>0.08</v>
      </c>
      <c r="DM1791" s="17">
        <v>-0.9</v>
      </c>
      <c r="DN1791" s="12">
        <v>394</v>
      </c>
      <c r="DO1791" s="12">
        <v>497</v>
      </c>
      <c r="DP1791" s="12">
        <v>79.3</v>
      </c>
      <c r="DQ1791" s="12">
        <v>7687</v>
      </c>
      <c r="DR1791" s="12">
        <v>3056</v>
      </c>
      <c r="DS1791" s="12">
        <v>163</v>
      </c>
      <c r="DT1791" s="12">
        <v>180</v>
      </c>
      <c r="DU1791" s="12">
        <v>90.6</v>
      </c>
      <c r="DV1791" s="12">
        <v>148</v>
      </c>
      <c r="DW1791" s="12">
        <v>172</v>
      </c>
      <c r="DX1791" s="12">
        <v>86</v>
      </c>
      <c r="DY1791" s="12">
        <v>70</v>
      </c>
      <c r="DZ1791" s="12">
        <v>113</v>
      </c>
      <c r="EA1791" s="12">
        <v>61.9</v>
      </c>
      <c r="EB1791" s="12">
        <v>0</v>
      </c>
      <c r="EC1791" s="12">
        <v>0.8</v>
      </c>
      <c r="ED1791" s="12">
        <v>0.8</v>
      </c>
      <c r="EE1791" s="12">
        <v>9</v>
      </c>
      <c r="EF1791" s="12">
        <v>27</v>
      </c>
      <c r="EG1791" s="12">
        <v>5</v>
      </c>
      <c r="EH1791" s="12">
        <v>0</v>
      </c>
      <c r="EI1791" s="12">
        <v>48</v>
      </c>
      <c r="EJ1791" s="12">
        <v>0</v>
      </c>
      <c r="EK1791" s="12">
        <v>5</v>
      </c>
      <c r="EL1791" s="12">
        <v>20</v>
      </c>
      <c r="EM1791" s="12">
        <v>4</v>
      </c>
      <c r="EN1791" s="12">
        <v>20</v>
      </c>
      <c r="EO1791" s="12">
        <v>13</v>
      </c>
      <c r="EP1791" s="12">
        <v>5</v>
      </c>
      <c r="EQ1791" s="12">
        <v>1</v>
      </c>
      <c r="ER1791" s="12">
        <v>0</v>
      </c>
      <c r="ES1791" s="12">
        <v>1</v>
      </c>
      <c r="ET1791" s="12">
        <v>0</v>
      </c>
      <c r="EU1791" s="12">
        <v>25</v>
      </c>
      <c r="EV1791" s="12">
        <v>16</v>
      </c>
      <c r="EW1791" s="12">
        <v>16</v>
      </c>
      <c r="EX1791" s="12">
        <v>8</v>
      </c>
      <c r="EY1791" s="12">
        <v>1</v>
      </c>
      <c r="EZ1791" s="12">
        <v>13</v>
      </c>
      <c r="FA1791" s="12">
        <v>27</v>
      </c>
      <c r="FB1791" s="12">
        <v>48.1</v>
      </c>
      <c r="FC1791" s="12">
        <v>13</v>
      </c>
      <c r="FD1791" s="12">
        <v>19</v>
      </c>
      <c r="FE1791" s="12">
        <v>0</v>
      </c>
      <c r="FF1791" s="12">
        <v>52</v>
      </c>
      <c r="FG1791" s="12">
        <v>618</v>
      </c>
      <c r="FH1791" s="12">
        <v>80</v>
      </c>
      <c r="FI1791" s="12">
        <v>215</v>
      </c>
      <c r="FJ1791" s="12">
        <v>297</v>
      </c>
      <c r="FK1791" s="12">
        <v>109</v>
      </c>
      <c r="FL1791" s="12">
        <v>17</v>
      </c>
      <c r="FM1791" s="12">
        <v>16</v>
      </c>
      <c r="FN1791" s="12">
        <v>6</v>
      </c>
      <c r="FO1791" s="12">
        <v>37.5</v>
      </c>
      <c r="FP1791" s="12">
        <v>295</v>
      </c>
      <c r="FQ1791" s="12">
        <v>1555</v>
      </c>
      <c r="FR1791" s="12">
        <v>759</v>
      </c>
      <c r="FS1791" s="12">
        <v>10</v>
      </c>
      <c r="FT1791" s="12">
        <v>12</v>
      </c>
      <c r="FU1791" s="12">
        <v>3</v>
      </c>
      <c r="FV1791" s="12">
        <v>16</v>
      </c>
      <c r="FW1791" s="12">
        <v>11</v>
      </c>
      <c r="FX1791" s="12">
        <v>2</v>
      </c>
      <c r="FY1791" s="12">
        <v>0</v>
      </c>
      <c r="FZ1791" s="12">
        <v>10</v>
      </c>
      <c r="GA1791" s="12">
        <v>57</v>
      </c>
      <c r="GB1791" s="12">
        <v>12</v>
      </c>
      <c r="GC1791" s="12">
        <v>50</v>
      </c>
      <c r="GD1791">
        <v>6.8656716400000004</v>
      </c>
      <c r="GE1791">
        <v>0.39636364000000002</v>
      </c>
      <c r="GF1791">
        <v>0.39755431000000002</v>
      </c>
      <c r="GG1791" s="12">
        <f t="shared" si="690"/>
        <v>0.23742454728370221</v>
      </c>
      <c r="GH1791" s="12">
        <f t="shared" si="691"/>
        <v>0.36217303822937624</v>
      </c>
      <c r="GI1791">
        <v>0.64</v>
      </c>
      <c r="GJ1791">
        <v>0.32</v>
      </c>
      <c r="GK1791">
        <v>0.04</v>
      </c>
      <c r="GL1791">
        <f t="shared" si="692"/>
        <v>0.34789644012944981</v>
      </c>
      <c r="GM1791">
        <f t="shared" si="693"/>
        <v>0.48058252427184467</v>
      </c>
      <c r="GN1791">
        <f t="shared" si="694"/>
        <v>0.17637540453074432</v>
      </c>
      <c r="GO1791">
        <f t="shared" si="695"/>
        <v>0.64</v>
      </c>
      <c r="GP1791" s="12">
        <f t="shared" si="678"/>
        <v>0.48717948717948717</v>
      </c>
      <c r="GQ1791">
        <f t="shared" si="679"/>
        <v>0.81818181818181823</v>
      </c>
      <c r="GR1791">
        <f t="shared" si="696"/>
        <v>39</v>
      </c>
      <c r="GS1791">
        <f t="shared" si="697"/>
        <v>8</v>
      </c>
      <c r="GT1791">
        <f t="shared" si="698"/>
        <v>0.20512820512820512</v>
      </c>
      <c r="GU1791">
        <f t="shared" si="699"/>
        <v>7.5769230769230766</v>
      </c>
    </row>
    <row r="1792" spans="1:203" x14ac:dyDescent="0.2">
      <c r="A1792">
        <v>2022</v>
      </c>
      <c r="B1792" s="2">
        <v>44779</v>
      </c>
      <c r="C1792" s="12" t="s">
        <v>5</v>
      </c>
      <c r="D1792" s="13" t="s">
        <v>2</v>
      </c>
      <c r="E1792" s="4">
        <f t="shared" si="675"/>
        <v>0.7</v>
      </c>
      <c r="F1792" s="12">
        <v>4</v>
      </c>
      <c r="G1792" s="12">
        <v>1</v>
      </c>
      <c r="H1792" s="16" t="s">
        <v>39</v>
      </c>
      <c r="I1792" s="5" t="s">
        <v>31</v>
      </c>
      <c r="J1792" s="12">
        <v>14</v>
      </c>
      <c r="K1792" s="12">
        <v>8</v>
      </c>
      <c r="L1792" s="12">
        <v>57.1</v>
      </c>
      <c r="M1792" s="12">
        <v>0.28999999999999998</v>
      </c>
      <c r="N1792" s="12">
        <v>0.5</v>
      </c>
      <c r="O1792" s="12">
        <v>17.899999999999999</v>
      </c>
      <c r="P1792" s="12">
        <v>0</v>
      </c>
      <c r="Q1792" s="12">
        <v>1.4</v>
      </c>
      <c r="R1792" s="12">
        <v>1.4</v>
      </c>
      <c r="S1792" s="12">
        <v>0.11</v>
      </c>
      <c r="T1792" s="18">
        <v>2.6</v>
      </c>
      <c r="U1792" s="12">
        <v>307</v>
      </c>
      <c r="V1792" s="12">
        <v>390</v>
      </c>
      <c r="W1792" s="12">
        <v>78.7</v>
      </c>
      <c r="X1792" s="12">
        <v>5702</v>
      </c>
      <c r="Y1792" s="12">
        <v>2286</v>
      </c>
      <c r="Z1792" s="12">
        <v>144</v>
      </c>
      <c r="AA1792" s="12">
        <v>155</v>
      </c>
      <c r="AB1792" s="12">
        <v>92.9</v>
      </c>
      <c r="AC1792" s="12">
        <v>107</v>
      </c>
      <c r="AD1792" s="12">
        <v>127</v>
      </c>
      <c r="AE1792" s="12">
        <v>84.3</v>
      </c>
      <c r="AF1792" s="12">
        <v>43</v>
      </c>
      <c r="AG1792" s="12">
        <v>84</v>
      </c>
      <c r="AH1792" s="12">
        <v>51.2</v>
      </c>
      <c r="AI1792" s="12">
        <v>3</v>
      </c>
      <c r="AJ1792" s="12">
        <v>1.3</v>
      </c>
      <c r="AK1792" s="12">
        <v>0.8</v>
      </c>
      <c r="AL1792" s="12">
        <v>10</v>
      </c>
      <c r="AM1792" s="12">
        <v>27</v>
      </c>
      <c r="AN1792" s="12">
        <v>9</v>
      </c>
      <c r="AO1792" s="12">
        <v>4</v>
      </c>
      <c r="AP1792" s="12">
        <v>29</v>
      </c>
      <c r="AQ1792" s="12">
        <v>2</v>
      </c>
      <c r="AR1792" s="12">
        <v>3</v>
      </c>
      <c r="AS1792" s="12">
        <v>15</v>
      </c>
      <c r="AT1792" s="12">
        <v>2</v>
      </c>
      <c r="AU1792" s="12">
        <v>24</v>
      </c>
      <c r="AV1792" s="12">
        <v>17</v>
      </c>
      <c r="AW1792" s="12">
        <v>2</v>
      </c>
      <c r="AX1792" s="12">
        <v>1</v>
      </c>
      <c r="AY1792" s="12">
        <v>2</v>
      </c>
      <c r="AZ1792" s="12">
        <v>1</v>
      </c>
      <c r="BA1792" s="12">
        <v>1</v>
      </c>
      <c r="BB1792" s="12">
        <v>10</v>
      </c>
      <c r="BC1792" s="12">
        <v>6</v>
      </c>
      <c r="BD1792" s="12">
        <v>8</v>
      </c>
      <c r="BE1792" s="12">
        <v>2</v>
      </c>
      <c r="BF1792" s="12">
        <v>0</v>
      </c>
      <c r="BG1792" s="12">
        <v>4</v>
      </c>
      <c r="BH1792" s="12">
        <v>17</v>
      </c>
      <c r="BI1792" s="12">
        <v>23.5</v>
      </c>
      <c r="BJ1792" s="12">
        <v>8</v>
      </c>
      <c r="BK1792" s="12">
        <v>33</v>
      </c>
      <c r="BL1792" s="12">
        <v>0</v>
      </c>
      <c r="BM1792" s="12">
        <v>43</v>
      </c>
      <c r="BN1792" s="12">
        <v>493</v>
      </c>
      <c r="BO1792" s="12">
        <v>60</v>
      </c>
      <c r="BP1792" s="12">
        <v>173</v>
      </c>
      <c r="BQ1792" s="12">
        <v>214</v>
      </c>
      <c r="BR1792" s="12">
        <v>112</v>
      </c>
      <c r="BS1792" s="12">
        <v>20</v>
      </c>
      <c r="BT1792" s="12">
        <v>10</v>
      </c>
      <c r="BU1792" s="12">
        <v>6</v>
      </c>
      <c r="BV1792" s="12">
        <v>60</v>
      </c>
      <c r="BW1792" s="12">
        <v>275</v>
      </c>
      <c r="BX1792" s="12">
        <v>1454</v>
      </c>
      <c r="BY1792" s="12">
        <v>674</v>
      </c>
      <c r="BZ1792" s="12">
        <v>18</v>
      </c>
      <c r="CA1792" s="12">
        <v>10</v>
      </c>
      <c r="CB1792" s="12">
        <v>2</v>
      </c>
      <c r="CC1792" s="12">
        <v>11</v>
      </c>
      <c r="CD1792" s="12">
        <v>12</v>
      </c>
      <c r="CE1792" s="12">
        <v>2</v>
      </c>
      <c r="CF1792" s="12">
        <v>0</v>
      </c>
      <c r="CG1792" s="12">
        <v>9</v>
      </c>
      <c r="CH1792" s="12">
        <v>50</v>
      </c>
      <c r="CI1792" s="12">
        <v>8</v>
      </c>
      <c r="CJ1792" s="12">
        <v>47.1</v>
      </c>
      <c r="CK1792">
        <v>8.5333299999999994</v>
      </c>
      <c r="CL1792">
        <v>0.39437</v>
      </c>
      <c r="CM1792">
        <v>0.40090999999999999</v>
      </c>
      <c r="CN1792" s="12">
        <f t="shared" si="676"/>
        <v>0.2282051282051282</v>
      </c>
      <c r="CO1792" s="12">
        <f t="shared" si="680"/>
        <v>0.39743589743589741</v>
      </c>
      <c r="CP1792">
        <v>0.8</v>
      </c>
      <c r="CQ1792">
        <v>0.2</v>
      </c>
      <c r="CR1792">
        <v>0</v>
      </c>
      <c r="CS1792" s="12">
        <f t="shared" si="681"/>
        <v>0.35091277890466532</v>
      </c>
      <c r="CT1792" s="12">
        <f t="shared" si="682"/>
        <v>0.43407707910750509</v>
      </c>
      <c r="CU1792" s="12">
        <f t="shared" si="683"/>
        <v>0.22718052738336714</v>
      </c>
      <c r="CV1792" s="12">
        <f t="shared" si="684"/>
        <v>0.6</v>
      </c>
      <c r="CW1792" s="12">
        <f t="shared" si="677"/>
        <v>0.5494505494505495</v>
      </c>
      <c r="CX1792" s="12">
        <f t="shared" si="685"/>
        <v>0.7142857142857143</v>
      </c>
      <c r="CY1792" s="12">
        <f t="shared" si="686"/>
        <v>37</v>
      </c>
      <c r="CZ1792" s="12">
        <f t="shared" si="687"/>
        <v>11</v>
      </c>
      <c r="DA1792" s="12">
        <f t="shared" si="688"/>
        <v>0.29729729729729731</v>
      </c>
      <c r="DB1792" s="12">
        <f t="shared" si="689"/>
        <v>7.1395348837209305</v>
      </c>
      <c r="DC1792" s="12">
        <v>16</v>
      </c>
      <c r="DD1792" s="12">
        <v>3</v>
      </c>
      <c r="DE1792" s="12">
        <v>18.8</v>
      </c>
      <c r="DF1792" s="12">
        <v>0.06</v>
      </c>
      <c r="DG1792" s="12">
        <v>0.33</v>
      </c>
      <c r="DH1792" s="12">
        <v>19.399999999999999</v>
      </c>
      <c r="DI1792" s="12">
        <v>1</v>
      </c>
      <c r="DJ1792" s="12">
        <v>0.7</v>
      </c>
      <c r="DK1792" s="12">
        <v>0.7</v>
      </c>
      <c r="DL1792" s="12">
        <v>0.05</v>
      </c>
      <c r="DM1792" s="18">
        <v>0.3</v>
      </c>
      <c r="DN1792" s="12">
        <v>413</v>
      </c>
      <c r="DO1792" s="12">
        <v>512</v>
      </c>
      <c r="DP1792" s="12">
        <v>80.7</v>
      </c>
      <c r="DQ1792" s="12">
        <v>8220</v>
      </c>
      <c r="DR1792" s="12">
        <v>2860</v>
      </c>
      <c r="DS1792" s="12">
        <v>150</v>
      </c>
      <c r="DT1792" s="12">
        <v>165</v>
      </c>
      <c r="DU1792" s="12">
        <v>90.9</v>
      </c>
      <c r="DV1792" s="12">
        <v>204</v>
      </c>
      <c r="DW1792" s="12">
        <v>233</v>
      </c>
      <c r="DX1792" s="12">
        <v>87.6</v>
      </c>
      <c r="DY1792" s="12">
        <v>56</v>
      </c>
      <c r="DZ1792" s="12">
        <v>99</v>
      </c>
      <c r="EA1792" s="12">
        <v>56.6</v>
      </c>
      <c r="EB1792" s="12">
        <v>1</v>
      </c>
      <c r="EC1792" s="12">
        <v>0.6</v>
      </c>
      <c r="ED1792" s="12">
        <v>0.8</v>
      </c>
      <c r="EE1792" s="12">
        <v>14</v>
      </c>
      <c r="EF1792" s="12">
        <v>30</v>
      </c>
      <c r="EG1792" s="12">
        <v>11</v>
      </c>
      <c r="EH1792" s="12">
        <v>7</v>
      </c>
      <c r="EI1792" s="12">
        <v>43</v>
      </c>
      <c r="EJ1792" s="12">
        <v>2</v>
      </c>
      <c r="EK1792" s="12">
        <v>5</v>
      </c>
      <c r="EL1792" s="12">
        <v>36</v>
      </c>
      <c r="EM1792" s="12">
        <v>7</v>
      </c>
      <c r="EN1792" s="12">
        <v>29</v>
      </c>
      <c r="EO1792" s="12">
        <v>25</v>
      </c>
      <c r="EP1792" s="12">
        <v>2</v>
      </c>
      <c r="EQ1792" s="12">
        <v>1</v>
      </c>
      <c r="ER1792" s="12">
        <v>0</v>
      </c>
      <c r="ES1792" s="12">
        <v>0</v>
      </c>
      <c r="ET1792" s="12">
        <v>1</v>
      </c>
      <c r="EU1792" s="12">
        <v>15</v>
      </c>
      <c r="EV1792" s="12">
        <v>10</v>
      </c>
      <c r="EW1792" s="12">
        <v>3</v>
      </c>
      <c r="EX1792" s="12">
        <v>9</v>
      </c>
      <c r="EY1792" s="12">
        <v>3</v>
      </c>
      <c r="EZ1792" s="12">
        <v>3</v>
      </c>
      <c r="FA1792" s="12">
        <v>9</v>
      </c>
      <c r="FB1792" s="12">
        <v>33.299999999999997</v>
      </c>
      <c r="FC1792" s="12">
        <v>10</v>
      </c>
      <c r="FD1792" s="12">
        <v>12</v>
      </c>
      <c r="FE1792" s="12">
        <v>0</v>
      </c>
      <c r="FF1792" s="12">
        <v>57</v>
      </c>
      <c r="FG1792" s="12">
        <v>602</v>
      </c>
      <c r="FH1792" s="12">
        <v>54</v>
      </c>
      <c r="FI1792" s="12">
        <v>172</v>
      </c>
      <c r="FJ1792" s="12">
        <v>261</v>
      </c>
      <c r="FK1792" s="12">
        <v>172</v>
      </c>
      <c r="FL1792" s="12">
        <v>20</v>
      </c>
      <c r="FM1792" s="12">
        <v>20</v>
      </c>
      <c r="FN1792" s="12">
        <v>13</v>
      </c>
      <c r="FO1792" s="12">
        <v>65</v>
      </c>
      <c r="FP1792" s="12">
        <v>376</v>
      </c>
      <c r="FQ1792" s="12">
        <v>2147</v>
      </c>
      <c r="FR1792" s="12">
        <v>1015</v>
      </c>
      <c r="FS1792" s="12">
        <v>22</v>
      </c>
      <c r="FT1792" s="12">
        <v>21</v>
      </c>
      <c r="FU1792" s="12">
        <v>2</v>
      </c>
      <c r="FV1792" s="12">
        <v>13</v>
      </c>
      <c r="FW1792" s="12">
        <v>6</v>
      </c>
      <c r="FX1792" s="12">
        <v>0</v>
      </c>
      <c r="FY1792" s="12">
        <v>0</v>
      </c>
      <c r="FZ1792" s="12">
        <v>10</v>
      </c>
      <c r="GA1792" s="12">
        <v>41</v>
      </c>
      <c r="GB1792" s="12">
        <v>9</v>
      </c>
      <c r="GC1792" s="12">
        <v>52.9</v>
      </c>
      <c r="GD1792">
        <v>8.2978723399999996</v>
      </c>
      <c r="GE1792">
        <v>0.6056338</v>
      </c>
      <c r="GF1792">
        <v>0.34793186999999998</v>
      </c>
      <c r="GG1792" s="12">
        <f t="shared" si="690"/>
        <v>0.20703125</v>
      </c>
      <c r="GH1792" s="12">
        <f t="shared" si="691"/>
        <v>0.322265625</v>
      </c>
      <c r="GI1792">
        <v>0.2</v>
      </c>
      <c r="GJ1792">
        <v>0.6</v>
      </c>
      <c r="GK1792">
        <v>0.2</v>
      </c>
      <c r="GL1792">
        <f t="shared" si="692"/>
        <v>0.2857142857142857</v>
      </c>
      <c r="GM1792">
        <f t="shared" si="693"/>
        <v>0.43355481727574752</v>
      </c>
      <c r="GN1792">
        <f t="shared" si="694"/>
        <v>0.2857142857142857</v>
      </c>
      <c r="GO1792">
        <f t="shared" si="695"/>
        <v>0.66666666666666663</v>
      </c>
      <c r="GP1792" s="12">
        <f t="shared" si="678"/>
        <v>0.45054945054945056</v>
      </c>
      <c r="GQ1792">
        <f t="shared" si="679"/>
        <v>0.875</v>
      </c>
      <c r="GR1792">
        <f t="shared" si="696"/>
        <v>51</v>
      </c>
      <c r="GS1792">
        <f t="shared" si="697"/>
        <v>13</v>
      </c>
      <c r="GT1792">
        <f t="shared" si="698"/>
        <v>0.25490196078431371</v>
      </c>
      <c r="GU1792">
        <f t="shared" si="699"/>
        <v>7.2456140350877192</v>
      </c>
    </row>
    <row r="1793" spans="1:203" x14ac:dyDescent="0.2">
      <c r="A1793">
        <v>2022</v>
      </c>
      <c r="B1793" s="2">
        <v>44786</v>
      </c>
      <c r="C1793" s="12" t="s">
        <v>1</v>
      </c>
      <c r="D1793" s="13" t="s">
        <v>2</v>
      </c>
      <c r="E1793" s="4">
        <f t="shared" si="675"/>
        <v>2.4</v>
      </c>
      <c r="F1793" s="12">
        <v>5</v>
      </c>
      <c r="G1793" s="12">
        <v>0</v>
      </c>
      <c r="H1793" s="16" t="s">
        <v>39</v>
      </c>
      <c r="I1793" s="5" t="s">
        <v>25</v>
      </c>
      <c r="J1793" s="12">
        <v>25</v>
      </c>
      <c r="K1793" s="12">
        <v>8</v>
      </c>
      <c r="L1793" s="12">
        <v>32</v>
      </c>
      <c r="M1793" s="12">
        <v>0.16</v>
      </c>
      <c r="N1793" s="12">
        <v>0.5</v>
      </c>
      <c r="O1793" s="12">
        <v>14.1</v>
      </c>
      <c r="P1793" s="12">
        <v>0</v>
      </c>
      <c r="Q1793" s="12">
        <v>2.6</v>
      </c>
      <c r="R1793" s="12">
        <v>2.6</v>
      </c>
      <c r="S1793" s="12">
        <v>0.11</v>
      </c>
      <c r="T1793" s="18">
        <v>1.4</v>
      </c>
      <c r="U1793" s="12">
        <v>440</v>
      </c>
      <c r="V1793" s="12">
        <v>534</v>
      </c>
      <c r="W1793" s="12">
        <v>82.4</v>
      </c>
      <c r="X1793" s="12">
        <v>7397</v>
      </c>
      <c r="Y1793" s="12">
        <v>2997</v>
      </c>
      <c r="Z1793" s="12">
        <v>238</v>
      </c>
      <c r="AA1793" s="12">
        <v>258</v>
      </c>
      <c r="AB1793" s="12">
        <v>92.2</v>
      </c>
      <c r="AC1793" s="12">
        <v>152</v>
      </c>
      <c r="AD1793" s="12">
        <v>181</v>
      </c>
      <c r="AE1793" s="12">
        <v>84</v>
      </c>
      <c r="AF1793" s="12">
        <v>44</v>
      </c>
      <c r="AG1793" s="12">
        <v>72</v>
      </c>
      <c r="AH1793" s="12">
        <v>61.1</v>
      </c>
      <c r="AI1793" s="12">
        <v>3</v>
      </c>
      <c r="AJ1793" s="12">
        <v>2.5</v>
      </c>
      <c r="AK1793" s="12">
        <v>2</v>
      </c>
      <c r="AL1793" s="12">
        <v>22</v>
      </c>
      <c r="AM1793" s="12">
        <v>43</v>
      </c>
      <c r="AN1793" s="12">
        <v>12</v>
      </c>
      <c r="AO1793" s="12">
        <v>1</v>
      </c>
      <c r="AP1793" s="12">
        <v>53</v>
      </c>
      <c r="AQ1793" s="12">
        <v>6</v>
      </c>
      <c r="AR1793" s="12">
        <v>2</v>
      </c>
      <c r="AS1793" s="12">
        <v>15</v>
      </c>
      <c r="AT1793" s="12">
        <v>8</v>
      </c>
      <c r="AU1793" s="12">
        <v>45</v>
      </c>
      <c r="AV1793" s="12">
        <v>37</v>
      </c>
      <c r="AW1793" s="12">
        <v>5</v>
      </c>
      <c r="AX1793" s="12">
        <v>1</v>
      </c>
      <c r="AY1793" s="12">
        <v>2</v>
      </c>
      <c r="AZ1793" s="12">
        <v>0</v>
      </c>
      <c r="BA1793" s="12">
        <v>0</v>
      </c>
      <c r="BB1793" s="12">
        <v>22</v>
      </c>
      <c r="BC1793" s="12">
        <v>10</v>
      </c>
      <c r="BD1793" s="12">
        <v>12</v>
      </c>
      <c r="BE1793" s="12">
        <v>8</v>
      </c>
      <c r="BF1793" s="12">
        <v>2</v>
      </c>
      <c r="BG1793" s="12">
        <v>10</v>
      </c>
      <c r="BH1793" s="12">
        <v>11</v>
      </c>
      <c r="BI1793" s="12">
        <v>90.9</v>
      </c>
      <c r="BJ1793" s="12">
        <v>12</v>
      </c>
      <c r="BK1793" s="12">
        <v>9</v>
      </c>
      <c r="BL1793" s="12">
        <v>0</v>
      </c>
      <c r="BM1793" s="12">
        <v>52</v>
      </c>
      <c r="BN1793" s="12">
        <v>643</v>
      </c>
      <c r="BO1793" s="12">
        <v>48</v>
      </c>
      <c r="BP1793" s="12">
        <v>171</v>
      </c>
      <c r="BQ1793" s="12">
        <v>330</v>
      </c>
      <c r="BR1793" s="12">
        <v>150</v>
      </c>
      <c r="BS1793" s="12">
        <v>35</v>
      </c>
      <c r="BT1793" s="12">
        <v>12</v>
      </c>
      <c r="BU1793" s="12">
        <v>9</v>
      </c>
      <c r="BV1793" s="12">
        <v>75</v>
      </c>
      <c r="BW1793" s="12">
        <v>333</v>
      </c>
      <c r="BX1793" s="12">
        <v>1691</v>
      </c>
      <c r="BY1793" s="12">
        <v>922</v>
      </c>
      <c r="BZ1793" s="12">
        <v>17</v>
      </c>
      <c r="CA1793" s="12">
        <v>9</v>
      </c>
      <c r="CB1793" s="12">
        <v>8</v>
      </c>
      <c r="CC1793" s="12">
        <v>11</v>
      </c>
      <c r="CD1793" s="12">
        <v>12</v>
      </c>
      <c r="CE1793" s="12">
        <v>0</v>
      </c>
      <c r="CF1793" s="12">
        <v>0</v>
      </c>
      <c r="CG1793" s="12">
        <v>13</v>
      </c>
      <c r="CH1793" s="12">
        <v>60</v>
      </c>
      <c r="CI1793" s="12">
        <v>16</v>
      </c>
      <c r="CJ1793" s="12">
        <v>69.599999999999994</v>
      </c>
      <c r="CK1793">
        <v>8.9464299999999994</v>
      </c>
      <c r="CL1793">
        <v>0.56391000000000002</v>
      </c>
      <c r="CM1793">
        <v>0.40516000000000002</v>
      </c>
      <c r="CN1793" s="12">
        <f t="shared" si="676"/>
        <v>0.14981273408239701</v>
      </c>
      <c r="CO1793" s="12">
        <f t="shared" si="680"/>
        <v>0.48314606741573035</v>
      </c>
      <c r="CP1793">
        <v>0.54544999999999999</v>
      </c>
      <c r="CQ1793">
        <v>0.36364000000000002</v>
      </c>
      <c r="CR1793">
        <v>9.0910000000000005E-2</v>
      </c>
      <c r="CS1793" s="12">
        <f t="shared" si="681"/>
        <v>0.26594090202177295</v>
      </c>
      <c r="CT1793" s="12">
        <f t="shared" si="682"/>
        <v>0.51321928460342148</v>
      </c>
      <c r="CU1793" s="12">
        <f t="shared" si="683"/>
        <v>0.23328149300155521</v>
      </c>
      <c r="CV1793" s="12">
        <f t="shared" si="684"/>
        <v>0.45454545454545453</v>
      </c>
      <c r="CW1793" s="12">
        <f t="shared" si="677"/>
        <v>0.5714285714285714</v>
      </c>
      <c r="CX1793" s="12">
        <f t="shared" si="685"/>
        <v>0.88</v>
      </c>
      <c r="CY1793" s="12">
        <f t="shared" si="686"/>
        <v>52</v>
      </c>
      <c r="CZ1793" s="12">
        <f t="shared" si="687"/>
        <v>20</v>
      </c>
      <c r="DA1793" s="12">
        <f t="shared" si="688"/>
        <v>0.38461538461538464</v>
      </c>
      <c r="DB1793" s="12">
        <f t="shared" si="689"/>
        <v>8.4615384615384617</v>
      </c>
      <c r="DC1793" s="12">
        <v>8</v>
      </c>
      <c r="DD1793" s="12">
        <v>2</v>
      </c>
      <c r="DE1793" s="12">
        <v>25</v>
      </c>
      <c r="DF1793" s="12">
        <v>0</v>
      </c>
      <c r="DG1793" s="12">
        <v>0</v>
      </c>
      <c r="DH1793" s="12">
        <v>25.2</v>
      </c>
      <c r="DI1793" s="12">
        <v>0</v>
      </c>
      <c r="DJ1793" s="12">
        <v>0.2</v>
      </c>
      <c r="DK1793" s="12">
        <v>0.2</v>
      </c>
      <c r="DL1793" s="12">
        <v>0.03</v>
      </c>
      <c r="DM1793" s="17">
        <v>-0.2</v>
      </c>
      <c r="DN1793" s="12">
        <v>398</v>
      </c>
      <c r="DO1793" s="12">
        <v>501</v>
      </c>
      <c r="DP1793" s="12">
        <v>79.400000000000006</v>
      </c>
      <c r="DQ1793" s="12">
        <v>7302</v>
      </c>
      <c r="DR1793" s="12">
        <v>2445</v>
      </c>
      <c r="DS1793" s="12">
        <v>165</v>
      </c>
      <c r="DT1793" s="12">
        <v>185</v>
      </c>
      <c r="DU1793" s="12">
        <v>89.2</v>
      </c>
      <c r="DV1793" s="12">
        <v>186</v>
      </c>
      <c r="DW1793" s="12">
        <v>212</v>
      </c>
      <c r="DX1793" s="12">
        <v>87.7</v>
      </c>
      <c r="DY1793" s="12">
        <v>41</v>
      </c>
      <c r="DZ1793" s="12">
        <v>86</v>
      </c>
      <c r="EA1793" s="12">
        <v>47.7</v>
      </c>
      <c r="EB1793" s="12">
        <v>0</v>
      </c>
      <c r="EC1793" s="12">
        <v>0.1</v>
      </c>
      <c r="ED1793" s="12">
        <v>0.4</v>
      </c>
      <c r="EE1793" s="12">
        <v>5</v>
      </c>
      <c r="EF1793" s="12">
        <v>33</v>
      </c>
      <c r="EG1793" s="12">
        <v>4</v>
      </c>
      <c r="EH1793" s="12">
        <v>0</v>
      </c>
      <c r="EI1793" s="12">
        <v>39</v>
      </c>
      <c r="EJ1793" s="12">
        <v>0</v>
      </c>
      <c r="EK1793" s="12">
        <v>3</v>
      </c>
      <c r="EL1793" s="12">
        <v>11</v>
      </c>
      <c r="EM1793" s="12">
        <v>4</v>
      </c>
      <c r="EN1793" s="12">
        <v>14</v>
      </c>
      <c r="EO1793" s="12">
        <v>11</v>
      </c>
      <c r="EP1793" s="12">
        <v>2</v>
      </c>
      <c r="EQ1793" s="12">
        <v>0</v>
      </c>
      <c r="ER1793" s="12">
        <v>0</v>
      </c>
      <c r="ES1793" s="12">
        <v>0</v>
      </c>
      <c r="ET1793" s="12">
        <v>1</v>
      </c>
      <c r="EU1793" s="12">
        <v>15</v>
      </c>
      <c r="EV1793" s="12">
        <v>10</v>
      </c>
      <c r="EW1793" s="12">
        <v>5</v>
      </c>
      <c r="EX1793" s="12">
        <v>7</v>
      </c>
      <c r="EY1793" s="12">
        <v>3</v>
      </c>
      <c r="EZ1793" s="12">
        <v>3</v>
      </c>
      <c r="FA1793" s="12">
        <v>12</v>
      </c>
      <c r="FB1793" s="12">
        <v>25</v>
      </c>
      <c r="FC1793" s="12">
        <v>7</v>
      </c>
      <c r="FD1793" s="12">
        <v>17</v>
      </c>
      <c r="FE1793" s="12">
        <v>1</v>
      </c>
      <c r="FF1793" s="12">
        <v>48</v>
      </c>
      <c r="FG1793" s="12">
        <v>605</v>
      </c>
      <c r="FH1793" s="12">
        <v>77</v>
      </c>
      <c r="FI1793" s="12">
        <v>206</v>
      </c>
      <c r="FJ1793" s="12">
        <v>286</v>
      </c>
      <c r="FK1793" s="12">
        <v>116</v>
      </c>
      <c r="FL1793" s="12">
        <v>9</v>
      </c>
      <c r="FM1793" s="12">
        <v>13</v>
      </c>
      <c r="FN1793" s="12">
        <v>1</v>
      </c>
      <c r="FO1793" s="12">
        <v>7.7</v>
      </c>
      <c r="FP1793" s="12">
        <v>301</v>
      </c>
      <c r="FQ1793" s="12">
        <v>1294</v>
      </c>
      <c r="FR1793" s="12">
        <v>550</v>
      </c>
      <c r="FS1793" s="12">
        <v>7</v>
      </c>
      <c r="FT1793" s="12">
        <v>9</v>
      </c>
      <c r="FU1793" s="12">
        <v>2</v>
      </c>
      <c r="FV1793" s="12">
        <v>14</v>
      </c>
      <c r="FW1793" s="12">
        <v>12</v>
      </c>
      <c r="FX1793" s="12">
        <v>1</v>
      </c>
      <c r="FY1793" s="12">
        <v>0</v>
      </c>
      <c r="FZ1793" s="12">
        <v>9</v>
      </c>
      <c r="GA1793" s="12">
        <v>45</v>
      </c>
      <c r="GB1793" s="12">
        <v>7</v>
      </c>
      <c r="GC1793" s="12">
        <v>30.4</v>
      </c>
      <c r="GD1793">
        <v>11.125</v>
      </c>
      <c r="GE1793">
        <v>0.43609023000000002</v>
      </c>
      <c r="GF1793">
        <v>0.33483976999999998</v>
      </c>
      <c r="GG1793" s="12">
        <f t="shared" si="690"/>
        <v>0.17764471057884232</v>
      </c>
      <c r="GH1793" s="12">
        <f t="shared" si="691"/>
        <v>0.36926147704590817</v>
      </c>
      <c r="GI1793">
        <v>0.33333332999999998</v>
      </c>
      <c r="GJ1793">
        <v>0.46666667000000001</v>
      </c>
      <c r="GK1793">
        <v>0.2</v>
      </c>
      <c r="GL1793">
        <f t="shared" si="692"/>
        <v>0.34049586776859503</v>
      </c>
      <c r="GM1793">
        <f t="shared" si="693"/>
        <v>0.47272727272727272</v>
      </c>
      <c r="GN1793">
        <f t="shared" si="694"/>
        <v>0.19173553719008266</v>
      </c>
      <c r="GO1793">
        <f t="shared" si="695"/>
        <v>0.66666666666666663</v>
      </c>
      <c r="GP1793" s="12">
        <f t="shared" si="678"/>
        <v>0.42857142857142855</v>
      </c>
      <c r="GQ1793">
        <f t="shared" si="679"/>
        <v>0.625</v>
      </c>
      <c r="GR1793">
        <f t="shared" si="696"/>
        <v>42</v>
      </c>
      <c r="GS1793">
        <f t="shared" si="697"/>
        <v>6</v>
      </c>
      <c r="GT1793">
        <f t="shared" si="698"/>
        <v>0.14285714285714285</v>
      </c>
      <c r="GU1793">
        <f t="shared" si="699"/>
        <v>8.2916666666666661</v>
      </c>
    </row>
    <row r="1794" spans="1:203" x14ac:dyDescent="0.2">
      <c r="A1794">
        <v>2022</v>
      </c>
      <c r="B1794" s="2">
        <v>44789</v>
      </c>
      <c r="C1794" s="12" t="s">
        <v>1</v>
      </c>
      <c r="D1794" s="13" t="s">
        <v>2</v>
      </c>
      <c r="E1794" s="4">
        <f t="shared" ref="E1794:E1857" si="700">Q1794-DJ1794</f>
        <v>1.4</v>
      </c>
      <c r="F1794" s="12">
        <v>1</v>
      </c>
      <c r="G1794" s="12">
        <v>0</v>
      </c>
      <c r="H1794" s="16" t="s">
        <v>39</v>
      </c>
      <c r="I1794" s="5" t="s">
        <v>19</v>
      </c>
      <c r="J1794" s="12">
        <v>19</v>
      </c>
      <c r="K1794" s="12">
        <v>5</v>
      </c>
      <c r="L1794" s="12">
        <v>26.3</v>
      </c>
      <c r="M1794" s="12">
        <v>0.05</v>
      </c>
      <c r="N1794" s="12">
        <v>0.2</v>
      </c>
      <c r="O1794" s="12">
        <v>18.899999999999999</v>
      </c>
      <c r="P1794" s="12">
        <v>1</v>
      </c>
      <c r="Q1794" s="12">
        <v>2</v>
      </c>
      <c r="R1794" s="12">
        <v>2</v>
      </c>
      <c r="S1794" s="12">
        <v>0.11</v>
      </c>
      <c r="T1794" s="17">
        <v>-1</v>
      </c>
      <c r="U1794" s="12">
        <v>437</v>
      </c>
      <c r="V1794" s="12">
        <v>549</v>
      </c>
      <c r="W1794" s="12">
        <v>79.599999999999994</v>
      </c>
      <c r="X1794" s="12">
        <v>7470</v>
      </c>
      <c r="Y1794" s="12">
        <v>2874</v>
      </c>
      <c r="Z1794" s="12">
        <v>192</v>
      </c>
      <c r="AA1794" s="12">
        <v>219</v>
      </c>
      <c r="AB1794" s="12">
        <v>87.7</v>
      </c>
      <c r="AC1794" s="12">
        <v>191</v>
      </c>
      <c r="AD1794" s="12">
        <v>216</v>
      </c>
      <c r="AE1794" s="12">
        <v>88.4</v>
      </c>
      <c r="AF1794" s="12">
        <v>37</v>
      </c>
      <c r="AG1794" s="12">
        <v>76</v>
      </c>
      <c r="AH1794" s="12">
        <v>48.7</v>
      </c>
      <c r="AI1794" s="12">
        <v>1</v>
      </c>
      <c r="AJ1794" s="12">
        <v>1.7</v>
      </c>
      <c r="AK1794" s="12">
        <v>1.2</v>
      </c>
      <c r="AL1794" s="12">
        <v>15</v>
      </c>
      <c r="AM1794" s="12">
        <v>34</v>
      </c>
      <c r="AN1794" s="12">
        <v>13</v>
      </c>
      <c r="AO1794" s="12">
        <v>1</v>
      </c>
      <c r="AP1794" s="12">
        <v>55</v>
      </c>
      <c r="AQ1794" s="12">
        <v>0</v>
      </c>
      <c r="AR1794" s="12">
        <v>6</v>
      </c>
      <c r="AS1794" s="12">
        <v>21</v>
      </c>
      <c r="AT1794" s="12">
        <v>8</v>
      </c>
      <c r="AU1794" s="12">
        <v>35</v>
      </c>
      <c r="AV1794" s="12">
        <v>29</v>
      </c>
      <c r="AW1794" s="12">
        <v>2</v>
      </c>
      <c r="AX1794" s="12">
        <v>0</v>
      </c>
      <c r="AY1794" s="12">
        <v>3</v>
      </c>
      <c r="AZ1794" s="12">
        <v>1</v>
      </c>
      <c r="BA1794" s="12">
        <v>0</v>
      </c>
      <c r="BB1794" s="12">
        <v>19</v>
      </c>
      <c r="BC1794" s="12">
        <v>16</v>
      </c>
      <c r="BD1794" s="12">
        <v>7</v>
      </c>
      <c r="BE1794" s="12">
        <v>10</v>
      </c>
      <c r="BF1794" s="12">
        <v>2</v>
      </c>
      <c r="BG1794" s="12">
        <v>11</v>
      </c>
      <c r="BH1794" s="12">
        <v>20</v>
      </c>
      <c r="BI1794" s="12">
        <v>55</v>
      </c>
      <c r="BJ1794" s="12">
        <v>3</v>
      </c>
      <c r="BK1794" s="12">
        <v>8</v>
      </c>
      <c r="BL1794" s="12">
        <v>0</v>
      </c>
      <c r="BM1794" s="12">
        <v>62</v>
      </c>
      <c r="BN1794" s="12">
        <v>654</v>
      </c>
      <c r="BO1794" s="12">
        <v>41</v>
      </c>
      <c r="BP1794" s="12">
        <v>142</v>
      </c>
      <c r="BQ1794" s="12">
        <v>314</v>
      </c>
      <c r="BR1794" s="12">
        <v>206</v>
      </c>
      <c r="BS1794" s="12">
        <v>43</v>
      </c>
      <c r="BT1794" s="12">
        <v>20</v>
      </c>
      <c r="BU1794" s="12">
        <v>10</v>
      </c>
      <c r="BV1794" s="12">
        <v>50</v>
      </c>
      <c r="BW1794" s="12">
        <v>310</v>
      </c>
      <c r="BX1794" s="12">
        <v>1892</v>
      </c>
      <c r="BY1794" s="12">
        <v>973</v>
      </c>
      <c r="BZ1794" s="12">
        <v>27</v>
      </c>
      <c r="CA1794" s="12">
        <v>14</v>
      </c>
      <c r="CB1794" s="12">
        <v>9</v>
      </c>
      <c r="CC1794" s="12">
        <v>16</v>
      </c>
      <c r="CD1794" s="12">
        <v>4</v>
      </c>
      <c r="CE1794" s="12">
        <v>1</v>
      </c>
      <c r="CF1794" s="12">
        <v>0</v>
      </c>
      <c r="CG1794" s="12">
        <v>12</v>
      </c>
      <c r="CH1794" s="12">
        <v>55</v>
      </c>
      <c r="CI1794" s="12">
        <v>14</v>
      </c>
      <c r="CJ1794" s="12">
        <v>60.9</v>
      </c>
      <c r="CK1794">
        <v>8.1190499999999997</v>
      </c>
      <c r="CL1794">
        <v>0.68439000000000005</v>
      </c>
      <c r="CM1794">
        <v>0.38474000000000003</v>
      </c>
      <c r="CN1794" s="12">
        <f t="shared" ref="CN1794:CN1857" si="701">(AG1794+AQ1794+AR1794)/V1794</f>
        <v>0.1493624772313297</v>
      </c>
      <c r="CO1794" s="12">
        <f t="shared" si="680"/>
        <v>0.39890710382513661</v>
      </c>
      <c r="CP1794">
        <v>0.36842000000000003</v>
      </c>
      <c r="CQ1794">
        <v>0.52632000000000001</v>
      </c>
      <c r="CR1794">
        <v>0.10526000000000001</v>
      </c>
      <c r="CS1794" s="12">
        <f t="shared" si="681"/>
        <v>0.21712538226299694</v>
      </c>
      <c r="CT1794" s="12">
        <f t="shared" si="682"/>
        <v>0.4801223241590214</v>
      </c>
      <c r="CU1794" s="12">
        <f t="shared" si="683"/>
        <v>0.3149847094801223</v>
      </c>
      <c r="CV1794" s="12">
        <f t="shared" si="684"/>
        <v>0.84210526315789469</v>
      </c>
      <c r="CW1794" s="12">
        <f t="shared" ref="CW1794:CW1857" si="702">CH1794/(CH1794+GA1794)</f>
        <v>0.52380952380952384</v>
      </c>
      <c r="CX1794" s="12">
        <f t="shared" si="685"/>
        <v>0.78947368421052633</v>
      </c>
      <c r="CY1794" s="12">
        <f t="shared" si="686"/>
        <v>48</v>
      </c>
      <c r="CZ1794" s="12">
        <f t="shared" si="687"/>
        <v>22</v>
      </c>
      <c r="DA1794" s="12">
        <f t="shared" si="688"/>
        <v>0.45833333333333331</v>
      </c>
      <c r="DB1794" s="12">
        <f t="shared" si="689"/>
        <v>7.0483870967741939</v>
      </c>
      <c r="DC1794" s="12">
        <v>12</v>
      </c>
      <c r="DD1794" s="12">
        <v>3</v>
      </c>
      <c r="DE1794" s="12">
        <v>25</v>
      </c>
      <c r="DF1794" s="12">
        <v>0</v>
      </c>
      <c r="DG1794" s="12">
        <v>0</v>
      </c>
      <c r="DH1794" s="12">
        <v>21.4</v>
      </c>
      <c r="DI1794" s="12">
        <v>0</v>
      </c>
      <c r="DJ1794" s="12">
        <v>0.6</v>
      </c>
      <c r="DK1794" s="12">
        <v>0.6</v>
      </c>
      <c r="DL1794" s="12">
        <v>0.05</v>
      </c>
      <c r="DM1794" s="17">
        <v>-0.6</v>
      </c>
      <c r="DN1794" s="12">
        <v>248</v>
      </c>
      <c r="DO1794" s="12">
        <v>341</v>
      </c>
      <c r="DP1794" s="12">
        <v>72.7</v>
      </c>
      <c r="DQ1794" s="12">
        <v>4706</v>
      </c>
      <c r="DR1794" s="12">
        <v>2016</v>
      </c>
      <c r="DS1794" s="12">
        <v>115</v>
      </c>
      <c r="DT1794" s="12">
        <v>131</v>
      </c>
      <c r="DU1794" s="12">
        <v>87.8</v>
      </c>
      <c r="DV1794" s="12">
        <v>93</v>
      </c>
      <c r="DW1794" s="12">
        <v>115</v>
      </c>
      <c r="DX1794" s="12">
        <v>80.900000000000006</v>
      </c>
      <c r="DY1794" s="12">
        <v>39</v>
      </c>
      <c r="DZ1794" s="12">
        <v>78</v>
      </c>
      <c r="EA1794" s="12">
        <v>50</v>
      </c>
      <c r="EB1794" s="12">
        <v>0</v>
      </c>
      <c r="EC1794" s="12">
        <v>0.4</v>
      </c>
      <c r="ED1794" s="12">
        <v>0.4</v>
      </c>
      <c r="EE1794" s="12">
        <v>9</v>
      </c>
      <c r="EF1794" s="12">
        <v>22</v>
      </c>
      <c r="EG1794" s="12">
        <v>3</v>
      </c>
      <c r="EH1794" s="12">
        <v>0</v>
      </c>
      <c r="EI1794" s="12">
        <v>29</v>
      </c>
      <c r="EJ1794" s="12">
        <v>1</v>
      </c>
      <c r="EK1794" s="12">
        <v>2</v>
      </c>
      <c r="EL1794" s="12">
        <v>11</v>
      </c>
      <c r="EM1794" s="12">
        <v>5</v>
      </c>
      <c r="EN1794" s="12">
        <v>18</v>
      </c>
      <c r="EO1794" s="12">
        <v>9</v>
      </c>
      <c r="EP1794" s="12">
        <v>5</v>
      </c>
      <c r="EQ1794" s="12">
        <v>0</v>
      </c>
      <c r="ER1794" s="12">
        <v>3</v>
      </c>
      <c r="ES1794" s="12">
        <v>0</v>
      </c>
      <c r="ET1794" s="12">
        <v>1</v>
      </c>
      <c r="EU1794" s="12">
        <v>11</v>
      </c>
      <c r="EV1794" s="12">
        <v>7</v>
      </c>
      <c r="EW1794" s="12">
        <v>7</v>
      </c>
      <c r="EX1794" s="12">
        <v>3</v>
      </c>
      <c r="EY1794" s="12">
        <v>1</v>
      </c>
      <c r="EZ1794" s="12">
        <v>7</v>
      </c>
      <c r="FA1794" s="12">
        <v>17</v>
      </c>
      <c r="FB1794" s="12">
        <v>41.2</v>
      </c>
      <c r="FC1794" s="12">
        <v>12</v>
      </c>
      <c r="FD1794" s="12">
        <v>24</v>
      </c>
      <c r="FE1794" s="12">
        <v>0</v>
      </c>
      <c r="FF1794" s="12">
        <v>38</v>
      </c>
      <c r="FG1794" s="12">
        <v>467</v>
      </c>
      <c r="FH1794" s="12">
        <v>78</v>
      </c>
      <c r="FI1794" s="12">
        <v>202</v>
      </c>
      <c r="FJ1794" s="12">
        <v>178</v>
      </c>
      <c r="FK1794" s="12">
        <v>95</v>
      </c>
      <c r="FL1794" s="12">
        <v>11</v>
      </c>
      <c r="FM1794" s="12">
        <v>20</v>
      </c>
      <c r="FN1794" s="12">
        <v>9</v>
      </c>
      <c r="FO1794" s="12">
        <v>45</v>
      </c>
      <c r="FP1794" s="12">
        <v>212</v>
      </c>
      <c r="FQ1794" s="12">
        <v>1450</v>
      </c>
      <c r="FR1794" s="12">
        <v>649</v>
      </c>
      <c r="FS1794" s="12">
        <v>8</v>
      </c>
      <c r="FT1794" s="12">
        <v>5</v>
      </c>
      <c r="FU1794" s="12">
        <v>1</v>
      </c>
      <c r="FV1794" s="12">
        <v>11</v>
      </c>
      <c r="FW1794" s="12">
        <v>8</v>
      </c>
      <c r="FX1794" s="12">
        <v>6</v>
      </c>
      <c r="FY1794" s="12">
        <v>1</v>
      </c>
      <c r="FZ1794" s="12">
        <v>17</v>
      </c>
      <c r="GA1794" s="12">
        <v>50</v>
      </c>
      <c r="GB1794" s="12">
        <v>9</v>
      </c>
      <c r="GC1794" s="12">
        <v>39.1</v>
      </c>
      <c r="GD1794">
        <v>8.578125</v>
      </c>
      <c r="GE1794">
        <v>0.31561462000000001</v>
      </c>
      <c r="GF1794">
        <v>0.42838928999999998</v>
      </c>
      <c r="GG1794" s="12">
        <f t="shared" si="690"/>
        <v>0.23753665689149561</v>
      </c>
      <c r="GH1794" s="12">
        <f t="shared" si="691"/>
        <v>0.38416422287390029</v>
      </c>
      <c r="GI1794">
        <v>0.63636364000000001</v>
      </c>
      <c r="GJ1794">
        <v>0.27272727000000002</v>
      </c>
      <c r="GK1794">
        <v>9.0909089999999998E-2</v>
      </c>
      <c r="GL1794">
        <f t="shared" si="692"/>
        <v>0.43254817987152033</v>
      </c>
      <c r="GM1794">
        <f t="shared" si="693"/>
        <v>0.38115631691648821</v>
      </c>
      <c r="GN1794">
        <f t="shared" si="694"/>
        <v>0.20342612419700215</v>
      </c>
      <c r="GO1794">
        <f t="shared" si="695"/>
        <v>0.63636363636363635</v>
      </c>
      <c r="GP1794" s="12">
        <f t="shared" ref="GP1794:GP1857" si="703">GA1794/(GA1794+CH1794)</f>
        <v>0.47619047619047616</v>
      </c>
      <c r="GQ1794">
        <f t="shared" ref="GQ1794:GQ1857" si="704">EE1794/DC1794</f>
        <v>0.75</v>
      </c>
      <c r="GR1794">
        <f t="shared" si="696"/>
        <v>27</v>
      </c>
      <c r="GS1794">
        <f t="shared" si="697"/>
        <v>4</v>
      </c>
      <c r="GT1794">
        <f t="shared" si="698"/>
        <v>0.14814814814814814</v>
      </c>
      <c r="GU1794">
        <f t="shared" si="699"/>
        <v>6.5263157894736841</v>
      </c>
    </row>
    <row r="1795" spans="1:203" x14ac:dyDescent="0.2">
      <c r="A1795">
        <v>2022</v>
      </c>
      <c r="B1795" s="2">
        <v>44793</v>
      </c>
      <c r="C1795" s="12" t="s">
        <v>5</v>
      </c>
      <c r="D1795" s="14" t="s">
        <v>6</v>
      </c>
      <c r="E1795" s="4">
        <f t="shared" si="700"/>
        <v>0.4</v>
      </c>
      <c r="F1795" s="12">
        <v>1</v>
      </c>
      <c r="G1795" s="12">
        <v>2</v>
      </c>
      <c r="H1795" s="16" t="s">
        <v>39</v>
      </c>
      <c r="I1795" s="5" t="s">
        <v>32</v>
      </c>
      <c r="J1795" s="12">
        <v>12</v>
      </c>
      <c r="K1795" s="12">
        <v>1</v>
      </c>
      <c r="L1795" s="12">
        <v>8.3000000000000007</v>
      </c>
      <c r="M1795" s="12">
        <v>0.08</v>
      </c>
      <c r="N1795" s="12">
        <v>1</v>
      </c>
      <c r="O1795" s="12">
        <v>18.600000000000001</v>
      </c>
      <c r="P1795" s="12">
        <v>0</v>
      </c>
      <c r="Q1795" s="12">
        <v>1.3</v>
      </c>
      <c r="R1795" s="12">
        <v>1.3</v>
      </c>
      <c r="S1795" s="12">
        <v>0.11</v>
      </c>
      <c r="T1795" s="17">
        <v>-0.3</v>
      </c>
      <c r="U1795" s="12">
        <v>280</v>
      </c>
      <c r="V1795" s="12">
        <v>372</v>
      </c>
      <c r="W1795" s="12">
        <v>75.3</v>
      </c>
      <c r="X1795" s="12">
        <v>5379</v>
      </c>
      <c r="Y1795" s="12">
        <v>2463</v>
      </c>
      <c r="Z1795" s="12">
        <v>131</v>
      </c>
      <c r="AA1795" s="12">
        <v>151</v>
      </c>
      <c r="AB1795" s="12">
        <v>86.8</v>
      </c>
      <c r="AC1795" s="12">
        <v>105</v>
      </c>
      <c r="AD1795" s="12">
        <v>130</v>
      </c>
      <c r="AE1795" s="12">
        <v>80.8</v>
      </c>
      <c r="AF1795" s="12">
        <v>38</v>
      </c>
      <c r="AG1795" s="12">
        <v>63</v>
      </c>
      <c r="AH1795" s="12">
        <v>60.3</v>
      </c>
      <c r="AI1795" s="12">
        <v>1</v>
      </c>
      <c r="AJ1795" s="12">
        <v>0.8</v>
      </c>
      <c r="AK1795" s="12">
        <v>0.7</v>
      </c>
      <c r="AL1795" s="12">
        <v>8</v>
      </c>
      <c r="AM1795" s="12">
        <v>30</v>
      </c>
      <c r="AN1795" s="12">
        <v>8</v>
      </c>
      <c r="AO1795" s="12">
        <v>1</v>
      </c>
      <c r="AP1795" s="12">
        <v>36</v>
      </c>
      <c r="AQ1795" s="12">
        <v>1</v>
      </c>
      <c r="AR1795" s="12">
        <v>2</v>
      </c>
      <c r="AS1795" s="12">
        <v>16</v>
      </c>
      <c r="AT1795" s="12">
        <v>5</v>
      </c>
      <c r="AU1795" s="12">
        <v>19</v>
      </c>
      <c r="AV1795" s="12">
        <v>15</v>
      </c>
      <c r="AW1795" s="12">
        <v>1</v>
      </c>
      <c r="AX1795" s="12">
        <v>0</v>
      </c>
      <c r="AY1795" s="12">
        <v>2</v>
      </c>
      <c r="AZ1795" s="12">
        <v>1</v>
      </c>
      <c r="BA1795" s="12">
        <v>0</v>
      </c>
      <c r="BB1795" s="12">
        <v>18</v>
      </c>
      <c r="BC1795" s="12">
        <v>10</v>
      </c>
      <c r="BD1795" s="12">
        <v>10</v>
      </c>
      <c r="BE1795" s="12">
        <v>5</v>
      </c>
      <c r="BF1795" s="12">
        <v>3</v>
      </c>
      <c r="BG1795" s="12">
        <v>11</v>
      </c>
      <c r="BH1795" s="12">
        <v>19</v>
      </c>
      <c r="BI1795" s="12">
        <v>57.9</v>
      </c>
      <c r="BJ1795" s="12">
        <v>8</v>
      </c>
      <c r="BK1795" s="12">
        <v>14</v>
      </c>
      <c r="BL1795" s="12">
        <v>0</v>
      </c>
      <c r="BM1795" s="12">
        <v>46</v>
      </c>
      <c r="BN1795" s="12">
        <v>483</v>
      </c>
      <c r="BO1795" s="12">
        <v>38</v>
      </c>
      <c r="BP1795" s="12">
        <v>143</v>
      </c>
      <c r="BQ1795" s="12">
        <v>209</v>
      </c>
      <c r="BR1795" s="12">
        <v>135</v>
      </c>
      <c r="BS1795" s="12">
        <v>24</v>
      </c>
      <c r="BT1795" s="12">
        <v>18</v>
      </c>
      <c r="BU1795" s="12">
        <v>9</v>
      </c>
      <c r="BV1795" s="12">
        <v>50</v>
      </c>
      <c r="BW1795" s="12">
        <v>216</v>
      </c>
      <c r="BX1795" s="12">
        <v>1095</v>
      </c>
      <c r="BY1795" s="12">
        <v>488</v>
      </c>
      <c r="BZ1795" s="12">
        <v>8</v>
      </c>
      <c r="CA1795" s="12">
        <v>8</v>
      </c>
      <c r="CB1795" s="12">
        <v>3</v>
      </c>
      <c r="CC1795" s="12">
        <v>25</v>
      </c>
      <c r="CD1795" s="12">
        <v>7</v>
      </c>
      <c r="CE1795" s="12">
        <v>6</v>
      </c>
      <c r="CF1795" s="12">
        <v>1</v>
      </c>
      <c r="CG1795" s="12">
        <v>14</v>
      </c>
      <c r="CH1795" s="12">
        <v>46</v>
      </c>
      <c r="CI1795" s="12">
        <v>10</v>
      </c>
      <c r="CJ1795" s="12">
        <v>45.5</v>
      </c>
      <c r="CK1795">
        <v>8.0555599999999998</v>
      </c>
      <c r="CL1795">
        <v>0.51331000000000004</v>
      </c>
      <c r="CM1795">
        <v>0.45789000000000002</v>
      </c>
      <c r="CN1795" s="12">
        <f t="shared" si="701"/>
        <v>0.17741935483870969</v>
      </c>
      <c r="CO1795" s="12">
        <f t="shared" ref="CO1795:CO1858" si="705">AA1795/V1795</f>
        <v>0.40591397849462363</v>
      </c>
      <c r="CP1795">
        <v>0.55556000000000005</v>
      </c>
      <c r="CQ1795">
        <v>0.27778000000000003</v>
      </c>
      <c r="CR1795">
        <v>0.16667000000000001</v>
      </c>
      <c r="CS1795" s="12">
        <f t="shared" ref="CS1795:CS1858" si="706">BP1795/BN1795</f>
        <v>0.29606625258799174</v>
      </c>
      <c r="CT1795" s="12">
        <f t="shared" ref="CT1795:CT1858" si="707">BQ1795/BN1795</f>
        <v>0.43271221532091098</v>
      </c>
      <c r="CU1795" s="12">
        <f t="shared" ref="CU1795:CU1858" si="708">BR1795/BN1795</f>
        <v>0.27950310559006208</v>
      </c>
      <c r="CV1795" s="12">
        <f t="shared" ref="CV1795:CV1858" si="709">BC1795/BB1795</f>
        <v>0.55555555555555558</v>
      </c>
      <c r="CW1795" s="12">
        <f t="shared" si="702"/>
        <v>0.47422680412371132</v>
      </c>
      <c r="CX1795" s="12">
        <f t="shared" ref="CX1795:CX1858" si="710">AL1795/J1795</f>
        <v>0.66666666666666663</v>
      </c>
      <c r="CY1795" s="12">
        <f t="shared" ref="CY1795:CY1858" si="711">CA1795+AM1795</f>
        <v>38</v>
      </c>
      <c r="CZ1795" s="12">
        <f t="shared" ref="CZ1795:CZ1858" si="712">CB1795+AN1795</f>
        <v>11</v>
      </c>
      <c r="DA1795" s="12">
        <f t="shared" ref="DA1795:DA1858" si="713">CZ1795/CY1795</f>
        <v>0.28947368421052633</v>
      </c>
      <c r="DB1795" s="12">
        <f t="shared" ref="DB1795:DB1858" si="714">U1795/BM1795</f>
        <v>6.0869565217391308</v>
      </c>
      <c r="DC1795" s="12">
        <v>10</v>
      </c>
      <c r="DD1795" s="12">
        <v>5</v>
      </c>
      <c r="DE1795" s="12">
        <v>50</v>
      </c>
      <c r="DF1795" s="12">
        <v>0.2</v>
      </c>
      <c r="DG1795" s="12">
        <v>0.4</v>
      </c>
      <c r="DH1795" s="12">
        <v>13.4</v>
      </c>
      <c r="DI1795" s="12">
        <v>0</v>
      </c>
      <c r="DJ1795" s="12">
        <v>0.9</v>
      </c>
      <c r="DK1795" s="12">
        <v>0.9</v>
      </c>
      <c r="DL1795" s="12">
        <v>0.09</v>
      </c>
      <c r="DM1795" s="18">
        <v>1.1000000000000001</v>
      </c>
      <c r="DN1795" s="12">
        <v>355</v>
      </c>
      <c r="DO1795" s="12">
        <v>435</v>
      </c>
      <c r="DP1795" s="12">
        <v>81.599999999999994</v>
      </c>
      <c r="DQ1795" s="12">
        <v>6749</v>
      </c>
      <c r="DR1795" s="12">
        <v>2828</v>
      </c>
      <c r="DS1795" s="12">
        <v>155</v>
      </c>
      <c r="DT1795" s="12">
        <v>175</v>
      </c>
      <c r="DU1795" s="12">
        <v>88.6</v>
      </c>
      <c r="DV1795" s="12">
        <v>154</v>
      </c>
      <c r="DW1795" s="12">
        <v>170</v>
      </c>
      <c r="DX1795" s="12">
        <v>90.6</v>
      </c>
      <c r="DY1795" s="12">
        <v>43</v>
      </c>
      <c r="DZ1795" s="12">
        <v>72</v>
      </c>
      <c r="EA1795" s="12">
        <v>59.7</v>
      </c>
      <c r="EB1795" s="12">
        <v>2</v>
      </c>
      <c r="EC1795" s="12">
        <v>0.8</v>
      </c>
      <c r="ED1795" s="12">
        <v>0.9</v>
      </c>
      <c r="EE1795" s="12">
        <v>8</v>
      </c>
      <c r="EF1795" s="12">
        <v>29</v>
      </c>
      <c r="EG1795" s="12">
        <v>8</v>
      </c>
      <c r="EH1795" s="12">
        <v>1</v>
      </c>
      <c r="EI1795" s="12">
        <v>36</v>
      </c>
      <c r="EJ1795" s="12">
        <v>1</v>
      </c>
      <c r="EK1795" s="12">
        <v>6</v>
      </c>
      <c r="EL1795" s="12">
        <v>21</v>
      </c>
      <c r="EM1795" s="12">
        <v>11</v>
      </c>
      <c r="EN1795" s="12">
        <v>16</v>
      </c>
      <c r="EO1795" s="12">
        <v>13</v>
      </c>
      <c r="EP1795" s="12">
        <v>3</v>
      </c>
      <c r="EQ1795" s="12">
        <v>0</v>
      </c>
      <c r="ER1795" s="12">
        <v>0</v>
      </c>
      <c r="ES1795" s="12">
        <v>0</v>
      </c>
      <c r="ET1795" s="12">
        <v>0</v>
      </c>
      <c r="EU1795" s="12">
        <v>15</v>
      </c>
      <c r="EV1795" s="12">
        <v>9</v>
      </c>
      <c r="EW1795" s="12">
        <v>8</v>
      </c>
      <c r="EX1795" s="12">
        <v>6</v>
      </c>
      <c r="EY1795" s="12">
        <v>1</v>
      </c>
      <c r="EZ1795" s="12">
        <v>8</v>
      </c>
      <c r="FA1795" s="12">
        <v>17</v>
      </c>
      <c r="FB1795" s="12">
        <v>47.1</v>
      </c>
      <c r="FC1795" s="12">
        <v>13</v>
      </c>
      <c r="FD1795" s="12">
        <v>16</v>
      </c>
      <c r="FE1795" s="12">
        <v>2</v>
      </c>
      <c r="FF1795" s="12">
        <v>54</v>
      </c>
      <c r="FG1795" s="12">
        <v>560</v>
      </c>
      <c r="FH1795" s="12">
        <v>67</v>
      </c>
      <c r="FI1795" s="12">
        <v>203</v>
      </c>
      <c r="FJ1795" s="12">
        <v>238</v>
      </c>
      <c r="FK1795" s="12">
        <v>128</v>
      </c>
      <c r="FL1795" s="12">
        <v>19</v>
      </c>
      <c r="FM1795" s="12">
        <v>21</v>
      </c>
      <c r="FN1795" s="12">
        <v>8</v>
      </c>
      <c r="FO1795" s="12">
        <v>38.1</v>
      </c>
      <c r="FP1795" s="12">
        <v>351</v>
      </c>
      <c r="FQ1795" s="12">
        <v>1644</v>
      </c>
      <c r="FR1795" s="12">
        <v>863</v>
      </c>
      <c r="FS1795" s="12">
        <v>23</v>
      </c>
      <c r="FT1795" s="12">
        <v>12</v>
      </c>
      <c r="FU1795" s="12">
        <v>5</v>
      </c>
      <c r="FV1795" s="12">
        <v>25</v>
      </c>
      <c r="FW1795" s="12">
        <v>7</v>
      </c>
      <c r="FX1795" s="12">
        <v>4</v>
      </c>
      <c r="FY1795" s="12">
        <v>0</v>
      </c>
      <c r="FZ1795" s="12">
        <v>14</v>
      </c>
      <c r="GA1795" s="12">
        <v>51</v>
      </c>
      <c r="GB1795" s="12">
        <v>12</v>
      </c>
      <c r="GC1795" s="12">
        <v>54.5</v>
      </c>
      <c r="GD1795">
        <v>6.4137931000000004</v>
      </c>
      <c r="GE1795">
        <v>0.48669202</v>
      </c>
      <c r="GF1795">
        <v>0.41902504000000002</v>
      </c>
      <c r="GG1795" s="12">
        <f t="shared" ref="GG1795:GG1858" si="715">(DZ1795+EJ1795+EK1795)/DO1795</f>
        <v>0.18160919540229886</v>
      </c>
      <c r="GH1795" s="12">
        <f t="shared" ref="GH1795:GH1858" si="716">DT1795/DO1795</f>
        <v>0.40229885057471265</v>
      </c>
      <c r="GI1795">
        <v>0.53333333000000005</v>
      </c>
      <c r="GJ1795">
        <v>0.4</v>
      </c>
      <c r="GK1795">
        <v>6.6666669999999997E-2</v>
      </c>
      <c r="GL1795">
        <f t="shared" ref="GL1795:GL1858" si="717">FI1795/FG1795</f>
        <v>0.36249999999999999</v>
      </c>
      <c r="GM1795">
        <f t="shared" ref="GM1795:GM1858" si="718">FJ1795/FG1795</f>
        <v>0.42499999999999999</v>
      </c>
      <c r="GN1795">
        <f t="shared" ref="GN1795:GN1858" si="719">FK1795/FG1795</f>
        <v>0.22857142857142856</v>
      </c>
      <c r="GO1795">
        <f t="shared" ref="GO1795:GO1858" si="720">EV1795/EU1795</f>
        <v>0.6</v>
      </c>
      <c r="GP1795" s="12">
        <f t="shared" si="703"/>
        <v>0.52577319587628868</v>
      </c>
      <c r="GQ1795">
        <f t="shared" si="704"/>
        <v>0.8</v>
      </c>
      <c r="GR1795">
        <f t="shared" ref="GR1795:GR1858" si="721">FT1795+EF1795</f>
        <v>41</v>
      </c>
      <c r="GS1795">
        <f t="shared" ref="GS1795:GS1858" si="722">FU1795+EG1795</f>
        <v>13</v>
      </c>
      <c r="GT1795">
        <f t="shared" ref="GT1795:GT1858" si="723">GS1795/GR1795</f>
        <v>0.31707317073170732</v>
      </c>
      <c r="GU1795">
        <f t="shared" ref="GU1795:GU1858" si="724">DN1795/FF1795</f>
        <v>6.5740740740740744</v>
      </c>
    </row>
    <row r="1796" spans="1:203" x14ac:dyDescent="0.2">
      <c r="A1796">
        <v>2022</v>
      </c>
      <c r="B1796" s="2">
        <v>44799</v>
      </c>
      <c r="C1796" s="12" t="s">
        <v>5</v>
      </c>
      <c r="D1796" s="14" t="s">
        <v>6</v>
      </c>
      <c r="E1796" s="4">
        <f t="shared" si="700"/>
        <v>0.9</v>
      </c>
      <c r="F1796" s="12">
        <v>1</v>
      </c>
      <c r="G1796" s="12">
        <v>4</v>
      </c>
      <c r="H1796" s="16" t="s">
        <v>39</v>
      </c>
      <c r="I1796" s="5" t="s">
        <v>21</v>
      </c>
      <c r="J1796" s="12">
        <v>15</v>
      </c>
      <c r="K1796" s="12">
        <v>5</v>
      </c>
      <c r="L1796" s="12">
        <v>33.299999999999997</v>
      </c>
      <c r="M1796" s="12">
        <v>7.0000000000000007E-2</v>
      </c>
      <c r="N1796" s="12">
        <v>0.2</v>
      </c>
      <c r="O1796" s="12">
        <v>15.1</v>
      </c>
      <c r="P1796" s="12">
        <v>0</v>
      </c>
      <c r="Q1796" s="12">
        <v>1.5</v>
      </c>
      <c r="R1796" s="12">
        <v>1.5</v>
      </c>
      <c r="S1796" s="12">
        <v>0.1</v>
      </c>
      <c r="T1796" s="17">
        <v>-0.5</v>
      </c>
      <c r="U1796" s="12">
        <v>344</v>
      </c>
      <c r="V1796" s="12">
        <v>435</v>
      </c>
      <c r="W1796" s="12">
        <v>79.099999999999994</v>
      </c>
      <c r="X1796" s="12">
        <v>5805</v>
      </c>
      <c r="Y1796" s="12">
        <v>2004</v>
      </c>
      <c r="Z1796" s="12">
        <v>167</v>
      </c>
      <c r="AA1796" s="12">
        <v>185</v>
      </c>
      <c r="AB1796" s="12">
        <v>90.3</v>
      </c>
      <c r="AC1796" s="12">
        <v>137</v>
      </c>
      <c r="AD1796" s="12">
        <v>165</v>
      </c>
      <c r="AE1796" s="12">
        <v>83</v>
      </c>
      <c r="AF1796" s="12">
        <v>31</v>
      </c>
      <c r="AG1796" s="12">
        <v>66</v>
      </c>
      <c r="AH1796" s="12">
        <v>47</v>
      </c>
      <c r="AI1796" s="12">
        <v>0</v>
      </c>
      <c r="AJ1796" s="12">
        <v>1.3</v>
      </c>
      <c r="AK1796" s="12">
        <v>0.7</v>
      </c>
      <c r="AL1796" s="12">
        <v>11</v>
      </c>
      <c r="AM1796" s="12">
        <v>25</v>
      </c>
      <c r="AN1796" s="12">
        <v>10</v>
      </c>
      <c r="AO1796" s="12">
        <v>2</v>
      </c>
      <c r="AP1796" s="12">
        <v>38</v>
      </c>
      <c r="AQ1796" s="12">
        <v>2</v>
      </c>
      <c r="AR1796" s="12">
        <v>0</v>
      </c>
      <c r="AS1796" s="12">
        <v>14</v>
      </c>
      <c r="AT1796" s="12">
        <v>4</v>
      </c>
      <c r="AU1796" s="12">
        <v>24</v>
      </c>
      <c r="AV1796" s="12">
        <v>17</v>
      </c>
      <c r="AW1796" s="12">
        <v>2</v>
      </c>
      <c r="AX1796" s="12">
        <v>1</v>
      </c>
      <c r="AY1796" s="12">
        <v>2</v>
      </c>
      <c r="AZ1796" s="12">
        <v>0</v>
      </c>
      <c r="BA1796" s="12">
        <v>2</v>
      </c>
      <c r="BB1796" s="12">
        <v>15</v>
      </c>
      <c r="BC1796" s="12">
        <v>9</v>
      </c>
      <c r="BD1796" s="12">
        <v>4</v>
      </c>
      <c r="BE1796" s="12">
        <v>10</v>
      </c>
      <c r="BF1796" s="12">
        <v>1</v>
      </c>
      <c r="BG1796" s="12">
        <v>5</v>
      </c>
      <c r="BH1796" s="12">
        <v>10</v>
      </c>
      <c r="BI1796" s="12">
        <v>50</v>
      </c>
      <c r="BJ1796" s="12">
        <v>9</v>
      </c>
      <c r="BK1796" s="12">
        <v>14</v>
      </c>
      <c r="BL1796" s="12">
        <v>0</v>
      </c>
      <c r="BM1796" s="12">
        <v>52</v>
      </c>
      <c r="BN1796" s="12">
        <v>533</v>
      </c>
      <c r="BO1796" s="12">
        <v>44</v>
      </c>
      <c r="BP1796" s="12">
        <v>146</v>
      </c>
      <c r="BQ1796" s="12">
        <v>271</v>
      </c>
      <c r="BR1796" s="12">
        <v>119</v>
      </c>
      <c r="BS1796" s="12">
        <v>27</v>
      </c>
      <c r="BT1796" s="12">
        <v>16</v>
      </c>
      <c r="BU1796" s="12">
        <v>9</v>
      </c>
      <c r="BV1796" s="12">
        <v>56.3</v>
      </c>
      <c r="BW1796" s="12">
        <v>289</v>
      </c>
      <c r="BX1796" s="12">
        <v>1525</v>
      </c>
      <c r="BY1796" s="12">
        <v>702</v>
      </c>
      <c r="BZ1796" s="12">
        <v>11</v>
      </c>
      <c r="CA1796" s="12">
        <v>12</v>
      </c>
      <c r="CB1796" s="12">
        <v>5</v>
      </c>
      <c r="CC1796" s="12">
        <v>20</v>
      </c>
      <c r="CD1796" s="12">
        <v>10</v>
      </c>
      <c r="CE1796" s="12">
        <v>3</v>
      </c>
      <c r="CF1796" s="12">
        <v>0</v>
      </c>
      <c r="CG1796" s="12">
        <v>10</v>
      </c>
      <c r="CH1796" s="12">
        <v>45</v>
      </c>
      <c r="CI1796" s="12">
        <v>7</v>
      </c>
      <c r="CJ1796" s="12">
        <v>31.8</v>
      </c>
      <c r="CK1796">
        <v>8.2291699999999999</v>
      </c>
      <c r="CL1796">
        <v>0.55606999999999995</v>
      </c>
      <c r="CM1796">
        <v>0.34522000000000003</v>
      </c>
      <c r="CN1796" s="12">
        <f t="shared" si="701"/>
        <v>0.15632183908045977</v>
      </c>
      <c r="CO1796" s="12">
        <f t="shared" si="705"/>
        <v>0.42528735632183906</v>
      </c>
      <c r="CP1796">
        <v>0.26667000000000002</v>
      </c>
      <c r="CQ1796">
        <v>0.66666999999999998</v>
      </c>
      <c r="CR1796">
        <v>6.6669999999999993E-2</v>
      </c>
      <c r="CS1796" s="12">
        <f t="shared" si="706"/>
        <v>0.27392120075046905</v>
      </c>
      <c r="CT1796" s="12">
        <f t="shared" si="707"/>
        <v>0.50844277673545968</v>
      </c>
      <c r="CU1796" s="12">
        <f t="shared" si="708"/>
        <v>0.22326454033771106</v>
      </c>
      <c r="CV1796" s="12">
        <f t="shared" si="709"/>
        <v>0.6</v>
      </c>
      <c r="CW1796" s="12">
        <f t="shared" si="702"/>
        <v>0.47368421052631576</v>
      </c>
      <c r="CX1796" s="12">
        <f t="shared" si="710"/>
        <v>0.73333333333333328</v>
      </c>
      <c r="CY1796" s="12">
        <f t="shared" si="711"/>
        <v>37</v>
      </c>
      <c r="CZ1796" s="12">
        <f t="shared" si="712"/>
        <v>15</v>
      </c>
      <c r="DA1796" s="12">
        <f t="shared" si="713"/>
        <v>0.40540540540540543</v>
      </c>
      <c r="DB1796" s="12">
        <f t="shared" si="714"/>
        <v>6.615384615384615</v>
      </c>
      <c r="DC1796" s="12">
        <v>11</v>
      </c>
      <c r="DD1796" s="12">
        <v>9</v>
      </c>
      <c r="DE1796" s="12">
        <v>81.8</v>
      </c>
      <c r="DF1796" s="12">
        <v>0.36</v>
      </c>
      <c r="DG1796" s="12">
        <v>0.44</v>
      </c>
      <c r="DH1796" s="12">
        <v>18.5</v>
      </c>
      <c r="DI1796" s="12">
        <v>1</v>
      </c>
      <c r="DJ1796" s="12">
        <v>0.6</v>
      </c>
      <c r="DK1796" s="12">
        <v>0.6</v>
      </c>
      <c r="DL1796" s="12">
        <v>0.06</v>
      </c>
      <c r="DM1796" s="18">
        <v>3.4</v>
      </c>
      <c r="DN1796" s="12">
        <v>302</v>
      </c>
      <c r="DO1796" s="12">
        <v>395</v>
      </c>
      <c r="DP1796" s="12">
        <v>76.5</v>
      </c>
      <c r="DQ1796" s="12">
        <v>6202</v>
      </c>
      <c r="DR1796" s="12">
        <v>2538</v>
      </c>
      <c r="DS1796" s="12">
        <v>123</v>
      </c>
      <c r="DT1796" s="12">
        <v>132</v>
      </c>
      <c r="DU1796" s="12">
        <v>93.2</v>
      </c>
      <c r="DV1796" s="12">
        <v>113</v>
      </c>
      <c r="DW1796" s="12">
        <v>143</v>
      </c>
      <c r="DX1796" s="12">
        <v>79</v>
      </c>
      <c r="DY1796" s="12">
        <v>57</v>
      </c>
      <c r="DZ1796" s="12">
        <v>95</v>
      </c>
      <c r="EA1796" s="12">
        <v>60</v>
      </c>
      <c r="EB1796" s="12">
        <v>3</v>
      </c>
      <c r="EC1796" s="12">
        <v>0.5</v>
      </c>
      <c r="ED1796" s="12">
        <v>1.2</v>
      </c>
      <c r="EE1796" s="12">
        <v>8</v>
      </c>
      <c r="EF1796" s="12">
        <v>21</v>
      </c>
      <c r="EG1796" s="12">
        <v>6</v>
      </c>
      <c r="EH1796" s="12">
        <v>2</v>
      </c>
      <c r="EI1796" s="12">
        <v>22</v>
      </c>
      <c r="EJ1796" s="12">
        <v>3</v>
      </c>
      <c r="EK1796" s="12">
        <v>12</v>
      </c>
      <c r="EL1796" s="12">
        <v>15</v>
      </c>
      <c r="EM1796" s="12">
        <v>3</v>
      </c>
      <c r="EN1796" s="12">
        <v>19</v>
      </c>
      <c r="EO1796" s="12">
        <v>12</v>
      </c>
      <c r="EP1796" s="12">
        <v>2</v>
      </c>
      <c r="EQ1796" s="12">
        <v>1</v>
      </c>
      <c r="ER1796" s="12">
        <v>0</v>
      </c>
      <c r="ES1796" s="12">
        <v>3</v>
      </c>
      <c r="ET1796" s="12">
        <v>1</v>
      </c>
      <c r="EU1796" s="12">
        <v>15</v>
      </c>
      <c r="EV1796" s="12">
        <v>13</v>
      </c>
      <c r="EW1796" s="12">
        <v>10</v>
      </c>
      <c r="EX1796" s="12">
        <v>3</v>
      </c>
      <c r="EY1796" s="12">
        <v>2</v>
      </c>
      <c r="EZ1796" s="12">
        <v>5</v>
      </c>
      <c r="FA1796" s="12">
        <v>14</v>
      </c>
      <c r="FB1796" s="12">
        <v>35.700000000000003</v>
      </c>
      <c r="FC1796" s="12">
        <v>19</v>
      </c>
      <c r="FD1796" s="12">
        <v>11</v>
      </c>
      <c r="FE1796" s="12">
        <v>0</v>
      </c>
      <c r="FF1796" s="12">
        <v>48</v>
      </c>
      <c r="FG1796" s="12">
        <v>491</v>
      </c>
      <c r="FH1796" s="12">
        <v>65</v>
      </c>
      <c r="FI1796" s="12">
        <v>203</v>
      </c>
      <c r="FJ1796" s="12">
        <v>197</v>
      </c>
      <c r="FK1796" s="12">
        <v>95</v>
      </c>
      <c r="FL1796" s="12">
        <v>16</v>
      </c>
      <c r="FM1796" s="12">
        <v>15</v>
      </c>
      <c r="FN1796" s="12">
        <v>5</v>
      </c>
      <c r="FO1796" s="12">
        <v>33.299999999999997</v>
      </c>
      <c r="FP1796" s="12">
        <v>252</v>
      </c>
      <c r="FQ1796" s="12">
        <v>1343</v>
      </c>
      <c r="FR1796" s="12">
        <v>647</v>
      </c>
      <c r="FS1796" s="12">
        <v>17</v>
      </c>
      <c r="FT1796" s="12">
        <v>11</v>
      </c>
      <c r="FU1796" s="12">
        <v>3</v>
      </c>
      <c r="FV1796" s="12">
        <v>12</v>
      </c>
      <c r="FW1796" s="12">
        <v>10</v>
      </c>
      <c r="FX1796" s="12">
        <v>2</v>
      </c>
      <c r="FY1796" s="12">
        <v>0</v>
      </c>
      <c r="FZ1796" s="12">
        <v>10</v>
      </c>
      <c r="GA1796" s="12">
        <v>50</v>
      </c>
      <c r="GB1796" s="12">
        <v>15</v>
      </c>
      <c r="GC1796" s="12">
        <v>68.2</v>
      </c>
      <c r="GD1796">
        <v>7.9090909099999998</v>
      </c>
      <c r="GE1796">
        <v>0.44392523</v>
      </c>
      <c r="GF1796">
        <v>0.40922282999999998</v>
      </c>
      <c r="GG1796" s="12">
        <f t="shared" si="715"/>
        <v>0.27848101265822783</v>
      </c>
      <c r="GH1796" s="12">
        <f t="shared" si="716"/>
        <v>0.33417721518987342</v>
      </c>
      <c r="GI1796">
        <v>0.66666667000000002</v>
      </c>
      <c r="GJ1796">
        <v>0.2</v>
      </c>
      <c r="GK1796">
        <v>0.13333333</v>
      </c>
      <c r="GL1796">
        <f t="shared" si="717"/>
        <v>0.4134419551934827</v>
      </c>
      <c r="GM1796">
        <f t="shared" si="718"/>
        <v>0.40122199592668023</v>
      </c>
      <c r="GN1796">
        <f t="shared" si="719"/>
        <v>0.19348268839103869</v>
      </c>
      <c r="GO1796">
        <f t="shared" si="720"/>
        <v>0.8666666666666667</v>
      </c>
      <c r="GP1796" s="12">
        <f t="shared" si="703"/>
        <v>0.52631578947368418</v>
      </c>
      <c r="GQ1796">
        <f t="shared" si="704"/>
        <v>0.72727272727272729</v>
      </c>
      <c r="GR1796">
        <f t="shared" si="721"/>
        <v>32</v>
      </c>
      <c r="GS1796">
        <f t="shared" si="722"/>
        <v>9</v>
      </c>
      <c r="GT1796">
        <f t="shared" si="723"/>
        <v>0.28125</v>
      </c>
      <c r="GU1796">
        <f t="shared" si="724"/>
        <v>6.291666666666667</v>
      </c>
    </row>
    <row r="1797" spans="1:203" x14ac:dyDescent="0.2">
      <c r="A1797">
        <v>2022</v>
      </c>
      <c r="B1797" s="2">
        <v>44804</v>
      </c>
      <c r="C1797" s="12" t="s">
        <v>5</v>
      </c>
      <c r="D1797" s="14" t="s">
        <v>6</v>
      </c>
      <c r="E1797" s="4">
        <f t="shared" si="700"/>
        <v>1.3000000000000003</v>
      </c>
      <c r="F1797" s="12">
        <v>1</v>
      </c>
      <c r="G1797" s="12">
        <v>2</v>
      </c>
      <c r="H1797" s="16" t="s">
        <v>39</v>
      </c>
      <c r="I1797" s="5" t="s">
        <v>12</v>
      </c>
      <c r="J1797" s="12">
        <v>19</v>
      </c>
      <c r="K1797" s="12">
        <v>7</v>
      </c>
      <c r="L1797" s="12">
        <v>36.799999999999997</v>
      </c>
      <c r="M1797" s="12">
        <v>0.05</v>
      </c>
      <c r="N1797" s="12">
        <v>0.14000000000000001</v>
      </c>
      <c r="O1797" s="12">
        <v>11.5</v>
      </c>
      <c r="P1797" s="12">
        <v>0</v>
      </c>
      <c r="Q1797" s="12">
        <v>2.7</v>
      </c>
      <c r="R1797" s="12">
        <v>2.7</v>
      </c>
      <c r="S1797" s="12">
        <v>0.15</v>
      </c>
      <c r="T1797" s="17">
        <v>-1.7</v>
      </c>
      <c r="U1797" s="12">
        <v>385</v>
      </c>
      <c r="V1797" s="12">
        <v>476</v>
      </c>
      <c r="W1797" s="12">
        <v>80.900000000000006</v>
      </c>
      <c r="X1797" s="12">
        <v>7296</v>
      </c>
      <c r="Y1797" s="12">
        <v>2809</v>
      </c>
      <c r="Z1797" s="12">
        <v>167</v>
      </c>
      <c r="AA1797" s="12">
        <v>190</v>
      </c>
      <c r="AB1797" s="12">
        <v>87.9</v>
      </c>
      <c r="AC1797" s="12">
        <v>166</v>
      </c>
      <c r="AD1797" s="12">
        <v>191</v>
      </c>
      <c r="AE1797" s="12">
        <v>86.9</v>
      </c>
      <c r="AF1797" s="12">
        <v>47</v>
      </c>
      <c r="AG1797" s="12">
        <v>79</v>
      </c>
      <c r="AH1797" s="12">
        <v>59.5</v>
      </c>
      <c r="AI1797" s="12">
        <v>1</v>
      </c>
      <c r="AJ1797" s="12">
        <v>1.6</v>
      </c>
      <c r="AK1797" s="12">
        <v>1.9</v>
      </c>
      <c r="AL1797" s="12">
        <v>14</v>
      </c>
      <c r="AM1797" s="12">
        <v>59</v>
      </c>
      <c r="AN1797" s="12">
        <v>21</v>
      </c>
      <c r="AO1797" s="12">
        <v>6</v>
      </c>
      <c r="AP1797" s="12">
        <v>76</v>
      </c>
      <c r="AQ1797" s="12">
        <v>1</v>
      </c>
      <c r="AR1797" s="12">
        <v>7</v>
      </c>
      <c r="AS1797" s="12">
        <v>36</v>
      </c>
      <c r="AT1797" s="12">
        <v>10</v>
      </c>
      <c r="AU1797" s="12">
        <v>33</v>
      </c>
      <c r="AV1797" s="12">
        <v>24</v>
      </c>
      <c r="AW1797" s="12">
        <v>3</v>
      </c>
      <c r="AX1797" s="12">
        <v>2</v>
      </c>
      <c r="AY1797" s="12">
        <v>4</v>
      </c>
      <c r="AZ1797" s="12">
        <v>0</v>
      </c>
      <c r="BA1797" s="12">
        <v>0</v>
      </c>
      <c r="BB1797" s="12">
        <v>16</v>
      </c>
      <c r="BC1797" s="12">
        <v>10</v>
      </c>
      <c r="BD1797" s="12">
        <v>11</v>
      </c>
      <c r="BE1797" s="12">
        <v>3</v>
      </c>
      <c r="BF1797" s="12">
        <v>2</v>
      </c>
      <c r="BG1797" s="12">
        <v>10</v>
      </c>
      <c r="BH1797" s="12">
        <v>21</v>
      </c>
      <c r="BI1797" s="12">
        <v>47.6</v>
      </c>
      <c r="BJ1797" s="12">
        <v>10</v>
      </c>
      <c r="BK1797" s="12">
        <v>8</v>
      </c>
      <c r="BL1797" s="12">
        <v>0</v>
      </c>
      <c r="BM1797" s="12">
        <v>55</v>
      </c>
      <c r="BN1797" s="12">
        <v>566</v>
      </c>
      <c r="BO1797" s="12">
        <v>38</v>
      </c>
      <c r="BP1797" s="12">
        <v>108</v>
      </c>
      <c r="BQ1797" s="12">
        <v>259</v>
      </c>
      <c r="BR1797" s="12">
        <v>204</v>
      </c>
      <c r="BS1797" s="12">
        <v>39</v>
      </c>
      <c r="BT1797" s="12">
        <v>17</v>
      </c>
      <c r="BU1797" s="12">
        <v>5</v>
      </c>
      <c r="BV1797" s="12">
        <v>29.4</v>
      </c>
      <c r="BW1797" s="12">
        <v>314</v>
      </c>
      <c r="BX1797" s="12">
        <v>1907</v>
      </c>
      <c r="BY1797" s="12">
        <v>1059</v>
      </c>
      <c r="BZ1797" s="12">
        <v>25</v>
      </c>
      <c r="CA1797" s="12">
        <v>13</v>
      </c>
      <c r="CB1797" s="12">
        <v>7</v>
      </c>
      <c r="CC1797" s="12">
        <v>13</v>
      </c>
      <c r="CD1797" s="12">
        <v>7</v>
      </c>
      <c r="CE1797" s="12">
        <v>2</v>
      </c>
      <c r="CF1797" s="12">
        <v>0</v>
      </c>
      <c r="CG1797" s="12">
        <v>10</v>
      </c>
      <c r="CH1797" s="12">
        <v>43</v>
      </c>
      <c r="CI1797" s="12">
        <v>17</v>
      </c>
      <c r="CJ1797" s="12">
        <v>58.6</v>
      </c>
      <c r="CK1797">
        <v>8.8181799999999999</v>
      </c>
      <c r="CL1797">
        <v>0.68455999999999995</v>
      </c>
      <c r="CM1797">
        <v>0.38501000000000002</v>
      </c>
      <c r="CN1797" s="12">
        <f t="shared" si="701"/>
        <v>0.18277310924369747</v>
      </c>
      <c r="CO1797" s="12">
        <f t="shared" si="705"/>
        <v>0.39915966386554624</v>
      </c>
      <c r="CP1797">
        <v>0.6875</v>
      </c>
      <c r="CQ1797">
        <v>0.1875</v>
      </c>
      <c r="CR1797">
        <v>0.125</v>
      </c>
      <c r="CS1797" s="12">
        <f t="shared" si="706"/>
        <v>0.19081272084805653</v>
      </c>
      <c r="CT1797" s="12">
        <f t="shared" si="707"/>
        <v>0.4575971731448763</v>
      </c>
      <c r="CU1797" s="12">
        <f t="shared" si="708"/>
        <v>0.36042402826855124</v>
      </c>
      <c r="CV1797" s="12">
        <f t="shared" si="709"/>
        <v>0.625</v>
      </c>
      <c r="CW1797" s="12">
        <f t="shared" si="702"/>
        <v>0.56578947368421051</v>
      </c>
      <c r="CX1797" s="12">
        <f t="shared" si="710"/>
        <v>0.73684210526315785</v>
      </c>
      <c r="CY1797" s="12">
        <f t="shared" si="711"/>
        <v>72</v>
      </c>
      <c r="CZ1797" s="12">
        <f t="shared" si="712"/>
        <v>28</v>
      </c>
      <c r="DA1797" s="12">
        <f t="shared" si="713"/>
        <v>0.3888888888888889</v>
      </c>
      <c r="DB1797" s="12">
        <f t="shared" si="714"/>
        <v>7</v>
      </c>
      <c r="DC1797" s="12">
        <v>9</v>
      </c>
      <c r="DD1797" s="12">
        <v>1</v>
      </c>
      <c r="DE1797" s="12">
        <v>11.1</v>
      </c>
      <c r="DF1797" s="12">
        <v>0.11</v>
      </c>
      <c r="DG1797" s="12">
        <v>1</v>
      </c>
      <c r="DH1797" s="12">
        <v>17.8</v>
      </c>
      <c r="DI1797" s="12">
        <v>0</v>
      </c>
      <c r="DJ1797" s="12">
        <v>1.4</v>
      </c>
      <c r="DK1797" s="12">
        <v>0.6</v>
      </c>
      <c r="DL1797" s="12">
        <v>7.0000000000000007E-2</v>
      </c>
      <c r="DM1797" s="18">
        <v>0.6</v>
      </c>
      <c r="DN1797" s="12">
        <v>316</v>
      </c>
      <c r="DO1797" s="12">
        <v>388</v>
      </c>
      <c r="DP1797" s="12">
        <v>81.400000000000006</v>
      </c>
      <c r="DQ1797" s="12">
        <v>6277</v>
      </c>
      <c r="DR1797" s="12">
        <v>2344</v>
      </c>
      <c r="DS1797" s="12">
        <v>117</v>
      </c>
      <c r="DT1797" s="12">
        <v>127</v>
      </c>
      <c r="DU1797" s="12">
        <v>92.1</v>
      </c>
      <c r="DV1797" s="12">
        <v>151</v>
      </c>
      <c r="DW1797" s="12">
        <v>167</v>
      </c>
      <c r="DX1797" s="12">
        <v>90.4</v>
      </c>
      <c r="DY1797" s="12">
        <v>44</v>
      </c>
      <c r="DZ1797" s="12">
        <v>82</v>
      </c>
      <c r="EA1797" s="12">
        <v>53.7</v>
      </c>
      <c r="EB1797" s="12">
        <v>1</v>
      </c>
      <c r="EC1797" s="12">
        <v>0.7</v>
      </c>
      <c r="ED1797" s="12">
        <v>0.6</v>
      </c>
      <c r="EE1797" s="12">
        <v>9</v>
      </c>
      <c r="EF1797" s="12">
        <v>23</v>
      </c>
      <c r="EG1797" s="12">
        <v>5</v>
      </c>
      <c r="EH1797" s="12">
        <v>0</v>
      </c>
      <c r="EI1797" s="12">
        <v>24</v>
      </c>
      <c r="EJ1797" s="12">
        <v>1</v>
      </c>
      <c r="EK1797" s="12">
        <v>4</v>
      </c>
      <c r="EL1797" s="12">
        <v>9</v>
      </c>
      <c r="EM1797" s="12">
        <v>3</v>
      </c>
      <c r="EN1797" s="12">
        <v>18</v>
      </c>
      <c r="EO1797" s="12">
        <v>16</v>
      </c>
      <c r="EP1797" s="12">
        <v>1</v>
      </c>
      <c r="EQ1797" s="12">
        <v>0</v>
      </c>
      <c r="ER1797" s="12">
        <v>1</v>
      </c>
      <c r="ES1797" s="12">
        <v>0</v>
      </c>
      <c r="ET1797" s="12">
        <v>0</v>
      </c>
      <c r="EU1797" s="12">
        <v>15</v>
      </c>
      <c r="EV1797" s="12">
        <v>10</v>
      </c>
      <c r="EW1797" s="12">
        <v>9</v>
      </c>
      <c r="EX1797" s="12">
        <v>4</v>
      </c>
      <c r="EY1797" s="12">
        <v>2</v>
      </c>
      <c r="EZ1797" s="12">
        <v>8</v>
      </c>
      <c r="FA1797" s="12">
        <v>13</v>
      </c>
      <c r="FB1797" s="12">
        <v>61.5</v>
      </c>
      <c r="FC1797" s="12">
        <v>5</v>
      </c>
      <c r="FD1797" s="12">
        <v>32</v>
      </c>
      <c r="FE1797" s="12">
        <v>0</v>
      </c>
      <c r="FF1797" s="12">
        <v>45</v>
      </c>
      <c r="FG1797" s="12">
        <v>501</v>
      </c>
      <c r="FH1797" s="12">
        <v>89</v>
      </c>
      <c r="FI1797" s="12">
        <v>194</v>
      </c>
      <c r="FJ1797" s="12">
        <v>216</v>
      </c>
      <c r="FK1797" s="12">
        <v>94</v>
      </c>
      <c r="FL1797" s="12">
        <v>14</v>
      </c>
      <c r="FM1797" s="12">
        <v>23</v>
      </c>
      <c r="FN1797" s="12">
        <v>11</v>
      </c>
      <c r="FO1797" s="12">
        <v>47.8</v>
      </c>
      <c r="FP1797" s="12">
        <v>262</v>
      </c>
      <c r="FQ1797" s="12">
        <v>1624</v>
      </c>
      <c r="FR1797" s="12">
        <v>890</v>
      </c>
      <c r="FS1797" s="12">
        <v>15</v>
      </c>
      <c r="FT1797" s="12">
        <v>9</v>
      </c>
      <c r="FU1797" s="12">
        <v>4</v>
      </c>
      <c r="FV1797" s="12">
        <v>11</v>
      </c>
      <c r="FW1797" s="12">
        <v>6</v>
      </c>
      <c r="FX1797" s="12">
        <v>3</v>
      </c>
      <c r="FY1797" s="12">
        <v>1</v>
      </c>
      <c r="FZ1797" s="12">
        <v>8</v>
      </c>
      <c r="GA1797" s="12">
        <v>33</v>
      </c>
      <c r="GB1797" s="12">
        <v>12</v>
      </c>
      <c r="GC1797" s="12">
        <v>41.4</v>
      </c>
      <c r="GD1797">
        <v>7.93333333</v>
      </c>
      <c r="GE1797">
        <v>0.31543623999999998</v>
      </c>
      <c r="GF1797">
        <v>0.3734268</v>
      </c>
      <c r="GG1797" s="12">
        <f t="shared" si="715"/>
        <v>0.22422680412371135</v>
      </c>
      <c r="GH1797" s="12">
        <f t="shared" si="716"/>
        <v>0.32731958762886598</v>
      </c>
      <c r="GI1797">
        <v>0.6</v>
      </c>
      <c r="GJ1797">
        <v>0.26666666999999999</v>
      </c>
      <c r="GK1797">
        <v>0.13333333</v>
      </c>
      <c r="GL1797">
        <f t="shared" si="717"/>
        <v>0.38722554890219563</v>
      </c>
      <c r="GM1797">
        <f t="shared" si="718"/>
        <v>0.43113772455089822</v>
      </c>
      <c r="GN1797">
        <f t="shared" si="719"/>
        <v>0.18762475049900199</v>
      </c>
      <c r="GO1797">
        <f t="shared" si="720"/>
        <v>0.66666666666666663</v>
      </c>
      <c r="GP1797" s="12">
        <f t="shared" si="703"/>
        <v>0.43421052631578949</v>
      </c>
      <c r="GQ1797">
        <f t="shared" si="704"/>
        <v>1</v>
      </c>
      <c r="GR1797">
        <f t="shared" si="721"/>
        <v>32</v>
      </c>
      <c r="GS1797">
        <f t="shared" si="722"/>
        <v>9</v>
      </c>
      <c r="GT1797">
        <f t="shared" si="723"/>
        <v>0.28125</v>
      </c>
      <c r="GU1797">
        <f t="shared" si="724"/>
        <v>7.0222222222222221</v>
      </c>
    </row>
    <row r="1798" spans="1:203" x14ac:dyDescent="0.2">
      <c r="A1798">
        <v>2022</v>
      </c>
      <c r="B1798" s="2">
        <v>44808</v>
      </c>
      <c r="C1798" s="12" t="s">
        <v>1</v>
      </c>
      <c r="D1798" s="13" t="s">
        <v>2</v>
      </c>
      <c r="E1798" s="4">
        <f t="shared" si="700"/>
        <v>2.8000000000000003</v>
      </c>
      <c r="F1798" s="12">
        <v>2</v>
      </c>
      <c r="G1798" s="12">
        <v>0</v>
      </c>
      <c r="H1798" s="16" t="s">
        <v>39</v>
      </c>
      <c r="I1798" s="5" t="s">
        <v>31</v>
      </c>
      <c r="J1798" s="12">
        <v>19</v>
      </c>
      <c r="K1798" s="12">
        <v>5</v>
      </c>
      <c r="L1798" s="12">
        <v>26.3</v>
      </c>
      <c r="M1798" s="12">
        <v>0.11</v>
      </c>
      <c r="N1798" s="12">
        <v>0.4</v>
      </c>
      <c r="O1798" s="12">
        <v>15.2</v>
      </c>
      <c r="P1798" s="12">
        <v>1</v>
      </c>
      <c r="Q1798" s="12">
        <v>3.1</v>
      </c>
      <c r="R1798" s="12">
        <v>2.2999999999999998</v>
      </c>
      <c r="S1798" s="12">
        <v>0.13</v>
      </c>
      <c r="T1798" s="17">
        <v>-1.1000000000000001</v>
      </c>
      <c r="U1798" s="12">
        <v>425</v>
      </c>
      <c r="V1798" s="12">
        <v>521</v>
      </c>
      <c r="W1798" s="12">
        <v>81.599999999999994</v>
      </c>
      <c r="X1798" s="12">
        <v>7424</v>
      </c>
      <c r="Y1798" s="12">
        <v>2801</v>
      </c>
      <c r="Z1798" s="12">
        <v>206</v>
      </c>
      <c r="AA1798" s="12">
        <v>233</v>
      </c>
      <c r="AB1798" s="12">
        <v>88.4</v>
      </c>
      <c r="AC1798" s="12">
        <v>172</v>
      </c>
      <c r="AD1798" s="12">
        <v>196</v>
      </c>
      <c r="AE1798" s="12">
        <v>87.8</v>
      </c>
      <c r="AF1798" s="12">
        <v>42</v>
      </c>
      <c r="AG1798" s="12">
        <v>66</v>
      </c>
      <c r="AH1798" s="12">
        <v>63.6</v>
      </c>
      <c r="AI1798" s="12">
        <v>1</v>
      </c>
      <c r="AJ1798" s="12">
        <v>2</v>
      </c>
      <c r="AK1798" s="12">
        <v>1.7</v>
      </c>
      <c r="AL1798" s="12">
        <v>14</v>
      </c>
      <c r="AM1798" s="12">
        <v>45</v>
      </c>
      <c r="AN1798" s="12">
        <v>20</v>
      </c>
      <c r="AO1798" s="12">
        <v>4</v>
      </c>
      <c r="AP1798" s="12">
        <v>61</v>
      </c>
      <c r="AQ1798" s="12">
        <v>1</v>
      </c>
      <c r="AR1798" s="12">
        <v>0</v>
      </c>
      <c r="AS1798" s="12">
        <v>25</v>
      </c>
      <c r="AT1798" s="12">
        <v>9</v>
      </c>
      <c r="AU1798" s="12">
        <v>33</v>
      </c>
      <c r="AV1798" s="12">
        <v>25</v>
      </c>
      <c r="AW1798" s="12">
        <v>3</v>
      </c>
      <c r="AX1798" s="12">
        <v>1</v>
      </c>
      <c r="AY1798" s="12">
        <v>2</v>
      </c>
      <c r="AZ1798" s="12">
        <v>2</v>
      </c>
      <c r="BA1798" s="12">
        <v>0</v>
      </c>
      <c r="BB1798" s="12">
        <v>15</v>
      </c>
      <c r="BC1798" s="12">
        <v>9</v>
      </c>
      <c r="BD1798" s="12">
        <v>3</v>
      </c>
      <c r="BE1798" s="12">
        <v>8</v>
      </c>
      <c r="BF1798" s="12">
        <v>4</v>
      </c>
      <c r="BG1798" s="12">
        <v>5</v>
      </c>
      <c r="BH1798" s="12">
        <v>10</v>
      </c>
      <c r="BI1798" s="12">
        <v>50</v>
      </c>
      <c r="BJ1798" s="12">
        <v>7</v>
      </c>
      <c r="BK1798" s="12">
        <v>20</v>
      </c>
      <c r="BL1798" s="12">
        <v>0</v>
      </c>
      <c r="BM1798" s="12">
        <v>55</v>
      </c>
      <c r="BN1798" s="12">
        <v>627</v>
      </c>
      <c r="BO1798" s="12">
        <v>43</v>
      </c>
      <c r="BP1798" s="12">
        <v>141</v>
      </c>
      <c r="BQ1798" s="12">
        <v>293</v>
      </c>
      <c r="BR1798" s="12">
        <v>199</v>
      </c>
      <c r="BS1798" s="12">
        <v>37</v>
      </c>
      <c r="BT1798" s="12">
        <v>18</v>
      </c>
      <c r="BU1798" s="12">
        <v>10</v>
      </c>
      <c r="BV1798" s="12">
        <v>55.6</v>
      </c>
      <c r="BW1798" s="12">
        <v>369</v>
      </c>
      <c r="BX1798" s="12">
        <v>1934</v>
      </c>
      <c r="BY1798" s="12">
        <v>1137</v>
      </c>
      <c r="BZ1798" s="12">
        <v>20</v>
      </c>
      <c r="CA1798" s="12">
        <v>18</v>
      </c>
      <c r="CB1798" s="12">
        <v>5</v>
      </c>
      <c r="CC1798" s="12">
        <v>14</v>
      </c>
      <c r="CD1798" s="12">
        <v>5</v>
      </c>
      <c r="CE1798" s="12">
        <v>3</v>
      </c>
      <c r="CF1798" s="12">
        <v>0</v>
      </c>
      <c r="CG1798" s="12">
        <v>14</v>
      </c>
      <c r="CH1798" s="12">
        <v>54</v>
      </c>
      <c r="CI1798" s="12">
        <v>15</v>
      </c>
      <c r="CJ1798" s="12">
        <v>62.5</v>
      </c>
      <c r="CK1798">
        <v>7.5714300000000003</v>
      </c>
      <c r="CL1798">
        <v>0.62382000000000004</v>
      </c>
      <c r="CM1798">
        <v>0.37729000000000001</v>
      </c>
      <c r="CN1798" s="12">
        <f t="shared" si="701"/>
        <v>0.12859884836852206</v>
      </c>
      <c r="CO1798" s="12">
        <f t="shared" si="705"/>
        <v>0.44721689059500958</v>
      </c>
      <c r="CP1798">
        <v>0.2</v>
      </c>
      <c r="CQ1798">
        <v>0.53332999999999997</v>
      </c>
      <c r="CR1798">
        <v>0.26667000000000002</v>
      </c>
      <c r="CS1798" s="12">
        <f t="shared" si="706"/>
        <v>0.22488038277511962</v>
      </c>
      <c r="CT1798" s="12">
        <f t="shared" si="707"/>
        <v>0.46730462519936206</v>
      </c>
      <c r="CU1798" s="12">
        <f t="shared" si="708"/>
        <v>0.31738437001594894</v>
      </c>
      <c r="CV1798" s="12">
        <f t="shared" si="709"/>
        <v>0.6</v>
      </c>
      <c r="CW1798" s="12">
        <f t="shared" si="702"/>
        <v>0.53465346534653468</v>
      </c>
      <c r="CX1798" s="12">
        <f t="shared" si="710"/>
        <v>0.73684210526315785</v>
      </c>
      <c r="CY1798" s="12">
        <f t="shared" si="711"/>
        <v>63</v>
      </c>
      <c r="CZ1798" s="12">
        <f t="shared" si="712"/>
        <v>25</v>
      </c>
      <c r="DA1798" s="12">
        <f t="shared" si="713"/>
        <v>0.3968253968253968</v>
      </c>
      <c r="DB1798" s="12">
        <f t="shared" si="714"/>
        <v>7.7272727272727275</v>
      </c>
      <c r="DC1798" s="12">
        <v>8</v>
      </c>
      <c r="DD1798" s="12">
        <v>5</v>
      </c>
      <c r="DE1798" s="12">
        <v>62.5</v>
      </c>
      <c r="DF1798" s="12">
        <v>0</v>
      </c>
      <c r="DG1798" s="12">
        <v>0</v>
      </c>
      <c r="DH1798" s="12">
        <v>20.9</v>
      </c>
      <c r="DI1798" s="12">
        <v>0</v>
      </c>
      <c r="DJ1798" s="12">
        <v>0.3</v>
      </c>
      <c r="DK1798" s="12">
        <v>0.3</v>
      </c>
      <c r="DL1798" s="12">
        <v>0.04</v>
      </c>
      <c r="DM1798" s="17">
        <v>-0.3</v>
      </c>
      <c r="DN1798" s="12">
        <v>335</v>
      </c>
      <c r="DO1798" s="12">
        <v>424</v>
      </c>
      <c r="DP1798" s="12">
        <v>79</v>
      </c>
      <c r="DQ1798" s="12">
        <v>6201</v>
      </c>
      <c r="DR1798" s="12">
        <v>2260</v>
      </c>
      <c r="DS1798" s="12">
        <v>151</v>
      </c>
      <c r="DT1798" s="12">
        <v>170</v>
      </c>
      <c r="DU1798" s="12">
        <v>88.8</v>
      </c>
      <c r="DV1798" s="12">
        <v>140</v>
      </c>
      <c r="DW1798" s="12">
        <v>166</v>
      </c>
      <c r="DX1798" s="12">
        <v>84.3</v>
      </c>
      <c r="DY1798" s="12">
        <v>39</v>
      </c>
      <c r="DZ1798" s="12">
        <v>76</v>
      </c>
      <c r="EA1798" s="12">
        <v>51.3</v>
      </c>
      <c r="EB1798" s="12">
        <v>0</v>
      </c>
      <c r="EC1798" s="12">
        <v>0.3</v>
      </c>
      <c r="ED1798" s="12">
        <v>0.6</v>
      </c>
      <c r="EE1798" s="12">
        <v>7</v>
      </c>
      <c r="EF1798" s="12">
        <v>28</v>
      </c>
      <c r="EG1798" s="12">
        <v>8</v>
      </c>
      <c r="EH1798" s="12">
        <v>2</v>
      </c>
      <c r="EI1798" s="12">
        <v>41</v>
      </c>
      <c r="EJ1798" s="12">
        <v>1</v>
      </c>
      <c r="EK1798" s="12">
        <v>6</v>
      </c>
      <c r="EL1798" s="12">
        <v>18</v>
      </c>
      <c r="EM1798" s="12">
        <v>6</v>
      </c>
      <c r="EN1798" s="12">
        <v>16</v>
      </c>
      <c r="EO1798" s="12">
        <v>13</v>
      </c>
      <c r="EP1798" s="12">
        <v>2</v>
      </c>
      <c r="EQ1798" s="12">
        <v>0</v>
      </c>
      <c r="ER1798" s="12">
        <v>0</v>
      </c>
      <c r="ES1798" s="12">
        <v>1</v>
      </c>
      <c r="ET1798" s="12">
        <v>0</v>
      </c>
      <c r="EU1798" s="12">
        <v>12</v>
      </c>
      <c r="EV1798" s="12">
        <v>10</v>
      </c>
      <c r="EW1798" s="12">
        <v>9</v>
      </c>
      <c r="EX1798" s="12">
        <v>2</v>
      </c>
      <c r="EY1798" s="12">
        <v>1</v>
      </c>
      <c r="EZ1798" s="12">
        <v>7</v>
      </c>
      <c r="FA1798" s="12">
        <v>17</v>
      </c>
      <c r="FB1798" s="12">
        <v>41.2</v>
      </c>
      <c r="FC1798" s="12">
        <v>15</v>
      </c>
      <c r="FD1798" s="12">
        <v>22</v>
      </c>
      <c r="FE1798" s="12">
        <v>0</v>
      </c>
      <c r="FF1798" s="12">
        <v>45</v>
      </c>
      <c r="FG1798" s="12">
        <v>539</v>
      </c>
      <c r="FH1798" s="12">
        <v>87</v>
      </c>
      <c r="FI1798" s="12">
        <v>215</v>
      </c>
      <c r="FJ1798" s="12">
        <v>205</v>
      </c>
      <c r="FK1798" s="12">
        <v>120</v>
      </c>
      <c r="FL1798" s="12">
        <v>15</v>
      </c>
      <c r="FM1798" s="12">
        <v>11</v>
      </c>
      <c r="FN1798" s="12">
        <v>5</v>
      </c>
      <c r="FO1798" s="12">
        <v>45.5</v>
      </c>
      <c r="FP1798" s="12">
        <v>310</v>
      </c>
      <c r="FQ1798" s="12">
        <v>1843</v>
      </c>
      <c r="FR1798" s="12">
        <v>869</v>
      </c>
      <c r="FS1798" s="12">
        <v>10</v>
      </c>
      <c r="FT1798" s="12">
        <v>12</v>
      </c>
      <c r="FU1798" s="12">
        <v>3</v>
      </c>
      <c r="FV1798" s="12">
        <v>13</v>
      </c>
      <c r="FW1798" s="12">
        <v>10</v>
      </c>
      <c r="FX1798" s="12">
        <v>1</v>
      </c>
      <c r="FY1798" s="12">
        <v>0</v>
      </c>
      <c r="FZ1798" s="12">
        <v>10</v>
      </c>
      <c r="GA1798" s="12">
        <v>47</v>
      </c>
      <c r="GB1798" s="12">
        <v>9</v>
      </c>
      <c r="GC1798" s="12">
        <v>37.5</v>
      </c>
      <c r="GD1798">
        <v>8.8305084699999998</v>
      </c>
      <c r="GE1798">
        <v>0.37617555000000003</v>
      </c>
      <c r="GF1798">
        <v>0.36445735000000001</v>
      </c>
      <c r="GG1798" s="12">
        <f t="shared" si="715"/>
        <v>0.19575471698113209</v>
      </c>
      <c r="GH1798" s="12">
        <f t="shared" si="716"/>
        <v>0.40094339622641512</v>
      </c>
      <c r="GI1798">
        <v>0.75</v>
      </c>
      <c r="GJ1798">
        <v>0.16666666999999999</v>
      </c>
      <c r="GK1798">
        <v>8.3333329999999997E-2</v>
      </c>
      <c r="GL1798">
        <f t="shared" si="717"/>
        <v>0.39888682745825604</v>
      </c>
      <c r="GM1798">
        <f t="shared" si="718"/>
        <v>0.38033395176252321</v>
      </c>
      <c r="GN1798">
        <f t="shared" si="719"/>
        <v>0.22263450834879406</v>
      </c>
      <c r="GO1798">
        <f t="shared" si="720"/>
        <v>0.83333333333333337</v>
      </c>
      <c r="GP1798" s="12">
        <f t="shared" si="703"/>
        <v>0.46534653465346537</v>
      </c>
      <c r="GQ1798">
        <f t="shared" si="704"/>
        <v>0.875</v>
      </c>
      <c r="GR1798">
        <f t="shared" si="721"/>
        <v>40</v>
      </c>
      <c r="GS1798">
        <f t="shared" si="722"/>
        <v>11</v>
      </c>
      <c r="GT1798">
        <f t="shared" si="723"/>
        <v>0.27500000000000002</v>
      </c>
      <c r="GU1798">
        <f t="shared" si="724"/>
        <v>7.4444444444444446</v>
      </c>
    </row>
    <row r="1799" spans="1:203" x14ac:dyDescent="0.2">
      <c r="A1799">
        <v>2022</v>
      </c>
      <c r="B1799" s="2">
        <v>44814</v>
      </c>
      <c r="C1799" s="12" t="s">
        <v>5</v>
      </c>
      <c r="D1799" s="14" t="s">
        <v>6</v>
      </c>
      <c r="E1799" s="4">
        <f t="shared" si="700"/>
        <v>0.20000000000000007</v>
      </c>
      <c r="F1799" s="12">
        <v>1</v>
      </c>
      <c r="G1799" s="12">
        <v>2</v>
      </c>
      <c r="H1799" s="16" t="s">
        <v>39</v>
      </c>
      <c r="I1799" s="5" t="s">
        <v>11</v>
      </c>
      <c r="J1799" s="12">
        <v>9</v>
      </c>
      <c r="K1799" s="12">
        <v>2</v>
      </c>
      <c r="L1799" s="12">
        <v>22.2</v>
      </c>
      <c r="M1799" s="12">
        <v>0.11</v>
      </c>
      <c r="N1799" s="12">
        <v>0.5</v>
      </c>
      <c r="O1799" s="12">
        <v>24.4</v>
      </c>
      <c r="P1799" s="12">
        <v>2</v>
      </c>
      <c r="Q1799" s="12">
        <v>1.1000000000000001</v>
      </c>
      <c r="R1799" s="12">
        <v>1.1000000000000001</v>
      </c>
      <c r="S1799" s="12">
        <v>0.13</v>
      </c>
      <c r="T1799" s="17">
        <v>-0.1</v>
      </c>
      <c r="U1799" s="12">
        <v>205</v>
      </c>
      <c r="V1799" s="12">
        <v>295</v>
      </c>
      <c r="W1799" s="12">
        <v>69.5</v>
      </c>
      <c r="X1799" s="12">
        <v>4148</v>
      </c>
      <c r="Y1799" s="12">
        <v>1841</v>
      </c>
      <c r="Z1799" s="12">
        <v>94</v>
      </c>
      <c r="AA1799" s="12">
        <v>111</v>
      </c>
      <c r="AB1799" s="12">
        <v>84.7</v>
      </c>
      <c r="AC1799" s="12">
        <v>73</v>
      </c>
      <c r="AD1799" s="12">
        <v>97</v>
      </c>
      <c r="AE1799" s="12">
        <v>75.3</v>
      </c>
      <c r="AF1799" s="12">
        <v>35</v>
      </c>
      <c r="AG1799" s="12">
        <v>75</v>
      </c>
      <c r="AH1799" s="12">
        <v>46.7</v>
      </c>
      <c r="AI1799" s="12">
        <v>1</v>
      </c>
      <c r="AJ1799" s="12">
        <v>0.5</v>
      </c>
      <c r="AK1799" s="12">
        <v>0.5</v>
      </c>
      <c r="AL1799" s="12">
        <v>2</v>
      </c>
      <c r="AM1799" s="12">
        <v>16</v>
      </c>
      <c r="AN1799" s="12">
        <v>1</v>
      </c>
      <c r="AO1799" s="12">
        <v>0</v>
      </c>
      <c r="AP1799" s="12">
        <v>12</v>
      </c>
      <c r="AQ1799" s="12">
        <v>1</v>
      </c>
      <c r="AR1799" s="12">
        <v>4</v>
      </c>
      <c r="AS1799" s="12">
        <v>8</v>
      </c>
      <c r="AT1799" s="12">
        <v>2</v>
      </c>
      <c r="AU1799" s="12">
        <v>14</v>
      </c>
      <c r="AV1799" s="12">
        <v>8</v>
      </c>
      <c r="AW1799" s="12">
        <v>1</v>
      </c>
      <c r="AX1799" s="12">
        <v>1</v>
      </c>
      <c r="AY1799" s="12">
        <v>1</v>
      </c>
      <c r="AZ1799" s="12">
        <v>3</v>
      </c>
      <c r="BA1799" s="12">
        <v>0</v>
      </c>
      <c r="BB1799" s="12">
        <v>12</v>
      </c>
      <c r="BC1799" s="12">
        <v>7</v>
      </c>
      <c r="BD1799" s="12">
        <v>9</v>
      </c>
      <c r="BE1799" s="12">
        <v>2</v>
      </c>
      <c r="BF1799" s="12">
        <v>1</v>
      </c>
      <c r="BG1799" s="12">
        <v>5</v>
      </c>
      <c r="BH1799" s="12">
        <v>12</v>
      </c>
      <c r="BI1799" s="12">
        <v>41.7</v>
      </c>
      <c r="BJ1799" s="12">
        <v>9</v>
      </c>
      <c r="BK1799" s="12">
        <v>23</v>
      </c>
      <c r="BL1799" s="12">
        <v>0</v>
      </c>
      <c r="BM1799" s="12">
        <v>33</v>
      </c>
      <c r="BN1799" s="12">
        <v>408</v>
      </c>
      <c r="BO1799" s="12">
        <v>74</v>
      </c>
      <c r="BP1799" s="12">
        <v>176</v>
      </c>
      <c r="BQ1799" s="12">
        <v>160</v>
      </c>
      <c r="BR1799" s="12">
        <v>78</v>
      </c>
      <c r="BS1799" s="12">
        <v>6</v>
      </c>
      <c r="BT1799" s="12">
        <v>21</v>
      </c>
      <c r="BU1799" s="12">
        <v>6</v>
      </c>
      <c r="BV1799" s="12">
        <v>28.6</v>
      </c>
      <c r="BW1799" s="12">
        <v>219</v>
      </c>
      <c r="BX1799" s="12">
        <v>1004</v>
      </c>
      <c r="BY1799" s="12">
        <v>534</v>
      </c>
      <c r="BZ1799" s="12">
        <v>4</v>
      </c>
      <c r="CA1799" s="12">
        <v>10</v>
      </c>
      <c r="CB1799" s="12">
        <v>1</v>
      </c>
      <c r="CC1799" s="12">
        <v>11</v>
      </c>
      <c r="CD1799" s="12">
        <v>4</v>
      </c>
      <c r="CE1799" s="12">
        <v>2</v>
      </c>
      <c r="CF1799" s="12">
        <v>1</v>
      </c>
      <c r="CG1799" s="12">
        <v>16</v>
      </c>
      <c r="CH1799" s="12">
        <v>48</v>
      </c>
      <c r="CI1799" s="12">
        <v>17</v>
      </c>
      <c r="CJ1799" s="12">
        <v>60.7</v>
      </c>
      <c r="CK1799">
        <v>9.9499999999999993</v>
      </c>
      <c r="CL1799">
        <v>0.27660000000000001</v>
      </c>
      <c r="CM1799">
        <v>0.44383</v>
      </c>
      <c r="CN1799" s="12">
        <f t="shared" si="701"/>
        <v>0.2711864406779661</v>
      </c>
      <c r="CO1799" s="12">
        <f t="shared" si="705"/>
        <v>0.37627118644067797</v>
      </c>
      <c r="CP1799">
        <v>0.75</v>
      </c>
      <c r="CQ1799">
        <v>0.16667000000000001</v>
      </c>
      <c r="CR1799">
        <v>8.3330000000000001E-2</v>
      </c>
      <c r="CS1799" s="12">
        <f t="shared" si="706"/>
        <v>0.43137254901960786</v>
      </c>
      <c r="CT1799" s="12">
        <f t="shared" si="707"/>
        <v>0.39215686274509803</v>
      </c>
      <c r="CU1799" s="12">
        <f t="shared" si="708"/>
        <v>0.19117647058823528</v>
      </c>
      <c r="CV1799" s="12">
        <f t="shared" si="709"/>
        <v>0.58333333333333337</v>
      </c>
      <c r="CW1799" s="12">
        <f t="shared" si="702"/>
        <v>0.46153846153846156</v>
      </c>
      <c r="CX1799" s="12">
        <f t="shared" si="710"/>
        <v>0.22222222222222221</v>
      </c>
      <c r="CY1799" s="12">
        <f t="shared" si="711"/>
        <v>26</v>
      </c>
      <c r="CZ1799" s="12">
        <f t="shared" si="712"/>
        <v>2</v>
      </c>
      <c r="DA1799" s="12">
        <f t="shared" si="713"/>
        <v>7.6923076923076927E-2</v>
      </c>
      <c r="DB1799" s="12">
        <f t="shared" si="714"/>
        <v>6.2121212121212119</v>
      </c>
      <c r="DC1799" s="12">
        <v>13</v>
      </c>
      <c r="DD1799" s="12">
        <v>8</v>
      </c>
      <c r="DE1799" s="12">
        <v>61.5</v>
      </c>
      <c r="DF1799" s="12">
        <v>0.15</v>
      </c>
      <c r="DG1799" s="12">
        <v>0.25</v>
      </c>
      <c r="DH1799" s="12">
        <v>19.2</v>
      </c>
      <c r="DI1799" s="12">
        <v>3</v>
      </c>
      <c r="DJ1799" s="12">
        <v>0.9</v>
      </c>
      <c r="DK1799" s="12">
        <v>0.9</v>
      </c>
      <c r="DL1799" s="12">
        <v>7.0000000000000007E-2</v>
      </c>
      <c r="DM1799" s="18">
        <v>1.1000000000000001</v>
      </c>
      <c r="DN1799" s="12">
        <v>488</v>
      </c>
      <c r="DO1799" s="12">
        <v>597</v>
      </c>
      <c r="DP1799" s="12">
        <v>81.7</v>
      </c>
      <c r="DQ1799" s="12">
        <v>8998</v>
      </c>
      <c r="DR1799" s="12">
        <v>2913</v>
      </c>
      <c r="DS1799" s="12">
        <v>198</v>
      </c>
      <c r="DT1799" s="12">
        <v>217</v>
      </c>
      <c r="DU1799" s="12">
        <v>91.2</v>
      </c>
      <c r="DV1799" s="12">
        <v>246</v>
      </c>
      <c r="DW1799" s="12">
        <v>272</v>
      </c>
      <c r="DX1799" s="12">
        <v>90.4</v>
      </c>
      <c r="DY1799" s="12">
        <v>40</v>
      </c>
      <c r="DZ1799" s="12">
        <v>80</v>
      </c>
      <c r="EA1799" s="12">
        <v>50</v>
      </c>
      <c r="EB1799" s="12">
        <v>1</v>
      </c>
      <c r="EC1799" s="12">
        <v>0.7</v>
      </c>
      <c r="ED1799" s="12">
        <v>1.2</v>
      </c>
      <c r="EE1799" s="12">
        <v>9</v>
      </c>
      <c r="EF1799" s="12">
        <v>76</v>
      </c>
      <c r="EG1799" s="12">
        <v>15</v>
      </c>
      <c r="EH1799" s="12">
        <v>3</v>
      </c>
      <c r="EI1799" s="12">
        <v>86</v>
      </c>
      <c r="EJ1799" s="12">
        <v>1</v>
      </c>
      <c r="EK1799" s="12">
        <v>4</v>
      </c>
      <c r="EL1799" s="12">
        <v>28</v>
      </c>
      <c r="EM1799" s="12">
        <v>6</v>
      </c>
      <c r="EN1799" s="12">
        <v>23</v>
      </c>
      <c r="EO1799" s="12">
        <v>14</v>
      </c>
      <c r="EP1799" s="12">
        <v>1</v>
      </c>
      <c r="EQ1799" s="12">
        <v>1</v>
      </c>
      <c r="ER1799" s="12">
        <v>2</v>
      </c>
      <c r="ES1799" s="12">
        <v>4</v>
      </c>
      <c r="ET1799" s="12">
        <v>1</v>
      </c>
      <c r="EU1799" s="12">
        <v>16</v>
      </c>
      <c r="EV1799" s="12">
        <v>10</v>
      </c>
      <c r="EW1799" s="12">
        <v>2</v>
      </c>
      <c r="EX1799" s="12">
        <v>10</v>
      </c>
      <c r="EY1799" s="12">
        <v>4</v>
      </c>
      <c r="EZ1799" s="12">
        <v>12</v>
      </c>
      <c r="FA1799" s="12">
        <v>18</v>
      </c>
      <c r="FB1799" s="12">
        <v>66.7</v>
      </c>
      <c r="FC1799" s="12">
        <v>3</v>
      </c>
      <c r="FD1799" s="12">
        <v>6</v>
      </c>
      <c r="FE1799" s="12">
        <v>0</v>
      </c>
      <c r="FF1799" s="12">
        <v>67</v>
      </c>
      <c r="FG1799" s="12">
        <v>674</v>
      </c>
      <c r="FH1799" s="12">
        <v>36</v>
      </c>
      <c r="FI1799" s="12">
        <v>150</v>
      </c>
      <c r="FJ1799" s="12">
        <v>322</v>
      </c>
      <c r="FK1799" s="12">
        <v>204</v>
      </c>
      <c r="FL1799" s="12">
        <v>26</v>
      </c>
      <c r="FM1799" s="12">
        <v>15</v>
      </c>
      <c r="FN1799" s="12">
        <v>7</v>
      </c>
      <c r="FO1799" s="12">
        <v>46.7</v>
      </c>
      <c r="FP1799" s="12">
        <v>365</v>
      </c>
      <c r="FQ1799" s="12">
        <v>2288</v>
      </c>
      <c r="FR1799" s="12">
        <v>1306</v>
      </c>
      <c r="FS1799" s="12">
        <v>26</v>
      </c>
      <c r="FT1799" s="12">
        <v>22</v>
      </c>
      <c r="FU1799" s="12">
        <v>2</v>
      </c>
      <c r="FV1799" s="12">
        <v>16</v>
      </c>
      <c r="FW1799" s="12">
        <v>7</v>
      </c>
      <c r="FX1799" s="12">
        <v>0</v>
      </c>
      <c r="FY1799" s="12">
        <v>0</v>
      </c>
      <c r="FZ1799" s="12">
        <v>12</v>
      </c>
      <c r="GA1799" s="12">
        <v>56</v>
      </c>
      <c r="GB1799" s="12">
        <v>11</v>
      </c>
      <c r="GC1799" s="12">
        <v>39.299999999999997</v>
      </c>
      <c r="GD1799">
        <v>7.9729729699999998</v>
      </c>
      <c r="GE1799">
        <v>0.72340426000000002</v>
      </c>
      <c r="GF1799">
        <v>0.32373860999999998</v>
      </c>
      <c r="GG1799" s="12">
        <f t="shared" si="715"/>
        <v>0.14237855946398659</v>
      </c>
      <c r="GH1799" s="12">
        <f t="shared" si="716"/>
        <v>0.36348408710217756</v>
      </c>
      <c r="GI1799">
        <v>0.125</v>
      </c>
      <c r="GJ1799">
        <v>0.625</v>
      </c>
      <c r="GK1799">
        <v>0.25</v>
      </c>
      <c r="GL1799">
        <f t="shared" si="717"/>
        <v>0.22255192878338279</v>
      </c>
      <c r="GM1799">
        <f t="shared" si="718"/>
        <v>0.47774480712166173</v>
      </c>
      <c r="GN1799">
        <f t="shared" si="719"/>
        <v>0.30267062314540061</v>
      </c>
      <c r="GO1799">
        <f t="shared" si="720"/>
        <v>0.625</v>
      </c>
      <c r="GP1799" s="12">
        <f t="shared" si="703"/>
        <v>0.53846153846153844</v>
      </c>
      <c r="GQ1799">
        <f t="shared" si="704"/>
        <v>0.69230769230769229</v>
      </c>
      <c r="GR1799">
        <f t="shared" si="721"/>
        <v>98</v>
      </c>
      <c r="GS1799">
        <f t="shared" si="722"/>
        <v>17</v>
      </c>
      <c r="GT1799">
        <f t="shared" si="723"/>
        <v>0.17346938775510204</v>
      </c>
      <c r="GU1799">
        <f t="shared" si="724"/>
        <v>7.2835820895522385</v>
      </c>
    </row>
    <row r="1800" spans="1:203" x14ac:dyDescent="0.2">
      <c r="A1800">
        <v>2022</v>
      </c>
      <c r="B1800" s="2">
        <v>44817</v>
      </c>
      <c r="C1800" s="12" t="s">
        <v>5</v>
      </c>
      <c r="D1800" s="15" t="s">
        <v>20</v>
      </c>
      <c r="E1800" s="4">
        <f t="shared" si="700"/>
        <v>-0.5</v>
      </c>
      <c r="F1800" s="12">
        <v>1</v>
      </c>
      <c r="G1800" s="12">
        <v>1</v>
      </c>
      <c r="H1800" s="16" t="s">
        <v>39</v>
      </c>
      <c r="I1800" s="5" t="s">
        <v>27</v>
      </c>
      <c r="J1800" s="12">
        <v>10</v>
      </c>
      <c r="K1800" s="12">
        <v>3</v>
      </c>
      <c r="L1800" s="12">
        <v>30</v>
      </c>
      <c r="M1800" s="12">
        <v>0.1</v>
      </c>
      <c r="N1800" s="12">
        <v>0.33</v>
      </c>
      <c r="O1800" s="12">
        <v>17.3</v>
      </c>
      <c r="P1800" s="12">
        <v>0</v>
      </c>
      <c r="Q1800" s="12">
        <v>1.1000000000000001</v>
      </c>
      <c r="R1800" s="12">
        <v>1.1000000000000001</v>
      </c>
      <c r="S1800" s="12">
        <v>0.11</v>
      </c>
      <c r="T1800" s="17">
        <v>-0.1</v>
      </c>
      <c r="U1800" s="12">
        <v>354</v>
      </c>
      <c r="V1800" s="12">
        <v>468</v>
      </c>
      <c r="W1800" s="12">
        <v>75.599999999999994</v>
      </c>
      <c r="X1800" s="12">
        <v>6519</v>
      </c>
      <c r="Y1800" s="12">
        <v>2516</v>
      </c>
      <c r="Z1800" s="12">
        <v>154</v>
      </c>
      <c r="AA1800" s="12">
        <v>176</v>
      </c>
      <c r="AB1800" s="12">
        <v>87.5</v>
      </c>
      <c r="AC1800" s="12">
        <v>145</v>
      </c>
      <c r="AD1800" s="12">
        <v>170</v>
      </c>
      <c r="AE1800" s="12">
        <v>85.3</v>
      </c>
      <c r="AF1800" s="12">
        <v>44</v>
      </c>
      <c r="AG1800" s="12">
        <v>90</v>
      </c>
      <c r="AH1800" s="12">
        <v>48.9</v>
      </c>
      <c r="AI1800" s="12">
        <v>1</v>
      </c>
      <c r="AJ1800" s="12">
        <v>1</v>
      </c>
      <c r="AK1800" s="12">
        <v>1</v>
      </c>
      <c r="AL1800" s="12">
        <v>9</v>
      </c>
      <c r="AM1800" s="12">
        <v>35</v>
      </c>
      <c r="AN1800" s="12">
        <v>8</v>
      </c>
      <c r="AO1800" s="12">
        <v>2</v>
      </c>
      <c r="AP1800" s="12">
        <v>38</v>
      </c>
      <c r="AQ1800" s="12">
        <v>2</v>
      </c>
      <c r="AR1800" s="12">
        <v>4</v>
      </c>
      <c r="AS1800" s="12">
        <v>20</v>
      </c>
      <c r="AT1800" s="12">
        <v>8</v>
      </c>
      <c r="AU1800" s="12">
        <v>17</v>
      </c>
      <c r="AV1800" s="12">
        <v>14</v>
      </c>
      <c r="AW1800" s="12">
        <v>2</v>
      </c>
      <c r="AX1800" s="12">
        <v>1</v>
      </c>
      <c r="AY1800" s="12">
        <v>0</v>
      </c>
      <c r="AZ1800" s="12">
        <v>0</v>
      </c>
      <c r="BA1800" s="12">
        <v>0</v>
      </c>
      <c r="BB1800" s="12">
        <v>23</v>
      </c>
      <c r="BC1800" s="12">
        <v>15</v>
      </c>
      <c r="BD1800" s="12">
        <v>14</v>
      </c>
      <c r="BE1800" s="12">
        <v>8</v>
      </c>
      <c r="BF1800" s="12">
        <v>1</v>
      </c>
      <c r="BG1800" s="12">
        <v>13</v>
      </c>
      <c r="BH1800" s="12">
        <v>21</v>
      </c>
      <c r="BI1800" s="12">
        <v>61.9</v>
      </c>
      <c r="BJ1800" s="12">
        <v>14</v>
      </c>
      <c r="BK1800" s="12">
        <v>26</v>
      </c>
      <c r="BL1800" s="12">
        <v>0</v>
      </c>
      <c r="BM1800" s="12">
        <v>54</v>
      </c>
      <c r="BN1800" s="12">
        <v>597</v>
      </c>
      <c r="BO1800" s="12">
        <v>66</v>
      </c>
      <c r="BP1800" s="12">
        <v>208</v>
      </c>
      <c r="BQ1800" s="12">
        <v>225</v>
      </c>
      <c r="BR1800" s="12">
        <v>170</v>
      </c>
      <c r="BS1800" s="12">
        <v>18</v>
      </c>
      <c r="BT1800" s="12">
        <v>22</v>
      </c>
      <c r="BU1800" s="12">
        <v>8</v>
      </c>
      <c r="BV1800" s="12">
        <v>36.4</v>
      </c>
      <c r="BW1800" s="12">
        <v>298</v>
      </c>
      <c r="BX1800" s="12">
        <v>1444</v>
      </c>
      <c r="BY1800" s="12">
        <v>705</v>
      </c>
      <c r="BZ1800" s="12">
        <v>12</v>
      </c>
      <c r="CA1800" s="12">
        <v>14</v>
      </c>
      <c r="CB1800" s="12">
        <v>4</v>
      </c>
      <c r="CC1800" s="12">
        <v>15</v>
      </c>
      <c r="CD1800" s="12">
        <v>6</v>
      </c>
      <c r="CE1800" s="12">
        <v>1</v>
      </c>
      <c r="CF1800" s="12">
        <v>0</v>
      </c>
      <c r="CG1800" s="12">
        <v>15</v>
      </c>
      <c r="CH1800" s="12">
        <v>62</v>
      </c>
      <c r="CI1800" s="12">
        <v>17</v>
      </c>
      <c r="CJ1800" s="12">
        <v>58.6</v>
      </c>
      <c r="CK1800">
        <v>5.1538500000000003</v>
      </c>
      <c r="CL1800">
        <v>0.55374999999999996</v>
      </c>
      <c r="CM1800">
        <v>0.38595000000000002</v>
      </c>
      <c r="CN1800" s="12">
        <f t="shared" si="701"/>
        <v>0.20512820512820512</v>
      </c>
      <c r="CO1800" s="12">
        <f t="shared" si="705"/>
        <v>0.37606837606837606</v>
      </c>
      <c r="CP1800">
        <v>0.60870000000000002</v>
      </c>
      <c r="CQ1800">
        <v>0.34782999999999997</v>
      </c>
      <c r="CR1800">
        <v>4.3479999999999998E-2</v>
      </c>
      <c r="CS1800" s="12">
        <f t="shared" si="706"/>
        <v>0.34840871021775544</v>
      </c>
      <c r="CT1800" s="12">
        <f t="shared" si="707"/>
        <v>0.37688442211055279</v>
      </c>
      <c r="CU1800" s="12">
        <f t="shared" si="708"/>
        <v>0.28475711892797317</v>
      </c>
      <c r="CV1800" s="12">
        <f t="shared" si="709"/>
        <v>0.65217391304347827</v>
      </c>
      <c r="CW1800" s="12">
        <f t="shared" si="702"/>
        <v>0.50819672131147542</v>
      </c>
      <c r="CX1800" s="12">
        <f t="shared" si="710"/>
        <v>0.9</v>
      </c>
      <c r="CY1800" s="12">
        <f t="shared" si="711"/>
        <v>49</v>
      </c>
      <c r="CZ1800" s="12">
        <f t="shared" si="712"/>
        <v>12</v>
      </c>
      <c r="DA1800" s="12">
        <f t="shared" si="713"/>
        <v>0.24489795918367346</v>
      </c>
      <c r="DB1800" s="12">
        <f t="shared" si="714"/>
        <v>6.5555555555555554</v>
      </c>
      <c r="DC1800" s="12">
        <v>12</v>
      </c>
      <c r="DD1800" s="12">
        <v>2</v>
      </c>
      <c r="DE1800" s="12">
        <v>16.7</v>
      </c>
      <c r="DF1800" s="12">
        <v>0.08</v>
      </c>
      <c r="DG1800" s="12">
        <v>0.5</v>
      </c>
      <c r="DH1800" s="12">
        <v>12.6</v>
      </c>
      <c r="DI1800" s="12">
        <v>0</v>
      </c>
      <c r="DJ1800" s="12">
        <v>1.6</v>
      </c>
      <c r="DK1800" s="12">
        <v>1.6</v>
      </c>
      <c r="DL1800" s="12">
        <v>0.13</v>
      </c>
      <c r="DM1800" s="17">
        <v>-0.6</v>
      </c>
      <c r="DN1800" s="12">
        <v>301</v>
      </c>
      <c r="DO1800" s="12">
        <v>402</v>
      </c>
      <c r="DP1800" s="12">
        <v>74.900000000000006</v>
      </c>
      <c r="DQ1800" s="12">
        <v>5587</v>
      </c>
      <c r="DR1800" s="12">
        <v>2738</v>
      </c>
      <c r="DS1800" s="12">
        <v>142</v>
      </c>
      <c r="DT1800" s="12">
        <v>160</v>
      </c>
      <c r="DU1800" s="12">
        <v>88.8</v>
      </c>
      <c r="DV1800" s="12">
        <v>121</v>
      </c>
      <c r="DW1800" s="12">
        <v>160</v>
      </c>
      <c r="DX1800" s="12">
        <v>75.599999999999994</v>
      </c>
      <c r="DY1800" s="12">
        <v>36</v>
      </c>
      <c r="DZ1800" s="12">
        <v>66</v>
      </c>
      <c r="EA1800" s="12">
        <v>54.5</v>
      </c>
      <c r="EB1800" s="12">
        <v>1</v>
      </c>
      <c r="EC1800" s="12">
        <v>1.5</v>
      </c>
      <c r="ED1800" s="12">
        <v>1.5</v>
      </c>
      <c r="EE1800" s="12">
        <v>10</v>
      </c>
      <c r="EF1800" s="12">
        <v>36</v>
      </c>
      <c r="EG1800" s="12">
        <v>15</v>
      </c>
      <c r="EH1800" s="12">
        <v>5</v>
      </c>
      <c r="EI1800" s="12">
        <v>49</v>
      </c>
      <c r="EJ1800" s="12">
        <v>0</v>
      </c>
      <c r="EK1800" s="12">
        <v>6</v>
      </c>
      <c r="EL1800" s="12">
        <v>27</v>
      </c>
      <c r="EM1800" s="12">
        <v>10</v>
      </c>
      <c r="EN1800" s="12">
        <v>20</v>
      </c>
      <c r="EO1800" s="12">
        <v>15</v>
      </c>
      <c r="EP1800" s="12">
        <v>3</v>
      </c>
      <c r="EQ1800" s="12">
        <v>0</v>
      </c>
      <c r="ER1800" s="12">
        <v>1</v>
      </c>
      <c r="ES1800" s="12">
        <v>1</v>
      </c>
      <c r="ET1800" s="12">
        <v>0</v>
      </c>
      <c r="EU1800" s="12">
        <v>18</v>
      </c>
      <c r="EV1800" s="12">
        <v>12</v>
      </c>
      <c r="EW1800" s="12">
        <v>8</v>
      </c>
      <c r="EX1800" s="12">
        <v>7</v>
      </c>
      <c r="EY1800" s="12">
        <v>3</v>
      </c>
      <c r="EZ1800" s="12">
        <v>12</v>
      </c>
      <c r="FA1800" s="12">
        <v>20</v>
      </c>
      <c r="FB1800" s="12">
        <v>60</v>
      </c>
      <c r="FC1800" s="12">
        <v>12</v>
      </c>
      <c r="FD1800" s="12">
        <v>20</v>
      </c>
      <c r="FE1800" s="12">
        <v>0</v>
      </c>
      <c r="FF1800" s="12">
        <v>46</v>
      </c>
      <c r="FG1800" s="12">
        <v>526</v>
      </c>
      <c r="FH1800" s="12">
        <v>49</v>
      </c>
      <c r="FI1800" s="12">
        <v>151</v>
      </c>
      <c r="FJ1800" s="12">
        <v>247</v>
      </c>
      <c r="FK1800" s="12">
        <v>137</v>
      </c>
      <c r="FL1800" s="12">
        <v>26</v>
      </c>
      <c r="FM1800" s="12">
        <v>23</v>
      </c>
      <c r="FN1800" s="12">
        <v>8</v>
      </c>
      <c r="FO1800" s="12">
        <v>34.799999999999997</v>
      </c>
      <c r="FP1800" s="12">
        <v>266</v>
      </c>
      <c r="FQ1800" s="12">
        <v>1434</v>
      </c>
      <c r="FR1800" s="12">
        <v>622</v>
      </c>
      <c r="FS1800" s="12">
        <v>11</v>
      </c>
      <c r="FT1800" s="12">
        <v>14</v>
      </c>
      <c r="FU1800" s="12">
        <v>3</v>
      </c>
      <c r="FV1800" s="12">
        <v>22</v>
      </c>
      <c r="FW1800" s="12">
        <v>10</v>
      </c>
      <c r="FX1800" s="12">
        <v>2</v>
      </c>
      <c r="FY1800" s="12">
        <v>0</v>
      </c>
      <c r="FZ1800" s="12">
        <v>16</v>
      </c>
      <c r="GA1800" s="12">
        <v>60</v>
      </c>
      <c r="GB1800" s="12">
        <v>12</v>
      </c>
      <c r="GC1800" s="12">
        <v>41.4</v>
      </c>
      <c r="GD1800">
        <v>7.0909090900000002</v>
      </c>
      <c r="GE1800">
        <v>0.44625407</v>
      </c>
      <c r="GF1800">
        <v>0.49006622999999999</v>
      </c>
      <c r="GG1800" s="12">
        <f t="shared" si="715"/>
        <v>0.17910447761194029</v>
      </c>
      <c r="GH1800" s="12">
        <f t="shared" si="716"/>
        <v>0.39800995024875624</v>
      </c>
      <c r="GI1800">
        <v>0.44444444</v>
      </c>
      <c r="GJ1800">
        <v>0.38888888999999999</v>
      </c>
      <c r="GK1800">
        <v>0.16666666999999999</v>
      </c>
      <c r="GL1800">
        <f t="shared" si="717"/>
        <v>0.28707224334600762</v>
      </c>
      <c r="GM1800">
        <f t="shared" si="718"/>
        <v>0.46958174904942968</v>
      </c>
      <c r="GN1800">
        <f t="shared" si="719"/>
        <v>0.26045627376425856</v>
      </c>
      <c r="GO1800">
        <f t="shared" si="720"/>
        <v>0.66666666666666663</v>
      </c>
      <c r="GP1800" s="12">
        <f t="shared" si="703"/>
        <v>0.49180327868852458</v>
      </c>
      <c r="GQ1800">
        <f t="shared" si="704"/>
        <v>0.83333333333333337</v>
      </c>
      <c r="GR1800">
        <f t="shared" si="721"/>
        <v>50</v>
      </c>
      <c r="GS1800">
        <f t="shared" si="722"/>
        <v>18</v>
      </c>
      <c r="GT1800">
        <f t="shared" si="723"/>
        <v>0.36</v>
      </c>
      <c r="GU1800">
        <f t="shared" si="724"/>
        <v>6.5434782608695654</v>
      </c>
    </row>
    <row r="1801" spans="1:203" x14ac:dyDescent="0.2">
      <c r="A1801">
        <v>2022</v>
      </c>
      <c r="B1801" s="2">
        <v>44822</v>
      </c>
      <c r="C1801" s="12" t="s">
        <v>1</v>
      </c>
      <c r="D1801" s="13" t="s">
        <v>2</v>
      </c>
      <c r="E1801" s="4">
        <f t="shared" si="700"/>
        <v>2.1</v>
      </c>
      <c r="F1801" s="12">
        <v>3</v>
      </c>
      <c r="G1801" s="12">
        <v>1</v>
      </c>
      <c r="H1801" s="16" t="s">
        <v>39</v>
      </c>
      <c r="I1801" s="5" t="s">
        <v>12</v>
      </c>
      <c r="J1801" s="12">
        <v>17</v>
      </c>
      <c r="K1801" s="12">
        <v>5</v>
      </c>
      <c r="L1801" s="12">
        <v>29.4</v>
      </c>
      <c r="M1801" s="12">
        <v>0.06</v>
      </c>
      <c r="N1801" s="12">
        <v>0.2</v>
      </c>
      <c r="O1801" s="12">
        <v>21.2</v>
      </c>
      <c r="P1801" s="12">
        <v>0</v>
      </c>
      <c r="Q1801" s="12">
        <v>3</v>
      </c>
      <c r="R1801" s="12">
        <v>1.4</v>
      </c>
      <c r="S1801" s="12">
        <v>0.09</v>
      </c>
      <c r="T1801" s="12">
        <v>0</v>
      </c>
      <c r="U1801" s="12">
        <v>384</v>
      </c>
      <c r="V1801" s="12">
        <v>478</v>
      </c>
      <c r="W1801" s="12">
        <v>80.3</v>
      </c>
      <c r="X1801" s="12">
        <v>6543</v>
      </c>
      <c r="Y1801" s="12">
        <v>2625</v>
      </c>
      <c r="Z1801" s="12">
        <v>189</v>
      </c>
      <c r="AA1801" s="12">
        <v>207</v>
      </c>
      <c r="AB1801" s="12">
        <v>91.3</v>
      </c>
      <c r="AC1801" s="12">
        <v>153</v>
      </c>
      <c r="AD1801" s="12">
        <v>189</v>
      </c>
      <c r="AE1801" s="12">
        <v>81</v>
      </c>
      <c r="AF1801" s="12">
        <v>38</v>
      </c>
      <c r="AG1801" s="12">
        <v>64</v>
      </c>
      <c r="AH1801" s="12">
        <v>59.4</v>
      </c>
      <c r="AI1801" s="12">
        <v>0</v>
      </c>
      <c r="AJ1801" s="12">
        <v>1</v>
      </c>
      <c r="AK1801" s="12">
        <v>1</v>
      </c>
      <c r="AL1801" s="12">
        <v>13</v>
      </c>
      <c r="AM1801" s="12">
        <v>37</v>
      </c>
      <c r="AN1801" s="12">
        <v>11</v>
      </c>
      <c r="AO1801" s="12">
        <v>0</v>
      </c>
      <c r="AP1801" s="12">
        <v>39</v>
      </c>
      <c r="AQ1801" s="12">
        <v>2</v>
      </c>
      <c r="AR1801" s="12">
        <v>3</v>
      </c>
      <c r="AS1801" s="12">
        <v>10</v>
      </c>
      <c r="AT1801" s="12">
        <v>4</v>
      </c>
      <c r="AU1801" s="12">
        <v>30</v>
      </c>
      <c r="AV1801" s="12">
        <v>20</v>
      </c>
      <c r="AW1801" s="12">
        <v>2</v>
      </c>
      <c r="AX1801" s="12">
        <v>2</v>
      </c>
      <c r="AY1801" s="12">
        <v>5</v>
      </c>
      <c r="AZ1801" s="12">
        <v>1</v>
      </c>
      <c r="BA1801" s="12">
        <v>0</v>
      </c>
      <c r="BB1801" s="12">
        <v>13</v>
      </c>
      <c r="BC1801" s="12">
        <v>10</v>
      </c>
      <c r="BD1801" s="12">
        <v>6</v>
      </c>
      <c r="BE1801" s="12">
        <v>7</v>
      </c>
      <c r="BF1801" s="12">
        <v>0</v>
      </c>
      <c r="BG1801" s="12">
        <v>12</v>
      </c>
      <c r="BH1801" s="12">
        <v>31</v>
      </c>
      <c r="BI1801" s="12">
        <v>38.700000000000003</v>
      </c>
      <c r="BJ1801" s="12">
        <v>14</v>
      </c>
      <c r="BK1801" s="12">
        <v>22</v>
      </c>
      <c r="BL1801" s="12">
        <v>0</v>
      </c>
      <c r="BM1801" s="12">
        <v>49</v>
      </c>
      <c r="BN1801" s="12">
        <v>591</v>
      </c>
      <c r="BO1801" s="12">
        <v>69</v>
      </c>
      <c r="BP1801" s="12">
        <v>228</v>
      </c>
      <c r="BQ1801" s="12">
        <v>223</v>
      </c>
      <c r="BR1801" s="12">
        <v>146</v>
      </c>
      <c r="BS1801" s="12">
        <v>25</v>
      </c>
      <c r="BT1801" s="12">
        <v>22</v>
      </c>
      <c r="BU1801" s="12">
        <v>12</v>
      </c>
      <c r="BV1801" s="12">
        <v>54.5</v>
      </c>
      <c r="BW1801" s="12">
        <v>361</v>
      </c>
      <c r="BX1801" s="12">
        <v>1808</v>
      </c>
      <c r="BY1801" s="12">
        <v>1001</v>
      </c>
      <c r="BZ1801" s="12">
        <v>20</v>
      </c>
      <c r="CA1801" s="12">
        <v>14</v>
      </c>
      <c r="CB1801" s="12">
        <v>6</v>
      </c>
      <c r="CC1801" s="12">
        <v>17</v>
      </c>
      <c r="CD1801" s="12">
        <v>18</v>
      </c>
      <c r="CE1801" s="12">
        <v>0</v>
      </c>
      <c r="CF1801" s="12">
        <v>0</v>
      </c>
      <c r="CG1801" s="12">
        <v>15</v>
      </c>
      <c r="CH1801" s="12">
        <v>65</v>
      </c>
      <c r="CI1801" s="12">
        <v>5</v>
      </c>
      <c r="CJ1801" s="12">
        <v>38.5</v>
      </c>
      <c r="CK1801">
        <v>7.8281299999999998</v>
      </c>
      <c r="CL1801">
        <v>0.54074</v>
      </c>
      <c r="CM1801">
        <v>0.40118999999999999</v>
      </c>
      <c r="CN1801" s="12">
        <f t="shared" si="701"/>
        <v>0.14435146443514643</v>
      </c>
      <c r="CO1801" s="12">
        <f t="shared" si="705"/>
        <v>0.43305439330543932</v>
      </c>
      <c r="CP1801">
        <v>0.46154000000000001</v>
      </c>
      <c r="CQ1801">
        <v>0.53846000000000005</v>
      </c>
      <c r="CR1801">
        <v>0</v>
      </c>
      <c r="CS1801" s="12">
        <f t="shared" si="706"/>
        <v>0.38578680203045684</v>
      </c>
      <c r="CT1801" s="12">
        <f t="shared" si="707"/>
        <v>0.37732656514382401</v>
      </c>
      <c r="CU1801" s="12">
        <f t="shared" si="708"/>
        <v>0.24703891708967851</v>
      </c>
      <c r="CV1801" s="12">
        <f t="shared" si="709"/>
        <v>0.76923076923076927</v>
      </c>
      <c r="CW1801" s="12">
        <f t="shared" si="702"/>
        <v>0.54166666666666663</v>
      </c>
      <c r="CX1801" s="12">
        <f t="shared" si="710"/>
        <v>0.76470588235294112</v>
      </c>
      <c r="CY1801" s="12">
        <f t="shared" si="711"/>
        <v>51</v>
      </c>
      <c r="CZ1801" s="12">
        <f t="shared" si="712"/>
        <v>17</v>
      </c>
      <c r="DA1801" s="12">
        <f t="shared" si="713"/>
        <v>0.33333333333333331</v>
      </c>
      <c r="DB1801" s="12">
        <f t="shared" si="714"/>
        <v>7.8367346938775508</v>
      </c>
      <c r="DC1801" s="12">
        <v>10</v>
      </c>
      <c r="DD1801" s="12">
        <v>1</v>
      </c>
      <c r="DE1801" s="12">
        <v>10</v>
      </c>
      <c r="DF1801" s="12">
        <v>0.1</v>
      </c>
      <c r="DG1801" s="12">
        <v>1</v>
      </c>
      <c r="DH1801" s="12">
        <v>20.2</v>
      </c>
      <c r="DI1801" s="12">
        <v>1</v>
      </c>
      <c r="DJ1801" s="12">
        <v>0.9</v>
      </c>
      <c r="DK1801" s="12">
        <v>0.9</v>
      </c>
      <c r="DL1801" s="12">
        <v>0.09</v>
      </c>
      <c r="DM1801" s="18">
        <v>0.1</v>
      </c>
      <c r="DN1801" s="12">
        <v>397</v>
      </c>
      <c r="DO1801" s="12">
        <v>501</v>
      </c>
      <c r="DP1801" s="12">
        <v>79.2</v>
      </c>
      <c r="DQ1801" s="12">
        <v>7790</v>
      </c>
      <c r="DR1801" s="12">
        <v>2750</v>
      </c>
      <c r="DS1801" s="12">
        <v>148</v>
      </c>
      <c r="DT1801" s="12">
        <v>170</v>
      </c>
      <c r="DU1801" s="12">
        <v>87.1</v>
      </c>
      <c r="DV1801" s="12">
        <v>180</v>
      </c>
      <c r="DW1801" s="12">
        <v>208</v>
      </c>
      <c r="DX1801" s="12">
        <v>86.5</v>
      </c>
      <c r="DY1801" s="12">
        <v>59</v>
      </c>
      <c r="DZ1801" s="12">
        <v>93</v>
      </c>
      <c r="EA1801" s="12">
        <v>63.4</v>
      </c>
      <c r="EB1801" s="12">
        <v>1</v>
      </c>
      <c r="EC1801" s="12">
        <v>0.8</v>
      </c>
      <c r="ED1801" s="12">
        <v>0.8</v>
      </c>
      <c r="EE1801" s="12">
        <v>9</v>
      </c>
      <c r="EF1801" s="12">
        <v>30</v>
      </c>
      <c r="EG1801" s="12">
        <v>5</v>
      </c>
      <c r="EH1801" s="12">
        <v>1</v>
      </c>
      <c r="EI1801" s="12">
        <v>44</v>
      </c>
      <c r="EJ1801" s="12">
        <v>1</v>
      </c>
      <c r="EK1801" s="12">
        <v>4</v>
      </c>
      <c r="EL1801" s="12">
        <v>20</v>
      </c>
      <c r="EM1801" s="12">
        <v>7</v>
      </c>
      <c r="EN1801" s="12">
        <v>18</v>
      </c>
      <c r="EO1801" s="12">
        <v>11</v>
      </c>
      <c r="EP1801" s="12">
        <v>3</v>
      </c>
      <c r="EQ1801" s="12">
        <v>0</v>
      </c>
      <c r="ER1801" s="12">
        <v>1</v>
      </c>
      <c r="ES1801" s="12">
        <v>2</v>
      </c>
      <c r="ET1801" s="12">
        <v>1</v>
      </c>
      <c r="EU1801" s="12">
        <v>20</v>
      </c>
      <c r="EV1801" s="12">
        <v>11</v>
      </c>
      <c r="EW1801" s="12">
        <v>8</v>
      </c>
      <c r="EX1801" s="12">
        <v>10</v>
      </c>
      <c r="EY1801" s="12">
        <v>2</v>
      </c>
      <c r="EZ1801" s="12">
        <v>2</v>
      </c>
      <c r="FA1801" s="12">
        <v>14</v>
      </c>
      <c r="FB1801" s="12">
        <v>14.3</v>
      </c>
      <c r="FC1801" s="12">
        <v>10</v>
      </c>
      <c r="FD1801" s="12">
        <v>10</v>
      </c>
      <c r="FE1801" s="12">
        <v>0</v>
      </c>
      <c r="FF1801" s="12">
        <v>51</v>
      </c>
      <c r="FG1801" s="12">
        <v>607</v>
      </c>
      <c r="FH1801" s="12">
        <v>63</v>
      </c>
      <c r="FI1801" s="12">
        <v>226</v>
      </c>
      <c r="FJ1801" s="12">
        <v>263</v>
      </c>
      <c r="FK1801" s="12">
        <v>124</v>
      </c>
      <c r="FL1801" s="12">
        <v>18</v>
      </c>
      <c r="FM1801" s="12">
        <v>36</v>
      </c>
      <c r="FN1801" s="12">
        <v>19</v>
      </c>
      <c r="FO1801" s="12">
        <v>52.8</v>
      </c>
      <c r="FP1801" s="12">
        <v>327</v>
      </c>
      <c r="FQ1801" s="12">
        <v>2165</v>
      </c>
      <c r="FR1801" s="12">
        <v>1121</v>
      </c>
      <c r="FS1801" s="12">
        <v>22</v>
      </c>
      <c r="FT1801" s="12">
        <v>13</v>
      </c>
      <c r="FU1801" s="12">
        <v>3</v>
      </c>
      <c r="FV1801" s="12">
        <v>20</v>
      </c>
      <c r="FW1801" s="12">
        <v>1</v>
      </c>
      <c r="FX1801" s="12">
        <v>1</v>
      </c>
      <c r="FY1801" s="12">
        <v>0</v>
      </c>
      <c r="FZ1801" s="12">
        <v>14</v>
      </c>
      <c r="GA1801" s="12">
        <v>55</v>
      </c>
      <c r="GB1801" s="12">
        <v>8</v>
      </c>
      <c r="GC1801" s="12">
        <v>61.5</v>
      </c>
      <c r="GD1801">
        <v>8.8518518499999992</v>
      </c>
      <c r="GE1801">
        <v>0.45925926</v>
      </c>
      <c r="GF1801">
        <v>0.35301669000000002</v>
      </c>
      <c r="GG1801" s="12">
        <f t="shared" si="715"/>
        <v>0.19560878243512975</v>
      </c>
      <c r="GH1801" s="12">
        <f t="shared" si="716"/>
        <v>0.33932135728542911</v>
      </c>
      <c r="GI1801">
        <v>0.4</v>
      </c>
      <c r="GJ1801">
        <v>0.5</v>
      </c>
      <c r="GK1801">
        <v>0.1</v>
      </c>
      <c r="GL1801">
        <f t="shared" si="717"/>
        <v>0.37232289950576608</v>
      </c>
      <c r="GM1801">
        <f t="shared" si="718"/>
        <v>0.4332784184514003</v>
      </c>
      <c r="GN1801">
        <f t="shared" si="719"/>
        <v>0.2042833607907743</v>
      </c>
      <c r="GO1801">
        <f t="shared" si="720"/>
        <v>0.55000000000000004</v>
      </c>
      <c r="GP1801" s="12">
        <f t="shared" si="703"/>
        <v>0.45833333333333331</v>
      </c>
      <c r="GQ1801">
        <f t="shared" si="704"/>
        <v>0.9</v>
      </c>
      <c r="GR1801">
        <f t="shared" si="721"/>
        <v>43</v>
      </c>
      <c r="GS1801">
        <f t="shared" si="722"/>
        <v>8</v>
      </c>
      <c r="GT1801">
        <f t="shared" si="723"/>
        <v>0.18604651162790697</v>
      </c>
      <c r="GU1801">
        <f t="shared" si="724"/>
        <v>7.784313725490196</v>
      </c>
    </row>
    <row r="1802" spans="1:203" x14ac:dyDescent="0.2">
      <c r="A1802">
        <v>2022</v>
      </c>
      <c r="B1802" s="2">
        <v>44836</v>
      </c>
      <c r="C1802" s="12" t="s">
        <v>5</v>
      </c>
      <c r="D1802" s="13" t="s">
        <v>2</v>
      </c>
      <c r="E1802" s="4">
        <f t="shared" si="700"/>
        <v>-0.19999999999999996</v>
      </c>
      <c r="F1802" s="12">
        <v>2</v>
      </c>
      <c r="G1802" s="12">
        <v>1</v>
      </c>
      <c r="H1802" s="16" t="s">
        <v>39</v>
      </c>
      <c r="I1802" s="5" t="s">
        <v>33</v>
      </c>
      <c r="J1802" s="12">
        <v>9</v>
      </c>
      <c r="K1802" s="12">
        <v>7</v>
      </c>
      <c r="L1802" s="12">
        <v>77.8</v>
      </c>
      <c r="M1802" s="12">
        <v>0.22</v>
      </c>
      <c r="N1802" s="12">
        <v>0.28999999999999998</v>
      </c>
      <c r="O1802" s="12">
        <v>12.7</v>
      </c>
      <c r="P1802" s="12">
        <v>0</v>
      </c>
      <c r="Q1802" s="12">
        <v>1</v>
      </c>
      <c r="R1802" s="12">
        <v>1</v>
      </c>
      <c r="S1802" s="12">
        <v>0.12</v>
      </c>
      <c r="T1802" s="18">
        <v>1</v>
      </c>
      <c r="U1802" s="12">
        <v>307</v>
      </c>
      <c r="V1802" s="12">
        <v>405</v>
      </c>
      <c r="W1802" s="12">
        <v>75.8</v>
      </c>
      <c r="X1802" s="12">
        <v>6092</v>
      </c>
      <c r="Y1802" s="12">
        <v>2722</v>
      </c>
      <c r="Z1802" s="12">
        <v>126</v>
      </c>
      <c r="AA1802" s="12">
        <v>147</v>
      </c>
      <c r="AB1802" s="12">
        <v>85.7</v>
      </c>
      <c r="AC1802" s="12">
        <v>125</v>
      </c>
      <c r="AD1802" s="12">
        <v>152</v>
      </c>
      <c r="AE1802" s="12">
        <v>82.2</v>
      </c>
      <c r="AF1802" s="12">
        <v>46</v>
      </c>
      <c r="AG1802" s="12">
        <v>83</v>
      </c>
      <c r="AH1802" s="12">
        <v>55.4</v>
      </c>
      <c r="AI1802" s="12">
        <v>2</v>
      </c>
      <c r="AJ1802" s="12">
        <v>1</v>
      </c>
      <c r="AK1802" s="12">
        <v>0.9</v>
      </c>
      <c r="AL1802" s="12">
        <v>8</v>
      </c>
      <c r="AM1802" s="12">
        <v>33</v>
      </c>
      <c r="AN1802" s="12">
        <v>10</v>
      </c>
      <c r="AO1802" s="12">
        <v>1</v>
      </c>
      <c r="AP1802" s="12">
        <v>41</v>
      </c>
      <c r="AQ1802" s="12">
        <v>2</v>
      </c>
      <c r="AR1802" s="12">
        <v>4</v>
      </c>
      <c r="AS1802" s="12">
        <v>12</v>
      </c>
      <c r="AT1802" s="12">
        <v>5</v>
      </c>
      <c r="AU1802" s="12">
        <v>17</v>
      </c>
      <c r="AV1802" s="12">
        <v>14</v>
      </c>
      <c r="AW1802" s="12">
        <v>1</v>
      </c>
      <c r="AX1802" s="12">
        <v>2</v>
      </c>
      <c r="AY1802" s="12">
        <v>0</v>
      </c>
      <c r="AZ1802" s="12">
        <v>0</v>
      </c>
      <c r="BA1802" s="12">
        <v>0</v>
      </c>
      <c r="BB1802" s="12">
        <v>19</v>
      </c>
      <c r="BC1802" s="12">
        <v>8</v>
      </c>
      <c r="BD1802" s="12">
        <v>10</v>
      </c>
      <c r="BE1802" s="12">
        <v>6</v>
      </c>
      <c r="BF1802" s="12">
        <v>3</v>
      </c>
      <c r="BG1802" s="12">
        <v>12</v>
      </c>
      <c r="BH1802" s="12">
        <v>24</v>
      </c>
      <c r="BI1802" s="12">
        <v>50</v>
      </c>
      <c r="BJ1802" s="12">
        <v>16</v>
      </c>
      <c r="BK1802" s="12">
        <v>37</v>
      </c>
      <c r="BL1802" s="12">
        <v>0</v>
      </c>
      <c r="BM1802" s="12">
        <v>47</v>
      </c>
      <c r="BN1802" s="12">
        <v>560</v>
      </c>
      <c r="BO1802" s="12">
        <v>84</v>
      </c>
      <c r="BP1802" s="12">
        <v>196</v>
      </c>
      <c r="BQ1802" s="12">
        <v>238</v>
      </c>
      <c r="BR1802" s="12">
        <v>131</v>
      </c>
      <c r="BS1802" s="12">
        <v>26</v>
      </c>
      <c r="BT1802" s="12">
        <v>18</v>
      </c>
      <c r="BU1802" s="12">
        <v>5</v>
      </c>
      <c r="BV1802" s="12">
        <v>27.8</v>
      </c>
      <c r="BW1802" s="12">
        <v>207</v>
      </c>
      <c r="BX1802" s="12">
        <v>1266</v>
      </c>
      <c r="BY1802" s="12">
        <v>654</v>
      </c>
      <c r="BZ1802" s="12">
        <v>14</v>
      </c>
      <c r="CA1802" s="12">
        <v>10</v>
      </c>
      <c r="CB1802" s="12">
        <v>8</v>
      </c>
      <c r="CC1802" s="12">
        <v>26</v>
      </c>
      <c r="CD1802" s="12">
        <v>10</v>
      </c>
      <c r="CE1802" s="12">
        <v>2</v>
      </c>
      <c r="CF1802" s="12">
        <v>0</v>
      </c>
      <c r="CG1802" s="12">
        <v>14</v>
      </c>
      <c r="CH1802" s="12">
        <v>54</v>
      </c>
      <c r="CI1802" s="12">
        <v>27</v>
      </c>
      <c r="CJ1802" s="12">
        <v>67.5</v>
      </c>
      <c r="CK1802">
        <v>5.2092999999999998</v>
      </c>
      <c r="CL1802">
        <v>0.41587000000000002</v>
      </c>
      <c r="CM1802">
        <v>0.44681999999999999</v>
      </c>
      <c r="CN1802" s="12">
        <f t="shared" si="701"/>
        <v>0.21975308641975308</v>
      </c>
      <c r="CO1802" s="12">
        <f t="shared" si="705"/>
        <v>0.36296296296296299</v>
      </c>
      <c r="CP1802">
        <v>0.52632000000000001</v>
      </c>
      <c r="CQ1802">
        <v>0.31579000000000002</v>
      </c>
      <c r="CR1802">
        <v>0.15789</v>
      </c>
      <c r="CS1802" s="12">
        <f t="shared" si="706"/>
        <v>0.35</v>
      </c>
      <c r="CT1802" s="12">
        <f t="shared" si="707"/>
        <v>0.42499999999999999</v>
      </c>
      <c r="CU1802" s="12">
        <f t="shared" si="708"/>
        <v>0.23392857142857143</v>
      </c>
      <c r="CV1802" s="12">
        <f t="shared" si="709"/>
        <v>0.42105263157894735</v>
      </c>
      <c r="CW1802" s="12">
        <f t="shared" si="702"/>
        <v>0.49541284403669728</v>
      </c>
      <c r="CX1802" s="12">
        <f t="shared" si="710"/>
        <v>0.88888888888888884</v>
      </c>
      <c r="CY1802" s="12">
        <f t="shared" si="711"/>
        <v>43</v>
      </c>
      <c r="CZ1802" s="12">
        <f t="shared" si="712"/>
        <v>18</v>
      </c>
      <c r="DA1802" s="12">
        <f t="shared" si="713"/>
        <v>0.41860465116279072</v>
      </c>
      <c r="DB1802" s="12">
        <f t="shared" si="714"/>
        <v>6.5319148936170217</v>
      </c>
      <c r="DC1802" s="12">
        <v>14</v>
      </c>
      <c r="DD1802" s="12">
        <v>7</v>
      </c>
      <c r="DE1802" s="12">
        <v>50</v>
      </c>
      <c r="DF1802" s="12">
        <v>7.0000000000000007E-2</v>
      </c>
      <c r="DG1802" s="12">
        <v>0.14000000000000001</v>
      </c>
      <c r="DH1802" s="12">
        <v>18.7</v>
      </c>
      <c r="DI1802" s="12">
        <v>1</v>
      </c>
      <c r="DJ1802" s="12">
        <v>1.2</v>
      </c>
      <c r="DK1802" s="12">
        <v>1.2</v>
      </c>
      <c r="DL1802" s="12">
        <v>0.08</v>
      </c>
      <c r="DM1802" s="17">
        <v>-0.2</v>
      </c>
      <c r="DN1802" s="12">
        <v>324</v>
      </c>
      <c r="DO1802" s="12">
        <v>448</v>
      </c>
      <c r="DP1802" s="12">
        <v>72.3</v>
      </c>
      <c r="DQ1802" s="12">
        <v>6157</v>
      </c>
      <c r="DR1802" s="12">
        <v>2579</v>
      </c>
      <c r="DS1802" s="12">
        <v>133</v>
      </c>
      <c r="DT1802" s="12">
        <v>164</v>
      </c>
      <c r="DU1802" s="12">
        <v>81.099999999999994</v>
      </c>
      <c r="DV1802" s="12">
        <v>130</v>
      </c>
      <c r="DW1802" s="12">
        <v>161</v>
      </c>
      <c r="DX1802" s="12">
        <v>80.7</v>
      </c>
      <c r="DY1802" s="12">
        <v>45</v>
      </c>
      <c r="DZ1802" s="12">
        <v>91</v>
      </c>
      <c r="EA1802" s="12">
        <v>49.5</v>
      </c>
      <c r="EB1802" s="12">
        <v>1</v>
      </c>
      <c r="EC1802" s="12">
        <v>1</v>
      </c>
      <c r="ED1802" s="12">
        <v>1.5</v>
      </c>
      <c r="EE1802" s="12">
        <v>9</v>
      </c>
      <c r="EF1802" s="12">
        <v>29</v>
      </c>
      <c r="EG1802" s="12">
        <v>11</v>
      </c>
      <c r="EH1802" s="12">
        <v>4</v>
      </c>
      <c r="EI1802" s="12">
        <v>35</v>
      </c>
      <c r="EJ1802" s="12">
        <v>0</v>
      </c>
      <c r="EK1802" s="12">
        <v>9</v>
      </c>
      <c r="EL1802" s="12">
        <v>31</v>
      </c>
      <c r="EM1802" s="12">
        <v>6</v>
      </c>
      <c r="EN1802" s="12">
        <v>26</v>
      </c>
      <c r="EO1802" s="12">
        <v>21</v>
      </c>
      <c r="EP1802" s="12">
        <v>1</v>
      </c>
      <c r="EQ1802" s="12">
        <v>1</v>
      </c>
      <c r="ER1802" s="12">
        <v>1</v>
      </c>
      <c r="ES1802" s="12">
        <v>2</v>
      </c>
      <c r="ET1802" s="12">
        <v>0</v>
      </c>
      <c r="EU1802" s="12">
        <v>20</v>
      </c>
      <c r="EV1802" s="12">
        <v>8</v>
      </c>
      <c r="EW1802" s="12">
        <v>11</v>
      </c>
      <c r="EX1802" s="12">
        <v>5</v>
      </c>
      <c r="EY1802" s="12">
        <v>4</v>
      </c>
      <c r="EZ1802" s="12">
        <v>10</v>
      </c>
      <c r="FA1802" s="12">
        <v>15</v>
      </c>
      <c r="FB1802" s="12">
        <v>66.7</v>
      </c>
      <c r="FC1802" s="12">
        <v>4</v>
      </c>
      <c r="FD1802" s="12">
        <v>18</v>
      </c>
      <c r="FE1802" s="12">
        <v>0</v>
      </c>
      <c r="FF1802" s="12">
        <v>53</v>
      </c>
      <c r="FG1802" s="12">
        <v>557</v>
      </c>
      <c r="FH1802" s="12">
        <v>54</v>
      </c>
      <c r="FI1802" s="12">
        <v>170</v>
      </c>
      <c r="FJ1802" s="12">
        <v>208</v>
      </c>
      <c r="FK1802" s="12">
        <v>184</v>
      </c>
      <c r="FL1802" s="12">
        <v>34</v>
      </c>
      <c r="FM1802" s="12">
        <v>29</v>
      </c>
      <c r="FN1802" s="12">
        <v>12</v>
      </c>
      <c r="FO1802" s="12">
        <v>41.4</v>
      </c>
      <c r="FP1802" s="12">
        <v>226</v>
      </c>
      <c r="FQ1802" s="12">
        <v>1244</v>
      </c>
      <c r="FR1802" s="12">
        <v>621</v>
      </c>
      <c r="FS1802" s="12">
        <v>15</v>
      </c>
      <c r="FT1802" s="12">
        <v>15</v>
      </c>
      <c r="FU1802" s="12">
        <v>3</v>
      </c>
      <c r="FV1802" s="12">
        <v>12</v>
      </c>
      <c r="FW1802" s="12">
        <v>7</v>
      </c>
      <c r="FX1802" s="12">
        <v>2</v>
      </c>
      <c r="FY1802" s="12">
        <v>0</v>
      </c>
      <c r="FZ1802" s="12">
        <v>15</v>
      </c>
      <c r="GA1802" s="12">
        <v>55</v>
      </c>
      <c r="GB1802" s="12">
        <v>13</v>
      </c>
      <c r="GC1802" s="12">
        <v>32.5</v>
      </c>
      <c r="GD1802">
        <v>7.1052631599999998</v>
      </c>
      <c r="GE1802">
        <v>0.58412697999999996</v>
      </c>
      <c r="GF1802">
        <v>0.41887282999999997</v>
      </c>
      <c r="GG1802" s="12">
        <f t="shared" si="715"/>
        <v>0.22321428571428573</v>
      </c>
      <c r="GH1802" s="12">
        <f t="shared" si="716"/>
        <v>0.36607142857142855</v>
      </c>
      <c r="GI1802">
        <v>0.55000000000000004</v>
      </c>
      <c r="GJ1802">
        <v>0.25</v>
      </c>
      <c r="GK1802">
        <v>0.2</v>
      </c>
      <c r="GL1802">
        <f t="shared" si="717"/>
        <v>0.30520646319569122</v>
      </c>
      <c r="GM1802">
        <f t="shared" si="718"/>
        <v>0.3734290843806104</v>
      </c>
      <c r="GN1802">
        <f t="shared" si="719"/>
        <v>0.33034111310592462</v>
      </c>
      <c r="GO1802">
        <f t="shared" si="720"/>
        <v>0.4</v>
      </c>
      <c r="GP1802" s="12">
        <f t="shared" si="703"/>
        <v>0.50458715596330272</v>
      </c>
      <c r="GQ1802">
        <f t="shared" si="704"/>
        <v>0.6428571428571429</v>
      </c>
      <c r="GR1802">
        <f t="shared" si="721"/>
        <v>44</v>
      </c>
      <c r="GS1802">
        <f t="shared" si="722"/>
        <v>14</v>
      </c>
      <c r="GT1802">
        <f t="shared" si="723"/>
        <v>0.31818181818181818</v>
      </c>
      <c r="GU1802">
        <f t="shared" si="724"/>
        <v>6.1132075471698117</v>
      </c>
    </row>
    <row r="1803" spans="1:203" x14ac:dyDescent="0.2">
      <c r="A1803">
        <v>2022</v>
      </c>
      <c r="B1803" s="2">
        <v>44843</v>
      </c>
      <c r="C1803" s="12" t="s">
        <v>1</v>
      </c>
      <c r="D1803" s="14" t="s">
        <v>6</v>
      </c>
      <c r="E1803" s="4">
        <f t="shared" si="700"/>
        <v>3.3</v>
      </c>
      <c r="F1803" s="12">
        <v>0</v>
      </c>
      <c r="G1803" s="12">
        <v>1</v>
      </c>
      <c r="H1803" s="16" t="s">
        <v>39</v>
      </c>
      <c r="I1803" s="5" t="s">
        <v>16</v>
      </c>
      <c r="J1803" s="12">
        <v>29</v>
      </c>
      <c r="K1803" s="12">
        <v>13</v>
      </c>
      <c r="L1803" s="12">
        <v>44.8</v>
      </c>
      <c r="M1803" s="12">
        <v>0</v>
      </c>
      <c r="N1803" s="12">
        <v>0</v>
      </c>
      <c r="O1803" s="12">
        <v>18.100000000000001</v>
      </c>
      <c r="P1803" s="12">
        <v>0</v>
      </c>
      <c r="Q1803" s="12">
        <v>4.5</v>
      </c>
      <c r="R1803" s="12">
        <v>3.7</v>
      </c>
      <c r="S1803" s="12">
        <v>0.13</v>
      </c>
      <c r="T1803" s="17">
        <v>-4.5</v>
      </c>
      <c r="U1803" s="12">
        <v>598</v>
      </c>
      <c r="V1803" s="12">
        <v>689</v>
      </c>
      <c r="W1803" s="12">
        <v>86.8</v>
      </c>
      <c r="X1803" s="12">
        <v>9685</v>
      </c>
      <c r="Y1803" s="12">
        <v>3151</v>
      </c>
      <c r="Z1803" s="12">
        <v>309</v>
      </c>
      <c r="AA1803" s="12">
        <v>329</v>
      </c>
      <c r="AB1803" s="12">
        <v>93.9</v>
      </c>
      <c r="AC1803" s="12">
        <v>223</v>
      </c>
      <c r="AD1803" s="12">
        <v>256</v>
      </c>
      <c r="AE1803" s="12">
        <v>87.1</v>
      </c>
      <c r="AF1803" s="12">
        <v>48</v>
      </c>
      <c r="AG1803" s="12">
        <v>74</v>
      </c>
      <c r="AH1803" s="12">
        <v>64.900000000000006</v>
      </c>
      <c r="AI1803" s="12">
        <v>0</v>
      </c>
      <c r="AJ1803" s="12">
        <v>2.9</v>
      </c>
      <c r="AK1803" s="12">
        <v>2.5</v>
      </c>
      <c r="AL1803" s="12">
        <v>22</v>
      </c>
      <c r="AM1803" s="12">
        <v>58</v>
      </c>
      <c r="AN1803" s="12">
        <v>15</v>
      </c>
      <c r="AO1803" s="12">
        <v>0</v>
      </c>
      <c r="AP1803" s="12">
        <v>68</v>
      </c>
      <c r="AQ1803" s="12">
        <v>4</v>
      </c>
      <c r="AR1803" s="12">
        <v>5</v>
      </c>
      <c r="AS1803" s="12">
        <v>18</v>
      </c>
      <c r="AT1803" s="12">
        <v>10</v>
      </c>
      <c r="AU1803" s="12">
        <v>55</v>
      </c>
      <c r="AV1803" s="12">
        <v>44</v>
      </c>
      <c r="AW1803" s="12">
        <v>4</v>
      </c>
      <c r="AX1803" s="12">
        <v>1</v>
      </c>
      <c r="AY1803" s="12">
        <v>4</v>
      </c>
      <c r="AZ1803" s="12">
        <v>1</v>
      </c>
      <c r="BA1803" s="12">
        <v>1</v>
      </c>
      <c r="BB1803" s="12">
        <v>13</v>
      </c>
      <c r="BC1803" s="12">
        <v>8</v>
      </c>
      <c r="BD1803" s="12">
        <v>4</v>
      </c>
      <c r="BE1803" s="12">
        <v>3</v>
      </c>
      <c r="BF1803" s="12">
        <v>6</v>
      </c>
      <c r="BG1803" s="12">
        <v>7</v>
      </c>
      <c r="BH1803" s="12">
        <v>12</v>
      </c>
      <c r="BI1803" s="12">
        <v>58.3</v>
      </c>
      <c r="BJ1803" s="12">
        <v>5</v>
      </c>
      <c r="BK1803" s="12">
        <v>7</v>
      </c>
      <c r="BL1803" s="12">
        <v>0</v>
      </c>
      <c r="BM1803" s="12">
        <v>66</v>
      </c>
      <c r="BN1803" s="12">
        <v>779</v>
      </c>
      <c r="BO1803" s="12">
        <v>42</v>
      </c>
      <c r="BP1803" s="12">
        <v>157</v>
      </c>
      <c r="BQ1803" s="12">
        <v>366</v>
      </c>
      <c r="BR1803" s="12">
        <v>263</v>
      </c>
      <c r="BS1803" s="12">
        <v>44</v>
      </c>
      <c r="BT1803" s="12">
        <v>15</v>
      </c>
      <c r="BU1803" s="12">
        <v>5</v>
      </c>
      <c r="BV1803" s="12">
        <v>33.299999999999997</v>
      </c>
      <c r="BW1803" s="12">
        <v>496</v>
      </c>
      <c r="BX1803" s="12">
        <v>2510</v>
      </c>
      <c r="BY1803" s="12">
        <v>1340</v>
      </c>
      <c r="BZ1803" s="12">
        <v>25</v>
      </c>
      <c r="CA1803" s="12">
        <v>17</v>
      </c>
      <c r="CB1803" s="12">
        <v>10</v>
      </c>
      <c r="CC1803" s="12">
        <v>10</v>
      </c>
      <c r="CD1803" s="12">
        <v>11</v>
      </c>
      <c r="CE1803" s="12">
        <v>0</v>
      </c>
      <c r="CF1803" s="12">
        <v>0</v>
      </c>
      <c r="CG1803" s="12">
        <v>12</v>
      </c>
      <c r="CH1803" s="12">
        <v>61</v>
      </c>
      <c r="CI1803" s="12">
        <v>13</v>
      </c>
      <c r="CJ1803" s="12">
        <v>56.5</v>
      </c>
      <c r="CK1803">
        <v>9.72973</v>
      </c>
      <c r="CL1803">
        <v>0.78042</v>
      </c>
      <c r="CM1803">
        <v>0.32534999999999997</v>
      </c>
      <c r="CN1803" s="12">
        <f t="shared" si="701"/>
        <v>0.1204644412191582</v>
      </c>
      <c r="CO1803" s="12">
        <f t="shared" si="705"/>
        <v>0.47750362844702465</v>
      </c>
      <c r="CP1803">
        <v>0.30769000000000002</v>
      </c>
      <c r="CQ1803">
        <v>0.23077</v>
      </c>
      <c r="CR1803">
        <v>0.46154000000000001</v>
      </c>
      <c r="CS1803" s="12">
        <f t="shared" si="706"/>
        <v>0.20154043645699615</v>
      </c>
      <c r="CT1803" s="12">
        <f t="shared" si="707"/>
        <v>0.46983311938382544</v>
      </c>
      <c r="CU1803" s="12">
        <f t="shared" si="708"/>
        <v>0.33761232349165599</v>
      </c>
      <c r="CV1803" s="12">
        <f t="shared" si="709"/>
        <v>0.61538461538461542</v>
      </c>
      <c r="CW1803" s="12">
        <f t="shared" si="702"/>
        <v>0.56481481481481477</v>
      </c>
      <c r="CX1803" s="12">
        <f t="shared" si="710"/>
        <v>0.75862068965517238</v>
      </c>
      <c r="CY1803" s="12">
        <f t="shared" si="711"/>
        <v>75</v>
      </c>
      <c r="CZ1803" s="12">
        <f t="shared" si="712"/>
        <v>25</v>
      </c>
      <c r="DA1803" s="12">
        <f t="shared" si="713"/>
        <v>0.33333333333333331</v>
      </c>
      <c r="DB1803" s="12">
        <f t="shared" si="714"/>
        <v>9.0606060606060606</v>
      </c>
      <c r="DC1803" s="12">
        <v>12</v>
      </c>
      <c r="DD1803" s="12">
        <v>2</v>
      </c>
      <c r="DE1803" s="12">
        <v>16.7</v>
      </c>
      <c r="DF1803" s="12">
        <v>0.08</v>
      </c>
      <c r="DG1803" s="12">
        <v>0.5</v>
      </c>
      <c r="DH1803" s="12">
        <v>13.6</v>
      </c>
      <c r="DI1803" s="12">
        <v>1</v>
      </c>
      <c r="DJ1803" s="12">
        <v>1.2</v>
      </c>
      <c r="DK1803" s="12">
        <v>1.2</v>
      </c>
      <c r="DL1803" s="12">
        <v>0.1</v>
      </c>
      <c r="DM1803" s="17">
        <v>-0.2</v>
      </c>
      <c r="DN1803" s="12">
        <v>277</v>
      </c>
      <c r="DO1803" s="12">
        <v>360</v>
      </c>
      <c r="DP1803" s="12">
        <v>76.900000000000006</v>
      </c>
      <c r="DQ1803" s="12">
        <v>5501</v>
      </c>
      <c r="DR1803" s="12">
        <v>2193</v>
      </c>
      <c r="DS1803" s="12">
        <v>98</v>
      </c>
      <c r="DT1803" s="12">
        <v>117</v>
      </c>
      <c r="DU1803" s="12">
        <v>83.8</v>
      </c>
      <c r="DV1803" s="12">
        <v>140</v>
      </c>
      <c r="DW1803" s="12">
        <v>152</v>
      </c>
      <c r="DX1803" s="12">
        <v>92.1</v>
      </c>
      <c r="DY1803" s="12">
        <v>33</v>
      </c>
      <c r="DZ1803" s="12">
        <v>81</v>
      </c>
      <c r="EA1803" s="12">
        <v>40.700000000000003</v>
      </c>
      <c r="EB1803" s="12">
        <v>0</v>
      </c>
      <c r="EC1803" s="12">
        <v>0.9</v>
      </c>
      <c r="ED1803" s="12">
        <v>0.5</v>
      </c>
      <c r="EE1803" s="12">
        <v>9</v>
      </c>
      <c r="EF1803" s="12">
        <v>20</v>
      </c>
      <c r="EG1803" s="12">
        <v>4</v>
      </c>
      <c r="EH1803" s="12">
        <v>2</v>
      </c>
      <c r="EI1803" s="12">
        <v>26</v>
      </c>
      <c r="EJ1803" s="12">
        <v>0</v>
      </c>
      <c r="EK1803" s="12">
        <v>2</v>
      </c>
      <c r="EL1803" s="12">
        <v>9</v>
      </c>
      <c r="EM1803" s="12">
        <v>2</v>
      </c>
      <c r="EN1803" s="12">
        <v>20</v>
      </c>
      <c r="EO1803" s="12">
        <v>14</v>
      </c>
      <c r="EP1803" s="12">
        <v>1</v>
      </c>
      <c r="EQ1803" s="12">
        <v>1</v>
      </c>
      <c r="ER1803" s="12">
        <v>3</v>
      </c>
      <c r="ES1803" s="12">
        <v>1</v>
      </c>
      <c r="ET1803" s="12">
        <v>0</v>
      </c>
      <c r="EU1803" s="12">
        <v>18</v>
      </c>
      <c r="EV1803" s="12">
        <v>9</v>
      </c>
      <c r="EW1803" s="12">
        <v>10</v>
      </c>
      <c r="EX1803" s="12">
        <v>7</v>
      </c>
      <c r="EY1803" s="12">
        <v>1</v>
      </c>
      <c r="EZ1803" s="12">
        <v>7</v>
      </c>
      <c r="FA1803" s="12">
        <v>12</v>
      </c>
      <c r="FB1803" s="12">
        <v>58.3</v>
      </c>
      <c r="FC1803" s="12">
        <v>9</v>
      </c>
      <c r="FD1803" s="12">
        <v>22</v>
      </c>
      <c r="FE1803" s="12">
        <v>2</v>
      </c>
      <c r="FF1803" s="12">
        <v>34</v>
      </c>
      <c r="FG1803" s="12">
        <v>473</v>
      </c>
      <c r="FH1803" s="12">
        <v>95</v>
      </c>
      <c r="FI1803" s="12">
        <v>220</v>
      </c>
      <c r="FJ1803" s="12">
        <v>183</v>
      </c>
      <c r="FK1803" s="12">
        <v>74</v>
      </c>
      <c r="FL1803" s="12">
        <v>18</v>
      </c>
      <c r="FM1803" s="12">
        <v>13</v>
      </c>
      <c r="FN1803" s="12">
        <v>5</v>
      </c>
      <c r="FO1803" s="12">
        <v>38.5</v>
      </c>
      <c r="FP1803" s="12">
        <v>208</v>
      </c>
      <c r="FQ1803" s="12">
        <v>1252</v>
      </c>
      <c r="FR1803" s="12">
        <v>714</v>
      </c>
      <c r="FS1803" s="12">
        <v>13</v>
      </c>
      <c r="FT1803" s="12">
        <v>5</v>
      </c>
      <c r="FU1803" s="12">
        <v>4</v>
      </c>
      <c r="FV1803" s="12">
        <v>12</v>
      </c>
      <c r="FW1803" s="12">
        <v>6</v>
      </c>
      <c r="FX1803" s="12">
        <v>3</v>
      </c>
      <c r="FY1803" s="12">
        <v>0</v>
      </c>
      <c r="FZ1803" s="12">
        <v>13</v>
      </c>
      <c r="GA1803" s="12">
        <v>47</v>
      </c>
      <c r="GB1803" s="12">
        <v>10</v>
      </c>
      <c r="GC1803" s="12">
        <v>43.5</v>
      </c>
      <c r="GD1803">
        <v>11.1129032</v>
      </c>
      <c r="GE1803">
        <v>0.21958457000000001</v>
      </c>
      <c r="GF1803">
        <v>0.39865478999999998</v>
      </c>
      <c r="GG1803" s="12">
        <f t="shared" si="715"/>
        <v>0.23055555555555557</v>
      </c>
      <c r="GH1803" s="12">
        <f t="shared" si="716"/>
        <v>0.32500000000000001</v>
      </c>
      <c r="GI1803">
        <v>0.55555555999999995</v>
      </c>
      <c r="GJ1803">
        <v>0.38888888999999999</v>
      </c>
      <c r="GK1803">
        <v>5.5555559999999997E-2</v>
      </c>
      <c r="GL1803">
        <f t="shared" si="717"/>
        <v>0.46511627906976744</v>
      </c>
      <c r="GM1803">
        <f t="shared" si="718"/>
        <v>0.386892177589852</v>
      </c>
      <c r="GN1803">
        <f t="shared" si="719"/>
        <v>0.15644820295983086</v>
      </c>
      <c r="GO1803">
        <f t="shared" si="720"/>
        <v>0.5</v>
      </c>
      <c r="GP1803" s="12">
        <f t="shared" si="703"/>
        <v>0.43518518518518517</v>
      </c>
      <c r="GQ1803">
        <f t="shared" si="704"/>
        <v>0.75</v>
      </c>
      <c r="GR1803">
        <f t="shared" si="721"/>
        <v>25</v>
      </c>
      <c r="GS1803">
        <f t="shared" si="722"/>
        <v>8</v>
      </c>
      <c r="GT1803">
        <f t="shared" si="723"/>
        <v>0.32</v>
      </c>
      <c r="GU1803">
        <f t="shared" si="724"/>
        <v>8.1470588235294112</v>
      </c>
    </row>
    <row r="1804" spans="1:203" x14ac:dyDescent="0.2">
      <c r="A1804">
        <v>2022</v>
      </c>
      <c r="B1804" s="2">
        <v>44618</v>
      </c>
      <c r="C1804" s="12" t="s">
        <v>1</v>
      </c>
      <c r="D1804" s="14" t="s">
        <v>6</v>
      </c>
      <c r="E1804" s="4">
        <f t="shared" si="700"/>
        <v>-1.9</v>
      </c>
      <c r="F1804" s="12">
        <v>1</v>
      </c>
      <c r="G1804" s="12">
        <v>3</v>
      </c>
      <c r="H1804" s="12" t="s">
        <v>51</v>
      </c>
      <c r="I1804" s="5" t="s">
        <v>18</v>
      </c>
      <c r="J1804" s="12">
        <v>12</v>
      </c>
      <c r="K1804" s="12">
        <v>2</v>
      </c>
      <c r="L1804" s="12">
        <v>16.7</v>
      </c>
      <c r="M1804" s="12">
        <v>0.08</v>
      </c>
      <c r="N1804" s="12">
        <v>0.5</v>
      </c>
      <c r="O1804" s="12">
        <v>16.3</v>
      </c>
      <c r="P1804" s="12">
        <v>0</v>
      </c>
      <c r="Q1804" s="12">
        <v>1.1000000000000001</v>
      </c>
      <c r="R1804" s="12">
        <v>1.1000000000000001</v>
      </c>
      <c r="S1804" s="12">
        <v>0.1</v>
      </c>
      <c r="T1804" s="17">
        <v>-0.1</v>
      </c>
      <c r="U1804" s="12">
        <v>501</v>
      </c>
      <c r="V1804" s="12">
        <v>630</v>
      </c>
      <c r="W1804" s="12">
        <v>79.5</v>
      </c>
      <c r="X1804" s="12">
        <v>9784</v>
      </c>
      <c r="Y1804" s="12">
        <v>3216</v>
      </c>
      <c r="Z1804" s="12">
        <v>197</v>
      </c>
      <c r="AA1804" s="12">
        <v>230</v>
      </c>
      <c r="AB1804" s="12">
        <v>85.7</v>
      </c>
      <c r="AC1804" s="12">
        <v>211</v>
      </c>
      <c r="AD1804" s="12">
        <v>245</v>
      </c>
      <c r="AE1804" s="12">
        <v>86.1</v>
      </c>
      <c r="AF1804" s="12">
        <v>79</v>
      </c>
      <c r="AG1804" s="12">
        <v>118</v>
      </c>
      <c r="AH1804" s="12">
        <v>66.900000000000006</v>
      </c>
      <c r="AI1804" s="12">
        <v>1</v>
      </c>
      <c r="AJ1804" s="12">
        <v>1.1000000000000001</v>
      </c>
      <c r="AK1804" s="12">
        <v>1.1000000000000001</v>
      </c>
      <c r="AL1804" s="12">
        <v>10</v>
      </c>
      <c r="AM1804" s="12">
        <v>46</v>
      </c>
      <c r="AN1804" s="12">
        <v>7</v>
      </c>
      <c r="AO1804" s="12">
        <v>2</v>
      </c>
      <c r="AP1804" s="12">
        <v>53</v>
      </c>
      <c r="AQ1804" s="12">
        <v>3</v>
      </c>
      <c r="AR1804" s="12">
        <v>10</v>
      </c>
      <c r="AS1804" s="12">
        <v>21</v>
      </c>
      <c r="AT1804" s="12">
        <v>4</v>
      </c>
      <c r="AU1804" s="12">
        <v>21</v>
      </c>
      <c r="AV1804" s="12">
        <v>12</v>
      </c>
      <c r="AW1804" s="12">
        <v>3</v>
      </c>
      <c r="AX1804" s="12">
        <v>1</v>
      </c>
      <c r="AY1804" s="12">
        <v>2</v>
      </c>
      <c r="AZ1804" s="12">
        <v>3</v>
      </c>
      <c r="BA1804" s="12">
        <v>0</v>
      </c>
      <c r="BB1804" s="12">
        <v>11</v>
      </c>
      <c r="BC1804" s="12">
        <v>7</v>
      </c>
      <c r="BD1804" s="12">
        <v>5</v>
      </c>
      <c r="BE1804" s="12">
        <v>4</v>
      </c>
      <c r="BF1804" s="12">
        <v>2</v>
      </c>
      <c r="BG1804" s="12">
        <v>6</v>
      </c>
      <c r="BH1804" s="12">
        <v>11</v>
      </c>
      <c r="BI1804" s="12">
        <v>54.5</v>
      </c>
      <c r="BJ1804" s="12">
        <v>11</v>
      </c>
      <c r="BK1804" s="12">
        <v>10</v>
      </c>
      <c r="BL1804" s="12">
        <v>0</v>
      </c>
      <c r="BM1804" s="12">
        <v>69</v>
      </c>
      <c r="BN1804" s="12">
        <v>758</v>
      </c>
      <c r="BO1804" s="12">
        <v>60</v>
      </c>
      <c r="BP1804" s="12">
        <v>187</v>
      </c>
      <c r="BQ1804" s="12">
        <v>383</v>
      </c>
      <c r="BR1804" s="12">
        <v>193</v>
      </c>
      <c r="BS1804" s="12">
        <v>21</v>
      </c>
      <c r="BT1804" s="12">
        <v>22</v>
      </c>
      <c r="BU1804" s="12">
        <v>14</v>
      </c>
      <c r="BV1804" s="12">
        <v>63.6</v>
      </c>
      <c r="BW1804" s="12">
        <v>388</v>
      </c>
      <c r="BX1804" s="12">
        <v>2063</v>
      </c>
      <c r="BY1804" s="12">
        <v>762</v>
      </c>
      <c r="BZ1804" s="12">
        <v>13</v>
      </c>
      <c r="CA1804" s="12">
        <v>10</v>
      </c>
      <c r="CB1804" s="12">
        <v>2</v>
      </c>
      <c r="CC1804" s="12">
        <v>29</v>
      </c>
      <c r="CD1804" s="12">
        <v>17</v>
      </c>
      <c r="CE1804" s="12">
        <v>0</v>
      </c>
      <c r="CF1804" s="12">
        <v>0</v>
      </c>
      <c r="CG1804" s="12">
        <v>6</v>
      </c>
      <c r="CH1804" s="12">
        <v>58</v>
      </c>
      <c r="CI1804" s="12">
        <v>18</v>
      </c>
      <c r="CJ1804" s="12">
        <v>62.1</v>
      </c>
      <c r="CK1804">
        <v>7.4736799999999999</v>
      </c>
      <c r="CL1804">
        <v>0.69176000000000004</v>
      </c>
      <c r="CM1804">
        <v>0.32869999999999999</v>
      </c>
      <c r="CN1804" s="12">
        <f t="shared" si="701"/>
        <v>0.20793650793650795</v>
      </c>
      <c r="CO1804" s="12">
        <f t="shared" si="705"/>
        <v>0.36507936507936506</v>
      </c>
      <c r="CP1804">
        <v>0.45455000000000001</v>
      </c>
      <c r="CQ1804">
        <v>0.36364000000000002</v>
      </c>
      <c r="CR1804">
        <v>0.18182000000000001</v>
      </c>
      <c r="CS1804" s="12">
        <f t="shared" si="706"/>
        <v>0.24670184696569922</v>
      </c>
      <c r="CT1804" s="12">
        <f t="shared" si="707"/>
        <v>0.50527704485488123</v>
      </c>
      <c r="CU1804" s="12">
        <f t="shared" si="708"/>
        <v>0.25461741424802109</v>
      </c>
      <c r="CV1804" s="12">
        <f t="shared" si="709"/>
        <v>0.63636363636363635</v>
      </c>
      <c r="CW1804" s="12">
        <f t="shared" si="702"/>
        <v>0.453125</v>
      </c>
      <c r="CX1804" s="12">
        <f t="shared" si="710"/>
        <v>0.83333333333333337</v>
      </c>
      <c r="CY1804" s="12">
        <f t="shared" si="711"/>
        <v>56</v>
      </c>
      <c r="CZ1804" s="12">
        <f t="shared" si="712"/>
        <v>9</v>
      </c>
      <c r="DA1804" s="12">
        <f t="shared" si="713"/>
        <v>0.16071428571428573</v>
      </c>
      <c r="DB1804" s="12">
        <f t="shared" si="714"/>
        <v>7.2608695652173916</v>
      </c>
      <c r="DC1804" s="12">
        <v>18</v>
      </c>
      <c r="DD1804" s="12">
        <v>7</v>
      </c>
      <c r="DE1804" s="12">
        <v>38.9</v>
      </c>
      <c r="DF1804" s="12">
        <v>0.17</v>
      </c>
      <c r="DG1804" s="12">
        <v>0.43</v>
      </c>
      <c r="DH1804" s="12">
        <v>14.2</v>
      </c>
      <c r="DI1804" s="12">
        <v>0</v>
      </c>
      <c r="DJ1804" s="12">
        <v>3</v>
      </c>
      <c r="DK1804" s="12">
        <v>3</v>
      </c>
      <c r="DL1804" s="12">
        <v>0.17</v>
      </c>
      <c r="DM1804" s="12">
        <v>0</v>
      </c>
      <c r="DN1804" s="12">
        <v>160</v>
      </c>
      <c r="DO1804" s="12">
        <v>284</v>
      </c>
      <c r="DP1804" s="12">
        <v>56.3</v>
      </c>
      <c r="DQ1804" s="12">
        <v>3032</v>
      </c>
      <c r="DR1804" s="12">
        <v>1538</v>
      </c>
      <c r="DS1804" s="12">
        <v>63</v>
      </c>
      <c r="DT1804" s="12">
        <v>87</v>
      </c>
      <c r="DU1804" s="12">
        <v>72.400000000000006</v>
      </c>
      <c r="DV1804" s="12">
        <v>62</v>
      </c>
      <c r="DW1804" s="12">
        <v>92</v>
      </c>
      <c r="DX1804" s="12">
        <v>67.400000000000006</v>
      </c>
      <c r="DY1804" s="12">
        <v>23</v>
      </c>
      <c r="DZ1804" s="12">
        <v>73</v>
      </c>
      <c r="EA1804" s="12">
        <v>31.5</v>
      </c>
      <c r="EB1804" s="12">
        <v>3</v>
      </c>
      <c r="EC1804" s="12">
        <v>2.2999999999999998</v>
      </c>
      <c r="ED1804" s="12">
        <v>2</v>
      </c>
      <c r="EE1804" s="12">
        <v>14</v>
      </c>
      <c r="EF1804" s="12">
        <v>11</v>
      </c>
      <c r="EG1804" s="12">
        <v>9</v>
      </c>
      <c r="EH1804" s="12">
        <v>0</v>
      </c>
      <c r="EI1804" s="12">
        <v>26</v>
      </c>
      <c r="EJ1804" s="12">
        <v>3</v>
      </c>
      <c r="EK1804" s="12">
        <v>2</v>
      </c>
      <c r="EL1804" s="12">
        <v>8</v>
      </c>
      <c r="EM1804" s="12">
        <v>6</v>
      </c>
      <c r="EN1804" s="12">
        <v>31</v>
      </c>
      <c r="EO1804" s="12">
        <v>22</v>
      </c>
      <c r="EP1804" s="12">
        <v>4</v>
      </c>
      <c r="EQ1804" s="12">
        <v>1</v>
      </c>
      <c r="ER1804" s="12">
        <v>2</v>
      </c>
      <c r="ES1804" s="12">
        <v>1</v>
      </c>
      <c r="ET1804" s="12">
        <v>1</v>
      </c>
      <c r="EU1804" s="12">
        <v>25</v>
      </c>
      <c r="EV1804" s="12">
        <v>12</v>
      </c>
      <c r="EW1804" s="12">
        <v>11</v>
      </c>
      <c r="EX1804" s="12">
        <v>11</v>
      </c>
      <c r="EY1804" s="12">
        <v>3</v>
      </c>
      <c r="EZ1804" s="12">
        <v>8</v>
      </c>
      <c r="FA1804" s="12">
        <v>22</v>
      </c>
      <c r="FB1804" s="12">
        <v>36.4</v>
      </c>
      <c r="FC1804" s="12">
        <v>19</v>
      </c>
      <c r="FD1804" s="12">
        <v>26</v>
      </c>
      <c r="FE1804" s="12">
        <v>0</v>
      </c>
      <c r="FF1804" s="12">
        <v>31</v>
      </c>
      <c r="FG1804" s="12">
        <v>431</v>
      </c>
      <c r="FH1804" s="12">
        <v>52</v>
      </c>
      <c r="FI1804" s="12">
        <v>195</v>
      </c>
      <c r="FJ1804" s="12">
        <v>155</v>
      </c>
      <c r="FK1804" s="12">
        <v>86</v>
      </c>
      <c r="FL1804" s="12">
        <v>32</v>
      </c>
      <c r="FM1804" s="12">
        <v>11</v>
      </c>
      <c r="FN1804" s="12">
        <v>5</v>
      </c>
      <c r="FO1804" s="12">
        <v>45.5</v>
      </c>
      <c r="FP1804" s="12">
        <v>138</v>
      </c>
      <c r="FQ1804" s="12">
        <v>651</v>
      </c>
      <c r="FR1804" s="12">
        <v>379</v>
      </c>
      <c r="FS1804" s="12">
        <v>7</v>
      </c>
      <c r="FT1804" s="12">
        <v>7</v>
      </c>
      <c r="FU1804" s="12">
        <v>5</v>
      </c>
      <c r="FV1804" s="12">
        <v>16</v>
      </c>
      <c r="FW1804" s="12">
        <v>5</v>
      </c>
      <c r="FX1804" s="12">
        <v>3</v>
      </c>
      <c r="FY1804" s="12">
        <v>0</v>
      </c>
      <c r="FZ1804" s="12">
        <v>22</v>
      </c>
      <c r="GA1804" s="12">
        <v>70</v>
      </c>
      <c r="GB1804" s="12">
        <v>11</v>
      </c>
      <c r="GC1804" s="12">
        <v>37.9</v>
      </c>
      <c r="GD1804">
        <v>6.8478260899999999</v>
      </c>
      <c r="GE1804">
        <v>0.30824372999999999</v>
      </c>
      <c r="GF1804">
        <v>0.50725593999999996</v>
      </c>
      <c r="GG1804" s="12">
        <f t="shared" si="715"/>
        <v>0.27464788732394368</v>
      </c>
      <c r="GH1804" s="12">
        <f t="shared" si="716"/>
        <v>0.30633802816901406</v>
      </c>
      <c r="GI1804">
        <v>0.44</v>
      </c>
      <c r="GJ1804">
        <v>0.44</v>
      </c>
      <c r="GK1804">
        <v>0.12</v>
      </c>
      <c r="GL1804">
        <f t="shared" si="717"/>
        <v>0.45243619489559167</v>
      </c>
      <c r="GM1804">
        <f t="shared" si="718"/>
        <v>0.35962877030162416</v>
      </c>
      <c r="GN1804">
        <f t="shared" si="719"/>
        <v>0.19953596287703015</v>
      </c>
      <c r="GO1804">
        <f t="shared" si="720"/>
        <v>0.48</v>
      </c>
      <c r="GP1804" s="12">
        <f t="shared" si="703"/>
        <v>0.546875</v>
      </c>
      <c r="GQ1804">
        <f t="shared" si="704"/>
        <v>0.77777777777777779</v>
      </c>
      <c r="GR1804">
        <f t="shared" si="721"/>
        <v>18</v>
      </c>
      <c r="GS1804">
        <f t="shared" si="722"/>
        <v>14</v>
      </c>
      <c r="GT1804">
        <f t="shared" si="723"/>
        <v>0.77777777777777779</v>
      </c>
      <c r="GU1804">
        <f t="shared" si="724"/>
        <v>5.161290322580645</v>
      </c>
    </row>
    <row r="1805" spans="1:203" x14ac:dyDescent="0.2">
      <c r="A1805">
        <v>2022</v>
      </c>
      <c r="B1805" s="2">
        <v>44625</v>
      </c>
      <c r="C1805" s="12" t="s">
        <v>1</v>
      </c>
      <c r="D1805" s="15" t="s">
        <v>20</v>
      </c>
      <c r="E1805" s="4">
        <f t="shared" si="700"/>
        <v>-0.59999999999999987</v>
      </c>
      <c r="F1805" s="12">
        <v>3</v>
      </c>
      <c r="G1805" s="12">
        <v>3</v>
      </c>
      <c r="H1805" s="12" t="s">
        <v>51</v>
      </c>
      <c r="I1805" s="5" t="s">
        <v>13</v>
      </c>
      <c r="J1805" s="12">
        <v>6</v>
      </c>
      <c r="K1805" s="12">
        <v>3</v>
      </c>
      <c r="L1805" s="12">
        <v>50</v>
      </c>
      <c r="M1805" s="12">
        <v>0.33</v>
      </c>
      <c r="N1805" s="12">
        <v>0.67</v>
      </c>
      <c r="O1805" s="12">
        <v>21.4</v>
      </c>
      <c r="P1805" s="12">
        <v>0</v>
      </c>
      <c r="Q1805" s="12">
        <v>1.3</v>
      </c>
      <c r="R1805" s="12">
        <v>0.5</v>
      </c>
      <c r="S1805" s="12">
        <v>0.08</v>
      </c>
      <c r="T1805" s="18">
        <v>1.7</v>
      </c>
      <c r="U1805" s="12">
        <v>303</v>
      </c>
      <c r="V1805" s="12">
        <v>389</v>
      </c>
      <c r="W1805" s="12">
        <v>77.900000000000006</v>
      </c>
      <c r="X1805" s="12">
        <v>5804</v>
      </c>
      <c r="Y1805" s="12">
        <v>2087</v>
      </c>
      <c r="Z1805" s="12">
        <v>128</v>
      </c>
      <c r="AA1805" s="12">
        <v>143</v>
      </c>
      <c r="AB1805" s="12">
        <v>89.5</v>
      </c>
      <c r="AC1805" s="12">
        <v>136</v>
      </c>
      <c r="AD1805" s="12">
        <v>162</v>
      </c>
      <c r="AE1805" s="12">
        <v>84</v>
      </c>
      <c r="AF1805" s="12">
        <v>37</v>
      </c>
      <c r="AG1805" s="12">
        <v>75</v>
      </c>
      <c r="AH1805" s="12">
        <v>49.3</v>
      </c>
      <c r="AI1805" s="12">
        <v>2</v>
      </c>
      <c r="AJ1805" s="12">
        <v>0.5</v>
      </c>
      <c r="AK1805" s="12">
        <v>0.6</v>
      </c>
      <c r="AL1805" s="12">
        <v>5</v>
      </c>
      <c r="AM1805" s="12">
        <v>9</v>
      </c>
      <c r="AN1805" s="12">
        <v>3</v>
      </c>
      <c r="AO1805" s="12">
        <v>0</v>
      </c>
      <c r="AP1805" s="12">
        <v>21</v>
      </c>
      <c r="AQ1805" s="12">
        <v>0</v>
      </c>
      <c r="AR1805" s="12">
        <v>3</v>
      </c>
      <c r="AS1805" s="12">
        <v>8</v>
      </c>
      <c r="AT1805" s="12">
        <v>4</v>
      </c>
      <c r="AU1805" s="12">
        <v>11</v>
      </c>
      <c r="AV1805" s="12">
        <v>7</v>
      </c>
      <c r="AW1805" s="12">
        <v>2</v>
      </c>
      <c r="AX1805" s="12">
        <v>0</v>
      </c>
      <c r="AY1805" s="12">
        <v>0</v>
      </c>
      <c r="AZ1805" s="12">
        <v>2</v>
      </c>
      <c r="BA1805" s="12">
        <v>0</v>
      </c>
      <c r="BB1805" s="12">
        <v>16</v>
      </c>
      <c r="BC1805" s="12">
        <v>9</v>
      </c>
      <c r="BD1805" s="12">
        <v>11</v>
      </c>
      <c r="BE1805" s="12">
        <v>5</v>
      </c>
      <c r="BF1805" s="12">
        <v>0</v>
      </c>
      <c r="BG1805" s="12">
        <v>5</v>
      </c>
      <c r="BH1805" s="12">
        <v>14</v>
      </c>
      <c r="BI1805" s="12">
        <v>35.700000000000003</v>
      </c>
      <c r="BJ1805" s="12">
        <v>14</v>
      </c>
      <c r="BK1805" s="12">
        <v>22</v>
      </c>
      <c r="BL1805" s="12">
        <v>0</v>
      </c>
      <c r="BM1805" s="12">
        <v>46</v>
      </c>
      <c r="BN1805" s="12">
        <v>490</v>
      </c>
      <c r="BO1805" s="12">
        <v>66</v>
      </c>
      <c r="BP1805" s="12">
        <v>189</v>
      </c>
      <c r="BQ1805" s="12">
        <v>241</v>
      </c>
      <c r="BR1805" s="12">
        <v>64</v>
      </c>
      <c r="BS1805" s="12">
        <v>12</v>
      </c>
      <c r="BT1805" s="12">
        <v>3</v>
      </c>
      <c r="BU1805" s="12">
        <v>3</v>
      </c>
      <c r="BV1805" s="12">
        <v>100</v>
      </c>
      <c r="BW1805" s="12">
        <v>278</v>
      </c>
      <c r="BX1805" s="12">
        <v>1329</v>
      </c>
      <c r="BY1805" s="12">
        <v>643</v>
      </c>
      <c r="BZ1805" s="12">
        <v>10</v>
      </c>
      <c r="CA1805" s="12">
        <v>5</v>
      </c>
      <c r="CB1805" s="12">
        <v>3</v>
      </c>
      <c r="CC1805" s="12">
        <v>17</v>
      </c>
      <c r="CD1805" s="12">
        <v>9</v>
      </c>
      <c r="CE1805" s="12">
        <v>3</v>
      </c>
      <c r="CF1805" s="12">
        <v>1</v>
      </c>
      <c r="CG1805" s="12">
        <v>15</v>
      </c>
      <c r="CH1805" s="12">
        <v>40</v>
      </c>
      <c r="CI1805" s="12">
        <v>8</v>
      </c>
      <c r="CJ1805" s="12">
        <v>44.4</v>
      </c>
      <c r="CK1805">
        <v>6.8507499999999997</v>
      </c>
      <c r="CL1805">
        <v>0.25197000000000003</v>
      </c>
      <c r="CM1805">
        <v>0.35958000000000001</v>
      </c>
      <c r="CN1805" s="12">
        <f t="shared" si="701"/>
        <v>0.20051413881748073</v>
      </c>
      <c r="CO1805" s="12">
        <f t="shared" si="705"/>
        <v>0.36760925449871468</v>
      </c>
      <c r="CP1805">
        <v>0.6875</v>
      </c>
      <c r="CQ1805">
        <v>0.3125</v>
      </c>
      <c r="CR1805">
        <v>0</v>
      </c>
      <c r="CS1805" s="12">
        <f t="shared" si="706"/>
        <v>0.38571428571428573</v>
      </c>
      <c r="CT1805" s="12">
        <f t="shared" si="707"/>
        <v>0.49183673469387756</v>
      </c>
      <c r="CU1805" s="12">
        <f t="shared" si="708"/>
        <v>0.1306122448979592</v>
      </c>
      <c r="CV1805" s="12">
        <f t="shared" si="709"/>
        <v>0.5625</v>
      </c>
      <c r="CW1805" s="12">
        <f t="shared" si="702"/>
        <v>0.43010752688172044</v>
      </c>
      <c r="CX1805" s="12">
        <f t="shared" si="710"/>
        <v>0.83333333333333337</v>
      </c>
      <c r="CY1805" s="12">
        <f t="shared" si="711"/>
        <v>14</v>
      </c>
      <c r="CZ1805" s="12">
        <f t="shared" si="712"/>
        <v>6</v>
      </c>
      <c r="DA1805" s="12">
        <f t="shared" si="713"/>
        <v>0.42857142857142855</v>
      </c>
      <c r="DB1805" s="12">
        <f t="shared" si="714"/>
        <v>6.5869565217391308</v>
      </c>
      <c r="DC1805" s="12">
        <v>19</v>
      </c>
      <c r="DD1805" s="12">
        <v>6</v>
      </c>
      <c r="DE1805" s="12">
        <v>31.6</v>
      </c>
      <c r="DF1805" s="12">
        <v>0.16</v>
      </c>
      <c r="DG1805" s="12">
        <v>0.5</v>
      </c>
      <c r="DH1805" s="12">
        <v>18.2</v>
      </c>
      <c r="DI1805" s="12">
        <v>1</v>
      </c>
      <c r="DJ1805" s="12">
        <v>1.9</v>
      </c>
      <c r="DK1805" s="12">
        <v>1.9</v>
      </c>
      <c r="DL1805" s="12">
        <v>0.11</v>
      </c>
      <c r="DM1805" s="18">
        <v>1.1000000000000001</v>
      </c>
      <c r="DN1805" s="12">
        <v>362</v>
      </c>
      <c r="DO1805" s="12">
        <v>459</v>
      </c>
      <c r="DP1805" s="12">
        <v>78.900000000000006</v>
      </c>
      <c r="DQ1805" s="12">
        <v>6587</v>
      </c>
      <c r="DR1805" s="12">
        <v>2452</v>
      </c>
      <c r="DS1805" s="12">
        <v>150</v>
      </c>
      <c r="DT1805" s="12">
        <v>169</v>
      </c>
      <c r="DU1805" s="12">
        <v>88.8</v>
      </c>
      <c r="DV1805" s="12">
        <v>170</v>
      </c>
      <c r="DW1805" s="12">
        <v>210</v>
      </c>
      <c r="DX1805" s="12">
        <v>81</v>
      </c>
      <c r="DY1805" s="12">
        <v>36</v>
      </c>
      <c r="DZ1805" s="12">
        <v>65</v>
      </c>
      <c r="EA1805" s="12">
        <v>55.4</v>
      </c>
      <c r="EB1805" s="12">
        <v>2</v>
      </c>
      <c r="EC1805" s="12">
        <v>1.8</v>
      </c>
      <c r="ED1805" s="12">
        <v>2</v>
      </c>
      <c r="EE1805" s="12">
        <v>17</v>
      </c>
      <c r="EF1805" s="12">
        <v>34</v>
      </c>
      <c r="EG1805" s="12">
        <v>15</v>
      </c>
      <c r="EH1805" s="12">
        <v>3</v>
      </c>
      <c r="EI1805" s="12">
        <v>45</v>
      </c>
      <c r="EJ1805" s="12">
        <v>1</v>
      </c>
      <c r="EK1805" s="12">
        <v>1</v>
      </c>
      <c r="EL1805" s="12">
        <v>20</v>
      </c>
      <c r="EM1805" s="12">
        <v>9</v>
      </c>
      <c r="EN1805" s="12">
        <v>36</v>
      </c>
      <c r="EO1805" s="12">
        <v>25</v>
      </c>
      <c r="EP1805" s="12">
        <v>4</v>
      </c>
      <c r="EQ1805" s="12">
        <v>2</v>
      </c>
      <c r="ER1805" s="12">
        <v>4</v>
      </c>
      <c r="ES1805" s="12">
        <v>1</v>
      </c>
      <c r="ET1805" s="12">
        <v>0</v>
      </c>
      <c r="EU1805" s="12">
        <v>9</v>
      </c>
      <c r="EV1805" s="12">
        <v>5</v>
      </c>
      <c r="EW1805" s="12">
        <v>4</v>
      </c>
      <c r="EX1805" s="12">
        <v>4</v>
      </c>
      <c r="EY1805" s="12">
        <v>1</v>
      </c>
      <c r="EZ1805" s="12">
        <v>0</v>
      </c>
      <c r="FA1805" s="12">
        <v>3</v>
      </c>
      <c r="FB1805" s="12">
        <v>0</v>
      </c>
      <c r="FC1805" s="12">
        <v>8</v>
      </c>
      <c r="FD1805" s="12">
        <v>7</v>
      </c>
      <c r="FE1805" s="12">
        <v>0</v>
      </c>
      <c r="FF1805" s="12">
        <v>54</v>
      </c>
      <c r="FG1805" s="12">
        <v>544</v>
      </c>
      <c r="FH1805" s="12">
        <v>39</v>
      </c>
      <c r="FI1805" s="12">
        <v>140</v>
      </c>
      <c r="FJ1805" s="12">
        <v>222</v>
      </c>
      <c r="FK1805" s="12">
        <v>190</v>
      </c>
      <c r="FL1805" s="12">
        <v>30</v>
      </c>
      <c r="FM1805" s="12">
        <v>14</v>
      </c>
      <c r="FN1805" s="12">
        <v>9</v>
      </c>
      <c r="FO1805" s="12">
        <v>64.3</v>
      </c>
      <c r="FP1805" s="12">
        <v>310</v>
      </c>
      <c r="FQ1805" s="12">
        <v>1828</v>
      </c>
      <c r="FR1805" s="12">
        <v>1030</v>
      </c>
      <c r="FS1805" s="12">
        <v>21</v>
      </c>
      <c r="FT1805" s="12">
        <v>13</v>
      </c>
      <c r="FU1805" s="12">
        <v>7</v>
      </c>
      <c r="FV1805" s="12">
        <v>20</v>
      </c>
      <c r="FW1805" s="12">
        <v>11</v>
      </c>
      <c r="FX1805" s="12">
        <v>4</v>
      </c>
      <c r="FY1805" s="12">
        <v>0</v>
      </c>
      <c r="FZ1805" s="12">
        <v>16</v>
      </c>
      <c r="GA1805" s="12">
        <v>53</v>
      </c>
      <c r="GB1805" s="12">
        <v>10</v>
      </c>
      <c r="GC1805" s="12">
        <v>55.6</v>
      </c>
      <c r="GD1805">
        <v>9.7249999999999996</v>
      </c>
      <c r="GE1805">
        <v>0.74803149999999996</v>
      </c>
      <c r="GF1805">
        <v>0.37224837</v>
      </c>
      <c r="GG1805" s="12">
        <f t="shared" si="715"/>
        <v>0.14596949891067537</v>
      </c>
      <c r="GH1805" s="12">
        <f t="shared" si="716"/>
        <v>0.36819172113289761</v>
      </c>
      <c r="GI1805">
        <v>0.44444444</v>
      </c>
      <c r="GJ1805">
        <v>0.44444444</v>
      </c>
      <c r="GK1805">
        <v>0.11111111</v>
      </c>
      <c r="GL1805">
        <f t="shared" si="717"/>
        <v>0.25735294117647056</v>
      </c>
      <c r="GM1805">
        <f t="shared" si="718"/>
        <v>0.40808823529411764</v>
      </c>
      <c r="GN1805">
        <f t="shared" si="719"/>
        <v>0.34926470588235292</v>
      </c>
      <c r="GO1805">
        <f t="shared" si="720"/>
        <v>0.55555555555555558</v>
      </c>
      <c r="GP1805" s="12">
        <f t="shared" si="703"/>
        <v>0.56989247311827962</v>
      </c>
      <c r="GQ1805">
        <f t="shared" si="704"/>
        <v>0.89473684210526316</v>
      </c>
      <c r="GR1805">
        <f t="shared" si="721"/>
        <v>47</v>
      </c>
      <c r="GS1805">
        <f t="shared" si="722"/>
        <v>22</v>
      </c>
      <c r="GT1805">
        <f t="shared" si="723"/>
        <v>0.46808510638297873</v>
      </c>
      <c r="GU1805">
        <f t="shared" si="724"/>
        <v>6.7037037037037033</v>
      </c>
    </row>
    <row r="1806" spans="1:203" x14ac:dyDescent="0.2">
      <c r="A1806">
        <v>2022</v>
      </c>
      <c r="B1806" s="2">
        <v>44632</v>
      </c>
      <c r="C1806" s="12" t="s">
        <v>5</v>
      </c>
      <c r="D1806" s="14" t="s">
        <v>6</v>
      </c>
      <c r="E1806" s="4">
        <f t="shared" si="700"/>
        <v>-2.4000000000000004</v>
      </c>
      <c r="F1806" s="12">
        <v>0</v>
      </c>
      <c r="G1806" s="12">
        <v>2</v>
      </c>
      <c r="H1806" s="12" t="s">
        <v>51</v>
      </c>
      <c r="I1806" s="5" t="s">
        <v>4</v>
      </c>
      <c r="J1806" s="12">
        <v>9</v>
      </c>
      <c r="K1806" s="12">
        <v>1</v>
      </c>
      <c r="L1806" s="12">
        <v>11.1</v>
      </c>
      <c r="M1806" s="12">
        <v>0</v>
      </c>
      <c r="N1806" s="12">
        <v>0</v>
      </c>
      <c r="O1806" s="12">
        <v>21.9</v>
      </c>
      <c r="P1806" s="12">
        <v>0</v>
      </c>
      <c r="Q1806" s="12">
        <v>0.3</v>
      </c>
      <c r="R1806" s="12">
        <v>0.3</v>
      </c>
      <c r="S1806" s="12">
        <v>0.03</v>
      </c>
      <c r="T1806" s="17">
        <v>-0.3</v>
      </c>
      <c r="U1806" s="12">
        <v>475</v>
      </c>
      <c r="V1806" s="12">
        <v>597</v>
      </c>
      <c r="W1806" s="12">
        <v>79.599999999999994</v>
      </c>
      <c r="X1806" s="12">
        <v>8632</v>
      </c>
      <c r="Y1806" s="12">
        <v>2812</v>
      </c>
      <c r="Z1806" s="12">
        <v>205</v>
      </c>
      <c r="AA1806" s="12">
        <v>229</v>
      </c>
      <c r="AB1806" s="12">
        <v>89.5</v>
      </c>
      <c r="AC1806" s="12">
        <v>188</v>
      </c>
      <c r="AD1806" s="12">
        <v>230</v>
      </c>
      <c r="AE1806" s="12">
        <v>81.7</v>
      </c>
      <c r="AF1806" s="12">
        <v>62</v>
      </c>
      <c r="AG1806" s="12">
        <v>97</v>
      </c>
      <c r="AH1806" s="12">
        <v>63.9</v>
      </c>
      <c r="AI1806" s="12">
        <v>0</v>
      </c>
      <c r="AJ1806" s="12">
        <v>0.1</v>
      </c>
      <c r="AK1806" s="12">
        <v>0.3</v>
      </c>
      <c r="AL1806" s="12">
        <v>6</v>
      </c>
      <c r="AM1806" s="12">
        <v>32</v>
      </c>
      <c r="AN1806" s="12">
        <v>3</v>
      </c>
      <c r="AO1806" s="12">
        <v>2</v>
      </c>
      <c r="AP1806" s="12">
        <v>40</v>
      </c>
      <c r="AQ1806" s="12">
        <v>0</v>
      </c>
      <c r="AR1806" s="12">
        <v>10</v>
      </c>
      <c r="AS1806" s="12">
        <v>18</v>
      </c>
      <c r="AT1806" s="12">
        <v>5</v>
      </c>
      <c r="AU1806" s="12">
        <v>16</v>
      </c>
      <c r="AV1806" s="12">
        <v>14</v>
      </c>
      <c r="AW1806" s="12">
        <v>2</v>
      </c>
      <c r="AX1806" s="12">
        <v>0</v>
      </c>
      <c r="AY1806" s="12">
        <v>0</v>
      </c>
      <c r="AZ1806" s="12">
        <v>0</v>
      </c>
      <c r="BA1806" s="12">
        <v>0</v>
      </c>
      <c r="BB1806" s="12">
        <v>16</v>
      </c>
      <c r="BC1806" s="12">
        <v>10</v>
      </c>
      <c r="BD1806" s="12">
        <v>10</v>
      </c>
      <c r="BE1806" s="12">
        <v>4</v>
      </c>
      <c r="BF1806" s="12">
        <v>2</v>
      </c>
      <c r="BG1806" s="12">
        <v>12</v>
      </c>
      <c r="BH1806" s="12">
        <v>21</v>
      </c>
      <c r="BI1806" s="12">
        <v>57.1</v>
      </c>
      <c r="BJ1806" s="12">
        <v>16</v>
      </c>
      <c r="BK1806" s="12">
        <v>8</v>
      </c>
      <c r="BL1806" s="12">
        <v>0</v>
      </c>
      <c r="BM1806" s="12">
        <v>69</v>
      </c>
      <c r="BN1806" s="12">
        <v>704</v>
      </c>
      <c r="BO1806" s="12">
        <v>57</v>
      </c>
      <c r="BP1806" s="12">
        <v>204</v>
      </c>
      <c r="BQ1806" s="12">
        <v>370</v>
      </c>
      <c r="BR1806" s="12">
        <v>142</v>
      </c>
      <c r="BS1806" s="12">
        <v>11</v>
      </c>
      <c r="BT1806" s="12">
        <v>12</v>
      </c>
      <c r="BU1806" s="12">
        <v>5</v>
      </c>
      <c r="BV1806" s="12">
        <v>41.7</v>
      </c>
      <c r="BW1806" s="12">
        <v>495</v>
      </c>
      <c r="BX1806" s="12">
        <v>2767</v>
      </c>
      <c r="BY1806" s="12">
        <v>1353</v>
      </c>
      <c r="BZ1806" s="12">
        <v>25</v>
      </c>
      <c r="CA1806" s="12">
        <v>17</v>
      </c>
      <c r="CB1806" s="12">
        <v>1</v>
      </c>
      <c r="CC1806" s="12">
        <v>21</v>
      </c>
      <c r="CD1806" s="12">
        <v>20</v>
      </c>
      <c r="CE1806" s="12">
        <v>3</v>
      </c>
      <c r="CF1806" s="12">
        <v>0</v>
      </c>
      <c r="CG1806" s="12">
        <v>12</v>
      </c>
      <c r="CH1806" s="12">
        <v>72</v>
      </c>
      <c r="CI1806" s="12">
        <v>5</v>
      </c>
      <c r="CJ1806" s="12">
        <v>23.8</v>
      </c>
      <c r="CK1806">
        <v>5.19231</v>
      </c>
      <c r="CL1806">
        <v>0.59414</v>
      </c>
      <c r="CM1806">
        <v>0.32575999999999999</v>
      </c>
      <c r="CN1806" s="12">
        <f t="shared" si="701"/>
        <v>0.17922948073701842</v>
      </c>
      <c r="CO1806" s="12">
        <f t="shared" si="705"/>
        <v>0.38358458961474035</v>
      </c>
      <c r="CP1806">
        <v>0.625</v>
      </c>
      <c r="CQ1806">
        <v>0.25</v>
      </c>
      <c r="CR1806">
        <v>0.125</v>
      </c>
      <c r="CS1806" s="12">
        <f t="shared" si="706"/>
        <v>0.28977272727272729</v>
      </c>
      <c r="CT1806" s="12">
        <f t="shared" si="707"/>
        <v>0.52556818181818177</v>
      </c>
      <c r="CU1806" s="12">
        <f t="shared" si="708"/>
        <v>0.20170454545454544</v>
      </c>
      <c r="CV1806" s="12">
        <f t="shared" si="709"/>
        <v>0.625</v>
      </c>
      <c r="CW1806" s="12">
        <f t="shared" si="702"/>
        <v>0.48</v>
      </c>
      <c r="CX1806" s="12">
        <f t="shared" si="710"/>
        <v>0.66666666666666663</v>
      </c>
      <c r="CY1806" s="12">
        <f t="shared" si="711"/>
        <v>49</v>
      </c>
      <c r="CZ1806" s="12">
        <f t="shared" si="712"/>
        <v>4</v>
      </c>
      <c r="DA1806" s="12">
        <f t="shared" si="713"/>
        <v>8.1632653061224483E-2</v>
      </c>
      <c r="DB1806" s="12">
        <f t="shared" si="714"/>
        <v>6.8840579710144931</v>
      </c>
      <c r="DC1806" s="12">
        <v>11</v>
      </c>
      <c r="DD1806" s="12">
        <v>4</v>
      </c>
      <c r="DE1806" s="12">
        <v>36.4</v>
      </c>
      <c r="DF1806" s="12">
        <v>0.09</v>
      </c>
      <c r="DG1806" s="12">
        <v>0.25</v>
      </c>
      <c r="DH1806" s="12">
        <v>17.2</v>
      </c>
      <c r="DI1806" s="12">
        <v>1</v>
      </c>
      <c r="DJ1806" s="12">
        <v>2.7</v>
      </c>
      <c r="DK1806" s="12">
        <v>1.9</v>
      </c>
      <c r="DL1806" s="12">
        <v>0.17</v>
      </c>
      <c r="DM1806" s="17">
        <v>-0.7</v>
      </c>
      <c r="DN1806" s="12">
        <v>152</v>
      </c>
      <c r="DO1806" s="12">
        <v>270</v>
      </c>
      <c r="DP1806" s="12">
        <v>56.3</v>
      </c>
      <c r="DQ1806" s="12">
        <v>2715</v>
      </c>
      <c r="DR1806" s="12">
        <v>1752</v>
      </c>
      <c r="DS1806" s="12">
        <v>74</v>
      </c>
      <c r="DT1806" s="12">
        <v>110</v>
      </c>
      <c r="DU1806" s="12">
        <v>67.3</v>
      </c>
      <c r="DV1806" s="12">
        <v>55</v>
      </c>
      <c r="DW1806" s="12">
        <v>91</v>
      </c>
      <c r="DX1806" s="12">
        <v>60.4</v>
      </c>
      <c r="DY1806" s="12">
        <v>17</v>
      </c>
      <c r="DZ1806" s="12">
        <v>51</v>
      </c>
      <c r="EA1806" s="12">
        <v>33.299999999999997</v>
      </c>
      <c r="EB1806" s="12">
        <v>1</v>
      </c>
      <c r="EC1806" s="12">
        <v>1.7</v>
      </c>
      <c r="ED1806" s="12">
        <v>1.6</v>
      </c>
      <c r="EE1806" s="12">
        <v>8</v>
      </c>
      <c r="EF1806" s="12">
        <v>17</v>
      </c>
      <c r="EG1806" s="12">
        <v>9</v>
      </c>
      <c r="EH1806" s="12">
        <v>3</v>
      </c>
      <c r="EI1806" s="12">
        <v>26</v>
      </c>
      <c r="EJ1806" s="12">
        <v>2</v>
      </c>
      <c r="EK1806" s="12">
        <v>0</v>
      </c>
      <c r="EL1806" s="12">
        <v>9</v>
      </c>
      <c r="EM1806" s="12">
        <v>3</v>
      </c>
      <c r="EN1806" s="12">
        <v>19</v>
      </c>
      <c r="EO1806" s="12">
        <v>11</v>
      </c>
      <c r="EP1806" s="12">
        <v>2</v>
      </c>
      <c r="EQ1806" s="12">
        <v>0</v>
      </c>
      <c r="ER1806" s="12">
        <v>2</v>
      </c>
      <c r="ES1806" s="12">
        <v>1</v>
      </c>
      <c r="ET1806" s="12">
        <v>3</v>
      </c>
      <c r="EU1806" s="12">
        <v>27</v>
      </c>
      <c r="EV1806" s="12">
        <v>20</v>
      </c>
      <c r="EW1806" s="12">
        <v>8</v>
      </c>
      <c r="EX1806" s="12">
        <v>14</v>
      </c>
      <c r="EY1806" s="12">
        <v>5</v>
      </c>
      <c r="EZ1806" s="12">
        <v>7</v>
      </c>
      <c r="FA1806" s="12">
        <v>12</v>
      </c>
      <c r="FB1806" s="12">
        <v>58.3</v>
      </c>
      <c r="FC1806" s="12">
        <v>17</v>
      </c>
      <c r="FD1806" s="12">
        <v>24</v>
      </c>
      <c r="FE1806" s="12">
        <v>0</v>
      </c>
      <c r="FF1806" s="12">
        <v>31</v>
      </c>
      <c r="FG1806" s="12">
        <v>393</v>
      </c>
      <c r="FH1806" s="12">
        <v>48</v>
      </c>
      <c r="FI1806" s="12">
        <v>141</v>
      </c>
      <c r="FJ1806" s="12">
        <v>167</v>
      </c>
      <c r="FK1806" s="12">
        <v>97</v>
      </c>
      <c r="FL1806" s="12">
        <v>22</v>
      </c>
      <c r="FM1806" s="12">
        <v>21</v>
      </c>
      <c r="FN1806" s="12">
        <v>9</v>
      </c>
      <c r="FO1806" s="12">
        <v>42.9</v>
      </c>
      <c r="FP1806" s="12">
        <v>199</v>
      </c>
      <c r="FQ1806" s="12">
        <v>1092</v>
      </c>
      <c r="FR1806" s="12">
        <v>570</v>
      </c>
      <c r="FS1806" s="12">
        <v>13</v>
      </c>
      <c r="FT1806" s="12">
        <v>10</v>
      </c>
      <c r="FU1806" s="12">
        <v>4</v>
      </c>
      <c r="FV1806" s="12">
        <v>14</v>
      </c>
      <c r="FW1806" s="12">
        <v>4</v>
      </c>
      <c r="FX1806" s="12">
        <v>3</v>
      </c>
      <c r="FY1806" s="12">
        <v>0</v>
      </c>
      <c r="FZ1806" s="12">
        <v>23</v>
      </c>
      <c r="GA1806" s="12">
        <v>78</v>
      </c>
      <c r="GB1806" s="12">
        <v>16</v>
      </c>
      <c r="GC1806" s="12">
        <v>76.2</v>
      </c>
      <c r="GD1806">
        <v>6.5604395599999998</v>
      </c>
      <c r="GE1806">
        <v>0.40585774000000002</v>
      </c>
      <c r="GF1806">
        <v>0.64530387</v>
      </c>
      <c r="GG1806" s="12">
        <f t="shared" si="715"/>
        <v>0.1962962962962963</v>
      </c>
      <c r="GH1806" s="12">
        <f t="shared" si="716"/>
        <v>0.40740740740740738</v>
      </c>
      <c r="GI1806">
        <v>0.29629630000000001</v>
      </c>
      <c r="GJ1806">
        <v>0.51851851999999998</v>
      </c>
      <c r="GK1806">
        <v>0.18518519</v>
      </c>
      <c r="GL1806">
        <f t="shared" si="717"/>
        <v>0.35877862595419846</v>
      </c>
      <c r="GM1806">
        <f t="shared" si="718"/>
        <v>0.42493638676844786</v>
      </c>
      <c r="GN1806">
        <f t="shared" si="719"/>
        <v>0.24681933842239187</v>
      </c>
      <c r="GO1806">
        <f t="shared" si="720"/>
        <v>0.7407407407407407</v>
      </c>
      <c r="GP1806" s="12">
        <f t="shared" si="703"/>
        <v>0.52</v>
      </c>
      <c r="GQ1806">
        <f t="shared" si="704"/>
        <v>0.72727272727272729</v>
      </c>
      <c r="GR1806">
        <f t="shared" si="721"/>
        <v>27</v>
      </c>
      <c r="GS1806">
        <f t="shared" si="722"/>
        <v>13</v>
      </c>
      <c r="GT1806">
        <f t="shared" si="723"/>
        <v>0.48148148148148145</v>
      </c>
      <c r="GU1806">
        <f t="shared" si="724"/>
        <v>4.903225806451613</v>
      </c>
    </row>
    <row r="1807" spans="1:203" x14ac:dyDescent="0.2">
      <c r="A1807">
        <v>2022</v>
      </c>
      <c r="B1807" s="2">
        <v>44639</v>
      </c>
      <c r="C1807" s="12" t="s">
        <v>5</v>
      </c>
      <c r="D1807" s="14" t="s">
        <v>6</v>
      </c>
      <c r="E1807" s="4">
        <f t="shared" si="700"/>
        <v>-1.5</v>
      </c>
      <c r="F1807" s="12">
        <v>0</v>
      </c>
      <c r="G1807" s="12">
        <v>1</v>
      </c>
      <c r="H1807" s="12" t="s">
        <v>51</v>
      </c>
      <c r="I1807" s="5" t="s">
        <v>27</v>
      </c>
      <c r="J1807" s="12">
        <v>6</v>
      </c>
      <c r="K1807" s="12">
        <v>0</v>
      </c>
      <c r="L1807" s="12">
        <v>0</v>
      </c>
      <c r="M1807" s="12">
        <v>0</v>
      </c>
      <c r="N1807" s="16"/>
      <c r="O1807" s="12">
        <v>20.6</v>
      </c>
      <c r="P1807" s="12">
        <v>0</v>
      </c>
      <c r="Q1807" s="12">
        <v>0.3</v>
      </c>
      <c r="R1807" s="12">
        <v>0.3</v>
      </c>
      <c r="S1807" s="12">
        <v>0.05</v>
      </c>
      <c r="T1807" s="17">
        <v>-0.3</v>
      </c>
      <c r="U1807" s="12">
        <v>437</v>
      </c>
      <c r="V1807" s="12">
        <v>546</v>
      </c>
      <c r="W1807" s="12">
        <v>80</v>
      </c>
      <c r="X1807" s="12">
        <v>8205</v>
      </c>
      <c r="Y1807" s="12">
        <v>2796</v>
      </c>
      <c r="Z1807" s="12">
        <v>195</v>
      </c>
      <c r="AA1807" s="12">
        <v>223</v>
      </c>
      <c r="AB1807" s="12">
        <v>87.4</v>
      </c>
      <c r="AC1807" s="12">
        <v>182</v>
      </c>
      <c r="AD1807" s="12">
        <v>211</v>
      </c>
      <c r="AE1807" s="12">
        <v>86.3</v>
      </c>
      <c r="AF1807" s="12">
        <v>56</v>
      </c>
      <c r="AG1807" s="12">
        <v>89</v>
      </c>
      <c r="AH1807" s="12">
        <v>62.9</v>
      </c>
      <c r="AI1807" s="12">
        <v>0</v>
      </c>
      <c r="AJ1807" s="12">
        <v>0.2</v>
      </c>
      <c r="AK1807" s="12">
        <v>0.4</v>
      </c>
      <c r="AL1807" s="12">
        <v>4</v>
      </c>
      <c r="AM1807" s="12">
        <v>38</v>
      </c>
      <c r="AN1807" s="12">
        <v>4</v>
      </c>
      <c r="AO1807" s="12">
        <v>2</v>
      </c>
      <c r="AP1807" s="12">
        <v>48</v>
      </c>
      <c r="AQ1807" s="12">
        <v>0</v>
      </c>
      <c r="AR1807" s="12">
        <v>4</v>
      </c>
      <c r="AS1807" s="12">
        <v>23</v>
      </c>
      <c r="AT1807" s="12">
        <v>4</v>
      </c>
      <c r="AU1807" s="12">
        <v>11</v>
      </c>
      <c r="AV1807" s="12">
        <v>8</v>
      </c>
      <c r="AW1807" s="12">
        <v>0</v>
      </c>
      <c r="AX1807" s="12">
        <v>2</v>
      </c>
      <c r="AY1807" s="12">
        <v>1</v>
      </c>
      <c r="AZ1807" s="12">
        <v>0</v>
      </c>
      <c r="BA1807" s="12">
        <v>0</v>
      </c>
      <c r="BB1807" s="12">
        <v>29</v>
      </c>
      <c r="BC1807" s="12">
        <v>15</v>
      </c>
      <c r="BD1807" s="12">
        <v>16</v>
      </c>
      <c r="BE1807" s="12">
        <v>10</v>
      </c>
      <c r="BF1807" s="12">
        <v>3</v>
      </c>
      <c r="BG1807" s="12">
        <v>24</v>
      </c>
      <c r="BH1807" s="12">
        <v>36</v>
      </c>
      <c r="BI1807" s="12">
        <v>66.7</v>
      </c>
      <c r="BJ1807" s="12">
        <v>12</v>
      </c>
      <c r="BK1807" s="12">
        <v>8</v>
      </c>
      <c r="BL1807" s="12">
        <v>0</v>
      </c>
      <c r="BM1807" s="12">
        <v>62</v>
      </c>
      <c r="BN1807" s="12">
        <v>650</v>
      </c>
      <c r="BO1807" s="12">
        <v>45</v>
      </c>
      <c r="BP1807" s="12">
        <v>202</v>
      </c>
      <c r="BQ1807" s="12">
        <v>314</v>
      </c>
      <c r="BR1807" s="12">
        <v>142</v>
      </c>
      <c r="BS1807" s="12">
        <v>6</v>
      </c>
      <c r="BT1807" s="12">
        <v>15</v>
      </c>
      <c r="BU1807" s="12">
        <v>10</v>
      </c>
      <c r="BV1807" s="12">
        <v>66.7</v>
      </c>
      <c r="BW1807" s="12">
        <v>426</v>
      </c>
      <c r="BX1807" s="12">
        <v>2501</v>
      </c>
      <c r="BY1807" s="12">
        <v>1077</v>
      </c>
      <c r="BZ1807" s="12">
        <v>22</v>
      </c>
      <c r="CA1807" s="12">
        <v>14</v>
      </c>
      <c r="CB1807" s="12">
        <v>1</v>
      </c>
      <c r="CC1807" s="12">
        <v>27</v>
      </c>
      <c r="CD1807" s="12">
        <v>9</v>
      </c>
      <c r="CE1807" s="12">
        <v>3</v>
      </c>
      <c r="CF1807" s="12">
        <v>0</v>
      </c>
      <c r="CG1807" s="12">
        <v>16</v>
      </c>
      <c r="CH1807" s="12">
        <v>64</v>
      </c>
      <c r="CI1807" s="12">
        <v>11</v>
      </c>
      <c r="CJ1807" s="12">
        <v>45.8</v>
      </c>
      <c r="CK1807">
        <v>5.2307699999999997</v>
      </c>
      <c r="CL1807">
        <v>0.51263999999999998</v>
      </c>
      <c r="CM1807">
        <v>0.34077000000000002</v>
      </c>
      <c r="CN1807" s="12">
        <f t="shared" si="701"/>
        <v>0.17032967032967034</v>
      </c>
      <c r="CO1807" s="12">
        <f t="shared" si="705"/>
        <v>0.40842490842490842</v>
      </c>
      <c r="CP1807">
        <v>0.55171999999999999</v>
      </c>
      <c r="CQ1807">
        <v>0.34483000000000003</v>
      </c>
      <c r="CR1807">
        <v>0.10345</v>
      </c>
      <c r="CS1807" s="12">
        <f t="shared" si="706"/>
        <v>0.31076923076923074</v>
      </c>
      <c r="CT1807" s="12">
        <f t="shared" si="707"/>
        <v>0.48307692307692307</v>
      </c>
      <c r="CU1807" s="12">
        <f t="shared" si="708"/>
        <v>0.21846153846153846</v>
      </c>
      <c r="CV1807" s="12">
        <f t="shared" si="709"/>
        <v>0.51724137931034486</v>
      </c>
      <c r="CW1807" s="12">
        <f t="shared" si="702"/>
        <v>0.48854961832061067</v>
      </c>
      <c r="CX1807" s="12">
        <f t="shared" si="710"/>
        <v>0.66666666666666663</v>
      </c>
      <c r="CY1807" s="12">
        <f t="shared" si="711"/>
        <v>52</v>
      </c>
      <c r="CZ1807" s="12">
        <f t="shared" si="712"/>
        <v>5</v>
      </c>
      <c r="DA1807" s="12">
        <f t="shared" si="713"/>
        <v>9.6153846153846159E-2</v>
      </c>
      <c r="DB1807" s="12">
        <f t="shared" si="714"/>
        <v>7.0483870967741939</v>
      </c>
      <c r="DC1807" s="12">
        <v>13</v>
      </c>
      <c r="DD1807" s="12">
        <v>5</v>
      </c>
      <c r="DE1807" s="12">
        <v>38.5</v>
      </c>
      <c r="DF1807" s="12">
        <v>0.08</v>
      </c>
      <c r="DG1807" s="12">
        <v>0.2</v>
      </c>
      <c r="DH1807" s="12">
        <v>22.3</v>
      </c>
      <c r="DI1807" s="12">
        <v>1</v>
      </c>
      <c r="DJ1807" s="12">
        <v>1.8</v>
      </c>
      <c r="DK1807" s="12">
        <v>1.8</v>
      </c>
      <c r="DL1807" s="12">
        <v>0.14000000000000001</v>
      </c>
      <c r="DM1807" s="17">
        <v>-0.8</v>
      </c>
      <c r="DN1807" s="12">
        <v>252</v>
      </c>
      <c r="DO1807" s="12">
        <v>340</v>
      </c>
      <c r="DP1807" s="12">
        <v>74.099999999999994</v>
      </c>
      <c r="DQ1807" s="12">
        <v>4670</v>
      </c>
      <c r="DR1807" s="12">
        <v>2242</v>
      </c>
      <c r="DS1807" s="12">
        <v>112</v>
      </c>
      <c r="DT1807" s="12">
        <v>132</v>
      </c>
      <c r="DU1807" s="12">
        <v>84.8</v>
      </c>
      <c r="DV1807" s="12">
        <v>99</v>
      </c>
      <c r="DW1807" s="12">
        <v>124</v>
      </c>
      <c r="DX1807" s="12">
        <v>79.8</v>
      </c>
      <c r="DY1807" s="12">
        <v>34</v>
      </c>
      <c r="DZ1807" s="12">
        <v>61</v>
      </c>
      <c r="EA1807" s="12">
        <v>55.7</v>
      </c>
      <c r="EB1807" s="12">
        <v>0</v>
      </c>
      <c r="EC1807" s="12">
        <v>1</v>
      </c>
      <c r="ED1807" s="12">
        <v>0.7</v>
      </c>
      <c r="EE1807" s="12">
        <v>9</v>
      </c>
      <c r="EF1807" s="12">
        <v>24</v>
      </c>
      <c r="EG1807" s="12">
        <v>4</v>
      </c>
      <c r="EH1807" s="12">
        <v>1</v>
      </c>
      <c r="EI1807" s="12">
        <v>37</v>
      </c>
      <c r="EJ1807" s="12">
        <v>1</v>
      </c>
      <c r="EK1807" s="12">
        <v>5</v>
      </c>
      <c r="EL1807" s="12">
        <v>11</v>
      </c>
      <c r="EM1807" s="12">
        <v>4</v>
      </c>
      <c r="EN1807" s="12">
        <v>22</v>
      </c>
      <c r="EO1807" s="12">
        <v>18</v>
      </c>
      <c r="EP1807" s="12">
        <v>1</v>
      </c>
      <c r="EQ1807" s="12">
        <v>1</v>
      </c>
      <c r="ER1807" s="12">
        <v>1</v>
      </c>
      <c r="ES1807" s="12">
        <v>1</v>
      </c>
      <c r="ET1807" s="12">
        <v>0</v>
      </c>
      <c r="EU1807" s="12">
        <v>14</v>
      </c>
      <c r="EV1807" s="12">
        <v>8</v>
      </c>
      <c r="EW1807" s="12">
        <v>4</v>
      </c>
      <c r="EX1807" s="12">
        <v>8</v>
      </c>
      <c r="EY1807" s="12">
        <v>2</v>
      </c>
      <c r="EZ1807" s="12">
        <v>5</v>
      </c>
      <c r="FA1807" s="12">
        <v>15</v>
      </c>
      <c r="FB1807" s="12">
        <v>33.299999999999997</v>
      </c>
      <c r="FC1807" s="12">
        <v>11</v>
      </c>
      <c r="FD1807" s="12">
        <v>16</v>
      </c>
      <c r="FE1807" s="12">
        <v>0</v>
      </c>
      <c r="FF1807" s="12">
        <v>38</v>
      </c>
      <c r="FG1807" s="12">
        <v>481</v>
      </c>
      <c r="FH1807" s="12">
        <v>44</v>
      </c>
      <c r="FI1807" s="12">
        <v>136</v>
      </c>
      <c r="FJ1807" s="12">
        <v>212</v>
      </c>
      <c r="FK1807" s="12">
        <v>135</v>
      </c>
      <c r="FL1807" s="12">
        <v>14</v>
      </c>
      <c r="FM1807" s="12">
        <v>36</v>
      </c>
      <c r="FN1807" s="12">
        <v>12</v>
      </c>
      <c r="FO1807" s="12">
        <v>33.299999999999997</v>
      </c>
      <c r="FP1807" s="12">
        <v>246</v>
      </c>
      <c r="FQ1807" s="12">
        <v>1302</v>
      </c>
      <c r="FR1807" s="12">
        <v>641</v>
      </c>
      <c r="FS1807" s="12">
        <v>10</v>
      </c>
      <c r="FT1807" s="12">
        <v>11</v>
      </c>
      <c r="FU1807" s="12">
        <v>6</v>
      </c>
      <c r="FV1807" s="12">
        <v>26</v>
      </c>
      <c r="FW1807" s="12">
        <v>5</v>
      </c>
      <c r="FX1807" s="12">
        <v>2</v>
      </c>
      <c r="FY1807" s="12">
        <v>0</v>
      </c>
      <c r="FZ1807" s="12">
        <v>22</v>
      </c>
      <c r="GA1807" s="12">
        <v>67</v>
      </c>
      <c r="GB1807" s="12">
        <v>13</v>
      </c>
      <c r="GC1807" s="12">
        <v>54.2</v>
      </c>
      <c r="GD1807">
        <v>8.6666666699999997</v>
      </c>
      <c r="GE1807">
        <v>0.48736462000000003</v>
      </c>
      <c r="GF1807">
        <v>0.48008564999999997</v>
      </c>
      <c r="GG1807" s="12">
        <f t="shared" si="715"/>
        <v>0.19705882352941176</v>
      </c>
      <c r="GH1807" s="12">
        <f t="shared" si="716"/>
        <v>0.38823529411764707</v>
      </c>
      <c r="GI1807">
        <v>0.28571428999999998</v>
      </c>
      <c r="GJ1807">
        <v>0.57142857000000002</v>
      </c>
      <c r="GK1807">
        <v>0.14285713999999999</v>
      </c>
      <c r="GL1807">
        <f t="shared" si="717"/>
        <v>0.28274428274428276</v>
      </c>
      <c r="GM1807">
        <f t="shared" si="718"/>
        <v>0.44074844074844077</v>
      </c>
      <c r="GN1807">
        <f t="shared" si="719"/>
        <v>0.28066528066528068</v>
      </c>
      <c r="GO1807">
        <f t="shared" si="720"/>
        <v>0.5714285714285714</v>
      </c>
      <c r="GP1807" s="12">
        <f t="shared" si="703"/>
        <v>0.51145038167938928</v>
      </c>
      <c r="GQ1807">
        <f t="shared" si="704"/>
        <v>0.69230769230769229</v>
      </c>
      <c r="GR1807">
        <f t="shared" si="721"/>
        <v>35</v>
      </c>
      <c r="GS1807">
        <f t="shared" si="722"/>
        <v>10</v>
      </c>
      <c r="GT1807">
        <f t="shared" si="723"/>
        <v>0.2857142857142857</v>
      </c>
      <c r="GU1807">
        <f t="shared" si="724"/>
        <v>6.6315789473684212</v>
      </c>
    </row>
    <row r="1808" spans="1:203" x14ac:dyDescent="0.2">
      <c r="A1808">
        <v>2022</v>
      </c>
      <c r="B1808" s="2">
        <v>44653</v>
      </c>
      <c r="C1808" s="12" t="s">
        <v>1</v>
      </c>
      <c r="D1808" s="15" t="s">
        <v>20</v>
      </c>
      <c r="E1808" s="4">
        <f t="shared" si="700"/>
        <v>0.60000000000000009</v>
      </c>
      <c r="F1808" s="12">
        <v>2</v>
      </c>
      <c r="G1808" s="12">
        <v>2</v>
      </c>
      <c r="H1808" s="12" t="s">
        <v>51</v>
      </c>
      <c r="I1808" s="5" t="s">
        <v>21</v>
      </c>
      <c r="J1808" s="12">
        <v>16</v>
      </c>
      <c r="K1808" s="12">
        <v>10</v>
      </c>
      <c r="L1808" s="12">
        <v>62.5</v>
      </c>
      <c r="M1808" s="12">
        <v>0.06</v>
      </c>
      <c r="N1808" s="12">
        <v>0.1</v>
      </c>
      <c r="O1808" s="12">
        <v>16.5</v>
      </c>
      <c r="P1808" s="12">
        <v>1</v>
      </c>
      <c r="Q1808" s="12">
        <v>2.9</v>
      </c>
      <c r="R1808" s="12">
        <v>2.1</v>
      </c>
      <c r="S1808" s="12">
        <v>0.14000000000000001</v>
      </c>
      <c r="T1808" s="17">
        <v>-0.9</v>
      </c>
      <c r="U1808" s="12">
        <v>441</v>
      </c>
      <c r="V1808" s="12">
        <v>553</v>
      </c>
      <c r="W1808" s="12">
        <v>79.7</v>
      </c>
      <c r="X1808" s="12">
        <v>8551</v>
      </c>
      <c r="Y1808" s="12">
        <v>2915</v>
      </c>
      <c r="Z1808" s="12">
        <v>179</v>
      </c>
      <c r="AA1808" s="12">
        <v>205</v>
      </c>
      <c r="AB1808" s="12">
        <v>87.3</v>
      </c>
      <c r="AC1808" s="12">
        <v>179</v>
      </c>
      <c r="AD1808" s="12">
        <v>206</v>
      </c>
      <c r="AE1808" s="12">
        <v>86.9</v>
      </c>
      <c r="AF1808" s="12">
        <v>70</v>
      </c>
      <c r="AG1808" s="12">
        <v>107</v>
      </c>
      <c r="AH1808" s="12">
        <v>65.400000000000006</v>
      </c>
      <c r="AI1808" s="12">
        <v>1</v>
      </c>
      <c r="AJ1808" s="12">
        <v>1.3</v>
      </c>
      <c r="AK1808" s="12">
        <v>1.8</v>
      </c>
      <c r="AL1808" s="12">
        <v>11</v>
      </c>
      <c r="AM1808" s="12">
        <v>43</v>
      </c>
      <c r="AN1808" s="12">
        <v>17</v>
      </c>
      <c r="AO1808" s="12">
        <v>3</v>
      </c>
      <c r="AP1808" s="12">
        <v>59</v>
      </c>
      <c r="AQ1808" s="12">
        <v>5</v>
      </c>
      <c r="AR1808" s="12">
        <v>8</v>
      </c>
      <c r="AS1808" s="12">
        <v>27</v>
      </c>
      <c r="AT1808" s="12">
        <v>9</v>
      </c>
      <c r="AU1808" s="12">
        <v>29</v>
      </c>
      <c r="AV1808" s="12">
        <v>19</v>
      </c>
      <c r="AW1808" s="12">
        <v>3</v>
      </c>
      <c r="AX1808" s="12">
        <v>1</v>
      </c>
      <c r="AY1808" s="12">
        <v>3</v>
      </c>
      <c r="AZ1808" s="12">
        <v>3</v>
      </c>
      <c r="BA1808" s="12">
        <v>0</v>
      </c>
      <c r="BB1808" s="12">
        <v>13</v>
      </c>
      <c r="BC1808" s="12">
        <v>7</v>
      </c>
      <c r="BD1808" s="12">
        <v>5</v>
      </c>
      <c r="BE1808" s="12">
        <v>4</v>
      </c>
      <c r="BF1808" s="12">
        <v>4</v>
      </c>
      <c r="BG1808" s="12">
        <v>9</v>
      </c>
      <c r="BH1808" s="12">
        <v>17</v>
      </c>
      <c r="BI1808" s="12">
        <v>52.9</v>
      </c>
      <c r="BJ1808" s="12">
        <v>6</v>
      </c>
      <c r="BK1808" s="12">
        <v>6</v>
      </c>
      <c r="BL1808" s="12">
        <v>1</v>
      </c>
      <c r="BM1808" s="12">
        <v>64</v>
      </c>
      <c r="BN1808" s="12">
        <v>637</v>
      </c>
      <c r="BO1808" s="12">
        <v>37</v>
      </c>
      <c r="BP1808" s="12">
        <v>135</v>
      </c>
      <c r="BQ1808" s="12">
        <v>312</v>
      </c>
      <c r="BR1808" s="12">
        <v>196</v>
      </c>
      <c r="BS1808" s="12">
        <v>37</v>
      </c>
      <c r="BT1808" s="12">
        <v>17</v>
      </c>
      <c r="BU1808" s="12">
        <v>11</v>
      </c>
      <c r="BV1808" s="12">
        <v>64.7</v>
      </c>
      <c r="BW1808" s="12">
        <v>465</v>
      </c>
      <c r="BX1808" s="12">
        <v>2315</v>
      </c>
      <c r="BY1808" s="12">
        <v>1100</v>
      </c>
      <c r="BZ1808" s="12">
        <v>16</v>
      </c>
      <c r="CA1808" s="12">
        <v>13</v>
      </c>
      <c r="CB1808" s="12">
        <v>5</v>
      </c>
      <c r="CC1808" s="12">
        <v>18</v>
      </c>
      <c r="CD1808" s="12">
        <v>9</v>
      </c>
      <c r="CE1808" s="12">
        <v>3</v>
      </c>
      <c r="CF1808" s="12">
        <v>0</v>
      </c>
      <c r="CG1808" s="12">
        <v>15</v>
      </c>
      <c r="CH1808" s="12">
        <v>53</v>
      </c>
      <c r="CI1808" s="12">
        <v>10</v>
      </c>
      <c r="CJ1808" s="12">
        <v>50</v>
      </c>
      <c r="CK1808">
        <v>7.875</v>
      </c>
      <c r="CL1808">
        <v>0.75968999999999998</v>
      </c>
      <c r="CM1808">
        <v>0.34089999999999998</v>
      </c>
      <c r="CN1808" s="12">
        <f t="shared" si="701"/>
        <v>0.21699819168173598</v>
      </c>
      <c r="CO1808" s="12">
        <f t="shared" si="705"/>
        <v>0.37070524412296563</v>
      </c>
      <c r="CP1808">
        <v>0.38462000000000002</v>
      </c>
      <c r="CQ1808">
        <v>0.30769000000000002</v>
      </c>
      <c r="CR1808">
        <v>0.30769000000000002</v>
      </c>
      <c r="CS1808" s="12">
        <f t="shared" si="706"/>
        <v>0.2119309262166405</v>
      </c>
      <c r="CT1808" s="12">
        <f t="shared" si="707"/>
        <v>0.48979591836734693</v>
      </c>
      <c r="CU1808" s="12">
        <f t="shared" si="708"/>
        <v>0.30769230769230771</v>
      </c>
      <c r="CV1808" s="12">
        <f t="shared" si="709"/>
        <v>0.53846153846153844</v>
      </c>
      <c r="CW1808" s="12">
        <f t="shared" si="702"/>
        <v>0.54081632653061229</v>
      </c>
      <c r="CX1808" s="12">
        <f t="shared" si="710"/>
        <v>0.6875</v>
      </c>
      <c r="CY1808" s="12">
        <f t="shared" si="711"/>
        <v>56</v>
      </c>
      <c r="CZ1808" s="12">
        <f t="shared" si="712"/>
        <v>22</v>
      </c>
      <c r="DA1808" s="12">
        <f t="shared" si="713"/>
        <v>0.39285714285714285</v>
      </c>
      <c r="DB1808" s="12">
        <f t="shared" si="714"/>
        <v>6.890625</v>
      </c>
      <c r="DC1808" s="12">
        <v>8</v>
      </c>
      <c r="DD1808" s="12">
        <v>3</v>
      </c>
      <c r="DE1808" s="12">
        <v>37.5</v>
      </c>
      <c r="DF1808" s="12">
        <v>0.13</v>
      </c>
      <c r="DG1808" s="12">
        <v>0.33</v>
      </c>
      <c r="DH1808" s="12">
        <v>16.2</v>
      </c>
      <c r="DI1808" s="12">
        <v>0</v>
      </c>
      <c r="DJ1808" s="12">
        <v>2.2999999999999998</v>
      </c>
      <c r="DK1808" s="12">
        <v>1.5</v>
      </c>
      <c r="DL1808" s="12">
        <v>0.19</v>
      </c>
      <c r="DM1808" s="17">
        <v>-0.3</v>
      </c>
      <c r="DN1808" s="12">
        <v>232</v>
      </c>
      <c r="DO1808" s="12">
        <v>315</v>
      </c>
      <c r="DP1808" s="12">
        <v>73.7</v>
      </c>
      <c r="DQ1808" s="12">
        <v>4203</v>
      </c>
      <c r="DR1808" s="12">
        <v>1683</v>
      </c>
      <c r="DS1808" s="12">
        <v>104</v>
      </c>
      <c r="DT1808" s="12">
        <v>118</v>
      </c>
      <c r="DU1808" s="12">
        <v>88.1</v>
      </c>
      <c r="DV1808" s="12">
        <v>93</v>
      </c>
      <c r="DW1808" s="12">
        <v>112</v>
      </c>
      <c r="DX1808" s="12">
        <v>83</v>
      </c>
      <c r="DY1808" s="12">
        <v>27</v>
      </c>
      <c r="DZ1808" s="12">
        <v>63</v>
      </c>
      <c r="EA1808" s="12">
        <v>42.9</v>
      </c>
      <c r="EB1808" s="12">
        <v>1</v>
      </c>
      <c r="EC1808" s="12">
        <v>0.7</v>
      </c>
      <c r="ED1808" s="12">
        <v>0.5</v>
      </c>
      <c r="EE1808" s="12">
        <v>5</v>
      </c>
      <c r="EF1808" s="12">
        <v>13</v>
      </c>
      <c r="EG1808" s="12">
        <v>3</v>
      </c>
      <c r="EH1808" s="12">
        <v>0</v>
      </c>
      <c r="EI1808" s="12">
        <v>18</v>
      </c>
      <c r="EJ1808" s="12">
        <v>0</v>
      </c>
      <c r="EK1808" s="12">
        <v>3</v>
      </c>
      <c r="EL1808" s="12">
        <v>4</v>
      </c>
      <c r="EM1808" s="12">
        <v>0</v>
      </c>
      <c r="EN1808" s="12">
        <v>14</v>
      </c>
      <c r="EO1808" s="12">
        <v>13</v>
      </c>
      <c r="EP1808" s="12">
        <v>0</v>
      </c>
      <c r="EQ1808" s="12">
        <v>0</v>
      </c>
      <c r="ER1808" s="12">
        <v>0</v>
      </c>
      <c r="ES1808" s="12">
        <v>1</v>
      </c>
      <c r="ET1808" s="12">
        <v>0</v>
      </c>
      <c r="EU1808" s="12">
        <v>15</v>
      </c>
      <c r="EV1808" s="12">
        <v>11</v>
      </c>
      <c r="EW1808" s="12">
        <v>12</v>
      </c>
      <c r="EX1808" s="12">
        <v>3</v>
      </c>
      <c r="EY1808" s="12">
        <v>0</v>
      </c>
      <c r="EZ1808" s="12">
        <v>6</v>
      </c>
      <c r="FA1808" s="12">
        <v>17</v>
      </c>
      <c r="FB1808" s="12">
        <v>35.299999999999997</v>
      </c>
      <c r="FC1808" s="12">
        <v>13</v>
      </c>
      <c r="FD1808" s="12">
        <v>33</v>
      </c>
      <c r="FE1808" s="12">
        <v>2</v>
      </c>
      <c r="FF1808" s="12">
        <v>36</v>
      </c>
      <c r="FG1808" s="12">
        <v>442</v>
      </c>
      <c r="FH1808" s="12">
        <v>76</v>
      </c>
      <c r="FI1808" s="12">
        <v>211</v>
      </c>
      <c r="FJ1808" s="12">
        <v>175</v>
      </c>
      <c r="FK1808" s="12">
        <v>62</v>
      </c>
      <c r="FL1808" s="12">
        <v>12</v>
      </c>
      <c r="FM1808" s="12">
        <v>17</v>
      </c>
      <c r="FN1808" s="12">
        <v>8</v>
      </c>
      <c r="FO1808" s="12">
        <v>47.1</v>
      </c>
      <c r="FP1808" s="12">
        <v>215</v>
      </c>
      <c r="FQ1808" s="12">
        <v>1306</v>
      </c>
      <c r="FR1808" s="12">
        <v>810</v>
      </c>
      <c r="FS1808" s="12">
        <v>10</v>
      </c>
      <c r="FT1808" s="12">
        <v>5</v>
      </c>
      <c r="FU1808" s="12">
        <v>4</v>
      </c>
      <c r="FV1808" s="12">
        <v>15</v>
      </c>
      <c r="FW1808" s="12">
        <v>4</v>
      </c>
      <c r="FX1808" s="12">
        <v>3</v>
      </c>
      <c r="FY1808" s="12">
        <v>0</v>
      </c>
      <c r="FZ1808" s="12">
        <v>20</v>
      </c>
      <c r="GA1808" s="12">
        <v>45</v>
      </c>
      <c r="GB1808" s="12">
        <v>10</v>
      </c>
      <c r="GC1808" s="12">
        <v>50</v>
      </c>
      <c r="GD1808">
        <v>6.8271604899999998</v>
      </c>
      <c r="GE1808">
        <v>0.24031008000000001</v>
      </c>
      <c r="GF1808">
        <v>0.40042826999999998</v>
      </c>
      <c r="GG1808" s="12">
        <f t="shared" si="715"/>
        <v>0.20952380952380953</v>
      </c>
      <c r="GH1808" s="12">
        <f t="shared" si="716"/>
        <v>0.3746031746031746</v>
      </c>
      <c r="GI1808">
        <v>0.8</v>
      </c>
      <c r="GJ1808">
        <v>0.2</v>
      </c>
      <c r="GK1808">
        <v>0</v>
      </c>
      <c r="GL1808">
        <f t="shared" si="717"/>
        <v>0.47737556561085975</v>
      </c>
      <c r="GM1808">
        <f t="shared" si="718"/>
        <v>0.39592760180995473</v>
      </c>
      <c r="GN1808">
        <f t="shared" si="719"/>
        <v>0.14027149321266968</v>
      </c>
      <c r="GO1808">
        <f t="shared" si="720"/>
        <v>0.73333333333333328</v>
      </c>
      <c r="GP1808" s="12">
        <f t="shared" si="703"/>
        <v>0.45918367346938777</v>
      </c>
      <c r="GQ1808">
        <f t="shared" si="704"/>
        <v>0.625</v>
      </c>
      <c r="GR1808">
        <f t="shared" si="721"/>
        <v>18</v>
      </c>
      <c r="GS1808">
        <f t="shared" si="722"/>
        <v>7</v>
      </c>
      <c r="GT1808">
        <f t="shared" si="723"/>
        <v>0.3888888888888889</v>
      </c>
      <c r="GU1808">
        <f t="shared" si="724"/>
        <v>6.4444444444444446</v>
      </c>
    </row>
    <row r="1809" spans="1:203" x14ac:dyDescent="0.2">
      <c r="A1809">
        <v>2022</v>
      </c>
      <c r="B1809" s="2">
        <v>44660</v>
      </c>
      <c r="C1809" s="12" t="s">
        <v>5</v>
      </c>
      <c r="D1809" s="14" t="s">
        <v>6</v>
      </c>
      <c r="E1809" s="4">
        <f t="shared" si="700"/>
        <v>0</v>
      </c>
      <c r="F1809" s="12">
        <v>3</v>
      </c>
      <c r="G1809" s="12">
        <v>4</v>
      </c>
      <c r="H1809" s="12" t="s">
        <v>51</v>
      </c>
      <c r="I1809" s="5" t="s">
        <v>12</v>
      </c>
      <c r="J1809" s="12">
        <v>18</v>
      </c>
      <c r="K1809" s="12">
        <v>6</v>
      </c>
      <c r="L1809" s="12">
        <v>33.299999999999997</v>
      </c>
      <c r="M1809" s="12">
        <v>0.17</v>
      </c>
      <c r="N1809" s="12">
        <v>0.5</v>
      </c>
      <c r="O1809" s="12">
        <v>19.600000000000001</v>
      </c>
      <c r="P1809" s="12">
        <v>1</v>
      </c>
      <c r="Q1809" s="12">
        <v>1.4</v>
      </c>
      <c r="R1809" s="12">
        <v>1.4</v>
      </c>
      <c r="S1809" s="12">
        <v>0.08</v>
      </c>
      <c r="T1809" s="18">
        <v>1.6</v>
      </c>
      <c r="U1809" s="12">
        <v>537</v>
      </c>
      <c r="V1809" s="12">
        <v>619</v>
      </c>
      <c r="W1809" s="12">
        <v>86.8</v>
      </c>
      <c r="X1809" s="12">
        <v>10662</v>
      </c>
      <c r="Y1809" s="12">
        <v>3302</v>
      </c>
      <c r="Z1809" s="12">
        <v>222</v>
      </c>
      <c r="AA1809" s="12">
        <v>240</v>
      </c>
      <c r="AB1809" s="12">
        <v>92.5</v>
      </c>
      <c r="AC1809" s="12">
        <v>225</v>
      </c>
      <c r="AD1809" s="12">
        <v>252</v>
      </c>
      <c r="AE1809" s="12">
        <v>89.3</v>
      </c>
      <c r="AF1809" s="12">
        <v>84</v>
      </c>
      <c r="AG1809" s="12">
        <v>111</v>
      </c>
      <c r="AH1809" s="12">
        <v>75.7</v>
      </c>
      <c r="AI1809" s="12">
        <v>2</v>
      </c>
      <c r="AJ1809" s="12">
        <v>1.3</v>
      </c>
      <c r="AK1809" s="12">
        <v>2.4</v>
      </c>
      <c r="AL1809" s="12">
        <v>16</v>
      </c>
      <c r="AM1809" s="12">
        <v>40</v>
      </c>
      <c r="AN1809" s="12">
        <v>14</v>
      </c>
      <c r="AO1809" s="12">
        <v>1</v>
      </c>
      <c r="AP1809" s="12">
        <v>62</v>
      </c>
      <c r="AQ1809" s="12">
        <v>0</v>
      </c>
      <c r="AR1809" s="12">
        <v>9</v>
      </c>
      <c r="AS1809" s="12">
        <v>13</v>
      </c>
      <c r="AT1809" s="12">
        <v>2</v>
      </c>
      <c r="AU1809" s="12">
        <v>35</v>
      </c>
      <c r="AV1809" s="12">
        <v>29</v>
      </c>
      <c r="AW1809" s="12">
        <v>1</v>
      </c>
      <c r="AX1809" s="12">
        <v>3</v>
      </c>
      <c r="AY1809" s="12">
        <v>1</v>
      </c>
      <c r="AZ1809" s="12">
        <v>1</v>
      </c>
      <c r="BA1809" s="12">
        <v>0</v>
      </c>
      <c r="BB1809" s="12">
        <v>13</v>
      </c>
      <c r="BC1809" s="12">
        <v>6</v>
      </c>
      <c r="BD1809" s="12">
        <v>5</v>
      </c>
      <c r="BE1809" s="12">
        <v>8</v>
      </c>
      <c r="BF1809" s="12">
        <v>0</v>
      </c>
      <c r="BG1809" s="12">
        <v>6</v>
      </c>
      <c r="BH1809" s="12">
        <v>12</v>
      </c>
      <c r="BI1809" s="12">
        <v>50</v>
      </c>
      <c r="BJ1809" s="12">
        <v>9</v>
      </c>
      <c r="BK1809" s="12">
        <v>5</v>
      </c>
      <c r="BL1809" s="12">
        <v>2</v>
      </c>
      <c r="BM1809" s="12">
        <v>67</v>
      </c>
      <c r="BN1809" s="12">
        <v>711</v>
      </c>
      <c r="BO1809" s="12">
        <v>41</v>
      </c>
      <c r="BP1809" s="12">
        <v>174</v>
      </c>
      <c r="BQ1809" s="12">
        <v>349</v>
      </c>
      <c r="BR1809" s="12">
        <v>197</v>
      </c>
      <c r="BS1809" s="12">
        <v>26</v>
      </c>
      <c r="BT1809" s="12">
        <v>18</v>
      </c>
      <c r="BU1809" s="12">
        <v>10</v>
      </c>
      <c r="BV1809" s="12">
        <v>55.6</v>
      </c>
      <c r="BW1809" s="12">
        <v>469</v>
      </c>
      <c r="BX1809" s="12">
        <v>2534</v>
      </c>
      <c r="BY1809" s="12">
        <v>1289</v>
      </c>
      <c r="BZ1809" s="12">
        <v>17</v>
      </c>
      <c r="CA1809" s="12">
        <v>24</v>
      </c>
      <c r="CB1809" s="12">
        <v>4</v>
      </c>
      <c r="CC1809" s="12">
        <v>19</v>
      </c>
      <c r="CD1809" s="12">
        <v>3</v>
      </c>
      <c r="CE1809" s="12">
        <v>3</v>
      </c>
      <c r="CF1809" s="12">
        <v>0</v>
      </c>
      <c r="CG1809" s="12">
        <v>10</v>
      </c>
      <c r="CH1809" s="12">
        <v>53</v>
      </c>
      <c r="CI1809" s="12">
        <v>9</v>
      </c>
      <c r="CJ1809" s="12">
        <v>56.3</v>
      </c>
      <c r="CK1809">
        <v>8.2432400000000001</v>
      </c>
      <c r="CL1809">
        <v>0.77559</v>
      </c>
      <c r="CM1809">
        <v>0.30969999999999998</v>
      </c>
      <c r="CN1809" s="12">
        <f t="shared" si="701"/>
        <v>0.1938610662358643</v>
      </c>
      <c r="CO1809" s="12">
        <f t="shared" si="705"/>
        <v>0.3877221324717286</v>
      </c>
      <c r="CP1809">
        <v>0.38462000000000002</v>
      </c>
      <c r="CQ1809">
        <v>0.61538000000000004</v>
      </c>
      <c r="CR1809">
        <v>0</v>
      </c>
      <c r="CS1809" s="12">
        <f t="shared" si="706"/>
        <v>0.24472573839662448</v>
      </c>
      <c r="CT1809" s="12">
        <f t="shared" si="707"/>
        <v>0.4908579465541491</v>
      </c>
      <c r="CU1809" s="12">
        <f t="shared" si="708"/>
        <v>0.27707454289732769</v>
      </c>
      <c r="CV1809" s="12">
        <f t="shared" si="709"/>
        <v>0.46153846153846156</v>
      </c>
      <c r="CW1809" s="12">
        <f t="shared" si="702"/>
        <v>0.49074074074074076</v>
      </c>
      <c r="CX1809" s="12">
        <f t="shared" si="710"/>
        <v>0.88888888888888884</v>
      </c>
      <c r="CY1809" s="12">
        <f t="shared" si="711"/>
        <v>64</v>
      </c>
      <c r="CZ1809" s="12">
        <f t="shared" si="712"/>
        <v>18</v>
      </c>
      <c r="DA1809" s="12">
        <f t="shared" si="713"/>
        <v>0.28125</v>
      </c>
      <c r="DB1809" s="12">
        <f t="shared" si="714"/>
        <v>8.0149253731343286</v>
      </c>
      <c r="DC1809" s="12">
        <v>12</v>
      </c>
      <c r="DD1809" s="12">
        <v>7</v>
      </c>
      <c r="DE1809" s="12">
        <v>58.3</v>
      </c>
      <c r="DF1809" s="12">
        <v>0.33</v>
      </c>
      <c r="DG1809" s="12">
        <v>0.56999999999999995</v>
      </c>
      <c r="DH1809" s="12">
        <v>18.600000000000001</v>
      </c>
      <c r="DI1809" s="12">
        <v>0</v>
      </c>
      <c r="DJ1809" s="12">
        <v>1.4</v>
      </c>
      <c r="DK1809" s="12">
        <v>1.4</v>
      </c>
      <c r="DL1809" s="12">
        <v>0.12</v>
      </c>
      <c r="DM1809" s="18">
        <v>2.6</v>
      </c>
      <c r="DN1809" s="12">
        <v>212</v>
      </c>
      <c r="DO1809" s="12">
        <v>305</v>
      </c>
      <c r="DP1809" s="12">
        <v>69.5</v>
      </c>
      <c r="DQ1809" s="12">
        <v>3852</v>
      </c>
      <c r="DR1809" s="12">
        <v>1748</v>
      </c>
      <c r="DS1809" s="12">
        <v>105</v>
      </c>
      <c r="DT1809" s="12">
        <v>131</v>
      </c>
      <c r="DU1809" s="12">
        <v>80.2</v>
      </c>
      <c r="DV1809" s="12">
        <v>79</v>
      </c>
      <c r="DW1809" s="12">
        <v>97</v>
      </c>
      <c r="DX1809" s="12">
        <v>81.400000000000006</v>
      </c>
      <c r="DY1809" s="12">
        <v>25</v>
      </c>
      <c r="DZ1809" s="12">
        <v>62</v>
      </c>
      <c r="EA1809" s="12">
        <v>40.299999999999997</v>
      </c>
      <c r="EB1809" s="12">
        <v>2</v>
      </c>
      <c r="EC1809" s="12">
        <v>0.7</v>
      </c>
      <c r="ED1809" s="12">
        <v>1.1000000000000001</v>
      </c>
      <c r="EE1809" s="12">
        <v>7</v>
      </c>
      <c r="EF1809" s="12">
        <v>25</v>
      </c>
      <c r="EG1809" s="12">
        <v>0</v>
      </c>
      <c r="EH1809" s="12">
        <v>0</v>
      </c>
      <c r="EI1809" s="12">
        <v>16</v>
      </c>
      <c r="EJ1809" s="12">
        <v>5</v>
      </c>
      <c r="EK1809" s="12">
        <v>0</v>
      </c>
      <c r="EL1809" s="12">
        <v>7</v>
      </c>
      <c r="EM1809" s="12">
        <v>3</v>
      </c>
      <c r="EN1809" s="12">
        <v>17</v>
      </c>
      <c r="EO1809" s="12">
        <v>15</v>
      </c>
      <c r="EP1809" s="12">
        <v>1</v>
      </c>
      <c r="EQ1809" s="12">
        <v>0</v>
      </c>
      <c r="ER1809" s="12">
        <v>1</v>
      </c>
      <c r="ES1809" s="12">
        <v>0</v>
      </c>
      <c r="ET1809" s="12">
        <v>0</v>
      </c>
      <c r="EU1809" s="12">
        <v>11</v>
      </c>
      <c r="EV1809" s="12">
        <v>10</v>
      </c>
      <c r="EW1809" s="12">
        <v>6</v>
      </c>
      <c r="EX1809" s="12">
        <v>4</v>
      </c>
      <c r="EY1809" s="12">
        <v>1</v>
      </c>
      <c r="EZ1809" s="12">
        <v>8</v>
      </c>
      <c r="FA1809" s="12">
        <v>18</v>
      </c>
      <c r="FB1809" s="12">
        <v>44.4</v>
      </c>
      <c r="FC1809" s="12">
        <v>9</v>
      </c>
      <c r="FD1809" s="12">
        <v>8</v>
      </c>
      <c r="FE1809" s="12">
        <v>0</v>
      </c>
      <c r="FF1809" s="12">
        <v>33</v>
      </c>
      <c r="FG1809" s="12">
        <v>393</v>
      </c>
      <c r="FH1809" s="12">
        <v>49</v>
      </c>
      <c r="FI1809" s="12">
        <v>168</v>
      </c>
      <c r="FJ1809" s="12">
        <v>172</v>
      </c>
      <c r="FK1809" s="12">
        <v>57</v>
      </c>
      <c r="FL1809" s="12">
        <v>10</v>
      </c>
      <c r="FM1809" s="12">
        <v>14</v>
      </c>
      <c r="FN1809" s="12">
        <v>6</v>
      </c>
      <c r="FO1809" s="12">
        <v>42.9</v>
      </c>
      <c r="FP1809" s="12">
        <v>184</v>
      </c>
      <c r="FQ1809" s="12">
        <v>1329</v>
      </c>
      <c r="FR1809" s="12">
        <v>738</v>
      </c>
      <c r="FS1809" s="12">
        <v>13</v>
      </c>
      <c r="FT1809" s="12">
        <v>7</v>
      </c>
      <c r="FU1809" s="12">
        <v>5</v>
      </c>
      <c r="FV1809" s="12">
        <v>13</v>
      </c>
      <c r="FW1809" s="12">
        <v>7</v>
      </c>
      <c r="FX1809" s="12">
        <v>6</v>
      </c>
      <c r="FY1809" s="12">
        <v>0</v>
      </c>
      <c r="FZ1809" s="12">
        <v>15</v>
      </c>
      <c r="GA1809" s="12">
        <v>55</v>
      </c>
      <c r="GB1809" s="12">
        <v>7</v>
      </c>
      <c r="GC1809" s="12">
        <v>43.8</v>
      </c>
      <c r="GD1809">
        <v>14.395348800000001</v>
      </c>
      <c r="GE1809">
        <v>0.22440945000000001</v>
      </c>
      <c r="GF1809">
        <v>0.45379024000000001</v>
      </c>
      <c r="GG1809" s="12">
        <f t="shared" si="715"/>
        <v>0.21967213114754097</v>
      </c>
      <c r="GH1809" s="12">
        <f t="shared" si="716"/>
        <v>0.42950819672131146</v>
      </c>
      <c r="GI1809">
        <v>0.54545454999999998</v>
      </c>
      <c r="GJ1809">
        <v>0.36363635999999999</v>
      </c>
      <c r="GK1809">
        <v>9.0909089999999998E-2</v>
      </c>
      <c r="GL1809">
        <f t="shared" si="717"/>
        <v>0.42748091603053434</v>
      </c>
      <c r="GM1809">
        <f t="shared" si="718"/>
        <v>0.43765903307888043</v>
      </c>
      <c r="GN1809">
        <f t="shared" si="719"/>
        <v>0.14503816793893129</v>
      </c>
      <c r="GO1809">
        <f t="shared" si="720"/>
        <v>0.90909090909090906</v>
      </c>
      <c r="GP1809" s="12">
        <f t="shared" si="703"/>
        <v>0.5092592592592593</v>
      </c>
      <c r="GQ1809">
        <f t="shared" si="704"/>
        <v>0.58333333333333337</v>
      </c>
      <c r="GR1809">
        <f t="shared" si="721"/>
        <v>32</v>
      </c>
      <c r="GS1809">
        <f t="shared" si="722"/>
        <v>5</v>
      </c>
      <c r="GT1809">
        <f t="shared" si="723"/>
        <v>0.15625</v>
      </c>
      <c r="GU1809">
        <f t="shared" si="724"/>
        <v>6.4242424242424239</v>
      </c>
    </row>
    <row r="1810" spans="1:203" x14ac:dyDescent="0.2">
      <c r="A1810">
        <v>2022</v>
      </c>
      <c r="B1810" s="2">
        <v>44667</v>
      </c>
      <c r="C1810" s="12" t="s">
        <v>1</v>
      </c>
      <c r="D1810" s="15" t="s">
        <v>20</v>
      </c>
      <c r="E1810" s="4">
        <f t="shared" si="700"/>
        <v>-0.5</v>
      </c>
      <c r="F1810" s="12">
        <v>2</v>
      </c>
      <c r="G1810" s="12">
        <v>2</v>
      </c>
      <c r="H1810" s="12" t="s">
        <v>51</v>
      </c>
      <c r="I1810" s="5" t="s">
        <v>16</v>
      </c>
      <c r="J1810" s="12">
        <v>17</v>
      </c>
      <c r="K1810" s="12">
        <v>5</v>
      </c>
      <c r="L1810" s="12">
        <v>29.4</v>
      </c>
      <c r="M1810" s="12">
        <v>0.12</v>
      </c>
      <c r="N1810" s="12">
        <v>0.4</v>
      </c>
      <c r="O1810" s="12">
        <v>18.899999999999999</v>
      </c>
      <c r="P1810" s="12">
        <v>1</v>
      </c>
      <c r="Q1810" s="12">
        <v>1.3</v>
      </c>
      <c r="R1810" s="12">
        <v>1.3</v>
      </c>
      <c r="S1810" s="12">
        <v>0.08</v>
      </c>
      <c r="T1810" s="18">
        <v>0.7</v>
      </c>
      <c r="U1810" s="12">
        <v>538</v>
      </c>
      <c r="V1810" s="12">
        <v>628</v>
      </c>
      <c r="W1810" s="12">
        <v>85.7</v>
      </c>
      <c r="X1810" s="12">
        <v>9914</v>
      </c>
      <c r="Y1810" s="12">
        <v>2971</v>
      </c>
      <c r="Z1810" s="12">
        <v>212</v>
      </c>
      <c r="AA1810" s="12">
        <v>225</v>
      </c>
      <c r="AB1810" s="12">
        <v>94.2</v>
      </c>
      <c r="AC1810" s="12">
        <v>262</v>
      </c>
      <c r="AD1810" s="12">
        <v>286</v>
      </c>
      <c r="AE1810" s="12">
        <v>91.6</v>
      </c>
      <c r="AF1810" s="12">
        <v>57</v>
      </c>
      <c r="AG1810" s="12">
        <v>97</v>
      </c>
      <c r="AH1810" s="12">
        <v>58.8</v>
      </c>
      <c r="AI1810" s="12">
        <v>1</v>
      </c>
      <c r="AJ1810" s="12">
        <v>1.2</v>
      </c>
      <c r="AK1810" s="12">
        <v>1.8</v>
      </c>
      <c r="AL1810" s="12">
        <v>13</v>
      </c>
      <c r="AM1810" s="12">
        <v>57</v>
      </c>
      <c r="AN1810" s="12">
        <v>11</v>
      </c>
      <c r="AO1810" s="12">
        <v>1</v>
      </c>
      <c r="AP1810" s="12">
        <v>53</v>
      </c>
      <c r="AQ1810" s="12">
        <v>2</v>
      </c>
      <c r="AR1810" s="12">
        <v>7</v>
      </c>
      <c r="AS1810" s="12">
        <v>16</v>
      </c>
      <c r="AT1810" s="12">
        <v>8</v>
      </c>
      <c r="AU1810" s="12">
        <v>30</v>
      </c>
      <c r="AV1810" s="12">
        <v>27</v>
      </c>
      <c r="AW1810" s="12">
        <v>2</v>
      </c>
      <c r="AX1810" s="12">
        <v>0</v>
      </c>
      <c r="AY1810" s="12">
        <v>1</v>
      </c>
      <c r="AZ1810" s="12">
        <v>0</v>
      </c>
      <c r="BA1810" s="12">
        <v>0</v>
      </c>
      <c r="BB1810" s="12">
        <v>15</v>
      </c>
      <c r="BC1810" s="12">
        <v>10</v>
      </c>
      <c r="BD1810" s="12">
        <v>11</v>
      </c>
      <c r="BE1810" s="12">
        <v>1</v>
      </c>
      <c r="BF1810" s="12">
        <v>3</v>
      </c>
      <c r="BG1810" s="12">
        <v>7</v>
      </c>
      <c r="BH1810" s="12">
        <v>17</v>
      </c>
      <c r="BI1810" s="12">
        <v>41.2</v>
      </c>
      <c r="BJ1810" s="12">
        <v>12</v>
      </c>
      <c r="BK1810" s="12">
        <v>8</v>
      </c>
      <c r="BL1810" s="12">
        <v>1</v>
      </c>
      <c r="BM1810" s="12">
        <v>65</v>
      </c>
      <c r="BN1810" s="12">
        <v>730</v>
      </c>
      <c r="BO1810" s="12">
        <v>38</v>
      </c>
      <c r="BP1810" s="12">
        <v>187</v>
      </c>
      <c r="BQ1810" s="12">
        <v>384</v>
      </c>
      <c r="BR1810" s="12">
        <v>165</v>
      </c>
      <c r="BS1810" s="12">
        <v>22</v>
      </c>
      <c r="BT1810" s="12">
        <v>16</v>
      </c>
      <c r="BU1810" s="12">
        <v>7</v>
      </c>
      <c r="BV1810" s="12">
        <v>43.8</v>
      </c>
      <c r="BW1810" s="12">
        <v>519</v>
      </c>
      <c r="BX1810" s="12">
        <v>2480</v>
      </c>
      <c r="BY1810" s="12">
        <v>1318</v>
      </c>
      <c r="BZ1810" s="12">
        <v>18</v>
      </c>
      <c r="CA1810" s="12">
        <v>17</v>
      </c>
      <c r="CB1810" s="12">
        <v>1</v>
      </c>
      <c r="CC1810" s="12">
        <v>11</v>
      </c>
      <c r="CD1810" s="12">
        <v>11</v>
      </c>
      <c r="CE1810" s="12">
        <v>1</v>
      </c>
      <c r="CF1810" s="12">
        <v>0</v>
      </c>
      <c r="CG1810" s="12">
        <v>11</v>
      </c>
      <c r="CH1810" s="12">
        <v>50</v>
      </c>
      <c r="CI1810" s="12">
        <v>11</v>
      </c>
      <c r="CJ1810" s="12">
        <v>45.8</v>
      </c>
      <c r="CK1810">
        <v>7.28261</v>
      </c>
      <c r="CL1810">
        <v>0.66801999999999995</v>
      </c>
      <c r="CM1810">
        <v>0.29968</v>
      </c>
      <c r="CN1810" s="12">
        <f t="shared" si="701"/>
        <v>0.16878980891719744</v>
      </c>
      <c r="CO1810" s="12">
        <f t="shared" si="705"/>
        <v>0.35828025477707004</v>
      </c>
      <c r="CP1810">
        <v>0.73333000000000004</v>
      </c>
      <c r="CQ1810">
        <v>6.6669999999999993E-2</v>
      </c>
      <c r="CR1810">
        <v>0.2</v>
      </c>
      <c r="CS1810" s="12">
        <f t="shared" si="706"/>
        <v>0.25616438356164384</v>
      </c>
      <c r="CT1810" s="12">
        <f t="shared" si="707"/>
        <v>0.52602739726027392</v>
      </c>
      <c r="CU1810" s="12">
        <f t="shared" si="708"/>
        <v>0.22602739726027396</v>
      </c>
      <c r="CV1810" s="12">
        <f t="shared" si="709"/>
        <v>0.66666666666666663</v>
      </c>
      <c r="CW1810" s="12">
        <f t="shared" si="702"/>
        <v>0.51020408163265307</v>
      </c>
      <c r="CX1810" s="12">
        <f t="shared" si="710"/>
        <v>0.76470588235294112</v>
      </c>
      <c r="CY1810" s="12">
        <f t="shared" si="711"/>
        <v>74</v>
      </c>
      <c r="CZ1810" s="12">
        <f t="shared" si="712"/>
        <v>12</v>
      </c>
      <c r="DA1810" s="12">
        <f t="shared" si="713"/>
        <v>0.16216216216216217</v>
      </c>
      <c r="DB1810" s="12">
        <f t="shared" si="714"/>
        <v>8.2769230769230777</v>
      </c>
      <c r="DC1810" s="12">
        <v>8</v>
      </c>
      <c r="DD1810" s="12">
        <v>4</v>
      </c>
      <c r="DE1810" s="12">
        <v>50</v>
      </c>
      <c r="DF1810" s="12">
        <v>0.25</v>
      </c>
      <c r="DG1810" s="12">
        <v>0.5</v>
      </c>
      <c r="DH1810" s="12">
        <v>18.8</v>
      </c>
      <c r="DI1810" s="12">
        <v>0</v>
      </c>
      <c r="DJ1810" s="12">
        <v>1.8</v>
      </c>
      <c r="DK1810" s="12">
        <v>1.8</v>
      </c>
      <c r="DL1810" s="12">
        <v>0.22</v>
      </c>
      <c r="DM1810" s="18">
        <v>0.2</v>
      </c>
      <c r="DN1810" s="12">
        <v>228</v>
      </c>
      <c r="DO1810" s="12">
        <v>335</v>
      </c>
      <c r="DP1810" s="12">
        <v>68.099999999999994</v>
      </c>
      <c r="DQ1810" s="12">
        <v>4359</v>
      </c>
      <c r="DR1810" s="12">
        <v>2003</v>
      </c>
      <c r="DS1810" s="12">
        <v>90</v>
      </c>
      <c r="DT1810" s="12">
        <v>120</v>
      </c>
      <c r="DU1810" s="12">
        <v>75</v>
      </c>
      <c r="DV1810" s="12">
        <v>109</v>
      </c>
      <c r="DW1810" s="12">
        <v>143</v>
      </c>
      <c r="DX1810" s="12">
        <v>76.2</v>
      </c>
      <c r="DY1810" s="12">
        <v>25</v>
      </c>
      <c r="DZ1810" s="12">
        <v>58</v>
      </c>
      <c r="EA1810" s="12">
        <v>43.1</v>
      </c>
      <c r="EB1810" s="12">
        <v>2</v>
      </c>
      <c r="EC1810" s="12">
        <v>1.8</v>
      </c>
      <c r="ED1810" s="12">
        <v>0.8</v>
      </c>
      <c r="EE1810" s="12">
        <v>6</v>
      </c>
      <c r="EF1810" s="12">
        <v>20</v>
      </c>
      <c r="EG1810" s="12">
        <v>3</v>
      </c>
      <c r="EH1810" s="12">
        <v>2</v>
      </c>
      <c r="EI1810" s="12">
        <v>28</v>
      </c>
      <c r="EJ1810" s="12">
        <v>2</v>
      </c>
      <c r="EK1810" s="12">
        <v>2</v>
      </c>
      <c r="EL1810" s="12">
        <v>8</v>
      </c>
      <c r="EM1810" s="12">
        <v>1</v>
      </c>
      <c r="EN1810" s="12">
        <v>12</v>
      </c>
      <c r="EO1810" s="12">
        <v>8</v>
      </c>
      <c r="EP1810" s="12">
        <v>1</v>
      </c>
      <c r="EQ1810" s="12">
        <v>2</v>
      </c>
      <c r="ER1810" s="12">
        <v>0</v>
      </c>
      <c r="ES1810" s="12">
        <v>1</v>
      </c>
      <c r="ET1810" s="12">
        <v>0</v>
      </c>
      <c r="EU1810" s="12">
        <v>20</v>
      </c>
      <c r="EV1810" s="12">
        <v>11</v>
      </c>
      <c r="EW1810" s="12">
        <v>8</v>
      </c>
      <c r="EX1810" s="12">
        <v>8</v>
      </c>
      <c r="EY1810" s="12">
        <v>4</v>
      </c>
      <c r="EZ1810" s="12">
        <v>9</v>
      </c>
      <c r="FA1810" s="12">
        <v>16</v>
      </c>
      <c r="FB1810" s="12">
        <v>56.3</v>
      </c>
      <c r="FC1810" s="12">
        <v>6</v>
      </c>
      <c r="FD1810" s="12">
        <v>18</v>
      </c>
      <c r="FE1810" s="12">
        <v>0</v>
      </c>
      <c r="FF1810" s="12">
        <v>35</v>
      </c>
      <c r="FG1810" s="12">
        <v>423</v>
      </c>
      <c r="FH1810" s="12">
        <v>61</v>
      </c>
      <c r="FI1810" s="12">
        <v>159</v>
      </c>
      <c r="FJ1810" s="12">
        <v>189</v>
      </c>
      <c r="FK1810" s="12">
        <v>82</v>
      </c>
      <c r="FL1810" s="12">
        <v>9</v>
      </c>
      <c r="FM1810" s="12">
        <v>17</v>
      </c>
      <c r="FN1810" s="12">
        <v>10</v>
      </c>
      <c r="FO1810" s="12">
        <v>58.8</v>
      </c>
      <c r="FP1810" s="12">
        <v>186</v>
      </c>
      <c r="FQ1810" s="12">
        <v>963</v>
      </c>
      <c r="FR1810" s="12">
        <v>563</v>
      </c>
      <c r="FS1810" s="12">
        <v>9</v>
      </c>
      <c r="FT1810" s="12">
        <v>10</v>
      </c>
      <c r="FU1810" s="12">
        <v>3</v>
      </c>
      <c r="FV1810" s="12">
        <v>11</v>
      </c>
      <c r="FW1810" s="12">
        <v>8</v>
      </c>
      <c r="FX1810" s="12">
        <v>2</v>
      </c>
      <c r="FY1810" s="12">
        <v>0</v>
      </c>
      <c r="FZ1810" s="12">
        <v>15</v>
      </c>
      <c r="GA1810" s="12">
        <v>48</v>
      </c>
      <c r="GB1810" s="12">
        <v>13</v>
      </c>
      <c r="GC1810" s="12">
        <v>54.2</v>
      </c>
      <c r="GD1810">
        <v>10.6440678</v>
      </c>
      <c r="GE1810">
        <v>0.33198380999999999</v>
      </c>
      <c r="GF1810">
        <v>0.45950906000000002</v>
      </c>
      <c r="GG1810" s="12">
        <f t="shared" si="715"/>
        <v>0.18507462686567164</v>
      </c>
      <c r="GH1810" s="12">
        <f t="shared" si="716"/>
        <v>0.35820895522388058</v>
      </c>
      <c r="GI1810">
        <v>0.4</v>
      </c>
      <c r="GJ1810">
        <v>0.4</v>
      </c>
      <c r="GK1810">
        <v>0.2</v>
      </c>
      <c r="GL1810">
        <f t="shared" si="717"/>
        <v>0.37588652482269502</v>
      </c>
      <c r="GM1810">
        <f t="shared" si="718"/>
        <v>0.44680851063829785</v>
      </c>
      <c r="GN1810">
        <f t="shared" si="719"/>
        <v>0.19385342789598109</v>
      </c>
      <c r="GO1810">
        <f t="shared" si="720"/>
        <v>0.55000000000000004</v>
      </c>
      <c r="GP1810" s="12">
        <f t="shared" si="703"/>
        <v>0.48979591836734693</v>
      </c>
      <c r="GQ1810">
        <f t="shared" si="704"/>
        <v>0.75</v>
      </c>
      <c r="GR1810">
        <f t="shared" si="721"/>
        <v>30</v>
      </c>
      <c r="GS1810">
        <f t="shared" si="722"/>
        <v>6</v>
      </c>
      <c r="GT1810">
        <f t="shared" si="723"/>
        <v>0.2</v>
      </c>
      <c r="GU1810">
        <f t="shared" si="724"/>
        <v>6.5142857142857142</v>
      </c>
    </row>
    <row r="1811" spans="1:203" x14ac:dyDescent="0.2">
      <c r="A1811">
        <v>2022</v>
      </c>
      <c r="B1811" s="2">
        <v>44674</v>
      </c>
      <c r="C1811" s="12" t="s">
        <v>1</v>
      </c>
      <c r="D1811" s="13" t="s">
        <v>2</v>
      </c>
      <c r="E1811" s="4">
        <f t="shared" si="700"/>
        <v>0.20000000000000018</v>
      </c>
      <c r="F1811" s="12">
        <v>4</v>
      </c>
      <c r="G1811" s="12">
        <v>3</v>
      </c>
      <c r="H1811" s="12" t="s">
        <v>51</v>
      </c>
      <c r="I1811" s="5" t="s">
        <v>30</v>
      </c>
      <c r="J1811" s="12">
        <v>22</v>
      </c>
      <c r="K1811" s="12">
        <v>6</v>
      </c>
      <c r="L1811" s="12">
        <v>27.3</v>
      </c>
      <c r="M1811" s="12">
        <v>0.14000000000000001</v>
      </c>
      <c r="N1811" s="12">
        <v>0.5</v>
      </c>
      <c r="O1811" s="12">
        <v>20.8</v>
      </c>
      <c r="P1811" s="12">
        <v>0</v>
      </c>
      <c r="Q1811" s="12">
        <v>2.7</v>
      </c>
      <c r="R1811" s="12">
        <v>1.9</v>
      </c>
      <c r="S1811" s="12">
        <v>0.09</v>
      </c>
      <c r="T1811" s="18">
        <v>1.3</v>
      </c>
      <c r="U1811" s="12">
        <v>493</v>
      </c>
      <c r="V1811" s="12">
        <v>597</v>
      </c>
      <c r="W1811" s="12">
        <v>82.6</v>
      </c>
      <c r="X1811" s="12">
        <v>8209</v>
      </c>
      <c r="Y1811" s="12">
        <v>2806</v>
      </c>
      <c r="Z1811" s="12">
        <v>243</v>
      </c>
      <c r="AA1811" s="12">
        <v>272</v>
      </c>
      <c r="AB1811" s="12">
        <v>89.3</v>
      </c>
      <c r="AC1811" s="12">
        <v>195</v>
      </c>
      <c r="AD1811" s="12">
        <v>222</v>
      </c>
      <c r="AE1811" s="12">
        <v>87.8</v>
      </c>
      <c r="AF1811" s="12">
        <v>43</v>
      </c>
      <c r="AG1811" s="12">
        <v>80</v>
      </c>
      <c r="AH1811" s="12">
        <v>53.8</v>
      </c>
      <c r="AI1811" s="12">
        <v>2</v>
      </c>
      <c r="AJ1811" s="12">
        <v>1.2</v>
      </c>
      <c r="AK1811" s="12">
        <v>1.3</v>
      </c>
      <c r="AL1811" s="12">
        <v>16</v>
      </c>
      <c r="AM1811" s="12">
        <v>47</v>
      </c>
      <c r="AN1811" s="12">
        <v>7</v>
      </c>
      <c r="AO1811" s="12">
        <v>1</v>
      </c>
      <c r="AP1811" s="12">
        <v>42</v>
      </c>
      <c r="AQ1811" s="12">
        <v>4</v>
      </c>
      <c r="AR1811" s="12">
        <v>3</v>
      </c>
      <c r="AS1811" s="12">
        <v>15</v>
      </c>
      <c r="AT1811" s="12">
        <v>6</v>
      </c>
      <c r="AU1811" s="12">
        <v>39</v>
      </c>
      <c r="AV1811" s="12">
        <v>32</v>
      </c>
      <c r="AW1811" s="12">
        <v>2</v>
      </c>
      <c r="AX1811" s="12">
        <v>1</v>
      </c>
      <c r="AY1811" s="12">
        <v>3</v>
      </c>
      <c r="AZ1811" s="12">
        <v>1</v>
      </c>
      <c r="BA1811" s="12">
        <v>0</v>
      </c>
      <c r="BB1811" s="12">
        <v>20</v>
      </c>
      <c r="BC1811" s="12">
        <v>9</v>
      </c>
      <c r="BD1811" s="12">
        <v>6</v>
      </c>
      <c r="BE1811" s="12">
        <v>12</v>
      </c>
      <c r="BF1811" s="12">
        <v>2</v>
      </c>
      <c r="BG1811" s="12">
        <v>13</v>
      </c>
      <c r="BH1811" s="12">
        <v>23</v>
      </c>
      <c r="BI1811" s="12">
        <v>56.5</v>
      </c>
      <c r="BJ1811" s="12">
        <v>17</v>
      </c>
      <c r="BK1811" s="12">
        <v>11</v>
      </c>
      <c r="BL1811" s="12">
        <v>0</v>
      </c>
      <c r="BM1811" s="12">
        <v>56</v>
      </c>
      <c r="BN1811" s="12">
        <v>708</v>
      </c>
      <c r="BO1811" s="12">
        <v>55</v>
      </c>
      <c r="BP1811" s="12">
        <v>165</v>
      </c>
      <c r="BQ1811" s="12">
        <v>312</v>
      </c>
      <c r="BR1811" s="12">
        <v>237</v>
      </c>
      <c r="BS1811" s="12">
        <v>27</v>
      </c>
      <c r="BT1811" s="12">
        <v>24</v>
      </c>
      <c r="BU1811" s="12">
        <v>12</v>
      </c>
      <c r="BV1811" s="12">
        <v>50</v>
      </c>
      <c r="BW1811" s="12">
        <v>438</v>
      </c>
      <c r="BX1811" s="12">
        <v>2486</v>
      </c>
      <c r="BY1811" s="12">
        <v>1247</v>
      </c>
      <c r="BZ1811" s="12">
        <v>28</v>
      </c>
      <c r="CA1811" s="12">
        <v>15</v>
      </c>
      <c r="CB1811" s="12">
        <v>6</v>
      </c>
      <c r="CC1811" s="12">
        <v>18</v>
      </c>
      <c r="CD1811" s="12">
        <v>9</v>
      </c>
      <c r="CE1811" s="12">
        <v>3</v>
      </c>
      <c r="CF1811" s="12">
        <v>0</v>
      </c>
      <c r="CG1811" s="12">
        <v>10</v>
      </c>
      <c r="CH1811" s="12">
        <v>51</v>
      </c>
      <c r="CI1811" s="12">
        <v>8</v>
      </c>
      <c r="CJ1811" s="12">
        <v>44.4</v>
      </c>
      <c r="CK1811">
        <v>8.15517</v>
      </c>
      <c r="CL1811">
        <v>0.70535999999999999</v>
      </c>
      <c r="CM1811">
        <v>0.34182000000000001</v>
      </c>
      <c r="CN1811" s="12">
        <f t="shared" si="701"/>
        <v>0.14572864321608039</v>
      </c>
      <c r="CO1811" s="12">
        <f t="shared" si="705"/>
        <v>0.45561139028475711</v>
      </c>
      <c r="CP1811">
        <v>0.3</v>
      </c>
      <c r="CQ1811">
        <v>0.6</v>
      </c>
      <c r="CR1811">
        <v>0.1</v>
      </c>
      <c r="CS1811" s="12">
        <f t="shared" si="706"/>
        <v>0.23305084745762711</v>
      </c>
      <c r="CT1811" s="12">
        <f t="shared" si="707"/>
        <v>0.44067796610169491</v>
      </c>
      <c r="CU1811" s="12">
        <f t="shared" si="708"/>
        <v>0.3347457627118644</v>
      </c>
      <c r="CV1811" s="12">
        <f t="shared" si="709"/>
        <v>0.45</v>
      </c>
      <c r="CW1811" s="12">
        <f t="shared" si="702"/>
        <v>0.49038461538461536</v>
      </c>
      <c r="CX1811" s="12">
        <f t="shared" si="710"/>
        <v>0.72727272727272729</v>
      </c>
      <c r="CY1811" s="12">
        <f t="shared" si="711"/>
        <v>62</v>
      </c>
      <c r="CZ1811" s="12">
        <f t="shared" si="712"/>
        <v>13</v>
      </c>
      <c r="DA1811" s="12">
        <f t="shared" si="713"/>
        <v>0.20967741935483872</v>
      </c>
      <c r="DB1811" s="12">
        <f t="shared" si="714"/>
        <v>8.8035714285714288</v>
      </c>
      <c r="DC1811" s="12">
        <v>9</v>
      </c>
      <c r="DD1811" s="12">
        <v>6</v>
      </c>
      <c r="DE1811" s="12">
        <v>66.7</v>
      </c>
      <c r="DF1811" s="12">
        <v>0.22</v>
      </c>
      <c r="DG1811" s="12">
        <v>0.33</v>
      </c>
      <c r="DH1811" s="12">
        <v>16.600000000000001</v>
      </c>
      <c r="DI1811" s="12">
        <v>0</v>
      </c>
      <c r="DJ1811" s="12">
        <v>2.5</v>
      </c>
      <c r="DK1811" s="12">
        <v>1.7</v>
      </c>
      <c r="DL1811" s="12">
        <v>0.2</v>
      </c>
      <c r="DM1811" s="18">
        <v>0.5</v>
      </c>
      <c r="DN1811" s="12">
        <v>365</v>
      </c>
      <c r="DO1811" s="12">
        <v>473</v>
      </c>
      <c r="DP1811" s="12">
        <v>77.2</v>
      </c>
      <c r="DQ1811" s="12">
        <v>5824</v>
      </c>
      <c r="DR1811" s="12">
        <v>2523</v>
      </c>
      <c r="DS1811" s="12">
        <v>197</v>
      </c>
      <c r="DT1811" s="12">
        <v>223</v>
      </c>
      <c r="DU1811" s="12">
        <v>88.3</v>
      </c>
      <c r="DV1811" s="12">
        <v>124</v>
      </c>
      <c r="DW1811" s="12">
        <v>159</v>
      </c>
      <c r="DX1811" s="12">
        <v>78</v>
      </c>
      <c r="DY1811" s="12">
        <v>32</v>
      </c>
      <c r="DZ1811" s="12">
        <v>71</v>
      </c>
      <c r="EA1811" s="12">
        <v>45.1</v>
      </c>
      <c r="EB1811" s="12">
        <v>2</v>
      </c>
      <c r="EC1811" s="12">
        <v>1.6</v>
      </c>
      <c r="ED1811" s="12">
        <v>1</v>
      </c>
      <c r="EE1811" s="12">
        <v>7</v>
      </c>
      <c r="EF1811" s="12">
        <v>17</v>
      </c>
      <c r="EG1811" s="12">
        <v>6</v>
      </c>
      <c r="EH1811" s="12">
        <v>1</v>
      </c>
      <c r="EI1811" s="12">
        <v>30</v>
      </c>
      <c r="EJ1811" s="12">
        <v>2</v>
      </c>
      <c r="EK1811" s="12">
        <v>0</v>
      </c>
      <c r="EL1811" s="12">
        <v>15</v>
      </c>
      <c r="EM1811" s="12">
        <v>2</v>
      </c>
      <c r="EN1811" s="12">
        <v>18</v>
      </c>
      <c r="EO1811" s="12">
        <v>11</v>
      </c>
      <c r="EP1811" s="12">
        <v>3</v>
      </c>
      <c r="EQ1811" s="12">
        <v>0</v>
      </c>
      <c r="ER1811" s="12">
        <v>2</v>
      </c>
      <c r="ES1811" s="12">
        <v>2</v>
      </c>
      <c r="ET1811" s="12">
        <v>0</v>
      </c>
      <c r="EU1811" s="12">
        <v>21</v>
      </c>
      <c r="EV1811" s="12">
        <v>10</v>
      </c>
      <c r="EW1811" s="12">
        <v>11</v>
      </c>
      <c r="EX1811" s="12">
        <v>9</v>
      </c>
      <c r="EY1811" s="12">
        <v>1</v>
      </c>
      <c r="EZ1811" s="12">
        <v>12</v>
      </c>
      <c r="FA1811" s="12">
        <v>24</v>
      </c>
      <c r="FB1811" s="12">
        <v>50</v>
      </c>
      <c r="FC1811" s="12">
        <v>11</v>
      </c>
      <c r="FD1811" s="12">
        <v>18</v>
      </c>
      <c r="FE1811" s="12">
        <v>1</v>
      </c>
      <c r="FF1811" s="12">
        <v>44</v>
      </c>
      <c r="FG1811" s="12">
        <v>588</v>
      </c>
      <c r="FH1811" s="12">
        <v>73</v>
      </c>
      <c r="FI1811" s="12">
        <v>205</v>
      </c>
      <c r="FJ1811" s="12">
        <v>288</v>
      </c>
      <c r="FK1811" s="12">
        <v>99</v>
      </c>
      <c r="FL1811" s="12">
        <v>21</v>
      </c>
      <c r="FM1811" s="12">
        <v>24</v>
      </c>
      <c r="FN1811" s="12">
        <v>10</v>
      </c>
      <c r="FO1811" s="12">
        <v>41.7</v>
      </c>
      <c r="FP1811" s="12">
        <v>281</v>
      </c>
      <c r="FQ1811" s="12">
        <v>1435</v>
      </c>
      <c r="FR1811" s="12">
        <v>599</v>
      </c>
      <c r="FS1811" s="12">
        <v>11</v>
      </c>
      <c r="FT1811" s="12">
        <v>11</v>
      </c>
      <c r="FU1811" s="12">
        <v>5</v>
      </c>
      <c r="FV1811" s="12">
        <v>16</v>
      </c>
      <c r="FW1811" s="12">
        <v>7</v>
      </c>
      <c r="FX1811" s="12">
        <v>1</v>
      </c>
      <c r="FY1811" s="12">
        <v>0</v>
      </c>
      <c r="FZ1811" s="12">
        <v>11</v>
      </c>
      <c r="GA1811" s="12">
        <v>53</v>
      </c>
      <c r="GB1811" s="12">
        <v>10</v>
      </c>
      <c r="GC1811" s="12">
        <v>55.6</v>
      </c>
      <c r="GD1811">
        <v>9.7868852499999992</v>
      </c>
      <c r="GE1811">
        <v>0.29464286000000001</v>
      </c>
      <c r="GF1811">
        <v>0.43320742000000001</v>
      </c>
      <c r="GG1811" s="12">
        <f t="shared" si="715"/>
        <v>0.15433403805496829</v>
      </c>
      <c r="GH1811" s="12">
        <f t="shared" si="716"/>
        <v>0.47145877378435519</v>
      </c>
      <c r="GI1811">
        <v>0.52380952000000003</v>
      </c>
      <c r="GJ1811">
        <v>0.42857142999999998</v>
      </c>
      <c r="GK1811">
        <v>4.7619050000000003E-2</v>
      </c>
      <c r="GL1811">
        <f t="shared" si="717"/>
        <v>0.34863945578231292</v>
      </c>
      <c r="GM1811">
        <f t="shared" si="718"/>
        <v>0.48979591836734693</v>
      </c>
      <c r="GN1811">
        <f t="shared" si="719"/>
        <v>0.1683673469387755</v>
      </c>
      <c r="GO1811">
        <f t="shared" si="720"/>
        <v>0.47619047619047616</v>
      </c>
      <c r="GP1811" s="12">
        <f t="shared" si="703"/>
        <v>0.50961538461538458</v>
      </c>
      <c r="GQ1811">
        <f t="shared" si="704"/>
        <v>0.77777777777777779</v>
      </c>
      <c r="GR1811">
        <f t="shared" si="721"/>
        <v>28</v>
      </c>
      <c r="GS1811">
        <f t="shared" si="722"/>
        <v>11</v>
      </c>
      <c r="GT1811">
        <f t="shared" si="723"/>
        <v>0.39285714285714285</v>
      </c>
      <c r="GU1811">
        <f t="shared" si="724"/>
        <v>8.295454545454545</v>
      </c>
    </row>
    <row r="1812" spans="1:203" x14ac:dyDescent="0.2">
      <c r="A1812">
        <v>2022</v>
      </c>
      <c r="B1812" s="2">
        <v>44682</v>
      </c>
      <c r="C1812" s="12" t="s">
        <v>5</v>
      </c>
      <c r="D1812" s="14" t="s">
        <v>6</v>
      </c>
      <c r="E1812" s="4">
        <f t="shared" si="700"/>
        <v>-2.9</v>
      </c>
      <c r="F1812" s="12">
        <v>0</v>
      </c>
      <c r="G1812" s="12">
        <v>3</v>
      </c>
      <c r="H1812" s="12" t="s">
        <v>51</v>
      </c>
      <c r="I1812" s="5" t="s">
        <v>7</v>
      </c>
      <c r="J1812" s="12">
        <v>11</v>
      </c>
      <c r="K1812" s="12">
        <v>3</v>
      </c>
      <c r="L1812" s="12">
        <v>27.3</v>
      </c>
      <c r="M1812" s="12">
        <v>0</v>
      </c>
      <c r="N1812" s="12">
        <v>0</v>
      </c>
      <c r="O1812" s="12">
        <v>24.7</v>
      </c>
      <c r="P1812" s="12">
        <v>0</v>
      </c>
      <c r="Q1812" s="12">
        <v>0.4</v>
      </c>
      <c r="R1812" s="12">
        <v>0.4</v>
      </c>
      <c r="S1812" s="12">
        <v>0.04</v>
      </c>
      <c r="T1812" s="17">
        <v>-0.4</v>
      </c>
      <c r="U1812" s="12">
        <v>344</v>
      </c>
      <c r="V1812" s="12">
        <v>438</v>
      </c>
      <c r="W1812" s="12">
        <v>78.5</v>
      </c>
      <c r="X1812" s="12">
        <v>7219</v>
      </c>
      <c r="Y1812" s="12">
        <v>2519</v>
      </c>
      <c r="Z1812" s="12">
        <v>120</v>
      </c>
      <c r="AA1812" s="12">
        <v>135</v>
      </c>
      <c r="AB1812" s="12">
        <v>88.9</v>
      </c>
      <c r="AC1812" s="12">
        <v>166</v>
      </c>
      <c r="AD1812" s="12">
        <v>186</v>
      </c>
      <c r="AE1812" s="12">
        <v>89.2</v>
      </c>
      <c r="AF1812" s="12">
        <v>54</v>
      </c>
      <c r="AG1812" s="12">
        <v>95</v>
      </c>
      <c r="AH1812" s="12">
        <v>56.8</v>
      </c>
      <c r="AI1812" s="12">
        <v>0</v>
      </c>
      <c r="AJ1812" s="12">
        <v>0.4</v>
      </c>
      <c r="AK1812" s="12">
        <v>0.2</v>
      </c>
      <c r="AL1812" s="12">
        <v>9</v>
      </c>
      <c r="AM1812" s="12">
        <v>24</v>
      </c>
      <c r="AN1812" s="12">
        <v>4</v>
      </c>
      <c r="AO1812" s="12">
        <v>0</v>
      </c>
      <c r="AP1812" s="12">
        <v>23</v>
      </c>
      <c r="AQ1812" s="12">
        <v>0</v>
      </c>
      <c r="AR1812" s="12">
        <v>6</v>
      </c>
      <c r="AS1812" s="12">
        <v>14</v>
      </c>
      <c r="AT1812" s="12">
        <v>6</v>
      </c>
      <c r="AU1812" s="12">
        <v>20</v>
      </c>
      <c r="AV1812" s="12">
        <v>12</v>
      </c>
      <c r="AW1812" s="12">
        <v>4</v>
      </c>
      <c r="AX1812" s="12">
        <v>1</v>
      </c>
      <c r="AY1812" s="12">
        <v>0</v>
      </c>
      <c r="AZ1812" s="12">
        <v>1</v>
      </c>
      <c r="BA1812" s="12">
        <v>2</v>
      </c>
      <c r="BB1812" s="12">
        <v>22</v>
      </c>
      <c r="BC1812" s="12">
        <v>10</v>
      </c>
      <c r="BD1812" s="12">
        <v>12</v>
      </c>
      <c r="BE1812" s="12">
        <v>10</v>
      </c>
      <c r="BF1812" s="12">
        <v>0</v>
      </c>
      <c r="BG1812" s="12">
        <v>8</v>
      </c>
      <c r="BH1812" s="12">
        <v>22</v>
      </c>
      <c r="BI1812" s="12">
        <v>36.4</v>
      </c>
      <c r="BJ1812" s="12">
        <v>8</v>
      </c>
      <c r="BK1812" s="12">
        <v>11</v>
      </c>
      <c r="BL1812" s="12">
        <v>0</v>
      </c>
      <c r="BM1812" s="12">
        <v>46</v>
      </c>
      <c r="BN1812" s="12">
        <v>531</v>
      </c>
      <c r="BO1812" s="12">
        <v>63</v>
      </c>
      <c r="BP1812" s="12">
        <v>230</v>
      </c>
      <c r="BQ1812" s="12">
        <v>216</v>
      </c>
      <c r="BR1812" s="12">
        <v>89</v>
      </c>
      <c r="BS1812" s="12">
        <v>10</v>
      </c>
      <c r="BT1812" s="12">
        <v>8</v>
      </c>
      <c r="BU1812" s="12">
        <v>4</v>
      </c>
      <c r="BV1812" s="12">
        <v>50</v>
      </c>
      <c r="BW1812" s="12">
        <v>268</v>
      </c>
      <c r="BX1812" s="12">
        <v>1330</v>
      </c>
      <c r="BY1812" s="12">
        <v>648</v>
      </c>
      <c r="BZ1812" s="12">
        <v>6</v>
      </c>
      <c r="CA1812" s="12">
        <v>6</v>
      </c>
      <c r="CB1812" s="12">
        <v>1</v>
      </c>
      <c r="CC1812" s="12">
        <v>14</v>
      </c>
      <c r="CD1812" s="12">
        <v>11</v>
      </c>
      <c r="CE1812" s="12">
        <v>0</v>
      </c>
      <c r="CF1812" s="12">
        <v>0</v>
      </c>
      <c r="CG1812" s="12">
        <v>7</v>
      </c>
      <c r="CH1812" s="12">
        <v>40</v>
      </c>
      <c r="CI1812" s="12">
        <v>8</v>
      </c>
      <c r="CJ1812" s="12">
        <v>40</v>
      </c>
      <c r="CK1812">
        <v>10.833299999999999</v>
      </c>
      <c r="CL1812">
        <v>0.39206999999999997</v>
      </c>
      <c r="CM1812">
        <v>0.34893999999999997</v>
      </c>
      <c r="CN1812" s="12">
        <f t="shared" si="701"/>
        <v>0.23059360730593606</v>
      </c>
      <c r="CO1812" s="12">
        <f t="shared" si="705"/>
        <v>0.30821917808219179</v>
      </c>
      <c r="CP1812">
        <v>0.54544999999999999</v>
      </c>
      <c r="CQ1812">
        <v>0.45455000000000001</v>
      </c>
      <c r="CR1812">
        <v>0</v>
      </c>
      <c r="CS1812" s="12">
        <f t="shared" si="706"/>
        <v>0.43314500941619588</v>
      </c>
      <c r="CT1812" s="12">
        <f t="shared" si="707"/>
        <v>0.40677966101694918</v>
      </c>
      <c r="CU1812" s="12">
        <f t="shared" si="708"/>
        <v>0.16760828625235405</v>
      </c>
      <c r="CV1812" s="12">
        <f t="shared" si="709"/>
        <v>0.45454545454545453</v>
      </c>
      <c r="CW1812" s="12">
        <f t="shared" si="702"/>
        <v>0.39603960396039606</v>
      </c>
      <c r="CX1812" s="12">
        <f t="shared" si="710"/>
        <v>0.81818181818181823</v>
      </c>
      <c r="CY1812" s="12">
        <f t="shared" si="711"/>
        <v>30</v>
      </c>
      <c r="CZ1812" s="12">
        <f t="shared" si="712"/>
        <v>5</v>
      </c>
      <c r="DA1812" s="12">
        <f t="shared" si="713"/>
        <v>0.16666666666666666</v>
      </c>
      <c r="DB1812" s="12">
        <f t="shared" si="714"/>
        <v>7.4782608695652177</v>
      </c>
      <c r="DC1812" s="12">
        <v>23</v>
      </c>
      <c r="DD1812" s="12">
        <v>9</v>
      </c>
      <c r="DE1812" s="12">
        <v>39.1</v>
      </c>
      <c r="DF1812" s="12">
        <v>0.13</v>
      </c>
      <c r="DG1812" s="12">
        <v>0.33</v>
      </c>
      <c r="DH1812" s="12">
        <v>14</v>
      </c>
      <c r="DI1812" s="12">
        <v>1</v>
      </c>
      <c r="DJ1812" s="12">
        <v>3.3</v>
      </c>
      <c r="DK1812" s="12">
        <v>3.3</v>
      </c>
      <c r="DL1812" s="12">
        <v>0.14000000000000001</v>
      </c>
      <c r="DM1812" s="17">
        <v>-0.3</v>
      </c>
      <c r="DN1812" s="12">
        <v>446</v>
      </c>
      <c r="DO1812" s="12">
        <v>520</v>
      </c>
      <c r="DP1812" s="12">
        <v>85.8</v>
      </c>
      <c r="DQ1812" s="12">
        <v>8314</v>
      </c>
      <c r="DR1812" s="12">
        <v>3161</v>
      </c>
      <c r="DS1812" s="12">
        <v>174</v>
      </c>
      <c r="DT1812" s="12">
        <v>191</v>
      </c>
      <c r="DU1812" s="12">
        <v>91.1</v>
      </c>
      <c r="DV1812" s="12">
        <v>220</v>
      </c>
      <c r="DW1812" s="12">
        <v>243</v>
      </c>
      <c r="DX1812" s="12">
        <v>90.5</v>
      </c>
      <c r="DY1812" s="12">
        <v>47</v>
      </c>
      <c r="DZ1812" s="12">
        <v>70</v>
      </c>
      <c r="EA1812" s="12">
        <v>67.099999999999994</v>
      </c>
      <c r="EB1812" s="12">
        <v>3</v>
      </c>
      <c r="EC1812" s="12">
        <v>2.6</v>
      </c>
      <c r="ED1812" s="12">
        <v>2.2999999999999998</v>
      </c>
      <c r="EE1812" s="12">
        <v>19</v>
      </c>
      <c r="EF1812" s="12">
        <v>34</v>
      </c>
      <c r="EG1812" s="12">
        <v>14</v>
      </c>
      <c r="EH1812" s="12">
        <v>5</v>
      </c>
      <c r="EI1812" s="12">
        <v>49</v>
      </c>
      <c r="EJ1812" s="12">
        <v>1</v>
      </c>
      <c r="EK1812" s="12">
        <v>3</v>
      </c>
      <c r="EL1812" s="12">
        <v>20</v>
      </c>
      <c r="EM1812" s="12">
        <v>7</v>
      </c>
      <c r="EN1812" s="12">
        <v>44</v>
      </c>
      <c r="EO1812" s="12">
        <v>33</v>
      </c>
      <c r="EP1812" s="12">
        <v>3</v>
      </c>
      <c r="EQ1812" s="12">
        <v>5</v>
      </c>
      <c r="ER1812" s="12">
        <v>2</v>
      </c>
      <c r="ES1812" s="12">
        <v>1</v>
      </c>
      <c r="ET1812" s="12">
        <v>0</v>
      </c>
      <c r="EU1812" s="12">
        <v>15</v>
      </c>
      <c r="EV1812" s="12">
        <v>10</v>
      </c>
      <c r="EW1812" s="12">
        <v>5</v>
      </c>
      <c r="EX1812" s="12">
        <v>7</v>
      </c>
      <c r="EY1812" s="12">
        <v>3</v>
      </c>
      <c r="EZ1812" s="12">
        <v>4</v>
      </c>
      <c r="FA1812" s="12">
        <v>8</v>
      </c>
      <c r="FB1812" s="12">
        <v>50</v>
      </c>
      <c r="FC1812" s="12">
        <v>1</v>
      </c>
      <c r="FD1812" s="12">
        <v>17</v>
      </c>
      <c r="FE1812" s="12">
        <v>0</v>
      </c>
      <c r="FF1812" s="12">
        <v>54</v>
      </c>
      <c r="FG1812" s="12">
        <v>628</v>
      </c>
      <c r="FH1812" s="12">
        <v>71</v>
      </c>
      <c r="FI1812" s="12">
        <v>216</v>
      </c>
      <c r="FJ1812" s="12">
        <v>284</v>
      </c>
      <c r="FK1812" s="12">
        <v>138</v>
      </c>
      <c r="FL1812" s="12">
        <v>39</v>
      </c>
      <c r="FM1812" s="12">
        <v>22</v>
      </c>
      <c r="FN1812" s="12">
        <v>14</v>
      </c>
      <c r="FO1812" s="12">
        <v>63.6</v>
      </c>
      <c r="FP1812" s="12">
        <v>414</v>
      </c>
      <c r="FQ1812" s="12">
        <v>2248</v>
      </c>
      <c r="FR1812" s="12">
        <v>1126</v>
      </c>
      <c r="FS1812" s="12">
        <v>22</v>
      </c>
      <c r="FT1812" s="12">
        <v>9</v>
      </c>
      <c r="FU1812" s="12">
        <v>10</v>
      </c>
      <c r="FV1812" s="12">
        <v>14</v>
      </c>
      <c r="FW1812" s="12">
        <v>14</v>
      </c>
      <c r="FX1812" s="12">
        <v>3</v>
      </c>
      <c r="FY1812" s="12">
        <v>0</v>
      </c>
      <c r="FZ1812" s="12">
        <v>13</v>
      </c>
      <c r="GA1812" s="12">
        <v>61</v>
      </c>
      <c r="GB1812" s="12">
        <v>12</v>
      </c>
      <c r="GC1812" s="12">
        <v>60</v>
      </c>
      <c r="GD1812">
        <v>9.5217391300000003</v>
      </c>
      <c r="GE1812">
        <v>0.60792952</v>
      </c>
      <c r="GF1812">
        <v>0.38020207</v>
      </c>
      <c r="GG1812" s="12">
        <f t="shared" si="715"/>
        <v>0.1423076923076923</v>
      </c>
      <c r="GH1812" s="12">
        <f t="shared" si="716"/>
        <v>0.36730769230769234</v>
      </c>
      <c r="GI1812">
        <v>0.33333332999999998</v>
      </c>
      <c r="GJ1812">
        <v>0.46666667000000001</v>
      </c>
      <c r="GK1812">
        <v>0.2</v>
      </c>
      <c r="GL1812">
        <f t="shared" si="717"/>
        <v>0.34394904458598724</v>
      </c>
      <c r="GM1812">
        <f t="shared" si="718"/>
        <v>0.45222929936305734</v>
      </c>
      <c r="GN1812">
        <f t="shared" si="719"/>
        <v>0.21974522292993631</v>
      </c>
      <c r="GO1812">
        <f t="shared" si="720"/>
        <v>0.66666666666666663</v>
      </c>
      <c r="GP1812" s="12">
        <f t="shared" si="703"/>
        <v>0.60396039603960394</v>
      </c>
      <c r="GQ1812">
        <f t="shared" si="704"/>
        <v>0.82608695652173914</v>
      </c>
      <c r="GR1812">
        <f t="shared" si="721"/>
        <v>43</v>
      </c>
      <c r="GS1812">
        <f t="shared" si="722"/>
        <v>24</v>
      </c>
      <c r="GT1812">
        <f t="shared" si="723"/>
        <v>0.55813953488372092</v>
      </c>
      <c r="GU1812">
        <f t="shared" si="724"/>
        <v>8.2592592592592595</v>
      </c>
    </row>
    <row r="1813" spans="1:203" x14ac:dyDescent="0.2">
      <c r="A1813">
        <v>2022</v>
      </c>
      <c r="B1813" s="2">
        <v>44688</v>
      </c>
      <c r="C1813" s="12" t="s">
        <v>1</v>
      </c>
      <c r="D1813" s="13" t="s">
        <v>2</v>
      </c>
      <c r="E1813" s="4">
        <f t="shared" si="700"/>
        <v>0.30000000000000004</v>
      </c>
      <c r="F1813" s="12">
        <v>1</v>
      </c>
      <c r="G1813" s="12">
        <v>0</v>
      </c>
      <c r="H1813" s="12" t="s">
        <v>51</v>
      </c>
      <c r="I1813" s="5" t="s">
        <v>29</v>
      </c>
      <c r="J1813" s="12">
        <v>13</v>
      </c>
      <c r="K1813" s="12">
        <v>4</v>
      </c>
      <c r="L1813" s="12">
        <v>30.8</v>
      </c>
      <c r="M1813" s="12">
        <v>0.08</v>
      </c>
      <c r="N1813" s="12">
        <v>0.25</v>
      </c>
      <c r="O1813" s="12">
        <v>16.5</v>
      </c>
      <c r="P1813" s="12">
        <v>0</v>
      </c>
      <c r="Q1813" s="12">
        <v>1.1000000000000001</v>
      </c>
      <c r="R1813" s="12">
        <v>1.1000000000000001</v>
      </c>
      <c r="S1813" s="12">
        <v>0.08</v>
      </c>
      <c r="T1813" s="17">
        <v>-0.1</v>
      </c>
      <c r="U1813" s="12">
        <v>426</v>
      </c>
      <c r="V1813" s="12">
        <v>534</v>
      </c>
      <c r="W1813" s="12">
        <v>79.8</v>
      </c>
      <c r="X1813" s="12">
        <v>8843</v>
      </c>
      <c r="Y1813" s="12">
        <v>2580</v>
      </c>
      <c r="Z1813" s="12">
        <v>113</v>
      </c>
      <c r="AA1813" s="12">
        <v>140</v>
      </c>
      <c r="AB1813" s="12">
        <v>80.7</v>
      </c>
      <c r="AC1813" s="12">
        <v>242</v>
      </c>
      <c r="AD1813" s="12">
        <v>271</v>
      </c>
      <c r="AE1813" s="12">
        <v>89.3</v>
      </c>
      <c r="AF1813" s="12">
        <v>66</v>
      </c>
      <c r="AG1813" s="12">
        <v>105</v>
      </c>
      <c r="AH1813" s="12">
        <v>62.9</v>
      </c>
      <c r="AI1813" s="12">
        <v>1</v>
      </c>
      <c r="AJ1813" s="12">
        <v>0.7</v>
      </c>
      <c r="AK1813" s="12">
        <v>1.5</v>
      </c>
      <c r="AL1813" s="12">
        <v>8</v>
      </c>
      <c r="AM1813" s="12">
        <v>27</v>
      </c>
      <c r="AN1813" s="12">
        <v>8</v>
      </c>
      <c r="AO1813" s="12">
        <v>2</v>
      </c>
      <c r="AP1813" s="12">
        <v>36</v>
      </c>
      <c r="AQ1813" s="12">
        <v>3</v>
      </c>
      <c r="AR1813" s="12">
        <v>7</v>
      </c>
      <c r="AS1813" s="12">
        <v>26</v>
      </c>
      <c r="AT1813" s="12">
        <v>9</v>
      </c>
      <c r="AU1813" s="12">
        <v>21</v>
      </c>
      <c r="AV1813" s="12">
        <v>9</v>
      </c>
      <c r="AW1813" s="12">
        <v>4</v>
      </c>
      <c r="AX1813" s="12">
        <v>2</v>
      </c>
      <c r="AY1813" s="12">
        <v>3</v>
      </c>
      <c r="AZ1813" s="12">
        <v>2</v>
      </c>
      <c r="BA1813" s="12">
        <v>1</v>
      </c>
      <c r="BB1813" s="12">
        <v>12</v>
      </c>
      <c r="BC1813" s="12">
        <v>5</v>
      </c>
      <c r="BD1813" s="12">
        <v>4</v>
      </c>
      <c r="BE1813" s="12">
        <v>6</v>
      </c>
      <c r="BF1813" s="12">
        <v>2</v>
      </c>
      <c r="BG1813" s="12">
        <v>5</v>
      </c>
      <c r="BH1813" s="12">
        <v>14</v>
      </c>
      <c r="BI1813" s="12">
        <v>35.700000000000003</v>
      </c>
      <c r="BJ1813" s="12">
        <v>11</v>
      </c>
      <c r="BK1813" s="12">
        <v>15</v>
      </c>
      <c r="BL1813" s="12">
        <v>0</v>
      </c>
      <c r="BM1813" s="12">
        <v>59</v>
      </c>
      <c r="BN1813" s="12">
        <v>641</v>
      </c>
      <c r="BO1813" s="12">
        <v>65</v>
      </c>
      <c r="BP1813" s="12">
        <v>218</v>
      </c>
      <c r="BQ1813" s="12">
        <v>289</v>
      </c>
      <c r="BR1813" s="12">
        <v>143</v>
      </c>
      <c r="BS1813" s="12">
        <v>27</v>
      </c>
      <c r="BT1813" s="12">
        <v>30</v>
      </c>
      <c r="BU1813" s="12">
        <v>13</v>
      </c>
      <c r="BV1813" s="12">
        <v>43.3</v>
      </c>
      <c r="BW1813" s="12">
        <v>399</v>
      </c>
      <c r="BX1813" s="12">
        <v>2302</v>
      </c>
      <c r="BY1813" s="12">
        <v>1204</v>
      </c>
      <c r="BZ1813" s="12">
        <v>16</v>
      </c>
      <c r="CA1813" s="12">
        <v>9</v>
      </c>
      <c r="CB1813" s="12">
        <v>1</v>
      </c>
      <c r="CC1813" s="12">
        <v>18</v>
      </c>
      <c r="CD1813" s="12">
        <v>12</v>
      </c>
      <c r="CE1813" s="12">
        <v>1</v>
      </c>
      <c r="CF1813" s="12">
        <v>0</v>
      </c>
      <c r="CG1813" s="12">
        <v>16</v>
      </c>
      <c r="CH1813" s="12">
        <v>58</v>
      </c>
      <c r="CI1813" s="12">
        <v>8</v>
      </c>
      <c r="CJ1813" s="12">
        <v>40</v>
      </c>
      <c r="CK1813">
        <v>6.8333300000000001</v>
      </c>
      <c r="CL1813">
        <v>0.58606999999999998</v>
      </c>
      <c r="CM1813">
        <v>0.29176000000000002</v>
      </c>
      <c r="CN1813" s="12">
        <f t="shared" si="701"/>
        <v>0.21535580524344569</v>
      </c>
      <c r="CO1813" s="12">
        <f t="shared" si="705"/>
        <v>0.26217228464419473</v>
      </c>
      <c r="CP1813">
        <v>0.33333000000000002</v>
      </c>
      <c r="CQ1813">
        <v>0.5</v>
      </c>
      <c r="CR1813">
        <v>0.16667000000000001</v>
      </c>
      <c r="CS1813" s="12">
        <f t="shared" si="706"/>
        <v>0.34009360374414976</v>
      </c>
      <c r="CT1813" s="12">
        <f t="shared" si="707"/>
        <v>0.45085803432137284</v>
      </c>
      <c r="CU1813" s="12">
        <f t="shared" si="708"/>
        <v>0.22308892355694226</v>
      </c>
      <c r="CV1813" s="12">
        <f t="shared" si="709"/>
        <v>0.41666666666666669</v>
      </c>
      <c r="CW1813" s="12">
        <f t="shared" si="702"/>
        <v>0.50877192982456143</v>
      </c>
      <c r="CX1813" s="12">
        <f t="shared" si="710"/>
        <v>0.61538461538461542</v>
      </c>
      <c r="CY1813" s="12">
        <f t="shared" si="711"/>
        <v>36</v>
      </c>
      <c r="CZ1813" s="12">
        <f t="shared" si="712"/>
        <v>9</v>
      </c>
      <c r="DA1813" s="12">
        <f t="shared" si="713"/>
        <v>0.25</v>
      </c>
      <c r="DB1813" s="12">
        <f t="shared" si="714"/>
        <v>7.2203389830508478</v>
      </c>
      <c r="DC1813" s="12">
        <v>13</v>
      </c>
      <c r="DD1813" s="12">
        <v>5</v>
      </c>
      <c r="DE1813" s="12">
        <v>38.5</v>
      </c>
      <c r="DF1813" s="12">
        <v>0</v>
      </c>
      <c r="DG1813" s="12">
        <v>0</v>
      </c>
      <c r="DH1813" s="12">
        <v>19.5</v>
      </c>
      <c r="DI1813" s="12">
        <v>1</v>
      </c>
      <c r="DJ1813" s="12">
        <v>0.8</v>
      </c>
      <c r="DK1813" s="12">
        <v>0.8</v>
      </c>
      <c r="DL1813" s="12">
        <v>0.06</v>
      </c>
      <c r="DM1813" s="17">
        <v>-0.8</v>
      </c>
      <c r="DN1813" s="12">
        <v>277</v>
      </c>
      <c r="DO1813" s="12">
        <v>369</v>
      </c>
      <c r="DP1813" s="12">
        <v>75.099999999999994</v>
      </c>
      <c r="DQ1813" s="12">
        <v>6076</v>
      </c>
      <c r="DR1813" s="12">
        <v>2682</v>
      </c>
      <c r="DS1813" s="12">
        <v>101</v>
      </c>
      <c r="DT1813" s="12">
        <v>121</v>
      </c>
      <c r="DU1813" s="12">
        <v>83.5</v>
      </c>
      <c r="DV1813" s="12">
        <v>123</v>
      </c>
      <c r="DW1813" s="12">
        <v>155</v>
      </c>
      <c r="DX1813" s="12">
        <v>79.400000000000006</v>
      </c>
      <c r="DY1813" s="12">
        <v>52</v>
      </c>
      <c r="DZ1813" s="12">
        <v>82</v>
      </c>
      <c r="EA1813" s="12">
        <v>63.4</v>
      </c>
      <c r="EB1813" s="12">
        <v>0</v>
      </c>
      <c r="EC1813" s="12">
        <v>0.5</v>
      </c>
      <c r="ED1813" s="12">
        <v>0.6</v>
      </c>
      <c r="EE1813" s="12">
        <v>8</v>
      </c>
      <c r="EF1813" s="12">
        <v>24</v>
      </c>
      <c r="EG1813" s="12">
        <v>6</v>
      </c>
      <c r="EH1813" s="12">
        <v>2</v>
      </c>
      <c r="EI1813" s="12">
        <v>30</v>
      </c>
      <c r="EJ1813" s="12">
        <v>0</v>
      </c>
      <c r="EK1813" s="12">
        <v>5</v>
      </c>
      <c r="EL1813" s="12">
        <v>13</v>
      </c>
      <c r="EM1813" s="12">
        <v>3</v>
      </c>
      <c r="EN1813" s="12">
        <v>21</v>
      </c>
      <c r="EO1813" s="12">
        <v>15</v>
      </c>
      <c r="EP1813" s="12">
        <v>1</v>
      </c>
      <c r="EQ1813" s="12">
        <v>2</v>
      </c>
      <c r="ER1813" s="12">
        <v>1</v>
      </c>
      <c r="ES1813" s="12">
        <v>2</v>
      </c>
      <c r="ET1813" s="12">
        <v>0</v>
      </c>
      <c r="EU1813" s="12">
        <v>29</v>
      </c>
      <c r="EV1813" s="12">
        <v>15</v>
      </c>
      <c r="EW1813" s="12">
        <v>13</v>
      </c>
      <c r="EX1813" s="12">
        <v>12</v>
      </c>
      <c r="EY1813" s="12">
        <v>4</v>
      </c>
      <c r="EZ1813" s="12">
        <v>17</v>
      </c>
      <c r="FA1813" s="12">
        <v>30</v>
      </c>
      <c r="FB1813" s="12">
        <v>56.7</v>
      </c>
      <c r="FC1813" s="12">
        <v>17</v>
      </c>
      <c r="FD1813" s="12">
        <v>26</v>
      </c>
      <c r="FE1813" s="12">
        <v>1</v>
      </c>
      <c r="FF1813" s="12">
        <v>41</v>
      </c>
      <c r="FG1813" s="12">
        <v>499</v>
      </c>
      <c r="FH1813" s="12">
        <v>73</v>
      </c>
      <c r="FI1813" s="12">
        <v>206</v>
      </c>
      <c r="FJ1813" s="12">
        <v>195</v>
      </c>
      <c r="FK1813" s="12">
        <v>101</v>
      </c>
      <c r="FL1813" s="12">
        <v>17</v>
      </c>
      <c r="FM1813" s="12">
        <v>14</v>
      </c>
      <c r="FN1813" s="12">
        <v>9</v>
      </c>
      <c r="FO1813" s="12">
        <v>64.3</v>
      </c>
      <c r="FP1813" s="12">
        <v>226</v>
      </c>
      <c r="FQ1813" s="12">
        <v>1184</v>
      </c>
      <c r="FR1813" s="12">
        <v>477</v>
      </c>
      <c r="FS1813" s="12">
        <v>11</v>
      </c>
      <c r="FT1813" s="12">
        <v>8</v>
      </c>
      <c r="FU1813" s="12">
        <v>6</v>
      </c>
      <c r="FV1813" s="12">
        <v>23</v>
      </c>
      <c r="FW1813" s="12">
        <v>7</v>
      </c>
      <c r="FX1813" s="12">
        <v>0</v>
      </c>
      <c r="FY1813" s="12">
        <v>0</v>
      </c>
      <c r="FZ1813" s="12">
        <v>14</v>
      </c>
      <c r="GA1813" s="12">
        <v>56</v>
      </c>
      <c r="GB1813" s="12">
        <v>12</v>
      </c>
      <c r="GC1813" s="12">
        <v>60</v>
      </c>
      <c r="GD1813">
        <v>6.2093023299999999</v>
      </c>
      <c r="GE1813">
        <v>0.41393443000000002</v>
      </c>
      <c r="GF1813">
        <v>0.44140881999999998</v>
      </c>
      <c r="GG1813" s="12">
        <f t="shared" si="715"/>
        <v>0.23577235772357724</v>
      </c>
      <c r="GH1813" s="12">
        <f t="shared" si="716"/>
        <v>0.32791327913279134</v>
      </c>
      <c r="GI1813">
        <v>0.44827586000000003</v>
      </c>
      <c r="GJ1813">
        <v>0.41379310000000002</v>
      </c>
      <c r="GK1813">
        <v>0.13793103000000001</v>
      </c>
      <c r="GL1813">
        <f t="shared" si="717"/>
        <v>0.41282565130260523</v>
      </c>
      <c r="GM1813">
        <f t="shared" si="718"/>
        <v>0.39078156312625251</v>
      </c>
      <c r="GN1813">
        <f t="shared" si="719"/>
        <v>0.20240480961923848</v>
      </c>
      <c r="GO1813">
        <f t="shared" si="720"/>
        <v>0.51724137931034486</v>
      </c>
      <c r="GP1813" s="12">
        <f t="shared" si="703"/>
        <v>0.49122807017543857</v>
      </c>
      <c r="GQ1813">
        <f t="shared" si="704"/>
        <v>0.61538461538461542</v>
      </c>
      <c r="GR1813">
        <f t="shared" si="721"/>
        <v>32</v>
      </c>
      <c r="GS1813">
        <f t="shared" si="722"/>
        <v>12</v>
      </c>
      <c r="GT1813">
        <f t="shared" si="723"/>
        <v>0.375</v>
      </c>
      <c r="GU1813">
        <f t="shared" si="724"/>
        <v>6.7560975609756095</v>
      </c>
    </row>
    <row r="1814" spans="1:203" x14ac:dyDescent="0.2">
      <c r="A1814">
        <v>2022</v>
      </c>
      <c r="B1814" s="2">
        <v>44695</v>
      </c>
      <c r="C1814" s="12" t="s">
        <v>5</v>
      </c>
      <c r="D1814" s="15" t="s">
        <v>20</v>
      </c>
      <c r="E1814" s="4">
        <f t="shared" si="700"/>
        <v>0.39999999999999991</v>
      </c>
      <c r="F1814" s="12">
        <v>3</v>
      </c>
      <c r="G1814" s="12">
        <v>3</v>
      </c>
      <c r="H1814" s="12" t="s">
        <v>51</v>
      </c>
      <c r="I1814" s="5" t="s">
        <v>35</v>
      </c>
      <c r="J1814" s="12">
        <v>15</v>
      </c>
      <c r="K1814" s="12">
        <v>6</v>
      </c>
      <c r="L1814" s="12">
        <v>40</v>
      </c>
      <c r="M1814" s="12">
        <v>0.2</v>
      </c>
      <c r="N1814" s="12">
        <v>0.5</v>
      </c>
      <c r="O1814" s="12">
        <v>18.399999999999999</v>
      </c>
      <c r="P1814" s="12">
        <v>1</v>
      </c>
      <c r="Q1814" s="12">
        <v>1.7</v>
      </c>
      <c r="R1814" s="12">
        <v>1.7</v>
      </c>
      <c r="S1814" s="12">
        <v>0.12</v>
      </c>
      <c r="T1814" s="18">
        <v>1.3</v>
      </c>
      <c r="U1814" s="12">
        <v>527</v>
      </c>
      <c r="V1814" s="12">
        <v>622</v>
      </c>
      <c r="W1814" s="12">
        <v>84.7</v>
      </c>
      <c r="X1814" s="12">
        <v>8857</v>
      </c>
      <c r="Y1814" s="12">
        <v>2736</v>
      </c>
      <c r="Z1814" s="12">
        <v>227</v>
      </c>
      <c r="AA1814" s="12">
        <v>253</v>
      </c>
      <c r="AB1814" s="12">
        <v>89.7</v>
      </c>
      <c r="AC1814" s="12">
        <v>259</v>
      </c>
      <c r="AD1814" s="12">
        <v>278</v>
      </c>
      <c r="AE1814" s="12">
        <v>93.2</v>
      </c>
      <c r="AF1814" s="12">
        <v>28</v>
      </c>
      <c r="AG1814" s="12">
        <v>61</v>
      </c>
      <c r="AH1814" s="12">
        <v>45.9</v>
      </c>
      <c r="AI1814" s="12">
        <v>3</v>
      </c>
      <c r="AJ1814" s="12">
        <v>1.6</v>
      </c>
      <c r="AK1814" s="12">
        <v>2.5</v>
      </c>
      <c r="AL1814" s="12">
        <v>11</v>
      </c>
      <c r="AM1814" s="12">
        <v>33</v>
      </c>
      <c r="AN1814" s="12">
        <v>11</v>
      </c>
      <c r="AO1814" s="12">
        <v>0</v>
      </c>
      <c r="AP1814" s="12">
        <v>44</v>
      </c>
      <c r="AQ1814" s="12">
        <v>2</v>
      </c>
      <c r="AR1814" s="12">
        <v>3</v>
      </c>
      <c r="AS1814" s="12">
        <v>19</v>
      </c>
      <c r="AT1814" s="12">
        <v>5</v>
      </c>
      <c r="AU1814" s="12">
        <v>29</v>
      </c>
      <c r="AV1814" s="12">
        <v>22</v>
      </c>
      <c r="AW1814" s="12">
        <v>1</v>
      </c>
      <c r="AX1814" s="12">
        <v>2</v>
      </c>
      <c r="AY1814" s="12">
        <v>3</v>
      </c>
      <c r="AZ1814" s="12">
        <v>1</v>
      </c>
      <c r="BA1814" s="12">
        <v>0</v>
      </c>
      <c r="BB1814" s="12">
        <v>7</v>
      </c>
      <c r="BC1814" s="12">
        <v>4</v>
      </c>
      <c r="BD1814" s="12">
        <v>4</v>
      </c>
      <c r="BE1814" s="12">
        <v>2</v>
      </c>
      <c r="BF1814" s="12">
        <v>1</v>
      </c>
      <c r="BG1814" s="12">
        <v>5</v>
      </c>
      <c r="BH1814" s="12">
        <v>11</v>
      </c>
      <c r="BI1814" s="12">
        <v>45.5</v>
      </c>
      <c r="BJ1814" s="12">
        <v>8</v>
      </c>
      <c r="BK1814" s="12">
        <v>13</v>
      </c>
      <c r="BL1814" s="12">
        <v>0</v>
      </c>
      <c r="BM1814" s="12">
        <v>61</v>
      </c>
      <c r="BN1814" s="12">
        <v>718</v>
      </c>
      <c r="BO1814" s="12">
        <v>66</v>
      </c>
      <c r="BP1814" s="12">
        <v>249</v>
      </c>
      <c r="BQ1814" s="12">
        <v>300</v>
      </c>
      <c r="BR1814" s="12">
        <v>173</v>
      </c>
      <c r="BS1814" s="12">
        <v>26</v>
      </c>
      <c r="BT1814" s="12">
        <v>17</v>
      </c>
      <c r="BU1814" s="12">
        <v>8</v>
      </c>
      <c r="BV1814" s="12">
        <v>47.1</v>
      </c>
      <c r="BW1814" s="12">
        <v>427</v>
      </c>
      <c r="BX1814" s="12">
        <v>1758</v>
      </c>
      <c r="BY1814" s="12">
        <v>1041</v>
      </c>
      <c r="BZ1814" s="12">
        <v>20</v>
      </c>
      <c r="CA1814" s="12">
        <v>9</v>
      </c>
      <c r="CB1814" s="12">
        <v>5</v>
      </c>
      <c r="CC1814" s="12">
        <v>17</v>
      </c>
      <c r="CD1814" s="12">
        <v>7</v>
      </c>
      <c r="CE1814" s="12">
        <v>1</v>
      </c>
      <c r="CF1814" s="12">
        <v>0</v>
      </c>
      <c r="CG1814" s="12">
        <v>14</v>
      </c>
      <c r="CH1814" s="12">
        <v>51</v>
      </c>
      <c r="CI1814" s="12">
        <v>11</v>
      </c>
      <c r="CJ1814" s="12">
        <v>57.9</v>
      </c>
      <c r="CK1814">
        <v>9.5952400000000004</v>
      </c>
      <c r="CL1814">
        <v>0.56535999999999997</v>
      </c>
      <c r="CM1814">
        <v>0.30891000000000002</v>
      </c>
      <c r="CN1814" s="12">
        <f t="shared" si="701"/>
        <v>0.10610932475884244</v>
      </c>
      <c r="CO1814" s="12">
        <f t="shared" si="705"/>
        <v>0.40675241157556269</v>
      </c>
      <c r="CP1814">
        <v>0.57142999999999999</v>
      </c>
      <c r="CQ1814">
        <v>0.28571000000000002</v>
      </c>
      <c r="CR1814">
        <v>0.14285999999999999</v>
      </c>
      <c r="CS1814" s="12">
        <f t="shared" si="706"/>
        <v>0.34679665738161558</v>
      </c>
      <c r="CT1814" s="12">
        <f t="shared" si="707"/>
        <v>0.4178272980501393</v>
      </c>
      <c r="CU1814" s="12">
        <f t="shared" si="708"/>
        <v>0.24094707520891365</v>
      </c>
      <c r="CV1814" s="12">
        <f t="shared" si="709"/>
        <v>0.5714285714285714</v>
      </c>
      <c r="CW1814" s="12">
        <f t="shared" si="702"/>
        <v>0.48113207547169812</v>
      </c>
      <c r="CX1814" s="12">
        <f t="shared" si="710"/>
        <v>0.73333333333333328</v>
      </c>
      <c r="CY1814" s="12">
        <f t="shared" si="711"/>
        <v>42</v>
      </c>
      <c r="CZ1814" s="12">
        <f t="shared" si="712"/>
        <v>16</v>
      </c>
      <c r="DA1814" s="12">
        <f t="shared" si="713"/>
        <v>0.38095238095238093</v>
      </c>
      <c r="DB1814" s="12">
        <f t="shared" si="714"/>
        <v>8.6393442622950811</v>
      </c>
      <c r="DC1814" s="12">
        <v>16</v>
      </c>
      <c r="DD1814" s="12">
        <v>7</v>
      </c>
      <c r="DE1814" s="12">
        <v>43.8</v>
      </c>
      <c r="DF1814" s="12">
        <v>0.19</v>
      </c>
      <c r="DG1814" s="12">
        <v>0.43</v>
      </c>
      <c r="DH1814" s="12">
        <v>13.4</v>
      </c>
      <c r="DI1814" s="12">
        <v>0</v>
      </c>
      <c r="DJ1814" s="12">
        <v>1.3</v>
      </c>
      <c r="DK1814" s="12">
        <v>1.3</v>
      </c>
      <c r="DL1814" s="12">
        <v>0.08</v>
      </c>
      <c r="DM1814" s="18">
        <v>1.7</v>
      </c>
      <c r="DN1814" s="12">
        <v>312</v>
      </c>
      <c r="DO1814" s="12">
        <v>403</v>
      </c>
      <c r="DP1814" s="12">
        <v>77.400000000000006</v>
      </c>
      <c r="DQ1814" s="12">
        <v>6443</v>
      </c>
      <c r="DR1814" s="12">
        <v>2819</v>
      </c>
      <c r="DS1814" s="12">
        <v>110</v>
      </c>
      <c r="DT1814" s="12">
        <v>132</v>
      </c>
      <c r="DU1814" s="12">
        <v>83.3</v>
      </c>
      <c r="DV1814" s="12">
        <v>138</v>
      </c>
      <c r="DW1814" s="12">
        <v>162</v>
      </c>
      <c r="DX1814" s="12">
        <v>85.2</v>
      </c>
      <c r="DY1814" s="12">
        <v>59</v>
      </c>
      <c r="DZ1814" s="12">
        <v>91</v>
      </c>
      <c r="EA1814" s="12">
        <v>64.8</v>
      </c>
      <c r="EB1814" s="12">
        <v>1</v>
      </c>
      <c r="EC1814" s="12">
        <v>1</v>
      </c>
      <c r="ED1814" s="12">
        <v>0.7</v>
      </c>
      <c r="EE1814" s="12">
        <v>13</v>
      </c>
      <c r="EF1814" s="12">
        <v>27</v>
      </c>
      <c r="EG1814" s="12">
        <v>9</v>
      </c>
      <c r="EH1814" s="12">
        <v>4</v>
      </c>
      <c r="EI1814" s="12">
        <v>41</v>
      </c>
      <c r="EJ1814" s="12">
        <v>0</v>
      </c>
      <c r="EK1814" s="12">
        <v>6</v>
      </c>
      <c r="EL1814" s="12">
        <v>21</v>
      </c>
      <c r="EM1814" s="12">
        <v>3</v>
      </c>
      <c r="EN1814" s="12">
        <v>28</v>
      </c>
      <c r="EO1814" s="12">
        <v>22</v>
      </c>
      <c r="EP1814" s="12">
        <v>2</v>
      </c>
      <c r="EQ1814" s="12">
        <v>0</v>
      </c>
      <c r="ER1814" s="12">
        <v>3</v>
      </c>
      <c r="ES1814" s="12">
        <v>1</v>
      </c>
      <c r="ET1814" s="12">
        <v>0</v>
      </c>
      <c r="EU1814" s="12">
        <v>16</v>
      </c>
      <c r="EV1814" s="12">
        <v>9</v>
      </c>
      <c r="EW1814" s="12">
        <v>7</v>
      </c>
      <c r="EX1814" s="12">
        <v>6</v>
      </c>
      <c r="EY1814" s="12">
        <v>3</v>
      </c>
      <c r="EZ1814" s="12">
        <v>9</v>
      </c>
      <c r="FA1814" s="12">
        <v>17</v>
      </c>
      <c r="FB1814" s="12">
        <v>52.9</v>
      </c>
      <c r="FC1814" s="12">
        <v>13</v>
      </c>
      <c r="FD1814" s="12">
        <v>16</v>
      </c>
      <c r="FE1814" s="12">
        <v>0</v>
      </c>
      <c r="FF1814" s="12">
        <v>39</v>
      </c>
      <c r="FG1814" s="12">
        <v>524</v>
      </c>
      <c r="FH1814" s="12">
        <v>61</v>
      </c>
      <c r="FI1814" s="12">
        <v>179</v>
      </c>
      <c r="FJ1814" s="12">
        <v>214</v>
      </c>
      <c r="FK1814" s="12">
        <v>133</v>
      </c>
      <c r="FL1814" s="12">
        <v>22</v>
      </c>
      <c r="FM1814" s="12">
        <v>11</v>
      </c>
      <c r="FN1814" s="12">
        <v>6</v>
      </c>
      <c r="FO1814" s="12">
        <v>54.5</v>
      </c>
      <c r="FP1814" s="12">
        <v>339</v>
      </c>
      <c r="FQ1814" s="12">
        <v>1475</v>
      </c>
      <c r="FR1814" s="12">
        <v>683</v>
      </c>
      <c r="FS1814" s="12">
        <v>17</v>
      </c>
      <c r="FT1814" s="12">
        <v>11</v>
      </c>
      <c r="FU1814" s="12">
        <v>3</v>
      </c>
      <c r="FV1814" s="12">
        <v>18</v>
      </c>
      <c r="FW1814" s="12">
        <v>2</v>
      </c>
      <c r="FX1814" s="12">
        <v>3</v>
      </c>
      <c r="FY1814" s="12">
        <v>0</v>
      </c>
      <c r="FZ1814" s="12">
        <v>13</v>
      </c>
      <c r="GA1814" s="12">
        <v>55</v>
      </c>
      <c r="GB1814" s="12">
        <v>8</v>
      </c>
      <c r="GC1814" s="12">
        <v>42.1</v>
      </c>
      <c r="GD1814">
        <v>10.724137900000001</v>
      </c>
      <c r="GE1814">
        <v>0.43464051999999997</v>
      </c>
      <c r="GF1814">
        <v>0.4375291</v>
      </c>
      <c r="GG1814" s="12">
        <f t="shared" si="715"/>
        <v>0.24069478908188585</v>
      </c>
      <c r="GH1814" s="12">
        <f t="shared" si="716"/>
        <v>0.32754342431761785</v>
      </c>
      <c r="GI1814">
        <v>0.4375</v>
      </c>
      <c r="GJ1814">
        <v>0.375</v>
      </c>
      <c r="GK1814">
        <v>0.1875</v>
      </c>
      <c r="GL1814">
        <f t="shared" si="717"/>
        <v>0.34160305343511449</v>
      </c>
      <c r="GM1814">
        <f t="shared" si="718"/>
        <v>0.40839694656488551</v>
      </c>
      <c r="GN1814">
        <f t="shared" si="719"/>
        <v>0.25381679389312978</v>
      </c>
      <c r="GO1814">
        <f t="shared" si="720"/>
        <v>0.5625</v>
      </c>
      <c r="GP1814" s="12">
        <f t="shared" si="703"/>
        <v>0.51886792452830188</v>
      </c>
      <c r="GQ1814">
        <f t="shared" si="704"/>
        <v>0.8125</v>
      </c>
      <c r="GR1814">
        <f t="shared" si="721"/>
        <v>38</v>
      </c>
      <c r="GS1814">
        <f t="shared" si="722"/>
        <v>12</v>
      </c>
      <c r="GT1814">
        <f t="shared" si="723"/>
        <v>0.31578947368421051</v>
      </c>
      <c r="GU1814">
        <f t="shared" si="724"/>
        <v>8</v>
      </c>
    </row>
    <row r="1815" spans="1:203" x14ac:dyDescent="0.2">
      <c r="A1815">
        <v>2022</v>
      </c>
      <c r="B1815" s="2">
        <v>44699</v>
      </c>
      <c r="C1815" s="12" t="s">
        <v>1</v>
      </c>
      <c r="D1815" s="13" t="s">
        <v>2</v>
      </c>
      <c r="E1815" s="4">
        <f t="shared" si="700"/>
        <v>0.89999999999999991</v>
      </c>
      <c r="F1815" s="12">
        <v>3</v>
      </c>
      <c r="G1815" s="12">
        <v>2</v>
      </c>
      <c r="H1815" s="12" t="s">
        <v>51</v>
      </c>
      <c r="I1815" s="5" t="s">
        <v>33</v>
      </c>
      <c r="J1815" s="12">
        <v>17</v>
      </c>
      <c r="K1815" s="12">
        <v>4</v>
      </c>
      <c r="L1815" s="12">
        <v>23.5</v>
      </c>
      <c r="M1815" s="12">
        <v>0.18</v>
      </c>
      <c r="N1815" s="12">
        <v>0.75</v>
      </c>
      <c r="O1815" s="12">
        <v>19.100000000000001</v>
      </c>
      <c r="P1815" s="12">
        <v>1</v>
      </c>
      <c r="Q1815" s="12">
        <v>2</v>
      </c>
      <c r="R1815" s="12">
        <v>2</v>
      </c>
      <c r="S1815" s="12">
        <v>0.13</v>
      </c>
      <c r="T1815" s="18">
        <v>1</v>
      </c>
      <c r="U1815" s="12">
        <v>468</v>
      </c>
      <c r="V1815" s="12">
        <v>544</v>
      </c>
      <c r="W1815" s="12">
        <v>86</v>
      </c>
      <c r="X1815" s="12">
        <v>8270</v>
      </c>
      <c r="Y1815" s="12">
        <v>2887</v>
      </c>
      <c r="Z1815" s="12">
        <v>228</v>
      </c>
      <c r="AA1815" s="12">
        <v>251</v>
      </c>
      <c r="AB1815" s="12">
        <v>90.8</v>
      </c>
      <c r="AC1815" s="12">
        <v>171</v>
      </c>
      <c r="AD1815" s="12">
        <v>190</v>
      </c>
      <c r="AE1815" s="12">
        <v>90</v>
      </c>
      <c r="AF1815" s="12">
        <v>59</v>
      </c>
      <c r="AG1815" s="12">
        <v>81</v>
      </c>
      <c r="AH1815" s="12">
        <v>72.8</v>
      </c>
      <c r="AI1815" s="12">
        <v>2</v>
      </c>
      <c r="AJ1815" s="12">
        <v>1.5</v>
      </c>
      <c r="AK1815" s="12">
        <v>1</v>
      </c>
      <c r="AL1815" s="12">
        <v>14</v>
      </c>
      <c r="AM1815" s="12">
        <v>41</v>
      </c>
      <c r="AN1815" s="12">
        <v>13</v>
      </c>
      <c r="AO1815" s="12">
        <v>3</v>
      </c>
      <c r="AP1815" s="12">
        <v>55</v>
      </c>
      <c r="AQ1815" s="12">
        <v>1</v>
      </c>
      <c r="AR1815" s="12">
        <v>3</v>
      </c>
      <c r="AS1815" s="12">
        <v>21</v>
      </c>
      <c r="AT1815" s="12">
        <v>6</v>
      </c>
      <c r="AU1815" s="12">
        <v>31</v>
      </c>
      <c r="AV1815" s="12">
        <v>26</v>
      </c>
      <c r="AW1815" s="12">
        <v>3</v>
      </c>
      <c r="AX1815" s="12">
        <v>0</v>
      </c>
      <c r="AY1815" s="12">
        <v>1</v>
      </c>
      <c r="AZ1815" s="12">
        <v>1</v>
      </c>
      <c r="BA1815" s="12">
        <v>0</v>
      </c>
      <c r="BB1815" s="12">
        <v>14</v>
      </c>
      <c r="BC1815" s="12">
        <v>5</v>
      </c>
      <c r="BD1815" s="12">
        <v>4</v>
      </c>
      <c r="BE1815" s="12">
        <v>6</v>
      </c>
      <c r="BF1815" s="12">
        <v>4</v>
      </c>
      <c r="BG1815" s="12">
        <v>10</v>
      </c>
      <c r="BH1815" s="12">
        <v>15</v>
      </c>
      <c r="BI1815" s="12">
        <v>66.7</v>
      </c>
      <c r="BJ1815" s="12">
        <v>10</v>
      </c>
      <c r="BK1815" s="12">
        <v>6</v>
      </c>
      <c r="BL1815" s="12">
        <v>0</v>
      </c>
      <c r="BM1815" s="12">
        <v>60</v>
      </c>
      <c r="BN1815" s="12">
        <v>659</v>
      </c>
      <c r="BO1815" s="12">
        <v>42</v>
      </c>
      <c r="BP1815" s="12">
        <v>160</v>
      </c>
      <c r="BQ1815" s="12">
        <v>317</v>
      </c>
      <c r="BR1815" s="12">
        <v>191</v>
      </c>
      <c r="BS1815" s="12">
        <v>25</v>
      </c>
      <c r="BT1815" s="12">
        <v>20</v>
      </c>
      <c r="BU1815" s="12">
        <v>12</v>
      </c>
      <c r="BV1815" s="12">
        <v>60</v>
      </c>
      <c r="BW1815" s="12">
        <v>448</v>
      </c>
      <c r="BX1815" s="12">
        <v>2366</v>
      </c>
      <c r="BY1815" s="12">
        <v>1206</v>
      </c>
      <c r="BZ1815" s="12">
        <v>21</v>
      </c>
      <c r="CA1815" s="12">
        <v>17</v>
      </c>
      <c r="CB1815" s="12">
        <v>4</v>
      </c>
      <c r="CC1815" s="12">
        <v>29</v>
      </c>
      <c r="CD1815" s="12">
        <v>10</v>
      </c>
      <c r="CE1815" s="12">
        <v>2</v>
      </c>
      <c r="CF1815" s="12">
        <v>0</v>
      </c>
      <c r="CG1815" s="12">
        <v>16</v>
      </c>
      <c r="CH1815" s="12">
        <v>56</v>
      </c>
      <c r="CI1815" s="12">
        <v>6</v>
      </c>
      <c r="CJ1815" s="12">
        <v>42.9</v>
      </c>
      <c r="CK1815">
        <v>7.8043500000000003</v>
      </c>
      <c r="CL1815">
        <v>0.64966000000000002</v>
      </c>
      <c r="CM1815">
        <v>0.34909000000000001</v>
      </c>
      <c r="CN1815" s="12">
        <f t="shared" si="701"/>
        <v>0.15625</v>
      </c>
      <c r="CO1815" s="12">
        <f t="shared" si="705"/>
        <v>0.46139705882352944</v>
      </c>
      <c r="CP1815">
        <v>0.28571000000000002</v>
      </c>
      <c r="CQ1815">
        <v>0.42857000000000001</v>
      </c>
      <c r="CR1815">
        <v>0.28571000000000002</v>
      </c>
      <c r="CS1815" s="12">
        <f t="shared" si="706"/>
        <v>0.24279210925644917</v>
      </c>
      <c r="CT1815" s="12">
        <f t="shared" si="707"/>
        <v>0.48103186646433993</v>
      </c>
      <c r="CU1815" s="12">
        <f t="shared" si="708"/>
        <v>0.2898330804248862</v>
      </c>
      <c r="CV1815" s="12">
        <f t="shared" si="709"/>
        <v>0.35714285714285715</v>
      </c>
      <c r="CW1815" s="12">
        <f t="shared" si="702"/>
        <v>0.51851851851851849</v>
      </c>
      <c r="CX1815" s="12">
        <f t="shared" si="710"/>
        <v>0.82352941176470584</v>
      </c>
      <c r="CY1815" s="12">
        <f t="shared" si="711"/>
        <v>58</v>
      </c>
      <c r="CZ1815" s="12">
        <f t="shared" si="712"/>
        <v>17</v>
      </c>
      <c r="DA1815" s="12">
        <f t="shared" si="713"/>
        <v>0.29310344827586204</v>
      </c>
      <c r="DB1815" s="12">
        <f t="shared" si="714"/>
        <v>7.8</v>
      </c>
      <c r="DC1815" s="12">
        <v>9</v>
      </c>
      <c r="DD1815" s="12">
        <v>5</v>
      </c>
      <c r="DE1815" s="12">
        <v>55.6</v>
      </c>
      <c r="DF1815" s="12">
        <v>0.22</v>
      </c>
      <c r="DG1815" s="12">
        <v>0.4</v>
      </c>
      <c r="DH1815" s="12">
        <v>18.3</v>
      </c>
      <c r="DI1815" s="12">
        <v>1</v>
      </c>
      <c r="DJ1815" s="12">
        <v>1.1000000000000001</v>
      </c>
      <c r="DK1815" s="12">
        <v>1.1000000000000001</v>
      </c>
      <c r="DL1815" s="12">
        <v>0.12</v>
      </c>
      <c r="DM1815" s="18">
        <v>0.9</v>
      </c>
      <c r="DN1815" s="12">
        <v>259</v>
      </c>
      <c r="DO1815" s="12">
        <v>359</v>
      </c>
      <c r="DP1815" s="12">
        <v>72.099999999999994</v>
      </c>
      <c r="DQ1815" s="12">
        <v>4634</v>
      </c>
      <c r="DR1815" s="12">
        <v>1912</v>
      </c>
      <c r="DS1815" s="12">
        <v>125</v>
      </c>
      <c r="DT1815" s="12">
        <v>149</v>
      </c>
      <c r="DU1815" s="12">
        <v>83.9</v>
      </c>
      <c r="DV1815" s="12">
        <v>83</v>
      </c>
      <c r="DW1815" s="12">
        <v>106</v>
      </c>
      <c r="DX1815" s="12">
        <v>78.3</v>
      </c>
      <c r="DY1815" s="12">
        <v>38</v>
      </c>
      <c r="DZ1815" s="12">
        <v>68</v>
      </c>
      <c r="EA1815" s="12">
        <v>55.9</v>
      </c>
      <c r="EB1815" s="12">
        <v>2</v>
      </c>
      <c r="EC1815" s="12">
        <v>0.8</v>
      </c>
      <c r="ED1815" s="12">
        <v>0.7</v>
      </c>
      <c r="EE1815" s="12">
        <v>5</v>
      </c>
      <c r="EF1815" s="12">
        <v>20</v>
      </c>
      <c r="EG1815" s="12">
        <v>2</v>
      </c>
      <c r="EH1815" s="12">
        <v>0</v>
      </c>
      <c r="EI1815" s="12">
        <v>21</v>
      </c>
      <c r="EJ1815" s="12">
        <v>1</v>
      </c>
      <c r="EK1815" s="12">
        <v>4</v>
      </c>
      <c r="EL1815" s="12">
        <v>10</v>
      </c>
      <c r="EM1815" s="12">
        <v>4</v>
      </c>
      <c r="EN1815" s="12">
        <v>15</v>
      </c>
      <c r="EO1815" s="12">
        <v>12</v>
      </c>
      <c r="EP1815" s="12">
        <v>2</v>
      </c>
      <c r="EQ1815" s="12">
        <v>0</v>
      </c>
      <c r="ER1815" s="12">
        <v>0</v>
      </c>
      <c r="ES1815" s="12">
        <v>1</v>
      </c>
      <c r="ET1815" s="12">
        <v>0</v>
      </c>
      <c r="EU1815" s="12">
        <v>18</v>
      </c>
      <c r="EV1815" s="12">
        <v>14</v>
      </c>
      <c r="EW1815" s="12">
        <v>11</v>
      </c>
      <c r="EX1815" s="12">
        <v>5</v>
      </c>
      <c r="EY1815" s="12">
        <v>2</v>
      </c>
      <c r="EZ1815" s="12">
        <v>8</v>
      </c>
      <c r="FA1815" s="12">
        <v>20</v>
      </c>
      <c r="FB1815" s="12">
        <v>40</v>
      </c>
      <c r="FC1815" s="12">
        <v>9</v>
      </c>
      <c r="FD1815" s="12">
        <v>16</v>
      </c>
      <c r="FE1815" s="12">
        <v>0</v>
      </c>
      <c r="FF1815" s="12">
        <v>40</v>
      </c>
      <c r="FG1815" s="12">
        <v>464</v>
      </c>
      <c r="FH1815" s="12">
        <v>60</v>
      </c>
      <c r="FI1815" s="12">
        <v>176</v>
      </c>
      <c r="FJ1815" s="12">
        <v>192</v>
      </c>
      <c r="FK1815" s="12">
        <v>103</v>
      </c>
      <c r="FL1815" s="12">
        <v>13</v>
      </c>
      <c r="FM1815" s="12">
        <v>15</v>
      </c>
      <c r="FN1815" s="12">
        <v>5</v>
      </c>
      <c r="FO1815" s="12">
        <v>33.299999999999997</v>
      </c>
      <c r="FP1815" s="12">
        <v>219</v>
      </c>
      <c r="FQ1815" s="12">
        <v>1053</v>
      </c>
      <c r="FR1815" s="12">
        <v>525</v>
      </c>
      <c r="FS1815" s="12">
        <v>10</v>
      </c>
      <c r="FT1815" s="12">
        <v>6</v>
      </c>
      <c r="FU1815" s="12">
        <v>3</v>
      </c>
      <c r="FV1815" s="12">
        <v>18</v>
      </c>
      <c r="FW1815" s="12">
        <v>4</v>
      </c>
      <c r="FX1815" s="12">
        <v>3</v>
      </c>
      <c r="FY1815" s="12">
        <v>0</v>
      </c>
      <c r="FZ1815" s="12">
        <v>15</v>
      </c>
      <c r="GA1815" s="12">
        <v>52</v>
      </c>
      <c r="GB1815" s="12">
        <v>8</v>
      </c>
      <c r="GC1815" s="12">
        <v>57.1</v>
      </c>
      <c r="GD1815">
        <v>9.37931034</v>
      </c>
      <c r="GE1815">
        <v>0.35034014000000002</v>
      </c>
      <c r="GF1815">
        <v>0.41260249999999998</v>
      </c>
      <c r="GG1815" s="12">
        <f t="shared" si="715"/>
        <v>0.20334261838440112</v>
      </c>
      <c r="GH1815" s="12">
        <f t="shared" si="716"/>
        <v>0.41504178272980502</v>
      </c>
      <c r="GI1815">
        <v>0.61111110999999996</v>
      </c>
      <c r="GJ1815">
        <v>0.27777777999999997</v>
      </c>
      <c r="GK1815">
        <v>0.11111111</v>
      </c>
      <c r="GL1815">
        <f t="shared" si="717"/>
        <v>0.37931034482758619</v>
      </c>
      <c r="GM1815">
        <f t="shared" si="718"/>
        <v>0.41379310344827586</v>
      </c>
      <c r="GN1815">
        <f t="shared" si="719"/>
        <v>0.22198275862068967</v>
      </c>
      <c r="GO1815">
        <f t="shared" si="720"/>
        <v>0.77777777777777779</v>
      </c>
      <c r="GP1815" s="12">
        <f t="shared" si="703"/>
        <v>0.48148148148148145</v>
      </c>
      <c r="GQ1815">
        <f t="shared" si="704"/>
        <v>0.55555555555555558</v>
      </c>
      <c r="GR1815">
        <f t="shared" si="721"/>
        <v>26</v>
      </c>
      <c r="GS1815">
        <f t="shared" si="722"/>
        <v>5</v>
      </c>
      <c r="GT1815">
        <f t="shared" si="723"/>
        <v>0.19230769230769232</v>
      </c>
      <c r="GU1815">
        <f t="shared" si="724"/>
        <v>6.4749999999999996</v>
      </c>
    </row>
    <row r="1816" spans="1:203" x14ac:dyDescent="0.2">
      <c r="A1816">
        <v>2022</v>
      </c>
      <c r="B1816" s="2">
        <v>44703</v>
      </c>
      <c r="C1816" s="12" t="s">
        <v>1</v>
      </c>
      <c r="D1816" s="15" t="s">
        <v>20</v>
      </c>
      <c r="E1816" s="4">
        <f t="shared" si="700"/>
        <v>-0.30000000000000004</v>
      </c>
      <c r="F1816" s="12">
        <v>1</v>
      </c>
      <c r="G1816" s="12">
        <v>1</v>
      </c>
      <c r="H1816" s="12" t="s">
        <v>51</v>
      </c>
      <c r="I1816" s="5" t="s">
        <v>24</v>
      </c>
      <c r="J1816" s="12">
        <v>18</v>
      </c>
      <c r="K1816" s="12">
        <v>5</v>
      </c>
      <c r="L1816" s="12">
        <v>27.8</v>
      </c>
      <c r="M1816" s="12">
        <v>0.06</v>
      </c>
      <c r="N1816" s="12">
        <v>0.2</v>
      </c>
      <c r="O1816" s="12">
        <v>18.3</v>
      </c>
      <c r="P1816" s="12">
        <v>0</v>
      </c>
      <c r="Q1816" s="12">
        <v>1</v>
      </c>
      <c r="R1816" s="12">
        <v>1</v>
      </c>
      <c r="S1816" s="12">
        <v>0.05</v>
      </c>
      <c r="T1816" s="12">
        <v>0</v>
      </c>
      <c r="U1816" s="12">
        <v>507</v>
      </c>
      <c r="V1816" s="12">
        <v>591</v>
      </c>
      <c r="W1816" s="12">
        <v>85.8</v>
      </c>
      <c r="X1816" s="12">
        <v>9296</v>
      </c>
      <c r="Y1816" s="12">
        <v>2611</v>
      </c>
      <c r="Z1816" s="12">
        <v>206</v>
      </c>
      <c r="AA1816" s="12">
        <v>230</v>
      </c>
      <c r="AB1816" s="12">
        <v>89.6</v>
      </c>
      <c r="AC1816" s="12">
        <v>251</v>
      </c>
      <c r="AD1816" s="12">
        <v>276</v>
      </c>
      <c r="AE1816" s="12">
        <v>90.9</v>
      </c>
      <c r="AF1816" s="12">
        <v>48</v>
      </c>
      <c r="AG1816" s="12">
        <v>72</v>
      </c>
      <c r="AH1816" s="12">
        <v>66.7</v>
      </c>
      <c r="AI1816" s="12">
        <v>1</v>
      </c>
      <c r="AJ1816" s="12">
        <v>0.7</v>
      </c>
      <c r="AK1816" s="12">
        <v>0.6</v>
      </c>
      <c r="AL1816" s="12">
        <v>13</v>
      </c>
      <c r="AM1816" s="12">
        <v>42</v>
      </c>
      <c r="AN1816" s="12">
        <v>9</v>
      </c>
      <c r="AO1816" s="12">
        <v>3</v>
      </c>
      <c r="AP1816" s="12">
        <v>49</v>
      </c>
      <c r="AQ1816" s="12">
        <v>2</v>
      </c>
      <c r="AR1816" s="12">
        <v>6</v>
      </c>
      <c r="AS1816" s="12">
        <v>10</v>
      </c>
      <c r="AT1816" s="12">
        <v>4</v>
      </c>
      <c r="AU1816" s="12">
        <v>32</v>
      </c>
      <c r="AV1816" s="12">
        <v>23</v>
      </c>
      <c r="AW1816" s="12">
        <v>2</v>
      </c>
      <c r="AX1816" s="12">
        <v>2</v>
      </c>
      <c r="AY1816" s="12">
        <v>3</v>
      </c>
      <c r="AZ1816" s="12">
        <v>0</v>
      </c>
      <c r="BA1816" s="12">
        <v>2</v>
      </c>
      <c r="BB1816" s="12">
        <v>19</v>
      </c>
      <c r="BC1816" s="12">
        <v>11</v>
      </c>
      <c r="BD1816" s="12">
        <v>9</v>
      </c>
      <c r="BE1816" s="12">
        <v>7</v>
      </c>
      <c r="BF1816" s="12">
        <v>3</v>
      </c>
      <c r="BG1816" s="12">
        <v>14</v>
      </c>
      <c r="BH1816" s="12">
        <v>24</v>
      </c>
      <c r="BI1816" s="12">
        <v>58.3</v>
      </c>
      <c r="BJ1816" s="12">
        <v>9</v>
      </c>
      <c r="BK1816" s="12">
        <v>15</v>
      </c>
      <c r="BL1816" s="12">
        <v>0</v>
      </c>
      <c r="BM1816" s="12">
        <v>63</v>
      </c>
      <c r="BN1816" s="12">
        <v>701</v>
      </c>
      <c r="BO1816" s="12">
        <v>48</v>
      </c>
      <c r="BP1816" s="12">
        <v>155</v>
      </c>
      <c r="BQ1816" s="12">
        <v>399</v>
      </c>
      <c r="BR1816" s="12">
        <v>157</v>
      </c>
      <c r="BS1816" s="12">
        <v>15</v>
      </c>
      <c r="BT1816" s="12">
        <v>23</v>
      </c>
      <c r="BU1816" s="12">
        <v>11</v>
      </c>
      <c r="BV1816" s="12">
        <v>47.8</v>
      </c>
      <c r="BW1816" s="12">
        <v>421</v>
      </c>
      <c r="BX1816" s="12">
        <v>2351</v>
      </c>
      <c r="BY1816" s="12">
        <v>1456</v>
      </c>
      <c r="BZ1816" s="12">
        <v>19</v>
      </c>
      <c r="CA1816" s="12">
        <v>17</v>
      </c>
      <c r="CB1816" s="12">
        <v>1</v>
      </c>
      <c r="CC1816" s="12">
        <v>11</v>
      </c>
      <c r="CD1816" s="12">
        <v>9</v>
      </c>
      <c r="CE1816" s="12">
        <v>1</v>
      </c>
      <c r="CF1816" s="12">
        <v>0</v>
      </c>
      <c r="CG1816" s="12">
        <v>11</v>
      </c>
      <c r="CH1816" s="12">
        <v>50</v>
      </c>
      <c r="CI1816" s="12">
        <v>16</v>
      </c>
      <c r="CJ1816" s="12">
        <v>72.7</v>
      </c>
      <c r="CK1816">
        <v>6.4814800000000004</v>
      </c>
      <c r="CL1816">
        <v>0.59470000000000001</v>
      </c>
      <c r="CM1816">
        <v>0.28087000000000001</v>
      </c>
      <c r="CN1816" s="12">
        <f t="shared" si="701"/>
        <v>0.13536379018612521</v>
      </c>
      <c r="CO1816" s="12">
        <f t="shared" si="705"/>
        <v>0.38917089678510997</v>
      </c>
      <c r="CP1816">
        <v>0.47367999999999999</v>
      </c>
      <c r="CQ1816">
        <v>0.36842000000000003</v>
      </c>
      <c r="CR1816">
        <v>0.15789</v>
      </c>
      <c r="CS1816" s="12">
        <f t="shared" si="706"/>
        <v>0.22111269614835949</v>
      </c>
      <c r="CT1816" s="12">
        <f t="shared" si="707"/>
        <v>0.56918687589158345</v>
      </c>
      <c r="CU1816" s="12">
        <f t="shared" si="708"/>
        <v>0.2239657631954351</v>
      </c>
      <c r="CV1816" s="12">
        <f t="shared" si="709"/>
        <v>0.57894736842105265</v>
      </c>
      <c r="CW1816" s="12">
        <f t="shared" si="702"/>
        <v>0.51546391752577314</v>
      </c>
      <c r="CX1816" s="12">
        <f t="shared" si="710"/>
        <v>0.72222222222222221</v>
      </c>
      <c r="CY1816" s="12">
        <f t="shared" si="711"/>
        <v>59</v>
      </c>
      <c r="CZ1816" s="12">
        <f t="shared" si="712"/>
        <v>10</v>
      </c>
      <c r="DA1816" s="12">
        <f t="shared" si="713"/>
        <v>0.16949152542372881</v>
      </c>
      <c r="DB1816" s="12">
        <f t="shared" si="714"/>
        <v>8.0476190476190474</v>
      </c>
      <c r="DC1816" s="12">
        <v>6</v>
      </c>
      <c r="DD1816" s="12">
        <v>2</v>
      </c>
      <c r="DE1816" s="12">
        <v>33.299999999999997</v>
      </c>
      <c r="DF1816" s="12">
        <v>0.17</v>
      </c>
      <c r="DG1816" s="12">
        <v>0.5</v>
      </c>
      <c r="DH1816" s="12">
        <v>21.8</v>
      </c>
      <c r="DI1816" s="12">
        <v>0</v>
      </c>
      <c r="DJ1816" s="12">
        <v>1.3</v>
      </c>
      <c r="DK1816" s="12">
        <v>1.3</v>
      </c>
      <c r="DL1816" s="12">
        <v>0.22</v>
      </c>
      <c r="DM1816" s="17">
        <v>-0.3</v>
      </c>
      <c r="DN1816" s="12">
        <v>246</v>
      </c>
      <c r="DO1816" s="12">
        <v>350</v>
      </c>
      <c r="DP1816" s="12">
        <v>70.3</v>
      </c>
      <c r="DQ1816" s="12">
        <v>4212</v>
      </c>
      <c r="DR1816" s="12">
        <v>1761</v>
      </c>
      <c r="DS1816" s="12">
        <v>111</v>
      </c>
      <c r="DT1816" s="12">
        <v>130</v>
      </c>
      <c r="DU1816" s="12">
        <v>85.4</v>
      </c>
      <c r="DV1816" s="12">
        <v>92</v>
      </c>
      <c r="DW1816" s="12">
        <v>118</v>
      </c>
      <c r="DX1816" s="12">
        <v>78</v>
      </c>
      <c r="DY1816" s="12">
        <v>25</v>
      </c>
      <c r="DZ1816" s="12">
        <v>64</v>
      </c>
      <c r="EA1816" s="12">
        <v>39.1</v>
      </c>
      <c r="EB1816" s="12">
        <v>1</v>
      </c>
      <c r="EC1816" s="12">
        <v>1.2</v>
      </c>
      <c r="ED1816" s="12">
        <v>1.2</v>
      </c>
      <c r="EE1816" s="12">
        <v>5</v>
      </c>
      <c r="EF1816" s="12">
        <v>18</v>
      </c>
      <c r="EG1816" s="12">
        <v>4</v>
      </c>
      <c r="EH1816" s="12">
        <v>1</v>
      </c>
      <c r="EI1816" s="12">
        <v>18</v>
      </c>
      <c r="EJ1816" s="12">
        <v>1</v>
      </c>
      <c r="EK1816" s="12">
        <v>3</v>
      </c>
      <c r="EL1816" s="12">
        <v>13</v>
      </c>
      <c r="EM1816" s="12">
        <v>4</v>
      </c>
      <c r="EN1816" s="12">
        <v>9</v>
      </c>
      <c r="EO1816" s="12">
        <v>7</v>
      </c>
      <c r="EP1816" s="12">
        <v>0</v>
      </c>
      <c r="EQ1816" s="12">
        <v>1</v>
      </c>
      <c r="ER1816" s="12">
        <v>0</v>
      </c>
      <c r="ES1816" s="12">
        <v>0</v>
      </c>
      <c r="ET1816" s="12">
        <v>1</v>
      </c>
      <c r="EU1816" s="12">
        <v>21</v>
      </c>
      <c r="EV1816" s="12">
        <v>15</v>
      </c>
      <c r="EW1816" s="12">
        <v>10</v>
      </c>
      <c r="EX1816" s="12">
        <v>7</v>
      </c>
      <c r="EY1816" s="12">
        <v>4</v>
      </c>
      <c r="EZ1816" s="12">
        <v>12</v>
      </c>
      <c r="FA1816" s="12">
        <v>23</v>
      </c>
      <c r="FB1816" s="12">
        <v>52.2</v>
      </c>
      <c r="FC1816" s="12">
        <v>19</v>
      </c>
      <c r="FD1816" s="12">
        <v>11</v>
      </c>
      <c r="FE1816" s="12">
        <v>0</v>
      </c>
      <c r="FF1816" s="12">
        <v>37</v>
      </c>
      <c r="FG1816" s="12">
        <v>452</v>
      </c>
      <c r="FH1816" s="12">
        <v>51</v>
      </c>
      <c r="FI1816" s="12">
        <v>164</v>
      </c>
      <c r="FJ1816" s="12">
        <v>186</v>
      </c>
      <c r="FK1816" s="12">
        <v>107</v>
      </c>
      <c r="FL1816" s="12">
        <v>11</v>
      </c>
      <c r="FM1816" s="12">
        <v>24</v>
      </c>
      <c r="FN1816" s="12">
        <v>10</v>
      </c>
      <c r="FO1816" s="12">
        <v>41.7</v>
      </c>
      <c r="FP1816" s="12">
        <v>189</v>
      </c>
      <c r="FQ1816" s="12">
        <v>1052</v>
      </c>
      <c r="FR1816" s="12">
        <v>520</v>
      </c>
      <c r="FS1816" s="12">
        <v>15</v>
      </c>
      <c r="FT1816" s="12">
        <v>8</v>
      </c>
      <c r="FU1816" s="12">
        <v>3</v>
      </c>
      <c r="FV1816" s="12">
        <v>14</v>
      </c>
      <c r="FW1816" s="12">
        <v>5</v>
      </c>
      <c r="FX1816" s="12">
        <v>2</v>
      </c>
      <c r="FY1816" s="12">
        <v>0</v>
      </c>
      <c r="FZ1816" s="12">
        <v>6</v>
      </c>
      <c r="GA1816" s="12">
        <v>47</v>
      </c>
      <c r="GB1816" s="12">
        <v>6</v>
      </c>
      <c r="GC1816" s="12">
        <v>27.3</v>
      </c>
      <c r="GD1816">
        <v>10.368421100000001</v>
      </c>
      <c r="GE1816">
        <v>0.40530303000000001</v>
      </c>
      <c r="GF1816">
        <v>0.41809117000000001</v>
      </c>
      <c r="GG1816" s="12">
        <f t="shared" si="715"/>
        <v>0.19428571428571428</v>
      </c>
      <c r="GH1816" s="12">
        <f t="shared" si="716"/>
        <v>0.37142857142857144</v>
      </c>
      <c r="GI1816">
        <v>0.47619048000000003</v>
      </c>
      <c r="GJ1816">
        <v>0.33333332999999998</v>
      </c>
      <c r="GK1816">
        <v>0.19047618999999999</v>
      </c>
      <c r="GL1816">
        <f t="shared" si="717"/>
        <v>0.36283185840707965</v>
      </c>
      <c r="GM1816">
        <f t="shared" si="718"/>
        <v>0.41150442477876104</v>
      </c>
      <c r="GN1816">
        <f t="shared" si="719"/>
        <v>0.23672566371681417</v>
      </c>
      <c r="GO1816">
        <f t="shared" si="720"/>
        <v>0.7142857142857143</v>
      </c>
      <c r="GP1816" s="12">
        <f t="shared" si="703"/>
        <v>0.4845360824742268</v>
      </c>
      <c r="GQ1816">
        <f t="shared" si="704"/>
        <v>0.83333333333333337</v>
      </c>
      <c r="GR1816">
        <f t="shared" si="721"/>
        <v>26</v>
      </c>
      <c r="GS1816">
        <f t="shared" si="722"/>
        <v>7</v>
      </c>
      <c r="GT1816">
        <f t="shared" si="723"/>
        <v>0.26923076923076922</v>
      </c>
      <c r="GU1816">
        <f t="shared" si="724"/>
        <v>6.6486486486486482</v>
      </c>
    </row>
    <row r="1817" spans="1:203" x14ac:dyDescent="0.2">
      <c r="A1817">
        <v>2022</v>
      </c>
      <c r="B1817" s="2">
        <v>44709</v>
      </c>
      <c r="C1817" s="12" t="s">
        <v>5</v>
      </c>
      <c r="D1817" s="14" t="s">
        <v>6</v>
      </c>
      <c r="E1817" s="4">
        <f t="shared" si="700"/>
        <v>-0.20000000000000018</v>
      </c>
      <c r="F1817" s="12">
        <v>2</v>
      </c>
      <c r="G1817" s="12">
        <v>3</v>
      </c>
      <c r="H1817" s="12" t="s">
        <v>51</v>
      </c>
      <c r="I1817" s="5" t="s">
        <v>23</v>
      </c>
      <c r="J1817" s="12">
        <v>11</v>
      </c>
      <c r="K1817" s="12">
        <v>3</v>
      </c>
      <c r="L1817" s="12">
        <v>27.3</v>
      </c>
      <c r="M1817" s="12">
        <v>0.18</v>
      </c>
      <c r="N1817" s="12">
        <v>0.67</v>
      </c>
      <c r="O1817" s="12">
        <v>13.7</v>
      </c>
      <c r="P1817" s="12">
        <v>0</v>
      </c>
      <c r="Q1817" s="12">
        <v>1.9</v>
      </c>
      <c r="R1817" s="12">
        <v>1.9</v>
      </c>
      <c r="S1817" s="12">
        <v>0.17</v>
      </c>
      <c r="T1817" s="18">
        <v>0.1</v>
      </c>
      <c r="U1817" s="12">
        <v>413</v>
      </c>
      <c r="V1817" s="12">
        <v>505</v>
      </c>
      <c r="W1817" s="12">
        <v>81.8</v>
      </c>
      <c r="X1817" s="12">
        <v>7184</v>
      </c>
      <c r="Y1817" s="12">
        <v>2371</v>
      </c>
      <c r="Z1817" s="12">
        <v>193</v>
      </c>
      <c r="AA1817" s="12">
        <v>215</v>
      </c>
      <c r="AB1817" s="12">
        <v>89.8</v>
      </c>
      <c r="AC1817" s="12">
        <v>169</v>
      </c>
      <c r="AD1817" s="12">
        <v>193</v>
      </c>
      <c r="AE1817" s="12">
        <v>87.6</v>
      </c>
      <c r="AF1817" s="12">
        <v>42</v>
      </c>
      <c r="AG1817" s="12">
        <v>69</v>
      </c>
      <c r="AH1817" s="12">
        <v>60.9</v>
      </c>
      <c r="AI1817" s="12">
        <v>2</v>
      </c>
      <c r="AJ1817" s="12">
        <v>1.7</v>
      </c>
      <c r="AK1817" s="12">
        <v>1.6</v>
      </c>
      <c r="AL1817" s="12">
        <v>8</v>
      </c>
      <c r="AM1817" s="12">
        <v>26</v>
      </c>
      <c r="AN1817" s="12">
        <v>7</v>
      </c>
      <c r="AO1817" s="12">
        <v>4</v>
      </c>
      <c r="AP1817" s="12">
        <v>33</v>
      </c>
      <c r="AQ1817" s="12">
        <v>2</v>
      </c>
      <c r="AR1817" s="12">
        <v>4</v>
      </c>
      <c r="AS1817" s="12">
        <v>19</v>
      </c>
      <c r="AT1817" s="12">
        <v>6</v>
      </c>
      <c r="AU1817" s="12">
        <v>19</v>
      </c>
      <c r="AV1817" s="12">
        <v>13</v>
      </c>
      <c r="AW1817" s="12">
        <v>3</v>
      </c>
      <c r="AX1817" s="12">
        <v>2</v>
      </c>
      <c r="AY1817" s="12">
        <v>0</v>
      </c>
      <c r="AZ1817" s="12">
        <v>0</v>
      </c>
      <c r="BA1817" s="12">
        <v>1</v>
      </c>
      <c r="BB1817" s="12">
        <v>20</v>
      </c>
      <c r="BC1817" s="12">
        <v>13</v>
      </c>
      <c r="BD1817" s="12">
        <v>10</v>
      </c>
      <c r="BE1817" s="12">
        <v>7</v>
      </c>
      <c r="BF1817" s="12">
        <v>3</v>
      </c>
      <c r="BG1817" s="12">
        <v>11</v>
      </c>
      <c r="BH1817" s="12">
        <v>23</v>
      </c>
      <c r="BI1817" s="12">
        <v>47.8</v>
      </c>
      <c r="BJ1817" s="12">
        <v>11</v>
      </c>
      <c r="BK1817" s="12">
        <v>16</v>
      </c>
      <c r="BL1817" s="12">
        <v>2</v>
      </c>
      <c r="BM1817" s="12">
        <v>55</v>
      </c>
      <c r="BN1817" s="12">
        <v>627</v>
      </c>
      <c r="BO1817" s="12">
        <v>77</v>
      </c>
      <c r="BP1817" s="12">
        <v>235</v>
      </c>
      <c r="BQ1817" s="12">
        <v>281</v>
      </c>
      <c r="BR1817" s="12">
        <v>123</v>
      </c>
      <c r="BS1817" s="12">
        <v>19</v>
      </c>
      <c r="BT1817" s="12">
        <v>32</v>
      </c>
      <c r="BU1817" s="12">
        <v>12</v>
      </c>
      <c r="BV1817" s="12">
        <v>37.5</v>
      </c>
      <c r="BW1817" s="12">
        <v>434</v>
      </c>
      <c r="BX1817" s="12">
        <v>2090</v>
      </c>
      <c r="BY1817" s="12">
        <v>1058</v>
      </c>
      <c r="BZ1817" s="12">
        <v>18</v>
      </c>
      <c r="CA1817" s="12">
        <v>10</v>
      </c>
      <c r="CB1817" s="12">
        <v>6</v>
      </c>
      <c r="CC1817" s="12">
        <v>13</v>
      </c>
      <c r="CD1817" s="12">
        <v>16</v>
      </c>
      <c r="CE1817" s="12">
        <v>1</v>
      </c>
      <c r="CF1817" s="12">
        <v>0</v>
      </c>
      <c r="CG1817" s="12">
        <v>9</v>
      </c>
      <c r="CH1817" s="12">
        <v>52</v>
      </c>
      <c r="CI1817" s="12">
        <v>14</v>
      </c>
      <c r="CJ1817" s="12">
        <v>50</v>
      </c>
      <c r="CK1817">
        <v>7.2678599999999998</v>
      </c>
      <c r="CL1817">
        <v>0.46767999999999998</v>
      </c>
      <c r="CM1817">
        <v>0.33004</v>
      </c>
      <c r="CN1817" s="12">
        <f t="shared" si="701"/>
        <v>0.14851485148514851</v>
      </c>
      <c r="CO1817" s="12">
        <f t="shared" si="705"/>
        <v>0.42574257425742573</v>
      </c>
      <c r="CP1817">
        <v>0.5</v>
      </c>
      <c r="CQ1817">
        <v>0.35</v>
      </c>
      <c r="CR1817">
        <v>0.15</v>
      </c>
      <c r="CS1817" s="12">
        <f t="shared" si="706"/>
        <v>0.37480063795853269</v>
      </c>
      <c r="CT1817" s="12">
        <f t="shared" si="707"/>
        <v>0.44816586921850082</v>
      </c>
      <c r="CU1817" s="12">
        <f t="shared" si="708"/>
        <v>0.19617224880382775</v>
      </c>
      <c r="CV1817" s="12">
        <f t="shared" si="709"/>
        <v>0.65</v>
      </c>
      <c r="CW1817" s="12">
        <f t="shared" si="702"/>
        <v>0.50485436893203883</v>
      </c>
      <c r="CX1817" s="12">
        <f t="shared" si="710"/>
        <v>0.72727272727272729</v>
      </c>
      <c r="CY1817" s="12">
        <f t="shared" si="711"/>
        <v>36</v>
      </c>
      <c r="CZ1817" s="12">
        <f t="shared" si="712"/>
        <v>13</v>
      </c>
      <c r="DA1817" s="12">
        <f t="shared" si="713"/>
        <v>0.3611111111111111</v>
      </c>
      <c r="DB1817" s="12">
        <f t="shared" si="714"/>
        <v>7.5090909090909088</v>
      </c>
      <c r="DC1817" s="12">
        <v>12</v>
      </c>
      <c r="DD1817" s="12">
        <v>8</v>
      </c>
      <c r="DE1817" s="12">
        <v>66.7</v>
      </c>
      <c r="DF1817" s="12">
        <v>0.17</v>
      </c>
      <c r="DG1817" s="12">
        <v>0.25</v>
      </c>
      <c r="DH1817" s="12">
        <v>20.100000000000001</v>
      </c>
      <c r="DI1817" s="12">
        <v>1</v>
      </c>
      <c r="DJ1817" s="12">
        <v>2.1</v>
      </c>
      <c r="DK1817" s="12">
        <v>1.3</v>
      </c>
      <c r="DL1817" s="12">
        <v>0.11</v>
      </c>
      <c r="DM1817" s="18">
        <v>0.9</v>
      </c>
      <c r="DN1817" s="12">
        <v>312</v>
      </c>
      <c r="DO1817" s="12">
        <v>407</v>
      </c>
      <c r="DP1817" s="12">
        <v>76.7</v>
      </c>
      <c r="DQ1817" s="12">
        <v>5412</v>
      </c>
      <c r="DR1817" s="12">
        <v>2161</v>
      </c>
      <c r="DS1817" s="12">
        <v>149</v>
      </c>
      <c r="DT1817" s="12">
        <v>173</v>
      </c>
      <c r="DU1817" s="12">
        <v>86.1</v>
      </c>
      <c r="DV1817" s="12">
        <v>130</v>
      </c>
      <c r="DW1817" s="12">
        <v>151</v>
      </c>
      <c r="DX1817" s="12">
        <v>86.1</v>
      </c>
      <c r="DY1817" s="12">
        <v>30</v>
      </c>
      <c r="DZ1817" s="12">
        <v>63</v>
      </c>
      <c r="EA1817" s="12">
        <v>47.6</v>
      </c>
      <c r="EB1817" s="12">
        <v>1</v>
      </c>
      <c r="EC1817" s="12">
        <v>0.8</v>
      </c>
      <c r="ED1817" s="12">
        <v>0.6</v>
      </c>
      <c r="EE1817" s="12">
        <v>7</v>
      </c>
      <c r="EF1817" s="12">
        <v>28</v>
      </c>
      <c r="EG1817" s="12">
        <v>9</v>
      </c>
      <c r="EH1817" s="12">
        <v>1</v>
      </c>
      <c r="EI1817" s="12">
        <v>40</v>
      </c>
      <c r="EJ1817" s="12">
        <v>0</v>
      </c>
      <c r="EK1817" s="12">
        <v>0</v>
      </c>
      <c r="EL1817" s="12">
        <v>10</v>
      </c>
      <c r="EM1817" s="12">
        <v>6</v>
      </c>
      <c r="EN1817" s="12">
        <v>19</v>
      </c>
      <c r="EO1817" s="12">
        <v>12</v>
      </c>
      <c r="EP1817" s="12">
        <v>0</v>
      </c>
      <c r="EQ1817" s="12">
        <v>3</v>
      </c>
      <c r="ER1817" s="12">
        <v>0</v>
      </c>
      <c r="ES1817" s="12">
        <v>2</v>
      </c>
      <c r="ET1817" s="12">
        <v>2</v>
      </c>
      <c r="EU1817" s="12">
        <v>36</v>
      </c>
      <c r="EV1817" s="12">
        <v>24</v>
      </c>
      <c r="EW1817" s="12">
        <v>14</v>
      </c>
      <c r="EX1817" s="12">
        <v>18</v>
      </c>
      <c r="EY1817" s="12">
        <v>4</v>
      </c>
      <c r="EZ1817" s="12">
        <v>20</v>
      </c>
      <c r="FA1817" s="12">
        <v>32</v>
      </c>
      <c r="FB1817" s="12">
        <v>62.5</v>
      </c>
      <c r="FC1817" s="12">
        <v>12</v>
      </c>
      <c r="FD1817" s="12">
        <v>26</v>
      </c>
      <c r="FE1817" s="12">
        <v>2</v>
      </c>
      <c r="FF1817" s="12">
        <v>45</v>
      </c>
      <c r="FG1817" s="12">
        <v>548</v>
      </c>
      <c r="FH1817" s="12">
        <v>64</v>
      </c>
      <c r="FI1817" s="12">
        <v>179</v>
      </c>
      <c r="FJ1817" s="12">
        <v>235</v>
      </c>
      <c r="FK1817" s="12">
        <v>140</v>
      </c>
      <c r="FL1817" s="12">
        <v>31</v>
      </c>
      <c r="FM1817" s="12">
        <v>23</v>
      </c>
      <c r="FN1817" s="12">
        <v>12</v>
      </c>
      <c r="FO1817" s="12">
        <v>52.2</v>
      </c>
      <c r="FP1817" s="12">
        <v>233</v>
      </c>
      <c r="FQ1817" s="12">
        <v>1447</v>
      </c>
      <c r="FR1817" s="12">
        <v>782</v>
      </c>
      <c r="FS1817" s="12">
        <v>20</v>
      </c>
      <c r="FT1817" s="12">
        <v>8</v>
      </c>
      <c r="FU1817" s="12">
        <v>8</v>
      </c>
      <c r="FV1817" s="12">
        <v>19</v>
      </c>
      <c r="FW1817" s="12">
        <v>9</v>
      </c>
      <c r="FX1817" s="12">
        <v>4</v>
      </c>
      <c r="FY1817" s="12">
        <v>0</v>
      </c>
      <c r="FZ1817" s="12">
        <v>18</v>
      </c>
      <c r="GA1817" s="12">
        <v>51</v>
      </c>
      <c r="GB1817" s="12">
        <v>14</v>
      </c>
      <c r="GC1817" s="12">
        <v>50</v>
      </c>
      <c r="GD1817">
        <v>5.4891304300000003</v>
      </c>
      <c r="GE1817">
        <v>0.53231938999999995</v>
      </c>
      <c r="GF1817">
        <v>0.39929786</v>
      </c>
      <c r="GG1817" s="12">
        <f t="shared" si="715"/>
        <v>0.15479115479115479</v>
      </c>
      <c r="GH1817" s="12">
        <f t="shared" si="716"/>
        <v>0.42506142506142508</v>
      </c>
      <c r="GI1817">
        <v>0.38888888999999999</v>
      </c>
      <c r="GJ1817">
        <v>0.5</v>
      </c>
      <c r="GK1817">
        <v>0.11111111</v>
      </c>
      <c r="GL1817">
        <f t="shared" si="717"/>
        <v>0.32664233576642338</v>
      </c>
      <c r="GM1817">
        <f t="shared" si="718"/>
        <v>0.42883211678832117</v>
      </c>
      <c r="GN1817">
        <f t="shared" si="719"/>
        <v>0.25547445255474455</v>
      </c>
      <c r="GO1817">
        <f t="shared" si="720"/>
        <v>0.66666666666666663</v>
      </c>
      <c r="GP1817" s="12">
        <f t="shared" si="703"/>
        <v>0.49514563106796117</v>
      </c>
      <c r="GQ1817">
        <f t="shared" si="704"/>
        <v>0.58333333333333337</v>
      </c>
      <c r="GR1817">
        <f t="shared" si="721"/>
        <v>36</v>
      </c>
      <c r="GS1817">
        <f t="shared" si="722"/>
        <v>17</v>
      </c>
      <c r="GT1817">
        <f t="shared" si="723"/>
        <v>0.47222222222222221</v>
      </c>
      <c r="GU1817">
        <f t="shared" si="724"/>
        <v>6.9333333333333336</v>
      </c>
    </row>
    <row r="1818" spans="1:203" x14ac:dyDescent="0.2">
      <c r="A1818">
        <v>2022</v>
      </c>
      <c r="B1818" s="2">
        <v>44723</v>
      </c>
      <c r="C1818" s="12" t="s">
        <v>5</v>
      </c>
      <c r="D1818" s="15" t="s">
        <v>20</v>
      </c>
      <c r="E1818" s="4">
        <f t="shared" si="700"/>
        <v>-0.70000000000000007</v>
      </c>
      <c r="F1818" s="12">
        <v>0</v>
      </c>
      <c r="G1818" s="12">
        <v>0</v>
      </c>
      <c r="H1818" s="12" t="s">
        <v>51</v>
      </c>
      <c r="I1818" s="5" t="s">
        <v>16</v>
      </c>
      <c r="J1818" s="12">
        <v>11</v>
      </c>
      <c r="K1818" s="12">
        <v>6</v>
      </c>
      <c r="L1818" s="12">
        <v>54.5</v>
      </c>
      <c r="M1818" s="12">
        <v>0</v>
      </c>
      <c r="N1818" s="12">
        <v>0</v>
      </c>
      <c r="O1818" s="12">
        <v>23</v>
      </c>
      <c r="P1818" s="12">
        <v>0</v>
      </c>
      <c r="Q1818" s="12">
        <v>0.6</v>
      </c>
      <c r="R1818" s="12">
        <v>0.6</v>
      </c>
      <c r="S1818" s="12">
        <v>0.05</v>
      </c>
      <c r="T1818" s="17">
        <v>-0.6</v>
      </c>
      <c r="U1818" s="12">
        <v>462</v>
      </c>
      <c r="V1818" s="12">
        <v>540</v>
      </c>
      <c r="W1818" s="12">
        <v>85.6</v>
      </c>
      <c r="X1818" s="12">
        <v>8134</v>
      </c>
      <c r="Y1818" s="12">
        <v>2539</v>
      </c>
      <c r="Z1818" s="12">
        <v>206</v>
      </c>
      <c r="AA1818" s="12">
        <v>225</v>
      </c>
      <c r="AB1818" s="12">
        <v>91.6</v>
      </c>
      <c r="AC1818" s="12">
        <v>197</v>
      </c>
      <c r="AD1818" s="12">
        <v>217</v>
      </c>
      <c r="AE1818" s="12">
        <v>90.8</v>
      </c>
      <c r="AF1818" s="12">
        <v>48</v>
      </c>
      <c r="AG1818" s="12">
        <v>71</v>
      </c>
      <c r="AH1818" s="12">
        <v>67.599999999999994</v>
      </c>
      <c r="AI1818" s="12">
        <v>0</v>
      </c>
      <c r="AJ1818" s="12">
        <v>0.5</v>
      </c>
      <c r="AK1818" s="12">
        <v>0.4</v>
      </c>
      <c r="AL1818" s="12">
        <v>10</v>
      </c>
      <c r="AM1818" s="12">
        <v>36</v>
      </c>
      <c r="AN1818" s="12">
        <v>2</v>
      </c>
      <c r="AO1818" s="12">
        <v>0</v>
      </c>
      <c r="AP1818" s="12">
        <v>41</v>
      </c>
      <c r="AQ1818" s="12">
        <v>1</v>
      </c>
      <c r="AR1818" s="12">
        <v>1</v>
      </c>
      <c r="AS1818" s="12">
        <v>5</v>
      </c>
      <c r="AT1818" s="12">
        <v>2</v>
      </c>
      <c r="AU1818" s="12">
        <v>20</v>
      </c>
      <c r="AV1818" s="12">
        <v>19</v>
      </c>
      <c r="AW1818" s="12">
        <v>0</v>
      </c>
      <c r="AX1818" s="12">
        <v>1</v>
      </c>
      <c r="AY1818" s="12">
        <v>0</v>
      </c>
      <c r="AZ1818" s="12">
        <v>0</v>
      </c>
      <c r="BA1818" s="12">
        <v>0</v>
      </c>
      <c r="BB1818" s="12">
        <v>11</v>
      </c>
      <c r="BC1818" s="12">
        <v>5</v>
      </c>
      <c r="BD1818" s="12">
        <v>6</v>
      </c>
      <c r="BE1818" s="12">
        <v>5</v>
      </c>
      <c r="BF1818" s="12">
        <v>0</v>
      </c>
      <c r="BG1818" s="12">
        <v>5</v>
      </c>
      <c r="BH1818" s="12">
        <v>15</v>
      </c>
      <c r="BI1818" s="12">
        <v>33.299999999999997</v>
      </c>
      <c r="BJ1818" s="12">
        <v>10</v>
      </c>
      <c r="BK1818" s="12">
        <v>27</v>
      </c>
      <c r="BL1818" s="12">
        <v>0</v>
      </c>
      <c r="BM1818" s="12">
        <v>55</v>
      </c>
      <c r="BN1818" s="12">
        <v>653</v>
      </c>
      <c r="BO1818" s="12">
        <v>64</v>
      </c>
      <c r="BP1818" s="12">
        <v>182</v>
      </c>
      <c r="BQ1818" s="12">
        <v>316</v>
      </c>
      <c r="BR1818" s="12">
        <v>160</v>
      </c>
      <c r="BS1818" s="12">
        <v>6</v>
      </c>
      <c r="BT1818" s="12">
        <v>17</v>
      </c>
      <c r="BU1818" s="12">
        <v>6</v>
      </c>
      <c r="BV1818" s="12">
        <v>35.299999999999997</v>
      </c>
      <c r="BW1818" s="12">
        <v>435</v>
      </c>
      <c r="BX1818" s="12">
        <v>2000</v>
      </c>
      <c r="BY1818" s="12">
        <v>968</v>
      </c>
      <c r="BZ1818" s="12">
        <v>21</v>
      </c>
      <c r="CA1818" s="12">
        <v>23</v>
      </c>
      <c r="CB1818" s="12">
        <v>3</v>
      </c>
      <c r="CC1818" s="12">
        <v>18</v>
      </c>
      <c r="CD1818" s="12">
        <v>8</v>
      </c>
      <c r="CE1818" s="12">
        <v>3</v>
      </c>
      <c r="CF1818" s="12">
        <v>0</v>
      </c>
      <c r="CG1818" s="12">
        <v>7</v>
      </c>
      <c r="CH1818" s="12">
        <v>55</v>
      </c>
      <c r="CI1818" s="12">
        <v>6</v>
      </c>
      <c r="CJ1818" s="12">
        <v>33.299999999999997</v>
      </c>
      <c r="CK1818">
        <v>8.1272699999999993</v>
      </c>
      <c r="CL1818">
        <v>0.55362999999999996</v>
      </c>
      <c r="CM1818">
        <v>0.31214999999999998</v>
      </c>
      <c r="CN1818" s="12">
        <f t="shared" si="701"/>
        <v>0.13518518518518519</v>
      </c>
      <c r="CO1818" s="12">
        <f t="shared" si="705"/>
        <v>0.41666666666666669</v>
      </c>
      <c r="CP1818">
        <v>0.54544999999999999</v>
      </c>
      <c r="CQ1818">
        <v>0.45455000000000001</v>
      </c>
      <c r="CR1818">
        <v>0</v>
      </c>
      <c r="CS1818" s="12">
        <f t="shared" si="706"/>
        <v>0.27871362940275651</v>
      </c>
      <c r="CT1818" s="12">
        <f t="shared" si="707"/>
        <v>0.48392036753445633</v>
      </c>
      <c r="CU1818" s="12">
        <f t="shared" si="708"/>
        <v>0.24502297090352221</v>
      </c>
      <c r="CV1818" s="12">
        <f t="shared" si="709"/>
        <v>0.45454545454545453</v>
      </c>
      <c r="CW1818" s="12">
        <f t="shared" si="702"/>
        <v>0.49549549549549549</v>
      </c>
      <c r="CX1818" s="12">
        <f t="shared" si="710"/>
        <v>0.90909090909090906</v>
      </c>
      <c r="CY1818" s="12">
        <f t="shared" si="711"/>
        <v>59</v>
      </c>
      <c r="CZ1818" s="12">
        <f t="shared" si="712"/>
        <v>5</v>
      </c>
      <c r="DA1818" s="12">
        <f t="shared" si="713"/>
        <v>8.4745762711864403E-2</v>
      </c>
      <c r="DB1818" s="12">
        <f t="shared" si="714"/>
        <v>8.4</v>
      </c>
      <c r="DC1818" s="12">
        <v>14</v>
      </c>
      <c r="DD1818" s="12">
        <v>5</v>
      </c>
      <c r="DE1818" s="12">
        <v>35.700000000000003</v>
      </c>
      <c r="DF1818" s="12">
        <v>0</v>
      </c>
      <c r="DG1818" s="12">
        <v>0</v>
      </c>
      <c r="DH1818" s="12">
        <v>14.1</v>
      </c>
      <c r="DI1818" s="12">
        <v>0</v>
      </c>
      <c r="DJ1818" s="12">
        <v>1.3</v>
      </c>
      <c r="DK1818" s="12">
        <v>1.3</v>
      </c>
      <c r="DL1818" s="12">
        <v>0.1</v>
      </c>
      <c r="DM1818" s="17">
        <v>-1.3</v>
      </c>
      <c r="DN1818" s="12">
        <v>353</v>
      </c>
      <c r="DO1818" s="12">
        <v>447</v>
      </c>
      <c r="DP1818" s="12">
        <v>79</v>
      </c>
      <c r="DQ1818" s="12">
        <v>6629</v>
      </c>
      <c r="DR1818" s="12">
        <v>2558</v>
      </c>
      <c r="DS1818" s="12">
        <v>148</v>
      </c>
      <c r="DT1818" s="12">
        <v>166</v>
      </c>
      <c r="DU1818" s="12">
        <v>89.2</v>
      </c>
      <c r="DV1818" s="12">
        <v>155</v>
      </c>
      <c r="DW1818" s="12">
        <v>189</v>
      </c>
      <c r="DX1818" s="12">
        <v>82</v>
      </c>
      <c r="DY1818" s="12">
        <v>43</v>
      </c>
      <c r="DZ1818" s="12">
        <v>69</v>
      </c>
      <c r="EA1818" s="12">
        <v>62.3</v>
      </c>
      <c r="EB1818" s="12">
        <v>0</v>
      </c>
      <c r="EC1818" s="12">
        <v>1.3</v>
      </c>
      <c r="ED1818" s="12">
        <v>1.1000000000000001</v>
      </c>
      <c r="EE1818" s="12">
        <v>13</v>
      </c>
      <c r="EF1818" s="12">
        <v>29</v>
      </c>
      <c r="EG1818" s="12">
        <v>12</v>
      </c>
      <c r="EH1818" s="12">
        <v>6</v>
      </c>
      <c r="EI1818" s="12">
        <v>41</v>
      </c>
      <c r="EJ1818" s="12">
        <v>1</v>
      </c>
      <c r="EK1818" s="12">
        <v>3</v>
      </c>
      <c r="EL1818" s="12">
        <v>30</v>
      </c>
      <c r="EM1818" s="12">
        <v>7</v>
      </c>
      <c r="EN1818" s="12">
        <v>28</v>
      </c>
      <c r="EO1818" s="12">
        <v>25</v>
      </c>
      <c r="EP1818" s="12">
        <v>1</v>
      </c>
      <c r="EQ1818" s="12">
        <v>1</v>
      </c>
      <c r="ER1818" s="12">
        <v>0</v>
      </c>
      <c r="ES1818" s="12">
        <v>0</v>
      </c>
      <c r="ET1818" s="12">
        <v>1</v>
      </c>
      <c r="EU1818" s="12">
        <v>19</v>
      </c>
      <c r="EV1818" s="12">
        <v>16</v>
      </c>
      <c r="EW1818" s="12">
        <v>8</v>
      </c>
      <c r="EX1818" s="12">
        <v>5</v>
      </c>
      <c r="EY1818" s="12">
        <v>6</v>
      </c>
      <c r="EZ1818" s="12">
        <v>11</v>
      </c>
      <c r="FA1818" s="12">
        <v>17</v>
      </c>
      <c r="FB1818" s="12">
        <v>64.7</v>
      </c>
      <c r="FC1818" s="12">
        <v>10</v>
      </c>
      <c r="FD1818" s="12">
        <v>8</v>
      </c>
      <c r="FE1818" s="12">
        <v>0</v>
      </c>
      <c r="FF1818" s="12">
        <v>45</v>
      </c>
      <c r="FG1818" s="12">
        <v>541</v>
      </c>
      <c r="FH1818" s="12">
        <v>47</v>
      </c>
      <c r="FI1818" s="12">
        <v>172</v>
      </c>
      <c r="FJ1818" s="12">
        <v>241</v>
      </c>
      <c r="FK1818" s="12">
        <v>129</v>
      </c>
      <c r="FL1818" s="12">
        <v>26</v>
      </c>
      <c r="FM1818" s="12">
        <v>15</v>
      </c>
      <c r="FN1818" s="12">
        <v>10</v>
      </c>
      <c r="FO1818" s="12">
        <v>66.7</v>
      </c>
      <c r="FP1818" s="12">
        <v>337</v>
      </c>
      <c r="FQ1818" s="12">
        <v>1756</v>
      </c>
      <c r="FR1818" s="12">
        <v>969</v>
      </c>
      <c r="FS1818" s="12">
        <v>22</v>
      </c>
      <c r="FT1818" s="12">
        <v>10</v>
      </c>
      <c r="FU1818" s="12">
        <v>6</v>
      </c>
      <c r="FV1818" s="12">
        <v>20</v>
      </c>
      <c r="FW1818" s="12">
        <v>6</v>
      </c>
      <c r="FX1818" s="12">
        <v>1</v>
      </c>
      <c r="FY1818" s="12">
        <v>0</v>
      </c>
      <c r="FZ1818" s="12">
        <v>17</v>
      </c>
      <c r="GA1818" s="12">
        <v>56</v>
      </c>
      <c r="GB1818" s="12">
        <v>12</v>
      </c>
      <c r="GC1818" s="12">
        <v>66.7</v>
      </c>
      <c r="GD1818">
        <v>10</v>
      </c>
      <c r="GE1818">
        <v>0.44636678000000002</v>
      </c>
      <c r="GF1818">
        <v>0.38588022</v>
      </c>
      <c r="GG1818" s="12">
        <f t="shared" si="715"/>
        <v>0.16331096196868009</v>
      </c>
      <c r="GH1818" s="12">
        <f t="shared" si="716"/>
        <v>0.37136465324384788</v>
      </c>
      <c r="GI1818">
        <v>0.42105262999999998</v>
      </c>
      <c r="GJ1818">
        <v>0.26315789000000001</v>
      </c>
      <c r="GK1818">
        <v>0.31578947000000002</v>
      </c>
      <c r="GL1818">
        <f t="shared" si="717"/>
        <v>0.31792975970425141</v>
      </c>
      <c r="GM1818">
        <f t="shared" si="718"/>
        <v>0.44547134935304988</v>
      </c>
      <c r="GN1818">
        <f t="shared" si="719"/>
        <v>0.23844731977818853</v>
      </c>
      <c r="GO1818">
        <f t="shared" si="720"/>
        <v>0.84210526315789469</v>
      </c>
      <c r="GP1818" s="12">
        <f t="shared" si="703"/>
        <v>0.50450450450450446</v>
      </c>
      <c r="GQ1818">
        <f t="shared" si="704"/>
        <v>0.9285714285714286</v>
      </c>
      <c r="GR1818">
        <f t="shared" si="721"/>
        <v>39</v>
      </c>
      <c r="GS1818">
        <f t="shared" si="722"/>
        <v>18</v>
      </c>
      <c r="GT1818">
        <f t="shared" si="723"/>
        <v>0.46153846153846156</v>
      </c>
      <c r="GU1818">
        <f t="shared" si="724"/>
        <v>7.8444444444444441</v>
      </c>
    </row>
    <row r="1819" spans="1:203" x14ac:dyDescent="0.2">
      <c r="A1819">
        <v>2022</v>
      </c>
      <c r="B1819" s="2">
        <v>44730</v>
      </c>
      <c r="C1819" s="12" t="s">
        <v>5</v>
      </c>
      <c r="D1819" s="14" t="s">
        <v>6</v>
      </c>
      <c r="E1819" s="4">
        <f t="shared" si="700"/>
        <v>-2</v>
      </c>
      <c r="F1819" s="12">
        <v>0</v>
      </c>
      <c r="G1819" s="12">
        <v>2</v>
      </c>
      <c r="H1819" s="12" t="s">
        <v>51</v>
      </c>
      <c r="I1819" s="5" t="s">
        <v>31</v>
      </c>
      <c r="J1819" s="12">
        <v>7</v>
      </c>
      <c r="K1819" s="12">
        <v>1</v>
      </c>
      <c r="L1819" s="12">
        <v>14.3</v>
      </c>
      <c r="M1819" s="12">
        <v>0</v>
      </c>
      <c r="N1819" s="12">
        <v>0</v>
      </c>
      <c r="O1819" s="12">
        <v>16.7</v>
      </c>
      <c r="P1819" s="12">
        <v>0</v>
      </c>
      <c r="Q1819" s="12">
        <v>0.6</v>
      </c>
      <c r="R1819" s="12">
        <v>0.6</v>
      </c>
      <c r="S1819" s="12">
        <v>0.08</v>
      </c>
      <c r="T1819" s="17">
        <v>-0.6</v>
      </c>
      <c r="U1819" s="12">
        <v>478</v>
      </c>
      <c r="V1819" s="12">
        <v>560</v>
      </c>
      <c r="W1819" s="12">
        <v>85.4</v>
      </c>
      <c r="X1819" s="12">
        <v>8285</v>
      </c>
      <c r="Y1819" s="12">
        <v>2769</v>
      </c>
      <c r="Z1819" s="12">
        <v>223</v>
      </c>
      <c r="AA1819" s="12">
        <v>245</v>
      </c>
      <c r="AB1819" s="12">
        <v>91</v>
      </c>
      <c r="AC1819" s="12">
        <v>201</v>
      </c>
      <c r="AD1819" s="12">
        <v>218</v>
      </c>
      <c r="AE1819" s="12">
        <v>92.2</v>
      </c>
      <c r="AF1819" s="12">
        <v>46</v>
      </c>
      <c r="AG1819" s="12">
        <v>75</v>
      </c>
      <c r="AH1819" s="12">
        <v>61.3</v>
      </c>
      <c r="AI1819" s="12">
        <v>0</v>
      </c>
      <c r="AJ1819" s="12">
        <v>0.6</v>
      </c>
      <c r="AK1819" s="12">
        <v>0.6</v>
      </c>
      <c r="AL1819" s="12">
        <v>7</v>
      </c>
      <c r="AM1819" s="12">
        <v>25</v>
      </c>
      <c r="AN1819" s="12">
        <v>6</v>
      </c>
      <c r="AO1819" s="12">
        <v>1</v>
      </c>
      <c r="AP1819" s="12">
        <v>34</v>
      </c>
      <c r="AQ1819" s="12">
        <v>1</v>
      </c>
      <c r="AR1819" s="12">
        <v>5</v>
      </c>
      <c r="AS1819" s="12">
        <v>16</v>
      </c>
      <c r="AT1819" s="12">
        <v>3</v>
      </c>
      <c r="AU1819" s="12">
        <v>14</v>
      </c>
      <c r="AV1819" s="12">
        <v>10</v>
      </c>
      <c r="AW1819" s="12">
        <v>2</v>
      </c>
      <c r="AX1819" s="12">
        <v>2</v>
      </c>
      <c r="AY1819" s="12">
        <v>0</v>
      </c>
      <c r="AZ1819" s="12">
        <v>0</v>
      </c>
      <c r="BA1819" s="12">
        <v>0</v>
      </c>
      <c r="BB1819" s="12">
        <v>19</v>
      </c>
      <c r="BC1819" s="12">
        <v>10</v>
      </c>
      <c r="BD1819" s="12">
        <v>10</v>
      </c>
      <c r="BE1819" s="12">
        <v>7</v>
      </c>
      <c r="BF1819" s="12">
        <v>2</v>
      </c>
      <c r="BG1819" s="12">
        <v>8</v>
      </c>
      <c r="BH1819" s="12">
        <v>14</v>
      </c>
      <c r="BI1819" s="12">
        <v>57.1</v>
      </c>
      <c r="BJ1819" s="12">
        <v>8</v>
      </c>
      <c r="BK1819" s="12">
        <v>13</v>
      </c>
      <c r="BL1819" s="12">
        <v>1</v>
      </c>
      <c r="BM1819" s="12">
        <v>65</v>
      </c>
      <c r="BN1819" s="12">
        <v>648</v>
      </c>
      <c r="BO1819" s="12">
        <v>58</v>
      </c>
      <c r="BP1819" s="12">
        <v>189</v>
      </c>
      <c r="BQ1819" s="12">
        <v>377</v>
      </c>
      <c r="BR1819" s="12">
        <v>86</v>
      </c>
      <c r="BS1819" s="12">
        <v>11</v>
      </c>
      <c r="BT1819" s="12">
        <v>11</v>
      </c>
      <c r="BU1819" s="12">
        <v>8</v>
      </c>
      <c r="BV1819" s="12">
        <v>72.7</v>
      </c>
      <c r="BW1819" s="12">
        <v>396</v>
      </c>
      <c r="BX1819" s="12">
        <v>1876</v>
      </c>
      <c r="BY1819" s="12">
        <v>902</v>
      </c>
      <c r="BZ1819" s="12">
        <v>14</v>
      </c>
      <c r="CA1819" s="12">
        <v>6</v>
      </c>
      <c r="CB1819" s="12">
        <v>3</v>
      </c>
      <c r="CC1819" s="12">
        <v>14</v>
      </c>
      <c r="CD1819" s="12">
        <v>11</v>
      </c>
      <c r="CE1819" s="12">
        <v>2</v>
      </c>
      <c r="CF1819" s="12">
        <v>0</v>
      </c>
      <c r="CG1819" s="12">
        <v>12</v>
      </c>
      <c r="CH1819" s="12">
        <v>46</v>
      </c>
      <c r="CI1819" s="12">
        <v>12</v>
      </c>
      <c r="CJ1819" s="12">
        <v>66.7</v>
      </c>
      <c r="CK1819">
        <v>5.80769</v>
      </c>
      <c r="CL1819">
        <v>0.43654999999999999</v>
      </c>
      <c r="CM1819">
        <v>0.33422000000000002</v>
      </c>
      <c r="CN1819" s="12">
        <f t="shared" si="701"/>
        <v>0.14464285714285716</v>
      </c>
      <c r="CO1819" s="12">
        <f t="shared" si="705"/>
        <v>0.4375</v>
      </c>
      <c r="CP1819">
        <v>0.52632000000000001</v>
      </c>
      <c r="CQ1819">
        <v>0.36842000000000003</v>
      </c>
      <c r="CR1819">
        <v>0.10526000000000001</v>
      </c>
      <c r="CS1819" s="12">
        <f t="shared" si="706"/>
        <v>0.29166666666666669</v>
      </c>
      <c r="CT1819" s="12">
        <f t="shared" si="707"/>
        <v>0.58179012345679015</v>
      </c>
      <c r="CU1819" s="12">
        <f t="shared" si="708"/>
        <v>0.13271604938271606</v>
      </c>
      <c r="CV1819" s="12">
        <f t="shared" si="709"/>
        <v>0.52631578947368418</v>
      </c>
      <c r="CW1819" s="12">
        <f t="shared" si="702"/>
        <v>0.4946236559139785</v>
      </c>
      <c r="CX1819" s="12">
        <f t="shared" si="710"/>
        <v>1</v>
      </c>
      <c r="CY1819" s="12">
        <f t="shared" si="711"/>
        <v>31</v>
      </c>
      <c r="CZ1819" s="12">
        <f t="shared" si="712"/>
        <v>9</v>
      </c>
      <c r="DA1819" s="12">
        <f t="shared" si="713"/>
        <v>0.29032258064516131</v>
      </c>
      <c r="DB1819" s="12">
        <f t="shared" si="714"/>
        <v>7.3538461538461535</v>
      </c>
      <c r="DC1819" s="12">
        <v>16</v>
      </c>
      <c r="DD1819" s="12">
        <v>6</v>
      </c>
      <c r="DE1819" s="12">
        <v>37.5</v>
      </c>
      <c r="DF1819" s="12">
        <v>0.13</v>
      </c>
      <c r="DG1819" s="12">
        <v>0.33</v>
      </c>
      <c r="DH1819" s="12">
        <v>13.2</v>
      </c>
      <c r="DI1819" s="12">
        <v>2</v>
      </c>
      <c r="DJ1819" s="12">
        <v>2.6</v>
      </c>
      <c r="DK1819" s="12">
        <v>2.6</v>
      </c>
      <c r="DL1819" s="12">
        <v>0.17</v>
      </c>
      <c r="DM1819" s="17">
        <v>-0.6</v>
      </c>
      <c r="DN1819" s="12">
        <v>221</v>
      </c>
      <c r="DO1819" s="12">
        <v>302</v>
      </c>
      <c r="DP1819" s="12">
        <v>73.2</v>
      </c>
      <c r="DQ1819" s="12">
        <v>4426</v>
      </c>
      <c r="DR1819" s="12">
        <v>1868</v>
      </c>
      <c r="DS1819" s="12">
        <v>86</v>
      </c>
      <c r="DT1819" s="12">
        <v>96</v>
      </c>
      <c r="DU1819" s="12">
        <v>89.6</v>
      </c>
      <c r="DV1819" s="12">
        <v>93</v>
      </c>
      <c r="DW1819" s="12">
        <v>117</v>
      </c>
      <c r="DX1819" s="12">
        <v>79.5</v>
      </c>
      <c r="DY1819" s="12">
        <v>34</v>
      </c>
      <c r="DZ1819" s="12">
        <v>64</v>
      </c>
      <c r="EA1819" s="12">
        <v>53.1</v>
      </c>
      <c r="EB1819" s="12">
        <v>1</v>
      </c>
      <c r="EC1819" s="12">
        <v>1.7</v>
      </c>
      <c r="ED1819" s="12">
        <v>0.7</v>
      </c>
      <c r="EE1819" s="12">
        <v>11</v>
      </c>
      <c r="EF1819" s="12">
        <v>20</v>
      </c>
      <c r="EG1819" s="12">
        <v>2</v>
      </c>
      <c r="EH1819" s="12">
        <v>1</v>
      </c>
      <c r="EI1819" s="12">
        <v>31</v>
      </c>
      <c r="EJ1819" s="12">
        <v>0</v>
      </c>
      <c r="EK1819" s="12">
        <v>6</v>
      </c>
      <c r="EL1819" s="12">
        <v>27</v>
      </c>
      <c r="EM1819" s="12">
        <v>10</v>
      </c>
      <c r="EN1819" s="12">
        <v>24</v>
      </c>
      <c r="EO1819" s="12">
        <v>10</v>
      </c>
      <c r="EP1819" s="12">
        <v>5</v>
      </c>
      <c r="EQ1819" s="12">
        <v>3</v>
      </c>
      <c r="ER1819" s="12">
        <v>3</v>
      </c>
      <c r="ES1819" s="12">
        <v>3</v>
      </c>
      <c r="ET1819" s="12">
        <v>0</v>
      </c>
      <c r="EU1819" s="12">
        <v>13</v>
      </c>
      <c r="EV1819" s="12">
        <v>6</v>
      </c>
      <c r="EW1819" s="12">
        <v>5</v>
      </c>
      <c r="EX1819" s="12">
        <v>6</v>
      </c>
      <c r="EY1819" s="12">
        <v>2</v>
      </c>
      <c r="EZ1819" s="12">
        <v>3</v>
      </c>
      <c r="FA1819" s="12">
        <v>11</v>
      </c>
      <c r="FB1819" s="12">
        <v>27.3</v>
      </c>
      <c r="FC1819" s="12">
        <v>9</v>
      </c>
      <c r="FD1819" s="12">
        <v>15</v>
      </c>
      <c r="FE1819" s="12">
        <v>0</v>
      </c>
      <c r="FF1819" s="12">
        <v>35</v>
      </c>
      <c r="FG1819" s="12">
        <v>399</v>
      </c>
      <c r="FH1819" s="12">
        <v>37</v>
      </c>
      <c r="FI1819" s="12">
        <v>122</v>
      </c>
      <c r="FJ1819" s="12">
        <v>173</v>
      </c>
      <c r="FK1819" s="12">
        <v>111</v>
      </c>
      <c r="FL1819" s="12">
        <v>23</v>
      </c>
      <c r="FM1819" s="12">
        <v>14</v>
      </c>
      <c r="FN1819" s="12">
        <v>6</v>
      </c>
      <c r="FO1819" s="12">
        <v>42.9</v>
      </c>
      <c r="FP1819" s="12">
        <v>187</v>
      </c>
      <c r="FQ1819" s="12">
        <v>1438</v>
      </c>
      <c r="FR1819" s="12">
        <v>628</v>
      </c>
      <c r="FS1819" s="12">
        <v>19</v>
      </c>
      <c r="FT1819" s="12">
        <v>10</v>
      </c>
      <c r="FU1819" s="12">
        <v>5</v>
      </c>
      <c r="FV1819" s="12">
        <v>19</v>
      </c>
      <c r="FW1819" s="12">
        <v>11</v>
      </c>
      <c r="FX1819" s="12">
        <v>2</v>
      </c>
      <c r="FY1819" s="12">
        <v>0</v>
      </c>
      <c r="FZ1819" s="12">
        <v>9</v>
      </c>
      <c r="GA1819" s="12">
        <v>47</v>
      </c>
      <c r="GB1819" s="12">
        <v>6</v>
      </c>
      <c r="GC1819" s="12">
        <v>33.299999999999997</v>
      </c>
      <c r="GD1819">
        <v>12.173913000000001</v>
      </c>
      <c r="GE1819">
        <v>0.56345177999999996</v>
      </c>
      <c r="GF1819">
        <v>0.42205151000000002</v>
      </c>
      <c r="GG1819" s="12">
        <f t="shared" si="715"/>
        <v>0.23178807947019867</v>
      </c>
      <c r="GH1819" s="12">
        <f t="shared" si="716"/>
        <v>0.31788079470198677</v>
      </c>
      <c r="GI1819">
        <v>0.38461538000000001</v>
      </c>
      <c r="GJ1819">
        <v>0.46153845999999998</v>
      </c>
      <c r="GK1819">
        <v>0.15384614999999999</v>
      </c>
      <c r="GL1819">
        <f t="shared" si="717"/>
        <v>0.30576441102756891</v>
      </c>
      <c r="GM1819">
        <f t="shared" si="718"/>
        <v>0.43358395989974935</v>
      </c>
      <c r="GN1819">
        <f t="shared" si="719"/>
        <v>0.2781954887218045</v>
      </c>
      <c r="GO1819">
        <f t="shared" si="720"/>
        <v>0.46153846153846156</v>
      </c>
      <c r="GP1819" s="12">
        <f t="shared" si="703"/>
        <v>0.5053763440860215</v>
      </c>
      <c r="GQ1819">
        <f t="shared" si="704"/>
        <v>0.6875</v>
      </c>
      <c r="GR1819">
        <f t="shared" si="721"/>
        <v>30</v>
      </c>
      <c r="GS1819">
        <f t="shared" si="722"/>
        <v>7</v>
      </c>
      <c r="GT1819">
        <f t="shared" si="723"/>
        <v>0.23333333333333334</v>
      </c>
      <c r="GU1819">
        <f t="shared" si="724"/>
        <v>6.3142857142857141</v>
      </c>
    </row>
    <row r="1820" spans="1:203" x14ac:dyDescent="0.2">
      <c r="A1820">
        <v>2022</v>
      </c>
      <c r="B1820" s="2">
        <v>44745</v>
      </c>
      <c r="C1820" s="12" t="s">
        <v>1</v>
      </c>
      <c r="D1820" s="13" t="s">
        <v>2</v>
      </c>
      <c r="E1820" s="4">
        <f t="shared" si="700"/>
        <v>0.89999999999999991</v>
      </c>
      <c r="F1820" s="12">
        <v>2</v>
      </c>
      <c r="G1820" s="12">
        <v>1</v>
      </c>
      <c r="H1820" s="12" t="s">
        <v>51</v>
      </c>
      <c r="I1820" s="5" t="s">
        <v>9</v>
      </c>
      <c r="J1820" s="12">
        <v>22</v>
      </c>
      <c r="K1820" s="12">
        <v>8</v>
      </c>
      <c r="L1820" s="12">
        <v>36.4</v>
      </c>
      <c r="M1820" s="12">
        <v>0.09</v>
      </c>
      <c r="N1820" s="12">
        <v>0.25</v>
      </c>
      <c r="O1820" s="12">
        <v>18</v>
      </c>
      <c r="P1820" s="12">
        <v>0</v>
      </c>
      <c r="Q1820" s="12">
        <v>2.5</v>
      </c>
      <c r="R1820" s="12">
        <v>2.5</v>
      </c>
      <c r="S1820" s="12">
        <v>0.13</v>
      </c>
      <c r="T1820" s="17">
        <v>-0.5</v>
      </c>
      <c r="U1820" s="12">
        <v>342</v>
      </c>
      <c r="V1820" s="12">
        <v>430</v>
      </c>
      <c r="W1820" s="12">
        <v>79.5</v>
      </c>
      <c r="X1820" s="12">
        <v>6304</v>
      </c>
      <c r="Y1820" s="12">
        <v>2540</v>
      </c>
      <c r="Z1820" s="12">
        <v>156</v>
      </c>
      <c r="AA1820" s="12">
        <v>178</v>
      </c>
      <c r="AB1820" s="12">
        <v>87.6</v>
      </c>
      <c r="AC1820" s="12">
        <v>130</v>
      </c>
      <c r="AD1820" s="12">
        <v>151</v>
      </c>
      <c r="AE1820" s="12">
        <v>86.1</v>
      </c>
      <c r="AF1820" s="12">
        <v>48</v>
      </c>
      <c r="AG1820" s="12">
        <v>80</v>
      </c>
      <c r="AH1820" s="12">
        <v>60</v>
      </c>
      <c r="AI1820" s="12">
        <v>1</v>
      </c>
      <c r="AJ1820" s="12">
        <v>1.2</v>
      </c>
      <c r="AK1820" s="12">
        <v>1</v>
      </c>
      <c r="AL1820" s="12">
        <v>11</v>
      </c>
      <c r="AM1820" s="12">
        <v>24</v>
      </c>
      <c r="AN1820" s="12">
        <v>8</v>
      </c>
      <c r="AO1820" s="12">
        <v>3</v>
      </c>
      <c r="AP1820" s="12">
        <v>34</v>
      </c>
      <c r="AQ1820" s="12">
        <v>1</v>
      </c>
      <c r="AR1820" s="12">
        <v>2</v>
      </c>
      <c r="AS1820" s="12">
        <v>18</v>
      </c>
      <c r="AT1820" s="12">
        <v>4</v>
      </c>
      <c r="AU1820" s="12">
        <v>36</v>
      </c>
      <c r="AV1820" s="12">
        <v>22</v>
      </c>
      <c r="AW1820" s="12">
        <v>3</v>
      </c>
      <c r="AX1820" s="12">
        <v>2</v>
      </c>
      <c r="AY1820" s="12">
        <v>6</v>
      </c>
      <c r="AZ1820" s="12">
        <v>2</v>
      </c>
      <c r="BA1820" s="12">
        <v>1</v>
      </c>
      <c r="BB1820" s="12">
        <v>13</v>
      </c>
      <c r="BC1820" s="12">
        <v>10</v>
      </c>
      <c r="BD1820" s="12">
        <v>5</v>
      </c>
      <c r="BE1820" s="12">
        <v>8</v>
      </c>
      <c r="BF1820" s="12">
        <v>0</v>
      </c>
      <c r="BG1820" s="12">
        <v>4</v>
      </c>
      <c r="BH1820" s="12">
        <v>8</v>
      </c>
      <c r="BI1820" s="12">
        <v>50</v>
      </c>
      <c r="BJ1820" s="12">
        <v>10</v>
      </c>
      <c r="BK1820" s="12">
        <v>15</v>
      </c>
      <c r="BL1820" s="12">
        <v>0</v>
      </c>
      <c r="BM1820" s="12">
        <v>56</v>
      </c>
      <c r="BN1820" s="12">
        <v>551</v>
      </c>
      <c r="BO1820" s="12">
        <v>56</v>
      </c>
      <c r="BP1820" s="12">
        <v>168</v>
      </c>
      <c r="BQ1820" s="12">
        <v>233</v>
      </c>
      <c r="BR1820" s="12">
        <v>156</v>
      </c>
      <c r="BS1820" s="12">
        <v>28</v>
      </c>
      <c r="BT1820" s="12">
        <v>26</v>
      </c>
      <c r="BU1820" s="12">
        <v>12</v>
      </c>
      <c r="BV1820" s="12">
        <v>46.2</v>
      </c>
      <c r="BW1820" s="12">
        <v>321</v>
      </c>
      <c r="BX1820" s="12">
        <v>1679</v>
      </c>
      <c r="BY1820" s="12">
        <v>854</v>
      </c>
      <c r="BZ1820" s="12">
        <v>16</v>
      </c>
      <c r="CA1820" s="12">
        <v>16</v>
      </c>
      <c r="CB1820" s="12">
        <v>3</v>
      </c>
      <c r="CC1820" s="12">
        <v>27</v>
      </c>
      <c r="CD1820" s="12">
        <v>14</v>
      </c>
      <c r="CE1820" s="12">
        <v>3</v>
      </c>
      <c r="CF1820" s="12">
        <v>0</v>
      </c>
      <c r="CG1820" s="12">
        <v>11</v>
      </c>
      <c r="CH1820" s="12">
        <v>58</v>
      </c>
      <c r="CI1820" s="12">
        <v>7</v>
      </c>
      <c r="CJ1820" s="12">
        <v>41.2</v>
      </c>
      <c r="CK1820">
        <v>6.9183700000000004</v>
      </c>
      <c r="CL1820">
        <v>0.57992999999999995</v>
      </c>
      <c r="CM1820">
        <v>0.40292</v>
      </c>
      <c r="CN1820" s="12">
        <f t="shared" si="701"/>
        <v>0.19302325581395349</v>
      </c>
      <c r="CO1820" s="12">
        <f t="shared" si="705"/>
        <v>0.413953488372093</v>
      </c>
      <c r="CP1820">
        <v>0.38462000000000002</v>
      </c>
      <c r="CQ1820">
        <v>0.61538000000000004</v>
      </c>
      <c r="CR1820">
        <v>0</v>
      </c>
      <c r="CS1820" s="12">
        <f t="shared" si="706"/>
        <v>0.30490018148820325</v>
      </c>
      <c r="CT1820" s="12">
        <f t="shared" si="707"/>
        <v>0.42286751361161523</v>
      </c>
      <c r="CU1820" s="12">
        <f t="shared" si="708"/>
        <v>0.28312159709618873</v>
      </c>
      <c r="CV1820" s="12">
        <f t="shared" si="709"/>
        <v>0.76923076923076927</v>
      </c>
      <c r="CW1820" s="12">
        <f t="shared" si="702"/>
        <v>0.54716981132075471</v>
      </c>
      <c r="CX1820" s="12">
        <f t="shared" si="710"/>
        <v>0.5</v>
      </c>
      <c r="CY1820" s="12">
        <f t="shared" si="711"/>
        <v>40</v>
      </c>
      <c r="CZ1820" s="12">
        <f t="shared" si="712"/>
        <v>11</v>
      </c>
      <c r="DA1820" s="12">
        <f t="shared" si="713"/>
        <v>0.27500000000000002</v>
      </c>
      <c r="DB1820" s="12">
        <f t="shared" si="714"/>
        <v>6.1071428571428568</v>
      </c>
      <c r="DC1820" s="12">
        <v>18</v>
      </c>
      <c r="DD1820" s="12">
        <v>6</v>
      </c>
      <c r="DE1820" s="12">
        <v>33.299999999999997</v>
      </c>
      <c r="DF1820" s="12">
        <v>0.06</v>
      </c>
      <c r="DG1820" s="12">
        <v>0.17</v>
      </c>
      <c r="DH1820" s="12">
        <v>17.5</v>
      </c>
      <c r="DI1820" s="12">
        <v>1</v>
      </c>
      <c r="DJ1820" s="12">
        <v>1.6</v>
      </c>
      <c r="DK1820" s="12">
        <v>1.6</v>
      </c>
      <c r="DL1820" s="12">
        <v>0.09</v>
      </c>
      <c r="DM1820" s="17">
        <v>-0.6</v>
      </c>
      <c r="DN1820" s="12">
        <v>237</v>
      </c>
      <c r="DO1820" s="12">
        <v>339</v>
      </c>
      <c r="DP1820" s="12">
        <v>69.900000000000006</v>
      </c>
      <c r="DQ1820" s="12">
        <v>4344</v>
      </c>
      <c r="DR1820" s="12">
        <v>2204</v>
      </c>
      <c r="DS1820" s="12">
        <v>109</v>
      </c>
      <c r="DT1820" s="12">
        <v>139</v>
      </c>
      <c r="DU1820" s="12">
        <v>78.400000000000006</v>
      </c>
      <c r="DV1820" s="12">
        <v>97</v>
      </c>
      <c r="DW1820" s="12">
        <v>127</v>
      </c>
      <c r="DX1820" s="12">
        <v>76.400000000000006</v>
      </c>
      <c r="DY1820" s="12">
        <v>29</v>
      </c>
      <c r="DZ1820" s="12">
        <v>61</v>
      </c>
      <c r="EA1820" s="12">
        <v>47.5</v>
      </c>
      <c r="EB1820" s="12">
        <v>1</v>
      </c>
      <c r="EC1820" s="12">
        <v>1.4</v>
      </c>
      <c r="ED1820" s="12">
        <v>1.1000000000000001</v>
      </c>
      <c r="EE1820" s="12">
        <v>14</v>
      </c>
      <c r="EF1820" s="12">
        <v>17</v>
      </c>
      <c r="EG1820" s="12">
        <v>9</v>
      </c>
      <c r="EH1820" s="12">
        <v>3</v>
      </c>
      <c r="EI1820" s="12">
        <v>33</v>
      </c>
      <c r="EJ1820" s="12">
        <v>2</v>
      </c>
      <c r="EK1820" s="12">
        <v>3</v>
      </c>
      <c r="EL1820" s="12">
        <v>18</v>
      </c>
      <c r="EM1820" s="12">
        <v>5</v>
      </c>
      <c r="EN1820" s="12">
        <v>33</v>
      </c>
      <c r="EO1820" s="12">
        <v>25</v>
      </c>
      <c r="EP1820" s="12">
        <v>2</v>
      </c>
      <c r="EQ1820" s="12">
        <v>0</v>
      </c>
      <c r="ER1820" s="12">
        <v>3</v>
      </c>
      <c r="ES1820" s="12">
        <v>2</v>
      </c>
      <c r="ET1820" s="12">
        <v>1</v>
      </c>
      <c r="EU1820" s="12">
        <v>28</v>
      </c>
      <c r="EV1820" s="12">
        <v>15</v>
      </c>
      <c r="EW1820" s="12">
        <v>11</v>
      </c>
      <c r="EX1820" s="12">
        <v>6</v>
      </c>
      <c r="EY1820" s="12">
        <v>11</v>
      </c>
      <c r="EZ1820" s="12">
        <v>14</v>
      </c>
      <c r="FA1820" s="12">
        <v>26</v>
      </c>
      <c r="FB1820" s="12">
        <v>53.8</v>
      </c>
      <c r="FC1820" s="12">
        <v>6</v>
      </c>
      <c r="FD1820" s="12">
        <v>13</v>
      </c>
      <c r="FE1820" s="12">
        <v>0</v>
      </c>
      <c r="FF1820" s="12">
        <v>44</v>
      </c>
      <c r="FG1820" s="12">
        <v>444</v>
      </c>
      <c r="FH1820" s="12">
        <v>63</v>
      </c>
      <c r="FI1820" s="12">
        <v>156</v>
      </c>
      <c r="FJ1820" s="12">
        <v>175</v>
      </c>
      <c r="FK1820" s="12">
        <v>113</v>
      </c>
      <c r="FL1820" s="12">
        <v>22</v>
      </c>
      <c r="FM1820" s="12">
        <v>8</v>
      </c>
      <c r="FN1820" s="12">
        <v>4</v>
      </c>
      <c r="FO1820" s="12">
        <v>50</v>
      </c>
      <c r="FP1820" s="12">
        <v>226</v>
      </c>
      <c r="FQ1820" s="12">
        <v>1068</v>
      </c>
      <c r="FR1820" s="12">
        <v>625</v>
      </c>
      <c r="FS1820" s="12">
        <v>8</v>
      </c>
      <c r="FT1820" s="12">
        <v>7</v>
      </c>
      <c r="FU1820" s="12">
        <v>3</v>
      </c>
      <c r="FV1820" s="12">
        <v>17</v>
      </c>
      <c r="FW1820" s="12">
        <v>9</v>
      </c>
      <c r="FX1820" s="12">
        <v>2</v>
      </c>
      <c r="FY1820" s="12">
        <v>0</v>
      </c>
      <c r="FZ1820" s="12">
        <v>17</v>
      </c>
      <c r="GA1820" s="12">
        <v>48</v>
      </c>
      <c r="GB1820" s="12">
        <v>10</v>
      </c>
      <c r="GC1820" s="12">
        <v>58.8</v>
      </c>
      <c r="GD1820">
        <v>6.71875</v>
      </c>
      <c r="GE1820">
        <v>0.42007434999999999</v>
      </c>
      <c r="GF1820">
        <v>0.50736647999999995</v>
      </c>
      <c r="GG1820" s="12">
        <f t="shared" si="715"/>
        <v>0.19469026548672566</v>
      </c>
      <c r="GH1820" s="12">
        <f t="shared" si="716"/>
        <v>0.41002949852507375</v>
      </c>
      <c r="GI1820">
        <v>0.39285713999999999</v>
      </c>
      <c r="GJ1820">
        <v>0.21428570999999999</v>
      </c>
      <c r="GK1820">
        <v>0.39285713999999999</v>
      </c>
      <c r="GL1820">
        <f t="shared" si="717"/>
        <v>0.35135135135135137</v>
      </c>
      <c r="GM1820">
        <f t="shared" si="718"/>
        <v>0.39414414414414417</v>
      </c>
      <c r="GN1820">
        <f t="shared" si="719"/>
        <v>0.25450450450450451</v>
      </c>
      <c r="GO1820">
        <f t="shared" si="720"/>
        <v>0.5357142857142857</v>
      </c>
      <c r="GP1820" s="12">
        <f t="shared" si="703"/>
        <v>0.45283018867924529</v>
      </c>
      <c r="GQ1820">
        <f t="shared" si="704"/>
        <v>0.77777777777777779</v>
      </c>
      <c r="GR1820">
        <f t="shared" si="721"/>
        <v>24</v>
      </c>
      <c r="GS1820">
        <f t="shared" si="722"/>
        <v>12</v>
      </c>
      <c r="GT1820">
        <f t="shared" si="723"/>
        <v>0.5</v>
      </c>
      <c r="GU1820">
        <f t="shared" si="724"/>
        <v>5.3863636363636367</v>
      </c>
    </row>
    <row r="1821" spans="1:203" x14ac:dyDescent="0.2">
      <c r="A1821">
        <v>2022</v>
      </c>
      <c r="B1821" s="2">
        <v>44751</v>
      </c>
      <c r="C1821" s="12" t="s">
        <v>5</v>
      </c>
      <c r="D1821" s="15" t="s">
        <v>20</v>
      </c>
      <c r="E1821" s="4">
        <f t="shared" si="700"/>
        <v>-0.5</v>
      </c>
      <c r="F1821" s="12">
        <v>2</v>
      </c>
      <c r="G1821" s="12">
        <v>2</v>
      </c>
      <c r="H1821" s="12" t="s">
        <v>51</v>
      </c>
      <c r="I1821" s="5" t="s">
        <v>8</v>
      </c>
      <c r="J1821" s="12">
        <v>9</v>
      </c>
      <c r="K1821" s="12">
        <v>3</v>
      </c>
      <c r="L1821" s="12">
        <v>33.299999999999997</v>
      </c>
      <c r="M1821" s="12">
        <v>0.22</v>
      </c>
      <c r="N1821" s="12">
        <v>0.67</v>
      </c>
      <c r="O1821" s="12">
        <v>12.8</v>
      </c>
      <c r="P1821" s="12">
        <v>0</v>
      </c>
      <c r="Q1821" s="12">
        <v>1.3</v>
      </c>
      <c r="R1821" s="12">
        <v>1.3</v>
      </c>
      <c r="S1821" s="12">
        <v>0.14000000000000001</v>
      </c>
      <c r="T1821" s="18">
        <v>0.7</v>
      </c>
      <c r="U1821" s="12">
        <v>347</v>
      </c>
      <c r="V1821" s="12">
        <v>448</v>
      </c>
      <c r="W1821" s="12">
        <v>77.5</v>
      </c>
      <c r="X1821" s="12">
        <v>6705</v>
      </c>
      <c r="Y1821" s="12">
        <v>2748</v>
      </c>
      <c r="Z1821" s="12">
        <v>144</v>
      </c>
      <c r="AA1821" s="12">
        <v>163</v>
      </c>
      <c r="AB1821" s="12">
        <v>88.3</v>
      </c>
      <c r="AC1821" s="12">
        <v>145</v>
      </c>
      <c r="AD1821" s="12">
        <v>174</v>
      </c>
      <c r="AE1821" s="12">
        <v>83.3</v>
      </c>
      <c r="AF1821" s="12">
        <v>54</v>
      </c>
      <c r="AG1821" s="12">
        <v>95</v>
      </c>
      <c r="AH1821" s="12">
        <v>56.8</v>
      </c>
      <c r="AI1821" s="12">
        <v>2</v>
      </c>
      <c r="AJ1821" s="12">
        <v>1.3</v>
      </c>
      <c r="AK1821" s="12">
        <v>0.8</v>
      </c>
      <c r="AL1821" s="12">
        <v>9</v>
      </c>
      <c r="AM1821" s="12">
        <v>24</v>
      </c>
      <c r="AN1821" s="12">
        <v>7</v>
      </c>
      <c r="AO1821" s="12">
        <v>3</v>
      </c>
      <c r="AP1821" s="12">
        <v>38</v>
      </c>
      <c r="AQ1821" s="12">
        <v>2</v>
      </c>
      <c r="AR1821" s="12">
        <v>6</v>
      </c>
      <c r="AS1821" s="12">
        <v>15</v>
      </c>
      <c r="AT1821" s="12">
        <v>3</v>
      </c>
      <c r="AU1821" s="12">
        <v>15</v>
      </c>
      <c r="AV1821" s="12">
        <v>11</v>
      </c>
      <c r="AW1821" s="12">
        <v>2</v>
      </c>
      <c r="AX1821" s="12">
        <v>1</v>
      </c>
      <c r="AY1821" s="12">
        <v>0</v>
      </c>
      <c r="AZ1821" s="12">
        <v>1</v>
      </c>
      <c r="BA1821" s="12">
        <v>0</v>
      </c>
      <c r="BB1821" s="12">
        <v>17</v>
      </c>
      <c r="BC1821" s="12">
        <v>8</v>
      </c>
      <c r="BD1821" s="12">
        <v>8</v>
      </c>
      <c r="BE1821" s="12">
        <v>8</v>
      </c>
      <c r="BF1821" s="12">
        <v>1</v>
      </c>
      <c r="BG1821" s="12">
        <v>7</v>
      </c>
      <c r="BH1821" s="12">
        <v>17</v>
      </c>
      <c r="BI1821" s="12">
        <v>41.2</v>
      </c>
      <c r="BJ1821" s="12">
        <v>18</v>
      </c>
      <c r="BK1821" s="12">
        <v>22</v>
      </c>
      <c r="BL1821" s="12">
        <v>2</v>
      </c>
      <c r="BM1821" s="12">
        <v>44</v>
      </c>
      <c r="BN1821" s="12">
        <v>579</v>
      </c>
      <c r="BO1821" s="12">
        <v>67</v>
      </c>
      <c r="BP1821" s="12">
        <v>211</v>
      </c>
      <c r="BQ1821" s="12">
        <v>286</v>
      </c>
      <c r="BR1821" s="12">
        <v>86</v>
      </c>
      <c r="BS1821" s="12">
        <v>11</v>
      </c>
      <c r="BT1821" s="12">
        <v>18</v>
      </c>
      <c r="BU1821" s="12">
        <v>8</v>
      </c>
      <c r="BV1821" s="12">
        <v>44.4</v>
      </c>
      <c r="BW1821" s="12">
        <v>271</v>
      </c>
      <c r="BX1821" s="12">
        <v>1250</v>
      </c>
      <c r="BY1821" s="12">
        <v>587</v>
      </c>
      <c r="BZ1821" s="12">
        <v>7</v>
      </c>
      <c r="CA1821" s="12">
        <v>6</v>
      </c>
      <c r="CB1821" s="12">
        <v>1</v>
      </c>
      <c r="CC1821" s="12">
        <v>27</v>
      </c>
      <c r="CD1821" s="12">
        <v>7</v>
      </c>
      <c r="CE1821" s="12">
        <v>1</v>
      </c>
      <c r="CF1821" s="12">
        <v>0</v>
      </c>
      <c r="CG1821" s="12">
        <v>13</v>
      </c>
      <c r="CH1821" s="12">
        <v>57</v>
      </c>
      <c r="CI1821" s="12">
        <v>15</v>
      </c>
      <c r="CJ1821" s="12">
        <v>60</v>
      </c>
      <c r="CK1821">
        <v>8.0857100000000006</v>
      </c>
      <c r="CL1821">
        <v>0.33992</v>
      </c>
      <c r="CM1821">
        <v>0.40983999999999998</v>
      </c>
      <c r="CN1821" s="12">
        <f t="shared" si="701"/>
        <v>0.22991071428571427</v>
      </c>
      <c r="CO1821" s="12">
        <f t="shared" si="705"/>
        <v>0.3638392857142857</v>
      </c>
      <c r="CP1821">
        <v>0.47059000000000001</v>
      </c>
      <c r="CQ1821">
        <v>0.47059000000000001</v>
      </c>
      <c r="CR1821">
        <v>5.8819999999999997E-2</v>
      </c>
      <c r="CS1821" s="12">
        <f t="shared" si="706"/>
        <v>0.36442141623488772</v>
      </c>
      <c r="CT1821" s="12">
        <f t="shared" si="707"/>
        <v>0.49395509499136442</v>
      </c>
      <c r="CU1821" s="12">
        <f t="shared" si="708"/>
        <v>0.14853195164075994</v>
      </c>
      <c r="CV1821" s="12">
        <f t="shared" si="709"/>
        <v>0.47058823529411764</v>
      </c>
      <c r="CW1821" s="12">
        <f t="shared" si="702"/>
        <v>0.46341463414634149</v>
      </c>
      <c r="CX1821" s="12">
        <f t="shared" si="710"/>
        <v>1</v>
      </c>
      <c r="CY1821" s="12">
        <f t="shared" si="711"/>
        <v>30</v>
      </c>
      <c r="CZ1821" s="12">
        <f t="shared" si="712"/>
        <v>8</v>
      </c>
      <c r="DA1821" s="12">
        <f t="shared" si="713"/>
        <v>0.26666666666666666</v>
      </c>
      <c r="DB1821" s="12">
        <f t="shared" si="714"/>
        <v>7.8863636363636367</v>
      </c>
      <c r="DC1821" s="12">
        <v>16</v>
      </c>
      <c r="DD1821" s="12">
        <v>6</v>
      </c>
      <c r="DE1821" s="12">
        <v>37.5</v>
      </c>
      <c r="DF1821" s="12">
        <v>0.13</v>
      </c>
      <c r="DG1821" s="12">
        <v>0.33</v>
      </c>
      <c r="DH1821" s="12">
        <v>17.399999999999999</v>
      </c>
      <c r="DI1821" s="12">
        <v>1</v>
      </c>
      <c r="DJ1821" s="12">
        <v>1.8</v>
      </c>
      <c r="DK1821" s="12">
        <v>1.8</v>
      </c>
      <c r="DL1821" s="12">
        <v>0.12</v>
      </c>
      <c r="DM1821" s="18">
        <v>0.2</v>
      </c>
      <c r="DN1821" s="12">
        <v>457</v>
      </c>
      <c r="DO1821" s="12">
        <v>566</v>
      </c>
      <c r="DP1821" s="12">
        <v>80.7</v>
      </c>
      <c r="DQ1821" s="12">
        <v>7610</v>
      </c>
      <c r="DR1821" s="12">
        <v>2819</v>
      </c>
      <c r="DS1821" s="12">
        <v>231</v>
      </c>
      <c r="DT1821" s="12">
        <v>256</v>
      </c>
      <c r="DU1821" s="12">
        <v>90.2</v>
      </c>
      <c r="DV1821" s="12">
        <v>170</v>
      </c>
      <c r="DW1821" s="12">
        <v>202</v>
      </c>
      <c r="DX1821" s="12">
        <v>84.2</v>
      </c>
      <c r="DY1821" s="12">
        <v>39</v>
      </c>
      <c r="DZ1821" s="12">
        <v>81</v>
      </c>
      <c r="EA1821" s="12">
        <v>48.1</v>
      </c>
      <c r="EB1821" s="12">
        <v>1</v>
      </c>
      <c r="EC1821" s="12">
        <v>0.9</v>
      </c>
      <c r="ED1821" s="12">
        <v>0.7</v>
      </c>
      <c r="EE1821" s="12">
        <v>7</v>
      </c>
      <c r="EF1821" s="12">
        <v>37</v>
      </c>
      <c r="EG1821" s="12">
        <v>8</v>
      </c>
      <c r="EH1821" s="12">
        <v>0</v>
      </c>
      <c r="EI1821" s="12">
        <v>45</v>
      </c>
      <c r="EJ1821" s="12">
        <v>0</v>
      </c>
      <c r="EK1821" s="12">
        <v>6</v>
      </c>
      <c r="EL1821" s="12">
        <v>16</v>
      </c>
      <c r="EM1821" s="12">
        <v>7</v>
      </c>
      <c r="EN1821" s="12">
        <v>22</v>
      </c>
      <c r="EO1821" s="12">
        <v>15</v>
      </c>
      <c r="EP1821" s="12">
        <v>2</v>
      </c>
      <c r="EQ1821" s="12">
        <v>1</v>
      </c>
      <c r="ER1821" s="12">
        <v>3</v>
      </c>
      <c r="ES1821" s="12">
        <v>1</v>
      </c>
      <c r="ET1821" s="12">
        <v>0</v>
      </c>
      <c r="EU1821" s="12">
        <v>17</v>
      </c>
      <c r="EV1821" s="12">
        <v>8</v>
      </c>
      <c r="EW1821" s="12">
        <v>6</v>
      </c>
      <c r="EX1821" s="12">
        <v>7</v>
      </c>
      <c r="EY1821" s="12">
        <v>4</v>
      </c>
      <c r="EZ1821" s="12">
        <v>10</v>
      </c>
      <c r="FA1821" s="12">
        <v>18</v>
      </c>
      <c r="FB1821" s="12">
        <v>55.6</v>
      </c>
      <c r="FC1821" s="12">
        <v>8</v>
      </c>
      <c r="FD1821" s="12">
        <v>8</v>
      </c>
      <c r="FE1821" s="12">
        <v>0</v>
      </c>
      <c r="FF1821" s="12">
        <v>56</v>
      </c>
      <c r="FG1821" s="12">
        <v>675</v>
      </c>
      <c r="FH1821" s="12">
        <v>48</v>
      </c>
      <c r="FI1821" s="12">
        <v>191</v>
      </c>
      <c r="FJ1821" s="12">
        <v>324</v>
      </c>
      <c r="FK1821" s="12">
        <v>167</v>
      </c>
      <c r="FL1821" s="12">
        <v>22</v>
      </c>
      <c r="FM1821" s="12">
        <v>17</v>
      </c>
      <c r="FN1821" s="12">
        <v>10</v>
      </c>
      <c r="FO1821" s="12">
        <v>58.8</v>
      </c>
      <c r="FP1821" s="12">
        <v>359</v>
      </c>
      <c r="FQ1821" s="12">
        <v>2103</v>
      </c>
      <c r="FR1821" s="12">
        <v>1004</v>
      </c>
      <c r="FS1821" s="12">
        <v>18</v>
      </c>
      <c r="FT1821" s="12">
        <v>13</v>
      </c>
      <c r="FU1821" s="12">
        <v>6</v>
      </c>
      <c r="FV1821" s="12">
        <v>24</v>
      </c>
      <c r="FW1821" s="12">
        <v>10</v>
      </c>
      <c r="FX1821" s="12">
        <v>1</v>
      </c>
      <c r="FY1821" s="12">
        <v>0</v>
      </c>
      <c r="FZ1821" s="12">
        <v>15</v>
      </c>
      <c r="GA1821" s="12">
        <v>66</v>
      </c>
      <c r="GB1821" s="12">
        <v>10</v>
      </c>
      <c r="GC1821" s="12">
        <v>40</v>
      </c>
      <c r="GD1821">
        <v>9.3333333300000003</v>
      </c>
      <c r="GE1821">
        <v>0.66007905</v>
      </c>
      <c r="GF1821">
        <v>0.37043364000000001</v>
      </c>
      <c r="GG1821" s="12">
        <f t="shared" si="715"/>
        <v>0.15371024734982333</v>
      </c>
      <c r="GH1821" s="12">
        <f t="shared" si="716"/>
        <v>0.45229681978798586</v>
      </c>
      <c r="GI1821">
        <v>0.35294118000000002</v>
      </c>
      <c r="GJ1821">
        <v>0.41176470999999998</v>
      </c>
      <c r="GK1821">
        <v>0.23529412</v>
      </c>
      <c r="GL1821">
        <f t="shared" si="717"/>
        <v>0.28296296296296297</v>
      </c>
      <c r="GM1821">
        <f t="shared" si="718"/>
        <v>0.48</v>
      </c>
      <c r="GN1821">
        <f t="shared" si="719"/>
        <v>0.24740740740740741</v>
      </c>
      <c r="GO1821">
        <f t="shared" si="720"/>
        <v>0.47058823529411764</v>
      </c>
      <c r="GP1821" s="12">
        <f t="shared" si="703"/>
        <v>0.53658536585365857</v>
      </c>
      <c r="GQ1821">
        <f t="shared" si="704"/>
        <v>0.4375</v>
      </c>
      <c r="GR1821">
        <f t="shared" si="721"/>
        <v>50</v>
      </c>
      <c r="GS1821">
        <f t="shared" si="722"/>
        <v>14</v>
      </c>
      <c r="GT1821">
        <f t="shared" si="723"/>
        <v>0.28000000000000003</v>
      </c>
      <c r="GU1821">
        <f t="shared" si="724"/>
        <v>8.1607142857142865</v>
      </c>
    </row>
    <row r="1822" spans="1:203" x14ac:dyDescent="0.2">
      <c r="A1822">
        <v>2022</v>
      </c>
      <c r="B1822" s="2">
        <v>44755</v>
      </c>
      <c r="C1822" s="12" t="s">
        <v>5</v>
      </c>
      <c r="D1822" s="13" t="s">
        <v>2</v>
      </c>
      <c r="E1822" s="4">
        <f t="shared" si="700"/>
        <v>-0.50000000000000022</v>
      </c>
      <c r="F1822" s="12">
        <v>3</v>
      </c>
      <c r="G1822" s="12">
        <v>2</v>
      </c>
      <c r="H1822" s="12" t="s">
        <v>51</v>
      </c>
      <c r="I1822" s="5" t="s">
        <v>28</v>
      </c>
      <c r="J1822" s="12">
        <v>10</v>
      </c>
      <c r="K1822" s="12">
        <v>3</v>
      </c>
      <c r="L1822" s="12">
        <v>30</v>
      </c>
      <c r="M1822" s="12">
        <v>0.2</v>
      </c>
      <c r="N1822" s="12">
        <v>0.67</v>
      </c>
      <c r="O1822" s="12">
        <v>24.1</v>
      </c>
      <c r="P1822" s="12">
        <v>0</v>
      </c>
      <c r="Q1822" s="12">
        <v>1.7</v>
      </c>
      <c r="R1822" s="12">
        <v>1</v>
      </c>
      <c r="S1822" s="12">
        <v>0.1</v>
      </c>
      <c r="T1822" s="18">
        <v>1.3</v>
      </c>
      <c r="U1822" s="12">
        <v>370</v>
      </c>
      <c r="V1822" s="12">
        <v>461</v>
      </c>
      <c r="W1822" s="12">
        <v>80.3</v>
      </c>
      <c r="X1822" s="12">
        <v>6239</v>
      </c>
      <c r="Y1822" s="12">
        <v>2525</v>
      </c>
      <c r="Z1822" s="12">
        <v>198</v>
      </c>
      <c r="AA1822" s="12">
        <v>215</v>
      </c>
      <c r="AB1822" s="12">
        <v>92.1</v>
      </c>
      <c r="AC1822" s="12">
        <v>125</v>
      </c>
      <c r="AD1822" s="12">
        <v>149</v>
      </c>
      <c r="AE1822" s="12">
        <v>83.9</v>
      </c>
      <c r="AF1822" s="12">
        <v>37</v>
      </c>
      <c r="AG1822" s="12">
        <v>77</v>
      </c>
      <c r="AH1822" s="12">
        <v>48.1</v>
      </c>
      <c r="AI1822" s="12">
        <v>2</v>
      </c>
      <c r="AJ1822" s="12">
        <v>0.9</v>
      </c>
      <c r="AK1822" s="12">
        <v>0.7</v>
      </c>
      <c r="AL1822" s="12">
        <v>8</v>
      </c>
      <c r="AM1822" s="12">
        <v>16</v>
      </c>
      <c r="AN1822" s="12">
        <v>6</v>
      </c>
      <c r="AO1822" s="12">
        <v>0</v>
      </c>
      <c r="AP1822" s="12">
        <v>29</v>
      </c>
      <c r="AQ1822" s="12">
        <v>2</v>
      </c>
      <c r="AR1822" s="12">
        <v>1</v>
      </c>
      <c r="AS1822" s="12">
        <v>13</v>
      </c>
      <c r="AT1822" s="12">
        <v>8</v>
      </c>
      <c r="AU1822" s="12">
        <v>17</v>
      </c>
      <c r="AV1822" s="12">
        <v>14</v>
      </c>
      <c r="AW1822" s="12">
        <v>0</v>
      </c>
      <c r="AX1822" s="12">
        <v>1</v>
      </c>
      <c r="AY1822" s="12">
        <v>1</v>
      </c>
      <c r="AZ1822" s="12">
        <v>1</v>
      </c>
      <c r="BA1822" s="12">
        <v>0</v>
      </c>
      <c r="BB1822" s="12">
        <v>16</v>
      </c>
      <c r="BC1822" s="12">
        <v>8</v>
      </c>
      <c r="BD1822" s="12">
        <v>16</v>
      </c>
      <c r="BE1822" s="12">
        <v>0</v>
      </c>
      <c r="BF1822" s="12">
        <v>0</v>
      </c>
      <c r="BG1822" s="12">
        <v>13</v>
      </c>
      <c r="BH1822" s="12">
        <v>22</v>
      </c>
      <c r="BI1822" s="12">
        <v>59.1</v>
      </c>
      <c r="BJ1822" s="12">
        <v>9</v>
      </c>
      <c r="BK1822" s="12">
        <v>27</v>
      </c>
      <c r="BL1822" s="12">
        <v>0</v>
      </c>
      <c r="BM1822" s="12">
        <v>46</v>
      </c>
      <c r="BN1822" s="12">
        <v>574</v>
      </c>
      <c r="BO1822" s="12">
        <v>97</v>
      </c>
      <c r="BP1822" s="12">
        <v>272</v>
      </c>
      <c r="BQ1822" s="12">
        <v>203</v>
      </c>
      <c r="BR1822" s="12">
        <v>110</v>
      </c>
      <c r="BS1822" s="12">
        <v>13</v>
      </c>
      <c r="BT1822" s="12">
        <v>24</v>
      </c>
      <c r="BU1822" s="12">
        <v>16</v>
      </c>
      <c r="BV1822" s="12">
        <v>66.7</v>
      </c>
      <c r="BW1822" s="12">
        <v>368</v>
      </c>
      <c r="BX1822" s="12">
        <v>1930</v>
      </c>
      <c r="BY1822" s="12">
        <v>881</v>
      </c>
      <c r="BZ1822" s="12">
        <v>16</v>
      </c>
      <c r="CA1822" s="12">
        <v>15</v>
      </c>
      <c r="CB1822" s="12">
        <v>3</v>
      </c>
      <c r="CC1822" s="12">
        <v>14</v>
      </c>
      <c r="CD1822" s="12">
        <v>9</v>
      </c>
      <c r="CE1822" s="12">
        <v>1</v>
      </c>
      <c r="CF1822" s="12">
        <v>0</v>
      </c>
      <c r="CG1822" s="12">
        <v>4</v>
      </c>
      <c r="CH1822" s="12">
        <v>55</v>
      </c>
      <c r="CI1822" s="12">
        <v>9</v>
      </c>
      <c r="CJ1822" s="12">
        <v>52.9</v>
      </c>
      <c r="CK1822">
        <v>9.5892900000000001</v>
      </c>
      <c r="CL1822">
        <v>0.30986000000000002</v>
      </c>
      <c r="CM1822">
        <v>0.40471000000000001</v>
      </c>
      <c r="CN1822" s="12">
        <f t="shared" si="701"/>
        <v>0.17353579175704989</v>
      </c>
      <c r="CO1822" s="12">
        <f t="shared" si="705"/>
        <v>0.46637744034707157</v>
      </c>
      <c r="CP1822">
        <v>1</v>
      </c>
      <c r="CQ1822">
        <v>0</v>
      </c>
      <c r="CR1822">
        <v>0</v>
      </c>
      <c r="CS1822" s="12">
        <f t="shared" si="706"/>
        <v>0.47386759581881532</v>
      </c>
      <c r="CT1822" s="12">
        <f t="shared" si="707"/>
        <v>0.35365853658536583</v>
      </c>
      <c r="CU1822" s="12">
        <f t="shared" si="708"/>
        <v>0.19163763066202091</v>
      </c>
      <c r="CV1822" s="12">
        <f t="shared" si="709"/>
        <v>0.5</v>
      </c>
      <c r="CW1822" s="12">
        <f t="shared" si="702"/>
        <v>0.5092592592592593</v>
      </c>
      <c r="CX1822" s="12">
        <f t="shared" si="710"/>
        <v>0.8</v>
      </c>
      <c r="CY1822" s="12">
        <f t="shared" si="711"/>
        <v>31</v>
      </c>
      <c r="CZ1822" s="12">
        <f t="shared" si="712"/>
        <v>9</v>
      </c>
      <c r="DA1822" s="12">
        <f t="shared" si="713"/>
        <v>0.29032258064516131</v>
      </c>
      <c r="DB1822" s="12">
        <f t="shared" si="714"/>
        <v>8.0434782608695645</v>
      </c>
      <c r="DC1822" s="12">
        <v>25</v>
      </c>
      <c r="DD1822" s="12">
        <v>8</v>
      </c>
      <c r="DE1822" s="12">
        <v>32</v>
      </c>
      <c r="DF1822" s="12">
        <v>0.08</v>
      </c>
      <c r="DG1822" s="12">
        <v>0.25</v>
      </c>
      <c r="DH1822" s="12">
        <v>16.899999999999999</v>
      </c>
      <c r="DI1822" s="12">
        <v>2</v>
      </c>
      <c r="DJ1822" s="12">
        <v>2.2000000000000002</v>
      </c>
      <c r="DK1822" s="12">
        <v>2.2000000000000002</v>
      </c>
      <c r="DL1822" s="12">
        <v>0.09</v>
      </c>
      <c r="DM1822" s="17">
        <v>-0.2</v>
      </c>
      <c r="DN1822" s="12">
        <v>442</v>
      </c>
      <c r="DO1822" s="12">
        <v>537</v>
      </c>
      <c r="DP1822" s="12">
        <v>82.3</v>
      </c>
      <c r="DQ1822" s="12">
        <v>7603</v>
      </c>
      <c r="DR1822" s="12">
        <v>3012</v>
      </c>
      <c r="DS1822" s="12">
        <v>214</v>
      </c>
      <c r="DT1822" s="12">
        <v>238</v>
      </c>
      <c r="DU1822" s="12">
        <v>89.9</v>
      </c>
      <c r="DV1822" s="12">
        <v>175</v>
      </c>
      <c r="DW1822" s="12">
        <v>208</v>
      </c>
      <c r="DX1822" s="12">
        <v>84.1</v>
      </c>
      <c r="DY1822" s="12">
        <v>47</v>
      </c>
      <c r="DZ1822" s="12">
        <v>75</v>
      </c>
      <c r="EA1822" s="12">
        <v>62.7</v>
      </c>
      <c r="EB1822" s="12">
        <v>2</v>
      </c>
      <c r="EC1822" s="12">
        <v>1.8</v>
      </c>
      <c r="ED1822" s="12">
        <v>1.4</v>
      </c>
      <c r="EE1822" s="12">
        <v>18</v>
      </c>
      <c r="EF1822" s="12">
        <v>35</v>
      </c>
      <c r="EG1822" s="12">
        <v>14</v>
      </c>
      <c r="EH1822" s="12">
        <v>2</v>
      </c>
      <c r="EI1822" s="12">
        <v>72</v>
      </c>
      <c r="EJ1822" s="12">
        <v>1</v>
      </c>
      <c r="EK1822" s="12">
        <v>2</v>
      </c>
      <c r="EL1822" s="12">
        <v>34</v>
      </c>
      <c r="EM1822" s="12">
        <v>11</v>
      </c>
      <c r="EN1822" s="12">
        <v>45</v>
      </c>
      <c r="EO1822" s="12">
        <v>37</v>
      </c>
      <c r="EP1822" s="12">
        <v>0</v>
      </c>
      <c r="EQ1822" s="12">
        <v>3</v>
      </c>
      <c r="ER1822" s="12">
        <v>3</v>
      </c>
      <c r="ES1822" s="12">
        <v>2</v>
      </c>
      <c r="ET1822" s="12">
        <v>0</v>
      </c>
      <c r="EU1822" s="12">
        <v>17</v>
      </c>
      <c r="EV1822" s="12">
        <v>10</v>
      </c>
      <c r="EW1822" s="12">
        <v>7</v>
      </c>
      <c r="EX1822" s="12">
        <v>8</v>
      </c>
      <c r="EY1822" s="12">
        <v>2</v>
      </c>
      <c r="EZ1822" s="12">
        <v>8</v>
      </c>
      <c r="FA1822" s="12">
        <v>24</v>
      </c>
      <c r="FB1822" s="12">
        <v>33.299999999999997</v>
      </c>
      <c r="FC1822" s="12">
        <v>5</v>
      </c>
      <c r="FD1822" s="12">
        <v>10</v>
      </c>
      <c r="FE1822" s="12">
        <v>1</v>
      </c>
      <c r="FF1822" s="12">
        <v>54</v>
      </c>
      <c r="FG1822" s="12">
        <v>647</v>
      </c>
      <c r="FH1822" s="12">
        <v>54</v>
      </c>
      <c r="FI1822" s="12">
        <v>160</v>
      </c>
      <c r="FJ1822" s="12">
        <v>247</v>
      </c>
      <c r="FK1822" s="12">
        <v>245</v>
      </c>
      <c r="FL1822" s="12">
        <v>34</v>
      </c>
      <c r="FM1822" s="12">
        <v>22</v>
      </c>
      <c r="FN1822" s="12">
        <v>9</v>
      </c>
      <c r="FO1822" s="12">
        <v>40.9</v>
      </c>
      <c r="FP1822" s="12">
        <v>389</v>
      </c>
      <c r="FQ1822" s="12">
        <v>1816</v>
      </c>
      <c r="FR1822" s="12">
        <v>1062</v>
      </c>
      <c r="FS1822" s="12">
        <v>25</v>
      </c>
      <c r="FT1822" s="12">
        <v>15</v>
      </c>
      <c r="FU1822" s="12">
        <v>5</v>
      </c>
      <c r="FV1822" s="12">
        <v>15</v>
      </c>
      <c r="FW1822" s="12">
        <v>3</v>
      </c>
      <c r="FX1822" s="12">
        <v>1</v>
      </c>
      <c r="FY1822" s="12">
        <v>0</v>
      </c>
      <c r="FZ1822" s="12">
        <v>13</v>
      </c>
      <c r="GA1822" s="12">
        <v>53</v>
      </c>
      <c r="GB1822" s="12">
        <v>8</v>
      </c>
      <c r="GC1822" s="12">
        <v>47.1</v>
      </c>
      <c r="GD1822">
        <v>10.244444400000001</v>
      </c>
      <c r="GE1822">
        <v>0.69014085000000003</v>
      </c>
      <c r="GF1822">
        <v>0.39615940999999999</v>
      </c>
      <c r="GG1822" s="12">
        <f t="shared" si="715"/>
        <v>0.14525139664804471</v>
      </c>
      <c r="GH1822" s="12">
        <f t="shared" si="716"/>
        <v>0.44320297951582865</v>
      </c>
      <c r="GI1822">
        <v>0.41176470999999998</v>
      </c>
      <c r="GJ1822">
        <v>0.47058823999999999</v>
      </c>
      <c r="GK1822">
        <v>0.11764706</v>
      </c>
      <c r="GL1822">
        <f t="shared" si="717"/>
        <v>0.2472952086553323</v>
      </c>
      <c r="GM1822">
        <f t="shared" si="718"/>
        <v>0.38176197836166925</v>
      </c>
      <c r="GN1822">
        <f t="shared" si="719"/>
        <v>0.37867078825347761</v>
      </c>
      <c r="GO1822">
        <f t="shared" si="720"/>
        <v>0.58823529411764708</v>
      </c>
      <c r="GP1822" s="12">
        <f t="shared" si="703"/>
        <v>0.49074074074074076</v>
      </c>
      <c r="GQ1822">
        <f t="shared" si="704"/>
        <v>0.72</v>
      </c>
      <c r="GR1822">
        <f t="shared" si="721"/>
        <v>50</v>
      </c>
      <c r="GS1822">
        <f t="shared" si="722"/>
        <v>19</v>
      </c>
      <c r="GT1822">
        <f t="shared" si="723"/>
        <v>0.38</v>
      </c>
      <c r="GU1822">
        <f t="shared" si="724"/>
        <v>8.1851851851851851</v>
      </c>
    </row>
    <row r="1823" spans="1:203" x14ac:dyDescent="0.2">
      <c r="A1823">
        <v>2022</v>
      </c>
      <c r="B1823" s="2">
        <v>44759</v>
      </c>
      <c r="C1823" s="12" t="s">
        <v>1</v>
      </c>
      <c r="D1823" s="14" t="s">
        <v>6</v>
      </c>
      <c r="E1823" s="4">
        <f t="shared" si="700"/>
        <v>0.90000000000000013</v>
      </c>
      <c r="F1823" s="12">
        <v>1</v>
      </c>
      <c r="G1823" s="12">
        <v>2</v>
      </c>
      <c r="H1823" s="12" t="s">
        <v>51</v>
      </c>
      <c r="I1823" s="5" t="s">
        <v>12</v>
      </c>
      <c r="J1823" s="12">
        <v>16</v>
      </c>
      <c r="K1823" s="12">
        <v>5</v>
      </c>
      <c r="L1823" s="12">
        <v>31.3</v>
      </c>
      <c r="M1823" s="12">
        <v>0.06</v>
      </c>
      <c r="N1823" s="12">
        <v>0.2</v>
      </c>
      <c r="O1823" s="12">
        <v>16.399999999999999</v>
      </c>
      <c r="P1823" s="12">
        <v>1</v>
      </c>
      <c r="Q1823" s="12">
        <v>2.2000000000000002</v>
      </c>
      <c r="R1823" s="12">
        <v>2.2000000000000002</v>
      </c>
      <c r="S1823" s="12">
        <v>0.14000000000000001</v>
      </c>
      <c r="T1823" s="17">
        <v>-1.2</v>
      </c>
      <c r="U1823" s="12">
        <v>415</v>
      </c>
      <c r="V1823" s="12">
        <v>503</v>
      </c>
      <c r="W1823" s="12">
        <v>82.5</v>
      </c>
      <c r="X1823" s="12">
        <v>7405</v>
      </c>
      <c r="Y1823" s="12">
        <v>2346</v>
      </c>
      <c r="Z1823" s="12">
        <v>193</v>
      </c>
      <c r="AA1823" s="12">
        <v>213</v>
      </c>
      <c r="AB1823" s="12">
        <v>90.6</v>
      </c>
      <c r="AC1823" s="12">
        <v>184</v>
      </c>
      <c r="AD1823" s="12">
        <v>214</v>
      </c>
      <c r="AE1823" s="12">
        <v>86</v>
      </c>
      <c r="AF1823" s="12">
        <v>36</v>
      </c>
      <c r="AG1823" s="12">
        <v>60</v>
      </c>
      <c r="AH1823" s="12">
        <v>60</v>
      </c>
      <c r="AI1823" s="12">
        <v>0</v>
      </c>
      <c r="AJ1823" s="12">
        <v>1.8</v>
      </c>
      <c r="AK1823" s="12">
        <v>1.6</v>
      </c>
      <c r="AL1823" s="12">
        <v>12</v>
      </c>
      <c r="AM1823" s="12">
        <v>33</v>
      </c>
      <c r="AN1823" s="12">
        <v>4</v>
      </c>
      <c r="AO1823" s="12">
        <v>2</v>
      </c>
      <c r="AP1823" s="12">
        <v>41</v>
      </c>
      <c r="AQ1823" s="12">
        <v>8</v>
      </c>
      <c r="AR1823" s="12">
        <v>5</v>
      </c>
      <c r="AS1823" s="12">
        <v>24</v>
      </c>
      <c r="AT1823" s="12">
        <v>8</v>
      </c>
      <c r="AU1823" s="12">
        <v>26</v>
      </c>
      <c r="AV1823" s="12">
        <v>17</v>
      </c>
      <c r="AW1823" s="12">
        <v>3</v>
      </c>
      <c r="AX1823" s="12">
        <v>0</v>
      </c>
      <c r="AY1823" s="12">
        <v>1</v>
      </c>
      <c r="AZ1823" s="12">
        <v>3</v>
      </c>
      <c r="BA1823" s="12">
        <v>2</v>
      </c>
      <c r="BB1823" s="12">
        <v>22</v>
      </c>
      <c r="BC1823" s="12">
        <v>11</v>
      </c>
      <c r="BD1823" s="12">
        <v>9</v>
      </c>
      <c r="BE1823" s="12">
        <v>9</v>
      </c>
      <c r="BF1823" s="12">
        <v>4</v>
      </c>
      <c r="BG1823" s="12">
        <v>12</v>
      </c>
      <c r="BH1823" s="12">
        <v>21</v>
      </c>
      <c r="BI1823" s="12">
        <v>57.1</v>
      </c>
      <c r="BJ1823" s="12">
        <v>10</v>
      </c>
      <c r="BK1823" s="12">
        <v>13</v>
      </c>
      <c r="BL1823" s="12">
        <v>2</v>
      </c>
      <c r="BM1823" s="12">
        <v>51</v>
      </c>
      <c r="BN1823" s="12">
        <v>629</v>
      </c>
      <c r="BO1823" s="12">
        <v>58</v>
      </c>
      <c r="BP1823" s="12">
        <v>155</v>
      </c>
      <c r="BQ1823" s="12">
        <v>296</v>
      </c>
      <c r="BR1823" s="12">
        <v>184</v>
      </c>
      <c r="BS1823" s="12">
        <v>25</v>
      </c>
      <c r="BT1823" s="12">
        <v>21</v>
      </c>
      <c r="BU1823" s="12">
        <v>9</v>
      </c>
      <c r="BV1823" s="12">
        <v>42.9</v>
      </c>
      <c r="BW1823" s="12">
        <v>381</v>
      </c>
      <c r="BX1823" s="12">
        <v>1981</v>
      </c>
      <c r="BY1823" s="12">
        <v>927</v>
      </c>
      <c r="BZ1823" s="12">
        <v>16</v>
      </c>
      <c r="CA1823" s="12">
        <v>10</v>
      </c>
      <c r="CB1823" s="12">
        <v>5</v>
      </c>
      <c r="CC1823" s="12">
        <v>17</v>
      </c>
      <c r="CD1823" s="12">
        <v>9</v>
      </c>
      <c r="CE1823" s="12">
        <v>1</v>
      </c>
      <c r="CF1823" s="12">
        <v>0</v>
      </c>
      <c r="CG1823" s="12">
        <v>6</v>
      </c>
      <c r="CH1823" s="12">
        <v>46</v>
      </c>
      <c r="CI1823" s="12">
        <v>7</v>
      </c>
      <c r="CJ1823" s="12">
        <v>38.9</v>
      </c>
      <c r="CK1823">
        <v>9.4117599999999992</v>
      </c>
      <c r="CL1823">
        <v>0.60726000000000002</v>
      </c>
      <c r="CM1823">
        <v>0.31680999999999998</v>
      </c>
      <c r="CN1823" s="12">
        <f t="shared" si="701"/>
        <v>0.14512922465208747</v>
      </c>
      <c r="CO1823" s="12">
        <f t="shared" si="705"/>
        <v>0.4234592445328032</v>
      </c>
      <c r="CP1823">
        <v>0.40909000000000001</v>
      </c>
      <c r="CQ1823">
        <v>0.40909000000000001</v>
      </c>
      <c r="CR1823">
        <v>0.18182000000000001</v>
      </c>
      <c r="CS1823" s="12">
        <f t="shared" si="706"/>
        <v>0.246422893481717</v>
      </c>
      <c r="CT1823" s="12">
        <f t="shared" si="707"/>
        <v>0.47058823529411764</v>
      </c>
      <c r="CU1823" s="12">
        <f t="shared" si="708"/>
        <v>0.29252782193958665</v>
      </c>
      <c r="CV1823" s="12">
        <f t="shared" si="709"/>
        <v>0.5</v>
      </c>
      <c r="CW1823" s="12">
        <f t="shared" si="702"/>
        <v>0.46</v>
      </c>
      <c r="CX1823" s="12">
        <f t="shared" si="710"/>
        <v>0.75</v>
      </c>
      <c r="CY1823" s="12">
        <f t="shared" si="711"/>
        <v>43</v>
      </c>
      <c r="CZ1823" s="12">
        <f t="shared" si="712"/>
        <v>9</v>
      </c>
      <c r="DA1823" s="12">
        <f t="shared" si="713"/>
        <v>0.20930232558139536</v>
      </c>
      <c r="DB1823" s="12">
        <f t="shared" si="714"/>
        <v>8.1372549019607838</v>
      </c>
      <c r="DC1823" s="12">
        <v>13</v>
      </c>
      <c r="DD1823" s="12">
        <v>4</v>
      </c>
      <c r="DE1823" s="12">
        <v>30.8</v>
      </c>
      <c r="DF1823" s="12">
        <v>0.15</v>
      </c>
      <c r="DG1823" s="12">
        <v>0.5</v>
      </c>
      <c r="DH1823" s="12">
        <v>16.100000000000001</v>
      </c>
      <c r="DI1823" s="12">
        <v>0</v>
      </c>
      <c r="DJ1823" s="12">
        <v>1.3</v>
      </c>
      <c r="DK1823" s="12">
        <v>1.3</v>
      </c>
      <c r="DL1823" s="12">
        <v>0.1</v>
      </c>
      <c r="DM1823" s="18">
        <v>0.7</v>
      </c>
      <c r="DN1823" s="12">
        <v>385</v>
      </c>
      <c r="DO1823" s="12">
        <v>480</v>
      </c>
      <c r="DP1823" s="12">
        <v>80.2</v>
      </c>
      <c r="DQ1823" s="12">
        <v>7157</v>
      </c>
      <c r="DR1823" s="12">
        <v>2644</v>
      </c>
      <c r="DS1823" s="12">
        <v>166</v>
      </c>
      <c r="DT1823" s="12">
        <v>183</v>
      </c>
      <c r="DU1823" s="12">
        <v>90.7</v>
      </c>
      <c r="DV1823" s="12">
        <v>169</v>
      </c>
      <c r="DW1823" s="12">
        <v>195</v>
      </c>
      <c r="DX1823" s="12">
        <v>86.7</v>
      </c>
      <c r="DY1823" s="12">
        <v>46</v>
      </c>
      <c r="DZ1823" s="12">
        <v>80</v>
      </c>
      <c r="EA1823" s="12">
        <v>57.5</v>
      </c>
      <c r="EB1823" s="12">
        <v>2</v>
      </c>
      <c r="EC1823" s="12">
        <v>1.3</v>
      </c>
      <c r="ED1823" s="12">
        <v>1.3</v>
      </c>
      <c r="EE1823" s="12">
        <v>12</v>
      </c>
      <c r="EF1823" s="12">
        <v>35</v>
      </c>
      <c r="EG1823" s="12">
        <v>10</v>
      </c>
      <c r="EH1823" s="12">
        <v>2</v>
      </c>
      <c r="EI1823" s="12">
        <v>40</v>
      </c>
      <c r="EJ1823" s="12">
        <v>3</v>
      </c>
      <c r="EK1823" s="12">
        <v>2</v>
      </c>
      <c r="EL1823" s="12">
        <v>20</v>
      </c>
      <c r="EM1823" s="12">
        <v>7</v>
      </c>
      <c r="EN1823" s="12">
        <v>22</v>
      </c>
      <c r="EO1823" s="12">
        <v>20</v>
      </c>
      <c r="EP1823" s="12">
        <v>1</v>
      </c>
      <c r="EQ1823" s="12">
        <v>1</v>
      </c>
      <c r="ER1823" s="12">
        <v>0</v>
      </c>
      <c r="ES1823" s="12">
        <v>0</v>
      </c>
      <c r="ET1823" s="12">
        <v>0</v>
      </c>
      <c r="EU1823" s="12">
        <v>18</v>
      </c>
      <c r="EV1823" s="12">
        <v>10</v>
      </c>
      <c r="EW1823" s="12">
        <v>10</v>
      </c>
      <c r="EX1823" s="12">
        <v>6</v>
      </c>
      <c r="EY1823" s="12">
        <v>2</v>
      </c>
      <c r="EZ1823" s="12">
        <v>9</v>
      </c>
      <c r="FA1823" s="12">
        <v>18</v>
      </c>
      <c r="FB1823" s="12">
        <v>50</v>
      </c>
      <c r="FC1823" s="12">
        <v>15</v>
      </c>
      <c r="FD1823" s="12">
        <v>25</v>
      </c>
      <c r="FE1823" s="12">
        <v>1</v>
      </c>
      <c r="FF1823" s="12">
        <v>49</v>
      </c>
      <c r="FG1823" s="12">
        <v>599</v>
      </c>
      <c r="FH1823" s="12">
        <v>79</v>
      </c>
      <c r="FI1823" s="12">
        <v>214</v>
      </c>
      <c r="FJ1823" s="12">
        <v>273</v>
      </c>
      <c r="FK1823" s="12">
        <v>119</v>
      </c>
      <c r="FL1823" s="12">
        <v>18</v>
      </c>
      <c r="FM1823" s="12">
        <v>23</v>
      </c>
      <c r="FN1823" s="12">
        <v>9</v>
      </c>
      <c r="FO1823" s="12">
        <v>39.1</v>
      </c>
      <c r="FP1823" s="12">
        <v>341</v>
      </c>
      <c r="FQ1823" s="12">
        <v>1776</v>
      </c>
      <c r="FR1823" s="12">
        <v>793</v>
      </c>
      <c r="FS1823" s="12">
        <v>14</v>
      </c>
      <c r="FT1823" s="12">
        <v>8</v>
      </c>
      <c r="FU1823" s="12">
        <v>4</v>
      </c>
      <c r="FV1823" s="12">
        <v>12</v>
      </c>
      <c r="FW1823" s="12">
        <v>10</v>
      </c>
      <c r="FX1823" s="12">
        <v>3</v>
      </c>
      <c r="FY1823" s="12">
        <v>0</v>
      </c>
      <c r="FZ1823" s="12">
        <v>12</v>
      </c>
      <c r="GA1823" s="12">
        <v>54</v>
      </c>
      <c r="GB1823" s="12">
        <v>11</v>
      </c>
      <c r="GC1823" s="12">
        <v>61.1</v>
      </c>
      <c r="GD1823">
        <v>7.1857142899999999</v>
      </c>
      <c r="GE1823">
        <v>0.39273926999999997</v>
      </c>
      <c r="GF1823">
        <v>0.36942852999999998</v>
      </c>
      <c r="GG1823" s="12">
        <f t="shared" si="715"/>
        <v>0.17708333333333334</v>
      </c>
      <c r="GH1823" s="12">
        <f t="shared" si="716"/>
        <v>0.38124999999999998</v>
      </c>
      <c r="GI1823">
        <v>0.55555555999999995</v>
      </c>
      <c r="GJ1823">
        <v>0.33333332999999998</v>
      </c>
      <c r="GK1823">
        <v>0.11111111</v>
      </c>
      <c r="GL1823">
        <f t="shared" si="717"/>
        <v>0.35726210350584309</v>
      </c>
      <c r="GM1823">
        <f t="shared" si="718"/>
        <v>0.45575959933222038</v>
      </c>
      <c r="GN1823">
        <f t="shared" si="719"/>
        <v>0.19866444073455761</v>
      </c>
      <c r="GO1823">
        <f t="shared" si="720"/>
        <v>0.55555555555555558</v>
      </c>
      <c r="GP1823" s="12">
        <f t="shared" si="703"/>
        <v>0.54</v>
      </c>
      <c r="GQ1823">
        <f t="shared" si="704"/>
        <v>0.92307692307692313</v>
      </c>
      <c r="GR1823">
        <f t="shared" si="721"/>
        <v>43</v>
      </c>
      <c r="GS1823">
        <f t="shared" si="722"/>
        <v>14</v>
      </c>
      <c r="GT1823">
        <f t="shared" si="723"/>
        <v>0.32558139534883723</v>
      </c>
      <c r="GU1823">
        <f t="shared" si="724"/>
        <v>7.8571428571428568</v>
      </c>
    </row>
    <row r="1824" spans="1:203" x14ac:dyDescent="0.2">
      <c r="A1824">
        <v>2022</v>
      </c>
      <c r="B1824" s="2">
        <v>44765</v>
      </c>
      <c r="C1824" s="12" t="s">
        <v>5</v>
      </c>
      <c r="D1824" s="14" t="s">
        <v>6</v>
      </c>
      <c r="E1824" s="4">
        <f t="shared" si="700"/>
        <v>-0.39999999999999991</v>
      </c>
      <c r="F1824" s="12">
        <v>1</v>
      </c>
      <c r="G1824" s="12">
        <v>2</v>
      </c>
      <c r="H1824" s="12" t="s">
        <v>51</v>
      </c>
      <c r="I1824" s="5" t="s">
        <v>33</v>
      </c>
      <c r="J1824" s="12">
        <v>11</v>
      </c>
      <c r="K1824" s="12">
        <v>7</v>
      </c>
      <c r="L1824" s="12">
        <v>63.6</v>
      </c>
      <c r="M1824" s="12">
        <v>0.09</v>
      </c>
      <c r="N1824" s="12">
        <v>0.14000000000000001</v>
      </c>
      <c r="O1824" s="12">
        <v>14.3</v>
      </c>
      <c r="P1824" s="12">
        <v>0</v>
      </c>
      <c r="Q1824" s="12">
        <v>1.3</v>
      </c>
      <c r="R1824" s="12">
        <v>1.3</v>
      </c>
      <c r="S1824" s="12">
        <v>0.12</v>
      </c>
      <c r="T1824" s="17">
        <v>-0.3</v>
      </c>
      <c r="U1824" s="12">
        <v>498</v>
      </c>
      <c r="V1824" s="12">
        <v>582</v>
      </c>
      <c r="W1824" s="12">
        <v>85.6</v>
      </c>
      <c r="X1824" s="12">
        <v>9261</v>
      </c>
      <c r="Y1824" s="12">
        <v>3269</v>
      </c>
      <c r="Z1824" s="12">
        <v>197</v>
      </c>
      <c r="AA1824" s="12">
        <v>217</v>
      </c>
      <c r="AB1824" s="12">
        <v>90.8</v>
      </c>
      <c r="AC1824" s="12">
        <v>244</v>
      </c>
      <c r="AD1824" s="12">
        <v>268</v>
      </c>
      <c r="AE1824" s="12">
        <v>91</v>
      </c>
      <c r="AF1824" s="12">
        <v>48</v>
      </c>
      <c r="AG1824" s="12">
        <v>77</v>
      </c>
      <c r="AH1824" s="12">
        <v>62.3</v>
      </c>
      <c r="AI1824" s="12">
        <v>0</v>
      </c>
      <c r="AJ1824" s="12">
        <v>0.4</v>
      </c>
      <c r="AK1824" s="12">
        <v>0.5</v>
      </c>
      <c r="AL1824" s="12">
        <v>7</v>
      </c>
      <c r="AM1824" s="12">
        <v>30</v>
      </c>
      <c r="AN1824" s="12">
        <v>2</v>
      </c>
      <c r="AO1824" s="12">
        <v>1</v>
      </c>
      <c r="AP1824" s="12">
        <v>37</v>
      </c>
      <c r="AQ1824" s="12">
        <v>0</v>
      </c>
      <c r="AR1824" s="12">
        <v>3</v>
      </c>
      <c r="AS1824" s="12">
        <v>24</v>
      </c>
      <c r="AT1824" s="12">
        <v>9</v>
      </c>
      <c r="AU1824" s="12">
        <v>18</v>
      </c>
      <c r="AV1824" s="12">
        <v>9</v>
      </c>
      <c r="AW1824" s="12">
        <v>4</v>
      </c>
      <c r="AX1824" s="12">
        <v>1</v>
      </c>
      <c r="AY1824" s="12">
        <v>2</v>
      </c>
      <c r="AZ1824" s="12">
        <v>2</v>
      </c>
      <c r="BA1824" s="12">
        <v>0</v>
      </c>
      <c r="BB1824" s="12">
        <v>18</v>
      </c>
      <c r="BC1824" s="12">
        <v>8</v>
      </c>
      <c r="BD1824" s="12">
        <v>11</v>
      </c>
      <c r="BE1824" s="12">
        <v>6</v>
      </c>
      <c r="BF1824" s="12">
        <v>1</v>
      </c>
      <c r="BG1824" s="12">
        <v>9</v>
      </c>
      <c r="BH1824" s="12">
        <v>22</v>
      </c>
      <c r="BI1824" s="12">
        <v>40.9</v>
      </c>
      <c r="BJ1824" s="12">
        <v>8</v>
      </c>
      <c r="BK1824" s="12">
        <v>20</v>
      </c>
      <c r="BL1824" s="12">
        <v>0</v>
      </c>
      <c r="BM1824" s="12">
        <v>57</v>
      </c>
      <c r="BN1824" s="12">
        <v>679</v>
      </c>
      <c r="BO1824" s="12">
        <v>74</v>
      </c>
      <c r="BP1824" s="12">
        <v>232</v>
      </c>
      <c r="BQ1824" s="12">
        <v>323</v>
      </c>
      <c r="BR1824" s="12">
        <v>127</v>
      </c>
      <c r="BS1824" s="12">
        <v>15</v>
      </c>
      <c r="BT1824" s="12">
        <v>13</v>
      </c>
      <c r="BU1824" s="12">
        <v>8</v>
      </c>
      <c r="BV1824" s="12">
        <v>61.5</v>
      </c>
      <c r="BW1824" s="12">
        <v>412</v>
      </c>
      <c r="BX1824" s="12">
        <v>1909</v>
      </c>
      <c r="BY1824" s="12">
        <v>1003</v>
      </c>
      <c r="BZ1824" s="12">
        <v>15</v>
      </c>
      <c r="CA1824" s="12">
        <v>8</v>
      </c>
      <c r="CB1824" s="12">
        <v>3</v>
      </c>
      <c r="CC1824" s="12">
        <v>11</v>
      </c>
      <c r="CD1824" s="12">
        <v>12</v>
      </c>
      <c r="CE1824" s="12">
        <v>3</v>
      </c>
      <c r="CF1824" s="12">
        <v>0</v>
      </c>
      <c r="CG1824" s="12">
        <v>15</v>
      </c>
      <c r="CH1824" s="12">
        <v>46</v>
      </c>
      <c r="CI1824" s="12">
        <v>4</v>
      </c>
      <c r="CJ1824" s="12">
        <v>40</v>
      </c>
      <c r="CK1824">
        <v>7.0655700000000001</v>
      </c>
      <c r="CL1824">
        <v>0.42332999999999998</v>
      </c>
      <c r="CM1824">
        <v>0.35299000000000003</v>
      </c>
      <c r="CN1824" s="12">
        <f t="shared" si="701"/>
        <v>0.13745704467353953</v>
      </c>
      <c r="CO1824" s="12">
        <f t="shared" si="705"/>
        <v>0.37285223367697595</v>
      </c>
      <c r="CP1824">
        <v>0.61111000000000004</v>
      </c>
      <c r="CQ1824">
        <v>0.33333000000000002</v>
      </c>
      <c r="CR1824">
        <v>5.5559999999999998E-2</v>
      </c>
      <c r="CS1824" s="12">
        <f t="shared" si="706"/>
        <v>0.34167893961708395</v>
      </c>
      <c r="CT1824" s="12">
        <f t="shared" si="707"/>
        <v>0.47569955817378495</v>
      </c>
      <c r="CU1824" s="12">
        <f t="shared" si="708"/>
        <v>0.18703976435935199</v>
      </c>
      <c r="CV1824" s="12">
        <f t="shared" si="709"/>
        <v>0.44444444444444442</v>
      </c>
      <c r="CW1824" s="12">
        <f t="shared" si="702"/>
        <v>0.47422680412371132</v>
      </c>
      <c r="CX1824" s="12">
        <f t="shared" si="710"/>
        <v>0.63636363636363635</v>
      </c>
      <c r="CY1824" s="12">
        <f t="shared" si="711"/>
        <v>38</v>
      </c>
      <c r="CZ1824" s="12">
        <f t="shared" si="712"/>
        <v>5</v>
      </c>
      <c r="DA1824" s="12">
        <f t="shared" si="713"/>
        <v>0.13157894736842105</v>
      </c>
      <c r="DB1824" s="12">
        <f t="shared" si="714"/>
        <v>8.7368421052631575</v>
      </c>
      <c r="DC1824" s="12">
        <v>19</v>
      </c>
      <c r="DD1824" s="12">
        <v>5</v>
      </c>
      <c r="DE1824" s="12">
        <v>26.3</v>
      </c>
      <c r="DF1824" s="12">
        <v>0.11</v>
      </c>
      <c r="DG1824" s="12">
        <v>0.4</v>
      </c>
      <c r="DH1824" s="12">
        <v>19.600000000000001</v>
      </c>
      <c r="DI1824" s="12">
        <v>1</v>
      </c>
      <c r="DJ1824" s="12">
        <v>1.7</v>
      </c>
      <c r="DK1824" s="12">
        <v>1.7</v>
      </c>
      <c r="DL1824" s="12">
        <v>0.09</v>
      </c>
      <c r="DM1824" s="18">
        <v>0.3</v>
      </c>
      <c r="DN1824" s="12">
        <v>349</v>
      </c>
      <c r="DO1824" s="12">
        <v>431</v>
      </c>
      <c r="DP1824" s="12">
        <v>81</v>
      </c>
      <c r="DQ1824" s="12">
        <v>6065</v>
      </c>
      <c r="DR1824" s="12">
        <v>2265</v>
      </c>
      <c r="DS1824" s="12">
        <v>158</v>
      </c>
      <c r="DT1824" s="12">
        <v>175</v>
      </c>
      <c r="DU1824" s="12">
        <v>90.3</v>
      </c>
      <c r="DV1824" s="12">
        <v>137</v>
      </c>
      <c r="DW1824" s="12">
        <v>157</v>
      </c>
      <c r="DX1824" s="12">
        <v>87.3</v>
      </c>
      <c r="DY1824" s="12">
        <v>38</v>
      </c>
      <c r="DZ1824" s="12">
        <v>71</v>
      </c>
      <c r="EA1824" s="12">
        <v>53.5</v>
      </c>
      <c r="EB1824" s="12">
        <v>2</v>
      </c>
      <c r="EC1824" s="12">
        <v>1.5</v>
      </c>
      <c r="ED1824" s="12">
        <v>1.5</v>
      </c>
      <c r="EE1824" s="12">
        <v>14</v>
      </c>
      <c r="EF1824" s="12">
        <v>34</v>
      </c>
      <c r="EG1824" s="12">
        <v>8</v>
      </c>
      <c r="EH1824" s="12">
        <v>1</v>
      </c>
      <c r="EI1824" s="12">
        <v>42</v>
      </c>
      <c r="EJ1824" s="12">
        <v>0</v>
      </c>
      <c r="EK1824" s="12">
        <v>3</v>
      </c>
      <c r="EL1824" s="12">
        <v>11</v>
      </c>
      <c r="EM1824" s="12">
        <v>3</v>
      </c>
      <c r="EN1824" s="12">
        <v>33</v>
      </c>
      <c r="EO1824" s="12">
        <v>23</v>
      </c>
      <c r="EP1824" s="12">
        <v>1</v>
      </c>
      <c r="EQ1824" s="12">
        <v>1</v>
      </c>
      <c r="ER1824" s="12">
        <v>3</v>
      </c>
      <c r="ES1824" s="12">
        <v>3</v>
      </c>
      <c r="ET1824" s="12">
        <v>2</v>
      </c>
      <c r="EU1824" s="12">
        <v>17</v>
      </c>
      <c r="EV1824" s="12">
        <v>10</v>
      </c>
      <c r="EW1824" s="12">
        <v>9</v>
      </c>
      <c r="EX1824" s="12">
        <v>5</v>
      </c>
      <c r="EY1824" s="12">
        <v>3</v>
      </c>
      <c r="EZ1824" s="12">
        <v>5</v>
      </c>
      <c r="FA1824" s="12">
        <v>13</v>
      </c>
      <c r="FB1824" s="12">
        <v>38.5</v>
      </c>
      <c r="FC1824" s="12">
        <v>9</v>
      </c>
      <c r="FD1824" s="12">
        <v>18</v>
      </c>
      <c r="FE1824" s="12">
        <v>1</v>
      </c>
      <c r="FF1824" s="12">
        <v>43</v>
      </c>
      <c r="FG1824" s="12">
        <v>539</v>
      </c>
      <c r="FH1824" s="12">
        <v>61</v>
      </c>
      <c r="FI1824" s="12">
        <v>145</v>
      </c>
      <c r="FJ1824" s="12">
        <v>231</v>
      </c>
      <c r="FK1824" s="12">
        <v>173</v>
      </c>
      <c r="FL1824" s="12">
        <v>24</v>
      </c>
      <c r="FM1824" s="12">
        <v>24</v>
      </c>
      <c r="FN1824" s="12">
        <v>13</v>
      </c>
      <c r="FO1824" s="12">
        <v>54.2</v>
      </c>
      <c r="FP1824" s="12">
        <v>297</v>
      </c>
      <c r="FQ1824" s="12">
        <v>1821</v>
      </c>
      <c r="FR1824" s="12">
        <v>908</v>
      </c>
      <c r="FS1824" s="12">
        <v>17</v>
      </c>
      <c r="FT1824" s="12">
        <v>13</v>
      </c>
      <c r="FU1824" s="12">
        <v>5</v>
      </c>
      <c r="FV1824" s="12">
        <v>14</v>
      </c>
      <c r="FW1824" s="12">
        <v>9</v>
      </c>
      <c r="FX1824" s="12">
        <v>4</v>
      </c>
      <c r="FY1824" s="12">
        <v>0</v>
      </c>
      <c r="FZ1824" s="12">
        <v>18</v>
      </c>
      <c r="GA1824" s="12">
        <v>51</v>
      </c>
      <c r="GB1824" s="12">
        <v>6</v>
      </c>
      <c r="GC1824" s="12">
        <v>60</v>
      </c>
      <c r="GD1824">
        <v>9.3870967699999994</v>
      </c>
      <c r="GE1824">
        <v>0.57666667000000005</v>
      </c>
      <c r="GF1824">
        <v>0.37345424999999999</v>
      </c>
      <c r="GG1824" s="12">
        <f t="shared" si="715"/>
        <v>0.1716937354988399</v>
      </c>
      <c r="GH1824" s="12">
        <f t="shared" si="716"/>
        <v>0.40603248259860791</v>
      </c>
      <c r="GI1824">
        <v>0.52941176000000001</v>
      </c>
      <c r="GJ1824">
        <v>0.29411765000000001</v>
      </c>
      <c r="GK1824">
        <v>0.17647059000000001</v>
      </c>
      <c r="GL1824">
        <f t="shared" si="717"/>
        <v>0.26901669758812619</v>
      </c>
      <c r="GM1824">
        <f t="shared" si="718"/>
        <v>0.42857142857142855</v>
      </c>
      <c r="GN1824">
        <f t="shared" si="719"/>
        <v>0.3209647495361781</v>
      </c>
      <c r="GO1824">
        <f t="shared" si="720"/>
        <v>0.58823529411764708</v>
      </c>
      <c r="GP1824" s="12">
        <f t="shared" si="703"/>
        <v>0.52577319587628868</v>
      </c>
      <c r="GQ1824">
        <f t="shared" si="704"/>
        <v>0.73684210526315785</v>
      </c>
      <c r="GR1824">
        <f t="shared" si="721"/>
        <v>47</v>
      </c>
      <c r="GS1824">
        <f t="shared" si="722"/>
        <v>13</v>
      </c>
      <c r="GT1824">
        <f t="shared" si="723"/>
        <v>0.27659574468085107</v>
      </c>
      <c r="GU1824">
        <f t="shared" si="724"/>
        <v>8.1162790697674421</v>
      </c>
    </row>
    <row r="1825" spans="1:203" x14ac:dyDescent="0.2">
      <c r="A1825">
        <v>2022</v>
      </c>
      <c r="B1825" s="2">
        <v>44772</v>
      </c>
      <c r="C1825" s="12" t="s">
        <v>1</v>
      </c>
      <c r="D1825" s="15" t="s">
        <v>20</v>
      </c>
      <c r="E1825" s="4">
        <f t="shared" si="700"/>
        <v>-0.10000000000000009</v>
      </c>
      <c r="F1825" s="12">
        <v>2</v>
      </c>
      <c r="G1825" s="12">
        <v>2</v>
      </c>
      <c r="H1825" s="12" t="s">
        <v>51</v>
      </c>
      <c r="I1825" s="5" t="s">
        <v>31</v>
      </c>
      <c r="J1825" s="12">
        <v>13</v>
      </c>
      <c r="K1825" s="12">
        <v>3</v>
      </c>
      <c r="L1825" s="12">
        <v>23.1</v>
      </c>
      <c r="M1825" s="12">
        <v>0.08</v>
      </c>
      <c r="N1825" s="12">
        <v>0.33</v>
      </c>
      <c r="O1825" s="12">
        <v>20.100000000000001</v>
      </c>
      <c r="P1825" s="12">
        <v>0</v>
      </c>
      <c r="Q1825" s="12">
        <v>1.5</v>
      </c>
      <c r="R1825" s="12">
        <v>0.8</v>
      </c>
      <c r="S1825" s="12">
        <v>0.06</v>
      </c>
      <c r="T1825" s="18">
        <v>0.5</v>
      </c>
      <c r="U1825" s="12">
        <v>439</v>
      </c>
      <c r="V1825" s="12">
        <v>539</v>
      </c>
      <c r="W1825" s="12">
        <v>81.400000000000006</v>
      </c>
      <c r="X1825" s="12">
        <v>7701</v>
      </c>
      <c r="Y1825" s="12">
        <v>2487</v>
      </c>
      <c r="Z1825" s="12">
        <v>215</v>
      </c>
      <c r="AA1825" s="12">
        <v>244</v>
      </c>
      <c r="AB1825" s="12">
        <v>88.1</v>
      </c>
      <c r="AC1825" s="12">
        <v>173</v>
      </c>
      <c r="AD1825" s="12">
        <v>210</v>
      </c>
      <c r="AE1825" s="12">
        <v>82.4</v>
      </c>
      <c r="AF1825" s="12">
        <v>45</v>
      </c>
      <c r="AG1825" s="12">
        <v>71</v>
      </c>
      <c r="AH1825" s="12">
        <v>63.4</v>
      </c>
      <c r="AI1825" s="12">
        <v>1</v>
      </c>
      <c r="AJ1825" s="12">
        <v>0.6</v>
      </c>
      <c r="AK1825" s="12">
        <v>1.5</v>
      </c>
      <c r="AL1825" s="12">
        <v>9</v>
      </c>
      <c r="AM1825" s="12">
        <v>22</v>
      </c>
      <c r="AN1825" s="12">
        <v>10</v>
      </c>
      <c r="AO1825" s="12">
        <v>1</v>
      </c>
      <c r="AP1825" s="12">
        <v>53</v>
      </c>
      <c r="AQ1825" s="12">
        <v>4</v>
      </c>
      <c r="AR1825" s="12">
        <v>9</v>
      </c>
      <c r="AS1825" s="12">
        <v>13</v>
      </c>
      <c r="AT1825" s="12">
        <v>5</v>
      </c>
      <c r="AU1825" s="12">
        <v>22</v>
      </c>
      <c r="AV1825" s="12">
        <v>15</v>
      </c>
      <c r="AW1825" s="12">
        <v>3</v>
      </c>
      <c r="AX1825" s="12">
        <v>1</v>
      </c>
      <c r="AY1825" s="12">
        <v>3</v>
      </c>
      <c r="AZ1825" s="12">
        <v>0</v>
      </c>
      <c r="BA1825" s="12">
        <v>0</v>
      </c>
      <c r="BB1825" s="12">
        <v>17</v>
      </c>
      <c r="BC1825" s="12">
        <v>12</v>
      </c>
      <c r="BD1825" s="12">
        <v>9</v>
      </c>
      <c r="BE1825" s="12">
        <v>6</v>
      </c>
      <c r="BF1825" s="12">
        <v>2</v>
      </c>
      <c r="BG1825" s="12">
        <v>10</v>
      </c>
      <c r="BH1825" s="12">
        <v>21</v>
      </c>
      <c r="BI1825" s="12">
        <v>47.6</v>
      </c>
      <c r="BJ1825" s="12">
        <v>5</v>
      </c>
      <c r="BK1825" s="12">
        <v>7</v>
      </c>
      <c r="BL1825" s="12">
        <v>1</v>
      </c>
      <c r="BM1825" s="12">
        <v>62</v>
      </c>
      <c r="BN1825" s="12">
        <v>633</v>
      </c>
      <c r="BO1825" s="12">
        <v>41</v>
      </c>
      <c r="BP1825" s="12">
        <v>164</v>
      </c>
      <c r="BQ1825" s="12">
        <v>320</v>
      </c>
      <c r="BR1825" s="12">
        <v>160</v>
      </c>
      <c r="BS1825" s="12">
        <v>24</v>
      </c>
      <c r="BT1825" s="12">
        <v>16</v>
      </c>
      <c r="BU1825" s="12">
        <v>11</v>
      </c>
      <c r="BV1825" s="12">
        <v>68.8</v>
      </c>
      <c r="BW1825" s="12">
        <v>417</v>
      </c>
      <c r="BX1825" s="12">
        <v>2286</v>
      </c>
      <c r="BY1825" s="12">
        <v>1307</v>
      </c>
      <c r="BZ1825" s="12">
        <v>23</v>
      </c>
      <c r="CA1825" s="12">
        <v>18</v>
      </c>
      <c r="CB1825" s="12">
        <v>3</v>
      </c>
      <c r="CC1825" s="12">
        <v>20</v>
      </c>
      <c r="CD1825" s="12">
        <v>6</v>
      </c>
      <c r="CE1825" s="12">
        <v>3</v>
      </c>
      <c r="CF1825" s="12">
        <v>0</v>
      </c>
      <c r="CG1825" s="12">
        <v>11</v>
      </c>
      <c r="CH1825" s="12">
        <v>55</v>
      </c>
      <c r="CI1825" s="12">
        <v>13</v>
      </c>
      <c r="CJ1825" s="12">
        <v>92.9</v>
      </c>
      <c r="CK1825">
        <v>8.375</v>
      </c>
      <c r="CL1825">
        <v>0.61068999999999996</v>
      </c>
      <c r="CM1825">
        <v>0.32295000000000001</v>
      </c>
      <c r="CN1825" s="12">
        <f t="shared" si="701"/>
        <v>0.15584415584415584</v>
      </c>
      <c r="CO1825" s="12">
        <f t="shared" si="705"/>
        <v>0.45269016697588127</v>
      </c>
      <c r="CP1825">
        <v>0.52941000000000005</v>
      </c>
      <c r="CQ1825">
        <v>0.35293999999999998</v>
      </c>
      <c r="CR1825">
        <v>0.11765</v>
      </c>
      <c r="CS1825" s="12">
        <f t="shared" si="706"/>
        <v>0.25908372827804105</v>
      </c>
      <c r="CT1825" s="12">
        <f t="shared" si="707"/>
        <v>0.50552922590837279</v>
      </c>
      <c r="CU1825" s="12">
        <f t="shared" si="708"/>
        <v>0.2527646129541864</v>
      </c>
      <c r="CV1825" s="12">
        <f t="shared" si="709"/>
        <v>0.70588235294117652</v>
      </c>
      <c r="CW1825" s="12">
        <f t="shared" si="702"/>
        <v>0.57291666666666663</v>
      </c>
      <c r="CX1825" s="12">
        <f t="shared" si="710"/>
        <v>0.69230769230769229</v>
      </c>
      <c r="CY1825" s="12">
        <f t="shared" si="711"/>
        <v>40</v>
      </c>
      <c r="CZ1825" s="12">
        <f t="shared" si="712"/>
        <v>13</v>
      </c>
      <c r="DA1825" s="12">
        <f t="shared" si="713"/>
        <v>0.32500000000000001</v>
      </c>
      <c r="DB1825" s="12">
        <f t="shared" si="714"/>
        <v>7.080645161290323</v>
      </c>
      <c r="DC1825" s="12">
        <v>12</v>
      </c>
      <c r="DD1825" s="12">
        <v>5</v>
      </c>
      <c r="DE1825" s="12">
        <v>41.7</v>
      </c>
      <c r="DF1825" s="12">
        <v>0.17</v>
      </c>
      <c r="DG1825" s="12">
        <v>0.4</v>
      </c>
      <c r="DH1825" s="12">
        <v>18.100000000000001</v>
      </c>
      <c r="DI1825" s="12">
        <v>0</v>
      </c>
      <c r="DJ1825" s="12">
        <v>1.6</v>
      </c>
      <c r="DK1825" s="12">
        <v>1.6</v>
      </c>
      <c r="DL1825" s="12">
        <v>0.14000000000000001</v>
      </c>
      <c r="DM1825" s="18">
        <v>0.4</v>
      </c>
      <c r="DN1825" s="12">
        <v>250</v>
      </c>
      <c r="DO1825" s="12">
        <v>335</v>
      </c>
      <c r="DP1825" s="12">
        <v>74.599999999999994</v>
      </c>
      <c r="DQ1825" s="12">
        <v>4903</v>
      </c>
      <c r="DR1825" s="12">
        <v>1916</v>
      </c>
      <c r="DS1825" s="12">
        <v>87</v>
      </c>
      <c r="DT1825" s="12">
        <v>106</v>
      </c>
      <c r="DU1825" s="12">
        <v>82.1</v>
      </c>
      <c r="DV1825" s="12">
        <v>109</v>
      </c>
      <c r="DW1825" s="12">
        <v>128</v>
      </c>
      <c r="DX1825" s="12">
        <v>85.2</v>
      </c>
      <c r="DY1825" s="12">
        <v>43</v>
      </c>
      <c r="DZ1825" s="12">
        <v>77</v>
      </c>
      <c r="EA1825" s="12">
        <v>55.8</v>
      </c>
      <c r="EB1825" s="12">
        <v>2</v>
      </c>
      <c r="EC1825" s="12">
        <v>1.6</v>
      </c>
      <c r="ED1825" s="12">
        <v>0.7</v>
      </c>
      <c r="EE1825" s="12">
        <v>11</v>
      </c>
      <c r="EF1825" s="12">
        <v>21</v>
      </c>
      <c r="EG1825" s="12">
        <v>9</v>
      </c>
      <c r="EH1825" s="12">
        <v>2</v>
      </c>
      <c r="EI1825" s="12">
        <v>24</v>
      </c>
      <c r="EJ1825" s="12">
        <v>2</v>
      </c>
      <c r="EK1825" s="12">
        <v>1</v>
      </c>
      <c r="EL1825" s="12">
        <v>9</v>
      </c>
      <c r="EM1825" s="12">
        <v>2</v>
      </c>
      <c r="EN1825" s="12">
        <v>22</v>
      </c>
      <c r="EO1825" s="12">
        <v>15</v>
      </c>
      <c r="EP1825" s="12">
        <v>1</v>
      </c>
      <c r="EQ1825" s="12">
        <v>4</v>
      </c>
      <c r="ER1825" s="12">
        <v>2</v>
      </c>
      <c r="ES1825" s="12">
        <v>0</v>
      </c>
      <c r="ET1825" s="12">
        <v>0</v>
      </c>
      <c r="EU1825" s="12">
        <v>11</v>
      </c>
      <c r="EV1825" s="12">
        <v>6</v>
      </c>
      <c r="EW1825" s="12">
        <v>5</v>
      </c>
      <c r="EX1825" s="12">
        <v>5</v>
      </c>
      <c r="EY1825" s="12">
        <v>1</v>
      </c>
      <c r="EZ1825" s="12">
        <v>5</v>
      </c>
      <c r="FA1825" s="12">
        <v>16</v>
      </c>
      <c r="FB1825" s="12">
        <v>31.3</v>
      </c>
      <c r="FC1825" s="12">
        <v>13</v>
      </c>
      <c r="FD1825" s="12">
        <v>18</v>
      </c>
      <c r="FE1825" s="12">
        <v>2</v>
      </c>
      <c r="FF1825" s="12">
        <v>38</v>
      </c>
      <c r="FG1825" s="12">
        <v>439</v>
      </c>
      <c r="FH1825" s="12">
        <v>63</v>
      </c>
      <c r="FI1825" s="12">
        <v>180</v>
      </c>
      <c r="FJ1825" s="12">
        <v>163</v>
      </c>
      <c r="FK1825" s="12">
        <v>102</v>
      </c>
      <c r="FL1825" s="12">
        <v>17</v>
      </c>
      <c r="FM1825" s="12">
        <v>21</v>
      </c>
      <c r="FN1825" s="12">
        <v>11</v>
      </c>
      <c r="FO1825" s="12">
        <v>52.4</v>
      </c>
      <c r="FP1825" s="12">
        <v>200</v>
      </c>
      <c r="FQ1825" s="12">
        <v>1252</v>
      </c>
      <c r="FR1825" s="12">
        <v>574</v>
      </c>
      <c r="FS1825" s="12">
        <v>11</v>
      </c>
      <c r="FT1825" s="12">
        <v>8</v>
      </c>
      <c r="FU1825" s="12">
        <v>4</v>
      </c>
      <c r="FV1825" s="12">
        <v>17</v>
      </c>
      <c r="FW1825" s="12">
        <v>7</v>
      </c>
      <c r="FX1825" s="12">
        <v>4</v>
      </c>
      <c r="FY1825" s="12">
        <v>0</v>
      </c>
      <c r="FZ1825" s="12">
        <v>17</v>
      </c>
      <c r="GA1825" s="12">
        <v>41</v>
      </c>
      <c r="GB1825" s="12">
        <v>1</v>
      </c>
      <c r="GC1825" s="12">
        <v>7.1</v>
      </c>
      <c r="GD1825">
        <v>9.1355932200000005</v>
      </c>
      <c r="GE1825">
        <v>0.38931297999999998</v>
      </c>
      <c r="GF1825">
        <v>0.39078115000000002</v>
      </c>
      <c r="GG1825" s="12">
        <f t="shared" si="715"/>
        <v>0.23880597014925373</v>
      </c>
      <c r="GH1825" s="12">
        <f t="shared" si="716"/>
        <v>0.31641791044776119</v>
      </c>
      <c r="GI1825">
        <v>0.45454545000000002</v>
      </c>
      <c r="GJ1825">
        <v>0.45454545000000002</v>
      </c>
      <c r="GK1825">
        <v>9.0909089999999998E-2</v>
      </c>
      <c r="GL1825">
        <f t="shared" si="717"/>
        <v>0.41002277904328016</v>
      </c>
      <c r="GM1825">
        <f t="shared" si="718"/>
        <v>0.3712984054669704</v>
      </c>
      <c r="GN1825">
        <f t="shared" si="719"/>
        <v>0.23234624145785876</v>
      </c>
      <c r="GO1825">
        <f t="shared" si="720"/>
        <v>0.54545454545454541</v>
      </c>
      <c r="GP1825" s="12">
        <f t="shared" si="703"/>
        <v>0.42708333333333331</v>
      </c>
      <c r="GQ1825">
        <f t="shared" si="704"/>
        <v>0.91666666666666663</v>
      </c>
      <c r="GR1825">
        <f t="shared" si="721"/>
        <v>29</v>
      </c>
      <c r="GS1825">
        <f t="shared" si="722"/>
        <v>13</v>
      </c>
      <c r="GT1825">
        <f t="shared" si="723"/>
        <v>0.44827586206896552</v>
      </c>
      <c r="GU1825">
        <f t="shared" si="724"/>
        <v>6.5789473684210522</v>
      </c>
    </row>
    <row r="1826" spans="1:203" x14ac:dyDescent="0.2">
      <c r="A1826">
        <v>2022</v>
      </c>
      <c r="B1826" s="2">
        <v>44776</v>
      </c>
      <c r="C1826" s="12" t="s">
        <v>1</v>
      </c>
      <c r="D1826" s="14" t="s">
        <v>6</v>
      </c>
      <c r="E1826" s="4">
        <f t="shared" si="700"/>
        <v>-9.9999999999999867E-2</v>
      </c>
      <c r="F1826" s="12">
        <v>0</v>
      </c>
      <c r="G1826" s="12">
        <v>1</v>
      </c>
      <c r="H1826" s="12" t="s">
        <v>51</v>
      </c>
      <c r="I1826" s="5" t="s">
        <v>26</v>
      </c>
      <c r="J1826" s="12">
        <v>22</v>
      </c>
      <c r="K1826" s="12">
        <v>5</v>
      </c>
      <c r="L1826" s="12">
        <v>22.7</v>
      </c>
      <c r="M1826" s="12">
        <v>0</v>
      </c>
      <c r="N1826" s="12">
        <v>0</v>
      </c>
      <c r="O1826" s="12">
        <v>18.399999999999999</v>
      </c>
      <c r="P1826" s="12">
        <v>0</v>
      </c>
      <c r="Q1826" s="12">
        <v>1.3</v>
      </c>
      <c r="R1826" s="12">
        <v>1.3</v>
      </c>
      <c r="S1826" s="12">
        <v>0.06</v>
      </c>
      <c r="T1826" s="17">
        <v>-1.3</v>
      </c>
      <c r="U1826" s="12">
        <v>492</v>
      </c>
      <c r="V1826" s="12">
        <v>596</v>
      </c>
      <c r="W1826" s="12">
        <v>82.6</v>
      </c>
      <c r="X1826" s="12">
        <v>9004</v>
      </c>
      <c r="Y1826" s="12">
        <v>2945</v>
      </c>
      <c r="Z1826" s="12">
        <v>218</v>
      </c>
      <c r="AA1826" s="12">
        <v>245</v>
      </c>
      <c r="AB1826" s="12">
        <v>89</v>
      </c>
      <c r="AC1826" s="12">
        <v>202</v>
      </c>
      <c r="AD1826" s="12">
        <v>233</v>
      </c>
      <c r="AE1826" s="12">
        <v>86.7</v>
      </c>
      <c r="AF1826" s="12">
        <v>62</v>
      </c>
      <c r="AG1826" s="12">
        <v>90</v>
      </c>
      <c r="AH1826" s="12">
        <v>68.900000000000006</v>
      </c>
      <c r="AI1826" s="12">
        <v>0</v>
      </c>
      <c r="AJ1826" s="12">
        <v>1.1000000000000001</v>
      </c>
      <c r="AK1826" s="12">
        <v>1.5</v>
      </c>
      <c r="AL1826" s="12">
        <v>19</v>
      </c>
      <c r="AM1826" s="12">
        <v>51</v>
      </c>
      <c r="AN1826" s="12">
        <v>10</v>
      </c>
      <c r="AO1826" s="12">
        <v>5</v>
      </c>
      <c r="AP1826" s="12">
        <v>53</v>
      </c>
      <c r="AQ1826" s="12">
        <v>0</v>
      </c>
      <c r="AR1826" s="12">
        <v>4</v>
      </c>
      <c r="AS1826" s="12">
        <v>32</v>
      </c>
      <c r="AT1826" s="12">
        <v>13</v>
      </c>
      <c r="AU1826" s="12">
        <v>39</v>
      </c>
      <c r="AV1826" s="12">
        <v>30</v>
      </c>
      <c r="AW1826" s="12">
        <v>5</v>
      </c>
      <c r="AX1826" s="12">
        <v>1</v>
      </c>
      <c r="AY1826" s="12">
        <v>3</v>
      </c>
      <c r="AZ1826" s="12">
        <v>0</v>
      </c>
      <c r="BA1826" s="12">
        <v>0</v>
      </c>
      <c r="BB1826" s="12">
        <v>19</v>
      </c>
      <c r="BC1826" s="12">
        <v>10</v>
      </c>
      <c r="BD1826" s="12">
        <v>8</v>
      </c>
      <c r="BE1826" s="12">
        <v>7</v>
      </c>
      <c r="BF1826" s="12">
        <v>4</v>
      </c>
      <c r="BG1826" s="12">
        <v>9</v>
      </c>
      <c r="BH1826" s="12">
        <v>15</v>
      </c>
      <c r="BI1826" s="12">
        <v>60</v>
      </c>
      <c r="BJ1826" s="12">
        <v>7</v>
      </c>
      <c r="BK1826" s="12">
        <v>11</v>
      </c>
      <c r="BL1826" s="12">
        <v>1</v>
      </c>
      <c r="BM1826" s="12">
        <v>62</v>
      </c>
      <c r="BN1826" s="12">
        <v>708</v>
      </c>
      <c r="BO1826" s="12">
        <v>54</v>
      </c>
      <c r="BP1826" s="12">
        <v>138</v>
      </c>
      <c r="BQ1826" s="12">
        <v>366</v>
      </c>
      <c r="BR1826" s="12">
        <v>212</v>
      </c>
      <c r="BS1826" s="12">
        <v>31</v>
      </c>
      <c r="BT1826" s="12">
        <v>13</v>
      </c>
      <c r="BU1826" s="12">
        <v>6</v>
      </c>
      <c r="BV1826" s="12">
        <v>46.2</v>
      </c>
      <c r="BW1826" s="12">
        <v>339</v>
      </c>
      <c r="BX1826" s="12">
        <v>2098</v>
      </c>
      <c r="BY1826" s="12">
        <v>1046</v>
      </c>
      <c r="BZ1826" s="12">
        <v>23</v>
      </c>
      <c r="CA1826" s="12">
        <v>12</v>
      </c>
      <c r="CB1826" s="12">
        <v>6</v>
      </c>
      <c r="CC1826" s="12">
        <v>14</v>
      </c>
      <c r="CD1826" s="12">
        <v>14</v>
      </c>
      <c r="CE1826" s="12">
        <v>0</v>
      </c>
      <c r="CF1826" s="12">
        <v>0</v>
      </c>
      <c r="CG1826" s="12">
        <v>3</v>
      </c>
      <c r="CH1826" s="12">
        <v>61</v>
      </c>
      <c r="CI1826" s="12">
        <v>10</v>
      </c>
      <c r="CJ1826" s="12">
        <v>66.7</v>
      </c>
      <c r="CK1826">
        <v>9.1750000000000007</v>
      </c>
      <c r="CL1826">
        <v>0.72355000000000003</v>
      </c>
      <c r="CM1826">
        <v>0.32707999999999998</v>
      </c>
      <c r="CN1826" s="12">
        <f t="shared" si="701"/>
        <v>0.15771812080536912</v>
      </c>
      <c r="CO1826" s="12">
        <f t="shared" si="705"/>
        <v>0.41107382550335569</v>
      </c>
      <c r="CP1826">
        <v>0.42104999999999998</v>
      </c>
      <c r="CQ1826">
        <v>0.36842000000000003</v>
      </c>
      <c r="CR1826">
        <v>0.21052999999999999</v>
      </c>
      <c r="CS1826" s="12">
        <f t="shared" si="706"/>
        <v>0.19491525423728814</v>
      </c>
      <c r="CT1826" s="12">
        <f t="shared" si="707"/>
        <v>0.51694915254237284</v>
      </c>
      <c r="CU1826" s="12">
        <f t="shared" si="708"/>
        <v>0.29943502824858759</v>
      </c>
      <c r="CV1826" s="12">
        <f t="shared" si="709"/>
        <v>0.52631578947368418</v>
      </c>
      <c r="CW1826" s="12">
        <f t="shared" si="702"/>
        <v>0.51260504201680668</v>
      </c>
      <c r="CX1826" s="12">
        <f t="shared" si="710"/>
        <v>0.86363636363636365</v>
      </c>
      <c r="CY1826" s="12">
        <f t="shared" si="711"/>
        <v>63</v>
      </c>
      <c r="CZ1826" s="12">
        <f t="shared" si="712"/>
        <v>16</v>
      </c>
      <c r="DA1826" s="12">
        <f t="shared" si="713"/>
        <v>0.25396825396825395</v>
      </c>
      <c r="DB1826" s="12">
        <f t="shared" si="714"/>
        <v>7.935483870967742</v>
      </c>
      <c r="DC1826" s="12">
        <v>11</v>
      </c>
      <c r="DD1826" s="12">
        <v>5</v>
      </c>
      <c r="DE1826" s="12">
        <v>45.5</v>
      </c>
      <c r="DF1826" s="12">
        <v>0.09</v>
      </c>
      <c r="DG1826" s="12">
        <v>0.2</v>
      </c>
      <c r="DH1826" s="12">
        <v>14.2</v>
      </c>
      <c r="DI1826" s="12">
        <v>0</v>
      </c>
      <c r="DJ1826" s="12">
        <v>1.4</v>
      </c>
      <c r="DK1826" s="12">
        <v>1.4</v>
      </c>
      <c r="DL1826" s="12">
        <v>0.12</v>
      </c>
      <c r="DM1826" s="17">
        <v>-0.4</v>
      </c>
      <c r="DN1826" s="12">
        <v>270</v>
      </c>
      <c r="DO1826" s="12">
        <v>367</v>
      </c>
      <c r="DP1826" s="12">
        <v>73.599999999999994</v>
      </c>
      <c r="DQ1826" s="12">
        <v>4775</v>
      </c>
      <c r="DR1826" s="12">
        <v>1953</v>
      </c>
      <c r="DS1826" s="12">
        <v>140</v>
      </c>
      <c r="DT1826" s="12">
        <v>165</v>
      </c>
      <c r="DU1826" s="12">
        <v>84.8</v>
      </c>
      <c r="DV1826" s="12">
        <v>92</v>
      </c>
      <c r="DW1826" s="12">
        <v>105</v>
      </c>
      <c r="DX1826" s="12">
        <v>87.6</v>
      </c>
      <c r="DY1826" s="12">
        <v>32</v>
      </c>
      <c r="DZ1826" s="12">
        <v>77</v>
      </c>
      <c r="EA1826" s="12">
        <v>41.6</v>
      </c>
      <c r="EB1826" s="12">
        <v>0</v>
      </c>
      <c r="EC1826" s="12">
        <v>1.2</v>
      </c>
      <c r="ED1826" s="12">
        <v>0.6</v>
      </c>
      <c r="EE1826" s="12">
        <v>9</v>
      </c>
      <c r="EF1826" s="12">
        <v>18</v>
      </c>
      <c r="EG1826" s="12">
        <v>7</v>
      </c>
      <c r="EH1826" s="12">
        <v>0</v>
      </c>
      <c r="EI1826" s="12">
        <v>26</v>
      </c>
      <c r="EJ1826" s="12">
        <v>3</v>
      </c>
      <c r="EK1826" s="12">
        <v>4</v>
      </c>
      <c r="EL1826" s="12">
        <v>9</v>
      </c>
      <c r="EM1826" s="12">
        <v>7</v>
      </c>
      <c r="EN1826" s="12">
        <v>21</v>
      </c>
      <c r="EO1826" s="12">
        <v>17</v>
      </c>
      <c r="EP1826" s="12">
        <v>1</v>
      </c>
      <c r="EQ1826" s="12">
        <v>2</v>
      </c>
      <c r="ER1826" s="12">
        <v>0</v>
      </c>
      <c r="ES1826" s="12">
        <v>0</v>
      </c>
      <c r="ET1826" s="12">
        <v>1</v>
      </c>
      <c r="EU1826" s="12">
        <v>20</v>
      </c>
      <c r="EV1826" s="12">
        <v>12</v>
      </c>
      <c r="EW1826" s="12">
        <v>4</v>
      </c>
      <c r="EX1826" s="12">
        <v>13</v>
      </c>
      <c r="EY1826" s="12">
        <v>3</v>
      </c>
      <c r="EZ1826" s="12">
        <v>6</v>
      </c>
      <c r="FA1826" s="12">
        <v>12</v>
      </c>
      <c r="FB1826" s="12">
        <v>50</v>
      </c>
      <c r="FC1826" s="12">
        <v>9</v>
      </c>
      <c r="FD1826" s="12">
        <v>28</v>
      </c>
      <c r="FE1826" s="12">
        <v>0</v>
      </c>
      <c r="FF1826" s="12">
        <v>38</v>
      </c>
      <c r="FG1826" s="12">
        <v>488</v>
      </c>
      <c r="FH1826" s="12">
        <v>75</v>
      </c>
      <c r="FI1826" s="12">
        <v>199</v>
      </c>
      <c r="FJ1826" s="12">
        <v>215</v>
      </c>
      <c r="FK1826" s="12">
        <v>81</v>
      </c>
      <c r="FL1826" s="12">
        <v>26</v>
      </c>
      <c r="FM1826" s="12">
        <v>15</v>
      </c>
      <c r="FN1826" s="12">
        <v>6</v>
      </c>
      <c r="FO1826" s="12">
        <v>40</v>
      </c>
      <c r="FP1826" s="12">
        <v>214</v>
      </c>
      <c r="FQ1826" s="12">
        <v>1265</v>
      </c>
      <c r="FR1826" s="12">
        <v>653</v>
      </c>
      <c r="FS1826" s="12">
        <v>17</v>
      </c>
      <c r="FT1826" s="12">
        <v>11</v>
      </c>
      <c r="FU1826" s="12">
        <v>6</v>
      </c>
      <c r="FV1826" s="12">
        <v>18</v>
      </c>
      <c r="FW1826" s="12">
        <v>10</v>
      </c>
      <c r="FX1826" s="12">
        <v>1</v>
      </c>
      <c r="FY1826" s="12">
        <v>0</v>
      </c>
      <c r="FZ1826" s="12">
        <v>13</v>
      </c>
      <c r="GA1826" s="12">
        <v>58</v>
      </c>
      <c r="GB1826" s="12">
        <v>5</v>
      </c>
      <c r="GC1826" s="12">
        <v>33.299999999999997</v>
      </c>
      <c r="GD1826">
        <v>8.5142857099999993</v>
      </c>
      <c r="GE1826">
        <v>0.27645050999999998</v>
      </c>
      <c r="GF1826">
        <v>0.40900523999999999</v>
      </c>
      <c r="GG1826" s="12">
        <f t="shared" si="715"/>
        <v>0.22888283378746593</v>
      </c>
      <c r="GH1826" s="12">
        <f t="shared" si="716"/>
        <v>0.44959128065395093</v>
      </c>
      <c r="GI1826">
        <v>0.2</v>
      </c>
      <c r="GJ1826">
        <v>0.65</v>
      </c>
      <c r="GK1826">
        <v>0.15</v>
      </c>
      <c r="GL1826">
        <f t="shared" si="717"/>
        <v>0.40778688524590162</v>
      </c>
      <c r="GM1826">
        <f t="shared" si="718"/>
        <v>0.4405737704918033</v>
      </c>
      <c r="GN1826">
        <f t="shared" si="719"/>
        <v>0.16598360655737704</v>
      </c>
      <c r="GO1826">
        <f t="shared" si="720"/>
        <v>0.6</v>
      </c>
      <c r="GP1826" s="12">
        <f t="shared" si="703"/>
        <v>0.48739495798319327</v>
      </c>
      <c r="GQ1826">
        <f t="shared" si="704"/>
        <v>0.81818181818181823</v>
      </c>
      <c r="GR1826">
        <f t="shared" si="721"/>
        <v>29</v>
      </c>
      <c r="GS1826">
        <f t="shared" si="722"/>
        <v>13</v>
      </c>
      <c r="GT1826">
        <f t="shared" si="723"/>
        <v>0.44827586206896552</v>
      </c>
      <c r="GU1826">
        <f t="shared" si="724"/>
        <v>7.1052631578947372</v>
      </c>
    </row>
    <row r="1827" spans="1:203" x14ac:dyDescent="0.2">
      <c r="A1827">
        <v>2022</v>
      </c>
      <c r="B1827" s="2">
        <v>44779</v>
      </c>
      <c r="C1827" s="12" t="s">
        <v>5</v>
      </c>
      <c r="D1827" s="15" t="s">
        <v>20</v>
      </c>
      <c r="E1827" s="4">
        <f t="shared" si="700"/>
        <v>-1.8</v>
      </c>
      <c r="F1827" s="12">
        <v>3</v>
      </c>
      <c r="G1827" s="12">
        <v>3</v>
      </c>
      <c r="H1827" s="12" t="s">
        <v>51</v>
      </c>
      <c r="I1827" s="5" t="s">
        <v>21</v>
      </c>
      <c r="J1827" s="12">
        <v>12</v>
      </c>
      <c r="K1827" s="12">
        <v>5</v>
      </c>
      <c r="L1827" s="12">
        <v>41.7</v>
      </c>
      <c r="M1827" s="12">
        <v>0.25</v>
      </c>
      <c r="N1827" s="12">
        <v>0.6</v>
      </c>
      <c r="O1827" s="12">
        <v>20.6</v>
      </c>
      <c r="P1827" s="12">
        <v>0</v>
      </c>
      <c r="Q1827" s="12">
        <v>0.8</v>
      </c>
      <c r="R1827" s="12">
        <v>0.8</v>
      </c>
      <c r="S1827" s="12">
        <v>7.0000000000000007E-2</v>
      </c>
      <c r="T1827" s="18">
        <v>2.2000000000000002</v>
      </c>
      <c r="U1827" s="12">
        <v>369</v>
      </c>
      <c r="V1827" s="12">
        <v>460</v>
      </c>
      <c r="W1827" s="12">
        <v>80.2</v>
      </c>
      <c r="X1827" s="12">
        <v>7654</v>
      </c>
      <c r="Y1827" s="12">
        <v>2444</v>
      </c>
      <c r="Z1827" s="12">
        <v>121</v>
      </c>
      <c r="AA1827" s="12">
        <v>150</v>
      </c>
      <c r="AB1827" s="12">
        <v>80.7</v>
      </c>
      <c r="AC1827" s="12">
        <v>192</v>
      </c>
      <c r="AD1827" s="12">
        <v>216</v>
      </c>
      <c r="AE1827" s="12">
        <v>88.9</v>
      </c>
      <c r="AF1827" s="12">
        <v>56</v>
      </c>
      <c r="AG1827" s="12">
        <v>82</v>
      </c>
      <c r="AH1827" s="12">
        <v>68.3</v>
      </c>
      <c r="AI1827" s="12">
        <v>2</v>
      </c>
      <c r="AJ1827" s="12">
        <v>0.7</v>
      </c>
      <c r="AK1827" s="12">
        <v>0.7</v>
      </c>
      <c r="AL1827" s="12">
        <v>7</v>
      </c>
      <c r="AM1827" s="12">
        <v>36</v>
      </c>
      <c r="AN1827" s="12">
        <v>11</v>
      </c>
      <c r="AO1827" s="12">
        <v>5</v>
      </c>
      <c r="AP1827" s="12">
        <v>46</v>
      </c>
      <c r="AQ1827" s="12">
        <v>0</v>
      </c>
      <c r="AR1827" s="12">
        <v>6</v>
      </c>
      <c r="AS1827" s="12">
        <v>18</v>
      </c>
      <c r="AT1827" s="12">
        <v>5</v>
      </c>
      <c r="AU1827" s="12">
        <v>19</v>
      </c>
      <c r="AV1827" s="12">
        <v>13</v>
      </c>
      <c r="AW1827" s="12">
        <v>2</v>
      </c>
      <c r="AX1827" s="12">
        <v>1</v>
      </c>
      <c r="AY1827" s="12">
        <v>2</v>
      </c>
      <c r="AZ1827" s="12">
        <v>0</v>
      </c>
      <c r="BA1827" s="12">
        <v>1</v>
      </c>
      <c r="BB1827" s="12">
        <v>14</v>
      </c>
      <c r="BC1827" s="12">
        <v>5</v>
      </c>
      <c r="BD1827" s="12">
        <v>2</v>
      </c>
      <c r="BE1827" s="12">
        <v>9</v>
      </c>
      <c r="BF1827" s="12">
        <v>3</v>
      </c>
      <c r="BG1827" s="12">
        <v>4</v>
      </c>
      <c r="BH1827" s="12">
        <v>21</v>
      </c>
      <c r="BI1827" s="12">
        <v>19</v>
      </c>
      <c r="BJ1827" s="12">
        <v>14</v>
      </c>
      <c r="BK1827" s="12">
        <v>20</v>
      </c>
      <c r="BL1827" s="12">
        <v>0</v>
      </c>
      <c r="BM1827" s="12">
        <v>56</v>
      </c>
      <c r="BN1827" s="12">
        <v>557</v>
      </c>
      <c r="BO1827" s="12">
        <v>68</v>
      </c>
      <c r="BP1827" s="12">
        <v>201</v>
      </c>
      <c r="BQ1827" s="12">
        <v>221</v>
      </c>
      <c r="BR1827" s="12">
        <v>141</v>
      </c>
      <c r="BS1827" s="12">
        <v>15</v>
      </c>
      <c r="BT1827" s="12">
        <v>17</v>
      </c>
      <c r="BU1827" s="12">
        <v>10</v>
      </c>
      <c r="BV1827" s="12">
        <v>58.8</v>
      </c>
      <c r="BW1827" s="12">
        <v>336</v>
      </c>
      <c r="BX1827" s="12">
        <v>1600</v>
      </c>
      <c r="BY1827" s="12">
        <v>793</v>
      </c>
      <c r="BZ1827" s="12">
        <v>9</v>
      </c>
      <c r="CA1827" s="12">
        <v>7</v>
      </c>
      <c r="CB1827" s="12">
        <v>1</v>
      </c>
      <c r="CC1827" s="12">
        <v>7</v>
      </c>
      <c r="CD1827" s="12">
        <v>11</v>
      </c>
      <c r="CE1827" s="12">
        <v>2</v>
      </c>
      <c r="CF1827" s="12">
        <v>0</v>
      </c>
      <c r="CG1827" s="12">
        <v>11</v>
      </c>
      <c r="CH1827" s="12">
        <v>39</v>
      </c>
      <c r="CI1827" s="12">
        <v>10</v>
      </c>
      <c r="CJ1827" s="12">
        <v>66.7</v>
      </c>
      <c r="CK1827">
        <v>6.1186400000000001</v>
      </c>
      <c r="CL1827">
        <v>0.52808999999999995</v>
      </c>
      <c r="CM1827">
        <v>0.31930999999999998</v>
      </c>
      <c r="CN1827" s="12">
        <f t="shared" si="701"/>
        <v>0.19130434782608696</v>
      </c>
      <c r="CO1827" s="12">
        <f t="shared" si="705"/>
        <v>0.32608695652173914</v>
      </c>
      <c r="CP1827">
        <v>0.14285999999999999</v>
      </c>
      <c r="CQ1827">
        <v>0.64285999999999999</v>
      </c>
      <c r="CR1827">
        <v>0.21429000000000001</v>
      </c>
      <c r="CS1827" s="12">
        <f t="shared" si="706"/>
        <v>0.3608617594254937</v>
      </c>
      <c r="CT1827" s="12">
        <f t="shared" si="707"/>
        <v>0.39676840215439857</v>
      </c>
      <c r="CU1827" s="12">
        <f t="shared" si="708"/>
        <v>0.25314183123877915</v>
      </c>
      <c r="CV1827" s="12">
        <f t="shared" si="709"/>
        <v>0.35714285714285715</v>
      </c>
      <c r="CW1827" s="12">
        <f t="shared" si="702"/>
        <v>0.48749999999999999</v>
      </c>
      <c r="CX1827" s="12">
        <f t="shared" si="710"/>
        <v>0.58333333333333337</v>
      </c>
      <c r="CY1827" s="12">
        <f t="shared" si="711"/>
        <v>43</v>
      </c>
      <c r="CZ1827" s="12">
        <f t="shared" si="712"/>
        <v>12</v>
      </c>
      <c r="DA1827" s="12">
        <f t="shared" si="713"/>
        <v>0.27906976744186046</v>
      </c>
      <c r="DB1827" s="12">
        <f t="shared" si="714"/>
        <v>6.5892857142857144</v>
      </c>
      <c r="DC1827" s="12">
        <v>16</v>
      </c>
      <c r="DD1827" s="12">
        <v>6</v>
      </c>
      <c r="DE1827" s="12">
        <v>37.5</v>
      </c>
      <c r="DF1827" s="12">
        <v>0.19</v>
      </c>
      <c r="DG1827" s="12">
        <v>0.5</v>
      </c>
      <c r="DH1827" s="12">
        <v>14.4</v>
      </c>
      <c r="DI1827" s="12">
        <v>0</v>
      </c>
      <c r="DJ1827" s="12">
        <v>2.6</v>
      </c>
      <c r="DK1827" s="12">
        <v>2.6</v>
      </c>
      <c r="DL1827" s="12">
        <v>0.2</v>
      </c>
      <c r="DM1827" s="18">
        <v>0.4</v>
      </c>
      <c r="DN1827" s="12">
        <v>265</v>
      </c>
      <c r="DO1827" s="12">
        <v>361</v>
      </c>
      <c r="DP1827" s="12">
        <v>73.400000000000006</v>
      </c>
      <c r="DQ1827" s="12">
        <v>4817</v>
      </c>
      <c r="DR1827" s="12">
        <v>1804</v>
      </c>
      <c r="DS1827" s="12">
        <v>125</v>
      </c>
      <c r="DT1827" s="12">
        <v>145</v>
      </c>
      <c r="DU1827" s="12">
        <v>86.2</v>
      </c>
      <c r="DV1827" s="12">
        <v>105</v>
      </c>
      <c r="DW1827" s="12">
        <v>137</v>
      </c>
      <c r="DX1827" s="12">
        <v>76.599999999999994</v>
      </c>
      <c r="DY1827" s="12">
        <v>33</v>
      </c>
      <c r="DZ1827" s="12">
        <v>66</v>
      </c>
      <c r="EA1827" s="12">
        <v>50</v>
      </c>
      <c r="EB1827" s="12">
        <v>2</v>
      </c>
      <c r="EC1827" s="12">
        <v>1</v>
      </c>
      <c r="ED1827" s="12">
        <v>1.4</v>
      </c>
      <c r="EE1827" s="12">
        <v>10</v>
      </c>
      <c r="EF1827" s="12">
        <v>21</v>
      </c>
      <c r="EG1827" s="12">
        <v>16</v>
      </c>
      <c r="EH1827" s="12">
        <v>1</v>
      </c>
      <c r="EI1827" s="12">
        <v>41</v>
      </c>
      <c r="EJ1827" s="12">
        <v>2</v>
      </c>
      <c r="EK1827" s="12">
        <v>5</v>
      </c>
      <c r="EL1827" s="12">
        <v>22</v>
      </c>
      <c r="EM1827" s="12">
        <v>6</v>
      </c>
      <c r="EN1827" s="12">
        <v>26</v>
      </c>
      <c r="EO1827" s="12">
        <v>22</v>
      </c>
      <c r="EP1827" s="12">
        <v>1</v>
      </c>
      <c r="EQ1827" s="12">
        <v>0</v>
      </c>
      <c r="ER1827" s="12">
        <v>3</v>
      </c>
      <c r="ES1827" s="12">
        <v>0</v>
      </c>
      <c r="ET1827" s="12">
        <v>0</v>
      </c>
      <c r="EU1827" s="12">
        <v>16</v>
      </c>
      <c r="EV1827" s="12">
        <v>10</v>
      </c>
      <c r="EW1827" s="12">
        <v>10</v>
      </c>
      <c r="EX1827" s="12">
        <v>4</v>
      </c>
      <c r="EY1827" s="12">
        <v>2</v>
      </c>
      <c r="EZ1827" s="12">
        <v>5</v>
      </c>
      <c r="FA1827" s="12">
        <v>15</v>
      </c>
      <c r="FB1827" s="12">
        <v>33.299999999999997</v>
      </c>
      <c r="FC1827" s="12">
        <v>10</v>
      </c>
      <c r="FD1827" s="12">
        <v>18</v>
      </c>
      <c r="FE1827" s="12">
        <v>0</v>
      </c>
      <c r="FF1827" s="12">
        <v>44</v>
      </c>
      <c r="FG1827" s="12">
        <v>466</v>
      </c>
      <c r="FH1827" s="12">
        <v>52</v>
      </c>
      <c r="FI1827" s="12">
        <v>143</v>
      </c>
      <c r="FJ1827" s="12">
        <v>203</v>
      </c>
      <c r="FK1827" s="12">
        <v>126</v>
      </c>
      <c r="FL1827" s="12">
        <v>36</v>
      </c>
      <c r="FM1827" s="12">
        <v>22</v>
      </c>
      <c r="FN1827" s="12">
        <v>17</v>
      </c>
      <c r="FO1827" s="12">
        <v>77.3</v>
      </c>
      <c r="FP1827" s="12">
        <v>278</v>
      </c>
      <c r="FQ1827" s="12">
        <v>1554</v>
      </c>
      <c r="FR1827" s="12">
        <v>785</v>
      </c>
      <c r="FS1827" s="12">
        <v>18</v>
      </c>
      <c r="FT1827" s="12">
        <v>8</v>
      </c>
      <c r="FU1827" s="12">
        <v>5</v>
      </c>
      <c r="FV1827" s="12">
        <v>9</v>
      </c>
      <c r="FW1827" s="12">
        <v>10</v>
      </c>
      <c r="FX1827" s="12">
        <v>2</v>
      </c>
      <c r="FY1827" s="12">
        <v>0</v>
      </c>
      <c r="FZ1827" s="12">
        <v>7</v>
      </c>
      <c r="GA1827" s="12">
        <v>41</v>
      </c>
      <c r="GB1827" s="12">
        <v>5</v>
      </c>
      <c r="GC1827" s="12">
        <v>33.299999999999997</v>
      </c>
      <c r="GD1827">
        <v>9.0196078400000008</v>
      </c>
      <c r="GE1827">
        <v>0.47191010999999999</v>
      </c>
      <c r="GF1827">
        <v>0.37450695000000001</v>
      </c>
      <c r="GG1827" s="12">
        <f t="shared" si="715"/>
        <v>0.20221606648199447</v>
      </c>
      <c r="GH1827" s="12">
        <f t="shared" si="716"/>
        <v>0.40166204986149584</v>
      </c>
      <c r="GI1827">
        <v>0.625</v>
      </c>
      <c r="GJ1827">
        <v>0.25</v>
      </c>
      <c r="GK1827">
        <v>0.125</v>
      </c>
      <c r="GL1827">
        <f t="shared" si="717"/>
        <v>0.30686695278969955</v>
      </c>
      <c r="GM1827">
        <f t="shared" si="718"/>
        <v>0.4356223175965665</v>
      </c>
      <c r="GN1827">
        <f t="shared" si="719"/>
        <v>0.27038626609442062</v>
      </c>
      <c r="GO1827">
        <f t="shared" si="720"/>
        <v>0.625</v>
      </c>
      <c r="GP1827" s="12">
        <f t="shared" si="703"/>
        <v>0.51249999999999996</v>
      </c>
      <c r="GQ1827">
        <f t="shared" si="704"/>
        <v>0.625</v>
      </c>
      <c r="GR1827">
        <f t="shared" si="721"/>
        <v>29</v>
      </c>
      <c r="GS1827">
        <f t="shared" si="722"/>
        <v>21</v>
      </c>
      <c r="GT1827">
        <f t="shared" si="723"/>
        <v>0.72413793103448276</v>
      </c>
      <c r="GU1827">
        <f t="shared" si="724"/>
        <v>6.0227272727272725</v>
      </c>
    </row>
    <row r="1828" spans="1:203" x14ac:dyDescent="0.2">
      <c r="A1828">
        <v>2022</v>
      </c>
      <c r="B1828" s="2">
        <v>44786</v>
      </c>
      <c r="C1828" s="12" t="s">
        <v>5</v>
      </c>
      <c r="D1828" s="14" t="s">
        <v>6</v>
      </c>
      <c r="E1828" s="4">
        <f t="shared" si="700"/>
        <v>-1</v>
      </c>
      <c r="F1828" s="12">
        <v>1</v>
      </c>
      <c r="G1828" s="12">
        <v>4</v>
      </c>
      <c r="H1828" s="12" t="s">
        <v>51</v>
      </c>
      <c r="I1828" s="5" t="s">
        <v>11</v>
      </c>
      <c r="J1828" s="12">
        <v>10</v>
      </c>
      <c r="K1828" s="12">
        <v>2</v>
      </c>
      <c r="L1828" s="12">
        <v>20</v>
      </c>
      <c r="M1828" s="12">
        <v>0.1</v>
      </c>
      <c r="N1828" s="12">
        <v>0.5</v>
      </c>
      <c r="O1828" s="12">
        <v>23.8</v>
      </c>
      <c r="P1828" s="12">
        <v>0</v>
      </c>
      <c r="Q1828" s="12">
        <v>0.6</v>
      </c>
      <c r="R1828" s="12">
        <v>0.6</v>
      </c>
      <c r="S1828" s="12">
        <v>0.06</v>
      </c>
      <c r="T1828" s="18">
        <v>0.4</v>
      </c>
      <c r="U1828" s="12">
        <v>550</v>
      </c>
      <c r="V1828" s="12">
        <v>650</v>
      </c>
      <c r="W1828" s="12">
        <v>84.6</v>
      </c>
      <c r="X1828" s="12">
        <v>10342</v>
      </c>
      <c r="Y1828" s="12">
        <v>3281</v>
      </c>
      <c r="Z1828" s="12">
        <v>229</v>
      </c>
      <c r="AA1828" s="12">
        <v>251</v>
      </c>
      <c r="AB1828" s="12">
        <v>91.2</v>
      </c>
      <c r="AC1828" s="12">
        <v>253</v>
      </c>
      <c r="AD1828" s="12">
        <v>280</v>
      </c>
      <c r="AE1828" s="12">
        <v>90.4</v>
      </c>
      <c r="AF1828" s="12">
        <v>62</v>
      </c>
      <c r="AG1828" s="12">
        <v>99</v>
      </c>
      <c r="AH1828" s="12">
        <v>62.6</v>
      </c>
      <c r="AI1828" s="12">
        <v>1</v>
      </c>
      <c r="AJ1828" s="12">
        <v>0.4</v>
      </c>
      <c r="AK1828" s="12">
        <v>1</v>
      </c>
      <c r="AL1828" s="12">
        <v>8</v>
      </c>
      <c r="AM1828" s="12">
        <v>55</v>
      </c>
      <c r="AN1828" s="12">
        <v>9</v>
      </c>
      <c r="AO1828" s="12">
        <v>0</v>
      </c>
      <c r="AP1828" s="12">
        <v>72</v>
      </c>
      <c r="AQ1828" s="12">
        <v>0</v>
      </c>
      <c r="AR1828" s="12">
        <v>6</v>
      </c>
      <c r="AS1828" s="12">
        <v>30</v>
      </c>
      <c r="AT1828" s="12">
        <v>7</v>
      </c>
      <c r="AU1828" s="12">
        <v>18</v>
      </c>
      <c r="AV1828" s="12">
        <v>15</v>
      </c>
      <c r="AW1828" s="12">
        <v>0</v>
      </c>
      <c r="AX1828" s="12">
        <v>2</v>
      </c>
      <c r="AY1828" s="12">
        <v>0</v>
      </c>
      <c r="AZ1828" s="12">
        <v>0</v>
      </c>
      <c r="BA1828" s="12">
        <v>1</v>
      </c>
      <c r="BB1828" s="12">
        <v>13</v>
      </c>
      <c r="BC1828" s="12">
        <v>13</v>
      </c>
      <c r="BD1828" s="12">
        <v>5</v>
      </c>
      <c r="BE1828" s="12">
        <v>7</v>
      </c>
      <c r="BF1828" s="12">
        <v>1</v>
      </c>
      <c r="BG1828" s="12">
        <v>9</v>
      </c>
      <c r="BH1828" s="12">
        <v>16</v>
      </c>
      <c r="BI1828" s="12">
        <v>56.3</v>
      </c>
      <c r="BJ1828" s="12">
        <v>11</v>
      </c>
      <c r="BK1828" s="12">
        <v>8</v>
      </c>
      <c r="BL1828" s="12">
        <v>0</v>
      </c>
      <c r="BM1828" s="12">
        <v>62</v>
      </c>
      <c r="BN1828" s="12">
        <v>723</v>
      </c>
      <c r="BO1828" s="12">
        <v>43</v>
      </c>
      <c r="BP1828" s="12">
        <v>174</v>
      </c>
      <c r="BQ1828" s="12">
        <v>348</v>
      </c>
      <c r="BR1828" s="12">
        <v>207</v>
      </c>
      <c r="BS1828" s="12">
        <v>21</v>
      </c>
      <c r="BT1828" s="12">
        <v>20</v>
      </c>
      <c r="BU1828" s="12">
        <v>11</v>
      </c>
      <c r="BV1828" s="12">
        <v>55</v>
      </c>
      <c r="BW1828" s="12">
        <v>365</v>
      </c>
      <c r="BX1828" s="12">
        <v>2067</v>
      </c>
      <c r="BY1828" s="12">
        <v>1060</v>
      </c>
      <c r="BZ1828" s="12">
        <v>19</v>
      </c>
      <c r="CA1828" s="12">
        <v>20</v>
      </c>
      <c r="CB1828" s="12">
        <v>5</v>
      </c>
      <c r="CC1828" s="12">
        <v>11</v>
      </c>
      <c r="CD1828" s="12">
        <v>11</v>
      </c>
      <c r="CE1828" s="12">
        <v>1</v>
      </c>
      <c r="CF1828" s="12">
        <v>0</v>
      </c>
      <c r="CG1828" s="12">
        <v>7</v>
      </c>
      <c r="CH1828" s="12">
        <v>48</v>
      </c>
      <c r="CI1828" s="12">
        <v>5</v>
      </c>
      <c r="CJ1828" s="12">
        <v>35.700000000000003</v>
      </c>
      <c r="CK1828">
        <v>10.1538</v>
      </c>
      <c r="CL1828">
        <v>0.74729000000000001</v>
      </c>
      <c r="CM1828">
        <v>0.31724999999999998</v>
      </c>
      <c r="CN1828" s="12">
        <f t="shared" si="701"/>
        <v>0.16153846153846155</v>
      </c>
      <c r="CO1828" s="12">
        <f t="shared" si="705"/>
        <v>0.38615384615384618</v>
      </c>
      <c r="CP1828">
        <v>0.38462000000000002</v>
      </c>
      <c r="CQ1828">
        <v>0.53846000000000005</v>
      </c>
      <c r="CR1828">
        <v>7.6920000000000002E-2</v>
      </c>
      <c r="CS1828" s="12">
        <f t="shared" si="706"/>
        <v>0.24066390041493776</v>
      </c>
      <c r="CT1828" s="12">
        <f t="shared" si="707"/>
        <v>0.48132780082987553</v>
      </c>
      <c r="CU1828" s="12">
        <f t="shared" si="708"/>
        <v>0.2863070539419087</v>
      </c>
      <c r="CV1828" s="12">
        <f t="shared" si="709"/>
        <v>1</v>
      </c>
      <c r="CW1828" s="12">
        <f t="shared" si="702"/>
        <v>0.48979591836734693</v>
      </c>
      <c r="CX1828" s="12">
        <f t="shared" si="710"/>
        <v>0.8</v>
      </c>
      <c r="CY1828" s="12">
        <f t="shared" si="711"/>
        <v>75</v>
      </c>
      <c r="CZ1828" s="12">
        <f t="shared" si="712"/>
        <v>14</v>
      </c>
      <c r="DA1828" s="12">
        <f t="shared" si="713"/>
        <v>0.18666666666666668</v>
      </c>
      <c r="DB1828" s="12">
        <f t="shared" si="714"/>
        <v>8.870967741935484</v>
      </c>
      <c r="DC1828" s="12">
        <v>10</v>
      </c>
      <c r="DD1828" s="12">
        <v>6</v>
      </c>
      <c r="DE1828" s="12">
        <v>60</v>
      </c>
      <c r="DF1828" s="12">
        <v>0.4</v>
      </c>
      <c r="DG1828" s="12">
        <v>0.67</v>
      </c>
      <c r="DH1828" s="12">
        <v>18.2</v>
      </c>
      <c r="DI1828" s="12">
        <v>0</v>
      </c>
      <c r="DJ1828" s="12">
        <v>1.6</v>
      </c>
      <c r="DK1828" s="12">
        <v>1.6</v>
      </c>
      <c r="DL1828" s="12">
        <v>0.16</v>
      </c>
      <c r="DM1828" s="18">
        <v>2.4</v>
      </c>
      <c r="DN1828" s="12">
        <v>315</v>
      </c>
      <c r="DO1828" s="12">
        <v>396</v>
      </c>
      <c r="DP1828" s="12">
        <v>79.5</v>
      </c>
      <c r="DQ1828" s="12">
        <v>5550</v>
      </c>
      <c r="DR1828" s="12">
        <v>2204</v>
      </c>
      <c r="DS1828" s="12">
        <v>145</v>
      </c>
      <c r="DT1828" s="12">
        <v>164</v>
      </c>
      <c r="DU1828" s="12">
        <v>88.4</v>
      </c>
      <c r="DV1828" s="12">
        <v>140</v>
      </c>
      <c r="DW1828" s="12">
        <v>165</v>
      </c>
      <c r="DX1828" s="12">
        <v>84.8</v>
      </c>
      <c r="DY1828" s="12">
        <v>26</v>
      </c>
      <c r="DZ1828" s="12">
        <v>54</v>
      </c>
      <c r="EA1828" s="12">
        <v>48.1</v>
      </c>
      <c r="EB1828" s="12">
        <v>3</v>
      </c>
      <c r="EC1828" s="12">
        <v>1.5</v>
      </c>
      <c r="ED1828" s="12">
        <v>0.5</v>
      </c>
      <c r="EE1828" s="12">
        <v>8</v>
      </c>
      <c r="EF1828" s="12">
        <v>14</v>
      </c>
      <c r="EG1828" s="12">
        <v>4</v>
      </c>
      <c r="EH1828" s="12">
        <v>0</v>
      </c>
      <c r="EI1828" s="12">
        <v>20</v>
      </c>
      <c r="EJ1828" s="12">
        <v>2</v>
      </c>
      <c r="EK1828" s="12">
        <v>1</v>
      </c>
      <c r="EL1828" s="12">
        <v>2</v>
      </c>
      <c r="EM1828" s="12">
        <v>2</v>
      </c>
      <c r="EN1828" s="12">
        <v>20</v>
      </c>
      <c r="EO1828" s="12">
        <v>17</v>
      </c>
      <c r="EP1828" s="12">
        <v>1</v>
      </c>
      <c r="EQ1828" s="12">
        <v>2</v>
      </c>
      <c r="ER1828" s="12">
        <v>0</v>
      </c>
      <c r="ES1828" s="12">
        <v>0</v>
      </c>
      <c r="ET1828" s="12">
        <v>0</v>
      </c>
      <c r="EU1828" s="12">
        <v>15</v>
      </c>
      <c r="EV1828" s="12">
        <v>9</v>
      </c>
      <c r="EW1828" s="12">
        <v>10</v>
      </c>
      <c r="EX1828" s="12">
        <v>5</v>
      </c>
      <c r="EY1828" s="12">
        <v>0</v>
      </c>
      <c r="EZ1828" s="12">
        <v>4</v>
      </c>
      <c r="FA1828" s="12">
        <v>15</v>
      </c>
      <c r="FB1828" s="12">
        <v>26.7</v>
      </c>
      <c r="FC1828" s="12">
        <v>10</v>
      </c>
      <c r="FD1828" s="12">
        <v>30</v>
      </c>
      <c r="FE1828" s="12">
        <v>0</v>
      </c>
      <c r="FF1828" s="12">
        <v>38</v>
      </c>
      <c r="FG1828" s="12">
        <v>493</v>
      </c>
      <c r="FH1828" s="12">
        <v>71</v>
      </c>
      <c r="FI1828" s="12">
        <v>212</v>
      </c>
      <c r="FJ1828" s="12">
        <v>219</v>
      </c>
      <c r="FK1828" s="12">
        <v>70</v>
      </c>
      <c r="FL1828" s="12">
        <v>16</v>
      </c>
      <c r="FM1828" s="12">
        <v>17</v>
      </c>
      <c r="FN1828" s="12">
        <v>7</v>
      </c>
      <c r="FO1828" s="12">
        <v>41.2</v>
      </c>
      <c r="FP1828" s="12">
        <v>245</v>
      </c>
      <c r="FQ1828" s="12">
        <v>1447</v>
      </c>
      <c r="FR1828" s="12">
        <v>720</v>
      </c>
      <c r="FS1828" s="12">
        <v>24</v>
      </c>
      <c r="FT1828" s="12">
        <v>12</v>
      </c>
      <c r="FU1828" s="12">
        <v>5</v>
      </c>
      <c r="FV1828" s="12">
        <v>5</v>
      </c>
      <c r="FW1828" s="12">
        <v>4</v>
      </c>
      <c r="FX1828" s="12">
        <v>2</v>
      </c>
      <c r="FY1828" s="12">
        <v>0</v>
      </c>
      <c r="FZ1828" s="12">
        <v>11</v>
      </c>
      <c r="GA1828" s="12">
        <v>50</v>
      </c>
      <c r="GB1828" s="12">
        <v>9</v>
      </c>
      <c r="GC1828" s="12">
        <v>64.3</v>
      </c>
      <c r="GD1828">
        <v>9.8484848500000002</v>
      </c>
      <c r="GE1828">
        <v>0.25270757999999999</v>
      </c>
      <c r="GF1828">
        <v>0.39711711999999999</v>
      </c>
      <c r="GG1828" s="12">
        <f t="shared" si="715"/>
        <v>0.14393939393939395</v>
      </c>
      <c r="GH1828" s="12">
        <f t="shared" si="716"/>
        <v>0.41414141414141414</v>
      </c>
      <c r="GI1828">
        <v>0.66666667000000002</v>
      </c>
      <c r="GJ1828">
        <v>0.33333332999999998</v>
      </c>
      <c r="GK1828">
        <v>0</v>
      </c>
      <c r="GL1828">
        <f t="shared" si="717"/>
        <v>0.43002028397565922</v>
      </c>
      <c r="GM1828">
        <f t="shared" si="718"/>
        <v>0.44421906693711966</v>
      </c>
      <c r="GN1828">
        <f t="shared" si="719"/>
        <v>0.14198782961460446</v>
      </c>
      <c r="GO1828">
        <f t="shared" si="720"/>
        <v>0.6</v>
      </c>
      <c r="GP1828" s="12">
        <f t="shared" si="703"/>
        <v>0.51020408163265307</v>
      </c>
      <c r="GQ1828">
        <f t="shared" si="704"/>
        <v>0.8</v>
      </c>
      <c r="GR1828">
        <f t="shared" si="721"/>
        <v>26</v>
      </c>
      <c r="GS1828">
        <f t="shared" si="722"/>
        <v>9</v>
      </c>
      <c r="GT1828">
        <f t="shared" si="723"/>
        <v>0.34615384615384615</v>
      </c>
      <c r="GU1828">
        <f t="shared" si="724"/>
        <v>8.2894736842105257</v>
      </c>
    </row>
    <row r="1829" spans="1:203" x14ac:dyDescent="0.2">
      <c r="A1829">
        <v>2022</v>
      </c>
      <c r="B1829" s="2">
        <v>44793</v>
      </c>
      <c r="C1829" s="12" t="s">
        <v>1</v>
      </c>
      <c r="D1829" s="13" t="s">
        <v>2</v>
      </c>
      <c r="E1829" s="4">
        <f t="shared" si="700"/>
        <v>-0.4</v>
      </c>
      <c r="F1829" s="12">
        <v>2</v>
      </c>
      <c r="G1829" s="12">
        <v>1</v>
      </c>
      <c r="H1829" s="12" t="s">
        <v>51</v>
      </c>
      <c r="I1829" s="5" t="s">
        <v>23</v>
      </c>
      <c r="J1829" s="12">
        <v>10</v>
      </c>
      <c r="K1829" s="12">
        <v>5</v>
      </c>
      <c r="L1829" s="12">
        <v>50</v>
      </c>
      <c r="M1829" s="12">
        <v>0.2</v>
      </c>
      <c r="N1829" s="12">
        <v>0.4</v>
      </c>
      <c r="O1829" s="12">
        <v>13.4</v>
      </c>
      <c r="P1829" s="12">
        <v>0</v>
      </c>
      <c r="Q1829" s="12">
        <v>0.9</v>
      </c>
      <c r="R1829" s="12">
        <v>0.9</v>
      </c>
      <c r="S1829" s="12">
        <v>0.09</v>
      </c>
      <c r="T1829" s="18">
        <v>1.1000000000000001</v>
      </c>
      <c r="U1829" s="12">
        <v>355</v>
      </c>
      <c r="V1829" s="12">
        <v>435</v>
      </c>
      <c r="W1829" s="12">
        <v>81.599999999999994</v>
      </c>
      <c r="X1829" s="12">
        <v>6749</v>
      </c>
      <c r="Y1829" s="12">
        <v>2828</v>
      </c>
      <c r="Z1829" s="12">
        <v>155</v>
      </c>
      <c r="AA1829" s="12">
        <v>175</v>
      </c>
      <c r="AB1829" s="12">
        <v>88.6</v>
      </c>
      <c r="AC1829" s="12">
        <v>154</v>
      </c>
      <c r="AD1829" s="12">
        <v>170</v>
      </c>
      <c r="AE1829" s="12">
        <v>90.6</v>
      </c>
      <c r="AF1829" s="12">
        <v>43</v>
      </c>
      <c r="AG1829" s="12">
        <v>72</v>
      </c>
      <c r="AH1829" s="12">
        <v>59.7</v>
      </c>
      <c r="AI1829" s="12">
        <v>2</v>
      </c>
      <c r="AJ1829" s="12">
        <v>0.8</v>
      </c>
      <c r="AK1829" s="12">
        <v>0.9</v>
      </c>
      <c r="AL1829" s="12">
        <v>8</v>
      </c>
      <c r="AM1829" s="12">
        <v>29</v>
      </c>
      <c r="AN1829" s="12">
        <v>8</v>
      </c>
      <c r="AO1829" s="12">
        <v>1</v>
      </c>
      <c r="AP1829" s="12">
        <v>36</v>
      </c>
      <c r="AQ1829" s="12">
        <v>1</v>
      </c>
      <c r="AR1829" s="12">
        <v>6</v>
      </c>
      <c r="AS1829" s="12">
        <v>21</v>
      </c>
      <c r="AT1829" s="12">
        <v>11</v>
      </c>
      <c r="AU1829" s="12">
        <v>16</v>
      </c>
      <c r="AV1829" s="12">
        <v>13</v>
      </c>
      <c r="AW1829" s="12">
        <v>3</v>
      </c>
      <c r="AX1829" s="12">
        <v>0</v>
      </c>
      <c r="AY1829" s="12">
        <v>0</v>
      </c>
      <c r="AZ1829" s="12">
        <v>0</v>
      </c>
      <c r="BA1829" s="12">
        <v>0</v>
      </c>
      <c r="BB1829" s="12">
        <v>15</v>
      </c>
      <c r="BC1829" s="12">
        <v>9</v>
      </c>
      <c r="BD1829" s="12">
        <v>8</v>
      </c>
      <c r="BE1829" s="12">
        <v>6</v>
      </c>
      <c r="BF1829" s="12">
        <v>1</v>
      </c>
      <c r="BG1829" s="12">
        <v>8</v>
      </c>
      <c r="BH1829" s="12">
        <v>17</v>
      </c>
      <c r="BI1829" s="12">
        <v>47.1</v>
      </c>
      <c r="BJ1829" s="12">
        <v>13</v>
      </c>
      <c r="BK1829" s="12">
        <v>16</v>
      </c>
      <c r="BL1829" s="12">
        <v>2</v>
      </c>
      <c r="BM1829" s="12">
        <v>54</v>
      </c>
      <c r="BN1829" s="12">
        <v>560</v>
      </c>
      <c r="BO1829" s="12">
        <v>67</v>
      </c>
      <c r="BP1829" s="12">
        <v>203</v>
      </c>
      <c r="BQ1829" s="12">
        <v>238</v>
      </c>
      <c r="BR1829" s="12">
        <v>128</v>
      </c>
      <c r="BS1829" s="12">
        <v>19</v>
      </c>
      <c r="BT1829" s="12">
        <v>21</v>
      </c>
      <c r="BU1829" s="12">
        <v>8</v>
      </c>
      <c r="BV1829" s="12">
        <v>38.1</v>
      </c>
      <c r="BW1829" s="12">
        <v>351</v>
      </c>
      <c r="BX1829" s="12">
        <v>1644</v>
      </c>
      <c r="BY1829" s="12">
        <v>863</v>
      </c>
      <c r="BZ1829" s="12">
        <v>23</v>
      </c>
      <c r="CA1829" s="12">
        <v>12</v>
      </c>
      <c r="CB1829" s="12">
        <v>5</v>
      </c>
      <c r="CC1829" s="12">
        <v>25</v>
      </c>
      <c r="CD1829" s="12">
        <v>7</v>
      </c>
      <c r="CE1829" s="12">
        <v>4</v>
      </c>
      <c r="CF1829" s="12">
        <v>0</v>
      </c>
      <c r="CG1829" s="12">
        <v>14</v>
      </c>
      <c r="CH1829" s="12">
        <v>51</v>
      </c>
      <c r="CI1829" s="12">
        <v>12</v>
      </c>
      <c r="CJ1829" s="12">
        <v>54.5</v>
      </c>
      <c r="CK1829">
        <v>6.4137899999999997</v>
      </c>
      <c r="CL1829">
        <v>0.48669000000000001</v>
      </c>
      <c r="CM1829">
        <v>0.41903000000000001</v>
      </c>
      <c r="CN1829" s="12">
        <f t="shared" si="701"/>
        <v>0.18160919540229886</v>
      </c>
      <c r="CO1829" s="12">
        <f t="shared" si="705"/>
        <v>0.40229885057471265</v>
      </c>
      <c r="CP1829">
        <v>0.53332999999999997</v>
      </c>
      <c r="CQ1829">
        <v>0.4</v>
      </c>
      <c r="CR1829">
        <v>6.6669999999999993E-2</v>
      </c>
      <c r="CS1829" s="12">
        <f t="shared" si="706"/>
        <v>0.36249999999999999</v>
      </c>
      <c r="CT1829" s="12">
        <f t="shared" si="707"/>
        <v>0.42499999999999999</v>
      </c>
      <c r="CU1829" s="12">
        <f t="shared" si="708"/>
        <v>0.22857142857142856</v>
      </c>
      <c r="CV1829" s="12">
        <f t="shared" si="709"/>
        <v>0.6</v>
      </c>
      <c r="CW1829" s="12">
        <f t="shared" si="702"/>
        <v>0.52577319587628868</v>
      </c>
      <c r="CX1829" s="12">
        <f t="shared" si="710"/>
        <v>0.8</v>
      </c>
      <c r="CY1829" s="12">
        <f t="shared" si="711"/>
        <v>41</v>
      </c>
      <c r="CZ1829" s="12">
        <f t="shared" si="712"/>
        <v>13</v>
      </c>
      <c r="DA1829" s="12">
        <f t="shared" si="713"/>
        <v>0.31707317073170732</v>
      </c>
      <c r="DB1829" s="12">
        <f t="shared" si="714"/>
        <v>6.5740740740740744</v>
      </c>
      <c r="DC1829" s="12">
        <v>12</v>
      </c>
      <c r="DD1829" s="12">
        <v>1</v>
      </c>
      <c r="DE1829" s="12">
        <v>8.3000000000000007</v>
      </c>
      <c r="DF1829" s="12">
        <v>0.08</v>
      </c>
      <c r="DG1829" s="12">
        <v>1</v>
      </c>
      <c r="DH1829" s="12">
        <v>18.600000000000001</v>
      </c>
      <c r="DI1829" s="12">
        <v>0</v>
      </c>
      <c r="DJ1829" s="12">
        <v>1.3</v>
      </c>
      <c r="DK1829" s="12">
        <v>1.3</v>
      </c>
      <c r="DL1829" s="12">
        <v>0.11</v>
      </c>
      <c r="DM1829" s="17">
        <v>-0.3</v>
      </c>
      <c r="DN1829" s="12">
        <v>280</v>
      </c>
      <c r="DO1829" s="12">
        <v>372</v>
      </c>
      <c r="DP1829" s="12">
        <v>75.3</v>
      </c>
      <c r="DQ1829" s="12">
        <v>5379</v>
      </c>
      <c r="DR1829" s="12">
        <v>2463</v>
      </c>
      <c r="DS1829" s="12">
        <v>131</v>
      </c>
      <c r="DT1829" s="12">
        <v>151</v>
      </c>
      <c r="DU1829" s="12">
        <v>86.8</v>
      </c>
      <c r="DV1829" s="12">
        <v>105</v>
      </c>
      <c r="DW1829" s="12">
        <v>130</v>
      </c>
      <c r="DX1829" s="12">
        <v>80.8</v>
      </c>
      <c r="DY1829" s="12">
        <v>38</v>
      </c>
      <c r="DZ1829" s="12">
        <v>63</v>
      </c>
      <c r="EA1829" s="12">
        <v>60.3</v>
      </c>
      <c r="EB1829" s="12">
        <v>1</v>
      </c>
      <c r="EC1829" s="12">
        <v>0.8</v>
      </c>
      <c r="ED1829" s="12">
        <v>0.7</v>
      </c>
      <c r="EE1829" s="12">
        <v>8</v>
      </c>
      <c r="EF1829" s="12">
        <v>30</v>
      </c>
      <c r="EG1829" s="12">
        <v>8</v>
      </c>
      <c r="EH1829" s="12">
        <v>1</v>
      </c>
      <c r="EI1829" s="12">
        <v>36</v>
      </c>
      <c r="EJ1829" s="12">
        <v>1</v>
      </c>
      <c r="EK1829" s="12">
        <v>2</v>
      </c>
      <c r="EL1829" s="12">
        <v>16</v>
      </c>
      <c r="EM1829" s="12">
        <v>5</v>
      </c>
      <c r="EN1829" s="12">
        <v>19</v>
      </c>
      <c r="EO1829" s="12">
        <v>15</v>
      </c>
      <c r="EP1829" s="12">
        <v>1</v>
      </c>
      <c r="EQ1829" s="12">
        <v>0</v>
      </c>
      <c r="ER1829" s="12">
        <v>2</v>
      </c>
      <c r="ES1829" s="12">
        <v>1</v>
      </c>
      <c r="ET1829" s="12">
        <v>0</v>
      </c>
      <c r="EU1829" s="12">
        <v>18</v>
      </c>
      <c r="EV1829" s="12">
        <v>10</v>
      </c>
      <c r="EW1829" s="12">
        <v>10</v>
      </c>
      <c r="EX1829" s="12">
        <v>5</v>
      </c>
      <c r="EY1829" s="12">
        <v>3</v>
      </c>
      <c r="EZ1829" s="12">
        <v>11</v>
      </c>
      <c r="FA1829" s="12">
        <v>19</v>
      </c>
      <c r="FB1829" s="12">
        <v>57.9</v>
      </c>
      <c r="FC1829" s="12">
        <v>8</v>
      </c>
      <c r="FD1829" s="12">
        <v>14</v>
      </c>
      <c r="FE1829" s="12">
        <v>0</v>
      </c>
      <c r="FF1829" s="12">
        <v>46</v>
      </c>
      <c r="FG1829" s="12">
        <v>483</v>
      </c>
      <c r="FH1829" s="12">
        <v>38</v>
      </c>
      <c r="FI1829" s="12">
        <v>143</v>
      </c>
      <c r="FJ1829" s="12">
        <v>209</v>
      </c>
      <c r="FK1829" s="12">
        <v>135</v>
      </c>
      <c r="FL1829" s="12">
        <v>24</v>
      </c>
      <c r="FM1829" s="12">
        <v>18</v>
      </c>
      <c r="FN1829" s="12">
        <v>9</v>
      </c>
      <c r="FO1829" s="12">
        <v>50</v>
      </c>
      <c r="FP1829" s="12">
        <v>216</v>
      </c>
      <c r="FQ1829" s="12">
        <v>1095</v>
      </c>
      <c r="FR1829" s="12">
        <v>488</v>
      </c>
      <c r="FS1829" s="12">
        <v>8</v>
      </c>
      <c r="FT1829" s="12">
        <v>8</v>
      </c>
      <c r="FU1829" s="12">
        <v>3</v>
      </c>
      <c r="FV1829" s="12">
        <v>25</v>
      </c>
      <c r="FW1829" s="12">
        <v>7</v>
      </c>
      <c r="FX1829" s="12">
        <v>6</v>
      </c>
      <c r="FY1829" s="12">
        <v>1</v>
      </c>
      <c r="FZ1829" s="12">
        <v>14</v>
      </c>
      <c r="GA1829" s="12">
        <v>46</v>
      </c>
      <c r="GB1829" s="12">
        <v>10</v>
      </c>
      <c r="GC1829" s="12">
        <v>45.5</v>
      </c>
      <c r="GD1829">
        <v>8.0555555600000002</v>
      </c>
      <c r="GE1829">
        <v>0.51330798</v>
      </c>
      <c r="GF1829">
        <v>0.45789180000000002</v>
      </c>
      <c r="GG1829" s="12">
        <f t="shared" si="715"/>
        <v>0.17741935483870969</v>
      </c>
      <c r="GH1829" s="12">
        <f t="shared" si="716"/>
        <v>0.40591397849462363</v>
      </c>
      <c r="GI1829">
        <v>0.55555555999999995</v>
      </c>
      <c r="GJ1829">
        <v>0.27777777999999997</v>
      </c>
      <c r="GK1829">
        <v>0.16666666999999999</v>
      </c>
      <c r="GL1829">
        <f t="shared" si="717"/>
        <v>0.29606625258799174</v>
      </c>
      <c r="GM1829">
        <f t="shared" si="718"/>
        <v>0.43271221532091098</v>
      </c>
      <c r="GN1829">
        <f t="shared" si="719"/>
        <v>0.27950310559006208</v>
      </c>
      <c r="GO1829">
        <f t="shared" si="720"/>
        <v>0.55555555555555558</v>
      </c>
      <c r="GP1829" s="12">
        <f t="shared" si="703"/>
        <v>0.47422680412371132</v>
      </c>
      <c r="GQ1829">
        <f t="shared" si="704"/>
        <v>0.66666666666666663</v>
      </c>
      <c r="GR1829">
        <f t="shared" si="721"/>
        <v>38</v>
      </c>
      <c r="GS1829">
        <f t="shared" si="722"/>
        <v>11</v>
      </c>
      <c r="GT1829">
        <f t="shared" si="723"/>
        <v>0.28947368421052633</v>
      </c>
      <c r="GU1829">
        <f t="shared" si="724"/>
        <v>6.0869565217391308</v>
      </c>
    </row>
    <row r="1830" spans="1:203" x14ac:dyDescent="0.2">
      <c r="A1830">
        <v>2022</v>
      </c>
      <c r="B1830" s="2">
        <v>44800</v>
      </c>
      <c r="C1830" s="12" t="s">
        <v>5</v>
      </c>
      <c r="D1830" s="14" t="s">
        <v>6</v>
      </c>
      <c r="E1830" s="4">
        <f t="shared" si="700"/>
        <v>-0.5</v>
      </c>
      <c r="F1830" s="12">
        <v>0</v>
      </c>
      <c r="G1830" s="12">
        <v>1</v>
      </c>
      <c r="H1830" s="12" t="s">
        <v>51</v>
      </c>
      <c r="I1830" s="5" t="s">
        <v>24</v>
      </c>
      <c r="J1830" s="12">
        <v>11</v>
      </c>
      <c r="K1830" s="12">
        <v>4</v>
      </c>
      <c r="L1830" s="12">
        <v>36.4</v>
      </c>
      <c r="M1830" s="12">
        <v>0</v>
      </c>
      <c r="N1830" s="12">
        <v>0</v>
      </c>
      <c r="O1830" s="12">
        <v>24.7</v>
      </c>
      <c r="P1830" s="12">
        <v>1</v>
      </c>
      <c r="Q1830" s="12">
        <v>1</v>
      </c>
      <c r="R1830" s="12">
        <v>1</v>
      </c>
      <c r="S1830" s="12">
        <v>0.09</v>
      </c>
      <c r="T1830" s="17">
        <v>-1</v>
      </c>
      <c r="U1830" s="12">
        <v>354</v>
      </c>
      <c r="V1830" s="12">
        <v>440</v>
      </c>
      <c r="W1830" s="12">
        <v>80.5</v>
      </c>
      <c r="X1830" s="12">
        <v>7623</v>
      </c>
      <c r="Y1830" s="12">
        <v>2775</v>
      </c>
      <c r="Z1830" s="12">
        <v>112</v>
      </c>
      <c r="AA1830" s="12">
        <v>133</v>
      </c>
      <c r="AB1830" s="12">
        <v>84.2</v>
      </c>
      <c r="AC1830" s="12">
        <v>165</v>
      </c>
      <c r="AD1830" s="12">
        <v>186</v>
      </c>
      <c r="AE1830" s="12">
        <v>88.7</v>
      </c>
      <c r="AF1830" s="12">
        <v>75</v>
      </c>
      <c r="AG1830" s="12">
        <v>111</v>
      </c>
      <c r="AH1830" s="12">
        <v>67.599999999999994</v>
      </c>
      <c r="AI1830" s="12">
        <v>0</v>
      </c>
      <c r="AJ1830" s="12">
        <v>0.7</v>
      </c>
      <c r="AK1830" s="12">
        <v>0.3</v>
      </c>
      <c r="AL1830" s="12">
        <v>7</v>
      </c>
      <c r="AM1830" s="12">
        <v>35</v>
      </c>
      <c r="AN1830" s="12">
        <v>2</v>
      </c>
      <c r="AO1830" s="12">
        <v>1</v>
      </c>
      <c r="AP1830" s="12">
        <v>36</v>
      </c>
      <c r="AQ1830" s="12">
        <v>0</v>
      </c>
      <c r="AR1830" s="12">
        <v>6</v>
      </c>
      <c r="AS1830" s="12">
        <v>17</v>
      </c>
      <c r="AT1830" s="12">
        <v>2</v>
      </c>
      <c r="AU1830" s="12">
        <v>15</v>
      </c>
      <c r="AV1830" s="12">
        <v>11</v>
      </c>
      <c r="AW1830" s="12">
        <v>1</v>
      </c>
      <c r="AX1830" s="12">
        <v>1</v>
      </c>
      <c r="AY1830" s="12">
        <v>0</v>
      </c>
      <c r="AZ1830" s="12">
        <v>1</v>
      </c>
      <c r="BA1830" s="12">
        <v>1</v>
      </c>
      <c r="BB1830" s="12">
        <v>16</v>
      </c>
      <c r="BC1830" s="12">
        <v>6</v>
      </c>
      <c r="BD1830" s="12">
        <v>6</v>
      </c>
      <c r="BE1830" s="12">
        <v>6</v>
      </c>
      <c r="BF1830" s="12">
        <v>4</v>
      </c>
      <c r="BG1830" s="12">
        <v>9</v>
      </c>
      <c r="BH1830" s="12">
        <v>19</v>
      </c>
      <c r="BI1830" s="12">
        <v>47.4</v>
      </c>
      <c r="BJ1830" s="12">
        <v>12</v>
      </c>
      <c r="BK1830" s="12">
        <v>6</v>
      </c>
      <c r="BL1830" s="12">
        <v>0</v>
      </c>
      <c r="BM1830" s="12">
        <v>50</v>
      </c>
      <c r="BN1830" s="12">
        <v>531</v>
      </c>
      <c r="BO1830" s="12">
        <v>57</v>
      </c>
      <c r="BP1830" s="12">
        <v>179</v>
      </c>
      <c r="BQ1830" s="12">
        <v>242</v>
      </c>
      <c r="BR1830" s="12">
        <v>118</v>
      </c>
      <c r="BS1830" s="12">
        <v>9</v>
      </c>
      <c r="BT1830" s="12">
        <v>24</v>
      </c>
      <c r="BU1830" s="12">
        <v>11</v>
      </c>
      <c r="BV1830" s="12">
        <v>45.8</v>
      </c>
      <c r="BW1830" s="12">
        <v>280</v>
      </c>
      <c r="BX1830" s="12">
        <v>1804</v>
      </c>
      <c r="BY1830" s="12">
        <v>768</v>
      </c>
      <c r="BZ1830" s="12">
        <v>8</v>
      </c>
      <c r="CA1830" s="12">
        <v>13</v>
      </c>
      <c r="CB1830" s="12">
        <v>2</v>
      </c>
      <c r="CC1830" s="12">
        <v>17</v>
      </c>
      <c r="CD1830" s="12">
        <v>10</v>
      </c>
      <c r="CE1830" s="12">
        <v>2</v>
      </c>
      <c r="CF1830" s="12">
        <v>0</v>
      </c>
      <c r="CG1830" s="12">
        <v>14</v>
      </c>
      <c r="CH1830" s="12">
        <v>44</v>
      </c>
      <c r="CI1830" s="12">
        <v>4</v>
      </c>
      <c r="CJ1830" s="12">
        <v>36.4</v>
      </c>
      <c r="CK1830">
        <v>9.3333300000000001</v>
      </c>
      <c r="CL1830">
        <v>0.42753999999999998</v>
      </c>
      <c r="CM1830">
        <v>0.36403000000000002</v>
      </c>
      <c r="CN1830" s="12">
        <f t="shared" si="701"/>
        <v>0.26590909090909093</v>
      </c>
      <c r="CO1830" s="12">
        <f t="shared" si="705"/>
        <v>0.30227272727272725</v>
      </c>
      <c r="CP1830">
        <v>0.375</v>
      </c>
      <c r="CQ1830">
        <v>0.375</v>
      </c>
      <c r="CR1830">
        <v>0.25</v>
      </c>
      <c r="CS1830" s="12">
        <f t="shared" si="706"/>
        <v>0.33709981167608288</v>
      </c>
      <c r="CT1830" s="12">
        <f t="shared" si="707"/>
        <v>0.45574387947269301</v>
      </c>
      <c r="CU1830" s="12">
        <f t="shared" si="708"/>
        <v>0.22222222222222221</v>
      </c>
      <c r="CV1830" s="12">
        <f t="shared" si="709"/>
        <v>0.375</v>
      </c>
      <c r="CW1830" s="12">
        <f t="shared" si="702"/>
        <v>0.45833333333333331</v>
      </c>
      <c r="CX1830" s="12">
        <f t="shared" si="710"/>
        <v>0.63636363636363635</v>
      </c>
      <c r="CY1830" s="12">
        <f t="shared" si="711"/>
        <v>48</v>
      </c>
      <c r="CZ1830" s="12">
        <f t="shared" si="712"/>
        <v>4</v>
      </c>
      <c r="DA1830" s="12">
        <f t="shared" si="713"/>
        <v>8.3333333333333329E-2</v>
      </c>
      <c r="DB1830" s="12">
        <f t="shared" si="714"/>
        <v>7.08</v>
      </c>
      <c r="DC1830" s="12">
        <v>18</v>
      </c>
      <c r="DD1830" s="12">
        <v>8</v>
      </c>
      <c r="DE1830" s="12">
        <v>44.4</v>
      </c>
      <c r="DF1830" s="12">
        <v>0.06</v>
      </c>
      <c r="DG1830" s="12">
        <v>0.13</v>
      </c>
      <c r="DH1830" s="12">
        <v>17.7</v>
      </c>
      <c r="DI1830" s="12">
        <v>0</v>
      </c>
      <c r="DJ1830" s="12">
        <v>1.5</v>
      </c>
      <c r="DK1830" s="12">
        <v>1.5</v>
      </c>
      <c r="DL1830" s="12">
        <v>0.08</v>
      </c>
      <c r="DM1830" s="17">
        <v>-0.5</v>
      </c>
      <c r="DN1830" s="12">
        <v>367</v>
      </c>
      <c r="DO1830" s="12">
        <v>448</v>
      </c>
      <c r="DP1830" s="12">
        <v>81.900000000000006</v>
      </c>
      <c r="DQ1830" s="12">
        <v>7211</v>
      </c>
      <c r="DR1830" s="12">
        <v>2386</v>
      </c>
      <c r="DS1830" s="12">
        <v>151</v>
      </c>
      <c r="DT1830" s="12">
        <v>167</v>
      </c>
      <c r="DU1830" s="12">
        <v>90.4</v>
      </c>
      <c r="DV1830" s="12">
        <v>157</v>
      </c>
      <c r="DW1830" s="12">
        <v>186</v>
      </c>
      <c r="DX1830" s="12">
        <v>84.4</v>
      </c>
      <c r="DY1830" s="12">
        <v>56</v>
      </c>
      <c r="DZ1830" s="12">
        <v>82</v>
      </c>
      <c r="EA1830" s="12">
        <v>68.3</v>
      </c>
      <c r="EB1830" s="12">
        <v>0</v>
      </c>
      <c r="EC1830" s="12">
        <v>1.1000000000000001</v>
      </c>
      <c r="ED1830" s="12">
        <v>0.9</v>
      </c>
      <c r="EE1830" s="12">
        <v>14</v>
      </c>
      <c r="EF1830" s="12">
        <v>24</v>
      </c>
      <c r="EG1830" s="12">
        <v>6</v>
      </c>
      <c r="EH1830" s="12">
        <v>1</v>
      </c>
      <c r="EI1830" s="12">
        <v>34</v>
      </c>
      <c r="EJ1830" s="12">
        <v>0</v>
      </c>
      <c r="EK1830" s="12">
        <v>7</v>
      </c>
      <c r="EL1830" s="12">
        <v>13</v>
      </c>
      <c r="EM1830" s="12">
        <v>4</v>
      </c>
      <c r="EN1830" s="12">
        <v>32</v>
      </c>
      <c r="EO1830" s="12">
        <v>22</v>
      </c>
      <c r="EP1830" s="12">
        <v>2</v>
      </c>
      <c r="EQ1830" s="12">
        <v>3</v>
      </c>
      <c r="ER1830" s="12">
        <v>5</v>
      </c>
      <c r="ES1830" s="12">
        <v>0</v>
      </c>
      <c r="ET1830" s="12">
        <v>0</v>
      </c>
      <c r="EU1830" s="12">
        <v>23</v>
      </c>
      <c r="EV1830" s="12">
        <v>13</v>
      </c>
      <c r="EW1830" s="12">
        <v>11</v>
      </c>
      <c r="EX1830" s="12">
        <v>10</v>
      </c>
      <c r="EY1830" s="12">
        <v>2</v>
      </c>
      <c r="EZ1830" s="12">
        <v>13</v>
      </c>
      <c r="FA1830" s="12">
        <v>24</v>
      </c>
      <c r="FB1830" s="12">
        <v>54.2</v>
      </c>
      <c r="FC1830" s="12">
        <v>9</v>
      </c>
      <c r="FD1830" s="12">
        <v>16</v>
      </c>
      <c r="FE1830" s="12">
        <v>1</v>
      </c>
      <c r="FF1830" s="12">
        <v>50</v>
      </c>
      <c r="FG1830" s="12">
        <v>558</v>
      </c>
      <c r="FH1830" s="12">
        <v>44</v>
      </c>
      <c r="FI1830" s="12">
        <v>179</v>
      </c>
      <c r="FJ1830" s="12">
        <v>229</v>
      </c>
      <c r="FK1830" s="12">
        <v>158</v>
      </c>
      <c r="FL1830" s="12">
        <v>28</v>
      </c>
      <c r="FM1830" s="12">
        <v>20</v>
      </c>
      <c r="FN1830" s="12">
        <v>10</v>
      </c>
      <c r="FO1830" s="12">
        <v>50</v>
      </c>
      <c r="FP1830" s="12">
        <v>280</v>
      </c>
      <c r="FQ1830" s="12">
        <v>1749</v>
      </c>
      <c r="FR1830" s="12">
        <v>984</v>
      </c>
      <c r="FS1830" s="12">
        <v>18</v>
      </c>
      <c r="FT1830" s="12">
        <v>16</v>
      </c>
      <c r="FU1830" s="12">
        <v>7</v>
      </c>
      <c r="FV1830" s="12">
        <v>11</v>
      </c>
      <c r="FW1830" s="12">
        <v>7</v>
      </c>
      <c r="FX1830" s="12">
        <v>3</v>
      </c>
      <c r="FY1830" s="12">
        <v>0</v>
      </c>
      <c r="FZ1830" s="12">
        <v>15</v>
      </c>
      <c r="GA1830" s="12">
        <v>52</v>
      </c>
      <c r="GB1830" s="12">
        <v>7</v>
      </c>
      <c r="GC1830" s="12">
        <v>63.6</v>
      </c>
      <c r="GD1830">
        <v>6.9841269800000001</v>
      </c>
      <c r="GE1830">
        <v>0.57246377000000004</v>
      </c>
      <c r="GF1830">
        <v>0.33088337000000001</v>
      </c>
      <c r="GG1830" s="12">
        <f t="shared" si="715"/>
        <v>0.19866071428571427</v>
      </c>
      <c r="GH1830" s="12">
        <f t="shared" si="716"/>
        <v>0.37276785714285715</v>
      </c>
      <c r="GI1830">
        <v>0.47826087</v>
      </c>
      <c r="GJ1830">
        <v>0.43478261000000001</v>
      </c>
      <c r="GK1830">
        <v>8.6956519999999995E-2</v>
      </c>
      <c r="GL1830">
        <f t="shared" si="717"/>
        <v>0.32078853046594979</v>
      </c>
      <c r="GM1830">
        <f t="shared" si="718"/>
        <v>0.4103942652329749</v>
      </c>
      <c r="GN1830">
        <f t="shared" si="719"/>
        <v>0.28315412186379929</v>
      </c>
      <c r="GO1830">
        <f t="shared" si="720"/>
        <v>0.56521739130434778</v>
      </c>
      <c r="GP1830" s="12">
        <f t="shared" si="703"/>
        <v>0.54166666666666663</v>
      </c>
      <c r="GQ1830">
        <f t="shared" si="704"/>
        <v>0.77777777777777779</v>
      </c>
      <c r="GR1830">
        <f t="shared" si="721"/>
        <v>40</v>
      </c>
      <c r="GS1830">
        <f t="shared" si="722"/>
        <v>13</v>
      </c>
      <c r="GT1830">
        <f t="shared" si="723"/>
        <v>0.32500000000000001</v>
      </c>
      <c r="GU1830">
        <f t="shared" si="724"/>
        <v>7.34</v>
      </c>
    </row>
    <row r="1831" spans="1:203" x14ac:dyDescent="0.2">
      <c r="A1831">
        <v>2022</v>
      </c>
      <c r="B1831" s="2">
        <v>44808</v>
      </c>
      <c r="C1831" s="12" t="s">
        <v>1</v>
      </c>
      <c r="D1831" s="13" t="s">
        <v>2</v>
      </c>
      <c r="E1831" s="4">
        <f t="shared" si="700"/>
        <v>-0.7</v>
      </c>
      <c r="F1831" s="12">
        <v>2</v>
      </c>
      <c r="G1831" s="12">
        <v>0</v>
      </c>
      <c r="H1831" s="12" t="s">
        <v>51</v>
      </c>
      <c r="I1831" s="5" t="s">
        <v>35</v>
      </c>
      <c r="J1831" s="12">
        <v>9</v>
      </c>
      <c r="K1831" s="12">
        <v>5</v>
      </c>
      <c r="L1831" s="12">
        <v>55.6</v>
      </c>
      <c r="M1831" s="12">
        <v>0.22</v>
      </c>
      <c r="N1831" s="12">
        <v>0.4</v>
      </c>
      <c r="O1831" s="12">
        <v>16.100000000000001</v>
      </c>
      <c r="P1831" s="12">
        <v>1</v>
      </c>
      <c r="Q1831" s="12">
        <v>0.7</v>
      </c>
      <c r="R1831" s="12">
        <v>0.7</v>
      </c>
      <c r="S1831" s="12">
        <v>0.08</v>
      </c>
      <c r="T1831" s="18">
        <v>1.3</v>
      </c>
      <c r="U1831" s="12">
        <v>360</v>
      </c>
      <c r="V1831" s="12">
        <v>470</v>
      </c>
      <c r="W1831" s="12">
        <v>76.599999999999994</v>
      </c>
      <c r="X1831" s="12">
        <v>6584</v>
      </c>
      <c r="Y1831" s="12">
        <v>2574</v>
      </c>
      <c r="Z1831" s="12">
        <v>159</v>
      </c>
      <c r="AA1831" s="12">
        <v>184</v>
      </c>
      <c r="AB1831" s="12">
        <v>86.4</v>
      </c>
      <c r="AC1831" s="12">
        <v>160</v>
      </c>
      <c r="AD1831" s="12">
        <v>189</v>
      </c>
      <c r="AE1831" s="12">
        <v>84.7</v>
      </c>
      <c r="AF1831" s="12">
        <v>36</v>
      </c>
      <c r="AG1831" s="12">
        <v>77</v>
      </c>
      <c r="AH1831" s="12">
        <v>46.8</v>
      </c>
      <c r="AI1831" s="12">
        <v>2</v>
      </c>
      <c r="AJ1831" s="12">
        <v>0.7</v>
      </c>
      <c r="AK1831" s="12">
        <v>1.1000000000000001</v>
      </c>
      <c r="AL1831" s="12">
        <v>7</v>
      </c>
      <c r="AM1831" s="12">
        <v>26</v>
      </c>
      <c r="AN1831" s="12">
        <v>7</v>
      </c>
      <c r="AO1831" s="12">
        <v>1</v>
      </c>
      <c r="AP1831" s="12">
        <v>41</v>
      </c>
      <c r="AQ1831" s="12">
        <v>0</v>
      </c>
      <c r="AR1831" s="12">
        <v>1</v>
      </c>
      <c r="AS1831" s="12">
        <v>11</v>
      </c>
      <c r="AT1831" s="12">
        <v>3</v>
      </c>
      <c r="AU1831" s="12">
        <v>16</v>
      </c>
      <c r="AV1831" s="12">
        <v>12</v>
      </c>
      <c r="AW1831" s="12">
        <v>0</v>
      </c>
      <c r="AX1831" s="12">
        <v>3</v>
      </c>
      <c r="AY1831" s="12">
        <v>0</v>
      </c>
      <c r="AZ1831" s="12">
        <v>1</v>
      </c>
      <c r="BA1831" s="12">
        <v>0</v>
      </c>
      <c r="BB1831" s="12">
        <v>15</v>
      </c>
      <c r="BC1831" s="12">
        <v>8</v>
      </c>
      <c r="BD1831" s="12">
        <v>8</v>
      </c>
      <c r="BE1831" s="12">
        <v>5</v>
      </c>
      <c r="BF1831" s="12">
        <v>2</v>
      </c>
      <c r="BG1831" s="12">
        <v>8</v>
      </c>
      <c r="BH1831" s="12">
        <v>14</v>
      </c>
      <c r="BI1831" s="12">
        <v>57.1</v>
      </c>
      <c r="BJ1831" s="12">
        <v>6</v>
      </c>
      <c r="BK1831" s="12">
        <v>28</v>
      </c>
      <c r="BL1831" s="12">
        <v>1</v>
      </c>
      <c r="BM1831" s="12">
        <v>48</v>
      </c>
      <c r="BN1831" s="12">
        <v>580</v>
      </c>
      <c r="BO1831" s="12">
        <v>86</v>
      </c>
      <c r="BP1831" s="12">
        <v>234</v>
      </c>
      <c r="BQ1831" s="12">
        <v>225</v>
      </c>
      <c r="BR1831" s="12">
        <v>129</v>
      </c>
      <c r="BS1831" s="12">
        <v>21</v>
      </c>
      <c r="BT1831" s="12">
        <v>27</v>
      </c>
      <c r="BU1831" s="12">
        <v>13</v>
      </c>
      <c r="BV1831" s="12">
        <v>48.1</v>
      </c>
      <c r="BW1831" s="12">
        <v>284</v>
      </c>
      <c r="BX1831" s="12">
        <v>1442</v>
      </c>
      <c r="BY1831" s="12">
        <v>677</v>
      </c>
      <c r="BZ1831" s="12">
        <v>9</v>
      </c>
      <c r="CA1831" s="12">
        <v>11</v>
      </c>
      <c r="CB1831" s="12">
        <v>6</v>
      </c>
      <c r="CC1831" s="12">
        <v>12</v>
      </c>
      <c r="CD1831" s="12">
        <v>9</v>
      </c>
      <c r="CE1831" s="12">
        <v>2</v>
      </c>
      <c r="CF1831" s="12">
        <v>0</v>
      </c>
      <c r="CG1831" s="12">
        <v>9</v>
      </c>
      <c r="CH1831" s="12">
        <v>53</v>
      </c>
      <c r="CI1831" s="12">
        <v>11</v>
      </c>
      <c r="CJ1831" s="12">
        <v>47.8</v>
      </c>
      <c r="CK1831">
        <v>8.7068999999999992</v>
      </c>
      <c r="CL1831">
        <v>0.42574000000000001</v>
      </c>
      <c r="CM1831">
        <v>0.39095000000000002</v>
      </c>
      <c r="CN1831" s="12">
        <f t="shared" si="701"/>
        <v>0.16595744680851063</v>
      </c>
      <c r="CO1831" s="12">
        <f t="shared" si="705"/>
        <v>0.39148936170212767</v>
      </c>
      <c r="CP1831">
        <v>0.53332999999999997</v>
      </c>
      <c r="CQ1831">
        <v>0.33333000000000002</v>
      </c>
      <c r="CR1831">
        <v>0.13333</v>
      </c>
      <c r="CS1831" s="12">
        <f t="shared" si="706"/>
        <v>0.40344827586206894</v>
      </c>
      <c r="CT1831" s="12">
        <f t="shared" si="707"/>
        <v>0.38793103448275862</v>
      </c>
      <c r="CU1831" s="12">
        <f t="shared" si="708"/>
        <v>0.22241379310344828</v>
      </c>
      <c r="CV1831" s="12">
        <f t="shared" si="709"/>
        <v>0.53333333333333333</v>
      </c>
      <c r="CW1831" s="12">
        <f t="shared" si="702"/>
        <v>0.48623853211009177</v>
      </c>
      <c r="CX1831" s="12">
        <f t="shared" si="710"/>
        <v>0.77777777777777779</v>
      </c>
      <c r="CY1831" s="12">
        <f t="shared" si="711"/>
        <v>37</v>
      </c>
      <c r="CZ1831" s="12">
        <f t="shared" si="712"/>
        <v>13</v>
      </c>
      <c r="DA1831" s="12">
        <f t="shared" si="713"/>
        <v>0.35135135135135137</v>
      </c>
      <c r="DB1831" s="12">
        <f t="shared" si="714"/>
        <v>7.5</v>
      </c>
      <c r="DC1831" s="12">
        <v>15</v>
      </c>
      <c r="DD1831" s="12">
        <v>6</v>
      </c>
      <c r="DE1831" s="12">
        <v>40</v>
      </c>
      <c r="DF1831" s="12">
        <v>0</v>
      </c>
      <c r="DG1831" s="12">
        <v>0</v>
      </c>
      <c r="DH1831" s="12">
        <v>17.3</v>
      </c>
      <c r="DI1831" s="12">
        <v>0</v>
      </c>
      <c r="DJ1831" s="12">
        <v>1.4</v>
      </c>
      <c r="DK1831" s="12">
        <v>1.4</v>
      </c>
      <c r="DL1831" s="12">
        <v>0.09</v>
      </c>
      <c r="DM1831" s="17">
        <v>-1.4</v>
      </c>
      <c r="DN1831" s="12">
        <v>391</v>
      </c>
      <c r="DO1831" s="12">
        <v>505</v>
      </c>
      <c r="DP1831" s="12">
        <v>77.400000000000006</v>
      </c>
      <c r="DQ1831" s="12">
        <v>6945</v>
      </c>
      <c r="DR1831" s="12">
        <v>2560</v>
      </c>
      <c r="DS1831" s="12">
        <v>179</v>
      </c>
      <c r="DT1831" s="12">
        <v>198</v>
      </c>
      <c r="DU1831" s="12">
        <v>90.4</v>
      </c>
      <c r="DV1831" s="12">
        <v>170</v>
      </c>
      <c r="DW1831" s="12">
        <v>208</v>
      </c>
      <c r="DX1831" s="12">
        <v>81.7</v>
      </c>
      <c r="DY1831" s="12">
        <v>40</v>
      </c>
      <c r="DZ1831" s="12">
        <v>80</v>
      </c>
      <c r="EA1831" s="12">
        <v>50</v>
      </c>
      <c r="EB1831" s="12">
        <v>0</v>
      </c>
      <c r="EC1831" s="12">
        <v>1</v>
      </c>
      <c r="ED1831" s="12">
        <v>1.6</v>
      </c>
      <c r="EE1831" s="12">
        <v>12</v>
      </c>
      <c r="EF1831" s="12">
        <v>38</v>
      </c>
      <c r="EG1831" s="12">
        <v>13</v>
      </c>
      <c r="EH1831" s="12">
        <v>2</v>
      </c>
      <c r="EI1831" s="12">
        <v>62</v>
      </c>
      <c r="EJ1831" s="12">
        <v>1</v>
      </c>
      <c r="EK1831" s="12">
        <v>3</v>
      </c>
      <c r="EL1831" s="12">
        <v>25</v>
      </c>
      <c r="EM1831" s="12">
        <v>9</v>
      </c>
      <c r="EN1831" s="12">
        <v>30</v>
      </c>
      <c r="EO1831" s="12">
        <v>19</v>
      </c>
      <c r="EP1831" s="12">
        <v>6</v>
      </c>
      <c r="EQ1831" s="12">
        <v>3</v>
      </c>
      <c r="ER1831" s="12">
        <v>2</v>
      </c>
      <c r="ES1831" s="12">
        <v>0</v>
      </c>
      <c r="ET1831" s="12">
        <v>0</v>
      </c>
      <c r="EU1831" s="12">
        <v>20</v>
      </c>
      <c r="EV1831" s="12">
        <v>14</v>
      </c>
      <c r="EW1831" s="12">
        <v>10</v>
      </c>
      <c r="EX1831" s="12">
        <v>8</v>
      </c>
      <c r="EY1831" s="12">
        <v>2</v>
      </c>
      <c r="EZ1831" s="12">
        <v>11</v>
      </c>
      <c r="FA1831" s="12">
        <v>24</v>
      </c>
      <c r="FB1831" s="12">
        <v>45.8</v>
      </c>
      <c r="FC1831" s="12">
        <v>19</v>
      </c>
      <c r="FD1831" s="12">
        <v>12</v>
      </c>
      <c r="FE1831" s="12">
        <v>0</v>
      </c>
      <c r="FF1831" s="12">
        <v>52</v>
      </c>
      <c r="FG1831" s="12">
        <v>612</v>
      </c>
      <c r="FH1831" s="12">
        <v>37</v>
      </c>
      <c r="FI1831" s="12">
        <v>129</v>
      </c>
      <c r="FJ1831" s="12">
        <v>312</v>
      </c>
      <c r="FK1831" s="12">
        <v>174</v>
      </c>
      <c r="FL1831" s="12">
        <v>31</v>
      </c>
      <c r="FM1831" s="12">
        <v>16</v>
      </c>
      <c r="FN1831" s="12">
        <v>6</v>
      </c>
      <c r="FO1831" s="12">
        <v>37.5</v>
      </c>
      <c r="FP1831" s="12">
        <v>314</v>
      </c>
      <c r="FQ1831" s="12">
        <v>1605</v>
      </c>
      <c r="FR1831" s="12">
        <v>776</v>
      </c>
      <c r="FS1831" s="12">
        <v>18</v>
      </c>
      <c r="FT1831" s="12">
        <v>8</v>
      </c>
      <c r="FU1831" s="12">
        <v>6</v>
      </c>
      <c r="FV1831" s="12">
        <v>9</v>
      </c>
      <c r="FW1831" s="12">
        <v>7</v>
      </c>
      <c r="FX1831" s="12">
        <v>3</v>
      </c>
      <c r="FY1831" s="12">
        <v>0</v>
      </c>
      <c r="FZ1831" s="12">
        <v>11</v>
      </c>
      <c r="GA1831" s="12">
        <v>56</v>
      </c>
      <c r="GB1831" s="12">
        <v>12</v>
      </c>
      <c r="GC1831" s="12">
        <v>52.2</v>
      </c>
      <c r="GD1831">
        <v>7.5806451600000004</v>
      </c>
      <c r="GE1831">
        <v>0.57425742999999996</v>
      </c>
      <c r="GF1831">
        <v>0.36861051</v>
      </c>
      <c r="GG1831" s="12">
        <f t="shared" si="715"/>
        <v>0.16633663366336635</v>
      </c>
      <c r="GH1831" s="12">
        <f t="shared" si="716"/>
        <v>0.39207920792079209</v>
      </c>
      <c r="GI1831">
        <v>0.5</v>
      </c>
      <c r="GJ1831">
        <v>0.4</v>
      </c>
      <c r="GK1831">
        <v>0.1</v>
      </c>
      <c r="GL1831">
        <f t="shared" si="717"/>
        <v>0.2107843137254902</v>
      </c>
      <c r="GM1831">
        <f t="shared" si="718"/>
        <v>0.50980392156862742</v>
      </c>
      <c r="GN1831">
        <f t="shared" si="719"/>
        <v>0.28431372549019607</v>
      </c>
      <c r="GO1831">
        <f t="shared" si="720"/>
        <v>0.7</v>
      </c>
      <c r="GP1831" s="12">
        <f t="shared" si="703"/>
        <v>0.51376146788990829</v>
      </c>
      <c r="GQ1831">
        <f t="shared" si="704"/>
        <v>0.8</v>
      </c>
      <c r="GR1831">
        <f t="shared" si="721"/>
        <v>46</v>
      </c>
      <c r="GS1831">
        <f t="shared" si="722"/>
        <v>19</v>
      </c>
      <c r="GT1831">
        <f t="shared" si="723"/>
        <v>0.41304347826086957</v>
      </c>
      <c r="GU1831">
        <f t="shared" si="724"/>
        <v>7.5192307692307692</v>
      </c>
    </row>
    <row r="1832" spans="1:203" x14ac:dyDescent="0.2">
      <c r="A1832">
        <v>2022</v>
      </c>
      <c r="B1832" s="2">
        <v>44814</v>
      </c>
      <c r="C1832" s="12" t="s">
        <v>5</v>
      </c>
      <c r="D1832" s="14" t="s">
        <v>6</v>
      </c>
      <c r="E1832" s="4">
        <f t="shared" si="700"/>
        <v>-2.9</v>
      </c>
      <c r="F1832" s="12">
        <v>0</v>
      </c>
      <c r="G1832" s="12">
        <v>6</v>
      </c>
      <c r="H1832" s="12" t="s">
        <v>51</v>
      </c>
      <c r="I1832" s="5" t="s">
        <v>10</v>
      </c>
      <c r="J1832" s="12">
        <v>9</v>
      </c>
      <c r="K1832" s="12">
        <v>5</v>
      </c>
      <c r="L1832" s="12">
        <v>55.6</v>
      </c>
      <c r="M1832" s="12">
        <v>0</v>
      </c>
      <c r="N1832" s="12">
        <v>0</v>
      </c>
      <c r="O1832" s="12">
        <v>21.3</v>
      </c>
      <c r="P1832" s="12">
        <v>1</v>
      </c>
      <c r="Q1832" s="12">
        <v>0.9</v>
      </c>
      <c r="R1832" s="12">
        <v>0.9</v>
      </c>
      <c r="S1832" s="12">
        <v>0.1</v>
      </c>
      <c r="T1832" s="17">
        <v>-0.9</v>
      </c>
      <c r="U1832" s="12">
        <v>344</v>
      </c>
      <c r="V1832" s="12">
        <v>434</v>
      </c>
      <c r="W1832" s="12">
        <v>79.3</v>
      </c>
      <c r="X1832" s="12">
        <v>6236</v>
      </c>
      <c r="Y1832" s="12">
        <v>2227</v>
      </c>
      <c r="Z1832" s="12">
        <v>150</v>
      </c>
      <c r="AA1832" s="12">
        <v>166</v>
      </c>
      <c r="AB1832" s="12">
        <v>90.4</v>
      </c>
      <c r="AC1832" s="12">
        <v>155</v>
      </c>
      <c r="AD1832" s="12">
        <v>188</v>
      </c>
      <c r="AE1832" s="12">
        <v>82.4</v>
      </c>
      <c r="AF1832" s="12">
        <v>34</v>
      </c>
      <c r="AG1832" s="12">
        <v>64</v>
      </c>
      <c r="AH1832" s="12">
        <v>53.1</v>
      </c>
      <c r="AI1832" s="12">
        <v>0</v>
      </c>
      <c r="AJ1832" s="12">
        <v>0.8</v>
      </c>
      <c r="AK1832" s="12">
        <v>0.7</v>
      </c>
      <c r="AL1832" s="12">
        <v>5</v>
      </c>
      <c r="AM1832" s="12">
        <v>23</v>
      </c>
      <c r="AN1832" s="12">
        <v>5</v>
      </c>
      <c r="AO1832" s="12">
        <v>2</v>
      </c>
      <c r="AP1832" s="12">
        <v>26</v>
      </c>
      <c r="AQ1832" s="12">
        <v>1</v>
      </c>
      <c r="AR1832" s="12">
        <v>4</v>
      </c>
      <c r="AS1832" s="12">
        <v>15</v>
      </c>
      <c r="AT1832" s="12">
        <v>3</v>
      </c>
      <c r="AU1832" s="12">
        <v>15</v>
      </c>
      <c r="AV1832" s="12">
        <v>8</v>
      </c>
      <c r="AW1832" s="12">
        <v>0</v>
      </c>
      <c r="AX1832" s="12">
        <v>2</v>
      </c>
      <c r="AY1832" s="12">
        <v>4</v>
      </c>
      <c r="AZ1832" s="12">
        <v>1</v>
      </c>
      <c r="BA1832" s="12">
        <v>0</v>
      </c>
      <c r="BB1832" s="12">
        <v>10</v>
      </c>
      <c r="BC1832" s="12">
        <v>7</v>
      </c>
      <c r="BD1832" s="12">
        <v>6</v>
      </c>
      <c r="BE1832" s="12">
        <v>3</v>
      </c>
      <c r="BF1832" s="12">
        <v>1</v>
      </c>
      <c r="BG1832" s="12">
        <v>7</v>
      </c>
      <c r="BH1832" s="12">
        <v>16</v>
      </c>
      <c r="BI1832" s="12">
        <v>43.8</v>
      </c>
      <c r="BJ1832" s="12">
        <v>11</v>
      </c>
      <c r="BK1832" s="12">
        <v>14</v>
      </c>
      <c r="BL1832" s="12">
        <v>1</v>
      </c>
      <c r="BM1832" s="12">
        <v>53</v>
      </c>
      <c r="BN1832" s="12">
        <v>531</v>
      </c>
      <c r="BO1832" s="12">
        <v>52</v>
      </c>
      <c r="BP1832" s="12">
        <v>182</v>
      </c>
      <c r="BQ1832" s="12">
        <v>255</v>
      </c>
      <c r="BR1832" s="12">
        <v>96</v>
      </c>
      <c r="BS1832" s="12">
        <v>10</v>
      </c>
      <c r="BT1832" s="12">
        <v>18</v>
      </c>
      <c r="BU1832" s="12">
        <v>9</v>
      </c>
      <c r="BV1832" s="12">
        <v>50</v>
      </c>
      <c r="BW1832" s="12">
        <v>261</v>
      </c>
      <c r="BX1832" s="12">
        <v>1309</v>
      </c>
      <c r="BY1832" s="12">
        <v>549</v>
      </c>
      <c r="BZ1832" s="12">
        <v>12</v>
      </c>
      <c r="CA1832" s="12">
        <v>7</v>
      </c>
      <c r="CB1832" s="12">
        <v>3</v>
      </c>
      <c r="CC1832" s="12">
        <v>14</v>
      </c>
      <c r="CD1832" s="12">
        <v>3</v>
      </c>
      <c r="CE1832" s="12">
        <v>2</v>
      </c>
      <c r="CF1832" s="12">
        <v>0</v>
      </c>
      <c r="CG1832" s="12">
        <v>11</v>
      </c>
      <c r="CH1832" s="12">
        <v>32</v>
      </c>
      <c r="CI1832" s="12">
        <v>2</v>
      </c>
      <c r="CJ1832" s="12">
        <v>14.3</v>
      </c>
      <c r="CK1832">
        <v>8.3695699999999995</v>
      </c>
      <c r="CL1832">
        <v>0.38246999999999998</v>
      </c>
      <c r="CM1832">
        <v>0.35711999999999999</v>
      </c>
      <c r="CN1832" s="12">
        <f t="shared" si="701"/>
        <v>0.15898617511520738</v>
      </c>
      <c r="CO1832" s="12">
        <f t="shared" si="705"/>
        <v>0.38248847926267282</v>
      </c>
      <c r="CP1832">
        <v>0.6</v>
      </c>
      <c r="CQ1832">
        <v>0.3</v>
      </c>
      <c r="CR1832">
        <v>0.1</v>
      </c>
      <c r="CS1832" s="12">
        <f t="shared" si="706"/>
        <v>0.34274952919020718</v>
      </c>
      <c r="CT1832" s="12">
        <f t="shared" si="707"/>
        <v>0.48022598870056499</v>
      </c>
      <c r="CU1832" s="12">
        <f t="shared" si="708"/>
        <v>0.1807909604519774</v>
      </c>
      <c r="CV1832" s="12">
        <f t="shared" si="709"/>
        <v>0.7</v>
      </c>
      <c r="CW1832" s="12">
        <f t="shared" si="702"/>
        <v>0.4050632911392405</v>
      </c>
      <c r="CX1832" s="12">
        <f t="shared" si="710"/>
        <v>0.55555555555555558</v>
      </c>
      <c r="CY1832" s="12">
        <f t="shared" si="711"/>
        <v>30</v>
      </c>
      <c r="CZ1832" s="12">
        <f t="shared" si="712"/>
        <v>8</v>
      </c>
      <c r="DA1832" s="12">
        <f t="shared" si="713"/>
        <v>0.26666666666666666</v>
      </c>
      <c r="DB1832" s="12">
        <f t="shared" si="714"/>
        <v>6.4905660377358494</v>
      </c>
      <c r="DC1832" s="12">
        <v>18</v>
      </c>
      <c r="DD1832" s="12">
        <v>8</v>
      </c>
      <c r="DE1832" s="12">
        <v>44.4</v>
      </c>
      <c r="DF1832" s="12">
        <v>0.22</v>
      </c>
      <c r="DG1832" s="12">
        <v>0.5</v>
      </c>
      <c r="DH1832" s="12">
        <v>18.100000000000001</v>
      </c>
      <c r="DI1832" s="12">
        <v>1</v>
      </c>
      <c r="DJ1832" s="12">
        <v>3.8</v>
      </c>
      <c r="DK1832" s="12">
        <v>2.2999999999999998</v>
      </c>
      <c r="DL1832" s="12">
        <v>0.13</v>
      </c>
      <c r="DM1832" s="18">
        <v>2.2000000000000002</v>
      </c>
      <c r="DN1832" s="12">
        <v>312</v>
      </c>
      <c r="DO1832" s="12">
        <v>385</v>
      </c>
      <c r="DP1832" s="12">
        <v>81</v>
      </c>
      <c r="DQ1832" s="12">
        <v>5307</v>
      </c>
      <c r="DR1832" s="12">
        <v>2162</v>
      </c>
      <c r="DS1832" s="12">
        <v>152</v>
      </c>
      <c r="DT1832" s="12">
        <v>167</v>
      </c>
      <c r="DU1832" s="12">
        <v>91</v>
      </c>
      <c r="DV1832" s="12">
        <v>130</v>
      </c>
      <c r="DW1832" s="12">
        <v>150</v>
      </c>
      <c r="DX1832" s="12">
        <v>86.7</v>
      </c>
      <c r="DY1832" s="12">
        <v>24</v>
      </c>
      <c r="DZ1832" s="12">
        <v>48</v>
      </c>
      <c r="EA1832" s="12">
        <v>50</v>
      </c>
      <c r="EB1832" s="12">
        <v>3</v>
      </c>
      <c r="EC1832" s="12">
        <v>1.7</v>
      </c>
      <c r="ED1832" s="12">
        <v>1.7</v>
      </c>
      <c r="EE1832" s="12">
        <v>13</v>
      </c>
      <c r="EF1832" s="12">
        <v>29</v>
      </c>
      <c r="EG1832" s="12">
        <v>16</v>
      </c>
      <c r="EH1832" s="12">
        <v>3</v>
      </c>
      <c r="EI1832" s="12">
        <v>40</v>
      </c>
      <c r="EJ1832" s="12">
        <v>3</v>
      </c>
      <c r="EK1832" s="12">
        <v>1</v>
      </c>
      <c r="EL1832" s="12">
        <v>14</v>
      </c>
      <c r="EM1832" s="12">
        <v>4</v>
      </c>
      <c r="EN1832" s="12">
        <v>35</v>
      </c>
      <c r="EO1832" s="12">
        <v>19</v>
      </c>
      <c r="EP1832" s="12">
        <v>5</v>
      </c>
      <c r="EQ1832" s="12">
        <v>2</v>
      </c>
      <c r="ER1832" s="12">
        <v>4</v>
      </c>
      <c r="ES1832" s="12">
        <v>4</v>
      </c>
      <c r="ET1832" s="12">
        <v>1</v>
      </c>
      <c r="EU1832" s="12">
        <v>9</v>
      </c>
      <c r="EV1832" s="12">
        <v>5</v>
      </c>
      <c r="EW1832" s="12">
        <v>3</v>
      </c>
      <c r="EX1832" s="12">
        <v>5</v>
      </c>
      <c r="EY1832" s="12">
        <v>1</v>
      </c>
      <c r="EZ1832" s="12">
        <v>6</v>
      </c>
      <c r="FA1832" s="12">
        <v>15</v>
      </c>
      <c r="FB1832" s="12">
        <v>40</v>
      </c>
      <c r="FC1832" s="12">
        <v>11</v>
      </c>
      <c r="FD1832" s="12">
        <v>19</v>
      </c>
      <c r="FE1832" s="12">
        <v>0</v>
      </c>
      <c r="FF1832" s="12">
        <v>47</v>
      </c>
      <c r="FG1832" s="12">
        <v>496</v>
      </c>
      <c r="FH1832" s="12">
        <v>41</v>
      </c>
      <c r="FI1832" s="12">
        <v>123</v>
      </c>
      <c r="FJ1832" s="12">
        <v>222</v>
      </c>
      <c r="FK1832" s="12">
        <v>155</v>
      </c>
      <c r="FL1832" s="12">
        <v>35</v>
      </c>
      <c r="FM1832" s="12">
        <v>20</v>
      </c>
      <c r="FN1832" s="12">
        <v>9</v>
      </c>
      <c r="FO1832" s="12">
        <v>45</v>
      </c>
      <c r="FP1832" s="12">
        <v>291</v>
      </c>
      <c r="FQ1832" s="12">
        <v>1190</v>
      </c>
      <c r="FR1832" s="12">
        <v>569</v>
      </c>
      <c r="FS1832" s="12">
        <v>14</v>
      </c>
      <c r="FT1832" s="12">
        <v>12</v>
      </c>
      <c r="FU1832" s="12">
        <v>6</v>
      </c>
      <c r="FV1832" s="12">
        <v>20</v>
      </c>
      <c r="FW1832" s="12">
        <v>3</v>
      </c>
      <c r="FX1832" s="12">
        <v>2</v>
      </c>
      <c r="FY1832" s="12">
        <v>0</v>
      </c>
      <c r="FZ1832" s="12">
        <v>14</v>
      </c>
      <c r="GA1832" s="12">
        <v>47</v>
      </c>
      <c r="GB1832" s="12">
        <v>12</v>
      </c>
      <c r="GC1832" s="12">
        <v>85.7</v>
      </c>
      <c r="GD1832">
        <v>8.1886792499999999</v>
      </c>
      <c r="GE1832">
        <v>0.61752987999999998</v>
      </c>
      <c r="GF1832">
        <v>0.40738647</v>
      </c>
      <c r="GG1832" s="12">
        <f t="shared" si="715"/>
        <v>0.13506493506493505</v>
      </c>
      <c r="GH1832" s="12">
        <f t="shared" si="716"/>
        <v>0.43376623376623374</v>
      </c>
      <c r="GI1832">
        <v>0.33333332999999998</v>
      </c>
      <c r="GJ1832">
        <v>0.55555555999999995</v>
      </c>
      <c r="GK1832">
        <v>0.11111111</v>
      </c>
      <c r="GL1832">
        <f t="shared" si="717"/>
        <v>0.24798387096774194</v>
      </c>
      <c r="GM1832">
        <f t="shared" si="718"/>
        <v>0.44758064516129031</v>
      </c>
      <c r="GN1832">
        <f t="shared" si="719"/>
        <v>0.3125</v>
      </c>
      <c r="GO1832">
        <f t="shared" si="720"/>
        <v>0.55555555555555558</v>
      </c>
      <c r="GP1832" s="12">
        <f t="shared" si="703"/>
        <v>0.59493670886075944</v>
      </c>
      <c r="GQ1832">
        <f t="shared" si="704"/>
        <v>0.72222222222222221</v>
      </c>
      <c r="GR1832">
        <f t="shared" si="721"/>
        <v>41</v>
      </c>
      <c r="GS1832">
        <f t="shared" si="722"/>
        <v>22</v>
      </c>
      <c r="GT1832">
        <f t="shared" si="723"/>
        <v>0.53658536585365857</v>
      </c>
      <c r="GU1832">
        <f t="shared" si="724"/>
        <v>6.6382978723404253</v>
      </c>
    </row>
    <row r="1833" spans="1:203" x14ac:dyDescent="0.2">
      <c r="A1833">
        <v>2022</v>
      </c>
      <c r="B1833" s="2">
        <v>44818</v>
      </c>
      <c r="C1833" s="12" t="s">
        <v>5</v>
      </c>
      <c r="D1833" s="14" t="s">
        <v>6</v>
      </c>
      <c r="E1833" s="4">
        <f t="shared" si="700"/>
        <v>0.5</v>
      </c>
      <c r="F1833" s="12">
        <v>1</v>
      </c>
      <c r="G1833" s="12">
        <v>2</v>
      </c>
      <c r="H1833" s="12" t="s">
        <v>51</v>
      </c>
      <c r="I1833" s="5" t="s">
        <v>29</v>
      </c>
      <c r="J1833" s="12">
        <v>15</v>
      </c>
      <c r="K1833" s="12">
        <v>3</v>
      </c>
      <c r="L1833" s="12">
        <v>20</v>
      </c>
      <c r="M1833" s="12">
        <v>7.0000000000000007E-2</v>
      </c>
      <c r="N1833" s="12">
        <v>0.33</v>
      </c>
      <c r="O1833" s="12">
        <v>19.7</v>
      </c>
      <c r="P1833" s="12">
        <v>0</v>
      </c>
      <c r="Q1833" s="12">
        <v>1.2</v>
      </c>
      <c r="R1833" s="12">
        <v>1.2</v>
      </c>
      <c r="S1833" s="12">
        <v>0.08</v>
      </c>
      <c r="T1833" s="17">
        <v>-0.2</v>
      </c>
      <c r="U1833" s="12">
        <v>402</v>
      </c>
      <c r="V1833" s="12">
        <v>483</v>
      </c>
      <c r="W1833" s="12">
        <v>83.2</v>
      </c>
      <c r="X1833" s="12">
        <v>7225</v>
      </c>
      <c r="Y1833" s="12">
        <v>2128</v>
      </c>
      <c r="Z1833" s="12">
        <v>163</v>
      </c>
      <c r="AA1833" s="12">
        <v>174</v>
      </c>
      <c r="AB1833" s="12">
        <v>93.7</v>
      </c>
      <c r="AC1833" s="12">
        <v>214</v>
      </c>
      <c r="AD1833" s="12">
        <v>239</v>
      </c>
      <c r="AE1833" s="12">
        <v>89.5</v>
      </c>
      <c r="AF1833" s="12">
        <v>25</v>
      </c>
      <c r="AG1833" s="12">
        <v>61</v>
      </c>
      <c r="AH1833" s="12">
        <v>41</v>
      </c>
      <c r="AI1833" s="12">
        <v>1</v>
      </c>
      <c r="AJ1833" s="12">
        <v>1.1000000000000001</v>
      </c>
      <c r="AK1833" s="12">
        <v>1.2</v>
      </c>
      <c r="AL1833" s="12">
        <v>13</v>
      </c>
      <c r="AM1833" s="12">
        <v>20</v>
      </c>
      <c r="AN1833" s="12">
        <v>5</v>
      </c>
      <c r="AO1833" s="12">
        <v>1</v>
      </c>
      <c r="AP1833" s="12">
        <v>25</v>
      </c>
      <c r="AQ1833" s="12">
        <v>8</v>
      </c>
      <c r="AR1833" s="12">
        <v>5</v>
      </c>
      <c r="AS1833" s="12">
        <v>12</v>
      </c>
      <c r="AT1833" s="12">
        <v>6</v>
      </c>
      <c r="AU1833" s="12">
        <v>26</v>
      </c>
      <c r="AV1833" s="12">
        <v>21</v>
      </c>
      <c r="AW1833" s="12">
        <v>2</v>
      </c>
      <c r="AX1833" s="12">
        <v>0</v>
      </c>
      <c r="AY1833" s="12">
        <v>1</v>
      </c>
      <c r="AZ1833" s="12">
        <v>0</v>
      </c>
      <c r="BA1833" s="12">
        <v>2</v>
      </c>
      <c r="BB1833" s="12">
        <v>13</v>
      </c>
      <c r="BC1833" s="12">
        <v>8</v>
      </c>
      <c r="BD1833" s="12">
        <v>9</v>
      </c>
      <c r="BE1833" s="12">
        <v>2</v>
      </c>
      <c r="BF1833" s="12">
        <v>2</v>
      </c>
      <c r="BG1833" s="12">
        <v>7</v>
      </c>
      <c r="BH1833" s="12">
        <v>14</v>
      </c>
      <c r="BI1833" s="12">
        <v>50</v>
      </c>
      <c r="BJ1833" s="12">
        <v>13</v>
      </c>
      <c r="BK1833" s="12">
        <v>18</v>
      </c>
      <c r="BL1833" s="12">
        <v>0</v>
      </c>
      <c r="BM1833" s="12">
        <v>56</v>
      </c>
      <c r="BN1833" s="12">
        <v>572</v>
      </c>
      <c r="BO1833" s="12">
        <v>62</v>
      </c>
      <c r="BP1833" s="12">
        <v>210</v>
      </c>
      <c r="BQ1833" s="12">
        <v>248</v>
      </c>
      <c r="BR1833" s="12">
        <v>120</v>
      </c>
      <c r="BS1833" s="12">
        <v>15</v>
      </c>
      <c r="BT1833" s="12">
        <v>14</v>
      </c>
      <c r="BU1833" s="12">
        <v>4</v>
      </c>
      <c r="BV1833" s="12">
        <v>28.6</v>
      </c>
      <c r="BW1833" s="12">
        <v>374</v>
      </c>
      <c r="BX1833" s="12">
        <v>2313</v>
      </c>
      <c r="BY1833" s="12">
        <v>1310</v>
      </c>
      <c r="BZ1833" s="12">
        <v>19</v>
      </c>
      <c r="CA1833" s="12">
        <v>15</v>
      </c>
      <c r="CB1833" s="12">
        <v>3</v>
      </c>
      <c r="CC1833" s="12">
        <v>7</v>
      </c>
      <c r="CD1833" s="12">
        <v>6</v>
      </c>
      <c r="CE1833" s="12">
        <v>2</v>
      </c>
      <c r="CF1833" s="12">
        <v>0</v>
      </c>
      <c r="CG1833" s="12">
        <v>13</v>
      </c>
      <c r="CH1833" s="12">
        <v>48</v>
      </c>
      <c r="CI1833" s="12">
        <v>7</v>
      </c>
      <c r="CJ1833" s="12">
        <v>38.9</v>
      </c>
      <c r="CK1833">
        <v>6.5613999999999999</v>
      </c>
      <c r="CL1833">
        <v>0.51724000000000003</v>
      </c>
      <c r="CM1833">
        <v>0.29453000000000001</v>
      </c>
      <c r="CN1833" s="12">
        <f t="shared" si="701"/>
        <v>0.15320910973084886</v>
      </c>
      <c r="CO1833" s="12">
        <f t="shared" si="705"/>
        <v>0.36024844720496896</v>
      </c>
      <c r="CP1833">
        <v>0.69230999999999998</v>
      </c>
      <c r="CQ1833">
        <v>0.15384999999999999</v>
      </c>
      <c r="CR1833">
        <v>0.15384999999999999</v>
      </c>
      <c r="CS1833" s="12">
        <f t="shared" si="706"/>
        <v>0.36713286713286714</v>
      </c>
      <c r="CT1833" s="12">
        <f t="shared" si="707"/>
        <v>0.43356643356643354</v>
      </c>
      <c r="CU1833" s="12">
        <f t="shared" si="708"/>
        <v>0.20979020979020979</v>
      </c>
      <c r="CV1833" s="12">
        <f t="shared" si="709"/>
        <v>0.61538461538461542</v>
      </c>
      <c r="CW1833" s="12">
        <f t="shared" si="702"/>
        <v>0.51063829787234039</v>
      </c>
      <c r="CX1833" s="12">
        <f t="shared" si="710"/>
        <v>0.8666666666666667</v>
      </c>
      <c r="CY1833" s="12">
        <f t="shared" si="711"/>
        <v>35</v>
      </c>
      <c r="CZ1833" s="12">
        <f t="shared" si="712"/>
        <v>8</v>
      </c>
      <c r="DA1833" s="12">
        <f t="shared" si="713"/>
        <v>0.22857142857142856</v>
      </c>
      <c r="DB1833" s="12">
        <f t="shared" si="714"/>
        <v>7.1785714285714288</v>
      </c>
      <c r="DC1833" s="12">
        <v>13</v>
      </c>
      <c r="DD1833" s="12">
        <v>3</v>
      </c>
      <c r="DE1833" s="12">
        <v>23.1</v>
      </c>
      <c r="DF1833" s="12">
        <v>0.15</v>
      </c>
      <c r="DG1833" s="12">
        <v>0.67</v>
      </c>
      <c r="DH1833" s="12">
        <v>18.899999999999999</v>
      </c>
      <c r="DI1833" s="12">
        <v>0</v>
      </c>
      <c r="DJ1833" s="12">
        <v>0.7</v>
      </c>
      <c r="DK1833" s="12">
        <v>0.7</v>
      </c>
      <c r="DL1833" s="12">
        <v>0.06</v>
      </c>
      <c r="DM1833" s="18">
        <v>1.3</v>
      </c>
      <c r="DN1833" s="12">
        <v>291</v>
      </c>
      <c r="DO1833" s="12">
        <v>374</v>
      </c>
      <c r="DP1833" s="12">
        <v>77.8</v>
      </c>
      <c r="DQ1833" s="12">
        <v>5882</v>
      </c>
      <c r="DR1833" s="12">
        <v>2430</v>
      </c>
      <c r="DS1833" s="12">
        <v>125</v>
      </c>
      <c r="DT1833" s="12">
        <v>142</v>
      </c>
      <c r="DU1833" s="12">
        <v>88</v>
      </c>
      <c r="DV1833" s="12">
        <v>113</v>
      </c>
      <c r="DW1833" s="12">
        <v>127</v>
      </c>
      <c r="DX1833" s="12">
        <v>89</v>
      </c>
      <c r="DY1833" s="12">
        <v>49</v>
      </c>
      <c r="DZ1833" s="12">
        <v>84</v>
      </c>
      <c r="EA1833" s="12">
        <v>58.3</v>
      </c>
      <c r="EB1833" s="12">
        <v>1</v>
      </c>
      <c r="EC1833" s="12">
        <v>0.7</v>
      </c>
      <c r="ED1833" s="12">
        <v>0.8</v>
      </c>
      <c r="EE1833" s="12">
        <v>12</v>
      </c>
      <c r="EF1833" s="12">
        <v>23</v>
      </c>
      <c r="EG1833" s="12">
        <v>7</v>
      </c>
      <c r="EH1833" s="12">
        <v>1</v>
      </c>
      <c r="EI1833" s="12">
        <v>32</v>
      </c>
      <c r="EJ1833" s="12">
        <v>1</v>
      </c>
      <c r="EK1833" s="12">
        <v>4</v>
      </c>
      <c r="EL1833" s="12">
        <v>18</v>
      </c>
      <c r="EM1833" s="12">
        <v>8</v>
      </c>
      <c r="EN1833" s="12">
        <v>25</v>
      </c>
      <c r="EO1833" s="12">
        <v>20</v>
      </c>
      <c r="EP1833" s="12">
        <v>3</v>
      </c>
      <c r="EQ1833" s="12">
        <v>2</v>
      </c>
      <c r="ER1833" s="12">
        <v>0</v>
      </c>
      <c r="ES1833" s="12">
        <v>0</v>
      </c>
      <c r="ET1833" s="12">
        <v>0</v>
      </c>
      <c r="EU1833" s="12">
        <v>14</v>
      </c>
      <c r="EV1833" s="12">
        <v>11</v>
      </c>
      <c r="EW1833" s="12">
        <v>8</v>
      </c>
      <c r="EX1833" s="12">
        <v>6</v>
      </c>
      <c r="EY1833" s="12">
        <v>0</v>
      </c>
      <c r="EZ1833" s="12">
        <v>8</v>
      </c>
      <c r="FA1833" s="12">
        <v>12</v>
      </c>
      <c r="FB1833" s="12">
        <v>66.7</v>
      </c>
      <c r="FC1833" s="12">
        <v>5</v>
      </c>
      <c r="FD1833" s="12">
        <v>13</v>
      </c>
      <c r="FE1833" s="12">
        <v>0</v>
      </c>
      <c r="FF1833" s="12">
        <v>44</v>
      </c>
      <c r="FG1833" s="12">
        <v>462</v>
      </c>
      <c r="FH1833" s="12">
        <v>63</v>
      </c>
      <c r="FI1833" s="12">
        <v>172</v>
      </c>
      <c r="FJ1833" s="12">
        <v>185</v>
      </c>
      <c r="FK1833" s="12">
        <v>112</v>
      </c>
      <c r="FL1833" s="12">
        <v>23</v>
      </c>
      <c r="FM1833" s="12">
        <v>16</v>
      </c>
      <c r="FN1833" s="12">
        <v>7</v>
      </c>
      <c r="FO1833" s="12">
        <v>43.8</v>
      </c>
      <c r="FP1833" s="12">
        <v>252</v>
      </c>
      <c r="FQ1833" s="12">
        <v>1543</v>
      </c>
      <c r="FR1833" s="12">
        <v>772</v>
      </c>
      <c r="FS1833" s="12">
        <v>14</v>
      </c>
      <c r="FT1833" s="12">
        <v>14</v>
      </c>
      <c r="FU1833" s="12">
        <v>4</v>
      </c>
      <c r="FV1833" s="12">
        <v>10</v>
      </c>
      <c r="FW1833" s="12">
        <v>6</v>
      </c>
      <c r="FX1833" s="12">
        <v>1</v>
      </c>
      <c r="FY1833" s="12">
        <v>0</v>
      </c>
      <c r="FZ1833" s="12">
        <v>7</v>
      </c>
      <c r="GA1833" s="12">
        <v>46</v>
      </c>
      <c r="GB1833" s="12">
        <v>11</v>
      </c>
      <c r="GC1833" s="12">
        <v>61.1</v>
      </c>
      <c r="GD1833">
        <v>12.384615399999999</v>
      </c>
      <c r="GE1833">
        <v>0.48275862000000003</v>
      </c>
      <c r="GF1833">
        <v>0.41312479000000002</v>
      </c>
      <c r="GG1833" s="12">
        <f t="shared" si="715"/>
        <v>0.23796791443850268</v>
      </c>
      <c r="GH1833" s="12">
        <f t="shared" si="716"/>
        <v>0.37967914438502676</v>
      </c>
      <c r="GI1833">
        <v>0.57142857000000002</v>
      </c>
      <c r="GJ1833">
        <v>0.42857142999999998</v>
      </c>
      <c r="GK1833">
        <v>0</v>
      </c>
      <c r="GL1833">
        <f t="shared" si="717"/>
        <v>0.37229437229437229</v>
      </c>
      <c r="GM1833">
        <f t="shared" si="718"/>
        <v>0.40043290043290042</v>
      </c>
      <c r="GN1833">
        <f t="shared" si="719"/>
        <v>0.24242424242424243</v>
      </c>
      <c r="GO1833">
        <f t="shared" si="720"/>
        <v>0.7857142857142857</v>
      </c>
      <c r="GP1833" s="12">
        <f t="shared" si="703"/>
        <v>0.48936170212765956</v>
      </c>
      <c r="GQ1833">
        <f t="shared" si="704"/>
        <v>0.92307692307692313</v>
      </c>
      <c r="GR1833">
        <f t="shared" si="721"/>
        <v>37</v>
      </c>
      <c r="GS1833">
        <f t="shared" si="722"/>
        <v>11</v>
      </c>
      <c r="GT1833">
        <f t="shared" si="723"/>
        <v>0.29729729729729731</v>
      </c>
      <c r="GU1833">
        <f t="shared" si="724"/>
        <v>6.6136363636363633</v>
      </c>
    </row>
    <row r="1834" spans="1:203" x14ac:dyDescent="0.2">
      <c r="A1834">
        <v>2022</v>
      </c>
      <c r="B1834" s="2">
        <v>44821</v>
      </c>
      <c r="C1834" s="12" t="s">
        <v>1</v>
      </c>
      <c r="D1834" s="15" t="s">
        <v>20</v>
      </c>
      <c r="E1834" s="4">
        <f t="shared" si="700"/>
        <v>0.7</v>
      </c>
      <c r="F1834" s="12">
        <v>1</v>
      </c>
      <c r="G1834" s="12">
        <v>1</v>
      </c>
      <c r="H1834" s="12" t="s">
        <v>51</v>
      </c>
      <c r="I1834" s="5" t="s">
        <v>11</v>
      </c>
      <c r="J1834" s="12">
        <v>18</v>
      </c>
      <c r="K1834" s="12">
        <v>2</v>
      </c>
      <c r="L1834" s="12">
        <v>11.1</v>
      </c>
      <c r="M1834" s="12">
        <v>0</v>
      </c>
      <c r="N1834" s="12">
        <v>0</v>
      </c>
      <c r="O1834" s="12">
        <v>21.3</v>
      </c>
      <c r="P1834" s="12">
        <v>1</v>
      </c>
      <c r="Q1834" s="12">
        <v>1.8</v>
      </c>
      <c r="R1834" s="12">
        <v>1</v>
      </c>
      <c r="S1834" s="12">
        <v>0.06</v>
      </c>
      <c r="T1834" s="17">
        <v>-0.8</v>
      </c>
      <c r="U1834" s="12">
        <v>434</v>
      </c>
      <c r="V1834" s="12">
        <v>521</v>
      </c>
      <c r="W1834" s="12">
        <v>83.3</v>
      </c>
      <c r="X1834" s="12">
        <v>8069</v>
      </c>
      <c r="Y1834" s="12">
        <v>2765</v>
      </c>
      <c r="Z1834" s="12">
        <v>179</v>
      </c>
      <c r="AA1834" s="12">
        <v>192</v>
      </c>
      <c r="AB1834" s="12">
        <v>93.2</v>
      </c>
      <c r="AC1834" s="12">
        <v>208</v>
      </c>
      <c r="AD1834" s="12">
        <v>238</v>
      </c>
      <c r="AE1834" s="12">
        <v>87.4</v>
      </c>
      <c r="AF1834" s="12">
        <v>42</v>
      </c>
      <c r="AG1834" s="12">
        <v>75</v>
      </c>
      <c r="AH1834" s="12">
        <v>56</v>
      </c>
      <c r="AI1834" s="12">
        <v>0</v>
      </c>
      <c r="AJ1834" s="12">
        <v>0.7</v>
      </c>
      <c r="AK1834" s="12">
        <v>0.7</v>
      </c>
      <c r="AL1834" s="12">
        <v>11</v>
      </c>
      <c r="AM1834" s="12">
        <v>35</v>
      </c>
      <c r="AN1834" s="12">
        <v>8</v>
      </c>
      <c r="AO1834" s="12">
        <v>3</v>
      </c>
      <c r="AP1834" s="12">
        <v>41</v>
      </c>
      <c r="AQ1834" s="12">
        <v>0</v>
      </c>
      <c r="AR1834" s="12">
        <v>3</v>
      </c>
      <c r="AS1834" s="12">
        <v>19</v>
      </c>
      <c r="AT1834" s="12">
        <v>5</v>
      </c>
      <c r="AU1834" s="12">
        <v>31</v>
      </c>
      <c r="AV1834" s="12">
        <v>23</v>
      </c>
      <c r="AW1834" s="12">
        <v>3</v>
      </c>
      <c r="AX1834" s="12">
        <v>0</v>
      </c>
      <c r="AY1834" s="12">
        <v>2</v>
      </c>
      <c r="AZ1834" s="12">
        <v>3</v>
      </c>
      <c r="BA1834" s="12">
        <v>0</v>
      </c>
      <c r="BB1834" s="12">
        <v>14</v>
      </c>
      <c r="BC1834" s="12">
        <v>8</v>
      </c>
      <c r="BD1834" s="12">
        <v>6</v>
      </c>
      <c r="BE1834" s="12">
        <v>4</v>
      </c>
      <c r="BF1834" s="12">
        <v>4</v>
      </c>
      <c r="BG1834" s="12">
        <v>9</v>
      </c>
      <c r="BH1834" s="12">
        <v>17</v>
      </c>
      <c r="BI1834" s="12">
        <v>52.9</v>
      </c>
      <c r="BJ1834" s="12">
        <v>20</v>
      </c>
      <c r="BK1834" s="12">
        <v>14</v>
      </c>
      <c r="BL1834" s="12">
        <v>0</v>
      </c>
      <c r="BM1834" s="12">
        <v>54</v>
      </c>
      <c r="BN1834" s="12">
        <v>633</v>
      </c>
      <c r="BO1834" s="12">
        <v>71</v>
      </c>
      <c r="BP1834" s="12">
        <v>234</v>
      </c>
      <c r="BQ1834" s="12">
        <v>253</v>
      </c>
      <c r="BR1834" s="12">
        <v>151</v>
      </c>
      <c r="BS1834" s="12">
        <v>23</v>
      </c>
      <c r="BT1834" s="12">
        <v>21</v>
      </c>
      <c r="BU1834" s="12">
        <v>9</v>
      </c>
      <c r="BV1834" s="12">
        <v>42.9</v>
      </c>
      <c r="BW1834" s="12">
        <v>440</v>
      </c>
      <c r="BX1834" s="12">
        <v>2371</v>
      </c>
      <c r="BY1834" s="12">
        <v>1054</v>
      </c>
      <c r="BZ1834" s="12">
        <v>19</v>
      </c>
      <c r="CA1834" s="12">
        <v>13</v>
      </c>
      <c r="CB1834" s="12">
        <v>4</v>
      </c>
      <c r="CC1834" s="12">
        <v>6</v>
      </c>
      <c r="CD1834" s="12">
        <v>10</v>
      </c>
      <c r="CE1834" s="12">
        <v>1</v>
      </c>
      <c r="CF1834" s="12">
        <v>0</v>
      </c>
      <c r="CG1834" s="12">
        <v>13</v>
      </c>
      <c r="CH1834" s="12">
        <v>47</v>
      </c>
      <c r="CI1834" s="12">
        <v>12</v>
      </c>
      <c r="CJ1834" s="12">
        <v>70.599999999999994</v>
      </c>
      <c r="CK1834">
        <v>7.1475400000000002</v>
      </c>
      <c r="CL1834">
        <v>0.54710000000000003</v>
      </c>
      <c r="CM1834">
        <v>0.34266999999999997</v>
      </c>
      <c r="CN1834" s="12">
        <f t="shared" si="701"/>
        <v>0.14971209213051823</v>
      </c>
      <c r="CO1834" s="12">
        <f t="shared" si="705"/>
        <v>0.36852207293666028</v>
      </c>
      <c r="CP1834">
        <v>0.42857000000000001</v>
      </c>
      <c r="CQ1834">
        <v>0.28571000000000002</v>
      </c>
      <c r="CR1834">
        <v>0.28571000000000002</v>
      </c>
      <c r="CS1834" s="12">
        <f t="shared" si="706"/>
        <v>0.36966824644549762</v>
      </c>
      <c r="CT1834" s="12">
        <f t="shared" si="707"/>
        <v>0.39968404423380727</v>
      </c>
      <c r="CU1834" s="12">
        <f t="shared" si="708"/>
        <v>0.23854660347551343</v>
      </c>
      <c r="CV1834" s="12">
        <f t="shared" si="709"/>
        <v>0.5714285714285714</v>
      </c>
      <c r="CW1834" s="12">
        <f t="shared" si="702"/>
        <v>0.55952380952380953</v>
      </c>
      <c r="CX1834" s="12">
        <f t="shared" si="710"/>
        <v>0.61111111111111116</v>
      </c>
      <c r="CY1834" s="12">
        <f t="shared" si="711"/>
        <v>48</v>
      </c>
      <c r="CZ1834" s="12">
        <f t="shared" si="712"/>
        <v>12</v>
      </c>
      <c r="DA1834" s="12">
        <f t="shared" si="713"/>
        <v>0.25</v>
      </c>
      <c r="DB1834" s="12">
        <f t="shared" si="714"/>
        <v>8.0370370370370363</v>
      </c>
      <c r="DC1834" s="12">
        <v>9</v>
      </c>
      <c r="DD1834" s="12">
        <v>2</v>
      </c>
      <c r="DE1834" s="12">
        <v>22.2</v>
      </c>
      <c r="DF1834" s="12">
        <v>0.11</v>
      </c>
      <c r="DG1834" s="12">
        <v>0.5</v>
      </c>
      <c r="DH1834" s="12">
        <v>16.600000000000001</v>
      </c>
      <c r="DI1834" s="12">
        <v>0</v>
      </c>
      <c r="DJ1834" s="12">
        <v>1.1000000000000001</v>
      </c>
      <c r="DK1834" s="12">
        <v>1.1000000000000001</v>
      </c>
      <c r="DL1834" s="12">
        <v>0.12</v>
      </c>
      <c r="DM1834" s="17">
        <v>-0.1</v>
      </c>
      <c r="DN1834" s="12">
        <v>341</v>
      </c>
      <c r="DO1834" s="12">
        <v>436</v>
      </c>
      <c r="DP1834" s="12">
        <v>78.2</v>
      </c>
      <c r="DQ1834" s="12">
        <v>5905</v>
      </c>
      <c r="DR1834" s="12">
        <v>2016</v>
      </c>
      <c r="DS1834" s="12">
        <v>158</v>
      </c>
      <c r="DT1834" s="12">
        <v>175</v>
      </c>
      <c r="DU1834" s="12">
        <v>90.3</v>
      </c>
      <c r="DV1834" s="12">
        <v>145</v>
      </c>
      <c r="DW1834" s="12">
        <v>170</v>
      </c>
      <c r="DX1834" s="12">
        <v>85.3</v>
      </c>
      <c r="DY1834" s="12">
        <v>29</v>
      </c>
      <c r="DZ1834" s="12">
        <v>73</v>
      </c>
      <c r="EA1834" s="12">
        <v>39.700000000000003</v>
      </c>
      <c r="EB1834" s="12">
        <v>1</v>
      </c>
      <c r="EC1834" s="12">
        <v>0.9</v>
      </c>
      <c r="ED1834" s="12">
        <v>1.1000000000000001</v>
      </c>
      <c r="EE1834" s="12">
        <v>6</v>
      </c>
      <c r="EF1834" s="12">
        <v>24</v>
      </c>
      <c r="EG1834" s="12">
        <v>9</v>
      </c>
      <c r="EH1834" s="12">
        <v>0</v>
      </c>
      <c r="EI1834" s="12">
        <v>34</v>
      </c>
      <c r="EJ1834" s="12">
        <v>0</v>
      </c>
      <c r="EK1834" s="12">
        <v>3</v>
      </c>
      <c r="EL1834" s="12">
        <v>15</v>
      </c>
      <c r="EM1834" s="12">
        <v>5</v>
      </c>
      <c r="EN1834" s="12">
        <v>18</v>
      </c>
      <c r="EO1834" s="12">
        <v>15</v>
      </c>
      <c r="EP1834" s="12">
        <v>1</v>
      </c>
      <c r="EQ1834" s="12">
        <v>2</v>
      </c>
      <c r="ER1834" s="12">
        <v>0</v>
      </c>
      <c r="ES1834" s="12">
        <v>0</v>
      </c>
      <c r="ET1834" s="12">
        <v>0</v>
      </c>
      <c r="EU1834" s="12">
        <v>20</v>
      </c>
      <c r="EV1834" s="12">
        <v>10</v>
      </c>
      <c r="EW1834" s="12">
        <v>8</v>
      </c>
      <c r="EX1834" s="12">
        <v>10</v>
      </c>
      <c r="EY1834" s="12">
        <v>2</v>
      </c>
      <c r="EZ1834" s="12">
        <v>10</v>
      </c>
      <c r="FA1834" s="12">
        <v>19</v>
      </c>
      <c r="FB1834" s="12">
        <v>52.6</v>
      </c>
      <c r="FC1834" s="12">
        <v>11</v>
      </c>
      <c r="FD1834" s="12">
        <v>19</v>
      </c>
      <c r="FE1834" s="12">
        <v>0</v>
      </c>
      <c r="FF1834" s="12">
        <v>46</v>
      </c>
      <c r="FG1834" s="12">
        <v>544</v>
      </c>
      <c r="FH1834" s="12">
        <v>76</v>
      </c>
      <c r="FI1834" s="12">
        <v>207</v>
      </c>
      <c r="FJ1834" s="12">
        <v>215</v>
      </c>
      <c r="FK1834" s="12">
        <v>125</v>
      </c>
      <c r="FL1834" s="12">
        <v>20</v>
      </c>
      <c r="FM1834" s="12">
        <v>18</v>
      </c>
      <c r="FN1834" s="12">
        <v>8</v>
      </c>
      <c r="FO1834" s="12">
        <v>44.4</v>
      </c>
      <c r="FP1834" s="12">
        <v>338</v>
      </c>
      <c r="FQ1834" s="12">
        <v>1839</v>
      </c>
      <c r="FR1834" s="12">
        <v>845</v>
      </c>
      <c r="FS1834" s="12">
        <v>12</v>
      </c>
      <c r="FT1834" s="12">
        <v>10</v>
      </c>
      <c r="FU1834" s="12">
        <v>3</v>
      </c>
      <c r="FV1834" s="12">
        <v>15</v>
      </c>
      <c r="FW1834" s="12">
        <v>5</v>
      </c>
      <c r="FX1834" s="12">
        <v>4</v>
      </c>
      <c r="FY1834" s="12">
        <v>1</v>
      </c>
      <c r="FZ1834" s="12">
        <v>18</v>
      </c>
      <c r="GA1834" s="12">
        <v>37</v>
      </c>
      <c r="GB1834" s="12">
        <v>5</v>
      </c>
      <c r="GC1834" s="12">
        <v>29.4</v>
      </c>
      <c r="GD1834">
        <v>7.6617647099999999</v>
      </c>
      <c r="GE1834">
        <v>0.45289855000000001</v>
      </c>
      <c r="GF1834">
        <v>0.34140558999999998</v>
      </c>
      <c r="GG1834" s="12">
        <f t="shared" si="715"/>
        <v>0.1743119266055046</v>
      </c>
      <c r="GH1834" s="12">
        <f t="shared" si="716"/>
        <v>0.40137614678899081</v>
      </c>
      <c r="GI1834">
        <v>0.4</v>
      </c>
      <c r="GJ1834">
        <v>0.5</v>
      </c>
      <c r="GK1834">
        <v>0.1</v>
      </c>
      <c r="GL1834">
        <f t="shared" si="717"/>
        <v>0.38051470588235292</v>
      </c>
      <c r="GM1834">
        <f t="shared" si="718"/>
        <v>0.3952205882352941</v>
      </c>
      <c r="GN1834">
        <f t="shared" si="719"/>
        <v>0.22977941176470587</v>
      </c>
      <c r="GO1834">
        <f t="shared" si="720"/>
        <v>0.5</v>
      </c>
      <c r="GP1834" s="12">
        <f t="shared" si="703"/>
        <v>0.44047619047619047</v>
      </c>
      <c r="GQ1834">
        <f t="shared" si="704"/>
        <v>0.66666666666666663</v>
      </c>
      <c r="GR1834">
        <f t="shared" si="721"/>
        <v>34</v>
      </c>
      <c r="GS1834">
        <f t="shared" si="722"/>
        <v>12</v>
      </c>
      <c r="GT1834">
        <f t="shared" si="723"/>
        <v>0.35294117647058826</v>
      </c>
      <c r="GU1834">
        <f t="shared" si="724"/>
        <v>7.4130434782608692</v>
      </c>
    </row>
    <row r="1835" spans="1:203" x14ac:dyDescent="0.2">
      <c r="A1835">
        <v>2022</v>
      </c>
      <c r="B1835" s="2">
        <v>44828</v>
      </c>
      <c r="C1835" s="12" t="s">
        <v>1</v>
      </c>
      <c r="D1835" s="14" t="s">
        <v>6</v>
      </c>
      <c r="E1835" s="4">
        <f t="shared" si="700"/>
        <v>0.30000000000000004</v>
      </c>
      <c r="F1835" s="12">
        <v>2</v>
      </c>
      <c r="G1835" s="12">
        <v>3</v>
      </c>
      <c r="H1835" s="12" t="s">
        <v>51</v>
      </c>
      <c r="I1835" s="5" t="s">
        <v>28</v>
      </c>
      <c r="J1835" s="12">
        <v>12</v>
      </c>
      <c r="K1835" s="12">
        <v>2</v>
      </c>
      <c r="L1835" s="12">
        <v>16.7</v>
      </c>
      <c r="M1835" s="12">
        <v>0.08</v>
      </c>
      <c r="N1835" s="12">
        <v>0.5</v>
      </c>
      <c r="O1835" s="12">
        <v>17.5</v>
      </c>
      <c r="P1835" s="12">
        <v>0</v>
      </c>
      <c r="Q1835" s="12">
        <v>1.8</v>
      </c>
      <c r="R1835" s="12">
        <v>1</v>
      </c>
      <c r="S1835" s="12">
        <v>0.09</v>
      </c>
      <c r="T1835" s="18">
        <v>0.2</v>
      </c>
      <c r="U1835" s="12">
        <v>433</v>
      </c>
      <c r="V1835" s="12">
        <v>507</v>
      </c>
      <c r="W1835" s="12">
        <v>85.4</v>
      </c>
      <c r="X1835" s="12">
        <v>7681</v>
      </c>
      <c r="Y1835" s="12">
        <v>2516</v>
      </c>
      <c r="Z1835" s="12">
        <v>183</v>
      </c>
      <c r="AA1835" s="12">
        <v>195</v>
      </c>
      <c r="AB1835" s="12">
        <v>93.8</v>
      </c>
      <c r="AC1835" s="12">
        <v>210</v>
      </c>
      <c r="AD1835" s="12">
        <v>235</v>
      </c>
      <c r="AE1835" s="12">
        <v>89.4</v>
      </c>
      <c r="AF1835" s="12">
        <v>34</v>
      </c>
      <c r="AG1835" s="12">
        <v>63</v>
      </c>
      <c r="AH1835" s="12">
        <v>54</v>
      </c>
      <c r="AI1835" s="12">
        <v>1</v>
      </c>
      <c r="AJ1835" s="12">
        <v>1</v>
      </c>
      <c r="AK1835" s="12">
        <v>0.9</v>
      </c>
      <c r="AL1835" s="12">
        <v>11</v>
      </c>
      <c r="AM1835" s="12">
        <v>30</v>
      </c>
      <c r="AN1835" s="12">
        <v>8</v>
      </c>
      <c r="AO1835" s="12">
        <v>1</v>
      </c>
      <c r="AP1835" s="12">
        <v>38</v>
      </c>
      <c r="AQ1835" s="12">
        <v>3</v>
      </c>
      <c r="AR1835" s="12">
        <v>2</v>
      </c>
      <c r="AS1835" s="12">
        <v>16</v>
      </c>
      <c r="AT1835" s="12">
        <v>4</v>
      </c>
      <c r="AU1835" s="12">
        <v>23</v>
      </c>
      <c r="AV1835" s="12">
        <v>11</v>
      </c>
      <c r="AW1835" s="12">
        <v>3</v>
      </c>
      <c r="AX1835" s="12">
        <v>4</v>
      </c>
      <c r="AY1835" s="12">
        <v>3</v>
      </c>
      <c r="AZ1835" s="12">
        <v>2</v>
      </c>
      <c r="BA1835" s="12">
        <v>0</v>
      </c>
      <c r="BB1835" s="12">
        <v>13</v>
      </c>
      <c r="BC1835" s="12">
        <v>10</v>
      </c>
      <c r="BD1835" s="12">
        <v>8</v>
      </c>
      <c r="BE1835" s="12">
        <v>5</v>
      </c>
      <c r="BF1835" s="12">
        <v>0</v>
      </c>
      <c r="BG1835" s="12">
        <v>8</v>
      </c>
      <c r="BH1835" s="12">
        <v>21</v>
      </c>
      <c r="BI1835" s="12">
        <v>38.1</v>
      </c>
      <c r="BJ1835" s="12">
        <v>11</v>
      </c>
      <c r="BK1835" s="12">
        <v>11</v>
      </c>
      <c r="BL1835" s="12">
        <v>0</v>
      </c>
      <c r="BM1835" s="12">
        <v>45</v>
      </c>
      <c r="BN1835" s="12">
        <v>606</v>
      </c>
      <c r="BO1835" s="12">
        <v>65</v>
      </c>
      <c r="BP1835" s="12">
        <v>216</v>
      </c>
      <c r="BQ1835" s="12">
        <v>268</v>
      </c>
      <c r="BR1835" s="12">
        <v>130</v>
      </c>
      <c r="BS1835" s="12">
        <v>18</v>
      </c>
      <c r="BT1835" s="12">
        <v>24</v>
      </c>
      <c r="BU1835" s="12">
        <v>12</v>
      </c>
      <c r="BV1835" s="12">
        <v>50</v>
      </c>
      <c r="BW1835" s="12">
        <v>448</v>
      </c>
      <c r="BX1835" s="12">
        <v>2401</v>
      </c>
      <c r="BY1835" s="12">
        <v>1274</v>
      </c>
      <c r="BZ1835" s="12">
        <v>13</v>
      </c>
      <c r="CA1835" s="12">
        <v>15</v>
      </c>
      <c r="CB1835" s="12">
        <v>2</v>
      </c>
      <c r="CC1835" s="12">
        <v>13</v>
      </c>
      <c r="CD1835" s="12">
        <v>12</v>
      </c>
      <c r="CE1835" s="12">
        <v>3</v>
      </c>
      <c r="CF1835" s="12">
        <v>0</v>
      </c>
      <c r="CG1835" s="12">
        <v>13</v>
      </c>
      <c r="CH1835" s="12">
        <v>52</v>
      </c>
      <c r="CI1835" s="12">
        <v>8</v>
      </c>
      <c r="CJ1835" s="12">
        <v>50</v>
      </c>
      <c r="CK1835">
        <v>12.8125</v>
      </c>
      <c r="CL1835">
        <v>0.45774999999999999</v>
      </c>
      <c r="CM1835">
        <v>0.32756000000000002</v>
      </c>
      <c r="CN1835" s="12">
        <f t="shared" si="701"/>
        <v>0.13412228796844181</v>
      </c>
      <c r="CO1835" s="12">
        <f t="shared" si="705"/>
        <v>0.38461538461538464</v>
      </c>
      <c r="CP1835">
        <v>0.61538000000000004</v>
      </c>
      <c r="CQ1835">
        <v>0.38462000000000002</v>
      </c>
      <c r="CR1835">
        <v>0</v>
      </c>
      <c r="CS1835" s="12">
        <f t="shared" si="706"/>
        <v>0.35643564356435642</v>
      </c>
      <c r="CT1835" s="12">
        <f t="shared" si="707"/>
        <v>0.44224422442244227</v>
      </c>
      <c r="CU1835" s="12">
        <f t="shared" si="708"/>
        <v>0.21452145214521451</v>
      </c>
      <c r="CV1835" s="12">
        <f t="shared" si="709"/>
        <v>0.76923076923076927</v>
      </c>
      <c r="CW1835" s="12">
        <f t="shared" si="702"/>
        <v>0.53061224489795922</v>
      </c>
      <c r="CX1835" s="12">
        <f t="shared" si="710"/>
        <v>0.91666666666666663</v>
      </c>
      <c r="CY1835" s="12">
        <f t="shared" si="711"/>
        <v>45</v>
      </c>
      <c r="CZ1835" s="12">
        <f t="shared" si="712"/>
        <v>10</v>
      </c>
      <c r="DA1835" s="12">
        <f t="shared" si="713"/>
        <v>0.22222222222222221</v>
      </c>
      <c r="DB1835" s="12">
        <f t="shared" si="714"/>
        <v>9.6222222222222218</v>
      </c>
      <c r="DC1835" s="12">
        <v>11</v>
      </c>
      <c r="DD1835" s="12">
        <v>4</v>
      </c>
      <c r="DE1835" s="12">
        <v>36.4</v>
      </c>
      <c r="DF1835" s="12">
        <v>0.27</v>
      </c>
      <c r="DG1835" s="12">
        <v>0.75</v>
      </c>
      <c r="DH1835" s="12">
        <v>18.3</v>
      </c>
      <c r="DI1835" s="12">
        <v>0</v>
      </c>
      <c r="DJ1835" s="12">
        <v>1.5</v>
      </c>
      <c r="DK1835" s="12">
        <v>1.5</v>
      </c>
      <c r="DL1835" s="12">
        <v>0.13</v>
      </c>
      <c r="DM1835" s="18">
        <v>1.5</v>
      </c>
      <c r="DN1835" s="12">
        <v>547</v>
      </c>
      <c r="DO1835" s="12">
        <v>615</v>
      </c>
      <c r="DP1835" s="12">
        <v>88.9</v>
      </c>
      <c r="DQ1835" s="12">
        <v>9521</v>
      </c>
      <c r="DR1835" s="12">
        <v>3420</v>
      </c>
      <c r="DS1835" s="12">
        <v>265</v>
      </c>
      <c r="DT1835" s="12">
        <v>284</v>
      </c>
      <c r="DU1835" s="12">
        <v>93.3</v>
      </c>
      <c r="DV1835" s="12">
        <v>215</v>
      </c>
      <c r="DW1835" s="12">
        <v>231</v>
      </c>
      <c r="DX1835" s="12">
        <v>93.1</v>
      </c>
      <c r="DY1835" s="12">
        <v>54</v>
      </c>
      <c r="DZ1835" s="12">
        <v>71</v>
      </c>
      <c r="EA1835" s="12">
        <v>76.099999999999994</v>
      </c>
      <c r="EB1835" s="12">
        <v>3</v>
      </c>
      <c r="EC1835" s="12">
        <v>1.4</v>
      </c>
      <c r="ED1835" s="12">
        <v>1.4</v>
      </c>
      <c r="EE1835" s="12">
        <v>10</v>
      </c>
      <c r="EF1835" s="12">
        <v>37</v>
      </c>
      <c r="EG1835" s="12">
        <v>11</v>
      </c>
      <c r="EH1835" s="12">
        <v>1</v>
      </c>
      <c r="EI1835" s="12">
        <v>51</v>
      </c>
      <c r="EJ1835" s="12">
        <v>4</v>
      </c>
      <c r="EK1835" s="12">
        <v>3</v>
      </c>
      <c r="EL1835" s="12">
        <v>12</v>
      </c>
      <c r="EM1835" s="12">
        <v>6</v>
      </c>
      <c r="EN1835" s="12">
        <v>21</v>
      </c>
      <c r="EO1835" s="12">
        <v>17</v>
      </c>
      <c r="EP1835" s="12">
        <v>0</v>
      </c>
      <c r="EQ1835" s="12">
        <v>4</v>
      </c>
      <c r="ER1835" s="12">
        <v>0</v>
      </c>
      <c r="ES1835" s="12">
        <v>0</v>
      </c>
      <c r="ET1835" s="12">
        <v>0</v>
      </c>
      <c r="EU1835" s="12">
        <v>22</v>
      </c>
      <c r="EV1835" s="12">
        <v>9</v>
      </c>
      <c r="EW1835" s="12">
        <v>7</v>
      </c>
      <c r="EX1835" s="12">
        <v>13</v>
      </c>
      <c r="EY1835" s="12">
        <v>2</v>
      </c>
      <c r="EZ1835" s="12">
        <v>10</v>
      </c>
      <c r="FA1835" s="12">
        <v>22</v>
      </c>
      <c r="FB1835" s="12">
        <v>45.5</v>
      </c>
      <c r="FC1835" s="12">
        <v>8</v>
      </c>
      <c r="FD1835" s="12">
        <v>12</v>
      </c>
      <c r="FE1835" s="12">
        <v>0</v>
      </c>
      <c r="FF1835" s="12">
        <v>55</v>
      </c>
      <c r="FG1835" s="12">
        <v>708</v>
      </c>
      <c r="FH1835" s="12">
        <v>77</v>
      </c>
      <c r="FI1835" s="12">
        <v>235</v>
      </c>
      <c r="FJ1835" s="12">
        <v>327</v>
      </c>
      <c r="FK1835" s="12">
        <v>154</v>
      </c>
      <c r="FL1835" s="12">
        <v>18</v>
      </c>
      <c r="FM1835" s="12">
        <v>22</v>
      </c>
      <c r="FN1835" s="12">
        <v>13</v>
      </c>
      <c r="FO1835" s="12">
        <v>59.1</v>
      </c>
      <c r="FP1835" s="12">
        <v>405</v>
      </c>
      <c r="FQ1835" s="12">
        <v>2107</v>
      </c>
      <c r="FR1835" s="12">
        <v>1157</v>
      </c>
      <c r="FS1835" s="12">
        <v>22</v>
      </c>
      <c r="FT1835" s="12">
        <v>18</v>
      </c>
      <c r="FU1835" s="12">
        <v>7</v>
      </c>
      <c r="FV1835" s="12">
        <v>18</v>
      </c>
      <c r="FW1835" s="12">
        <v>5</v>
      </c>
      <c r="FX1835" s="12">
        <v>3</v>
      </c>
      <c r="FY1835" s="12">
        <v>0</v>
      </c>
      <c r="FZ1835" s="12">
        <v>9</v>
      </c>
      <c r="GA1835" s="12">
        <v>46</v>
      </c>
      <c r="GB1835" s="12">
        <v>8</v>
      </c>
      <c r="GC1835" s="12">
        <v>50</v>
      </c>
      <c r="GD1835">
        <v>9.9411764700000003</v>
      </c>
      <c r="GE1835">
        <v>0.54225352000000004</v>
      </c>
      <c r="GF1835">
        <v>0.35920596999999999</v>
      </c>
      <c r="GG1835" s="12">
        <f t="shared" si="715"/>
        <v>0.12682926829268293</v>
      </c>
      <c r="GH1835" s="12">
        <f t="shared" si="716"/>
        <v>0.46178861788617886</v>
      </c>
      <c r="GI1835">
        <v>0.31818182</v>
      </c>
      <c r="GJ1835">
        <v>0.59090909000000003</v>
      </c>
      <c r="GK1835">
        <v>9.0909089999999998E-2</v>
      </c>
      <c r="GL1835">
        <f t="shared" si="717"/>
        <v>0.33192090395480228</v>
      </c>
      <c r="GM1835">
        <f t="shared" si="718"/>
        <v>0.46186440677966101</v>
      </c>
      <c r="GN1835">
        <f t="shared" si="719"/>
        <v>0.2175141242937853</v>
      </c>
      <c r="GO1835">
        <f t="shared" si="720"/>
        <v>0.40909090909090912</v>
      </c>
      <c r="GP1835" s="12">
        <f t="shared" si="703"/>
        <v>0.46938775510204084</v>
      </c>
      <c r="GQ1835">
        <f t="shared" si="704"/>
        <v>0.90909090909090906</v>
      </c>
      <c r="GR1835">
        <f t="shared" si="721"/>
        <v>55</v>
      </c>
      <c r="GS1835">
        <f t="shared" si="722"/>
        <v>18</v>
      </c>
      <c r="GT1835">
        <f t="shared" si="723"/>
        <v>0.32727272727272727</v>
      </c>
      <c r="GU1835">
        <f t="shared" si="724"/>
        <v>9.9454545454545453</v>
      </c>
    </row>
    <row r="1836" spans="1:203" x14ac:dyDescent="0.2">
      <c r="A1836">
        <v>2022</v>
      </c>
      <c r="B1836" s="2">
        <v>44835</v>
      </c>
      <c r="C1836" s="12" t="s">
        <v>1</v>
      </c>
      <c r="D1836" s="13" t="s">
        <v>2</v>
      </c>
      <c r="E1836" s="4">
        <f t="shared" si="700"/>
        <v>0.40000000000000013</v>
      </c>
      <c r="F1836" s="12">
        <v>2</v>
      </c>
      <c r="G1836" s="12">
        <v>0</v>
      </c>
      <c r="H1836" s="12" t="s">
        <v>51</v>
      </c>
      <c r="I1836" s="5" t="s">
        <v>27</v>
      </c>
      <c r="J1836" s="12">
        <v>18</v>
      </c>
      <c r="K1836" s="12">
        <v>6</v>
      </c>
      <c r="L1836" s="12">
        <v>33.299999999999997</v>
      </c>
      <c r="M1836" s="12">
        <v>0.11</v>
      </c>
      <c r="N1836" s="12">
        <v>0.33</v>
      </c>
      <c r="O1836" s="12">
        <v>20.9</v>
      </c>
      <c r="P1836" s="12">
        <v>1</v>
      </c>
      <c r="Q1836" s="12">
        <v>1.6</v>
      </c>
      <c r="R1836" s="12">
        <v>1.6</v>
      </c>
      <c r="S1836" s="12">
        <v>0.09</v>
      </c>
      <c r="T1836" s="18">
        <v>0.4</v>
      </c>
      <c r="U1836" s="12">
        <v>431</v>
      </c>
      <c r="V1836" s="12">
        <v>522</v>
      </c>
      <c r="W1836" s="12">
        <v>82.6</v>
      </c>
      <c r="X1836" s="12">
        <v>7466</v>
      </c>
      <c r="Y1836" s="12">
        <v>2868</v>
      </c>
      <c r="Z1836" s="12">
        <v>208</v>
      </c>
      <c r="AA1836" s="12">
        <v>239</v>
      </c>
      <c r="AB1836" s="12">
        <v>87</v>
      </c>
      <c r="AC1836" s="12">
        <v>176</v>
      </c>
      <c r="AD1836" s="12">
        <v>202</v>
      </c>
      <c r="AE1836" s="12">
        <v>87.1</v>
      </c>
      <c r="AF1836" s="12">
        <v>40</v>
      </c>
      <c r="AG1836" s="12">
        <v>61</v>
      </c>
      <c r="AH1836" s="12">
        <v>65.599999999999994</v>
      </c>
      <c r="AI1836" s="12">
        <v>1</v>
      </c>
      <c r="AJ1836" s="12">
        <v>1.4</v>
      </c>
      <c r="AK1836" s="12">
        <v>1.6</v>
      </c>
      <c r="AL1836" s="12">
        <v>14</v>
      </c>
      <c r="AM1836" s="12">
        <v>34</v>
      </c>
      <c r="AN1836" s="12">
        <v>12</v>
      </c>
      <c r="AO1836" s="12">
        <v>2</v>
      </c>
      <c r="AP1836" s="12">
        <v>44</v>
      </c>
      <c r="AQ1836" s="12">
        <v>2</v>
      </c>
      <c r="AR1836" s="12">
        <v>5</v>
      </c>
      <c r="AS1836" s="12">
        <v>16</v>
      </c>
      <c r="AT1836" s="12">
        <v>7</v>
      </c>
      <c r="AU1836" s="12">
        <v>31</v>
      </c>
      <c r="AV1836" s="12">
        <v>25</v>
      </c>
      <c r="AW1836" s="12">
        <v>3</v>
      </c>
      <c r="AX1836" s="12">
        <v>1</v>
      </c>
      <c r="AY1836" s="12">
        <v>0</v>
      </c>
      <c r="AZ1836" s="12">
        <v>1</v>
      </c>
      <c r="BA1836" s="12">
        <v>1</v>
      </c>
      <c r="BB1836" s="12">
        <v>11</v>
      </c>
      <c r="BC1836" s="12">
        <v>7</v>
      </c>
      <c r="BD1836" s="12">
        <v>6</v>
      </c>
      <c r="BE1836" s="12">
        <v>3</v>
      </c>
      <c r="BF1836" s="12">
        <v>2</v>
      </c>
      <c r="BG1836" s="12">
        <v>8</v>
      </c>
      <c r="BH1836" s="12">
        <v>14</v>
      </c>
      <c r="BI1836" s="12">
        <v>57.1</v>
      </c>
      <c r="BJ1836" s="12">
        <v>17</v>
      </c>
      <c r="BK1836" s="12">
        <v>14</v>
      </c>
      <c r="BL1836" s="12">
        <v>0</v>
      </c>
      <c r="BM1836" s="12">
        <v>55</v>
      </c>
      <c r="BN1836" s="12">
        <v>638</v>
      </c>
      <c r="BO1836" s="12">
        <v>62</v>
      </c>
      <c r="BP1836" s="12">
        <v>185</v>
      </c>
      <c r="BQ1836" s="12">
        <v>276</v>
      </c>
      <c r="BR1836" s="12">
        <v>182</v>
      </c>
      <c r="BS1836" s="12">
        <v>34</v>
      </c>
      <c r="BT1836" s="12">
        <v>18</v>
      </c>
      <c r="BU1836" s="12">
        <v>7</v>
      </c>
      <c r="BV1836" s="12">
        <v>38.9</v>
      </c>
      <c r="BW1836" s="12">
        <v>420</v>
      </c>
      <c r="BX1836" s="12">
        <v>2322</v>
      </c>
      <c r="BY1836" s="12">
        <v>1300</v>
      </c>
      <c r="BZ1836" s="12">
        <v>28</v>
      </c>
      <c r="CA1836" s="12">
        <v>18</v>
      </c>
      <c r="CB1836" s="12">
        <v>8</v>
      </c>
      <c r="CC1836" s="12">
        <v>12</v>
      </c>
      <c r="CD1836" s="12">
        <v>8</v>
      </c>
      <c r="CE1836" s="12">
        <v>4</v>
      </c>
      <c r="CF1836" s="12">
        <v>0</v>
      </c>
      <c r="CG1836" s="12">
        <v>11</v>
      </c>
      <c r="CH1836" s="12">
        <v>50</v>
      </c>
      <c r="CI1836" s="12">
        <v>5</v>
      </c>
      <c r="CJ1836" s="12">
        <v>38.5</v>
      </c>
      <c r="CK1836">
        <v>8.0754699999999993</v>
      </c>
      <c r="CL1836">
        <v>0.54818999999999996</v>
      </c>
      <c r="CM1836">
        <v>0.38413999999999998</v>
      </c>
      <c r="CN1836" s="12">
        <f t="shared" si="701"/>
        <v>0.13026819923371646</v>
      </c>
      <c r="CO1836" s="12">
        <f t="shared" si="705"/>
        <v>0.45785440613026818</v>
      </c>
      <c r="CP1836">
        <v>0.54544999999999999</v>
      </c>
      <c r="CQ1836">
        <v>0.27272999999999997</v>
      </c>
      <c r="CR1836">
        <v>0.18182000000000001</v>
      </c>
      <c r="CS1836" s="12">
        <f t="shared" si="706"/>
        <v>0.28996865203761757</v>
      </c>
      <c r="CT1836" s="12">
        <f t="shared" si="707"/>
        <v>0.43260188087774293</v>
      </c>
      <c r="CU1836" s="12">
        <f t="shared" si="708"/>
        <v>0.28526645768025077</v>
      </c>
      <c r="CV1836" s="12">
        <f t="shared" si="709"/>
        <v>0.63636363636363635</v>
      </c>
      <c r="CW1836" s="12">
        <f t="shared" si="702"/>
        <v>0.48076923076923078</v>
      </c>
      <c r="CX1836" s="12">
        <f t="shared" si="710"/>
        <v>0.77777777777777779</v>
      </c>
      <c r="CY1836" s="12">
        <f t="shared" si="711"/>
        <v>52</v>
      </c>
      <c r="CZ1836" s="12">
        <f t="shared" si="712"/>
        <v>20</v>
      </c>
      <c r="DA1836" s="12">
        <f t="shared" si="713"/>
        <v>0.38461538461538464</v>
      </c>
      <c r="DB1836" s="12">
        <f t="shared" si="714"/>
        <v>7.836363636363636</v>
      </c>
      <c r="DC1836" s="12">
        <v>16</v>
      </c>
      <c r="DD1836" s="12">
        <v>2</v>
      </c>
      <c r="DE1836" s="12">
        <v>12.5</v>
      </c>
      <c r="DF1836" s="12">
        <v>0</v>
      </c>
      <c r="DG1836" s="12">
        <v>0</v>
      </c>
      <c r="DH1836" s="12">
        <v>21.9</v>
      </c>
      <c r="DI1836" s="12">
        <v>2</v>
      </c>
      <c r="DJ1836" s="12">
        <v>1.2</v>
      </c>
      <c r="DK1836" s="12">
        <v>1.2</v>
      </c>
      <c r="DL1836" s="12">
        <v>0.08</v>
      </c>
      <c r="DM1836" s="17">
        <v>-1.2</v>
      </c>
      <c r="DN1836" s="12">
        <v>331</v>
      </c>
      <c r="DO1836" s="12">
        <v>428</v>
      </c>
      <c r="DP1836" s="12">
        <v>77.3</v>
      </c>
      <c r="DQ1836" s="12">
        <v>6090</v>
      </c>
      <c r="DR1836" s="12">
        <v>2647</v>
      </c>
      <c r="DS1836" s="12">
        <v>141</v>
      </c>
      <c r="DT1836" s="12">
        <v>161</v>
      </c>
      <c r="DU1836" s="12">
        <v>87.6</v>
      </c>
      <c r="DV1836" s="12">
        <v>134</v>
      </c>
      <c r="DW1836" s="12">
        <v>166</v>
      </c>
      <c r="DX1836" s="12">
        <v>80.7</v>
      </c>
      <c r="DY1836" s="12">
        <v>42</v>
      </c>
      <c r="DZ1836" s="12">
        <v>70</v>
      </c>
      <c r="EA1836" s="12">
        <v>60</v>
      </c>
      <c r="EB1836" s="12">
        <v>0</v>
      </c>
      <c r="EC1836" s="12">
        <v>0.5</v>
      </c>
      <c r="ED1836" s="12">
        <v>0.6</v>
      </c>
      <c r="EE1836" s="12">
        <v>12</v>
      </c>
      <c r="EF1836" s="12">
        <v>36</v>
      </c>
      <c r="EG1836" s="12">
        <v>7</v>
      </c>
      <c r="EH1836" s="12">
        <v>1</v>
      </c>
      <c r="EI1836" s="12">
        <v>54</v>
      </c>
      <c r="EJ1836" s="12">
        <v>6</v>
      </c>
      <c r="EK1836" s="12">
        <v>4</v>
      </c>
      <c r="EL1836" s="12">
        <v>17</v>
      </c>
      <c r="EM1836" s="12">
        <v>6</v>
      </c>
      <c r="EN1836" s="12">
        <v>29</v>
      </c>
      <c r="EO1836" s="12">
        <v>22</v>
      </c>
      <c r="EP1836" s="12">
        <v>2</v>
      </c>
      <c r="EQ1836" s="12">
        <v>1</v>
      </c>
      <c r="ER1836" s="12">
        <v>2</v>
      </c>
      <c r="ES1836" s="12">
        <v>2</v>
      </c>
      <c r="ET1836" s="12">
        <v>0</v>
      </c>
      <c r="EU1836" s="12">
        <v>15</v>
      </c>
      <c r="EV1836" s="12">
        <v>9</v>
      </c>
      <c r="EW1836" s="12">
        <v>6</v>
      </c>
      <c r="EX1836" s="12">
        <v>8</v>
      </c>
      <c r="EY1836" s="12">
        <v>1</v>
      </c>
      <c r="EZ1836" s="12">
        <v>7</v>
      </c>
      <c r="FA1836" s="12">
        <v>14</v>
      </c>
      <c r="FB1836" s="12">
        <v>50</v>
      </c>
      <c r="FC1836" s="12">
        <v>13</v>
      </c>
      <c r="FD1836" s="12">
        <v>21</v>
      </c>
      <c r="FE1836" s="12">
        <v>0</v>
      </c>
      <c r="FF1836" s="12">
        <v>45</v>
      </c>
      <c r="FG1836" s="12">
        <v>541</v>
      </c>
      <c r="FH1836" s="12">
        <v>66</v>
      </c>
      <c r="FI1836" s="12">
        <v>147</v>
      </c>
      <c r="FJ1836" s="12">
        <v>250</v>
      </c>
      <c r="FK1836" s="12">
        <v>150</v>
      </c>
      <c r="FL1836" s="12">
        <v>14</v>
      </c>
      <c r="FM1836" s="12">
        <v>17</v>
      </c>
      <c r="FN1836" s="12">
        <v>6</v>
      </c>
      <c r="FO1836" s="12">
        <v>35.299999999999997</v>
      </c>
      <c r="FP1836" s="12">
        <v>284</v>
      </c>
      <c r="FQ1836" s="12">
        <v>1597</v>
      </c>
      <c r="FR1836" s="12">
        <v>852</v>
      </c>
      <c r="FS1836" s="12">
        <v>14</v>
      </c>
      <c r="FT1836" s="12">
        <v>16</v>
      </c>
      <c r="FU1836" s="12">
        <v>1</v>
      </c>
      <c r="FV1836" s="12">
        <v>12</v>
      </c>
      <c r="FW1836" s="12">
        <v>3</v>
      </c>
      <c r="FX1836" s="12">
        <v>3</v>
      </c>
      <c r="FY1836" s="12">
        <v>0</v>
      </c>
      <c r="FZ1836" s="12">
        <v>9</v>
      </c>
      <c r="GA1836" s="12">
        <v>54</v>
      </c>
      <c r="GB1836" s="12">
        <v>8</v>
      </c>
      <c r="GC1836" s="12">
        <v>61.5</v>
      </c>
      <c r="GD1836">
        <v>9</v>
      </c>
      <c r="GE1836">
        <v>0.45180723</v>
      </c>
      <c r="GF1836">
        <v>0.43464696000000003</v>
      </c>
      <c r="GG1836" s="12">
        <f t="shared" si="715"/>
        <v>0.18691588785046728</v>
      </c>
      <c r="GH1836" s="12">
        <f t="shared" si="716"/>
        <v>0.37616822429906543</v>
      </c>
      <c r="GI1836">
        <v>0.4</v>
      </c>
      <c r="GJ1836">
        <v>0.53333333000000005</v>
      </c>
      <c r="GK1836">
        <v>6.6666669999999997E-2</v>
      </c>
      <c r="GL1836">
        <f t="shared" si="717"/>
        <v>0.27171903881700554</v>
      </c>
      <c r="GM1836">
        <f t="shared" si="718"/>
        <v>0.46210720887245843</v>
      </c>
      <c r="GN1836">
        <f t="shared" si="719"/>
        <v>0.27726432532347506</v>
      </c>
      <c r="GO1836">
        <f t="shared" si="720"/>
        <v>0.6</v>
      </c>
      <c r="GP1836" s="12">
        <f t="shared" si="703"/>
        <v>0.51923076923076927</v>
      </c>
      <c r="GQ1836">
        <f t="shared" si="704"/>
        <v>0.75</v>
      </c>
      <c r="GR1836">
        <f t="shared" si="721"/>
        <v>52</v>
      </c>
      <c r="GS1836">
        <f t="shared" si="722"/>
        <v>8</v>
      </c>
      <c r="GT1836">
        <f t="shared" si="723"/>
        <v>0.15384615384615385</v>
      </c>
      <c r="GU1836">
        <f t="shared" si="724"/>
        <v>7.3555555555555552</v>
      </c>
    </row>
    <row r="1837" spans="1:203" x14ac:dyDescent="0.2">
      <c r="A1837">
        <v>2022</v>
      </c>
      <c r="B1837" s="2">
        <v>44843</v>
      </c>
      <c r="C1837" s="12" t="s">
        <v>5</v>
      </c>
      <c r="D1837" s="15" t="s">
        <v>20</v>
      </c>
      <c r="E1837" s="4">
        <f t="shared" si="700"/>
        <v>0.19999999999999996</v>
      </c>
      <c r="F1837" s="12">
        <v>2</v>
      </c>
      <c r="G1837" s="12">
        <v>2</v>
      </c>
      <c r="H1837" s="12" t="s">
        <v>51</v>
      </c>
      <c r="I1837" s="5" t="s">
        <v>30</v>
      </c>
      <c r="J1837" s="12">
        <v>12</v>
      </c>
      <c r="K1837" s="12">
        <v>4</v>
      </c>
      <c r="L1837" s="12">
        <v>33.299999999999997</v>
      </c>
      <c r="M1837" s="12">
        <v>0.17</v>
      </c>
      <c r="N1837" s="12">
        <v>0.5</v>
      </c>
      <c r="O1837" s="12">
        <v>23.8</v>
      </c>
      <c r="P1837" s="12">
        <v>1</v>
      </c>
      <c r="Q1837" s="12">
        <v>1.5</v>
      </c>
      <c r="R1837" s="12">
        <v>1.5</v>
      </c>
      <c r="S1837" s="12">
        <v>0.13</v>
      </c>
      <c r="T1837" s="18">
        <v>0.5</v>
      </c>
      <c r="U1837" s="12">
        <v>373</v>
      </c>
      <c r="V1837" s="12">
        <v>452</v>
      </c>
      <c r="W1837" s="12">
        <v>82.5</v>
      </c>
      <c r="X1837" s="12">
        <v>6573</v>
      </c>
      <c r="Y1837" s="12">
        <v>2360</v>
      </c>
      <c r="Z1837" s="12">
        <v>167</v>
      </c>
      <c r="AA1837" s="12">
        <v>183</v>
      </c>
      <c r="AB1837" s="12">
        <v>91.3</v>
      </c>
      <c r="AC1837" s="12">
        <v>170</v>
      </c>
      <c r="AD1837" s="12">
        <v>191</v>
      </c>
      <c r="AE1837" s="12">
        <v>89</v>
      </c>
      <c r="AF1837" s="12">
        <v>33</v>
      </c>
      <c r="AG1837" s="12">
        <v>61</v>
      </c>
      <c r="AH1837" s="12">
        <v>54.1</v>
      </c>
      <c r="AI1837" s="12">
        <v>1</v>
      </c>
      <c r="AJ1837" s="12">
        <v>0.9</v>
      </c>
      <c r="AK1837" s="12">
        <v>0.5</v>
      </c>
      <c r="AL1837" s="12">
        <v>8</v>
      </c>
      <c r="AM1837" s="12">
        <v>26</v>
      </c>
      <c r="AN1837" s="12">
        <v>8</v>
      </c>
      <c r="AO1837" s="12">
        <v>0</v>
      </c>
      <c r="AP1837" s="12">
        <v>43</v>
      </c>
      <c r="AQ1837" s="12">
        <v>1</v>
      </c>
      <c r="AR1837" s="12">
        <v>3</v>
      </c>
      <c r="AS1837" s="12">
        <v>11</v>
      </c>
      <c r="AT1837" s="12">
        <v>1</v>
      </c>
      <c r="AU1837" s="12">
        <v>22</v>
      </c>
      <c r="AV1837" s="12">
        <v>18</v>
      </c>
      <c r="AW1837" s="12">
        <v>0</v>
      </c>
      <c r="AX1837" s="12">
        <v>1</v>
      </c>
      <c r="AY1837" s="12">
        <v>1</v>
      </c>
      <c r="AZ1837" s="12">
        <v>1</v>
      </c>
      <c r="BA1837" s="12">
        <v>1</v>
      </c>
      <c r="BB1837" s="12">
        <v>17</v>
      </c>
      <c r="BC1837" s="12">
        <v>10</v>
      </c>
      <c r="BD1837" s="12">
        <v>9</v>
      </c>
      <c r="BE1837" s="12">
        <v>7</v>
      </c>
      <c r="BF1837" s="12">
        <v>1</v>
      </c>
      <c r="BG1837" s="12">
        <v>6</v>
      </c>
      <c r="BH1837" s="12">
        <v>10</v>
      </c>
      <c r="BI1837" s="12">
        <v>60</v>
      </c>
      <c r="BJ1837" s="12">
        <v>14</v>
      </c>
      <c r="BK1837" s="12">
        <v>22</v>
      </c>
      <c r="BL1837" s="12">
        <v>0</v>
      </c>
      <c r="BM1837" s="12">
        <v>44</v>
      </c>
      <c r="BN1837" s="12">
        <v>564</v>
      </c>
      <c r="BO1837" s="12">
        <v>70</v>
      </c>
      <c r="BP1837" s="12">
        <v>211</v>
      </c>
      <c r="BQ1837" s="12">
        <v>231</v>
      </c>
      <c r="BR1837" s="12">
        <v>131</v>
      </c>
      <c r="BS1837" s="12">
        <v>15</v>
      </c>
      <c r="BT1837" s="12">
        <v>22</v>
      </c>
      <c r="BU1837" s="12">
        <v>7</v>
      </c>
      <c r="BV1837" s="12">
        <v>31.8</v>
      </c>
      <c r="BW1837" s="12">
        <v>313</v>
      </c>
      <c r="BX1837" s="12">
        <v>2019</v>
      </c>
      <c r="BY1837" s="12">
        <v>962</v>
      </c>
      <c r="BZ1837" s="12">
        <v>22</v>
      </c>
      <c r="CA1837" s="12">
        <v>22</v>
      </c>
      <c r="CB1837" s="12">
        <v>3</v>
      </c>
      <c r="CC1837" s="12">
        <v>13</v>
      </c>
      <c r="CD1837" s="12">
        <v>9</v>
      </c>
      <c r="CE1837" s="12">
        <v>1</v>
      </c>
      <c r="CF1837" s="12">
        <v>0</v>
      </c>
      <c r="CG1837" s="12">
        <v>11</v>
      </c>
      <c r="CH1837" s="12">
        <v>50</v>
      </c>
      <c r="CI1837" s="12">
        <v>8</v>
      </c>
      <c r="CJ1837" s="12">
        <v>53.3</v>
      </c>
      <c r="CK1837">
        <v>8.9843799999999998</v>
      </c>
      <c r="CL1837">
        <v>0.41066000000000003</v>
      </c>
      <c r="CM1837">
        <v>0.35904000000000003</v>
      </c>
      <c r="CN1837" s="12">
        <f t="shared" si="701"/>
        <v>0.14380530973451328</v>
      </c>
      <c r="CO1837" s="12">
        <f t="shared" si="705"/>
        <v>0.40486725663716816</v>
      </c>
      <c r="CP1837">
        <v>0.52941000000000005</v>
      </c>
      <c r="CQ1837">
        <v>0.41176000000000001</v>
      </c>
      <c r="CR1837">
        <v>5.8819999999999997E-2</v>
      </c>
      <c r="CS1837" s="12">
        <f t="shared" si="706"/>
        <v>0.37411347517730498</v>
      </c>
      <c r="CT1837" s="12">
        <f t="shared" si="707"/>
        <v>0.40957446808510639</v>
      </c>
      <c r="CU1837" s="12">
        <f t="shared" si="708"/>
        <v>0.23226950354609929</v>
      </c>
      <c r="CV1837" s="12">
        <f t="shared" si="709"/>
        <v>0.58823529411764708</v>
      </c>
      <c r="CW1837" s="12">
        <f t="shared" si="702"/>
        <v>0.48076923076923078</v>
      </c>
      <c r="CX1837" s="12">
        <f t="shared" si="710"/>
        <v>0.66666666666666663</v>
      </c>
      <c r="CY1837" s="12">
        <f t="shared" si="711"/>
        <v>48</v>
      </c>
      <c r="CZ1837" s="12">
        <f t="shared" si="712"/>
        <v>11</v>
      </c>
      <c r="DA1837" s="12">
        <f t="shared" si="713"/>
        <v>0.22916666666666666</v>
      </c>
      <c r="DB1837" s="12">
        <f t="shared" si="714"/>
        <v>8.4772727272727266</v>
      </c>
      <c r="DC1837" s="12">
        <v>16</v>
      </c>
      <c r="DD1837" s="12">
        <v>6</v>
      </c>
      <c r="DE1837" s="12">
        <v>37.5</v>
      </c>
      <c r="DF1837" s="12">
        <v>0.13</v>
      </c>
      <c r="DG1837" s="12">
        <v>0.33</v>
      </c>
      <c r="DH1837" s="12">
        <v>18.8</v>
      </c>
      <c r="DI1837" s="12">
        <v>0</v>
      </c>
      <c r="DJ1837" s="12">
        <v>1.3</v>
      </c>
      <c r="DK1837" s="12">
        <v>1.3</v>
      </c>
      <c r="DL1837" s="12">
        <v>0.08</v>
      </c>
      <c r="DM1837" s="18">
        <v>0.7</v>
      </c>
      <c r="DN1837" s="12">
        <v>485</v>
      </c>
      <c r="DO1837" s="12">
        <v>575</v>
      </c>
      <c r="DP1837" s="12">
        <v>84.3</v>
      </c>
      <c r="DQ1837" s="12">
        <v>8504</v>
      </c>
      <c r="DR1837" s="12">
        <v>3040</v>
      </c>
      <c r="DS1837" s="12">
        <v>221</v>
      </c>
      <c r="DT1837" s="12">
        <v>250</v>
      </c>
      <c r="DU1837" s="12">
        <v>88.4</v>
      </c>
      <c r="DV1837" s="12">
        <v>208</v>
      </c>
      <c r="DW1837" s="12">
        <v>228</v>
      </c>
      <c r="DX1837" s="12">
        <v>91.2</v>
      </c>
      <c r="DY1837" s="12">
        <v>47</v>
      </c>
      <c r="DZ1837" s="12">
        <v>76</v>
      </c>
      <c r="EA1837" s="12">
        <v>61.8</v>
      </c>
      <c r="EB1837" s="12">
        <v>0</v>
      </c>
      <c r="EC1837" s="12">
        <v>0.8</v>
      </c>
      <c r="ED1837" s="12">
        <v>0.7</v>
      </c>
      <c r="EE1837" s="12">
        <v>10</v>
      </c>
      <c r="EF1837" s="12">
        <v>44</v>
      </c>
      <c r="EG1837" s="12">
        <v>8</v>
      </c>
      <c r="EH1837" s="12">
        <v>5</v>
      </c>
      <c r="EI1837" s="12">
        <v>51</v>
      </c>
      <c r="EJ1837" s="12">
        <v>1</v>
      </c>
      <c r="EK1837" s="12">
        <v>3</v>
      </c>
      <c r="EL1837" s="12">
        <v>23</v>
      </c>
      <c r="EM1837" s="12">
        <v>4</v>
      </c>
      <c r="EN1837" s="12">
        <v>28</v>
      </c>
      <c r="EO1837" s="12">
        <v>24</v>
      </c>
      <c r="EP1837" s="12">
        <v>1</v>
      </c>
      <c r="EQ1837" s="12">
        <v>1</v>
      </c>
      <c r="ER1837" s="12">
        <v>1</v>
      </c>
      <c r="ES1837" s="12">
        <v>0</v>
      </c>
      <c r="ET1837" s="12">
        <v>1</v>
      </c>
      <c r="EU1837" s="12">
        <v>18</v>
      </c>
      <c r="EV1837" s="12">
        <v>13</v>
      </c>
      <c r="EW1837" s="12">
        <v>9</v>
      </c>
      <c r="EX1837" s="12">
        <v>7</v>
      </c>
      <c r="EY1837" s="12">
        <v>2</v>
      </c>
      <c r="EZ1837" s="12">
        <v>9</v>
      </c>
      <c r="FA1837" s="12">
        <v>16</v>
      </c>
      <c r="FB1837" s="12">
        <v>56.3</v>
      </c>
      <c r="FC1837" s="12">
        <v>11</v>
      </c>
      <c r="FD1837" s="12">
        <v>20</v>
      </c>
      <c r="FE1837" s="12">
        <v>0</v>
      </c>
      <c r="FF1837" s="12">
        <v>56</v>
      </c>
      <c r="FG1837" s="12">
        <v>690</v>
      </c>
      <c r="FH1837" s="12">
        <v>49</v>
      </c>
      <c r="FI1837" s="12">
        <v>166</v>
      </c>
      <c r="FJ1837" s="12">
        <v>342</v>
      </c>
      <c r="FK1837" s="12">
        <v>188</v>
      </c>
      <c r="FL1837" s="12">
        <v>24</v>
      </c>
      <c r="FM1837" s="12">
        <v>11</v>
      </c>
      <c r="FN1837" s="12">
        <v>4</v>
      </c>
      <c r="FO1837" s="12">
        <v>36.4</v>
      </c>
      <c r="FP1837" s="12">
        <v>380</v>
      </c>
      <c r="FQ1837" s="12">
        <v>1847</v>
      </c>
      <c r="FR1837" s="12">
        <v>806</v>
      </c>
      <c r="FS1837" s="12">
        <v>16</v>
      </c>
      <c r="FT1837" s="12">
        <v>14</v>
      </c>
      <c r="FU1837" s="12">
        <v>7</v>
      </c>
      <c r="FV1837" s="12">
        <v>13</v>
      </c>
      <c r="FW1837" s="12">
        <v>11</v>
      </c>
      <c r="FX1837" s="12">
        <v>1</v>
      </c>
      <c r="FY1837" s="12">
        <v>0</v>
      </c>
      <c r="FZ1837" s="12">
        <v>14</v>
      </c>
      <c r="GA1837" s="12">
        <v>54</v>
      </c>
      <c r="GB1837" s="12">
        <v>7</v>
      </c>
      <c r="GC1837" s="12">
        <v>46.7</v>
      </c>
      <c r="GD1837">
        <v>7.1746031700000001</v>
      </c>
      <c r="GE1837">
        <v>0.58934169000000003</v>
      </c>
      <c r="GF1837">
        <v>0.35747883000000003</v>
      </c>
      <c r="GG1837" s="12">
        <f t="shared" si="715"/>
        <v>0.1391304347826087</v>
      </c>
      <c r="GH1837" s="12">
        <f t="shared" si="716"/>
        <v>0.43478260869565216</v>
      </c>
      <c r="GI1837">
        <v>0.5</v>
      </c>
      <c r="GJ1837">
        <v>0.38888888999999999</v>
      </c>
      <c r="GK1837">
        <v>0.11111111</v>
      </c>
      <c r="GL1837">
        <f t="shared" si="717"/>
        <v>0.24057971014492754</v>
      </c>
      <c r="GM1837">
        <f t="shared" si="718"/>
        <v>0.4956521739130435</v>
      </c>
      <c r="GN1837">
        <f t="shared" si="719"/>
        <v>0.27246376811594203</v>
      </c>
      <c r="GO1837">
        <f t="shared" si="720"/>
        <v>0.72222222222222221</v>
      </c>
      <c r="GP1837" s="12">
        <f t="shared" si="703"/>
        <v>0.51923076923076927</v>
      </c>
      <c r="GQ1837">
        <f t="shared" si="704"/>
        <v>0.625</v>
      </c>
      <c r="GR1837">
        <f t="shared" si="721"/>
        <v>58</v>
      </c>
      <c r="GS1837">
        <f t="shared" si="722"/>
        <v>15</v>
      </c>
      <c r="GT1837">
        <f t="shared" si="723"/>
        <v>0.25862068965517243</v>
      </c>
      <c r="GU1837">
        <f t="shared" si="724"/>
        <v>8.6607142857142865</v>
      </c>
    </row>
    <row r="1838" spans="1:203" x14ac:dyDescent="0.2">
      <c r="A1838">
        <v>2022</v>
      </c>
      <c r="B1838" s="2">
        <v>44618</v>
      </c>
      <c r="C1838" s="12" t="s">
        <v>1</v>
      </c>
      <c r="D1838" s="15" t="s">
        <v>20</v>
      </c>
      <c r="E1838" s="4">
        <f t="shared" si="700"/>
        <v>1.5000000000000002</v>
      </c>
      <c r="F1838" s="12">
        <v>2</v>
      </c>
      <c r="G1838" s="12">
        <v>2</v>
      </c>
      <c r="H1838" s="12" t="s">
        <v>33</v>
      </c>
      <c r="I1838" s="5" t="s">
        <v>15</v>
      </c>
      <c r="J1838" s="12">
        <v>17</v>
      </c>
      <c r="K1838" s="12">
        <v>5</v>
      </c>
      <c r="L1838" s="12">
        <v>29.4</v>
      </c>
      <c r="M1838" s="12">
        <v>0.12</v>
      </c>
      <c r="N1838" s="12">
        <v>0.4</v>
      </c>
      <c r="O1838" s="12">
        <v>17.8</v>
      </c>
      <c r="P1838" s="12">
        <v>0</v>
      </c>
      <c r="Q1838" s="12">
        <v>2.7</v>
      </c>
      <c r="R1838" s="12">
        <v>2.7</v>
      </c>
      <c r="S1838" s="12">
        <v>0.17</v>
      </c>
      <c r="T1838" s="17">
        <v>-0.7</v>
      </c>
      <c r="U1838" s="12">
        <v>420</v>
      </c>
      <c r="V1838" s="12">
        <v>538</v>
      </c>
      <c r="W1838" s="12">
        <v>78.099999999999994</v>
      </c>
      <c r="X1838" s="12">
        <v>7161</v>
      </c>
      <c r="Y1838" s="12">
        <v>2871</v>
      </c>
      <c r="Z1838" s="12">
        <v>218</v>
      </c>
      <c r="AA1838" s="12">
        <v>240</v>
      </c>
      <c r="AB1838" s="12">
        <v>90.8</v>
      </c>
      <c r="AC1838" s="12">
        <v>148</v>
      </c>
      <c r="AD1838" s="12">
        <v>186</v>
      </c>
      <c r="AE1838" s="12">
        <v>79.599999999999994</v>
      </c>
      <c r="AF1838" s="12">
        <v>45</v>
      </c>
      <c r="AG1838" s="12">
        <v>90</v>
      </c>
      <c r="AH1838" s="12">
        <v>50</v>
      </c>
      <c r="AI1838" s="12">
        <v>1</v>
      </c>
      <c r="AJ1838" s="12">
        <v>1.9</v>
      </c>
      <c r="AK1838" s="12">
        <v>1.4</v>
      </c>
      <c r="AL1838" s="12">
        <v>11</v>
      </c>
      <c r="AM1838" s="12">
        <v>41</v>
      </c>
      <c r="AN1838" s="12">
        <v>13</v>
      </c>
      <c r="AO1838" s="12">
        <v>2</v>
      </c>
      <c r="AP1838" s="12">
        <v>52</v>
      </c>
      <c r="AQ1838" s="12">
        <v>1</v>
      </c>
      <c r="AR1838" s="12">
        <v>10</v>
      </c>
      <c r="AS1838" s="12">
        <v>15</v>
      </c>
      <c r="AT1838" s="12">
        <v>4</v>
      </c>
      <c r="AU1838" s="12">
        <v>30</v>
      </c>
      <c r="AV1838" s="12">
        <v>25</v>
      </c>
      <c r="AW1838" s="12">
        <v>0</v>
      </c>
      <c r="AX1838" s="12">
        <v>2</v>
      </c>
      <c r="AY1838" s="12">
        <v>3</v>
      </c>
      <c r="AZ1838" s="12">
        <v>0</v>
      </c>
      <c r="BA1838" s="12">
        <v>0</v>
      </c>
      <c r="BB1838" s="12">
        <v>13</v>
      </c>
      <c r="BC1838" s="12">
        <v>10</v>
      </c>
      <c r="BD1838" s="12">
        <v>7</v>
      </c>
      <c r="BE1838" s="12">
        <v>5</v>
      </c>
      <c r="BF1838" s="12">
        <v>1</v>
      </c>
      <c r="BG1838" s="12">
        <v>6</v>
      </c>
      <c r="BH1838" s="12">
        <v>12</v>
      </c>
      <c r="BI1838" s="12">
        <v>50</v>
      </c>
      <c r="BJ1838" s="12">
        <v>12</v>
      </c>
      <c r="BK1838" s="12">
        <v>22</v>
      </c>
      <c r="BL1838" s="12">
        <v>0</v>
      </c>
      <c r="BM1838" s="12">
        <v>54</v>
      </c>
      <c r="BN1838" s="12">
        <v>678</v>
      </c>
      <c r="BO1838" s="12">
        <v>70</v>
      </c>
      <c r="BP1838" s="12">
        <v>205</v>
      </c>
      <c r="BQ1838" s="12">
        <v>282</v>
      </c>
      <c r="BR1838" s="12">
        <v>195</v>
      </c>
      <c r="BS1838" s="12">
        <v>32</v>
      </c>
      <c r="BT1838" s="12">
        <v>18</v>
      </c>
      <c r="BU1838" s="12">
        <v>9</v>
      </c>
      <c r="BV1838" s="12">
        <v>50</v>
      </c>
      <c r="BW1838" s="12">
        <v>382</v>
      </c>
      <c r="BX1838" s="12">
        <v>1509</v>
      </c>
      <c r="BY1838" s="12">
        <v>758</v>
      </c>
      <c r="BZ1838" s="12">
        <v>15</v>
      </c>
      <c r="CA1838" s="12">
        <v>13</v>
      </c>
      <c r="CB1838" s="12">
        <v>4</v>
      </c>
      <c r="CC1838" s="12">
        <v>14</v>
      </c>
      <c r="CD1838" s="12">
        <v>11</v>
      </c>
      <c r="CE1838" s="12">
        <v>4</v>
      </c>
      <c r="CF1838" s="12">
        <v>0</v>
      </c>
      <c r="CG1838" s="12">
        <v>6</v>
      </c>
      <c r="CH1838" s="12">
        <v>61</v>
      </c>
      <c r="CI1838" s="12">
        <v>13</v>
      </c>
      <c r="CJ1838" s="12">
        <v>37.1</v>
      </c>
      <c r="CK1838">
        <v>8.6037700000000008</v>
      </c>
      <c r="CL1838">
        <v>0.57864000000000004</v>
      </c>
      <c r="CM1838">
        <v>0.40092</v>
      </c>
      <c r="CN1838" s="12">
        <f t="shared" si="701"/>
        <v>0.18773234200743494</v>
      </c>
      <c r="CO1838" s="12">
        <f t="shared" si="705"/>
        <v>0.44609665427509293</v>
      </c>
      <c r="CP1838">
        <v>0.53846000000000005</v>
      </c>
      <c r="CQ1838">
        <v>0.38462000000000002</v>
      </c>
      <c r="CR1838">
        <v>7.6920000000000002E-2</v>
      </c>
      <c r="CS1838" s="12">
        <f t="shared" si="706"/>
        <v>0.30235988200589969</v>
      </c>
      <c r="CT1838" s="12">
        <f t="shared" si="707"/>
        <v>0.41592920353982299</v>
      </c>
      <c r="CU1838" s="12">
        <f t="shared" si="708"/>
        <v>0.28761061946902655</v>
      </c>
      <c r="CV1838" s="12">
        <f t="shared" si="709"/>
        <v>0.76923076923076927</v>
      </c>
      <c r="CW1838" s="12">
        <f t="shared" si="702"/>
        <v>0.5</v>
      </c>
      <c r="CX1838" s="12">
        <f t="shared" si="710"/>
        <v>0.6470588235294118</v>
      </c>
      <c r="CY1838" s="12">
        <f t="shared" si="711"/>
        <v>54</v>
      </c>
      <c r="CZ1838" s="12">
        <f t="shared" si="712"/>
        <v>17</v>
      </c>
      <c r="DA1838" s="12">
        <f t="shared" si="713"/>
        <v>0.31481481481481483</v>
      </c>
      <c r="DB1838" s="12">
        <f t="shared" si="714"/>
        <v>7.7777777777777777</v>
      </c>
      <c r="DC1838" s="12">
        <v>16</v>
      </c>
      <c r="DD1838" s="12">
        <v>7</v>
      </c>
      <c r="DE1838" s="12">
        <v>43.8</v>
      </c>
      <c r="DF1838" s="12">
        <v>0.13</v>
      </c>
      <c r="DG1838" s="12">
        <v>0.28999999999999998</v>
      </c>
      <c r="DH1838" s="12">
        <v>16.899999999999999</v>
      </c>
      <c r="DI1838" s="12">
        <v>0</v>
      </c>
      <c r="DJ1838" s="12">
        <v>1.2</v>
      </c>
      <c r="DK1838" s="12">
        <v>1.2</v>
      </c>
      <c r="DL1838" s="12">
        <v>7.0000000000000007E-2</v>
      </c>
      <c r="DM1838" s="18">
        <v>0.8</v>
      </c>
      <c r="DN1838" s="12">
        <v>331</v>
      </c>
      <c r="DO1838" s="12">
        <v>456</v>
      </c>
      <c r="DP1838" s="12">
        <v>72.599999999999994</v>
      </c>
      <c r="DQ1838" s="12">
        <v>6148</v>
      </c>
      <c r="DR1838" s="12">
        <v>2646</v>
      </c>
      <c r="DS1838" s="12">
        <v>149</v>
      </c>
      <c r="DT1838" s="12">
        <v>183</v>
      </c>
      <c r="DU1838" s="12">
        <v>81.400000000000006</v>
      </c>
      <c r="DV1838" s="12">
        <v>136</v>
      </c>
      <c r="DW1838" s="12">
        <v>172</v>
      </c>
      <c r="DX1838" s="12">
        <v>79.099999999999994</v>
      </c>
      <c r="DY1838" s="12">
        <v>43</v>
      </c>
      <c r="DZ1838" s="12">
        <v>79</v>
      </c>
      <c r="EA1838" s="12">
        <v>54.4</v>
      </c>
      <c r="EB1838" s="12">
        <v>2</v>
      </c>
      <c r="EC1838" s="12">
        <v>1</v>
      </c>
      <c r="ED1838" s="12">
        <v>1.2</v>
      </c>
      <c r="EE1838" s="12">
        <v>11</v>
      </c>
      <c r="EF1838" s="12">
        <v>30</v>
      </c>
      <c r="EG1838" s="12">
        <v>8</v>
      </c>
      <c r="EH1838" s="12">
        <v>3</v>
      </c>
      <c r="EI1838" s="12">
        <v>44</v>
      </c>
      <c r="EJ1838" s="12">
        <v>3</v>
      </c>
      <c r="EK1838" s="12">
        <v>4</v>
      </c>
      <c r="EL1838" s="12">
        <v>32</v>
      </c>
      <c r="EM1838" s="12">
        <v>9</v>
      </c>
      <c r="EN1838" s="12">
        <v>25</v>
      </c>
      <c r="EO1838" s="12">
        <v>14</v>
      </c>
      <c r="EP1838" s="12">
        <v>5</v>
      </c>
      <c r="EQ1838" s="12">
        <v>1</v>
      </c>
      <c r="ER1838" s="12">
        <v>3</v>
      </c>
      <c r="ES1838" s="12">
        <v>1</v>
      </c>
      <c r="ET1838" s="12">
        <v>1</v>
      </c>
      <c r="EU1838" s="12">
        <v>20</v>
      </c>
      <c r="EV1838" s="12">
        <v>8</v>
      </c>
      <c r="EW1838" s="12">
        <v>11</v>
      </c>
      <c r="EX1838" s="12">
        <v>7</v>
      </c>
      <c r="EY1838" s="12">
        <v>2</v>
      </c>
      <c r="EZ1838" s="12">
        <v>9</v>
      </c>
      <c r="FA1838" s="12">
        <v>18</v>
      </c>
      <c r="FB1838" s="12">
        <v>50</v>
      </c>
      <c r="FC1838" s="12">
        <v>10</v>
      </c>
      <c r="FD1838" s="12">
        <v>28</v>
      </c>
      <c r="FE1838" s="12">
        <v>0</v>
      </c>
      <c r="FF1838" s="12">
        <v>46</v>
      </c>
      <c r="FG1838" s="12">
        <v>584</v>
      </c>
      <c r="FH1838" s="12">
        <v>65</v>
      </c>
      <c r="FI1838" s="12">
        <v>186</v>
      </c>
      <c r="FJ1838" s="12">
        <v>259</v>
      </c>
      <c r="FK1838" s="12">
        <v>142</v>
      </c>
      <c r="FL1838" s="12">
        <v>22</v>
      </c>
      <c r="FM1838" s="12">
        <v>12</v>
      </c>
      <c r="FN1838" s="12">
        <v>6</v>
      </c>
      <c r="FO1838" s="12">
        <v>50</v>
      </c>
      <c r="FP1838" s="12">
        <v>308</v>
      </c>
      <c r="FQ1838" s="12">
        <v>1593</v>
      </c>
      <c r="FR1838" s="12">
        <v>818</v>
      </c>
      <c r="FS1838" s="12">
        <v>14</v>
      </c>
      <c r="FT1838" s="12">
        <v>10</v>
      </c>
      <c r="FU1838" s="12">
        <v>2</v>
      </c>
      <c r="FV1838" s="12">
        <v>14</v>
      </c>
      <c r="FW1838" s="12">
        <v>7</v>
      </c>
      <c r="FX1838" s="12">
        <v>2</v>
      </c>
      <c r="FY1838" s="12">
        <v>0</v>
      </c>
      <c r="FZ1838" s="12">
        <v>8</v>
      </c>
      <c r="GA1838" s="12">
        <v>61</v>
      </c>
      <c r="GB1838" s="12">
        <v>22</v>
      </c>
      <c r="GC1838" s="12">
        <v>62.9</v>
      </c>
      <c r="GD1838">
        <v>8.1515151499999998</v>
      </c>
      <c r="GE1838">
        <v>0.42136498999999999</v>
      </c>
      <c r="GF1838">
        <v>0.43038386000000001</v>
      </c>
      <c r="GG1838" s="12">
        <f t="shared" si="715"/>
        <v>0.18859649122807018</v>
      </c>
      <c r="GH1838" s="12">
        <f t="shared" si="716"/>
        <v>0.40131578947368424</v>
      </c>
      <c r="GI1838">
        <v>0.55000000000000004</v>
      </c>
      <c r="GJ1838">
        <v>0.35</v>
      </c>
      <c r="GK1838">
        <v>0.1</v>
      </c>
      <c r="GL1838">
        <f t="shared" si="717"/>
        <v>0.3184931506849315</v>
      </c>
      <c r="GM1838">
        <f t="shared" si="718"/>
        <v>0.4434931506849315</v>
      </c>
      <c r="GN1838">
        <f t="shared" si="719"/>
        <v>0.24315068493150685</v>
      </c>
      <c r="GO1838">
        <f t="shared" si="720"/>
        <v>0.4</v>
      </c>
      <c r="GP1838" s="12">
        <f t="shared" si="703"/>
        <v>0.5</v>
      </c>
      <c r="GQ1838">
        <f t="shared" si="704"/>
        <v>0.6875</v>
      </c>
      <c r="GR1838">
        <f t="shared" si="721"/>
        <v>40</v>
      </c>
      <c r="GS1838">
        <f t="shared" si="722"/>
        <v>10</v>
      </c>
      <c r="GT1838">
        <f t="shared" si="723"/>
        <v>0.25</v>
      </c>
      <c r="GU1838">
        <f t="shared" si="724"/>
        <v>7.1956521739130439</v>
      </c>
    </row>
    <row r="1839" spans="1:203" x14ac:dyDescent="0.2">
      <c r="A1839">
        <v>2022</v>
      </c>
      <c r="B1839" s="2">
        <v>44626</v>
      </c>
      <c r="C1839" s="12" t="s">
        <v>5</v>
      </c>
      <c r="D1839" s="15" t="s">
        <v>20</v>
      </c>
      <c r="E1839" s="4">
        <f t="shared" si="700"/>
        <v>-1.6</v>
      </c>
      <c r="F1839" s="12">
        <v>1</v>
      </c>
      <c r="G1839" s="12">
        <v>1</v>
      </c>
      <c r="H1839" s="12" t="s">
        <v>33</v>
      </c>
      <c r="I1839" s="5" t="s">
        <v>23</v>
      </c>
      <c r="J1839" s="12">
        <v>10</v>
      </c>
      <c r="K1839" s="12">
        <v>4</v>
      </c>
      <c r="L1839" s="12">
        <v>40</v>
      </c>
      <c r="M1839" s="12">
        <v>0.1</v>
      </c>
      <c r="N1839" s="12">
        <v>0.25</v>
      </c>
      <c r="O1839" s="12">
        <v>25</v>
      </c>
      <c r="P1839" s="12">
        <v>1</v>
      </c>
      <c r="Q1839" s="12">
        <v>0.6</v>
      </c>
      <c r="R1839" s="12">
        <v>0.6</v>
      </c>
      <c r="S1839" s="12">
        <v>0.06</v>
      </c>
      <c r="T1839" s="18">
        <v>0.4</v>
      </c>
      <c r="U1839" s="12">
        <v>203</v>
      </c>
      <c r="V1839" s="12">
        <v>303</v>
      </c>
      <c r="W1839" s="12">
        <v>67</v>
      </c>
      <c r="X1839" s="12">
        <v>3811</v>
      </c>
      <c r="Y1839" s="12">
        <v>1758</v>
      </c>
      <c r="Z1839" s="12">
        <v>93</v>
      </c>
      <c r="AA1839" s="12">
        <v>113</v>
      </c>
      <c r="AB1839" s="12">
        <v>82.3</v>
      </c>
      <c r="AC1839" s="12">
        <v>87</v>
      </c>
      <c r="AD1839" s="12">
        <v>113</v>
      </c>
      <c r="AE1839" s="12">
        <v>77</v>
      </c>
      <c r="AF1839" s="12">
        <v>23</v>
      </c>
      <c r="AG1839" s="12">
        <v>59</v>
      </c>
      <c r="AH1839" s="12">
        <v>39</v>
      </c>
      <c r="AI1839" s="12">
        <v>0</v>
      </c>
      <c r="AJ1839" s="12">
        <v>0.4</v>
      </c>
      <c r="AK1839" s="12">
        <v>0.2</v>
      </c>
      <c r="AL1839" s="12">
        <v>7</v>
      </c>
      <c r="AM1839" s="12">
        <v>17</v>
      </c>
      <c r="AN1839" s="12">
        <v>1</v>
      </c>
      <c r="AO1839" s="12">
        <v>0</v>
      </c>
      <c r="AP1839" s="12">
        <v>17</v>
      </c>
      <c r="AQ1839" s="12">
        <v>1</v>
      </c>
      <c r="AR1839" s="12">
        <v>4</v>
      </c>
      <c r="AS1839" s="12">
        <v>1</v>
      </c>
      <c r="AT1839" s="12">
        <v>1</v>
      </c>
      <c r="AU1839" s="12">
        <v>17</v>
      </c>
      <c r="AV1839" s="12">
        <v>12</v>
      </c>
      <c r="AW1839" s="12">
        <v>1</v>
      </c>
      <c r="AX1839" s="12">
        <v>1</v>
      </c>
      <c r="AY1839" s="12">
        <v>2</v>
      </c>
      <c r="AZ1839" s="12">
        <v>1</v>
      </c>
      <c r="BA1839" s="12">
        <v>0</v>
      </c>
      <c r="BB1839" s="12">
        <v>33</v>
      </c>
      <c r="BC1839" s="12">
        <v>15</v>
      </c>
      <c r="BD1839" s="12">
        <v>25</v>
      </c>
      <c r="BE1839" s="12">
        <v>7</v>
      </c>
      <c r="BF1839" s="12">
        <v>1</v>
      </c>
      <c r="BG1839" s="12">
        <v>17</v>
      </c>
      <c r="BH1839" s="12">
        <v>42</v>
      </c>
      <c r="BI1839" s="12">
        <v>40.5</v>
      </c>
      <c r="BJ1839" s="12">
        <v>25</v>
      </c>
      <c r="BK1839" s="12">
        <v>48</v>
      </c>
      <c r="BL1839" s="12">
        <v>0</v>
      </c>
      <c r="BM1839" s="12">
        <v>31</v>
      </c>
      <c r="BN1839" s="12">
        <v>501</v>
      </c>
      <c r="BO1839" s="12">
        <v>103</v>
      </c>
      <c r="BP1839" s="12">
        <v>268</v>
      </c>
      <c r="BQ1839" s="12">
        <v>176</v>
      </c>
      <c r="BR1839" s="12">
        <v>66</v>
      </c>
      <c r="BS1839" s="12">
        <v>11</v>
      </c>
      <c r="BT1839" s="12">
        <v>19</v>
      </c>
      <c r="BU1839" s="12">
        <v>10</v>
      </c>
      <c r="BV1839" s="12">
        <v>52.6</v>
      </c>
      <c r="BW1839" s="12">
        <v>210</v>
      </c>
      <c r="BX1839" s="12">
        <v>1183</v>
      </c>
      <c r="BY1839" s="12">
        <v>578</v>
      </c>
      <c r="BZ1839" s="12">
        <v>13</v>
      </c>
      <c r="CA1839" s="12">
        <v>9</v>
      </c>
      <c r="CB1839" s="12">
        <v>4</v>
      </c>
      <c r="CC1839" s="12">
        <v>21</v>
      </c>
      <c r="CD1839" s="12">
        <v>13</v>
      </c>
      <c r="CE1839" s="12">
        <v>6</v>
      </c>
      <c r="CF1839" s="12">
        <v>1</v>
      </c>
      <c r="CG1839" s="12">
        <v>20</v>
      </c>
      <c r="CH1839" s="12">
        <v>70</v>
      </c>
      <c r="CI1839" s="12">
        <v>23</v>
      </c>
      <c r="CJ1839" s="12">
        <v>79.3</v>
      </c>
      <c r="CK1839">
        <v>5.2381000000000002</v>
      </c>
      <c r="CL1839">
        <v>0.16794000000000001</v>
      </c>
      <c r="CM1839">
        <v>0.46129999999999999</v>
      </c>
      <c r="CN1839" s="12">
        <f t="shared" si="701"/>
        <v>0.21122112211221122</v>
      </c>
      <c r="CO1839" s="12">
        <f t="shared" si="705"/>
        <v>0.37293729372937295</v>
      </c>
      <c r="CP1839">
        <v>0.75758000000000003</v>
      </c>
      <c r="CQ1839">
        <v>0.21212</v>
      </c>
      <c r="CR1839">
        <v>3.0300000000000001E-2</v>
      </c>
      <c r="CS1839" s="12">
        <f t="shared" si="706"/>
        <v>0.53493013972055892</v>
      </c>
      <c r="CT1839" s="12">
        <f t="shared" si="707"/>
        <v>0.35129740518962077</v>
      </c>
      <c r="CU1839" s="12">
        <f t="shared" si="708"/>
        <v>0.1317365269461078</v>
      </c>
      <c r="CV1839" s="12">
        <f t="shared" si="709"/>
        <v>0.45454545454545453</v>
      </c>
      <c r="CW1839" s="12">
        <f t="shared" si="702"/>
        <v>0.51851851851851849</v>
      </c>
      <c r="CX1839" s="12">
        <f t="shared" si="710"/>
        <v>0.7</v>
      </c>
      <c r="CY1839" s="12">
        <f t="shared" si="711"/>
        <v>26</v>
      </c>
      <c r="CZ1839" s="12">
        <f t="shared" si="712"/>
        <v>5</v>
      </c>
      <c r="DA1839" s="12">
        <f t="shared" si="713"/>
        <v>0.19230769230769232</v>
      </c>
      <c r="DB1839" s="12">
        <f t="shared" si="714"/>
        <v>6.5483870967741939</v>
      </c>
      <c r="DC1839" s="12">
        <v>25</v>
      </c>
      <c r="DD1839" s="12">
        <v>6</v>
      </c>
      <c r="DE1839" s="12">
        <v>24</v>
      </c>
      <c r="DF1839" s="12">
        <v>0.04</v>
      </c>
      <c r="DG1839" s="12">
        <v>0.17</v>
      </c>
      <c r="DH1839" s="12">
        <v>19.7</v>
      </c>
      <c r="DI1839" s="12">
        <v>2</v>
      </c>
      <c r="DJ1839" s="12">
        <v>2.2000000000000002</v>
      </c>
      <c r="DK1839" s="12">
        <v>2.2000000000000002</v>
      </c>
      <c r="DL1839" s="12">
        <v>0.09</v>
      </c>
      <c r="DM1839" s="17">
        <v>-1.2</v>
      </c>
      <c r="DN1839" s="12">
        <v>534</v>
      </c>
      <c r="DO1839" s="12">
        <v>660</v>
      </c>
      <c r="DP1839" s="12">
        <v>80.900000000000006</v>
      </c>
      <c r="DQ1839" s="12">
        <v>8932</v>
      </c>
      <c r="DR1839" s="12">
        <v>3115</v>
      </c>
      <c r="DS1839" s="12">
        <v>246</v>
      </c>
      <c r="DT1839" s="12">
        <v>282</v>
      </c>
      <c r="DU1839" s="12">
        <v>87.2</v>
      </c>
      <c r="DV1839" s="12">
        <v>216</v>
      </c>
      <c r="DW1839" s="12">
        <v>259</v>
      </c>
      <c r="DX1839" s="12">
        <v>83.4</v>
      </c>
      <c r="DY1839" s="12">
        <v>48</v>
      </c>
      <c r="DZ1839" s="12">
        <v>70</v>
      </c>
      <c r="EA1839" s="12">
        <v>68.599999999999994</v>
      </c>
      <c r="EB1839" s="12">
        <v>1</v>
      </c>
      <c r="EC1839" s="12">
        <v>1.5</v>
      </c>
      <c r="ED1839" s="12">
        <v>1.7</v>
      </c>
      <c r="EE1839" s="12">
        <v>15</v>
      </c>
      <c r="EF1839" s="12">
        <v>50</v>
      </c>
      <c r="EG1839" s="12">
        <v>8</v>
      </c>
      <c r="EH1839" s="12">
        <v>5</v>
      </c>
      <c r="EI1839" s="12">
        <v>71</v>
      </c>
      <c r="EJ1839" s="12">
        <v>0</v>
      </c>
      <c r="EK1839" s="12">
        <v>5</v>
      </c>
      <c r="EL1839" s="12">
        <v>42</v>
      </c>
      <c r="EM1839" s="12">
        <v>12</v>
      </c>
      <c r="EN1839" s="12">
        <v>44</v>
      </c>
      <c r="EO1839" s="12">
        <v>28</v>
      </c>
      <c r="EP1839" s="12">
        <v>5</v>
      </c>
      <c r="EQ1839" s="12">
        <v>4</v>
      </c>
      <c r="ER1839" s="12">
        <v>2</v>
      </c>
      <c r="ES1839" s="12">
        <v>3</v>
      </c>
      <c r="ET1839" s="12">
        <v>2</v>
      </c>
      <c r="EU1839" s="12">
        <v>22</v>
      </c>
      <c r="EV1839" s="12">
        <v>10</v>
      </c>
      <c r="EW1839" s="12">
        <v>6</v>
      </c>
      <c r="EX1839" s="12">
        <v>8</v>
      </c>
      <c r="EY1839" s="12">
        <v>8</v>
      </c>
      <c r="EZ1839" s="12">
        <v>9</v>
      </c>
      <c r="FA1839" s="12">
        <v>19</v>
      </c>
      <c r="FB1839" s="12">
        <v>47.4</v>
      </c>
      <c r="FC1839" s="12">
        <v>9</v>
      </c>
      <c r="FD1839" s="12">
        <v>6</v>
      </c>
      <c r="FE1839" s="12">
        <v>0</v>
      </c>
      <c r="FF1839" s="12">
        <v>69</v>
      </c>
      <c r="FG1839" s="12">
        <v>790</v>
      </c>
      <c r="FH1839" s="12">
        <v>28</v>
      </c>
      <c r="FI1839" s="12">
        <v>128</v>
      </c>
      <c r="FJ1839" s="12">
        <v>348</v>
      </c>
      <c r="FK1839" s="12">
        <v>327</v>
      </c>
      <c r="FL1839" s="12">
        <v>39</v>
      </c>
      <c r="FM1839" s="12">
        <v>42</v>
      </c>
      <c r="FN1839" s="12">
        <v>25</v>
      </c>
      <c r="FO1839" s="12">
        <v>59.5</v>
      </c>
      <c r="FP1839" s="12">
        <v>525</v>
      </c>
      <c r="FQ1839" s="12">
        <v>3137</v>
      </c>
      <c r="FR1839" s="12">
        <v>1772</v>
      </c>
      <c r="FS1839" s="12">
        <v>41</v>
      </c>
      <c r="FT1839" s="12">
        <v>30</v>
      </c>
      <c r="FU1839" s="12">
        <v>12</v>
      </c>
      <c r="FV1839" s="12">
        <v>25</v>
      </c>
      <c r="FW1839" s="12">
        <v>16</v>
      </c>
      <c r="FX1839" s="12">
        <v>2</v>
      </c>
      <c r="FY1839" s="12">
        <v>0</v>
      </c>
      <c r="FZ1839" s="12">
        <v>13</v>
      </c>
      <c r="GA1839" s="12">
        <v>65</v>
      </c>
      <c r="GB1839" s="12">
        <v>6</v>
      </c>
      <c r="GC1839" s="12">
        <v>20.7</v>
      </c>
      <c r="GD1839">
        <v>6.06</v>
      </c>
      <c r="GE1839">
        <v>0.83206106999999996</v>
      </c>
      <c r="GF1839">
        <v>0.34874608000000001</v>
      </c>
      <c r="GG1839" s="12">
        <f t="shared" si="715"/>
        <v>0.11363636363636363</v>
      </c>
      <c r="GH1839" s="12">
        <f t="shared" si="716"/>
        <v>0.42727272727272725</v>
      </c>
      <c r="GI1839">
        <v>0.27272727000000002</v>
      </c>
      <c r="GJ1839">
        <v>0.36363635999999999</v>
      </c>
      <c r="GK1839">
        <v>0.36363635999999999</v>
      </c>
      <c r="GL1839">
        <f t="shared" si="717"/>
        <v>0.16202531645569621</v>
      </c>
      <c r="GM1839">
        <f t="shared" si="718"/>
        <v>0.44050632911392407</v>
      </c>
      <c r="GN1839">
        <f t="shared" si="719"/>
        <v>0.41392405063291138</v>
      </c>
      <c r="GO1839">
        <f t="shared" si="720"/>
        <v>0.45454545454545453</v>
      </c>
      <c r="GP1839" s="12">
        <f t="shared" si="703"/>
        <v>0.48148148148148145</v>
      </c>
      <c r="GQ1839">
        <f t="shared" si="704"/>
        <v>0.6</v>
      </c>
      <c r="GR1839">
        <f t="shared" si="721"/>
        <v>80</v>
      </c>
      <c r="GS1839">
        <f t="shared" si="722"/>
        <v>20</v>
      </c>
      <c r="GT1839">
        <f t="shared" si="723"/>
        <v>0.25</v>
      </c>
      <c r="GU1839">
        <f t="shared" si="724"/>
        <v>7.7391304347826084</v>
      </c>
    </row>
    <row r="1840" spans="1:203" x14ac:dyDescent="0.2">
      <c r="A1840">
        <v>2022</v>
      </c>
      <c r="B1840" s="2">
        <v>44632</v>
      </c>
      <c r="C1840" s="12" t="s">
        <v>1</v>
      </c>
      <c r="D1840" s="13" t="s">
        <v>2</v>
      </c>
      <c r="E1840" s="4">
        <f t="shared" si="700"/>
        <v>0.19999999999999996</v>
      </c>
      <c r="F1840" s="12">
        <v>1</v>
      </c>
      <c r="G1840" s="12">
        <v>0</v>
      </c>
      <c r="H1840" s="12" t="s">
        <v>33</v>
      </c>
      <c r="I1840" s="5" t="s">
        <v>21</v>
      </c>
      <c r="J1840" s="12">
        <v>14</v>
      </c>
      <c r="K1840" s="12">
        <v>1</v>
      </c>
      <c r="L1840" s="12">
        <v>7.1</v>
      </c>
      <c r="M1840" s="12">
        <v>7.0000000000000007E-2</v>
      </c>
      <c r="N1840" s="12">
        <v>1</v>
      </c>
      <c r="O1840" s="12">
        <v>16</v>
      </c>
      <c r="P1840" s="12">
        <v>1</v>
      </c>
      <c r="Q1840" s="12">
        <v>1.3</v>
      </c>
      <c r="R1840" s="12">
        <v>1.3</v>
      </c>
      <c r="S1840" s="12">
        <v>0.1</v>
      </c>
      <c r="T1840" s="17">
        <v>-0.3</v>
      </c>
      <c r="U1840" s="12">
        <v>305</v>
      </c>
      <c r="V1840" s="12">
        <v>395</v>
      </c>
      <c r="W1840" s="12">
        <v>77.2</v>
      </c>
      <c r="X1840" s="12">
        <v>6225</v>
      </c>
      <c r="Y1840" s="12">
        <v>2388</v>
      </c>
      <c r="Z1840" s="12">
        <v>122</v>
      </c>
      <c r="AA1840" s="12">
        <v>136</v>
      </c>
      <c r="AB1840" s="12">
        <v>89.7</v>
      </c>
      <c r="AC1840" s="12">
        <v>127</v>
      </c>
      <c r="AD1840" s="12">
        <v>150</v>
      </c>
      <c r="AE1840" s="12">
        <v>84.7</v>
      </c>
      <c r="AF1840" s="12">
        <v>46</v>
      </c>
      <c r="AG1840" s="12">
        <v>86</v>
      </c>
      <c r="AH1840" s="12">
        <v>53.5</v>
      </c>
      <c r="AI1840" s="12">
        <v>1</v>
      </c>
      <c r="AJ1840" s="12">
        <v>0.9</v>
      </c>
      <c r="AK1840" s="12">
        <v>0.8</v>
      </c>
      <c r="AL1840" s="12">
        <v>9</v>
      </c>
      <c r="AM1840" s="12">
        <v>26</v>
      </c>
      <c r="AN1840" s="12">
        <v>6</v>
      </c>
      <c r="AO1840" s="12">
        <v>3</v>
      </c>
      <c r="AP1840" s="12">
        <v>14</v>
      </c>
      <c r="AQ1840" s="12">
        <v>2</v>
      </c>
      <c r="AR1840" s="12">
        <v>7</v>
      </c>
      <c r="AS1840" s="12">
        <v>11</v>
      </c>
      <c r="AT1840" s="12">
        <v>2</v>
      </c>
      <c r="AU1840" s="12">
        <v>24</v>
      </c>
      <c r="AV1840" s="12">
        <v>14</v>
      </c>
      <c r="AW1840" s="12">
        <v>2</v>
      </c>
      <c r="AX1840" s="12">
        <v>2</v>
      </c>
      <c r="AY1840" s="12">
        <v>3</v>
      </c>
      <c r="AZ1840" s="12">
        <v>2</v>
      </c>
      <c r="BA1840" s="12">
        <v>1</v>
      </c>
      <c r="BB1840" s="12">
        <v>15</v>
      </c>
      <c r="BC1840" s="12">
        <v>11</v>
      </c>
      <c r="BD1840" s="12">
        <v>10</v>
      </c>
      <c r="BE1840" s="12">
        <v>3</v>
      </c>
      <c r="BF1840" s="12">
        <v>2</v>
      </c>
      <c r="BG1840" s="12">
        <v>6</v>
      </c>
      <c r="BH1840" s="12">
        <v>10</v>
      </c>
      <c r="BI1840" s="12">
        <v>60</v>
      </c>
      <c r="BJ1840" s="12">
        <v>14</v>
      </c>
      <c r="BK1840" s="12">
        <v>36</v>
      </c>
      <c r="BL1840" s="12">
        <v>1</v>
      </c>
      <c r="BM1840" s="12">
        <v>39</v>
      </c>
      <c r="BN1840" s="12">
        <v>531</v>
      </c>
      <c r="BO1840" s="12">
        <v>87</v>
      </c>
      <c r="BP1840" s="12">
        <v>239</v>
      </c>
      <c r="BQ1840" s="12">
        <v>202</v>
      </c>
      <c r="BR1840" s="12">
        <v>98</v>
      </c>
      <c r="BS1840" s="12">
        <v>21</v>
      </c>
      <c r="BT1840" s="12">
        <v>15</v>
      </c>
      <c r="BU1840" s="12">
        <v>10</v>
      </c>
      <c r="BV1840" s="12">
        <v>66.7</v>
      </c>
      <c r="BW1840" s="12">
        <v>278</v>
      </c>
      <c r="BX1840" s="12">
        <v>1282</v>
      </c>
      <c r="BY1840" s="12">
        <v>546</v>
      </c>
      <c r="BZ1840" s="12">
        <v>10</v>
      </c>
      <c r="CA1840" s="12">
        <v>7</v>
      </c>
      <c r="CB1840" s="12">
        <v>3</v>
      </c>
      <c r="CC1840" s="12">
        <v>16</v>
      </c>
      <c r="CD1840" s="12">
        <v>7</v>
      </c>
      <c r="CE1840" s="12">
        <v>3</v>
      </c>
      <c r="CF1840" s="12">
        <v>0</v>
      </c>
      <c r="CG1840" s="12">
        <v>16</v>
      </c>
      <c r="CH1840" s="12">
        <v>51</v>
      </c>
      <c r="CI1840" s="12">
        <v>17</v>
      </c>
      <c r="CJ1840" s="12">
        <v>68</v>
      </c>
      <c r="CK1840">
        <v>7.7160500000000001</v>
      </c>
      <c r="CL1840">
        <v>0.35636000000000001</v>
      </c>
      <c r="CM1840">
        <v>0.38361000000000001</v>
      </c>
      <c r="CN1840" s="12">
        <f t="shared" si="701"/>
        <v>0.24050632911392406</v>
      </c>
      <c r="CO1840" s="12">
        <f t="shared" si="705"/>
        <v>0.34430379746835443</v>
      </c>
      <c r="CP1840">
        <v>0.66666999999999998</v>
      </c>
      <c r="CQ1840">
        <v>0.2</v>
      </c>
      <c r="CR1840">
        <v>0.13333</v>
      </c>
      <c r="CS1840" s="12">
        <f t="shared" si="706"/>
        <v>0.45009416195856872</v>
      </c>
      <c r="CT1840" s="12">
        <f t="shared" si="707"/>
        <v>0.38041431261770242</v>
      </c>
      <c r="CU1840" s="12">
        <f t="shared" si="708"/>
        <v>0.18455743879472694</v>
      </c>
      <c r="CV1840" s="12">
        <f t="shared" si="709"/>
        <v>0.73333333333333328</v>
      </c>
      <c r="CW1840" s="12">
        <f t="shared" si="702"/>
        <v>0.53125</v>
      </c>
      <c r="CX1840" s="12">
        <f t="shared" si="710"/>
        <v>0.6428571428571429</v>
      </c>
      <c r="CY1840" s="12">
        <f t="shared" si="711"/>
        <v>33</v>
      </c>
      <c r="CZ1840" s="12">
        <f t="shared" si="712"/>
        <v>9</v>
      </c>
      <c r="DA1840" s="12">
        <f t="shared" si="713"/>
        <v>0.27272727272727271</v>
      </c>
      <c r="DB1840" s="12">
        <f t="shared" si="714"/>
        <v>7.8205128205128203</v>
      </c>
      <c r="DC1840" s="12">
        <v>16</v>
      </c>
      <c r="DD1840" s="12">
        <v>0</v>
      </c>
      <c r="DE1840" s="12">
        <v>0</v>
      </c>
      <c r="DF1840" s="12">
        <v>0</v>
      </c>
      <c r="DG1840" s="16"/>
      <c r="DH1840" s="12">
        <v>16.899999999999999</v>
      </c>
      <c r="DI1840" s="12">
        <v>0</v>
      </c>
      <c r="DJ1840" s="12">
        <v>1.1000000000000001</v>
      </c>
      <c r="DK1840" s="12">
        <v>1.1000000000000001</v>
      </c>
      <c r="DL1840" s="12">
        <v>7.0000000000000007E-2</v>
      </c>
      <c r="DM1840" s="17">
        <v>-1.1000000000000001</v>
      </c>
      <c r="DN1840" s="12">
        <v>512</v>
      </c>
      <c r="DO1840" s="12">
        <v>625</v>
      </c>
      <c r="DP1840" s="12">
        <v>81.900000000000006</v>
      </c>
      <c r="DQ1840" s="12">
        <v>9386</v>
      </c>
      <c r="DR1840" s="12">
        <v>3060</v>
      </c>
      <c r="DS1840" s="12">
        <v>201</v>
      </c>
      <c r="DT1840" s="12">
        <v>224</v>
      </c>
      <c r="DU1840" s="12">
        <v>89.7</v>
      </c>
      <c r="DV1840" s="12">
        <v>238</v>
      </c>
      <c r="DW1840" s="12">
        <v>271</v>
      </c>
      <c r="DX1840" s="12">
        <v>87.8</v>
      </c>
      <c r="DY1840" s="12">
        <v>58</v>
      </c>
      <c r="DZ1840" s="12">
        <v>97</v>
      </c>
      <c r="EA1840" s="12">
        <v>59.8</v>
      </c>
      <c r="EB1840" s="12">
        <v>0</v>
      </c>
      <c r="EC1840" s="12">
        <v>0.9</v>
      </c>
      <c r="ED1840" s="12">
        <v>1.3</v>
      </c>
      <c r="EE1840" s="12">
        <v>12</v>
      </c>
      <c r="EF1840" s="12">
        <v>38</v>
      </c>
      <c r="EG1840" s="12">
        <v>11</v>
      </c>
      <c r="EH1840" s="12">
        <v>3</v>
      </c>
      <c r="EI1840" s="12">
        <v>55</v>
      </c>
      <c r="EJ1840" s="12">
        <v>1</v>
      </c>
      <c r="EK1840" s="12">
        <v>7</v>
      </c>
      <c r="EL1840" s="12">
        <v>25</v>
      </c>
      <c r="EM1840" s="12">
        <v>9</v>
      </c>
      <c r="EN1840" s="12">
        <v>29</v>
      </c>
      <c r="EO1840" s="12">
        <v>26</v>
      </c>
      <c r="EP1840" s="12">
        <v>1</v>
      </c>
      <c r="EQ1840" s="12">
        <v>1</v>
      </c>
      <c r="ER1840" s="12">
        <v>1</v>
      </c>
      <c r="ES1840" s="12">
        <v>0</v>
      </c>
      <c r="ET1840" s="12">
        <v>0</v>
      </c>
      <c r="EU1840" s="12">
        <v>12</v>
      </c>
      <c r="EV1840" s="12">
        <v>7</v>
      </c>
      <c r="EW1840" s="12">
        <v>6</v>
      </c>
      <c r="EX1840" s="12">
        <v>3</v>
      </c>
      <c r="EY1840" s="12">
        <v>3</v>
      </c>
      <c r="EZ1840" s="12">
        <v>5</v>
      </c>
      <c r="FA1840" s="12">
        <v>15</v>
      </c>
      <c r="FB1840" s="12">
        <v>33.299999999999997</v>
      </c>
      <c r="FC1840" s="12">
        <v>7</v>
      </c>
      <c r="FD1840" s="12">
        <v>14</v>
      </c>
      <c r="FE1840" s="12">
        <v>0</v>
      </c>
      <c r="FF1840" s="12">
        <v>61</v>
      </c>
      <c r="FG1840" s="12">
        <v>717</v>
      </c>
      <c r="FH1840" s="12">
        <v>57</v>
      </c>
      <c r="FI1840" s="12">
        <v>203</v>
      </c>
      <c r="FJ1840" s="12">
        <v>343</v>
      </c>
      <c r="FK1840" s="12">
        <v>177</v>
      </c>
      <c r="FL1840" s="12">
        <v>29</v>
      </c>
      <c r="FM1840" s="12">
        <v>10</v>
      </c>
      <c r="FN1840" s="12">
        <v>4</v>
      </c>
      <c r="FO1840" s="12">
        <v>40</v>
      </c>
      <c r="FP1840" s="12">
        <v>392</v>
      </c>
      <c r="FQ1840" s="12">
        <v>2066</v>
      </c>
      <c r="FR1840" s="12">
        <v>1005</v>
      </c>
      <c r="FS1840" s="12">
        <v>11</v>
      </c>
      <c r="FT1840" s="12">
        <v>13</v>
      </c>
      <c r="FU1840" s="12">
        <v>5</v>
      </c>
      <c r="FV1840" s="12">
        <v>11</v>
      </c>
      <c r="FW1840" s="12">
        <v>9</v>
      </c>
      <c r="FX1840" s="12">
        <v>5</v>
      </c>
      <c r="FY1840" s="12">
        <v>0</v>
      </c>
      <c r="FZ1840" s="12">
        <v>15</v>
      </c>
      <c r="GA1840" s="12">
        <v>45</v>
      </c>
      <c r="GB1840" s="12">
        <v>8</v>
      </c>
      <c r="GC1840" s="12">
        <v>32</v>
      </c>
      <c r="GD1840">
        <v>8.2291666699999997</v>
      </c>
      <c r="GE1840">
        <v>0.64363636000000002</v>
      </c>
      <c r="GF1840">
        <v>0.32601746999999998</v>
      </c>
      <c r="GG1840" s="12">
        <f t="shared" si="715"/>
        <v>0.16800000000000001</v>
      </c>
      <c r="GH1840" s="12">
        <f t="shared" si="716"/>
        <v>0.3584</v>
      </c>
      <c r="GI1840">
        <v>0.5</v>
      </c>
      <c r="GJ1840">
        <v>0.25</v>
      </c>
      <c r="GK1840">
        <v>0.25</v>
      </c>
      <c r="GL1840">
        <f t="shared" si="717"/>
        <v>0.28312412831241285</v>
      </c>
      <c r="GM1840">
        <f t="shared" si="718"/>
        <v>0.47838214783821481</v>
      </c>
      <c r="GN1840">
        <f t="shared" si="719"/>
        <v>0.24686192468619247</v>
      </c>
      <c r="GO1840">
        <f t="shared" si="720"/>
        <v>0.58333333333333337</v>
      </c>
      <c r="GP1840" s="12">
        <f t="shared" si="703"/>
        <v>0.46875</v>
      </c>
      <c r="GQ1840">
        <f t="shared" si="704"/>
        <v>0.75</v>
      </c>
      <c r="GR1840">
        <f t="shared" si="721"/>
        <v>51</v>
      </c>
      <c r="GS1840">
        <f t="shared" si="722"/>
        <v>16</v>
      </c>
      <c r="GT1840">
        <f t="shared" si="723"/>
        <v>0.31372549019607843</v>
      </c>
      <c r="GU1840">
        <f t="shared" si="724"/>
        <v>8.3934426229508201</v>
      </c>
    </row>
    <row r="1841" spans="1:203" x14ac:dyDescent="0.2">
      <c r="A1841">
        <v>2022</v>
      </c>
      <c r="B1841" s="2">
        <v>44639</v>
      </c>
      <c r="C1841" s="12" t="s">
        <v>5</v>
      </c>
      <c r="D1841" s="14" t="s">
        <v>6</v>
      </c>
      <c r="E1841" s="4">
        <f t="shared" si="700"/>
        <v>-0.8</v>
      </c>
      <c r="F1841" s="12">
        <v>1</v>
      </c>
      <c r="G1841" s="12">
        <v>4</v>
      </c>
      <c r="H1841" s="12" t="s">
        <v>33</v>
      </c>
      <c r="I1841" s="5" t="s">
        <v>11</v>
      </c>
      <c r="J1841" s="12">
        <v>12</v>
      </c>
      <c r="K1841" s="12">
        <v>4</v>
      </c>
      <c r="L1841" s="12">
        <v>33.299999999999997</v>
      </c>
      <c r="M1841" s="12">
        <v>0.08</v>
      </c>
      <c r="N1841" s="12">
        <v>0.25</v>
      </c>
      <c r="O1841" s="12">
        <v>17.7</v>
      </c>
      <c r="P1841" s="12">
        <v>0</v>
      </c>
      <c r="Q1841" s="12">
        <v>0.8</v>
      </c>
      <c r="R1841" s="12">
        <v>0.8</v>
      </c>
      <c r="S1841" s="12">
        <v>7.0000000000000007E-2</v>
      </c>
      <c r="T1841" s="18">
        <v>0.2</v>
      </c>
      <c r="U1841" s="12">
        <v>417</v>
      </c>
      <c r="V1841" s="12">
        <v>530</v>
      </c>
      <c r="W1841" s="12">
        <v>78.7</v>
      </c>
      <c r="X1841" s="12">
        <v>7062</v>
      </c>
      <c r="Y1841" s="12">
        <v>2485</v>
      </c>
      <c r="Z1841" s="12">
        <v>212</v>
      </c>
      <c r="AA1841" s="12">
        <v>243</v>
      </c>
      <c r="AB1841" s="12">
        <v>87.2</v>
      </c>
      <c r="AC1841" s="12">
        <v>151</v>
      </c>
      <c r="AD1841" s="12">
        <v>173</v>
      </c>
      <c r="AE1841" s="12">
        <v>87.3</v>
      </c>
      <c r="AF1841" s="12">
        <v>43</v>
      </c>
      <c r="AG1841" s="12">
        <v>84</v>
      </c>
      <c r="AH1841" s="12">
        <v>51.2</v>
      </c>
      <c r="AI1841" s="12">
        <v>1</v>
      </c>
      <c r="AJ1841" s="12">
        <v>0.7</v>
      </c>
      <c r="AK1841" s="12">
        <v>0.6</v>
      </c>
      <c r="AL1841" s="12">
        <v>9</v>
      </c>
      <c r="AM1841" s="12">
        <v>29</v>
      </c>
      <c r="AN1841" s="12">
        <v>3</v>
      </c>
      <c r="AO1841" s="12">
        <v>0</v>
      </c>
      <c r="AP1841" s="12">
        <v>35</v>
      </c>
      <c r="AQ1841" s="12">
        <v>1</v>
      </c>
      <c r="AR1841" s="12">
        <v>3</v>
      </c>
      <c r="AS1841" s="12">
        <v>23</v>
      </c>
      <c r="AT1841" s="12">
        <v>6</v>
      </c>
      <c r="AU1841" s="12">
        <v>20</v>
      </c>
      <c r="AV1841" s="12">
        <v>10</v>
      </c>
      <c r="AW1841" s="12">
        <v>2</v>
      </c>
      <c r="AX1841" s="12">
        <v>3</v>
      </c>
      <c r="AY1841" s="12">
        <v>3</v>
      </c>
      <c r="AZ1841" s="12">
        <v>1</v>
      </c>
      <c r="BA1841" s="12">
        <v>1</v>
      </c>
      <c r="BB1841" s="12">
        <v>18</v>
      </c>
      <c r="BC1841" s="12">
        <v>10</v>
      </c>
      <c r="BD1841" s="12">
        <v>12</v>
      </c>
      <c r="BE1841" s="12">
        <v>6</v>
      </c>
      <c r="BF1841" s="12">
        <v>0</v>
      </c>
      <c r="BG1841" s="12">
        <v>11</v>
      </c>
      <c r="BH1841" s="12">
        <v>21</v>
      </c>
      <c r="BI1841" s="12">
        <v>52.4</v>
      </c>
      <c r="BJ1841" s="12">
        <v>18</v>
      </c>
      <c r="BK1841" s="12">
        <v>15</v>
      </c>
      <c r="BL1841" s="12">
        <v>0</v>
      </c>
      <c r="BM1841" s="12">
        <v>51</v>
      </c>
      <c r="BN1841" s="12">
        <v>648</v>
      </c>
      <c r="BO1841" s="12">
        <v>54</v>
      </c>
      <c r="BP1841" s="12">
        <v>230</v>
      </c>
      <c r="BQ1841" s="12">
        <v>295</v>
      </c>
      <c r="BR1841" s="12">
        <v>125</v>
      </c>
      <c r="BS1841" s="12">
        <v>19</v>
      </c>
      <c r="BT1841" s="12">
        <v>21</v>
      </c>
      <c r="BU1841" s="12">
        <v>15</v>
      </c>
      <c r="BV1841" s="12">
        <v>71.400000000000006</v>
      </c>
      <c r="BW1841" s="12">
        <v>335</v>
      </c>
      <c r="BX1841" s="12">
        <v>2044</v>
      </c>
      <c r="BY1841" s="12">
        <v>1002</v>
      </c>
      <c r="BZ1841" s="12">
        <v>16</v>
      </c>
      <c r="CA1841" s="12">
        <v>9</v>
      </c>
      <c r="CB1841" s="12">
        <v>6</v>
      </c>
      <c r="CC1841" s="12">
        <v>19</v>
      </c>
      <c r="CD1841" s="12">
        <v>4</v>
      </c>
      <c r="CE1841" s="12">
        <v>0</v>
      </c>
      <c r="CF1841" s="12">
        <v>0</v>
      </c>
      <c r="CG1841" s="12">
        <v>9</v>
      </c>
      <c r="CH1841" s="12">
        <v>52</v>
      </c>
      <c r="CI1841" s="12">
        <v>14</v>
      </c>
      <c r="CJ1841" s="12">
        <v>51.9</v>
      </c>
      <c r="CK1841">
        <v>8.5500000000000007</v>
      </c>
      <c r="CL1841">
        <v>0.49407000000000001</v>
      </c>
      <c r="CM1841">
        <v>0.35188000000000003</v>
      </c>
      <c r="CN1841" s="12">
        <f t="shared" si="701"/>
        <v>0.16603773584905659</v>
      </c>
      <c r="CO1841" s="12">
        <f t="shared" si="705"/>
        <v>0.45849056603773586</v>
      </c>
      <c r="CP1841">
        <v>0.66666999999999998</v>
      </c>
      <c r="CQ1841">
        <v>0.33333000000000002</v>
      </c>
      <c r="CR1841">
        <v>0</v>
      </c>
      <c r="CS1841" s="12">
        <f t="shared" si="706"/>
        <v>0.35493827160493829</v>
      </c>
      <c r="CT1841" s="12">
        <f t="shared" si="707"/>
        <v>0.45524691358024694</v>
      </c>
      <c r="CU1841" s="12">
        <f t="shared" si="708"/>
        <v>0.19290123456790123</v>
      </c>
      <c r="CV1841" s="12">
        <f t="shared" si="709"/>
        <v>0.55555555555555558</v>
      </c>
      <c r="CW1841" s="12">
        <f t="shared" si="702"/>
        <v>0.48148148148148145</v>
      </c>
      <c r="CX1841" s="12">
        <f t="shared" si="710"/>
        <v>0.75</v>
      </c>
      <c r="CY1841" s="12">
        <f t="shared" si="711"/>
        <v>38</v>
      </c>
      <c r="CZ1841" s="12">
        <f t="shared" si="712"/>
        <v>9</v>
      </c>
      <c r="DA1841" s="12">
        <f t="shared" si="713"/>
        <v>0.23684210526315788</v>
      </c>
      <c r="DB1841" s="12">
        <f t="shared" si="714"/>
        <v>8.1764705882352935</v>
      </c>
      <c r="DC1841" s="12">
        <v>14</v>
      </c>
      <c r="DD1841" s="12">
        <v>8</v>
      </c>
      <c r="DE1841" s="12">
        <v>57.1</v>
      </c>
      <c r="DF1841" s="12">
        <v>0.28999999999999998</v>
      </c>
      <c r="DG1841" s="12">
        <v>0.5</v>
      </c>
      <c r="DH1841" s="12">
        <v>17.100000000000001</v>
      </c>
      <c r="DI1841" s="12">
        <v>1</v>
      </c>
      <c r="DJ1841" s="12">
        <v>1.6</v>
      </c>
      <c r="DK1841" s="12">
        <v>1.6</v>
      </c>
      <c r="DL1841" s="12">
        <v>0.12</v>
      </c>
      <c r="DM1841" s="18">
        <v>2.4</v>
      </c>
      <c r="DN1841" s="12">
        <v>394</v>
      </c>
      <c r="DO1841" s="12">
        <v>513</v>
      </c>
      <c r="DP1841" s="12">
        <v>76.8</v>
      </c>
      <c r="DQ1841" s="12">
        <v>6623</v>
      </c>
      <c r="DR1841" s="12">
        <v>2485</v>
      </c>
      <c r="DS1841" s="12">
        <v>188</v>
      </c>
      <c r="DT1841" s="12">
        <v>220</v>
      </c>
      <c r="DU1841" s="12">
        <v>85.5</v>
      </c>
      <c r="DV1841" s="12">
        <v>156</v>
      </c>
      <c r="DW1841" s="12">
        <v>189</v>
      </c>
      <c r="DX1841" s="12">
        <v>82.5</v>
      </c>
      <c r="DY1841" s="12">
        <v>36</v>
      </c>
      <c r="DZ1841" s="12">
        <v>66</v>
      </c>
      <c r="EA1841" s="12">
        <v>54.5</v>
      </c>
      <c r="EB1841" s="12">
        <v>4</v>
      </c>
      <c r="EC1841" s="12">
        <v>1.3</v>
      </c>
      <c r="ED1841" s="12">
        <v>0.7</v>
      </c>
      <c r="EE1841" s="12">
        <v>10</v>
      </c>
      <c r="EF1841" s="12">
        <v>30</v>
      </c>
      <c r="EG1841" s="12">
        <v>7</v>
      </c>
      <c r="EH1841" s="12">
        <v>2</v>
      </c>
      <c r="EI1841" s="12">
        <v>29</v>
      </c>
      <c r="EJ1841" s="12">
        <v>3</v>
      </c>
      <c r="EK1841" s="12">
        <v>3</v>
      </c>
      <c r="EL1841" s="12">
        <v>12</v>
      </c>
      <c r="EM1841" s="12">
        <v>6</v>
      </c>
      <c r="EN1841" s="12">
        <v>25</v>
      </c>
      <c r="EO1841" s="12">
        <v>21</v>
      </c>
      <c r="EP1841" s="12">
        <v>1</v>
      </c>
      <c r="EQ1841" s="12">
        <v>1</v>
      </c>
      <c r="ER1841" s="12">
        <v>1</v>
      </c>
      <c r="ES1841" s="12">
        <v>1</v>
      </c>
      <c r="ET1841" s="12">
        <v>0</v>
      </c>
      <c r="EU1841" s="12">
        <v>10</v>
      </c>
      <c r="EV1841" s="12">
        <v>8</v>
      </c>
      <c r="EW1841" s="12">
        <v>5</v>
      </c>
      <c r="EX1841" s="12">
        <v>5</v>
      </c>
      <c r="EY1841" s="12">
        <v>0</v>
      </c>
      <c r="EZ1841" s="12">
        <v>6</v>
      </c>
      <c r="FA1841" s="12">
        <v>21</v>
      </c>
      <c r="FB1841" s="12">
        <v>28.6</v>
      </c>
      <c r="FC1841" s="12">
        <v>8</v>
      </c>
      <c r="FD1841" s="12">
        <v>19</v>
      </c>
      <c r="FE1841" s="12">
        <v>1</v>
      </c>
      <c r="FF1841" s="12">
        <v>49</v>
      </c>
      <c r="FG1841" s="12">
        <v>617</v>
      </c>
      <c r="FH1841" s="12">
        <v>68</v>
      </c>
      <c r="FI1841" s="12">
        <v>216</v>
      </c>
      <c r="FJ1841" s="12">
        <v>276</v>
      </c>
      <c r="FK1841" s="12">
        <v>128</v>
      </c>
      <c r="FL1841" s="12">
        <v>17</v>
      </c>
      <c r="FM1841" s="12">
        <v>21</v>
      </c>
      <c r="FN1841" s="12">
        <v>10</v>
      </c>
      <c r="FO1841" s="12">
        <v>47.6</v>
      </c>
      <c r="FP1841" s="12">
        <v>306</v>
      </c>
      <c r="FQ1841" s="12">
        <v>1706</v>
      </c>
      <c r="FR1841" s="12">
        <v>913</v>
      </c>
      <c r="FS1841" s="12">
        <v>18</v>
      </c>
      <c r="FT1841" s="12">
        <v>11</v>
      </c>
      <c r="FU1841" s="12">
        <v>5</v>
      </c>
      <c r="FV1841" s="12">
        <v>15</v>
      </c>
      <c r="FW1841" s="12">
        <v>7</v>
      </c>
      <c r="FX1841" s="12">
        <v>2</v>
      </c>
      <c r="FY1841" s="12">
        <v>0</v>
      </c>
      <c r="FZ1841" s="12">
        <v>8</v>
      </c>
      <c r="GA1841" s="12">
        <v>56</v>
      </c>
      <c r="GB1841" s="12">
        <v>13</v>
      </c>
      <c r="GC1841" s="12">
        <v>48.1</v>
      </c>
      <c r="GD1841">
        <v>11.777777800000001</v>
      </c>
      <c r="GE1841">
        <v>0.50592884999999999</v>
      </c>
      <c r="GF1841">
        <v>0.37520761000000002</v>
      </c>
      <c r="GG1841" s="12">
        <f t="shared" si="715"/>
        <v>0.14035087719298245</v>
      </c>
      <c r="GH1841" s="12">
        <f t="shared" si="716"/>
        <v>0.42884990253411304</v>
      </c>
      <c r="GI1841">
        <v>0.5</v>
      </c>
      <c r="GJ1841">
        <v>0.5</v>
      </c>
      <c r="GK1841">
        <v>0</v>
      </c>
      <c r="GL1841">
        <f t="shared" si="717"/>
        <v>0.35008103727714751</v>
      </c>
      <c r="GM1841">
        <f t="shared" si="718"/>
        <v>0.44732576985413292</v>
      </c>
      <c r="GN1841">
        <f t="shared" si="719"/>
        <v>0.20745542949756887</v>
      </c>
      <c r="GO1841">
        <f t="shared" si="720"/>
        <v>0.8</v>
      </c>
      <c r="GP1841" s="12">
        <f t="shared" si="703"/>
        <v>0.51851851851851849</v>
      </c>
      <c r="GQ1841">
        <f t="shared" si="704"/>
        <v>0.7142857142857143</v>
      </c>
      <c r="GR1841">
        <f t="shared" si="721"/>
        <v>41</v>
      </c>
      <c r="GS1841">
        <f t="shared" si="722"/>
        <v>12</v>
      </c>
      <c r="GT1841">
        <f t="shared" si="723"/>
        <v>0.29268292682926828</v>
      </c>
      <c r="GU1841">
        <f t="shared" si="724"/>
        <v>8.0408163265306118</v>
      </c>
    </row>
    <row r="1842" spans="1:203" x14ac:dyDescent="0.2">
      <c r="A1842">
        <v>2022</v>
      </c>
      <c r="B1842" s="2">
        <v>44647</v>
      </c>
      <c r="C1842" s="12" t="s">
        <v>1</v>
      </c>
      <c r="D1842" s="15" t="s">
        <v>20</v>
      </c>
      <c r="E1842" s="4">
        <f t="shared" si="700"/>
        <v>1.0999999999999999</v>
      </c>
      <c r="F1842" s="12">
        <v>1</v>
      </c>
      <c r="G1842" s="12">
        <v>1</v>
      </c>
      <c r="H1842" s="12" t="s">
        <v>33</v>
      </c>
      <c r="I1842" s="5" t="s">
        <v>17</v>
      </c>
      <c r="J1842" s="12">
        <v>11</v>
      </c>
      <c r="K1842" s="12">
        <v>2</v>
      </c>
      <c r="L1842" s="12">
        <v>18.2</v>
      </c>
      <c r="M1842" s="12">
        <v>0</v>
      </c>
      <c r="N1842" s="12">
        <v>0</v>
      </c>
      <c r="O1842" s="12">
        <v>21.5</v>
      </c>
      <c r="P1842" s="12">
        <v>0</v>
      </c>
      <c r="Q1842" s="12">
        <v>1.9</v>
      </c>
      <c r="R1842" s="12">
        <v>1.1000000000000001</v>
      </c>
      <c r="S1842" s="12">
        <v>0.1</v>
      </c>
      <c r="T1842" s="17">
        <v>-0.9</v>
      </c>
      <c r="U1842" s="12">
        <v>434</v>
      </c>
      <c r="V1842" s="12">
        <v>529</v>
      </c>
      <c r="W1842" s="12">
        <v>82</v>
      </c>
      <c r="X1842" s="12">
        <v>7592</v>
      </c>
      <c r="Y1842" s="12">
        <v>2548</v>
      </c>
      <c r="Z1842" s="12">
        <v>204</v>
      </c>
      <c r="AA1842" s="12">
        <v>225</v>
      </c>
      <c r="AB1842" s="12">
        <v>90.7</v>
      </c>
      <c r="AC1842" s="12">
        <v>176</v>
      </c>
      <c r="AD1842" s="12">
        <v>197</v>
      </c>
      <c r="AE1842" s="12">
        <v>89.3</v>
      </c>
      <c r="AF1842" s="12">
        <v>44</v>
      </c>
      <c r="AG1842" s="12">
        <v>77</v>
      </c>
      <c r="AH1842" s="12">
        <v>57.1</v>
      </c>
      <c r="AI1842" s="12">
        <v>0</v>
      </c>
      <c r="AJ1842" s="12">
        <v>1</v>
      </c>
      <c r="AK1842" s="12">
        <v>0.9</v>
      </c>
      <c r="AL1842" s="12">
        <v>9</v>
      </c>
      <c r="AM1842" s="12">
        <v>40</v>
      </c>
      <c r="AN1842" s="12">
        <v>7</v>
      </c>
      <c r="AO1842" s="12">
        <v>1</v>
      </c>
      <c r="AP1842" s="12">
        <v>47</v>
      </c>
      <c r="AQ1842" s="12">
        <v>0</v>
      </c>
      <c r="AR1842" s="12">
        <v>9</v>
      </c>
      <c r="AS1842" s="12">
        <v>20</v>
      </c>
      <c r="AT1842" s="12">
        <v>5</v>
      </c>
      <c r="AU1842" s="12">
        <v>23</v>
      </c>
      <c r="AV1842" s="12">
        <v>20</v>
      </c>
      <c r="AW1842" s="12">
        <v>1</v>
      </c>
      <c r="AX1842" s="12">
        <v>0</v>
      </c>
      <c r="AY1842" s="12">
        <v>0</v>
      </c>
      <c r="AZ1842" s="12">
        <v>2</v>
      </c>
      <c r="BA1842" s="12">
        <v>0</v>
      </c>
      <c r="BB1842" s="12">
        <v>11</v>
      </c>
      <c r="BC1842" s="12">
        <v>7</v>
      </c>
      <c r="BD1842" s="12">
        <v>5</v>
      </c>
      <c r="BE1842" s="12">
        <v>5</v>
      </c>
      <c r="BF1842" s="12">
        <v>1</v>
      </c>
      <c r="BG1842" s="12">
        <v>6</v>
      </c>
      <c r="BH1842" s="12">
        <v>13</v>
      </c>
      <c r="BI1842" s="12">
        <v>46.2</v>
      </c>
      <c r="BJ1842" s="12">
        <v>15</v>
      </c>
      <c r="BK1842" s="12">
        <v>20</v>
      </c>
      <c r="BL1842" s="12">
        <v>0</v>
      </c>
      <c r="BM1842" s="12">
        <v>52</v>
      </c>
      <c r="BN1842" s="12">
        <v>640</v>
      </c>
      <c r="BO1842" s="12">
        <v>49</v>
      </c>
      <c r="BP1842" s="12">
        <v>196</v>
      </c>
      <c r="BQ1842" s="12">
        <v>305</v>
      </c>
      <c r="BR1842" s="12">
        <v>145</v>
      </c>
      <c r="BS1842" s="12">
        <v>16</v>
      </c>
      <c r="BT1842" s="12">
        <v>22</v>
      </c>
      <c r="BU1842" s="12">
        <v>10</v>
      </c>
      <c r="BV1842" s="12">
        <v>45.5</v>
      </c>
      <c r="BW1842" s="12">
        <v>440</v>
      </c>
      <c r="BX1842" s="12">
        <v>2201</v>
      </c>
      <c r="BY1842" s="12">
        <v>1220</v>
      </c>
      <c r="BZ1842" s="12">
        <v>20</v>
      </c>
      <c r="CA1842" s="12">
        <v>15</v>
      </c>
      <c r="CB1842" s="12">
        <v>4</v>
      </c>
      <c r="CC1842" s="12">
        <v>12</v>
      </c>
      <c r="CD1842" s="12">
        <v>13</v>
      </c>
      <c r="CE1842" s="12">
        <v>5</v>
      </c>
      <c r="CF1842" s="12">
        <v>1</v>
      </c>
      <c r="CG1842" s="12">
        <v>21</v>
      </c>
      <c r="CH1842" s="12">
        <v>59</v>
      </c>
      <c r="CI1842" s="12">
        <v>12</v>
      </c>
      <c r="CJ1842" s="12">
        <v>50</v>
      </c>
      <c r="CK1842">
        <v>7.2835799999999997</v>
      </c>
      <c r="CL1842">
        <v>0.47386</v>
      </c>
      <c r="CM1842">
        <v>0.33561999999999997</v>
      </c>
      <c r="CN1842" s="12">
        <f t="shared" si="701"/>
        <v>0.16257088846880907</v>
      </c>
      <c r="CO1842" s="12">
        <f t="shared" si="705"/>
        <v>0.42533081285444235</v>
      </c>
      <c r="CP1842">
        <v>0.45455000000000001</v>
      </c>
      <c r="CQ1842">
        <v>0.45455000000000001</v>
      </c>
      <c r="CR1842">
        <v>9.0910000000000005E-2</v>
      </c>
      <c r="CS1842" s="12">
        <f t="shared" si="706"/>
        <v>0.30625000000000002</v>
      </c>
      <c r="CT1842" s="12">
        <f t="shared" si="707"/>
        <v>0.4765625</v>
      </c>
      <c r="CU1842" s="12">
        <f t="shared" si="708"/>
        <v>0.2265625</v>
      </c>
      <c r="CV1842" s="12">
        <f t="shared" si="709"/>
        <v>0.63636363636363635</v>
      </c>
      <c r="CW1842" s="12">
        <f t="shared" si="702"/>
        <v>0.55140186915887845</v>
      </c>
      <c r="CX1842" s="12">
        <f t="shared" si="710"/>
        <v>0.81818181818181823</v>
      </c>
      <c r="CY1842" s="12">
        <f t="shared" si="711"/>
        <v>55</v>
      </c>
      <c r="CZ1842" s="12">
        <f t="shared" si="712"/>
        <v>11</v>
      </c>
      <c r="DA1842" s="12">
        <f t="shared" si="713"/>
        <v>0.2</v>
      </c>
      <c r="DB1842" s="12">
        <f t="shared" si="714"/>
        <v>8.3461538461538467</v>
      </c>
      <c r="DC1842" s="12">
        <v>11</v>
      </c>
      <c r="DD1842" s="12">
        <v>4</v>
      </c>
      <c r="DE1842" s="12">
        <v>36.4</v>
      </c>
      <c r="DF1842" s="12">
        <v>0.09</v>
      </c>
      <c r="DG1842" s="12">
        <v>0.25</v>
      </c>
      <c r="DH1842" s="12">
        <v>21.2</v>
      </c>
      <c r="DI1842" s="12">
        <v>1</v>
      </c>
      <c r="DJ1842" s="12">
        <v>0.8</v>
      </c>
      <c r="DK1842" s="12">
        <v>0.8</v>
      </c>
      <c r="DL1842" s="12">
        <v>7.0000000000000007E-2</v>
      </c>
      <c r="DM1842" s="18">
        <v>0.2</v>
      </c>
      <c r="DN1842" s="12">
        <v>400</v>
      </c>
      <c r="DO1842" s="12">
        <v>488</v>
      </c>
      <c r="DP1842" s="12">
        <v>82</v>
      </c>
      <c r="DQ1842" s="12">
        <v>6890</v>
      </c>
      <c r="DR1842" s="12">
        <v>2704</v>
      </c>
      <c r="DS1842" s="12">
        <v>207</v>
      </c>
      <c r="DT1842" s="12">
        <v>234</v>
      </c>
      <c r="DU1842" s="12">
        <v>88.5</v>
      </c>
      <c r="DV1842" s="12">
        <v>142</v>
      </c>
      <c r="DW1842" s="12">
        <v>162</v>
      </c>
      <c r="DX1842" s="12">
        <v>87.7</v>
      </c>
      <c r="DY1842" s="12">
        <v>43</v>
      </c>
      <c r="DZ1842" s="12">
        <v>74</v>
      </c>
      <c r="EA1842" s="12">
        <v>58.1</v>
      </c>
      <c r="EB1842" s="12">
        <v>1</v>
      </c>
      <c r="EC1842" s="12">
        <v>0.6</v>
      </c>
      <c r="ED1842" s="12">
        <v>0.8</v>
      </c>
      <c r="EE1842" s="12">
        <v>7</v>
      </c>
      <c r="EF1842" s="12">
        <v>41</v>
      </c>
      <c r="EG1842" s="12">
        <v>10</v>
      </c>
      <c r="EH1842" s="12">
        <v>2</v>
      </c>
      <c r="EI1842" s="12">
        <v>49</v>
      </c>
      <c r="EJ1842" s="12">
        <v>0</v>
      </c>
      <c r="EK1842" s="12">
        <v>1</v>
      </c>
      <c r="EL1842" s="12">
        <v>16</v>
      </c>
      <c r="EM1842" s="12">
        <v>4</v>
      </c>
      <c r="EN1842" s="12">
        <v>21</v>
      </c>
      <c r="EO1842" s="12">
        <v>18</v>
      </c>
      <c r="EP1842" s="12">
        <v>1</v>
      </c>
      <c r="EQ1842" s="12">
        <v>1</v>
      </c>
      <c r="ER1842" s="12">
        <v>0</v>
      </c>
      <c r="ES1842" s="12">
        <v>1</v>
      </c>
      <c r="ET1842" s="12">
        <v>0</v>
      </c>
      <c r="EU1842" s="12">
        <v>25</v>
      </c>
      <c r="EV1842" s="12">
        <v>13</v>
      </c>
      <c r="EW1842" s="12">
        <v>11</v>
      </c>
      <c r="EX1842" s="12">
        <v>7</v>
      </c>
      <c r="EY1842" s="12">
        <v>7</v>
      </c>
      <c r="EZ1842" s="12">
        <v>12</v>
      </c>
      <c r="FA1842" s="12">
        <v>22</v>
      </c>
      <c r="FB1842" s="12">
        <v>54.5</v>
      </c>
      <c r="FC1842" s="12">
        <v>8</v>
      </c>
      <c r="FD1842" s="12">
        <v>18</v>
      </c>
      <c r="FE1842" s="12">
        <v>0</v>
      </c>
      <c r="FF1842" s="12">
        <v>48</v>
      </c>
      <c r="FG1842" s="12">
        <v>613</v>
      </c>
      <c r="FH1842" s="12">
        <v>57</v>
      </c>
      <c r="FI1842" s="12">
        <v>171</v>
      </c>
      <c r="FJ1842" s="12">
        <v>285</v>
      </c>
      <c r="FK1842" s="12">
        <v>161</v>
      </c>
      <c r="FL1842" s="12">
        <v>17</v>
      </c>
      <c r="FM1842" s="12">
        <v>13</v>
      </c>
      <c r="FN1842" s="12">
        <v>7</v>
      </c>
      <c r="FO1842" s="12">
        <v>53.8</v>
      </c>
      <c r="FP1842" s="12">
        <v>343</v>
      </c>
      <c r="FQ1842" s="12">
        <v>1696</v>
      </c>
      <c r="FR1842" s="12">
        <v>974</v>
      </c>
      <c r="FS1842" s="12">
        <v>15</v>
      </c>
      <c r="FT1842" s="12">
        <v>11</v>
      </c>
      <c r="FU1842" s="12">
        <v>5</v>
      </c>
      <c r="FV1842" s="12">
        <v>17</v>
      </c>
      <c r="FW1842" s="12">
        <v>5</v>
      </c>
      <c r="FX1842" s="12">
        <v>2</v>
      </c>
      <c r="FY1842" s="12">
        <v>0</v>
      </c>
      <c r="FZ1842" s="12">
        <v>9</v>
      </c>
      <c r="GA1842" s="12">
        <v>48</v>
      </c>
      <c r="GB1842" s="12">
        <v>12</v>
      </c>
      <c r="GC1842" s="12">
        <v>50</v>
      </c>
      <c r="GD1842">
        <v>8.81666667</v>
      </c>
      <c r="GE1842">
        <v>0.52614379</v>
      </c>
      <c r="GF1842">
        <v>0.39245282999999997</v>
      </c>
      <c r="GG1842" s="12">
        <f t="shared" si="715"/>
        <v>0.15368852459016394</v>
      </c>
      <c r="GH1842" s="12">
        <f t="shared" si="716"/>
        <v>0.47950819672131145</v>
      </c>
      <c r="GI1842">
        <v>0.44</v>
      </c>
      <c r="GJ1842">
        <v>0.28000000000000003</v>
      </c>
      <c r="GK1842">
        <v>0.28000000000000003</v>
      </c>
      <c r="GL1842">
        <f t="shared" si="717"/>
        <v>0.27895595432300163</v>
      </c>
      <c r="GM1842">
        <f t="shared" si="718"/>
        <v>0.46492659053833607</v>
      </c>
      <c r="GN1842">
        <f t="shared" si="719"/>
        <v>0.26264274061990212</v>
      </c>
      <c r="GO1842">
        <f t="shared" si="720"/>
        <v>0.52</v>
      </c>
      <c r="GP1842" s="12">
        <f t="shared" si="703"/>
        <v>0.44859813084112149</v>
      </c>
      <c r="GQ1842">
        <f t="shared" si="704"/>
        <v>0.63636363636363635</v>
      </c>
      <c r="GR1842">
        <f t="shared" si="721"/>
        <v>52</v>
      </c>
      <c r="GS1842">
        <f t="shared" si="722"/>
        <v>15</v>
      </c>
      <c r="GT1842">
        <f t="shared" si="723"/>
        <v>0.28846153846153844</v>
      </c>
      <c r="GU1842">
        <f t="shared" si="724"/>
        <v>8.3333333333333339</v>
      </c>
    </row>
    <row r="1843" spans="1:203" x14ac:dyDescent="0.2">
      <c r="A1843">
        <v>2022</v>
      </c>
      <c r="B1843" s="2">
        <v>44654</v>
      </c>
      <c r="C1843" s="12" t="s">
        <v>1</v>
      </c>
      <c r="D1843" s="14" t="s">
        <v>6</v>
      </c>
      <c r="E1843" s="4">
        <f t="shared" si="700"/>
        <v>-0.39999999999999991</v>
      </c>
      <c r="F1843" s="12">
        <v>1</v>
      </c>
      <c r="G1843" s="12">
        <v>3</v>
      </c>
      <c r="H1843" s="12" t="s">
        <v>33</v>
      </c>
      <c r="I1843" s="5" t="s">
        <v>28</v>
      </c>
      <c r="J1843" s="12">
        <v>16</v>
      </c>
      <c r="K1843" s="12">
        <v>4</v>
      </c>
      <c r="L1843" s="12">
        <v>25</v>
      </c>
      <c r="M1843" s="12">
        <v>0.06</v>
      </c>
      <c r="N1843" s="12">
        <v>0.25</v>
      </c>
      <c r="O1843" s="12">
        <v>22.1</v>
      </c>
      <c r="P1843" s="12">
        <v>2</v>
      </c>
      <c r="Q1843" s="12">
        <v>1.1000000000000001</v>
      </c>
      <c r="R1843" s="12">
        <v>1.1000000000000001</v>
      </c>
      <c r="S1843" s="12">
        <v>7.0000000000000007E-2</v>
      </c>
      <c r="T1843" s="17">
        <v>-0.1</v>
      </c>
      <c r="U1843" s="12">
        <v>376</v>
      </c>
      <c r="V1843" s="12">
        <v>478</v>
      </c>
      <c r="W1843" s="12">
        <v>78.7</v>
      </c>
      <c r="X1843" s="12">
        <v>6619</v>
      </c>
      <c r="Y1843" s="12">
        <v>2381</v>
      </c>
      <c r="Z1843" s="12">
        <v>176</v>
      </c>
      <c r="AA1843" s="12">
        <v>211</v>
      </c>
      <c r="AB1843" s="12">
        <v>83.4</v>
      </c>
      <c r="AC1843" s="12">
        <v>157</v>
      </c>
      <c r="AD1843" s="12">
        <v>184</v>
      </c>
      <c r="AE1843" s="12">
        <v>85.3</v>
      </c>
      <c r="AF1843" s="12">
        <v>37</v>
      </c>
      <c r="AG1843" s="12">
        <v>65</v>
      </c>
      <c r="AH1843" s="12">
        <v>56.9</v>
      </c>
      <c r="AI1843" s="12">
        <v>0</v>
      </c>
      <c r="AJ1843" s="12">
        <v>0.9</v>
      </c>
      <c r="AK1843" s="12">
        <v>1.3</v>
      </c>
      <c r="AL1843" s="12">
        <v>11</v>
      </c>
      <c r="AM1843" s="12">
        <v>40</v>
      </c>
      <c r="AN1843" s="12">
        <v>13</v>
      </c>
      <c r="AO1843" s="12">
        <v>4</v>
      </c>
      <c r="AP1843" s="12">
        <v>56</v>
      </c>
      <c r="AQ1843" s="12">
        <v>3</v>
      </c>
      <c r="AR1843" s="12">
        <v>4</v>
      </c>
      <c r="AS1843" s="12">
        <v>30</v>
      </c>
      <c r="AT1843" s="12">
        <v>6</v>
      </c>
      <c r="AU1843" s="12">
        <v>28</v>
      </c>
      <c r="AV1843" s="12">
        <v>21</v>
      </c>
      <c r="AW1843" s="12">
        <v>0</v>
      </c>
      <c r="AX1843" s="12">
        <v>1</v>
      </c>
      <c r="AY1843" s="12">
        <v>3</v>
      </c>
      <c r="AZ1843" s="12">
        <v>3</v>
      </c>
      <c r="BA1843" s="12">
        <v>0</v>
      </c>
      <c r="BB1843" s="12">
        <v>18</v>
      </c>
      <c r="BC1843" s="12">
        <v>11</v>
      </c>
      <c r="BD1843" s="12">
        <v>10</v>
      </c>
      <c r="BE1843" s="12">
        <v>5</v>
      </c>
      <c r="BF1843" s="12">
        <v>3</v>
      </c>
      <c r="BG1843" s="12">
        <v>6</v>
      </c>
      <c r="BH1843" s="12">
        <v>13</v>
      </c>
      <c r="BI1843" s="12">
        <v>46.2</v>
      </c>
      <c r="BJ1843" s="12">
        <v>7</v>
      </c>
      <c r="BK1843" s="12">
        <v>7</v>
      </c>
      <c r="BL1843" s="12">
        <v>0</v>
      </c>
      <c r="BM1843" s="12">
        <v>49</v>
      </c>
      <c r="BN1843" s="12">
        <v>584</v>
      </c>
      <c r="BO1843" s="12">
        <v>46</v>
      </c>
      <c r="BP1843" s="12">
        <v>147</v>
      </c>
      <c r="BQ1843" s="12">
        <v>261</v>
      </c>
      <c r="BR1843" s="12">
        <v>183</v>
      </c>
      <c r="BS1843" s="12">
        <v>36</v>
      </c>
      <c r="BT1843" s="12">
        <v>14</v>
      </c>
      <c r="BU1843" s="12">
        <v>7</v>
      </c>
      <c r="BV1843" s="12">
        <v>50</v>
      </c>
      <c r="BW1843" s="12">
        <v>371</v>
      </c>
      <c r="BX1843" s="12">
        <v>1919</v>
      </c>
      <c r="BY1843" s="12">
        <v>1086</v>
      </c>
      <c r="BZ1843" s="12">
        <v>20</v>
      </c>
      <c r="CA1843" s="12">
        <v>11</v>
      </c>
      <c r="CB1843" s="12">
        <v>6</v>
      </c>
      <c r="CC1843" s="12">
        <v>21</v>
      </c>
      <c r="CD1843" s="12">
        <v>2</v>
      </c>
      <c r="CE1843" s="12">
        <v>2</v>
      </c>
      <c r="CF1843" s="12">
        <v>1</v>
      </c>
      <c r="CG1843" s="12">
        <v>16</v>
      </c>
      <c r="CH1843" s="12">
        <v>62</v>
      </c>
      <c r="CI1843" s="12">
        <v>6</v>
      </c>
      <c r="CJ1843" s="12">
        <v>42.9</v>
      </c>
      <c r="CK1843">
        <v>10.291700000000001</v>
      </c>
      <c r="CL1843">
        <v>0.56308000000000002</v>
      </c>
      <c r="CM1843">
        <v>0.35971999999999998</v>
      </c>
      <c r="CN1843" s="12">
        <f t="shared" si="701"/>
        <v>0.15062761506276151</v>
      </c>
      <c r="CO1843" s="12">
        <f t="shared" si="705"/>
        <v>0.44142259414225943</v>
      </c>
      <c r="CP1843">
        <v>0.55556000000000005</v>
      </c>
      <c r="CQ1843">
        <v>0.27778000000000003</v>
      </c>
      <c r="CR1843">
        <v>0.16667000000000001</v>
      </c>
      <c r="CS1843" s="12">
        <f t="shared" si="706"/>
        <v>0.25171232876712329</v>
      </c>
      <c r="CT1843" s="12">
        <f t="shared" si="707"/>
        <v>0.44691780821917809</v>
      </c>
      <c r="CU1843" s="12">
        <f t="shared" si="708"/>
        <v>0.31335616438356162</v>
      </c>
      <c r="CV1843" s="12">
        <f t="shared" si="709"/>
        <v>0.61111111111111116</v>
      </c>
      <c r="CW1843" s="12">
        <f t="shared" si="702"/>
        <v>0.53913043478260869</v>
      </c>
      <c r="CX1843" s="12">
        <f t="shared" si="710"/>
        <v>0.6875</v>
      </c>
      <c r="CY1843" s="12">
        <f t="shared" si="711"/>
        <v>51</v>
      </c>
      <c r="CZ1843" s="12">
        <f t="shared" si="712"/>
        <v>19</v>
      </c>
      <c r="DA1843" s="12">
        <f t="shared" si="713"/>
        <v>0.37254901960784315</v>
      </c>
      <c r="DB1843" s="12">
        <f t="shared" si="714"/>
        <v>7.6734693877551017</v>
      </c>
      <c r="DC1843" s="12">
        <v>10</v>
      </c>
      <c r="DD1843" s="12">
        <v>4</v>
      </c>
      <c r="DE1843" s="12">
        <v>40</v>
      </c>
      <c r="DF1843" s="12">
        <v>0.2</v>
      </c>
      <c r="DG1843" s="12">
        <v>0.5</v>
      </c>
      <c r="DH1843" s="12">
        <v>14.7</v>
      </c>
      <c r="DI1843" s="12">
        <v>0</v>
      </c>
      <c r="DJ1843" s="12">
        <v>1.5</v>
      </c>
      <c r="DK1843" s="12">
        <v>1.5</v>
      </c>
      <c r="DL1843" s="12">
        <v>0.15</v>
      </c>
      <c r="DM1843" s="18">
        <v>0.5</v>
      </c>
      <c r="DN1843" s="12">
        <v>407</v>
      </c>
      <c r="DO1843" s="12">
        <v>494</v>
      </c>
      <c r="DP1843" s="12">
        <v>82.4</v>
      </c>
      <c r="DQ1843" s="12">
        <v>6539</v>
      </c>
      <c r="DR1843" s="12">
        <v>2471</v>
      </c>
      <c r="DS1843" s="12">
        <v>228</v>
      </c>
      <c r="DT1843" s="12">
        <v>248</v>
      </c>
      <c r="DU1843" s="12">
        <v>91.9</v>
      </c>
      <c r="DV1843" s="12">
        <v>137</v>
      </c>
      <c r="DW1843" s="12">
        <v>160</v>
      </c>
      <c r="DX1843" s="12">
        <v>85.6</v>
      </c>
      <c r="DY1843" s="12">
        <v>35</v>
      </c>
      <c r="DZ1843" s="12">
        <v>65</v>
      </c>
      <c r="EA1843" s="12">
        <v>53.8</v>
      </c>
      <c r="EB1843" s="12">
        <v>2</v>
      </c>
      <c r="EC1843" s="12">
        <v>1.4</v>
      </c>
      <c r="ED1843" s="12">
        <v>1.3</v>
      </c>
      <c r="EE1843" s="12">
        <v>9</v>
      </c>
      <c r="EF1843" s="12">
        <v>21</v>
      </c>
      <c r="EG1843" s="12">
        <v>10</v>
      </c>
      <c r="EH1843" s="12">
        <v>2</v>
      </c>
      <c r="EI1843" s="12">
        <v>35</v>
      </c>
      <c r="EJ1843" s="12">
        <v>1</v>
      </c>
      <c r="EK1843" s="12">
        <v>1</v>
      </c>
      <c r="EL1843" s="12">
        <v>12</v>
      </c>
      <c r="EM1843" s="12">
        <v>4</v>
      </c>
      <c r="EN1843" s="12">
        <v>20</v>
      </c>
      <c r="EO1843" s="12">
        <v>17</v>
      </c>
      <c r="EP1843" s="12">
        <v>1</v>
      </c>
      <c r="EQ1843" s="12">
        <v>2</v>
      </c>
      <c r="ER1843" s="12">
        <v>0</v>
      </c>
      <c r="ES1843" s="12">
        <v>0</v>
      </c>
      <c r="ET1843" s="12">
        <v>0</v>
      </c>
      <c r="EU1843" s="12">
        <v>9</v>
      </c>
      <c r="EV1843" s="12">
        <v>2</v>
      </c>
      <c r="EW1843" s="12">
        <v>6</v>
      </c>
      <c r="EX1843" s="12">
        <v>2</v>
      </c>
      <c r="EY1843" s="12">
        <v>1</v>
      </c>
      <c r="EZ1843" s="12">
        <v>7</v>
      </c>
      <c r="FA1843" s="12">
        <v>14</v>
      </c>
      <c r="FB1843" s="12">
        <v>50</v>
      </c>
      <c r="FC1843" s="12">
        <v>13</v>
      </c>
      <c r="FD1843" s="12">
        <v>34</v>
      </c>
      <c r="FE1843" s="12">
        <v>0</v>
      </c>
      <c r="FF1843" s="12">
        <v>51</v>
      </c>
      <c r="FG1843" s="12">
        <v>614</v>
      </c>
      <c r="FH1843" s="12">
        <v>91</v>
      </c>
      <c r="FI1843" s="12">
        <v>216</v>
      </c>
      <c r="FJ1843" s="12">
        <v>261</v>
      </c>
      <c r="FK1843" s="12">
        <v>142</v>
      </c>
      <c r="FL1843" s="12">
        <v>19</v>
      </c>
      <c r="FM1843" s="12">
        <v>13</v>
      </c>
      <c r="FN1843" s="12">
        <v>7</v>
      </c>
      <c r="FO1843" s="12">
        <v>53.8</v>
      </c>
      <c r="FP1843" s="12">
        <v>396</v>
      </c>
      <c r="FQ1843" s="12">
        <v>2138</v>
      </c>
      <c r="FR1843" s="12">
        <v>1071</v>
      </c>
      <c r="FS1843" s="12">
        <v>20</v>
      </c>
      <c r="FT1843" s="12">
        <v>15</v>
      </c>
      <c r="FU1843" s="12">
        <v>6</v>
      </c>
      <c r="FV1843" s="12">
        <v>14</v>
      </c>
      <c r="FW1843" s="12">
        <v>12</v>
      </c>
      <c r="FX1843" s="12">
        <v>6</v>
      </c>
      <c r="FY1843" s="12">
        <v>1</v>
      </c>
      <c r="FZ1843" s="12">
        <v>15</v>
      </c>
      <c r="GA1843" s="12">
        <v>53</v>
      </c>
      <c r="GB1843" s="12">
        <v>8</v>
      </c>
      <c r="GC1843" s="12">
        <v>57.1</v>
      </c>
      <c r="GD1843">
        <v>6.7323943699999997</v>
      </c>
      <c r="GE1843">
        <v>0.43692308000000002</v>
      </c>
      <c r="GF1843">
        <v>0.37788653</v>
      </c>
      <c r="GG1843" s="12">
        <f t="shared" si="715"/>
        <v>0.13562753036437247</v>
      </c>
      <c r="GH1843" s="12">
        <f t="shared" si="716"/>
        <v>0.50202429149797567</v>
      </c>
      <c r="GI1843">
        <v>0.66666667000000002</v>
      </c>
      <c r="GJ1843">
        <v>0.22222222</v>
      </c>
      <c r="GK1843">
        <v>0.11111111</v>
      </c>
      <c r="GL1843">
        <f t="shared" si="717"/>
        <v>0.3517915309446254</v>
      </c>
      <c r="GM1843">
        <f t="shared" si="718"/>
        <v>0.42508143322475572</v>
      </c>
      <c r="GN1843">
        <f t="shared" si="719"/>
        <v>0.23127035830618892</v>
      </c>
      <c r="GO1843">
        <f t="shared" si="720"/>
        <v>0.22222222222222221</v>
      </c>
      <c r="GP1843" s="12">
        <f t="shared" si="703"/>
        <v>0.46086956521739131</v>
      </c>
      <c r="GQ1843">
        <f t="shared" si="704"/>
        <v>0.9</v>
      </c>
      <c r="GR1843">
        <f t="shared" si="721"/>
        <v>36</v>
      </c>
      <c r="GS1843">
        <f t="shared" si="722"/>
        <v>16</v>
      </c>
      <c r="GT1843">
        <f t="shared" si="723"/>
        <v>0.44444444444444442</v>
      </c>
      <c r="GU1843">
        <f t="shared" si="724"/>
        <v>7.9803921568627452</v>
      </c>
    </row>
    <row r="1844" spans="1:203" x14ac:dyDescent="0.2">
      <c r="A1844">
        <v>2022</v>
      </c>
      <c r="B1844" s="2">
        <v>44660</v>
      </c>
      <c r="C1844" s="12" t="s">
        <v>5</v>
      </c>
      <c r="D1844" s="13" t="s">
        <v>2</v>
      </c>
      <c r="E1844" s="4">
        <f t="shared" si="700"/>
        <v>-1.2</v>
      </c>
      <c r="F1844" s="12">
        <v>3</v>
      </c>
      <c r="G1844" s="12">
        <v>2</v>
      </c>
      <c r="H1844" s="12" t="s">
        <v>33</v>
      </c>
      <c r="I1844" s="5" t="s">
        <v>35</v>
      </c>
      <c r="J1844" s="12">
        <v>4</v>
      </c>
      <c r="K1844" s="12">
        <v>3</v>
      </c>
      <c r="L1844" s="12">
        <v>75</v>
      </c>
      <c r="M1844" s="12">
        <v>0.5</v>
      </c>
      <c r="N1844" s="12">
        <v>0.67</v>
      </c>
      <c r="O1844" s="12">
        <v>21.6</v>
      </c>
      <c r="P1844" s="12">
        <v>0</v>
      </c>
      <c r="Q1844" s="12">
        <v>1.3</v>
      </c>
      <c r="R1844" s="12">
        <v>0.5</v>
      </c>
      <c r="S1844" s="12">
        <v>0.13</v>
      </c>
      <c r="T1844" s="18">
        <v>1.7</v>
      </c>
      <c r="U1844" s="12">
        <v>450</v>
      </c>
      <c r="V1844" s="12">
        <v>543</v>
      </c>
      <c r="W1844" s="12">
        <v>82.9</v>
      </c>
      <c r="X1844" s="12">
        <v>7885</v>
      </c>
      <c r="Y1844" s="12">
        <v>2317</v>
      </c>
      <c r="Z1844" s="12">
        <v>194</v>
      </c>
      <c r="AA1844" s="12">
        <v>213</v>
      </c>
      <c r="AB1844" s="12">
        <v>91.1</v>
      </c>
      <c r="AC1844" s="12">
        <v>204</v>
      </c>
      <c r="AD1844" s="12">
        <v>225</v>
      </c>
      <c r="AE1844" s="12">
        <v>90.7</v>
      </c>
      <c r="AF1844" s="12">
        <v>39</v>
      </c>
      <c r="AG1844" s="12">
        <v>82</v>
      </c>
      <c r="AH1844" s="12">
        <v>47.6</v>
      </c>
      <c r="AI1844" s="12">
        <v>1</v>
      </c>
      <c r="AJ1844" s="12">
        <v>0.3</v>
      </c>
      <c r="AK1844" s="12">
        <v>0.3</v>
      </c>
      <c r="AL1844" s="12">
        <v>3</v>
      </c>
      <c r="AM1844" s="12">
        <v>24</v>
      </c>
      <c r="AN1844" s="12">
        <v>4</v>
      </c>
      <c r="AO1844" s="12">
        <v>0</v>
      </c>
      <c r="AP1844" s="12">
        <v>31</v>
      </c>
      <c r="AQ1844" s="12">
        <v>0</v>
      </c>
      <c r="AR1844" s="12">
        <v>4</v>
      </c>
      <c r="AS1844" s="12">
        <v>8</v>
      </c>
      <c r="AT1844" s="12">
        <v>0</v>
      </c>
      <c r="AU1844" s="12">
        <v>10</v>
      </c>
      <c r="AV1844" s="12">
        <v>7</v>
      </c>
      <c r="AW1844" s="12">
        <v>0</v>
      </c>
      <c r="AX1844" s="12">
        <v>2</v>
      </c>
      <c r="AY1844" s="12">
        <v>0</v>
      </c>
      <c r="AZ1844" s="12">
        <v>1</v>
      </c>
      <c r="BA1844" s="12">
        <v>0</v>
      </c>
      <c r="BB1844" s="12">
        <v>7</v>
      </c>
      <c r="BC1844" s="12">
        <v>3</v>
      </c>
      <c r="BD1844" s="12">
        <v>7</v>
      </c>
      <c r="BE1844" s="12">
        <v>0</v>
      </c>
      <c r="BF1844" s="12">
        <v>0</v>
      </c>
      <c r="BG1844" s="12">
        <v>4</v>
      </c>
      <c r="BH1844" s="12">
        <v>15</v>
      </c>
      <c r="BI1844" s="12">
        <v>26.7</v>
      </c>
      <c r="BJ1844" s="12">
        <v>13</v>
      </c>
      <c r="BK1844" s="12">
        <v>34</v>
      </c>
      <c r="BL1844" s="12">
        <v>0</v>
      </c>
      <c r="BM1844" s="12">
        <v>50</v>
      </c>
      <c r="BN1844" s="12">
        <v>653</v>
      </c>
      <c r="BO1844" s="12">
        <v>114</v>
      </c>
      <c r="BP1844" s="12">
        <v>302</v>
      </c>
      <c r="BQ1844" s="12">
        <v>261</v>
      </c>
      <c r="BR1844" s="12">
        <v>94</v>
      </c>
      <c r="BS1844" s="12">
        <v>8</v>
      </c>
      <c r="BT1844" s="12">
        <v>20</v>
      </c>
      <c r="BU1844" s="12">
        <v>17</v>
      </c>
      <c r="BV1844" s="12">
        <v>85</v>
      </c>
      <c r="BW1844" s="12">
        <v>373</v>
      </c>
      <c r="BX1844" s="12">
        <v>2014</v>
      </c>
      <c r="BY1844" s="12">
        <v>1095</v>
      </c>
      <c r="BZ1844" s="12">
        <v>19</v>
      </c>
      <c r="CA1844" s="12">
        <v>12</v>
      </c>
      <c r="CB1844" s="12">
        <v>4</v>
      </c>
      <c r="CC1844" s="12">
        <v>12</v>
      </c>
      <c r="CD1844" s="12">
        <v>8</v>
      </c>
      <c r="CE1844" s="12">
        <v>4</v>
      </c>
      <c r="CF1844" s="12">
        <v>0</v>
      </c>
      <c r="CG1844" s="12">
        <v>12</v>
      </c>
      <c r="CH1844" s="12">
        <v>51</v>
      </c>
      <c r="CI1844" s="12">
        <v>10</v>
      </c>
      <c r="CJ1844" s="12">
        <v>55.6</v>
      </c>
      <c r="CK1844">
        <v>8.3181799999999999</v>
      </c>
      <c r="CL1844">
        <v>0.32752999999999999</v>
      </c>
      <c r="CM1844">
        <v>0.29385</v>
      </c>
      <c r="CN1844" s="12">
        <f t="shared" si="701"/>
        <v>0.15837937384898712</v>
      </c>
      <c r="CO1844" s="12">
        <f t="shared" si="705"/>
        <v>0.39226519337016574</v>
      </c>
      <c r="CP1844">
        <v>1</v>
      </c>
      <c r="CQ1844">
        <v>0</v>
      </c>
      <c r="CR1844">
        <v>0</v>
      </c>
      <c r="CS1844" s="12">
        <f t="shared" si="706"/>
        <v>0.46248085758039814</v>
      </c>
      <c r="CT1844" s="12">
        <f t="shared" si="707"/>
        <v>0.3996937212863706</v>
      </c>
      <c r="CU1844" s="12">
        <f t="shared" si="708"/>
        <v>0.14395099540581929</v>
      </c>
      <c r="CV1844" s="12">
        <f t="shared" si="709"/>
        <v>0.42857142857142855</v>
      </c>
      <c r="CW1844" s="12">
        <f t="shared" si="702"/>
        <v>0.45132743362831856</v>
      </c>
      <c r="CX1844" s="12">
        <f t="shared" si="710"/>
        <v>0.75</v>
      </c>
      <c r="CY1844" s="12">
        <f t="shared" si="711"/>
        <v>36</v>
      </c>
      <c r="CZ1844" s="12">
        <f t="shared" si="712"/>
        <v>8</v>
      </c>
      <c r="DA1844" s="12">
        <f t="shared" si="713"/>
        <v>0.22222222222222221</v>
      </c>
      <c r="DB1844" s="12">
        <f t="shared" si="714"/>
        <v>9</v>
      </c>
      <c r="DC1844" s="12">
        <v>15</v>
      </c>
      <c r="DD1844" s="12">
        <v>5</v>
      </c>
      <c r="DE1844" s="12">
        <v>33.299999999999997</v>
      </c>
      <c r="DF1844" s="12">
        <v>7.0000000000000007E-2</v>
      </c>
      <c r="DG1844" s="12">
        <v>0.2</v>
      </c>
      <c r="DH1844" s="12">
        <v>16.899999999999999</v>
      </c>
      <c r="DI1844" s="12">
        <v>0</v>
      </c>
      <c r="DJ1844" s="12">
        <v>2.5</v>
      </c>
      <c r="DK1844" s="12">
        <v>0.9</v>
      </c>
      <c r="DL1844" s="12">
        <v>0.06</v>
      </c>
      <c r="DM1844" s="17">
        <v>-0.5</v>
      </c>
      <c r="DN1844" s="12">
        <v>442</v>
      </c>
      <c r="DO1844" s="12">
        <v>549</v>
      </c>
      <c r="DP1844" s="12">
        <v>80.5</v>
      </c>
      <c r="DQ1844" s="12">
        <v>8245</v>
      </c>
      <c r="DR1844" s="12">
        <v>2794</v>
      </c>
      <c r="DS1844" s="12">
        <v>191</v>
      </c>
      <c r="DT1844" s="12">
        <v>219</v>
      </c>
      <c r="DU1844" s="12">
        <v>87.2</v>
      </c>
      <c r="DV1844" s="12">
        <v>199</v>
      </c>
      <c r="DW1844" s="12">
        <v>235</v>
      </c>
      <c r="DX1844" s="12">
        <v>84.7</v>
      </c>
      <c r="DY1844" s="12">
        <v>49</v>
      </c>
      <c r="DZ1844" s="12">
        <v>78</v>
      </c>
      <c r="EA1844" s="12">
        <v>62.8</v>
      </c>
      <c r="EB1844" s="12">
        <v>1</v>
      </c>
      <c r="EC1844" s="12">
        <v>0.9</v>
      </c>
      <c r="ED1844" s="12">
        <v>1.7</v>
      </c>
      <c r="EE1844" s="12">
        <v>13</v>
      </c>
      <c r="EF1844" s="12">
        <v>49</v>
      </c>
      <c r="EG1844" s="12">
        <v>15</v>
      </c>
      <c r="EH1844" s="12">
        <v>3</v>
      </c>
      <c r="EI1844" s="12">
        <v>73</v>
      </c>
      <c r="EJ1844" s="12">
        <v>1</v>
      </c>
      <c r="EK1844" s="12">
        <v>5</v>
      </c>
      <c r="EL1844" s="12">
        <v>33</v>
      </c>
      <c r="EM1844" s="12">
        <v>5</v>
      </c>
      <c r="EN1844" s="12">
        <v>32</v>
      </c>
      <c r="EO1844" s="12">
        <v>25</v>
      </c>
      <c r="EP1844" s="12">
        <v>3</v>
      </c>
      <c r="EQ1844" s="12">
        <v>0</v>
      </c>
      <c r="ER1844" s="12">
        <v>1</v>
      </c>
      <c r="ES1844" s="12">
        <v>3</v>
      </c>
      <c r="ET1844" s="12">
        <v>0</v>
      </c>
      <c r="EU1844" s="12">
        <v>11</v>
      </c>
      <c r="EV1844" s="12">
        <v>6</v>
      </c>
      <c r="EW1844" s="12">
        <v>2</v>
      </c>
      <c r="EX1844" s="12">
        <v>6</v>
      </c>
      <c r="EY1844" s="12">
        <v>3</v>
      </c>
      <c r="EZ1844" s="12">
        <v>3</v>
      </c>
      <c r="FA1844" s="12">
        <v>20</v>
      </c>
      <c r="FB1844" s="12">
        <v>15</v>
      </c>
      <c r="FC1844" s="12">
        <v>8</v>
      </c>
      <c r="FD1844" s="12">
        <v>8</v>
      </c>
      <c r="FE1844" s="12">
        <v>0</v>
      </c>
      <c r="FF1844" s="12">
        <v>50</v>
      </c>
      <c r="FG1844" s="12">
        <v>626</v>
      </c>
      <c r="FH1844" s="12">
        <v>37</v>
      </c>
      <c r="FI1844" s="12">
        <v>131</v>
      </c>
      <c r="FJ1844" s="12">
        <v>306</v>
      </c>
      <c r="FK1844" s="12">
        <v>193</v>
      </c>
      <c r="FL1844" s="12">
        <v>33</v>
      </c>
      <c r="FM1844" s="12">
        <v>15</v>
      </c>
      <c r="FN1844" s="12">
        <v>11</v>
      </c>
      <c r="FO1844" s="12">
        <v>73.3</v>
      </c>
      <c r="FP1844" s="12">
        <v>401</v>
      </c>
      <c r="FQ1844" s="12">
        <v>2351</v>
      </c>
      <c r="FR1844" s="12">
        <v>1278</v>
      </c>
      <c r="FS1844" s="12">
        <v>24</v>
      </c>
      <c r="FT1844" s="12">
        <v>15</v>
      </c>
      <c r="FU1844" s="12">
        <v>3</v>
      </c>
      <c r="FV1844" s="12">
        <v>11</v>
      </c>
      <c r="FW1844" s="12">
        <v>3</v>
      </c>
      <c r="FX1844" s="12">
        <v>0</v>
      </c>
      <c r="FY1844" s="12">
        <v>0</v>
      </c>
      <c r="FZ1844" s="12">
        <v>10</v>
      </c>
      <c r="GA1844" s="12">
        <v>62</v>
      </c>
      <c r="GB1844" s="12">
        <v>8</v>
      </c>
      <c r="GC1844" s="12">
        <v>44.4</v>
      </c>
      <c r="GD1844">
        <v>14.675675699999999</v>
      </c>
      <c r="GE1844">
        <v>0.67247387000000003</v>
      </c>
      <c r="GF1844">
        <v>0.33887203999999999</v>
      </c>
      <c r="GG1844" s="12">
        <f t="shared" si="715"/>
        <v>0.15300546448087432</v>
      </c>
      <c r="GH1844" s="12">
        <f t="shared" si="716"/>
        <v>0.39890710382513661</v>
      </c>
      <c r="GI1844">
        <v>0.18181818</v>
      </c>
      <c r="GJ1844">
        <v>0.54545454999999998</v>
      </c>
      <c r="GK1844">
        <v>0.27272727000000002</v>
      </c>
      <c r="GL1844">
        <f t="shared" si="717"/>
        <v>0.20926517571884984</v>
      </c>
      <c r="GM1844">
        <f t="shared" si="718"/>
        <v>0.48881789137380194</v>
      </c>
      <c r="GN1844">
        <f t="shared" si="719"/>
        <v>0.30830670926517573</v>
      </c>
      <c r="GO1844">
        <f t="shared" si="720"/>
        <v>0.54545454545454541</v>
      </c>
      <c r="GP1844" s="12">
        <f t="shared" si="703"/>
        <v>0.54867256637168138</v>
      </c>
      <c r="GQ1844">
        <f t="shared" si="704"/>
        <v>0.8666666666666667</v>
      </c>
      <c r="GR1844">
        <f t="shared" si="721"/>
        <v>64</v>
      </c>
      <c r="GS1844">
        <f t="shared" si="722"/>
        <v>18</v>
      </c>
      <c r="GT1844">
        <f t="shared" si="723"/>
        <v>0.28125</v>
      </c>
      <c r="GU1844">
        <f t="shared" si="724"/>
        <v>8.84</v>
      </c>
    </row>
    <row r="1845" spans="1:203" x14ac:dyDescent="0.2">
      <c r="A1845">
        <v>2022</v>
      </c>
      <c r="B1845" s="2">
        <v>44667</v>
      </c>
      <c r="C1845" s="12" t="s">
        <v>5</v>
      </c>
      <c r="D1845" s="15" t="s">
        <v>20</v>
      </c>
      <c r="E1845" s="4">
        <f t="shared" si="700"/>
        <v>0</v>
      </c>
      <c r="F1845" s="12">
        <v>0</v>
      </c>
      <c r="G1845" s="12">
        <v>0</v>
      </c>
      <c r="H1845" s="12" t="s">
        <v>33</v>
      </c>
      <c r="I1845" s="5" t="s">
        <v>12</v>
      </c>
      <c r="J1845" s="12">
        <v>14</v>
      </c>
      <c r="K1845" s="12">
        <v>2</v>
      </c>
      <c r="L1845" s="12">
        <v>14.3</v>
      </c>
      <c r="M1845" s="12">
        <v>0</v>
      </c>
      <c r="N1845" s="12">
        <v>0</v>
      </c>
      <c r="O1845" s="12">
        <v>17.5</v>
      </c>
      <c r="P1845" s="12">
        <v>0</v>
      </c>
      <c r="Q1845" s="12">
        <v>1.5</v>
      </c>
      <c r="R1845" s="12">
        <v>1.5</v>
      </c>
      <c r="S1845" s="12">
        <v>0.11</v>
      </c>
      <c r="T1845" s="17">
        <v>-1.5</v>
      </c>
      <c r="U1845" s="12">
        <v>431</v>
      </c>
      <c r="V1845" s="12">
        <v>528</v>
      </c>
      <c r="W1845" s="12">
        <v>81.599999999999994</v>
      </c>
      <c r="X1845" s="12">
        <v>7533</v>
      </c>
      <c r="Y1845" s="12">
        <v>2447</v>
      </c>
      <c r="Z1845" s="12">
        <v>182</v>
      </c>
      <c r="AA1845" s="12">
        <v>203</v>
      </c>
      <c r="AB1845" s="12">
        <v>89.7</v>
      </c>
      <c r="AC1845" s="12">
        <v>183</v>
      </c>
      <c r="AD1845" s="12">
        <v>206</v>
      </c>
      <c r="AE1845" s="12">
        <v>88.8</v>
      </c>
      <c r="AF1845" s="12">
        <v>44</v>
      </c>
      <c r="AG1845" s="12">
        <v>79</v>
      </c>
      <c r="AH1845" s="12">
        <v>55.7</v>
      </c>
      <c r="AI1845" s="12">
        <v>0</v>
      </c>
      <c r="AJ1845" s="12">
        <v>1.1000000000000001</v>
      </c>
      <c r="AK1845" s="12">
        <v>1.1000000000000001</v>
      </c>
      <c r="AL1845" s="12">
        <v>11</v>
      </c>
      <c r="AM1845" s="12">
        <v>23</v>
      </c>
      <c r="AN1845" s="12">
        <v>11</v>
      </c>
      <c r="AO1845" s="12">
        <v>2</v>
      </c>
      <c r="AP1845" s="12">
        <v>42</v>
      </c>
      <c r="AQ1845" s="12">
        <v>1</v>
      </c>
      <c r="AR1845" s="12">
        <v>7</v>
      </c>
      <c r="AS1845" s="12">
        <v>30</v>
      </c>
      <c r="AT1845" s="12">
        <v>12</v>
      </c>
      <c r="AU1845" s="12">
        <v>26</v>
      </c>
      <c r="AV1845" s="12">
        <v>19</v>
      </c>
      <c r="AW1845" s="12">
        <v>4</v>
      </c>
      <c r="AX1845" s="12">
        <v>0</v>
      </c>
      <c r="AY1845" s="12">
        <v>2</v>
      </c>
      <c r="AZ1845" s="12">
        <v>0</v>
      </c>
      <c r="BA1845" s="12">
        <v>1</v>
      </c>
      <c r="BB1845" s="12">
        <v>24</v>
      </c>
      <c r="BC1845" s="12">
        <v>17</v>
      </c>
      <c r="BD1845" s="12">
        <v>12</v>
      </c>
      <c r="BE1845" s="12">
        <v>6</v>
      </c>
      <c r="BF1845" s="12">
        <v>6</v>
      </c>
      <c r="BG1845" s="12">
        <v>12</v>
      </c>
      <c r="BH1845" s="12">
        <v>19</v>
      </c>
      <c r="BI1845" s="12">
        <v>63.2</v>
      </c>
      <c r="BJ1845" s="12">
        <v>9</v>
      </c>
      <c r="BK1845" s="12">
        <v>20</v>
      </c>
      <c r="BL1845" s="12">
        <v>1</v>
      </c>
      <c r="BM1845" s="12">
        <v>54</v>
      </c>
      <c r="BN1845" s="12">
        <v>647</v>
      </c>
      <c r="BO1845" s="12">
        <v>74</v>
      </c>
      <c r="BP1845" s="12">
        <v>194</v>
      </c>
      <c r="BQ1845" s="12">
        <v>271</v>
      </c>
      <c r="BR1845" s="12">
        <v>183</v>
      </c>
      <c r="BS1845" s="12">
        <v>25</v>
      </c>
      <c r="BT1845" s="12">
        <v>17</v>
      </c>
      <c r="BU1845" s="12">
        <v>11</v>
      </c>
      <c r="BV1845" s="12">
        <v>64.7</v>
      </c>
      <c r="BW1845" s="12">
        <v>361</v>
      </c>
      <c r="BX1845" s="12">
        <v>1727</v>
      </c>
      <c r="BY1845" s="12">
        <v>1033</v>
      </c>
      <c r="BZ1845" s="12">
        <v>17</v>
      </c>
      <c r="CA1845" s="12">
        <v>14</v>
      </c>
      <c r="CB1845" s="12">
        <v>2</v>
      </c>
      <c r="CC1845" s="12">
        <v>18</v>
      </c>
      <c r="CD1845" s="12">
        <v>3</v>
      </c>
      <c r="CE1845" s="12">
        <v>4</v>
      </c>
      <c r="CF1845" s="12">
        <v>0</v>
      </c>
      <c r="CG1845" s="12">
        <v>12</v>
      </c>
      <c r="CH1845" s="12">
        <v>49</v>
      </c>
      <c r="CI1845" s="12">
        <v>9</v>
      </c>
      <c r="CJ1845" s="12">
        <v>47.4</v>
      </c>
      <c r="CK1845">
        <v>6.8153800000000002</v>
      </c>
      <c r="CL1845">
        <v>0.58465999999999996</v>
      </c>
      <c r="CM1845">
        <v>0.32484000000000002</v>
      </c>
      <c r="CN1845" s="12">
        <f t="shared" si="701"/>
        <v>0.16477272727272727</v>
      </c>
      <c r="CO1845" s="12">
        <f t="shared" si="705"/>
        <v>0.38446969696969696</v>
      </c>
      <c r="CP1845">
        <v>0.5</v>
      </c>
      <c r="CQ1845">
        <v>0.25</v>
      </c>
      <c r="CR1845">
        <v>0.25</v>
      </c>
      <c r="CS1845" s="12">
        <f t="shared" si="706"/>
        <v>0.29984544049459044</v>
      </c>
      <c r="CT1845" s="12">
        <f t="shared" si="707"/>
        <v>0.41885625965996909</v>
      </c>
      <c r="CU1845" s="12">
        <f t="shared" si="708"/>
        <v>0.28284389489953632</v>
      </c>
      <c r="CV1845" s="12">
        <f t="shared" si="709"/>
        <v>0.70833333333333337</v>
      </c>
      <c r="CW1845" s="12">
        <f t="shared" si="702"/>
        <v>0.5</v>
      </c>
      <c r="CX1845" s="12">
        <f t="shared" si="710"/>
        <v>0.7857142857142857</v>
      </c>
      <c r="CY1845" s="12">
        <f t="shared" si="711"/>
        <v>37</v>
      </c>
      <c r="CZ1845" s="12">
        <f t="shared" si="712"/>
        <v>13</v>
      </c>
      <c r="DA1845" s="12">
        <f t="shared" si="713"/>
        <v>0.35135135135135137</v>
      </c>
      <c r="DB1845" s="12">
        <f t="shared" si="714"/>
        <v>7.9814814814814818</v>
      </c>
      <c r="DC1845" s="12">
        <v>14</v>
      </c>
      <c r="DD1845" s="12">
        <v>4</v>
      </c>
      <c r="DE1845" s="12">
        <v>28.6</v>
      </c>
      <c r="DF1845" s="12">
        <v>0</v>
      </c>
      <c r="DG1845" s="12">
        <v>0</v>
      </c>
      <c r="DH1845" s="12">
        <v>15.3</v>
      </c>
      <c r="DI1845" s="12">
        <v>0</v>
      </c>
      <c r="DJ1845" s="12">
        <v>1.5</v>
      </c>
      <c r="DK1845" s="12">
        <v>1.5</v>
      </c>
      <c r="DL1845" s="12">
        <v>0.11</v>
      </c>
      <c r="DM1845" s="17">
        <v>-1.5</v>
      </c>
      <c r="DN1845" s="12">
        <v>362</v>
      </c>
      <c r="DO1845" s="12">
        <v>443</v>
      </c>
      <c r="DP1845" s="12">
        <v>81.7</v>
      </c>
      <c r="DQ1845" s="12">
        <v>7327</v>
      </c>
      <c r="DR1845" s="12">
        <v>2586</v>
      </c>
      <c r="DS1845" s="12">
        <v>129</v>
      </c>
      <c r="DT1845" s="12">
        <v>151</v>
      </c>
      <c r="DU1845" s="12">
        <v>85.4</v>
      </c>
      <c r="DV1845" s="12">
        <v>174</v>
      </c>
      <c r="DW1845" s="12">
        <v>191</v>
      </c>
      <c r="DX1845" s="12">
        <v>91.1</v>
      </c>
      <c r="DY1845" s="12">
        <v>57</v>
      </c>
      <c r="DZ1845" s="12">
        <v>92</v>
      </c>
      <c r="EA1845" s="12">
        <v>62</v>
      </c>
      <c r="EB1845" s="12">
        <v>0</v>
      </c>
      <c r="EC1845" s="12">
        <v>1</v>
      </c>
      <c r="ED1845" s="12">
        <v>0.9</v>
      </c>
      <c r="EE1845" s="12">
        <v>10</v>
      </c>
      <c r="EF1845" s="12">
        <v>40</v>
      </c>
      <c r="EG1845" s="12">
        <v>12</v>
      </c>
      <c r="EH1845" s="12">
        <v>4</v>
      </c>
      <c r="EI1845" s="12">
        <v>42</v>
      </c>
      <c r="EJ1845" s="12">
        <v>2</v>
      </c>
      <c r="EK1845" s="12">
        <v>3</v>
      </c>
      <c r="EL1845" s="12">
        <v>21</v>
      </c>
      <c r="EM1845" s="12">
        <v>4</v>
      </c>
      <c r="EN1845" s="12">
        <v>20</v>
      </c>
      <c r="EO1845" s="12">
        <v>12</v>
      </c>
      <c r="EP1845" s="12">
        <v>3</v>
      </c>
      <c r="EQ1845" s="12">
        <v>0</v>
      </c>
      <c r="ER1845" s="12">
        <v>3</v>
      </c>
      <c r="ES1845" s="12">
        <v>2</v>
      </c>
      <c r="ET1845" s="12">
        <v>0</v>
      </c>
      <c r="EU1845" s="12">
        <v>9</v>
      </c>
      <c r="EV1845" s="12">
        <v>5</v>
      </c>
      <c r="EW1845" s="12">
        <v>5</v>
      </c>
      <c r="EX1845" s="12">
        <v>3</v>
      </c>
      <c r="EY1845" s="12">
        <v>1</v>
      </c>
      <c r="EZ1845" s="12">
        <v>6</v>
      </c>
      <c r="FA1845" s="12">
        <v>17</v>
      </c>
      <c r="FB1845" s="12">
        <v>35.299999999999997</v>
      </c>
      <c r="FC1845" s="12">
        <v>9</v>
      </c>
      <c r="FD1845" s="12">
        <v>29</v>
      </c>
      <c r="FE1845" s="12">
        <v>0</v>
      </c>
      <c r="FF1845" s="12">
        <v>46</v>
      </c>
      <c r="FG1845" s="12">
        <v>563</v>
      </c>
      <c r="FH1845" s="12">
        <v>78</v>
      </c>
      <c r="FI1845" s="12">
        <v>214</v>
      </c>
      <c r="FJ1845" s="12">
        <v>223</v>
      </c>
      <c r="FK1845" s="12">
        <v>130</v>
      </c>
      <c r="FL1845" s="12">
        <v>26</v>
      </c>
      <c r="FM1845" s="12">
        <v>19</v>
      </c>
      <c r="FN1845" s="12">
        <v>7</v>
      </c>
      <c r="FO1845" s="12">
        <v>36.799999999999997</v>
      </c>
      <c r="FP1845" s="12">
        <v>318</v>
      </c>
      <c r="FQ1845" s="12">
        <v>1909</v>
      </c>
      <c r="FR1845" s="12">
        <v>888</v>
      </c>
      <c r="FS1845" s="12">
        <v>17</v>
      </c>
      <c r="FT1845" s="12">
        <v>11</v>
      </c>
      <c r="FU1845" s="12">
        <v>4</v>
      </c>
      <c r="FV1845" s="12">
        <v>13</v>
      </c>
      <c r="FW1845" s="12">
        <v>12</v>
      </c>
      <c r="FX1845" s="12">
        <v>2</v>
      </c>
      <c r="FY1845" s="12">
        <v>1</v>
      </c>
      <c r="FZ1845" s="12">
        <v>11</v>
      </c>
      <c r="GA1845" s="12">
        <v>49</v>
      </c>
      <c r="GB1845" s="12">
        <v>10</v>
      </c>
      <c r="GC1845" s="12">
        <v>52.6</v>
      </c>
      <c r="GD1845">
        <v>9.1034482800000003</v>
      </c>
      <c r="GE1845">
        <v>0.41533545999999999</v>
      </c>
      <c r="GF1845">
        <v>0.35294118000000002</v>
      </c>
      <c r="GG1845" s="12">
        <f t="shared" si="715"/>
        <v>0.21896162528216703</v>
      </c>
      <c r="GH1845" s="12">
        <f t="shared" si="716"/>
        <v>0.34085778781038373</v>
      </c>
      <c r="GI1845">
        <v>0.55555555999999995</v>
      </c>
      <c r="GJ1845">
        <v>0.33333332999999998</v>
      </c>
      <c r="GK1845">
        <v>0.11111111</v>
      </c>
      <c r="GL1845">
        <f t="shared" si="717"/>
        <v>0.38010657193605685</v>
      </c>
      <c r="GM1845">
        <f t="shared" si="718"/>
        <v>0.39609236234458262</v>
      </c>
      <c r="GN1845">
        <f t="shared" si="719"/>
        <v>0.23090586145648312</v>
      </c>
      <c r="GO1845">
        <f t="shared" si="720"/>
        <v>0.55555555555555558</v>
      </c>
      <c r="GP1845" s="12">
        <f t="shared" si="703"/>
        <v>0.5</v>
      </c>
      <c r="GQ1845">
        <f t="shared" si="704"/>
        <v>0.7142857142857143</v>
      </c>
      <c r="GR1845">
        <f t="shared" si="721"/>
        <v>51</v>
      </c>
      <c r="GS1845">
        <f t="shared" si="722"/>
        <v>16</v>
      </c>
      <c r="GT1845">
        <f t="shared" si="723"/>
        <v>0.31372549019607843</v>
      </c>
      <c r="GU1845">
        <f t="shared" si="724"/>
        <v>7.8695652173913047</v>
      </c>
    </row>
    <row r="1846" spans="1:203" x14ac:dyDescent="0.2">
      <c r="A1846">
        <v>2022</v>
      </c>
      <c r="B1846" s="2">
        <v>44674</v>
      </c>
      <c r="C1846" s="12" t="s">
        <v>1</v>
      </c>
      <c r="D1846" s="15" t="s">
        <v>20</v>
      </c>
      <c r="E1846" s="4">
        <f t="shared" si="700"/>
        <v>-0.4</v>
      </c>
      <c r="F1846" s="12">
        <v>0</v>
      </c>
      <c r="G1846" s="12">
        <v>0</v>
      </c>
      <c r="H1846" s="12" t="s">
        <v>33</v>
      </c>
      <c r="I1846" s="5" t="s">
        <v>31</v>
      </c>
      <c r="J1846" s="12">
        <v>15</v>
      </c>
      <c r="K1846" s="12">
        <v>5</v>
      </c>
      <c r="L1846" s="12">
        <v>33.299999999999997</v>
      </c>
      <c r="M1846" s="12">
        <v>0</v>
      </c>
      <c r="N1846" s="12">
        <v>0</v>
      </c>
      <c r="O1846" s="12">
        <v>24.3</v>
      </c>
      <c r="P1846" s="12">
        <v>1</v>
      </c>
      <c r="Q1846" s="12">
        <v>0.5</v>
      </c>
      <c r="R1846" s="12">
        <v>0.5</v>
      </c>
      <c r="S1846" s="12">
        <v>0.03</v>
      </c>
      <c r="T1846" s="17">
        <v>-0.5</v>
      </c>
      <c r="U1846" s="12">
        <v>547</v>
      </c>
      <c r="V1846" s="12">
        <v>678</v>
      </c>
      <c r="W1846" s="12">
        <v>80.7</v>
      </c>
      <c r="X1846" s="12">
        <v>9531</v>
      </c>
      <c r="Y1846" s="12">
        <v>3245</v>
      </c>
      <c r="Z1846" s="12">
        <v>248</v>
      </c>
      <c r="AA1846" s="12">
        <v>282</v>
      </c>
      <c r="AB1846" s="12">
        <v>87.9</v>
      </c>
      <c r="AC1846" s="12">
        <v>237</v>
      </c>
      <c r="AD1846" s="12">
        <v>273</v>
      </c>
      <c r="AE1846" s="12">
        <v>86.8</v>
      </c>
      <c r="AF1846" s="12">
        <v>53</v>
      </c>
      <c r="AG1846" s="12">
        <v>90</v>
      </c>
      <c r="AH1846" s="12">
        <v>58.9</v>
      </c>
      <c r="AI1846" s="12">
        <v>0</v>
      </c>
      <c r="AJ1846" s="12">
        <v>0.3</v>
      </c>
      <c r="AK1846" s="12">
        <v>0.6</v>
      </c>
      <c r="AL1846" s="12">
        <v>9</v>
      </c>
      <c r="AM1846" s="12">
        <v>54</v>
      </c>
      <c r="AN1846" s="12">
        <v>7</v>
      </c>
      <c r="AO1846" s="12">
        <v>2</v>
      </c>
      <c r="AP1846" s="12">
        <v>49</v>
      </c>
      <c r="AQ1846" s="12">
        <v>1</v>
      </c>
      <c r="AR1846" s="12">
        <v>5</v>
      </c>
      <c r="AS1846" s="12">
        <v>25</v>
      </c>
      <c r="AT1846" s="12">
        <v>3</v>
      </c>
      <c r="AU1846" s="12">
        <v>26</v>
      </c>
      <c r="AV1846" s="12">
        <v>19</v>
      </c>
      <c r="AW1846" s="12">
        <v>3</v>
      </c>
      <c r="AX1846" s="12">
        <v>3</v>
      </c>
      <c r="AY1846" s="12">
        <v>0</v>
      </c>
      <c r="AZ1846" s="12">
        <v>1</v>
      </c>
      <c r="BA1846" s="12">
        <v>0</v>
      </c>
      <c r="BB1846" s="12">
        <v>17</v>
      </c>
      <c r="BC1846" s="12">
        <v>13</v>
      </c>
      <c r="BD1846" s="12">
        <v>8</v>
      </c>
      <c r="BE1846" s="12">
        <v>3</v>
      </c>
      <c r="BF1846" s="12">
        <v>6</v>
      </c>
      <c r="BG1846" s="12">
        <v>8</v>
      </c>
      <c r="BH1846" s="12">
        <v>15</v>
      </c>
      <c r="BI1846" s="12">
        <v>53.3</v>
      </c>
      <c r="BJ1846" s="12">
        <v>7</v>
      </c>
      <c r="BK1846" s="12">
        <v>15</v>
      </c>
      <c r="BL1846" s="12">
        <v>0</v>
      </c>
      <c r="BM1846" s="12">
        <v>65</v>
      </c>
      <c r="BN1846" s="12">
        <v>790</v>
      </c>
      <c r="BO1846" s="12">
        <v>42</v>
      </c>
      <c r="BP1846" s="12">
        <v>201</v>
      </c>
      <c r="BQ1846" s="12">
        <v>375</v>
      </c>
      <c r="BR1846" s="12">
        <v>218</v>
      </c>
      <c r="BS1846" s="12">
        <v>15</v>
      </c>
      <c r="BT1846" s="12">
        <v>25</v>
      </c>
      <c r="BU1846" s="12">
        <v>13</v>
      </c>
      <c r="BV1846" s="12">
        <v>52</v>
      </c>
      <c r="BW1846" s="12">
        <v>385</v>
      </c>
      <c r="BX1846" s="12">
        <v>2312</v>
      </c>
      <c r="BY1846" s="12">
        <v>1281</v>
      </c>
      <c r="BZ1846" s="12">
        <v>12</v>
      </c>
      <c r="CA1846" s="12">
        <v>16</v>
      </c>
      <c r="CB1846" s="12">
        <v>1</v>
      </c>
      <c r="CC1846" s="12">
        <v>14</v>
      </c>
      <c r="CD1846" s="12">
        <v>13</v>
      </c>
      <c r="CE1846" s="12">
        <v>3</v>
      </c>
      <c r="CF1846" s="12">
        <v>0</v>
      </c>
      <c r="CG1846" s="12">
        <v>15</v>
      </c>
      <c r="CH1846" s="12">
        <v>70</v>
      </c>
      <c r="CI1846" s="12">
        <v>20</v>
      </c>
      <c r="CJ1846" s="12">
        <v>58.8</v>
      </c>
      <c r="CK1846">
        <v>6.7222200000000001</v>
      </c>
      <c r="CL1846">
        <v>0.67701999999999996</v>
      </c>
      <c r="CM1846">
        <v>0.34046999999999999</v>
      </c>
      <c r="CN1846" s="12">
        <f t="shared" si="701"/>
        <v>0.1415929203539823</v>
      </c>
      <c r="CO1846" s="12">
        <f t="shared" si="705"/>
        <v>0.41592920353982299</v>
      </c>
      <c r="CP1846">
        <v>0.47059000000000001</v>
      </c>
      <c r="CQ1846">
        <v>0.17646999999999999</v>
      </c>
      <c r="CR1846">
        <v>0.35293999999999998</v>
      </c>
      <c r="CS1846" s="12">
        <f t="shared" si="706"/>
        <v>0.25443037974683547</v>
      </c>
      <c r="CT1846" s="12">
        <f t="shared" si="707"/>
        <v>0.47468354430379744</v>
      </c>
      <c r="CU1846" s="12">
        <f t="shared" si="708"/>
        <v>0.27594936708860762</v>
      </c>
      <c r="CV1846" s="12">
        <f t="shared" si="709"/>
        <v>0.76470588235294112</v>
      </c>
      <c r="CW1846" s="12">
        <f t="shared" si="702"/>
        <v>0.56000000000000005</v>
      </c>
      <c r="CX1846" s="12">
        <f t="shared" si="710"/>
        <v>0.6</v>
      </c>
      <c r="CY1846" s="12">
        <f t="shared" si="711"/>
        <v>70</v>
      </c>
      <c r="CZ1846" s="12">
        <f t="shared" si="712"/>
        <v>8</v>
      </c>
      <c r="DA1846" s="12">
        <f t="shared" si="713"/>
        <v>0.11428571428571428</v>
      </c>
      <c r="DB1846" s="12">
        <f t="shared" si="714"/>
        <v>8.4153846153846157</v>
      </c>
      <c r="DC1846" s="12">
        <v>5</v>
      </c>
      <c r="DD1846" s="12">
        <v>2</v>
      </c>
      <c r="DE1846" s="12">
        <v>40</v>
      </c>
      <c r="DF1846" s="12">
        <v>0</v>
      </c>
      <c r="DG1846" s="12">
        <v>0</v>
      </c>
      <c r="DH1846" s="12">
        <v>11</v>
      </c>
      <c r="DI1846" s="12">
        <v>0</v>
      </c>
      <c r="DJ1846" s="12">
        <v>0.9</v>
      </c>
      <c r="DK1846" s="12">
        <v>0.9</v>
      </c>
      <c r="DL1846" s="12">
        <v>0.19</v>
      </c>
      <c r="DM1846" s="17">
        <v>-0.9</v>
      </c>
      <c r="DN1846" s="12">
        <v>235</v>
      </c>
      <c r="DO1846" s="12">
        <v>363</v>
      </c>
      <c r="DP1846" s="12">
        <v>64.7</v>
      </c>
      <c r="DQ1846" s="12">
        <v>4719</v>
      </c>
      <c r="DR1846" s="12">
        <v>2299</v>
      </c>
      <c r="DS1846" s="12">
        <v>102</v>
      </c>
      <c r="DT1846" s="12">
        <v>130</v>
      </c>
      <c r="DU1846" s="12">
        <v>78.5</v>
      </c>
      <c r="DV1846" s="12">
        <v>88</v>
      </c>
      <c r="DW1846" s="12">
        <v>110</v>
      </c>
      <c r="DX1846" s="12">
        <v>80</v>
      </c>
      <c r="DY1846" s="12">
        <v>39</v>
      </c>
      <c r="DZ1846" s="12">
        <v>100</v>
      </c>
      <c r="EA1846" s="12">
        <v>39</v>
      </c>
      <c r="EB1846" s="12">
        <v>0</v>
      </c>
      <c r="EC1846" s="12">
        <v>0.8</v>
      </c>
      <c r="ED1846" s="12">
        <v>0.7</v>
      </c>
      <c r="EE1846" s="12">
        <v>4</v>
      </c>
      <c r="EF1846" s="12">
        <v>23</v>
      </c>
      <c r="EG1846" s="12">
        <v>4</v>
      </c>
      <c r="EH1846" s="12">
        <v>2</v>
      </c>
      <c r="EI1846" s="12">
        <v>25</v>
      </c>
      <c r="EJ1846" s="12">
        <v>0</v>
      </c>
      <c r="EK1846" s="12">
        <v>2</v>
      </c>
      <c r="EL1846" s="12">
        <v>15</v>
      </c>
      <c r="EM1846" s="12">
        <v>1</v>
      </c>
      <c r="EN1846" s="12">
        <v>9</v>
      </c>
      <c r="EO1846" s="12">
        <v>7</v>
      </c>
      <c r="EP1846" s="12">
        <v>0</v>
      </c>
      <c r="EQ1846" s="12">
        <v>1</v>
      </c>
      <c r="ER1846" s="12">
        <v>1</v>
      </c>
      <c r="ES1846" s="12">
        <v>0</v>
      </c>
      <c r="ET1846" s="12">
        <v>0</v>
      </c>
      <c r="EU1846" s="12">
        <v>25</v>
      </c>
      <c r="EV1846" s="12">
        <v>15</v>
      </c>
      <c r="EW1846" s="12">
        <v>9</v>
      </c>
      <c r="EX1846" s="12">
        <v>13</v>
      </c>
      <c r="EY1846" s="12">
        <v>3</v>
      </c>
      <c r="EZ1846" s="12">
        <v>12</v>
      </c>
      <c r="FA1846" s="12">
        <v>25</v>
      </c>
      <c r="FB1846" s="12">
        <v>48</v>
      </c>
      <c r="FC1846" s="12">
        <v>9</v>
      </c>
      <c r="FD1846" s="12">
        <v>32</v>
      </c>
      <c r="FE1846" s="12">
        <v>0</v>
      </c>
      <c r="FF1846" s="12">
        <v>35</v>
      </c>
      <c r="FG1846" s="12">
        <v>500</v>
      </c>
      <c r="FH1846" s="12">
        <v>76</v>
      </c>
      <c r="FI1846" s="12">
        <v>204</v>
      </c>
      <c r="FJ1846" s="12">
        <v>194</v>
      </c>
      <c r="FK1846" s="12">
        <v>104</v>
      </c>
      <c r="FL1846" s="12">
        <v>9</v>
      </c>
      <c r="FM1846" s="12">
        <v>15</v>
      </c>
      <c r="FN1846" s="12">
        <v>7</v>
      </c>
      <c r="FO1846" s="12">
        <v>46.7</v>
      </c>
      <c r="FP1846" s="12">
        <v>206</v>
      </c>
      <c r="FQ1846" s="12">
        <v>950</v>
      </c>
      <c r="FR1846" s="12">
        <v>409</v>
      </c>
      <c r="FS1846" s="12">
        <v>9</v>
      </c>
      <c r="FT1846" s="12">
        <v>7</v>
      </c>
      <c r="FU1846" s="12">
        <v>1</v>
      </c>
      <c r="FV1846" s="12">
        <v>13</v>
      </c>
      <c r="FW1846" s="12">
        <v>9</v>
      </c>
      <c r="FX1846" s="12">
        <v>0</v>
      </c>
      <c r="FY1846" s="12">
        <v>0</v>
      </c>
      <c r="FZ1846" s="12">
        <v>11</v>
      </c>
      <c r="GA1846" s="12">
        <v>55</v>
      </c>
      <c r="GB1846" s="12">
        <v>14</v>
      </c>
      <c r="GC1846" s="12">
        <v>41.2</v>
      </c>
      <c r="GD1846">
        <v>8.8051948099999997</v>
      </c>
      <c r="GE1846">
        <v>0.32298136999999999</v>
      </c>
      <c r="GF1846">
        <v>0.48717948999999999</v>
      </c>
      <c r="GG1846" s="12">
        <f t="shared" si="715"/>
        <v>0.28099173553719009</v>
      </c>
      <c r="GH1846" s="12">
        <f t="shared" si="716"/>
        <v>0.35812672176308541</v>
      </c>
      <c r="GI1846">
        <v>0.36</v>
      </c>
      <c r="GJ1846">
        <v>0.52</v>
      </c>
      <c r="GK1846">
        <v>0.12</v>
      </c>
      <c r="GL1846">
        <f t="shared" si="717"/>
        <v>0.40799999999999997</v>
      </c>
      <c r="GM1846">
        <f t="shared" si="718"/>
        <v>0.38800000000000001</v>
      </c>
      <c r="GN1846">
        <f t="shared" si="719"/>
        <v>0.20799999999999999</v>
      </c>
      <c r="GO1846">
        <f t="shared" si="720"/>
        <v>0.6</v>
      </c>
      <c r="GP1846" s="12">
        <f t="shared" si="703"/>
        <v>0.44</v>
      </c>
      <c r="GQ1846">
        <f t="shared" si="704"/>
        <v>0.8</v>
      </c>
      <c r="GR1846">
        <f t="shared" si="721"/>
        <v>30</v>
      </c>
      <c r="GS1846">
        <f t="shared" si="722"/>
        <v>5</v>
      </c>
      <c r="GT1846">
        <f t="shared" si="723"/>
        <v>0.16666666666666666</v>
      </c>
      <c r="GU1846">
        <f t="shared" si="724"/>
        <v>6.7142857142857144</v>
      </c>
    </row>
    <row r="1847" spans="1:203" x14ac:dyDescent="0.2">
      <c r="A1847">
        <v>2022</v>
      </c>
      <c r="B1847" s="2">
        <v>44681</v>
      </c>
      <c r="C1847" s="12" t="s">
        <v>5</v>
      </c>
      <c r="D1847" s="14" t="s">
        <v>6</v>
      </c>
      <c r="E1847" s="4">
        <f t="shared" si="700"/>
        <v>-0.60000000000000009</v>
      </c>
      <c r="F1847" s="12">
        <v>0</v>
      </c>
      <c r="G1847" s="12">
        <v>2</v>
      </c>
      <c r="H1847" s="12" t="s">
        <v>33</v>
      </c>
      <c r="I1847" s="5" t="s">
        <v>29</v>
      </c>
      <c r="J1847" s="12">
        <v>11</v>
      </c>
      <c r="K1847" s="12">
        <v>3</v>
      </c>
      <c r="L1847" s="12">
        <v>27.3</v>
      </c>
      <c r="M1847" s="12">
        <v>0</v>
      </c>
      <c r="N1847" s="12">
        <v>0</v>
      </c>
      <c r="O1847" s="12">
        <v>17.7</v>
      </c>
      <c r="P1847" s="12">
        <v>0</v>
      </c>
      <c r="Q1847" s="12">
        <v>1</v>
      </c>
      <c r="R1847" s="12">
        <v>1</v>
      </c>
      <c r="S1847" s="12">
        <v>0.09</v>
      </c>
      <c r="T1847" s="17">
        <v>-1</v>
      </c>
      <c r="U1847" s="12">
        <v>323</v>
      </c>
      <c r="V1847" s="12">
        <v>419</v>
      </c>
      <c r="W1847" s="12">
        <v>77.099999999999994</v>
      </c>
      <c r="X1847" s="12">
        <v>5955</v>
      </c>
      <c r="Y1847" s="12">
        <v>2022</v>
      </c>
      <c r="Z1847" s="12">
        <v>138</v>
      </c>
      <c r="AA1847" s="12">
        <v>151</v>
      </c>
      <c r="AB1847" s="12">
        <v>91.4</v>
      </c>
      <c r="AC1847" s="12">
        <v>140</v>
      </c>
      <c r="AD1847" s="12">
        <v>165</v>
      </c>
      <c r="AE1847" s="12">
        <v>84.8</v>
      </c>
      <c r="AF1847" s="12">
        <v>41</v>
      </c>
      <c r="AG1847" s="12">
        <v>90</v>
      </c>
      <c r="AH1847" s="12">
        <v>45.6</v>
      </c>
      <c r="AI1847" s="12">
        <v>0</v>
      </c>
      <c r="AJ1847" s="12">
        <v>0.8</v>
      </c>
      <c r="AK1847" s="12">
        <v>0.7</v>
      </c>
      <c r="AL1847" s="12">
        <v>7</v>
      </c>
      <c r="AM1847" s="12">
        <v>27</v>
      </c>
      <c r="AN1847" s="12">
        <v>4</v>
      </c>
      <c r="AO1847" s="12">
        <v>1</v>
      </c>
      <c r="AP1847" s="12">
        <v>36</v>
      </c>
      <c r="AQ1847" s="12">
        <v>0</v>
      </c>
      <c r="AR1847" s="12">
        <v>6</v>
      </c>
      <c r="AS1847" s="12">
        <v>16</v>
      </c>
      <c r="AT1847" s="12">
        <v>5</v>
      </c>
      <c r="AU1847" s="12">
        <v>20</v>
      </c>
      <c r="AV1847" s="12">
        <v>16</v>
      </c>
      <c r="AW1847" s="12">
        <v>2</v>
      </c>
      <c r="AX1847" s="12">
        <v>0</v>
      </c>
      <c r="AY1847" s="12">
        <v>0</v>
      </c>
      <c r="AZ1847" s="12">
        <v>2</v>
      </c>
      <c r="BA1847" s="12">
        <v>0</v>
      </c>
      <c r="BB1847" s="12">
        <v>11</v>
      </c>
      <c r="BC1847" s="12">
        <v>10</v>
      </c>
      <c r="BD1847" s="12">
        <v>5</v>
      </c>
      <c r="BE1847" s="12">
        <v>5</v>
      </c>
      <c r="BF1847" s="12">
        <v>1</v>
      </c>
      <c r="BG1847" s="12">
        <v>4</v>
      </c>
      <c r="BH1847" s="12">
        <v>14</v>
      </c>
      <c r="BI1847" s="12">
        <v>28.6</v>
      </c>
      <c r="BJ1847" s="12">
        <v>11</v>
      </c>
      <c r="BK1847" s="12">
        <v>16</v>
      </c>
      <c r="BL1847" s="12">
        <v>0</v>
      </c>
      <c r="BM1847" s="12">
        <v>48</v>
      </c>
      <c r="BN1847" s="12">
        <v>514</v>
      </c>
      <c r="BO1847" s="12">
        <v>63</v>
      </c>
      <c r="BP1847" s="12">
        <v>190</v>
      </c>
      <c r="BQ1847" s="12">
        <v>233</v>
      </c>
      <c r="BR1847" s="12">
        <v>97</v>
      </c>
      <c r="BS1847" s="12">
        <v>15</v>
      </c>
      <c r="BT1847" s="12">
        <v>6</v>
      </c>
      <c r="BU1847" s="12">
        <v>2</v>
      </c>
      <c r="BV1847" s="12">
        <v>33.299999999999997</v>
      </c>
      <c r="BW1847" s="12">
        <v>322</v>
      </c>
      <c r="BX1847" s="12">
        <v>1586</v>
      </c>
      <c r="BY1847" s="12">
        <v>878</v>
      </c>
      <c r="BZ1847" s="12">
        <v>10</v>
      </c>
      <c r="CA1847" s="12">
        <v>9</v>
      </c>
      <c r="CB1847" s="12">
        <v>2</v>
      </c>
      <c r="CC1847" s="12">
        <v>17</v>
      </c>
      <c r="CD1847" s="12">
        <v>12</v>
      </c>
      <c r="CE1847" s="12">
        <v>4</v>
      </c>
      <c r="CF1847" s="12">
        <v>0</v>
      </c>
      <c r="CG1847" s="12">
        <v>6</v>
      </c>
      <c r="CH1847" s="12">
        <v>52</v>
      </c>
      <c r="CI1847" s="12">
        <v>4</v>
      </c>
      <c r="CJ1847" s="12">
        <v>25</v>
      </c>
      <c r="CK1847">
        <v>10.1591</v>
      </c>
      <c r="CL1847">
        <v>0.46189999999999998</v>
      </c>
      <c r="CM1847">
        <v>0.33955000000000002</v>
      </c>
      <c r="CN1847" s="12">
        <f t="shared" si="701"/>
        <v>0.22911694510739858</v>
      </c>
      <c r="CO1847" s="12">
        <f t="shared" si="705"/>
        <v>0.36038186157517899</v>
      </c>
      <c r="CP1847">
        <v>0.45455000000000001</v>
      </c>
      <c r="CQ1847">
        <v>0.45455000000000001</v>
      </c>
      <c r="CR1847">
        <v>9.0910000000000005E-2</v>
      </c>
      <c r="CS1847" s="12">
        <f t="shared" si="706"/>
        <v>0.36964980544747084</v>
      </c>
      <c r="CT1847" s="12">
        <f t="shared" si="707"/>
        <v>0.45330739299610895</v>
      </c>
      <c r="CU1847" s="12">
        <f t="shared" si="708"/>
        <v>0.18871595330739299</v>
      </c>
      <c r="CV1847" s="12">
        <f t="shared" si="709"/>
        <v>0.90909090909090906</v>
      </c>
      <c r="CW1847" s="12">
        <f t="shared" si="702"/>
        <v>0.49056603773584906</v>
      </c>
      <c r="CX1847" s="12">
        <f t="shared" si="710"/>
        <v>0.63636363636363635</v>
      </c>
      <c r="CY1847" s="12">
        <f t="shared" si="711"/>
        <v>36</v>
      </c>
      <c r="CZ1847" s="12">
        <f t="shared" si="712"/>
        <v>6</v>
      </c>
      <c r="DA1847" s="12">
        <f t="shared" si="713"/>
        <v>0.16666666666666666</v>
      </c>
      <c r="DB1847" s="12">
        <f t="shared" si="714"/>
        <v>6.729166666666667</v>
      </c>
      <c r="DC1847" s="12">
        <v>17</v>
      </c>
      <c r="DD1847" s="12">
        <v>6</v>
      </c>
      <c r="DE1847" s="12">
        <v>35.299999999999997</v>
      </c>
      <c r="DF1847" s="12">
        <v>0.12</v>
      </c>
      <c r="DG1847" s="12">
        <v>0.33</v>
      </c>
      <c r="DH1847" s="12">
        <v>18.2</v>
      </c>
      <c r="DI1847" s="12">
        <v>1</v>
      </c>
      <c r="DJ1847" s="12">
        <v>1.6</v>
      </c>
      <c r="DK1847" s="12">
        <v>1.6</v>
      </c>
      <c r="DL1847" s="12">
        <v>0.09</v>
      </c>
      <c r="DM1847" s="18">
        <v>0.4</v>
      </c>
      <c r="DN1847" s="12">
        <v>363</v>
      </c>
      <c r="DO1847" s="12">
        <v>447</v>
      </c>
      <c r="DP1847" s="12">
        <v>81.2</v>
      </c>
      <c r="DQ1847" s="12">
        <v>6954</v>
      </c>
      <c r="DR1847" s="12">
        <v>2674</v>
      </c>
      <c r="DS1847" s="12">
        <v>147</v>
      </c>
      <c r="DT1847" s="12">
        <v>161</v>
      </c>
      <c r="DU1847" s="12">
        <v>91.3</v>
      </c>
      <c r="DV1847" s="12">
        <v>174</v>
      </c>
      <c r="DW1847" s="12">
        <v>202</v>
      </c>
      <c r="DX1847" s="12">
        <v>86.1</v>
      </c>
      <c r="DY1847" s="12">
        <v>40</v>
      </c>
      <c r="DZ1847" s="12">
        <v>74</v>
      </c>
      <c r="EA1847" s="12">
        <v>54.1</v>
      </c>
      <c r="EB1847" s="12">
        <v>1</v>
      </c>
      <c r="EC1847" s="12">
        <v>1.4</v>
      </c>
      <c r="ED1847" s="12">
        <v>0.7</v>
      </c>
      <c r="EE1847" s="12">
        <v>15</v>
      </c>
      <c r="EF1847" s="12">
        <v>29</v>
      </c>
      <c r="EG1847" s="12">
        <v>4</v>
      </c>
      <c r="EH1847" s="12">
        <v>0</v>
      </c>
      <c r="EI1847" s="12">
        <v>43</v>
      </c>
      <c r="EJ1847" s="12">
        <v>0</v>
      </c>
      <c r="EK1847" s="12">
        <v>5</v>
      </c>
      <c r="EL1847" s="12">
        <v>18</v>
      </c>
      <c r="EM1847" s="12">
        <v>4</v>
      </c>
      <c r="EN1847" s="12">
        <v>32</v>
      </c>
      <c r="EO1847" s="12">
        <v>25</v>
      </c>
      <c r="EP1847" s="12">
        <v>1</v>
      </c>
      <c r="EQ1847" s="12">
        <v>2</v>
      </c>
      <c r="ER1847" s="12">
        <v>2</v>
      </c>
      <c r="ES1847" s="12">
        <v>2</v>
      </c>
      <c r="ET1847" s="12">
        <v>0</v>
      </c>
      <c r="EU1847" s="12">
        <v>16</v>
      </c>
      <c r="EV1847" s="12">
        <v>8</v>
      </c>
      <c r="EW1847" s="12">
        <v>5</v>
      </c>
      <c r="EX1847" s="12">
        <v>7</v>
      </c>
      <c r="EY1847" s="12">
        <v>4</v>
      </c>
      <c r="EZ1847" s="12">
        <v>4</v>
      </c>
      <c r="FA1847" s="12">
        <v>6</v>
      </c>
      <c r="FB1847" s="12">
        <v>66.7</v>
      </c>
      <c r="FC1847" s="12">
        <v>13</v>
      </c>
      <c r="FD1847" s="12">
        <v>17</v>
      </c>
      <c r="FE1847" s="12">
        <v>0</v>
      </c>
      <c r="FF1847" s="12">
        <v>52</v>
      </c>
      <c r="FG1847" s="12">
        <v>551</v>
      </c>
      <c r="FH1847" s="12">
        <v>60</v>
      </c>
      <c r="FI1847" s="12">
        <v>188</v>
      </c>
      <c r="FJ1847" s="12">
        <v>258</v>
      </c>
      <c r="FK1847" s="12">
        <v>113</v>
      </c>
      <c r="FL1847" s="12">
        <v>21</v>
      </c>
      <c r="FM1847" s="12">
        <v>14</v>
      </c>
      <c r="FN1847" s="12">
        <v>10</v>
      </c>
      <c r="FO1847" s="12">
        <v>71.400000000000006</v>
      </c>
      <c r="FP1847" s="12">
        <v>370</v>
      </c>
      <c r="FQ1847" s="12">
        <v>2052</v>
      </c>
      <c r="FR1847" s="12">
        <v>1151</v>
      </c>
      <c r="FS1847" s="12">
        <v>23</v>
      </c>
      <c r="FT1847" s="12">
        <v>17</v>
      </c>
      <c r="FU1847" s="12">
        <v>9</v>
      </c>
      <c r="FV1847" s="12">
        <v>12</v>
      </c>
      <c r="FW1847" s="12">
        <v>7</v>
      </c>
      <c r="FX1847" s="12">
        <v>7</v>
      </c>
      <c r="FY1847" s="12">
        <v>1</v>
      </c>
      <c r="FZ1847" s="12">
        <v>15</v>
      </c>
      <c r="GA1847" s="12">
        <v>54</v>
      </c>
      <c r="GB1847" s="12">
        <v>12</v>
      </c>
      <c r="GC1847" s="12">
        <v>75</v>
      </c>
      <c r="GD1847">
        <v>6.8688524600000003</v>
      </c>
      <c r="GE1847">
        <v>0.53809523999999997</v>
      </c>
      <c r="GF1847">
        <v>0.38452689000000001</v>
      </c>
      <c r="GG1847" s="12">
        <f t="shared" si="715"/>
        <v>0.1767337807606264</v>
      </c>
      <c r="GH1847" s="12">
        <f t="shared" si="716"/>
        <v>0.36017897091722595</v>
      </c>
      <c r="GI1847">
        <v>0.3125</v>
      </c>
      <c r="GJ1847">
        <v>0.4375</v>
      </c>
      <c r="GK1847">
        <v>0.25</v>
      </c>
      <c r="GL1847">
        <f t="shared" si="717"/>
        <v>0.3411978221415608</v>
      </c>
      <c r="GM1847">
        <f t="shared" si="718"/>
        <v>0.46823956442831216</v>
      </c>
      <c r="GN1847">
        <f t="shared" si="719"/>
        <v>0.20508166969147004</v>
      </c>
      <c r="GO1847">
        <f t="shared" si="720"/>
        <v>0.5</v>
      </c>
      <c r="GP1847" s="12">
        <f t="shared" si="703"/>
        <v>0.50943396226415094</v>
      </c>
      <c r="GQ1847">
        <f t="shared" si="704"/>
        <v>0.88235294117647056</v>
      </c>
      <c r="GR1847">
        <f t="shared" si="721"/>
        <v>46</v>
      </c>
      <c r="GS1847">
        <f t="shared" si="722"/>
        <v>13</v>
      </c>
      <c r="GT1847">
        <f t="shared" si="723"/>
        <v>0.28260869565217389</v>
      </c>
      <c r="GU1847">
        <f t="shared" si="724"/>
        <v>6.9807692307692308</v>
      </c>
    </row>
    <row r="1848" spans="1:203" x14ac:dyDescent="0.2">
      <c r="A1848">
        <v>2022</v>
      </c>
      <c r="B1848" s="2">
        <v>44688</v>
      </c>
      <c r="C1848" s="12" t="s">
        <v>5</v>
      </c>
      <c r="D1848" s="15" t="s">
        <v>20</v>
      </c>
      <c r="E1848" s="4">
        <f t="shared" si="700"/>
        <v>-0.7</v>
      </c>
      <c r="F1848" s="12">
        <v>1</v>
      </c>
      <c r="G1848" s="12">
        <v>1</v>
      </c>
      <c r="H1848" s="12" t="s">
        <v>33</v>
      </c>
      <c r="I1848" s="5" t="s">
        <v>18</v>
      </c>
      <c r="J1848" s="12">
        <v>7</v>
      </c>
      <c r="K1848" s="12">
        <v>1</v>
      </c>
      <c r="L1848" s="12">
        <v>14.3</v>
      </c>
      <c r="M1848" s="12">
        <v>0.14000000000000001</v>
      </c>
      <c r="N1848" s="12">
        <v>1</v>
      </c>
      <c r="O1848" s="12">
        <v>16.7</v>
      </c>
      <c r="P1848" s="12">
        <v>0</v>
      </c>
      <c r="Q1848" s="12">
        <v>0.5</v>
      </c>
      <c r="R1848" s="12">
        <v>0.5</v>
      </c>
      <c r="S1848" s="12">
        <v>7.0000000000000007E-2</v>
      </c>
      <c r="T1848" s="18">
        <v>0.5</v>
      </c>
      <c r="U1848" s="12">
        <v>324</v>
      </c>
      <c r="V1848" s="12">
        <v>462</v>
      </c>
      <c r="W1848" s="12">
        <v>70.099999999999994</v>
      </c>
      <c r="X1848" s="12">
        <v>6057</v>
      </c>
      <c r="Y1848" s="12">
        <v>2393</v>
      </c>
      <c r="Z1848" s="12">
        <v>150</v>
      </c>
      <c r="AA1848" s="12">
        <v>183</v>
      </c>
      <c r="AB1848" s="12">
        <v>82</v>
      </c>
      <c r="AC1848" s="12">
        <v>136</v>
      </c>
      <c r="AD1848" s="12">
        <v>166</v>
      </c>
      <c r="AE1848" s="12">
        <v>81.900000000000006</v>
      </c>
      <c r="AF1848" s="12">
        <v>35</v>
      </c>
      <c r="AG1848" s="12">
        <v>98</v>
      </c>
      <c r="AH1848" s="12">
        <v>35.700000000000003</v>
      </c>
      <c r="AI1848" s="12">
        <v>1</v>
      </c>
      <c r="AJ1848" s="12">
        <v>0.5</v>
      </c>
      <c r="AK1848" s="12">
        <v>0.6</v>
      </c>
      <c r="AL1848" s="12">
        <v>7</v>
      </c>
      <c r="AM1848" s="12">
        <v>27</v>
      </c>
      <c r="AN1848" s="12">
        <v>4</v>
      </c>
      <c r="AO1848" s="12">
        <v>2</v>
      </c>
      <c r="AP1848" s="12">
        <v>32</v>
      </c>
      <c r="AQ1848" s="12">
        <v>0</v>
      </c>
      <c r="AR1848" s="12">
        <v>5</v>
      </c>
      <c r="AS1848" s="12">
        <v>10</v>
      </c>
      <c r="AT1848" s="12">
        <v>1</v>
      </c>
      <c r="AU1848" s="12">
        <v>14</v>
      </c>
      <c r="AV1848" s="12">
        <v>10</v>
      </c>
      <c r="AW1848" s="12">
        <v>1</v>
      </c>
      <c r="AX1848" s="12">
        <v>1</v>
      </c>
      <c r="AY1848" s="12">
        <v>1</v>
      </c>
      <c r="AZ1848" s="12">
        <v>1</v>
      </c>
      <c r="BA1848" s="12">
        <v>0</v>
      </c>
      <c r="BB1848" s="12">
        <v>16</v>
      </c>
      <c r="BC1848" s="12">
        <v>8</v>
      </c>
      <c r="BD1848" s="12">
        <v>10</v>
      </c>
      <c r="BE1848" s="12">
        <v>5</v>
      </c>
      <c r="BF1848" s="12">
        <v>1</v>
      </c>
      <c r="BG1848" s="12">
        <v>6</v>
      </c>
      <c r="BH1848" s="12">
        <v>13</v>
      </c>
      <c r="BI1848" s="12">
        <v>46.2</v>
      </c>
      <c r="BJ1848" s="12">
        <v>10</v>
      </c>
      <c r="BK1848" s="12">
        <v>26</v>
      </c>
      <c r="BL1848" s="12">
        <v>0</v>
      </c>
      <c r="BM1848" s="12">
        <v>49</v>
      </c>
      <c r="BN1848" s="12">
        <v>587</v>
      </c>
      <c r="BO1848" s="12">
        <v>72</v>
      </c>
      <c r="BP1848" s="12">
        <v>222</v>
      </c>
      <c r="BQ1848" s="12">
        <v>266</v>
      </c>
      <c r="BR1848" s="12">
        <v>110</v>
      </c>
      <c r="BS1848" s="12">
        <v>13</v>
      </c>
      <c r="BT1848" s="12">
        <v>27</v>
      </c>
      <c r="BU1848" s="12">
        <v>15</v>
      </c>
      <c r="BV1848" s="12">
        <v>55.6</v>
      </c>
      <c r="BW1848" s="12">
        <v>343</v>
      </c>
      <c r="BX1848" s="12">
        <v>1589</v>
      </c>
      <c r="BY1848" s="12">
        <v>631</v>
      </c>
      <c r="BZ1848" s="12">
        <v>13</v>
      </c>
      <c r="CA1848" s="12">
        <v>8</v>
      </c>
      <c r="CB1848" s="12">
        <v>5</v>
      </c>
      <c r="CC1848" s="12">
        <v>18</v>
      </c>
      <c r="CD1848" s="12">
        <v>8</v>
      </c>
      <c r="CE1848" s="12">
        <v>1</v>
      </c>
      <c r="CF1848" s="12">
        <v>0</v>
      </c>
      <c r="CG1848" s="12">
        <v>12</v>
      </c>
      <c r="CH1848" s="12">
        <v>65</v>
      </c>
      <c r="CI1848" s="12">
        <v>16</v>
      </c>
      <c r="CJ1848" s="12">
        <v>32.700000000000003</v>
      </c>
      <c r="CK1848">
        <v>7.375</v>
      </c>
      <c r="CL1848">
        <v>0.39006999999999997</v>
      </c>
      <c r="CM1848">
        <v>0.39507999999999999</v>
      </c>
      <c r="CN1848" s="12">
        <f t="shared" si="701"/>
        <v>0.22294372294372294</v>
      </c>
      <c r="CO1848" s="12">
        <f t="shared" si="705"/>
        <v>0.39610389610389612</v>
      </c>
      <c r="CP1848">
        <v>0.625</v>
      </c>
      <c r="CQ1848">
        <v>0.3125</v>
      </c>
      <c r="CR1848">
        <v>6.25E-2</v>
      </c>
      <c r="CS1848" s="12">
        <f t="shared" si="706"/>
        <v>0.37819420783645658</v>
      </c>
      <c r="CT1848" s="12">
        <f t="shared" si="707"/>
        <v>0.45315161839863716</v>
      </c>
      <c r="CU1848" s="12">
        <f t="shared" si="708"/>
        <v>0.18739352640545145</v>
      </c>
      <c r="CV1848" s="12">
        <f t="shared" si="709"/>
        <v>0.5</v>
      </c>
      <c r="CW1848" s="12">
        <f t="shared" si="702"/>
        <v>0.46099290780141844</v>
      </c>
      <c r="CX1848" s="12">
        <f t="shared" si="710"/>
        <v>1</v>
      </c>
      <c r="CY1848" s="12">
        <f t="shared" si="711"/>
        <v>35</v>
      </c>
      <c r="CZ1848" s="12">
        <f t="shared" si="712"/>
        <v>9</v>
      </c>
      <c r="DA1848" s="12">
        <f t="shared" si="713"/>
        <v>0.25714285714285712</v>
      </c>
      <c r="DB1848" s="12">
        <f t="shared" si="714"/>
        <v>6.6122448979591839</v>
      </c>
      <c r="DC1848" s="12">
        <v>13</v>
      </c>
      <c r="DD1848" s="12">
        <v>4</v>
      </c>
      <c r="DE1848" s="12">
        <v>30.8</v>
      </c>
      <c r="DF1848" s="12">
        <v>0.08</v>
      </c>
      <c r="DG1848" s="12">
        <v>0.25</v>
      </c>
      <c r="DH1848" s="12">
        <v>18</v>
      </c>
      <c r="DI1848" s="12">
        <v>1</v>
      </c>
      <c r="DJ1848" s="12">
        <v>1.2</v>
      </c>
      <c r="DK1848" s="12">
        <v>1.2</v>
      </c>
      <c r="DL1848" s="12">
        <v>0.09</v>
      </c>
      <c r="DM1848" s="17">
        <v>-0.2</v>
      </c>
      <c r="DN1848" s="12">
        <v>338</v>
      </c>
      <c r="DO1848" s="12">
        <v>472</v>
      </c>
      <c r="DP1848" s="12">
        <v>71.599999999999994</v>
      </c>
      <c r="DQ1848" s="12">
        <v>6735</v>
      </c>
      <c r="DR1848" s="12">
        <v>2718</v>
      </c>
      <c r="DS1848" s="12">
        <v>132</v>
      </c>
      <c r="DT1848" s="12">
        <v>155</v>
      </c>
      <c r="DU1848" s="12">
        <v>85.2</v>
      </c>
      <c r="DV1848" s="12">
        <v>157</v>
      </c>
      <c r="DW1848" s="12">
        <v>197</v>
      </c>
      <c r="DX1848" s="12">
        <v>79.7</v>
      </c>
      <c r="DY1848" s="12">
        <v>47</v>
      </c>
      <c r="DZ1848" s="12">
        <v>100</v>
      </c>
      <c r="EA1848" s="12">
        <v>47</v>
      </c>
      <c r="EB1848" s="12">
        <v>1</v>
      </c>
      <c r="EC1848" s="12">
        <v>1</v>
      </c>
      <c r="ED1848" s="12">
        <v>1</v>
      </c>
      <c r="EE1848" s="12">
        <v>10</v>
      </c>
      <c r="EF1848" s="12">
        <v>33</v>
      </c>
      <c r="EG1848" s="12">
        <v>9</v>
      </c>
      <c r="EH1848" s="12">
        <v>2</v>
      </c>
      <c r="EI1848" s="12">
        <v>50</v>
      </c>
      <c r="EJ1848" s="12">
        <v>1</v>
      </c>
      <c r="EK1848" s="12">
        <v>5</v>
      </c>
      <c r="EL1848" s="12">
        <v>25</v>
      </c>
      <c r="EM1848" s="12">
        <v>6</v>
      </c>
      <c r="EN1848" s="12">
        <v>24</v>
      </c>
      <c r="EO1848" s="12">
        <v>16</v>
      </c>
      <c r="EP1848" s="12">
        <v>5</v>
      </c>
      <c r="EQ1848" s="12">
        <v>0</v>
      </c>
      <c r="ER1848" s="12">
        <v>1</v>
      </c>
      <c r="ES1848" s="12">
        <v>2</v>
      </c>
      <c r="ET1848" s="12">
        <v>0</v>
      </c>
      <c r="EU1848" s="12">
        <v>20</v>
      </c>
      <c r="EV1848" s="12">
        <v>10</v>
      </c>
      <c r="EW1848" s="12">
        <v>8</v>
      </c>
      <c r="EX1848" s="12">
        <v>9</v>
      </c>
      <c r="EY1848" s="12">
        <v>3</v>
      </c>
      <c r="EZ1848" s="12">
        <v>12</v>
      </c>
      <c r="FA1848" s="12">
        <v>27</v>
      </c>
      <c r="FB1848" s="12">
        <v>44.4</v>
      </c>
      <c r="FC1848" s="12">
        <v>15</v>
      </c>
      <c r="FD1848" s="12">
        <v>10</v>
      </c>
      <c r="FE1848" s="12">
        <v>0</v>
      </c>
      <c r="FF1848" s="12">
        <v>51</v>
      </c>
      <c r="FG1848" s="12">
        <v>590</v>
      </c>
      <c r="FH1848" s="12">
        <v>32</v>
      </c>
      <c r="FI1848" s="12">
        <v>160</v>
      </c>
      <c r="FJ1848" s="12">
        <v>265</v>
      </c>
      <c r="FK1848" s="12">
        <v>172</v>
      </c>
      <c r="FL1848" s="12">
        <v>29</v>
      </c>
      <c r="FM1848" s="12">
        <v>13</v>
      </c>
      <c r="FN1848" s="12">
        <v>7</v>
      </c>
      <c r="FO1848" s="12">
        <v>53.8</v>
      </c>
      <c r="FP1848" s="12">
        <v>277</v>
      </c>
      <c r="FQ1848" s="12">
        <v>1286</v>
      </c>
      <c r="FR1848" s="12">
        <v>653</v>
      </c>
      <c r="FS1848" s="12">
        <v>19</v>
      </c>
      <c r="FT1848" s="12">
        <v>12</v>
      </c>
      <c r="FU1848" s="12">
        <v>4</v>
      </c>
      <c r="FV1848" s="12">
        <v>15</v>
      </c>
      <c r="FW1848" s="12">
        <v>10</v>
      </c>
      <c r="FX1848" s="12">
        <v>1</v>
      </c>
      <c r="FY1848" s="12">
        <v>0</v>
      </c>
      <c r="FZ1848" s="12">
        <v>11</v>
      </c>
      <c r="GA1848" s="12">
        <v>76</v>
      </c>
      <c r="GB1848" s="12">
        <v>33</v>
      </c>
      <c r="GC1848" s="12">
        <v>67.3</v>
      </c>
      <c r="GD1848">
        <v>8.25</v>
      </c>
      <c r="GE1848">
        <v>0.60992908000000001</v>
      </c>
      <c r="GF1848">
        <v>0.40356346999999998</v>
      </c>
      <c r="GG1848" s="12">
        <f t="shared" si="715"/>
        <v>0.22457627118644069</v>
      </c>
      <c r="GH1848" s="12">
        <f t="shared" si="716"/>
        <v>0.32838983050847459</v>
      </c>
      <c r="GI1848">
        <v>0.4</v>
      </c>
      <c r="GJ1848">
        <v>0.45</v>
      </c>
      <c r="GK1848">
        <v>0.15</v>
      </c>
      <c r="GL1848">
        <f t="shared" si="717"/>
        <v>0.2711864406779661</v>
      </c>
      <c r="GM1848">
        <f t="shared" si="718"/>
        <v>0.44915254237288138</v>
      </c>
      <c r="GN1848">
        <f t="shared" si="719"/>
        <v>0.29152542372881357</v>
      </c>
      <c r="GO1848">
        <f t="shared" si="720"/>
        <v>0.5</v>
      </c>
      <c r="GP1848" s="12">
        <f t="shared" si="703"/>
        <v>0.53900709219858156</v>
      </c>
      <c r="GQ1848">
        <f t="shared" si="704"/>
        <v>0.76923076923076927</v>
      </c>
      <c r="GR1848">
        <f t="shared" si="721"/>
        <v>45</v>
      </c>
      <c r="GS1848">
        <f t="shared" si="722"/>
        <v>13</v>
      </c>
      <c r="GT1848">
        <f t="shared" si="723"/>
        <v>0.28888888888888886</v>
      </c>
      <c r="GU1848">
        <f t="shared" si="724"/>
        <v>6.6274509803921573</v>
      </c>
    </row>
    <row r="1849" spans="1:203" x14ac:dyDescent="0.2">
      <c r="A1849">
        <v>2022</v>
      </c>
      <c r="B1849" s="2">
        <v>44695</v>
      </c>
      <c r="C1849" s="12" t="s">
        <v>1</v>
      </c>
      <c r="D1849" s="13" t="s">
        <v>2</v>
      </c>
      <c r="E1849" s="4">
        <f t="shared" si="700"/>
        <v>1.4000000000000001</v>
      </c>
      <c r="F1849" s="12">
        <v>7</v>
      </c>
      <c r="G1849" s="12">
        <v>2</v>
      </c>
      <c r="H1849" s="12" t="s">
        <v>33</v>
      </c>
      <c r="I1849" s="5" t="s">
        <v>24</v>
      </c>
      <c r="J1849" s="12">
        <v>11</v>
      </c>
      <c r="K1849" s="12">
        <v>8</v>
      </c>
      <c r="L1849" s="12">
        <v>72.7</v>
      </c>
      <c r="M1849" s="12">
        <v>0.64</v>
      </c>
      <c r="N1849" s="12">
        <v>0.88</v>
      </c>
      <c r="O1849" s="12">
        <v>11.7</v>
      </c>
      <c r="P1849" s="12">
        <v>0</v>
      </c>
      <c r="Q1849" s="12">
        <v>3.1</v>
      </c>
      <c r="R1849" s="12">
        <v>3.1</v>
      </c>
      <c r="S1849" s="12">
        <v>0.28000000000000003</v>
      </c>
      <c r="T1849" s="18">
        <v>3.9</v>
      </c>
      <c r="U1849" s="12">
        <v>314</v>
      </c>
      <c r="V1849" s="12">
        <v>394</v>
      </c>
      <c r="W1849" s="12">
        <v>79.7</v>
      </c>
      <c r="X1849" s="12">
        <v>5616</v>
      </c>
      <c r="Y1849" s="12">
        <v>2067</v>
      </c>
      <c r="Z1849" s="12">
        <v>146</v>
      </c>
      <c r="AA1849" s="12">
        <v>163</v>
      </c>
      <c r="AB1849" s="12">
        <v>89.6</v>
      </c>
      <c r="AC1849" s="12">
        <v>131</v>
      </c>
      <c r="AD1849" s="12">
        <v>157</v>
      </c>
      <c r="AE1849" s="12">
        <v>83.4</v>
      </c>
      <c r="AF1849" s="12">
        <v>34</v>
      </c>
      <c r="AG1849" s="12">
        <v>63</v>
      </c>
      <c r="AH1849" s="12">
        <v>54</v>
      </c>
      <c r="AI1849" s="12">
        <v>7</v>
      </c>
      <c r="AJ1849" s="12">
        <v>3.1</v>
      </c>
      <c r="AK1849" s="12">
        <v>1.8</v>
      </c>
      <c r="AL1849" s="12">
        <v>11</v>
      </c>
      <c r="AM1849" s="12">
        <v>19</v>
      </c>
      <c r="AN1849" s="12">
        <v>9</v>
      </c>
      <c r="AO1849" s="12">
        <v>1</v>
      </c>
      <c r="AP1849" s="12">
        <v>24</v>
      </c>
      <c r="AQ1849" s="12">
        <v>7</v>
      </c>
      <c r="AR1849" s="12">
        <v>4</v>
      </c>
      <c r="AS1849" s="12">
        <v>6</v>
      </c>
      <c r="AT1849" s="12">
        <v>1</v>
      </c>
      <c r="AU1849" s="12">
        <v>20</v>
      </c>
      <c r="AV1849" s="12">
        <v>15</v>
      </c>
      <c r="AW1849" s="12">
        <v>2</v>
      </c>
      <c r="AX1849" s="12">
        <v>2</v>
      </c>
      <c r="AY1849" s="12">
        <v>0</v>
      </c>
      <c r="AZ1849" s="12">
        <v>1</v>
      </c>
      <c r="BA1849" s="12">
        <v>0</v>
      </c>
      <c r="BB1849" s="12">
        <v>20</v>
      </c>
      <c r="BC1849" s="12">
        <v>11</v>
      </c>
      <c r="BD1849" s="12">
        <v>10</v>
      </c>
      <c r="BE1849" s="12">
        <v>8</v>
      </c>
      <c r="BF1849" s="12">
        <v>2</v>
      </c>
      <c r="BG1849" s="12">
        <v>16</v>
      </c>
      <c r="BH1849" s="12">
        <v>25</v>
      </c>
      <c r="BI1849" s="12">
        <v>64</v>
      </c>
      <c r="BJ1849" s="12">
        <v>12</v>
      </c>
      <c r="BK1849" s="12">
        <v>26</v>
      </c>
      <c r="BL1849" s="12">
        <v>0</v>
      </c>
      <c r="BM1849" s="12">
        <v>41</v>
      </c>
      <c r="BN1849" s="12">
        <v>505</v>
      </c>
      <c r="BO1849" s="12">
        <v>70</v>
      </c>
      <c r="BP1849" s="12">
        <v>234</v>
      </c>
      <c r="BQ1849" s="12">
        <v>207</v>
      </c>
      <c r="BR1849" s="12">
        <v>72</v>
      </c>
      <c r="BS1849" s="12">
        <v>20</v>
      </c>
      <c r="BT1849" s="12">
        <v>16</v>
      </c>
      <c r="BU1849" s="12">
        <v>8</v>
      </c>
      <c r="BV1849" s="12">
        <v>50</v>
      </c>
      <c r="BW1849" s="12">
        <v>237</v>
      </c>
      <c r="BX1849" s="12">
        <v>1454</v>
      </c>
      <c r="BY1849" s="12">
        <v>833</v>
      </c>
      <c r="BZ1849" s="12">
        <v>9</v>
      </c>
      <c r="CA1849" s="12">
        <v>8</v>
      </c>
      <c r="CB1849" s="12">
        <v>2</v>
      </c>
      <c r="CC1849" s="12">
        <v>15</v>
      </c>
      <c r="CD1849" s="12">
        <v>4</v>
      </c>
      <c r="CE1849" s="12">
        <v>4</v>
      </c>
      <c r="CF1849" s="12">
        <v>1</v>
      </c>
      <c r="CG1849" s="12">
        <v>15</v>
      </c>
      <c r="CH1849" s="12">
        <v>53</v>
      </c>
      <c r="CI1849" s="12">
        <v>9</v>
      </c>
      <c r="CJ1849" s="12">
        <v>52.9</v>
      </c>
      <c r="CK1849">
        <v>7.6575300000000004</v>
      </c>
      <c r="CL1849">
        <v>0.23841000000000001</v>
      </c>
      <c r="CM1849">
        <v>0.36806</v>
      </c>
      <c r="CN1849" s="12">
        <f t="shared" si="701"/>
        <v>0.18781725888324874</v>
      </c>
      <c r="CO1849" s="12">
        <f t="shared" si="705"/>
        <v>0.4137055837563452</v>
      </c>
      <c r="CP1849">
        <v>0.5</v>
      </c>
      <c r="CQ1849">
        <v>0.4</v>
      </c>
      <c r="CR1849">
        <v>0.1</v>
      </c>
      <c r="CS1849" s="12">
        <f t="shared" si="706"/>
        <v>0.46336633663366339</v>
      </c>
      <c r="CT1849" s="12">
        <f t="shared" si="707"/>
        <v>0.40990099009900988</v>
      </c>
      <c r="CU1849" s="12">
        <f t="shared" si="708"/>
        <v>0.14257425742574256</v>
      </c>
      <c r="CV1849" s="12">
        <f t="shared" si="709"/>
        <v>0.55000000000000004</v>
      </c>
      <c r="CW1849" s="12">
        <f t="shared" si="702"/>
        <v>0.53</v>
      </c>
      <c r="CX1849" s="12">
        <f t="shared" si="710"/>
        <v>1</v>
      </c>
      <c r="CY1849" s="12">
        <f t="shared" si="711"/>
        <v>27</v>
      </c>
      <c r="CZ1849" s="12">
        <f t="shared" si="712"/>
        <v>11</v>
      </c>
      <c r="DA1849" s="12">
        <f t="shared" si="713"/>
        <v>0.40740740740740738</v>
      </c>
      <c r="DB1849" s="12">
        <f t="shared" si="714"/>
        <v>7.6585365853658534</v>
      </c>
      <c r="DC1849" s="12">
        <v>11</v>
      </c>
      <c r="DD1849" s="12">
        <v>4</v>
      </c>
      <c r="DE1849" s="12">
        <v>36.4</v>
      </c>
      <c r="DF1849" s="12">
        <v>0.18</v>
      </c>
      <c r="DG1849" s="12">
        <v>0.5</v>
      </c>
      <c r="DH1849" s="12">
        <v>14.6</v>
      </c>
      <c r="DI1849" s="12">
        <v>0</v>
      </c>
      <c r="DJ1849" s="12">
        <v>1.7</v>
      </c>
      <c r="DK1849" s="12">
        <v>1.7</v>
      </c>
      <c r="DL1849" s="12">
        <v>0.16</v>
      </c>
      <c r="DM1849" s="18">
        <v>0.3</v>
      </c>
      <c r="DN1849" s="12">
        <v>470</v>
      </c>
      <c r="DO1849" s="12">
        <v>559</v>
      </c>
      <c r="DP1849" s="12">
        <v>84.1</v>
      </c>
      <c r="DQ1849" s="12">
        <v>8862</v>
      </c>
      <c r="DR1849" s="12">
        <v>2994</v>
      </c>
      <c r="DS1849" s="12">
        <v>175</v>
      </c>
      <c r="DT1849" s="12">
        <v>202</v>
      </c>
      <c r="DU1849" s="12">
        <v>86.6</v>
      </c>
      <c r="DV1849" s="12">
        <v>224</v>
      </c>
      <c r="DW1849" s="12">
        <v>246</v>
      </c>
      <c r="DX1849" s="12">
        <v>91.1</v>
      </c>
      <c r="DY1849" s="12">
        <v>56</v>
      </c>
      <c r="DZ1849" s="12">
        <v>80</v>
      </c>
      <c r="EA1849" s="12">
        <v>70</v>
      </c>
      <c r="EB1849" s="12">
        <v>2</v>
      </c>
      <c r="EC1849" s="12">
        <v>1.3</v>
      </c>
      <c r="ED1849" s="12">
        <v>1.2</v>
      </c>
      <c r="EE1849" s="12">
        <v>9</v>
      </c>
      <c r="EF1849" s="12">
        <v>43</v>
      </c>
      <c r="EG1849" s="12">
        <v>6</v>
      </c>
      <c r="EH1849" s="12">
        <v>0</v>
      </c>
      <c r="EI1849" s="12">
        <v>74</v>
      </c>
      <c r="EJ1849" s="12">
        <v>3</v>
      </c>
      <c r="EK1849" s="12">
        <v>4</v>
      </c>
      <c r="EL1849" s="12">
        <v>27</v>
      </c>
      <c r="EM1849" s="12">
        <v>3</v>
      </c>
      <c r="EN1849" s="12">
        <v>22</v>
      </c>
      <c r="EO1849" s="12">
        <v>14</v>
      </c>
      <c r="EP1849" s="12">
        <v>4</v>
      </c>
      <c r="EQ1849" s="12">
        <v>1</v>
      </c>
      <c r="ER1849" s="12">
        <v>0</v>
      </c>
      <c r="ES1849" s="12">
        <v>3</v>
      </c>
      <c r="ET1849" s="12">
        <v>0</v>
      </c>
      <c r="EU1849" s="12">
        <v>12</v>
      </c>
      <c r="EV1849" s="12">
        <v>8</v>
      </c>
      <c r="EW1849" s="12">
        <v>5</v>
      </c>
      <c r="EX1849" s="12">
        <v>3</v>
      </c>
      <c r="EY1849" s="12">
        <v>4</v>
      </c>
      <c r="EZ1849" s="12">
        <v>8</v>
      </c>
      <c r="FA1849" s="12">
        <v>16</v>
      </c>
      <c r="FB1849" s="12">
        <v>50</v>
      </c>
      <c r="FC1849" s="12">
        <v>13</v>
      </c>
      <c r="FD1849" s="12">
        <v>8</v>
      </c>
      <c r="FE1849" s="12">
        <v>2</v>
      </c>
      <c r="FF1849" s="12">
        <v>59</v>
      </c>
      <c r="FG1849" s="12">
        <v>654</v>
      </c>
      <c r="FH1849" s="12">
        <v>41</v>
      </c>
      <c r="FI1849" s="12">
        <v>132</v>
      </c>
      <c r="FJ1849" s="12">
        <v>296</v>
      </c>
      <c r="FK1849" s="12">
        <v>230</v>
      </c>
      <c r="FL1849" s="12">
        <v>20</v>
      </c>
      <c r="FM1849" s="12">
        <v>25</v>
      </c>
      <c r="FN1849" s="12">
        <v>9</v>
      </c>
      <c r="FO1849" s="12">
        <v>36</v>
      </c>
      <c r="FP1849" s="12">
        <v>466</v>
      </c>
      <c r="FQ1849" s="12">
        <v>2391</v>
      </c>
      <c r="FR1849" s="12">
        <v>1273</v>
      </c>
      <c r="FS1849" s="12">
        <v>25</v>
      </c>
      <c r="FT1849" s="12">
        <v>28</v>
      </c>
      <c r="FU1849" s="12">
        <v>5</v>
      </c>
      <c r="FV1849" s="12">
        <v>18</v>
      </c>
      <c r="FW1849" s="12">
        <v>4</v>
      </c>
      <c r="FX1849" s="12">
        <v>3</v>
      </c>
      <c r="FY1849" s="12">
        <v>1</v>
      </c>
      <c r="FZ1849" s="12">
        <v>7</v>
      </c>
      <c r="GA1849" s="12">
        <v>47</v>
      </c>
      <c r="GB1849" s="12">
        <v>8</v>
      </c>
      <c r="GC1849" s="12">
        <v>47.1</v>
      </c>
      <c r="GD1849">
        <v>9.85</v>
      </c>
      <c r="GE1849">
        <v>0.76158939999999997</v>
      </c>
      <c r="GF1849">
        <v>0.33784699000000001</v>
      </c>
      <c r="GG1849" s="12">
        <f t="shared" si="715"/>
        <v>0.15563506261180679</v>
      </c>
      <c r="GH1849" s="12">
        <f t="shared" si="716"/>
        <v>0.36135957066189622</v>
      </c>
      <c r="GI1849">
        <v>0.41666667000000002</v>
      </c>
      <c r="GJ1849">
        <v>0.25</v>
      </c>
      <c r="GK1849">
        <v>0.33333332999999998</v>
      </c>
      <c r="GL1849">
        <f t="shared" si="717"/>
        <v>0.20183486238532111</v>
      </c>
      <c r="GM1849">
        <f t="shared" si="718"/>
        <v>0.45259938837920488</v>
      </c>
      <c r="GN1849">
        <f t="shared" si="719"/>
        <v>0.35168195718654433</v>
      </c>
      <c r="GO1849">
        <f t="shared" si="720"/>
        <v>0.66666666666666663</v>
      </c>
      <c r="GP1849" s="12">
        <f t="shared" si="703"/>
        <v>0.47</v>
      </c>
      <c r="GQ1849">
        <f t="shared" si="704"/>
        <v>0.81818181818181823</v>
      </c>
      <c r="GR1849">
        <f t="shared" si="721"/>
        <v>71</v>
      </c>
      <c r="GS1849">
        <f t="shared" si="722"/>
        <v>11</v>
      </c>
      <c r="GT1849">
        <f t="shared" si="723"/>
        <v>0.15492957746478872</v>
      </c>
      <c r="GU1849">
        <f t="shared" si="724"/>
        <v>7.9661016949152543</v>
      </c>
    </row>
    <row r="1850" spans="1:203" x14ac:dyDescent="0.2">
      <c r="A1850">
        <v>2022</v>
      </c>
      <c r="B1850" s="2">
        <v>44699</v>
      </c>
      <c r="C1850" s="12" t="s">
        <v>5</v>
      </c>
      <c r="D1850" s="14" t="s">
        <v>6</v>
      </c>
      <c r="E1850" s="4">
        <f t="shared" si="700"/>
        <v>-0.89999999999999991</v>
      </c>
      <c r="F1850" s="12">
        <v>2</v>
      </c>
      <c r="G1850" s="12">
        <v>3</v>
      </c>
      <c r="H1850" s="12" t="s">
        <v>33</v>
      </c>
      <c r="I1850" s="5" t="s">
        <v>32</v>
      </c>
      <c r="J1850" s="12">
        <v>9</v>
      </c>
      <c r="K1850" s="12">
        <v>5</v>
      </c>
      <c r="L1850" s="12">
        <v>55.6</v>
      </c>
      <c r="M1850" s="12">
        <v>0.22</v>
      </c>
      <c r="N1850" s="12">
        <v>0.4</v>
      </c>
      <c r="O1850" s="12">
        <v>18.3</v>
      </c>
      <c r="P1850" s="12">
        <v>1</v>
      </c>
      <c r="Q1850" s="12">
        <v>1.1000000000000001</v>
      </c>
      <c r="R1850" s="12">
        <v>1.1000000000000001</v>
      </c>
      <c r="S1850" s="12">
        <v>0.12</v>
      </c>
      <c r="T1850" s="18">
        <v>0.9</v>
      </c>
      <c r="U1850" s="12">
        <v>259</v>
      </c>
      <c r="V1850" s="12">
        <v>359</v>
      </c>
      <c r="W1850" s="12">
        <v>72.099999999999994</v>
      </c>
      <c r="X1850" s="12">
        <v>4634</v>
      </c>
      <c r="Y1850" s="12">
        <v>1912</v>
      </c>
      <c r="Z1850" s="12">
        <v>125</v>
      </c>
      <c r="AA1850" s="12">
        <v>149</v>
      </c>
      <c r="AB1850" s="12">
        <v>83.9</v>
      </c>
      <c r="AC1850" s="12">
        <v>83</v>
      </c>
      <c r="AD1850" s="12">
        <v>106</v>
      </c>
      <c r="AE1850" s="12">
        <v>78.3</v>
      </c>
      <c r="AF1850" s="12">
        <v>38</v>
      </c>
      <c r="AG1850" s="12">
        <v>68</v>
      </c>
      <c r="AH1850" s="12">
        <v>55.9</v>
      </c>
      <c r="AI1850" s="12">
        <v>2</v>
      </c>
      <c r="AJ1850" s="12">
        <v>0.8</v>
      </c>
      <c r="AK1850" s="12">
        <v>0.7</v>
      </c>
      <c r="AL1850" s="12">
        <v>5</v>
      </c>
      <c r="AM1850" s="12">
        <v>20</v>
      </c>
      <c r="AN1850" s="12">
        <v>2</v>
      </c>
      <c r="AO1850" s="12">
        <v>0</v>
      </c>
      <c r="AP1850" s="12">
        <v>21</v>
      </c>
      <c r="AQ1850" s="12">
        <v>1</v>
      </c>
      <c r="AR1850" s="12">
        <v>4</v>
      </c>
      <c r="AS1850" s="12">
        <v>10</v>
      </c>
      <c r="AT1850" s="12">
        <v>4</v>
      </c>
      <c r="AU1850" s="12">
        <v>15</v>
      </c>
      <c r="AV1850" s="12">
        <v>12</v>
      </c>
      <c r="AW1850" s="12">
        <v>2</v>
      </c>
      <c r="AX1850" s="12">
        <v>0</v>
      </c>
      <c r="AY1850" s="12">
        <v>0</v>
      </c>
      <c r="AZ1850" s="12">
        <v>1</v>
      </c>
      <c r="BA1850" s="12">
        <v>0</v>
      </c>
      <c r="BB1850" s="12">
        <v>18</v>
      </c>
      <c r="BC1850" s="12">
        <v>14</v>
      </c>
      <c r="BD1850" s="12">
        <v>11</v>
      </c>
      <c r="BE1850" s="12">
        <v>5</v>
      </c>
      <c r="BF1850" s="12">
        <v>2</v>
      </c>
      <c r="BG1850" s="12">
        <v>8</v>
      </c>
      <c r="BH1850" s="12">
        <v>20</v>
      </c>
      <c r="BI1850" s="12">
        <v>40</v>
      </c>
      <c r="BJ1850" s="12">
        <v>9</v>
      </c>
      <c r="BK1850" s="12">
        <v>16</v>
      </c>
      <c r="BL1850" s="12">
        <v>0</v>
      </c>
      <c r="BM1850" s="12">
        <v>40</v>
      </c>
      <c r="BN1850" s="12">
        <v>464</v>
      </c>
      <c r="BO1850" s="12">
        <v>60</v>
      </c>
      <c r="BP1850" s="12">
        <v>176</v>
      </c>
      <c r="BQ1850" s="12">
        <v>192</v>
      </c>
      <c r="BR1850" s="12">
        <v>103</v>
      </c>
      <c r="BS1850" s="12">
        <v>13</v>
      </c>
      <c r="BT1850" s="12">
        <v>15</v>
      </c>
      <c r="BU1850" s="12">
        <v>5</v>
      </c>
      <c r="BV1850" s="12">
        <v>33.299999999999997</v>
      </c>
      <c r="BW1850" s="12">
        <v>219</v>
      </c>
      <c r="BX1850" s="12">
        <v>1053</v>
      </c>
      <c r="BY1850" s="12">
        <v>525</v>
      </c>
      <c r="BZ1850" s="12">
        <v>10</v>
      </c>
      <c r="CA1850" s="12">
        <v>6</v>
      </c>
      <c r="CB1850" s="12">
        <v>3</v>
      </c>
      <c r="CC1850" s="12">
        <v>18</v>
      </c>
      <c r="CD1850" s="12">
        <v>4</v>
      </c>
      <c r="CE1850" s="12">
        <v>3</v>
      </c>
      <c r="CF1850" s="12">
        <v>0</v>
      </c>
      <c r="CG1850" s="12">
        <v>15</v>
      </c>
      <c r="CH1850" s="12">
        <v>52</v>
      </c>
      <c r="CI1850" s="12">
        <v>8</v>
      </c>
      <c r="CJ1850" s="12">
        <v>57.1</v>
      </c>
      <c r="CK1850">
        <v>9.3793100000000003</v>
      </c>
      <c r="CL1850">
        <v>0.35033999999999998</v>
      </c>
      <c r="CM1850">
        <v>0.41260000000000002</v>
      </c>
      <c r="CN1850" s="12">
        <f t="shared" si="701"/>
        <v>0.20334261838440112</v>
      </c>
      <c r="CO1850" s="12">
        <f t="shared" si="705"/>
        <v>0.41504178272980502</v>
      </c>
      <c r="CP1850">
        <v>0.61111000000000004</v>
      </c>
      <c r="CQ1850">
        <v>0.27778000000000003</v>
      </c>
      <c r="CR1850">
        <v>0.11111</v>
      </c>
      <c r="CS1850" s="12">
        <f t="shared" si="706"/>
        <v>0.37931034482758619</v>
      </c>
      <c r="CT1850" s="12">
        <f t="shared" si="707"/>
        <v>0.41379310344827586</v>
      </c>
      <c r="CU1850" s="12">
        <f t="shared" si="708"/>
        <v>0.22198275862068967</v>
      </c>
      <c r="CV1850" s="12">
        <f t="shared" si="709"/>
        <v>0.77777777777777779</v>
      </c>
      <c r="CW1850" s="12">
        <f t="shared" si="702"/>
        <v>0.48148148148148145</v>
      </c>
      <c r="CX1850" s="12">
        <f t="shared" si="710"/>
        <v>0.55555555555555558</v>
      </c>
      <c r="CY1850" s="12">
        <f t="shared" si="711"/>
        <v>26</v>
      </c>
      <c r="CZ1850" s="12">
        <f t="shared" si="712"/>
        <v>5</v>
      </c>
      <c r="DA1850" s="12">
        <f t="shared" si="713"/>
        <v>0.19230769230769232</v>
      </c>
      <c r="DB1850" s="12">
        <f t="shared" si="714"/>
        <v>6.4749999999999996</v>
      </c>
      <c r="DC1850" s="12">
        <v>17</v>
      </c>
      <c r="DD1850" s="12">
        <v>4</v>
      </c>
      <c r="DE1850" s="12">
        <v>23.5</v>
      </c>
      <c r="DF1850" s="12">
        <v>0.18</v>
      </c>
      <c r="DG1850" s="12">
        <v>0.75</v>
      </c>
      <c r="DH1850" s="12">
        <v>19.100000000000001</v>
      </c>
      <c r="DI1850" s="12">
        <v>1</v>
      </c>
      <c r="DJ1850" s="12">
        <v>2</v>
      </c>
      <c r="DK1850" s="12">
        <v>2</v>
      </c>
      <c r="DL1850" s="12">
        <v>0.13</v>
      </c>
      <c r="DM1850" s="18">
        <v>1</v>
      </c>
      <c r="DN1850" s="12">
        <v>468</v>
      </c>
      <c r="DO1850" s="12">
        <v>544</v>
      </c>
      <c r="DP1850" s="12">
        <v>86</v>
      </c>
      <c r="DQ1850" s="12">
        <v>8270</v>
      </c>
      <c r="DR1850" s="12">
        <v>2887</v>
      </c>
      <c r="DS1850" s="12">
        <v>228</v>
      </c>
      <c r="DT1850" s="12">
        <v>251</v>
      </c>
      <c r="DU1850" s="12">
        <v>90.8</v>
      </c>
      <c r="DV1850" s="12">
        <v>171</v>
      </c>
      <c r="DW1850" s="12">
        <v>190</v>
      </c>
      <c r="DX1850" s="12">
        <v>90</v>
      </c>
      <c r="DY1850" s="12">
        <v>59</v>
      </c>
      <c r="DZ1850" s="12">
        <v>81</v>
      </c>
      <c r="EA1850" s="12">
        <v>72.8</v>
      </c>
      <c r="EB1850" s="12">
        <v>2</v>
      </c>
      <c r="EC1850" s="12">
        <v>1.5</v>
      </c>
      <c r="ED1850" s="12">
        <v>1</v>
      </c>
      <c r="EE1850" s="12">
        <v>14</v>
      </c>
      <c r="EF1850" s="12">
        <v>41</v>
      </c>
      <c r="EG1850" s="12">
        <v>13</v>
      </c>
      <c r="EH1850" s="12">
        <v>3</v>
      </c>
      <c r="EI1850" s="12">
        <v>55</v>
      </c>
      <c r="EJ1850" s="12">
        <v>1</v>
      </c>
      <c r="EK1850" s="12">
        <v>3</v>
      </c>
      <c r="EL1850" s="12">
        <v>21</v>
      </c>
      <c r="EM1850" s="12">
        <v>6</v>
      </c>
      <c r="EN1850" s="12">
        <v>31</v>
      </c>
      <c r="EO1850" s="12">
        <v>26</v>
      </c>
      <c r="EP1850" s="12">
        <v>3</v>
      </c>
      <c r="EQ1850" s="12">
        <v>0</v>
      </c>
      <c r="ER1850" s="12">
        <v>1</v>
      </c>
      <c r="ES1850" s="12">
        <v>1</v>
      </c>
      <c r="ET1850" s="12">
        <v>0</v>
      </c>
      <c r="EU1850" s="12">
        <v>14</v>
      </c>
      <c r="EV1850" s="12">
        <v>5</v>
      </c>
      <c r="EW1850" s="12">
        <v>4</v>
      </c>
      <c r="EX1850" s="12">
        <v>6</v>
      </c>
      <c r="EY1850" s="12">
        <v>4</v>
      </c>
      <c r="EZ1850" s="12">
        <v>10</v>
      </c>
      <c r="FA1850" s="12">
        <v>15</v>
      </c>
      <c r="FB1850" s="12">
        <v>66.7</v>
      </c>
      <c r="FC1850" s="12">
        <v>10</v>
      </c>
      <c r="FD1850" s="12">
        <v>6</v>
      </c>
      <c r="FE1850" s="12">
        <v>0</v>
      </c>
      <c r="FF1850" s="12">
        <v>60</v>
      </c>
      <c r="FG1850" s="12">
        <v>659</v>
      </c>
      <c r="FH1850" s="12">
        <v>42</v>
      </c>
      <c r="FI1850" s="12">
        <v>160</v>
      </c>
      <c r="FJ1850" s="12">
        <v>317</v>
      </c>
      <c r="FK1850" s="12">
        <v>191</v>
      </c>
      <c r="FL1850" s="12">
        <v>25</v>
      </c>
      <c r="FM1850" s="12">
        <v>20</v>
      </c>
      <c r="FN1850" s="12">
        <v>12</v>
      </c>
      <c r="FO1850" s="12">
        <v>60</v>
      </c>
      <c r="FP1850" s="12">
        <v>448</v>
      </c>
      <c r="FQ1850" s="12">
        <v>2366</v>
      </c>
      <c r="FR1850" s="12">
        <v>1206</v>
      </c>
      <c r="FS1850" s="12">
        <v>21</v>
      </c>
      <c r="FT1850" s="12">
        <v>17</v>
      </c>
      <c r="FU1850" s="12">
        <v>4</v>
      </c>
      <c r="FV1850" s="12">
        <v>29</v>
      </c>
      <c r="FW1850" s="12">
        <v>10</v>
      </c>
      <c r="FX1850" s="12">
        <v>2</v>
      </c>
      <c r="FY1850" s="12">
        <v>0</v>
      </c>
      <c r="FZ1850" s="12">
        <v>16</v>
      </c>
      <c r="GA1850" s="12">
        <v>56</v>
      </c>
      <c r="GB1850" s="12">
        <v>6</v>
      </c>
      <c r="GC1850" s="12">
        <v>42.9</v>
      </c>
      <c r="GD1850">
        <v>7.8043478300000002</v>
      </c>
      <c r="GE1850">
        <v>0.64965985999999998</v>
      </c>
      <c r="GF1850">
        <v>0.34909310999999998</v>
      </c>
      <c r="GG1850" s="12">
        <f t="shared" si="715"/>
        <v>0.15625</v>
      </c>
      <c r="GH1850" s="12">
        <f t="shared" si="716"/>
        <v>0.46139705882352944</v>
      </c>
      <c r="GI1850">
        <v>0.28571428999999998</v>
      </c>
      <c r="GJ1850">
        <v>0.42857142999999998</v>
      </c>
      <c r="GK1850">
        <v>0.28571428999999998</v>
      </c>
      <c r="GL1850">
        <f t="shared" si="717"/>
        <v>0.24279210925644917</v>
      </c>
      <c r="GM1850">
        <f t="shared" si="718"/>
        <v>0.48103186646433993</v>
      </c>
      <c r="GN1850">
        <f t="shared" si="719"/>
        <v>0.2898330804248862</v>
      </c>
      <c r="GO1850">
        <f t="shared" si="720"/>
        <v>0.35714285714285715</v>
      </c>
      <c r="GP1850" s="12">
        <f t="shared" si="703"/>
        <v>0.51851851851851849</v>
      </c>
      <c r="GQ1850">
        <f t="shared" si="704"/>
        <v>0.82352941176470584</v>
      </c>
      <c r="GR1850">
        <f t="shared" si="721"/>
        <v>58</v>
      </c>
      <c r="GS1850">
        <f t="shared" si="722"/>
        <v>17</v>
      </c>
      <c r="GT1850">
        <f t="shared" si="723"/>
        <v>0.29310344827586204</v>
      </c>
      <c r="GU1850">
        <f t="shared" si="724"/>
        <v>7.8</v>
      </c>
    </row>
    <row r="1851" spans="1:203" x14ac:dyDescent="0.2">
      <c r="A1851">
        <v>2022</v>
      </c>
      <c r="B1851" s="2">
        <v>44703</v>
      </c>
      <c r="C1851" s="12" t="s">
        <v>1</v>
      </c>
      <c r="D1851" s="14" t="s">
        <v>6</v>
      </c>
      <c r="E1851" s="4">
        <f t="shared" si="700"/>
        <v>-0.30000000000000004</v>
      </c>
      <c r="F1851" s="12">
        <v>0</v>
      </c>
      <c r="G1851" s="12">
        <v>2</v>
      </c>
      <c r="H1851" s="12" t="s">
        <v>33</v>
      </c>
      <c r="I1851" s="5" t="s">
        <v>4</v>
      </c>
      <c r="J1851" s="12">
        <v>12</v>
      </c>
      <c r="K1851" s="12">
        <v>2</v>
      </c>
      <c r="L1851" s="12">
        <v>16.7</v>
      </c>
      <c r="M1851" s="12">
        <v>0</v>
      </c>
      <c r="N1851" s="12">
        <v>0</v>
      </c>
      <c r="O1851" s="12">
        <v>22.2</v>
      </c>
      <c r="P1851" s="12">
        <v>1</v>
      </c>
      <c r="Q1851" s="12">
        <v>0.8</v>
      </c>
      <c r="R1851" s="12">
        <v>0.8</v>
      </c>
      <c r="S1851" s="12">
        <v>0.06</v>
      </c>
      <c r="T1851" s="17">
        <v>-0.8</v>
      </c>
      <c r="U1851" s="12">
        <v>469</v>
      </c>
      <c r="V1851" s="12">
        <v>580</v>
      </c>
      <c r="W1851" s="12">
        <v>80.900000000000006</v>
      </c>
      <c r="X1851" s="12">
        <v>8577</v>
      </c>
      <c r="Y1851" s="12">
        <v>3298</v>
      </c>
      <c r="Z1851" s="12">
        <v>192</v>
      </c>
      <c r="AA1851" s="12">
        <v>218</v>
      </c>
      <c r="AB1851" s="12">
        <v>88.1</v>
      </c>
      <c r="AC1851" s="12">
        <v>197</v>
      </c>
      <c r="AD1851" s="12">
        <v>224</v>
      </c>
      <c r="AE1851" s="12">
        <v>87.9</v>
      </c>
      <c r="AF1851" s="12">
        <v>58</v>
      </c>
      <c r="AG1851" s="12">
        <v>97</v>
      </c>
      <c r="AH1851" s="12">
        <v>59.8</v>
      </c>
      <c r="AI1851" s="12">
        <v>0</v>
      </c>
      <c r="AJ1851" s="12">
        <v>0.7</v>
      </c>
      <c r="AK1851" s="12">
        <v>1.1000000000000001</v>
      </c>
      <c r="AL1851" s="12">
        <v>10</v>
      </c>
      <c r="AM1851" s="12">
        <v>50</v>
      </c>
      <c r="AN1851" s="12">
        <v>12</v>
      </c>
      <c r="AO1851" s="12">
        <v>2</v>
      </c>
      <c r="AP1851" s="12">
        <v>69</v>
      </c>
      <c r="AQ1851" s="12">
        <v>1</v>
      </c>
      <c r="AR1851" s="12">
        <v>16</v>
      </c>
      <c r="AS1851" s="12">
        <v>34</v>
      </c>
      <c r="AT1851" s="12">
        <v>11</v>
      </c>
      <c r="AU1851" s="12">
        <v>22</v>
      </c>
      <c r="AV1851" s="12">
        <v>19</v>
      </c>
      <c r="AW1851" s="12">
        <v>0</v>
      </c>
      <c r="AX1851" s="12">
        <v>1</v>
      </c>
      <c r="AY1851" s="12">
        <v>1</v>
      </c>
      <c r="AZ1851" s="12">
        <v>1</v>
      </c>
      <c r="BA1851" s="12">
        <v>0</v>
      </c>
      <c r="BB1851" s="12">
        <v>11</v>
      </c>
      <c r="BC1851" s="12">
        <v>8</v>
      </c>
      <c r="BD1851" s="12">
        <v>5</v>
      </c>
      <c r="BE1851" s="12">
        <v>4</v>
      </c>
      <c r="BF1851" s="12">
        <v>2</v>
      </c>
      <c r="BG1851" s="12">
        <v>10</v>
      </c>
      <c r="BH1851" s="12">
        <v>15</v>
      </c>
      <c r="BI1851" s="12">
        <v>66.7</v>
      </c>
      <c r="BJ1851" s="12">
        <v>12</v>
      </c>
      <c r="BK1851" s="12">
        <v>18</v>
      </c>
      <c r="BL1851" s="12">
        <v>0</v>
      </c>
      <c r="BM1851" s="12">
        <v>65</v>
      </c>
      <c r="BN1851" s="12">
        <v>700</v>
      </c>
      <c r="BO1851" s="12">
        <v>51</v>
      </c>
      <c r="BP1851" s="12">
        <v>200</v>
      </c>
      <c r="BQ1851" s="12">
        <v>289</v>
      </c>
      <c r="BR1851" s="12">
        <v>218</v>
      </c>
      <c r="BS1851" s="12">
        <v>27</v>
      </c>
      <c r="BT1851" s="12">
        <v>22</v>
      </c>
      <c r="BU1851" s="12">
        <v>9</v>
      </c>
      <c r="BV1851" s="12">
        <v>40.9</v>
      </c>
      <c r="BW1851" s="12">
        <v>338</v>
      </c>
      <c r="BX1851" s="12">
        <v>1973</v>
      </c>
      <c r="BY1851" s="12">
        <v>991</v>
      </c>
      <c r="BZ1851" s="12">
        <v>23</v>
      </c>
      <c r="CA1851" s="12">
        <v>15</v>
      </c>
      <c r="CB1851" s="12">
        <v>8</v>
      </c>
      <c r="CC1851" s="12">
        <v>24</v>
      </c>
      <c r="CD1851" s="12">
        <v>4</v>
      </c>
      <c r="CE1851" s="12">
        <v>1</v>
      </c>
      <c r="CF1851" s="12">
        <v>0</v>
      </c>
      <c r="CG1851" s="12">
        <v>12</v>
      </c>
      <c r="CH1851" s="12">
        <v>63</v>
      </c>
      <c r="CI1851" s="12">
        <v>14</v>
      </c>
      <c r="CJ1851" s="12">
        <v>48.3</v>
      </c>
      <c r="CK1851">
        <v>6.0188699999999997</v>
      </c>
      <c r="CL1851">
        <v>0.59889999999999999</v>
      </c>
      <c r="CM1851">
        <v>0.38451999999999997</v>
      </c>
      <c r="CN1851" s="12">
        <f t="shared" si="701"/>
        <v>0.19655172413793104</v>
      </c>
      <c r="CO1851" s="12">
        <f t="shared" si="705"/>
        <v>0.37586206896551722</v>
      </c>
      <c r="CP1851">
        <v>0.45455000000000001</v>
      </c>
      <c r="CQ1851">
        <v>0.36364000000000002</v>
      </c>
      <c r="CR1851">
        <v>0.18182000000000001</v>
      </c>
      <c r="CS1851" s="12">
        <f t="shared" si="706"/>
        <v>0.2857142857142857</v>
      </c>
      <c r="CT1851" s="12">
        <f t="shared" si="707"/>
        <v>0.41285714285714287</v>
      </c>
      <c r="CU1851" s="12">
        <f t="shared" si="708"/>
        <v>0.31142857142857144</v>
      </c>
      <c r="CV1851" s="12">
        <f t="shared" si="709"/>
        <v>0.72727272727272729</v>
      </c>
      <c r="CW1851" s="12">
        <f t="shared" si="702"/>
        <v>0.51639344262295084</v>
      </c>
      <c r="CX1851" s="12">
        <f t="shared" si="710"/>
        <v>0.83333333333333337</v>
      </c>
      <c r="CY1851" s="12">
        <f t="shared" si="711"/>
        <v>65</v>
      </c>
      <c r="CZ1851" s="12">
        <f t="shared" si="712"/>
        <v>20</v>
      </c>
      <c r="DA1851" s="12">
        <f t="shared" si="713"/>
        <v>0.30769230769230771</v>
      </c>
      <c r="DB1851" s="12">
        <f t="shared" si="714"/>
        <v>7.2153846153846155</v>
      </c>
      <c r="DC1851" s="12">
        <v>12</v>
      </c>
      <c r="DD1851" s="12">
        <v>4</v>
      </c>
      <c r="DE1851" s="12">
        <v>33.299999999999997</v>
      </c>
      <c r="DF1851" s="12">
        <v>0.17</v>
      </c>
      <c r="DG1851" s="12">
        <v>0.5</v>
      </c>
      <c r="DH1851" s="12">
        <v>15.7</v>
      </c>
      <c r="DI1851" s="12">
        <v>2</v>
      </c>
      <c r="DJ1851" s="12">
        <v>1.1000000000000001</v>
      </c>
      <c r="DK1851" s="12">
        <v>1.1000000000000001</v>
      </c>
      <c r="DL1851" s="12">
        <v>0.09</v>
      </c>
      <c r="DM1851" s="18">
        <v>0.9</v>
      </c>
      <c r="DN1851" s="12">
        <v>223</v>
      </c>
      <c r="DO1851" s="12">
        <v>319</v>
      </c>
      <c r="DP1851" s="12">
        <v>69.900000000000006</v>
      </c>
      <c r="DQ1851" s="12">
        <v>4323</v>
      </c>
      <c r="DR1851" s="12">
        <v>2347</v>
      </c>
      <c r="DS1851" s="12">
        <v>86</v>
      </c>
      <c r="DT1851" s="12">
        <v>111</v>
      </c>
      <c r="DU1851" s="12">
        <v>77.5</v>
      </c>
      <c r="DV1851" s="12">
        <v>104</v>
      </c>
      <c r="DW1851" s="12">
        <v>127</v>
      </c>
      <c r="DX1851" s="12">
        <v>81.900000000000006</v>
      </c>
      <c r="DY1851" s="12">
        <v>27</v>
      </c>
      <c r="DZ1851" s="12">
        <v>67</v>
      </c>
      <c r="EA1851" s="12">
        <v>40.299999999999997</v>
      </c>
      <c r="EB1851" s="12">
        <v>2</v>
      </c>
      <c r="EC1851" s="12">
        <v>0.7</v>
      </c>
      <c r="ED1851" s="12">
        <v>1.5</v>
      </c>
      <c r="EE1851" s="12">
        <v>8</v>
      </c>
      <c r="EF1851" s="12">
        <v>23</v>
      </c>
      <c r="EG1851" s="12">
        <v>4</v>
      </c>
      <c r="EH1851" s="12">
        <v>3</v>
      </c>
      <c r="EI1851" s="12">
        <v>34</v>
      </c>
      <c r="EJ1851" s="12">
        <v>0</v>
      </c>
      <c r="EK1851" s="12">
        <v>3</v>
      </c>
      <c r="EL1851" s="12">
        <v>14</v>
      </c>
      <c r="EM1851" s="12">
        <v>5</v>
      </c>
      <c r="EN1851" s="12">
        <v>22</v>
      </c>
      <c r="EO1851" s="12">
        <v>12</v>
      </c>
      <c r="EP1851" s="12">
        <v>5</v>
      </c>
      <c r="EQ1851" s="12">
        <v>1</v>
      </c>
      <c r="ER1851" s="12">
        <v>1</v>
      </c>
      <c r="ES1851" s="12">
        <v>3</v>
      </c>
      <c r="ET1851" s="12">
        <v>0</v>
      </c>
      <c r="EU1851" s="12">
        <v>17</v>
      </c>
      <c r="EV1851" s="12">
        <v>12</v>
      </c>
      <c r="EW1851" s="12">
        <v>10</v>
      </c>
      <c r="EX1851" s="12">
        <v>7</v>
      </c>
      <c r="EY1851" s="12">
        <v>0</v>
      </c>
      <c r="EZ1851" s="12">
        <v>13</v>
      </c>
      <c r="FA1851" s="12">
        <v>22</v>
      </c>
      <c r="FB1851" s="12">
        <v>59.1</v>
      </c>
      <c r="FC1851" s="12">
        <v>17</v>
      </c>
      <c r="FD1851" s="12">
        <v>32</v>
      </c>
      <c r="FE1851" s="12">
        <v>0</v>
      </c>
      <c r="FF1851" s="12">
        <v>35</v>
      </c>
      <c r="FG1851" s="12">
        <v>458</v>
      </c>
      <c r="FH1851" s="12">
        <v>64</v>
      </c>
      <c r="FI1851" s="12">
        <v>157</v>
      </c>
      <c r="FJ1851" s="12">
        <v>165</v>
      </c>
      <c r="FK1851" s="12">
        <v>146</v>
      </c>
      <c r="FL1851" s="12">
        <v>23</v>
      </c>
      <c r="FM1851" s="12">
        <v>15</v>
      </c>
      <c r="FN1851" s="12">
        <v>5</v>
      </c>
      <c r="FO1851" s="12">
        <v>33.299999999999997</v>
      </c>
      <c r="FP1851" s="12">
        <v>203</v>
      </c>
      <c r="FQ1851" s="12">
        <v>1171</v>
      </c>
      <c r="FR1851" s="12">
        <v>595</v>
      </c>
      <c r="FS1851" s="12">
        <v>12</v>
      </c>
      <c r="FT1851" s="12">
        <v>12</v>
      </c>
      <c r="FU1851" s="12">
        <v>2</v>
      </c>
      <c r="FV1851" s="12">
        <v>21</v>
      </c>
      <c r="FW1851" s="12">
        <v>1</v>
      </c>
      <c r="FX1851" s="12">
        <v>3</v>
      </c>
      <c r="FY1851" s="12">
        <v>0</v>
      </c>
      <c r="FZ1851" s="12">
        <v>20</v>
      </c>
      <c r="GA1851" s="12">
        <v>59</v>
      </c>
      <c r="GB1851" s="12">
        <v>15</v>
      </c>
      <c r="GC1851" s="12">
        <v>51.7</v>
      </c>
      <c r="GD1851">
        <v>6.7441860499999997</v>
      </c>
      <c r="GE1851">
        <v>0.40109889999999998</v>
      </c>
      <c r="GF1851">
        <v>0.54291001999999999</v>
      </c>
      <c r="GG1851" s="12">
        <f t="shared" si="715"/>
        <v>0.21943573667711599</v>
      </c>
      <c r="GH1851" s="12">
        <f t="shared" si="716"/>
        <v>0.34796238244514105</v>
      </c>
      <c r="GI1851">
        <v>0.58823528999999997</v>
      </c>
      <c r="GJ1851">
        <v>0.41176470999999998</v>
      </c>
      <c r="GK1851">
        <v>0</v>
      </c>
      <c r="GL1851">
        <f t="shared" si="717"/>
        <v>0.34279475982532753</v>
      </c>
      <c r="GM1851">
        <f t="shared" si="718"/>
        <v>0.36026200873362446</v>
      </c>
      <c r="GN1851">
        <f t="shared" si="719"/>
        <v>0.31877729257641924</v>
      </c>
      <c r="GO1851">
        <f t="shared" si="720"/>
        <v>0.70588235294117652</v>
      </c>
      <c r="GP1851" s="12">
        <f t="shared" si="703"/>
        <v>0.48360655737704916</v>
      </c>
      <c r="GQ1851">
        <f t="shared" si="704"/>
        <v>0.66666666666666663</v>
      </c>
      <c r="GR1851">
        <f t="shared" si="721"/>
        <v>35</v>
      </c>
      <c r="GS1851">
        <f t="shared" si="722"/>
        <v>6</v>
      </c>
      <c r="GT1851">
        <f t="shared" si="723"/>
        <v>0.17142857142857143</v>
      </c>
      <c r="GU1851">
        <f t="shared" si="724"/>
        <v>6.371428571428571</v>
      </c>
    </row>
    <row r="1852" spans="1:203" x14ac:dyDescent="0.2">
      <c r="A1852">
        <v>2022</v>
      </c>
      <c r="B1852" s="2">
        <v>44709</v>
      </c>
      <c r="C1852" s="12" t="s">
        <v>5</v>
      </c>
      <c r="D1852" s="14" t="s">
        <v>6</v>
      </c>
      <c r="E1852" s="4">
        <f t="shared" si="700"/>
        <v>-0.5</v>
      </c>
      <c r="F1852" s="12">
        <v>1</v>
      </c>
      <c r="G1852" s="12">
        <v>2</v>
      </c>
      <c r="H1852" s="12" t="s">
        <v>33</v>
      </c>
      <c r="I1852" s="5" t="s">
        <v>26</v>
      </c>
      <c r="J1852" s="12">
        <v>16</v>
      </c>
      <c r="K1852" s="12">
        <v>5</v>
      </c>
      <c r="L1852" s="12">
        <v>31.3</v>
      </c>
      <c r="M1852" s="12">
        <v>0.06</v>
      </c>
      <c r="N1852" s="12">
        <v>0.2</v>
      </c>
      <c r="O1852" s="12">
        <v>17</v>
      </c>
      <c r="P1852" s="12">
        <v>0</v>
      </c>
      <c r="Q1852" s="12">
        <v>1.3</v>
      </c>
      <c r="R1852" s="12">
        <v>1.3</v>
      </c>
      <c r="S1852" s="12">
        <v>0.08</v>
      </c>
      <c r="T1852" s="17">
        <v>-0.3</v>
      </c>
      <c r="U1852" s="12">
        <v>377</v>
      </c>
      <c r="V1852" s="12">
        <v>460</v>
      </c>
      <c r="W1852" s="12">
        <v>82</v>
      </c>
      <c r="X1852" s="12">
        <v>6678</v>
      </c>
      <c r="Y1852" s="12">
        <v>2309</v>
      </c>
      <c r="Z1852" s="12">
        <v>178</v>
      </c>
      <c r="AA1852" s="12">
        <v>195</v>
      </c>
      <c r="AB1852" s="12">
        <v>91.3</v>
      </c>
      <c r="AC1852" s="12">
        <v>148</v>
      </c>
      <c r="AD1852" s="12">
        <v>175</v>
      </c>
      <c r="AE1852" s="12">
        <v>84.6</v>
      </c>
      <c r="AF1852" s="12">
        <v>41</v>
      </c>
      <c r="AG1852" s="12">
        <v>72</v>
      </c>
      <c r="AH1852" s="12">
        <v>56.9</v>
      </c>
      <c r="AI1852" s="12">
        <v>1</v>
      </c>
      <c r="AJ1852" s="12">
        <v>0.8</v>
      </c>
      <c r="AK1852" s="12">
        <v>1.2</v>
      </c>
      <c r="AL1852" s="12">
        <v>12</v>
      </c>
      <c r="AM1852" s="12">
        <v>37</v>
      </c>
      <c r="AN1852" s="12">
        <v>11</v>
      </c>
      <c r="AO1852" s="12">
        <v>5</v>
      </c>
      <c r="AP1852" s="12">
        <v>40</v>
      </c>
      <c r="AQ1852" s="12">
        <v>0</v>
      </c>
      <c r="AR1852" s="12">
        <v>10</v>
      </c>
      <c r="AS1852" s="12">
        <v>28</v>
      </c>
      <c r="AT1852" s="12">
        <v>8</v>
      </c>
      <c r="AU1852" s="12">
        <v>27</v>
      </c>
      <c r="AV1852" s="12">
        <v>20</v>
      </c>
      <c r="AW1852" s="12">
        <v>2</v>
      </c>
      <c r="AX1852" s="12">
        <v>2</v>
      </c>
      <c r="AY1852" s="12">
        <v>2</v>
      </c>
      <c r="AZ1852" s="12">
        <v>0</v>
      </c>
      <c r="BA1852" s="12">
        <v>1</v>
      </c>
      <c r="BB1852" s="12">
        <v>13</v>
      </c>
      <c r="BC1852" s="12">
        <v>8</v>
      </c>
      <c r="BD1852" s="12">
        <v>8</v>
      </c>
      <c r="BE1852" s="12">
        <v>4</v>
      </c>
      <c r="BF1852" s="12">
        <v>1</v>
      </c>
      <c r="BG1852" s="12">
        <v>4</v>
      </c>
      <c r="BH1852" s="12">
        <v>10</v>
      </c>
      <c r="BI1852" s="12">
        <v>40</v>
      </c>
      <c r="BJ1852" s="12">
        <v>6</v>
      </c>
      <c r="BK1852" s="12">
        <v>18</v>
      </c>
      <c r="BL1852" s="12">
        <v>0</v>
      </c>
      <c r="BM1852" s="12">
        <v>48</v>
      </c>
      <c r="BN1852" s="12">
        <v>571</v>
      </c>
      <c r="BO1852" s="12">
        <v>51</v>
      </c>
      <c r="BP1852" s="12">
        <v>147</v>
      </c>
      <c r="BQ1852" s="12">
        <v>250</v>
      </c>
      <c r="BR1852" s="12">
        <v>176</v>
      </c>
      <c r="BS1852" s="12">
        <v>26</v>
      </c>
      <c r="BT1852" s="12">
        <v>19</v>
      </c>
      <c r="BU1852" s="12">
        <v>9</v>
      </c>
      <c r="BV1852" s="12">
        <v>47.4</v>
      </c>
      <c r="BW1852" s="12">
        <v>366</v>
      </c>
      <c r="BX1852" s="12">
        <v>1835</v>
      </c>
      <c r="BY1852" s="12">
        <v>919</v>
      </c>
      <c r="BZ1852" s="12">
        <v>14</v>
      </c>
      <c r="CA1852" s="12">
        <v>13</v>
      </c>
      <c r="CB1852" s="12">
        <v>3</v>
      </c>
      <c r="CC1852" s="12">
        <v>14</v>
      </c>
      <c r="CD1852" s="12">
        <v>3</v>
      </c>
      <c r="CE1852" s="12">
        <v>3</v>
      </c>
      <c r="CF1852" s="12">
        <v>0</v>
      </c>
      <c r="CG1852" s="12">
        <v>10</v>
      </c>
      <c r="CH1852" s="12">
        <v>46</v>
      </c>
      <c r="CI1852" s="12">
        <v>7</v>
      </c>
      <c r="CJ1852" s="12">
        <v>46.7</v>
      </c>
      <c r="CK1852">
        <v>10.659599999999999</v>
      </c>
      <c r="CL1852">
        <v>0.57704999999999995</v>
      </c>
      <c r="CM1852">
        <v>0.34576000000000001</v>
      </c>
      <c r="CN1852" s="12">
        <f t="shared" si="701"/>
        <v>0.17826086956521739</v>
      </c>
      <c r="CO1852" s="12">
        <f t="shared" si="705"/>
        <v>0.42391304347826086</v>
      </c>
      <c r="CP1852">
        <v>0.61538000000000004</v>
      </c>
      <c r="CQ1852">
        <v>0.30769000000000002</v>
      </c>
      <c r="CR1852">
        <v>7.6920000000000002E-2</v>
      </c>
      <c r="CS1852" s="12">
        <f t="shared" si="706"/>
        <v>0.2574430823117338</v>
      </c>
      <c r="CT1852" s="12">
        <f t="shared" si="707"/>
        <v>0.43782837127845886</v>
      </c>
      <c r="CU1852" s="12">
        <f t="shared" si="708"/>
        <v>0.30823117338003503</v>
      </c>
      <c r="CV1852" s="12">
        <f t="shared" si="709"/>
        <v>0.61538461538461542</v>
      </c>
      <c r="CW1852" s="12">
        <f t="shared" si="702"/>
        <v>0.52873563218390807</v>
      </c>
      <c r="CX1852" s="12">
        <f t="shared" si="710"/>
        <v>0.75</v>
      </c>
      <c r="CY1852" s="12">
        <f t="shared" si="711"/>
        <v>50</v>
      </c>
      <c r="CZ1852" s="12">
        <f t="shared" si="712"/>
        <v>14</v>
      </c>
      <c r="DA1852" s="12">
        <f t="shared" si="713"/>
        <v>0.28000000000000003</v>
      </c>
      <c r="DB1852" s="12">
        <f t="shared" si="714"/>
        <v>7.854166666666667</v>
      </c>
      <c r="DC1852" s="12">
        <v>15</v>
      </c>
      <c r="DD1852" s="12">
        <v>6</v>
      </c>
      <c r="DE1852" s="12">
        <v>40</v>
      </c>
      <c r="DF1852" s="12">
        <v>0.13</v>
      </c>
      <c r="DG1852" s="12">
        <v>0.33</v>
      </c>
      <c r="DH1852" s="12">
        <v>20.8</v>
      </c>
      <c r="DI1852" s="12">
        <v>3</v>
      </c>
      <c r="DJ1852" s="12">
        <v>1.8</v>
      </c>
      <c r="DK1852" s="12">
        <v>1.8</v>
      </c>
      <c r="DL1852" s="12">
        <v>0.12</v>
      </c>
      <c r="DM1852" s="18">
        <v>0.2</v>
      </c>
      <c r="DN1852" s="12">
        <v>427</v>
      </c>
      <c r="DO1852" s="12">
        <v>501</v>
      </c>
      <c r="DP1852" s="12">
        <v>85.2</v>
      </c>
      <c r="DQ1852" s="12">
        <v>7172</v>
      </c>
      <c r="DR1852" s="12">
        <v>2349</v>
      </c>
      <c r="DS1852" s="12">
        <v>210</v>
      </c>
      <c r="DT1852" s="12">
        <v>224</v>
      </c>
      <c r="DU1852" s="12">
        <v>93.8</v>
      </c>
      <c r="DV1852" s="12">
        <v>165</v>
      </c>
      <c r="DW1852" s="12">
        <v>183</v>
      </c>
      <c r="DX1852" s="12">
        <v>90.2</v>
      </c>
      <c r="DY1852" s="12">
        <v>39</v>
      </c>
      <c r="DZ1852" s="12">
        <v>72</v>
      </c>
      <c r="EA1852" s="12">
        <v>54.2</v>
      </c>
      <c r="EB1852" s="12">
        <v>1</v>
      </c>
      <c r="EC1852" s="12">
        <v>1.1000000000000001</v>
      </c>
      <c r="ED1852" s="12">
        <v>1.1000000000000001</v>
      </c>
      <c r="EE1852" s="12">
        <v>10</v>
      </c>
      <c r="EF1852" s="12">
        <v>32</v>
      </c>
      <c r="EG1852" s="12">
        <v>6</v>
      </c>
      <c r="EH1852" s="12">
        <v>1</v>
      </c>
      <c r="EI1852" s="12">
        <v>34</v>
      </c>
      <c r="EJ1852" s="12">
        <v>1</v>
      </c>
      <c r="EK1852" s="12">
        <v>5</v>
      </c>
      <c r="EL1852" s="12">
        <v>15</v>
      </c>
      <c r="EM1852" s="12">
        <v>9</v>
      </c>
      <c r="EN1852" s="12">
        <v>28</v>
      </c>
      <c r="EO1852" s="12">
        <v>24</v>
      </c>
      <c r="EP1852" s="12">
        <v>0</v>
      </c>
      <c r="EQ1852" s="12">
        <v>0</v>
      </c>
      <c r="ER1852" s="12">
        <v>1</v>
      </c>
      <c r="ES1852" s="12">
        <v>3</v>
      </c>
      <c r="ET1852" s="12">
        <v>0</v>
      </c>
      <c r="EU1852" s="12">
        <v>13</v>
      </c>
      <c r="EV1852" s="12">
        <v>7</v>
      </c>
      <c r="EW1852" s="12">
        <v>5</v>
      </c>
      <c r="EX1852" s="12">
        <v>7</v>
      </c>
      <c r="EY1852" s="12">
        <v>1</v>
      </c>
      <c r="EZ1852" s="12">
        <v>10</v>
      </c>
      <c r="FA1852" s="12">
        <v>19</v>
      </c>
      <c r="FB1852" s="12">
        <v>52.6</v>
      </c>
      <c r="FC1852" s="12">
        <v>15</v>
      </c>
      <c r="FD1852" s="12">
        <v>22</v>
      </c>
      <c r="FE1852" s="12">
        <v>0</v>
      </c>
      <c r="FF1852" s="12">
        <v>52</v>
      </c>
      <c r="FG1852" s="12">
        <v>612</v>
      </c>
      <c r="FH1852" s="12">
        <v>72</v>
      </c>
      <c r="FI1852" s="12">
        <v>235</v>
      </c>
      <c r="FJ1852" s="12">
        <v>250</v>
      </c>
      <c r="FK1852" s="12">
        <v>129</v>
      </c>
      <c r="FL1852" s="12">
        <v>21</v>
      </c>
      <c r="FM1852" s="12">
        <v>10</v>
      </c>
      <c r="FN1852" s="12">
        <v>6</v>
      </c>
      <c r="FO1852" s="12">
        <v>60</v>
      </c>
      <c r="FP1852" s="12">
        <v>425</v>
      </c>
      <c r="FQ1852" s="12">
        <v>2015</v>
      </c>
      <c r="FR1852" s="12">
        <v>1038</v>
      </c>
      <c r="FS1852" s="12">
        <v>20</v>
      </c>
      <c r="FT1852" s="12">
        <v>12</v>
      </c>
      <c r="FU1852" s="12">
        <v>3</v>
      </c>
      <c r="FV1852" s="12">
        <v>17</v>
      </c>
      <c r="FW1852" s="12">
        <v>9</v>
      </c>
      <c r="FX1852" s="12">
        <v>3</v>
      </c>
      <c r="FY1852" s="12">
        <v>0</v>
      </c>
      <c r="FZ1852" s="12">
        <v>6</v>
      </c>
      <c r="GA1852" s="12">
        <v>41</v>
      </c>
      <c r="GB1852" s="12">
        <v>8</v>
      </c>
      <c r="GC1852" s="12">
        <v>53.3</v>
      </c>
      <c r="GD1852">
        <v>8.2142857100000004</v>
      </c>
      <c r="GE1852">
        <v>0.42295082000000001</v>
      </c>
      <c r="GF1852">
        <v>0.32752369999999997</v>
      </c>
      <c r="GG1852" s="12">
        <f t="shared" si="715"/>
        <v>0.15568862275449102</v>
      </c>
      <c r="GH1852" s="12">
        <f t="shared" si="716"/>
        <v>0.44710578842315368</v>
      </c>
      <c r="GI1852">
        <v>0.38461538000000001</v>
      </c>
      <c r="GJ1852">
        <v>0.53846154000000002</v>
      </c>
      <c r="GK1852">
        <v>7.6923080000000005E-2</v>
      </c>
      <c r="GL1852">
        <f t="shared" si="717"/>
        <v>0.38398692810457519</v>
      </c>
      <c r="GM1852">
        <f t="shared" si="718"/>
        <v>0.40849673202614378</v>
      </c>
      <c r="GN1852">
        <f t="shared" si="719"/>
        <v>0.2107843137254902</v>
      </c>
      <c r="GO1852">
        <f t="shared" si="720"/>
        <v>0.53846153846153844</v>
      </c>
      <c r="GP1852" s="12">
        <f t="shared" si="703"/>
        <v>0.47126436781609193</v>
      </c>
      <c r="GQ1852">
        <f t="shared" si="704"/>
        <v>0.66666666666666663</v>
      </c>
      <c r="GR1852">
        <f t="shared" si="721"/>
        <v>44</v>
      </c>
      <c r="GS1852">
        <f t="shared" si="722"/>
        <v>9</v>
      </c>
      <c r="GT1852">
        <f t="shared" si="723"/>
        <v>0.20454545454545456</v>
      </c>
      <c r="GU1852">
        <f t="shared" si="724"/>
        <v>8.2115384615384617</v>
      </c>
    </row>
    <row r="1853" spans="1:203" x14ac:dyDescent="0.2">
      <c r="A1853">
        <v>2022</v>
      </c>
      <c r="B1853" s="2">
        <v>44730</v>
      </c>
      <c r="C1853" s="12" t="s">
        <v>5</v>
      </c>
      <c r="D1853" s="15" t="s">
        <v>20</v>
      </c>
      <c r="E1853" s="4">
        <f t="shared" si="700"/>
        <v>-0.6</v>
      </c>
      <c r="F1853" s="12">
        <v>1</v>
      </c>
      <c r="G1853" s="12">
        <v>1</v>
      </c>
      <c r="H1853" s="12" t="s">
        <v>33</v>
      </c>
      <c r="I1853" s="5" t="s">
        <v>28</v>
      </c>
      <c r="J1853" s="12">
        <v>12</v>
      </c>
      <c r="K1853" s="12">
        <v>2</v>
      </c>
      <c r="L1853" s="12">
        <v>16.7</v>
      </c>
      <c r="M1853" s="12">
        <v>0.08</v>
      </c>
      <c r="N1853" s="12">
        <v>0.5</v>
      </c>
      <c r="O1853" s="12">
        <v>17.7</v>
      </c>
      <c r="P1853" s="12">
        <v>0</v>
      </c>
      <c r="Q1853" s="12">
        <v>0.9</v>
      </c>
      <c r="R1853" s="12">
        <v>0.9</v>
      </c>
      <c r="S1853" s="12">
        <v>0.08</v>
      </c>
      <c r="T1853" s="18">
        <v>0.1</v>
      </c>
      <c r="U1853" s="12">
        <v>285</v>
      </c>
      <c r="V1853" s="12">
        <v>392</v>
      </c>
      <c r="W1853" s="12">
        <v>72.7</v>
      </c>
      <c r="X1853" s="12">
        <v>5427</v>
      </c>
      <c r="Y1853" s="12">
        <v>2171</v>
      </c>
      <c r="Z1853" s="12">
        <v>127</v>
      </c>
      <c r="AA1853" s="12">
        <v>151</v>
      </c>
      <c r="AB1853" s="12">
        <v>84.1</v>
      </c>
      <c r="AC1853" s="12">
        <v>117</v>
      </c>
      <c r="AD1853" s="12">
        <v>144</v>
      </c>
      <c r="AE1853" s="12">
        <v>81.3</v>
      </c>
      <c r="AF1853" s="12">
        <v>37</v>
      </c>
      <c r="AG1853" s="12">
        <v>78</v>
      </c>
      <c r="AH1853" s="12">
        <v>47.4</v>
      </c>
      <c r="AI1853" s="12">
        <v>1</v>
      </c>
      <c r="AJ1853" s="12">
        <v>0.8</v>
      </c>
      <c r="AK1853" s="12">
        <v>0.7</v>
      </c>
      <c r="AL1853" s="12">
        <v>10</v>
      </c>
      <c r="AM1853" s="12">
        <v>27</v>
      </c>
      <c r="AN1853" s="12">
        <v>9</v>
      </c>
      <c r="AO1853" s="12">
        <v>1</v>
      </c>
      <c r="AP1853" s="12">
        <v>47</v>
      </c>
      <c r="AQ1853" s="12">
        <v>1</v>
      </c>
      <c r="AR1853" s="12">
        <v>8</v>
      </c>
      <c r="AS1853" s="12">
        <v>18</v>
      </c>
      <c r="AT1853" s="12">
        <v>6</v>
      </c>
      <c r="AU1853" s="12">
        <v>23</v>
      </c>
      <c r="AV1853" s="12">
        <v>17</v>
      </c>
      <c r="AW1853" s="12">
        <v>3</v>
      </c>
      <c r="AX1853" s="12">
        <v>1</v>
      </c>
      <c r="AY1853" s="12">
        <v>1</v>
      </c>
      <c r="AZ1853" s="12">
        <v>1</v>
      </c>
      <c r="BA1853" s="12">
        <v>0</v>
      </c>
      <c r="BB1853" s="12">
        <v>26</v>
      </c>
      <c r="BC1853" s="12">
        <v>11</v>
      </c>
      <c r="BD1853" s="12">
        <v>17</v>
      </c>
      <c r="BE1853" s="12">
        <v>7</v>
      </c>
      <c r="BF1853" s="12">
        <v>2</v>
      </c>
      <c r="BG1853" s="12">
        <v>13</v>
      </c>
      <c r="BH1853" s="12">
        <v>26</v>
      </c>
      <c r="BI1853" s="12">
        <v>50</v>
      </c>
      <c r="BJ1853" s="12">
        <v>14</v>
      </c>
      <c r="BK1853" s="12">
        <v>29</v>
      </c>
      <c r="BL1853" s="12">
        <v>0</v>
      </c>
      <c r="BM1853" s="12">
        <v>46</v>
      </c>
      <c r="BN1853" s="12">
        <v>511</v>
      </c>
      <c r="BO1853" s="12">
        <v>73</v>
      </c>
      <c r="BP1853" s="12">
        <v>179</v>
      </c>
      <c r="BQ1853" s="12">
        <v>206</v>
      </c>
      <c r="BR1853" s="12">
        <v>135</v>
      </c>
      <c r="BS1853" s="12">
        <v>21</v>
      </c>
      <c r="BT1853" s="12">
        <v>16</v>
      </c>
      <c r="BU1853" s="12">
        <v>9</v>
      </c>
      <c r="BV1853" s="12">
        <v>56.3</v>
      </c>
      <c r="BW1853" s="12">
        <v>273</v>
      </c>
      <c r="BX1853" s="12">
        <v>1551</v>
      </c>
      <c r="BY1853" s="12">
        <v>834</v>
      </c>
      <c r="BZ1853" s="12">
        <v>15</v>
      </c>
      <c r="CA1853" s="12">
        <v>16</v>
      </c>
      <c r="CB1853" s="12">
        <v>5</v>
      </c>
      <c r="CC1853" s="12">
        <v>7</v>
      </c>
      <c r="CD1853" s="12">
        <v>10</v>
      </c>
      <c r="CE1853" s="12">
        <v>2</v>
      </c>
      <c r="CF1853" s="12">
        <v>0</v>
      </c>
      <c r="CG1853" s="12">
        <v>13</v>
      </c>
      <c r="CH1853" s="12">
        <v>57</v>
      </c>
      <c r="CI1853" s="12">
        <v>7</v>
      </c>
      <c r="CJ1853" s="12">
        <v>38.9</v>
      </c>
      <c r="CK1853">
        <v>5.62195</v>
      </c>
      <c r="CL1853">
        <v>0.40418999999999999</v>
      </c>
      <c r="CM1853">
        <v>0.40004000000000001</v>
      </c>
      <c r="CN1853" s="12">
        <f t="shared" si="701"/>
        <v>0.22193877551020408</v>
      </c>
      <c r="CO1853" s="12">
        <f t="shared" si="705"/>
        <v>0.38520408163265307</v>
      </c>
      <c r="CP1853">
        <v>0.65385000000000004</v>
      </c>
      <c r="CQ1853">
        <v>0.26923000000000002</v>
      </c>
      <c r="CR1853">
        <v>7.6920000000000002E-2</v>
      </c>
      <c r="CS1853" s="12">
        <f t="shared" si="706"/>
        <v>0.35029354207436397</v>
      </c>
      <c r="CT1853" s="12">
        <f t="shared" si="707"/>
        <v>0.40313111545988256</v>
      </c>
      <c r="CU1853" s="12">
        <f t="shared" si="708"/>
        <v>0.26418786692759294</v>
      </c>
      <c r="CV1853" s="12">
        <f t="shared" si="709"/>
        <v>0.42307692307692307</v>
      </c>
      <c r="CW1853" s="12">
        <f t="shared" si="702"/>
        <v>0.5</v>
      </c>
      <c r="CX1853" s="12">
        <f t="shared" si="710"/>
        <v>0.83333333333333337</v>
      </c>
      <c r="CY1853" s="12">
        <f t="shared" si="711"/>
        <v>43</v>
      </c>
      <c r="CZ1853" s="12">
        <f t="shared" si="712"/>
        <v>14</v>
      </c>
      <c r="DA1853" s="12">
        <f t="shared" si="713"/>
        <v>0.32558139534883723</v>
      </c>
      <c r="DB1853" s="12">
        <f t="shared" si="714"/>
        <v>6.1956521739130439</v>
      </c>
      <c r="DC1853" s="12">
        <v>11</v>
      </c>
      <c r="DD1853" s="12">
        <v>5</v>
      </c>
      <c r="DE1853" s="12">
        <v>45.5</v>
      </c>
      <c r="DF1853" s="12">
        <v>0.09</v>
      </c>
      <c r="DG1853" s="12">
        <v>0.2</v>
      </c>
      <c r="DH1853" s="12">
        <v>18.3</v>
      </c>
      <c r="DI1853" s="12">
        <v>3</v>
      </c>
      <c r="DJ1853" s="12">
        <v>1.5</v>
      </c>
      <c r="DK1853" s="12">
        <v>1.5</v>
      </c>
      <c r="DL1853" s="12">
        <v>0.13</v>
      </c>
      <c r="DM1853" s="17">
        <v>-0.5</v>
      </c>
      <c r="DN1853" s="12">
        <v>348</v>
      </c>
      <c r="DO1853" s="12">
        <v>461</v>
      </c>
      <c r="DP1853" s="12">
        <v>75.5</v>
      </c>
      <c r="DQ1853" s="12">
        <v>6300</v>
      </c>
      <c r="DR1853" s="12">
        <v>2590</v>
      </c>
      <c r="DS1853" s="12">
        <v>173</v>
      </c>
      <c r="DT1853" s="12">
        <v>204</v>
      </c>
      <c r="DU1853" s="12">
        <v>84.8</v>
      </c>
      <c r="DV1853" s="12">
        <v>123</v>
      </c>
      <c r="DW1853" s="12">
        <v>148</v>
      </c>
      <c r="DX1853" s="12">
        <v>83.1</v>
      </c>
      <c r="DY1853" s="12">
        <v>45</v>
      </c>
      <c r="DZ1853" s="12">
        <v>86</v>
      </c>
      <c r="EA1853" s="12">
        <v>52.3</v>
      </c>
      <c r="EB1853" s="12">
        <v>1</v>
      </c>
      <c r="EC1853" s="12">
        <v>1.3</v>
      </c>
      <c r="ED1853" s="12">
        <v>1.8</v>
      </c>
      <c r="EE1853" s="12">
        <v>8</v>
      </c>
      <c r="EF1853" s="12">
        <v>24</v>
      </c>
      <c r="EG1853" s="12">
        <v>11</v>
      </c>
      <c r="EH1853" s="12">
        <v>2</v>
      </c>
      <c r="EI1853" s="12">
        <v>42</v>
      </c>
      <c r="EJ1853" s="12">
        <v>0</v>
      </c>
      <c r="EK1853" s="12">
        <v>6</v>
      </c>
      <c r="EL1853" s="12">
        <v>27</v>
      </c>
      <c r="EM1853" s="12">
        <v>10</v>
      </c>
      <c r="EN1853" s="12">
        <v>20</v>
      </c>
      <c r="EO1853" s="12">
        <v>14</v>
      </c>
      <c r="EP1853" s="12">
        <v>2</v>
      </c>
      <c r="EQ1853" s="12">
        <v>1</v>
      </c>
      <c r="ER1853" s="12">
        <v>0</v>
      </c>
      <c r="ES1853" s="12">
        <v>3</v>
      </c>
      <c r="ET1853" s="12">
        <v>0</v>
      </c>
      <c r="EU1853" s="12">
        <v>17</v>
      </c>
      <c r="EV1853" s="12">
        <v>8</v>
      </c>
      <c r="EW1853" s="12">
        <v>6</v>
      </c>
      <c r="EX1853" s="12">
        <v>5</v>
      </c>
      <c r="EY1853" s="12">
        <v>6</v>
      </c>
      <c r="EZ1853" s="12">
        <v>7</v>
      </c>
      <c r="FA1853" s="12">
        <v>16</v>
      </c>
      <c r="FB1853" s="12">
        <v>43.8</v>
      </c>
      <c r="FC1853" s="12">
        <v>6</v>
      </c>
      <c r="FD1853" s="12">
        <v>22</v>
      </c>
      <c r="FE1853" s="12">
        <v>0</v>
      </c>
      <c r="FF1853" s="12">
        <v>54</v>
      </c>
      <c r="FG1853" s="12">
        <v>571</v>
      </c>
      <c r="FH1853" s="12">
        <v>60</v>
      </c>
      <c r="FI1853" s="12">
        <v>163</v>
      </c>
      <c r="FJ1853" s="12">
        <v>218</v>
      </c>
      <c r="FK1853" s="12">
        <v>199</v>
      </c>
      <c r="FL1853" s="12">
        <v>26</v>
      </c>
      <c r="FM1853" s="12">
        <v>26</v>
      </c>
      <c r="FN1853" s="12">
        <v>13</v>
      </c>
      <c r="FO1853" s="12">
        <v>50</v>
      </c>
      <c r="FP1853" s="12">
        <v>270</v>
      </c>
      <c r="FQ1853" s="12">
        <v>1501</v>
      </c>
      <c r="FR1853" s="12">
        <v>743</v>
      </c>
      <c r="FS1853" s="12">
        <v>18</v>
      </c>
      <c r="FT1853" s="12">
        <v>24</v>
      </c>
      <c r="FU1853" s="12">
        <v>5</v>
      </c>
      <c r="FV1853" s="12">
        <v>14</v>
      </c>
      <c r="FW1853" s="12">
        <v>13</v>
      </c>
      <c r="FX1853" s="12">
        <v>3</v>
      </c>
      <c r="FY1853" s="12">
        <v>0</v>
      </c>
      <c r="FZ1853" s="12">
        <v>14</v>
      </c>
      <c r="GA1853" s="12">
        <v>57</v>
      </c>
      <c r="GB1853" s="12">
        <v>11</v>
      </c>
      <c r="GC1853" s="12">
        <v>61.1</v>
      </c>
      <c r="GD1853">
        <v>6.6440678000000002</v>
      </c>
      <c r="GE1853">
        <v>0.59580838000000003</v>
      </c>
      <c r="GF1853">
        <v>0.41111111</v>
      </c>
      <c r="GG1853" s="12">
        <f t="shared" si="715"/>
        <v>0.19956616052060738</v>
      </c>
      <c r="GH1853" s="12">
        <f t="shared" si="716"/>
        <v>0.44251626898047725</v>
      </c>
      <c r="GI1853">
        <v>0.35294118000000002</v>
      </c>
      <c r="GJ1853">
        <v>0.29411765000000001</v>
      </c>
      <c r="GK1853">
        <v>0.35294118000000002</v>
      </c>
      <c r="GL1853">
        <f t="shared" si="717"/>
        <v>0.28546409807355516</v>
      </c>
      <c r="GM1853">
        <f t="shared" si="718"/>
        <v>0.38178633975481613</v>
      </c>
      <c r="GN1853">
        <f t="shared" si="719"/>
        <v>0.34851138353765326</v>
      </c>
      <c r="GO1853">
        <f t="shared" si="720"/>
        <v>0.47058823529411764</v>
      </c>
      <c r="GP1853" s="12">
        <f t="shared" si="703"/>
        <v>0.5</v>
      </c>
      <c r="GQ1853">
        <f t="shared" si="704"/>
        <v>0.72727272727272729</v>
      </c>
      <c r="GR1853">
        <f t="shared" si="721"/>
        <v>48</v>
      </c>
      <c r="GS1853">
        <f t="shared" si="722"/>
        <v>16</v>
      </c>
      <c r="GT1853">
        <f t="shared" si="723"/>
        <v>0.33333333333333331</v>
      </c>
      <c r="GU1853">
        <f t="shared" si="724"/>
        <v>6.4444444444444446</v>
      </c>
    </row>
    <row r="1854" spans="1:203" x14ac:dyDescent="0.2">
      <c r="A1854">
        <v>2022</v>
      </c>
      <c r="B1854" s="2">
        <v>44737</v>
      </c>
      <c r="C1854" s="12" t="s">
        <v>1</v>
      </c>
      <c r="D1854" s="13" t="s">
        <v>2</v>
      </c>
      <c r="E1854" s="4">
        <f t="shared" si="700"/>
        <v>1.6</v>
      </c>
      <c r="F1854" s="12">
        <v>3</v>
      </c>
      <c r="G1854" s="12">
        <v>0</v>
      </c>
      <c r="H1854" s="12" t="s">
        <v>33</v>
      </c>
      <c r="I1854" s="5" t="s">
        <v>29</v>
      </c>
      <c r="J1854" s="12">
        <v>18</v>
      </c>
      <c r="K1854" s="12">
        <v>6</v>
      </c>
      <c r="L1854" s="12">
        <v>33.299999999999997</v>
      </c>
      <c r="M1854" s="12">
        <v>0.11</v>
      </c>
      <c r="N1854" s="12">
        <v>0.33</v>
      </c>
      <c r="O1854" s="12">
        <v>17.2</v>
      </c>
      <c r="P1854" s="12">
        <v>1</v>
      </c>
      <c r="Q1854" s="12">
        <v>3.1</v>
      </c>
      <c r="R1854" s="12">
        <v>2.2999999999999998</v>
      </c>
      <c r="S1854" s="12">
        <v>0.13</v>
      </c>
      <c r="T1854" s="17">
        <v>-0.1</v>
      </c>
      <c r="U1854" s="12">
        <v>399</v>
      </c>
      <c r="V1854" s="12">
        <v>471</v>
      </c>
      <c r="W1854" s="12">
        <v>84.7</v>
      </c>
      <c r="X1854" s="12">
        <v>7376</v>
      </c>
      <c r="Y1854" s="12">
        <v>3205</v>
      </c>
      <c r="Z1854" s="12">
        <v>172</v>
      </c>
      <c r="AA1854" s="12">
        <v>187</v>
      </c>
      <c r="AB1854" s="12">
        <v>92</v>
      </c>
      <c r="AC1854" s="12">
        <v>168</v>
      </c>
      <c r="AD1854" s="12">
        <v>195</v>
      </c>
      <c r="AE1854" s="12">
        <v>86.2</v>
      </c>
      <c r="AF1854" s="12">
        <v>48</v>
      </c>
      <c r="AG1854" s="12">
        <v>68</v>
      </c>
      <c r="AH1854" s="12">
        <v>70.599999999999994</v>
      </c>
      <c r="AI1854" s="12">
        <v>2</v>
      </c>
      <c r="AJ1854" s="12">
        <v>2.2999999999999998</v>
      </c>
      <c r="AK1854" s="12">
        <v>1.7</v>
      </c>
      <c r="AL1854" s="12">
        <v>17</v>
      </c>
      <c r="AM1854" s="12">
        <v>34</v>
      </c>
      <c r="AN1854" s="12">
        <v>15</v>
      </c>
      <c r="AO1854" s="12">
        <v>1</v>
      </c>
      <c r="AP1854" s="12">
        <v>42</v>
      </c>
      <c r="AQ1854" s="12">
        <v>1</v>
      </c>
      <c r="AR1854" s="12">
        <v>7</v>
      </c>
      <c r="AS1854" s="12">
        <v>10</v>
      </c>
      <c r="AT1854" s="12">
        <v>2</v>
      </c>
      <c r="AU1854" s="12">
        <v>37</v>
      </c>
      <c r="AV1854" s="12">
        <v>29</v>
      </c>
      <c r="AW1854" s="12">
        <v>2</v>
      </c>
      <c r="AX1854" s="12">
        <v>2</v>
      </c>
      <c r="AY1854" s="12">
        <v>2</v>
      </c>
      <c r="AZ1854" s="12">
        <v>2</v>
      </c>
      <c r="BA1854" s="12">
        <v>0</v>
      </c>
      <c r="BB1854" s="12">
        <v>9</v>
      </c>
      <c r="BC1854" s="12">
        <v>4</v>
      </c>
      <c r="BD1854" s="12">
        <v>8</v>
      </c>
      <c r="BE1854" s="12">
        <v>0</v>
      </c>
      <c r="BF1854" s="12">
        <v>1</v>
      </c>
      <c r="BG1854" s="12">
        <v>6</v>
      </c>
      <c r="BH1854" s="12">
        <v>15</v>
      </c>
      <c r="BI1854" s="12">
        <v>40</v>
      </c>
      <c r="BJ1854" s="12">
        <v>11</v>
      </c>
      <c r="BK1854" s="12">
        <v>25</v>
      </c>
      <c r="BL1854" s="12">
        <v>0</v>
      </c>
      <c r="BM1854" s="12">
        <v>53</v>
      </c>
      <c r="BN1854" s="12">
        <v>577</v>
      </c>
      <c r="BO1854" s="12">
        <v>78</v>
      </c>
      <c r="BP1854" s="12">
        <v>203</v>
      </c>
      <c r="BQ1854" s="12">
        <v>238</v>
      </c>
      <c r="BR1854" s="12">
        <v>142</v>
      </c>
      <c r="BS1854" s="12">
        <v>38</v>
      </c>
      <c r="BT1854" s="12">
        <v>14</v>
      </c>
      <c r="BU1854" s="12">
        <v>9</v>
      </c>
      <c r="BV1854" s="12">
        <v>64.3</v>
      </c>
      <c r="BW1854" s="12">
        <v>376</v>
      </c>
      <c r="BX1854" s="12">
        <v>1963</v>
      </c>
      <c r="BY1854" s="12">
        <v>1068</v>
      </c>
      <c r="BZ1854" s="12">
        <v>20</v>
      </c>
      <c r="CA1854" s="12">
        <v>17</v>
      </c>
      <c r="CB1854" s="12">
        <v>7</v>
      </c>
      <c r="CC1854" s="12">
        <v>15</v>
      </c>
      <c r="CD1854" s="12">
        <v>6</v>
      </c>
      <c r="CE1854" s="12">
        <v>1</v>
      </c>
      <c r="CF1854" s="12">
        <v>0</v>
      </c>
      <c r="CG1854" s="12">
        <v>16</v>
      </c>
      <c r="CH1854" s="12">
        <v>42</v>
      </c>
      <c r="CI1854" s="12">
        <v>15</v>
      </c>
      <c r="CJ1854" s="12">
        <v>51.7</v>
      </c>
      <c r="CK1854">
        <v>6.7213099999999999</v>
      </c>
      <c r="CL1854">
        <v>0.50895999999999997</v>
      </c>
      <c r="CM1854">
        <v>0.43452000000000002</v>
      </c>
      <c r="CN1854" s="12">
        <f t="shared" si="701"/>
        <v>0.16135881104033969</v>
      </c>
      <c r="CO1854" s="12">
        <f t="shared" si="705"/>
        <v>0.39702760084925692</v>
      </c>
      <c r="CP1854">
        <v>0.88888999999999996</v>
      </c>
      <c r="CQ1854">
        <v>0</v>
      </c>
      <c r="CR1854">
        <v>0.11111</v>
      </c>
      <c r="CS1854" s="12">
        <f t="shared" si="706"/>
        <v>0.35181975736568455</v>
      </c>
      <c r="CT1854" s="12">
        <f t="shared" si="707"/>
        <v>0.41247833622183711</v>
      </c>
      <c r="CU1854" s="12">
        <f t="shared" si="708"/>
        <v>0.24610051993067592</v>
      </c>
      <c r="CV1854" s="12">
        <f t="shared" si="709"/>
        <v>0.44444444444444442</v>
      </c>
      <c r="CW1854" s="12">
        <f t="shared" si="702"/>
        <v>0.50602409638554213</v>
      </c>
      <c r="CX1854" s="12">
        <f t="shared" si="710"/>
        <v>0.94444444444444442</v>
      </c>
      <c r="CY1854" s="12">
        <f t="shared" si="711"/>
        <v>51</v>
      </c>
      <c r="CZ1854" s="12">
        <f t="shared" si="712"/>
        <v>22</v>
      </c>
      <c r="DA1854" s="12">
        <f t="shared" si="713"/>
        <v>0.43137254901960786</v>
      </c>
      <c r="DB1854" s="12">
        <f t="shared" si="714"/>
        <v>7.5283018867924527</v>
      </c>
      <c r="DC1854" s="12">
        <v>19</v>
      </c>
      <c r="DD1854" s="12">
        <v>4</v>
      </c>
      <c r="DE1854" s="12">
        <v>21.1</v>
      </c>
      <c r="DF1854" s="12">
        <v>0</v>
      </c>
      <c r="DG1854" s="12">
        <v>0</v>
      </c>
      <c r="DH1854" s="12">
        <v>15.8</v>
      </c>
      <c r="DI1854" s="12">
        <v>1</v>
      </c>
      <c r="DJ1854" s="12">
        <v>1.5</v>
      </c>
      <c r="DK1854" s="12">
        <v>1.5</v>
      </c>
      <c r="DL1854" s="12">
        <v>0.08</v>
      </c>
      <c r="DM1854" s="17">
        <v>-1.5</v>
      </c>
      <c r="DN1854" s="12">
        <v>317</v>
      </c>
      <c r="DO1854" s="12">
        <v>410</v>
      </c>
      <c r="DP1854" s="12">
        <v>77.3</v>
      </c>
      <c r="DQ1854" s="12">
        <v>6346</v>
      </c>
      <c r="DR1854" s="12">
        <v>2423</v>
      </c>
      <c r="DS1854" s="12">
        <v>112</v>
      </c>
      <c r="DT1854" s="12">
        <v>129</v>
      </c>
      <c r="DU1854" s="12">
        <v>86.8</v>
      </c>
      <c r="DV1854" s="12">
        <v>161</v>
      </c>
      <c r="DW1854" s="12">
        <v>184</v>
      </c>
      <c r="DX1854" s="12">
        <v>87.5</v>
      </c>
      <c r="DY1854" s="12">
        <v>37</v>
      </c>
      <c r="DZ1854" s="12">
        <v>79</v>
      </c>
      <c r="EA1854" s="12">
        <v>46.8</v>
      </c>
      <c r="EB1854" s="12">
        <v>0</v>
      </c>
      <c r="EC1854" s="12">
        <v>1.2</v>
      </c>
      <c r="ED1854" s="12">
        <v>2.1</v>
      </c>
      <c r="EE1854" s="12">
        <v>11</v>
      </c>
      <c r="EF1854" s="12">
        <v>31</v>
      </c>
      <c r="EG1854" s="12">
        <v>9</v>
      </c>
      <c r="EH1854" s="12">
        <v>2</v>
      </c>
      <c r="EI1854" s="12">
        <v>43</v>
      </c>
      <c r="EJ1854" s="12">
        <v>3</v>
      </c>
      <c r="EK1854" s="12">
        <v>5</v>
      </c>
      <c r="EL1854" s="12">
        <v>35</v>
      </c>
      <c r="EM1854" s="12">
        <v>10</v>
      </c>
      <c r="EN1854" s="12">
        <v>33</v>
      </c>
      <c r="EO1854" s="12">
        <v>19</v>
      </c>
      <c r="EP1854" s="12">
        <v>4</v>
      </c>
      <c r="EQ1854" s="12">
        <v>1</v>
      </c>
      <c r="ER1854" s="12">
        <v>4</v>
      </c>
      <c r="ES1854" s="12">
        <v>3</v>
      </c>
      <c r="ET1854" s="12">
        <v>2</v>
      </c>
      <c r="EU1854" s="12">
        <v>11</v>
      </c>
      <c r="EV1854" s="12">
        <v>4</v>
      </c>
      <c r="EW1854" s="12">
        <v>5</v>
      </c>
      <c r="EX1854" s="12">
        <v>4</v>
      </c>
      <c r="EY1854" s="12">
        <v>2</v>
      </c>
      <c r="EZ1854" s="12">
        <v>5</v>
      </c>
      <c r="FA1854" s="12">
        <v>14</v>
      </c>
      <c r="FB1854" s="12">
        <v>35.700000000000003</v>
      </c>
      <c r="FC1854" s="12">
        <v>8</v>
      </c>
      <c r="FD1854" s="12">
        <v>18</v>
      </c>
      <c r="FE1854" s="12">
        <v>0</v>
      </c>
      <c r="FF1854" s="12">
        <v>47</v>
      </c>
      <c r="FG1854" s="12">
        <v>507</v>
      </c>
      <c r="FH1854" s="12">
        <v>66</v>
      </c>
      <c r="FI1854" s="12">
        <v>156</v>
      </c>
      <c r="FJ1854" s="12">
        <v>219</v>
      </c>
      <c r="FK1854" s="12">
        <v>137</v>
      </c>
      <c r="FL1854" s="12">
        <v>31</v>
      </c>
      <c r="FM1854" s="12">
        <v>15</v>
      </c>
      <c r="FN1854" s="12">
        <v>9</v>
      </c>
      <c r="FO1854" s="12">
        <v>60</v>
      </c>
      <c r="FP1854" s="12">
        <v>296</v>
      </c>
      <c r="FQ1854" s="12">
        <v>1695</v>
      </c>
      <c r="FR1854" s="12">
        <v>899</v>
      </c>
      <c r="FS1854" s="12">
        <v>18</v>
      </c>
      <c r="FT1854" s="12">
        <v>9</v>
      </c>
      <c r="FU1854" s="12">
        <v>5</v>
      </c>
      <c r="FV1854" s="12">
        <v>15</v>
      </c>
      <c r="FW1854" s="12">
        <v>3</v>
      </c>
      <c r="FX1854" s="12">
        <v>3</v>
      </c>
      <c r="FY1854" s="12">
        <v>0</v>
      </c>
      <c r="FZ1854" s="12">
        <v>9</v>
      </c>
      <c r="GA1854" s="12">
        <v>41</v>
      </c>
      <c r="GB1854" s="12">
        <v>14</v>
      </c>
      <c r="GC1854" s="12">
        <v>48.3</v>
      </c>
      <c r="GD1854">
        <v>10.239130400000001</v>
      </c>
      <c r="GE1854">
        <v>0.49103943</v>
      </c>
      <c r="GF1854">
        <v>0.38181532000000001</v>
      </c>
      <c r="GG1854" s="12">
        <f t="shared" si="715"/>
        <v>0.21219512195121951</v>
      </c>
      <c r="GH1854" s="12">
        <f t="shared" si="716"/>
        <v>0.31463414634146342</v>
      </c>
      <c r="GI1854">
        <v>0.45454545000000002</v>
      </c>
      <c r="GJ1854">
        <v>0.36363635999999999</v>
      </c>
      <c r="GK1854">
        <v>0.18181818</v>
      </c>
      <c r="GL1854">
        <f t="shared" si="717"/>
        <v>0.30769230769230771</v>
      </c>
      <c r="GM1854">
        <f t="shared" si="718"/>
        <v>0.43195266272189348</v>
      </c>
      <c r="GN1854">
        <f t="shared" si="719"/>
        <v>0.27021696252465482</v>
      </c>
      <c r="GO1854">
        <f t="shared" si="720"/>
        <v>0.36363636363636365</v>
      </c>
      <c r="GP1854" s="12">
        <f t="shared" si="703"/>
        <v>0.49397590361445781</v>
      </c>
      <c r="GQ1854">
        <f t="shared" si="704"/>
        <v>0.57894736842105265</v>
      </c>
      <c r="GR1854">
        <f t="shared" si="721"/>
        <v>40</v>
      </c>
      <c r="GS1854">
        <f t="shared" si="722"/>
        <v>14</v>
      </c>
      <c r="GT1854">
        <f t="shared" si="723"/>
        <v>0.35</v>
      </c>
      <c r="GU1854">
        <f t="shared" si="724"/>
        <v>6.7446808510638299</v>
      </c>
    </row>
    <row r="1855" spans="1:203" x14ac:dyDescent="0.2">
      <c r="A1855">
        <v>2022</v>
      </c>
      <c r="B1855" s="2">
        <v>44741</v>
      </c>
      <c r="C1855" s="12" t="s">
        <v>1</v>
      </c>
      <c r="D1855" s="13" t="s">
        <v>2</v>
      </c>
      <c r="E1855" s="4">
        <f t="shared" si="700"/>
        <v>-0.80000000000000027</v>
      </c>
      <c r="F1855" s="12">
        <v>2</v>
      </c>
      <c r="G1855" s="12">
        <v>1</v>
      </c>
      <c r="H1855" s="12" t="s">
        <v>33</v>
      </c>
      <c r="I1855" s="5" t="s">
        <v>12</v>
      </c>
      <c r="J1855" s="12">
        <v>10</v>
      </c>
      <c r="K1855" s="12">
        <v>3</v>
      </c>
      <c r="L1855" s="12">
        <v>30</v>
      </c>
      <c r="M1855" s="12">
        <v>0.1</v>
      </c>
      <c r="N1855" s="12">
        <v>0.33</v>
      </c>
      <c r="O1855" s="12">
        <v>17.7</v>
      </c>
      <c r="P1855" s="12">
        <v>1</v>
      </c>
      <c r="Q1855" s="12">
        <v>1.4</v>
      </c>
      <c r="R1855" s="12">
        <v>0.6</v>
      </c>
      <c r="S1855" s="12">
        <v>0.06</v>
      </c>
      <c r="T1855" s="18">
        <v>0.6</v>
      </c>
      <c r="U1855" s="12">
        <v>278</v>
      </c>
      <c r="V1855" s="12">
        <v>362</v>
      </c>
      <c r="W1855" s="12">
        <v>76.8</v>
      </c>
      <c r="X1855" s="12">
        <v>4842</v>
      </c>
      <c r="Y1855" s="12">
        <v>2080</v>
      </c>
      <c r="Z1855" s="12">
        <v>121</v>
      </c>
      <c r="AA1855" s="12">
        <v>137</v>
      </c>
      <c r="AB1855" s="12">
        <v>88.3</v>
      </c>
      <c r="AC1855" s="12">
        <v>106</v>
      </c>
      <c r="AD1855" s="12">
        <v>126</v>
      </c>
      <c r="AE1855" s="12">
        <v>84.1</v>
      </c>
      <c r="AF1855" s="12">
        <v>33</v>
      </c>
      <c r="AG1855" s="12">
        <v>68</v>
      </c>
      <c r="AH1855" s="12">
        <v>48.5</v>
      </c>
      <c r="AI1855" s="12">
        <v>1</v>
      </c>
      <c r="AJ1855" s="12">
        <v>0.5</v>
      </c>
      <c r="AK1855" s="12">
        <v>0.5</v>
      </c>
      <c r="AL1855" s="12">
        <v>8</v>
      </c>
      <c r="AM1855" s="12">
        <v>27</v>
      </c>
      <c r="AN1855" s="12">
        <v>8</v>
      </c>
      <c r="AO1855" s="12">
        <v>1</v>
      </c>
      <c r="AP1855" s="12">
        <v>26</v>
      </c>
      <c r="AQ1855" s="12">
        <v>1</v>
      </c>
      <c r="AR1855" s="12">
        <v>3</v>
      </c>
      <c r="AS1855" s="12">
        <v>15</v>
      </c>
      <c r="AT1855" s="12">
        <v>5</v>
      </c>
      <c r="AU1855" s="12">
        <v>19</v>
      </c>
      <c r="AV1855" s="12">
        <v>12</v>
      </c>
      <c r="AW1855" s="12">
        <v>3</v>
      </c>
      <c r="AX1855" s="12">
        <v>0</v>
      </c>
      <c r="AY1855" s="12">
        <v>0</v>
      </c>
      <c r="AZ1855" s="12">
        <v>3</v>
      </c>
      <c r="BA1855" s="12">
        <v>1</v>
      </c>
      <c r="BB1855" s="12">
        <v>14</v>
      </c>
      <c r="BC1855" s="12">
        <v>8</v>
      </c>
      <c r="BD1855" s="12">
        <v>8</v>
      </c>
      <c r="BE1855" s="12">
        <v>5</v>
      </c>
      <c r="BF1855" s="12">
        <v>1</v>
      </c>
      <c r="BG1855" s="12">
        <v>6</v>
      </c>
      <c r="BH1855" s="12">
        <v>23</v>
      </c>
      <c r="BI1855" s="12">
        <v>26.1</v>
      </c>
      <c r="BJ1855" s="12">
        <v>7</v>
      </c>
      <c r="BK1855" s="12">
        <v>28</v>
      </c>
      <c r="BL1855" s="12">
        <v>0</v>
      </c>
      <c r="BM1855" s="12">
        <v>40</v>
      </c>
      <c r="BN1855" s="12">
        <v>474</v>
      </c>
      <c r="BO1855" s="12">
        <v>75</v>
      </c>
      <c r="BP1855" s="12">
        <v>179</v>
      </c>
      <c r="BQ1855" s="12">
        <v>194</v>
      </c>
      <c r="BR1855" s="12">
        <v>106</v>
      </c>
      <c r="BS1855" s="12">
        <v>19</v>
      </c>
      <c r="BT1855" s="12">
        <v>13</v>
      </c>
      <c r="BU1855" s="12">
        <v>8</v>
      </c>
      <c r="BV1855" s="12">
        <v>61.5</v>
      </c>
      <c r="BW1855" s="12">
        <v>245</v>
      </c>
      <c r="BX1855" s="12">
        <v>1313</v>
      </c>
      <c r="BY1855" s="12">
        <v>719</v>
      </c>
      <c r="BZ1855" s="12">
        <v>14</v>
      </c>
      <c r="CA1855" s="12">
        <v>6</v>
      </c>
      <c r="CB1855" s="12">
        <v>4</v>
      </c>
      <c r="CC1855" s="12">
        <v>18</v>
      </c>
      <c r="CD1855" s="12">
        <v>7</v>
      </c>
      <c r="CE1855" s="12">
        <v>6</v>
      </c>
      <c r="CF1855" s="12">
        <v>1</v>
      </c>
      <c r="CG1855" s="12">
        <v>18</v>
      </c>
      <c r="CH1855" s="12">
        <v>50</v>
      </c>
      <c r="CI1855" s="12">
        <v>10</v>
      </c>
      <c r="CJ1855" s="12">
        <v>43.5</v>
      </c>
      <c r="CK1855">
        <v>8.1940299999999997</v>
      </c>
      <c r="CL1855">
        <v>0.29692000000000002</v>
      </c>
      <c r="CM1855">
        <v>0.42957000000000001</v>
      </c>
      <c r="CN1855" s="12">
        <f t="shared" si="701"/>
        <v>0.19889502762430938</v>
      </c>
      <c r="CO1855" s="12">
        <f t="shared" si="705"/>
        <v>0.37845303867403313</v>
      </c>
      <c r="CP1855">
        <v>0.57142999999999999</v>
      </c>
      <c r="CQ1855">
        <v>0.35714000000000001</v>
      </c>
      <c r="CR1855">
        <v>7.1429999999999993E-2</v>
      </c>
      <c r="CS1855" s="12">
        <f t="shared" si="706"/>
        <v>0.37763713080168776</v>
      </c>
      <c r="CT1855" s="12">
        <f t="shared" si="707"/>
        <v>0.40928270042194093</v>
      </c>
      <c r="CU1855" s="12">
        <f t="shared" si="708"/>
        <v>0.22362869198312235</v>
      </c>
      <c r="CV1855" s="12">
        <f t="shared" si="709"/>
        <v>0.5714285714285714</v>
      </c>
      <c r="CW1855" s="12">
        <f t="shared" si="702"/>
        <v>0.46296296296296297</v>
      </c>
      <c r="CX1855" s="12">
        <f t="shared" si="710"/>
        <v>0.8</v>
      </c>
      <c r="CY1855" s="12">
        <f t="shared" si="711"/>
        <v>33</v>
      </c>
      <c r="CZ1855" s="12">
        <f t="shared" si="712"/>
        <v>12</v>
      </c>
      <c r="DA1855" s="12">
        <f t="shared" si="713"/>
        <v>0.36363636363636365</v>
      </c>
      <c r="DB1855" s="12">
        <f t="shared" si="714"/>
        <v>6.95</v>
      </c>
      <c r="DC1855" s="12">
        <v>24</v>
      </c>
      <c r="DD1855" s="12">
        <v>6</v>
      </c>
      <c r="DE1855" s="12">
        <v>25</v>
      </c>
      <c r="DF1855" s="12">
        <v>0.04</v>
      </c>
      <c r="DG1855" s="12">
        <v>0.17</v>
      </c>
      <c r="DH1855" s="12">
        <v>15</v>
      </c>
      <c r="DI1855" s="12">
        <v>1</v>
      </c>
      <c r="DJ1855" s="12">
        <v>2.2000000000000002</v>
      </c>
      <c r="DK1855" s="12">
        <v>2.2000000000000002</v>
      </c>
      <c r="DL1855" s="12">
        <v>0.09</v>
      </c>
      <c r="DM1855" s="17">
        <v>-1.2</v>
      </c>
      <c r="DN1855" s="12">
        <v>463</v>
      </c>
      <c r="DO1855" s="12">
        <v>549</v>
      </c>
      <c r="DP1855" s="12">
        <v>84.3</v>
      </c>
      <c r="DQ1855" s="12">
        <v>8986</v>
      </c>
      <c r="DR1855" s="12">
        <v>3452</v>
      </c>
      <c r="DS1855" s="12">
        <v>174</v>
      </c>
      <c r="DT1855" s="12">
        <v>192</v>
      </c>
      <c r="DU1855" s="12">
        <v>90.6</v>
      </c>
      <c r="DV1855" s="12">
        <v>212</v>
      </c>
      <c r="DW1855" s="12">
        <v>237</v>
      </c>
      <c r="DX1855" s="12">
        <v>89.5</v>
      </c>
      <c r="DY1855" s="12">
        <v>67</v>
      </c>
      <c r="DZ1855" s="12">
        <v>97</v>
      </c>
      <c r="EA1855" s="12">
        <v>69.099999999999994</v>
      </c>
      <c r="EB1855" s="12">
        <v>1</v>
      </c>
      <c r="EC1855" s="12">
        <v>1.7</v>
      </c>
      <c r="ED1855" s="12">
        <v>1.7</v>
      </c>
      <c r="EE1855" s="12">
        <v>17</v>
      </c>
      <c r="EF1855" s="12">
        <v>64</v>
      </c>
      <c r="EG1855" s="12">
        <v>13</v>
      </c>
      <c r="EH1855" s="12">
        <v>5</v>
      </c>
      <c r="EI1855" s="12">
        <v>61</v>
      </c>
      <c r="EJ1855" s="12">
        <v>0</v>
      </c>
      <c r="EK1855" s="12">
        <v>8</v>
      </c>
      <c r="EL1855" s="12">
        <v>36</v>
      </c>
      <c r="EM1855" s="12">
        <v>9</v>
      </c>
      <c r="EN1855" s="12">
        <v>46</v>
      </c>
      <c r="EO1855" s="12">
        <v>33</v>
      </c>
      <c r="EP1855" s="12">
        <v>4</v>
      </c>
      <c r="EQ1855" s="12">
        <v>2</v>
      </c>
      <c r="ER1855" s="12">
        <v>3</v>
      </c>
      <c r="ES1855" s="12">
        <v>3</v>
      </c>
      <c r="ET1855" s="12">
        <v>1</v>
      </c>
      <c r="EU1855" s="12">
        <v>12</v>
      </c>
      <c r="EV1855" s="12">
        <v>8</v>
      </c>
      <c r="EW1855" s="12">
        <v>5</v>
      </c>
      <c r="EX1855" s="12">
        <v>5</v>
      </c>
      <c r="EY1855" s="12">
        <v>2</v>
      </c>
      <c r="EZ1855" s="12">
        <v>5</v>
      </c>
      <c r="FA1855" s="12">
        <v>13</v>
      </c>
      <c r="FB1855" s="12">
        <v>38.5</v>
      </c>
      <c r="FC1855" s="12">
        <v>11</v>
      </c>
      <c r="FD1855" s="12">
        <v>18</v>
      </c>
      <c r="FE1855" s="12">
        <v>0</v>
      </c>
      <c r="FF1855" s="12">
        <v>60</v>
      </c>
      <c r="FG1855" s="12">
        <v>668</v>
      </c>
      <c r="FH1855" s="12">
        <v>48</v>
      </c>
      <c r="FI1855" s="12">
        <v>162</v>
      </c>
      <c r="FJ1855" s="12">
        <v>260</v>
      </c>
      <c r="FK1855" s="12">
        <v>251</v>
      </c>
      <c r="FL1855" s="12">
        <v>34</v>
      </c>
      <c r="FM1855" s="12">
        <v>23</v>
      </c>
      <c r="FN1855" s="12">
        <v>17</v>
      </c>
      <c r="FO1855" s="12">
        <v>73.900000000000006</v>
      </c>
      <c r="FP1855" s="12">
        <v>258</v>
      </c>
      <c r="FQ1855" s="12">
        <v>1269</v>
      </c>
      <c r="FR1855" s="12">
        <v>683</v>
      </c>
      <c r="FS1855" s="12">
        <v>16</v>
      </c>
      <c r="FT1855" s="12">
        <v>11</v>
      </c>
      <c r="FU1855" s="12">
        <v>2</v>
      </c>
      <c r="FV1855" s="12">
        <v>23</v>
      </c>
      <c r="FW1855" s="12">
        <v>8</v>
      </c>
      <c r="FX1855" s="12">
        <v>4</v>
      </c>
      <c r="FY1855" s="12">
        <v>0</v>
      </c>
      <c r="FZ1855" s="12">
        <v>11</v>
      </c>
      <c r="GA1855" s="12">
        <v>58</v>
      </c>
      <c r="GB1855" s="12">
        <v>13</v>
      </c>
      <c r="GC1855" s="12">
        <v>56.5</v>
      </c>
      <c r="GD1855">
        <v>6.9615384599999999</v>
      </c>
      <c r="GE1855">
        <v>0.70308123</v>
      </c>
      <c r="GF1855">
        <v>0.38415313000000001</v>
      </c>
      <c r="GG1855" s="12">
        <f t="shared" si="715"/>
        <v>0.19125683060109289</v>
      </c>
      <c r="GH1855" s="12">
        <f t="shared" si="716"/>
        <v>0.34972677595628415</v>
      </c>
      <c r="GI1855">
        <v>0.41666667000000002</v>
      </c>
      <c r="GJ1855">
        <v>0.41666667000000002</v>
      </c>
      <c r="GK1855">
        <v>0.16666666999999999</v>
      </c>
      <c r="GL1855">
        <f t="shared" si="717"/>
        <v>0.24251497005988024</v>
      </c>
      <c r="GM1855">
        <f t="shared" si="718"/>
        <v>0.38922155688622756</v>
      </c>
      <c r="GN1855">
        <f t="shared" si="719"/>
        <v>0.37574850299401197</v>
      </c>
      <c r="GO1855">
        <f t="shared" si="720"/>
        <v>0.66666666666666663</v>
      </c>
      <c r="GP1855" s="12">
        <f t="shared" si="703"/>
        <v>0.53703703703703709</v>
      </c>
      <c r="GQ1855">
        <f t="shared" si="704"/>
        <v>0.70833333333333337</v>
      </c>
      <c r="GR1855">
        <f t="shared" si="721"/>
        <v>75</v>
      </c>
      <c r="GS1855">
        <f t="shared" si="722"/>
        <v>15</v>
      </c>
      <c r="GT1855">
        <f t="shared" si="723"/>
        <v>0.2</v>
      </c>
      <c r="GU1855">
        <f t="shared" si="724"/>
        <v>7.7166666666666668</v>
      </c>
    </row>
    <row r="1856" spans="1:203" x14ac:dyDescent="0.2">
      <c r="A1856">
        <v>2022</v>
      </c>
      <c r="B1856" s="2">
        <v>44745</v>
      </c>
      <c r="C1856" s="12" t="s">
        <v>5</v>
      </c>
      <c r="D1856" s="15" t="s">
        <v>20</v>
      </c>
      <c r="E1856" s="4">
        <f t="shared" si="700"/>
        <v>0.7</v>
      </c>
      <c r="F1856" s="12">
        <v>2</v>
      </c>
      <c r="G1856" s="12">
        <v>2</v>
      </c>
      <c r="H1856" s="12" t="s">
        <v>33</v>
      </c>
      <c r="I1856" s="5" t="s">
        <v>16</v>
      </c>
      <c r="J1856" s="12">
        <v>15</v>
      </c>
      <c r="K1856" s="12">
        <v>4</v>
      </c>
      <c r="L1856" s="12">
        <v>26.7</v>
      </c>
      <c r="M1856" s="12">
        <v>7.0000000000000007E-2</v>
      </c>
      <c r="N1856" s="12">
        <v>0.25</v>
      </c>
      <c r="O1856" s="12">
        <v>23.9</v>
      </c>
      <c r="P1856" s="12">
        <v>0</v>
      </c>
      <c r="Q1856" s="12">
        <v>1.9</v>
      </c>
      <c r="R1856" s="12">
        <v>1.1000000000000001</v>
      </c>
      <c r="S1856" s="12">
        <v>0.08</v>
      </c>
      <c r="T1856" s="18">
        <v>0.1</v>
      </c>
      <c r="U1856" s="12">
        <v>447</v>
      </c>
      <c r="V1856" s="12">
        <v>519</v>
      </c>
      <c r="W1856" s="12">
        <v>86.1</v>
      </c>
      <c r="X1856" s="12">
        <v>7600</v>
      </c>
      <c r="Y1856" s="12">
        <v>2449</v>
      </c>
      <c r="Z1856" s="12">
        <v>191</v>
      </c>
      <c r="AA1856" s="12">
        <v>207</v>
      </c>
      <c r="AB1856" s="12">
        <v>92.3</v>
      </c>
      <c r="AC1856" s="12">
        <v>173</v>
      </c>
      <c r="AD1856" s="12">
        <v>187</v>
      </c>
      <c r="AE1856" s="12">
        <v>92.5</v>
      </c>
      <c r="AF1856" s="12">
        <v>50</v>
      </c>
      <c r="AG1856" s="12">
        <v>78</v>
      </c>
      <c r="AH1856" s="12">
        <v>64.099999999999994</v>
      </c>
      <c r="AI1856" s="12">
        <v>1</v>
      </c>
      <c r="AJ1856" s="12">
        <v>1</v>
      </c>
      <c r="AK1856" s="12">
        <v>0.7</v>
      </c>
      <c r="AL1856" s="12">
        <v>14</v>
      </c>
      <c r="AM1856" s="12">
        <v>39</v>
      </c>
      <c r="AN1856" s="12">
        <v>5</v>
      </c>
      <c r="AO1856" s="12">
        <v>0</v>
      </c>
      <c r="AP1856" s="12">
        <v>39</v>
      </c>
      <c r="AQ1856" s="12">
        <v>0</v>
      </c>
      <c r="AR1856" s="12">
        <v>4</v>
      </c>
      <c r="AS1856" s="12">
        <v>20</v>
      </c>
      <c r="AT1856" s="12">
        <v>6</v>
      </c>
      <c r="AU1856" s="12">
        <v>26</v>
      </c>
      <c r="AV1856" s="12">
        <v>21</v>
      </c>
      <c r="AW1856" s="12">
        <v>1</v>
      </c>
      <c r="AX1856" s="12">
        <v>0</v>
      </c>
      <c r="AY1856" s="12">
        <v>1</v>
      </c>
      <c r="AZ1856" s="12">
        <v>2</v>
      </c>
      <c r="BA1856" s="12">
        <v>1</v>
      </c>
      <c r="BB1856" s="12">
        <v>4</v>
      </c>
      <c r="BC1856" s="12">
        <v>3</v>
      </c>
      <c r="BD1856" s="12">
        <v>2</v>
      </c>
      <c r="BE1856" s="12">
        <v>1</v>
      </c>
      <c r="BF1856" s="12">
        <v>1</v>
      </c>
      <c r="BG1856" s="12">
        <v>1</v>
      </c>
      <c r="BH1856" s="12">
        <v>5</v>
      </c>
      <c r="BI1856" s="12">
        <v>20</v>
      </c>
      <c r="BJ1856" s="12">
        <v>12</v>
      </c>
      <c r="BK1856" s="12">
        <v>12</v>
      </c>
      <c r="BL1856" s="12">
        <v>0</v>
      </c>
      <c r="BM1856" s="12">
        <v>53</v>
      </c>
      <c r="BN1856" s="12">
        <v>607</v>
      </c>
      <c r="BO1856" s="12">
        <v>35</v>
      </c>
      <c r="BP1856" s="12">
        <v>147</v>
      </c>
      <c r="BQ1856" s="12">
        <v>273</v>
      </c>
      <c r="BR1856" s="12">
        <v>187</v>
      </c>
      <c r="BS1856" s="12">
        <v>13</v>
      </c>
      <c r="BT1856" s="12">
        <v>20</v>
      </c>
      <c r="BU1856" s="12">
        <v>7</v>
      </c>
      <c r="BV1856" s="12">
        <v>35</v>
      </c>
      <c r="BW1856" s="12">
        <v>360</v>
      </c>
      <c r="BX1856" s="12">
        <v>1767</v>
      </c>
      <c r="BY1856" s="12">
        <v>919</v>
      </c>
      <c r="BZ1856" s="12">
        <v>18</v>
      </c>
      <c r="CA1856" s="12">
        <v>13</v>
      </c>
      <c r="CB1856" s="12">
        <v>1</v>
      </c>
      <c r="CC1856" s="12">
        <v>8</v>
      </c>
      <c r="CD1856" s="12">
        <v>9</v>
      </c>
      <c r="CE1856" s="12">
        <v>2</v>
      </c>
      <c r="CF1856" s="12">
        <v>0</v>
      </c>
      <c r="CG1856" s="12">
        <v>13</v>
      </c>
      <c r="CH1856" s="12">
        <v>41</v>
      </c>
      <c r="CI1856" s="12">
        <v>11</v>
      </c>
      <c r="CJ1856" s="12">
        <v>50</v>
      </c>
      <c r="CK1856">
        <v>11.122</v>
      </c>
      <c r="CL1856">
        <v>0.60323000000000004</v>
      </c>
      <c r="CM1856">
        <v>0.32224000000000003</v>
      </c>
      <c r="CN1856" s="12">
        <f t="shared" si="701"/>
        <v>0.15799614643545279</v>
      </c>
      <c r="CO1856" s="12">
        <f t="shared" si="705"/>
        <v>0.39884393063583817</v>
      </c>
      <c r="CP1856">
        <v>0.5</v>
      </c>
      <c r="CQ1856">
        <v>0.25</v>
      </c>
      <c r="CR1856">
        <v>0.25</v>
      </c>
      <c r="CS1856" s="12">
        <f t="shared" si="706"/>
        <v>0.24217462932454695</v>
      </c>
      <c r="CT1856" s="12">
        <f t="shared" si="707"/>
        <v>0.44975288303130151</v>
      </c>
      <c r="CU1856" s="12">
        <f t="shared" si="708"/>
        <v>0.30807248764415157</v>
      </c>
      <c r="CV1856" s="12">
        <f t="shared" si="709"/>
        <v>0.75</v>
      </c>
      <c r="CW1856" s="12">
        <f t="shared" si="702"/>
        <v>0.47674418604651164</v>
      </c>
      <c r="CX1856" s="12">
        <f t="shared" si="710"/>
        <v>0.93333333333333335</v>
      </c>
      <c r="CY1856" s="12">
        <f t="shared" si="711"/>
        <v>52</v>
      </c>
      <c r="CZ1856" s="12">
        <f t="shared" si="712"/>
        <v>6</v>
      </c>
      <c r="DA1856" s="12">
        <f t="shared" si="713"/>
        <v>0.11538461538461539</v>
      </c>
      <c r="DB1856" s="12">
        <f t="shared" si="714"/>
        <v>8.433962264150944</v>
      </c>
      <c r="DC1856" s="12">
        <v>13</v>
      </c>
      <c r="DD1856" s="12">
        <v>9</v>
      </c>
      <c r="DE1856" s="12">
        <v>69.2</v>
      </c>
      <c r="DF1856" s="12">
        <v>0.15</v>
      </c>
      <c r="DG1856" s="12">
        <v>0.22</v>
      </c>
      <c r="DH1856" s="12">
        <v>16.899999999999999</v>
      </c>
      <c r="DI1856" s="12">
        <v>1</v>
      </c>
      <c r="DJ1856" s="12">
        <v>1.2</v>
      </c>
      <c r="DK1856" s="12">
        <v>1.2</v>
      </c>
      <c r="DL1856" s="12">
        <v>0.09</v>
      </c>
      <c r="DM1856" s="18">
        <v>0.8</v>
      </c>
      <c r="DN1856" s="12">
        <v>375</v>
      </c>
      <c r="DO1856" s="12">
        <v>456</v>
      </c>
      <c r="DP1856" s="12">
        <v>82.2</v>
      </c>
      <c r="DQ1856" s="12">
        <v>7380</v>
      </c>
      <c r="DR1856" s="12">
        <v>2568</v>
      </c>
      <c r="DS1856" s="12">
        <v>149</v>
      </c>
      <c r="DT1856" s="12">
        <v>164</v>
      </c>
      <c r="DU1856" s="12">
        <v>90.9</v>
      </c>
      <c r="DV1856" s="12">
        <v>153</v>
      </c>
      <c r="DW1856" s="12">
        <v>176</v>
      </c>
      <c r="DX1856" s="12">
        <v>86.9</v>
      </c>
      <c r="DY1856" s="12">
        <v>63</v>
      </c>
      <c r="DZ1856" s="12">
        <v>91</v>
      </c>
      <c r="EA1856" s="12">
        <v>69.2</v>
      </c>
      <c r="EB1856" s="12">
        <v>2</v>
      </c>
      <c r="EC1856" s="12">
        <v>1.1000000000000001</v>
      </c>
      <c r="ED1856" s="12">
        <v>0.6</v>
      </c>
      <c r="EE1856" s="12">
        <v>11</v>
      </c>
      <c r="EF1856" s="12">
        <v>38</v>
      </c>
      <c r="EG1856" s="12">
        <v>7</v>
      </c>
      <c r="EH1856" s="12">
        <v>4</v>
      </c>
      <c r="EI1856" s="12">
        <v>33</v>
      </c>
      <c r="EJ1856" s="12">
        <v>0</v>
      </c>
      <c r="EK1856" s="12">
        <v>10</v>
      </c>
      <c r="EL1856" s="12">
        <v>20</v>
      </c>
      <c r="EM1856" s="12">
        <v>1</v>
      </c>
      <c r="EN1856" s="12">
        <v>24</v>
      </c>
      <c r="EO1856" s="12">
        <v>18</v>
      </c>
      <c r="EP1856" s="12">
        <v>2</v>
      </c>
      <c r="EQ1856" s="12">
        <v>0</v>
      </c>
      <c r="ER1856" s="12">
        <v>1</v>
      </c>
      <c r="ES1856" s="12">
        <v>3</v>
      </c>
      <c r="ET1856" s="12">
        <v>0</v>
      </c>
      <c r="EU1856" s="12">
        <v>22</v>
      </c>
      <c r="EV1856" s="12">
        <v>7</v>
      </c>
      <c r="EW1856" s="12">
        <v>12</v>
      </c>
      <c r="EX1856" s="12">
        <v>8</v>
      </c>
      <c r="EY1856" s="12">
        <v>2</v>
      </c>
      <c r="EZ1856" s="12">
        <v>13</v>
      </c>
      <c r="FA1856" s="12">
        <v>20</v>
      </c>
      <c r="FB1856" s="12">
        <v>65</v>
      </c>
      <c r="FC1856" s="12">
        <v>9</v>
      </c>
      <c r="FD1856" s="12">
        <v>18</v>
      </c>
      <c r="FE1856" s="12">
        <v>2</v>
      </c>
      <c r="FF1856" s="12">
        <v>47</v>
      </c>
      <c r="FG1856" s="12">
        <v>541</v>
      </c>
      <c r="FH1856" s="12">
        <v>53</v>
      </c>
      <c r="FI1856" s="12">
        <v>179</v>
      </c>
      <c r="FJ1856" s="12">
        <v>243</v>
      </c>
      <c r="FK1856" s="12">
        <v>123</v>
      </c>
      <c r="FL1856" s="12">
        <v>13</v>
      </c>
      <c r="FM1856" s="12">
        <v>5</v>
      </c>
      <c r="FN1856" s="12">
        <v>4</v>
      </c>
      <c r="FO1856" s="12">
        <v>80</v>
      </c>
      <c r="FP1856" s="12">
        <v>326</v>
      </c>
      <c r="FQ1856" s="12">
        <v>1511</v>
      </c>
      <c r="FR1856" s="12">
        <v>906</v>
      </c>
      <c r="FS1856" s="12">
        <v>16</v>
      </c>
      <c r="FT1856" s="12">
        <v>8</v>
      </c>
      <c r="FU1856" s="12">
        <v>4</v>
      </c>
      <c r="FV1856" s="12">
        <v>5</v>
      </c>
      <c r="FW1856" s="12">
        <v>3</v>
      </c>
      <c r="FX1856" s="12">
        <v>1</v>
      </c>
      <c r="FY1856" s="12">
        <v>0</v>
      </c>
      <c r="FZ1856" s="12">
        <v>8</v>
      </c>
      <c r="GA1856" s="12">
        <v>45</v>
      </c>
      <c r="GB1856" s="12">
        <v>11</v>
      </c>
      <c r="GC1856" s="12">
        <v>50</v>
      </c>
      <c r="GD1856">
        <v>9.1052631599999998</v>
      </c>
      <c r="GE1856">
        <v>0.39677419000000003</v>
      </c>
      <c r="GF1856">
        <v>0.34796748</v>
      </c>
      <c r="GG1856" s="12">
        <f t="shared" si="715"/>
        <v>0.22149122807017543</v>
      </c>
      <c r="GH1856" s="12">
        <f t="shared" si="716"/>
        <v>0.35964912280701755</v>
      </c>
      <c r="GI1856">
        <v>0.54545454999999998</v>
      </c>
      <c r="GJ1856">
        <v>0.36363635999999999</v>
      </c>
      <c r="GK1856">
        <v>9.0909089999999998E-2</v>
      </c>
      <c r="GL1856">
        <f t="shared" si="717"/>
        <v>0.33086876155268025</v>
      </c>
      <c r="GM1856">
        <f t="shared" si="718"/>
        <v>0.4491682070240296</v>
      </c>
      <c r="GN1856">
        <f t="shared" si="719"/>
        <v>0.22735674676524953</v>
      </c>
      <c r="GO1856">
        <f t="shared" si="720"/>
        <v>0.31818181818181818</v>
      </c>
      <c r="GP1856" s="12">
        <f t="shared" si="703"/>
        <v>0.52325581395348841</v>
      </c>
      <c r="GQ1856">
        <f t="shared" si="704"/>
        <v>0.84615384615384615</v>
      </c>
      <c r="GR1856">
        <f t="shared" si="721"/>
        <v>46</v>
      </c>
      <c r="GS1856">
        <f t="shared" si="722"/>
        <v>11</v>
      </c>
      <c r="GT1856">
        <f t="shared" si="723"/>
        <v>0.2391304347826087</v>
      </c>
      <c r="GU1856">
        <f t="shared" si="724"/>
        <v>7.9787234042553195</v>
      </c>
    </row>
    <row r="1857" spans="1:203" x14ac:dyDescent="0.2">
      <c r="A1857">
        <v>2022</v>
      </c>
      <c r="B1857" s="2">
        <v>44751</v>
      </c>
      <c r="C1857" s="12" t="s">
        <v>5</v>
      </c>
      <c r="D1857" s="13" t="s">
        <v>2</v>
      </c>
      <c r="E1857" s="4">
        <f t="shared" si="700"/>
        <v>1.4</v>
      </c>
      <c r="F1857" s="12">
        <v>3</v>
      </c>
      <c r="G1857" s="12">
        <v>0</v>
      </c>
      <c r="H1857" s="12" t="s">
        <v>33</v>
      </c>
      <c r="I1857" s="5" t="s">
        <v>30</v>
      </c>
      <c r="J1857" s="12">
        <v>10</v>
      </c>
      <c r="K1857" s="12">
        <v>7</v>
      </c>
      <c r="L1857" s="12">
        <v>70</v>
      </c>
      <c r="M1857" s="12">
        <v>0.2</v>
      </c>
      <c r="N1857" s="12">
        <v>0.28999999999999998</v>
      </c>
      <c r="O1857" s="12">
        <v>18.600000000000001</v>
      </c>
      <c r="P1857" s="12">
        <v>0</v>
      </c>
      <c r="Q1857" s="12">
        <v>2.8</v>
      </c>
      <c r="R1857" s="12">
        <v>2.1</v>
      </c>
      <c r="S1857" s="12">
        <v>0.21</v>
      </c>
      <c r="T1857" s="18">
        <v>0.2</v>
      </c>
      <c r="U1857" s="12">
        <v>348</v>
      </c>
      <c r="V1857" s="12">
        <v>422</v>
      </c>
      <c r="W1857" s="12">
        <v>82.5</v>
      </c>
      <c r="X1857" s="12">
        <v>5740</v>
      </c>
      <c r="Y1857" s="12">
        <v>2126</v>
      </c>
      <c r="Z1857" s="12">
        <v>177</v>
      </c>
      <c r="AA1857" s="12">
        <v>191</v>
      </c>
      <c r="AB1857" s="12">
        <v>92.7</v>
      </c>
      <c r="AC1857" s="12">
        <v>122</v>
      </c>
      <c r="AD1857" s="12">
        <v>145</v>
      </c>
      <c r="AE1857" s="12">
        <v>84.1</v>
      </c>
      <c r="AF1857" s="12">
        <v>30</v>
      </c>
      <c r="AG1857" s="12">
        <v>58</v>
      </c>
      <c r="AH1857" s="12">
        <v>51.7</v>
      </c>
      <c r="AI1857" s="12">
        <v>2</v>
      </c>
      <c r="AJ1857" s="12">
        <v>1.9</v>
      </c>
      <c r="AK1857" s="12">
        <v>1.4</v>
      </c>
      <c r="AL1857" s="12">
        <v>7</v>
      </c>
      <c r="AM1857" s="12">
        <v>18</v>
      </c>
      <c r="AN1857" s="12">
        <v>12</v>
      </c>
      <c r="AO1857" s="12">
        <v>1</v>
      </c>
      <c r="AP1857" s="12">
        <v>38</v>
      </c>
      <c r="AQ1857" s="12">
        <v>0</v>
      </c>
      <c r="AR1857" s="12">
        <v>6</v>
      </c>
      <c r="AS1857" s="12">
        <v>6</v>
      </c>
      <c r="AT1857" s="12">
        <v>0</v>
      </c>
      <c r="AU1857" s="12">
        <v>18</v>
      </c>
      <c r="AV1857" s="12">
        <v>12</v>
      </c>
      <c r="AW1857" s="12">
        <v>2</v>
      </c>
      <c r="AX1857" s="12">
        <v>0</v>
      </c>
      <c r="AY1857" s="12">
        <v>1</v>
      </c>
      <c r="AZ1857" s="12">
        <v>0</v>
      </c>
      <c r="BA1857" s="12">
        <v>3</v>
      </c>
      <c r="BB1857" s="12">
        <v>21</v>
      </c>
      <c r="BC1857" s="12">
        <v>12</v>
      </c>
      <c r="BD1857" s="12">
        <v>7</v>
      </c>
      <c r="BE1857" s="12">
        <v>6</v>
      </c>
      <c r="BF1857" s="12">
        <v>8</v>
      </c>
      <c r="BG1857" s="12">
        <v>14</v>
      </c>
      <c r="BH1857" s="12">
        <v>24</v>
      </c>
      <c r="BI1857" s="12">
        <v>58.3</v>
      </c>
      <c r="BJ1857" s="12">
        <v>8</v>
      </c>
      <c r="BK1857" s="12">
        <v>31</v>
      </c>
      <c r="BL1857" s="12">
        <v>0</v>
      </c>
      <c r="BM1857" s="12">
        <v>43</v>
      </c>
      <c r="BN1857" s="12">
        <v>537</v>
      </c>
      <c r="BO1857" s="12">
        <v>83</v>
      </c>
      <c r="BP1857" s="12">
        <v>172</v>
      </c>
      <c r="BQ1857" s="12">
        <v>260</v>
      </c>
      <c r="BR1857" s="12">
        <v>109</v>
      </c>
      <c r="BS1857" s="12">
        <v>27</v>
      </c>
      <c r="BT1857" s="12">
        <v>10</v>
      </c>
      <c r="BU1857" s="12">
        <v>7</v>
      </c>
      <c r="BV1857" s="12">
        <v>70</v>
      </c>
      <c r="BW1857" s="12">
        <v>334</v>
      </c>
      <c r="BX1857" s="12">
        <v>1816</v>
      </c>
      <c r="BY1857" s="12">
        <v>1027</v>
      </c>
      <c r="BZ1857" s="12">
        <v>19</v>
      </c>
      <c r="CA1857" s="12">
        <v>17</v>
      </c>
      <c r="CB1857" s="12">
        <v>7</v>
      </c>
      <c r="CC1857" s="12">
        <v>16</v>
      </c>
      <c r="CD1857" s="12">
        <v>6</v>
      </c>
      <c r="CE1857" s="12">
        <v>4</v>
      </c>
      <c r="CF1857" s="12">
        <v>0</v>
      </c>
      <c r="CG1857" s="12">
        <v>10</v>
      </c>
      <c r="CH1857" s="12">
        <v>51</v>
      </c>
      <c r="CI1857" s="12">
        <v>4</v>
      </c>
      <c r="CJ1857" s="12">
        <v>25</v>
      </c>
      <c r="CK1857">
        <v>8.0142900000000008</v>
      </c>
      <c r="CL1857">
        <v>0.33850999999999998</v>
      </c>
      <c r="CM1857">
        <v>0.37037999999999999</v>
      </c>
      <c r="CN1857" s="12">
        <f t="shared" si="701"/>
        <v>0.15165876777251186</v>
      </c>
      <c r="CO1857" s="12">
        <f t="shared" si="705"/>
        <v>0.45260663507109006</v>
      </c>
      <c r="CP1857">
        <v>0.33333000000000002</v>
      </c>
      <c r="CQ1857">
        <v>0.28571000000000002</v>
      </c>
      <c r="CR1857">
        <v>0.38095000000000001</v>
      </c>
      <c r="CS1857" s="12">
        <f t="shared" si="706"/>
        <v>0.32029795158286778</v>
      </c>
      <c r="CT1857" s="12">
        <f t="shared" si="707"/>
        <v>0.48417132216014896</v>
      </c>
      <c r="CU1857" s="12">
        <f t="shared" si="708"/>
        <v>0.20297951582867785</v>
      </c>
      <c r="CV1857" s="12">
        <f t="shared" si="709"/>
        <v>0.5714285714285714</v>
      </c>
      <c r="CW1857" s="12">
        <f t="shared" si="702"/>
        <v>0.49038461538461536</v>
      </c>
      <c r="CX1857" s="12">
        <f t="shared" si="710"/>
        <v>0.7</v>
      </c>
      <c r="CY1857" s="12">
        <f t="shared" si="711"/>
        <v>35</v>
      </c>
      <c r="CZ1857" s="12">
        <f t="shared" si="712"/>
        <v>19</v>
      </c>
      <c r="DA1857" s="12">
        <f t="shared" si="713"/>
        <v>0.54285714285714282</v>
      </c>
      <c r="DB1857" s="12">
        <f t="shared" si="714"/>
        <v>8.0930232558139537</v>
      </c>
      <c r="DC1857" s="12">
        <v>16</v>
      </c>
      <c r="DD1857" s="12">
        <v>2</v>
      </c>
      <c r="DE1857" s="12">
        <v>12.5</v>
      </c>
      <c r="DF1857" s="12">
        <v>0</v>
      </c>
      <c r="DG1857" s="12">
        <v>0</v>
      </c>
      <c r="DH1857" s="12">
        <v>16.7</v>
      </c>
      <c r="DI1857" s="12">
        <v>1</v>
      </c>
      <c r="DJ1857" s="12">
        <v>1.4</v>
      </c>
      <c r="DK1857" s="12">
        <v>1.4</v>
      </c>
      <c r="DL1857" s="12">
        <v>0.09</v>
      </c>
      <c r="DM1857" s="17">
        <v>-1.4</v>
      </c>
      <c r="DN1857" s="12">
        <v>463</v>
      </c>
      <c r="DO1857" s="12">
        <v>561</v>
      </c>
      <c r="DP1857" s="12">
        <v>82.5</v>
      </c>
      <c r="DQ1857" s="12">
        <v>8429</v>
      </c>
      <c r="DR1857" s="12">
        <v>3065</v>
      </c>
      <c r="DS1857" s="12">
        <v>203</v>
      </c>
      <c r="DT1857" s="12">
        <v>216</v>
      </c>
      <c r="DU1857" s="12">
        <v>94</v>
      </c>
      <c r="DV1857" s="12">
        <v>198</v>
      </c>
      <c r="DW1857" s="12">
        <v>236</v>
      </c>
      <c r="DX1857" s="12">
        <v>83.9</v>
      </c>
      <c r="DY1857" s="12">
        <v>55</v>
      </c>
      <c r="DZ1857" s="12">
        <v>85</v>
      </c>
      <c r="EA1857" s="12">
        <v>64.7</v>
      </c>
      <c r="EB1857" s="12">
        <v>0</v>
      </c>
      <c r="EC1857" s="12">
        <v>1.1000000000000001</v>
      </c>
      <c r="ED1857" s="12">
        <v>1.8</v>
      </c>
      <c r="EE1857" s="12">
        <v>10</v>
      </c>
      <c r="EF1857" s="12">
        <v>42</v>
      </c>
      <c r="EG1857" s="12">
        <v>11</v>
      </c>
      <c r="EH1857" s="12">
        <v>2</v>
      </c>
      <c r="EI1857" s="12">
        <v>67</v>
      </c>
      <c r="EJ1857" s="12">
        <v>2</v>
      </c>
      <c r="EK1857" s="12">
        <v>5</v>
      </c>
      <c r="EL1857" s="12">
        <v>31</v>
      </c>
      <c r="EM1857" s="12">
        <v>8</v>
      </c>
      <c r="EN1857" s="12">
        <v>29</v>
      </c>
      <c r="EO1857" s="12">
        <v>18</v>
      </c>
      <c r="EP1857" s="12">
        <v>5</v>
      </c>
      <c r="EQ1857" s="12">
        <v>1</v>
      </c>
      <c r="ER1857" s="12">
        <v>2</v>
      </c>
      <c r="ES1857" s="12">
        <v>2</v>
      </c>
      <c r="ET1857" s="12">
        <v>1</v>
      </c>
      <c r="EU1857" s="12">
        <v>9</v>
      </c>
      <c r="EV1857" s="12">
        <v>7</v>
      </c>
      <c r="EW1857" s="12">
        <v>5</v>
      </c>
      <c r="EX1857" s="12">
        <v>2</v>
      </c>
      <c r="EY1857" s="12">
        <v>2</v>
      </c>
      <c r="EZ1857" s="12">
        <v>3</v>
      </c>
      <c r="FA1857" s="12">
        <v>10</v>
      </c>
      <c r="FB1857" s="12">
        <v>30</v>
      </c>
      <c r="FC1857" s="12">
        <v>10</v>
      </c>
      <c r="FD1857" s="12">
        <v>7</v>
      </c>
      <c r="FE1857" s="12">
        <v>0</v>
      </c>
      <c r="FF1857" s="12">
        <v>57</v>
      </c>
      <c r="FG1857" s="12">
        <v>645</v>
      </c>
      <c r="FH1857" s="12">
        <v>49</v>
      </c>
      <c r="FI1857" s="12">
        <v>167</v>
      </c>
      <c r="FJ1857" s="12">
        <v>270</v>
      </c>
      <c r="FK1857" s="12">
        <v>213</v>
      </c>
      <c r="FL1857" s="12">
        <v>36</v>
      </c>
      <c r="FM1857" s="12">
        <v>24</v>
      </c>
      <c r="FN1857" s="12">
        <v>10</v>
      </c>
      <c r="FO1857" s="12">
        <v>41.7</v>
      </c>
      <c r="FP1857" s="12">
        <v>355</v>
      </c>
      <c r="FQ1857" s="12">
        <v>2144</v>
      </c>
      <c r="FR1857" s="12">
        <v>1117</v>
      </c>
      <c r="FS1857" s="12">
        <v>18</v>
      </c>
      <c r="FT1857" s="12">
        <v>20</v>
      </c>
      <c r="FU1857" s="12">
        <v>4</v>
      </c>
      <c r="FV1857" s="12">
        <v>10</v>
      </c>
      <c r="FW1857" s="12">
        <v>7</v>
      </c>
      <c r="FX1857" s="12">
        <v>4</v>
      </c>
      <c r="FY1857" s="12">
        <v>1</v>
      </c>
      <c r="FZ1857" s="12">
        <v>12</v>
      </c>
      <c r="GA1857" s="12">
        <v>53</v>
      </c>
      <c r="GB1857" s="12">
        <v>12</v>
      </c>
      <c r="GC1857" s="12">
        <v>75</v>
      </c>
      <c r="GD1857">
        <v>11.1052632</v>
      </c>
      <c r="GE1857">
        <v>0.66149068</v>
      </c>
      <c r="GF1857">
        <v>0.36362558</v>
      </c>
      <c r="GG1857" s="12">
        <f t="shared" si="715"/>
        <v>0.16399286987522282</v>
      </c>
      <c r="GH1857" s="12">
        <f t="shared" si="716"/>
        <v>0.38502673796791442</v>
      </c>
      <c r="GI1857">
        <v>0.55555555999999995</v>
      </c>
      <c r="GJ1857">
        <v>0.22222222</v>
      </c>
      <c r="GK1857">
        <v>0.22222222</v>
      </c>
      <c r="GL1857">
        <f t="shared" si="717"/>
        <v>0.25891472868217053</v>
      </c>
      <c r="GM1857">
        <f t="shared" si="718"/>
        <v>0.41860465116279072</v>
      </c>
      <c r="GN1857">
        <f t="shared" si="719"/>
        <v>0.33023255813953489</v>
      </c>
      <c r="GO1857">
        <f t="shared" si="720"/>
        <v>0.77777777777777779</v>
      </c>
      <c r="GP1857" s="12">
        <f t="shared" si="703"/>
        <v>0.50961538461538458</v>
      </c>
      <c r="GQ1857">
        <f t="shared" si="704"/>
        <v>0.625</v>
      </c>
      <c r="GR1857">
        <f t="shared" si="721"/>
        <v>62</v>
      </c>
      <c r="GS1857">
        <f t="shared" si="722"/>
        <v>15</v>
      </c>
      <c r="GT1857">
        <f t="shared" si="723"/>
        <v>0.24193548387096775</v>
      </c>
      <c r="GU1857">
        <f t="shared" si="724"/>
        <v>8.1228070175438596</v>
      </c>
    </row>
    <row r="1858" spans="1:203" x14ac:dyDescent="0.2">
      <c r="A1858">
        <v>2022</v>
      </c>
      <c r="B1858" s="2">
        <v>44759</v>
      </c>
      <c r="C1858" s="12" t="s">
        <v>1</v>
      </c>
      <c r="D1858" s="15" t="s">
        <v>20</v>
      </c>
      <c r="E1858" s="4">
        <f t="shared" ref="E1858:E1921" si="725">Q1858-DJ1858</f>
        <v>0.59999999999999987</v>
      </c>
      <c r="F1858" s="12">
        <v>1</v>
      </c>
      <c r="G1858" s="12">
        <v>1</v>
      </c>
      <c r="H1858" s="12" t="s">
        <v>33</v>
      </c>
      <c r="I1858" s="5" t="s">
        <v>35</v>
      </c>
      <c r="J1858" s="12">
        <v>16</v>
      </c>
      <c r="K1858" s="12">
        <v>4</v>
      </c>
      <c r="L1858" s="12">
        <v>25</v>
      </c>
      <c r="M1858" s="12">
        <v>0</v>
      </c>
      <c r="N1858" s="12">
        <v>0</v>
      </c>
      <c r="O1858" s="12">
        <v>17</v>
      </c>
      <c r="P1858" s="12">
        <v>0</v>
      </c>
      <c r="Q1858" s="12">
        <v>2.2999999999999998</v>
      </c>
      <c r="R1858" s="12">
        <v>1.5</v>
      </c>
      <c r="S1858" s="12">
        <v>0.1</v>
      </c>
      <c r="T1858" s="17">
        <v>-1.3</v>
      </c>
      <c r="U1858" s="12">
        <v>528</v>
      </c>
      <c r="V1858" s="12">
        <v>642</v>
      </c>
      <c r="W1858" s="12">
        <v>82.2</v>
      </c>
      <c r="X1858" s="12">
        <v>10047</v>
      </c>
      <c r="Y1858" s="12">
        <v>3600</v>
      </c>
      <c r="Z1858" s="12">
        <v>203</v>
      </c>
      <c r="AA1858" s="12">
        <v>230</v>
      </c>
      <c r="AB1858" s="12">
        <v>88.3</v>
      </c>
      <c r="AC1858" s="12">
        <v>255</v>
      </c>
      <c r="AD1858" s="12">
        <v>287</v>
      </c>
      <c r="AE1858" s="12">
        <v>88.9</v>
      </c>
      <c r="AF1858" s="12">
        <v>60</v>
      </c>
      <c r="AG1858" s="12">
        <v>96</v>
      </c>
      <c r="AH1858" s="12">
        <v>62.5</v>
      </c>
      <c r="AI1858" s="12">
        <v>0</v>
      </c>
      <c r="AJ1858" s="12">
        <v>1</v>
      </c>
      <c r="AK1858" s="12">
        <v>1.5</v>
      </c>
      <c r="AL1858" s="12">
        <v>9</v>
      </c>
      <c r="AM1858" s="12">
        <v>54</v>
      </c>
      <c r="AN1858" s="12">
        <v>15</v>
      </c>
      <c r="AO1858" s="12">
        <v>3</v>
      </c>
      <c r="AP1858" s="12">
        <v>69</v>
      </c>
      <c r="AQ1858" s="12">
        <v>0</v>
      </c>
      <c r="AR1858" s="12">
        <v>6</v>
      </c>
      <c r="AS1858" s="12">
        <v>32</v>
      </c>
      <c r="AT1858" s="12">
        <v>7</v>
      </c>
      <c r="AU1858" s="12">
        <v>27</v>
      </c>
      <c r="AV1858" s="12">
        <v>18</v>
      </c>
      <c r="AW1858" s="12">
        <v>2</v>
      </c>
      <c r="AX1858" s="12">
        <v>2</v>
      </c>
      <c r="AY1858" s="12">
        <v>3</v>
      </c>
      <c r="AZ1858" s="12">
        <v>2</v>
      </c>
      <c r="BA1858" s="12">
        <v>0</v>
      </c>
      <c r="BB1858" s="12">
        <v>20</v>
      </c>
      <c r="BC1858" s="12">
        <v>13</v>
      </c>
      <c r="BD1858" s="12">
        <v>4</v>
      </c>
      <c r="BE1858" s="12">
        <v>12</v>
      </c>
      <c r="BF1858" s="12">
        <v>4</v>
      </c>
      <c r="BG1858" s="12">
        <v>6</v>
      </c>
      <c r="BH1858" s="12">
        <v>20</v>
      </c>
      <c r="BI1858" s="12">
        <v>30</v>
      </c>
      <c r="BJ1858" s="12">
        <v>8</v>
      </c>
      <c r="BK1858" s="12">
        <v>16</v>
      </c>
      <c r="BL1858" s="12">
        <v>0</v>
      </c>
      <c r="BM1858" s="12">
        <v>65</v>
      </c>
      <c r="BN1858" s="12">
        <v>750</v>
      </c>
      <c r="BO1858" s="12">
        <v>59</v>
      </c>
      <c r="BP1858" s="12">
        <v>191</v>
      </c>
      <c r="BQ1858" s="12">
        <v>343</v>
      </c>
      <c r="BR1858" s="12">
        <v>220</v>
      </c>
      <c r="BS1858" s="12">
        <v>34</v>
      </c>
      <c r="BT1858" s="12">
        <v>13</v>
      </c>
      <c r="BU1858" s="12">
        <v>6</v>
      </c>
      <c r="BV1858" s="12">
        <v>46.2</v>
      </c>
      <c r="BW1858" s="12">
        <v>443</v>
      </c>
      <c r="BX1858" s="12">
        <v>2416</v>
      </c>
      <c r="BY1858" s="12">
        <v>1200</v>
      </c>
      <c r="BZ1858" s="12">
        <v>16</v>
      </c>
      <c r="CA1858" s="12">
        <v>11</v>
      </c>
      <c r="CB1858" s="12">
        <v>3</v>
      </c>
      <c r="CC1858" s="12">
        <v>15</v>
      </c>
      <c r="CD1858" s="12">
        <v>11</v>
      </c>
      <c r="CE1858" s="12">
        <v>3</v>
      </c>
      <c r="CF1858" s="12">
        <v>0</v>
      </c>
      <c r="CG1858" s="12">
        <v>10</v>
      </c>
      <c r="CH1858" s="12">
        <v>58</v>
      </c>
      <c r="CI1858" s="12">
        <v>16</v>
      </c>
      <c r="CJ1858" s="12">
        <v>59.3</v>
      </c>
      <c r="CK1858">
        <v>6.4629599999999998</v>
      </c>
      <c r="CL1858">
        <v>0.63217999999999996</v>
      </c>
      <c r="CM1858">
        <v>0.35832000000000003</v>
      </c>
      <c r="CN1858" s="12">
        <f t="shared" ref="CN1858:CN1921" si="726">(AG1858+AQ1858+AR1858)/V1858</f>
        <v>0.15887850467289719</v>
      </c>
      <c r="CO1858" s="12">
        <f t="shared" si="705"/>
        <v>0.35825545171339562</v>
      </c>
      <c r="CP1858">
        <v>0.2</v>
      </c>
      <c r="CQ1858">
        <v>0.6</v>
      </c>
      <c r="CR1858">
        <v>0.2</v>
      </c>
      <c r="CS1858" s="12">
        <f t="shared" si="706"/>
        <v>0.25466666666666665</v>
      </c>
      <c r="CT1858" s="12">
        <f t="shared" si="707"/>
        <v>0.45733333333333331</v>
      </c>
      <c r="CU1858" s="12">
        <f t="shared" si="708"/>
        <v>0.29333333333333333</v>
      </c>
      <c r="CV1858" s="12">
        <f t="shared" si="709"/>
        <v>0.65</v>
      </c>
      <c r="CW1858" s="12">
        <f t="shared" ref="CW1858:CW1921" si="727">CH1858/(CH1858+GA1858)</f>
        <v>0.49152542372881358</v>
      </c>
      <c r="CX1858" s="12">
        <f t="shared" si="710"/>
        <v>0.5625</v>
      </c>
      <c r="CY1858" s="12">
        <f t="shared" si="711"/>
        <v>65</v>
      </c>
      <c r="CZ1858" s="12">
        <f t="shared" si="712"/>
        <v>18</v>
      </c>
      <c r="DA1858" s="12">
        <f t="shared" si="713"/>
        <v>0.27692307692307694</v>
      </c>
      <c r="DB1858" s="12">
        <f t="shared" si="714"/>
        <v>8.1230769230769226</v>
      </c>
      <c r="DC1858" s="12">
        <v>14</v>
      </c>
      <c r="DD1858" s="12">
        <v>7</v>
      </c>
      <c r="DE1858" s="12">
        <v>50</v>
      </c>
      <c r="DF1858" s="12">
        <v>7.0000000000000007E-2</v>
      </c>
      <c r="DG1858" s="12">
        <v>0.14000000000000001</v>
      </c>
      <c r="DH1858" s="12">
        <v>16.2</v>
      </c>
      <c r="DI1858" s="12">
        <v>0</v>
      </c>
      <c r="DJ1858" s="12">
        <v>1.7</v>
      </c>
      <c r="DK1858" s="12">
        <v>1.7</v>
      </c>
      <c r="DL1858" s="12">
        <v>0.12</v>
      </c>
      <c r="DM1858" s="17">
        <v>-0.7</v>
      </c>
      <c r="DN1858" s="12">
        <v>255</v>
      </c>
      <c r="DO1858" s="12">
        <v>349</v>
      </c>
      <c r="DP1858" s="12">
        <v>73.099999999999994</v>
      </c>
      <c r="DQ1858" s="12">
        <v>5344</v>
      </c>
      <c r="DR1858" s="12">
        <v>2708</v>
      </c>
      <c r="DS1858" s="12">
        <v>105</v>
      </c>
      <c r="DT1858" s="12">
        <v>130</v>
      </c>
      <c r="DU1858" s="12">
        <v>80.8</v>
      </c>
      <c r="DV1858" s="12">
        <v>85</v>
      </c>
      <c r="DW1858" s="12">
        <v>107</v>
      </c>
      <c r="DX1858" s="12">
        <v>79.400000000000006</v>
      </c>
      <c r="DY1858" s="12">
        <v>56</v>
      </c>
      <c r="DZ1858" s="12">
        <v>92</v>
      </c>
      <c r="EA1858" s="12">
        <v>60.9</v>
      </c>
      <c r="EB1858" s="12">
        <v>1</v>
      </c>
      <c r="EC1858" s="12">
        <v>1.6</v>
      </c>
      <c r="ED1858" s="12">
        <v>1.4</v>
      </c>
      <c r="EE1858" s="12">
        <v>12</v>
      </c>
      <c r="EF1858" s="12">
        <v>30</v>
      </c>
      <c r="EG1858" s="12">
        <v>10</v>
      </c>
      <c r="EH1858" s="12">
        <v>4</v>
      </c>
      <c r="EI1858" s="12">
        <v>30</v>
      </c>
      <c r="EJ1858" s="12">
        <v>3</v>
      </c>
      <c r="EK1858" s="12">
        <v>5</v>
      </c>
      <c r="EL1858" s="12">
        <v>14</v>
      </c>
      <c r="EM1858" s="12">
        <v>2</v>
      </c>
      <c r="EN1858" s="12">
        <v>24</v>
      </c>
      <c r="EO1858" s="12">
        <v>19</v>
      </c>
      <c r="EP1858" s="12">
        <v>2</v>
      </c>
      <c r="EQ1858" s="12">
        <v>0</v>
      </c>
      <c r="ER1858" s="12">
        <v>2</v>
      </c>
      <c r="ES1858" s="12">
        <v>1</v>
      </c>
      <c r="ET1858" s="12">
        <v>0</v>
      </c>
      <c r="EU1858" s="12">
        <v>18</v>
      </c>
      <c r="EV1858" s="12">
        <v>10</v>
      </c>
      <c r="EW1858" s="12">
        <v>10</v>
      </c>
      <c r="EX1858" s="12">
        <v>6</v>
      </c>
      <c r="EY1858" s="12">
        <v>2</v>
      </c>
      <c r="EZ1858" s="12">
        <v>7</v>
      </c>
      <c r="FA1858" s="12">
        <v>13</v>
      </c>
      <c r="FB1858" s="12">
        <v>53.8</v>
      </c>
      <c r="FC1858" s="12">
        <v>7</v>
      </c>
      <c r="FD1858" s="12">
        <v>29</v>
      </c>
      <c r="FE1858" s="12">
        <v>1</v>
      </c>
      <c r="FF1858" s="12">
        <v>35</v>
      </c>
      <c r="FG1858" s="12">
        <v>485</v>
      </c>
      <c r="FH1858" s="12">
        <v>80</v>
      </c>
      <c r="FI1858" s="12">
        <v>188</v>
      </c>
      <c r="FJ1858" s="12">
        <v>174</v>
      </c>
      <c r="FK1858" s="12">
        <v>128</v>
      </c>
      <c r="FL1858" s="12">
        <v>23</v>
      </c>
      <c r="FM1858" s="12">
        <v>20</v>
      </c>
      <c r="FN1858" s="12">
        <v>14</v>
      </c>
      <c r="FO1858" s="12">
        <v>70</v>
      </c>
      <c r="FP1858" s="12">
        <v>233</v>
      </c>
      <c r="FQ1858" s="12">
        <v>1197</v>
      </c>
      <c r="FR1858" s="12">
        <v>619</v>
      </c>
      <c r="FS1858" s="12">
        <v>12</v>
      </c>
      <c r="FT1858" s="12">
        <v>9</v>
      </c>
      <c r="FU1858" s="12">
        <v>1</v>
      </c>
      <c r="FV1858" s="12">
        <v>21</v>
      </c>
      <c r="FW1858" s="12">
        <v>14</v>
      </c>
      <c r="FX1858" s="12">
        <v>2</v>
      </c>
      <c r="FY1858" s="12">
        <v>0</v>
      </c>
      <c r="FZ1858" s="12">
        <v>15</v>
      </c>
      <c r="GA1858" s="12">
        <v>60</v>
      </c>
      <c r="GB1858" s="12">
        <v>11</v>
      </c>
      <c r="GC1858" s="12">
        <v>40.700000000000003</v>
      </c>
      <c r="GD1858">
        <v>9.3043478299999993</v>
      </c>
      <c r="GE1858">
        <v>0.36781608999999998</v>
      </c>
      <c r="GF1858">
        <v>0.50673652999999996</v>
      </c>
      <c r="GG1858" s="12">
        <f t="shared" si="715"/>
        <v>0.28653295128939826</v>
      </c>
      <c r="GH1858" s="12">
        <f t="shared" si="716"/>
        <v>0.37249283667621774</v>
      </c>
      <c r="GI1858">
        <v>0.55555555999999995</v>
      </c>
      <c r="GJ1858">
        <v>0.33333332999999998</v>
      </c>
      <c r="GK1858">
        <v>0.11111111</v>
      </c>
      <c r="GL1858">
        <f t="shared" si="717"/>
        <v>0.38762886597938145</v>
      </c>
      <c r="GM1858">
        <f t="shared" si="718"/>
        <v>0.35876288659793815</v>
      </c>
      <c r="GN1858">
        <f t="shared" si="719"/>
        <v>0.26391752577319588</v>
      </c>
      <c r="GO1858">
        <f t="shared" si="720"/>
        <v>0.55555555555555558</v>
      </c>
      <c r="GP1858" s="12">
        <f t="shared" ref="GP1858:GP1921" si="728">GA1858/(GA1858+CH1858)</f>
        <v>0.50847457627118642</v>
      </c>
      <c r="GQ1858">
        <f t="shared" ref="GQ1858:GQ1921" si="729">EE1858/DC1858</f>
        <v>0.8571428571428571</v>
      </c>
      <c r="GR1858">
        <f t="shared" si="721"/>
        <v>39</v>
      </c>
      <c r="GS1858">
        <f t="shared" si="722"/>
        <v>11</v>
      </c>
      <c r="GT1858">
        <f t="shared" si="723"/>
        <v>0.28205128205128205</v>
      </c>
      <c r="GU1858">
        <f t="shared" si="724"/>
        <v>7.2857142857142856</v>
      </c>
    </row>
    <row r="1859" spans="1:203" x14ac:dyDescent="0.2">
      <c r="A1859">
        <v>2022</v>
      </c>
      <c r="B1859" s="2">
        <v>44765</v>
      </c>
      <c r="C1859" s="12" t="s">
        <v>1</v>
      </c>
      <c r="D1859" s="13" t="s">
        <v>2</v>
      </c>
      <c r="E1859" s="4">
        <f t="shared" si="725"/>
        <v>0.39999999999999991</v>
      </c>
      <c r="F1859" s="12">
        <v>2</v>
      </c>
      <c r="G1859" s="12">
        <v>1</v>
      </c>
      <c r="H1859" s="12" t="s">
        <v>33</v>
      </c>
      <c r="I1859" s="5" t="s">
        <v>32</v>
      </c>
      <c r="J1859" s="12">
        <v>19</v>
      </c>
      <c r="K1859" s="12">
        <v>5</v>
      </c>
      <c r="L1859" s="12">
        <v>26.3</v>
      </c>
      <c r="M1859" s="12">
        <v>0.11</v>
      </c>
      <c r="N1859" s="12">
        <v>0.4</v>
      </c>
      <c r="O1859" s="12">
        <v>19.600000000000001</v>
      </c>
      <c r="P1859" s="12">
        <v>1</v>
      </c>
      <c r="Q1859" s="12">
        <v>1.7</v>
      </c>
      <c r="R1859" s="12">
        <v>1.7</v>
      </c>
      <c r="S1859" s="12">
        <v>0.09</v>
      </c>
      <c r="T1859" s="18">
        <v>0.3</v>
      </c>
      <c r="U1859" s="12">
        <v>349</v>
      </c>
      <c r="V1859" s="12">
        <v>431</v>
      </c>
      <c r="W1859" s="12">
        <v>81</v>
      </c>
      <c r="X1859" s="12">
        <v>6065</v>
      </c>
      <c r="Y1859" s="12">
        <v>2265</v>
      </c>
      <c r="Z1859" s="12">
        <v>158</v>
      </c>
      <c r="AA1859" s="12">
        <v>175</v>
      </c>
      <c r="AB1859" s="12">
        <v>90.3</v>
      </c>
      <c r="AC1859" s="12">
        <v>137</v>
      </c>
      <c r="AD1859" s="12">
        <v>157</v>
      </c>
      <c r="AE1859" s="12">
        <v>87.3</v>
      </c>
      <c r="AF1859" s="12">
        <v>38</v>
      </c>
      <c r="AG1859" s="12">
        <v>71</v>
      </c>
      <c r="AH1859" s="12">
        <v>53.5</v>
      </c>
      <c r="AI1859" s="12">
        <v>2</v>
      </c>
      <c r="AJ1859" s="12">
        <v>1.5</v>
      </c>
      <c r="AK1859" s="12">
        <v>1.5</v>
      </c>
      <c r="AL1859" s="12">
        <v>14</v>
      </c>
      <c r="AM1859" s="12">
        <v>34</v>
      </c>
      <c r="AN1859" s="12">
        <v>8</v>
      </c>
      <c r="AO1859" s="12">
        <v>1</v>
      </c>
      <c r="AP1859" s="12">
        <v>42</v>
      </c>
      <c r="AQ1859" s="12">
        <v>0</v>
      </c>
      <c r="AR1859" s="12">
        <v>3</v>
      </c>
      <c r="AS1859" s="12">
        <v>11</v>
      </c>
      <c r="AT1859" s="12">
        <v>3</v>
      </c>
      <c r="AU1859" s="12">
        <v>33</v>
      </c>
      <c r="AV1859" s="12">
        <v>23</v>
      </c>
      <c r="AW1859" s="12">
        <v>1</v>
      </c>
      <c r="AX1859" s="12">
        <v>1</v>
      </c>
      <c r="AY1859" s="12">
        <v>3</v>
      </c>
      <c r="AZ1859" s="12">
        <v>3</v>
      </c>
      <c r="BA1859" s="12">
        <v>2</v>
      </c>
      <c r="BB1859" s="12">
        <v>17</v>
      </c>
      <c r="BC1859" s="12">
        <v>10</v>
      </c>
      <c r="BD1859" s="12">
        <v>9</v>
      </c>
      <c r="BE1859" s="12">
        <v>5</v>
      </c>
      <c r="BF1859" s="12">
        <v>3</v>
      </c>
      <c r="BG1859" s="12">
        <v>5</v>
      </c>
      <c r="BH1859" s="12">
        <v>13</v>
      </c>
      <c r="BI1859" s="12">
        <v>38.5</v>
      </c>
      <c r="BJ1859" s="12">
        <v>9</v>
      </c>
      <c r="BK1859" s="12">
        <v>18</v>
      </c>
      <c r="BL1859" s="12">
        <v>1</v>
      </c>
      <c r="BM1859" s="12">
        <v>43</v>
      </c>
      <c r="BN1859" s="12">
        <v>539</v>
      </c>
      <c r="BO1859" s="12">
        <v>61</v>
      </c>
      <c r="BP1859" s="12">
        <v>145</v>
      </c>
      <c r="BQ1859" s="12">
        <v>231</v>
      </c>
      <c r="BR1859" s="12">
        <v>173</v>
      </c>
      <c r="BS1859" s="12">
        <v>24</v>
      </c>
      <c r="BT1859" s="12">
        <v>24</v>
      </c>
      <c r="BU1859" s="12">
        <v>13</v>
      </c>
      <c r="BV1859" s="12">
        <v>54.2</v>
      </c>
      <c r="BW1859" s="12">
        <v>297</v>
      </c>
      <c r="BX1859" s="12">
        <v>1821</v>
      </c>
      <c r="BY1859" s="12">
        <v>908</v>
      </c>
      <c r="BZ1859" s="12">
        <v>17</v>
      </c>
      <c r="CA1859" s="12">
        <v>13</v>
      </c>
      <c r="CB1859" s="12">
        <v>5</v>
      </c>
      <c r="CC1859" s="12">
        <v>14</v>
      </c>
      <c r="CD1859" s="12">
        <v>9</v>
      </c>
      <c r="CE1859" s="12">
        <v>4</v>
      </c>
      <c r="CF1859" s="12">
        <v>0</v>
      </c>
      <c r="CG1859" s="12">
        <v>18</v>
      </c>
      <c r="CH1859" s="12">
        <v>51</v>
      </c>
      <c r="CI1859" s="12">
        <v>6</v>
      </c>
      <c r="CJ1859" s="12">
        <v>60</v>
      </c>
      <c r="CK1859">
        <v>9.3871000000000002</v>
      </c>
      <c r="CL1859">
        <v>0.57667000000000002</v>
      </c>
      <c r="CM1859">
        <v>0.37345</v>
      </c>
      <c r="CN1859" s="12">
        <f t="shared" si="726"/>
        <v>0.1716937354988399</v>
      </c>
      <c r="CO1859" s="12">
        <f t="shared" ref="CO1859:CO1922" si="730">AA1859/V1859</f>
        <v>0.40603248259860791</v>
      </c>
      <c r="CP1859">
        <v>0.52941000000000005</v>
      </c>
      <c r="CQ1859">
        <v>0.29411999999999999</v>
      </c>
      <c r="CR1859">
        <v>0.17646999999999999</v>
      </c>
      <c r="CS1859" s="12">
        <f t="shared" ref="CS1859:CS1922" si="731">BP1859/BN1859</f>
        <v>0.26901669758812619</v>
      </c>
      <c r="CT1859" s="12">
        <f t="shared" ref="CT1859:CT1922" si="732">BQ1859/BN1859</f>
        <v>0.42857142857142855</v>
      </c>
      <c r="CU1859" s="12">
        <f t="shared" ref="CU1859:CU1922" si="733">BR1859/BN1859</f>
        <v>0.3209647495361781</v>
      </c>
      <c r="CV1859" s="12">
        <f t="shared" ref="CV1859:CV1922" si="734">BC1859/BB1859</f>
        <v>0.58823529411764708</v>
      </c>
      <c r="CW1859" s="12">
        <f t="shared" si="727"/>
        <v>0.52577319587628868</v>
      </c>
      <c r="CX1859" s="12">
        <f t="shared" ref="CX1859:CX1922" si="735">AL1859/J1859</f>
        <v>0.73684210526315785</v>
      </c>
      <c r="CY1859" s="12">
        <f t="shared" ref="CY1859:CY1922" si="736">CA1859+AM1859</f>
        <v>47</v>
      </c>
      <c r="CZ1859" s="12">
        <f t="shared" ref="CZ1859:CZ1922" si="737">CB1859+AN1859</f>
        <v>13</v>
      </c>
      <c r="DA1859" s="12">
        <f t="shared" ref="DA1859:DA1922" si="738">CZ1859/CY1859</f>
        <v>0.27659574468085107</v>
      </c>
      <c r="DB1859" s="12">
        <f t="shared" ref="DB1859:DB1922" si="739">U1859/BM1859</f>
        <v>8.1162790697674421</v>
      </c>
      <c r="DC1859" s="12">
        <v>11</v>
      </c>
      <c r="DD1859" s="12">
        <v>7</v>
      </c>
      <c r="DE1859" s="12">
        <v>63.6</v>
      </c>
      <c r="DF1859" s="12">
        <v>0.09</v>
      </c>
      <c r="DG1859" s="12">
        <v>0.14000000000000001</v>
      </c>
      <c r="DH1859" s="12">
        <v>14.3</v>
      </c>
      <c r="DI1859" s="12">
        <v>0</v>
      </c>
      <c r="DJ1859" s="12">
        <v>1.3</v>
      </c>
      <c r="DK1859" s="12">
        <v>1.3</v>
      </c>
      <c r="DL1859" s="12">
        <v>0.12</v>
      </c>
      <c r="DM1859" s="17">
        <v>-0.3</v>
      </c>
      <c r="DN1859" s="12">
        <v>498</v>
      </c>
      <c r="DO1859" s="12">
        <v>582</v>
      </c>
      <c r="DP1859" s="12">
        <v>85.6</v>
      </c>
      <c r="DQ1859" s="12">
        <v>9261</v>
      </c>
      <c r="DR1859" s="12">
        <v>3269</v>
      </c>
      <c r="DS1859" s="12">
        <v>197</v>
      </c>
      <c r="DT1859" s="12">
        <v>217</v>
      </c>
      <c r="DU1859" s="12">
        <v>90.8</v>
      </c>
      <c r="DV1859" s="12">
        <v>244</v>
      </c>
      <c r="DW1859" s="12">
        <v>268</v>
      </c>
      <c r="DX1859" s="12">
        <v>91</v>
      </c>
      <c r="DY1859" s="12">
        <v>48</v>
      </c>
      <c r="DZ1859" s="12">
        <v>77</v>
      </c>
      <c r="EA1859" s="12">
        <v>62.3</v>
      </c>
      <c r="EB1859" s="12">
        <v>0</v>
      </c>
      <c r="EC1859" s="12">
        <v>0.4</v>
      </c>
      <c r="ED1859" s="12">
        <v>0.5</v>
      </c>
      <c r="EE1859" s="12">
        <v>7</v>
      </c>
      <c r="EF1859" s="12">
        <v>30</v>
      </c>
      <c r="EG1859" s="12">
        <v>2</v>
      </c>
      <c r="EH1859" s="12">
        <v>1</v>
      </c>
      <c r="EI1859" s="12">
        <v>37</v>
      </c>
      <c r="EJ1859" s="12">
        <v>0</v>
      </c>
      <c r="EK1859" s="12">
        <v>3</v>
      </c>
      <c r="EL1859" s="12">
        <v>24</v>
      </c>
      <c r="EM1859" s="12">
        <v>9</v>
      </c>
      <c r="EN1859" s="12">
        <v>18</v>
      </c>
      <c r="EO1859" s="12">
        <v>9</v>
      </c>
      <c r="EP1859" s="12">
        <v>4</v>
      </c>
      <c r="EQ1859" s="12">
        <v>1</v>
      </c>
      <c r="ER1859" s="12">
        <v>2</v>
      </c>
      <c r="ES1859" s="12">
        <v>2</v>
      </c>
      <c r="ET1859" s="12">
        <v>0</v>
      </c>
      <c r="EU1859" s="12">
        <v>18</v>
      </c>
      <c r="EV1859" s="12">
        <v>8</v>
      </c>
      <c r="EW1859" s="12">
        <v>11</v>
      </c>
      <c r="EX1859" s="12">
        <v>6</v>
      </c>
      <c r="EY1859" s="12">
        <v>1</v>
      </c>
      <c r="EZ1859" s="12">
        <v>9</v>
      </c>
      <c r="FA1859" s="12">
        <v>22</v>
      </c>
      <c r="FB1859" s="12">
        <v>40.9</v>
      </c>
      <c r="FC1859" s="12">
        <v>8</v>
      </c>
      <c r="FD1859" s="12">
        <v>20</v>
      </c>
      <c r="FE1859" s="12">
        <v>0</v>
      </c>
      <c r="FF1859" s="12">
        <v>57</v>
      </c>
      <c r="FG1859" s="12">
        <v>679</v>
      </c>
      <c r="FH1859" s="12">
        <v>74</v>
      </c>
      <c r="FI1859" s="12">
        <v>232</v>
      </c>
      <c r="FJ1859" s="12">
        <v>323</v>
      </c>
      <c r="FK1859" s="12">
        <v>127</v>
      </c>
      <c r="FL1859" s="12">
        <v>15</v>
      </c>
      <c r="FM1859" s="12">
        <v>13</v>
      </c>
      <c r="FN1859" s="12">
        <v>8</v>
      </c>
      <c r="FO1859" s="12">
        <v>61.5</v>
      </c>
      <c r="FP1859" s="12">
        <v>412</v>
      </c>
      <c r="FQ1859" s="12">
        <v>1909</v>
      </c>
      <c r="FR1859" s="12">
        <v>1003</v>
      </c>
      <c r="FS1859" s="12">
        <v>15</v>
      </c>
      <c r="FT1859" s="12">
        <v>8</v>
      </c>
      <c r="FU1859" s="12">
        <v>3</v>
      </c>
      <c r="FV1859" s="12">
        <v>11</v>
      </c>
      <c r="FW1859" s="12">
        <v>12</v>
      </c>
      <c r="FX1859" s="12">
        <v>3</v>
      </c>
      <c r="FY1859" s="12">
        <v>0</v>
      </c>
      <c r="FZ1859" s="12">
        <v>15</v>
      </c>
      <c r="GA1859" s="12">
        <v>46</v>
      </c>
      <c r="GB1859" s="12">
        <v>4</v>
      </c>
      <c r="GC1859" s="12">
        <v>40</v>
      </c>
      <c r="GD1859">
        <v>7.0655737700000003</v>
      </c>
      <c r="GE1859">
        <v>0.42333333000000001</v>
      </c>
      <c r="GF1859">
        <v>0.35298563999999999</v>
      </c>
      <c r="GG1859" s="12">
        <f t="shared" ref="GG1859:GG1922" si="740">(DZ1859+EJ1859+EK1859)/DO1859</f>
        <v>0.13745704467353953</v>
      </c>
      <c r="GH1859" s="12">
        <f t="shared" ref="GH1859:GH1922" si="741">DT1859/DO1859</f>
        <v>0.37285223367697595</v>
      </c>
      <c r="GI1859">
        <v>0.61111110999999996</v>
      </c>
      <c r="GJ1859">
        <v>0.33333332999999998</v>
      </c>
      <c r="GK1859">
        <v>5.5555559999999997E-2</v>
      </c>
      <c r="GL1859">
        <f t="shared" ref="GL1859:GL1922" si="742">FI1859/FG1859</f>
        <v>0.34167893961708395</v>
      </c>
      <c r="GM1859">
        <f t="shared" ref="GM1859:GM1922" si="743">FJ1859/FG1859</f>
        <v>0.47569955817378495</v>
      </c>
      <c r="GN1859">
        <f t="shared" ref="GN1859:GN1922" si="744">FK1859/FG1859</f>
        <v>0.18703976435935199</v>
      </c>
      <c r="GO1859">
        <f t="shared" ref="GO1859:GO1922" si="745">EV1859/EU1859</f>
        <v>0.44444444444444442</v>
      </c>
      <c r="GP1859" s="12">
        <f t="shared" si="728"/>
        <v>0.47422680412371132</v>
      </c>
      <c r="GQ1859">
        <f t="shared" si="729"/>
        <v>0.63636363636363635</v>
      </c>
      <c r="GR1859">
        <f t="shared" ref="GR1859:GR1922" si="746">FT1859+EF1859</f>
        <v>38</v>
      </c>
      <c r="GS1859">
        <f t="shared" ref="GS1859:GS1922" si="747">FU1859+EG1859</f>
        <v>5</v>
      </c>
      <c r="GT1859">
        <f t="shared" ref="GT1859:GT1922" si="748">GS1859/GR1859</f>
        <v>0.13157894736842105</v>
      </c>
      <c r="GU1859">
        <f t="shared" ref="GU1859:GU1922" si="749">DN1859/FF1859</f>
        <v>8.7368421052631575</v>
      </c>
    </row>
    <row r="1860" spans="1:203" x14ac:dyDescent="0.2">
      <c r="A1860">
        <v>2022</v>
      </c>
      <c r="B1860" s="2">
        <v>44772</v>
      </c>
      <c r="C1860" s="12" t="s">
        <v>5</v>
      </c>
      <c r="D1860" s="15" t="s">
        <v>20</v>
      </c>
      <c r="E1860" s="4">
        <f t="shared" si="725"/>
        <v>-0.99999999999999978</v>
      </c>
      <c r="F1860" s="12">
        <v>4</v>
      </c>
      <c r="G1860" s="12">
        <v>4</v>
      </c>
      <c r="H1860" s="12" t="s">
        <v>33</v>
      </c>
      <c r="I1860" s="5" t="s">
        <v>27</v>
      </c>
      <c r="J1860" s="12">
        <v>17</v>
      </c>
      <c r="K1860" s="12">
        <v>7</v>
      </c>
      <c r="L1860" s="12">
        <v>41.2</v>
      </c>
      <c r="M1860" s="12">
        <v>0.18</v>
      </c>
      <c r="N1860" s="12">
        <v>0.43</v>
      </c>
      <c r="O1860" s="12">
        <v>19</v>
      </c>
      <c r="P1860" s="12">
        <v>1</v>
      </c>
      <c r="Q1860" s="12">
        <v>1.3</v>
      </c>
      <c r="R1860" s="12">
        <v>1.3</v>
      </c>
      <c r="S1860" s="12">
        <v>0.08</v>
      </c>
      <c r="T1860" s="18">
        <v>1.7</v>
      </c>
      <c r="U1860" s="12">
        <v>319</v>
      </c>
      <c r="V1860" s="12">
        <v>408</v>
      </c>
      <c r="W1860" s="12">
        <v>78.2</v>
      </c>
      <c r="X1860" s="12">
        <v>5411</v>
      </c>
      <c r="Y1860" s="12">
        <v>2324</v>
      </c>
      <c r="Z1860" s="12">
        <v>158</v>
      </c>
      <c r="AA1860" s="12">
        <v>175</v>
      </c>
      <c r="AB1860" s="12">
        <v>90.3</v>
      </c>
      <c r="AC1860" s="12">
        <v>117</v>
      </c>
      <c r="AD1860" s="12">
        <v>143</v>
      </c>
      <c r="AE1860" s="12">
        <v>81.8</v>
      </c>
      <c r="AF1860" s="12">
        <v>37</v>
      </c>
      <c r="AG1860" s="12">
        <v>67</v>
      </c>
      <c r="AH1860" s="12">
        <v>55.2</v>
      </c>
      <c r="AI1860" s="12">
        <v>3</v>
      </c>
      <c r="AJ1860" s="12">
        <v>1.1000000000000001</v>
      </c>
      <c r="AK1860" s="12">
        <v>1</v>
      </c>
      <c r="AL1860" s="12">
        <v>12</v>
      </c>
      <c r="AM1860" s="12">
        <v>29</v>
      </c>
      <c r="AN1860" s="12">
        <v>7</v>
      </c>
      <c r="AO1860" s="12">
        <v>0</v>
      </c>
      <c r="AP1860" s="12">
        <v>43</v>
      </c>
      <c r="AQ1860" s="12">
        <v>1</v>
      </c>
      <c r="AR1860" s="12">
        <v>3</v>
      </c>
      <c r="AS1860" s="12">
        <v>9</v>
      </c>
      <c r="AT1860" s="12">
        <v>3</v>
      </c>
      <c r="AU1860" s="12">
        <v>32</v>
      </c>
      <c r="AV1860" s="12">
        <v>23</v>
      </c>
      <c r="AW1860" s="12">
        <v>2</v>
      </c>
      <c r="AX1860" s="12">
        <v>1</v>
      </c>
      <c r="AY1860" s="12">
        <v>2</v>
      </c>
      <c r="AZ1860" s="12">
        <v>4</v>
      </c>
      <c r="BA1860" s="12">
        <v>0</v>
      </c>
      <c r="BB1860" s="12">
        <v>16</v>
      </c>
      <c r="BC1860" s="12">
        <v>9</v>
      </c>
      <c r="BD1860" s="12">
        <v>7</v>
      </c>
      <c r="BE1860" s="12">
        <v>8</v>
      </c>
      <c r="BF1860" s="12">
        <v>1</v>
      </c>
      <c r="BG1860" s="12">
        <v>9</v>
      </c>
      <c r="BH1860" s="12">
        <v>23</v>
      </c>
      <c r="BI1860" s="12">
        <v>39.1</v>
      </c>
      <c r="BJ1860" s="12">
        <v>9</v>
      </c>
      <c r="BK1860" s="12">
        <v>8</v>
      </c>
      <c r="BL1860" s="12">
        <v>1</v>
      </c>
      <c r="BM1860" s="12">
        <v>52</v>
      </c>
      <c r="BN1860" s="12">
        <v>503</v>
      </c>
      <c r="BO1860" s="12">
        <v>54</v>
      </c>
      <c r="BP1860" s="12">
        <v>155</v>
      </c>
      <c r="BQ1860" s="12">
        <v>217</v>
      </c>
      <c r="BR1860" s="12">
        <v>138</v>
      </c>
      <c r="BS1860" s="12">
        <v>23</v>
      </c>
      <c r="BT1860" s="12">
        <v>21</v>
      </c>
      <c r="BU1860" s="12">
        <v>9</v>
      </c>
      <c r="BV1860" s="12">
        <v>42.9</v>
      </c>
      <c r="BW1860" s="12">
        <v>262</v>
      </c>
      <c r="BX1860" s="12">
        <v>1486</v>
      </c>
      <c r="BY1860" s="12">
        <v>747</v>
      </c>
      <c r="BZ1860" s="12">
        <v>14</v>
      </c>
      <c r="CA1860" s="12">
        <v>16</v>
      </c>
      <c r="CB1860" s="12">
        <v>4</v>
      </c>
      <c r="CC1860" s="12">
        <v>13</v>
      </c>
      <c r="CD1860" s="12">
        <v>9</v>
      </c>
      <c r="CE1860" s="12">
        <v>4</v>
      </c>
      <c r="CF1860" s="12">
        <v>0</v>
      </c>
      <c r="CG1860" s="12">
        <v>16</v>
      </c>
      <c r="CH1860" s="12">
        <v>52</v>
      </c>
      <c r="CI1860" s="12">
        <v>8</v>
      </c>
      <c r="CJ1860" s="12">
        <v>47.1</v>
      </c>
      <c r="CK1860">
        <v>7.7959199999999997</v>
      </c>
      <c r="CL1860">
        <v>0.53281999999999996</v>
      </c>
      <c r="CM1860">
        <v>0.42949999999999999</v>
      </c>
      <c r="CN1860" s="12">
        <f t="shared" si="726"/>
        <v>0.17401960784313725</v>
      </c>
      <c r="CO1860" s="12">
        <f t="shared" si="730"/>
        <v>0.42892156862745096</v>
      </c>
      <c r="CP1860">
        <v>0.4375</v>
      </c>
      <c r="CQ1860">
        <v>0.5</v>
      </c>
      <c r="CR1860">
        <v>6.25E-2</v>
      </c>
      <c r="CS1860" s="12">
        <f t="shared" si="731"/>
        <v>0.30815109343936381</v>
      </c>
      <c r="CT1860" s="12">
        <f t="shared" si="732"/>
        <v>0.43141153081510936</v>
      </c>
      <c r="CU1860" s="12">
        <f t="shared" si="733"/>
        <v>0.27435387673956263</v>
      </c>
      <c r="CV1860" s="12">
        <f t="shared" si="734"/>
        <v>0.5625</v>
      </c>
      <c r="CW1860" s="12">
        <f t="shared" si="727"/>
        <v>0.50980392156862742</v>
      </c>
      <c r="CX1860" s="12">
        <f t="shared" si="735"/>
        <v>0.70588235294117652</v>
      </c>
      <c r="CY1860" s="12">
        <f t="shared" si="736"/>
        <v>45</v>
      </c>
      <c r="CZ1860" s="12">
        <f t="shared" si="737"/>
        <v>11</v>
      </c>
      <c r="DA1860" s="12">
        <f t="shared" si="738"/>
        <v>0.24444444444444444</v>
      </c>
      <c r="DB1860" s="12">
        <f t="shared" si="739"/>
        <v>6.134615384615385</v>
      </c>
      <c r="DC1860" s="12">
        <v>13</v>
      </c>
      <c r="DD1860" s="12">
        <v>6</v>
      </c>
      <c r="DE1860" s="12">
        <v>46.2</v>
      </c>
      <c r="DF1860" s="12">
        <v>0.31</v>
      </c>
      <c r="DG1860" s="12">
        <v>0.67</v>
      </c>
      <c r="DH1860" s="12">
        <v>13.9</v>
      </c>
      <c r="DI1860" s="12">
        <v>1</v>
      </c>
      <c r="DJ1860" s="12">
        <v>2.2999999999999998</v>
      </c>
      <c r="DK1860" s="12">
        <v>2.2999999999999998</v>
      </c>
      <c r="DL1860" s="12">
        <v>0.2</v>
      </c>
      <c r="DM1860" s="18">
        <v>1.7</v>
      </c>
      <c r="DN1860" s="12">
        <v>307</v>
      </c>
      <c r="DO1860" s="12">
        <v>382</v>
      </c>
      <c r="DP1860" s="12">
        <v>80.400000000000006</v>
      </c>
      <c r="DQ1860" s="12">
        <v>5776</v>
      </c>
      <c r="DR1860" s="12">
        <v>2382</v>
      </c>
      <c r="DS1860" s="12">
        <v>137</v>
      </c>
      <c r="DT1860" s="12">
        <v>151</v>
      </c>
      <c r="DU1860" s="12">
        <v>90.7</v>
      </c>
      <c r="DV1860" s="12">
        <v>118</v>
      </c>
      <c r="DW1860" s="12">
        <v>135</v>
      </c>
      <c r="DX1860" s="12">
        <v>87.4</v>
      </c>
      <c r="DY1860" s="12">
        <v>43</v>
      </c>
      <c r="DZ1860" s="12">
        <v>72</v>
      </c>
      <c r="EA1860" s="12">
        <v>59.7</v>
      </c>
      <c r="EB1860" s="12">
        <v>2</v>
      </c>
      <c r="EC1860" s="12">
        <v>1.4</v>
      </c>
      <c r="ED1860" s="12">
        <v>1.5</v>
      </c>
      <c r="EE1860" s="12">
        <v>10</v>
      </c>
      <c r="EF1860" s="12">
        <v>34</v>
      </c>
      <c r="EG1860" s="12">
        <v>8</v>
      </c>
      <c r="EH1860" s="12">
        <v>3</v>
      </c>
      <c r="EI1860" s="12">
        <v>40</v>
      </c>
      <c r="EJ1860" s="12">
        <v>2</v>
      </c>
      <c r="EK1860" s="12">
        <v>4</v>
      </c>
      <c r="EL1860" s="12">
        <v>17</v>
      </c>
      <c r="EM1860" s="12">
        <v>5</v>
      </c>
      <c r="EN1860" s="12">
        <v>23</v>
      </c>
      <c r="EO1860" s="12">
        <v>14</v>
      </c>
      <c r="EP1860" s="12">
        <v>2</v>
      </c>
      <c r="EQ1860" s="12">
        <v>3</v>
      </c>
      <c r="ER1860" s="12">
        <v>2</v>
      </c>
      <c r="ES1860" s="12">
        <v>1</v>
      </c>
      <c r="ET1860" s="12">
        <v>1</v>
      </c>
      <c r="EU1860" s="12">
        <v>21</v>
      </c>
      <c r="EV1860" s="12">
        <v>10</v>
      </c>
      <c r="EW1860" s="12">
        <v>10</v>
      </c>
      <c r="EX1860" s="12">
        <v>9</v>
      </c>
      <c r="EY1860" s="12">
        <v>2</v>
      </c>
      <c r="EZ1860" s="12">
        <v>12</v>
      </c>
      <c r="FA1860" s="12">
        <v>21</v>
      </c>
      <c r="FB1860" s="12">
        <v>57.1</v>
      </c>
      <c r="FC1860" s="12">
        <v>10</v>
      </c>
      <c r="FD1860" s="12">
        <v>17</v>
      </c>
      <c r="FE1860" s="12">
        <v>1</v>
      </c>
      <c r="FF1860" s="12">
        <v>48</v>
      </c>
      <c r="FG1860" s="12">
        <v>507</v>
      </c>
      <c r="FH1860" s="12">
        <v>55</v>
      </c>
      <c r="FI1860" s="12">
        <v>153</v>
      </c>
      <c r="FJ1860" s="12">
        <v>238</v>
      </c>
      <c r="FK1860" s="12">
        <v>121</v>
      </c>
      <c r="FL1860" s="12">
        <v>24</v>
      </c>
      <c r="FM1860" s="12">
        <v>23</v>
      </c>
      <c r="FN1860" s="12">
        <v>14</v>
      </c>
      <c r="FO1860" s="12">
        <v>60.9</v>
      </c>
      <c r="FP1860" s="12">
        <v>286</v>
      </c>
      <c r="FQ1860" s="12">
        <v>1570</v>
      </c>
      <c r="FR1860" s="12">
        <v>763</v>
      </c>
      <c r="FS1860" s="12">
        <v>16</v>
      </c>
      <c r="FT1860" s="12">
        <v>11</v>
      </c>
      <c r="FU1860" s="12">
        <v>3</v>
      </c>
      <c r="FV1860" s="12">
        <v>19</v>
      </c>
      <c r="FW1860" s="12">
        <v>7</v>
      </c>
      <c r="FX1860" s="12">
        <v>5</v>
      </c>
      <c r="FY1860" s="12">
        <v>0</v>
      </c>
      <c r="FZ1860" s="12">
        <v>17</v>
      </c>
      <c r="GA1860" s="12">
        <v>50</v>
      </c>
      <c r="GB1860" s="12">
        <v>9</v>
      </c>
      <c r="GC1860" s="12">
        <v>52.9</v>
      </c>
      <c r="GD1860">
        <v>6.2769230800000004</v>
      </c>
      <c r="GE1860">
        <v>0.46718146999999999</v>
      </c>
      <c r="GF1860">
        <v>0.41239611999999998</v>
      </c>
      <c r="GG1860" s="12">
        <f t="shared" si="740"/>
        <v>0.20418848167539266</v>
      </c>
      <c r="GH1860" s="12">
        <f t="shared" si="741"/>
        <v>0.39528795811518325</v>
      </c>
      <c r="GI1860">
        <v>0.47619048000000003</v>
      </c>
      <c r="GJ1860">
        <v>0.42857142999999998</v>
      </c>
      <c r="GK1860">
        <v>9.5238100000000006E-2</v>
      </c>
      <c r="GL1860">
        <f t="shared" si="742"/>
        <v>0.30177514792899407</v>
      </c>
      <c r="GM1860">
        <f t="shared" si="743"/>
        <v>0.46942800788954636</v>
      </c>
      <c r="GN1860">
        <f t="shared" si="744"/>
        <v>0.23865877712031558</v>
      </c>
      <c r="GO1860">
        <f t="shared" si="745"/>
        <v>0.47619047619047616</v>
      </c>
      <c r="GP1860" s="12">
        <f t="shared" si="728"/>
        <v>0.49019607843137253</v>
      </c>
      <c r="GQ1860">
        <f t="shared" si="729"/>
        <v>0.76923076923076927</v>
      </c>
      <c r="GR1860">
        <f t="shared" si="746"/>
        <v>45</v>
      </c>
      <c r="GS1860">
        <f t="shared" si="747"/>
        <v>11</v>
      </c>
      <c r="GT1860">
        <f t="shared" si="748"/>
        <v>0.24444444444444444</v>
      </c>
      <c r="GU1860">
        <f t="shared" si="749"/>
        <v>6.395833333333333</v>
      </c>
    </row>
    <row r="1861" spans="1:203" x14ac:dyDescent="0.2">
      <c r="A1861">
        <v>2022</v>
      </c>
      <c r="B1861" s="2">
        <v>44776</v>
      </c>
      <c r="C1861" s="12" t="s">
        <v>1</v>
      </c>
      <c r="D1861" s="15" t="s">
        <v>20</v>
      </c>
      <c r="E1861" s="4">
        <f t="shared" si="725"/>
        <v>0.19999999999999996</v>
      </c>
      <c r="F1861" s="12">
        <v>1</v>
      </c>
      <c r="G1861" s="12">
        <v>1</v>
      </c>
      <c r="H1861" s="12" t="s">
        <v>33</v>
      </c>
      <c r="I1861" s="5" t="s">
        <v>16</v>
      </c>
      <c r="J1861" s="12">
        <v>17</v>
      </c>
      <c r="K1861" s="12">
        <v>3</v>
      </c>
      <c r="L1861" s="12">
        <v>17.600000000000001</v>
      </c>
      <c r="M1861" s="12">
        <v>0.06</v>
      </c>
      <c r="N1861" s="12">
        <v>0.33</v>
      </c>
      <c r="O1861" s="12">
        <v>19.5</v>
      </c>
      <c r="P1861" s="12">
        <v>1</v>
      </c>
      <c r="Q1861" s="12">
        <v>1.5</v>
      </c>
      <c r="R1861" s="12">
        <v>1.5</v>
      </c>
      <c r="S1861" s="12">
        <v>0.09</v>
      </c>
      <c r="T1861" s="17">
        <v>-0.5</v>
      </c>
      <c r="U1861" s="12">
        <v>403</v>
      </c>
      <c r="V1861" s="12">
        <v>495</v>
      </c>
      <c r="W1861" s="12">
        <v>81.400000000000006</v>
      </c>
      <c r="X1861" s="12">
        <v>7455</v>
      </c>
      <c r="Y1861" s="12">
        <v>2718</v>
      </c>
      <c r="Z1861" s="12">
        <v>174</v>
      </c>
      <c r="AA1861" s="12">
        <v>190</v>
      </c>
      <c r="AB1861" s="12">
        <v>91.6</v>
      </c>
      <c r="AC1861" s="12">
        <v>165</v>
      </c>
      <c r="AD1861" s="12">
        <v>195</v>
      </c>
      <c r="AE1861" s="12">
        <v>84.6</v>
      </c>
      <c r="AF1861" s="12">
        <v>52</v>
      </c>
      <c r="AG1861" s="12">
        <v>87</v>
      </c>
      <c r="AH1861" s="12">
        <v>59.8</v>
      </c>
      <c r="AI1861" s="12">
        <v>0</v>
      </c>
      <c r="AJ1861" s="12">
        <v>1.2</v>
      </c>
      <c r="AK1861" s="12">
        <v>1.1000000000000001</v>
      </c>
      <c r="AL1861" s="12">
        <v>10</v>
      </c>
      <c r="AM1861" s="12">
        <v>33</v>
      </c>
      <c r="AN1861" s="12">
        <v>5</v>
      </c>
      <c r="AO1861" s="12">
        <v>2</v>
      </c>
      <c r="AP1861" s="12">
        <v>34</v>
      </c>
      <c r="AQ1861" s="12">
        <v>1</v>
      </c>
      <c r="AR1861" s="12">
        <v>8</v>
      </c>
      <c r="AS1861" s="12">
        <v>14</v>
      </c>
      <c r="AT1861" s="12">
        <v>4</v>
      </c>
      <c r="AU1861" s="12">
        <v>30</v>
      </c>
      <c r="AV1861" s="12">
        <v>19</v>
      </c>
      <c r="AW1861" s="12">
        <v>2</v>
      </c>
      <c r="AX1861" s="12">
        <v>4</v>
      </c>
      <c r="AY1861" s="12">
        <v>4</v>
      </c>
      <c r="AZ1861" s="12">
        <v>1</v>
      </c>
      <c r="BA1861" s="12">
        <v>0</v>
      </c>
      <c r="BB1861" s="12">
        <v>16</v>
      </c>
      <c r="BC1861" s="12">
        <v>8</v>
      </c>
      <c r="BD1861" s="12">
        <v>9</v>
      </c>
      <c r="BE1861" s="12">
        <v>4</v>
      </c>
      <c r="BF1861" s="12">
        <v>3</v>
      </c>
      <c r="BG1861" s="12">
        <v>8</v>
      </c>
      <c r="BH1861" s="12">
        <v>14</v>
      </c>
      <c r="BI1861" s="12">
        <v>57.1</v>
      </c>
      <c r="BJ1861" s="12">
        <v>15</v>
      </c>
      <c r="BK1861" s="12">
        <v>27</v>
      </c>
      <c r="BL1861" s="12">
        <v>0</v>
      </c>
      <c r="BM1861" s="12">
        <v>53</v>
      </c>
      <c r="BN1861" s="12">
        <v>629</v>
      </c>
      <c r="BO1861" s="12">
        <v>67</v>
      </c>
      <c r="BP1861" s="12">
        <v>236</v>
      </c>
      <c r="BQ1861" s="12">
        <v>279</v>
      </c>
      <c r="BR1861" s="12">
        <v>123</v>
      </c>
      <c r="BS1861" s="12">
        <v>19</v>
      </c>
      <c r="BT1861" s="12">
        <v>22</v>
      </c>
      <c r="BU1861" s="12">
        <v>11</v>
      </c>
      <c r="BV1861" s="12">
        <v>50</v>
      </c>
      <c r="BW1861" s="12">
        <v>362</v>
      </c>
      <c r="BX1861" s="12">
        <v>1706</v>
      </c>
      <c r="BY1861" s="12">
        <v>814</v>
      </c>
      <c r="BZ1861" s="12">
        <v>16</v>
      </c>
      <c r="CA1861" s="12">
        <v>12</v>
      </c>
      <c r="CB1861" s="12">
        <v>4</v>
      </c>
      <c r="CC1861" s="12">
        <v>24</v>
      </c>
      <c r="CD1861" s="12">
        <v>10</v>
      </c>
      <c r="CE1861" s="12">
        <v>1</v>
      </c>
      <c r="CF1861" s="12">
        <v>0</v>
      </c>
      <c r="CG1861" s="12">
        <v>6</v>
      </c>
      <c r="CH1861" s="12">
        <v>50</v>
      </c>
      <c r="CI1861" s="12">
        <v>16</v>
      </c>
      <c r="CJ1861" s="12">
        <v>38.1</v>
      </c>
      <c r="CK1861">
        <v>6.9375</v>
      </c>
      <c r="CL1861">
        <v>0.50204000000000004</v>
      </c>
      <c r="CM1861">
        <v>0.36459000000000003</v>
      </c>
      <c r="CN1861" s="12">
        <f t="shared" si="726"/>
        <v>0.19393939393939394</v>
      </c>
      <c r="CO1861" s="12">
        <f t="shared" si="730"/>
        <v>0.38383838383838381</v>
      </c>
      <c r="CP1861">
        <v>0.5625</v>
      </c>
      <c r="CQ1861">
        <v>0.25</v>
      </c>
      <c r="CR1861">
        <v>0.1875</v>
      </c>
      <c r="CS1861" s="12">
        <f t="shared" si="731"/>
        <v>0.37519872813990462</v>
      </c>
      <c r="CT1861" s="12">
        <f t="shared" si="732"/>
        <v>0.44356120826709061</v>
      </c>
      <c r="CU1861" s="12">
        <f t="shared" si="733"/>
        <v>0.19554848966613672</v>
      </c>
      <c r="CV1861" s="12">
        <f t="shared" si="734"/>
        <v>0.5</v>
      </c>
      <c r="CW1861" s="12">
        <f t="shared" si="727"/>
        <v>0.51020408163265307</v>
      </c>
      <c r="CX1861" s="12">
        <f t="shared" si="735"/>
        <v>0.58823529411764708</v>
      </c>
      <c r="CY1861" s="12">
        <f t="shared" si="736"/>
        <v>45</v>
      </c>
      <c r="CZ1861" s="12">
        <f t="shared" si="737"/>
        <v>9</v>
      </c>
      <c r="DA1861" s="12">
        <f t="shared" si="738"/>
        <v>0.2</v>
      </c>
      <c r="DB1861" s="12">
        <f t="shared" si="739"/>
        <v>7.6037735849056602</v>
      </c>
      <c r="DC1861" s="12">
        <v>14</v>
      </c>
      <c r="DD1861" s="12">
        <v>5</v>
      </c>
      <c r="DE1861" s="12">
        <v>35.700000000000003</v>
      </c>
      <c r="DF1861" s="12">
        <v>7.0000000000000007E-2</v>
      </c>
      <c r="DG1861" s="12">
        <v>0.2</v>
      </c>
      <c r="DH1861" s="12">
        <v>13.3</v>
      </c>
      <c r="DI1861" s="12">
        <v>0</v>
      </c>
      <c r="DJ1861" s="12">
        <v>1.3</v>
      </c>
      <c r="DK1861" s="12">
        <v>1.3</v>
      </c>
      <c r="DL1861" s="12">
        <v>0.1</v>
      </c>
      <c r="DM1861" s="17">
        <v>-0.3</v>
      </c>
      <c r="DN1861" s="12">
        <v>332</v>
      </c>
      <c r="DO1861" s="12">
        <v>444</v>
      </c>
      <c r="DP1861" s="12">
        <v>74.8</v>
      </c>
      <c r="DQ1861" s="12">
        <v>6442</v>
      </c>
      <c r="DR1861" s="12">
        <v>2605</v>
      </c>
      <c r="DS1861" s="12">
        <v>143</v>
      </c>
      <c r="DT1861" s="12">
        <v>179</v>
      </c>
      <c r="DU1861" s="12">
        <v>79.900000000000006</v>
      </c>
      <c r="DV1861" s="12">
        <v>136</v>
      </c>
      <c r="DW1861" s="12">
        <v>166</v>
      </c>
      <c r="DX1861" s="12">
        <v>81.900000000000006</v>
      </c>
      <c r="DY1861" s="12">
        <v>52</v>
      </c>
      <c r="DZ1861" s="12">
        <v>85</v>
      </c>
      <c r="EA1861" s="12">
        <v>61.2</v>
      </c>
      <c r="EB1861" s="12">
        <v>1</v>
      </c>
      <c r="EC1861" s="12">
        <v>1.1000000000000001</v>
      </c>
      <c r="ED1861" s="12">
        <v>1.2</v>
      </c>
      <c r="EE1861" s="12">
        <v>10</v>
      </c>
      <c r="EF1861" s="12">
        <v>22</v>
      </c>
      <c r="EG1861" s="12">
        <v>4</v>
      </c>
      <c r="EH1861" s="12">
        <v>3</v>
      </c>
      <c r="EI1861" s="12">
        <v>26</v>
      </c>
      <c r="EJ1861" s="12">
        <v>1</v>
      </c>
      <c r="EK1861" s="12">
        <v>4</v>
      </c>
      <c r="EL1861" s="12">
        <v>17</v>
      </c>
      <c r="EM1861" s="12">
        <v>5</v>
      </c>
      <c r="EN1861" s="12">
        <v>24</v>
      </c>
      <c r="EO1861" s="12">
        <v>12</v>
      </c>
      <c r="EP1861" s="12">
        <v>5</v>
      </c>
      <c r="EQ1861" s="12">
        <v>2</v>
      </c>
      <c r="ER1861" s="12">
        <v>4</v>
      </c>
      <c r="ES1861" s="12">
        <v>1</v>
      </c>
      <c r="ET1861" s="12">
        <v>0</v>
      </c>
      <c r="EU1861" s="12">
        <v>19</v>
      </c>
      <c r="EV1861" s="12">
        <v>11</v>
      </c>
      <c r="EW1861" s="12">
        <v>5</v>
      </c>
      <c r="EX1861" s="12">
        <v>10</v>
      </c>
      <c r="EY1861" s="12">
        <v>4</v>
      </c>
      <c r="EZ1861" s="12">
        <v>9</v>
      </c>
      <c r="FA1861" s="12">
        <v>20</v>
      </c>
      <c r="FB1861" s="12">
        <v>45</v>
      </c>
      <c r="FC1861" s="12">
        <v>13</v>
      </c>
      <c r="FD1861" s="12">
        <v>17</v>
      </c>
      <c r="FE1861" s="12">
        <v>0</v>
      </c>
      <c r="FF1861" s="12">
        <v>47</v>
      </c>
      <c r="FG1861" s="12">
        <v>562</v>
      </c>
      <c r="FH1861" s="12">
        <v>72</v>
      </c>
      <c r="FI1861" s="12">
        <v>190</v>
      </c>
      <c r="FJ1861" s="12">
        <v>251</v>
      </c>
      <c r="FK1861" s="12">
        <v>122</v>
      </c>
      <c r="FL1861" s="12">
        <v>23</v>
      </c>
      <c r="FM1861" s="12">
        <v>14</v>
      </c>
      <c r="FN1861" s="12">
        <v>6</v>
      </c>
      <c r="FO1861" s="12">
        <v>42.9</v>
      </c>
      <c r="FP1861" s="12">
        <v>244</v>
      </c>
      <c r="FQ1861" s="12">
        <v>1250</v>
      </c>
      <c r="FR1861" s="12">
        <v>592</v>
      </c>
      <c r="FS1861" s="12">
        <v>16</v>
      </c>
      <c r="FT1861" s="12">
        <v>7</v>
      </c>
      <c r="FU1861" s="12">
        <v>2</v>
      </c>
      <c r="FV1861" s="12">
        <v>14</v>
      </c>
      <c r="FW1861" s="12">
        <v>8</v>
      </c>
      <c r="FX1861" s="12">
        <v>3</v>
      </c>
      <c r="FY1861" s="12">
        <v>0</v>
      </c>
      <c r="FZ1861" s="12">
        <v>13</v>
      </c>
      <c r="GA1861" s="12">
        <v>48</v>
      </c>
      <c r="GB1861" s="12">
        <v>26</v>
      </c>
      <c r="GC1861" s="12">
        <v>61.9</v>
      </c>
      <c r="GD1861">
        <v>7.9838709699999999</v>
      </c>
      <c r="GE1861">
        <v>0.49795918</v>
      </c>
      <c r="GF1861">
        <v>0.40437751999999999</v>
      </c>
      <c r="GG1861" s="12">
        <f t="shared" si="740"/>
        <v>0.20270270270270271</v>
      </c>
      <c r="GH1861" s="12">
        <f t="shared" si="741"/>
        <v>0.40315315315315314</v>
      </c>
      <c r="GI1861">
        <v>0.26315789000000001</v>
      </c>
      <c r="GJ1861">
        <v>0.52631578999999995</v>
      </c>
      <c r="GK1861">
        <v>0.21052631999999999</v>
      </c>
      <c r="GL1861">
        <f t="shared" si="742"/>
        <v>0.33807829181494664</v>
      </c>
      <c r="GM1861">
        <f t="shared" si="743"/>
        <v>0.44661921708185054</v>
      </c>
      <c r="GN1861">
        <f t="shared" si="744"/>
        <v>0.21708185053380782</v>
      </c>
      <c r="GO1861">
        <f t="shared" si="745"/>
        <v>0.57894736842105265</v>
      </c>
      <c r="GP1861" s="12">
        <f t="shared" si="728"/>
        <v>0.48979591836734693</v>
      </c>
      <c r="GQ1861">
        <f t="shared" si="729"/>
        <v>0.7142857142857143</v>
      </c>
      <c r="GR1861">
        <f t="shared" si="746"/>
        <v>29</v>
      </c>
      <c r="GS1861">
        <f t="shared" si="747"/>
        <v>6</v>
      </c>
      <c r="GT1861">
        <f t="shared" si="748"/>
        <v>0.20689655172413793</v>
      </c>
      <c r="GU1861">
        <f t="shared" si="749"/>
        <v>7.0638297872340425</v>
      </c>
    </row>
    <row r="1862" spans="1:203" x14ac:dyDescent="0.2">
      <c r="A1862">
        <v>2022</v>
      </c>
      <c r="B1862" s="2">
        <v>44779</v>
      </c>
      <c r="C1862" s="12" t="s">
        <v>1</v>
      </c>
      <c r="D1862" s="15" t="s">
        <v>20</v>
      </c>
      <c r="E1862" s="4">
        <f t="shared" si="725"/>
        <v>0.39999999999999991</v>
      </c>
      <c r="F1862" s="12">
        <v>1</v>
      </c>
      <c r="G1862" s="12">
        <v>1</v>
      </c>
      <c r="H1862" s="12" t="s">
        <v>33</v>
      </c>
      <c r="I1862" s="5" t="s">
        <v>11</v>
      </c>
      <c r="J1862" s="12">
        <v>15</v>
      </c>
      <c r="K1862" s="12">
        <v>4</v>
      </c>
      <c r="L1862" s="12">
        <v>26.7</v>
      </c>
      <c r="M1862" s="12">
        <v>7.0000000000000007E-2</v>
      </c>
      <c r="N1862" s="12">
        <v>0.25</v>
      </c>
      <c r="O1862" s="12">
        <v>21.8</v>
      </c>
      <c r="P1862" s="12">
        <v>0</v>
      </c>
      <c r="Q1862" s="12">
        <v>1.2</v>
      </c>
      <c r="R1862" s="12">
        <v>0.4</v>
      </c>
      <c r="S1862" s="12">
        <v>0.02</v>
      </c>
      <c r="T1862" s="17">
        <v>-0.2</v>
      </c>
      <c r="U1862" s="12">
        <v>373</v>
      </c>
      <c r="V1862" s="12">
        <v>478</v>
      </c>
      <c r="W1862" s="12">
        <v>78</v>
      </c>
      <c r="X1862" s="12">
        <v>7599</v>
      </c>
      <c r="Y1862" s="12">
        <v>3133</v>
      </c>
      <c r="Z1862" s="12">
        <v>157</v>
      </c>
      <c r="AA1862" s="12">
        <v>184</v>
      </c>
      <c r="AB1862" s="12">
        <v>85.3</v>
      </c>
      <c r="AC1862" s="12">
        <v>149</v>
      </c>
      <c r="AD1862" s="12">
        <v>176</v>
      </c>
      <c r="AE1862" s="12">
        <v>84.7</v>
      </c>
      <c r="AF1862" s="12">
        <v>64</v>
      </c>
      <c r="AG1862" s="12">
        <v>105</v>
      </c>
      <c r="AH1862" s="12">
        <v>61</v>
      </c>
      <c r="AI1862" s="12">
        <v>0</v>
      </c>
      <c r="AJ1862" s="12">
        <v>0.3</v>
      </c>
      <c r="AK1862" s="12">
        <v>0.8</v>
      </c>
      <c r="AL1862" s="12">
        <v>13</v>
      </c>
      <c r="AM1862" s="12">
        <v>36</v>
      </c>
      <c r="AN1862" s="12">
        <v>14</v>
      </c>
      <c r="AO1862" s="12">
        <v>4</v>
      </c>
      <c r="AP1862" s="12">
        <v>57</v>
      </c>
      <c r="AQ1862" s="12">
        <v>0</v>
      </c>
      <c r="AR1862" s="12">
        <v>8</v>
      </c>
      <c r="AS1862" s="12">
        <v>21</v>
      </c>
      <c r="AT1862" s="12">
        <v>3</v>
      </c>
      <c r="AU1862" s="12">
        <v>27</v>
      </c>
      <c r="AV1862" s="12">
        <v>22</v>
      </c>
      <c r="AW1862" s="12">
        <v>2</v>
      </c>
      <c r="AX1862" s="12">
        <v>0</v>
      </c>
      <c r="AY1862" s="12">
        <v>3</v>
      </c>
      <c r="AZ1862" s="12">
        <v>0</v>
      </c>
      <c r="BA1862" s="12">
        <v>0</v>
      </c>
      <c r="BB1862" s="12">
        <v>18</v>
      </c>
      <c r="BC1862" s="12">
        <v>13</v>
      </c>
      <c r="BD1862" s="12">
        <v>7</v>
      </c>
      <c r="BE1862" s="12">
        <v>6</v>
      </c>
      <c r="BF1862" s="12">
        <v>5</v>
      </c>
      <c r="BG1862" s="12">
        <v>8</v>
      </c>
      <c r="BH1862" s="12">
        <v>21</v>
      </c>
      <c r="BI1862" s="12">
        <v>38.1</v>
      </c>
      <c r="BJ1862" s="12">
        <v>13</v>
      </c>
      <c r="BK1862" s="12">
        <v>13</v>
      </c>
      <c r="BL1862" s="12">
        <v>1</v>
      </c>
      <c r="BM1862" s="12">
        <v>46</v>
      </c>
      <c r="BN1862" s="12">
        <v>590</v>
      </c>
      <c r="BO1862" s="12">
        <v>71</v>
      </c>
      <c r="BP1862" s="12">
        <v>181</v>
      </c>
      <c r="BQ1862" s="12">
        <v>258</v>
      </c>
      <c r="BR1862" s="12">
        <v>160</v>
      </c>
      <c r="BS1862" s="12">
        <v>29</v>
      </c>
      <c r="BT1862" s="12">
        <v>17</v>
      </c>
      <c r="BU1862" s="12">
        <v>9</v>
      </c>
      <c r="BV1862" s="12">
        <v>52.9</v>
      </c>
      <c r="BW1862" s="12">
        <v>335</v>
      </c>
      <c r="BX1862" s="12">
        <v>1871</v>
      </c>
      <c r="BY1862" s="12">
        <v>888</v>
      </c>
      <c r="BZ1862" s="12">
        <v>14</v>
      </c>
      <c r="CA1862" s="12">
        <v>18</v>
      </c>
      <c r="CB1862" s="12">
        <v>2</v>
      </c>
      <c r="CC1862" s="12">
        <v>30</v>
      </c>
      <c r="CD1862" s="12">
        <v>11</v>
      </c>
      <c r="CE1862" s="12">
        <v>2</v>
      </c>
      <c r="CF1862" s="12">
        <v>0</v>
      </c>
      <c r="CG1862" s="12">
        <v>10</v>
      </c>
      <c r="CH1862" s="12">
        <v>53</v>
      </c>
      <c r="CI1862" s="12">
        <v>12</v>
      </c>
      <c r="CJ1862" s="12">
        <v>50</v>
      </c>
      <c r="CK1862">
        <v>10.4259</v>
      </c>
      <c r="CL1862">
        <v>0.58608000000000005</v>
      </c>
      <c r="CM1862">
        <v>0.41228999999999999</v>
      </c>
      <c r="CN1862" s="12">
        <f t="shared" si="726"/>
        <v>0.23640167364016737</v>
      </c>
      <c r="CO1862" s="12">
        <f t="shared" si="730"/>
        <v>0.38493723849372385</v>
      </c>
      <c r="CP1862">
        <v>0.38889000000000001</v>
      </c>
      <c r="CQ1862">
        <v>0.33333000000000002</v>
      </c>
      <c r="CR1862">
        <v>0.27778000000000003</v>
      </c>
      <c r="CS1862" s="12">
        <f t="shared" si="731"/>
        <v>0.30677966101694915</v>
      </c>
      <c r="CT1862" s="12">
        <f t="shared" si="732"/>
        <v>0.43728813559322033</v>
      </c>
      <c r="CU1862" s="12">
        <f t="shared" si="733"/>
        <v>0.2711864406779661</v>
      </c>
      <c r="CV1862" s="12">
        <f t="shared" si="734"/>
        <v>0.72222222222222221</v>
      </c>
      <c r="CW1862" s="12">
        <f t="shared" si="727"/>
        <v>0.45299145299145299</v>
      </c>
      <c r="CX1862" s="12">
        <f t="shared" si="735"/>
        <v>0.8666666666666667</v>
      </c>
      <c r="CY1862" s="12">
        <f t="shared" si="736"/>
        <v>54</v>
      </c>
      <c r="CZ1862" s="12">
        <f t="shared" si="737"/>
        <v>16</v>
      </c>
      <c r="DA1862" s="12">
        <f t="shared" si="738"/>
        <v>0.29629629629629628</v>
      </c>
      <c r="DB1862" s="12">
        <f t="shared" si="739"/>
        <v>8.1086956521739122</v>
      </c>
      <c r="DC1862" s="12">
        <v>7</v>
      </c>
      <c r="DD1862" s="12">
        <v>2</v>
      </c>
      <c r="DE1862" s="12">
        <v>28.6</v>
      </c>
      <c r="DF1862" s="12">
        <v>0</v>
      </c>
      <c r="DG1862" s="12">
        <v>0</v>
      </c>
      <c r="DH1862" s="12">
        <v>18.899999999999999</v>
      </c>
      <c r="DI1862" s="12">
        <v>0</v>
      </c>
      <c r="DJ1862" s="12">
        <v>0.8</v>
      </c>
      <c r="DK1862" s="12">
        <v>0.8</v>
      </c>
      <c r="DL1862" s="12">
        <v>0.12</v>
      </c>
      <c r="DM1862" s="17">
        <v>-0.8</v>
      </c>
      <c r="DN1862" s="12">
        <v>450</v>
      </c>
      <c r="DO1862" s="12">
        <v>563</v>
      </c>
      <c r="DP1862" s="12">
        <v>79.900000000000006</v>
      </c>
      <c r="DQ1862" s="12">
        <v>8009</v>
      </c>
      <c r="DR1862" s="12">
        <v>2859</v>
      </c>
      <c r="DS1862" s="12">
        <v>213</v>
      </c>
      <c r="DT1862" s="12">
        <v>236</v>
      </c>
      <c r="DU1862" s="12">
        <v>90.3</v>
      </c>
      <c r="DV1862" s="12">
        <v>196</v>
      </c>
      <c r="DW1862" s="12">
        <v>232</v>
      </c>
      <c r="DX1862" s="12">
        <v>84.5</v>
      </c>
      <c r="DY1862" s="12">
        <v>37</v>
      </c>
      <c r="DZ1862" s="12">
        <v>79</v>
      </c>
      <c r="EA1862" s="12">
        <v>46.8</v>
      </c>
      <c r="EB1862" s="12">
        <v>0</v>
      </c>
      <c r="EC1862" s="12">
        <v>0.5</v>
      </c>
      <c r="ED1862" s="12">
        <v>0.9</v>
      </c>
      <c r="EE1862" s="12">
        <v>5</v>
      </c>
      <c r="EF1862" s="12">
        <v>27</v>
      </c>
      <c r="EG1862" s="12">
        <v>3</v>
      </c>
      <c r="EH1862" s="12">
        <v>0</v>
      </c>
      <c r="EI1862" s="12">
        <v>33</v>
      </c>
      <c r="EJ1862" s="12">
        <v>9</v>
      </c>
      <c r="EK1862" s="12">
        <v>5</v>
      </c>
      <c r="EL1862" s="12">
        <v>15</v>
      </c>
      <c r="EM1862" s="12">
        <v>4</v>
      </c>
      <c r="EN1862" s="12">
        <v>10</v>
      </c>
      <c r="EO1862" s="12">
        <v>9</v>
      </c>
      <c r="EP1862" s="12">
        <v>0</v>
      </c>
      <c r="EQ1862" s="12">
        <v>0</v>
      </c>
      <c r="ER1862" s="12">
        <v>0</v>
      </c>
      <c r="ES1862" s="12">
        <v>0</v>
      </c>
      <c r="ET1862" s="12">
        <v>1</v>
      </c>
      <c r="EU1862" s="12">
        <v>18</v>
      </c>
      <c r="EV1862" s="12">
        <v>11</v>
      </c>
      <c r="EW1862" s="12">
        <v>8</v>
      </c>
      <c r="EX1862" s="12">
        <v>8</v>
      </c>
      <c r="EY1862" s="12">
        <v>2</v>
      </c>
      <c r="EZ1862" s="12">
        <v>7</v>
      </c>
      <c r="FA1862" s="12">
        <v>16</v>
      </c>
      <c r="FB1862" s="12">
        <v>43.8</v>
      </c>
      <c r="FC1862" s="12">
        <v>17</v>
      </c>
      <c r="FD1862" s="12">
        <v>29</v>
      </c>
      <c r="FE1862" s="12">
        <v>0</v>
      </c>
      <c r="FF1862" s="12">
        <v>54</v>
      </c>
      <c r="FG1862" s="12">
        <v>676</v>
      </c>
      <c r="FH1862" s="12">
        <v>99</v>
      </c>
      <c r="FI1862" s="12">
        <v>266</v>
      </c>
      <c r="FJ1862" s="12">
        <v>299</v>
      </c>
      <c r="FK1862" s="12">
        <v>113</v>
      </c>
      <c r="FL1862" s="12">
        <v>13</v>
      </c>
      <c r="FM1862" s="12">
        <v>22</v>
      </c>
      <c r="FN1862" s="12">
        <v>13</v>
      </c>
      <c r="FO1862" s="12">
        <v>59.1</v>
      </c>
      <c r="FP1862" s="12">
        <v>373</v>
      </c>
      <c r="FQ1862" s="12">
        <v>1821</v>
      </c>
      <c r="FR1862" s="12">
        <v>927</v>
      </c>
      <c r="FS1862" s="12">
        <v>20</v>
      </c>
      <c r="FT1862" s="12">
        <v>18</v>
      </c>
      <c r="FU1862" s="12">
        <v>6</v>
      </c>
      <c r="FV1862" s="12">
        <v>12</v>
      </c>
      <c r="FW1862" s="12">
        <v>10</v>
      </c>
      <c r="FX1862" s="12">
        <v>2</v>
      </c>
      <c r="FY1862" s="12">
        <v>0</v>
      </c>
      <c r="FZ1862" s="12">
        <v>10</v>
      </c>
      <c r="GA1862" s="12">
        <v>64</v>
      </c>
      <c r="GB1862" s="12">
        <v>12</v>
      </c>
      <c r="GC1862" s="12">
        <v>50</v>
      </c>
      <c r="GD1862">
        <v>6.4594594599999997</v>
      </c>
      <c r="GE1862">
        <v>0.41391940999999999</v>
      </c>
      <c r="GF1862">
        <v>0.3569734</v>
      </c>
      <c r="GG1862" s="12">
        <f t="shared" si="740"/>
        <v>0.16518650088809947</v>
      </c>
      <c r="GH1862" s="12">
        <f t="shared" si="741"/>
        <v>0.41918294849023091</v>
      </c>
      <c r="GI1862">
        <v>0.44444444</v>
      </c>
      <c r="GJ1862">
        <v>0.44444444</v>
      </c>
      <c r="GK1862">
        <v>0.11111111</v>
      </c>
      <c r="GL1862">
        <f t="shared" si="742"/>
        <v>0.39349112426035504</v>
      </c>
      <c r="GM1862">
        <f t="shared" si="743"/>
        <v>0.44230769230769229</v>
      </c>
      <c r="GN1862">
        <f t="shared" si="744"/>
        <v>0.16715976331360946</v>
      </c>
      <c r="GO1862">
        <f t="shared" si="745"/>
        <v>0.61111111111111116</v>
      </c>
      <c r="GP1862" s="12">
        <f t="shared" si="728"/>
        <v>0.54700854700854706</v>
      </c>
      <c r="GQ1862">
        <f t="shared" si="729"/>
        <v>0.7142857142857143</v>
      </c>
      <c r="GR1862">
        <f t="shared" si="746"/>
        <v>45</v>
      </c>
      <c r="GS1862">
        <f t="shared" si="747"/>
        <v>9</v>
      </c>
      <c r="GT1862">
        <f t="shared" si="748"/>
        <v>0.2</v>
      </c>
      <c r="GU1862">
        <f t="shared" si="749"/>
        <v>8.3333333333333339</v>
      </c>
    </row>
    <row r="1863" spans="1:203" x14ac:dyDescent="0.2">
      <c r="A1863">
        <v>2022</v>
      </c>
      <c r="B1863" s="2">
        <v>44786</v>
      </c>
      <c r="C1863" s="12" t="s">
        <v>5</v>
      </c>
      <c r="D1863" s="14" t="s">
        <v>6</v>
      </c>
      <c r="E1863" s="4">
        <f t="shared" si="725"/>
        <v>-2</v>
      </c>
      <c r="F1863" s="12">
        <v>1</v>
      </c>
      <c r="G1863" s="12">
        <v>3</v>
      </c>
      <c r="H1863" s="12" t="s">
        <v>33</v>
      </c>
      <c r="I1863" s="5" t="s">
        <v>8</v>
      </c>
      <c r="J1863" s="12">
        <v>3</v>
      </c>
      <c r="K1863" s="12">
        <v>2</v>
      </c>
      <c r="L1863" s="12">
        <v>66.7</v>
      </c>
      <c r="M1863" s="12">
        <v>0.33</v>
      </c>
      <c r="N1863" s="12">
        <v>0.5</v>
      </c>
      <c r="O1863" s="12">
        <v>11</v>
      </c>
      <c r="P1863" s="12">
        <v>0</v>
      </c>
      <c r="Q1863" s="12">
        <v>0.5</v>
      </c>
      <c r="R1863" s="12">
        <v>0.5</v>
      </c>
      <c r="S1863" s="12">
        <v>0.17</v>
      </c>
      <c r="T1863" s="18">
        <v>0.5</v>
      </c>
      <c r="U1863" s="12">
        <v>359</v>
      </c>
      <c r="V1863" s="12">
        <v>463</v>
      </c>
      <c r="W1863" s="12">
        <v>77.5</v>
      </c>
      <c r="X1863" s="12">
        <v>6893</v>
      </c>
      <c r="Y1863" s="12">
        <v>2521</v>
      </c>
      <c r="Z1863" s="12">
        <v>138</v>
      </c>
      <c r="AA1863" s="12">
        <v>157</v>
      </c>
      <c r="AB1863" s="12">
        <v>87.9</v>
      </c>
      <c r="AC1863" s="12">
        <v>169</v>
      </c>
      <c r="AD1863" s="12">
        <v>197</v>
      </c>
      <c r="AE1863" s="12">
        <v>85.8</v>
      </c>
      <c r="AF1863" s="12">
        <v>47</v>
      </c>
      <c r="AG1863" s="12">
        <v>85</v>
      </c>
      <c r="AH1863" s="12">
        <v>55.3</v>
      </c>
      <c r="AI1863" s="12">
        <v>1</v>
      </c>
      <c r="AJ1863" s="12">
        <v>0.5</v>
      </c>
      <c r="AK1863" s="12">
        <v>1.1000000000000001</v>
      </c>
      <c r="AL1863" s="12">
        <v>3</v>
      </c>
      <c r="AM1863" s="12">
        <v>38</v>
      </c>
      <c r="AN1863" s="12">
        <v>4</v>
      </c>
      <c r="AO1863" s="12">
        <v>0</v>
      </c>
      <c r="AP1863" s="12">
        <v>33</v>
      </c>
      <c r="AQ1863" s="12">
        <v>1</v>
      </c>
      <c r="AR1863" s="12">
        <v>10</v>
      </c>
      <c r="AS1863" s="12">
        <v>11</v>
      </c>
      <c r="AT1863" s="12">
        <v>1</v>
      </c>
      <c r="AU1863" s="12">
        <v>6</v>
      </c>
      <c r="AV1863" s="12">
        <v>4</v>
      </c>
      <c r="AW1863" s="12">
        <v>1</v>
      </c>
      <c r="AX1863" s="12">
        <v>0</v>
      </c>
      <c r="AY1863" s="12">
        <v>0</v>
      </c>
      <c r="AZ1863" s="12">
        <v>1</v>
      </c>
      <c r="BA1863" s="12">
        <v>0</v>
      </c>
      <c r="BB1863" s="12">
        <v>27</v>
      </c>
      <c r="BC1863" s="12">
        <v>21</v>
      </c>
      <c r="BD1863" s="12">
        <v>16</v>
      </c>
      <c r="BE1863" s="12">
        <v>8</v>
      </c>
      <c r="BF1863" s="12">
        <v>3</v>
      </c>
      <c r="BG1863" s="12">
        <v>16</v>
      </c>
      <c r="BH1863" s="12">
        <v>33</v>
      </c>
      <c r="BI1863" s="12">
        <v>48.5</v>
      </c>
      <c r="BJ1863" s="12">
        <v>11</v>
      </c>
      <c r="BK1863" s="12">
        <v>13</v>
      </c>
      <c r="BL1863" s="12">
        <v>0</v>
      </c>
      <c r="BM1863" s="12">
        <v>44</v>
      </c>
      <c r="BN1863" s="12">
        <v>564</v>
      </c>
      <c r="BO1863" s="12">
        <v>68</v>
      </c>
      <c r="BP1863" s="12">
        <v>188</v>
      </c>
      <c r="BQ1863" s="12">
        <v>262</v>
      </c>
      <c r="BR1863" s="12">
        <v>123</v>
      </c>
      <c r="BS1863" s="12">
        <v>9</v>
      </c>
      <c r="BT1863" s="12">
        <v>17</v>
      </c>
      <c r="BU1863" s="12">
        <v>10</v>
      </c>
      <c r="BV1863" s="12">
        <v>58.8</v>
      </c>
      <c r="BW1863" s="12">
        <v>260</v>
      </c>
      <c r="BX1863" s="12">
        <v>1262</v>
      </c>
      <c r="BY1863" s="12">
        <v>676</v>
      </c>
      <c r="BZ1863" s="12">
        <v>10</v>
      </c>
      <c r="CA1863" s="12">
        <v>9</v>
      </c>
      <c r="CB1863" s="12">
        <v>1</v>
      </c>
      <c r="CC1863" s="12">
        <v>19</v>
      </c>
      <c r="CD1863" s="12">
        <v>8</v>
      </c>
      <c r="CE1863" s="12">
        <v>0</v>
      </c>
      <c r="CF1863" s="12">
        <v>0</v>
      </c>
      <c r="CG1863" s="12">
        <v>19</v>
      </c>
      <c r="CH1863" s="12">
        <v>51</v>
      </c>
      <c r="CI1863" s="12">
        <v>10</v>
      </c>
      <c r="CJ1863" s="12">
        <v>52.6</v>
      </c>
      <c r="CK1863">
        <v>8.5</v>
      </c>
      <c r="CL1863">
        <v>0.37386000000000003</v>
      </c>
      <c r="CM1863">
        <v>0.36573</v>
      </c>
      <c r="CN1863" s="12">
        <f t="shared" si="726"/>
        <v>0.20734341252699784</v>
      </c>
      <c r="CO1863" s="12">
        <f t="shared" si="730"/>
        <v>0.33909287257019438</v>
      </c>
      <c r="CP1863">
        <v>0.59258999999999995</v>
      </c>
      <c r="CQ1863">
        <v>0.29630000000000001</v>
      </c>
      <c r="CR1863">
        <v>0.11111</v>
      </c>
      <c r="CS1863" s="12">
        <f t="shared" si="731"/>
        <v>0.33333333333333331</v>
      </c>
      <c r="CT1863" s="12">
        <f t="shared" si="732"/>
        <v>0.46453900709219859</v>
      </c>
      <c r="CU1863" s="12">
        <f t="shared" si="733"/>
        <v>0.21808510638297873</v>
      </c>
      <c r="CV1863" s="12">
        <f t="shared" si="734"/>
        <v>0.77777777777777779</v>
      </c>
      <c r="CW1863" s="12">
        <f t="shared" si="727"/>
        <v>0.43965517241379309</v>
      </c>
      <c r="CX1863" s="12">
        <f t="shared" si="735"/>
        <v>1</v>
      </c>
      <c r="CY1863" s="12">
        <f t="shared" si="736"/>
        <v>47</v>
      </c>
      <c r="CZ1863" s="12">
        <f t="shared" si="737"/>
        <v>5</v>
      </c>
      <c r="DA1863" s="12">
        <f t="shared" si="738"/>
        <v>0.10638297872340426</v>
      </c>
      <c r="DB1863" s="12">
        <f t="shared" si="739"/>
        <v>8.1590909090909083</v>
      </c>
      <c r="DC1863" s="12">
        <v>23</v>
      </c>
      <c r="DD1863" s="12">
        <v>12</v>
      </c>
      <c r="DE1863" s="12">
        <v>52.2</v>
      </c>
      <c r="DF1863" s="12">
        <v>0.13</v>
      </c>
      <c r="DG1863" s="12">
        <v>0.25</v>
      </c>
      <c r="DH1863" s="12">
        <v>16.100000000000001</v>
      </c>
      <c r="DI1863" s="12">
        <v>0</v>
      </c>
      <c r="DJ1863" s="12">
        <v>2.5</v>
      </c>
      <c r="DK1863" s="12">
        <v>2.5</v>
      </c>
      <c r="DL1863" s="12">
        <v>0.11</v>
      </c>
      <c r="DM1863" s="18">
        <v>0.5</v>
      </c>
      <c r="DN1863" s="12">
        <v>504</v>
      </c>
      <c r="DO1863" s="12">
        <v>595</v>
      </c>
      <c r="DP1863" s="12">
        <v>84.7</v>
      </c>
      <c r="DQ1863" s="12">
        <v>8768</v>
      </c>
      <c r="DR1863" s="12">
        <v>3204</v>
      </c>
      <c r="DS1863" s="12">
        <v>242</v>
      </c>
      <c r="DT1863" s="12">
        <v>271</v>
      </c>
      <c r="DU1863" s="12">
        <v>89.3</v>
      </c>
      <c r="DV1863" s="12">
        <v>198</v>
      </c>
      <c r="DW1863" s="12">
        <v>219</v>
      </c>
      <c r="DX1863" s="12">
        <v>90.4</v>
      </c>
      <c r="DY1863" s="12">
        <v>49</v>
      </c>
      <c r="DZ1863" s="12">
        <v>75</v>
      </c>
      <c r="EA1863" s="12">
        <v>65.3</v>
      </c>
      <c r="EB1863" s="12">
        <v>2</v>
      </c>
      <c r="EC1863" s="12">
        <v>1.8</v>
      </c>
      <c r="ED1863" s="12">
        <v>2.1</v>
      </c>
      <c r="EE1863" s="12">
        <v>15</v>
      </c>
      <c r="EF1863" s="12">
        <v>45</v>
      </c>
      <c r="EG1863" s="12">
        <v>10</v>
      </c>
      <c r="EH1863" s="12">
        <v>0</v>
      </c>
      <c r="EI1863" s="12">
        <v>58</v>
      </c>
      <c r="EJ1863" s="12">
        <v>4</v>
      </c>
      <c r="EK1863" s="12">
        <v>13</v>
      </c>
      <c r="EL1863" s="12">
        <v>12</v>
      </c>
      <c r="EM1863" s="12">
        <v>4</v>
      </c>
      <c r="EN1863" s="12">
        <v>39</v>
      </c>
      <c r="EO1863" s="12">
        <v>28</v>
      </c>
      <c r="EP1863" s="12">
        <v>1</v>
      </c>
      <c r="EQ1863" s="12">
        <v>4</v>
      </c>
      <c r="ER1863" s="12">
        <v>5</v>
      </c>
      <c r="ES1863" s="12">
        <v>1</v>
      </c>
      <c r="ET1863" s="12">
        <v>0</v>
      </c>
      <c r="EU1863" s="12">
        <v>13</v>
      </c>
      <c r="EV1863" s="12">
        <v>8</v>
      </c>
      <c r="EW1863" s="12">
        <v>8</v>
      </c>
      <c r="EX1863" s="12">
        <v>3</v>
      </c>
      <c r="EY1863" s="12">
        <v>2</v>
      </c>
      <c r="EZ1863" s="12">
        <v>5</v>
      </c>
      <c r="FA1863" s="12">
        <v>15</v>
      </c>
      <c r="FB1863" s="12">
        <v>33.299999999999997</v>
      </c>
      <c r="FC1863" s="12">
        <v>9</v>
      </c>
      <c r="FD1863" s="12">
        <v>13</v>
      </c>
      <c r="FE1863" s="12">
        <v>0</v>
      </c>
      <c r="FF1863" s="12">
        <v>56</v>
      </c>
      <c r="FG1863" s="12">
        <v>707</v>
      </c>
      <c r="FH1863" s="12">
        <v>36</v>
      </c>
      <c r="FI1863" s="12">
        <v>200</v>
      </c>
      <c r="FJ1863" s="12">
        <v>310</v>
      </c>
      <c r="FK1863" s="12">
        <v>206</v>
      </c>
      <c r="FL1863" s="12">
        <v>31</v>
      </c>
      <c r="FM1863" s="12">
        <v>35</v>
      </c>
      <c r="FN1863" s="12">
        <v>17</v>
      </c>
      <c r="FO1863" s="12">
        <v>48.6</v>
      </c>
      <c r="FP1863" s="12">
        <v>403</v>
      </c>
      <c r="FQ1863" s="12">
        <v>2181</v>
      </c>
      <c r="FR1863" s="12">
        <v>1148</v>
      </c>
      <c r="FS1863" s="12">
        <v>23</v>
      </c>
      <c r="FT1863" s="12">
        <v>19</v>
      </c>
      <c r="FU1863" s="12">
        <v>7</v>
      </c>
      <c r="FV1863" s="12">
        <v>15</v>
      </c>
      <c r="FW1863" s="12">
        <v>11</v>
      </c>
      <c r="FX1863" s="12">
        <v>4</v>
      </c>
      <c r="FY1863" s="12">
        <v>0</v>
      </c>
      <c r="FZ1863" s="12">
        <v>11</v>
      </c>
      <c r="GA1863" s="12">
        <v>65</v>
      </c>
      <c r="GB1863" s="12">
        <v>9</v>
      </c>
      <c r="GC1863" s="12">
        <v>47.4</v>
      </c>
      <c r="GD1863">
        <v>10.0652174</v>
      </c>
      <c r="GE1863">
        <v>0.62613982000000001</v>
      </c>
      <c r="GF1863">
        <v>0.36541971000000001</v>
      </c>
      <c r="GG1863" s="12">
        <f t="shared" si="740"/>
        <v>0.1546218487394958</v>
      </c>
      <c r="GH1863" s="12">
        <f t="shared" si="741"/>
        <v>0.45546218487394957</v>
      </c>
      <c r="GI1863">
        <v>0.61538462000000005</v>
      </c>
      <c r="GJ1863">
        <v>0.23076922999999999</v>
      </c>
      <c r="GK1863">
        <v>0.15384614999999999</v>
      </c>
      <c r="GL1863">
        <f t="shared" si="742"/>
        <v>0.28288543140028288</v>
      </c>
      <c r="GM1863">
        <f t="shared" si="743"/>
        <v>0.43847241867043846</v>
      </c>
      <c r="GN1863">
        <f t="shared" si="744"/>
        <v>0.29137199434229138</v>
      </c>
      <c r="GO1863">
        <f t="shared" si="745"/>
        <v>0.61538461538461542</v>
      </c>
      <c r="GP1863" s="12">
        <f t="shared" si="728"/>
        <v>0.56034482758620685</v>
      </c>
      <c r="GQ1863">
        <f t="shared" si="729"/>
        <v>0.65217391304347827</v>
      </c>
      <c r="GR1863">
        <f t="shared" si="746"/>
        <v>64</v>
      </c>
      <c r="GS1863">
        <f t="shared" si="747"/>
        <v>17</v>
      </c>
      <c r="GT1863">
        <f t="shared" si="748"/>
        <v>0.265625</v>
      </c>
      <c r="GU1863">
        <f t="shared" si="749"/>
        <v>9</v>
      </c>
    </row>
    <row r="1864" spans="1:203" x14ac:dyDescent="0.2">
      <c r="A1864">
        <v>2022</v>
      </c>
      <c r="B1864" s="2">
        <v>44794</v>
      </c>
      <c r="C1864" s="12" t="s">
        <v>5</v>
      </c>
      <c r="D1864" s="14" t="s">
        <v>6</v>
      </c>
      <c r="E1864" s="4">
        <f t="shared" si="725"/>
        <v>0</v>
      </c>
      <c r="F1864" s="12">
        <v>1</v>
      </c>
      <c r="G1864" s="12">
        <v>4</v>
      </c>
      <c r="H1864" s="12" t="s">
        <v>33</v>
      </c>
      <c r="I1864" s="5" t="s">
        <v>24</v>
      </c>
      <c r="J1864" s="12">
        <v>13</v>
      </c>
      <c r="K1864" s="12">
        <v>5</v>
      </c>
      <c r="L1864" s="12">
        <v>38.5</v>
      </c>
      <c r="M1864" s="12">
        <v>0.08</v>
      </c>
      <c r="N1864" s="12">
        <v>0.2</v>
      </c>
      <c r="O1864" s="12">
        <v>17.2</v>
      </c>
      <c r="P1864" s="12">
        <v>1</v>
      </c>
      <c r="Q1864" s="12">
        <v>1.3</v>
      </c>
      <c r="R1864" s="12">
        <v>1.3</v>
      </c>
      <c r="S1864" s="12">
        <v>0.1</v>
      </c>
      <c r="T1864" s="17">
        <v>-0.3</v>
      </c>
      <c r="U1864" s="12">
        <v>315</v>
      </c>
      <c r="V1864" s="12">
        <v>405</v>
      </c>
      <c r="W1864" s="12">
        <v>77.8</v>
      </c>
      <c r="X1864" s="12">
        <v>5884</v>
      </c>
      <c r="Y1864" s="12">
        <v>2287</v>
      </c>
      <c r="Z1864" s="12">
        <v>134</v>
      </c>
      <c r="AA1864" s="12">
        <v>153</v>
      </c>
      <c r="AB1864" s="12">
        <v>87.6</v>
      </c>
      <c r="AC1864" s="12">
        <v>125</v>
      </c>
      <c r="AD1864" s="12">
        <v>155</v>
      </c>
      <c r="AE1864" s="12">
        <v>80.599999999999994</v>
      </c>
      <c r="AF1864" s="12">
        <v>48</v>
      </c>
      <c r="AG1864" s="12">
        <v>78</v>
      </c>
      <c r="AH1864" s="12">
        <v>61.5</v>
      </c>
      <c r="AI1864" s="12">
        <v>1</v>
      </c>
      <c r="AJ1864" s="12">
        <v>1</v>
      </c>
      <c r="AK1864" s="12">
        <v>1</v>
      </c>
      <c r="AL1864" s="12">
        <v>8</v>
      </c>
      <c r="AM1864" s="12">
        <v>19</v>
      </c>
      <c r="AN1864" s="12">
        <v>12</v>
      </c>
      <c r="AO1864" s="12">
        <v>5</v>
      </c>
      <c r="AP1864" s="12">
        <v>39</v>
      </c>
      <c r="AQ1864" s="12">
        <v>2</v>
      </c>
      <c r="AR1864" s="12">
        <v>3</v>
      </c>
      <c r="AS1864" s="12">
        <v>16</v>
      </c>
      <c r="AT1864" s="12">
        <v>1</v>
      </c>
      <c r="AU1864" s="12">
        <v>24</v>
      </c>
      <c r="AV1864" s="12">
        <v>21</v>
      </c>
      <c r="AW1864" s="12">
        <v>0</v>
      </c>
      <c r="AX1864" s="12">
        <v>1</v>
      </c>
      <c r="AY1864" s="12">
        <v>0</v>
      </c>
      <c r="AZ1864" s="12">
        <v>2</v>
      </c>
      <c r="BA1864" s="12">
        <v>0</v>
      </c>
      <c r="BB1864" s="12">
        <v>24</v>
      </c>
      <c r="BC1864" s="12">
        <v>11</v>
      </c>
      <c r="BD1864" s="12">
        <v>13</v>
      </c>
      <c r="BE1864" s="12">
        <v>6</v>
      </c>
      <c r="BF1864" s="12">
        <v>5</v>
      </c>
      <c r="BG1864" s="12">
        <v>9</v>
      </c>
      <c r="BH1864" s="12">
        <v>20</v>
      </c>
      <c r="BI1864" s="12">
        <v>45</v>
      </c>
      <c r="BJ1864" s="12">
        <v>11</v>
      </c>
      <c r="BK1864" s="12">
        <v>16</v>
      </c>
      <c r="BL1864" s="12">
        <v>1</v>
      </c>
      <c r="BM1864" s="12">
        <v>44</v>
      </c>
      <c r="BN1864" s="12">
        <v>499</v>
      </c>
      <c r="BO1864" s="12">
        <v>53</v>
      </c>
      <c r="BP1864" s="12">
        <v>142</v>
      </c>
      <c r="BQ1864" s="12">
        <v>215</v>
      </c>
      <c r="BR1864" s="12">
        <v>146</v>
      </c>
      <c r="BS1864" s="12">
        <v>22</v>
      </c>
      <c r="BT1864" s="12">
        <v>13</v>
      </c>
      <c r="BU1864" s="12">
        <v>8</v>
      </c>
      <c r="BV1864" s="12">
        <v>61.5</v>
      </c>
      <c r="BW1864" s="12">
        <v>293</v>
      </c>
      <c r="BX1864" s="12">
        <v>1584</v>
      </c>
      <c r="BY1864" s="12">
        <v>883</v>
      </c>
      <c r="BZ1864" s="12">
        <v>18</v>
      </c>
      <c r="CA1864" s="12">
        <v>15</v>
      </c>
      <c r="CB1864" s="12">
        <v>3</v>
      </c>
      <c r="CC1864" s="12">
        <v>11</v>
      </c>
      <c r="CD1864" s="12">
        <v>5</v>
      </c>
      <c r="CE1864" s="12">
        <v>2</v>
      </c>
      <c r="CF1864" s="12">
        <v>0</v>
      </c>
      <c r="CG1864" s="12">
        <v>9</v>
      </c>
      <c r="CH1864" s="12">
        <v>51</v>
      </c>
      <c r="CI1864" s="12">
        <v>10</v>
      </c>
      <c r="CJ1864" s="12">
        <v>58.8</v>
      </c>
      <c r="CK1864">
        <v>8.4666700000000006</v>
      </c>
      <c r="CL1864">
        <v>0.44377</v>
      </c>
      <c r="CM1864">
        <v>0.38868000000000003</v>
      </c>
      <c r="CN1864" s="12">
        <f t="shared" si="726"/>
        <v>0.20493827160493827</v>
      </c>
      <c r="CO1864" s="12">
        <f t="shared" si="730"/>
        <v>0.37777777777777777</v>
      </c>
      <c r="CP1864">
        <v>0.54166999999999998</v>
      </c>
      <c r="CQ1864">
        <v>0.25</v>
      </c>
      <c r="CR1864">
        <v>0.20832999999999999</v>
      </c>
      <c r="CS1864" s="12">
        <f t="shared" si="731"/>
        <v>0.28456913827655311</v>
      </c>
      <c r="CT1864" s="12">
        <f t="shared" si="732"/>
        <v>0.43086172344689377</v>
      </c>
      <c r="CU1864" s="12">
        <f t="shared" si="733"/>
        <v>0.29258517034068138</v>
      </c>
      <c r="CV1864" s="12">
        <f t="shared" si="734"/>
        <v>0.45833333333333331</v>
      </c>
      <c r="CW1864" s="12">
        <f t="shared" si="727"/>
        <v>0.50495049504950495</v>
      </c>
      <c r="CX1864" s="12">
        <f t="shared" si="735"/>
        <v>0.61538461538461542</v>
      </c>
      <c r="CY1864" s="12">
        <f t="shared" si="736"/>
        <v>34</v>
      </c>
      <c r="CZ1864" s="12">
        <f t="shared" si="737"/>
        <v>15</v>
      </c>
      <c r="DA1864" s="12">
        <f t="shared" si="738"/>
        <v>0.44117647058823528</v>
      </c>
      <c r="DB1864" s="12">
        <f t="shared" si="739"/>
        <v>7.1590909090909092</v>
      </c>
      <c r="DC1864" s="12">
        <v>18</v>
      </c>
      <c r="DD1864" s="12">
        <v>9</v>
      </c>
      <c r="DE1864" s="12">
        <v>50</v>
      </c>
      <c r="DF1864" s="12">
        <v>0.22</v>
      </c>
      <c r="DG1864" s="12">
        <v>0.44</v>
      </c>
      <c r="DH1864" s="12">
        <v>20.2</v>
      </c>
      <c r="DI1864" s="12">
        <v>0</v>
      </c>
      <c r="DJ1864" s="12">
        <v>1.3</v>
      </c>
      <c r="DK1864" s="12">
        <v>1.3</v>
      </c>
      <c r="DL1864" s="12">
        <v>7.0000000000000007E-2</v>
      </c>
      <c r="DM1864" s="18">
        <v>2.7</v>
      </c>
      <c r="DN1864" s="12">
        <v>429</v>
      </c>
      <c r="DO1864" s="12">
        <v>508</v>
      </c>
      <c r="DP1864" s="12">
        <v>84.4</v>
      </c>
      <c r="DQ1864" s="12">
        <v>9041</v>
      </c>
      <c r="DR1864" s="12">
        <v>2919</v>
      </c>
      <c r="DS1864" s="12">
        <v>152</v>
      </c>
      <c r="DT1864" s="12">
        <v>168</v>
      </c>
      <c r="DU1864" s="12">
        <v>90.5</v>
      </c>
      <c r="DV1864" s="12">
        <v>205</v>
      </c>
      <c r="DW1864" s="12">
        <v>226</v>
      </c>
      <c r="DX1864" s="12">
        <v>90.7</v>
      </c>
      <c r="DY1864" s="12">
        <v>70</v>
      </c>
      <c r="DZ1864" s="12">
        <v>107</v>
      </c>
      <c r="EA1864" s="12">
        <v>65.400000000000006</v>
      </c>
      <c r="EB1864" s="12">
        <v>3</v>
      </c>
      <c r="EC1864" s="12">
        <v>1.1000000000000001</v>
      </c>
      <c r="ED1864" s="12">
        <v>0.9</v>
      </c>
      <c r="EE1864" s="12">
        <v>13</v>
      </c>
      <c r="EF1864" s="12">
        <v>45</v>
      </c>
      <c r="EG1864" s="12">
        <v>4</v>
      </c>
      <c r="EH1864" s="12">
        <v>1</v>
      </c>
      <c r="EI1864" s="12">
        <v>55</v>
      </c>
      <c r="EJ1864" s="12">
        <v>1</v>
      </c>
      <c r="EK1864" s="12">
        <v>15</v>
      </c>
      <c r="EL1864" s="12">
        <v>14</v>
      </c>
      <c r="EM1864" s="12">
        <v>2</v>
      </c>
      <c r="EN1864" s="12">
        <v>31</v>
      </c>
      <c r="EO1864" s="12">
        <v>28</v>
      </c>
      <c r="EP1864" s="12">
        <v>1</v>
      </c>
      <c r="EQ1864" s="12">
        <v>0</v>
      </c>
      <c r="ER1864" s="12">
        <v>2</v>
      </c>
      <c r="ES1864" s="12">
        <v>0</v>
      </c>
      <c r="ET1864" s="12">
        <v>0</v>
      </c>
      <c r="EU1864" s="12">
        <v>9</v>
      </c>
      <c r="EV1864" s="12">
        <v>5</v>
      </c>
      <c r="EW1864" s="12">
        <v>6</v>
      </c>
      <c r="EX1864" s="12">
        <v>2</v>
      </c>
      <c r="EY1864" s="12">
        <v>1</v>
      </c>
      <c r="EZ1864" s="12">
        <v>4</v>
      </c>
      <c r="FA1864" s="12">
        <v>12</v>
      </c>
      <c r="FB1864" s="12">
        <v>33.299999999999997</v>
      </c>
      <c r="FC1864" s="12">
        <v>5</v>
      </c>
      <c r="FD1864" s="12">
        <v>19</v>
      </c>
      <c r="FE1864" s="12">
        <v>0</v>
      </c>
      <c r="FF1864" s="12">
        <v>56</v>
      </c>
      <c r="FG1864" s="12">
        <v>609</v>
      </c>
      <c r="FH1864" s="12">
        <v>61</v>
      </c>
      <c r="FI1864" s="12">
        <v>190</v>
      </c>
      <c r="FJ1864" s="12">
        <v>240</v>
      </c>
      <c r="FK1864" s="12">
        <v>183</v>
      </c>
      <c r="FL1864" s="12">
        <v>20</v>
      </c>
      <c r="FM1864" s="12">
        <v>22</v>
      </c>
      <c r="FN1864" s="12">
        <v>11</v>
      </c>
      <c r="FO1864" s="12">
        <v>50</v>
      </c>
      <c r="FP1864" s="12">
        <v>337</v>
      </c>
      <c r="FQ1864" s="12">
        <v>1892</v>
      </c>
      <c r="FR1864" s="12">
        <v>983</v>
      </c>
      <c r="FS1864" s="12">
        <v>27</v>
      </c>
      <c r="FT1864" s="12">
        <v>15</v>
      </c>
      <c r="FU1864" s="12">
        <v>8</v>
      </c>
      <c r="FV1864" s="12">
        <v>12</v>
      </c>
      <c r="FW1864" s="12">
        <v>15</v>
      </c>
      <c r="FX1864" s="12">
        <v>1</v>
      </c>
      <c r="FY1864" s="12">
        <v>0</v>
      </c>
      <c r="FZ1864" s="12">
        <v>8</v>
      </c>
      <c r="GA1864" s="12">
        <v>50</v>
      </c>
      <c r="GB1864" s="12">
        <v>7</v>
      </c>
      <c r="GC1864" s="12">
        <v>41.2</v>
      </c>
      <c r="GD1864">
        <v>9.8780487800000003</v>
      </c>
      <c r="GE1864">
        <v>0.55623100000000003</v>
      </c>
      <c r="GF1864">
        <v>0.32286251999999999</v>
      </c>
      <c r="GG1864" s="12">
        <f t="shared" si="740"/>
        <v>0.24212598425196849</v>
      </c>
      <c r="GH1864" s="12">
        <f t="shared" si="741"/>
        <v>0.33070866141732286</v>
      </c>
      <c r="GI1864">
        <v>0.66666667000000002</v>
      </c>
      <c r="GJ1864">
        <v>0.22222222</v>
      </c>
      <c r="GK1864">
        <v>0.11111111</v>
      </c>
      <c r="GL1864">
        <f t="shared" si="742"/>
        <v>0.31198686371100165</v>
      </c>
      <c r="GM1864">
        <f t="shared" si="743"/>
        <v>0.39408866995073893</v>
      </c>
      <c r="GN1864">
        <f t="shared" si="744"/>
        <v>0.30049261083743845</v>
      </c>
      <c r="GO1864">
        <f t="shared" si="745"/>
        <v>0.55555555555555558</v>
      </c>
      <c r="GP1864" s="12">
        <f t="shared" si="728"/>
        <v>0.49504950495049505</v>
      </c>
      <c r="GQ1864">
        <f t="shared" si="729"/>
        <v>0.72222222222222221</v>
      </c>
      <c r="GR1864">
        <f t="shared" si="746"/>
        <v>60</v>
      </c>
      <c r="GS1864">
        <f t="shared" si="747"/>
        <v>12</v>
      </c>
      <c r="GT1864">
        <f t="shared" si="748"/>
        <v>0.2</v>
      </c>
      <c r="GU1864">
        <f t="shared" si="749"/>
        <v>7.6607142857142856</v>
      </c>
    </row>
    <row r="1865" spans="1:203" x14ac:dyDescent="0.2">
      <c r="A1865">
        <v>2022</v>
      </c>
      <c r="B1865" s="2">
        <v>44799</v>
      </c>
      <c r="C1865" s="12" t="s">
        <v>1</v>
      </c>
      <c r="D1865" s="13" t="s">
        <v>2</v>
      </c>
      <c r="E1865" s="4">
        <f t="shared" si="725"/>
        <v>1.9000000000000001</v>
      </c>
      <c r="F1865" s="12">
        <v>2</v>
      </c>
      <c r="G1865" s="12">
        <v>1</v>
      </c>
      <c r="H1865" s="12" t="s">
        <v>33</v>
      </c>
      <c r="I1865" s="5" t="s">
        <v>30</v>
      </c>
      <c r="J1865" s="12">
        <v>16</v>
      </c>
      <c r="K1865" s="12">
        <v>5</v>
      </c>
      <c r="L1865" s="12">
        <v>31.3</v>
      </c>
      <c r="M1865" s="12">
        <v>0.06</v>
      </c>
      <c r="N1865" s="12">
        <v>0.2</v>
      </c>
      <c r="O1865" s="12">
        <v>17.8</v>
      </c>
      <c r="P1865" s="12">
        <v>1</v>
      </c>
      <c r="Q1865" s="12">
        <v>2.6</v>
      </c>
      <c r="R1865" s="12">
        <v>1.8</v>
      </c>
      <c r="S1865" s="12">
        <v>0.11</v>
      </c>
      <c r="T1865" s="17">
        <v>-0.6</v>
      </c>
      <c r="U1865" s="12">
        <v>324</v>
      </c>
      <c r="V1865" s="12">
        <v>438</v>
      </c>
      <c r="W1865" s="12">
        <v>74</v>
      </c>
      <c r="X1865" s="12">
        <v>5586</v>
      </c>
      <c r="Y1865" s="12">
        <v>2510</v>
      </c>
      <c r="Z1865" s="12">
        <v>157</v>
      </c>
      <c r="AA1865" s="12">
        <v>180</v>
      </c>
      <c r="AB1865" s="12">
        <v>87.2</v>
      </c>
      <c r="AC1865" s="12">
        <v>123</v>
      </c>
      <c r="AD1865" s="12">
        <v>155</v>
      </c>
      <c r="AE1865" s="12">
        <v>79.400000000000006</v>
      </c>
      <c r="AF1865" s="12">
        <v>33</v>
      </c>
      <c r="AG1865" s="12">
        <v>73</v>
      </c>
      <c r="AH1865" s="12">
        <v>45.2</v>
      </c>
      <c r="AI1865" s="12">
        <v>1</v>
      </c>
      <c r="AJ1865" s="12">
        <v>1.6</v>
      </c>
      <c r="AK1865" s="12">
        <v>2.2000000000000002</v>
      </c>
      <c r="AL1865" s="12">
        <v>13</v>
      </c>
      <c r="AM1865" s="12">
        <v>28</v>
      </c>
      <c r="AN1865" s="12">
        <v>10</v>
      </c>
      <c r="AO1865" s="12">
        <v>1</v>
      </c>
      <c r="AP1865" s="12">
        <v>50</v>
      </c>
      <c r="AQ1865" s="12">
        <v>0</v>
      </c>
      <c r="AR1865" s="12">
        <v>2</v>
      </c>
      <c r="AS1865" s="12">
        <v>18</v>
      </c>
      <c r="AT1865" s="12">
        <v>7</v>
      </c>
      <c r="AU1865" s="12">
        <v>27</v>
      </c>
      <c r="AV1865" s="12">
        <v>20</v>
      </c>
      <c r="AW1865" s="12">
        <v>3</v>
      </c>
      <c r="AX1865" s="12">
        <v>0</v>
      </c>
      <c r="AY1865" s="12">
        <v>0</v>
      </c>
      <c r="AZ1865" s="12">
        <v>3</v>
      </c>
      <c r="BA1865" s="12">
        <v>1</v>
      </c>
      <c r="BB1865" s="12">
        <v>14</v>
      </c>
      <c r="BC1865" s="12">
        <v>12</v>
      </c>
      <c r="BD1865" s="12">
        <v>7</v>
      </c>
      <c r="BE1865" s="12">
        <v>2</v>
      </c>
      <c r="BF1865" s="12">
        <v>5</v>
      </c>
      <c r="BG1865" s="12">
        <v>8</v>
      </c>
      <c r="BH1865" s="12">
        <v>18</v>
      </c>
      <c r="BI1865" s="12">
        <v>44.4</v>
      </c>
      <c r="BJ1865" s="12">
        <v>14</v>
      </c>
      <c r="BK1865" s="12">
        <v>18</v>
      </c>
      <c r="BL1865" s="12">
        <v>0</v>
      </c>
      <c r="BM1865" s="12">
        <v>49</v>
      </c>
      <c r="BN1865" s="12">
        <v>553</v>
      </c>
      <c r="BO1865" s="12">
        <v>52</v>
      </c>
      <c r="BP1865" s="12">
        <v>175</v>
      </c>
      <c r="BQ1865" s="12">
        <v>218</v>
      </c>
      <c r="BR1865" s="12">
        <v>169</v>
      </c>
      <c r="BS1865" s="12">
        <v>28</v>
      </c>
      <c r="BT1865" s="12">
        <v>14</v>
      </c>
      <c r="BU1865" s="12">
        <v>3</v>
      </c>
      <c r="BV1865" s="12">
        <v>21.4</v>
      </c>
      <c r="BW1865" s="12">
        <v>349</v>
      </c>
      <c r="BX1865" s="12">
        <v>1726</v>
      </c>
      <c r="BY1865" s="12">
        <v>795</v>
      </c>
      <c r="BZ1865" s="12">
        <v>18</v>
      </c>
      <c r="CA1865" s="12">
        <v>15</v>
      </c>
      <c r="CB1865" s="12">
        <v>6</v>
      </c>
      <c r="CC1865" s="12">
        <v>14</v>
      </c>
      <c r="CD1865" s="12">
        <v>9</v>
      </c>
      <c r="CE1865" s="12">
        <v>3</v>
      </c>
      <c r="CF1865" s="12">
        <v>0</v>
      </c>
      <c r="CG1865" s="12">
        <v>17</v>
      </c>
      <c r="CH1865" s="12">
        <v>67</v>
      </c>
      <c r="CI1865" s="12">
        <v>22</v>
      </c>
      <c r="CJ1865" s="12">
        <v>50</v>
      </c>
      <c r="CK1865">
        <v>7.1745999999999999</v>
      </c>
      <c r="CL1865">
        <v>0.55410000000000004</v>
      </c>
      <c r="CM1865">
        <v>0.44934000000000002</v>
      </c>
      <c r="CN1865" s="12">
        <f t="shared" si="726"/>
        <v>0.17123287671232876</v>
      </c>
      <c r="CO1865" s="12">
        <f t="shared" si="730"/>
        <v>0.41095890410958902</v>
      </c>
      <c r="CP1865">
        <v>0.5</v>
      </c>
      <c r="CQ1865">
        <v>0.14285999999999999</v>
      </c>
      <c r="CR1865">
        <v>0.35714000000000001</v>
      </c>
      <c r="CS1865" s="12">
        <f t="shared" si="731"/>
        <v>0.31645569620253167</v>
      </c>
      <c r="CT1865" s="12">
        <f t="shared" si="732"/>
        <v>0.39421338155515373</v>
      </c>
      <c r="CU1865" s="12">
        <f t="shared" si="733"/>
        <v>0.30560578661844484</v>
      </c>
      <c r="CV1865" s="12">
        <f t="shared" si="734"/>
        <v>0.8571428571428571</v>
      </c>
      <c r="CW1865" s="12">
        <f t="shared" si="727"/>
        <v>0.52755905511811019</v>
      </c>
      <c r="CX1865" s="12">
        <f t="shared" si="735"/>
        <v>0.8125</v>
      </c>
      <c r="CY1865" s="12">
        <f t="shared" si="736"/>
        <v>43</v>
      </c>
      <c r="CZ1865" s="12">
        <f t="shared" si="737"/>
        <v>16</v>
      </c>
      <c r="DA1865" s="12">
        <f t="shared" si="738"/>
        <v>0.37209302325581395</v>
      </c>
      <c r="DB1865" s="12">
        <f t="shared" si="739"/>
        <v>6.6122448979591839</v>
      </c>
      <c r="DC1865" s="12">
        <v>9</v>
      </c>
      <c r="DD1865" s="12">
        <v>2</v>
      </c>
      <c r="DE1865" s="12">
        <v>22.2</v>
      </c>
      <c r="DF1865" s="12">
        <v>0.11</v>
      </c>
      <c r="DG1865" s="12">
        <v>0.5</v>
      </c>
      <c r="DH1865" s="12">
        <v>15.6</v>
      </c>
      <c r="DI1865" s="12">
        <v>0</v>
      </c>
      <c r="DJ1865" s="12">
        <v>0.7</v>
      </c>
      <c r="DK1865" s="12">
        <v>0.7</v>
      </c>
      <c r="DL1865" s="12">
        <v>0.08</v>
      </c>
      <c r="DM1865" s="18">
        <v>0.3</v>
      </c>
      <c r="DN1865" s="12">
        <v>335</v>
      </c>
      <c r="DO1865" s="12">
        <v>452</v>
      </c>
      <c r="DP1865" s="12">
        <v>74.099999999999994</v>
      </c>
      <c r="DQ1865" s="12">
        <v>7136</v>
      </c>
      <c r="DR1865" s="12">
        <v>2808</v>
      </c>
      <c r="DS1865" s="12">
        <v>118</v>
      </c>
      <c r="DT1865" s="12">
        <v>143</v>
      </c>
      <c r="DU1865" s="12">
        <v>82.5</v>
      </c>
      <c r="DV1865" s="12">
        <v>146</v>
      </c>
      <c r="DW1865" s="12">
        <v>177</v>
      </c>
      <c r="DX1865" s="12">
        <v>82.5</v>
      </c>
      <c r="DY1865" s="12">
        <v>65</v>
      </c>
      <c r="DZ1865" s="12">
        <v>110</v>
      </c>
      <c r="EA1865" s="12">
        <v>59.1</v>
      </c>
      <c r="EB1865" s="12">
        <v>1</v>
      </c>
      <c r="EC1865" s="12">
        <v>0.5</v>
      </c>
      <c r="ED1865" s="12">
        <v>0.6</v>
      </c>
      <c r="EE1865" s="12">
        <v>6</v>
      </c>
      <c r="EF1865" s="12">
        <v>34</v>
      </c>
      <c r="EG1865" s="12">
        <v>7</v>
      </c>
      <c r="EH1865" s="12">
        <v>4</v>
      </c>
      <c r="EI1865" s="12">
        <v>43</v>
      </c>
      <c r="EJ1865" s="12">
        <v>2</v>
      </c>
      <c r="EK1865" s="12">
        <v>8</v>
      </c>
      <c r="EL1865" s="12">
        <v>23</v>
      </c>
      <c r="EM1865" s="12">
        <v>6</v>
      </c>
      <c r="EN1865" s="12">
        <v>14</v>
      </c>
      <c r="EO1865" s="12">
        <v>9</v>
      </c>
      <c r="EP1865" s="12">
        <v>2</v>
      </c>
      <c r="EQ1865" s="12">
        <v>2</v>
      </c>
      <c r="ER1865" s="12">
        <v>0</v>
      </c>
      <c r="ES1865" s="12">
        <v>1</v>
      </c>
      <c r="ET1865" s="12">
        <v>0</v>
      </c>
      <c r="EU1865" s="12">
        <v>17</v>
      </c>
      <c r="EV1865" s="12">
        <v>10</v>
      </c>
      <c r="EW1865" s="12">
        <v>10</v>
      </c>
      <c r="EX1865" s="12">
        <v>2</v>
      </c>
      <c r="EY1865" s="12">
        <v>5</v>
      </c>
      <c r="EZ1865" s="12">
        <v>8</v>
      </c>
      <c r="FA1865" s="12">
        <v>11</v>
      </c>
      <c r="FB1865" s="12">
        <v>72.7</v>
      </c>
      <c r="FC1865" s="12">
        <v>10</v>
      </c>
      <c r="FD1865" s="12">
        <v>25</v>
      </c>
      <c r="FE1865" s="12">
        <v>0</v>
      </c>
      <c r="FF1865" s="12">
        <v>51</v>
      </c>
      <c r="FG1865" s="12">
        <v>575</v>
      </c>
      <c r="FH1865" s="12">
        <v>84</v>
      </c>
      <c r="FI1865" s="12">
        <v>206</v>
      </c>
      <c r="FJ1865" s="12">
        <v>235</v>
      </c>
      <c r="FK1865" s="12">
        <v>136</v>
      </c>
      <c r="FL1865" s="12">
        <v>12</v>
      </c>
      <c r="FM1865" s="12">
        <v>18</v>
      </c>
      <c r="FN1865" s="12">
        <v>10</v>
      </c>
      <c r="FO1865" s="12">
        <v>55.6</v>
      </c>
      <c r="FP1865" s="12">
        <v>276</v>
      </c>
      <c r="FQ1865" s="12">
        <v>1197</v>
      </c>
      <c r="FR1865" s="12">
        <v>640</v>
      </c>
      <c r="FS1865" s="12">
        <v>8</v>
      </c>
      <c r="FT1865" s="12">
        <v>10</v>
      </c>
      <c r="FU1865" s="12">
        <v>2</v>
      </c>
      <c r="FV1865" s="12">
        <v>18</v>
      </c>
      <c r="FW1865" s="12">
        <v>6</v>
      </c>
      <c r="FX1865" s="12">
        <v>2</v>
      </c>
      <c r="FY1865" s="12">
        <v>0</v>
      </c>
      <c r="FZ1865" s="12">
        <v>15</v>
      </c>
      <c r="GA1865" s="12">
        <v>60</v>
      </c>
      <c r="GB1865" s="12">
        <v>22</v>
      </c>
      <c r="GC1865" s="12">
        <v>50</v>
      </c>
      <c r="GD1865">
        <v>6.5373134300000002</v>
      </c>
      <c r="GE1865">
        <v>0.44590163999999999</v>
      </c>
      <c r="GF1865">
        <v>0.39349775999999997</v>
      </c>
      <c r="GG1865" s="12">
        <f t="shared" si="740"/>
        <v>0.26548672566371684</v>
      </c>
      <c r="GH1865" s="12">
        <f t="shared" si="741"/>
        <v>0.3163716814159292</v>
      </c>
      <c r="GI1865">
        <v>0.58823528999999997</v>
      </c>
      <c r="GJ1865">
        <v>0.11764706</v>
      </c>
      <c r="GK1865">
        <v>0.29411765000000001</v>
      </c>
      <c r="GL1865">
        <f t="shared" si="742"/>
        <v>0.35826086956521741</v>
      </c>
      <c r="GM1865">
        <f t="shared" si="743"/>
        <v>0.40869565217391307</v>
      </c>
      <c r="GN1865">
        <f t="shared" si="744"/>
        <v>0.23652173913043478</v>
      </c>
      <c r="GO1865">
        <f t="shared" si="745"/>
        <v>0.58823529411764708</v>
      </c>
      <c r="GP1865" s="12">
        <f t="shared" si="728"/>
        <v>0.47244094488188976</v>
      </c>
      <c r="GQ1865">
        <f t="shared" si="729"/>
        <v>0.66666666666666663</v>
      </c>
      <c r="GR1865">
        <f t="shared" si="746"/>
        <v>44</v>
      </c>
      <c r="GS1865">
        <f t="shared" si="747"/>
        <v>9</v>
      </c>
      <c r="GT1865">
        <f t="shared" si="748"/>
        <v>0.20454545454545456</v>
      </c>
      <c r="GU1865">
        <f t="shared" si="749"/>
        <v>6.5686274509803919</v>
      </c>
    </row>
    <row r="1866" spans="1:203" x14ac:dyDescent="0.2">
      <c r="A1866">
        <v>2022</v>
      </c>
      <c r="B1866" s="2">
        <v>44804</v>
      </c>
      <c r="C1866" s="12" t="s">
        <v>5</v>
      </c>
      <c r="D1866" s="13" t="s">
        <v>2</v>
      </c>
      <c r="E1866" s="4">
        <f t="shared" si="725"/>
        <v>-0.20000000000000018</v>
      </c>
      <c r="F1866" s="12">
        <v>2</v>
      </c>
      <c r="G1866" s="12">
        <v>1</v>
      </c>
      <c r="H1866" s="12" t="s">
        <v>33</v>
      </c>
      <c r="I1866" s="5" t="s">
        <v>21</v>
      </c>
      <c r="J1866" s="12">
        <v>14</v>
      </c>
      <c r="K1866" s="12">
        <v>6</v>
      </c>
      <c r="L1866" s="12">
        <v>42.9</v>
      </c>
      <c r="M1866" s="12">
        <v>0.14000000000000001</v>
      </c>
      <c r="N1866" s="12">
        <v>0.33</v>
      </c>
      <c r="O1866" s="12">
        <v>13.7</v>
      </c>
      <c r="P1866" s="12">
        <v>0</v>
      </c>
      <c r="Q1866" s="12">
        <v>2</v>
      </c>
      <c r="R1866" s="12">
        <v>2</v>
      </c>
      <c r="S1866" s="12">
        <v>0.15</v>
      </c>
      <c r="T1866" s="12">
        <v>0</v>
      </c>
      <c r="U1866" s="12">
        <v>157</v>
      </c>
      <c r="V1866" s="12">
        <v>238</v>
      </c>
      <c r="W1866" s="12">
        <v>66</v>
      </c>
      <c r="X1866" s="12">
        <v>3078</v>
      </c>
      <c r="Y1866" s="12">
        <v>1471</v>
      </c>
      <c r="Z1866" s="12">
        <v>73</v>
      </c>
      <c r="AA1866" s="12">
        <v>86</v>
      </c>
      <c r="AB1866" s="12">
        <v>84.9</v>
      </c>
      <c r="AC1866" s="12">
        <v>59</v>
      </c>
      <c r="AD1866" s="12">
        <v>76</v>
      </c>
      <c r="AE1866" s="12">
        <v>77.599999999999994</v>
      </c>
      <c r="AF1866" s="12">
        <v>21</v>
      </c>
      <c r="AG1866" s="12">
        <v>65</v>
      </c>
      <c r="AH1866" s="12">
        <v>32.299999999999997</v>
      </c>
      <c r="AI1866" s="12">
        <v>1</v>
      </c>
      <c r="AJ1866" s="12">
        <v>1.2</v>
      </c>
      <c r="AK1866" s="12">
        <v>1.3</v>
      </c>
      <c r="AL1866" s="12">
        <v>11</v>
      </c>
      <c r="AM1866" s="12">
        <v>16</v>
      </c>
      <c r="AN1866" s="12">
        <v>6</v>
      </c>
      <c r="AO1866" s="12">
        <v>1</v>
      </c>
      <c r="AP1866" s="12">
        <v>24</v>
      </c>
      <c r="AQ1866" s="12">
        <v>3</v>
      </c>
      <c r="AR1866" s="12">
        <v>0</v>
      </c>
      <c r="AS1866" s="12">
        <v>12</v>
      </c>
      <c r="AT1866" s="12">
        <v>4</v>
      </c>
      <c r="AU1866" s="12">
        <v>25</v>
      </c>
      <c r="AV1866" s="12">
        <v>15</v>
      </c>
      <c r="AW1866" s="12">
        <v>3</v>
      </c>
      <c r="AX1866" s="12">
        <v>0</v>
      </c>
      <c r="AY1866" s="12">
        <v>4</v>
      </c>
      <c r="AZ1866" s="12">
        <v>2</v>
      </c>
      <c r="BA1866" s="12">
        <v>1</v>
      </c>
      <c r="BB1866" s="12">
        <v>15</v>
      </c>
      <c r="BC1866" s="12">
        <v>6</v>
      </c>
      <c r="BD1866" s="12">
        <v>10</v>
      </c>
      <c r="BE1866" s="12">
        <v>4</v>
      </c>
      <c r="BF1866" s="12">
        <v>1</v>
      </c>
      <c r="BG1866" s="12">
        <v>10</v>
      </c>
      <c r="BH1866" s="12">
        <v>20</v>
      </c>
      <c r="BI1866" s="12">
        <v>50</v>
      </c>
      <c r="BJ1866" s="12">
        <v>6</v>
      </c>
      <c r="BK1866" s="12">
        <v>43</v>
      </c>
      <c r="BL1866" s="12">
        <v>0</v>
      </c>
      <c r="BM1866" s="12">
        <v>30</v>
      </c>
      <c r="BN1866" s="12">
        <v>366</v>
      </c>
      <c r="BO1866" s="12">
        <v>88</v>
      </c>
      <c r="BP1866" s="12">
        <v>158</v>
      </c>
      <c r="BQ1866" s="12">
        <v>119</v>
      </c>
      <c r="BR1866" s="12">
        <v>92</v>
      </c>
      <c r="BS1866" s="12">
        <v>21</v>
      </c>
      <c r="BT1866" s="12">
        <v>12</v>
      </c>
      <c r="BU1866" s="12">
        <v>6</v>
      </c>
      <c r="BV1866" s="12">
        <v>50</v>
      </c>
      <c r="BW1866" s="12">
        <v>158</v>
      </c>
      <c r="BX1866" s="12">
        <v>811</v>
      </c>
      <c r="BY1866" s="12">
        <v>437</v>
      </c>
      <c r="BZ1866" s="12">
        <v>10</v>
      </c>
      <c r="CA1866" s="12">
        <v>8</v>
      </c>
      <c r="CB1866" s="12">
        <v>4</v>
      </c>
      <c r="CC1866" s="12">
        <v>13</v>
      </c>
      <c r="CD1866" s="12">
        <v>5</v>
      </c>
      <c r="CE1866" s="12">
        <v>2</v>
      </c>
      <c r="CF1866" s="12">
        <v>0</v>
      </c>
      <c r="CG1866" s="12">
        <v>11</v>
      </c>
      <c r="CH1866" s="12">
        <v>41</v>
      </c>
      <c r="CI1866" s="12">
        <v>5</v>
      </c>
      <c r="CJ1866" s="12">
        <v>16.100000000000001</v>
      </c>
      <c r="CK1866">
        <v>7.56</v>
      </c>
      <c r="CL1866">
        <v>0.30769000000000002</v>
      </c>
      <c r="CM1866">
        <v>0.47791</v>
      </c>
      <c r="CN1866" s="12">
        <f t="shared" si="726"/>
        <v>0.2857142857142857</v>
      </c>
      <c r="CO1866" s="12">
        <f t="shared" si="730"/>
        <v>0.36134453781512604</v>
      </c>
      <c r="CP1866">
        <v>0.66666999999999998</v>
      </c>
      <c r="CQ1866">
        <v>0.26667000000000002</v>
      </c>
      <c r="CR1866">
        <v>6.6669999999999993E-2</v>
      </c>
      <c r="CS1866" s="12">
        <f t="shared" si="731"/>
        <v>0.43169398907103823</v>
      </c>
      <c r="CT1866" s="12">
        <f t="shared" si="732"/>
        <v>0.3251366120218579</v>
      </c>
      <c r="CU1866" s="12">
        <f t="shared" si="733"/>
        <v>0.25136612021857924</v>
      </c>
      <c r="CV1866" s="12">
        <f t="shared" si="734"/>
        <v>0.4</v>
      </c>
      <c r="CW1866" s="12">
        <f t="shared" si="727"/>
        <v>0.47126436781609193</v>
      </c>
      <c r="CX1866" s="12">
        <f t="shared" si="735"/>
        <v>0.7857142857142857</v>
      </c>
      <c r="CY1866" s="12">
        <f t="shared" si="736"/>
        <v>24</v>
      </c>
      <c r="CZ1866" s="12">
        <f t="shared" si="737"/>
        <v>10</v>
      </c>
      <c r="DA1866" s="12">
        <f t="shared" si="738"/>
        <v>0.41666666666666669</v>
      </c>
      <c r="DB1866" s="12">
        <f t="shared" si="739"/>
        <v>5.2333333333333334</v>
      </c>
      <c r="DC1866" s="12">
        <v>26</v>
      </c>
      <c r="DD1866" s="12">
        <v>5</v>
      </c>
      <c r="DE1866" s="12">
        <v>19.2</v>
      </c>
      <c r="DF1866" s="12">
        <v>0.04</v>
      </c>
      <c r="DG1866" s="12">
        <v>0.2</v>
      </c>
      <c r="DH1866" s="12">
        <v>15.9</v>
      </c>
      <c r="DI1866" s="12">
        <v>2</v>
      </c>
      <c r="DJ1866" s="12">
        <v>2.2000000000000002</v>
      </c>
      <c r="DK1866" s="12">
        <v>2.2000000000000002</v>
      </c>
      <c r="DL1866" s="12">
        <v>0.09</v>
      </c>
      <c r="DM1866" s="17">
        <v>-1.2</v>
      </c>
      <c r="DN1866" s="12">
        <v>466</v>
      </c>
      <c r="DO1866" s="12">
        <v>567</v>
      </c>
      <c r="DP1866" s="12">
        <v>82.2</v>
      </c>
      <c r="DQ1866" s="12">
        <v>9211</v>
      </c>
      <c r="DR1866" s="12">
        <v>3325</v>
      </c>
      <c r="DS1866" s="12">
        <v>172</v>
      </c>
      <c r="DT1866" s="12">
        <v>190</v>
      </c>
      <c r="DU1866" s="12">
        <v>90.5</v>
      </c>
      <c r="DV1866" s="12">
        <v>226</v>
      </c>
      <c r="DW1866" s="12">
        <v>256</v>
      </c>
      <c r="DX1866" s="12">
        <v>88.3</v>
      </c>
      <c r="DY1866" s="12">
        <v>66</v>
      </c>
      <c r="DZ1866" s="12">
        <v>103</v>
      </c>
      <c r="EA1866" s="12">
        <v>64.099999999999994</v>
      </c>
      <c r="EB1866" s="12">
        <v>1</v>
      </c>
      <c r="EC1866" s="12">
        <v>1.9</v>
      </c>
      <c r="ED1866" s="12">
        <v>2</v>
      </c>
      <c r="EE1866" s="12">
        <v>18</v>
      </c>
      <c r="EF1866" s="12">
        <v>63</v>
      </c>
      <c r="EG1866" s="12">
        <v>10</v>
      </c>
      <c r="EH1866" s="12">
        <v>4</v>
      </c>
      <c r="EI1866" s="12">
        <v>58</v>
      </c>
      <c r="EJ1866" s="12">
        <v>0</v>
      </c>
      <c r="EK1866" s="12">
        <v>9</v>
      </c>
      <c r="EL1866" s="12">
        <v>37</v>
      </c>
      <c r="EM1866" s="12">
        <v>15</v>
      </c>
      <c r="EN1866" s="12">
        <v>41</v>
      </c>
      <c r="EO1866" s="12">
        <v>26</v>
      </c>
      <c r="EP1866" s="12">
        <v>4</v>
      </c>
      <c r="EQ1866" s="12">
        <v>4</v>
      </c>
      <c r="ER1866" s="12">
        <v>5</v>
      </c>
      <c r="ES1866" s="12">
        <v>2</v>
      </c>
      <c r="ET1866" s="12">
        <v>0</v>
      </c>
      <c r="EU1866" s="12">
        <v>10</v>
      </c>
      <c r="EV1866" s="12">
        <v>6</v>
      </c>
      <c r="EW1866" s="12">
        <v>4</v>
      </c>
      <c r="EX1866" s="12">
        <v>4</v>
      </c>
      <c r="EY1866" s="12">
        <v>2</v>
      </c>
      <c r="EZ1866" s="12">
        <v>5</v>
      </c>
      <c r="FA1866" s="12">
        <v>11</v>
      </c>
      <c r="FB1866" s="12">
        <v>45.5</v>
      </c>
      <c r="FC1866" s="12">
        <v>9</v>
      </c>
      <c r="FD1866" s="12">
        <v>11</v>
      </c>
      <c r="FE1866" s="12">
        <v>0</v>
      </c>
      <c r="FF1866" s="12">
        <v>70</v>
      </c>
      <c r="FG1866" s="12">
        <v>668</v>
      </c>
      <c r="FH1866" s="12">
        <v>49</v>
      </c>
      <c r="FI1866" s="12">
        <v>148</v>
      </c>
      <c r="FJ1866" s="12">
        <v>318</v>
      </c>
      <c r="FK1866" s="12">
        <v>207</v>
      </c>
      <c r="FL1866" s="12">
        <v>37</v>
      </c>
      <c r="FM1866" s="12">
        <v>20</v>
      </c>
      <c r="FN1866" s="12">
        <v>10</v>
      </c>
      <c r="FO1866" s="12">
        <v>50</v>
      </c>
      <c r="FP1866" s="12">
        <v>377</v>
      </c>
      <c r="FQ1866" s="12">
        <v>2098</v>
      </c>
      <c r="FR1866" s="12">
        <v>986</v>
      </c>
      <c r="FS1866" s="12">
        <v>19</v>
      </c>
      <c r="FT1866" s="12">
        <v>18</v>
      </c>
      <c r="FU1866" s="12">
        <v>4</v>
      </c>
      <c r="FV1866" s="12">
        <v>15</v>
      </c>
      <c r="FW1866" s="12">
        <v>5</v>
      </c>
      <c r="FX1866" s="12">
        <v>3</v>
      </c>
      <c r="FY1866" s="12">
        <v>0</v>
      </c>
      <c r="FZ1866" s="12">
        <v>7</v>
      </c>
      <c r="GA1866" s="12">
        <v>46</v>
      </c>
      <c r="GB1866" s="12">
        <v>26</v>
      </c>
      <c r="GC1866" s="12">
        <v>83.9</v>
      </c>
      <c r="GD1866">
        <v>6.4324324300000004</v>
      </c>
      <c r="GE1866">
        <v>0.69230769000000003</v>
      </c>
      <c r="GF1866">
        <v>0.36098143999999999</v>
      </c>
      <c r="GG1866" s="12">
        <f t="shared" si="740"/>
        <v>0.19753086419753085</v>
      </c>
      <c r="GH1866" s="12">
        <f t="shared" si="741"/>
        <v>0.33509700176366841</v>
      </c>
      <c r="GI1866">
        <v>0.4</v>
      </c>
      <c r="GJ1866">
        <v>0.4</v>
      </c>
      <c r="GK1866">
        <v>0.2</v>
      </c>
      <c r="GL1866">
        <f t="shared" si="742"/>
        <v>0.22155688622754491</v>
      </c>
      <c r="GM1866">
        <f t="shared" si="743"/>
        <v>0.47604790419161674</v>
      </c>
      <c r="GN1866">
        <f t="shared" si="744"/>
        <v>0.30988023952095806</v>
      </c>
      <c r="GO1866">
        <f t="shared" si="745"/>
        <v>0.6</v>
      </c>
      <c r="GP1866" s="12">
        <f t="shared" si="728"/>
        <v>0.52873563218390807</v>
      </c>
      <c r="GQ1866">
        <f t="shared" si="729"/>
        <v>0.69230769230769229</v>
      </c>
      <c r="GR1866">
        <f t="shared" si="746"/>
        <v>81</v>
      </c>
      <c r="GS1866">
        <f t="shared" si="747"/>
        <v>14</v>
      </c>
      <c r="GT1866">
        <f t="shared" si="748"/>
        <v>0.1728395061728395</v>
      </c>
      <c r="GU1866">
        <f t="shared" si="749"/>
        <v>6.6571428571428575</v>
      </c>
    </row>
    <row r="1867" spans="1:203" x14ac:dyDescent="0.2">
      <c r="A1867">
        <v>2022</v>
      </c>
      <c r="B1867" s="2">
        <v>44808</v>
      </c>
      <c r="C1867" s="12" t="s">
        <v>1</v>
      </c>
      <c r="D1867" s="13" t="s">
        <v>2</v>
      </c>
      <c r="E1867" s="4">
        <f t="shared" si="725"/>
        <v>1.4000000000000001</v>
      </c>
      <c r="F1867" s="12">
        <v>2</v>
      </c>
      <c r="G1867" s="12">
        <v>1</v>
      </c>
      <c r="H1867" s="12" t="s">
        <v>33</v>
      </c>
      <c r="I1867" s="5" t="s">
        <v>14</v>
      </c>
      <c r="J1867" s="12">
        <v>12</v>
      </c>
      <c r="K1867" s="12">
        <v>1</v>
      </c>
      <c r="L1867" s="12">
        <v>8.3000000000000007</v>
      </c>
      <c r="M1867" s="12">
        <v>0</v>
      </c>
      <c r="N1867" s="12">
        <v>0</v>
      </c>
      <c r="O1867" s="12">
        <v>19</v>
      </c>
      <c r="P1867" s="12">
        <v>1</v>
      </c>
      <c r="Q1867" s="12">
        <v>2.6</v>
      </c>
      <c r="R1867" s="12">
        <v>1</v>
      </c>
      <c r="S1867" s="12">
        <v>0.08</v>
      </c>
      <c r="T1867" s="17">
        <v>-0.6</v>
      </c>
      <c r="U1867" s="12">
        <v>248</v>
      </c>
      <c r="V1867" s="12">
        <v>352</v>
      </c>
      <c r="W1867" s="12">
        <v>70.5</v>
      </c>
      <c r="X1867" s="12">
        <v>4311</v>
      </c>
      <c r="Y1867" s="12">
        <v>1804</v>
      </c>
      <c r="Z1867" s="12">
        <v>124</v>
      </c>
      <c r="AA1867" s="12">
        <v>141</v>
      </c>
      <c r="AB1867" s="12">
        <v>87.9</v>
      </c>
      <c r="AC1867" s="12">
        <v>89</v>
      </c>
      <c r="AD1867" s="12">
        <v>123</v>
      </c>
      <c r="AE1867" s="12">
        <v>72.400000000000006</v>
      </c>
      <c r="AF1867" s="12">
        <v>30</v>
      </c>
      <c r="AG1867" s="12">
        <v>69</v>
      </c>
      <c r="AH1867" s="12">
        <v>43.5</v>
      </c>
      <c r="AI1867" s="12">
        <v>0</v>
      </c>
      <c r="AJ1867" s="12">
        <v>0.8</v>
      </c>
      <c r="AK1867" s="12">
        <v>1</v>
      </c>
      <c r="AL1867" s="12">
        <v>7</v>
      </c>
      <c r="AM1867" s="12">
        <v>28</v>
      </c>
      <c r="AN1867" s="12">
        <v>4</v>
      </c>
      <c r="AO1867" s="12">
        <v>0</v>
      </c>
      <c r="AP1867" s="12">
        <v>31</v>
      </c>
      <c r="AQ1867" s="12">
        <v>1</v>
      </c>
      <c r="AR1867" s="12">
        <v>4</v>
      </c>
      <c r="AS1867" s="12">
        <v>20</v>
      </c>
      <c r="AT1867" s="12">
        <v>6</v>
      </c>
      <c r="AU1867" s="12">
        <v>23</v>
      </c>
      <c r="AV1867" s="12">
        <v>15</v>
      </c>
      <c r="AW1867" s="12">
        <v>1</v>
      </c>
      <c r="AX1867" s="12">
        <v>1</v>
      </c>
      <c r="AY1867" s="12">
        <v>1</v>
      </c>
      <c r="AZ1867" s="12">
        <v>4</v>
      </c>
      <c r="BA1867" s="12">
        <v>1</v>
      </c>
      <c r="BB1867" s="12">
        <v>12</v>
      </c>
      <c r="BC1867" s="12">
        <v>6</v>
      </c>
      <c r="BD1867" s="12">
        <v>4</v>
      </c>
      <c r="BE1867" s="12">
        <v>6</v>
      </c>
      <c r="BF1867" s="12">
        <v>2</v>
      </c>
      <c r="BG1867" s="12">
        <v>6</v>
      </c>
      <c r="BH1867" s="12">
        <v>12</v>
      </c>
      <c r="BI1867" s="12">
        <v>50</v>
      </c>
      <c r="BJ1867" s="12">
        <v>15</v>
      </c>
      <c r="BK1867" s="12">
        <v>15</v>
      </c>
      <c r="BL1867" s="12">
        <v>0</v>
      </c>
      <c r="BM1867" s="12">
        <v>39</v>
      </c>
      <c r="BN1867" s="12">
        <v>441</v>
      </c>
      <c r="BO1867" s="12">
        <v>56</v>
      </c>
      <c r="BP1867" s="12">
        <v>140</v>
      </c>
      <c r="BQ1867" s="12">
        <v>175</v>
      </c>
      <c r="BR1867" s="12">
        <v>132</v>
      </c>
      <c r="BS1867" s="12">
        <v>23</v>
      </c>
      <c r="BT1867" s="12">
        <v>13</v>
      </c>
      <c r="BU1867" s="12">
        <v>7</v>
      </c>
      <c r="BV1867" s="12">
        <v>53.8</v>
      </c>
      <c r="BW1867" s="12">
        <v>269</v>
      </c>
      <c r="BX1867" s="12">
        <v>1393</v>
      </c>
      <c r="BY1867" s="12">
        <v>777</v>
      </c>
      <c r="BZ1867" s="12">
        <v>17</v>
      </c>
      <c r="CA1867" s="12">
        <v>12</v>
      </c>
      <c r="CB1867" s="12">
        <v>8</v>
      </c>
      <c r="CC1867" s="12">
        <v>7</v>
      </c>
      <c r="CD1867" s="12">
        <v>9</v>
      </c>
      <c r="CE1867" s="12">
        <v>1</v>
      </c>
      <c r="CF1867" s="12">
        <v>0</v>
      </c>
      <c r="CG1867" s="12">
        <v>10</v>
      </c>
      <c r="CH1867" s="12">
        <v>57</v>
      </c>
      <c r="CI1867" s="12">
        <v>8</v>
      </c>
      <c r="CJ1867" s="12">
        <v>38.1</v>
      </c>
      <c r="CK1867">
        <v>10.75</v>
      </c>
      <c r="CL1867">
        <v>0.42037999999999998</v>
      </c>
      <c r="CM1867">
        <v>0.41846</v>
      </c>
      <c r="CN1867" s="12">
        <f t="shared" si="726"/>
        <v>0.21022727272727273</v>
      </c>
      <c r="CO1867" s="12">
        <f t="shared" si="730"/>
        <v>0.40056818181818182</v>
      </c>
      <c r="CP1867">
        <v>0.33333000000000002</v>
      </c>
      <c r="CQ1867">
        <v>0.5</v>
      </c>
      <c r="CR1867">
        <v>0.16667000000000001</v>
      </c>
      <c r="CS1867" s="12">
        <f t="shared" si="731"/>
        <v>0.31746031746031744</v>
      </c>
      <c r="CT1867" s="12">
        <f t="shared" si="732"/>
        <v>0.3968253968253968</v>
      </c>
      <c r="CU1867" s="12">
        <f t="shared" si="733"/>
        <v>0.29931972789115646</v>
      </c>
      <c r="CV1867" s="12">
        <f t="shared" si="734"/>
        <v>0.5</v>
      </c>
      <c r="CW1867" s="12">
        <f t="shared" si="727"/>
        <v>0.55882352941176472</v>
      </c>
      <c r="CX1867" s="12">
        <f t="shared" si="735"/>
        <v>0.58333333333333337</v>
      </c>
      <c r="CY1867" s="12">
        <f t="shared" si="736"/>
        <v>40</v>
      </c>
      <c r="CZ1867" s="12">
        <f t="shared" si="737"/>
        <v>12</v>
      </c>
      <c r="DA1867" s="12">
        <f t="shared" si="738"/>
        <v>0.3</v>
      </c>
      <c r="DB1867" s="12">
        <f t="shared" si="739"/>
        <v>6.3589743589743586</v>
      </c>
      <c r="DC1867" s="12">
        <v>10</v>
      </c>
      <c r="DD1867" s="12">
        <v>2</v>
      </c>
      <c r="DE1867" s="12">
        <v>20</v>
      </c>
      <c r="DF1867" s="12">
        <v>0.1</v>
      </c>
      <c r="DG1867" s="12">
        <v>0.5</v>
      </c>
      <c r="DH1867" s="12">
        <v>16.399999999999999</v>
      </c>
      <c r="DI1867" s="12">
        <v>0</v>
      </c>
      <c r="DJ1867" s="12">
        <v>1.2</v>
      </c>
      <c r="DK1867" s="12">
        <v>1.2</v>
      </c>
      <c r="DL1867" s="12">
        <v>0.13</v>
      </c>
      <c r="DM1867" s="17">
        <v>-0.2</v>
      </c>
      <c r="DN1867" s="12">
        <v>456</v>
      </c>
      <c r="DO1867" s="12">
        <v>559</v>
      </c>
      <c r="DP1867" s="12">
        <v>81.599999999999994</v>
      </c>
      <c r="DQ1867" s="12">
        <v>8828</v>
      </c>
      <c r="DR1867" s="12">
        <v>3132</v>
      </c>
      <c r="DS1867" s="12">
        <v>189</v>
      </c>
      <c r="DT1867" s="12">
        <v>206</v>
      </c>
      <c r="DU1867" s="12">
        <v>91.7</v>
      </c>
      <c r="DV1867" s="12">
        <v>191</v>
      </c>
      <c r="DW1867" s="12">
        <v>222</v>
      </c>
      <c r="DX1867" s="12">
        <v>86</v>
      </c>
      <c r="DY1867" s="12">
        <v>69</v>
      </c>
      <c r="DZ1867" s="12">
        <v>107</v>
      </c>
      <c r="EA1867" s="12">
        <v>64.5</v>
      </c>
      <c r="EB1867" s="12">
        <v>1</v>
      </c>
      <c r="EC1867" s="12">
        <v>0.9</v>
      </c>
      <c r="ED1867" s="12">
        <v>1.1000000000000001</v>
      </c>
      <c r="EE1867" s="12">
        <v>9</v>
      </c>
      <c r="EF1867" s="12">
        <v>28</v>
      </c>
      <c r="EG1867" s="12">
        <v>7</v>
      </c>
      <c r="EH1867" s="12">
        <v>2</v>
      </c>
      <c r="EI1867" s="12">
        <v>53</v>
      </c>
      <c r="EJ1867" s="12">
        <v>4</v>
      </c>
      <c r="EK1867" s="12">
        <v>8</v>
      </c>
      <c r="EL1867" s="12">
        <v>22</v>
      </c>
      <c r="EM1867" s="12">
        <v>6</v>
      </c>
      <c r="EN1867" s="12">
        <v>19</v>
      </c>
      <c r="EO1867" s="12">
        <v>13</v>
      </c>
      <c r="EP1867" s="12">
        <v>4</v>
      </c>
      <c r="EQ1867" s="12">
        <v>1</v>
      </c>
      <c r="ER1867" s="12">
        <v>1</v>
      </c>
      <c r="ES1867" s="12">
        <v>0</v>
      </c>
      <c r="ET1867" s="12">
        <v>0</v>
      </c>
      <c r="EU1867" s="12">
        <v>12</v>
      </c>
      <c r="EV1867" s="12">
        <v>6</v>
      </c>
      <c r="EW1867" s="12">
        <v>9</v>
      </c>
      <c r="EX1867" s="12">
        <v>1</v>
      </c>
      <c r="EY1867" s="12">
        <v>2</v>
      </c>
      <c r="EZ1867" s="12">
        <v>3</v>
      </c>
      <c r="FA1867" s="12">
        <v>10</v>
      </c>
      <c r="FB1867" s="12">
        <v>30</v>
      </c>
      <c r="FC1867" s="12">
        <v>10</v>
      </c>
      <c r="FD1867" s="12">
        <v>19</v>
      </c>
      <c r="FE1867" s="12">
        <v>0</v>
      </c>
      <c r="FF1867" s="12">
        <v>61</v>
      </c>
      <c r="FG1867" s="12">
        <v>657</v>
      </c>
      <c r="FH1867" s="12">
        <v>85</v>
      </c>
      <c r="FI1867" s="12">
        <v>248</v>
      </c>
      <c r="FJ1867" s="12">
        <v>235</v>
      </c>
      <c r="FK1867" s="12">
        <v>182</v>
      </c>
      <c r="FL1867" s="12">
        <v>22</v>
      </c>
      <c r="FM1867" s="12">
        <v>19</v>
      </c>
      <c r="FN1867" s="12">
        <v>6</v>
      </c>
      <c r="FO1867" s="12">
        <v>31.6</v>
      </c>
      <c r="FP1867" s="12">
        <v>351</v>
      </c>
      <c r="FQ1867" s="12">
        <v>1981</v>
      </c>
      <c r="FR1867" s="12">
        <v>1199</v>
      </c>
      <c r="FS1867" s="12">
        <v>27</v>
      </c>
      <c r="FT1867" s="12">
        <v>32</v>
      </c>
      <c r="FU1867" s="12">
        <v>7</v>
      </c>
      <c r="FV1867" s="12">
        <v>12</v>
      </c>
      <c r="FW1867" s="12">
        <v>6</v>
      </c>
      <c r="FX1867" s="12">
        <v>0</v>
      </c>
      <c r="FY1867" s="12">
        <v>0</v>
      </c>
      <c r="FZ1867" s="12">
        <v>12</v>
      </c>
      <c r="GA1867" s="12">
        <v>45</v>
      </c>
      <c r="GB1867" s="12">
        <v>13</v>
      </c>
      <c r="GC1867" s="12">
        <v>61.9</v>
      </c>
      <c r="GD1867">
        <v>6.6415094300000002</v>
      </c>
      <c r="GE1867">
        <v>0.57961783</v>
      </c>
      <c r="GF1867">
        <v>0.35478024000000002</v>
      </c>
      <c r="GG1867" s="12">
        <f t="shared" si="740"/>
        <v>0.21288014311270126</v>
      </c>
      <c r="GH1867" s="12">
        <f t="shared" si="741"/>
        <v>0.36851520572450808</v>
      </c>
      <c r="GI1867">
        <v>0.75</v>
      </c>
      <c r="GJ1867">
        <v>8.3333329999999997E-2</v>
      </c>
      <c r="GK1867">
        <v>0.16666666999999999</v>
      </c>
      <c r="GL1867">
        <f t="shared" si="742"/>
        <v>0.37747336377473362</v>
      </c>
      <c r="GM1867">
        <f t="shared" si="743"/>
        <v>0.35768645357686452</v>
      </c>
      <c r="GN1867">
        <f t="shared" si="744"/>
        <v>0.27701674277016741</v>
      </c>
      <c r="GO1867">
        <f t="shared" si="745"/>
        <v>0.5</v>
      </c>
      <c r="GP1867" s="12">
        <f t="shared" si="728"/>
        <v>0.44117647058823528</v>
      </c>
      <c r="GQ1867">
        <f t="shared" si="729"/>
        <v>0.9</v>
      </c>
      <c r="GR1867">
        <f t="shared" si="746"/>
        <v>60</v>
      </c>
      <c r="GS1867">
        <f t="shared" si="747"/>
        <v>14</v>
      </c>
      <c r="GT1867">
        <f t="shared" si="748"/>
        <v>0.23333333333333334</v>
      </c>
      <c r="GU1867">
        <f t="shared" si="749"/>
        <v>7.4754098360655741</v>
      </c>
    </row>
    <row r="1868" spans="1:203" x14ac:dyDescent="0.2">
      <c r="A1868">
        <v>2022</v>
      </c>
      <c r="B1868" s="2">
        <v>44814</v>
      </c>
      <c r="C1868" s="12" t="s">
        <v>1</v>
      </c>
      <c r="D1868" s="13" t="s">
        <v>2</v>
      </c>
      <c r="E1868" s="4">
        <f t="shared" si="725"/>
        <v>-1.2999999999999998</v>
      </c>
      <c r="F1868" s="12">
        <v>1</v>
      </c>
      <c r="G1868" s="12">
        <v>0</v>
      </c>
      <c r="H1868" s="12" t="s">
        <v>33</v>
      </c>
      <c r="I1868" s="5" t="s">
        <v>27</v>
      </c>
      <c r="J1868" s="12">
        <v>11</v>
      </c>
      <c r="K1868" s="12">
        <v>1</v>
      </c>
      <c r="L1868" s="12">
        <v>9.1</v>
      </c>
      <c r="M1868" s="12">
        <v>0.09</v>
      </c>
      <c r="N1868" s="12">
        <v>1</v>
      </c>
      <c r="O1868" s="12">
        <v>16.5</v>
      </c>
      <c r="P1868" s="12">
        <v>2</v>
      </c>
      <c r="Q1868" s="12">
        <v>1.1000000000000001</v>
      </c>
      <c r="R1868" s="12">
        <v>1.1000000000000001</v>
      </c>
      <c r="S1868" s="12">
        <v>0.1</v>
      </c>
      <c r="T1868" s="17">
        <v>-0.1</v>
      </c>
      <c r="U1868" s="12">
        <v>387</v>
      </c>
      <c r="V1868" s="12">
        <v>486</v>
      </c>
      <c r="W1868" s="12">
        <v>79.599999999999994</v>
      </c>
      <c r="X1868" s="12">
        <v>7459</v>
      </c>
      <c r="Y1868" s="12">
        <v>2561</v>
      </c>
      <c r="Z1868" s="12">
        <v>151</v>
      </c>
      <c r="AA1868" s="12">
        <v>172</v>
      </c>
      <c r="AB1868" s="12">
        <v>87.8</v>
      </c>
      <c r="AC1868" s="12">
        <v>171</v>
      </c>
      <c r="AD1868" s="12">
        <v>203</v>
      </c>
      <c r="AE1868" s="12">
        <v>84.2</v>
      </c>
      <c r="AF1868" s="12">
        <v>54</v>
      </c>
      <c r="AG1868" s="12">
        <v>91</v>
      </c>
      <c r="AH1868" s="12">
        <v>59.3</v>
      </c>
      <c r="AI1868" s="12">
        <v>1</v>
      </c>
      <c r="AJ1868" s="12">
        <v>1</v>
      </c>
      <c r="AK1868" s="12">
        <v>1</v>
      </c>
      <c r="AL1868" s="12">
        <v>9</v>
      </c>
      <c r="AM1868" s="12">
        <v>31</v>
      </c>
      <c r="AN1868" s="12">
        <v>4</v>
      </c>
      <c r="AO1868" s="12">
        <v>3</v>
      </c>
      <c r="AP1868" s="12">
        <v>31</v>
      </c>
      <c r="AQ1868" s="12">
        <v>0</v>
      </c>
      <c r="AR1868" s="12">
        <v>8</v>
      </c>
      <c r="AS1868" s="12">
        <v>19</v>
      </c>
      <c r="AT1868" s="12">
        <v>6</v>
      </c>
      <c r="AU1868" s="12">
        <v>21</v>
      </c>
      <c r="AV1868" s="12">
        <v>16</v>
      </c>
      <c r="AW1868" s="12">
        <v>1</v>
      </c>
      <c r="AX1868" s="12">
        <v>0</v>
      </c>
      <c r="AY1868" s="12">
        <v>1</v>
      </c>
      <c r="AZ1868" s="12">
        <v>2</v>
      </c>
      <c r="BA1868" s="12">
        <v>1</v>
      </c>
      <c r="BB1868" s="12">
        <v>10</v>
      </c>
      <c r="BC1868" s="12">
        <v>8</v>
      </c>
      <c r="BD1868" s="12">
        <v>2</v>
      </c>
      <c r="BE1868" s="12">
        <v>6</v>
      </c>
      <c r="BF1868" s="12">
        <v>2</v>
      </c>
      <c r="BG1868" s="12">
        <v>3</v>
      </c>
      <c r="BH1868" s="12">
        <v>11</v>
      </c>
      <c r="BI1868" s="12">
        <v>27.3</v>
      </c>
      <c r="BJ1868" s="12">
        <v>11</v>
      </c>
      <c r="BK1868" s="12">
        <v>21</v>
      </c>
      <c r="BL1868" s="12">
        <v>0</v>
      </c>
      <c r="BM1868" s="12">
        <v>52</v>
      </c>
      <c r="BN1868" s="12">
        <v>591</v>
      </c>
      <c r="BO1868" s="12">
        <v>64</v>
      </c>
      <c r="BP1868" s="12">
        <v>178</v>
      </c>
      <c r="BQ1868" s="12">
        <v>271</v>
      </c>
      <c r="BR1868" s="12">
        <v>152</v>
      </c>
      <c r="BS1868" s="12">
        <v>17</v>
      </c>
      <c r="BT1868" s="12">
        <v>17</v>
      </c>
      <c r="BU1868" s="12">
        <v>11</v>
      </c>
      <c r="BV1868" s="12">
        <v>64.7</v>
      </c>
      <c r="BW1868" s="12">
        <v>360</v>
      </c>
      <c r="BX1868" s="12">
        <v>2200</v>
      </c>
      <c r="BY1868" s="12">
        <v>1165</v>
      </c>
      <c r="BZ1868" s="12">
        <v>21</v>
      </c>
      <c r="CA1868" s="12">
        <v>18</v>
      </c>
      <c r="CB1868" s="12">
        <v>4</v>
      </c>
      <c r="CC1868" s="12">
        <v>13</v>
      </c>
      <c r="CD1868" s="12">
        <v>11</v>
      </c>
      <c r="CE1868" s="12">
        <v>2</v>
      </c>
      <c r="CF1868" s="12">
        <v>0</v>
      </c>
      <c r="CG1868" s="12">
        <v>14</v>
      </c>
      <c r="CH1868" s="12">
        <v>57</v>
      </c>
      <c r="CI1868" s="12">
        <v>13</v>
      </c>
      <c r="CJ1868" s="12">
        <v>52</v>
      </c>
      <c r="CK1868">
        <v>7.9285699999999997</v>
      </c>
      <c r="CL1868">
        <v>0.46914</v>
      </c>
      <c r="CM1868">
        <v>0.34333999999999998</v>
      </c>
      <c r="CN1868" s="12">
        <f t="shared" si="726"/>
        <v>0.20370370370370369</v>
      </c>
      <c r="CO1868" s="12">
        <f t="shared" si="730"/>
        <v>0.35390946502057613</v>
      </c>
      <c r="CP1868">
        <v>0.2</v>
      </c>
      <c r="CQ1868">
        <v>0.6</v>
      </c>
      <c r="CR1868">
        <v>0.2</v>
      </c>
      <c r="CS1868" s="12">
        <f t="shared" si="731"/>
        <v>0.30118443316412857</v>
      </c>
      <c r="CT1868" s="12">
        <f t="shared" si="732"/>
        <v>0.45854483925549916</v>
      </c>
      <c r="CU1868" s="12">
        <f t="shared" si="733"/>
        <v>0.25719120135363788</v>
      </c>
      <c r="CV1868" s="12">
        <f t="shared" si="734"/>
        <v>0.8</v>
      </c>
      <c r="CW1868" s="12">
        <f t="shared" si="727"/>
        <v>0.51351351351351349</v>
      </c>
      <c r="CX1868" s="12">
        <f t="shared" si="735"/>
        <v>0.81818181818181823</v>
      </c>
      <c r="CY1868" s="12">
        <f t="shared" si="736"/>
        <v>49</v>
      </c>
      <c r="CZ1868" s="12">
        <f t="shared" si="737"/>
        <v>8</v>
      </c>
      <c r="DA1868" s="12">
        <f t="shared" si="738"/>
        <v>0.16326530612244897</v>
      </c>
      <c r="DB1868" s="12">
        <f t="shared" si="739"/>
        <v>7.4423076923076925</v>
      </c>
      <c r="DC1868" s="12">
        <v>21</v>
      </c>
      <c r="DD1868" s="12">
        <v>5</v>
      </c>
      <c r="DE1868" s="12">
        <v>23.8</v>
      </c>
      <c r="DF1868" s="12">
        <v>0</v>
      </c>
      <c r="DG1868" s="12">
        <v>0</v>
      </c>
      <c r="DH1868" s="12">
        <v>14</v>
      </c>
      <c r="DI1868" s="12">
        <v>1</v>
      </c>
      <c r="DJ1868" s="12">
        <v>2.4</v>
      </c>
      <c r="DK1868" s="12">
        <v>2.4</v>
      </c>
      <c r="DL1868" s="12">
        <v>0.12</v>
      </c>
      <c r="DM1868" s="17">
        <v>-2.4</v>
      </c>
      <c r="DN1868" s="12">
        <v>340</v>
      </c>
      <c r="DO1868" s="12">
        <v>444</v>
      </c>
      <c r="DP1868" s="12">
        <v>76.599999999999994</v>
      </c>
      <c r="DQ1868" s="12">
        <v>6620</v>
      </c>
      <c r="DR1868" s="12">
        <v>2667</v>
      </c>
      <c r="DS1868" s="12">
        <v>146</v>
      </c>
      <c r="DT1868" s="12">
        <v>169</v>
      </c>
      <c r="DU1868" s="12">
        <v>86.4</v>
      </c>
      <c r="DV1868" s="12">
        <v>136</v>
      </c>
      <c r="DW1868" s="12">
        <v>159</v>
      </c>
      <c r="DX1868" s="12">
        <v>85.5</v>
      </c>
      <c r="DY1868" s="12">
        <v>52</v>
      </c>
      <c r="DZ1868" s="12">
        <v>93</v>
      </c>
      <c r="EA1868" s="12">
        <v>55.9</v>
      </c>
      <c r="EB1868" s="12">
        <v>0</v>
      </c>
      <c r="EC1868" s="12">
        <v>1.7</v>
      </c>
      <c r="ED1868" s="12">
        <v>1.9</v>
      </c>
      <c r="EE1868" s="12">
        <v>15</v>
      </c>
      <c r="EF1868" s="12">
        <v>37</v>
      </c>
      <c r="EG1868" s="12">
        <v>13</v>
      </c>
      <c r="EH1868" s="12">
        <v>4</v>
      </c>
      <c r="EI1868" s="12">
        <v>48</v>
      </c>
      <c r="EJ1868" s="12">
        <v>1</v>
      </c>
      <c r="EK1868" s="12">
        <v>5</v>
      </c>
      <c r="EL1868" s="12">
        <v>17</v>
      </c>
      <c r="EM1868" s="12">
        <v>5</v>
      </c>
      <c r="EN1868" s="12">
        <v>36</v>
      </c>
      <c r="EO1868" s="12">
        <v>20</v>
      </c>
      <c r="EP1868" s="12">
        <v>5</v>
      </c>
      <c r="EQ1868" s="12">
        <v>5</v>
      </c>
      <c r="ER1868" s="12">
        <v>6</v>
      </c>
      <c r="ES1868" s="12">
        <v>0</v>
      </c>
      <c r="ET1868" s="12">
        <v>0</v>
      </c>
      <c r="EU1868" s="12">
        <v>17</v>
      </c>
      <c r="EV1868" s="12">
        <v>15</v>
      </c>
      <c r="EW1868" s="12">
        <v>8</v>
      </c>
      <c r="EX1868" s="12">
        <v>8</v>
      </c>
      <c r="EY1868" s="12">
        <v>1</v>
      </c>
      <c r="EZ1868" s="12">
        <v>6</v>
      </c>
      <c r="FA1868" s="12">
        <v>17</v>
      </c>
      <c r="FB1868" s="12">
        <v>35.299999999999997</v>
      </c>
      <c r="FC1868" s="12">
        <v>7</v>
      </c>
      <c r="FD1868" s="12">
        <v>17</v>
      </c>
      <c r="FE1868" s="12">
        <v>0</v>
      </c>
      <c r="FF1868" s="12">
        <v>48</v>
      </c>
      <c r="FG1868" s="12">
        <v>555</v>
      </c>
      <c r="FH1868" s="12">
        <v>50</v>
      </c>
      <c r="FI1868" s="12">
        <v>171</v>
      </c>
      <c r="FJ1868" s="12">
        <v>219</v>
      </c>
      <c r="FK1868" s="12">
        <v>172</v>
      </c>
      <c r="FL1868" s="12">
        <v>35</v>
      </c>
      <c r="FM1868" s="12">
        <v>13</v>
      </c>
      <c r="FN1868" s="12">
        <v>8</v>
      </c>
      <c r="FO1868" s="12">
        <v>61.5</v>
      </c>
      <c r="FP1868" s="12">
        <v>260</v>
      </c>
      <c r="FQ1868" s="12">
        <v>1350</v>
      </c>
      <c r="FR1868" s="12">
        <v>645</v>
      </c>
      <c r="FS1868" s="12">
        <v>8</v>
      </c>
      <c r="FT1868" s="12">
        <v>7</v>
      </c>
      <c r="FU1868" s="12">
        <v>2</v>
      </c>
      <c r="FV1868" s="12">
        <v>19</v>
      </c>
      <c r="FW1868" s="12">
        <v>7</v>
      </c>
      <c r="FX1868" s="12">
        <v>1</v>
      </c>
      <c r="FY1868" s="12">
        <v>0</v>
      </c>
      <c r="FZ1868" s="12">
        <v>11</v>
      </c>
      <c r="GA1868" s="12">
        <v>54</v>
      </c>
      <c r="GB1868" s="12">
        <v>12</v>
      </c>
      <c r="GC1868" s="12">
        <v>48</v>
      </c>
      <c r="GD1868">
        <v>9.3461538500000003</v>
      </c>
      <c r="GE1868">
        <v>0.53086420000000001</v>
      </c>
      <c r="GF1868">
        <v>0.40287009000000001</v>
      </c>
      <c r="GG1868" s="12">
        <f t="shared" si="740"/>
        <v>0.22297297297297297</v>
      </c>
      <c r="GH1868" s="12">
        <f t="shared" si="741"/>
        <v>0.38063063063063063</v>
      </c>
      <c r="GI1868">
        <v>0.47058823999999999</v>
      </c>
      <c r="GJ1868">
        <v>0.47058823999999999</v>
      </c>
      <c r="GK1868">
        <v>5.8823529999999999E-2</v>
      </c>
      <c r="GL1868">
        <f t="shared" si="742"/>
        <v>0.30810810810810813</v>
      </c>
      <c r="GM1868">
        <f t="shared" si="743"/>
        <v>0.39459459459459462</v>
      </c>
      <c r="GN1868">
        <f t="shared" si="744"/>
        <v>0.30990990990990991</v>
      </c>
      <c r="GO1868">
        <f t="shared" si="745"/>
        <v>0.88235294117647056</v>
      </c>
      <c r="GP1868" s="12">
        <f t="shared" si="728"/>
        <v>0.48648648648648651</v>
      </c>
      <c r="GQ1868">
        <f t="shared" si="729"/>
        <v>0.7142857142857143</v>
      </c>
      <c r="GR1868">
        <f t="shared" si="746"/>
        <v>44</v>
      </c>
      <c r="GS1868">
        <f t="shared" si="747"/>
        <v>15</v>
      </c>
      <c r="GT1868">
        <f t="shared" si="748"/>
        <v>0.34090909090909088</v>
      </c>
      <c r="GU1868">
        <f t="shared" si="749"/>
        <v>7.083333333333333</v>
      </c>
    </row>
    <row r="1869" spans="1:203" x14ac:dyDescent="0.2">
      <c r="A1869">
        <v>2022</v>
      </c>
      <c r="B1869" s="2">
        <v>44822</v>
      </c>
      <c r="C1869" s="12" t="s">
        <v>5</v>
      </c>
      <c r="D1869" s="15" t="s">
        <v>20</v>
      </c>
      <c r="E1869" s="4">
        <f t="shared" si="725"/>
        <v>-0.30000000000000004</v>
      </c>
      <c r="F1869" s="12">
        <v>1</v>
      </c>
      <c r="G1869" s="12">
        <v>1</v>
      </c>
      <c r="H1869" s="12" t="s">
        <v>33</v>
      </c>
      <c r="I1869" s="5" t="s">
        <v>13</v>
      </c>
      <c r="J1869" s="12">
        <v>9</v>
      </c>
      <c r="K1869" s="12">
        <v>3</v>
      </c>
      <c r="L1869" s="12">
        <v>33.299999999999997</v>
      </c>
      <c r="M1869" s="12">
        <v>0.11</v>
      </c>
      <c r="N1869" s="12">
        <v>0.33</v>
      </c>
      <c r="O1869" s="12">
        <v>14.5</v>
      </c>
      <c r="P1869" s="12">
        <v>0</v>
      </c>
      <c r="Q1869" s="12">
        <v>0.8</v>
      </c>
      <c r="R1869" s="12">
        <v>0.8</v>
      </c>
      <c r="S1869" s="12">
        <v>0.09</v>
      </c>
      <c r="T1869" s="18">
        <v>0.2</v>
      </c>
      <c r="U1869" s="12">
        <v>283</v>
      </c>
      <c r="V1869" s="12">
        <v>382</v>
      </c>
      <c r="W1869" s="12">
        <v>74.099999999999994</v>
      </c>
      <c r="X1869" s="12">
        <v>5038</v>
      </c>
      <c r="Y1869" s="12">
        <v>2144</v>
      </c>
      <c r="Z1869" s="12">
        <v>132</v>
      </c>
      <c r="AA1869" s="12">
        <v>149</v>
      </c>
      <c r="AB1869" s="12">
        <v>88.6</v>
      </c>
      <c r="AC1869" s="12">
        <v>104</v>
      </c>
      <c r="AD1869" s="12">
        <v>135</v>
      </c>
      <c r="AE1869" s="12">
        <v>77</v>
      </c>
      <c r="AF1869" s="12">
        <v>36</v>
      </c>
      <c r="AG1869" s="12">
        <v>71</v>
      </c>
      <c r="AH1869" s="12">
        <v>50.7</v>
      </c>
      <c r="AI1869" s="12">
        <v>1</v>
      </c>
      <c r="AJ1869" s="12">
        <v>0.8</v>
      </c>
      <c r="AK1869" s="12">
        <v>1</v>
      </c>
      <c r="AL1869" s="12">
        <v>9</v>
      </c>
      <c r="AM1869" s="12">
        <v>26</v>
      </c>
      <c r="AN1869" s="12">
        <v>10</v>
      </c>
      <c r="AO1869" s="12">
        <v>0</v>
      </c>
      <c r="AP1869" s="12">
        <v>38</v>
      </c>
      <c r="AQ1869" s="12">
        <v>2</v>
      </c>
      <c r="AR1869" s="12">
        <v>4</v>
      </c>
      <c r="AS1869" s="12">
        <v>16</v>
      </c>
      <c r="AT1869" s="12">
        <v>8</v>
      </c>
      <c r="AU1869" s="12">
        <v>18</v>
      </c>
      <c r="AV1869" s="12">
        <v>13</v>
      </c>
      <c r="AW1869" s="12">
        <v>3</v>
      </c>
      <c r="AX1869" s="12">
        <v>0</v>
      </c>
      <c r="AY1869" s="12">
        <v>1</v>
      </c>
      <c r="AZ1869" s="12">
        <v>1</v>
      </c>
      <c r="BA1869" s="12">
        <v>0</v>
      </c>
      <c r="BB1869" s="12">
        <v>22</v>
      </c>
      <c r="BC1869" s="12">
        <v>9</v>
      </c>
      <c r="BD1869" s="12">
        <v>17</v>
      </c>
      <c r="BE1869" s="12">
        <v>4</v>
      </c>
      <c r="BF1869" s="12">
        <v>1</v>
      </c>
      <c r="BG1869" s="12">
        <v>14</v>
      </c>
      <c r="BH1869" s="12">
        <v>31</v>
      </c>
      <c r="BI1869" s="12">
        <v>45.2</v>
      </c>
      <c r="BJ1869" s="12">
        <v>4</v>
      </c>
      <c r="BK1869" s="12">
        <v>22</v>
      </c>
      <c r="BL1869" s="12">
        <v>0</v>
      </c>
      <c r="BM1869" s="12">
        <v>47</v>
      </c>
      <c r="BN1869" s="12">
        <v>503</v>
      </c>
      <c r="BO1869" s="12">
        <v>60</v>
      </c>
      <c r="BP1869" s="12">
        <v>182</v>
      </c>
      <c r="BQ1869" s="12">
        <v>170</v>
      </c>
      <c r="BR1869" s="12">
        <v>156</v>
      </c>
      <c r="BS1869" s="12">
        <v>17</v>
      </c>
      <c r="BT1869" s="12">
        <v>19</v>
      </c>
      <c r="BU1869" s="12">
        <v>7</v>
      </c>
      <c r="BV1869" s="12">
        <v>36.799999999999997</v>
      </c>
      <c r="BW1869" s="12">
        <v>277</v>
      </c>
      <c r="BX1869" s="12">
        <v>1478</v>
      </c>
      <c r="BY1869" s="12">
        <v>579</v>
      </c>
      <c r="BZ1869" s="12">
        <v>13</v>
      </c>
      <c r="CA1869" s="12">
        <v>10</v>
      </c>
      <c r="CB1869" s="12">
        <v>2</v>
      </c>
      <c r="CC1869" s="12">
        <v>20</v>
      </c>
      <c r="CD1869" s="12">
        <v>13</v>
      </c>
      <c r="CE1869" s="12">
        <v>4</v>
      </c>
      <c r="CF1869" s="12">
        <v>0</v>
      </c>
      <c r="CG1869" s="12">
        <v>21</v>
      </c>
      <c r="CH1869" s="12">
        <v>43</v>
      </c>
      <c r="CI1869" s="12">
        <v>14</v>
      </c>
      <c r="CJ1869" s="12">
        <v>53.8</v>
      </c>
      <c r="CK1869">
        <v>6.2463800000000003</v>
      </c>
      <c r="CL1869">
        <v>0.46290999999999999</v>
      </c>
      <c r="CM1869">
        <v>0.42557</v>
      </c>
      <c r="CN1869" s="12">
        <f t="shared" si="726"/>
        <v>0.20157068062827224</v>
      </c>
      <c r="CO1869" s="12">
        <f t="shared" si="730"/>
        <v>0.3900523560209424</v>
      </c>
      <c r="CP1869">
        <v>0.77273000000000003</v>
      </c>
      <c r="CQ1869">
        <v>0.18182000000000001</v>
      </c>
      <c r="CR1869">
        <v>4.5449999999999997E-2</v>
      </c>
      <c r="CS1869" s="12">
        <f t="shared" si="731"/>
        <v>0.36182902584493043</v>
      </c>
      <c r="CT1869" s="12">
        <f t="shared" si="732"/>
        <v>0.33797216699801191</v>
      </c>
      <c r="CU1869" s="12">
        <f t="shared" si="733"/>
        <v>0.31013916500994038</v>
      </c>
      <c r="CV1869" s="12">
        <f t="shared" si="734"/>
        <v>0.40909090909090912</v>
      </c>
      <c r="CW1869" s="12">
        <f t="shared" si="727"/>
        <v>0.45744680851063829</v>
      </c>
      <c r="CX1869" s="12">
        <f t="shared" si="735"/>
        <v>1</v>
      </c>
      <c r="CY1869" s="12">
        <f t="shared" si="736"/>
        <v>36</v>
      </c>
      <c r="CZ1869" s="12">
        <f t="shared" si="737"/>
        <v>12</v>
      </c>
      <c r="DA1869" s="12">
        <f t="shared" si="738"/>
        <v>0.33333333333333331</v>
      </c>
      <c r="DB1869" s="12">
        <f t="shared" si="739"/>
        <v>6.0212765957446805</v>
      </c>
      <c r="DC1869" s="12">
        <v>15</v>
      </c>
      <c r="DD1869" s="12">
        <v>4</v>
      </c>
      <c r="DE1869" s="12">
        <v>26.7</v>
      </c>
      <c r="DF1869" s="12">
        <v>7.0000000000000007E-2</v>
      </c>
      <c r="DG1869" s="12">
        <v>0.25</v>
      </c>
      <c r="DH1869" s="12">
        <v>21.5</v>
      </c>
      <c r="DI1869" s="12">
        <v>1</v>
      </c>
      <c r="DJ1869" s="12">
        <v>1.1000000000000001</v>
      </c>
      <c r="DK1869" s="12">
        <v>1.1000000000000001</v>
      </c>
      <c r="DL1869" s="12">
        <v>7.0000000000000007E-2</v>
      </c>
      <c r="DM1869" s="17">
        <v>-0.1</v>
      </c>
      <c r="DN1869" s="12">
        <v>338</v>
      </c>
      <c r="DO1869" s="12">
        <v>431</v>
      </c>
      <c r="DP1869" s="12">
        <v>78.400000000000006</v>
      </c>
      <c r="DQ1869" s="12">
        <v>6141</v>
      </c>
      <c r="DR1869" s="12">
        <v>2543</v>
      </c>
      <c r="DS1869" s="12">
        <v>158</v>
      </c>
      <c r="DT1869" s="12">
        <v>178</v>
      </c>
      <c r="DU1869" s="12">
        <v>88.8</v>
      </c>
      <c r="DV1869" s="12">
        <v>140</v>
      </c>
      <c r="DW1869" s="12">
        <v>159</v>
      </c>
      <c r="DX1869" s="12">
        <v>88.1</v>
      </c>
      <c r="DY1869" s="12">
        <v>34</v>
      </c>
      <c r="DZ1869" s="12">
        <v>65</v>
      </c>
      <c r="EA1869" s="12">
        <v>52.3</v>
      </c>
      <c r="EB1869" s="12">
        <v>1</v>
      </c>
      <c r="EC1869" s="12">
        <v>0.8</v>
      </c>
      <c r="ED1869" s="12">
        <v>0.5</v>
      </c>
      <c r="EE1869" s="12">
        <v>10</v>
      </c>
      <c r="EF1869" s="12">
        <v>39</v>
      </c>
      <c r="EG1869" s="12">
        <v>10</v>
      </c>
      <c r="EH1869" s="12">
        <v>0</v>
      </c>
      <c r="EI1869" s="12">
        <v>42</v>
      </c>
      <c r="EJ1869" s="12">
        <v>2</v>
      </c>
      <c r="EK1869" s="12">
        <v>7</v>
      </c>
      <c r="EL1869" s="12">
        <v>13</v>
      </c>
      <c r="EM1869" s="12">
        <v>3</v>
      </c>
      <c r="EN1869" s="12">
        <v>27</v>
      </c>
      <c r="EO1869" s="12">
        <v>22</v>
      </c>
      <c r="EP1869" s="12">
        <v>1</v>
      </c>
      <c r="EQ1869" s="12">
        <v>3</v>
      </c>
      <c r="ER1869" s="12">
        <v>0</v>
      </c>
      <c r="ES1869" s="12">
        <v>1</v>
      </c>
      <c r="ET1869" s="12">
        <v>0</v>
      </c>
      <c r="EU1869" s="12">
        <v>24</v>
      </c>
      <c r="EV1869" s="12">
        <v>13</v>
      </c>
      <c r="EW1869" s="12">
        <v>13</v>
      </c>
      <c r="EX1869" s="12">
        <v>8</v>
      </c>
      <c r="EY1869" s="12">
        <v>3</v>
      </c>
      <c r="EZ1869" s="12">
        <v>11</v>
      </c>
      <c r="FA1869" s="12">
        <v>18</v>
      </c>
      <c r="FB1869" s="12">
        <v>61.1</v>
      </c>
      <c r="FC1869" s="12">
        <v>12</v>
      </c>
      <c r="FD1869" s="12">
        <v>22</v>
      </c>
      <c r="FE1869" s="12">
        <v>0</v>
      </c>
      <c r="FF1869" s="12">
        <v>53</v>
      </c>
      <c r="FG1869" s="12">
        <v>569</v>
      </c>
      <c r="FH1869" s="12">
        <v>54</v>
      </c>
      <c r="FI1869" s="12">
        <v>160</v>
      </c>
      <c r="FJ1869" s="12">
        <v>234</v>
      </c>
      <c r="FK1869" s="12">
        <v>181</v>
      </c>
      <c r="FL1869" s="12">
        <v>20</v>
      </c>
      <c r="FM1869" s="12">
        <v>37</v>
      </c>
      <c r="FN1869" s="12">
        <v>17</v>
      </c>
      <c r="FO1869" s="12">
        <v>45.9</v>
      </c>
      <c r="FP1869" s="12">
        <v>303</v>
      </c>
      <c r="FQ1869" s="12">
        <v>1514</v>
      </c>
      <c r="FR1869" s="12">
        <v>761</v>
      </c>
      <c r="FS1869" s="12">
        <v>17</v>
      </c>
      <c r="FT1869" s="12">
        <v>13</v>
      </c>
      <c r="FU1869" s="12">
        <v>3</v>
      </c>
      <c r="FV1869" s="12">
        <v>13</v>
      </c>
      <c r="FW1869" s="12">
        <v>8</v>
      </c>
      <c r="FX1869" s="12">
        <v>3</v>
      </c>
      <c r="FY1869" s="12">
        <v>0</v>
      </c>
      <c r="FZ1869" s="12">
        <v>7</v>
      </c>
      <c r="GA1869" s="12">
        <v>51</v>
      </c>
      <c r="GB1869" s="12">
        <v>12</v>
      </c>
      <c r="GC1869" s="12">
        <v>46.2</v>
      </c>
      <c r="GD1869">
        <v>5.8769230800000001</v>
      </c>
      <c r="GE1869">
        <v>0.53709198999999996</v>
      </c>
      <c r="GF1869">
        <v>0.41410194</v>
      </c>
      <c r="GG1869" s="12">
        <f t="shared" si="740"/>
        <v>0.1716937354988399</v>
      </c>
      <c r="GH1869" s="12">
        <f t="shared" si="741"/>
        <v>0.41299303944315546</v>
      </c>
      <c r="GI1869">
        <v>0.54166667000000002</v>
      </c>
      <c r="GJ1869">
        <v>0.33333332999999998</v>
      </c>
      <c r="GK1869">
        <v>0.125</v>
      </c>
      <c r="GL1869">
        <f t="shared" si="742"/>
        <v>0.28119507908611602</v>
      </c>
      <c r="GM1869">
        <f t="shared" si="743"/>
        <v>0.41124780316344461</v>
      </c>
      <c r="GN1869">
        <f t="shared" si="744"/>
        <v>0.3181019332161687</v>
      </c>
      <c r="GO1869">
        <f t="shared" si="745"/>
        <v>0.54166666666666663</v>
      </c>
      <c r="GP1869" s="12">
        <f t="shared" si="728"/>
        <v>0.54255319148936165</v>
      </c>
      <c r="GQ1869">
        <f t="shared" si="729"/>
        <v>0.66666666666666663</v>
      </c>
      <c r="GR1869">
        <f t="shared" si="746"/>
        <v>52</v>
      </c>
      <c r="GS1869">
        <f t="shared" si="747"/>
        <v>13</v>
      </c>
      <c r="GT1869">
        <f t="shared" si="748"/>
        <v>0.25</v>
      </c>
      <c r="GU1869">
        <f t="shared" si="749"/>
        <v>6.3773584905660377</v>
      </c>
    </row>
    <row r="1870" spans="1:203" x14ac:dyDescent="0.2">
      <c r="A1870">
        <v>2022</v>
      </c>
      <c r="B1870" s="2">
        <v>44836</v>
      </c>
      <c r="C1870" s="12" t="s">
        <v>1</v>
      </c>
      <c r="D1870" s="14" t="s">
        <v>6</v>
      </c>
      <c r="E1870" s="4">
        <f t="shared" si="725"/>
        <v>0.19999999999999996</v>
      </c>
      <c r="F1870" s="12">
        <v>1</v>
      </c>
      <c r="G1870" s="12">
        <v>2</v>
      </c>
      <c r="H1870" s="12" t="s">
        <v>33</v>
      </c>
      <c r="I1870" s="5" t="s">
        <v>23</v>
      </c>
      <c r="J1870" s="12">
        <v>14</v>
      </c>
      <c r="K1870" s="12">
        <v>7</v>
      </c>
      <c r="L1870" s="12">
        <v>50</v>
      </c>
      <c r="M1870" s="12">
        <v>7.0000000000000007E-2</v>
      </c>
      <c r="N1870" s="12">
        <v>0.14000000000000001</v>
      </c>
      <c r="O1870" s="12">
        <v>18.7</v>
      </c>
      <c r="P1870" s="12">
        <v>1</v>
      </c>
      <c r="Q1870" s="12">
        <v>1.2</v>
      </c>
      <c r="R1870" s="12">
        <v>1.2</v>
      </c>
      <c r="S1870" s="12">
        <v>0.08</v>
      </c>
      <c r="T1870" s="17">
        <v>-0.2</v>
      </c>
      <c r="U1870" s="12">
        <v>324</v>
      </c>
      <c r="V1870" s="12">
        <v>448</v>
      </c>
      <c r="W1870" s="12">
        <v>72.3</v>
      </c>
      <c r="X1870" s="12">
        <v>6157</v>
      </c>
      <c r="Y1870" s="12">
        <v>2579</v>
      </c>
      <c r="Z1870" s="12">
        <v>133</v>
      </c>
      <c r="AA1870" s="12">
        <v>164</v>
      </c>
      <c r="AB1870" s="12">
        <v>81.099999999999994</v>
      </c>
      <c r="AC1870" s="12">
        <v>130</v>
      </c>
      <c r="AD1870" s="12">
        <v>161</v>
      </c>
      <c r="AE1870" s="12">
        <v>80.7</v>
      </c>
      <c r="AF1870" s="12">
        <v>45</v>
      </c>
      <c r="AG1870" s="12">
        <v>91</v>
      </c>
      <c r="AH1870" s="12">
        <v>49.5</v>
      </c>
      <c r="AI1870" s="12">
        <v>1</v>
      </c>
      <c r="AJ1870" s="12">
        <v>1</v>
      </c>
      <c r="AK1870" s="12">
        <v>1.5</v>
      </c>
      <c r="AL1870" s="12">
        <v>9</v>
      </c>
      <c r="AM1870" s="12">
        <v>29</v>
      </c>
      <c r="AN1870" s="12">
        <v>11</v>
      </c>
      <c r="AO1870" s="12">
        <v>4</v>
      </c>
      <c r="AP1870" s="12">
        <v>35</v>
      </c>
      <c r="AQ1870" s="12">
        <v>0</v>
      </c>
      <c r="AR1870" s="12">
        <v>9</v>
      </c>
      <c r="AS1870" s="12">
        <v>31</v>
      </c>
      <c r="AT1870" s="12">
        <v>6</v>
      </c>
      <c r="AU1870" s="12">
        <v>26</v>
      </c>
      <c r="AV1870" s="12">
        <v>21</v>
      </c>
      <c r="AW1870" s="12">
        <v>1</v>
      </c>
      <c r="AX1870" s="12">
        <v>1</v>
      </c>
      <c r="AY1870" s="12">
        <v>1</v>
      </c>
      <c r="AZ1870" s="12">
        <v>2</v>
      </c>
      <c r="BA1870" s="12">
        <v>0</v>
      </c>
      <c r="BB1870" s="12">
        <v>20</v>
      </c>
      <c r="BC1870" s="12">
        <v>8</v>
      </c>
      <c r="BD1870" s="12">
        <v>11</v>
      </c>
      <c r="BE1870" s="12">
        <v>5</v>
      </c>
      <c r="BF1870" s="12">
        <v>4</v>
      </c>
      <c r="BG1870" s="12">
        <v>10</v>
      </c>
      <c r="BH1870" s="12">
        <v>15</v>
      </c>
      <c r="BI1870" s="12">
        <v>66.7</v>
      </c>
      <c r="BJ1870" s="12">
        <v>4</v>
      </c>
      <c r="BK1870" s="12">
        <v>18</v>
      </c>
      <c r="BL1870" s="12">
        <v>0</v>
      </c>
      <c r="BM1870" s="12">
        <v>53</v>
      </c>
      <c r="BN1870" s="12">
        <v>557</v>
      </c>
      <c r="BO1870" s="12">
        <v>54</v>
      </c>
      <c r="BP1870" s="12">
        <v>170</v>
      </c>
      <c r="BQ1870" s="12">
        <v>208</v>
      </c>
      <c r="BR1870" s="12">
        <v>184</v>
      </c>
      <c r="BS1870" s="12">
        <v>34</v>
      </c>
      <c r="BT1870" s="12">
        <v>29</v>
      </c>
      <c r="BU1870" s="12">
        <v>12</v>
      </c>
      <c r="BV1870" s="12">
        <v>41.4</v>
      </c>
      <c r="BW1870" s="12">
        <v>226</v>
      </c>
      <c r="BX1870" s="12">
        <v>1244</v>
      </c>
      <c r="BY1870" s="12">
        <v>621</v>
      </c>
      <c r="BZ1870" s="12">
        <v>15</v>
      </c>
      <c r="CA1870" s="12">
        <v>15</v>
      </c>
      <c r="CB1870" s="12">
        <v>3</v>
      </c>
      <c r="CC1870" s="12">
        <v>12</v>
      </c>
      <c r="CD1870" s="12">
        <v>7</v>
      </c>
      <c r="CE1870" s="12">
        <v>2</v>
      </c>
      <c r="CF1870" s="12">
        <v>0</v>
      </c>
      <c r="CG1870" s="12">
        <v>15</v>
      </c>
      <c r="CH1870" s="12">
        <v>55</v>
      </c>
      <c r="CI1870" s="12">
        <v>13</v>
      </c>
      <c r="CJ1870" s="12">
        <v>32.5</v>
      </c>
      <c r="CK1870">
        <v>7.1052600000000004</v>
      </c>
      <c r="CL1870">
        <v>0.58413000000000004</v>
      </c>
      <c r="CM1870">
        <v>0.41887000000000002</v>
      </c>
      <c r="CN1870" s="12">
        <f t="shared" si="726"/>
        <v>0.22321428571428573</v>
      </c>
      <c r="CO1870" s="12">
        <f t="shared" si="730"/>
        <v>0.36607142857142855</v>
      </c>
      <c r="CP1870">
        <v>0.55000000000000004</v>
      </c>
      <c r="CQ1870">
        <v>0.25</v>
      </c>
      <c r="CR1870">
        <v>0.2</v>
      </c>
      <c r="CS1870" s="12">
        <f t="shared" si="731"/>
        <v>0.30520646319569122</v>
      </c>
      <c r="CT1870" s="12">
        <f t="shared" si="732"/>
        <v>0.3734290843806104</v>
      </c>
      <c r="CU1870" s="12">
        <f t="shared" si="733"/>
        <v>0.33034111310592462</v>
      </c>
      <c r="CV1870" s="12">
        <f t="shared" si="734"/>
        <v>0.4</v>
      </c>
      <c r="CW1870" s="12">
        <f t="shared" si="727"/>
        <v>0.50458715596330272</v>
      </c>
      <c r="CX1870" s="12">
        <f t="shared" si="735"/>
        <v>0.6428571428571429</v>
      </c>
      <c r="CY1870" s="12">
        <f t="shared" si="736"/>
        <v>44</v>
      </c>
      <c r="CZ1870" s="12">
        <f t="shared" si="737"/>
        <v>14</v>
      </c>
      <c r="DA1870" s="12">
        <f t="shared" si="738"/>
        <v>0.31818181818181818</v>
      </c>
      <c r="DB1870" s="12">
        <f t="shared" si="739"/>
        <v>6.1132075471698117</v>
      </c>
      <c r="DC1870" s="12">
        <v>9</v>
      </c>
      <c r="DD1870" s="12">
        <v>7</v>
      </c>
      <c r="DE1870" s="12">
        <v>77.8</v>
      </c>
      <c r="DF1870" s="12">
        <v>0.22</v>
      </c>
      <c r="DG1870" s="12">
        <v>0.28999999999999998</v>
      </c>
      <c r="DH1870" s="12">
        <v>12.7</v>
      </c>
      <c r="DI1870" s="12">
        <v>0</v>
      </c>
      <c r="DJ1870" s="12">
        <v>1</v>
      </c>
      <c r="DK1870" s="12">
        <v>1</v>
      </c>
      <c r="DL1870" s="12">
        <v>0.12</v>
      </c>
      <c r="DM1870" s="18">
        <v>1</v>
      </c>
      <c r="DN1870" s="12">
        <v>307</v>
      </c>
      <c r="DO1870" s="12">
        <v>405</v>
      </c>
      <c r="DP1870" s="12">
        <v>75.8</v>
      </c>
      <c r="DQ1870" s="12">
        <v>6092</v>
      </c>
      <c r="DR1870" s="12">
        <v>2722</v>
      </c>
      <c r="DS1870" s="12">
        <v>126</v>
      </c>
      <c r="DT1870" s="12">
        <v>147</v>
      </c>
      <c r="DU1870" s="12">
        <v>85.7</v>
      </c>
      <c r="DV1870" s="12">
        <v>125</v>
      </c>
      <c r="DW1870" s="12">
        <v>152</v>
      </c>
      <c r="DX1870" s="12">
        <v>82.2</v>
      </c>
      <c r="DY1870" s="12">
        <v>46</v>
      </c>
      <c r="DZ1870" s="12">
        <v>83</v>
      </c>
      <c r="EA1870" s="12">
        <v>55.4</v>
      </c>
      <c r="EB1870" s="12">
        <v>2</v>
      </c>
      <c r="EC1870" s="12">
        <v>1</v>
      </c>
      <c r="ED1870" s="12">
        <v>0.9</v>
      </c>
      <c r="EE1870" s="12">
        <v>8</v>
      </c>
      <c r="EF1870" s="12">
        <v>33</v>
      </c>
      <c r="EG1870" s="12">
        <v>10</v>
      </c>
      <c r="EH1870" s="12">
        <v>1</v>
      </c>
      <c r="EI1870" s="12">
        <v>41</v>
      </c>
      <c r="EJ1870" s="12">
        <v>2</v>
      </c>
      <c r="EK1870" s="12">
        <v>4</v>
      </c>
      <c r="EL1870" s="12">
        <v>12</v>
      </c>
      <c r="EM1870" s="12">
        <v>5</v>
      </c>
      <c r="EN1870" s="12">
        <v>17</v>
      </c>
      <c r="EO1870" s="12">
        <v>14</v>
      </c>
      <c r="EP1870" s="12">
        <v>1</v>
      </c>
      <c r="EQ1870" s="12">
        <v>2</v>
      </c>
      <c r="ER1870" s="12">
        <v>0</v>
      </c>
      <c r="ES1870" s="12">
        <v>0</v>
      </c>
      <c r="ET1870" s="12">
        <v>0</v>
      </c>
      <c r="EU1870" s="12">
        <v>19</v>
      </c>
      <c r="EV1870" s="12">
        <v>8</v>
      </c>
      <c r="EW1870" s="12">
        <v>10</v>
      </c>
      <c r="EX1870" s="12">
        <v>6</v>
      </c>
      <c r="EY1870" s="12">
        <v>3</v>
      </c>
      <c r="EZ1870" s="12">
        <v>12</v>
      </c>
      <c r="FA1870" s="12">
        <v>24</v>
      </c>
      <c r="FB1870" s="12">
        <v>50</v>
      </c>
      <c r="FC1870" s="12">
        <v>16</v>
      </c>
      <c r="FD1870" s="12">
        <v>37</v>
      </c>
      <c r="FE1870" s="12">
        <v>0</v>
      </c>
      <c r="FF1870" s="12">
        <v>47</v>
      </c>
      <c r="FG1870" s="12">
        <v>560</v>
      </c>
      <c r="FH1870" s="12">
        <v>84</v>
      </c>
      <c r="FI1870" s="12">
        <v>196</v>
      </c>
      <c r="FJ1870" s="12">
        <v>238</v>
      </c>
      <c r="FK1870" s="12">
        <v>131</v>
      </c>
      <c r="FL1870" s="12">
        <v>26</v>
      </c>
      <c r="FM1870" s="12">
        <v>18</v>
      </c>
      <c r="FN1870" s="12">
        <v>5</v>
      </c>
      <c r="FO1870" s="12">
        <v>27.8</v>
      </c>
      <c r="FP1870" s="12">
        <v>207</v>
      </c>
      <c r="FQ1870" s="12">
        <v>1266</v>
      </c>
      <c r="FR1870" s="12">
        <v>654</v>
      </c>
      <c r="FS1870" s="12">
        <v>14</v>
      </c>
      <c r="FT1870" s="12">
        <v>10</v>
      </c>
      <c r="FU1870" s="12">
        <v>8</v>
      </c>
      <c r="FV1870" s="12">
        <v>26</v>
      </c>
      <c r="FW1870" s="12">
        <v>10</v>
      </c>
      <c r="FX1870" s="12">
        <v>2</v>
      </c>
      <c r="FY1870" s="12">
        <v>0</v>
      </c>
      <c r="FZ1870" s="12">
        <v>14</v>
      </c>
      <c r="GA1870" s="12">
        <v>54</v>
      </c>
      <c r="GB1870" s="12">
        <v>27</v>
      </c>
      <c r="GC1870" s="12">
        <v>67.5</v>
      </c>
      <c r="GD1870">
        <v>5.2093023299999999</v>
      </c>
      <c r="GE1870">
        <v>0.41587301999999998</v>
      </c>
      <c r="GF1870">
        <v>0.44681549999999998</v>
      </c>
      <c r="GG1870" s="12">
        <f t="shared" si="740"/>
        <v>0.21975308641975308</v>
      </c>
      <c r="GH1870" s="12">
        <f t="shared" si="741"/>
        <v>0.36296296296296299</v>
      </c>
      <c r="GI1870">
        <v>0.52631578999999995</v>
      </c>
      <c r="GJ1870">
        <v>0.31578947000000002</v>
      </c>
      <c r="GK1870">
        <v>0.15789474000000001</v>
      </c>
      <c r="GL1870">
        <f t="shared" si="742"/>
        <v>0.35</v>
      </c>
      <c r="GM1870">
        <f t="shared" si="743"/>
        <v>0.42499999999999999</v>
      </c>
      <c r="GN1870">
        <f t="shared" si="744"/>
        <v>0.23392857142857143</v>
      </c>
      <c r="GO1870">
        <f t="shared" si="745"/>
        <v>0.42105263157894735</v>
      </c>
      <c r="GP1870" s="12">
        <f t="shared" si="728"/>
        <v>0.49541284403669728</v>
      </c>
      <c r="GQ1870">
        <f t="shared" si="729"/>
        <v>0.88888888888888884</v>
      </c>
      <c r="GR1870">
        <f t="shared" si="746"/>
        <v>43</v>
      </c>
      <c r="GS1870">
        <f t="shared" si="747"/>
        <v>18</v>
      </c>
      <c r="GT1870">
        <f t="shared" si="748"/>
        <v>0.41860465116279072</v>
      </c>
      <c r="GU1870">
        <f t="shared" si="749"/>
        <v>6.5319148936170217</v>
      </c>
    </row>
    <row r="1871" spans="1:203" x14ac:dyDescent="0.2">
      <c r="A1871">
        <v>2022</v>
      </c>
      <c r="B1871" s="2">
        <v>44843</v>
      </c>
      <c r="C1871" s="12" t="s">
        <v>5</v>
      </c>
      <c r="D1871" s="14" t="s">
        <v>6</v>
      </c>
      <c r="E1871" s="4">
        <f t="shared" si="725"/>
        <v>-0.89999999999999991</v>
      </c>
      <c r="F1871" s="12">
        <v>1</v>
      </c>
      <c r="G1871" s="12">
        <v>3</v>
      </c>
      <c r="H1871" s="12" t="s">
        <v>33</v>
      </c>
      <c r="I1871" s="5" t="s">
        <v>31</v>
      </c>
      <c r="J1871" s="12">
        <v>9</v>
      </c>
      <c r="K1871" s="12">
        <v>3</v>
      </c>
      <c r="L1871" s="12">
        <v>33.299999999999997</v>
      </c>
      <c r="M1871" s="12">
        <v>0.11</v>
      </c>
      <c r="N1871" s="12">
        <v>0.33</v>
      </c>
      <c r="O1871" s="12">
        <v>16.600000000000001</v>
      </c>
      <c r="P1871" s="12">
        <v>0</v>
      </c>
      <c r="Q1871" s="12">
        <v>0.8</v>
      </c>
      <c r="R1871" s="12">
        <v>0.8</v>
      </c>
      <c r="S1871" s="12">
        <v>0.08</v>
      </c>
      <c r="T1871" s="18">
        <v>0.2</v>
      </c>
      <c r="U1871" s="12">
        <v>347</v>
      </c>
      <c r="V1871" s="12">
        <v>447</v>
      </c>
      <c r="W1871" s="12">
        <v>77.599999999999994</v>
      </c>
      <c r="X1871" s="12">
        <v>7146</v>
      </c>
      <c r="Y1871" s="12">
        <v>2422</v>
      </c>
      <c r="Z1871" s="12">
        <v>134</v>
      </c>
      <c r="AA1871" s="12">
        <v>146</v>
      </c>
      <c r="AB1871" s="12">
        <v>91.8</v>
      </c>
      <c r="AC1871" s="12">
        <v>155</v>
      </c>
      <c r="AD1871" s="12">
        <v>189</v>
      </c>
      <c r="AE1871" s="12">
        <v>82</v>
      </c>
      <c r="AF1871" s="12">
        <v>57</v>
      </c>
      <c r="AG1871" s="12">
        <v>101</v>
      </c>
      <c r="AH1871" s="12">
        <v>56.4</v>
      </c>
      <c r="AI1871" s="12">
        <v>1</v>
      </c>
      <c r="AJ1871" s="12">
        <v>0.7</v>
      </c>
      <c r="AK1871" s="12">
        <v>0.9</v>
      </c>
      <c r="AL1871" s="12">
        <v>7</v>
      </c>
      <c r="AM1871" s="12">
        <v>33</v>
      </c>
      <c r="AN1871" s="12">
        <v>10</v>
      </c>
      <c r="AO1871" s="12">
        <v>2</v>
      </c>
      <c r="AP1871" s="12">
        <v>43</v>
      </c>
      <c r="AQ1871" s="12">
        <v>0</v>
      </c>
      <c r="AR1871" s="12">
        <v>14</v>
      </c>
      <c r="AS1871" s="12">
        <v>17</v>
      </c>
      <c r="AT1871" s="12">
        <v>2</v>
      </c>
      <c r="AU1871" s="12">
        <v>12</v>
      </c>
      <c r="AV1871" s="12">
        <v>8</v>
      </c>
      <c r="AW1871" s="12">
        <v>2</v>
      </c>
      <c r="AX1871" s="12">
        <v>0</v>
      </c>
      <c r="AY1871" s="12">
        <v>1</v>
      </c>
      <c r="AZ1871" s="12">
        <v>1</v>
      </c>
      <c r="BA1871" s="12">
        <v>0</v>
      </c>
      <c r="BB1871" s="12">
        <v>16</v>
      </c>
      <c r="BC1871" s="12">
        <v>10</v>
      </c>
      <c r="BD1871" s="12">
        <v>5</v>
      </c>
      <c r="BE1871" s="12">
        <v>8</v>
      </c>
      <c r="BF1871" s="12">
        <v>3</v>
      </c>
      <c r="BG1871" s="12">
        <v>9</v>
      </c>
      <c r="BH1871" s="12">
        <v>22</v>
      </c>
      <c r="BI1871" s="12">
        <v>40.9</v>
      </c>
      <c r="BJ1871" s="12">
        <v>6</v>
      </c>
      <c r="BK1871" s="12">
        <v>24</v>
      </c>
      <c r="BL1871" s="12">
        <v>0</v>
      </c>
      <c r="BM1871" s="12">
        <v>51</v>
      </c>
      <c r="BN1871" s="12">
        <v>569</v>
      </c>
      <c r="BO1871" s="12">
        <v>61</v>
      </c>
      <c r="BP1871" s="12">
        <v>164</v>
      </c>
      <c r="BQ1871" s="12">
        <v>283</v>
      </c>
      <c r="BR1871" s="12">
        <v>128</v>
      </c>
      <c r="BS1871" s="12">
        <v>17</v>
      </c>
      <c r="BT1871" s="12">
        <v>13</v>
      </c>
      <c r="BU1871" s="12">
        <v>5</v>
      </c>
      <c r="BV1871" s="12">
        <v>38.5</v>
      </c>
      <c r="BW1871" s="12">
        <v>306</v>
      </c>
      <c r="BX1871" s="12">
        <v>1836</v>
      </c>
      <c r="BY1871" s="12">
        <v>931</v>
      </c>
      <c r="BZ1871" s="12">
        <v>12</v>
      </c>
      <c r="CA1871" s="12">
        <v>11</v>
      </c>
      <c r="CB1871" s="12">
        <v>0</v>
      </c>
      <c r="CC1871" s="12">
        <v>18</v>
      </c>
      <c r="CD1871" s="12">
        <v>5</v>
      </c>
      <c r="CE1871" s="12">
        <v>2</v>
      </c>
      <c r="CF1871" s="12">
        <v>0</v>
      </c>
      <c r="CG1871" s="12">
        <v>7</v>
      </c>
      <c r="CH1871" s="12">
        <v>46</v>
      </c>
      <c r="CI1871" s="12">
        <v>18</v>
      </c>
      <c r="CJ1871" s="12">
        <v>56.3</v>
      </c>
      <c r="CK1871">
        <v>8</v>
      </c>
      <c r="CL1871">
        <v>0.45069999999999999</v>
      </c>
      <c r="CM1871">
        <v>0.33893000000000001</v>
      </c>
      <c r="CN1871" s="12">
        <f t="shared" si="726"/>
        <v>0.25727069351230425</v>
      </c>
      <c r="CO1871" s="12">
        <f t="shared" si="730"/>
        <v>0.32662192393736017</v>
      </c>
      <c r="CP1871">
        <v>0.3125</v>
      </c>
      <c r="CQ1871">
        <v>0.5</v>
      </c>
      <c r="CR1871">
        <v>0.1875</v>
      </c>
      <c r="CS1871" s="12">
        <f t="shared" si="731"/>
        <v>0.28822495606326887</v>
      </c>
      <c r="CT1871" s="12">
        <f t="shared" si="732"/>
        <v>0.49736379613356768</v>
      </c>
      <c r="CU1871" s="12">
        <f t="shared" si="733"/>
        <v>0.22495606326889278</v>
      </c>
      <c r="CV1871" s="12">
        <f t="shared" si="734"/>
        <v>0.625</v>
      </c>
      <c r="CW1871" s="12">
        <f t="shared" si="727"/>
        <v>0.48936170212765956</v>
      </c>
      <c r="CX1871" s="12">
        <f t="shared" si="735"/>
        <v>0.77777777777777779</v>
      </c>
      <c r="CY1871" s="12">
        <f t="shared" si="736"/>
        <v>44</v>
      </c>
      <c r="CZ1871" s="12">
        <f t="shared" si="737"/>
        <v>10</v>
      </c>
      <c r="DA1871" s="12">
        <f t="shared" si="738"/>
        <v>0.22727272727272727</v>
      </c>
      <c r="DB1871" s="12">
        <f t="shared" si="739"/>
        <v>6.8039215686274508</v>
      </c>
      <c r="DC1871" s="12">
        <v>18</v>
      </c>
      <c r="DD1871" s="12">
        <v>4</v>
      </c>
      <c r="DE1871" s="12">
        <v>22.2</v>
      </c>
      <c r="DF1871" s="12">
        <v>0.17</v>
      </c>
      <c r="DG1871" s="12">
        <v>0.75</v>
      </c>
      <c r="DH1871" s="12">
        <v>16.399999999999999</v>
      </c>
      <c r="DI1871" s="12">
        <v>0</v>
      </c>
      <c r="DJ1871" s="12">
        <v>1.7</v>
      </c>
      <c r="DK1871" s="12">
        <v>1.7</v>
      </c>
      <c r="DL1871" s="12">
        <v>0.09</v>
      </c>
      <c r="DM1871" s="18">
        <v>1.3</v>
      </c>
      <c r="DN1871" s="12">
        <v>319</v>
      </c>
      <c r="DO1871" s="12">
        <v>424</v>
      </c>
      <c r="DP1871" s="12">
        <v>75.2</v>
      </c>
      <c r="DQ1871" s="12">
        <v>6609</v>
      </c>
      <c r="DR1871" s="12">
        <v>2786</v>
      </c>
      <c r="DS1871" s="12">
        <v>123</v>
      </c>
      <c r="DT1871" s="12">
        <v>142</v>
      </c>
      <c r="DU1871" s="12">
        <v>86.6</v>
      </c>
      <c r="DV1871" s="12">
        <v>131</v>
      </c>
      <c r="DW1871" s="12">
        <v>152</v>
      </c>
      <c r="DX1871" s="12">
        <v>86.2</v>
      </c>
      <c r="DY1871" s="12">
        <v>58</v>
      </c>
      <c r="DZ1871" s="12">
        <v>99</v>
      </c>
      <c r="EA1871" s="12">
        <v>58.6</v>
      </c>
      <c r="EB1871" s="12">
        <v>3</v>
      </c>
      <c r="EC1871" s="12">
        <v>1.7</v>
      </c>
      <c r="ED1871" s="12">
        <v>1.7</v>
      </c>
      <c r="EE1871" s="12">
        <v>17</v>
      </c>
      <c r="EF1871" s="12">
        <v>39</v>
      </c>
      <c r="EG1871" s="12">
        <v>12</v>
      </c>
      <c r="EH1871" s="12">
        <v>3</v>
      </c>
      <c r="EI1871" s="12">
        <v>44</v>
      </c>
      <c r="EJ1871" s="12">
        <v>2</v>
      </c>
      <c r="EK1871" s="12">
        <v>6</v>
      </c>
      <c r="EL1871" s="12">
        <v>27</v>
      </c>
      <c r="EM1871" s="12">
        <v>8</v>
      </c>
      <c r="EN1871" s="12">
        <v>35</v>
      </c>
      <c r="EO1871" s="12">
        <v>27</v>
      </c>
      <c r="EP1871" s="12">
        <v>4</v>
      </c>
      <c r="EQ1871" s="12">
        <v>4</v>
      </c>
      <c r="ER1871" s="12">
        <v>0</v>
      </c>
      <c r="ES1871" s="12">
        <v>0</v>
      </c>
      <c r="ET1871" s="12">
        <v>0</v>
      </c>
      <c r="EU1871" s="12">
        <v>11</v>
      </c>
      <c r="EV1871" s="12">
        <v>4</v>
      </c>
      <c r="EW1871" s="12">
        <v>6</v>
      </c>
      <c r="EX1871" s="12">
        <v>5</v>
      </c>
      <c r="EY1871" s="12">
        <v>0</v>
      </c>
      <c r="EZ1871" s="12">
        <v>6</v>
      </c>
      <c r="FA1871" s="12">
        <v>11</v>
      </c>
      <c r="FB1871" s="12">
        <v>54.5</v>
      </c>
      <c r="FC1871" s="12">
        <v>14</v>
      </c>
      <c r="FD1871" s="12">
        <v>22</v>
      </c>
      <c r="FE1871" s="12">
        <v>0</v>
      </c>
      <c r="FF1871" s="12">
        <v>49</v>
      </c>
      <c r="FG1871" s="12">
        <v>531</v>
      </c>
      <c r="FH1871" s="12">
        <v>60</v>
      </c>
      <c r="FI1871" s="12">
        <v>178</v>
      </c>
      <c r="FJ1871" s="12">
        <v>201</v>
      </c>
      <c r="FK1871" s="12">
        <v>156</v>
      </c>
      <c r="FL1871" s="12">
        <v>36</v>
      </c>
      <c r="FM1871" s="12">
        <v>24</v>
      </c>
      <c r="FN1871" s="12">
        <v>13</v>
      </c>
      <c r="FO1871" s="12">
        <v>54.2</v>
      </c>
      <c r="FP1871" s="12">
        <v>301</v>
      </c>
      <c r="FQ1871" s="12">
        <v>1819</v>
      </c>
      <c r="FR1871" s="12">
        <v>941</v>
      </c>
      <c r="FS1871" s="12">
        <v>27</v>
      </c>
      <c r="FT1871" s="12">
        <v>12</v>
      </c>
      <c r="FU1871" s="12">
        <v>9</v>
      </c>
      <c r="FV1871" s="12">
        <v>14</v>
      </c>
      <c r="FW1871" s="12">
        <v>7</v>
      </c>
      <c r="FX1871" s="12">
        <v>1</v>
      </c>
      <c r="FY1871" s="12">
        <v>0</v>
      </c>
      <c r="FZ1871" s="12">
        <v>12</v>
      </c>
      <c r="GA1871" s="12">
        <v>48</v>
      </c>
      <c r="GB1871" s="12">
        <v>14</v>
      </c>
      <c r="GC1871" s="12">
        <v>43.8</v>
      </c>
      <c r="GD1871">
        <v>7.5762711899999999</v>
      </c>
      <c r="GE1871">
        <v>0.54929576999999996</v>
      </c>
      <c r="GF1871">
        <v>0.42154638</v>
      </c>
      <c r="GG1871" s="12">
        <f t="shared" si="740"/>
        <v>0.25235849056603776</v>
      </c>
      <c r="GH1871" s="12">
        <f t="shared" si="741"/>
        <v>0.33490566037735847</v>
      </c>
      <c r="GI1871">
        <v>0.54545454999999998</v>
      </c>
      <c r="GJ1871">
        <v>0.45454545000000002</v>
      </c>
      <c r="GK1871">
        <v>0</v>
      </c>
      <c r="GL1871">
        <f t="shared" si="742"/>
        <v>0.3352165725047081</v>
      </c>
      <c r="GM1871">
        <f t="shared" si="743"/>
        <v>0.37853107344632769</v>
      </c>
      <c r="GN1871">
        <f t="shared" si="744"/>
        <v>0.29378531073446329</v>
      </c>
      <c r="GO1871">
        <f t="shared" si="745"/>
        <v>0.36363636363636365</v>
      </c>
      <c r="GP1871" s="12">
        <f t="shared" si="728"/>
        <v>0.51063829787234039</v>
      </c>
      <c r="GQ1871">
        <f t="shared" si="729"/>
        <v>0.94444444444444442</v>
      </c>
      <c r="GR1871">
        <f t="shared" si="746"/>
        <v>51</v>
      </c>
      <c r="GS1871">
        <f t="shared" si="747"/>
        <v>21</v>
      </c>
      <c r="GT1871">
        <f t="shared" si="748"/>
        <v>0.41176470588235292</v>
      </c>
      <c r="GU1871">
        <f t="shared" si="749"/>
        <v>6.5102040816326534</v>
      </c>
    </row>
    <row r="1872" spans="1:203" x14ac:dyDescent="0.2">
      <c r="A1872">
        <v>2022</v>
      </c>
      <c r="B1872" s="2">
        <v>44619</v>
      </c>
      <c r="C1872" s="12" t="s">
        <v>1</v>
      </c>
      <c r="D1872" s="14" t="s">
        <v>6</v>
      </c>
      <c r="E1872" s="4">
        <f t="shared" si="725"/>
        <v>-0.5</v>
      </c>
      <c r="F1872" s="12">
        <v>0</v>
      </c>
      <c r="G1872" s="12">
        <v>1</v>
      </c>
      <c r="H1872" t="s">
        <v>52</v>
      </c>
      <c r="I1872" s="5" t="s">
        <v>16</v>
      </c>
      <c r="J1872" s="12">
        <v>10</v>
      </c>
      <c r="K1872" s="12">
        <v>2</v>
      </c>
      <c r="L1872" s="12">
        <v>20</v>
      </c>
      <c r="M1872" s="12">
        <v>0</v>
      </c>
      <c r="N1872" s="12">
        <v>0</v>
      </c>
      <c r="O1872" s="12">
        <v>16.2</v>
      </c>
      <c r="P1872" s="12">
        <v>0</v>
      </c>
      <c r="Q1872" s="12">
        <v>0.5</v>
      </c>
      <c r="R1872" s="12">
        <v>0.5</v>
      </c>
      <c r="S1872" s="12">
        <v>0.05</v>
      </c>
      <c r="T1872" s="17">
        <v>-0.5</v>
      </c>
      <c r="U1872" s="12">
        <v>465</v>
      </c>
      <c r="V1872" s="12">
        <v>605</v>
      </c>
      <c r="W1872" s="12">
        <v>76.900000000000006</v>
      </c>
      <c r="X1872" s="12">
        <v>7218</v>
      </c>
      <c r="Y1872" s="12">
        <v>2615</v>
      </c>
      <c r="Z1872" s="12">
        <v>259</v>
      </c>
      <c r="AA1872" s="12">
        <v>305</v>
      </c>
      <c r="AB1872" s="12">
        <v>84.9</v>
      </c>
      <c r="AC1872" s="12">
        <v>158</v>
      </c>
      <c r="AD1872" s="12">
        <v>195</v>
      </c>
      <c r="AE1872" s="12">
        <v>81</v>
      </c>
      <c r="AF1872" s="12">
        <v>32</v>
      </c>
      <c r="AG1872" s="12">
        <v>68</v>
      </c>
      <c r="AH1872" s="12">
        <v>47.1</v>
      </c>
      <c r="AI1872" s="12">
        <v>0</v>
      </c>
      <c r="AJ1872" s="12">
        <v>0.4</v>
      </c>
      <c r="AK1872" s="12">
        <v>0.4</v>
      </c>
      <c r="AL1872" s="12">
        <v>7</v>
      </c>
      <c r="AM1872" s="12">
        <v>21</v>
      </c>
      <c r="AN1872" s="12">
        <v>3</v>
      </c>
      <c r="AO1872" s="12">
        <v>2</v>
      </c>
      <c r="AP1872" s="12">
        <v>39</v>
      </c>
      <c r="AQ1872" s="12">
        <v>0</v>
      </c>
      <c r="AR1872" s="12">
        <v>6</v>
      </c>
      <c r="AS1872" s="12">
        <v>30</v>
      </c>
      <c r="AT1872" s="12">
        <v>8</v>
      </c>
      <c r="AU1872" s="12">
        <v>16</v>
      </c>
      <c r="AV1872" s="12">
        <v>10</v>
      </c>
      <c r="AW1872" s="12">
        <v>3</v>
      </c>
      <c r="AX1872" s="12">
        <v>0</v>
      </c>
      <c r="AY1872" s="12">
        <v>1</v>
      </c>
      <c r="AZ1872" s="12">
        <v>2</v>
      </c>
      <c r="BA1872" s="12">
        <v>0</v>
      </c>
      <c r="BB1872" s="12">
        <v>11</v>
      </c>
      <c r="BC1872" s="12">
        <v>6</v>
      </c>
      <c r="BD1872" s="12">
        <v>6</v>
      </c>
      <c r="BE1872" s="12">
        <v>3</v>
      </c>
      <c r="BF1872" s="12">
        <v>2</v>
      </c>
      <c r="BG1872" s="12">
        <v>3</v>
      </c>
      <c r="BH1872" s="12">
        <v>12</v>
      </c>
      <c r="BI1872" s="12">
        <v>25</v>
      </c>
      <c r="BJ1872" s="12">
        <v>9</v>
      </c>
      <c r="BK1872" s="12">
        <v>13</v>
      </c>
      <c r="BL1872" s="12">
        <v>2</v>
      </c>
      <c r="BM1872" s="12">
        <v>57</v>
      </c>
      <c r="BN1872" s="12">
        <v>702</v>
      </c>
      <c r="BO1872" s="12">
        <v>64</v>
      </c>
      <c r="BP1872" s="12">
        <v>231</v>
      </c>
      <c r="BQ1872" s="12">
        <v>294</v>
      </c>
      <c r="BR1872" s="12">
        <v>184</v>
      </c>
      <c r="BS1872" s="12">
        <v>18</v>
      </c>
      <c r="BT1872" s="12">
        <v>15</v>
      </c>
      <c r="BU1872" s="12">
        <v>9</v>
      </c>
      <c r="BV1872" s="12">
        <v>60</v>
      </c>
      <c r="BW1872" s="12">
        <v>429</v>
      </c>
      <c r="BX1872" s="12">
        <v>2034</v>
      </c>
      <c r="BY1872" s="12">
        <v>989</v>
      </c>
      <c r="BZ1872" s="12">
        <v>18</v>
      </c>
      <c r="CA1872" s="12">
        <v>23</v>
      </c>
      <c r="CB1872" s="12">
        <v>2</v>
      </c>
      <c r="CC1872" s="12">
        <v>19</v>
      </c>
      <c r="CD1872" s="12">
        <v>5</v>
      </c>
      <c r="CE1872" s="12">
        <v>2</v>
      </c>
      <c r="CF1872" s="12">
        <v>0</v>
      </c>
      <c r="CG1872" s="12">
        <v>13</v>
      </c>
      <c r="CH1872" s="12">
        <v>65</v>
      </c>
      <c r="CI1872" s="12">
        <v>16</v>
      </c>
      <c r="CJ1872" s="12">
        <v>42.1</v>
      </c>
      <c r="CK1872">
        <v>9.78261</v>
      </c>
      <c r="CL1872">
        <v>0.60726000000000002</v>
      </c>
      <c r="CM1872">
        <v>0.36229</v>
      </c>
      <c r="CN1872" s="12">
        <f t="shared" si="726"/>
        <v>0.12231404958677686</v>
      </c>
      <c r="CO1872" s="12">
        <f t="shared" si="730"/>
        <v>0.50413223140495866</v>
      </c>
      <c r="CP1872">
        <v>0.54544999999999999</v>
      </c>
      <c r="CQ1872">
        <v>0.27272999999999997</v>
      </c>
      <c r="CR1872">
        <v>0.18182000000000001</v>
      </c>
      <c r="CS1872" s="12">
        <f t="shared" si="731"/>
        <v>0.32905982905982906</v>
      </c>
      <c r="CT1872" s="12">
        <f t="shared" si="732"/>
        <v>0.41880341880341881</v>
      </c>
      <c r="CU1872" s="12">
        <f t="shared" si="733"/>
        <v>0.2621082621082621</v>
      </c>
      <c r="CV1872" s="12">
        <f t="shared" si="734"/>
        <v>0.54545454545454541</v>
      </c>
      <c r="CW1872" s="12">
        <f t="shared" si="727"/>
        <v>0.51587301587301593</v>
      </c>
      <c r="CX1872" s="12">
        <f t="shared" si="735"/>
        <v>0.7</v>
      </c>
      <c r="CY1872" s="12">
        <f t="shared" si="736"/>
        <v>44</v>
      </c>
      <c r="CZ1872" s="12">
        <f t="shared" si="737"/>
        <v>5</v>
      </c>
      <c r="DA1872" s="12">
        <f t="shared" si="738"/>
        <v>0.11363636363636363</v>
      </c>
      <c r="DB1872" s="12">
        <f t="shared" si="739"/>
        <v>8.1578947368421044</v>
      </c>
      <c r="DC1872" s="12">
        <v>10</v>
      </c>
      <c r="DD1872" s="12">
        <v>4</v>
      </c>
      <c r="DE1872" s="12">
        <v>40</v>
      </c>
      <c r="DF1872" s="12">
        <v>0.1</v>
      </c>
      <c r="DG1872" s="12">
        <v>0.25</v>
      </c>
      <c r="DH1872" s="12">
        <v>19.2</v>
      </c>
      <c r="DI1872" s="12">
        <v>0</v>
      </c>
      <c r="DJ1872" s="12">
        <v>1</v>
      </c>
      <c r="DK1872" s="12">
        <v>1</v>
      </c>
      <c r="DL1872" s="12">
        <v>0.1</v>
      </c>
      <c r="DM1872" s="12">
        <v>0</v>
      </c>
      <c r="DN1872" s="12">
        <v>335</v>
      </c>
      <c r="DO1872" s="12">
        <v>450</v>
      </c>
      <c r="DP1872" s="12">
        <v>74.400000000000006</v>
      </c>
      <c r="DQ1872" s="12">
        <v>6266</v>
      </c>
      <c r="DR1872" s="12">
        <v>2483</v>
      </c>
      <c r="DS1872" s="12">
        <v>136</v>
      </c>
      <c r="DT1872" s="12">
        <v>169</v>
      </c>
      <c r="DU1872" s="12">
        <v>80.5</v>
      </c>
      <c r="DV1872" s="12">
        <v>152</v>
      </c>
      <c r="DW1872" s="12">
        <v>197</v>
      </c>
      <c r="DX1872" s="12">
        <v>77.2</v>
      </c>
      <c r="DY1872" s="12">
        <v>41</v>
      </c>
      <c r="DZ1872" s="12">
        <v>67</v>
      </c>
      <c r="EA1872" s="12">
        <v>61.2</v>
      </c>
      <c r="EB1872" s="12">
        <v>1</v>
      </c>
      <c r="EC1872" s="12">
        <v>0.9</v>
      </c>
      <c r="ED1872" s="12">
        <v>0.6</v>
      </c>
      <c r="EE1872" s="12">
        <v>7</v>
      </c>
      <c r="EF1872" s="12">
        <v>39</v>
      </c>
      <c r="EG1872" s="12">
        <v>4</v>
      </c>
      <c r="EH1872" s="12">
        <v>2</v>
      </c>
      <c r="EI1872" s="12">
        <v>28</v>
      </c>
      <c r="EJ1872" s="12">
        <v>2</v>
      </c>
      <c r="EK1872" s="12">
        <v>0</v>
      </c>
      <c r="EL1872" s="12">
        <v>15</v>
      </c>
      <c r="EM1872" s="12">
        <v>1</v>
      </c>
      <c r="EN1872" s="12">
        <v>16</v>
      </c>
      <c r="EO1872" s="12">
        <v>10</v>
      </c>
      <c r="EP1872" s="12">
        <v>2</v>
      </c>
      <c r="EQ1872" s="12">
        <v>1</v>
      </c>
      <c r="ER1872" s="12">
        <v>1</v>
      </c>
      <c r="ES1872" s="12">
        <v>2</v>
      </c>
      <c r="ET1872" s="12">
        <v>0</v>
      </c>
      <c r="EU1872" s="12">
        <v>11</v>
      </c>
      <c r="EV1872" s="12">
        <v>5</v>
      </c>
      <c r="EW1872" s="12">
        <v>9</v>
      </c>
      <c r="EX1872" s="12">
        <v>2</v>
      </c>
      <c r="EY1872" s="12">
        <v>0</v>
      </c>
      <c r="EZ1872" s="12">
        <v>6</v>
      </c>
      <c r="FA1872" s="12">
        <v>15</v>
      </c>
      <c r="FB1872" s="12">
        <v>40</v>
      </c>
      <c r="FC1872" s="12">
        <v>6</v>
      </c>
      <c r="FD1872" s="12">
        <v>29</v>
      </c>
      <c r="FE1872" s="12">
        <v>0</v>
      </c>
      <c r="FF1872" s="12">
        <v>43</v>
      </c>
      <c r="FG1872" s="12">
        <v>580</v>
      </c>
      <c r="FH1872" s="12">
        <v>59</v>
      </c>
      <c r="FI1872" s="12">
        <v>186</v>
      </c>
      <c r="FJ1872" s="12">
        <v>283</v>
      </c>
      <c r="FK1872" s="12">
        <v>119</v>
      </c>
      <c r="FL1872" s="12">
        <v>11</v>
      </c>
      <c r="FM1872" s="12">
        <v>12</v>
      </c>
      <c r="FN1872" s="12">
        <v>9</v>
      </c>
      <c r="FO1872" s="12">
        <v>75</v>
      </c>
      <c r="FP1872" s="12">
        <v>350</v>
      </c>
      <c r="FQ1872" s="12">
        <v>1697</v>
      </c>
      <c r="FR1872" s="12">
        <v>736</v>
      </c>
      <c r="FS1872" s="12">
        <v>10</v>
      </c>
      <c r="FT1872" s="12">
        <v>14</v>
      </c>
      <c r="FU1872" s="12">
        <v>1</v>
      </c>
      <c r="FV1872" s="12">
        <v>24</v>
      </c>
      <c r="FW1872" s="12">
        <v>8</v>
      </c>
      <c r="FX1872" s="12">
        <v>0</v>
      </c>
      <c r="FY1872" s="12">
        <v>0</v>
      </c>
      <c r="FZ1872" s="12">
        <v>11</v>
      </c>
      <c r="GA1872" s="12">
        <v>61</v>
      </c>
      <c r="GB1872" s="12">
        <v>22</v>
      </c>
      <c r="GC1872" s="12">
        <v>57.9</v>
      </c>
      <c r="GD1872">
        <v>10.614035100000001</v>
      </c>
      <c r="GE1872">
        <v>0.39273926999999997</v>
      </c>
      <c r="GF1872">
        <v>0.39626556000000002</v>
      </c>
      <c r="GG1872" s="12">
        <f t="shared" si="740"/>
        <v>0.15333333333333332</v>
      </c>
      <c r="GH1872" s="12">
        <f t="shared" si="741"/>
        <v>0.37555555555555553</v>
      </c>
      <c r="GI1872">
        <v>0.81818181999999995</v>
      </c>
      <c r="GJ1872">
        <v>0.18181818</v>
      </c>
      <c r="GK1872">
        <v>0</v>
      </c>
      <c r="GL1872">
        <f t="shared" si="742"/>
        <v>0.32068965517241377</v>
      </c>
      <c r="GM1872">
        <f t="shared" si="743"/>
        <v>0.4879310344827586</v>
      </c>
      <c r="GN1872">
        <f t="shared" si="744"/>
        <v>0.20517241379310344</v>
      </c>
      <c r="GO1872">
        <f t="shared" si="745"/>
        <v>0.45454545454545453</v>
      </c>
      <c r="GP1872" s="12">
        <f t="shared" si="728"/>
        <v>0.48412698412698413</v>
      </c>
      <c r="GQ1872">
        <f t="shared" si="729"/>
        <v>0.7</v>
      </c>
      <c r="GR1872">
        <f t="shared" si="746"/>
        <v>53</v>
      </c>
      <c r="GS1872">
        <f t="shared" si="747"/>
        <v>5</v>
      </c>
      <c r="GT1872">
        <f t="shared" si="748"/>
        <v>9.4339622641509441E-2</v>
      </c>
      <c r="GU1872">
        <f t="shared" si="749"/>
        <v>7.7906976744186043</v>
      </c>
    </row>
    <row r="1873" spans="1:203" x14ac:dyDescent="0.2">
      <c r="A1873">
        <v>2022</v>
      </c>
      <c r="B1873" s="2">
        <v>44625</v>
      </c>
      <c r="C1873" s="12" t="s">
        <v>5</v>
      </c>
      <c r="D1873" s="14" t="s">
        <v>6</v>
      </c>
      <c r="E1873" s="4">
        <f t="shared" si="725"/>
        <v>-1.4999999999999998</v>
      </c>
      <c r="F1873" s="12">
        <v>0</v>
      </c>
      <c r="G1873" s="12">
        <v>1</v>
      </c>
      <c r="H1873" t="s">
        <v>52</v>
      </c>
      <c r="I1873" s="5" t="s">
        <v>31</v>
      </c>
      <c r="J1873" s="12">
        <v>8</v>
      </c>
      <c r="K1873" s="12">
        <v>4</v>
      </c>
      <c r="L1873" s="12">
        <v>50</v>
      </c>
      <c r="M1873" s="12">
        <v>0</v>
      </c>
      <c r="N1873" s="12">
        <v>0</v>
      </c>
      <c r="O1873" s="12">
        <v>17</v>
      </c>
      <c r="P1873" s="12">
        <v>0</v>
      </c>
      <c r="Q1873" s="12">
        <v>0.8</v>
      </c>
      <c r="R1873" s="12">
        <v>0.8</v>
      </c>
      <c r="S1873" s="12">
        <v>0.1</v>
      </c>
      <c r="T1873" s="17">
        <v>-0.8</v>
      </c>
      <c r="U1873" s="12">
        <v>437</v>
      </c>
      <c r="V1873" s="12">
        <v>548</v>
      </c>
      <c r="W1873" s="12">
        <v>79.7</v>
      </c>
      <c r="X1873" s="12">
        <v>7651</v>
      </c>
      <c r="Y1873" s="12">
        <v>2576</v>
      </c>
      <c r="Z1873" s="12">
        <v>199</v>
      </c>
      <c r="AA1873" s="12">
        <v>225</v>
      </c>
      <c r="AB1873" s="12">
        <v>88.4</v>
      </c>
      <c r="AC1873" s="12">
        <v>188</v>
      </c>
      <c r="AD1873" s="12">
        <v>221</v>
      </c>
      <c r="AE1873" s="12">
        <v>85.1</v>
      </c>
      <c r="AF1873" s="12">
        <v>45</v>
      </c>
      <c r="AG1873" s="12">
        <v>85</v>
      </c>
      <c r="AH1873" s="12">
        <v>52.9</v>
      </c>
      <c r="AI1873" s="12">
        <v>0</v>
      </c>
      <c r="AJ1873" s="12">
        <v>0.8</v>
      </c>
      <c r="AK1873" s="12">
        <v>0.6</v>
      </c>
      <c r="AL1873" s="12">
        <v>8</v>
      </c>
      <c r="AM1873" s="12">
        <v>17</v>
      </c>
      <c r="AN1873" s="12">
        <v>2</v>
      </c>
      <c r="AO1873" s="12">
        <v>1</v>
      </c>
      <c r="AP1873" s="12">
        <v>25</v>
      </c>
      <c r="AQ1873" s="12">
        <v>4</v>
      </c>
      <c r="AR1873" s="12">
        <v>5</v>
      </c>
      <c r="AS1873" s="12">
        <v>11</v>
      </c>
      <c r="AT1873" s="12">
        <v>2</v>
      </c>
      <c r="AU1873" s="12">
        <v>15</v>
      </c>
      <c r="AV1873" s="12">
        <v>13</v>
      </c>
      <c r="AW1873" s="12">
        <v>0</v>
      </c>
      <c r="AX1873" s="12">
        <v>1</v>
      </c>
      <c r="AY1873" s="12">
        <v>1</v>
      </c>
      <c r="AZ1873" s="12">
        <v>0</v>
      </c>
      <c r="BA1873" s="12">
        <v>0</v>
      </c>
      <c r="BB1873" s="12">
        <v>17</v>
      </c>
      <c r="BC1873" s="12">
        <v>11</v>
      </c>
      <c r="BD1873" s="12">
        <v>12</v>
      </c>
      <c r="BE1873" s="12">
        <v>5</v>
      </c>
      <c r="BF1873" s="12">
        <v>0</v>
      </c>
      <c r="BG1873" s="12">
        <v>11</v>
      </c>
      <c r="BH1873" s="12">
        <v>17</v>
      </c>
      <c r="BI1873" s="12">
        <v>64.7</v>
      </c>
      <c r="BJ1873" s="12">
        <v>6</v>
      </c>
      <c r="BK1873" s="12">
        <v>21</v>
      </c>
      <c r="BL1873" s="12">
        <v>1</v>
      </c>
      <c r="BM1873" s="12">
        <v>52</v>
      </c>
      <c r="BN1873" s="12">
        <v>643</v>
      </c>
      <c r="BO1873" s="12">
        <v>87</v>
      </c>
      <c r="BP1873" s="12">
        <v>291</v>
      </c>
      <c r="BQ1873" s="12">
        <v>286</v>
      </c>
      <c r="BR1873" s="12">
        <v>75</v>
      </c>
      <c r="BS1873" s="12">
        <v>12</v>
      </c>
      <c r="BT1873" s="12">
        <v>18</v>
      </c>
      <c r="BU1873" s="12">
        <v>13</v>
      </c>
      <c r="BV1873" s="12">
        <v>72.2</v>
      </c>
      <c r="BW1873" s="12">
        <v>420</v>
      </c>
      <c r="BX1873" s="12">
        <v>2304</v>
      </c>
      <c r="BY1873" s="12">
        <v>1202</v>
      </c>
      <c r="BZ1873" s="12">
        <v>16</v>
      </c>
      <c r="CA1873" s="12">
        <v>10</v>
      </c>
      <c r="CB1873" s="12">
        <v>3</v>
      </c>
      <c r="CC1873" s="12">
        <v>17</v>
      </c>
      <c r="CD1873" s="12">
        <v>9</v>
      </c>
      <c r="CE1873" s="12">
        <v>2</v>
      </c>
      <c r="CF1873" s="12">
        <v>0</v>
      </c>
      <c r="CG1873" s="12">
        <v>6</v>
      </c>
      <c r="CH1873" s="12">
        <v>53</v>
      </c>
      <c r="CI1873" s="12">
        <v>6</v>
      </c>
      <c r="CJ1873" s="12">
        <v>27.3</v>
      </c>
      <c r="CK1873">
        <v>10.119999999999999</v>
      </c>
      <c r="CL1873">
        <v>0.31780000000000003</v>
      </c>
      <c r="CM1873">
        <v>0.33668999999999999</v>
      </c>
      <c r="CN1873" s="12">
        <f t="shared" si="726"/>
        <v>0.17153284671532848</v>
      </c>
      <c r="CO1873" s="12">
        <f t="shared" si="730"/>
        <v>0.41058394160583944</v>
      </c>
      <c r="CP1873">
        <v>0.70587999999999995</v>
      </c>
      <c r="CQ1873">
        <v>0.29411999999999999</v>
      </c>
      <c r="CR1873">
        <v>0</v>
      </c>
      <c r="CS1873" s="12">
        <f t="shared" si="731"/>
        <v>0.45256609642301709</v>
      </c>
      <c r="CT1873" s="12">
        <f t="shared" si="732"/>
        <v>0.44479004665629862</v>
      </c>
      <c r="CU1873" s="12">
        <f t="shared" si="733"/>
        <v>0.1166407465007776</v>
      </c>
      <c r="CV1873" s="12">
        <f t="shared" si="734"/>
        <v>0.6470588235294118</v>
      </c>
      <c r="CW1873" s="12">
        <f t="shared" si="727"/>
        <v>0.46491228070175439</v>
      </c>
      <c r="CX1873" s="12">
        <f t="shared" si="735"/>
        <v>1</v>
      </c>
      <c r="CY1873" s="12">
        <f t="shared" si="736"/>
        <v>27</v>
      </c>
      <c r="CZ1873" s="12">
        <f t="shared" si="737"/>
        <v>5</v>
      </c>
      <c r="DA1873" s="12">
        <f t="shared" si="738"/>
        <v>0.18518518518518517</v>
      </c>
      <c r="DB1873" s="12">
        <f t="shared" si="739"/>
        <v>8.4038461538461533</v>
      </c>
      <c r="DC1873" s="12">
        <v>16</v>
      </c>
      <c r="DD1873" s="12">
        <v>6</v>
      </c>
      <c r="DE1873" s="12">
        <v>37.5</v>
      </c>
      <c r="DF1873" s="12">
        <v>0.06</v>
      </c>
      <c r="DG1873" s="12">
        <v>0.17</v>
      </c>
      <c r="DH1873" s="12">
        <v>13.8</v>
      </c>
      <c r="DI1873" s="12">
        <v>0</v>
      </c>
      <c r="DJ1873" s="12">
        <v>2.2999999999999998</v>
      </c>
      <c r="DK1873" s="12">
        <v>2.2999999999999998</v>
      </c>
      <c r="DL1873" s="12">
        <v>0.17</v>
      </c>
      <c r="DM1873" s="17">
        <v>-1.3</v>
      </c>
      <c r="DN1873" s="12">
        <v>400</v>
      </c>
      <c r="DO1873" s="12">
        <v>506</v>
      </c>
      <c r="DP1873" s="12">
        <v>79.099999999999994</v>
      </c>
      <c r="DQ1873" s="12">
        <v>7375</v>
      </c>
      <c r="DR1873" s="12">
        <v>2685</v>
      </c>
      <c r="DS1873" s="12">
        <v>161</v>
      </c>
      <c r="DT1873" s="12">
        <v>177</v>
      </c>
      <c r="DU1873" s="12">
        <v>91</v>
      </c>
      <c r="DV1873" s="12">
        <v>197</v>
      </c>
      <c r="DW1873" s="12">
        <v>231</v>
      </c>
      <c r="DX1873" s="12">
        <v>85.3</v>
      </c>
      <c r="DY1873" s="12">
        <v>39</v>
      </c>
      <c r="DZ1873" s="12">
        <v>81</v>
      </c>
      <c r="EA1873" s="12">
        <v>48.1</v>
      </c>
      <c r="EB1873" s="12">
        <v>0</v>
      </c>
      <c r="EC1873" s="12">
        <v>1.3</v>
      </c>
      <c r="ED1873" s="12">
        <v>0.8</v>
      </c>
      <c r="EE1873" s="12">
        <v>12</v>
      </c>
      <c r="EF1873" s="12">
        <v>34</v>
      </c>
      <c r="EG1873" s="12">
        <v>5</v>
      </c>
      <c r="EH1873" s="12">
        <v>1</v>
      </c>
      <c r="EI1873" s="12">
        <v>42</v>
      </c>
      <c r="EJ1873" s="12">
        <v>5</v>
      </c>
      <c r="EK1873" s="12">
        <v>4</v>
      </c>
      <c r="EL1873" s="12">
        <v>17</v>
      </c>
      <c r="EM1873" s="12">
        <v>6</v>
      </c>
      <c r="EN1873" s="12">
        <v>27</v>
      </c>
      <c r="EO1873" s="12">
        <v>16</v>
      </c>
      <c r="EP1873" s="12">
        <v>3</v>
      </c>
      <c r="EQ1873" s="12">
        <v>3</v>
      </c>
      <c r="ER1873" s="12">
        <v>4</v>
      </c>
      <c r="ES1873" s="12">
        <v>0</v>
      </c>
      <c r="ET1873" s="12">
        <v>1</v>
      </c>
      <c r="EU1873" s="12">
        <v>14</v>
      </c>
      <c r="EV1873" s="12">
        <v>8</v>
      </c>
      <c r="EW1873" s="12">
        <v>2</v>
      </c>
      <c r="EX1873" s="12">
        <v>7</v>
      </c>
      <c r="EY1873" s="12">
        <v>5</v>
      </c>
      <c r="EZ1873" s="12">
        <v>5</v>
      </c>
      <c r="FA1873" s="12">
        <v>18</v>
      </c>
      <c r="FB1873" s="12">
        <v>27.8</v>
      </c>
      <c r="FC1873" s="12">
        <v>10</v>
      </c>
      <c r="FD1873" s="12">
        <v>11</v>
      </c>
      <c r="FE1873" s="12">
        <v>0</v>
      </c>
      <c r="FF1873" s="12">
        <v>48</v>
      </c>
      <c r="FG1873" s="12">
        <v>603</v>
      </c>
      <c r="FH1873" s="12">
        <v>44</v>
      </c>
      <c r="FI1873" s="12">
        <v>143</v>
      </c>
      <c r="FJ1873" s="12">
        <v>308</v>
      </c>
      <c r="FK1873" s="12">
        <v>161</v>
      </c>
      <c r="FL1873" s="12">
        <v>24</v>
      </c>
      <c r="FM1873" s="12">
        <v>17</v>
      </c>
      <c r="FN1873" s="12">
        <v>6</v>
      </c>
      <c r="FO1873" s="12">
        <v>35.299999999999997</v>
      </c>
      <c r="FP1873" s="12">
        <v>343</v>
      </c>
      <c r="FQ1873" s="12">
        <v>1663</v>
      </c>
      <c r="FR1873" s="12">
        <v>844</v>
      </c>
      <c r="FS1873" s="12">
        <v>19</v>
      </c>
      <c r="FT1873" s="12">
        <v>18</v>
      </c>
      <c r="FU1873" s="12">
        <v>6</v>
      </c>
      <c r="FV1873" s="12">
        <v>14</v>
      </c>
      <c r="FW1873" s="12">
        <v>6</v>
      </c>
      <c r="FX1873" s="12">
        <v>2</v>
      </c>
      <c r="FY1873" s="12">
        <v>0</v>
      </c>
      <c r="FZ1873" s="12">
        <v>8</v>
      </c>
      <c r="GA1873" s="12">
        <v>61</v>
      </c>
      <c r="GB1873" s="12">
        <v>16</v>
      </c>
      <c r="GC1873" s="12">
        <v>72.7</v>
      </c>
      <c r="GD1873">
        <v>12.744185999999999</v>
      </c>
      <c r="GE1873">
        <v>0.68220338999999997</v>
      </c>
      <c r="GF1873">
        <v>0.3640678</v>
      </c>
      <c r="GG1873" s="12">
        <f t="shared" si="740"/>
        <v>0.17786561264822134</v>
      </c>
      <c r="GH1873" s="12">
        <f t="shared" si="741"/>
        <v>0.34980237154150196</v>
      </c>
      <c r="GI1873">
        <v>0.14285713999999999</v>
      </c>
      <c r="GJ1873">
        <v>0.5</v>
      </c>
      <c r="GK1873">
        <v>0.35714286000000001</v>
      </c>
      <c r="GL1873">
        <f t="shared" si="742"/>
        <v>0.23714759535655058</v>
      </c>
      <c r="GM1873">
        <f t="shared" si="743"/>
        <v>0.51077943615257049</v>
      </c>
      <c r="GN1873">
        <f t="shared" si="744"/>
        <v>0.2669983416252073</v>
      </c>
      <c r="GO1873">
        <f t="shared" si="745"/>
        <v>0.5714285714285714</v>
      </c>
      <c r="GP1873" s="12">
        <f t="shared" si="728"/>
        <v>0.53508771929824561</v>
      </c>
      <c r="GQ1873">
        <f t="shared" si="729"/>
        <v>0.75</v>
      </c>
      <c r="GR1873">
        <f t="shared" si="746"/>
        <v>52</v>
      </c>
      <c r="GS1873">
        <f t="shared" si="747"/>
        <v>11</v>
      </c>
      <c r="GT1873">
        <f t="shared" si="748"/>
        <v>0.21153846153846154</v>
      </c>
      <c r="GU1873">
        <f t="shared" si="749"/>
        <v>8.3333333333333339</v>
      </c>
    </row>
    <row r="1874" spans="1:203" x14ac:dyDescent="0.2">
      <c r="A1874">
        <v>2022</v>
      </c>
      <c r="B1874" s="2">
        <v>44632</v>
      </c>
      <c r="C1874" s="12" t="s">
        <v>1</v>
      </c>
      <c r="D1874" s="13" t="s">
        <v>2</v>
      </c>
      <c r="E1874" s="4">
        <f t="shared" si="725"/>
        <v>-0.10000000000000009</v>
      </c>
      <c r="F1874" s="12">
        <v>3</v>
      </c>
      <c r="G1874" s="12">
        <v>2</v>
      </c>
      <c r="H1874" t="s">
        <v>52</v>
      </c>
      <c r="I1874" s="5" t="s">
        <v>28</v>
      </c>
      <c r="J1874" s="12">
        <v>7</v>
      </c>
      <c r="K1874" s="12">
        <v>3</v>
      </c>
      <c r="L1874" s="12">
        <v>42.9</v>
      </c>
      <c r="M1874" s="12">
        <v>0.28999999999999998</v>
      </c>
      <c r="N1874" s="12">
        <v>0.67</v>
      </c>
      <c r="O1874" s="12">
        <v>18.2</v>
      </c>
      <c r="P1874" s="12">
        <v>0</v>
      </c>
      <c r="Q1874" s="12">
        <v>2.1</v>
      </c>
      <c r="R1874" s="12">
        <v>1.3</v>
      </c>
      <c r="S1874" s="12">
        <v>0.18</v>
      </c>
      <c r="T1874" s="18">
        <v>0.9</v>
      </c>
      <c r="U1874" s="12">
        <v>267</v>
      </c>
      <c r="V1874" s="12">
        <v>354</v>
      </c>
      <c r="W1874" s="12">
        <v>75.400000000000006</v>
      </c>
      <c r="X1874" s="12">
        <v>4846</v>
      </c>
      <c r="Y1874" s="12">
        <v>1926</v>
      </c>
      <c r="Z1874" s="12">
        <v>122</v>
      </c>
      <c r="AA1874" s="12">
        <v>136</v>
      </c>
      <c r="AB1874" s="12">
        <v>89.7</v>
      </c>
      <c r="AC1874" s="12">
        <v>101</v>
      </c>
      <c r="AD1874" s="12">
        <v>126</v>
      </c>
      <c r="AE1874" s="12">
        <v>80.2</v>
      </c>
      <c r="AF1874" s="12">
        <v>34</v>
      </c>
      <c r="AG1874" s="12">
        <v>62</v>
      </c>
      <c r="AH1874" s="12">
        <v>54.8</v>
      </c>
      <c r="AI1874" s="12">
        <v>1</v>
      </c>
      <c r="AJ1874" s="12">
        <v>0.5</v>
      </c>
      <c r="AK1874" s="12">
        <v>0.8</v>
      </c>
      <c r="AL1874" s="12">
        <v>3</v>
      </c>
      <c r="AM1874" s="12">
        <v>24</v>
      </c>
      <c r="AN1874" s="12">
        <v>6</v>
      </c>
      <c r="AO1874" s="12">
        <v>2</v>
      </c>
      <c r="AP1874" s="12">
        <v>25</v>
      </c>
      <c r="AQ1874" s="12">
        <v>1</v>
      </c>
      <c r="AR1874" s="12">
        <v>4</v>
      </c>
      <c r="AS1874" s="12">
        <v>13</v>
      </c>
      <c r="AT1874" s="12">
        <v>1</v>
      </c>
      <c r="AU1874" s="12">
        <v>11</v>
      </c>
      <c r="AV1874" s="12">
        <v>5</v>
      </c>
      <c r="AW1874" s="12">
        <v>3</v>
      </c>
      <c r="AX1874" s="12">
        <v>0</v>
      </c>
      <c r="AY1874" s="12">
        <v>0</v>
      </c>
      <c r="AZ1874" s="12">
        <v>3</v>
      </c>
      <c r="BA1874" s="12">
        <v>0</v>
      </c>
      <c r="BB1874" s="12">
        <v>23</v>
      </c>
      <c r="BC1874" s="12">
        <v>15</v>
      </c>
      <c r="BD1874" s="12">
        <v>11</v>
      </c>
      <c r="BE1874" s="12">
        <v>7</v>
      </c>
      <c r="BF1874" s="12">
        <v>5</v>
      </c>
      <c r="BG1874" s="12">
        <v>16</v>
      </c>
      <c r="BH1874" s="12">
        <v>29</v>
      </c>
      <c r="BI1874" s="12">
        <v>55.2</v>
      </c>
      <c r="BJ1874" s="12">
        <v>10</v>
      </c>
      <c r="BK1874" s="12">
        <v>23</v>
      </c>
      <c r="BL1874" s="12">
        <v>0</v>
      </c>
      <c r="BM1874" s="12">
        <v>37</v>
      </c>
      <c r="BN1874" s="12">
        <v>473</v>
      </c>
      <c r="BO1874" s="12">
        <v>64</v>
      </c>
      <c r="BP1874" s="12">
        <v>169</v>
      </c>
      <c r="BQ1874" s="12">
        <v>225</v>
      </c>
      <c r="BR1874" s="12">
        <v>83</v>
      </c>
      <c r="BS1874" s="12">
        <v>14</v>
      </c>
      <c r="BT1874" s="12">
        <v>12</v>
      </c>
      <c r="BU1874" s="12">
        <v>6</v>
      </c>
      <c r="BV1874" s="12">
        <v>50</v>
      </c>
      <c r="BW1874" s="12">
        <v>268</v>
      </c>
      <c r="BX1874" s="12">
        <v>1348</v>
      </c>
      <c r="BY1874" s="12">
        <v>678</v>
      </c>
      <c r="BZ1874" s="12">
        <v>9</v>
      </c>
      <c r="CA1874" s="12">
        <v>7</v>
      </c>
      <c r="CB1874" s="12">
        <v>1</v>
      </c>
      <c r="CC1874" s="12">
        <v>11</v>
      </c>
      <c r="CD1874" s="12">
        <v>12</v>
      </c>
      <c r="CE1874" s="12">
        <v>5</v>
      </c>
      <c r="CF1874" s="12">
        <v>0</v>
      </c>
      <c r="CG1874" s="12">
        <v>11</v>
      </c>
      <c r="CH1874" s="12">
        <v>57</v>
      </c>
      <c r="CI1874" s="12">
        <v>8</v>
      </c>
      <c r="CJ1874" s="12">
        <v>44.4</v>
      </c>
      <c r="CK1874">
        <v>9.0596999999999994</v>
      </c>
      <c r="CL1874">
        <v>0.29964000000000002</v>
      </c>
      <c r="CM1874">
        <v>0.39744000000000002</v>
      </c>
      <c r="CN1874" s="12">
        <f t="shared" si="726"/>
        <v>0.18926553672316385</v>
      </c>
      <c r="CO1874" s="12">
        <f t="shared" si="730"/>
        <v>0.38418079096045199</v>
      </c>
      <c r="CP1874">
        <v>0.47826000000000002</v>
      </c>
      <c r="CQ1874">
        <v>0.30435000000000001</v>
      </c>
      <c r="CR1874">
        <v>0.21739</v>
      </c>
      <c r="CS1874" s="12">
        <f t="shared" si="731"/>
        <v>0.35729386892177589</v>
      </c>
      <c r="CT1874" s="12">
        <f t="shared" si="732"/>
        <v>0.47568710359408034</v>
      </c>
      <c r="CU1874" s="12">
        <f t="shared" si="733"/>
        <v>0.17547568710359407</v>
      </c>
      <c r="CV1874" s="12">
        <f t="shared" si="734"/>
        <v>0.65217391304347827</v>
      </c>
      <c r="CW1874" s="12">
        <f t="shared" si="727"/>
        <v>0.54285714285714282</v>
      </c>
      <c r="CX1874" s="12">
        <f t="shared" si="735"/>
        <v>0.42857142857142855</v>
      </c>
      <c r="CY1874" s="12">
        <f t="shared" si="736"/>
        <v>31</v>
      </c>
      <c r="CZ1874" s="12">
        <f t="shared" si="737"/>
        <v>7</v>
      </c>
      <c r="DA1874" s="12">
        <f t="shared" si="738"/>
        <v>0.22580645161290322</v>
      </c>
      <c r="DB1874" s="12">
        <f t="shared" si="739"/>
        <v>7.2162162162162158</v>
      </c>
      <c r="DC1874" s="12">
        <v>14</v>
      </c>
      <c r="DD1874" s="12">
        <v>3</v>
      </c>
      <c r="DE1874" s="12">
        <v>21.4</v>
      </c>
      <c r="DF1874" s="12">
        <v>0.14000000000000001</v>
      </c>
      <c r="DG1874" s="12">
        <v>0.67</v>
      </c>
      <c r="DH1874" s="12">
        <v>16.3</v>
      </c>
      <c r="DI1874" s="12">
        <v>1</v>
      </c>
      <c r="DJ1874" s="12">
        <v>2.2000000000000002</v>
      </c>
      <c r="DK1874" s="12">
        <v>2.2000000000000002</v>
      </c>
      <c r="DL1874" s="12">
        <v>0.16</v>
      </c>
      <c r="DM1874" s="17">
        <v>-0.2</v>
      </c>
      <c r="DN1874" s="12">
        <v>521</v>
      </c>
      <c r="DO1874" s="12">
        <v>607</v>
      </c>
      <c r="DP1874" s="12">
        <v>85.8</v>
      </c>
      <c r="DQ1874" s="12">
        <v>9330</v>
      </c>
      <c r="DR1874" s="12">
        <v>3012</v>
      </c>
      <c r="DS1874" s="12">
        <v>233</v>
      </c>
      <c r="DT1874" s="12">
        <v>250</v>
      </c>
      <c r="DU1874" s="12">
        <v>93.2</v>
      </c>
      <c r="DV1874" s="12">
        <v>229</v>
      </c>
      <c r="DW1874" s="12">
        <v>259</v>
      </c>
      <c r="DX1874" s="12">
        <v>88.4</v>
      </c>
      <c r="DY1874" s="12">
        <v>56</v>
      </c>
      <c r="DZ1874" s="12">
        <v>80</v>
      </c>
      <c r="EA1874" s="12">
        <v>70</v>
      </c>
      <c r="EB1874" s="12">
        <v>1</v>
      </c>
      <c r="EC1874" s="12">
        <v>1.7</v>
      </c>
      <c r="ED1874" s="12">
        <v>2</v>
      </c>
      <c r="EE1874" s="12">
        <v>10</v>
      </c>
      <c r="EF1874" s="12">
        <v>41</v>
      </c>
      <c r="EG1874" s="12">
        <v>15</v>
      </c>
      <c r="EH1874" s="12">
        <v>3</v>
      </c>
      <c r="EI1874" s="12">
        <v>64</v>
      </c>
      <c r="EJ1874" s="12">
        <v>1</v>
      </c>
      <c r="EK1874" s="12">
        <v>7</v>
      </c>
      <c r="EL1874" s="12">
        <v>20</v>
      </c>
      <c r="EM1874" s="12">
        <v>6</v>
      </c>
      <c r="EN1874" s="12">
        <v>25</v>
      </c>
      <c r="EO1874" s="12">
        <v>21</v>
      </c>
      <c r="EP1874" s="12">
        <v>1</v>
      </c>
      <c r="EQ1874" s="12">
        <v>1</v>
      </c>
      <c r="ER1874" s="12">
        <v>1</v>
      </c>
      <c r="ES1874" s="12">
        <v>1</v>
      </c>
      <c r="ET1874" s="12">
        <v>0</v>
      </c>
      <c r="EU1874" s="12">
        <v>18</v>
      </c>
      <c r="EV1874" s="12">
        <v>8</v>
      </c>
      <c r="EW1874" s="12">
        <v>12</v>
      </c>
      <c r="EX1874" s="12">
        <v>6</v>
      </c>
      <c r="EY1874" s="12">
        <v>0</v>
      </c>
      <c r="EZ1874" s="12">
        <v>6</v>
      </c>
      <c r="FA1874" s="12">
        <v>12</v>
      </c>
      <c r="FB1874" s="12">
        <v>50</v>
      </c>
      <c r="FC1874" s="12">
        <v>6</v>
      </c>
      <c r="FD1874" s="12">
        <v>14</v>
      </c>
      <c r="FE1874" s="12">
        <v>0</v>
      </c>
      <c r="FF1874" s="12">
        <v>63</v>
      </c>
      <c r="FG1874" s="12">
        <v>714</v>
      </c>
      <c r="FH1874" s="12">
        <v>57</v>
      </c>
      <c r="FI1874" s="12">
        <v>189</v>
      </c>
      <c r="FJ1874" s="12">
        <v>336</v>
      </c>
      <c r="FK1874" s="12">
        <v>194</v>
      </c>
      <c r="FL1874" s="12">
        <v>27</v>
      </c>
      <c r="FM1874" s="12">
        <v>29</v>
      </c>
      <c r="FN1874" s="12">
        <v>13</v>
      </c>
      <c r="FO1874" s="12">
        <v>44.8</v>
      </c>
      <c r="FP1874" s="12">
        <v>434</v>
      </c>
      <c r="FQ1874" s="12">
        <v>2203</v>
      </c>
      <c r="FR1874" s="12">
        <v>1238</v>
      </c>
      <c r="FS1874" s="12">
        <v>22</v>
      </c>
      <c r="FT1874" s="12">
        <v>22</v>
      </c>
      <c r="FU1874" s="12">
        <v>4</v>
      </c>
      <c r="FV1874" s="12">
        <v>17</v>
      </c>
      <c r="FW1874" s="12">
        <v>7</v>
      </c>
      <c r="FX1874" s="12">
        <v>2</v>
      </c>
      <c r="FY1874" s="12">
        <v>0</v>
      </c>
      <c r="FZ1874" s="12">
        <v>18</v>
      </c>
      <c r="GA1874" s="12">
        <v>48</v>
      </c>
      <c r="GB1874" s="12">
        <v>10</v>
      </c>
      <c r="GC1874" s="12">
        <v>55.6</v>
      </c>
      <c r="GD1874">
        <v>6.3214285700000001</v>
      </c>
      <c r="GE1874">
        <v>0.70036100999999995</v>
      </c>
      <c r="GF1874">
        <v>0.32282958</v>
      </c>
      <c r="GG1874" s="12">
        <f t="shared" si="740"/>
        <v>0.14497528830313014</v>
      </c>
      <c r="GH1874" s="12">
        <f t="shared" si="741"/>
        <v>0.41186161449752884</v>
      </c>
      <c r="GI1874">
        <v>0.66666667000000002</v>
      </c>
      <c r="GJ1874">
        <v>0.33333332999999998</v>
      </c>
      <c r="GK1874">
        <v>0</v>
      </c>
      <c r="GL1874">
        <f t="shared" si="742"/>
        <v>0.26470588235294118</v>
      </c>
      <c r="GM1874">
        <f t="shared" si="743"/>
        <v>0.47058823529411764</v>
      </c>
      <c r="GN1874">
        <f t="shared" si="744"/>
        <v>0.27170868347338933</v>
      </c>
      <c r="GO1874">
        <f t="shared" si="745"/>
        <v>0.44444444444444442</v>
      </c>
      <c r="GP1874" s="12">
        <f t="shared" si="728"/>
        <v>0.45714285714285713</v>
      </c>
      <c r="GQ1874">
        <f t="shared" si="729"/>
        <v>0.7142857142857143</v>
      </c>
      <c r="GR1874">
        <f t="shared" si="746"/>
        <v>63</v>
      </c>
      <c r="GS1874">
        <f t="shared" si="747"/>
        <v>19</v>
      </c>
      <c r="GT1874">
        <f t="shared" si="748"/>
        <v>0.30158730158730157</v>
      </c>
      <c r="GU1874">
        <f t="shared" si="749"/>
        <v>8.2698412698412707</v>
      </c>
    </row>
    <row r="1875" spans="1:203" x14ac:dyDescent="0.2">
      <c r="A1875">
        <v>2022</v>
      </c>
      <c r="B1875" s="2">
        <v>44640</v>
      </c>
      <c r="C1875" s="12" t="s">
        <v>5</v>
      </c>
      <c r="D1875" s="15" t="s">
        <v>20</v>
      </c>
      <c r="E1875" s="4">
        <f t="shared" si="725"/>
        <v>-0.30000000000000004</v>
      </c>
      <c r="F1875" s="12">
        <v>1</v>
      </c>
      <c r="G1875" s="12">
        <v>1</v>
      </c>
      <c r="H1875" t="s">
        <v>52</v>
      </c>
      <c r="I1875" s="5" t="s">
        <v>21</v>
      </c>
      <c r="J1875" s="12">
        <v>14</v>
      </c>
      <c r="K1875" s="12">
        <v>4</v>
      </c>
      <c r="L1875" s="12">
        <v>28.6</v>
      </c>
      <c r="M1875" s="12">
        <v>7.0000000000000007E-2</v>
      </c>
      <c r="N1875" s="12">
        <v>0.25</v>
      </c>
      <c r="O1875" s="12">
        <v>15.4</v>
      </c>
      <c r="P1875" s="12">
        <v>1</v>
      </c>
      <c r="Q1875" s="12">
        <v>1.7</v>
      </c>
      <c r="R1875" s="12">
        <v>1.7</v>
      </c>
      <c r="S1875" s="12">
        <v>0.12</v>
      </c>
      <c r="T1875" s="17">
        <v>-0.7</v>
      </c>
      <c r="U1875" s="12">
        <v>301</v>
      </c>
      <c r="V1875" s="12">
        <v>383</v>
      </c>
      <c r="W1875" s="12">
        <v>78.599999999999994</v>
      </c>
      <c r="X1875" s="12">
        <v>5957</v>
      </c>
      <c r="Y1875" s="12">
        <v>2053</v>
      </c>
      <c r="Z1875" s="12">
        <v>110</v>
      </c>
      <c r="AA1875" s="12">
        <v>121</v>
      </c>
      <c r="AB1875" s="12">
        <v>90.9</v>
      </c>
      <c r="AC1875" s="12">
        <v>138</v>
      </c>
      <c r="AD1875" s="12">
        <v>154</v>
      </c>
      <c r="AE1875" s="12">
        <v>89.6</v>
      </c>
      <c r="AF1875" s="12">
        <v>41</v>
      </c>
      <c r="AG1875" s="12">
        <v>81</v>
      </c>
      <c r="AH1875" s="12">
        <v>50.6</v>
      </c>
      <c r="AI1875" s="12">
        <v>1</v>
      </c>
      <c r="AJ1875" s="12">
        <v>1.5</v>
      </c>
      <c r="AK1875" s="12">
        <v>1.1000000000000001</v>
      </c>
      <c r="AL1875" s="12">
        <v>11</v>
      </c>
      <c r="AM1875" s="12">
        <v>14</v>
      </c>
      <c r="AN1875" s="12">
        <v>8</v>
      </c>
      <c r="AO1875" s="12">
        <v>4</v>
      </c>
      <c r="AP1875" s="12">
        <v>20</v>
      </c>
      <c r="AQ1875" s="12">
        <v>0</v>
      </c>
      <c r="AR1875" s="12">
        <v>7</v>
      </c>
      <c r="AS1875" s="12">
        <v>11</v>
      </c>
      <c r="AT1875" s="12">
        <v>4</v>
      </c>
      <c r="AU1875" s="12">
        <v>23</v>
      </c>
      <c r="AV1875" s="12">
        <v>16</v>
      </c>
      <c r="AW1875" s="12">
        <v>1</v>
      </c>
      <c r="AX1875" s="12">
        <v>2</v>
      </c>
      <c r="AY1875" s="12">
        <v>2</v>
      </c>
      <c r="AZ1875" s="12">
        <v>1</v>
      </c>
      <c r="BA1875" s="12">
        <v>1</v>
      </c>
      <c r="BB1875" s="12">
        <v>10</v>
      </c>
      <c r="BC1875" s="12">
        <v>5</v>
      </c>
      <c r="BD1875" s="12">
        <v>8</v>
      </c>
      <c r="BE1875" s="12">
        <v>1</v>
      </c>
      <c r="BF1875" s="12">
        <v>1</v>
      </c>
      <c r="BG1875" s="12">
        <v>4</v>
      </c>
      <c r="BH1875" s="12">
        <v>14</v>
      </c>
      <c r="BI1875" s="12">
        <v>28.6</v>
      </c>
      <c r="BJ1875" s="12">
        <v>14</v>
      </c>
      <c r="BK1875" s="12">
        <v>38</v>
      </c>
      <c r="BL1875" s="12">
        <v>1</v>
      </c>
      <c r="BM1875" s="12">
        <v>39</v>
      </c>
      <c r="BN1875" s="12">
        <v>500</v>
      </c>
      <c r="BO1875" s="12">
        <v>109</v>
      </c>
      <c r="BP1875" s="12">
        <v>249</v>
      </c>
      <c r="BQ1875" s="12">
        <v>164</v>
      </c>
      <c r="BR1875" s="12">
        <v>90</v>
      </c>
      <c r="BS1875" s="12">
        <v>21</v>
      </c>
      <c r="BT1875" s="12">
        <v>11</v>
      </c>
      <c r="BU1875" s="12">
        <v>7</v>
      </c>
      <c r="BV1875" s="12">
        <v>63.6</v>
      </c>
      <c r="BW1875" s="12">
        <v>286</v>
      </c>
      <c r="BX1875" s="12">
        <v>1306</v>
      </c>
      <c r="BY1875" s="12">
        <v>713</v>
      </c>
      <c r="BZ1875" s="12">
        <v>7</v>
      </c>
      <c r="CA1875" s="12">
        <v>3</v>
      </c>
      <c r="CB1875" s="12">
        <v>5</v>
      </c>
      <c r="CC1875" s="12">
        <v>14</v>
      </c>
      <c r="CD1875" s="12">
        <v>5</v>
      </c>
      <c r="CE1875" s="12">
        <v>2</v>
      </c>
      <c r="CF1875" s="12">
        <v>0</v>
      </c>
      <c r="CG1875" s="12">
        <v>6</v>
      </c>
      <c r="CH1875" s="12">
        <v>45</v>
      </c>
      <c r="CI1875" s="12">
        <v>8</v>
      </c>
      <c r="CJ1875" s="12">
        <v>44.4</v>
      </c>
      <c r="CK1875">
        <v>8.8529400000000003</v>
      </c>
      <c r="CL1875">
        <v>0.28125</v>
      </c>
      <c r="CM1875">
        <v>0.34464</v>
      </c>
      <c r="CN1875" s="12">
        <f t="shared" si="726"/>
        <v>0.2297650130548303</v>
      </c>
      <c r="CO1875" s="12">
        <f t="shared" si="730"/>
        <v>0.31592689295039167</v>
      </c>
      <c r="CP1875">
        <v>0.8</v>
      </c>
      <c r="CQ1875">
        <v>0.1</v>
      </c>
      <c r="CR1875">
        <v>0.1</v>
      </c>
      <c r="CS1875" s="12">
        <f t="shared" si="731"/>
        <v>0.498</v>
      </c>
      <c r="CT1875" s="12">
        <f t="shared" si="732"/>
        <v>0.32800000000000001</v>
      </c>
      <c r="CU1875" s="12">
        <f t="shared" si="733"/>
        <v>0.18</v>
      </c>
      <c r="CV1875" s="12">
        <f t="shared" si="734"/>
        <v>0.5</v>
      </c>
      <c r="CW1875" s="12">
        <f t="shared" si="727"/>
        <v>0.51136363636363635</v>
      </c>
      <c r="CX1875" s="12">
        <f t="shared" si="735"/>
        <v>0.7857142857142857</v>
      </c>
      <c r="CY1875" s="12">
        <f t="shared" si="736"/>
        <v>17</v>
      </c>
      <c r="CZ1875" s="12">
        <f t="shared" si="737"/>
        <v>13</v>
      </c>
      <c r="DA1875" s="12">
        <f t="shared" si="738"/>
        <v>0.76470588235294112</v>
      </c>
      <c r="DB1875" s="12">
        <f t="shared" si="739"/>
        <v>7.7179487179487181</v>
      </c>
      <c r="DC1875" s="12">
        <v>21</v>
      </c>
      <c r="DD1875" s="12">
        <v>8</v>
      </c>
      <c r="DE1875" s="12">
        <v>38.1</v>
      </c>
      <c r="DF1875" s="12">
        <v>0.05</v>
      </c>
      <c r="DG1875" s="12">
        <v>0.13</v>
      </c>
      <c r="DH1875" s="12">
        <v>15.6</v>
      </c>
      <c r="DI1875" s="12">
        <v>0</v>
      </c>
      <c r="DJ1875" s="12">
        <v>2</v>
      </c>
      <c r="DK1875" s="12">
        <v>2</v>
      </c>
      <c r="DL1875" s="12">
        <v>0.1</v>
      </c>
      <c r="DM1875" s="17">
        <v>-1</v>
      </c>
      <c r="DN1875" s="12">
        <v>501</v>
      </c>
      <c r="DO1875" s="12">
        <v>602</v>
      </c>
      <c r="DP1875" s="12">
        <v>83.2</v>
      </c>
      <c r="DQ1875" s="12">
        <v>8561</v>
      </c>
      <c r="DR1875" s="12">
        <v>2952</v>
      </c>
      <c r="DS1875" s="12">
        <v>263</v>
      </c>
      <c r="DT1875" s="12">
        <v>289</v>
      </c>
      <c r="DU1875" s="12">
        <v>91</v>
      </c>
      <c r="DV1875" s="12">
        <v>185</v>
      </c>
      <c r="DW1875" s="12">
        <v>214</v>
      </c>
      <c r="DX1875" s="12">
        <v>86.4</v>
      </c>
      <c r="DY1875" s="12">
        <v>46</v>
      </c>
      <c r="DZ1875" s="12">
        <v>83</v>
      </c>
      <c r="EA1875" s="12">
        <v>55.4</v>
      </c>
      <c r="EB1875" s="12">
        <v>0</v>
      </c>
      <c r="EC1875" s="12">
        <v>1.6</v>
      </c>
      <c r="ED1875" s="12">
        <v>1.8</v>
      </c>
      <c r="EE1875" s="12">
        <v>15</v>
      </c>
      <c r="EF1875" s="12">
        <v>58</v>
      </c>
      <c r="EG1875" s="12">
        <v>12</v>
      </c>
      <c r="EH1875" s="12">
        <v>3</v>
      </c>
      <c r="EI1875" s="12">
        <v>58</v>
      </c>
      <c r="EJ1875" s="12">
        <v>0</v>
      </c>
      <c r="EK1875" s="12">
        <v>6</v>
      </c>
      <c r="EL1875" s="12">
        <v>29</v>
      </c>
      <c r="EM1875" s="12">
        <v>9</v>
      </c>
      <c r="EN1875" s="12">
        <v>36</v>
      </c>
      <c r="EO1875" s="12">
        <v>28</v>
      </c>
      <c r="EP1875" s="12">
        <v>3</v>
      </c>
      <c r="EQ1875" s="12">
        <v>2</v>
      </c>
      <c r="ER1875" s="12">
        <v>3</v>
      </c>
      <c r="ES1875" s="12">
        <v>0</v>
      </c>
      <c r="ET1875" s="12">
        <v>0</v>
      </c>
      <c r="EU1875" s="12">
        <v>9</v>
      </c>
      <c r="EV1875" s="12">
        <v>4</v>
      </c>
      <c r="EW1875" s="12">
        <v>2</v>
      </c>
      <c r="EX1875" s="12">
        <v>4</v>
      </c>
      <c r="EY1875" s="12">
        <v>3</v>
      </c>
      <c r="EZ1875" s="12">
        <v>4</v>
      </c>
      <c r="FA1875" s="12">
        <v>11</v>
      </c>
      <c r="FB1875" s="12">
        <v>36.4</v>
      </c>
      <c r="FC1875" s="12">
        <v>5</v>
      </c>
      <c r="FD1875" s="12">
        <v>12</v>
      </c>
      <c r="FE1875" s="12">
        <v>2</v>
      </c>
      <c r="FF1875" s="12">
        <v>61</v>
      </c>
      <c r="FG1875" s="12">
        <v>692</v>
      </c>
      <c r="FH1875" s="12">
        <v>51</v>
      </c>
      <c r="FI1875" s="12">
        <v>170</v>
      </c>
      <c r="FJ1875" s="12">
        <v>298</v>
      </c>
      <c r="FK1875" s="12">
        <v>230</v>
      </c>
      <c r="FL1875" s="12">
        <v>37</v>
      </c>
      <c r="FM1875" s="12">
        <v>14</v>
      </c>
      <c r="FN1875" s="12">
        <v>10</v>
      </c>
      <c r="FO1875" s="12">
        <v>71.400000000000006</v>
      </c>
      <c r="FP1875" s="12">
        <v>427</v>
      </c>
      <c r="FQ1875" s="12">
        <v>2151</v>
      </c>
      <c r="FR1875" s="12">
        <v>1202</v>
      </c>
      <c r="FS1875" s="12">
        <v>25</v>
      </c>
      <c r="FT1875" s="12">
        <v>16</v>
      </c>
      <c r="FU1875" s="12">
        <v>5</v>
      </c>
      <c r="FV1875" s="12">
        <v>17</v>
      </c>
      <c r="FW1875" s="12">
        <v>6</v>
      </c>
      <c r="FX1875" s="12">
        <v>0</v>
      </c>
      <c r="FY1875" s="12">
        <v>0</v>
      </c>
      <c r="FZ1875" s="12">
        <v>12</v>
      </c>
      <c r="GA1875" s="12">
        <v>43</v>
      </c>
      <c r="GB1875" s="12">
        <v>10</v>
      </c>
      <c r="GC1875" s="12">
        <v>55.6</v>
      </c>
      <c r="GD1875">
        <v>10.078947400000001</v>
      </c>
      <c r="GE1875">
        <v>0.71875</v>
      </c>
      <c r="GF1875">
        <v>0.34481952999999999</v>
      </c>
      <c r="GG1875" s="12">
        <f t="shared" si="740"/>
        <v>0.14784053156146179</v>
      </c>
      <c r="GH1875" s="12">
        <f t="shared" si="741"/>
        <v>0.48006644518272423</v>
      </c>
      <c r="GI1875">
        <v>0.22222222</v>
      </c>
      <c r="GJ1875">
        <v>0.44444444</v>
      </c>
      <c r="GK1875">
        <v>0.33333332999999998</v>
      </c>
      <c r="GL1875">
        <f t="shared" si="742"/>
        <v>0.24566473988439305</v>
      </c>
      <c r="GM1875">
        <f t="shared" si="743"/>
        <v>0.430635838150289</v>
      </c>
      <c r="GN1875">
        <f t="shared" si="744"/>
        <v>0.33236994219653176</v>
      </c>
      <c r="GO1875">
        <f t="shared" si="745"/>
        <v>0.44444444444444442</v>
      </c>
      <c r="GP1875" s="12">
        <f t="shared" si="728"/>
        <v>0.48863636363636365</v>
      </c>
      <c r="GQ1875">
        <f t="shared" si="729"/>
        <v>0.7142857142857143</v>
      </c>
      <c r="GR1875">
        <f t="shared" si="746"/>
        <v>74</v>
      </c>
      <c r="GS1875">
        <f t="shared" si="747"/>
        <v>17</v>
      </c>
      <c r="GT1875">
        <f t="shared" si="748"/>
        <v>0.22972972972972974</v>
      </c>
      <c r="GU1875">
        <f t="shared" si="749"/>
        <v>8.2131147540983598</v>
      </c>
    </row>
    <row r="1876" spans="1:203" x14ac:dyDescent="0.2">
      <c r="A1876">
        <v>2022</v>
      </c>
      <c r="B1876" s="2">
        <v>44653</v>
      </c>
      <c r="C1876" s="12" t="s">
        <v>5</v>
      </c>
      <c r="D1876" s="13" t="s">
        <v>2</v>
      </c>
      <c r="E1876" s="4">
        <f t="shared" si="725"/>
        <v>-0.60000000000000009</v>
      </c>
      <c r="F1876" s="12">
        <v>2</v>
      </c>
      <c r="G1876" s="12">
        <v>1</v>
      </c>
      <c r="H1876" t="s">
        <v>52</v>
      </c>
      <c r="I1876" s="5" t="s">
        <v>27</v>
      </c>
      <c r="J1876" s="12">
        <v>14</v>
      </c>
      <c r="K1876" s="12">
        <v>7</v>
      </c>
      <c r="L1876" s="12">
        <v>50</v>
      </c>
      <c r="M1876" s="12">
        <v>7.0000000000000007E-2</v>
      </c>
      <c r="N1876" s="12">
        <v>0.14000000000000001</v>
      </c>
      <c r="O1876" s="12">
        <v>15.8</v>
      </c>
      <c r="P1876" s="12">
        <v>1</v>
      </c>
      <c r="Q1876" s="12">
        <v>1.5</v>
      </c>
      <c r="R1876" s="12">
        <v>1.5</v>
      </c>
      <c r="S1876" s="12">
        <v>0.11</v>
      </c>
      <c r="T1876" s="17">
        <v>-0.5</v>
      </c>
      <c r="U1876" s="12">
        <v>473</v>
      </c>
      <c r="V1876" s="12">
        <v>560</v>
      </c>
      <c r="W1876" s="12">
        <v>84.5</v>
      </c>
      <c r="X1876" s="12">
        <v>7889</v>
      </c>
      <c r="Y1876" s="12">
        <v>2717</v>
      </c>
      <c r="Z1876" s="12">
        <v>244</v>
      </c>
      <c r="AA1876" s="12">
        <v>260</v>
      </c>
      <c r="AB1876" s="12">
        <v>93.8</v>
      </c>
      <c r="AC1876" s="12">
        <v>167</v>
      </c>
      <c r="AD1876" s="12">
        <v>189</v>
      </c>
      <c r="AE1876" s="12">
        <v>88.4</v>
      </c>
      <c r="AF1876" s="12">
        <v>43</v>
      </c>
      <c r="AG1876" s="12">
        <v>77</v>
      </c>
      <c r="AH1876" s="12">
        <v>55.8</v>
      </c>
      <c r="AI1876" s="12">
        <v>1</v>
      </c>
      <c r="AJ1876" s="12">
        <v>1</v>
      </c>
      <c r="AK1876" s="12">
        <v>1.2</v>
      </c>
      <c r="AL1876" s="12">
        <v>9</v>
      </c>
      <c r="AM1876" s="12">
        <v>31</v>
      </c>
      <c r="AN1876" s="12">
        <v>6</v>
      </c>
      <c r="AO1876" s="12">
        <v>1</v>
      </c>
      <c r="AP1876" s="12">
        <v>40</v>
      </c>
      <c r="AQ1876" s="12">
        <v>0</v>
      </c>
      <c r="AR1876" s="12">
        <v>6</v>
      </c>
      <c r="AS1876" s="12">
        <v>17</v>
      </c>
      <c r="AT1876" s="12">
        <v>5</v>
      </c>
      <c r="AU1876" s="12">
        <v>23</v>
      </c>
      <c r="AV1876" s="12">
        <v>16</v>
      </c>
      <c r="AW1876" s="12">
        <v>1</v>
      </c>
      <c r="AX1876" s="12">
        <v>1</v>
      </c>
      <c r="AY1876" s="12">
        <v>3</v>
      </c>
      <c r="AZ1876" s="12">
        <v>2</v>
      </c>
      <c r="BA1876" s="12">
        <v>0</v>
      </c>
      <c r="BB1876" s="12">
        <v>18</v>
      </c>
      <c r="BC1876" s="12">
        <v>9</v>
      </c>
      <c r="BD1876" s="12">
        <v>12</v>
      </c>
      <c r="BE1876" s="12">
        <v>6</v>
      </c>
      <c r="BF1876" s="12">
        <v>0</v>
      </c>
      <c r="BG1876" s="12">
        <v>9</v>
      </c>
      <c r="BH1876" s="12">
        <v>19</v>
      </c>
      <c r="BI1876" s="12">
        <v>47.4</v>
      </c>
      <c r="BJ1876" s="12">
        <v>14</v>
      </c>
      <c r="BK1876" s="12">
        <v>19</v>
      </c>
      <c r="BL1876" s="12">
        <v>1</v>
      </c>
      <c r="BM1876" s="12">
        <v>56</v>
      </c>
      <c r="BN1876" s="12">
        <v>679</v>
      </c>
      <c r="BO1876" s="12">
        <v>77</v>
      </c>
      <c r="BP1876" s="12">
        <v>232</v>
      </c>
      <c r="BQ1876" s="12">
        <v>251</v>
      </c>
      <c r="BR1876" s="12">
        <v>202</v>
      </c>
      <c r="BS1876" s="12">
        <v>25</v>
      </c>
      <c r="BT1876" s="12">
        <v>13</v>
      </c>
      <c r="BU1876" s="12">
        <v>4</v>
      </c>
      <c r="BV1876" s="12">
        <v>30.8</v>
      </c>
      <c r="BW1876" s="12">
        <v>351</v>
      </c>
      <c r="BX1876" s="12">
        <v>2309</v>
      </c>
      <c r="BY1876" s="12">
        <v>1154</v>
      </c>
      <c r="BZ1876" s="12">
        <v>27</v>
      </c>
      <c r="CA1876" s="12">
        <v>22</v>
      </c>
      <c r="CB1876" s="12">
        <v>10</v>
      </c>
      <c r="CC1876" s="12">
        <v>11</v>
      </c>
      <c r="CD1876" s="12">
        <v>8</v>
      </c>
      <c r="CE1876" s="12">
        <v>2</v>
      </c>
      <c r="CF1876" s="12">
        <v>0</v>
      </c>
      <c r="CG1876" s="12">
        <v>12</v>
      </c>
      <c r="CH1876" s="12">
        <v>50</v>
      </c>
      <c r="CI1876" s="12">
        <v>9</v>
      </c>
      <c r="CJ1876" s="12">
        <v>42.9</v>
      </c>
      <c r="CK1876">
        <v>6.9206300000000001</v>
      </c>
      <c r="CL1876">
        <v>0.54154999999999998</v>
      </c>
      <c r="CM1876">
        <v>0.34439999999999998</v>
      </c>
      <c r="CN1876" s="12">
        <f t="shared" si="726"/>
        <v>0.14821428571428572</v>
      </c>
      <c r="CO1876" s="12">
        <f t="shared" si="730"/>
        <v>0.4642857142857143</v>
      </c>
      <c r="CP1876">
        <v>0.66666999999999998</v>
      </c>
      <c r="CQ1876">
        <v>0.33333000000000002</v>
      </c>
      <c r="CR1876">
        <v>0</v>
      </c>
      <c r="CS1876" s="12">
        <f t="shared" si="731"/>
        <v>0.34167893961708395</v>
      </c>
      <c r="CT1876" s="12">
        <f t="shared" si="732"/>
        <v>0.36966126656848308</v>
      </c>
      <c r="CU1876" s="12">
        <f t="shared" si="733"/>
        <v>0.29749631811487481</v>
      </c>
      <c r="CV1876" s="12">
        <f t="shared" si="734"/>
        <v>0.5</v>
      </c>
      <c r="CW1876" s="12">
        <f t="shared" si="727"/>
        <v>0.47619047619047616</v>
      </c>
      <c r="CX1876" s="12">
        <f t="shared" si="735"/>
        <v>0.6428571428571429</v>
      </c>
      <c r="CY1876" s="12">
        <f t="shared" si="736"/>
        <v>53</v>
      </c>
      <c r="CZ1876" s="12">
        <f t="shared" si="737"/>
        <v>16</v>
      </c>
      <c r="DA1876" s="12">
        <f t="shared" si="738"/>
        <v>0.30188679245283018</v>
      </c>
      <c r="DB1876" s="12">
        <f t="shared" si="739"/>
        <v>8.4464285714285712</v>
      </c>
      <c r="DC1876" s="12">
        <v>17</v>
      </c>
      <c r="DD1876" s="12">
        <v>3</v>
      </c>
      <c r="DE1876" s="12">
        <v>17.600000000000001</v>
      </c>
      <c r="DF1876" s="12">
        <v>0</v>
      </c>
      <c r="DG1876" s="12">
        <v>0</v>
      </c>
      <c r="DH1876" s="12">
        <v>17.8</v>
      </c>
      <c r="DI1876" s="12">
        <v>0</v>
      </c>
      <c r="DJ1876" s="12">
        <v>2.1</v>
      </c>
      <c r="DK1876" s="12">
        <v>1.3</v>
      </c>
      <c r="DL1876" s="12">
        <v>0.08</v>
      </c>
      <c r="DM1876" s="17">
        <v>-1.1000000000000001</v>
      </c>
      <c r="DN1876" s="12">
        <v>349</v>
      </c>
      <c r="DO1876" s="12">
        <v>436</v>
      </c>
      <c r="DP1876" s="12">
        <v>80</v>
      </c>
      <c r="DQ1876" s="12">
        <v>5957</v>
      </c>
      <c r="DR1876" s="12">
        <v>2623</v>
      </c>
      <c r="DS1876" s="12">
        <v>174</v>
      </c>
      <c r="DT1876" s="12">
        <v>201</v>
      </c>
      <c r="DU1876" s="12">
        <v>86.6</v>
      </c>
      <c r="DV1876" s="12">
        <v>123</v>
      </c>
      <c r="DW1876" s="12">
        <v>148</v>
      </c>
      <c r="DX1876" s="12">
        <v>83.1</v>
      </c>
      <c r="DY1876" s="12">
        <v>35</v>
      </c>
      <c r="DZ1876" s="12">
        <v>55</v>
      </c>
      <c r="EA1876" s="12">
        <v>63.6</v>
      </c>
      <c r="EB1876" s="12">
        <v>0</v>
      </c>
      <c r="EC1876" s="12">
        <v>0.9</v>
      </c>
      <c r="ED1876" s="12">
        <v>1</v>
      </c>
      <c r="EE1876" s="12">
        <v>11</v>
      </c>
      <c r="EF1876" s="12">
        <v>36</v>
      </c>
      <c r="EG1876" s="12">
        <v>12</v>
      </c>
      <c r="EH1876" s="12">
        <v>3</v>
      </c>
      <c r="EI1876" s="12">
        <v>47</v>
      </c>
      <c r="EJ1876" s="12">
        <v>1</v>
      </c>
      <c r="EK1876" s="12">
        <v>3</v>
      </c>
      <c r="EL1876" s="12">
        <v>17</v>
      </c>
      <c r="EM1876" s="12">
        <v>5</v>
      </c>
      <c r="EN1876" s="12">
        <v>27</v>
      </c>
      <c r="EO1876" s="12">
        <v>14</v>
      </c>
      <c r="EP1876" s="12">
        <v>4</v>
      </c>
      <c r="EQ1876" s="12">
        <v>1</v>
      </c>
      <c r="ER1876" s="12">
        <v>4</v>
      </c>
      <c r="ES1876" s="12">
        <v>4</v>
      </c>
      <c r="ET1876" s="12">
        <v>0</v>
      </c>
      <c r="EU1876" s="12">
        <v>17</v>
      </c>
      <c r="EV1876" s="12">
        <v>10</v>
      </c>
      <c r="EW1876" s="12">
        <v>9</v>
      </c>
      <c r="EX1876" s="12">
        <v>6</v>
      </c>
      <c r="EY1876" s="12">
        <v>2</v>
      </c>
      <c r="EZ1876" s="12">
        <v>9</v>
      </c>
      <c r="FA1876" s="12">
        <v>13</v>
      </c>
      <c r="FB1876" s="12">
        <v>69.2</v>
      </c>
      <c r="FC1876" s="12">
        <v>6</v>
      </c>
      <c r="FD1876" s="12">
        <v>11</v>
      </c>
      <c r="FE1876" s="12">
        <v>0</v>
      </c>
      <c r="FF1876" s="12">
        <v>44</v>
      </c>
      <c r="FG1876" s="12">
        <v>543</v>
      </c>
      <c r="FH1876" s="12">
        <v>45</v>
      </c>
      <c r="FI1876" s="12">
        <v>158</v>
      </c>
      <c r="FJ1876" s="12">
        <v>220</v>
      </c>
      <c r="FK1876" s="12">
        <v>171</v>
      </c>
      <c r="FL1876" s="12">
        <v>29</v>
      </c>
      <c r="FM1876" s="12">
        <v>19</v>
      </c>
      <c r="FN1876" s="12">
        <v>10</v>
      </c>
      <c r="FO1876" s="12">
        <v>52.6</v>
      </c>
      <c r="FP1876" s="12">
        <v>265</v>
      </c>
      <c r="FQ1876" s="12">
        <v>1529</v>
      </c>
      <c r="FR1876" s="12">
        <v>876</v>
      </c>
      <c r="FS1876" s="12">
        <v>26</v>
      </c>
      <c r="FT1876" s="12">
        <v>15</v>
      </c>
      <c r="FU1876" s="12">
        <v>4</v>
      </c>
      <c r="FV1876" s="12">
        <v>17</v>
      </c>
      <c r="FW1876" s="12">
        <v>9</v>
      </c>
      <c r="FX1876" s="12">
        <v>5</v>
      </c>
      <c r="FY1876" s="12">
        <v>0</v>
      </c>
      <c r="FZ1876" s="12">
        <v>18</v>
      </c>
      <c r="GA1876" s="12">
        <v>55</v>
      </c>
      <c r="GB1876" s="12">
        <v>12</v>
      </c>
      <c r="GC1876" s="12">
        <v>57.1</v>
      </c>
      <c r="GD1876">
        <v>10.769230800000001</v>
      </c>
      <c r="GE1876">
        <v>0.45844504000000003</v>
      </c>
      <c r="GF1876">
        <v>0.44032230999999999</v>
      </c>
      <c r="GG1876" s="12">
        <f t="shared" si="740"/>
        <v>0.13532110091743119</v>
      </c>
      <c r="GH1876" s="12">
        <f t="shared" si="741"/>
        <v>0.46100917431192662</v>
      </c>
      <c r="GI1876">
        <v>0.52941176000000001</v>
      </c>
      <c r="GJ1876">
        <v>0.35294118000000002</v>
      </c>
      <c r="GK1876">
        <v>0.11764706</v>
      </c>
      <c r="GL1876">
        <f t="shared" si="742"/>
        <v>0.29097605893186002</v>
      </c>
      <c r="GM1876">
        <f t="shared" si="743"/>
        <v>0.40515653775322286</v>
      </c>
      <c r="GN1876">
        <f t="shared" si="744"/>
        <v>0.31491712707182318</v>
      </c>
      <c r="GO1876">
        <f t="shared" si="745"/>
        <v>0.58823529411764708</v>
      </c>
      <c r="GP1876" s="12">
        <f t="shared" si="728"/>
        <v>0.52380952380952384</v>
      </c>
      <c r="GQ1876">
        <f t="shared" si="729"/>
        <v>0.6470588235294118</v>
      </c>
      <c r="GR1876">
        <f t="shared" si="746"/>
        <v>51</v>
      </c>
      <c r="GS1876">
        <f t="shared" si="747"/>
        <v>16</v>
      </c>
      <c r="GT1876">
        <f t="shared" si="748"/>
        <v>0.31372549019607843</v>
      </c>
      <c r="GU1876">
        <f t="shared" si="749"/>
        <v>7.9318181818181817</v>
      </c>
    </row>
    <row r="1877" spans="1:203" x14ac:dyDescent="0.2">
      <c r="A1877">
        <v>2022</v>
      </c>
      <c r="B1877" s="2">
        <v>44667</v>
      </c>
      <c r="C1877" s="12" t="s">
        <v>1</v>
      </c>
      <c r="D1877" s="14" t="s">
        <v>6</v>
      </c>
      <c r="E1877" s="4">
        <f t="shared" si="725"/>
        <v>0.40000000000000013</v>
      </c>
      <c r="F1877" s="12">
        <v>0</v>
      </c>
      <c r="G1877" s="12">
        <v>1</v>
      </c>
      <c r="H1877" t="s">
        <v>52</v>
      </c>
      <c r="I1877" s="5" t="s">
        <v>26</v>
      </c>
      <c r="J1877" s="12">
        <v>20</v>
      </c>
      <c r="K1877" s="12">
        <v>3</v>
      </c>
      <c r="L1877" s="12">
        <v>15</v>
      </c>
      <c r="M1877" s="12">
        <v>0</v>
      </c>
      <c r="N1877" s="12">
        <v>0</v>
      </c>
      <c r="O1877" s="12">
        <v>21.1</v>
      </c>
      <c r="P1877" s="12">
        <v>1</v>
      </c>
      <c r="Q1877" s="12">
        <v>1.1000000000000001</v>
      </c>
      <c r="R1877" s="12">
        <v>1.1000000000000001</v>
      </c>
      <c r="S1877" s="12">
        <v>0.06</v>
      </c>
      <c r="T1877" s="17">
        <v>-1.1000000000000001</v>
      </c>
      <c r="U1877" s="12">
        <v>516</v>
      </c>
      <c r="V1877" s="12">
        <v>635</v>
      </c>
      <c r="W1877" s="12">
        <v>81.3</v>
      </c>
      <c r="X1877" s="12">
        <v>8634</v>
      </c>
      <c r="Y1877" s="12">
        <v>2861</v>
      </c>
      <c r="Z1877" s="12">
        <v>253</v>
      </c>
      <c r="AA1877" s="12">
        <v>283</v>
      </c>
      <c r="AB1877" s="12">
        <v>89.4</v>
      </c>
      <c r="AC1877" s="12">
        <v>181</v>
      </c>
      <c r="AD1877" s="12">
        <v>215</v>
      </c>
      <c r="AE1877" s="12">
        <v>84.2</v>
      </c>
      <c r="AF1877" s="12">
        <v>57</v>
      </c>
      <c r="AG1877" s="12">
        <v>85</v>
      </c>
      <c r="AH1877" s="12">
        <v>67.099999999999994</v>
      </c>
      <c r="AI1877" s="12">
        <v>0</v>
      </c>
      <c r="AJ1877" s="12">
        <v>0.9</v>
      </c>
      <c r="AK1877" s="12">
        <v>0.8</v>
      </c>
      <c r="AL1877" s="12">
        <v>14</v>
      </c>
      <c r="AM1877" s="12">
        <v>42</v>
      </c>
      <c r="AN1877" s="12">
        <v>12</v>
      </c>
      <c r="AO1877" s="12">
        <v>4</v>
      </c>
      <c r="AP1877" s="12">
        <v>65</v>
      </c>
      <c r="AQ1877" s="12">
        <v>0</v>
      </c>
      <c r="AR1877" s="12">
        <v>7</v>
      </c>
      <c r="AS1877" s="12">
        <v>46</v>
      </c>
      <c r="AT1877" s="12">
        <v>9</v>
      </c>
      <c r="AU1877" s="12">
        <v>38</v>
      </c>
      <c r="AV1877" s="12">
        <v>27</v>
      </c>
      <c r="AW1877" s="12">
        <v>3</v>
      </c>
      <c r="AX1877" s="12">
        <v>3</v>
      </c>
      <c r="AY1877" s="12">
        <v>1</v>
      </c>
      <c r="AZ1877" s="12">
        <v>3</v>
      </c>
      <c r="BA1877" s="12">
        <v>1</v>
      </c>
      <c r="BB1877" s="12">
        <v>18</v>
      </c>
      <c r="BC1877" s="12">
        <v>11</v>
      </c>
      <c r="BD1877" s="12">
        <v>8</v>
      </c>
      <c r="BE1877" s="12">
        <v>8</v>
      </c>
      <c r="BF1877" s="12">
        <v>2</v>
      </c>
      <c r="BG1877" s="12">
        <v>8</v>
      </c>
      <c r="BH1877" s="12">
        <v>18</v>
      </c>
      <c r="BI1877" s="12">
        <v>44.4</v>
      </c>
      <c r="BJ1877" s="12">
        <v>8</v>
      </c>
      <c r="BK1877" s="12">
        <v>8</v>
      </c>
      <c r="BL1877" s="12">
        <v>0</v>
      </c>
      <c r="BM1877" s="12">
        <v>61</v>
      </c>
      <c r="BN1877" s="12">
        <v>733</v>
      </c>
      <c r="BO1877" s="12">
        <v>42</v>
      </c>
      <c r="BP1877" s="12">
        <v>133</v>
      </c>
      <c r="BQ1877" s="12">
        <v>354</v>
      </c>
      <c r="BR1877" s="12">
        <v>249</v>
      </c>
      <c r="BS1877" s="12">
        <v>33</v>
      </c>
      <c r="BT1877" s="12">
        <v>13</v>
      </c>
      <c r="BU1877" s="12">
        <v>8</v>
      </c>
      <c r="BV1877" s="12">
        <v>61.5</v>
      </c>
      <c r="BW1877" s="12">
        <v>514</v>
      </c>
      <c r="BX1877" s="12">
        <v>2561</v>
      </c>
      <c r="BY1877" s="12">
        <v>1420</v>
      </c>
      <c r="BZ1877" s="12">
        <v>28</v>
      </c>
      <c r="CA1877" s="12">
        <v>20</v>
      </c>
      <c r="CB1877" s="12">
        <v>8</v>
      </c>
      <c r="CC1877" s="12">
        <v>20</v>
      </c>
      <c r="CD1877" s="12">
        <v>14</v>
      </c>
      <c r="CE1877" s="12">
        <v>0</v>
      </c>
      <c r="CF1877" s="12">
        <v>0</v>
      </c>
      <c r="CG1877" s="12">
        <v>8</v>
      </c>
      <c r="CH1877" s="12">
        <v>71</v>
      </c>
      <c r="CI1877" s="12">
        <v>8</v>
      </c>
      <c r="CJ1877" s="12">
        <v>44.4</v>
      </c>
      <c r="CK1877">
        <v>9.8333300000000001</v>
      </c>
      <c r="CL1877">
        <v>0.73887000000000003</v>
      </c>
      <c r="CM1877">
        <v>0.33135999999999999</v>
      </c>
      <c r="CN1877" s="12">
        <f t="shared" si="726"/>
        <v>0.14488188976377953</v>
      </c>
      <c r="CO1877" s="12">
        <f t="shared" si="730"/>
        <v>0.44566929133858268</v>
      </c>
      <c r="CP1877">
        <v>0.44444</v>
      </c>
      <c r="CQ1877">
        <v>0.44444</v>
      </c>
      <c r="CR1877">
        <v>0.11111</v>
      </c>
      <c r="CS1877" s="12">
        <f t="shared" si="731"/>
        <v>0.18144611186903137</v>
      </c>
      <c r="CT1877" s="12">
        <f t="shared" si="732"/>
        <v>0.48294679399727147</v>
      </c>
      <c r="CU1877" s="12">
        <f t="shared" si="733"/>
        <v>0.339699863574352</v>
      </c>
      <c r="CV1877" s="12">
        <f t="shared" si="734"/>
        <v>0.61111111111111116</v>
      </c>
      <c r="CW1877" s="12">
        <f t="shared" si="727"/>
        <v>0.51449275362318836</v>
      </c>
      <c r="CX1877" s="12">
        <f t="shared" si="735"/>
        <v>0.7</v>
      </c>
      <c r="CY1877" s="12">
        <f t="shared" si="736"/>
        <v>62</v>
      </c>
      <c r="CZ1877" s="12">
        <f t="shared" si="737"/>
        <v>20</v>
      </c>
      <c r="DA1877" s="12">
        <f t="shared" si="738"/>
        <v>0.32258064516129031</v>
      </c>
      <c r="DB1877" s="12">
        <f t="shared" si="739"/>
        <v>8.4590163934426226</v>
      </c>
      <c r="DC1877" s="12">
        <v>9</v>
      </c>
      <c r="DD1877" s="12">
        <v>3</v>
      </c>
      <c r="DE1877" s="12">
        <v>33.299999999999997</v>
      </c>
      <c r="DF1877" s="12">
        <v>0.11</v>
      </c>
      <c r="DG1877" s="12">
        <v>0.33</v>
      </c>
      <c r="DH1877" s="12">
        <v>17.100000000000001</v>
      </c>
      <c r="DI1877" s="12">
        <v>0</v>
      </c>
      <c r="DJ1877" s="12">
        <v>0.7</v>
      </c>
      <c r="DK1877" s="12">
        <v>0.7</v>
      </c>
      <c r="DL1877" s="12">
        <v>0.08</v>
      </c>
      <c r="DM1877" s="18">
        <v>0.3</v>
      </c>
      <c r="DN1877" s="12">
        <v>320</v>
      </c>
      <c r="DO1877" s="12">
        <v>413</v>
      </c>
      <c r="DP1877" s="12">
        <v>77.5</v>
      </c>
      <c r="DQ1877" s="12">
        <v>6415</v>
      </c>
      <c r="DR1877" s="12">
        <v>2581</v>
      </c>
      <c r="DS1877" s="12">
        <v>115</v>
      </c>
      <c r="DT1877" s="12">
        <v>143</v>
      </c>
      <c r="DU1877" s="12">
        <v>80.400000000000006</v>
      </c>
      <c r="DV1877" s="12">
        <v>147</v>
      </c>
      <c r="DW1877" s="12">
        <v>171</v>
      </c>
      <c r="DX1877" s="12">
        <v>86</v>
      </c>
      <c r="DY1877" s="12">
        <v>50</v>
      </c>
      <c r="DZ1877" s="12">
        <v>84</v>
      </c>
      <c r="EA1877" s="12">
        <v>59.5</v>
      </c>
      <c r="EB1877" s="12">
        <v>1</v>
      </c>
      <c r="EC1877" s="12">
        <v>0.7</v>
      </c>
      <c r="ED1877" s="12">
        <v>0.6</v>
      </c>
      <c r="EE1877" s="12">
        <v>8</v>
      </c>
      <c r="EF1877" s="12">
        <v>24</v>
      </c>
      <c r="EG1877" s="12">
        <v>7</v>
      </c>
      <c r="EH1877" s="12">
        <v>3</v>
      </c>
      <c r="EI1877" s="12">
        <v>22</v>
      </c>
      <c r="EJ1877" s="12">
        <v>0</v>
      </c>
      <c r="EK1877" s="12">
        <v>4</v>
      </c>
      <c r="EL1877" s="12">
        <v>10</v>
      </c>
      <c r="EM1877" s="12">
        <v>4</v>
      </c>
      <c r="EN1877" s="12">
        <v>18</v>
      </c>
      <c r="EO1877" s="12">
        <v>14</v>
      </c>
      <c r="EP1877" s="12">
        <v>2</v>
      </c>
      <c r="EQ1877" s="12">
        <v>1</v>
      </c>
      <c r="ER1877" s="12">
        <v>0</v>
      </c>
      <c r="ES1877" s="12">
        <v>0</v>
      </c>
      <c r="ET1877" s="12">
        <v>1</v>
      </c>
      <c r="EU1877" s="12">
        <v>19</v>
      </c>
      <c r="EV1877" s="12">
        <v>10</v>
      </c>
      <c r="EW1877" s="12">
        <v>13</v>
      </c>
      <c r="EX1877" s="12">
        <v>5</v>
      </c>
      <c r="EY1877" s="12">
        <v>1</v>
      </c>
      <c r="EZ1877" s="12">
        <v>5</v>
      </c>
      <c r="FA1877" s="12">
        <v>13</v>
      </c>
      <c r="FB1877" s="12">
        <v>38.5</v>
      </c>
      <c r="FC1877" s="12">
        <v>11</v>
      </c>
      <c r="FD1877" s="12">
        <v>47</v>
      </c>
      <c r="FE1877" s="12">
        <v>0</v>
      </c>
      <c r="FF1877" s="12">
        <v>39</v>
      </c>
      <c r="FG1877" s="12">
        <v>553</v>
      </c>
      <c r="FH1877" s="12">
        <v>106</v>
      </c>
      <c r="FI1877" s="12">
        <v>274</v>
      </c>
      <c r="FJ1877" s="12">
        <v>200</v>
      </c>
      <c r="FK1877" s="12">
        <v>88</v>
      </c>
      <c r="FL1877" s="12">
        <v>16</v>
      </c>
      <c r="FM1877" s="12">
        <v>18</v>
      </c>
      <c r="FN1877" s="12">
        <v>10</v>
      </c>
      <c r="FO1877" s="12">
        <v>55.6</v>
      </c>
      <c r="FP1877" s="12">
        <v>334</v>
      </c>
      <c r="FQ1877" s="12">
        <v>1579</v>
      </c>
      <c r="FR1877" s="12">
        <v>755</v>
      </c>
      <c r="FS1877" s="12">
        <v>15</v>
      </c>
      <c r="FT1877" s="12">
        <v>12</v>
      </c>
      <c r="FU1877" s="12">
        <v>3</v>
      </c>
      <c r="FV1877" s="12">
        <v>14</v>
      </c>
      <c r="FW1877" s="12">
        <v>10</v>
      </c>
      <c r="FX1877" s="12">
        <v>4</v>
      </c>
      <c r="FY1877" s="12">
        <v>0</v>
      </c>
      <c r="FZ1877" s="12">
        <v>20</v>
      </c>
      <c r="GA1877" s="12">
        <v>67</v>
      </c>
      <c r="GB1877" s="12">
        <v>10</v>
      </c>
      <c r="GC1877" s="12">
        <v>55.6</v>
      </c>
      <c r="GD1877">
        <v>6.5463917499999997</v>
      </c>
      <c r="GE1877">
        <v>0.26112760000000002</v>
      </c>
      <c r="GF1877">
        <v>0.40233827</v>
      </c>
      <c r="GG1877" s="12">
        <f t="shared" si="740"/>
        <v>0.21307506053268765</v>
      </c>
      <c r="GH1877" s="12">
        <f t="shared" si="741"/>
        <v>0.34624697336561744</v>
      </c>
      <c r="GI1877">
        <v>0.68421052999999998</v>
      </c>
      <c r="GJ1877">
        <v>0.26315789000000001</v>
      </c>
      <c r="GK1877">
        <v>5.2631579999999997E-2</v>
      </c>
      <c r="GL1877">
        <f t="shared" si="742"/>
        <v>0.49547920433996384</v>
      </c>
      <c r="GM1877">
        <f t="shared" si="743"/>
        <v>0.36166365280289331</v>
      </c>
      <c r="GN1877">
        <f t="shared" si="744"/>
        <v>0.15913200723327306</v>
      </c>
      <c r="GO1877">
        <f t="shared" si="745"/>
        <v>0.52631578947368418</v>
      </c>
      <c r="GP1877" s="12">
        <f t="shared" si="728"/>
        <v>0.48550724637681159</v>
      </c>
      <c r="GQ1877">
        <f t="shared" si="729"/>
        <v>0.88888888888888884</v>
      </c>
      <c r="GR1877">
        <f t="shared" si="746"/>
        <v>36</v>
      </c>
      <c r="GS1877">
        <f t="shared" si="747"/>
        <v>10</v>
      </c>
      <c r="GT1877">
        <f t="shared" si="748"/>
        <v>0.27777777777777779</v>
      </c>
      <c r="GU1877">
        <f t="shared" si="749"/>
        <v>8.2051282051282044</v>
      </c>
    </row>
    <row r="1878" spans="1:203" x14ac:dyDescent="0.2">
      <c r="A1878">
        <v>2022</v>
      </c>
      <c r="B1878" s="2">
        <v>44674</v>
      </c>
      <c r="C1878" s="12" t="s">
        <v>5</v>
      </c>
      <c r="D1878" s="14" t="s">
        <v>6</v>
      </c>
      <c r="E1878" s="4">
        <f t="shared" si="725"/>
        <v>-0.20000000000000018</v>
      </c>
      <c r="F1878" s="12">
        <v>3</v>
      </c>
      <c r="G1878" s="12">
        <v>4</v>
      </c>
      <c r="H1878" t="s">
        <v>52</v>
      </c>
      <c r="I1878" s="5" t="s">
        <v>32</v>
      </c>
      <c r="J1878" s="12">
        <v>9</v>
      </c>
      <c r="K1878" s="12">
        <v>6</v>
      </c>
      <c r="L1878" s="12">
        <v>66.7</v>
      </c>
      <c r="M1878" s="12">
        <v>0.22</v>
      </c>
      <c r="N1878" s="12">
        <v>0.33</v>
      </c>
      <c r="O1878" s="12">
        <v>16.600000000000001</v>
      </c>
      <c r="P1878" s="12">
        <v>0</v>
      </c>
      <c r="Q1878" s="12">
        <v>2.5</v>
      </c>
      <c r="R1878" s="12">
        <v>1.7</v>
      </c>
      <c r="S1878" s="12">
        <v>0.2</v>
      </c>
      <c r="T1878" s="18">
        <v>0.5</v>
      </c>
      <c r="U1878" s="12">
        <v>365</v>
      </c>
      <c r="V1878" s="12">
        <v>473</v>
      </c>
      <c r="W1878" s="12">
        <v>77.2</v>
      </c>
      <c r="X1878" s="12">
        <v>5824</v>
      </c>
      <c r="Y1878" s="12">
        <v>2523</v>
      </c>
      <c r="Z1878" s="12">
        <v>197</v>
      </c>
      <c r="AA1878" s="12">
        <v>223</v>
      </c>
      <c r="AB1878" s="12">
        <v>88.3</v>
      </c>
      <c r="AC1878" s="12">
        <v>124</v>
      </c>
      <c r="AD1878" s="12">
        <v>159</v>
      </c>
      <c r="AE1878" s="12">
        <v>78</v>
      </c>
      <c r="AF1878" s="12">
        <v>32</v>
      </c>
      <c r="AG1878" s="12">
        <v>71</v>
      </c>
      <c r="AH1878" s="12">
        <v>45.1</v>
      </c>
      <c r="AI1878" s="12">
        <v>2</v>
      </c>
      <c r="AJ1878" s="12">
        <v>1.6</v>
      </c>
      <c r="AK1878" s="12">
        <v>1</v>
      </c>
      <c r="AL1878" s="12">
        <v>7</v>
      </c>
      <c r="AM1878" s="12">
        <v>17</v>
      </c>
      <c r="AN1878" s="12">
        <v>6</v>
      </c>
      <c r="AO1878" s="12">
        <v>1</v>
      </c>
      <c r="AP1878" s="12">
        <v>30</v>
      </c>
      <c r="AQ1878" s="12">
        <v>2</v>
      </c>
      <c r="AR1878" s="12">
        <v>0</v>
      </c>
      <c r="AS1878" s="12">
        <v>15</v>
      </c>
      <c r="AT1878" s="12">
        <v>2</v>
      </c>
      <c r="AU1878" s="12">
        <v>18</v>
      </c>
      <c r="AV1878" s="12">
        <v>11</v>
      </c>
      <c r="AW1878" s="12">
        <v>3</v>
      </c>
      <c r="AX1878" s="12">
        <v>0</v>
      </c>
      <c r="AY1878" s="12">
        <v>2</v>
      </c>
      <c r="AZ1878" s="12">
        <v>2</v>
      </c>
      <c r="BA1878" s="12">
        <v>0</v>
      </c>
      <c r="BB1878" s="12">
        <v>21</v>
      </c>
      <c r="BC1878" s="12">
        <v>10</v>
      </c>
      <c r="BD1878" s="12">
        <v>11</v>
      </c>
      <c r="BE1878" s="12">
        <v>9</v>
      </c>
      <c r="BF1878" s="12">
        <v>1</v>
      </c>
      <c r="BG1878" s="12">
        <v>12</v>
      </c>
      <c r="BH1878" s="12">
        <v>24</v>
      </c>
      <c r="BI1878" s="12">
        <v>50</v>
      </c>
      <c r="BJ1878" s="12">
        <v>11</v>
      </c>
      <c r="BK1878" s="12">
        <v>18</v>
      </c>
      <c r="BL1878" s="12">
        <v>1</v>
      </c>
      <c r="BM1878" s="12">
        <v>44</v>
      </c>
      <c r="BN1878" s="12">
        <v>588</v>
      </c>
      <c r="BO1878" s="12">
        <v>73</v>
      </c>
      <c r="BP1878" s="12">
        <v>205</v>
      </c>
      <c r="BQ1878" s="12">
        <v>288</v>
      </c>
      <c r="BR1878" s="12">
        <v>99</v>
      </c>
      <c r="BS1878" s="12">
        <v>21</v>
      </c>
      <c r="BT1878" s="12">
        <v>24</v>
      </c>
      <c r="BU1878" s="12">
        <v>10</v>
      </c>
      <c r="BV1878" s="12">
        <v>41.7</v>
      </c>
      <c r="BW1878" s="12">
        <v>281</v>
      </c>
      <c r="BX1878" s="12">
        <v>1435</v>
      </c>
      <c r="BY1878" s="12">
        <v>599</v>
      </c>
      <c r="BZ1878" s="12">
        <v>11</v>
      </c>
      <c r="CA1878" s="12">
        <v>11</v>
      </c>
      <c r="CB1878" s="12">
        <v>5</v>
      </c>
      <c r="CC1878" s="12">
        <v>16</v>
      </c>
      <c r="CD1878" s="12">
        <v>7</v>
      </c>
      <c r="CE1878" s="12">
        <v>1</v>
      </c>
      <c r="CF1878" s="12">
        <v>0</v>
      </c>
      <c r="CG1878" s="12">
        <v>11</v>
      </c>
      <c r="CH1878" s="12">
        <v>53</v>
      </c>
      <c r="CI1878" s="12">
        <v>10</v>
      </c>
      <c r="CJ1878" s="12">
        <v>55.6</v>
      </c>
      <c r="CK1878">
        <v>9.7868899999999996</v>
      </c>
      <c r="CL1878">
        <v>0.29464000000000001</v>
      </c>
      <c r="CM1878">
        <v>0.43320999999999998</v>
      </c>
      <c r="CN1878" s="12">
        <f t="shared" si="726"/>
        <v>0.15433403805496829</v>
      </c>
      <c r="CO1878" s="12">
        <f t="shared" si="730"/>
        <v>0.47145877378435519</v>
      </c>
      <c r="CP1878">
        <v>0.52381</v>
      </c>
      <c r="CQ1878">
        <v>0.42857000000000001</v>
      </c>
      <c r="CR1878">
        <v>4.7620000000000003E-2</v>
      </c>
      <c r="CS1878" s="12">
        <f t="shared" si="731"/>
        <v>0.34863945578231292</v>
      </c>
      <c r="CT1878" s="12">
        <f t="shared" si="732"/>
        <v>0.48979591836734693</v>
      </c>
      <c r="CU1878" s="12">
        <f t="shared" si="733"/>
        <v>0.1683673469387755</v>
      </c>
      <c r="CV1878" s="12">
        <f t="shared" si="734"/>
        <v>0.47619047619047616</v>
      </c>
      <c r="CW1878" s="12">
        <f t="shared" si="727"/>
        <v>0.50961538461538458</v>
      </c>
      <c r="CX1878" s="12">
        <f t="shared" si="735"/>
        <v>0.77777777777777779</v>
      </c>
      <c r="CY1878" s="12">
        <f t="shared" si="736"/>
        <v>28</v>
      </c>
      <c r="CZ1878" s="12">
        <f t="shared" si="737"/>
        <v>11</v>
      </c>
      <c r="DA1878" s="12">
        <f t="shared" si="738"/>
        <v>0.39285714285714285</v>
      </c>
      <c r="DB1878" s="12">
        <f t="shared" si="739"/>
        <v>8.295454545454545</v>
      </c>
      <c r="DC1878" s="12">
        <v>22</v>
      </c>
      <c r="DD1878" s="12">
        <v>6</v>
      </c>
      <c r="DE1878" s="12">
        <v>27.3</v>
      </c>
      <c r="DF1878" s="12">
        <v>0.14000000000000001</v>
      </c>
      <c r="DG1878" s="12">
        <v>0.5</v>
      </c>
      <c r="DH1878" s="12">
        <v>20.8</v>
      </c>
      <c r="DI1878" s="12">
        <v>0</v>
      </c>
      <c r="DJ1878" s="12">
        <v>2.7</v>
      </c>
      <c r="DK1878" s="12">
        <v>1.9</v>
      </c>
      <c r="DL1878" s="12">
        <v>0.09</v>
      </c>
      <c r="DM1878" s="18">
        <v>1.3</v>
      </c>
      <c r="DN1878" s="12">
        <v>493</v>
      </c>
      <c r="DO1878" s="12">
        <v>597</v>
      </c>
      <c r="DP1878" s="12">
        <v>82.6</v>
      </c>
      <c r="DQ1878" s="12">
        <v>8209</v>
      </c>
      <c r="DR1878" s="12">
        <v>2806</v>
      </c>
      <c r="DS1878" s="12">
        <v>243</v>
      </c>
      <c r="DT1878" s="12">
        <v>272</v>
      </c>
      <c r="DU1878" s="12">
        <v>89.3</v>
      </c>
      <c r="DV1878" s="12">
        <v>195</v>
      </c>
      <c r="DW1878" s="12">
        <v>222</v>
      </c>
      <c r="DX1878" s="12">
        <v>87.8</v>
      </c>
      <c r="DY1878" s="12">
        <v>43</v>
      </c>
      <c r="DZ1878" s="12">
        <v>80</v>
      </c>
      <c r="EA1878" s="12">
        <v>53.8</v>
      </c>
      <c r="EB1878" s="12">
        <v>2</v>
      </c>
      <c r="EC1878" s="12">
        <v>1.2</v>
      </c>
      <c r="ED1878" s="12">
        <v>1.3</v>
      </c>
      <c r="EE1878" s="12">
        <v>16</v>
      </c>
      <c r="EF1878" s="12">
        <v>47</v>
      </c>
      <c r="EG1878" s="12">
        <v>7</v>
      </c>
      <c r="EH1878" s="12">
        <v>1</v>
      </c>
      <c r="EI1878" s="12">
        <v>42</v>
      </c>
      <c r="EJ1878" s="12">
        <v>4</v>
      </c>
      <c r="EK1878" s="12">
        <v>3</v>
      </c>
      <c r="EL1878" s="12">
        <v>15</v>
      </c>
      <c r="EM1878" s="12">
        <v>6</v>
      </c>
      <c r="EN1878" s="12">
        <v>39</v>
      </c>
      <c r="EO1878" s="12">
        <v>32</v>
      </c>
      <c r="EP1878" s="12">
        <v>2</v>
      </c>
      <c r="EQ1878" s="12">
        <v>1</v>
      </c>
      <c r="ER1878" s="12">
        <v>3</v>
      </c>
      <c r="ES1878" s="12">
        <v>1</v>
      </c>
      <c r="ET1878" s="12">
        <v>0</v>
      </c>
      <c r="EU1878" s="12">
        <v>20</v>
      </c>
      <c r="EV1878" s="12">
        <v>9</v>
      </c>
      <c r="EW1878" s="12">
        <v>6</v>
      </c>
      <c r="EX1878" s="12">
        <v>12</v>
      </c>
      <c r="EY1878" s="12">
        <v>2</v>
      </c>
      <c r="EZ1878" s="12">
        <v>13</v>
      </c>
      <c r="FA1878" s="12">
        <v>23</v>
      </c>
      <c r="FB1878" s="12">
        <v>56.5</v>
      </c>
      <c r="FC1878" s="12">
        <v>17</v>
      </c>
      <c r="FD1878" s="12">
        <v>11</v>
      </c>
      <c r="FE1878" s="12">
        <v>0</v>
      </c>
      <c r="FF1878" s="12">
        <v>56</v>
      </c>
      <c r="FG1878" s="12">
        <v>708</v>
      </c>
      <c r="FH1878" s="12">
        <v>55</v>
      </c>
      <c r="FI1878" s="12">
        <v>165</v>
      </c>
      <c r="FJ1878" s="12">
        <v>312</v>
      </c>
      <c r="FK1878" s="12">
        <v>237</v>
      </c>
      <c r="FL1878" s="12">
        <v>27</v>
      </c>
      <c r="FM1878" s="12">
        <v>24</v>
      </c>
      <c r="FN1878" s="12">
        <v>12</v>
      </c>
      <c r="FO1878" s="12">
        <v>50</v>
      </c>
      <c r="FP1878" s="12">
        <v>438</v>
      </c>
      <c r="FQ1878" s="12">
        <v>2486</v>
      </c>
      <c r="FR1878" s="12">
        <v>1247</v>
      </c>
      <c r="FS1878" s="12">
        <v>28</v>
      </c>
      <c r="FT1878" s="12">
        <v>15</v>
      </c>
      <c r="FU1878" s="12">
        <v>6</v>
      </c>
      <c r="FV1878" s="12">
        <v>18</v>
      </c>
      <c r="FW1878" s="12">
        <v>9</v>
      </c>
      <c r="FX1878" s="12">
        <v>3</v>
      </c>
      <c r="FY1878" s="12">
        <v>0</v>
      </c>
      <c r="FZ1878" s="12">
        <v>10</v>
      </c>
      <c r="GA1878" s="12">
        <v>51</v>
      </c>
      <c r="GB1878" s="12">
        <v>8</v>
      </c>
      <c r="GC1878" s="12">
        <v>44.4</v>
      </c>
      <c r="GD1878">
        <v>8.1551724100000005</v>
      </c>
      <c r="GE1878">
        <v>0.70535714000000005</v>
      </c>
      <c r="GF1878">
        <v>0.34181994999999998</v>
      </c>
      <c r="GG1878" s="12">
        <f t="shared" si="740"/>
        <v>0.14572864321608039</v>
      </c>
      <c r="GH1878" s="12">
        <f t="shared" si="741"/>
        <v>0.45561139028475711</v>
      </c>
      <c r="GI1878">
        <v>0.3</v>
      </c>
      <c r="GJ1878">
        <v>0.6</v>
      </c>
      <c r="GK1878">
        <v>0.1</v>
      </c>
      <c r="GL1878">
        <f t="shared" si="742"/>
        <v>0.23305084745762711</v>
      </c>
      <c r="GM1878">
        <f t="shared" si="743"/>
        <v>0.44067796610169491</v>
      </c>
      <c r="GN1878">
        <f t="shared" si="744"/>
        <v>0.3347457627118644</v>
      </c>
      <c r="GO1878">
        <f t="shared" si="745"/>
        <v>0.45</v>
      </c>
      <c r="GP1878" s="12">
        <f t="shared" si="728"/>
        <v>0.49038461538461536</v>
      </c>
      <c r="GQ1878">
        <f t="shared" si="729"/>
        <v>0.72727272727272729</v>
      </c>
      <c r="GR1878">
        <f t="shared" si="746"/>
        <v>62</v>
      </c>
      <c r="GS1878">
        <f t="shared" si="747"/>
        <v>13</v>
      </c>
      <c r="GT1878">
        <f t="shared" si="748"/>
        <v>0.20967741935483872</v>
      </c>
      <c r="GU1878">
        <f t="shared" si="749"/>
        <v>8.8035714285714288</v>
      </c>
    </row>
    <row r="1879" spans="1:203" x14ac:dyDescent="0.2">
      <c r="A1879">
        <v>2022</v>
      </c>
      <c r="B1879" s="2">
        <v>44688</v>
      </c>
      <c r="C1879" s="12" t="s">
        <v>5</v>
      </c>
      <c r="D1879" s="14" t="s">
        <v>6</v>
      </c>
      <c r="E1879" s="4">
        <f t="shared" si="725"/>
        <v>-1.9000000000000001</v>
      </c>
      <c r="F1879" s="12">
        <v>0</v>
      </c>
      <c r="G1879" s="12">
        <v>2</v>
      </c>
      <c r="H1879" t="s">
        <v>52</v>
      </c>
      <c r="I1879" s="5" t="s">
        <v>11</v>
      </c>
      <c r="J1879" s="12">
        <v>4</v>
      </c>
      <c r="K1879" s="12">
        <v>0</v>
      </c>
      <c r="L1879" s="12">
        <v>0</v>
      </c>
      <c r="M1879" s="12">
        <v>0</v>
      </c>
      <c r="N1879" s="16"/>
      <c r="O1879" s="12">
        <v>26.4</v>
      </c>
      <c r="P1879" s="12">
        <v>0</v>
      </c>
      <c r="Q1879" s="12">
        <v>0.7</v>
      </c>
      <c r="R1879" s="12">
        <v>0.7</v>
      </c>
      <c r="S1879" s="12">
        <v>0.18</v>
      </c>
      <c r="T1879" s="17">
        <v>-0.7</v>
      </c>
      <c r="U1879" s="12">
        <v>331</v>
      </c>
      <c r="V1879" s="12">
        <v>414</v>
      </c>
      <c r="W1879" s="12">
        <v>80</v>
      </c>
      <c r="X1879" s="12">
        <v>6516</v>
      </c>
      <c r="Y1879" s="12">
        <v>2373</v>
      </c>
      <c r="Z1879" s="12">
        <v>139</v>
      </c>
      <c r="AA1879" s="12">
        <v>157</v>
      </c>
      <c r="AB1879" s="12">
        <v>88.5</v>
      </c>
      <c r="AC1879" s="12">
        <v>132</v>
      </c>
      <c r="AD1879" s="12">
        <v>153</v>
      </c>
      <c r="AE1879" s="12">
        <v>86.3</v>
      </c>
      <c r="AF1879" s="12">
        <v>56</v>
      </c>
      <c r="AG1879" s="12">
        <v>92</v>
      </c>
      <c r="AH1879" s="12">
        <v>60.9</v>
      </c>
      <c r="AI1879" s="12">
        <v>0</v>
      </c>
      <c r="AJ1879" s="12">
        <v>0.7</v>
      </c>
      <c r="AK1879" s="12">
        <v>0.3</v>
      </c>
      <c r="AL1879" s="12">
        <v>3</v>
      </c>
      <c r="AM1879" s="12">
        <v>17</v>
      </c>
      <c r="AN1879" s="12">
        <v>4</v>
      </c>
      <c r="AO1879" s="12">
        <v>4</v>
      </c>
      <c r="AP1879" s="12">
        <v>25</v>
      </c>
      <c r="AQ1879" s="12">
        <v>0</v>
      </c>
      <c r="AR1879" s="12">
        <v>4</v>
      </c>
      <c r="AS1879" s="12">
        <v>20</v>
      </c>
      <c r="AT1879" s="12">
        <v>4</v>
      </c>
      <c r="AU1879" s="12">
        <v>8</v>
      </c>
      <c r="AV1879" s="12">
        <v>7</v>
      </c>
      <c r="AW1879" s="12">
        <v>0</v>
      </c>
      <c r="AX1879" s="12">
        <v>1</v>
      </c>
      <c r="AY1879" s="12">
        <v>0</v>
      </c>
      <c r="AZ1879" s="12">
        <v>0</v>
      </c>
      <c r="BA1879" s="12">
        <v>0</v>
      </c>
      <c r="BB1879" s="12">
        <v>17</v>
      </c>
      <c r="BC1879" s="12">
        <v>13</v>
      </c>
      <c r="BD1879" s="12">
        <v>11</v>
      </c>
      <c r="BE1879" s="12">
        <v>4</v>
      </c>
      <c r="BF1879" s="12">
        <v>2</v>
      </c>
      <c r="BG1879" s="12">
        <v>8</v>
      </c>
      <c r="BH1879" s="12">
        <v>15</v>
      </c>
      <c r="BI1879" s="12">
        <v>53.3</v>
      </c>
      <c r="BJ1879" s="12">
        <v>10</v>
      </c>
      <c r="BK1879" s="12">
        <v>10</v>
      </c>
      <c r="BL1879" s="12">
        <v>1</v>
      </c>
      <c r="BM1879" s="12">
        <v>43</v>
      </c>
      <c r="BN1879" s="12">
        <v>502</v>
      </c>
      <c r="BO1879" s="12">
        <v>77</v>
      </c>
      <c r="BP1879" s="12">
        <v>223</v>
      </c>
      <c r="BQ1879" s="12">
        <v>204</v>
      </c>
      <c r="BR1879" s="12">
        <v>82</v>
      </c>
      <c r="BS1879" s="12">
        <v>7</v>
      </c>
      <c r="BT1879" s="12">
        <v>6</v>
      </c>
      <c r="BU1879" s="12">
        <v>5</v>
      </c>
      <c r="BV1879" s="12">
        <v>83.3</v>
      </c>
      <c r="BW1879" s="12">
        <v>299</v>
      </c>
      <c r="BX1879" s="12">
        <v>1514</v>
      </c>
      <c r="BY1879" s="12">
        <v>741</v>
      </c>
      <c r="BZ1879" s="12">
        <v>8</v>
      </c>
      <c r="CA1879" s="12">
        <v>14</v>
      </c>
      <c r="CB1879" s="12">
        <v>2</v>
      </c>
      <c r="CC1879" s="12">
        <v>17</v>
      </c>
      <c r="CD1879" s="12">
        <v>14</v>
      </c>
      <c r="CE1879" s="12">
        <v>1</v>
      </c>
      <c r="CF1879" s="12">
        <v>0</v>
      </c>
      <c r="CG1879" s="12">
        <v>12</v>
      </c>
      <c r="CH1879" s="12">
        <v>39</v>
      </c>
      <c r="CI1879" s="12">
        <v>14</v>
      </c>
      <c r="CJ1879" s="12">
        <v>60.9</v>
      </c>
      <c r="CK1879">
        <v>11.142899999999999</v>
      </c>
      <c r="CL1879">
        <v>0.33065</v>
      </c>
      <c r="CM1879">
        <v>0.36418</v>
      </c>
      <c r="CN1879" s="12">
        <f t="shared" si="726"/>
        <v>0.2318840579710145</v>
      </c>
      <c r="CO1879" s="12">
        <f t="shared" si="730"/>
        <v>0.37922705314009664</v>
      </c>
      <c r="CP1879">
        <v>0.64705999999999997</v>
      </c>
      <c r="CQ1879">
        <v>0.23529</v>
      </c>
      <c r="CR1879">
        <v>0.11765</v>
      </c>
      <c r="CS1879" s="12">
        <f t="shared" si="731"/>
        <v>0.44422310756972111</v>
      </c>
      <c r="CT1879" s="12">
        <f t="shared" si="732"/>
        <v>0.4063745019920319</v>
      </c>
      <c r="CU1879" s="12">
        <f t="shared" si="733"/>
        <v>0.16334661354581673</v>
      </c>
      <c r="CV1879" s="12">
        <f t="shared" si="734"/>
        <v>0.76470588235294112</v>
      </c>
      <c r="CW1879" s="12">
        <f t="shared" si="727"/>
        <v>0.43333333333333335</v>
      </c>
      <c r="CX1879" s="12">
        <f t="shared" si="735"/>
        <v>0.75</v>
      </c>
      <c r="CY1879" s="12">
        <f t="shared" si="736"/>
        <v>31</v>
      </c>
      <c r="CZ1879" s="12">
        <f t="shared" si="737"/>
        <v>6</v>
      </c>
      <c r="DA1879" s="12">
        <f t="shared" si="738"/>
        <v>0.19354838709677419</v>
      </c>
      <c r="DB1879" s="12">
        <f t="shared" si="739"/>
        <v>7.6976744186046515</v>
      </c>
      <c r="DC1879" s="12">
        <v>22</v>
      </c>
      <c r="DD1879" s="12">
        <v>6</v>
      </c>
      <c r="DE1879" s="12">
        <v>27.3</v>
      </c>
      <c r="DF1879" s="12">
        <v>0.09</v>
      </c>
      <c r="DG1879" s="12">
        <v>0.33</v>
      </c>
      <c r="DH1879" s="12">
        <v>17</v>
      </c>
      <c r="DI1879" s="12">
        <v>1</v>
      </c>
      <c r="DJ1879" s="12">
        <v>2.6</v>
      </c>
      <c r="DK1879" s="12">
        <v>2.6</v>
      </c>
      <c r="DL1879" s="12">
        <v>0.12</v>
      </c>
      <c r="DM1879" s="17">
        <v>-0.6</v>
      </c>
      <c r="DN1879" s="12">
        <v>461</v>
      </c>
      <c r="DO1879" s="12">
        <v>546</v>
      </c>
      <c r="DP1879" s="12">
        <v>84.4</v>
      </c>
      <c r="DQ1879" s="12">
        <v>7264</v>
      </c>
      <c r="DR1879" s="12">
        <v>2496</v>
      </c>
      <c r="DS1879" s="12">
        <v>250</v>
      </c>
      <c r="DT1879" s="12">
        <v>267</v>
      </c>
      <c r="DU1879" s="12">
        <v>93.6</v>
      </c>
      <c r="DV1879" s="12">
        <v>165</v>
      </c>
      <c r="DW1879" s="12">
        <v>182</v>
      </c>
      <c r="DX1879" s="12">
        <v>90.7</v>
      </c>
      <c r="DY1879" s="12">
        <v>32</v>
      </c>
      <c r="DZ1879" s="12">
        <v>69</v>
      </c>
      <c r="EA1879" s="12">
        <v>46.4</v>
      </c>
      <c r="EB1879" s="12">
        <v>2</v>
      </c>
      <c r="EC1879" s="12">
        <v>2.2999999999999998</v>
      </c>
      <c r="ED1879" s="12">
        <v>1.3</v>
      </c>
      <c r="EE1879" s="12">
        <v>18</v>
      </c>
      <c r="EF1879" s="12">
        <v>32</v>
      </c>
      <c r="EG1879" s="12">
        <v>12</v>
      </c>
      <c r="EH1879" s="12">
        <v>2</v>
      </c>
      <c r="EI1879" s="12">
        <v>43</v>
      </c>
      <c r="EJ1879" s="12">
        <v>1</v>
      </c>
      <c r="EK1879" s="12">
        <v>2</v>
      </c>
      <c r="EL1879" s="12">
        <v>14</v>
      </c>
      <c r="EM1879" s="12">
        <v>9</v>
      </c>
      <c r="EN1879" s="12">
        <v>34</v>
      </c>
      <c r="EO1879" s="12">
        <v>27</v>
      </c>
      <c r="EP1879" s="12">
        <v>2</v>
      </c>
      <c r="EQ1879" s="12">
        <v>1</v>
      </c>
      <c r="ER1879" s="12">
        <v>2</v>
      </c>
      <c r="ES1879" s="12">
        <v>1</v>
      </c>
      <c r="ET1879" s="12">
        <v>1</v>
      </c>
      <c r="EU1879" s="12">
        <v>15</v>
      </c>
      <c r="EV1879" s="12">
        <v>9</v>
      </c>
      <c r="EW1879" s="12">
        <v>1</v>
      </c>
      <c r="EX1879" s="12">
        <v>8</v>
      </c>
      <c r="EY1879" s="12">
        <v>6</v>
      </c>
      <c r="EZ1879" s="12">
        <v>1</v>
      </c>
      <c r="FA1879" s="12">
        <v>6</v>
      </c>
      <c r="FB1879" s="12">
        <v>16.7</v>
      </c>
      <c r="FC1879" s="12">
        <v>8</v>
      </c>
      <c r="FD1879" s="12">
        <v>12</v>
      </c>
      <c r="FE1879" s="12">
        <v>1</v>
      </c>
      <c r="FF1879" s="12">
        <v>57</v>
      </c>
      <c r="FG1879" s="12">
        <v>642</v>
      </c>
      <c r="FH1879" s="12">
        <v>45</v>
      </c>
      <c r="FI1879" s="12">
        <v>141</v>
      </c>
      <c r="FJ1879" s="12">
        <v>340</v>
      </c>
      <c r="FK1879" s="12">
        <v>166</v>
      </c>
      <c r="FL1879" s="12">
        <v>30</v>
      </c>
      <c r="FM1879" s="12">
        <v>15</v>
      </c>
      <c r="FN1879" s="12">
        <v>7</v>
      </c>
      <c r="FO1879" s="12">
        <v>46.7</v>
      </c>
      <c r="FP1879" s="12">
        <v>376</v>
      </c>
      <c r="FQ1879" s="12">
        <v>1978</v>
      </c>
      <c r="FR1879" s="12">
        <v>1157</v>
      </c>
      <c r="FS1879" s="12">
        <v>21</v>
      </c>
      <c r="FT1879" s="12">
        <v>17</v>
      </c>
      <c r="FU1879" s="12">
        <v>5</v>
      </c>
      <c r="FV1879" s="12">
        <v>12</v>
      </c>
      <c r="FW1879" s="12">
        <v>9</v>
      </c>
      <c r="FX1879" s="12">
        <v>1</v>
      </c>
      <c r="FY1879" s="12">
        <v>0</v>
      </c>
      <c r="FZ1879" s="12">
        <v>8</v>
      </c>
      <c r="GA1879" s="12">
        <v>51</v>
      </c>
      <c r="GB1879" s="12">
        <v>9</v>
      </c>
      <c r="GC1879" s="12">
        <v>39.1</v>
      </c>
      <c r="GD1879">
        <v>9.6279069800000006</v>
      </c>
      <c r="GE1879">
        <v>0.66935484000000001</v>
      </c>
      <c r="GF1879">
        <v>0.34361233000000002</v>
      </c>
      <c r="GG1879" s="12">
        <f t="shared" si="740"/>
        <v>0.13186813186813187</v>
      </c>
      <c r="GH1879" s="12">
        <f t="shared" si="741"/>
        <v>0.48901098901098899</v>
      </c>
      <c r="GI1879">
        <v>6.6666669999999997E-2</v>
      </c>
      <c r="GJ1879">
        <v>0.53333333000000005</v>
      </c>
      <c r="GK1879">
        <v>0.4</v>
      </c>
      <c r="GL1879">
        <f t="shared" si="742"/>
        <v>0.21962616822429906</v>
      </c>
      <c r="GM1879">
        <f t="shared" si="743"/>
        <v>0.52959501557632394</v>
      </c>
      <c r="GN1879">
        <f t="shared" si="744"/>
        <v>0.25856697819314639</v>
      </c>
      <c r="GO1879">
        <f t="shared" si="745"/>
        <v>0.6</v>
      </c>
      <c r="GP1879" s="12">
        <f t="shared" si="728"/>
        <v>0.56666666666666665</v>
      </c>
      <c r="GQ1879">
        <f t="shared" si="729"/>
        <v>0.81818181818181823</v>
      </c>
      <c r="GR1879">
        <f t="shared" si="746"/>
        <v>49</v>
      </c>
      <c r="GS1879">
        <f t="shared" si="747"/>
        <v>17</v>
      </c>
      <c r="GT1879">
        <f t="shared" si="748"/>
        <v>0.34693877551020408</v>
      </c>
      <c r="GU1879">
        <f t="shared" si="749"/>
        <v>8.0877192982456148</v>
      </c>
    </row>
    <row r="1880" spans="1:203" x14ac:dyDescent="0.2">
      <c r="A1880">
        <v>2022</v>
      </c>
      <c r="B1880" s="2">
        <v>44696</v>
      </c>
      <c r="C1880" s="12" t="s">
        <v>1</v>
      </c>
      <c r="D1880" s="13" t="s">
        <v>2</v>
      </c>
      <c r="E1880" s="4">
        <f t="shared" si="725"/>
        <v>1.2999999999999998</v>
      </c>
      <c r="F1880" s="12">
        <v>3</v>
      </c>
      <c r="G1880" s="12">
        <v>1</v>
      </c>
      <c r="H1880" t="s">
        <v>52</v>
      </c>
      <c r="I1880" s="5" t="s">
        <v>27</v>
      </c>
      <c r="J1880" s="12">
        <v>14</v>
      </c>
      <c r="K1880" s="12">
        <v>6</v>
      </c>
      <c r="L1880" s="12">
        <v>42.9</v>
      </c>
      <c r="M1880" s="12">
        <v>0.14000000000000001</v>
      </c>
      <c r="N1880" s="12">
        <v>0.33</v>
      </c>
      <c r="O1880" s="12">
        <v>16.100000000000001</v>
      </c>
      <c r="P1880" s="12">
        <v>1</v>
      </c>
      <c r="Q1880" s="12">
        <v>2.8</v>
      </c>
      <c r="R1880" s="12">
        <v>2</v>
      </c>
      <c r="S1880" s="12">
        <v>0.15</v>
      </c>
      <c r="T1880" s="18">
        <v>0.2</v>
      </c>
      <c r="U1880" s="12">
        <v>461</v>
      </c>
      <c r="V1880" s="12">
        <v>567</v>
      </c>
      <c r="W1880" s="12">
        <v>81.3</v>
      </c>
      <c r="X1880" s="12">
        <v>7968</v>
      </c>
      <c r="Y1880" s="12">
        <v>3216</v>
      </c>
      <c r="Z1880" s="12">
        <v>237</v>
      </c>
      <c r="AA1880" s="12">
        <v>265</v>
      </c>
      <c r="AB1880" s="12">
        <v>89.4</v>
      </c>
      <c r="AC1880" s="12">
        <v>164</v>
      </c>
      <c r="AD1880" s="12">
        <v>195</v>
      </c>
      <c r="AE1880" s="12">
        <v>84.1</v>
      </c>
      <c r="AF1880" s="12">
        <v>50</v>
      </c>
      <c r="AG1880" s="12">
        <v>78</v>
      </c>
      <c r="AH1880" s="12">
        <v>64.099999999999994</v>
      </c>
      <c r="AI1880" s="12">
        <v>1</v>
      </c>
      <c r="AJ1880" s="12">
        <v>1.6</v>
      </c>
      <c r="AK1880" s="12">
        <v>1.1000000000000001</v>
      </c>
      <c r="AL1880" s="12">
        <v>9</v>
      </c>
      <c r="AM1880" s="12">
        <v>41</v>
      </c>
      <c r="AN1880" s="12">
        <v>13</v>
      </c>
      <c r="AO1880" s="12">
        <v>4</v>
      </c>
      <c r="AP1880" s="12">
        <v>51</v>
      </c>
      <c r="AQ1880" s="12">
        <v>1</v>
      </c>
      <c r="AR1880" s="12">
        <v>7</v>
      </c>
      <c r="AS1880" s="12">
        <v>19</v>
      </c>
      <c r="AT1880" s="12">
        <v>5</v>
      </c>
      <c r="AU1880" s="12">
        <v>26</v>
      </c>
      <c r="AV1880" s="12">
        <v>19</v>
      </c>
      <c r="AW1880" s="12">
        <v>2</v>
      </c>
      <c r="AX1880" s="12">
        <v>1</v>
      </c>
      <c r="AY1880" s="12">
        <v>2</v>
      </c>
      <c r="AZ1880" s="12">
        <v>2</v>
      </c>
      <c r="BA1880" s="12">
        <v>0</v>
      </c>
      <c r="BB1880" s="12">
        <v>12</v>
      </c>
      <c r="BC1880" s="12">
        <v>5</v>
      </c>
      <c r="BD1880" s="12">
        <v>7</v>
      </c>
      <c r="BE1880" s="12">
        <v>4</v>
      </c>
      <c r="BF1880" s="12">
        <v>1</v>
      </c>
      <c r="BG1880" s="12">
        <v>10</v>
      </c>
      <c r="BH1880" s="12">
        <v>24</v>
      </c>
      <c r="BI1880" s="12">
        <v>41.7</v>
      </c>
      <c r="BJ1880" s="12">
        <v>9</v>
      </c>
      <c r="BK1880" s="12">
        <v>18</v>
      </c>
      <c r="BL1880" s="12">
        <v>1</v>
      </c>
      <c r="BM1880" s="12">
        <v>58</v>
      </c>
      <c r="BN1880" s="12">
        <v>661</v>
      </c>
      <c r="BO1880" s="12">
        <v>80</v>
      </c>
      <c r="BP1880" s="12">
        <v>187</v>
      </c>
      <c r="BQ1880" s="12">
        <v>336</v>
      </c>
      <c r="BR1880" s="12">
        <v>143</v>
      </c>
      <c r="BS1880" s="12">
        <v>22</v>
      </c>
      <c r="BT1880" s="12">
        <v>15</v>
      </c>
      <c r="BU1880" s="12">
        <v>8</v>
      </c>
      <c r="BV1880" s="12">
        <v>53.3</v>
      </c>
      <c r="BW1880" s="12">
        <v>335</v>
      </c>
      <c r="BX1880" s="12">
        <v>1982</v>
      </c>
      <c r="BY1880" s="12">
        <v>1004</v>
      </c>
      <c r="BZ1880" s="12">
        <v>8</v>
      </c>
      <c r="CA1880" s="12">
        <v>14</v>
      </c>
      <c r="CB1880" s="12">
        <v>1</v>
      </c>
      <c r="CC1880" s="12">
        <v>13</v>
      </c>
      <c r="CD1880" s="12">
        <v>6</v>
      </c>
      <c r="CE1880" s="12">
        <v>3</v>
      </c>
      <c r="CF1880" s="12">
        <v>0</v>
      </c>
      <c r="CG1880" s="12">
        <v>10</v>
      </c>
      <c r="CH1880" s="12">
        <v>50</v>
      </c>
      <c r="CI1880" s="12">
        <v>18</v>
      </c>
      <c r="CJ1880" s="12">
        <v>54.5</v>
      </c>
      <c r="CK1880">
        <v>8.4081600000000005</v>
      </c>
      <c r="CL1880">
        <v>0.50709000000000004</v>
      </c>
      <c r="CM1880">
        <v>0.40361000000000002</v>
      </c>
      <c r="CN1880" s="12">
        <f t="shared" si="726"/>
        <v>0.15167548500881833</v>
      </c>
      <c r="CO1880" s="12">
        <f t="shared" si="730"/>
        <v>0.46737213403880068</v>
      </c>
      <c r="CP1880">
        <v>0.58333000000000002</v>
      </c>
      <c r="CQ1880">
        <v>0.33333000000000002</v>
      </c>
      <c r="CR1880">
        <v>8.3330000000000001E-2</v>
      </c>
      <c r="CS1880" s="12">
        <f t="shared" si="731"/>
        <v>0.28290468986384265</v>
      </c>
      <c r="CT1880" s="12">
        <f t="shared" si="732"/>
        <v>0.50832072617246593</v>
      </c>
      <c r="CU1880" s="12">
        <f t="shared" si="733"/>
        <v>0.21633888048411498</v>
      </c>
      <c r="CV1880" s="12">
        <f t="shared" si="734"/>
        <v>0.41666666666666669</v>
      </c>
      <c r="CW1880" s="12">
        <f t="shared" si="727"/>
        <v>0.45045045045045046</v>
      </c>
      <c r="CX1880" s="12">
        <f t="shared" si="735"/>
        <v>0.6428571428571429</v>
      </c>
      <c r="CY1880" s="12">
        <f t="shared" si="736"/>
        <v>55</v>
      </c>
      <c r="CZ1880" s="12">
        <f t="shared" si="737"/>
        <v>14</v>
      </c>
      <c r="DA1880" s="12">
        <f t="shared" si="738"/>
        <v>0.25454545454545452</v>
      </c>
      <c r="DB1880" s="12">
        <f t="shared" si="739"/>
        <v>7.9482758620689653</v>
      </c>
      <c r="DC1880" s="12">
        <v>11</v>
      </c>
      <c r="DD1880" s="12">
        <v>4</v>
      </c>
      <c r="DE1880" s="12">
        <v>36.4</v>
      </c>
      <c r="DF1880" s="12">
        <v>0.09</v>
      </c>
      <c r="DG1880" s="12">
        <v>0.25</v>
      </c>
      <c r="DH1880" s="12">
        <v>19.2</v>
      </c>
      <c r="DI1880" s="12">
        <v>1</v>
      </c>
      <c r="DJ1880" s="12">
        <v>1.5</v>
      </c>
      <c r="DK1880" s="12">
        <v>1.5</v>
      </c>
      <c r="DL1880" s="12">
        <v>0.13</v>
      </c>
      <c r="DM1880" s="17">
        <v>-0.5</v>
      </c>
      <c r="DN1880" s="12">
        <v>299</v>
      </c>
      <c r="DO1880" s="12">
        <v>412</v>
      </c>
      <c r="DP1880" s="12">
        <v>72.599999999999994</v>
      </c>
      <c r="DQ1880" s="12">
        <v>5111</v>
      </c>
      <c r="DR1880" s="12">
        <v>2038</v>
      </c>
      <c r="DS1880" s="12">
        <v>138</v>
      </c>
      <c r="DT1880" s="12">
        <v>164</v>
      </c>
      <c r="DU1880" s="12">
        <v>84.1</v>
      </c>
      <c r="DV1880" s="12">
        <v>115</v>
      </c>
      <c r="DW1880" s="12">
        <v>138</v>
      </c>
      <c r="DX1880" s="12">
        <v>83.3</v>
      </c>
      <c r="DY1880" s="12">
        <v>33</v>
      </c>
      <c r="DZ1880" s="12">
        <v>80</v>
      </c>
      <c r="EA1880" s="12">
        <v>41.3</v>
      </c>
      <c r="EB1880" s="12">
        <v>0</v>
      </c>
      <c r="EC1880" s="12">
        <v>1</v>
      </c>
      <c r="ED1880" s="12">
        <v>0.8</v>
      </c>
      <c r="EE1880" s="12">
        <v>8</v>
      </c>
      <c r="EF1880" s="12">
        <v>34</v>
      </c>
      <c r="EG1880" s="12">
        <v>5</v>
      </c>
      <c r="EH1880" s="12">
        <v>0</v>
      </c>
      <c r="EI1880" s="12">
        <v>43</v>
      </c>
      <c r="EJ1880" s="12">
        <v>1</v>
      </c>
      <c r="EK1880" s="12">
        <v>4</v>
      </c>
      <c r="EL1880" s="12">
        <v>24</v>
      </c>
      <c r="EM1880" s="12">
        <v>10</v>
      </c>
      <c r="EN1880" s="12">
        <v>17</v>
      </c>
      <c r="EO1880" s="12">
        <v>13</v>
      </c>
      <c r="EP1880" s="12">
        <v>2</v>
      </c>
      <c r="EQ1880" s="12">
        <v>1</v>
      </c>
      <c r="ER1880" s="12">
        <v>0</v>
      </c>
      <c r="ES1880" s="12">
        <v>1</v>
      </c>
      <c r="ET1880" s="12">
        <v>0</v>
      </c>
      <c r="EU1880" s="12">
        <v>13</v>
      </c>
      <c r="EV1880" s="12">
        <v>10</v>
      </c>
      <c r="EW1880" s="12">
        <v>9</v>
      </c>
      <c r="EX1880" s="12">
        <v>2</v>
      </c>
      <c r="EY1880" s="12">
        <v>2</v>
      </c>
      <c r="EZ1880" s="12">
        <v>7</v>
      </c>
      <c r="FA1880" s="12">
        <v>15</v>
      </c>
      <c r="FB1880" s="12">
        <v>46.7</v>
      </c>
      <c r="FC1880" s="12">
        <v>15</v>
      </c>
      <c r="FD1880" s="12">
        <v>15</v>
      </c>
      <c r="FE1880" s="12">
        <v>0</v>
      </c>
      <c r="FF1880" s="12">
        <v>42</v>
      </c>
      <c r="FG1880" s="12">
        <v>520</v>
      </c>
      <c r="FH1880" s="12">
        <v>46</v>
      </c>
      <c r="FI1880" s="12">
        <v>143</v>
      </c>
      <c r="FJ1880" s="12">
        <v>244</v>
      </c>
      <c r="FK1880" s="12">
        <v>139</v>
      </c>
      <c r="FL1880" s="12">
        <v>20</v>
      </c>
      <c r="FM1880" s="12">
        <v>24</v>
      </c>
      <c r="FN1880" s="12">
        <v>14</v>
      </c>
      <c r="FO1880" s="12">
        <v>58.3</v>
      </c>
      <c r="FP1880" s="12">
        <v>219</v>
      </c>
      <c r="FQ1880" s="12">
        <v>1353</v>
      </c>
      <c r="FR1880" s="12">
        <v>706</v>
      </c>
      <c r="FS1880" s="12">
        <v>14</v>
      </c>
      <c r="FT1880" s="12">
        <v>11</v>
      </c>
      <c r="FU1880" s="12">
        <v>5</v>
      </c>
      <c r="FV1880" s="12">
        <v>15</v>
      </c>
      <c r="FW1880" s="12">
        <v>2</v>
      </c>
      <c r="FX1880" s="12">
        <v>4</v>
      </c>
      <c r="FY1880" s="12">
        <v>0</v>
      </c>
      <c r="FZ1880" s="12">
        <v>14</v>
      </c>
      <c r="GA1880" s="12">
        <v>61</v>
      </c>
      <c r="GB1880" s="12">
        <v>15</v>
      </c>
      <c r="GC1880" s="12">
        <v>45.5</v>
      </c>
      <c r="GD1880">
        <v>9.9473684200000001</v>
      </c>
      <c r="GE1880">
        <v>0.49290780000000001</v>
      </c>
      <c r="GF1880">
        <v>0.39874779999999999</v>
      </c>
      <c r="GG1880" s="12">
        <f t="shared" si="740"/>
        <v>0.20631067961165048</v>
      </c>
      <c r="GH1880" s="12">
        <f t="shared" si="741"/>
        <v>0.39805825242718446</v>
      </c>
      <c r="GI1880">
        <v>0.69230769000000003</v>
      </c>
      <c r="GJ1880">
        <v>0.15384614999999999</v>
      </c>
      <c r="GK1880">
        <v>0.15384614999999999</v>
      </c>
      <c r="GL1880">
        <f t="shared" si="742"/>
        <v>0.27500000000000002</v>
      </c>
      <c r="GM1880">
        <f t="shared" si="743"/>
        <v>0.46923076923076923</v>
      </c>
      <c r="GN1880">
        <f t="shared" si="744"/>
        <v>0.2673076923076923</v>
      </c>
      <c r="GO1880">
        <f t="shared" si="745"/>
        <v>0.76923076923076927</v>
      </c>
      <c r="GP1880" s="12">
        <f t="shared" si="728"/>
        <v>0.5495495495495496</v>
      </c>
      <c r="GQ1880">
        <f t="shared" si="729"/>
        <v>0.72727272727272729</v>
      </c>
      <c r="GR1880">
        <f t="shared" si="746"/>
        <v>45</v>
      </c>
      <c r="GS1880">
        <f t="shared" si="747"/>
        <v>10</v>
      </c>
      <c r="GT1880">
        <f t="shared" si="748"/>
        <v>0.22222222222222221</v>
      </c>
      <c r="GU1880">
        <f t="shared" si="749"/>
        <v>7.1190476190476186</v>
      </c>
    </row>
    <row r="1881" spans="1:203" x14ac:dyDescent="0.2">
      <c r="A1881">
        <v>2022</v>
      </c>
      <c r="B1881" s="2">
        <v>44699</v>
      </c>
      <c r="C1881" s="12" t="s">
        <v>5</v>
      </c>
      <c r="D1881" s="13" t="s">
        <v>2</v>
      </c>
      <c r="E1881" s="4">
        <f t="shared" si="725"/>
        <v>0.10000000000000009</v>
      </c>
      <c r="F1881" s="12">
        <v>1</v>
      </c>
      <c r="G1881" s="12">
        <v>0</v>
      </c>
      <c r="H1881" t="s">
        <v>52</v>
      </c>
      <c r="I1881" s="5" t="s">
        <v>12</v>
      </c>
      <c r="J1881" s="12">
        <v>9</v>
      </c>
      <c r="K1881" s="12">
        <v>4</v>
      </c>
      <c r="L1881" s="12">
        <v>44.4</v>
      </c>
      <c r="M1881" s="12">
        <v>0.11</v>
      </c>
      <c r="N1881" s="12">
        <v>0.25</v>
      </c>
      <c r="O1881" s="12">
        <v>16.3</v>
      </c>
      <c r="P1881" s="12">
        <v>0</v>
      </c>
      <c r="Q1881" s="12">
        <v>1.3</v>
      </c>
      <c r="R1881" s="12">
        <v>1.3</v>
      </c>
      <c r="S1881" s="12">
        <v>0.15</v>
      </c>
      <c r="T1881" s="17">
        <v>-0.3</v>
      </c>
      <c r="U1881" s="12">
        <v>508</v>
      </c>
      <c r="V1881" s="12">
        <v>584</v>
      </c>
      <c r="W1881" s="12">
        <v>87</v>
      </c>
      <c r="X1881" s="12">
        <v>8650</v>
      </c>
      <c r="Y1881" s="12">
        <v>2837</v>
      </c>
      <c r="Z1881" s="12">
        <v>239</v>
      </c>
      <c r="AA1881" s="12">
        <v>255</v>
      </c>
      <c r="AB1881" s="12">
        <v>93.7</v>
      </c>
      <c r="AC1881" s="12">
        <v>193</v>
      </c>
      <c r="AD1881" s="12">
        <v>210</v>
      </c>
      <c r="AE1881" s="12">
        <v>91.9</v>
      </c>
      <c r="AF1881" s="12">
        <v>55</v>
      </c>
      <c r="AG1881" s="12">
        <v>86</v>
      </c>
      <c r="AH1881" s="12">
        <v>64</v>
      </c>
      <c r="AI1881" s="12">
        <v>1</v>
      </c>
      <c r="AJ1881" s="12">
        <v>1.3</v>
      </c>
      <c r="AK1881" s="12">
        <v>1.6</v>
      </c>
      <c r="AL1881" s="12">
        <v>8</v>
      </c>
      <c r="AM1881" s="12">
        <v>19</v>
      </c>
      <c r="AN1881" s="12">
        <v>6</v>
      </c>
      <c r="AO1881" s="12">
        <v>3</v>
      </c>
      <c r="AP1881" s="12">
        <v>35</v>
      </c>
      <c r="AQ1881" s="12">
        <v>0</v>
      </c>
      <c r="AR1881" s="12">
        <v>3</v>
      </c>
      <c r="AS1881" s="12">
        <v>16</v>
      </c>
      <c r="AT1881" s="12">
        <v>4</v>
      </c>
      <c r="AU1881" s="12">
        <v>16</v>
      </c>
      <c r="AV1881" s="12">
        <v>15</v>
      </c>
      <c r="AW1881" s="12">
        <v>0</v>
      </c>
      <c r="AX1881" s="12">
        <v>0</v>
      </c>
      <c r="AY1881" s="12">
        <v>0</v>
      </c>
      <c r="AZ1881" s="12">
        <v>0</v>
      </c>
      <c r="BA1881" s="12">
        <v>1</v>
      </c>
      <c r="BB1881" s="12">
        <v>12</v>
      </c>
      <c r="BC1881" s="12">
        <v>8</v>
      </c>
      <c r="BD1881" s="12">
        <v>7</v>
      </c>
      <c r="BE1881" s="12">
        <v>3</v>
      </c>
      <c r="BF1881" s="12">
        <v>2</v>
      </c>
      <c r="BG1881" s="12">
        <v>9</v>
      </c>
      <c r="BH1881" s="12">
        <v>19</v>
      </c>
      <c r="BI1881" s="12">
        <v>47.4</v>
      </c>
      <c r="BJ1881" s="12">
        <v>15</v>
      </c>
      <c r="BK1881" s="12">
        <v>16</v>
      </c>
      <c r="BL1881" s="12">
        <v>0</v>
      </c>
      <c r="BM1881" s="12">
        <v>54</v>
      </c>
      <c r="BN1881" s="12">
        <v>685</v>
      </c>
      <c r="BO1881" s="12">
        <v>71</v>
      </c>
      <c r="BP1881" s="12">
        <v>203</v>
      </c>
      <c r="BQ1881" s="12">
        <v>333</v>
      </c>
      <c r="BR1881" s="12">
        <v>152</v>
      </c>
      <c r="BS1881" s="12">
        <v>19</v>
      </c>
      <c r="BT1881" s="12">
        <v>13</v>
      </c>
      <c r="BU1881" s="12">
        <v>8</v>
      </c>
      <c r="BV1881" s="12">
        <v>61.5</v>
      </c>
      <c r="BW1881" s="12">
        <v>497</v>
      </c>
      <c r="BX1881" s="12">
        <v>2071</v>
      </c>
      <c r="BY1881" s="12">
        <v>989</v>
      </c>
      <c r="BZ1881" s="12">
        <v>14</v>
      </c>
      <c r="CA1881" s="12">
        <v>22</v>
      </c>
      <c r="CB1881" s="12">
        <v>5</v>
      </c>
      <c r="CC1881" s="12">
        <v>15</v>
      </c>
      <c r="CD1881" s="12">
        <v>2</v>
      </c>
      <c r="CE1881" s="12">
        <v>3</v>
      </c>
      <c r="CF1881" s="12">
        <v>1</v>
      </c>
      <c r="CG1881" s="12">
        <v>5</v>
      </c>
      <c r="CH1881" s="12">
        <v>41</v>
      </c>
      <c r="CI1881" s="12">
        <v>7</v>
      </c>
      <c r="CJ1881" s="12">
        <v>50</v>
      </c>
      <c r="CK1881">
        <v>10.4375</v>
      </c>
      <c r="CL1881">
        <v>0.47205000000000003</v>
      </c>
      <c r="CM1881">
        <v>0.32797999999999999</v>
      </c>
      <c r="CN1881" s="12">
        <f t="shared" si="726"/>
        <v>0.1523972602739726</v>
      </c>
      <c r="CO1881" s="12">
        <f t="shared" si="730"/>
        <v>0.43664383561643838</v>
      </c>
      <c r="CP1881">
        <v>0.58333000000000002</v>
      </c>
      <c r="CQ1881">
        <v>0.25</v>
      </c>
      <c r="CR1881">
        <v>0.16667000000000001</v>
      </c>
      <c r="CS1881" s="12">
        <f t="shared" si="731"/>
        <v>0.29635036496350364</v>
      </c>
      <c r="CT1881" s="12">
        <f t="shared" si="732"/>
        <v>0.48613138686131385</v>
      </c>
      <c r="CU1881" s="12">
        <f t="shared" si="733"/>
        <v>0.22189781021897811</v>
      </c>
      <c r="CV1881" s="12">
        <f t="shared" si="734"/>
        <v>0.66666666666666663</v>
      </c>
      <c r="CW1881" s="12">
        <f t="shared" si="727"/>
        <v>0.5</v>
      </c>
      <c r="CX1881" s="12">
        <f t="shared" si="735"/>
        <v>0.88888888888888884</v>
      </c>
      <c r="CY1881" s="12">
        <f t="shared" si="736"/>
        <v>41</v>
      </c>
      <c r="CZ1881" s="12">
        <f t="shared" si="737"/>
        <v>11</v>
      </c>
      <c r="DA1881" s="12">
        <f t="shared" si="738"/>
        <v>0.26829268292682928</v>
      </c>
      <c r="DB1881" s="12">
        <f t="shared" si="739"/>
        <v>9.4074074074074066</v>
      </c>
      <c r="DC1881" s="12">
        <v>14</v>
      </c>
      <c r="DD1881" s="12">
        <v>3</v>
      </c>
      <c r="DE1881" s="12">
        <v>21.4</v>
      </c>
      <c r="DF1881" s="12">
        <v>0</v>
      </c>
      <c r="DG1881" s="12">
        <v>0</v>
      </c>
      <c r="DH1881" s="12">
        <v>17</v>
      </c>
      <c r="DI1881" s="12">
        <v>0</v>
      </c>
      <c r="DJ1881" s="12">
        <v>1.2</v>
      </c>
      <c r="DK1881" s="12">
        <v>1.2</v>
      </c>
      <c r="DL1881" s="12">
        <v>0.09</v>
      </c>
      <c r="DM1881" s="17">
        <v>-1.2</v>
      </c>
      <c r="DN1881" s="12">
        <v>424</v>
      </c>
      <c r="DO1881" s="12">
        <v>501</v>
      </c>
      <c r="DP1881" s="12">
        <v>84.6</v>
      </c>
      <c r="DQ1881" s="12">
        <v>7910</v>
      </c>
      <c r="DR1881" s="12">
        <v>2599</v>
      </c>
      <c r="DS1881" s="12">
        <v>159</v>
      </c>
      <c r="DT1881" s="12">
        <v>176</v>
      </c>
      <c r="DU1881" s="12">
        <v>90.3</v>
      </c>
      <c r="DV1881" s="12">
        <v>212</v>
      </c>
      <c r="DW1881" s="12">
        <v>232</v>
      </c>
      <c r="DX1881" s="12">
        <v>91.4</v>
      </c>
      <c r="DY1881" s="12">
        <v>43</v>
      </c>
      <c r="DZ1881" s="12">
        <v>67</v>
      </c>
      <c r="EA1881" s="12">
        <v>64.2</v>
      </c>
      <c r="EB1881" s="12">
        <v>0</v>
      </c>
      <c r="EC1881" s="12">
        <v>1</v>
      </c>
      <c r="ED1881" s="12">
        <v>1.1000000000000001</v>
      </c>
      <c r="EE1881" s="12">
        <v>11</v>
      </c>
      <c r="EF1881" s="12">
        <v>35</v>
      </c>
      <c r="EG1881" s="12">
        <v>5</v>
      </c>
      <c r="EH1881" s="12">
        <v>2</v>
      </c>
      <c r="EI1881" s="12">
        <v>44</v>
      </c>
      <c r="EJ1881" s="12">
        <v>0</v>
      </c>
      <c r="EK1881" s="12">
        <v>4</v>
      </c>
      <c r="EL1881" s="12">
        <v>22</v>
      </c>
      <c r="EM1881" s="12">
        <v>3</v>
      </c>
      <c r="EN1881" s="12">
        <v>27</v>
      </c>
      <c r="EO1881" s="12">
        <v>21</v>
      </c>
      <c r="EP1881" s="12">
        <v>3</v>
      </c>
      <c r="EQ1881" s="12">
        <v>1</v>
      </c>
      <c r="ER1881" s="12">
        <v>0</v>
      </c>
      <c r="ES1881" s="12">
        <v>2</v>
      </c>
      <c r="ET1881" s="12">
        <v>0</v>
      </c>
      <c r="EU1881" s="12">
        <v>7</v>
      </c>
      <c r="EV1881" s="12">
        <v>4</v>
      </c>
      <c r="EW1881" s="12">
        <v>4</v>
      </c>
      <c r="EX1881" s="12">
        <v>3</v>
      </c>
      <c r="EY1881" s="12">
        <v>0</v>
      </c>
      <c r="EZ1881" s="12">
        <v>5</v>
      </c>
      <c r="FA1881" s="12">
        <v>13</v>
      </c>
      <c r="FB1881" s="12">
        <v>38.5</v>
      </c>
      <c r="FC1881" s="12">
        <v>6</v>
      </c>
      <c r="FD1881" s="12">
        <v>7</v>
      </c>
      <c r="FE1881" s="12">
        <v>0</v>
      </c>
      <c r="FF1881" s="12">
        <v>46</v>
      </c>
      <c r="FG1881" s="12">
        <v>576</v>
      </c>
      <c r="FH1881" s="12">
        <v>57</v>
      </c>
      <c r="FI1881" s="12">
        <v>169</v>
      </c>
      <c r="FJ1881" s="12">
        <v>239</v>
      </c>
      <c r="FK1881" s="12">
        <v>170</v>
      </c>
      <c r="FL1881" s="12">
        <v>21</v>
      </c>
      <c r="FM1881" s="12">
        <v>19</v>
      </c>
      <c r="FN1881" s="12">
        <v>10</v>
      </c>
      <c r="FO1881" s="12">
        <v>52.6</v>
      </c>
      <c r="FP1881" s="12">
        <v>335</v>
      </c>
      <c r="FQ1881" s="12">
        <v>2085</v>
      </c>
      <c r="FR1881" s="12">
        <v>1299</v>
      </c>
      <c r="FS1881" s="12">
        <v>23</v>
      </c>
      <c r="FT1881" s="12">
        <v>20</v>
      </c>
      <c r="FU1881" s="12">
        <v>4</v>
      </c>
      <c r="FV1881" s="12">
        <v>13</v>
      </c>
      <c r="FW1881" s="12">
        <v>3</v>
      </c>
      <c r="FX1881" s="12">
        <v>2</v>
      </c>
      <c r="FY1881" s="12">
        <v>1</v>
      </c>
      <c r="FZ1881" s="12">
        <v>14</v>
      </c>
      <c r="GA1881" s="12">
        <v>41</v>
      </c>
      <c r="GB1881" s="12">
        <v>7</v>
      </c>
      <c r="GC1881" s="12">
        <v>50</v>
      </c>
      <c r="GD1881">
        <v>17.176470599999998</v>
      </c>
      <c r="GE1881">
        <v>0.52795031000000003</v>
      </c>
      <c r="GF1881">
        <v>0.32857143</v>
      </c>
      <c r="GG1881" s="12">
        <f t="shared" si="740"/>
        <v>0.14171656686626746</v>
      </c>
      <c r="GH1881" s="12">
        <f t="shared" si="741"/>
        <v>0.35129740518962077</v>
      </c>
      <c r="GI1881">
        <v>0.57142857000000002</v>
      </c>
      <c r="GJ1881">
        <v>0.42857142999999998</v>
      </c>
      <c r="GK1881">
        <v>0</v>
      </c>
      <c r="GL1881">
        <f t="shared" si="742"/>
        <v>0.29340277777777779</v>
      </c>
      <c r="GM1881">
        <f t="shared" si="743"/>
        <v>0.41493055555555558</v>
      </c>
      <c r="GN1881">
        <f t="shared" si="744"/>
        <v>0.2951388888888889</v>
      </c>
      <c r="GO1881">
        <f t="shared" si="745"/>
        <v>0.5714285714285714</v>
      </c>
      <c r="GP1881" s="12">
        <f t="shared" si="728"/>
        <v>0.5</v>
      </c>
      <c r="GQ1881">
        <f t="shared" si="729"/>
        <v>0.7857142857142857</v>
      </c>
      <c r="GR1881">
        <f t="shared" si="746"/>
        <v>55</v>
      </c>
      <c r="GS1881">
        <f t="shared" si="747"/>
        <v>9</v>
      </c>
      <c r="GT1881">
        <f t="shared" si="748"/>
        <v>0.16363636363636364</v>
      </c>
      <c r="GU1881">
        <f t="shared" si="749"/>
        <v>9.2173913043478262</v>
      </c>
    </row>
    <row r="1882" spans="1:203" x14ac:dyDescent="0.2">
      <c r="A1882">
        <v>2022</v>
      </c>
      <c r="B1882" s="2">
        <v>44703</v>
      </c>
      <c r="C1882" s="12" t="s">
        <v>5</v>
      </c>
      <c r="D1882" s="14" t="s">
        <v>6</v>
      </c>
      <c r="E1882" s="4">
        <f t="shared" si="725"/>
        <v>-1</v>
      </c>
      <c r="F1882" s="12">
        <v>0</v>
      </c>
      <c r="G1882" s="12">
        <v>1</v>
      </c>
      <c r="H1882" t="s">
        <v>52</v>
      </c>
      <c r="I1882" s="5" t="s">
        <v>29</v>
      </c>
      <c r="J1882" s="12">
        <v>9</v>
      </c>
      <c r="K1882" s="12">
        <v>2</v>
      </c>
      <c r="L1882" s="12">
        <v>22.2</v>
      </c>
      <c r="M1882" s="12">
        <v>0</v>
      </c>
      <c r="N1882" s="12">
        <v>0</v>
      </c>
      <c r="O1882" s="12">
        <v>19.3</v>
      </c>
      <c r="P1882" s="12">
        <v>1</v>
      </c>
      <c r="Q1882" s="12">
        <v>0.7</v>
      </c>
      <c r="R1882" s="12">
        <v>0.7</v>
      </c>
      <c r="S1882" s="12">
        <v>0.08</v>
      </c>
      <c r="T1882" s="17">
        <v>-0.7</v>
      </c>
      <c r="U1882" s="12">
        <v>447</v>
      </c>
      <c r="V1882" s="12">
        <v>534</v>
      </c>
      <c r="W1882" s="12">
        <v>83.7</v>
      </c>
      <c r="X1882" s="12">
        <v>7430</v>
      </c>
      <c r="Y1882" s="12">
        <v>2332</v>
      </c>
      <c r="Z1882" s="12">
        <v>222</v>
      </c>
      <c r="AA1882" s="12">
        <v>232</v>
      </c>
      <c r="AB1882" s="12">
        <v>95.7</v>
      </c>
      <c r="AC1882" s="12">
        <v>175</v>
      </c>
      <c r="AD1882" s="12">
        <v>204</v>
      </c>
      <c r="AE1882" s="12">
        <v>85.8</v>
      </c>
      <c r="AF1882" s="12">
        <v>38</v>
      </c>
      <c r="AG1882" s="12">
        <v>77</v>
      </c>
      <c r="AH1882" s="12">
        <v>49.4</v>
      </c>
      <c r="AI1882" s="12">
        <v>0</v>
      </c>
      <c r="AJ1882" s="12">
        <v>0.1</v>
      </c>
      <c r="AK1882" s="12">
        <v>0.2</v>
      </c>
      <c r="AL1882" s="12">
        <v>3</v>
      </c>
      <c r="AM1882" s="12">
        <v>25</v>
      </c>
      <c r="AN1882" s="12">
        <v>3</v>
      </c>
      <c r="AO1882" s="12">
        <v>0</v>
      </c>
      <c r="AP1882" s="12">
        <v>32</v>
      </c>
      <c r="AQ1882" s="12">
        <v>0</v>
      </c>
      <c r="AR1882" s="12">
        <v>2</v>
      </c>
      <c r="AS1882" s="12">
        <v>18</v>
      </c>
      <c r="AT1882" s="12">
        <v>2</v>
      </c>
      <c r="AU1882" s="12">
        <v>16</v>
      </c>
      <c r="AV1882" s="12">
        <v>9</v>
      </c>
      <c r="AW1882" s="12">
        <v>1</v>
      </c>
      <c r="AX1882" s="12">
        <v>1</v>
      </c>
      <c r="AY1882" s="12">
        <v>4</v>
      </c>
      <c r="AZ1882" s="12">
        <v>1</v>
      </c>
      <c r="BA1882" s="12">
        <v>0</v>
      </c>
      <c r="BB1882" s="12">
        <v>11</v>
      </c>
      <c r="BC1882" s="12">
        <v>5</v>
      </c>
      <c r="BD1882" s="12">
        <v>6</v>
      </c>
      <c r="BE1882" s="12">
        <v>3</v>
      </c>
      <c r="BF1882" s="12">
        <v>2</v>
      </c>
      <c r="BG1882" s="12">
        <v>8</v>
      </c>
      <c r="BH1882" s="12">
        <v>15</v>
      </c>
      <c r="BI1882" s="12">
        <v>53.3</v>
      </c>
      <c r="BJ1882" s="12">
        <v>7</v>
      </c>
      <c r="BK1882" s="12">
        <v>15</v>
      </c>
      <c r="BL1882" s="12">
        <v>0</v>
      </c>
      <c r="BM1882" s="12">
        <v>59</v>
      </c>
      <c r="BN1882" s="12">
        <v>615</v>
      </c>
      <c r="BO1882" s="12">
        <v>67</v>
      </c>
      <c r="BP1882" s="12">
        <v>178</v>
      </c>
      <c r="BQ1882" s="12">
        <v>317</v>
      </c>
      <c r="BR1882" s="12">
        <v>127</v>
      </c>
      <c r="BS1882" s="12">
        <v>12</v>
      </c>
      <c r="BT1882" s="12">
        <v>13</v>
      </c>
      <c r="BU1882" s="12">
        <v>6</v>
      </c>
      <c r="BV1882" s="12">
        <v>46.2</v>
      </c>
      <c r="BW1882" s="12">
        <v>437</v>
      </c>
      <c r="BX1882" s="12">
        <v>2173</v>
      </c>
      <c r="BY1882" s="12">
        <v>1140</v>
      </c>
      <c r="BZ1882" s="12">
        <v>13</v>
      </c>
      <c r="CA1882" s="12">
        <v>10</v>
      </c>
      <c r="CB1882" s="12">
        <v>3</v>
      </c>
      <c r="CC1882" s="12">
        <v>11</v>
      </c>
      <c r="CD1882" s="12">
        <v>6</v>
      </c>
      <c r="CE1882" s="12">
        <v>2</v>
      </c>
      <c r="CF1882" s="12">
        <v>0</v>
      </c>
      <c r="CG1882" s="12">
        <v>10</v>
      </c>
      <c r="CH1882" s="12">
        <v>42</v>
      </c>
      <c r="CI1882" s="12">
        <v>14</v>
      </c>
      <c r="CJ1882" s="12">
        <v>56</v>
      </c>
      <c r="CK1882">
        <v>8.7209299999999992</v>
      </c>
      <c r="CL1882">
        <v>0.58257000000000003</v>
      </c>
      <c r="CM1882">
        <v>0.31385999999999997</v>
      </c>
      <c r="CN1882" s="12">
        <f t="shared" si="726"/>
        <v>0.14794007490636704</v>
      </c>
      <c r="CO1882" s="12">
        <f t="shared" si="730"/>
        <v>0.43445692883895132</v>
      </c>
      <c r="CP1882">
        <v>0.54544999999999999</v>
      </c>
      <c r="CQ1882">
        <v>0.27272999999999997</v>
      </c>
      <c r="CR1882">
        <v>0.18182000000000001</v>
      </c>
      <c r="CS1882" s="12">
        <f t="shared" si="731"/>
        <v>0.28943089430894309</v>
      </c>
      <c r="CT1882" s="12">
        <f t="shared" si="732"/>
        <v>0.51544715447154477</v>
      </c>
      <c r="CU1882" s="12">
        <f t="shared" si="733"/>
        <v>0.20650406504065041</v>
      </c>
      <c r="CV1882" s="12">
        <f t="shared" si="734"/>
        <v>0.45454545454545453</v>
      </c>
      <c r="CW1882" s="12">
        <f t="shared" si="727"/>
        <v>0.5</v>
      </c>
      <c r="CX1882" s="12">
        <f t="shared" si="735"/>
        <v>0.33333333333333331</v>
      </c>
      <c r="CY1882" s="12">
        <f t="shared" si="736"/>
        <v>35</v>
      </c>
      <c r="CZ1882" s="12">
        <f t="shared" si="737"/>
        <v>6</v>
      </c>
      <c r="DA1882" s="12">
        <f t="shared" si="738"/>
        <v>0.17142857142857143</v>
      </c>
      <c r="DB1882" s="12">
        <f t="shared" si="739"/>
        <v>7.5762711864406782</v>
      </c>
      <c r="DC1882" s="12">
        <v>16</v>
      </c>
      <c r="DD1882" s="12">
        <v>4</v>
      </c>
      <c r="DE1882" s="12">
        <v>25</v>
      </c>
      <c r="DF1882" s="12">
        <v>0.06</v>
      </c>
      <c r="DG1882" s="12">
        <v>0.25</v>
      </c>
      <c r="DH1882" s="12">
        <v>15.8</v>
      </c>
      <c r="DI1882" s="12">
        <v>1</v>
      </c>
      <c r="DJ1882" s="12">
        <v>1.7</v>
      </c>
      <c r="DK1882" s="12">
        <v>1.7</v>
      </c>
      <c r="DL1882" s="12">
        <v>0.11</v>
      </c>
      <c r="DM1882" s="17">
        <v>-0.7</v>
      </c>
      <c r="DN1882" s="12">
        <v>299</v>
      </c>
      <c r="DO1882" s="12">
        <v>375</v>
      </c>
      <c r="DP1882" s="12">
        <v>79.7</v>
      </c>
      <c r="DQ1882" s="12">
        <v>5929</v>
      </c>
      <c r="DR1882" s="12">
        <v>2538</v>
      </c>
      <c r="DS1882" s="12">
        <v>126</v>
      </c>
      <c r="DT1882" s="12">
        <v>143</v>
      </c>
      <c r="DU1882" s="12">
        <v>88.1</v>
      </c>
      <c r="DV1882" s="12">
        <v>119</v>
      </c>
      <c r="DW1882" s="12">
        <v>139</v>
      </c>
      <c r="DX1882" s="12">
        <v>85.6</v>
      </c>
      <c r="DY1882" s="12">
        <v>48</v>
      </c>
      <c r="DZ1882" s="12">
        <v>79</v>
      </c>
      <c r="EA1882" s="12">
        <v>60.8</v>
      </c>
      <c r="EB1882" s="12">
        <v>0</v>
      </c>
      <c r="EC1882" s="12">
        <v>0.5</v>
      </c>
      <c r="ED1882" s="12">
        <v>0.7</v>
      </c>
      <c r="EE1882" s="12">
        <v>9</v>
      </c>
      <c r="EF1882" s="12">
        <v>18</v>
      </c>
      <c r="EG1882" s="12">
        <v>8</v>
      </c>
      <c r="EH1882" s="12">
        <v>4</v>
      </c>
      <c r="EI1882" s="12">
        <v>29</v>
      </c>
      <c r="EJ1882" s="12">
        <v>0</v>
      </c>
      <c r="EK1882" s="12">
        <v>6</v>
      </c>
      <c r="EL1882" s="12">
        <v>16</v>
      </c>
      <c r="EM1882" s="12">
        <v>4</v>
      </c>
      <c r="EN1882" s="12">
        <v>29</v>
      </c>
      <c r="EO1882" s="12">
        <v>20</v>
      </c>
      <c r="EP1882" s="12">
        <v>2</v>
      </c>
      <c r="EQ1882" s="12">
        <v>2</v>
      </c>
      <c r="ER1882" s="12">
        <v>3</v>
      </c>
      <c r="ES1882" s="12">
        <v>1</v>
      </c>
      <c r="ET1882" s="12">
        <v>1</v>
      </c>
      <c r="EU1882" s="12">
        <v>13</v>
      </c>
      <c r="EV1882" s="12">
        <v>9</v>
      </c>
      <c r="EW1882" s="12">
        <v>4</v>
      </c>
      <c r="EX1882" s="12">
        <v>8</v>
      </c>
      <c r="EY1882" s="12">
        <v>1</v>
      </c>
      <c r="EZ1882" s="12">
        <v>7</v>
      </c>
      <c r="FA1882" s="12">
        <v>13</v>
      </c>
      <c r="FB1882" s="12">
        <v>53.8</v>
      </c>
      <c r="FC1882" s="12">
        <v>2</v>
      </c>
      <c r="FD1882" s="12">
        <v>23</v>
      </c>
      <c r="FE1882" s="12">
        <v>1</v>
      </c>
      <c r="FF1882" s="12">
        <v>41</v>
      </c>
      <c r="FG1882" s="12">
        <v>475</v>
      </c>
      <c r="FH1882" s="12">
        <v>67</v>
      </c>
      <c r="FI1882" s="12">
        <v>183</v>
      </c>
      <c r="FJ1882" s="12">
        <v>205</v>
      </c>
      <c r="FK1882" s="12">
        <v>91</v>
      </c>
      <c r="FL1882" s="12">
        <v>22</v>
      </c>
      <c r="FM1882" s="12">
        <v>15</v>
      </c>
      <c r="FN1882" s="12">
        <v>7</v>
      </c>
      <c r="FO1882" s="12">
        <v>46.7</v>
      </c>
      <c r="FP1882" s="12">
        <v>223</v>
      </c>
      <c r="FQ1882" s="12">
        <v>900</v>
      </c>
      <c r="FR1882" s="12">
        <v>424</v>
      </c>
      <c r="FS1882" s="12">
        <v>8</v>
      </c>
      <c r="FT1882" s="12">
        <v>8</v>
      </c>
      <c r="FU1882" s="12">
        <v>2</v>
      </c>
      <c r="FV1882" s="12">
        <v>14</v>
      </c>
      <c r="FW1882" s="12">
        <v>3</v>
      </c>
      <c r="FX1882" s="12">
        <v>2</v>
      </c>
      <c r="FY1882" s="12">
        <v>0</v>
      </c>
      <c r="FZ1882" s="12">
        <v>12</v>
      </c>
      <c r="GA1882" s="12">
        <v>42</v>
      </c>
      <c r="GB1882" s="12">
        <v>11</v>
      </c>
      <c r="GC1882" s="12">
        <v>44</v>
      </c>
      <c r="GD1882">
        <v>10.68</v>
      </c>
      <c r="GE1882">
        <v>0.41743119000000001</v>
      </c>
      <c r="GF1882">
        <v>0.42806544000000002</v>
      </c>
      <c r="GG1882" s="12">
        <f t="shared" si="740"/>
        <v>0.22666666666666666</v>
      </c>
      <c r="GH1882" s="12">
        <f t="shared" si="741"/>
        <v>0.38133333333333336</v>
      </c>
      <c r="GI1882">
        <v>0.30769231000000002</v>
      </c>
      <c r="GJ1882">
        <v>0.61538462000000005</v>
      </c>
      <c r="GK1882">
        <v>7.6923080000000005E-2</v>
      </c>
      <c r="GL1882">
        <f t="shared" si="742"/>
        <v>0.38526315789473686</v>
      </c>
      <c r="GM1882">
        <f t="shared" si="743"/>
        <v>0.43157894736842106</v>
      </c>
      <c r="GN1882">
        <f t="shared" si="744"/>
        <v>0.19157894736842104</v>
      </c>
      <c r="GO1882">
        <f t="shared" si="745"/>
        <v>0.69230769230769229</v>
      </c>
      <c r="GP1882" s="12">
        <f t="shared" si="728"/>
        <v>0.5</v>
      </c>
      <c r="GQ1882">
        <f t="shared" si="729"/>
        <v>0.5625</v>
      </c>
      <c r="GR1882">
        <f t="shared" si="746"/>
        <v>26</v>
      </c>
      <c r="GS1882">
        <f t="shared" si="747"/>
        <v>10</v>
      </c>
      <c r="GT1882">
        <f t="shared" si="748"/>
        <v>0.38461538461538464</v>
      </c>
      <c r="GU1882">
        <f t="shared" si="749"/>
        <v>7.2926829268292686</v>
      </c>
    </row>
    <row r="1883" spans="1:203" x14ac:dyDescent="0.2">
      <c r="A1883">
        <v>2022</v>
      </c>
      <c r="B1883" s="2">
        <v>44710</v>
      </c>
      <c r="C1883" s="12" t="s">
        <v>1</v>
      </c>
      <c r="D1883" s="13" t="s">
        <v>2</v>
      </c>
      <c r="E1883" s="4">
        <f t="shared" si="725"/>
        <v>0.39999999999999991</v>
      </c>
      <c r="F1883" s="12">
        <v>2</v>
      </c>
      <c r="G1883" s="12">
        <v>1</v>
      </c>
      <c r="H1883" t="s">
        <v>52</v>
      </c>
      <c r="I1883" s="5" t="s">
        <v>25</v>
      </c>
      <c r="J1883" s="12">
        <v>16</v>
      </c>
      <c r="K1883" s="12">
        <v>3</v>
      </c>
      <c r="L1883" s="12">
        <v>18.8</v>
      </c>
      <c r="M1883" s="12">
        <v>0.13</v>
      </c>
      <c r="N1883" s="12">
        <v>0.67</v>
      </c>
      <c r="O1883" s="12">
        <v>15</v>
      </c>
      <c r="P1883" s="12">
        <v>0</v>
      </c>
      <c r="Q1883" s="12">
        <v>1.4</v>
      </c>
      <c r="R1883" s="12">
        <v>1.4</v>
      </c>
      <c r="S1883" s="12">
        <v>0.09</v>
      </c>
      <c r="T1883" s="18">
        <v>0.6</v>
      </c>
      <c r="U1883" s="12">
        <v>441</v>
      </c>
      <c r="V1883" s="12">
        <v>558</v>
      </c>
      <c r="W1883" s="12">
        <v>79</v>
      </c>
      <c r="X1883" s="12">
        <v>7578</v>
      </c>
      <c r="Y1883" s="12">
        <v>2947</v>
      </c>
      <c r="Z1883" s="12">
        <v>180</v>
      </c>
      <c r="AA1883" s="12">
        <v>214</v>
      </c>
      <c r="AB1883" s="12">
        <v>84.1</v>
      </c>
      <c r="AC1883" s="12">
        <v>193</v>
      </c>
      <c r="AD1883" s="12">
        <v>226</v>
      </c>
      <c r="AE1883" s="12">
        <v>85.4</v>
      </c>
      <c r="AF1883" s="12">
        <v>42</v>
      </c>
      <c r="AG1883" s="12">
        <v>70</v>
      </c>
      <c r="AH1883" s="12">
        <v>60</v>
      </c>
      <c r="AI1883" s="12">
        <v>1</v>
      </c>
      <c r="AJ1883" s="12">
        <v>1.4</v>
      </c>
      <c r="AK1883" s="12">
        <v>0.9</v>
      </c>
      <c r="AL1883" s="12">
        <v>14</v>
      </c>
      <c r="AM1883" s="12">
        <v>30</v>
      </c>
      <c r="AN1883" s="12">
        <v>9</v>
      </c>
      <c r="AO1883" s="12">
        <v>4</v>
      </c>
      <c r="AP1883" s="12">
        <v>46</v>
      </c>
      <c r="AQ1883" s="12">
        <v>0</v>
      </c>
      <c r="AR1883" s="12">
        <v>3</v>
      </c>
      <c r="AS1883" s="12">
        <v>22</v>
      </c>
      <c r="AT1883" s="12">
        <v>11</v>
      </c>
      <c r="AU1883" s="12">
        <v>29</v>
      </c>
      <c r="AV1883" s="12">
        <v>20</v>
      </c>
      <c r="AW1883" s="12">
        <v>5</v>
      </c>
      <c r="AX1883" s="12">
        <v>0</v>
      </c>
      <c r="AY1883" s="12">
        <v>2</v>
      </c>
      <c r="AZ1883" s="12">
        <v>0</v>
      </c>
      <c r="BA1883" s="12">
        <v>2</v>
      </c>
      <c r="BB1883" s="12">
        <v>15</v>
      </c>
      <c r="BC1883" s="12">
        <v>9</v>
      </c>
      <c r="BD1883" s="12">
        <v>6</v>
      </c>
      <c r="BE1883" s="12">
        <v>6</v>
      </c>
      <c r="BF1883" s="12">
        <v>3</v>
      </c>
      <c r="BG1883" s="12">
        <v>5</v>
      </c>
      <c r="BH1883" s="12">
        <v>10</v>
      </c>
      <c r="BI1883" s="12">
        <v>50</v>
      </c>
      <c r="BJ1883" s="12">
        <v>20</v>
      </c>
      <c r="BK1883" s="12">
        <v>11</v>
      </c>
      <c r="BL1883" s="12">
        <v>0</v>
      </c>
      <c r="BM1883" s="12">
        <v>57</v>
      </c>
      <c r="BN1883" s="12">
        <v>653</v>
      </c>
      <c r="BO1883" s="12">
        <v>63</v>
      </c>
      <c r="BP1883" s="12">
        <v>179</v>
      </c>
      <c r="BQ1883" s="12">
        <v>307</v>
      </c>
      <c r="BR1883" s="12">
        <v>172</v>
      </c>
      <c r="BS1883" s="12">
        <v>26</v>
      </c>
      <c r="BT1883" s="12">
        <v>13</v>
      </c>
      <c r="BU1883" s="12">
        <v>11</v>
      </c>
      <c r="BV1883" s="12">
        <v>84.6</v>
      </c>
      <c r="BW1883" s="12">
        <v>412</v>
      </c>
      <c r="BX1883" s="12">
        <v>2108</v>
      </c>
      <c r="BY1883" s="12">
        <v>1020</v>
      </c>
      <c r="BZ1883" s="12">
        <v>17</v>
      </c>
      <c r="CA1883" s="12">
        <v>11</v>
      </c>
      <c r="CB1883" s="12">
        <v>6</v>
      </c>
      <c r="CC1883" s="12">
        <v>15</v>
      </c>
      <c r="CD1883" s="12">
        <v>10</v>
      </c>
      <c r="CE1883" s="12">
        <v>2</v>
      </c>
      <c r="CF1883" s="12">
        <v>0</v>
      </c>
      <c r="CG1883" s="12">
        <v>5</v>
      </c>
      <c r="CH1883" s="12">
        <v>65</v>
      </c>
      <c r="CI1883" s="12">
        <v>18</v>
      </c>
      <c r="CJ1883" s="12">
        <v>58.1</v>
      </c>
      <c r="CK1883">
        <v>8.2941199999999995</v>
      </c>
      <c r="CL1883">
        <v>0.60563</v>
      </c>
      <c r="CM1883">
        <v>0.38889000000000001</v>
      </c>
      <c r="CN1883" s="12">
        <f t="shared" si="726"/>
        <v>0.13082437275985664</v>
      </c>
      <c r="CO1883" s="12">
        <f t="shared" si="730"/>
        <v>0.38351254480286739</v>
      </c>
      <c r="CP1883">
        <v>0.4</v>
      </c>
      <c r="CQ1883">
        <v>0.4</v>
      </c>
      <c r="CR1883">
        <v>0.2</v>
      </c>
      <c r="CS1883" s="12">
        <f t="shared" si="731"/>
        <v>0.27411944869831545</v>
      </c>
      <c r="CT1883" s="12">
        <f t="shared" si="732"/>
        <v>0.47013782542113325</v>
      </c>
      <c r="CU1883" s="12">
        <f t="shared" si="733"/>
        <v>0.26339969372128635</v>
      </c>
      <c r="CV1883" s="12">
        <f t="shared" si="734"/>
        <v>0.6</v>
      </c>
      <c r="CW1883" s="12">
        <f t="shared" si="727"/>
        <v>0.52845528455284552</v>
      </c>
      <c r="CX1883" s="12">
        <f t="shared" si="735"/>
        <v>0.875</v>
      </c>
      <c r="CY1883" s="12">
        <f t="shared" si="736"/>
        <v>41</v>
      </c>
      <c r="CZ1883" s="12">
        <f t="shared" si="737"/>
        <v>15</v>
      </c>
      <c r="DA1883" s="12">
        <f t="shared" si="738"/>
        <v>0.36585365853658536</v>
      </c>
      <c r="DB1883" s="12">
        <f t="shared" si="739"/>
        <v>7.7368421052631575</v>
      </c>
      <c r="DC1883" s="12">
        <v>11</v>
      </c>
      <c r="DD1883" s="12">
        <v>3</v>
      </c>
      <c r="DE1883" s="12">
        <v>27.3</v>
      </c>
      <c r="DF1883" s="12">
        <v>0.09</v>
      </c>
      <c r="DG1883" s="12">
        <v>0.33</v>
      </c>
      <c r="DH1883" s="12">
        <v>19.8</v>
      </c>
      <c r="DI1883" s="12">
        <v>1</v>
      </c>
      <c r="DJ1883" s="12">
        <v>1</v>
      </c>
      <c r="DK1883" s="12">
        <v>1</v>
      </c>
      <c r="DL1883" s="12">
        <v>0.1</v>
      </c>
      <c r="DM1883" s="12">
        <v>0</v>
      </c>
      <c r="DN1883" s="12">
        <v>312</v>
      </c>
      <c r="DO1883" s="12">
        <v>423</v>
      </c>
      <c r="DP1883" s="12">
        <v>73.8</v>
      </c>
      <c r="DQ1883" s="12">
        <v>5695</v>
      </c>
      <c r="DR1883" s="12">
        <v>2433</v>
      </c>
      <c r="DS1883" s="12">
        <v>140</v>
      </c>
      <c r="DT1883" s="12">
        <v>165</v>
      </c>
      <c r="DU1883" s="12">
        <v>84.8</v>
      </c>
      <c r="DV1883" s="12">
        <v>136</v>
      </c>
      <c r="DW1883" s="12">
        <v>166</v>
      </c>
      <c r="DX1883" s="12">
        <v>81.900000000000006</v>
      </c>
      <c r="DY1883" s="12">
        <v>34</v>
      </c>
      <c r="DZ1883" s="12">
        <v>74</v>
      </c>
      <c r="EA1883" s="12">
        <v>45.9</v>
      </c>
      <c r="EB1883" s="12">
        <v>0</v>
      </c>
      <c r="EC1883" s="12">
        <v>0.2</v>
      </c>
      <c r="ED1883" s="12">
        <v>0.4</v>
      </c>
      <c r="EE1883" s="12">
        <v>6</v>
      </c>
      <c r="EF1883" s="12">
        <v>22</v>
      </c>
      <c r="EG1883" s="12">
        <v>4</v>
      </c>
      <c r="EH1883" s="12">
        <v>1</v>
      </c>
      <c r="EI1883" s="12">
        <v>36</v>
      </c>
      <c r="EJ1883" s="12">
        <v>2</v>
      </c>
      <c r="EK1883" s="12">
        <v>4</v>
      </c>
      <c r="EL1883" s="12">
        <v>16</v>
      </c>
      <c r="EM1883" s="12">
        <v>4</v>
      </c>
      <c r="EN1883" s="12">
        <v>17</v>
      </c>
      <c r="EO1883" s="12">
        <v>11</v>
      </c>
      <c r="EP1883" s="12">
        <v>2</v>
      </c>
      <c r="EQ1883" s="12">
        <v>0</v>
      </c>
      <c r="ER1883" s="12">
        <v>2</v>
      </c>
      <c r="ES1883" s="12">
        <v>2</v>
      </c>
      <c r="ET1883" s="12">
        <v>0</v>
      </c>
      <c r="EU1883" s="12">
        <v>12</v>
      </c>
      <c r="EV1883" s="12">
        <v>9</v>
      </c>
      <c r="EW1883" s="12">
        <v>7</v>
      </c>
      <c r="EX1883" s="12">
        <v>3</v>
      </c>
      <c r="EY1883" s="12">
        <v>2</v>
      </c>
      <c r="EZ1883" s="12">
        <v>2</v>
      </c>
      <c r="FA1883" s="12">
        <v>13</v>
      </c>
      <c r="FB1883" s="12">
        <v>15.4</v>
      </c>
      <c r="FC1883" s="12">
        <v>12</v>
      </c>
      <c r="FD1883" s="12">
        <v>20</v>
      </c>
      <c r="FE1883" s="12">
        <v>0</v>
      </c>
      <c r="FF1883" s="12">
        <v>43</v>
      </c>
      <c r="FG1883" s="12">
        <v>524</v>
      </c>
      <c r="FH1883" s="12">
        <v>80</v>
      </c>
      <c r="FI1883" s="12">
        <v>195</v>
      </c>
      <c r="FJ1883" s="12">
        <v>222</v>
      </c>
      <c r="FK1883" s="12">
        <v>112</v>
      </c>
      <c r="FL1883" s="12">
        <v>11</v>
      </c>
      <c r="FM1883" s="12">
        <v>10</v>
      </c>
      <c r="FN1883" s="12">
        <v>5</v>
      </c>
      <c r="FO1883" s="12">
        <v>50</v>
      </c>
      <c r="FP1883" s="12">
        <v>276</v>
      </c>
      <c r="FQ1883" s="12">
        <v>1025</v>
      </c>
      <c r="FR1883" s="12">
        <v>452</v>
      </c>
      <c r="FS1883" s="12">
        <v>6</v>
      </c>
      <c r="FT1883" s="12">
        <v>7</v>
      </c>
      <c r="FU1883" s="12">
        <v>1</v>
      </c>
      <c r="FV1883" s="12">
        <v>14</v>
      </c>
      <c r="FW1883" s="12">
        <v>10</v>
      </c>
      <c r="FX1883" s="12">
        <v>2</v>
      </c>
      <c r="FY1883" s="12">
        <v>0</v>
      </c>
      <c r="FZ1883" s="12">
        <v>12</v>
      </c>
      <c r="GA1883" s="12">
        <v>58</v>
      </c>
      <c r="GB1883" s="12">
        <v>13</v>
      </c>
      <c r="GC1883" s="12">
        <v>41.9</v>
      </c>
      <c r="GD1883">
        <v>9.9642857100000004</v>
      </c>
      <c r="GE1883">
        <v>0.3943662</v>
      </c>
      <c r="GF1883">
        <v>0.42721685999999998</v>
      </c>
      <c r="GG1883" s="12">
        <f t="shared" si="740"/>
        <v>0.18912529550827423</v>
      </c>
      <c r="GH1883" s="12">
        <f t="shared" si="741"/>
        <v>0.39007092198581561</v>
      </c>
      <c r="GI1883">
        <v>0.58333332999999998</v>
      </c>
      <c r="GJ1883">
        <v>0.25</v>
      </c>
      <c r="GK1883">
        <v>0.16666666999999999</v>
      </c>
      <c r="GL1883">
        <f t="shared" si="742"/>
        <v>0.37213740458015265</v>
      </c>
      <c r="GM1883">
        <f t="shared" si="743"/>
        <v>0.42366412213740456</v>
      </c>
      <c r="GN1883">
        <f t="shared" si="744"/>
        <v>0.21374045801526717</v>
      </c>
      <c r="GO1883">
        <f t="shared" si="745"/>
        <v>0.75</v>
      </c>
      <c r="GP1883" s="12">
        <f t="shared" si="728"/>
        <v>0.47154471544715448</v>
      </c>
      <c r="GQ1883">
        <f t="shared" si="729"/>
        <v>0.54545454545454541</v>
      </c>
      <c r="GR1883">
        <f t="shared" si="746"/>
        <v>29</v>
      </c>
      <c r="GS1883">
        <f t="shared" si="747"/>
        <v>5</v>
      </c>
      <c r="GT1883">
        <f t="shared" si="748"/>
        <v>0.17241379310344829</v>
      </c>
      <c r="GU1883">
        <f t="shared" si="749"/>
        <v>7.2558139534883717</v>
      </c>
    </row>
    <row r="1884" spans="1:203" x14ac:dyDescent="0.2">
      <c r="A1884">
        <v>2022</v>
      </c>
      <c r="B1884" s="2">
        <v>44726</v>
      </c>
      <c r="C1884" s="12" t="s">
        <v>1</v>
      </c>
      <c r="D1884" s="13" t="s">
        <v>2</v>
      </c>
      <c r="E1884" s="4">
        <f t="shared" si="725"/>
        <v>1.6</v>
      </c>
      <c r="F1884" s="12">
        <v>4</v>
      </c>
      <c r="G1884" s="12">
        <v>0</v>
      </c>
      <c r="H1884" t="s">
        <v>52</v>
      </c>
      <c r="I1884" s="5" t="s">
        <v>35</v>
      </c>
      <c r="J1884" s="12">
        <v>15</v>
      </c>
      <c r="K1884" s="12">
        <v>6</v>
      </c>
      <c r="L1884" s="12">
        <v>40</v>
      </c>
      <c r="M1884" s="12">
        <v>0.2</v>
      </c>
      <c r="N1884" s="12">
        <v>0.5</v>
      </c>
      <c r="O1884" s="12">
        <v>19.8</v>
      </c>
      <c r="P1884" s="12">
        <v>0</v>
      </c>
      <c r="Q1884" s="12">
        <v>2.5</v>
      </c>
      <c r="R1884" s="12">
        <v>1.9</v>
      </c>
      <c r="S1884" s="12">
        <v>0.13</v>
      </c>
      <c r="T1884" s="18">
        <v>1.5</v>
      </c>
      <c r="U1884" s="12">
        <v>498</v>
      </c>
      <c r="V1884" s="12">
        <v>584</v>
      </c>
      <c r="W1884" s="12">
        <v>85.3</v>
      </c>
      <c r="X1884" s="12">
        <v>8878</v>
      </c>
      <c r="Y1884" s="12">
        <v>2940</v>
      </c>
      <c r="Z1884" s="12">
        <v>230</v>
      </c>
      <c r="AA1884" s="12">
        <v>254</v>
      </c>
      <c r="AB1884" s="12">
        <v>90.6</v>
      </c>
      <c r="AC1884" s="12">
        <v>206</v>
      </c>
      <c r="AD1884" s="12">
        <v>234</v>
      </c>
      <c r="AE1884" s="12">
        <v>88</v>
      </c>
      <c r="AF1884" s="12">
        <v>55</v>
      </c>
      <c r="AG1884" s="12">
        <v>81</v>
      </c>
      <c r="AH1884" s="12">
        <v>67.900000000000006</v>
      </c>
      <c r="AI1884" s="12">
        <v>3</v>
      </c>
      <c r="AJ1884" s="12">
        <v>1.8</v>
      </c>
      <c r="AK1884" s="12">
        <v>1.4</v>
      </c>
      <c r="AL1884" s="12">
        <v>12</v>
      </c>
      <c r="AM1884" s="12">
        <v>26</v>
      </c>
      <c r="AN1884" s="12">
        <v>9</v>
      </c>
      <c r="AO1884" s="12">
        <v>3</v>
      </c>
      <c r="AP1884" s="12">
        <v>45</v>
      </c>
      <c r="AQ1884" s="12">
        <v>1</v>
      </c>
      <c r="AR1884" s="12">
        <v>4</v>
      </c>
      <c r="AS1884" s="12">
        <v>13</v>
      </c>
      <c r="AT1884" s="12">
        <v>4</v>
      </c>
      <c r="AU1884" s="12">
        <v>31</v>
      </c>
      <c r="AV1884" s="12">
        <v>20</v>
      </c>
      <c r="AW1884" s="12">
        <v>3</v>
      </c>
      <c r="AX1884" s="12">
        <v>2</v>
      </c>
      <c r="AY1884" s="12">
        <v>3</v>
      </c>
      <c r="AZ1884" s="12">
        <v>3</v>
      </c>
      <c r="BA1884" s="12">
        <v>0</v>
      </c>
      <c r="BB1884" s="12">
        <v>10</v>
      </c>
      <c r="BC1884" s="12">
        <v>6</v>
      </c>
      <c r="BD1884" s="12">
        <v>5</v>
      </c>
      <c r="BE1884" s="12">
        <v>3</v>
      </c>
      <c r="BF1884" s="12">
        <v>2</v>
      </c>
      <c r="BG1884" s="12">
        <v>4</v>
      </c>
      <c r="BH1884" s="12">
        <v>12</v>
      </c>
      <c r="BI1884" s="12">
        <v>33.299999999999997</v>
      </c>
      <c r="BJ1884" s="12">
        <v>6</v>
      </c>
      <c r="BK1884" s="12">
        <v>15</v>
      </c>
      <c r="BL1884" s="12">
        <v>0</v>
      </c>
      <c r="BM1884" s="12">
        <v>56</v>
      </c>
      <c r="BN1884" s="12">
        <v>678</v>
      </c>
      <c r="BO1884" s="12">
        <v>75</v>
      </c>
      <c r="BP1884" s="12">
        <v>205</v>
      </c>
      <c r="BQ1884" s="12">
        <v>323</v>
      </c>
      <c r="BR1884" s="12">
        <v>151</v>
      </c>
      <c r="BS1884" s="12">
        <v>20</v>
      </c>
      <c r="BT1884" s="12">
        <v>19</v>
      </c>
      <c r="BU1884" s="12">
        <v>15</v>
      </c>
      <c r="BV1884" s="12">
        <v>78.900000000000006</v>
      </c>
      <c r="BW1884" s="12">
        <v>418</v>
      </c>
      <c r="BX1884" s="12">
        <v>1839</v>
      </c>
      <c r="BY1884" s="12">
        <v>800</v>
      </c>
      <c r="BZ1884" s="12">
        <v>12</v>
      </c>
      <c r="CA1884" s="12">
        <v>10</v>
      </c>
      <c r="CB1884" s="12">
        <v>2</v>
      </c>
      <c r="CC1884" s="12">
        <v>13</v>
      </c>
      <c r="CD1884" s="12">
        <v>6</v>
      </c>
      <c r="CE1884" s="12">
        <v>0</v>
      </c>
      <c r="CF1884" s="12">
        <v>0</v>
      </c>
      <c r="CG1884" s="12">
        <v>5</v>
      </c>
      <c r="CH1884" s="12">
        <v>49</v>
      </c>
      <c r="CI1884" s="12">
        <v>13</v>
      </c>
      <c r="CJ1884" s="12">
        <v>56.5</v>
      </c>
      <c r="CK1884">
        <v>12.777799999999999</v>
      </c>
      <c r="CL1884">
        <v>0.56554000000000004</v>
      </c>
      <c r="CM1884">
        <v>0.33116000000000001</v>
      </c>
      <c r="CN1884" s="12">
        <f t="shared" si="726"/>
        <v>0.14726027397260275</v>
      </c>
      <c r="CO1884" s="12">
        <f t="shared" si="730"/>
        <v>0.43493150684931509</v>
      </c>
      <c r="CP1884">
        <v>0.5</v>
      </c>
      <c r="CQ1884">
        <v>0.3</v>
      </c>
      <c r="CR1884">
        <v>0.2</v>
      </c>
      <c r="CS1884" s="12">
        <f t="shared" si="731"/>
        <v>0.30235988200589969</v>
      </c>
      <c r="CT1884" s="12">
        <f t="shared" si="732"/>
        <v>0.47640117994100295</v>
      </c>
      <c r="CU1884" s="12">
        <f t="shared" si="733"/>
        <v>0.22271386430678466</v>
      </c>
      <c r="CV1884" s="12">
        <f t="shared" si="734"/>
        <v>0.6</v>
      </c>
      <c r="CW1884" s="12">
        <f t="shared" si="727"/>
        <v>0.52127659574468088</v>
      </c>
      <c r="CX1884" s="12">
        <f t="shared" si="735"/>
        <v>0.8</v>
      </c>
      <c r="CY1884" s="12">
        <f t="shared" si="736"/>
        <v>36</v>
      </c>
      <c r="CZ1884" s="12">
        <f t="shared" si="737"/>
        <v>11</v>
      </c>
      <c r="DA1884" s="12">
        <f t="shared" si="738"/>
        <v>0.30555555555555558</v>
      </c>
      <c r="DB1884" s="12">
        <f t="shared" si="739"/>
        <v>8.8928571428571423</v>
      </c>
      <c r="DC1884" s="12">
        <v>10</v>
      </c>
      <c r="DD1884" s="12">
        <v>0</v>
      </c>
      <c r="DE1884" s="12">
        <v>0</v>
      </c>
      <c r="DF1884" s="12">
        <v>0</v>
      </c>
      <c r="DG1884" s="16"/>
      <c r="DH1884" s="12">
        <v>20.399999999999999</v>
      </c>
      <c r="DI1884" s="12">
        <v>1</v>
      </c>
      <c r="DJ1884" s="12">
        <v>0.9</v>
      </c>
      <c r="DK1884" s="12">
        <v>0.9</v>
      </c>
      <c r="DL1884" s="12">
        <v>0.09</v>
      </c>
      <c r="DM1884" s="17">
        <v>-0.9</v>
      </c>
      <c r="DN1884" s="12">
        <v>380</v>
      </c>
      <c r="DO1884" s="12">
        <v>460</v>
      </c>
      <c r="DP1884" s="12">
        <v>82.6</v>
      </c>
      <c r="DQ1884" s="12">
        <v>5991</v>
      </c>
      <c r="DR1884" s="12">
        <v>2038</v>
      </c>
      <c r="DS1884" s="12">
        <v>208</v>
      </c>
      <c r="DT1884" s="12">
        <v>232</v>
      </c>
      <c r="DU1884" s="12">
        <v>89.7</v>
      </c>
      <c r="DV1884" s="12">
        <v>137</v>
      </c>
      <c r="DW1884" s="12">
        <v>158</v>
      </c>
      <c r="DX1884" s="12">
        <v>86.7</v>
      </c>
      <c r="DY1884" s="12">
        <v>26</v>
      </c>
      <c r="DZ1884" s="12">
        <v>51</v>
      </c>
      <c r="EA1884" s="12">
        <v>51</v>
      </c>
      <c r="EB1884" s="12">
        <v>0</v>
      </c>
      <c r="EC1884" s="12">
        <v>0.8</v>
      </c>
      <c r="ED1884" s="12">
        <v>1.1000000000000001</v>
      </c>
      <c r="EE1884" s="12">
        <v>8</v>
      </c>
      <c r="EF1884" s="12">
        <v>32</v>
      </c>
      <c r="EG1884" s="12">
        <v>8</v>
      </c>
      <c r="EH1884" s="12">
        <v>2</v>
      </c>
      <c r="EI1884" s="12">
        <v>36</v>
      </c>
      <c r="EJ1884" s="12">
        <v>1</v>
      </c>
      <c r="EK1884" s="12">
        <v>0</v>
      </c>
      <c r="EL1884" s="12">
        <v>8</v>
      </c>
      <c r="EM1884" s="12">
        <v>3</v>
      </c>
      <c r="EN1884" s="12">
        <v>19</v>
      </c>
      <c r="EO1884" s="12">
        <v>13</v>
      </c>
      <c r="EP1884" s="12">
        <v>2</v>
      </c>
      <c r="EQ1884" s="12">
        <v>1</v>
      </c>
      <c r="ER1884" s="12">
        <v>1</v>
      </c>
      <c r="ES1884" s="12">
        <v>1</v>
      </c>
      <c r="ET1884" s="12">
        <v>1</v>
      </c>
      <c r="EU1884" s="12">
        <v>10</v>
      </c>
      <c r="EV1884" s="12">
        <v>4</v>
      </c>
      <c r="EW1884" s="12">
        <v>7</v>
      </c>
      <c r="EX1884" s="12">
        <v>2</v>
      </c>
      <c r="EY1884" s="12">
        <v>1</v>
      </c>
      <c r="EZ1884" s="12">
        <v>4</v>
      </c>
      <c r="FA1884" s="12">
        <v>19</v>
      </c>
      <c r="FB1884" s="12">
        <v>21.1</v>
      </c>
      <c r="FC1884" s="12">
        <v>6</v>
      </c>
      <c r="FD1884" s="12">
        <v>15</v>
      </c>
      <c r="FE1884" s="12">
        <v>0</v>
      </c>
      <c r="FF1884" s="12">
        <v>44</v>
      </c>
      <c r="FG1884" s="12">
        <v>543</v>
      </c>
      <c r="FH1884" s="12">
        <v>60</v>
      </c>
      <c r="FI1884" s="12">
        <v>175</v>
      </c>
      <c r="FJ1884" s="12">
        <v>254</v>
      </c>
      <c r="FK1884" s="12">
        <v>116</v>
      </c>
      <c r="FL1884" s="12">
        <v>16</v>
      </c>
      <c r="FM1884" s="12">
        <v>12</v>
      </c>
      <c r="FN1884" s="12">
        <v>8</v>
      </c>
      <c r="FO1884" s="12">
        <v>66.7</v>
      </c>
      <c r="FP1884" s="12">
        <v>386</v>
      </c>
      <c r="FQ1884" s="12">
        <v>1827</v>
      </c>
      <c r="FR1884" s="12">
        <v>913</v>
      </c>
      <c r="FS1884" s="12">
        <v>13</v>
      </c>
      <c r="FT1884" s="12">
        <v>9</v>
      </c>
      <c r="FU1884" s="12">
        <v>3</v>
      </c>
      <c r="FV1884" s="12">
        <v>17</v>
      </c>
      <c r="FW1884" s="12">
        <v>6</v>
      </c>
      <c r="FX1884" s="12">
        <v>2</v>
      </c>
      <c r="FY1884" s="12">
        <v>0</v>
      </c>
      <c r="FZ1884" s="12">
        <v>9</v>
      </c>
      <c r="GA1884" s="12">
        <v>45</v>
      </c>
      <c r="GB1884" s="12">
        <v>10</v>
      </c>
      <c r="GC1884" s="12">
        <v>43.5</v>
      </c>
      <c r="GD1884">
        <v>14.6</v>
      </c>
      <c r="GE1884">
        <v>0.43445693000000002</v>
      </c>
      <c r="GF1884">
        <v>0.34017692999999999</v>
      </c>
      <c r="GG1884" s="12">
        <f t="shared" si="740"/>
        <v>0.11304347826086956</v>
      </c>
      <c r="GH1884" s="12">
        <f t="shared" si="741"/>
        <v>0.5043478260869565</v>
      </c>
      <c r="GI1884">
        <v>0.7</v>
      </c>
      <c r="GJ1884">
        <v>0.2</v>
      </c>
      <c r="GK1884">
        <v>0.1</v>
      </c>
      <c r="GL1884">
        <f t="shared" si="742"/>
        <v>0.32228360957642727</v>
      </c>
      <c r="GM1884">
        <f t="shared" si="743"/>
        <v>0.4677716390423573</v>
      </c>
      <c r="GN1884">
        <f t="shared" si="744"/>
        <v>0.21362799263351751</v>
      </c>
      <c r="GO1884">
        <f t="shared" si="745"/>
        <v>0.4</v>
      </c>
      <c r="GP1884" s="12">
        <f t="shared" si="728"/>
        <v>0.47872340425531917</v>
      </c>
      <c r="GQ1884">
        <f t="shared" si="729"/>
        <v>0.8</v>
      </c>
      <c r="GR1884">
        <f t="shared" si="746"/>
        <v>41</v>
      </c>
      <c r="GS1884">
        <f t="shared" si="747"/>
        <v>11</v>
      </c>
      <c r="GT1884">
        <f t="shared" si="748"/>
        <v>0.26829268292682928</v>
      </c>
      <c r="GU1884">
        <f t="shared" si="749"/>
        <v>8.6363636363636367</v>
      </c>
    </row>
    <row r="1885" spans="1:203" x14ac:dyDescent="0.2">
      <c r="A1885">
        <v>2022</v>
      </c>
      <c r="B1885" s="2">
        <v>44730</v>
      </c>
      <c r="C1885" s="12" t="s">
        <v>1</v>
      </c>
      <c r="D1885" s="15" t="s">
        <v>20</v>
      </c>
      <c r="E1885" s="4">
        <f t="shared" si="725"/>
        <v>-0.10000000000000009</v>
      </c>
      <c r="F1885" s="12">
        <v>1</v>
      </c>
      <c r="G1885" s="12">
        <v>1</v>
      </c>
      <c r="H1885" t="s">
        <v>52</v>
      </c>
      <c r="I1885" s="5" t="s">
        <v>23</v>
      </c>
      <c r="J1885" s="12">
        <v>13</v>
      </c>
      <c r="K1885" s="12">
        <v>5</v>
      </c>
      <c r="L1885" s="12">
        <v>38.5</v>
      </c>
      <c r="M1885" s="12">
        <v>0.08</v>
      </c>
      <c r="N1885" s="12">
        <v>0.2</v>
      </c>
      <c r="O1885" s="12">
        <v>20.3</v>
      </c>
      <c r="P1885" s="12">
        <v>0</v>
      </c>
      <c r="Q1885" s="12">
        <v>1.2</v>
      </c>
      <c r="R1885" s="12">
        <v>1.2</v>
      </c>
      <c r="S1885" s="12">
        <v>0.09</v>
      </c>
      <c r="T1885" s="17">
        <v>-0.2</v>
      </c>
      <c r="U1885" s="12">
        <v>429</v>
      </c>
      <c r="V1885" s="12">
        <v>532</v>
      </c>
      <c r="W1885" s="12">
        <v>80.599999999999994</v>
      </c>
      <c r="X1885" s="12">
        <v>7824</v>
      </c>
      <c r="Y1885" s="12">
        <v>3105</v>
      </c>
      <c r="Z1885" s="12">
        <v>178</v>
      </c>
      <c r="AA1885" s="12">
        <v>196</v>
      </c>
      <c r="AB1885" s="12">
        <v>90.8</v>
      </c>
      <c r="AC1885" s="12">
        <v>191</v>
      </c>
      <c r="AD1885" s="12">
        <v>219</v>
      </c>
      <c r="AE1885" s="12">
        <v>87.2</v>
      </c>
      <c r="AF1885" s="12">
        <v>52</v>
      </c>
      <c r="AG1885" s="12">
        <v>90</v>
      </c>
      <c r="AH1885" s="12">
        <v>57.8</v>
      </c>
      <c r="AI1885" s="12">
        <v>0</v>
      </c>
      <c r="AJ1885" s="12">
        <v>1</v>
      </c>
      <c r="AK1885" s="12">
        <v>0.8</v>
      </c>
      <c r="AL1885" s="12">
        <v>10</v>
      </c>
      <c r="AM1885" s="12">
        <v>40</v>
      </c>
      <c r="AN1885" s="12">
        <v>6</v>
      </c>
      <c r="AO1885" s="12">
        <v>1</v>
      </c>
      <c r="AP1885" s="12">
        <v>41</v>
      </c>
      <c r="AQ1885" s="12">
        <v>3</v>
      </c>
      <c r="AR1885" s="12">
        <v>3</v>
      </c>
      <c r="AS1885" s="12">
        <v>20</v>
      </c>
      <c r="AT1885" s="12">
        <v>5</v>
      </c>
      <c r="AU1885" s="12">
        <v>21</v>
      </c>
      <c r="AV1885" s="12">
        <v>19</v>
      </c>
      <c r="AW1885" s="12">
        <v>1</v>
      </c>
      <c r="AX1885" s="12">
        <v>1</v>
      </c>
      <c r="AY1885" s="12">
        <v>0</v>
      </c>
      <c r="AZ1885" s="12">
        <v>0</v>
      </c>
      <c r="BA1885" s="12">
        <v>0</v>
      </c>
      <c r="BB1885" s="12">
        <v>26</v>
      </c>
      <c r="BC1885" s="12">
        <v>16</v>
      </c>
      <c r="BD1885" s="12">
        <v>10</v>
      </c>
      <c r="BE1885" s="12">
        <v>15</v>
      </c>
      <c r="BF1885" s="12">
        <v>1</v>
      </c>
      <c r="BG1885" s="12">
        <v>11</v>
      </c>
      <c r="BH1885" s="12">
        <v>22</v>
      </c>
      <c r="BI1885" s="12">
        <v>50</v>
      </c>
      <c r="BJ1885" s="12">
        <v>12</v>
      </c>
      <c r="BK1885" s="12">
        <v>19</v>
      </c>
      <c r="BL1885" s="12">
        <v>0</v>
      </c>
      <c r="BM1885" s="12">
        <v>52</v>
      </c>
      <c r="BN1885" s="12">
        <v>643</v>
      </c>
      <c r="BO1885" s="12">
        <v>64</v>
      </c>
      <c r="BP1885" s="12">
        <v>207</v>
      </c>
      <c r="BQ1885" s="12">
        <v>284</v>
      </c>
      <c r="BR1885" s="12">
        <v>155</v>
      </c>
      <c r="BS1885" s="12">
        <v>21</v>
      </c>
      <c r="BT1885" s="12">
        <v>15</v>
      </c>
      <c r="BU1885" s="12">
        <v>6</v>
      </c>
      <c r="BV1885" s="12">
        <v>40</v>
      </c>
      <c r="BW1885" s="12">
        <v>218</v>
      </c>
      <c r="BX1885" s="12">
        <v>1265</v>
      </c>
      <c r="BY1885" s="12">
        <v>724</v>
      </c>
      <c r="BZ1885" s="12">
        <v>15</v>
      </c>
      <c r="CA1885" s="12">
        <v>13</v>
      </c>
      <c r="CB1885" s="12">
        <v>5</v>
      </c>
      <c r="CC1885" s="12">
        <v>10</v>
      </c>
      <c r="CD1885" s="12">
        <v>3</v>
      </c>
      <c r="CE1885" s="12">
        <v>1</v>
      </c>
      <c r="CF1885" s="12">
        <v>0</v>
      </c>
      <c r="CG1885" s="12">
        <v>9</v>
      </c>
      <c r="CH1885" s="12">
        <v>51</v>
      </c>
      <c r="CI1885" s="12">
        <v>10</v>
      </c>
      <c r="CJ1885" s="12">
        <v>43.5</v>
      </c>
      <c r="CK1885">
        <v>7.3636400000000002</v>
      </c>
      <c r="CL1885">
        <v>0.47987999999999997</v>
      </c>
      <c r="CM1885">
        <v>0.39685999999999999</v>
      </c>
      <c r="CN1885" s="12">
        <f t="shared" si="726"/>
        <v>0.18045112781954886</v>
      </c>
      <c r="CO1885" s="12">
        <f t="shared" si="730"/>
        <v>0.36842105263157893</v>
      </c>
      <c r="CP1885">
        <v>0.38462000000000002</v>
      </c>
      <c r="CQ1885">
        <v>0.57691999999999999</v>
      </c>
      <c r="CR1885">
        <v>3.8460000000000001E-2</v>
      </c>
      <c r="CS1885" s="12">
        <f t="shared" si="731"/>
        <v>0.32192846034214617</v>
      </c>
      <c r="CT1885" s="12">
        <f t="shared" si="732"/>
        <v>0.4416796267496112</v>
      </c>
      <c r="CU1885" s="12">
        <f t="shared" si="733"/>
        <v>0.24105754276827371</v>
      </c>
      <c r="CV1885" s="12">
        <f t="shared" si="734"/>
        <v>0.61538461538461542</v>
      </c>
      <c r="CW1885" s="12">
        <f t="shared" si="727"/>
        <v>0.51515151515151514</v>
      </c>
      <c r="CX1885" s="12">
        <f t="shared" si="735"/>
        <v>0.76923076923076927</v>
      </c>
      <c r="CY1885" s="12">
        <f t="shared" si="736"/>
        <v>53</v>
      </c>
      <c r="CZ1885" s="12">
        <f t="shared" si="737"/>
        <v>11</v>
      </c>
      <c r="DA1885" s="12">
        <f t="shared" si="738"/>
        <v>0.20754716981132076</v>
      </c>
      <c r="DB1885" s="12">
        <f t="shared" si="739"/>
        <v>8.25</v>
      </c>
      <c r="DC1885" s="12">
        <v>11</v>
      </c>
      <c r="DD1885" s="12">
        <v>7</v>
      </c>
      <c r="DE1885" s="12">
        <v>63.6</v>
      </c>
      <c r="DF1885" s="12">
        <v>0.09</v>
      </c>
      <c r="DG1885" s="12">
        <v>0.14000000000000001</v>
      </c>
      <c r="DH1885" s="12">
        <v>17.2</v>
      </c>
      <c r="DI1885" s="12">
        <v>0</v>
      </c>
      <c r="DJ1885" s="12">
        <v>1.3</v>
      </c>
      <c r="DK1885" s="12">
        <v>1.3</v>
      </c>
      <c r="DL1885" s="12">
        <v>0.12</v>
      </c>
      <c r="DM1885" s="17">
        <v>-0.3</v>
      </c>
      <c r="DN1885" s="12">
        <v>394</v>
      </c>
      <c r="DO1885" s="12">
        <v>486</v>
      </c>
      <c r="DP1885" s="12">
        <v>81.099999999999994</v>
      </c>
      <c r="DQ1885" s="12">
        <v>6397</v>
      </c>
      <c r="DR1885" s="12">
        <v>2666</v>
      </c>
      <c r="DS1885" s="12">
        <v>186</v>
      </c>
      <c r="DT1885" s="12">
        <v>208</v>
      </c>
      <c r="DU1885" s="12">
        <v>89.4</v>
      </c>
      <c r="DV1885" s="12">
        <v>156</v>
      </c>
      <c r="DW1885" s="12">
        <v>183</v>
      </c>
      <c r="DX1885" s="12">
        <v>85.2</v>
      </c>
      <c r="DY1885" s="12">
        <v>31</v>
      </c>
      <c r="DZ1885" s="12">
        <v>61</v>
      </c>
      <c r="EA1885" s="12">
        <v>50.8</v>
      </c>
      <c r="EB1885" s="12">
        <v>0</v>
      </c>
      <c r="EC1885" s="12">
        <v>0.5</v>
      </c>
      <c r="ED1885" s="12">
        <v>0.5</v>
      </c>
      <c r="EE1885" s="12">
        <v>8</v>
      </c>
      <c r="EF1885" s="12">
        <v>33</v>
      </c>
      <c r="EG1885" s="12">
        <v>12</v>
      </c>
      <c r="EH1885" s="12">
        <v>1</v>
      </c>
      <c r="EI1885" s="12">
        <v>42</v>
      </c>
      <c r="EJ1885" s="12">
        <v>0</v>
      </c>
      <c r="EK1885" s="12">
        <v>4</v>
      </c>
      <c r="EL1885" s="12">
        <v>11</v>
      </c>
      <c r="EM1885" s="12">
        <v>3</v>
      </c>
      <c r="EN1885" s="12">
        <v>19</v>
      </c>
      <c r="EO1885" s="12">
        <v>15</v>
      </c>
      <c r="EP1885" s="12">
        <v>2</v>
      </c>
      <c r="EQ1885" s="12">
        <v>1</v>
      </c>
      <c r="ER1885" s="12">
        <v>1</v>
      </c>
      <c r="ES1885" s="12">
        <v>0</v>
      </c>
      <c r="ET1885" s="12">
        <v>0</v>
      </c>
      <c r="EU1885" s="12">
        <v>12</v>
      </c>
      <c r="EV1885" s="12">
        <v>9</v>
      </c>
      <c r="EW1885" s="12">
        <v>6</v>
      </c>
      <c r="EX1885" s="12">
        <v>4</v>
      </c>
      <c r="EY1885" s="12">
        <v>2</v>
      </c>
      <c r="EZ1885" s="12">
        <v>9</v>
      </c>
      <c r="FA1885" s="12">
        <v>15</v>
      </c>
      <c r="FB1885" s="12">
        <v>60</v>
      </c>
      <c r="FC1885" s="12">
        <v>11</v>
      </c>
      <c r="FD1885" s="12">
        <v>17</v>
      </c>
      <c r="FE1885" s="12">
        <v>1</v>
      </c>
      <c r="FF1885" s="12">
        <v>48</v>
      </c>
      <c r="FG1885" s="12">
        <v>595</v>
      </c>
      <c r="FH1885" s="12">
        <v>67</v>
      </c>
      <c r="FI1885" s="12">
        <v>187</v>
      </c>
      <c r="FJ1885" s="12">
        <v>244</v>
      </c>
      <c r="FK1885" s="12">
        <v>168</v>
      </c>
      <c r="FL1885" s="12">
        <v>21</v>
      </c>
      <c r="FM1885" s="12">
        <v>22</v>
      </c>
      <c r="FN1885" s="12">
        <v>11</v>
      </c>
      <c r="FO1885" s="12">
        <v>50</v>
      </c>
      <c r="FP1885" s="12">
        <v>295</v>
      </c>
      <c r="FQ1885" s="12">
        <v>1345</v>
      </c>
      <c r="FR1885" s="12">
        <v>633</v>
      </c>
      <c r="FS1885" s="12">
        <v>12</v>
      </c>
      <c r="FT1885" s="12">
        <v>12</v>
      </c>
      <c r="FU1885" s="12">
        <v>6</v>
      </c>
      <c r="FV1885" s="12">
        <v>25</v>
      </c>
      <c r="FW1885" s="12">
        <v>15</v>
      </c>
      <c r="FX1885" s="12">
        <v>1</v>
      </c>
      <c r="FY1885" s="12">
        <v>0</v>
      </c>
      <c r="FZ1885" s="12">
        <v>16</v>
      </c>
      <c r="GA1885" s="12">
        <v>48</v>
      </c>
      <c r="GB1885" s="12">
        <v>13</v>
      </c>
      <c r="GC1885" s="12">
        <v>56.5</v>
      </c>
      <c r="GD1885">
        <v>9.5</v>
      </c>
      <c r="GE1885">
        <v>0.52012384</v>
      </c>
      <c r="GF1885">
        <v>0.41675785999999998</v>
      </c>
      <c r="GG1885" s="12">
        <f t="shared" si="740"/>
        <v>0.13374485596707819</v>
      </c>
      <c r="GH1885" s="12">
        <f t="shared" si="741"/>
        <v>0.4279835390946502</v>
      </c>
      <c r="GI1885">
        <v>0.5</v>
      </c>
      <c r="GJ1885">
        <v>0.33333332999999998</v>
      </c>
      <c r="GK1885">
        <v>0.16666666999999999</v>
      </c>
      <c r="GL1885">
        <f t="shared" si="742"/>
        <v>0.31428571428571428</v>
      </c>
      <c r="GM1885">
        <f t="shared" si="743"/>
        <v>0.41008403361344536</v>
      </c>
      <c r="GN1885">
        <f t="shared" si="744"/>
        <v>0.28235294117647058</v>
      </c>
      <c r="GO1885">
        <f t="shared" si="745"/>
        <v>0.75</v>
      </c>
      <c r="GP1885" s="12">
        <f t="shared" si="728"/>
        <v>0.48484848484848486</v>
      </c>
      <c r="GQ1885">
        <f t="shared" si="729"/>
        <v>0.72727272727272729</v>
      </c>
      <c r="GR1885">
        <f t="shared" si="746"/>
        <v>45</v>
      </c>
      <c r="GS1885">
        <f t="shared" si="747"/>
        <v>18</v>
      </c>
      <c r="GT1885">
        <f t="shared" si="748"/>
        <v>0.4</v>
      </c>
      <c r="GU1885">
        <f t="shared" si="749"/>
        <v>8.2083333333333339</v>
      </c>
    </row>
    <row r="1886" spans="1:203" x14ac:dyDescent="0.2">
      <c r="A1886">
        <v>2022</v>
      </c>
      <c r="B1886" s="2">
        <v>44737</v>
      </c>
      <c r="C1886" s="12" t="s">
        <v>1</v>
      </c>
      <c r="D1886" s="13" t="s">
        <v>2</v>
      </c>
      <c r="E1886" s="4">
        <f t="shared" si="725"/>
        <v>2</v>
      </c>
      <c r="F1886" s="12">
        <v>3</v>
      </c>
      <c r="G1886" s="12">
        <v>0</v>
      </c>
      <c r="H1886" t="s">
        <v>52</v>
      </c>
      <c r="I1886" s="5" t="s">
        <v>24</v>
      </c>
      <c r="J1886" s="12">
        <v>15</v>
      </c>
      <c r="K1886" s="12">
        <v>8</v>
      </c>
      <c r="L1886" s="12">
        <v>53.3</v>
      </c>
      <c r="M1886" s="12">
        <v>0.2</v>
      </c>
      <c r="N1886" s="12">
        <v>0.38</v>
      </c>
      <c r="O1886" s="12">
        <v>15</v>
      </c>
      <c r="P1886" s="12">
        <v>0</v>
      </c>
      <c r="Q1886" s="12">
        <v>2.6</v>
      </c>
      <c r="R1886" s="12">
        <v>2.6</v>
      </c>
      <c r="S1886" s="12">
        <v>0.2</v>
      </c>
      <c r="T1886" s="18">
        <v>0.4</v>
      </c>
      <c r="U1886" s="12">
        <v>417</v>
      </c>
      <c r="V1886" s="12">
        <v>511</v>
      </c>
      <c r="W1886" s="12">
        <v>81.599999999999994</v>
      </c>
      <c r="X1886" s="12">
        <v>7503</v>
      </c>
      <c r="Y1886" s="12">
        <v>2956</v>
      </c>
      <c r="Z1886" s="12">
        <v>191</v>
      </c>
      <c r="AA1886" s="12">
        <v>213</v>
      </c>
      <c r="AB1886" s="12">
        <v>89.7</v>
      </c>
      <c r="AC1886" s="12">
        <v>170</v>
      </c>
      <c r="AD1886" s="12">
        <v>197</v>
      </c>
      <c r="AE1886" s="12">
        <v>86.3</v>
      </c>
      <c r="AF1886" s="12">
        <v>47</v>
      </c>
      <c r="AG1886" s="12">
        <v>71</v>
      </c>
      <c r="AH1886" s="12">
        <v>66.2</v>
      </c>
      <c r="AI1886" s="12">
        <v>3</v>
      </c>
      <c r="AJ1886" s="12">
        <v>1.5</v>
      </c>
      <c r="AK1886" s="12">
        <v>1.9</v>
      </c>
      <c r="AL1886" s="12">
        <v>9</v>
      </c>
      <c r="AM1886" s="12">
        <v>22</v>
      </c>
      <c r="AN1886" s="12">
        <v>12</v>
      </c>
      <c r="AO1886" s="12">
        <v>4</v>
      </c>
      <c r="AP1886" s="12">
        <v>34</v>
      </c>
      <c r="AQ1886" s="12">
        <v>3</v>
      </c>
      <c r="AR1886" s="12">
        <v>2</v>
      </c>
      <c r="AS1886" s="12">
        <v>17</v>
      </c>
      <c r="AT1886" s="12">
        <v>2</v>
      </c>
      <c r="AU1886" s="12">
        <v>27</v>
      </c>
      <c r="AV1886" s="12">
        <v>25</v>
      </c>
      <c r="AW1886" s="12">
        <v>0</v>
      </c>
      <c r="AX1886" s="12">
        <v>0</v>
      </c>
      <c r="AY1886" s="12">
        <v>2</v>
      </c>
      <c r="AZ1886" s="12">
        <v>0</v>
      </c>
      <c r="BA1886" s="12">
        <v>0</v>
      </c>
      <c r="BB1886" s="12">
        <v>17</v>
      </c>
      <c r="BC1886" s="12">
        <v>14</v>
      </c>
      <c r="BD1886" s="12">
        <v>10</v>
      </c>
      <c r="BE1886" s="12">
        <v>7</v>
      </c>
      <c r="BF1886" s="12">
        <v>0</v>
      </c>
      <c r="BG1886" s="12">
        <v>10</v>
      </c>
      <c r="BH1886" s="12">
        <v>21</v>
      </c>
      <c r="BI1886" s="12">
        <v>47.6</v>
      </c>
      <c r="BJ1886" s="12">
        <v>12</v>
      </c>
      <c r="BK1886" s="12">
        <v>25</v>
      </c>
      <c r="BL1886" s="12">
        <v>0</v>
      </c>
      <c r="BM1886" s="12">
        <v>49</v>
      </c>
      <c r="BN1886" s="12">
        <v>638</v>
      </c>
      <c r="BO1886" s="12">
        <v>74</v>
      </c>
      <c r="BP1886" s="12">
        <v>224</v>
      </c>
      <c r="BQ1886" s="12">
        <v>287</v>
      </c>
      <c r="BR1886" s="12">
        <v>137</v>
      </c>
      <c r="BS1886" s="12">
        <v>32</v>
      </c>
      <c r="BT1886" s="12">
        <v>13</v>
      </c>
      <c r="BU1886" s="12">
        <v>5</v>
      </c>
      <c r="BV1886" s="12">
        <v>38.5</v>
      </c>
      <c r="BW1886" s="12">
        <v>323</v>
      </c>
      <c r="BX1886" s="12">
        <v>1549</v>
      </c>
      <c r="BY1886" s="12">
        <v>644</v>
      </c>
      <c r="BZ1886" s="12">
        <v>12</v>
      </c>
      <c r="CA1886" s="12">
        <v>14</v>
      </c>
      <c r="CB1886" s="12">
        <v>6</v>
      </c>
      <c r="CC1886" s="12">
        <v>16</v>
      </c>
      <c r="CD1886" s="12">
        <v>12</v>
      </c>
      <c r="CE1886" s="12">
        <v>1</v>
      </c>
      <c r="CF1886" s="12">
        <v>0</v>
      </c>
      <c r="CG1886" s="12">
        <v>10</v>
      </c>
      <c r="CH1886" s="12">
        <v>60</v>
      </c>
      <c r="CI1886" s="12">
        <v>12</v>
      </c>
      <c r="CJ1886" s="12">
        <v>66.7</v>
      </c>
      <c r="CK1886">
        <v>8.3125</v>
      </c>
      <c r="CL1886">
        <v>0.44624999999999998</v>
      </c>
      <c r="CM1886">
        <v>0.39398</v>
      </c>
      <c r="CN1886" s="12">
        <f t="shared" si="726"/>
        <v>0.14872798434442269</v>
      </c>
      <c r="CO1886" s="12">
        <f t="shared" si="730"/>
        <v>0.41682974559686886</v>
      </c>
      <c r="CP1886">
        <v>0.58823999999999999</v>
      </c>
      <c r="CQ1886">
        <v>0.41176000000000001</v>
      </c>
      <c r="CR1886">
        <v>0</v>
      </c>
      <c r="CS1886" s="12">
        <f t="shared" si="731"/>
        <v>0.35109717868338558</v>
      </c>
      <c r="CT1886" s="12">
        <f t="shared" si="732"/>
        <v>0.44984326018808779</v>
      </c>
      <c r="CU1886" s="12">
        <f t="shared" si="733"/>
        <v>0.21473354231974923</v>
      </c>
      <c r="CV1886" s="12">
        <f t="shared" si="734"/>
        <v>0.82352941176470584</v>
      </c>
      <c r="CW1886" s="12">
        <f t="shared" si="727"/>
        <v>0.52173913043478259</v>
      </c>
      <c r="CX1886" s="12">
        <f t="shared" si="735"/>
        <v>0.6</v>
      </c>
      <c r="CY1886" s="12">
        <f t="shared" si="736"/>
        <v>36</v>
      </c>
      <c r="CZ1886" s="12">
        <f t="shared" si="737"/>
        <v>18</v>
      </c>
      <c r="DA1886" s="12">
        <f t="shared" si="738"/>
        <v>0.5</v>
      </c>
      <c r="DB1886" s="12">
        <f t="shared" si="739"/>
        <v>8.5102040816326525</v>
      </c>
      <c r="DC1886" s="12">
        <v>9</v>
      </c>
      <c r="DD1886" s="12">
        <v>1</v>
      </c>
      <c r="DE1886" s="12">
        <v>11.1</v>
      </c>
      <c r="DF1886" s="12">
        <v>0</v>
      </c>
      <c r="DG1886" s="12">
        <v>0</v>
      </c>
      <c r="DH1886" s="12">
        <v>14.2</v>
      </c>
      <c r="DI1886" s="12">
        <v>0</v>
      </c>
      <c r="DJ1886" s="12">
        <v>0.6</v>
      </c>
      <c r="DK1886" s="12">
        <v>0.6</v>
      </c>
      <c r="DL1886" s="12">
        <v>7.0000000000000007E-2</v>
      </c>
      <c r="DM1886" s="17">
        <v>-0.6</v>
      </c>
      <c r="DN1886" s="12">
        <v>418</v>
      </c>
      <c r="DO1886" s="12">
        <v>532</v>
      </c>
      <c r="DP1886" s="12">
        <v>78.599999999999994</v>
      </c>
      <c r="DQ1886" s="12">
        <v>7358</v>
      </c>
      <c r="DR1886" s="12">
        <v>2411</v>
      </c>
      <c r="DS1886" s="12">
        <v>199</v>
      </c>
      <c r="DT1886" s="12">
        <v>219</v>
      </c>
      <c r="DU1886" s="12">
        <v>90.9</v>
      </c>
      <c r="DV1886" s="12">
        <v>168</v>
      </c>
      <c r="DW1886" s="12">
        <v>203</v>
      </c>
      <c r="DX1886" s="12">
        <v>82.8</v>
      </c>
      <c r="DY1886" s="12">
        <v>45</v>
      </c>
      <c r="DZ1886" s="12">
        <v>83</v>
      </c>
      <c r="EA1886" s="12">
        <v>54.2</v>
      </c>
      <c r="EB1886" s="12">
        <v>0</v>
      </c>
      <c r="EC1886" s="12">
        <v>0.6</v>
      </c>
      <c r="ED1886" s="12">
        <v>0.6</v>
      </c>
      <c r="EE1886" s="12">
        <v>8</v>
      </c>
      <c r="EF1886" s="12">
        <v>34</v>
      </c>
      <c r="EG1886" s="12">
        <v>3</v>
      </c>
      <c r="EH1886" s="12">
        <v>1</v>
      </c>
      <c r="EI1886" s="12">
        <v>31</v>
      </c>
      <c r="EJ1886" s="12">
        <v>1</v>
      </c>
      <c r="EK1886" s="12">
        <v>3</v>
      </c>
      <c r="EL1886" s="12">
        <v>17</v>
      </c>
      <c r="EM1886" s="12">
        <v>7</v>
      </c>
      <c r="EN1886" s="12">
        <v>14</v>
      </c>
      <c r="EO1886" s="12">
        <v>8</v>
      </c>
      <c r="EP1886" s="12">
        <v>4</v>
      </c>
      <c r="EQ1886" s="12">
        <v>1</v>
      </c>
      <c r="ER1886" s="12">
        <v>1</v>
      </c>
      <c r="ES1886" s="12">
        <v>0</v>
      </c>
      <c r="ET1886" s="12">
        <v>0</v>
      </c>
      <c r="EU1886" s="12">
        <v>20</v>
      </c>
      <c r="EV1886" s="12">
        <v>13</v>
      </c>
      <c r="EW1886" s="12">
        <v>10</v>
      </c>
      <c r="EX1886" s="12">
        <v>8</v>
      </c>
      <c r="EY1886" s="12">
        <v>2</v>
      </c>
      <c r="EZ1886" s="12">
        <v>8</v>
      </c>
      <c r="FA1886" s="12">
        <v>13</v>
      </c>
      <c r="FB1886" s="12">
        <v>61.5</v>
      </c>
      <c r="FC1886" s="12">
        <v>4</v>
      </c>
      <c r="FD1886" s="12">
        <v>15</v>
      </c>
      <c r="FE1886" s="12">
        <v>1</v>
      </c>
      <c r="FF1886" s="12">
        <v>51</v>
      </c>
      <c r="FG1886" s="12">
        <v>637</v>
      </c>
      <c r="FH1886" s="12">
        <v>61</v>
      </c>
      <c r="FI1886" s="12">
        <v>183</v>
      </c>
      <c r="FJ1886" s="12">
        <v>288</v>
      </c>
      <c r="FK1886" s="12">
        <v>170</v>
      </c>
      <c r="FL1886" s="12">
        <v>13</v>
      </c>
      <c r="FM1886" s="12">
        <v>21</v>
      </c>
      <c r="FN1886" s="12">
        <v>11</v>
      </c>
      <c r="FO1886" s="12">
        <v>52.4</v>
      </c>
      <c r="FP1886" s="12">
        <v>359</v>
      </c>
      <c r="FQ1886" s="12">
        <v>1799</v>
      </c>
      <c r="FR1886" s="12">
        <v>980</v>
      </c>
      <c r="FS1886" s="12">
        <v>24</v>
      </c>
      <c r="FT1886" s="12">
        <v>8</v>
      </c>
      <c r="FU1886" s="12">
        <v>4</v>
      </c>
      <c r="FV1886" s="12">
        <v>20</v>
      </c>
      <c r="FW1886" s="12">
        <v>7</v>
      </c>
      <c r="FX1886" s="12">
        <v>0</v>
      </c>
      <c r="FY1886" s="12">
        <v>0</v>
      </c>
      <c r="FZ1886" s="12">
        <v>9</v>
      </c>
      <c r="GA1886" s="12">
        <v>55</v>
      </c>
      <c r="GB1886" s="12">
        <v>6</v>
      </c>
      <c r="GC1886" s="12">
        <v>33.299999999999997</v>
      </c>
      <c r="GD1886">
        <v>10.6458333</v>
      </c>
      <c r="GE1886">
        <v>0.55374593000000005</v>
      </c>
      <c r="GF1886">
        <v>0.32767056</v>
      </c>
      <c r="GG1886" s="12">
        <f t="shared" si="740"/>
        <v>0.16353383458646617</v>
      </c>
      <c r="GH1886" s="12">
        <f t="shared" si="741"/>
        <v>0.41165413533834588</v>
      </c>
      <c r="GI1886">
        <v>0.5</v>
      </c>
      <c r="GJ1886">
        <v>0.4</v>
      </c>
      <c r="GK1886">
        <v>0.1</v>
      </c>
      <c r="GL1886">
        <f t="shared" si="742"/>
        <v>0.28728414442700156</v>
      </c>
      <c r="GM1886">
        <f t="shared" si="743"/>
        <v>0.45211930926216642</v>
      </c>
      <c r="GN1886">
        <f t="shared" si="744"/>
        <v>0.26687598116169547</v>
      </c>
      <c r="GO1886">
        <f t="shared" si="745"/>
        <v>0.65</v>
      </c>
      <c r="GP1886" s="12">
        <f t="shared" si="728"/>
        <v>0.47826086956521741</v>
      </c>
      <c r="GQ1886">
        <f t="shared" si="729"/>
        <v>0.88888888888888884</v>
      </c>
      <c r="GR1886">
        <f t="shared" si="746"/>
        <v>42</v>
      </c>
      <c r="GS1886">
        <f t="shared" si="747"/>
        <v>7</v>
      </c>
      <c r="GT1886">
        <f t="shared" si="748"/>
        <v>0.16666666666666666</v>
      </c>
      <c r="GU1886">
        <f t="shared" si="749"/>
        <v>8.1960784313725483</v>
      </c>
    </row>
    <row r="1887" spans="1:203" x14ac:dyDescent="0.2">
      <c r="A1887">
        <v>2022</v>
      </c>
      <c r="B1887" s="2">
        <v>44741</v>
      </c>
      <c r="C1887" s="12" t="s">
        <v>1</v>
      </c>
      <c r="D1887" s="14" t="s">
        <v>6</v>
      </c>
      <c r="E1887" s="4">
        <f t="shared" si="725"/>
        <v>-0.49999999999999989</v>
      </c>
      <c r="F1887" s="12">
        <v>1</v>
      </c>
      <c r="G1887" s="12">
        <v>2</v>
      </c>
      <c r="H1887" t="s">
        <v>52</v>
      </c>
      <c r="I1887" s="5" t="s">
        <v>3</v>
      </c>
      <c r="J1887" s="12">
        <v>11</v>
      </c>
      <c r="K1887" s="12">
        <v>5</v>
      </c>
      <c r="L1887" s="12">
        <v>45.5</v>
      </c>
      <c r="M1887" s="12">
        <v>0.09</v>
      </c>
      <c r="N1887" s="12">
        <v>0.2</v>
      </c>
      <c r="O1887" s="12">
        <v>14</v>
      </c>
      <c r="P1887" s="12">
        <v>0</v>
      </c>
      <c r="Q1887" s="12">
        <v>0.9</v>
      </c>
      <c r="R1887" s="12">
        <v>0.9</v>
      </c>
      <c r="S1887" s="12">
        <v>0.08</v>
      </c>
      <c r="T1887" s="18">
        <v>0.1</v>
      </c>
      <c r="U1887" s="12">
        <v>478</v>
      </c>
      <c r="V1887" s="12">
        <v>575</v>
      </c>
      <c r="W1887" s="12">
        <v>83.1</v>
      </c>
      <c r="X1887" s="12">
        <v>7951</v>
      </c>
      <c r="Y1887" s="12">
        <v>2609</v>
      </c>
      <c r="Z1887" s="12">
        <v>249</v>
      </c>
      <c r="AA1887" s="12">
        <v>270</v>
      </c>
      <c r="AB1887" s="12">
        <v>92.2</v>
      </c>
      <c r="AC1887" s="12">
        <v>173</v>
      </c>
      <c r="AD1887" s="12">
        <v>198</v>
      </c>
      <c r="AE1887" s="12">
        <v>87.4</v>
      </c>
      <c r="AF1887" s="12">
        <v>48</v>
      </c>
      <c r="AG1887" s="12">
        <v>81</v>
      </c>
      <c r="AH1887" s="12">
        <v>59.3</v>
      </c>
      <c r="AI1887" s="12">
        <v>1</v>
      </c>
      <c r="AJ1887" s="12">
        <v>0.5</v>
      </c>
      <c r="AK1887" s="12">
        <v>0.8</v>
      </c>
      <c r="AL1887" s="12">
        <v>6</v>
      </c>
      <c r="AM1887" s="12">
        <v>24</v>
      </c>
      <c r="AN1887" s="12">
        <v>6</v>
      </c>
      <c r="AO1887" s="12">
        <v>2</v>
      </c>
      <c r="AP1887" s="12">
        <v>33</v>
      </c>
      <c r="AQ1887" s="12">
        <v>1</v>
      </c>
      <c r="AR1887" s="12">
        <v>4</v>
      </c>
      <c r="AS1887" s="12">
        <v>19</v>
      </c>
      <c r="AT1887" s="12">
        <v>4</v>
      </c>
      <c r="AU1887" s="12">
        <v>21</v>
      </c>
      <c r="AV1887" s="12">
        <v>16</v>
      </c>
      <c r="AW1887" s="12">
        <v>2</v>
      </c>
      <c r="AX1887" s="12">
        <v>1</v>
      </c>
      <c r="AY1887" s="12">
        <v>1</v>
      </c>
      <c r="AZ1887" s="12">
        <v>0</v>
      </c>
      <c r="BA1887" s="12">
        <v>1</v>
      </c>
      <c r="BB1887" s="12">
        <v>14</v>
      </c>
      <c r="BC1887" s="12">
        <v>7</v>
      </c>
      <c r="BD1887" s="12">
        <v>7</v>
      </c>
      <c r="BE1887" s="12">
        <v>5</v>
      </c>
      <c r="BF1887" s="12">
        <v>2</v>
      </c>
      <c r="BG1887" s="12">
        <v>5</v>
      </c>
      <c r="BH1887" s="12">
        <v>16</v>
      </c>
      <c r="BI1887" s="12">
        <v>31.3</v>
      </c>
      <c r="BJ1887" s="12">
        <v>9</v>
      </c>
      <c r="BK1887" s="12">
        <v>14</v>
      </c>
      <c r="BL1887" s="12">
        <v>1</v>
      </c>
      <c r="BM1887" s="12">
        <v>52</v>
      </c>
      <c r="BN1887" s="12">
        <v>661</v>
      </c>
      <c r="BO1887" s="12">
        <v>59</v>
      </c>
      <c r="BP1887" s="12">
        <v>208</v>
      </c>
      <c r="BQ1887" s="12">
        <v>325</v>
      </c>
      <c r="BR1887" s="12">
        <v>133</v>
      </c>
      <c r="BS1887" s="12">
        <v>21</v>
      </c>
      <c r="BT1887" s="12">
        <v>10</v>
      </c>
      <c r="BU1887" s="12">
        <v>8</v>
      </c>
      <c r="BV1887" s="12">
        <v>80</v>
      </c>
      <c r="BW1887" s="12">
        <v>442</v>
      </c>
      <c r="BX1887" s="12">
        <v>1808</v>
      </c>
      <c r="BY1887" s="12">
        <v>869</v>
      </c>
      <c r="BZ1887" s="12">
        <v>8</v>
      </c>
      <c r="CA1887" s="12">
        <v>5</v>
      </c>
      <c r="CB1887" s="12">
        <v>4</v>
      </c>
      <c r="CC1887" s="12">
        <v>17</v>
      </c>
      <c r="CD1887" s="12">
        <v>3</v>
      </c>
      <c r="CE1887" s="12">
        <v>2</v>
      </c>
      <c r="CF1887" s="12">
        <v>0</v>
      </c>
      <c r="CG1887" s="12">
        <v>8</v>
      </c>
      <c r="CH1887" s="12">
        <v>55</v>
      </c>
      <c r="CI1887" s="12">
        <v>10</v>
      </c>
      <c r="CJ1887" s="12">
        <v>62.5</v>
      </c>
      <c r="CK1887">
        <v>11.8444</v>
      </c>
      <c r="CL1887">
        <v>0.46503</v>
      </c>
      <c r="CM1887">
        <v>0.32812999999999998</v>
      </c>
      <c r="CN1887" s="12">
        <f t="shared" si="726"/>
        <v>0.14956521739130435</v>
      </c>
      <c r="CO1887" s="12">
        <f t="shared" si="730"/>
        <v>0.46956521739130436</v>
      </c>
      <c r="CP1887">
        <v>0.5</v>
      </c>
      <c r="CQ1887">
        <v>0.35714000000000001</v>
      </c>
      <c r="CR1887">
        <v>0.14285999999999999</v>
      </c>
      <c r="CS1887" s="12">
        <f t="shared" si="731"/>
        <v>0.31467473524962181</v>
      </c>
      <c r="CT1887" s="12">
        <f t="shared" si="732"/>
        <v>0.49167927382753401</v>
      </c>
      <c r="CU1887" s="12">
        <f t="shared" si="733"/>
        <v>0.20121028744326777</v>
      </c>
      <c r="CV1887" s="12">
        <f t="shared" si="734"/>
        <v>0.5</v>
      </c>
      <c r="CW1887" s="12">
        <f t="shared" si="727"/>
        <v>0.49549549549549549</v>
      </c>
      <c r="CX1887" s="12">
        <f t="shared" si="735"/>
        <v>0.54545454545454541</v>
      </c>
      <c r="CY1887" s="12">
        <f t="shared" si="736"/>
        <v>29</v>
      </c>
      <c r="CZ1887" s="12">
        <f t="shared" si="737"/>
        <v>10</v>
      </c>
      <c r="DA1887" s="12">
        <f t="shared" si="738"/>
        <v>0.34482758620689657</v>
      </c>
      <c r="DB1887" s="12">
        <f t="shared" si="739"/>
        <v>9.1923076923076916</v>
      </c>
      <c r="DC1887" s="12">
        <v>13</v>
      </c>
      <c r="DD1887" s="12">
        <v>5</v>
      </c>
      <c r="DE1887" s="12">
        <v>38.5</v>
      </c>
      <c r="DF1887" s="12">
        <v>0.15</v>
      </c>
      <c r="DG1887" s="12">
        <v>0.4</v>
      </c>
      <c r="DH1887" s="12">
        <v>15.8</v>
      </c>
      <c r="DI1887" s="12">
        <v>0</v>
      </c>
      <c r="DJ1887" s="12">
        <v>1.4</v>
      </c>
      <c r="DK1887" s="12">
        <v>1.4</v>
      </c>
      <c r="DL1887" s="12">
        <v>0.11</v>
      </c>
      <c r="DM1887" s="18">
        <v>0.6</v>
      </c>
      <c r="DN1887" s="12">
        <v>443</v>
      </c>
      <c r="DO1887" s="12">
        <v>533</v>
      </c>
      <c r="DP1887" s="12">
        <v>83.1</v>
      </c>
      <c r="DQ1887" s="12">
        <v>7710</v>
      </c>
      <c r="DR1887" s="12">
        <v>2704</v>
      </c>
      <c r="DS1887" s="12">
        <v>212</v>
      </c>
      <c r="DT1887" s="12">
        <v>229</v>
      </c>
      <c r="DU1887" s="12">
        <v>92.6</v>
      </c>
      <c r="DV1887" s="12">
        <v>180</v>
      </c>
      <c r="DW1887" s="12">
        <v>210</v>
      </c>
      <c r="DX1887" s="12">
        <v>85.7</v>
      </c>
      <c r="DY1887" s="12">
        <v>46</v>
      </c>
      <c r="DZ1887" s="12">
        <v>77</v>
      </c>
      <c r="EA1887" s="12">
        <v>59.7</v>
      </c>
      <c r="EB1887" s="12">
        <v>2</v>
      </c>
      <c r="EC1887" s="12">
        <v>1.4</v>
      </c>
      <c r="ED1887" s="12">
        <v>1.3</v>
      </c>
      <c r="EE1887" s="12">
        <v>11</v>
      </c>
      <c r="EF1887" s="12">
        <v>42</v>
      </c>
      <c r="EG1887" s="12">
        <v>7</v>
      </c>
      <c r="EH1887" s="12">
        <v>3</v>
      </c>
      <c r="EI1887" s="12">
        <v>42</v>
      </c>
      <c r="EJ1887" s="12">
        <v>0</v>
      </c>
      <c r="EK1887" s="12">
        <v>8</v>
      </c>
      <c r="EL1887" s="12">
        <v>13</v>
      </c>
      <c r="EM1887" s="12">
        <v>5</v>
      </c>
      <c r="EN1887" s="12">
        <v>24</v>
      </c>
      <c r="EO1887" s="12">
        <v>18</v>
      </c>
      <c r="EP1887" s="12">
        <v>1</v>
      </c>
      <c r="EQ1887" s="12">
        <v>2</v>
      </c>
      <c r="ER1887" s="12">
        <v>0</v>
      </c>
      <c r="ES1887" s="12">
        <v>1</v>
      </c>
      <c r="ET1887" s="12">
        <v>2</v>
      </c>
      <c r="EU1887" s="12">
        <v>5</v>
      </c>
      <c r="EV1887" s="12">
        <v>4</v>
      </c>
      <c r="EW1887" s="12">
        <v>1</v>
      </c>
      <c r="EX1887" s="12">
        <v>3</v>
      </c>
      <c r="EY1887" s="12">
        <v>1</v>
      </c>
      <c r="EZ1887" s="12">
        <v>2</v>
      </c>
      <c r="FA1887" s="12">
        <v>10</v>
      </c>
      <c r="FB1887" s="12">
        <v>20</v>
      </c>
      <c r="FC1887" s="12">
        <v>11</v>
      </c>
      <c r="FD1887" s="12">
        <v>19</v>
      </c>
      <c r="FE1887" s="12">
        <v>0</v>
      </c>
      <c r="FF1887" s="12">
        <v>48</v>
      </c>
      <c r="FG1887" s="12">
        <v>613</v>
      </c>
      <c r="FH1887" s="12">
        <v>58</v>
      </c>
      <c r="FI1887" s="12">
        <v>176</v>
      </c>
      <c r="FJ1887" s="12">
        <v>292</v>
      </c>
      <c r="FK1887" s="12">
        <v>153</v>
      </c>
      <c r="FL1887" s="12">
        <v>19</v>
      </c>
      <c r="FM1887" s="12">
        <v>16</v>
      </c>
      <c r="FN1887" s="12">
        <v>11</v>
      </c>
      <c r="FO1887" s="12">
        <v>68.8</v>
      </c>
      <c r="FP1887" s="12">
        <v>311</v>
      </c>
      <c r="FQ1887" s="12">
        <v>1612</v>
      </c>
      <c r="FR1887" s="12">
        <v>760</v>
      </c>
      <c r="FS1887" s="12">
        <v>16</v>
      </c>
      <c r="FT1887" s="12">
        <v>9</v>
      </c>
      <c r="FU1887" s="12">
        <v>5</v>
      </c>
      <c r="FV1887" s="12">
        <v>10</v>
      </c>
      <c r="FW1887" s="12">
        <v>9</v>
      </c>
      <c r="FX1887" s="12">
        <v>2</v>
      </c>
      <c r="FY1887" s="12">
        <v>0</v>
      </c>
      <c r="FZ1887" s="12">
        <v>7</v>
      </c>
      <c r="GA1887" s="12">
        <v>56</v>
      </c>
      <c r="GB1887" s="12">
        <v>6</v>
      </c>
      <c r="GC1887" s="12">
        <v>37.5</v>
      </c>
      <c r="GD1887">
        <v>13.690476200000001</v>
      </c>
      <c r="GE1887">
        <v>0.53496502999999995</v>
      </c>
      <c r="GF1887">
        <v>0.35071335999999997</v>
      </c>
      <c r="GG1887" s="12">
        <f t="shared" si="740"/>
        <v>0.15947467166979362</v>
      </c>
      <c r="GH1887" s="12">
        <f t="shared" si="741"/>
        <v>0.42964352720450283</v>
      </c>
      <c r="GI1887">
        <v>0.2</v>
      </c>
      <c r="GJ1887">
        <v>0.6</v>
      </c>
      <c r="GK1887">
        <v>0.2</v>
      </c>
      <c r="GL1887">
        <f t="shared" si="742"/>
        <v>0.28711256117455136</v>
      </c>
      <c r="GM1887">
        <f t="shared" si="743"/>
        <v>0.47634584013050568</v>
      </c>
      <c r="GN1887">
        <f t="shared" si="744"/>
        <v>0.24959216965742251</v>
      </c>
      <c r="GO1887">
        <f t="shared" si="745"/>
        <v>0.8</v>
      </c>
      <c r="GP1887" s="12">
        <f t="shared" si="728"/>
        <v>0.50450450450450446</v>
      </c>
      <c r="GQ1887">
        <f t="shared" si="729"/>
        <v>0.84615384615384615</v>
      </c>
      <c r="GR1887">
        <f t="shared" si="746"/>
        <v>51</v>
      </c>
      <c r="GS1887">
        <f t="shared" si="747"/>
        <v>12</v>
      </c>
      <c r="GT1887">
        <f t="shared" si="748"/>
        <v>0.23529411764705882</v>
      </c>
      <c r="GU1887">
        <f t="shared" si="749"/>
        <v>9.2291666666666661</v>
      </c>
    </row>
    <row r="1888" spans="1:203" x14ac:dyDescent="0.2">
      <c r="A1888">
        <v>2022</v>
      </c>
      <c r="B1888" s="2">
        <v>44744</v>
      </c>
      <c r="C1888" s="12" t="s">
        <v>5</v>
      </c>
      <c r="D1888" s="13" t="s">
        <v>2</v>
      </c>
      <c r="E1888" s="4">
        <f t="shared" si="725"/>
        <v>0.7</v>
      </c>
      <c r="F1888" s="12">
        <v>2</v>
      </c>
      <c r="G1888" s="12">
        <v>0</v>
      </c>
      <c r="H1888" t="s">
        <v>52</v>
      </c>
      <c r="I1888" s="5" t="s">
        <v>8</v>
      </c>
      <c r="J1888" s="12">
        <v>11</v>
      </c>
      <c r="K1888" s="12">
        <v>4</v>
      </c>
      <c r="L1888" s="12">
        <v>36.4</v>
      </c>
      <c r="M1888" s="12">
        <v>0.18</v>
      </c>
      <c r="N1888" s="12">
        <v>0.5</v>
      </c>
      <c r="O1888" s="12">
        <v>18.899999999999999</v>
      </c>
      <c r="P1888" s="12">
        <v>0</v>
      </c>
      <c r="Q1888" s="12">
        <v>1.9</v>
      </c>
      <c r="R1888" s="12">
        <v>1.9</v>
      </c>
      <c r="S1888" s="12">
        <v>0.17</v>
      </c>
      <c r="T1888" s="18">
        <v>0.1</v>
      </c>
      <c r="U1888" s="12">
        <v>321</v>
      </c>
      <c r="V1888" s="12">
        <v>415</v>
      </c>
      <c r="W1888" s="12">
        <v>77.3</v>
      </c>
      <c r="X1888" s="12">
        <v>5232</v>
      </c>
      <c r="Y1888" s="12">
        <v>2344</v>
      </c>
      <c r="Z1888" s="12">
        <v>169</v>
      </c>
      <c r="AA1888" s="12">
        <v>188</v>
      </c>
      <c r="AB1888" s="12">
        <v>89.9</v>
      </c>
      <c r="AC1888" s="12">
        <v>94</v>
      </c>
      <c r="AD1888" s="12">
        <v>120</v>
      </c>
      <c r="AE1888" s="12">
        <v>78.3</v>
      </c>
      <c r="AF1888" s="12">
        <v>37</v>
      </c>
      <c r="AG1888" s="12">
        <v>67</v>
      </c>
      <c r="AH1888" s="12">
        <v>55.2</v>
      </c>
      <c r="AI1888" s="12">
        <v>2</v>
      </c>
      <c r="AJ1888" s="12">
        <v>1.8</v>
      </c>
      <c r="AK1888" s="12">
        <v>0.9</v>
      </c>
      <c r="AL1888" s="12">
        <v>8</v>
      </c>
      <c r="AM1888" s="12">
        <v>20</v>
      </c>
      <c r="AN1888" s="12">
        <v>8</v>
      </c>
      <c r="AO1888" s="12">
        <v>2</v>
      </c>
      <c r="AP1888" s="12">
        <v>31</v>
      </c>
      <c r="AQ1888" s="12">
        <v>1</v>
      </c>
      <c r="AR1888" s="12">
        <v>8</v>
      </c>
      <c r="AS1888" s="12">
        <v>14</v>
      </c>
      <c r="AT1888" s="12">
        <v>3</v>
      </c>
      <c r="AU1888" s="12">
        <v>19</v>
      </c>
      <c r="AV1888" s="12">
        <v>16</v>
      </c>
      <c r="AW1888" s="12">
        <v>0</v>
      </c>
      <c r="AX1888" s="12">
        <v>2</v>
      </c>
      <c r="AY1888" s="12">
        <v>1</v>
      </c>
      <c r="AZ1888" s="12">
        <v>0</v>
      </c>
      <c r="BA1888" s="12">
        <v>0</v>
      </c>
      <c r="BB1888" s="12">
        <v>25</v>
      </c>
      <c r="BC1888" s="12">
        <v>11</v>
      </c>
      <c r="BD1888" s="12">
        <v>13</v>
      </c>
      <c r="BE1888" s="12">
        <v>11</v>
      </c>
      <c r="BF1888" s="12">
        <v>1</v>
      </c>
      <c r="BG1888" s="12">
        <v>14</v>
      </c>
      <c r="BH1888" s="12">
        <v>24</v>
      </c>
      <c r="BI1888" s="12">
        <v>58.3</v>
      </c>
      <c r="BJ1888" s="12">
        <v>9</v>
      </c>
      <c r="BK1888" s="12">
        <v>16</v>
      </c>
      <c r="BL1888" s="12">
        <v>0</v>
      </c>
      <c r="BM1888" s="12">
        <v>38</v>
      </c>
      <c r="BN1888" s="12">
        <v>532</v>
      </c>
      <c r="BO1888" s="12">
        <v>66</v>
      </c>
      <c r="BP1888" s="12">
        <v>211</v>
      </c>
      <c r="BQ1888" s="12">
        <v>212</v>
      </c>
      <c r="BR1888" s="12">
        <v>115</v>
      </c>
      <c r="BS1888" s="12">
        <v>14</v>
      </c>
      <c r="BT1888" s="12">
        <v>23</v>
      </c>
      <c r="BU1888" s="12">
        <v>12</v>
      </c>
      <c r="BV1888" s="12">
        <v>52.2</v>
      </c>
      <c r="BW1888" s="12">
        <v>315</v>
      </c>
      <c r="BX1888" s="12">
        <v>1439</v>
      </c>
      <c r="BY1888" s="12">
        <v>702</v>
      </c>
      <c r="BZ1888" s="12">
        <v>16</v>
      </c>
      <c r="CA1888" s="12">
        <v>8</v>
      </c>
      <c r="CB1888" s="12">
        <v>2</v>
      </c>
      <c r="CC1888" s="12">
        <v>12</v>
      </c>
      <c r="CD1888" s="12">
        <v>12</v>
      </c>
      <c r="CE1888" s="12">
        <v>4</v>
      </c>
      <c r="CF1888" s="12">
        <v>0</v>
      </c>
      <c r="CG1888" s="12">
        <v>16</v>
      </c>
      <c r="CH1888" s="12">
        <v>60</v>
      </c>
      <c r="CI1888" s="12">
        <v>6</v>
      </c>
      <c r="CJ1888" s="12">
        <v>50</v>
      </c>
      <c r="CK1888">
        <v>10.1364</v>
      </c>
      <c r="CL1888">
        <v>0.33922999999999998</v>
      </c>
      <c r="CM1888">
        <v>0.44801000000000002</v>
      </c>
      <c r="CN1888" s="12">
        <f t="shared" si="726"/>
        <v>0.18313253012048192</v>
      </c>
      <c r="CO1888" s="12">
        <f t="shared" si="730"/>
        <v>0.45301204819277108</v>
      </c>
      <c r="CP1888">
        <v>0.52</v>
      </c>
      <c r="CQ1888">
        <v>0.44</v>
      </c>
      <c r="CR1888">
        <v>0.04</v>
      </c>
      <c r="CS1888" s="12">
        <f t="shared" si="731"/>
        <v>0.39661654135338348</v>
      </c>
      <c r="CT1888" s="12">
        <f t="shared" si="732"/>
        <v>0.39849624060150374</v>
      </c>
      <c r="CU1888" s="12">
        <f t="shared" si="733"/>
        <v>0.21616541353383459</v>
      </c>
      <c r="CV1888" s="12">
        <f t="shared" si="734"/>
        <v>0.44</v>
      </c>
      <c r="CW1888" s="12">
        <f t="shared" si="727"/>
        <v>0.54054054054054057</v>
      </c>
      <c r="CX1888" s="12">
        <f t="shared" si="735"/>
        <v>0.72727272727272729</v>
      </c>
      <c r="CY1888" s="12">
        <f t="shared" si="736"/>
        <v>28</v>
      </c>
      <c r="CZ1888" s="12">
        <f t="shared" si="737"/>
        <v>10</v>
      </c>
      <c r="DA1888" s="12">
        <f t="shared" si="738"/>
        <v>0.35714285714285715</v>
      </c>
      <c r="DB1888" s="12">
        <f t="shared" si="739"/>
        <v>8.4473684210526319</v>
      </c>
      <c r="DC1888" s="12">
        <v>13</v>
      </c>
      <c r="DD1888" s="12">
        <v>6</v>
      </c>
      <c r="DE1888" s="12">
        <v>46.2</v>
      </c>
      <c r="DF1888" s="12">
        <v>0</v>
      </c>
      <c r="DG1888" s="12">
        <v>0</v>
      </c>
      <c r="DH1888" s="12">
        <v>18.100000000000001</v>
      </c>
      <c r="DI1888" s="12">
        <v>2</v>
      </c>
      <c r="DJ1888" s="12">
        <v>1.2</v>
      </c>
      <c r="DK1888" s="12">
        <v>1.2</v>
      </c>
      <c r="DL1888" s="12">
        <v>0.09</v>
      </c>
      <c r="DM1888" s="17">
        <v>-1.2</v>
      </c>
      <c r="DN1888" s="12">
        <v>583</v>
      </c>
      <c r="DO1888" s="12">
        <v>669</v>
      </c>
      <c r="DP1888" s="12">
        <v>87.1</v>
      </c>
      <c r="DQ1888" s="12">
        <v>9000</v>
      </c>
      <c r="DR1888" s="12">
        <v>3101</v>
      </c>
      <c r="DS1888" s="12">
        <v>321</v>
      </c>
      <c r="DT1888" s="12">
        <v>342</v>
      </c>
      <c r="DU1888" s="12">
        <v>93.9</v>
      </c>
      <c r="DV1888" s="12">
        <v>211</v>
      </c>
      <c r="DW1888" s="12">
        <v>242</v>
      </c>
      <c r="DX1888" s="12">
        <v>87.2</v>
      </c>
      <c r="DY1888" s="12">
        <v>38</v>
      </c>
      <c r="DZ1888" s="12">
        <v>54</v>
      </c>
      <c r="EA1888" s="12">
        <v>70.400000000000006</v>
      </c>
      <c r="EB1888" s="12">
        <v>0</v>
      </c>
      <c r="EC1888" s="12">
        <v>0.8</v>
      </c>
      <c r="ED1888" s="12">
        <v>0.9</v>
      </c>
      <c r="EE1888" s="12">
        <v>9</v>
      </c>
      <c r="EF1888" s="12">
        <v>46</v>
      </c>
      <c r="EG1888" s="12">
        <v>14</v>
      </c>
      <c r="EH1888" s="12">
        <v>3</v>
      </c>
      <c r="EI1888" s="12">
        <v>64</v>
      </c>
      <c r="EJ1888" s="12">
        <v>0</v>
      </c>
      <c r="EK1888" s="12">
        <v>3</v>
      </c>
      <c r="EL1888" s="12">
        <v>16</v>
      </c>
      <c r="EM1888" s="12">
        <v>6</v>
      </c>
      <c r="EN1888" s="12">
        <v>22</v>
      </c>
      <c r="EO1888" s="12">
        <v>18</v>
      </c>
      <c r="EP1888" s="12">
        <v>1</v>
      </c>
      <c r="EQ1888" s="12">
        <v>0</v>
      </c>
      <c r="ER1888" s="12">
        <v>1</v>
      </c>
      <c r="ES1888" s="12">
        <v>2</v>
      </c>
      <c r="ET1888" s="12">
        <v>0</v>
      </c>
      <c r="EU1888" s="12">
        <v>23</v>
      </c>
      <c r="EV1888" s="12">
        <v>14</v>
      </c>
      <c r="EW1888" s="12">
        <v>9</v>
      </c>
      <c r="EX1888" s="12">
        <v>8</v>
      </c>
      <c r="EY1888" s="12">
        <v>6</v>
      </c>
      <c r="EZ1888" s="12">
        <v>11</v>
      </c>
      <c r="FA1888" s="12">
        <v>23</v>
      </c>
      <c r="FB1888" s="12">
        <v>47.8</v>
      </c>
      <c r="FC1888" s="12">
        <v>10</v>
      </c>
      <c r="FD1888" s="12">
        <v>15</v>
      </c>
      <c r="FE1888" s="12">
        <v>0</v>
      </c>
      <c r="FF1888" s="12">
        <v>62</v>
      </c>
      <c r="FG1888" s="12">
        <v>798</v>
      </c>
      <c r="FH1888" s="12">
        <v>55</v>
      </c>
      <c r="FI1888" s="12">
        <v>168</v>
      </c>
      <c r="FJ1888" s="12">
        <v>412</v>
      </c>
      <c r="FK1888" s="12">
        <v>224</v>
      </c>
      <c r="FL1888" s="12">
        <v>20</v>
      </c>
      <c r="FM1888" s="12">
        <v>24</v>
      </c>
      <c r="FN1888" s="12">
        <v>10</v>
      </c>
      <c r="FO1888" s="12">
        <v>41.7</v>
      </c>
      <c r="FP1888" s="12">
        <v>520</v>
      </c>
      <c r="FQ1888" s="12">
        <v>2467</v>
      </c>
      <c r="FR1888" s="12">
        <v>1359</v>
      </c>
      <c r="FS1888" s="12">
        <v>21</v>
      </c>
      <c r="FT1888" s="12">
        <v>23</v>
      </c>
      <c r="FU1888" s="12">
        <v>3</v>
      </c>
      <c r="FV1888" s="12">
        <v>16</v>
      </c>
      <c r="FW1888" s="12">
        <v>11</v>
      </c>
      <c r="FX1888" s="12">
        <v>1</v>
      </c>
      <c r="FY1888" s="12">
        <v>0</v>
      </c>
      <c r="FZ1888" s="12">
        <v>9</v>
      </c>
      <c r="GA1888" s="12">
        <v>51</v>
      </c>
      <c r="GB1888" s="12">
        <v>6</v>
      </c>
      <c r="GC1888" s="12">
        <v>50</v>
      </c>
      <c r="GD1888">
        <v>7.2807017500000004</v>
      </c>
      <c r="GE1888">
        <v>0.66076696000000001</v>
      </c>
      <c r="GF1888">
        <v>0.34455555999999998</v>
      </c>
      <c r="GG1888" s="12">
        <f t="shared" si="740"/>
        <v>8.520179372197309E-2</v>
      </c>
      <c r="GH1888" s="12">
        <f t="shared" si="741"/>
        <v>0.5112107623318386</v>
      </c>
      <c r="GI1888">
        <v>0.39130435000000002</v>
      </c>
      <c r="GJ1888">
        <v>0.34782608999999998</v>
      </c>
      <c r="GK1888">
        <v>0.26086957</v>
      </c>
      <c r="GL1888">
        <f t="shared" si="742"/>
        <v>0.21052631578947367</v>
      </c>
      <c r="GM1888">
        <f t="shared" si="743"/>
        <v>0.51629072681704258</v>
      </c>
      <c r="GN1888">
        <f t="shared" si="744"/>
        <v>0.2807017543859649</v>
      </c>
      <c r="GO1888">
        <f t="shared" si="745"/>
        <v>0.60869565217391308</v>
      </c>
      <c r="GP1888" s="12">
        <f t="shared" si="728"/>
        <v>0.45945945945945948</v>
      </c>
      <c r="GQ1888">
        <f t="shared" si="729"/>
        <v>0.69230769230769229</v>
      </c>
      <c r="GR1888">
        <f t="shared" si="746"/>
        <v>69</v>
      </c>
      <c r="GS1888">
        <f t="shared" si="747"/>
        <v>17</v>
      </c>
      <c r="GT1888">
        <f t="shared" si="748"/>
        <v>0.24637681159420291</v>
      </c>
      <c r="GU1888">
        <f t="shared" si="749"/>
        <v>9.4032258064516121</v>
      </c>
    </row>
    <row r="1889" spans="1:203" x14ac:dyDescent="0.2">
      <c r="A1889">
        <v>2022</v>
      </c>
      <c r="B1889" s="2">
        <v>44751</v>
      </c>
      <c r="C1889" s="12" t="s">
        <v>1</v>
      </c>
      <c r="D1889" s="14" t="s">
        <v>6</v>
      </c>
      <c r="E1889" s="4">
        <f t="shared" si="725"/>
        <v>-1.4</v>
      </c>
      <c r="F1889" s="12">
        <v>0</v>
      </c>
      <c r="G1889" s="12">
        <v>3</v>
      </c>
      <c r="H1889" t="s">
        <v>52</v>
      </c>
      <c r="I1889" s="5" t="s">
        <v>33</v>
      </c>
      <c r="J1889" s="12">
        <v>16</v>
      </c>
      <c r="K1889" s="12">
        <v>2</v>
      </c>
      <c r="L1889" s="12">
        <v>12.5</v>
      </c>
      <c r="M1889" s="12">
        <v>0</v>
      </c>
      <c r="N1889" s="12">
        <v>0</v>
      </c>
      <c r="O1889" s="12">
        <v>16.7</v>
      </c>
      <c r="P1889" s="12">
        <v>1</v>
      </c>
      <c r="Q1889" s="12">
        <v>1.4</v>
      </c>
      <c r="R1889" s="12">
        <v>1.4</v>
      </c>
      <c r="S1889" s="12">
        <v>0.09</v>
      </c>
      <c r="T1889" s="17">
        <v>-1.4</v>
      </c>
      <c r="U1889" s="12">
        <v>463</v>
      </c>
      <c r="V1889" s="12">
        <v>561</v>
      </c>
      <c r="W1889" s="12">
        <v>82.5</v>
      </c>
      <c r="X1889" s="12">
        <v>8429</v>
      </c>
      <c r="Y1889" s="12">
        <v>3065</v>
      </c>
      <c r="Z1889" s="12">
        <v>203</v>
      </c>
      <c r="AA1889" s="12">
        <v>216</v>
      </c>
      <c r="AB1889" s="12">
        <v>94</v>
      </c>
      <c r="AC1889" s="12">
        <v>198</v>
      </c>
      <c r="AD1889" s="12">
        <v>236</v>
      </c>
      <c r="AE1889" s="12">
        <v>83.9</v>
      </c>
      <c r="AF1889" s="12">
        <v>55</v>
      </c>
      <c r="AG1889" s="12">
        <v>85</v>
      </c>
      <c r="AH1889" s="12">
        <v>64.7</v>
      </c>
      <c r="AI1889" s="12">
        <v>0</v>
      </c>
      <c r="AJ1889" s="12">
        <v>1.1000000000000001</v>
      </c>
      <c r="AK1889" s="12">
        <v>1.8</v>
      </c>
      <c r="AL1889" s="12">
        <v>10</v>
      </c>
      <c r="AM1889" s="12">
        <v>42</v>
      </c>
      <c r="AN1889" s="12">
        <v>11</v>
      </c>
      <c r="AO1889" s="12">
        <v>2</v>
      </c>
      <c r="AP1889" s="12">
        <v>67</v>
      </c>
      <c r="AQ1889" s="12">
        <v>2</v>
      </c>
      <c r="AR1889" s="12">
        <v>5</v>
      </c>
      <c r="AS1889" s="12">
        <v>31</v>
      </c>
      <c r="AT1889" s="12">
        <v>8</v>
      </c>
      <c r="AU1889" s="12">
        <v>29</v>
      </c>
      <c r="AV1889" s="12">
        <v>18</v>
      </c>
      <c r="AW1889" s="12">
        <v>5</v>
      </c>
      <c r="AX1889" s="12">
        <v>1</v>
      </c>
      <c r="AY1889" s="12">
        <v>2</v>
      </c>
      <c r="AZ1889" s="12">
        <v>2</v>
      </c>
      <c r="BA1889" s="12">
        <v>1</v>
      </c>
      <c r="BB1889" s="12">
        <v>9</v>
      </c>
      <c r="BC1889" s="12">
        <v>7</v>
      </c>
      <c r="BD1889" s="12">
        <v>5</v>
      </c>
      <c r="BE1889" s="12">
        <v>2</v>
      </c>
      <c r="BF1889" s="12">
        <v>2</v>
      </c>
      <c r="BG1889" s="12">
        <v>3</v>
      </c>
      <c r="BH1889" s="12">
        <v>10</v>
      </c>
      <c r="BI1889" s="12">
        <v>30</v>
      </c>
      <c r="BJ1889" s="12">
        <v>10</v>
      </c>
      <c r="BK1889" s="12">
        <v>7</v>
      </c>
      <c r="BL1889" s="12">
        <v>0</v>
      </c>
      <c r="BM1889" s="12">
        <v>57</v>
      </c>
      <c r="BN1889" s="12">
        <v>645</v>
      </c>
      <c r="BO1889" s="12">
        <v>49</v>
      </c>
      <c r="BP1889" s="12">
        <v>167</v>
      </c>
      <c r="BQ1889" s="12">
        <v>270</v>
      </c>
      <c r="BR1889" s="12">
        <v>213</v>
      </c>
      <c r="BS1889" s="12">
        <v>36</v>
      </c>
      <c r="BT1889" s="12">
        <v>24</v>
      </c>
      <c r="BU1889" s="12">
        <v>10</v>
      </c>
      <c r="BV1889" s="12">
        <v>41.7</v>
      </c>
      <c r="BW1889" s="12">
        <v>355</v>
      </c>
      <c r="BX1889" s="12">
        <v>2144</v>
      </c>
      <c r="BY1889" s="12">
        <v>1117</v>
      </c>
      <c r="BZ1889" s="12">
        <v>18</v>
      </c>
      <c r="CA1889" s="12">
        <v>20</v>
      </c>
      <c r="CB1889" s="12">
        <v>4</v>
      </c>
      <c r="CC1889" s="12">
        <v>10</v>
      </c>
      <c r="CD1889" s="12">
        <v>7</v>
      </c>
      <c r="CE1889" s="12">
        <v>4</v>
      </c>
      <c r="CF1889" s="12">
        <v>1</v>
      </c>
      <c r="CG1889" s="12">
        <v>12</v>
      </c>
      <c r="CH1889" s="12">
        <v>53</v>
      </c>
      <c r="CI1889" s="12">
        <v>12</v>
      </c>
      <c r="CJ1889" s="12">
        <v>75</v>
      </c>
      <c r="CK1889">
        <v>11.1053</v>
      </c>
      <c r="CL1889">
        <v>0.66149000000000002</v>
      </c>
      <c r="CM1889">
        <v>0.36363000000000001</v>
      </c>
      <c r="CN1889" s="12">
        <f t="shared" si="726"/>
        <v>0.16399286987522282</v>
      </c>
      <c r="CO1889" s="12">
        <f t="shared" si="730"/>
        <v>0.38502673796791442</v>
      </c>
      <c r="CP1889">
        <v>0.55556000000000005</v>
      </c>
      <c r="CQ1889">
        <v>0.22222</v>
      </c>
      <c r="CR1889">
        <v>0.22222</v>
      </c>
      <c r="CS1889" s="12">
        <f t="shared" si="731"/>
        <v>0.25891472868217053</v>
      </c>
      <c r="CT1889" s="12">
        <f t="shared" si="732"/>
        <v>0.41860465116279072</v>
      </c>
      <c r="CU1889" s="12">
        <f t="shared" si="733"/>
        <v>0.33023255813953489</v>
      </c>
      <c r="CV1889" s="12">
        <f t="shared" si="734"/>
        <v>0.77777777777777779</v>
      </c>
      <c r="CW1889" s="12">
        <f t="shared" si="727"/>
        <v>0.50961538461538458</v>
      </c>
      <c r="CX1889" s="12">
        <f t="shared" si="735"/>
        <v>0.625</v>
      </c>
      <c r="CY1889" s="12">
        <f t="shared" si="736"/>
        <v>62</v>
      </c>
      <c r="CZ1889" s="12">
        <f t="shared" si="737"/>
        <v>15</v>
      </c>
      <c r="DA1889" s="12">
        <f t="shared" si="738"/>
        <v>0.24193548387096775</v>
      </c>
      <c r="DB1889" s="12">
        <f t="shared" si="739"/>
        <v>8.1228070175438596</v>
      </c>
      <c r="DC1889" s="12">
        <v>10</v>
      </c>
      <c r="DD1889" s="12">
        <v>7</v>
      </c>
      <c r="DE1889" s="12">
        <v>70</v>
      </c>
      <c r="DF1889" s="12">
        <v>0.2</v>
      </c>
      <c r="DG1889" s="12">
        <v>0.28999999999999998</v>
      </c>
      <c r="DH1889" s="12">
        <v>18.600000000000001</v>
      </c>
      <c r="DI1889" s="12">
        <v>0</v>
      </c>
      <c r="DJ1889" s="12">
        <v>2.8</v>
      </c>
      <c r="DK1889" s="12">
        <v>2.1</v>
      </c>
      <c r="DL1889" s="12">
        <v>0.21</v>
      </c>
      <c r="DM1889" s="18">
        <v>0.2</v>
      </c>
      <c r="DN1889" s="12">
        <v>348</v>
      </c>
      <c r="DO1889" s="12">
        <v>422</v>
      </c>
      <c r="DP1889" s="12">
        <v>82.5</v>
      </c>
      <c r="DQ1889" s="12">
        <v>5740</v>
      </c>
      <c r="DR1889" s="12">
        <v>2126</v>
      </c>
      <c r="DS1889" s="12">
        <v>177</v>
      </c>
      <c r="DT1889" s="12">
        <v>191</v>
      </c>
      <c r="DU1889" s="12">
        <v>92.7</v>
      </c>
      <c r="DV1889" s="12">
        <v>122</v>
      </c>
      <c r="DW1889" s="12">
        <v>145</v>
      </c>
      <c r="DX1889" s="12">
        <v>84.1</v>
      </c>
      <c r="DY1889" s="12">
        <v>30</v>
      </c>
      <c r="DZ1889" s="12">
        <v>58</v>
      </c>
      <c r="EA1889" s="12">
        <v>51.7</v>
      </c>
      <c r="EB1889" s="12">
        <v>2</v>
      </c>
      <c r="EC1889" s="12">
        <v>1.9</v>
      </c>
      <c r="ED1889" s="12">
        <v>1.4</v>
      </c>
      <c r="EE1889" s="12">
        <v>7</v>
      </c>
      <c r="EF1889" s="12">
        <v>18</v>
      </c>
      <c r="EG1889" s="12">
        <v>12</v>
      </c>
      <c r="EH1889" s="12">
        <v>1</v>
      </c>
      <c r="EI1889" s="12">
        <v>38</v>
      </c>
      <c r="EJ1889" s="12">
        <v>0</v>
      </c>
      <c r="EK1889" s="12">
        <v>6</v>
      </c>
      <c r="EL1889" s="12">
        <v>6</v>
      </c>
      <c r="EM1889" s="12">
        <v>0</v>
      </c>
      <c r="EN1889" s="12">
        <v>18</v>
      </c>
      <c r="EO1889" s="12">
        <v>12</v>
      </c>
      <c r="EP1889" s="12">
        <v>2</v>
      </c>
      <c r="EQ1889" s="12">
        <v>0</v>
      </c>
      <c r="ER1889" s="12">
        <v>1</v>
      </c>
      <c r="ES1889" s="12">
        <v>0</v>
      </c>
      <c r="ET1889" s="12">
        <v>3</v>
      </c>
      <c r="EU1889" s="12">
        <v>21</v>
      </c>
      <c r="EV1889" s="12">
        <v>12</v>
      </c>
      <c r="EW1889" s="12">
        <v>7</v>
      </c>
      <c r="EX1889" s="12">
        <v>6</v>
      </c>
      <c r="EY1889" s="12">
        <v>8</v>
      </c>
      <c r="EZ1889" s="12">
        <v>14</v>
      </c>
      <c r="FA1889" s="12">
        <v>24</v>
      </c>
      <c r="FB1889" s="12">
        <v>58.3</v>
      </c>
      <c r="FC1889" s="12">
        <v>8</v>
      </c>
      <c r="FD1889" s="12">
        <v>31</v>
      </c>
      <c r="FE1889" s="12">
        <v>0</v>
      </c>
      <c r="FF1889" s="12">
        <v>43</v>
      </c>
      <c r="FG1889" s="12">
        <v>537</v>
      </c>
      <c r="FH1889" s="12">
        <v>83</v>
      </c>
      <c r="FI1889" s="12">
        <v>172</v>
      </c>
      <c r="FJ1889" s="12">
        <v>260</v>
      </c>
      <c r="FK1889" s="12">
        <v>109</v>
      </c>
      <c r="FL1889" s="12">
        <v>27</v>
      </c>
      <c r="FM1889" s="12">
        <v>10</v>
      </c>
      <c r="FN1889" s="12">
        <v>7</v>
      </c>
      <c r="FO1889" s="12">
        <v>70</v>
      </c>
      <c r="FP1889" s="12">
        <v>334</v>
      </c>
      <c r="FQ1889" s="12">
        <v>1816</v>
      </c>
      <c r="FR1889" s="12">
        <v>1027</v>
      </c>
      <c r="FS1889" s="12">
        <v>19</v>
      </c>
      <c r="FT1889" s="12">
        <v>17</v>
      </c>
      <c r="FU1889" s="12">
        <v>7</v>
      </c>
      <c r="FV1889" s="12">
        <v>16</v>
      </c>
      <c r="FW1889" s="12">
        <v>6</v>
      </c>
      <c r="FX1889" s="12">
        <v>4</v>
      </c>
      <c r="FY1889" s="12">
        <v>0</v>
      </c>
      <c r="FZ1889" s="12">
        <v>10</v>
      </c>
      <c r="GA1889" s="12">
        <v>51</v>
      </c>
      <c r="GB1889" s="12">
        <v>4</v>
      </c>
      <c r="GC1889" s="12">
        <v>25</v>
      </c>
      <c r="GD1889">
        <v>8.0142857099999993</v>
      </c>
      <c r="GE1889">
        <v>0.33850932</v>
      </c>
      <c r="GF1889">
        <v>0.37038327999999998</v>
      </c>
      <c r="GG1889" s="12">
        <f t="shared" si="740"/>
        <v>0.15165876777251186</v>
      </c>
      <c r="GH1889" s="12">
        <f t="shared" si="741"/>
        <v>0.45260663507109006</v>
      </c>
      <c r="GI1889">
        <v>0.33333332999999998</v>
      </c>
      <c r="GJ1889">
        <v>0.28571428999999998</v>
      </c>
      <c r="GK1889">
        <v>0.38095237999999998</v>
      </c>
      <c r="GL1889">
        <f t="shared" si="742"/>
        <v>0.32029795158286778</v>
      </c>
      <c r="GM1889">
        <f t="shared" si="743"/>
        <v>0.48417132216014896</v>
      </c>
      <c r="GN1889">
        <f t="shared" si="744"/>
        <v>0.20297951582867785</v>
      </c>
      <c r="GO1889">
        <f t="shared" si="745"/>
        <v>0.5714285714285714</v>
      </c>
      <c r="GP1889" s="12">
        <f t="shared" si="728"/>
        <v>0.49038461538461536</v>
      </c>
      <c r="GQ1889">
        <f t="shared" si="729"/>
        <v>0.7</v>
      </c>
      <c r="GR1889">
        <f t="shared" si="746"/>
        <v>35</v>
      </c>
      <c r="GS1889">
        <f t="shared" si="747"/>
        <v>19</v>
      </c>
      <c r="GT1889">
        <f t="shared" si="748"/>
        <v>0.54285714285714282</v>
      </c>
      <c r="GU1889">
        <f t="shared" si="749"/>
        <v>8.0930232558139537</v>
      </c>
    </row>
    <row r="1890" spans="1:203" x14ac:dyDescent="0.2">
      <c r="A1890">
        <v>2022</v>
      </c>
      <c r="B1890" s="2">
        <v>44755</v>
      </c>
      <c r="C1890" s="12" t="s">
        <v>5</v>
      </c>
      <c r="D1890" s="14" t="s">
        <v>6</v>
      </c>
      <c r="E1890" s="4">
        <f t="shared" si="725"/>
        <v>-0.5</v>
      </c>
      <c r="F1890" s="12">
        <v>0</v>
      </c>
      <c r="G1890" s="12">
        <v>1</v>
      </c>
      <c r="H1890" t="s">
        <v>52</v>
      </c>
      <c r="I1890" s="5" t="s">
        <v>16</v>
      </c>
      <c r="J1890" s="12">
        <v>9</v>
      </c>
      <c r="K1890" s="12">
        <v>2</v>
      </c>
      <c r="L1890" s="12">
        <v>22.2</v>
      </c>
      <c r="M1890" s="12">
        <v>0</v>
      </c>
      <c r="N1890" s="12">
        <v>0</v>
      </c>
      <c r="O1890" s="12">
        <v>19.5</v>
      </c>
      <c r="P1890" s="12">
        <v>1</v>
      </c>
      <c r="Q1890" s="12">
        <v>0.8</v>
      </c>
      <c r="R1890" s="12">
        <v>0.8</v>
      </c>
      <c r="S1890" s="12">
        <v>0.09</v>
      </c>
      <c r="T1890" s="17">
        <v>-0.8</v>
      </c>
      <c r="U1890" s="12">
        <v>448</v>
      </c>
      <c r="V1890" s="12">
        <v>532</v>
      </c>
      <c r="W1890" s="12">
        <v>84.2</v>
      </c>
      <c r="X1890" s="12">
        <v>7521</v>
      </c>
      <c r="Y1890" s="12">
        <v>2447</v>
      </c>
      <c r="Z1890" s="12">
        <v>233</v>
      </c>
      <c r="AA1890" s="12">
        <v>250</v>
      </c>
      <c r="AB1890" s="12">
        <v>93.2</v>
      </c>
      <c r="AC1890" s="12">
        <v>168</v>
      </c>
      <c r="AD1890" s="12">
        <v>197</v>
      </c>
      <c r="AE1890" s="12">
        <v>85.3</v>
      </c>
      <c r="AF1890" s="12">
        <v>38</v>
      </c>
      <c r="AG1890" s="12">
        <v>67</v>
      </c>
      <c r="AH1890" s="12">
        <v>56.7</v>
      </c>
      <c r="AI1890" s="12">
        <v>0</v>
      </c>
      <c r="AJ1890" s="12">
        <v>0.7</v>
      </c>
      <c r="AK1890" s="12">
        <v>0.9</v>
      </c>
      <c r="AL1890" s="12">
        <v>7</v>
      </c>
      <c r="AM1890" s="12">
        <v>36</v>
      </c>
      <c r="AN1890" s="12">
        <v>6</v>
      </c>
      <c r="AO1890" s="12">
        <v>1</v>
      </c>
      <c r="AP1890" s="12">
        <v>43</v>
      </c>
      <c r="AQ1890" s="12">
        <v>0</v>
      </c>
      <c r="AR1890" s="12">
        <v>6</v>
      </c>
      <c r="AS1890" s="12">
        <v>21</v>
      </c>
      <c r="AT1890" s="12">
        <v>2</v>
      </c>
      <c r="AU1890" s="12">
        <v>14</v>
      </c>
      <c r="AV1890" s="12">
        <v>13</v>
      </c>
      <c r="AW1890" s="12">
        <v>1</v>
      </c>
      <c r="AX1890" s="12">
        <v>0</v>
      </c>
      <c r="AY1890" s="12">
        <v>0</v>
      </c>
      <c r="AZ1890" s="12">
        <v>0</v>
      </c>
      <c r="BA1890" s="12">
        <v>0</v>
      </c>
      <c r="BB1890" s="12">
        <v>18</v>
      </c>
      <c r="BC1890" s="12">
        <v>11</v>
      </c>
      <c r="BD1890" s="12">
        <v>9</v>
      </c>
      <c r="BE1890" s="12">
        <v>7</v>
      </c>
      <c r="BF1890" s="12">
        <v>2</v>
      </c>
      <c r="BG1890" s="12">
        <v>7</v>
      </c>
      <c r="BH1890" s="12">
        <v>15</v>
      </c>
      <c r="BI1890" s="12">
        <v>46.7</v>
      </c>
      <c r="BJ1890" s="12">
        <v>4</v>
      </c>
      <c r="BK1890" s="12">
        <v>28</v>
      </c>
      <c r="BL1890" s="12">
        <v>0</v>
      </c>
      <c r="BM1890" s="12">
        <v>54</v>
      </c>
      <c r="BN1890" s="12">
        <v>617</v>
      </c>
      <c r="BO1890" s="12">
        <v>62</v>
      </c>
      <c r="BP1890" s="12">
        <v>176</v>
      </c>
      <c r="BQ1890" s="12">
        <v>284</v>
      </c>
      <c r="BR1890" s="12">
        <v>161</v>
      </c>
      <c r="BS1890" s="12">
        <v>11</v>
      </c>
      <c r="BT1890" s="12">
        <v>4</v>
      </c>
      <c r="BU1890" s="12">
        <v>2</v>
      </c>
      <c r="BV1890" s="12">
        <v>50</v>
      </c>
      <c r="BW1890" s="12">
        <v>320</v>
      </c>
      <c r="BX1890" s="12">
        <v>1568</v>
      </c>
      <c r="BY1890" s="12">
        <v>840</v>
      </c>
      <c r="BZ1890" s="12">
        <v>15</v>
      </c>
      <c r="CA1890" s="12">
        <v>11</v>
      </c>
      <c r="CB1890" s="12">
        <v>1</v>
      </c>
      <c r="CC1890" s="12">
        <v>9</v>
      </c>
      <c r="CD1890" s="12">
        <v>6</v>
      </c>
      <c r="CE1890" s="12">
        <v>0</v>
      </c>
      <c r="CF1890" s="12">
        <v>0</v>
      </c>
      <c r="CG1890" s="12">
        <v>14</v>
      </c>
      <c r="CH1890" s="12">
        <v>49</v>
      </c>
      <c r="CI1890" s="12">
        <v>13</v>
      </c>
      <c r="CJ1890" s="12">
        <v>48.1</v>
      </c>
      <c r="CK1890">
        <v>7.0156299999999998</v>
      </c>
      <c r="CL1890">
        <v>0.54208999999999996</v>
      </c>
      <c r="CM1890">
        <v>0.32535999999999998</v>
      </c>
      <c r="CN1890" s="12">
        <f t="shared" si="726"/>
        <v>0.13721804511278196</v>
      </c>
      <c r="CO1890" s="12">
        <f t="shared" si="730"/>
        <v>0.46992481203007519</v>
      </c>
      <c r="CP1890">
        <v>0.5</v>
      </c>
      <c r="CQ1890">
        <v>0.38889000000000001</v>
      </c>
      <c r="CR1890">
        <v>0.11111</v>
      </c>
      <c r="CS1890" s="12">
        <f t="shared" si="731"/>
        <v>0.28525121555915722</v>
      </c>
      <c r="CT1890" s="12">
        <f t="shared" si="732"/>
        <v>0.46029173419773095</v>
      </c>
      <c r="CU1890" s="12">
        <f t="shared" si="733"/>
        <v>0.26094003241491087</v>
      </c>
      <c r="CV1890" s="12">
        <f t="shared" si="734"/>
        <v>0.61111111111111116</v>
      </c>
      <c r="CW1890" s="12">
        <f t="shared" si="727"/>
        <v>0.51578947368421058</v>
      </c>
      <c r="CX1890" s="12">
        <f t="shared" si="735"/>
        <v>0.77777777777777779</v>
      </c>
      <c r="CY1890" s="12">
        <f t="shared" si="736"/>
        <v>47</v>
      </c>
      <c r="CZ1890" s="12">
        <f t="shared" si="737"/>
        <v>7</v>
      </c>
      <c r="DA1890" s="12">
        <f t="shared" si="738"/>
        <v>0.14893617021276595</v>
      </c>
      <c r="DB1890" s="12">
        <f t="shared" si="739"/>
        <v>8.2962962962962958</v>
      </c>
      <c r="DC1890" s="12">
        <v>12</v>
      </c>
      <c r="DD1890" s="12">
        <v>4</v>
      </c>
      <c r="DE1890" s="12">
        <v>33.299999999999997</v>
      </c>
      <c r="DF1890" s="12">
        <v>0.08</v>
      </c>
      <c r="DG1890" s="12">
        <v>0.25</v>
      </c>
      <c r="DH1890" s="12">
        <v>19.2</v>
      </c>
      <c r="DI1890" s="12">
        <v>2</v>
      </c>
      <c r="DJ1890" s="12">
        <v>1.3</v>
      </c>
      <c r="DK1890" s="12">
        <v>1.3</v>
      </c>
      <c r="DL1890" s="12">
        <v>0.11</v>
      </c>
      <c r="DM1890" s="17">
        <v>-0.3</v>
      </c>
      <c r="DN1890" s="12">
        <v>364</v>
      </c>
      <c r="DO1890" s="12">
        <v>449</v>
      </c>
      <c r="DP1890" s="12">
        <v>81.099999999999994</v>
      </c>
      <c r="DQ1890" s="12">
        <v>7385</v>
      </c>
      <c r="DR1890" s="12">
        <v>2801</v>
      </c>
      <c r="DS1890" s="12">
        <v>124</v>
      </c>
      <c r="DT1890" s="12">
        <v>136</v>
      </c>
      <c r="DU1890" s="12">
        <v>91.2</v>
      </c>
      <c r="DV1890" s="12">
        <v>174</v>
      </c>
      <c r="DW1890" s="12">
        <v>200</v>
      </c>
      <c r="DX1890" s="12">
        <v>87</v>
      </c>
      <c r="DY1890" s="12">
        <v>60</v>
      </c>
      <c r="DZ1890" s="12">
        <v>98</v>
      </c>
      <c r="EA1890" s="12">
        <v>61.2</v>
      </c>
      <c r="EB1890" s="12">
        <v>1</v>
      </c>
      <c r="EC1890" s="12">
        <v>0.7</v>
      </c>
      <c r="ED1890" s="12">
        <v>0.7</v>
      </c>
      <c r="EE1890" s="12">
        <v>8</v>
      </c>
      <c r="EF1890" s="12">
        <v>45</v>
      </c>
      <c r="EG1890" s="12">
        <v>12</v>
      </c>
      <c r="EH1890" s="12">
        <v>4</v>
      </c>
      <c r="EI1890" s="12">
        <v>53</v>
      </c>
      <c r="EJ1890" s="12">
        <v>0</v>
      </c>
      <c r="EK1890" s="12">
        <v>3</v>
      </c>
      <c r="EL1890" s="12">
        <v>17</v>
      </c>
      <c r="EM1890" s="12">
        <v>7</v>
      </c>
      <c r="EN1890" s="12">
        <v>21</v>
      </c>
      <c r="EO1890" s="12">
        <v>16</v>
      </c>
      <c r="EP1890" s="12">
        <v>2</v>
      </c>
      <c r="EQ1890" s="12">
        <v>0</v>
      </c>
      <c r="ER1890" s="12">
        <v>1</v>
      </c>
      <c r="ES1890" s="12">
        <v>2</v>
      </c>
      <c r="ET1890" s="12">
        <v>0</v>
      </c>
      <c r="EU1890" s="12">
        <v>8</v>
      </c>
      <c r="EV1890" s="12">
        <v>6</v>
      </c>
      <c r="EW1890" s="12">
        <v>2</v>
      </c>
      <c r="EX1890" s="12">
        <v>4</v>
      </c>
      <c r="EY1890" s="12">
        <v>2</v>
      </c>
      <c r="EZ1890" s="12">
        <v>2</v>
      </c>
      <c r="FA1890" s="12">
        <v>4</v>
      </c>
      <c r="FB1890" s="12">
        <v>50</v>
      </c>
      <c r="FC1890" s="12">
        <v>9</v>
      </c>
      <c r="FD1890" s="12">
        <v>22</v>
      </c>
      <c r="FE1890" s="12">
        <v>0</v>
      </c>
      <c r="FF1890" s="12">
        <v>46</v>
      </c>
      <c r="FG1890" s="12">
        <v>536</v>
      </c>
      <c r="FH1890" s="12">
        <v>61</v>
      </c>
      <c r="FI1890" s="12">
        <v>154</v>
      </c>
      <c r="FJ1890" s="12">
        <v>253</v>
      </c>
      <c r="FK1890" s="12">
        <v>136</v>
      </c>
      <c r="FL1890" s="12">
        <v>19</v>
      </c>
      <c r="FM1890" s="12">
        <v>15</v>
      </c>
      <c r="FN1890" s="12">
        <v>8</v>
      </c>
      <c r="FO1890" s="12">
        <v>53.3</v>
      </c>
      <c r="FP1890" s="12">
        <v>370</v>
      </c>
      <c r="FQ1890" s="12">
        <v>1464</v>
      </c>
      <c r="FR1890" s="12">
        <v>593</v>
      </c>
      <c r="FS1890" s="12">
        <v>8</v>
      </c>
      <c r="FT1890" s="12">
        <v>11</v>
      </c>
      <c r="FU1890" s="12">
        <v>2</v>
      </c>
      <c r="FV1890" s="12">
        <v>11</v>
      </c>
      <c r="FW1890" s="12">
        <v>11</v>
      </c>
      <c r="FX1890" s="12">
        <v>2</v>
      </c>
      <c r="FY1890" s="12">
        <v>0</v>
      </c>
      <c r="FZ1890" s="12">
        <v>11</v>
      </c>
      <c r="GA1890" s="12">
        <v>46</v>
      </c>
      <c r="GB1890" s="12">
        <v>14</v>
      </c>
      <c r="GC1890" s="12">
        <v>51.9</v>
      </c>
      <c r="GD1890">
        <v>10.64</v>
      </c>
      <c r="GE1890">
        <v>0.45791246000000002</v>
      </c>
      <c r="GF1890">
        <v>0.37928233</v>
      </c>
      <c r="GG1890" s="12">
        <f t="shared" si="740"/>
        <v>0.22494432071269488</v>
      </c>
      <c r="GH1890" s="12">
        <f t="shared" si="741"/>
        <v>0.30289532293986637</v>
      </c>
      <c r="GI1890">
        <v>0.25</v>
      </c>
      <c r="GJ1890">
        <v>0.5</v>
      </c>
      <c r="GK1890">
        <v>0.25</v>
      </c>
      <c r="GL1890">
        <f t="shared" si="742"/>
        <v>0.28731343283582089</v>
      </c>
      <c r="GM1890">
        <f t="shared" si="743"/>
        <v>0.47201492537313433</v>
      </c>
      <c r="GN1890">
        <f t="shared" si="744"/>
        <v>0.2537313432835821</v>
      </c>
      <c r="GO1890">
        <f t="shared" si="745"/>
        <v>0.75</v>
      </c>
      <c r="GP1890" s="12">
        <f t="shared" si="728"/>
        <v>0.48421052631578948</v>
      </c>
      <c r="GQ1890">
        <f t="shared" si="729"/>
        <v>0.66666666666666663</v>
      </c>
      <c r="GR1890">
        <f t="shared" si="746"/>
        <v>56</v>
      </c>
      <c r="GS1890">
        <f t="shared" si="747"/>
        <v>14</v>
      </c>
      <c r="GT1890">
        <f t="shared" si="748"/>
        <v>0.25</v>
      </c>
      <c r="GU1890">
        <f t="shared" si="749"/>
        <v>7.9130434782608692</v>
      </c>
    </row>
    <row r="1891" spans="1:203" x14ac:dyDescent="0.2">
      <c r="A1891">
        <v>2022</v>
      </c>
      <c r="B1891" s="2">
        <v>44758</v>
      </c>
      <c r="C1891" s="12" t="s">
        <v>5</v>
      </c>
      <c r="D1891" s="14" t="s">
        <v>6</v>
      </c>
      <c r="E1891" s="4">
        <f t="shared" si="725"/>
        <v>-9.9999999999999978E-2</v>
      </c>
      <c r="F1891" s="12">
        <v>0</v>
      </c>
      <c r="G1891" s="12">
        <v>1</v>
      </c>
      <c r="H1891" t="s">
        <v>52</v>
      </c>
      <c r="I1891" s="5" t="s">
        <v>9</v>
      </c>
      <c r="J1891" s="12">
        <v>15</v>
      </c>
      <c r="K1891" s="12">
        <v>2</v>
      </c>
      <c r="L1891" s="12">
        <v>13.3</v>
      </c>
      <c r="M1891" s="12">
        <v>0</v>
      </c>
      <c r="N1891" s="12">
        <v>0</v>
      </c>
      <c r="O1891" s="12">
        <v>16.399999999999999</v>
      </c>
      <c r="P1891" s="12">
        <v>1</v>
      </c>
      <c r="Q1891" s="12">
        <v>0.9</v>
      </c>
      <c r="R1891" s="12">
        <v>0.9</v>
      </c>
      <c r="S1891" s="12">
        <v>0.06</v>
      </c>
      <c r="T1891" s="17">
        <v>-0.9</v>
      </c>
      <c r="U1891" s="12">
        <v>417</v>
      </c>
      <c r="V1891" s="12">
        <v>512</v>
      </c>
      <c r="W1891" s="12">
        <v>81.400000000000006</v>
      </c>
      <c r="X1891" s="12">
        <v>8332</v>
      </c>
      <c r="Y1891" s="12">
        <v>2958</v>
      </c>
      <c r="Z1891" s="12">
        <v>166</v>
      </c>
      <c r="AA1891" s="12">
        <v>184</v>
      </c>
      <c r="AB1891" s="12">
        <v>90.2</v>
      </c>
      <c r="AC1891" s="12">
        <v>171</v>
      </c>
      <c r="AD1891" s="12">
        <v>200</v>
      </c>
      <c r="AE1891" s="12">
        <v>85.5</v>
      </c>
      <c r="AF1891" s="12">
        <v>72</v>
      </c>
      <c r="AG1891" s="12">
        <v>106</v>
      </c>
      <c r="AH1891" s="12">
        <v>67.900000000000006</v>
      </c>
      <c r="AI1891" s="12">
        <v>0</v>
      </c>
      <c r="AJ1891" s="12">
        <v>0.6</v>
      </c>
      <c r="AK1891" s="12">
        <v>0.6</v>
      </c>
      <c r="AL1891" s="12">
        <v>9</v>
      </c>
      <c r="AM1891" s="12">
        <v>45</v>
      </c>
      <c r="AN1891" s="12">
        <v>11</v>
      </c>
      <c r="AO1891" s="12">
        <v>2</v>
      </c>
      <c r="AP1891" s="12">
        <v>45</v>
      </c>
      <c r="AQ1891" s="12">
        <v>0</v>
      </c>
      <c r="AR1891" s="12">
        <v>11</v>
      </c>
      <c r="AS1891" s="12">
        <v>30</v>
      </c>
      <c r="AT1891" s="12">
        <v>10</v>
      </c>
      <c r="AU1891" s="12">
        <v>28</v>
      </c>
      <c r="AV1891" s="12">
        <v>18</v>
      </c>
      <c r="AW1891" s="12">
        <v>4</v>
      </c>
      <c r="AX1891" s="12">
        <v>0</v>
      </c>
      <c r="AY1891" s="12">
        <v>4</v>
      </c>
      <c r="AZ1891" s="12">
        <v>1</v>
      </c>
      <c r="BA1891" s="12">
        <v>1</v>
      </c>
      <c r="BB1891" s="12">
        <v>16</v>
      </c>
      <c r="BC1891" s="12">
        <v>9</v>
      </c>
      <c r="BD1891" s="12">
        <v>9</v>
      </c>
      <c r="BE1891" s="12">
        <v>6</v>
      </c>
      <c r="BF1891" s="12">
        <v>1</v>
      </c>
      <c r="BG1891" s="12">
        <v>8</v>
      </c>
      <c r="BH1891" s="12">
        <v>13</v>
      </c>
      <c r="BI1891" s="12">
        <v>61.5</v>
      </c>
      <c r="BJ1891" s="12">
        <v>18</v>
      </c>
      <c r="BK1891" s="12">
        <v>15</v>
      </c>
      <c r="BL1891" s="12">
        <v>1</v>
      </c>
      <c r="BM1891" s="12">
        <v>50</v>
      </c>
      <c r="BN1891" s="12">
        <v>636</v>
      </c>
      <c r="BO1891" s="12">
        <v>78</v>
      </c>
      <c r="BP1891" s="12">
        <v>199</v>
      </c>
      <c r="BQ1891" s="12">
        <v>258</v>
      </c>
      <c r="BR1891" s="12">
        <v>186</v>
      </c>
      <c r="BS1891" s="12">
        <v>32</v>
      </c>
      <c r="BT1891" s="12">
        <v>17</v>
      </c>
      <c r="BU1891" s="12">
        <v>7</v>
      </c>
      <c r="BV1891" s="12">
        <v>41.2</v>
      </c>
      <c r="BW1891" s="12">
        <v>417</v>
      </c>
      <c r="BX1891" s="12">
        <v>2194</v>
      </c>
      <c r="BY1891" s="12">
        <v>1160</v>
      </c>
      <c r="BZ1891" s="12">
        <v>17</v>
      </c>
      <c r="CA1891" s="12">
        <v>15</v>
      </c>
      <c r="CB1891" s="12">
        <v>4</v>
      </c>
      <c r="CC1891" s="12">
        <v>18</v>
      </c>
      <c r="CD1891" s="12">
        <v>10</v>
      </c>
      <c r="CE1891" s="12">
        <v>1</v>
      </c>
      <c r="CF1891" s="12">
        <v>0</v>
      </c>
      <c r="CG1891" s="12">
        <v>9</v>
      </c>
      <c r="CH1891" s="12">
        <v>57</v>
      </c>
      <c r="CI1891" s="12">
        <v>13</v>
      </c>
      <c r="CJ1891" s="12">
        <v>52</v>
      </c>
      <c r="CK1891">
        <v>8.8275900000000007</v>
      </c>
      <c r="CL1891">
        <v>0.56535000000000002</v>
      </c>
      <c r="CM1891">
        <v>0.35502</v>
      </c>
      <c r="CN1891" s="12">
        <f t="shared" si="726"/>
        <v>0.228515625</v>
      </c>
      <c r="CO1891" s="12">
        <f t="shared" si="730"/>
        <v>0.359375</v>
      </c>
      <c r="CP1891">
        <v>0.5625</v>
      </c>
      <c r="CQ1891">
        <v>0.375</v>
      </c>
      <c r="CR1891">
        <v>6.25E-2</v>
      </c>
      <c r="CS1891" s="12">
        <f t="shared" si="731"/>
        <v>0.31289308176100628</v>
      </c>
      <c r="CT1891" s="12">
        <f t="shared" si="732"/>
        <v>0.40566037735849059</v>
      </c>
      <c r="CU1891" s="12">
        <f t="shared" si="733"/>
        <v>0.29245283018867924</v>
      </c>
      <c r="CV1891" s="12">
        <f t="shared" si="734"/>
        <v>0.5625</v>
      </c>
      <c r="CW1891" s="12">
        <f t="shared" si="727"/>
        <v>0.52293577981651373</v>
      </c>
      <c r="CX1891" s="12">
        <f t="shared" si="735"/>
        <v>0.6</v>
      </c>
      <c r="CY1891" s="12">
        <f t="shared" si="736"/>
        <v>60</v>
      </c>
      <c r="CZ1891" s="12">
        <f t="shared" si="737"/>
        <v>15</v>
      </c>
      <c r="DA1891" s="12">
        <f t="shared" si="738"/>
        <v>0.25</v>
      </c>
      <c r="DB1891" s="12">
        <f t="shared" si="739"/>
        <v>8.34</v>
      </c>
      <c r="DC1891" s="12">
        <v>9</v>
      </c>
      <c r="DD1891" s="12">
        <v>5</v>
      </c>
      <c r="DE1891" s="12">
        <v>55.6</v>
      </c>
      <c r="DF1891" s="12">
        <v>0.11</v>
      </c>
      <c r="DG1891" s="12">
        <v>0.2</v>
      </c>
      <c r="DH1891" s="12">
        <v>14.7</v>
      </c>
      <c r="DI1891" s="12">
        <v>0</v>
      </c>
      <c r="DJ1891" s="12">
        <v>1</v>
      </c>
      <c r="DK1891" s="12">
        <v>1</v>
      </c>
      <c r="DL1891" s="12">
        <v>0.11</v>
      </c>
      <c r="DM1891" s="12">
        <v>0</v>
      </c>
      <c r="DN1891" s="12">
        <v>407</v>
      </c>
      <c r="DO1891" s="12">
        <v>512</v>
      </c>
      <c r="DP1891" s="12">
        <v>79.5</v>
      </c>
      <c r="DQ1891" s="12">
        <v>7210</v>
      </c>
      <c r="DR1891" s="12">
        <v>2877</v>
      </c>
      <c r="DS1891" s="12">
        <v>191</v>
      </c>
      <c r="DT1891" s="12">
        <v>214</v>
      </c>
      <c r="DU1891" s="12">
        <v>89.3</v>
      </c>
      <c r="DV1891" s="12">
        <v>160</v>
      </c>
      <c r="DW1891" s="12">
        <v>188</v>
      </c>
      <c r="DX1891" s="12">
        <v>85.1</v>
      </c>
      <c r="DY1891" s="12">
        <v>51</v>
      </c>
      <c r="DZ1891" s="12">
        <v>84</v>
      </c>
      <c r="EA1891" s="12">
        <v>60.7</v>
      </c>
      <c r="EB1891" s="12">
        <v>1</v>
      </c>
      <c r="EC1891" s="12">
        <v>0.9</v>
      </c>
      <c r="ED1891" s="12">
        <v>1</v>
      </c>
      <c r="EE1891" s="12">
        <v>7</v>
      </c>
      <c r="EF1891" s="12">
        <v>29</v>
      </c>
      <c r="EG1891" s="12">
        <v>10</v>
      </c>
      <c r="EH1891" s="12">
        <v>0</v>
      </c>
      <c r="EI1891" s="12">
        <v>46</v>
      </c>
      <c r="EJ1891" s="12">
        <v>1</v>
      </c>
      <c r="EK1891" s="12">
        <v>9</v>
      </c>
      <c r="EL1891" s="12">
        <v>16</v>
      </c>
      <c r="EM1891" s="12">
        <v>6</v>
      </c>
      <c r="EN1891" s="12">
        <v>16</v>
      </c>
      <c r="EO1891" s="12">
        <v>15</v>
      </c>
      <c r="EP1891" s="12">
        <v>1</v>
      </c>
      <c r="EQ1891" s="12">
        <v>0</v>
      </c>
      <c r="ER1891" s="12">
        <v>0</v>
      </c>
      <c r="ES1891" s="12">
        <v>0</v>
      </c>
      <c r="ET1891" s="12">
        <v>0</v>
      </c>
      <c r="EU1891" s="12">
        <v>20</v>
      </c>
      <c r="EV1891" s="12">
        <v>10</v>
      </c>
      <c r="EW1891" s="12">
        <v>13</v>
      </c>
      <c r="EX1891" s="12">
        <v>7</v>
      </c>
      <c r="EY1891" s="12">
        <v>0</v>
      </c>
      <c r="EZ1891" s="12">
        <v>10</v>
      </c>
      <c r="FA1891" s="12">
        <v>17</v>
      </c>
      <c r="FB1891" s="12">
        <v>58.8</v>
      </c>
      <c r="FC1891" s="12">
        <v>8</v>
      </c>
      <c r="FD1891" s="12">
        <v>25</v>
      </c>
      <c r="FE1891" s="12">
        <v>0</v>
      </c>
      <c r="FF1891" s="12">
        <v>50</v>
      </c>
      <c r="FG1891" s="12">
        <v>624</v>
      </c>
      <c r="FH1891" s="12">
        <v>86</v>
      </c>
      <c r="FI1891" s="12">
        <v>216</v>
      </c>
      <c r="FJ1891" s="12">
        <v>268</v>
      </c>
      <c r="FK1891" s="12">
        <v>143</v>
      </c>
      <c r="FL1891" s="12">
        <v>21</v>
      </c>
      <c r="FM1891" s="12">
        <v>13</v>
      </c>
      <c r="FN1891" s="12">
        <v>5</v>
      </c>
      <c r="FO1891" s="12">
        <v>38.5</v>
      </c>
      <c r="FP1891" s="12">
        <v>384</v>
      </c>
      <c r="FQ1891" s="12">
        <v>1790</v>
      </c>
      <c r="FR1891" s="12">
        <v>942</v>
      </c>
      <c r="FS1891" s="12">
        <v>20</v>
      </c>
      <c r="FT1891" s="12">
        <v>14</v>
      </c>
      <c r="FU1891" s="12">
        <v>9</v>
      </c>
      <c r="FV1891" s="12">
        <v>19</v>
      </c>
      <c r="FW1891" s="12">
        <v>8</v>
      </c>
      <c r="FX1891" s="12">
        <v>0</v>
      </c>
      <c r="FY1891" s="12">
        <v>0</v>
      </c>
      <c r="FZ1891" s="12">
        <v>11</v>
      </c>
      <c r="GA1891" s="12">
        <v>52</v>
      </c>
      <c r="GB1891" s="12">
        <v>12</v>
      </c>
      <c r="GC1891" s="12">
        <v>48</v>
      </c>
      <c r="GD1891">
        <v>8</v>
      </c>
      <c r="GE1891">
        <v>0.43465046000000002</v>
      </c>
      <c r="GF1891">
        <v>0.39902913000000001</v>
      </c>
      <c r="GG1891" s="12">
        <f t="shared" si="740"/>
        <v>0.18359375</v>
      </c>
      <c r="GH1891" s="12">
        <f t="shared" si="741"/>
        <v>0.41796875</v>
      </c>
      <c r="GI1891">
        <v>0.65</v>
      </c>
      <c r="GJ1891">
        <v>0.35</v>
      </c>
      <c r="GK1891">
        <v>0</v>
      </c>
      <c r="GL1891">
        <f t="shared" si="742"/>
        <v>0.34615384615384615</v>
      </c>
      <c r="GM1891">
        <f t="shared" si="743"/>
        <v>0.42948717948717946</v>
      </c>
      <c r="GN1891">
        <f t="shared" si="744"/>
        <v>0.22916666666666666</v>
      </c>
      <c r="GO1891">
        <f t="shared" si="745"/>
        <v>0.5</v>
      </c>
      <c r="GP1891" s="12">
        <f t="shared" si="728"/>
        <v>0.47706422018348627</v>
      </c>
      <c r="GQ1891">
        <f t="shared" si="729"/>
        <v>0.77777777777777779</v>
      </c>
      <c r="GR1891">
        <f t="shared" si="746"/>
        <v>43</v>
      </c>
      <c r="GS1891">
        <f t="shared" si="747"/>
        <v>19</v>
      </c>
      <c r="GT1891">
        <f t="shared" si="748"/>
        <v>0.44186046511627908</v>
      </c>
      <c r="GU1891">
        <f t="shared" si="749"/>
        <v>8.14</v>
      </c>
    </row>
    <row r="1892" spans="1:203" x14ac:dyDescent="0.2">
      <c r="A1892">
        <v>2022</v>
      </c>
      <c r="B1892" s="2">
        <v>44765</v>
      </c>
      <c r="C1892" s="12" t="s">
        <v>1</v>
      </c>
      <c r="D1892" s="13" t="s">
        <v>2</v>
      </c>
      <c r="E1892" s="4">
        <f t="shared" si="725"/>
        <v>1.4999999999999998</v>
      </c>
      <c r="F1892" s="12">
        <v>2</v>
      </c>
      <c r="G1892" s="12">
        <v>1</v>
      </c>
      <c r="H1892" t="s">
        <v>52</v>
      </c>
      <c r="I1892" s="5" t="s">
        <v>29</v>
      </c>
      <c r="J1892" s="12">
        <v>16</v>
      </c>
      <c r="K1892" s="12">
        <v>5</v>
      </c>
      <c r="L1892" s="12">
        <v>31.3</v>
      </c>
      <c r="M1892" s="12">
        <v>0.06</v>
      </c>
      <c r="N1892" s="12">
        <v>0.2</v>
      </c>
      <c r="O1892" s="12">
        <v>18.3</v>
      </c>
      <c r="P1892" s="12">
        <v>0</v>
      </c>
      <c r="Q1892" s="12">
        <v>2.8</v>
      </c>
      <c r="R1892" s="12">
        <v>2.1</v>
      </c>
      <c r="S1892" s="12">
        <v>0.14000000000000001</v>
      </c>
      <c r="T1892" s="17">
        <v>-0.8</v>
      </c>
      <c r="U1892" s="12">
        <v>391</v>
      </c>
      <c r="V1892" s="12">
        <v>478</v>
      </c>
      <c r="W1892" s="12">
        <v>81.8</v>
      </c>
      <c r="X1892" s="12">
        <v>7240</v>
      </c>
      <c r="Y1892" s="12">
        <v>2736</v>
      </c>
      <c r="Z1892" s="12">
        <v>169</v>
      </c>
      <c r="AA1892" s="12">
        <v>191</v>
      </c>
      <c r="AB1892" s="12">
        <v>88.5</v>
      </c>
      <c r="AC1892" s="12">
        <v>160</v>
      </c>
      <c r="AD1892" s="12">
        <v>184</v>
      </c>
      <c r="AE1892" s="12">
        <v>87</v>
      </c>
      <c r="AF1892" s="12">
        <v>52</v>
      </c>
      <c r="AG1892" s="12">
        <v>77</v>
      </c>
      <c r="AH1892" s="12">
        <v>67.5</v>
      </c>
      <c r="AI1892" s="12">
        <v>1</v>
      </c>
      <c r="AJ1892" s="12">
        <v>2.2000000000000002</v>
      </c>
      <c r="AK1892" s="12">
        <v>1.4</v>
      </c>
      <c r="AL1892" s="12">
        <v>14</v>
      </c>
      <c r="AM1892" s="12">
        <v>36</v>
      </c>
      <c r="AN1892" s="12">
        <v>13</v>
      </c>
      <c r="AO1892" s="12">
        <v>4</v>
      </c>
      <c r="AP1892" s="12">
        <v>56</v>
      </c>
      <c r="AQ1892" s="12">
        <v>1</v>
      </c>
      <c r="AR1892" s="12">
        <v>6</v>
      </c>
      <c r="AS1892" s="12">
        <v>18</v>
      </c>
      <c r="AT1892" s="12">
        <v>3</v>
      </c>
      <c r="AU1892" s="12">
        <v>31</v>
      </c>
      <c r="AV1892" s="12">
        <v>26</v>
      </c>
      <c r="AW1892" s="12">
        <v>2</v>
      </c>
      <c r="AX1892" s="12">
        <v>1</v>
      </c>
      <c r="AY1892" s="12">
        <v>1</v>
      </c>
      <c r="AZ1892" s="12">
        <v>1</v>
      </c>
      <c r="BA1892" s="12">
        <v>0</v>
      </c>
      <c r="BB1892" s="12">
        <v>20</v>
      </c>
      <c r="BC1892" s="12">
        <v>11</v>
      </c>
      <c r="BD1892" s="12">
        <v>9</v>
      </c>
      <c r="BE1892" s="12">
        <v>7</v>
      </c>
      <c r="BF1892" s="12">
        <v>4</v>
      </c>
      <c r="BG1892" s="12">
        <v>10</v>
      </c>
      <c r="BH1892" s="12">
        <v>20</v>
      </c>
      <c r="BI1892" s="12">
        <v>50</v>
      </c>
      <c r="BJ1892" s="12">
        <v>7</v>
      </c>
      <c r="BK1892" s="12">
        <v>28</v>
      </c>
      <c r="BL1892" s="12">
        <v>0</v>
      </c>
      <c r="BM1892" s="12">
        <v>55</v>
      </c>
      <c r="BN1892" s="12">
        <v>595</v>
      </c>
      <c r="BO1892" s="12">
        <v>57</v>
      </c>
      <c r="BP1892" s="12">
        <v>143</v>
      </c>
      <c r="BQ1892" s="12">
        <v>302</v>
      </c>
      <c r="BR1892" s="12">
        <v>157</v>
      </c>
      <c r="BS1892" s="12">
        <v>28</v>
      </c>
      <c r="BT1892" s="12">
        <v>13</v>
      </c>
      <c r="BU1892" s="12">
        <v>7</v>
      </c>
      <c r="BV1892" s="12">
        <v>53.8</v>
      </c>
      <c r="BW1892" s="12">
        <v>301</v>
      </c>
      <c r="BX1892" s="12">
        <v>1439</v>
      </c>
      <c r="BY1892" s="12">
        <v>779</v>
      </c>
      <c r="BZ1892" s="12">
        <v>15</v>
      </c>
      <c r="CA1892" s="12">
        <v>10</v>
      </c>
      <c r="CB1892" s="12">
        <v>2</v>
      </c>
      <c r="CC1892" s="12">
        <v>15</v>
      </c>
      <c r="CD1892" s="12">
        <v>10</v>
      </c>
      <c r="CE1892" s="12">
        <v>2</v>
      </c>
      <c r="CF1892" s="12">
        <v>1</v>
      </c>
      <c r="CG1892" s="12">
        <v>4</v>
      </c>
      <c r="CH1892" s="12">
        <v>50</v>
      </c>
      <c r="CI1892" s="12">
        <v>16</v>
      </c>
      <c r="CJ1892" s="12">
        <v>57.1</v>
      </c>
      <c r="CK1892">
        <v>6.7288100000000002</v>
      </c>
      <c r="CL1892">
        <v>0.56679000000000002</v>
      </c>
      <c r="CM1892">
        <v>0.37790000000000001</v>
      </c>
      <c r="CN1892" s="12">
        <f t="shared" si="726"/>
        <v>0.17573221757322174</v>
      </c>
      <c r="CO1892" s="12">
        <f t="shared" si="730"/>
        <v>0.39958158995815901</v>
      </c>
      <c r="CP1892">
        <v>0.45</v>
      </c>
      <c r="CQ1892">
        <v>0.35</v>
      </c>
      <c r="CR1892">
        <v>0.2</v>
      </c>
      <c r="CS1892" s="12">
        <f t="shared" si="731"/>
        <v>0.24033613445378152</v>
      </c>
      <c r="CT1892" s="12">
        <f t="shared" si="732"/>
        <v>0.50756302521008401</v>
      </c>
      <c r="CU1892" s="12">
        <f t="shared" si="733"/>
        <v>0.2638655462184874</v>
      </c>
      <c r="CV1892" s="12">
        <f t="shared" si="734"/>
        <v>0.55000000000000004</v>
      </c>
      <c r="CW1892" s="12">
        <f t="shared" si="727"/>
        <v>0.54347826086956519</v>
      </c>
      <c r="CX1892" s="12">
        <f t="shared" si="735"/>
        <v>0.875</v>
      </c>
      <c r="CY1892" s="12">
        <f t="shared" si="736"/>
        <v>46</v>
      </c>
      <c r="CZ1892" s="12">
        <f t="shared" si="737"/>
        <v>15</v>
      </c>
      <c r="DA1892" s="12">
        <f t="shared" si="738"/>
        <v>0.32608695652173914</v>
      </c>
      <c r="DB1892" s="12">
        <f t="shared" si="739"/>
        <v>7.1090909090909093</v>
      </c>
      <c r="DC1892" s="12">
        <v>8</v>
      </c>
      <c r="DD1892" s="12">
        <v>3</v>
      </c>
      <c r="DE1892" s="12">
        <v>37.5</v>
      </c>
      <c r="DF1892" s="12">
        <v>0.13</v>
      </c>
      <c r="DG1892" s="12">
        <v>0.33</v>
      </c>
      <c r="DH1892" s="12">
        <v>17.899999999999999</v>
      </c>
      <c r="DI1892" s="12">
        <v>0</v>
      </c>
      <c r="DJ1892" s="12">
        <v>1.3</v>
      </c>
      <c r="DK1892" s="12">
        <v>1.3</v>
      </c>
      <c r="DL1892" s="12">
        <v>0.16</v>
      </c>
      <c r="DM1892" s="17">
        <v>-0.3</v>
      </c>
      <c r="DN1892" s="12">
        <v>296</v>
      </c>
      <c r="DO1892" s="12">
        <v>397</v>
      </c>
      <c r="DP1892" s="12">
        <v>74.599999999999994</v>
      </c>
      <c r="DQ1892" s="12">
        <v>5693</v>
      </c>
      <c r="DR1892" s="12">
        <v>2158</v>
      </c>
      <c r="DS1892" s="12">
        <v>114</v>
      </c>
      <c r="DT1892" s="12">
        <v>139</v>
      </c>
      <c r="DU1892" s="12">
        <v>82</v>
      </c>
      <c r="DV1892" s="12">
        <v>140</v>
      </c>
      <c r="DW1892" s="12">
        <v>162</v>
      </c>
      <c r="DX1892" s="12">
        <v>86.4</v>
      </c>
      <c r="DY1892" s="12">
        <v>36</v>
      </c>
      <c r="DZ1892" s="12">
        <v>80</v>
      </c>
      <c r="EA1892" s="12">
        <v>45</v>
      </c>
      <c r="EB1892" s="12">
        <v>1</v>
      </c>
      <c r="EC1892" s="12">
        <v>1.3</v>
      </c>
      <c r="ED1892" s="12">
        <v>0.9</v>
      </c>
      <c r="EE1892" s="12">
        <v>8</v>
      </c>
      <c r="EF1892" s="12">
        <v>29</v>
      </c>
      <c r="EG1892" s="12">
        <v>9</v>
      </c>
      <c r="EH1892" s="12">
        <v>1</v>
      </c>
      <c r="EI1892" s="12">
        <v>40</v>
      </c>
      <c r="EJ1892" s="12">
        <v>1</v>
      </c>
      <c r="EK1892" s="12">
        <v>7</v>
      </c>
      <c r="EL1892" s="12">
        <v>30</v>
      </c>
      <c r="EM1892" s="12">
        <v>11</v>
      </c>
      <c r="EN1892" s="12">
        <v>16</v>
      </c>
      <c r="EO1892" s="12">
        <v>11</v>
      </c>
      <c r="EP1892" s="12">
        <v>3</v>
      </c>
      <c r="EQ1892" s="12">
        <v>2</v>
      </c>
      <c r="ER1892" s="12">
        <v>0</v>
      </c>
      <c r="ES1892" s="12">
        <v>0</v>
      </c>
      <c r="ET1892" s="12">
        <v>0</v>
      </c>
      <c r="EU1892" s="12">
        <v>14</v>
      </c>
      <c r="EV1892" s="12">
        <v>5</v>
      </c>
      <c r="EW1892" s="12">
        <v>10</v>
      </c>
      <c r="EX1892" s="12">
        <v>4</v>
      </c>
      <c r="EY1892" s="12">
        <v>0</v>
      </c>
      <c r="EZ1892" s="12">
        <v>4</v>
      </c>
      <c r="FA1892" s="12">
        <v>11</v>
      </c>
      <c r="FB1892" s="12">
        <v>36.4</v>
      </c>
      <c r="FC1892" s="12">
        <v>7</v>
      </c>
      <c r="FD1892" s="12">
        <v>22</v>
      </c>
      <c r="FE1892" s="12">
        <v>0</v>
      </c>
      <c r="FF1892" s="12">
        <v>45</v>
      </c>
      <c r="FG1892" s="12">
        <v>508</v>
      </c>
      <c r="FH1892" s="12">
        <v>60</v>
      </c>
      <c r="FI1892" s="12">
        <v>150</v>
      </c>
      <c r="FJ1892" s="12">
        <v>241</v>
      </c>
      <c r="FK1892" s="12">
        <v>120</v>
      </c>
      <c r="FL1892" s="12">
        <v>24</v>
      </c>
      <c r="FM1892" s="12">
        <v>21</v>
      </c>
      <c r="FN1892" s="12">
        <v>10</v>
      </c>
      <c r="FO1892" s="12">
        <v>47.6</v>
      </c>
      <c r="FP1892" s="12">
        <v>238</v>
      </c>
      <c r="FQ1892" s="12">
        <v>1517</v>
      </c>
      <c r="FR1892" s="12">
        <v>865</v>
      </c>
      <c r="FS1892" s="12">
        <v>14</v>
      </c>
      <c r="FT1892" s="12">
        <v>11</v>
      </c>
      <c r="FU1892" s="12">
        <v>3</v>
      </c>
      <c r="FV1892" s="12">
        <v>16</v>
      </c>
      <c r="FW1892" s="12">
        <v>10</v>
      </c>
      <c r="FX1892" s="12">
        <v>5</v>
      </c>
      <c r="FY1892" s="12">
        <v>0</v>
      </c>
      <c r="FZ1892" s="12">
        <v>18</v>
      </c>
      <c r="GA1892" s="12">
        <v>42</v>
      </c>
      <c r="GB1892" s="12">
        <v>12</v>
      </c>
      <c r="GC1892" s="12">
        <v>42.9</v>
      </c>
      <c r="GD1892">
        <v>7.8360655699999997</v>
      </c>
      <c r="GE1892">
        <v>0.43321300000000001</v>
      </c>
      <c r="GF1892">
        <v>0.37906201</v>
      </c>
      <c r="GG1892" s="12">
        <f t="shared" si="740"/>
        <v>0.22166246851385391</v>
      </c>
      <c r="GH1892" s="12">
        <f t="shared" si="741"/>
        <v>0.3501259445843829</v>
      </c>
      <c r="GI1892">
        <v>0.71428570999999996</v>
      </c>
      <c r="GJ1892">
        <v>0.28571428999999998</v>
      </c>
      <c r="GK1892">
        <v>0</v>
      </c>
      <c r="GL1892">
        <f t="shared" si="742"/>
        <v>0.29527559055118108</v>
      </c>
      <c r="GM1892">
        <f t="shared" si="743"/>
        <v>0.47440944881889763</v>
      </c>
      <c r="GN1892">
        <f t="shared" si="744"/>
        <v>0.23622047244094488</v>
      </c>
      <c r="GO1892">
        <f t="shared" si="745"/>
        <v>0.35714285714285715</v>
      </c>
      <c r="GP1892" s="12">
        <f t="shared" si="728"/>
        <v>0.45652173913043476</v>
      </c>
      <c r="GQ1892">
        <f t="shared" si="729"/>
        <v>1</v>
      </c>
      <c r="GR1892">
        <f t="shared" si="746"/>
        <v>40</v>
      </c>
      <c r="GS1892">
        <f t="shared" si="747"/>
        <v>12</v>
      </c>
      <c r="GT1892">
        <f t="shared" si="748"/>
        <v>0.3</v>
      </c>
      <c r="GU1892">
        <f t="shared" si="749"/>
        <v>6.5777777777777775</v>
      </c>
    </row>
    <row r="1893" spans="1:203" x14ac:dyDescent="0.2">
      <c r="A1893">
        <v>2022</v>
      </c>
      <c r="B1893" s="2">
        <v>44771</v>
      </c>
      <c r="C1893" s="12" t="s">
        <v>5</v>
      </c>
      <c r="D1893" s="14" t="s">
        <v>6</v>
      </c>
      <c r="E1893" s="4">
        <f t="shared" si="725"/>
        <v>-0.70000000000000007</v>
      </c>
      <c r="F1893" s="12">
        <v>1</v>
      </c>
      <c r="G1893" s="12">
        <v>2</v>
      </c>
      <c r="H1893" t="s">
        <v>52</v>
      </c>
      <c r="I1893" s="5" t="s">
        <v>23</v>
      </c>
      <c r="J1893" s="12">
        <v>11</v>
      </c>
      <c r="K1893" s="12">
        <v>0</v>
      </c>
      <c r="L1893" s="12">
        <v>0</v>
      </c>
      <c r="M1893" s="12">
        <v>0</v>
      </c>
      <c r="N1893" s="16"/>
      <c r="O1893" s="12">
        <v>15.2</v>
      </c>
      <c r="P1893" s="12">
        <v>0</v>
      </c>
      <c r="Q1893" s="12">
        <v>0.9</v>
      </c>
      <c r="R1893" s="12">
        <v>0.9</v>
      </c>
      <c r="S1893" s="12">
        <v>0.08</v>
      </c>
      <c r="T1893" s="17">
        <v>-0.9</v>
      </c>
      <c r="U1893" s="12">
        <v>394</v>
      </c>
      <c r="V1893" s="12">
        <v>497</v>
      </c>
      <c r="W1893" s="12">
        <v>79.3</v>
      </c>
      <c r="X1893" s="12">
        <v>7687</v>
      </c>
      <c r="Y1893" s="12">
        <v>3056</v>
      </c>
      <c r="Z1893" s="12">
        <v>163</v>
      </c>
      <c r="AA1893" s="12">
        <v>180</v>
      </c>
      <c r="AB1893" s="12">
        <v>90.6</v>
      </c>
      <c r="AC1893" s="12">
        <v>148</v>
      </c>
      <c r="AD1893" s="12">
        <v>172</v>
      </c>
      <c r="AE1893" s="12">
        <v>86</v>
      </c>
      <c r="AF1893" s="12">
        <v>70</v>
      </c>
      <c r="AG1893" s="12">
        <v>113</v>
      </c>
      <c r="AH1893" s="12">
        <v>61.9</v>
      </c>
      <c r="AI1893" s="12">
        <v>0</v>
      </c>
      <c r="AJ1893" s="12">
        <v>0.8</v>
      </c>
      <c r="AK1893" s="12">
        <v>0.8</v>
      </c>
      <c r="AL1893" s="12">
        <v>9</v>
      </c>
      <c r="AM1893" s="12">
        <v>27</v>
      </c>
      <c r="AN1893" s="12">
        <v>5</v>
      </c>
      <c r="AO1893" s="12">
        <v>0</v>
      </c>
      <c r="AP1893" s="12">
        <v>48</v>
      </c>
      <c r="AQ1893" s="12">
        <v>0</v>
      </c>
      <c r="AR1893" s="12">
        <v>5</v>
      </c>
      <c r="AS1893" s="12">
        <v>20</v>
      </c>
      <c r="AT1893" s="12">
        <v>4</v>
      </c>
      <c r="AU1893" s="12">
        <v>20</v>
      </c>
      <c r="AV1893" s="12">
        <v>13</v>
      </c>
      <c r="AW1893" s="12">
        <v>5</v>
      </c>
      <c r="AX1893" s="12">
        <v>1</v>
      </c>
      <c r="AY1893" s="12">
        <v>0</v>
      </c>
      <c r="AZ1893" s="12">
        <v>1</v>
      </c>
      <c r="BA1893" s="12">
        <v>0</v>
      </c>
      <c r="BB1893" s="12">
        <v>25</v>
      </c>
      <c r="BC1893" s="12">
        <v>16</v>
      </c>
      <c r="BD1893" s="12">
        <v>16</v>
      </c>
      <c r="BE1893" s="12">
        <v>8</v>
      </c>
      <c r="BF1893" s="12">
        <v>1</v>
      </c>
      <c r="BG1893" s="12">
        <v>13</v>
      </c>
      <c r="BH1893" s="12">
        <v>27</v>
      </c>
      <c r="BI1893" s="12">
        <v>48.1</v>
      </c>
      <c r="BJ1893" s="12">
        <v>13</v>
      </c>
      <c r="BK1893" s="12">
        <v>19</v>
      </c>
      <c r="BL1893" s="12">
        <v>0</v>
      </c>
      <c r="BM1893" s="12">
        <v>52</v>
      </c>
      <c r="BN1893" s="12">
        <v>618</v>
      </c>
      <c r="BO1893" s="12">
        <v>80</v>
      </c>
      <c r="BP1893" s="12">
        <v>215</v>
      </c>
      <c r="BQ1893" s="12">
        <v>297</v>
      </c>
      <c r="BR1893" s="12">
        <v>109</v>
      </c>
      <c r="BS1893" s="12">
        <v>17</v>
      </c>
      <c r="BT1893" s="12">
        <v>16</v>
      </c>
      <c r="BU1893" s="12">
        <v>6</v>
      </c>
      <c r="BV1893" s="12">
        <v>37.5</v>
      </c>
      <c r="BW1893" s="12">
        <v>295</v>
      </c>
      <c r="BX1893" s="12">
        <v>1555</v>
      </c>
      <c r="BY1893" s="12">
        <v>759</v>
      </c>
      <c r="BZ1893" s="12">
        <v>10</v>
      </c>
      <c r="CA1893" s="12">
        <v>12</v>
      </c>
      <c r="CB1893" s="12">
        <v>3</v>
      </c>
      <c r="CC1893" s="12">
        <v>16</v>
      </c>
      <c r="CD1893" s="12">
        <v>11</v>
      </c>
      <c r="CE1893" s="12">
        <v>2</v>
      </c>
      <c r="CF1893" s="12">
        <v>0</v>
      </c>
      <c r="CG1893" s="12">
        <v>10</v>
      </c>
      <c r="CH1893" s="12">
        <v>57</v>
      </c>
      <c r="CI1893" s="12">
        <v>12</v>
      </c>
      <c r="CJ1893" s="12">
        <v>50</v>
      </c>
      <c r="CK1893">
        <v>6.8656699999999997</v>
      </c>
      <c r="CL1893">
        <v>0.39635999999999999</v>
      </c>
      <c r="CM1893">
        <v>0.39755000000000001</v>
      </c>
      <c r="CN1893" s="12">
        <f t="shared" si="726"/>
        <v>0.23742454728370221</v>
      </c>
      <c r="CO1893" s="12">
        <f t="shared" si="730"/>
        <v>0.36217303822937624</v>
      </c>
      <c r="CP1893">
        <v>0.64</v>
      </c>
      <c r="CQ1893">
        <v>0.32</v>
      </c>
      <c r="CR1893">
        <v>0.04</v>
      </c>
      <c r="CS1893" s="12">
        <f t="shared" si="731"/>
        <v>0.34789644012944981</v>
      </c>
      <c r="CT1893" s="12">
        <f t="shared" si="732"/>
        <v>0.48058252427184467</v>
      </c>
      <c r="CU1893" s="12">
        <f t="shared" si="733"/>
        <v>0.17637540453074432</v>
      </c>
      <c r="CV1893" s="12">
        <f t="shared" si="734"/>
        <v>0.64</v>
      </c>
      <c r="CW1893" s="12">
        <f t="shared" si="727"/>
        <v>0.48717948717948717</v>
      </c>
      <c r="CX1893" s="12">
        <f t="shared" si="735"/>
        <v>0.81818181818181823</v>
      </c>
      <c r="CY1893" s="12">
        <f t="shared" si="736"/>
        <v>39</v>
      </c>
      <c r="CZ1893" s="12">
        <f t="shared" si="737"/>
        <v>8</v>
      </c>
      <c r="DA1893" s="12">
        <f t="shared" si="738"/>
        <v>0.20512820512820512</v>
      </c>
      <c r="DB1893" s="12">
        <f t="shared" si="739"/>
        <v>7.5769230769230766</v>
      </c>
      <c r="DC1893" s="12">
        <v>19</v>
      </c>
      <c r="DD1893" s="12">
        <v>8</v>
      </c>
      <c r="DE1893" s="12">
        <v>42.1</v>
      </c>
      <c r="DF1893" s="12">
        <v>0.11</v>
      </c>
      <c r="DG1893" s="12">
        <v>0.25</v>
      </c>
      <c r="DH1893" s="12">
        <v>18.899999999999999</v>
      </c>
      <c r="DI1893" s="12">
        <v>0</v>
      </c>
      <c r="DJ1893" s="12">
        <v>1.6</v>
      </c>
      <c r="DK1893" s="12">
        <v>1.6</v>
      </c>
      <c r="DL1893" s="12">
        <v>0.08</v>
      </c>
      <c r="DM1893" s="18">
        <v>0.4</v>
      </c>
      <c r="DN1893" s="12">
        <v>352</v>
      </c>
      <c r="DO1893" s="12">
        <v>460</v>
      </c>
      <c r="DP1893" s="12">
        <v>76.5</v>
      </c>
      <c r="DQ1893" s="12">
        <v>6116</v>
      </c>
      <c r="DR1893" s="12">
        <v>2533</v>
      </c>
      <c r="DS1893" s="12">
        <v>172</v>
      </c>
      <c r="DT1893" s="12">
        <v>204</v>
      </c>
      <c r="DU1893" s="12">
        <v>84.3</v>
      </c>
      <c r="DV1893" s="12">
        <v>142</v>
      </c>
      <c r="DW1893" s="12">
        <v>168</v>
      </c>
      <c r="DX1893" s="12">
        <v>84.5</v>
      </c>
      <c r="DY1893" s="12">
        <v>33</v>
      </c>
      <c r="DZ1893" s="12">
        <v>69</v>
      </c>
      <c r="EA1893" s="12">
        <v>47.8</v>
      </c>
      <c r="EB1893" s="12">
        <v>2</v>
      </c>
      <c r="EC1893" s="12">
        <v>1.4</v>
      </c>
      <c r="ED1893" s="12">
        <v>2</v>
      </c>
      <c r="EE1893" s="12">
        <v>15</v>
      </c>
      <c r="EF1893" s="12">
        <v>36</v>
      </c>
      <c r="EG1893" s="12">
        <v>16</v>
      </c>
      <c r="EH1893" s="12">
        <v>3</v>
      </c>
      <c r="EI1893" s="12">
        <v>49</v>
      </c>
      <c r="EJ1893" s="12">
        <v>2</v>
      </c>
      <c r="EK1893" s="12">
        <v>0</v>
      </c>
      <c r="EL1893" s="12">
        <v>20</v>
      </c>
      <c r="EM1893" s="12">
        <v>8</v>
      </c>
      <c r="EN1893" s="12">
        <v>35</v>
      </c>
      <c r="EO1893" s="12">
        <v>30</v>
      </c>
      <c r="EP1893" s="12">
        <v>2</v>
      </c>
      <c r="EQ1893" s="12">
        <v>1</v>
      </c>
      <c r="ER1893" s="12">
        <v>1</v>
      </c>
      <c r="ES1893" s="12">
        <v>1</v>
      </c>
      <c r="ET1893" s="12">
        <v>0</v>
      </c>
      <c r="EU1893" s="12">
        <v>16</v>
      </c>
      <c r="EV1893" s="12">
        <v>12</v>
      </c>
      <c r="EW1893" s="12">
        <v>4</v>
      </c>
      <c r="EX1893" s="12">
        <v>10</v>
      </c>
      <c r="EY1893" s="12">
        <v>2</v>
      </c>
      <c r="EZ1893" s="12">
        <v>5</v>
      </c>
      <c r="FA1893" s="12">
        <v>11</v>
      </c>
      <c r="FB1893" s="12">
        <v>45.5</v>
      </c>
      <c r="FC1893" s="12">
        <v>7</v>
      </c>
      <c r="FD1893" s="12">
        <v>15</v>
      </c>
      <c r="FE1893" s="12">
        <v>0</v>
      </c>
      <c r="FF1893" s="12">
        <v>48</v>
      </c>
      <c r="FG1893" s="12">
        <v>568</v>
      </c>
      <c r="FH1893" s="12">
        <v>42</v>
      </c>
      <c r="FI1893" s="12">
        <v>142</v>
      </c>
      <c r="FJ1893" s="12">
        <v>267</v>
      </c>
      <c r="FK1893" s="12">
        <v>166</v>
      </c>
      <c r="FL1893" s="12">
        <v>23</v>
      </c>
      <c r="FM1893" s="12">
        <v>28</v>
      </c>
      <c r="FN1893" s="12">
        <v>14</v>
      </c>
      <c r="FO1893" s="12">
        <v>50</v>
      </c>
      <c r="FP1893" s="12">
        <v>319</v>
      </c>
      <c r="FQ1893" s="12">
        <v>1732</v>
      </c>
      <c r="FR1893" s="12">
        <v>807</v>
      </c>
      <c r="FS1893" s="12">
        <v>9</v>
      </c>
      <c r="FT1893" s="12">
        <v>10</v>
      </c>
      <c r="FU1893" s="12">
        <v>4</v>
      </c>
      <c r="FV1893" s="12">
        <v>8</v>
      </c>
      <c r="FW1893" s="12">
        <v>12</v>
      </c>
      <c r="FX1893" s="12">
        <v>1</v>
      </c>
      <c r="FY1893" s="12">
        <v>0</v>
      </c>
      <c r="FZ1893" s="12">
        <v>16</v>
      </c>
      <c r="GA1893" s="12">
        <v>60</v>
      </c>
      <c r="GB1893" s="12">
        <v>12</v>
      </c>
      <c r="GC1893" s="12">
        <v>50</v>
      </c>
      <c r="GD1893">
        <v>9.2037037000000002</v>
      </c>
      <c r="GE1893">
        <v>0.60363635999999998</v>
      </c>
      <c r="GF1893">
        <v>0.41415958000000003</v>
      </c>
      <c r="GG1893" s="12">
        <f t="shared" si="740"/>
        <v>0.15434782608695652</v>
      </c>
      <c r="GH1893" s="12">
        <f t="shared" si="741"/>
        <v>0.44347826086956521</v>
      </c>
      <c r="GI1893">
        <v>0.25</v>
      </c>
      <c r="GJ1893">
        <v>0.625</v>
      </c>
      <c r="GK1893">
        <v>0.125</v>
      </c>
      <c r="GL1893">
        <f t="shared" si="742"/>
        <v>0.25</v>
      </c>
      <c r="GM1893">
        <f t="shared" si="743"/>
        <v>0.47007042253521125</v>
      </c>
      <c r="GN1893">
        <f t="shared" si="744"/>
        <v>0.29225352112676056</v>
      </c>
      <c r="GO1893">
        <f t="shared" si="745"/>
        <v>0.75</v>
      </c>
      <c r="GP1893" s="12">
        <f t="shared" si="728"/>
        <v>0.51282051282051277</v>
      </c>
      <c r="GQ1893">
        <f t="shared" si="729"/>
        <v>0.78947368421052633</v>
      </c>
      <c r="GR1893">
        <f t="shared" si="746"/>
        <v>46</v>
      </c>
      <c r="GS1893">
        <f t="shared" si="747"/>
        <v>20</v>
      </c>
      <c r="GT1893">
        <f t="shared" si="748"/>
        <v>0.43478260869565216</v>
      </c>
      <c r="GU1893">
        <f t="shared" si="749"/>
        <v>7.333333333333333</v>
      </c>
    </row>
    <row r="1894" spans="1:203" x14ac:dyDescent="0.2">
      <c r="A1894">
        <v>2022</v>
      </c>
      <c r="B1894" s="2">
        <v>44775</v>
      </c>
      <c r="C1894" s="12" t="s">
        <v>1</v>
      </c>
      <c r="D1894" s="13" t="s">
        <v>2</v>
      </c>
      <c r="E1894" s="4">
        <f t="shared" si="725"/>
        <v>0.8</v>
      </c>
      <c r="F1894" s="12">
        <v>1</v>
      </c>
      <c r="G1894" s="12">
        <v>0</v>
      </c>
      <c r="H1894" t="s">
        <v>52</v>
      </c>
      <c r="I1894" s="5" t="s">
        <v>11</v>
      </c>
      <c r="J1894" s="12">
        <v>10</v>
      </c>
      <c r="K1894" s="12">
        <v>3</v>
      </c>
      <c r="L1894" s="12">
        <v>30</v>
      </c>
      <c r="M1894" s="12">
        <v>0</v>
      </c>
      <c r="N1894" s="12">
        <v>0</v>
      </c>
      <c r="O1894" s="12">
        <v>23.6</v>
      </c>
      <c r="P1894" s="12">
        <v>1</v>
      </c>
      <c r="Q1894" s="12">
        <v>1.3</v>
      </c>
      <c r="R1894" s="12">
        <v>0.5</v>
      </c>
      <c r="S1894" s="12">
        <v>0.05</v>
      </c>
      <c r="T1894" s="17">
        <v>-0.3</v>
      </c>
      <c r="U1894" s="12">
        <v>478</v>
      </c>
      <c r="V1894" s="12">
        <v>576</v>
      </c>
      <c r="W1894" s="12">
        <v>83</v>
      </c>
      <c r="X1894" s="12">
        <v>8159</v>
      </c>
      <c r="Y1894" s="12">
        <v>2975</v>
      </c>
      <c r="Z1894" s="12">
        <v>250</v>
      </c>
      <c r="AA1894" s="12">
        <v>282</v>
      </c>
      <c r="AB1894" s="12">
        <v>88.7</v>
      </c>
      <c r="AC1894" s="12">
        <v>170</v>
      </c>
      <c r="AD1894" s="12">
        <v>187</v>
      </c>
      <c r="AE1894" s="12">
        <v>90.9</v>
      </c>
      <c r="AF1894" s="12">
        <v>50</v>
      </c>
      <c r="AG1894" s="12">
        <v>84</v>
      </c>
      <c r="AH1894" s="12">
        <v>59.5</v>
      </c>
      <c r="AI1894" s="12">
        <v>0</v>
      </c>
      <c r="AJ1894" s="12">
        <v>0.4</v>
      </c>
      <c r="AK1894" s="12">
        <v>0.8</v>
      </c>
      <c r="AL1894" s="12">
        <v>7</v>
      </c>
      <c r="AM1894" s="12">
        <v>41</v>
      </c>
      <c r="AN1894" s="12">
        <v>6</v>
      </c>
      <c r="AO1894" s="12">
        <v>1</v>
      </c>
      <c r="AP1894" s="12">
        <v>40</v>
      </c>
      <c r="AQ1894" s="12">
        <v>4</v>
      </c>
      <c r="AR1894" s="12">
        <v>3</v>
      </c>
      <c r="AS1894" s="12">
        <v>18</v>
      </c>
      <c r="AT1894" s="12">
        <v>3</v>
      </c>
      <c r="AU1894" s="12">
        <v>22</v>
      </c>
      <c r="AV1894" s="12">
        <v>16</v>
      </c>
      <c r="AW1894" s="12">
        <v>1</v>
      </c>
      <c r="AX1894" s="12">
        <v>2</v>
      </c>
      <c r="AY1894" s="12">
        <v>1</v>
      </c>
      <c r="AZ1894" s="12">
        <v>2</v>
      </c>
      <c r="BA1894" s="12">
        <v>0</v>
      </c>
      <c r="BB1894" s="12">
        <v>18</v>
      </c>
      <c r="BC1894" s="12">
        <v>9</v>
      </c>
      <c r="BD1894" s="12">
        <v>6</v>
      </c>
      <c r="BE1894" s="12">
        <v>8</v>
      </c>
      <c r="BF1894" s="12">
        <v>4</v>
      </c>
      <c r="BG1894" s="12">
        <v>8</v>
      </c>
      <c r="BH1894" s="12">
        <v>15</v>
      </c>
      <c r="BI1894" s="12">
        <v>53.3</v>
      </c>
      <c r="BJ1894" s="12">
        <v>15</v>
      </c>
      <c r="BK1894" s="12">
        <v>9</v>
      </c>
      <c r="BL1894" s="12">
        <v>0</v>
      </c>
      <c r="BM1894" s="12">
        <v>54</v>
      </c>
      <c r="BN1894" s="12">
        <v>671</v>
      </c>
      <c r="BO1894" s="12">
        <v>57</v>
      </c>
      <c r="BP1894" s="12">
        <v>177</v>
      </c>
      <c r="BQ1894" s="12">
        <v>338</v>
      </c>
      <c r="BR1894" s="12">
        <v>161</v>
      </c>
      <c r="BS1894" s="12">
        <v>11</v>
      </c>
      <c r="BT1894" s="12">
        <v>8</v>
      </c>
      <c r="BU1894" s="12">
        <v>5</v>
      </c>
      <c r="BV1894" s="12">
        <v>62.5</v>
      </c>
      <c r="BW1894" s="12">
        <v>399</v>
      </c>
      <c r="BX1894" s="12">
        <v>2180</v>
      </c>
      <c r="BY1894" s="12">
        <v>979</v>
      </c>
      <c r="BZ1894" s="12">
        <v>14</v>
      </c>
      <c r="CA1894" s="12">
        <v>16</v>
      </c>
      <c r="CB1894" s="12">
        <v>4</v>
      </c>
      <c r="CC1894" s="12">
        <v>13</v>
      </c>
      <c r="CD1894" s="12">
        <v>5</v>
      </c>
      <c r="CE1894" s="12">
        <v>1</v>
      </c>
      <c r="CF1894" s="12">
        <v>0</v>
      </c>
      <c r="CG1894" s="12">
        <v>8</v>
      </c>
      <c r="CH1894" s="12">
        <v>50</v>
      </c>
      <c r="CI1894" s="12">
        <v>11</v>
      </c>
      <c r="CJ1894" s="12">
        <v>50</v>
      </c>
      <c r="CK1894">
        <v>9.7200000000000006</v>
      </c>
      <c r="CL1894">
        <v>0.57913999999999999</v>
      </c>
      <c r="CM1894">
        <v>0.36463000000000001</v>
      </c>
      <c r="CN1894" s="12">
        <f t="shared" si="726"/>
        <v>0.1579861111111111</v>
      </c>
      <c r="CO1894" s="12">
        <f t="shared" si="730"/>
        <v>0.48958333333333331</v>
      </c>
      <c r="CP1894">
        <v>0.33333000000000002</v>
      </c>
      <c r="CQ1894">
        <v>0.44444</v>
      </c>
      <c r="CR1894">
        <v>0.22222</v>
      </c>
      <c r="CS1894" s="12">
        <f t="shared" si="731"/>
        <v>0.2637853949329359</v>
      </c>
      <c r="CT1894" s="12">
        <f t="shared" si="732"/>
        <v>0.50372578241430699</v>
      </c>
      <c r="CU1894" s="12">
        <f t="shared" si="733"/>
        <v>0.23994038748137109</v>
      </c>
      <c r="CV1894" s="12">
        <f t="shared" si="734"/>
        <v>0.5</v>
      </c>
      <c r="CW1894" s="12">
        <f t="shared" si="727"/>
        <v>0.53191489361702127</v>
      </c>
      <c r="CX1894" s="12">
        <f t="shared" si="735"/>
        <v>0.7</v>
      </c>
      <c r="CY1894" s="12">
        <f t="shared" si="736"/>
        <v>57</v>
      </c>
      <c r="CZ1894" s="12">
        <f t="shared" si="737"/>
        <v>10</v>
      </c>
      <c r="DA1894" s="12">
        <f t="shared" si="738"/>
        <v>0.17543859649122806</v>
      </c>
      <c r="DB1894" s="12">
        <f t="shared" si="739"/>
        <v>8.8518518518518512</v>
      </c>
      <c r="DC1894" s="12">
        <v>15</v>
      </c>
      <c r="DD1894" s="12">
        <v>3</v>
      </c>
      <c r="DE1894" s="12">
        <v>20</v>
      </c>
      <c r="DF1894" s="12">
        <v>0</v>
      </c>
      <c r="DG1894" s="12">
        <v>0</v>
      </c>
      <c r="DH1894" s="12">
        <v>21.7</v>
      </c>
      <c r="DI1894" s="12">
        <v>0</v>
      </c>
      <c r="DJ1894" s="12">
        <v>0.5</v>
      </c>
      <c r="DK1894" s="12">
        <v>0.5</v>
      </c>
      <c r="DL1894" s="12">
        <v>0.04</v>
      </c>
      <c r="DM1894" s="17">
        <v>-0.5</v>
      </c>
      <c r="DN1894" s="12">
        <v>395</v>
      </c>
      <c r="DO1894" s="12">
        <v>486</v>
      </c>
      <c r="DP1894" s="12">
        <v>81.3</v>
      </c>
      <c r="DQ1894" s="12">
        <v>7611</v>
      </c>
      <c r="DR1894" s="12">
        <v>2578</v>
      </c>
      <c r="DS1894" s="12">
        <v>161</v>
      </c>
      <c r="DT1894" s="12">
        <v>180</v>
      </c>
      <c r="DU1894" s="12">
        <v>89.4</v>
      </c>
      <c r="DV1894" s="12">
        <v>163</v>
      </c>
      <c r="DW1894" s="12">
        <v>187</v>
      </c>
      <c r="DX1894" s="12">
        <v>87.2</v>
      </c>
      <c r="DY1894" s="12">
        <v>64</v>
      </c>
      <c r="DZ1894" s="12">
        <v>99</v>
      </c>
      <c r="EA1894" s="12">
        <v>64.599999999999994</v>
      </c>
      <c r="EB1894" s="12">
        <v>0</v>
      </c>
      <c r="EC1894" s="12">
        <v>0.5</v>
      </c>
      <c r="ED1894" s="12">
        <v>0.5</v>
      </c>
      <c r="EE1894" s="12">
        <v>12</v>
      </c>
      <c r="EF1894" s="12">
        <v>28</v>
      </c>
      <c r="EG1894" s="12">
        <v>8</v>
      </c>
      <c r="EH1894" s="12">
        <v>3</v>
      </c>
      <c r="EI1894" s="12">
        <v>36</v>
      </c>
      <c r="EJ1894" s="12">
        <v>0</v>
      </c>
      <c r="EK1894" s="12">
        <v>6</v>
      </c>
      <c r="EL1894" s="12">
        <v>18</v>
      </c>
      <c r="EM1894" s="12">
        <v>7</v>
      </c>
      <c r="EN1894" s="12">
        <v>28</v>
      </c>
      <c r="EO1894" s="12">
        <v>19</v>
      </c>
      <c r="EP1894" s="12">
        <v>5</v>
      </c>
      <c r="EQ1894" s="12">
        <v>0</v>
      </c>
      <c r="ER1894" s="12">
        <v>3</v>
      </c>
      <c r="ES1894" s="12">
        <v>1</v>
      </c>
      <c r="ET1894" s="12">
        <v>0</v>
      </c>
      <c r="EU1894" s="12">
        <v>7</v>
      </c>
      <c r="EV1894" s="12">
        <v>3</v>
      </c>
      <c r="EW1894" s="12">
        <v>4</v>
      </c>
      <c r="EX1894" s="12">
        <v>2</v>
      </c>
      <c r="EY1894" s="12">
        <v>1</v>
      </c>
      <c r="EZ1894" s="12">
        <v>2</v>
      </c>
      <c r="FA1894" s="12">
        <v>7</v>
      </c>
      <c r="FB1894" s="12">
        <v>28.6</v>
      </c>
      <c r="FC1894" s="12">
        <v>14</v>
      </c>
      <c r="FD1894" s="12">
        <v>18</v>
      </c>
      <c r="FE1894" s="12">
        <v>0</v>
      </c>
      <c r="FF1894" s="12">
        <v>46</v>
      </c>
      <c r="FG1894" s="12">
        <v>586</v>
      </c>
      <c r="FH1894" s="12">
        <v>71</v>
      </c>
      <c r="FI1894" s="12">
        <v>214</v>
      </c>
      <c r="FJ1894" s="12">
        <v>257</v>
      </c>
      <c r="FK1894" s="12">
        <v>117</v>
      </c>
      <c r="FL1894" s="12">
        <v>15</v>
      </c>
      <c r="FM1894" s="12">
        <v>17</v>
      </c>
      <c r="FN1894" s="12">
        <v>7</v>
      </c>
      <c r="FO1894" s="12">
        <v>41.2</v>
      </c>
      <c r="FP1894" s="12">
        <v>307</v>
      </c>
      <c r="FQ1894" s="12">
        <v>1588</v>
      </c>
      <c r="FR1894" s="12">
        <v>794</v>
      </c>
      <c r="FS1894" s="12">
        <v>13</v>
      </c>
      <c r="FT1894" s="12">
        <v>12</v>
      </c>
      <c r="FU1894" s="12">
        <v>3</v>
      </c>
      <c r="FV1894" s="12">
        <v>5</v>
      </c>
      <c r="FW1894" s="12">
        <v>10</v>
      </c>
      <c r="FX1894" s="12">
        <v>1</v>
      </c>
      <c r="FY1894" s="12">
        <v>0</v>
      </c>
      <c r="FZ1894" s="12">
        <v>14</v>
      </c>
      <c r="GA1894" s="12">
        <v>44</v>
      </c>
      <c r="GB1894" s="12">
        <v>11</v>
      </c>
      <c r="GC1894" s="12">
        <v>50</v>
      </c>
      <c r="GD1894">
        <v>10.867924500000001</v>
      </c>
      <c r="GE1894">
        <v>0.42086330999999999</v>
      </c>
      <c r="GF1894">
        <v>0.33872026999999999</v>
      </c>
      <c r="GG1894" s="12">
        <f t="shared" si="740"/>
        <v>0.21604938271604937</v>
      </c>
      <c r="GH1894" s="12">
        <f t="shared" si="741"/>
        <v>0.37037037037037035</v>
      </c>
      <c r="GI1894">
        <v>0.57142857000000002</v>
      </c>
      <c r="GJ1894">
        <v>0.28571428999999998</v>
      </c>
      <c r="GK1894">
        <v>0.14285713999999999</v>
      </c>
      <c r="GL1894">
        <f t="shared" si="742"/>
        <v>0.3651877133105802</v>
      </c>
      <c r="GM1894">
        <f t="shared" si="743"/>
        <v>0.43856655290102387</v>
      </c>
      <c r="GN1894">
        <f t="shared" si="744"/>
        <v>0.19965870307167236</v>
      </c>
      <c r="GO1894">
        <f t="shared" si="745"/>
        <v>0.42857142857142855</v>
      </c>
      <c r="GP1894" s="12">
        <f t="shared" si="728"/>
        <v>0.46808510638297873</v>
      </c>
      <c r="GQ1894">
        <f t="shared" si="729"/>
        <v>0.8</v>
      </c>
      <c r="GR1894">
        <f t="shared" si="746"/>
        <v>40</v>
      </c>
      <c r="GS1894">
        <f t="shared" si="747"/>
        <v>11</v>
      </c>
      <c r="GT1894">
        <f t="shared" si="748"/>
        <v>0.27500000000000002</v>
      </c>
      <c r="GU1894">
        <f t="shared" si="749"/>
        <v>8.5869565217391308</v>
      </c>
    </row>
    <row r="1895" spans="1:203" x14ac:dyDescent="0.2">
      <c r="A1895">
        <v>2022</v>
      </c>
      <c r="B1895" s="2">
        <v>44779</v>
      </c>
      <c r="C1895" s="12" t="s">
        <v>5</v>
      </c>
      <c r="D1895" s="14" t="s">
        <v>6</v>
      </c>
      <c r="E1895" s="4">
        <f t="shared" si="725"/>
        <v>0.19999999999999996</v>
      </c>
      <c r="F1895" s="12">
        <v>1</v>
      </c>
      <c r="G1895" s="12">
        <v>2</v>
      </c>
      <c r="H1895" t="s">
        <v>52</v>
      </c>
      <c r="I1895" s="5" t="s">
        <v>14</v>
      </c>
      <c r="J1895" s="12">
        <v>14</v>
      </c>
      <c r="K1895" s="12">
        <v>4</v>
      </c>
      <c r="L1895" s="12">
        <v>28.6</v>
      </c>
      <c r="M1895" s="12">
        <v>7.0000000000000007E-2</v>
      </c>
      <c r="N1895" s="12">
        <v>0.25</v>
      </c>
      <c r="O1895" s="12">
        <v>14.6</v>
      </c>
      <c r="P1895" s="12">
        <v>0</v>
      </c>
      <c r="Q1895" s="12">
        <v>1.2</v>
      </c>
      <c r="R1895" s="12">
        <v>1.2</v>
      </c>
      <c r="S1895" s="12">
        <v>0.09</v>
      </c>
      <c r="T1895" s="17">
        <v>-0.2</v>
      </c>
      <c r="U1895" s="12">
        <v>391</v>
      </c>
      <c r="V1895" s="12">
        <v>482</v>
      </c>
      <c r="W1895" s="12">
        <v>81.099999999999994</v>
      </c>
      <c r="X1895" s="12">
        <v>6915</v>
      </c>
      <c r="Y1895" s="12">
        <v>2761</v>
      </c>
      <c r="Z1895" s="12">
        <v>194</v>
      </c>
      <c r="AA1895" s="12">
        <v>210</v>
      </c>
      <c r="AB1895" s="12">
        <v>92.4</v>
      </c>
      <c r="AC1895" s="12">
        <v>135</v>
      </c>
      <c r="AD1895" s="12">
        <v>162</v>
      </c>
      <c r="AE1895" s="12">
        <v>83.3</v>
      </c>
      <c r="AF1895" s="12">
        <v>49</v>
      </c>
      <c r="AG1895" s="12">
        <v>78</v>
      </c>
      <c r="AH1895" s="12">
        <v>62.8</v>
      </c>
      <c r="AI1895" s="12">
        <v>0</v>
      </c>
      <c r="AJ1895" s="12">
        <v>0.6</v>
      </c>
      <c r="AK1895" s="12">
        <v>2</v>
      </c>
      <c r="AL1895" s="12">
        <v>9</v>
      </c>
      <c r="AM1895" s="12">
        <v>47</v>
      </c>
      <c r="AN1895" s="12">
        <v>9</v>
      </c>
      <c r="AO1895" s="12">
        <v>2</v>
      </c>
      <c r="AP1895" s="12">
        <v>52</v>
      </c>
      <c r="AQ1895" s="12">
        <v>0</v>
      </c>
      <c r="AR1895" s="12">
        <v>11</v>
      </c>
      <c r="AS1895" s="12">
        <v>23</v>
      </c>
      <c r="AT1895" s="12">
        <v>7</v>
      </c>
      <c r="AU1895" s="12">
        <v>25</v>
      </c>
      <c r="AV1895" s="12">
        <v>19</v>
      </c>
      <c r="AW1895" s="12">
        <v>3</v>
      </c>
      <c r="AX1895" s="12">
        <v>0</v>
      </c>
      <c r="AY1895" s="12">
        <v>2</v>
      </c>
      <c r="AZ1895" s="12">
        <v>1</v>
      </c>
      <c r="BA1895" s="12">
        <v>0</v>
      </c>
      <c r="BB1895" s="12">
        <v>11</v>
      </c>
      <c r="BC1895" s="12">
        <v>6</v>
      </c>
      <c r="BD1895" s="12">
        <v>6</v>
      </c>
      <c r="BE1895" s="12">
        <v>5</v>
      </c>
      <c r="BF1895" s="12">
        <v>0</v>
      </c>
      <c r="BG1895" s="12">
        <v>1</v>
      </c>
      <c r="BH1895" s="12">
        <v>6</v>
      </c>
      <c r="BI1895" s="12">
        <v>16.7</v>
      </c>
      <c r="BJ1895" s="12">
        <v>6</v>
      </c>
      <c r="BK1895" s="12">
        <v>14</v>
      </c>
      <c r="BL1895" s="12">
        <v>1</v>
      </c>
      <c r="BM1895" s="12">
        <v>51</v>
      </c>
      <c r="BN1895" s="12">
        <v>579</v>
      </c>
      <c r="BO1895" s="12">
        <v>52</v>
      </c>
      <c r="BP1895" s="12">
        <v>150</v>
      </c>
      <c r="BQ1895" s="12">
        <v>236</v>
      </c>
      <c r="BR1895" s="12">
        <v>198</v>
      </c>
      <c r="BS1895" s="12">
        <v>25</v>
      </c>
      <c r="BT1895" s="12">
        <v>16</v>
      </c>
      <c r="BU1895" s="12">
        <v>5</v>
      </c>
      <c r="BV1895" s="12">
        <v>31.3</v>
      </c>
      <c r="BW1895" s="12">
        <v>255</v>
      </c>
      <c r="BX1895" s="12">
        <v>1601</v>
      </c>
      <c r="BY1895" s="12">
        <v>871</v>
      </c>
      <c r="BZ1895" s="12">
        <v>16</v>
      </c>
      <c r="CA1895" s="12">
        <v>5</v>
      </c>
      <c r="CB1895" s="12">
        <v>1</v>
      </c>
      <c r="CC1895" s="12">
        <v>14</v>
      </c>
      <c r="CD1895" s="12">
        <v>7</v>
      </c>
      <c r="CE1895" s="12">
        <v>2</v>
      </c>
      <c r="CF1895" s="12">
        <v>0</v>
      </c>
      <c r="CG1895" s="12">
        <v>11</v>
      </c>
      <c r="CH1895" s="12">
        <v>43</v>
      </c>
      <c r="CI1895" s="12">
        <v>10</v>
      </c>
      <c r="CJ1895" s="12">
        <v>62.5</v>
      </c>
      <c r="CK1895">
        <v>10.881</v>
      </c>
      <c r="CL1895">
        <v>0.63871</v>
      </c>
      <c r="CM1895">
        <v>0.39928000000000002</v>
      </c>
      <c r="CN1895" s="12">
        <f t="shared" si="726"/>
        <v>0.18464730290456433</v>
      </c>
      <c r="CO1895" s="12">
        <f t="shared" si="730"/>
        <v>0.43568464730290457</v>
      </c>
      <c r="CP1895">
        <v>0.54544999999999999</v>
      </c>
      <c r="CQ1895">
        <v>0.45455000000000001</v>
      </c>
      <c r="CR1895">
        <v>0</v>
      </c>
      <c r="CS1895" s="12">
        <f t="shared" si="731"/>
        <v>0.25906735751295334</v>
      </c>
      <c r="CT1895" s="12">
        <f t="shared" si="732"/>
        <v>0.40759930915371329</v>
      </c>
      <c r="CU1895" s="12">
        <f t="shared" si="733"/>
        <v>0.34196891191709844</v>
      </c>
      <c r="CV1895" s="12">
        <f t="shared" si="734"/>
        <v>0.54545454545454541</v>
      </c>
      <c r="CW1895" s="12">
        <f t="shared" si="727"/>
        <v>0.53086419753086422</v>
      </c>
      <c r="CX1895" s="12">
        <f t="shared" si="735"/>
        <v>0.6428571428571429</v>
      </c>
      <c r="CY1895" s="12">
        <f t="shared" si="736"/>
        <v>52</v>
      </c>
      <c r="CZ1895" s="12">
        <f t="shared" si="737"/>
        <v>10</v>
      </c>
      <c r="DA1895" s="12">
        <f t="shared" si="738"/>
        <v>0.19230769230769232</v>
      </c>
      <c r="DB1895" s="12">
        <f t="shared" si="739"/>
        <v>7.666666666666667</v>
      </c>
      <c r="DC1895" s="12">
        <v>10</v>
      </c>
      <c r="DD1895" s="12">
        <v>5</v>
      </c>
      <c r="DE1895" s="12">
        <v>50</v>
      </c>
      <c r="DF1895" s="12">
        <v>0.2</v>
      </c>
      <c r="DG1895" s="12">
        <v>0.4</v>
      </c>
      <c r="DH1895" s="12">
        <v>18.5</v>
      </c>
      <c r="DI1895" s="12">
        <v>0</v>
      </c>
      <c r="DJ1895" s="12">
        <v>1</v>
      </c>
      <c r="DK1895" s="12">
        <v>1</v>
      </c>
      <c r="DL1895" s="12">
        <v>0.1</v>
      </c>
      <c r="DM1895" s="18">
        <v>1</v>
      </c>
      <c r="DN1895" s="12">
        <v>372</v>
      </c>
      <c r="DO1895" s="12">
        <v>457</v>
      </c>
      <c r="DP1895" s="12">
        <v>81.400000000000006</v>
      </c>
      <c r="DQ1895" s="12">
        <v>6946</v>
      </c>
      <c r="DR1895" s="12">
        <v>2657</v>
      </c>
      <c r="DS1895" s="12">
        <v>155</v>
      </c>
      <c r="DT1895" s="12">
        <v>178</v>
      </c>
      <c r="DU1895" s="12">
        <v>87.1</v>
      </c>
      <c r="DV1895" s="12">
        <v>172</v>
      </c>
      <c r="DW1895" s="12">
        <v>194</v>
      </c>
      <c r="DX1895" s="12">
        <v>88.7</v>
      </c>
      <c r="DY1895" s="12">
        <v>44</v>
      </c>
      <c r="DZ1895" s="12">
        <v>67</v>
      </c>
      <c r="EA1895" s="12">
        <v>65.7</v>
      </c>
      <c r="EB1895" s="12">
        <v>2</v>
      </c>
      <c r="EC1895" s="12">
        <v>1</v>
      </c>
      <c r="ED1895" s="12">
        <v>0.6</v>
      </c>
      <c r="EE1895" s="12">
        <v>10</v>
      </c>
      <c r="EF1895" s="12">
        <v>41</v>
      </c>
      <c r="EG1895" s="12">
        <v>2</v>
      </c>
      <c r="EH1895" s="12">
        <v>0</v>
      </c>
      <c r="EI1895" s="12">
        <v>40</v>
      </c>
      <c r="EJ1895" s="12">
        <v>2</v>
      </c>
      <c r="EK1895" s="12">
        <v>7</v>
      </c>
      <c r="EL1895" s="12">
        <v>18</v>
      </c>
      <c r="EM1895" s="12">
        <v>7</v>
      </c>
      <c r="EN1895" s="12">
        <v>20</v>
      </c>
      <c r="EO1895" s="12">
        <v>16</v>
      </c>
      <c r="EP1895" s="12">
        <v>3</v>
      </c>
      <c r="EQ1895" s="12">
        <v>1</v>
      </c>
      <c r="ER1895" s="12">
        <v>0</v>
      </c>
      <c r="ES1895" s="12">
        <v>0</v>
      </c>
      <c r="ET1895" s="12">
        <v>0</v>
      </c>
      <c r="EU1895" s="12">
        <v>16</v>
      </c>
      <c r="EV1895" s="12">
        <v>8</v>
      </c>
      <c r="EW1895" s="12">
        <v>9</v>
      </c>
      <c r="EX1895" s="12">
        <v>5</v>
      </c>
      <c r="EY1895" s="12">
        <v>2</v>
      </c>
      <c r="EZ1895" s="12">
        <v>9</v>
      </c>
      <c r="FA1895" s="12">
        <v>14</v>
      </c>
      <c r="FB1895" s="12">
        <v>64.3</v>
      </c>
      <c r="FC1895" s="12">
        <v>8</v>
      </c>
      <c r="FD1895" s="12">
        <v>29</v>
      </c>
      <c r="FE1895" s="12">
        <v>0</v>
      </c>
      <c r="FF1895" s="12">
        <v>49</v>
      </c>
      <c r="FG1895" s="12">
        <v>569</v>
      </c>
      <c r="FH1895" s="12">
        <v>83</v>
      </c>
      <c r="FI1895" s="12">
        <v>224</v>
      </c>
      <c r="FJ1895" s="12">
        <v>238</v>
      </c>
      <c r="FK1895" s="12">
        <v>112</v>
      </c>
      <c r="FL1895" s="12">
        <v>15</v>
      </c>
      <c r="FM1895" s="12">
        <v>7</v>
      </c>
      <c r="FN1895" s="12">
        <v>5</v>
      </c>
      <c r="FO1895" s="12">
        <v>71.400000000000006</v>
      </c>
      <c r="FP1895" s="12">
        <v>342</v>
      </c>
      <c r="FQ1895" s="12">
        <v>1855</v>
      </c>
      <c r="FR1895" s="12">
        <v>1066</v>
      </c>
      <c r="FS1895" s="12">
        <v>26</v>
      </c>
      <c r="FT1895" s="12">
        <v>12</v>
      </c>
      <c r="FU1895" s="12">
        <v>6</v>
      </c>
      <c r="FV1895" s="12">
        <v>16</v>
      </c>
      <c r="FW1895" s="12">
        <v>10</v>
      </c>
      <c r="FX1895" s="12">
        <v>1</v>
      </c>
      <c r="FY1895" s="12">
        <v>0</v>
      </c>
      <c r="FZ1895" s="12">
        <v>9</v>
      </c>
      <c r="GA1895" s="12">
        <v>38</v>
      </c>
      <c r="GB1895" s="12">
        <v>6</v>
      </c>
      <c r="GC1895" s="12">
        <v>37.5</v>
      </c>
      <c r="GD1895">
        <v>7.7741935499999997</v>
      </c>
      <c r="GE1895">
        <v>0.36129032</v>
      </c>
      <c r="GF1895">
        <v>0.38252232000000003</v>
      </c>
      <c r="GG1895" s="12">
        <f t="shared" si="740"/>
        <v>0.16630196936542668</v>
      </c>
      <c r="GH1895" s="12">
        <f t="shared" si="741"/>
        <v>0.38949671772428884</v>
      </c>
      <c r="GI1895">
        <v>0.5625</v>
      </c>
      <c r="GJ1895">
        <v>0.3125</v>
      </c>
      <c r="GK1895">
        <v>0.125</v>
      </c>
      <c r="GL1895">
        <f t="shared" si="742"/>
        <v>0.39367311072056238</v>
      </c>
      <c r="GM1895">
        <f t="shared" si="743"/>
        <v>0.41827768014059752</v>
      </c>
      <c r="GN1895">
        <f t="shared" si="744"/>
        <v>0.19683655536028119</v>
      </c>
      <c r="GO1895">
        <f t="shared" si="745"/>
        <v>0.5</v>
      </c>
      <c r="GP1895" s="12">
        <f t="shared" si="728"/>
        <v>0.46913580246913578</v>
      </c>
      <c r="GQ1895">
        <f t="shared" si="729"/>
        <v>1</v>
      </c>
      <c r="GR1895">
        <f t="shared" si="746"/>
        <v>53</v>
      </c>
      <c r="GS1895">
        <f t="shared" si="747"/>
        <v>8</v>
      </c>
      <c r="GT1895">
        <f t="shared" si="748"/>
        <v>0.15094339622641509</v>
      </c>
      <c r="GU1895">
        <f t="shared" si="749"/>
        <v>7.591836734693878</v>
      </c>
    </row>
    <row r="1896" spans="1:203" x14ac:dyDescent="0.2">
      <c r="A1896">
        <v>2022</v>
      </c>
      <c r="B1896" s="2">
        <v>44787</v>
      </c>
      <c r="C1896" s="12" t="s">
        <v>1</v>
      </c>
      <c r="D1896" s="14" t="s">
        <v>6</v>
      </c>
      <c r="E1896" s="4">
        <f t="shared" si="725"/>
        <v>0.7</v>
      </c>
      <c r="F1896" s="12">
        <v>1</v>
      </c>
      <c r="G1896" s="12">
        <v>2</v>
      </c>
      <c r="H1896" t="s">
        <v>52</v>
      </c>
      <c r="I1896" s="5" t="s">
        <v>31</v>
      </c>
      <c r="J1896" s="12">
        <v>16</v>
      </c>
      <c r="K1896" s="12">
        <v>2</v>
      </c>
      <c r="L1896" s="12">
        <v>12.5</v>
      </c>
      <c r="M1896" s="12">
        <v>0.06</v>
      </c>
      <c r="N1896" s="12">
        <v>0.5</v>
      </c>
      <c r="O1896" s="12">
        <v>15.8</v>
      </c>
      <c r="P1896" s="12">
        <v>1</v>
      </c>
      <c r="Q1896" s="12">
        <v>1.9</v>
      </c>
      <c r="R1896" s="12">
        <v>1.9</v>
      </c>
      <c r="S1896" s="12">
        <v>0.12</v>
      </c>
      <c r="T1896" s="17">
        <v>-0.9</v>
      </c>
      <c r="U1896" s="12">
        <v>571</v>
      </c>
      <c r="V1896" s="12">
        <v>701</v>
      </c>
      <c r="W1896" s="12">
        <v>81.5</v>
      </c>
      <c r="X1896" s="12">
        <v>9872</v>
      </c>
      <c r="Y1896" s="12">
        <v>3473</v>
      </c>
      <c r="Z1896" s="12">
        <v>291</v>
      </c>
      <c r="AA1896" s="12">
        <v>323</v>
      </c>
      <c r="AB1896" s="12">
        <v>90.1</v>
      </c>
      <c r="AC1896" s="12">
        <v>215</v>
      </c>
      <c r="AD1896" s="12">
        <v>252</v>
      </c>
      <c r="AE1896" s="12">
        <v>85.3</v>
      </c>
      <c r="AF1896" s="12">
        <v>58</v>
      </c>
      <c r="AG1896" s="12">
        <v>100</v>
      </c>
      <c r="AH1896" s="12">
        <v>58</v>
      </c>
      <c r="AI1896" s="12">
        <v>1</v>
      </c>
      <c r="AJ1896" s="12">
        <v>1.8</v>
      </c>
      <c r="AK1896" s="12">
        <v>1.3</v>
      </c>
      <c r="AL1896" s="12">
        <v>14</v>
      </c>
      <c r="AM1896" s="12">
        <v>66</v>
      </c>
      <c r="AN1896" s="12">
        <v>13</v>
      </c>
      <c r="AO1896" s="12">
        <v>6</v>
      </c>
      <c r="AP1896" s="12">
        <v>64</v>
      </c>
      <c r="AQ1896" s="12">
        <v>2</v>
      </c>
      <c r="AR1896" s="12">
        <v>8</v>
      </c>
      <c r="AS1896" s="12">
        <v>43</v>
      </c>
      <c r="AT1896" s="12">
        <v>7</v>
      </c>
      <c r="AU1896" s="12">
        <v>29</v>
      </c>
      <c r="AV1896" s="12">
        <v>21</v>
      </c>
      <c r="AW1896" s="12">
        <v>2</v>
      </c>
      <c r="AX1896" s="12">
        <v>0</v>
      </c>
      <c r="AY1896" s="12">
        <v>3</v>
      </c>
      <c r="AZ1896" s="12">
        <v>3</v>
      </c>
      <c r="BA1896" s="12">
        <v>0</v>
      </c>
      <c r="BB1896" s="12">
        <v>8</v>
      </c>
      <c r="BC1896" s="12">
        <v>5</v>
      </c>
      <c r="BD1896" s="12">
        <v>2</v>
      </c>
      <c r="BE1896" s="12">
        <v>4</v>
      </c>
      <c r="BF1896" s="12">
        <v>2</v>
      </c>
      <c r="BG1896" s="12">
        <v>3</v>
      </c>
      <c r="BH1896" s="12">
        <v>11</v>
      </c>
      <c r="BI1896" s="12">
        <v>27.3</v>
      </c>
      <c r="BJ1896" s="12">
        <v>8</v>
      </c>
      <c r="BK1896" s="12">
        <v>5</v>
      </c>
      <c r="BL1896" s="12">
        <v>0</v>
      </c>
      <c r="BM1896" s="12">
        <v>69</v>
      </c>
      <c r="BN1896" s="12">
        <v>783</v>
      </c>
      <c r="BO1896" s="12">
        <v>32</v>
      </c>
      <c r="BP1896" s="12">
        <v>128</v>
      </c>
      <c r="BQ1896" s="12">
        <v>377</v>
      </c>
      <c r="BR1896" s="12">
        <v>282</v>
      </c>
      <c r="BS1896" s="12">
        <v>40</v>
      </c>
      <c r="BT1896" s="12">
        <v>13</v>
      </c>
      <c r="BU1896" s="12">
        <v>6</v>
      </c>
      <c r="BV1896" s="12">
        <v>46.2</v>
      </c>
      <c r="BW1896" s="12">
        <v>430</v>
      </c>
      <c r="BX1896" s="12">
        <v>2221</v>
      </c>
      <c r="BY1896" s="12">
        <v>1275</v>
      </c>
      <c r="BZ1896" s="12">
        <v>22</v>
      </c>
      <c r="CA1896" s="12">
        <v>30</v>
      </c>
      <c r="CB1896" s="12">
        <v>3</v>
      </c>
      <c r="CC1896" s="12">
        <v>17</v>
      </c>
      <c r="CD1896" s="12">
        <v>11</v>
      </c>
      <c r="CE1896" s="12">
        <v>2</v>
      </c>
      <c r="CF1896" s="12">
        <v>0</v>
      </c>
      <c r="CG1896" s="12">
        <v>7</v>
      </c>
      <c r="CH1896" s="12">
        <v>43</v>
      </c>
      <c r="CI1896" s="12">
        <v>22</v>
      </c>
      <c r="CJ1896" s="12">
        <v>56.4</v>
      </c>
      <c r="CK1896">
        <v>11.142899999999999</v>
      </c>
      <c r="CL1896">
        <v>0.79886999999999997</v>
      </c>
      <c r="CM1896">
        <v>0.3518</v>
      </c>
      <c r="CN1896" s="12">
        <f t="shared" si="726"/>
        <v>0.15691868758915833</v>
      </c>
      <c r="CO1896" s="12">
        <f t="shared" si="730"/>
        <v>0.4607703281027104</v>
      </c>
      <c r="CP1896">
        <v>0.25</v>
      </c>
      <c r="CQ1896">
        <v>0.5</v>
      </c>
      <c r="CR1896">
        <v>0.25</v>
      </c>
      <c r="CS1896" s="12">
        <f t="shared" si="731"/>
        <v>0.16347381864623245</v>
      </c>
      <c r="CT1896" s="12">
        <f t="shared" si="732"/>
        <v>0.48148148148148145</v>
      </c>
      <c r="CU1896" s="12">
        <f t="shared" si="733"/>
        <v>0.36015325670498083</v>
      </c>
      <c r="CV1896" s="12">
        <f t="shared" si="734"/>
        <v>0.625</v>
      </c>
      <c r="CW1896" s="12">
        <f t="shared" si="727"/>
        <v>0.48314606741573035</v>
      </c>
      <c r="CX1896" s="12">
        <f t="shared" si="735"/>
        <v>0.875</v>
      </c>
      <c r="CY1896" s="12">
        <f t="shared" si="736"/>
        <v>96</v>
      </c>
      <c r="CZ1896" s="12">
        <f t="shared" si="737"/>
        <v>16</v>
      </c>
      <c r="DA1896" s="12">
        <f t="shared" si="738"/>
        <v>0.16666666666666666</v>
      </c>
      <c r="DB1896" s="12">
        <f t="shared" si="739"/>
        <v>8.27536231884058</v>
      </c>
      <c r="DC1896" s="12">
        <v>8</v>
      </c>
      <c r="DD1896" s="12">
        <v>4</v>
      </c>
      <c r="DE1896" s="12">
        <v>50</v>
      </c>
      <c r="DF1896" s="12">
        <v>0.25</v>
      </c>
      <c r="DG1896" s="12">
        <v>0.5</v>
      </c>
      <c r="DH1896" s="19">
        <v>18.7</v>
      </c>
      <c r="DI1896" s="19">
        <v>0</v>
      </c>
      <c r="DJ1896" s="19">
        <v>1.2</v>
      </c>
      <c r="DK1896" s="19">
        <v>1.2</v>
      </c>
      <c r="DL1896" s="19">
        <v>0.16</v>
      </c>
      <c r="DM1896" s="18">
        <v>0.8</v>
      </c>
      <c r="DN1896" s="19">
        <v>215</v>
      </c>
      <c r="DO1896" s="19">
        <v>312</v>
      </c>
      <c r="DP1896" s="19">
        <v>68.900000000000006</v>
      </c>
      <c r="DQ1896" s="19">
        <v>4351</v>
      </c>
      <c r="DR1896" s="19">
        <v>1967</v>
      </c>
      <c r="DS1896" s="19">
        <v>90</v>
      </c>
      <c r="DT1896" s="19">
        <v>105</v>
      </c>
      <c r="DU1896" s="19">
        <v>85.7</v>
      </c>
      <c r="DV1896" s="19">
        <v>82</v>
      </c>
      <c r="DW1896" s="19">
        <v>106</v>
      </c>
      <c r="DX1896" s="19">
        <v>77.400000000000006</v>
      </c>
      <c r="DY1896" s="19">
        <v>37</v>
      </c>
      <c r="DZ1896" s="19">
        <v>82</v>
      </c>
      <c r="EA1896" s="19">
        <v>45.1</v>
      </c>
      <c r="EB1896" s="12">
        <v>1</v>
      </c>
      <c r="EC1896" s="19">
        <v>1</v>
      </c>
      <c r="ED1896" s="19">
        <v>0.8</v>
      </c>
      <c r="EE1896" s="19">
        <v>6</v>
      </c>
      <c r="EF1896" s="19">
        <v>19</v>
      </c>
      <c r="EG1896" s="19">
        <v>4</v>
      </c>
      <c r="EH1896" s="19">
        <v>2</v>
      </c>
      <c r="EI1896" s="19">
        <v>20</v>
      </c>
      <c r="EJ1896" s="19">
        <v>2</v>
      </c>
      <c r="EK1896" s="19">
        <v>9</v>
      </c>
      <c r="EL1896" s="12">
        <v>5</v>
      </c>
      <c r="EM1896" s="19">
        <v>0</v>
      </c>
      <c r="EN1896" s="19">
        <v>14</v>
      </c>
      <c r="EO1896" s="19">
        <v>11</v>
      </c>
      <c r="EP1896" s="19">
        <v>0</v>
      </c>
      <c r="EQ1896" s="19">
        <v>1</v>
      </c>
      <c r="ER1896" s="19">
        <v>1</v>
      </c>
      <c r="ES1896" s="19">
        <v>1</v>
      </c>
      <c r="ET1896" s="19">
        <v>0</v>
      </c>
      <c r="EU1896" s="19">
        <v>16</v>
      </c>
      <c r="EV1896" s="12">
        <v>6</v>
      </c>
      <c r="EW1896" s="19">
        <v>11</v>
      </c>
      <c r="EX1896" s="19">
        <v>5</v>
      </c>
      <c r="EY1896" s="19">
        <v>0</v>
      </c>
      <c r="EZ1896" s="19">
        <v>5</v>
      </c>
      <c r="FA1896" s="19">
        <v>10</v>
      </c>
      <c r="FB1896" s="19">
        <v>50</v>
      </c>
      <c r="FC1896" s="12">
        <v>14</v>
      </c>
      <c r="FD1896" s="19">
        <v>51</v>
      </c>
      <c r="FE1896" s="19">
        <v>0</v>
      </c>
      <c r="FF1896" s="12">
        <v>31</v>
      </c>
      <c r="FG1896" s="19">
        <v>442</v>
      </c>
      <c r="FH1896" s="19">
        <v>93</v>
      </c>
      <c r="FI1896" s="19">
        <v>210</v>
      </c>
      <c r="FJ1896" s="19">
        <v>166</v>
      </c>
      <c r="FK1896" s="19">
        <v>71</v>
      </c>
      <c r="FL1896" s="19">
        <v>11</v>
      </c>
      <c r="FM1896" s="19">
        <v>13</v>
      </c>
      <c r="FN1896" s="19">
        <v>8</v>
      </c>
      <c r="FO1896" s="19">
        <v>61.5</v>
      </c>
      <c r="FP1896" s="19">
        <v>221</v>
      </c>
      <c r="FQ1896" s="19">
        <v>1172</v>
      </c>
      <c r="FR1896" s="19">
        <v>548</v>
      </c>
      <c r="FS1896" s="19">
        <v>11</v>
      </c>
      <c r="FT1896" s="19">
        <v>6</v>
      </c>
      <c r="FU1896" s="19">
        <v>3</v>
      </c>
      <c r="FV1896" s="19">
        <v>13</v>
      </c>
      <c r="FW1896" s="19">
        <v>5</v>
      </c>
      <c r="FX1896" s="12">
        <v>2</v>
      </c>
      <c r="FY1896" s="12">
        <v>0</v>
      </c>
      <c r="FZ1896" s="12">
        <v>10</v>
      </c>
      <c r="GA1896" s="19">
        <v>46</v>
      </c>
      <c r="GB1896" s="19">
        <v>17</v>
      </c>
      <c r="GC1896" s="19">
        <v>43.6</v>
      </c>
      <c r="GD1896">
        <v>7.7032967000000001</v>
      </c>
      <c r="GE1896">
        <v>0.20113313999999999</v>
      </c>
      <c r="GF1896">
        <v>0.45207997999999999</v>
      </c>
      <c r="GG1896" s="12">
        <f t="shared" si="740"/>
        <v>0.29807692307692307</v>
      </c>
      <c r="GH1896" s="12">
        <f t="shared" si="741"/>
        <v>0.33653846153846156</v>
      </c>
      <c r="GI1896">
        <v>0.6875</v>
      </c>
      <c r="GJ1896">
        <v>0.3125</v>
      </c>
      <c r="GK1896">
        <v>0</v>
      </c>
      <c r="GL1896">
        <f t="shared" si="742"/>
        <v>0.47511312217194568</v>
      </c>
      <c r="GM1896">
        <f t="shared" si="743"/>
        <v>0.3755656108597285</v>
      </c>
      <c r="GN1896">
        <f t="shared" si="744"/>
        <v>0.16063348416289594</v>
      </c>
      <c r="GO1896">
        <f t="shared" si="745"/>
        <v>0.375</v>
      </c>
      <c r="GP1896" s="12">
        <f t="shared" si="728"/>
        <v>0.5168539325842697</v>
      </c>
      <c r="GQ1896">
        <f t="shared" si="729"/>
        <v>0.75</v>
      </c>
      <c r="GR1896">
        <f t="shared" si="746"/>
        <v>25</v>
      </c>
      <c r="GS1896">
        <f t="shared" si="747"/>
        <v>7</v>
      </c>
      <c r="GT1896">
        <f t="shared" si="748"/>
        <v>0.28000000000000003</v>
      </c>
      <c r="GU1896">
        <f t="shared" si="749"/>
        <v>6.935483870967742</v>
      </c>
    </row>
    <row r="1897" spans="1:203" x14ac:dyDescent="0.2">
      <c r="A1897">
        <v>2022</v>
      </c>
      <c r="B1897" s="2">
        <v>44792</v>
      </c>
      <c r="C1897" s="12" t="s">
        <v>5</v>
      </c>
      <c r="D1897" s="15" t="s">
        <v>20</v>
      </c>
      <c r="E1897" s="4">
        <f t="shared" si="725"/>
        <v>1</v>
      </c>
      <c r="F1897" s="12">
        <v>3</v>
      </c>
      <c r="G1897" s="12">
        <v>3</v>
      </c>
      <c r="H1897" t="s">
        <v>52</v>
      </c>
      <c r="I1897" s="5" t="s">
        <v>28</v>
      </c>
      <c r="J1897" s="12">
        <v>16</v>
      </c>
      <c r="K1897" s="12">
        <v>5</v>
      </c>
      <c r="L1897" s="12">
        <v>31.3</v>
      </c>
      <c r="M1897" s="12">
        <v>0.19</v>
      </c>
      <c r="N1897" s="12">
        <v>0.6</v>
      </c>
      <c r="O1897" s="12">
        <v>18.7</v>
      </c>
      <c r="P1897" s="12">
        <v>0</v>
      </c>
      <c r="Q1897" s="12">
        <v>2.5</v>
      </c>
      <c r="R1897" s="12">
        <v>2.5</v>
      </c>
      <c r="S1897" s="12">
        <v>0.18</v>
      </c>
      <c r="T1897" s="18">
        <v>0.5</v>
      </c>
      <c r="U1897" s="12">
        <v>414</v>
      </c>
      <c r="V1897" s="12">
        <v>499</v>
      </c>
      <c r="W1897" s="12">
        <v>83</v>
      </c>
      <c r="X1897" s="12">
        <v>7140</v>
      </c>
      <c r="Y1897" s="12">
        <v>2219</v>
      </c>
      <c r="Z1897" s="12">
        <v>202</v>
      </c>
      <c r="AA1897" s="12">
        <v>222</v>
      </c>
      <c r="AB1897" s="12">
        <v>91</v>
      </c>
      <c r="AC1897" s="12">
        <v>176</v>
      </c>
      <c r="AD1897" s="12">
        <v>197</v>
      </c>
      <c r="AE1897" s="12">
        <v>89.3</v>
      </c>
      <c r="AF1897" s="12">
        <v>34</v>
      </c>
      <c r="AG1897" s="12">
        <v>63</v>
      </c>
      <c r="AH1897" s="12">
        <v>54</v>
      </c>
      <c r="AI1897" s="12">
        <v>2</v>
      </c>
      <c r="AJ1897" s="12">
        <v>1.5</v>
      </c>
      <c r="AK1897" s="12">
        <v>0.9</v>
      </c>
      <c r="AL1897" s="12">
        <v>13</v>
      </c>
      <c r="AM1897" s="12">
        <v>32</v>
      </c>
      <c r="AN1897" s="12">
        <v>6</v>
      </c>
      <c r="AO1897" s="12">
        <v>3</v>
      </c>
      <c r="AP1897" s="12">
        <v>38</v>
      </c>
      <c r="AQ1897" s="12">
        <v>3</v>
      </c>
      <c r="AR1897" s="12">
        <v>4</v>
      </c>
      <c r="AS1897" s="12">
        <v>18</v>
      </c>
      <c r="AT1897" s="12">
        <v>5</v>
      </c>
      <c r="AU1897" s="12">
        <v>25</v>
      </c>
      <c r="AV1897" s="12">
        <v>21</v>
      </c>
      <c r="AW1897" s="12">
        <v>1</v>
      </c>
      <c r="AX1897" s="12">
        <v>0</v>
      </c>
      <c r="AY1897" s="12">
        <v>3</v>
      </c>
      <c r="AZ1897" s="12">
        <v>0</v>
      </c>
      <c r="BA1897" s="12">
        <v>0</v>
      </c>
      <c r="BB1897" s="12">
        <v>16</v>
      </c>
      <c r="BC1897" s="12">
        <v>7</v>
      </c>
      <c r="BD1897" s="12">
        <v>8</v>
      </c>
      <c r="BE1897" s="12">
        <v>5</v>
      </c>
      <c r="BF1897" s="12">
        <v>3</v>
      </c>
      <c r="BG1897" s="12">
        <v>8</v>
      </c>
      <c r="BH1897" s="12">
        <v>13</v>
      </c>
      <c r="BI1897" s="12">
        <v>61.5</v>
      </c>
      <c r="BJ1897" s="12">
        <v>7</v>
      </c>
      <c r="BK1897" s="12">
        <v>14</v>
      </c>
      <c r="BL1897" s="12">
        <v>0</v>
      </c>
      <c r="BM1897" s="12">
        <v>48</v>
      </c>
      <c r="BN1897" s="12">
        <v>591</v>
      </c>
      <c r="BO1897" s="12">
        <v>45</v>
      </c>
      <c r="BP1897" s="12">
        <v>157</v>
      </c>
      <c r="BQ1897" s="12">
        <v>288</v>
      </c>
      <c r="BR1897" s="12">
        <v>150</v>
      </c>
      <c r="BS1897" s="12">
        <v>16</v>
      </c>
      <c r="BT1897" s="12">
        <v>12</v>
      </c>
      <c r="BU1897" s="12">
        <v>5</v>
      </c>
      <c r="BV1897" s="12">
        <v>41.7</v>
      </c>
      <c r="BW1897" s="12">
        <v>379</v>
      </c>
      <c r="BX1897" s="12">
        <v>2004</v>
      </c>
      <c r="BY1897" s="12">
        <v>969</v>
      </c>
      <c r="BZ1897" s="12">
        <v>17</v>
      </c>
      <c r="CA1897" s="12">
        <v>16</v>
      </c>
      <c r="CB1897" s="12">
        <v>2</v>
      </c>
      <c r="CC1897" s="12">
        <v>10</v>
      </c>
      <c r="CD1897" s="12">
        <v>4</v>
      </c>
      <c r="CE1897" s="12">
        <v>3</v>
      </c>
      <c r="CF1897" s="12">
        <v>0</v>
      </c>
      <c r="CG1897" s="12">
        <v>12</v>
      </c>
      <c r="CH1897" s="12">
        <v>54</v>
      </c>
      <c r="CI1897" s="12">
        <v>4</v>
      </c>
      <c r="CJ1897" s="12">
        <v>33.299999999999997</v>
      </c>
      <c r="CK1897">
        <v>10.959199999999999</v>
      </c>
      <c r="CL1897">
        <v>0.51546000000000003</v>
      </c>
      <c r="CM1897">
        <v>0.31078</v>
      </c>
      <c r="CN1897" s="12">
        <f t="shared" si="726"/>
        <v>0.14028056112224449</v>
      </c>
      <c r="CO1897" s="12">
        <f t="shared" si="730"/>
        <v>0.44488977955911824</v>
      </c>
      <c r="CP1897">
        <v>0.5</v>
      </c>
      <c r="CQ1897">
        <v>0.3125</v>
      </c>
      <c r="CR1897">
        <v>0.1875</v>
      </c>
      <c r="CS1897" s="12">
        <f t="shared" si="731"/>
        <v>0.26565143824027071</v>
      </c>
      <c r="CT1897" s="12">
        <f t="shared" si="732"/>
        <v>0.48730964467005078</v>
      </c>
      <c r="CU1897" s="12">
        <f t="shared" si="733"/>
        <v>0.25380710659898476</v>
      </c>
      <c r="CV1897" s="12">
        <f t="shared" si="734"/>
        <v>0.4375</v>
      </c>
      <c r="CW1897" s="12">
        <f t="shared" si="727"/>
        <v>0.55670103092783507</v>
      </c>
      <c r="CX1897" s="12">
        <f t="shared" si="735"/>
        <v>0.8125</v>
      </c>
      <c r="CY1897" s="12">
        <f t="shared" si="736"/>
        <v>48</v>
      </c>
      <c r="CZ1897" s="12">
        <f t="shared" si="737"/>
        <v>8</v>
      </c>
      <c r="DA1897" s="12">
        <f t="shared" si="738"/>
        <v>0.16666666666666666</v>
      </c>
      <c r="DB1897" s="12">
        <f t="shared" si="739"/>
        <v>8.625</v>
      </c>
      <c r="DC1897" s="12">
        <v>10</v>
      </c>
      <c r="DD1897" s="12">
        <v>3</v>
      </c>
      <c r="DE1897" s="12">
        <v>30</v>
      </c>
      <c r="DF1897" s="12">
        <v>0.2</v>
      </c>
      <c r="DG1897" s="12">
        <v>0.67</v>
      </c>
      <c r="DH1897" s="12">
        <v>22.1</v>
      </c>
      <c r="DI1897" s="12">
        <v>2</v>
      </c>
      <c r="DJ1897" s="12">
        <v>1.5</v>
      </c>
      <c r="DK1897" s="12">
        <v>0.8</v>
      </c>
      <c r="DL1897" s="12">
        <v>0.08</v>
      </c>
      <c r="DM1897" s="18">
        <v>1.5</v>
      </c>
      <c r="DN1897" s="12">
        <v>459</v>
      </c>
      <c r="DO1897" s="12">
        <v>537</v>
      </c>
      <c r="DP1897" s="12">
        <v>85.5</v>
      </c>
      <c r="DQ1897" s="12">
        <v>7334</v>
      </c>
      <c r="DR1897" s="12">
        <v>2318</v>
      </c>
      <c r="DS1897" s="12">
        <v>207</v>
      </c>
      <c r="DT1897" s="12">
        <v>224</v>
      </c>
      <c r="DU1897" s="12">
        <v>92.4</v>
      </c>
      <c r="DV1897" s="12">
        <v>191</v>
      </c>
      <c r="DW1897" s="12">
        <v>211</v>
      </c>
      <c r="DX1897" s="12">
        <v>90.5</v>
      </c>
      <c r="DY1897" s="12">
        <v>37</v>
      </c>
      <c r="DZ1897" s="12">
        <v>65</v>
      </c>
      <c r="EA1897" s="12">
        <v>56.9</v>
      </c>
      <c r="EB1897" s="12">
        <v>2</v>
      </c>
      <c r="EC1897" s="12">
        <v>0.6</v>
      </c>
      <c r="ED1897" s="12">
        <v>0.4</v>
      </c>
      <c r="EE1897" s="12">
        <v>7</v>
      </c>
      <c r="EF1897" s="12">
        <v>42</v>
      </c>
      <c r="EG1897" s="12">
        <v>4</v>
      </c>
      <c r="EH1897" s="12">
        <v>0</v>
      </c>
      <c r="EI1897" s="12">
        <v>31</v>
      </c>
      <c r="EJ1897" s="12">
        <v>0</v>
      </c>
      <c r="EK1897" s="12">
        <v>3</v>
      </c>
      <c r="EL1897" s="12">
        <v>18</v>
      </c>
      <c r="EM1897" s="12">
        <v>6</v>
      </c>
      <c r="EN1897" s="12">
        <v>20</v>
      </c>
      <c r="EO1897" s="12">
        <v>12</v>
      </c>
      <c r="EP1897" s="12">
        <v>3</v>
      </c>
      <c r="EQ1897" s="12">
        <v>1</v>
      </c>
      <c r="ER1897" s="12">
        <v>2</v>
      </c>
      <c r="ES1897" s="12">
        <v>2</v>
      </c>
      <c r="ET1897" s="12">
        <v>0</v>
      </c>
      <c r="EU1897" s="12">
        <v>10</v>
      </c>
      <c r="EV1897" s="12">
        <v>7</v>
      </c>
      <c r="EW1897" s="12">
        <v>6</v>
      </c>
      <c r="EX1897" s="12">
        <v>2</v>
      </c>
      <c r="EY1897" s="12">
        <v>2</v>
      </c>
      <c r="EZ1897" s="12">
        <v>6</v>
      </c>
      <c r="FA1897" s="12">
        <v>11</v>
      </c>
      <c r="FB1897" s="12">
        <v>54.5</v>
      </c>
      <c r="FC1897" s="12">
        <v>9</v>
      </c>
      <c r="FD1897" s="12">
        <v>15</v>
      </c>
      <c r="FE1897" s="12">
        <v>1</v>
      </c>
      <c r="FF1897" s="12">
        <v>52</v>
      </c>
      <c r="FG1897" s="12">
        <v>632</v>
      </c>
      <c r="FH1897" s="12">
        <v>53</v>
      </c>
      <c r="FI1897" s="12">
        <v>180</v>
      </c>
      <c r="FJ1897" s="12">
        <v>316</v>
      </c>
      <c r="FK1897" s="12">
        <v>141</v>
      </c>
      <c r="FL1897" s="12">
        <v>13</v>
      </c>
      <c r="FM1897" s="12">
        <v>14</v>
      </c>
      <c r="FN1897" s="12">
        <v>5</v>
      </c>
      <c r="FO1897" s="12">
        <v>35.700000000000003</v>
      </c>
      <c r="FP1897" s="12">
        <v>355</v>
      </c>
      <c r="FQ1897" s="12">
        <v>1929</v>
      </c>
      <c r="FR1897" s="12">
        <v>798</v>
      </c>
      <c r="FS1897" s="12">
        <v>12</v>
      </c>
      <c r="FT1897" s="12">
        <v>11</v>
      </c>
      <c r="FU1897" s="12">
        <v>3</v>
      </c>
      <c r="FV1897" s="12">
        <v>14</v>
      </c>
      <c r="FW1897" s="12">
        <v>8</v>
      </c>
      <c r="FX1897" s="12">
        <v>2</v>
      </c>
      <c r="FY1897" s="12">
        <v>0</v>
      </c>
      <c r="FZ1897" s="12">
        <v>10</v>
      </c>
      <c r="GA1897" s="12">
        <v>43</v>
      </c>
      <c r="GB1897" s="12">
        <v>8</v>
      </c>
      <c r="GC1897" s="12">
        <v>66.7</v>
      </c>
      <c r="GD1897">
        <v>11.340909099999999</v>
      </c>
      <c r="GE1897">
        <v>0.48453607999999998</v>
      </c>
      <c r="GF1897">
        <v>0.31606218000000003</v>
      </c>
      <c r="GG1897" s="12">
        <f t="shared" si="740"/>
        <v>0.1266294227188082</v>
      </c>
      <c r="GH1897" s="12">
        <f t="shared" si="741"/>
        <v>0.41713221601489758</v>
      </c>
      <c r="GI1897">
        <v>0.6</v>
      </c>
      <c r="GJ1897">
        <v>0.2</v>
      </c>
      <c r="GK1897">
        <v>0.2</v>
      </c>
      <c r="GL1897">
        <f t="shared" si="742"/>
        <v>0.2848101265822785</v>
      </c>
      <c r="GM1897">
        <f t="shared" si="743"/>
        <v>0.5</v>
      </c>
      <c r="GN1897">
        <f t="shared" si="744"/>
        <v>0.22310126582278481</v>
      </c>
      <c r="GO1897">
        <f t="shared" si="745"/>
        <v>0.7</v>
      </c>
      <c r="GP1897" s="12">
        <f t="shared" si="728"/>
        <v>0.44329896907216493</v>
      </c>
      <c r="GQ1897">
        <f t="shared" si="729"/>
        <v>0.7</v>
      </c>
      <c r="GR1897">
        <f t="shared" si="746"/>
        <v>53</v>
      </c>
      <c r="GS1897">
        <f t="shared" si="747"/>
        <v>7</v>
      </c>
      <c r="GT1897">
        <f t="shared" si="748"/>
        <v>0.13207547169811321</v>
      </c>
      <c r="GU1897">
        <f t="shared" si="749"/>
        <v>8.8269230769230766</v>
      </c>
    </row>
    <row r="1898" spans="1:203" x14ac:dyDescent="0.2">
      <c r="A1898">
        <v>2022</v>
      </c>
      <c r="B1898" s="2">
        <v>44799</v>
      </c>
      <c r="C1898" s="12" t="s">
        <v>5</v>
      </c>
      <c r="D1898" s="14" t="s">
        <v>6</v>
      </c>
      <c r="E1898" s="4">
        <f t="shared" si="725"/>
        <v>-1.9000000000000001</v>
      </c>
      <c r="F1898" s="12">
        <v>1</v>
      </c>
      <c r="G1898" s="12">
        <v>2</v>
      </c>
      <c r="H1898" t="s">
        <v>52</v>
      </c>
      <c r="I1898" s="5" t="s">
        <v>33</v>
      </c>
      <c r="J1898" s="12">
        <v>9</v>
      </c>
      <c r="K1898" s="12">
        <v>2</v>
      </c>
      <c r="L1898" s="12">
        <v>22.2</v>
      </c>
      <c r="M1898" s="12">
        <v>0.11</v>
      </c>
      <c r="N1898" s="12">
        <v>0.5</v>
      </c>
      <c r="O1898" s="12">
        <v>15.6</v>
      </c>
      <c r="P1898" s="12">
        <v>0</v>
      </c>
      <c r="Q1898" s="12">
        <v>0.7</v>
      </c>
      <c r="R1898" s="12">
        <v>0.7</v>
      </c>
      <c r="S1898" s="12">
        <v>0.08</v>
      </c>
      <c r="T1898" s="18">
        <v>0.3</v>
      </c>
      <c r="U1898" s="12">
        <v>335</v>
      </c>
      <c r="V1898" s="12">
        <v>452</v>
      </c>
      <c r="W1898" s="12">
        <v>74.099999999999994</v>
      </c>
      <c r="X1898" s="12">
        <v>7136</v>
      </c>
      <c r="Y1898" s="12">
        <v>2808</v>
      </c>
      <c r="Z1898" s="12">
        <v>118</v>
      </c>
      <c r="AA1898" s="12">
        <v>143</v>
      </c>
      <c r="AB1898" s="12">
        <v>82.5</v>
      </c>
      <c r="AC1898" s="12">
        <v>146</v>
      </c>
      <c r="AD1898" s="12">
        <v>177</v>
      </c>
      <c r="AE1898" s="12">
        <v>82.5</v>
      </c>
      <c r="AF1898" s="12">
        <v>65</v>
      </c>
      <c r="AG1898" s="12">
        <v>110</v>
      </c>
      <c r="AH1898" s="12">
        <v>59.1</v>
      </c>
      <c r="AI1898" s="12">
        <v>1</v>
      </c>
      <c r="AJ1898" s="12">
        <v>0.5</v>
      </c>
      <c r="AK1898" s="12">
        <v>0.6</v>
      </c>
      <c r="AL1898" s="12">
        <v>6</v>
      </c>
      <c r="AM1898" s="12">
        <v>34</v>
      </c>
      <c r="AN1898" s="12">
        <v>7</v>
      </c>
      <c r="AO1898" s="12">
        <v>4</v>
      </c>
      <c r="AP1898" s="12">
        <v>43</v>
      </c>
      <c r="AQ1898" s="12">
        <v>2</v>
      </c>
      <c r="AR1898" s="12">
        <v>8</v>
      </c>
      <c r="AS1898" s="12">
        <v>23</v>
      </c>
      <c r="AT1898" s="12">
        <v>6</v>
      </c>
      <c r="AU1898" s="12">
        <v>14</v>
      </c>
      <c r="AV1898" s="12">
        <v>9</v>
      </c>
      <c r="AW1898" s="12">
        <v>2</v>
      </c>
      <c r="AX1898" s="12">
        <v>2</v>
      </c>
      <c r="AY1898" s="12">
        <v>0</v>
      </c>
      <c r="AZ1898" s="12">
        <v>1</v>
      </c>
      <c r="BA1898" s="12">
        <v>0</v>
      </c>
      <c r="BB1898" s="12">
        <v>17</v>
      </c>
      <c r="BC1898" s="12">
        <v>10</v>
      </c>
      <c r="BD1898" s="12">
        <v>10</v>
      </c>
      <c r="BE1898" s="12">
        <v>2</v>
      </c>
      <c r="BF1898" s="12">
        <v>5</v>
      </c>
      <c r="BG1898" s="12">
        <v>8</v>
      </c>
      <c r="BH1898" s="12">
        <v>11</v>
      </c>
      <c r="BI1898" s="12">
        <v>72.7</v>
      </c>
      <c r="BJ1898" s="12">
        <v>10</v>
      </c>
      <c r="BK1898" s="12">
        <v>25</v>
      </c>
      <c r="BL1898" s="12">
        <v>0</v>
      </c>
      <c r="BM1898" s="12">
        <v>51</v>
      </c>
      <c r="BN1898" s="12">
        <v>575</v>
      </c>
      <c r="BO1898" s="12">
        <v>84</v>
      </c>
      <c r="BP1898" s="12">
        <v>206</v>
      </c>
      <c r="BQ1898" s="12">
        <v>235</v>
      </c>
      <c r="BR1898" s="12">
        <v>136</v>
      </c>
      <c r="BS1898" s="12">
        <v>12</v>
      </c>
      <c r="BT1898" s="12">
        <v>18</v>
      </c>
      <c r="BU1898" s="12">
        <v>10</v>
      </c>
      <c r="BV1898" s="12">
        <v>55.6</v>
      </c>
      <c r="BW1898" s="12">
        <v>276</v>
      </c>
      <c r="BX1898" s="12">
        <v>1197</v>
      </c>
      <c r="BY1898" s="12">
        <v>640</v>
      </c>
      <c r="BZ1898" s="12">
        <v>8</v>
      </c>
      <c r="CA1898" s="12">
        <v>10</v>
      </c>
      <c r="CB1898" s="12">
        <v>2</v>
      </c>
      <c r="CC1898" s="12">
        <v>18</v>
      </c>
      <c r="CD1898" s="12">
        <v>6</v>
      </c>
      <c r="CE1898" s="12">
        <v>2</v>
      </c>
      <c r="CF1898" s="12">
        <v>0</v>
      </c>
      <c r="CG1898" s="12">
        <v>15</v>
      </c>
      <c r="CH1898" s="12">
        <v>60</v>
      </c>
      <c r="CI1898" s="12">
        <v>22</v>
      </c>
      <c r="CJ1898" s="12">
        <v>50</v>
      </c>
      <c r="CK1898">
        <v>6.5373099999999997</v>
      </c>
      <c r="CL1898">
        <v>0.44590000000000002</v>
      </c>
      <c r="CM1898">
        <v>0.39350000000000002</v>
      </c>
      <c r="CN1898" s="12">
        <f t="shared" si="726"/>
        <v>0.26548672566371684</v>
      </c>
      <c r="CO1898" s="12">
        <f t="shared" si="730"/>
        <v>0.3163716814159292</v>
      </c>
      <c r="CP1898">
        <v>0.58823999999999999</v>
      </c>
      <c r="CQ1898">
        <v>0.11765</v>
      </c>
      <c r="CR1898">
        <v>0.29411999999999999</v>
      </c>
      <c r="CS1898" s="12">
        <f t="shared" si="731"/>
        <v>0.35826086956521741</v>
      </c>
      <c r="CT1898" s="12">
        <f t="shared" si="732"/>
        <v>0.40869565217391307</v>
      </c>
      <c r="CU1898" s="12">
        <f t="shared" si="733"/>
        <v>0.23652173913043478</v>
      </c>
      <c r="CV1898" s="12">
        <f t="shared" si="734"/>
        <v>0.58823529411764708</v>
      </c>
      <c r="CW1898" s="12">
        <f t="shared" si="727"/>
        <v>0.47244094488188976</v>
      </c>
      <c r="CX1898" s="12">
        <f t="shared" si="735"/>
        <v>0.66666666666666663</v>
      </c>
      <c r="CY1898" s="12">
        <f t="shared" si="736"/>
        <v>44</v>
      </c>
      <c r="CZ1898" s="12">
        <f t="shared" si="737"/>
        <v>9</v>
      </c>
      <c r="DA1898" s="12">
        <f t="shared" si="738"/>
        <v>0.20454545454545456</v>
      </c>
      <c r="DB1898" s="12">
        <f t="shared" si="739"/>
        <v>6.5686274509803919</v>
      </c>
      <c r="DC1898" s="12">
        <v>16</v>
      </c>
      <c r="DD1898" s="12">
        <v>5</v>
      </c>
      <c r="DE1898" s="12">
        <v>31.3</v>
      </c>
      <c r="DF1898" s="12">
        <v>0.06</v>
      </c>
      <c r="DG1898" s="12">
        <v>0.2</v>
      </c>
      <c r="DH1898" s="12">
        <v>17.8</v>
      </c>
      <c r="DI1898" s="12">
        <v>1</v>
      </c>
      <c r="DJ1898" s="12">
        <v>2.6</v>
      </c>
      <c r="DK1898" s="12">
        <v>1.8</v>
      </c>
      <c r="DL1898" s="12">
        <v>0.11</v>
      </c>
      <c r="DM1898" s="17">
        <v>-0.6</v>
      </c>
      <c r="DN1898" s="12">
        <v>324</v>
      </c>
      <c r="DO1898" s="12">
        <v>438</v>
      </c>
      <c r="DP1898" s="12">
        <v>74</v>
      </c>
      <c r="DQ1898" s="12">
        <v>5586</v>
      </c>
      <c r="DR1898" s="12">
        <v>2510</v>
      </c>
      <c r="DS1898" s="12">
        <v>157</v>
      </c>
      <c r="DT1898" s="12">
        <v>180</v>
      </c>
      <c r="DU1898" s="12">
        <v>87.2</v>
      </c>
      <c r="DV1898" s="12">
        <v>123</v>
      </c>
      <c r="DW1898" s="12">
        <v>155</v>
      </c>
      <c r="DX1898" s="12">
        <v>79.400000000000006</v>
      </c>
      <c r="DY1898" s="12">
        <v>33</v>
      </c>
      <c r="DZ1898" s="12">
        <v>73</v>
      </c>
      <c r="EA1898" s="12">
        <v>45.2</v>
      </c>
      <c r="EB1898" s="12">
        <v>1</v>
      </c>
      <c r="EC1898" s="12">
        <v>1.6</v>
      </c>
      <c r="ED1898" s="12">
        <v>2.2000000000000002</v>
      </c>
      <c r="EE1898" s="12">
        <v>13</v>
      </c>
      <c r="EF1898" s="12">
        <v>28</v>
      </c>
      <c r="EG1898" s="12">
        <v>10</v>
      </c>
      <c r="EH1898" s="12">
        <v>1</v>
      </c>
      <c r="EI1898" s="12">
        <v>50</v>
      </c>
      <c r="EJ1898" s="12">
        <v>0</v>
      </c>
      <c r="EK1898" s="12">
        <v>2</v>
      </c>
      <c r="EL1898" s="12">
        <v>18</v>
      </c>
      <c r="EM1898" s="12">
        <v>7</v>
      </c>
      <c r="EN1898" s="12">
        <v>27</v>
      </c>
      <c r="EO1898" s="12">
        <v>20</v>
      </c>
      <c r="EP1898" s="12">
        <v>3</v>
      </c>
      <c r="EQ1898" s="12">
        <v>0</v>
      </c>
      <c r="ER1898" s="12">
        <v>0</v>
      </c>
      <c r="ES1898" s="12">
        <v>3</v>
      </c>
      <c r="ET1898" s="12">
        <v>1</v>
      </c>
      <c r="EU1898" s="12">
        <v>14</v>
      </c>
      <c r="EV1898" s="12">
        <v>12</v>
      </c>
      <c r="EW1898" s="12">
        <v>7</v>
      </c>
      <c r="EX1898" s="12">
        <v>2</v>
      </c>
      <c r="EY1898" s="12">
        <v>5</v>
      </c>
      <c r="EZ1898" s="12">
        <v>8</v>
      </c>
      <c r="FA1898" s="12">
        <v>18</v>
      </c>
      <c r="FB1898" s="12">
        <v>44.4</v>
      </c>
      <c r="FC1898" s="12">
        <v>14</v>
      </c>
      <c r="FD1898" s="12">
        <v>18</v>
      </c>
      <c r="FE1898" s="12">
        <v>0</v>
      </c>
      <c r="FF1898" s="12">
        <v>49</v>
      </c>
      <c r="FG1898" s="12">
        <v>553</v>
      </c>
      <c r="FH1898" s="12">
        <v>52</v>
      </c>
      <c r="FI1898" s="12">
        <v>175</v>
      </c>
      <c r="FJ1898" s="12">
        <v>218</v>
      </c>
      <c r="FK1898" s="12">
        <v>169</v>
      </c>
      <c r="FL1898" s="12">
        <v>28</v>
      </c>
      <c r="FM1898" s="12">
        <v>14</v>
      </c>
      <c r="FN1898" s="12">
        <v>3</v>
      </c>
      <c r="FO1898" s="12">
        <v>21.4</v>
      </c>
      <c r="FP1898" s="12">
        <v>349</v>
      </c>
      <c r="FQ1898" s="12">
        <v>1726</v>
      </c>
      <c r="FR1898" s="12">
        <v>795</v>
      </c>
      <c r="FS1898" s="12">
        <v>18</v>
      </c>
      <c r="FT1898" s="12">
        <v>15</v>
      </c>
      <c r="FU1898" s="12">
        <v>6</v>
      </c>
      <c r="FV1898" s="12">
        <v>14</v>
      </c>
      <c r="FW1898" s="12">
        <v>9</v>
      </c>
      <c r="FX1898" s="12">
        <v>3</v>
      </c>
      <c r="FY1898" s="12">
        <v>0</v>
      </c>
      <c r="FZ1898" s="12">
        <v>17</v>
      </c>
      <c r="GA1898" s="12">
        <v>67</v>
      </c>
      <c r="GB1898" s="12">
        <v>22</v>
      </c>
      <c r="GC1898" s="12">
        <v>50</v>
      </c>
      <c r="GD1898">
        <v>7.1746031700000001</v>
      </c>
      <c r="GE1898">
        <v>0.55409836000000001</v>
      </c>
      <c r="GF1898">
        <v>0.44933762999999999</v>
      </c>
      <c r="GG1898" s="12">
        <f t="shared" si="740"/>
        <v>0.17123287671232876</v>
      </c>
      <c r="GH1898" s="12">
        <f t="shared" si="741"/>
        <v>0.41095890410958902</v>
      </c>
      <c r="GI1898">
        <v>0.5</v>
      </c>
      <c r="GJ1898">
        <v>0.14285713999999999</v>
      </c>
      <c r="GK1898">
        <v>0.35714286000000001</v>
      </c>
      <c r="GL1898">
        <f t="shared" si="742"/>
        <v>0.31645569620253167</v>
      </c>
      <c r="GM1898">
        <f t="shared" si="743"/>
        <v>0.39421338155515373</v>
      </c>
      <c r="GN1898">
        <f t="shared" si="744"/>
        <v>0.30560578661844484</v>
      </c>
      <c r="GO1898">
        <f t="shared" si="745"/>
        <v>0.8571428571428571</v>
      </c>
      <c r="GP1898" s="12">
        <f t="shared" si="728"/>
        <v>0.52755905511811019</v>
      </c>
      <c r="GQ1898">
        <f t="shared" si="729"/>
        <v>0.8125</v>
      </c>
      <c r="GR1898">
        <f t="shared" si="746"/>
        <v>43</v>
      </c>
      <c r="GS1898">
        <f t="shared" si="747"/>
        <v>16</v>
      </c>
      <c r="GT1898">
        <f t="shared" si="748"/>
        <v>0.37209302325581395</v>
      </c>
      <c r="GU1898">
        <f t="shared" si="749"/>
        <v>6.6122448979591839</v>
      </c>
    </row>
    <row r="1899" spans="1:203" x14ac:dyDescent="0.2">
      <c r="A1899">
        <v>2022</v>
      </c>
      <c r="B1899" s="2">
        <v>44804</v>
      </c>
      <c r="C1899" s="12" t="s">
        <v>5</v>
      </c>
      <c r="D1899" s="14" t="s">
        <v>6</v>
      </c>
      <c r="E1899" s="4">
        <f t="shared" si="725"/>
        <v>-2.9</v>
      </c>
      <c r="F1899" s="12">
        <v>2</v>
      </c>
      <c r="G1899" s="12">
        <v>3</v>
      </c>
      <c r="H1899" t="s">
        <v>52</v>
      </c>
      <c r="I1899" s="5" t="s">
        <v>17</v>
      </c>
      <c r="J1899" s="12">
        <v>8</v>
      </c>
      <c r="K1899" s="12">
        <v>3</v>
      </c>
      <c r="L1899" s="12">
        <v>37.5</v>
      </c>
      <c r="M1899" s="12">
        <v>0.25</v>
      </c>
      <c r="N1899" s="12">
        <v>0.67</v>
      </c>
      <c r="O1899" s="12">
        <v>20.2</v>
      </c>
      <c r="P1899" s="12">
        <v>1</v>
      </c>
      <c r="Q1899" s="12">
        <v>0.5</v>
      </c>
      <c r="R1899" s="12">
        <v>0.5</v>
      </c>
      <c r="S1899" s="12">
        <v>7.0000000000000007E-2</v>
      </c>
      <c r="T1899" s="18">
        <v>1.5</v>
      </c>
      <c r="U1899" s="12">
        <v>382</v>
      </c>
      <c r="V1899" s="12">
        <v>464</v>
      </c>
      <c r="W1899" s="12">
        <v>82.3</v>
      </c>
      <c r="X1899" s="12">
        <v>6892</v>
      </c>
      <c r="Y1899" s="12">
        <v>2257</v>
      </c>
      <c r="Z1899" s="12">
        <v>155</v>
      </c>
      <c r="AA1899" s="12">
        <v>176</v>
      </c>
      <c r="AB1899" s="12">
        <v>88.1</v>
      </c>
      <c r="AC1899" s="12">
        <v>168</v>
      </c>
      <c r="AD1899" s="12">
        <v>188</v>
      </c>
      <c r="AE1899" s="12">
        <v>89.4</v>
      </c>
      <c r="AF1899" s="12">
        <v>47</v>
      </c>
      <c r="AG1899" s="12">
        <v>77</v>
      </c>
      <c r="AH1899" s="12">
        <v>61</v>
      </c>
      <c r="AI1899" s="12">
        <v>0</v>
      </c>
      <c r="AJ1899" s="12">
        <v>0.2</v>
      </c>
      <c r="AK1899" s="12">
        <v>0.2</v>
      </c>
      <c r="AL1899" s="12">
        <v>5</v>
      </c>
      <c r="AM1899" s="12">
        <v>25</v>
      </c>
      <c r="AN1899" s="12">
        <v>0</v>
      </c>
      <c r="AO1899" s="12">
        <v>0</v>
      </c>
      <c r="AP1899" s="12">
        <v>24</v>
      </c>
      <c r="AQ1899" s="12">
        <v>1</v>
      </c>
      <c r="AR1899" s="12">
        <v>7</v>
      </c>
      <c r="AS1899" s="12">
        <v>11</v>
      </c>
      <c r="AT1899" s="12">
        <v>3</v>
      </c>
      <c r="AU1899" s="12">
        <v>15</v>
      </c>
      <c r="AV1899" s="12">
        <v>10</v>
      </c>
      <c r="AW1899" s="12">
        <v>2</v>
      </c>
      <c r="AX1899" s="12">
        <v>1</v>
      </c>
      <c r="AY1899" s="12">
        <v>0</v>
      </c>
      <c r="AZ1899" s="12">
        <v>2</v>
      </c>
      <c r="BA1899" s="12">
        <v>0</v>
      </c>
      <c r="BB1899" s="12">
        <v>19</v>
      </c>
      <c r="BC1899" s="12">
        <v>14</v>
      </c>
      <c r="BD1899" s="12">
        <v>13</v>
      </c>
      <c r="BE1899" s="12">
        <v>5</v>
      </c>
      <c r="BF1899" s="12">
        <v>1</v>
      </c>
      <c r="BG1899" s="12">
        <v>10</v>
      </c>
      <c r="BH1899" s="12">
        <v>17</v>
      </c>
      <c r="BI1899" s="12">
        <v>58.8</v>
      </c>
      <c r="BJ1899" s="12">
        <v>7</v>
      </c>
      <c r="BK1899" s="12">
        <v>24</v>
      </c>
      <c r="BL1899" s="12">
        <v>0</v>
      </c>
      <c r="BM1899" s="12">
        <v>52</v>
      </c>
      <c r="BN1899" s="12">
        <v>564</v>
      </c>
      <c r="BO1899" s="12">
        <v>75</v>
      </c>
      <c r="BP1899" s="12">
        <v>212</v>
      </c>
      <c r="BQ1899" s="12">
        <v>266</v>
      </c>
      <c r="BR1899" s="12">
        <v>90</v>
      </c>
      <c r="BS1899" s="12">
        <v>6</v>
      </c>
      <c r="BT1899" s="12">
        <v>18</v>
      </c>
      <c r="BU1899" s="12">
        <v>8</v>
      </c>
      <c r="BV1899" s="12">
        <v>44.4</v>
      </c>
      <c r="BW1899" s="12">
        <v>333</v>
      </c>
      <c r="BX1899" s="12">
        <v>1571</v>
      </c>
      <c r="BY1899" s="12">
        <v>804</v>
      </c>
      <c r="BZ1899" s="12">
        <v>11</v>
      </c>
      <c r="CA1899" s="12">
        <v>9</v>
      </c>
      <c r="CB1899" s="12">
        <v>1</v>
      </c>
      <c r="CC1899" s="12">
        <v>1</v>
      </c>
      <c r="CD1899" s="12">
        <v>9</v>
      </c>
      <c r="CE1899" s="12">
        <v>1</v>
      </c>
      <c r="CF1899" s="12">
        <v>0</v>
      </c>
      <c r="CG1899" s="12">
        <v>12</v>
      </c>
      <c r="CH1899" s="12">
        <v>38</v>
      </c>
      <c r="CI1899" s="12">
        <v>13</v>
      </c>
      <c r="CJ1899" s="12">
        <v>38.200000000000003</v>
      </c>
      <c r="CK1899">
        <v>6.8871000000000002</v>
      </c>
      <c r="CL1899">
        <v>0.33456999999999998</v>
      </c>
      <c r="CM1899">
        <v>0.32747999999999999</v>
      </c>
      <c r="CN1899" s="12">
        <f t="shared" si="726"/>
        <v>0.18318965517241378</v>
      </c>
      <c r="CO1899" s="12">
        <f t="shared" si="730"/>
        <v>0.37931034482758619</v>
      </c>
      <c r="CP1899">
        <v>0.68420999999999998</v>
      </c>
      <c r="CQ1899">
        <v>0.26316000000000001</v>
      </c>
      <c r="CR1899">
        <v>5.2630000000000003E-2</v>
      </c>
      <c r="CS1899" s="12">
        <f t="shared" si="731"/>
        <v>0.37588652482269502</v>
      </c>
      <c r="CT1899" s="12">
        <f t="shared" si="732"/>
        <v>0.47163120567375888</v>
      </c>
      <c r="CU1899" s="12">
        <f t="shared" si="733"/>
        <v>0.15957446808510639</v>
      </c>
      <c r="CV1899" s="12">
        <f t="shared" si="734"/>
        <v>0.73684210526315785</v>
      </c>
      <c r="CW1899" s="12">
        <f t="shared" si="727"/>
        <v>0.48101265822784811</v>
      </c>
      <c r="CX1899" s="12">
        <f t="shared" si="735"/>
        <v>0.625</v>
      </c>
      <c r="CY1899" s="12">
        <f t="shared" si="736"/>
        <v>34</v>
      </c>
      <c r="CZ1899" s="12">
        <f t="shared" si="737"/>
        <v>1</v>
      </c>
      <c r="DA1899" s="12">
        <f t="shared" si="738"/>
        <v>2.9411764705882353E-2</v>
      </c>
      <c r="DB1899" s="12">
        <f t="shared" si="739"/>
        <v>7.3461538461538458</v>
      </c>
      <c r="DC1899" s="12">
        <v>20</v>
      </c>
      <c r="DD1899" s="12">
        <v>7</v>
      </c>
      <c r="DE1899" s="12">
        <v>35</v>
      </c>
      <c r="DF1899" s="12">
        <v>0.1</v>
      </c>
      <c r="DG1899" s="12">
        <v>0.28999999999999998</v>
      </c>
      <c r="DH1899" s="12">
        <v>15.9</v>
      </c>
      <c r="DI1899" s="12">
        <v>0</v>
      </c>
      <c r="DJ1899" s="12">
        <v>3.4</v>
      </c>
      <c r="DK1899" s="12">
        <v>1.8</v>
      </c>
      <c r="DL1899" s="12">
        <v>0.09</v>
      </c>
      <c r="DM1899" s="17">
        <v>-0.4</v>
      </c>
      <c r="DN1899" s="12">
        <v>347</v>
      </c>
      <c r="DO1899" s="12">
        <v>427</v>
      </c>
      <c r="DP1899" s="12">
        <v>81.3</v>
      </c>
      <c r="DQ1899" s="12">
        <v>6670</v>
      </c>
      <c r="DR1899" s="12">
        <v>2383</v>
      </c>
      <c r="DS1899" s="12">
        <v>132</v>
      </c>
      <c r="DT1899" s="12">
        <v>152</v>
      </c>
      <c r="DU1899" s="12">
        <v>86.8</v>
      </c>
      <c r="DV1899" s="12">
        <v>161</v>
      </c>
      <c r="DW1899" s="12">
        <v>183</v>
      </c>
      <c r="DX1899" s="12">
        <v>88</v>
      </c>
      <c r="DY1899" s="12">
        <v>50</v>
      </c>
      <c r="DZ1899" s="12">
        <v>71</v>
      </c>
      <c r="EA1899" s="12">
        <v>70.400000000000006</v>
      </c>
      <c r="EB1899" s="12">
        <v>2</v>
      </c>
      <c r="EC1899" s="12">
        <v>1.3</v>
      </c>
      <c r="ED1899" s="12">
        <v>1.7</v>
      </c>
      <c r="EE1899" s="12">
        <v>15</v>
      </c>
      <c r="EF1899" s="12">
        <v>39</v>
      </c>
      <c r="EG1899" s="12">
        <v>13</v>
      </c>
      <c r="EH1899" s="12">
        <v>4</v>
      </c>
      <c r="EI1899" s="12">
        <v>54</v>
      </c>
      <c r="EJ1899" s="12">
        <v>1</v>
      </c>
      <c r="EK1899" s="12">
        <v>5</v>
      </c>
      <c r="EL1899" s="12">
        <v>21</v>
      </c>
      <c r="EM1899" s="12">
        <v>9</v>
      </c>
      <c r="EN1899" s="12">
        <v>38</v>
      </c>
      <c r="EO1899" s="12">
        <v>28</v>
      </c>
      <c r="EP1899" s="12">
        <v>5</v>
      </c>
      <c r="EQ1899" s="12">
        <v>0</v>
      </c>
      <c r="ER1899" s="12">
        <v>3</v>
      </c>
      <c r="ES1899" s="12">
        <v>1</v>
      </c>
      <c r="ET1899" s="12">
        <v>1</v>
      </c>
      <c r="EU1899" s="12">
        <v>16</v>
      </c>
      <c r="EV1899" s="12">
        <v>12</v>
      </c>
      <c r="EW1899" s="12">
        <v>5</v>
      </c>
      <c r="EX1899" s="12">
        <v>10</v>
      </c>
      <c r="EY1899" s="12">
        <v>1</v>
      </c>
      <c r="EZ1899" s="12">
        <v>7</v>
      </c>
      <c r="FA1899" s="12">
        <v>15</v>
      </c>
      <c r="FB1899" s="12">
        <v>46.7</v>
      </c>
      <c r="FC1899" s="12">
        <v>7</v>
      </c>
      <c r="FD1899" s="12">
        <v>7</v>
      </c>
      <c r="FE1899" s="12">
        <v>0</v>
      </c>
      <c r="FF1899" s="12">
        <v>48</v>
      </c>
      <c r="FG1899" s="12">
        <v>518</v>
      </c>
      <c r="FH1899" s="12">
        <v>24</v>
      </c>
      <c r="FI1899" s="12">
        <v>109</v>
      </c>
      <c r="FJ1899" s="12">
        <v>235</v>
      </c>
      <c r="FK1899" s="12">
        <v>179</v>
      </c>
      <c r="FL1899" s="12">
        <v>36</v>
      </c>
      <c r="FM1899" s="12">
        <v>17</v>
      </c>
      <c r="FN1899" s="12">
        <v>7</v>
      </c>
      <c r="FO1899" s="12">
        <v>41.2</v>
      </c>
      <c r="FP1899" s="12">
        <v>283</v>
      </c>
      <c r="FQ1899" s="12">
        <v>1642</v>
      </c>
      <c r="FR1899" s="12">
        <v>850</v>
      </c>
      <c r="FS1899" s="12">
        <v>15</v>
      </c>
      <c r="FT1899" s="12">
        <v>16</v>
      </c>
      <c r="FU1899" s="12">
        <v>3</v>
      </c>
      <c r="FV1899" s="12">
        <v>8</v>
      </c>
      <c r="FW1899" s="12">
        <v>9</v>
      </c>
      <c r="FX1899" s="12">
        <v>2</v>
      </c>
      <c r="FY1899" s="12">
        <v>0</v>
      </c>
      <c r="FZ1899" s="12">
        <v>13</v>
      </c>
      <c r="GA1899" s="12">
        <v>41</v>
      </c>
      <c r="GB1899" s="12">
        <v>21</v>
      </c>
      <c r="GC1899" s="12">
        <v>61.8</v>
      </c>
      <c r="GD1899">
        <v>10.790697700000001</v>
      </c>
      <c r="GE1899">
        <v>0.66542751</v>
      </c>
      <c r="GF1899">
        <v>0.35727135999999998</v>
      </c>
      <c r="GG1899" s="12">
        <f t="shared" si="740"/>
        <v>0.18032786885245902</v>
      </c>
      <c r="GH1899" s="12">
        <f t="shared" si="741"/>
        <v>0.35597189695550352</v>
      </c>
      <c r="GI1899">
        <v>0.3125</v>
      </c>
      <c r="GJ1899">
        <v>0.625</v>
      </c>
      <c r="GK1899">
        <v>6.25E-2</v>
      </c>
      <c r="GL1899">
        <f t="shared" si="742"/>
        <v>0.21042471042471042</v>
      </c>
      <c r="GM1899">
        <f t="shared" si="743"/>
        <v>0.45366795366795365</v>
      </c>
      <c r="GN1899">
        <f t="shared" si="744"/>
        <v>0.34555984555984554</v>
      </c>
      <c r="GO1899">
        <f t="shared" si="745"/>
        <v>0.75</v>
      </c>
      <c r="GP1899" s="12">
        <f t="shared" si="728"/>
        <v>0.51898734177215189</v>
      </c>
      <c r="GQ1899">
        <f t="shared" si="729"/>
        <v>0.75</v>
      </c>
      <c r="GR1899">
        <f t="shared" si="746"/>
        <v>55</v>
      </c>
      <c r="GS1899">
        <f t="shared" si="747"/>
        <v>16</v>
      </c>
      <c r="GT1899">
        <f t="shared" si="748"/>
        <v>0.29090909090909089</v>
      </c>
      <c r="GU1899">
        <f t="shared" si="749"/>
        <v>7.229166666666667</v>
      </c>
    </row>
    <row r="1900" spans="1:203" x14ac:dyDescent="0.2">
      <c r="A1900">
        <v>2022</v>
      </c>
      <c r="B1900" s="2">
        <v>44808</v>
      </c>
      <c r="C1900" s="12" t="s">
        <v>1</v>
      </c>
      <c r="D1900" s="13" t="s">
        <v>2</v>
      </c>
      <c r="E1900" s="4">
        <f t="shared" si="725"/>
        <v>1.9</v>
      </c>
      <c r="F1900" s="12">
        <v>2</v>
      </c>
      <c r="G1900" s="12">
        <v>1</v>
      </c>
      <c r="H1900" t="s">
        <v>52</v>
      </c>
      <c r="I1900" s="5" t="s">
        <v>12</v>
      </c>
      <c r="J1900" s="12">
        <v>19</v>
      </c>
      <c r="K1900" s="12">
        <v>3</v>
      </c>
      <c r="L1900" s="12">
        <v>15.8</v>
      </c>
      <c r="M1900" s="12">
        <v>0.11</v>
      </c>
      <c r="N1900" s="12">
        <v>0.67</v>
      </c>
      <c r="O1900" s="12">
        <v>17.399999999999999</v>
      </c>
      <c r="P1900" s="12">
        <v>1</v>
      </c>
      <c r="Q1900" s="12">
        <v>2.2999999999999998</v>
      </c>
      <c r="R1900" s="12">
        <v>1.5</v>
      </c>
      <c r="S1900" s="12">
        <v>0.08</v>
      </c>
      <c r="T1900" s="17">
        <v>-0.3</v>
      </c>
      <c r="U1900" s="12">
        <v>508</v>
      </c>
      <c r="V1900" s="12">
        <v>625</v>
      </c>
      <c r="W1900" s="12">
        <v>81.3</v>
      </c>
      <c r="X1900" s="12">
        <v>9301</v>
      </c>
      <c r="Y1900" s="12">
        <v>2920</v>
      </c>
      <c r="Z1900" s="12">
        <v>227</v>
      </c>
      <c r="AA1900" s="12">
        <v>250</v>
      </c>
      <c r="AB1900" s="12">
        <v>90.8</v>
      </c>
      <c r="AC1900" s="12">
        <v>222</v>
      </c>
      <c r="AD1900" s="12">
        <v>253</v>
      </c>
      <c r="AE1900" s="12">
        <v>87.7</v>
      </c>
      <c r="AF1900" s="12">
        <v>56</v>
      </c>
      <c r="AG1900" s="12">
        <v>99</v>
      </c>
      <c r="AH1900" s="12">
        <v>56.6</v>
      </c>
      <c r="AI1900" s="12">
        <v>1</v>
      </c>
      <c r="AJ1900" s="12">
        <v>1</v>
      </c>
      <c r="AK1900" s="12">
        <v>1.2</v>
      </c>
      <c r="AL1900" s="12">
        <v>13</v>
      </c>
      <c r="AM1900" s="12">
        <v>55</v>
      </c>
      <c r="AN1900" s="12">
        <v>12</v>
      </c>
      <c r="AO1900" s="12">
        <v>5</v>
      </c>
      <c r="AP1900" s="12">
        <v>66</v>
      </c>
      <c r="AQ1900" s="12">
        <v>0</v>
      </c>
      <c r="AR1900" s="12">
        <v>11</v>
      </c>
      <c r="AS1900" s="12">
        <v>35</v>
      </c>
      <c r="AT1900" s="12">
        <v>10</v>
      </c>
      <c r="AU1900" s="12">
        <v>36</v>
      </c>
      <c r="AV1900" s="12">
        <v>26</v>
      </c>
      <c r="AW1900" s="12">
        <v>2</v>
      </c>
      <c r="AX1900" s="12">
        <v>3</v>
      </c>
      <c r="AY1900" s="12">
        <v>2</v>
      </c>
      <c r="AZ1900" s="12">
        <v>2</v>
      </c>
      <c r="BA1900" s="12">
        <v>1</v>
      </c>
      <c r="BB1900" s="12">
        <v>17</v>
      </c>
      <c r="BC1900" s="12">
        <v>13</v>
      </c>
      <c r="BD1900" s="12">
        <v>10</v>
      </c>
      <c r="BE1900" s="12">
        <v>6</v>
      </c>
      <c r="BF1900" s="12">
        <v>1</v>
      </c>
      <c r="BG1900" s="12">
        <v>13</v>
      </c>
      <c r="BH1900" s="12">
        <v>20</v>
      </c>
      <c r="BI1900" s="12">
        <v>65</v>
      </c>
      <c r="BJ1900" s="12">
        <v>11</v>
      </c>
      <c r="BK1900" s="12">
        <v>12</v>
      </c>
      <c r="BL1900" s="12">
        <v>0</v>
      </c>
      <c r="BM1900" s="12">
        <v>63</v>
      </c>
      <c r="BN1900" s="12">
        <v>714</v>
      </c>
      <c r="BO1900" s="12">
        <v>39</v>
      </c>
      <c r="BP1900" s="12">
        <v>139</v>
      </c>
      <c r="BQ1900" s="12">
        <v>359</v>
      </c>
      <c r="BR1900" s="12">
        <v>224</v>
      </c>
      <c r="BS1900" s="12">
        <v>26</v>
      </c>
      <c r="BT1900" s="12">
        <v>19</v>
      </c>
      <c r="BU1900" s="12">
        <v>10</v>
      </c>
      <c r="BV1900" s="12">
        <v>52.6</v>
      </c>
      <c r="BW1900" s="12">
        <v>499</v>
      </c>
      <c r="BX1900" s="12">
        <v>2627</v>
      </c>
      <c r="BY1900" s="12">
        <v>1391</v>
      </c>
      <c r="BZ1900" s="12">
        <v>29</v>
      </c>
      <c r="CA1900" s="12">
        <v>23</v>
      </c>
      <c r="CB1900" s="12">
        <v>5</v>
      </c>
      <c r="CC1900" s="12">
        <v>7</v>
      </c>
      <c r="CD1900" s="12">
        <v>6</v>
      </c>
      <c r="CE1900" s="12">
        <v>2</v>
      </c>
      <c r="CF1900" s="12">
        <v>0</v>
      </c>
      <c r="CG1900" s="12">
        <v>6</v>
      </c>
      <c r="CH1900" s="12">
        <v>58</v>
      </c>
      <c r="CI1900" s="12">
        <v>13</v>
      </c>
      <c r="CJ1900" s="12">
        <v>54.2</v>
      </c>
      <c r="CK1900">
        <v>8.0652200000000001</v>
      </c>
      <c r="CL1900">
        <v>0.73684000000000005</v>
      </c>
      <c r="CM1900">
        <v>0.31394</v>
      </c>
      <c r="CN1900" s="12">
        <f t="shared" si="726"/>
        <v>0.17599999999999999</v>
      </c>
      <c r="CO1900" s="12">
        <f t="shared" si="730"/>
        <v>0.4</v>
      </c>
      <c r="CP1900">
        <v>0.58823999999999999</v>
      </c>
      <c r="CQ1900">
        <v>0.35293999999999998</v>
      </c>
      <c r="CR1900">
        <v>5.8819999999999997E-2</v>
      </c>
      <c r="CS1900" s="12">
        <f t="shared" si="731"/>
        <v>0.19467787114845939</v>
      </c>
      <c r="CT1900" s="12">
        <f t="shared" si="732"/>
        <v>0.50280112044817926</v>
      </c>
      <c r="CU1900" s="12">
        <f t="shared" si="733"/>
        <v>0.31372549019607843</v>
      </c>
      <c r="CV1900" s="12">
        <f t="shared" si="734"/>
        <v>0.76470588235294112</v>
      </c>
      <c r="CW1900" s="12">
        <f t="shared" si="727"/>
        <v>0.5178571428571429</v>
      </c>
      <c r="CX1900" s="12">
        <f t="shared" si="735"/>
        <v>0.68421052631578949</v>
      </c>
      <c r="CY1900" s="12">
        <f t="shared" si="736"/>
        <v>78</v>
      </c>
      <c r="CZ1900" s="12">
        <f t="shared" si="737"/>
        <v>17</v>
      </c>
      <c r="DA1900" s="12">
        <f t="shared" si="738"/>
        <v>0.21794871794871795</v>
      </c>
      <c r="DB1900" s="12">
        <f t="shared" si="739"/>
        <v>8.0634920634920633</v>
      </c>
      <c r="DC1900" s="12">
        <v>4</v>
      </c>
      <c r="DD1900" s="12">
        <v>3</v>
      </c>
      <c r="DE1900" s="12">
        <v>75</v>
      </c>
      <c r="DF1900" s="12">
        <v>0.25</v>
      </c>
      <c r="DG1900" s="12">
        <v>0.33</v>
      </c>
      <c r="DH1900" s="12">
        <v>17.100000000000001</v>
      </c>
      <c r="DI1900" s="12">
        <v>0</v>
      </c>
      <c r="DJ1900" s="12">
        <v>0.4</v>
      </c>
      <c r="DK1900" s="12">
        <v>0.4</v>
      </c>
      <c r="DL1900" s="12">
        <v>0.12</v>
      </c>
      <c r="DM1900" s="18">
        <v>0.6</v>
      </c>
      <c r="DN1900" s="12">
        <v>265</v>
      </c>
      <c r="DO1900" s="12">
        <v>371</v>
      </c>
      <c r="DP1900" s="12">
        <v>71.400000000000006</v>
      </c>
      <c r="DQ1900" s="12">
        <v>4916</v>
      </c>
      <c r="DR1900" s="12">
        <v>1856</v>
      </c>
      <c r="DS1900" s="12">
        <v>114</v>
      </c>
      <c r="DT1900" s="12">
        <v>134</v>
      </c>
      <c r="DU1900" s="12">
        <v>85.1</v>
      </c>
      <c r="DV1900" s="12">
        <v>113</v>
      </c>
      <c r="DW1900" s="12">
        <v>140</v>
      </c>
      <c r="DX1900" s="12">
        <v>80.7</v>
      </c>
      <c r="DY1900" s="12">
        <v>31</v>
      </c>
      <c r="DZ1900" s="12">
        <v>82</v>
      </c>
      <c r="EA1900" s="12">
        <v>37.799999999999997</v>
      </c>
      <c r="EB1900" s="12">
        <v>1</v>
      </c>
      <c r="EC1900" s="12">
        <v>0.3</v>
      </c>
      <c r="ED1900" s="12">
        <v>0.1</v>
      </c>
      <c r="EE1900" s="12">
        <v>2</v>
      </c>
      <c r="EF1900" s="12">
        <v>21</v>
      </c>
      <c r="EG1900" s="12">
        <v>3</v>
      </c>
      <c r="EH1900" s="12">
        <v>1</v>
      </c>
      <c r="EI1900" s="12">
        <v>22</v>
      </c>
      <c r="EJ1900" s="12">
        <v>0</v>
      </c>
      <c r="EK1900" s="12">
        <v>4</v>
      </c>
      <c r="EL1900" s="12">
        <v>14</v>
      </c>
      <c r="EM1900" s="12">
        <v>5</v>
      </c>
      <c r="EN1900" s="12">
        <v>5</v>
      </c>
      <c r="EO1900" s="12">
        <v>4</v>
      </c>
      <c r="EP1900" s="12">
        <v>0</v>
      </c>
      <c r="EQ1900" s="12">
        <v>0</v>
      </c>
      <c r="ER1900" s="12">
        <v>1</v>
      </c>
      <c r="ES1900" s="12">
        <v>0</v>
      </c>
      <c r="ET1900" s="12">
        <v>0</v>
      </c>
      <c r="EU1900" s="12">
        <v>14</v>
      </c>
      <c r="EV1900" s="12">
        <v>8</v>
      </c>
      <c r="EW1900" s="12">
        <v>9</v>
      </c>
      <c r="EX1900" s="12">
        <v>4</v>
      </c>
      <c r="EY1900" s="12">
        <v>1</v>
      </c>
      <c r="EZ1900" s="12">
        <v>8</v>
      </c>
      <c r="FA1900" s="12">
        <v>18</v>
      </c>
      <c r="FB1900" s="12">
        <v>44.4</v>
      </c>
      <c r="FC1900" s="12">
        <v>11</v>
      </c>
      <c r="FD1900" s="12">
        <v>22</v>
      </c>
      <c r="FE1900" s="12">
        <v>0</v>
      </c>
      <c r="FF1900" s="12">
        <v>37</v>
      </c>
      <c r="FG1900" s="12">
        <v>481</v>
      </c>
      <c r="FH1900" s="12">
        <v>73</v>
      </c>
      <c r="FI1900" s="12">
        <v>191</v>
      </c>
      <c r="FJ1900" s="12">
        <v>213</v>
      </c>
      <c r="FK1900" s="12">
        <v>80</v>
      </c>
      <c r="FL1900" s="12">
        <v>7</v>
      </c>
      <c r="FM1900" s="12">
        <v>22</v>
      </c>
      <c r="FN1900" s="12">
        <v>7</v>
      </c>
      <c r="FO1900" s="12">
        <v>31.8</v>
      </c>
      <c r="FP1900" s="12">
        <v>200</v>
      </c>
      <c r="FQ1900" s="12">
        <v>1189</v>
      </c>
      <c r="FR1900" s="12">
        <v>517</v>
      </c>
      <c r="FS1900" s="12">
        <v>7</v>
      </c>
      <c r="FT1900" s="12">
        <v>9</v>
      </c>
      <c r="FU1900" s="12">
        <v>0</v>
      </c>
      <c r="FV1900" s="12">
        <v>11</v>
      </c>
      <c r="FW1900" s="12">
        <v>4</v>
      </c>
      <c r="FX1900" s="12">
        <v>1</v>
      </c>
      <c r="FY1900" s="12">
        <v>0</v>
      </c>
      <c r="FZ1900" s="12">
        <v>15</v>
      </c>
      <c r="GA1900" s="12">
        <v>54</v>
      </c>
      <c r="GB1900" s="12">
        <v>11</v>
      </c>
      <c r="GC1900" s="12">
        <v>45.8</v>
      </c>
      <c r="GD1900">
        <v>10.080645199999999</v>
      </c>
      <c r="GE1900">
        <v>0.26315789000000001</v>
      </c>
      <c r="GF1900">
        <v>0.37754272</v>
      </c>
      <c r="GG1900" s="12">
        <f t="shared" si="740"/>
        <v>0.23180592991913745</v>
      </c>
      <c r="GH1900" s="12">
        <f t="shared" si="741"/>
        <v>0.36118598382749328</v>
      </c>
      <c r="GI1900">
        <v>0.64285714000000005</v>
      </c>
      <c r="GJ1900">
        <v>0.28571428999999998</v>
      </c>
      <c r="GK1900">
        <v>7.1428569999999997E-2</v>
      </c>
      <c r="GL1900">
        <f t="shared" si="742"/>
        <v>0.39708939708939711</v>
      </c>
      <c r="GM1900">
        <f t="shared" si="743"/>
        <v>0.44282744282744285</v>
      </c>
      <c r="GN1900">
        <f t="shared" si="744"/>
        <v>0.16632016632016633</v>
      </c>
      <c r="GO1900">
        <f t="shared" si="745"/>
        <v>0.5714285714285714</v>
      </c>
      <c r="GP1900" s="12">
        <f t="shared" si="728"/>
        <v>0.48214285714285715</v>
      </c>
      <c r="GQ1900">
        <f t="shared" si="729"/>
        <v>0.5</v>
      </c>
      <c r="GR1900">
        <f t="shared" si="746"/>
        <v>30</v>
      </c>
      <c r="GS1900">
        <f t="shared" si="747"/>
        <v>3</v>
      </c>
      <c r="GT1900">
        <f t="shared" si="748"/>
        <v>0.1</v>
      </c>
      <c r="GU1900">
        <f t="shared" si="749"/>
        <v>7.1621621621621623</v>
      </c>
    </row>
    <row r="1901" spans="1:203" x14ac:dyDescent="0.2">
      <c r="A1901">
        <v>2022</v>
      </c>
      <c r="B1901" s="2">
        <v>44814</v>
      </c>
      <c r="C1901" s="12" t="s">
        <v>1</v>
      </c>
      <c r="D1901" s="13" t="s">
        <v>2</v>
      </c>
      <c r="E1901" s="4">
        <f t="shared" si="725"/>
        <v>0</v>
      </c>
      <c r="F1901" s="12">
        <v>3</v>
      </c>
      <c r="G1901" s="12">
        <v>0</v>
      </c>
      <c r="H1901" t="s">
        <v>52</v>
      </c>
      <c r="I1901" s="5" t="s">
        <v>21</v>
      </c>
      <c r="J1901" s="12">
        <v>5</v>
      </c>
      <c r="K1901" s="12">
        <v>4</v>
      </c>
      <c r="L1901" s="12">
        <v>80</v>
      </c>
      <c r="M1901" s="12">
        <v>0.4</v>
      </c>
      <c r="N1901" s="12">
        <v>0.5</v>
      </c>
      <c r="O1901" s="12">
        <v>14.8</v>
      </c>
      <c r="P1901" s="12">
        <v>0</v>
      </c>
      <c r="Q1901" s="12">
        <v>1.1000000000000001</v>
      </c>
      <c r="R1901" s="12">
        <v>1.1000000000000001</v>
      </c>
      <c r="S1901" s="12">
        <v>0.21</v>
      </c>
      <c r="T1901" s="18">
        <v>0.9</v>
      </c>
      <c r="U1901" s="12">
        <v>464</v>
      </c>
      <c r="V1901" s="12">
        <v>565</v>
      </c>
      <c r="W1901" s="12">
        <v>82.1</v>
      </c>
      <c r="X1901" s="12">
        <v>8142</v>
      </c>
      <c r="Y1901" s="12">
        <v>2421</v>
      </c>
      <c r="Z1901" s="12">
        <v>209</v>
      </c>
      <c r="AA1901" s="12">
        <v>222</v>
      </c>
      <c r="AB1901" s="12">
        <v>94.1</v>
      </c>
      <c r="AC1901" s="12">
        <v>186</v>
      </c>
      <c r="AD1901" s="12">
        <v>209</v>
      </c>
      <c r="AE1901" s="12">
        <v>89</v>
      </c>
      <c r="AF1901" s="12">
        <v>53</v>
      </c>
      <c r="AG1901" s="12">
        <v>91</v>
      </c>
      <c r="AH1901" s="12">
        <v>58.2</v>
      </c>
      <c r="AI1901" s="12">
        <v>2</v>
      </c>
      <c r="AJ1901" s="12">
        <v>1</v>
      </c>
      <c r="AK1901" s="12">
        <v>1.2</v>
      </c>
      <c r="AL1901" s="12">
        <v>4</v>
      </c>
      <c r="AM1901" s="12">
        <v>37</v>
      </c>
      <c r="AN1901" s="12">
        <v>2</v>
      </c>
      <c r="AO1901" s="12">
        <v>0</v>
      </c>
      <c r="AP1901" s="12">
        <v>38</v>
      </c>
      <c r="AQ1901" s="12">
        <v>1</v>
      </c>
      <c r="AR1901" s="12">
        <v>7</v>
      </c>
      <c r="AS1901" s="12">
        <v>13</v>
      </c>
      <c r="AT1901" s="12">
        <v>4</v>
      </c>
      <c r="AU1901" s="12">
        <v>10</v>
      </c>
      <c r="AV1901" s="12">
        <v>10</v>
      </c>
      <c r="AW1901" s="12">
        <v>0</v>
      </c>
      <c r="AX1901" s="12">
        <v>0</v>
      </c>
      <c r="AY1901" s="12">
        <v>0</v>
      </c>
      <c r="AZ1901" s="12">
        <v>0</v>
      </c>
      <c r="BA1901" s="12">
        <v>0</v>
      </c>
      <c r="BB1901" s="12">
        <v>13</v>
      </c>
      <c r="BC1901" s="12">
        <v>8</v>
      </c>
      <c r="BD1901" s="12">
        <v>6</v>
      </c>
      <c r="BE1901" s="12">
        <v>6</v>
      </c>
      <c r="BF1901" s="12">
        <v>1</v>
      </c>
      <c r="BG1901" s="12">
        <v>5</v>
      </c>
      <c r="BH1901" s="12">
        <v>15</v>
      </c>
      <c r="BI1901" s="12">
        <v>33.299999999999997</v>
      </c>
      <c r="BJ1901" s="12">
        <v>13</v>
      </c>
      <c r="BK1901" s="12">
        <v>24</v>
      </c>
      <c r="BL1901" s="12">
        <v>0</v>
      </c>
      <c r="BM1901" s="12">
        <v>53</v>
      </c>
      <c r="BN1901" s="12">
        <v>663</v>
      </c>
      <c r="BO1901" s="12">
        <v>62</v>
      </c>
      <c r="BP1901" s="12">
        <v>188</v>
      </c>
      <c r="BQ1901" s="12">
        <v>330</v>
      </c>
      <c r="BR1901" s="12">
        <v>155</v>
      </c>
      <c r="BS1901" s="12">
        <v>8</v>
      </c>
      <c r="BT1901" s="12">
        <v>22</v>
      </c>
      <c r="BU1901" s="12">
        <v>13</v>
      </c>
      <c r="BV1901" s="12">
        <v>59.1</v>
      </c>
      <c r="BW1901" s="12">
        <v>341</v>
      </c>
      <c r="BX1901" s="12">
        <v>1756</v>
      </c>
      <c r="BY1901" s="12">
        <v>846</v>
      </c>
      <c r="BZ1901" s="12">
        <v>22</v>
      </c>
      <c r="CA1901" s="12">
        <v>19</v>
      </c>
      <c r="CB1901" s="12">
        <v>2</v>
      </c>
      <c r="CC1901" s="12">
        <v>11</v>
      </c>
      <c r="CD1901" s="12">
        <v>5</v>
      </c>
      <c r="CE1901" s="12">
        <v>2</v>
      </c>
      <c r="CF1901" s="12">
        <v>0</v>
      </c>
      <c r="CG1901" s="12">
        <v>8</v>
      </c>
      <c r="CH1901" s="12">
        <v>54</v>
      </c>
      <c r="CI1901" s="12">
        <v>10</v>
      </c>
      <c r="CJ1901" s="12">
        <v>52.6</v>
      </c>
      <c r="CK1901">
        <v>8.5517199999999995</v>
      </c>
      <c r="CL1901">
        <v>0.53081999999999996</v>
      </c>
      <c r="CM1901">
        <v>0.29735</v>
      </c>
      <c r="CN1901" s="12">
        <f t="shared" si="726"/>
        <v>0.17522123893805311</v>
      </c>
      <c r="CO1901" s="12">
        <f t="shared" si="730"/>
        <v>0.39292035398230091</v>
      </c>
      <c r="CP1901">
        <v>0.46154000000000001</v>
      </c>
      <c r="CQ1901">
        <v>0.46154000000000001</v>
      </c>
      <c r="CR1901">
        <v>7.6920000000000002E-2</v>
      </c>
      <c r="CS1901" s="12">
        <f t="shared" si="731"/>
        <v>0.28355957767722473</v>
      </c>
      <c r="CT1901" s="12">
        <f t="shared" si="732"/>
        <v>0.49773755656108598</v>
      </c>
      <c r="CU1901" s="12">
        <f t="shared" si="733"/>
        <v>0.23378582202111614</v>
      </c>
      <c r="CV1901" s="12">
        <f t="shared" si="734"/>
        <v>0.61538461538461542</v>
      </c>
      <c r="CW1901" s="12">
        <f t="shared" si="727"/>
        <v>0.57446808510638303</v>
      </c>
      <c r="CX1901" s="12">
        <f t="shared" si="735"/>
        <v>0.8</v>
      </c>
      <c r="CY1901" s="12">
        <f t="shared" si="736"/>
        <v>56</v>
      </c>
      <c r="CZ1901" s="12">
        <f t="shared" si="737"/>
        <v>4</v>
      </c>
      <c r="DA1901" s="12">
        <f t="shared" si="738"/>
        <v>7.1428571428571425E-2</v>
      </c>
      <c r="DB1901" s="12">
        <f t="shared" si="739"/>
        <v>8.7547169811320753</v>
      </c>
      <c r="DC1901" s="12">
        <v>10</v>
      </c>
      <c r="DD1901" s="12">
        <v>1</v>
      </c>
      <c r="DE1901" s="12">
        <v>10</v>
      </c>
      <c r="DF1901" s="12">
        <v>0</v>
      </c>
      <c r="DG1901" s="12">
        <v>0</v>
      </c>
      <c r="DH1901" s="12">
        <v>19.5</v>
      </c>
      <c r="DI1901" s="12">
        <v>2</v>
      </c>
      <c r="DJ1901" s="12">
        <v>1.1000000000000001</v>
      </c>
      <c r="DK1901" s="12">
        <v>1.1000000000000001</v>
      </c>
      <c r="DL1901" s="12">
        <v>0.12</v>
      </c>
      <c r="DM1901" s="17">
        <v>-1.1000000000000001</v>
      </c>
      <c r="DN1901" s="12">
        <v>402</v>
      </c>
      <c r="DO1901" s="12">
        <v>496</v>
      </c>
      <c r="DP1901" s="12">
        <v>81</v>
      </c>
      <c r="DQ1901" s="12">
        <v>6852</v>
      </c>
      <c r="DR1901" s="12">
        <v>2199</v>
      </c>
      <c r="DS1901" s="12">
        <v>213</v>
      </c>
      <c r="DT1901" s="12">
        <v>236</v>
      </c>
      <c r="DU1901" s="12">
        <v>90.3</v>
      </c>
      <c r="DV1901" s="12">
        <v>143</v>
      </c>
      <c r="DW1901" s="12">
        <v>169</v>
      </c>
      <c r="DX1901" s="12">
        <v>84.6</v>
      </c>
      <c r="DY1901" s="12">
        <v>38</v>
      </c>
      <c r="DZ1901" s="12">
        <v>68</v>
      </c>
      <c r="EA1901" s="12">
        <v>55.9</v>
      </c>
      <c r="EB1901" s="12">
        <v>0</v>
      </c>
      <c r="EC1901" s="12">
        <v>0.8</v>
      </c>
      <c r="ED1901" s="12">
        <v>1</v>
      </c>
      <c r="EE1901" s="12">
        <v>5</v>
      </c>
      <c r="EF1901" s="12">
        <v>28</v>
      </c>
      <c r="EG1901" s="12">
        <v>9</v>
      </c>
      <c r="EH1901" s="12">
        <v>1</v>
      </c>
      <c r="EI1901" s="12">
        <v>38</v>
      </c>
      <c r="EJ1901" s="12">
        <v>0</v>
      </c>
      <c r="EK1901" s="12">
        <v>8</v>
      </c>
      <c r="EL1901" s="12">
        <v>11</v>
      </c>
      <c r="EM1901" s="12">
        <v>1</v>
      </c>
      <c r="EN1901" s="12">
        <v>19</v>
      </c>
      <c r="EO1901" s="12">
        <v>13</v>
      </c>
      <c r="EP1901" s="12">
        <v>0</v>
      </c>
      <c r="EQ1901" s="12">
        <v>3</v>
      </c>
      <c r="ER1901" s="12">
        <v>1</v>
      </c>
      <c r="ES1901" s="12">
        <v>2</v>
      </c>
      <c r="ET1901" s="12">
        <v>0</v>
      </c>
      <c r="EU1901" s="12">
        <v>8</v>
      </c>
      <c r="EV1901" s="12">
        <v>3</v>
      </c>
      <c r="EW1901" s="12">
        <v>3</v>
      </c>
      <c r="EX1901" s="12">
        <v>3</v>
      </c>
      <c r="EY1901" s="12">
        <v>2</v>
      </c>
      <c r="EZ1901" s="12">
        <v>3</v>
      </c>
      <c r="FA1901" s="12">
        <v>16</v>
      </c>
      <c r="FB1901" s="12">
        <v>18.8</v>
      </c>
      <c r="FC1901" s="12">
        <v>11</v>
      </c>
      <c r="FD1901" s="12">
        <v>12</v>
      </c>
      <c r="FE1901" s="12">
        <v>0</v>
      </c>
      <c r="FF1901" s="12">
        <v>47</v>
      </c>
      <c r="FG1901" s="12">
        <v>576</v>
      </c>
      <c r="FH1901" s="12">
        <v>49</v>
      </c>
      <c r="FI1901" s="12">
        <v>174</v>
      </c>
      <c r="FJ1901" s="12">
        <v>273</v>
      </c>
      <c r="FK1901" s="12">
        <v>137</v>
      </c>
      <c r="FL1901" s="12">
        <v>18</v>
      </c>
      <c r="FM1901" s="12">
        <v>18</v>
      </c>
      <c r="FN1901" s="12">
        <v>10</v>
      </c>
      <c r="FO1901" s="12">
        <v>55.6</v>
      </c>
      <c r="FP1901" s="12">
        <v>353</v>
      </c>
      <c r="FQ1901" s="12">
        <v>1988</v>
      </c>
      <c r="FR1901" s="12">
        <v>1039</v>
      </c>
      <c r="FS1901" s="12">
        <v>17</v>
      </c>
      <c r="FT1901" s="12">
        <v>16</v>
      </c>
      <c r="FU1901" s="12">
        <v>2</v>
      </c>
      <c r="FV1901" s="12">
        <v>14</v>
      </c>
      <c r="FW1901" s="12">
        <v>8</v>
      </c>
      <c r="FX1901" s="12">
        <v>1</v>
      </c>
      <c r="FY1901" s="12">
        <v>0</v>
      </c>
      <c r="FZ1901" s="12">
        <v>12</v>
      </c>
      <c r="GA1901" s="12">
        <v>40</v>
      </c>
      <c r="GB1901" s="12">
        <v>9</v>
      </c>
      <c r="GC1901" s="12">
        <v>47.4</v>
      </c>
      <c r="GD1901">
        <v>13.139534899999999</v>
      </c>
      <c r="GE1901">
        <v>0.46917808</v>
      </c>
      <c r="GF1901">
        <v>0.3209282</v>
      </c>
      <c r="GG1901" s="12">
        <f t="shared" si="740"/>
        <v>0.15322580645161291</v>
      </c>
      <c r="GH1901" s="12">
        <f t="shared" si="741"/>
        <v>0.47580645161290325</v>
      </c>
      <c r="GI1901">
        <v>0.375</v>
      </c>
      <c r="GJ1901">
        <v>0.375</v>
      </c>
      <c r="GK1901">
        <v>0.25</v>
      </c>
      <c r="GL1901">
        <f t="shared" si="742"/>
        <v>0.30208333333333331</v>
      </c>
      <c r="GM1901">
        <f t="shared" si="743"/>
        <v>0.47395833333333331</v>
      </c>
      <c r="GN1901">
        <f t="shared" si="744"/>
        <v>0.23784722222222221</v>
      </c>
      <c r="GO1901">
        <f t="shared" si="745"/>
        <v>0.375</v>
      </c>
      <c r="GP1901" s="12">
        <f t="shared" si="728"/>
        <v>0.42553191489361702</v>
      </c>
      <c r="GQ1901">
        <f t="shared" si="729"/>
        <v>0.5</v>
      </c>
      <c r="GR1901">
        <f t="shared" si="746"/>
        <v>44</v>
      </c>
      <c r="GS1901">
        <f t="shared" si="747"/>
        <v>11</v>
      </c>
      <c r="GT1901">
        <f t="shared" si="748"/>
        <v>0.25</v>
      </c>
      <c r="GU1901">
        <f t="shared" si="749"/>
        <v>8.5531914893617014</v>
      </c>
    </row>
    <row r="1902" spans="1:203" x14ac:dyDescent="0.2">
      <c r="A1902">
        <v>2022</v>
      </c>
      <c r="B1902" s="2">
        <v>44821</v>
      </c>
      <c r="C1902" s="12" t="s">
        <v>5</v>
      </c>
      <c r="D1902" s="14" t="s">
        <v>6</v>
      </c>
      <c r="E1902" s="4">
        <f t="shared" si="725"/>
        <v>-0.6</v>
      </c>
      <c r="F1902" s="12">
        <v>1</v>
      </c>
      <c r="G1902" s="12">
        <v>2</v>
      </c>
      <c r="H1902" t="s">
        <v>52</v>
      </c>
      <c r="I1902" s="5" t="s">
        <v>35</v>
      </c>
      <c r="J1902" s="12">
        <v>15</v>
      </c>
      <c r="K1902" s="12">
        <v>3</v>
      </c>
      <c r="L1902" s="12">
        <v>20</v>
      </c>
      <c r="M1902" s="12">
        <v>7.0000000000000007E-2</v>
      </c>
      <c r="N1902" s="12">
        <v>0.33</v>
      </c>
      <c r="O1902" s="12">
        <v>18.2</v>
      </c>
      <c r="P1902" s="12">
        <v>0</v>
      </c>
      <c r="Q1902" s="12">
        <v>0.6</v>
      </c>
      <c r="R1902" s="12">
        <v>0.6</v>
      </c>
      <c r="S1902" s="12">
        <v>0.04</v>
      </c>
      <c r="T1902" s="18">
        <v>0.4</v>
      </c>
      <c r="U1902" s="12">
        <v>547</v>
      </c>
      <c r="V1902" s="12">
        <v>645</v>
      </c>
      <c r="W1902" s="12">
        <v>84.8</v>
      </c>
      <c r="X1902" s="12">
        <v>10217</v>
      </c>
      <c r="Y1902" s="12">
        <v>3556</v>
      </c>
      <c r="Z1902" s="12">
        <v>216</v>
      </c>
      <c r="AA1902" s="12">
        <v>241</v>
      </c>
      <c r="AB1902" s="12">
        <v>89.6</v>
      </c>
      <c r="AC1902" s="12">
        <v>264</v>
      </c>
      <c r="AD1902" s="12">
        <v>299</v>
      </c>
      <c r="AE1902" s="12">
        <v>88.3</v>
      </c>
      <c r="AF1902" s="12">
        <v>56</v>
      </c>
      <c r="AG1902" s="12">
        <v>80</v>
      </c>
      <c r="AH1902" s="12">
        <v>70</v>
      </c>
      <c r="AI1902" s="12">
        <v>1</v>
      </c>
      <c r="AJ1902" s="12">
        <v>0.6</v>
      </c>
      <c r="AK1902" s="12">
        <v>1.2</v>
      </c>
      <c r="AL1902" s="12">
        <v>13</v>
      </c>
      <c r="AM1902" s="12">
        <v>53</v>
      </c>
      <c r="AN1902" s="12">
        <v>15</v>
      </c>
      <c r="AO1902" s="12">
        <v>8</v>
      </c>
      <c r="AP1902" s="12">
        <v>71</v>
      </c>
      <c r="AQ1902" s="12">
        <v>0</v>
      </c>
      <c r="AR1902" s="12">
        <v>6</v>
      </c>
      <c r="AS1902" s="12">
        <v>27</v>
      </c>
      <c r="AT1902" s="12">
        <v>9</v>
      </c>
      <c r="AU1902" s="12">
        <v>27</v>
      </c>
      <c r="AV1902" s="12">
        <v>19</v>
      </c>
      <c r="AW1902" s="12">
        <v>5</v>
      </c>
      <c r="AX1902" s="12">
        <v>0</v>
      </c>
      <c r="AY1902" s="12">
        <v>2</v>
      </c>
      <c r="AZ1902" s="12">
        <v>1</v>
      </c>
      <c r="BA1902" s="12">
        <v>0</v>
      </c>
      <c r="BB1902" s="12">
        <v>6</v>
      </c>
      <c r="BC1902" s="12">
        <v>2</v>
      </c>
      <c r="BD1902" s="12">
        <v>2</v>
      </c>
      <c r="BE1902" s="12">
        <v>4</v>
      </c>
      <c r="BF1902" s="12">
        <v>0</v>
      </c>
      <c r="BG1902" s="12">
        <v>2</v>
      </c>
      <c r="BH1902" s="12">
        <v>10</v>
      </c>
      <c r="BI1902" s="12">
        <v>20</v>
      </c>
      <c r="BJ1902" s="12">
        <v>13</v>
      </c>
      <c r="BK1902" s="12">
        <v>17</v>
      </c>
      <c r="BL1902" s="12">
        <v>0</v>
      </c>
      <c r="BM1902" s="12">
        <v>66</v>
      </c>
      <c r="BN1902" s="12">
        <v>752</v>
      </c>
      <c r="BO1902" s="12">
        <v>51</v>
      </c>
      <c r="BP1902" s="12">
        <v>210</v>
      </c>
      <c r="BQ1902" s="12">
        <v>329</v>
      </c>
      <c r="BR1902" s="12">
        <v>216</v>
      </c>
      <c r="BS1902" s="12">
        <v>28</v>
      </c>
      <c r="BT1902" s="12">
        <v>25</v>
      </c>
      <c r="BU1902" s="12">
        <v>5</v>
      </c>
      <c r="BV1902" s="12">
        <v>20</v>
      </c>
      <c r="BW1902" s="12">
        <v>394</v>
      </c>
      <c r="BX1902" s="12">
        <v>2156</v>
      </c>
      <c r="BY1902" s="12">
        <v>939</v>
      </c>
      <c r="BZ1902" s="12">
        <v>14</v>
      </c>
      <c r="CA1902" s="12">
        <v>14</v>
      </c>
      <c r="CB1902" s="12">
        <v>4</v>
      </c>
      <c r="CC1902" s="12">
        <v>10</v>
      </c>
      <c r="CD1902" s="12">
        <v>6</v>
      </c>
      <c r="CE1902" s="12">
        <v>2</v>
      </c>
      <c r="CF1902" s="12">
        <v>0</v>
      </c>
      <c r="CG1902" s="12">
        <v>11</v>
      </c>
      <c r="CH1902" s="12">
        <v>57</v>
      </c>
      <c r="CI1902" s="12">
        <v>22</v>
      </c>
      <c r="CJ1902" s="12">
        <v>61.1</v>
      </c>
      <c r="CK1902">
        <v>7.2127699999999999</v>
      </c>
      <c r="CL1902">
        <v>0.69010000000000005</v>
      </c>
      <c r="CM1902">
        <v>0.34805000000000003</v>
      </c>
      <c r="CN1902" s="12">
        <f t="shared" si="726"/>
        <v>0.13333333333333333</v>
      </c>
      <c r="CO1902" s="12">
        <f t="shared" si="730"/>
        <v>0.37364341085271319</v>
      </c>
      <c r="CP1902">
        <v>0.33333000000000002</v>
      </c>
      <c r="CQ1902">
        <v>0.66666999999999998</v>
      </c>
      <c r="CR1902">
        <v>0</v>
      </c>
      <c r="CS1902" s="12">
        <f t="shared" si="731"/>
        <v>0.27925531914893614</v>
      </c>
      <c r="CT1902" s="12">
        <f t="shared" si="732"/>
        <v>0.4375</v>
      </c>
      <c r="CU1902" s="12">
        <f t="shared" si="733"/>
        <v>0.28723404255319152</v>
      </c>
      <c r="CV1902" s="12">
        <f t="shared" si="734"/>
        <v>0.33333333333333331</v>
      </c>
      <c r="CW1902" s="12">
        <f t="shared" si="727"/>
        <v>0.51351351351351349</v>
      </c>
      <c r="CX1902" s="12">
        <f t="shared" si="735"/>
        <v>0.8666666666666667</v>
      </c>
      <c r="CY1902" s="12">
        <f t="shared" si="736"/>
        <v>67</v>
      </c>
      <c r="CZ1902" s="12">
        <f t="shared" si="737"/>
        <v>19</v>
      </c>
      <c r="DA1902" s="12">
        <f t="shared" si="738"/>
        <v>0.28358208955223879</v>
      </c>
      <c r="DB1902" s="12">
        <f t="shared" si="739"/>
        <v>8.2878787878787872</v>
      </c>
      <c r="DC1902" s="12">
        <v>11</v>
      </c>
      <c r="DD1902" s="12">
        <v>5</v>
      </c>
      <c r="DE1902" s="12">
        <v>45.5</v>
      </c>
      <c r="DF1902" s="12">
        <v>0.18</v>
      </c>
      <c r="DG1902" s="12">
        <v>0.4</v>
      </c>
      <c r="DH1902" s="12">
        <v>18.3</v>
      </c>
      <c r="DI1902" s="12">
        <v>1</v>
      </c>
      <c r="DJ1902" s="12">
        <v>1.2</v>
      </c>
      <c r="DK1902" s="12">
        <v>1.2</v>
      </c>
      <c r="DL1902" s="12">
        <v>0.12</v>
      </c>
      <c r="DM1902" s="18">
        <v>0.8</v>
      </c>
      <c r="DN1902" s="12">
        <v>240</v>
      </c>
      <c r="DO1902" s="12">
        <v>339</v>
      </c>
      <c r="DP1902" s="12">
        <v>70.8</v>
      </c>
      <c r="DQ1902" s="12">
        <v>4137</v>
      </c>
      <c r="DR1902" s="12">
        <v>1700</v>
      </c>
      <c r="DS1902" s="12">
        <v>117</v>
      </c>
      <c r="DT1902" s="12">
        <v>141</v>
      </c>
      <c r="DU1902" s="12">
        <v>83</v>
      </c>
      <c r="DV1902" s="12">
        <v>98</v>
      </c>
      <c r="DW1902" s="12">
        <v>129</v>
      </c>
      <c r="DX1902" s="12">
        <v>76</v>
      </c>
      <c r="DY1902" s="12">
        <v>21</v>
      </c>
      <c r="DZ1902" s="12">
        <v>57</v>
      </c>
      <c r="EA1902" s="12">
        <v>36.799999999999997</v>
      </c>
      <c r="EB1902" s="12">
        <v>1</v>
      </c>
      <c r="EC1902" s="12">
        <v>0.9</v>
      </c>
      <c r="ED1902" s="12">
        <v>1.1000000000000001</v>
      </c>
      <c r="EE1902" s="12">
        <v>6</v>
      </c>
      <c r="EF1902" s="12">
        <v>20</v>
      </c>
      <c r="EG1902" s="12">
        <v>5</v>
      </c>
      <c r="EH1902" s="12">
        <v>0</v>
      </c>
      <c r="EI1902" s="12">
        <v>25</v>
      </c>
      <c r="EJ1902" s="12">
        <v>1</v>
      </c>
      <c r="EK1902" s="12">
        <v>2</v>
      </c>
      <c r="EL1902" s="12">
        <v>11</v>
      </c>
      <c r="EM1902" s="12">
        <v>4</v>
      </c>
      <c r="EN1902" s="12">
        <v>16</v>
      </c>
      <c r="EO1902" s="12">
        <v>8</v>
      </c>
      <c r="EP1902" s="12">
        <v>1</v>
      </c>
      <c r="EQ1902" s="12">
        <v>1</v>
      </c>
      <c r="ER1902" s="12">
        <v>3</v>
      </c>
      <c r="ES1902" s="12">
        <v>1</v>
      </c>
      <c r="ET1902" s="12">
        <v>2</v>
      </c>
      <c r="EU1902" s="12">
        <v>22</v>
      </c>
      <c r="EV1902" s="12">
        <v>16</v>
      </c>
      <c r="EW1902" s="12">
        <v>12</v>
      </c>
      <c r="EX1902" s="12">
        <v>6</v>
      </c>
      <c r="EY1902" s="12">
        <v>4</v>
      </c>
      <c r="EZ1902" s="12">
        <v>16</v>
      </c>
      <c r="FA1902" s="12">
        <v>21</v>
      </c>
      <c r="FB1902" s="12">
        <v>76.2</v>
      </c>
      <c r="FC1902" s="12">
        <v>13</v>
      </c>
      <c r="FD1902" s="12">
        <v>20</v>
      </c>
      <c r="FE1902" s="12">
        <v>0</v>
      </c>
      <c r="FF1902" s="12">
        <v>34</v>
      </c>
      <c r="FG1902" s="12">
        <v>448</v>
      </c>
      <c r="FH1902" s="12">
        <v>56</v>
      </c>
      <c r="FI1902" s="12">
        <v>150</v>
      </c>
      <c r="FJ1902" s="12">
        <v>207</v>
      </c>
      <c r="FK1902" s="12">
        <v>97</v>
      </c>
      <c r="FL1902" s="12">
        <v>22</v>
      </c>
      <c r="FM1902" s="12">
        <v>12</v>
      </c>
      <c r="FN1902" s="12">
        <v>8</v>
      </c>
      <c r="FO1902" s="12">
        <v>66.7</v>
      </c>
      <c r="FP1902" s="12">
        <v>215</v>
      </c>
      <c r="FQ1902" s="12">
        <v>1215</v>
      </c>
      <c r="FR1902" s="12">
        <v>651</v>
      </c>
      <c r="FS1902" s="12">
        <v>16</v>
      </c>
      <c r="FT1902" s="12">
        <v>6</v>
      </c>
      <c r="FU1902" s="12">
        <v>4</v>
      </c>
      <c r="FV1902" s="12">
        <v>10</v>
      </c>
      <c r="FW1902" s="12">
        <v>4</v>
      </c>
      <c r="FX1902" s="12">
        <v>1</v>
      </c>
      <c r="FY1902" s="12">
        <v>0</v>
      </c>
      <c r="FZ1902" s="12">
        <v>11</v>
      </c>
      <c r="GA1902" s="12">
        <v>54</v>
      </c>
      <c r="GB1902" s="12">
        <v>14</v>
      </c>
      <c r="GC1902" s="12">
        <v>38.9</v>
      </c>
      <c r="GD1902">
        <v>9.7727272700000007</v>
      </c>
      <c r="GE1902">
        <v>0.30990414999999999</v>
      </c>
      <c r="GF1902">
        <v>0.41092579000000001</v>
      </c>
      <c r="GG1902" s="12">
        <f t="shared" si="740"/>
        <v>0.17699115044247787</v>
      </c>
      <c r="GH1902" s="12">
        <f t="shared" si="741"/>
        <v>0.41592920353982299</v>
      </c>
      <c r="GI1902">
        <v>0.54545454999999998</v>
      </c>
      <c r="GJ1902">
        <v>0.27272727000000002</v>
      </c>
      <c r="GK1902">
        <v>0.18181818</v>
      </c>
      <c r="GL1902">
        <f t="shared" si="742"/>
        <v>0.33482142857142855</v>
      </c>
      <c r="GM1902">
        <f t="shared" si="743"/>
        <v>0.46205357142857145</v>
      </c>
      <c r="GN1902">
        <f t="shared" si="744"/>
        <v>0.21651785714285715</v>
      </c>
      <c r="GO1902">
        <f t="shared" si="745"/>
        <v>0.72727272727272729</v>
      </c>
      <c r="GP1902" s="12">
        <f t="shared" si="728"/>
        <v>0.48648648648648651</v>
      </c>
      <c r="GQ1902">
        <f t="shared" si="729"/>
        <v>0.54545454545454541</v>
      </c>
      <c r="GR1902">
        <f t="shared" si="746"/>
        <v>26</v>
      </c>
      <c r="GS1902">
        <f t="shared" si="747"/>
        <v>9</v>
      </c>
      <c r="GT1902">
        <f t="shared" si="748"/>
        <v>0.34615384615384615</v>
      </c>
      <c r="GU1902">
        <f t="shared" si="749"/>
        <v>7.0588235294117645</v>
      </c>
    </row>
    <row r="1903" spans="1:203" x14ac:dyDescent="0.2">
      <c r="A1903">
        <v>2022</v>
      </c>
      <c r="B1903" s="2">
        <v>44831</v>
      </c>
      <c r="C1903" s="12" t="s">
        <v>1</v>
      </c>
      <c r="D1903" s="15" t="s">
        <v>20</v>
      </c>
      <c r="E1903" s="4">
        <f t="shared" si="725"/>
        <v>-1.6</v>
      </c>
      <c r="F1903" s="12">
        <v>1</v>
      </c>
      <c r="G1903" s="12">
        <v>1</v>
      </c>
      <c r="H1903" t="s">
        <v>52</v>
      </c>
      <c r="I1903" s="5" t="s">
        <v>10</v>
      </c>
      <c r="J1903" s="12">
        <v>9</v>
      </c>
      <c r="K1903" s="12">
        <v>4</v>
      </c>
      <c r="L1903" s="12">
        <v>44.4</v>
      </c>
      <c r="M1903" s="12">
        <v>0.11</v>
      </c>
      <c r="N1903" s="12">
        <v>0.25</v>
      </c>
      <c r="O1903" s="12">
        <v>23</v>
      </c>
      <c r="P1903" s="12">
        <v>2</v>
      </c>
      <c r="Q1903" s="12">
        <v>0.4</v>
      </c>
      <c r="R1903" s="12">
        <v>0.4</v>
      </c>
      <c r="S1903" s="12">
        <v>0.04</v>
      </c>
      <c r="T1903" s="18">
        <v>0.6</v>
      </c>
      <c r="U1903" s="12">
        <v>433</v>
      </c>
      <c r="V1903" s="12">
        <v>548</v>
      </c>
      <c r="W1903" s="12">
        <v>79</v>
      </c>
      <c r="X1903" s="12">
        <v>7572</v>
      </c>
      <c r="Y1903" s="12">
        <v>2869</v>
      </c>
      <c r="Z1903" s="12">
        <v>195</v>
      </c>
      <c r="AA1903" s="12">
        <v>222</v>
      </c>
      <c r="AB1903" s="12">
        <v>87.8</v>
      </c>
      <c r="AC1903" s="12">
        <v>200</v>
      </c>
      <c r="AD1903" s="12">
        <v>231</v>
      </c>
      <c r="AE1903" s="12">
        <v>86.6</v>
      </c>
      <c r="AF1903" s="12">
        <v>32</v>
      </c>
      <c r="AG1903" s="12">
        <v>72</v>
      </c>
      <c r="AH1903" s="12">
        <v>44.4</v>
      </c>
      <c r="AI1903" s="12">
        <v>1</v>
      </c>
      <c r="AJ1903" s="12">
        <v>0.3</v>
      </c>
      <c r="AK1903" s="12">
        <v>0.7</v>
      </c>
      <c r="AL1903" s="12">
        <v>6</v>
      </c>
      <c r="AM1903" s="12">
        <v>36</v>
      </c>
      <c r="AN1903" s="12">
        <v>7</v>
      </c>
      <c r="AO1903" s="12">
        <v>3</v>
      </c>
      <c r="AP1903" s="12">
        <v>47</v>
      </c>
      <c r="AQ1903" s="12">
        <v>0</v>
      </c>
      <c r="AR1903" s="12">
        <v>6</v>
      </c>
      <c r="AS1903" s="12">
        <v>22</v>
      </c>
      <c r="AT1903" s="12">
        <v>4</v>
      </c>
      <c r="AU1903" s="12">
        <v>16</v>
      </c>
      <c r="AV1903" s="12">
        <v>13</v>
      </c>
      <c r="AW1903" s="12">
        <v>0</v>
      </c>
      <c r="AX1903" s="12">
        <v>0</v>
      </c>
      <c r="AY1903" s="12">
        <v>1</v>
      </c>
      <c r="AZ1903" s="12">
        <v>2</v>
      </c>
      <c r="BA1903" s="12">
        <v>0</v>
      </c>
      <c r="BB1903" s="12">
        <v>21</v>
      </c>
      <c r="BC1903" s="12">
        <v>12</v>
      </c>
      <c r="BD1903" s="12">
        <v>14</v>
      </c>
      <c r="BE1903" s="12">
        <v>7</v>
      </c>
      <c r="BF1903" s="12">
        <v>0</v>
      </c>
      <c r="BG1903" s="12">
        <v>15</v>
      </c>
      <c r="BH1903" s="12">
        <v>26</v>
      </c>
      <c r="BI1903" s="12">
        <v>57.7</v>
      </c>
      <c r="BJ1903" s="12">
        <v>16</v>
      </c>
      <c r="BK1903" s="12">
        <v>9</v>
      </c>
      <c r="BL1903" s="12">
        <v>0</v>
      </c>
      <c r="BM1903" s="12">
        <v>53</v>
      </c>
      <c r="BN1903" s="12">
        <v>654</v>
      </c>
      <c r="BO1903" s="12">
        <v>57</v>
      </c>
      <c r="BP1903" s="12">
        <v>216</v>
      </c>
      <c r="BQ1903" s="12">
        <v>308</v>
      </c>
      <c r="BR1903" s="12">
        <v>140</v>
      </c>
      <c r="BS1903" s="12">
        <v>14</v>
      </c>
      <c r="BT1903" s="12">
        <v>23</v>
      </c>
      <c r="BU1903" s="12">
        <v>10</v>
      </c>
      <c r="BV1903" s="12">
        <v>43.5</v>
      </c>
      <c r="BW1903" s="12">
        <v>451</v>
      </c>
      <c r="BX1903" s="12">
        <v>2043</v>
      </c>
      <c r="BY1903" s="12">
        <v>940</v>
      </c>
      <c r="BZ1903" s="12">
        <v>19</v>
      </c>
      <c r="CA1903" s="12">
        <v>10</v>
      </c>
      <c r="CB1903" s="12">
        <v>5</v>
      </c>
      <c r="CC1903" s="12">
        <v>21</v>
      </c>
      <c r="CD1903" s="12">
        <v>17</v>
      </c>
      <c r="CE1903" s="12">
        <v>2</v>
      </c>
      <c r="CF1903" s="12">
        <v>1</v>
      </c>
      <c r="CG1903" s="12">
        <v>12</v>
      </c>
      <c r="CH1903" s="12">
        <v>72</v>
      </c>
      <c r="CI1903" s="12">
        <v>11</v>
      </c>
      <c r="CJ1903" s="12">
        <v>44</v>
      </c>
      <c r="CK1903">
        <v>8.4310299999999998</v>
      </c>
      <c r="CL1903">
        <v>0.52434000000000003</v>
      </c>
      <c r="CM1903">
        <v>0.37890000000000001</v>
      </c>
      <c r="CN1903" s="12">
        <f t="shared" si="726"/>
        <v>0.14233576642335766</v>
      </c>
      <c r="CO1903" s="12">
        <f t="shared" si="730"/>
        <v>0.4051094890510949</v>
      </c>
      <c r="CP1903">
        <v>0.66666999999999998</v>
      </c>
      <c r="CQ1903">
        <v>0.33333000000000002</v>
      </c>
      <c r="CR1903">
        <v>0</v>
      </c>
      <c r="CS1903" s="12">
        <f t="shared" si="731"/>
        <v>0.33027522935779818</v>
      </c>
      <c r="CT1903" s="12">
        <f t="shared" si="732"/>
        <v>0.47094801223241589</v>
      </c>
      <c r="CU1903" s="12">
        <f t="shared" si="733"/>
        <v>0.21406727828746178</v>
      </c>
      <c r="CV1903" s="12">
        <f t="shared" si="734"/>
        <v>0.5714285714285714</v>
      </c>
      <c r="CW1903" s="12">
        <f t="shared" si="727"/>
        <v>0.52173913043478259</v>
      </c>
      <c r="CX1903" s="12">
        <f t="shared" si="735"/>
        <v>0.66666666666666663</v>
      </c>
      <c r="CY1903" s="12">
        <f t="shared" si="736"/>
        <v>46</v>
      </c>
      <c r="CZ1903" s="12">
        <f t="shared" si="737"/>
        <v>12</v>
      </c>
      <c r="DA1903" s="12">
        <f t="shared" si="738"/>
        <v>0.2608695652173913</v>
      </c>
      <c r="DB1903" s="12">
        <f t="shared" si="739"/>
        <v>8.1698113207547163</v>
      </c>
      <c r="DC1903" s="12">
        <v>11</v>
      </c>
      <c r="DD1903" s="12">
        <v>2</v>
      </c>
      <c r="DE1903" s="12">
        <v>18.2</v>
      </c>
      <c r="DF1903" s="12">
        <v>0.09</v>
      </c>
      <c r="DG1903" s="12">
        <v>0.5</v>
      </c>
      <c r="DH1903" s="12">
        <v>15.1</v>
      </c>
      <c r="DI1903" s="12">
        <v>2</v>
      </c>
      <c r="DJ1903" s="12">
        <v>2</v>
      </c>
      <c r="DK1903" s="12">
        <v>2</v>
      </c>
      <c r="DL1903" s="12">
        <v>0.18</v>
      </c>
      <c r="DM1903" s="17">
        <v>-1</v>
      </c>
      <c r="DN1903" s="12">
        <v>377</v>
      </c>
      <c r="DO1903" s="12">
        <v>489</v>
      </c>
      <c r="DP1903" s="12">
        <v>77.099999999999994</v>
      </c>
      <c r="DQ1903" s="12">
        <v>7099</v>
      </c>
      <c r="DR1903" s="12">
        <v>2753</v>
      </c>
      <c r="DS1903" s="12">
        <v>179</v>
      </c>
      <c r="DT1903" s="12">
        <v>216</v>
      </c>
      <c r="DU1903" s="12">
        <v>82.9</v>
      </c>
      <c r="DV1903" s="12">
        <v>132</v>
      </c>
      <c r="DW1903" s="12">
        <v>159</v>
      </c>
      <c r="DX1903" s="12">
        <v>83</v>
      </c>
      <c r="DY1903" s="12">
        <v>60</v>
      </c>
      <c r="DZ1903" s="12">
        <v>98</v>
      </c>
      <c r="EA1903" s="12">
        <v>61.2</v>
      </c>
      <c r="EB1903" s="12">
        <v>0</v>
      </c>
      <c r="EC1903" s="12">
        <v>1.3</v>
      </c>
      <c r="ED1903" s="12">
        <v>1.4</v>
      </c>
      <c r="EE1903" s="12">
        <v>6</v>
      </c>
      <c r="EF1903" s="12">
        <v>25</v>
      </c>
      <c r="EG1903" s="12">
        <v>5</v>
      </c>
      <c r="EH1903" s="12">
        <v>2</v>
      </c>
      <c r="EI1903" s="12">
        <v>31</v>
      </c>
      <c r="EJ1903" s="12">
        <v>1</v>
      </c>
      <c r="EK1903" s="12">
        <v>9</v>
      </c>
      <c r="EL1903" s="12">
        <v>11</v>
      </c>
      <c r="EM1903" s="12">
        <v>2</v>
      </c>
      <c r="EN1903" s="12">
        <v>21</v>
      </c>
      <c r="EO1903" s="12">
        <v>17</v>
      </c>
      <c r="EP1903" s="12">
        <v>1</v>
      </c>
      <c r="EQ1903" s="12">
        <v>1</v>
      </c>
      <c r="ER1903" s="12">
        <v>0</v>
      </c>
      <c r="ES1903" s="12">
        <v>2</v>
      </c>
      <c r="ET1903" s="12">
        <v>0</v>
      </c>
      <c r="EU1903" s="12">
        <v>27</v>
      </c>
      <c r="EV1903" s="12">
        <v>11</v>
      </c>
      <c r="EW1903" s="12">
        <v>12</v>
      </c>
      <c r="EX1903" s="12">
        <v>12</v>
      </c>
      <c r="EY1903" s="12">
        <v>3</v>
      </c>
      <c r="EZ1903" s="12">
        <v>10</v>
      </c>
      <c r="FA1903" s="12">
        <v>20</v>
      </c>
      <c r="FB1903" s="12">
        <v>50</v>
      </c>
      <c r="FC1903" s="12">
        <v>19</v>
      </c>
      <c r="FD1903" s="12">
        <v>22</v>
      </c>
      <c r="FE1903" s="12">
        <v>0</v>
      </c>
      <c r="FF1903" s="12">
        <v>47</v>
      </c>
      <c r="FG1903" s="12">
        <v>623</v>
      </c>
      <c r="FH1903" s="12">
        <v>54</v>
      </c>
      <c r="FI1903" s="12">
        <v>214</v>
      </c>
      <c r="FJ1903" s="12">
        <v>289</v>
      </c>
      <c r="FK1903" s="12">
        <v>127</v>
      </c>
      <c r="FL1903" s="12">
        <v>18</v>
      </c>
      <c r="FM1903" s="12">
        <v>31</v>
      </c>
      <c r="FN1903" s="12">
        <v>11</v>
      </c>
      <c r="FO1903" s="12">
        <v>35.5</v>
      </c>
      <c r="FP1903" s="12">
        <v>325</v>
      </c>
      <c r="FQ1903" s="12">
        <v>1703</v>
      </c>
      <c r="FR1903" s="12">
        <v>771</v>
      </c>
      <c r="FS1903" s="12">
        <v>13</v>
      </c>
      <c r="FT1903" s="12">
        <v>17</v>
      </c>
      <c r="FU1903" s="12">
        <v>4</v>
      </c>
      <c r="FV1903" s="12">
        <v>11</v>
      </c>
      <c r="FW1903" s="12">
        <v>6</v>
      </c>
      <c r="FX1903" s="12">
        <v>2</v>
      </c>
      <c r="FY1903" s="12">
        <v>0</v>
      </c>
      <c r="FZ1903" s="12">
        <v>19</v>
      </c>
      <c r="GA1903" s="12">
        <v>66</v>
      </c>
      <c r="GB1903" s="12">
        <v>14</v>
      </c>
      <c r="GC1903" s="12">
        <v>56</v>
      </c>
      <c r="GD1903">
        <v>6.2988505699999999</v>
      </c>
      <c r="GE1903">
        <v>0.47565542999999999</v>
      </c>
      <c r="GF1903">
        <v>0.38780110000000001</v>
      </c>
      <c r="GG1903" s="12">
        <f t="shared" si="740"/>
        <v>0.22085889570552147</v>
      </c>
      <c r="GH1903" s="12">
        <f t="shared" si="741"/>
        <v>0.44171779141104295</v>
      </c>
      <c r="GI1903">
        <v>0.44444444</v>
      </c>
      <c r="GJ1903">
        <v>0.44444444</v>
      </c>
      <c r="GK1903">
        <v>0.11111111</v>
      </c>
      <c r="GL1903">
        <f t="shared" si="742"/>
        <v>0.3434991974317817</v>
      </c>
      <c r="GM1903">
        <f t="shared" si="743"/>
        <v>0.463884430176565</v>
      </c>
      <c r="GN1903">
        <f t="shared" si="744"/>
        <v>0.20385232744783308</v>
      </c>
      <c r="GO1903">
        <f t="shared" si="745"/>
        <v>0.40740740740740738</v>
      </c>
      <c r="GP1903" s="12">
        <f t="shared" si="728"/>
        <v>0.47826086956521741</v>
      </c>
      <c r="GQ1903">
        <f t="shared" si="729"/>
        <v>0.54545454545454541</v>
      </c>
      <c r="GR1903">
        <f t="shared" si="746"/>
        <v>42</v>
      </c>
      <c r="GS1903">
        <f t="shared" si="747"/>
        <v>9</v>
      </c>
      <c r="GT1903">
        <f t="shared" si="748"/>
        <v>0.21428571428571427</v>
      </c>
      <c r="GU1903">
        <f t="shared" si="749"/>
        <v>8.0212765957446805</v>
      </c>
    </row>
    <row r="1904" spans="1:203" x14ac:dyDescent="0.2">
      <c r="A1904">
        <v>2022</v>
      </c>
      <c r="B1904" s="2">
        <v>44836</v>
      </c>
      <c r="C1904" s="12" t="s">
        <v>5</v>
      </c>
      <c r="D1904" s="14" t="s">
        <v>6</v>
      </c>
      <c r="E1904" s="4">
        <f t="shared" si="725"/>
        <v>-0.59999999999999987</v>
      </c>
      <c r="F1904" s="12">
        <v>0</v>
      </c>
      <c r="G1904" s="12">
        <v>1</v>
      </c>
      <c r="H1904" t="s">
        <v>52</v>
      </c>
      <c r="I1904" s="5" t="s">
        <v>24</v>
      </c>
      <c r="J1904" s="12">
        <v>10</v>
      </c>
      <c r="K1904" s="12">
        <v>1</v>
      </c>
      <c r="L1904" s="12">
        <v>10</v>
      </c>
      <c r="M1904" s="12">
        <v>0</v>
      </c>
      <c r="N1904" s="12">
        <v>0</v>
      </c>
      <c r="O1904" s="12">
        <v>15.4</v>
      </c>
      <c r="P1904" s="12">
        <v>0</v>
      </c>
      <c r="Q1904" s="12">
        <v>1.1000000000000001</v>
      </c>
      <c r="R1904" s="12">
        <v>1.1000000000000001</v>
      </c>
      <c r="S1904" s="12">
        <v>0.11</v>
      </c>
      <c r="T1904" s="17">
        <v>-1.1000000000000001</v>
      </c>
      <c r="U1904" s="12">
        <v>410</v>
      </c>
      <c r="V1904" s="12">
        <v>497</v>
      </c>
      <c r="W1904" s="12">
        <v>82.5</v>
      </c>
      <c r="X1904" s="12">
        <v>6999</v>
      </c>
      <c r="Y1904" s="12">
        <v>2708</v>
      </c>
      <c r="Z1904" s="12">
        <v>199</v>
      </c>
      <c r="AA1904" s="12">
        <v>214</v>
      </c>
      <c r="AB1904" s="12">
        <v>93</v>
      </c>
      <c r="AC1904" s="12">
        <v>167</v>
      </c>
      <c r="AD1904" s="12">
        <v>198</v>
      </c>
      <c r="AE1904" s="12">
        <v>84.3</v>
      </c>
      <c r="AF1904" s="12">
        <v>39</v>
      </c>
      <c r="AG1904" s="12">
        <v>68</v>
      </c>
      <c r="AH1904" s="12">
        <v>57.4</v>
      </c>
      <c r="AI1904" s="12">
        <v>0</v>
      </c>
      <c r="AJ1904" s="12">
        <v>0.9</v>
      </c>
      <c r="AK1904" s="12">
        <v>1</v>
      </c>
      <c r="AL1904" s="12">
        <v>7</v>
      </c>
      <c r="AM1904" s="12">
        <v>30</v>
      </c>
      <c r="AN1904" s="12">
        <v>8</v>
      </c>
      <c r="AO1904" s="12">
        <v>1</v>
      </c>
      <c r="AP1904" s="12">
        <v>48</v>
      </c>
      <c r="AQ1904" s="12">
        <v>0</v>
      </c>
      <c r="AR1904" s="12">
        <v>4</v>
      </c>
      <c r="AS1904" s="12">
        <v>20</v>
      </c>
      <c r="AT1904" s="12">
        <v>3</v>
      </c>
      <c r="AU1904" s="12">
        <v>19</v>
      </c>
      <c r="AV1904" s="12">
        <v>15</v>
      </c>
      <c r="AW1904" s="12">
        <v>1</v>
      </c>
      <c r="AX1904" s="12">
        <v>2</v>
      </c>
      <c r="AY1904" s="12">
        <v>1</v>
      </c>
      <c r="AZ1904" s="12">
        <v>0</v>
      </c>
      <c r="BA1904" s="12">
        <v>0</v>
      </c>
      <c r="BB1904" s="12">
        <v>15</v>
      </c>
      <c r="BC1904" s="12">
        <v>7</v>
      </c>
      <c r="BD1904" s="12">
        <v>9</v>
      </c>
      <c r="BE1904" s="12">
        <v>5</v>
      </c>
      <c r="BF1904" s="12">
        <v>1</v>
      </c>
      <c r="BG1904" s="12">
        <v>7</v>
      </c>
      <c r="BH1904" s="12">
        <v>10</v>
      </c>
      <c r="BI1904" s="12">
        <v>70</v>
      </c>
      <c r="BJ1904" s="12">
        <v>11</v>
      </c>
      <c r="BK1904" s="12">
        <v>16</v>
      </c>
      <c r="BL1904" s="12">
        <v>1</v>
      </c>
      <c r="BM1904" s="12">
        <v>49</v>
      </c>
      <c r="BN1904" s="12">
        <v>596</v>
      </c>
      <c r="BO1904" s="12">
        <v>69</v>
      </c>
      <c r="BP1904" s="12">
        <v>179</v>
      </c>
      <c r="BQ1904" s="12">
        <v>293</v>
      </c>
      <c r="BR1904" s="12">
        <v>124</v>
      </c>
      <c r="BS1904" s="12">
        <v>19</v>
      </c>
      <c r="BT1904" s="12">
        <v>6</v>
      </c>
      <c r="BU1904" s="12">
        <v>4</v>
      </c>
      <c r="BV1904" s="12">
        <v>66.7</v>
      </c>
      <c r="BW1904" s="12">
        <v>342</v>
      </c>
      <c r="BX1904" s="12">
        <v>1774</v>
      </c>
      <c r="BY1904" s="12">
        <v>824</v>
      </c>
      <c r="BZ1904" s="12">
        <v>14</v>
      </c>
      <c r="CA1904" s="12">
        <v>6</v>
      </c>
      <c r="CB1904" s="12">
        <v>5</v>
      </c>
      <c r="CC1904" s="12">
        <v>14</v>
      </c>
      <c r="CD1904" s="12">
        <v>17</v>
      </c>
      <c r="CE1904" s="12">
        <v>2</v>
      </c>
      <c r="CF1904" s="12">
        <v>0</v>
      </c>
      <c r="CG1904" s="12">
        <v>13</v>
      </c>
      <c r="CH1904" s="12">
        <v>45</v>
      </c>
      <c r="CI1904" s="12">
        <v>10</v>
      </c>
      <c r="CJ1904" s="12">
        <v>45.5</v>
      </c>
      <c r="CK1904">
        <v>9.3454499999999996</v>
      </c>
      <c r="CL1904">
        <v>0.47510000000000002</v>
      </c>
      <c r="CM1904">
        <v>0.38690999999999998</v>
      </c>
      <c r="CN1904" s="12">
        <f t="shared" si="726"/>
        <v>0.14486921529175051</v>
      </c>
      <c r="CO1904" s="12">
        <f t="shared" si="730"/>
        <v>0.43058350100603621</v>
      </c>
      <c r="CP1904">
        <v>0.6</v>
      </c>
      <c r="CQ1904">
        <v>0.33333000000000002</v>
      </c>
      <c r="CR1904">
        <v>6.6669999999999993E-2</v>
      </c>
      <c r="CS1904" s="12">
        <f t="shared" si="731"/>
        <v>0.30033557046979864</v>
      </c>
      <c r="CT1904" s="12">
        <f t="shared" si="732"/>
        <v>0.49161073825503354</v>
      </c>
      <c r="CU1904" s="12">
        <f t="shared" si="733"/>
        <v>0.20805369127516779</v>
      </c>
      <c r="CV1904" s="12">
        <f t="shared" si="734"/>
        <v>0.46666666666666667</v>
      </c>
      <c r="CW1904" s="12">
        <f t="shared" si="727"/>
        <v>0.45454545454545453</v>
      </c>
      <c r="CX1904" s="12">
        <f t="shared" si="735"/>
        <v>0.7</v>
      </c>
      <c r="CY1904" s="12">
        <f t="shared" si="736"/>
        <v>36</v>
      </c>
      <c r="CZ1904" s="12">
        <f t="shared" si="737"/>
        <v>13</v>
      </c>
      <c r="DA1904" s="12">
        <f t="shared" si="738"/>
        <v>0.3611111111111111</v>
      </c>
      <c r="DB1904" s="12">
        <f t="shared" si="739"/>
        <v>8.3673469387755102</v>
      </c>
      <c r="DC1904" s="12">
        <v>16</v>
      </c>
      <c r="DD1904" s="12">
        <v>11</v>
      </c>
      <c r="DE1904" s="12">
        <v>68.8</v>
      </c>
      <c r="DF1904" s="12">
        <v>0.06</v>
      </c>
      <c r="DG1904" s="12">
        <v>0.09</v>
      </c>
      <c r="DH1904" s="12">
        <v>17.7</v>
      </c>
      <c r="DI1904" s="12">
        <v>0</v>
      </c>
      <c r="DJ1904" s="12">
        <v>1.7</v>
      </c>
      <c r="DK1904" s="12">
        <v>1.7</v>
      </c>
      <c r="DL1904" s="12">
        <v>0.11</v>
      </c>
      <c r="DM1904" s="17">
        <v>-0.7</v>
      </c>
      <c r="DN1904" s="12">
        <v>428</v>
      </c>
      <c r="DO1904" s="12">
        <v>514</v>
      </c>
      <c r="DP1904" s="12">
        <v>83.3</v>
      </c>
      <c r="DQ1904" s="12">
        <v>8084</v>
      </c>
      <c r="DR1904" s="12">
        <v>2633</v>
      </c>
      <c r="DS1904" s="12">
        <v>171</v>
      </c>
      <c r="DT1904" s="12">
        <v>185</v>
      </c>
      <c r="DU1904" s="12">
        <v>92.4</v>
      </c>
      <c r="DV1904" s="12">
        <v>200</v>
      </c>
      <c r="DW1904" s="12">
        <v>227</v>
      </c>
      <c r="DX1904" s="12">
        <v>88.1</v>
      </c>
      <c r="DY1904" s="12">
        <v>51</v>
      </c>
      <c r="DZ1904" s="12">
        <v>85</v>
      </c>
      <c r="EA1904" s="12">
        <v>60</v>
      </c>
      <c r="EB1904" s="12">
        <v>1</v>
      </c>
      <c r="EC1904" s="12">
        <v>0.9</v>
      </c>
      <c r="ED1904" s="12">
        <v>0.8</v>
      </c>
      <c r="EE1904" s="12">
        <v>9</v>
      </c>
      <c r="EF1904" s="12">
        <v>29</v>
      </c>
      <c r="EG1904" s="12">
        <v>10</v>
      </c>
      <c r="EH1904" s="12">
        <v>4</v>
      </c>
      <c r="EI1904" s="12">
        <v>37</v>
      </c>
      <c r="EJ1904" s="12">
        <v>1</v>
      </c>
      <c r="EK1904" s="12">
        <v>9</v>
      </c>
      <c r="EL1904" s="12">
        <v>17</v>
      </c>
      <c r="EM1904" s="12">
        <v>5</v>
      </c>
      <c r="EN1904" s="12">
        <v>21</v>
      </c>
      <c r="EO1904" s="12">
        <v>16</v>
      </c>
      <c r="EP1904" s="12">
        <v>2</v>
      </c>
      <c r="EQ1904" s="12">
        <v>0</v>
      </c>
      <c r="ER1904" s="12">
        <v>3</v>
      </c>
      <c r="ES1904" s="12">
        <v>0</v>
      </c>
      <c r="ET1904" s="12">
        <v>0</v>
      </c>
      <c r="EU1904" s="12">
        <v>18</v>
      </c>
      <c r="EV1904" s="12">
        <v>9</v>
      </c>
      <c r="EW1904" s="12">
        <v>6</v>
      </c>
      <c r="EX1904" s="12">
        <v>12</v>
      </c>
      <c r="EY1904" s="12">
        <v>0</v>
      </c>
      <c r="EZ1904" s="12">
        <v>1</v>
      </c>
      <c r="FA1904" s="12">
        <v>5</v>
      </c>
      <c r="FB1904" s="12">
        <v>20</v>
      </c>
      <c r="FC1904" s="12">
        <v>5</v>
      </c>
      <c r="FD1904" s="12">
        <v>18</v>
      </c>
      <c r="FE1904" s="12">
        <v>0</v>
      </c>
      <c r="FF1904" s="12">
        <v>51</v>
      </c>
      <c r="FG1904" s="12">
        <v>627</v>
      </c>
      <c r="FH1904" s="12">
        <v>74</v>
      </c>
      <c r="FI1904" s="12">
        <v>203</v>
      </c>
      <c r="FJ1904" s="12">
        <v>295</v>
      </c>
      <c r="FK1904" s="12">
        <v>137</v>
      </c>
      <c r="FL1904" s="12">
        <v>23</v>
      </c>
      <c r="FM1904" s="12">
        <v>13</v>
      </c>
      <c r="FN1904" s="12">
        <v>3</v>
      </c>
      <c r="FO1904" s="12">
        <v>23.1</v>
      </c>
      <c r="FP1904" s="12">
        <v>353</v>
      </c>
      <c r="FQ1904" s="12">
        <v>2368</v>
      </c>
      <c r="FR1904" s="12">
        <v>1314</v>
      </c>
      <c r="FS1904" s="12">
        <v>25</v>
      </c>
      <c r="FT1904" s="12">
        <v>14</v>
      </c>
      <c r="FU1904" s="12">
        <v>3</v>
      </c>
      <c r="FV1904" s="12">
        <v>12</v>
      </c>
      <c r="FW1904" s="12">
        <v>8</v>
      </c>
      <c r="FX1904" s="12">
        <v>1</v>
      </c>
      <c r="FY1904" s="12">
        <v>0</v>
      </c>
      <c r="FZ1904" s="12">
        <v>7</v>
      </c>
      <c r="GA1904" s="12">
        <v>54</v>
      </c>
      <c r="GB1904" s="12">
        <v>12</v>
      </c>
      <c r="GC1904" s="12">
        <v>54.5</v>
      </c>
      <c r="GD1904">
        <v>10.3541667</v>
      </c>
      <c r="GE1904">
        <v>0.52490420999999998</v>
      </c>
      <c r="GF1904">
        <v>0.32570510000000003</v>
      </c>
      <c r="GG1904" s="12">
        <f t="shared" si="740"/>
        <v>0.18482490272373542</v>
      </c>
      <c r="GH1904" s="12">
        <f t="shared" si="741"/>
        <v>0.35992217898832685</v>
      </c>
      <c r="GI1904">
        <v>0.33333332999999998</v>
      </c>
      <c r="GJ1904">
        <v>0.66666667000000002</v>
      </c>
      <c r="GK1904">
        <v>0</v>
      </c>
      <c r="GL1904">
        <f t="shared" si="742"/>
        <v>0.3237639553429027</v>
      </c>
      <c r="GM1904">
        <f t="shared" si="743"/>
        <v>0.47049441786283891</v>
      </c>
      <c r="GN1904">
        <f t="shared" si="744"/>
        <v>0.21850079744816586</v>
      </c>
      <c r="GO1904">
        <f t="shared" si="745"/>
        <v>0.5</v>
      </c>
      <c r="GP1904" s="12">
        <f t="shared" si="728"/>
        <v>0.54545454545454541</v>
      </c>
      <c r="GQ1904">
        <f t="shared" si="729"/>
        <v>0.5625</v>
      </c>
      <c r="GR1904">
        <f t="shared" si="746"/>
        <v>43</v>
      </c>
      <c r="GS1904">
        <f t="shared" si="747"/>
        <v>13</v>
      </c>
      <c r="GT1904">
        <f t="shared" si="748"/>
        <v>0.30232558139534882</v>
      </c>
      <c r="GU1904">
        <f t="shared" si="749"/>
        <v>8.3921568627450984</v>
      </c>
    </row>
    <row r="1905" spans="1:203" x14ac:dyDescent="0.2">
      <c r="A1905">
        <v>2022</v>
      </c>
      <c r="B1905" s="2">
        <v>44843</v>
      </c>
      <c r="C1905" s="12" t="s">
        <v>1</v>
      </c>
      <c r="D1905" s="15" t="s">
        <v>20</v>
      </c>
      <c r="E1905" s="4">
        <f t="shared" si="725"/>
        <v>-0.19999999999999996</v>
      </c>
      <c r="F1905" s="12">
        <v>2</v>
      </c>
      <c r="G1905" s="12">
        <v>2</v>
      </c>
      <c r="H1905" t="s">
        <v>52</v>
      </c>
      <c r="I1905" s="5" t="s">
        <v>32</v>
      </c>
      <c r="J1905" s="12">
        <v>16</v>
      </c>
      <c r="K1905" s="12">
        <v>6</v>
      </c>
      <c r="L1905" s="12">
        <v>37.5</v>
      </c>
      <c r="M1905" s="12">
        <v>0.13</v>
      </c>
      <c r="N1905" s="12">
        <v>0.33</v>
      </c>
      <c r="O1905" s="12">
        <v>18.8</v>
      </c>
      <c r="P1905" s="12">
        <v>0</v>
      </c>
      <c r="Q1905" s="12">
        <v>1.3</v>
      </c>
      <c r="R1905" s="12">
        <v>1.3</v>
      </c>
      <c r="S1905" s="12">
        <v>0.08</v>
      </c>
      <c r="T1905" s="18">
        <v>0.7</v>
      </c>
      <c r="U1905" s="12">
        <v>485</v>
      </c>
      <c r="V1905" s="12">
        <v>575</v>
      </c>
      <c r="W1905" s="12">
        <v>84.3</v>
      </c>
      <c r="X1905" s="12">
        <v>8504</v>
      </c>
      <c r="Y1905" s="12">
        <v>3040</v>
      </c>
      <c r="Z1905" s="12">
        <v>221</v>
      </c>
      <c r="AA1905" s="12">
        <v>250</v>
      </c>
      <c r="AB1905" s="12">
        <v>88.4</v>
      </c>
      <c r="AC1905" s="12">
        <v>208</v>
      </c>
      <c r="AD1905" s="12">
        <v>228</v>
      </c>
      <c r="AE1905" s="12">
        <v>91.2</v>
      </c>
      <c r="AF1905" s="12">
        <v>47</v>
      </c>
      <c r="AG1905" s="12">
        <v>76</v>
      </c>
      <c r="AH1905" s="12">
        <v>61.8</v>
      </c>
      <c r="AI1905" s="12">
        <v>0</v>
      </c>
      <c r="AJ1905" s="12">
        <v>0.8</v>
      </c>
      <c r="AK1905" s="12">
        <v>0.7</v>
      </c>
      <c r="AL1905" s="12">
        <v>10</v>
      </c>
      <c r="AM1905" s="12">
        <v>44</v>
      </c>
      <c r="AN1905" s="12">
        <v>8</v>
      </c>
      <c r="AO1905" s="12">
        <v>5</v>
      </c>
      <c r="AP1905" s="12">
        <v>51</v>
      </c>
      <c r="AQ1905" s="12">
        <v>1</v>
      </c>
      <c r="AR1905" s="12">
        <v>3</v>
      </c>
      <c r="AS1905" s="12">
        <v>23</v>
      </c>
      <c r="AT1905" s="12">
        <v>4</v>
      </c>
      <c r="AU1905" s="12">
        <v>28</v>
      </c>
      <c r="AV1905" s="12">
        <v>24</v>
      </c>
      <c r="AW1905" s="12">
        <v>1</v>
      </c>
      <c r="AX1905" s="12">
        <v>1</v>
      </c>
      <c r="AY1905" s="12">
        <v>1</v>
      </c>
      <c r="AZ1905" s="12">
        <v>0</v>
      </c>
      <c r="BA1905" s="12">
        <v>1</v>
      </c>
      <c r="BB1905" s="12">
        <v>18</v>
      </c>
      <c r="BC1905" s="12">
        <v>13</v>
      </c>
      <c r="BD1905" s="12">
        <v>9</v>
      </c>
      <c r="BE1905" s="12">
        <v>7</v>
      </c>
      <c r="BF1905" s="12">
        <v>2</v>
      </c>
      <c r="BG1905" s="12">
        <v>9</v>
      </c>
      <c r="BH1905" s="12">
        <v>16</v>
      </c>
      <c r="BI1905" s="12">
        <v>56.3</v>
      </c>
      <c r="BJ1905" s="12">
        <v>11</v>
      </c>
      <c r="BK1905" s="12">
        <v>20</v>
      </c>
      <c r="BL1905" s="12">
        <v>0</v>
      </c>
      <c r="BM1905" s="12">
        <v>56</v>
      </c>
      <c r="BN1905" s="12">
        <v>690</v>
      </c>
      <c r="BO1905" s="12">
        <v>49</v>
      </c>
      <c r="BP1905" s="12">
        <v>166</v>
      </c>
      <c r="BQ1905" s="12">
        <v>342</v>
      </c>
      <c r="BR1905" s="12">
        <v>188</v>
      </c>
      <c r="BS1905" s="12">
        <v>24</v>
      </c>
      <c r="BT1905" s="12">
        <v>11</v>
      </c>
      <c r="BU1905" s="12">
        <v>4</v>
      </c>
      <c r="BV1905" s="12">
        <v>36.4</v>
      </c>
      <c r="BW1905" s="12">
        <v>380</v>
      </c>
      <c r="BX1905" s="12">
        <v>1847</v>
      </c>
      <c r="BY1905" s="12">
        <v>806</v>
      </c>
      <c r="BZ1905" s="12">
        <v>16</v>
      </c>
      <c r="CA1905" s="12">
        <v>14</v>
      </c>
      <c r="CB1905" s="12">
        <v>7</v>
      </c>
      <c r="CC1905" s="12">
        <v>13</v>
      </c>
      <c r="CD1905" s="12">
        <v>11</v>
      </c>
      <c r="CE1905" s="12">
        <v>1</v>
      </c>
      <c r="CF1905" s="12">
        <v>0</v>
      </c>
      <c r="CG1905" s="12">
        <v>14</v>
      </c>
      <c r="CH1905" s="12">
        <v>54</v>
      </c>
      <c r="CI1905" s="12">
        <v>7</v>
      </c>
      <c r="CJ1905" s="12">
        <v>46.7</v>
      </c>
      <c r="CK1905">
        <v>7.1745999999999999</v>
      </c>
      <c r="CL1905">
        <v>0.58933999999999997</v>
      </c>
      <c r="CM1905">
        <v>0.35748000000000002</v>
      </c>
      <c r="CN1905" s="12">
        <f t="shared" si="726"/>
        <v>0.1391304347826087</v>
      </c>
      <c r="CO1905" s="12">
        <f t="shared" si="730"/>
        <v>0.43478260869565216</v>
      </c>
      <c r="CP1905">
        <v>0.5</v>
      </c>
      <c r="CQ1905">
        <v>0.38889000000000001</v>
      </c>
      <c r="CR1905">
        <v>0.11111</v>
      </c>
      <c r="CS1905" s="12">
        <f t="shared" si="731"/>
        <v>0.24057971014492754</v>
      </c>
      <c r="CT1905" s="12">
        <f t="shared" si="732"/>
        <v>0.4956521739130435</v>
      </c>
      <c r="CU1905" s="12">
        <f t="shared" si="733"/>
        <v>0.27246376811594203</v>
      </c>
      <c r="CV1905" s="12">
        <f t="shared" si="734"/>
        <v>0.72222222222222221</v>
      </c>
      <c r="CW1905" s="12">
        <f t="shared" si="727"/>
        <v>0.51923076923076927</v>
      </c>
      <c r="CX1905" s="12">
        <f t="shared" si="735"/>
        <v>0.625</v>
      </c>
      <c r="CY1905" s="12">
        <f t="shared" si="736"/>
        <v>58</v>
      </c>
      <c r="CZ1905" s="12">
        <f t="shared" si="737"/>
        <v>15</v>
      </c>
      <c r="DA1905" s="12">
        <f t="shared" si="738"/>
        <v>0.25862068965517243</v>
      </c>
      <c r="DB1905" s="12">
        <f t="shared" si="739"/>
        <v>8.6607142857142865</v>
      </c>
      <c r="DC1905" s="12">
        <v>12</v>
      </c>
      <c r="DD1905" s="12">
        <v>4</v>
      </c>
      <c r="DE1905" s="12">
        <v>33.299999999999997</v>
      </c>
      <c r="DF1905" s="12">
        <v>0.17</v>
      </c>
      <c r="DG1905" s="12">
        <v>0.5</v>
      </c>
      <c r="DH1905" s="12">
        <v>23.8</v>
      </c>
      <c r="DI1905" s="12">
        <v>1</v>
      </c>
      <c r="DJ1905" s="12">
        <v>1.5</v>
      </c>
      <c r="DK1905" s="12">
        <v>1.5</v>
      </c>
      <c r="DL1905" s="12">
        <v>0.13</v>
      </c>
      <c r="DM1905" s="18">
        <v>0.5</v>
      </c>
      <c r="DN1905" s="12">
        <v>373</v>
      </c>
      <c r="DO1905" s="12">
        <v>452</v>
      </c>
      <c r="DP1905" s="12">
        <v>82.5</v>
      </c>
      <c r="DQ1905" s="12">
        <v>6573</v>
      </c>
      <c r="DR1905" s="12">
        <v>2360</v>
      </c>
      <c r="DS1905" s="12">
        <v>167</v>
      </c>
      <c r="DT1905" s="12">
        <v>183</v>
      </c>
      <c r="DU1905" s="12">
        <v>91.3</v>
      </c>
      <c r="DV1905" s="12">
        <v>170</v>
      </c>
      <c r="DW1905" s="12">
        <v>191</v>
      </c>
      <c r="DX1905" s="12">
        <v>89</v>
      </c>
      <c r="DY1905" s="12">
        <v>33</v>
      </c>
      <c r="DZ1905" s="12">
        <v>61</v>
      </c>
      <c r="EA1905" s="12">
        <v>54.1</v>
      </c>
      <c r="EB1905" s="12">
        <v>1</v>
      </c>
      <c r="EC1905" s="12">
        <v>0.9</v>
      </c>
      <c r="ED1905" s="12">
        <v>0.5</v>
      </c>
      <c r="EE1905" s="12">
        <v>8</v>
      </c>
      <c r="EF1905" s="12">
        <v>26</v>
      </c>
      <c r="EG1905" s="12">
        <v>8</v>
      </c>
      <c r="EH1905" s="12">
        <v>0</v>
      </c>
      <c r="EI1905" s="12">
        <v>43</v>
      </c>
      <c r="EJ1905" s="12">
        <v>1</v>
      </c>
      <c r="EK1905" s="12">
        <v>3</v>
      </c>
      <c r="EL1905" s="12">
        <v>11</v>
      </c>
      <c r="EM1905" s="12">
        <v>1</v>
      </c>
      <c r="EN1905" s="12">
        <v>22</v>
      </c>
      <c r="EO1905" s="12">
        <v>18</v>
      </c>
      <c r="EP1905" s="12">
        <v>0</v>
      </c>
      <c r="EQ1905" s="12">
        <v>1</v>
      </c>
      <c r="ER1905" s="12">
        <v>1</v>
      </c>
      <c r="ES1905" s="12">
        <v>1</v>
      </c>
      <c r="ET1905" s="12">
        <v>1</v>
      </c>
      <c r="EU1905" s="12">
        <v>17</v>
      </c>
      <c r="EV1905" s="12">
        <v>10</v>
      </c>
      <c r="EW1905" s="12">
        <v>9</v>
      </c>
      <c r="EX1905" s="12">
        <v>7</v>
      </c>
      <c r="EY1905" s="12">
        <v>1</v>
      </c>
      <c r="EZ1905" s="12">
        <v>6</v>
      </c>
      <c r="FA1905" s="12">
        <v>10</v>
      </c>
      <c r="FB1905" s="12">
        <v>60</v>
      </c>
      <c r="FC1905" s="12">
        <v>14</v>
      </c>
      <c r="FD1905" s="12">
        <v>22</v>
      </c>
      <c r="FE1905" s="12">
        <v>0</v>
      </c>
      <c r="FF1905" s="12">
        <v>44</v>
      </c>
      <c r="FG1905" s="12">
        <v>564</v>
      </c>
      <c r="FH1905" s="12">
        <v>70</v>
      </c>
      <c r="FI1905" s="12">
        <v>211</v>
      </c>
      <c r="FJ1905" s="12">
        <v>231</v>
      </c>
      <c r="FK1905" s="12">
        <v>131</v>
      </c>
      <c r="FL1905" s="12">
        <v>15</v>
      </c>
      <c r="FM1905" s="12">
        <v>22</v>
      </c>
      <c r="FN1905" s="12">
        <v>7</v>
      </c>
      <c r="FO1905" s="12">
        <v>31.8</v>
      </c>
      <c r="FP1905" s="12">
        <v>313</v>
      </c>
      <c r="FQ1905" s="12">
        <v>2019</v>
      </c>
      <c r="FR1905" s="12">
        <v>962</v>
      </c>
      <c r="FS1905" s="12">
        <v>22</v>
      </c>
      <c r="FT1905" s="12">
        <v>22</v>
      </c>
      <c r="FU1905" s="12">
        <v>3</v>
      </c>
      <c r="FV1905" s="12">
        <v>13</v>
      </c>
      <c r="FW1905" s="12">
        <v>9</v>
      </c>
      <c r="FX1905" s="12">
        <v>1</v>
      </c>
      <c r="FY1905" s="12">
        <v>0</v>
      </c>
      <c r="FZ1905" s="12">
        <v>11</v>
      </c>
      <c r="GA1905" s="12">
        <v>50</v>
      </c>
      <c r="GB1905" s="12">
        <v>8</v>
      </c>
      <c r="GC1905" s="12">
        <v>53.3</v>
      </c>
      <c r="GD1905">
        <v>8.984375</v>
      </c>
      <c r="GE1905">
        <v>0.41065831000000003</v>
      </c>
      <c r="GF1905">
        <v>0.35904458</v>
      </c>
      <c r="GG1905" s="12">
        <f t="shared" si="740"/>
        <v>0.14380530973451328</v>
      </c>
      <c r="GH1905" s="12">
        <f t="shared" si="741"/>
        <v>0.40486725663716816</v>
      </c>
      <c r="GI1905">
        <v>0.52941176000000001</v>
      </c>
      <c r="GJ1905">
        <v>0.41176470999999998</v>
      </c>
      <c r="GK1905">
        <v>5.8823529999999999E-2</v>
      </c>
      <c r="GL1905">
        <f t="shared" si="742"/>
        <v>0.37411347517730498</v>
      </c>
      <c r="GM1905">
        <f t="shared" si="743"/>
        <v>0.40957446808510639</v>
      </c>
      <c r="GN1905">
        <f t="shared" si="744"/>
        <v>0.23226950354609929</v>
      </c>
      <c r="GO1905">
        <f t="shared" si="745"/>
        <v>0.58823529411764708</v>
      </c>
      <c r="GP1905" s="12">
        <f t="shared" si="728"/>
        <v>0.48076923076923078</v>
      </c>
      <c r="GQ1905">
        <f t="shared" si="729"/>
        <v>0.66666666666666663</v>
      </c>
      <c r="GR1905">
        <f t="shared" si="746"/>
        <v>48</v>
      </c>
      <c r="GS1905">
        <f t="shared" si="747"/>
        <v>11</v>
      </c>
      <c r="GT1905">
        <f t="shared" si="748"/>
        <v>0.22916666666666666</v>
      </c>
      <c r="GU1905">
        <f t="shared" si="749"/>
        <v>8.4772727272727266</v>
      </c>
    </row>
    <row r="1906" spans="1:203" x14ac:dyDescent="0.2">
      <c r="A1906">
        <v>2022</v>
      </c>
      <c r="B1906" s="2">
        <v>44618</v>
      </c>
      <c r="C1906" s="12" t="s">
        <v>5</v>
      </c>
      <c r="D1906" s="14" t="s">
        <v>6</v>
      </c>
      <c r="E1906" s="4">
        <f t="shared" si="725"/>
        <v>-2.9</v>
      </c>
      <c r="F1906" s="12">
        <v>0</v>
      </c>
      <c r="G1906" s="12">
        <v>4</v>
      </c>
      <c r="H1906" t="s">
        <v>189</v>
      </c>
      <c r="I1906" s="5" t="s">
        <v>13</v>
      </c>
      <c r="J1906" s="12">
        <v>7</v>
      </c>
      <c r="K1906" s="12">
        <v>0</v>
      </c>
      <c r="L1906" s="12">
        <v>0</v>
      </c>
      <c r="M1906" s="12">
        <v>0</v>
      </c>
      <c r="N1906" s="16"/>
      <c r="O1906" s="12">
        <v>17.100000000000001</v>
      </c>
      <c r="P1906" s="12">
        <v>0</v>
      </c>
      <c r="Q1906" s="12">
        <v>0.5</v>
      </c>
      <c r="R1906" s="12">
        <v>0.5</v>
      </c>
      <c r="S1906" s="12">
        <v>0.08</v>
      </c>
      <c r="T1906" s="17">
        <v>-0.5</v>
      </c>
      <c r="U1906" s="12">
        <v>342</v>
      </c>
      <c r="V1906" s="12">
        <v>446</v>
      </c>
      <c r="W1906" s="12">
        <v>76.7</v>
      </c>
      <c r="X1906" s="12">
        <v>6060</v>
      </c>
      <c r="Y1906" s="12">
        <v>2538</v>
      </c>
      <c r="Z1906" s="12">
        <v>150</v>
      </c>
      <c r="AA1906" s="12">
        <v>172</v>
      </c>
      <c r="AB1906" s="12">
        <v>87.2</v>
      </c>
      <c r="AC1906" s="12">
        <v>156</v>
      </c>
      <c r="AD1906" s="12">
        <v>197</v>
      </c>
      <c r="AE1906" s="12">
        <v>79.2</v>
      </c>
      <c r="AF1906" s="12">
        <v>30</v>
      </c>
      <c r="AG1906" s="12">
        <v>58</v>
      </c>
      <c r="AH1906" s="12">
        <v>51.7</v>
      </c>
      <c r="AI1906" s="12">
        <v>0</v>
      </c>
      <c r="AJ1906" s="12">
        <v>0.4</v>
      </c>
      <c r="AK1906" s="12">
        <v>0.4</v>
      </c>
      <c r="AL1906" s="12">
        <v>6</v>
      </c>
      <c r="AM1906" s="12">
        <v>22</v>
      </c>
      <c r="AN1906" s="12">
        <v>4</v>
      </c>
      <c r="AO1906" s="12">
        <v>2</v>
      </c>
      <c r="AP1906" s="12">
        <v>30</v>
      </c>
      <c r="AQ1906" s="12">
        <v>0</v>
      </c>
      <c r="AR1906" s="12">
        <v>2</v>
      </c>
      <c r="AS1906" s="12">
        <v>16</v>
      </c>
      <c r="AT1906" s="12">
        <v>5</v>
      </c>
      <c r="AU1906" s="12">
        <v>11</v>
      </c>
      <c r="AV1906" s="12">
        <v>9</v>
      </c>
      <c r="AW1906" s="12">
        <v>2</v>
      </c>
      <c r="AX1906" s="12">
        <v>0</v>
      </c>
      <c r="AY1906" s="12">
        <v>0</v>
      </c>
      <c r="AZ1906" s="12">
        <v>0</v>
      </c>
      <c r="BA1906" s="12">
        <v>0</v>
      </c>
      <c r="BB1906" s="12">
        <v>20</v>
      </c>
      <c r="BC1906" s="12">
        <v>10</v>
      </c>
      <c r="BD1906" s="12">
        <v>13</v>
      </c>
      <c r="BE1906" s="12">
        <v>3</v>
      </c>
      <c r="BF1906" s="12">
        <v>4</v>
      </c>
      <c r="BG1906" s="12">
        <v>13</v>
      </c>
      <c r="BH1906" s="12">
        <v>31</v>
      </c>
      <c r="BI1906" s="12">
        <v>41.9</v>
      </c>
      <c r="BJ1906" s="12">
        <v>4</v>
      </c>
      <c r="BK1906" s="12">
        <v>24</v>
      </c>
      <c r="BL1906" s="12">
        <v>0</v>
      </c>
      <c r="BM1906" s="12">
        <v>43</v>
      </c>
      <c r="BN1906" s="12">
        <v>548</v>
      </c>
      <c r="BO1906" s="12">
        <v>73</v>
      </c>
      <c r="BP1906" s="12">
        <v>226</v>
      </c>
      <c r="BQ1906" s="12">
        <v>226</v>
      </c>
      <c r="BR1906" s="12">
        <v>101</v>
      </c>
      <c r="BS1906" s="12">
        <v>15</v>
      </c>
      <c r="BT1906" s="12">
        <v>18</v>
      </c>
      <c r="BU1906" s="12">
        <v>12</v>
      </c>
      <c r="BV1906" s="12">
        <v>66.7</v>
      </c>
      <c r="BW1906" s="12">
        <v>263</v>
      </c>
      <c r="BX1906" s="12">
        <v>1379</v>
      </c>
      <c r="BY1906" s="12">
        <v>625</v>
      </c>
      <c r="BZ1906" s="12">
        <v>4</v>
      </c>
      <c r="CA1906" s="12">
        <v>6</v>
      </c>
      <c r="CB1906" s="12">
        <v>4</v>
      </c>
      <c r="CC1906" s="12">
        <v>16</v>
      </c>
      <c r="CD1906" s="12">
        <v>2</v>
      </c>
      <c r="CE1906" s="12">
        <v>3</v>
      </c>
      <c r="CF1906" s="12">
        <v>1</v>
      </c>
      <c r="CG1906" s="12">
        <v>11</v>
      </c>
      <c r="CH1906" s="12">
        <v>49</v>
      </c>
      <c r="CI1906" s="12">
        <v>19</v>
      </c>
      <c r="CJ1906" s="12">
        <v>61.3</v>
      </c>
      <c r="CK1906">
        <v>9.8644099999999995</v>
      </c>
      <c r="CL1906">
        <v>0.33667000000000002</v>
      </c>
      <c r="CM1906">
        <v>0.41881000000000002</v>
      </c>
      <c r="CN1906" s="12">
        <f t="shared" si="726"/>
        <v>0.13452914798206278</v>
      </c>
      <c r="CO1906" s="12">
        <f t="shared" si="730"/>
        <v>0.38565022421524664</v>
      </c>
      <c r="CP1906">
        <v>0.65</v>
      </c>
      <c r="CQ1906">
        <v>0.15</v>
      </c>
      <c r="CR1906">
        <v>0.2</v>
      </c>
      <c r="CS1906" s="12">
        <f t="shared" si="731"/>
        <v>0.41240875912408759</v>
      </c>
      <c r="CT1906" s="12">
        <f t="shared" si="732"/>
        <v>0.41240875912408759</v>
      </c>
      <c r="CU1906" s="12">
        <f t="shared" si="733"/>
        <v>0.18430656934306569</v>
      </c>
      <c r="CV1906" s="12">
        <f t="shared" si="734"/>
        <v>0.5</v>
      </c>
      <c r="CW1906" s="12">
        <f t="shared" si="727"/>
        <v>0.4375</v>
      </c>
      <c r="CX1906" s="12">
        <f t="shared" si="735"/>
        <v>0.8571428571428571</v>
      </c>
      <c r="CY1906" s="12">
        <f t="shared" si="736"/>
        <v>28</v>
      </c>
      <c r="CZ1906" s="12">
        <f t="shared" si="737"/>
        <v>8</v>
      </c>
      <c r="DA1906" s="12">
        <f t="shared" si="738"/>
        <v>0.2857142857142857</v>
      </c>
      <c r="DB1906" s="12">
        <f t="shared" si="739"/>
        <v>7.9534883720930232</v>
      </c>
      <c r="DC1906" s="12">
        <v>22</v>
      </c>
      <c r="DD1906" s="12">
        <v>7</v>
      </c>
      <c r="DE1906" s="12">
        <v>31.8</v>
      </c>
      <c r="DF1906" s="12">
        <v>0.18</v>
      </c>
      <c r="DG1906" s="12">
        <v>0.56999999999999995</v>
      </c>
      <c r="DH1906" s="12">
        <v>16.600000000000001</v>
      </c>
      <c r="DI1906" s="12">
        <v>0</v>
      </c>
      <c r="DJ1906" s="12">
        <v>3.4</v>
      </c>
      <c r="DK1906" s="12">
        <v>3.4</v>
      </c>
      <c r="DL1906" s="12">
        <v>0.15</v>
      </c>
      <c r="DM1906" s="18">
        <v>0.6</v>
      </c>
      <c r="DN1906" s="12">
        <v>492</v>
      </c>
      <c r="DO1906" s="12">
        <v>582</v>
      </c>
      <c r="DP1906" s="12">
        <v>84.5</v>
      </c>
      <c r="DQ1906" s="12">
        <v>8271</v>
      </c>
      <c r="DR1906" s="12">
        <v>2422</v>
      </c>
      <c r="DS1906" s="12">
        <v>214</v>
      </c>
      <c r="DT1906" s="12">
        <v>235</v>
      </c>
      <c r="DU1906" s="12">
        <v>91.1</v>
      </c>
      <c r="DV1906" s="12">
        <v>229</v>
      </c>
      <c r="DW1906" s="12">
        <v>257</v>
      </c>
      <c r="DX1906" s="12">
        <v>89.1</v>
      </c>
      <c r="DY1906" s="12">
        <v>35</v>
      </c>
      <c r="DZ1906" s="12">
        <v>61</v>
      </c>
      <c r="EA1906" s="12">
        <v>57.4</v>
      </c>
      <c r="EB1906" s="12">
        <v>2</v>
      </c>
      <c r="EC1906" s="12">
        <v>1.8</v>
      </c>
      <c r="ED1906" s="12">
        <v>1.7</v>
      </c>
      <c r="EE1906" s="12">
        <v>14</v>
      </c>
      <c r="EF1906" s="12">
        <v>40</v>
      </c>
      <c r="EG1906" s="12">
        <v>13</v>
      </c>
      <c r="EH1906" s="12">
        <v>1</v>
      </c>
      <c r="EI1906" s="12">
        <v>43</v>
      </c>
      <c r="EJ1906" s="12">
        <v>1</v>
      </c>
      <c r="EK1906" s="12">
        <v>2</v>
      </c>
      <c r="EL1906" s="12">
        <v>16</v>
      </c>
      <c r="EM1906" s="12">
        <v>5</v>
      </c>
      <c r="EN1906" s="12">
        <v>40</v>
      </c>
      <c r="EO1906" s="12">
        <v>28</v>
      </c>
      <c r="EP1906" s="12">
        <v>2</v>
      </c>
      <c r="EQ1906" s="12">
        <v>4</v>
      </c>
      <c r="ER1906" s="12">
        <v>1</v>
      </c>
      <c r="ES1906" s="12">
        <v>1</v>
      </c>
      <c r="ET1906" s="12">
        <v>4</v>
      </c>
      <c r="EU1906" s="12">
        <v>8</v>
      </c>
      <c r="EV1906" s="12">
        <v>7</v>
      </c>
      <c r="EW1906" s="12">
        <v>4</v>
      </c>
      <c r="EX1906" s="12">
        <v>3</v>
      </c>
      <c r="EY1906" s="12">
        <v>1</v>
      </c>
      <c r="EZ1906" s="12">
        <v>6</v>
      </c>
      <c r="FA1906" s="12">
        <v>18</v>
      </c>
      <c r="FB1906" s="12">
        <v>33.299999999999997</v>
      </c>
      <c r="FC1906" s="12">
        <v>10</v>
      </c>
      <c r="FD1906" s="12">
        <v>18</v>
      </c>
      <c r="FE1906" s="12">
        <v>0</v>
      </c>
      <c r="FF1906" s="12">
        <v>57</v>
      </c>
      <c r="FG1906" s="12">
        <v>695</v>
      </c>
      <c r="FH1906" s="12">
        <v>54</v>
      </c>
      <c r="FI1906" s="12">
        <v>195</v>
      </c>
      <c r="FJ1906" s="12">
        <v>316</v>
      </c>
      <c r="FK1906" s="12">
        <v>199</v>
      </c>
      <c r="FL1906" s="12">
        <v>41</v>
      </c>
      <c r="FM1906" s="12">
        <v>31</v>
      </c>
      <c r="FN1906" s="12">
        <v>18</v>
      </c>
      <c r="FO1906" s="12">
        <v>58.1</v>
      </c>
      <c r="FP1906" s="12">
        <v>487</v>
      </c>
      <c r="FQ1906" s="12">
        <v>2500</v>
      </c>
      <c r="FR1906" s="12">
        <v>1320</v>
      </c>
      <c r="FS1906" s="12">
        <v>26</v>
      </c>
      <c r="FT1906" s="12">
        <v>16</v>
      </c>
      <c r="FU1906" s="12">
        <v>8</v>
      </c>
      <c r="FV1906" s="12">
        <v>18</v>
      </c>
      <c r="FW1906" s="12">
        <v>7</v>
      </c>
      <c r="FX1906" s="12">
        <v>3</v>
      </c>
      <c r="FY1906" s="12">
        <v>0</v>
      </c>
      <c r="FZ1906" s="12">
        <v>16</v>
      </c>
      <c r="GA1906" s="12">
        <v>63</v>
      </c>
      <c r="GB1906" s="12">
        <v>12</v>
      </c>
      <c r="GC1906" s="12">
        <v>38.700000000000003</v>
      </c>
      <c r="GD1906">
        <v>8.5769230800000003</v>
      </c>
      <c r="GE1906">
        <v>0.66333333000000005</v>
      </c>
      <c r="GF1906">
        <v>0.29283037000000001</v>
      </c>
      <c r="GG1906" s="12">
        <f t="shared" si="740"/>
        <v>0.10996563573883161</v>
      </c>
      <c r="GH1906" s="12">
        <f t="shared" si="741"/>
        <v>0.40378006872852235</v>
      </c>
      <c r="GI1906">
        <v>0.5</v>
      </c>
      <c r="GJ1906">
        <v>0.375</v>
      </c>
      <c r="GK1906">
        <v>0.125</v>
      </c>
      <c r="GL1906">
        <f t="shared" si="742"/>
        <v>0.2805755395683453</v>
      </c>
      <c r="GM1906">
        <f t="shared" si="743"/>
        <v>0.45467625899280578</v>
      </c>
      <c r="GN1906">
        <f t="shared" si="744"/>
        <v>0.28633093525179854</v>
      </c>
      <c r="GO1906">
        <f t="shared" si="745"/>
        <v>0.875</v>
      </c>
      <c r="GP1906" s="12">
        <f t="shared" si="728"/>
        <v>0.5625</v>
      </c>
      <c r="GQ1906">
        <f t="shared" si="729"/>
        <v>0.63636363636363635</v>
      </c>
      <c r="GR1906">
        <f t="shared" si="746"/>
        <v>56</v>
      </c>
      <c r="GS1906">
        <f t="shared" si="747"/>
        <v>21</v>
      </c>
      <c r="GT1906">
        <f t="shared" si="748"/>
        <v>0.375</v>
      </c>
      <c r="GU1906">
        <f t="shared" si="749"/>
        <v>8.6315789473684212</v>
      </c>
    </row>
    <row r="1907" spans="1:203" x14ac:dyDescent="0.2">
      <c r="A1907">
        <v>2022</v>
      </c>
      <c r="B1907" s="2">
        <v>44625</v>
      </c>
      <c r="C1907" s="12" t="s">
        <v>1</v>
      </c>
      <c r="D1907" s="15" t="s">
        <v>20</v>
      </c>
      <c r="E1907" s="4">
        <f t="shared" si="725"/>
        <v>-1.4</v>
      </c>
      <c r="F1907" s="12">
        <v>0</v>
      </c>
      <c r="G1907" s="12">
        <v>0</v>
      </c>
      <c r="H1907" t="s">
        <v>189</v>
      </c>
      <c r="I1907" s="5" t="s">
        <v>7</v>
      </c>
      <c r="J1907" s="12">
        <v>10</v>
      </c>
      <c r="K1907" s="12">
        <v>1</v>
      </c>
      <c r="L1907" s="12">
        <v>10</v>
      </c>
      <c r="M1907" s="12">
        <v>0</v>
      </c>
      <c r="N1907" s="12">
        <v>0</v>
      </c>
      <c r="O1907" s="12">
        <v>18.899999999999999</v>
      </c>
      <c r="P1907" s="12">
        <v>0</v>
      </c>
      <c r="Q1907" s="12">
        <v>0.5</v>
      </c>
      <c r="R1907" s="12">
        <v>0.5</v>
      </c>
      <c r="S1907" s="12">
        <v>0.05</v>
      </c>
      <c r="T1907" s="17">
        <v>-0.5</v>
      </c>
      <c r="U1907" s="12">
        <v>207</v>
      </c>
      <c r="V1907" s="12">
        <v>295</v>
      </c>
      <c r="W1907" s="12">
        <v>70.2</v>
      </c>
      <c r="X1907" s="12">
        <v>3966</v>
      </c>
      <c r="Y1907" s="12">
        <v>1693</v>
      </c>
      <c r="Z1907" s="12">
        <v>87</v>
      </c>
      <c r="AA1907" s="12">
        <v>101</v>
      </c>
      <c r="AB1907" s="12">
        <v>86.1</v>
      </c>
      <c r="AC1907" s="12">
        <v>88</v>
      </c>
      <c r="AD1907" s="12">
        <v>108</v>
      </c>
      <c r="AE1907" s="12">
        <v>81.5</v>
      </c>
      <c r="AF1907" s="12">
        <v>29</v>
      </c>
      <c r="AG1907" s="12">
        <v>67</v>
      </c>
      <c r="AH1907" s="12">
        <v>43.3</v>
      </c>
      <c r="AI1907" s="12">
        <v>0</v>
      </c>
      <c r="AJ1907" s="12">
        <v>0.4</v>
      </c>
      <c r="AK1907" s="12">
        <v>0.5</v>
      </c>
      <c r="AL1907" s="12">
        <v>7</v>
      </c>
      <c r="AM1907" s="12">
        <v>21</v>
      </c>
      <c r="AN1907" s="12">
        <v>4</v>
      </c>
      <c r="AO1907" s="12">
        <v>3</v>
      </c>
      <c r="AP1907" s="12">
        <v>25</v>
      </c>
      <c r="AQ1907" s="12">
        <v>1</v>
      </c>
      <c r="AR1907" s="12">
        <v>1</v>
      </c>
      <c r="AS1907" s="12">
        <v>13</v>
      </c>
      <c r="AT1907" s="12">
        <v>5</v>
      </c>
      <c r="AU1907" s="12">
        <v>17</v>
      </c>
      <c r="AV1907" s="12">
        <v>10</v>
      </c>
      <c r="AW1907" s="12">
        <v>2</v>
      </c>
      <c r="AX1907" s="12">
        <v>3</v>
      </c>
      <c r="AY1907" s="12">
        <v>1</v>
      </c>
      <c r="AZ1907" s="12">
        <v>1</v>
      </c>
      <c r="BA1907" s="12">
        <v>0</v>
      </c>
      <c r="BB1907" s="12">
        <v>17</v>
      </c>
      <c r="BC1907" s="12">
        <v>11</v>
      </c>
      <c r="BD1907" s="12">
        <v>11</v>
      </c>
      <c r="BE1907" s="12">
        <v>5</v>
      </c>
      <c r="BF1907" s="12">
        <v>1</v>
      </c>
      <c r="BG1907" s="12">
        <v>9</v>
      </c>
      <c r="BH1907" s="12">
        <v>14</v>
      </c>
      <c r="BI1907" s="12">
        <v>64.3</v>
      </c>
      <c r="BJ1907" s="12">
        <v>8</v>
      </c>
      <c r="BK1907" s="12">
        <v>35</v>
      </c>
      <c r="BL1907" s="12">
        <v>0</v>
      </c>
      <c r="BM1907" s="12">
        <v>30</v>
      </c>
      <c r="BN1907" s="12">
        <v>429</v>
      </c>
      <c r="BO1907" s="12">
        <v>75</v>
      </c>
      <c r="BP1907" s="12">
        <v>185</v>
      </c>
      <c r="BQ1907" s="12">
        <v>166</v>
      </c>
      <c r="BR1907" s="12">
        <v>83</v>
      </c>
      <c r="BS1907" s="12">
        <v>16</v>
      </c>
      <c r="BT1907" s="12">
        <v>15</v>
      </c>
      <c r="BU1907" s="12">
        <v>8</v>
      </c>
      <c r="BV1907" s="12">
        <v>53.3</v>
      </c>
      <c r="BW1907" s="12">
        <v>227</v>
      </c>
      <c r="BX1907" s="12">
        <v>1003</v>
      </c>
      <c r="BY1907" s="12">
        <v>443</v>
      </c>
      <c r="BZ1907" s="12">
        <v>10</v>
      </c>
      <c r="CA1907" s="12">
        <v>6</v>
      </c>
      <c r="CB1907" s="12">
        <v>5</v>
      </c>
      <c r="CC1907" s="12">
        <v>15</v>
      </c>
      <c r="CD1907" s="12">
        <v>11</v>
      </c>
      <c r="CE1907" s="12">
        <v>2</v>
      </c>
      <c r="CF1907" s="12">
        <v>0</v>
      </c>
      <c r="CG1907" s="12">
        <v>17</v>
      </c>
      <c r="CH1907" s="12">
        <v>48</v>
      </c>
      <c r="CI1907" s="12">
        <v>11</v>
      </c>
      <c r="CJ1907" s="12">
        <v>47.8</v>
      </c>
      <c r="CK1907">
        <v>8.8961000000000006</v>
      </c>
      <c r="CL1907">
        <v>0.30969999999999998</v>
      </c>
      <c r="CM1907">
        <v>0.42687999999999998</v>
      </c>
      <c r="CN1907" s="12">
        <f t="shared" si="726"/>
        <v>0.23389830508474577</v>
      </c>
      <c r="CO1907" s="12">
        <f t="shared" si="730"/>
        <v>0.34237288135593219</v>
      </c>
      <c r="CP1907">
        <v>0.64705999999999997</v>
      </c>
      <c r="CQ1907">
        <v>0.29411999999999999</v>
      </c>
      <c r="CR1907">
        <v>5.8819999999999997E-2</v>
      </c>
      <c r="CS1907" s="12">
        <f t="shared" si="731"/>
        <v>0.43123543123543123</v>
      </c>
      <c r="CT1907" s="12">
        <f t="shared" si="732"/>
        <v>0.38694638694638694</v>
      </c>
      <c r="CU1907" s="12">
        <f t="shared" si="733"/>
        <v>0.19347319347319347</v>
      </c>
      <c r="CV1907" s="12">
        <f t="shared" si="734"/>
        <v>0.6470588235294118</v>
      </c>
      <c r="CW1907" s="12">
        <f t="shared" si="727"/>
        <v>0.48</v>
      </c>
      <c r="CX1907" s="12">
        <f t="shared" si="735"/>
        <v>0.7</v>
      </c>
      <c r="CY1907" s="12">
        <f t="shared" si="736"/>
        <v>27</v>
      </c>
      <c r="CZ1907" s="12">
        <f t="shared" si="737"/>
        <v>9</v>
      </c>
      <c r="DA1907" s="12">
        <f t="shared" si="738"/>
        <v>0.33333333333333331</v>
      </c>
      <c r="DB1907" s="12">
        <f t="shared" si="739"/>
        <v>6.9</v>
      </c>
      <c r="DC1907" s="12">
        <v>19</v>
      </c>
      <c r="DD1907" s="12">
        <v>4</v>
      </c>
      <c r="DE1907" s="12">
        <v>21.1</v>
      </c>
      <c r="DF1907" s="12">
        <v>0</v>
      </c>
      <c r="DG1907" s="12">
        <v>0</v>
      </c>
      <c r="DH1907" s="12">
        <v>17.899999999999999</v>
      </c>
      <c r="DI1907" s="12">
        <v>0</v>
      </c>
      <c r="DJ1907" s="12">
        <v>1.9</v>
      </c>
      <c r="DK1907" s="12">
        <v>1.9</v>
      </c>
      <c r="DL1907" s="12">
        <v>0.1</v>
      </c>
      <c r="DM1907" s="17">
        <v>-1.9</v>
      </c>
      <c r="DN1907" s="12">
        <v>582</v>
      </c>
      <c r="DO1907" s="12">
        <v>685</v>
      </c>
      <c r="DP1907" s="12">
        <v>85</v>
      </c>
      <c r="DQ1907" s="12">
        <v>9652</v>
      </c>
      <c r="DR1907" s="12">
        <v>3448</v>
      </c>
      <c r="DS1907" s="12">
        <v>279</v>
      </c>
      <c r="DT1907" s="12">
        <v>304</v>
      </c>
      <c r="DU1907" s="12">
        <v>91.8</v>
      </c>
      <c r="DV1907" s="12">
        <v>250</v>
      </c>
      <c r="DW1907" s="12">
        <v>282</v>
      </c>
      <c r="DX1907" s="12">
        <v>88.7</v>
      </c>
      <c r="DY1907" s="12">
        <v>39</v>
      </c>
      <c r="DZ1907" s="12">
        <v>59</v>
      </c>
      <c r="EA1907" s="12">
        <v>66.099999999999994</v>
      </c>
      <c r="EB1907" s="12">
        <v>0</v>
      </c>
      <c r="EC1907" s="12">
        <v>1.5</v>
      </c>
      <c r="ED1907" s="12">
        <v>1.3</v>
      </c>
      <c r="EE1907" s="12">
        <v>12</v>
      </c>
      <c r="EF1907" s="12">
        <v>37</v>
      </c>
      <c r="EG1907" s="12">
        <v>10</v>
      </c>
      <c r="EH1907" s="12">
        <v>2</v>
      </c>
      <c r="EI1907" s="12">
        <v>33</v>
      </c>
      <c r="EJ1907" s="12">
        <v>1</v>
      </c>
      <c r="EK1907" s="12">
        <v>2</v>
      </c>
      <c r="EL1907" s="12">
        <v>23</v>
      </c>
      <c r="EM1907" s="12">
        <v>8</v>
      </c>
      <c r="EN1907" s="12">
        <v>28</v>
      </c>
      <c r="EO1907" s="12">
        <v>16</v>
      </c>
      <c r="EP1907" s="12">
        <v>4</v>
      </c>
      <c r="EQ1907" s="12">
        <v>2</v>
      </c>
      <c r="ER1907" s="12">
        <v>3</v>
      </c>
      <c r="ES1907" s="12">
        <v>3</v>
      </c>
      <c r="ET1907" s="12">
        <v>0</v>
      </c>
      <c r="EU1907" s="12">
        <v>18</v>
      </c>
      <c r="EV1907" s="12">
        <v>8</v>
      </c>
      <c r="EW1907" s="12">
        <v>7</v>
      </c>
      <c r="EX1907" s="12">
        <v>10</v>
      </c>
      <c r="EY1907" s="12">
        <v>1</v>
      </c>
      <c r="EZ1907" s="12">
        <v>7</v>
      </c>
      <c r="FA1907" s="12">
        <v>15</v>
      </c>
      <c r="FB1907" s="12">
        <v>46.7</v>
      </c>
      <c r="FC1907" s="12">
        <v>2</v>
      </c>
      <c r="FD1907" s="12">
        <v>14</v>
      </c>
      <c r="FE1907" s="12">
        <v>0</v>
      </c>
      <c r="FF1907" s="12">
        <v>70</v>
      </c>
      <c r="FG1907" s="12">
        <v>785</v>
      </c>
      <c r="FH1907" s="12">
        <v>63</v>
      </c>
      <c r="FI1907" s="12">
        <v>259</v>
      </c>
      <c r="FJ1907" s="12">
        <v>350</v>
      </c>
      <c r="FK1907" s="12">
        <v>185</v>
      </c>
      <c r="FL1907" s="12">
        <v>42</v>
      </c>
      <c r="FM1907" s="12">
        <v>14</v>
      </c>
      <c r="FN1907" s="12">
        <v>5</v>
      </c>
      <c r="FO1907" s="12">
        <v>35.700000000000003</v>
      </c>
      <c r="FP1907" s="12">
        <v>578</v>
      </c>
      <c r="FQ1907" s="12">
        <v>2396</v>
      </c>
      <c r="FR1907" s="12">
        <v>1100</v>
      </c>
      <c r="FS1907" s="12">
        <v>21</v>
      </c>
      <c r="FT1907" s="12">
        <v>13</v>
      </c>
      <c r="FU1907" s="12">
        <v>8</v>
      </c>
      <c r="FV1907" s="12">
        <v>15</v>
      </c>
      <c r="FW1907" s="12">
        <v>8</v>
      </c>
      <c r="FX1907" s="12">
        <v>2</v>
      </c>
      <c r="FY1907" s="12">
        <v>0</v>
      </c>
      <c r="FZ1907" s="12">
        <v>21</v>
      </c>
      <c r="GA1907" s="12">
        <v>52</v>
      </c>
      <c r="GB1907" s="12">
        <v>12</v>
      </c>
      <c r="GC1907" s="12">
        <v>52.2</v>
      </c>
      <c r="GD1907">
        <v>5.3636363600000001</v>
      </c>
      <c r="GE1907">
        <v>0.69029850999999998</v>
      </c>
      <c r="GF1907">
        <v>0.35723166000000001</v>
      </c>
      <c r="GG1907" s="12">
        <f t="shared" si="740"/>
        <v>9.0510948905109495E-2</v>
      </c>
      <c r="GH1907" s="12">
        <f t="shared" si="741"/>
        <v>0.44379562043795623</v>
      </c>
      <c r="GI1907">
        <v>0.38888888999999999</v>
      </c>
      <c r="GJ1907">
        <v>0.55555555999999995</v>
      </c>
      <c r="GK1907">
        <v>5.5555559999999997E-2</v>
      </c>
      <c r="GL1907">
        <f t="shared" si="742"/>
        <v>0.32993630573248406</v>
      </c>
      <c r="GM1907">
        <f t="shared" si="743"/>
        <v>0.44585987261146498</v>
      </c>
      <c r="GN1907">
        <f t="shared" si="744"/>
        <v>0.2356687898089172</v>
      </c>
      <c r="GO1907">
        <f t="shared" si="745"/>
        <v>0.44444444444444442</v>
      </c>
      <c r="GP1907" s="12">
        <f t="shared" si="728"/>
        <v>0.52</v>
      </c>
      <c r="GQ1907">
        <f t="shared" si="729"/>
        <v>0.63157894736842102</v>
      </c>
      <c r="GR1907">
        <f t="shared" si="746"/>
        <v>50</v>
      </c>
      <c r="GS1907">
        <f t="shared" si="747"/>
        <v>18</v>
      </c>
      <c r="GT1907">
        <f t="shared" si="748"/>
        <v>0.36</v>
      </c>
      <c r="GU1907">
        <f t="shared" si="749"/>
        <v>8.3142857142857149</v>
      </c>
    </row>
    <row r="1908" spans="1:203" x14ac:dyDescent="0.2">
      <c r="A1908">
        <v>2022</v>
      </c>
      <c r="B1908" s="2">
        <v>44632</v>
      </c>
      <c r="C1908" s="12" t="s">
        <v>5</v>
      </c>
      <c r="D1908" s="14" t="s">
        <v>6</v>
      </c>
      <c r="E1908" s="4">
        <f t="shared" si="725"/>
        <v>-0.70000000000000018</v>
      </c>
      <c r="F1908" s="12">
        <v>1</v>
      </c>
      <c r="G1908" s="12">
        <v>2</v>
      </c>
      <c r="H1908" t="s">
        <v>189</v>
      </c>
      <c r="I1908" s="5" t="s">
        <v>12</v>
      </c>
      <c r="J1908" s="12">
        <v>17</v>
      </c>
      <c r="K1908" s="12">
        <v>1</v>
      </c>
      <c r="L1908" s="12">
        <v>5.9</v>
      </c>
      <c r="M1908" s="12">
        <v>0.06</v>
      </c>
      <c r="N1908" s="12">
        <v>1</v>
      </c>
      <c r="O1908" s="12">
        <v>14.8</v>
      </c>
      <c r="P1908" s="12">
        <v>0</v>
      </c>
      <c r="Q1908" s="12">
        <v>1.5</v>
      </c>
      <c r="R1908" s="12">
        <v>1.5</v>
      </c>
      <c r="S1908" s="12">
        <v>0.09</v>
      </c>
      <c r="T1908" s="17">
        <v>-0.5</v>
      </c>
      <c r="U1908" s="12">
        <v>359</v>
      </c>
      <c r="V1908" s="12">
        <v>432</v>
      </c>
      <c r="W1908" s="12">
        <v>83.1</v>
      </c>
      <c r="X1908" s="12">
        <v>6429</v>
      </c>
      <c r="Y1908" s="12">
        <v>2652</v>
      </c>
      <c r="Z1908" s="12">
        <v>172</v>
      </c>
      <c r="AA1908" s="12">
        <v>192</v>
      </c>
      <c r="AB1908" s="12">
        <v>89.6</v>
      </c>
      <c r="AC1908" s="12">
        <v>145</v>
      </c>
      <c r="AD1908" s="12">
        <v>162</v>
      </c>
      <c r="AE1908" s="12">
        <v>89.5</v>
      </c>
      <c r="AF1908" s="12">
        <v>38</v>
      </c>
      <c r="AG1908" s="12">
        <v>58</v>
      </c>
      <c r="AH1908" s="12">
        <v>65.5</v>
      </c>
      <c r="AI1908" s="12">
        <v>1</v>
      </c>
      <c r="AJ1908" s="12">
        <v>1.1000000000000001</v>
      </c>
      <c r="AK1908" s="12">
        <v>1.1000000000000001</v>
      </c>
      <c r="AL1908" s="12">
        <v>12</v>
      </c>
      <c r="AM1908" s="12">
        <v>34</v>
      </c>
      <c r="AN1908" s="12">
        <v>10</v>
      </c>
      <c r="AO1908" s="12">
        <v>5</v>
      </c>
      <c r="AP1908" s="12">
        <v>45</v>
      </c>
      <c r="AQ1908" s="12">
        <v>0</v>
      </c>
      <c r="AR1908" s="12">
        <v>4</v>
      </c>
      <c r="AS1908" s="12">
        <v>25</v>
      </c>
      <c r="AT1908" s="12">
        <v>10</v>
      </c>
      <c r="AU1908" s="12">
        <v>26</v>
      </c>
      <c r="AV1908" s="12">
        <v>14</v>
      </c>
      <c r="AW1908" s="12">
        <v>5</v>
      </c>
      <c r="AX1908" s="12">
        <v>1</v>
      </c>
      <c r="AY1908" s="12">
        <v>5</v>
      </c>
      <c r="AZ1908" s="12">
        <v>1</v>
      </c>
      <c r="BA1908" s="12">
        <v>0</v>
      </c>
      <c r="BB1908" s="12">
        <v>12</v>
      </c>
      <c r="BC1908" s="12">
        <v>8</v>
      </c>
      <c r="BD1908" s="12">
        <v>10</v>
      </c>
      <c r="BE1908" s="12">
        <v>1</v>
      </c>
      <c r="BF1908" s="12">
        <v>1</v>
      </c>
      <c r="BG1908" s="12">
        <v>9</v>
      </c>
      <c r="BH1908" s="12">
        <v>17</v>
      </c>
      <c r="BI1908" s="12">
        <v>52.9</v>
      </c>
      <c r="BJ1908" s="12">
        <v>12</v>
      </c>
      <c r="BK1908" s="12">
        <v>28</v>
      </c>
      <c r="BL1908" s="12">
        <v>0</v>
      </c>
      <c r="BM1908" s="12">
        <v>42</v>
      </c>
      <c r="BN1908" s="12">
        <v>557</v>
      </c>
      <c r="BO1908" s="12">
        <v>70</v>
      </c>
      <c r="BP1908" s="12">
        <v>186</v>
      </c>
      <c r="BQ1908" s="12">
        <v>248</v>
      </c>
      <c r="BR1908" s="12">
        <v>130</v>
      </c>
      <c r="BS1908" s="12">
        <v>24</v>
      </c>
      <c r="BT1908" s="12">
        <v>14</v>
      </c>
      <c r="BU1908" s="12">
        <v>10</v>
      </c>
      <c r="BV1908" s="12">
        <v>71.400000000000006</v>
      </c>
      <c r="BW1908" s="12">
        <v>343</v>
      </c>
      <c r="BX1908" s="12">
        <v>1713</v>
      </c>
      <c r="BY1908" s="12">
        <v>912</v>
      </c>
      <c r="BZ1908" s="12">
        <v>17</v>
      </c>
      <c r="CA1908" s="12">
        <v>6</v>
      </c>
      <c r="CB1908" s="12">
        <v>2</v>
      </c>
      <c r="CC1908" s="12">
        <v>20</v>
      </c>
      <c r="CD1908" s="12">
        <v>6</v>
      </c>
      <c r="CE1908" s="12">
        <v>2</v>
      </c>
      <c r="CF1908" s="12">
        <v>0</v>
      </c>
      <c r="CG1908" s="12">
        <v>9</v>
      </c>
      <c r="CH1908" s="12">
        <v>43</v>
      </c>
      <c r="CI1908" s="12">
        <v>22</v>
      </c>
      <c r="CJ1908" s="12">
        <v>64.7</v>
      </c>
      <c r="CK1908">
        <v>9.9344300000000008</v>
      </c>
      <c r="CL1908">
        <v>0.42208000000000001</v>
      </c>
      <c r="CM1908">
        <v>0.41250999999999999</v>
      </c>
      <c r="CN1908" s="12">
        <f t="shared" si="726"/>
        <v>0.14351851851851852</v>
      </c>
      <c r="CO1908" s="12">
        <f t="shared" si="730"/>
        <v>0.44444444444444442</v>
      </c>
      <c r="CP1908">
        <v>0.83333000000000002</v>
      </c>
      <c r="CQ1908">
        <v>8.3330000000000001E-2</v>
      </c>
      <c r="CR1908">
        <v>8.3330000000000001E-2</v>
      </c>
      <c r="CS1908" s="12">
        <f t="shared" si="731"/>
        <v>0.33393177737881508</v>
      </c>
      <c r="CT1908" s="12">
        <f t="shared" si="732"/>
        <v>0.44524236983842008</v>
      </c>
      <c r="CU1908" s="12">
        <f t="shared" si="733"/>
        <v>0.23339317773788151</v>
      </c>
      <c r="CV1908" s="12">
        <f t="shared" si="734"/>
        <v>0.66666666666666663</v>
      </c>
      <c r="CW1908" s="12">
        <f t="shared" si="727"/>
        <v>0.53749999999999998</v>
      </c>
      <c r="CX1908" s="12">
        <f t="shared" si="735"/>
        <v>0.70588235294117652</v>
      </c>
      <c r="CY1908" s="12">
        <f t="shared" si="736"/>
        <v>40</v>
      </c>
      <c r="CZ1908" s="12">
        <f t="shared" si="737"/>
        <v>12</v>
      </c>
      <c r="DA1908" s="12">
        <f t="shared" si="738"/>
        <v>0.3</v>
      </c>
      <c r="DB1908" s="12">
        <f t="shared" si="739"/>
        <v>8.5476190476190474</v>
      </c>
      <c r="DC1908" s="12">
        <v>16</v>
      </c>
      <c r="DD1908" s="12">
        <v>4</v>
      </c>
      <c r="DE1908" s="12">
        <v>25</v>
      </c>
      <c r="DF1908" s="12">
        <v>0.13</v>
      </c>
      <c r="DG1908" s="12">
        <v>0.5</v>
      </c>
      <c r="DH1908" s="12">
        <v>17.399999999999999</v>
      </c>
      <c r="DI1908" s="12">
        <v>1</v>
      </c>
      <c r="DJ1908" s="12">
        <v>2.2000000000000002</v>
      </c>
      <c r="DK1908" s="12">
        <v>2.2000000000000002</v>
      </c>
      <c r="DL1908" s="12">
        <v>0.14000000000000001</v>
      </c>
      <c r="DM1908" s="17">
        <v>-0.2</v>
      </c>
      <c r="DN1908" s="12">
        <v>515</v>
      </c>
      <c r="DO1908" s="12">
        <v>606</v>
      </c>
      <c r="DP1908" s="12">
        <v>85</v>
      </c>
      <c r="DQ1908" s="12">
        <v>10162</v>
      </c>
      <c r="DR1908" s="12">
        <v>3066</v>
      </c>
      <c r="DS1908" s="12">
        <v>175</v>
      </c>
      <c r="DT1908" s="12">
        <v>202</v>
      </c>
      <c r="DU1908" s="12">
        <v>86.6</v>
      </c>
      <c r="DV1908" s="12">
        <v>270</v>
      </c>
      <c r="DW1908" s="12">
        <v>285</v>
      </c>
      <c r="DX1908" s="12">
        <v>94.7</v>
      </c>
      <c r="DY1908" s="12">
        <v>65</v>
      </c>
      <c r="DZ1908" s="12">
        <v>100</v>
      </c>
      <c r="EA1908" s="12">
        <v>65</v>
      </c>
      <c r="EB1908" s="12">
        <v>2</v>
      </c>
      <c r="EC1908" s="12">
        <v>1.5</v>
      </c>
      <c r="ED1908" s="12">
        <v>1.7</v>
      </c>
      <c r="EE1908" s="12">
        <v>7</v>
      </c>
      <c r="EF1908" s="12">
        <v>35</v>
      </c>
      <c r="EG1908" s="12">
        <v>7</v>
      </c>
      <c r="EH1908" s="12">
        <v>1</v>
      </c>
      <c r="EI1908" s="12">
        <v>40</v>
      </c>
      <c r="EJ1908" s="12">
        <v>4</v>
      </c>
      <c r="EK1908" s="12">
        <v>5</v>
      </c>
      <c r="EL1908" s="12">
        <v>26</v>
      </c>
      <c r="EM1908" s="12">
        <v>9</v>
      </c>
      <c r="EN1908" s="12">
        <v>26</v>
      </c>
      <c r="EO1908" s="12">
        <v>18</v>
      </c>
      <c r="EP1908" s="12">
        <v>1</v>
      </c>
      <c r="EQ1908" s="12">
        <v>1</v>
      </c>
      <c r="ER1908" s="12">
        <v>3</v>
      </c>
      <c r="ES1908" s="12">
        <v>3</v>
      </c>
      <c r="ET1908" s="12">
        <v>0</v>
      </c>
      <c r="EU1908" s="12">
        <v>10</v>
      </c>
      <c r="EV1908" s="12">
        <v>5</v>
      </c>
      <c r="EW1908" s="12">
        <v>4</v>
      </c>
      <c r="EX1908" s="12">
        <v>3</v>
      </c>
      <c r="EY1908" s="12">
        <v>3</v>
      </c>
      <c r="EZ1908" s="12">
        <v>4</v>
      </c>
      <c r="FA1908" s="12">
        <v>14</v>
      </c>
      <c r="FB1908" s="12">
        <v>28.6</v>
      </c>
      <c r="FC1908" s="12">
        <v>6</v>
      </c>
      <c r="FD1908" s="12">
        <v>14</v>
      </c>
      <c r="FE1908" s="12">
        <v>0</v>
      </c>
      <c r="FF1908" s="12">
        <v>58</v>
      </c>
      <c r="FG1908" s="12">
        <v>699</v>
      </c>
      <c r="FH1908" s="12">
        <v>98</v>
      </c>
      <c r="FI1908" s="12">
        <v>278</v>
      </c>
      <c r="FJ1908" s="12">
        <v>247</v>
      </c>
      <c r="FK1908" s="12">
        <v>178</v>
      </c>
      <c r="FL1908" s="12">
        <v>22</v>
      </c>
      <c r="FM1908" s="12">
        <v>17</v>
      </c>
      <c r="FN1908" s="12">
        <v>8</v>
      </c>
      <c r="FO1908" s="12">
        <v>47.1</v>
      </c>
      <c r="FP1908" s="12">
        <v>442</v>
      </c>
      <c r="FQ1908" s="12">
        <v>2053</v>
      </c>
      <c r="FR1908" s="12">
        <v>893</v>
      </c>
      <c r="FS1908" s="12">
        <v>18</v>
      </c>
      <c r="FT1908" s="12">
        <v>13</v>
      </c>
      <c r="FU1908" s="12">
        <v>4</v>
      </c>
      <c r="FV1908" s="12">
        <v>7</v>
      </c>
      <c r="FW1908" s="12">
        <v>3</v>
      </c>
      <c r="FX1908" s="12">
        <v>1</v>
      </c>
      <c r="FY1908" s="12">
        <v>0</v>
      </c>
      <c r="FZ1908" s="12">
        <v>12</v>
      </c>
      <c r="GA1908" s="12">
        <v>37</v>
      </c>
      <c r="GB1908" s="12">
        <v>12</v>
      </c>
      <c r="GC1908" s="12">
        <v>35.299999999999997</v>
      </c>
      <c r="GD1908">
        <v>10.2857143</v>
      </c>
      <c r="GE1908">
        <v>0.57792208</v>
      </c>
      <c r="GF1908">
        <v>0.30171226000000001</v>
      </c>
      <c r="GG1908" s="12">
        <f t="shared" si="740"/>
        <v>0.17986798679867988</v>
      </c>
      <c r="GH1908" s="12">
        <f t="shared" si="741"/>
        <v>0.33333333333333331</v>
      </c>
      <c r="GI1908">
        <v>0.4</v>
      </c>
      <c r="GJ1908">
        <v>0.3</v>
      </c>
      <c r="GK1908">
        <v>0.3</v>
      </c>
      <c r="GL1908">
        <f t="shared" si="742"/>
        <v>0.39771101573676682</v>
      </c>
      <c r="GM1908">
        <f t="shared" si="743"/>
        <v>0.35336194563662376</v>
      </c>
      <c r="GN1908">
        <f t="shared" si="744"/>
        <v>0.25464949928469244</v>
      </c>
      <c r="GO1908">
        <f t="shared" si="745"/>
        <v>0.5</v>
      </c>
      <c r="GP1908" s="12">
        <f t="shared" si="728"/>
        <v>0.46250000000000002</v>
      </c>
      <c r="GQ1908">
        <f t="shared" si="729"/>
        <v>0.4375</v>
      </c>
      <c r="GR1908">
        <f t="shared" si="746"/>
        <v>48</v>
      </c>
      <c r="GS1908">
        <f t="shared" si="747"/>
        <v>11</v>
      </c>
      <c r="GT1908">
        <f t="shared" si="748"/>
        <v>0.22916666666666666</v>
      </c>
      <c r="GU1908">
        <f t="shared" si="749"/>
        <v>8.8793103448275854</v>
      </c>
    </row>
    <row r="1909" spans="1:203" x14ac:dyDescent="0.2">
      <c r="A1909">
        <v>2022</v>
      </c>
      <c r="B1909" s="2">
        <v>44640</v>
      </c>
      <c r="C1909" s="12" t="s">
        <v>5</v>
      </c>
      <c r="D1909" s="14" t="s">
        <v>6</v>
      </c>
      <c r="E1909" s="4">
        <f t="shared" si="725"/>
        <v>-0.59999999999999987</v>
      </c>
      <c r="F1909" s="12">
        <v>1</v>
      </c>
      <c r="G1909" s="12">
        <v>3</v>
      </c>
      <c r="H1909" t="s">
        <v>189</v>
      </c>
      <c r="I1909" s="5" t="s">
        <v>23</v>
      </c>
      <c r="J1909" s="12">
        <v>7</v>
      </c>
      <c r="K1909" s="12">
        <v>2</v>
      </c>
      <c r="L1909" s="12">
        <v>28.6</v>
      </c>
      <c r="M1909" s="12">
        <v>0.14000000000000001</v>
      </c>
      <c r="N1909" s="12">
        <v>0.5</v>
      </c>
      <c r="O1909" s="12">
        <v>14.4</v>
      </c>
      <c r="P1909" s="12">
        <v>0</v>
      </c>
      <c r="Q1909" s="12">
        <v>1.1000000000000001</v>
      </c>
      <c r="R1909" s="12">
        <v>1.1000000000000001</v>
      </c>
      <c r="S1909" s="12">
        <v>0.16</v>
      </c>
      <c r="T1909" s="17">
        <v>-0.1</v>
      </c>
      <c r="U1909" s="12">
        <v>309</v>
      </c>
      <c r="V1909" s="12">
        <v>411</v>
      </c>
      <c r="W1909" s="12">
        <v>75.2</v>
      </c>
      <c r="X1909" s="12">
        <v>5368</v>
      </c>
      <c r="Y1909" s="12">
        <v>2053</v>
      </c>
      <c r="Z1909" s="12">
        <v>154</v>
      </c>
      <c r="AA1909" s="12">
        <v>182</v>
      </c>
      <c r="AB1909" s="12">
        <v>84.6</v>
      </c>
      <c r="AC1909" s="12">
        <v>118</v>
      </c>
      <c r="AD1909" s="12">
        <v>149</v>
      </c>
      <c r="AE1909" s="12">
        <v>79.2</v>
      </c>
      <c r="AF1909" s="12">
        <v>32</v>
      </c>
      <c r="AG1909" s="12">
        <v>66</v>
      </c>
      <c r="AH1909" s="12">
        <v>48.5</v>
      </c>
      <c r="AI1909" s="12">
        <v>0</v>
      </c>
      <c r="AJ1909" s="12">
        <v>0.3</v>
      </c>
      <c r="AK1909" s="12">
        <v>0.7</v>
      </c>
      <c r="AL1909" s="12">
        <v>5</v>
      </c>
      <c r="AM1909" s="12">
        <v>23</v>
      </c>
      <c r="AN1909" s="12">
        <v>6</v>
      </c>
      <c r="AO1909" s="12">
        <v>1</v>
      </c>
      <c r="AP1909" s="12">
        <v>30</v>
      </c>
      <c r="AQ1909" s="12">
        <v>2</v>
      </c>
      <c r="AR1909" s="12">
        <v>2</v>
      </c>
      <c r="AS1909" s="12">
        <v>16</v>
      </c>
      <c r="AT1909" s="12">
        <v>3</v>
      </c>
      <c r="AU1909" s="12">
        <v>12</v>
      </c>
      <c r="AV1909" s="12">
        <v>4</v>
      </c>
      <c r="AW1909" s="12">
        <v>3</v>
      </c>
      <c r="AX1909" s="12">
        <v>0</v>
      </c>
      <c r="AY1909" s="12">
        <v>2</v>
      </c>
      <c r="AZ1909" s="12">
        <v>3</v>
      </c>
      <c r="BA1909" s="12">
        <v>0</v>
      </c>
      <c r="BB1909" s="12">
        <v>21</v>
      </c>
      <c r="BC1909" s="12">
        <v>14</v>
      </c>
      <c r="BD1909" s="12">
        <v>15</v>
      </c>
      <c r="BE1909" s="12">
        <v>2</v>
      </c>
      <c r="BF1909" s="12">
        <v>4</v>
      </c>
      <c r="BG1909" s="12">
        <v>8</v>
      </c>
      <c r="BH1909" s="12">
        <v>22</v>
      </c>
      <c r="BI1909" s="12">
        <v>36.4</v>
      </c>
      <c r="BJ1909" s="12">
        <v>21</v>
      </c>
      <c r="BK1909" s="12">
        <v>31</v>
      </c>
      <c r="BL1909" s="12">
        <v>0</v>
      </c>
      <c r="BM1909" s="12">
        <v>38</v>
      </c>
      <c r="BN1909" s="12">
        <v>534</v>
      </c>
      <c r="BO1909" s="12">
        <v>65</v>
      </c>
      <c r="BP1909" s="12">
        <v>205</v>
      </c>
      <c r="BQ1909" s="12">
        <v>246</v>
      </c>
      <c r="BR1909" s="12">
        <v>89</v>
      </c>
      <c r="BS1909" s="12">
        <v>13</v>
      </c>
      <c r="BT1909" s="12">
        <v>17</v>
      </c>
      <c r="BU1909" s="12">
        <v>12</v>
      </c>
      <c r="BV1909" s="12">
        <v>70.599999999999994</v>
      </c>
      <c r="BW1909" s="12">
        <v>242</v>
      </c>
      <c r="BX1909" s="12">
        <v>1029</v>
      </c>
      <c r="BY1909" s="12">
        <v>509</v>
      </c>
      <c r="BZ1909" s="12">
        <v>8</v>
      </c>
      <c r="CA1909" s="12">
        <v>8</v>
      </c>
      <c r="CB1909" s="12">
        <v>2</v>
      </c>
      <c r="CC1909" s="12">
        <v>20</v>
      </c>
      <c r="CD1909" s="12">
        <v>1</v>
      </c>
      <c r="CE1909" s="12">
        <v>2</v>
      </c>
      <c r="CF1909" s="12">
        <v>0</v>
      </c>
      <c r="CG1909" s="12">
        <v>12</v>
      </c>
      <c r="CH1909" s="12">
        <v>66</v>
      </c>
      <c r="CI1909" s="12">
        <v>9</v>
      </c>
      <c r="CJ1909" s="12">
        <v>34.6</v>
      </c>
      <c r="CK1909">
        <v>7.8</v>
      </c>
      <c r="CL1909">
        <v>0.31673000000000001</v>
      </c>
      <c r="CM1909">
        <v>0.38245000000000001</v>
      </c>
      <c r="CN1909" s="12">
        <f t="shared" si="726"/>
        <v>0.170316301703163</v>
      </c>
      <c r="CO1909" s="12">
        <f t="shared" si="730"/>
        <v>0.44282238442822386</v>
      </c>
      <c r="CP1909">
        <v>0.71428999999999998</v>
      </c>
      <c r="CQ1909">
        <v>9.5240000000000005E-2</v>
      </c>
      <c r="CR1909">
        <v>0.19048000000000001</v>
      </c>
      <c r="CS1909" s="12">
        <f t="shared" si="731"/>
        <v>0.38389513108614232</v>
      </c>
      <c r="CT1909" s="12">
        <f t="shared" si="732"/>
        <v>0.4606741573033708</v>
      </c>
      <c r="CU1909" s="12">
        <f t="shared" si="733"/>
        <v>0.16666666666666666</v>
      </c>
      <c r="CV1909" s="12">
        <f t="shared" si="734"/>
        <v>0.66666666666666663</v>
      </c>
      <c r="CW1909" s="12">
        <f t="shared" si="727"/>
        <v>0.532258064516129</v>
      </c>
      <c r="CX1909" s="12">
        <f t="shared" si="735"/>
        <v>0.7142857142857143</v>
      </c>
      <c r="CY1909" s="12">
        <f t="shared" si="736"/>
        <v>31</v>
      </c>
      <c r="CZ1909" s="12">
        <f t="shared" si="737"/>
        <v>8</v>
      </c>
      <c r="DA1909" s="12">
        <f t="shared" si="738"/>
        <v>0.25806451612903225</v>
      </c>
      <c r="DB1909" s="12">
        <f t="shared" si="739"/>
        <v>8.1315789473684212</v>
      </c>
      <c r="DC1909" s="12">
        <v>18</v>
      </c>
      <c r="DD1909" s="12">
        <v>9</v>
      </c>
      <c r="DE1909" s="12">
        <v>50</v>
      </c>
      <c r="DF1909" s="12">
        <v>0.17</v>
      </c>
      <c r="DG1909" s="12">
        <v>0.33</v>
      </c>
      <c r="DH1909" s="12">
        <v>14.6</v>
      </c>
      <c r="DI1909" s="12">
        <v>0</v>
      </c>
      <c r="DJ1909" s="12">
        <v>1.7</v>
      </c>
      <c r="DK1909" s="12">
        <v>1.7</v>
      </c>
      <c r="DL1909" s="12">
        <v>0.1</v>
      </c>
      <c r="DM1909" s="18">
        <v>1.3</v>
      </c>
      <c r="DN1909" s="12">
        <v>552</v>
      </c>
      <c r="DO1909" s="12">
        <v>663</v>
      </c>
      <c r="DP1909" s="12">
        <v>83.3</v>
      </c>
      <c r="DQ1909" s="12">
        <v>9837</v>
      </c>
      <c r="DR1909" s="12">
        <v>3110</v>
      </c>
      <c r="DS1909" s="12">
        <v>228</v>
      </c>
      <c r="DT1909" s="12">
        <v>255</v>
      </c>
      <c r="DU1909" s="12">
        <v>89.4</v>
      </c>
      <c r="DV1909" s="12">
        <v>285</v>
      </c>
      <c r="DW1909" s="12">
        <v>311</v>
      </c>
      <c r="DX1909" s="12">
        <v>91.6</v>
      </c>
      <c r="DY1909" s="12">
        <v>34</v>
      </c>
      <c r="DZ1909" s="12">
        <v>75</v>
      </c>
      <c r="EA1909" s="12">
        <v>45.3</v>
      </c>
      <c r="EB1909" s="12">
        <v>1</v>
      </c>
      <c r="EC1909" s="12">
        <v>1.2</v>
      </c>
      <c r="ED1909" s="12">
        <v>1.4</v>
      </c>
      <c r="EE1909" s="12">
        <v>10</v>
      </c>
      <c r="EF1909" s="12">
        <v>43</v>
      </c>
      <c r="EG1909" s="12">
        <v>10</v>
      </c>
      <c r="EH1909" s="12">
        <v>1</v>
      </c>
      <c r="EI1909" s="12">
        <v>59</v>
      </c>
      <c r="EJ1909" s="12">
        <v>3</v>
      </c>
      <c r="EK1909" s="12">
        <v>5</v>
      </c>
      <c r="EL1909" s="12">
        <v>16</v>
      </c>
      <c r="EM1909" s="12">
        <v>11</v>
      </c>
      <c r="EN1909" s="12">
        <v>29</v>
      </c>
      <c r="EO1909" s="12">
        <v>18</v>
      </c>
      <c r="EP1909" s="12">
        <v>3</v>
      </c>
      <c r="EQ1909" s="12">
        <v>2</v>
      </c>
      <c r="ER1909" s="12">
        <v>5</v>
      </c>
      <c r="ES1909" s="12">
        <v>1</v>
      </c>
      <c r="ET1909" s="12">
        <v>0</v>
      </c>
      <c r="EU1909" s="12">
        <v>6</v>
      </c>
      <c r="EV1909" s="12">
        <v>5</v>
      </c>
      <c r="EW1909" s="12">
        <v>3</v>
      </c>
      <c r="EX1909" s="12">
        <v>1</v>
      </c>
      <c r="EY1909" s="12">
        <v>2</v>
      </c>
      <c r="EZ1909" s="12">
        <v>5</v>
      </c>
      <c r="FA1909" s="12">
        <v>17</v>
      </c>
      <c r="FB1909" s="12">
        <v>29.4</v>
      </c>
      <c r="FC1909" s="12">
        <v>8</v>
      </c>
      <c r="FD1909" s="12">
        <v>7</v>
      </c>
      <c r="FE1909" s="12">
        <v>0</v>
      </c>
      <c r="FF1909" s="12">
        <v>62</v>
      </c>
      <c r="FG1909" s="12">
        <v>764</v>
      </c>
      <c r="FH1909" s="12">
        <v>39</v>
      </c>
      <c r="FI1909" s="12">
        <v>198</v>
      </c>
      <c r="FJ1909" s="12">
        <v>379</v>
      </c>
      <c r="FK1909" s="12">
        <v>192</v>
      </c>
      <c r="FL1909" s="12">
        <v>30</v>
      </c>
      <c r="FM1909" s="12">
        <v>22</v>
      </c>
      <c r="FN1909" s="12">
        <v>14</v>
      </c>
      <c r="FO1909" s="12">
        <v>63.6</v>
      </c>
      <c r="FP1909" s="12">
        <v>475</v>
      </c>
      <c r="FQ1909" s="12">
        <v>2388</v>
      </c>
      <c r="FR1909" s="12">
        <v>1093</v>
      </c>
      <c r="FS1909" s="12">
        <v>13</v>
      </c>
      <c r="FT1909" s="12">
        <v>12</v>
      </c>
      <c r="FU1909" s="12">
        <v>7</v>
      </c>
      <c r="FV1909" s="12">
        <v>24</v>
      </c>
      <c r="FW1909" s="12">
        <v>13</v>
      </c>
      <c r="FX1909" s="12">
        <v>3</v>
      </c>
      <c r="FY1909" s="12">
        <v>0</v>
      </c>
      <c r="FZ1909" s="12">
        <v>15</v>
      </c>
      <c r="GA1909" s="12">
        <v>58</v>
      </c>
      <c r="GB1909" s="12">
        <v>17</v>
      </c>
      <c r="GC1909" s="12">
        <v>65.400000000000006</v>
      </c>
      <c r="GD1909">
        <v>11.4166667</v>
      </c>
      <c r="GE1909">
        <v>0.68327402000000004</v>
      </c>
      <c r="GF1909">
        <v>0.31615330000000003</v>
      </c>
      <c r="GG1909" s="12">
        <f t="shared" si="740"/>
        <v>0.12518853695324283</v>
      </c>
      <c r="GH1909" s="12">
        <f t="shared" si="741"/>
        <v>0.38461538461538464</v>
      </c>
      <c r="GI1909">
        <v>0.5</v>
      </c>
      <c r="GJ1909">
        <v>0.16666666999999999</v>
      </c>
      <c r="GK1909">
        <v>0.33333332999999998</v>
      </c>
      <c r="GL1909">
        <f t="shared" si="742"/>
        <v>0.25916230366492149</v>
      </c>
      <c r="GM1909">
        <f t="shared" si="743"/>
        <v>0.49607329842931935</v>
      </c>
      <c r="GN1909">
        <f t="shared" si="744"/>
        <v>0.2513089005235602</v>
      </c>
      <c r="GO1909">
        <f t="shared" si="745"/>
        <v>0.83333333333333337</v>
      </c>
      <c r="GP1909" s="12">
        <f t="shared" si="728"/>
        <v>0.46774193548387094</v>
      </c>
      <c r="GQ1909">
        <f t="shared" si="729"/>
        <v>0.55555555555555558</v>
      </c>
      <c r="GR1909">
        <f t="shared" si="746"/>
        <v>55</v>
      </c>
      <c r="GS1909">
        <f t="shared" si="747"/>
        <v>17</v>
      </c>
      <c r="GT1909">
        <f t="shared" si="748"/>
        <v>0.30909090909090908</v>
      </c>
      <c r="GU1909">
        <f t="shared" si="749"/>
        <v>8.9032258064516121</v>
      </c>
    </row>
    <row r="1910" spans="1:203" x14ac:dyDescent="0.2">
      <c r="A1910">
        <v>2022</v>
      </c>
      <c r="B1910" s="2">
        <v>44653</v>
      </c>
      <c r="C1910" s="12" t="s">
        <v>1</v>
      </c>
      <c r="D1910" s="13" t="s">
        <v>2</v>
      </c>
      <c r="E1910" s="4">
        <f t="shared" si="725"/>
        <v>0.4</v>
      </c>
      <c r="F1910" s="12">
        <v>1</v>
      </c>
      <c r="G1910" s="12">
        <v>0</v>
      </c>
      <c r="H1910" t="s">
        <v>189</v>
      </c>
      <c r="I1910" s="5" t="s">
        <v>24</v>
      </c>
      <c r="J1910" s="12">
        <v>12</v>
      </c>
      <c r="K1910" s="12">
        <v>3</v>
      </c>
      <c r="L1910" s="12">
        <v>25</v>
      </c>
      <c r="M1910" s="12">
        <v>0.08</v>
      </c>
      <c r="N1910" s="12">
        <v>0.33</v>
      </c>
      <c r="O1910" s="12">
        <v>13.7</v>
      </c>
      <c r="P1910" s="12">
        <v>0</v>
      </c>
      <c r="Q1910" s="12">
        <v>1</v>
      </c>
      <c r="R1910" s="12">
        <v>1</v>
      </c>
      <c r="S1910" s="12">
        <v>0.08</v>
      </c>
      <c r="T1910" s="12">
        <v>0</v>
      </c>
      <c r="U1910" s="12">
        <v>407</v>
      </c>
      <c r="V1910" s="12">
        <v>527</v>
      </c>
      <c r="W1910" s="12">
        <v>77.2</v>
      </c>
      <c r="X1910" s="12">
        <v>8010</v>
      </c>
      <c r="Y1910" s="12">
        <v>2739</v>
      </c>
      <c r="Z1910" s="12">
        <v>153</v>
      </c>
      <c r="AA1910" s="12">
        <v>176</v>
      </c>
      <c r="AB1910" s="12">
        <v>86.9</v>
      </c>
      <c r="AC1910" s="12">
        <v>189</v>
      </c>
      <c r="AD1910" s="12">
        <v>224</v>
      </c>
      <c r="AE1910" s="12">
        <v>84.4</v>
      </c>
      <c r="AF1910" s="12">
        <v>59</v>
      </c>
      <c r="AG1910" s="12">
        <v>107</v>
      </c>
      <c r="AH1910" s="12">
        <v>55.1</v>
      </c>
      <c r="AI1910" s="12">
        <v>0</v>
      </c>
      <c r="AJ1910" s="12">
        <v>0.7</v>
      </c>
      <c r="AK1910" s="12">
        <v>0.7</v>
      </c>
      <c r="AL1910" s="12">
        <v>11</v>
      </c>
      <c r="AM1910" s="12">
        <v>26</v>
      </c>
      <c r="AN1910" s="12">
        <v>9</v>
      </c>
      <c r="AO1910" s="12">
        <v>5</v>
      </c>
      <c r="AP1910" s="12">
        <v>39</v>
      </c>
      <c r="AQ1910" s="12">
        <v>0</v>
      </c>
      <c r="AR1910" s="12">
        <v>6</v>
      </c>
      <c r="AS1910" s="12">
        <v>22</v>
      </c>
      <c r="AT1910" s="12">
        <v>1</v>
      </c>
      <c r="AU1910" s="12">
        <v>24</v>
      </c>
      <c r="AV1910" s="12">
        <v>21</v>
      </c>
      <c r="AW1910" s="12">
        <v>1</v>
      </c>
      <c r="AX1910" s="12">
        <v>1</v>
      </c>
      <c r="AY1910" s="12">
        <v>0</v>
      </c>
      <c r="AZ1910" s="12">
        <v>1</v>
      </c>
      <c r="BA1910" s="12">
        <v>0</v>
      </c>
      <c r="BB1910" s="12">
        <v>14</v>
      </c>
      <c r="BC1910" s="12">
        <v>11</v>
      </c>
      <c r="BD1910" s="12">
        <v>5</v>
      </c>
      <c r="BE1910" s="12">
        <v>8</v>
      </c>
      <c r="BF1910" s="12">
        <v>1</v>
      </c>
      <c r="BG1910" s="12">
        <v>3</v>
      </c>
      <c r="BH1910" s="12">
        <v>11</v>
      </c>
      <c r="BI1910" s="12">
        <v>27.3</v>
      </c>
      <c r="BJ1910" s="12">
        <v>11</v>
      </c>
      <c r="BK1910" s="12">
        <v>25</v>
      </c>
      <c r="BL1910" s="12">
        <v>0</v>
      </c>
      <c r="BM1910" s="12">
        <v>48</v>
      </c>
      <c r="BN1910" s="12">
        <v>623</v>
      </c>
      <c r="BO1910" s="12">
        <v>74</v>
      </c>
      <c r="BP1910" s="12">
        <v>214</v>
      </c>
      <c r="BQ1910" s="12">
        <v>307</v>
      </c>
      <c r="BR1910" s="12">
        <v>110</v>
      </c>
      <c r="BS1910" s="12">
        <v>20</v>
      </c>
      <c r="BT1910" s="12">
        <v>10</v>
      </c>
      <c r="BU1910" s="12">
        <v>6</v>
      </c>
      <c r="BV1910" s="12">
        <v>60</v>
      </c>
      <c r="BW1910" s="12">
        <v>272</v>
      </c>
      <c r="BX1910" s="12">
        <v>1230</v>
      </c>
      <c r="BY1910" s="12">
        <v>548</v>
      </c>
      <c r="BZ1910" s="12">
        <v>11</v>
      </c>
      <c r="CA1910" s="12">
        <v>12</v>
      </c>
      <c r="CB1910" s="12">
        <v>5</v>
      </c>
      <c r="CC1910" s="12">
        <v>12</v>
      </c>
      <c r="CD1910" s="12">
        <v>5</v>
      </c>
      <c r="CE1910" s="12">
        <v>4</v>
      </c>
      <c r="CF1910" s="12">
        <v>0</v>
      </c>
      <c r="CG1910" s="12">
        <v>12</v>
      </c>
      <c r="CH1910" s="12">
        <v>71</v>
      </c>
      <c r="CI1910" s="12">
        <v>19</v>
      </c>
      <c r="CJ1910" s="12">
        <v>46.3</v>
      </c>
      <c r="CK1910">
        <v>9.3548399999999994</v>
      </c>
      <c r="CL1910">
        <v>0.50458999999999998</v>
      </c>
      <c r="CM1910">
        <v>0.34194999999999998</v>
      </c>
      <c r="CN1910" s="12">
        <f t="shared" si="726"/>
        <v>0.2144212523719165</v>
      </c>
      <c r="CO1910" s="12">
        <f t="shared" si="730"/>
        <v>0.33396584440227706</v>
      </c>
      <c r="CP1910">
        <v>0.35714000000000001</v>
      </c>
      <c r="CQ1910">
        <v>0.57142999999999999</v>
      </c>
      <c r="CR1910">
        <v>7.1429999999999993E-2</v>
      </c>
      <c r="CS1910" s="12">
        <f t="shared" si="731"/>
        <v>0.3434991974317817</v>
      </c>
      <c r="CT1910" s="12">
        <f t="shared" si="732"/>
        <v>0.492776886035313</v>
      </c>
      <c r="CU1910" s="12">
        <f t="shared" si="733"/>
        <v>0.17656500802568217</v>
      </c>
      <c r="CV1910" s="12">
        <f t="shared" si="734"/>
        <v>0.7857142857142857</v>
      </c>
      <c r="CW1910" s="12">
        <f t="shared" si="727"/>
        <v>0.51449275362318836</v>
      </c>
      <c r="CX1910" s="12">
        <f t="shared" si="735"/>
        <v>0.91666666666666663</v>
      </c>
      <c r="CY1910" s="12">
        <f t="shared" si="736"/>
        <v>38</v>
      </c>
      <c r="CZ1910" s="12">
        <f t="shared" si="737"/>
        <v>14</v>
      </c>
      <c r="DA1910" s="12">
        <f t="shared" si="738"/>
        <v>0.36842105263157893</v>
      </c>
      <c r="DB1910" s="12">
        <f t="shared" si="739"/>
        <v>8.4791666666666661</v>
      </c>
      <c r="DC1910" s="12">
        <v>11</v>
      </c>
      <c r="DD1910" s="12">
        <v>4</v>
      </c>
      <c r="DE1910" s="12">
        <v>36.4</v>
      </c>
      <c r="DF1910" s="12">
        <v>0</v>
      </c>
      <c r="DG1910" s="12">
        <v>0</v>
      </c>
      <c r="DH1910" s="12">
        <v>19.5</v>
      </c>
      <c r="DI1910" s="12">
        <v>1</v>
      </c>
      <c r="DJ1910" s="12">
        <v>0.6</v>
      </c>
      <c r="DK1910" s="12">
        <v>0.6</v>
      </c>
      <c r="DL1910" s="12">
        <v>0.06</v>
      </c>
      <c r="DM1910" s="17">
        <v>-0.6</v>
      </c>
      <c r="DN1910" s="12">
        <v>460</v>
      </c>
      <c r="DO1910" s="12">
        <v>580</v>
      </c>
      <c r="DP1910" s="12">
        <v>79.3</v>
      </c>
      <c r="DQ1910" s="12">
        <v>8215</v>
      </c>
      <c r="DR1910" s="12">
        <v>2492</v>
      </c>
      <c r="DS1910" s="12">
        <v>184</v>
      </c>
      <c r="DT1910" s="12">
        <v>208</v>
      </c>
      <c r="DU1910" s="12">
        <v>88.5</v>
      </c>
      <c r="DV1910" s="12">
        <v>224</v>
      </c>
      <c r="DW1910" s="12">
        <v>259</v>
      </c>
      <c r="DX1910" s="12">
        <v>86.5</v>
      </c>
      <c r="DY1910" s="12">
        <v>42</v>
      </c>
      <c r="DZ1910" s="12">
        <v>95</v>
      </c>
      <c r="EA1910" s="12">
        <v>44.2</v>
      </c>
      <c r="EB1910" s="12">
        <v>0</v>
      </c>
      <c r="EC1910" s="12">
        <v>0.6</v>
      </c>
      <c r="ED1910" s="12">
        <v>0.7</v>
      </c>
      <c r="EE1910" s="12">
        <v>10</v>
      </c>
      <c r="EF1910" s="12">
        <v>30</v>
      </c>
      <c r="EG1910" s="12">
        <v>6</v>
      </c>
      <c r="EH1910" s="12">
        <v>1</v>
      </c>
      <c r="EI1910" s="12">
        <v>31</v>
      </c>
      <c r="EJ1910" s="12">
        <v>1</v>
      </c>
      <c r="EK1910" s="12">
        <v>5</v>
      </c>
      <c r="EL1910" s="12">
        <v>15</v>
      </c>
      <c r="EM1910" s="12">
        <v>3</v>
      </c>
      <c r="EN1910" s="12">
        <v>19</v>
      </c>
      <c r="EO1910" s="12">
        <v>13</v>
      </c>
      <c r="EP1910" s="12">
        <v>2</v>
      </c>
      <c r="EQ1910" s="12">
        <v>1</v>
      </c>
      <c r="ER1910" s="12">
        <v>0</v>
      </c>
      <c r="ES1910" s="12">
        <v>2</v>
      </c>
      <c r="ET1910" s="12">
        <v>1</v>
      </c>
      <c r="EU1910" s="12">
        <v>9</v>
      </c>
      <c r="EV1910" s="12">
        <v>4</v>
      </c>
      <c r="EW1910" s="12">
        <v>3</v>
      </c>
      <c r="EX1910" s="12">
        <v>6</v>
      </c>
      <c r="EY1910" s="12">
        <v>0</v>
      </c>
      <c r="EZ1910" s="12">
        <v>4</v>
      </c>
      <c r="FA1910" s="12">
        <v>10</v>
      </c>
      <c r="FB1910" s="12">
        <v>40</v>
      </c>
      <c r="FC1910" s="12">
        <v>6</v>
      </c>
      <c r="FD1910" s="12">
        <v>23</v>
      </c>
      <c r="FE1910" s="12">
        <v>0</v>
      </c>
      <c r="FF1910" s="12">
        <v>52</v>
      </c>
      <c r="FG1910" s="12">
        <v>668</v>
      </c>
      <c r="FH1910" s="12">
        <v>68</v>
      </c>
      <c r="FI1910" s="12">
        <v>228</v>
      </c>
      <c r="FJ1910" s="12">
        <v>343</v>
      </c>
      <c r="FK1910" s="12">
        <v>108</v>
      </c>
      <c r="FL1910" s="12">
        <v>20</v>
      </c>
      <c r="FM1910" s="12">
        <v>11</v>
      </c>
      <c r="FN1910" s="12">
        <v>8</v>
      </c>
      <c r="FO1910" s="12">
        <v>72.7</v>
      </c>
      <c r="FP1910" s="12">
        <v>380</v>
      </c>
      <c r="FQ1910" s="12">
        <v>1875</v>
      </c>
      <c r="FR1910" s="12">
        <v>934</v>
      </c>
      <c r="FS1910" s="12">
        <v>20</v>
      </c>
      <c r="FT1910" s="12">
        <v>16</v>
      </c>
      <c r="FU1910" s="12">
        <v>6</v>
      </c>
      <c r="FV1910" s="12">
        <v>11</v>
      </c>
      <c r="FW1910" s="12">
        <v>11</v>
      </c>
      <c r="FX1910" s="12">
        <v>0</v>
      </c>
      <c r="FY1910" s="12">
        <v>0</v>
      </c>
      <c r="FZ1910" s="12">
        <v>11</v>
      </c>
      <c r="GA1910" s="12">
        <v>67</v>
      </c>
      <c r="GB1910" s="12">
        <v>22</v>
      </c>
      <c r="GC1910" s="12">
        <v>53.7</v>
      </c>
      <c r="GD1910">
        <v>10.755102000000001</v>
      </c>
      <c r="GE1910">
        <v>0.49541284000000002</v>
      </c>
      <c r="GF1910">
        <v>0.30334752999999998</v>
      </c>
      <c r="GG1910" s="12">
        <f t="shared" si="740"/>
        <v>0.17413793103448275</v>
      </c>
      <c r="GH1910" s="12">
        <f t="shared" si="741"/>
        <v>0.35862068965517241</v>
      </c>
      <c r="GI1910">
        <v>0.33333332999999998</v>
      </c>
      <c r="GJ1910">
        <v>0.66666667000000002</v>
      </c>
      <c r="GK1910">
        <v>0</v>
      </c>
      <c r="GL1910">
        <f t="shared" si="742"/>
        <v>0.3413173652694611</v>
      </c>
      <c r="GM1910">
        <f t="shared" si="743"/>
        <v>0.51347305389221554</v>
      </c>
      <c r="GN1910">
        <f t="shared" si="744"/>
        <v>0.16167664670658682</v>
      </c>
      <c r="GO1910">
        <f t="shared" si="745"/>
        <v>0.44444444444444442</v>
      </c>
      <c r="GP1910" s="12">
        <f t="shared" si="728"/>
        <v>0.48550724637681159</v>
      </c>
      <c r="GQ1910">
        <f t="shared" si="729"/>
        <v>0.90909090909090906</v>
      </c>
      <c r="GR1910">
        <f t="shared" si="746"/>
        <v>46</v>
      </c>
      <c r="GS1910">
        <f t="shared" si="747"/>
        <v>12</v>
      </c>
      <c r="GT1910">
        <f t="shared" si="748"/>
        <v>0.2608695652173913</v>
      </c>
      <c r="GU1910">
        <f t="shared" si="749"/>
        <v>8.8461538461538467</v>
      </c>
    </row>
    <row r="1911" spans="1:203" x14ac:dyDescent="0.2">
      <c r="A1911">
        <v>2022</v>
      </c>
      <c r="B1911" s="2">
        <v>44660</v>
      </c>
      <c r="C1911" s="12" t="s">
        <v>1</v>
      </c>
      <c r="D1911" s="14" t="s">
        <v>6</v>
      </c>
      <c r="E1911" s="4">
        <f t="shared" si="725"/>
        <v>1.2</v>
      </c>
      <c r="F1911" s="12">
        <v>2</v>
      </c>
      <c r="G1911" s="12">
        <v>3</v>
      </c>
      <c r="H1911" t="s">
        <v>189</v>
      </c>
      <c r="I1911" s="5" t="s">
        <v>33</v>
      </c>
      <c r="J1911" s="12">
        <v>15</v>
      </c>
      <c r="K1911" s="12">
        <v>5</v>
      </c>
      <c r="L1911" s="12">
        <v>33.299999999999997</v>
      </c>
      <c r="M1911" s="12">
        <v>7.0000000000000007E-2</v>
      </c>
      <c r="N1911" s="12">
        <v>0.2</v>
      </c>
      <c r="O1911" s="12">
        <v>16.899999999999999</v>
      </c>
      <c r="P1911" s="12">
        <v>0</v>
      </c>
      <c r="Q1911" s="12">
        <v>2.5</v>
      </c>
      <c r="R1911" s="12">
        <v>0.9</v>
      </c>
      <c r="S1911" s="12">
        <v>0.06</v>
      </c>
      <c r="T1911" s="17">
        <v>-0.5</v>
      </c>
      <c r="U1911" s="12">
        <v>442</v>
      </c>
      <c r="V1911" s="12">
        <v>549</v>
      </c>
      <c r="W1911" s="12">
        <v>80.5</v>
      </c>
      <c r="X1911" s="12">
        <v>8245</v>
      </c>
      <c r="Y1911" s="12">
        <v>2794</v>
      </c>
      <c r="Z1911" s="12">
        <v>191</v>
      </c>
      <c r="AA1911" s="12">
        <v>219</v>
      </c>
      <c r="AB1911" s="12">
        <v>87.2</v>
      </c>
      <c r="AC1911" s="12">
        <v>199</v>
      </c>
      <c r="AD1911" s="12">
        <v>235</v>
      </c>
      <c r="AE1911" s="12">
        <v>84.7</v>
      </c>
      <c r="AF1911" s="12">
        <v>49</v>
      </c>
      <c r="AG1911" s="12">
        <v>78</v>
      </c>
      <c r="AH1911" s="12">
        <v>62.8</v>
      </c>
      <c r="AI1911" s="12">
        <v>1</v>
      </c>
      <c r="AJ1911" s="12">
        <v>0.9</v>
      </c>
      <c r="AK1911" s="12">
        <v>1.7</v>
      </c>
      <c r="AL1911" s="12">
        <v>13</v>
      </c>
      <c r="AM1911" s="12">
        <v>49</v>
      </c>
      <c r="AN1911" s="12">
        <v>15</v>
      </c>
      <c r="AO1911" s="12">
        <v>3</v>
      </c>
      <c r="AP1911" s="12">
        <v>73</v>
      </c>
      <c r="AQ1911" s="12">
        <v>1</v>
      </c>
      <c r="AR1911" s="12">
        <v>5</v>
      </c>
      <c r="AS1911" s="12">
        <v>33</v>
      </c>
      <c r="AT1911" s="12">
        <v>5</v>
      </c>
      <c r="AU1911" s="12">
        <v>32</v>
      </c>
      <c r="AV1911" s="12">
        <v>25</v>
      </c>
      <c r="AW1911" s="12">
        <v>3</v>
      </c>
      <c r="AX1911" s="12">
        <v>0</v>
      </c>
      <c r="AY1911" s="12">
        <v>1</v>
      </c>
      <c r="AZ1911" s="12">
        <v>3</v>
      </c>
      <c r="BA1911" s="12">
        <v>0</v>
      </c>
      <c r="BB1911" s="12">
        <v>11</v>
      </c>
      <c r="BC1911" s="12">
        <v>6</v>
      </c>
      <c r="BD1911" s="12">
        <v>2</v>
      </c>
      <c r="BE1911" s="12">
        <v>6</v>
      </c>
      <c r="BF1911" s="12">
        <v>3</v>
      </c>
      <c r="BG1911" s="12">
        <v>3</v>
      </c>
      <c r="BH1911" s="12">
        <v>20</v>
      </c>
      <c r="BI1911" s="12">
        <v>15</v>
      </c>
      <c r="BJ1911" s="12">
        <v>8</v>
      </c>
      <c r="BK1911" s="12">
        <v>8</v>
      </c>
      <c r="BL1911" s="12">
        <v>0</v>
      </c>
      <c r="BM1911" s="12">
        <v>50</v>
      </c>
      <c r="BN1911" s="12">
        <v>626</v>
      </c>
      <c r="BO1911" s="12">
        <v>37</v>
      </c>
      <c r="BP1911" s="12">
        <v>131</v>
      </c>
      <c r="BQ1911" s="12">
        <v>306</v>
      </c>
      <c r="BR1911" s="12">
        <v>193</v>
      </c>
      <c r="BS1911" s="12">
        <v>33</v>
      </c>
      <c r="BT1911" s="12">
        <v>15</v>
      </c>
      <c r="BU1911" s="12">
        <v>11</v>
      </c>
      <c r="BV1911" s="12">
        <v>73.3</v>
      </c>
      <c r="BW1911" s="12">
        <v>401</v>
      </c>
      <c r="BX1911" s="12">
        <v>2351</v>
      </c>
      <c r="BY1911" s="12">
        <v>1278</v>
      </c>
      <c r="BZ1911" s="12">
        <v>24</v>
      </c>
      <c r="CA1911" s="12">
        <v>15</v>
      </c>
      <c r="CB1911" s="12">
        <v>3</v>
      </c>
      <c r="CC1911" s="12">
        <v>11</v>
      </c>
      <c r="CD1911" s="12">
        <v>3</v>
      </c>
      <c r="CE1911" s="12">
        <v>0</v>
      </c>
      <c r="CF1911" s="12">
        <v>0</v>
      </c>
      <c r="CG1911" s="12">
        <v>10</v>
      </c>
      <c r="CH1911" s="12">
        <v>62</v>
      </c>
      <c r="CI1911" s="12">
        <v>8</v>
      </c>
      <c r="CJ1911" s="12">
        <v>44.4</v>
      </c>
      <c r="CK1911">
        <v>14.675700000000001</v>
      </c>
      <c r="CL1911">
        <v>0.67247000000000001</v>
      </c>
      <c r="CM1911">
        <v>0.33887</v>
      </c>
      <c r="CN1911" s="12">
        <f t="shared" si="726"/>
        <v>0.15300546448087432</v>
      </c>
      <c r="CO1911" s="12">
        <f t="shared" si="730"/>
        <v>0.39890710382513661</v>
      </c>
      <c r="CP1911">
        <v>0.18182000000000001</v>
      </c>
      <c r="CQ1911">
        <v>0.54544999999999999</v>
      </c>
      <c r="CR1911">
        <v>0.27272999999999997</v>
      </c>
      <c r="CS1911" s="12">
        <f t="shared" si="731"/>
        <v>0.20926517571884984</v>
      </c>
      <c r="CT1911" s="12">
        <f t="shared" si="732"/>
        <v>0.48881789137380194</v>
      </c>
      <c r="CU1911" s="12">
        <f t="shared" si="733"/>
        <v>0.30830670926517573</v>
      </c>
      <c r="CV1911" s="12">
        <f t="shared" si="734"/>
        <v>0.54545454545454541</v>
      </c>
      <c r="CW1911" s="12">
        <f t="shared" si="727"/>
        <v>0.54867256637168138</v>
      </c>
      <c r="CX1911" s="12">
        <f t="shared" si="735"/>
        <v>0.8666666666666667</v>
      </c>
      <c r="CY1911" s="12">
        <f t="shared" si="736"/>
        <v>64</v>
      </c>
      <c r="CZ1911" s="12">
        <f t="shared" si="737"/>
        <v>18</v>
      </c>
      <c r="DA1911" s="12">
        <f t="shared" si="738"/>
        <v>0.28125</v>
      </c>
      <c r="DB1911" s="12">
        <f t="shared" si="739"/>
        <v>8.84</v>
      </c>
      <c r="DC1911" s="12">
        <v>4</v>
      </c>
      <c r="DD1911" s="12">
        <v>3</v>
      </c>
      <c r="DE1911" s="12">
        <v>75</v>
      </c>
      <c r="DF1911" s="12">
        <v>0.5</v>
      </c>
      <c r="DG1911" s="12">
        <v>0.67</v>
      </c>
      <c r="DH1911" s="12">
        <v>21.6</v>
      </c>
      <c r="DI1911" s="12">
        <v>0</v>
      </c>
      <c r="DJ1911" s="12">
        <v>1.3</v>
      </c>
      <c r="DK1911" s="12">
        <v>0.5</v>
      </c>
      <c r="DL1911" s="12">
        <v>0.13</v>
      </c>
      <c r="DM1911" s="18">
        <v>1.7</v>
      </c>
      <c r="DN1911" s="12">
        <v>450</v>
      </c>
      <c r="DO1911" s="12">
        <v>543</v>
      </c>
      <c r="DP1911" s="12">
        <v>82.9</v>
      </c>
      <c r="DQ1911" s="12">
        <v>7885</v>
      </c>
      <c r="DR1911" s="12">
        <v>2317</v>
      </c>
      <c r="DS1911" s="12">
        <v>194</v>
      </c>
      <c r="DT1911" s="12">
        <v>213</v>
      </c>
      <c r="DU1911" s="12">
        <v>91.1</v>
      </c>
      <c r="DV1911" s="12">
        <v>204</v>
      </c>
      <c r="DW1911" s="12">
        <v>225</v>
      </c>
      <c r="DX1911" s="12">
        <v>90.7</v>
      </c>
      <c r="DY1911" s="12">
        <v>39</v>
      </c>
      <c r="DZ1911" s="12">
        <v>82</v>
      </c>
      <c r="EA1911" s="12">
        <v>47.6</v>
      </c>
      <c r="EB1911" s="12">
        <v>1</v>
      </c>
      <c r="EC1911" s="12">
        <v>0.3</v>
      </c>
      <c r="ED1911" s="12">
        <v>0.3</v>
      </c>
      <c r="EE1911" s="12">
        <v>3</v>
      </c>
      <c r="EF1911" s="12">
        <v>24</v>
      </c>
      <c r="EG1911" s="12">
        <v>4</v>
      </c>
      <c r="EH1911" s="12">
        <v>0</v>
      </c>
      <c r="EI1911" s="12">
        <v>31</v>
      </c>
      <c r="EJ1911" s="12">
        <v>0</v>
      </c>
      <c r="EK1911" s="12">
        <v>4</v>
      </c>
      <c r="EL1911" s="12">
        <v>8</v>
      </c>
      <c r="EM1911" s="12">
        <v>0</v>
      </c>
      <c r="EN1911" s="12">
        <v>10</v>
      </c>
      <c r="EO1911" s="12">
        <v>7</v>
      </c>
      <c r="EP1911" s="12">
        <v>0</v>
      </c>
      <c r="EQ1911" s="12">
        <v>2</v>
      </c>
      <c r="ER1911" s="12">
        <v>0</v>
      </c>
      <c r="ES1911" s="12">
        <v>1</v>
      </c>
      <c r="ET1911" s="12">
        <v>0</v>
      </c>
      <c r="EU1911" s="12">
        <v>7</v>
      </c>
      <c r="EV1911" s="12">
        <v>3</v>
      </c>
      <c r="EW1911" s="12">
        <v>7</v>
      </c>
      <c r="EX1911" s="12">
        <v>0</v>
      </c>
      <c r="EY1911" s="12">
        <v>0</v>
      </c>
      <c r="EZ1911" s="12">
        <v>4</v>
      </c>
      <c r="FA1911" s="12">
        <v>15</v>
      </c>
      <c r="FB1911" s="12">
        <v>26.7</v>
      </c>
      <c r="FC1911" s="12">
        <v>13</v>
      </c>
      <c r="FD1911" s="12">
        <v>34</v>
      </c>
      <c r="FE1911" s="12">
        <v>0</v>
      </c>
      <c r="FF1911" s="12">
        <v>50</v>
      </c>
      <c r="FG1911" s="12">
        <v>653</v>
      </c>
      <c r="FH1911" s="12">
        <v>114</v>
      </c>
      <c r="FI1911" s="12">
        <v>302</v>
      </c>
      <c r="FJ1911" s="12">
        <v>261</v>
      </c>
      <c r="FK1911" s="12">
        <v>94</v>
      </c>
      <c r="FL1911" s="12">
        <v>8</v>
      </c>
      <c r="FM1911" s="12">
        <v>20</v>
      </c>
      <c r="FN1911" s="12">
        <v>17</v>
      </c>
      <c r="FO1911" s="12">
        <v>85</v>
      </c>
      <c r="FP1911" s="12">
        <v>373</v>
      </c>
      <c r="FQ1911" s="12">
        <v>2014</v>
      </c>
      <c r="FR1911" s="12">
        <v>1095</v>
      </c>
      <c r="FS1911" s="12">
        <v>19</v>
      </c>
      <c r="FT1911" s="12">
        <v>12</v>
      </c>
      <c r="FU1911" s="12">
        <v>4</v>
      </c>
      <c r="FV1911" s="12">
        <v>12</v>
      </c>
      <c r="FW1911" s="12">
        <v>8</v>
      </c>
      <c r="FX1911" s="12">
        <v>4</v>
      </c>
      <c r="FY1911" s="12">
        <v>0</v>
      </c>
      <c r="FZ1911" s="12">
        <v>12</v>
      </c>
      <c r="GA1911" s="12">
        <v>51</v>
      </c>
      <c r="GB1911" s="12">
        <v>10</v>
      </c>
      <c r="GC1911" s="12">
        <v>55.6</v>
      </c>
      <c r="GD1911">
        <v>8.3181818199999995</v>
      </c>
      <c r="GE1911">
        <v>0.32752613000000003</v>
      </c>
      <c r="GF1911">
        <v>0.29384907999999998</v>
      </c>
      <c r="GG1911" s="12">
        <f t="shared" si="740"/>
        <v>0.15837937384898712</v>
      </c>
      <c r="GH1911" s="12">
        <f t="shared" si="741"/>
        <v>0.39226519337016574</v>
      </c>
      <c r="GI1911">
        <v>1</v>
      </c>
      <c r="GJ1911">
        <v>0</v>
      </c>
      <c r="GK1911">
        <v>0</v>
      </c>
      <c r="GL1911">
        <f t="shared" si="742"/>
        <v>0.46248085758039814</v>
      </c>
      <c r="GM1911">
        <f t="shared" si="743"/>
        <v>0.3996937212863706</v>
      </c>
      <c r="GN1911">
        <f t="shared" si="744"/>
        <v>0.14395099540581929</v>
      </c>
      <c r="GO1911">
        <f t="shared" si="745"/>
        <v>0.42857142857142855</v>
      </c>
      <c r="GP1911" s="12">
        <f t="shared" si="728"/>
        <v>0.45132743362831856</v>
      </c>
      <c r="GQ1911">
        <f t="shared" si="729"/>
        <v>0.75</v>
      </c>
      <c r="GR1911">
        <f t="shared" si="746"/>
        <v>36</v>
      </c>
      <c r="GS1911">
        <f t="shared" si="747"/>
        <v>8</v>
      </c>
      <c r="GT1911">
        <f t="shared" si="748"/>
        <v>0.22222222222222221</v>
      </c>
      <c r="GU1911">
        <f t="shared" si="749"/>
        <v>9</v>
      </c>
    </row>
    <row r="1912" spans="1:203" x14ac:dyDescent="0.2">
      <c r="A1912">
        <v>2022</v>
      </c>
      <c r="B1912" s="2">
        <v>44667</v>
      </c>
      <c r="C1912" s="12" t="s">
        <v>5</v>
      </c>
      <c r="D1912" s="14" t="s">
        <v>6</v>
      </c>
      <c r="E1912" s="4">
        <f t="shared" si="725"/>
        <v>-1.2</v>
      </c>
      <c r="F1912" s="12">
        <v>1</v>
      </c>
      <c r="G1912" s="12">
        <v>2</v>
      </c>
      <c r="H1912" t="s">
        <v>189</v>
      </c>
      <c r="I1912" s="5" t="s">
        <v>3</v>
      </c>
      <c r="J1912" s="12">
        <v>6</v>
      </c>
      <c r="K1912" s="12">
        <v>3</v>
      </c>
      <c r="L1912" s="12">
        <v>50</v>
      </c>
      <c r="M1912" s="12">
        <v>0.17</v>
      </c>
      <c r="N1912" s="12">
        <v>0.33</v>
      </c>
      <c r="O1912" s="12">
        <v>23.7</v>
      </c>
      <c r="P1912" s="12">
        <v>1</v>
      </c>
      <c r="Q1912" s="12">
        <v>0.3</v>
      </c>
      <c r="R1912" s="12">
        <v>0.3</v>
      </c>
      <c r="S1912" s="12">
        <v>0.06</v>
      </c>
      <c r="T1912" s="18">
        <v>0.7</v>
      </c>
      <c r="U1912" s="12">
        <v>347</v>
      </c>
      <c r="V1912" s="12">
        <v>446</v>
      </c>
      <c r="W1912" s="12">
        <v>77.8</v>
      </c>
      <c r="X1912" s="12">
        <v>6777</v>
      </c>
      <c r="Y1912" s="12">
        <v>2466</v>
      </c>
      <c r="Z1912" s="12">
        <v>120</v>
      </c>
      <c r="AA1912" s="12">
        <v>140</v>
      </c>
      <c r="AB1912" s="12">
        <v>85.7</v>
      </c>
      <c r="AC1912" s="12">
        <v>171</v>
      </c>
      <c r="AD1912" s="12">
        <v>202</v>
      </c>
      <c r="AE1912" s="12">
        <v>84.7</v>
      </c>
      <c r="AF1912" s="12">
        <v>45</v>
      </c>
      <c r="AG1912" s="12">
        <v>74</v>
      </c>
      <c r="AH1912" s="12">
        <v>60.8</v>
      </c>
      <c r="AI1912" s="12">
        <v>0</v>
      </c>
      <c r="AJ1912" s="12">
        <v>0.1</v>
      </c>
      <c r="AK1912" s="12">
        <v>0.5</v>
      </c>
      <c r="AL1912" s="12">
        <v>3</v>
      </c>
      <c r="AM1912" s="12">
        <v>21</v>
      </c>
      <c r="AN1912" s="12">
        <v>5</v>
      </c>
      <c r="AO1912" s="12">
        <v>1</v>
      </c>
      <c r="AP1912" s="12">
        <v>35</v>
      </c>
      <c r="AQ1912" s="12">
        <v>0</v>
      </c>
      <c r="AR1912" s="12">
        <v>4</v>
      </c>
      <c r="AS1912" s="12">
        <v>27</v>
      </c>
      <c r="AT1912" s="12">
        <v>7</v>
      </c>
      <c r="AU1912" s="12">
        <v>10</v>
      </c>
      <c r="AV1912" s="12">
        <v>7</v>
      </c>
      <c r="AW1912" s="12">
        <v>2</v>
      </c>
      <c r="AX1912" s="12">
        <v>0</v>
      </c>
      <c r="AY1912" s="12">
        <v>0</v>
      </c>
      <c r="AZ1912" s="12">
        <v>1</v>
      </c>
      <c r="BA1912" s="12">
        <v>0</v>
      </c>
      <c r="BB1912" s="12">
        <v>14</v>
      </c>
      <c r="BC1912" s="12">
        <v>7</v>
      </c>
      <c r="BD1912" s="12">
        <v>9</v>
      </c>
      <c r="BE1912" s="12">
        <v>4</v>
      </c>
      <c r="BF1912" s="12">
        <v>1</v>
      </c>
      <c r="BG1912" s="12">
        <v>5</v>
      </c>
      <c r="BH1912" s="12">
        <v>14</v>
      </c>
      <c r="BI1912" s="12">
        <v>35.700000000000003</v>
      </c>
      <c r="BJ1912" s="12">
        <v>11</v>
      </c>
      <c r="BK1912" s="12">
        <v>6</v>
      </c>
      <c r="BL1912" s="12">
        <v>0</v>
      </c>
      <c r="BM1912" s="12">
        <v>46</v>
      </c>
      <c r="BN1912" s="12">
        <v>520</v>
      </c>
      <c r="BO1912" s="12">
        <v>32</v>
      </c>
      <c r="BP1912" s="12">
        <v>187</v>
      </c>
      <c r="BQ1912" s="12">
        <v>224</v>
      </c>
      <c r="BR1912" s="12">
        <v>114</v>
      </c>
      <c r="BS1912" s="12">
        <v>14</v>
      </c>
      <c r="BT1912" s="12">
        <v>10</v>
      </c>
      <c r="BU1912" s="12">
        <v>5</v>
      </c>
      <c r="BV1912" s="12">
        <v>50</v>
      </c>
      <c r="BW1912" s="12">
        <v>366</v>
      </c>
      <c r="BX1912" s="12">
        <v>1237</v>
      </c>
      <c r="BY1912" s="12">
        <v>561</v>
      </c>
      <c r="BZ1912" s="12">
        <v>9</v>
      </c>
      <c r="CA1912" s="12">
        <v>6</v>
      </c>
      <c r="CB1912" s="12">
        <v>0</v>
      </c>
      <c r="CC1912" s="12">
        <v>15</v>
      </c>
      <c r="CD1912" s="12">
        <v>7</v>
      </c>
      <c r="CE1912" s="12">
        <v>4</v>
      </c>
      <c r="CF1912" s="12">
        <v>0</v>
      </c>
      <c r="CG1912" s="12">
        <v>20</v>
      </c>
      <c r="CH1912" s="12">
        <v>47</v>
      </c>
      <c r="CI1912" s="12">
        <v>6</v>
      </c>
      <c r="CJ1912" s="12">
        <v>31.6</v>
      </c>
      <c r="CK1912">
        <v>10.176500000000001</v>
      </c>
      <c r="CL1912">
        <v>0.47699000000000003</v>
      </c>
      <c r="CM1912">
        <v>0.36387999999999998</v>
      </c>
      <c r="CN1912" s="12">
        <f t="shared" si="726"/>
        <v>0.17488789237668162</v>
      </c>
      <c r="CO1912" s="12">
        <f t="shared" si="730"/>
        <v>0.31390134529147984</v>
      </c>
      <c r="CP1912">
        <v>0.64285999999999999</v>
      </c>
      <c r="CQ1912">
        <v>0.28571000000000002</v>
      </c>
      <c r="CR1912">
        <v>7.1429999999999993E-2</v>
      </c>
      <c r="CS1912" s="12">
        <f t="shared" si="731"/>
        <v>0.35961538461538461</v>
      </c>
      <c r="CT1912" s="12">
        <f t="shared" si="732"/>
        <v>0.43076923076923079</v>
      </c>
      <c r="CU1912" s="12">
        <f t="shared" si="733"/>
        <v>0.21923076923076923</v>
      </c>
      <c r="CV1912" s="12">
        <f t="shared" si="734"/>
        <v>0.5</v>
      </c>
      <c r="CW1912" s="12">
        <f t="shared" si="727"/>
        <v>0.5053763440860215</v>
      </c>
      <c r="CX1912" s="12">
        <f t="shared" si="735"/>
        <v>0.5</v>
      </c>
      <c r="CY1912" s="12">
        <f t="shared" si="736"/>
        <v>27</v>
      </c>
      <c r="CZ1912" s="12">
        <f t="shared" si="737"/>
        <v>5</v>
      </c>
      <c r="DA1912" s="12">
        <f t="shared" si="738"/>
        <v>0.18518518518518517</v>
      </c>
      <c r="DB1912" s="12">
        <f t="shared" si="739"/>
        <v>7.5434782608695654</v>
      </c>
      <c r="DC1912" s="12">
        <v>12</v>
      </c>
      <c r="DD1912" s="12">
        <v>5</v>
      </c>
      <c r="DE1912" s="12">
        <v>41.7</v>
      </c>
      <c r="DF1912" s="12">
        <v>0.17</v>
      </c>
      <c r="DG1912" s="12">
        <v>0.4</v>
      </c>
      <c r="DH1912" s="12">
        <v>19.899999999999999</v>
      </c>
      <c r="DI1912" s="12">
        <v>0</v>
      </c>
      <c r="DJ1912" s="12">
        <v>1.5</v>
      </c>
      <c r="DK1912" s="12">
        <v>1.5</v>
      </c>
      <c r="DL1912" s="12">
        <v>0.12</v>
      </c>
      <c r="DM1912" s="18">
        <v>0.5</v>
      </c>
      <c r="DN1912" s="12">
        <v>431</v>
      </c>
      <c r="DO1912" s="12">
        <v>519</v>
      </c>
      <c r="DP1912" s="12">
        <v>83</v>
      </c>
      <c r="DQ1912" s="12">
        <v>6730</v>
      </c>
      <c r="DR1912" s="12">
        <v>2459</v>
      </c>
      <c r="DS1912" s="12">
        <v>222</v>
      </c>
      <c r="DT1912" s="12">
        <v>245</v>
      </c>
      <c r="DU1912" s="12">
        <v>90.6</v>
      </c>
      <c r="DV1912" s="12">
        <v>154</v>
      </c>
      <c r="DW1912" s="12">
        <v>184</v>
      </c>
      <c r="DX1912" s="12">
        <v>83.7</v>
      </c>
      <c r="DY1912" s="12">
        <v>28</v>
      </c>
      <c r="DZ1912" s="12">
        <v>48</v>
      </c>
      <c r="EA1912" s="12">
        <v>58.3</v>
      </c>
      <c r="EB1912" s="12">
        <v>2</v>
      </c>
      <c r="EC1912" s="12">
        <v>1.3</v>
      </c>
      <c r="ED1912" s="12">
        <v>0.9</v>
      </c>
      <c r="EE1912" s="12">
        <v>10</v>
      </c>
      <c r="EF1912" s="12">
        <v>25</v>
      </c>
      <c r="EG1912" s="12">
        <v>11</v>
      </c>
      <c r="EH1912" s="12">
        <v>0</v>
      </c>
      <c r="EI1912" s="12">
        <v>40</v>
      </c>
      <c r="EJ1912" s="12">
        <v>0</v>
      </c>
      <c r="EK1912" s="12">
        <v>3</v>
      </c>
      <c r="EL1912" s="12">
        <v>8</v>
      </c>
      <c r="EM1912" s="12">
        <v>1</v>
      </c>
      <c r="EN1912" s="12">
        <v>21</v>
      </c>
      <c r="EO1912" s="12">
        <v>17</v>
      </c>
      <c r="EP1912" s="12">
        <v>2</v>
      </c>
      <c r="EQ1912" s="12">
        <v>0</v>
      </c>
      <c r="ER1912" s="12">
        <v>1</v>
      </c>
      <c r="ES1912" s="12">
        <v>1</v>
      </c>
      <c r="ET1912" s="12">
        <v>0</v>
      </c>
      <c r="EU1912" s="12">
        <v>12</v>
      </c>
      <c r="EV1912" s="12">
        <v>7</v>
      </c>
      <c r="EW1912" s="12">
        <v>3</v>
      </c>
      <c r="EX1912" s="12">
        <v>5</v>
      </c>
      <c r="EY1912" s="12">
        <v>4</v>
      </c>
      <c r="EZ1912" s="12">
        <v>5</v>
      </c>
      <c r="FA1912" s="12">
        <v>10</v>
      </c>
      <c r="FB1912" s="12">
        <v>50</v>
      </c>
      <c r="FC1912" s="12">
        <v>7</v>
      </c>
      <c r="FD1912" s="12">
        <v>27</v>
      </c>
      <c r="FE1912" s="12">
        <v>0</v>
      </c>
      <c r="FF1912" s="12">
        <v>54</v>
      </c>
      <c r="FG1912" s="12">
        <v>610</v>
      </c>
      <c r="FH1912" s="12">
        <v>53</v>
      </c>
      <c r="FI1912" s="12">
        <v>188</v>
      </c>
      <c r="FJ1912" s="12">
        <v>300</v>
      </c>
      <c r="FK1912" s="12">
        <v>125</v>
      </c>
      <c r="FL1912" s="12">
        <v>22</v>
      </c>
      <c r="FM1912" s="12">
        <v>14</v>
      </c>
      <c r="FN1912" s="12">
        <v>9</v>
      </c>
      <c r="FO1912" s="12">
        <v>64.3</v>
      </c>
      <c r="FP1912" s="12">
        <v>409</v>
      </c>
      <c r="FQ1912" s="12">
        <v>1722</v>
      </c>
      <c r="FR1912" s="12">
        <v>634</v>
      </c>
      <c r="FS1912" s="12">
        <v>11</v>
      </c>
      <c r="FT1912" s="12">
        <v>10</v>
      </c>
      <c r="FU1912" s="12">
        <v>5</v>
      </c>
      <c r="FV1912" s="12">
        <v>10</v>
      </c>
      <c r="FW1912" s="12">
        <v>9</v>
      </c>
      <c r="FX1912" s="12">
        <v>3</v>
      </c>
      <c r="FY1912" s="12">
        <v>0</v>
      </c>
      <c r="FZ1912" s="12">
        <v>13</v>
      </c>
      <c r="GA1912" s="12">
        <v>46</v>
      </c>
      <c r="GB1912" s="12">
        <v>13</v>
      </c>
      <c r="GC1912" s="12">
        <v>68.400000000000006</v>
      </c>
      <c r="GD1912">
        <v>7.5593220299999997</v>
      </c>
      <c r="GE1912">
        <v>0.52301255000000002</v>
      </c>
      <c r="GF1912">
        <v>0.36537890000000001</v>
      </c>
      <c r="GG1912" s="12">
        <f t="shared" si="740"/>
        <v>9.8265895953757232E-2</v>
      </c>
      <c r="GH1912" s="12">
        <f t="shared" si="741"/>
        <v>0.47206165703275532</v>
      </c>
      <c r="GI1912">
        <v>0.25</v>
      </c>
      <c r="GJ1912">
        <v>0.41666667000000002</v>
      </c>
      <c r="GK1912">
        <v>0.33333332999999998</v>
      </c>
      <c r="GL1912">
        <f t="shared" si="742"/>
        <v>0.30819672131147541</v>
      </c>
      <c r="GM1912">
        <f t="shared" si="743"/>
        <v>0.49180327868852458</v>
      </c>
      <c r="GN1912">
        <f t="shared" si="744"/>
        <v>0.20491803278688525</v>
      </c>
      <c r="GO1912">
        <f t="shared" si="745"/>
        <v>0.58333333333333337</v>
      </c>
      <c r="GP1912" s="12">
        <f t="shared" si="728"/>
        <v>0.4946236559139785</v>
      </c>
      <c r="GQ1912">
        <f t="shared" si="729"/>
        <v>0.83333333333333337</v>
      </c>
      <c r="GR1912">
        <f t="shared" si="746"/>
        <v>35</v>
      </c>
      <c r="GS1912">
        <f t="shared" si="747"/>
        <v>16</v>
      </c>
      <c r="GT1912">
        <f t="shared" si="748"/>
        <v>0.45714285714285713</v>
      </c>
      <c r="GU1912">
        <f t="shared" si="749"/>
        <v>7.9814814814814818</v>
      </c>
    </row>
    <row r="1913" spans="1:203" x14ac:dyDescent="0.2">
      <c r="A1913">
        <v>2022</v>
      </c>
      <c r="B1913" s="2">
        <v>44674</v>
      </c>
      <c r="C1913" s="12" t="s">
        <v>5</v>
      </c>
      <c r="D1913" s="14" t="s">
        <v>6</v>
      </c>
      <c r="E1913" s="4">
        <f t="shared" si="725"/>
        <v>-0.20000000000000007</v>
      </c>
      <c r="F1913" s="12">
        <v>0</v>
      </c>
      <c r="G1913" s="12">
        <v>3</v>
      </c>
      <c r="H1913" t="s">
        <v>189</v>
      </c>
      <c r="I1913" s="5" t="s">
        <v>21</v>
      </c>
      <c r="J1913" s="12">
        <v>12</v>
      </c>
      <c r="K1913" s="12">
        <v>1</v>
      </c>
      <c r="L1913" s="12">
        <v>8.3000000000000007</v>
      </c>
      <c r="M1913" s="12">
        <v>0</v>
      </c>
      <c r="N1913" s="12">
        <v>0</v>
      </c>
      <c r="O1913" s="12">
        <v>16.7</v>
      </c>
      <c r="P1913" s="12">
        <v>0</v>
      </c>
      <c r="Q1913" s="12">
        <v>0.7</v>
      </c>
      <c r="R1913" s="12">
        <v>0.7</v>
      </c>
      <c r="S1913" s="12">
        <v>0.06</v>
      </c>
      <c r="T1913" s="17">
        <v>-0.7</v>
      </c>
      <c r="U1913" s="12">
        <v>258</v>
      </c>
      <c r="V1913" s="12">
        <v>338</v>
      </c>
      <c r="W1913" s="12">
        <v>76.3</v>
      </c>
      <c r="X1913" s="12">
        <v>5423</v>
      </c>
      <c r="Y1913" s="12">
        <v>2193</v>
      </c>
      <c r="Z1913" s="12">
        <v>94</v>
      </c>
      <c r="AA1913" s="12">
        <v>108</v>
      </c>
      <c r="AB1913" s="12">
        <v>87</v>
      </c>
      <c r="AC1913" s="12">
        <v>113</v>
      </c>
      <c r="AD1913" s="12">
        <v>136</v>
      </c>
      <c r="AE1913" s="12">
        <v>83.1</v>
      </c>
      <c r="AF1913" s="12">
        <v>47</v>
      </c>
      <c r="AG1913" s="12">
        <v>77</v>
      </c>
      <c r="AH1913" s="12">
        <v>61</v>
      </c>
      <c r="AI1913" s="12">
        <v>0</v>
      </c>
      <c r="AJ1913" s="12">
        <v>0.5</v>
      </c>
      <c r="AK1913" s="12">
        <v>0.5</v>
      </c>
      <c r="AL1913" s="12">
        <v>8</v>
      </c>
      <c r="AM1913" s="12">
        <v>21</v>
      </c>
      <c r="AN1913" s="12">
        <v>6</v>
      </c>
      <c r="AO1913" s="12">
        <v>4</v>
      </c>
      <c r="AP1913" s="12">
        <v>22</v>
      </c>
      <c r="AQ1913" s="12">
        <v>2</v>
      </c>
      <c r="AR1913" s="12">
        <v>0</v>
      </c>
      <c r="AS1913" s="12">
        <v>18</v>
      </c>
      <c r="AT1913" s="12">
        <v>4</v>
      </c>
      <c r="AU1913" s="12">
        <v>23</v>
      </c>
      <c r="AV1913" s="12">
        <v>14</v>
      </c>
      <c r="AW1913" s="12">
        <v>3</v>
      </c>
      <c r="AX1913" s="12">
        <v>3</v>
      </c>
      <c r="AY1913" s="12">
        <v>3</v>
      </c>
      <c r="AZ1913" s="12">
        <v>0</v>
      </c>
      <c r="BA1913" s="12">
        <v>0</v>
      </c>
      <c r="BB1913" s="12">
        <v>10</v>
      </c>
      <c r="BC1913" s="12">
        <v>9</v>
      </c>
      <c r="BD1913" s="12">
        <v>3</v>
      </c>
      <c r="BE1913" s="12">
        <v>5</v>
      </c>
      <c r="BF1913" s="12">
        <v>2</v>
      </c>
      <c r="BG1913" s="12">
        <v>5</v>
      </c>
      <c r="BH1913" s="12">
        <v>15</v>
      </c>
      <c r="BI1913" s="12">
        <v>33.299999999999997</v>
      </c>
      <c r="BJ1913" s="12">
        <v>9</v>
      </c>
      <c r="BK1913" s="12">
        <v>13</v>
      </c>
      <c r="BL1913" s="12">
        <v>1</v>
      </c>
      <c r="BM1913" s="12">
        <v>33</v>
      </c>
      <c r="BN1913" s="12">
        <v>422</v>
      </c>
      <c r="BO1913" s="12">
        <v>34</v>
      </c>
      <c r="BP1913" s="12">
        <v>134</v>
      </c>
      <c r="BQ1913" s="12">
        <v>195</v>
      </c>
      <c r="BR1913" s="12">
        <v>95</v>
      </c>
      <c r="BS1913" s="12">
        <v>16</v>
      </c>
      <c r="BT1913" s="12">
        <v>12</v>
      </c>
      <c r="BU1913" s="12">
        <v>8</v>
      </c>
      <c r="BV1913" s="12">
        <v>66.7</v>
      </c>
      <c r="BW1913" s="12">
        <v>179</v>
      </c>
      <c r="BX1913" s="12">
        <v>785</v>
      </c>
      <c r="BY1913" s="12">
        <v>364</v>
      </c>
      <c r="BZ1913" s="12">
        <v>7</v>
      </c>
      <c r="CA1913" s="12">
        <v>6</v>
      </c>
      <c r="CB1913" s="12">
        <v>1</v>
      </c>
      <c r="CC1913" s="12">
        <v>17</v>
      </c>
      <c r="CD1913" s="12">
        <v>6</v>
      </c>
      <c r="CE1913" s="12">
        <v>3</v>
      </c>
      <c r="CF1913" s="12">
        <v>0</v>
      </c>
      <c r="CG1913" s="12">
        <v>16</v>
      </c>
      <c r="CH1913" s="12">
        <v>39</v>
      </c>
      <c r="CI1913" s="12">
        <v>11</v>
      </c>
      <c r="CJ1913" s="12">
        <v>68.8</v>
      </c>
      <c r="CK1913">
        <v>14.395799999999999</v>
      </c>
      <c r="CL1913">
        <v>0.48718</v>
      </c>
      <c r="CM1913">
        <v>0.40439000000000003</v>
      </c>
      <c r="CN1913" s="12">
        <f t="shared" si="726"/>
        <v>0.23372781065088757</v>
      </c>
      <c r="CO1913" s="12">
        <f t="shared" si="730"/>
        <v>0.31952662721893493</v>
      </c>
      <c r="CP1913">
        <v>0.3</v>
      </c>
      <c r="CQ1913">
        <v>0.5</v>
      </c>
      <c r="CR1913">
        <v>0.2</v>
      </c>
      <c r="CS1913" s="12">
        <f t="shared" si="731"/>
        <v>0.31753554502369669</v>
      </c>
      <c r="CT1913" s="12">
        <f t="shared" si="732"/>
        <v>0.46208530805687204</v>
      </c>
      <c r="CU1913" s="12">
        <f t="shared" si="733"/>
        <v>0.22511848341232227</v>
      </c>
      <c r="CV1913" s="12">
        <f t="shared" si="734"/>
        <v>0.9</v>
      </c>
      <c r="CW1913" s="12">
        <f t="shared" si="727"/>
        <v>0.5</v>
      </c>
      <c r="CX1913" s="12">
        <f t="shared" si="735"/>
        <v>0.66666666666666663</v>
      </c>
      <c r="CY1913" s="12">
        <f t="shared" si="736"/>
        <v>27</v>
      </c>
      <c r="CZ1913" s="12">
        <f t="shared" si="737"/>
        <v>7</v>
      </c>
      <c r="DA1913" s="12">
        <f t="shared" si="738"/>
        <v>0.25925925925925924</v>
      </c>
      <c r="DB1913" s="12">
        <f t="shared" si="739"/>
        <v>7.8181818181818183</v>
      </c>
      <c r="DC1913" s="12">
        <v>10</v>
      </c>
      <c r="DD1913" s="12">
        <v>4</v>
      </c>
      <c r="DE1913" s="12">
        <v>40</v>
      </c>
      <c r="DF1913" s="12">
        <v>0.3</v>
      </c>
      <c r="DG1913" s="12">
        <v>0.75</v>
      </c>
      <c r="DH1913" s="12">
        <v>19.3</v>
      </c>
      <c r="DI1913" s="12">
        <v>0</v>
      </c>
      <c r="DJ1913" s="12">
        <v>0.9</v>
      </c>
      <c r="DK1913" s="12">
        <v>0.9</v>
      </c>
      <c r="DL1913" s="12">
        <v>0.09</v>
      </c>
      <c r="DM1913" s="18">
        <v>2.1</v>
      </c>
      <c r="DN1913" s="12">
        <v>602</v>
      </c>
      <c r="DO1913" s="12">
        <v>691</v>
      </c>
      <c r="DP1913" s="12">
        <v>87.1</v>
      </c>
      <c r="DQ1913" s="12">
        <v>11725</v>
      </c>
      <c r="DR1913" s="12">
        <v>3157</v>
      </c>
      <c r="DS1913" s="12">
        <v>222</v>
      </c>
      <c r="DT1913" s="12">
        <v>247</v>
      </c>
      <c r="DU1913" s="12">
        <v>89.9</v>
      </c>
      <c r="DV1913" s="12">
        <v>298</v>
      </c>
      <c r="DW1913" s="12">
        <v>320</v>
      </c>
      <c r="DX1913" s="12">
        <v>93.1</v>
      </c>
      <c r="DY1913" s="12">
        <v>75</v>
      </c>
      <c r="DZ1913" s="12">
        <v>106</v>
      </c>
      <c r="EA1913" s="12">
        <v>70.8</v>
      </c>
      <c r="EB1913" s="12">
        <v>3</v>
      </c>
      <c r="EC1913" s="12">
        <v>0.9</v>
      </c>
      <c r="ED1913" s="12">
        <v>1</v>
      </c>
      <c r="EE1913" s="12">
        <v>9</v>
      </c>
      <c r="EF1913" s="12">
        <v>21</v>
      </c>
      <c r="EG1913" s="12">
        <v>8</v>
      </c>
      <c r="EH1913" s="12">
        <v>0</v>
      </c>
      <c r="EI1913" s="12">
        <v>29</v>
      </c>
      <c r="EJ1913" s="12">
        <v>1</v>
      </c>
      <c r="EK1913" s="12">
        <v>8</v>
      </c>
      <c r="EL1913" s="12">
        <v>9</v>
      </c>
      <c r="EM1913" s="12">
        <v>2</v>
      </c>
      <c r="EN1913" s="12">
        <v>18</v>
      </c>
      <c r="EO1913" s="12">
        <v>14</v>
      </c>
      <c r="EP1913" s="12">
        <v>1</v>
      </c>
      <c r="EQ1913" s="12">
        <v>0</v>
      </c>
      <c r="ER1913" s="12">
        <v>1</v>
      </c>
      <c r="ES1913" s="12">
        <v>1</v>
      </c>
      <c r="ET1913" s="12">
        <v>1</v>
      </c>
      <c r="EU1913" s="12">
        <v>10</v>
      </c>
      <c r="EV1913" s="12">
        <v>6</v>
      </c>
      <c r="EW1913" s="12">
        <v>2</v>
      </c>
      <c r="EX1913" s="12">
        <v>8</v>
      </c>
      <c r="EY1913" s="12">
        <v>0</v>
      </c>
      <c r="EZ1913" s="12">
        <v>4</v>
      </c>
      <c r="FA1913" s="12">
        <v>12</v>
      </c>
      <c r="FB1913" s="12">
        <v>33.299999999999997</v>
      </c>
      <c r="FC1913" s="12">
        <v>4</v>
      </c>
      <c r="FD1913" s="12">
        <v>9</v>
      </c>
      <c r="FE1913" s="12">
        <v>0</v>
      </c>
      <c r="FF1913" s="12">
        <v>67</v>
      </c>
      <c r="FG1913" s="12">
        <v>756</v>
      </c>
      <c r="FH1913" s="12">
        <v>104</v>
      </c>
      <c r="FI1913" s="12">
        <v>373</v>
      </c>
      <c r="FJ1913" s="12">
        <v>285</v>
      </c>
      <c r="FK1913" s="12">
        <v>100</v>
      </c>
      <c r="FL1913" s="12">
        <v>15</v>
      </c>
      <c r="FM1913" s="12">
        <v>15</v>
      </c>
      <c r="FN1913" s="12">
        <v>10</v>
      </c>
      <c r="FO1913" s="12">
        <v>66.7</v>
      </c>
      <c r="FP1913" s="12">
        <v>480</v>
      </c>
      <c r="FQ1913" s="12">
        <v>2087</v>
      </c>
      <c r="FR1913" s="12">
        <v>1093</v>
      </c>
      <c r="FS1913" s="12">
        <v>14</v>
      </c>
      <c r="FT1913" s="12">
        <v>13</v>
      </c>
      <c r="FU1913" s="12">
        <v>1</v>
      </c>
      <c r="FV1913" s="12">
        <v>7</v>
      </c>
      <c r="FW1913" s="12">
        <v>5</v>
      </c>
      <c r="FX1913" s="12">
        <v>3</v>
      </c>
      <c r="FY1913" s="12">
        <v>0</v>
      </c>
      <c r="FZ1913" s="12">
        <v>17</v>
      </c>
      <c r="GA1913" s="12">
        <v>39</v>
      </c>
      <c r="GB1913" s="12">
        <v>5</v>
      </c>
      <c r="GC1913" s="12">
        <v>31.3</v>
      </c>
      <c r="GD1913">
        <v>8.4499999999999993</v>
      </c>
      <c r="GE1913">
        <v>0.51282050999999995</v>
      </c>
      <c r="GF1913">
        <v>0.26925373000000002</v>
      </c>
      <c r="GG1913" s="12">
        <f t="shared" si="740"/>
        <v>0.16642547033285093</v>
      </c>
      <c r="GH1913" s="12">
        <f t="shared" si="741"/>
        <v>0.35745296671490595</v>
      </c>
      <c r="GI1913">
        <v>0.2</v>
      </c>
      <c r="GJ1913">
        <v>0.8</v>
      </c>
      <c r="GK1913">
        <v>0</v>
      </c>
      <c r="GL1913">
        <f t="shared" si="742"/>
        <v>0.49338624338624337</v>
      </c>
      <c r="GM1913">
        <f t="shared" si="743"/>
        <v>0.37698412698412698</v>
      </c>
      <c r="GN1913">
        <f t="shared" si="744"/>
        <v>0.13227513227513227</v>
      </c>
      <c r="GO1913">
        <f t="shared" si="745"/>
        <v>0.6</v>
      </c>
      <c r="GP1913" s="12">
        <f t="shared" si="728"/>
        <v>0.5</v>
      </c>
      <c r="GQ1913">
        <f t="shared" si="729"/>
        <v>0.9</v>
      </c>
      <c r="GR1913">
        <f t="shared" si="746"/>
        <v>34</v>
      </c>
      <c r="GS1913">
        <f t="shared" si="747"/>
        <v>9</v>
      </c>
      <c r="GT1913">
        <f t="shared" si="748"/>
        <v>0.26470588235294118</v>
      </c>
      <c r="GU1913">
        <f t="shared" si="749"/>
        <v>8.9850746268656714</v>
      </c>
    </row>
    <row r="1914" spans="1:203" x14ac:dyDescent="0.2">
      <c r="A1914">
        <v>2022</v>
      </c>
      <c r="B1914" s="2">
        <v>44689</v>
      </c>
      <c r="C1914" s="12" t="s">
        <v>1</v>
      </c>
      <c r="D1914" s="13" t="s">
        <v>2</v>
      </c>
      <c r="E1914" s="4">
        <f t="shared" si="725"/>
        <v>0.49999999999999978</v>
      </c>
      <c r="F1914" s="12">
        <v>1</v>
      </c>
      <c r="G1914" s="12">
        <v>0</v>
      </c>
      <c r="H1914" t="s">
        <v>189</v>
      </c>
      <c r="I1914" s="5" t="s">
        <v>8</v>
      </c>
      <c r="J1914" s="12">
        <v>15</v>
      </c>
      <c r="K1914" s="12">
        <v>6</v>
      </c>
      <c r="L1914" s="12">
        <v>40</v>
      </c>
      <c r="M1914" s="12">
        <v>7.0000000000000007E-2</v>
      </c>
      <c r="N1914" s="12">
        <v>0.17</v>
      </c>
      <c r="O1914" s="12">
        <v>14.8</v>
      </c>
      <c r="P1914" s="12">
        <v>0</v>
      </c>
      <c r="Q1914" s="12">
        <v>2.2999999999999998</v>
      </c>
      <c r="R1914" s="12">
        <v>2.2999999999999998</v>
      </c>
      <c r="S1914" s="12">
        <v>0.15</v>
      </c>
      <c r="T1914" s="17">
        <v>-1.3</v>
      </c>
      <c r="U1914" s="12">
        <v>340</v>
      </c>
      <c r="V1914" s="12">
        <v>449</v>
      </c>
      <c r="W1914" s="12">
        <v>75.7</v>
      </c>
      <c r="X1914" s="12">
        <v>6953</v>
      </c>
      <c r="Y1914" s="12">
        <v>2678</v>
      </c>
      <c r="Z1914" s="12">
        <v>129</v>
      </c>
      <c r="AA1914" s="12">
        <v>150</v>
      </c>
      <c r="AB1914" s="12">
        <v>86</v>
      </c>
      <c r="AC1914" s="12">
        <v>154</v>
      </c>
      <c r="AD1914" s="12">
        <v>189</v>
      </c>
      <c r="AE1914" s="12">
        <v>81.5</v>
      </c>
      <c r="AF1914" s="12">
        <v>54</v>
      </c>
      <c r="AG1914" s="12">
        <v>88</v>
      </c>
      <c r="AH1914" s="12">
        <v>61.4</v>
      </c>
      <c r="AI1914" s="12">
        <v>1</v>
      </c>
      <c r="AJ1914" s="12">
        <v>1.9</v>
      </c>
      <c r="AK1914" s="12">
        <v>1.5</v>
      </c>
      <c r="AL1914" s="12">
        <v>11</v>
      </c>
      <c r="AM1914" s="12">
        <v>32</v>
      </c>
      <c r="AN1914" s="12">
        <v>18</v>
      </c>
      <c r="AO1914" s="12">
        <v>6</v>
      </c>
      <c r="AP1914" s="12">
        <v>48</v>
      </c>
      <c r="AQ1914" s="12">
        <v>1</v>
      </c>
      <c r="AR1914" s="12">
        <v>6</v>
      </c>
      <c r="AS1914" s="12">
        <v>28</v>
      </c>
      <c r="AT1914" s="12">
        <v>5</v>
      </c>
      <c r="AU1914" s="12">
        <v>30</v>
      </c>
      <c r="AV1914" s="12">
        <v>28</v>
      </c>
      <c r="AW1914" s="12">
        <v>0</v>
      </c>
      <c r="AX1914" s="12">
        <v>1</v>
      </c>
      <c r="AY1914" s="12">
        <v>0</v>
      </c>
      <c r="AZ1914" s="12">
        <v>0</v>
      </c>
      <c r="BA1914" s="12">
        <v>1</v>
      </c>
      <c r="BB1914" s="12">
        <v>24</v>
      </c>
      <c r="BC1914" s="12">
        <v>15</v>
      </c>
      <c r="BD1914" s="12">
        <v>18</v>
      </c>
      <c r="BE1914" s="12">
        <v>6</v>
      </c>
      <c r="BF1914" s="12">
        <v>0</v>
      </c>
      <c r="BG1914" s="12">
        <v>5</v>
      </c>
      <c r="BH1914" s="12">
        <v>13</v>
      </c>
      <c r="BI1914" s="12">
        <v>38.5</v>
      </c>
      <c r="BJ1914" s="12">
        <v>11</v>
      </c>
      <c r="BK1914" s="12">
        <v>24</v>
      </c>
      <c r="BL1914" s="12">
        <v>0</v>
      </c>
      <c r="BM1914" s="12">
        <v>45</v>
      </c>
      <c r="BN1914" s="12">
        <v>573</v>
      </c>
      <c r="BO1914" s="12">
        <v>70</v>
      </c>
      <c r="BP1914" s="12">
        <v>207</v>
      </c>
      <c r="BQ1914" s="12">
        <v>231</v>
      </c>
      <c r="BR1914" s="12">
        <v>141</v>
      </c>
      <c r="BS1914" s="12">
        <v>34</v>
      </c>
      <c r="BT1914" s="12">
        <v>13</v>
      </c>
      <c r="BU1914" s="12">
        <v>9</v>
      </c>
      <c r="BV1914" s="12">
        <v>69.2</v>
      </c>
      <c r="BW1914" s="12">
        <v>264</v>
      </c>
      <c r="BX1914" s="12">
        <v>1400</v>
      </c>
      <c r="BY1914" s="12">
        <v>733</v>
      </c>
      <c r="BZ1914" s="12">
        <v>18</v>
      </c>
      <c r="CA1914" s="12">
        <v>15</v>
      </c>
      <c r="CB1914" s="12">
        <v>4</v>
      </c>
      <c r="CC1914" s="12">
        <v>10</v>
      </c>
      <c r="CD1914" s="12">
        <v>12</v>
      </c>
      <c r="CE1914" s="12">
        <v>1</v>
      </c>
      <c r="CF1914" s="12">
        <v>0</v>
      </c>
      <c r="CG1914" s="12">
        <v>11</v>
      </c>
      <c r="CH1914" s="12">
        <v>58</v>
      </c>
      <c r="CI1914" s="12">
        <v>14</v>
      </c>
      <c r="CJ1914" s="12">
        <v>35</v>
      </c>
      <c r="CK1914">
        <v>7.7714299999999996</v>
      </c>
      <c r="CL1914">
        <v>0.43789</v>
      </c>
      <c r="CM1914">
        <v>0.38516</v>
      </c>
      <c r="CN1914" s="12">
        <f t="shared" si="726"/>
        <v>0.21158129175946547</v>
      </c>
      <c r="CO1914" s="12">
        <f t="shared" si="730"/>
        <v>0.33407572383073497</v>
      </c>
      <c r="CP1914">
        <v>0.75</v>
      </c>
      <c r="CQ1914">
        <v>0.25</v>
      </c>
      <c r="CR1914">
        <v>0</v>
      </c>
      <c r="CS1914" s="12">
        <f t="shared" si="731"/>
        <v>0.36125654450261779</v>
      </c>
      <c r="CT1914" s="12">
        <f t="shared" si="732"/>
        <v>0.40314136125654448</v>
      </c>
      <c r="CU1914" s="12">
        <f t="shared" si="733"/>
        <v>0.24607329842931938</v>
      </c>
      <c r="CV1914" s="12">
        <f t="shared" si="734"/>
        <v>0.625</v>
      </c>
      <c r="CW1914" s="12">
        <f t="shared" si="727"/>
        <v>0.55769230769230771</v>
      </c>
      <c r="CX1914" s="12">
        <f t="shared" si="735"/>
        <v>0.73333333333333328</v>
      </c>
      <c r="CY1914" s="12">
        <f t="shared" si="736"/>
        <v>47</v>
      </c>
      <c r="CZ1914" s="12">
        <f t="shared" si="737"/>
        <v>22</v>
      </c>
      <c r="DA1914" s="12">
        <f t="shared" si="738"/>
        <v>0.46808510638297873</v>
      </c>
      <c r="DB1914" s="12">
        <f t="shared" si="739"/>
        <v>7.5555555555555554</v>
      </c>
      <c r="DC1914" s="12">
        <v>8</v>
      </c>
      <c r="DD1914" s="12">
        <v>3</v>
      </c>
      <c r="DE1914" s="12">
        <v>37.5</v>
      </c>
      <c r="DF1914" s="12">
        <v>0</v>
      </c>
      <c r="DG1914" s="12">
        <v>0</v>
      </c>
      <c r="DH1914" s="12">
        <v>19</v>
      </c>
      <c r="DI1914" s="12">
        <v>0</v>
      </c>
      <c r="DJ1914" s="12">
        <v>1.8</v>
      </c>
      <c r="DK1914" s="12">
        <v>1</v>
      </c>
      <c r="DL1914" s="12">
        <v>0.12</v>
      </c>
      <c r="DM1914" s="17">
        <v>-1.8</v>
      </c>
      <c r="DN1914" s="12">
        <v>435</v>
      </c>
      <c r="DO1914" s="12">
        <v>544</v>
      </c>
      <c r="DP1914" s="12">
        <v>80</v>
      </c>
      <c r="DQ1914" s="12">
        <v>8497</v>
      </c>
      <c r="DR1914" s="12">
        <v>3063</v>
      </c>
      <c r="DS1914" s="12">
        <v>166</v>
      </c>
      <c r="DT1914" s="12">
        <v>205</v>
      </c>
      <c r="DU1914" s="12">
        <v>81</v>
      </c>
      <c r="DV1914" s="12">
        <v>216</v>
      </c>
      <c r="DW1914" s="12">
        <v>238</v>
      </c>
      <c r="DX1914" s="12">
        <v>90.8</v>
      </c>
      <c r="DY1914" s="12">
        <v>51</v>
      </c>
      <c r="DZ1914" s="12">
        <v>86</v>
      </c>
      <c r="EA1914" s="12">
        <v>59.3</v>
      </c>
      <c r="EB1914" s="12">
        <v>0</v>
      </c>
      <c r="EC1914" s="12">
        <v>0.5</v>
      </c>
      <c r="ED1914" s="12">
        <v>1.3</v>
      </c>
      <c r="EE1914" s="12">
        <v>5</v>
      </c>
      <c r="EF1914" s="12">
        <v>46</v>
      </c>
      <c r="EG1914" s="12">
        <v>14</v>
      </c>
      <c r="EH1914" s="12">
        <v>1</v>
      </c>
      <c r="EI1914" s="12">
        <v>69</v>
      </c>
      <c r="EJ1914" s="12">
        <v>0</v>
      </c>
      <c r="EK1914" s="12">
        <v>4</v>
      </c>
      <c r="EL1914" s="12">
        <v>12</v>
      </c>
      <c r="EM1914" s="12">
        <v>3</v>
      </c>
      <c r="EN1914" s="12">
        <v>15</v>
      </c>
      <c r="EO1914" s="12">
        <v>12</v>
      </c>
      <c r="EP1914" s="12">
        <v>1</v>
      </c>
      <c r="EQ1914" s="12">
        <v>1</v>
      </c>
      <c r="ER1914" s="12">
        <v>0</v>
      </c>
      <c r="ES1914" s="12">
        <v>1</v>
      </c>
      <c r="ET1914" s="12">
        <v>0</v>
      </c>
      <c r="EU1914" s="12">
        <v>16</v>
      </c>
      <c r="EV1914" s="12">
        <v>10</v>
      </c>
      <c r="EW1914" s="12">
        <v>7</v>
      </c>
      <c r="EX1914" s="12">
        <v>6</v>
      </c>
      <c r="EY1914" s="12">
        <v>3</v>
      </c>
      <c r="EZ1914" s="12">
        <v>4</v>
      </c>
      <c r="FA1914" s="12">
        <v>13</v>
      </c>
      <c r="FB1914" s="12">
        <v>30.8</v>
      </c>
      <c r="FC1914" s="12">
        <v>7</v>
      </c>
      <c r="FD1914" s="12">
        <v>21</v>
      </c>
      <c r="FE1914" s="12">
        <v>0</v>
      </c>
      <c r="FF1914" s="12">
        <v>55</v>
      </c>
      <c r="FG1914" s="12">
        <v>661</v>
      </c>
      <c r="FH1914" s="12">
        <v>74</v>
      </c>
      <c r="FI1914" s="12">
        <v>197</v>
      </c>
      <c r="FJ1914" s="12">
        <v>290</v>
      </c>
      <c r="FK1914" s="12">
        <v>181</v>
      </c>
      <c r="FL1914" s="12">
        <v>35</v>
      </c>
      <c r="FM1914" s="12">
        <v>13</v>
      </c>
      <c r="FN1914" s="12">
        <v>8</v>
      </c>
      <c r="FO1914" s="12">
        <v>61.5</v>
      </c>
      <c r="FP1914" s="12">
        <v>371</v>
      </c>
      <c r="FQ1914" s="12">
        <v>2146</v>
      </c>
      <c r="FR1914" s="12">
        <v>999</v>
      </c>
      <c r="FS1914" s="12">
        <v>19</v>
      </c>
      <c r="FT1914" s="12">
        <v>13</v>
      </c>
      <c r="FU1914" s="12">
        <v>11</v>
      </c>
      <c r="FV1914" s="12">
        <v>11</v>
      </c>
      <c r="FW1914" s="12">
        <v>19</v>
      </c>
      <c r="FX1914" s="12">
        <v>2</v>
      </c>
      <c r="FY1914" s="12">
        <v>0</v>
      </c>
      <c r="FZ1914" s="12">
        <v>8</v>
      </c>
      <c r="GA1914" s="12">
        <v>46</v>
      </c>
      <c r="GB1914" s="12">
        <v>26</v>
      </c>
      <c r="GC1914" s="12">
        <v>65</v>
      </c>
      <c r="GD1914">
        <v>8.6346153799999996</v>
      </c>
      <c r="GE1914">
        <v>0.56211180000000005</v>
      </c>
      <c r="GF1914">
        <v>0.36048016999999999</v>
      </c>
      <c r="GG1914" s="12">
        <f t="shared" si="740"/>
        <v>0.16544117647058823</v>
      </c>
      <c r="GH1914" s="12">
        <f t="shared" si="741"/>
        <v>0.37683823529411764</v>
      </c>
      <c r="GI1914">
        <v>0.4375</v>
      </c>
      <c r="GJ1914">
        <v>0.375</v>
      </c>
      <c r="GK1914">
        <v>0.1875</v>
      </c>
      <c r="GL1914">
        <f t="shared" si="742"/>
        <v>0.29803328290468989</v>
      </c>
      <c r="GM1914">
        <f t="shared" si="743"/>
        <v>0.43872919818456885</v>
      </c>
      <c r="GN1914">
        <f t="shared" si="744"/>
        <v>0.27382753403933435</v>
      </c>
      <c r="GO1914">
        <f t="shared" si="745"/>
        <v>0.625</v>
      </c>
      <c r="GP1914" s="12">
        <f t="shared" si="728"/>
        <v>0.44230769230769229</v>
      </c>
      <c r="GQ1914">
        <f t="shared" si="729"/>
        <v>0.625</v>
      </c>
      <c r="GR1914">
        <f t="shared" si="746"/>
        <v>59</v>
      </c>
      <c r="GS1914">
        <f t="shared" si="747"/>
        <v>25</v>
      </c>
      <c r="GT1914">
        <f t="shared" si="748"/>
        <v>0.42372881355932202</v>
      </c>
      <c r="GU1914">
        <f t="shared" si="749"/>
        <v>7.9090909090909092</v>
      </c>
    </row>
    <row r="1915" spans="1:203" x14ac:dyDescent="0.2">
      <c r="A1915">
        <v>2022</v>
      </c>
      <c r="B1915" s="2">
        <v>44695</v>
      </c>
      <c r="C1915" s="12" t="s">
        <v>1</v>
      </c>
      <c r="D1915" s="15" t="s">
        <v>20</v>
      </c>
      <c r="E1915" s="4">
        <f t="shared" si="725"/>
        <v>-0.39999999999999991</v>
      </c>
      <c r="F1915" s="12">
        <v>3</v>
      </c>
      <c r="G1915" s="12">
        <v>3</v>
      </c>
      <c r="H1915" t="s">
        <v>189</v>
      </c>
      <c r="I1915" s="5" t="s">
        <v>32</v>
      </c>
      <c r="J1915" s="12">
        <v>16</v>
      </c>
      <c r="K1915" s="12">
        <v>7</v>
      </c>
      <c r="L1915" s="12">
        <v>43.8</v>
      </c>
      <c r="M1915" s="12">
        <v>0.19</v>
      </c>
      <c r="N1915" s="12">
        <v>0.43</v>
      </c>
      <c r="O1915" s="12">
        <v>13.4</v>
      </c>
      <c r="P1915" s="12">
        <v>0</v>
      </c>
      <c r="Q1915" s="12">
        <v>1.3</v>
      </c>
      <c r="R1915" s="12">
        <v>1.3</v>
      </c>
      <c r="S1915" s="12">
        <v>0.08</v>
      </c>
      <c r="T1915" s="18">
        <v>1.7</v>
      </c>
      <c r="U1915" s="12">
        <v>312</v>
      </c>
      <c r="V1915" s="12">
        <v>403</v>
      </c>
      <c r="W1915" s="12">
        <v>77.400000000000006</v>
      </c>
      <c r="X1915" s="12">
        <v>6443</v>
      </c>
      <c r="Y1915" s="12">
        <v>2819</v>
      </c>
      <c r="Z1915" s="12">
        <v>110</v>
      </c>
      <c r="AA1915" s="12">
        <v>132</v>
      </c>
      <c r="AB1915" s="12">
        <v>83.3</v>
      </c>
      <c r="AC1915" s="12">
        <v>138</v>
      </c>
      <c r="AD1915" s="12">
        <v>162</v>
      </c>
      <c r="AE1915" s="12">
        <v>85.2</v>
      </c>
      <c r="AF1915" s="12">
        <v>59</v>
      </c>
      <c r="AG1915" s="12">
        <v>91</v>
      </c>
      <c r="AH1915" s="12">
        <v>64.8</v>
      </c>
      <c r="AI1915" s="12">
        <v>1</v>
      </c>
      <c r="AJ1915" s="12">
        <v>1</v>
      </c>
      <c r="AK1915" s="12">
        <v>0.7</v>
      </c>
      <c r="AL1915" s="12">
        <v>13</v>
      </c>
      <c r="AM1915" s="12">
        <v>27</v>
      </c>
      <c r="AN1915" s="12">
        <v>9</v>
      </c>
      <c r="AO1915" s="12">
        <v>4</v>
      </c>
      <c r="AP1915" s="12">
        <v>41</v>
      </c>
      <c r="AQ1915" s="12">
        <v>0</v>
      </c>
      <c r="AR1915" s="12">
        <v>6</v>
      </c>
      <c r="AS1915" s="12">
        <v>21</v>
      </c>
      <c r="AT1915" s="12">
        <v>3</v>
      </c>
      <c r="AU1915" s="12">
        <v>28</v>
      </c>
      <c r="AV1915" s="12">
        <v>22</v>
      </c>
      <c r="AW1915" s="12">
        <v>2</v>
      </c>
      <c r="AX1915" s="12">
        <v>0</v>
      </c>
      <c r="AY1915" s="12">
        <v>3</v>
      </c>
      <c r="AZ1915" s="12">
        <v>1</v>
      </c>
      <c r="BA1915" s="12">
        <v>0</v>
      </c>
      <c r="BB1915" s="12">
        <v>16</v>
      </c>
      <c r="BC1915" s="12">
        <v>9</v>
      </c>
      <c r="BD1915" s="12">
        <v>7</v>
      </c>
      <c r="BE1915" s="12">
        <v>6</v>
      </c>
      <c r="BF1915" s="12">
        <v>3</v>
      </c>
      <c r="BG1915" s="12">
        <v>9</v>
      </c>
      <c r="BH1915" s="12">
        <v>17</v>
      </c>
      <c r="BI1915" s="12">
        <v>52.9</v>
      </c>
      <c r="BJ1915" s="12">
        <v>13</v>
      </c>
      <c r="BK1915" s="12">
        <v>16</v>
      </c>
      <c r="BL1915" s="12">
        <v>0</v>
      </c>
      <c r="BM1915" s="12">
        <v>39</v>
      </c>
      <c r="BN1915" s="12">
        <v>524</v>
      </c>
      <c r="BO1915" s="12">
        <v>61</v>
      </c>
      <c r="BP1915" s="12">
        <v>179</v>
      </c>
      <c r="BQ1915" s="12">
        <v>214</v>
      </c>
      <c r="BR1915" s="12">
        <v>133</v>
      </c>
      <c r="BS1915" s="12">
        <v>22</v>
      </c>
      <c r="BT1915" s="12">
        <v>11</v>
      </c>
      <c r="BU1915" s="12">
        <v>6</v>
      </c>
      <c r="BV1915" s="12">
        <v>54.5</v>
      </c>
      <c r="BW1915" s="12">
        <v>339</v>
      </c>
      <c r="BX1915" s="12">
        <v>1475</v>
      </c>
      <c r="BY1915" s="12">
        <v>683</v>
      </c>
      <c r="BZ1915" s="12">
        <v>17</v>
      </c>
      <c r="CA1915" s="12">
        <v>11</v>
      </c>
      <c r="CB1915" s="12">
        <v>3</v>
      </c>
      <c r="CC1915" s="12">
        <v>18</v>
      </c>
      <c r="CD1915" s="12">
        <v>2</v>
      </c>
      <c r="CE1915" s="12">
        <v>3</v>
      </c>
      <c r="CF1915" s="12">
        <v>0</v>
      </c>
      <c r="CG1915" s="12">
        <v>13</v>
      </c>
      <c r="CH1915" s="12">
        <v>55</v>
      </c>
      <c r="CI1915" s="12">
        <v>8</v>
      </c>
      <c r="CJ1915" s="12">
        <v>42.1</v>
      </c>
      <c r="CK1915">
        <v>10.7241</v>
      </c>
      <c r="CL1915">
        <v>0.43464000000000003</v>
      </c>
      <c r="CM1915">
        <v>0.43752999999999997</v>
      </c>
      <c r="CN1915" s="12">
        <f t="shared" si="726"/>
        <v>0.24069478908188585</v>
      </c>
      <c r="CO1915" s="12">
        <f t="shared" si="730"/>
        <v>0.32754342431761785</v>
      </c>
      <c r="CP1915">
        <v>0.4375</v>
      </c>
      <c r="CQ1915">
        <v>0.375</v>
      </c>
      <c r="CR1915">
        <v>0.1875</v>
      </c>
      <c r="CS1915" s="12">
        <f t="shared" si="731"/>
        <v>0.34160305343511449</v>
      </c>
      <c r="CT1915" s="12">
        <f t="shared" si="732"/>
        <v>0.40839694656488551</v>
      </c>
      <c r="CU1915" s="12">
        <f t="shared" si="733"/>
        <v>0.25381679389312978</v>
      </c>
      <c r="CV1915" s="12">
        <f t="shared" si="734"/>
        <v>0.5625</v>
      </c>
      <c r="CW1915" s="12">
        <f t="shared" si="727"/>
        <v>0.51886792452830188</v>
      </c>
      <c r="CX1915" s="12">
        <f t="shared" si="735"/>
        <v>0.8125</v>
      </c>
      <c r="CY1915" s="12">
        <f t="shared" si="736"/>
        <v>38</v>
      </c>
      <c r="CZ1915" s="12">
        <f t="shared" si="737"/>
        <v>12</v>
      </c>
      <c r="DA1915" s="12">
        <f t="shared" si="738"/>
        <v>0.31578947368421051</v>
      </c>
      <c r="DB1915" s="12">
        <f t="shared" si="739"/>
        <v>8</v>
      </c>
      <c r="DC1915" s="12">
        <v>15</v>
      </c>
      <c r="DD1915" s="12">
        <v>6</v>
      </c>
      <c r="DE1915" s="12">
        <v>40</v>
      </c>
      <c r="DF1915" s="12">
        <v>0.2</v>
      </c>
      <c r="DG1915" s="12">
        <v>0.5</v>
      </c>
      <c r="DH1915" s="12">
        <v>18.399999999999999</v>
      </c>
      <c r="DI1915" s="12">
        <v>1</v>
      </c>
      <c r="DJ1915" s="12">
        <v>1.7</v>
      </c>
      <c r="DK1915" s="12">
        <v>1.7</v>
      </c>
      <c r="DL1915" s="12">
        <v>0.12</v>
      </c>
      <c r="DM1915" s="18">
        <v>1.3</v>
      </c>
      <c r="DN1915" s="12">
        <v>527</v>
      </c>
      <c r="DO1915" s="12">
        <v>622</v>
      </c>
      <c r="DP1915" s="12">
        <v>84.7</v>
      </c>
      <c r="DQ1915" s="12">
        <v>8857</v>
      </c>
      <c r="DR1915" s="12">
        <v>2736</v>
      </c>
      <c r="DS1915" s="12">
        <v>227</v>
      </c>
      <c r="DT1915" s="12">
        <v>253</v>
      </c>
      <c r="DU1915" s="12">
        <v>89.7</v>
      </c>
      <c r="DV1915" s="12">
        <v>259</v>
      </c>
      <c r="DW1915" s="12">
        <v>278</v>
      </c>
      <c r="DX1915" s="12">
        <v>93.2</v>
      </c>
      <c r="DY1915" s="12">
        <v>28</v>
      </c>
      <c r="DZ1915" s="12">
        <v>61</v>
      </c>
      <c r="EA1915" s="12">
        <v>45.9</v>
      </c>
      <c r="EB1915" s="12">
        <v>3</v>
      </c>
      <c r="EC1915" s="12">
        <v>1.6</v>
      </c>
      <c r="ED1915" s="12">
        <v>2.5</v>
      </c>
      <c r="EE1915" s="12">
        <v>11</v>
      </c>
      <c r="EF1915" s="12">
        <v>33</v>
      </c>
      <c r="EG1915" s="12">
        <v>11</v>
      </c>
      <c r="EH1915" s="12">
        <v>0</v>
      </c>
      <c r="EI1915" s="12">
        <v>44</v>
      </c>
      <c r="EJ1915" s="12">
        <v>2</v>
      </c>
      <c r="EK1915" s="12">
        <v>3</v>
      </c>
      <c r="EL1915" s="12">
        <v>19</v>
      </c>
      <c r="EM1915" s="12">
        <v>5</v>
      </c>
      <c r="EN1915" s="12">
        <v>29</v>
      </c>
      <c r="EO1915" s="12">
        <v>22</v>
      </c>
      <c r="EP1915" s="12">
        <v>1</v>
      </c>
      <c r="EQ1915" s="12">
        <v>2</v>
      </c>
      <c r="ER1915" s="12">
        <v>3</v>
      </c>
      <c r="ES1915" s="12">
        <v>1</v>
      </c>
      <c r="ET1915" s="12">
        <v>0</v>
      </c>
      <c r="EU1915" s="12">
        <v>7</v>
      </c>
      <c r="EV1915" s="12">
        <v>4</v>
      </c>
      <c r="EW1915" s="12">
        <v>4</v>
      </c>
      <c r="EX1915" s="12">
        <v>2</v>
      </c>
      <c r="EY1915" s="12">
        <v>1</v>
      </c>
      <c r="EZ1915" s="12">
        <v>5</v>
      </c>
      <c r="FA1915" s="12">
        <v>11</v>
      </c>
      <c r="FB1915" s="12">
        <v>45.5</v>
      </c>
      <c r="FC1915" s="12">
        <v>8</v>
      </c>
      <c r="FD1915" s="12">
        <v>13</v>
      </c>
      <c r="FE1915" s="12">
        <v>0</v>
      </c>
      <c r="FF1915" s="12">
        <v>61</v>
      </c>
      <c r="FG1915" s="12">
        <v>718</v>
      </c>
      <c r="FH1915" s="12">
        <v>66</v>
      </c>
      <c r="FI1915" s="12">
        <v>249</v>
      </c>
      <c r="FJ1915" s="12">
        <v>300</v>
      </c>
      <c r="FK1915" s="12">
        <v>173</v>
      </c>
      <c r="FL1915" s="12">
        <v>26</v>
      </c>
      <c r="FM1915" s="12">
        <v>17</v>
      </c>
      <c r="FN1915" s="12">
        <v>8</v>
      </c>
      <c r="FO1915" s="12">
        <v>47.1</v>
      </c>
      <c r="FP1915" s="12">
        <v>427</v>
      </c>
      <c r="FQ1915" s="12">
        <v>1758</v>
      </c>
      <c r="FR1915" s="12">
        <v>1041</v>
      </c>
      <c r="FS1915" s="12">
        <v>20</v>
      </c>
      <c r="FT1915" s="12">
        <v>9</v>
      </c>
      <c r="FU1915" s="12">
        <v>5</v>
      </c>
      <c r="FV1915" s="12">
        <v>17</v>
      </c>
      <c r="FW1915" s="12">
        <v>7</v>
      </c>
      <c r="FX1915" s="12">
        <v>1</v>
      </c>
      <c r="FY1915" s="12">
        <v>0</v>
      </c>
      <c r="FZ1915" s="12">
        <v>14</v>
      </c>
      <c r="GA1915" s="12">
        <v>51</v>
      </c>
      <c r="GB1915" s="12">
        <v>11</v>
      </c>
      <c r="GC1915" s="12">
        <v>57.9</v>
      </c>
      <c r="GD1915">
        <v>9.5952380999999995</v>
      </c>
      <c r="GE1915">
        <v>0.56535948000000003</v>
      </c>
      <c r="GF1915">
        <v>0.30890821000000002</v>
      </c>
      <c r="GG1915" s="12">
        <f t="shared" si="740"/>
        <v>0.10610932475884244</v>
      </c>
      <c r="GH1915" s="12">
        <f t="shared" si="741"/>
        <v>0.40675241157556269</v>
      </c>
      <c r="GI1915">
        <v>0.57142857000000002</v>
      </c>
      <c r="GJ1915">
        <v>0.28571428999999998</v>
      </c>
      <c r="GK1915">
        <v>0.14285713999999999</v>
      </c>
      <c r="GL1915">
        <f t="shared" si="742"/>
        <v>0.34679665738161558</v>
      </c>
      <c r="GM1915">
        <f t="shared" si="743"/>
        <v>0.4178272980501393</v>
      </c>
      <c r="GN1915">
        <f t="shared" si="744"/>
        <v>0.24094707520891365</v>
      </c>
      <c r="GO1915">
        <f t="shared" si="745"/>
        <v>0.5714285714285714</v>
      </c>
      <c r="GP1915" s="12">
        <f t="shared" si="728"/>
        <v>0.48113207547169812</v>
      </c>
      <c r="GQ1915">
        <f t="shared" si="729"/>
        <v>0.73333333333333328</v>
      </c>
      <c r="GR1915">
        <f t="shared" si="746"/>
        <v>42</v>
      </c>
      <c r="GS1915">
        <f t="shared" si="747"/>
        <v>16</v>
      </c>
      <c r="GT1915">
        <f t="shared" si="748"/>
        <v>0.38095238095238093</v>
      </c>
      <c r="GU1915">
        <f t="shared" si="749"/>
        <v>8.6393442622950811</v>
      </c>
    </row>
    <row r="1916" spans="1:203" x14ac:dyDescent="0.2">
      <c r="A1916">
        <v>2022</v>
      </c>
      <c r="B1916" s="2">
        <v>44699</v>
      </c>
      <c r="C1916" s="12" t="s">
        <v>1</v>
      </c>
      <c r="D1916" s="13" t="s">
        <v>2</v>
      </c>
      <c r="E1916" s="4">
        <f t="shared" si="725"/>
        <v>0.19999999999999996</v>
      </c>
      <c r="F1916" s="12">
        <v>2</v>
      </c>
      <c r="G1916" s="12">
        <v>1</v>
      </c>
      <c r="H1916" t="s">
        <v>189</v>
      </c>
      <c r="I1916" s="5" t="s">
        <v>11</v>
      </c>
      <c r="J1916" s="12">
        <v>7</v>
      </c>
      <c r="K1916" s="12">
        <v>2</v>
      </c>
      <c r="L1916" s="12">
        <v>28.6</v>
      </c>
      <c r="M1916" s="12">
        <v>0.14000000000000001</v>
      </c>
      <c r="N1916" s="12">
        <v>0.5</v>
      </c>
      <c r="O1916" s="12">
        <v>25.7</v>
      </c>
      <c r="P1916" s="12">
        <v>0</v>
      </c>
      <c r="Q1916" s="12">
        <v>1.2</v>
      </c>
      <c r="R1916" s="12">
        <v>0.4</v>
      </c>
      <c r="S1916" s="12">
        <v>0.06</v>
      </c>
      <c r="T1916" s="18">
        <v>0.8</v>
      </c>
      <c r="U1916" s="12">
        <v>289</v>
      </c>
      <c r="V1916" s="12">
        <v>394</v>
      </c>
      <c r="W1916" s="12">
        <v>73.400000000000006</v>
      </c>
      <c r="X1916" s="12">
        <v>6535</v>
      </c>
      <c r="Y1916" s="12">
        <v>2446</v>
      </c>
      <c r="Z1916" s="12">
        <v>84</v>
      </c>
      <c r="AA1916" s="12">
        <v>98</v>
      </c>
      <c r="AB1916" s="12">
        <v>85.7</v>
      </c>
      <c r="AC1916" s="12">
        <v>136</v>
      </c>
      <c r="AD1916" s="12">
        <v>165</v>
      </c>
      <c r="AE1916" s="12">
        <v>82.4</v>
      </c>
      <c r="AF1916" s="12">
        <v>65</v>
      </c>
      <c r="AG1916" s="12">
        <v>115</v>
      </c>
      <c r="AH1916" s="12">
        <v>56.5</v>
      </c>
      <c r="AI1916" s="12">
        <v>1</v>
      </c>
      <c r="AJ1916" s="12">
        <v>0.4</v>
      </c>
      <c r="AK1916" s="12">
        <v>0.9</v>
      </c>
      <c r="AL1916" s="12">
        <v>5</v>
      </c>
      <c r="AM1916" s="12">
        <v>29</v>
      </c>
      <c r="AN1916" s="12">
        <v>5</v>
      </c>
      <c r="AO1916" s="12">
        <v>2</v>
      </c>
      <c r="AP1916" s="12">
        <v>33</v>
      </c>
      <c r="AQ1916" s="12">
        <v>0</v>
      </c>
      <c r="AR1916" s="12">
        <v>7</v>
      </c>
      <c r="AS1916" s="12">
        <v>19</v>
      </c>
      <c r="AT1916" s="12">
        <v>3</v>
      </c>
      <c r="AU1916" s="12">
        <v>10</v>
      </c>
      <c r="AV1916" s="12">
        <v>8</v>
      </c>
      <c r="AW1916" s="12">
        <v>1</v>
      </c>
      <c r="AX1916" s="12">
        <v>0</v>
      </c>
      <c r="AY1916" s="12">
        <v>0</v>
      </c>
      <c r="AZ1916" s="12">
        <v>1</v>
      </c>
      <c r="BA1916" s="12">
        <v>0</v>
      </c>
      <c r="BB1916" s="12">
        <v>13</v>
      </c>
      <c r="BC1916" s="12">
        <v>11</v>
      </c>
      <c r="BD1916" s="12">
        <v>5</v>
      </c>
      <c r="BE1916" s="12">
        <v>6</v>
      </c>
      <c r="BF1916" s="12">
        <v>2</v>
      </c>
      <c r="BG1916" s="12">
        <v>3</v>
      </c>
      <c r="BH1916" s="12">
        <v>6</v>
      </c>
      <c r="BI1916" s="12">
        <v>50</v>
      </c>
      <c r="BJ1916" s="12">
        <v>8</v>
      </c>
      <c r="BK1916" s="12">
        <v>15</v>
      </c>
      <c r="BL1916" s="12">
        <v>0</v>
      </c>
      <c r="BM1916" s="12">
        <v>43</v>
      </c>
      <c r="BN1916" s="12">
        <v>486</v>
      </c>
      <c r="BO1916" s="12">
        <v>58</v>
      </c>
      <c r="BP1916" s="12">
        <v>157</v>
      </c>
      <c r="BQ1916" s="12">
        <v>177</v>
      </c>
      <c r="BR1916" s="12">
        <v>155</v>
      </c>
      <c r="BS1916" s="12">
        <v>20</v>
      </c>
      <c r="BT1916" s="12">
        <v>10</v>
      </c>
      <c r="BU1916" s="12">
        <v>2</v>
      </c>
      <c r="BV1916" s="12">
        <v>20</v>
      </c>
      <c r="BW1916" s="12">
        <v>217</v>
      </c>
      <c r="BX1916" s="12">
        <v>1255</v>
      </c>
      <c r="BY1916" s="12">
        <v>414</v>
      </c>
      <c r="BZ1916" s="12">
        <v>11</v>
      </c>
      <c r="CA1916" s="12">
        <v>6</v>
      </c>
      <c r="CB1916" s="12">
        <v>5</v>
      </c>
      <c r="CC1916" s="12">
        <v>12</v>
      </c>
      <c r="CD1916" s="12">
        <v>11</v>
      </c>
      <c r="CE1916" s="12">
        <v>3</v>
      </c>
      <c r="CF1916" s="12">
        <v>0</v>
      </c>
      <c r="CG1916" s="12">
        <v>9</v>
      </c>
      <c r="CH1916" s="12">
        <v>41</v>
      </c>
      <c r="CI1916" s="12">
        <v>16</v>
      </c>
      <c r="CJ1916" s="12">
        <v>53.3</v>
      </c>
      <c r="CK1916">
        <v>11.5556</v>
      </c>
      <c r="CL1916">
        <v>0.58935000000000004</v>
      </c>
      <c r="CM1916">
        <v>0.37429000000000001</v>
      </c>
      <c r="CN1916" s="12">
        <f t="shared" si="726"/>
        <v>0.30964467005076141</v>
      </c>
      <c r="CO1916" s="12">
        <f t="shared" si="730"/>
        <v>0.24873096446700507</v>
      </c>
      <c r="CP1916">
        <v>0.38462000000000002</v>
      </c>
      <c r="CQ1916">
        <v>0.46154000000000001</v>
      </c>
      <c r="CR1916">
        <v>0.15384999999999999</v>
      </c>
      <c r="CS1916" s="12">
        <f t="shared" si="731"/>
        <v>0.32304526748971191</v>
      </c>
      <c r="CT1916" s="12">
        <f t="shared" si="732"/>
        <v>0.36419753086419754</v>
      </c>
      <c r="CU1916" s="12">
        <f t="shared" si="733"/>
        <v>0.31893004115226337</v>
      </c>
      <c r="CV1916" s="12">
        <f t="shared" si="734"/>
        <v>0.84615384615384615</v>
      </c>
      <c r="CW1916" s="12">
        <f t="shared" si="727"/>
        <v>0.4606741573033708</v>
      </c>
      <c r="CX1916" s="12">
        <f t="shared" si="735"/>
        <v>0.7142857142857143</v>
      </c>
      <c r="CY1916" s="12">
        <f t="shared" si="736"/>
        <v>35</v>
      </c>
      <c r="CZ1916" s="12">
        <f t="shared" si="737"/>
        <v>10</v>
      </c>
      <c r="DA1916" s="12">
        <f t="shared" si="738"/>
        <v>0.2857142857142857</v>
      </c>
      <c r="DB1916" s="12">
        <f t="shared" si="739"/>
        <v>6.7209302325581399</v>
      </c>
      <c r="DC1916" s="12">
        <v>12</v>
      </c>
      <c r="DD1916" s="12">
        <v>3</v>
      </c>
      <c r="DE1916" s="12">
        <v>25</v>
      </c>
      <c r="DF1916" s="12">
        <v>0.08</v>
      </c>
      <c r="DG1916" s="12">
        <v>0.33</v>
      </c>
      <c r="DH1916" s="12">
        <v>19.5</v>
      </c>
      <c r="DI1916" s="12">
        <v>1</v>
      </c>
      <c r="DJ1916" s="12">
        <v>1</v>
      </c>
      <c r="DK1916" s="12">
        <v>1</v>
      </c>
      <c r="DL1916" s="12">
        <v>0.09</v>
      </c>
      <c r="DM1916" s="12">
        <v>0</v>
      </c>
      <c r="DN1916" s="12">
        <v>419</v>
      </c>
      <c r="DO1916" s="12">
        <v>520</v>
      </c>
      <c r="DP1916" s="12">
        <v>80.599999999999994</v>
      </c>
      <c r="DQ1916" s="12">
        <v>7349</v>
      </c>
      <c r="DR1916" s="12">
        <v>2069</v>
      </c>
      <c r="DS1916" s="12">
        <v>195</v>
      </c>
      <c r="DT1916" s="12">
        <v>213</v>
      </c>
      <c r="DU1916" s="12">
        <v>91.5</v>
      </c>
      <c r="DV1916" s="12">
        <v>170</v>
      </c>
      <c r="DW1916" s="12">
        <v>200</v>
      </c>
      <c r="DX1916" s="12">
        <v>85</v>
      </c>
      <c r="DY1916" s="12">
        <v>44</v>
      </c>
      <c r="DZ1916" s="12">
        <v>84</v>
      </c>
      <c r="EA1916" s="12">
        <v>52.4</v>
      </c>
      <c r="EB1916" s="12">
        <v>1</v>
      </c>
      <c r="EC1916" s="12">
        <v>0.9</v>
      </c>
      <c r="ED1916" s="12">
        <v>0.3</v>
      </c>
      <c r="EE1916" s="12">
        <v>8</v>
      </c>
      <c r="EF1916" s="12">
        <v>16</v>
      </c>
      <c r="EG1916" s="12">
        <v>3</v>
      </c>
      <c r="EH1916" s="12">
        <v>1</v>
      </c>
      <c r="EI1916" s="12">
        <v>29</v>
      </c>
      <c r="EJ1916" s="12">
        <v>0</v>
      </c>
      <c r="EK1916" s="12">
        <v>6</v>
      </c>
      <c r="EL1916" s="12">
        <v>15</v>
      </c>
      <c r="EM1916" s="12">
        <v>6</v>
      </c>
      <c r="EN1916" s="12">
        <v>20</v>
      </c>
      <c r="EO1916" s="12">
        <v>12</v>
      </c>
      <c r="EP1916" s="12">
        <v>4</v>
      </c>
      <c r="EQ1916" s="12">
        <v>0</v>
      </c>
      <c r="ER1916" s="12">
        <v>2</v>
      </c>
      <c r="ES1916" s="12">
        <v>2</v>
      </c>
      <c r="ET1916" s="12">
        <v>0</v>
      </c>
      <c r="EU1916" s="12">
        <v>19</v>
      </c>
      <c r="EV1916" s="12">
        <v>11</v>
      </c>
      <c r="EW1916" s="12">
        <v>10</v>
      </c>
      <c r="EX1916" s="12">
        <v>7</v>
      </c>
      <c r="EY1916" s="12">
        <v>2</v>
      </c>
      <c r="EZ1916" s="12">
        <v>8</v>
      </c>
      <c r="FA1916" s="12">
        <v>10</v>
      </c>
      <c r="FB1916" s="12">
        <v>80</v>
      </c>
      <c r="FC1916" s="12">
        <v>7</v>
      </c>
      <c r="FD1916" s="12">
        <v>25</v>
      </c>
      <c r="FE1916" s="12">
        <v>0</v>
      </c>
      <c r="FF1916" s="12">
        <v>57</v>
      </c>
      <c r="FG1916" s="12">
        <v>630</v>
      </c>
      <c r="FH1916" s="12">
        <v>78</v>
      </c>
      <c r="FI1916" s="12">
        <v>290</v>
      </c>
      <c r="FJ1916" s="12">
        <v>233</v>
      </c>
      <c r="FK1916" s="12">
        <v>108</v>
      </c>
      <c r="FL1916" s="12">
        <v>16</v>
      </c>
      <c r="FM1916" s="12">
        <v>6</v>
      </c>
      <c r="FN1916" s="12">
        <v>3</v>
      </c>
      <c r="FO1916" s="12">
        <v>50</v>
      </c>
      <c r="FP1916" s="12">
        <v>328</v>
      </c>
      <c r="FQ1916" s="12">
        <v>1570</v>
      </c>
      <c r="FR1916" s="12">
        <v>819</v>
      </c>
      <c r="FS1916" s="12">
        <v>11</v>
      </c>
      <c r="FT1916" s="12">
        <v>13</v>
      </c>
      <c r="FU1916" s="12">
        <v>3</v>
      </c>
      <c r="FV1916" s="12">
        <v>16</v>
      </c>
      <c r="FW1916" s="12">
        <v>10</v>
      </c>
      <c r="FX1916" s="12">
        <v>2</v>
      </c>
      <c r="FY1916" s="12">
        <v>0</v>
      </c>
      <c r="FZ1916" s="12">
        <v>12</v>
      </c>
      <c r="GA1916" s="12">
        <v>48</v>
      </c>
      <c r="GB1916" s="12">
        <v>14</v>
      </c>
      <c r="GC1916" s="12">
        <v>46.7</v>
      </c>
      <c r="GD1916">
        <v>6.2539682499999998</v>
      </c>
      <c r="GE1916">
        <v>0.41064638999999997</v>
      </c>
      <c r="GF1916">
        <v>0.28153489999999998</v>
      </c>
      <c r="GG1916" s="12">
        <f t="shared" si="740"/>
        <v>0.17307692307692307</v>
      </c>
      <c r="GH1916" s="12">
        <f t="shared" si="741"/>
        <v>0.4096153846153846</v>
      </c>
      <c r="GI1916">
        <v>0.52631578999999995</v>
      </c>
      <c r="GJ1916">
        <v>0.36842105000000003</v>
      </c>
      <c r="GK1916">
        <v>0.10526315999999999</v>
      </c>
      <c r="GL1916">
        <f t="shared" si="742"/>
        <v>0.46031746031746029</v>
      </c>
      <c r="GM1916">
        <f t="shared" si="743"/>
        <v>0.36984126984126986</v>
      </c>
      <c r="GN1916">
        <f t="shared" si="744"/>
        <v>0.17142857142857143</v>
      </c>
      <c r="GO1916">
        <f t="shared" si="745"/>
        <v>0.57894736842105265</v>
      </c>
      <c r="GP1916" s="12">
        <f t="shared" si="728"/>
        <v>0.5393258426966292</v>
      </c>
      <c r="GQ1916">
        <f t="shared" si="729"/>
        <v>0.66666666666666663</v>
      </c>
      <c r="GR1916">
        <f t="shared" si="746"/>
        <v>29</v>
      </c>
      <c r="GS1916">
        <f t="shared" si="747"/>
        <v>6</v>
      </c>
      <c r="GT1916">
        <f t="shared" si="748"/>
        <v>0.20689655172413793</v>
      </c>
      <c r="GU1916">
        <f t="shared" si="749"/>
        <v>7.3508771929824563</v>
      </c>
    </row>
    <row r="1917" spans="1:203" x14ac:dyDescent="0.2">
      <c r="A1917">
        <v>2022</v>
      </c>
      <c r="B1917" s="2">
        <v>44703</v>
      </c>
      <c r="C1917" s="12" t="s">
        <v>5</v>
      </c>
      <c r="D1917" s="14" t="s">
        <v>6</v>
      </c>
      <c r="E1917" s="4">
        <f t="shared" si="725"/>
        <v>-0.89999999999999991</v>
      </c>
      <c r="F1917" s="12">
        <v>1</v>
      </c>
      <c r="G1917" s="12">
        <v>2</v>
      </c>
      <c r="H1917" t="s">
        <v>189</v>
      </c>
      <c r="I1917" s="5" t="s">
        <v>25</v>
      </c>
      <c r="J1917" s="12">
        <v>11</v>
      </c>
      <c r="K1917" s="12">
        <v>5</v>
      </c>
      <c r="L1917" s="12">
        <v>45.5</v>
      </c>
      <c r="M1917" s="12">
        <v>0.09</v>
      </c>
      <c r="N1917" s="12">
        <v>0.2</v>
      </c>
      <c r="O1917" s="12">
        <v>19.600000000000001</v>
      </c>
      <c r="P1917" s="12">
        <v>0</v>
      </c>
      <c r="Q1917" s="12">
        <v>1</v>
      </c>
      <c r="R1917" s="12">
        <v>1</v>
      </c>
      <c r="S1917" s="12">
        <v>0.09</v>
      </c>
      <c r="T1917" s="12">
        <v>0</v>
      </c>
      <c r="U1917" s="12">
        <v>208</v>
      </c>
      <c r="V1917" s="12">
        <v>318</v>
      </c>
      <c r="W1917" s="12">
        <v>65.400000000000006</v>
      </c>
      <c r="X1917" s="12">
        <v>4163</v>
      </c>
      <c r="Y1917" s="12">
        <v>2075</v>
      </c>
      <c r="Z1917" s="12">
        <v>87</v>
      </c>
      <c r="AA1917" s="12">
        <v>106</v>
      </c>
      <c r="AB1917" s="12">
        <v>82.1</v>
      </c>
      <c r="AC1917" s="12">
        <v>87</v>
      </c>
      <c r="AD1917" s="12">
        <v>123</v>
      </c>
      <c r="AE1917" s="12">
        <v>70.7</v>
      </c>
      <c r="AF1917" s="12">
        <v>29</v>
      </c>
      <c r="AG1917" s="12">
        <v>68</v>
      </c>
      <c r="AH1917" s="12">
        <v>42.6</v>
      </c>
      <c r="AI1917" s="12">
        <v>1</v>
      </c>
      <c r="AJ1917" s="12">
        <v>0.9</v>
      </c>
      <c r="AK1917" s="12">
        <v>0.4</v>
      </c>
      <c r="AL1917" s="12">
        <v>8</v>
      </c>
      <c r="AM1917" s="12">
        <v>15</v>
      </c>
      <c r="AN1917" s="12">
        <v>6</v>
      </c>
      <c r="AO1917" s="12">
        <v>0</v>
      </c>
      <c r="AP1917" s="12">
        <v>26</v>
      </c>
      <c r="AQ1917" s="12">
        <v>0</v>
      </c>
      <c r="AR1917" s="12">
        <v>5</v>
      </c>
      <c r="AS1917" s="12">
        <v>16</v>
      </c>
      <c r="AT1917" s="12">
        <v>1</v>
      </c>
      <c r="AU1917" s="12">
        <v>15</v>
      </c>
      <c r="AV1917" s="12">
        <v>9</v>
      </c>
      <c r="AW1917" s="12">
        <v>2</v>
      </c>
      <c r="AX1917" s="12">
        <v>1</v>
      </c>
      <c r="AY1917" s="12">
        <v>2</v>
      </c>
      <c r="AZ1917" s="12">
        <v>1</v>
      </c>
      <c r="BA1917" s="12">
        <v>0</v>
      </c>
      <c r="BB1917" s="12">
        <v>15</v>
      </c>
      <c r="BC1917" s="12">
        <v>12</v>
      </c>
      <c r="BD1917" s="12">
        <v>12</v>
      </c>
      <c r="BE1917" s="12">
        <v>3</v>
      </c>
      <c r="BF1917" s="12">
        <v>0</v>
      </c>
      <c r="BG1917" s="12">
        <v>8</v>
      </c>
      <c r="BH1917" s="12">
        <v>13</v>
      </c>
      <c r="BI1917" s="12">
        <v>61.5</v>
      </c>
      <c r="BJ1917" s="12">
        <v>2</v>
      </c>
      <c r="BK1917" s="12">
        <v>25</v>
      </c>
      <c r="BL1917" s="12">
        <v>1</v>
      </c>
      <c r="BM1917" s="12">
        <v>37</v>
      </c>
      <c r="BN1917" s="12">
        <v>403</v>
      </c>
      <c r="BO1917" s="12">
        <v>72</v>
      </c>
      <c r="BP1917" s="12">
        <v>169</v>
      </c>
      <c r="BQ1917" s="12">
        <v>158</v>
      </c>
      <c r="BR1917" s="12">
        <v>82</v>
      </c>
      <c r="BS1917" s="12">
        <v>14</v>
      </c>
      <c r="BT1917" s="12">
        <v>14</v>
      </c>
      <c r="BU1917" s="12">
        <v>9</v>
      </c>
      <c r="BV1917" s="12">
        <v>64.3</v>
      </c>
      <c r="BW1917" s="12">
        <v>147</v>
      </c>
      <c r="BX1917" s="12">
        <v>1016</v>
      </c>
      <c r="BY1917" s="12">
        <v>516</v>
      </c>
      <c r="BZ1917" s="12">
        <v>11</v>
      </c>
      <c r="CA1917" s="12">
        <v>2</v>
      </c>
      <c r="CB1917" s="12">
        <v>2</v>
      </c>
      <c r="CC1917" s="12">
        <v>6</v>
      </c>
      <c r="CD1917" s="12">
        <v>7</v>
      </c>
      <c r="CE1917" s="12">
        <v>0</v>
      </c>
      <c r="CF1917" s="12">
        <v>0</v>
      </c>
      <c r="CG1917" s="12">
        <v>3</v>
      </c>
      <c r="CH1917" s="12">
        <v>37</v>
      </c>
      <c r="CI1917" s="12">
        <v>19</v>
      </c>
      <c r="CJ1917" s="12">
        <v>59.4</v>
      </c>
      <c r="CK1917">
        <v>11.8667</v>
      </c>
      <c r="CL1917">
        <v>0.35652</v>
      </c>
      <c r="CM1917">
        <v>0.49843999999999999</v>
      </c>
      <c r="CN1917" s="12">
        <f t="shared" si="726"/>
        <v>0.22955974842767296</v>
      </c>
      <c r="CO1917" s="12">
        <f t="shared" si="730"/>
        <v>0.33333333333333331</v>
      </c>
      <c r="CP1917">
        <v>0.8</v>
      </c>
      <c r="CQ1917">
        <v>0.2</v>
      </c>
      <c r="CR1917">
        <v>0</v>
      </c>
      <c r="CS1917" s="12">
        <f t="shared" si="731"/>
        <v>0.41935483870967744</v>
      </c>
      <c r="CT1917" s="12">
        <f t="shared" si="732"/>
        <v>0.39205955334987591</v>
      </c>
      <c r="CU1917" s="12">
        <f t="shared" si="733"/>
        <v>0.20347394540942929</v>
      </c>
      <c r="CV1917" s="12">
        <f t="shared" si="734"/>
        <v>0.8</v>
      </c>
      <c r="CW1917" s="12">
        <f t="shared" si="727"/>
        <v>0.48051948051948051</v>
      </c>
      <c r="CX1917" s="12">
        <f t="shared" si="735"/>
        <v>0.72727272727272729</v>
      </c>
      <c r="CY1917" s="12">
        <f t="shared" si="736"/>
        <v>17</v>
      </c>
      <c r="CZ1917" s="12">
        <f t="shared" si="737"/>
        <v>8</v>
      </c>
      <c r="DA1917" s="12">
        <f t="shared" si="738"/>
        <v>0.47058823529411764</v>
      </c>
      <c r="DB1917" s="12">
        <f t="shared" si="739"/>
        <v>5.6216216216216219</v>
      </c>
      <c r="DC1917" s="12">
        <v>18</v>
      </c>
      <c r="DD1917" s="12">
        <v>6</v>
      </c>
      <c r="DE1917" s="12">
        <v>33.299999999999997</v>
      </c>
      <c r="DF1917" s="12">
        <v>0.11</v>
      </c>
      <c r="DG1917" s="12">
        <v>0.33</v>
      </c>
      <c r="DH1917" s="12">
        <v>16.2</v>
      </c>
      <c r="DI1917" s="12">
        <v>1</v>
      </c>
      <c r="DJ1917" s="12">
        <v>1.9</v>
      </c>
      <c r="DK1917" s="12">
        <v>1.9</v>
      </c>
      <c r="DL1917" s="12">
        <v>0.12</v>
      </c>
      <c r="DM1917" s="18">
        <v>0.1</v>
      </c>
      <c r="DN1917" s="12">
        <v>434</v>
      </c>
      <c r="DO1917" s="12">
        <v>534</v>
      </c>
      <c r="DP1917" s="12">
        <v>81.3</v>
      </c>
      <c r="DQ1917" s="12">
        <v>8386</v>
      </c>
      <c r="DR1917" s="12">
        <v>2803</v>
      </c>
      <c r="DS1917" s="12">
        <v>147</v>
      </c>
      <c r="DT1917" s="12">
        <v>163</v>
      </c>
      <c r="DU1917" s="12">
        <v>90.2</v>
      </c>
      <c r="DV1917" s="12">
        <v>226</v>
      </c>
      <c r="DW1917" s="12">
        <v>255</v>
      </c>
      <c r="DX1917" s="12">
        <v>88.6</v>
      </c>
      <c r="DY1917" s="12">
        <v>47</v>
      </c>
      <c r="DZ1917" s="12">
        <v>81</v>
      </c>
      <c r="EA1917" s="12">
        <v>58</v>
      </c>
      <c r="EB1917" s="12">
        <v>2</v>
      </c>
      <c r="EC1917" s="12">
        <v>1.8</v>
      </c>
      <c r="ED1917" s="12">
        <v>0.9</v>
      </c>
      <c r="EE1917" s="12">
        <v>15</v>
      </c>
      <c r="EF1917" s="12">
        <v>36</v>
      </c>
      <c r="EG1917" s="12">
        <v>8</v>
      </c>
      <c r="EH1917" s="12">
        <v>2</v>
      </c>
      <c r="EI1917" s="12">
        <v>41</v>
      </c>
      <c r="EJ1917" s="12">
        <v>0</v>
      </c>
      <c r="EK1917" s="12">
        <v>7</v>
      </c>
      <c r="EL1917" s="12">
        <v>24</v>
      </c>
      <c r="EM1917" s="12">
        <v>8</v>
      </c>
      <c r="EN1917" s="12">
        <v>29</v>
      </c>
      <c r="EO1917" s="12">
        <v>19</v>
      </c>
      <c r="EP1917" s="12">
        <v>4</v>
      </c>
      <c r="EQ1917" s="12">
        <v>1</v>
      </c>
      <c r="ER1917" s="12">
        <v>4</v>
      </c>
      <c r="ES1917" s="12">
        <v>1</v>
      </c>
      <c r="ET1917" s="12">
        <v>0</v>
      </c>
      <c r="EU1917" s="12">
        <v>12</v>
      </c>
      <c r="EV1917" s="12">
        <v>5</v>
      </c>
      <c r="EW1917" s="12">
        <v>4</v>
      </c>
      <c r="EX1917" s="12">
        <v>5</v>
      </c>
      <c r="EY1917" s="12">
        <v>3</v>
      </c>
      <c r="EZ1917" s="12">
        <v>5</v>
      </c>
      <c r="FA1917" s="12">
        <v>14</v>
      </c>
      <c r="FB1917" s="12">
        <v>35.700000000000003</v>
      </c>
      <c r="FC1917" s="12">
        <v>5</v>
      </c>
      <c r="FD1917" s="12">
        <v>16</v>
      </c>
      <c r="FE1917" s="12">
        <v>1</v>
      </c>
      <c r="FF1917" s="12">
        <v>63</v>
      </c>
      <c r="FG1917" s="12">
        <v>625</v>
      </c>
      <c r="FH1917" s="12">
        <v>48</v>
      </c>
      <c r="FI1917" s="12">
        <v>189</v>
      </c>
      <c r="FJ1917" s="12">
        <v>291</v>
      </c>
      <c r="FK1917" s="12">
        <v>148</v>
      </c>
      <c r="FL1917" s="12">
        <v>30</v>
      </c>
      <c r="FM1917" s="12">
        <v>13</v>
      </c>
      <c r="FN1917" s="12">
        <v>5</v>
      </c>
      <c r="FO1917" s="12">
        <v>38.5</v>
      </c>
      <c r="FP1917" s="12">
        <v>356</v>
      </c>
      <c r="FQ1917" s="12">
        <v>1861</v>
      </c>
      <c r="FR1917" s="12">
        <v>1066</v>
      </c>
      <c r="FS1917" s="12">
        <v>18</v>
      </c>
      <c r="FT1917" s="12">
        <v>14</v>
      </c>
      <c r="FU1917" s="12">
        <v>5</v>
      </c>
      <c r="FV1917" s="12">
        <v>10</v>
      </c>
      <c r="FW1917" s="12">
        <v>7</v>
      </c>
      <c r="FX1917" s="12">
        <v>1</v>
      </c>
      <c r="FY1917" s="12">
        <v>0</v>
      </c>
      <c r="FZ1917" s="12">
        <v>16</v>
      </c>
      <c r="GA1917" s="12">
        <v>40</v>
      </c>
      <c r="GB1917" s="12">
        <v>13</v>
      </c>
      <c r="GC1917" s="12">
        <v>40.6</v>
      </c>
      <c r="GD1917">
        <v>6.4897959199999997</v>
      </c>
      <c r="GE1917">
        <v>0.64347825999999997</v>
      </c>
      <c r="GF1917">
        <v>0.33424756</v>
      </c>
      <c r="GG1917" s="12">
        <f t="shared" si="740"/>
        <v>0.16479400749063669</v>
      </c>
      <c r="GH1917" s="12">
        <f t="shared" si="741"/>
        <v>0.30524344569288392</v>
      </c>
      <c r="GI1917">
        <v>0.33333332999999998</v>
      </c>
      <c r="GJ1917">
        <v>0.41666667000000002</v>
      </c>
      <c r="GK1917">
        <v>0.25</v>
      </c>
      <c r="GL1917">
        <f t="shared" si="742"/>
        <v>0.3024</v>
      </c>
      <c r="GM1917">
        <f t="shared" si="743"/>
        <v>0.46560000000000001</v>
      </c>
      <c r="GN1917">
        <f t="shared" si="744"/>
        <v>0.23680000000000001</v>
      </c>
      <c r="GO1917">
        <f t="shared" si="745"/>
        <v>0.41666666666666669</v>
      </c>
      <c r="GP1917" s="12">
        <f t="shared" si="728"/>
        <v>0.51948051948051943</v>
      </c>
      <c r="GQ1917">
        <f t="shared" si="729"/>
        <v>0.83333333333333337</v>
      </c>
      <c r="GR1917">
        <f t="shared" si="746"/>
        <v>50</v>
      </c>
      <c r="GS1917">
        <f t="shared" si="747"/>
        <v>13</v>
      </c>
      <c r="GT1917">
        <f t="shared" si="748"/>
        <v>0.26</v>
      </c>
      <c r="GU1917">
        <f t="shared" si="749"/>
        <v>6.8888888888888893</v>
      </c>
    </row>
    <row r="1918" spans="1:203" x14ac:dyDescent="0.2">
      <c r="A1918">
        <v>2022</v>
      </c>
      <c r="B1918" s="2">
        <v>44709</v>
      </c>
      <c r="C1918" s="12" t="s">
        <v>5</v>
      </c>
      <c r="D1918" s="13" t="s">
        <v>2</v>
      </c>
      <c r="E1918" s="4">
        <f t="shared" si="725"/>
        <v>0.19999999999999996</v>
      </c>
      <c r="F1918" s="12">
        <v>1</v>
      </c>
      <c r="G1918" s="12">
        <v>0</v>
      </c>
      <c r="H1918" t="s">
        <v>189</v>
      </c>
      <c r="I1918" s="5" t="s">
        <v>24</v>
      </c>
      <c r="J1918" s="12">
        <v>8</v>
      </c>
      <c r="K1918" s="12">
        <v>0</v>
      </c>
      <c r="L1918" s="12">
        <v>0</v>
      </c>
      <c r="M1918" s="12">
        <v>0</v>
      </c>
      <c r="N1918" s="16"/>
      <c r="O1918" s="12">
        <v>18.3</v>
      </c>
      <c r="P1918" s="12">
        <v>0</v>
      </c>
      <c r="Q1918" s="12">
        <v>1.3</v>
      </c>
      <c r="R1918" s="12">
        <v>0.6</v>
      </c>
      <c r="S1918" s="12">
        <v>7.0000000000000007E-2</v>
      </c>
      <c r="T1918" s="17">
        <v>-0.3</v>
      </c>
      <c r="U1918" s="12">
        <v>303</v>
      </c>
      <c r="V1918" s="12">
        <v>403</v>
      </c>
      <c r="W1918" s="12">
        <v>75.2</v>
      </c>
      <c r="X1918" s="12">
        <v>5624</v>
      </c>
      <c r="Y1918" s="12">
        <v>2123</v>
      </c>
      <c r="Z1918" s="12">
        <v>137</v>
      </c>
      <c r="AA1918" s="12">
        <v>154</v>
      </c>
      <c r="AB1918" s="12">
        <v>89</v>
      </c>
      <c r="AC1918" s="12">
        <v>129</v>
      </c>
      <c r="AD1918" s="12">
        <v>155</v>
      </c>
      <c r="AE1918" s="12">
        <v>83.2</v>
      </c>
      <c r="AF1918" s="12">
        <v>35</v>
      </c>
      <c r="AG1918" s="12">
        <v>73</v>
      </c>
      <c r="AH1918" s="12">
        <v>47.9</v>
      </c>
      <c r="AI1918" s="12">
        <v>0</v>
      </c>
      <c r="AJ1918" s="12">
        <v>0.5</v>
      </c>
      <c r="AK1918" s="12">
        <v>0.5</v>
      </c>
      <c r="AL1918" s="12">
        <v>7</v>
      </c>
      <c r="AM1918" s="12">
        <v>14</v>
      </c>
      <c r="AN1918" s="12">
        <v>0</v>
      </c>
      <c r="AO1918" s="12">
        <v>0</v>
      </c>
      <c r="AP1918" s="12">
        <v>13</v>
      </c>
      <c r="AQ1918" s="12">
        <v>1</v>
      </c>
      <c r="AR1918" s="12">
        <v>4</v>
      </c>
      <c r="AS1918" s="12">
        <v>14</v>
      </c>
      <c r="AT1918" s="12">
        <v>5</v>
      </c>
      <c r="AU1918" s="12">
        <v>14</v>
      </c>
      <c r="AV1918" s="12">
        <v>6</v>
      </c>
      <c r="AW1918" s="12">
        <v>3</v>
      </c>
      <c r="AX1918" s="12">
        <v>0</v>
      </c>
      <c r="AY1918" s="12">
        <v>3</v>
      </c>
      <c r="AZ1918" s="12">
        <v>2</v>
      </c>
      <c r="BA1918" s="12">
        <v>0</v>
      </c>
      <c r="BB1918" s="12">
        <v>16</v>
      </c>
      <c r="BC1918" s="12">
        <v>11</v>
      </c>
      <c r="BD1918" s="12">
        <v>9</v>
      </c>
      <c r="BE1918" s="12">
        <v>4</v>
      </c>
      <c r="BF1918" s="12">
        <v>3</v>
      </c>
      <c r="BG1918" s="12">
        <v>9</v>
      </c>
      <c r="BH1918" s="12">
        <v>15</v>
      </c>
      <c r="BI1918" s="12">
        <v>60</v>
      </c>
      <c r="BJ1918" s="12">
        <v>5</v>
      </c>
      <c r="BK1918" s="12">
        <v>29</v>
      </c>
      <c r="BL1918" s="12">
        <v>0</v>
      </c>
      <c r="BM1918" s="12">
        <v>41</v>
      </c>
      <c r="BN1918" s="12">
        <v>517</v>
      </c>
      <c r="BO1918" s="12">
        <v>72</v>
      </c>
      <c r="BP1918" s="12">
        <v>242</v>
      </c>
      <c r="BQ1918" s="12">
        <v>189</v>
      </c>
      <c r="BR1918" s="12">
        <v>89</v>
      </c>
      <c r="BS1918" s="12">
        <v>13</v>
      </c>
      <c r="BT1918" s="12">
        <v>14</v>
      </c>
      <c r="BU1918" s="12">
        <v>7</v>
      </c>
      <c r="BV1918" s="12">
        <v>50</v>
      </c>
      <c r="BW1918" s="12">
        <v>295</v>
      </c>
      <c r="BX1918" s="12">
        <v>1233</v>
      </c>
      <c r="BY1918" s="12">
        <v>465</v>
      </c>
      <c r="BZ1918" s="12">
        <v>11</v>
      </c>
      <c r="CA1918" s="12">
        <v>5</v>
      </c>
      <c r="CB1918" s="12">
        <v>4</v>
      </c>
      <c r="CC1918" s="12">
        <v>15</v>
      </c>
      <c r="CD1918" s="12">
        <v>13</v>
      </c>
      <c r="CE1918" s="12">
        <v>2</v>
      </c>
      <c r="CF1918" s="12">
        <v>0</v>
      </c>
      <c r="CG1918" s="12">
        <v>13</v>
      </c>
      <c r="CH1918" s="12">
        <v>51</v>
      </c>
      <c r="CI1918" s="12">
        <v>15</v>
      </c>
      <c r="CJ1918" s="12">
        <v>48.4</v>
      </c>
      <c r="CK1918">
        <v>9.0952400000000004</v>
      </c>
      <c r="CL1918">
        <v>0.26023000000000002</v>
      </c>
      <c r="CM1918">
        <v>0.37748999999999999</v>
      </c>
      <c r="CN1918" s="12">
        <f t="shared" si="726"/>
        <v>0.19354838709677419</v>
      </c>
      <c r="CO1918" s="12">
        <f t="shared" si="730"/>
        <v>0.38213399503722084</v>
      </c>
      <c r="CP1918">
        <v>0.5625</v>
      </c>
      <c r="CQ1918">
        <v>0.25</v>
      </c>
      <c r="CR1918">
        <v>0.1875</v>
      </c>
      <c r="CS1918" s="12">
        <f t="shared" si="731"/>
        <v>0.46808510638297873</v>
      </c>
      <c r="CT1918" s="12">
        <f t="shared" si="732"/>
        <v>0.3655705996131528</v>
      </c>
      <c r="CU1918" s="12">
        <f t="shared" si="733"/>
        <v>0.17214700193423599</v>
      </c>
      <c r="CV1918" s="12">
        <f t="shared" si="734"/>
        <v>0.6875</v>
      </c>
      <c r="CW1918" s="12">
        <f t="shared" si="727"/>
        <v>0.45945945945945948</v>
      </c>
      <c r="CX1918" s="12">
        <f t="shared" si="735"/>
        <v>0.875</v>
      </c>
      <c r="CY1918" s="12">
        <f t="shared" si="736"/>
        <v>19</v>
      </c>
      <c r="CZ1918" s="12">
        <f t="shared" si="737"/>
        <v>4</v>
      </c>
      <c r="DA1918" s="12">
        <f t="shared" si="738"/>
        <v>0.21052631578947367</v>
      </c>
      <c r="DB1918" s="12">
        <f t="shared" si="739"/>
        <v>7.3902439024390247</v>
      </c>
      <c r="DC1918" s="12">
        <v>15</v>
      </c>
      <c r="DD1918" s="12">
        <v>1</v>
      </c>
      <c r="DE1918" s="12">
        <v>6.7</v>
      </c>
      <c r="DF1918" s="12">
        <v>0</v>
      </c>
      <c r="DG1918" s="12">
        <v>0</v>
      </c>
      <c r="DH1918" s="12">
        <v>17.7</v>
      </c>
      <c r="DI1918" s="12">
        <v>1</v>
      </c>
      <c r="DJ1918" s="12">
        <v>1.1000000000000001</v>
      </c>
      <c r="DK1918" s="12">
        <v>1.1000000000000001</v>
      </c>
      <c r="DL1918" s="12">
        <v>7.0000000000000007E-2</v>
      </c>
      <c r="DM1918" s="17">
        <v>-1.1000000000000001</v>
      </c>
      <c r="DN1918" s="12">
        <v>480</v>
      </c>
      <c r="DO1918" s="12">
        <v>573</v>
      </c>
      <c r="DP1918" s="12">
        <v>83.8</v>
      </c>
      <c r="DQ1918" s="12">
        <v>8947</v>
      </c>
      <c r="DR1918" s="12">
        <v>2653</v>
      </c>
      <c r="DS1918" s="12">
        <v>200</v>
      </c>
      <c r="DT1918" s="12">
        <v>222</v>
      </c>
      <c r="DU1918" s="12">
        <v>90.1</v>
      </c>
      <c r="DV1918" s="12">
        <v>216</v>
      </c>
      <c r="DW1918" s="12">
        <v>241</v>
      </c>
      <c r="DX1918" s="12">
        <v>89.6</v>
      </c>
      <c r="DY1918" s="12">
        <v>56</v>
      </c>
      <c r="DZ1918" s="12">
        <v>84</v>
      </c>
      <c r="EA1918" s="12">
        <v>66.7</v>
      </c>
      <c r="EB1918" s="12">
        <v>0</v>
      </c>
      <c r="EC1918" s="12">
        <v>1</v>
      </c>
      <c r="ED1918" s="12">
        <v>1.1000000000000001</v>
      </c>
      <c r="EE1918" s="12">
        <v>12</v>
      </c>
      <c r="EF1918" s="12">
        <v>49</v>
      </c>
      <c r="EG1918" s="12">
        <v>5</v>
      </c>
      <c r="EH1918" s="12">
        <v>2</v>
      </c>
      <c r="EI1918" s="12">
        <v>51</v>
      </c>
      <c r="EJ1918" s="12">
        <v>0</v>
      </c>
      <c r="EK1918" s="12">
        <v>4</v>
      </c>
      <c r="EL1918" s="12">
        <v>29</v>
      </c>
      <c r="EM1918" s="12">
        <v>4</v>
      </c>
      <c r="EN1918" s="12">
        <v>29</v>
      </c>
      <c r="EO1918" s="12">
        <v>16</v>
      </c>
      <c r="EP1918" s="12">
        <v>5</v>
      </c>
      <c r="EQ1918" s="12">
        <v>3</v>
      </c>
      <c r="ER1918" s="12">
        <v>0</v>
      </c>
      <c r="ES1918" s="12">
        <v>4</v>
      </c>
      <c r="ET1918" s="12">
        <v>1</v>
      </c>
      <c r="EU1918" s="12">
        <v>20</v>
      </c>
      <c r="EV1918" s="12">
        <v>13</v>
      </c>
      <c r="EW1918" s="12">
        <v>6</v>
      </c>
      <c r="EX1918" s="12">
        <v>8</v>
      </c>
      <c r="EY1918" s="12">
        <v>6</v>
      </c>
      <c r="EZ1918" s="12">
        <v>7</v>
      </c>
      <c r="FA1918" s="12">
        <v>14</v>
      </c>
      <c r="FB1918" s="12">
        <v>50</v>
      </c>
      <c r="FC1918" s="12">
        <v>6</v>
      </c>
      <c r="FD1918" s="12">
        <v>18</v>
      </c>
      <c r="FE1918" s="12">
        <v>0</v>
      </c>
      <c r="FF1918" s="12">
        <v>59</v>
      </c>
      <c r="FG1918" s="12">
        <v>685</v>
      </c>
      <c r="FH1918" s="12">
        <v>43</v>
      </c>
      <c r="FI1918" s="12">
        <v>165</v>
      </c>
      <c r="FJ1918" s="12">
        <v>275</v>
      </c>
      <c r="FK1918" s="12">
        <v>253</v>
      </c>
      <c r="FL1918" s="12">
        <v>19</v>
      </c>
      <c r="FM1918" s="12">
        <v>15</v>
      </c>
      <c r="FN1918" s="12">
        <v>6</v>
      </c>
      <c r="FO1918" s="12">
        <v>40</v>
      </c>
      <c r="FP1918" s="12">
        <v>456</v>
      </c>
      <c r="FQ1918" s="12">
        <v>2087</v>
      </c>
      <c r="FR1918" s="12">
        <v>1214</v>
      </c>
      <c r="FS1918" s="12">
        <v>25</v>
      </c>
      <c r="FT1918" s="12">
        <v>21</v>
      </c>
      <c r="FU1918" s="12">
        <v>5</v>
      </c>
      <c r="FV1918" s="12">
        <v>18</v>
      </c>
      <c r="FW1918" s="12">
        <v>7</v>
      </c>
      <c r="FX1918" s="12">
        <v>3</v>
      </c>
      <c r="FY1918" s="12">
        <v>0</v>
      </c>
      <c r="FZ1918" s="12">
        <v>11</v>
      </c>
      <c r="GA1918" s="12">
        <v>60</v>
      </c>
      <c r="GB1918" s="12">
        <v>16</v>
      </c>
      <c r="GC1918" s="12">
        <v>51.6</v>
      </c>
      <c r="GD1918">
        <v>7.3272727299999998</v>
      </c>
      <c r="GE1918">
        <v>0.73976607999999999</v>
      </c>
      <c r="GF1918">
        <v>0.29652397000000003</v>
      </c>
      <c r="GG1918" s="12">
        <f t="shared" si="740"/>
        <v>0.15357766143106458</v>
      </c>
      <c r="GH1918" s="12">
        <f t="shared" si="741"/>
        <v>0.38743455497382201</v>
      </c>
      <c r="GI1918">
        <v>0.3</v>
      </c>
      <c r="GJ1918">
        <v>0.4</v>
      </c>
      <c r="GK1918">
        <v>0.3</v>
      </c>
      <c r="GL1918">
        <f t="shared" si="742"/>
        <v>0.24087591240875914</v>
      </c>
      <c r="GM1918">
        <f t="shared" si="743"/>
        <v>0.40145985401459855</v>
      </c>
      <c r="GN1918">
        <f t="shared" si="744"/>
        <v>0.36934306569343067</v>
      </c>
      <c r="GO1918">
        <f t="shared" si="745"/>
        <v>0.65</v>
      </c>
      <c r="GP1918" s="12">
        <f t="shared" si="728"/>
        <v>0.54054054054054057</v>
      </c>
      <c r="GQ1918">
        <f t="shared" si="729"/>
        <v>0.8</v>
      </c>
      <c r="GR1918">
        <f t="shared" si="746"/>
        <v>70</v>
      </c>
      <c r="GS1918">
        <f t="shared" si="747"/>
        <v>10</v>
      </c>
      <c r="GT1918">
        <f t="shared" si="748"/>
        <v>0.14285714285714285</v>
      </c>
      <c r="GU1918">
        <f t="shared" si="749"/>
        <v>8.1355932203389827</v>
      </c>
    </row>
    <row r="1919" spans="1:203" x14ac:dyDescent="0.2">
      <c r="A1919">
        <v>2022</v>
      </c>
      <c r="B1919" s="2">
        <v>44716</v>
      </c>
      <c r="C1919" s="12" t="s">
        <v>1</v>
      </c>
      <c r="D1919" s="13" t="s">
        <v>2</v>
      </c>
      <c r="E1919" s="4">
        <f t="shared" si="725"/>
        <v>0.59999999999999987</v>
      </c>
      <c r="F1919" s="12">
        <v>2</v>
      </c>
      <c r="G1919" s="12">
        <v>1</v>
      </c>
      <c r="H1919" t="s">
        <v>189</v>
      </c>
      <c r="I1919" s="5" t="s">
        <v>31</v>
      </c>
      <c r="J1919" s="12">
        <v>5</v>
      </c>
      <c r="K1919" s="12">
        <v>3</v>
      </c>
      <c r="L1919" s="12">
        <v>60</v>
      </c>
      <c r="M1919" s="12">
        <v>0.2</v>
      </c>
      <c r="N1919" s="12">
        <v>0.33</v>
      </c>
      <c r="O1919" s="12">
        <v>20.399999999999999</v>
      </c>
      <c r="P1919" s="12">
        <v>0</v>
      </c>
      <c r="Q1919" s="12">
        <v>1.4</v>
      </c>
      <c r="R1919" s="12">
        <v>0.6</v>
      </c>
      <c r="S1919" s="12">
        <v>0.12</v>
      </c>
      <c r="T1919" s="18">
        <v>0.6</v>
      </c>
      <c r="U1919" s="12">
        <v>331</v>
      </c>
      <c r="V1919" s="12">
        <v>419</v>
      </c>
      <c r="W1919" s="12">
        <v>79</v>
      </c>
      <c r="X1919" s="12">
        <v>6058</v>
      </c>
      <c r="Y1919" s="12">
        <v>2106</v>
      </c>
      <c r="Z1919" s="12">
        <v>122</v>
      </c>
      <c r="AA1919" s="12">
        <v>134</v>
      </c>
      <c r="AB1919" s="12">
        <v>91</v>
      </c>
      <c r="AC1919" s="12">
        <v>182</v>
      </c>
      <c r="AD1919" s="12">
        <v>203</v>
      </c>
      <c r="AE1919" s="12">
        <v>89.7</v>
      </c>
      <c r="AF1919" s="12">
        <v>24</v>
      </c>
      <c r="AG1919" s="12">
        <v>62</v>
      </c>
      <c r="AH1919" s="12">
        <v>38.700000000000003</v>
      </c>
      <c r="AI1919" s="12">
        <v>0</v>
      </c>
      <c r="AJ1919" s="12">
        <v>0.1</v>
      </c>
      <c r="AK1919" s="12">
        <v>0.3</v>
      </c>
      <c r="AL1919" s="12">
        <v>1</v>
      </c>
      <c r="AM1919" s="12">
        <v>24</v>
      </c>
      <c r="AN1919" s="12">
        <v>5</v>
      </c>
      <c r="AO1919" s="12">
        <v>3</v>
      </c>
      <c r="AP1919" s="12">
        <v>29</v>
      </c>
      <c r="AQ1919" s="12">
        <v>0</v>
      </c>
      <c r="AR1919" s="12">
        <v>3</v>
      </c>
      <c r="AS1919" s="12">
        <v>16</v>
      </c>
      <c r="AT1919" s="12">
        <v>2</v>
      </c>
      <c r="AU1919" s="12">
        <v>11</v>
      </c>
      <c r="AV1919" s="12">
        <v>8</v>
      </c>
      <c r="AW1919" s="12">
        <v>1</v>
      </c>
      <c r="AX1919" s="12">
        <v>0</v>
      </c>
      <c r="AY1919" s="12">
        <v>0</v>
      </c>
      <c r="AZ1919" s="12">
        <v>2</v>
      </c>
      <c r="BA1919" s="12">
        <v>0</v>
      </c>
      <c r="BB1919" s="12">
        <v>8</v>
      </c>
      <c r="BC1919" s="12">
        <v>8</v>
      </c>
      <c r="BD1919" s="12">
        <v>4</v>
      </c>
      <c r="BE1919" s="12">
        <v>3</v>
      </c>
      <c r="BF1919" s="12">
        <v>1</v>
      </c>
      <c r="BG1919" s="12">
        <v>4</v>
      </c>
      <c r="BH1919" s="12">
        <v>13</v>
      </c>
      <c r="BI1919" s="12">
        <v>30.8</v>
      </c>
      <c r="BJ1919" s="12">
        <v>4</v>
      </c>
      <c r="BK1919" s="12">
        <v>25</v>
      </c>
      <c r="BL1919" s="12">
        <v>1</v>
      </c>
      <c r="BM1919" s="12">
        <v>41</v>
      </c>
      <c r="BN1919" s="12">
        <v>510</v>
      </c>
      <c r="BO1919" s="12">
        <v>67</v>
      </c>
      <c r="BP1919" s="12">
        <v>189</v>
      </c>
      <c r="BQ1919" s="12">
        <v>228</v>
      </c>
      <c r="BR1919" s="12">
        <v>98</v>
      </c>
      <c r="BS1919" s="12">
        <v>12</v>
      </c>
      <c r="BT1919" s="12">
        <v>10</v>
      </c>
      <c r="BU1919" s="12">
        <v>3</v>
      </c>
      <c r="BV1919" s="12">
        <v>30</v>
      </c>
      <c r="BW1919" s="12">
        <v>280</v>
      </c>
      <c r="BX1919" s="12">
        <v>1590</v>
      </c>
      <c r="BY1919" s="12">
        <v>910</v>
      </c>
      <c r="BZ1919" s="12">
        <v>11</v>
      </c>
      <c r="CA1919" s="12">
        <v>6</v>
      </c>
      <c r="CB1919" s="12">
        <v>0</v>
      </c>
      <c r="CC1919" s="12">
        <v>8</v>
      </c>
      <c r="CD1919" s="12">
        <v>3</v>
      </c>
      <c r="CE1919" s="12">
        <v>3</v>
      </c>
      <c r="CF1919" s="12">
        <v>0</v>
      </c>
      <c r="CG1919" s="12">
        <v>13</v>
      </c>
      <c r="CH1919" s="12">
        <v>39</v>
      </c>
      <c r="CI1919" s="12">
        <v>19</v>
      </c>
      <c r="CJ1919" s="12">
        <v>54.3</v>
      </c>
      <c r="CK1919">
        <v>12.1</v>
      </c>
      <c r="CL1919">
        <v>0.37262000000000001</v>
      </c>
      <c r="CM1919">
        <v>0.34764</v>
      </c>
      <c r="CN1919" s="12">
        <f t="shared" si="726"/>
        <v>0.15513126491646778</v>
      </c>
      <c r="CO1919" s="12">
        <f t="shared" si="730"/>
        <v>0.31980906921241048</v>
      </c>
      <c r="CP1919">
        <v>0.5</v>
      </c>
      <c r="CQ1919">
        <v>0.375</v>
      </c>
      <c r="CR1919">
        <v>0.125</v>
      </c>
      <c r="CS1919" s="12">
        <f t="shared" si="731"/>
        <v>0.37058823529411766</v>
      </c>
      <c r="CT1919" s="12">
        <f t="shared" si="732"/>
        <v>0.44705882352941179</v>
      </c>
      <c r="CU1919" s="12">
        <f t="shared" si="733"/>
        <v>0.19215686274509805</v>
      </c>
      <c r="CV1919" s="12">
        <f t="shared" si="734"/>
        <v>1</v>
      </c>
      <c r="CW1919" s="12">
        <f t="shared" si="727"/>
        <v>0.49367088607594939</v>
      </c>
      <c r="CX1919" s="12">
        <f t="shared" si="735"/>
        <v>0.2</v>
      </c>
      <c r="CY1919" s="12">
        <f t="shared" si="736"/>
        <v>30</v>
      </c>
      <c r="CZ1919" s="12">
        <f t="shared" si="737"/>
        <v>5</v>
      </c>
      <c r="DA1919" s="12">
        <f t="shared" si="738"/>
        <v>0.16666666666666666</v>
      </c>
      <c r="DB1919" s="12">
        <f t="shared" si="739"/>
        <v>8.0731707317073162</v>
      </c>
      <c r="DC1919" s="12">
        <v>10</v>
      </c>
      <c r="DD1919" s="12">
        <v>4</v>
      </c>
      <c r="DE1919" s="12">
        <v>40</v>
      </c>
      <c r="DF1919" s="12">
        <v>0.1</v>
      </c>
      <c r="DG1919" s="12">
        <v>0.25</v>
      </c>
      <c r="DH1919" s="12">
        <v>17.100000000000001</v>
      </c>
      <c r="DI1919" s="12">
        <v>0</v>
      </c>
      <c r="DJ1919" s="12">
        <v>0.8</v>
      </c>
      <c r="DK1919" s="12">
        <v>0.8</v>
      </c>
      <c r="DL1919" s="12">
        <v>0.09</v>
      </c>
      <c r="DM1919" s="18">
        <v>0.2</v>
      </c>
      <c r="DN1919" s="12">
        <v>509</v>
      </c>
      <c r="DO1919" s="12">
        <v>605</v>
      </c>
      <c r="DP1919" s="12">
        <v>84.1</v>
      </c>
      <c r="DQ1919" s="12">
        <v>10163</v>
      </c>
      <c r="DR1919" s="12">
        <v>2706</v>
      </c>
      <c r="DS1919" s="12">
        <v>179</v>
      </c>
      <c r="DT1919" s="12">
        <v>189</v>
      </c>
      <c r="DU1919" s="12">
        <v>94.7</v>
      </c>
      <c r="DV1919" s="12">
        <v>250</v>
      </c>
      <c r="DW1919" s="12">
        <v>280</v>
      </c>
      <c r="DX1919" s="12">
        <v>89.3</v>
      </c>
      <c r="DY1919" s="12">
        <v>74</v>
      </c>
      <c r="DZ1919" s="12">
        <v>120</v>
      </c>
      <c r="EA1919" s="12">
        <v>61.7</v>
      </c>
      <c r="EB1919" s="12">
        <v>0</v>
      </c>
      <c r="EC1919" s="12">
        <v>0.3</v>
      </c>
      <c r="ED1919" s="12">
        <v>0.5</v>
      </c>
      <c r="EE1919" s="12">
        <v>7</v>
      </c>
      <c r="EF1919" s="12">
        <v>38</v>
      </c>
      <c r="EG1919" s="12">
        <v>9</v>
      </c>
      <c r="EH1919" s="12">
        <v>5</v>
      </c>
      <c r="EI1919" s="12">
        <v>43</v>
      </c>
      <c r="EJ1919" s="12">
        <v>0</v>
      </c>
      <c r="EK1919" s="12">
        <v>12</v>
      </c>
      <c r="EL1919" s="12">
        <v>28</v>
      </c>
      <c r="EM1919" s="12">
        <v>3</v>
      </c>
      <c r="EN1919" s="12">
        <v>19</v>
      </c>
      <c r="EO1919" s="12">
        <v>18</v>
      </c>
      <c r="EP1919" s="12">
        <v>0</v>
      </c>
      <c r="EQ1919" s="12">
        <v>0</v>
      </c>
      <c r="ER1919" s="12">
        <v>1</v>
      </c>
      <c r="ES1919" s="12">
        <v>0</v>
      </c>
      <c r="ET1919" s="12">
        <v>0</v>
      </c>
      <c r="EU1919" s="12">
        <v>10</v>
      </c>
      <c r="EV1919" s="12">
        <v>7</v>
      </c>
      <c r="EW1919" s="12">
        <v>5</v>
      </c>
      <c r="EX1919" s="12">
        <v>3</v>
      </c>
      <c r="EY1919" s="12">
        <v>2</v>
      </c>
      <c r="EZ1919" s="12">
        <v>7</v>
      </c>
      <c r="FA1919" s="12">
        <v>10</v>
      </c>
      <c r="FB1919" s="12">
        <v>70</v>
      </c>
      <c r="FC1919" s="12">
        <v>8</v>
      </c>
      <c r="FD1919" s="12">
        <v>13</v>
      </c>
      <c r="FE1919" s="12">
        <v>0</v>
      </c>
      <c r="FF1919" s="12">
        <v>59</v>
      </c>
      <c r="FG1919" s="12">
        <v>685</v>
      </c>
      <c r="FH1919" s="12">
        <v>53</v>
      </c>
      <c r="FI1919" s="12">
        <v>172</v>
      </c>
      <c r="FJ1919" s="12">
        <v>352</v>
      </c>
      <c r="FK1919" s="12">
        <v>165</v>
      </c>
      <c r="FL1919" s="12">
        <v>16</v>
      </c>
      <c r="FM1919" s="12">
        <v>13</v>
      </c>
      <c r="FN1919" s="12">
        <v>9</v>
      </c>
      <c r="FO1919" s="12">
        <v>69.2</v>
      </c>
      <c r="FP1919" s="12">
        <v>408</v>
      </c>
      <c r="FQ1919" s="12">
        <v>2181</v>
      </c>
      <c r="FR1919" s="12">
        <v>1087</v>
      </c>
      <c r="FS1919" s="12">
        <v>21</v>
      </c>
      <c r="FT1919" s="12">
        <v>12</v>
      </c>
      <c r="FU1919" s="12">
        <v>3</v>
      </c>
      <c r="FV1919" s="12">
        <v>12</v>
      </c>
      <c r="FW1919" s="12">
        <v>4</v>
      </c>
      <c r="FX1919" s="12">
        <v>4</v>
      </c>
      <c r="FY1919" s="12">
        <v>1</v>
      </c>
      <c r="FZ1919" s="12">
        <v>12</v>
      </c>
      <c r="GA1919" s="12">
        <v>40</v>
      </c>
      <c r="GB1919" s="12">
        <v>16</v>
      </c>
      <c r="GC1919" s="12">
        <v>45.7</v>
      </c>
      <c r="GD1919">
        <v>9.7441860499999997</v>
      </c>
      <c r="GE1919">
        <v>0.62737642999999998</v>
      </c>
      <c r="GF1919">
        <v>0.26625996000000002</v>
      </c>
      <c r="GG1919" s="12">
        <f t="shared" si="740"/>
        <v>0.21818181818181817</v>
      </c>
      <c r="GH1919" s="12">
        <f t="shared" si="741"/>
        <v>0.31239669421487604</v>
      </c>
      <c r="GI1919">
        <v>0.5</v>
      </c>
      <c r="GJ1919">
        <v>0.3</v>
      </c>
      <c r="GK1919">
        <v>0.2</v>
      </c>
      <c r="GL1919">
        <f t="shared" si="742"/>
        <v>0.25109489051094891</v>
      </c>
      <c r="GM1919">
        <f t="shared" si="743"/>
        <v>0.51386861313868615</v>
      </c>
      <c r="GN1919">
        <f t="shared" si="744"/>
        <v>0.24087591240875914</v>
      </c>
      <c r="GO1919">
        <f t="shared" si="745"/>
        <v>0.7</v>
      </c>
      <c r="GP1919" s="12">
        <f t="shared" si="728"/>
        <v>0.50632911392405067</v>
      </c>
      <c r="GQ1919">
        <f t="shared" si="729"/>
        <v>0.7</v>
      </c>
      <c r="GR1919">
        <f t="shared" si="746"/>
        <v>50</v>
      </c>
      <c r="GS1919">
        <f t="shared" si="747"/>
        <v>12</v>
      </c>
      <c r="GT1919">
        <f t="shared" si="748"/>
        <v>0.24</v>
      </c>
      <c r="GU1919">
        <f t="shared" si="749"/>
        <v>8.6271186440677958</v>
      </c>
    </row>
    <row r="1920" spans="1:203" x14ac:dyDescent="0.2">
      <c r="A1920">
        <v>2022</v>
      </c>
      <c r="B1920" s="2">
        <v>44726</v>
      </c>
      <c r="C1920" s="12" t="s">
        <v>5</v>
      </c>
      <c r="D1920" s="14" t="s">
        <v>6</v>
      </c>
      <c r="E1920" s="4">
        <f t="shared" si="725"/>
        <v>-1.6</v>
      </c>
      <c r="F1920" s="12">
        <v>0</v>
      </c>
      <c r="G1920" s="12">
        <v>4</v>
      </c>
      <c r="H1920" t="s">
        <v>189</v>
      </c>
      <c r="I1920" s="5" t="s">
        <v>30</v>
      </c>
      <c r="J1920" s="12">
        <v>10</v>
      </c>
      <c r="K1920" s="12">
        <v>0</v>
      </c>
      <c r="L1920" s="12">
        <v>0</v>
      </c>
      <c r="M1920" s="12">
        <v>0</v>
      </c>
      <c r="N1920" s="16"/>
      <c r="O1920" s="12">
        <v>20.399999999999999</v>
      </c>
      <c r="P1920" s="12">
        <v>1</v>
      </c>
      <c r="Q1920" s="12">
        <v>0.9</v>
      </c>
      <c r="R1920" s="12">
        <v>0.9</v>
      </c>
      <c r="S1920" s="12">
        <v>0.09</v>
      </c>
      <c r="T1920" s="17">
        <v>-0.9</v>
      </c>
      <c r="U1920" s="12">
        <v>380</v>
      </c>
      <c r="V1920" s="12">
        <v>460</v>
      </c>
      <c r="W1920" s="12">
        <v>82.6</v>
      </c>
      <c r="X1920" s="12">
        <v>5991</v>
      </c>
      <c r="Y1920" s="12">
        <v>2038</v>
      </c>
      <c r="Z1920" s="12">
        <v>208</v>
      </c>
      <c r="AA1920" s="12">
        <v>232</v>
      </c>
      <c r="AB1920" s="12">
        <v>89.7</v>
      </c>
      <c r="AC1920" s="12">
        <v>137</v>
      </c>
      <c r="AD1920" s="12">
        <v>158</v>
      </c>
      <c r="AE1920" s="12">
        <v>86.7</v>
      </c>
      <c r="AF1920" s="12">
        <v>26</v>
      </c>
      <c r="AG1920" s="12">
        <v>51</v>
      </c>
      <c r="AH1920" s="12">
        <v>51</v>
      </c>
      <c r="AI1920" s="12">
        <v>0</v>
      </c>
      <c r="AJ1920" s="12">
        <v>0.8</v>
      </c>
      <c r="AK1920" s="12">
        <v>1.1000000000000001</v>
      </c>
      <c r="AL1920" s="12">
        <v>8</v>
      </c>
      <c r="AM1920" s="12">
        <v>32</v>
      </c>
      <c r="AN1920" s="12">
        <v>8</v>
      </c>
      <c r="AO1920" s="12">
        <v>2</v>
      </c>
      <c r="AP1920" s="12">
        <v>36</v>
      </c>
      <c r="AQ1920" s="12">
        <v>1</v>
      </c>
      <c r="AR1920" s="12">
        <v>0</v>
      </c>
      <c r="AS1920" s="12">
        <v>8</v>
      </c>
      <c r="AT1920" s="12">
        <v>3</v>
      </c>
      <c r="AU1920" s="12">
        <v>19</v>
      </c>
      <c r="AV1920" s="12">
        <v>13</v>
      </c>
      <c r="AW1920" s="12">
        <v>2</v>
      </c>
      <c r="AX1920" s="12">
        <v>1</v>
      </c>
      <c r="AY1920" s="12">
        <v>1</v>
      </c>
      <c r="AZ1920" s="12">
        <v>1</v>
      </c>
      <c r="BA1920" s="12">
        <v>1</v>
      </c>
      <c r="BB1920" s="12">
        <v>10</v>
      </c>
      <c r="BC1920" s="12">
        <v>4</v>
      </c>
      <c r="BD1920" s="12">
        <v>7</v>
      </c>
      <c r="BE1920" s="12">
        <v>2</v>
      </c>
      <c r="BF1920" s="12">
        <v>1</v>
      </c>
      <c r="BG1920" s="12">
        <v>4</v>
      </c>
      <c r="BH1920" s="12">
        <v>19</v>
      </c>
      <c r="BI1920" s="12">
        <v>21.1</v>
      </c>
      <c r="BJ1920" s="12">
        <v>6</v>
      </c>
      <c r="BK1920" s="12">
        <v>15</v>
      </c>
      <c r="BL1920" s="12">
        <v>0</v>
      </c>
      <c r="BM1920" s="12">
        <v>44</v>
      </c>
      <c r="BN1920" s="12">
        <v>543</v>
      </c>
      <c r="BO1920" s="12">
        <v>60</v>
      </c>
      <c r="BP1920" s="12">
        <v>175</v>
      </c>
      <c r="BQ1920" s="12">
        <v>254</v>
      </c>
      <c r="BR1920" s="12">
        <v>116</v>
      </c>
      <c r="BS1920" s="12">
        <v>16</v>
      </c>
      <c r="BT1920" s="12">
        <v>12</v>
      </c>
      <c r="BU1920" s="12">
        <v>8</v>
      </c>
      <c r="BV1920" s="12">
        <v>66.7</v>
      </c>
      <c r="BW1920" s="12">
        <v>386</v>
      </c>
      <c r="BX1920" s="12">
        <v>1827</v>
      </c>
      <c r="BY1920" s="12">
        <v>913</v>
      </c>
      <c r="BZ1920" s="12">
        <v>13</v>
      </c>
      <c r="CA1920" s="12">
        <v>9</v>
      </c>
      <c r="CB1920" s="12">
        <v>3</v>
      </c>
      <c r="CC1920" s="12">
        <v>17</v>
      </c>
      <c r="CD1920" s="12">
        <v>6</v>
      </c>
      <c r="CE1920" s="12">
        <v>2</v>
      </c>
      <c r="CF1920" s="12">
        <v>0</v>
      </c>
      <c r="CG1920" s="12">
        <v>9</v>
      </c>
      <c r="CH1920" s="12">
        <v>45</v>
      </c>
      <c r="CI1920" s="12">
        <v>10</v>
      </c>
      <c r="CJ1920" s="12">
        <v>43.5</v>
      </c>
      <c r="CK1920">
        <v>14.6</v>
      </c>
      <c r="CL1920">
        <v>0.43446000000000001</v>
      </c>
      <c r="CM1920">
        <v>0.34017999999999998</v>
      </c>
      <c r="CN1920" s="12">
        <f t="shared" si="726"/>
        <v>0.11304347826086956</v>
      </c>
      <c r="CO1920" s="12">
        <f t="shared" si="730"/>
        <v>0.5043478260869565</v>
      </c>
      <c r="CP1920">
        <v>0.7</v>
      </c>
      <c r="CQ1920">
        <v>0.2</v>
      </c>
      <c r="CR1920">
        <v>0.1</v>
      </c>
      <c r="CS1920" s="12">
        <f t="shared" si="731"/>
        <v>0.32228360957642727</v>
      </c>
      <c r="CT1920" s="12">
        <f t="shared" si="732"/>
        <v>0.4677716390423573</v>
      </c>
      <c r="CU1920" s="12">
        <f t="shared" si="733"/>
        <v>0.21362799263351751</v>
      </c>
      <c r="CV1920" s="12">
        <f t="shared" si="734"/>
        <v>0.4</v>
      </c>
      <c r="CW1920" s="12">
        <f t="shared" si="727"/>
        <v>0.47872340425531917</v>
      </c>
      <c r="CX1920" s="12">
        <f t="shared" si="735"/>
        <v>0.8</v>
      </c>
      <c r="CY1920" s="12">
        <f t="shared" si="736"/>
        <v>41</v>
      </c>
      <c r="CZ1920" s="12">
        <f t="shared" si="737"/>
        <v>11</v>
      </c>
      <c r="DA1920" s="12">
        <f t="shared" si="738"/>
        <v>0.26829268292682928</v>
      </c>
      <c r="DB1920" s="12">
        <f t="shared" si="739"/>
        <v>8.6363636363636367</v>
      </c>
      <c r="DC1920" s="12">
        <v>15</v>
      </c>
      <c r="DD1920" s="12">
        <v>6</v>
      </c>
      <c r="DE1920" s="12">
        <v>40</v>
      </c>
      <c r="DF1920" s="12">
        <v>0.2</v>
      </c>
      <c r="DG1920" s="12">
        <v>0.5</v>
      </c>
      <c r="DH1920" s="12">
        <v>19.8</v>
      </c>
      <c r="DI1920" s="12">
        <v>0</v>
      </c>
      <c r="DJ1920" s="12">
        <v>2.5</v>
      </c>
      <c r="DK1920" s="12">
        <v>1.9</v>
      </c>
      <c r="DL1920" s="12">
        <v>0.13</v>
      </c>
      <c r="DM1920" s="18">
        <v>1.5</v>
      </c>
      <c r="DN1920" s="12">
        <v>498</v>
      </c>
      <c r="DO1920" s="12">
        <v>584</v>
      </c>
      <c r="DP1920" s="12">
        <v>85.3</v>
      </c>
      <c r="DQ1920" s="12">
        <v>8878</v>
      </c>
      <c r="DR1920" s="12">
        <v>2940</v>
      </c>
      <c r="DS1920" s="12">
        <v>230</v>
      </c>
      <c r="DT1920" s="12">
        <v>254</v>
      </c>
      <c r="DU1920" s="12">
        <v>90.6</v>
      </c>
      <c r="DV1920" s="12">
        <v>206</v>
      </c>
      <c r="DW1920" s="12">
        <v>234</v>
      </c>
      <c r="DX1920" s="12">
        <v>88</v>
      </c>
      <c r="DY1920" s="12">
        <v>55</v>
      </c>
      <c r="DZ1920" s="12">
        <v>81</v>
      </c>
      <c r="EA1920" s="12">
        <v>67.900000000000006</v>
      </c>
      <c r="EB1920" s="12">
        <v>3</v>
      </c>
      <c r="EC1920" s="12">
        <v>1.8</v>
      </c>
      <c r="ED1920" s="12">
        <v>1.4</v>
      </c>
      <c r="EE1920" s="12">
        <v>12</v>
      </c>
      <c r="EF1920" s="12">
        <v>26</v>
      </c>
      <c r="EG1920" s="12">
        <v>9</v>
      </c>
      <c r="EH1920" s="12">
        <v>3</v>
      </c>
      <c r="EI1920" s="12">
        <v>45</v>
      </c>
      <c r="EJ1920" s="12">
        <v>1</v>
      </c>
      <c r="EK1920" s="12">
        <v>4</v>
      </c>
      <c r="EL1920" s="12">
        <v>13</v>
      </c>
      <c r="EM1920" s="12">
        <v>4</v>
      </c>
      <c r="EN1920" s="12">
        <v>31</v>
      </c>
      <c r="EO1920" s="12">
        <v>20</v>
      </c>
      <c r="EP1920" s="12">
        <v>3</v>
      </c>
      <c r="EQ1920" s="12">
        <v>2</v>
      </c>
      <c r="ER1920" s="12">
        <v>3</v>
      </c>
      <c r="ES1920" s="12">
        <v>3</v>
      </c>
      <c r="ET1920" s="12">
        <v>0</v>
      </c>
      <c r="EU1920" s="12">
        <v>10</v>
      </c>
      <c r="EV1920" s="12">
        <v>6</v>
      </c>
      <c r="EW1920" s="12">
        <v>5</v>
      </c>
      <c r="EX1920" s="12">
        <v>3</v>
      </c>
      <c r="EY1920" s="12">
        <v>2</v>
      </c>
      <c r="EZ1920" s="12">
        <v>4</v>
      </c>
      <c r="FA1920" s="12">
        <v>12</v>
      </c>
      <c r="FB1920" s="12">
        <v>33.299999999999997</v>
      </c>
      <c r="FC1920" s="12">
        <v>6</v>
      </c>
      <c r="FD1920" s="12">
        <v>15</v>
      </c>
      <c r="FE1920" s="12">
        <v>0</v>
      </c>
      <c r="FF1920" s="12">
        <v>56</v>
      </c>
      <c r="FG1920" s="12">
        <v>678</v>
      </c>
      <c r="FH1920" s="12">
        <v>75</v>
      </c>
      <c r="FI1920" s="12">
        <v>205</v>
      </c>
      <c r="FJ1920" s="12">
        <v>323</v>
      </c>
      <c r="FK1920" s="12">
        <v>151</v>
      </c>
      <c r="FL1920" s="12">
        <v>20</v>
      </c>
      <c r="FM1920" s="12">
        <v>19</v>
      </c>
      <c r="FN1920" s="12">
        <v>15</v>
      </c>
      <c r="FO1920" s="12">
        <v>78.900000000000006</v>
      </c>
      <c r="FP1920" s="12">
        <v>418</v>
      </c>
      <c r="FQ1920" s="12">
        <v>1839</v>
      </c>
      <c r="FR1920" s="12">
        <v>800</v>
      </c>
      <c r="FS1920" s="12">
        <v>12</v>
      </c>
      <c r="FT1920" s="12">
        <v>10</v>
      </c>
      <c r="FU1920" s="12">
        <v>2</v>
      </c>
      <c r="FV1920" s="12">
        <v>13</v>
      </c>
      <c r="FW1920" s="12">
        <v>6</v>
      </c>
      <c r="FX1920" s="12">
        <v>0</v>
      </c>
      <c r="FY1920" s="12">
        <v>0</v>
      </c>
      <c r="FZ1920" s="12">
        <v>5</v>
      </c>
      <c r="GA1920" s="12">
        <v>49</v>
      </c>
      <c r="GB1920" s="12">
        <v>13</v>
      </c>
      <c r="GC1920" s="12">
        <v>56.5</v>
      </c>
      <c r="GD1920">
        <v>12.777777800000001</v>
      </c>
      <c r="GE1920">
        <v>0.56554307000000004</v>
      </c>
      <c r="GF1920">
        <v>0.33115567000000001</v>
      </c>
      <c r="GG1920" s="12">
        <f t="shared" si="740"/>
        <v>0.14726027397260275</v>
      </c>
      <c r="GH1920" s="12">
        <f t="shared" si="741"/>
        <v>0.43493150684931509</v>
      </c>
      <c r="GI1920">
        <v>0.5</v>
      </c>
      <c r="GJ1920">
        <v>0.3</v>
      </c>
      <c r="GK1920">
        <v>0.2</v>
      </c>
      <c r="GL1920">
        <f t="shared" si="742"/>
        <v>0.30235988200589969</v>
      </c>
      <c r="GM1920">
        <f t="shared" si="743"/>
        <v>0.47640117994100295</v>
      </c>
      <c r="GN1920">
        <f t="shared" si="744"/>
        <v>0.22271386430678466</v>
      </c>
      <c r="GO1920">
        <f t="shared" si="745"/>
        <v>0.6</v>
      </c>
      <c r="GP1920" s="12">
        <f t="shared" si="728"/>
        <v>0.52127659574468088</v>
      </c>
      <c r="GQ1920">
        <f t="shared" si="729"/>
        <v>0.8</v>
      </c>
      <c r="GR1920">
        <f t="shared" si="746"/>
        <v>36</v>
      </c>
      <c r="GS1920">
        <f t="shared" si="747"/>
        <v>11</v>
      </c>
      <c r="GT1920">
        <f t="shared" si="748"/>
        <v>0.30555555555555558</v>
      </c>
      <c r="GU1920">
        <f t="shared" si="749"/>
        <v>8.8928571428571423</v>
      </c>
    </row>
    <row r="1921" spans="1:203" x14ac:dyDescent="0.2">
      <c r="A1921">
        <v>2022</v>
      </c>
      <c r="B1921" s="2">
        <v>44730</v>
      </c>
      <c r="C1921" s="12" t="s">
        <v>5</v>
      </c>
      <c r="D1921" s="13" t="s">
        <v>2</v>
      </c>
      <c r="E1921" s="4">
        <f t="shared" si="725"/>
        <v>-0.5</v>
      </c>
      <c r="F1921" s="12">
        <v>2</v>
      </c>
      <c r="G1921" s="12">
        <v>0</v>
      </c>
      <c r="H1921" t="s">
        <v>189</v>
      </c>
      <c r="I1921" s="5" t="s">
        <v>11</v>
      </c>
      <c r="J1921" s="12">
        <v>4</v>
      </c>
      <c r="K1921" s="12">
        <v>2</v>
      </c>
      <c r="L1921" s="12">
        <v>50</v>
      </c>
      <c r="M1921" s="12">
        <v>0.5</v>
      </c>
      <c r="N1921" s="12">
        <v>1</v>
      </c>
      <c r="O1921" s="12">
        <v>19.600000000000001</v>
      </c>
      <c r="P1921" s="12">
        <v>1</v>
      </c>
      <c r="Q1921" s="12">
        <v>0.5</v>
      </c>
      <c r="R1921" s="12">
        <v>0.5</v>
      </c>
      <c r="S1921" s="12">
        <v>0.12</v>
      </c>
      <c r="T1921" s="18">
        <v>1.5</v>
      </c>
      <c r="U1921" s="12">
        <v>232</v>
      </c>
      <c r="V1921" s="12">
        <v>317</v>
      </c>
      <c r="W1921" s="12">
        <v>73.2</v>
      </c>
      <c r="X1921" s="12">
        <v>4264</v>
      </c>
      <c r="Y1921" s="12">
        <v>1768</v>
      </c>
      <c r="Z1921" s="12">
        <v>115</v>
      </c>
      <c r="AA1921" s="12">
        <v>129</v>
      </c>
      <c r="AB1921" s="12">
        <v>89.1</v>
      </c>
      <c r="AC1921" s="12">
        <v>90</v>
      </c>
      <c r="AD1921" s="12">
        <v>112</v>
      </c>
      <c r="AE1921" s="12">
        <v>80.400000000000006</v>
      </c>
      <c r="AF1921" s="12">
        <v>23</v>
      </c>
      <c r="AG1921" s="12">
        <v>63</v>
      </c>
      <c r="AH1921" s="12">
        <v>36.5</v>
      </c>
      <c r="AI1921" s="12">
        <v>0</v>
      </c>
      <c r="AJ1921" s="12">
        <v>0</v>
      </c>
      <c r="AK1921" s="12">
        <v>0.2</v>
      </c>
      <c r="AL1921" s="12">
        <v>1</v>
      </c>
      <c r="AM1921" s="12">
        <v>20</v>
      </c>
      <c r="AN1921" s="12">
        <v>2</v>
      </c>
      <c r="AO1921" s="12">
        <v>0</v>
      </c>
      <c r="AP1921" s="12">
        <v>18</v>
      </c>
      <c r="AQ1921" s="12">
        <v>0</v>
      </c>
      <c r="AR1921" s="12">
        <v>3</v>
      </c>
      <c r="AS1921" s="12">
        <v>7</v>
      </c>
      <c r="AT1921" s="12">
        <v>2</v>
      </c>
      <c r="AU1921" s="12">
        <v>7</v>
      </c>
      <c r="AV1921" s="12">
        <v>5</v>
      </c>
      <c r="AW1921" s="12">
        <v>0</v>
      </c>
      <c r="AX1921" s="12">
        <v>0</v>
      </c>
      <c r="AY1921" s="12">
        <v>0</v>
      </c>
      <c r="AZ1921" s="12">
        <v>1</v>
      </c>
      <c r="BA1921" s="12">
        <v>1</v>
      </c>
      <c r="BB1921" s="12">
        <v>10</v>
      </c>
      <c r="BC1921" s="12">
        <v>10</v>
      </c>
      <c r="BD1921" s="12">
        <v>6</v>
      </c>
      <c r="BE1921" s="12">
        <v>3</v>
      </c>
      <c r="BF1921" s="12">
        <v>1</v>
      </c>
      <c r="BG1921" s="12">
        <v>6</v>
      </c>
      <c r="BH1921" s="12">
        <v>14</v>
      </c>
      <c r="BI1921" s="12">
        <v>42.9</v>
      </c>
      <c r="BJ1921" s="12">
        <v>10</v>
      </c>
      <c r="BK1921" s="12">
        <v>27</v>
      </c>
      <c r="BL1921" s="12">
        <v>0</v>
      </c>
      <c r="BM1921" s="12">
        <v>34</v>
      </c>
      <c r="BN1921" s="12">
        <v>407</v>
      </c>
      <c r="BO1921" s="12">
        <v>62</v>
      </c>
      <c r="BP1921" s="12">
        <v>158</v>
      </c>
      <c r="BQ1921" s="12">
        <v>163</v>
      </c>
      <c r="BR1921" s="12">
        <v>93</v>
      </c>
      <c r="BS1921" s="12">
        <v>9</v>
      </c>
      <c r="BT1921" s="12">
        <v>20</v>
      </c>
      <c r="BU1921" s="12">
        <v>4</v>
      </c>
      <c r="BV1921" s="12">
        <v>20</v>
      </c>
      <c r="BW1921" s="12">
        <v>203</v>
      </c>
      <c r="BX1921" s="12">
        <v>1056</v>
      </c>
      <c r="BY1921" s="12">
        <v>488</v>
      </c>
      <c r="BZ1921" s="12">
        <v>9</v>
      </c>
      <c r="CA1921" s="12">
        <v>6</v>
      </c>
      <c r="CB1921" s="12">
        <v>4</v>
      </c>
      <c r="CC1921" s="12">
        <v>11</v>
      </c>
      <c r="CD1921" s="12">
        <v>7</v>
      </c>
      <c r="CE1921" s="12">
        <v>1</v>
      </c>
      <c r="CF1921" s="12">
        <v>0</v>
      </c>
      <c r="CG1921" s="12">
        <v>9</v>
      </c>
      <c r="CH1921" s="12">
        <v>48</v>
      </c>
      <c r="CI1921" s="12">
        <v>13</v>
      </c>
      <c r="CJ1921" s="12">
        <v>52</v>
      </c>
      <c r="CK1921">
        <v>11.107100000000001</v>
      </c>
      <c r="CL1921">
        <v>0.32291999999999998</v>
      </c>
      <c r="CM1921">
        <v>0.41463</v>
      </c>
      <c r="CN1921" s="12">
        <f t="shared" si="726"/>
        <v>0.20820189274447951</v>
      </c>
      <c r="CO1921" s="12">
        <f t="shared" si="730"/>
        <v>0.40694006309148267</v>
      </c>
      <c r="CP1921">
        <v>0.6</v>
      </c>
      <c r="CQ1921">
        <v>0.3</v>
      </c>
      <c r="CR1921">
        <v>0.1</v>
      </c>
      <c r="CS1921" s="12">
        <f t="shared" si="731"/>
        <v>0.3882063882063882</v>
      </c>
      <c r="CT1921" s="12">
        <f t="shared" si="732"/>
        <v>0.40049140049140047</v>
      </c>
      <c r="CU1921" s="12">
        <f t="shared" si="733"/>
        <v>0.2285012285012285</v>
      </c>
      <c r="CV1921" s="12">
        <f t="shared" si="734"/>
        <v>1</v>
      </c>
      <c r="CW1921" s="12">
        <f t="shared" si="727"/>
        <v>0.48484848484848486</v>
      </c>
      <c r="CX1921" s="12">
        <f t="shared" si="735"/>
        <v>0.25</v>
      </c>
      <c r="CY1921" s="12">
        <f t="shared" si="736"/>
        <v>26</v>
      </c>
      <c r="CZ1921" s="12">
        <f t="shared" si="737"/>
        <v>6</v>
      </c>
      <c r="DA1921" s="12">
        <f t="shared" si="738"/>
        <v>0.23076923076923078</v>
      </c>
      <c r="DB1921" s="12">
        <f t="shared" si="739"/>
        <v>6.8235294117647056</v>
      </c>
      <c r="DC1921" s="12">
        <v>16</v>
      </c>
      <c r="DD1921" s="12">
        <v>1</v>
      </c>
      <c r="DE1921" s="12">
        <v>6.3</v>
      </c>
      <c r="DF1921" s="12">
        <v>0</v>
      </c>
      <c r="DG1921" s="12">
        <v>0</v>
      </c>
      <c r="DH1921" s="12">
        <v>20.2</v>
      </c>
      <c r="DI1921" s="12">
        <v>0</v>
      </c>
      <c r="DJ1921" s="12">
        <v>1</v>
      </c>
      <c r="DK1921" s="12">
        <v>1</v>
      </c>
      <c r="DL1921" s="12">
        <v>0.06</v>
      </c>
      <c r="DM1921" s="17">
        <v>-1</v>
      </c>
      <c r="DN1921" s="12">
        <v>532</v>
      </c>
      <c r="DO1921" s="12">
        <v>622</v>
      </c>
      <c r="DP1921" s="12">
        <v>85.5</v>
      </c>
      <c r="DQ1921" s="12">
        <v>8683</v>
      </c>
      <c r="DR1921" s="12">
        <v>2611</v>
      </c>
      <c r="DS1921" s="12">
        <v>281</v>
      </c>
      <c r="DT1921" s="12">
        <v>306</v>
      </c>
      <c r="DU1921" s="12">
        <v>91.8</v>
      </c>
      <c r="DV1921" s="12">
        <v>192</v>
      </c>
      <c r="DW1921" s="12">
        <v>215</v>
      </c>
      <c r="DX1921" s="12">
        <v>89.3</v>
      </c>
      <c r="DY1921" s="12">
        <v>44</v>
      </c>
      <c r="DZ1921" s="12">
        <v>71</v>
      </c>
      <c r="EA1921" s="12">
        <v>62</v>
      </c>
      <c r="EB1921" s="12">
        <v>0</v>
      </c>
      <c r="EC1921" s="12">
        <v>0.9</v>
      </c>
      <c r="ED1921" s="12">
        <v>1.2</v>
      </c>
      <c r="EE1921" s="12">
        <v>13</v>
      </c>
      <c r="EF1921" s="12">
        <v>35</v>
      </c>
      <c r="EG1921" s="12">
        <v>17</v>
      </c>
      <c r="EH1921" s="12">
        <v>4</v>
      </c>
      <c r="EI1921" s="12">
        <v>55</v>
      </c>
      <c r="EJ1921" s="12">
        <v>1</v>
      </c>
      <c r="EK1921" s="12">
        <v>3</v>
      </c>
      <c r="EL1921" s="12">
        <v>37</v>
      </c>
      <c r="EM1921" s="12">
        <v>5</v>
      </c>
      <c r="EN1921" s="12">
        <v>29</v>
      </c>
      <c r="EO1921" s="12">
        <v>26</v>
      </c>
      <c r="EP1921" s="12">
        <v>2</v>
      </c>
      <c r="EQ1921" s="12">
        <v>0</v>
      </c>
      <c r="ER1921" s="12">
        <v>0</v>
      </c>
      <c r="ES1921" s="12">
        <v>1</v>
      </c>
      <c r="ET1921" s="12">
        <v>0</v>
      </c>
      <c r="EU1921" s="12">
        <v>23</v>
      </c>
      <c r="EV1921" s="12">
        <v>15</v>
      </c>
      <c r="EW1921" s="12">
        <v>10</v>
      </c>
      <c r="EX1921" s="12">
        <v>10</v>
      </c>
      <c r="EY1921" s="12">
        <v>3</v>
      </c>
      <c r="EZ1921" s="12">
        <v>16</v>
      </c>
      <c r="FA1921" s="12">
        <v>20</v>
      </c>
      <c r="FB1921" s="12">
        <v>80</v>
      </c>
      <c r="FC1921" s="12">
        <v>4</v>
      </c>
      <c r="FD1921" s="12">
        <v>7</v>
      </c>
      <c r="FE1921" s="12">
        <v>1</v>
      </c>
      <c r="FF1921" s="12">
        <v>66</v>
      </c>
      <c r="FG1921" s="12">
        <v>704</v>
      </c>
      <c r="FH1921" s="12">
        <v>29</v>
      </c>
      <c r="FI1921" s="12">
        <v>179</v>
      </c>
      <c r="FJ1921" s="12">
        <v>337</v>
      </c>
      <c r="FK1921" s="12">
        <v>195</v>
      </c>
      <c r="FL1921" s="12">
        <v>24</v>
      </c>
      <c r="FM1921" s="12">
        <v>14</v>
      </c>
      <c r="FN1921" s="12">
        <v>8</v>
      </c>
      <c r="FO1921" s="12">
        <v>57.1</v>
      </c>
      <c r="FP1921" s="12">
        <v>489</v>
      </c>
      <c r="FQ1921" s="12">
        <v>2851</v>
      </c>
      <c r="FR1921" s="12">
        <v>1473</v>
      </c>
      <c r="FS1921" s="12">
        <v>31</v>
      </c>
      <c r="FT1921" s="12">
        <v>14</v>
      </c>
      <c r="FU1921" s="12">
        <v>4</v>
      </c>
      <c r="FV1921" s="12">
        <v>17</v>
      </c>
      <c r="FW1921" s="12">
        <v>4</v>
      </c>
      <c r="FX1921" s="12">
        <v>3</v>
      </c>
      <c r="FY1921" s="12">
        <v>0</v>
      </c>
      <c r="FZ1921" s="12">
        <v>15</v>
      </c>
      <c r="GA1921" s="12">
        <v>51</v>
      </c>
      <c r="GB1921" s="12">
        <v>12</v>
      </c>
      <c r="GC1921" s="12">
        <v>48</v>
      </c>
      <c r="GD1921">
        <v>6.46938776</v>
      </c>
      <c r="GE1921">
        <v>0.67708332999999998</v>
      </c>
      <c r="GF1921">
        <v>0.30070251999999997</v>
      </c>
      <c r="GG1921" s="12">
        <f t="shared" si="740"/>
        <v>0.12057877813504823</v>
      </c>
      <c r="GH1921" s="12">
        <f t="shared" si="741"/>
        <v>0.49196141479099681</v>
      </c>
      <c r="GI1921">
        <v>0.43478261000000001</v>
      </c>
      <c r="GJ1921">
        <v>0.43478261000000001</v>
      </c>
      <c r="GK1921">
        <v>0.13043478</v>
      </c>
      <c r="GL1921">
        <f t="shared" si="742"/>
        <v>0.25426136363636365</v>
      </c>
      <c r="GM1921">
        <f t="shared" si="743"/>
        <v>0.47869318181818182</v>
      </c>
      <c r="GN1921">
        <f t="shared" si="744"/>
        <v>0.27698863636363635</v>
      </c>
      <c r="GO1921">
        <f t="shared" si="745"/>
        <v>0.65217391304347827</v>
      </c>
      <c r="GP1921" s="12">
        <f t="shared" si="728"/>
        <v>0.51515151515151514</v>
      </c>
      <c r="GQ1921">
        <f t="shared" si="729"/>
        <v>0.8125</v>
      </c>
      <c r="GR1921">
        <f t="shared" si="746"/>
        <v>49</v>
      </c>
      <c r="GS1921">
        <f t="shared" si="747"/>
        <v>21</v>
      </c>
      <c r="GT1921">
        <f t="shared" si="748"/>
        <v>0.42857142857142855</v>
      </c>
      <c r="GU1921">
        <f t="shared" si="749"/>
        <v>8.0606060606060606</v>
      </c>
    </row>
    <row r="1922" spans="1:203" x14ac:dyDescent="0.2">
      <c r="A1922">
        <v>2022</v>
      </c>
      <c r="B1922" s="2">
        <v>44738</v>
      </c>
      <c r="C1922" s="12" t="s">
        <v>1</v>
      </c>
      <c r="D1922" s="15" t="s">
        <v>20</v>
      </c>
      <c r="E1922" s="4">
        <f t="shared" ref="E1922:E1939" si="750">Q1922-DJ1922</f>
        <v>0</v>
      </c>
      <c r="F1922" s="12">
        <v>0</v>
      </c>
      <c r="G1922" s="12">
        <v>0</v>
      </c>
      <c r="H1922" t="s">
        <v>189</v>
      </c>
      <c r="I1922" s="5" t="s">
        <v>15</v>
      </c>
      <c r="J1922" s="12">
        <v>16</v>
      </c>
      <c r="K1922" s="12">
        <v>6</v>
      </c>
      <c r="L1922" s="12">
        <v>37.5</v>
      </c>
      <c r="M1922" s="12">
        <v>0</v>
      </c>
      <c r="N1922" s="12">
        <v>0</v>
      </c>
      <c r="O1922" s="12">
        <v>21.2</v>
      </c>
      <c r="P1922" s="12">
        <v>1</v>
      </c>
      <c r="Q1922" s="12">
        <v>1.2</v>
      </c>
      <c r="R1922" s="12">
        <v>1.2</v>
      </c>
      <c r="S1922" s="12">
        <v>7.0000000000000007E-2</v>
      </c>
      <c r="T1922" s="17">
        <v>-1.2</v>
      </c>
      <c r="U1922" s="12">
        <v>351</v>
      </c>
      <c r="V1922" s="12">
        <v>433</v>
      </c>
      <c r="W1922" s="12">
        <v>81.099999999999994</v>
      </c>
      <c r="X1922" s="12">
        <v>5890</v>
      </c>
      <c r="Y1922" s="12">
        <v>2506</v>
      </c>
      <c r="Z1922" s="12">
        <v>180</v>
      </c>
      <c r="AA1922" s="12">
        <v>190</v>
      </c>
      <c r="AB1922" s="12">
        <v>94.7</v>
      </c>
      <c r="AC1922" s="12">
        <v>125</v>
      </c>
      <c r="AD1922" s="12">
        <v>151</v>
      </c>
      <c r="AE1922" s="12">
        <v>82.8</v>
      </c>
      <c r="AF1922" s="12">
        <v>35</v>
      </c>
      <c r="AG1922" s="12">
        <v>71</v>
      </c>
      <c r="AH1922" s="12">
        <v>49.3</v>
      </c>
      <c r="AI1922" s="12">
        <v>0</v>
      </c>
      <c r="AJ1922" s="12">
        <v>0.9</v>
      </c>
      <c r="AK1922" s="12">
        <v>0.9</v>
      </c>
      <c r="AL1922" s="12">
        <v>12</v>
      </c>
      <c r="AM1922" s="12">
        <v>36</v>
      </c>
      <c r="AN1922" s="12">
        <v>13</v>
      </c>
      <c r="AO1922" s="12">
        <v>2</v>
      </c>
      <c r="AP1922" s="12">
        <v>44</v>
      </c>
      <c r="AQ1922" s="12">
        <v>0</v>
      </c>
      <c r="AR1922" s="12">
        <v>3</v>
      </c>
      <c r="AS1922" s="12">
        <v>18</v>
      </c>
      <c r="AT1922" s="12">
        <v>4</v>
      </c>
      <c r="AU1922" s="12">
        <v>27</v>
      </c>
      <c r="AV1922" s="12">
        <v>22</v>
      </c>
      <c r="AW1922" s="12">
        <v>0</v>
      </c>
      <c r="AX1922" s="12">
        <v>1</v>
      </c>
      <c r="AY1922" s="12">
        <v>1</v>
      </c>
      <c r="AZ1922" s="12">
        <v>1</v>
      </c>
      <c r="BA1922" s="12">
        <v>2</v>
      </c>
      <c r="BB1922" s="12">
        <v>12</v>
      </c>
      <c r="BC1922" s="12">
        <v>5</v>
      </c>
      <c r="BD1922" s="12">
        <v>6</v>
      </c>
      <c r="BE1922" s="12">
        <v>4</v>
      </c>
      <c r="BF1922" s="12">
        <v>2</v>
      </c>
      <c r="BG1922" s="12">
        <v>6</v>
      </c>
      <c r="BH1922" s="12">
        <v>10</v>
      </c>
      <c r="BI1922" s="12">
        <v>60</v>
      </c>
      <c r="BJ1922" s="12">
        <v>9</v>
      </c>
      <c r="BK1922" s="12">
        <v>18</v>
      </c>
      <c r="BL1922" s="12">
        <v>0</v>
      </c>
      <c r="BM1922" s="12">
        <v>41</v>
      </c>
      <c r="BN1922" s="12">
        <v>526</v>
      </c>
      <c r="BO1922" s="12">
        <v>58</v>
      </c>
      <c r="BP1922" s="12">
        <v>160</v>
      </c>
      <c r="BQ1922" s="12">
        <v>215</v>
      </c>
      <c r="BR1922" s="12">
        <v>157</v>
      </c>
      <c r="BS1922" s="12">
        <v>23</v>
      </c>
      <c r="BT1922" s="12">
        <v>13</v>
      </c>
      <c r="BU1922" s="12">
        <v>7</v>
      </c>
      <c r="BV1922" s="12">
        <v>53.8</v>
      </c>
      <c r="BW1922" s="12">
        <v>347</v>
      </c>
      <c r="BX1922" s="12">
        <v>1590</v>
      </c>
      <c r="BY1922" s="12">
        <v>844</v>
      </c>
      <c r="BZ1922" s="12">
        <v>23</v>
      </c>
      <c r="CA1922" s="12">
        <v>11</v>
      </c>
      <c r="CB1922" s="12">
        <v>5</v>
      </c>
      <c r="CC1922" s="12">
        <v>10</v>
      </c>
      <c r="CD1922" s="12">
        <v>1</v>
      </c>
      <c r="CE1922" s="12">
        <v>1</v>
      </c>
      <c r="CF1922" s="12">
        <v>0</v>
      </c>
      <c r="CG1922" s="12">
        <v>9</v>
      </c>
      <c r="CH1922" s="12">
        <v>44</v>
      </c>
      <c r="CI1922" s="12">
        <v>3</v>
      </c>
      <c r="CJ1922" s="12">
        <v>27.3</v>
      </c>
      <c r="CK1922">
        <v>12.9375</v>
      </c>
      <c r="CL1922">
        <v>0.49841000000000002</v>
      </c>
      <c r="CM1922">
        <v>0.42547000000000001</v>
      </c>
      <c r="CN1922" s="12">
        <f t="shared" ref="CN1922:CN1939" si="751">(AG1922+AQ1922+AR1922)/V1922</f>
        <v>0.17090069284064666</v>
      </c>
      <c r="CO1922" s="12">
        <f t="shared" si="730"/>
        <v>0.43879907621247111</v>
      </c>
      <c r="CP1922">
        <v>0.5</v>
      </c>
      <c r="CQ1922">
        <v>0.33333000000000002</v>
      </c>
      <c r="CR1922">
        <v>0.16667000000000001</v>
      </c>
      <c r="CS1922" s="12">
        <f t="shared" si="731"/>
        <v>0.30418250950570341</v>
      </c>
      <c r="CT1922" s="12">
        <f t="shared" si="732"/>
        <v>0.40874524714828897</v>
      </c>
      <c r="CU1922" s="12">
        <f t="shared" si="733"/>
        <v>0.29847908745247148</v>
      </c>
      <c r="CV1922" s="12">
        <f t="shared" si="734"/>
        <v>0.41666666666666669</v>
      </c>
      <c r="CW1922" s="12">
        <f t="shared" ref="CW1922:CW1939" si="752">CH1922/(CH1922+GA1922)</f>
        <v>0.51764705882352946</v>
      </c>
      <c r="CX1922" s="12">
        <f t="shared" si="735"/>
        <v>0.75</v>
      </c>
      <c r="CY1922" s="12">
        <f t="shared" si="736"/>
        <v>47</v>
      </c>
      <c r="CZ1922" s="12">
        <f t="shared" si="737"/>
        <v>18</v>
      </c>
      <c r="DA1922" s="12">
        <f t="shared" si="738"/>
        <v>0.38297872340425532</v>
      </c>
      <c r="DB1922" s="12">
        <f t="shared" si="739"/>
        <v>8.5609756097560972</v>
      </c>
      <c r="DC1922" s="12">
        <v>16</v>
      </c>
      <c r="DD1922" s="12">
        <v>2</v>
      </c>
      <c r="DE1922" s="12">
        <v>12.5</v>
      </c>
      <c r="DF1922" s="12">
        <v>0</v>
      </c>
      <c r="DG1922" s="12">
        <v>0</v>
      </c>
      <c r="DH1922" s="12">
        <v>18.7</v>
      </c>
      <c r="DI1922" s="12">
        <v>1</v>
      </c>
      <c r="DJ1922" s="12">
        <v>1.2</v>
      </c>
      <c r="DK1922" s="12">
        <v>1.2</v>
      </c>
      <c r="DL1922" s="12">
        <v>0.08</v>
      </c>
      <c r="DM1922" s="17">
        <v>-1.2</v>
      </c>
      <c r="DN1922" s="12">
        <v>537</v>
      </c>
      <c r="DO1922" s="12">
        <v>621</v>
      </c>
      <c r="DP1922" s="12">
        <v>86.5</v>
      </c>
      <c r="DQ1922" s="12">
        <v>10667</v>
      </c>
      <c r="DR1922" s="12">
        <v>3543</v>
      </c>
      <c r="DS1922" s="12">
        <v>185</v>
      </c>
      <c r="DT1922" s="12">
        <v>208</v>
      </c>
      <c r="DU1922" s="12">
        <v>88.9</v>
      </c>
      <c r="DV1922" s="12">
        <v>283</v>
      </c>
      <c r="DW1922" s="12">
        <v>305</v>
      </c>
      <c r="DX1922" s="12">
        <v>92.8</v>
      </c>
      <c r="DY1922" s="12">
        <v>66</v>
      </c>
      <c r="DZ1922" s="12">
        <v>89</v>
      </c>
      <c r="EA1922" s="12">
        <v>74.2</v>
      </c>
      <c r="EB1922" s="12">
        <v>0</v>
      </c>
      <c r="EC1922" s="12">
        <v>0.5</v>
      </c>
      <c r="ED1922" s="12">
        <v>0.8</v>
      </c>
      <c r="EE1922" s="12">
        <v>9</v>
      </c>
      <c r="EF1922" s="12">
        <v>42</v>
      </c>
      <c r="EG1922" s="12">
        <v>9</v>
      </c>
      <c r="EH1922" s="12">
        <v>3</v>
      </c>
      <c r="EI1922" s="12">
        <v>50</v>
      </c>
      <c r="EJ1922" s="12">
        <v>0</v>
      </c>
      <c r="EK1922" s="12">
        <v>6</v>
      </c>
      <c r="EL1922" s="12">
        <v>22</v>
      </c>
      <c r="EM1922" s="12">
        <v>4</v>
      </c>
      <c r="EN1922" s="12">
        <v>29</v>
      </c>
      <c r="EO1922" s="12">
        <v>22</v>
      </c>
      <c r="EP1922" s="12">
        <v>2</v>
      </c>
      <c r="EQ1922" s="12">
        <v>0</v>
      </c>
      <c r="ER1922" s="12">
        <v>4</v>
      </c>
      <c r="ES1922" s="12">
        <v>1</v>
      </c>
      <c r="ET1922" s="12">
        <v>0</v>
      </c>
      <c r="EU1922" s="12">
        <v>7</v>
      </c>
      <c r="EV1922" s="12">
        <v>3</v>
      </c>
      <c r="EW1922" s="12">
        <v>6</v>
      </c>
      <c r="EX1922" s="12">
        <v>1</v>
      </c>
      <c r="EY1922" s="12">
        <v>0</v>
      </c>
      <c r="EZ1922" s="12">
        <v>6</v>
      </c>
      <c r="FA1922" s="12">
        <v>13</v>
      </c>
      <c r="FB1922" s="12">
        <v>46.2</v>
      </c>
      <c r="FC1922" s="12">
        <v>2</v>
      </c>
      <c r="FD1922" s="12">
        <v>20</v>
      </c>
      <c r="FE1922" s="12">
        <v>0</v>
      </c>
      <c r="FF1922" s="12">
        <v>59</v>
      </c>
      <c r="FG1922" s="12">
        <v>703</v>
      </c>
      <c r="FH1922" s="12">
        <v>62</v>
      </c>
      <c r="FI1922" s="12">
        <v>249</v>
      </c>
      <c r="FJ1922" s="12">
        <v>303</v>
      </c>
      <c r="FK1922" s="12">
        <v>158</v>
      </c>
      <c r="FL1922" s="12">
        <v>25</v>
      </c>
      <c r="FM1922" s="12">
        <v>10</v>
      </c>
      <c r="FN1922" s="12">
        <v>4</v>
      </c>
      <c r="FO1922" s="12">
        <v>40</v>
      </c>
      <c r="FP1922" s="12">
        <v>423</v>
      </c>
      <c r="FQ1922" s="12">
        <v>2226</v>
      </c>
      <c r="FR1922" s="12">
        <v>1279</v>
      </c>
      <c r="FS1922" s="12">
        <v>17</v>
      </c>
      <c r="FT1922" s="12">
        <v>19</v>
      </c>
      <c r="FU1922" s="12">
        <v>6</v>
      </c>
      <c r="FV1922" s="12">
        <v>9</v>
      </c>
      <c r="FW1922" s="12">
        <v>6</v>
      </c>
      <c r="FX1922" s="12">
        <v>1</v>
      </c>
      <c r="FY1922" s="12">
        <v>0</v>
      </c>
      <c r="FZ1922" s="12">
        <v>10</v>
      </c>
      <c r="GA1922" s="12">
        <v>41</v>
      </c>
      <c r="GB1922" s="12">
        <v>8</v>
      </c>
      <c r="GC1922" s="12">
        <v>72.7</v>
      </c>
      <c r="GD1922">
        <v>11.1025641</v>
      </c>
      <c r="GE1922">
        <v>0.50158729999999996</v>
      </c>
      <c r="GF1922">
        <v>0.33214587000000001</v>
      </c>
      <c r="GG1922" s="12">
        <f t="shared" si="740"/>
        <v>0.1529790660225443</v>
      </c>
      <c r="GH1922" s="12">
        <f t="shared" si="741"/>
        <v>0.33494363929146537</v>
      </c>
      <c r="GI1922">
        <v>0.85714285999999995</v>
      </c>
      <c r="GJ1922">
        <v>0.14285713999999999</v>
      </c>
      <c r="GK1922">
        <v>0</v>
      </c>
      <c r="GL1922">
        <f t="shared" si="742"/>
        <v>0.35419630156472259</v>
      </c>
      <c r="GM1922">
        <f t="shared" si="743"/>
        <v>0.43100995732574682</v>
      </c>
      <c r="GN1922">
        <f t="shared" si="744"/>
        <v>0.22475106685633001</v>
      </c>
      <c r="GO1922">
        <f t="shared" si="745"/>
        <v>0.42857142857142855</v>
      </c>
      <c r="GP1922" s="12">
        <f t="shared" ref="GP1922:GP1939" si="753">GA1922/(GA1922+CH1922)</f>
        <v>0.4823529411764706</v>
      </c>
      <c r="GQ1922">
        <f t="shared" ref="GQ1922:GQ1939" si="754">EE1922/DC1922</f>
        <v>0.5625</v>
      </c>
      <c r="GR1922">
        <f t="shared" si="746"/>
        <v>61</v>
      </c>
      <c r="GS1922">
        <f t="shared" si="747"/>
        <v>15</v>
      </c>
      <c r="GT1922">
        <f t="shared" si="748"/>
        <v>0.24590163934426229</v>
      </c>
      <c r="GU1922">
        <f t="shared" si="749"/>
        <v>9.101694915254237</v>
      </c>
    </row>
    <row r="1923" spans="1:203" x14ac:dyDescent="0.2">
      <c r="A1923">
        <v>2022</v>
      </c>
      <c r="B1923" s="2">
        <v>44744</v>
      </c>
      <c r="C1923" s="12" t="s">
        <v>1</v>
      </c>
      <c r="D1923" s="13" t="s">
        <v>2</v>
      </c>
      <c r="E1923" s="4">
        <f t="shared" si="750"/>
        <v>0.5</v>
      </c>
      <c r="F1923" s="12">
        <v>1</v>
      </c>
      <c r="G1923" s="12">
        <v>0</v>
      </c>
      <c r="H1923" t="s">
        <v>189</v>
      </c>
      <c r="I1923" s="5" t="s">
        <v>23</v>
      </c>
      <c r="J1923" s="12">
        <v>11</v>
      </c>
      <c r="K1923" s="12">
        <v>2</v>
      </c>
      <c r="L1923" s="12">
        <v>18.2</v>
      </c>
      <c r="M1923" s="12">
        <v>0.09</v>
      </c>
      <c r="N1923" s="12">
        <v>0.5</v>
      </c>
      <c r="O1923" s="12">
        <v>21.3</v>
      </c>
      <c r="P1923" s="12">
        <v>1</v>
      </c>
      <c r="Q1923" s="12">
        <v>0.9</v>
      </c>
      <c r="R1923" s="12">
        <v>0.9</v>
      </c>
      <c r="S1923" s="12">
        <v>0.08</v>
      </c>
      <c r="T1923" s="18">
        <v>0.1</v>
      </c>
      <c r="U1923" s="12">
        <v>346</v>
      </c>
      <c r="V1923" s="12">
        <v>445</v>
      </c>
      <c r="W1923" s="12">
        <v>77.8</v>
      </c>
      <c r="X1923" s="12">
        <v>6714</v>
      </c>
      <c r="Y1923" s="12">
        <v>2706</v>
      </c>
      <c r="Z1923" s="12">
        <v>134</v>
      </c>
      <c r="AA1923" s="12">
        <v>156</v>
      </c>
      <c r="AB1923" s="12">
        <v>85.9</v>
      </c>
      <c r="AC1923" s="12">
        <v>159</v>
      </c>
      <c r="AD1923" s="12">
        <v>185</v>
      </c>
      <c r="AE1923" s="12">
        <v>85.9</v>
      </c>
      <c r="AF1923" s="12">
        <v>48</v>
      </c>
      <c r="AG1923" s="12">
        <v>83</v>
      </c>
      <c r="AH1923" s="12">
        <v>57.8</v>
      </c>
      <c r="AI1923" s="12">
        <v>0</v>
      </c>
      <c r="AJ1923" s="12">
        <v>0.5</v>
      </c>
      <c r="AK1923" s="12">
        <v>0.6</v>
      </c>
      <c r="AL1923" s="12">
        <v>5</v>
      </c>
      <c r="AM1923" s="12">
        <v>30</v>
      </c>
      <c r="AN1923" s="12">
        <v>9</v>
      </c>
      <c r="AO1923" s="12">
        <v>3</v>
      </c>
      <c r="AP1923" s="12">
        <v>38</v>
      </c>
      <c r="AQ1923" s="12">
        <v>1</v>
      </c>
      <c r="AR1923" s="12">
        <v>3</v>
      </c>
      <c r="AS1923" s="12">
        <v>31</v>
      </c>
      <c r="AT1923" s="12">
        <v>12</v>
      </c>
      <c r="AU1923" s="12">
        <v>14</v>
      </c>
      <c r="AV1923" s="12">
        <v>7</v>
      </c>
      <c r="AW1923" s="12">
        <v>4</v>
      </c>
      <c r="AX1923" s="12">
        <v>0</v>
      </c>
      <c r="AY1923" s="12">
        <v>2</v>
      </c>
      <c r="AZ1923" s="12">
        <v>1</v>
      </c>
      <c r="BA1923" s="12">
        <v>0</v>
      </c>
      <c r="BB1923" s="12">
        <v>16</v>
      </c>
      <c r="BC1923" s="12">
        <v>9</v>
      </c>
      <c r="BD1923" s="12">
        <v>11</v>
      </c>
      <c r="BE1923" s="12">
        <v>2</v>
      </c>
      <c r="BF1923" s="12">
        <v>3</v>
      </c>
      <c r="BG1923" s="12">
        <v>6</v>
      </c>
      <c r="BH1923" s="12">
        <v>16</v>
      </c>
      <c r="BI1923" s="12">
        <v>37.5</v>
      </c>
      <c r="BJ1923" s="12">
        <v>12</v>
      </c>
      <c r="BK1923" s="12">
        <v>9</v>
      </c>
      <c r="BL1923" s="12">
        <v>0</v>
      </c>
      <c r="BM1923" s="12">
        <v>43</v>
      </c>
      <c r="BN1923" s="12">
        <v>543</v>
      </c>
      <c r="BO1923" s="12">
        <v>43</v>
      </c>
      <c r="BP1923" s="12">
        <v>181</v>
      </c>
      <c r="BQ1923" s="12">
        <v>230</v>
      </c>
      <c r="BR1923" s="12">
        <v>136</v>
      </c>
      <c r="BS1923" s="12">
        <v>22</v>
      </c>
      <c r="BT1923" s="12">
        <v>16</v>
      </c>
      <c r="BU1923" s="12">
        <v>8</v>
      </c>
      <c r="BV1923" s="12">
        <v>50</v>
      </c>
      <c r="BW1923" s="12">
        <v>291</v>
      </c>
      <c r="BX1923" s="12">
        <v>1298</v>
      </c>
      <c r="BY1923" s="12">
        <v>648</v>
      </c>
      <c r="BZ1923" s="12">
        <v>8</v>
      </c>
      <c r="CA1923" s="12">
        <v>12</v>
      </c>
      <c r="CB1923" s="12">
        <v>0</v>
      </c>
      <c r="CC1923" s="12">
        <v>17</v>
      </c>
      <c r="CD1923" s="12">
        <v>5</v>
      </c>
      <c r="CE1923" s="12">
        <v>2</v>
      </c>
      <c r="CF1923" s="12">
        <v>0</v>
      </c>
      <c r="CG1923" s="12">
        <v>14</v>
      </c>
      <c r="CH1923" s="12">
        <v>57</v>
      </c>
      <c r="CI1923" s="12">
        <v>15</v>
      </c>
      <c r="CJ1923" s="12">
        <v>68.2</v>
      </c>
      <c r="CK1923">
        <v>11.529400000000001</v>
      </c>
      <c r="CL1923">
        <v>0.46101999999999999</v>
      </c>
      <c r="CM1923">
        <v>0.40304000000000001</v>
      </c>
      <c r="CN1923" s="12">
        <f t="shared" si="751"/>
        <v>0.19550561797752808</v>
      </c>
      <c r="CO1923" s="12">
        <f t="shared" ref="CO1923:CO1939" si="755">AA1923/V1923</f>
        <v>0.35056179775280899</v>
      </c>
      <c r="CP1923">
        <v>0.6875</v>
      </c>
      <c r="CQ1923">
        <v>0.125</v>
      </c>
      <c r="CR1923">
        <v>0.1875</v>
      </c>
      <c r="CS1923" s="12">
        <f t="shared" ref="CS1923:CS1939" si="756">BP1923/BN1923</f>
        <v>0.33333333333333331</v>
      </c>
      <c r="CT1923" s="12">
        <f t="shared" ref="CT1923:CT1939" si="757">BQ1923/BN1923</f>
        <v>0.42357274401473294</v>
      </c>
      <c r="CU1923" s="12">
        <f t="shared" ref="CU1923:CU1939" si="758">BR1923/BN1923</f>
        <v>0.25046040515653778</v>
      </c>
      <c r="CV1923" s="12">
        <f t="shared" ref="CV1923:CV1939" si="759">BC1923/BB1923</f>
        <v>0.5625</v>
      </c>
      <c r="CW1923" s="12">
        <f t="shared" si="752"/>
        <v>0.50442477876106195</v>
      </c>
      <c r="CX1923" s="12">
        <f t="shared" ref="CX1923:CX1939" si="760">AL1923/J1923</f>
        <v>0.45454545454545453</v>
      </c>
      <c r="CY1923" s="12">
        <f t="shared" ref="CY1923:CY1939" si="761">CA1923+AM1923</f>
        <v>42</v>
      </c>
      <c r="CZ1923" s="12">
        <f t="shared" ref="CZ1923:CZ1939" si="762">CB1923+AN1923</f>
        <v>9</v>
      </c>
      <c r="DA1923" s="12">
        <f t="shared" ref="DA1923:DA1939" si="763">CZ1923/CY1923</f>
        <v>0.21428571428571427</v>
      </c>
      <c r="DB1923" s="12">
        <f t="shared" ref="DB1923:DB1939" si="764">U1923/BM1923</f>
        <v>8.0465116279069768</v>
      </c>
      <c r="DC1923" s="12">
        <v>7</v>
      </c>
      <c r="DD1923" s="12">
        <v>0</v>
      </c>
      <c r="DE1923" s="12">
        <v>0</v>
      </c>
      <c r="DF1923" s="12">
        <v>0</v>
      </c>
      <c r="DG1923" s="16"/>
      <c r="DH1923" s="12">
        <v>25.1</v>
      </c>
      <c r="DI1923" s="12">
        <v>1</v>
      </c>
      <c r="DJ1923" s="12">
        <v>0.4</v>
      </c>
      <c r="DK1923" s="12">
        <v>0.4</v>
      </c>
      <c r="DL1923" s="12">
        <v>0.06</v>
      </c>
      <c r="DM1923" s="17">
        <v>-0.4</v>
      </c>
      <c r="DN1923" s="12">
        <v>488</v>
      </c>
      <c r="DO1923" s="12">
        <v>588</v>
      </c>
      <c r="DP1923" s="12">
        <v>83</v>
      </c>
      <c r="DQ1923" s="12">
        <v>8011</v>
      </c>
      <c r="DR1923" s="12">
        <v>2579</v>
      </c>
      <c r="DS1923" s="12">
        <v>234</v>
      </c>
      <c r="DT1923" s="12">
        <v>259</v>
      </c>
      <c r="DU1923" s="12">
        <v>90.3</v>
      </c>
      <c r="DV1923" s="12">
        <v>203</v>
      </c>
      <c r="DW1923" s="12">
        <v>237</v>
      </c>
      <c r="DX1923" s="12">
        <v>85.7</v>
      </c>
      <c r="DY1923" s="12">
        <v>37</v>
      </c>
      <c r="DZ1923" s="12">
        <v>66</v>
      </c>
      <c r="EA1923" s="12">
        <v>56.1</v>
      </c>
      <c r="EB1923" s="12">
        <v>0</v>
      </c>
      <c r="EC1923" s="12">
        <v>0.2</v>
      </c>
      <c r="ED1923" s="12">
        <v>0.7</v>
      </c>
      <c r="EE1923" s="12">
        <v>5</v>
      </c>
      <c r="EF1923" s="12">
        <v>33</v>
      </c>
      <c r="EG1923" s="12">
        <v>8</v>
      </c>
      <c r="EH1923" s="12">
        <v>2</v>
      </c>
      <c r="EI1923" s="12">
        <v>42</v>
      </c>
      <c r="EJ1923" s="12">
        <v>1</v>
      </c>
      <c r="EK1923" s="12">
        <v>1</v>
      </c>
      <c r="EL1923" s="12">
        <v>6</v>
      </c>
      <c r="EM1923" s="12">
        <v>0</v>
      </c>
      <c r="EN1923" s="12">
        <v>13</v>
      </c>
      <c r="EO1923" s="12">
        <v>7</v>
      </c>
      <c r="EP1923" s="12">
        <v>1</v>
      </c>
      <c r="EQ1923" s="12">
        <v>1</v>
      </c>
      <c r="ER1923" s="12">
        <v>2</v>
      </c>
      <c r="ES1923" s="12">
        <v>2</v>
      </c>
      <c r="ET1923" s="12">
        <v>0</v>
      </c>
      <c r="EU1923" s="12">
        <v>13</v>
      </c>
      <c r="EV1923" s="12">
        <v>4</v>
      </c>
      <c r="EW1923" s="12">
        <v>4</v>
      </c>
      <c r="EX1923" s="12">
        <v>5</v>
      </c>
      <c r="EY1923" s="12">
        <v>4</v>
      </c>
      <c r="EZ1923" s="12">
        <v>8</v>
      </c>
      <c r="FA1923" s="12">
        <v>16</v>
      </c>
      <c r="FB1923" s="12">
        <v>50</v>
      </c>
      <c r="FC1923" s="12">
        <v>10</v>
      </c>
      <c r="FD1923" s="12">
        <v>25</v>
      </c>
      <c r="FE1923" s="12">
        <v>0</v>
      </c>
      <c r="FF1923" s="12">
        <v>57</v>
      </c>
      <c r="FG1923" s="12">
        <v>683</v>
      </c>
      <c r="FH1923" s="12">
        <v>60</v>
      </c>
      <c r="FI1923" s="12">
        <v>228</v>
      </c>
      <c r="FJ1923" s="12">
        <v>301</v>
      </c>
      <c r="FK1923" s="12">
        <v>159</v>
      </c>
      <c r="FL1923" s="12">
        <v>13</v>
      </c>
      <c r="FM1923" s="12">
        <v>16</v>
      </c>
      <c r="FN1923" s="12">
        <v>10</v>
      </c>
      <c r="FO1923" s="12">
        <v>62.5</v>
      </c>
      <c r="FP1923" s="12">
        <v>485</v>
      </c>
      <c r="FQ1923" s="12">
        <v>2217</v>
      </c>
      <c r="FR1923" s="12">
        <v>1019</v>
      </c>
      <c r="FS1923" s="12">
        <v>14</v>
      </c>
      <c r="FT1923" s="12">
        <v>15</v>
      </c>
      <c r="FU1923" s="12">
        <v>3</v>
      </c>
      <c r="FV1923" s="12">
        <v>11</v>
      </c>
      <c r="FW1923" s="12">
        <v>10</v>
      </c>
      <c r="FX1923" s="12">
        <v>2</v>
      </c>
      <c r="FY1923" s="12">
        <v>0</v>
      </c>
      <c r="FZ1923" s="12">
        <v>12</v>
      </c>
      <c r="GA1923" s="12">
        <v>56</v>
      </c>
      <c r="GB1923" s="12">
        <v>7</v>
      </c>
      <c r="GC1923" s="12">
        <v>31.8</v>
      </c>
      <c r="GD1923">
        <v>7.4166666699999997</v>
      </c>
      <c r="GE1923">
        <v>0.53898305000000002</v>
      </c>
      <c r="GF1923">
        <v>0.32193233999999998</v>
      </c>
      <c r="GG1923" s="12">
        <f t="shared" ref="GG1923:GG1939" si="765">(DZ1923+EJ1923+EK1923)/DO1923</f>
        <v>0.11564625850340136</v>
      </c>
      <c r="GH1923" s="12">
        <f t="shared" ref="GH1923:GH1939" si="766">DT1923/DO1923</f>
        <v>0.44047619047619047</v>
      </c>
      <c r="GI1923">
        <v>0.30769231000000002</v>
      </c>
      <c r="GJ1923">
        <v>0.38461538000000001</v>
      </c>
      <c r="GK1923">
        <v>0.30769231000000002</v>
      </c>
      <c r="GL1923">
        <f t="shared" ref="GL1923:GL1939" si="767">FI1923/FG1923</f>
        <v>0.33382137628111275</v>
      </c>
      <c r="GM1923">
        <f t="shared" ref="GM1923:GM1939" si="768">FJ1923/FG1923</f>
        <v>0.44070278184480233</v>
      </c>
      <c r="GN1923">
        <f t="shared" ref="GN1923:GN1939" si="769">FK1923/FG1923</f>
        <v>0.23279648609077599</v>
      </c>
      <c r="GO1923">
        <f t="shared" ref="GO1923:GO1939" si="770">EV1923/EU1923</f>
        <v>0.30769230769230771</v>
      </c>
      <c r="GP1923" s="12">
        <f t="shared" si="753"/>
        <v>0.49557522123893805</v>
      </c>
      <c r="GQ1923">
        <f t="shared" si="754"/>
        <v>0.7142857142857143</v>
      </c>
      <c r="GR1923">
        <f t="shared" ref="GR1923:GR1939" si="771">FT1923+EF1923</f>
        <v>48</v>
      </c>
      <c r="GS1923">
        <f t="shared" ref="GS1923:GS1939" si="772">FU1923+EG1923</f>
        <v>11</v>
      </c>
      <c r="GT1923">
        <f t="shared" ref="GT1923:GT1939" si="773">GS1923/GR1923</f>
        <v>0.22916666666666666</v>
      </c>
      <c r="GU1923">
        <f t="shared" ref="GU1923:GU1939" si="774">DN1923/FF1923</f>
        <v>8.5614035087719298</v>
      </c>
    </row>
    <row r="1924" spans="1:203" x14ac:dyDescent="0.2">
      <c r="A1924">
        <v>2022</v>
      </c>
      <c r="B1924" s="2">
        <v>44750</v>
      </c>
      <c r="C1924" s="12" t="s">
        <v>1</v>
      </c>
      <c r="D1924" s="14" t="s">
        <v>6</v>
      </c>
      <c r="E1924" s="4">
        <f t="shared" si="750"/>
        <v>-0.20000000000000007</v>
      </c>
      <c r="F1924" s="12">
        <v>1</v>
      </c>
      <c r="G1924" s="12">
        <v>3</v>
      </c>
      <c r="H1924" t="s">
        <v>189</v>
      </c>
      <c r="I1924" s="5" t="s">
        <v>27</v>
      </c>
      <c r="J1924" s="12">
        <v>10</v>
      </c>
      <c r="K1924" s="12">
        <v>2</v>
      </c>
      <c r="L1924" s="12">
        <v>20</v>
      </c>
      <c r="M1924" s="12">
        <v>0.1</v>
      </c>
      <c r="N1924" s="12">
        <v>0.5</v>
      </c>
      <c r="O1924" s="12">
        <v>16.600000000000001</v>
      </c>
      <c r="P1924" s="12">
        <v>0</v>
      </c>
      <c r="Q1924" s="12">
        <v>0.7</v>
      </c>
      <c r="R1924" s="12">
        <v>0.7</v>
      </c>
      <c r="S1924" s="12">
        <v>7.0000000000000007E-2</v>
      </c>
      <c r="T1924" s="18">
        <v>0.3</v>
      </c>
      <c r="U1924" s="12">
        <v>410</v>
      </c>
      <c r="V1924" s="12">
        <v>490</v>
      </c>
      <c r="W1924" s="12">
        <v>83.7</v>
      </c>
      <c r="X1924" s="12">
        <v>7404</v>
      </c>
      <c r="Y1924" s="12">
        <v>2519</v>
      </c>
      <c r="Z1924" s="12">
        <v>169</v>
      </c>
      <c r="AA1924" s="12">
        <v>192</v>
      </c>
      <c r="AB1924" s="12">
        <v>88</v>
      </c>
      <c r="AC1924" s="12">
        <v>198</v>
      </c>
      <c r="AD1924" s="12">
        <v>225</v>
      </c>
      <c r="AE1924" s="12">
        <v>88</v>
      </c>
      <c r="AF1924" s="12">
        <v>37</v>
      </c>
      <c r="AG1924" s="12">
        <v>60</v>
      </c>
      <c r="AH1924" s="12">
        <v>61.7</v>
      </c>
      <c r="AI1924" s="12">
        <v>1</v>
      </c>
      <c r="AJ1924" s="12">
        <v>0.6</v>
      </c>
      <c r="AK1924" s="12">
        <v>1.3</v>
      </c>
      <c r="AL1924" s="12">
        <v>7</v>
      </c>
      <c r="AM1924" s="12">
        <v>37</v>
      </c>
      <c r="AN1924" s="12">
        <v>9</v>
      </c>
      <c r="AO1924" s="12">
        <v>3</v>
      </c>
      <c r="AP1924" s="12">
        <v>48</v>
      </c>
      <c r="AQ1924" s="12">
        <v>6</v>
      </c>
      <c r="AR1924" s="12">
        <v>1</v>
      </c>
      <c r="AS1924" s="12">
        <v>19</v>
      </c>
      <c r="AT1924" s="12">
        <v>7</v>
      </c>
      <c r="AU1924" s="12">
        <v>20</v>
      </c>
      <c r="AV1924" s="12">
        <v>16</v>
      </c>
      <c r="AW1924" s="12">
        <v>1</v>
      </c>
      <c r="AX1924" s="12">
        <v>2</v>
      </c>
      <c r="AY1924" s="12">
        <v>0</v>
      </c>
      <c r="AZ1924" s="12">
        <v>1</v>
      </c>
      <c r="BA1924" s="12">
        <v>0</v>
      </c>
      <c r="BB1924" s="12">
        <v>21</v>
      </c>
      <c r="BC1924" s="12">
        <v>13</v>
      </c>
      <c r="BD1924" s="12">
        <v>10</v>
      </c>
      <c r="BE1924" s="12">
        <v>9</v>
      </c>
      <c r="BF1924" s="12">
        <v>2</v>
      </c>
      <c r="BG1924" s="12">
        <v>10</v>
      </c>
      <c r="BH1924" s="12">
        <v>22</v>
      </c>
      <c r="BI1924" s="12">
        <v>45.5</v>
      </c>
      <c r="BJ1924" s="12">
        <v>10</v>
      </c>
      <c r="BK1924" s="12">
        <v>26</v>
      </c>
      <c r="BL1924" s="12">
        <v>0</v>
      </c>
      <c r="BM1924" s="12">
        <v>48</v>
      </c>
      <c r="BN1924" s="12">
        <v>612</v>
      </c>
      <c r="BO1924" s="12">
        <v>50</v>
      </c>
      <c r="BP1924" s="12">
        <v>184</v>
      </c>
      <c r="BQ1924" s="12">
        <v>280</v>
      </c>
      <c r="BR1924" s="12">
        <v>153</v>
      </c>
      <c r="BS1924" s="12">
        <v>19</v>
      </c>
      <c r="BT1924" s="12">
        <v>10</v>
      </c>
      <c r="BU1924" s="12">
        <v>5</v>
      </c>
      <c r="BV1924" s="12">
        <v>50</v>
      </c>
      <c r="BW1924" s="12">
        <v>332</v>
      </c>
      <c r="BX1924" s="12">
        <v>1713</v>
      </c>
      <c r="BY1924" s="12">
        <v>970</v>
      </c>
      <c r="BZ1924" s="12">
        <v>16</v>
      </c>
      <c r="CA1924" s="12">
        <v>14</v>
      </c>
      <c r="CB1924" s="12">
        <v>2</v>
      </c>
      <c r="CC1924" s="12">
        <v>14</v>
      </c>
      <c r="CD1924" s="12">
        <v>6</v>
      </c>
      <c r="CE1924" s="12">
        <v>0</v>
      </c>
      <c r="CF1924" s="12">
        <v>0</v>
      </c>
      <c r="CG1924" s="12">
        <v>8</v>
      </c>
      <c r="CH1924" s="12">
        <v>49</v>
      </c>
      <c r="CI1924" s="12">
        <v>13</v>
      </c>
      <c r="CJ1924" s="12">
        <v>72.2</v>
      </c>
      <c r="CK1924">
        <v>8.2615400000000001</v>
      </c>
      <c r="CL1924">
        <v>0.48570999999999998</v>
      </c>
      <c r="CM1924">
        <v>0.34022000000000002</v>
      </c>
      <c r="CN1924" s="12">
        <f t="shared" si="751"/>
        <v>0.13673469387755102</v>
      </c>
      <c r="CO1924" s="12">
        <f t="shared" si="755"/>
        <v>0.39183673469387753</v>
      </c>
      <c r="CP1924">
        <v>0.47619</v>
      </c>
      <c r="CQ1924">
        <v>0.42857000000000001</v>
      </c>
      <c r="CR1924">
        <v>9.5240000000000005E-2</v>
      </c>
      <c r="CS1924" s="12">
        <f t="shared" si="756"/>
        <v>0.30065359477124182</v>
      </c>
      <c r="CT1924" s="12">
        <f t="shared" si="757"/>
        <v>0.45751633986928103</v>
      </c>
      <c r="CU1924" s="12">
        <f t="shared" si="758"/>
        <v>0.25</v>
      </c>
      <c r="CV1924" s="12">
        <f t="shared" si="759"/>
        <v>0.61904761904761907</v>
      </c>
      <c r="CW1924" s="12">
        <f t="shared" si="752"/>
        <v>0.48039215686274511</v>
      </c>
      <c r="CX1924" s="12">
        <f t="shared" si="760"/>
        <v>0.7</v>
      </c>
      <c r="CY1924" s="12">
        <f t="shared" si="761"/>
        <v>51</v>
      </c>
      <c r="CZ1924" s="12">
        <f t="shared" si="762"/>
        <v>11</v>
      </c>
      <c r="DA1924" s="12">
        <f t="shared" si="763"/>
        <v>0.21568627450980393</v>
      </c>
      <c r="DB1924" s="12">
        <f t="shared" si="764"/>
        <v>8.5416666666666661</v>
      </c>
      <c r="DC1924" s="12">
        <v>14</v>
      </c>
      <c r="DD1924" s="12">
        <v>5</v>
      </c>
      <c r="DE1924" s="12">
        <v>35.700000000000003</v>
      </c>
      <c r="DF1924" s="12">
        <v>0.21</v>
      </c>
      <c r="DG1924" s="12">
        <v>0.6</v>
      </c>
      <c r="DH1924" s="12">
        <v>21.5</v>
      </c>
      <c r="DI1924" s="12">
        <v>1</v>
      </c>
      <c r="DJ1924" s="12">
        <v>0.9</v>
      </c>
      <c r="DK1924" s="12">
        <v>0.9</v>
      </c>
      <c r="DL1924" s="12">
        <v>0.06</v>
      </c>
      <c r="DM1924" s="18">
        <v>2.1</v>
      </c>
      <c r="DN1924" s="12">
        <v>446</v>
      </c>
      <c r="DO1924" s="12">
        <v>537</v>
      </c>
      <c r="DP1924" s="12">
        <v>83.1</v>
      </c>
      <c r="DQ1924" s="12">
        <v>8191</v>
      </c>
      <c r="DR1924" s="12">
        <v>2714</v>
      </c>
      <c r="DS1924" s="12">
        <v>163</v>
      </c>
      <c r="DT1924" s="12">
        <v>177</v>
      </c>
      <c r="DU1924" s="12">
        <v>92.1</v>
      </c>
      <c r="DV1924" s="12">
        <v>225</v>
      </c>
      <c r="DW1924" s="12">
        <v>255</v>
      </c>
      <c r="DX1924" s="12">
        <v>88.2</v>
      </c>
      <c r="DY1924" s="12">
        <v>43</v>
      </c>
      <c r="DZ1924" s="12">
        <v>76</v>
      </c>
      <c r="EA1924" s="12">
        <v>56.6</v>
      </c>
      <c r="EB1924" s="12">
        <v>3</v>
      </c>
      <c r="EC1924" s="12">
        <v>0.8</v>
      </c>
      <c r="ED1924" s="12">
        <v>1</v>
      </c>
      <c r="EE1924" s="12">
        <v>11</v>
      </c>
      <c r="EF1924" s="12">
        <v>36</v>
      </c>
      <c r="EG1924" s="12">
        <v>11</v>
      </c>
      <c r="EH1924" s="12">
        <v>1</v>
      </c>
      <c r="EI1924" s="12">
        <v>36</v>
      </c>
      <c r="EJ1924" s="12">
        <v>3</v>
      </c>
      <c r="EK1924" s="12">
        <v>1</v>
      </c>
      <c r="EL1924" s="12">
        <v>24</v>
      </c>
      <c r="EM1924" s="12">
        <v>8</v>
      </c>
      <c r="EN1924" s="12">
        <v>23</v>
      </c>
      <c r="EO1924" s="12">
        <v>18</v>
      </c>
      <c r="EP1924" s="12">
        <v>1</v>
      </c>
      <c r="EQ1924" s="12">
        <v>1</v>
      </c>
      <c r="ER1924" s="12">
        <v>2</v>
      </c>
      <c r="ES1924" s="12">
        <v>1</v>
      </c>
      <c r="ET1924" s="12">
        <v>0</v>
      </c>
      <c r="EU1924" s="12">
        <v>11</v>
      </c>
      <c r="EV1924" s="12">
        <v>5</v>
      </c>
      <c r="EW1924" s="12">
        <v>5</v>
      </c>
      <c r="EX1924" s="12">
        <v>5</v>
      </c>
      <c r="EY1924" s="12">
        <v>1</v>
      </c>
      <c r="EZ1924" s="12">
        <v>5</v>
      </c>
      <c r="FA1924" s="12">
        <v>10</v>
      </c>
      <c r="FB1924" s="12">
        <v>50</v>
      </c>
      <c r="FC1924" s="12">
        <v>7</v>
      </c>
      <c r="FD1924" s="12">
        <v>19</v>
      </c>
      <c r="FE1924" s="12">
        <v>0</v>
      </c>
      <c r="FF1924" s="12">
        <v>52</v>
      </c>
      <c r="FG1924" s="12">
        <v>629</v>
      </c>
      <c r="FH1924" s="12">
        <v>47</v>
      </c>
      <c r="FI1924" s="12">
        <v>203</v>
      </c>
      <c r="FJ1924" s="12">
        <v>275</v>
      </c>
      <c r="FK1924" s="12">
        <v>162</v>
      </c>
      <c r="FL1924" s="12">
        <v>23</v>
      </c>
      <c r="FM1924" s="12">
        <v>22</v>
      </c>
      <c r="FN1924" s="12">
        <v>12</v>
      </c>
      <c r="FO1924" s="12">
        <v>54.5</v>
      </c>
      <c r="FP1924" s="12">
        <v>332</v>
      </c>
      <c r="FQ1924" s="12">
        <v>1692</v>
      </c>
      <c r="FR1924" s="12">
        <v>886</v>
      </c>
      <c r="FS1924" s="12">
        <v>15</v>
      </c>
      <c r="FT1924" s="12">
        <v>11</v>
      </c>
      <c r="FU1924" s="12">
        <v>5</v>
      </c>
      <c r="FV1924" s="12">
        <v>13</v>
      </c>
      <c r="FW1924" s="12">
        <v>11</v>
      </c>
      <c r="FX1924" s="12">
        <v>1</v>
      </c>
      <c r="FY1924" s="12">
        <v>0</v>
      </c>
      <c r="FZ1924" s="12">
        <v>8</v>
      </c>
      <c r="GA1924" s="12">
        <v>53</v>
      </c>
      <c r="GB1924" s="12">
        <v>5</v>
      </c>
      <c r="GC1924" s="12">
        <v>27.8</v>
      </c>
      <c r="GD1924">
        <v>10.8888889</v>
      </c>
      <c r="GE1924">
        <v>0.51428571000000001</v>
      </c>
      <c r="GF1924">
        <v>0.33133927000000002</v>
      </c>
      <c r="GG1924" s="12">
        <f t="shared" si="765"/>
        <v>0.148975791433892</v>
      </c>
      <c r="GH1924" s="12">
        <f t="shared" si="766"/>
        <v>0.32960893854748602</v>
      </c>
      <c r="GI1924">
        <v>0.45454545000000002</v>
      </c>
      <c r="GJ1924">
        <v>0.45454545000000002</v>
      </c>
      <c r="GK1924">
        <v>9.0909089999999998E-2</v>
      </c>
      <c r="GL1924">
        <f t="shared" si="767"/>
        <v>0.32273449920508746</v>
      </c>
      <c r="GM1924">
        <f t="shared" si="768"/>
        <v>0.43720190779014306</v>
      </c>
      <c r="GN1924">
        <f t="shared" si="769"/>
        <v>0.25755166931637519</v>
      </c>
      <c r="GO1924">
        <f t="shared" si="770"/>
        <v>0.45454545454545453</v>
      </c>
      <c r="GP1924" s="12">
        <f t="shared" si="753"/>
        <v>0.51960784313725494</v>
      </c>
      <c r="GQ1924">
        <f t="shared" si="754"/>
        <v>0.7857142857142857</v>
      </c>
      <c r="GR1924">
        <f t="shared" si="771"/>
        <v>47</v>
      </c>
      <c r="GS1924">
        <f t="shared" si="772"/>
        <v>16</v>
      </c>
      <c r="GT1924">
        <f t="shared" si="773"/>
        <v>0.34042553191489361</v>
      </c>
      <c r="GU1924">
        <f t="shared" si="774"/>
        <v>8.5769230769230766</v>
      </c>
    </row>
    <row r="1925" spans="1:203" x14ac:dyDescent="0.2">
      <c r="A1925">
        <v>2022</v>
      </c>
      <c r="B1925" s="2">
        <v>44755</v>
      </c>
      <c r="C1925" s="12" t="s">
        <v>5</v>
      </c>
      <c r="D1925" s="15" t="s">
        <v>20</v>
      </c>
      <c r="E1925" s="4">
        <f t="shared" si="750"/>
        <v>-9.9999999999999867E-2</v>
      </c>
      <c r="F1925" s="12">
        <v>2</v>
      </c>
      <c r="G1925" s="12">
        <v>2</v>
      </c>
      <c r="H1925" t="s">
        <v>189</v>
      </c>
      <c r="I1925" s="5" t="s">
        <v>10</v>
      </c>
      <c r="J1925" s="12">
        <v>11</v>
      </c>
      <c r="K1925" s="12">
        <v>4</v>
      </c>
      <c r="L1925" s="12">
        <v>36.4</v>
      </c>
      <c r="M1925" s="12">
        <v>0.18</v>
      </c>
      <c r="N1925" s="12">
        <v>0.5</v>
      </c>
      <c r="O1925" s="12">
        <v>18</v>
      </c>
      <c r="P1925" s="12">
        <v>0</v>
      </c>
      <c r="Q1925" s="12">
        <v>1.6</v>
      </c>
      <c r="R1925" s="12">
        <v>1.6</v>
      </c>
      <c r="S1925" s="12">
        <v>0.14000000000000001</v>
      </c>
      <c r="T1925" s="18">
        <v>0.4</v>
      </c>
      <c r="U1925" s="12">
        <v>284</v>
      </c>
      <c r="V1925" s="12">
        <v>393</v>
      </c>
      <c r="W1925" s="12">
        <v>72.3</v>
      </c>
      <c r="X1925" s="12">
        <v>5276</v>
      </c>
      <c r="Y1925" s="12">
        <v>2224</v>
      </c>
      <c r="Z1925" s="12">
        <v>116</v>
      </c>
      <c r="AA1925" s="12">
        <v>134</v>
      </c>
      <c r="AB1925" s="12">
        <v>86.6</v>
      </c>
      <c r="AC1925" s="12">
        <v>132</v>
      </c>
      <c r="AD1925" s="12">
        <v>168</v>
      </c>
      <c r="AE1925" s="12">
        <v>78.599999999999994</v>
      </c>
      <c r="AF1925" s="12">
        <v>28</v>
      </c>
      <c r="AG1925" s="12">
        <v>64</v>
      </c>
      <c r="AH1925" s="12">
        <v>43.8</v>
      </c>
      <c r="AI1925" s="12">
        <v>2</v>
      </c>
      <c r="AJ1925" s="12">
        <v>1.6</v>
      </c>
      <c r="AK1925" s="12">
        <v>1</v>
      </c>
      <c r="AL1925" s="12">
        <v>11</v>
      </c>
      <c r="AM1925" s="12">
        <v>21</v>
      </c>
      <c r="AN1925" s="12">
        <v>7</v>
      </c>
      <c r="AO1925" s="12">
        <v>3</v>
      </c>
      <c r="AP1925" s="12">
        <v>33</v>
      </c>
      <c r="AQ1925" s="12">
        <v>0</v>
      </c>
      <c r="AR1925" s="12">
        <v>1</v>
      </c>
      <c r="AS1925" s="12">
        <v>13</v>
      </c>
      <c r="AT1925" s="12">
        <v>4</v>
      </c>
      <c r="AU1925" s="12">
        <v>20</v>
      </c>
      <c r="AV1925" s="12">
        <v>16</v>
      </c>
      <c r="AW1925" s="12">
        <v>1</v>
      </c>
      <c r="AX1925" s="12">
        <v>1</v>
      </c>
      <c r="AY1925" s="12">
        <v>1</v>
      </c>
      <c r="AZ1925" s="12">
        <v>0</v>
      </c>
      <c r="BA1925" s="12">
        <v>1</v>
      </c>
      <c r="BB1925" s="12">
        <v>14</v>
      </c>
      <c r="BC1925" s="12">
        <v>9</v>
      </c>
      <c r="BD1925" s="12">
        <v>8</v>
      </c>
      <c r="BE1925" s="12">
        <v>4</v>
      </c>
      <c r="BF1925" s="12">
        <v>2</v>
      </c>
      <c r="BG1925" s="12">
        <v>5</v>
      </c>
      <c r="BH1925" s="12">
        <v>12</v>
      </c>
      <c r="BI1925" s="12">
        <v>41.7</v>
      </c>
      <c r="BJ1925" s="12">
        <v>12</v>
      </c>
      <c r="BK1925" s="12">
        <v>17</v>
      </c>
      <c r="BL1925" s="12">
        <v>0</v>
      </c>
      <c r="BM1925" s="12">
        <v>39</v>
      </c>
      <c r="BN1925" s="12">
        <v>507</v>
      </c>
      <c r="BO1925" s="12">
        <v>59</v>
      </c>
      <c r="BP1925" s="12">
        <v>193</v>
      </c>
      <c r="BQ1925" s="12">
        <v>230</v>
      </c>
      <c r="BR1925" s="12">
        <v>89</v>
      </c>
      <c r="BS1925" s="12">
        <v>17</v>
      </c>
      <c r="BT1925" s="12">
        <v>11</v>
      </c>
      <c r="BU1925" s="12">
        <v>4</v>
      </c>
      <c r="BV1925" s="12">
        <v>36.4</v>
      </c>
      <c r="BW1925" s="12">
        <v>268</v>
      </c>
      <c r="BX1925" s="12">
        <v>1528</v>
      </c>
      <c r="BY1925" s="12">
        <v>738</v>
      </c>
      <c r="BZ1925" s="12">
        <v>9</v>
      </c>
      <c r="CA1925" s="12">
        <v>9</v>
      </c>
      <c r="CB1925" s="12">
        <v>4</v>
      </c>
      <c r="CC1925" s="12">
        <v>18</v>
      </c>
      <c r="CD1925" s="12">
        <v>8</v>
      </c>
      <c r="CE1925" s="12">
        <v>2</v>
      </c>
      <c r="CF1925" s="12">
        <v>0</v>
      </c>
      <c r="CG1925" s="12">
        <v>6</v>
      </c>
      <c r="CH1925" s="12">
        <v>52</v>
      </c>
      <c r="CI1925" s="12">
        <v>17</v>
      </c>
      <c r="CJ1925" s="12">
        <v>43.6</v>
      </c>
      <c r="CK1925">
        <v>12.591799999999999</v>
      </c>
      <c r="CL1925">
        <v>0.35038999999999998</v>
      </c>
      <c r="CM1925">
        <v>0.42153000000000002</v>
      </c>
      <c r="CN1925" s="12">
        <f t="shared" si="751"/>
        <v>0.16539440203562342</v>
      </c>
      <c r="CO1925" s="12">
        <f t="shared" si="755"/>
        <v>0.34096692111959287</v>
      </c>
      <c r="CP1925">
        <v>0.57142999999999999</v>
      </c>
      <c r="CQ1925">
        <v>0.28571000000000002</v>
      </c>
      <c r="CR1925">
        <v>0.14285999999999999</v>
      </c>
      <c r="CS1925" s="12">
        <f t="shared" si="756"/>
        <v>0.38067061143984221</v>
      </c>
      <c r="CT1925" s="12">
        <f t="shared" si="757"/>
        <v>0.45364891518737671</v>
      </c>
      <c r="CU1925" s="12">
        <f t="shared" si="758"/>
        <v>0.17554240631163709</v>
      </c>
      <c r="CV1925" s="12">
        <f t="shared" si="759"/>
        <v>0.6428571428571429</v>
      </c>
      <c r="CW1925" s="12">
        <f t="shared" si="752"/>
        <v>0.48598130841121495</v>
      </c>
      <c r="CX1925" s="12">
        <f t="shared" si="760"/>
        <v>1</v>
      </c>
      <c r="CY1925" s="12">
        <f t="shared" si="761"/>
        <v>30</v>
      </c>
      <c r="CZ1925" s="12">
        <f t="shared" si="762"/>
        <v>11</v>
      </c>
      <c r="DA1925" s="12">
        <f t="shared" si="763"/>
        <v>0.36666666666666664</v>
      </c>
      <c r="DB1925" s="12">
        <f t="shared" si="764"/>
        <v>7.2820512820512819</v>
      </c>
      <c r="DC1925" s="12">
        <v>15</v>
      </c>
      <c r="DD1925" s="12">
        <v>6</v>
      </c>
      <c r="DE1925" s="12">
        <v>40</v>
      </c>
      <c r="DF1925" s="12">
        <v>0.13</v>
      </c>
      <c r="DG1925" s="12">
        <v>0.33</v>
      </c>
      <c r="DH1925" s="12">
        <v>17.899999999999999</v>
      </c>
      <c r="DI1925" s="12">
        <v>1</v>
      </c>
      <c r="DJ1925" s="12">
        <v>1.7</v>
      </c>
      <c r="DK1925" s="12">
        <v>1.7</v>
      </c>
      <c r="DL1925" s="12">
        <v>0.12</v>
      </c>
      <c r="DM1925" s="18">
        <v>0.3</v>
      </c>
      <c r="DN1925" s="12">
        <v>516</v>
      </c>
      <c r="DO1925" s="12">
        <v>617</v>
      </c>
      <c r="DP1925" s="12">
        <v>83.6</v>
      </c>
      <c r="DQ1925" s="12">
        <v>8897</v>
      </c>
      <c r="DR1925" s="12">
        <v>2910</v>
      </c>
      <c r="DS1925" s="12">
        <v>231</v>
      </c>
      <c r="DT1925" s="12">
        <v>252</v>
      </c>
      <c r="DU1925" s="12">
        <v>91.7</v>
      </c>
      <c r="DV1925" s="12">
        <v>244</v>
      </c>
      <c r="DW1925" s="12">
        <v>269</v>
      </c>
      <c r="DX1925" s="12">
        <v>90.7</v>
      </c>
      <c r="DY1925" s="12">
        <v>36</v>
      </c>
      <c r="DZ1925" s="12">
        <v>71</v>
      </c>
      <c r="EA1925" s="12">
        <v>50.7</v>
      </c>
      <c r="EB1925" s="12">
        <v>2</v>
      </c>
      <c r="EC1925" s="12">
        <v>1.7</v>
      </c>
      <c r="ED1925" s="12">
        <v>1.1000000000000001</v>
      </c>
      <c r="EE1925" s="12">
        <v>13</v>
      </c>
      <c r="EF1925" s="12">
        <v>38</v>
      </c>
      <c r="EG1925" s="12">
        <v>6</v>
      </c>
      <c r="EH1925" s="12">
        <v>5</v>
      </c>
      <c r="EI1925" s="12">
        <v>44</v>
      </c>
      <c r="EJ1925" s="12">
        <v>1</v>
      </c>
      <c r="EK1925" s="12">
        <v>4</v>
      </c>
      <c r="EL1925" s="12">
        <v>25</v>
      </c>
      <c r="EM1925" s="12">
        <v>7</v>
      </c>
      <c r="EN1925" s="12">
        <v>26</v>
      </c>
      <c r="EO1925" s="12">
        <v>21</v>
      </c>
      <c r="EP1925" s="12">
        <v>2</v>
      </c>
      <c r="EQ1925" s="12">
        <v>2</v>
      </c>
      <c r="ER1925" s="12">
        <v>0</v>
      </c>
      <c r="ES1925" s="12">
        <v>0</v>
      </c>
      <c r="ET1925" s="12">
        <v>1</v>
      </c>
      <c r="EU1925" s="12">
        <v>15</v>
      </c>
      <c r="EV1925" s="12">
        <v>9</v>
      </c>
      <c r="EW1925" s="12">
        <v>6</v>
      </c>
      <c r="EX1925" s="12">
        <v>6</v>
      </c>
      <c r="EY1925" s="12">
        <v>3</v>
      </c>
      <c r="EZ1925" s="12">
        <v>7</v>
      </c>
      <c r="FA1925" s="12">
        <v>11</v>
      </c>
      <c r="FB1925" s="12">
        <v>63.6</v>
      </c>
      <c r="FC1925" s="12">
        <v>10</v>
      </c>
      <c r="FD1925" s="12">
        <v>12</v>
      </c>
      <c r="FE1925" s="12">
        <v>0</v>
      </c>
      <c r="FF1925" s="12">
        <v>61</v>
      </c>
      <c r="FG1925" s="12">
        <v>730</v>
      </c>
      <c r="FH1925" s="12">
        <v>34</v>
      </c>
      <c r="FI1925" s="12">
        <v>186</v>
      </c>
      <c r="FJ1925" s="12">
        <v>383</v>
      </c>
      <c r="FK1925" s="12">
        <v>165</v>
      </c>
      <c r="FL1925" s="12">
        <v>20</v>
      </c>
      <c r="FM1925" s="12">
        <v>12</v>
      </c>
      <c r="FN1925" s="12">
        <v>7</v>
      </c>
      <c r="FO1925" s="12">
        <v>58.3</v>
      </c>
      <c r="FP1925" s="12">
        <v>507</v>
      </c>
      <c r="FQ1925" s="12">
        <v>2557</v>
      </c>
      <c r="FR1925" s="12">
        <v>1141</v>
      </c>
      <c r="FS1925" s="12">
        <v>17</v>
      </c>
      <c r="FT1925" s="12">
        <v>13</v>
      </c>
      <c r="FU1925" s="12">
        <v>5</v>
      </c>
      <c r="FV1925" s="12">
        <v>25</v>
      </c>
      <c r="FW1925" s="12">
        <v>9</v>
      </c>
      <c r="FX1925" s="12">
        <v>2</v>
      </c>
      <c r="FY1925" s="12">
        <v>0</v>
      </c>
      <c r="FZ1925" s="12">
        <v>11</v>
      </c>
      <c r="GA1925" s="12">
        <v>55</v>
      </c>
      <c r="GB1925" s="12">
        <v>22</v>
      </c>
      <c r="GC1925" s="12">
        <v>56.4</v>
      </c>
      <c r="GD1925">
        <v>8.1875</v>
      </c>
      <c r="GE1925">
        <v>0.64960629999999997</v>
      </c>
      <c r="GF1925">
        <v>0.32707654000000003</v>
      </c>
      <c r="GG1925" s="12">
        <f t="shared" si="765"/>
        <v>0.12317666126418152</v>
      </c>
      <c r="GH1925" s="12">
        <f t="shared" si="766"/>
        <v>0.40842787682333875</v>
      </c>
      <c r="GI1925">
        <v>0.4</v>
      </c>
      <c r="GJ1925">
        <v>0.4</v>
      </c>
      <c r="GK1925">
        <v>0.2</v>
      </c>
      <c r="GL1925">
        <f t="shared" si="767"/>
        <v>0.25479452054794521</v>
      </c>
      <c r="GM1925">
        <f t="shared" si="768"/>
        <v>0.52465753424657535</v>
      </c>
      <c r="GN1925">
        <f t="shared" si="769"/>
        <v>0.22602739726027396</v>
      </c>
      <c r="GO1925">
        <f t="shared" si="770"/>
        <v>0.6</v>
      </c>
      <c r="GP1925" s="12">
        <f t="shared" si="753"/>
        <v>0.51401869158878499</v>
      </c>
      <c r="GQ1925">
        <f t="shared" si="754"/>
        <v>0.8666666666666667</v>
      </c>
      <c r="GR1925">
        <f t="shared" si="771"/>
        <v>51</v>
      </c>
      <c r="GS1925">
        <f t="shared" si="772"/>
        <v>11</v>
      </c>
      <c r="GT1925">
        <f t="shared" si="773"/>
        <v>0.21568627450980393</v>
      </c>
      <c r="GU1925">
        <f t="shared" si="774"/>
        <v>8.4590163934426226</v>
      </c>
    </row>
    <row r="1926" spans="1:203" x14ac:dyDescent="0.2">
      <c r="A1926">
        <v>2022</v>
      </c>
      <c r="B1926" s="2">
        <v>44759</v>
      </c>
      <c r="C1926" s="12" t="s">
        <v>5</v>
      </c>
      <c r="D1926" s="15" t="s">
        <v>20</v>
      </c>
      <c r="E1926" s="4">
        <f t="shared" si="750"/>
        <v>-0.59999999999999987</v>
      </c>
      <c r="F1926" s="12">
        <v>1</v>
      </c>
      <c r="G1926" s="12">
        <v>1</v>
      </c>
      <c r="H1926" t="s">
        <v>189</v>
      </c>
      <c r="I1926" s="5" t="s">
        <v>33</v>
      </c>
      <c r="J1926" s="12">
        <v>14</v>
      </c>
      <c r="K1926" s="12">
        <v>7</v>
      </c>
      <c r="L1926" s="12">
        <v>50</v>
      </c>
      <c r="M1926" s="12">
        <v>7.0000000000000007E-2</v>
      </c>
      <c r="N1926" s="12">
        <v>0.14000000000000001</v>
      </c>
      <c r="O1926" s="12">
        <v>16.2</v>
      </c>
      <c r="P1926" s="12">
        <v>0</v>
      </c>
      <c r="Q1926" s="12">
        <v>1.7</v>
      </c>
      <c r="R1926" s="12">
        <v>1.7</v>
      </c>
      <c r="S1926" s="12">
        <v>0.12</v>
      </c>
      <c r="T1926" s="17">
        <v>-0.7</v>
      </c>
      <c r="U1926" s="12">
        <v>255</v>
      </c>
      <c r="V1926" s="12">
        <v>349</v>
      </c>
      <c r="W1926" s="12">
        <v>73.099999999999994</v>
      </c>
      <c r="X1926" s="12">
        <v>5344</v>
      </c>
      <c r="Y1926" s="12">
        <v>2708</v>
      </c>
      <c r="Z1926" s="12">
        <v>105</v>
      </c>
      <c r="AA1926" s="12">
        <v>130</v>
      </c>
      <c r="AB1926" s="12">
        <v>80.8</v>
      </c>
      <c r="AC1926" s="12">
        <v>85</v>
      </c>
      <c r="AD1926" s="12">
        <v>107</v>
      </c>
      <c r="AE1926" s="12">
        <v>79.400000000000006</v>
      </c>
      <c r="AF1926" s="12">
        <v>56</v>
      </c>
      <c r="AG1926" s="12">
        <v>92</v>
      </c>
      <c r="AH1926" s="12">
        <v>60.9</v>
      </c>
      <c r="AI1926" s="12">
        <v>1</v>
      </c>
      <c r="AJ1926" s="12">
        <v>1.6</v>
      </c>
      <c r="AK1926" s="12">
        <v>1.4</v>
      </c>
      <c r="AL1926" s="12">
        <v>12</v>
      </c>
      <c r="AM1926" s="12">
        <v>30</v>
      </c>
      <c r="AN1926" s="12">
        <v>10</v>
      </c>
      <c r="AO1926" s="12">
        <v>4</v>
      </c>
      <c r="AP1926" s="12">
        <v>30</v>
      </c>
      <c r="AQ1926" s="12">
        <v>3</v>
      </c>
      <c r="AR1926" s="12">
        <v>5</v>
      </c>
      <c r="AS1926" s="12">
        <v>14</v>
      </c>
      <c r="AT1926" s="12">
        <v>2</v>
      </c>
      <c r="AU1926" s="12">
        <v>24</v>
      </c>
      <c r="AV1926" s="12">
        <v>19</v>
      </c>
      <c r="AW1926" s="12">
        <v>2</v>
      </c>
      <c r="AX1926" s="12">
        <v>0</v>
      </c>
      <c r="AY1926" s="12">
        <v>2</v>
      </c>
      <c r="AZ1926" s="12">
        <v>1</v>
      </c>
      <c r="BA1926" s="12">
        <v>0</v>
      </c>
      <c r="BB1926" s="12">
        <v>18</v>
      </c>
      <c r="BC1926" s="12">
        <v>10</v>
      </c>
      <c r="BD1926" s="12">
        <v>10</v>
      </c>
      <c r="BE1926" s="12">
        <v>6</v>
      </c>
      <c r="BF1926" s="12">
        <v>2</v>
      </c>
      <c r="BG1926" s="12">
        <v>7</v>
      </c>
      <c r="BH1926" s="12">
        <v>13</v>
      </c>
      <c r="BI1926" s="12">
        <v>53.8</v>
      </c>
      <c r="BJ1926" s="12">
        <v>7</v>
      </c>
      <c r="BK1926" s="12">
        <v>29</v>
      </c>
      <c r="BL1926" s="12">
        <v>1</v>
      </c>
      <c r="BM1926" s="12">
        <v>35</v>
      </c>
      <c r="BN1926" s="12">
        <v>485</v>
      </c>
      <c r="BO1926" s="12">
        <v>80</v>
      </c>
      <c r="BP1926" s="12">
        <v>188</v>
      </c>
      <c r="BQ1926" s="12">
        <v>174</v>
      </c>
      <c r="BR1926" s="12">
        <v>128</v>
      </c>
      <c r="BS1926" s="12">
        <v>23</v>
      </c>
      <c r="BT1926" s="12">
        <v>20</v>
      </c>
      <c r="BU1926" s="12">
        <v>14</v>
      </c>
      <c r="BV1926" s="12">
        <v>70</v>
      </c>
      <c r="BW1926" s="12">
        <v>233</v>
      </c>
      <c r="BX1926" s="12">
        <v>1197</v>
      </c>
      <c r="BY1926" s="12">
        <v>619</v>
      </c>
      <c r="BZ1926" s="12">
        <v>12</v>
      </c>
      <c r="CA1926" s="12">
        <v>9</v>
      </c>
      <c r="CB1926" s="12">
        <v>1</v>
      </c>
      <c r="CC1926" s="12">
        <v>21</v>
      </c>
      <c r="CD1926" s="12">
        <v>14</v>
      </c>
      <c r="CE1926" s="12">
        <v>2</v>
      </c>
      <c r="CF1926" s="12">
        <v>0</v>
      </c>
      <c r="CG1926" s="12">
        <v>15</v>
      </c>
      <c r="CH1926" s="12">
        <v>60</v>
      </c>
      <c r="CI1926" s="12">
        <v>11</v>
      </c>
      <c r="CJ1926" s="12">
        <v>40.700000000000003</v>
      </c>
      <c r="CK1926">
        <v>9.3043499999999995</v>
      </c>
      <c r="CL1926">
        <v>0.36781999999999998</v>
      </c>
      <c r="CM1926">
        <v>0.50673999999999997</v>
      </c>
      <c r="CN1926" s="12">
        <f t="shared" si="751"/>
        <v>0.28653295128939826</v>
      </c>
      <c r="CO1926" s="12">
        <f t="shared" si="755"/>
        <v>0.37249283667621774</v>
      </c>
      <c r="CP1926">
        <v>0.55556000000000005</v>
      </c>
      <c r="CQ1926">
        <v>0.33333000000000002</v>
      </c>
      <c r="CR1926">
        <v>0.11111</v>
      </c>
      <c r="CS1926" s="12">
        <f t="shared" si="756"/>
        <v>0.38762886597938145</v>
      </c>
      <c r="CT1926" s="12">
        <f t="shared" si="757"/>
        <v>0.35876288659793815</v>
      </c>
      <c r="CU1926" s="12">
        <f t="shared" si="758"/>
        <v>0.26391752577319588</v>
      </c>
      <c r="CV1926" s="12">
        <f t="shared" si="759"/>
        <v>0.55555555555555558</v>
      </c>
      <c r="CW1926" s="12">
        <f t="shared" si="752"/>
        <v>0.50847457627118642</v>
      </c>
      <c r="CX1926" s="12">
        <f t="shared" si="760"/>
        <v>0.8571428571428571</v>
      </c>
      <c r="CY1926" s="12">
        <f t="shared" si="761"/>
        <v>39</v>
      </c>
      <c r="CZ1926" s="12">
        <f t="shared" si="762"/>
        <v>11</v>
      </c>
      <c r="DA1926" s="12">
        <f t="shared" si="763"/>
        <v>0.28205128205128205</v>
      </c>
      <c r="DB1926" s="12">
        <f t="shared" si="764"/>
        <v>7.2857142857142856</v>
      </c>
      <c r="DC1926" s="12">
        <v>16</v>
      </c>
      <c r="DD1926" s="12">
        <v>4</v>
      </c>
      <c r="DE1926" s="12">
        <v>25</v>
      </c>
      <c r="DF1926" s="12">
        <v>0</v>
      </c>
      <c r="DG1926" s="12">
        <v>0</v>
      </c>
      <c r="DH1926" s="12">
        <v>17</v>
      </c>
      <c r="DI1926" s="12">
        <v>0</v>
      </c>
      <c r="DJ1926" s="12">
        <v>2.2999999999999998</v>
      </c>
      <c r="DK1926" s="12">
        <v>1.5</v>
      </c>
      <c r="DL1926" s="12">
        <v>0.1</v>
      </c>
      <c r="DM1926" s="17">
        <v>-1.3</v>
      </c>
      <c r="DN1926" s="12">
        <v>528</v>
      </c>
      <c r="DO1926" s="12">
        <v>642</v>
      </c>
      <c r="DP1926" s="12">
        <v>82.2</v>
      </c>
      <c r="DQ1926" s="12">
        <v>10047</v>
      </c>
      <c r="DR1926" s="12">
        <v>3600</v>
      </c>
      <c r="DS1926" s="12">
        <v>203</v>
      </c>
      <c r="DT1926" s="12">
        <v>230</v>
      </c>
      <c r="DU1926" s="12">
        <v>88.3</v>
      </c>
      <c r="DV1926" s="12">
        <v>255</v>
      </c>
      <c r="DW1926" s="12">
        <v>287</v>
      </c>
      <c r="DX1926" s="12">
        <v>88.9</v>
      </c>
      <c r="DY1926" s="12">
        <v>60</v>
      </c>
      <c r="DZ1926" s="12">
        <v>96</v>
      </c>
      <c r="EA1926" s="12">
        <v>62.5</v>
      </c>
      <c r="EB1926" s="12">
        <v>0</v>
      </c>
      <c r="EC1926" s="12">
        <v>1</v>
      </c>
      <c r="ED1926" s="12">
        <v>1.5</v>
      </c>
      <c r="EE1926" s="12">
        <v>9</v>
      </c>
      <c r="EF1926" s="12">
        <v>54</v>
      </c>
      <c r="EG1926" s="12">
        <v>15</v>
      </c>
      <c r="EH1926" s="12">
        <v>3</v>
      </c>
      <c r="EI1926" s="12">
        <v>69</v>
      </c>
      <c r="EJ1926" s="12">
        <v>0</v>
      </c>
      <c r="EK1926" s="12">
        <v>6</v>
      </c>
      <c r="EL1926" s="12">
        <v>32</v>
      </c>
      <c r="EM1926" s="12">
        <v>7</v>
      </c>
      <c r="EN1926" s="12">
        <v>27</v>
      </c>
      <c r="EO1926" s="12">
        <v>18</v>
      </c>
      <c r="EP1926" s="12">
        <v>2</v>
      </c>
      <c r="EQ1926" s="12">
        <v>2</v>
      </c>
      <c r="ER1926" s="12">
        <v>3</v>
      </c>
      <c r="ES1926" s="12">
        <v>2</v>
      </c>
      <c r="ET1926" s="12">
        <v>0</v>
      </c>
      <c r="EU1926" s="12">
        <v>20</v>
      </c>
      <c r="EV1926" s="12">
        <v>13</v>
      </c>
      <c r="EW1926" s="12">
        <v>4</v>
      </c>
      <c r="EX1926" s="12">
        <v>12</v>
      </c>
      <c r="EY1926" s="12">
        <v>4</v>
      </c>
      <c r="EZ1926" s="12">
        <v>6</v>
      </c>
      <c r="FA1926" s="12">
        <v>20</v>
      </c>
      <c r="FB1926" s="12">
        <v>30</v>
      </c>
      <c r="FC1926" s="12">
        <v>8</v>
      </c>
      <c r="FD1926" s="12">
        <v>16</v>
      </c>
      <c r="FE1926" s="12">
        <v>0</v>
      </c>
      <c r="FF1926" s="12">
        <v>65</v>
      </c>
      <c r="FG1926" s="12">
        <v>750</v>
      </c>
      <c r="FH1926" s="12">
        <v>59</v>
      </c>
      <c r="FI1926" s="12">
        <v>191</v>
      </c>
      <c r="FJ1926" s="12">
        <v>343</v>
      </c>
      <c r="FK1926" s="12">
        <v>220</v>
      </c>
      <c r="FL1926" s="12">
        <v>34</v>
      </c>
      <c r="FM1926" s="12">
        <v>13</v>
      </c>
      <c r="FN1926" s="12">
        <v>6</v>
      </c>
      <c r="FO1926" s="12">
        <v>46.2</v>
      </c>
      <c r="FP1926" s="12">
        <v>443</v>
      </c>
      <c r="FQ1926" s="12">
        <v>2416</v>
      </c>
      <c r="FR1926" s="12">
        <v>1200</v>
      </c>
      <c r="FS1926" s="12">
        <v>16</v>
      </c>
      <c r="FT1926" s="12">
        <v>11</v>
      </c>
      <c r="FU1926" s="12">
        <v>3</v>
      </c>
      <c r="FV1926" s="12">
        <v>15</v>
      </c>
      <c r="FW1926" s="12">
        <v>11</v>
      </c>
      <c r="FX1926" s="12">
        <v>3</v>
      </c>
      <c r="FY1926" s="12">
        <v>0</v>
      </c>
      <c r="FZ1926" s="12">
        <v>10</v>
      </c>
      <c r="GA1926" s="12">
        <v>58</v>
      </c>
      <c r="GB1926" s="12">
        <v>16</v>
      </c>
      <c r="GC1926" s="12">
        <v>59.3</v>
      </c>
      <c r="GD1926">
        <v>6.4629629599999996</v>
      </c>
      <c r="GE1926">
        <v>0.63218390999999996</v>
      </c>
      <c r="GF1926">
        <v>0.35831592000000001</v>
      </c>
      <c r="GG1926" s="12">
        <f t="shared" si="765"/>
        <v>0.15887850467289719</v>
      </c>
      <c r="GH1926" s="12">
        <f t="shared" si="766"/>
        <v>0.35825545171339562</v>
      </c>
      <c r="GI1926">
        <v>0.2</v>
      </c>
      <c r="GJ1926">
        <v>0.6</v>
      </c>
      <c r="GK1926">
        <v>0.2</v>
      </c>
      <c r="GL1926">
        <f t="shared" si="767"/>
        <v>0.25466666666666665</v>
      </c>
      <c r="GM1926">
        <f t="shared" si="768"/>
        <v>0.45733333333333331</v>
      </c>
      <c r="GN1926">
        <f t="shared" si="769"/>
        <v>0.29333333333333333</v>
      </c>
      <c r="GO1926">
        <f t="shared" si="770"/>
        <v>0.65</v>
      </c>
      <c r="GP1926" s="12">
        <f t="shared" si="753"/>
        <v>0.49152542372881358</v>
      </c>
      <c r="GQ1926">
        <f t="shared" si="754"/>
        <v>0.5625</v>
      </c>
      <c r="GR1926">
        <f t="shared" si="771"/>
        <v>65</v>
      </c>
      <c r="GS1926">
        <f t="shared" si="772"/>
        <v>18</v>
      </c>
      <c r="GT1926">
        <f t="shared" si="773"/>
        <v>0.27692307692307694</v>
      </c>
      <c r="GU1926">
        <f t="shared" si="774"/>
        <v>8.1230769230769226</v>
      </c>
    </row>
    <row r="1927" spans="1:203" x14ac:dyDescent="0.2">
      <c r="A1927">
        <v>2022</v>
      </c>
      <c r="B1927" s="2">
        <v>44765</v>
      </c>
      <c r="C1927" s="12" t="s">
        <v>1</v>
      </c>
      <c r="D1927" s="14" t="s">
        <v>6</v>
      </c>
      <c r="E1927" s="4">
        <f t="shared" si="750"/>
        <v>0.19999999999999996</v>
      </c>
      <c r="F1927" s="12">
        <v>1</v>
      </c>
      <c r="G1927" s="12">
        <v>3</v>
      </c>
      <c r="H1927" t="s">
        <v>189</v>
      </c>
      <c r="I1927" s="5" t="s">
        <v>9</v>
      </c>
      <c r="J1927" s="12">
        <v>8</v>
      </c>
      <c r="K1927" s="12">
        <v>3</v>
      </c>
      <c r="L1927" s="12">
        <v>37.5</v>
      </c>
      <c r="M1927" s="12">
        <v>0.13</v>
      </c>
      <c r="N1927" s="12">
        <v>0.33</v>
      </c>
      <c r="O1927" s="12">
        <v>13</v>
      </c>
      <c r="P1927" s="12">
        <v>0</v>
      </c>
      <c r="Q1927" s="12">
        <v>1.3</v>
      </c>
      <c r="R1927" s="12">
        <v>1.3</v>
      </c>
      <c r="S1927" s="12">
        <v>0.17</v>
      </c>
      <c r="T1927" s="17">
        <v>-0.3</v>
      </c>
      <c r="U1927" s="12">
        <v>319</v>
      </c>
      <c r="V1927" s="12">
        <v>410</v>
      </c>
      <c r="W1927" s="12">
        <v>77.8</v>
      </c>
      <c r="X1927" s="12">
        <v>6117</v>
      </c>
      <c r="Y1927" s="12">
        <v>2221</v>
      </c>
      <c r="Z1927" s="12">
        <v>129</v>
      </c>
      <c r="AA1927" s="12">
        <v>143</v>
      </c>
      <c r="AB1927" s="12">
        <v>90.2</v>
      </c>
      <c r="AC1927" s="12">
        <v>151</v>
      </c>
      <c r="AD1927" s="12">
        <v>172</v>
      </c>
      <c r="AE1927" s="12">
        <v>87.8</v>
      </c>
      <c r="AF1927" s="12">
        <v>36</v>
      </c>
      <c r="AG1927" s="12">
        <v>77</v>
      </c>
      <c r="AH1927" s="12">
        <v>46.8</v>
      </c>
      <c r="AI1927" s="12">
        <v>1</v>
      </c>
      <c r="AJ1927" s="12">
        <v>1.3</v>
      </c>
      <c r="AK1927" s="12">
        <v>0.9</v>
      </c>
      <c r="AL1927" s="12">
        <v>7</v>
      </c>
      <c r="AM1927" s="12">
        <v>28</v>
      </c>
      <c r="AN1927" s="12">
        <v>8</v>
      </c>
      <c r="AO1927" s="12">
        <v>3</v>
      </c>
      <c r="AP1927" s="12">
        <v>36</v>
      </c>
      <c r="AQ1927" s="12">
        <v>0</v>
      </c>
      <c r="AR1927" s="12">
        <v>2</v>
      </c>
      <c r="AS1927" s="12">
        <v>18</v>
      </c>
      <c r="AT1927" s="12">
        <v>3</v>
      </c>
      <c r="AU1927" s="12">
        <v>14</v>
      </c>
      <c r="AV1927" s="12">
        <v>11</v>
      </c>
      <c r="AW1927" s="12">
        <v>1</v>
      </c>
      <c r="AX1927" s="12">
        <v>1</v>
      </c>
      <c r="AY1927" s="12">
        <v>0</v>
      </c>
      <c r="AZ1927" s="12">
        <v>1</v>
      </c>
      <c r="BA1927" s="12">
        <v>0</v>
      </c>
      <c r="BB1927" s="12">
        <v>15</v>
      </c>
      <c r="BC1927" s="12">
        <v>8</v>
      </c>
      <c r="BD1927" s="12">
        <v>2</v>
      </c>
      <c r="BE1927" s="12">
        <v>10</v>
      </c>
      <c r="BF1927" s="12">
        <v>3</v>
      </c>
      <c r="BG1927" s="12">
        <v>6</v>
      </c>
      <c r="BH1927" s="12">
        <v>19</v>
      </c>
      <c r="BI1927" s="12">
        <v>31.6</v>
      </c>
      <c r="BJ1927" s="12">
        <v>5</v>
      </c>
      <c r="BK1927" s="12">
        <v>8</v>
      </c>
      <c r="BL1927" s="12">
        <v>0</v>
      </c>
      <c r="BM1927" s="12">
        <v>39</v>
      </c>
      <c r="BN1927" s="12">
        <v>486</v>
      </c>
      <c r="BO1927" s="12">
        <v>56</v>
      </c>
      <c r="BP1927" s="12">
        <v>156</v>
      </c>
      <c r="BQ1927" s="12">
        <v>234</v>
      </c>
      <c r="BR1927" s="12">
        <v>99</v>
      </c>
      <c r="BS1927" s="12">
        <v>18</v>
      </c>
      <c r="BT1927" s="12">
        <v>11</v>
      </c>
      <c r="BU1927" s="12">
        <v>5</v>
      </c>
      <c r="BV1927" s="12">
        <v>45.5</v>
      </c>
      <c r="BW1927" s="12">
        <v>308</v>
      </c>
      <c r="BX1927" s="12">
        <v>1400</v>
      </c>
      <c r="BY1927" s="12">
        <v>793</v>
      </c>
      <c r="BZ1927" s="12">
        <v>15</v>
      </c>
      <c r="CA1927" s="12">
        <v>11</v>
      </c>
      <c r="CB1927" s="12">
        <v>1</v>
      </c>
      <c r="CC1927" s="12">
        <v>12</v>
      </c>
      <c r="CD1927" s="12">
        <v>4</v>
      </c>
      <c r="CE1927" s="12">
        <v>2</v>
      </c>
      <c r="CF1927" s="12">
        <v>0</v>
      </c>
      <c r="CG1927" s="12">
        <v>13</v>
      </c>
      <c r="CH1927" s="12">
        <v>43</v>
      </c>
      <c r="CI1927" s="12">
        <v>9</v>
      </c>
      <c r="CJ1927" s="12">
        <v>45</v>
      </c>
      <c r="CK1927">
        <v>15.4146</v>
      </c>
      <c r="CL1927">
        <v>0.38672000000000001</v>
      </c>
      <c r="CM1927">
        <v>0.36309000000000002</v>
      </c>
      <c r="CN1927" s="12">
        <f t="shared" si="751"/>
        <v>0.1926829268292683</v>
      </c>
      <c r="CO1927" s="12">
        <f t="shared" si="755"/>
        <v>0.34878048780487803</v>
      </c>
      <c r="CP1927">
        <v>0.13333</v>
      </c>
      <c r="CQ1927">
        <v>0.66666999999999998</v>
      </c>
      <c r="CR1927">
        <v>0.2</v>
      </c>
      <c r="CS1927" s="12">
        <f t="shared" si="756"/>
        <v>0.32098765432098764</v>
      </c>
      <c r="CT1927" s="12">
        <f t="shared" si="757"/>
        <v>0.48148148148148145</v>
      </c>
      <c r="CU1927" s="12">
        <f t="shared" si="758"/>
        <v>0.20370370370370369</v>
      </c>
      <c r="CV1927" s="12">
        <f t="shared" si="759"/>
        <v>0.53333333333333333</v>
      </c>
      <c r="CW1927" s="12">
        <f t="shared" si="752"/>
        <v>0.45744680851063829</v>
      </c>
      <c r="CX1927" s="12">
        <f t="shared" si="760"/>
        <v>0.875</v>
      </c>
      <c r="CY1927" s="12">
        <f t="shared" si="761"/>
        <v>39</v>
      </c>
      <c r="CZ1927" s="12">
        <f t="shared" si="762"/>
        <v>9</v>
      </c>
      <c r="DA1927" s="12">
        <f t="shared" si="763"/>
        <v>0.23076923076923078</v>
      </c>
      <c r="DB1927" s="12">
        <f t="shared" si="764"/>
        <v>8.1794871794871788</v>
      </c>
      <c r="DC1927" s="12">
        <v>16</v>
      </c>
      <c r="DD1927" s="12">
        <v>4</v>
      </c>
      <c r="DE1927" s="12">
        <v>25</v>
      </c>
      <c r="DF1927" s="12">
        <v>0.19</v>
      </c>
      <c r="DG1927" s="12">
        <v>0.75</v>
      </c>
      <c r="DH1927" s="12">
        <v>19.5</v>
      </c>
      <c r="DI1927" s="12">
        <v>0</v>
      </c>
      <c r="DJ1927" s="12">
        <v>1.1000000000000001</v>
      </c>
      <c r="DK1927" s="12">
        <v>1.1000000000000001</v>
      </c>
      <c r="DL1927" s="12">
        <v>7.0000000000000007E-2</v>
      </c>
      <c r="DM1927" s="18">
        <v>1.9</v>
      </c>
      <c r="DN1927" s="12">
        <v>554</v>
      </c>
      <c r="DO1927" s="12">
        <v>632</v>
      </c>
      <c r="DP1927" s="12">
        <v>87.7</v>
      </c>
      <c r="DQ1927" s="12">
        <v>10692</v>
      </c>
      <c r="DR1927" s="12">
        <v>3318</v>
      </c>
      <c r="DS1927" s="12">
        <v>171</v>
      </c>
      <c r="DT1927" s="12">
        <v>180</v>
      </c>
      <c r="DU1927" s="12">
        <v>95</v>
      </c>
      <c r="DV1927" s="12">
        <v>310</v>
      </c>
      <c r="DW1927" s="12">
        <v>343</v>
      </c>
      <c r="DX1927" s="12">
        <v>90.4</v>
      </c>
      <c r="DY1927" s="12">
        <v>62</v>
      </c>
      <c r="DZ1927" s="12">
        <v>88</v>
      </c>
      <c r="EA1927" s="12">
        <v>70.5</v>
      </c>
      <c r="EB1927" s="12">
        <v>3</v>
      </c>
      <c r="EC1927" s="12">
        <v>1</v>
      </c>
      <c r="ED1927" s="12">
        <v>1.5</v>
      </c>
      <c r="EE1927" s="12">
        <v>14</v>
      </c>
      <c r="EF1927" s="12">
        <v>32</v>
      </c>
      <c r="EG1927" s="12">
        <v>14</v>
      </c>
      <c r="EH1927" s="12">
        <v>3</v>
      </c>
      <c r="EI1927" s="12">
        <v>59</v>
      </c>
      <c r="EJ1927" s="12">
        <v>1</v>
      </c>
      <c r="EK1927" s="12">
        <v>5</v>
      </c>
      <c r="EL1927" s="12">
        <v>15</v>
      </c>
      <c r="EM1927" s="12">
        <v>4</v>
      </c>
      <c r="EN1927" s="12">
        <v>31</v>
      </c>
      <c r="EO1927" s="12">
        <v>23</v>
      </c>
      <c r="EP1927" s="12">
        <v>1</v>
      </c>
      <c r="EQ1927" s="12">
        <v>5</v>
      </c>
      <c r="ER1927" s="12">
        <v>1</v>
      </c>
      <c r="ES1927" s="12">
        <v>0</v>
      </c>
      <c r="ET1927" s="12">
        <v>1</v>
      </c>
      <c r="EU1927" s="12">
        <v>10</v>
      </c>
      <c r="EV1927" s="12">
        <v>8</v>
      </c>
      <c r="EW1927" s="12">
        <v>4</v>
      </c>
      <c r="EX1927" s="12">
        <v>5</v>
      </c>
      <c r="EY1927" s="12">
        <v>1</v>
      </c>
      <c r="EZ1927" s="12">
        <v>6</v>
      </c>
      <c r="FA1927" s="12">
        <v>11</v>
      </c>
      <c r="FB1927" s="12">
        <v>54.5</v>
      </c>
      <c r="FC1927" s="12">
        <v>9</v>
      </c>
      <c r="FD1927" s="12">
        <v>10</v>
      </c>
      <c r="FE1927" s="12">
        <v>1</v>
      </c>
      <c r="FF1927" s="12">
        <v>61</v>
      </c>
      <c r="FG1927" s="12">
        <v>728</v>
      </c>
      <c r="FH1927" s="12">
        <v>56</v>
      </c>
      <c r="FI1927" s="12">
        <v>224</v>
      </c>
      <c r="FJ1927" s="12">
        <v>354</v>
      </c>
      <c r="FK1927" s="12">
        <v>157</v>
      </c>
      <c r="FL1927" s="12">
        <v>22</v>
      </c>
      <c r="FM1927" s="12">
        <v>20</v>
      </c>
      <c r="FN1927" s="12">
        <v>13</v>
      </c>
      <c r="FO1927" s="12">
        <v>65</v>
      </c>
      <c r="FP1927" s="12">
        <v>458</v>
      </c>
      <c r="FQ1927" s="12">
        <v>2146</v>
      </c>
      <c r="FR1927" s="12">
        <v>1004</v>
      </c>
      <c r="FS1927" s="12">
        <v>11</v>
      </c>
      <c r="FT1927" s="12">
        <v>14</v>
      </c>
      <c r="FU1927" s="12">
        <v>2</v>
      </c>
      <c r="FV1927" s="12">
        <v>20</v>
      </c>
      <c r="FW1927" s="12">
        <v>9</v>
      </c>
      <c r="FX1927" s="12">
        <v>0</v>
      </c>
      <c r="FY1927" s="12">
        <v>0</v>
      </c>
      <c r="FZ1927" s="12">
        <v>9</v>
      </c>
      <c r="GA1927" s="12">
        <v>51</v>
      </c>
      <c r="GB1927" s="12">
        <v>11</v>
      </c>
      <c r="GC1927" s="12">
        <v>55</v>
      </c>
      <c r="GD1927">
        <v>10.7894737</v>
      </c>
      <c r="GE1927">
        <v>0.61328125</v>
      </c>
      <c r="GF1927">
        <v>0.31032547999999999</v>
      </c>
      <c r="GG1927" s="12">
        <f t="shared" si="765"/>
        <v>0.14873417721518986</v>
      </c>
      <c r="GH1927" s="12">
        <f t="shared" si="766"/>
        <v>0.2848101265822785</v>
      </c>
      <c r="GI1927">
        <v>0.4</v>
      </c>
      <c r="GJ1927">
        <v>0.5</v>
      </c>
      <c r="GK1927">
        <v>0.1</v>
      </c>
      <c r="GL1927">
        <f t="shared" si="767"/>
        <v>0.30769230769230771</v>
      </c>
      <c r="GM1927">
        <f t="shared" si="768"/>
        <v>0.48626373626373626</v>
      </c>
      <c r="GN1927">
        <f t="shared" si="769"/>
        <v>0.21565934065934067</v>
      </c>
      <c r="GO1927">
        <f t="shared" si="770"/>
        <v>0.8</v>
      </c>
      <c r="GP1927" s="12">
        <f t="shared" si="753"/>
        <v>0.54255319148936165</v>
      </c>
      <c r="GQ1927">
        <f t="shared" si="754"/>
        <v>0.875</v>
      </c>
      <c r="GR1927">
        <f t="shared" si="771"/>
        <v>46</v>
      </c>
      <c r="GS1927">
        <f t="shared" si="772"/>
        <v>16</v>
      </c>
      <c r="GT1927">
        <f t="shared" si="773"/>
        <v>0.34782608695652173</v>
      </c>
      <c r="GU1927">
        <f t="shared" si="774"/>
        <v>9.0819672131147549</v>
      </c>
    </row>
    <row r="1928" spans="1:203" x14ac:dyDescent="0.2">
      <c r="A1928">
        <v>2022</v>
      </c>
      <c r="B1928" s="2">
        <v>44772</v>
      </c>
      <c r="C1928" s="12" t="s">
        <v>5</v>
      </c>
      <c r="D1928" s="15" t="s">
        <v>20</v>
      </c>
      <c r="E1928" s="4">
        <f t="shared" si="750"/>
        <v>-0.5</v>
      </c>
      <c r="F1928" s="12">
        <v>1</v>
      </c>
      <c r="G1928" s="12">
        <v>1</v>
      </c>
      <c r="H1928" t="s">
        <v>189</v>
      </c>
      <c r="I1928" s="5" t="s">
        <v>16</v>
      </c>
      <c r="J1928" s="12">
        <v>21</v>
      </c>
      <c r="K1928" s="12">
        <v>6</v>
      </c>
      <c r="L1928" s="12">
        <v>28.6</v>
      </c>
      <c r="M1928" s="12">
        <v>0.05</v>
      </c>
      <c r="N1928" s="12">
        <v>0.17</v>
      </c>
      <c r="O1928" s="12">
        <v>19</v>
      </c>
      <c r="P1928" s="12">
        <v>0</v>
      </c>
      <c r="Q1928" s="12">
        <v>1.3</v>
      </c>
      <c r="R1928" s="12">
        <v>1.3</v>
      </c>
      <c r="S1928" s="12">
        <v>0.06</v>
      </c>
      <c r="T1928" s="17">
        <v>-0.3</v>
      </c>
      <c r="U1928" s="12">
        <v>423</v>
      </c>
      <c r="V1928" s="12">
        <v>509</v>
      </c>
      <c r="W1928" s="12">
        <v>83.1</v>
      </c>
      <c r="X1928" s="12">
        <v>7458</v>
      </c>
      <c r="Y1928" s="12">
        <v>2662</v>
      </c>
      <c r="Z1928" s="12">
        <v>203</v>
      </c>
      <c r="AA1928" s="12">
        <v>221</v>
      </c>
      <c r="AB1928" s="12">
        <v>91.9</v>
      </c>
      <c r="AC1928" s="12">
        <v>167</v>
      </c>
      <c r="AD1928" s="12">
        <v>196</v>
      </c>
      <c r="AE1928" s="12">
        <v>85.2</v>
      </c>
      <c r="AF1928" s="12">
        <v>46</v>
      </c>
      <c r="AG1928" s="12">
        <v>75</v>
      </c>
      <c r="AH1928" s="12">
        <v>61.3</v>
      </c>
      <c r="AI1928" s="12">
        <v>1</v>
      </c>
      <c r="AJ1928" s="12">
        <v>1.1000000000000001</v>
      </c>
      <c r="AK1928" s="12">
        <v>1.4</v>
      </c>
      <c r="AL1928" s="12">
        <v>17</v>
      </c>
      <c r="AM1928" s="12">
        <v>40</v>
      </c>
      <c r="AN1928" s="12">
        <v>9</v>
      </c>
      <c r="AO1928" s="12">
        <v>3</v>
      </c>
      <c r="AP1928" s="12">
        <v>54</v>
      </c>
      <c r="AQ1928" s="12">
        <v>0</v>
      </c>
      <c r="AR1928" s="12">
        <v>8</v>
      </c>
      <c r="AS1928" s="12">
        <v>26</v>
      </c>
      <c r="AT1928" s="12">
        <v>7</v>
      </c>
      <c r="AU1928" s="12">
        <v>38</v>
      </c>
      <c r="AV1928" s="12">
        <v>26</v>
      </c>
      <c r="AW1928" s="12">
        <v>5</v>
      </c>
      <c r="AX1928" s="12">
        <v>2</v>
      </c>
      <c r="AY1928" s="12">
        <v>2</v>
      </c>
      <c r="AZ1928" s="12">
        <v>1</v>
      </c>
      <c r="BA1928" s="12">
        <v>2</v>
      </c>
      <c r="BB1928" s="12">
        <v>14</v>
      </c>
      <c r="BC1928" s="12">
        <v>9</v>
      </c>
      <c r="BD1928" s="12">
        <v>4</v>
      </c>
      <c r="BE1928" s="12">
        <v>4</v>
      </c>
      <c r="BF1928" s="12">
        <v>6</v>
      </c>
      <c r="BG1928" s="12">
        <v>7</v>
      </c>
      <c r="BH1928" s="12">
        <v>13</v>
      </c>
      <c r="BI1928" s="12">
        <v>53.8</v>
      </c>
      <c r="BJ1928" s="12">
        <v>6</v>
      </c>
      <c r="BK1928" s="12">
        <v>21</v>
      </c>
      <c r="BL1928" s="12">
        <v>0</v>
      </c>
      <c r="BM1928" s="12">
        <v>50</v>
      </c>
      <c r="BN1928" s="12">
        <v>608</v>
      </c>
      <c r="BO1928" s="12">
        <v>61</v>
      </c>
      <c r="BP1928" s="12">
        <v>157</v>
      </c>
      <c r="BQ1928" s="12">
        <v>265</v>
      </c>
      <c r="BR1928" s="12">
        <v>189</v>
      </c>
      <c r="BS1928" s="12">
        <v>27</v>
      </c>
      <c r="BT1928" s="12">
        <v>9</v>
      </c>
      <c r="BU1928" s="12">
        <v>4</v>
      </c>
      <c r="BV1928" s="12">
        <v>44.4</v>
      </c>
      <c r="BW1928" s="12">
        <v>359</v>
      </c>
      <c r="BX1928" s="12">
        <v>1762</v>
      </c>
      <c r="BY1928" s="12">
        <v>988</v>
      </c>
      <c r="BZ1928" s="12">
        <v>21</v>
      </c>
      <c r="CA1928" s="12">
        <v>13</v>
      </c>
      <c r="CB1928" s="12">
        <v>5</v>
      </c>
      <c r="CC1928" s="12">
        <v>11</v>
      </c>
      <c r="CD1928" s="12">
        <v>3</v>
      </c>
      <c r="CE1928" s="12">
        <v>4</v>
      </c>
      <c r="CF1928" s="12">
        <v>0</v>
      </c>
      <c r="CG1928" s="12">
        <v>12</v>
      </c>
      <c r="CH1928" s="12">
        <v>43</v>
      </c>
      <c r="CI1928" s="12">
        <v>11</v>
      </c>
      <c r="CJ1928" s="12">
        <v>40.700000000000003</v>
      </c>
      <c r="CK1928">
        <v>9.66038</v>
      </c>
      <c r="CL1928">
        <v>0.57272999999999996</v>
      </c>
      <c r="CM1928">
        <v>0.35693000000000003</v>
      </c>
      <c r="CN1928" s="12">
        <f t="shared" si="751"/>
        <v>0.16306483300589392</v>
      </c>
      <c r="CO1928" s="12">
        <f t="shared" si="755"/>
        <v>0.43418467583497056</v>
      </c>
      <c r="CP1928">
        <v>0.28571000000000002</v>
      </c>
      <c r="CQ1928">
        <v>0.28571000000000002</v>
      </c>
      <c r="CR1928">
        <v>0.42857000000000001</v>
      </c>
      <c r="CS1928" s="12">
        <f t="shared" si="756"/>
        <v>0.25822368421052633</v>
      </c>
      <c r="CT1928" s="12">
        <f t="shared" si="757"/>
        <v>0.43585526315789475</v>
      </c>
      <c r="CU1928" s="12">
        <f t="shared" si="758"/>
        <v>0.31085526315789475</v>
      </c>
      <c r="CV1928" s="12">
        <f t="shared" si="759"/>
        <v>0.6428571428571429</v>
      </c>
      <c r="CW1928" s="12">
        <f t="shared" si="752"/>
        <v>0.53749999999999998</v>
      </c>
      <c r="CX1928" s="12">
        <f t="shared" si="760"/>
        <v>0.80952380952380953</v>
      </c>
      <c r="CY1928" s="12">
        <f t="shared" si="761"/>
        <v>53</v>
      </c>
      <c r="CZ1928" s="12">
        <f t="shared" si="762"/>
        <v>14</v>
      </c>
      <c r="DA1928" s="12">
        <f t="shared" si="763"/>
        <v>0.26415094339622641</v>
      </c>
      <c r="DB1928" s="12">
        <f t="shared" si="764"/>
        <v>8.4600000000000009</v>
      </c>
      <c r="DC1928" s="12">
        <v>18</v>
      </c>
      <c r="DD1928" s="12">
        <v>3</v>
      </c>
      <c r="DE1928" s="12">
        <v>16.7</v>
      </c>
      <c r="DF1928" s="12">
        <v>0.06</v>
      </c>
      <c r="DG1928" s="12">
        <v>0.33</v>
      </c>
      <c r="DH1928" s="12">
        <v>13.9</v>
      </c>
      <c r="DI1928" s="12">
        <v>1</v>
      </c>
      <c r="DJ1928" s="12">
        <v>1.8</v>
      </c>
      <c r="DK1928" s="12">
        <v>1.8</v>
      </c>
      <c r="DL1928" s="12">
        <v>0.11</v>
      </c>
      <c r="DM1928" s="17">
        <v>-0.8</v>
      </c>
      <c r="DN1928" s="12">
        <v>423</v>
      </c>
      <c r="DO1928" s="12">
        <v>512</v>
      </c>
      <c r="DP1928" s="12">
        <v>82.6</v>
      </c>
      <c r="DQ1928" s="12">
        <v>8918</v>
      </c>
      <c r="DR1928" s="12">
        <v>2632</v>
      </c>
      <c r="DS1928" s="12">
        <v>113</v>
      </c>
      <c r="DT1928" s="12">
        <v>129</v>
      </c>
      <c r="DU1928" s="12">
        <v>87.6</v>
      </c>
      <c r="DV1928" s="12">
        <v>237</v>
      </c>
      <c r="DW1928" s="12">
        <v>251</v>
      </c>
      <c r="DX1928" s="12">
        <v>94.4</v>
      </c>
      <c r="DY1928" s="12">
        <v>67</v>
      </c>
      <c r="DZ1928" s="12">
        <v>107</v>
      </c>
      <c r="EA1928" s="12">
        <v>62.6</v>
      </c>
      <c r="EB1928" s="12">
        <v>1</v>
      </c>
      <c r="EC1928" s="12">
        <v>1.6</v>
      </c>
      <c r="ED1928" s="12">
        <v>2.7</v>
      </c>
      <c r="EE1928" s="12">
        <v>14</v>
      </c>
      <c r="EF1928" s="12">
        <v>27</v>
      </c>
      <c r="EG1928" s="12">
        <v>13</v>
      </c>
      <c r="EH1928" s="12">
        <v>7</v>
      </c>
      <c r="EI1928" s="12">
        <v>36</v>
      </c>
      <c r="EJ1928" s="12">
        <v>1</v>
      </c>
      <c r="EK1928" s="12">
        <v>9</v>
      </c>
      <c r="EL1928" s="12">
        <v>25</v>
      </c>
      <c r="EM1928" s="12">
        <v>7</v>
      </c>
      <c r="EN1928" s="12">
        <v>32</v>
      </c>
      <c r="EO1928" s="12">
        <v>23</v>
      </c>
      <c r="EP1928" s="12">
        <v>3</v>
      </c>
      <c r="EQ1928" s="12">
        <v>1</v>
      </c>
      <c r="ER1928" s="12">
        <v>4</v>
      </c>
      <c r="ES1928" s="12">
        <v>1</v>
      </c>
      <c r="ET1928" s="12">
        <v>0</v>
      </c>
      <c r="EU1928" s="12">
        <v>7</v>
      </c>
      <c r="EV1928" s="12">
        <v>4</v>
      </c>
      <c r="EW1928" s="12">
        <v>4</v>
      </c>
      <c r="EX1928" s="12">
        <v>2</v>
      </c>
      <c r="EY1928" s="12">
        <v>1</v>
      </c>
      <c r="EZ1928" s="12">
        <v>4</v>
      </c>
      <c r="FA1928" s="12">
        <v>8</v>
      </c>
      <c r="FB1928" s="12">
        <v>50</v>
      </c>
      <c r="FC1928" s="12">
        <v>11</v>
      </c>
      <c r="FD1928" s="12">
        <v>19</v>
      </c>
      <c r="FE1928" s="12">
        <v>0</v>
      </c>
      <c r="FF1928" s="12">
        <v>50</v>
      </c>
      <c r="FG1928" s="12">
        <v>608</v>
      </c>
      <c r="FH1928" s="12">
        <v>74</v>
      </c>
      <c r="FI1928" s="12">
        <v>241</v>
      </c>
      <c r="FJ1928" s="12">
        <v>233</v>
      </c>
      <c r="FK1928" s="12">
        <v>141</v>
      </c>
      <c r="FL1928" s="12">
        <v>36</v>
      </c>
      <c r="FM1928" s="12">
        <v>15</v>
      </c>
      <c r="FN1928" s="12">
        <v>6</v>
      </c>
      <c r="FO1928" s="12">
        <v>40</v>
      </c>
      <c r="FP1928" s="12">
        <v>316</v>
      </c>
      <c r="FQ1928" s="12">
        <v>1484</v>
      </c>
      <c r="FR1928" s="12">
        <v>761</v>
      </c>
      <c r="FS1928" s="12">
        <v>8</v>
      </c>
      <c r="FT1928" s="12">
        <v>10</v>
      </c>
      <c r="FU1928" s="12">
        <v>1</v>
      </c>
      <c r="FV1928" s="12">
        <v>6</v>
      </c>
      <c r="FW1928" s="12">
        <v>7</v>
      </c>
      <c r="FX1928" s="12">
        <v>1</v>
      </c>
      <c r="FY1928" s="12">
        <v>0</v>
      </c>
      <c r="FZ1928" s="12">
        <v>5</v>
      </c>
      <c r="GA1928" s="12">
        <v>37</v>
      </c>
      <c r="GB1928" s="12">
        <v>16</v>
      </c>
      <c r="GC1928" s="12">
        <v>59.3</v>
      </c>
      <c r="GD1928">
        <v>12.1190476</v>
      </c>
      <c r="GE1928">
        <v>0.42727272999999999</v>
      </c>
      <c r="GF1928">
        <v>0.29513344000000002</v>
      </c>
      <c r="GG1928" s="12">
        <f t="shared" si="765"/>
        <v>0.228515625</v>
      </c>
      <c r="GH1928" s="12">
        <f t="shared" si="766"/>
        <v>0.251953125</v>
      </c>
      <c r="GI1928">
        <v>0.57142857000000002</v>
      </c>
      <c r="GJ1928">
        <v>0.28571428999999998</v>
      </c>
      <c r="GK1928">
        <v>0.14285713999999999</v>
      </c>
      <c r="GL1928">
        <f t="shared" si="767"/>
        <v>0.39638157894736842</v>
      </c>
      <c r="GM1928">
        <f t="shared" si="768"/>
        <v>0.38322368421052633</v>
      </c>
      <c r="GN1928">
        <f t="shared" si="769"/>
        <v>0.23190789473684212</v>
      </c>
      <c r="GO1928">
        <f t="shared" si="770"/>
        <v>0.5714285714285714</v>
      </c>
      <c r="GP1928" s="12">
        <f t="shared" si="753"/>
        <v>0.46250000000000002</v>
      </c>
      <c r="GQ1928">
        <f t="shared" si="754"/>
        <v>0.77777777777777779</v>
      </c>
      <c r="GR1928">
        <f t="shared" si="771"/>
        <v>37</v>
      </c>
      <c r="GS1928">
        <f t="shared" si="772"/>
        <v>14</v>
      </c>
      <c r="GT1928">
        <f t="shared" si="773"/>
        <v>0.3783783783783784</v>
      </c>
      <c r="GU1928">
        <f t="shared" si="774"/>
        <v>8.4600000000000009</v>
      </c>
    </row>
    <row r="1929" spans="1:203" x14ac:dyDescent="0.2">
      <c r="A1929">
        <v>2022</v>
      </c>
      <c r="B1929" s="2">
        <v>44778</v>
      </c>
      <c r="C1929" s="12" t="s">
        <v>1</v>
      </c>
      <c r="D1929" s="13" t="s">
        <v>2</v>
      </c>
      <c r="E1929" s="4">
        <f t="shared" si="750"/>
        <v>9.9999999999999978E-2</v>
      </c>
      <c r="F1929" s="12">
        <v>2</v>
      </c>
      <c r="G1929" s="12">
        <v>1</v>
      </c>
      <c r="H1929" t="s">
        <v>189</v>
      </c>
      <c r="I1929" s="5" t="s">
        <v>12</v>
      </c>
      <c r="J1929" s="12">
        <v>13</v>
      </c>
      <c r="K1929" s="12">
        <v>4</v>
      </c>
      <c r="L1929" s="12">
        <v>30.8</v>
      </c>
      <c r="M1929" s="12">
        <v>0.15</v>
      </c>
      <c r="N1929" s="12">
        <v>0.5</v>
      </c>
      <c r="O1929" s="12">
        <v>17.8</v>
      </c>
      <c r="P1929" s="12">
        <v>0</v>
      </c>
      <c r="Q1929" s="12">
        <v>1</v>
      </c>
      <c r="R1929" s="12">
        <v>1</v>
      </c>
      <c r="S1929" s="12">
        <v>0.08</v>
      </c>
      <c r="T1929" s="18">
        <v>1</v>
      </c>
      <c r="U1929" s="12">
        <v>423</v>
      </c>
      <c r="V1929" s="12">
        <v>516</v>
      </c>
      <c r="W1929" s="12">
        <v>82</v>
      </c>
      <c r="X1929" s="12">
        <v>7876</v>
      </c>
      <c r="Y1929" s="12">
        <v>2609</v>
      </c>
      <c r="Z1929" s="12">
        <v>180</v>
      </c>
      <c r="AA1929" s="12">
        <v>199</v>
      </c>
      <c r="AB1929" s="12">
        <v>90.5</v>
      </c>
      <c r="AC1929" s="12">
        <v>191</v>
      </c>
      <c r="AD1929" s="12">
        <v>213</v>
      </c>
      <c r="AE1929" s="12">
        <v>89.7</v>
      </c>
      <c r="AF1929" s="12">
        <v>49</v>
      </c>
      <c r="AG1929" s="12">
        <v>89</v>
      </c>
      <c r="AH1929" s="12">
        <v>55.1</v>
      </c>
      <c r="AI1929" s="12">
        <v>1</v>
      </c>
      <c r="AJ1929" s="12">
        <v>0.7</v>
      </c>
      <c r="AK1929" s="12">
        <v>0.6</v>
      </c>
      <c r="AL1929" s="12">
        <v>10</v>
      </c>
      <c r="AM1929" s="12">
        <v>45</v>
      </c>
      <c r="AN1929" s="12">
        <v>16</v>
      </c>
      <c r="AO1929" s="12">
        <v>2</v>
      </c>
      <c r="AP1929" s="12">
        <v>64</v>
      </c>
      <c r="AQ1929" s="12">
        <v>0</v>
      </c>
      <c r="AR1929" s="12">
        <v>7</v>
      </c>
      <c r="AS1929" s="12">
        <v>29</v>
      </c>
      <c r="AT1929" s="12">
        <v>5</v>
      </c>
      <c r="AU1929" s="12">
        <v>24</v>
      </c>
      <c r="AV1929" s="12">
        <v>23</v>
      </c>
      <c r="AW1929" s="12">
        <v>0</v>
      </c>
      <c r="AX1929" s="12">
        <v>0</v>
      </c>
      <c r="AY1929" s="12">
        <v>1</v>
      </c>
      <c r="AZ1929" s="12">
        <v>0</v>
      </c>
      <c r="BA1929" s="12">
        <v>0</v>
      </c>
      <c r="BB1929" s="12">
        <v>8</v>
      </c>
      <c r="BC1929" s="12">
        <v>3</v>
      </c>
      <c r="BD1929" s="12">
        <v>6</v>
      </c>
      <c r="BE1929" s="12">
        <v>2</v>
      </c>
      <c r="BF1929" s="12">
        <v>0</v>
      </c>
      <c r="BG1929" s="12">
        <v>2</v>
      </c>
      <c r="BH1929" s="12">
        <v>13</v>
      </c>
      <c r="BI1929" s="12">
        <v>15.4</v>
      </c>
      <c r="BJ1929" s="12">
        <v>6</v>
      </c>
      <c r="BK1929" s="12">
        <v>13</v>
      </c>
      <c r="BL1929" s="12">
        <v>0</v>
      </c>
      <c r="BM1929" s="12">
        <v>45</v>
      </c>
      <c r="BN1929" s="12">
        <v>595</v>
      </c>
      <c r="BO1929" s="12">
        <v>44</v>
      </c>
      <c r="BP1929" s="12">
        <v>122</v>
      </c>
      <c r="BQ1929" s="12">
        <v>284</v>
      </c>
      <c r="BR1929" s="12">
        <v>190</v>
      </c>
      <c r="BS1929" s="12">
        <v>27</v>
      </c>
      <c r="BT1929" s="12">
        <v>5</v>
      </c>
      <c r="BU1929" s="12">
        <v>0</v>
      </c>
      <c r="BV1929" s="12">
        <v>0</v>
      </c>
      <c r="BW1929" s="12">
        <v>315</v>
      </c>
      <c r="BX1929" s="12">
        <v>1873</v>
      </c>
      <c r="BY1929" s="12">
        <v>1077</v>
      </c>
      <c r="BZ1929" s="12">
        <v>18</v>
      </c>
      <c r="CA1929" s="12">
        <v>15</v>
      </c>
      <c r="CB1929" s="12">
        <v>3</v>
      </c>
      <c r="CC1929" s="12">
        <v>10</v>
      </c>
      <c r="CD1929" s="12">
        <v>4</v>
      </c>
      <c r="CE1929" s="12">
        <v>2</v>
      </c>
      <c r="CF1929" s="12">
        <v>0</v>
      </c>
      <c r="CG1929" s="12">
        <v>7</v>
      </c>
      <c r="CH1929" s="12">
        <v>48</v>
      </c>
      <c r="CI1929" s="12">
        <v>13</v>
      </c>
      <c r="CJ1929" s="12">
        <v>48.1</v>
      </c>
      <c r="CK1929">
        <v>18.588200000000001</v>
      </c>
      <c r="CL1929">
        <v>0.58823999999999999</v>
      </c>
      <c r="CM1929">
        <v>0.33126</v>
      </c>
      <c r="CN1929" s="12">
        <f t="shared" si="751"/>
        <v>0.18604651162790697</v>
      </c>
      <c r="CO1929" s="12">
        <f t="shared" si="755"/>
        <v>0.38565891472868219</v>
      </c>
      <c r="CP1929">
        <v>0.75</v>
      </c>
      <c r="CQ1929">
        <v>0.25</v>
      </c>
      <c r="CR1929">
        <v>0</v>
      </c>
      <c r="CS1929" s="12">
        <f t="shared" si="756"/>
        <v>0.20504201680672268</v>
      </c>
      <c r="CT1929" s="12">
        <f t="shared" si="757"/>
        <v>0.47731092436974792</v>
      </c>
      <c r="CU1929" s="12">
        <f t="shared" si="758"/>
        <v>0.31932773109243695</v>
      </c>
      <c r="CV1929" s="12">
        <f t="shared" si="759"/>
        <v>0.375</v>
      </c>
      <c r="CW1929" s="12">
        <f t="shared" si="752"/>
        <v>0.54545454545454541</v>
      </c>
      <c r="CX1929" s="12">
        <f t="shared" si="760"/>
        <v>0.76923076923076927</v>
      </c>
      <c r="CY1929" s="12">
        <f t="shared" si="761"/>
        <v>60</v>
      </c>
      <c r="CZ1929" s="12">
        <f t="shared" si="762"/>
        <v>19</v>
      </c>
      <c r="DA1929" s="12">
        <f t="shared" si="763"/>
        <v>0.31666666666666665</v>
      </c>
      <c r="DB1929" s="12">
        <f t="shared" si="764"/>
        <v>9.4</v>
      </c>
      <c r="DC1929" s="12">
        <v>9</v>
      </c>
      <c r="DD1929" s="12">
        <v>4</v>
      </c>
      <c r="DE1929" s="12">
        <v>44.4</v>
      </c>
      <c r="DF1929" s="12">
        <v>0.11</v>
      </c>
      <c r="DG1929" s="12">
        <v>0.25</v>
      </c>
      <c r="DH1929" s="12">
        <v>18.600000000000001</v>
      </c>
      <c r="DI1929" s="12">
        <v>0</v>
      </c>
      <c r="DJ1929" s="12">
        <v>0.9</v>
      </c>
      <c r="DK1929" s="12">
        <v>0.9</v>
      </c>
      <c r="DL1929" s="12">
        <v>0.1</v>
      </c>
      <c r="DM1929" s="18">
        <v>0.1</v>
      </c>
      <c r="DN1929" s="12">
        <v>546</v>
      </c>
      <c r="DO1929" s="12">
        <v>632</v>
      </c>
      <c r="DP1929" s="12">
        <v>86.4</v>
      </c>
      <c r="DQ1929" s="12">
        <v>10975</v>
      </c>
      <c r="DR1929" s="12">
        <v>3333</v>
      </c>
      <c r="DS1929" s="12">
        <v>180</v>
      </c>
      <c r="DT1929" s="12">
        <v>197</v>
      </c>
      <c r="DU1929" s="12">
        <v>91.4</v>
      </c>
      <c r="DV1929" s="12">
        <v>288</v>
      </c>
      <c r="DW1929" s="12">
        <v>312</v>
      </c>
      <c r="DX1929" s="12">
        <v>92.3</v>
      </c>
      <c r="DY1929" s="12">
        <v>73</v>
      </c>
      <c r="DZ1929" s="12">
        <v>101</v>
      </c>
      <c r="EA1929" s="12">
        <v>72.3</v>
      </c>
      <c r="EB1929" s="12">
        <v>1</v>
      </c>
      <c r="EC1929" s="12">
        <v>0.8</v>
      </c>
      <c r="ED1929" s="12">
        <v>0.9</v>
      </c>
      <c r="EE1929" s="12">
        <v>7</v>
      </c>
      <c r="EF1929" s="12">
        <v>46</v>
      </c>
      <c r="EG1929" s="12">
        <v>10</v>
      </c>
      <c r="EH1929" s="12">
        <v>0</v>
      </c>
      <c r="EI1929" s="12">
        <v>44</v>
      </c>
      <c r="EJ1929" s="12">
        <v>0</v>
      </c>
      <c r="EK1929" s="12">
        <v>6</v>
      </c>
      <c r="EL1929" s="12">
        <v>12</v>
      </c>
      <c r="EM1929" s="12">
        <v>5</v>
      </c>
      <c r="EN1929" s="12">
        <v>16</v>
      </c>
      <c r="EO1929" s="12">
        <v>14</v>
      </c>
      <c r="EP1929" s="12">
        <v>0</v>
      </c>
      <c r="EQ1929" s="12">
        <v>1</v>
      </c>
      <c r="ER1929" s="12">
        <v>0</v>
      </c>
      <c r="ES1929" s="12">
        <v>1</v>
      </c>
      <c r="ET1929" s="12">
        <v>0</v>
      </c>
      <c r="EU1929" s="12">
        <v>9</v>
      </c>
      <c r="EV1929" s="12">
        <v>6</v>
      </c>
      <c r="EW1929" s="12">
        <v>3</v>
      </c>
      <c r="EX1929" s="12">
        <v>5</v>
      </c>
      <c r="EY1929" s="12">
        <v>1</v>
      </c>
      <c r="EZ1929" s="12">
        <v>5</v>
      </c>
      <c r="FA1929" s="12">
        <v>5</v>
      </c>
      <c r="FB1929" s="12">
        <v>100</v>
      </c>
      <c r="FC1929" s="12">
        <v>5</v>
      </c>
      <c r="FD1929" s="12">
        <v>31</v>
      </c>
      <c r="FE1929" s="12">
        <v>0</v>
      </c>
      <c r="FF1929" s="12">
        <v>55</v>
      </c>
      <c r="FG1929" s="12">
        <v>724</v>
      </c>
      <c r="FH1929" s="12">
        <v>66</v>
      </c>
      <c r="FI1929" s="12">
        <v>268</v>
      </c>
      <c r="FJ1929" s="12">
        <v>333</v>
      </c>
      <c r="FK1929" s="12">
        <v>133</v>
      </c>
      <c r="FL1929" s="12">
        <v>16</v>
      </c>
      <c r="FM1929" s="12">
        <v>14</v>
      </c>
      <c r="FN1929" s="12">
        <v>11</v>
      </c>
      <c r="FO1929" s="12">
        <v>78.599999999999994</v>
      </c>
      <c r="FP1929" s="12">
        <v>438</v>
      </c>
      <c r="FQ1929" s="12">
        <v>1724</v>
      </c>
      <c r="FR1929" s="12">
        <v>958</v>
      </c>
      <c r="FS1929" s="12">
        <v>16</v>
      </c>
      <c r="FT1929" s="12">
        <v>10</v>
      </c>
      <c r="FU1929" s="12">
        <v>3</v>
      </c>
      <c r="FV1929" s="12">
        <v>11</v>
      </c>
      <c r="FW1929" s="12">
        <v>6</v>
      </c>
      <c r="FX1929" s="12">
        <v>1</v>
      </c>
      <c r="FY1929" s="12">
        <v>0</v>
      </c>
      <c r="FZ1929" s="12">
        <v>11</v>
      </c>
      <c r="GA1929" s="12">
        <v>40</v>
      </c>
      <c r="GB1929" s="12">
        <v>14</v>
      </c>
      <c r="GC1929" s="12">
        <v>51.9</v>
      </c>
      <c r="GD1929">
        <v>9.2142857100000004</v>
      </c>
      <c r="GE1929">
        <v>0.41176470999999998</v>
      </c>
      <c r="GF1929">
        <v>0.30369021000000002</v>
      </c>
      <c r="GG1929" s="12">
        <f t="shared" si="765"/>
        <v>0.16930379746835442</v>
      </c>
      <c r="GH1929" s="12">
        <f t="shared" si="766"/>
        <v>0.31170886075949367</v>
      </c>
      <c r="GI1929">
        <v>0.33333332999999998</v>
      </c>
      <c r="GJ1929">
        <v>0.55555555999999995</v>
      </c>
      <c r="GK1929">
        <v>0.11111111</v>
      </c>
      <c r="GL1929">
        <f t="shared" si="767"/>
        <v>0.37016574585635359</v>
      </c>
      <c r="GM1929">
        <f t="shared" si="768"/>
        <v>0.45994475138121549</v>
      </c>
      <c r="GN1929">
        <f t="shared" si="769"/>
        <v>0.18370165745856354</v>
      </c>
      <c r="GO1929">
        <f t="shared" si="770"/>
        <v>0.66666666666666663</v>
      </c>
      <c r="GP1929" s="12">
        <f t="shared" si="753"/>
        <v>0.45454545454545453</v>
      </c>
      <c r="GQ1929">
        <f t="shared" si="754"/>
        <v>0.77777777777777779</v>
      </c>
      <c r="GR1929">
        <f t="shared" si="771"/>
        <v>56</v>
      </c>
      <c r="GS1929">
        <f t="shared" si="772"/>
        <v>13</v>
      </c>
      <c r="GT1929">
        <f t="shared" si="773"/>
        <v>0.23214285714285715</v>
      </c>
      <c r="GU1929">
        <f t="shared" si="774"/>
        <v>9.9272727272727277</v>
      </c>
    </row>
    <row r="1930" spans="1:203" x14ac:dyDescent="0.2">
      <c r="A1930">
        <v>2022</v>
      </c>
      <c r="B1930" s="2">
        <v>44786</v>
      </c>
      <c r="C1930" s="12" t="s">
        <v>5</v>
      </c>
      <c r="D1930" s="14" t="s">
        <v>6</v>
      </c>
      <c r="E1930" s="4">
        <f t="shared" si="750"/>
        <v>-1.9</v>
      </c>
      <c r="F1930" s="12">
        <v>2</v>
      </c>
      <c r="G1930" s="12">
        <v>5</v>
      </c>
      <c r="H1930" t="s">
        <v>189</v>
      </c>
      <c r="I1930" s="5" t="s">
        <v>28</v>
      </c>
      <c r="J1930" s="12">
        <v>11</v>
      </c>
      <c r="K1930" s="12">
        <v>4</v>
      </c>
      <c r="L1930" s="12">
        <v>36.4</v>
      </c>
      <c r="M1930" s="12">
        <v>0.18</v>
      </c>
      <c r="N1930" s="12">
        <v>0.5</v>
      </c>
      <c r="O1930" s="12">
        <v>16.100000000000001</v>
      </c>
      <c r="P1930" s="12">
        <v>1</v>
      </c>
      <c r="Q1930" s="12">
        <v>1</v>
      </c>
      <c r="R1930" s="12">
        <v>1</v>
      </c>
      <c r="S1930" s="12">
        <v>0.09</v>
      </c>
      <c r="T1930" s="18">
        <v>1</v>
      </c>
      <c r="U1930" s="12">
        <v>309</v>
      </c>
      <c r="V1930" s="12">
        <v>395</v>
      </c>
      <c r="W1930" s="12">
        <v>78.2</v>
      </c>
      <c r="X1930" s="12">
        <v>5903</v>
      </c>
      <c r="Y1930" s="12">
        <v>1930</v>
      </c>
      <c r="Z1930" s="12">
        <v>127</v>
      </c>
      <c r="AA1930" s="12">
        <v>143</v>
      </c>
      <c r="AB1930" s="12">
        <v>88.8</v>
      </c>
      <c r="AC1930" s="12">
        <v>132</v>
      </c>
      <c r="AD1930" s="12">
        <v>156</v>
      </c>
      <c r="AE1930" s="12">
        <v>84.6</v>
      </c>
      <c r="AF1930" s="12">
        <v>42</v>
      </c>
      <c r="AG1930" s="12">
        <v>79</v>
      </c>
      <c r="AH1930" s="12">
        <v>53.2</v>
      </c>
      <c r="AI1930" s="12">
        <v>2</v>
      </c>
      <c r="AJ1930" s="12">
        <v>0.9</v>
      </c>
      <c r="AK1930" s="12">
        <v>0.6</v>
      </c>
      <c r="AL1930" s="12">
        <v>9</v>
      </c>
      <c r="AM1930" s="12">
        <v>20</v>
      </c>
      <c r="AN1930" s="12">
        <v>6</v>
      </c>
      <c r="AO1930" s="12">
        <v>3</v>
      </c>
      <c r="AP1930" s="12">
        <v>42</v>
      </c>
      <c r="AQ1930" s="12">
        <v>0</v>
      </c>
      <c r="AR1930" s="12">
        <v>4</v>
      </c>
      <c r="AS1930" s="12">
        <v>19</v>
      </c>
      <c r="AT1930" s="12">
        <v>5</v>
      </c>
      <c r="AU1930" s="12">
        <v>19</v>
      </c>
      <c r="AV1930" s="12">
        <v>15</v>
      </c>
      <c r="AW1930" s="12">
        <v>1</v>
      </c>
      <c r="AX1930" s="12">
        <v>1</v>
      </c>
      <c r="AY1930" s="12">
        <v>1</v>
      </c>
      <c r="AZ1930" s="12">
        <v>1</v>
      </c>
      <c r="BA1930" s="12">
        <v>0</v>
      </c>
      <c r="BB1930" s="12">
        <v>15</v>
      </c>
      <c r="BC1930" s="12">
        <v>10</v>
      </c>
      <c r="BD1930" s="12">
        <v>9</v>
      </c>
      <c r="BE1930" s="12">
        <v>3</v>
      </c>
      <c r="BF1930" s="12">
        <v>3</v>
      </c>
      <c r="BG1930" s="12">
        <v>7</v>
      </c>
      <c r="BH1930" s="12">
        <v>17</v>
      </c>
      <c r="BI1930" s="12">
        <v>41.2</v>
      </c>
      <c r="BJ1930" s="12">
        <v>13</v>
      </c>
      <c r="BK1930" s="12">
        <v>10</v>
      </c>
      <c r="BL1930" s="12">
        <v>0</v>
      </c>
      <c r="BM1930" s="12">
        <v>38</v>
      </c>
      <c r="BN1930" s="12">
        <v>501</v>
      </c>
      <c r="BO1930" s="12">
        <v>52</v>
      </c>
      <c r="BP1930" s="12">
        <v>145</v>
      </c>
      <c r="BQ1930" s="12">
        <v>241</v>
      </c>
      <c r="BR1930" s="12">
        <v>120</v>
      </c>
      <c r="BS1930" s="12">
        <v>16</v>
      </c>
      <c r="BT1930" s="12">
        <v>16</v>
      </c>
      <c r="BU1930" s="12">
        <v>6</v>
      </c>
      <c r="BV1930" s="12">
        <v>37.5</v>
      </c>
      <c r="BW1930" s="12">
        <v>259</v>
      </c>
      <c r="BX1930" s="12">
        <v>1698</v>
      </c>
      <c r="BY1930" s="12">
        <v>748</v>
      </c>
      <c r="BZ1930" s="12">
        <v>8</v>
      </c>
      <c r="CA1930" s="12">
        <v>8</v>
      </c>
      <c r="CB1930" s="12">
        <v>2</v>
      </c>
      <c r="CC1930" s="12">
        <v>13</v>
      </c>
      <c r="CD1930" s="12">
        <v>5</v>
      </c>
      <c r="CE1930" s="12">
        <v>3</v>
      </c>
      <c r="CF1930" s="12">
        <v>1</v>
      </c>
      <c r="CG1930" s="12">
        <v>13</v>
      </c>
      <c r="CH1930" s="12">
        <v>46</v>
      </c>
      <c r="CI1930" s="12">
        <v>11</v>
      </c>
      <c r="CJ1930" s="12">
        <v>55</v>
      </c>
      <c r="CK1930">
        <v>12.588200000000001</v>
      </c>
      <c r="CL1930">
        <v>0.46875</v>
      </c>
      <c r="CM1930">
        <v>0.32695000000000002</v>
      </c>
      <c r="CN1930" s="12">
        <f t="shared" si="751"/>
        <v>0.21012658227848102</v>
      </c>
      <c r="CO1930" s="12">
        <f t="shared" si="755"/>
        <v>0.36202531645569619</v>
      </c>
      <c r="CP1930">
        <v>0.6</v>
      </c>
      <c r="CQ1930">
        <v>0.2</v>
      </c>
      <c r="CR1930">
        <v>0.2</v>
      </c>
      <c r="CS1930" s="12">
        <f t="shared" si="756"/>
        <v>0.28942115768463073</v>
      </c>
      <c r="CT1930" s="12">
        <f t="shared" si="757"/>
        <v>0.48103792415169661</v>
      </c>
      <c r="CU1930" s="12">
        <f t="shared" si="758"/>
        <v>0.23952095808383234</v>
      </c>
      <c r="CV1930" s="12">
        <f t="shared" si="759"/>
        <v>0.66666666666666663</v>
      </c>
      <c r="CW1930" s="12">
        <f t="shared" si="752"/>
        <v>0.46464646464646464</v>
      </c>
      <c r="CX1930" s="12">
        <f t="shared" si="760"/>
        <v>0.81818181818181823</v>
      </c>
      <c r="CY1930" s="12">
        <f t="shared" si="761"/>
        <v>28</v>
      </c>
      <c r="CZ1930" s="12">
        <f t="shared" si="762"/>
        <v>8</v>
      </c>
      <c r="DA1930" s="12">
        <f t="shared" si="763"/>
        <v>0.2857142857142857</v>
      </c>
      <c r="DB1930" s="12">
        <f t="shared" si="764"/>
        <v>8.1315789473684212</v>
      </c>
      <c r="DC1930" s="12">
        <v>12</v>
      </c>
      <c r="DD1930" s="12">
        <v>6</v>
      </c>
      <c r="DE1930" s="12">
        <v>50</v>
      </c>
      <c r="DF1930" s="12">
        <v>0.33</v>
      </c>
      <c r="DG1930" s="12">
        <v>0.67</v>
      </c>
      <c r="DH1930" s="12">
        <v>18.5</v>
      </c>
      <c r="DI1930" s="12">
        <v>0</v>
      </c>
      <c r="DJ1930" s="12">
        <v>2.9</v>
      </c>
      <c r="DK1930" s="12">
        <v>2.1</v>
      </c>
      <c r="DL1930" s="12">
        <v>0.17</v>
      </c>
      <c r="DM1930" s="18">
        <v>2.1</v>
      </c>
      <c r="DN1930" s="12">
        <v>550</v>
      </c>
      <c r="DO1930" s="12">
        <v>642</v>
      </c>
      <c r="DP1930" s="12">
        <v>85.7</v>
      </c>
      <c r="DQ1930" s="12">
        <v>10607</v>
      </c>
      <c r="DR1930" s="12">
        <v>3470</v>
      </c>
      <c r="DS1930" s="12">
        <v>211</v>
      </c>
      <c r="DT1930" s="12">
        <v>235</v>
      </c>
      <c r="DU1930" s="12">
        <v>89.8</v>
      </c>
      <c r="DV1930" s="12">
        <v>262</v>
      </c>
      <c r="DW1930" s="12">
        <v>289</v>
      </c>
      <c r="DX1930" s="12">
        <v>90.7</v>
      </c>
      <c r="DY1930" s="12">
        <v>66</v>
      </c>
      <c r="DZ1930" s="12">
        <v>92</v>
      </c>
      <c r="EA1930" s="12">
        <v>71.7</v>
      </c>
      <c r="EB1930" s="12">
        <v>4</v>
      </c>
      <c r="EC1930" s="12">
        <v>2.1</v>
      </c>
      <c r="ED1930" s="12">
        <v>2.2000000000000002</v>
      </c>
      <c r="EE1930" s="12">
        <v>10</v>
      </c>
      <c r="EF1930" s="12">
        <v>35</v>
      </c>
      <c r="EG1930" s="12">
        <v>10</v>
      </c>
      <c r="EH1930" s="12">
        <v>2</v>
      </c>
      <c r="EI1930" s="12">
        <v>47</v>
      </c>
      <c r="EJ1930" s="12">
        <v>1</v>
      </c>
      <c r="EK1930" s="12">
        <v>8</v>
      </c>
      <c r="EL1930" s="12">
        <v>12</v>
      </c>
      <c r="EM1930" s="12">
        <v>3</v>
      </c>
      <c r="EN1930" s="12">
        <v>24</v>
      </c>
      <c r="EO1930" s="12">
        <v>20</v>
      </c>
      <c r="EP1930" s="12">
        <v>1</v>
      </c>
      <c r="EQ1930" s="12">
        <v>2</v>
      </c>
      <c r="ER1930" s="12">
        <v>1</v>
      </c>
      <c r="ES1930" s="12">
        <v>0</v>
      </c>
      <c r="ET1930" s="12">
        <v>0</v>
      </c>
      <c r="EU1930" s="12">
        <v>12</v>
      </c>
      <c r="EV1930" s="12">
        <v>7</v>
      </c>
      <c r="EW1930" s="12">
        <v>7</v>
      </c>
      <c r="EX1930" s="12">
        <v>5</v>
      </c>
      <c r="EY1930" s="12">
        <v>0</v>
      </c>
      <c r="EZ1930" s="12">
        <v>7</v>
      </c>
      <c r="FA1930" s="12">
        <v>13</v>
      </c>
      <c r="FB1930" s="12">
        <v>53.8</v>
      </c>
      <c r="FC1930" s="12">
        <v>10</v>
      </c>
      <c r="FD1930" s="12">
        <v>16</v>
      </c>
      <c r="FE1930" s="12">
        <v>0</v>
      </c>
      <c r="FF1930" s="12">
        <v>62</v>
      </c>
      <c r="FG1930" s="12">
        <v>727</v>
      </c>
      <c r="FH1930" s="12">
        <v>81</v>
      </c>
      <c r="FI1930" s="12">
        <v>287</v>
      </c>
      <c r="FJ1930" s="12">
        <v>307</v>
      </c>
      <c r="FK1930" s="12">
        <v>136</v>
      </c>
      <c r="FL1930" s="12">
        <v>25</v>
      </c>
      <c r="FM1930" s="12">
        <v>18</v>
      </c>
      <c r="FN1930" s="12">
        <v>10</v>
      </c>
      <c r="FO1930" s="12">
        <v>55.6</v>
      </c>
      <c r="FP1930" s="12">
        <v>369</v>
      </c>
      <c r="FQ1930" s="12">
        <v>1393</v>
      </c>
      <c r="FR1930" s="12">
        <v>756</v>
      </c>
      <c r="FS1930" s="12">
        <v>16</v>
      </c>
      <c r="FT1930" s="12">
        <v>14</v>
      </c>
      <c r="FU1930" s="12">
        <v>8</v>
      </c>
      <c r="FV1930" s="12">
        <v>15</v>
      </c>
      <c r="FW1930" s="12">
        <v>8</v>
      </c>
      <c r="FX1930" s="12">
        <v>4</v>
      </c>
      <c r="FY1930" s="12">
        <v>0</v>
      </c>
      <c r="FZ1930" s="12">
        <v>12</v>
      </c>
      <c r="GA1930" s="12">
        <v>53</v>
      </c>
      <c r="GB1930" s="12">
        <v>9</v>
      </c>
      <c r="GC1930" s="12">
        <v>45</v>
      </c>
      <c r="GD1930">
        <v>7.9</v>
      </c>
      <c r="GE1930">
        <v>0.53125</v>
      </c>
      <c r="GF1930">
        <v>0.32714244999999997</v>
      </c>
      <c r="GG1930" s="12">
        <f t="shared" si="765"/>
        <v>0.15732087227414329</v>
      </c>
      <c r="GH1930" s="12">
        <f t="shared" si="766"/>
        <v>0.36604361370716509</v>
      </c>
      <c r="GI1930">
        <v>0.58333332999999998</v>
      </c>
      <c r="GJ1930">
        <v>0.41666667000000002</v>
      </c>
      <c r="GK1930">
        <v>0</v>
      </c>
      <c r="GL1930">
        <f t="shared" si="767"/>
        <v>0.39477303988995871</v>
      </c>
      <c r="GM1930">
        <f t="shared" si="768"/>
        <v>0.42228335625859698</v>
      </c>
      <c r="GN1930">
        <f t="shared" si="769"/>
        <v>0.18707015130674004</v>
      </c>
      <c r="GO1930">
        <f t="shared" si="770"/>
        <v>0.58333333333333337</v>
      </c>
      <c r="GP1930" s="12">
        <f t="shared" si="753"/>
        <v>0.53535353535353536</v>
      </c>
      <c r="GQ1930">
        <f t="shared" si="754"/>
        <v>0.83333333333333337</v>
      </c>
      <c r="GR1930">
        <f t="shared" si="771"/>
        <v>49</v>
      </c>
      <c r="GS1930">
        <f t="shared" si="772"/>
        <v>18</v>
      </c>
      <c r="GT1930">
        <f t="shared" si="773"/>
        <v>0.36734693877551022</v>
      </c>
      <c r="GU1930">
        <f t="shared" si="774"/>
        <v>8.870967741935484</v>
      </c>
    </row>
    <row r="1931" spans="1:203" x14ac:dyDescent="0.2">
      <c r="A1931">
        <v>2022</v>
      </c>
      <c r="B1931" s="2">
        <v>44790</v>
      </c>
      <c r="C1931" s="12" t="s">
        <v>1</v>
      </c>
      <c r="D1931" s="13" t="s">
        <v>2</v>
      </c>
      <c r="E1931" s="4">
        <f t="shared" si="750"/>
        <v>-1.4</v>
      </c>
      <c r="F1931" s="12">
        <v>2</v>
      </c>
      <c r="G1931" s="12">
        <v>1</v>
      </c>
      <c r="H1931" t="s">
        <v>189</v>
      </c>
      <c r="I1931" s="5" t="s">
        <v>29</v>
      </c>
      <c r="J1931" s="12">
        <v>8</v>
      </c>
      <c r="K1931" s="12">
        <v>2</v>
      </c>
      <c r="L1931" s="12">
        <v>25</v>
      </c>
      <c r="M1931" s="12">
        <v>0.25</v>
      </c>
      <c r="N1931" s="12">
        <v>1</v>
      </c>
      <c r="O1931" s="12">
        <v>17.3</v>
      </c>
      <c r="P1931" s="12">
        <v>0</v>
      </c>
      <c r="Q1931" s="12">
        <v>1</v>
      </c>
      <c r="R1931" s="12">
        <v>1</v>
      </c>
      <c r="S1931" s="12">
        <v>0.12</v>
      </c>
      <c r="T1931" s="18">
        <v>1</v>
      </c>
      <c r="U1931" s="12">
        <v>320</v>
      </c>
      <c r="V1931" s="12">
        <v>421</v>
      </c>
      <c r="W1931" s="12">
        <v>76</v>
      </c>
      <c r="X1931" s="12">
        <v>5963</v>
      </c>
      <c r="Y1931" s="12">
        <v>2236</v>
      </c>
      <c r="Z1931" s="12">
        <v>130</v>
      </c>
      <c r="AA1931" s="12">
        <v>143</v>
      </c>
      <c r="AB1931" s="12">
        <v>90.9</v>
      </c>
      <c r="AC1931" s="12">
        <v>148</v>
      </c>
      <c r="AD1931" s="12">
        <v>165</v>
      </c>
      <c r="AE1931" s="12">
        <v>89.7</v>
      </c>
      <c r="AF1931" s="12">
        <v>34</v>
      </c>
      <c r="AG1931" s="12">
        <v>84</v>
      </c>
      <c r="AH1931" s="12">
        <v>40.5</v>
      </c>
      <c r="AI1931" s="12">
        <v>1</v>
      </c>
      <c r="AJ1931" s="12">
        <v>0.3</v>
      </c>
      <c r="AK1931" s="12">
        <v>0.6</v>
      </c>
      <c r="AL1931" s="12">
        <v>4</v>
      </c>
      <c r="AM1931" s="12">
        <v>30</v>
      </c>
      <c r="AN1931" s="12">
        <v>6</v>
      </c>
      <c r="AO1931" s="12">
        <v>0</v>
      </c>
      <c r="AP1931" s="12">
        <v>31</v>
      </c>
      <c r="AQ1931" s="12">
        <v>1</v>
      </c>
      <c r="AR1931" s="12">
        <v>6</v>
      </c>
      <c r="AS1931" s="12">
        <v>11</v>
      </c>
      <c r="AT1931" s="12">
        <v>4</v>
      </c>
      <c r="AU1931" s="12">
        <v>14</v>
      </c>
      <c r="AV1931" s="12">
        <v>12</v>
      </c>
      <c r="AW1931" s="12">
        <v>1</v>
      </c>
      <c r="AX1931" s="12">
        <v>0</v>
      </c>
      <c r="AY1931" s="12">
        <v>0</v>
      </c>
      <c r="AZ1931" s="12">
        <v>0</v>
      </c>
      <c r="BA1931" s="12">
        <v>1</v>
      </c>
      <c r="BB1931" s="12">
        <v>7</v>
      </c>
      <c r="BC1931" s="12">
        <v>4</v>
      </c>
      <c r="BD1931" s="12">
        <v>3</v>
      </c>
      <c r="BE1931" s="12">
        <v>4</v>
      </c>
      <c r="BF1931" s="12">
        <v>0</v>
      </c>
      <c r="BG1931" s="12">
        <v>2</v>
      </c>
      <c r="BH1931" s="12">
        <v>9</v>
      </c>
      <c r="BI1931" s="12">
        <v>22.2</v>
      </c>
      <c r="BJ1931" s="12">
        <v>16</v>
      </c>
      <c r="BK1931" s="12">
        <v>24</v>
      </c>
      <c r="BL1931" s="12">
        <v>0</v>
      </c>
      <c r="BM1931" s="12">
        <v>43</v>
      </c>
      <c r="BN1931" s="12">
        <v>531</v>
      </c>
      <c r="BO1931" s="12">
        <v>67</v>
      </c>
      <c r="BP1931" s="12">
        <v>172</v>
      </c>
      <c r="BQ1931" s="12">
        <v>237</v>
      </c>
      <c r="BR1931" s="12">
        <v>126</v>
      </c>
      <c r="BS1931" s="12">
        <v>17</v>
      </c>
      <c r="BT1931" s="12">
        <v>5</v>
      </c>
      <c r="BU1931" s="12">
        <v>2</v>
      </c>
      <c r="BV1931" s="12">
        <v>40</v>
      </c>
      <c r="BW1931" s="12">
        <v>240</v>
      </c>
      <c r="BX1931" s="12">
        <v>1501</v>
      </c>
      <c r="BY1931" s="12">
        <v>725</v>
      </c>
      <c r="BZ1931" s="12">
        <v>18</v>
      </c>
      <c r="CA1931" s="12">
        <v>7</v>
      </c>
      <c r="CB1931" s="12">
        <v>6</v>
      </c>
      <c r="CC1931" s="12">
        <v>17</v>
      </c>
      <c r="CD1931" s="12">
        <v>9</v>
      </c>
      <c r="CE1931" s="12">
        <v>0</v>
      </c>
      <c r="CF1931" s="12">
        <v>0</v>
      </c>
      <c r="CG1931" s="12">
        <v>14</v>
      </c>
      <c r="CH1931" s="12">
        <v>51</v>
      </c>
      <c r="CI1931" s="12">
        <v>8</v>
      </c>
      <c r="CJ1931" s="12">
        <v>34.799999999999997</v>
      </c>
      <c r="CK1931">
        <v>9.3278700000000008</v>
      </c>
      <c r="CL1931">
        <v>0.45</v>
      </c>
      <c r="CM1931">
        <v>0.37497999999999998</v>
      </c>
      <c r="CN1931" s="12">
        <f t="shared" si="751"/>
        <v>0.2161520190023753</v>
      </c>
      <c r="CO1931" s="12">
        <f t="shared" si="755"/>
        <v>0.33966745843230406</v>
      </c>
      <c r="CP1931">
        <v>0.42857000000000001</v>
      </c>
      <c r="CQ1931">
        <v>0.57142999999999999</v>
      </c>
      <c r="CR1931">
        <v>0</v>
      </c>
      <c r="CS1931" s="12">
        <f t="shared" si="756"/>
        <v>0.3239171374764595</v>
      </c>
      <c r="CT1931" s="12">
        <f t="shared" si="757"/>
        <v>0.4463276836158192</v>
      </c>
      <c r="CU1931" s="12">
        <f t="shared" si="758"/>
        <v>0.23728813559322035</v>
      </c>
      <c r="CV1931" s="12">
        <f t="shared" si="759"/>
        <v>0.5714285714285714</v>
      </c>
      <c r="CW1931" s="12">
        <f t="shared" si="752"/>
        <v>0.59302325581395354</v>
      </c>
      <c r="CX1931" s="12">
        <f t="shared" si="760"/>
        <v>0.5</v>
      </c>
      <c r="CY1931" s="12">
        <f t="shared" si="761"/>
        <v>37</v>
      </c>
      <c r="CZ1931" s="12">
        <f t="shared" si="762"/>
        <v>12</v>
      </c>
      <c r="DA1931" s="12">
        <f t="shared" si="763"/>
        <v>0.32432432432432434</v>
      </c>
      <c r="DB1931" s="12">
        <f t="shared" si="764"/>
        <v>7.441860465116279</v>
      </c>
      <c r="DC1931" s="12">
        <v>15</v>
      </c>
      <c r="DD1931" s="12">
        <v>4</v>
      </c>
      <c r="DE1931" s="12">
        <v>26.7</v>
      </c>
      <c r="DF1931" s="12">
        <v>7.0000000000000007E-2</v>
      </c>
      <c r="DG1931" s="12">
        <v>0.25</v>
      </c>
      <c r="DH1931" s="12">
        <v>14.6</v>
      </c>
      <c r="DI1931" s="12">
        <v>0</v>
      </c>
      <c r="DJ1931" s="12">
        <v>2.4</v>
      </c>
      <c r="DK1931" s="12">
        <v>2.4</v>
      </c>
      <c r="DL1931" s="12">
        <v>0.16</v>
      </c>
      <c r="DM1931" s="17">
        <v>-1.4</v>
      </c>
      <c r="DN1931" s="12">
        <v>455</v>
      </c>
      <c r="DO1931" s="12">
        <v>569</v>
      </c>
      <c r="DP1931" s="12">
        <v>80</v>
      </c>
      <c r="DQ1931" s="12">
        <v>9535</v>
      </c>
      <c r="DR1931" s="12">
        <v>3239</v>
      </c>
      <c r="DS1931" s="12">
        <v>143</v>
      </c>
      <c r="DT1931" s="12">
        <v>159</v>
      </c>
      <c r="DU1931" s="12">
        <v>89.9</v>
      </c>
      <c r="DV1931" s="12">
        <v>235</v>
      </c>
      <c r="DW1931" s="12">
        <v>271</v>
      </c>
      <c r="DX1931" s="12">
        <v>86.7</v>
      </c>
      <c r="DY1931" s="12">
        <v>75</v>
      </c>
      <c r="DZ1931" s="12">
        <v>118</v>
      </c>
      <c r="EA1931" s="12">
        <v>63.6</v>
      </c>
      <c r="EB1931" s="12">
        <v>0</v>
      </c>
      <c r="EC1931" s="12">
        <v>1.6</v>
      </c>
      <c r="ED1931" s="12">
        <v>1.6</v>
      </c>
      <c r="EE1931" s="12">
        <v>14</v>
      </c>
      <c r="EF1931" s="12">
        <v>49</v>
      </c>
      <c r="EG1931" s="12">
        <v>7</v>
      </c>
      <c r="EH1931" s="12">
        <v>1</v>
      </c>
      <c r="EI1931" s="12">
        <v>37</v>
      </c>
      <c r="EJ1931" s="12">
        <v>1</v>
      </c>
      <c r="EK1931" s="12">
        <v>3</v>
      </c>
      <c r="EL1931" s="12">
        <v>23</v>
      </c>
      <c r="EM1931" s="12">
        <v>2</v>
      </c>
      <c r="EN1931" s="12">
        <v>29</v>
      </c>
      <c r="EO1931" s="12">
        <v>21</v>
      </c>
      <c r="EP1931" s="12">
        <v>2</v>
      </c>
      <c r="EQ1931" s="12">
        <v>1</v>
      </c>
      <c r="ER1931" s="12">
        <v>2</v>
      </c>
      <c r="ES1931" s="12">
        <v>1</v>
      </c>
      <c r="ET1931" s="12">
        <v>2</v>
      </c>
      <c r="EU1931" s="12">
        <v>12</v>
      </c>
      <c r="EV1931" s="12">
        <v>9</v>
      </c>
      <c r="EW1931" s="12">
        <v>8</v>
      </c>
      <c r="EX1931" s="12">
        <v>1</v>
      </c>
      <c r="EY1931" s="12">
        <v>3</v>
      </c>
      <c r="EZ1931" s="12">
        <v>3</v>
      </c>
      <c r="FA1931" s="12">
        <v>5</v>
      </c>
      <c r="FB1931" s="12">
        <v>60</v>
      </c>
      <c r="FC1931" s="12">
        <v>4</v>
      </c>
      <c r="FD1931" s="12">
        <v>19</v>
      </c>
      <c r="FE1931" s="12">
        <v>2</v>
      </c>
      <c r="FF1931" s="12">
        <v>57</v>
      </c>
      <c r="FG1931" s="12">
        <v>661</v>
      </c>
      <c r="FH1931" s="12">
        <v>71</v>
      </c>
      <c r="FI1931" s="12">
        <v>264</v>
      </c>
      <c r="FJ1931" s="12">
        <v>250</v>
      </c>
      <c r="FK1931" s="12">
        <v>154</v>
      </c>
      <c r="FL1931" s="12">
        <v>28</v>
      </c>
      <c r="FM1931" s="12">
        <v>11</v>
      </c>
      <c r="FN1931" s="12">
        <v>7</v>
      </c>
      <c r="FO1931" s="12">
        <v>63.6</v>
      </c>
      <c r="FP1931" s="12">
        <v>381</v>
      </c>
      <c r="FQ1931" s="12">
        <v>1757</v>
      </c>
      <c r="FR1931" s="12">
        <v>969</v>
      </c>
      <c r="FS1931" s="12">
        <v>19</v>
      </c>
      <c r="FT1931" s="12">
        <v>4</v>
      </c>
      <c r="FU1931" s="12">
        <v>10</v>
      </c>
      <c r="FV1931" s="12">
        <v>15</v>
      </c>
      <c r="FW1931" s="12">
        <v>5</v>
      </c>
      <c r="FX1931" s="12">
        <v>1</v>
      </c>
      <c r="FY1931" s="12">
        <v>0</v>
      </c>
      <c r="FZ1931" s="12">
        <v>11</v>
      </c>
      <c r="GA1931" s="12">
        <v>35</v>
      </c>
      <c r="GB1931" s="12">
        <v>15</v>
      </c>
      <c r="GC1931" s="12">
        <v>65.2</v>
      </c>
      <c r="GD1931">
        <v>9.1521739100000001</v>
      </c>
      <c r="GE1931">
        <v>0.55000000000000004</v>
      </c>
      <c r="GF1931">
        <v>0.33969586000000002</v>
      </c>
      <c r="GG1931" s="12">
        <f t="shared" si="765"/>
        <v>0.21441124780316345</v>
      </c>
      <c r="GH1931" s="12">
        <f t="shared" si="766"/>
        <v>0.27943760984182775</v>
      </c>
      <c r="GI1931">
        <v>0.66666667000000002</v>
      </c>
      <c r="GJ1931">
        <v>8.3333329999999997E-2</v>
      </c>
      <c r="GK1931">
        <v>0.25</v>
      </c>
      <c r="GL1931">
        <f t="shared" si="767"/>
        <v>0.39939485627836613</v>
      </c>
      <c r="GM1931">
        <f t="shared" si="768"/>
        <v>0.37821482602118001</v>
      </c>
      <c r="GN1931">
        <f t="shared" si="769"/>
        <v>0.2329803328290469</v>
      </c>
      <c r="GO1931">
        <f t="shared" si="770"/>
        <v>0.75</v>
      </c>
      <c r="GP1931" s="12">
        <f t="shared" si="753"/>
        <v>0.40697674418604651</v>
      </c>
      <c r="GQ1931">
        <f t="shared" si="754"/>
        <v>0.93333333333333335</v>
      </c>
      <c r="GR1931">
        <f t="shared" si="771"/>
        <v>53</v>
      </c>
      <c r="GS1931">
        <f t="shared" si="772"/>
        <v>17</v>
      </c>
      <c r="GT1931">
        <f t="shared" si="773"/>
        <v>0.32075471698113206</v>
      </c>
      <c r="GU1931">
        <f t="shared" si="774"/>
        <v>7.9824561403508776</v>
      </c>
    </row>
    <row r="1932" spans="1:203" x14ac:dyDescent="0.2">
      <c r="A1932">
        <v>2022</v>
      </c>
      <c r="B1932" s="2">
        <v>44793</v>
      </c>
      <c r="C1932" s="12" t="s">
        <v>5</v>
      </c>
      <c r="D1932" s="15" t="s">
        <v>20</v>
      </c>
      <c r="E1932" s="4">
        <f t="shared" si="750"/>
        <v>-0.30000000000000004</v>
      </c>
      <c r="F1932" s="12">
        <v>1</v>
      </c>
      <c r="G1932" s="12">
        <v>1</v>
      </c>
      <c r="H1932" t="s">
        <v>189</v>
      </c>
      <c r="I1932" s="5" t="s">
        <v>31</v>
      </c>
      <c r="J1932" s="12">
        <v>14</v>
      </c>
      <c r="K1932" s="12">
        <v>4</v>
      </c>
      <c r="L1932" s="12">
        <v>28.6</v>
      </c>
      <c r="M1932" s="12">
        <v>7.0000000000000007E-2</v>
      </c>
      <c r="N1932" s="12">
        <v>0.25</v>
      </c>
      <c r="O1932" s="12">
        <v>18.399999999999999</v>
      </c>
      <c r="P1932" s="12">
        <v>0</v>
      </c>
      <c r="Q1932" s="12">
        <v>0.7</v>
      </c>
      <c r="R1932" s="12">
        <v>0.7</v>
      </c>
      <c r="S1932" s="12">
        <v>0.05</v>
      </c>
      <c r="T1932" s="18">
        <v>0.3</v>
      </c>
      <c r="U1932" s="12">
        <v>311</v>
      </c>
      <c r="V1932" s="12">
        <v>410</v>
      </c>
      <c r="W1932" s="12">
        <v>75.900000000000006</v>
      </c>
      <c r="X1932" s="12">
        <v>6017</v>
      </c>
      <c r="Y1932" s="12">
        <v>2504</v>
      </c>
      <c r="Z1932" s="12">
        <v>126</v>
      </c>
      <c r="AA1932" s="12">
        <v>144</v>
      </c>
      <c r="AB1932" s="12">
        <v>87.5</v>
      </c>
      <c r="AC1932" s="12">
        <v>141</v>
      </c>
      <c r="AD1932" s="12">
        <v>168</v>
      </c>
      <c r="AE1932" s="12">
        <v>83.9</v>
      </c>
      <c r="AF1932" s="12">
        <v>42</v>
      </c>
      <c r="AG1932" s="12">
        <v>79</v>
      </c>
      <c r="AH1932" s="12">
        <v>53.2</v>
      </c>
      <c r="AI1932" s="12">
        <v>1</v>
      </c>
      <c r="AJ1932" s="12">
        <v>0.6</v>
      </c>
      <c r="AK1932" s="12">
        <v>0.6</v>
      </c>
      <c r="AL1932" s="12">
        <v>10</v>
      </c>
      <c r="AM1932" s="12">
        <v>38</v>
      </c>
      <c r="AN1932" s="12">
        <v>7</v>
      </c>
      <c r="AO1932" s="12">
        <v>2</v>
      </c>
      <c r="AP1932" s="12">
        <v>42</v>
      </c>
      <c r="AQ1932" s="12">
        <v>0</v>
      </c>
      <c r="AR1932" s="12">
        <v>8</v>
      </c>
      <c r="AS1932" s="12">
        <v>26</v>
      </c>
      <c r="AT1932" s="12">
        <v>7</v>
      </c>
      <c r="AU1932" s="12">
        <v>24</v>
      </c>
      <c r="AV1932" s="12">
        <v>17</v>
      </c>
      <c r="AW1932" s="12">
        <v>1</v>
      </c>
      <c r="AX1932" s="12">
        <v>2</v>
      </c>
      <c r="AY1932" s="12">
        <v>4</v>
      </c>
      <c r="AZ1932" s="12">
        <v>0</v>
      </c>
      <c r="BA1932" s="12">
        <v>0</v>
      </c>
      <c r="BB1932" s="12">
        <v>13</v>
      </c>
      <c r="BC1932" s="12">
        <v>7</v>
      </c>
      <c r="BD1932" s="12">
        <v>9</v>
      </c>
      <c r="BE1932" s="12">
        <v>3</v>
      </c>
      <c r="BF1932" s="12">
        <v>1</v>
      </c>
      <c r="BG1932" s="12">
        <v>8</v>
      </c>
      <c r="BH1932" s="12">
        <v>14</v>
      </c>
      <c r="BI1932" s="12">
        <v>57.1</v>
      </c>
      <c r="BJ1932" s="12">
        <v>12</v>
      </c>
      <c r="BK1932" s="12">
        <v>20</v>
      </c>
      <c r="BL1932" s="12">
        <v>0</v>
      </c>
      <c r="BM1932" s="12">
        <v>47</v>
      </c>
      <c r="BN1932" s="12">
        <v>514</v>
      </c>
      <c r="BO1932" s="12">
        <v>51</v>
      </c>
      <c r="BP1932" s="12">
        <v>158</v>
      </c>
      <c r="BQ1932" s="12">
        <v>240</v>
      </c>
      <c r="BR1932" s="12">
        <v>123</v>
      </c>
      <c r="BS1932" s="12">
        <v>21</v>
      </c>
      <c r="BT1932" s="12">
        <v>18</v>
      </c>
      <c r="BU1932" s="12">
        <v>10</v>
      </c>
      <c r="BV1932" s="12">
        <v>55.6</v>
      </c>
      <c r="BW1932" s="12">
        <v>300</v>
      </c>
      <c r="BX1932" s="12">
        <v>1620</v>
      </c>
      <c r="BY1932" s="12">
        <v>892</v>
      </c>
      <c r="BZ1932" s="12">
        <v>20</v>
      </c>
      <c r="CA1932" s="12">
        <v>13</v>
      </c>
      <c r="CB1932" s="12">
        <v>4</v>
      </c>
      <c r="CC1932" s="12">
        <v>19</v>
      </c>
      <c r="CD1932" s="12">
        <v>1</v>
      </c>
      <c r="CE1932" s="12">
        <v>2</v>
      </c>
      <c r="CF1932" s="12">
        <v>0</v>
      </c>
      <c r="CG1932" s="12">
        <v>10</v>
      </c>
      <c r="CH1932" s="12">
        <v>52</v>
      </c>
      <c r="CI1932" s="12">
        <v>13</v>
      </c>
      <c r="CJ1932" s="12">
        <v>34.200000000000003</v>
      </c>
      <c r="CK1932">
        <v>8.4545499999999993</v>
      </c>
      <c r="CL1932">
        <v>0.45895999999999998</v>
      </c>
      <c r="CM1932">
        <v>0.41615000000000002</v>
      </c>
      <c r="CN1932" s="12">
        <f t="shared" si="751"/>
        <v>0.21219512195121951</v>
      </c>
      <c r="CO1932" s="12">
        <f t="shared" si="755"/>
        <v>0.35121951219512193</v>
      </c>
      <c r="CP1932">
        <v>0.69230999999999998</v>
      </c>
      <c r="CQ1932">
        <v>0.23077</v>
      </c>
      <c r="CR1932">
        <v>7.6920000000000002E-2</v>
      </c>
      <c r="CS1932" s="12">
        <f t="shared" si="756"/>
        <v>0.30739299610894943</v>
      </c>
      <c r="CT1932" s="12">
        <f t="shared" si="757"/>
        <v>0.46692607003891051</v>
      </c>
      <c r="CU1932" s="12">
        <f t="shared" si="758"/>
        <v>0.23929961089494164</v>
      </c>
      <c r="CV1932" s="12">
        <f t="shared" si="759"/>
        <v>0.53846153846153844</v>
      </c>
      <c r="CW1932" s="12">
        <f t="shared" si="752"/>
        <v>0.53608247422680411</v>
      </c>
      <c r="CX1932" s="12">
        <f t="shared" si="760"/>
        <v>0.7142857142857143</v>
      </c>
      <c r="CY1932" s="12">
        <f t="shared" si="761"/>
        <v>51</v>
      </c>
      <c r="CZ1932" s="12">
        <f t="shared" si="762"/>
        <v>11</v>
      </c>
      <c r="DA1932" s="12">
        <f t="shared" si="763"/>
        <v>0.21568627450980393</v>
      </c>
      <c r="DB1932" s="12">
        <f t="shared" si="764"/>
        <v>6.6170212765957448</v>
      </c>
      <c r="DC1932" s="12">
        <v>13</v>
      </c>
      <c r="DD1932" s="12">
        <v>4</v>
      </c>
      <c r="DE1932" s="12">
        <v>30.8</v>
      </c>
      <c r="DF1932" s="12">
        <v>0.08</v>
      </c>
      <c r="DG1932" s="12">
        <v>0.25</v>
      </c>
      <c r="DH1932" s="12">
        <v>18.399999999999999</v>
      </c>
      <c r="DI1932" s="12">
        <v>0</v>
      </c>
      <c r="DJ1932" s="12">
        <v>1</v>
      </c>
      <c r="DK1932" s="12">
        <v>1</v>
      </c>
      <c r="DL1932" s="12">
        <v>0.08</v>
      </c>
      <c r="DM1932" s="12">
        <v>0</v>
      </c>
      <c r="DN1932" s="12">
        <v>364</v>
      </c>
      <c r="DO1932" s="12">
        <v>465</v>
      </c>
      <c r="DP1932" s="12">
        <v>78.3</v>
      </c>
      <c r="DQ1932" s="12">
        <v>7420</v>
      </c>
      <c r="DR1932" s="12">
        <v>2601</v>
      </c>
      <c r="DS1932" s="12">
        <v>124</v>
      </c>
      <c r="DT1932" s="12">
        <v>145</v>
      </c>
      <c r="DU1932" s="12">
        <v>85.5</v>
      </c>
      <c r="DV1932" s="12">
        <v>179</v>
      </c>
      <c r="DW1932" s="12">
        <v>198</v>
      </c>
      <c r="DX1932" s="12">
        <v>90.4</v>
      </c>
      <c r="DY1932" s="12">
        <v>52</v>
      </c>
      <c r="DZ1932" s="12">
        <v>102</v>
      </c>
      <c r="EA1932" s="12">
        <v>51</v>
      </c>
      <c r="EB1932" s="12">
        <v>1</v>
      </c>
      <c r="EC1932" s="12">
        <v>1</v>
      </c>
      <c r="ED1932" s="12">
        <v>0.8</v>
      </c>
      <c r="EE1932" s="12">
        <v>13</v>
      </c>
      <c r="EF1932" s="12">
        <v>30</v>
      </c>
      <c r="EG1932" s="12">
        <v>5</v>
      </c>
      <c r="EH1932" s="12">
        <v>1</v>
      </c>
      <c r="EI1932" s="12">
        <v>32</v>
      </c>
      <c r="EJ1932" s="12">
        <v>1</v>
      </c>
      <c r="EK1932" s="12">
        <v>2</v>
      </c>
      <c r="EL1932" s="12">
        <v>26</v>
      </c>
      <c r="EM1932" s="12">
        <v>6</v>
      </c>
      <c r="EN1932" s="12">
        <v>23</v>
      </c>
      <c r="EO1932" s="12">
        <v>22</v>
      </c>
      <c r="EP1932" s="12">
        <v>1</v>
      </c>
      <c r="EQ1932" s="12">
        <v>0</v>
      </c>
      <c r="ER1932" s="12">
        <v>0</v>
      </c>
      <c r="ES1932" s="12">
        <v>0</v>
      </c>
      <c r="ET1932" s="12">
        <v>0</v>
      </c>
      <c r="EU1932" s="12">
        <v>8</v>
      </c>
      <c r="EV1932" s="12">
        <v>4</v>
      </c>
      <c r="EW1932" s="12">
        <v>4</v>
      </c>
      <c r="EX1932" s="12">
        <v>4</v>
      </c>
      <c r="EY1932" s="12">
        <v>0</v>
      </c>
      <c r="EZ1932" s="12">
        <v>7</v>
      </c>
      <c r="FA1932" s="12">
        <v>17</v>
      </c>
      <c r="FB1932" s="12">
        <v>41.2</v>
      </c>
      <c r="FC1932" s="12">
        <v>3</v>
      </c>
      <c r="FD1932" s="12">
        <v>29</v>
      </c>
      <c r="FE1932" s="12">
        <v>0</v>
      </c>
      <c r="FF1932" s="12">
        <v>53</v>
      </c>
      <c r="FG1932" s="12">
        <v>572</v>
      </c>
      <c r="FH1932" s="12">
        <v>75</v>
      </c>
      <c r="FI1932" s="12">
        <v>209</v>
      </c>
      <c r="FJ1932" s="12">
        <v>226</v>
      </c>
      <c r="FK1932" s="12">
        <v>145</v>
      </c>
      <c r="FL1932" s="12">
        <v>19</v>
      </c>
      <c r="FM1932" s="12">
        <v>14</v>
      </c>
      <c r="FN1932" s="12">
        <v>6</v>
      </c>
      <c r="FO1932" s="12">
        <v>42.9</v>
      </c>
      <c r="FP1932" s="12">
        <v>263</v>
      </c>
      <c r="FQ1932" s="12">
        <v>1567</v>
      </c>
      <c r="FR1932" s="12">
        <v>883</v>
      </c>
      <c r="FS1932" s="12">
        <v>19</v>
      </c>
      <c r="FT1932" s="12">
        <v>10</v>
      </c>
      <c r="FU1932" s="12">
        <v>4</v>
      </c>
      <c r="FV1932" s="12">
        <v>17</v>
      </c>
      <c r="FW1932" s="12">
        <v>5</v>
      </c>
      <c r="FX1932" s="12">
        <v>1</v>
      </c>
      <c r="FY1932" s="12">
        <v>0</v>
      </c>
      <c r="FZ1932" s="12">
        <v>6</v>
      </c>
      <c r="GA1932" s="12">
        <v>45</v>
      </c>
      <c r="GB1932" s="12">
        <v>25</v>
      </c>
      <c r="GC1932" s="12">
        <v>65.8</v>
      </c>
      <c r="GD1932">
        <v>8.9130434800000007</v>
      </c>
      <c r="GE1932">
        <v>0.54104478</v>
      </c>
      <c r="GF1932">
        <v>0.35053908</v>
      </c>
      <c r="GG1932" s="12">
        <f t="shared" si="765"/>
        <v>0.22580645161290322</v>
      </c>
      <c r="GH1932" s="12">
        <f t="shared" si="766"/>
        <v>0.31182795698924731</v>
      </c>
      <c r="GI1932">
        <v>0.5</v>
      </c>
      <c r="GJ1932">
        <v>0.5</v>
      </c>
      <c r="GK1932">
        <v>0</v>
      </c>
      <c r="GL1932">
        <f t="shared" si="767"/>
        <v>0.36538461538461536</v>
      </c>
      <c r="GM1932">
        <f t="shared" si="768"/>
        <v>0.3951048951048951</v>
      </c>
      <c r="GN1932">
        <f t="shared" si="769"/>
        <v>0.25349650349650349</v>
      </c>
      <c r="GO1932">
        <f t="shared" si="770"/>
        <v>0.5</v>
      </c>
      <c r="GP1932" s="12">
        <f t="shared" si="753"/>
        <v>0.46391752577319589</v>
      </c>
      <c r="GQ1932">
        <f t="shared" si="754"/>
        <v>1</v>
      </c>
      <c r="GR1932">
        <f t="shared" si="771"/>
        <v>40</v>
      </c>
      <c r="GS1932">
        <f t="shared" si="772"/>
        <v>9</v>
      </c>
      <c r="GT1932">
        <f t="shared" si="773"/>
        <v>0.22500000000000001</v>
      </c>
      <c r="GU1932">
        <f t="shared" si="774"/>
        <v>6.867924528301887</v>
      </c>
    </row>
    <row r="1933" spans="1:203" x14ac:dyDescent="0.2">
      <c r="A1933">
        <v>2022</v>
      </c>
      <c r="B1933" s="2">
        <v>44800</v>
      </c>
      <c r="C1933" s="12" t="s">
        <v>1</v>
      </c>
      <c r="D1933" s="14" t="s">
        <v>6</v>
      </c>
      <c r="E1933" s="4">
        <f t="shared" si="750"/>
        <v>-1</v>
      </c>
      <c r="F1933" s="12">
        <v>0</v>
      </c>
      <c r="G1933" s="12">
        <v>3</v>
      </c>
      <c r="H1933" t="s">
        <v>189</v>
      </c>
      <c r="I1933" s="5" t="s">
        <v>16</v>
      </c>
      <c r="J1933" s="12">
        <v>12</v>
      </c>
      <c r="K1933" s="12">
        <v>0</v>
      </c>
      <c r="L1933" s="12">
        <v>0</v>
      </c>
      <c r="M1933" s="12">
        <v>0</v>
      </c>
      <c r="N1933" s="16"/>
      <c r="O1933" s="12">
        <v>19.899999999999999</v>
      </c>
      <c r="P1933" s="12">
        <v>0</v>
      </c>
      <c r="Q1933" s="12">
        <v>0.5</v>
      </c>
      <c r="R1933" s="12">
        <v>0.5</v>
      </c>
      <c r="S1933" s="12">
        <v>0.04</v>
      </c>
      <c r="T1933" s="17">
        <v>-0.5</v>
      </c>
      <c r="U1933" s="12">
        <v>404</v>
      </c>
      <c r="V1933" s="12">
        <v>488</v>
      </c>
      <c r="W1933" s="12">
        <v>82.8</v>
      </c>
      <c r="X1933" s="12">
        <v>7053</v>
      </c>
      <c r="Y1933" s="12">
        <v>2364</v>
      </c>
      <c r="Z1933" s="12">
        <v>171</v>
      </c>
      <c r="AA1933" s="12">
        <v>192</v>
      </c>
      <c r="AB1933" s="12">
        <v>89.1</v>
      </c>
      <c r="AC1933" s="12">
        <v>199</v>
      </c>
      <c r="AD1933" s="12">
        <v>226</v>
      </c>
      <c r="AE1933" s="12">
        <v>88.1</v>
      </c>
      <c r="AF1933" s="12">
        <v>30</v>
      </c>
      <c r="AG1933" s="12">
        <v>58</v>
      </c>
      <c r="AH1933" s="12">
        <v>51.7</v>
      </c>
      <c r="AI1933" s="12">
        <v>0</v>
      </c>
      <c r="AJ1933" s="12">
        <v>0.4</v>
      </c>
      <c r="AK1933" s="12">
        <v>0.9</v>
      </c>
      <c r="AL1933" s="12">
        <v>8</v>
      </c>
      <c r="AM1933" s="12">
        <v>40</v>
      </c>
      <c r="AN1933" s="12">
        <v>12</v>
      </c>
      <c r="AO1933" s="12">
        <v>4</v>
      </c>
      <c r="AP1933" s="12">
        <v>46</v>
      </c>
      <c r="AQ1933" s="12">
        <v>1</v>
      </c>
      <c r="AR1933" s="12">
        <v>0</v>
      </c>
      <c r="AS1933" s="12">
        <v>16</v>
      </c>
      <c r="AT1933" s="12">
        <v>2</v>
      </c>
      <c r="AU1933" s="12">
        <v>23</v>
      </c>
      <c r="AV1933" s="12">
        <v>17</v>
      </c>
      <c r="AW1933" s="12">
        <v>1</v>
      </c>
      <c r="AX1933" s="12">
        <v>1</v>
      </c>
      <c r="AY1933" s="12">
        <v>1</v>
      </c>
      <c r="AZ1933" s="12">
        <v>1</v>
      </c>
      <c r="BA1933" s="12">
        <v>2</v>
      </c>
      <c r="BB1933" s="12">
        <v>12</v>
      </c>
      <c r="BC1933" s="12">
        <v>7</v>
      </c>
      <c r="BD1933" s="12">
        <v>4</v>
      </c>
      <c r="BE1933" s="12">
        <v>6</v>
      </c>
      <c r="BF1933" s="12">
        <v>2</v>
      </c>
      <c r="BG1933" s="12">
        <v>3</v>
      </c>
      <c r="BH1933" s="12">
        <v>11</v>
      </c>
      <c r="BI1933" s="12">
        <v>27.3</v>
      </c>
      <c r="BJ1933" s="12">
        <v>11</v>
      </c>
      <c r="BK1933" s="12">
        <v>10</v>
      </c>
      <c r="BL1933" s="12">
        <v>0</v>
      </c>
      <c r="BM1933" s="12">
        <v>47</v>
      </c>
      <c r="BN1933" s="12">
        <v>565</v>
      </c>
      <c r="BO1933" s="12">
        <v>37</v>
      </c>
      <c r="BP1933" s="12">
        <v>108</v>
      </c>
      <c r="BQ1933" s="12">
        <v>315</v>
      </c>
      <c r="BR1933" s="12">
        <v>144</v>
      </c>
      <c r="BS1933" s="12">
        <v>17</v>
      </c>
      <c r="BT1933" s="12">
        <v>11</v>
      </c>
      <c r="BU1933" s="12">
        <v>6</v>
      </c>
      <c r="BV1933" s="12">
        <v>54.5</v>
      </c>
      <c r="BW1933" s="12">
        <v>319</v>
      </c>
      <c r="BX1933" s="12">
        <v>1332</v>
      </c>
      <c r="BY1933" s="12">
        <v>618</v>
      </c>
      <c r="BZ1933" s="12">
        <v>10</v>
      </c>
      <c r="CA1933" s="12">
        <v>9</v>
      </c>
      <c r="CB1933" s="12">
        <v>2</v>
      </c>
      <c r="CC1933" s="12">
        <v>12</v>
      </c>
      <c r="CD1933" s="12">
        <v>6</v>
      </c>
      <c r="CE1933" s="12">
        <v>2</v>
      </c>
      <c r="CF1933" s="12">
        <v>1</v>
      </c>
      <c r="CG1933" s="12">
        <v>16</v>
      </c>
      <c r="CH1933" s="12">
        <v>41</v>
      </c>
      <c r="CI1933" s="12">
        <v>18</v>
      </c>
      <c r="CJ1933" s="12">
        <v>46.2</v>
      </c>
      <c r="CK1933">
        <v>11.3878</v>
      </c>
      <c r="CL1933">
        <v>0.61016999999999999</v>
      </c>
      <c r="CM1933">
        <v>0.33517999999999998</v>
      </c>
      <c r="CN1933" s="12">
        <f t="shared" si="751"/>
        <v>0.12090163934426229</v>
      </c>
      <c r="CO1933" s="12">
        <f t="shared" si="755"/>
        <v>0.39344262295081966</v>
      </c>
      <c r="CP1933">
        <v>0.33333000000000002</v>
      </c>
      <c r="CQ1933">
        <v>0.5</v>
      </c>
      <c r="CR1933">
        <v>0.16667000000000001</v>
      </c>
      <c r="CS1933" s="12">
        <f t="shared" si="756"/>
        <v>0.1911504424778761</v>
      </c>
      <c r="CT1933" s="12">
        <f t="shared" si="757"/>
        <v>0.55752212389380529</v>
      </c>
      <c r="CU1933" s="12">
        <f t="shared" si="758"/>
        <v>0.25486725663716814</v>
      </c>
      <c r="CV1933" s="12">
        <f t="shared" si="759"/>
        <v>0.58333333333333337</v>
      </c>
      <c r="CW1933" s="12">
        <f t="shared" si="752"/>
        <v>0.47674418604651164</v>
      </c>
      <c r="CX1933" s="12">
        <f t="shared" si="760"/>
        <v>0.66666666666666663</v>
      </c>
      <c r="CY1933" s="12">
        <f t="shared" si="761"/>
        <v>49</v>
      </c>
      <c r="CZ1933" s="12">
        <f t="shared" si="762"/>
        <v>14</v>
      </c>
      <c r="DA1933" s="12">
        <f t="shared" si="763"/>
        <v>0.2857142857142857</v>
      </c>
      <c r="DB1933" s="12">
        <f t="shared" si="764"/>
        <v>8.5957446808510642</v>
      </c>
      <c r="DC1933" s="12">
        <v>9</v>
      </c>
      <c r="DD1933" s="12">
        <v>3</v>
      </c>
      <c r="DE1933" s="12">
        <v>33.299999999999997</v>
      </c>
      <c r="DF1933" s="12">
        <v>0.33</v>
      </c>
      <c r="DG1933" s="12">
        <v>1</v>
      </c>
      <c r="DH1933" s="12">
        <v>15.2</v>
      </c>
      <c r="DI1933" s="12">
        <v>0</v>
      </c>
      <c r="DJ1933" s="12">
        <v>1.5</v>
      </c>
      <c r="DK1933" s="12">
        <v>0.7</v>
      </c>
      <c r="DL1933" s="12">
        <v>0.08</v>
      </c>
      <c r="DM1933" s="18">
        <v>1.5</v>
      </c>
      <c r="DN1933" s="12">
        <v>470</v>
      </c>
      <c r="DO1933" s="12">
        <v>558</v>
      </c>
      <c r="DP1933" s="12">
        <v>84.2</v>
      </c>
      <c r="DQ1933" s="12">
        <v>8584</v>
      </c>
      <c r="DR1933" s="12">
        <v>2392</v>
      </c>
      <c r="DS1933" s="12">
        <v>182</v>
      </c>
      <c r="DT1933" s="12">
        <v>195</v>
      </c>
      <c r="DU1933" s="12">
        <v>93.3</v>
      </c>
      <c r="DV1933" s="12">
        <v>218</v>
      </c>
      <c r="DW1933" s="12">
        <v>237</v>
      </c>
      <c r="DX1933" s="12">
        <v>92</v>
      </c>
      <c r="DY1933" s="12">
        <v>48</v>
      </c>
      <c r="DZ1933" s="12">
        <v>92</v>
      </c>
      <c r="EA1933" s="12">
        <v>52.2</v>
      </c>
      <c r="EB1933" s="12">
        <v>3</v>
      </c>
      <c r="EC1933" s="12">
        <v>0.6</v>
      </c>
      <c r="ED1933" s="12">
        <v>0.3</v>
      </c>
      <c r="EE1933" s="12">
        <v>7</v>
      </c>
      <c r="EF1933" s="12">
        <v>19</v>
      </c>
      <c r="EG1933" s="12">
        <v>4</v>
      </c>
      <c r="EH1933" s="12">
        <v>1</v>
      </c>
      <c r="EI1933" s="12">
        <v>27</v>
      </c>
      <c r="EJ1933" s="12">
        <v>1</v>
      </c>
      <c r="EK1933" s="12">
        <v>4</v>
      </c>
      <c r="EL1933" s="12">
        <v>11</v>
      </c>
      <c r="EM1933" s="12">
        <v>2</v>
      </c>
      <c r="EN1933" s="12">
        <v>17</v>
      </c>
      <c r="EO1933" s="12">
        <v>5</v>
      </c>
      <c r="EP1933" s="12">
        <v>3</v>
      </c>
      <c r="EQ1933" s="12">
        <v>3</v>
      </c>
      <c r="ER1933" s="12">
        <v>3</v>
      </c>
      <c r="ES1933" s="12">
        <v>2</v>
      </c>
      <c r="ET1933" s="12">
        <v>1</v>
      </c>
      <c r="EU1933" s="12">
        <v>10</v>
      </c>
      <c r="EV1933" s="12">
        <v>6</v>
      </c>
      <c r="EW1933" s="12">
        <v>5</v>
      </c>
      <c r="EX1933" s="12">
        <v>4</v>
      </c>
      <c r="EY1933" s="12">
        <v>1</v>
      </c>
      <c r="EZ1933" s="12">
        <v>4</v>
      </c>
      <c r="FA1933" s="12">
        <v>10</v>
      </c>
      <c r="FB1933" s="12">
        <v>40</v>
      </c>
      <c r="FC1933" s="12">
        <v>10</v>
      </c>
      <c r="FD1933" s="12">
        <v>19</v>
      </c>
      <c r="FE1933" s="12">
        <v>0</v>
      </c>
      <c r="FF1933" s="12">
        <v>53</v>
      </c>
      <c r="FG1933" s="12">
        <v>647</v>
      </c>
      <c r="FH1933" s="12">
        <v>69</v>
      </c>
      <c r="FI1933" s="12">
        <v>230</v>
      </c>
      <c r="FJ1933" s="12">
        <v>329</v>
      </c>
      <c r="FK1933" s="12">
        <v>92</v>
      </c>
      <c r="FL1933" s="12">
        <v>13</v>
      </c>
      <c r="FM1933" s="12">
        <v>13</v>
      </c>
      <c r="FN1933" s="12">
        <v>8</v>
      </c>
      <c r="FO1933" s="12">
        <v>61.5</v>
      </c>
      <c r="FP1933" s="12">
        <v>345</v>
      </c>
      <c r="FQ1933" s="12">
        <v>1723</v>
      </c>
      <c r="FR1933" s="12">
        <v>864</v>
      </c>
      <c r="FS1933" s="12">
        <v>17</v>
      </c>
      <c r="FT1933" s="12">
        <v>9</v>
      </c>
      <c r="FU1933" s="12">
        <v>1</v>
      </c>
      <c r="FV1933" s="12">
        <v>15</v>
      </c>
      <c r="FW1933" s="12">
        <v>9</v>
      </c>
      <c r="FX1933" s="12">
        <v>3</v>
      </c>
      <c r="FY1933" s="12">
        <v>0</v>
      </c>
      <c r="FZ1933" s="12">
        <v>16</v>
      </c>
      <c r="GA1933" s="12">
        <v>45</v>
      </c>
      <c r="GB1933" s="12">
        <v>21</v>
      </c>
      <c r="GC1933" s="12">
        <v>53.8</v>
      </c>
      <c r="GD1933">
        <v>8.8727272700000004</v>
      </c>
      <c r="GE1933">
        <v>0.38983051000000002</v>
      </c>
      <c r="GF1933">
        <v>0.27865796999999998</v>
      </c>
      <c r="GG1933" s="12">
        <f t="shared" si="765"/>
        <v>0.17383512544802868</v>
      </c>
      <c r="GH1933" s="12">
        <f t="shared" si="766"/>
        <v>0.34946236559139787</v>
      </c>
      <c r="GI1933">
        <v>0.5</v>
      </c>
      <c r="GJ1933">
        <v>0.4</v>
      </c>
      <c r="GK1933">
        <v>0.1</v>
      </c>
      <c r="GL1933">
        <f t="shared" si="767"/>
        <v>0.3554868624420402</v>
      </c>
      <c r="GM1933">
        <f t="shared" si="768"/>
        <v>0.50850077279752703</v>
      </c>
      <c r="GN1933">
        <f t="shared" si="769"/>
        <v>0.14219474497681608</v>
      </c>
      <c r="GO1933">
        <f t="shared" si="770"/>
        <v>0.6</v>
      </c>
      <c r="GP1933" s="12">
        <f t="shared" si="753"/>
        <v>0.52325581395348841</v>
      </c>
      <c r="GQ1933">
        <f t="shared" si="754"/>
        <v>0.77777777777777779</v>
      </c>
      <c r="GR1933">
        <f t="shared" si="771"/>
        <v>28</v>
      </c>
      <c r="GS1933">
        <f t="shared" si="772"/>
        <v>5</v>
      </c>
      <c r="GT1933">
        <f t="shared" si="773"/>
        <v>0.17857142857142858</v>
      </c>
      <c r="GU1933">
        <f t="shared" si="774"/>
        <v>8.8679245283018862</v>
      </c>
    </row>
    <row r="1934" spans="1:203" x14ac:dyDescent="0.2">
      <c r="A1934">
        <v>2022</v>
      </c>
      <c r="B1934" s="2">
        <v>44808</v>
      </c>
      <c r="C1934" s="12" t="s">
        <v>5</v>
      </c>
      <c r="D1934" s="14" t="s">
        <v>6</v>
      </c>
      <c r="E1934" s="4">
        <f t="shared" si="750"/>
        <v>0.7</v>
      </c>
      <c r="F1934" s="12">
        <v>0</v>
      </c>
      <c r="G1934" s="12">
        <v>2</v>
      </c>
      <c r="H1934" t="s">
        <v>189</v>
      </c>
      <c r="I1934" s="5" t="s">
        <v>32</v>
      </c>
      <c r="J1934" s="12">
        <v>15</v>
      </c>
      <c r="K1934" s="12">
        <v>6</v>
      </c>
      <c r="L1934" s="12">
        <v>40</v>
      </c>
      <c r="M1934" s="12">
        <v>0</v>
      </c>
      <c r="N1934" s="12">
        <v>0</v>
      </c>
      <c r="O1934" s="12">
        <v>17.3</v>
      </c>
      <c r="P1934" s="12">
        <v>0</v>
      </c>
      <c r="Q1934" s="12">
        <v>1.4</v>
      </c>
      <c r="R1934" s="12">
        <v>1.4</v>
      </c>
      <c r="S1934" s="12">
        <v>0.09</v>
      </c>
      <c r="T1934" s="17">
        <v>-1.4</v>
      </c>
      <c r="U1934" s="12">
        <v>391</v>
      </c>
      <c r="V1934" s="12">
        <v>505</v>
      </c>
      <c r="W1934" s="12">
        <v>77.400000000000006</v>
      </c>
      <c r="X1934" s="12">
        <v>6945</v>
      </c>
      <c r="Y1934" s="12">
        <v>2560</v>
      </c>
      <c r="Z1934" s="12">
        <v>179</v>
      </c>
      <c r="AA1934" s="12">
        <v>198</v>
      </c>
      <c r="AB1934" s="12">
        <v>90.4</v>
      </c>
      <c r="AC1934" s="12">
        <v>170</v>
      </c>
      <c r="AD1934" s="12">
        <v>208</v>
      </c>
      <c r="AE1934" s="12">
        <v>81.7</v>
      </c>
      <c r="AF1934" s="12">
        <v>40</v>
      </c>
      <c r="AG1934" s="12">
        <v>80</v>
      </c>
      <c r="AH1934" s="12">
        <v>50</v>
      </c>
      <c r="AI1934" s="12">
        <v>0</v>
      </c>
      <c r="AJ1934" s="12">
        <v>1</v>
      </c>
      <c r="AK1934" s="12">
        <v>1.6</v>
      </c>
      <c r="AL1934" s="12">
        <v>12</v>
      </c>
      <c r="AM1934" s="12">
        <v>38</v>
      </c>
      <c r="AN1934" s="12">
        <v>13</v>
      </c>
      <c r="AO1934" s="12">
        <v>2</v>
      </c>
      <c r="AP1934" s="12">
        <v>62</v>
      </c>
      <c r="AQ1934" s="12">
        <v>1</v>
      </c>
      <c r="AR1934" s="12">
        <v>3</v>
      </c>
      <c r="AS1934" s="12">
        <v>25</v>
      </c>
      <c r="AT1934" s="12">
        <v>9</v>
      </c>
      <c r="AU1934" s="12">
        <v>30</v>
      </c>
      <c r="AV1934" s="12">
        <v>19</v>
      </c>
      <c r="AW1934" s="12">
        <v>6</v>
      </c>
      <c r="AX1934" s="12">
        <v>3</v>
      </c>
      <c r="AY1934" s="12">
        <v>2</v>
      </c>
      <c r="AZ1934" s="12">
        <v>0</v>
      </c>
      <c r="BA1934" s="12">
        <v>0</v>
      </c>
      <c r="BB1934" s="12">
        <v>20</v>
      </c>
      <c r="BC1934" s="12">
        <v>14</v>
      </c>
      <c r="BD1934" s="12">
        <v>10</v>
      </c>
      <c r="BE1934" s="12">
        <v>8</v>
      </c>
      <c r="BF1934" s="12">
        <v>2</v>
      </c>
      <c r="BG1934" s="12">
        <v>11</v>
      </c>
      <c r="BH1934" s="12">
        <v>24</v>
      </c>
      <c r="BI1934" s="12">
        <v>45.8</v>
      </c>
      <c r="BJ1934" s="12">
        <v>19</v>
      </c>
      <c r="BK1934" s="12">
        <v>12</v>
      </c>
      <c r="BL1934" s="12">
        <v>0</v>
      </c>
      <c r="BM1934" s="12">
        <v>52</v>
      </c>
      <c r="BN1934" s="12">
        <v>612</v>
      </c>
      <c r="BO1934" s="12">
        <v>37</v>
      </c>
      <c r="BP1934" s="12">
        <v>129</v>
      </c>
      <c r="BQ1934" s="12">
        <v>312</v>
      </c>
      <c r="BR1934" s="12">
        <v>174</v>
      </c>
      <c r="BS1934" s="12">
        <v>31</v>
      </c>
      <c r="BT1934" s="12">
        <v>16</v>
      </c>
      <c r="BU1934" s="12">
        <v>6</v>
      </c>
      <c r="BV1934" s="12">
        <v>37.5</v>
      </c>
      <c r="BW1934" s="12">
        <v>314</v>
      </c>
      <c r="BX1934" s="12">
        <v>1605</v>
      </c>
      <c r="BY1934" s="12">
        <v>776</v>
      </c>
      <c r="BZ1934" s="12">
        <v>18</v>
      </c>
      <c r="CA1934" s="12">
        <v>8</v>
      </c>
      <c r="CB1934" s="12">
        <v>6</v>
      </c>
      <c r="CC1934" s="12">
        <v>9</v>
      </c>
      <c r="CD1934" s="12">
        <v>7</v>
      </c>
      <c r="CE1934" s="12">
        <v>3</v>
      </c>
      <c r="CF1934" s="12">
        <v>0</v>
      </c>
      <c r="CG1934" s="12">
        <v>11</v>
      </c>
      <c r="CH1934" s="12">
        <v>56</v>
      </c>
      <c r="CI1934" s="12">
        <v>12</v>
      </c>
      <c r="CJ1934" s="12">
        <v>52.2</v>
      </c>
      <c r="CK1934">
        <v>7.5806500000000003</v>
      </c>
      <c r="CL1934">
        <v>0.57425999999999999</v>
      </c>
      <c r="CM1934">
        <v>0.36860999999999999</v>
      </c>
      <c r="CN1934" s="12">
        <f t="shared" si="751"/>
        <v>0.16633663366336635</v>
      </c>
      <c r="CO1934" s="12">
        <f t="shared" si="755"/>
        <v>0.39207920792079209</v>
      </c>
      <c r="CP1934">
        <v>0.5</v>
      </c>
      <c r="CQ1934">
        <v>0.4</v>
      </c>
      <c r="CR1934">
        <v>0.1</v>
      </c>
      <c r="CS1934" s="12">
        <f t="shared" si="756"/>
        <v>0.2107843137254902</v>
      </c>
      <c r="CT1934" s="12">
        <f t="shared" si="757"/>
        <v>0.50980392156862742</v>
      </c>
      <c r="CU1934" s="12">
        <f t="shared" si="758"/>
        <v>0.28431372549019607</v>
      </c>
      <c r="CV1934" s="12">
        <f t="shared" si="759"/>
        <v>0.7</v>
      </c>
      <c r="CW1934" s="12">
        <f t="shared" si="752"/>
        <v>0.51376146788990829</v>
      </c>
      <c r="CX1934" s="12">
        <f t="shared" si="760"/>
        <v>0.8</v>
      </c>
      <c r="CY1934" s="12">
        <f t="shared" si="761"/>
        <v>46</v>
      </c>
      <c r="CZ1934" s="12">
        <f t="shared" si="762"/>
        <v>19</v>
      </c>
      <c r="DA1934" s="12">
        <f t="shared" si="763"/>
        <v>0.41304347826086957</v>
      </c>
      <c r="DB1934" s="12">
        <f t="shared" si="764"/>
        <v>7.5192307692307692</v>
      </c>
      <c r="DC1934" s="12">
        <v>9</v>
      </c>
      <c r="DD1934" s="12">
        <v>5</v>
      </c>
      <c r="DE1934" s="12">
        <v>55.6</v>
      </c>
      <c r="DF1934" s="12">
        <v>0.22</v>
      </c>
      <c r="DG1934" s="12">
        <v>0.4</v>
      </c>
      <c r="DH1934" s="12">
        <v>16.100000000000001</v>
      </c>
      <c r="DI1934" s="12">
        <v>1</v>
      </c>
      <c r="DJ1934" s="12">
        <v>0.7</v>
      </c>
      <c r="DK1934" s="12">
        <v>0.7</v>
      </c>
      <c r="DL1934" s="12">
        <v>0.08</v>
      </c>
      <c r="DM1934" s="18">
        <v>1.3</v>
      </c>
      <c r="DN1934" s="12">
        <v>360</v>
      </c>
      <c r="DO1934" s="12">
        <v>470</v>
      </c>
      <c r="DP1934" s="12">
        <v>76.599999999999994</v>
      </c>
      <c r="DQ1934" s="12">
        <v>6584</v>
      </c>
      <c r="DR1934" s="12">
        <v>2574</v>
      </c>
      <c r="DS1934" s="12">
        <v>159</v>
      </c>
      <c r="DT1934" s="12">
        <v>184</v>
      </c>
      <c r="DU1934" s="12">
        <v>86.4</v>
      </c>
      <c r="DV1934" s="12">
        <v>160</v>
      </c>
      <c r="DW1934" s="12">
        <v>189</v>
      </c>
      <c r="DX1934" s="12">
        <v>84.7</v>
      </c>
      <c r="DY1934" s="12">
        <v>36</v>
      </c>
      <c r="DZ1934" s="12">
        <v>77</v>
      </c>
      <c r="EA1934" s="12">
        <v>46.8</v>
      </c>
      <c r="EB1934" s="12">
        <v>2</v>
      </c>
      <c r="EC1934" s="12">
        <v>0.7</v>
      </c>
      <c r="ED1934" s="12">
        <v>1.1000000000000001</v>
      </c>
      <c r="EE1934" s="12">
        <v>7</v>
      </c>
      <c r="EF1934" s="12">
        <v>26</v>
      </c>
      <c r="EG1934" s="12">
        <v>7</v>
      </c>
      <c r="EH1934" s="12">
        <v>1</v>
      </c>
      <c r="EI1934" s="12">
        <v>41</v>
      </c>
      <c r="EJ1934" s="12">
        <v>0</v>
      </c>
      <c r="EK1934" s="12">
        <v>1</v>
      </c>
      <c r="EL1934" s="12">
        <v>11</v>
      </c>
      <c r="EM1934" s="12">
        <v>3</v>
      </c>
      <c r="EN1934" s="12">
        <v>16</v>
      </c>
      <c r="EO1934" s="12">
        <v>12</v>
      </c>
      <c r="EP1934" s="12">
        <v>0</v>
      </c>
      <c r="EQ1934" s="12">
        <v>3</v>
      </c>
      <c r="ER1934" s="12">
        <v>0</v>
      </c>
      <c r="ES1934" s="12">
        <v>1</v>
      </c>
      <c r="ET1934" s="12">
        <v>0</v>
      </c>
      <c r="EU1934" s="12">
        <v>15</v>
      </c>
      <c r="EV1934" s="12">
        <v>8</v>
      </c>
      <c r="EW1934" s="12">
        <v>8</v>
      </c>
      <c r="EX1934" s="12">
        <v>5</v>
      </c>
      <c r="EY1934" s="12">
        <v>2</v>
      </c>
      <c r="EZ1934" s="12">
        <v>8</v>
      </c>
      <c r="FA1934" s="12">
        <v>14</v>
      </c>
      <c r="FB1934" s="12">
        <v>57.1</v>
      </c>
      <c r="FC1934" s="12">
        <v>6</v>
      </c>
      <c r="FD1934" s="12">
        <v>28</v>
      </c>
      <c r="FE1934" s="12">
        <v>1</v>
      </c>
      <c r="FF1934" s="12">
        <v>48</v>
      </c>
      <c r="FG1934" s="12">
        <v>580</v>
      </c>
      <c r="FH1934" s="12">
        <v>86</v>
      </c>
      <c r="FI1934" s="12">
        <v>234</v>
      </c>
      <c r="FJ1934" s="12">
        <v>225</v>
      </c>
      <c r="FK1934" s="12">
        <v>129</v>
      </c>
      <c r="FL1934" s="12">
        <v>21</v>
      </c>
      <c r="FM1934" s="12">
        <v>27</v>
      </c>
      <c r="FN1934" s="12">
        <v>13</v>
      </c>
      <c r="FO1934" s="12">
        <v>48.1</v>
      </c>
      <c r="FP1934" s="12">
        <v>284</v>
      </c>
      <c r="FQ1934" s="12">
        <v>1442</v>
      </c>
      <c r="FR1934" s="12">
        <v>677</v>
      </c>
      <c r="FS1934" s="12">
        <v>9</v>
      </c>
      <c r="FT1934" s="12">
        <v>11</v>
      </c>
      <c r="FU1934" s="12">
        <v>6</v>
      </c>
      <c r="FV1934" s="12">
        <v>12</v>
      </c>
      <c r="FW1934" s="12">
        <v>9</v>
      </c>
      <c r="FX1934" s="12">
        <v>2</v>
      </c>
      <c r="FY1934" s="12">
        <v>0</v>
      </c>
      <c r="FZ1934" s="12">
        <v>9</v>
      </c>
      <c r="GA1934" s="12">
        <v>53</v>
      </c>
      <c r="GB1934" s="12">
        <v>11</v>
      </c>
      <c r="GC1934" s="12">
        <v>47.8</v>
      </c>
      <c r="GD1934">
        <v>8.7068965499999997</v>
      </c>
      <c r="GE1934">
        <v>0.42574256999999999</v>
      </c>
      <c r="GF1934">
        <v>0.39094774999999998</v>
      </c>
      <c r="GG1934" s="12">
        <f t="shared" si="765"/>
        <v>0.16595744680851063</v>
      </c>
      <c r="GH1934" s="12">
        <f t="shared" si="766"/>
        <v>0.39148936170212767</v>
      </c>
      <c r="GI1934">
        <v>0.53333333000000005</v>
      </c>
      <c r="GJ1934">
        <v>0.33333332999999998</v>
      </c>
      <c r="GK1934">
        <v>0.13333333</v>
      </c>
      <c r="GL1934">
        <f t="shared" si="767"/>
        <v>0.40344827586206894</v>
      </c>
      <c r="GM1934">
        <f t="shared" si="768"/>
        <v>0.38793103448275862</v>
      </c>
      <c r="GN1934">
        <f t="shared" si="769"/>
        <v>0.22241379310344828</v>
      </c>
      <c r="GO1934">
        <f t="shared" si="770"/>
        <v>0.53333333333333333</v>
      </c>
      <c r="GP1934" s="12">
        <f t="shared" si="753"/>
        <v>0.48623853211009177</v>
      </c>
      <c r="GQ1934">
        <f t="shared" si="754"/>
        <v>0.77777777777777779</v>
      </c>
      <c r="GR1934">
        <f t="shared" si="771"/>
        <v>37</v>
      </c>
      <c r="GS1934">
        <f t="shared" si="772"/>
        <v>13</v>
      </c>
      <c r="GT1934">
        <f t="shared" si="773"/>
        <v>0.35135135135135137</v>
      </c>
      <c r="GU1934">
        <f t="shared" si="774"/>
        <v>7.5</v>
      </c>
    </row>
    <row r="1935" spans="1:203" x14ac:dyDescent="0.2">
      <c r="A1935">
        <v>2022</v>
      </c>
      <c r="B1935" s="2">
        <v>44814</v>
      </c>
      <c r="C1935" s="12" t="s">
        <v>5</v>
      </c>
      <c r="D1935" s="14" t="s">
        <v>6</v>
      </c>
      <c r="E1935" s="4">
        <f t="shared" si="750"/>
        <v>-1.3000000000000003</v>
      </c>
      <c r="F1935" s="12">
        <v>1</v>
      </c>
      <c r="G1935" s="12">
        <v>3</v>
      </c>
      <c r="H1935" t="s">
        <v>189</v>
      </c>
      <c r="I1935" s="5" t="s">
        <v>29</v>
      </c>
      <c r="J1935" s="12">
        <v>15</v>
      </c>
      <c r="K1935" s="12">
        <v>4</v>
      </c>
      <c r="L1935" s="12">
        <v>26.7</v>
      </c>
      <c r="M1935" s="12">
        <v>7.0000000000000007E-2</v>
      </c>
      <c r="N1935" s="12">
        <v>0.25</v>
      </c>
      <c r="O1935" s="12">
        <v>19.7</v>
      </c>
      <c r="P1935" s="12">
        <v>0</v>
      </c>
      <c r="Q1935" s="12">
        <v>0.9</v>
      </c>
      <c r="R1935" s="12">
        <v>0.9</v>
      </c>
      <c r="S1935" s="12">
        <v>0.06</v>
      </c>
      <c r="T1935" s="18">
        <v>0.1</v>
      </c>
      <c r="U1935" s="12">
        <v>402</v>
      </c>
      <c r="V1935" s="12">
        <v>494</v>
      </c>
      <c r="W1935" s="12">
        <v>81.400000000000006</v>
      </c>
      <c r="X1935" s="12">
        <v>7625</v>
      </c>
      <c r="Y1935" s="12">
        <v>2482</v>
      </c>
      <c r="Z1935" s="12">
        <v>157</v>
      </c>
      <c r="AA1935" s="12">
        <v>172</v>
      </c>
      <c r="AB1935" s="12">
        <v>91.3</v>
      </c>
      <c r="AC1935" s="12">
        <v>190</v>
      </c>
      <c r="AD1935" s="12">
        <v>222</v>
      </c>
      <c r="AE1935" s="12">
        <v>85.6</v>
      </c>
      <c r="AF1935" s="12">
        <v>51</v>
      </c>
      <c r="AG1935" s="12">
        <v>84</v>
      </c>
      <c r="AH1935" s="12">
        <v>60.7</v>
      </c>
      <c r="AI1935" s="12">
        <v>1</v>
      </c>
      <c r="AJ1935" s="12">
        <v>0.5</v>
      </c>
      <c r="AK1935" s="12">
        <v>0.8</v>
      </c>
      <c r="AL1935" s="12">
        <v>8</v>
      </c>
      <c r="AM1935" s="12">
        <v>44</v>
      </c>
      <c r="AN1935" s="12">
        <v>9</v>
      </c>
      <c r="AO1935" s="12">
        <v>2</v>
      </c>
      <c r="AP1935" s="12">
        <v>49</v>
      </c>
      <c r="AQ1935" s="12">
        <v>0</v>
      </c>
      <c r="AR1935" s="12">
        <v>3</v>
      </c>
      <c r="AS1935" s="12">
        <v>24</v>
      </c>
      <c r="AT1935" s="12">
        <v>4</v>
      </c>
      <c r="AU1935" s="12">
        <v>25</v>
      </c>
      <c r="AV1935" s="12">
        <v>17</v>
      </c>
      <c r="AW1935" s="12">
        <v>2</v>
      </c>
      <c r="AX1935" s="12">
        <v>3</v>
      </c>
      <c r="AY1935" s="12">
        <v>3</v>
      </c>
      <c r="AZ1935" s="12">
        <v>0</v>
      </c>
      <c r="BA1935" s="12">
        <v>0</v>
      </c>
      <c r="BB1935" s="12">
        <v>10</v>
      </c>
      <c r="BC1935" s="12">
        <v>5</v>
      </c>
      <c r="BD1935" s="12">
        <v>3</v>
      </c>
      <c r="BE1935" s="12">
        <v>6</v>
      </c>
      <c r="BF1935" s="12">
        <v>1</v>
      </c>
      <c r="BG1935" s="12">
        <v>5</v>
      </c>
      <c r="BH1935" s="12">
        <v>13</v>
      </c>
      <c r="BI1935" s="12">
        <v>38.5</v>
      </c>
      <c r="BJ1935" s="12">
        <v>5</v>
      </c>
      <c r="BK1935" s="12">
        <v>18</v>
      </c>
      <c r="BL1935" s="12">
        <v>0</v>
      </c>
      <c r="BM1935" s="12">
        <v>53</v>
      </c>
      <c r="BN1935" s="12">
        <v>588</v>
      </c>
      <c r="BO1935" s="12">
        <v>51</v>
      </c>
      <c r="BP1935" s="12">
        <v>176</v>
      </c>
      <c r="BQ1935" s="12">
        <v>268</v>
      </c>
      <c r="BR1935" s="12">
        <v>148</v>
      </c>
      <c r="BS1935" s="12">
        <v>17</v>
      </c>
      <c r="BT1935" s="12">
        <v>15</v>
      </c>
      <c r="BU1935" s="12">
        <v>8</v>
      </c>
      <c r="BV1935" s="12">
        <v>53.3</v>
      </c>
      <c r="BW1935" s="12">
        <v>342</v>
      </c>
      <c r="BX1935" s="12">
        <v>1884</v>
      </c>
      <c r="BY1935" s="12">
        <v>939</v>
      </c>
      <c r="BZ1935" s="12">
        <v>21</v>
      </c>
      <c r="CA1935" s="12">
        <v>14</v>
      </c>
      <c r="CB1935" s="12">
        <v>2</v>
      </c>
      <c r="CC1935" s="12">
        <v>17</v>
      </c>
      <c r="CD1935" s="12">
        <v>10</v>
      </c>
      <c r="CE1935" s="12">
        <v>2</v>
      </c>
      <c r="CF1935" s="12">
        <v>0</v>
      </c>
      <c r="CG1935" s="12">
        <v>15</v>
      </c>
      <c r="CH1935" s="12">
        <v>43</v>
      </c>
      <c r="CI1935" s="12">
        <v>7</v>
      </c>
      <c r="CJ1935" s="12">
        <v>33.299999999999997</v>
      </c>
      <c r="CK1935">
        <v>9.1875</v>
      </c>
      <c r="CL1935">
        <v>0.56489</v>
      </c>
      <c r="CM1935">
        <v>0.32551000000000002</v>
      </c>
      <c r="CN1935" s="12">
        <f t="shared" si="751"/>
        <v>0.17611336032388664</v>
      </c>
      <c r="CO1935" s="12">
        <f t="shared" si="755"/>
        <v>0.34817813765182187</v>
      </c>
      <c r="CP1935">
        <v>0.3</v>
      </c>
      <c r="CQ1935">
        <v>0.6</v>
      </c>
      <c r="CR1935">
        <v>0.1</v>
      </c>
      <c r="CS1935" s="12">
        <f t="shared" si="756"/>
        <v>0.29931972789115646</v>
      </c>
      <c r="CT1935" s="12">
        <f t="shared" si="757"/>
        <v>0.45578231292517007</v>
      </c>
      <c r="CU1935" s="12">
        <f t="shared" si="758"/>
        <v>0.25170068027210885</v>
      </c>
      <c r="CV1935" s="12">
        <f t="shared" si="759"/>
        <v>0.5</v>
      </c>
      <c r="CW1935" s="12">
        <f t="shared" si="752"/>
        <v>0.50588235294117645</v>
      </c>
      <c r="CX1935" s="12">
        <f t="shared" si="760"/>
        <v>0.53333333333333333</v>
      </c>
      <c r="CY1935" s="12">
        <f t="shared" si="761"/>
        <v>58</v>
      </c>
      <c r="CZ1935" s="12">
        <f t="shared" si="762"/>
        <v>11</v>
      </c>
      <c r="DA1935" s="12">
        <f t="shared" si="763"/>
        <v>0.18965517241379309</v>
      </c>
      <c r="DB1935" s="12">
        <f t="shared" si="764"/>
        <v>7.5849056603773581</v>
      </c>
      <c r="DC1935" s="12">
        <v>23</v>
      </c>
      <c r="DD1935" s="12">
        <v>4</v>
      </c>
      <c r="DE1935" s="12">
        <v>17.399999999999999</v>
      </c>
      <c r="DF1935" s="12">
        <v>0.09</v>
      </c>
      <c r="DG1935" s="12">
        <v>0.5</v>
      </c>
      <c r="DH1935" s="12">
        <v>20.7</v>
      </c>
      <c r="DI1935" s="12">
        <v>1</v>
      </c>
      <c r="DJ1935" s="12">
        <v>2.2000000000000002</v>
      </c>
      <c r="DK1935" s="12">
        <v>1.4</v>
      </c>
      <c r="DL1935" s="12">
        <v>0.06</v>
      </c>
      <c r="DM1935" s="18">
        <v>0.8</v>
      </c>
      <c r="DN1935" s="12">
        <v>374</v>
      </c>
      <c r="DO1935" s="12">
        <v>441</v>
      </c>
      <c r="DP1935" s="12">
        <v>84.8</v>
      </c>
      <c r="DQ1935" s="12">
        <v>7934</v>
      </c>
      <c r="DR1935" s="12">
        <v>2825</v>
      </c>
      <c r="DS1935" s="12">
        <v>107</v>
      </c>
      <c r="DT1935" s="12">
        <v>122</v>
      </c>
      <c r="DU1935" s="12">
        <v>87.7</v>
      </c>
      <c r="DV1935" s="12">
        <v>199</v>
      </c>
      <c r="DW1935" s="12">
        <v>213</v>
      </c>
      <c r="DX1935" s="12">
        <v>93.4</v>
      </c>
      <c r="DY1935" s="12">
        <v>63</v>
      </c>
      <c r="DZ1935" s="12">
        <v>94</v>
      </c>
      <c r="EA1935" s="12">
        <v>67</v>
      </c>
      <c r="EB1935" s="12">
        <v>2</v>
      </c>
      <c r="EC1935" s="12">
        <v>1.1000000000000001</v>
      </c>
      <c r="ED1935" s="12">
        <v>1</v>
      </c>
      <c r="EE1935" s="12">
        <v>16</v>
      </c>
      <c r="EF1935" s="12">
        <v>28</v>
      </c>
      <c r="EG1935" s="12">
        <v>11</v>
      </c>
      <c r="EH1935" s="12">
        <v>2</v>
      </c>
      <c r="EI1935" s="12">
        <v>37</v>
      </c>
      <c r="EJ1935" s="12">
        <v>0</v>
      </c>
      <c r="EK1935" s="12">
        <v>7</v>
      </c>
      <c r="EL1935" s="12">
        <v>15</v>
      </c>
      <c r="EM1935" s="12">
        <v>7</v>
      </c>
      <c r="EN1935" s="12">
        <v>44</v>
      </c>
      <c r="EO1935" s="12">
        <v>33</v>
      </c>
      <c r="EP1935" s="12">
        <v>3</v>
      </c>
      <c r="EQ1935" s="12">
        <v>2</v>
      </c>
      <c r="ER1935" s="12">
        <v>3</v>
      </c>
      <c r="ES1935" s="12">
        <v>3</v>
      </c>
      <c r="ET1935" s="12">
        <v>0</v>
      </c>
      <c r="EU1935" s="12">
        <v>15</v>
      </c>
      <c r="EV1935" s="12">
        <v>7</v>
      </c>
      <c r="EW1935" s="12">
        <v>3</v>
      </c>
      <c r="EX1935" s="12">
        <v>12</v>
      </c>
      <c r="EY1935" s="12">
        <v>0</v>
      </c>
      <c r="EZ1935" s="12">
        <v>5</v>
      </c>
      <c r="FA1935" s="12">
        <v>13</v>
      </c>
      <c r="FB1935" s="12">
        <v>38.5</v>
      </c>
      <c r="FC1935" s="12">
        <v>11</v>
      </c>
      <c r="FD1935" s="12">
        <v>28</v>
      </c>
      <c r="FE1935" s="12">
        <v>1</v>
      </c>
      <c r="FF1935" s="12">
        <v>47</v>
      </c>
      <c r="FG1935" s="12">
        <v>568</v>
      </c>
      <c r="FH1935" s="12">
        <v>84</v>
      </c>
      <c r="FI1935" s="12">
        <v>233</v>
      </c>
      <c r="FJ1935" s="12">
        <v>225</v>
      </c>
      <c r="FK1935" s="12">
        <v>114</v>
      </c>
      <c r="FL1935" s="12">
        <v>28</v>
      </c>
      <c r="FM1935" s="12">
        <v>16</v>
      </c>
      <c r="FN1935" s="12">
        <v>8</v>
      </c>
      <c r="FO1935" s="12">
        <v>50</v>
      </c>
      <c r="FP1935" s="12">
        <v>312</v>
      </c>
      <c r="FQ1935" s="12">
        <v>1716</v>
      </c>
      <c r="FR1935" s="12">
        <v>753</v>
      </c>
      <c r="FS1935" s="12">
        <v>13</v>
      </c>
      <c r="FT1935" s="12">
        <v>10</v>
      </c>
      <c r="FU1935" s="12">
        <v>6</v>
      </c>
      <c r="FV1935" s="12">
        <v>17</v>
      </c>
      <c r="FW1935" s="12">
        <v>5</v>
      </c>
      <c r="FX1935" s="12">
        <v>0</v>
      </c>
      <c r="FY1935" s="12">
        <v>0</v>
      </c>
      <c r="FZ1935" s="12">
        <v>10</v>
      </c>
      <c r="GA1935" s="12">
        <v>42</v>
      </c>
      <c r="GB1935" s="12">
        <v>14</v>
      </c>
      <c r="GC1935" s="12">
        <v>66.7</v>
      </c>
      <c r="GD1935">
        <v>7.71875</v>
      </c>
      <c r="GE1935">
        <v>0.43511450000000002</v>
      </c>
      <c r="GF1935">
        <v>0.35606251999999999</v>
      </c>
      <c r="GG1935" s="12">
        <f t="shared" si="765"/>
        <v>0.22902494331065759</v>
      </c>
      <c r="GH1935" s="12">
        <f t="shared" si="766"/>
        <v>0.27664399092970521</v>
      </c>
      <c r="GI1935">
        <v>0.2</v>
      </c>
      <c r="GJ1935">
        <v>0.8</v>
      </c>
      <c r="GK1935">
        <v>0</v>
      </c>
      <c r="GL1935">
        <f t="shared" si="767"/>
        <v>0.41021126760563381</v>
      </c>
      <c r="GM1935">
        <f t="shared" si="768"/>
        <v>0.39612676056338031</v>
      </c>
      <c r="GN1935">
        <f t="shared" si="769"/>
        <v>0.20070422535211269</v>
      </c>
      <c r="GO1935">
        <f t="shared" si="770"/>
        <v>0.46666666666666667</v>
      </c>
      <c r="GP1935" s="12">
        <f t="shared" si="753"/>
        <v>0.49411764705882355</v>
      </c>
      <c r="GQ1935">
        <f t="shared" si="754"/>
        <v>0.69565217391304346</v>
      </c>
      <c r="GR1935">
        <f t="shared" si="771"/>
        <v>38</v>
      </c>
      <c r="GS1935">
        <f t="shared" si="772"/>
        <v>17</v>
      </c>
      <c r="GT1935">
        <f t="shared" si="773"/>
        <v>0.44736842105263158</v>
      </c>
      <c r="GU1935">
        <f t="shared" si="774"/>
        <v>7.957446808510638</v>
      </c>
    </row>
    <row r="1936" spans="1:203" x14ac:dyDescent="0.2">
      <c r="A1936">
        <v>2022</v>
      </c>
      <c r="B1936" s="2">
        <v>44818</v>
      </c>
      <c r="C1936" s="12" t="s">
        <v>1</v>
      </c>
      <c r="D1936" s="13" t="s">
        <v>2</v>
      </c>
      <c r="E1936" s="4">
        <f t="shared" si="750"/>
        <v>0.90000000000000013</v>
      </c>
      <c r="F1936" s="12">
        <v>3</v>
      </c>
      <c r="G1936" s="12">
        <v>0</v>
      </c>
      <c r="H1936" t="s">
        <v>189</v>
      </c>
      <c r="I1936" s="5" t="s">
        <v>28</v>
      </c>
      <c r="J1936" s="12">
        <v>11</v>
      </c>
      <c r="K1936" s="12">
        <v>6</v>
      </c>
      <c r="L1936" s="12">
        <v>54.5</v>
      </c>
      <c r="M1936" s="12">
        <v>0.27</v>
      </c>
      <c r="N1936" s="12">
        <v>0.5</v>
      </c>
      <c r="O1936" s="12">
        <v>18.399999999999999</v>
      </c>
      <c r="P1936" s="12">
        <v>1</v>
      </c>
      <c r="Q1936" s="12">
        <v>1.6</v>
      </c>
      <c r="R1936" s="12">
        <v>1.6</v>
      </c>
      <c r="S1936" s="12">
        <v>0.15</v>
      </c>
      <c r="T1936" s="18">
        <v>1.4</v>
      </c>
      <c r="U1936" s="12">
        <v>281</v>
      </c>
      <c r="V1936" s="12">
        <v>353</v>
      </c>
      <c r="W1936" s="12">
        <v>79.599999999999994</v>
      </c>
      <c r="X1936" s="12">
        <v>5012</v>
      </c>
      <c r="Y1936" s="12">
        <v>2002</v>
      </c>
      <c r="Z1936" s="12">
        <v>129</v>
      </c>
      <c r="AA1936" s="12">
        <v>142</v>
      </c>
      <c r="AB1936" s="12">
        <v>90.8</v>
      </c>
      <c r="AC1936" s="12">
        <v>124</v>
      </c>
      <c r="AD1936" s="12">
        <v>143</v>
      </c>
      <c r="AE1936" s="12">
        <v>86.7</v>
      </c>
      <c r="AF1936" s="12">
        <v>25</v>
      </c>
      <c r="AG1936" s="12">
        <v>59</v>
      </c>
      <c r="AH1936" s="12">
        <v>42.4</v>
      </c>
      <c r="AI1936" s="12">
        <v>2</v>
      </c>
      <c r="AJ1936" s="12">
        <v>1.2</v>
      </c>
      <c r="AK1936" s="12">
        <v>1.6</v>
      </c>
      <c r="AL1936" s="12">
        <v>5</v>
      </c>
      <c r="AM1936" s="12">
        <v>26</v>
      </c>
      <c r="AN1936" s="12">
        <v>3</v>
      </c>
      <c r="AO1936" s="12">
        <v>2</v>
      </c>
      <c r="AP1936" s="12">
        <v>31</v>
      </c>
      <c r="AQ1936" s="12">
        <v>1</v>
      </c>
      <c r="AR1936" s="12">
        <v>3</v>
      </c>
      <c r="AS1936" s="12">
        <v>14</v>
      </c>
      <c r="AT1936" s="12">
        <v>3</v>
      </c>
      <c r="AU1936" s="12">
        <v>19</v>
      </c>
      <c r="AV1936" s="12">
        <v>11</v>
      </c>
      <c r="AW1936" s="12">
        <v>2</v>
      </c>
      <c r="AX1936" s="12">
        <v>0</v>
      </c>
      <c r="AY1936" s="12">
        <v>3</v>
      </c>
      <c r="AZ1936" s="12">
        <v>3</v>
      </c>
      <c r="BA1936" s="12">
        <v>0</v>
      </c>
      <c r="BB1936" s="12">
        <v>18</v>
      </c>
      <c r="BC1936" s="12">
        <v>11</v>
      </c>
      <c r="BD1936" s="12">
        <v>9</v>
      </c>
      <c r="BE1936" s="12">
        <v>9</v>
      </c>
      <c r="BF1936" s="12">
        <v>0</v>
      </c>
      <c r="BG1936" s="12">
        <v>7</v>
      </c>
      <c r="BH1936" s="12">
        <v>18</v>
      </c>
      <c r="BI1936" s="12">
        <v>38.9</v>
      </c>
      <c r="BJ1936" s="12">
        <v>20</v>
      </c>
      <c r="BK1936" s="12">
        <v>20</v>
      </c>
      <c r="BL1936" s="12">
        <v>0</v>
      </c>
      <c r="BM1936" s="12">
        <v>32</v>
      </c>
      <c r="BN1936" s="12">
        <v>463</v>
      </c>
      <c r="BO1936" s="12">
        <v>56</v>
      </c>
      <c r="BP1936" s="12">
        <v>162</v>
      </c>
      <c r="BQ1936" s="12">
        <v>222</v>
      </c>
      <c r="BR1936" s="12">
        <v>90</v>
      </c>
      <c r="BS1936" s="12">
        <v>16</v>
      </c>
      <c r="BT1936" s="12">
        <v>20</v>
      </c>
      <c r="BU1936" s="12">
        <v>9</v>
      </c>
      <c r="BV1936" s="12">
        <v>45</v>
      </c>
      <c r="BW1936" s="12">
        <v>298</v>
      </c>
      <c r="BX1936" s="12">
        <v>1592</v>
      </c>
      <c r="BY1936" s="12">
        <v>842</v>
      </c>
      <c r="BZ1936" s="12">
        <v>18</v>
      </c>
      <c r="CA1936" s="12">
        <v>13</v>
      </c>
      <c r="CB1936" s="12">
        <v>4</v>
      </c>
      <c r="CC1936" s="12">
        <v>10</v>
      </c>
      <c r="CD1936" s="12">
        <v>5</v>
      </c>
      <c r="CE1936" s="12">
        <v>4</v>
      </c>
      <c r="CF1936" s="12">
        <v>0</v>
      </c>
      <c r="CG1936" s="12">
        <v>7</v>
      </c>
      <c r="CH1936" s="12">
        <v>50</v>
      </c>
      <c r="CI1936" s="12">
        <v>6</v>
      </c>
      <c r="CJ1936" s="12">
        <v>54.5</v>
      </c>
      <c r="CK1936">
        <v>11.615399999999999</v>
      </c>
      <c r="CL1936">
        <v>0.28391</v>
      </c>
      <c r="CM1936">
        <v>0.39944000000000002</v>
      </c>
      <c r="CN1936" s="12">
        <f t="shared" si="751"/>
        <v>0.17847025495750707</v>
      </c>
      <c r="CO1936" s="12">
        <f t="shared" si="755"/>
        <v>0.40226628895184136</v>
      </c>
      <c r="CP1936">
        <v>0.5</v>
      </c>
      <c r="CQ1936">
        <v>0.5</v>
      </c>
      <c r="CR1936">
        <v>0</v>
      </c>
      <c r="CS1936" s="12">
        <f t="shared" si="756"/>
        <v>0.34989200863930886</v>
      </c>
      <c r="CT1936" s="12">
        <f t="shared" si="757"/>
        <v>0.4794816414686825</v>
      </c>
      <c r="CU1936" s="12">
        <f t="shared" si="758"/>
        <v>0.19438444924406048</v>
      </c>
      <c r="CV1936" s="12">
        <f t="shared" si="759"/>
        <v>0.61111111111111116</v>
      </c>
      <c r="CW1936" s="12">
        <f t="shared" si="752"/>
        <v>0.55555555555555558</v>
      </c>
      <c r="CX1936" s="12">
        <f t="shared" si="760"/>
        <v>0.45454545454545453</v>
      </c>
      <c r="CY1936" s="12">
        <f t="shared" si="761"/>
        <v>39</v>
      </c>
      <c r="CZ1936" s="12">
        <f t="shared" si="762"/>
        <v>7</v>
      </c>
      <c r="DA1936" s="12">
        <f t="shared" si="763"/>
        <v>0.17948717948717949</v>
      </c>
      <c r="DB1936" s="12">
        <f t="shared" si="764"/>
        <v>8.78125</v>
      </c>
      <c r="DC1936" s="12">
        <v>12</v>
      </c>
      <c r="DD1936" s="12">
        <v>2</v>
      </c>
      <c r="DE1936" s="12">
        <v>16.7</v>
      </c>
      <c r="DF1936" s="12">
        <v>0</v>
      </c>
      <c r="DG1936" s="12">
        <v>0</v>
      </c>
      <c r="DH1936" s="12">
        <v>20.2</v>
      </c>
      <c r="DI1936" s="12">
        <v>0</v>
      </c>
      <c r="DJ1936" s="12">
        <v>0.7</v>
      </c>
      <c r="DK1936" s="12">
        <v>0.7</v>
      </c>
      <c r="DL1936" s="12">
        <v>0.06</v>
      </c>
      <c r="DM1936" s="17">
        <v>-0.7</v>
      </c>
      <c r="DN1936" s="12">
        <v>664</v>
      </c>
      <c r="DO1936" s="12">
        <v>755</v>
      </c>
      <c r="DP1936" s="12">
        <v>87.9</v>
      </c>
      <c r="DQ1936" s="12">
        <v>11783</v>
      </c>
      <c r="DR1936" s="12">
        <v>3439</v>
      </c>
      <c r="DS1936" s="12">
        <v>285</v>
      </c>
      <c r="DT1936" s="12">
        <v>308</v>
      </c>
      <c r="DU1936" s="12">
        <v>92.5</v>
      </c>
      <c r="DV1936" s="12">
        <v>298</v>
      </c>
      <c r="DW1936" s="12">
        <v>325</v>
      </c>
      <c r="DX1936" s="12">
        <v>91.7</v>
      </c>
      <c r="DY1936" s="12">
        <v>63</v>
      </c>
      <c r="DZ1936" s="12">
        <v>84</v>
      </c>
      <c r="EA1936" s="12">
        <v>75</v>
      </c>
      <c r="EB1936" s="12">
        <v>0</v>
      </c>
      <c r="EC1936" s="12">
        <v>0.6</v>
      </c>
      <c r="ED1936" s="12">
        <v>1.2</v>
      </c>
      <c r="EE1936" s="12">
        <v>10</v>
      </c>
      <c r="EF1936" s="12">
        <v>49</v>
      </c>
      <c r="EG1936" s="12">
        <v>16</v>
      </c>
      <c r="EH1936" s="12">
        <v>1</v>
      </c>
      <c r="EI1936" s="12">
        <v>79</v>
      </c>
      <c r="EJ1936" s="12">
        <v>1</v>
      </c>
      <c r="EK1936" s="12">
        <v>5</v>
      </c>
      <c r="EL1936" s="12">
        <v>24</v>
      </c>
      <c r="EM1936" s="12">
        <v>9</v>
      </c>
      <c r="EN1936" s="12">
        <v>22</v>
      </c>
      <c r="EO1936" s="12">
        <v>21</v>
      </c>
      <c r="EP1936" s="12">
        <v>0</v>
      </c>
      <c r="EQ1936" s="12">
        <v>0</v>
      </c>
      <c r="ER1936" s="12">
        <v>0</v>
      </c>
      <c r="ES1936" s="12">
        <v>0</v>
      </c>
      <c r="ET1936" s="12">
        <v>1</v>
      </c>
      <c r="EU1936" s="12">
        <v>12</v>
      </c>
      <c r="EV1936" s="12">
        <v>5</v>
      </c>
      <c r="EW1936" s="12">
        <v>3</v>
      </c>
      <c r="EX1936" s="12">
        <v>8</v>
      </c>
      <c r="EY1936" s="12">
        <v>1</v>
      </c>
      <c r="EZ1936" s="12">
        <v>7</v>
      </c>
      <c r="FA1936" s="12">
        <v>16</v>
      </c>
      <c r="FB1936" s="12">
        <v>43.8</v>
      </c>
      <c r="FC1936" s="12">
        <v>6</v>
      </c>
      <c r="FD1936" s="12">
        <v>16</v>
      </c>
      <c r="FE1936" s="12">
        <v>0</v>
      </c>
      <c r="FF1936" s="12">
        <v>68</v>
      </c>
      <c r="FG1936" s="12">
        <v>836</v>
      </c>
      <c r="FH1936" s="12">
        <v>54</v>
      </c>
      <c r="FI1936" s="12">
        <v>235</v>
      </c>
      <c r="FJ1936" s="12">
        <v>376</v>
      </c>
      <c r="FK1936" s="12">
        <v>227</v>
      </c>
      <c r="FL1936" s="12">
        <v>25</v>
      </c>
      <c r="FM1936" s="12">
        <v>21</v>
      </c>
      <c r="FN1936" s="12">
        <v>11</v>
      </c>
      <c r="FO1936" s="12">
        <v>52.4</v>
      </c>
      <c r="FP1936" s="12">
        <v>487</v>
      </c>
      <c r="FQ1936" s="12">
        <v>2726</v>
      </c>
      <c r="FR1936" s="12">
        <v>1291</v>
      </c>
      <c r="FS1936" s="12">
        <v>25</v>
      </c>
      <c r="FT1936" s="12">
        <v>11</v>
      </c>
      <c r="FU1936" s="12">
        <v>3</v>
      </c>
      <c r="FV1936" s="12">
        <v>12</v>
      </c>
      <c r="FW1936" s="12">
        <v>11</v>
      </c>
      <c r="FX1936" s="12">
        <v>1</v>
      </c>
      <c r="FY1936" s="12">
        <v>0</v>
      </c>
      <c r="FZ1936" s="12">
        <v>9</v>
      </c>
      <c r="GA1936" s="12">
        <v>40</v>
      </c>
      <c r="GB1936" s="12">
        <v>5</v>
      </c>
      <c r="GC1936" s="12">
        <v>45.5</v>
      </c>
      <c r="GD1936">
        <v>8.2093023299999999</v>
      </c>
      <c r="GE1936">
        <v>0.71608833000000005</v>
      </c>
      <c r="GF1936">
        <v>0.29186116000000001</v>
      </c>
      <c r="GG1936" s="12">
        <f t="shared" si="765"/>
        <v>0.11920529801324503</v>
      </c>
      <c r="GH1936" s="12">
        <f t="shared" si="766"/>
        <v>0.40794701986754967</v>
      </c>
      <c r="GI1936">
        <v>0.25</v>
      </c>
      <c r="GJ1936">
        <v>0.66666667000000002</v>
      </c>
      <c r="GK1936">
        <v>8.3333329999999997E-2</v>
      </c>
      <c r="GL1936">
        <f t="shared" si="767"/>
        <v>0.28110047846889952</v>
      </c>
      <c r="GM1936">
        <f t="shared" si="768"/>
        <v>0.44976076555023925</v>
      </c>
      <c r="GN1936">
        <f t="shared" si="769"/>
        <v>0.2715311004784689</v>
      </c>
      <c r="GO1936">
        <f t="shared" si="770"/>
        <v>0.41666666666666669</v>
      </c>
      <c r="GP1936" s="12">
        <f t="shared" si="753"/>
        <v>0.44444444444444442</v>
      </c>
      <c r="GQ1936">
        <f t="shared" si="754"/>
        <v>0.83333333333333337</v>
      </c>
      <c r="GR1936">
        <f t="shared" si="771"/>
        <v>60</v>
      </c>
      <c r="GS1936">
        <f t="shared" si="772"/>
        <v>19</v>
      </c>
      <c r="GT1936">
        <f t="shared" si="773"/>
        <v>0.31666666666666665</v>
      </c>
      <c r="GU1936">
        <f t="shared" si="774"/>
        <v>9.764705882352942</v>
      </c>
    </row>
    <row r="1937" spans="1:203" x14ac:dyDescent="0.2">
      <c r="A1937">
        <v>2022</v>
      </c>
      <c r="B1937" s="2">
        <v>44821</v>
      </c>
      <c r="C1937" s="12" t="s">
        <v>1</v>
      </c>
      <c r="D1937" s="13" t="s">
        <v>2</v>
      </c>
      <c r="E1937" s="4">
        <f t="shared" si="750"/>
        <v>0.6</v>
      </c>
      <c r="F1937" s="12">
        <v>2</v>
      </c>
      <c r="G1937" s="12">
        <v>1</v>
      </c>
      <c r="H1937" t="s">
        <v>189</v>
      </c>
      <c r="I1937" s="5" t="s">
        <v>30</v>
      </c>
      <c r="J1937" s="12">
        <v>11</v>
      </c>
      <c r="K1937" s="12">
        <v>5</v>
      </c>
      <c r="L1937" s="12">
        <v>45.5</v>
      </c>
      <c r="M1937" s="12">
        <v>0.18</v>
      </c>
      <c r="N1937" s="12">
        <v>0.4</v>
      </c>
      <c r="O1937" s="12">
        <v>18.3</v>
      </c>
      <c r="P1937" s="12">
        <v>1</v>
      </c>
      <c r="Q1937" s="12">
        <v>1.2</v>
      </c>
      <c r="R1937" s="12">
        <v>1.2</v>
      </c>
      <c r="S1937" s="12">
        <v>0.12</v>
      </c>
      <c r="T1937" s="18">
        <v>0.8</v>
      </c>
      <c r="U1937" s="12">
        <v>240</v>
      </c>
      <c r="V1937" s="12">
        <v>339</v>
      </c>
      <c r="W1937" s="12">
        <v>70.8</v>
      </c>
      <c r="X1937" s="12">
        <v>4137</v>
      </c>
      <c r="Y1937" s="12">
        <v>1700</v>
      </c>
      <c r="Z1937" s="12">
        <v>117</v>
      </c>
      <c r="AA1937" s="12">
        <v>141</v>
      </c>
      <c r="AB1937" s="12">
        <v>83</v>
      </c>
      <c r="AC1937" s="12">
        <v>98</v>
      </c>
      <c r="AD1937" s="12">
        <v>129</v>
      </c>
      <c r="AE1937" s="12">
        <v>76</v>
      </c>
      <c r="AF1937" s="12">
        <v>21</v>
      </c>
      <c r="AG1937" s="12">
        <v>57</v>
      </c>
      <c r="AH1937" s="12">
        <v>36.799999999999997</v>
      </c>
      <c r="AI1937" s="12">
        <v>1</v>
      </c>
      <c r="AJ1937" s="12">
        <v>0.9</v>
      </c>
      <c r="AK1937" s="12">
        <v>1.1000000000000001</v>
      </c>
      <c r="AL1937" s="12">
        <v>6</v>
      </c>
      <c r="AM1937" s="12">
        <v>20</v>
      </c>
      <c r="AN1937" s="12">
        <v>5</v>
      </c>
      <c r="AO1937" s="12">
        <v>0</v>
      </c>
      <c r="AP1937" s="12">
        <v>25</v>
      </c>
      <c r="AQ1937" s="12">
        <v>1</v>
      </c>
      <c r="AR1937" s="12">
        <v>2</v>
      </c>
      <c r="AS1937" s="12">
        <v>11</v>
      </c>
      <c r="AT1937" s="12">
        <v>4</v>
      </c>
      <c r="AU1937" s="12">
        <v>16</v>
      </c>
      <c r="AV1937" s="12">
        <v>8</v>
      </c>
      <c r="AW1937" s="12">
        <v>1</v>
      </c>
      <c r="AX1937" s="12">
        <v>1</v>
      </c>
      <c r="AY1937" s="12">
        <v>3</v>
      </c>
      <c r="AZ1937" s="12">
        <v>1</v>
      </c>
      <c r="BA1937" s="12">
        <v>2</v>
      </c>
      <c r="BB1937" s="12">
        <v>22</v>
      </c>
      <c r="BC1937" s="12">
        <v>16</v>
      </c>
      <c r="BD1937" s="12">
        <v>12</v>
      </c>
      <c r="BE1937" s="12">
        <v>6</v>
      </c>
      <c r="BF1937" s="12">
        <v>4</v>
      </c>
      <c r="BG1937" s="12">
        <v>16</v>
      </c>
      <c r="BH1937" s="12">
        <v>21</v>
      </c>
      <c r="BI1937" s="12">
        <v>76.2</v>
      </c>
      <c r="BJ1937" s="12">
        <v>13</v>
      </c>
      <c r="BK1937" s="12">
        <v>20</v>
      </c>
      <c r="BL1937" s="12">
        <v>0</v>
      </c>
      <c r="BM1937" s="12">
        <v>34</v>
      </c>
      <c r="BN1937" s="12">
        <v>448</v>
      </c>
      <c r="BO1937" s="12">
        <v>56</v>
      </c>
      <c r="BP1937" s="12">
        <v>150</v>
      </c>
      <c r="BQ1937" s="12">
        <v>207</v>
      </c>
      <c r="BR1937" s="12">
        <v>97</v>
      </c>
      <c r="BS1937" s="12">
        <v>22</v>
      </c>
      <c r="BT1937" s="12">
        <v>12</v>
      </c>
      <c r="BU1937" s="12">
        <v>8</v>
      </c>
      <c r="BV1937" s="12">
        <v>66.7</v>
      </c>
      <c r="BW1937" s="12">
        <v>215</v>
      </c>
      <c r="BX1937" s="12">
        <v>1215</v>
      </c>
      <c r="BY1937" s="12">
        <v>651</v>
      </c>
      <c r="BZ1937" s="12">
        <v>16</v>
      </c>
      <c r="CA1937" s="12">
        <v>6</v>
      </c>
      <c r="CB1937" s="12">
        <v>4</v>
      </c>
      <c r="CC1937" s="12">
        <v>10</v>
      </c>
      <c r="CD1937" s="12">
        <v>4</v>
      </c>
      <c r="CE1937" s="12">
        <v>1</v>
      </c>
      <c r="CF1937" s="12">
        <v>0</v>
      </c>
      <c r="CG1937" s="12">
        <v>11</v>
      </c>
      <c r="CH1937" s="12">
        <v>54</v>
      </c>
      <c r="CI1937" s="12">
        <v>14</v>
      </c>
      <c r="CJ1937" s="12">
        <v>38.9</v>
      </c>
      <c r="CK1937">
        <v>9.7727299999999993</v>
      </c>
      <c r="CL1937">
        <v>0.30990000000000001</v>
      </c>
      <c r="CM1937">
        <v>0.41093000000000002</v>
      </c>
      <c r="CN1937" s="12">
        <f t="shared" si="751"/>
        <v>0.17699115044247787</v>
      </c>
      <c r="CO1937" s="12">
        <f t="shared" si="755"/>
        <v>0.41592920353982299</v>
      </c>
      <c r="CP1937">
        <v>0.54544999999999999</v>
      </c>
      <c r="CQ1937">
        <v>0.27272999999999997</v>
      </c>
      <c r="CR1937">
        <v>0.18182000000000001</v>
      </c>
      <c r="CS1937" s="12">
        <f t="shared" si="756"/>
        <v>0.33482142857142855</v>
      </c>
      <c r="CT1937" s="12">
        <f t="shared" si="757"/>
        <v>0.46205357142857145</v>
      </c>
      <c r="CU1937" s="12">
        <f t="shared" si="758"/>
        <v>0.21651785714285715</v>
      </c>
      <c r="CV1937" s="12">
        <f t="shared" si="759"/>
        <v>0.72727272727272729</v>
      </c>
      <c r="CW1937" s="12">
        <f t="shared" si="752"/>
        <v>0.48648648648648651</v>
      </c>
      <c r="CX1937" s="12">
        <f t="shared" si="760"/>
        <v>0.54545454545454541</v>
      </c>
      <c r="CY1937" s="12">
        <f t="shared" si="761"/>
        <v>26</v>
      </c>
      <c r="CZ1937" s="12">
        <f t="shared" si="762"/>
        <v>9</v>
      </c>
      <c r="DA1937" s="12">
        <f t="shared" si="763"/>
        <v>0.34615384615384615</v>
      </c>
      <c r="DB1937" s="12">
        <f t="shared" si="764"/>
        <v>7.0588235294117645</v>
      </c>
      <c r="DC1937" s="12">
        <v>15</v>
      </c>
      <c r="DD1937" s="12">
        <v>3</v>
      </c>
      <c r="DE1937" s="12">
        <v>20</v>
      </c>
      <c r="DF1937" s="12">
        <v>7.0000000000000007E-2</v>
      </c>
      <c r="DG1937" s="12">
        <v>0.33</v>
      </c>
      <c r="DH1937" s="12">
        <v>18.2</v>
      </c>
      <c r="DI1937" s="12">
        <v>0</v>
      </c>
      <c r="DJ1937" s="12">
        <v>0.6</v>
      </c>
      <c r="DK1937" s="12">
        <v>0.6</v>
      </c>
      <c r="DL1937" s="12">
        <v>0.04</v>
      </c>
      <c r="DM1937" s="18">
        <v>0.4</v>
      </c>
      <c r="DN1937" s="12">
        <v>547</v>
      </c>
      <c r="DO1937" s="12">
        <v>645</v>
      </c>
      <c r="DP1937" s="12">
        <v>84.8</v>
      </c>
      <c r="DQ1937" s="12">
        <v>10217</v>
      </c>
      <c r="DR1937" s="12">
        <v>3556</v>
      </c>
      <c r="DS1937" s="12">
        <v>216</v>
      </c>
      <c r="DT1937" s="12">
        <v>241</v>
      </c>
      <c r="DU1937" s="12">
        <v>89.6</v>
      </c>
      <c r="DV1937" s="12">
        <v>264</v>
      </c>
      <c r="DW1937" s="12">
        <v>299</v>
      </c>
      <c r="DX1937" s="12">
        <v>88.3</v>
      </c>
      <c r="DY1937" s="12">
        <v>56</v>
      </c>
      <c r="DZ1937" s="12">
        <v>80</v>
      </c>
      <c r="EA1937" s="12">
        <v>70</v>
      </c>
      <c r="EB1937" s="12">
        <v>1</v>
      </c>
      <c r="EC1937" s="12">
        <v>0.6</v>
      </c>
      <c r="ED1937" s="12">
        <v>1.2</v>
      </c>
      <c r="EE1937" s="12">
        <v>13</v>
      </c>
      <c r="EF1937" s="12">
        <v>53</v>
      </c>
      <c r="EG1937" s="12">
        <v>15</v>
      </c>
      <c r="EH1937" s="12">
        <v>8</v>
      </c>
      <c r="EI1937" s="12">
        <v>71</v>
      </c>
      <c r="EJ1937" s="12">
        <v>0</v>
      </c>
      <c r="EK1937" s="12">
        <v>6</v>
      </c>
      <c r="EL1937" s="12">
        <v>27</v>
      </c>
      <c r="EM1937" s="12">
        <v>9</v>
      </c>
      <c r="EN1937" s="12">
        <v>27</v>
      </c>
      <c r="EO1937" s="12">
        <v>19</v>
      </c>
      <c r="EP1937" s="12">
        <v>5</v>
      </c>
      <c r="EQ1937" s="12">
        <v>0</v>
      </c>
      <c r="ER1937" s="12">
        <v>2</v>
      </c>
      <c r="ES1937" s="12">
        <v>1</v>
      </c>
      <c r="ET1937" s="12">
        <v>0</v>
      </c>
      <c r="EU1937" s="12">
        <v>6</v>
      </c>
      <c r="EV1937" s="12">
        <v>2</v>
      </c>
      <c r="EW1937" s="12">
        <v>2</v>
      </c>
      <c r="EX1937" s="12">
        <v>4</v>
      </c>
      <c r="EY1937" s="12">
        <v>0</v>
      </c>
      <c r="EZ1937" s="12">
        <v>2</v>
      </c>
      <c r="FA1937" s="12">
        <v>10</v>
      </c>
      <c r="FB1937" s="12">
        <v>20</v>
      </c>
      <c r="FC1937" s="12">
        <v>13</v>
      </c>
      <c r="FD1937" s="12">
        <v>17</v>
      </c>
      <c r="FE1937" s="12">
        <v>0</v>
      </c>
      <c r="FF1937" s="12">
        <v>66</v>
      </c>
      <c r="FG1937" s="12">
        <v>752</v>
      </c>
      <c r="FH1937" s="12">
        <v>51</v>
      </c>
      <c r="FI1937" s="12">
        <v>210</v>
      </c>
      <c r="FJ1937" s="12">
        <v>329</v>
      </c>
      <c r="FK1937" s="12">
        <v>216</v>
      </c>
      <c r="FL1937" s="12">
        <v>28</v>
      </c>
      <c r="FM1937" s="12">
        <v>25</v>
      </c>
      <c r="FN1937" s="12">
        <v>5</v>
      </c>
      <c r="FO1937" s="12">
        <v>20</v>
      </c>
      <c r="FP1937" s="12">
        <v>394</v>
      </c>
      <c r="FQ1937" s="12">
        <v>2156</v>
      </c>
      <c r="FR1937" s="12">
        <v>939</v>
      </c>
      <c r="FS1937" s="12">
        <v>14</v>
      </c>
      <c r="FT1937" s="12">
        <v>14</v>
      </c>
      <c r="FU1937" s="12">
        <v>4</v>
      </c>
      <c r="FV1937" s="12">
        <v>10</v>
      </c>
      <c r="FW1937" s="12">
        <v>6</v>
      </c>
      <c r="FX1937" s="12">
        <v>2</v>
      </c>
      <c r="FY1937" s="12">
        <v>0</v>
      </c>
      <c r="FZ1937" s="12">
        <v>11</v>
      </c>
      <c r="GA1937" s="12">
        <v>57</v>
      </c>
      <c r="GB1937" s="12">
        <v>22</v>
      </c>
      <c r="GC1937" s="12">
        <v>61.1</v>
      </c>
      <c r="GD1937">
        <v>7.2127659599999996</v>
      </c>
      <c r="GE1937">
        <v>0.69009584999999996</v>
      </c>
      <c r="GF1937">
        <v>0.34804737000000002</v>
      </c>
      <c r="GG1937" s="12">
        <f t="shared" si="765"/>
        <v>0.13333333333333333</v>
      </c>
      <c r="GH1937" s="12">
        <f t="shared" si="766"/>
        <v>0.37364341085271319</v>
      </c>
      <c r="GI1937">
        <v>0.33333332999999998</v>
      </c>
      <c r="GJ1937">
        <v>0.66666667000000002</v>
      </c>
      <c r="GK1937">
        <v>0</v>
      </c>
      <c r="GL1937">
        <f t="shared" si="767"/>
        <v>0.27925531914893614</v>
      </c>
      <c r="GM1937">
        <f t="shared" si="768"/>
        <v>0.4375</v>
      </c>
      <c r="GN1937">
        <f t="shared" si="769"/>
        <v>0.28723404255319152</v>
      </c>
      <c r="GO1937">
        <f t="shared" si="770"/>
        <v>0.33333333333333331</v>
      </c>
      <c r="GP1937" s="12">
        <f t="shared" si="753"/>
        <v>0.51351351351351349</v>
      </c>
      <c r="GQ1937">
        <f t="shared" si="754"/>
        <v>0.8666666666666667</v>
      </c>
      <c r="GR1937">
        <f t="shared" si="771"/>
        <v>67</v>
      </c>
      <c r="GS1937">
        <f t="shared" si="772"/>
        <v>19</v>
      </c>
      <c r="GT1937">
        <f t="shared" si="773"/>
        <v>0.28358208955223879</v>
      </c>
      <c r="GU1937">
        <f t="shared" si="774"/>
        <v>8.2878787878787872</v>
      </c>
    </row>
    <row r="1938" spans="1:203" x14ac:dyDescent="0.2">
      <c r="A1938">
        <v>2022</v>
      </c>
      <c r="B1938" s="2">
        <v>44835</v>
      </c>
      <c r="C1938" s="12" t="s">
        <v>1</v>
      </c>
      <c r="D1938" s="13" t="s">
        <v>2</v>
      </c>
      <c r="E1938" s="4">
        <f t="shared" si="750"/>
        <v>0.10000000000000009</v>
      </c>
      <c r="F1938" s="12">
        <v>2</v>
      </c>
      <c r="G1938" s="12">
        <v>0</v>
      </c>
      <c r="H1938" t="s">
        <v>189</v>
      </c>
      <c r="I1938" s="5" t="s">
        <v>21</v>
      </c>
      <c r="J1938" s="12">
        <v>8</v>
      </c>
      <c r="K1938" s="12">
        <v>6</v>
      </c>
      <c r="L1938" s="12">
        <v>75</v>
      </c>
      <c r="M1938" s="12">
        <v>0.25</v>
      </c>
      <c r="N1938" s="12">
        <v>0.33</v>
      </c>
      <c r="O1938" s="12">
        <v>13.6</v>
      </c>
      <c r="P1938" s="12">
        <v>0</v>
      </c>
      <c r="Q1938" s="12">
        <v>1.5</v>
      </c>
      <c r="R1938" s="12">
        <v>1.5</v>
      </c>
      <c r="S1938" s="12">
        <v>0.19</v>
      </c>
      <c r="T1938" s="18">
        <v>0.5</v>
      </c>
      <c r="U1938" s="12">
        <v>214</v>
      </c>
      <c r="V1938" s="12">
        <v>312</v>
      </c>
      <c r="W1938" s="12">
        <v>68.599999999999994</v>
      </c>
      <c r="X1938" s="12">
        <v>4399</v>
      </c>
      <c r="Y1938" s="12">
        <v>2177</v>
      </c>
      <c r="Z1938" s="12">
        <v>76</v>
      </c>
      <c r="AA1938" s="12">
        <v>90</v>
      </c>
      <c r="AB1938" s="12">
        <v>84.4</v>
      </c>
      <c r="AC1938" s="12">
        <v>103</v>
      </c>
      <c r="AD1938" s="12">
        <v>121</v>
      </c>
      <c r="AE1938" s="12">
        <v>85.1</v>
      </c>
      <c r="AF1938" s="12">
        <v>33</v>
      </c>
      <c r="AG1938" s="12">
        <v>79</v>
      </c>
      <c r="AH1938" s="12">
        <v>41.8</v>
      </c>
      <c r="AI1938" s="12">
        <v>2</v>
      </c>
      <c r="AJ1938" s="12">
        <v>1.5</v>
      </c>
      <c r="AK1938" s="12">
        <v>1.1000000000000001</v>
      </c>
      <c r="AL1938" s="12">
        <v>7</v>
      </c>
      <c r="AM1938" s="12">
        <v>19</v>
      </c>
      <c r="AN1938" s="12">
        <v>7</v>
      </c>
      <c r="AO1938" s="12">
        <v>1</v>
      </c>
      <c r="AP1938" s="12">
        <v>23</v>
      </c>
      <c r="AQ1938" s="12">
        <v>1</v>
      </c>
      <c r="AR1938" s="12">
        <v>2</v>
      </c>
      <c r="AS1938" s="12">
        <v>11</v>
      </c>
      <c r="AT1938" s="12">
        <v>2</v>
      </c>
      <c r="AU1938" s="12">
        <v>15</v>
      </c>
      <c r="AV1938" s="12">
        <v>12</v>
      </c>
      <c r="AW1938" s="12">
        <v>1</v>
      </c>
      <c r="AX1938" s="12">
        <v>2</v>
      </c>
      <c r="AY1938" s="12">
        <v>0</v>
      </c>
      <c r="AZ1938" s="12">
        <v>0</v>
      </c>
      <c r="BA1938" s="12">
        <v>0</v>
      </c>
      <c r="BB1938" s="12">
        <v>16</v>
      </c>
      <c r="BC1938" s="12">
        <v>10</v>
      </c>
      <c r="BD1938" s="12">
        <v>7</v>
      </c>
      <c r="BE1938" s="12">
        <v>7</v>
      </c>
      <c r="BF1938" s="12">
        <v>2</v>
      </c>
      <c r="BG1938" s="12">
        <v>6</v>
      </c>
      <c r="BH1938" s="12">
        <v>15</v>
      </c>
      <c r="BI1938" s="12">
        <v>40</v>
      </c>
      <c r="BJ1938" s="12">
        <v>13</v>
      </c>
      <c r="BK1938" s="12">
        <v>22</v>
      </c>
      <c r="BL1938" s="12">
        <v>0</v>
      </c>
      <c r="BM1938" s="12">
        <v>32</v>
      </c>
      <c r="BN1938" s="12">
        <v>402</v>
      </c>
      <c r="BO1938" s="12">
        <v>65</v>
      </c>
      <c r="BP1938" s="12">
        <v>185</v>
      </c>
      <c r="BQ1938" s="12">
        <v>142</v>
      </c>
      <c r="BR1938" s="12">
        <v>77</v>
      </c>
      <c r="BS1938" s="12">
        <v>11</v>
      </c>
      <c r="BT1938" s="12">
        <v>11</v>
      </c>
      <c r="BU1938" s="12">
        <v>6</v>
      </c>
      <c r="BV1938" s="12">
        <v>54.5</v>
      </c>
      <c r="BW1938" s="12">
        <v>182</v>
      </c>
      <c r="BX1938" s="12">
        <v>998</v>
      </c>
      <c r="BY1938" s="12">
        <v>581</v>
      </c>
      <c r="BZ1938" s="12">
        <v>7</v>
      </c>
      <c r="CA1938" s="12">
        <v>3</v>
      </c>
      <c r="CB1938" s="12">
        <v>1</v>
      </c>
      <c r="CC1938" s="12">
        <v>12</v>
      </c>
      <c r="CD1938" s="12">
        <v>6</v>
      </c>
      <c r="CE1938" s="12">
        <v>2</v>
      </c>
      <c r="CF1938" s="12">
        <v>0</v>
      </c>
      <c r="CG1938" s="12">
        <v>11</v>
      </c>
      <c r="CH1938" s="12">
        <v>45</v>
      </c>
      <c r="CI1938" s="12">
        <v>7</v>
      </c>
      <c r="CJ1938" s="12">
        <v>41.2</v>
      </c>
      <c r="CK1938">
        <v>10.5968</v>
      </c>
      <c r="CL1938">
        <v>0.27899000000000002</v>
      </c>
      <c r="CM1938">
        <v>0.49489</v>
      </c>
      <c r="CN1938" s="12">
        <f t="shared" si="751"/>
        <v>0.26282051282051283</v>
      </c>
      <c r="CO1938" s="12">
        <f t="shared" si="755"/>
        <v>0.28846153846153844</v>
      </c>
      <c r="CP1938">
        <v>0.4375</v>
      </c>
      <c r="CQ1938">
        <v>0.4375</v>
      </c>
      <c r="CR1938">
        <v>0.125</v>
      </c>
      <c r="CS1938" s="12">
        <f t="shared" si="756"/>
        <v>0.46019900497512439</v>
      </c>
      <c r="CT1938" s="12">
        <f t="shared" si="757"/>
        <v>0.35323383084577115</v>
      </c>
      <c r="CU1938" s="12">
        <f t="shared" si="758"/>
        <v>0.19154228855721392</v>
      </c>
      <c r="CV1938" s="12">
        <f t="shared" si="759"/>
        <v>0.625</v>
      </c>
      <c r="CW1938" s="12">
        <f t="shared" si="752"/>
        <v>0.45454545454545453</v>
      </c>
      <c r="CX1938" s="12">
        <f t="shared" si="760"/>
        <v>0.875</v>
      </c>
      <c r="CY1938" s="12">
        <f t="shared" si="761"/>
        <v>22</v>
      </c>
      <c r="CZ1938" s="12">
        <f t="shared" si="762"/>
        <v>8</v>
      </c>
      <c r="DA1938" s="12">
        <f t="shared" si="763"/>
        <v>0.36363636363636365</v>
      </c>
      <c r="DB1938" s="12">
        <f t="shared" si="764"/>
        <v>6.6875</v>
      </c>
      <c r="DC1938" s="12">
        <v>13</v>
      </c>
      <c r="DD1938" s="12">
        <v>5</v>
      </c>
      <c r="DE1938" s="12">
        <v>38.5</v>
      </c>
      <c r="DF1938" s="12">
        <v>0</v>
      </c>
      <c r="DG1938" s="12">
        <v>0</v>
      </c>
      <c r="DH1938" s="12">
        <v>15.5</v>
      </c>
      <c r="DI1938" s="12">
        <v>1</v>
      </c>
      <c r="DJ1938" s="12">
        <v>1.4</v>
      </c>
      <c r="DK1938" s="12">
        <v>1.4</v>
      </c>
      <c r="DL1938" s="12">
        <v>0.11</v>
      </c>
      <c r="DM1938" s="17">
        <v>-1.4</v>
      </c>
      <c r="DN1938" s="12">
        <v>554</v>
      </c>
      <c r="DO1938" s="12">
        <v>657</v>
      </c>
      <c r="DP1938" s="12">
        <v>84.3</v>
      </c>
      <c r="DQ1938" s="12">
        <v>10890</v>
      </c>
      <c r="DR1938" s="12">
        <v>3498</v>
      </c>
      <c r="DS1938" s="12">
        <v>212</v>
      </c>
      <c r="DT1938" s="12">
        <v>236</v>
      </c>
      <c r="DU1938" s="12">
        <v>89.8</v>
      </c>
      <c r="DV1938" s="12">
        <v>270</v>
      </c>
      <c r="DW1938" s="12">
        <v>305</v>
      </c>
      <c r="DX1938" s="12">
        <v>88.5</v>
      </c>
      <c r="DY1938" s="12">
        <v>69</v>
      </c>
      <c r="DZ1938" s="12">
        <v>104</v>
      </c>
      <c r="EA1938" s="12">
        <v>66.3</v>
      </c>
      <c r="EB1938" s="12">
        <v>0</v>
      </c>
      <c r="EC1938" s="12">
        <v>1.3</v>
      </c>
      <c r="ED1938" s="12">
        <v>1.3</v>
      </c>
      <c r="EE1938" s="12">
        <v>10</v>
      </c>
      <c r="EF1938" s="12">
        <v>54</v>
      </c>
      <c r="EG1938" s="12">
        <v>13</v>
      </c>
      <c r="EH1938" s="12">
        <v>6</v>
      </c>
      <c r="EI1938" s="12">
        <v>65</v>
      </c>
      <c r="EJ1938" s="12">
        <v>0</v>
      </c>
      <c r="EK1938" s="12">
        <v>9</v>
      </c>
      <c r="EL1938" s="12">
        <v>23</v>
      </c>
      <c r="EM1938" s="12">
        <v>4</v>
      </c>
      <c r="EN1938" s="12">
        <v>24</v>
      </c>
      <c r="EO1938" s="12">
        <v>22</v>
      </c>
      <c r="EP1938" s="12">
        <v>0</v>
      </c>
      <c r="EQ1938" s="12">
        <v>1</v>
      </c>
      <c r="ER1938" s="12">
        <v>0</v>
      </c>
      <c r="ES1938" s="12">
        <v>1</v>
      </c>
      <c r="ET1938" s="12">
        <v>0</v>
      </c>
      <c r="EU1938" s="12">
        <v>8</v>
      </c>
      <c r="EV1938" s="12">
        <v>5</v>
      </c>
      <c r="EW1938" s="12">
        <v>2</v>
      </c>
      <c r="EX1938" s="12">
        <v>6</v>
      </c>
      <c r="EY1938" s="12">
        <v>0</v>
      </c>
      <c r="EZ1938" s="12">
        <v>2</v>
      </c>
      <c r="FA1938" s="12">
        <v>8</v>
      </c>
      <c r="FB1938" s="12">
        <v>25</v>
      </c>
      <c r="FC1938" s="12">
        <v>4</v>
      </c>
      <c r="FD1938" s="12">
        <v>11</v>
      </c>
      <c r="FE1938" s="12">
        <v>0</v>
      </c>
      <c r="FF1938" s="12">
        <v>68</v>
      </c>
      <c r="FG1938" s="12">
        <v>747</v>
      </c>
      <c r="FH1938" s="12">
        <v>44</v>
      </c>
      <c r="FI1938" s="12">
        <v>214</v>
      </c>
      <c r="FJ1938" s="12">
        <v>337</v>
      </c>
      <c r="FK1938" s="12">
        <v>199</v>
      </c>
      <c r="FL1938" s="12">
        <v>22</v>
      </c>
      <c r="FM1938" s="12">
        <v>19</v>
      </c>
      <c r="FN1938" s="12">
        <v>9</v>
      </c>
      <c r="FO1938" s="12">
        <v>47.4</v>
      </c>
      <c r="FP1938" s="12">
        <v>410</v>
      </c>
      <c r="FQ1938" s="12">
        <v>2067</v>
      </c>
      <c r="FR1938" s="12">
        <v>1201</v>
      </c>
      <c r="FS1938" s="12">
        <v>22</v>
      </c>
      <c r="FT1938" s="12">
        <v>15</v>
      </c>
      <c r="FU1938" s="12">
        <v>1</v>
      </c>
      <c r="FV1938" s="12">
        <v>16</v>
      </c>
      <c r="FW1938" s="12">
        <v>10</v>
      </c>
      <c r="FX1938" s="12">
        <v>4</v>
      </c>
      <c r="FY1938" s="12">
        <v>0</v>
      </c>
      <c r="FZ1938" s="12">
        <v>12</v>
      </c>
      <c r="GA1938" s="12">
        <v>54</v>
      </c>
      <c r="GB1938" s="12">
        <v>10</v>
      </c>
      <c r="GC1938" s="12">
        <v>58.8</v>
      </c>
      <c r="GD1938">
        <v>8.9142857099999997</v>
      </c>
      <c r="GE1938">
        <v>0.72101448999999995</v>
      </c>
      <c r="GF1938">
        <v>0.32121211999999999</v>
      </c>
      <c r="GG1938" s="12">
        <f t="shared" si="765"/>
        <v>0.17199391171993911</v>
      </c>
      <c r="GH1938" s="12">
        <f t="shared" si="766"/>
        <v>0.35920852359208522</v>
      </c>
      <c r="GI1938">
        <v>0.25</v>
      </c>
      <c r="GJ1938">
        <v>0.75</v>
      </c>
      <c r="GK1938">
        <v>0</v>
      </c>
      <c r="GL1938">
        <f t="shared" si="767"/>
        <v>0.28647925033467203</v>
      </c>
      <c r="GM1938">
        <f t="shared" si="768"/>
        <v>0.45113788487282463</v>
      </c>
      <c r="GN1938">
        <f t="shared" si="769"/>
        <v>0.26639892904953144</v>
      </c>
      <c r="GO1938">
        <f t="shared" si="770"/>
        <v>0.625</v>
      </c>
      <c r="GP1938" s="12">
        <f t="shared" si="753"/>
        <v>0.54545454545454541</v>
      </c>
      <c r="GQ1938">
        <f t="shared" si="754"/>
        <v>0.76923076923076927</v>
      </c>
      <c r="GR1938">
        <f t="shared" si="771"/>
        <v>69</v>
      </c>
      <c r="GS1938">
        <f t="shared" si="772"/>
        <v>14</v>
      </c>
      <c r="GT1938">
        <f t="shared" si="773"/>
        <v>0.20289855072463769</v>
      </c>
      <c r="GU1938">
        <f t="shared" si="774"/>
        <v>8.1470588235294112</v>
      </c>
    </row>
    <row r="1939" spans="1:203" x14ac:dyDescent="0.2">
      <c r="A1939">
        <v>2022</v>
      </c>
      <c r="B1939" s="2">
        <v>44843</v>
      </c>
      <c r="C1939" s="12" t="s">
        <v>5</v>
      </c>
      <c r="D1939" s="14" t="s">
        <v>6</v>
      </c>
      <c r="E1939" s="4">
        <f t="shared" si="750"/>
        <v>-0.30000000000000004</v>
      </c>
      <c r="F1939" s="12">
        <v>0</v>
      </c>
      <c r="G1939" s="12">
        <v>2</v>
      </c>
      <c r="H1939" t="s">
        <v>189</v>
      </c>
      <c r="I1939" s="5" t="s">
        <v>27</v>
      </c>
      <c r="J1939" s="12">
        <v>11</v>
      </c>
      <c r="K1939" s="12">
        <v>7</v>
      </c>
      <c r="L1939" s="12">
        <v>63.6</v>
      </c>
      <c r="M1939" s="12">
        <v>0</v>
      </c>
      <c r="N1939" s="12">
        <v>0</v>
      </c>
      <c r="O1939" s="12">
        <v>17</v>
      </c>
      <c r="P1939" s="12">
        <v>1</v>
      </c>
      <c r="Q1939" s="12">
        <v>0.6</v>
      </c>
      <c r="R1939" s="12">
        <v>0.6</v>
      </c>
      <c r="S1939" s="12">
        <v>0.05</v>
      </c>
      <c r="T1939" s="17">
        <v>-0.6</v>
      </c>
      <c r="U1939" s="12">
        <v>414</v>
      </c>
      <c r="V1939" s="12">
        <v>556</v>
      </c>
      <c r="W1939" s="12">
        <v>74.5</v>
      </c>
      <c r="X1939" s="12">
        <v>7929</v>
      </c>
      <c r="Y1939" s="12">
        <v>2909</v>
      </c>
      <c r="Z1939" s="12">
        <v>154</v>
      </c>
      <c r="AA1939" s="12">
        <v>175</v>
      </c>
      <c r="AB1939" s="12">
        <v>88</v>
      </c>
      <c r="AC1939" s="12">
        <v>218</v>
      </c>
      <c r="AD1939" s="12">
        <v>276</v>
      </c>
      <c r="AE1939" s="12">
        <v>79</v>
      </c>
      <c r="AF1939" s="12">
        <v>40</v>
      </c>
      <c r="AG1939" s="12">
        <v>76</v>
      </c>
      <c r="AH1939" s="12">
        <v>52.6</v>
      </c>
      <c r="AI1939" s="12">
        <v>0</v>
      </c>
      <c r="AJ1939" s="12">
        <v>0.4</v>
      </c>
      <c r="AK1939" s="12">
        <v>1.8</v>
      </c>
      <c r="AL1939" s="12">
        <v>6</v>
      </c>
      <c r="AM1939" s="12">
        <v>35</v>
      </c>
      <c r="AN1939" s="12">
        <v>11</v>
      </c>
      <c r="AO1939" s="12">
        <v>4</v>
      </c>
      <c r="AP1939" s="12">
        <v>53</v>
      </c>
      <c r="AQ1939" s="12">
        <v>5</v>
      </c>
      <c r="AR1939" s="12">
        <v>3</v>
      </c>
      <c r="AS1939" s="12">
        <v>33</v>
      </c>
      <c r="AT1939" s="12">
        <v>5</v>
      </c>
      <c r="AU1939" s="12">
        <v>20</v>
      </c>
      <c r="AV1939" s="12">
        <v>15</v>
      </c>
      <c r="AW1939" s="12">
        <v>1</v>
      </c>
      <c r="AX1939" s="12">
        <v>0</v>
      </c>
      <c r="AY1939" s="12">
        <v>2</v>
      </c>
      <c r="AZ1939" s="12">
        <v>2</v>
      </c>
      <c r="BA1939" s="12">
        <v>0</v>
      </c>
      <c r="BB1939" s="12">
        <v>20</v>
      </c>
      <c r="BC1939" s="12">
        <v>10</v>
      </c>
      <c r="BD1939" s="12">
        <v>8</v>
      </c>
      <c r="BE1939" s="12">
        <v>10</v>
      </c>
      <c r="BF1939" s="12">
        <v>2</v>
      </c>
      <c r="BG1939" s="12">
        <v>6</v>
      </c>
      <c r="BH1939" s="12">
        <v>18</v>
      </c>
      <c r="BI1939" s="12">
        <v>33.299999999999997</v>
      </c>
      <c r="BJ1939" s="12">
        <v>19</v>
      </c>
      <c r="BK1939" s="12">
        <v>18</v>
      </c>
      <c r="BL1939" s="12">
        <v>1</v>
      </c>
      <c r="BM1939" s="12">
        <v>51</v>
      </c>
      <c r="BN1939" s="12">
        <v>662</v>
      </c>
      <c r="BO1939" s="12">
        <v>54</v>
      </c>
      <c r="BP1939" s="12">
        <v>179</v>
      </c>
      <c r="BQ1939" s="12">
        <v>324</v>
      </c>
      <c r="BR1939" s="12">
        <v>162</v>
      </c>
      <c r="BS1939" s="12">
        <v>29</v>
      </c>
      <c r="BT1939" s="12">
        <v>9</v>
      </c>
      <c r="BU1939" s="12">
        <v>3</v>
      </c>
      <c r="BV1939" s="12">
        <v>33.299999999999997</v>
      </c>
      <c r="BW1939" s="12">
        <v>417</v>
      </c>
      <c r="BX1939" s="12">
        <v>2150</v>
      </c>
      <c r="BY1939" s="12">
        <v>1156</v>
      </c>
      <c r="BZ1939" s="12">
        <v>22</v>
      </c>
      <c r="CA1939" s="12">
        <v>20</v>
      </c>
      <c r="CB1939" s="12">
        <v>2</v>
      </c>
      <c r="CC1939" s="12">
        <v>12</v>
      </c>
      <c r="CD1939" s="12">
        <v>6</v>
      </c>
      <c r="CE1939" s="12">
        <v>1</v>
      </c>
      <c r="CF1939" s="12">
        <v>0</v>
      </c>
      <c r="CG1939" s="12">
        <v>5</v>
      </c>
      <c r="CH1939" s="12">
        <v>60</v>
      </c>
      <c r="CI1939" s="12">
        <v>12</v>
      </c>
      <c r="CJ1939" s="12">
        <v>50</v>
      </c>
      <c r="CK1939">
        <v>8.4516100000000005</v>
      </c>
      <c r="CL1939">
        <v>0.48214000000000001</v>
      </c>
      <c r="CM1939">
        <v>0.36687999999999998</v>
      </c>
      <c r="CN1939" s="12">
        <f t="shared" si="751"/>
        <v>0.15107913669064749</v>
      </c>
      <c r="CO1939" s="12">
        <f t="shared" si="755"/>
        <v>0.31474820143884891</v>
      </c>
      <c r="CP1939">
        <v>0.4</v>
      </c>
      <c r="CQ1939">
        <v>0.5</v>
      </c>
      <c r="CR1939">
        <v>0.1</v>
      </c>
      <c r="CS1939" s="12">
        <f t="shared" si="756"/>
        <v>0.27039274924471302</v>
      </c>
      <c r="CT1939" s="12">
        <f t="shared" si="757"/>
        <v>0.48942598187311176</v>
      </c>
      <c r="CU1939" s="12">
        <f t="shared" si="758"/>
        <v>0.24471299093655588</v>
      </c>
      <c r="CV1939" s="12">
        <f t="shared" si="759"/>
        <v>0.5</v>
      </c>
      <c r="CW1939" s="12">
        <f t="shared" si="752"/>
        <v>0.47619047619047616</v>
      </c>
      <c r="CX1939" s="12">
        <f t="shared" si="760"/>
        <v>0.54545454545454541</v>
      </c>
      <c r="CY1939" s="12">
        <f t="shared" si="761"/>
        <v>55</v>
      </c>
      <c r="CZ1939" s="12">
        <f t="shared" si="762"/>
        <v>13</v>
      </c>
      <c r="DA1939" s="12">
        <f t="shared" si="763"/>
        <v>0.23636363636363636</v>
      </c>
      <c r="DB1939" s="12">
        <f t="shared" si="764"/>
        <v>8.117647058823529</v>
      </c>
      <c r="DC1939" s="12">
        <v>16</v>
      </c>
      <c r="DD1939" s="12">
        <v>5</v>
      </c>
      <c r="DE1939" s="12">
        <v>31.3</v>
      </c>
      <c r="DF1939" s="12">
        <v>0.13</v>
      </c>
      <c r="DG1939" s="12">
        <v>0.4</v>
      </c>
      <c r="DH1939" s="12">
        <v>19.5</v>
      </c>
      <c r="DI1939" s="12">
        <v>0</v>
      </c>
      <c r="DJ1939" s="12">
        <v>0.9</v>
      </c>
      <c r="DK1939" s="12">
        <v>0.9</v>
      </c>
      <c r="DL1939" s="12">
        <v>0.06</v>
      </c>
      <c r="DM1939" s="18">
        <v>1.1000000000000001</v>
      </c>
      <c r="DN1939" s="12">
        <v>415</v>
      </c>
      <c r="DO1939" s="12">
        <v>524</v>
      </c>
      <c r="DP1939" s="12">
        <v>79.2</v>
      </c>
      <c r="DQ1939" s="12">
        <v>6956</v>
      </c>
      <c r="DR1939" s="12">
        <v>2750</v>
      </c>
      <c r="DS1939" s="12">
        <v>194</v>
      </c>
      <c r="DT1939" s="12">
        <v>218</v>
      </c>
      <c r="DU1939" s="12">
        <v>89</v>
      </c>
      <c r="DV1939" s="12">
        <v>169</v>
      </c>
      <c r="DW1939" s="12">
        <v>201</v>
      </c>
      <c r="DX1939" s="12">
        <v>84.1</v>
      </c>
      <c r="DY1939" s="12">
        <v>38</v>
      </c>
      <c r="DZ1939" s="12">
        <v>74</v>
      </c>
      <c r="EA1939" s="12">
        <v>51.4</v>
      </c>
      <c r="EB1939" s="12">
        <v>1</v>
      </c>
      <c r="EC1939" s="12">
        <v>0.5</v>
      </c>
      <c r="ED1939" s="12">
        <v>0.8</v>
      </c>
      <c r="EE1939" s="12">
        <v>12</v>
      </c>
      <c r="EF1939" s="12">
        <v>24</v>
      </c>
      <c r="EG1939" s="12">
        <v>7</v>
      </c>
      <c r="EH1939" s="12">
        <v>0</v>
      </c>
      <c r="EI1939" s="12">
        <v>46</v>
      </c>
      <c r="EJ1939" s="12">
        <v>2</v>
      </c>
      <c r="EK1939" s="12">
        <v>1</v>
      </c>
      <c r="EL1939" s="12">
        <v>23</v>
      </c>
      <c r="EM1939" s="12">
        <v>4</v>
      </c>
      <c r="EN1939" s="12">
        <v>26</v>
      </c>
      <c r="EO1939" s="12">
        <v>21</v>
      </c>
      <c r="EP1939" s="12">
        <v>1</v>
      </c>
      <c r="EQ1939" s="12">
        <v>1</v>
      </c>
      <c r="ER1939" s="12">
        <v>1</v>
      </c>
      <c r="ES1939" s="12">
        <v>1</v>
      </c>
      <c r="ET1939" s="12">
        <v>1</v>
      </c>
      <c r="EU1939" s="12">
        <v>12</v>
      </c>
      <c r="EV1939" s="12">
        <v>6</v>
      </c>
      <c r="EW1939" s="12">
        <v>4</v>
      </c>
      <c r="EX1939" s="12">
        <v>6</v>
      </c>
      <c r="EY1939" s="12">
        <v>2</v>
      </c>
      <c r="EZ1939" s="12">
        <v>6</v>
      </c>
      <c r="FA1939" s="12">
        <v>9</v>
      </c>
      <c r="FB1939" s="12">
        <v>66.7</v>
      </c>
      <c r="FC1939" s="12">
        <v>14</v>
      </c>
      <c r="FD1939" s="12">
        <v>33</v>
      </c>
      <c r="FE1939" s="12">
        <v>0</v>
      </c>
      <c r="FF1939" s="12">
        <v>49</v>
      </c>
      <c r="FG1939" s="12">
        <v>670</v>
      </c>
      <c r="FH1939" s="12">
        <v>82</v>
      </c>
      <c r="FI1939" s="12">
        <v>236</v>
      </c>
      <c r="FJ1939" s="12">
        <v>272</v>
      </c>
      <c r="FK1939" s="12">
        <v>174</v>
      </c>
      <c r="FL1939" s="12">
        <v>23</v>
      </c>
      <c r="FM1939" s="12">
        <v>21</v>
      </c>
      <c r="FN1939" s="12">
        <v>12</v>
      </c>
      <c r="FO1939" s="12">
        <v>57.1</v>
      </c>
      <c r="FP1939" s="12">
        <v>370</v>
      </c>
      <c r="FQ1939" s="12">
        <v>2016</v>
      </c>
      <c r="FR1939" s="12">
        <v>1090</v>
      </c>
      <c r="FS1939" s="12">
        <v>20</v>
      </c>
      <c r="FT1939" s="12">
        <v>23</v>
      </c>
      <c r="FU1939" s="12">
        <v>2</v>
      </c>
      <c r="FV1939" s="12">
        <v>17</v>
      </c>
      <c r="FW1939" s="12">
        <v>14</v>
      </c>
      <c r="FX1939" s="12">
        <v>1</v>
      </c>
      <c r="FY1939" s="12">
        <v>0</v>
      </c>
      <c r="FZ1939" s="12">
        <v>10</v>
      </c>
      <c r="GA1939" s="12">
        <v>66</v>
      </c>
      <c r="GB1939" s="12">
        <v>12</v>
      </c>
      <c r="GC1939" s="12">
        <v>50</v>
      </c>
      <c r="GD1939">
        <v>8.0579710099999993</v>
      </c>
      <c r="GE1939">
        <v>0.51785714000000005</v>
      </c>
      <c r="GF1939">
        <v>0.39534215</v>
      </c>
      <c r="GG1939" s="12">
        <f t="shared" si="765"/>
        <v>0.14694656488549618</v>
      </c>
      <c r="GH1939" s="12">
        <f t="shared" si="766"/>
        <v>0.41603053435114506</v>
      </c>
      <c r="GI1939">
        <v>0.33333332999999998</v>
      </c>
      <c r="GJ1939">
        <v>0.5</v>
      </c>
      <c r="GK1939">
        <v>0.16666666999999999</v>
      </c>
      <c r="GL1939">
        <f t="shared" si="767"/>
        <v>0.35223880597014923</v>
      </c>
      <c r="GM1939">
        <f t="shared" si="768"/>
        <v>0.40597014925373132</v>
      </c>
      <c r="GN1939">
        <f t="shared" si="769"/>
        <v>0.25970149253731345</v>
      </c>
      <c r="GO1939">
        <f t="shared" si="770"/>
        <v>0.5</v>
      </c>
      <c r="GP1939" s="12">
        <f t="shared" si="753"/>
        <v>0.52380952380952384</v>
      </c>
      <c r="GQ1939">
        <f t="shared" si="754"/>
        <v>0.75</v>
      </c>
      <c r="GR1939">
        <f t="shared" si="771"/>
        <v>47</v>
      </c>
      <c r="GS1939">
        <f t="shared" si="772"/>
        <v>9</v>
      </c>
      <c r="GT1939">
        <f t="shared" si="773"/>
        <v>0.19148936170212766</v>
      </c>
      <c r="GU1939">
        <f t="shared" si="774"/>
        <v>8.4693877551020407</v>
      </c>
    </row>
    <row r="1940" spans="1:203" x14ac:dyDescent="0.2">
      <c r="CO1940" s="12"/>
      <c r="CY1940" s="12"/>
      <c r="CZ1940" s="12"/>
      <c r="DA1940" s="12"/>
      <c r="DB1940" s="12"/>
    </row>
  </sheetData>
  <hyperlinks>
    <hyperlink ref="B2" r:id="rId1" display="https://fbref.com/en/matches/ef61e523/Inter-Miami-CF-Montreal-February-25-2023-Major-League-Soccer" xr:uid="{33689314-0D66-394F-B538-8BA6DD39D4FB}"/>
    <hyperlink ref="I2" r:id="rId2" display="https://fbref.com/en/squads/fc22273c/CF-Montreal-Stats" xr:uid="{043BD959-B19A-1649-BB69-5435A69CD08A}"/>
    <hyperlink ref="B3" r:id="rId3" display="https://fbref.com/en/matches/afae1789/Inter-Miami-Philadelphia-Union-March-4-2023-Major-League-Soccer" xr:uid="{DC401228-5E83-B944-BE75-6169C1CC87F1}"/>
    <hyperlink ref="I3" r:id="rId4" display="https://fbref.com/en/squads/46024eeb/Philadelphia-Union-Stats" xr:uid="{7CD9D6D0-5365-FA4E-85BA-9F2F49C09A49}"/>
    <hyperlink ref="B4" r:id="rId5" display="https://fbref.com/en/matches/eddda1fd/New-York-City-FC-Inter-Miami-March-11-2023-Major-League-Soccer" xr:uid="{969C7BD2-651F-4A45-BBC5-B34BB2E35657}"/>
    <hyperlink ref="I4" r:id="rId6" display="https://fbref.com/en/squads/64e81410/New-York-City-FC-Stats" xr:uid="{4ACB2842-E88B-D041-95BA-2A14CFED653C}"/>
    <hyperlink ref="B5" r:id="rId7" display="https://fbref.com/en/matches/0e3e00ba/Toronto-FC-Inter-Miami-March-18-2023-Major-League-Soccer" xr:uid="{21AD57D8-D927-0D4F-8416-D8125E20A8C0}"/>
    <hyperlink ref="I5" r:id="rId8" display="https://fbref.com/en/squads/130f43fa/Toronto-FC-Stats" xr:uid="{52FD52C6-33EB-454E-9B42-E790A3F10AC2}"/>
    <hyperlink ref="B6" r:id="rId9" display="https://fbref.com/en/matches/2d26407c/Inter-Miami-Chicago-Fire-March-25-2023-Major-League-Soccer" xr:uid="{103AB6BE-F82C-6342-807D-C8E3F6DFEE8B}"/>
    <hyperlink ref="I6" r:id="rId10" display="https://fbref.com/en/squads/f9940243/Chicago-Fire-Stats" xr:uid="{1E2A4868-FD33-7643-BB78-640F5B05180C}"/>
    <hyperlink ref="B7" r:id="rId11" display="https://fbref.com/en/matches/5b3599e0/FC-Cincinnati-Inter-Miami-April-1-2023-Major-League-Soccer" xr:uid="{B4B556AC-FC1B-C54F-8E57-86B7BE89913B}"/>
    <hyperlink ref="I7" r:id="rId12" display="https://fbref.com/en/squads/e9ea41b2/FC-Cincinnati-Stats" xr:uid="{C41D050F-1815-9E48-855D-FB5A779D487F}"/>
    <hyperlink ref="B8" r:id="rId13" display="https://fbref.com/en/matches/0340dfff/Inter-Miami-FC-Dallas-April-8-2023-Major-League-Soccer" xr:uid="{A565D048-E2BA-5946-99F7-1E9AB1E93BE8}"/>
    <hyperlink ref="I8" r:id="rId14" display="https://fbref.com/en/squads/15cf8f40/FC-Dallas-Stats" xr:uid="{B3C1DDB6-24A2-6049-8B7B-4FDC7914952C}"/>
    <hyperlink ref="B9" r:id="rId15" display="https://fbref.com/en/matches/0d0e91ac/Houston-Dynamo-Inter-Miami-April-22-2023-Major-League-Soccer" xr:uid="{01B2F4C3-2B5C-E946-9B53-FA157EDF2481}"/>
    <hyperlink ref="I9" r:id="rId16" display="https://fbref.com/en/squads/0d885416/Houston-Dynamo-Stats" xr:uid="{B5ADC959-3DA2-724A-BFEE-3D9B2A2F1CD6}"/>
    <hyperlink ref="B10" r:id="rId17" display="https://fbref.com/en/matches/2b0f1895/Columbus-Crew-Inter-Miami-April-29-2023-Major-League-Soccer" xr:uid="{97422C2A-D939-A44D-AB25-1B51047716FF}"/>
    <hyperlink ref="I10" r:id="rId18" display="https://fbref.com/en/squads/529ba333/Columbus-Crew-Stats" xr:uid="{781B6675-AAA0-E642-A7BD-4BBE271D280E}"/>
    <hyperlink ref="B11" r:id="rId19" display="https://fbref.com/en/matches/a07eb319/Inter-Miami-Atlanta-United-May-6-2023-Major-League-Soccer" xr:uid="{CF669F44-6E62-C648-B6AF-3D650A47E9B2}"/>
    <hyperlink ref="I11" r:id="rId20" display="https://fbref.com/en/squads/1ebc1a5b/Atlanta-United-Stats" xr:uid="{8B0C9A01-8356-6343-9DDD-AA122B687CF3}"/>
    <hyperlink ref="B12" r:id="rId21" display="https://fbref.com/en/matches/fcddcc4c/Inter-Miami-New-England-Revolution-May-13-2023-Major-League-Soccer" xr:uid="{FF61EEE1-2DAB-874D-9746-64646BEC8A9C}"/>
    <hyperlink ref="I12" r:id="rId22" display="https://fbref.com/en/squads/3c079def/New-England-Revolution-Stats" xr:uid="{DCC2FC45-C29A-7841-8D70-3B2103C038FE}"/>
    <hyperlink ref="B13" r:id="rId23" display="https://fbref.com/en/matches/1ab3bba6/Nashville-SC-Inter-Miami-May-17-2023-Major-League-Soccer" xr:uid="{4C3C6843-A2D5-C74F-BB2D-B611A478544C}"/>
    <hyperlink ref="I13" r:id="rId24" display="https://fbref.com/en/squads/35f1b818/Nashville-SC-Stats" xr:uid="{EF8D2FFF-5D99-754E-935F-43452B7F16AA}"/>
    <hyperlink ref="B14" r:id="rId25" display="https://fbref.com/en/matches/430acbb5/Inter-Miami-Orlando-City-May-20-2023-Major-League-Soccer" xr:uid="{D2587CF9-2E69-9442-9FAC-4CC06E25CB84}"/>
    <hyperlink ref="I14" r:id="rId26" display="https://fbref.com/en/squads/46ef01d0/Orlando-City-Stats" xr:uid="{CB9227FD-7D52-4541-A191-3837B5B85A6E}"/>
    <hyperlink ref="B15" r:id="rId27" display="https://fbref.com/en/matches/f23a5009/CF-Montreal-Inter-Miami-May-27-2023-Major-League-Soccer" xr:uid="{7361DC3B-8FE8-F846-A7C1-6E83E344FD55}"/>
    <hyperlink ref="I15" r:id="rId28" display="https://fbref.com/en/squads/fc22273c/CF-Montreal-Stats" xr:uid="{B05F873D-5C48-5444-8F1C-5B8F13C2F879}"/>
    <hyperlink ref="B16" r:id="rId29" display="https://fbref.com/en/matches/c63d2803/Inter-Miami-New-York-Red-Bulls-May-31-2023-Major-League-Soccer" xr:uid="{BC939245-44D1-2F4D-837F-5BEE447A97AA}"/>
    <hyperlink ref="I16" r:id="rId30" display="https://fbref.com/en/squads/69a0fb10/New-York-Red-Bulls-Stats" xr:uid="{6716E4CD-F6C5-6F43-A75C-DB35C8FD439A}"/>
    <hyperlink ref="B17" r:id="rId31" display="https://fbref.com/en/matches/54d30f4f/Inter-Miami-DC-United-June-3-2023-Major-League-Soccer" xr:uid="{2683A93B-A715-D847-8D6A-06E968C3EA14}"/>
    <hyperlink ref="I17" r:id="rId32" display="https://fbref.com/en/squads/44117292/DC-United-Stats" xr:uid="{39B9ADAB-04BC-9149-BA3A-9EB80AE886A3}"/>
    <hyperlink ref="B18" r:id="rId33" display="https://fbref.com/en/matches/fa5613dd/New-England-Revolution-Inter-Miami-June-10-2023-Major-League-Soccer" xr:uid="{14ABA651-7F07-1D46-8C17-F7FE705FB7C3}"/>
    <hyperlink ref="I18" r:id="rId34" display="https://fbref.com/en/squads/3c079def/New-England-Revolution-Stats" xr:uid="{12E97451-CF98-2742-9FD9-22AE9C854EA0}"/>
    <hyperlink ref="B19" r:id="rId35" display="https://fbref.com/en/matches/fc9927f7/Philadelphia-Union-Inter-Miami-June-24-2023-Major-League-Soccer" xr:uid="{07A2993E-EB5F-5140-A764-561383CC84BA}"/>
    <hyperlink ref="I19" r:id="rId36" display="https://fbref.com/en/squads/46024eeb/Philadelphia-Union-Stats" xr:uid="{CAC74191-44A4-F249-B473-83C346C1723E}"/>
    <hyperlink ref="B20" r:id="rId37" display="https://fbref.com/en/matches/a0db5763/Inter-Miami-Austin-FC-July-1-2023-Major-League-Soccer" xr:uid="{CC67E1AC-7B42-5446-A3FB-EBF866104D8C}"/>
    <hyperlink ref="I20" r:id="rId38" display="https://fbref.com/en/squads/b918956d/Austin-FC-Stats" xr:uid="{6A57BF1C-D476-4244-A6FF-38C90B07579E}"/>
    <hyperlink ref="B21" r:id="rId39" display="https://fbref.com/en/matches/1adfc042/Inter-Miami-Columbus-Crew-July-4-2023-Major-League-Soccer" xr:uid="{55992C18-CF13-274F-B6E8-D88172FA90D0}"/>
    <hyperlink ref="I21" r:id="rId40" display="https://fbref.com/en/squads/529ba333/Columbus-Crew-Stats" xr:uid="{171F9175-5634-3544-8618-4CEA3E51EAF7}"/>
    <hyperlink ref="B22" r:id="rId41" display="https://fbref.com/en/matches/c8eb0fc1/DC-United-Inter-Miami-July-8-2023-Major-League-Soccer" xr:uid="{F8D1B798-0036-C945-92FA-14C07AC3FBA2}"/>
    <hyperlink ref="I22" r:id="rId42" display="https://fbref.com/en/squads/44117292/DC-United-Stats" xr:uid="{035FE2DA-7AAA-154F-9605-0F48FB2768A6}"/>
    <hyperlink ref="B23" r:id="rId43" display="https://fbref.com/en/matches/7b6c58f3/St-Louis-City-Inter-Miami-July-15-2023-Major-League-Soccer" xr:uid="{EB8E09DD-D4F7-DA43-96FC-5662D5C1C89E}"/>
    <hyperlink ref="I23" r:id="rId44" display="https://fbref.com/en/squads/bd97ac1f/St-Louis-City-Stats" xr:uid="{9C86087B-687A-AB43-B7EC-A697931A4024}"/>
    <hyperlink ref="B24" r:id="rId45" display="https://fbref.com/en/matches/1c7e40b3/New-York-Red-Bulls-Inter-Miami-August-26-2023-Major-League-Soccer" xr:uid="{1BA9926D-2311-8C41-979F-DC8330485B45}"/>
    <hyperlink ref="I24" r:id="rId46" display="https://fbref.com/en/squads/69a0fb10/New-York-Red-Bulls-Stats" xr:uid="{DB7BF757-54A6-4A4B-AAE9-216C54BE36F9}"/>
    <hyperlink ref="B25" r:id="rId47" display="https://fbref.com/en/matches/08d380dc/Inter-Miami-Nashville-SC-August-30-2023-Major-League-Soccer" xr:uid="{44BD2053-48AF-F242-AE06-D8E4040C3B08}"/>
    <hyperlink ref="I25" r:id="rId48" display="https://fbref.com/en/squads/35f1b818/Nashville-SC-Stats" xr:uid="{24DFC999-C1A1-8041-8FF7-7D706833036B}"/>
    <hyperlink ref="B26" r:id="rId49" display="https://fbref.com/en/matches/f8e04db6/Los-Angeles-FC-Inter-Miami-September-3-2023-Major-League-Soccer" xr:uid="{0FC30779-DAD5-8348-B2ED-20A37487C27D}"/>
    <hyperlink ref="I26" r:id="rId50" display="https://fbref.com/en/squads/81d817a3/Los-Angeles-FC-Stats" xr:uid="{250C5061-3B31-7749-BEF6-A9ED98E46887}"/>
    <hyperlink ref="B27" r:id="rId51" display="https://fbref.com/en/matches/40987679/Inter-Miami-Sporting-KC-September-9-2023-Major-League-Soccer" xr:uid="{45426CEF-B0D6-8440-9CDC-EB0ECB1B5886}"/>
    <hyperlink ref="I27" r:id="rId52" display="https://fbref.com/en/squads/4acb0537/Sporting-KC-Stats" xr:uid="{5573C70F-474C-5D46-A9F8-4C6786AC0656}"/>
    <hyperlink ref="B28" r:id="rId53" display="https://fbref.com/en/matches/82503f4e/Atlanta-United-Inter-Miami-September-16-2023-Major-League-Soccer" xr:uid="{2E16E4E1-F539-5448-A9F1-95B6EFC1A5BF}"/>
    <hyperlink ref="I28" r:id="rId54" display="https://fbref.com/en/squads/1ebc1a5b/Atlanta-United-Stats" xr:uid="{CB0B2674-C389-DD4B-9ED6-CDAEB8AE295E}"/>
    <hyperlink ref="B29" r:id="rId55" display="https://fbref.com/en/matches/f2128267/Inter-Miami-Toronto-FC-September-20-2023-Major-League-Soccer" xr:uid="{7D61D0FA-63AB-5F4F-8F14-7BE003CD2772}"/>
    <hyperlink ref="I29" r:id="rId56" display="https://fbref.com/en/squads/130f43fa/Toronto-FC-Stats" xr:uid="{67D61265-C9AC-8E47-805F-1167D5526BB5}"/>
    <hyperlink ref="B30" r:id="rId57" display="https://fbref.com/en/matches/0118b3bb/Orlando-City-Inter-Miami-September-24-2023-Major-League-Soccer" xr:uid="{C2B5E15E-99E9-8D4A-99DA-B742060A1250}"/>
    <hyperlink ref="I30" r:id="rId58" display="https://fbref.com/en/squads/46ef01d0/Orlando-City-Stats" xr:uid="{9EB0219A-76DF-1343-894F-852449A0E7D1}"/>
    <hyperlink ref="B31" r:id="rId59" display="https://fbref.com/en/matches/36af12fe/Inter-Miami-New-York-City-FC-September-30-2023-Major-League-Soccer" xr:uid="{17C3C90F-0927-374A-B622-8DF0FA7DF800}"/>
    <hyperlink ref="I31" r:id="rId60" display="https://fbref.com/en/squads/64e81410/New-York-City-FC-Stats" xr:uid="{DFE294ED-A5D8-4E40-84E7-00B8399DA812}"/>
    <hyperlink ref="B32" r:id="rId61" display="https://fbref.com/en/matches/347ea927/Chicago-Fire-Inter-Miami-October-4-2023-Major-League-Soccer" xr:uid="{7B86838B-53CE-B447-91BC-F98B4BC7B06C}"/>
    <hyperlink ref="I32" r:id="rId62" display="https://fbref.com/en/squads/f9940243/Chicago-Fire-Stats" xr:uid="{99A6854D-72E1-AA45-ACB1-33B8D17DFE55}"/>
    <hyperlink ref="B33" r:id="rId63" display="https://fbref.com/en/matches/feef2370/Inter-Miami-FC-Cincinnati-October-7-2023-Major-League-Soccer" xr:uid="{A9D05437-397D-C54E-BFF1-E8A86956854A}"/>
    <hyperlink ref="I33" r:id="rId64" display="https://fbref.com/en/squads/e9ea41b2/FC-Cincinnati-Stats" xr:uid="{9CE47B6E-29EC-1A44-9510-80A7E3ADB4C0}"/>
    <hyperlink ref="B34" r:id="rId65" display="https://fbref.com/en/matches/7366aded/Inter-Miami-Charlotte-FC-October-18-2023-Major-League-Soccer" xr:uid="{CE7A9586-9699-2141-B14E-BA4B5A0BD6C8}"/>
    <hyperlink ref="I34" r:id="rId66" display="https://fbref.com/en/squads/eb57545a/Charlotte-FC-Stats" xr:uid="{BFD469F5-3537-CC4E-9DEE-EFA9D4B0A69F}"/>
    <hyperlink ref="B35" r:id="rId67" display="https://fbref.com/en/matches/90866ce9/Charlotte-FC-Inter-Miami-October-21-2023-Major-League-Soccer" xr:uid="{422EA755-6D88-EB4A-A3C2-A24FD401A511}"/>
    <hyperlink ref="I35" r:id="rId68" display="https://fbref.com/en/squads/eb57545a/Charlotte-FC-Stats" xr:uid="{84E61368-5F82-7543-BFDB-C5106CEA96F4}"/>
    <hyperlink ref="B36" r:id="rId69" display="https://fbref.com/en/matches/70017955/Orlando-City-New-York-Red-Bulls-February-25-2023-Major-League-Soccer" xr:uid="{30385D96-116F-EA43-867C-B4141E0C198B}"/>
    <hyperlink ref="I36" r:id="rId70" display="https://fbref.com/en/squads/69a0fb10/New-York-Red-Bulls-Stats" xr:uid="{3FF4BA82-9216-D24A-95E0-59F00EBE151E}"/>
    <hyperlink ref="B37" r:id="rId71" display="https://fbref.com/en/matches/6797499b/Orlando-City-FC-Cincinnati-March-4-2023-Major-League-Soccer" xr:uid="{BF572DB3-462A-1647-A563-C81392C1A440}"/>
    <hyperlink ref="I37" r:id="rId72" display="https://fbref.com/en/squads/e9ea41b2/FC-Cincinnati-Stats" xr:uid="{15B0E9CA-E7E6-1847-8961-63E121834119}"/>
    <hyperlink ref="B38" r:id="rId73" display="https://fbref.com/en/matches/f99c10af/DC-United-Orlando-City-March-11-2023-Major-League-Soccer" xr:uid="{289CC0F3-B0F9-B64D-A73B-3FB5C022F4C3}"/>
    <hyperlink ref="I38" r:id="rId74" display="https://fbref.com/en/squads/44117292/DC-United-Stats" xr:uid="{83722CEF-FFFE-364C-AC62-E5CA1FB4754E}"/>
    <hyperlink ref="B39" r:id="rId75" display="https://fbref.com/en/matches/11cd6815/Orlando-City-Charlotte-FC-March-18-2023-Major-League-Soccer" xr:uid="{F26604AA-2A43-534B-AE9D-B4DBF03EA8AC}"/>
    <hyperlink ref="I39" r:id="rId76" display="https://fbref.com/en/squads/eb57545a/Charlotte-FC-Stats" xr:uid="{E0F644D2-FC3A-1B4A-AE03-41B8FB9CD825}"/>
    <hyperlink ref="B40" r:id="rId77" display="https://fbref.com/en/matches/68e804cc/Philadelphia-Union-Orlando-City-March-25-2023-Major-League-Soccer" xr:uid="{9E195A81-EB59-3847-9D6B-E828D753370E}"/>
    <hyperlink ref="I40" r:id="rId78" display="https://fbref.com/en/squads/46024eeb/Philadelphia-Union-Stats" xr:uid="{97DE034B-F4BD-BF44-AD33-3B08D8A91797}"/>
    <hyperlink ref="B41" r:id="rId79" display="https://fbref.com/en/matches/364cb673/Orlando-City-Nashville-SC-April-1-2023-Major-League-Soccer" xr:uid="{712EBE44-7575-834C-B421-BC3D86F0352A}"/>
    <hyperlink ref="I41" r:id="rId80" display="https://fbref.com/en/squads/35f1b818/Nashville-SC-Stats" xr:uid="{22DF7D68-9F81-E546-9D42-643162C3229F}"/>
    <hyperlink ref="B42" r:id="rId81" display="https://fbref.com/en/matches/6dc5ac43/Minnesota-United-Orlando-City-April-15-2023-Major-League-Soccer" xr:uid="{18AC8848-EA9D-0B40-B106-890A00B601D4}"/>
    <hyperlink ref="I42" r:id="rId82" display="https://fbref.com/en/squads/99ea75a6/Minnesota-United-Stats" xr:uid="{9A5867E8-1002-AE4B-ACF9-AC775A273980}"/>
    <hyperlink ref="B43" r:id="rId83" display="https://fbref.com/en/matches/a96d2cd8/Orlando-City-DC-United-April-22-2023-Major-League-Soccer" xr:uid="{7C2C2309-B208-714A-9986-77BD3694113C}"/>
    <hyperlink ref="I43" r:id="rId84" display="https://fbref.com/en/squads/44117292/DC-United-Stats" xr:uid="{1D38E560-6222-974F-BA59-3F33A88F5600}"/>
    <hyperlink ref="B44" r:id="rId85" display="https://fbref.com/en/matches/244c10a8/Orlando-City-LA-Galaxy-April-29-2023-Major-League-Soccer" xr:uid="{D5E69F47-1C7C-9847-83D6-B404285396C2}"/>
    <hyperlink ref="I44" r:id="rId86" display="https://fbref.com/en/squads/d8b46897/LA-Galaxy-Stats" xr:uid="{DECC673E-3DA5-4345-BD4F-108930CEE60C}"/>
    <hyperlink ref="B45" r:id="rId87" display="https://fbref.com/en/matches/b6afbde5/CF-Montreal-Orlando-City-May-6-2023-Major-League-Soccer" xr:uid="{5E287736-BBD9-C641-AF4B-8DFB435AE22B}"/>
    <hyperlink ref="I45" r:id="rId88" display="https://fbref.com/en/squads/fc22273c/CF-Montreal-Stats" xr:uid="{97E24A54-D30F-EF46-8438-78A5030137BF}"/>
    <hyperlink ref="B46" r:id="rId89" display="https://fbref.com/en/matches/60bf2c4b/Columbus-Crew-Orlando-City-May-13-2023-Major-League-Soccer" xr:uid="{F02F2BB5-152F-5E4D-9398-ABCF235B0820}"/>
    <hyperlink ref="I46" r:id="rId90" display="https://fbref.com/en/squads/529ba333/Columbus-Crew-Stats" xr:uid="{DB875E62-4B23-5649-97CE-2B3021FD2E41}"/>
    <hyperlink ref="B47" r:id="rId91" display="https://fbref.com/en/matches/62b74cfc/Orlando-City-New-York-City-FC-May-17-2023-Major-League-Soccer" xr:uid="{32D0AB37-886A-8948-A7AF-459E035A6060}"/>
    <hyperlink ref="I47" r:id="rId92" display="https://fbref.com/en/squads/64e81410/New-York-City-FC-Stats" xr:uid="{AB060E35-8025-DB4B-A822-1900565C6B2E}"/>
    <hyperlink ref="B48" r:id="rId93" display="https://fbref.com/en/matches/d51f00f7/Orlando-City-Atlanta-United-May-27-2023-Major-League-Soccer" xr:uid="{7B5996DB-BC8B-4543-966D-F235FF1F7676}"/>
    <hyperlink ref="I48" r:id="rId94" display="https://fbref.com/en/squads/1ebc1a5b/Atlanta-United-Stats" xr:uid="{FB85E98F-1958-5742-AE56-B0D8AA6C9BFD}"/>
    <hyperlink ref="B49" r:id="rId95" display="https://fbref.com/en/matches/f1db947b/New-York-Red-Bulls-Orlando-City-June-3-2023-Major-League-Soccer" xr:uid="{9AB51CF5-FEBA-C348-BBED-E77A29B3544A}"/>
    <hyperlink ref="I49" r:id="rId96" display="https://fbref.com/en/squads/69a0fb10/New-York-Red-Bulls-Stats" xr:uid="{4F0703FA-6DC5-0643-AB5A-AA7B989099B0}"/>
    <hyperlink ref="B50" r:id="rId97" display="https://fbref.com/en/matches/f42a4e14/Orlando-City-Colorado-Rapids-June-10-2023-Major-League-Soccer" xr:uid="{501D1FEB-2298-6845-8DB0-630870AA843B}"/>
    <hyperlink ref="I50" r:id="rId98" display="https://fbref.com/en/squads/415b4465/Colorado-Rapids-Stats" xr:uid="{8E8BD268-1B06-0443-B353-AF2E34C2D19C}"/>
    <hyperlink ref="B51" r:id="rId99" display="https://fbref.com/en/matches/1d73f6c3/New-England-Revolution-Orlando-City-June-17-2023-Major-League-Soccer" xr:uid="{E7D28877-8940-4540-A6D1-6DBC15CAE5A9}"/>
    <hyperlink ref="I51" r:id="rId100" display="https://fbref.com/en/squads/3c079def/New-England-Revolution-Stats" xr:uid="{40A4D210-E138-EA41-923E-AEC549E2A21A}"/>
    <hyperlink ref="B52" r:id="rId101" display="https://fbref.com/en/matches/5d74049f/Orlando-City-Philadelphia-Union-June-21-2023-Major-League-Soccer" xr:uid="{85204442-932E-4B44-B059-DF2EC4A3B8C3}"/>
    <hyperlink ref="I52" r:id="rId102" display="https://fbref.com/en/squads/46024eeb/Philadelphia-Union-Stats" xr:uid="{E9482495-D217-2C44-B986-13034C062D65}"/>
    <hyperlink ref="B53" r:id="rId103" display="https://fbref.com/en/matches/5f5d4d8a/Seattle-Sounders-FC-Orlando-City-June-24-2023-Major-League-Soccer" xr:uid="{756BD417-B348-6045-AAD1-B77EF075A360}"/>
    <hyperlink ref="I53" r:id="rId104" display="https://fbref.com/en/squads/6218ebd4/Seattle-Sounders-FC-Stats" xr:uid="{50A36D86-A1EB-D247-84F7-550EA77D5CC4}"/>
    <hyperlink ref="B54" r:id="rId105" display="https://fbref.com/en/matches/94b4589e/Orlando-City-Chicago-Fire-July-1-2023-Major-League-Soccer" xr:uid="{18EA8B58-5E15-0D4D-B48B-C4BE5E75755A}"/>
    <hyperlink ref="I54" r:id="rId106" display="https://fbref.com/en/squads/f9940243/Chicago-Fire-Stats" xr:uid="{CD42270E-DA9E-CC45-A0FD-E4C2DDDCF78F}"/>
    <hyperlink ref="B55" r:id="rId107" display="https://fbref.com/en/matches/552c075d/Orlando-City-Toronto-FC-July-4-2023-Major-League-Soccer" xr:uid="{02441B7C-B830-D74E-8F16-61E240157990}"/>
    <hyperlink ref="I55" r:id="rId108" display="https://fbref.com/en/squads/130f43fa/Toronto-FC-Stats" xr:uid="{AF6F0E7D-CF6B-3D49-A47B-A3F3277BEB2B}"/>
    <hyperlink ref="B56" r:id="rId109" display="https://fbref.com/en/matches/55264a25/Real-Salt-Lake-Orlando-City-July-8-2023-Major-League-Soccer" xr:uid="{4DC9D5CE-3755-AA45-95EF-8B3B6060484C}"/>
    <hyperlink ref="I56" r:id="rId110" display="https://fbref.com/en/squads/f7d86a43/Real-Salt-Lake-Stats" xr:uid="{8563D32C-C13E-6047-ACC3-1025EAAB870A}"/>
    <hyperlink ref="B57" r:id="rId111" display="https://fbref.com/en/matches/8dec5d2a/Atlanta-United-Orlando-City-July-15-2023-Major-League-Soccer" xr:uid="{A13F14F0-5C42-1845-81C5-6902A8CB9CD5}"/>
    <hyperlink ref="I57" r:id="rId112" display="https://fbref.com/en/squads/1ebc1a5b/Atlanta-United-Stats" xr:uid="{15D49419-AA9D-5645-95AA-15F4EEC54E77}"/>
    <hyperlink ref="B58" r:id="rId113" display="https://fbref.com/en/matches/de5874b8/Chicago-Fire-Orlando-City-August-20-2023-Major-League-Soccer" xr:uid="{F98B3768-12EC-2E4B-89F4-E97A2C11C1F4}"/>
    <hyperlink ref="I58" r:id="rId114" display="https://fbref.com/en/squads/f9940243/Chicago-Fire-Stats" xr:uid="{B14C9A8D-CD04-6942-B21E-347716817C13}"/>
    <hyperlink ref="B59" r:id="rId115" display="https://fbref.com/en/matches/4a1996f1/Orlando-City-St-Louis-City-August-26-2023-Major-League-Soccer" xr:uid="{98CD534B-DAA7-A244-9894-4E812B5247DD}"/>
    <hyperlink ref="I59" r:id="rId116" display="https://fbref.com/en/squads/bd97ac1f/St-Louis-City-Stats" xr:uid="{FC9E4620-DE6C-8A49-B602-0D82E0D3BBDF}"/>
    <hyperlink ref="B60" r:id="rId117" display="https://fbref.com/en/matches/23e900d1/Charlotte-FC-Orlando-City-August-30-2023-Major-League-Soccer" xr:uid="{FA6E6CD3-15B3-E043-B366-AE5696CB8B2F}"/>
    <hyperlink ref="I60" r:id="rId118" display="https://fbref.com/en/squads/eb57545a/Charlotte-FC-Stats" xr:uid="{FBA77E06-854F-524D-9662-5BE7C4233538}"/>
    <hyperlink ref="B61" r:id="rId119" display="https://fbref.com/en/matches/c6bdf112/FC-Cincinnati-Orlando-City-September-2-2023-Major-League-Soccer" xr:uid="{25942E89-01C1-EF4B-92FD-942CE2749C58}"/>
    <hyperlink ref="I61" r:id="rId120" display="https://fbref.com/en/squads/e9ea41b2/FC-Cincinnati-Stats" xr:uid="{F6756ECB-AB7D-3846-B662-EB44161B1F4D}"/>
    <hyperlink ref="B62" r:id="rId121" display="https://fbref.com/en/matches/16dd0488/Orlando-City-Columbus-Crew-September-16-2023-Major-League-Soccer" xr:uid="{EA1D9808-B7CD-7D42-A994-4C03B9B4798F}"/>
    <hyperlink ref="I62" r:id="rId122" display="https://fbref.com/en/squads/529ba333/Columbus-Crew-Stats" xr:uid="{1498B9D2-A4B5-434A-8A0F-14EF57023713}"/>
    <hyperlink ref="B63" r:id="rId123" display="https://fbref.com/en/matches/d1dba0d6/New-York-City-FC-Orlando-City-September-20-2023-Major-League-Soccer" xr:uid="{93970A50-1516-114E-97E8-01AD1701A5EC}"/>
    <hyperlink ref="I63" r:id="rId124" display="https://fbref.com/en/squads/64e81410/New-York-City-FC-Stats" xr:uid="{A8A5DC4D-968C-0D41-A3DB-BD9001E0A02E}"/>
    <hyperlink ref="B64" r:id="rId125" display="https://fbref.com/en/matches/ac9e617e/Orlando-City-CF-Montreal-September-30-2023-Major-League-Soccer" xr:uid="{EC3CFFA7-DC75-F94A-AD3C-72B23ABD25D0}"/>
    <hyperlink ref="I64" r:id="rId126" display="https://fbref.com/en/squads/fc22273c/CF-Montreal-Stats" xr:uid="{44B0FC63-F783-CF46-B770-17AFC4B2DB1D}"/>
    <hyperlink ref="B65" r:id="rId127" display="https://fbref.com/en/matches/9bd990d8/Nashville-SC-Orlando-City-October-4-2023-Major-League-Soccer" xr:uid="{CDE77D4A-79DF-144B-BE80-0D4EC37F1100}"/>
    <hyperlink ref="I65" r:id="rId128" display="https://fbref.com/en/squads/35f1b818/Nashville-SC-Stats" xr:uid="{E9CC0350-02A9-F14A-8895-C601D548C9A1}"/>
    <hyperlink ref="B66" r:id="rId129" display="https://fbref.com/en/matches/c2069abd/Orlando-City-New-England-Revolution-October-7-2023-Major-League-Soccer" xr:uid="{0425453B-F2A3-2041-A2B8-6D3E1EFF3948}"/>
    <hyperlink ref="I66" r:id="rId130" display="https://fbref.com/en/squads/3c079def/New-England-Revolution-Stats" xr:uid="{DA9C972E-E52B-ED4D-8B39-6F2BBF0E621D}"/>
    <hyperlink ref="B67" r:id="rId131" display="https://fbref.com/en/matches/0722ff96/Toronto-FC-Orlando-City-October-21-2023-Major-League-Soccer" xr:uid="{F72004B0-89DE-3247-A2FF-2D91CD5114E2}"/>
    <hyperlink ref="I67" r:id="rId132" display="https://fbref.com/en/squads/130f43fa/Toronto-FC-Stats" xr:uid="{5DAD27C1-6BB4-4640-8E60-EF66BCD774D1}"/>
    <hyperlink ref="B68" r:id="rId133" display="https://fbref.com/en/matches/5c57984f/Atlanta-United-San-Jose-Earthquakes-February-25-2023-Major-League-Soccer" xr:uid="{3965291B-854E-4B41-98BD-EA7602F67FA7}"/>
    <hyperlink ref="I68" r:id="rId134" display="https://fbref.com/en/squads/ca460650/San-Jose-Earthquakes-Stats" xr:uid="{32E019D5-32E8-EC44-AD2B-251A93D26908}"/>
    <hyperlink ref="B69" r:id="rId135" display="https://fbref.com/en/matches/ff2b249b/Atlanta-United-Toronto-FC-March-4-2023-Major-League-Soccer" xr:uid="{DE570025-0FCB-444B-96B7-7AE4C3F74573}"/>
    <hyperlink ref="I69" r:id="rId136" display="https://fbref.com/en/squads/130f43fa/Toronto-FC-Stats" xr:uid="{54D6DE29-B388-CA42-A97B-12AA6A23D9B9}"/>
    <hyperlink ref="B70" r:id="rId137" display="https://fbref.com/en/matches/39f40b91/Charlotte-FC-Atlanta-United-March-11-2023-Major-League-Soccer" xr:uid="{87A9D643-42CD-8D44-9B6E-276824B96D1D}"/>
    <hyperlink ref="I70" r:id="rId138" display="https://fbref.com/en/squads/eb57545a/Charlotte-FC-Stats" xr:uid="{01080FC3-D6F9-024A-BDE4-3EA8825B449C}"/>
    <hyperlink ref="B71" r:id="rId139" display="https://fbref.com/en/matches/6fa64b96/Atlanta-United-Portland-Timbers-March-18-2023-Major-League-Soccer" xr:uid="{551C7301-17D6-EE41-997D-C99D2BEA4270}"/>
    <hyperlink ref="I71" r:id="rId140" display="https://fbref.com/en/squads/d076914e/Portland-Timbers-Stats" xr:uid="{1D35FDBF-8DD3-754D-94A4-8B176D13BC27}"/>
    <hyperlink ref="B72" r:id="rId141" display="https://fbref.com/en/matches/ef4e29cb/Columbus-Crew-Atlanta-United-March-25-2023-Major-League-Soccer" xr:uid="{90574E9B-E873-6242-8AE8-C67441539791}"/>
    <hyperlink ref="I72" r:id="rId142" display="https://fbref.com/en/squads/529ba333/Columbus-Crew-Stats" xr:uid="{613A8569-6927-2840-8B0C-2787E4097B35}"/>
    <hyperlink ref="B73" r:id="rId143" display="https://fbref.com/en/matches/dd8d2a2f/Atlanta-United-New-York-Red-Bulls-April-1-2023-Major-League-Soccer" xr:uid="{E21D7D31-60BA-5148-83CC-90F0FE27AF13}"/>
    <hyperlink ref="I73" r:id="rId144" display="https://fbref.com/en/squads/69a0fb10/New-York-Red-Bulls-Stats" xr:uid="{B1754081-B119-674E-9F46-B93D2F01B62C}"/>
    <hyperlink ref="B74" r:id="rId145" display="https://fbref.com/en/matches/fe9c2944/New-York-City-FC-Atlanta-United-April-8-2023-Major-League-Soccer" xr:uid="{E03BCB38-7488-CE47-9DC8-E31F9C732A6D}"/>
    <hyperlink ref="I74" r:id="rId146" display="https://fbref.com/en/squads/64e81410/New-York-City-FC-Stats" xr:uid="{A1810D07-DDC2-3149-9F14-3FAFAB6AB28E}"/>
    <hyperlink ref="B75" r:id="rId147" display="https://fbref.com/en/matches/1de57e92/Toronto-FC-Atlanta-United-April-15-2023-Major-League-Soccer" xr:uid="{3D3E0D15-9BD7-1249-BFDA-EA0EF0214882}"/>
    <hyperlink ref="I75" r:id="rId148" display="https://fbref.com/en/squads/130f43fa/Toronto-FC-Stats" xr:uid="{21C37ED4-5D45-1C46-A399-3AC2DFD37B16}"/>
    <hyperlink ref="B76" r:id="rId149" display="https://fbref.com/en/matches/f0290378/Atlanta-United-Chicago-Fire-April-23-2023-Major-League-Soccer" xr:uid="{B72035F5-DE26-9749-94CA-B9A2DE82FB25}"/>
    <hyperlink ref="I76" r:id="rId150" display="https://fbref.com/en/squads/f9940243/Chicago-Fire-Stats" xr:uid="{FE700959-6344-7047-A096-B8BE21E749D4}"/>
    <hyperlink ref="B77" r:id="rId151" display="https://fbref.com/en/matches/8534b5e5/Nashville-SC-Atlanta-United-April-29-2023-Major-League-Soccer" xr:uid="{270D3CD3-832A-D24F-9EE3-4EC8E487ADF5}"/>
    <hyperlink ref="I77" r:id="rId152" display="https://fbref.com/en/squads/35f1b818/Nashville-SC-Stats" xr:uid="{6DADE80D-5F7B-564E-B910-33F362BE2EBB}"/>
    <hyperlink ref="B78" r:id="rId153" display="https://fbref.com/en/matches/11c2d4d6/Atlanta-United-Charlotte-FC-May-13-2023-Major-League-Soccer" xr:uid="{82F7F3CC-1034-A248-BF6B-9E563DBB091F}"/>
    <hyperlink ref="I78" r:id="rId154" display="https://fbref.com/en/squads/eb57545a/Charlotte-FC-Stats" xr:uid="{35771494-53B2-DF47-A078-1BA568B806FE}"/>
    <hyperlink ref="B79" r:id="rId155" display="https://fbref.com/en/matches/fcee411c/Atlanta-United-Colorado-Rapids-May-17-2023-Major-League-Soccer" xr:uid="{6C12B996-E50C-8D44-8FE7-C982269B39A2}"/>
    <hyperlink ref="I79" r:id="rId156" display="https://fbref.com/en/squads/415b4465/Colorado-Rapids-Stats" xr:uid="{8D45C7B8-9FA3-6C42-AD04-1D8780F079C7}"/>
    <hyperlink ref="B80" r:id="rId157" display="https://fbref.com/en/matches/6e01b930/Chicago-Fire-Atlanta-United-May-20-2023-Major-League-Soccer" xr:uid="{1AD45CD7-3801-9641-9D37-1785927DD348}"/>
    <hyperlink ref="I80" r:id="rId158" display="https://fbref.com/en/squads/f9940243/Chicago-Fire-Stats" xr:uid="{8D769BD7-AC1F-8F45-8E6B-62B00A0283E9}"/>
    <hyperlink ref="B81" r:id="rId159" display="https://fbref.com/en/matches/97a9b92f/Atlanta-United-New-England-Revolution-May-31-2023-Major-League-Soccer" xr:uid="{03161948-ED82-E043-8DC2-6EAC709FA677}"/>
    <hyperlink ref="I81" r:id="rId160" display="https://fbref.com/en/squads/3c079def/New-England-Revolution-Stats" xr:uid="{C39455ED-3760-8A46-9D3D-40D26C9DCB06}"/>
    <hyperlink ref="B82" r:id="rId161" display="https://fbref.com/en/matches/c879a2d2/Los-Angeles-FC-Atlanta-United-June-7-2023-Major-League-Soccer" xr:uid="{CB498E32-1A80-5448-9269-941D1F97436D}"/>
    <hyperlink ref="I82" r:id="rId162" display="https://fbref.com/en/squads/81d817a3/Los-Angeles-FC-Stats" xr:uid="{237E624A-0FC0-6347-9B14-DA959B96EDB1}"/>
    <hyperlink ref="B83" r:id="rId163" display="https://fbref.com/en/matches/7e8448a7/Atlanta-United-DC-United-June-10-2023-Major-League-Soccer" xr:uid="{BBC71E54-9DCA-A248-AF1E-B5538299454D}"/>
    <hyperlink ref="I83" r:id="rId164" display="https://fbref.com/en/squads/44117292/DC-United-Stats" xr:uid="{C2773EFD-7C14-BB42-935F-872F70B8F416}"/>
    <hyperlink ref="B84" r:id="rId165" display="https://fbref.com/en/matches/4d350ac6/Atlanta-United-New-York-City-FC-June-21-2023-Major-League-Soccer" xr:uid="{B2A187C2-CA46-0E41-B8AC-F1E3E0C29C5C}"/>
    <hyperlink ref="I84" r:id="rId166" display="https://fbref.com/en/squads/64e81410/New-York-City-FC-Stats" xr:uid="{9BCBD497-6B09-BB4F-AFF5-2A908EF93879}"/>
    <hyperlink ref="B85" r:id="rId167" display="https://fbref.com/en/matches/2c1e9ac5/New-York-Red-Bulls-Atlanta-United-June-24-2023-Major-League-Soccer" xr:uid="{9E89C6AE-DBD4-C440-A637-9E651F9642BC}"/>
    <hyperlink ref="I85" r:id="rId168" display="https://fbref.com/en/squads/69a0fb10/New-York-Red-Bulls-Stats" xr:uid="{391B6E41-3690-B444-866F-15CF158324B5}"/>
    <hyperlink ref="B86" r:id="rId169" display="https://fbref.com/en/matches/d0a070e9/Atlanta-United-Philadelphia-Union-July-2-2023-Major-League-Soccer" xr:uid="{68A8FF8A-E27B-4045-9C0A-AC60E45FA0D7}"/>
    <hyperlink ref="I86" r:id="rId170" display="https://fbref.com/en/squads/46024eeb/Philadelphia-Union-Stats" xr:uid="{EF9DA259-1A02-5843-B95D-232E66E9FB6B}"/>
    <hyperlink ref="B87" r:id="rId171" display="https://fbref.com/en/matches/c3c4a781/CF-Montreal-Atlanta-United-July-8-2023-Major-League-Soccer" xr:uid="{6169FE81-EFC6-114A-8DC4-0FEA25DA11D5}"/>
    <hyperlink ref="I87" r:id="rId172" display="https://fbref.com/en/squads/fc22273c/CF-Montreal-Stats" xr:uid="{187D6982-5E43-0C4C-91D0-088C216A802F}"/>
    <hyperlink ref="B88" r:id="rId173" display="https://fbref.com/en/matches/ef4cb2a5/New-England-Revolution-Atlanta-United-July-12-2023-Major-League-Soccer" xr:uid="{36F1C2F8-043E-2C44-B98A-39D26237FFC2}"/>
    <hyperlink ref="I88" r:id="rId174" display="https://fbref.com/en/squads/3c079def/New-England-Revolution-Stats" xr:uid="{3A7FB942-BFFF-4043-8D7C-714D6D617B17}"/>
    <hyperlink ref="B89" r:id="rId175" display="https://fbref.com/en/matches/3614bf94/Seattle-Sounders-FC-Atlanta-United-August-20-2023-Major-League-Soccer" xr:uid="{0626919C-2215-4C47-A64E-F7DE1BD457DE}"/>
    <hyperlink ref="I89" r:id="rId176" display="https://fbref.com/en/squads/6218ebd4/Seattle-Sounders-FC-Stats" xr:uid="{FA37EE37-08AA-F449-9D66-7343E94BCB65}"/>
    <hyperlink ref="B90" r:id="rId177" display="https://fbref.com/en/matches/b0b3fd04/Atlanta-United-Nashville-SC-August-26-2023-Major-League-Soccer" xr:uid="{C6A5E9C2-3D24-D749-B287-BFA782B04BE5}"/>
    <hyperlink ref="I90" r:id="rId178" display="https://fbref.com/en/squads/35f1b818/Nashville-SC-Stats" xr:uid="{8A408F14-1BD1-1B40-B9B3-3C35AB0EAC72}"/>
    <hyperlink ref="B91" r:id="rId179" display="https://fbref.com/en/matches/db48620b/Atlanta-United-FC-Cincinnati-August-30-2023-Major-League-Soccer" xr:uid="{9A3D0C12-AC89-CE49-8131-D749BFB04853}"/>
    <hyperlink ref="I91" r:id="rId180" display="https://fbref.com/en/squads/e9ea41b2/FC-Cincinnati-Stats" xr:uid="{D97275AF-4003-E342-AF02-4622EAD72133}"/>
    <hyperlink ref="B92" r:id="rId181" display="https://fbref.com/en/matches/24e075bf/FC-Dallas-Atlanta-United-September-2-2023-Major-League-Soccer" xr:uid="{41D10308-E7CF-114D-BFDC-4A5B6CA84FBC}"/>
    <hyperlink ref="I92" r:id="rId182" display="https://fbref.com/en/squads/15cf8f40/FC-Dallas-Stats" xr:uid="{7315DDA4-924B-3349-B2D0-5665C7A615DD}"/>
    <hyperlink ref="B93" r:id="rId183" display="https://fbref.com/en/matches/a31e7fc3/DC-United-Atlanta-United-September-20-2023-Major-League-Soccer" xr:uid="{4D5484C5-14C2-984C-A380-2D664ACE51DE}"/>
    <hyperlink ref="I93" r:id="rId184" display="https://fbref.com/en/squads/44117292/DC-United-Stats" xr:uid="{64B33C16-E4D7-9540-AE24-6CAFD0F33559}"/>
    <hyperlink ref="B94" r:id="rId185" display="https://fbref.com/en/matches/adef5e10/Atlanta-United-Columbus-Crew-October-7-2023-Major-League-Soccer" xr:uid="{1B92F043-2786-0245-A31C-7D2ADAE88804}"/>
    <hyperlink ref="I94" r:id="rId186" display="https://fbref.com/en/squads/529ba333/Columbus-Crew-Stats" xr:uid="{A300FAD7-82D2-134A-BB49-D354C75348E9}"/>
    <hyperlink ref="B95" r:id="rId187" display="https://fbref.com/en/matches/bbb7c25d/FC-Cincinnati-Atlanta-United-October-21-2023-Major-League-Soccer" xr:uid="{D5358788-0E42-444A-B6DD-510A5B4E8157}"/>
    <hyperlink ref="I95" r:id="rId188" display="https://fbref.com/en/squads/e9ea41b2/FC-Cincinnati-Stats" xr:uid="{213767A3-F5BC-A948-B087-B477E0DF0D3A}"/>
    <hyperlink ref="B96" r:id="rId189" display="https://fbref.com/en/matches/5c57984f/Atlanta-United-San-Jose-Earthquakes-February-25-2023-Major-League-Soccer" xr:uid="{BB9A2766-918F-DA4F-8017-BACB2FAE1BB6}"/>
    <hyperlink ref="I96" r:id="rId190" display="https://fbref.com/en/squads/ca460650/San-Jose-Earthquakes-Stats" xr:uid="{B05658B2-62B8-5541-B025-F22B278AB661}"/>
    <hyperlink ref="B97" r:id="rId191" display="https://fbref.com/en/matches/ff2b249b/Atlanta-United-Toronto-FC-March-4-2023-Major-League-Soccer" xr:uid="{2D2DA646-E929-6641-ACE5-007603F4CB19}"/>
    <hyperlink ref="I97" r:id="rId192" display="https://fbref.com/en/squads/130f43fa/Toronto-FC-Stats" xr:uid="{B8EF5172-F03A-424B-A166-C65E970DAF75}"/>
    <hyperlink ref="B98" r:id="rId193" display="https://fbref.com/en/matches/da8c46e0/DC-United-Toronto-FC-February-25-2023-Major-League-Soccer" xr:uid="{2E3BBFE9-01F3-5045-8F05-C5B7C127BCBB}"/>
    <hyperlink ref="I98" r:id="rId194" display="https://fbref.com/en/squads/130f43fa/Toronto-FC-Stats" xr:uid="{FFE7E6AD-0C70-B645-96A8-1C6586E16BFC}"/>
    <hyperlink ref="B99" r:id="rId195" display="https://fbref.com/en/matches/884f0533/Columbus-Crew-DC-United-March-4-2023-Major-League-Soccer" xr:uid="{C0FE1C17-F052-A64D-AE80-BCECD661E03B}"/>
    <hyperlink ref="I99" r:id="rId196" display="https://fbref.com/en/squads/529ba333/Columbus-Crew-Stats" xr:uid="{B83FB825-2026-BF42-9F1B-57E28BD0C64B}"/>
    <hyperlink ref="B100" r:id="rId197" display="https://fbref.com/en/matches/ad44c56f/New-York-City-FC-DC-United-March-18-2023-Major-League-Soccer" xr:uid="{306DB952-A0AC-FD4F-AEB4-D8D621232AD2}"/>
    <hyperlink ref="I100" r:id="rId198" display="https://fbref.com/en/squads/64e81410/New-York-City-FC-Stats" xr:uid="{31F4BBA5-7160-4148-A1DD-8990EAFF8481}"/>
    <hyperlink ref="B101" r:id="rId199" display="https://fbref.com/en/matches/002f24d3/DC-United-New-England-Revolution-March-25-2023-Major-League-Soccer" xr:uid="{FD432666-315D-3F49-888D-149C907DF2E3}"/>
    <hyperlink ref="I101" r:id="rId200" display="https://fbref.com/en/squads/3c079def/New-England-Revolution-Stats" xr:uid="{4D06DB96-098B-4D4F-BEB5-7A235338A91A}"/>
    <hyperlink ref="B102" r:id="rId201" display="https://fbref.com/en/matches/4410d429/Chicago-Fire-DC-United-April-1-2023-Major-League-Soccer" xr:uid="{34D870B6-2E74-4D46-8A35-A3CE126CC088}"/>
    <hyperlink ref="I102" r:id="rId202" display="https://fbref.com/en/squads/f9940243/Chicago-Fire-Stats" xr:uid="{E0795E25-2FF1-DC41-B511-63DB56AFFDF7}"/>
    <hyperlink ref="B103" r:id="rId203" display="https://fbref.com/en/matches/99a6b902/DC-United-Columbus-Crew-April-8-2023-Major-League-Soccer" xr:uid="{070951C8-322E-9F43-A494-0F304FA3D565}"/>
    <hyperlink ref="I103" r:id="rId204" display="https://fbref.com/en/squads/529ba333/Columbus-Crew-Stats" xr:uid="{617CE704-F530-4A40-861E-A5733E622459}"/>
    <hyperlink ref="B104" r:id="rId205" display="https://fbref.com/en/matches/1791335f/CF-Montreal-DC-United-April-15-2023-Major-League-Soccer" xr:uid="{B2E394F7-FEDA-1B43-9F2F-D91528624348}"/>
    <hyperlink ref="I104" r:id="rId206" display="https://fbref.com/en/squads/fc22273c/CF-Montreal-Stats" xr:uid="{8D62A281-D646-1847-9C48-4AE73D9D3B0D}"/>
    <hyperlink ref="B105" r:id="rId207" display="https://fbref.com/en/matches/9a724cd1/DC-United-Charlotte-FC-April-29-2023-Major-League-Soccer" xr:uid="{E56CEDBD-C649-F547-AD16-2DDDB8EB3692}"/>
    <hyperlink ref="I105" r:id="rId208" display="https://fbref.com/en/squads/eb57545a/Charlotte-FC-Stats" xr:uid="{AE2B761C-8337-4F47-8F4B-92D00DCDC1EB}"/>
    <hyperlink ref="B106" r:id="rId209" display="https://fbref.com/en/matches/9bb4ddaf/FC-Cincinnati-DC-United-May-6-2023-Major-League-Soccer" xr:uid="{217DB670-5527-944D-818E-1B4D9293DEB1}"/>
    <hyperlink ref="I106" r:id="rId210" display="https://fbref.com/en/squads/e9ea41b2/FC-Cincinnati-Stats" xr:uid="{DB83FE9C-444C-704F-89B8-36751C253746}"/>
    <hyperlink ref="B107" r:id="rId211" display="https://fbref.com/en/matches/8adedf10/DC-United-Nashville-SC-May-13-2023-Major-League-Soccer" xr:uid="{55D78388-53FC-2F45-A7D8-B4C1F8FB149A}"/>
    <hyperlink ref="I107" r:id="rId212" display="https://fbref.com/en/squads/35f1b818/Nashville-SC-Stats" xr:uid="{21F8F38A-0D60-B547-BD4F-286FEE2B29E3}"/>
    <hyperlink ref="B108" r:id="rId213" display="https://fbref.com/en/matches/4cb9574e/Philadelphia-Union-DC-United-May-17-2023-Major-League-Soccer" xr:uid="{36522E85-F328-8442-97EB-F0EE8EBD88EB}"/>
    <hyperlink ref="I108" r:id="rId214" display="https://fbref.com/en/squads/46024eeb/Philadelphia-Union-Stats" xr:uid="{9BB47FBC-F037-634D-A9C5-2FD130CA2DA5}"/>
    <hyperlink ref="B109" r:id="rId215" display="https://fbref.com/en/matches/3e89155f/DC-United-LA-Galaxy-May-20-2023-Major-League-Soccer" xr:uid="{DE4B19C6-59A3-C24C-9AF0-D61FF9E82172}"/>
    <hyperlink ref="I109" r:id="rId216" display="https://fbref.com/en/squads/d8b46897/LA-Galaxy-Stats" xr:uid="{D128E4F7-31D6-D24B-9D9D-D5DB3EB878CF}"/>
    <hyperlink ref="B110" r:id="rId217" display="https://fbref.com/en/matches/1044833e/Toronto-FC-DC-United-May-27-2023-Major-League-Soccer" xr:uid="{3FDF4B45-2742-C94A-A857-A7EB107C8596}"/>
    <hyperlink ref="I110" r:id="rId218" display="https://fbref.com/en/squads/130f43fa/Toronto-FC-Stats" xr:uid="{89553A37-BA07-D041-84A5-15585AFF88D6}"/>
    <hyperlink ref="B111" r:id="rId219" display="https://fbref.com/en/matches/9e5df11e/DC-United-CF-Montreal-May-31-2023-Major-League-Soccer" xr:uid="{E57D2325-803D-1140-8DE4-9A92ECF5DAE9}"/>
    <hyperlink ref="I111" r:id="rId220" display="https://fbref.com/en/squads/fc22273c/CF-Montreal-Stats" xr:uid="{800A1960-D696-AF4F-947F-1F85C228EF38}"/>
    <hyperlink ref="B112" r:id="rId221" display="https://fbref.com/en/matches/19013afe/DC-United-Real-Salt-Lake-June-17-2023-Major-League-Soccer" xr:uid="{3186AE0E-1D32-554D-B8F2-9F4DFD47A739}"/>
    <hyperlink ref="I112" r:id="rId222" display="https://fbref.com/en/squads/f7d86a43/Real-Salt-Lake-Stats" xr:uid="{E0AE77BD-04BD-6B48-9313-79E795E0A1B0}"/>
    <hyperlink ref="B113" r:id="rId223" display="https://fbref.com/en/matches/277f8de7/DC-United-FC-Cincinnati-June-24-2023-Major-League-Soccer" xr:uid="{0A0135F2-B10D-3A44-AED4-4E6D3AC9BA77}"/>
    <hyperlink ref="I113" r:id="rId224" display="https://fbref.com/en/squads/e9ea41b2/FC-Cincinnati-Stats" xr:uid="{50E588F2-FC4A-A845-BE89-B123F343525A}"/>
    <hyperlink ref="B114" r:id="rId225" display="https://fbref.com/en/matches/383d3c01/Nashville-SC-DC-United-July-1-2023-Major-League-Soccer" xr:uid="{CD268EEB-500D-A447-B113-B57EB551AE86}"/>
    <hyperlink ref="I114" r:id="rId226" display="https://fbref.com/en/squads/35f1b818/Nashville-SC-Stats" xr:uid="{6B82C896-4D5C-9D47-863D-4DFFCF772F7A}"/>
    <hyperlink ref="B115" r:id="rId227" display="https://fbref.com/en/matches/b719a465/FC-Dallas-DC-United-July-4-2023-Major-League-Soccer" xr:uid="{4BDE1848-029C-9B42-861C-A983ADDB8CF0}"/>
    <hyperlink ref="I115" r:id="rId228" display="https://fbref.com/en/squads/15cf8f40/FC-Dallas-Stats" xr:uid="{F61FD186-8FE1-B94A-B12C-7F4FE6FE57AD}"/>
    <hyperlink ref="B116" r:id="rId229" display="https://fbref.com/en/matches/bf8d372a/New-England-Revolution-DC-United-July-15-2023-Major-League-Soccer" xr:uid="{7F5FFCD0-9755-3049-90AF-E090E258773D}"/>
    <hyperlink ref="I116" r:id="rId230" display="https://fbref.com/en/squads/3c079def/New-England-Revolution-Stats" xr:uid="{04904268-C206-754D-9862-32DA34C754D3}"/>
    <hyperlink ref="B117" r:id="rId231" display="https://fbref.com/en/matches/af4afb6c/New-York-Red-Bulls-DC-United-August-20-2023-Major-League-Soccer" xr:uid="{F336D118-7EE7-AA43-9055-883990CA9B0A}"/>
    <hyperlink ref="I117" r:id="rId232" display="https://fbref.com/en/squads/69a0fb10/New-York-Red-Bulls-Stats" xr:uid="{46C9FB10-CDBB-8B49-888A-5B998552D980}"/>
    <hyperlink ref="B118" r:id="rId233" display="https://fbref.com/en/matches/a82b90ff/DC-United-Philadelphia-Union-August-26-2023-Major-League-Soccer" xr:uid="{BA688D31-C866-074B-B69F-4ACB3802CCF2}"/>
    <hyperlink ref="I118" r:id="rId234" display="https://fbref.com/en/squads/46024eeb/Philadelphia-Union-Stats" xr:uid="{0DEB0831-F943-2B42-8E5F-A42EC7FD2596}"/>
    <hyperlink ref="B119" r:id="rId235" display="https://fbref.com/en/matches/7f6fdf73/DC-United-Chicago-Fire-September-2-2023-Major-League-Soccer" xr:uid="{5CF69B6F-2057-E041-BDA3-0FB0CB6B319A}"/>
    <hyperlink ref="I119" r:id="rId236" display="https://fbref.com/en/squads/f9940243/Chicago-Fire-Stats" xr:uid="{E2E884A9-9263-024E-9E55-FFB5AA914F8C}"/>
    <hyperlink ref="B120" r:id="rId237" display="https://fbref.com/en/matches/98ecaede/DC-United-San-Jose-Earthquakes-September-9-2023-Major-League-Soccer" xr:uid="{5B97E794-277D-9940-86CB-1780B7432290}"/>
    <hyperlink ref="I120" r:id="rId238" display="https://fbref.com/en/squads/ca460650/San-Jose-Earthquakes-Stats" xr:uid="{38691D86-2B19-9643-910B-98E9A805F116}"/>
    <hyperlink ref="B121" r:id="rId239" display="https://fbref.com/en/matches/c6e6c70d/Charlotte-FC-DC-United-September-16-2023-Major-League-Soccer" xr:uid="{B10C755A-5318-2142-828B-8AF853905AF6}"/>
    <hyperlink ref="I121" r:id="rId240" display="https://fbref.com/en/squads/eb57545a/Charlotte-FC-Stats" xr:uid="{F0A0DDC9-6368-A64D-B6F8-2DB5D3F9A93A}"/>
    <hyperlink ref="B122" r:id="rId241" display="https://fbref.com/en/matches/7ccc2bdb/DC-United-New-York-Red-Bulls-September-23-2023-Major-League-Soccer" xr:uid="{4965EDDD-FD58-2D4C-9C1D-D37AEAD536E2}"/>
    <hyperlink ref="I122" r:id="rId242" display="https://fbref.com/en/squads/69a0fb10/New-York-Red-Bulls-Stats" xr:uid="{657E670E-921D-4644-AC44-070DDAF3D70D}"/>
    <hyperlink ref="B123" r:id="rId243" display="https://fbref.com/en/matches/0e95d452/Vancouver-Whitecaps-FC-DC-United-September-30-2023-Major-League-Soccer" xr:uid="{A85DB402-5C04-D741-872B-4BB2E0AFA5FB}"/>
    <hyperlink ref="I123" r:id="rId244" display="https://fbref.com/en/squads/ab41cb90/Vancouver-Whitecaps-FC-Stats" xr:uid="{92AAE392-59F0-3849-AD2D-3243B4E3BBE4}"/>
    <hyperlink ref="B124" r:id="rId245" display="https://fbref.com/en/matches/a11a318e/Austin-FC-DC-United-October-4-2023-Major-League-Soccer" xr:uid="{1BD229E7-A06C-A043-929F-65D2D999E2DF}"/>
    <hyperlink ref="I124" r:id="rId246" display="https://fbref.com/en/squads/b918956d/Austin-FC-Stats" xr:uid="{3218BA8C-61F6-694A-A307-5A7582C706C8}"/>
    <hyperlink ref="B125" r:id="rId247" display="https://fbref.com/en/matches/44bf17eb/DC-United-New-York-City-FC-October-7-2023-Major-League-Soccer" xr:uid="{600AE801-A223-DC47-B979-F61EC7B48CF8}"/>
    <hyperlink ref="I125" r:id="rId248" display="https://fbref.com/en/squads/64e81410/New-York-City-FC-Stats" xr:uid="{9CC78786-D1C2-3142-B41F-D35E4EA5F336}"/>
    <hyperlink ref="B126" r:id="rId249" display="https://fbref.com/en/matches/8c7216fb/Charlotte-FC-New-England-Revolution-February-25-2023-Major-League-Soccer" xr:uid="{35A4BEF0-8829-9A44-B508-6D795BA884BD}"/>
    <hyperlink ref="I126" r:id="rId250" display="https://fbref.com/en/squads/3c079def/New-England-Revolution-Stats" xr:uid="{B0C19065-5A87-784F-A7F3-F78095AFBD88}"/>
    <hyperlink ref="B127" r:id="rId251" display="https://fbref.com/en/matches/d9f98f85/St-Louis-City-Charlotte-FC-March-4-2023-Major-League-Soccer" xr:uid="{D3C50C16-F5BC-9244-9D8D-1B79C0F55C3A}"/>
    <hyperlink ref="I127" r:id="rId252" display="https://fbref.com/en/squads/bd97ac1f/St-Louis-City-Stats" xr:uid="{E9675EB0-7E45-B041-8A7C-37C5CAAD21AE}"/>
    <hyperlink ref="B128" r:id="rId253" display="https://fbref.com/en/matches/f6aff192/Charlotte-FC-New-York-Red-Bulls-March-25-2023-Major-League-Soccer" xr:uid="{D3D65F4F-C05E-EB42-BC89-AB5279B2EC63}"/>
    <hyperlink ref="I128" r:id="rId254" display="https://fbref.com/en/squads/69a0fb10/New-York-Red-Bulls-Stats" xr:uid="{D42AD136-3AC1-2F41-A939-B19DC3E8BEEF}"/>
    <hyperlink ref="B129" r:id="rId255" display="https://fbref.com/en/matches/51394fac/Toronto-FC-Charlotte-FC-April-1-2023-Major-League-Soccer" xr:uid="{CC9A681C-8A2E-5341-BFB5-AC9526767317}"/>
    <hyperlink ref="I129" r:id="rId256" display="https://fbref.com/en/squads/130f43fa/Toronto-FC-Stats" xr:uid="{EFDBB1F3-9874-D545-B7AA-78C535EFE681}"/>
    <hyperlink ref="B130" r:id="rId257" display="https://fbref.com/en/matches/33b07910/Real-Salt-Lake-Charlotte-FC-April-8-2023-Major-League-Soccer" xr:uid="{F3938936-65AB-084D-AD0C-7A17FA607C9C}"/>
    <hyperlink ref="I130" r:id="rId258" display="https://fbref.com/en/squads/f7d86a43/Real-Salt-Lake-Stats" xr:uid="{25593D9C-DFB4-134A-A466-604647273C47}"/>
    <hyperlink ref="B131" r:id="rId259" display="https://fbref.com/en/matches/28d71e42/Charlotte-FC-Colorado-Rapids-April-15-2023-Major-League-Soccer" xr:uid="{E054B275-3F50-A846-B47D-A91234EE5BC3}"/>
    <hyperlink ref="I131" r:id="rId260" display="https://fbref.com/en/squads/415b4465/Colorado-Rapids-Stats" xr:uid="{691CB879-6FF8-CA41-9698-29D64D52B905}"/>
    <hyperlink ref="B132" r:id="rId261" display="https://fbref.com/en/matches/78dcb509/Charlotte-FC-Columbus-Crew-April-22-2023-Major-League-Soccer" xr:uid="{9C0672FA-78ED-AB4C-A8CC-43D554FEED2F}"/>
    <hyperlink ref="I132" r:id="rId262" display="https://fbref.com/en/squads/529ba333/Columbus-Crew-Stats" xr:uid="{8A988C77-2580-0D4C-A080-9A4F7BA19691}"/>
    <hyperlink ref="B133" r:id="rId263" display="https://fbref.com/en/matches/b3e13395/Charlotte-FC-New-York-City-FC-May-6-2023-Major-League-Soccer" xr:uid="{75F8A361-FD90-F743-A548-6500A7EEB96F}"/>
    <hyperlink ref="I133" r:id="rId264" display="https://fbref.com/en/squads/64e81410/New-York-City-FC-Stats" xr:uid="{2C179B45-07B2-4B4C-8540-652C2B28A55E}"/>
    <hyperlink ref="B134" r:id="rId265" display="https://fbref.com/en/matches/da6a9b65/Charlotte-FC-Chicago-Fire-May-17-2023-Major-League-Soccer" xr:uid="{A8466772-0515-3A46-9F25-DBECF829BDE0}"/>
    <hyperlink ref="I134" r:id="rId266" display="https://fbref.com/en/squads/f9940243/Chicago-Fire-Stats" xr:uid="{9055A65F-96F1-3045-8AF3-9A82A9F4E6B1}"/>
    <hyperlink ref="B135" r:id="rId267" display="https://fbref.com/en/matches/8b281a02/Charlotte-FC-Nashville-SC-May-20-2023-Major-League-Soccer" xr:uid="{6042B8B1-2E23-114B-9C5E-F9BAF16D45F4}"/>
    <hyperlink ref="I135" r:id="rId268" display="https://fbref.com/en/squads/35f1b818/Nashville-SC-Stats" xr:uid="{E903A543-A21A-7E41-BBF1-92265EF053C4}"/>
    <hyperlink ref="B136" r:id="rId269" display="https://fbref.com/en/matches/9431beed/LA-Galaxy-Charlotte-FC-May-27-2023-Major-League-Soccer" xr:uid="{13F150E5-5EFE-3148-AC84-86609F5B5F46}"/>
    <hyperlink ref="I136" r:id="rId270" display="https://fbref.com/en/squads/d8b46897/LA-Galaxy-Stats" xr:uid="{073D475D-B4C5-1B48-9B01-9FDFE3FB9634}"/>
    <hyperlink ref="B137" r:id="rId271" display="https://fbref.com/en/matches/e90f87be/Philadelphia-Union-Charlotte-FC-May-31-2023-Major-League-Soccer" xr:uid="{CEF9F6C2-D048-7441-A9EA-6282E6764A2D}"/>
    <hyperlink ref="I137" r:id="rId272" display="https://fbref.com/en/squads/46024eeb/Philadelphia-Union-Stats" xr:uid="{C8F4651F-0888-1645-AF0E-B5D1CF1337BE}"/>
    <hyperlink ref="B138" r:id="rId273" display="https://fbref.com/en/matches/ad42a5cf/Columbus-Crew-Charlotte-FC-June-3-2023-Major-League-Soccer" xr:uid="{87BA6AD9-61EE-3448-88E0-A83248921C7D}"/>
    <hyperlink ref="I138" r:id="rId274" display="https://fbref.com/en/squads/529ba333/Columbus-Crew-Stats" xr:uid="{5413743D-5AC8-E94D-B2EF-A9AC87B93550}"/>
    <hyperlink ref="B139" r:id="rId275" display="https://fbref.com/en/matches/59487a48/Charlotte-FC-Seattle-Sounders-FC-June-10-2023-Major-League-Soccer" xr:uid="{23545A29-2E5E-A44C-BF60-A7D19B2867DA}"/>
    <hyperlink ref="I139" r:id="rId276" display="https://fbref.com/en/squads/6218ebd4/Seattle-Sounders-FC-Stats" xr:uid="{CA939416-E0B3-1A4C-8155-F11EE112BDDF}"/>
    <hyperlink ref="B140" r:id="rId277" display="https://fbref.com/en/matches/1a5d42d5/New-York-Red-Bulls-Charlotte-FC-June-21-2023-Major-League-Soccer" xr:uid="{DF13D791-B56C-9441-9990-2354950A2F78}"/>
    <hyperlink ref="I140" r:id="rId278" display="https://fbref.com/en/squads/69a0fb10/New-York-Red-Bulls-Stats" xr:uid="{37CAA249-6935-F644-9B5D-297E72AA79BC}"/>
    <hyperlink ref="B141" r:id="rId279" display="https://fbref.com/en/matches/e9bcc1db/Charlotte-FC-CF-Montreal-June-24-2023-Major-League-Soccer" xr:uid="{F7620326-3F5D-A040-9250-4830FF2C2A8E}"/>
    <hyperlink ref="I141" r:id="rId280" display="https://fbref.com/en/squads/fc22273c/CF-Montreal-Stats" xr:uid="{3EA80FEE-9F26-2547-87DF-70C6F17FDB6C}"/>
    <hyperlink ref="B142" r:id="rId281" display="https://fbref.com/en/matches/04a298e6/New-York-City-FC-Charlotte-FC-July-5-2023-Major-League-Soccer" xr:uid="{18AE48A3-D671-7649-9D67-380A663ACB70}"/>
    <hyperlink ref="I142" r:id="rId282" display="https://fbref.com/en/squads/64e81410/New-York-City-FC-Stats" xr:uid="{CBA8C05C-EFB8-BA4D-B78F-779053C5C969}"/>
    <hyperlink ref="B143" r:id="rId283" display="https://fbref.com/en/matches/ec3cd009/Charlotte-FC-FC-Cincinnati-July-8-2023-Major-League-Soccer" xr:uid="{63EC92DE-224E-CD44-BBEA-96BCFAF77B7E}"/>
    <hyperlink ref="I143" r:id="rId284" display="https://fbref.com/en/squads/e9ea41b2/FC-Cincinnati-Stats" xr:uid="{E166D04A-F1AD-0243-BEEA-72A62A48F2C7}"/>
    <hyperlink ref="B144" r:id="rId285" display="https://fbref.com/en/matches/3cf2238a/CF-Montreal-Charlotte-FC-July-15-2023-Major-League-Soccer" xr:uid="{94BFEA58-D93A-E04F-8035-F315BB3DF37A}"/>
    <hyperlink ref="I144" r:id="rId286" display="https://fbref.com/en/squads/fc22273c/CF-Montreal-Stats" xr:uid="{D21192C3-1662-144B-BECD-6DC29098B054}"/>
    <hyperlink ref="B145" r:id="rId287" display="https://fbref.com/en/matches/9add44a3/Charlotte-FC-Los-Angeles-FC-August-26-2023-Major-League-Soccer" xr:uid="{850D18FD-D478-F84D-A4DC-FEA39D662414}"/>
    <hyperlink ref="I145" r:id="rId288" display="https://fbref.com/en/squads/81d817a3/Los-Angeles-FC-Stats" xr:uid="{0708F811-BC9C-3041-8D68-BC7F987AB532}"/>
    <hyperlink ref="B146" r:id="rId289" display="https://fbref.com/en/matches/fab30906/Nashville-SC-Charlotte-FC-September-2-2023-Major-League-Soccer" xr:uid="{D387C4E4-1F25-FE4E-84C4-BD88B9D4155B}"/>
    <hyperlink ref="I146" r:id="rId290" display="https://fbref.com/en/squads/35f1b818/Nashville-SC-Stats" xr:uid="{DF89099E-470E-F74A-8A06-2BB92CF0557A}"/>
    <hyperlink ref="B147" r:id="rId291" display="https://fbref.com/en/matches/14b47ec7/Charlotte-FC-Philadelphia-Union-September-20-2023-Major-League-Soccer" xr:uid="{59D3A2CA-1B19-6846-92AB-70E3165CA284}"/>
    <hyperlink ref="I147" r:id="rId292" display="https://fbref.com/en/squads/46024eeb/Philadelphia-Union-Stats" xr:uid="{6A9ECF94-80E2-B846-9BEE-DD2A12DDAC4E}"/>
    <hyperlink ref="B148" r:id="rId293" display="https://fbref.com/en/matches/52f0b756/FC-Cincinnati-Charlotte-FC-September-23-2023-Major-League-Soccer" xr:uid="{38A966D4-085F-4742-A56F-16BF6FD936E5}"/>
    <hyperlink ref="I148" r:id="rId294" display="https://fbref.com/en/squads/e9ea41b2/FC-Cincinnati-Stats" xr:uid="{CEE5CAB4-A67F-8546-B1F2-9A29516B4723}"/>
    <hyperlink ref="B149" r:id="rId295" display="https://fbref.com/en/matches/3d65e90d/New-England-Revolution-Charlotte-FC-September-30-2023-Major-League-Soccer" xr:uid="{E6A2833E-7C48-C742-A805-7746672F258B}"/>
    <hyperlink ref="I149" r:id="rId296" display="https://fbref.com/en/squads/3c079def/New-England-Revolution-Stats" xr:uid="{A1CC56FB-507C-A142-A00F-9B0A9807D242}"/>
    <hyperlink ref="B150" r:id="rId297" display="https://fbref.com/en/matches/249dd258/Charlotte-FC-Toronto-FC-October-4-2023-Major-League-Soccer" xr:uid="{F934371D-6EBB-654B-8663-24BDF4CF7BD2}"/>
    <hyperlink ref="I150" r:id="rId298" display="https://fbref.com/en/squads/130f43fa/Toronto-FC-Stats" xr:uid="{AA839D93-BA7C-1445-9515-DDE3C0534880}"/>
    <hyperlink ref="B151" r:id="rId299" display="https://fbref.com/en/matches/a2f04fc9/Chicago-Fire-Charlotte-FC-October-7-2023-Major-League-Soccer" xr:uid="{1AA908BB-F9C3-7242-842C-52309162D39C}"/>
    <hyperlink ref="I151" r:id="rId300" display="https://fbref.com/en/squads/f9940243/Chicago-Fire-Stats" xr:uid="{9E48B998-1262-9947-95B4-8101C5C887A3}"/>
    <hyperlink ref="B152" r:id="rId301" display="https://fbref.com/en/matches/48a684ed/Nashville-SC-New-York-City-FC-February-25-2023-Major-League-Soccer" xr:uid="{D461600F-8D6E-C34F-82D1-37CFEC972FA9}"/>
    <hyperlink ref="I152" r:id="rId302" display="https://fbref.com/en/squads/64e81410/New-York-City-FC-Stats" xr:uid="{6169C802-88FF-EF43-A46C-91B792BD8B71}"/>
    <hyperlink ref="B153" r:id="rId303" display="https://fbref.com/en/matches/0de24c9b/New-York-Red-Bulls-Nashville-SC-March-4-2023-Major-League-Soccer" xr:uid="{BA55180F-FAF4-A14B-BE10-0C9F7479161C}"/>
    <hyperlink ref="I153" r:id="rId304" display="https://fbref.com/en/squads/69a0fb10/New-York-Red-Bulls-Stats" xr:uid="{29A0B3A8-EC45-3548-BB8D-C04CB2801DFC}"/>
    <hyperlink ref="B154" r:id="rId305" display="https://fbref.com/en/matches/e2135542/Nashville-SC-CF-Montreal-March-11-2023-Major-League-Soccer" xr:uid="{D4825330-4DE3-C349-B220-ABA4ECDD79B4}"/>
    <hyperlink ref="I154" r:id="rId306" display="https://fbref.com/en/squads/fc22273c/CF-Montreal-Stats" xr:uid="{FC784E3D-7494-4A41-9A57-7044AEFB4072}"/>
    <hyperlink ref="B155" r:id="rId307" display="https://fbref.com/en/matches/e47ffb34/New-England-Revolution-Nashville-SC-March-18-2023-Major-League-Soccer" xr:uid="{B7D3C78C-7BAF-8A40-9D08-9B45ECF79792}"/>
    <hyperlink ref="I155" r:id="rId308" display="https://fbref.com/en/squads/3c079def/New-England-Revolution-Stats" xr:uid="{2981C420-EAFC-6346-A30C-C6273D36B771}"/>
    <hyperlink ref="B156" r:id="rId309" display="https://fbref.com/en/matches/f4998c18/Nashville-SC-FC-Cincinnati-March-25-2023-Major-League-Soccer" xr:uid="{DF6EBD11-A624-3C44-9F0E-314F8D1BF85D}"/>
    <hyperlink ref="I156" r:id="rId310" display="https://fbref.com/en/squads/e9ea41b2/FC-Cincinnati-Stats" xr:uid="{503E3DE2-1909-A846-B122-2C0177641577}"/>
    <hyperlink ref="B157" r:id="rId311" display="https://fbref.com/en/matches/e4f8674b/Nashville-SC-Toronto-FC-April-8-2023-Major-League-Soccer" xr:uid="{8EEE8B14-D631-EF47-8320-7331B9E20907}"/>
    <hyperlink ref="I157" r:id="rId312" display="https://fbref.com/en/squads/130f43fa/Toronto-FC-Stats" xr:uid="{76BB1C5B-D730-394C-B7B3-D6C9210A6417}"/>
    <hyperlink ref="B158" r:id="rId313" display="https://fbref.com/en/matches/45ff20b5/New-York-City-FC-Nashville-SC-April-15-2023-Major-League-Soccer" xr:uid="{0F97D77E-823F-5A4B-8BA1-65B4BC9DC811}"/>
    <hyperlink ref="I158" r:id="rId314" display="https://fbref.com/en/squads/64e81410/New-York-City-FC-Stats" xr:uid="{56F0D39C-5094-E44C-9438-7A2686C530D7}"/>
    <hyperlink ref="B159" r:id="rId315" display="https://fbref.com/en/matches/2a72bd3c/Nashville-SC-Los-Angeles-FC-April-22-2023-Major-League-Soccer" xr:uid="{5D2367B5-4507-5B4D-9609-77D594DCDD78}"/>
    <hyperlink ref="I159" r:id="rId316" display="https://fbref.com/en/squads/81d817a3/Los-Angeles-FC-Stats" xr:uid="{383737A9-78E2-564A-BAC3-8ECC6685A966}"/>
    <hyperlink ref="B160" r:id="rId317" display="https://fbref.com/en/matches/00069d73/Nashville-SC-Chicago-Fire-May-6-2023-Major-League-Soccer" xr:uid="{5A596BCB-7C96-4D4C-BE9A-C64ED1DC50F4}"/>
    <hyperlink ref="I160" r:id="rId318" display="https://fbref.com/en/squads/f9940243/Chicago-Fire-Stats" xr:uid="{94436628-9E74-744D-BBCB-AF98FD0EDE4F}"/>
    <hyperlink ref="B161" r:id="rId319" display="https://fbref.com/en/matches/80137f58/Nashville-SC-Columbus-Crew-May-28-2023-Major-League-Soccer" xr:uid="{1832A351-411B-4349-A675-CC99D402B3CD}"/>
    <hyperlink ref="I161" r:id="rId320" display="https://fbref.com/en/squads/529ba333/Columbus-Crew-Stats" xr:uid="{89E35302-6256-534F-8288-708B7CE9DC21}"/>
    <hyperlink ref="B162" r:id="rId321" display="https://fbref.com/en/matches/566fba53/FC-Dallas-Nashville-SC-June-3-2023-Major-League-Soccer" xr:uid="{73CA95F3-5AF8-4040-B522-8AB3998DF54C}"/>
    <hyperlink ref="I162" r:id="rId322" display="https://fbref.com/en/squads/15cf8f40/FC-Dallas-Stats" xr:uid="{173FAC26-4663-5A4C-B323-E57D7B840869}"/>
    <hyperlink ref="B163" r:id="rId323" display="https://fbref.com/en/matches/d15877b9/Toronto-FC-Nashville-SC-June-10-2023-Major-League-Soccer" xr:uid="{C8CF852B-455B-8C42-B5E9-4CE34292D9CE}"/>
    <hyperlink ref="I163" r:id="rId324" display="https://fbref.com/en/squads/130f43fa/Toronto-FC-Stats" xr:uid="{1A2FAA44-BB84-C147-95C2-6F814944B744}"/>
    <hyperlink ref="B164" r:id="rId325" display="https://fbref.com/en/matches/1fac399f/Nashville-SC-St-Louis-City-June-17-2023-Major-League-Soccer" xr:uid="{7CE39867-8387-804C-8E16-2688D932F029}"/>
    <hyperlink ref="I164" r:id="rId326" display="https://fbref.com/en/squads/bd97ac1f/St-Louis-City-Stats" xr:uid="{0B65F1B5-3F5E-6B46-B83A-2B4BF8094620}"/>
    <hyperlink ref="B165" r:id="rId327" display="https://fbref.com/en/matches/a3c7d78e/CF-Montreal-Nashville-SC-June-21-2023-Major-League-Soccer" xr:uid="{EB97ECA9-0102-514E-BA2D-499DAC273D4D}"/>
    <hyperlink ref="I165" r:id="rId328" display="https://fbref.com/en/squads/fc22273c/CF-Montreal-Stats" xr:uid="{0B5D249A-EFE4-BB48-AE0B-E95B58051138}"/>
    <hyperlink ref="B166" r:id="rId329" display="https://fbref.com/en/matches/d535d180/Columbus-Crew-Nashville-SC-June-24-2023-Major-League-Soccer" xr:uid="{C442B4D7-BD66-3847-B572-C13F76C3253B}"/>
    <hyperlink ref="I166" r:id="rId330" display="https://fbref.com/en/squads/529ba333/Columbus-Crew-Stats" xr:uid="{1AB413C9-29E1-3B4F-809B-9CFB217F16A7}"/>
    <hyperlink ref="B167" r:id="rId331" display="https://fbref.com/en/matches/d5ea330f/Chicago-Fire-Nashville-SC-July-8-2023-Major-League-Soccer" xr:uid="{F60B635C-E613-C549-87A6-F835188CAED6}"/>
    <hyperlink ref="I167" r:id="rId332" display="https://fbref.com/en/squads/f9940243/Chicago-Fire-Stats" xr:uid="{90C0EF7C-3CF4-A047-A475-E370D7242A47}"/>
    <hyperlink ref="B168" r:id="rId333" display="https://fbref.com/en/matches/f21a343e/Nashville-SC-Philadelphia-Union-July-12-2023-Major-League-Soccer" xr:uid="{27A24376-AAA1-CA43-801C-EEE0CD49AD8C}"/>
    <hyperlink ref="I168" r:id="rId334" display="https://fbref.com/en/squads/46024eeb/Philadelphia-Union-Stats" xr:uid="{04198FB1-B0FB-D54D-A3AA-15A5B61076E9}"/>
    <hyperlink ref="B169" r:id="rId335" display="https://fbref.com/en/matches/3078a269/FC-Cincinnati-Nashville-SC-July-15-2023-Major-League-Soccer" xr:uid="{EE902CAF-5161-414E-B10C-F993DC83D4CD}"/>
    <hyperlink ref="I169" r:id="rId336" display="https://fbref.com/en/squads/e9ea41b2/FC-Cincinnati-Stats" xr:uid="{C6BDAE8B-6EEE-9A4D-BF3E-D1DA8F875EE3}"/>
    <hyperlink ref="B170" r:id="rId337" display="https://fbref.com/en/matches/471ed79b/Sporting-KC-Nashville-SC-September-20-2023-Major-League-Soccer" xr:uid="{52C79A40-3918-974B-8012-FC9B93359764}"/>
    <hyperlink ref="I170" r:id="rId338" display="https://fbref.com/en/squads/4acb0537/Sporting-KC-Stats" xr:uid="{6B414E15-424C-B94E-9BFB-6E195381F6FC}"/>
    <hyperlink ref="B171" r:id="rId339" display="https://fbref.com/en/matches/9472ee83/San-Jose-Earthquakes-Nashville-SC-September-23-2023-Major-League-Soccer" xr:uid="{D12DCEFF-E1D3-1347-8283-6D133DD275E4}"/>
    <hyperlink ref="I171" r:id="rId340" display="https://fbref.com/en/squads/ca460650/San-Jose-Earthquakes-Stats" xr:uid="{19C5CB7A-4A10-FB40-9210-1E141129F715}"/>
    <hyperlink ref="B172" r:id="rId341" display="https://fbref.com/en/matches/3ca47973/Nashville-SC-Seattle-Sounders-FC-September-30-2023-Major-League-Soccer" xr:uid="{0D66A654-77AE-5E43-BAD0-F4C1478AA8D0}"/>
    <hyperlink ref="I172" r:id="rId342" display="https://fbref.com/en/squads/6218ebd4/Seattle-Sounders-FC-Stats" xr:uid="{23A870EB-325E-544B-8C30-4D2B5D2B29D4}"/>
    <hyperlink ref="B173" r:id="rId343" display="https://fbref.com/en/matches/acddc8eb/Philadelphia-Union-Nashville-SC-October-7-2023-Major-League-Soccer" xr:uid="{E7A98392-51D9-1C44-AA0D-77CA1C0A3D50}"/>
    <hyperlink ref="I173" r:id="rId344" display="https://fbref.com/en/squads/46024eeb/Philadelphia-Union-Stats" xr:uid="{6F9F4A80-4B9D-9349-91B3-88831C4EA0FE}"/>
    <hyperlink ref="B174" r:id="rId345" display="https://fbref.com/en/matches/19644c56/Nashville-SC-New-England-Revolution-October-14-2023-Major-League-Soccer" xr:uid="{0D8F0283-CCCB-E643-B812-035BBF53424A}"/>
    <hyperlink ref="I174" r:id="rId346" display="https://fbref.com/en/squads/3c079def/New-England-Revolution-Stats" xr:uid="{4627E441-0B8C-ED4A-B011-9EC6C36D4400}"/>
    <hyperlink ref="B175" r:id="rId347" display="https://fbref.com/en/matches/485556b0/Nashville-SC-New-York-Red-Bulls-October-21-2023-Major-League-Soccer" xr:uid="{35A13CEC-E8DD-A546-A2AC-39878B9DE2E4}"/>
    <hyperlink ref="I175" r:id="rId348" display="https://fbref.com/en/squads/69a0fb10/New-York-Red-Bulls-Stats" xr:uid="{F0E62EF0-521A-1A45-9A8B-ABA5D7B1D2D0}"/>
    <hyperlink ref="B176" r:id="rId349" display="https://fbref.com/en/matches/1861e533/FC-Cincinnati-Houston-Dynamo-February-25-2023-Major-League-Soccer" xr:uid="{7F190F21-2B0A-5145-9442-F227480685EF}"/>
    <hyperlink ref="I176" r:id="rId350" display="https://fbref.com/en/squads/0d885416/Houston-Dynamo-Stats" xr:uid="{FF95F387-7F08-3B41-A1DC-62CA4C47317A}"/>
    <hyperlink ref="B177" r:id="rId351" display="https://fbref.com/en/matches/54300d31/FC-Cincinnati-Seattle-Sounders-FC-March-11-2023-Major-League-Soccer" xr:uid="{5327976A-C552-8945-A329-88E9529E688F}"/>
    <hyperlink ref="I177" r:id="rId352" display="https://fbref.com/en/squads/6218ebd4/Seattle-Sounders-FC-Stats" xr:uid="{B3F94300-CA19-674C-851B-EFCE360666DA}"/>
    <hyperlink ref="B178" r:id="rId353" display="https://fbref.com/en/matches/3b5e64d6/Chicago-Fire-FC-Cincinnati-March-18-2023-Major-League-Soccer" xr:uid="{C143CEB0-B487-634F-8680-F7C74ED79110}"/>
    <hyperlink ref="I178" r:id="rId354" display="https://fbref.com/en/squads/f9940243/Chicago-Fire-Stats" xr:uid="{4D2BAF9E-257D-4448-9950-34193687AB8A}"/>
    <hyperlink ref="B179" r:id="rId355" display="https://fbref.com/en/matches/3db28899/FC-Cincinnati-Philadelphia-Union-April-8-2023-Major-League-Soccer" xr:uid="{55A52E60-177A-E44B-99C5-C32E7C9A6044}"/>
    <hyperlink ref="I179" r:id="rId356" display="https://fbref.com/en/squads/46024eeb/Philadelphia-Union-Stats" xr:uid="{ECF136EF-DD21-5544-9056-30BFEEC4C87C}"/>
    <hyperlink ref="B180" r:id="rId357" display="https://fbref.com/en/matches/8a9881fe/St-Louis-City-FC-Cincinnati-April-15-2023-Major-League-Soccer" xr:uid="{08FC9866-E776-3C44-84D6-4796106FBD87}"/>
    <hyperlink ref="I180" r:id="rId358" display="https://fbref.com/en/squads/bd97ac1f/St-Louis-City-Stats" xr:uid="{ECA4B1F0-4738-A24B-B7A5-9FD41F9CD2B5}"/>
    <hyperlink ref="B181" r:id="rId359" display="https://fbref.com/en/matches/7c6525e7/FC-Cincinnati-Portland-Timbers-April-22-2023-Major-League-Soccer" xr:uid="{C3E9DF51-F768-6A43-A5A3-4801D0776320}"/>
    <hyperlink ref="I181" r:id="rId360" display="https://fbref.com/en/squads/d076914e/Portland-Timbers-Stats" xr:uid="{E15F558F-ADB8-B84F-BD09-880FCF1B6C6E}"/>
    <hyperlink ref="B182" r:id="rId361" display="https://fbref.com/en/matches/6d4f5364/New-England-Revolution-FC-Cincinnati-April-29-2023-Major-League-Soccer" xr:uid="{732C52E2-BA59-F949-B5CC-CD3FDDBF61CC}"/>
    <hyperlink ref="I182" r:id="rId362" display="https://fbref.com/en/squads/3c079def/New-England-Revolution-Stats" xr:uid="{B0D8FC63-1EBE-6B4D-9D14-DE8E6F10D6F4}"/>
    <hyperlink ref="B183" r:id="rId363" display="https://fbref.com/en/matches/aa875fb6/FC-Cincinnati-CF-Montreal-May-17-2023-Major-League-Soccer" xr:uid="{FE9C1D0A-099B-2440-9026-50ED80C98286}"/>
    <hyperlink ref="I183" r:id="rId364" display="https://fbref.com/en/squads/fc22273c/CF-Montreal-Stats" xr:uid="{126F9726-818A-9D4D-AC42-CE390CE0DFFA}"/>
    <hyperlink ref="B184" r:id="rId365" display="https://fbref.com/en/matches/ff187075/FC-Cincinnati-Columbus-Crew-May-20-2023-Major-League-Soccer" xr:uid="{72F6A998-45C5-C94F-A384-1C5D483B5652}"/>
    <hyperlink ref="I184" r:id="rId366" display="https://fbref.com/en/squads/529ba333/Columbus-Crew-Stats" xr:uid="{3E305238-7D12-E14A-8CE8-57FA27B424F6}"/>
    <hyperlink ref="B185" r:id="rId367" display="https://fbref.com/en/matches/86e4a91e/Colorado-Rapids-FC-Cincinnati-May-27-2023-Major-League-Soccer" xr:uid="{BA5E5851-B20F-FF4D-AB8E-1010ADA2F749}"/>
    <hyperlink ref="I185" r:id="rId368" display="https://fbref.com/en/squads/415b4465/Colorado-Rapids-Stats" xr:uid="{9F2337B9-BE83-6445-9505-7C14B1CCACFE}"/>
    <hyperlink ref="B186" r:id="rId369" display="https://fbref.com/en/matches/58b99476/New-York-City-FC-FC-Cincinnati-May-31-2023-Major-League-Soccer" xr:uid="{B71FFF1B-8D37-E044-83A8-E71DDD9B7810}"/>
    <hyperlink ref="I186" r:id="rId370" display="https://fbref.com/en/squads/64e81410/New-York-City-FC-Stats" xr:uid="{2CCA5859-391E-ED41-9EBB-AA671AC7A035}"/>
    <hyperlink ref="B187" r:id="rId371" display="https://fbref.com/en/matches/3eea957b/FC-Cincinnati-Chicago-Fire-June-3-2023-Major-League-Soccer" xr:uid="{8CF97513-2419-8142-BDC9-60B76A00651E}"/>
    <hyperlink ref="I187" r:id="rId372" display="https://fbref.com/en/squads/f9940243/Chicago-Fire-Stats" xr:uid="{5B5BCFA5-DD49-0E42-9DDA-B5958EFDB997}"/>
    <hyperlink ref="B188" r:id="rId373" display="https://fbref.com/en/matches/6f779699/Vancouver-Whitecaps-FC-FC-Cincinnati-June-10-2023-Major-League-Soccer" xr:uid="{49F0CD72-5899-CF40-BE9E-EE1D77D1DAC9}"/>
    <hyperlink ref="I188" r:id="rId374" display="https://fbref.com/en/squads/ab41cb90/Vancouver-Whitecaps-FC-Stats" xr:uid="{D2BDDBA0-952C-1E4A-A6F0-91DE93C63FE6}"/>
    <hyperlink ref="B189" r:id="rId375" display="https://fbref.com/en/matches/84dbd387/FC-Cincinnati-Toronto-FC-June-21-2023-Major-League-Soccer" xr:uid="{E7F2749C-6329-9040-B463-61409C2EB4A5}"/>
    <hyperlink ref="I189" r:id="rId376" display="https://fbref.com/en/squads/130f43fa/Toronto-FC-Stats" xr:uid="{A64B59AB-5C60-0A44-AC75-58F7D5F68128}"/>
    <hyperlink ref="B190" r:id="rId377" display="https://fbref.com/en/matches/427276e0/FC-Cincinnati-New-England-Revolution-July-1-2023-Major-League-Soccer" xr:uid="{CBE45345-6AE5-D74E-A223-5BE2A1F011EE}"/>
    <hyperlink ref="I190" r:id="rId378" display="https://fbref.com/en/squads/3c079def/New-England-Revolution-Stats" xr:uid="{DB894D2F-5A4D-6A4E-A75A-1F9A16F9B5E4}"/>
    <hyperlink ref="B191" r:id="rId379" display="https://fbref.com/en/matches/842d3be2/New-York-Red-Bulls-FC-Cincinnati-July-12-2023-Major-League-Soccer" xr:uid="{1E52F1CA-97C3-AD4D-B0E5-20A2D8E58CE8}"/>
    <hyperlink ref="I191" r:id="rId380" display="https://fbref.com/en/squads/69a0fb10/New-York-Red-Bulls-Stats" xr:uid="{706E89BD-69E5-DF49-A8B4-31529027117C}"/>
    <hyperlink ref="B192" r:id="rId381" display="https://fbref.com/en/matches/61cc99a0/Columbus-Crew-FC-Cincinnati-August-20-2023-Major-League-Soccer" xr:uid="{DC1BE38D-8D94-C94A-A7E9-0D35007E4330}"/>
    <hyperlink ref="I192" r:id="rId382" display="https://fbref.com/en/squads/529ba333/Columbus-Crew-Stats" xr:uid="{445DEFE3-6F72-EB47-88B8-841729DC6D99}"/>
    <hyperlink ref="B193" r:id="rId383" display="https://fbref.com/en/matches/2b39559f/FC-Cincinnati-New-York-City-FC-August-26-2023-Major-League-Soccer" xr:uid="{5099D245-C9EB-F749-95A7-4D51D19BE582}"/>
    <hyperlink ref="I193" r:id="rId384" display="https://fbref.com/en/squads/64e81410/New-York-City-FC-Stats" xr:uid="{D67B4B4A-B6FF-3F43-A5E0-401DCC660392}"/>
    <hyperlink ref="B194" r:id="rId385" display="https://fbref.com/en/matches/908f5edc/Philadelphia-Union-FC-Cincinnati-September-16-2023-Major-League-Soccer" xr:uid="{0089BE9C-6FFC-2845-A74E-962B3CE50DC4}"/>
    <hyperlink ref="I194" r:id="rId386" display="https://fbref.com/en/squads/46024eeb/Philadelphia-Union-Stats" xr:uid="{FF2BCB3C-C4DA-9343-A11A-B5D4570FCEE0}"/>
    <hyperlink ref="B195" r:id="rId387" display="https://fbref.com/en/matches/011971bf/CF-Montreal-FC-Cincinnati-September-20-2023-Major-League-Soccer" xr:uid="{74DC8356-D6E1-9045-A732-D5AFD37C663D}"/>
    <hyperlink ref="I195" r:id="rId388" display="https://fbref.com/en/squads/fc22273c/CF-Montreal-Stats" xr:uid="{98F2028A-2AF0-3947-B9C3-82CFF7143F57}"/>
    <hyperlink ref="B196" r:id="rId389" display="https://fbref.com/en/matches/e70b6dc1/Toronto-FC-FC-Cincinnati-September-30-2023-Major-League-Soccer" xr:uid="{F080C884-AE39-7348-B414-FBF8708395E8}"/>
    <hyperlink ref="I196" r:id="rId390" display="https://fbref.com/en/squads/130f43fa/Toronto-FC-Stats" xr:uid="{1A6886C1-1C84-0A48-BDE1-7D44428902CB}"/>
    <hyperlink ref="B197" r:id="rId391" display="https://fbref.com/en/matches/30fdb099/FC-Cincinnati-New-York-Red-Bulls-October-4-2023-Major-League-Soccer" xr:uid="{65C865FB-DDB5-B348-8015-60CF1A3CA0FA}"/>
    <hyperlink ref="I197" r:id="rId392" display="https://fbref.com/en/squads/69a0fb10/New-York-Red-Bulls-Stats" xr:uid="{8E5437EC-C587-0543-A465-248B8BB5DB3E}"/>
    <hyperlink ref="B198" r:id="rId393" display="https://fbref.com/en/matches/69530c53/Philadelphia-Union-Columbus-Crew-February-25-2023-Major-League-Soccer" xr:uid="{F5DE5D7E-5952-DE43-8666-6F5DAD388912}"/>
    <hyperlink ref="I198" r:id="rId394" display="https://fbref.com/en/squads/46024eeb/Philadelphia-Union-Stats" xr:uid="{0EB52A07-D35D-CC47-9472-AE397BB3703A}"/>
    <hyperlink ref="B199" r:id="rId395" display="https://fbref.com/en/matches/1ff7107b/Toronto-FC-Columbus-Crew-March-11-2023-Major-League-Soccer" xr:uid="{1351AAD5-D992-5D42-BD3F-C3DA90D8C677}"/>
    <hyperlink ref="I199" r:id="rId396" display="https://fbref.com/en/squads/130f43fa/Toronto-FC-Stats" xr:uid="{9203C4B2-5F87-9748-B287-E49E5950E4C6}"/>
    <hyperlink ref="B200" r:id="rId397" display="https://fbref.com/en/matches/1b9f247a/New-York-Red-Bulls-Columbus-Crew-March-18-2023-Major-League-Soccer" xr:uid="{146B7271-A6E0-884E-A4A5-923B8C906D24}"/>
    <hyperlink ref="I200" r:id="rId398" display="https://fbref.com/en/squads/69a0fb10/New-York-Red-Bulls-Stats" xr:uid="{82F87C22-B10F-384C-8F4A-F5E8B10B06E2}"/>
    <hyperlink ref="B201" r:id="rId399" display="https://fbref.com/en/matches/5ea6e6cc/Columbus-Crew-Real-Salt-Lake-April-1-2023-Major-League-Soccer" xr:uid="{62F7C3DC-E2BF-D149-8878-1D63056C46BB}"/>
    <hyperlink ref="I201" r:id="rId400" display="https://fbref.com/en/squads/f7d86a43/Real-Salt-Lake-Stats" xr:uid="{1C9BB6CE-0BF2-7E46-94CF-2A91AA2C3EDF}"/>
    <hyperlink ref="B202" r:id="rId401" display="https://fbref.com/en/matches/597b4b2f/Columbus-Crew-New-England-Revolution-April-15-2023-Major-League-Soccer" xr:uid="{F9459925-97F1-BC46-8B6B-59400576F054}"/>
    <hyperlink ref="I202" r:id="rId402" display="https://fbref.com/en/squads/3c079def/New-England-Revolution-Stats" xr:uid="{E2BC679E-6417-EA41-A20C-7FDC0AAA8F2E}"/>
    <hyperlink ref="B203" r:id="rId403" display="https://fbref.com/en/matches/d9bf9d73/Columbus-Crew-LA-Galaxy-May-17-2023-Major-League-Soccer" xr:uid="{D98CC57C-A8F6-CB46-8136-3205E5ECE818}"/>
    <hyperlink ref="I203" r:id="rId404" display="https://fbref.com/en/squads/d8b46897/LA-Galaxy-Stats" xr:uid="{AD9462A8-B9D4-2D42-8B50-DCDE3A70DD28}"/>
    <hyperlink ref="B204" r:id="rId405" display="https://fbref.com/en/matches/9c375296/Columbus-Crew-Colorado-Rapids-May-31-2023-Major-League-Soccer" xr:uid="{EFA9E681-86C4-5342-B542-4BF29B91F11C}"/>
    <hyperlink ref="I204" r:id="rId406" display="https://fbref.com/en/squads/415b4465/Colorado-Rapids-Stats" xr:uid="{C0B62FF9-F0D7-3747-9A79-A0620E9742A2}"/>
    <hyperlink ref="B205" r:id="rId407" display="https://fbref.com/en/matches/71bde833/Chicago-Fire-Columbus-Crew-June-10-2023-Major-League-Soccer" xr:uid="{36D02855-FF0D-B745-B4E7-56BA4B22E09F}"/>
    <hyperlink ref="I205" r:id="rId408" display="https://fbref.com/en/squads/f9940243/Chicago-Fire-Stats" xr:uid="{E2D54610-6864-D042-ACCE-7B8DD753F1B0}"/>
    <hyperlink ref="B206" r:id="rId409" display="https://fbref.com/en/matches/fbc49096/New-York-City-FC-Columbus-Crew-June-17-2023-Major-League-Soccer" xr:uid="{506AE702-1F59-7246-931B-C81AE8ED34BE}"/>
    <hyperlink ref="I206" r:id="rId410" display="https://fbref.com/en/squads/64e81410/New-York-City-FC-Stats" xr:uid="{D6C0EB63-D237-9841-9E0A-1E6628AC13B1}"/>
    <hyperlink ref="B207" r:id="rId411" display="https://fbref.com/en/matches/9539f84d/Columbus-Crew-New-York-Red-Bulls-July-1-2023-Major-League-Soccer" xr:uid="{8A1DB1A4-68E6-EA46-B8C2-0C3C646A4D9B}"/>
    <hyperlink ref="I207" r:id="rId412" display="https://fbref.com/en/squads/69a0fb10/New-York-Red-Bulls-Stats" xr:uid="{767FCD3A-8BD3-6745-94C7-1DC7E179F6E2}"/>
    <hyperlink ref="B208" r:id="rId413" display="https://fbref.com/en/matches/5740359f/Columbus-Crew-New-York-City-FC-July-8-2023-Major-League-Soccer" xr:uid="{8603740F-B621-F143-8245-AC93E33BD7CD}"/>
    <hyperlink ref="I208" r:id="rId414" display="https://fbref.com/en/squads/64e81410/New-York-City-FC-Stats" xr:uid="{D4E8881E-11B0-1340-B248-9DD332382F9E}"/>
    <hyperlink ref="B209" r:id="rId415" display="https://fbref.com/en/matches/fc89c9f2/Portland-Timbers-Columbus-Crew-July-15-2023-Major-League-Soccer" xr:uid="{7B635746-2294-1748-9B2A-BC0021E4FE70}"/>
    <hyperlink ref="I209" r:id="rId416" display="https://fbref.com/en/squads/d076914e/Portland-Timbers-Stats" xr:uid="{7142B2DC-F90B-7141-8404-646F47A1DBFA}"/>
    <hyperlink ref="B210" r:id="rId417" display="https://fbref.com/en/matches/3ccd0e39/Columbus-Crew-Toronto-FC-August-26-2023-Major-League-Soccer" xr:uid="{101B540D-88BF-574B-9170-4CDD25333A14}"/>
    <hyperlink ref="I210" r:id="rId418" display="https://fbref.com/en/squads/130f43fa/Toronto-FC-Stats" xr:uid="{99F21C58-D420-D141-8A6E-79F743933046}"/>
    <hyperlink ref="B211" r:id="rId419" display="https://fbref.com/en/matches/6be1dc3f/Houston-Dynamo-Columbus-Crew-August-30-2023-Major-League-Soccer" xr:uid="{39A78A5C-00E0-9149-BFF7-7DFD249CFC08}"/>
    <hyperlink ref="I211" r:id="rId420" display="https://fbref.com/en/squads/0d885416/Houston-Dynamo-Stats" xr:uid="{65334A64-C8C9-AD4E-B131-B115E830917D}"/>
    <hyperlink ref="B212" r:id="rId421" display="https://fbref.com/en/matches/45942272/CF-Montreal-Columbus-Crew-September-2-2023-Major-League-Soccer" xr:uid="{3EB2210D-02EA-3E4C-8323-F6E3CAE62258}"/>
    <hyperlink ref="I212" r:id="rId422" display="https://fbref.com/en/squads/fc22273c/CF-Montreal-Stats" xr:uid="{2FA6374F-C67A-C84F-9A9C-39566E6A8222}"/>
    <hyperlink ref="B213" r:id="rId423" display="https://fbref.com/en/matches/619920dd/Columbus-Crew-Chicago-Fire-September-20-2023-Major-League-Soccer" xr:uid="{305231D1-B353-A546-A8FC-6DD3F85A5F5C}"/>
    <hyperlink ref="I213" r:id="rId424" display="https://fbref.com/en/squads/f9940243/Chicago-Fire-Stats" xr:uid="{AB64D4E8-1C3B-6C48-B3D2-17FA012E300B}"/>
    <hyperlink ref="B214" r:id="rId425" display="https://fbref.com/en/matches/594f28e8/FC-Dallas-Columbus-Crew-September-23-2023-Major-League-Soccer" xr:uid="{7A98B082-2E54-264F-B546-2B4C1C15E85F}"/>
    <hyperlink ref="I214" r:id="rId426" display="https://fbref.com/en/squads/15cf8f40/FC-Dallas-Stats" xr:uid="{2C9B69EA-0B4A-3F4F-A9BF-3A86562FA14C}"/>
    <hyperlink ref="B215" r:id="rId427" display="https://fbref.com/en/matches/af36acc7/Columbus-Crew-Philadelphia-Union-September-30-2023-Major-League-Soccer" xr:uid="{D07AC5F6-D413-7F49-A16A-32557A033CD7}"/>
    <hyperlink ref="I215" r:id="rId428" display="https://fbref.com/en/squads/46024eeb/Philadelphia-Union-Stats" xr:uid="{4E175BB6-1480-A34B-9CC0-72E901201FE1}"/>
    <hyperlink ref="B216" r:id="rId429" display="https://fbref.com/en/matches/b6edf09c/New-England-Revolution-Columbus-Crew-October-4-2023-Major-League-Soccer" xr:uid="{71B9987D-48F3-434C-889D-9568674BB336}"/>
    <hyperlink ref="I216" r:id="rId430" display="https://fbref.com/en/squads/3c079def/New-England-Revolution-Stats" xr:uid="{88D23E11-0DC4-EA43-851E-012850B20337}"/>
    <hyperlink ref="B217" r:id="rId431" display="https://fbref.com/en/matches/5fea3924/Columbus-Crew-CF-Montreal-October-21-2023-Major-League-Soccer" xr:uid="{F3642D6E-F2F3-0A46-B986-92957A47E877}"/>
    <hyperlink ref="I217" r:id="rId432" display="https://fbref.com/en/squads/fc22273c/CF-Montreal-Stats" xr:uid="{1355345D-FD6F-EB4F-AA4E-9EF0C8792C9F}"/>
    <hyperlink ref="B218" r:id="rId433" display="https://fbref.com/en/matches/26210c36/Philadelphia-Union-Chicago-Fire-March-11-2023-Major-League-Soccer" xr:uid="{F9745F11-9E67-2F4C-A827-988A5C29EAEC}"/>
    <hyperlink ref="I218" r:id="rId434" display="https://fbref.com/en/squads/f9940243/Chicago-Fire-Stats" xr:uid="{96CF8B27-0E41-3E4A-B42D-2935BF08E5D9}"/>
    <hyperlink ref="B219" r:id="rId435" display="https://fbref.com/en/matches/782cba45/CF-Montreal-Philadelphia-Union-March-18-2023-Major-League-Soccer" xr:uid="{6CBC32DB-4F2E-344A-B85F-A170526FD634}"/>
    <hyperlink ref="I219" r:id="rId436" display="https://fbref.com/en/squads/fc22273c/CF-Montreal-Stats" xr:uid="{FA5111C4-4200-4B4D-9278-63054D725609}"/>
    <hyperlink ref="B220" r:id="rId437" display="https://fbref.com/en/matches/e63af7a7/Philadelphia-Union-Sporting-KC-April-1-2023-Major-League-Soccer" xr:uid="{229D3AAD-C8B0-A744-B8D3-12BDC7B3644A}"/>
    <hyperlink ref="I220" r:id="rId438" display="https://fbref.com/en/squads/4acb0537/Sporting-KC-Stats" xr:uid="{A5172C87-F5CC-E048-BA4E-BAEE3F428CFB}"/>
    <hyperlink ref="B221" r:id="rId439" display="https://fbref.com/en/matches/c4b46d99/Chicago-Fire-Philadelphia-Union-April-15-2023-Major-League-Soccer" xr:uid="{E6D15C1B-85D7-F84B-B05A-329B01E96FC6}"/>
    <hyperlink ref="I221" r:id="rId440" display="https://fbref.com/en/squads/f9940243/Chicago-Fire-Stats" xr:uid="{96426D06-34B9-4D47-B925-94980DFE7DFE}"/>
    <hyperlink ref="B222" r:id="rId441" display="https://fbref.com/en/matches/319b3954/Philadelphia-Union-Toronto-FC-April-22-2023-Major-League-Soccer" xr:uid="{82B2380E-40D8-8949-A25B-36D32E666D9F}"/>
    <hyperlink ref="I222" r:id="rId442" display="https://fbref.com/en/squads/130f43fa/Toronto-FC-Stats" xr:uid="{DF9064D2-410E-9C4C-B160-4047527F8628}"/>
    <hyperlink ref="B223" r:id="rId443" display="https://fbref.com/en/matches/77ce2c05/New-York-Red-Bulls-Philadelphia-Union-May-6-2023-Major-League-Soccer" xr:uid="{A4071DFF-EE06-944F-8161-EFFEF94C2D7A}"/>
    <hyperlink ref="I223" r:id="rId444" display="https://fbref.com/en/squads/69a0fb10/New-York-Red-Bulls-Stats" xr:uid="{3088B51C-83BB-F841-A820-4F3C9F04B63B}"/>
    <hyperlink ref="B224" r:id="rId445" display="https://fbref.com/en/matches/f61a71d4/Colorado-Rapids-Philadelphia-Union-May-13-2023-Major-League-Soccer" xr:uid="{68F81BFA-7ED6-9D43-99D0-306642A9B253}"/>
    <hyperlink ref="I224" r:id="rId446" display="https://fbref.com/en/squads/415b4465/Colorado-Rapids-Stats" xr:uid="{67224188-E5EA-DE49-B8A1-17FC0A34914D}"/>
    <hyperlink ref="B225" r:id="rId447" display="https://fbref.com/en/matches/6e3f819d/Philadelphia-Union-New-England-Revolution-May-20-2023-Major-League-Soccer" xr:uid="{ED76F2AF-AB69-0C4B-BBD9-99D8CCC8EDD2}"/>
    <hyperlink ref="I225" r:id="rId448" display="https://fbref.com/en/squads/3c079def/New-England-Revolution-Stats" xr:uid="{8A9B59E0-3DFC-1245-AA0A-BEAE30E13F0D}"/>
    <hyperlink ref="B226" r:id="rId449" display="https://fbref.com/en/matches/7d5cc5a3/New-York-City-FC-Philadelphia-Union-May-27-2023-Major-League-Soccer" xr:uid="{BFC4750C-45D4-FE48-9643-4698861BFA81}"/>
    <hyperlink ref="I226" r:id="rId450" display="https://fbref.com/en/squads/64e81410/New-York-City-FC-Stats" xr:uid="{AE3FC471-9842-CB4B-AB41-F98F78A8D67B}"/>
    <hyperlink ref="B227" r:id="rId451" display="https://fbref.com/en/matches/25415c80/Philadelphia-Union-CF-Montreal-June-3-2023-Major-League-Soccer" xr:uid="{999F402B-6C27-544D-A98B-687C0E1AC228}"/>
    <hyperlink ref="I227" r:id="rId452" display="https://fbref.com/en/squads/fc22273c/CF-Montreal-Stats" xr:uid="{5D90F6A6-2011-2548-895E-4B0872EEEEC8}"/>
    <hyperlink ref="B228" r:id="rId453" display="https://fbref.com/en/matches/5ab9b3c9/San-Jose-Earthquakes-Philadelphia-Union-June-10-2023-Major-League-Soccer" xr:uid="{231DAA4A-F4FF-E349-910E-320C281F9794}"/>
    <hyperlink ref="I228" r:id="rId454" display="https://fbref.com/en/squads/ca460650/San-Jose-Earthquakes-Stats" xr:uid="{47B2285B-6A2B-DB49-A447-4DC14CDA65D7}"/>
    <hyperlink ref="B229" r:id="rId455" display="https://fbref.com/en/matches/519ab0b9/LA-Galaxy-Philadelphia-Union-July-8-2023-Major-League-Soccer" xr:uid="{6A00C872-400F-974A-A1CF-1BC0458DC906}"/>
    <hyperlink ref="I229" r:id="rId456" display="https://fbref.com/en/squads/d8b46897/LA-Galaxy-Stats" xr:uid="{92DDA618-9D65-BC42-8ABD-D1092776E80B}"/>
    <hyperlink ref="B230" r:id="rId457" display="https://fbref.com/en/matches/c00ebde9/Philadelphia-Union-New-York-City-FC-July-15-2023-Major-League-Soccer" xr:uid="{ED5BFB77-3AB9-3E42-8102-2FAEF67C0553}"/>
    <hyperlink ref="I230" r:id="rId458" display="https://fbref.com/en/squads/64e81410/New-York-City-FC-Stats" xr:uid="{B8CC492D-DD9C-844A-9A1B-8B6B3B32A739}"/>
    <hyperlink ref="B231" r:id="rId459" display="https://fbref.com/en/matches/0b17abc4/Toronto-FC-Philadelphia-Union-August-30-2023-Major-League-Soccer" xr:uid="{A54B179B-0D1C-ED4A-8490-877D326E3667}"/>
    <hyperlink ref="I231" r:id="rId460" display="https://fbref.com/en/squads/130f43fa/Toronto-FC-Stats" xr:uid="{143C3CBE-93B7-5246-B0DB-4CF57911443B}"/>
    <hyperlink ref="B232" r:id="rId461" display="https://fbref.com/en/matches/d8c6bc31/Philadelphia-Union-New-York-Red-Bulls-September-3-2023-Major-League-Soccer" xr:uid="{C52FDF88-CFE5-9F49-A090-A5DEA2AEA60B}"/>
    <hyperlink ref="I232" r:id="rId462" display="https://fbref.com/en/squads/69a0fb10/New-York-Red-Bulls-Stats" xr:uid="{0B9B1FE2-449A-7F4F-A456-EB8E97DBAC43}"/>
    <hyperlink ref="B233" r:id="rId463" display="https://fbref.com/en/matches/af71cc25/Philadelphia-Union-Los-Angeles-FC-September-23-2023-Major-League-Soccer" xr:uid="{FE5DC3A5-F930-BD4A-92AE-8D3F645D30E0}"/>
    <hyperlink ref="I233" r:id="rId464" display="https://fbref.com/en/squads/81d817a3/Los-Angeles-FC-Stats" xr:uid="{11CB9A5D-CF17-D447-9B74-D1D265FC6E04}"/>
    <hyperlink ref="B234" r:id="rId465" display="https://fbref.com/en/matches/374c815b/Philadelphia-Union-FC-Dallas-September-27-2023-Major-League-Soccer" xr:uid="{41EEC134-BA7E-7A41-9132-819FB494F023}"/>
    <hyperlink ref="I234" r:id="rId466" display="https://fbref.com/en/squads/15cf8f40/FC-Dallas-Stats" xr:uid="{E6F4159E-5933-0E4B-BF13-82FFD1023F55}"/>
    <hyperlink ref="B235" r:id="rId467" display="https://fbref.com/en/matches/2dac408b/New-England-Revolution-Philadelphia-Union-October-21-2023-Major-League-Soccer" xr:uid="{F28079B7-7B1A-4941-9169-9BDBF2902ECC}"/>
    <hyperlink ref="I235" r:id="rId468" display="https://fbref.com/en/squads/3c079def/New-England-Revolution-Stats" xr:uid="{37A4462B-1E4C-8848-A428-9776ED161E38}"/>
    <hyperlink ref="B236" r:id="rId469" display="https://fbref.com/en/matches/3aa2b31a/Chicago-Fire-New-York-City-FC-March-4-2023-Major-League-Soccer" xr:uid="{5E8BE1DA-4855-8741-9B9C-1E3F9FA4E2A1}"/>
    <hyperlink ref="I236" r:id="rId470" display="https://fbref.com/en/squads/f9940243/Chicago-Fire-Stats" xr:uid="{C7FE1349-F162-154A-B72B-47905A237758}"/>
    <hyperlink ref="B237" r:id="rId471" display="https://fbref.com/en/matches/30ade03d/Houston-Dynamo-New-York-City-FC-March-25-2023-Major-League-Soccer" xr:uid="{E9BC876F-7431-3F4E-A68D-03FE47EB900B}"/>
    <hyperlink ref="I237" r:id="rId472" display="https://fbref.com/en/squads/0d885416/Houston-Dynamo-Stats" xr:uid="{DBF793C0-C91A-1D46-847B-5DD75C0BAC4F}"/>
    <hyperlink ref="B238" r:id="rId473" display="https://fbref.com/en/matches/cc435f33/New-England-Revolution-New-York-City-FC-April-1-2023-Major-League-Soccer" xr:uid="{444D0B2F-D182-F54A-9458-3A26D1F236A2}"/>
    <hyperlink ref="I238" r:id="rId474" display="https://fbref.com/en/squads/3c079def/New-England-Revolution-Stats" xr:uid="{926655FC-111B-634F-BB15-B372A083340F}"/>
    <hyperlink ref="B239" r:id="rId475" display="https://fbref.com/en/matches/4bfce397/New-York-City-FC-FC-Dallas-April-22-2023-Major-League-Soccer" xr:uid="{89DCCC28-D7CC-F84D-9EC1-4CE146E7F630}"/>
    <hyperlink ref="I239" r:id="rId476" display="https://fbref.com/en/squads/15cf8f40/FC-Dallas-Stats" xr:uid="{0F82294E-D0D8-9045-BFBC-D71F3E25A1F5}"/>
    <hyperlink ref="B240" r:id="rId477" display="https://fbref.com/en/matches/948f9f3d/Toronto-FC-New-York-City-FC-April-29-2023-Major-League-Soccer" xr:uid="{D5BBCB94-AF8B-A244-88CF-5D50097275B4}"/>
    <hyperlink ref="I240" r:id="rId478" display="https://fbref.com/en/squads/130f43fa/Toronto-FC-Stats" xr:uid="{EC23D461-6D57-D549-B169-56782F420905}"/>
    <hyperlink ref="B241" r:id="rId479" display="https://fbref.com/en/matches/77c18760/New-York-Red-Bulls-New-York-City-FC-May-13-2023-Major-League-Soccer" xr:uid="{DC13A843-8A30-4F4F-8764-3E16526CF296}"/>
    <hyperlink ref="I241" r:id="rId480" display="https://fbref.com/en/squads/69a0fb10/New-York-Red-Bulls-Stats" xr:uid="{5666D53D-DEF1-9044-ABD6-89A950A094D5}"/>
    <hyperlink ref="B242" r:id="rId481" display="https://fbref.com/en/matches/fbb4ec96/New-York-City-FC-New-England-Revolution-June-3-2023-Major-League-Soccer" xr:uid="{C7BFDB5F-42BF-8A46-BBD3-15C5028948DB}"/>
    <hyperlink ref="I242" r:id="rId482" display="https://fbref.com/en/squads/3c079def/New-England-Revolution-Stats" xr:uid="{C53BB880-F57C-AF43-A90A-AF14868B94CD}"/>
    <hyperlink ref="B243" r:id="rId483" display="https://fbref.com/en/matches/def0654e/Real-Salt-Lake-New-York-City-FC-June-10-2023-Major-League-Soccer" xr:uid="{152D7AD3-CE19-E64B-A99E-619BBDDD2A98}"/>
    <hyperlink ref="I243" r:id="rId484" display="https://fbref.com/en/squads/f7d86a43/Real-Salt-Lake-Stats" xr:uid="{7080F533-9BD9-E54D-8A6E-F05DAC76313F}"/>
    <hyperlink ref="B244" r:id="rId485" display="https://fbref.com/en/matches/381333a6/Portland-Timbers-New-York-City-FC-June-24-2023-Major-League-Soccer" xr:uid="{62E2C315-7D62-D740-B51E-473C86C8D9DF}"/>
    <hyperlink ref="I244" r:id="rId486" display="https://fbref.com/en/squads/d076914e/Portland-Timbers-Stats" xr:uid="{42AF0897-52EE-CD4D-AA37-111751EA719E}"/>
    <hyperlink ref="B245" r:id="rId487" display="https://fbref.com/en/matches/59238eb8/CF-Montreal-New-York-City-FC-July-1-2023-Major-League-Soccer" xr:uid="{B72C4E1C-B78E-7D46-B4EE-B841E8FB9DAE}"/>
    <hyperlink ref="I245" r:id="rId488" display="https://fbref.com/en/squads/fc22273c/CF-Montreal-Stats" xr:uid="{F8718F97-3EA1-0C44-BF9B-B979D4D04906}"/>
    <hyperlink ref="B246" r:id="rId489" display="https://fbref.com/en/matches/afd8310c/New-York-City-FC-Minnesota-United-August-20-2023-Major-League-Soccer" xr:uid="{174B0A77-75C7-F942-9B66-B9FCC25C7314}"/>
    <hyperlink ref="I246" r:id="rId490" display="https://fbref.com/en/squads/99ea75a6/Minnesota-United-Stats" xr:uid="{C8F012AB-A311-AC42-946F-EED202698054}"/>
    <hyperlink ref="B247" r:id="rId491" display="https://fbref.com/en/matches/7bd68d1a/New-York-City-FC-CF-Montreal-August-30-2023-Major-League-Soccer" xr:uid="{2F92B210-487A-3F45-A264-965F65797FA0}"/>
    <hyperlink ref="I247" r:id="rId492" display="https://fbref.com/en/squads/fc22273c/CF-Montreal-Stats" xr:uid="{E2861CED-5AA8-BE4C-AF4B-5FECCC3A26E0}"/>
    <hyperlink ref="B248" r:id="rId493" display="https://fbref.com/en/matches/97968951/New-York-City-FC-Vancouver-Whitecaps-FC-September-2-2023-Major-League-Soccer" xr:uid="{767F553A-2159-144B-AD1D-E1F1F6B6FEE0}"/>
    <hyperlink ref="I248" r:id="rId494" display="https://fbref.com/en/squads/ab41cb90/Vancouver-Whitecaps-FC-Stats" xr:uid="{8D8FEA4E-E0DB-F646-BF77-C78827D9B902}"/>
    <hyperlink ref="B249" r:id="rId495" display="https://fbref.com/en/matches/62a400c5/New-York-City-FC-New-York-Red-Bulls-September-16-2023-Major-League-Soccer" xr:uid="{159BA3A4-1795-B14E-B6F7-D330B5720860}"/>
    <hyperlink ref="I249" r:id="rId496" display="https://fbref.com/en/squads/69a0fb10/New-York-Red-Bulls-Stats" xr:uid="{A540207C-1487-194D-8099-9A901E3FE66D}"/>
    <hyperlink ref="B250" r:id="rId497" display="https://fbref.com/en/matches/15c93061/New-York-City-FC-Toronto-FC-September-24-2023-Major-League-Soccer" xr:uid="{E13172E1-8840-FA4E-B336-BEB371B6D6E1}"/>
    <hyperlink ref="I250" r:id="rId498" display="https://fbref.com/en/squads/130f43fa/Toronto-FC-Stats" xr:uid="{01B4189C-BFD9-0E45-B76D-36BD8B8CE24B}"/>
    <hyperlink ref="B251" r:id="rId499" display="https://fbref.com/en/matches/6cf685e4/New-York-City-FC-Chicago-Fire-October-21-2023-Major-League-Soccer" xr:uid="{122FA378-090F-F846-80F2-86D9E48DEC67}"/>
    <hyperlink ref="I251" r:id="rId500" display="https://fbref.com/en/squads/f9940243/Chicago-Fire-Stats" xr:uid="{8BBAF80F-5732-184B-AEAA-C1AAC5505D15}"/>
    <hyperlink ref="B252" r:id="rId501" display="https://fbref.com/en/matches/66c2efe5/Minnesota-United-New-York-Red-Bulls-March-11-2023-Major-League-Soccer" xr:uid="{1C560422-5520-124E-A7C4-2418C7089C0F}"/>
    <hyperlink ref="I252" r:id="rId502" display="https://fbref.com/en/squads/99ea75a6/Minnesota-United-Stats" xr:uid="{4D124DDE-2057-874A-B5F1-FE3C78EC88E3}"/>
    <hyperlink ref="B253" r:id="rId503" display="https://fbref.com/en/matches/ecee70e9/New-York-Red-Bulls-San-Jose-Earthquakes-April-8-2023-Major-League-Soccer" xr:uid="{361B9BCC-B72F-E644-9FEF-258833411E43}"/>
    <hyperlink ref="I253" r:id="rId504" display="https://fbref.com/en/squads/ca460650/San-Jose-Earthquakes-Stats" xr:uid="{1FF8FFA7-3F59-5540-BBF3-EA91C37B0691}"/>
    <hyperlink ref="B254" r:id="rId505" display="https://fbref.com/en/matches/44415b63/New-York-Red-Bulls-Houston-Dynamo-April-15-2023-Major-League-Soccer" xr:uid="{950B7151-4516-ED46-A4DE-48883D2CFADF}"/>
    <hyperlink ref="I254" r:id="rId506" display="https://fbref.com/en/squads/0d885416/Houston-Dynamo-Stats" xr:uid="{F514AF90-F5BB-FF41-9EF4-4CE892469CCF}"/>
    <hyperlink ref="B255" r:id="rId507" display="https://fbref.com/en/matches/68888d6d/CF-Montreal-New-York-Red-Bulls-April-22-2023-Major-League-Soccer" xr:uid="{7D20ED02-8F35-EB47-8737-0A220B63D372}"/>
    <hyperlink ref="I255" r:id="rId508" display="https://fbref.com/en/squads/fc22273c/CF-Montreal-Stats" xr:uid="{9CED5F29-C3E3-D64B-B8A8-52015C2460D5}"/>
    <hyperlink ref="B256" r:id="rId509" display="https://fbref.com/en/matches/1352029e/Chicago-Fire-New-York-Red-Bulls-April-29-2023-Major-League-Soccer" xr:uid="{12880E74-42B3-C84F-AA3F-3BBCAADE5332}"/>
    <hyperlink ref="I256" r:id="rId510" display="https://fbref.com/en/squads/f9940243/Chicago-Fire-Stats" xr:uid="{55499CF5-B8ED-F04D-B471-B60AAB460061}"/>
    <hyperlink ref="B257" r:id="rId511" display="https://fbref.com/en/matches/39416c00/Toronto-FC-New-York-Red-Bulls-May-17-2023-Major-League-Soccer" xr:uid="{BBF57923-0B06-7747-88BE-E8102490A823}"/>
    <hyperlink ref="I257" r:id="rId512" display="https://fbref.com/en/squads/130f43fa/Toronto-FC-Stats" xr:uid="{3B07CDB4-F40F-CA49-8EB1-0A0CAD0403D1}"/>
    <hyperlink ref="B258" r:id="rId513" display="https://fbref.com/en/matches/b3210393/New-York-Red-Bulls-CF-Montreal-May-20-2023-Major-League-Soccer" xr:uid="{DFF62ACC-D497-6E4E-9787-37F5DFEEB112}"/>
    <hyperlink ref="I258" r:id="rId514" display="https://fbref.com/en/squads/fc22273c/CF-Montreal-Stats" xr:uid="{C88573F5-58AD-974B-8C3E-5142422F6312}"/>
    <hyperlink ref="B259" r:id="rId515" display="https://fbref.com/en/matches/daec9e2d/Seattle-Sounders-FC-New-York-Red-Bulls-May-27-2023-Major-League-Soccer" xr:uid="{4149E15D-F2A5-D143-8FA3-6CA67CE8591F}"/>
    <hyperlink ref="I259" r:id="rId516" display="https://fbref.com/en/squads/6218ebd4/Seattle-Sounders-FC-Stats" xr:uid="{E80315ED-F730-FD43-A533-664277DF9BD2}"/>
    <hyperlink ref="B260" r:id="rId517" display="https://fbref.com/en/matches/66dcf7ba/New-York-Red-Bulls-New-England-Revolution-July-8-2023-Major-League-Soccer" xr:uid="{A50942F3-E639-0743-93E4-363B56357AAE}"/>
    <hyperlink ref="I260" r:id="rId518" display="https://fbref.com/en/squads/3c079def/New-England-Revolution-Stats" xr:uid="{6BF540C3-6BA1-D348-A0AE-4D35BD24A99B}"/>
    <hyperlink ref="B261" r:id="rId519" display="https://fbref.com/en/matches/634a2e02/Real-Salt-Lake-New-York-Red-Bulls-July-15-2023-Major-League-Soccer" xr:uid="{92DCCAA8-7CC9-8F40-911B-FABC17FCAC7E}"/>
    <hyperlink ref="I261" r:id="rId520" display="https://fbref.com/en/squads/f7d86a43/Real-Salt-Lake-Stats" xr:uid="{08C5B0B1-D289-5B4B-A88F-2B4EA273F6E8}"/>
    <hyperlink ref="B262" r:id="rId521" display="https://fbref.com/en/matches/d9f96955/New-England-Revolution-New-York-Red-Bulls-August-30-2023-Major-League-Soccer" xr:uid="{AAC1EC4C-55D2-D549-9195-2B07C53A5A29}"/>
    <hyperlink ref="I262" r:id="rId522" display="https://fbref.com/en/squads/3c079def/New-England-Revolution-Stats" xr:uid="{D004799E-8B31-0646-BA2A-5A798B1F5AEE}"/>
    <hyperlink ref="B263" r:id="rId523" display="https://fbref.com/en/matches/4fc634a0/New-York-Red-Bulls-Austin-FC-September-20-2023-Major-League-Soccer" xr:uid="{7BC7CD0B-70FB-2847-A3C9-50D493418B0A}"/>
    <hyperlink ref="I263" r:id="rId524" display="https://fbref.com/en/squads/b918956d/Austin-FC-Stats" xr:uid="{4F2C06FB-B253-3945-B16E-DC45EC80920B}"/>
    <hyperlink ref="B264" r:id="rId525" display="https://fbref.com/en/matches/f8ade1f3/New-York-Red-Bulls-Chicago-Fire-September-30-2023-Major-League-Soccer" xr:uid="{7A52A363-1969-2A4C-BCF7-5C5FAA8CB8E8}"/>
    <hyperlink ref="I264" r:id="rId526" display="https://fbref.com/en/squads/f9940243/Chicago-Fire-Stats" xr:uid="{431296CB-9AF0-4B4C-815E-ECD457C64804}"/>
    <hyperlink ref="B265" r:id="rId527" display="https://fbref.com/en/matches/512e701b/New-York-Red-Bulls-Toronto-FC-October-7-2023-Major-League-Soccer" xr:uid="{7EBBCE03-A61A-E44A-8CD2-04ED6C04F150}"/>
    <hyperlink ref="I265" r:id="rId528" display="https://fbref.com/en/squads/130f43fa/Toronto-FC-Stats" xr:uid="{0BCF4CCE-958C-9342-AF18-D128BA44BF8C}"/>
    <hyperlink ref="B266" r:id="rId529" display="https://fbref.com/en/matches/3f99082a/New-England-Revolution-Houston-Dynamo-March-4-2023-Major-League-Soccer" xr:uid="{00998E34-56C5-724D-B4DF-BDDC0F875C96}"/>
    <hyperlink ref="I266" r:id="rId530" display="https://fbref.com/en/squads/0d885416/Houston-Dynamo-Stats" xr:uid="{633BD895-21A3-CD48-A1EE-C53029A27CE5}"/>
    <hyperlink ref="B267" r:id="rId531" display="https://fbref.com/en/matches/1550552e/Los-Angeles-FC-New-England-Revolution-March-12-2023-Major-League-Soccer" xr:uid="{6FABF218-780A-2840-B32E-728E198498E5}"/>
    <hyperlink ref="I267" r:id="rId532" display="https://fbref.com/en/squads/81d817a3/Los-Angeles-FC-Stats" xr:uid="{CCD89646-340D-4142-B081-7431532F19D5}"/>
    <hyperlink ref="B268" r:id="rId533" display="https://fbref.com/en/matches/45a546a8/New-England-Revolution-CF-Montreal-April-8-2023-Major-League-Soccer" xr:uid="{359AF398-26F6-DB4E-8BCF-00F553393617}"/>
    <hyperlink ref="I268" r:id="rId534" display="https://fbref.com/en/squads/fc22273c/CF-Montreal-Stats" xr:uid="{62803D5B-88A4-3749-8E77-EB3150B5A344}"/>
    <hyperlink ref="B269" r:id="rId535" display="https://fbref.com/en/matches/fb2bacc9/New-England-Revolution-Sporting-KC-April-22-2023-Major-League-Soccer" xr:uid="{23C67469-00B1-AD46-8168-4ECFE639702C}"/>
    <hyperlink ref="I269" r:id="rId536" display="https://fbref.com/en/squads/4acb0537/Sporting-KC-Stats" xr:uid="{89184520-5F87-5D49-82CE-24827DD91188}"/>
    <hyperlink ref="B270" r:id="rId537" display="https://fbref.com/en/matches/e1cef630/Toronto-FC-New-England-Revolution-May-6-2023-Major-League-Soccer" xr:uid="{860C91C5-F57E-2846-B0D1-27F7D16D118C}"/>
    <hyperlink ref="I270" r:id="rId538" display="https://fbref.com/en/squads/130f43fa/Toronto-FC-Stats" xr:uid="{5AA87E40-A730-B747-A7E1-7A2968030A67}"/>
    <hyperlink ref="B271" r:id="rId539" display="https://fbref.com/en/matches/c7923cba/New-England-Revolution-Chicago-Fire-May-27-2023-Major-League-Soccer" xr:uid="{8ACC1082-BFC7-514F-85DB-4BF58EC86F83}"/>
    <hyperlink ref="I271" r:id="rId540" display="https://fbref.com/en/squads/f9940243/Chicago-Fire-Stats" xr:uid="{7FDD005D-59A9-6748-9167-81BC78CC65FF}"/>
    <hyperlink ref="B272" r:id="rId541" display="https://fbref.com/en/matches/a46e6a10/New-England-Revolution-Toronto-FC-June-24-2023-Major-League-Soccer" xr:uid="{0A9A15FF-65A1-0B4D-ACB6-DED63ED18930}"/>
    <hyperlink ref="I272" r:id="rId542" display="https://fbref.com/en/squads/130f43fa/Toronto-FC-Stats" xr:uid="{48520362-D274-BE41-AF20-454FC57E204D}"/>
    <hyperlink ref="B273" r:id="rId543" display="https://fbref.com/en/matches/728a1e5b/CF-Montreal-New-England-Revolution-August-26-2023-Major-League-Soccer" xr:uid="{B65E4074-9107-A741-8FE9-A15CEEE709B0}"/>
    <hyperlink ref="I273" r:id="rId544" display="https://fbref.com/en/squads/fc22273c/CF-Montreal-Stats" xr:uid="{C0D59B81-C3DD-8C4C-8FDD-C4358CF29EC2}"/>
    <hyperlink ref="B274" r:id="rId545" display="https://fbref.com/en/matches/fe7fa75d/New-England-Revolution-Austin-FC-September-2-2023-Major-League-Soccer" xr:uid="{3C83537E-0902-244B-AFB7-F1670D2DEE99}"/>
    <hyperlink ref="I274" r:id="rId546" display="https://fbref.com/en/squads/b918956d/Austin-FC-Stats" xr:uid="{BCAADDBD-5010-7A4D-BF0D-66033D2617E3}"/>
    <hyperlink ref="B275" r:id="rId547" display="https://fbref.com/en/matches/dc16fce5/Minnesota-United-New-England-Revolution-September-9-2023-Major-League-Soccer" xr:uid="{C1A53D7C-F3B8-024B-9755-4564FC26FB18}"/>
    <hyperlink ref="I275" r:id="rId548" display="https://fbref.com/en/squads/99ea75a6/Minnesota-United-Stats" xr:uid="{22CC0DE6-2526-154F-BD96-3267FB186F0F}"/>
    <hyperlink ref="B276" r:id="rId549" display="https://fbref.com/en/matches/c4728270/Colorado-Rapids-New-England-Revolution-September-16-2023-Major-League-Soccer" xr:uid="{DF4ED2A6-4AF3-3F4A-9F16-19ABA4FBE618}"/>
    <hyperlink ref="I276" r:id="rId550" display="https://fbref.com/en/squads/415b4465/Colorado-Rapids-Stats" xr:uid="{15C7A9BB-639C-2B45-9508-F6C829373934}"/>
    <hyperlink ref="B277" r:id="rId551" display="https://fbref.com/en/matches/59c0031f/Chicago-Fire-New-England-Revolution-September-23-2023-Major-League-Soccer" xr:uid="{E52F81EC-CDF4-1B4D-BB2E-9C934D5621A4}"/>
    <hyperlink ref="I277" r:id="rId552" display="https://fbref.com/en/squads/f9940243/Chicago-Fire-Stats" xr:uid="{B0E7CBB0-517D-B749-B4FB-4D8E96FC8B0C}"/>
    <hyperlink ref="B278" r:id="rId553" display="https://fbref.com/en/matches/d596d113/San-Jose-Earthquakes-Toronto-FC-March-25-2023-Major-League-Soccer" xr:uid="{A4672796-7CD8-464D-8E67-88B0FA6FEEE8}"/>
    <hyperlink ref="I278" r:id="rId554" display="https://fbref.com/en/squads/ca460650/San-Jose-Earthquakes-Stats" xr:uid="{70DBA63B-B310-8C42-8216-31B96ED8A55F}"/>
    <hyperlink ref="B279" r:id="rId555" display="https://fbref.com/en/matches/d1c4f11f/CF-Montreal-Toronto-FC-May-13-2023-Major-League-Soccer" xr:uid="{FBEF7685-3133-C244-A757-BC4DB42C5533}"/>
    <hyperlink ref="I279" r:id="rId556" display="https://fbref.com/en/squads/fc22273c/CF-Montreal-Stats" xr:uid="{B1AF45EC-3D94-D844-9AA7-FBB7004E216F}"/>
    <hyperlink ref="B281" r:id="rId557" display="https://fbref.com/en/matches/7aa6f6b6/Toronto-FC-Chicago-Fire-May-31-2023-Major-League-Soccer" xr:uid="{B78F6917-5770-F347-8632-786D5F20E898}"/>
    <hyperlink ref="I281" r:id="rId558" display="https://fbref.com/en/squads/f9940243/Chicago-Fire-Stats" xr:uid="{0ECD14FC-E07E-7E44-B3F2-3222488C7864}"/>
    <hyperlink ref="B282" r:id="rId559" display="https://fbref.com/en/matches/98af1395/Minnesota-United-Toronto-FC-June-3-2023-Major-League-Soccer" xr:uid="{5F0EA5B6-088C-3245-B7EA-7DE3DAD10901}"/>
    <hyperlink ref="I282" r:id="rId560" display="https://fbref.com/en/squads/99ea75a6/Minnesota-United-Stats" xr:uid="{7E57DFF7-92E1-E941-80D5-F92CBAFD22D4}"/>
    <hyperlink ref="B283" r:id="rId561" display="https://fbref.com/en/matches/434125c6/Toronto-FC-Real-Salt-Lake-July-1-2023-Major-League-Soccer" xr:uid="{6F1B98F2-CC41-0947-9D97-62439926A6FE}"/>
    <hyperlink ref="I283" r:id="rId562" display="https://fbref.com/en/squads/f7d86a43/Real-Salt-Lake-Stats" xr:uid="{2F43311C-C766-4F4A-87CA-C228888F7E75}"/>
    <hyperlink ref="B284" r:id="rId563" display="https://fbref.com/en/matches/3ae0ed04/Toronto-FC-St-Louis-City-July-8-2023-Major-League-Soccer" xr:uid="{91683E84-15C2-6840-96C1-E64BEFD3D2BA}"/>
    <hyperlink ref="I284" r:id="rId564" display="https://fbref.com/en/squads/bd97ac1f/St-Louis-City-Stats" xr:uid="{F80828DA-290A-8148-A31B-EB68649B4FDE}"/>
    <hyperlink ref="B285" r:id="rId565" display="https://fbref.com/en/matches/f9dc3f5d/Chicago-Fire-Toronto-FC-July-15-2023-Major-League-Soccer" xr:uid="{50474DB4-C858-FF45-9165-08F076C98CA3}"/>
    <hyperlink ref="I285" r:id="rId566" display="https://fbref.com/en/squads/f9940243/Chicago-Fire-Stats" xr:uid="{409D308E-2E0C-504C-97A4-1CA2B3E07A3C}"/>
    <hyperlink ref="B286" r:id="rId567" display="https://fbref.com/en/matches/a7bf885f/Toronto-FC-CF-Montreal-August-20-2023-Major-League-Soccer" xr:uid="{9B0E06DA-911B-6B4F-BD3E-69A0D424CA87}"/>
    <hyperlink ref="I286" r:id="rId568" display="https://fbref.com/en/squads/fc22273c/CF-Montreal-Stats" xr:uid="{887C4769-218E-9C43-B2C9-BBEFA19585E2}"/>
    <hyperlink ref="B287" r:id="rId569" display="https://fbref.com/en/matches/6956f8e5/Toronto-FC-Vancouver-Whitecaps-FC-September-16-2023-Major-League-Soccer" xr:uid="{7B5D8BCB-A342-E54E-A700-F9A61EE02D35}"/>
    <hyperlink ref="I287" r:id="rId570" display="https://fbref.com/en/squads/ab41cb90/Vancouver-Whitecaps-FC-Stats" xr:uid="{2FC15384-F596-8B45-AF10-A41677B62B39}"/>
    <hyperlink ref="I280" r:id="rId571" display="https://fbref.com/en/squads/b918956d/Austin-FC-Stats" xr:uid="{FC2C2BA1-EBE0-CD41-8D23-FC31B91E662C}"/>
    <hyperlink ref="B280" r:id="rId572" display="https://fbref.com/en/matches/d2485e0e/Austin-FC-Toronto-FC-May-20-2023-Major-League-Soccer" xr:uid="{FE0E4344-D22E-9A4E-9DBD-D4495791DE6D}"/>
    <hyperlink ref="B288" r:id="rId573" display="https://fbref.com/en/matches/87eb2056/Austin-FC-CF-Montreal-March-4-2023-Major-League-Soccer" xr:uid="{7943449F-C5AB-3E4C-8DDE-C27B11196C48}"/>
    <hyperlink ref="I288" r:id="rId574" display="https://fbref.com/en/squads/b918956d/Austin-FC-Stats" xr:uid="{B04F8480-98A6-A34C-ADA2-5AFBF39BEFD2}"/>
    <hyperlink ref="B289" r:id="rId575" display="https://fbref.com/en/matches/2d568a93/Vancouver-Whitecaps-FC-CF-Montreal-April-1-2023-Major-League-Soccer" xr:uid="{AEFEAA84-5A63-FD48-BD9B-3CEB34CCA244}"/>
    <hyperlink ref="I289" r:id="rId576" display="https://fbref.com/en/squads/ab41cb90/Vancouver-Whitecaps-FC-Stats" xr:uid="{0AD604AD-02AC-4945-8FC0-76EF0F8FDC25}"/>
    <hyperlink ref="B290" r:id="rId577" display="https://fbref.com/en/matches/30cf1c1b/Sporting-KC-CF-Montreal-April-29-2023-Major-League-Soccer" xr:uid="{C9BF7511-5E05-2A45-A5BB-E2E74EED33D9}"/>
    <hyperlink ref="I290" r:id="rId578" display="https://fbref.com/en/squads/4acb0537/Sporting-KC-Stats" xr:uid="{556C752E-F568-CC4D-B6F3-2E9E4BE767B6}"/>
    <hyperlink ref="B291" r:id="rId579" display="https://fbref.com/en/matches/b160345a/CF-Montreal-Minnesota-United-June-10-2023-Major-League-Soccer" xr:uid="{D53661EC-956F-2E47-AFA0-F2B3DA9ACC50}"/>
    <hyperlink ref="I291" r:id="rId580" display="https://fbref.com/en/squads/99ea75a6/Minnesota-United-Stats" xr:uid="{4DCE37ED-2724-5240-B592-2036606439FB}"/>
    <hyperlink ref="B292" r:id="rId581" display="https://fbref.com/en/matches/92eb87a3/Chicago-Fire-CF-Montreal-July-12-2023-Major-League-Soccer" xr:uid="{B2940146-A650-2249-90B9-807738AE98D0}"/>
    <hyperlink ref="I292" r:id="rId582" display="https://fbref.com/en/squads/f9940243/Chicago-Fire-Stats" xr:uid="{F5DB8605-3360-074A-A654-95A2AB105043}"/>
    <hyperlink ref="B293" r:id="rId583" display="https://fbref.com/en/matches/fa066104/CF-Montreal-Chicago-Fire-September-16-2023-Major-League-Soccer" xr:uid="{C508DD44-0AC7-8440-8448-4F9C6D644445}"/>
    <hyperlink ref="I293" r:id="rId584" display="https://fbref.com/en/squads/f9940243/Chicago-Fire-Stats" xr:uid="{44B91822-6F98-F449-9B46-31B88E75D791}"/>
    <hyperlink ref="B294" r:id="rId585" display="https://fbref.com/en/matches/0647d6c6/CF-Montreal-Houston-Dynamo-October-4-2023-Major-League-Soccer" xr:uid="{408D3B74-6180-AA49-927C-2AF3FE64ACE5}"/>
    <hyperlink ref="I294" r:id="rId586" display="https://fbref.com/en/squads/0d885416/Houston-Dynamo-Stats" xr:uid="{1B6A8D9B-95F6-494C-B9D6-41209A4618AC}"/>
    <hyperlink ref="B295" r:id="rId587" display="https://fbref.com/en/matches/27c7df04/CF-Montreal-Portland-Timbers-October-7-2023-Major-League-Soccer" xr:uid="{6225BC37-DA46-9F41-BFF9-ED5FD7F534C3}"/>
    <hyperlink ref="I295" r:id="rId588" display="https://fbref.com/en/squads/d076914e/Portland-Timbers-Stats" xr:uid="{5C798DFA-1C26-CE4B-8F04-E3D707C3BD9E}"/>
    <hyperlink ref="B296" r:id="rId589" display="https://fbref.com/en/matches/b6519327/Chicago-Fire-Minnesota-United-April-8-2023-Major-League-Soccer" xr:uid="{8BD59704-C18A-AC4D-B52C-B40E3E217531}"/>
    <hyperlink ref="I296" r:id="rId590" display="https://fbref.com/en/squads/99ea75a6/Minnesota-United-Stats" xr:uid="{29710C1F-79C4-3541-BF53-09464BFD3454}"/>
    <hyperlink ref="B297" r:id="rId591" display="https://fbref.com/en/matches/3fc5ffb6/Chicago-Fire-St-Louis-City-May-13-2023-Major-League-Soccer" xr:uid="{FC0D6AF3-62BB-8441-A6DD-813B67E22E0C}"/>
    <hyperlink ref="I297" r:id="rId592" display="https://fbref.com/en/squads/bd97ac1f/St-Louis-City-Stats" xr:uid="{0880CA66-097B-304F-AB83-FE3F38622808}"/>
    <hyperlink ref="B298" r:id="rId593" display="https://fbref.com/en/matches/616b9428/Portland-Timbers-Chicago-Fire-June-21-2023-Major-League-Soccer" xr:uid="{B28D15EE-B51D-6B4F-BAAB-6CA928C753BC}"/>
    <hyperlink ref="I298" r:id="rId594" display="https://fbref.com/en/squads/d076914e/Portland-Timbers-Stats" xr:uid="{AD684837-B9B6-1448-9A1E-4B7B854487EA}"/>
    <hyperlink ref="B299" r:id="rId595" display="https://fbref.com/en/matches/c2775e46/Sporting-KC-Chicago-Fire-June-24-2023-Major-League-Soccer" xr:uid="{A554A6B5-E180-EF41-95F8-92B8579DB357}"/>
    <hyperlink ref="I299" r:id="rId596" display="https://fbref.com/en/squads/4acb0537/Sporting-KC-Stats" xr:uid="{9D35FE32-D016-2942-B636-FF846B1C0FC1}"/>
    <hyperlink ref="B300" r:id="rId597" display="https://fbref.com/en/matches/7bb521bc/LA-Galaxy-Chicago-Fire-August-26-2023-Major-League-Soccer" xr:uid="{3F908EAB-7C91-4349-97CD-D869412C4BA0}"/>
    <hyperlink ref="I300" r:id="rId598" display="https://fbref.com/en/squads/d8b46897/LA-Galaxy-Stats" xr:uid="{A33BE37D-16A0-3B44-B7FB-C2159FE06AFE}"/>
    <hyperlink ref="B301" r:id="rId599" display="https://fbref.com/en/matches/ee7b6a46/Chicago-Fire-Vancouver-Whitecaps-FC-August-30-2023-Major-League-Soccer" xr:uid="{F9DC2372-B1FA-6B44-964E-310BFB655036}"/>
    <hyperlink ref="I301" r:id="rId600" display="https://fbref.com/en/squads/ab41cb90/Vancouver-Whitecaps-FC-Stats" xr:uid="{0F302ECE-C2D4-0746-8CA9-D944A4D055A4}"/>
    <hyperlink ref="B302" r:id="rId601" display="https://fbref.com/en/matches/4996471f/FC-Dallas-Minnesota-United-February-25-2023-Major-League-Soccer" xr:uid="{0A42E0F8-0C79-E74A-AE62-A51BA45D165E}"/>
    <hyperlink ref="I302" r:id="rId602" display="https://fbref.com/en/squads/99ea75a6/Minnesota-United-Stats" xr:uid="{F6BD977C-0140-DE40-8F66-915DF570ADC5}"/>
    <hyperlink ref="B303" r:id="rId603" display="https://fbref.com/en/matches/f863301a/FC-Dallas-LA-Galaxy-March-4-2023-Major-League-Soccer" xr:uid="{D52C59BA-2598-C94A-A74B-0429B430B7D0}"/>
    <hyperlink ref="I303" r:id="rId604" display="https://fbref.com/en/squads/d8b46897/LA-Galaxy-Stats" xr:uid="{46F08E3D-2B67-5B43-8EAC-C29682D44A40}"/>
    <hyperlink ref="B304" r:id="rId605" display="https://fbref.com/en/matches/2ee36927/Vancouver-Whitecaps-FC-FC-Dallas-March-11-2023-Major-League-Soccer" xr:uid="{5B5695C2-3254-E64C-9B56-1BEF492EAF5D}"/>
    <hyperlink ref="I304" r:id="rId606" display="https://fbref.com/en/squads/ab41cb90/Vancouver-Whitecaps-FC-Stats" xr:uid="{165EA09B-2311-8B4D-A482-04FCD232A316}"/>
    <hyperlink ref="B305" r:id="rId607" display="https://fbref.com/en/matches/2bf02e72/FC-Dallas-Sporting-KC-March-18-2023-Major-League-Soccer" xr:uid="{4D74F636-4199-0F42-B38F-0B288F10B3F4}"/>
    <hyperlink ref="I305" r:id="rId608" display="https://fbref.com/en/squads/4acb0537/Sporting-KC-Stats" xr:uid="{EDDEA25A-267F-7548-8D93-95E629E9B26C}"/>
    <hyperlink ref="B306" r:id="rId609" display="https://fbref.com/en/matches/3220374f/Los-Angeles-FC-FC-Dallas-March-25-2023-Major-League-Soccer" xr:uid="{2E809198-452F-8548-834A-25D10D4625EA}"/>
    <hyperlink ref="I306" r:id="rId610" display="https://fbref.com/en/squads/81d817a3/Los-Angeles-FC-Stats" xr:uid="{F41D3627-AD17-7742-8282-F1EE0584BCE9}"/>
    <hyperlink ref="B307" r:id="rId611" display="https://fbref.com/en/matches/3720656f/FC-Dallas-Portland-Timbers-April-1-2023-Major-League-Soccer" xr:uid="{D2CFE3D7-CCF5-B840-8FF8-9A830B97A620}"/>
    <hyperlink ref="I307" r:id="rId612" display="https://fbref.com/en/squads/d076914e/Portland-Timbers-Stats" xr:uid="{494F0B4B-DFFF-5945-8944-D0F87C024AD3}"/>
    <hyperlink ref="B308" r:id="rId613" display="https://fbref.com/en/matches/965322c4/FC-Dallas-Real-Salt-Lake-April-15-2023-Major-League-Soccer" xr:uid="{7C7016EF-7057-9D43-9D1B-5283990FFA8A}"/>
    <hyperlink ref="I308" r:id="rId614" display="https://fbref.com/en/squads/f7d86a43/Real-Salt-Lake-Stats" xr:uid="{2DD8FA6B-D5A1-A246-8E7E-F03B51A8F568}"/>
    <hyperlink ref="B309" r:id="rId615" display="https://fbref.com/en/matches/d2b262b0/Minnesota-United-FC-Dallas-April-30-2023-Major-League-Soccer" xr:uid="{D069323B-BD64-A447-B788-F2E2A1AAE85D}"/>
    <hyperlink ref="I309" r:id="rId616" display="https://fbref.com/en/squads/99ea75a6/Minnesota-United-Stats" xr:uid="{DCC9D70E-F6E8-5C45-8688-ABA30C763CDF}"/>
    <hyperlink ref="B310" r:id="rId617" display="https://fbref.com/en/matches/8f1d6a28/Austin-FC-FC-Dallas-May-13-2023-Major-League-Soccer" xr:uid="{489C4CD4-D143-3643-A934-9EB252354F31}"/>
    <hyperlink ref="I310" r:id="rId618" display="https://fbref.com/en/squads/b918956d/Austin-FC-Stats" xr:uid="{6B99448B-F0D8-5E4E-A60B-9907AE2ED895}"/>
    <hyperlink ref="B311" r:id="rId619" display="https://fbref.com/en/matches/e3546527/FC-Dallas-Vancouver-Whitecaps-FC-May-17-2023-Major-League-Soccer" xr:uid="{5D211138-899E-684C-9DD4-36351552DC57}"/>
    <hyperlink ref="I311" r:id="rId620" display="https://fbref.com/en/squads/ab41cb90/Vancouver-Whitecaps-FC-Stats" xr:uid="{4271319A-0626-1F4F-B968-03976DE3F877}"/>
    <hyperlink ref="B312" r:id="rId621" display="https://fbref.com/en/matches/8fb7644f/FC-Dallas-Houston-Dynamo-May-20-2023-Major-League-Soccer" xr:uid="{4AB22F21-DD18-A84D-ABFC-99EB623F4E66}"/>
    <hyperlink ref="I312" r:id="rId622" display="https://fbref.com/en/squads/0d885416/Houston-Dynamo-Stats" xr:uid="{87C0E5ED-7860-134F-95BE-71B281597A7E}"/>
    <hyperlink ref="B313" r:id="rId623" display="https://fbref.com/en/matches/6405c9cf/San-Jose-Earthquakes-FC-Dallas-May-27-2023-Major-League-Soccer" xr:uid="{71B0B294-01B1-EC43-BBF1-3B4C36010C1C}"/>
    <hyperlink ref="I313" r:id="rId624" display="https://fbref.com/en/squads/ca460650/San-Jose-Earthquakes-Stats" xr:uid="{4D89FC4C-685F-DD46-BB30-7CE04D44769B}"/>
    <hyperlink ref="B314" r:id="rId625" display="https://fbref.com/en/matches/f9c50fe5/Sporting-KC-FC-Dallas-May-31-2023-Major-League-Soccer" xr:uid="{2F2DC48F-F4D5-AF49-BF06-F112B2F5B1AD}"/>
    <hyperlink ref="I314" r:id="rId626" display="https://fbref.com/en/squads/4acb0537/Sporting-KC-Stats" xr:uid="{2F3D7546-9E22-F34F-BAA4-6913B3894446}"/>
    <hyperlink ref="B315" r:id="rId627" display="https://fbref.com/en/matches/dea6f33b/FC-Dallas-St-Louis-City-June-7-2023-Major-League-Soccer" xr:uid="{85DD4641-83BD-9E4C-AE6C-76A18889B337}"/>
    <hyperlink ref="I315" r:id="rId628" display="https://fbref.com/en/squads/bd97ac1f/St-Louis-City-Stats" xr:uid="{03F5F61E-2DE7-DB45-8051-158028BD6E51}"/>
    <hyperlink ref="B316" r:id="rId629" display="https://fbref.com/en/matches/66b86503/Portland-Timbers-FC-Dallas-June-11-2023-Major-League-Soccer" xr:uid="{FB44C2C2-E7A3-3A4B-9C57-6488D2BAC9C4}"/>
    <hyperlink ref="I316" r:id="rId630" display="https://fbref.com/en/squads/d076914e/Portland-Timbers-Stats" xr:uid="{E1A91009-5D70-3B41-B0A4-75BA24DBEEAF}"/>
    <hyperlink ref="B317" r:id="rId631" display="https://fbref.com/en/matches/f315e4b7/Austin-FC-FC-Dallas-June-21-2023-Major-League-Soccer" xr:uid="{AED058B9-1186-3243-B4EC-3A06AB559C50}"/>
    <hyperlink ref="I317" r:id="rId632" display="https://fbref.com/en/squads/b918956d/Austin-FC-Stats" xr:uid="{DB3602B9-E3C0-1E49-96FC-753229296C1E}"/>
    <hyperlink ref="B318" r:id="rId633" display="https://fbref.com/en/matches/d223bc25/FC-Dallas-Los-Angeles-FC-July-1-2023-Major-League-Soccer" xr:uid="{88F0470F-C13D-9E49-9AAB-1D8E4FEF765D}"/>
    <hyperlink ref="I318" r:id="rId634" display="https://fbref.com/en/squads/81d817a3/Los-Angeles-FC-Stats" xr:uid="{E53E14AF-0AEB-CE4B-97EE-02E79EC00D4D}"/>
    <hyperlink ref="B319" r:id="rId635" display="https://fbref.com/en/matches/59ff3c95/Colorado-Rapids-FC-Dallas-July-8-2023-Major-League-Soccer" xr:uid="{73495CA0-CDB4-8948-BA17-6BE7B65A7680}"/>
    <hyperlink ref="I319" r:id="rId636" display="https://fbref.com/en/squads/415b4465/Colorado-Rapids-Stats" xr:uid="{AB867733-0B38-E549-A52B-57DE2CD938D6}"/>
    <hyperlink ref="B320" r:id="rId637" display="https://fbref.com/en/matches/4cf37d58/Seattle-Sounders-FC-FC-Dallas-July-15-2023-Major-League-Soccer" xr:uid="{4E6D5B63-A16D-424A-B821-CB7911D93D7F}"/>
    <hyperlink ref="I320" r:id="rId638" display="https://fbref.com/en/squads/6218ebd4/Seattle-Sounders-FC-Stats" xr:uid="{2EAAB4DB-DB11-9D45-9E26-80D5521EC015}"/>
    <hyperlink ref="B321" r:id="rId639" display="https://fbref.com/en/matches/b8b4811a/FC-Dallas-Austin-FC-August-26-2023-Major-League-Soccer" xr:uid="{24867560-44FA-224C-87DA-D6D66A40C776}"/>
    <hyperlink ref="I321" r:id="rId640" display="https://fbref.com/en/squads/b918956d/Austin-FC-Stats" xr:uid="{A3993A5F-7901-5644-9F4D-3F3FBFEFB888}"/>
    <hyperlink ref="B322" r:id="rId641" display="https://fbref.com/en/matches/c6657092/St-Louis-City-FC-Dallas-August-30-2023-Major-League-Soccer" xr:uid="{2CF87A87-31A9-994F-B070-BF03972C4426}"/>
    <hyperlink ref="I322" r:id="rId642" display="https://fbref.com/en/squads/bd97ac1f/St-Louis-City-Stats" xr:uid="{79DCB13E-111F-8D4E-AE9C-4EB4F0A4E5B7}"/>
    <hyperlink ref="B323" r:id="rId643" display="https://fbref.com/en/matches/64e648c1/FC-Dallas-Seattle-Sounders-FC-September-16-2023-Major-League-Soccer" xr:uid="{986791C3-5716-9C4B-A050-EA11BEA89734}"/>
    <hyperlink ref="I323" r:id="rId644" display="https://fbref.com/en/squads/6218ebd4/Seattle-Sounders-FC-Stats" xr:uid="{AC2EABF0-3CB6-7843-B633-0E7A4150BF25}"/>
    <hyperlink ref="B324" r:id="rId645" display="https://fbref.com/en/matches/1f5aa312/Real-Salt-Lake-FC-Dallas-September-20-2023-Major-League-Soccer" xr:uid="{F5BCBBA9-2AC3-334B-8F2D-3EC14E8F0E7E}"/>
    <hyperlink ref="I324" r:id="rId646" display="https://fbref.com/en/squads/f7d86a43/Real-Salt-Lake-Stats" xr:uid="{B410B23C-BD3C-B647-8911-B655D8B062E2}"/>
    <hyperlink ref="B325" r:id="rId647" display="https://fbref.com/en/matches/9b6b55cd/Houston-Dynamo-FC-Dallas-September-30-2023-Major-League-Soccer" xr:uid="{1B0CEBAB-341F-E44C-85A6-4AB78759F2C1}"/>
    <hyperlink ref="I325" r:id="rId648" display="https://fbref.com/en/squads/0d885416/Houston-Dynamo-Stats" xr:uid="{4E71C0CD-BE58-BE42-AA63-4C9ECB89DD13}"/>
    <hyperlink ref="B326" r:id="rId649" display="https://fbref.com/en/matches/8d3df760/FC-Dallas-San-Jose-Earthquakes-October-7-2023-Major-League-Soccer" xr:uid="{2C1A63EA-B653-3B44-BC8B-90826C47112F}"/>
    <hyperlink ref="I326" r:id="rId650" display="https://fbref.com/en/squads/ca460650/San-Jose-Earthquakes-Stats" xr:uid="{2B1EDFD8-F67C-444E-B8AD-A32D0C214952}"/>
    <hyperlink ref="B327" r:id="rId651" display="https://fbref.com/en/matches/896134c8/FC-Dallas-Colorado-Rapids-October-14-2023-Major-League-Soccer" xr:uid="{2000F0E2-1773-8243-815B-371C3F335110}"/>
    <hyperlink ref="I327" r:id="rId652" display="https://fbref.com/en/squads/415b4465/Colorado-Rapids-Stats" xr:uid="{CE363E6F-6BF7-AB4A-946D-F90D0C0461B9}"/>
    <hyperlink ref="B328" r:id="rId653" display="https://fbref.com/en/matches/6a1830f7/LA-Galaxy-FC-Dallas-October-21-2023-Major-League-Soccer" xr:uid="{9818A686-C1CA-CB41-9432-1217E5A0FB7C}"/>
    <hyperlink ref="I328" r:id="rId654" display="https://fbref.com/en/squads/d8b46897/LA-Galaxy-Stats" xr:uid="{6466F14B-F4D1-7048-8BE3-F1A221C2A297}"/>
    <hyperlink ref="B329" r:id="rId655" display="https://fbref.com/en/matches/8e3d1a74/Houston-Dynamo-Austin-FC-March-18-2023-Major-League-Soccer" xr:uid="{80DD6FDB-9282-CF44-B65C-C2046D16FC28}"/>
    <hyperlink ref="I329" r:id="rId656" display="https://fbref.com/en/squads/b918956d/Austin-FC-Stats" xr:uid="{8B4C81E4-6128-FA43-A93A-BC3295EAB822}"/>
    <hyperlink ref="B330" r:id="rId657" display="https://fbref.com/en/matches/9447447f/San-Jose-Earthquakes-Houston-Dynamo-April-1-2023-Major-League-Soccer" xr:uid="{87061EFE-A2F9-8143-92A0-FF6D44017336}"/>
    <hyperlink ref="I330" r:id="rId658" display="https://fbref.com/en/squads/ca460650/San-Jose-Earthquakes-Stats" xr:uid="{2A599599-65F5-B246-97C2-F699E900C6C3}"/>
    <hyperlink ref="B331" r:id="rId659" display="https://fbref.com/en/matches/b09dd58e/Houston-Dynamo-LA-Galaxy-April-8-2023-Major-League-Soccer" xr:uid="{0E6AD2F1-BA8D-B945-9755-FA7B80473BDE}"/>
    <hyperlink ref="I331" r:id="rId660" display="https://fbref.com/en/squads/d8b46897/LA-Galaxy-Stats" xr:uid="{22560F68-45EB-D340-A533-426BEFCB4957}"/>
    <hyperlink ref="B332" r:id="rId661" display="https://fbref.com/en/matches/2f95f683/Houston-Dynamo-Real-Salt-Lake-May-6-2023-Major-League-Soccer" xr:uid="{6BD0EDB4-0CC5-3A41-A785-3528F8EC2D72}"/>
    <hyperlink ref="I332" r:id="rId662" display="https://fbref.com/en/squads/f7d86a43/Real-Salt-Lake-Stats" xr:uid="{E08B6AD3-3FA9-7447-AE0C-59398989F6DF}"/>
    <hyperlink ref="B333" r:id="rId663" display="https://fbref.com/en/matches/8c874634/Houston-Dynamo-Seattle-Sounders-FC-May-13-2023-Major-League-Soccer" xr:uid="{CAA56AC5-6C33-E344-9BD2-E91F7741CC7A}"/>
    <hyperlink ref="I333" r:id="rId664" display="https://fbref.com/en/squads/6218ebd4/Seattle-Sounders-FC-Stats" xr:uid="{752A3C34-558C-D148-8ABE-F54734EB8E66}"/>
    <hyperlink ref="B334" r:id="rId665" display="https://fbref.com/en/matches/9826d8c3/Minnesota-United-Houston-Dynamo-May-17-2023-Major-League-Soccer" xr:uid="{B739A5EC-C35C-3B4F-B230-C8900BEF52FF}"/>
    <hyperlink ref="I334" r:id="rId666" display="https://fbref.com/en/squads/99ea75a6/Minnesota-United-Stats" xr:uid="{3627D32D-1F76-874B-B329-2CD18B18425A}"/>
    <hyperlink ref="B335" r:id="rId667" display="https://fbref.com/en/matches/97d13b4d/Houston-Dynamo-Austin-FC-May-27-2023-Major-League-Soccer" xr:uid="{673DE776-FF4A-3244-AC86-33B7BB3285CB}"/>
    <hyperlink ref="I335" r:id="rId668" display="https://fbref.com/en/squads/b918956d/Austin-FC-Stats" xr:uid="{90327EA5-BFEB-1440-96AB-B4F0632BB89D}"/>
    <hyperlink ref="B336" r:id="rId669" display="https://fbref.com/en/matches/becd3a93/Vancouver-Whitecaps-FC-Houston-Dynamo-May-31-2023-Major-League-Soccer" xr:uid="{F3F98980-57F5-F141-B2FA-E6452F1C13C8}"/>
    <hyperlink ref="I336" r:id="rId670" display="https://fbref.com/en/squads/ab41cb90/Vancouver-Whitecaps-FC-Stats" xr:uid="{89C865ED-12AB-F846-A05F-C1D68A1CD389}"/>
    <hyperlink ref="B337" r:id="rId671" display="https://fbref.com/en/matches/e7616cab/St-Louis-City-Houston-Dynamo-June-3-2023-Major-League-Soccer" xr:uid="{CD2CA7DC-FAE0-344B-A7C8-0158119A4A0E}"/>
    <hyperlink ref="I337" r:id="rId672" display="https://fbref.com/en/squads/bd97ac1f/St-Louis-City-Stats" xr:uid="{31297183-9703-A540-9C0A-EA5098C925E6}"/>
    <hyperlink ref="B338" r:id="rId673" display="https://fbref.com/en/matches/3458934b/Houston-Dynamo-Los-Angeles-FC-June-10-2023-Major-League-Soccer" xr:uid="{DBA3C86D-3A80-0643-9858-892B63700F0F}"/>
    <hyperlink ref="I338" r:id="rId674" display="https://fbref.com/en/squads/81d817a3/Los-Angeles-FC-Stats" xr:uid="{8C7633B3-5DD3-444E-A6F3-23D39B4792E0}"/>
    <hyperlink ref="B339" r:id="rId675" display="https://fbref.com/en/matches/72222e8e/Los-Angeles-FC-Houston-Dynamo-June-14-2023-Major-League-Soccer" xr:uid="{F76B350E-262F-304A-8E30-D49D58A0C598}"/>
    <hyperlink ref="I339" r:id="rId676" display="https://fbref.com/en/squads/81d817a3/Los-Angeles-FC-Stats" xr:uid="{67CA030B-19AE-2049-80E2-B09A1DCC0FB5}"/>
    <hyperlink ref="B340" r:id="rId677" display="https://fbref.com/en/matches/5f441fc9/Houston-Dynamo-San-Jose-Earthquakes-June-21-2023-Major-League-Soccer" xr:uid="{8023DEF3-9354-C246-91BE-D76DAAFF8727}"/>
    <hyperlink ref="I340" r:id="rId678" display="https://fbref.com/en/squads/ca460650/San-Jose-Earthquakes-Stats" xr:uid="{E543278A-3F3C-A348-8AB9-C2AABDE38943}"/>
    <hyperlink ref="B341" r:id="rId679" display="https://fbref.com/en/matches/e2dbaca8/Austin-FC-Houston-Dynamo-June-24-2023-Major-League-Soccer" xr:uid="{B45860C3-5B99-BC43-B225-8877C175050C}"/>
    <hyperlink ref="I341" r:id="rId680" display="https://fbref.com/en/squads/b918956d/Austin-FC-Stats" xr:uid="{761186C3-5669-2F4C-BD5F-069B778C0CF6}"/>
    <hyperlink ref="B342" r:id="rId681" display="https://fbref.com/en/matches/138b1d3e/Seattle-Sounders-FC-Houston-Dynamo-July-1-2023-Major-League-Soccer" xr:uid="{9E02BA3E-F10B-D942-93E9-6F29E2FDD333}"/>
    <hyperlink ref="I342" r:id="rId682" display="https://fbref.com/en/squads/6218ebd4/Seattle-Sounders-FC-Stats" xr:uid="{A0AA3B59-E4BB-0D43-96AB-A0D63174708D}"/>
    <hyperlink ref="B343" r:id="rId683" display="https://fbref.com/en/matches/a05fd9b8/Houston-Dynamo-Sporting-KC-July-8-2023-Major-League-Soccer" xr:uid="{8F9FCCAE-BCE9-394A-98E4-FEAFCDB7B2AA}"/>
    <hyperlink ref="I343" r:id="rId684" display="https://fbref.com/en/squads/4acb0537/Sporting-KC-Stats" xr:uid="{9B5F4339-3936-0549-8E4C-A8E4B143E660}"/>
    <hyperlink ref="B344" r:id="rId685" display="https://fbref.com/en/matches/c559376b/Houston-Dynamo-Minnesota-United-July-12-2023-Major-League-Soccer" xr:uid="{8982E559-2891-824A-91C7-87BF6660952D}"/>
    <hyperlink ref="I344" r:id="rId686" display="https://fbref.com/en/squads/99ea75a6/Minnesota-United-Stats" xr:uid="{3FB0C258-FBBE-2647-AC02-FF923955D3B5}"/>
    <hyperlink ref="B345" r:id="rId687" display="https://fbref.com/en/matches/951e56aa/Colorado-Rapids-Houston-Dynamo-July-15-2023-Major-League-Soccer" xr:uid="{87440575-C1D4-4D4A-8E37-5C922B8331B8}"/>
    <hyperlink ref="I345" r:id="rId688" display="https://fbref.com/en/squads/415b4465/Colorado-Rapids-Stats" xr:uid="{FED09B6E-BFAB-D643-AB40-8C69CB045F1F}"/>
    <hyperlink ref="B346" r:id="rId689" display="https://fbref.com/en/matches/92b51af2/Houston-Dynamo-Portland-Timbers-August-20-2023-Major-League-Soccer" xr:uid="{7D414F4A-A1F9-5445-908F-EFF88B9336C5}"/>
    <hyperlink ref="I346" r:id="rId690" display="https://fbref.com/en/squads/d076914e/Portland-Timbers-Stats" xr:uid="{3DB91320-EE21-FB4E-8B27-86143ACB9DD0}"/>
    <hyperlink ref="B347" r:id="rId691" display="https://fbref.com/en/matches/df03c1d2/Real-Salt-Lake-Houston-Dynamo-August-26-2023-Major-League-Soccer" xr:uid="{C695FC77-3E6E-7D49-824C-51B58E0BEEED}"/>
    <hyperlink ref="I347" r:id="rId692" display="https://fbref.com/en/squads/f7d86a43/Real-Salt-Lake-Stats" xr:uid="{BA3045EE-BA6C-DF4F-B17D-95512FAB7EDF}"/>
    <hyperlink ref="B348" r:id="rId693" display="https://fbref.com/en/matches/3475aaca/LA-Galaxy-Houston-Dynamo-September-2-2023-Major-League-Soccer" xr:uid="{0135B6F6-FA87-BC4F-9750-BA920C54484F}"/>
    <hyperlink ref="I348" r:id="rId694" display="https://fbref.com/en/squads/d8b46897/LA-Galaxy-Stats" xr:uid="{43488C20-79B7-A741-90E8-25AD8077C9B9}"/>
    <hyperlink ref="B349" r:id="rId695" display="https://fbref.com/en/matches/eedc699d/Houston-Dynamo-St-Louis-City-September-16-2023-Major-League-Soccer" xr:uid="{9E83113A-9FBF-7148-B18F-AB24000D93DE}"/>
    <hyperlink ref="I349" r:id="rId696" display="https://fbref.com/en/squads/bd97ac1f/St-Louis-City-Stats" xr:uid="{B9066FA5-75AB-834A-AAC5-D9F3E4E8762B}"/>
    <hyperlink ref="B350" r:id="rId697" display="https://fbref.com/en/matches/38438131/Houston-Dynamo-Vancouver-Whitecaps-FC-September-20-2023-Major-League-Soccer" xr:uid="{BC279C8E-0A57-E84C-8A51-9E0BF11E57F2}"/>
    <hyperlink ref="I350" r:id="rId698" display="https://fbref.com/en/squads/ab41cb90/Vancouver-Whitecaps-FC-Stats" xr:uid="{C82E9B4F-4986-C74C-9BF8-6A4ACD572639}"/>
    <hyperlink ref="B351" r:id="rId699" display="https://fbref.com/en/matches/93a0f442/Sporting-KC-Houston-Dynamo-September-23-2023-Major-League-Soccer" xr:uid="{84C9A675-6561-EE45-978E-2E0C607D1460}"/>
    <hyperlink ref="I351" r:id="rId700" display="https://fbref.com/en/squads/4acb0537/Sporting-KC-Stats" xr:uid="{C29720A2-F901-B74A-A18D-7A7E7F99E526}"/>
    <hyperlink ref="B352" r:id="rId701" display="https://fbref.com/en/matches/e7307cad/Houston-Dynamo-Colorado-Rapids-October-7-2023-Major-League-Soccer" xr:uid="{DC76F8D8-60E9-FF4E-810D-CA9E1673E02B}"/>
    <hyperlink ref="I352" r:id="rId702" display="https://fbref.com/en/squads/415b4465/Colorado-Rapids-Stats" xr:uid="{FC65FEEE-3689-0F44-B489-34F18705AA86}"/>
    <hyperlink ref="B353" r:id="rId703" display="https://fbref.com/en/matches/ea2bd626/Portland-Timbers-Houston-Dynamo-October-21-2023-Major-League-Soccer" xr:uid="{FE8AC1F5-AAE9-3749-945D-03ADCF0F6CD3}"/>
    <hyperlink ref="I353" r:id="rId704" display="https://fbref.com/en/squads/d076914e/Portland-Timbers-Stats" xr:uid="{87D41C08-9AAF-1F41-82DE-AB596818FCCE}"/>
    <hyperlink ref="B354" r:id="rId705" display="https://fbref.com/en/matches/7570b416/Austin-FC-St-Louis-City-February-25-2023-Major-League-Soccer" xr:uid="{16FA157D-FDC8-5C42-8665-D3B967F6B681}"/>
    <hyperlink ref="I354" r:id="rId706" display="https://fbref.com/en/squads/bd97ac1f/St-Louis-City-Stats" xr:uid="{9DF33530-6A92-FE4C-B539-96C4AC47B800}"/>
    <hyperlink ref="B355" r:id="rId707" display="https://fbref.com/en/matches/feab5491/Real-Salt-Lake-Austin-FC-March-11-2023-Major-League-Soccer" xr:uid="{01EA15ED-C934-E941-9B70-618F12DCEBC5}"/>
    <hyperlink ref="I355" r:id="rId708" display="https://fbref.com/en/squads/f7d86a43/Real-Salt-Lake-Stats" xr:uid="{D46D7EAA-8212-1A40-A50C-EEEE76D71652}"/>
    <hyperlink ref="B356" r:id="rId709" display="https://fbref.com/en/matches/5118cc24/Austin-FC-Colorado-Rapids-March-25-2023-Major-League-Soccer" xr:uid="{07265B4A-C500-5546-B982-BB60A2D8DD75}"/>
    <hyperlink ref="I356" r:id="rId710" display="https://fbref.com/en/squads/415b4465/Colorado-Rapids-Stats" xr:uid="{0911C030-A802-5E42-86D4-F437BA28FFB1}"/>
    <hyperlink ref="B357" r:id="rId711" display="https://fbref.com/en/matches/1d295003/Los-Angeles-FC-Austin-FC-April-8-2023-Major-League-Soccer" xr:uid="{DFF56745-F66F-6F43-B508-2EDB108C4B4C}"/>
    <hyperlink ref="I357" r:id="rId712" display="https://fbref.com/en/squads/81d817a3/Los-Angeles-FC-Stats" xr:uid="{E483DA0D-08B8-D640-815D-3E88F35831C6}"/>
    <hyperlink ref="B358" r:id="rId713" display="https://fbref.com/en/matches/031593db/Austin-FC-Vancouver-Whitecaps-FC-April-15-2023-Major-League-Soccer" xr:uid="{267E2E98-3D69-6E4A-A63E-A18FDBF958F6}"/>
    <hyperlink ref="I358" r:id="rId714" display="https://fbref.com/en/squads/ab41cb90/Vancouver-Whitecaps-FC-Stats" xr:uid="{E8A8873D-AE2A-884F-8271-67B5E2F1DA9C}"/>
    <hyperlink ref="B359" r:id="rId715" display="https://fbref.com/en/matches/58dc7386/LA-Galaxy-Austin-FC-April-22-2023-Major-League-Soccer" xr:uid="{F1896DD9-1D5F-C74C-918F-B3DBC56ECDF8}"/>
    <hyperlink ref="I359" r:id="rId716" display="https://fbref.com/en/squads/d8b46897/LA-Galaxy-Stats" xr:uid="{5C4FC3C0-5230-464A-B007-86A711477C1F}"/>
    <hyperlink ref="B360" r:id="rId717" display="https://fbref.com/en/matches/cd32e2bb/Austin-FC-San-Jose-Earthquakes-April-29-2023-Major-League-Soccer" xr:uid="{85CE2F5B-FF62-B444-A818-58F1B2E3E690}"/>
    <hyperlink ref="I360" r:id="rId718" display="https://fbref.com/en/squads/ca460650/San-Jose-Earthquakes-Stats" xr:uid="{DAD8A68B-6C60-8C44-87B7-EEDA6DD68C80}"/>
    <hyperlink ref="B361" r:id="rId719" display="https://fbref.com/en/matches/3fd125cc/Portland-Timbers-Austin-FC-May-6-2023-Major-League-Soccer" xr:uid="{3CFF2AC0-B398-D143-806F-4003E1D79946}"/>
    <hyperlink ref="I361" r:id="rId720" display="https://fbref.com/en/squads/d076914e/Portland-Timbers-Stats" xr:uid="{EEE33E5E-3EC8-694D-A20F-FAAB09EF9E9A}"/>
    <hyperlink ref="B362" r:id="rId721" display="https://fbref.com/en/matches/f954df7f/Seattle-Sounders-FC-Austin-FC-May-17-2023-Major-League-Soccer" xr:uid="{6B21DCA3-8BCB-1843-B19F-50DE1C766F23}"/>
    <hyperlink ref="I362" r:id="rId722" display="https://fbref.com/en/squads/6218ebd4/Seattle-Sounders-FC-Stats" xr:uid="{C1E73330-97FA-6A4A-9426-E453962B4C69}"/>
    <hyperlink ref="B363" r:id="rId723" display="https://fbref.com/en/matches/23eab6b1/Austin-FC-Minnesota-United-May-31-2023-Major-League-Soccer" xr:uid="{BF73EBC1-42EA-7943-8993-E83919154B3D}"/>
    <hyperlink ref="I363" r:id="rId724" display="https://fbref.com/en/squads/99ea75a6/Minnesota-United-Stats" xr:uid="{BC3CC2CD-F6E0-7F4C-BA62-A30327176DB6}"/>
    <hyperlink ref="B364" r:id="rId725" display="https://fbref.com/en/matches/cc380d75/Austin-FC-Real-Salt-Lake-June-3-2023-Major-League-Soccer" xr:uid="{494D2F00-80E8-664C-A66C-8FD974B0DBB2}"/>
    <hyperlink ref="I364" r:id="rId726" display="https://fbref.com/en/squads/f7d86a43/Real-Salt-Lake-Stats" xr:uid="{3667EC9A-806A-F142-B62A-FB85EF0FFE7A}"/>
    <hyperlink ref="B365" r:id="rId727" display="https://fbref.com/en/matches/78be0c80/Sporting-KC-Austin-FC-June-10-2023-Major-League-Soccer" xr:uid="{B4BB7E9B-8F81-CC47-8866-77B338CD9B8D}"/>
    <hyperlink ref="I365" r:id="rId728" display="https://fbref.com/en/squads/4acb0537/Sporting-KC-Stats" xr:uid="{0DFAD089-966C-2E4B-841E-BB0982F4A9F8}"/>
    <hyperlink ref="B366" r:id="rId729" display="https://fbref.com/en/matches/541c3cbb/Minnesota-United-Austin-FC-July-8-2023-Major-League-Soccer" xr:uid="{68B9D57E-C190-E842-9B99-BB133731B912}"/>
    <hyperlink ref="I366" r:id="rId730" display="https://fbref.com/en/squads/99ea75a6/Minnesota-United-Stats" xr:uid="{5DE8F501-6EB7-4E48-BBC4-8849139D5B04}"/>
    <hyperlink ref="B367" r:id="rId731" display="https://fbref.com/en/matches/3224ec1a/Vancouver-Whitecaps-FC-Austin-FC-July-12-2023-Major-League-Soccer" xr:uid="{38B5A9E8-ADFC-1347-B706-B3A23C64E835}"/>
    <hyperlink ref="I367" r:id="rId732" display="https://fbref.com/en/squads/ab41cb90/Vancouver-Whitecaps-FC-Stats" xr:uid="{AE1B2F2C-652C-D147-BB16-910545213D11}"/>
    <hyperlink ref="B368" r:id="rId733" display="https://fbref.com/en/matches/b16a39a0/Austin-FC-Sporting-KC-July-15-2023-Major-League-Soccer" xr:uid="{E37A39CD-324E-DE47-A10E-5255997D792A}"/>
    <hyperlink ref="I368" r:id="rId734" display="https://fbref.com/en/squads/4acb0537/Sporting-KC-Stats" xr:uid="{5E93CB72-9080-AC42-988A-A88159FF8860}"/>
    <hyperlink ref="B369" r:id="rId735" display="https://fbref.com/en/matches/fa73ef91/St-Louis-City-Austin-FC-August-20-2023-Major-League-Soccer" xr:uid="{82D77755-B0D5-444C-A77F-CD0261578210}"/>
    <hyperlink ref="I369" r:id="rId736" display="https://fbref.com/en/squads/bd97ac1f/St-Louis-City-Stats" xr:uid="{FAB9B218-1B10-6B4E-A0F7-4C3A46F67B55}"/>
    <hyperlink ref="B370" r:id="rId737" display="https://fbref.com/en/matches/1f52e899/Austin-FC-Seattle-Sounders-FC-August-30-2023-Major-League-Soccer" xr:uid="{191EE1F6-1C46-7B4D-91AB-DB72C45AEF16}"/>
    <hyperlink ref="I370" r:id="rId738" display="https://fbref.com/en/squads/6218ebd4/Seattle-Sounders-FC-Stats" xr:uid="{CA8CCEF6-F50D-2F41-A2DF-EDB5817BF8E8}"/>
    <hyperlink ref="B371" r:id="rId739" display="https://fbref.com/en/matches/b2d4d303/Austin-FC-Portland-Timbers-September-17-2023-Major-League-Soccer" xr:uid="{16781CA9-0590-114D-9D10-5BC797852EE1}"/>
    <hyperlink ref="I371" r:id="rId740" display="https://fbref.com/en/squads/d076914e/Portland-Timbers-Stats" xr:uid="{0C8F8CED-E842-4742-AE0B-D16D7D317236}"/>
    <hyperlink ref="B372" r:id="rId741" display="https://fbref.com/en/matches/5be35616/Austin-FC-LA-Galaxy-September-24-2023-Major-League-Soccer" xr:uid="{6334D3A0-926A-A740-A16E-62D945F429EE}"/>
    <hyperlink ref="I372" r:id="rId742" display="https://fbref.com/en/squads/d8b46897/LA-Galaxy-Stats" xr:uid="{911C5352-231E-FC42-90C2-6C8E0B667C66}"/>
    <hyperlink ref="B373" r:id="rId743" display="https://fbref.com/en/matches/61e23116/Colorado-Rapids-Austin-FC-September-30-2023-Major-League-Soccer" xr:uid="{58375B0D-D801-2D41-8AC4-C39CBD376CF7}"/>
    <hyperlink ref="I373" r:id="rId744" display="https://fbref.com/en/squads/415b4465/Colorado-Rapids-Stats" xr:uid="{3AEA33FF-3E6F-1544-A6E6-643E13EA1DE5}"/>
    <hyperlink ref="B374" r:id="rId745" display="https://fbref.com/en/matches/63f68192/Austin-FC-Los-Angeles-FC-October-7-2023-Major-League-Soccer" xr:uid="{BD99367D-E592-C046-8B3C-E7B0FDF6C3C0}"/>
    <hyperlink ref="I374" r:id="rId746" display="https://fbref.com/en/squads/81d817a3/Los-Angeles-FC-Stats" xr:uid="{DC127CB0-83DB-C14C-84E5-15419168ABD1}"/>
    <hyperlink ref="B375" r:id="rId747" display="https://fbref.com/en/matches/36a63f20/San-Jose-Earthquakes-Austin-FC-October-21-2023-Major-League-Soccer" xr:uid="{9B8B45B3-4F40-C442-80E2-90EB08D975A0}"/>
    <hyperlink ref="I375" r:id="rId748" display="https://fbref.com/en/squads/ca460650/San-Jose-Earthquakes-Stats" xr:uid="{E5BEE6CE-6E05-CA49-9FBA-FFC46E30BA03}"/>
    <hyperlink ref="B376" r:id="rId749" display="https://fbref.com/en/matches/48f2ccfc/Portland-Timbers-St-Louis-City-March-11-2023-Major-League-Soccer" xr:uid="{60C09704-AA9F-6449-9553-59E15A77F241}"/>
    <hyperlink ref="I376" r:id="rId750" display="https://fbref.com/en/squads/d076914e/Portland-Timbers-Stats" xr:uid="{34D52586-7350-FA4E-9501-D47B255E51EE}"/>
    <hyperlink ref="B377" r:id="rId751" display="https://fbref.com/en/matches/dea1b46f/St-Louis-City-San-Jose-Earthquakes-March-18-2023-Major-League-Soccer" xr:uid="{65BE5229-3A7F-7248-8E01-6AE063307DF5}"/>
    <hyperlink ref="I377" r:id="rId752" display="https://fbref.com/en/squads/ca460650/San-Jose-Earthquakes-Stats" xr:uid="{7CE82DE5-5F32-0E41-BB0B-1DC19F0CF0C7}"/>
    <hyperlink ref="B378" r:id="rId753" display="https://fbref.com/en/matches/fbe74fbe/Real-Salt-Lake-St-Louis-City-March-25-2023-Major-League-Soccer" xr:uid="{2AEEB723-3D43-0146-96B5-EEAB5D26F010}"/>
    <hyperlink ref="I378" r:id="rId754" display="https://fbref.com/en/squads/f7d86a43/Real-Salt-Lake-Stats" xr:uid="{0345B6B6-DFFF-3D43-B6DC-CBC6B915E1FB}"/>
    <hyperlink ref="B379" r:id="rId755" display="https://fbref.com/en/matches/698cb957/St-Louis-City-Minnesota-United-April-1-2023-Major-League-Soccer" xr:uid="{7C0462F2-0682-6F44-BDFF-B85FC230CB44}"/>
    <hyperlink ref="I379" r:id="rId756" display="https://fbref.com/en/squads/99ea75a6/Minnesota-United-Stats" xr:uid="{DE4BCECC-0039-CD47-9055-E13D83F1ECDD}"/>
    <hyperlink ref="B380" r:id="rId757" display="https://fbref.com/en/matches/0f13e4d4/Seattle-Sounders-FC-St-Louis-City-April-8-2023-Major-League-Soccer" xr:uid="{8CD52304-878E-2941-BD55-9955248409DD}"/>
    <hyperlink ref="I380" r:id="rId758" display="https://fbref.com/en/squads/6218ebd4/Seattle-Sounders-FC-Stats" xr:uid="{3CAF6FF6-3D86-5443-BE69-80050D4C9455}"/>
    <hyperlink ref="B381" r:id="rId759" display="https://fbref.com/en/matches/536549ae/Colorado-Rapids-St-Louis-City-April-22-2023-Major-League-Soccer" xr:uid="{B621B3A0-84CC-6E45-B2C2-7263C2DE5233}"/>
    <hyperlink ref="I381" r:id="rId760" display="https://fbref.com/en/squads/415b4465/Colorado-Rapids-Stats" xr:uid="{589F19CB-5616-B04E-8E36-589B92661C5D}"/>
    <hyperlink ref="B382" r:id="rId761" display="https://fbref.com/en/matches/87026e8c/St-Louis-City-Portland-Timbers-April-29-2023-Major-League-Soccer" xr:uid="{69D5FED6-8A1E-FF46-927F-24ADCA458075}"/>
    <hyperlink ref="I382" r:id="rId762" display="https://fbref.com/en/squads/d076914e/Portland-Timbers-Stats" xr:uid="{21DAAA41-4F70-3641-B705-075A3561C450}"/>
    <hyperlink ref="B383" r:id="rId763" display="https://fbref.com/en/matches/afdd42dd/St-Louis-City-Sporting-KC-May-20-2023-Major-League-Soccer" xr:uid="{1F5F22BB-1283-9543-84A7-400D60166CA0}"/>
    <hyperlink ref="I383" r:id="rId764" display="https://fbref.com/en/squads/4acb0537/Sporting-KC-Stats" xr:uid="{2C343341-2A5D-B84B-BC93-284C4F5028B7}"/>
    <hyperlink ref="B384" r:id="rId765" display="https://fbref.com/en/matches/50d78df6/St-Louis-City-Vancouver-Whitecaps-FC-May-27-2023-Major-League-Soccer" xr:uid="{A9C8FFA2-AB94-5D4D-966E-7DA0FC92B2D6}"/>
    <hyperlink ref="I384" r:id="rId766" display="https://fbref.com/en/squads/ab41cb90/Vancouver-Whitecaps-FC-Stats" xr:uid="{B17F4391-0E27-CB4E-A0D0-99D343393F62}"/>
    <hyperlink ref="B385" r:id="rId767" display="https://fbref.com/en/matches/2181cd7b/St-Louis-City-LA-Galaxy-June-11-2023-Major-League-Soccer" xr:uid="{6800408B-D481-2B44-980F-C074D5C73A81}"/>
    <hyperlink ref="I385" r:id="rId768" display="https://fbref.com/en/squads/d8b46897/LA-Galaxy-Stats" xr:uid="{C9E0BAB1-304F-4342-AB89-A518D48F07E1}"/>
    <hyperlink ref="B386" r:id="rId769" display="https://fbref.com/en/matches/ccb4029d/St-Louis-City-Real-Salt-Lake-June-21-2023-Major-League-Soccer" xr:uid="{50751371-A965-BA40-B218-B1AC01D1991D}"/>
    <hyperlink ref="I386" r:id="rId770" display="https://fbref.com/en/squads/f7d86a43/Real-Salt-Lake-Stats" xr:uid="{624FACF7-B657-6249-9544-E4E2D2D01611}"/>
    <hyperlink ref="B387" r:id="rId771" display="https://fbref.com/en/matches/ccfe64c6/San-Jose-Earthquakes-St-Louis-City-June-24-2023-Major-League-Soccer" xr:uid="{ACA261D5-82C6-BB41-BB58-D06D64EC9984}"/>
    <hyperlink ref="I387" r:id="rId772" display="https://fbref.com/en/squads/ca460650/San-Jose-Earthquakes-Stats" xr:uid="{7D9FFF32-9604-FB4B-B21B-E7034026DD2D}"/>
    <hyperlink ref="B388" r:id="rId773" display="https://fbref.com/en/matches/b11da7cb/St-Louis-City-Colorado-Rapids-July-1-2023-Major-League-Soccer" xr:uid="{B7AB3E69-DA99-2045-949B-174AA6FF1230}"/>
    <hyperlink ref="I388" r:id="rId774" display="https://fbref.com/en/squads/415b4465/Colorado-Rapids-Stats" xr:uid="{2FD27DD0-A20B-7B42-BB90-462830EE4385}"/>
    <hyperlink ref="B389" r:id="rId775" display="https://fbref.com/en/matches/d8f947d4/Los-Angeles-FC-St-Louis-City-July-12-2023-Major-League-Soccer" xr:uid="{C7790D02-FD81-B647-945A-6ACF4E4CEF5D}"/>
    <hyperlink ref="I389" r:id="rId776" display="https://fbref.com/en/squads/81d817a3/Los-Angeles-FC-Stats" xr:uid="{37118E26-9D4C-5145-AAFF-E20E96F4AC2E}"/>
    <hyperlink ref="B390" r:id="rId777" display="https://fbref.com/en/matches/554d7067/Sporting-KC-St-Louis-City-September-2-2023-Major-League-Soccer" xr:uid="{655C01AF-7826-1E4E-9804-BB2320C3755E}"/>
    <hyperlink ref="I390" r:id="rId778" display="https://fbref.com/en/squads/4acb0537/Sporting-KC-Stats" xr:uid="{74674D86-9BD6-2148-8350-F483C4BD061B}"/>
    <hyperlink ref="B391" r:id="rId779" display="https://fbref.com/en/matches/70963ae2/LA-Galaxy-St-Louis-City-September-10-2023-Major-League-Soccer" xr:uid="{EA2BEDE3-72CD-644D-BF66-8184376860C5}"/>
    <hyperlink ref="I391" r:id="rId780" display="https://fbref.com/en/squads/d8b46897/LA-Galaxy-Stats" xr:uid="{F3236EBA-3441-9B48-AE69-C78040A1D232}"/>
    <hyperlink ref="B392" r:id="rId781" display="https://fbref.com/en/matches/c4c1788e/St-Louis-City-Los-Angeles-FC-September-20-2023-Major-League-Soccer" xr:uid="{937F317C-FA47-134B-8D6D-311E996A1DCE}"/>
    <hyperlink ref="I392" r:id="rId782" display="https://fbref.com/en/squads/81d817a3/Los-Angeles-FC-Stats" xr:uid="{3056EF5E-3E19-2441-B3AF-76C8DE455AB1}"/>
    <hyperlink ref="B393" r:id="rId783" display="https://fbref.com/en/matches/a8e0858f/Minnesota-United-St-Louis-City-September-23-2023-Major-League-Soccer" xr:uid="{1A5C023E-992F-4448-BA78-4D0A0B0F8E35}"/>
    <hyperlink ref="I393" r:id="rId784" display="https://fbref.com/en/squads/99ea75a6/Minnesota-United-Stats" xr:uid="{ADA53BAB-0F8B-E146-976E-19690FB0AF16}"/>
    <hyperlink ref="B394" r:id="rId785" display="https://fbref.com/en/matches/ad003cfd/St-Louis-City-Sporting-KC-September-30-2023-Major-League-Soccer" xr:uid="{84D41E30-8303-FD41-A9EE-1C0F4D5CE5BA}"/>
    <hyperlink ref="I394" r:id="rId786" display="https://fbref.com/en/squads/4acb0537/Sporting-KC-Stats" xr:uid="{14D103AD-F968-4E4B-8FC9-6CF8D1FCF98A}"/>
    <hyperlink ref="B395" r:id="rId787" display="https://fbref.com/en/matches/4492ed7e/Vancouver-Whitecaps-FC-St-Louis-City-October-4-2023-Major-League-Soccer" xr:uid="{996E7B62-3624-6B4C-B33B-EFBCF009655A}"/>
    <hyperlink ref="I395" r:id="rId788" display="https://fbref.com/en/squads/ab41cb90/Vancouver-Whitecaps-FC-Stats" xr:uid="{ABC6CC23-75B0-6749-B679-B21333E14E02}"/>
    <hyperlink ref="B396" r:id="rId789" display="https://fbref.com/en/matches/5f3ccfd6/St-Louis-City-Seattle-Sounders-FC-October-21-2023-Major-League-Soccer" xr:uid="{FC582071-36CB-3840-9CF4-122CF95B4522}"/>
    <hyperlink ref="I396" r:id="rId790" display="https://fbref.com/en/squads/6218ebd4/Seattle-Sounders-FC-Stats" xr:uid="{229942E0-7593-8248-ADF3-909345BCD3B5}"/>
    <hyperlink ref="B397" r:id="rId791" display="https://fbref.com/en/matches/bb1205e7/Portland-Timbers-Sporting-KC-February-27-2023-Major-League-Soccer" xr:uid="{2111E903-AB6F-D546-AC84-D100B00E9C09}"/>
    <hyperlink ref="I397" r:id="rId792" display="https://fbref.com/en/squads/d076914e/Portland-Timbers-Stats" xr:uid="{B657754B-8A7E-A249-8605-BCB24CDB54BF}"/>
    <hyperlink ref="B398" r:id="rId793" display="https://fbref.com/en/matches/e8d75603/Colorado-Rapids-Sporting-KC-March-4-2023-Major-League-Soccer" xr:uid="{EF6BC97D-6563-7144-BAB2-54B5778826E3}"/>
    <hyperlink ref="I398" r:id="rId794" display="https://fbref.com/en/squads/415b4465/Colorado-Rapids-Stats" xr:uid="{9AD439F7-548D-E74A-8F5C-295C9B05A029}"/>
    <hyperlink ref="B399" r:id="rId795" display="https://fbref.com/en/matches/6b0df451/Sporting-KC-LA-Galaxy-March-11-2023-Major-League-Soccer" xr:uid="{92C7BD12-84FB-ED49-8C07-B8CF33CCA78D}"/>
    <hyperlink ref="I399" r:id="rId796" display="https://fbref.com/en/squads/d8b46897/LA-Galaxy-Stats" xr:uid="{308BC2D6-33C9-DD4D-B66A-4B0BD77D715B}"/>
    <hyperlink ref="B400" r:id="rId797" display="https://fbref.com/en/matches/f4da9b15/Sporting-KC-Seattle-Sounders-FC-March-25-2023-Major-League-Soccer" xr:uid="{E3FDA572-0E1B-6A4C-8440-C9E685CD6D8F}"/>
    <hyperlink ref="I400" r:id="rId798" display="https://fbref.com/en/squads/6218ebd4/Seattle-Sounders-FC-Stats" xr:uid="{9EBAE96A-ED87-9E48-974F-196A6788A9D5}"/>
    <hyperlink ref="B401" r:id="rId799" display="https://fbref.com/en/matches/31cb3412/Sporting-KC-Colorado-Rapids-April-8-2023-Major-League-Soccer" xr:uid="{443C9617-D0B1-5945-A807-2422EAC11B97}"/>
    <hyperlink ref="I401" r:id="rId800" display="https://fbref.com/en/squads/415b4465/Colorado-Rapids-Stats" xr:uid="{A3E863BE-525F-634B-9E1D-D692DB48452E}"/>
    <hyperlink ref="B402" r:id="rId801" display="https://fbref.com/en/matches/a76585a3/San-Jose-Earthquakes-Sporting-KC-April-15-2023-Major-League-Soccer" xr:uid="{29ED9D5E-9813-FC43-BCB2-6E662CCB3734}"/>
    <hyperlink ref="I402" r:id="rId802" display="https://fbref.com/en/squads/ca460650/San-Jose-Earthquakes-Stats" xr:uid="{58078F35-68C0-3F4E-8EC8-B5593F417C8A}"/>
    <hyperlink ref="B403" r:id="rId803" display="https://fbref.com/en/matches/e634cb9f/Seattle-Sounders-FC-Sporting-KC-May-7-2023-Major-League-Soccer" xr:uid="{4EEF96FA-64F1-5240-A949-063BDEB5F5D7}"/>
    <hyperlink ref="I403" r:id="rId804" display="https://fbref.com/en/squads/6218ebd4/Seattle-Sounders-FC-Stats" xr:uid="{3D180A54-8B93-A34E-B66D-24F1112A8531}"/>
    <hyperlink ref="B404" r:id="rId805" display="https://fbref.com/en/matches/99d9ae7c/Sporting-KC-Minnesota-United-May-13-2023-Major-League-Soccer" xr:uid="{A66A90E9-C6FA-EB4B-BE6E-B5EFB5204850}"/>
    <hyperlink ref="I404" r:id="rId806" display="https://fbref.com/en/squads/99ea75a6/Minnesota-United-Stats" xr:uid="{4B1F0459-BA76-8E4F-8F66-BC2EA908E097}"/>
    <hyperlink ref="B405" r:id="rId807" display="https://fbref.com/en/matches/03cb2246/Los-Angeles-FC-Sporting-KC-May-17-2023-Major-League-Soccer" xr:uid="{1DDF8157-FCC9-3546-B377-EF2CB8268853}"/>
    <hyperlink ref="I405" r:id="rId808" display="https://fbref.com/en/squads/81d817a3/Los-Angeles-FC-Stats" xr:uid="{D52BFB26-A820-BD40-8CBE-84085079672D}"/>
    <hyperlink ref="B406" r:id="rId809" display="https://fbref.com/en/matches/f7e75db4/Sporting-KC-Portland-Timbers-May-28-2023-Major-League-Soccer" xr:uid="{6BFDA61C-DBAF-4041-9490-5EE4BC763765}"/>
    <hyperlink ref="I406" r:id="rId810" display="https://fbref.com/en/squads/d076914e/Portland-Timbers-Stats" xr:uid="{BD68EFAC-DDCC-634E-91FE-2D1BDB217F74}"/>
    <hyperlink ref="B407" r:id="rId811" display="https://fbref.com/en/matches/143bde21/Vancouver-Whitecaps-FC-Sporting-KC-June-3-2023-Major-League-Soccer" xr:uid="{7A40AAF6-DDC2-2B49-AA03-A406EA44676A}"/>
    <hyperlink ref="I407" r:id="rId812" display="https://fbref.com/en/squads/ab41cb90/Vancouver-Whitecaps-FC-Stats" xr:uid="{03ABD5A5-2DCD-BE40-BC0C-13DE2C414287}"/>
    <hyperlink ref="B408" r:id="rId813" display="https://fbref.com/en/matches/d51e1b82/Sporting-KC-Los-Angeles-FC-June-17-2023-Major-League-Soccer" xr:uid="{D7364802-560F-4E4F-932E-B99E41377EC8}"/>
    <hyperlink ref="I408" r:id="rId814" display="https://fbref.com/en/squads/81d817a3/Los-Angeles-FC-Stats" xr:uid="{68F8825C-8FB0-0B4B-B336-A056A931D786}"/>
    <hyperlink ref="B409" r:id="rId815" display="https://fbref.com/en/matches/18f0f8a3/LA-Galaxy-Sporting-KC-June-21-2023-Major-League-Soccer" xr:uid="{6824BA4D-0BAD-9A4E-ABCA-B2AD3965A917}"/>
    <hyperlink ref="I409" r:id="rId816" display="https://fbref.com/en/squads/d8b46897/LA-Galaxy-Stats" xr:uid="{70EC0D7E-45B5-074F-8E25-1BBA7D2889C5}"/>
    <hyperlink ref="B410" r:id="rId817" display="https://fbref.com/en/matches/8806c3c2/Sporting-KC-Vancouver-Whitecaps-FC-July-1-2023-Major-League-Soccer" xr:uid="{978D0D35-2871-0A4A-BBAA-3720072F6338}"/>
    <hyperlink ref="I410" r:id="rId818" display="https://fbref.com/en/squads/ab41cb90/Vancouver-Whitecaps-FC-Stats" xr:uid="{52449B2F-F282-164C-894E-D76323B2955E}"/>
    <hyperlink ref="B411" r:id="rId819" display="https://fbref.com/en/matches/85b9cd0f/Sporting-KC-Real-Salt-Lake-July-12-2023-Major-League-Soccer" xr:uid="{1A2C81B3-085E-AD4B-8CAA-C011E6F3C2E0}"/>
    <hyperlink ref="I411" r:id="rId820" display="https://fbref.com/en/squads/f7d86a43/Real-Salt-Lake-Stats" xr:uid="{2D4641DA-9274-F748-9749-7A1D1BA94CAB}"/>
    <hyperlink ref="B412" r:id="rId821" display="https://fbref.com/en/matches/5153405e/Sporting-KC-San-Jose-Earthquakes-August-26-2023-Major-League-Soccer" xr:uid="{BDB32600-55C8-E649-8073-5F344888B67B}"/>
    <hyperlink ref="I412" r:id="rId822" display="https://fbref.com/en/squads/ca460650/San-Jose-Earthquakes-Stats" xr:uid="{538BA32E-261F-9B43-A1D5-1DD8A215808A}"/>
    <hyperlink ref="B413" r:id="rId823" display="https://fbref.com/en/matches/9001433e/Minnesota-United-Sporting-KC-September-16-2023-Major-League-Soccer" xr:uid="{58059492-ABA2-B84F-A3B9-2591F0322349}"/>
    <hyperlink ref="I413" r:id="rId824" display="https://fbref.com/en/squads/99ea75a6/Minnesota-United-Stats" xr:uid="{C7834289-C6A6-6C48-8866-2FB5BBB34B6E}"/>
    <hyperlink ref="B414" r:id="rId825" display="https://fbref.com/en/matches/dbceb5f0/Real-Salt-Lake-Sporting-KC-October-7-2023-Major-League-Soccer" xr:uid="{A31DBE60-1FF9-9544-AFF2-DE01A945AE97}"/>
    <hyperlink ref="I414" r:id="rId826" display="https://fbref.com/en/squads/f7d86a43/Real-Salt-Lake-Stats" xr:uid="{5B9F73DA-3443-EF46-B2A4-63E555B8DEB1}"/>
    <hyperlink ref="B415" r:id="rId827" display="https://fbref.com/en/matches/f74c6666/Sporting-KC-Minnesota-United-October-21-2023-Major-League-Soccer" xr:uid="{FD6EBF82-0C5A-BD43-95BA-B0C2181058E0}"/>
    <hyperlink ref="I415" r:id="rId828" display="https://fbref.com/en/squads/99ea75a6/Minnesota-United-Stats" xr:uid="{B3536601-D846-2C4F-8239-E967EDCD6659}"/>
    <hyperlink ref="B416" r:id="rId829" display="https://fbref.com/en/matches/d0ec0590/Seattle-Sounders-FC-Colorado-Rapids-February-26-2023-Major-League-Soccer" xr:uid="{AC04A0B5-3EB0-314F-835D-5876C2F9E663}"/>
    <hyperlink ref="I416" r:id="rId830" display="https://fbref.com/en/squads/6218ebd4/Seattle-Sounders-FC-Stats" xr:uid="{D85E4A6C-1C7E-484A-8034-AEC556065228}"/>
    <hyperlink ref="B417" r:id="rId831" display="https://fbref.com/en/matches/91e2a2a8/San-Jose-Earthquakes-Colorado-Rapids-March-11-2023-Major-League-Soccer" xr:uid="{0A60BFD5-F04C-274C-AA23-EAADD05E0428}"/>
    <hyperlink ref="I417" r:id="rId832" display="https://fbref.com/en/squads/ca460650/San-Jose-Earthquakes-Stats" xr:uid="{AEF0728A-200B-5C4C-8BD5-18C499B74BC2}"/>
    <hyperlink ref="B418" r:id="rId833" display="https://fbref.com/en/matches/42fdbbd5/Colorado-Rapids-Minnesota-United-March-18-2023-Major-League-Soccer" xr:uid="{42D4A74C-FB63-F243-9AF0-DC67BE943ACE}"/>
    <hyperlink ref="I418" r:id="rId834" display="https://fbref.com/en/squads/99ea75a6/Minnesota-United-Stats" xr:uid="{DCE4B841-772B-3745-8735-E884DD6848DA}"/>
    <hyperlink ref="B419" r:id="rId835" display="https://fbref.com/en/matches/2449a630/Colorado-Rapids-Los-Angeles-FC-April-1-2023-Major-League-Soccer" xr:uid="{0FB12CAE-F16B-B44B-A110-EAC81A43F53A}"/>
    <hyperlink ref="I419" r:id="rId836" display="https://fbref.com/en/squads/81d817a3/Los-Angeles-FC-Stats" xr:uid="{292A647E-6584-6B46-8D55-3595961C67E9}"/>
    <hyperlink ref="B420" r:id="rId837" display="https://fbref.com/en/matches/33e68073/Vancouver-Whitecaps-FC-Colorado-Rapids-April-29-2023-Major-League-Soccer" xr:uid="{D3211F83-2E88-D342-9B9D-58A2BDCBDC41}"/>
    <hyperlink ref="I420" r:id="rId838" display="https://fbref.com/en/squads/ab41cb90/Vancouver-Whitecaps-FC-Stats" xr:uid="{30DCC04B-92F2-754A-A2FB-B397B750C7DD}"/>
    <hyperlink ref="B421" r:id="rId839" display="https://fbref.com/en/matches/67b798b6/LA-Galaxy-Colorado-Rapids-May-6-2023-Major-League-Soccer" xr:uid="{D1DADD96-CEC9-DD42-9B1B-351AB8EC5E9B}"/>
    <hyperlink ref="I421" r:id="rId840" display="https://fbref.com/en/squads/d8b46897/LA-Galaxy-Stats" xr:uid="{384233C4-2BB4-6D46-8E4D-831805D94E17}"/>
    <hyperlink ref="B422" r:id="rId841" display="https://fbref.com/en/matches/f50799c4/Colorado-Rapids-Real-Salt-Lake-May-20-2023-Major-League-Soccer" xr:uid="{C0467A13-C1DA-DE46-BCC2-2A905137F095}"/>
    <hyperlink ref="I422" r:id="rId842" display="https://fbref.com/en/squads/f7d86a43/Real-Salt-Lake-Stats" xr:uid="{914777B3-B67D-4A46-9DA7-B2A0855BF0CE}"/>
    <hyperlink ref="B423" r:id="rId843" display="https://fbref.com/en/matches/5371855e/Colorado-Rapids-San-Jose-Earthquakes-June-3-2023-Major-League-Soccer" xr:uid="{98E3EBBD-9351-B842-B298-8E363A364D23}"/>
    <hyperlink ref="I423" r:id="rId844" display="https://fbref.com/en/squads/ca460650/San-Jose-Earthquakes-Stats" xr:uid="{83690F25-9566-0949-92DE-3194EB4AB498}"/>
    <hyperlink ref="B424" r:id="rId845" display="https://fbref.com/en/matches/bf157f4b/Colorado-Rapids-LA-Galaxy-June-24-2023-Major-League-Soccer" xr:uid="{70D4CE63-2E92-3C4B-B405-5138C070FFBA}"/>
    <hyperlink ref="I424" r:id="rId846" display="https://fbref.com/en/squads/d8b46897/LA-Galaxy-Stats" xr:uid="{54332842-BC84-FA49-AC3F-0933BAB454C3}"/>
    <hyperlink ref="B425" r:id="rId847" display="https://fbref.com/en/matches/a0f174c5/Colorado-Rapids-Portland-Timbers-July-12-2023-Major-League-Soccer" xr:uid="{E77F5126-7BDF-1649-9316-06E608D1DB0F}"/>
    <hyperlink ref="I425" r:id="rId848" display="https://fbref.com/en/squads/d076914e/Portland-Timbers-Stats" xr:uid="{6A2E1E54-9A75-0A45-870B-79B85E317690}"/>
    <hyperlink ref="B426" r:id="rId849" display="https://fbref.com/en/matches/d35e41ea/Los-Angeles-FC-Colorado-Rapids-August-23-2023-Major-League-Soccer" xr:uid="{66DE5C1A-2F8E-AC44-AF14-087A3E66D896}"/>
    <hyperlink ref="I426" r:id="rId850" display="https://fbref.com/en/squads/81d817a3/Los-Angeles-FC-Stats" xr:uid="{84A9AD30-9D1C-2241-98AA-3032D79B8DE1}"/>
    <hyperlink ref="B427" r:id="rId851" display="https://fbref.com/en/matches/8871b99f/Minnesota-United-Colorado-Rapids-August-30-2023-Major-League-Soccer" xr:uid="{0E7C0A10-C572-D344-94AC-9CE8F8754DC4}"/>
    <hyperlink ref="I427" r:id="rId852" display="https://fbref.com/en/squads/99ea75a6/Minnesota-United-Stats" xr:uid="{D2B386D8-CCB6-A44D-A260-62EBE9F4CB42}"/>
    <hyperlink ref="B428" r:id="rId853" display="https://fbref.com/en/matches/9dc22f9f/Real-Salt-Lake-Colorado-Rapids-September-2-2023-Major-League-Soccer" xr:uid="{71E37EE8-D0C5-3A49-9C00-645A9EA0135B}"/>
    <hyperlink ref="I428" r:id="rId854" display="https://fbref.com/en/squads/f7d86a43/Real-Salt-Lake-Stats" xr:uid="{BB0B8A39-A6A1-2043-ABA6-5E93AFDF163E}"/>
    <hyperlink ref="B429" r:id="rId855" display="https://fbref.com/en/matches/fc98c1e8/Colorado-Rapids-Seattle-Sounders-FC-September-20-2023-Major-League-Soccer" xr:uid="{B06B30E9-9AE9-784C-AD72-34093147A3B1}"/>
    <hyperlink ref="I429" r:id="rId856" display="https://fbref.com/en/squads/6218ebd4/Seattle-Sounders-FC-Stats" xr:uid="{795FEDAE-1641-3E46-9846-FC6E755E1E20}"/>
    <hyperlink ref="B430" r:id="rId857" display="https://fbref.com/en/matches/c286c1ef/Portland-Timbers-Colorado-Rapids-September-23-2023-Major-League-Soccer" xr:uid="{BD1B1EFE-E13A-B14F-888B-45BA6CE3D0C7}"/>
    <hyperlink ref="I430" r:id="rId858" display="https://fbref.com/en/squads/d076914e/Portland-Timbers-Stats" xr:uid="{8A86846F-336F-0946-A61E-B9183C3BE19E}"/>
    <hyperlink ref="B431" r:id="rId859" display="https://fbref.com/en/matches/d36d5375/Colorado-Rapids-Vancouver-Whitecaps-FC-September-27-2023-Major-League-Soccer" xr:uid="{40A69006-F8F1-D343-A4EA-DC9E7F8CEACD}"/>
    <hyperlink ref="I431" r:id="rId860" display="https://fbref.com/en/squads/ab41cb90/Vancouver-Whitecaps-FC-Stats" xr:uid="{C9BBF88F-B4D7-934A-96C5-8ED72B59470F}"/>
    <hyperlink ref="B432" r:id="rId861" display="https://fbref.com/en/matches/cd5b9083/Colorado-Rapids-Real-Salt-Lake-October-21-2023-Major-League-Soccer" xr:uid="{975AE6C4-E07B-D440-9DDF-6E115EC05B61}"/>
    <hyperlink ref="I432" r:id="rId862" display="https://fbref.com/en/squads/f7d86a43/Real-Salt-Lake-Stats" xr:uid="{067293EB-0E4A-7B4B-B682-565091B1D50B}"/>
    <hyperlink ref="B433" r:id="rId863" display="https://fbref.com/en/matches/292ee343/Minnesota-United-Vancouver-Whitecaps-FC-March-25-2023-Major-League-Soccer" xr:uid="{BA3007C4-2DCB-524F-AAF3-EF7824503C48}"/>
    <hyperlink ref="I433" r:id="rId864" display="https://fbref.com/en/squads/ab41cb90/Vancouver-Whitecaps-FC-Stats" xr:uid="{C1582DA1-82D1-694E-A70F-6895018305F1}"/>
    <hyperlink ref="B434" r:id="rId865" display="https://fbref.com/en/matches/ddd3d281/Seattle-Sounders-FC-Minnesota-United-April-22-2023-Major-League-Soccer" xr:uid="{1F0709E5-86D2-6142-9423-2BA44E85F4D5}"/>
    <hyperlink ref="I434" r:id="rId866" display="https://fbref.com/en/squads/6218ebd4/Seattle-Sounders-FC-Stats" xr:uid="{6A648553-947A-C948-86E4-FDE1B0FD4BD9}"/>
    <hyperlink ref="B435" r:id="rId867" display="https://fbref.com/en/matches/af8907d2/Vancouver-Whitecaps-FC-Minnesota-United-May-6-2023-Major-League-Soccer" xr:uid="{0D51053E-FC3C-EC4F-A691-7709F35087FB}"/>
    <hyperlink ref="I435" r:id="rId868" display="https://fbref.com/en/squads/ab41cb90/Vancouver-Whitecaps-FC-Stats" xr:uid="{950203FA-1146-7341-869A-653C1FBC6E66}"/>
    <hyperlink ref="B436" r:id="rId869" display="https://fbref.com/en/matches/ad5e3661/Portland-Timbers-Minnesota-United-May-20-2023-Major-League-Soccer" xr:uid="{FAFA1D5F-9E1B-9C4F-8997-F80C4017A6F0}"/>
    <hyperlink ref="I436" r:id="rId870" display="https://fbref.com/en/squads/d076914e/Portland-Timbers-Stats" xr:uid="{11DDF268-9BB7-EA43-83A4-E38F6AC95A0D}"/>
    <hyperlink ref="B437" r:id="rId871" display="https://fbref.com/en/matches/0cca299c/Minnesota-United-Real-Salt-Lake-May-27-2023-Major-League-Soccer" xr:uid="{916807FC-B295-2744-A915-299BE4EA58E2}"/>
    <hyperlink ref="I437" r:id="rId872" display="https://fbref.com/en/squads/f7d86a43/Real-Salt-Lake-Stats" xr:uid="{87FE3A52-820A-8E48-946B-4F03CE4463A5}"/>
    <hyperlink ref="B438" r:id="rId873" display="https://fbref.com/en/matches/89b7302e/Real-Salt-Lake-Minnesota-United-June-24-2023-Major-League-Soccer" xr:uid="{1E3D6589-22C8-814A-AE82-4887F5D31F6B}"/>
    <hyperlink ref="I438" r:id="rId874" display="https://fbref.com/en/squads/f7d86a43/Real-Salt-Lake-Stats" xr:uid="{2B9A0732-E6FD-0345-B88D-0A867B8799A6}"/>
    <hyperlink ref="B439" r:id="rId875" display="https://fbref.com/en/matches/91f968c8/Minnesota-United-Portland-Timbers-July-1-2023-Major-League-Soccer" xr:uid="{CE8B507F-B791-2340-9D4C-AB53F19B6A21}"/>
    <hyperlink ref="I439" r:id="rId876" display="https://fbref.com/en/squads/d076914e/Portland-Timbers-Stats" xr:uid="{406D9B52-7FDD-834A-90A0-8722F3B13891}"/>
    <hyperlink ref="B440" r:id="rId877" display="https://fbref.com/en/matches/79affcec/Minnesota-United-Los-Angeles-FC-July-15-2023-Major-League-Soccer" xr:uid="{0D249778-3F8E-C043-A433-FC444369AB88}"/>
    <hyperlink ref="I440" r:id="rId878" display="https://fbref.com/en/squads/81d817a3/Los-Angeles-FC-Stats" xr:uid="{64CBBD7C-2535-E644-9620-9B91647CEF4C}"/>
    <hyperlink ref="B441" r:id="rId879" display="https://fbref.com/en/matches/e76afc01/Minnesota-United-Seattle-Sounders-FC-August-27-2023-Major-League-Soccer" xr:uid="{9A4A1F9A-E57D-394E-99F6-25623BFBB8C8}"/>
    <hyperlink ref="I441" r:id="rId880" display="https://fbref.com/en/squads/6218ebd4/Seattle-Sounders-FC-Stats" xr:uid="{8CB5FCBA-8686-464E-8EA5-40C3468BA231}"/>
    <hyperlink ref="B442" r:id="rId881" display="https://fbref.com/en/matches/b3ddb873/San-Jose-Earthquakes-Minnesota-United-September-2-2023-Major-League-Soccer" xr:uid="{39895D42-1BCA-C44A-9075-BE3F148C6779}"/>
    <hyperlink ref="I442" r:id="rId882" display="https://fbref.com/en/squads/ca460650/San-Jose-Earthquakes-Stats" xr:uid="{A1E374BD-E330-7449-ACB2-C659F99B1F5A}"/>
    <hyperlink ref="B443" r:id="rId883" display="https://fbref.com/en/matches/8c15b94e/LA-Galaxy-Minnesota-United-September-20-2023-Major-League-Soccer" xr:uid="{C4898647-0CBD-D84F-8CE1-6E5C3D5AFA39}"/>
    <hyperlink ref="I443" r:id="rId884" display="https://fbref.com/en/squads/d8b46897/LA-Galaxy-Stats" xr:uid="{5679550D-DB85-9F49-B4F5-F280972E0906}"/>
    <hyperlink ref="B444" r:id="rId885" display="https://fbref.com/en/matches/8175b050/Minnesota-United-San-Jose-Earthquakes-September-30-2023-Major-League-Soccer" xr:uid="{E6B93E70-CB2E-EF4B-98C1-2929B7646E1A}"/>
    <hyperlink ref="I444" r:id="rId886" display="https://fbref.com/en/squads/ca460650/San-Jose-Earthquakes-Stats" xr:uid="{2C570AE8-0B6D-294A-B120-56CA2E135195}"/>
    <hyperlink ref="B445" r:id="rId887" display="https://fbref.com/en/matches/a8808de1/Los-Angeles-FC-Minnesota-United-October-4-2023-Major-League-Soccer" xr:uid="{4CCDB195-F2D0-4246-A111-74B6162313D3}"/>
    <hyperlink ref="I445" r:id="rId888" display="https://fbref.com/en/squads/81d817a3/Los-Angeles-FC-Stats" xr:uid="{E7E0860E-8266-0743-A1A7-59CF43791A62}"/>
    <hyperlink ref="B446" r:id="rId889" display="https://fbref.com/en/matches/87ad8b30/Minnesota-United-LA-Galaxy-October-7-2023-Major-League-Soccer" xr:uid="{A2E2C527-03C0-C34C-9816-9B2C8116A6EF}"/>
    <hyperlink ref="I446" r:id="rId890" display="https://fbref.com/en/squads/d8b46897/LA-Galaxy-Stats" xr:uid="{71F44100-68DB-7542-9596-DA4208AAA9D5}"/>
    <hyperlink ref="B447" r:id="rId891" display="https://fbref.com/en/matches/c6a502b0/Vancouver-Whitecaps-FC-Real-Salt-Lake-February-25-2023-Major-League-Soccer" xr:uid="{091AEACD-4093-234E-B32A-CE7535C38AEE}"/>
    <hyperlink ref="I447" r:id="rId892" display="https://fbref.com/en/squads/ab41cb90/Vancouver-Whitecaps-FC-Stats" xr:uid="{D0148144-5F73-D546-B375-EF014BBE1092}"/>
    <hyperlink ref="B448" r:id="rId893" display="https://fbref.com/en/matches/ef88d02f/Seattle-Sounders-FC-Real-Salt-Lake-March-4-2023-Major-League-Soccer" xr:uid="{13C41A91-F950-9748-8187-3900E9A1DE28}"/>
    <hyperlink ref="I448" r:id="rId894" display="https://fbref.com/en/squads/6218ebd4/Seattle-Sounders-FC-Stats" xr:uid="{5500D3F5-D1D0-7A48-8215-5BBE54CE2C3F}"/>
    <hyperlink ref="B449" r:id="rId895" display="https://fbref.com/en/matches/75473ee8/Real-Salt-Lake-San-Jose-Earthquakes-April-22-2023-Major-League-Soccer" xr:uid="{9AD89AF2-4B50-414D-AD3C-31B5C6C95E0A}"/>
    <hyperlink ref="I449" r:id="rId896" display="https://fbref.com/en/squads/ca460650/San-Jose-Earthquakes-Stats" xr:uid="{9A5A37E8-9155-AA49-8984-388508E8FD84}"/>
    <hyperlink ref="B450" r:id="rId897" display="https://fbref.com/en/matches/c70f87ae/Real-Salt-Lake-Seattle-Sounders-FC-April-29-2023-Major-League-Soccer" xr:uid="{9EE2CC65-BDE0-5146-9266-0E4637CCC665}"/>
    <hyperlink ref="I450" r:id="rId898" display="https://fbref.com/en/squads/6218ebd4/Seattle-Sounders-FC-Stats" xr:uid="{86E6A82D-55B0-6448-944C-CB5D5535B437}"/>
    <hyperlink ref="B451" r:id="rId899" display="https://fbref.com/en/matches/2ee9a3e5/Real-Salt-Lake-Los-Angeles-FC-May-13-2023-Major-League-Soccer" xr:uid="{10C53955-C497-0342-9EFD-D0550D23E7EE}"/>
    <hyperlink ref="I451" r:id="rId900" display="https://fbref.com/en/squads/81d817a3/Los-Angeles-FC-Stats" xr:uid="{80CCEFB6-A425-FA40-B459-DE75F057FF8D}"/>
    <hyperlink ref="B452" r:id="rId901" display="https://fbref.com/en/matches/5cb9a138/Real-Salt-Lake-Portland-Timbers-May-17-2023-Major-League-Soccer" xr:uid="{F3DA8773-BDBF-494A-8D47-312A3BDDBD50}"/>
    <hyperlink ref="I452" r:id="rId902" display="https://fbref.com/en/squads/d076914e/Portland-Timbers-Stats" xr:uid="{A88E2E51-6501-0649-94C6-B89DF55B5489}"/>
    <hyperlink ref="B453" r:id="rId903" display="https://fbref.com/en/matches/7aeabc1c/Real-Salt-Lake-LA-Galaxy-May-31-2023-Major-League-Soccer" xr:uid="{3830E780-466D-354D-8FA7-73638E02D2FD}"/>
    <hyperlink ref="I453" r:id="rId904" display="https://fbref.com/en/squads/d8b46897/LA-Galaxy-Stats" xr:uid="{63AEF496-1E29-DD4B-8543-BC183513A03A}"/>
    <hyperlink ref="B454" r:id="rId905" display="https://fbref.com/en/matches/35f9d75f/Portland-Timbers-Real-Salt-Lake-August-30-2023-Major-League-Soccer" xr:uid="{8491178C-E6C7-3D47-8256-95A5CEBB99A7}"/>
    <hyperlink ref="I454" r:id="rId906" display="https://fbref.com/en/squads/d076914e/Portland-Timbers-Stats" xr:uid="{303E935D-7ED6-A648-843C-C48B57DEE35D}"/>
    <hyperlink ref="B455" r:id="rId907" display="https://fbref.com/en/matches/28824b7f/San-Jose-Earthquakes-Real-Salt-Lake-September-16-2023-Major-League-Soccer" xr:uid="{C444FE92-51E5-D34D-95C8-F932DD015DB6}"/>
    <hyperlink ref="I455" r:id="rId908" display="https://fbref.com/en/squads/ca460650/San-Jose-Earthquakes-Stats" xr:uid="{07669A5D-A056-ED44-B297-8A21FB8C090F}"/>
    <hyperlink ref="B456" r:id="rId909" display="https://fbref.com/en/matches/902a5eb5/Real-Salt-Lake-Vancouver-Whitecaps-FC-September-23-2023-Major-League-Soccer" xr:uid="{198C291E-9FF5-514E-AEC0-7473381007B6}"/>
    <hyperlink ref="I456" r:id="rId910" display="https://fbref.com/en/squads/ab41cb90/Vancouver-Whitecaps-FC-Stats" xr:uid="{B68ED321-B03E-7343-825B-0F6BB3AC2F33}"/>
    <hyperlink ref="B457" r:id="rId911" display="https://fbref.com/en/matches/b2266d6a/Los-Angeles-FC-Real-Salt-Lake-October-1-2023-Major-League-Soccer" xr:uid="{9A7A5043-0E48-B94C-8072-6ED99E994B85}"/>
    <hyperlink ref="I457" r:id="rId912" display="https://fbref.com/en/squads/81d817a3/Los-Angeles-FC-Stats" xr:uid="{69AD978F-6231-224D-87DA-673E24A6FE74}"/>
    <hyperlink ref="B458" r:id="rId913" display="https://fbref.com/en/matches/94b5677a/LA-Galaxy-Real-Salt-Lake-October-14-2023-Major-League-Soccer" xr:uid="{E91BD96D-B1BE-CF4E-8725-970101504569}"/>
    <hyperlink ref="I458" r:id="rId914" display="https://fbref.com/en/squads/d8b46897/LA-Galaxy-Stats" xr:uid="{8932E520-9417-6C4E-8F57-6DD945E35392}"/>
    <hyperlink ref="B459" r:id="rId915" display="https://fbref.com/en/matches/43976b80/Los-Angeles-FC-Portland-Timbers-March-4-2023-Major-League-Soccer" xr:uid="{BF0A5B94-9FCD-FC4D-B66D-C88A49212281}"/>
    <hyperlink ref="I459" r:id="rId916" display="https://fbref.com/en/squads/d076914e/Portland-Timbers-Stats" xr:uid="{7347C3DB-68F4-4B41-8E79-8E860EB03479}"/>
    <hyperlink ref="B460" r:id="rId917" display="https://fbref.com/en/matches/33dbf8b4/Seattle-Sounders-FC-Los-Angeles-FC-March-18-2023-Major-League-Soccer" xr:uid="{67CD8AEE-34A1-0949-8E55-4F3638D2C43F}"/>
    <hyperlink ref="I460" r:id="rId918" display="https://fbref.com/en/squads/6218ebd4/Seattle-Sounders-FC-Stats" xr:uid="{B8F86340-CE53-8A4C-8E8F-0DC4611FA2AE}"/>
    <hyperlink ref="B461" r:id="rId919" display="https://fbref.com/en/matches/83b93fda/El-Trafico-LA-Galaxy-Los-Angeles-FC-April-16-2023-Major-League-Soccer" xr:uid="{0EEAA6CE-A03E-184F-8156-4E3E214FE698}"/>
    <hyperlink ref="I461" r:id="rId920" display="https://fbref.com/en/squads/d8b46897/LA-Galaxy-Stats" xr:uid="{509FB90F-3C5B-D046-96D7-ED82C2C5F502}"/>
    <hyperlink ref="B462" r:id="rId921" display="https://fbref.com/en/matches/48ec16d4/San-Jose-Earthquakes-Los-Angeles-FC-May-6-2023-Major-League-Soccer" xr:uid="{98A52F42-166E-E040-9842-EF354614EA37}"/>
    <hyperlink ref="I462" r:id="rId922" display="https://fbref.com/en/squads/ca460650/San-Jose-Earthquakes-Stats" xr:uid="{062D7859-8647-C841-A229-1C937E32DBC7}"/>
    <hyperlink ref="B463" r:id="rId923" display="https://fbref.com/en/matches/6f4782e7/Los-Angeles-FC-San-Jose-Earthquakes-May-20-2023-Major-League-Soccer" xr:uid="{A0AB2DBC-5B60-434C-B58B-FDD99D10BC28}"/>
    <hyperlink ref="I463" r:id="rId924" display="https://fbref.com/en/squads/ca460650/San-Jose-Earthquakes-Stats" xr:uid="{F3C31057-DF6B-C048-8166-137427D678C2}"/>
    <hyperlink ref="B464" r:id="rId925" display="https://fbref.com/en/matches/78997dca/Los-Angeles-FC-Seattle-Sounders-FC-June-21-2023-Major-League-Soccer" xr:uid="{10F8C2AE-E032-564C-9052-22A9B9D56CA1}"/>
    <hyperlink ref="I464" r:id="rId926" display="https://fbref.com/en/squads/6218ebd4/Seattle-Sounders-FC-Stats" xr:uid="{6114E15B-AC06-F341-9BFA-22800BA394A8}"/>
    <hyperlink ref="B465" r:id="rId927" display="https://fbref.com/en/matches/7f5e0893/Los-Angeles-FC-Vancouver-Whitecaps-FC-June-24-2023-Major-League-Soccer" xr:uid="{8F65A80A-DF24-E440-BD07-5ABC910AD6C1}"/>
    <hyperlink ref="I465" r:id="rId928" display="https://fbref.com/en/squads/ab41cb90/Vancouver-Whitecaps-FC-Stats" xr:uid="{9C88866A-C8A2-5D46-BF31-DF5AC70FF882}"/>
    <hyperlink ref="B466" r:id="rId929" display="https://fbref.com/en/matches/ab228f71/El-Trafico-LA-Galaxy-Los-Angeles-FC-July-4-2023-Major-League-Soccer" xr:uid="{656D21E4-7837-2E47-8E89-96B7482C8BF6}"/>
    <hyperlink ref="I466" r:id="rId930" display="https://fbref.com/en/squads/d8b46897/LA-Galaxy-Stats" xr:uid="{550F03C8-295A-254A-B6D6-B25858C760D0}"/>
    <hyperlink ref="B467" r:id="rId931" display="https://fbref.com/en/matches/2a1ad8a2/Los-Angeles-FC-San-Jose-Earthquakes-July-8-2023-Major-League-Soccer" xr:uid="{218442B5-8C43-A049-917A-99BFB42A2E7E}"/>
    <hyperlink ref="I467" r:id="rId932" display="https://fbref.com/en/squads/ca460650/San-Jose-Earthquakes-Stats" xr:uid="{DC5FABD3-5284-2347-B583-6354B3065AD9}"/>
    <hyperlink ref="B468" r:id="rId933" display="https://fbref.com/en/matches/13963e6e/Portland-Timbers-Los-Angeles-FC-September-9-2023-Major-League-Soccer" xr:uid="{CCD7D902-1780-CC43-98B9-2CA1C06AB656}"/>
    <hyperlink ref="I468" r:id="rId934" display="https://fbref.com/en/squads/d076914e/Portland-Timbers-Stats" xr:uid="{7951776E-CF40-064D-B250-06A489C642EC}"/>
    <hyperlink ref="B469" r:id="rId935" display="https://fbref.com/en/matches/889d28b7/El-Trafico-Los-Angeles-FC-LA-Galaxy-September-16-2023-Major-League-Soccer" xr:uid="{0DB8F0F0-D479-E840-B6BD-25351789B435}"/>
    <hyperlink ref="I469" r:id="rId936" display="https://fbref.com/en/squads/d8b46897/LA-Galaxy-Stats" xr:uid="{C9D57048-1F75-A140-9523-28563B06FE16}"/>
    <hyperlink ref="B470" r:id="rId937" display="https://fbref.com/en/matches/fa555149/Vancouver-Whitecaps-FC-Los-Angeles-FC-October-21-2023-Major-League-Soccer" xr:uid="{E0D7C69F-4CDB-5347-B5AD-E1B65226A08E}"/>
    <hyperlink ref="I470" r:id="rId938" display="https://fbref.com/en/squads/ab41cb90/Vancouver-Whitecaps-FC-Stats" xr:uid="{B30BB119-8EAC-6141-ACCC-0F1A374FA6FD}"/>
    <hyperlink ref="B471" r:id="rId939" display="https://fbref.com/en/matches/bed9a140/LA-Galaxy-Vancouver-Whitecaps-FC-March-18-2023-Major-League-Soccer" xr:uid="{CAAAB770-89E0-F44D-8AD7-0DA21F24366B}"/>
    <hyperlink ref="I471" r:id="rId940" display="https://fbref.com/en/squads/ab41cb90/Vancouver-Whitecaps-FC-Stats" xr:uid="{DEC5E5BD-1F18-9747-A847-F587892601E6}"/>
    <hyperlink ref="B472" r:id="rId941" display="https://fbref.com/en/matches/b256d83a/Portland-Timbers-LA-Galaxy-March-25-2023-Major-League-Soccer" xr:uid="{8122CB11-6FE5-8642-892A-2AF200302C54}"/>
    <hyperlink ref="I472" r:id="rId942" display="https://fbref.com/en/squads/d076914e/Portland-Timbers-Stats" xr:uid="{33B8E348-97BF-A647-9506-1647CF6625D7}"/>
    <hyperlink ref="B473" r:id="rId943" display="https://fbref.com/en/matches/89a91e69/LA-Galaxy-Seattle-Sounders-FC-April-1-2023-Major-League-Soccer" xr:uid="{A4CA2925-C335-9140-A323-AFD735CFE9F7}"/>
    <hyperlink ref="I473" r:id="rId944" display="https://fbref.com/en/squads/6218ebd4/Seattle-Sounders-FC-Stats" xr:uid="{27129195-AEA8-7049-81BC-6307F74F8D4F}"/>
    <hyperlink ref="B474" r:id="rId945" display="https://fbref.com/en/matches/84443839/California-Clasico-LA-Galaxy-San-Jose-Earthquakes-May-14-2023-Major-League-Soccer" xr:uid="{1942E573-D4D5-7B40-845F-8CF118117B1B}"/>
    <hyperlink ref="I474" r:id="rId946" display="https://fbref.com/en/squads/ca460650/San-Jose-Earthquakes-Stats" xr:uid="{42A3101D-5927-DF4A-8789-E995C2932F62}"/>
    <hyperlink ref="B475" r:id="rId947" display="https://fbref.com/en/matches/5dc2561d/California-Clasico-San-Jose-Earthquakes-LA-Galaxy-July-1-2023-Major-League-Soccer" xr:uid="{2990BFB8-B444-7240-A327-0CCA56EBCD40}"/>
    <hyperlink ref="I475" r:id="rId948" display="https://fbref.com/en/squads/ca460650/San-Jose-Earthquakes-Stats" xr:uid="{3AC08B61-CA6C-994C-981C-2E6AE6B66DFD}"/>
    <hyperlink ref="B476" r:id="rId949" display="https://fbref.com/en/matches/c38d702e/Vancouver-Whitecaps-FC-LA-Galaxy-July-15-2023-Major-League-Soccer" xr:uid="{F08891E4-5FB0-5A43-BB88-74DC397BF888}"/>
    <hyperlink ref="I476" r:id="rId950" display="https://fbref.com/en/squads/ab41cb90/Vancouver-Whitecaps-FC-Stats" xr:uid="{AC94A307-F7F4-FD4F-9696-B6E877A2F03D}"/>
    <hyperlink ref="B477" r:id="rId951" display="https://fbref.com/en/matches/f0af57c7/California-Clasico-San-Jose-Earthquakes-LA-Galaxy-August-30-2023-Major-League-Soccer" xr:uid="{BCE734AF-4C45-B84C-AC71-204F33F63D14}"/>
    <hyperlink ref="I477" r:id="rId952" display="https://fbref.com/en/squads/ca460650/San-Jose-Earthquakes-Stats" xr:uid="{A23082F6-FA3B-0646-8DC5-7DD2430CD72B}"/>
    <hyperlink ref="B478" r:id="rId953" display="https://fbref.com/en/matches/7e0cbc07/LA-Galaxy-Portland-Timbers-September-30-2023-Major-League-Soccer" xr:uid="{245B6DF0-CE4E-B94F-AF28-70ABFF1E35C5}"/>
    <hyperlink ref="I478" r:id="rId954" display="https://fbref.com/en/squads/d076914e/Portland-Timbers-Stats" xr:uid="{7F0CF0CC-7DFD-BE41-B3AF-122901377D3F}"/>
    <hyperlink ref="B479" r:id="rId955" display="https://fbref.com/en/matches/3fd9f9ac/Seattle-Sounders-FC-LA-Galaxy-October-4-2023-Major-League-Soccer" xr:uid="{9CBD1D28-7D2E-4745-BC89-67BA50C9496F}"/>
    <hyperlink ref="I479" r:id="rId956" display="https://fbref.com/en/squads/6218ebd4/Seattle-Sounders-FC-Stats" xr:uid="{BCB39E81-6F28-CD4A-AE9B-D4CF4C30D652}"/>
    <hyperlink ref="B480" r:id="rId957" display="https://fbref.com/en/matches/f5de752d/San-Jose-Earthquakes-Vancouver-Whitecaps-FC-March-4-2023-Major-League-Soccer" xr:uid="{F4538946-47B7-2543-AC1B-F8F94A3CA290}"/>
    <hyperlink ref="I480" r:id="rId958" display="https://fbref.com/en/squads/ab41cb90/Vancouver-Whitecaps-FC-Stats" xr:uid="{685E7EC4-1B92-BF45-9341-6DDCC57C4D7B}"/>
    <hyperlink ref="B481" r:id="rId959" display="https://fbref.com/en/matches/286e91c2/Seattle-Sounders-FC-San-Jose-Earthquakes-May-31-2023-Major-League-Soccer" xr:uid="{0FCC552B-3824-AC4B-B679-C7A1226D5F27}"/>
    <hyperlink ref="I481" r:id="rId960" display="https://fbref.com/en/squads/6218ebd4/Seattle-Sounders-FC-Stats" xr:uid="{41B56361-B19D-8143-A86B-4DA40DDB1A1F}"/>
    <hyperlink ref="B482" r:id="rId961" display="https://fbref.com/en/matches/bd4f651c/San-Jose-Earthquakes-Portland-Timbers-June-17-2023-Major-League-Soccer" xr:uid="{690724EC-6973-1146-86F4-3B5EA8E4D01A}"/>
    <hyperlink ref="I482" r:id="rId962" display="https://fbref.com/en/squads/d076914e/Portland-Timbers-Stats" xr:uid="{79F798D1-4259-1E41-97CD-E1D8B2C503AF}"/>
    <hyperlink ref="B483" r:id="rId963" display="https://fbref.com/en/matches/8095b8ed/San-Jose-Earthquakes-Seattle-Sounders-FC-July-12-2023-Major-League-Soccer" xr:uid="{E71665E7-E6BE-614F-8D4B-A49259F70B0C}"/>
    <hyperlink ref="I483" r:id="rId964" display="https://fbref.com/en/squads/6218ebd4/Seattle-Sounders-FC-Stats" xr:uid="{BFCA0AEC-ECDF-D549-BC0C-A76291D96DA4}"/>
    <hyperlink ref="B484" r:id="rId965" display="https://fbref.com/en/matches/e2a2384a/Vancouver-Whitecaps-FC-San-Jose-Earthquakes-August-20-2023-Major-League-Soccer" xr:uid="{A9CEA32D-FBEF-F040-9389-7C94D350C797}"/>
    <hyperlink ref="I484" r:id="rId966" display="https://fbref.com/en/squads/ab41cb90/Vancouver-Whitecaps-FC-Stats" xr:uid="{10C990FB-2622-E649-8A36-9552430DF35B}"/>
    <hyperlink ref="B485" r:id="rId967" display="https://fbref.com/en/matches/063c5d16/Portland-Timbers-San-Jose-Earthquakes-September-20-2023-Major-League-Soccer" xr:uid="{B1CDDA96-749B-F34F-99B8-7710A65A4F97}"/>
    <hyperlink ref="I485" r:id="rId968" display="https://fbref.com/en/squads/d076914e/Portland-Timbers-Stats" xr:uid="{ADC3D192-AF4A-D14C-8F24-BECCEE04111A}"/>
    <hyperlink ref="B486" r:id="rId969" display="https://fbref.com/en/matches/0a021380/Vancouver-Whitecaps-FC-Portland-Timbers-April-8-2023-Major-League-Soccer" xr:uid="{5B6BFA37-2D5A-9648-BBC6-92826F917645}"/>
    <hyperlink ref="I486" r:id="rId970" display="https://fbref.com/en/squads/ab41cb90/Vancouver-Whitecaps-FC-Stats" xr:uid="{6E2EF9AA-4668-E948-8B4E-508F286E6906}"/>
    <hyperlink ref="B487" r:id="rId971" display="https://fbref.com/en/matches/8edf5818/Portland-Timbers-Seattle-Sounders-FC-April-15-2023-Major-League-Soccer" xr:uid="{E45400EB-F701-FE4E-9367-377327688DBB}"/>
    <hyperlink ref="I487" r:id="rId972" display="https://fbref.com/en/squads/6218ebd4/Seattle-Sounders-FC-Stats" xr:uid="{5CB8D8A6-5DB1-9C45-94A0-54D51F53597D}"/>
    <hyperlink ref="B488" r:id="rId973" display="https://fbref.com/en/matches/66d126e6/Portland-Timbers-Vancouver-Whitecaps-FC-May-13-2023-Major-League-Soccer" xr:uid="{40605AAA-FF70-464F-9854-F52F6815277F}"/>
    <hyperlink ref="I488" r:id="rId974" display="https://fbref.com/en/squads/ab41cb90/Vancouver-Whitecaps-FC-Stats" xr:uid="{C2028539-8CCC-444C-924D-3CB9BA507966}"/>
    <hyperlink ref="B489" r:id="rId975" display="https://fbref.com/en/matches/416dd804/Seattle-Sounders-FC-Portland-Timbers-June-3-2023-Major-League-Soccer" xr:uid="{4BF8B89F-F2F1-884F-8A82-2DDA887EA179}"/>
    <hyperlink ref="I489" r:id="rId976" display="https://fbref.com/en/squads/6218ebd4/Seattle-Sounders-FC-Stats" xr:uid="{986B6A17-42AB-274F-B5BB-71C08337B0AA}"/>
    <hyperlink ref="B490" r:id="rId977" display="https://fbref.com/en/matches/1e0cff0d/Portland-Timbers-Vancouver-Whitecaps-FC-August-26-2023-Major-League-Soccer" xr:uid="{635F9FC0-4CB0-8849-B98C-0CF3D2D41641}"/>
    <hyperlink ref="I490" r:id="rId978" display="https://fbref.com/en/squads/ab41cb90/Vancouver-Whitecaps-FC-Stats" xr:uid="{75F8325D-D061-D742-9E52-0696CA9B3B18}"/>
    <hyperlink ref="B491" r:id="rId979" display="https://fbref.com/en/matches/d5a05b55/Seattle-Sounders-FC-Portland-Timbers-September-2-2023-Major-League-Soccer" xr:uid="{C75844E8-28A8-E748-BD7D-D5041992112E}"/>
    <hyperlink ref="I491" r:id="rId980" display="https://fbref.com/en/squads/6218ebd4/Seattle-Sounders-FC-Stats" xr:uid="{E5AD2CB0-8DD5-5746-9447-232604B994F7}"/>
    <hyperlink ref="B492" r:id="rId981" display="https://fbref.com/en/matches/60430796/Vancouver-Whitecaps-FC-Seattle-Sounders-FC-May-20-2023-Major-League-Soccer" xr:uid="{1A718660-E55F-4D44-B2A3-B5898302595D}"/>
    <hyperlink ref="I492" r:id="rId982" display="https://fbref.com/en/squads/ab41cb90/Vancouver-Whitecaps-FC-Stats" xr:uid="{A53C8289-119F-F14D-B18D-5DB11690BFF0}"/>
    <hyperlink ref="B493" r:id="rId983" display="https://fbref.com/en/matches/f301c978/Vancouver-Whitecaps-FC-Seattle-Sounders-FC-July-8-2023-Major-League-Soccer" xr:uid="{503D0876-4D27-9047-8A7F-489F3831F730}"/>
    <hyperlink ref="I493" r:id="rId984" display="https://fbref.com/en/squads/ab41cb90/Vancouver-Whitecaps-FC-Stats" xr:uid="{C89B8322-1140-384D-9631-BC6383FEA607}"/>
    <hyperlink ref="B494" r:id="rId985" display="https://fbref.com/en/matches/ea3f6d24/Seattle-Sounders-FC-Vancouver-Whitecaps-FC-October-7-2023-Major-League-Soccer" xr:uid="{F8196197-ADDE-3541-977C-C47DC3D4C280}"/>
    <hyperlink ref="I494" r:id="rId986" display="https://fbref.com/en/squads/ab41cb90/Vancouver-Whitecaps-FC-Stats" xr:uid="{DB90840D-58CF-124A-930A-E922E891E56C}"/>
    <hyperlink ref="B495" r:id="rId987" display="https://fbref.com/en/matches/ef61e523/Inter-Miami-CF-Montreal-February-25-2023-Major-League-Soccer" xr:uid="{AC0E9E3B-74A9-484F-BBB1-797C26AF9999}"/>
    <hyperlink ref="B496" r:id="rId988" display="https://fbref.com/en/matches/afae1789/Inter-Miami-Philadelphia-Union-March-4-2023-Major-League-Soccer" xr:uid="{7E32F151-80BA-8646-A4A2-14F165E4EC9E}"/>
    <hyperlink ref="B497" r:id="rId989" display="https://fbref.com/en/matches/eddda1fd/New-York-City-FC-Inter-Miami-March-11-2023-Major-League-Soccer" xr:uid="{CB424DBF-2BBC-124E-8640-791F2BC7F5A3}"/>
    <hyperlink ref="B498" r:id="rId990" display="https://fbref.com/en/matches/0e3e00ba/Toronto-FC-Inter-Miami-March-18-2023-Major-League-Soccer" xr:uid="{759E9F80-A971-DC4A-AD3E-BAA2E199A880}"/>
    <hyperlink ref="B499" r:id="rId991" display="https://fbref.com/en/matches/2d26407c/Inter-Miami-Chicago-Fire-March-25-2023-Major-League-Soccer" xr:uid="{42BA641B-2316-FC45-9072-614EEE628EE0}"/>
    <hyperlink ref="B500" r:id="rId992" display="https://fbref.com/en/matches/5b3599e0/FC-Cincinnati-Inter-Miami-April-1-2023-Major-League-Soccer" xr:uid="{10CDFD44-FB61-8F47-A124-29C25D7BA701}"/>
    <hyperlink ref="B501" r:id="rId993" display="https://fbref.com/en/matches/0340dfff/Inter-Miami-FC-Dallas-April-8-2023-Major-League-Soccer" xr:uid="{FDF979D8-FBDC-5E46-BD0E-AE63006DAB07}"/>
    <hyperlink ref="B502" r:id="rId994" display="https://fbref.com/en/matches/0d0e91ac/Houston-Dynamo-Inter-Miami-April-22-2023-Major-League-Soccer" xr:uid="{3C7B821C-0BC4-A849-9A13-2E8E91934780}"/>
    <hyperlink ref="B503" r:id="rId995" display="https://fbref.com/en/matches/2b0f1895/Columbus-Crew-Inter-Miami-April-29-2023-Major-League-Soccer" xr:uid="{E6ACEC85-C120-B840-95B8-90DC20830824}"/>
    <hyperlink ref="B504" r:id="rId996" display="https://fbref.com/en/matches/a07eb319/Inter-Miami-Atlanta-United-May-6-2023-Major-League-Soccer" xr:uid="{5C714EF8-4134-4A4F-8544-D9BF0EFBA2B8}"/>
    <hyperlink ref="B505" r:id="rId997" display="https://fbref.com/en/matches/fcddcc4c/Inter-Miami-New-England-Revolution-May-13-2023-Major-League-Soccer" xr:uid="{752250D1-2924-1B4E-8027-F174F7CFAB25}"/>
    <hyperlink ref="B506" r:id="rId998" display="https://fbref.com/en/matches/1ab3bba6/Nashville-SC-Inter-Miami-May-17-2023-Major-League-Soccer" xr:uid="{1065BB3A-EBFF-9748-8CBF-BA71325472E7}"/>
    <hyperlink ref="B507" r:id="rId999" display="https://fbref.com/en/matches/430acbb5/Inter-Miami-Orlando-City-May-20-2023-Major-League-Soccer" xr:uid="{6EB75BCE-3FD6-B54F-858A-213D4097D89F}"/>
    <hyperlink ref="B508" r:id="rId1000" display="https://fbref.com/en/matches/f23a5009/CF-Montreal-Inter-Miami-May-27-2023-Major-League-Soccer" xr:uid="{FAD2A5AA-2CE3-D942-802D-51CB0F5A934D}"/>
    <hyperlink ref="B509" r:id="rId1001" display="https://fbref.com/en/matches/c63d2803/Inter-Miami-New-York-Red-Bulls-May-31-2023-Major-League-Soccer" xr:uid="{DC79470B-0CB7-3541-903B-B851423E53C3}"/>
    <hyperlink ref="B510" r:id="rId1002" display="https://fbref.com/en/matches/54d30f4f/Inter-Miami-DC-United-June-3-2023-Major-League-Soccer" xr:uid="{6FF2E0F7-767A-2F4E-9334-2D0DDAB0464F}"/>
    <hyperlink ref="B511" r:id="rId1003" display="https://fbref.com/en/matches/fa5613dd/New-England-Revolution-Inter-Miami-June-10-2023-Major-League-Soccer" xr:uid="{FF80FA6E-C050-154F-B678-46C06810BD7B}"/>
    <hyperlink ref="B512" r:id="rId1004" display="https://fbref.com/en/matches/fc9927f7/Philadelphia-Union-Inter-Miami-June-24-2023-Major-League-Soccer" xr:uid="{ABB395F1-4A5B-4746-8204-A69997429A06}"/>
    <hyperlink ref="B513" r:id="rId1005" display="https://fbref.com/en/matches/a0db5763/Inter-Miami-Austin-FC-July-1-2023-Major-League-Soccer" xr:uid="{522CF915-C465-0947-8EF4-CA4D6083AB5F}"/>
    <hyperlink ref="B514" r:id="rId1006" display="https://fbref.com/en/matches/1adfc042/Inter-Miami-Columbus-Crew-July-4-2023-Major-League-Soccer" xr:uid="{B002B1B3-1A93-F545-818E-7621F35ED9D5}"/>
    <hyperlink ref="B515" r:id="rId1007" display="https://fbref.com/en/matches/c8eb0fc1/DC-United-Inter-Miami-July-8-2023-Major-League-Soccer" xr:uid="{328CCEAF-9AC5-C146-8209-DF552E394E16}"/>
    <hyperlink ref="B516" r:id="rId1008" display="https://fbref.com/en/matches/7b6c58f3/St-Louis-City-Inter-Miami-July-15-2023-Major-League-Soccer" xr:uid="{2A77F482-FA28-CC46-A0E0-20D66701D93B}"/>
    <hyperlink ref="B517" r:id="rId1009" display="https://fbref.com/en/matches/1c7e40b3/New-York-Red-Bulls-Inter-Miami-August-26-2023-Major-League-Soccer" xr:uid="{82AD408C-281E-6E49-85B7-B0A8907580D9}"/>
    <hyperlink ref="B518" r:id="rId1010" display="https://fbref.com/en/matches/08d380dc/Inter-Miami-Nashville-SC-August-30-2023-Major-League-Soccer" xr:uid="{9FE745A6-BB04-DA43-92D5-05469CDDEA21}"/>
    <hyperlink ref="B519" r:id="rId1011" display="https://fbref.com/en/matches/f8e04db6/Los-Angeles-FC-Inter-Miami-September-3-2023-Major-League-Soccer" xr:uid="{70B1F759-D439-CA42-B61C-29F0EE8378CF}"/>
    <hyperlink ref="B520" r:id="rId1012" display="https://fbref.com/en/matches/40987679/Inter-Miami-Sporting-KC-September-9-2023-Major-League-Soccer" xr:uid="{9090275D-A263-B542-BB6B-A526DE4EFB7A}"/>
    <hyperlink ref="B521" r:id="rId1013" display="https://fbref.com/en/matches/82503f4e/Atlanta-United-Inter-Miami-September-16-2023-Major-League-Soccer" xr:uid="{FB773839-38EA-2F4F-B808-A1003595DC0E}"/>
    <hyperlink ref="B522" r:id="rId1014" display="https://fbref.com/en/matches/f2128267/Inter-Miami-Toronto-FC-September-20-2023-Major-League-Soccer" xr:uid="{6BCD60D2-3E37-2647-A8ED-32858BC43A02}"/>
    <hyperlink ref="B523" r:id="rId1015" display="https://fbref.com/en/matches/0118b3bb/Orlando-City-Inter-Miami-September-24-2023-Major-League-Soccer" xr:uid="{1BB8F7DB-724E-3442-86CB-12B9EE3F2481}"/>
    <hyperlink ref="B524" r:id="rId1016" display="https://fbref.com/en/matches/36af12fe/Inter-Miami-New-York-City-FC-September-30-2023-Major-League-Soccer" xr:uid="{3DE134B1-B1F2-4F47-AD07-2E7AD702B2F7}"/>
    <hyperlink ref="B525" r:id="rId1017" display="https://fbref.com/en/matches/347ea927/Chicago-Fire-Inter-Miami-October-4-2023-Major-League-Soccer" xr:uid="{E25780CA-323D-F740-BA76-83BE25AD0D52}"/>
    <hyperlink ref="B526" r:id="rId1018" display="https://fbref.com/en/matches/feef2370/Inter-Miami-FC-Cincinnati-October-7-2023-Major-League-Soccer" xr:uid="{7B0F2C61-A8AA-F146-ACC6-B2165ED6B744}"/>
    <hyperlink ref="B527" r:id="rId1019" display="https://fbref.com/en/matches/7366aded/Inter-Miami-Charlotte-FC-October-18-2023-Major-League-Soccer" xr:uid="{88F797CC-53F2-D842-9062-A9EB9F6F55BF}"/>
    <hyperlink ref="B528" r:id="rId1020" display="https://fbref.com/en/matches/90866ce9/Charlotte-FC-Inter-Miami-October-21-2023-Major-League-Soccer" xr:uid="{D7EF7491-0A9C-4E47-B35B-A3EA9F1FF277}"/>
    <hyperlink ref="B529" r:id="rId1021" display="https://fbref.com/en/matches/70017955/Orlando-City-New-York-Red-Bulls-February-25-2023-Major-League-Soccer" xr:uid="{9227A8B9-323E-5449-8A55-D2D504E26954}"/>
    <hyperlink ref="B530" r:id="rId1022" display="https://fbref.com/en/matches/6797499b/Orlando-City-FC-Cincinnati-March-4-2023-Major-League-Soccer" xr:uid="{03ED4784-D6FD-4747-859B-DEC91C32A6C2}"/>
    <hyperlink ref="B531" r:id="rId1023" display="https://fbref.com/en/matches/f99c10af/DC-United-Orlando-City-March-11-2023-Major-League-Soccer" xr:uid="{500F8A80-F1E1-3F42-AE5F-0BC923284026}"/>
    <hyperlink ref="B532" r:id="rId1024" display="https://fbref.com/en/matches/11cd6815/Orlando-City-Charlotte-FC-March-18-2023-Major-League-Soccer" xr:uid="{65D9092A-A99B-7D40-93C6-E914C1204D68}"/>
    <hyperlink ref="B533" r:id="rId1025" display="https://fbref.com/en/matches/68e804cc/Philadelphia-Union-Orlando-City-March-25-2023-Major-League-Soccer" xr:uid="{DE98B5A0-1570-EE43-9809-C715B16683DA}"/>
    <hyperlink ref="B534" r:id="rId1026" display="https://fbref.com/en/matches/364cb673/Orlando-City-Nashville-SC-April-1-2023-Major-League-Soccer" xr:uid="{A219DE2D-5241-5E4A-A30A-90C3CA52867B}"/>
    <hyperlink ref="B535" r:id="rId1027" display="https://fbref.com/en/matches/6dc5ac43/Minnesota-United-Orlando-City-April-15-2023-Major-League-Soccer" xr:uid="{02D785B0-B311-7048-A3DC-433C3D0BB068}"/>
    <hyperlink ref="B536" r:id="rId1028" display="https://fbref.com/en/matches/a96d2cd8/Orlando-City-DC-United-April-22-2023-Major-League-Soccer" xr:uid="{5BEBF41E-04E5-3B4A-9F8C-61A32B07955E}"/>
    <hyperlink ref="B537" r:id="rId1029" display="https://fbref.com/en/matches/244c10a8/Orlando-City-LA-Galaxy-April-29-2023-Major-League-Soccer" xr:uid="{DF94B96F-3E3A-184A-9E51-D10562A51B0B}"/>
    <hyperlink ref="B538" r:id="rId1030" display="https://fbref.com/en/matches/b6afbde5/CF-Montreal-Orlando-City-May-6-2023-Major-League-Soccer" xr:uid="{F7805921-778D-1940-B656-F5AD3E8E885A}"/>
    <hyperlink ref="B539" r:id="rId1031" display="https://fbref.com/en/matches/60bf2c4b/Columbus-Crew-Orlando-City-May-13-2023-Major-League-Soccer" xr:uid="{20E6CED0-6294-7D4D-B353-14F2A52F3D9A}"/>
    <hyperlink ref="B540" r:id="rId1032" display="https://fbref.com/en/matches/62b74cfc/Orlando-City-New-York-City-FC-May-17-2023-Major-League-Soccer" xr:uid="{8CA2AB71-A2F1-DB43-BC07-5EEE3FB93E0B}"/>
    <hyperlink ref="B541" r:id="rId1033" display="https://fbref.com/en/matches/d51f00f7/Orlando-City-Atlanta-United-May-27-2023-Major-League-Soccer" xr:uid="{DB8A227C-A52C-4E4D-B948-EC10901FB347}"/>
    <hyperlink ref="B542" r:id="rId1034" display="https://fbref.com/en/matches/f1db947b/New-York-Red-Bulls-Orlando-City-June-3-2023-Major-League-Soccer" xr:uid="{24CE4FDC-8904-D746-9E0C-2ABAC61A9EF7}"/>
    <hyperlink ref="B543" r:id="rId1035" display="https://fbref.com/en/matches/f42a4e14/Orlando-City-Colorado-Rapids-June-10-2023-Major-League-Soccer" xr:uid="{5D77C31B-914A-3947-A3F4-2264C0879BC7}"/>
    <hyperlink ref="B544" r:id="rId1036" display="https://fbref.com/en/matches/1d73f6c3/New-England-Revolution-Orlando-City-June-17-2023-Major-League-Soccer" xr:uid="{B83B7125-8174-9C46-B026-FA9847E87D9F}"/>
    <hyperlink ref="B545" r:id="rId1037" display="https://fbref.com/en/matches/5d74049f/Orlando-City-Philadelphia-Union-June-21-2023-Major-League-Soccer" xr:uid="{FA5CAF85-7660-7646-8D81-A01F25803C8D}"/>
    <hyperlink ref="B546" r:id="rId1038" display="https://fbref.com/en/matches/5f5d4d8a/Seattle-Sounders-FC-Orlando-City-June-24-2023-Major-League-Soccer" xr:uid="{6E7EA690-3164-B542-8CBC-24CA2E64439A}"/>
    <hyperlink ref="B547" r:id="rId1039" display="https://fbref.com/en/matches/94b4589e/Orlando-City-Chicago-Fire-July-1-2023-Major-League-Soccer" xr:uid="{84B6FD05-1396-2146-AC2B-19D34BD6533C}"/>
    <hyperlink ref="B548" r:id="rId1040" display="https://fbref.com/en/matches/552c075d/Orlando-City-Toronto-FC-July-4-2023-Major-League-Soccer" xr:uid="{9E8E5EDD-0FB5-D146-8937-6FF7779FCB3B}"/>
    <hyperlink ref="B549" r:id="rId1041" display="https://fbref.com/en/matches/55264a25/Real-Salt-Lake-Orlando-City-July-8-2023-Major-League-Soccer" xr:uid="{DB29D206-F622-FC4E-8773-429740E9CAC4}"/>
    <hyperlink ref="B550" r:id="rId1042" display="https://fbref.com/en/matches/8dec5d2a/Atlanta-United-Orlando-City-July-15-2023-Major-League-Soccer" xr:uid="{A732620C-7482-8F46-B702-875F4578BC67}"/>
    <hyperlink ref="B551" r:id="rId1043" display="https://fbref.com/en/matches/de5874b8/Chicago-Fire-Orlando-City-August-20-2023-Major-League-Soccer" xr:uid="{34A093F2-6B5E-6945-B4FF-78C3CFAF8980}"/>
    <hyperlink ref="B552" r:id="rId1044" display="https://fbref.com/en/matches/4a1996f1/Orlando-City-St-Louis-City-August-26-2023-Major-League-Soccer" xr:uid="{FB91CE83-4D16-BF4C-8BD3-848828C8146A}"/>
    <hyperlink ref="B553" r:id="rId1045" display="https://fbref.com/en/matches/23e900d1/Charlotte-FC-Orlando-City-August-30-2023-Major-League-Soccer" xr:uid="{95BCAF76-B5C2-CB45-BBFD-EBEA867EF7BE}"/>
    <hyperlink ref="B554" r:id="rId1046" display="https://fbref.com/en/matches/c6bdf112/FC-Cincinnati-Orlando-City-September-2-2023-Major-League-Soccer" xr:uid="{9E10A7EF-0C5E-AF49-A1F7-349411CF243A}"/>
    <hyperlink ref="B555" r:id="rId1047" display="https://fbref.com/en/matches/16dd0488/Orlando-City-Columbus-Crew-September-16-2023-Major-League-Soccer" xr:uid="{00D88B75-4989-FA49-8E17-1B519E7FAA44}"/>
    <hyperlink ref="B556" r:id="rId1048" display="https://fbref.com/en/matches/d1dba0d6/New-York-City-FC-Orlando-City-September-20-2023-Major-League-Soccer" xr:uid="{3A5210D7-CE99-EA42-88F5-EC4B76284E0C}"/>
    <hyperlink ref="B557" r:id="rId1049" display="https://fbref.com/en/matches/ac9e617e/Orlando-City-CF-Montreal-September-30-2023-Major-League-Soccer" xr:uid="{3BB63142-C171-9944-9F5A-378E81597856}"/>
    <hyperlink ref="B558" r:id="rId1050" display="https://fbref.com/en/matches/9bd990d8/Nashville-SC-Orlando-City-October-4-2023-Major-League-Soccer" xr:uid="{747879FF-0C2C-2E4B-9584-F0DEFA6E706D}"/>
    <hyperlink ref="B559" r:id="rId1051" display="https://fbref.com/en/matches/c2069abd/Orlando-City-New-England-Revolution-October-7-2023-Major-League-Soccer" xr:uid="{F899B765-2B88-5246-84C0-34DAE0307045}"/>
    <hyperlink ref="B560" r:id="rId1052" display="https://fbref.com/en/matches/0722ff96/Toronto-FC-Orlando-City-October-21-2023-Major-League-Soccer" xr:uid="{4E9A215B-45D3-AC48-B50D-64973E187667}"/>
    <hyperlink ref="B561" r:id="rId1053" display="https://fbref.com/en/matches/5c57984f/Atlanta-United-San-Jose-Earthquakes-February-25-2023-Major-League-Soccer" xr:uid="{302BF642-9BD5-4E40-8F4F-6FD851B8B736}"/>
    <hyperlink ref="B562" r:id="rId1054" display="https://fbref.com/en/matches/ff2b249b/Atlanta-United-Toronto-FC-March-4-2023-Major-League-Soccer" xr:uid="{25A28355-AFD0-394C-ABD6-9C5777F865E7}"/>
    <hyperlink ref="B563" r:id="rId1055" display="https://fbref.com/en/matches/39f40b91/Charlotte-FC-Atlanta-United-March-11-2023-Major-League-Soccer" xr:uid="{B34179D0-145A-AB49-827A-A397BB71BB57}"/>
    <hyperlink ref="B564" r:id="rId1056" display="https://fbref.com/en/matches/6fa64b96/Atlanta-United-Portland-Timbers-March-18-2023-Major-League-Soccer" xr:uid="{4011B671-09B4-144D-A57A-EBC073AFFE16}"/>
    <hyperlink ref="B565" r:id="rId1057" display="https://fbref.com/en/matches/ef4e29cb/Columbus-Crew-Atlanta-United-March-25-2023-Major-League-Soccer" xr:uid="{BD134D63-4790-E846-A16C-6B3C3810F062}"/>
    <hyperlink ref="B566" r:id="rId1058" display="https://fbref.com/en/matches/dd8d2a2f/Atlanta-United-New-York-Red-Bulls-April-1-2023-Major-League-Soccer" xr:uid="{06AE97C6-B6B8-DF4D-B55A-77B11B5BFB0D}"/>
    <hyperlink ref="B567" r:id="rId1059" display="https://fbref.com/en/matches/fe9c2944/New-York-City-FC-Atlanta-United-April-8-2023-Major-League-Soccer" xr:uid="{DBF9B478-C523-FE49-B61B-B6A58F0CF726}"/>
    <hyperlink ref="B568" r:id="rId1060" display="https://fbref.com/en/matches/1de57e92/Toronto-FC-Atlanta-United-April-15-2023-Major-League-Soccer" xr:uid="{A972ED73-8194-5B45-8B1C-175CDF9BC43D}"/>
    <hyperlink ref="B569" r:id="rId1061" display="https://fbref.com/en/matches/f0290378/Atlanta-United-Chicago-Fire-April-23-2023-Major-League-Soccer" xr:uid="{A51C627C-7C0D-8F4E-A26B-86364C38BD07}"/>
    <hyperlink ref="B570" r:id="rId1062" display="https://fbref.com/en/matches/8534b5e5/Nashville-SC-Atlanta-United-April-29-2023-Major-League-Soccer" xr:uid="{57B60490-5CF3-F546-A49C-93CCCD79B96A}"/>
    <hyperlink ref="B571" r:id="rId1063" display="https://fbref.com/en/matches/11c2d4d6/Atlanta-United-Charlotte-FC-May-13-2023-Major-League-Soccer" xr:uid="{540707D2-6F45-6E4A-9DAC-A47BCA34EC79}"/>
    <hyperlink ref="B572" r:id="rId1064" display="https://fbref.com/en/matches/fcee411c/Atlanta-United-Colorado-Rapids-May-17-2023-Major-League-Soccer" xr:uid="{7114A863-7234-C04A-8E43-0641306EAEE9}"/>
    <hyperlink ref="B573" r:id="rId1065" display="https://fbref.com/en/matches/6e01b930/Chicago-Fire-Atlanta-United-May-20-2023-Major-League-Soccer" xr:uid="{DC567908-1DDF-734A-8FB2-0E53730129C5}"/>
    <hyperlink ref="B574" r:id="rId1066" display="https://fbref.com/en/matches/97a9b92f/Atlanta-United-New-England-Revolution-May-31-2023-Major-League-Soccer" xr:uid="{298EA548-CC65-734B-B1BC-00299FFF5886}"/>
    <hyperlink ref="B575" r:id="rId1067" display="https://fbref.com/en/matches/c879a2d2/Los-Angeles-FC-Atlanta-United-June-7-2023-Major-League-Soccer" xr:uid="{1E4FB043-CB5D-D54E-9248-300FB850DB11}"/>
    <hyperlink ref="B576" r:id="rId1068" display="https://fbref.com/en/matches/7e8448a7/Atlanta-United-DC-United-June-10-2023-Major-League-Soccer" xr:uid="{A51872E1-83A4-2A47-908D-B80B35B2EE3F}"/>
    <hyperlink ref="B577" r:id="rId1069" display="https://fbref.com/en/matches/4d350ac6/Atlanta-United-New-York-City-FC-June-21-2023-Major-League-Soccer" xr:uid="{C5C31C32-369C-1440-8F83-104E55186A94}"/>
    <hyperlink ref="B578" r:id="rId1070" display="https://fbref.com/en/matches/2c1e9ac5/New-York-Red-Bulls-Atlanta-United-June-24-2023-Major-League-Soccer" xr:uid="{9183F749-46DB-864C-BAF2-17D576DCDA69}"/>
    <hyperlink ref="B579" r:id="rId1071" display="https://fbref.com/en/matches/d0a070e9/Atlanta-United-Philadelphia-Union-July-2-2023-Major-League-Soccer" xr:uid="{C0628DE9-F3C9-6E47-B4FA-546E891516A2}"/>
    <hyperlink ref="B580" r:id="rId1072" display="https://fbref.com/en/matches/c3c4a781/CF-Montreal-Atlanta-United-July-8-2023-Major-League-Soccer" xr:uid="{55F7B067-1CC5-B643-BDED-00638CC2400B}"/>
    <hyperlink ref="B581" r:id="rId1073" display="https://fbref.com/en/matches/ef4cb2a5/New-England-Revolution-Atlanta-United-July-12-2023-Major-League-Soccer" xr:uid="{9E8EFFF6-5271-9E4B-925D-4076E7CE7CBE}"/>
    <hyperlink ref="B582" r:id="rId1074" display="https://fbref.com/en/matches/3614bf94/Seattle-Sounders-FC-Atlanta-United-August-20-2023-Major-League-Soccer" xr:uid="{54E1CC1A-B749-5B4B-91EA-9FD567D4C43C}"/>
    <hyperlink ref="B583" r:id="rId1075" display="https://fbref.com/en/matches/b0b3fd04/Atlanta-United-Nashville-SC-August-26-2023-Major-League-Soccer" xr:uid="{75866F54-DAC2-0E47-9DAD-DC9FDC2C9797}"/>
    <hyperlink ref="B584" r:id="rId1076" display="https://fbref.com/en/matches/db48620b/Atlanta-United-FC-Cincinnati-August-30-2023-Major-League-Soccer" xr:uid="{8CD6E02D-D6E3-1E47-BA7D-BEAD7C9C295D}"/>
    <hyperlink ref="B585" r:id="rId1077" display="https://fbref.com/en/matches/24e075bf/FC-Dallas-Atlanta-United-September-2-2023-Major-League-Soccer" xr:uid="{E1851772-B000-D14C-8A75-1F7BDF61B28F}"/>
    <hyperlink ref="B586" r:id="rId1078" display="https://fbref.com/en/matches/a31e7fc3/DC-United-Atlanta-United-September-20-2023-Major-League-Soccer" xr:uid="{F9F75664-366A-7741-B336-CB06DD9FDD9C}"/>
    <hyperlink ref="B587" r:id="rId1079" display="https://fbref.com/en/matches/adef5e10/Atlanta-United-Columbus-Crew-October-7-2023-Major-League-Soccer" xr:uid="{07CA1194-04EB-F54B-9E3F-1006CF7A381A}"/>
    <hyperlink ref="B588" r:id="rId1080" display="https://fbref.com/en/matches/bbb7c25d/FC-Cincinnati-Atlanta-United-October-21-2023-Major-League-Soccer" xr:uid="{445F43DB-1C12-784E-A4C3-452E5DA1ED5C}"/>
    <hyperlink ref="B589" r:id="rId1081" display="https://fbref.com/en/matches/5c57984f/Atlanta-United-San-Jose-Earthquakes-February-25-2023-Major-League-Soccer" xr:uid="{5CA64999-C4AF-3147-882C-F284685D7E6F}"/>
    <hyperlink ref="B590" r:id="rId1082" display="https://fbref.com/en/matches/ff2b249b/Atlanta-United-Toronto-FC-March-4-2023-Major-League-Soccer" xr:uid="{74AA41F9-8270-F04A-86CA-80C19626933C}"/>
    <hyperlink ref="B591" r:id="rId1083" display="https://fbref.com/en/matches/da8c46e0/DC-United-Toronto-FC-February-25-2023-Major-League-Soccer" xr:uid="{5B220FDF-AC72-3C4E-A614-E0F70245AF5B}"/>
    <hyperlink ref="B592" r:id="rId1084" display="https://fbref.com/en/matches/884f0533/Columbus-Crew-DC-United-March-4-2023-Major-League-Soccer" xr:uid="{6E894768-88E4-A245-BF71-B6B1C653C45C}"/>
    <hyperlink ref="B593" r:id="rId1085" display="https://fbref.com/en/matches/ad44c56f/New-York-City-FC-DC-United-March-18-2023-Major-League-Soccer" xr:uid="{32B824A8-1A09-E443-A9FC-751CC8DEAE21}"/>
    <hyperlink ref="B594" r:id="rId1086" display="https://fbref.com/en/matches/002f24d3/DC-United-New-England-Revolution-March-25-2023-Major-League-Soccer" xr:uid="{9B757ACE-1B00-3C41-8AAD-893BD700FCAA}"/>
    <hyperlink ref="B595" r:id="rId1087" display="https://fbref.com/en/matches/4410d429/Chicago-Fire-DC-United-April-1-2023-Major-League-Soccer" xr:uid="{1D5F1F32-99EF-5240-9CC0-BEE5B638E7B9}"/>
    <hyperlink ref="B596" r:id="rId1088" display="https://fbref.com/en/matches/99a6b902/DC-United-Columbus-Crew-April-8-2023-Major-League-Soccer" xr:uid="{8CF42CAB-519D-294D-9A68-BB1C6E660A9F}"/>
    <hyperlink ref="B597" r:id="rId1089" display="https://fbref.com/en/matches/1791335f/CF-Montreal-DC-United-April-15-2023-Major-League-Soccer" xr:uid="{391E7FB3-9C17-314A-A557-6B895862D1D2}"/>
    <hyperlink ref="B598" r:id="rId1090" display="https://fbref.com/en/matches/9a724cd1/DC-United-Charlotte-FC-April-29-2023-Major-League-Soccer" xr:uid="{28A4979E-23B7-3144-9781-49B345A2AA76}"/>
    <hyperlink ref="B599" r:id="rId1091" display="https://fbref.com/en/matches/9bb4ddaf/FC-Cincinnati-DC-United-May-6-2023-Major-League-Soccer" xr:uid="{6072B5C1-7F14-6A47-907F-BD11212FFACF}"/>
    <hyperlink ref="B600" r:id="rId1092" display="https://fbref.com/en/matches/8adedf10/DC-United-Nashville-SC-May-13-2023-Major-League-Soccer" xr:uid="{E308D7D4-D3C9-4348-A4A2-85A03940EFDA}"/>
    <hyperlink ref="B601" r:id="rId1093" display="https://fbref.com/en/matches/4cb9574e/Philadelphia-Union-DC-United-May-17-2023-Major-League-Soccer" xr:uid="{A3CBA7FA-E93A-3541-B4D5-14CB174E0294}"/>
    <hyperlink ref="B602" r:id="rId1094" display="https://fbref.com/en/matches/3e89155f/DC-United-LA-Galaxy-May-20-2023-Major-League-Soccer" xr:uid="{7756290B-A36D-6844-A7B0-640AD1F0774E}"/>
    <hyperlink ref="B603" r:id="rId1095" display="https://fbref.com/en/matches/1044833e/Toronto-FC-DC-United-May-27-2023-Major-League-Soccer" xr:uid="{1C2F86A4-74D1-1B40-B227-A9F51484EF32}"/>
    <hyperlink ref="B604" r:id="rId1096" display="https://fbref.com/en/matches/9e5df11e/DC-United-CF-Montreal-May-31-2023-Major-League-Soccer" xr:uid="{3AE33140-F1CC-784A-BA8D-03654A2276F9}"/>
    <hyperlink ref="B605" r:id="rId1097" display="https://fbref.com/en/matches/19013afe/DC-United-Real-Salt-Lake-June-17-2023-Major-League-Soccer" xr:uid="{164BC3DE-D971-6E41-A7EB-CAE5DC82BB28}"/>
    <hyperlink ref="B606" r:id="rId1098" display="https://fbref.com/en/matches/277f8de7/DC-United-FC-Cincinnati-June-24-2023-Major-League-Soccer" xr:uid="{F09E2B25-C7D4-D742-A6F0-83414BE8DD10}"/>
    <hyperlink ref="B607" r:id="rId1099" display="https://fbref.com/en/matches/383d3c01/Nashville-SC-DC-United-July-1-2023-Major-League-Soccer" xr:uid="{54E46C7C-19F1-884D-9C9B-AD42A5A302B2}"/>
    <hyperlink ref="B608" r:id="rId1100" display="https://fbref.com/en/matches/b719a465/FC-Dallas-DC-United-July-4-2023-Major-League-Soccer" xr:uid="{60597C97-8170-714C-919F-4968B54D91B0}"/>
    <hyperlink ref="B609" r:id="rId1101" display="https://fbref.com/en/matches/bf8d372a/New-England-Revolution-DC-United-July-15-2023-Major-League-Soccer" xr:uid="{991176FE-DB98-574F-80D5-6C1CD39B1073}"/>
    <hyperlink ref="B610" r:id="rId1102" display="https://fbref.com/en/matches/af4afb6c/New-York-Red-Bulls-DC-United-August-20-2023-Major-League-Soccer" xr:uid="{B16DB9B5-1732-D447-B2A9-7E550F2B269C}"/>
    <hyperlink ref="B611" r:id="rId1103" display="https://fbref.com/en/matches/a82b90ff/DC-United-Philadelphia-Union-August-26-2023-Major-League-Soccer" xr:uid="{2913B794-B847-2747-9279-B581C587653A}"/>
    <hyperlink ref="B612" r:id="rId1104" display="https://fbref.com/en/matches/7f6fdf73/DC-United-Chicago-Fire-September-2-2023-Major-League-Soccer" xr:uid="{EAB736F1-DD3A-9E44-BFA8-717470711963}"/>
    <hyperlink ref="B613" r:id="rId1105" display="https://fbref.com/en/matches/98ecaede/DC-United-San-Jose-Earthquakes-September-9-2023-Major-League-Soccer" xr:uid="{5BB3AF42-402A-7F47-8A0F-1E5F005F4E13}"/>
    <hyperlink ref="B614" r:id="rId1106" display="https://fbref.com/en/matches/c6e6c70d/Charlotte-FC-DC-United-September-16-2023-Major-League-Soccer" xr:uid="{CD768712-8832-EB47-887F-E8C682FB3CB8}"/>
    <hyperlink ref="B615" r:id="rId1107" display="https://fbref.com/en/matches/7ccc2bdb/DC-United-New-York-Red-Bulls-September-23-2023-Major-League-Soccer" xr:uid="{8A1F9312-563D-3A47-A59C-1287BFE61F62}"/>
    <hyperlink ref="B616" r:id="rId1108" display="https://fbref.com/en/matches/0e95d452/Vancouver-Whitecaps-FC-DC-United-September-30-2023-Major-League-Soccer" xr:uid="{7DD28973-8184-A643-B862-9D89EABC31A4}"/>
    <hyperlink ref="B617" r:id="rId1109" display="https://fbref.com/en/matches/a11a318e/Austin-FC-DC-United-October-4-2023-Major-League-Soccer" xr:uid="{3CB4C1B9-F8BD-0749-881F-54EA657D1DA6}"/>
    <hyperlink ref="B618" r:id="rId1110" display="https://fbref.com/en/matches/44bf17eb/DC-United-New-York-City-FC-October-7-2023-Major-League-Soccer" xr:uid="{FEEC5800-3BE4-C94F-9498-442883FD936C}"/>
    <hyperlink ref="B619" r:id="rId1111" display="https://fbref.com/en/matches/8c7216fb/Charlotte-FC-New-England-Revolution-February-25-2023-Major-League-Soccer" xr:uid="{E855A422-5F97-6F42-9CEC-8BEEA5C14BCC}"/>
    <hyperlink ref="B620" r:id="rId1112" display="https://fbref.com/en/matches/d9f98f85/St-Louis-City-Charlotte-FC-March-4-2023-Major-League-Soccer" xr:uid="{E07F1A53-6B6E-0F46-B64B-BA19D4535E5E}"/>
    <hyperlink ref="B621" r:id="rId1113" display="https://fbref.com/en/matches/f6aff192/Charlotte-FC-New-York-Red-Bulls-March-25-2023-Major-League-Soccer" xr:uid="{DEA2FFAD-6577-0D4E-8710-F83DA85B8E38}"/>
    <hyperlink ref="B622" r:id="rId1114" display="https://fbref.com/en/matches/51394fac/Toronto-FC-Charlotte-FC-April-1-2023-Major-League-Soccer" xr:uid="{1F40FDC6-2650-6E45-AA6C-42B34D719128}"/>
    <hyperlink ref="B623" r:id="rId1115" display="https://fbref.com/en/matches/33b07910/Real-Salt-Lake-Charlotte-FC-April-8-2023-Major-League-Soccer" xr:uid="{CBAA8005-1373-A644-9EB0-0B8D31DC7FB9}"/>
    <hyperlink ref="B624" r:id="rId1116" display="https://fbref.com/en/matches/28d71e42/Charlotte-FC-Colorado-Rapids-April-15-2023-Major-League-Soccer" xr:uid="{2F97DE4B-3BC4-B040-AB7F-44C95D781312}"/>
    <hyperlink ref="B625" r:id="rId1117" display="https://fbref.com/en/matches/78dcb509/Charlotte-FC-Columbus-Crew-April-22-2023-Major-League-Soccer" xr:uid="{8F9ACDCF-156D-714B-AB58-5010FE6C0927}"/>
    <hyperlink ref="B626" r:id="rId1118" display="https://fbref.com/en/matches/b3e13395/Charlotte-FC-New-York-City-FC-May-6-2023-Major-League-Soccer" xr:uid="{6294A1BB-6543-0945-B97F-E2CA1484595A}"/>
    <hyperlink ref="B627" r:id="rId1119" display="https://fbref.com/en/matches/da6a9b65/Charlotte-FC-Chicago-Fire-May-17-2023-Major-League-Soccer" xr:uid="{45494E10-3475-B444-AD45-D183709FB8EC}"/>
    <hyperlink ref="B628" r:id="rId1120" display="https://fbref.com/en/matches/8b281a02/Charlotte-FC-Nashville-SC-May-20-2023-Major-League-Soccer" xr:uid="{69FE6FE9-FB94-024F-BF4C-7B60D144A8D2}"/>
    <hyperlink ref="B629" r:id="rId1121" display="https://fbref.com/en/matches/9431beed/LA-Galaxy-Charlotte-FC-May-27-2023-Major-League-Soccer" xr:uid="{90B922CB-7B23-D94B-887C-36B8840D6F3E}"/>
    <hyperlink ref="B630" r:id="rId1122" display="https://fbref.com/en/matches/e90f87be/Philadelphia-Union-Charlotte-FC-May-31-2023-Major-League-Soccer" xr:uid="{B502060E-3199-3B46-A797-3CE8B173330E}"/>
    <hyperlink ref="B631" r:id="rId1123" display="https://fbref.com/en/matches/ad42a5cf/Columbus-Crew-Charlotte-FC-June-3-2023-Major-League-Soccer" xr:uid="{C79DA554-059A-0D4A-BD8B-2148ADB7B0DF}"/>
    <hyperlink ref="B632" r:id="rId1124" display="https://fbref.com/en/matches/59487a48/Charlotte-FC-Seattle-Sounders-FC-June-10-2023-Major-League-Soccer" xr:uid="{DFFF2698-17B6-E24B-9208-51D1CA375FD4}"/>
    <hyperlink ref="B633" r:id="rId1125" display="https://fbref.com/en/matches/1a5d42d5/New-York-Red-Bulls-Charlotte-FC-June-21-2023-Major-League-Soccer" xr:uid="{173C219E-BCD3-CB49-8CB5-A41BB1142235}"/>
    <hyperlink ref="B634" r:id="rId1126" display="https://fbref.com/en/matches/e9bcc1db/Charlotte-FC-CF-Montreal-June-24-2023-Major-League-Soccer" xr:uid="{9F2CC4E0-C739-6145-8055-A9407E219BF8}"/>
    <hyperlink ref="B635" r:id="rId1127" display="https://fbref.com/en/matches/04a298e6/New-York-City-FC-Charlotte-FC-July-5-2023-Major-League-Soccer" xr:uid="{A7173778-0B9B-F042-8FC6-4C9314C11185}"/>
    <hyperlink ref="B636" r:id="rId1128" display="https://fbref.com/en/matches/ec3cd009/Charlotte-FC-FC-Cincinnati-July-8-2023-Major-League-Soccer" xr:uid="{393CADD6-1896-3F4B-8A19-69953F758286}"/>
    <hyperlink ref="B637" r:id="rId1129" display="https://fbref.com/en/matches/3cf2238a/CF-Montreal-Charlotte-FC-July-15-2023-Major-League-Soccer" xr:uid="{8FA2185C-54AC-A140-B4A2-4CB102059BFB}"/>
    <hyperlink ref="B638" r:id="rId1130" display="https://fbref.com/en/matches/9add44a3/Charlotte-FC-Los-Angeles-FC-August-26-2023-Major-League-Soccer" xr:uid="{E470922C-00A1-FF45-9C91-02EC1C7BC7FC}"/>
    <hyperlink ref="B639" r:id="rId1131" display="https://fbref.com/en/matches/fab30906/Nashville-SC-Charlotte-FC-September-2-2023-Major-League-Soccer" xr:uid="{C834D32C-E3E8-524B-B4B1-272224DECF1E}"/>
    <hyperlink ref="B640" r:id="rId1132" display="https://fbref.com/en/matches/14b47ec7/Charlotte-FC-Philadelphia-Union-September-20-2023-Major-League-Soccer" xr:uid="{E4A63B45-E09C-5345-B5CD-6C415FD4D416}"/>
    <hyperlink ref="B641" r:id="rId1133" display="https://fbref.com/en/matches/52f0b756/FC-Cincinnati-Charlotte-FC-September-23-2023-Major-League-Soccer" xr:uid="{C34E934C-46AB-C24E-9868-87AA2A21A324}"/>
    <hyperlink ref="B642" r:id="rId1134" display="https://fbref.com/en/matches/3d65e90d/New-England-Revolution-Charlotte-FC-September-30-2023-Major-League-Soccer" xr:uid="{D823B7F1-6E68-A349-A878-66DF167B6ECF}"/>
    <hyperlink ref="B643" r:id="rId1135" display="https://fbref.com/en/matches/249dd258/Charlotte-FC-Toronto-FC-October-4-2023-Major-League-Soccer" xr:uid="{F1D19F9F-618C-9F4E-8ACA-D48E85A60727}"/>
    <hyperlink ref="B644" r:id="rId1136" display="https://fbref.com/en/matches/a2f04fc9/Chicago-Fire-Charlotte-FC-October-7-2023-Major-League-Soccer" xr:uid="{66D76079-6746-3A42-9898-812C45D39C1D}"/>
    <hyperlink ref="B645" r:id="rId1137" display="https://fbref.com/en/matches/48a684ed/Nashville-SC-New-York-City-FC-February-25-2023-Major-League-Soccer" xr:uid="{77C86DAA-7DA0-1F43-9AAE-384C80C3E6CB}"/>
    <hyperlink ref="B646" r:id="rId1138" display="https://fbref.com/en/matches/0de24c9b/New-York-Red-Bulls-Nashville-SC-March-4-2023-Major-League-Soccer" xr:uid="{5A0A9D9C-DC78-4048-A166-AE79BFBD75C5}"/>
    <hyperlink ref="B647" r:id="rId1139" display="https://fbref.com/en/matches/e2135542/Nashville-SC-CF-Montreal-March-11-2023-Major-League-Soccer" xr:uid="{D6515F09-947C-0F49-A748-47358BDA21B5}"/>
    <hyperlink ref="B648" r:id="rId1140" display="https://fbref.com/en/matches/e47ffb34/New-England-Revolution-Nashville-SC-March-18-2023-Major-League-Soccer" xr:uid="{629CCE91-9C41-D34E-A61E-14C31AAC64DF}"/>
    <hyperlink ref="B649" r:id="rId1141" display="https://fbref.com/en/matches/f4998c18/Nashville-SC-FC-Cincinnati-March-25-2023-Major-League-Soccer" xr:uid="{B15C7360-D338-E94F-9642-C45D781B769F}"/>
    <hyperlink ref="B650" r:id="rId1142" display="https://fbref.com/en/matches/e4f8674b/Nashville-SC-Toronto-FC-April-8-2023-Major-League-Soccer" xr:uid="{DFE25657-667C-484A-B004-4D5DB368AF7A}"/>
    <hyperlink ref="B651" r:id="rId1143" display="https://fbref.com/en/matches/45ff20b5/New-York-City-FC-Nashville-SC-April-15-2023-Major-League-Soccer" xr:uid="{26BEE763-C683-B749-9817-3A8F299529B1}"/>
    <hyperlink ref="B652" r:id="rId1144" display="https://fbref.com/en/matches/2a72bd3c/Nashville-SC-Los-Angeles-FC-April-22-2023-Major-League-Soccer" xr:uid="{950B78FA-92C4-B148-BCD1-04F91DAE16F5}"/>
    <hyperlink ref="B653" r:id="rId1145" display="https://fbref.com/en/matches/00069d73/Nashville-SC-Chicago-Fire-May-6-2023-Major-League-Soccer" xr:uid="{7014BCDF-13B9-EE42-88AE-638D55253B97}"/>
    <hyperlink ref="B654" r:id="rId1146" display="https://fbref.com/en/matches/80137f58/Nashville-SC-Columbus-Crew-May-28-2023-Major-League-Soccer" xr:uid="{8B9DB9A9-808C-2341-AE4F-43D224006E2D}"/>
    <hyperlink ref="B655" r:id="rId1147" display="https://fbref.com/en/matches/566fba53/FC-Dallas-Nashville-SC-June-3-2023-Major-League-Soccer" xr:uid="{08B4B679-3FAC-F54D-B7E0-A2FB060C94AB}"/>
    <hyperlink ref="B656" r:id="rId1148" display="https://fbref.com/en/matches/d15877b9/Toronto-FC-Nashville-SC-June-10-2023-Major-League-Soccer" xr:uid="{1589F645-AD4D-B549-984A-6F6F581E7AED}"/>
    <hyperlink ref="B657" r:id="rId1149" display="https://fbref.com/en/matches/1fac399f/Nashville-SC-St-Louis-City-June-17-2023-Major-League-Soccer" xr:uid="{905C15EA-034C-394D-8342-9FA30F2DA5FC}"/>
    <hyperlink ref="B658" r:id="rId1150" display="https://fbref.com/en/matches/a3c7d78e/CF-Montreal-Nashville-SC-June-21-2023-Major-League-Soccer" xr:uid="{5F12FD90-8084-9A4A-9709-548017836F70}"/>
    <hyperlink ref="B659" r:id="rId1151" display="https://fbref.com/en/matches/d535d180/Columbus-Crew-Nashville-SC-June-24-2023-Major-League-Soccer" xr:uid="{FFCB671C-7DC1-F649-8177-E1B33E3AB16E}"/>
    <hyperlink ref="B660" r:id="rId1152" display="https://fbref.com/en/matches/d5ea330f/Chicago-Fire-Nashville-SC-July-8-2023-Major-League-Soccer" xr:uid="{A00E2032-527B-A74E-BAAA-8FB55BF8792E}"/>
    <hyperlink ref="B661" r:id="rId1153" display="https://fbref.com/en/matches/f21a343e/Nashville-SC-Philadelphia-Union-July-12-2023-Major-League-Soccer" xr:uid="{C19267F5-89D5-C54B-8A1C-F92616936609}"/>
    <hyperlink ref="B662" r:id="rId1154" display="https://fbref.com/en/matches/3078a269/FC-Cincinnati-Nashville-SC-July-15-2023-Major-League-Soccer" xr:uid="{2F1ABF15-E216-144B-94EC-130DFE6A2D5C}"/>
    <hyperlink ref="B663" r:id="rId1155" display="https://fbref.com/en/matches/471ed79b/Sporting-KC-Nashville-SC-September-20-2023-Major-League-Soccer" xr:uid="{8E03F3BB-D01E-094A-951E-AE11867824B0}"/>
    <hyperlink ref="B664" r:id="rId1156" display="https://fbref.com/en/matches/9472ee83/San-Jose-Earthquakes-Nashville-SC-September-23-2023-Major-League-Soccer" xr:uid="{2C407FFF-1E44-2040-A745-07D3983B5541}"/>
    <hyperlink ref="B665" r:id="rId1157" display="https://fbref.com/en/matches/3ca47973/Nashville-SC-Seattle-Sounders-FC-September-30-2023-Major-League-Soccer" xr:uid="{1C68DBB8-7359-A347-AC51-97E52CAD67E2}"/>
    <hyperlink ref="B666" r:id="rId1158" display="https://fbref.com/en/matches/acddc8eb/Philadelphia-Union-Nashville-SC-October-7-2023-Major-League-Soccer" xr:uid="{174A99FC-C147-354F-AC89-21A916309F45}"/>
    <hyperlink ref="B667" r:id="rId1159" display="https://fbref.com/en/matches/19644c56/Nashville-SC-New-England-Revolution-October-14-2023-Major-League-Soccer" xr:uid="{999AB80B-083C-5B42-91F5-1E198291E87E}"/>
    <hyperlink ref="B668" r:id="rId1160" display="https://fbref.com/en/matches/485556b0/Nashville-SC-New-York-Red-Bulls-October-21-2023-Major-League-Soccer" xr:uid="{6A8692A4-D2FB-E040-8897-B7B205ABB234}"/>
    <hyperlink ref="B669" r:id="rId1161" display="https://fbref.com/en/matches/1861e533/FC-Cincinnati-Houston-Dynamo-February-25-2023-Major-League-Soccer" xr:uid="{E69854C0-1221-BF41-8CA1-98591294FE72}"/>
    <hyperlink ref="B670" r:id="rId1162" display="https://fbref.com/en/matches/54300d31/FC-Cincinnati-Seattle-Sounders-FC-March-11-2023-Major-League-Soccer" xr:uid="{997D1517-A106-4F4D-A034-15649B83CA25}"/>
    <hyperlink ref="B671" r:id="rId1163" display="https://fbref.com/en/matches/3b5e64d6/Chicago-Fire-FC-Cincinnati-March-18-2023-Major-League-Soccer" xr:uid="{2EC1A516-4B3D-D241-83AD-813CF6C283DB}"/>
    <hyperlink ref="B672" r:id="rId1164" display="https://fbref.com/en/matches/3db28899/FC-Cincinnati-Philadelphia-Union-April-8-2023-Major-League-Soccer" xr:uid="{E387535B-791E-094A-A0B3-8A78DA0C6EED}"/>
    <hyperlink ref="B673" r:id="rId1165" display="https://fbref.com/en/matches/8a9881fe/St-Louis-City-FC-Cincinnati-April-15-2023-Major-League-Soccer" xr:uid="{91E35A9E-30AD-9341-A132-552ECB557E38}"/>
    <hyperlink ref="B674" r:id="rId1166" display="https://fbref.com/en/matches/7c6525e7/FC-Cincinnati-Portland-Timbers-April-22-2023-Major-League-Soccer" xr:uid="{D9002077-DD9F-184F-B168-FD97C6C93137}"/>
    <hyperlink ref="B675" r:id="rId1167" display="https://fbref.com/en/matches/6d4f5364/New-England-Revolution-FC-Cincinnati-April-29-2023-Major-League-Soccer" xr:uid="{18127B03-4E3D-0643-A139-713ACE86E277}"/>
    <hyperlink ref="B676" r:id="rId1168" display="https://fbref.com/en/matches/aa875fb6/FC-Cincinnati-CF-Montreal-May-17-2023-Major-League-Soccer" xr:uid="{57DE1A00-20E1-CB44-807F-48D570B927D8}"/>
    <hyperlink ref="B677" r:id="rId1169" display="https://fbref.com/en/matches/ff187075/FC-Cincinnati-Columbus-Crew-May-20-2023-Major-League-Soccer" xr:uid="{47469A46-2D98-E44C-A7D6-E21A3E6E6964}"/>
    <hyperlink ref="B678" r:id="rId1170" display="https://fbref.com/en/matches/86e4a91e/Colorado-Rapids-FC-Cincinnati-May-27-2023-Major-League-Soccer" xr:uid="{E8C3A089-06B6-FB45-BDF0-20535F62F68B}"/>
    <hyperlink ref="B679" r:id="rId1171" display="https://fbref.com/en/matches/58b99476/New-York-City-FC-FC-Cincinnati-May-31-2023-Major-League-Soccer" xr:uid="{83435A22-3C0B-8F41-9CF5-D649DCF0C403}"/>
    <hyperlink ref="B680" r:id="rId1172" display="https://fbref.com/en/matches/3eea957b/FC-Cincinnati-Chicago-Fire-June-3-2023-Major-League-Soccer" xr:uid="{7A0D29BA-8807-B34B-A3DE-D3AE88264DF6}"/>
    <hyperlink ref="B681" r:id="rId1173" display="https://fbref.com/en/matches/6f779699/Vancouver-Whitecaps-FC-FC-Cincinnati-June-10-2023-Major-League-Soccer" xr:uid="{2997C610-F8A2-3E4E-AAFE-7E34995845D2}"/>
    <hyperlink ref="B682" r:id="rId1174" display="https://fbref.com/en/matches/84dbd387/FC-Cincinnati-Toronto-FC-June-21-2023-Major-League-Soccer" xr:uid="{80917E9C-3E48-4548-9236-2EA8ADF205CC}"/>
    <hyperlink ref="B683" r:id="rId1175" display="https://fbref.com/en/matches/427276e0/FC-Cincinnati-New-England-Revolution-July-1-2023-Major-League-Soccer" xr:uid="{D38F85CE-0BF7-F846-8051-53077AF474E2}"/>
    <hyperlink ref="B684" r:id="rId1176" display="https://fbref.com/en/matches/842d3be2/New-York-Red-Bulls-FC-Cincinnati-July-12-2023-Major-League-Soccer" xr:uid="{6BBB7558-CF65-D54A-BC7F-BD495974F3C3}"/>
    <hyperlink ref="B685" r:id="rId1177" display="https://fbref.com/en/matches/61cc99a0/Columbus-Crew-FC-Cincinnati-August-20-2023-Major-League-Soccer" xr:uid="{FAFCA192-94BD-1C49-90D8-75C77DEB666A}"/>
    <hyperlink ref="B686" r:id="rId1178" display="https://fbref.com/en/matches/2b39559f/FC-Cincinnati-New-York-City-FC-August-26-2023-Major-League-Soccer" xr:uid="{42B398E5-B593-5341-B53C-B95836247422}"/>
    <hyperlink ref="B687" r:id="rId1179" display="https://fbref.com/en/matches/908f5edc/Philadelphia-Union-FC-Cincinnati-September-16-2023-Major-League-Soccer" xr:uid="{DB8A7BE6-80B4-2544-BD63-46BE60F8BF75}"/>
    <hyperlink ref="B688" r:id="rId1180" display="https://fbref.com/en/matches/011971bf/CF-Montreal-FC-Cincinnati-September-20-2023-Major-League-Soccer" xr:uid="{3828FD09-D41D-3C45-B065-ED7688DDECD8}"/>
    <hyperlink ref="B689" r:id="rId1181" display="https://fbref.com/en/matches/e70b6dc1/Toronto-FC-FC-Cincinnati-September-30-2023-Major-League-Soccer" xr:uid="{61A4E483-1250-EF45-B2A0-CD2F44B05D9E}"/>
    <hyperlink ref="B690" r:id="rId1182" display="https://fbref.com/en/matches/30fdb099/FC-Cincinnati-New-York-Red-Bulls-October-4-2023-Major-League-Soccer" xr:uid="{A1595C24-036D-5B4D-A68D-AA4FDC495AAB}"/>
    <hyperlink ref="B691" r:id="rId1183" display="https://fbref.com/en/matches/69530c53/Philadelphia-Union-Columbus-Crew-February-25-2023-Major-League-Soccer" xr:uid="{5A23A28A-FC16-0047-87F6-BCCB9096DCBF}"/>
    <hyperlink ref="B692" r:id="rId1184" display="https://fbref.com/en/matches/1ff7107b/Toronto-FC-Columbus-Crew-March-11-2023-Major-League-Soccer" xr:uid="{FFA81F25-CE69-974D-9591-C7AB3672BC6D}"/>
    <hyperlink ref="B693" r:id="rId1185" display="https://fbref.com/en/matches/1b9f247a/New-York-Red-Bulls-Columbus-Crew-March-18-2023-Major-League-Soccer" xr:uid="{9311CE6B-D581-A749-A1BC-C456B6D56A4A}"/>
    <hyperlink ref="B694" r:id="rId1186" display="https://fbref.com/en/matches/5ea6e6cc/Columbus-Crew-Real-Salt-Lake-April-1-2023-Major-League-Soccer" xr:uid="{A593271B-11BE-034F-A11D-DCFF5E710630}"/>
    <hyperlink ref="B695" r:id="rId1187" display="https://fbref.com/en/matches/597b4b2f/Columbus-Crew-New-England-Revolution-April-15-2023-Major-League-Soccer" xr:uid="{3CC56925-9355-6142-AB0E-4444E1F566DF}"/>
    <hyperlink ref="B696" r:id="rId1188" display="https://fbref.com/en/matches/d9bf9d73/Columbus-Crew-LA-Galaxy-May-17-2023-Major-League-Soccer" xr:uid="{C633EFEB-142E-9C48-85B0-D4F276491994}"/>
    <hyperlink ref="B697" r:id="rId1189" display="https://fbref.com/en/matches/9c375296/Columbus-Crew-Colorado-Rapids-May-31-2023-Major-League-Soccer" xr:uid="{62B93D55-03E7-D04E-AC97-4B14F5F66DC3}"/>
    <hyperlink ref="B698" r:id="rId1190" display="https://fbref.com/en/matches/71bde833/Chicago-Fire-Columbus-Crew-June-10-2023-Major-League-Soccer" xr:uid="{A13660EA-9D7F-D04F-86D4-946EE9544864}"/>
    <hyperlink ref="B699" r:id="rId1191" display="https://fbref.com/en/matches/fbc49096/New-York-City-FC-Columbus-Crew-June-17-2023-Major-League-Soccer" xr:uid="{B01618DF-7F0D-3C4A-AD23-4CB5819B057B}"/>
    <hyperlink ref="B700" r:id="rId1192" display="https://fbref.com/en/matches/9539f84d/Columbus-Crew-New-York-Red-Bulls-July-1-2023-Major-League-Soccer" xr:uid="{FF9D0E0E-0A27-2244-9180-9B8DDCDF5B4C}"/>
    <hyperlink ref="B701" r:id="rId1193" display="https://fbref.com/en/matches/5740359f/Columbus-Crew-New-York-City-FC-July-8-2023-Major-League-Soccer" xr:uid="{D21D394B-F507-DC46-BDB5-D10BD544E778}"/>
    <hyperlink ref="B702" r:id="rId1194" display="https://fbref.com/en/matches/fc89c9f2/Portland-Timbers-Columbus-Crew-July-15-2023-Major-League-Soccer" xr:uid="{5461B3DC-5AD9-2840-ABAB-99546A132671}"/>
    <hyperlink ref="B703" r:id="rId1195" display="https://fbref.com/en/matches/3ccd0e39/Columbus-Crew-Toronto-FC-August-26-2023-Major-League-Soccer" xr:uid="{7FD91C18-5DB2-D148-9AA0-17BA56F02897}"/>
    <hyperlink ref="B704" r:id="rId1196" display="https://fbref.com/en/matches/6be1dc3f/Houston-Dynamo-Columbus-Crew-August-30-2023-Major-League-Soccer" xr:uid="{D2BF3C28-6802-2E4C-9E6B-E8FD0B922452}"/>
    <hyperlink ref="B705" r:id="rId1197" display="https://fbref.com/en/matches/45942272/CF-Montreal-Columbus-Crew-September-2-2023-Major-League-Soccer" xr:uid="{7C318F9E-FB9F-D04B-BF09-3B3FCF5509C6}"/>
    <hyperlink ref="B706" r:id="rId1198" display="https://fbref.com/en/matches/619920dd/Columbus-Crew-Chicago-Fire-September-20-2023-Major-League-Soccer" xr:uid="{C0C6F865-808A-4641-9CB9-C73CC62B8954}"/>
    <hyperlink ref="B707" r:id="rId1199" display="https://fbref.com/en/matches/594f28e8/FC-Dallas-Columbus-Crew-September-23-2023-Major-League-Soccer" xr:uid="{8CF35849-2082-7741-94C4-6FB0EE40F44D}"/>
    <hyperlink ref="B708" r:id="rId1200" display="https://fbref.com/en/matches/af36acc7/Columbus-Crew-Philadelphia-Union-September-30-2023-Major-League-Soccer" xr:uid="{B1A74F06-B331-8C4F-88DB-9D6B5B88F5B4}"/>
    <hyperlink ref="B709" r:id="rId1201" display="https://fbref.com/en/matches/b6edf09c/New-England-Revolution-Columbus-Crew-October-4-2023-Major-League-Soccer" xr:uid="{A2F3A636-2F9C-AE41-8344-2368F69F4290}"/>
    <hyperlink ref="B710" r:id="rId1202" display="https://fbref.com/en/matches/5fea3924/Columbus-Crew-CF-Montreal-October-21-2023-Major-League-Soccer" xr:uid="{884D8426-D1FF-244C-AA82-5A1544096197}"/>
    <hyperlink ref="B711" r:id="rId1203" display="https://fbref.com/en/matches/26210c36/Philadelphia-Union-Chicago-Fire-March-11-2023-Major-League-Soccer" xr:uid="{33CE38A7-DE89-7242-830F-2421D6DA6BD1}"/>
    <hyperlink ref="B712" r:id="rId1204" display="https://fbref.com/en/matches/782cba45/CF-Montreal-Philadelphia-Union-March-18-2023-Major-League-Soccer" xr:uid="{ACBEE564-1D3E-B04C-8EDF-34986CDA7152}"/>
    <hyperlink ref="B713" r:id="rId1205" display="https://fbref.com/en/matches/e63af7a7/Philadelphia-Union-Sporting-KC-April-1-2023-Major-League-Soccer" xr:uid="{76633474-876E-FF42-B530-A480B6C5BC70}"/>
    <hyperlink ref="B714" r:id="rId1206" display="https://fbref.com/en/matches/c4b46d99/Chicago-Fire-Philadelphia-Union-April-15-2023-Major-League-Soccer" xr:uid="{42BD46E4-6E72-8D4D-B686-00BC06B7485E}"/>
    <hyperlink ref="B715" r:id="rId1207" display="https://fbref.com/en/matches/319b3954/Philadelphia-Union-Toronto-FC-April-22-2023-Major-League-Soccer" xr:uid="{414B1B1A-129C-5241-B5D0-7601326E6454}"/>
    <hyperlink ref="B716" r:id="rId1208" display="https://fbref.com/en/matches/77ce2c05/New-York-Red-Bulls-Philadelphia-Union-May-6-2023-Major-League-Soccer" xr:uid="{74AEB577-EE44-804E-B6D1-17519B994052}"/>
    <hyperlink ref="B717" r:id="rId1209" display="https://fbref.com/en/matches/f61a71d4/Colorado-Rapids-Philadelphia-Union-May-13-2023-Major-League-Soccer" xr:uid="{626D6916-06D8-E547-8712-DCEE0B83D383}"/>
    <hyperlink ref="B718" r:id="rId1210" display="https://fbref.com/en/matches/6e3f819d/Philadelphia-Union-New-England-Revolution-May-20-2023-Major-League-Soccer" xr:uid="{95F2F897-FE5E-6F4B-93F9-33B9B40FBBBB}"/>
    <hyperlink ref="B719" r:id="rId1211" display="https://fbref.com/en/matches/7d5cc5a3/New-York-City-FC-Philadelphia-Union-May-27-2023-Major-League-Soccer" xr:uid="{9CF384B8-3237-2244-9FF6-5FE815E0D287}"/>
    <hyperlink ref="B720" r:id="rId1212" display="https://fbref.com/en/matches/25415c80/Philadelphia-Union-CF-Montreal-June-3-2023-Major-League-Soccer" xr:uid="{722B631C-B02E-714F-8BB1-BF6000D0D571}"/>
    <hyperlink ref="B721" r:id="rId1213" display="https://fbref.com/en/matches/5ab9b3c9/San-Jose-Earthquakes-Philadelphia-Union-June-10-2023-Major-League-Soccer" xr:uid="{E9500CE8-B4A6-4645-8581-B099F6D3EBA1}"/>
    <hyperlink ref="B722" r:id="rId1214" display="https://fbref.com/en/matches/519ab0b9/LA-Galaxy-Philadelphia-Union-July-8-2023-Major-League-Soccer" xr:uid="{E541ADD5-1773-3247-BBA7-FF1D7306260D}"/>
    <hyperlink ref="B723" r:id="rId1215" display="https://fbref.com/en/matches/c00ebde9/Philadelphia-Union-New-York-City-FC-July-15-2023-Major-League-Soccer" xr:uid="{F4D82A77-9A22-B64C-BF04-EAC22DFF4B64}"/>
    <hyperlink ref="B724" r:id="rId1216" display="https://fbref.com/en/matches/0b17abc4/Toronto-FC-Philadelphia-Union-August-30-2023-Major-League-Soccer" xr:uid="{22242879-48D1-8C4D-AFC3-9017085B6A76}"/>
    <hyperlink ref="B725" r:id="rId1217" display="https://fbref.com/en/matches/d8c6bc31/Philadelphia-Union-New-York-Red-Bulls-September-3-2023-Major-League-Soccer" xr:uid="{B51CF278-60DC-CD42-8C04-3488D9F6035B}"/>
    <hyperlink ref="B726" r:id="rId1218" display="https://fbref.com/en/matches/af71cc25/Philadelphia-Union-Los-Angeles-FC-September-23-2023-Major-League-Soccer" xr:uid="{9A02E092-59C5-BF48-9199-4C91663565EA}"/>
    <hyperlink ref="B727" r:id="rId1219" display="https://fbref.com/en/matches/374c815b/Philadelphia-Union-FC-Dallas-September-27-2023-Major-League-Soccer" xr:uid="{D5D805C3-1897-FE45-AE28-4A5250DCC555}"/>
    <hyperlink ref="B728" r:id="rId1220" display="https://fbref.com/en/matches/2dac408b/New-England-Revolution-Philadelphia-Union-October-21-2023-Major-League-Soccer" xr:uid="{32FE0A23-4EBC-3849-A150-428F46EBACAB}"/>
    <hyperlink ref="B729" r:id="rId1221" display="https://fbref.com/en/matches/3aa2b31a/Chicago-Fire-New-York-City-FC-March-4-2023-Major-League-Soccer" xr:uid="{3F1548BE-8983-424E-915B-9219C381749F}"/>
    <hyperlink ref="B730" r:id="rId1222" display="https://fbref.com/en/matches/30ade03d/Houston-Dynamo-New-York-City-FC-March-25-2023-Major-League-Soccer" xr:uid="{5D269639-D561-4C48-8D74-C5154C3724C5}"/>
    <hyperlink ref="B731" r:id="rId1223" display="https://fbref.com/en/matches/cc435f33/New-England-Revolution-New-York-City-FC-April-1-2023-Major-League-Soccer" xr:uid="{BB501547-1F0E-7540-BE6D-C07881D47D1C}"/>
    <hyperlink ref="B732" r:id="rId1224" display="https://fbref.com/en/matches/4bfce397/New-York-City-FC-FC-Dallas-April-22-2023-Major-League-Soccer" xr:uid="{01CFFA8C-1E4E-7341-BFB5-1335FDD855CC}"/>
    <hyperlink ref="B733" r:id="rId1225" display="https://fbref.com/en/matches/948f9f3d/Toronto-FC-New-York-City-FC-April-29-2023-Major-League-Soccer" xr:uid="{C79BB5C7-1207-EA4E-B371-69018395F609}"/>
    <hyperlink ref="B734" r:id="rId1226" display="https://fbref.com/en/matches/77c18760/New-York-Red-Bulls-New-York-City-FC-May-13-2023-Major-League-Soccer" xr:uid="{21B3E6CD-B72C-704B-A110-AC1619A40530}"/>
    <hyperlink ref="B735" r:id="rId1227" display="https://fbref.com/en/matches/fbb4ec96/New-York-City-FC-New-England-Revolution-June-3-2023-Major-League-Soccer" xr:uid="{B177EF1E-6C5A-374A-84FB-D87F5F5BEBE4}"/>
    <hyperlink ref="B736" r:id="rId1228" display="https://fbref.com/en/matches/def0654e/Real-Salt-Lake-New-York-City-FC-June-10-2023-Major-League-Soccer" xr:uid="{68579459-D754-FE4E-8CAA-8281DA02D399}"/>
    <hyperlink ref="B737" r:id="rId1229" display="https://fbref.com/en/matches/381333a6/Portland-Timbers-New-York-City-FC-June-24-2023-Major-League-Soccer" xr:uid="{FDC06301-08B3-D948-9C48-334A4241D53D}"/>
    <hyperlink ref="B738" r:id="rId1230" display="https://fbref.com/en/matches/59238eb8/CF-Montreal-New-York-City-FC-July-1-2023-Major-League-Soccer" xr:uid="{21B54B0A-614F-5349-A4EA-A68F97AB84BF}"/>
    <hyperlink ref="B739" r:id="rId1231" display="https://fbref.com/en/matches/afd8310c/New-York-City-FC-Minnesota-United-August-20-2023-Major-League-Soccer" xr:uid="{1273C3C8-C214-D74F-A0D5-60F2DBC09E93}"/>
    <hyperlink ref="B740" r:id="rId1232" display="https://fbref.com/en/matches/7bd68d1a/New-York-City-FC-CF-Montreal-August-30-2023-Major-League-Soccer" xr:uid="{9B4DDE3E-97DA-6040-9278-71C7CBC70853}"/>
    <hyperlink ref="B741" r:id="rId1233" display="https://fbref.com/en/matches/97968951/New-York-City-FC-Vancouver-Whitecaps-FC-September-2-2023-Major-League-Soccer" xr:uid="{1E9C0F3F-6020-AA42-84C9-FA99DDD013FD}"/>
    <hyperlink ref="B742" r:id="rId1234" display="https://fbref.com/en/matches/62a400c5/New-York-City-FC-New-York-Red-Bulls-September-16-2023-Major-League-Soccer" xr:uid="{453E7A69-89FB-C04B-A83C-1713D32475D1}"/>
    <hyperlink ref="B743" r:id="rId1235" display="https://fbref.com/en/matches/15c93061/New-York-City-FC-Toronto-FC-September-24-2023-Major-League-Soccer" xr:uid="{1926A5C5-58E2-F543-97CE-08F7ACDEF436}"/>
    <hyperlink ref="B744" r:id="rId1236" display="https://fbref.com/en/matches/6cf685e4/New-York-City-FC-Chicago-Fire-October-21-2023-Major-League-Soccer" xr:uid="{AEE0028F-61C1-BF45-9F81-7FBD698FAEF8}"/>
    <hyperlink ref="B745" r:id="rId1237" display="https://fbref.com/en/matches/66c2efe5/Minnesota-United-New-York-Red-Bulls-March-11-2023-Major-League-Soccer" xr:uid="{2821BE33-E804-934E-A4C7-0086A26EE72C}"/>
    <hyperlink ref="B746" r:id="rId1238" display="https://fbref.com/en/matches/ecee70e9/New-York-Red-Bulls-San-Jose-Earthquakes-April-8-2023-Major-League-Soccer" xr:uid="{823E0A86-49C3-9A4E-91E6-22A9AC27C92C}"/>
    <hyperlink ref="B747" r:id="rId1239" display="https://fbref.com/en/matches/44415b63/New-York-Red-Bulls-Houston-Dynamo-April-15-2023-Major-League-Soccer" xr:uid="{87953B14-0DE2-F045-9889-19FDBCCBC4FD}"/>
    <hyperlink ref="B748" r:id="rId1240" display="https://fbref.com/en/matches/68888d6d/CF-Montreal-New-York-Red-Bulls-April-22-2023-Major-League-Soccer" xr:uid="{49FECC50-7178-4A4A-9E89-EF9828647D6C}"/>
    <hyperlink ref="B749" r:id="rId1241" display="https://fbref.com/en/matches/1352029e/Chicago-Fire-New-York-Red-Bulls-April-29-2023-Major-League-Soccer" xr:uid="{D6031E79-7193-2A44-8DDF-6722BC4D9597}"/>
    <hyperlink ref="B750" r:id="rId1242" display="https://fbref.com/en/matches/39416c00/Toronto-FC-New-York-Red-Bulls-May-17-2023-Major-League-Soccer" xr:uid="{274B0ED2-5E3B-C142-A851-FE6235C60384}"/>
    <hyperlink ref="B751" r:id="rId1243" display="https://fbref.com/en/matches/b3210393/New-York-Red-Bulls-CF-Montreal-May-20-2023-Major-League-Soccer" xr:uid="{27346A58-3BCC-4B4D-A3B9-DBEDB5FB605B}"/>
    <hyperlink ref="B752" r:id="rId1244" display="https://fbref.com/en/matches/daec9e2d/Seattle-Sounders-FC-New-York-Red-Bulls-May-27-2023-Major-League-Soccer" xr:uid="{2648D127-AB49-7D46-98D3-F0D3E1798F7B}"/>
    <hyperlink ref="B753" r:id="rId1245" display="https://fbref.com/en/matches/66dcf7ba/New-York-Red-Bulls-New-England-Revolution-July-8-2023-Major-League-Soccer" xr:uid="{8AE2588C-8389-9C47-B92E-92F23078B3E4}"/>
    <hyperlink ref="B754" r:id="rId1246" display="https://fbref.com/en/matches/634a2e02/Real-Salt-Lake-New-York-Red-Bulls-July-15-2023-Major-League-Soccer" xr:uid="{7F88C64E-97C9-1740-9A9D-2BFE825512CC}"/>
    <hyperlink ref="B755" r:id="rId1247" display="https://fbref.com/en/matches/d9f96955/New-England-Revolution-New-York-Red-Bulls-August-30-2023-Major-League-Soccer" xr:uid="{0A933B78-D608-FA4A-8D4C-474639D95248}"/>
    <hyperlink ref="B756" r:id="rId1248" display="https://fbref.com/en/matches/4fc634a0/New-York-Red-Bulls-Austin-FC-September-20-2023-Major-League-Soccer" xr:uid="{39381EAC-FA84-FF49-B1B5-3B3A598DB9A2}"/>
    <hyperlink ref="B757" r:id="rId1249" display="https://fbref.com/en/matches/f8ade1f3/New-York-Red-Bulls-Chicago-Fire-September-30-2023-Major-League-Soccer" xr:uid="{C33A5B6E-B4B9-CA46-BD19-D1EA2A0480CE}"/>
    <hyperlink ref="B758" r:id="rId1250" display="https://fbref.com/en/matches/512e701b/New-York-Red-Bulls-Toronto-FC-October-7-2023-Major-League-Soccer" xr:uid="{F01D1A16-DF0F-DB4C-A4CA-CE6D638F30A8}"/>
    <hyperlink ref="B759" r:id="rId1251" display="https://fbref.com/en/matches/3f99082a/New-England-Revolution-Houston-Dynamo-March-4-2023-Major-League-Soccer" xr:uid="{BBC4CE28-7DAE-A747-A2E5-08113AB497BC}"/>
    <hyperlink ref="B760" r:id="rId1252" display="https://fbref.com/en/matches/1550552e/Los-Angeles-FC-New-England-Revolution-March-12-2023-Major-League-Soccer" xr:uid="{3ED85238-70AD-814B-A34C-EFC47939424F}"/>
    <hyperlink ref="B761" r:id="rId1253" display="https://fbref.com/en/matches/45a546a8/New-England-Revolution-CF-Montreal-April-8-2023-Major-League-Soccer" xr:uid="{26A88BF1-D5C1-4040-8F7B-559BA2E1A57C}"/>
    <hyperlink ref="B762" r:id="rId1254" display="https://fbref.com/en/matches/fb2bacc9/New-England-Revolution-Sporting-KC-April-22-2023-Major-League-Soccer" xr:uid="{F9E9FFA1-DE76-2846-8B33-1F7BC4DF6CF8}"/>
    <hyperlink ref="B763" r:id="rId1255" display="https://fbref.com/en/matches/e1cef630/Toronto-FC-New-England-Revolution-May-6-2023-Major-League-Soccer" xr:uid="{CE495F42-130E-4341-ABB5-751DF5FAC813}"/>
    <hyperlink ref="B764" r:id="rId1256" display="https://fbref.com/en/matches/c7923cba/New-England-Revolution-Chicago-Fire-May-27-2023-Major-League-Soccer" xr:uid="{57E9B58F-F487-B142-8555-0CE1CF602ABB}"/>
    <hyperlink ref="B765" r:id="rId1257" display="https://fbref.com/en/matches/a46e6a10/New-England-Revolution-Toronto-FC-June-24-2023-Major-League-Soccer" xr:uid="{BBD0261C-CDF3-264D-9689-DD8D4CBBC4C3}"/>
    <hyperlink ref="B766" r:id="rId1258" display="https://fbref.com/en/matches/728a1e5b/CF-Montreal-New-England-Revolution-August-26-2023-Major-League-Soccer" xr:uid="{891C6998-7039-0745-A7A2-723607606844}"/>
    <hyperlink ref="B767" r:id="rId1259" display="https://fbref.com/en/matches/fe7fa75d/New-England-Revolution-Austin-FC-September-2-2023-Major-League-Soccer" xr:uid="{5C6D1139-2E3B-1744-A143-0C8A2039F0F1}"/>
    <hyperlink ref="B768" r:id="rId1260" display="https://fbref.com/en/matches/dc16fce5/Minnesota-United-New-England-Revolution-September-9-2023-Major-League-Soccer" xr:uid="{EF3E6127-1351-5848-AA5E-54F432DB31B3}"/>
    <hyperlink ref="B769" r:id="rId1261" display="https://fbref.com/en/matches/c4728270/Colorado-Rapids-New-England-Revolution-September-16-2023-Major-League-Soccer" xr:uid="{5CF4F336-D8F4-AA45-A4BA-CCB3B17F921D}"/>
    <hyperlink ref="B770" r:id="rId1262" display="https://fbref.com/en/matches/59c0031f/Chicago-Fire-New-England-Revolution-September-23-2023-Major-League-Soccer" xr:uid="{29C52284-A6AB-7448-8CC1-20BAF74D07EF}"/>
    <hyperlink ref="B771" r:id="rId1263" display="https://fbref.com/en/matches/d596d113/San-Jose-Earthquakes-Toronto-FC-March-25-2023-Major-League-Soccer" xr:uid="{EF57064F-2297-3541-9E37-2672FD563AE4}"/>
    <hyperlink ref="B772" r:id="rId1264" display="https://fbref.com/en/matches/d1c4f11f/CF-Montreal-Toronto-FC-May-13-2023-Major-League-Soccer" xr:uid="{92FCAE05-816A-0645-95CF-1F7FD141D4C9}"/>
    <hyperlink ref="B774" r:id="rId1265" display="https://fbref.com/en/matches/7aa6f6b6/Toronto-FC-Chicago-Fire-May-31-2023-Major-League-Soccer" xr:uid="{FD70CBC8-50E9-2D43-9D04-59DE4368C774}"/>
    <hyperlink ref="B775" r:id="rId1266" display="https://fbref.com/en/matches/98af1395/Minnesota-United-Toronto-FC-June-3-2023-Major-League-Soccer" xr:uid="{79923F11-8253-3042-AEC7-FB81B230A8B6}"/>
    <hyperlink ref="B776" r:id="rId1267" display="https://fbref.com/en/matches/434125c6/Toronto-FC-Real-Salt-Lake-July-1-2023-Major-League-Soccer" xr:uid="{47A78A04-700D-724B-A9EC-0A1E1E180204}"/>
    <hyperlink ref="B777" r:id="rId1268" display="https://fbref.com/en/matches/3ae0ed04/Toronto-FC-St-Louis-City-July-8-2023-Major-League-Soccer" xr:uid="{763CCED6-EA1A-434F-93BF-53AF2DEE1A73}"/>
    <hyperlink ref="B778" r:id="rId1269" display="https://fbref.com/en/matches/f9dc3f5d/Chicago-Fire-Toronto-FC-July-15-2023-Major-League-Soccer" xr:uid="{8645A6AE-6FE7-5C4A-8AC9-0298B2B7EF91}"/>
    <hyperlink ref="B779" r:id="rId1270" display="https://fbref.com/en/matches/a7bf885f/Toronto-FC-CF-Montreal-August-20-2023-Major-League-Soccer" xr:uid="{0FB95DC4-4E44-F34A-932D-4D552DE8E11A}"/>
    <hyperlink ref="B780" r:id="rId1271" display="https://fbref.com/en/matches/6956f8e5/Toronto-FC-Vancouver-Whitecaps-FC-September-16-2023-Major-League-Soccer" xr:uid="{29B7B190-CD2E-C84D-BCC0-1D71892D62B6}"/>
    <hyperlink ref="B773" r:id="rId1272" display="https://fbref.com/en/matches/d2485e0e/Austin-FC-Toronto-FC-May-20-2023-Major-League-Soccer" xr:uid="{293DF061-628E-1C4B-B880-B8610B8FC026}"/>
    <hyperlink ref="B781" r:id="rId1273" display="https://fbref.com/en/matches/87eb2056/Austin-FC-CF-Montreal-March-4-2023-Major-League-Soccer" xr:uid="{2227A1C7-32B2-EF4A-96E2-5C17850BA48B}"/>
    <hyperlink ref="B782" r:id="rId1274" display="https://fbref.com/en/matches/2d568a93/Vancouver-Whitecaps-FC-CF-Montreal-April-1-2023-Major-League-Soccer" xr:uid="{364D9907-56D9-9B43-9485-9F35C78A987D}"/>
    <hyperlink ref="B783" r:id="rId1275" display="https://fbref.com/en/matches/30cf1c1b/Sporting-KC-CF-Montreal-April-29-2023-Major-League-Soccer" xr:uid="{3F1B7E90-014E-7F40-AE2F-F7B386BD17A8}"/>
    <hyperlink ref="B784" r:id="rId1276" display="https://fbref.com/en/matches/b160345a/CF-Montreal-Minnesota-United-June-10-2023-Major-League-Soccer" xr:uid="{4C4F5D3D-F02C-C94D-82CD-44A30FD66135}"/>
    <hyperlink ref="B785" r:id="rId1277" display="https://fbref.com/en/matches/92eb87a3/Chicago-Fire-CF-Montreal-July-12-2023-Major-League-Soccer" xr:uid="{9AD3D7A4-FCA8-DC46-957F-ACAD96735D9B}"/>
    <hyperlink ref="B786" r:id="rId1278" display="https://fbref.com/en/matches/fa066104/CF-Montreal-Chicago-Fire-September-16-2023-Major-League-Soccer" xr:uid="{8E395399-A7A1-D344-89CF-2D4F8386B911}"/>
    <hyperlink ref="B787" r:id="rId1279" display="https://fbref.com/en/matches/0647d6c6/CF-Montreal-Houston-Dynamo-October-4-2023-Major-League-Soccer" xr:uid="{CCDC733D-5B99-FE48-AB46-9B1930562961}"/>
    <hyperlink ref="B788" r:id="rId1280" display="https://fbref.com/en/matches/27c7df04/CF-Montreal-Portland-Timbers-October-7-2023-Major-League-Soccer" xr:uid="{50BFA7AD-E902-264E-B7FB-63DD5133FBD4}"/>
    <hyperlink ref="B789" r:id="rId1281" display="https://fbref.com/en/matches/b6519327/Chicago-Fire-Minnesota-United-April-8-2023-Major-League-Soccer" xr:uid="{3449A3D2-AEC7-8C4E-BF1A-C0C6148AFFC7}"/>
    <hyperlink ref="B790" r:id="rId1282" display="https://fbref.com/en/matches/3fc5ffb6/Chicago-Fire-St-Louis-City-May-13-2023-Major-League-Soccer" xr:uid="{05E6DA6D-14C5-694A-8DD0-B636A78F42A8}"/>
    <hyperlink ref="B791" r:id="rId1283" display="https://fbref.com/en/matches/616b9428/Portland-Timbers-Chicago-Fire-June-21-2023-Major-League-Soccer" xr:uid="{2A6A61F5-7D73-004C-A06B-F1B93D32D7F6}"/>
    <hyperlink ref="B792" r:id="rId1284" display="https://fbref.com/en/matches/c2775e46/Sporting-KC-Chicago-Fire-June-24-2023-Major-League-Soccer" xr:uid="{94880F25-A247-8B4A-A2A0-347DB6BFA297}"/>
    <hyperlink ref="B793" r:id="rId1285" display="https://fbref.com/en/matches/7bb521bc/LA-Galaxy-Chicago-Fire-August-26-2023-Major-League-Soccer" xr:uid="{E0EA6CFE-DF80-3343-B107-CA78E12DEFC6}"/>
    <hyperlink ref="B794" r:id="rId1286" display="https://fbref.com/en/matches/ee7b6a46/Chicago-Fire-Vancouver-Whitecaps-FC-August-30-2023-Major-League-Soccer" xr:uid="{28894515-7ABD-6E4B-93F5-A02C74B33854}"/>
    <hyperlink ref="B795" r:id="rId1287" display="https://fbref.com/en/matches/4996471f/FC-Dallas-Minnesota-United-February-25-2023-Major-League-Soccer" xr:uid="{9EDFB562-ACFB-1742-A9EC-E90E58B89F18}"/>
    <hyperlink ref="B796" r:id="rId1288" display="https://fbref.com/en/matches/f863301a/FC-Dallas-LA-Galaxy-March-4-2023-Major-League-Soccer" xr:uid="{1467163E-52ED-6F4F-BA22-475CEE856D65}"/>
    <hyperlink ref="B797" r:id="rId1289" display="https://fbref.com/en/matches/2ee36927/Vancouver-Whitecaps-FC-FC-Dallas-March-11-2023-Major-League-Soccer" xr:uid="{3B1D097D-2004-4B43-9429-3471BBE16D0D}"/>
    <hyperlink ref="B798" r:id="rId1290" display="https://fbref.com/en/matches/2bf02e72/FC-Dallas-Sporting-KC-March-18-2023-Major-League-Soccer" xr:uid="{399245BF-9D0E-E444-BAB1-D3F2CA6BD391}"/>
    <hyperlink ref="B799" r:id="rId1291" display="https://fbref.com/en/matches/3220374f/Los-Angeles-FC-FC-Dallas-March-25-2023-Major-League-Soccer" xr:uid="{713F44F5-0479-F142-9B20-277AAB7FD268}"/>
    <hyperlink ref="B800" r:id="rId1292" display="https://fbref.com/en/matches/3720656f/FC-Dallas-Portland-Timbers-April-1-2023-Major-League-Soccer" xr:uid="{3B139ED6-1988-7140-B453-0C7C27A3D6EC}"/>
    <hyperlink ref="B801" r:id="rId1293" display="https://fbref.com/en/matches/965322c4/FC-Dallas-Real-Salt-Lake-April-15-2023-Major-League-Soccer" xr:uid="{89FF5A85-C183-1A42-944E-693938A058A7}"/>
    <hyperlink ref="B802" r:id="rId1294" display="https://fbref.com/en/matches/d2b262b0/Minnesota-United-FC-Dallas-April-30-2023-Major-League-Soccer" xr:uid="{A6CAEEE4-68E9-E346-B24B-D49FA49E364A}"/>
    <hyperlink ref="B803" r:id="rId1295" display="https://fbref.com/en/matches/8f1d6a28/Austin-FC-FC-Dallas-May-13-2023-Major-League-Soccer" xr:uid="{9727BAED-741E-0746-8A58-3BD914F89AA9}"/>
    <hyperlink ref="B804" r:id="rId1296" display="https://fbref.com/en/matches/e3546527/FC-Dallas-Vancouver-Whitecaps-FC-May-17-2023-Major-League-Soccer" xr:uid="{2B04F4D5-ED73-5C40-96D8-57036A5E7A0B}"/>
    <hyperlink ref="B805" r:id="rId1297" display="https://fbref.com/en/matches/8fb7644f/FC-Dallas-Houston-Dynamo-May-20-2023-Major-League-Soccer" xr:uid="{DB934CCB-47F0-9F42-88D4-082B3CF1AA0C}"/>
    <hyperlink ref="B806" r:id="rId1298" display="https://fbref.com/en/matches/6405c9cf/San-Jose-Earthquakes-FC-Dallas-May-27-2023-Major-League-Soccer" xr:uid="{0BF39039-C32C-1942-84EF-0960F1474755}"/>
    <hyperlink ref="B807" r:id="rId1299" display="https://fbref.com/en/matches/f9c50fe5/Sporting-KC-FC-Dallas-May-31-2023-Major-League-Soccer" xr:uid="{E3E2B8EA-034F-7548-B10D-BD394BB17A89}"/>
    <hyperlink ref="B808" r:id="rId1300" display="https://fbref.com/en/matches/dea6f33b/FC-Dallas-St-Louis-City-June-7-2023-Major-League-Soccer" xr:uid="{EE4FB0E8-D047-1F49-ACA6-EE0617DDEC72}"/>
    <hyperlink ref="B809" r:id="rId1301" display="https://fbref.com/en/matches/66b86503/Portland-Timbers-FC-Dallas-June-11-2023-Major-League-Soccer" xr:uid="{4640F7B9-4D6E-4345-9D3F-6249485E5075}"/>
    <hyperlink ref="B810" r:id="rId1302" display="https://fbref.com/en/matches/f315e4b7/Austin-FC-FC-Dallas-June-21-2023-Major-League-Soccer" xr:uid="{89AEC1B7-7C36-2046-88AB-DEAD6EB4407E}"/>
    <hyperlink ref="B811" r:id="rId1303" display="https://fbref.com/en/matches/d223bc25/FC-Dallas-Los-Angeles-FC-July-1-2023-Major-League-Soccer" xr:uid="{2642DC6D-402C-9947-A737-5C57D72C63AC}"/>
    <hyperlink ref="B812" r:id="rId1304" display="https://fbref.com/en/matches/59ff3c95/Colorado-Rapids-FC-Dallas-July-8-2023-Major-League-Soccer" xr:uid="{F08FC977-3739-4444-8FCE-68806B8E7E01}"/>
    <hyperlink ref="B813" r:id="rId1305" display="https://fbref.com/en/matches/4cf37d58/Seattle-Sounders-FC-FC-Dallas-July-15-2023-Major-League-Soccer" xr:uid="{79DCA0C9-7C98-534E-B8A9-2D7192E1579C}"/>
    <hyperlink ref="B814" r:id="rId1306" display="https://fbref.com/en/matches/b8b4811a/FC-Dallas-Austin-FC-August-26-2023-Major-League-Soccer" xr:uid="{A9BCFDB1-608D-0349-9B35-70201ADDFD77}"/>
    <hyperlink ref="B815" r:id="rId1307" display="https://fbref.com/en/matches/c6657092/St-Louis-City-FC-Dallas-August-30-2023-Major-League-Soccer" xr:uid="{62CB0602-D471-4646-955F-024E50C68D77}"/>
    <hyperlink ref="B816" r:id="rId1308" display="https://fbref.com/en/matches/64e648c1/FC-Dallas-Seattle-Sounders-FC-September-16-2023-Major-League-Soccer" xr:uid="{BA926CA4-07AF-444B-A125-DD88E486F5AC}"/>
    <hyperlink ref="B817" r:id="rId1309" display="https://fbref.com/en/matches/1f5aa312/Real-Salt-Lake-FC-Dallas-September-20-2023-Major-League-Soccer" xr:uid="{EB34CF33-E8F9-6244-A2B6-77184471846B}"/>
    <hyperlink ref="B818" r:id="rId1310" display="https://fbref.com/en/matches/9b6b55cd/Houston-Dynamo-FC-Dallas-September-30-2023-Major-League-Soccer" xr:uid="{FF0B1EFF-B361-974A-942D-DDB68FC3B867}"/>
    <hyperlink ref="B819" r:id="rId1311" display="https://fbref.com/en/matches/8d3df760/FC-Dallas-San-Jose-Earthquakes-October-7-2023-Major-League-Soccer" xr:uid="{7D3992F5-B7A7-6842-9F73-640D2ACDB479}"/>
    <hyperlink ref="B820" r:id="rId1312" display="https://fbref.com/en/matches/896134c8/FC-Dallas-Colorado-Rapids-October-14-2023-Major-League-Soccer" xr:uid="{A6CE187B-61E3-8C4F-925D-8CE3AFD1FEBD}"/>
    <hyperlink ref="B821" r:id="rId1313" display="https://fbref.com/en/matches/6a1830f7/LA-Galaxy-FC-Dallas-October-21-2023-Major-League-Soccer" xr:uid="{A1AF168F-4642-C244-9D2A-1550667DD209}"/>
    <hyperlink ref="B822" r:id="rId1314" display="https://fbref.com/en/matches/8e3d1a74/Houston-Dynamo-Austin-FC-March-18-2023-Major-League-Soccer" xr:uid="{4A65A3DC-F989-5340-91CF-FEE288A969CD}"/>
    <hyperlink ref="B823" r:id="rId1315" display="https://fbref.com/en/matches/9447447f/San-Jose-Earthquakes-Houston-Dynamo-April-1-2023-Major-League-Soccer" xr:uid="{33E8569F-8061-6C4F-BC77-AA356E2B4346}"/>
    <hyperlink ref="B824" r:id="rId1316" display="https://fbref.com/en/matches/b09dd58e/Houston-Dynamo-LA-Galaxy-April-8-2023-Major-League-Soccer" xr:uid="{99612C99-8F88-5B4C-B7ED-0A3200CE072D}"/>
    <hyperlink ref="B825" r:id="rId1317" display="https://fbref.com/en/matches/2f95f683/Houston-Dynamo-Real-Salt-Lake-May-6-2023-Major-League-Soccer" xr:uid="{74644BF5-BC8D-3C4B-8515-49F88BCC4EE2}"/>
    <hyperlink ref="B826" r:id="rId1318" display="https://fbref.com/en/matches/8c874634/Houston-Dynamo-Seattle-Sounders-FC-May-13-2023-Major-League-Soccer" xr:uid="{7A4C96B6-0D3B-FB45-8F97-69218D8AAA02}"/>
    <hyperlink ref="B827" r:id="rId1319" display="https://fbref.com/en/matches/9826d8c3/Minnesota-United-Houston-Dynamo-May-17-2023-Major-League-Soccer" xr:uid="{9E758CE0-DA0F-A74B-8702-64900DAAF3AF}"/>
    <hyperlink ref="B828" r:id="rId1320" display="https://fbref.com/en/matches/97d13b4d/Houston-Dynamo-Austin-FC-May-27-2023-Major-League-Soccer" xr:uid="{AFB2AD56-09D5-3E43-ABDB-26F17B0C0DD1}"/>
    <hyperlink ref="B829" r:id="rId1321" display="https://fbref.com/en/matches/becd3a93/Vancouver-Whitecaps-FC-Houston-Dynamo-May-31-2023-Major-League-Soccer" xr:uid="{C91092E0-BC97-204F-9A6D-6A0CC24A1FB5}"/>
    <hyperlink ref="B830" r:id="rId1322" display="https://fbref.com/en/matches/e7616cab/St-Louis-City-Houston-Dynamo-June-3-2023-Major-League-Soccer" xr:uid="{A034678D-D943-E84E-8460-D23476DCFB47}"/>
    <hyperlink ref="B831" r:id="rId1323" display="https://fbref.com/en/matches/3458934b/Houston-Dynamo-Los-Angeles-FC-June-10-2023-Major-League-Soccer" xr:uid="{740D1CBF-64BC-5E44-B003-22EF54552F29}"/>
    <hyperlink ref="B832" r:id="rId1324" display="https://fbref.com/en/matches/72222e8e/Los-Angeles-FC-Houston-Dynamo-June-14-2023-Major-League-Soccer" xr:uid="{02DC799F-A706-934E-934C-5B027AC4A982}"/>
    <hyperlink ref="B833" r:id="rId1325" display="https://fbref.com/en/matches/5f441fc9/Houston-Dynamo-San-Jose-Earthquakes-June-21-2023-Major-League-Soccer" xr:uid="{350BC1CD-516F-EE49-BFC9-65BDD83753DA}"/>
    <hyperlink ref="B834" r:id="rId1326" display="https://fbref.com/en/matches/e2dbaca8/Austin-FC-Houston-Dynamo-June-24-2023-Major-League-Soccer" xr:uid="{35A848DD-561A-934E-811C-F1436571F6B5}"/>
    <hyperlink ref="B835" r:id="rId1327" display="https://fbref.com/en/matches/138b1d3e/Seattle-Sounders-FC-Houston-Dynamo-July-1-2023-Major-League-Soccer" xr:uid="{063D9E9E-D5AC-A94C-A62E-4C776929E74B}"/>
    <hyperlink ref="B836" r:id="rId1328" display="https://fbref.com/en/matches/a05fd9b8/Houston-Dynamo-Sporting-KC-July-8-2023-Major-League-Soccer" xr:uid="{564C7A86-74F1-024F-804A-FF95B08C2A5F}"/>
    <hyperlink ref="B837" r:id="rId1329" display="https://fbref.com/en/matches/c559376b/Houston-Dynamo-Minnesota-United-July-12-2023-Major-League-Soccer" xr:uid="{8B854C74-3418-4E47-AC4E-FAD951759DC2}"/>
    <hyperlink ref="B838" r:id="rId1330" display="https://fbref.com/en/matches/951e56aa/Colorado-Rapids-Houston-Dynamo-July-15-2023-Major-League-Soccer" xr:uid="{4CCED45B-4FF9-9245-8625-5D4840C083CC}"/>
    <hyperlink ref="B839" r:id="rId1331" display="https://fbref.com/en/matches/92b51af2/Houston-Dynamo-Portland-Timbers-August-20-2023-Major-League-Soccer" xr:uid="{1DA964E7-3995-8246-BBFE-628835B68CCD}"/>
    <hyperlink ref="B840" r:id="rId1332" display="https://fbref.com/en/matches/df03c1d2/Real-Salt-Lake-Houston-Dynamo-August-26-2023-Major-League-Soccer" xr:uid="{8D806846-1B45-A547-B9F3-4693515B1FA3}"/>
    <hyperlink ref="B841" r:id="rId1333" display="https://fbref.com/en/matches/3475aaca/LA-Galaxy-Houston-Dynamo-September-2-2023-Major-League-Soccer" xr:uid="{9ED66E25-7627-BB46-A922-0D85C3553BE0}"/>
    <hyperlink ref="B842" r:id="rId1334" display="https://fbref.com/en/matches/eedc699d/Houston-Dynamo-St-Louis-City-September-16-2023-Major-League-Soccer" xr:uid="{97A0B4B6-7906-744C-AB64-B69E7C0146BB}"/>
    <hyperlink ref="B843" r:id="rId1335" display="https://fbref.com/en/matches/38438131/Houston-Dynamo-Vancouver-Whitecaps-FC-September-20-2023-Major-League-Soccer" xr:uid="{46349106-DCC7-6040-88FD-78A9CA0C4EC7}"/>
    <hyperlink ref="B844" r:id="rId1336" display="https://fbref.com/en/matches/93a0f442/Sporting-KC-Houston-Dynamo-September-23-2023-Major-League-Soccer" xr:uid="{BC165CFB-4B35-9142-A983-97D8E0ACD092}"/>
    <hyperlink ref="B845" r:id="rId1337" display="https://fbref.com/en/matches/e7307cad/Houston-Dynamo-Colorado-Rapids-October-7-2023-Major-League-Soccer" xr:uid="{95ED93E2-1BBC-944B-A622-FC5738B3070D}"/>
    <hyperlink ref="B846" r:id="rId1338" display="https://fbref.com/en/matches/ea2bd626/Portland-Timbers-Houston-Dynamo-October-21-2023-Major-League-Soccer" xr:uid="{604BA9CC-E091-6B40-95BD-E0B3D1C9CEEF}"/>
    <hyperlink ref="B847" r:id="rId1339" display="https://fbref.com/en/matches/7570b416/Austin-FC-St-Louis-City-February-25-2023-Major-League-Soccer" xr:uid="{CA3A7EFE-C1A9-1D41-BAF6-B4F663909C11}"/>
    <hyperlink ref="B848" r:id="rId1340" display="https://fbref.com/en/matches/feab5491/Real-Salt-Lake-Austin-FC-March-11-2023-Major-League-Soccer" xr:uid="{3F4AA17E-C30C-E146-9979-7B87B38A531A}"/>
    <hyperlink ref="B849" r:id="rId1341" display="https://fbref.com/en/matches/5118cc24/Austin-FC-Colorado-Rapids-March-25-2023-Major-League-Soccer" xr:uid="{30CDCDDF-C31D-C74E-BC72-27E0FF4A9AAF}"/>
    <hyperlink ref="B850" r:id="rId1342" display="https://fbref.com/en/matches/1d295003/Los-Angeles-FC-Austin-FC-April-8-2023-Major-League-Soccer" xr:uid="{0A1D70EF-D33E-FD47-B4BA-FE5BC1112982}"/>
    <hyperlink ref="B851" r:id="rId1343" display="https://fbref.com/en/matches/031593db/Austin-FC-Vancouver-Whitecaps-FC-April-15-2023-Major-League-Soccer" xr:uid="{D0C824C4-EBBE-7946-9C57-6B25D260A052}"/>
    <hyperlink ref="B852" r:id="rId1344" display="https://fbref.com/en/matches/58dc7386/LA-Galaxy-Austin-FC-April-22-2023-Major-League-Soccer" xr:uid="{2B56EAF3-F0A4-2F4D-ACBA-B02BDF5B2039}"/>
    <hyperlink ref="B853" r:id="rId1345" display="https://fbref.com/en/matches/cd32e2bb/Austin-FC-San-Jose-Earthquakes-April-29-2023-Major-League-Soccer" xr:uid="{44862B76-C055-F64C-9B5E-79DE823CFC84}"/>
    <hyperlink ref="B854" r:id="rId1346" display="https://fbref.com/en/matches/3fd125cc/Portland-Timbers-Austin-FC-May-6-2023-Major-League-Soccer" xr:uid="{1D97DD17-6106-9547-8001-6763D7DF3C3A}"/>
    <hyperlink ref="B855" r:id="rId1347" display="https://fbref.com/en/matches/f954df7f/Seattle-Sounders-FC-Austin-FC-May-17-2023-Major-League-Soccer" xr:uid="{F3ED7953-6EFC-484C-9466-99F9F8551A0E}"/>
    <hyperlink ref="B856" r:id="rId1348" display="https://fbref.com/en/matches/23eab6b1/Austin-FC-Minnesota-United-May-31-2023-Major-League-Soccer" xr:uid="{D78B9AD4-9C4B-5449-B0EF-BFD3328883B1}"/>
    <hyperlink ref="B857" r:id="rId1349" display="https://fbref.com/en/matches/cc380d75/Austin-FC-Real-Salt-Lake-June-3-2023-Major-League-Soccer" xr:uid="{BFCBA113-B75E-704B-81EE-FF896194022E}"/>
    <hyperlink ref="B858" r:id="rId1350" display="https://fbref.com/en/matches/78be0c80/Sporting-KC-Austin-FC-June-10-2023-Major-League-Soccer" xr:uid="{A565764C-D53F-EB4C-8321-FE5443476E22}"/>
    <hyperlink ref="B859" r:id="rId1351" display="https://fbref.com/en/matches/541c3cbb/Minnesota-United-Austin-FC-July-8-2023-Major-League-Soccer" xr:uid="{0F7C91D7-22A3-084E-87C9-609B07ED22E0}"/>
    <hyperlink ref="B860" r:id="rId1352" display="https://fbref.com/en/matches/3224ec1a/Vancouver-Whitecaps-FC-Austin-FC-July-12-2023-Major-League-Soccer" xr:uid="{F899A9C5-9475-024C-9E41-29FA7DCFB8E8}"/>
    <hyperlink ref="B861" r:id="rId1353" display="https://fbref.com/en/matches/b16a39a0/Austin-FC-Sporting-KC-July-15-2023-Major-League-Soccer" xr:uid="{7B7ECEF0-A801-F144-A126-D4F3FC09DD5A}"/>
    <hyperlink ref="B862" r:id="rId1354" display="https://fbref.com/en/matches/fa73ef91/St-Louis-City-Austin-FC-August-20-2023-Major-League-Soccer" xr:uid="{D1B013A3-1A30-E34E-9D29-40133A914CD1}"/>
    <hyperlink ref="B863" r:id="rId1355" display="https://fbref.com/en/matches/1f52e899/Austin-FC-Seattle-Sounders-FC-August-30-2023-Major-League-Soccer" xr:uid="{BEDA8E00-3DFF-BB44-8DE3-6A91066E2984}"/>
    <hyperlink ref="B864" r:id="rId1356" display="https://fbref.com/en/matches/b2d4d303/Austin-FC-Portland-Timbers-September-17-2023-Major-League-Soccer" xr:uid="{1F697341-311E-AA4B-894C-2F94C461BAEB}"/>
    <hyperlink ref="B865" r:id="rId1357" display="https://fbref.com/en/matches/5be35616/Austin-FC-LA-Galaxy-September-24-2023-Major-League-Soccer" xr:uid="{65457E41-FE12-AE40-898C-928DC6332B6D}"/>
    <hyperlink ref="B866" r:id="rId1358" display="https://fbref.com/en/matches/61e23116/Colorado-Rapids-Austin-FC-September-30-2023-Major-League-Soccer" xr:uid="{500706D8-8812-EF4E-B6D6-78C5247ECDC0}"/>
    <hyperlink ref="B867" r:id="rId1359" display="https://fbref.com/en/matches/63f68192/Austin-FC-Los-Angeles-FC-October-7-2023-Major-League-Soccer" xr:uid="{3C22A336-A953-6741-AE7A-FC42879417DA}"/>
    <hyperlink ref="B868" r:id="rId1360" display="https://fbref.com/en/matches/36a63f20/San-Jose-Earthquakes-Austin-FC-October-21-2023-Major-League-Soccer" xr:uid="{55FBC916-3D12-D641-B8A6-51E6152E6AF4}"/>
    <hyperlink ref="B869" r:id="rId1361" display="https://fbref.com/en/matches/48f2ccfc/Portland-Timbers-St-Louis-City-March-11-2023-Major-League-Soccer" xr:uid="{76E89589-00C7-AE41-9446-A89EF3AC3FC5}"/>
    <hyperlink ref="B870" r:id="rId1362" display="https://fbref.com/en/matches/dea1b46f/St-Louis-City-San-Jose-Earthquakes-March-18-2023-Major-League-Soccer" xr:uid="{7346155F-5DA9-C44D-A986-6A06089FC2CD}"/>
    <hyperlink ref="B871" r:id="rId1363" display="https://fbref.com/en/matches/fbe74fbe/Real-Salt-Lake-St-Louis-City-March-25-2023-Major-League-Soccer" xr:uid="{1155B685-952C-9944-B24A-B179DC9B1385}"/>
    <hyperlink ref="B872" r:id="rId1364" display="https://fbref.com/en/matches/698cb957/St-Louis-City-Minnesota-United-April-1-2023-Major-League-Soccer" xr:uid="{52302B1E-A8EC-B94E-8023-AD687334EB55}"/>
    <hyperlink ref="B873" r:id="rId1365" display="https://fbref.com/en/matches/0f13e4d4/Seattle-Sounders-FC-St-Louis-City-April-8-2023-Major-League-Soccer" xr:uid="{BE0AB835-55C9-E346-A2DC-9BD49CF5D425}"/>
    <hyperlink ref="B874" r:id="rId1366" display="https://fbref.com/en/matches/536549ae/Colorado-Rapids-St-Louis-City-April-22-2023-Major-League-Soccer" xr:uid="{2741D5B3-F8B4-9343-979C-A4AC52784C8C}"/>
    <hyperlink ref="B875" r:id="rId1367" display="https://fbref.com/en/matches/87026e8c/St-Louis-City-Portland-Timbers-April-29-2023-Major-League-Soccer" xr:uid="{F5707AA2-683E-5D45-B27F-F60BE68A2D37}"/>
    <hyperlink ref="B876" r:id="rId1368" display="https://fbref.com/en/matches/afdd42dd/St-Louis-City-Sporting-KC-May-20-2023-Major-League-Soccer" xr:uid="{1599A46C-2ABF-374D-998A-C4407951A5A2}"/>
    <hyperlink ref="B877" r:id="rId1369" display="https://fbref.com/en/matches/50d78df6/St-Louis-City-Vancouver-Whitecaps-FC-May-27-2023-Major-League-Soccer" xr:uid="{A3358B3E-510B-2742-8FCE-4474D0949842}"/>
    <hyperlink ref="B878" r:id="rId1370" display="https://fbref.com/en/matches/2181cd7b/St-Louis-City-LA-Galaxy-June-11-2023-Major-League-Soccer" xr:uid="{DE4E1CDE-F81A-3441-A066-E1AE5E91B297}"/>
    <hyperlink ref="B879" r:id="rId1371" display="https://fbref.com/en/matches/ccb4029d/St-Louis-City-Real-Salt-Lake-June-21-2023-Major-League-Soccer" xr:uid="{7A2A3A32-62D9-F949-8008-3A1ED65BDF01}"/>
    <hyperlink ref="B880" r:id="rId1372" display="https://fbref.com/en/matches/ccfe64c6/San-Jose-Earthquakes-St-Louis-City-June-24-2023-Major-League-Soccer" xr:uid="{ABFBF646-B8EE-4C44-8055-3409152D3697}"/>
    <hyperlink ref="B881" r:id="rId1373" display="https://fbref.com/en/matches/b11da7cb/St-Louis-City-Colorado-Rapids-July-1-2023-Major-League-Soccer" xr:uid="{650777A7-79BE-E843-AC42-27833E3DA666}"/>
    <hyperlink ref="B882" r:id="rId1374" display="https://fbref.com/en/matches/d8f947d4/Los-Angeles-FC-St-Louis-City-July-12-2023-Major-League-Soccer" xr:uid="{4683C899-0A4C-9E41-9D86-8ECC5430CFE5}"/>
    <hyperlink ref="B883" r:id="rId1375" display="https://fbref.com/en/matches/554d7067/Sporting-KC-St-Louis-City-September-2-2023-Major-League-Soccer" xr:uid="{4A736C9D-3C39-5D4E-86D3-FB18EA2B7246}"/>
    <hyperlink ref="B884" r:id="rId1376" display="https://fbref.com/en/matches/70963ae2/LA-Galaxy-St-Louis-City-September-10-2023-Major-League-Soccer" xr:uid="{2E956D0D-CBE1-5246-97A1-133E7B4BA3D9}"/>
    <hyperlink ref="B885" r:id="rId1377" display="https://fbref.com/en/matches/c4c1788e/St-Louis-City-Los-Angeles-FC-September-20-2023-Major-League-Soccer" xr:uid="{CBB333F9-CD3B-6248-8D15-84E01709E970}"/>
    <hyperlink ref="B886" r:id="rId1378" display="https://fbref.com/en/matches/a8e0858f/Minnesota-United-St-Louis-City-September-23-2023-Major-League-Soccer" xr:uid="{70227647-37F1-6E42-9A06-7D842AD69162}"/>
    <hyperlink ref="B887" r:id="rId1379" display="https://fbref.com/en/matches/ad003cfd/St-Louis-City-Sporting-KC-September-30-2023-Major-League-Soccer" xr:uid="{FD464AE7-5E16-1549-BE3C-48B7608F0977}"/>
    <hyperlink ref="B888" r:id="rId1380" display="https://fbref.com/en/matches/4492ed7e/Vancouver-Whitecaps-FC-St-Louis-City-October-4-2023-Major-League-Soccer" xr:uid="{006E6531-BC7F-4C41-B5C1-B9544C31E8AE}"/>
    <hyperlink ref="B889" r:id="rId1381" display="https://fbref.com/en/matches/5f3ccfd6/St-Louis-City-Seattle-Sounders-FC-October-21-2023-Major-League-Soccer" xr:uid="{75E3E7B9-1CD1-0947-89F7-31102DD5A7E5}"/>
    <hyperlink ref="B890" r:id="rId1382" display="https://fbref.com/en/matches/bb1205e7/Portland-Timbers-Sporting-KC-February-27-2023-Major-League-Soccer" xr:uid="{65FDD40F-AFA2-2E44-ADE5-15D43CA7415A}"/>
    <hyperlink ref="B891" r:id="rId1383" display="https://fbref.com/en/matches/e8d75603/Colorado-Rapids-Sporting-KC-March-4-2023-Major-League-Soccer" xr:uid="{02FA87C7-AF21-9046-8565-6365D154BCFF}"/>
    <hyperlink ref="B892" r:id="rId1384" display="https://fbref.com/en/matches/6b0df451/Sporting-KC-LA-Galaxy-March-11-2023-Major-League-Soccer" xr:uid="{AFCFF58F-01AB-C448-BDB3-61228FE7B9D3}"/>
    <hyperlink ref="B893" r:id="rId1385" display="https://fbref.com/en/matches/f4da9b15/Sporting-KC-Seattle-Sounders-FC-March-25-2023-Major-League-Soccer" xr:uid="{3B35DF11-AFAB-2A48-8B6D-7EC770F6C1E3}"/>
    <hyperlink ref="B894" r:id="rId1386" display="https://fbref.com/en/matches/31cb3412/Sporting-KC-Colorado-Rapids-April-8-2023-Major-League-Soccer" xr:uid="{49EAE2FD-653F-6043-BA65-7451981229C2}"/>
    <hyperlink ref="B895" r:id="rId1387" display="https://fbref.com/en/matches/a76585a3/San-Jose-Earthquakes-Sporting-KC-April-15-2023-Major-League-Soccer" xr:uid="{1A4208B1-8DEF-B34B-BA3B-6F87ED689E49}"/>
    <hyperlink ref="B896" r:id="rId1388" display="https://fbref.com/en/matches/e634cb9f/Seattle-Sounders-FC-Sporting-KC-May-7-2023-Major-League-Soccer" xr:uid="{4E76DB14-A4E2-B941-9A84-3EA7013662FC}"/>
    <hyperlink ref="B897" r:id="rId1389" display="https://fbref.com/en/matches/99d9ae7c/Sporting-KC-Minnesota-United-May-13-2023-Major-League-Soccer" xr:uid="{3E52DAD1-1B34-7141-B6BE-7AA3855105A2}"/>
    <hyperlink ref="B898" r:id="rId1390" display="https://fbref.com/en/matches/03cb2246/Los-Angeles-FC-Sporting-KC-May-17-2023-Major-League-Soccer" xr:uid="{B0CE9AAD-2C23-5D4E-89DE-7A417C1377A7}"/>
    <hyperlink ref="B899" r:id="rId1391" display="https://fbref.com/en/matches/f7e75db4/Sporting-KC-Portland-Timbers-May-28-2023-Major-League-Soccer" xr:uid="{508461BC-6B93-D642-89BB-0DB23B7723FB}"/>
    <hyperlink ref="B900" r:id="rId1392" display="https://fbref.com/en/matches/143bde21/Vancouver-Whitecaps-FC-Sporting-KC-June-3-2023-Major-League-Soccer" xr:uid="{1E0EF4FE-50E4-FE44-A174-177172B4A230}"/>
    <hyperlink ref="B901" r:id="rId1393" display="https://fbref.com/en/matches/d51e1b82/Sporting-KC-Los-Angeles-FC-June-17-2023-Major-League-Soccer" xr:uid="{9F8B7439-E6B7-BD41-AA07-8CBC593C2A83}"/>
    <hyperlink ref="B902" r:id="rId1394" display="https://fbref.com/en/matches/18f0f8a3/LA-Galaxy-Sporting-KC-June-21-2023-Major-League-Soccer" xr:uid="{B2B12E03-CC24-1440-A1B1-97FBAB9C0516}"/>
    <hyperlink ref="B903" r:id="rId1395" display="https://fbref.com/en/matches/8806c3c2/Sporting-KC-Vancouver-Whitecaps-FC-July-1-2023-Major-League-Soccer" xr:uid="{B5B4F5E9-6675-EF43-93DB-F6153AF8C031}"/>
    <hyperlink ref="B904" r:id="rId1396" display="https://fbref.com/en/matches/85b9cd0f/Sporting-KC-Real-Salt-Lake-July-12-2023-Major-League-Soccer" xr:uid="{9FCEBFC0-61A4-2A4E-8637-D07F87B91BC1}"/>
    <hyperlink ref="B905" r:id="rId1397" display="https://fbref.com/en/matches/5153405e/Sporting-KC-San-Jose-Earthquakes-August-26-2023-Major-League-Soccer" xr:uid="{3B48BD46-0F86-3247-96C1-896EEB0A2DC9}"/>
    <hyperlink ref="B906" r:id="rId1398" display="https://fbref.com/en/matches/9001433e/Minnesota-United-Sporting-KC-September-16-2023-Major-League-Soccer" xr:uid="{15E9D5FF-3A55-F24A-B410-1696C050DF3E}"/>
    <hyperlink ref="B907" r:id="rId1399" display="https://fbref.com/en/matches/dbceb5f0/Real-Salt-Lake-Sporting-KC-October-7-2023-Major-League-Soccer" xr:uid="{FA31F2DF-48C6-844C-BA5D-641663E2AC5F}"/>
    <hyperlink ref="B908" r:id="rId1400" display="https://fbref.com/en/matches/f74c6666/Sporting-KC-Minnesota-United-October-21-2023-Major-League-Soccer" xr:uid="{EA06BB2B-AB68-1C4B-8ED3-1FFA3B7C7A44}"/>
    <hyperlink ref="B909" r:id="rId1401" display="https://fbref.com/en/matches/d0ec0590/Seattle-Sounders-FC-Colorado-Rapids-February-26-2023-Major-League-Soccer" xr:uid="{8D310659-E278-2E44-A29A-7483213FF3C6}"/>
    <hyperlink ref="B910" r:id="rId1402" display="https://fbref.com/en/matches/91e2a2a8/San-Jose-Earthquakes-Colorado-Rapids-March-11-2023-Major-League-Soccer" xr:uid="{4458CFE0-42C9-5B4C-A18C-61A9354580AA}"/>
    <hyperlink ref="B911" r:id="rId1403" display="https://fbref.com/en/matches/42fdbbd5/Colorado-Rapids-Minnesota-United-March-18-2023-Major-League-Soccer" xr:uid="{5963C1FF-EBFF-4149-9463-03273BA8F4D6}"/>
    <hyperlink ref="B912" r:id="rId1404" display="https://fbref.com/en/matches/2449a630/Colorado-Rapids-Los-Angeles-FC-April-1-2023-Major-League-Soccer" xr:uid="{4D57E1CA-4ED6-E14D-9B8F-0CCFF1A08769}"/>
    <hyperlink ref="B913" r:id="rId1405" display="https://fbref.com/en/matches/33e68073/Vancouver-Whitecaps-FC-Colorado-Rapids-April-29-2023-Major-League-Soccer" xr:uid="{7E7BDE58-3C1A-654A-98E7-4996A6D818B1}"/>
    <hyperlink ref="B914" r:id="rId1406" display="https://fbref.com/en/matches/67b798b6/LA-Galaxy-Colorado-Rapids-May-6-2023-Major-League-Soccer" xr:uid="{23BECA8C-57BB-484D-B6E0-E33621DF0447}"/>
    <hyperlink ref="B915" r:id="rId1407" display="https://fbref.com/en/matches/f50799c4/Colorado-Rapids-Real-Salt-Lake-May-20-2023-Major-League-Soccer" xr:uid="{516B3235-614F-674D-87E8-EB3A6197FA65}"/>
    <hyperlink ref="B916" r:id="rId1408" display="https://fbref.com/en/matches/5371855e/Colorado-Rapids-San-Jose-Earthquakes-June-3-2023-Major-League-Soccer" xr:uid="{4CB0DDF2-12F1-3340-A09D-F99B737F4CA6}"/>
    <hyperlink ref="B917" r:id="rId1409" display="https://fbref.com/en/matches/bf157f4b/Colorado-Rapids-LA-Galaxy-June-24-2023-Major-League-Soccer" xr:uid="{285AB54F-44ED-B94B-9AD8-2A02FF1A9A0B}"/>
    <hyperlink ref="B918" r:id="rId1410" display="https://fbref.com/en/matches/a0f174c5/Colorado-Rapids-Portland-Timbers-July-12-2023-Major-League-Soccer" xr:uid="{30E67D41-4E27-6948-B975-841F5D09DBAA}"/>
    <hyperlink ref="B919" r:id="rId1411" display="https://fbref.com/en/matches/d35e41ea/Los-Angeles-FC-Colorado-Rapids-August-23-2023-Major-League-Soccer" xr:uid="{BCE03BCF-DCCF-1549-9A7A-436E91E689C4}"/>
    <hyperlink ref="B920" r:id="rId1412" display="https://fbref.com/en/matches/8871b99f/Minnesota-United-Colorado-Rapids-August-30-2023-Major-League-Soccer" xr:uid="{9472ED0A-69FF-C64E-B0DC-AD96ED7AFCDB}"/>
    <hyperlink ref="B921" r:id="rId1413" display="https://fbref.com/en/matches/9dc22f9f/Real-Salt-Lake-Colorado-Rapids-September-2-2023-Major-League-Soccer" xr:uid="{94F11575-F70F-E243-BC0F-99F3CFEB6FA0}"/>
    <hyperlink ref="B922" r:id="rId1414" display="https://fbref.com/en/matches/fc98c1e8/Colorado-Rapids-Seattle-Sounders-FC-September-20-2023-Major-League-Soccer" xr:uid="{1C995C68-F082-6841-B39F-961A2BC271E5}"/>
    <hyperlink ref="B923" r:id="rId1415" display="https://fbref.com/en/matches/c286c1ef/Portland-Timbers-Colorado-Rapids-September-23-2023-Major-League-Soccer" xr:uid="{9AD4A9EC-1C28-8949-B2B8-21769879CC06}"/>
    <hyperlink ref="B924" r:id="rId1416" display="https://fbref.com/en/matches/d36d5375/Colorado-Rapids-Vancouver-Whitecaps-FC-September-27-2023-Major-League-Soccer" xr:uid="{EC5ED0AB-1CAC-C445-AFF4-C32E57E9A6A8}"/>
    <hyperlink ref="B925" r:id="rId1417" display="https://fbref.com/en/matches/cd5b9083/Colorado-Rapids-Real-Salt-Lake-October-21-2023-Major-League-Soccer" xr:uid="{9B3F6A1F-44B8-404B-8462-181DC50A47A9}"/>
    <hyperlink ref="B926" r:id="rId1418" display="https://fbref.com/en/matches/292ee343/Minnesota-United-Vancouver-Whitecaps-FC-March-25-2023-Major-League-Soccer" xr:uid="{2CDAF9AB-2B6B-A94E-A219-357DC765FCFC}"/>
    <hyperlink ref="B927" r:id="rId1419" display="https://fbref.com/en/matches/ddd3d281/Seattle-Sounders-FC-Minnesota-United-April-22-2023-Major-League-Soccer" xr:uid="{D0C06BA5-E1C5-2642-B726-CF193D5F3070}"/>
    <hyperlink ref="B928" r:id="rId1420" display="https://fbref.com/en/matches/af8907d2/Vancouver-Whitecaps-FC-Minnesota-United-May-6-2023-Major-League-Soccer" xr:uid="{25055A77-7C1E-6344-84A1-C6E7FD6145B2}"/>
    <hyperlink ref="B929" r:id="rId1421" display="https://fbref.com/en/matches/ad5e3661/Portland-Timbers-Minnesota-United-May-20-2023-Major-League-Soccer" xr:uid="{14A3694C-E17C-E845-99DD-D3B32D626164}"/>
    <hyperlink ref="B930" r:id="rId1422" display="https://fbref.com/en/matches/0cca299c/Minnesota-United-Real-Salt-Lake-May-27-2023-Major-League-Soccer" xr:uid="{416E985B-0170-C648-BA62-468C6E8C44E5}"/>
    <hyperlink ref="B931" r:id="rId1423" display="https://fbref.com/en/matches/89b7302e/Real-Salt-Lake-Minnesota-United-June-24-2023-Major-League-Soccer" xr:uid="{AD1FAB1C-5B25-264E-9496-DB1565E6BE94}"/>
    <hyperlink ref="B932" r:id="rId1424" display="https://fbref.com/en/matches/91f968c8/Minnesota-United-Portland-Timbers-July-1-2023-Major-League-Soccer" xr:uid="{E8E7A60F-F397-1C4A-A79B-DEE5674AEB4A}"/>
    <hyperlink ref="B933" r:id="rId1425" display="https://fbref.com/en/matches/79affcec/Minnesota-United-Los-Angeles-FC-July-15-2023-Major-League-Soccer" xr:uid="{E3107919-716E-3E41-9788-EF59F674E78C}"/>
    <hyperlink ref="B934" r:id="rId1426" display="https://fbref.com/en/matches/e76afc01/Minnesota-United-Seattle-Sounders-FC-August-27-2023-Major-League-Soccer" xr:uid="{B027FAA7-9390-064B-8109-2DE8BB4903AD}"/>
    <hyperlink ref="B935" r:id="rId1427" display="https://fbref.com/en/matches/b3ddb873/San-Jose-Earthquakes-Minnesota-United-September-2-2023-Major-League-Soccer" xr:uid="{A7341D64-DF15-6948-A8F0-226F9146C2A6}"/>
    <hyperlink ref="B936" r:id="rId1428" display="https://fbref.com/en/matches/8c15b94e/LA-Galaxy-Minnesota-United-September-20-2023-Major-League-Soccer" xr:uid="{3AD66F75-CA57-2D45-A55A-7468A9DC0934}"/>
    <hyperlink ref="B937" r:id="rId1429" display="https://fbref.com/en/matches/8175b050/Minnesota-United-San-Jose-Earthquakes-September-30-2023-Major-League-Soccer" xr:uid="{9AA6C273-D595-5B4C-825B-061BCE3B6A1E}"/>
    <hyperlink ref="B938" r:id="rId1430" display="https://fbref.com/en/matches/a8808de1/Los-Angeles-FC-Minnesota-United-October-4-2023-Major-League-Soccer" xr:uid="{DFCFDB3E-3330-1C4E-8197-03AA6D5E7356}"/>
    <hyperlink ref="B939" r:id="rId1431" display="https://fbref.com/en/matches/87ad8b30/Minnesota-United-LA-Galaxy-October-7-2023-Major-League-Soccer" xr:uid="{66D0A0BD-A736-374E-BBD9-4553CE358651}"/>
    <hyperlink ref="B940" r:id="rId1432" display="https://fbref.com/en/matches/c6a502b0/Vancouver-Whitecaps-FC-Real-Salt-Lake-February-25-2023-Major-League-Soccer" xr:uid="{A14235BF-1612-864A-BB79-EC07463CE15D}"/>
    <hyperlink ref="B941" r:id="rId1433" display="https://fbref.com/en/matches/ef88d02f/Seattle-Sounders-FC-Real-Salt-Lake-March-4-2023-Major-League-Soccer" xr:uid="{D593F710-F44C-2341-A528-52AAFEB5ED79}"/>
    <hyperlink ref="B942" r:id="rId1434" display="https://fbref.com/en/matches/75473ee8/Real-Salt-Lake-San-Jose-Earthquakes-April-22-2023-Major-League-Soccer" xr:uid="{9C7F14DD-FFC2-2F4A-83C2-E74C452C027A}"/>
    <hyperlink ref="B943" r:id="rId1435" display="https://fbref.com/en/matches/c70f87ae/Real-Salt-Lake-Seattle-Sounders-FC-April-29-2023-Major-League-Soccer" xr:uid="{832742F3-C4A2-AE43-8BBD-A246FA6F0261}"/>
    <hyperlink ref="B944" r:id="rId1436" display="https://fbref.com/en/matches/2ee9a3e5/Real-Salt-Lake-Los-Angeles-FC-May-13-2023-Major-League-Soccer" xr:uid="{DE03E1C1-C27C-6F48-BA57-95728B4ACCDB}"/>
    <hyperlink ref="B945" r:id="rId1437" display="https://fbref.com/en/matches/5cb9a138/Real-Salt-Lake-Portland-Timbers-May-17-2023-Major-League-Soccer" xr:uid="{9C426AA5-788A-D843-87FA-17DB4051F810}"/>
    <hyperlink ref="B946" r:id="rId1438" display="https://fbref.com/en/matches/7aeabc1c/Real-Salt-Lake-LA-Galaxy-May-31-2023-Major-League-Soccer" xr:uid="{3AB2E6D6-149B-F446-97B2-92C8B9B4A7BA}"/>
    <hyperlink ref="B947" r:id="rId1439" display="https://fbref.com/en/matches/35f9d75f/Portland-Timbers-Real-Salt-Lake-August-30-2023-Major-League-Soccer" xr:uid="{C0A5A7D2-71B8-5743-BB98-48FC1A28D522}"/>
    <hyperlink ref="B948" r:id="rId1440" display="https://fbref.com/en/matches/28824b7f/San-Jose-Earthquakes-Real-Salt-Lake-September-16-2023-Major-League-Soccer" xr:uid="{429C1970-816A-2445-8192-A24E60522E8D}"/>
    <hyperlink ref="B949" r:id="rId1441" display="https://fbref.com/en/matches/902a5eb5/Real-Salt-Lake-Vancouver-Whitecaps-FC-September-23-2023-Major-League-Soccer" xr:uid="{3C6CFFFD-77E8-0243-A660-2431B6FCE66C}"/>
    <hyperlink ref="B950" r:id="rId1442" display="https://fbref.com/en/matches/b2266d6a/Los-Angeles-FC-Real-Salt-Lake-October-1-2023-Major-League-Soccer" xr:uid="{959764D3-F83F-6646-8C52-0167E64FD44B}"/>
    <hyperlink ref="B951" r:id="rId1443" display="https://fbref.com/en/matches/94b5677a/LA-Galaxy-Real-Salt-Lake-October-14-2023-Major-League-Soccer" xr:uid="{19A7BDFF-4D5E-EA43-B941-8BBC9A02EE68}"/>
    <hyperlink ref="B952" r:id="rId1444" display="https://fbref.com/en/matches/43976b80/Los-Angeles-FC-Portland-Timbers-March-4-2023-Major-League-Soccer" xr:uid="{B340B216-D6C5-9C42-8E94-5054E4EA3CBF}"/>
    <hyperlink ref="B953" r:id="rId1445" display="https://fbref.com/en/matches/33dbf8b4/Seattle-Sounders-FC-Los-Angeles-FC-March-18-2023-Major-League-Soccer" xr:uid="{723B0369-7D48-6140-878D-F433F213FADB}"/>
    <hyperlink ref="B954" r:id="rId1446" display="https://fbref.com/en/matches/83b93fda/El-Trafico-LA-Galaxy-Los-Angeles-FC-April-16-2023-Major-League-Soccer" xr:uid="{E292EF0A-0601-4C44-AB92-EA2A7E8D6F9E}"/>
    <hyperlink ref="B955" r:id="rId1447" display="https://fbref.com/en/matches/48ec16d4/San-Jose-Earthquakes-Los-Angeles-FC-May-6-2023-Major-League-Soccer" xr:uid="{0ADA3BA5-CB1C-DF4F-8E15-5EE034077A26}"/>
    <hyperlink ref="B956" r:id="rId1448" display="https://fbref.com/en/matches/6f4782e7/Los-Angeles-FC-San-Jose-Earthquakes-May-20-2023-Major-League-Soccer" xr:uid="{7BE5BED0-65A2-EB4F-8BD9-56C1F98605DC}"/>
    <hyperlink ref="B957" r:id="rId1449" display="https://fbref.com/en/matches/78997dca/Los-Angeles-FC-Seattle-Sounders-FC-June-21-2023-Major-League-Soccer" xr:uid="{F5E360C7-3006-D443-9E20-D665117EB675}"/>
    <hyperlink ref="B958" r:id="rId1450" display="https://fbref.com/en/matches/7f5e0893/Los-Angeles-FC-Vancouver-Whitecaps-FC-June-24-2023-Major-League-Soccer" xr:uid="{DA6956B4-CF62-2D4D-B157-8E903BD7A622}"/>
    <hyperlink ref="B959" r:id="rId1451" display="https://fbref.com/en/matches/ab228f71/El-Trafico-LA-Galaxy-Los-Angeles-FC-July-4-2023-Major-League-Soccer" xr:uid="{F12508B0-46D6-D04D-AAAC-98F331F4CE74}"/>
    <hyperlink ref="B960" r:id="rId1452" display="https://fbref.com/en/matches/2a1ad8a2/Los-Angeles-FC-San-Jose-Earthquakes-July-8-2023-Major-League-Soccer" xr:uid="{D655961A-72C8-7841-B9C4-8C7439A38660}"/>
    <hyperlink ref="B961" r:id="rId1453" display="https://fbref.com/en/matches/13963e6e/Portland-Timbers-Los-Angeles-FC-September-9-2023-Major-League-Soccer" xr:uid="{B3E656EE-C3C2-F241-A017-5E71E9B9B8D4}"/>
    <hyperlink ref="B962" r:id="rId1454" display="https://fbref.com/en/matches/889d28b7/El-Trafico-Los-Angeles-FC-LA-Galaxy-September-16-2023-Major-League-Soccer" xr:uid="{CC3F135B-8275-024A-909F-06B902948FD8}"/>
    <hyperlink ref="B963" r:id="rId1455" display="https://fbref.com/en/matches/fa555149/Vancouver-Whitecaps-FC-Los-Angeles-FC-October-21-2023-Major-League-Soccer" xr:uid="{5CFC90EB-35C1-1442-A207-F4D6BB8006B1}"/>
    <hyperlink ref="B964" r:id="rId1456" display="https://fbref.com/en/matches/bed9a140/LA-Galaxy-Vancouver-Whitecaps-FC-March-18-2023-Major-League-Soccer" xr:uid="{32CFCF14-7A1C-5741-9BDB-49C76211CC58}"/>
    <hyperlink ref="B965" r:id="rId1457" display="https://fbref.com/en/matches/b256d83a/Portland-Timbers-LA-Galaxy-March-25-2023-Major-League-Soccer" xr:uid="{2DA5589C-E81B-FC48-8846-AFF0104E5DC0}"/>
    <hyperlink ref="B966" r:id="rId1458" display="https://fbref.com/en/matches/89a91e69/LA-Galaxy-Seattle-Sounders-FC-April-1-2023-Major-League-Soccer" xr:uid="{C31ACFE0-014F-E749-9061-285192940789}"/>
    <hyperlink ref="B967" r:id="rId1459" display="https://fbref.com/en/matches/84443839/California-Clasico-LA-Galaxy-San-Jose-Earthquakes-May-14-2023-Major-League-Soccer" xr:uid="{BBBF1B2F-BC57-7942-90C0-CFA4E7F316F6}"/>
    <hyperlink ref="B968" r:id="rId1460" display="https://fbref.com/en/matches/5dc2561d/California-Clasico-San-Jose-Earthquakes-LA-Galaxy-July-1-2023-Major-League-Soccer" xr:uid="{0A3032F4-A78D-8F40-AD20-D2F2998C05FE}"/>
    <hyperlink ref="B969" r:id="rId1461" display="https://fbref.com/en/matches/c38d702e/Vancouver-Whitecaps-FC-LA-Galaxy-July-15-2023-Major-League-Soccer" xr:uid="{57D78D95-9AA7-7D40-8717-669474346BB9}"/>
    <hyperlink ref="B970" r:id="rId1462" display="https://fbref.com/en/matches/f0af57c7/California-Clasico-San-Jose-Earthquakes-LA-Galaxy-August-30-2023-Major-League-Soccer" xr:uid="{4C3043DC-495E-A844-AE89-4B6ECEE538D7}"/>
    <hyperlink ref="B971" r:id="rId1463" display="https://fbref.com/en/matches/7e0cbc07/LA-Galaxy-Portland-Timbers-September-30-2023-Major-League-Soccer" xr:uid="{4F776E84-AB17-F741-827B-B632A1FD551F}"/>
    <hyperlink ref="B972" r:id="rId1464" display="https://fbref.com/en/matches/3fd9f9ac/Seattle-Sounders-FC-LA-Galaxy-October-4-2023-Major-League-Soccer" xr:uid="{B7725CA8-2097-7940-A2F0-ECC17D397CCA}"/>
    <hyperlink ref="B973" r:id="rId1465" display="https://fbref.com/en/matches/f5de752d/San-Jose-Earthquakes-Vancouver-Whitecaps-FC-March-4-2023-Major-League-Soccer" xr:uid="{BFCBD8AE-74E3-1C48-8DEA-044BD6B8E794}"/>
    <hyperlink ref="B974" r:id="rId1466" display="https://fbref.com/en/matches/286e91c2/Seattle-Sounders-FC-San-Jose-Earthquakes-May-31-2023-Major-League-Soccer" xr:uid="{7613A599-C63C-E046-9B61-F2DD5DC5DA8D}"/>
    <hyperlink ref="B975" r:id="rId1467" display="https://fbref.com/en/matches/bd4f651c/San-Jose-Earthquakes-Portland-Timbers-June-17-2023-Major-League-Soccer" xr:uid="{6DEF3C50-8A18-0542-B940-DAEE8AA8EE8D}"/>
    <hyperlink ref="B976" r:id="rId1468" display="https://fbref.com/en/matches/8095b8ed/San-Jose-Earthquakes-Seattle-Sounders-FC-July-12-2023-Major-League-Soccer" xr:uid="{C71FAA61-6632-4542-842E-C5F42496386F}"/>
    <hyperlink ref="B977" r:id="rId1469" display="https://fbref.com/en/matches/e2a2384a/Vancouver-Whitecaps-FC-San-Jose-Earthquakes-August-20-2023-Major-League-Soccer" xr:uid="{A9043734-436A-D746-834B-655ADF26EBA1}"/>
    <hyperlink ref="B978" r:id="rId1470" display="https://fbref.com/en/matches/063c5d16/Portland-Timbers-San-Jose-Earthquakes-September-20-2023-Major-League-Soccer" xr:uid="{336ACBB8-8093-1340-8E3D-C19E00A1CBEA}"/>
    <hyperlink ref="B979" r:id="rId1471" display="https://fbref.com/en/matches/0a021380/Vancouver-Whitecaps-FC-Portland-Timbers-April-8-2023-Major-League-Soccer" xr:uid="{72378B99-EC15-5243-8DB6-E6BA8F8F5D2E}"/>
    <hyperlink ref="B980" r:id="rId1472" display="https://fbref.com/en/matches/8edf5818/Portland-Timbers-Seattle-Sounders-FC-April-15-2023-Major-League-Soccer" xr:uid="{E20D92F7-6E9C-DA4E-8933-9A2ACEFED1E2}"/>
    <hyperlink ref="B981" r:id="rId1473" display="https://fbref.com/en/matches/66d126e6/Portland-Timbers-Vancouver-Whitecaps-FC-May-13-2023-Major-League-Soccer" xr:uid="{FDBAF893-0D55-CC45-AD2F-EDE4E83A8259}"/>
    <hyperlink ref="B982" r:id="rId1474" display="https://fbref.com/en/matches/416dd804/Seattle-Sounders-FC-Portland-Timbers-June-3-2023-Major-League-Soccer" xr:uid="{1CC9F2EC-D6CB-8746-8D78-51C105522AAF}"/>
    <hyperlink ref="B983" r:id="rId1475" display="https://fbref.com/en/matches/1e0cff0d/Portland-Timbers-Vancouver-Whitecaps-FC-August-26-2023-Major-League-Soccer" xr:uid="{C1925D84-9C52-6E4B-A0FD-AD71F8DE1215}"/>
    <hyperlink ref="B984" r:id="rId1476" display="https://fbref.com/en/matches/d5a05b55/Seattle-Sounders-FC-Portland-Timbers-September-2-2023-Major-League-Soccer" xr:uid="{611805C0-7BDE-AA48-86AF-5A498BF0E4E5}"/>
    <hyperlink ref="B985" r:id="rId1477" display="https://fbref.com/en/matches/60430796/Vancouver-Whitecaps-FC-Seattle-Sounders-FC-May-20-2023-Major-League-Soccer" xr:uid="{5F174D51-E76F-3A4C-8FBB-4BBC41390570}"/>
    <hyperlink ref="B986" r:id="rId1478" display="https://fbref.com/en/matches/f301c978/Vancouver-Whitecaps-FC-Seattle-Sounders-FC-July-8-2023-Major-League-Soccer" xr:uid="{B2D6E325-0680-D746-9831-B83286ED04BF}"/>
    <hyperlink ref="B987" r:id="rId1479" display="https://fbref.com/en/matches/ea3f6d24/Seattle-Sounders-FC-Vancouver-Whitecaps-FC-October-7-2023-Major-League-Soccer" xr:uid="{D85BCE8C-A8FE-7B4C-A5A5-9FDF81867A69}"/>
    <hyperlink ref="H495" r:id="rId1480" display="https://fbref.com/en/squads/fc22273c/CF-Montreal-Stats" xr:uid="{B4D2B6ED-961A-A748-9D5E-9ACE6A603DF6}"/>
    <hyperlink ref="H496" r:id="rId1481" display="https://fbref.com/en/squads/46024eeb/Philadelphia-Union-Stats" xr:uid="{412F4730-2E0B-3349-85AA-BDD2BB6D1F9A}"/>
    <hyperlink ref="H497" r:id="rId1482" display="https://fbref.com/en/squads/64e81410/New-York-City-FC-Stats" xr:uid="{B9A24C76-1EF7-5A43-8BC2-A2D4F666D783}"/>
    <hyperlink ref="H498" r:id="rId1483" display="https://fbref.com/en/squads/130f43fa/Toronto-FC-Stats" xr:uid="{89B2C19E-A2F2-3748-862A-C73B2C67D624}"/>
    <hyperlink ref="H499" r:id="rId1484" display="https://fbref.com/en/squads/f9940243/Chicago-Fire-Stats" xr:uid="{1034D10F-F3FB-5D48-9F6B-798803084B08}"/>
    <hyperlink ref="H500" r:id="rId1485" display="https://fbref.com/en/squads/e9ea41b2/FC-Cincinnati-Stats" xr:uid="{9FA3F464-D2D1-8E40-8D09-C2A737B74BFC}"/>
    <hyperlink ref="H501" r:id="rId1486" display="https://fbref.com/en/squads/15cf8f40/FC-Dallas-Stats" xr:uid="{356A8BAC-EA64-5049-9525-111770C87043}"/>
    <hyperlink ref="H502" r:id="rId1487" display="https://fbref.com/en/squads/0d885416/Houston-Dynamo-Stats" xr:uid="{10B76F95-0905-BC49-BAEE-954945DE7696}"/>
    <hyperlink ref="H503" r:id="rId1488" display="https://fbref.com/en/squads/529ba333/Columbus-Crew-Stats" xr:uid="{AA116075-D1ED-744B-8987-2960C2779DC8}"/>
    <hyperlink ref="H504" r:id="rId1489" display="https://fbref.com/en/squads/1ebc1a5b/Atlanta-United-Stats" xr:uid="{CA8E2DF6-5871-3A4F-8817-CB9A8B71F41A}"/>
    <hyperlink ref="H505" r:id="rId1490" display="https://fbref.com/en/squads/3c079def/New-England-Revolution-Stats" xr:uid="{A72D0419-CEFF-9F49-974E-A70C752AE1D0}"/>
    <hyperlink ref="H506" r:id="rId1491" display="https://fbref.com/en/squads/35f1b818/Nashville-SC-Stats" xr:uid="{7179C18A-1D40-F34E-AF8D-F3D21140F1BF}"/>
    <hyperlink ref="H507" r:id="rId1492" display="https://fbref.com/en/squads/46ef01d0/Orlando-City-Stats" xr:uid="{1FCF3BBD-3689-654B-80B5-CBB8C63C1875}"/>
    <hyperlink ref="H508" r:id="rId1493" display="https://fbref.com/en/squads/fc22273c/CF-Montreal-Stats" xr:uid="{45329332-759C-A045-9C55-9F738BA720EE}"/>
    <hyperlink ref="H509" r:id="rId1494" display="https://fbref.com/en/squads/69a0fb10/New-York-Red-Bulls-Stats" xr:uid="{B354EA53-E44D-0746-8957-491B5FF37AF7}"/>
    <hyperlink ref="H510" r:id="rId1495" display="https://fbref.com/en/squads/44117292/DC-United-Stats" xr:uid="{FB14D695-CAC6-4E46-932A-8041A5565C42}"/>
    <hyperlink ref="H511" r:id="rId1496" display="https://fbref.com/en/squads/3c079def/New-England-Revolution-Stats" xr:uid="{C6930EFE-FF10-E44F-BF3B-1357869AC7C5}"/>
    <hyperlink ref="H512" r:id="rId1497" display="https://fbref.com/en/squads/46024eeb/Philadelphia-Union-Stats" xr:uid="{EECADACF-27E9-7643-B123-618A04C752C4}"/>
    <hyperlink ref="H513" r:id="rId1498" display="https://fbref.com/en/squads/b918956d/Austin-FC-Stats" xr:uid="{8B4A3A80-6E1F-FD49-9E00-27CA084FB1FE}"/>
    <hyperlink ref="H514" r:id="rId1499" display="https://fbref.com/en/squads/529ba333/Columbus-Crew-Stats" xr:uid="{C44465E7-765F-7548-AD5B-2C58EC5FC153}"/>
    <hyperlink ref="H515" r:id="rId1500" display="https://fbref.com/en/squads/44117292/DC-United-Stats" xr:uid="{9DA1D61A-ACB1-1740-9724-D3A25D4C7A26}"/>
    <hyperlink ref="H516" r:id="rId1501" display="https://fbref.com/en/squads/bd97ac1f/St-Louis-City-Stats" xr:uid="{6EA90EDA-B196-2F44-8275-4C89A42AC58F}"/>
    <hyperlink ref="H517" r:id="rId1502" display="https://fbref.com/en/squads/69a0fb10/New-York-Red-Bulls-Stats" xr:uid="{1323FD0D-D21E-794B-8C9C-BA04FB1B0990}"/>
    <hyperlink ref="H518" r:id="rId1503" display="https://fbref.com/en/squads/35f1b818/Nashville-SC-Stats" xr:uid="{D113862B-65D7-4A42-AD17-9667FA20B729}"/>
    <hyperlink ref="H519" r:id="rId1504" display="https://fbref.com/en/squads/81d817a3/Los-Angeles-FC-Stats" xr:uid="{876EE3C3-BCFC-9849-BA58-9A3437EC9B69}"/>
    <hyperlink ref="H520" r:id="rId1505" display="https://fbref.com/en/squads/4acb0537/Sporting-KC-Stats" xr:uid="{5A011FC9-A544-1E4A-9AFF-B8F10E00A975}"/>
    <hyperlink ref="H521" r:id="rId1506" display="https://fbref.com/en/squads/1ebc1a5b/Atlanta-United-Stats" xr:uid="{FD8747D4-9D07-2649-989D-556051962828}"/>
    <hyperlink ref="H522" r:id="rId1507" display="https://fbref.com/en/squads/130f43fa/Toronto-FC-Stats" xr:uid="{552D718A-6F8B-884E-B062-5E4E6DE20874}"/>
    <hyperlink ref="H523" r:id="rId1508" display="https://fbref.com/en/squads/46ef01d0/Orlando-City-Stats" xr:uid="{FB85B684-363B-8746-9CBE-13046208E436}"/>
    <hyperlink ref="H524" r:id="rId1509" display="https://fbref.com/en/squads/64e81410/New-York-City-FC-Stats" xr:uid="{777C4697-87FD-4D49-825B-6889328D71A5}"/>
    <hyperlink ref="H525" r:id="rId1510" display="https://fbref.com/en/squads/f9940243/Chicago-Fire-Stats" xr:uid="{DF52B98A-622C-B647-B9D2-DC9DE4F330D5}"/>
    <hyperlink ref="H526" r:id="rId1511" display="https://fbref.com/en/squads/e9ea41b2/FC-Cincinnati-Stats" xr:uid="{57BEBA93-DDDC-6D45-8565-C4D6013CADDE}"/>
    <hyperlink ref="H527" r:id="rId1512" display="https://fbref.com/en/squads/eb57545a/Charlotte-FC-Stats" xr:uid="{3C5C1553-72CC-3D4F-8FBD-1A111CF13EC4}"/>
    <hyperlink ref="H528" r:id="rId1513" display="https://fbref.com/en/squads/eb57545a/Charlotte-FC-Stats" xr:uid="{13A655EF-A84E-4B46-BBDB-6553FD00DD4D}"/>
    <hyperlink ref="H529" r:id="rId1514" display="https://fbref.com/en/squads/69a0fb10/New-York-Red-Bulls-Stats" xr:uid="{ACAC6343-878E-3845-A0CA-F6F06A69A9E8}"/>
    <hyperlink ref="H530" r:id="rId1515" display="https://fbref.com/en/squads/e9ea41b2/FC-Cincinnati-Stats" xr:uid="{81BEAC7C-6F69-8E47-B01F-4C0181128CBC}"/>
    <hyperlink ref="H531" r:id="rId1516" display="https://fbref.com/en/squads/44117292/DC-United-Stats" xr:uid="{CFD6764A-66FF-1846-813A-E5BDB6330CB0}"/>
    <hyperlink ref="H532" r:id="rId1517" display="https://fbref.com/en/squads/eb57545a/Charlotte-FC-Stats" xr:uid="{24E14A4D-B398-EF49-9D9F-80D0F5EA9A84}"/>
    <hyperlink ref="H533" r:id="rId1518" display="https://fbref.com/en/squads/46024eeb/Philadelphia-Union-Stats" xr:uid="{236B834D-FB6F-714C-99C7-2A99DD931738}"/>
    <hyperlink ref="H534" r:id="rId1519" display="https://fbref.com/en/squads/35f1b818/Nashville-SC-Stats" xr:uid="{17444768-60BC-A245-BD4B-563517FE7A57}"/>
    <hyperlink ref="H535" r:id="rId1520" display="https://fbref.com/en/squads/99ea75a6/Minnesota-United-Stats" xr:uid="{888D3AF8-4E6B-7348-99F2-005C10111E0F}"/>
    <hyperlink ref="H536" r:id="rId1521" display="https://fbref.com/en/squads/44117292/DC-United-Stats" xr:uid="{EBDD74FA-9DF1-C84B-9581-941A254DAD18}"/>
    <hyperlink ref="H537" r:id="rId1522" display="https://fbref.com/en/squads/d8b46897/LA-Galaxy-Stats" xr:uid="{49FFD8BD-A683-FE47-8BFF-6D62CD1D3636}"/>
    <hyperlink ref="H538" r:id="rId1523" display="https://fbref.com/en/squads/fc22273c/CF-Montreal-Stats" xr:uid="{D36592CC-C539-504A-BCB6-F98409C476FC}"/>
    <hyperlink ref="H539" r:id="rId1524" display="https://fbref.com/en/squads/529ba333/Columbus-Crew-Stats" xr:uid="{E0E38D3F-364C-F24D-A183-70D1C663BCE7}"/>
    <hyperlink ref="H540" r:id="rId1525" display="https://fbref.com/en/squads/64e81410/New-York-City-FC-Stats" xr:uid="{61609E9A-D8DD-3943-9D64-8840CA587D33}"/>
    <hyperlink ref="H541" r:id="rId1526" display="https://fbref.com/en/squads/1ebc1a5b/Atlanta-United-Stats" xr:uid="{A31F4626-F812-6745-89A6-AAE819FB4837}"/>
    <hyperlink ref="H542" r:id="rId1527" display="https://fbref.com/en/squads/69a0fb10/New-York-Red-Bulls-Stats" xr:uid="{74F76016-6BC6-6C41-AA62-DBC0DE05E8CD}"/>
    <hyperlink ref="H543" r:id="rId1528" display="https://fbref.com/en/squads/415b4465/Colorado-Rapids-Stats" xr:uid="{178D5068-4C89-9340-B61D-0BDF6CE67F2A}"/>
    <hyperlink ref="H544" r:id="rId1529" display="https://fbref.com/en/squads/3c079def/New-England-Revolution-Stats" xr:uid="{7DC23118-13F6-7F48-980F-7D84730E9729}"/>
    <hyperlink ref="H545" r:id="rId1530" display="https://fbref.com/en/squads/46024eeb/Philadelphia-Union-Stats" xr:uid="{AF36D537-9AAA-524A-85C0-48AABEE33322}"/>
    <hyperlink ref="H546" r:id="rId1531" display="https://fbref.com/en/squads/6218ebd4/Seattle-Sounders-FC-Stats" xr:uid="{D47C8EC1-84C4-0947-87DD-04A9825AF841}"/>
    <hyperlink ref="H547" r:id="rId1532" display="https://fbref.com/en/squads/f9940243/Chicago-Fire-Stats" xr:uid="{E60AA4DA-4397-6040-9894-B86492636A3B}"/>
    <hyperlink ref="H548" r:id="rId1533" display="https://fbref.com/en/squads/130f43fa/Toronto-FC-Stats" xr:uid="{AB8816A6-9139-BA4F-97AC-2D0C957C73A9}"/>
    <hyperlink ref="H549" r:id="rId1534" display="https://fbref.com/en/squads/f7d86a43/Real-Salt-Lake-Stats" xr:uid="{52D3DBB8-96CE-4449-916B-795766C983C7}"/>
    <hyperlink ref="H550" r:id="rId1535" display="https://fbref.com/en/squads/1ebc1a5b/Atlanta-United-Stats" xr:uid="{0B96748E-73C4-484A-A0A5-B22DDAAEB126}"/>
    <hyperlink ref="H551" r:id="rId1536" display="https://fbref.com/en/squads/f9940243/Chicago-Fire-Stats" xr:uid="{F15CC386-4130-514A-B023-845D1B7A9AE7}"/>
    <hyperlink ref="H552" r:id="rId1537" display="https://fbref.com/en/squads/bd97ac1f/St-Louis-City-Stats" xr:uid="{897EC2CA-D915-1442-B5ED-46A5A6273ABA}"/>
    <hyperlink ref="H553" r:id="rId1538" display="https://fbref.com/en/squads/eb57545a/Charlotte-FC-Stats" xr:uid="{E23F65D1-7318-3C49-9B14-55FAEF6BE82D}"/>
    <hyperlink ref="H554" r:id="rId1539" display="https://fbref.com/en/squads/e9ea41b2/FC-Cincinnati-Stats" xr:uid="{D00AF24C-6A54-B84B-80FF-F8D69F344D4D}"/>
    <hyperlink ref="H555" r:id="rId1540" display="https://fbref.com/en/squads/529ba333/Columbus-Crew-Stats" xr:uid="{BBBCBAEB-EBE1-9C41-AA9A-EAC707601EAD}"/>
    <hyperlink ref="H556" r:id="rId1541" display="https://fbref.com/en/squads/64e81410/New-York-City-FC-Stats" xr:uid="{5524E160-10AF-8047-9400-DDB9E44F24FD}"/>
    <hyperlink ref="H557" r:id="rId1542" display="https://fbref.com/en/squads/fc22273c/CF-Montreal-Stats" xr:uid="{7047DD1D-569E-E04B-8D46-80DAA76DF3E1}"/>
    <hyperlink ref="H558" r:id="rId1543" display="https://fbref.com/en/squads/35f1b818/Nashville-SC-Stats" xr:uid="{94CB7B70-7860-3D4B-B17D-CC3B0AE276CE}"/>
    <hyperlink ref="H559" r:id="rId1544" display="https://fbref.com/en/squads/3c079def/New-England-Revolution-Stats" xr:uid="{6CC366A1-8529-984A-AC8C-6C0B65ECB757}"/>
    <hyperlink ref="H560" r:id="rId1545" display="https://fbref.com/en/squads/130f43fa/Toronto-FC-Stats" xr:uid="{3CA594AC-3CD3-194F-8BCD-8D00F0E77CDB}"/>
    <hyperlink ref="H561" r:id="rId1546" display="https://fbref.com/en/squads/ca460650/San-Jose-Earthquakes-Stats" xr:uid="{D0E32F88-81FA-EF4A-9F87-650C42CA8CBA}"/>
    <hyperlink ref="H562" r:id="rId1547" display="https://fbref.com/en/squads/130f43fa/Toronto-FC-Stats" xr:uid="{33CB3642-A931-EF43-B3C3-D13B38CDBCB2}"/>
    <hyperlink ref="H563" r:id="rId1548" display="https://fbref.com/en/squads/eb57545a/Charlotte-FC-Stats" xr:uid="{279D6340-90EE-CB40-BBAC-1EB63BE835F0}"/>
    <hyperlink ref="H564" r:id="rId1549" display="https://fbref.com/en/squads/d076914e/Portland-Timbers-Stats" xr:uid="{7864E909-9D5B-B841-8851-8748D41E8D94}"/>
    <hyperlink ref="H565" r:id="rId1550" display="https://fbref.com/en/squads/529ba333/Columbus-Crew-Stats" xr:uid="{6CB64D97-9BB8-044B-A57D-FADC04B55433}"/>
    <hyperlink ref="H566" r:id="rId1551" display="https://fbref.com/en/squads/69a0fb10/New-York-Red-Bulls-Stats" xr:uid="{5EBD443A-9552-AC45-B2D9-58B7778094CF}"/>
    <hyperlink ref="H567" r:id="rId1552" display="https://fbref.com/en/squads/64e81410/New-York-City-FC-Stats" xr:uid="{8884377A-5CA7-F741-A1D0-24B4CF4CDD82}"/>
    <hyperlink ref="H568" r:id="rId1553" display="https://fbref.com/en/squads/130f43fa/Toronto-FC-Stats" xr:uid="{0C884FA9-235E-4648-95A6-BD4E3814EE1B}"/>
    <hyperlink ref="H569" r:id="rId1554" display="https://fbref.com/en/squads/f9940243/Chicago-Fire-Stats" xr:uid="{6658BFBB-B352-594F-A69C-200D288D4C80}"/>
    <hyperlink ref="H570" r:id="rId1555" display="https://fbref.com/en/squads/35f1b818/Nashville-SC-Stats" xr:uid="{BDB87089-D8E6-D647-95B3-6BB72D4D431D}"/>
    <hyperlink ref="H571" r:id="rId1556" display="https://fbref.com/en/squads/eb57545a/Charlotte-FC-Stats" xr:uid="{0F1F260C-344B-E44E-A713-1757BB4B0BFF}"/>
    <hyperlink ref="H572" r:id="rId1557" display="https://fbref.com/en/squads/415b4465/Colorado-Rapids-Stats" xr:uid="{298CE082-95FF-A44B-8AEE-1E909D2AE01B}"/>
    <hyperlink ref="H573" r:id="rId1558" display="https://fbref.com/en/squads/f9940243/Chicago-Fire-Stats" xr:uid="{7662561B-732C-6F45-B38C-3D2799613FA8}"/>
    <hyperlink ref="H574" r:id="rId1559" display="https://fbref.com/en/squads/3c079def/New-England-Revolution-Stats" xr:uid="{D62DDD59-F6EB-A841-B97B-D0F2BBBE7D85}"/>
    <hyperlink ref="H575" r:id="rId1560" display="https://fbref.com/en/squads/81d817a3/Los-Angeles-FC-Stats" xr:uid="{1A3D553B-0774-1B4E-A54B-A1432F7117D0}"/>
    <hyperlink ref="H576" r:id="rId1561" display="https://fbref.com/en/squads/44117292/DC-United-Stats" xr:uid="{FA4DAAD0-35DF-8549-A042-2C2A8ECA9063}"/>
    <hyperlink ref="H577" r:id="rId1562" display="https://fbref.com/en/squads/64e81410/New-York-City-FC-Stats" xr:uid="{30BE2566-CD45-294D-9C95-22BE3E711E33}"/>
    <hyperlink ref="H578" r:id="rId1563" display="https://fbref.com/en/squads/69a0fb10/New-York-Red-Bulls-Stats" xr:uid="{A99C3A79-8AD1-3247-8186-519F1A493B40}"/>
    <hyperlink ref="H579" r:id="rId1564" display="https://fbref.com/en/squads/46024eeb/Philadelphia-Union-Stats" xr:uid="{7F388976-5103-144A-89DA-909907042A95}"/>
    <hyperlink ref="H580" r:id="rId1565" display="https://fbref.com/en/squads/fc22273c/CF-Montreal-Stats" xr:uid="{7CF1404D-FF79-774F-9D6A-2BFAE2363EB2}"/>
    <hyperlink ref="H581" r:id="rId1566" display="https://fbref.com/en/squads/3c079def/New-England-Revolution-Stats" xr:uid="{B3B0B2A1-DDE8-1740-9C7E-9D4BA386C05C}"/>
    <hyperlink ref="H582" r:id="rId1567" display="https://fbref.com/en/squads/6218ebd4/Seattle-Sounders-FC-Stats" xr:uid="{E8B761C1-6243-DC40-A1DA-B867442E7AA8}"/>
    <hyperlink ref="H583" r:id="rId1568" display="https://fbref.com/en/squads/35f1b818/Nashville-SC-Stats" xr:uid="{54BAC8D6-DA53-7A4C-9D5C-DE042B0D9518}"/>
    <hyperlink ref="H584" r:id="rId1569" display="https://fbref.com/en/squads/e9ea41b2/FC-Cincinnati-Stats" xr:uid="{ED2DE7C4-9443-AD44-AE57-BD8F3215847B}"/>
    <hyperlink ref="H585" r:id="rId1570" display="https://fbref.com/en/squads/15cf8f40/FC-Dallas-Stats" xr:uid="{42F73E28-1D1C-564C-9547-305CDBF0F1D9}"/>
    <hyperlink ref="H586" r:id="rId1571" display="https://fbref.com/en/squads/44117292/DC-United-Stats" xr:uid="{F15F2DF3-ED56-1D44-BC80-9ADB625FB32B}"/>
    <hyperlink ref="H587" r:id="rId1572" display="https://fbref.com/en/squads/529ba333/Columbus-Crew-Stats" xr:uid="{10B26BE2-D7C7-F749-A3B2-E2CEB9D0E5B7}"/>
    <hyperlink ref="H588" r:id="rId1573" display="https://fbref.com/en/squads/e9ea41b2/FC-Cincinnati-Stats" xr:uid="{1A5D140B-75B1-D849-B729-E0B8F64ECBD9}"/>
    <hyperlink ref="H589" r:id="rId1574" display="https://fbref.com/en/squads/ca460650/San-Jose-Earthquakes-Stats" xr:uid="{4AFCE13B-A8B7-9C42-A74E-FA2286292CD1}"/>
    <hyperlink ref="H590" r:id="rId1575" display="https://fbref.com/en/squads/130f43fa/Toronto-FC-Stats" xr:uid="{3BEC4AE7-CADF-C24D-8CC0-7FFAE3FE96FA}"/>
    <hyperlink ref="H591" r:id="rId1576" display="https://fbref.com/en/squads/130f43fa/Toronto-FC-Stats" xr:uid="{812153BC-8BC9-C54B-B48F-6DC782047C0F}"/>
    <hyperlink ref="H592" r:id="rId1577" display="https://fbref.com/en/squads/529ba333/Columbus-Crew-Stats" xr:uid="{C1177609-93B6-FB42-B345-F3FD1F6BD8F0}"/>
    <hyperlink ref="H593" r:id="rId1578" display="https://fbref.com/en/squads/64e81410/New-York-City-FC-Stats" xr:uid="{50547168-0F65-DE4C-A9A2-304715C72E9F}"/>
    <hyperlink ref="H594" r:id="rId1579" display="https://fbref.com/en/squads/3c079def/New-England-Revolution-Stats" xr:uid="{AD5F525B-A084-074A-81E4-9F65A2E73EF1}"/>
    <hyperlink ref="H595" r:id="rId1580" display="https://fbref.com/en/squads/f9940243/Chicago-Fire-Stats" xr:uid="{35BA467A-3F87-F641-AB20-0017E5D6CE93}"/>
    <hyperlink ref="H596" r:id="rId1581" display="https://fbref.com/en/squads/529ba333/Columbus-Crew-Stats" xr:uid="{246E2811-BF7D-C34A-B52A-81DAE14D9864}"/>
    <hyperlink ref="H597" r:id="rId1582" display="https://fbref.com/en/squads/fc22273c/CF-Montreal-Stats" xr:uid="{8AC61A2F-E0BD-C04A-90B3-428C1C2C3E84}"/>
    <hyperlink ref="H598" r:id="rId1583" display="https://fbref.com/en/squads/eb57545a/Charlotte-FC-Stats" xr:uid="{D10910A6-A9A8-4341-B202-3BD36AE6842C}"/>
    <hyperlink ref="H599" r:id="rId1584" display="https://fbref.com/en/squads/e9ea41b2/FC-Cincinnati-Stats" xr:uid="{B666ED8D-4336-5642-B585-3EF59F176EDC}"/>
    <hyperlink ref="H600" r:id="rId1585" display="https://fbref.com/en/squads/35f1b818/Nashville-SC-Stats" xr:uid="{3BD9FEDC-5963-E245-BE99-146A9D3B9048}"/>
    <hyperlink ref="H601" r:id="rId1586" display="https://fbref.com/en/squads/46024eeb/Philadelphia-Union-Stats" xr:uid="{AC169EDA-9FAE-FB49-BE3C-80C82C9B49E0}"/>
    <hyperlink ref="H602" r:id="rId1587" display="https://fbref.com/en/squads/d8b46897/LA-Galaxy-Stats" xr:uid="{19511751-C5D5-7244-A5A0-8AEA007091AC}"/>
    <hyperlink ref="H603" r:id="rId1588" display="https://fbref.com/en/squads/130f43fa/Toronto-FC-Stats" xr:uid="{1EFD1962-7E64-FB49-880B-405C358F8C1E}"/>
    <hyperlink ref="H604" r:id="rId1589" display="https://fbref.com/en/squads/fc22273c/CF-Montreal-Stats" xr:uid="{5CA85C7E-29E2-CC4E-8C9E-93A7E0BD8A49}"/>
    <hyperlink ref="H605" r:id="rId1590" display="https://fbref.com/en/squads/f7d86a43/Real-Salt-Lake-Stats" xr:uid="{62952D74-834B-B949-A1AD-2C086C8E8C02}"/>
    <hyperlink ref="H606" r:id="rId1591" display="https://fbref.com/en/squads/e9ea41b2/FC-Cincinnati-Stats" xr:uid="{9B45FDDB-C377-9046-944B-0CE282ABA312}"/>
    <hyperlink ref="H607" r:id="rId1592" display="https://fbref.com/en/squads/35f1b818/Nashville-SC-Stats" xr:uid="{94D2FC0B-995D-C34E-B209-D2A8DEF0270B}"/>
    <hyperlink ref="H608" r:id="rId1593" display="https://fbref.com/en/squads/15cf8f40/FC-Dallas-Stats" xr:uid="{F83F363C-3E08-7242-BDAA-FDE84C5E1F81}"/>
    <hyperlink ref="H609" r:id="rId1594" display="https://fbref.com/en/squads/3c079def/New-England-Revolution-Stats" xr:uid="{C4F325E4-A4FE-4C46-BAFA-59B3340FA2D4}"/>
    <hyperlink ref="H610" r:id="rId1595" display="https://fbref.com/en/squads/69a0fb10/New-York-Red-Bulls-Stats" xr:uid="{686CA4DB-7878-D542-813A-B290A3375F0B}"/>
    <hyperlink ref="H611" r:id="rId1596" display="https://fbref.com/en/squads/46024eeb/Philadelphia-Union-Stats" xr:uid="{B2B77E57-2C90-DD4F-9EAA-A923D373A15C}"/>
    <hyperlink ref="H612" r:id="rId1597" display="https://fbref.com/en/squads/f9940243/Chicago-Fire-Stats" xr:uid="{3B01F359-9A96-F54B-B979-5238A5C4494B}"/>
    <hyperlink ref="H613" r:id="rId1598" display="https://fbref.com/en/squads/ca460650/San-Jose-Earthquakes-Stats" xr:uid="{0908E0E8-A641-A344-9101-0D9D3FC0218A}"/>
    <hyperlink ref="H614" r:id="rId1599" display="https://fbref.com/en/squads/eb57545a/Charlotte-FC-Stats" xr:uid="{29EE7B4E-5F6F-B040-9B85-046C88B49BB8}"/>
    <hyperlink ref="H615" r:id="rId1600" display="https://fbref.com/en/squads/69a0fb10/New-York-Red-Bulls-Stats" xr:uid="{6B7DCDE6-0886-644F-833B-E005694BB9E4}"/>
    <hyperlink ref="H616" r:id="rId1601" display="https://fbref.com/en/squads/ab41cb90/Vancouver-Whitecaps-FC-Stats" xr:uid="{12C49036-A607-5A40-8ABC-43517FE7B8CA}"/>
    <hyperlink ref="H617" r:id="rId1602" display="https://fbref.com/en/squads/b918956d/Austin-FC-Stats" xr:uid="{AC38720B-8C66-7D4D-B03E-060FA0866A28}"/>
    <hyperlink ref="H618" r:id="rId1603" display="https://fbref.com/en/squads/64e81410/New-York-City-FC-Stats" xr:uid="{F85D2FC2-0076-E84F-8BA1-8AD92DFC6B44}"/>
    <hyperlink ref="H619" r:id="rId1604" display="https://fbref.com/en/squads/3c079def/New-England-Revolution-Stats" xr:uid="{397EC6D6-FCDF-9847-84CE-930AD00F5A05}"/>
    <hyperlink ref="H620" r:id="rId1605" display="https://fbref.com/en/squads/bd97ac1f/St-Louis-City-Stats" xr:uid="{1D797584-ABB3-5A4E-BB64-9F27E7BEE829}"/>
    <hyperlink ref="H621" r:id="rId1606" display="https://fbref.com/en/squads/69a0fb10/New-York-Red-Bulls-Stats" xr:uid="{8A23C28D-CB69-1847-B31D-4EC8A29C5459}"/>
    <hyperlink ref="H622" r:id="rId1607" display="https://fbref.com/en/squads/130f43fa/Toronto-FC-Stats" xr:uid="{2D58258A-2D3A-6448-8A4A-D49FA401E284}"/>
    <hyperlink ref="H623" r:id="rId1608" display="https://fbref.com/en/squads/f7d86a43/Real-Salt-Lake-Stats" xr:uid="{DC1A13F6-3383-9741-87EB-04220738AD39}"/>
    <hyperlink ref="H624" r:id="rId1609" display="https://fbref.com/en/squads/415b4465/Colorado-Rapids-Stats" xr:uid="{FDA5F29A-E4FB-E741-8410-DB10D8BD395D}"/>
    <hyperlink ref="H625" r:id="rId1610" display="https://fbref.com/en/squads/529ba333/Columbus-Crew-Stats" xr:uid="{9F135125-D702-B84E-AAC5-9489C80B4B72}"/>
    <hyperlink ref="H626" r:id="rId1611" display="https://fbref.com/en/squads/64e81410/New-York-City-FC-Stats" xr:uid="{83A434E4-2E68-DA43-ADBB-CFAE760ECC93}"/>
    <hyperlink ref="H627" r:id="rId1612" display="https://fbref.com/en/squads/f9940243/Chicago-Fire-Stats" xr:uid="{CA700648-C641-9F47-931B-BB726DC31325}"/>
    <hyperlink ref="H628" r:id="rId1613" display="https://fbref.com/en/squads/35f1b818/Nashville-SC-Stats" xr:uid="{84241F07-35BC-BB42-8E83-FCA63A1D7AF2}"/>
    <hyperlink ref="H629" r:id="rId1614" display="https://fbref.com/en/squads/d8b46897/LA-Galaxy-Stats" xr:uid="{C5EA682E-BFC1-B842-9DA8-ACAFA3AF6F27}"/>
    <hyperlink ref="H630" r:id="rId1615" display="https://fbref.com/en/squads/46024eeb/Philadelphia-Union-Stats" xr:uid="{715BEFD3-3DE7-ED4D-8096-DEC6CEE0AB75}"/>
    <hyperlink ref="H631" r:id="rId1616" display="https://fbref.com/en/squads/529ba333/Columbus-Crew-Stats" xr:uid="{139896BB-D295-C942-8BA2-A4846FE0B551}"/>
    <hyperlink ref="H632" r:id="rId1617" display="https://fbref.com/en/squads/6218ebd4/Seattle-Sounders-FC-Stats" xr:uid="{64F25572-2153-D146-B95F-45C02A3A8DE9}"/>
    <hyperlink ref="H633" r:id="rId1618" display="https://fbref.com/en/squads/69a0fb10/New-York-Red-Bulls-Stats" xr:uid="{2797572C-4B71-1F44-A270-D3C22F9B389A}"/>
    <hyperlink ref="H634" r:id="rId1619" display="https://fbref.com/en/squads/fc22273c/CF-Montreal-Stats" xr:uid="{B0E97070-6DB7-994D-A1CA-0CE82F7162D0}"/>
    <hyperlink ref="H635" r:id="rId1620" display="https://fbref.com/en/squads/64e81410/New-York-City-FC-Stats" xr:uid="{2823C98D-B5B0-304D-9EAA-12366C781C65}"/>
    <hyperlink ref="H636" r:id="rId1621" display="https://fbref.com/en/squads/e9ea41b2/FC-Cincinnati-Stats" xr:uid="{EC977AB4-3EA8-5244-B295-58B73C0A7BCA}"/>
    <hyperlink ref="H637" r:id="rId1622" display="https://fbref.com/en/squads/fc22273c/CF-Montreal-Stats" xr:uid="{F2DE8FC7-E990-3C4E-8855-FA0252E4635E}"/>
    <hyperlink ref="H638" r:id="rId1623" display="https://fbref.com/en/squads/81d817a3/Los-Angeles-FC-Stats" xr:uid="{68286F45-04F4-A041-A62E-EB5201B247D2}"/>
    <hyperlink ref="H639" r:id="rId1624" display="https://fbref.com/en/squads/35f1b818/Nashville-SC-Stats" xr:uid="{6713CC82-D748-1247-9A6D-D86B46001E66}"/>
    <hyperlink ref="H640" r:id="rId1625" display="https://fbref.com/en/squads/46024eeb/Philadelphia-Union-Stats" xr:uid="{7A462FE4-76E3-AE42-90F5-668FC51858EF}"/>
    <hyperlink ref="H641" r:id="rId1626" display="https://fbref.com/en/squads/e9ea41b2/FC-Cincinnati-Stats" xr:uid="{D92F5E85-1ED2-9D49-8591-9603F7E1481D}"/>
    <hyperlink ref="H642" r:id="rId1627" display="https://fbref.com/en/squads/3c079def/New-England-Revolution-Stats" xr:uid="{F65699A1-50F9-064B-88F4-B98790F867B4}"/>
    <hyperlink ref="H643" r:id="rId1628" display="https://fbref.com/en/squads/130f43fa/Toronto-FC-Stats" xr:uid="{F3D99035-B852-6F4E-B770-12DFF0433AEA}"/>
    <hyperlink ref="H644" r:id="rId1629" display="https://fbref.com/en/squads/f9940243/Chicago-Fire-Stats" xr:uid="{FC84FEF9-76A6-7C41-B44C-48A6A4E9007F}"/>
    <hyperlink ref="H645" r:id="rId1630" display="https://fbref.com/en/squads/64e81410/New-York-City-FC-Stats" xr:uid="{0D356C97-2345-BA47-8A2C-22D862C98EE8}"/>
    <hyperlink ref="H646" r:id="rId1631" display="https://fbref.com/en/squads/69a0fb10/New-York-Red-Bulls-Stats" xr:uid="{230E68BB-3C55-7B41-A1AE-90FDF74CBD78}"/>
    <hyperlink ref="H647" r:id="rId1632" display="https://fbref.com/en/squads/fc22273c/CF-Montreal-Stats" xr:uid="{BC8A0D49-4B3C-E248-AC23-E1B37D685597}"/>
    <hyperlink ref="H648" r:id="rId1633" display="https://fbref.com/en/squads/3c079def/New-England-Revolution-Stats" xr:uid="{71460F44-0AF6-0845-A0CB-3E4F79FEF5A7}"/>
    <hyperlink ref="H649" r:id="rId1634" display="https://fbref.com/en/squads/e9ea41b2/FC-Cincinnati-Stats" xr:uid="{C1A52299-01BC-5843-A893-034DF7EC7027}"/>
    <hyperlink ref="H650" r:id="rId1635" display="https://fbref.com/en/squads/130f43fa/Toronto-FC-Stats" xr:uid="{087A7FC5-2C90-824A-8B92-17F1DD72D50E}"/>
    <hyperlink ref="H651" r:id="rId1636" display="https://fbref.com/en/squads/64e81410/New-York-City-FC-Stats" xr:uid="{FC39039B-7C4D-CC4E-B02D-3A59E262CF0C}"/>
    <hyperlink ref="H652" r:id="rId1637" display="https://fbref.com/en/squads/81d817a3/Los-Angeles-FC-Stats" xr:uid="{798FF96A-0A28-CD4A-951D-0DDB0CA01144}"/>
    <hyperlink ref="H653" r:id="rId1638" display="https://fbref.com/en/squads/f9940243/Chicago-Fire-Stats" xr:uid="{CE3CED03-C517-F94F-8DBA-2C5BD3956EE0}"/>
    <hyperlink ref="H654" r:id="rId1639" display="https://fbref.com/en/squads/529ba333/Columbus-Crew-Stats" xr:uid="{21E211D1-3A67-5843-9258-47B7C069722D}"/>
    <hyperlink ref="H655" r:id="rId1640" display="https://fbref.com/en/squads/15cf8f40/FC-Dallas-Stats" xr:uid="{6B559922-E2AA-0A4B-BF04-2669E6C65E8D}"/>
    <hyperlink ref="H656" r:id="rId1641" display="https://fbref.com/en/squads/130f43fa/Toronto-FC-Stats" xr:uid="{4959CCD7-E731-6A44-A641-62D87408761F}"/>
    <hyperlink ref="H657" r:id="rId1642" display="https://fbref.com/en/squads/bd97ac1f/St-Louis-City-Stats" xr:uid="{AD57C411-FF71-9342-A4C7-995A647C5525}"/>
    <hyperlink ref="H658" r:id="rId1643" display="https://fbref.com/en/squads/fc22273c/CF-Montreal-Stats" xr:uid="{907ADD45-2C23-AA4E-8A71-44023DA6E38D}"/>
    <hyperlink ref="H659" r:id="rId1644" display="https://fbref.com/en/squads/529ba333/Columbus-Crew-Stats" xr:uid="{AEE9CC6F-73F2-394C-A3BB-00E3C6B8E785}"/>
    <hyperlink ref="H660" r:id="rId1645" display="https://fbref.com/en/squads/f9940243/Chicago-Fire-Stats" xr:uid="{BCF16BF6-B540-7346-83A9-34BDA5502733}"/>
    <hyperlink ref="H661" r:id="rId1646" display="https://fbref.com/en/squads/46024eeb/Philadelphia-Union-Stats" xr:uid="{BEDF894D-ED1E-1548-951F-57EFC6E70D8D}"/>
    <hyperlink ref="H662" r:id="rId1647" display="https://fbref.com/en/squads/e9ea41b2/FC-Cincinnati-Stats" xr:uid="{8456C5A1-936D-1A49-9312-0CDF300C4F7D}"/>
    <hyperlink ref="H663" r:id="rId1648" display="https://fbref.com/en/squads/4acb0537/Sporting-KC-Stats" xr:uid="{A4F8DFFD-A1A7-034F-924A-C8D048B789FC}"/>
    <hyperlink ref="H664" r:id="rId1649" display="https://fbref.com/en/squads/ca460650/San-Jose-Earthquakes-Stats" xr:uid="{8A4914A3-A350-7C41-AC55-161267D5A446}"/>
    <hyperlink ref="H665" r:id="rId1650" display="https://fbref.com/en/squads/6218ebd4/Seattle-Sounders-FC-Stats" xr:uid="{85A5B6B3-ACEC-834E-A578-B770F1F334EA}"/>
    <hyperlink ref="H666" r:id="rId1651" display="https://fbref.com/en/squads/46024eeb/Philadelphia-Union-Stats" xr:uid="{9C4BCB2F-8F1B-6B47-A5EA-5A31EF2551C8}"/>
    <hyperlink ref="H667" r:id="rId1652" display="https://fbref.com/en/squads/3c079def/New-England-Revolution-Stats" xr:uid="{3B1658E1-055B-C945-A03A-B84879D94EBC}"/>
    <hyperlink ref="H668" r:id="rId1653" display="https://fbref.com/en/squads/69a0fb10/New-York-Red-Bulls-Stats" xr:uid="{677D7878-751D-C74A-940F-23AAB31DC4D8}"/>
    <hyperlink ref="H669" r:id="rId1654" display="https://fbref.com/en/squads/0d885416/Houston-Dynamo-Stats" xr:uid="{A78BFEC0-95E3-B54D-9404-C02F2C55FB0C}"/>
    <hyperlink ref="H670" r:id="rId1655" display="https://fbref.com/en/squads/6218ebd4/Seattle-Sounders-FC-Stats" xr:uid="{9259E602-1C51-034D-8F1A-87D9D313B291}"/>
    <hyperlink ref="H671" r:id="rId1656" display="https://fbref.com/en/squads/f9940243/Chicago-Fire-Stats" xr:uid="{2667489D-450F-344A-B782-D261242BF5E0}"/>
    <hyperlink ref="H672" r:id="rId1657" display="https://fbref.com/en/squads/46024eeb/Philadelphia-Union-Stats" xr:uid="{1E345545-C94C-4A48-82DD-39E6FAF78EDC}"/>
    <hyperlink ref="H673" r:id="rId1658" display="https://fbref.com/en/squads/bd97ac1f/St-Louis-City-Stats" xr:uid="{B962EBCD-754C-0741-B83B-F5D22D3575CA}"/>
    <hyperlink ref="H674" r:id="rId1659" display="https://fbref.com/en/squads/d076914e/Portland-Timbers-Stats" xr:uid="{5E92BB92-0052-AA40-9F1B-8CB4D181067D}"/>
    <hyperlink ref="H675" r:id="rId1660" display="https://fbref.com/en/squads/3c079def/New-England-Revolution-Stats" xr:uid="{7428C41B-B17F-D544-8DCA-9B98477B1ACF}"/>
    <hyperlink ref="H676" r:id="rId1661" display="https://fbref.com/en/squads/fc22273c/CF-Montreal-Stats" xr:uid="{F088AF1D-DD22-254F-B8D3-6E4662FB4758}"/>
    <hyperlink ref="H677" r:id="rId1662" display="https://fbref.com/en/squads/529ba333/Columbus-Crew-Stats" xr:uid="{17F41B5D-F10D-D14C-8D04-F38E349C36C4}"/>
    <hyperlink ref="H678" r:id="rId1663" display="https://fbref.com/en/squads/415b4465/Colorado-Rapids-Stats" xr:uid="{4B3DCB38-BD58-4941-9471-B2DC72720519}"/>
    <hyperlink ref="H679" r:id="rId1664" display="https://fbref.com/en/squads/64e81410/New-York-City-FC-Stats" xr:uid="{ED99A8CC-16E5-4940-AC44-63824CB5B216}"/>
    <hyperlink ref="H680" r:id="rId1665" display="https://fbref.com/en/squads/f9940243/Chicago-Fire-Stats" xr:uid="{1B18330C-9CDF-A449-BCF7-4F6CD5A15AF3}"/>
    <hyperlink ref="H681" r:id="rId1666" display="https://fbref.com/en/squads/ab41cb90/Vancouver-Whitecaps-FC-Stats" xr:uid="{C869651E-87C7-4542-A3F6-D4424CC869C2}"/>
    <hyperlink ref="H682" r:id="rId1667" display="https://fbref.com/en/squads/130f43fa/Toronto-FC-Stats" xr:uid="{9ECE906D-5A7A-F14C-ACB1-53CE09579891}"/>
    <hyperlink ref="H683" r:id="rId1668" display="https://fbref.com/en/squads/3c079def/New-England-Revolution-Stats" xr:uid="{932621EB-6595-8B48-9050-096A93A40FB5}"/>
    <hyperlink ref="H684" r:id="rId1669" display="https://fbref.com/en/squads/69a0fb10/New-York-Red-Bulls-Stats" xr:uid="{6C537FA6-9655-4F4F-9A34-7C2BA9FFAE69}"/>
    <hyperlink ref="H685" r:id="rId1670" display="https://fbref.com/en/squads/529ba333/Columbus-Crew-Stats" xr:uid="{AF89581B-3678-1D4D-824A-00E08AAAE6A4}"/>
    <hyperlink ref="H686" r:id="rId1671" display="https://fbref.com/en/squads/64e81410/New-York-City-FC-Stats" xr:uid="{AEDC59DF-330C-2C41-AF91-A9B401DA916D}"/>
    <hyperlink ref="H687" r:id="rId1672" display="https://fbref.com/en/squads/46024eeb/Philadelphia-Union-Stats" xr:uid="{FE1C8D42-F318-6941-866F-85EB5CCA161F}"/>
    <hyperlink ref="H688" r:id="rId1673" display="https://fbref.com/en/squads/fc22273c/CF-Montreal-Stats" xr:uid="{BBBF221B-5E87-2948-8D7C-60E483AFE17D}"/>
    <hyperlink ref="H689" r:id="rId1674" display="https://fbref.com/en/squads/130f43fa/Toronto-FC-Stats" xr:uid="{4F55DAE7-2707-2B46-8786-E5221B7CAC70}"/>
    <hyperlink ref="H690" r:id="rId1675" display="https://fbref.com/en/squads/69a0fb10/New-York-Red-Bulls-Stats" xr:uid="{7D2BAE5E-2DA5-7D46-8646-462927B1FBC1}"/>
    <hyperlink ref="H691" r:id="rId1676" display="https://fbref.com/en/squads/46024eeb/Philadelphia-Union-Stats" xr:uid="{0F251604-5F81-5D45-90A1-61F2DEA71D13}"/>
    <hyperlink ref="H692" r:id="rId1677" display="https://fbref.com/en/squads/130f43fa/Toronto-FC-Stats" xr:uid="{02ED0855-9297-4743-853A-CAC72C384A9C}"/>
    <hyperlink ref="H693" r:id="rId1678" display="https://fbref.com/en/squads/69a0fb10/New-York-Red-Bulls-Stats" xr:uid="{FE531D82-AA5F-B340-80DF-52B3CC1DC6B1}"/>
    <hyperlink ref="H694" r:id="rId1679" display="https://fbref.com/en/squads/f7d86a43/Real-Salt-Lake-Stats" xr:uid="{A730534D-6E0F-E24A-A4EA-D6E732F07919}"/>
    <hyperlink ref="H695" r:id="rId1680" display="https://fbref.com/en/squads/3c079def/New-England-Revolution-Stats" xr:uid="{9801C09B-E6C4-624E-AD73-704EF33AD645}"/>
    <hyperlink ref="H696" r:id="rId1681" display="https://fbref.com/en/squads/d8b46897/LA-Galaxy-Stats" xr:uid="{51E27736-AC73-6148-9256-E873DF04B59E}"/>
    <hyperlink ref="H697" r:id="rId1682" display="https://fbref.com/en/squads/415b4465/Colorado-Rapids-Stats" xr:uid="{07DC2AF8-841A-9443-ADC6-85C074EA798F}"/>
    <hyperlink ref="H698" r:id="rId1683" display="https://fbref.com/en/squads/f9940243/Chicago-Fire-Stats" xr:uid="{035272E9-681A-284E-AA47-72E773CBBD6A}"/>
    <hyperlink ref="H699" r:id="rId1684" display="https://fbref.com/en/squads/64e81410/New-York-City-FC-Stats" xr:uid="{2F47EE1B-FEDD-B649-A004-BA770B9C6999}"/>
    <hyperlink ref="H700" r:id="rId1685" display="https://fbref.com/en/squads/69a0fb10/New-York-Red-Bulls-Stats" xr:uid="{6E8CC34C-532F-C54A-9D5C-A35196603F04}"/>
    <hyperlink ref="H701" r:id="rId1686" display="https://fbref.com/en/squads/64e81410/New-York-City-FC-Stats" xr:uid="{60158D57-FF63-6149-AD3C-E732D979E9BF}"/>
    <hyperlink ref="H702" r:id="rId1687" display="https://fbref.com/en/squads/d076914e/Portland-Timbers-Stats" xr:uid="{DBBAD5D5-C96A-F645-9768-0E1BFA86A7CF}"/>
    <hyperlink ref="H703" r:id="rId1688" display="https://fbref.com/en/squads/130f43fa/Toronto-FC-Stats" xr:uid="{C26A1CE2-5724-6746-B737-FE1B72B3EDAF}"/>
    <hyperlink ref="H704" r:id="rId1689" display="https://fbref.com/en/squads/0d885416/Houston-Dynamo-Stats" xr:uid="{A1592CCE-21B5-684F-8097-3EDE4804EB31}"/>
    <hyperlink ref="H705" r:id="rId1690" display="https://fbref.com/en/squads/fc22273c/CF-Montreal-Stats" xr:uid="{FF08404B-065C-0048-9328-918D36F461FE}"/>
    <hyperlink ref="H706" r:id="rId1691" display="https://fbref.com/en/squads/f9940243/Chicago-Fire-Stats" xr:uid="{7C73F7DE-F722-CC46-93CD-373956303943}"/>
    <hyperlink ref="H707" r:id="rId1692" display="https://fbref.com/en/squads/15cf8f40/FC-Dallas-Stats" xr:uid="{F85BBA69-44D3-264D-8537-18450F29C00C}"/>
    <hyperlink ref="H708" r:id="rId1693" display="https://fbref.com/en/squads/46024eeb/Philadelphia-Union-Stats" xr:uid="{8635B86F-4201-224F-B85C-A9CBBB4B39B2}"/>
    <hyperlink ref="H709" r:id="rId1694" display="https://fbref.com/en/squads/3c079def/New-England-Revolution-Stats" xr:uid="{4129312B-088A-DD4E-815F-AE0CAFB40EE0}"/>
    <hyperlink ref="H710" r:id="rId1695" display="https://fbref.com/en/squads/fc22273c/CF-Montreal-Stats" xr:uid="{3C7459B7-4BD6-2B44-B09E-C323A6C5DF93}"/>
    <hyperlink ref="H711" r:id="rId1696" display="https://fbref.com/en/squads/f9940243/Chicago-Fire-Stats" xr:uid="{EF8BC4A9-2226-F14D-A54D-AA0401EDDF19}"/>
    <hyperlink ref="H712" r:id="rId1697" display="https://fbref.com/en/squads/fc22273c/CF-Montreal-Stats" xr:uid="{AE0311CE-E19C-E346-A523-AE2C3A2AB616}"/>
    <hyperlink ref="H713" r:id="rId1698" display="https://fbref.com/en/squads/4acb0537/Sporting-KC-Stats" xr:uid="{A28C0D39-3F39-F948-852A-A8A98F72DF76}"/>
    <hyperlink ref="H714" r:id="rId1699" display="https://fbref.com/en/squads/f9940243/Chicago-Fire-Stats" xr:uid="{478E5457-7C5C-DD44-875E-9B3E1B29953F}"/>
    <hyperlink ref="H715" r:id="rId1700" display="https://fbref.com/en/squads/130f43fa/Toronto-FC-Stats" xr:uid="{BBE80632-271F-A542-AFD5-509136BF3D19}"/>
    <hyperlink ref="H716" r:id="rId1701" display="https://fbref.com/en/squads/69a0fb10/New-York-Red-Bulls-Stats" xr:uid="{30406535-6A80-B44B-B6B8-63DAFFBCD67B}"/>
    <hyperlink ref="H717" r:id="rId1702" display="https://fbref.com/en/squads/415b4465/Colorado-Rapids-Stats" xr:uid="{A85492C0-9986-BD49-9502-EB6676B3E0F6}"/>
    <hyperlink ref="H718" r:id="rId1703" display="https://fbref.com/en/squads/3c079def/New-England-Revolution-Stats" xr:uid="{8F0CEC71-7E56-F44B-A664-66073EDB264A}"/>
    <hyperlink ref="H719" r:id="rId1704" display="https://fbref.com/en/squads/64e81410/New-York-City-FC-Stats" xr:uid="{4449E74D-E655-C44B-A8A3-F50464B62734}"/>
    <hyperlink ref="H720" r:id="rId1705" display="https://fbref.com/en/squads/fc22273c/CF-Montreal-Stats" xr:uid="{2B5303B8-2F8A-D748-977A-1AA4201D546B}"/>
    <hyperlink ref="H721" r:id="rId1706" display="https://fbref.com/en/squads/ca460650/San-Jose-Earthquakes-Stats" xr:uid="{2D630660-5817-4E47-947E-C1AC6798771F}"/>
    <hyperlink ref="H722" r:id="rId1707" display="https://fbref.com/en/squads/d8b46897/LA-Galaxy-Stats" xr:uid="{02240AB1-769B-2A43-8310-0FD397F3D143}"/>
    <hyperlink ref="H723" r:id="rId1708" display="https://fbref.com/en/squads/64e81410/New-York-City-FC-Stats" xr:uid="{920F95F2-E04E-0543-8566-08729F0951FF}"/>
    <hyperlink ref="H724" r:id="rId1709" display="https://fbref.com/en/squads/130f43fa/Toronto-FC-Stats" xr:uid="{EA1CA772-43CC-1943-9B87-A79CC43FE0EE}"/>
    <hyperlink ref="H725" r:id="rId1710" display="https://fbref.com/en/squads/69a0fb10/New-York-Red-Bulls-Stats" xr:uid="{95E64A0E-8371-3147-92DE-97054230C8EB}"/>
    <hyperlink ref="H726" r:id="rId1711" display="https://fbref.com/en/squads/81d817a3/Los-Angeles-FC-Stats" xr:uid="{429F7879-D026-1846-9F3F-FD5EE65BBB42}"/>
    <hyperlink ref="H727" r:id="rId1712" display="https://fbref.com/en/squads/15cf8f40/FC-Dallas-Stats" xr:uid="{CA2AC350-7CD2-664E-89B2-8E45DC205639}"/>
    <hyperlink ref="H728" r:id="rId1713" display="https://fbref.com/en/squads/3c079def/New-England-Revolution-Stats" xr:uid="{ECC7EE7D-B6E3-3640-A367-48704DE1FBBB}"/>
    <hyperlink ref="H729" r:id="rId1714" display="https://fbref.com/en/squads/f9940243/Chicago-Fire-Stats" xr:uid="{DF71EB2E-C84C-2241-90DF-1FF94E20D299}"/>
    <hyperlink ref="H730" r:id="rId1715" display="https://fbref.com/en/squads/0d885416/Houston-Dynamo-Stats" xr:uid="{C07B6F14-38AD-1B41-B978-F6E61555CF0B}"/>
    <hyperlink ref="H731" r:id="rId1716" display="https://fbref.com/en/squads/3c079def/New-England-Revolution-Stats" xr:uid="{BB91E3BA-065D-EB40-84E0-F384EB57A896}"/>
    <hyperlink ref="H732" r:id="rId1717" display="https://fbref.com/en/squads/15cf8f40/FC-Dallas-Stats" xr:uid="{A0F0ACE0-097F-8D47-828C-309A9245183D}"/>
    <hyperlink ref="H733" r:id="rId1718" display="https://fbref.com/en/squads/130f43fa/Toronto-FC-Stats" xr:uid="{5A5E66BB-A6B3-E04C-9A3D-BA244068F1C4}"/>
    <hyperlink ref="H734" r:id="rId1719" display="https://fbref.com/en/squads/69a0fb10/New-York-Red-Bulls-Stats" xr:uid="{E41B83B5-9AD1-D046-850F-7327FDEEA595}"/>
    <hyperlink ref="H735" r:id="rId1720" display="https://fbref.com/en/squads/3c079def/New-England-Revolution-Stats" xr:uid="{0B97E142-A95A-664D-9C77-648863ECB5A4}"/>
    <hyperlink ref="H736" r:id="rId1721" display="https://fbref.com/en/squads/f7d86a43/Real-Salt-Lake-Stats" xr:uid="{11B3C781-8C57-4041-B42F-F1384BA0E4A9}"/>
    <hyperlink ref="H737" r:id="rId1722" display="https://fbref.com/en/squads/d076914e/Portland-Timbers-Stats" xr:uid="{139F4F26-9AE5-FD42-A493-E5E258842E92}"/>
    <hyperlink ref="H738" r:id="rId1723" display="https://fbref.com/en/squads/fc22273c/CF-Montreal-Stats" xr:uid="{962A37DD-103D-084B-8CBA-2AB1ECC3F480}"/>
    <hyperlink ref="H739" r:id="rId1724" display="https://fbref.com/en/squads/99ea75a6/Minnesota-United-Stats" xr:uid="{19740438-BA69-CB4F-B8B2-917ECFB05540}"/>
    <hyperlink ref="H740" r:id="rId1725" display="https://fbref.com/en/squads/fc22273c/CF-Montreal-Stats" xr:uid="{4B1C348C-B814-4C4C-B9DB-66CAFEAAA824}"/>
    <hyperlink ref="H741" r:id="rId1726" display="https://fbref.com/en/squads/ab41cb90/Vancouver-Whitecaps-FC-Stats" xr:uid="{F6A52949-FADE-044E-AD6E-5BF936688164}"/>
    <hyperlink ref="H742" r:id="rId1727" display="https://fbref.com/en/squads/69a0fb10/New-York-Red-Bulls-Stats" xr:uid="{BDCF09D3-F2CB-9B40-9BB5-034801F36E49}"/>
    <hyperlink ref="H743" r:id="rId1728" display="https://fbref.com/en/squads/130f43fa/Toronto-FC-Stats" xr:uid="{63C2303F-F290-6E47-AEF6-5B27C0DE4393}"/>
    <hyperlink ref="H744" r:id="rId1729" display="https://fbref.com/en/squads/f9940243/Chicago-Fire-Stats" xr:uid="{3ABD6715-CA68-BF4F-8026-ADE38F80C699}"/>
    <hyperlink ref="H745" r:id="rId1730" display="https://fbref.com/en/squads/99ea75a6/Minnesota-United-Stats" xr:uid="{5630686D-3FDC-1643-A71E-CAB4177C9043}"/>
    <hyperlink ref="H746" r:id="rId1731" display="https://fbref.com/en/squads/ca460650/San-Jose-Earthquakes-Stats" xr:uid="{7E3B487C-93CC-0343-8DDE-2084510D6431}"/>
    <hyperlink ref="H747" r:id="rId1732" display="https://fbref.com/en/squads/0d885416/Houston-Dynamo-Stats" xr:uid="{D1437B41-99CC-3145-93F1-BAF5DC83778E}"/>
    <hyperlink ref="H748" r:id="rId1733" display="https://fbref.com/en/squads/fc22273c/CF-Montreal-Stats" xr:uid="{7334D441-ACDE-204B-A2FC-9808C648BC65}"/>
    <hyperlink ref="H749" r:id="rId1734" display="https://fbref.com/en/squads/f9940243/Chicago-Fire-Stats" xr:uid="{8554092E-C33C-A74B-81B3-F01BDD64E2C4}"/>
    <hyperlink ref="H750" r:id="rId1735" display="https://fbref.com/en/squads/130f43fa/Toronto-FC-Stats" xr:uid="{B92D083B-A95F-814A-B937-CBBA090C378D}"/>
    <hyperlink ref="H751" r:id="rId1736" display="https://fbref.com/en/squads/fc22273c/CF-Montreal-Stats" xr:uid="{A1F2FF5A-E61B-4F49-BAD8-99232E559C0D}"/>
    <hyperlink ref="H752" r:id="rId1737" display="https://fbref.com/en/squads/6218ebd4/Seattle-Sounders-FC-Stats" xr:uid="{95A9CE70-0875-534F-B494-646DFCE6B81E}"/>
    <hyperlink ref="H753" r:id="rId1738" display="https://fbref.com/en/squads/3c079def/New-England-Revolution-Stats" xr:uid="{6CA7A136-A77F-E149-AFD5-AB9AA95E314D}"/>
    <hyperlink ref="H754" r:id="rId1739" display="https://fbref.com/en/squads/f7d86a43/Real-Salt-Lake-Stats" xr:uid="{BA9F65F6-E5B3-0443-9322-37E6135C411E}"/>
    <hyperlink ref="H755" r:id="rId1740" display="https://fbref.com/en/squads/3c079def/New-England-Revolution-Stats" xr:uid="{6F296DA6-2F72-164B-9F13-4D78F6FA639F}"/>
    <hyperlink ref="H756" r:id="rId1741" display="https://fbref.com/en/squads/b918956d/Austin-FC-Stats" xr:uid="{98CEF9C9-3A31-A546-8BB5-FC03B95F3858}"/>
    <hyperlink ref="H757" r:id="rId1742" display="https://fbref.com/en/squads/f9940243/Chicago-Fire-Stats" xr:uid="{FACDA647-EFA6-A041-A47E-E53FFE809AB8}"/>
    <hyperlink ref="H758" r:id="rId1743" display="https://fbref.com/en/squads/130f43fa/Toronto-FC-Stats" xr:uid="{DDDBAF1D-1259-6F4F-8C4C-BCBBA672A94E}"/>
    <hyperlink ref="H759" r:id="rId1744" display="https://fbref.com/en/squads/0d885416/Houston-Dynamo-Stats" xr:uid="{94535BE5-9330-A144-839F-ABF25C4AE13F}"/>
    <hyperlink ref="H760" r:id="rId1745" display="https://fbref.com/en/squads/81d817a3/Los-Angeles-FC-Stats" xr:uid="{79A517F8-5499-AA4B-A612-367A663EB2E8}"/>
    <hyperlink ref="H761" r:id="rId1746" display="https://fbref.com/en/squads/fc22273c/CF-Montreal-Stats" xr:uid="{7E3E516A-BD6F-E74E-B821-9BECC33683FF}"/>
    <hyperlink ref="H762" r:id="rId1747" display="https://fbref.com/en/squads/4acb0537/Sporting-KC-Stats" xr:uid="{D8189CDE-F28C-1F46-B9DC-880E6708613A}"/>
    <hyperlink ref="H763" r:id="rId1748" display="https://fbref.com/en/squads/130f43fa/Toronto-FC-Stats" xr:uid="{98FC6E92-5266-D641-8809-0CDC4F2CF919}"/>
    <hyperlink ref="H764" r:id="rId1749" display="https://fbref.com/en/squads/f9940243/Chicago-Fire-Stats" xr:uid="{BCD137FE-A32E-3F4D-9149-750C21CA93EE}"/>
    <hyperlink ref="H765" r:id="rId1750" display="https://fbref.com/en/squads/130f43fa/Toronto-FC-Stats" xr:uid="{A00D87BD-A995-9649-B3F0-C7E84DE4D8E3}"/>
    <hyperlink ref="H766" r:id="rId1751" display="https://fbref.com/en/squads/fc22273c/CF-Montreal-Stats" xr:uid="{5D05A3DD-013D-6748-8EDD-C35F5C67711A}"/>
    <hyperlink ref="H767" r:id="rId1752" display="https://fbref.com/en/squads/b918956d/Austin-FC-Stats" xr:uid="{B544918F-6ED4-1045-AAE6-5DADD1287B6C}"/>
    <hyperlink ref="H768" r:id="rId1753" display="https://fbref.com/en/squads/99ea75a6/Minnesota-United-Stats" xr:uid="{F0FDF908-03A8-0E44-AA7D-D7F0B9F5C83A}"/>
    <hyperlink ref="H769" r:id="rId1754" display="https://fbref.com/en/squads/415b4465/Colorado-Rapids-Stats" xr:uid="{DE629BB8-F66E-894C-8D69-B5841D64E40E}"/>
    <hyperlink ref="H770" r:id="rId1755" display="https://fbref.com/en/squads/f9940243/Chicago-Fire-Stats" xr:uid="{97877D1F-083D-A648-951E-7D92710D36C6}"/>
    <hyperlink ref="H771" r:id="rId1756" display="https://fbref.com/en/squads/ca460650/San-Jose-Earthquakes-Stats" xr:uid="{89EBDE03-8CA8-9B46-85F0-CA26066F4F62}"/>
    <hyperlink ref="H772" r:id="rId1757" display="https://fbref.com/en/squads/fc22273c/CF-Montreal-Stats" xr:uid="{537176D8-6323-434B-8187-AFFE7D47443F}"/>
    <hyperlink ref="H774" r:id="rId1758" display="https://fbref.com/en/squads/f9940243/Chicago-Fire-Stats" xr:uid="{75E98066-729A-6646-B123-32FF25962B57}"/>
    <hyperlink ref="H775" r:id="rId1759" display="https://fbref.com/en/squads/99ea75a6/Minnesota-United-Stats" xr:uid="{B292D39E-44D5-1341-AECC-1961C2D233A1}"/>
    <hyperlink ref="H776" r:id="rId1760" display="https://fbref.com/en/squads/f7d86a43/Real-Salt-Lake-Stats" xr:uid="{190428B7-DE4F-5E47-885E-86D44F91A058}"/>
    <hyperlink ref="H777" r:id="rId1761" display="https://fbref.com/en/squads/bd97ac1f/St-Louis-City-Stats" xr:uid="{67DC485D-6DBC-A349-8BCA-C25978C258D3}"/>
    <hyperlink ref="H778" r:id="rId1762" display="https://fbref.com/en/squads/f9940243/Chicago-Fire-Stats" xr:uid="{D5E0A2D3-B80C-F043-8671-F11CA1F02D27}"/>
    <hyperlink ref="H779" r:id="rId1763" display="https://fbref.com/en/squads/fc22273c/CF-Montreal-Stats" xr:uid="{34A2CDD6-A923-944A-9BBF-09C34FFCB85B}"/>
    <hyperlink ref="H780" r:id="rId1764" display="https://fbref.com/en/squads/ab41cb90/Vancouver-Whitecaps-FC-Stats" xr:uid="{F92A9823-ADD6-3F42-AABC-68B50473D44E}"/>
    <hyperlink ref="H773" r:id="rId1765" display="https://fbref.com/en/squads/b918956d/Austin-FC-Stats" xr:uid="{A694A7A8-E246-9448-84EF-55BA8EA0D86F}"/>
    <hyperlink ref="H781" r:id="rId1766" display="https://fbref.com/en/squads/b918956d/Austin-FC-Stats" xr:uid="{1F344C8A-A8AA-4340-A31E-F1F0BE8030A4}"/>
    <hyperlink ref="H782" r:id="rId1767" display="https://fbref.com/en/squads/ab41cb90/Vancouver-Whitecaps-FC-Stats" xr:uid="{8E3A03F4-60D7-6D4F-A5BD-CA86C11A9D3F}"/>
    <hyperlink ref="H783" r:id="rId1768" display="https://fbref.com/en/squads/4acb0537/Sporting-KC-Stats" xr:uid="{3B7D2617-0997-6645-BDFE-24F272BA35DE}"/>
    <hyperlink ref="H784" r:id="rId1769" display="https://fbref.com/en/squads/99ea75a6/Minnesota-United-Stats" xr:uid="{63A1437F-F799-4C48-AF0F-69C1A196CBD3}"/>
    <hyperlink ref="H785" r:id="rId1770" display="https://fbref.com/en/squads/f9940243/Chicago-Fire-Stats" xr:uid="{3D23BC59-D15C-9E42-8BB8-0B44EB165A96}"/>
    <hyperlink ref="H786" r:id="rId1771" display="https://fbref.com/en/squads/f9940243/Chicago-Fire-Stats" xr:uid="{6BE427A9-AFFA-5849-B6BA-ED57850793B1}"/>
    <hyperlink ref="H787" r:id="rId1772" display="https://fbref.com/en/squads/0d885416/Houston-Dynamo-Stats" xr:uid="{BFDE04C7-1CDF-8F47-B59C-4202B73D4958}"/>
    <hyperlink ref="H788" r:id="rId1773" display="https://fbref.com/en/squads/d076914e/Portland-Timbers-Stats" xr:uid="{75CB6F73-3F3D-4D4D-BCA6-E0501BD36ADC}"/>
    <hyperlink ref="H789" r:id="rId1774" display="https://fbref.com/en/squads/99ea75a6/Minnesota-United-Stats" xr:uid="{F6CA8BA0-4874-AA4D-8F1B-3A33B06AA0C9}"/>
    <hyperlink ref="H790" r:id="rId1775" display="https://fbref.com/en/squads/bd97ac1f/St-Louis-City-Stats" xr:uid="{32AE0EC5-A8CE-BF4D-BA6A-CD63D522968C}"/>
    <hyperlink ref="H791" r:id="rId1776" display="https://fbref.com/en/squads/d076914e/Portland-Timbers-Stats" xr:uid="{A20707F8-6354-204A-854D-1EAFFE5E9063}"/>
    <hyperlink ref="H792" r:id="rId1777" display="https://fbref.com/en/squads/4acb0537/Sporting-KC-Stats" xr:uid="{56756E0B-D535-DE47-91CA-8774F10D624C}"/>
    <hyperlink ref="H793" r:id="rId1778" display="https://fbref.com/en/squads/d8b46897/LA-Galaxy-Stats" xr:uid="{2F8EFF63-EB0A-A04B-ABD9-FCF85022157B}"/>
    <hyperlink ref="H794" r:id="rId1779" display="https://fbref.com/en/squads/ab41cb90/Vancouver-Whitecaps-FC-Stats" xr:uid="{951B8F75-2C0D-EB4B-B313-F00C3AC942F2}"/>
    <hyperlink ref="H795" r:id="rId1780" display="https://fbref.com/en/squads/99ea75a6/Minnesota-United-Stats" xr:uid="{3D15594A-157E-9C41-9754-8FB4F92CE82A}"/>
    <hyperlink ref="H796" r:id="rId1781" display="https://fbref.com/en/squads/d8b46897/LA-Galaxy-Stats" xr:uid="{88C12889-AF97-7B40-8C23-FE44145357A4}"/>
    <hyperlink ref="H797" r:id="rId1782" display="https://fbref.com/en/squads/ab41cb90/Vancouver-Whitecaps-FC-Stats" xr:uid="{7D3A9F82-3649-7D45-9762-747EEE61E416}"/>
    <hyperlink ref="H798" r:id="rId1783" display="https://fbref.com/en/squads/4acb0537/Sporting-KC-Stats" xr:uid="{CAAFE4D0-EE62-FB40-8561-7F9726FE8DA3}"/>
    <hyperlink ref="H799" r:id="rId1784" display="https://fbref.com/en/squads/81d817a3/Los-Angeles-FC-Stats" xr:uid="{03FF3AE6-6F69-2B46-9E95-88CB8343BF35}"/>
    <hyperlink ref="H800" r:id="rId1785" display="https://fbref.com/en/squads/d076914e/Portland-Timbers-Stats" xr:uid="{A6F91AB7-0829-9248-A2D8-4B39F810DBE0}"/>
    <hyperlink ref="H801" r:id="rId1786" display="https://fbref.com/en/squads/f7d86a43/Real-Salt-Lake-Stats" xr:uid="{50157943-83A3-814C-A49C-86F56BA53493}"/>
    <hyperlink ref="H802" r:id="rId1787" display="https://fbref.com/en/squads/99ea75a6/Minnesota-United-Stats" xr:uid="{AF4197F7-47F9-0C43-B6BB-48863368DFD5}"/>
    <hyperlink ref="H803" r:id="rId1788" display="https://fbref.com/en/squads/b918956d/Austin-FC-Stats" xr:uid="{0429D610-9109-994F-8CD3-2712034D9109}"/>
    <hyperlink ref="H804" r:id="rId1789" display="https://fbref.com/en/squads/ab41cb90/Vancouver-Whitecaps-FC-Stats" xr:uid="{E54A6AA6-2CBE-5742-AD26-33B072CAFA30}"/>
    <hyperlink ref="H805" r:id="rId1790" display="https://fbref.com/en/squads/0d885416/Houston-Dynamo-Stats" xr:uid="{61E3A5E3-BCA5-2F42-8572-172983CFA672}"/>
    <hyperlink ref="H806" r:id="rId1791" display="https://fbref.com/en/squads/ca460650/San-Jose-Earthquakes-Stats" xr:uid="{E10EEDC2-B96C-7749-819E-281E84145612}"/>
    <hyperlink ref="H807" r:id="rId1792" display="https://fbref.com/en/squads/4acb0537/Sporting-KC-Stats" xr:uid="{6979C39A-28FA-F640-9B54-74C7F279E607}"/>
    <hyperlink ref="H808" r:id="rId1793" display="https://fbref.com/en/squads/bd97ac1f/St-Louis-City-Stats" xr:uid="{A0952D5D-EFAD-AF43-A8D2-5CD1E7E608E3}"/>
    <hyperlink ref="H809" r:id="rId1794" display="https://fbref.com/en/squads/d076914e/Portland-Timbers-Stats" xr:uid="{4255B679-837C-F646-80BB-1C6E38E95031}"/>
    <hyperlink ref="H810" r:id="rId1795" display="https://fbref.com/en/squads/b918956d/Austin-FC-Stats" xr:uid="{5D5C5756-88F9-0B45-A93D-2B1EFEB53BD9}"/>
    <hyperlink ref="H811" r:id="rId1796" display="https://fbref.com/en/squads/81d817a3/Los-Angeles-FC-Stats" xr:uid="{32E363E5-49E5-2D41-B119-8CEEB72F66DB}"/>
    <hyperlink ref="H812" r:id="rId1797" display="https://fbref.com/en/squads/415b4465/Colorado-Rapids-Stats" xr:uid="{EEC8E98A-BC61-B04E-BC4B-3C45C5139F2D}"/>
    <hyperlink ref="H813" r:id="rId1798" display="https://fbref.com/en/squads/6218ebd4/Seattle-Sounders-FC-Stats" xr:uid="{359FC2CF-4C1C-D54F-B6E6-97232FBD3AE5}"/>
    <hyperlink ref="H814" r:id="rId1799" display="https://fbref.com/en/squads/b918956d/Austin-FC-Stats" xr:uid="{E349FE5F-E2A3-DD4B-AE19-2A43934834BB}"/>
    <hyperlink ref="H815" r:id="rId1800" display="https://fbref.com/en/squads/bd97ac1f/St-Louis-City-Stats" xr:uid="{F117BC54-4506-DA4E-A75A-6E18E8976236}"/>
    <hyperlink ref="H816" r:id="rId1801" display="https://fbref.com/en/squads/6218ebd4/Seattle-Sounders-FC-Stats" xr:uid="{EA329E30-2F4E-354C-BF83-4051C74DB9B5}"/>
    <hyperlink ref="H817" r:id="rId1802" display="https://fbref.com/en/squads/f7d86a43/Real-Salt-Lake-Stats" xr:uid="{5086979B-4B44-A547-8205-F4EB7C12339F}"/>
    <hyperlink ref="H818" r:id="rId1803" display="https://fbref.com/en/squads/0d885416/Houston-Dynamo-Stats" xr:uid="{2265C4C0-2EAB-2145-9E72-131C794F1FEB}"/>
    <hyperlink ref="H819" r:id="rId1804" display="https://fbref.com/en/squads/ca460650/San-Jose-Earthquakes-Stats" xr:uid="{9D0AEA05-36D7-5549-B262-00E539B35F80}"/>
    <hyperlink ref="H820" r:id="rId1805" display="https://fbref.com/en/squads/415b4465/Colorado-Rapids-Stats" xr:uid="{F5DBF45F-CBDC-F241-827F-09F382E8B0DE}"/>
    <hyperlink ref="H821" r:id="rId1806" display="https://fbref.com/en/squads/d8b46897/LA-Galaxy-Stats" xr:uid="{606B3A78-3C25-4142-BC16-90B4088B20CA}"/>
    <hyperlink ref="H822" r:id="rId1807" display="https://fbref.com/en/squads/b918956d/Austin-FC-Stats" xr:uid="{3679B2BB-2317-3940-B1B4-33CBC1130E8B}"/>
    <hyperlink ref="H823" r:id="rId1808" display="https://fbref.com/en/squads/ca460650/San-Jose-Earthquakes-Stats" xr:uid="{4C6C5646-69AA-A349-B02C-FD63CC92D1B8}"/>
    <hyperlink ref="H824" r:id="rId1809" display="https://fbref.com/en/squads/d8b46897/LA-Galaxy-Stats" xr:uid="{7952F884-EFBC-B34E-88C7-3FB68BDAF164}"/>
    <hyperlink ref="H825" r:id="rId1810" display="https://fbref.com/en/squads/f7d86a43/Real-Salt-Lake-Stats" xr:uid="{B4B11E2C-84A4-4B41-B7A4-C2D5097FCB8A}"/>
    <hyperlink ref="H826" r:id="rId1811" display="https://fbref.com/en/squads/6218ebd4/Seattle-Sounders-FC-Stats" xr:uid="{ECE12BAA-589E-3E4B-A093-69B47C7BE5CC}"/>
    <hyperlink ref="H827" r:id="rId1812" display="https://fbref.com/en/squads/99ea75a6/Minnesota-United-Stats" xr:uid="{8D345BE7-D756-7041-8424-398E90F85681}"/>
    <hyperlink ref="H828" r:id="rId1813" display="https://fbref.com/en/squads/b918956d/Austin-FC-Stats" xr:uid="{6451B991-BABC-BF47-B6FE-7815390DA772}"/>
    <hyperlink ref="H829" r:id="rId1814" display="https://fbref.com/en/squads/ab41cb90/Vancouver-Whitecaps-FC-Stats" xr:uid="{C68249EB-C6D9-5544-9CA7-BECDA3C1071A}"/>
    <hyperlink ref="H830" r:id="rId1815" display="https://fbref.com/en/squads/bd97ac1f/St-Louis-City-Stats" xr:uid="{D2E5D275-1F36-4B48-B515-ED963F0C560D}"/>
    <hyperlink ref="H831" r:id="rId1816" display="https://fbref.com/en/squads/81d817a3/Los-Angeles-FC-Stats" xr:uid="{42106222-6E1B-B341-8D41-0A51706B24E4}"/>
    <hyperlink ref="H832" r:id="rId1817" display="https://fbref.com/en/squads/81d817a3/Los-Angeles-FC-Stats" xr:uid="{D3390B17-6C0E-9442-BB8E-7D26D8A66823}"/>
    <hyperlink ref="H833" r:id="rId1818" display="https://fbref.com/en/squads/ca460650/San-Jose-Earthquakes-Stats" xr:uid="{CD53331E-D512-D44D-9F62-B4C8351B8A5A}"/>
    <hyperlink ref="H834" r:id="rId1819" display="https://fbref.com/en/squads/b918956d/Austin-FC-Stats" xr:uid="{676598CB-0100-B145-932E-B17134921127}"/>
    <hyperlink ref="H835" r:id="rId1820" display="https://fbref.com/en/squads/6218ebd4/Seattle-Sounders-FC-Stats" xr:uid="{177A05E5-8120-604D-8F77-44DEE51CD51B}"/>
    <hyperlink ref="H836" r:id="rId1821" display="https://fbref.com/en/squads/4acb0537/Sporting-KC-Stats" xr:uid="{2D7ACC05-CCF0-B341-852E-2D4E416980B8}"/>
    <hyperlink ref="H837" r:id="rId1822" display="https://fbref.com/en/squads/99ea75a6/Minnesota-United-Stats" xr:uid="{E6047B71-0353-C34F-9AD1-41C95D180C67}"/>
    <hyperlink ref="H838" r:id="rId1823" display="https://fbref.com/en/squads/415b4465/Colorado-Rapids-Stats" xr:uid="{4218A4B7-71C5-CF41-B445-4ADE3153D8FB}"/>
    <hyperlink ref="H839" r:id="rId1824" display="https://fbref.com/en/squads/d076914e/Portland-Timbers-Stats" xr:uid="{DB227520-4135-9F4E-905A-DD65C8664936}"/>
    <hyperlink ref="H840" r:id="rId1825" display="https://fbref.com/en/squads/f7d86a43/Real-Salt-Lake-Stats" xr:uid="{404EF0B4-7E54-A14F-85FB-6CE933D317A3}"/>
    <hyperlink ref="H841" r:id="rId1826" display="https://fbref.com/en/squads/d8b46897/LA-Galaxy-Stats" xr:uid="{EFECEE0D-F2AC-E744-8BC5-FB3035BF1315}"/>
    <hyperlink ref="H842" r:id="rId1827" display="https://fbref.com/en/squads/bd97ac1f/St-Louis-City-Stats" xr:uid="{C0EC8999-F6CF-2C4C-9189-F465810A8DCF}"/>
    <hyperlink ref="H843" r:id="rId1828" display="https://fbref.com/en/squads/ab41cb90/Vancouver-Whitecaps-FC-Stats" xr:uid="{7CF656FC-D3B2-C54B-A62E-AEC6668507CE}"/>
    <hyperlink ref="H844" r:id="rId1829" display="https://fbref.com/en/squads/4acb0537/Sporting-KC-Stats" xr:uid="{B8562CC1-C9A5-204D-82D2-C6EC39E7EB1C}"/>
    <hyperlink ref="H845" r:id="rId1830" display="https://fbref.com/en/squads/415b4465/Colorado-Rapids-Stats" xr:uid="{8220146B-DED0-3C4E-ACC6-5D3D18014B74}"/>
    <hyperlink ref="H846" r:id="rId1831" display="https://fbref.com/en/squads/d076914e/Portland-Timbers-Stats" xr:uid="{2A92698F-B7B2-384F-8042-2377B2849B08}"/>
    <hyperlink ref="H847" r:id="rId1832" display="https://fbref.com/en/squads/bd97ac1f/St-Louis-City-Stats" xr:uid="{E8849851-4600-0D4B-90C1-A9CDB0F99021}"/>
    <hyperlink ref="H848" r:id="rId1833" display="https://fbref.com/en/squads/f7d86a43/Real-Salt-Lake-Stats" xr:uid="{5E92D589-4C4D-B840-AFCE-C62DD7BC13D3}"/>
    <hyperlink ref="H849" r:id="rId1834" display="https://fbref.com/en/squads/415b4465/Colorado-Rapids-Stats" xr:uid="{53158082-C790-DC43-8B78-8414AF3F0873}"/>
    <hyperlink ref="H850" r:id="rId1835" display="https://fbref.com/en/squads/81d817a3/Los-Angeles-FC-Stats" xr:uid="{361A0824-386C-884A-BAF4-7412D07CF3BC}"/>
    <hyperlink ref="H851" r:id="rId1836" display="https://fbref.com/en/squads/ab41cb90/Vancouver-Whitecaps-FC-Stats" xr:uid="{8F43CEE9-56F5-9A4D-B606-795232F47834}"/>
    <hyperlink ref="H852" r:id="rId1837" display="https://fbref.com/en/squads/d8b46897/LA-Galaxy-Stats" xr:uid="{3F2BCB54-9346-F145-8690-440F3E243A2D}"/>
    <hyperlink ref="H853" r:id="rId1838" display="https://fbref.com/en/squads/ca460650/San-Jose-Earthquakes-Stats" xr:uid="{149A6398-9A59-1C4D-BD82-A2527533DA67}"/>
    <hyperlink ref="H854" r:id="rId1839" display="https://fbref.com/en/squads/d076914e/Portland-Timbers-Stats" xr:uid="{B2834EB6-DBED-CE4D-B0CA-2B4B45BA8996}"/>
    <hyperlink ref="H855" r:id="rId1840" display="https://fbref.com/en/squads/6218ebd4/Seattle-Sounders-FC-Stats" xr:uid="{95C88CA5-A6A4-1845-8485-4DCBD63A6FBF}"/>
    <hyperlink ref="H856" r:id="rId1841" display="https://fbref.com/en/squads/99ea75a6/Minnesota-United-Stats" xr:uid="{A3571673-A9FC-4844-B048-08822DA0B4D1}"/>
    <hyperlink ref="H857" r:id="rId1842" display="https://fbref.com/en/squads/f7d86a43/Real-Salt-Lake-Stats" xr:uid="{198AA50D-D436-DE4C-A52A-273BAF84A706}"/>
    <hyperlink ref="H858" r:id="rId1843" display="https://fbref.com/en/squads/4acb0537/Sporting-KC-Stats" xr:uid="{494C6381-ADD2-F742-A268-21B3C0C01CCA}"/>
    <hyperlink ref="H859" r:id="rId1844" display="https://fbref.com/en/squads/99ea75a6/Minnesota-United-Stats" xr:uid="{10478391-677D-AF42-B8E9-1E2C536A2250}"/>
    <hyperlink ref="H860" r:id="rId1845" display="https://fbref.com/en/squads/ab41cb90/Vancouver-Whitecaps-FC-Stats" xr:uid="{0DE0248D-0F96-3549-A024-A25B0C932811}"/>
    <hyperlink ref="H861" r:id="rId1846" display="https://fbref.com/en/squads/4acb0537/Sporting-KC-Stats" xr:uid="{B416EC9F-458F-8942-8206-54B36A3D0220}"/>
    <hyperlink ref="H862" r:id="rId1847" display="https://fbref.com/en/squads/bd97ac1f/St-Louis-City-Stats" xr:uid="{3B55F2BF-4C08-8A4A-8914-43A398A6FDD1}"/>
    <hyperlink ref="H863" r:id="rId1848" display="https://fbref.com/en/squads/6218ebd4/Seattle-Sounders-FC-Stats" xr:uid="{D66D6BD8-A919-3343-A3E3-58E81BCD7A28}"/>
    <hyperlink ref="H864" r:id="rId1849" display="https://fbref.com/en/squads/d076914e/Portland-Timbers-Stats" xr:uid="{EF90E859-5D52-D44F-BB56-C080FD1A4677}"/>
    <hyperlink ref="H865" r:id="rId1850" display="https://fbref.com/en/squads/d8b46897/LA-Galaxy-Stats" xr:uid="{9B3C6DC7-5884-7B4C-B1A0-FC996A228C3B}"/>
    <hyperlink ref="H866" r:id="rId1851" display="https://fbref.com/en/squads/415b4465/Colorado-Rapids-Stats" xr:uid="{47815CAE-62EB-054C-BF34-F8E3F02FC211}"/>
    <hyperlink ref="H867" r:id="rId1852" display="https://fbref.com/en/squads/81d817a3/Los-Angeles-FC-Stats" xr:uid="{1CCF7707-9CF4-0F47-957F-A686FCCE5388}"/>
    <hyperlink ref="H868" r:id="rId1853" display="https://fbref.com/en/squads/ca460650/San-Jose-Earthquakes-Stats" xr:uid="{D32474F5-5776-9A44-9456-DA2DDE765542}"/>
    <hyperlink ref="H869" r:id="rId1854" display="https://fbref.com/en/squads/d076914e/Portland-Timbers-Stats" xr:uid="{0375E33C-0DCB-DF42-AB06-41C12B80221F}"/>
    <hyperlink ref="H870" r:id="rId1855" display="https://fbref.com/en/squads/ca460650/San-Jose-Earthquakes-Stats" xr:uid="{2209EF0A-660B-6C4D-A290-75E2D81E2F3D}"/>
    <hyperlink ref="H871" r:id="rId1856" display="https://fbref.com/en/squads/f7d86a43/Real-Salt-Lake-Stats" xr:uid="{D52FDBBE-D7EA-8245-891B-0A88BB6612B4}"/>
    <hyperlink ref="H872" r:id="rId1857" display="https://fbref.com/en/squads/99ea75a6/Minnesota-United-Stats" xr:uid="{A3F284F6-4543-C842-A464-636040D4CC38}"/>
    <hyperlink ref="H873" r:id="rId1858" display="https://fbref.com/en/squads/6218ebd4/Seattle-Sounders-FC-Stats" xr:uid="{7DE7E708-5CCC-0A4C-83B9-7333EB1BE6EF}"/>
    <hyperlink ref="H874" r:id="rId1859" display="https://fbref.com/en/squads/415b4465/Colorado-Rapids-Stats" xr:uid="{94CE9D12-2309-CA46-A2FE-44071ACE3D95}"/>
    <hyperlink ref="H875" r:id="rId1860" display="https://fbref.com/en/squads/d076914e/Portland-Timbers-Stats" xr:uid="{74ADEA0E-B0CD-3A49-8A94-0E2AA4AA76C9}"/>
    <hyperlink ref="H876" r:id="rId1861" display="https://fbref.com/en/squads/4acb0537/Sporting-KC-Stats" xr:uid="{6BED38F3-4DC1-D047-811D-C9E9890E6641}"/>
    <hyperlink ref="H877" r:id="rId1862" display="https://fbref.com/en/squads/ab41cb90/Vancouver-Whitecaps-FC-Stats" xr:uid="{73870C1E-41D4-6548-96B7-C816276B383A}"/>
    <hyperlink ref="H878" r:id="rId1863" display="https://fbref.com/en/squads/d8b46897/LA-Galaxy-Stats" xr:uid="{850A1E16-E217-A94A-8361-B8E8BF4C7956}"/>
    <hyperlink ref="H879" r:id="rId1864" display="https://fbref.com/en/squads/f7d86a43/Real-Salt-Lake-Stats" xr:uid="{E3802419-F595-5241-BB61-D39584236D00}"/>
    <hyperlink ref="H880" r:id="rId1865" display="https://fbref.com/en/squads/ca460650/San-Jose-Earthquakes-Stats" xr:uid="{E946A5CF-3F56-C544-9C31-06D074AEC264}"/>
    <hyperlink ref="H881" r:id="rId1866" display="https://fbref.com/en/squads/415b4465/Colorado-Rapids-Stats" xr:uid="{57F9FF23-5482-424A-8879-B627ADE2C2A1}"/>
    <hyperlink ref="H882" r:id="rId1867" display="https://fbref.com/en/squads/81d817a3/Los-Angeles-FC-Stats" xr:uid="{81A1D7DF-8744-4F43-8CBD-B3CEA503F459}"/>
    <hyperlink ref="H883" r:id="rId1868" display="https://fbref.com/en/squads/4acb0537/Sporting-KC-Stats" xr:uid="{580E360B-57B3-6B4C-BB0A-AA4E2D9DEE47}"/>
    <hyperlink ref="H884" r:id="rId1869" display="https://fbref.com/en/squads/d8b46897/LA-Galaxy-Stats" xr:uid="{6E74E666-38B9-A549-A911-DF111BD91B14}"/>
    <hyperlink ref="H885" r:id="rId1870" display="https://fbref.com/en/squads/81d817a3/Los-Angeles-FC-Stats" xr:uid="{70AB0A6B-AB9C-1A49-808A-884F6652F5EF}"/>
    <hyperlink ref="H886" r:id="rId1871" display="https://fbref.com/en/squads/99ea75a6/Minnesota-United-Stats" xr:uid="{711E7B12-395E-7B4E-82B0-C0167494CC65}"/>
    <hyperlink ref="H887" r:id="rId1872" display="https://fbref.com/en/squads/4acb0537/Sporting-KC-Stats" xr:uid="{0F938C86-3D3A-E24B-A4DB-B786EC58BF2D}"/>
    <hyperlink ref="H888" r:id="rId1873" display="https://fbref.com/en/squads/ab41cb90/Vancouver-Whitecaps-FC-Stats" xr:uid="{F2BE97C3-697A-864D-8902-BA14A1B73736}"/>
    <hyperlink ref="H889" r:id="rId1874" display="https://fbref.com/en/squads/6218ebd4/Seattle-Sounders-FC-Stats" xr:uid="{240E98D5-1415-4D4B-A041-5D286D09E33E}"/>
    <hyperlink ref="H890" r:id="rId1875" display="https://fbref.com/en/squads/d076914e/Portland-Timbers-Stats" xr:uid="{921B3839-C72A-264C-B4D6-976EB73B2B30}"/>
    <hyperlink ref="H891" r:id="rId1876" display="https://fbref.com/en/squads/415b4465/Colorado-Rapids-Stats" xr:uid="{C1D8BA0B-0277-A440-8B98-A2FB5C19DE7B}"/>
    <hyperlink ref="H892" r:id="rId1877" display="https://fbref.com/en/squads/d8b46897/LA-Galaxy-Stats" xr:uid="{CCFCC20D-B0ED-6141-B30C-5F522E17CBB0}"/>
    <hyperlink ref="H893" r:id="rId1878" display="https://fbref.com/en/squads/6218ebd4/Seattle-Sounders-FC-Stats" xr:uid="{23580BF3-D452-DA4A-94E4-F2EC1123CE98}"/>
    <hyperlink ref="H894" r:id="rId1879" display="https://fbref.com/en/squads/415b4465/Colorado-Rapids-Stats" xr:uid="{05AE3657-C6DF-6249-8013-AFBDF97C2490}"/>
    <hyperlink ref="H895" r:id="rId1880" display="https://fbref.com/en/squads/ca460650/San-Jose-Earthquakes-Stats" xr:uid="{301B329E-A8D2-BC4F-8C1E-8480A4A5C592}"/>
    <hyperlink ref="H896" r:id="rId1881" display="https://fbref.com/en/squads/6218ebd4/Seattle-Sounders-FC-Stats" xr:uid="{D10BBD8B-C76C-9146-9DAB-9CF30B9B58B1}"/>
    <hyperlink ref="H897" r:id="rId1882" display="https://fbref.com/en/squads/99ea75a6/Minnesota-United-Stats" xr:uid="{573EBAFE-1D28-6041-AB44-EC175E2B86FA}"/>
    <hyperlink ref="H898" r:id="rId1883" display="https://fbref.com/en/squads/81d817a3/Los-Angeles-FC-Stats" xr:uid="{D517BE29-6594-CE42-B955-B3861ED7CAA2}"/>
    <hyperlink ref="H899" r:id="rId1884" display="https://fbref.com/en/squads/d076914e/Portland-Timbers-Stats" xr:uid="{9F5E6E08-2DF5-AB4A-97DB-A14935519A4A}"/>
    <hyperlink ref="H900" r:id="rId1885" display="https://fbref.com/en/squads/ab41cb90/Vancouver-Whitecaps-FC-Stats" xr:uid="{25ABE5F2-0EA8-A945-93BD-E86302855EEC}"/>
    <hyperlink ref="H901" r:id="rId1886" display="https://fbref.com/en/squads/81d817a3/Los-Angeles-FC-Stats" xr:uid="{A9C60D4A-871F-7A4E-A8DE-B1CFE80C67BD}"/>
    <hyperlink ref="H902" r:id="rId1887" display="https://fbref.com/en/squads/d8b46897/LA-Galaxy-Stats" xr:uid="{BABF7567-D022-D940-8372-7ACABA776AB2}"/>
    <hyperlink ref="H903" r:id="rId1888" display="https://fbref.com/en/squads/ab41cb90/Vancouver-Whitecaps-FC-Stats" xr:uid="{CF497828-4E14-6843-8318-9E310D5ECAA4}"/>
    <hyperlink ref="H904" r:id="rId1889" display="https://fbref.com/en/squads/f7d86a43/Real-Salt-Lake-Stats" xr:uid="{25DF528E-56E0-7B4F-99D9-1C95115D5C89}"/>
    <hyperlink ref="H905" r:id="rId1890" display="https://fbref.com/en/squads/ca460650/San-Jose-Earthquakes-Stats" xr:uid="{07F85F50-AFE1-164D-B358-6E9C39AD0E8A}"/>
    <hyperlink ref="H906" r:id="rId1891" display="https://fbref.com/en/squads/99ea75a6/Minnesota-United-Stats" xr:uid="{BA79EFA6-EA99-174E-ACDA-377F5089DB00}"/>
    <hyperlink ref="H907" r:id="rId1892" display="https://fbref.com/en/squads/f7d86a43/Real-Salt-Lake-Stats" xr:uid="{C1375884-A1FC-4B46-BFAC-832F150F9D52}"/>
    <hyperlink ref="H908" r:id="rId1893" display="https://fbref.com/en/squads/99ea75a6/Minnesota-United-Stats" xr:uid="{0DE86803-BE35-DE40-A52D-99DAE794F089}"/>
    <hyperlink ref="H909" r:id="rId1894" display="https://fbref.com/en/squads/6218ebd4/Seattle-Sounders-FC-Stats" xr:uid="{0CE6228D-BAF0-1E49-B93B-0FEA443E745F}"/>
    <hyperlink ref="H910" r:id="rId1895" display="https://fbref.com/en/squads/ca460650/San-Jose-Earthquakes-Stats" xr:uid="{C7B9EEEC-AF2B-944F-A3B6-1F9C6AA33007}"/>
    <hyperlink ref="H911" r:id="rId1896" display="https://fbref.com/en/squads/99ea75a6/Minnesota-United-Stats" xr:uid="{6CEFA736-0BC5-F84C-966D-99D603382624}"/>
    <hyperlink ref="H912" r:id="rId1897" display="https://fbref.com/en/squads/81d817a3/Los-Angeles-FC-Stats" xr:uid="{B16B44D0-F392-4746-9EE6-1834C48DA33A}"/>
    <hyperlink ref="H913" r:id="rId1898" display="https://fbref.com/en/squads/ab41cb90/Vancouver-Whitecaps-FC-Stats" xr:uid="{5C9C2B15-B3F0-A649-8022-CFA249A4146F}"/>
    <hyperlink ref="H914" r:id="rId1899" display="https://fbref.com/en/squads/d8b46897/LA-Galaxy-Stats" xr:uid="{8B9FB82A-120D-AE4D-96E7-224FFAAF1AB3}"/>
    <hyperlink ref="H915" r:id="rId1900" display="https://fbref.com/en/squads/f7d86a43/Real-Salt-Lake-Stats" xr:uid="{58FBCBB6-A5A5-2247-B95F-D1CD7FB0D280}"/>
    <hyperlink ref="H916" r:id="rId1901" display="https://fbref.com/en/squads/ca460650/San-Jose-Earthquakes-Stats" xr:uid="{96BC0290-F0B0-FD40-BE0C-3791C88D1F22}"/>
    <hyperlink ref="H917" r:id="rId1902" display="https://fbref.com/en/squads/d8b46897/LA-Galaxy-Stats" xr:uid="{2E4AFDC7-3BB4-6B49-BD68-42E59FE49572}"/>
    <hyperlink ref="H918" r:id="rId1903" display="https://fbref.com/en/squads/d076914e/Portland-Timbers-Stats" xr:uid="{2148C881-C7B2-9849-9157-065BFE1917BC}"/>
    <hyperlink ref="H919" r:id="rId1904" display="https://fbref.com/en/squads/81d817a3/Los-Angeles-FC-Stats" xr:uid="{2E38C523-C862-6B43-8783-3F76F736A8C4}"/>
    <hyperlink ref="H920" r:id="rId1905" display="https://fbref.com/en/squads/99ea75a6/Minnesota-United-Stats" xr:uid="{B075CC63-343E-0C4F-A036-E208B918E343}"/>
    <hyperlink ref="H921" r:id="rId1906" display="https://fbref.com/en/squads/f7d86a43/Real-Salt-Lake-Stats" xr:uid="{199A1AF8-6D61-D64A-A8F4-25E09F283D1C}"/>
    <hyperlink ref="H922" r:id="rId1907" display="https://fbref.com/en/squads/6218ebd4/Seattle-Sounders-FC-Stats" xr:uid="{53D9DD13-B7EB-F245-957D-B1F2F05C969C}"/>
    <hyperlink ref="H923" r:id="rId1908" display="https://fbref.com/en/squads/d076914e/Portland-Timbers-Stats" xr:uid="{16A82360-356A-4A4A-A43D-75A63C2CDCD1}"/>
    <hyperlink ref="H924" r:id="rId1909" display="https://fbref.com/en/squads/ab41cb90/Vancouver-Whitecaps-FC-Stats" xr:uid="{2D5E7A7D-AC15-C647-B47F-C43E11550064}"/>
    <hyperlink ref="H925" r:id="rId1910" display="https://fbref.com/en/squads/f7d86a43/Real-Salt-Lake-Stats" xr:uid="{D3EBF254-BF4E-F040-BDBC-0FD3F99FF933}"/>
    <hyperlink ref="H926" r:id="rId1911" display="https://fbref.com/en/squads/ab41cb90/Vancouver-Whitecaps-FC-Stats" xr:uid="{7550B189-200C-4B44-A535-1029D51700F3}"/>
    <hyperlink ref="H927" r:id="rId1912" display="https://fbref.com/en/squads/6218ebd4/Seattle-Sounders-FC-Stats" xr:uid="{3B89CCFF-7AE7-AF48-BFB8-F8111EC65BF6}"/>
    <hyperlink ref="H928" r:id="rId1913" display="https://fbref.com/en/squads/ab41cb90/Vancouver-Whitecaps-FC-Stats" xr:uid="{B9C590F2-8D39-1145-9998-FDEA8C537C02}"/>
    <hyperlink ref="H929" r:id="rId1914" display="https://fbref.com/en/squads/d076914e/Portland-Timbers-Stats" xr:uid="{D37704E7-7540-F640-A627-C0B851EA6EBE}"/>
    <hyperlink ref="H930" r:id="rId1915" display="https://fbref.com/en/squads/f7d86a43/Real-Salt-Lake-Stats" xr:uid="{CE78148F-3CBD-1542-B7E9-F19B1D81BE41}"/>
    <hyperlink ref="H931" r:id="rId1916" display="https://fbref.com/en/squads/f7d86a43/Real-Salt-Lake-Stats" xr:uid="{C2A74405-D328-8D46-A70C-8401916ACD4D}"/>
    <hyperlink ref="H932" r:id="rId1917" display="https://fbref.com/en/squads/d076914e/Portland-Timbers-Stats" xr:uid="{28A8F75A-3430-6A4D-BE4C-2C6C411D3444}"/>
    <hyperlink ref="H933" r:id="rId1918" display="https://fbref.com/en/squads/81d817a3/Los-Angeles-FC-Stats" xr:uid="{66E29C1F-FC4B-8641-985D-104156C02C08}"/>
    <hyperlink ref="H934" r:id="rId1919" display="https://fbref.com/en/squads/6218ebd4/Seattle-Sounders-FC-Stats" xr:uid="{921A18B3-DF61-CA46-AB6D-E6F46D1B108E}"/>
    <hyperlink ref="H935" r:id="rId1920" display="https://fbref.com/en/squads/ca460650/San-Jose-Earthquakes-Stats" xr:uid="{6122392A-514D-9744-975C-29E3EA295980}"/>
    <hyperlink ref="H936" r:id="rId1921" display="https://fbref.com/en/squads/d8b46897/LA-Galaxy-Stats" xr:uid="{0F4B60F6-B761-EF40-9801-37224C1B1264}"/>
    <hyperlink ref="H937" r:id="rId1922" display="https://fbref.com/en/squads/ca460650/San-Jose-Earthquakes-Stats" xr:uid="{C562F553-5BE3-AF49-AB3E-30EF4321B5D6}"/>
    <hyperlink ref="H938" r:id="rId1923" display="https://fbref.com/en/squads/81d817a3/Los-Angeles-FC-Stats" xr:uid="{8FE586B5-DC4F-E74E-8387-6DC2146EABE4}"/>
    <hyperlink ref="H939" r:id="rId1924" display="https://fbref.com/en/squads/d8b46897/LA-Galaxy-Stats" xr:uid="{13237162-E2BF-DF4C-BD99-D44C77C3B017}"/>
    <hyperlink ref="H940" r:id="rId1925" display="https://fbref.com/en/squads/ab41cb90/Vancouver-Whitecaps-FC-Stats" xr:uid="{A9565BCE-E2B0-7044-B8A5-7388047ECD7A}"/>
    <hyperlink ref="H941" r:id="rId1926" display="https://fbref.com/en/squads/6218ebd4/Seattle-Sounders-FC-Stats" xr:uid="{8BD06F49-1B4D-2C4C-9289-1773F9655D5F}"/>
    <hyperlink ref="H942" r:id="rId1927" display="https://fbref.com/en/squads/ca460650/San-Jose-Earthquakes-Stats" xr:uid="{4E5A1E15-6C8A-4246-A15B-E7B1C56B7013}"/>
    <hyperlink ref="H943" r:id="rId1928" display="https://fbref.com/en/squads/6218ebd4/Seattle-Sounders-FC-Stats" xr:uid="{34963A7B-70E7-EB4C-86C2-71E36D5D62C8}"/>
    <hyperlink ref="H944" r:id="rId1929" display="https://fbref.com/en/squads/81d817a3/Los-Angeles-FC-Stats" xr:uid="{1F1232A5-C56E-8A41-A7FC-7CBD3FA24473}"/>
    <hyperlink ref="H945" r:id="rId1930" display="https://fbref.com/en/squads/d076914e/Portland-Timbers-Stats" xr:uid="{9A988EE0-D422-2545-AE16-238B8348CCFD}"/>
    <hyperlink ref="H946" r:id="rId1931" display="https://fbref.com/en/squads/d8b46897/LA-Galaxy-Stats" xr:uid="{070F381B-CDD6-544F-9419-EAA35E37007B}"/>
    <hyperlink ref="H947" r:id="rId1932" display="https://fbref.com/en/squads/d076914e/Portland-Timbers-Stats" xr:uid="{F2D1D9CE-A552-DA43-9608-2BC8CBCD2CD7}"/>
    <hyperlink ref="H948" r:id="rId1933" display="https://fbref.com/en/squads/ca460650/San-Jose-Earthquakes-Stats" xr:uid="{79BB760D-505C-1D4E-8C63-CB899D3ED53F}"/>
    <hyperlink ref="H949" r:id="rId1934" display="https://fbref.com/en/squads/ab41cb90/Vancouver-Whitecaps-FC-Stats" xr:uid="{6742508A-AC6C-D447-A760-7B71E444D705}"/>
    <hyperlink ref="H950" r:id="rId1935" display="https://fbref.com/en/squads/81d817a3/Los-Angeles-FC-Stats" xr:uid="{4F8E0A29-C145-0F41-8EF3-FA878053EF64}"/>
    <hyperlink ref="H951" r:id="rId1936" display="https://fbref.com/en/squads/d8b46897/LA-Galaxy-Stats" xr:uid="{D7C61582-78D0-074F-9BA0-C3B4BC899B55}"/>
    <hyperlink ref="H952" r:id="rId1937" display="https://fbref.com/en/squads/d076914e/Portland-Timbers-Stats" xr:uid="{130AB472-A50A-CD4C-9BCA-BA5684726111}"/>
    <hyperlink ref="H953" r:id="rId1938" display="https://fbref.com/en/squads/6218ebd4/Seattle-Sounders-FC-Stats" xr:uid="{D309FAFB-B5F4-A142-8292-3C25124BBC1F}"/>
    <hyperlink ref="H954" r:id="rId1939" display="https://fbref.com/en/squads/d8b46897/LA-Galaxy-Stats" xr:uid="{A18774C5-CCAB-664A-8C70-73DBEA0CFD31}"/>
    <hyperlink ref="H955" r:id="rId1940" display="https://fbref.com/en/squads/ca460650/San-Jose-Earthquakes-Stats" xr:uid="{B4E65B3B-4070-8E4E-9698-918661B62D55}"/>
    <hyperlink ref="H956" r:id="rId1941" display="https://fbref.com/en/squads/ca460650/San-Jose-Earthquakes-Stats" xr:uid="{89385B9E-1FA8-E24B-BC6E-706B139B644F}"/>
    <hyperlink ref="H957" r:id="rId1942" display="https://fbref.com/en/squads/6218ebd4/Seattle-Sounders-FC-Stats" xr:uid="{4668165E-E343-434E-95B3-873EDAED6D41}"/>
    <hyperlink ref="H958" r:id="rId1943" display="https://fbref.com/en/squads/ab41cb90/Vancouver-Whitecaps-FC-Stats" xr:uid="{16658D56-0EA6-124A-AD54-DEDA2F461BD6}"/>
    <hyperlink ref="H959" r:id="rId1944" display="https://fbref.com/en/squads/d8b46897/LA-Galaxy-Stats" xr:uid="{4FF8120C-10B0-744B-9787-DD5444380C54}"/>
    <hyperlink ref="H960" r:id="rId1945" display="https://fbref.com/en/squads/ca460650/San-Jose-Earthquakes-Stats" xr:uid="{B8201F20-8739-D24F-B3A7-BDA54F8CB4A4}"/>
    <hyperlink ref="H961" r:id="rId1946" display="https://fbref.com/en/squads/d076914e/Portland-Timbers-Stats" xr:uid="{B563F085-6596-4841-BD31-02C07DB3C933}"/>
    <hyperlink ref="H962" r:id="rId1947" display="https://fbref.com/en/squads/d8b46897/LA-Galaxy-Stats" xr:uid="{BB33AAA5-C817-124A-95D9-C439F94BCF55}"/>
    <hyperlink ref="H963" r:id="rId1948" display="https://fbref.com/en/squads/ab41cb90/Vancouver-Whitecaps-FC-Stats" xr:uid="{C04DA186-1CC6-5D4D-9A6A-428F220B5636}"/>
    <hyperlink ref="H964" r:id="rId1949" display="https://fbref.com/en/squads/ab41cb90/Vancouver-Whitecaps-FC-Stats" xr:uid="{577E6F53-6CF8-B44C-946D-F96B760FF118}"/>
    <hyperlink ref="H965" r:id="rId1950" display="https://fbref.com/en/squads/d076914e/Portland-Timbers-Stats" xr:uid="{14B57809-2928-3F4D-BE89-64EF15565D85}"/>
    <hyperlink ref="H966" r:id="rId1951" display="https://fbref.com/en/squads/6218ebd4/Seattle-Sounders-FC-Stats" xr:uid="{9BCCE210-2C3D-534E-981C-F2CFA78C74AA}"/>
    <hyperlink ref="H967" r:id="rId1952" display="https://fbref.com/en/squads/ca460650/San-Jose-Earthquakes-Stats" xr:uid="{CA096355-36A4-1D47-8B77-71850E6DFDC5}"/>
    <hyperlink ref="H968" r:id="rId1953" display="https://fbref.com/en/squads/ca460650/San-Jose-Earthquakes-Stats" xr:uid="{2980E241-7956-0043-9B53-6E54008CC955}"/>
    <hyperlink ref="H969" r:id="rId1954" display="https://fbref.com/en/squads/ab41cb90/Vancouver-Whitecaps-FC-Stats" xr:uid="{6253D1B0-B530-F94E-84C2-60503E2C39C0}"/>
    <hyperlink ref="H970" r:id="rId1955" display="https://fbref.com/en/squads/ca460650/San-Jose-Earthquakes-Stats" xr:uid="{26050ECE-79F3-6E4B-B1D3-BB8C6312C6D7}"/>
    <hyperlink ref="H971" r:id="rId1956" display="https://fbref.com/en/squads/d076914e/Portland-Timbers-Stats" xr:uid="{01084589-6A37-3443-B05A-AAB62CD45730}"/>
    <hyperlink ref="H972" r:id="rId1957" display="https://fbref.com/en/squads/6218ebd4/Seattle-Sounders-FC-Stats" xr:uid="{7F68F4D9-81ED-B440-B2C7-52F10443C07A}"/>
    <hyperlink ref="H973" r:id="rId1958" display="https://fbref.com/en/squads/ab41cb90/Vancouver-Whitecaps-FC-Stats" xr:uid="{43B39A77-A0AA-C941-BC77-7C4469213C5A}"/>
    <hyperlink ref="H974" r:id="rId1959" display="https://fbref.com/en/squads/6218ebd4/Seattle-Sounders-FC-Stats" xr:uid="{78CA306E-2C21-ED42-A1C3-3633E0BB7B17}"/>
    <hyperlink ref="H975" r:id="rId1960" display="https://fbref.com/en/squads/d076914e/Portland-Timbers-Stats" xr:uid="{D9578789-4D1D-B84B-AC6F-9C992C434EA8}"/>
    <hyperlink ref="H976" r:id="rId1961" display="https://fbref.com/en/squads/6218ebd4/Seattle-Sounders-FC-Stats" xr:uid="{8A7376BE-C5EE-2144-A026-BCCF8D58075C}"/>
    <hyperlink ref="H977" r:id="rId1962" display="https://fbref.com/en/squads/ab41cb90/Vancouver-Whitecaps-FC-Stats" xr:uid="{56E9C3FF-F312-834B-A5E2-0059E689D13E}"/>
    <hyperlink ref="H978" r:id="rId1963" display="https://fbref.com/en/squads/d076914e/Portland-Timbers-Stats" xr:uid="{7913D976-A66B-2C4B-BD59-51ED45019191}"/>
    <hyperlink ref="H979" r:id="rId1964" display="https://fbref.com/en/squads/ab41cb90/Vancouver-Whitecaps-FC-Stats" xr:uid="{18D97739-FAD4-774D-808C-6088BD961C9B}"/>
    <hyperlink ref="H980" r:id="rId1965" display="https://fbref.com/en/squads/6218ebd4/Seattle-Sounders-FC-Stats" xr:uid="{02A2B8BD-C169-F64A-9470-218275058F0A}"/>
    <hyperlink ref="H981" r:id="rId1966" display="https://fbref.com/en/squads/ab41cb90/Vancouver-Whitecaps-FC-Stats" xr:uid="{284D73D8-7A8C-8642-82CC-74821A9EC5F5}"/>
    <hyperlink ref="H982" r:id="rId1967" display="https://fbref.com/en/squads/6218ebd4/Seattle-Sounders-FC-Stats" xr:uid="{05D04905-7886-7645-8418-82737D639A71}"/>
    <hyperlink ref="H983" r:id="rId1968" display="https://fbref.com/en/squads/ab41cb90/Vancouver-Whitecaps-FC-Stats" xr:uid="{28BC5CEF-5344-8540-A5A5-4D79038A7336}"/>
    <hyperlink ref="H984" r:id="rId1969" display="https://fbref.com/en/squads/6218ebd4/Seattle-Sounders-FC-Stats" xr:uid="{102CBC31-8498-4E4B-9630-0BA6DBB76A13}"/>
    <hyperlink ref="H985" r:id="rId1970" display="https://fbref.com/en/squads/ab41cb90/Vancouver-Whitecaps-FC-Stats" xr:uid="{5421DE08-D43A-224D-BDDD-A737CAD17E3A}"/>
    <hyperlink ref="H986" r:id="rId1971" display="https://fbref.com/en/squads/ab41cb90/Vancouver-Whitecaps-FC-Stats" xr:uid="{0AF5B023-6464-1240-BBDA-C8EF2CF6B1FC}"/>
    <hyperlink ref="H987" r:id="rId1972" display="https://fbref.com/en/squads/ab41cb90/Vancouver-Whitecaps-FC-Stats" xr:uid="{7506F1B9-635A-2443-B224-B17AFDF96BFA}"/>
    <hyperlink ref="B988" r:id="rId1973" display="https://fbref.com/en/matches/d8ee94a7/Inter-Miami-Chicago-Fire-February-26-2022-Major-League-Soccer" xr:uid="{E900E793-57F6-4248-9B91-4C5F638C8143}"/>
    <hyperlink ref="I988" r:id="rId1974" display="https://fbref.com/en/squads/f9940243/2022/Chicago-Fire-Stats" xr:uid="{5263E725-1035-CD49-8C5B-10AAD3CDF4B7}"/>
    <hyperlink ref="B989" r:id="rId1975" display="https://fbref.com/en/matches/e180ed9c/Austin-FC-Inter-Miami-March-6-2022-Major-League-Soccer" xr:uid="{60C267F2-341F-6348-9D91-25661DFC75B2}"/>
    <hyperlink ref="I989" r:id="rId1976" display="https://fbref.com/en/squads/b918956d/2022/Austin-FC-Stats" xr:uid="{60AADBCA-0C23-5240-A5FA-67BC7025BD32}"/>
    <hyperlink ref="B990" r:id="rId1977" display="https://fbref.com/en/matches/429ffd41/Inter-Miami-Los-Angeles-FC-March-12-2022-Major-League-Soccer" xr:uid="{B2FCCE11-B80A-6F4F-A3FB-6FDC88654F6E}"/>
    <hyperlink ref="I990" r:id="rId1978" display="https://fbref.com/en/squads/81d817a3/2022/Los-Angeles-FC-Stats" xr:uid="{32C417F2-DBCD-904F-ACA8-FA22DECCF96A}"/>
    <hyperlink ref="B991" r:id="rId1979" display="https://fbref.com/en/matches/98ee280b/FC-Cincinnati-Inter-Miami-March-19-2022-Major-League-Soccer" xr:uid="{D2CC7460-5BA6-AF43-97B5-02816FEEDD33}"/>
    <hyperlink ref="I991" r:id="rId1980" display="https://fbref.com/en/squads/e9ea41b2/2022/FC-Cincinnati-Stats" xr:uid="{62E6775F-C83C-454F-A76E-E99CAA38F1BC}"/>
    <hyperlink ref="B992" r:id="rId1981" display="https://fbref.com/en/matches/eee45705/Inter-Miami-Houston-Dynamo-April-2-2022-Major-League-Soccer" xr:uid="{D4B265D2-3B27-A141-9378-AFD57B34A35F}"/>
    <hyperlink ref="I992" r:id="rId1982" display="https://fbref.com/en/squads/0d885416/2022/Houston-Dynamo-Stats" xr:uid="{DFFEAB35-C076-A548-BFB0-ECCCFF06EDA5}"/>
    <hyperlink ref="B993" r:id="rId1983" display="https://fbref.com/en/matches/122342eb/Inter-Miami-New-England-Revolution-April-9-2022-Major-League-Soccer" xr:uid="{0DC8070C-FFCE-634A-8409-CEFC9C908EAB}"/>
    <hyperlink ref="I993" r:id="rId1984" display="https://fbref.com/en/squads/3c079def/2022/New-England-Revolution-Stats" xr:uid="{3432E39D-590F-174B-9663-BCE2AC2ABE8A}"/>
    <hyperlink ref="B994" r:id="rId1985" display="https://fbref.com/en/matches/a4eb6cbd/Seattle-Sounders-FC-Inter-Miami-April-16-2022-Major-League-Soccer" xr:uid="{677B3E7B-5962-F443-826C-93E09583886E}"/>
    <hyperlink ref="I994" r:id="rId1986" display="https://fbref.com/en/squads/6218ebd4/2022/Seattle-Sounders-FC-Stats" xr:uid="{60CFC630-1A91-F24C-8A86-85B47799EDA6}"/>
    <hyperlink ref="B995" r:id="rId1987" display="https://fbref.com/en/matches/2eeea38b/Inter-Miami-Atlanta-United-April-24-2022-Major-League-Soccer" xr:uid="{A5FD431F-9D9F-4940-803E-C4B7D4A92986}"/>
    <hyperlink ref="I995" r:id="rId1988" display="https://fbref.com/en/squads/1ebc1a5b/2022/Atlanta-United-Stats" xr:uid="{EE803940-5C64-6242-8F41-5C0F6B6834E2}"/>
    <hyperlink ref="B996" r:id="rId1989" display="https://fbref.com/en/matches/571023e6/New-England-Revolution-Inter-Miami-April-30-2022-Major-League-Soccer" xr:uid="{EED9C890-0BD1-7C42-BA1F-4EE4807AE554}"/>
    <hyperlink ref="I996" r:id="rId1990" display="https://fbref.com/en/squads/3c079def/2022/New-England-Revolution-Stats" xr:uid="{61E3A70F-E297-8845-8288-3A8574DBDBB1}"/>
    <hyperlink ref="B997" r:id="rId1991" display="https://fbref.com/en/matches/cecb63c1/Charlotte-FC-Inter-Miami-May-7-2022-Major-League-Soccer" xr:uid="{F55E57DC-3569-154E-AF00-FDC17F955D13}"/>
    <hyperlink ref="I997" r:id="rId1992" display="https://fbref.com/en/squads/eb57545a/2022/Charlotte-FC-Stats" xr:uid="{CCE36FBB-6C14-3243-96E0-E4FBEBB54FFF}"/>
    <hyperlink ref="B998" r:id="rId1993" display="https://fbref.com/en/matches/2fd455bf/Inter-Miami-DC-United-May-14-2022-Major-League-Soccer" xr:uid="{8BE2342D-57D1-DD47-BC58-1638610AA105}"/>
    <hyperlink ref="I998" r:id="rId1994" display="https://fbref.com/en/squads/44117292/2022/DC-United-Stats" xr:uid="{A4D04D32-9A8E-FD4C-9465-D5DF523BEFBE}"/>
    <hyperlink ref="B999" r:id="rId1995" display="https://fbref.com/en/matches/63026fb0/Philadelphia-Union-Inter-Miami-May-18-2022-Major-League-Soccer" xr:uid="{19D1BCAD-ACF1-3549-A72E-AF113439B74A}"/>
    <hyperlink ref="I999" r:id="rId1996" display="https://fbref.com/en/squads/46024eeb/2022/Philadelphia-Union-Stats" xr:uid="{A18B5567-76A2-BD4D-B661-2B29F038C044}"/>
    <hyperlink ref="B1000" r:id="rId1997" display="https://fbref.com/en/matches/48569a03/Inter-Miami-New-York-Red-Bulls-May-22-2022-Major-League-Soccer" xr:uid="{5208CFC2-9FEE-0D4E-BAD5-9687082E296D}"/>
    <hyperlink ref="I1000" r:id="rId1998" display="https://fbref.com/en/squads/69a0fb10/2022/New-York-Red-Bulls-Stats" xr:uid="{C9B84C9A-9674-8E46-99E5-6725BDE69F31}"/>
    <hyperlink ref="B1001" r:id="rId1999" display="https://fbref.com/en/matches/bcc49a5d/Inter-Miami-Portland-Timbers-May-28-2022-Major-League-Soccer" xr:uid="{637E28A7-2D48-E242-AAE0-F6F654A74FD3}"/>
    <hyperlink ref="I1001" r:id="rId2000" display="https://fbref.com/en/squads/d076914e/2022/Portland-Timbers-Stats" xr:uid="{DFBC1E1D-DB41-954C-9E27-CBE3A0BAB889}"/>
    <hyperlink ref="B1002" r:id="rId2001" display="https://fbref.com/en/matches/29ad2166/Atlanta-United-Inter-Miami-June-19-2022-Major-League-Soccer" xr:uid="{B6C1B5C3-1DD5-634D-8673-CABF61604392}"/>
    <hyperlink ref="I1002" r:id="rId2002" display="https://fbref.com/en/squads/1ebc1a5b/2022/Atlanta-United-Stats" xr:uid="{575EBB95-BD50-3A4F-B51B-F6AD98F2A280}"/>
    <hyperlink ref="B1003" r:id="rId2003" display="https://fbref.com/en/matches/0e530a70/Inter-Miami-Minnesota-United-June-25-2022-Major-League-Soccer" xr:uid="{239412A5-9A4B-504C-B69C-3EB44CB01557}"/>
    <hyperlink ref="I1003" r:id="rId2004" display="https://fbref.com/en/squads/99ea75a6/2022/Minnesota-United-Stats" xr:uid="{7A7059A1-91A3-8747-B759-1598133E4CF0}"/>
    <hyperlink ref="B1004" r:id="rId2005" display="https://fbref.com/en/matches/b6f9b744/FC-Dallas-Inter-Miami-July-4-2022-Major-League-Soccer" xr:uid="{DCBA1175-AE57-F74D-B94E-73DB93EF944E}"/>
    <hyperlink ref="I1004" r:id="rId2006" display="https://fbref.com/en/squads/15cf8f40/2022/FC-Dallas-Stats" xr:uid="{967E87CF-E914-E946-8835-3F144B88471E}"/>
    <hyperlink ref="B1005" r:id="rId2007" display="https://fbref.com/en/matches/336b9512/Orlando-City-Inter-Miami-July-9-2022-Major-League-Soccer" xr:uid="{F81E1567-290A-2140-A13D-42ADE6B9A4D0}"/>
    <hyperlink ref="I1005" r:id="rId2008" display="https://fbref.com/en/squads/46ef01d0/2022/Orlando-City-Stats" xr:uid="{D4039217-0F3C-2649-A9D8-253F9CAA8ED3}"/>
    <hyperlink ref="B1006" r:id="rId2009" display="https://fbref.com/en/matches/9766e602/Inter-Miami-Philadelphia-Union-July-13-2022-Major-League-Soccer" xr:uid="{2EF958CC-4851-C841-B2CB-6CBACB657D0A}"/>
    <hyperlink ref="I1006" r:id="rId2010" display="https://fbref.com/en/squads/46024eeb/2022/Philadelphia-Union-Stats" xr:uid="{8027837F-3206-1A4D-8C28-87EBB6CC0D31}"/>
    <hyperlink ref="B1007" r:id="rId2011" display="https://fbref.com/en/matches/6e18dabd/Inter-Miami-Charlotte-FC-July-16-2022-Major-League-Soccer" xr:uid="{CE8C7893-90E8-4843-812E-2123630B0184}"/>
    <hyperlink ref="I1007" r:id="rId2012" display="https://fbref.com/en/squads/eb57545a/2022/Charlotte-FC-Stats" xr:uid="{38C47326-1C2A-3044-AD4A-8E645E50DDC7}"/>
    <hyperlink ref="B1008" r:id="rId2013" display="https://fbref.com/en/matches/00d40be1/New-York-City-FC-Inter-Miami-July-23-2022-Major-League-Soccer" xr:uid="{C701A0DB-C3D1-9947-B8A8-FBEA4444BAD5}"/>
    <hyperlink ref="I1008" r:id="rId2014" display="https://fbref.com/en/squads/64e81410/2022/New-York-City-FC-Stats" xr:uid="{2140320D-361C-7A4F-9A24-FDA626D1F673}"/>
    <hyperlink ref="B1009" r:id="rId2015" display="https://fbref.com/en/matches/002aaff2/Inter-Miami-FC-Cincinnati-July-30-2022-Major-League-Soccer" xr:uid="{10974AA1-E443-5948-ACA7-F6E784E9FDC8}"/>
    <hyperlink ref="I1009" r:id="rId2016" display="https://fbref.com/en/squads/e9ea41b2/2022/FC-Cincinnati-Stats" xr:uid="{AAD656DD-E2D5-7347-B564-C16D43EA3AF0}"/>
    <hyperlink ref="B1010" r:id="rId2017" display="https://fbref.com/en/matches/c764fd86/San-Jose-Earthquakes-Inter-Miami-August-3-2022-Major-League-Soccer" xr:uid="{8020939D-2049-D942-AEC9-1B65193F1E41}"/>
    <hyperlink ref="I1010" r:id="rId2018" display="https://fbref.com/en/squads/ca460650/2022/San-Jose-Earthquakes-Stats" xr:uid="{F0E291E0-D3B4-194B-B602-9627EAA32AB2}"/>
    <hyperlink ref="B1011" r:id="rId2019" display="https://fbref.com/en/matches/1b3286a3/CF-Montreal-Inter-Miami-August-6-2022-Major-League-Soccer" xr:uid="{953381E4-29F4-6042-B4FB-796D2F51D386}"/>
    <hyperlink ref="I1011" r:id="rId2020" display="https://fbref.com/en/squads/fc22273c/2022/CF-Montreal-Stats" xr:uid="{F8BC8A13-809E-4D45-88B4-12E404212D02}"/>
    <hyperlink ref="B1012" r:id="rId2021" display="https://fbref.com/en/matches/422e9424/Inter-Miami-New-York-City-FC-August-13-2022-Major-League-Soccer" xr:uid="{556010D5-7AF1-5343-8939-832FE35A4550}"/>
    <hyperlink ref="I1012" r:id="rId2022" display="https://fbref.com/en/squads/64e81410/2022/New-York-City-FC-Stats" xr:uid="{92DE4CCD-5CB7-D64D-B99A-1BBECE8D2499}"/>
    <hyperlink ref="B1013" r:id="rId2023" display="https://fbref.com/en/matches/d51fde2c/Inter-Miami-Toronto-FC-August-20-2022-Major-League-Soccer" xr:uid="{1680084A-4CFA-0B47-959E-FCC140478F21}"/>
    <hyperlink ref="I1013" r:id="rId2024" display="https://fbref.com/en/squads/130f43fa/2022/Toronto-FC-Stats" xr:uid="{4E5EA702-2DE1-4D4D-81D1-E6C27D18B11A}"/>
    <hyperlink ref="B1014" r:id="rId2025" display="https://fbref.com/en/matches/a806efe6/New-York-Red-Bulls-Inter-Miami-August-27-2022-Major-League-Soccer" xr:uid="{33D4410E-9BDD-A640-BF11-7AF61D0F5DF4}"/>
    <hyperlink ref="I1014" r:id="rId2026" display="https://fbref.com/en/squads/69a0fb10/2022/New-York-Red-Bulls-Stats" xr:uid="{BB33ACCE-2726-084D-868B-090C4DEF232B}"/>
    <hyperlink ref="B1015" r:id="rId2027" display="https://fbref.com/en/matches/b47cb6cf/Columbus-Crew-Inter-Miami-August-31-2022-Major-League-Soccer" xr:uid="{2208D46C-8CD7-CD4F-A615-DB8C38AF563E}"/>
    <hyperlink ref="I1015" r:id="rId2028" display="https://fbref.com/en/squads/529ba333/2022/Columbus-Crew-Stats" xr:uid="{15E7C5A7-E44E-EA42-A2F2-1ACBB16DA9FD}"/>
    <hyperlink ref="B1016" r:id="rId2029" display="https://fbref.com/en/matches/cba1096e/Chicago-Fire-Inter-Miami-September-10-2022-Major-League-Soccer" xr:uid="{0DBD4DC8-9D4D-7D4C-B92C-1237AC3C2B5C}"/>
    <hyperlink ref="I1016" r:id="rId2030" display="https://fbref.com/en/squads/f9940243/2022/Chicago-Fire-Stats" xr:uid="{58C289D4-B8D1-904D-A0E6-C5E03A5CBBF0}"/>
    <hyperlink ref="B1017" r:id="rId2031" display="https://fbref.com/en/matches/a5886186/Inter-Miami-Columbus-Crew-September-13-2022-Major-League-Soccer" xr:uid="{76FE7C41-FC41-624B-B26D-28BC6AC9E8D7}"/>
    <hyperlink ref="I1017" r:id="rId2032" display="https://fbref.com/en/squads/529ba333/2022/Columbus-Crew-Stats" xr:uid="{3D63B28C-7E47-A141-999C-6169F3AE24C1}"/>
    <hyperlink ref="B1018" r:id="rId2033" display="https://fbref.com/en/matches/afccc3d9/DC-United-Inter-Miami-September-18-2022-Major-League-Soccer" xr:uid="{BADB9758-BBCB-6B49-95F1-7B6A96E60DAD}"/>
    <hyperlink ref="I1018" r:id="rId2034" display="https://fbref.com/en/squads/44117292/2022/DC-United-Stats" xr:uid="{AFC7D93E-1C64-4146-9B50-71A25BFDFFC7}"/>
    <hyperlink ref="B1019" r:id="rId2035" display="https://fbref.com/en/matches/4e2d3d42/Toronto-FC-Inter-Miami-September-30-2022-Major-League-Soccer" xr:uid="{6181D9C6-9CE9-8744-A566-E49A3C193D10}"/>
    <hyperlink ref="I1019" r:id="rId2036" display="https://fbref.com/en/squads/130f43fa/2022/Toronto-FC-Stats" xr:uid="{26CE21FE-53A4-A447-9EE6-6C256F0D1AF5}"/>
    <hyperlink ref="B1020" r:id="rId2037" display="https://fbref.com/en/matches/b5def79a/Inter-Miami-Orlando-City-October-5-2022-Major-League-Soccer" xr:uid="{85C7DBA6-733A-014C-816D-D26A2FF1777C}"/>
    <hyperlink ref="I1020" r:id="rId2038" display="https://fbref.com/en/squads/46ef01d0/2022/Orlando-City-Stats" xr:uid="{A14BF119-7D28-B344-9ED9-333F090EF222}"/>
    <hyperlink ref="B1021" r:id="rId2039" display="https://fbref.com/en/matches/1d538001/Inter-Miami-CF-Montreal-October-9-2022-Major-League-Soccer" xr:uid="{F7D00E1B-B216-F847-8765-2867A23BBABB}"/>
    <hyperlink ref="I1021" r:id="rId2040" display="https://fbref.com/en/squads/fc22273c/2022/CF-Montreal-Stats" xr:uid="{D796B1CF-FC28-9B48-8F49-2B9095546D76}"/>
    <hyperlink ref="B1022" r:id="rId2041" display="https://fbref.com/en/matches/fb1ac62c/Orlando-City-CF-Montreal-February-27-2022-Major-League-Soccer" xr:uid="{8E0E66DA-EEE1-614B-84DD-736B37FC6766}"/>
    <hyperlink ref="I1022" r:id="rId2042" display="https://fbref.com/en/squads/fc22273c/2022/CF-Montreal-Stats" xr:uid="{3FE7387B-5226-BA48-8774-9AE7ACA7B334}"/>
    <hyperlink ref="B1023" r:id="rId2043" display="https://fbref.com/en/matches/94a193e1/Chicago-Fire-Orlando-City-March-5-2022-Major-League-Soccer" xr:uid="{F5BEE060-DDAD-0646-B6EF-90883A2EE7BB}"/>
    <hyperlink ref="I1023" r:id="rId2044" display="https://fbref.com/en/squads/f9940243/2022/Chicago-Fire-Stats" xr:uid="{1929A243-FB21-9C4E-BD64-419A9F5142F7}"/>
    <hyperlink ref="B1024" r:id="rId2045" display="https://fbref.com/en/matches/21a7016e/Orlando-City-FC-Cincinnati-March-12-2022-Major-League-Soccer" xr:uid="{1B9125B8-3EBA-A043-821E-4594A8D43A2A}"/>
    <hyperlink ref="I1024" r:id="rId2046" display="https://fbref.com/en/squads/e9ea41b2/2022/FC-Cincinnati-Stats" xr:uid="{AA955096-AD28-6B41-A97D-2CA0F19A408B}"/>
    <hyperlink ref="B1025" r:id="rId2047" display="https://fbref.com/en/matches/4a06c441/LA-Galaxy-Orlando-City-March-19-2022-Major-League-Soccer" xr:uid="{232F64EE-63E4-574E-96F9-0E2B3024CDCB}"/>
    <hyperlink ref="I1025" r:id="rId2048" display="https://fbref.com/en/squads/d8b46897/2022/LA-Galaxy-Stats" xr:uid="{285E4661-B15E-1F4B-9FF3-BD01D4723B61}"/>
    <hyperlink ref="B1026" r:id="rId2049" display="https://fbref.com/en/matches/ba4f906a/Portland-Timbers-Orlando-City-March-27-2022-Major-League-Soccer" xr:uid="{A08CBF93-62E0-6E41-9FB0-74E12140DDB8}"/>
    <hyperlink ref="I1026" r:id="rId2050" display="https://fbref.com/en/squads/d076914e/2022/Portland-Timbers-Stats" xr:uid="{9AAD020B-7384-9E40-B6E0-4A1BABB31EA9}"/>
    <hyperlink ref="B1027" r:id="rId2051" display="https://fbref.com/en/matches/7352ca2a/Orlando-City-Los-Angeles-FC-April-2-2022-Major-League-Soccer" xr:uid="{D49CD434-C195-B041-9965-017607857A3E}"/>
    <hyperlink ref="I1027" r:id="rId2052" display="https://fbref.com/en/squads/81d817a3/2022/Los-Angeles-FC-Stats" xr:uid="{311454C9-7BDC-7A4B-8C35-99292499E72F}"/>
    <hyperlink ref="B1028" r:id="rId2053" display="https://fbref.com/en/matches/cc9bf4bf/Orlando-City-Chicago-Fire-April-9-2022-Major-League-Soccer" xr:uid="{0C000006-9DCC-A546-AC91-F1D198176A2D}"/>
    <hyperlink ref="I1028" r:id="rId2054" display="https://fbref.com/en/squads/f9940243/2022/Chicago-Fire-Stats" xr:uid="{2F604C58-0195-0A46-877D-DD08DE44EB9F}"/>
    <hyperlink ref="B1029" r:id="rId2055" display="https://fbref.com/en/matches/7a572185/Columbus-Crew-Orlando-City-April-16-2022-Major-League-Soccer" xr:uid="{88468069-0EDB-7C4B-978B-AE36F4E08C42}"/>
    <hyperlink ref="I1029" r:id="rId2056" display="https://fbref.com/en/squads/529ba333/2022/Columbus-Crew-Stats" xr:uid="{61D3FE56-701D-E548-A996-09A4E666315F}"/>
    <hyperlink ref="B1030" r:id="rId2057" display="https://fbref.com/en/matches/8be73858/Orlando-City-New-York-Red-Bulls-April-24-2022-Major-League-Soccer" xr:uid="{479D3A76-5C80-2A49-982E-7B6609846780}"/>
    <hyperlink ref="I1030" r:id="rId2058" display="https://fbref.com/en/squads/69a0fb10/2022/New-York-Red-Bulls-Stats" xr:uid="{42F4BC06-ED74-D845-8662-2739033FF110}"/>
    <hyperlink ref="B1031" r:id="rId2059" display="https://fbref.com/en/matches/db5ef88d/Orlando-City-Charlotte-FC-April-30-2022-Major-League-Soccer" xr:uid="{27FB90F8-E364-184D-8A46-281D27B92B0E}"/>
    <hyperlink ref="I1031" r:id="rId2060" display="https://fbref.com/en/squads/eb57545a/2022/Charlotte-FC-Stats" xr:uid="{6FF032F0-E2F7-EB4E-8DFE-D40D1A8B45C0}"/>
    <hyperlink ref="B1032" r:id="rId2061" display="https://fbref.com/en/matches/9a86571b/CF-Montreal-Orlando-City-May-7-2022-Major-League-Soccer" xr:uid="{9D8C8FA9-815B-5A44-AEF0-4B26A3AA4457}"/>
    <hyperlink ref="I1032" r:id="rId2062" display="https://fbref.com/en/squads/fc22273c/2022/CF-Montreal-Stats" xr:uid="{1CF4402A-AA9F-1343-9AEF-5FB1E8A96303}"/>
    <hyperlink ref="B1033" r:id="rId2063" display="https://fbref.com/en/matches/9e5c3045/Toronto-FC-Orlando-City-May-14-2022-Major-League-Soccer" xr:uid="{79779F7F-13E3-8B49-ADD2-501FCDBF0CA8}"/>
    <hyperlink ref="I1033" r:id="rId2064" display="https://fbref.com/en/squads/130f43fa/2022/Toronto-FC-Stats" xr:uid="{223184BA-599F-0545-9AEB-F0E678E44349}"/>
    <hyperlink ref="B1034" r:id="rId2065" display="https://fbref.com/en/matches/8c730d82/Austin-FC-Orlando-City-May-22-2022-Major-League-Soccer" xr:uid="{14442517-36D7-164F-9DBC-8B59C4795BD2}"/>
    <hyperlink ref="I1034" r:id="rId2066" display="https://fbref.com/en/squads/b918956d/2022/Austin-FC-Stats" xr:uid="{A3F3ACFB-5677-664D-A1B1-8154239D8921}"/>
    <hyperlink ref="B1035" r:id="rId2067" display="https://fbref.com/en/matches/9a833f25/Orlando-City-FC-Dallas-May-28-2022-Major-League-Soccer" xr:uid="{DD104A70-F90F-AB4C-810E-505E7A75D158}"/>
    <hyperlink ref="I1035" r:id="rId2068" display="https://fbref.com/en/squads/15cf8f40/2022/FC-Dallas-Stats" xr:uid="{20A5DB87-45F8-6A4B-A02F-2EEC7E91914D}"/>
    <hyperlink ref="B1036" r:id="rId2069" display="https://fbref.com/en/matches/f84ed5f3/New-England-Revolution-Orlando-City-June-15-2022-Major-League-Soccer" xr:uid="{D7F61060-9B97-B449-97B2-B049CF273281}"/>
    <hyperlink ref="I1036" r:id="rId2070" display="https://fbref.com/en/squads/3c079def/2022/New-England-Revolution-Stats" xr:uid="{948E8093-ABE9-F242-BB36-EA0D0F59FC77}"/>
    <hyperlink ref="B1037" r:id="rId2071" display="https://fbref.com/en/matches/d3652bbf/Orlando-City-Houston-Dynamo-June-18-2022-Major-League-Soccer" xr:uid="{9270B749-A0DA-5C47-8691-7E23B1A9ECE5}"/>
    <hyperlink ref="I1037" r:id="rId2072" display="https://fbref.com/en/squads/0d885416/2022/Houston-Dynamo-Stats" xr:uid="{106B7DD6-6B9A-4C4C-B3B4-DF51C67F5319}"/>
    <hyperlink ref="B1038" r:id="rId2073" display="https://fbref.com/en/matches/5bf82efb/FC-Cincinnati-Orlando-City-June-24-2022-Major-League-Soccer" xr:uid="{77E86800-23C9-354F-A790-4BDACC51B790}"/>
    <hyperlink ref="I1038" r:id="rId2074" display="https://fbref.com/en/squads/e9ea41b2/2022/FC-Cincinnati-Stats" xr:uid="{60206C74-73B9-C94D-9629-D44ACA99F8F4}"/>
    <hyperlink ref="B1039" r:id="rId2075" display="https://fbref.com/en/matches/b3a05dec/Orlando-City-DC-United-July-4-2022-Major-League-Soccer" xr:uid="{AA5A216A-9DE0-E146-A616-5E2863CBAC28}"/>
    <hyperlink ref="I1039" r:id="rId2076" display="https://fbref.com/en/squads/44117292/2022/DC-United-Stats" xr:uid="{75454475-91A8-0B41-9639-5651C9DD804B}"/>
    <hyperlink ref="B1040" r:id="rId2077" display="https://fbref.com/en/matches/336b9512/Orlando-City-Inter-Miami-July-9-2022-Major-League-Soccer" xr:uid="{A153F1FD-DBD2-7640-A2B8-BA0C5B3C5F8D}"/>
    <hyperlink ref="I1040" r:id="rId2078" display="https://fbref.com/en/squads/cb8b86a2/2022/Inter-Miami-Stats" xr:uid="{BF37D857-47A3-3A47-8763-E12C238DEA2A}"/>
    <hyperlink ref="B1041" r:id="rId2079" display="https://fbref.com/en/matches/fa4cd73b/Colorado-Rapids-Orlando-City-July-13-2022-Major-League-Soccer" xr:uid="{111C7330-E30B-6847-88EF-BB11A13EDCFB}"/>
    <hyperlink ref="I1041" r:id="rId2080" display="https://fbref.com/en/squads/415b4465/2022/Colorado-Rapids-Stats" xr:uid="{B3236319-EF0D-2543-A54F-7B9CED837C52}"/>
    <hyperlink ref="B1042" r:id="rId2081" display="https://fbref.com/en/matches/d0f29082/Atlanta-United-Orlando-City-July-17-2022-Major-League-Soccer" xr:uid="{75ED44BE-F568-6941-A7F4-5BAE088D72E7}"/>
    <hyperlink ref="I1042" r:id="rId2082" display="https://fbref.com/en/squads/1ebc1a5b/2022/Atlanta-United-Stats" xr:uid="{89DEB65D-8447-DB4B-A60B-75E887D9B925}"/>
    <hyperlink ref="B1043" r:id="rId2083" display="https://fbref.com/en/matches/550c561b/Orlando-City-Philadelphia-Union-July-23-2022-Major-League-Soccer" xr:uid="{E464FF57-0C9C-A84A-97E5-0C8A302F9C01}"/>
    <hyperlink ref="I1043" r:id="rId2084" display="https://fbref.com/en/squads/46024eeb/2022/Philadelphia-Union-Stats" xr:uid="{37FF97C3-FA1F-5346-A339-E1AB303C74B7}"/>
    <hyperlink ref="B1044" r:id="rId2085" display="https://fbref.com/en/matches/66dcb8cd/DC-United-Orlando-City-July-31-2022-Major-League-Soccer" xr:uid="{FC6D960D-00E4-C149-AEFE-B0F663627813}"/>
    <hyperlink ref="I1044" r:id="rId2086" display="https://fbref.com/en/squads/44117292/2022/DC-United-Stats" xr:uid="{FA0B7149-5808-3443-A262-E62230F43DF8}"/>
    <hyperlink ref="B1045" r:id="rId2087" display="https://fbref.com/en/matches/f7878380/Orlando-City-New-England-Revolution-August-6-2022-Major-League-Soccer" xr:uid="{18EBDFF5-8D87-F047-8DA1-9E00F3BCA5EF}"/>
    <hyperlink ref="I1045" r:id="rId2088" display="https://fbref.com/en/squads/3c079def/2022/New-England-Revolution-Stats" xr:uid="{29C6567B-C13D-CC43-B7E5-19089CC72DC6}"/>
    <hyperlink ref="B1046" r:id="rId2089" display="https://fbref.com/en/matches/b39fbb9e/New-York-Red-Bulls-Orlando-City-August-13-2022-Major-League-Soccer" xr:uid="{7AED93A5-E92E-2A4A-9B8C-6B2817B3EA0A}"/>
    <hyperlink ref="I1046" r:id="rId2090" display="https://fbref.com/en/squads/69a0fb10/2022/New-York-Red-Bulls-Stats" xr:uid="{29BFA420-7EFC-2D4B-ACC8-67F390B0E95C}"/>
    <hyperlink ref="B1047" r:id="rId2091" display="https://fbref.com/en/matches/661593f6/Charlotte-FC-Orlando-City-August-21-2022-Major-League-Soccer" xr:uid="{9A362E63-CB49-FA44-BFB1-FD8C587BF572}"/>
    <hyperlink ref="I1047" r:id="rId2092" display="https://fbref.com/en/squads/eb57545a/2022/Charlotte-FC-Stats" xr:uid="{1B99E0D3-5AD8-BF46-8FA5-15D185AA2388}"/>
    <hyperlink ref="B1048" r:id="rId2093" display="https://fbref.com/en/matches/6ff2a5c9/Orlando-City-New-York-City-FC-August-28-2022-Major-League-Soccer" xr:uid="{6C2DA0A8-E0E8-FE4B-89F9-2249F2421633}"/>
    <hyperlink ref="I1048" r:id="rId2094" display="https://fbref.com/en/squads/64e81410/2022/New-York-City-FC-Stats" xr:uid="{4B76805A-E582-E746-8F9D-856D73174DEF}"/>
    <hyperlink ref="B1049" r:id="rId2095" display="https://fbref.com/en/matches/2e9f98f4/Orlando-City-Seattle-Sounders-FC-August-31-2022-Major-League-Soccer" xr:uid="{18053256-127C-644B-8127-C934722B9195}"/>
    <hyperlink ref="I1049" r:id="rId2096" display="https://fbref.com/en/squads/6218ebd4/2022/Seattle-Sounders-FC-Stats" xr:uid="{8FD24E25-586E-5D4F-AE54-7AA8450107A0}"/>
    <hyperlink ref="B1050" r:id="rId2097" display="https://fbref.com/en/matches/1b79276f/Philadelphia-Union-Orlando-City-September-10-2022-Major-League-Soccer" xr:uid="{0D9544CA-468D-DF49-B4B7-9FAD9FE951AC}"/>
    <hyperlink ref="I1050" r:id="rId2098" display="https://fbref.com/en/squads/46024eeb/2022/Philadelphia-Union-Stats" xr:uid="{FB4922DC-AACD-0345-B402-537DDC253B03}"/>
    <hyperlink ref="B1051" r:id="rId2099" display="https://fbref.com/en/matches/1d184a65/Orlando-City-Atlanta-United-September-14-2022-Major-League-Soccer" xr:uid="{D5D90173-6346-904C-B6A2-92FD316B4E88}"/>
    <hyperlink ref="I1051" r:id="rId2100" display="https://fbref.com/en/squads/1ebc1a5b/2022/Atlanta-United-Stats" xr:uid="{9F1698F4-4539-8E40-90F7-2B630676A5FE}"/>
    <hyperlink ref="B1052" r:id="rId2101" display="https://fbref.com/en/matches/435f5121/Orlando-City-Toronto-FC-September-17-2022-Major-League-Soccer" xr:uid="{B673FDCC-D762-7848-91CE-36C402B44CFC}"/>
    <hyperlink ref="I1052" r:id="rId2102" display="https://fbref.com/en/squads/130f43fa/2022/Toronto-FC-Stats" xr:uid="{5266B8BA-95BD-3248-AF3D-CD711F6F2D7C}"/>
    <hyperlink ref="B1053" r:id="rId2103" display="https://fbref.com/en/matches/880aebde/New-York-City-FC-Orlando-City-October-2-2022-Major-League-Soccer" xr:uid="{196BE2FF-D627-4E48-96A9-75F1E287638B}"/>
    <hyperlink ref="I1053" r:id="rId2104" display="https://fbref.com/en/squads/64e81410/2022/New-York-City-FC-Stats" xr:uid="{0B7B078A-43D5-5A4C-9E3B-EA277F467341}"/>
    <hyperlink ref="B1054" r:id="rId2105" display="https://fbref.com/en/matches/b5def79a/Inter-Miami-Orlando-City-October-5-2022-Major-League-Soccer" xr:uid="{26B76FEF-257C-844E-A6D5-62AEFB1B0719}"/>
    <hyperlink ref="I1054" r:id="rId2106" display="https://fbref.com/en/squads/cb8b86a2/2022/Inter-Miami-Stats" xr:uid="{1EA3E6EC-95D6-DB4D-B982-F318710F6DC2}"/>
    <hyperlink ref="B1055" r:id="rId2107" display="https://fbref.com/en/matches/fda153b6/Orlando-City-Columbus-Crew-October-9-2022-Major-League-Soccer" xr:uid="{5FA10BBA-93B6-234D-A3F6-1C0427D1C3F5}"/>
    <hyperlink ref="I1055" r:id="rId2108" display="https://fbref.com/en/squads/529ba333/2022/Columbus-Crew-Stats" xr:uid="{F7B74C51-4B70-0C44-8EC3-B0972C9FF4DD}"/>
    <hyperlink ref="B1056" r:id="rId2109" display="https://fbref.com/en/matches/d9fa56ae/Atlanta-United-Sporting-KC-February-27-2022-Major-League-Soccer" xr:uid="{3CAB75BA-0BD7-7E40-B96D-0846BBB2F625}"/>
    <hyperlink ref="I1056" r:id="rId2110" display="https://fbref.com/en/squads/4acb0537/2022/Sporting-KC-Stats" xr:uid="{8C5797C7-F1F0-D94E-B1BB-50B3348E9BCD}"/>
    <hyperlink ref="B1057" r:id="rId2111" display="https://fbref.com/en/matches/4ae00f0e/Colorado-Rapids-Atlanta-United-March-5-2022-Major-League-Soccer" xr:uid="{F729BE84-EFD5-054A-8BFA-1DB95044D761}"/>
    <hyperlink ref="I1057" r:id="rId2112" display="https://fbref.com/en/squads/415b4465/2022/Colorado-Rapids-Stats" xr:uid="{4FE70315-3E99-3B4C-A00A-EB2A5B716833}"/>
    <hyperlink ref="B1058" r:id="rId2113" display="https://fbref.com/en/matches/742b6c86/Atlanta-United-Charlotte-FC-March-13-2022-Major-League-Soccer" xr:uid="{938C14BE-FD42-D544-9D6F-E20D6A6FED78}"/>
    <hyperlink ref="I1058" r:id="rId2114" display="https://fbref.com/en/squads/eb57545a/2022/Charlotte-FC-Stats" xr:uid="{47F83B7F-B762-3C4B-970E-057C4DC645F7}"/>
    <hyperlink ref="B1059" r:id="rId2115" display="https://fbref.com/en/matches/d8513353/Atlanta-United-CF-Montreal-March-19-2022-Major-League-Soccer" xr:uid="{0CBFC7F9-37A2-D24A-8D2C-B1F98D77748B}"/>
    <hyperlink ref="I1059" r:id="rId2116" display="https://fbref.com/en/squads/fc22273c/2022/CF-Montreal-Stats" xr:uid="{DEEA52F0-FD73-BA46-9656-ABC881D9158A}"/>
    <hyperlink ref="B1060" r:id="rId2117" display="https://fbref.com/en/matches/a6a8d3e8/DC-United-Atlanta-United-April-2-2022-Major-League-Soccer" xr:uid="{9479FABB-55E2-BF43-800F-AA296E61A543}"/>
    <hyperlink ref="I1060" r:id="rId2118" display="https://fbref.com/en/squads/44117292/2022/DC-United-Stats" xr:uid="{4CD9655D-60A1-8A44-871B-5216A18C8C20}"/>
    <hyperlink ref="B1061" r:id="rId2119" display="https://fbref.com/en/matches/2ce00dfc/Charlotte-FC-Atlanta-United-April-10-2022-Major-League-Soccer" xr:uid="{3155E359-1C46-8547-9F7C-A2A5DE438434}"/>
    <hyperlink ref="I1061" r:id="rId2120" display="https://fbref.com/en/squads/eb57545a/2022/Charlotte-FC-Stats" xr:uid="{C9B32B23-2994-9442-A468-FCB747B665E0}"/>
    <hyperlink ref="B1062" r:id="rId2121" display="https://fbref.com/en/matches/e733ef07/Atlanta-United-FC-Cincinnati-April-16-2022-Major-League-Soccer" xr:uid="{48D57C50-0978-5949-9812-87C5B2944572}"/>
    <hyperlink ref="I1062" r:id="rId2122" display="https://fbref.com/en/squads/e9ea41b2/2022/FC-Cincinnati-Stats" xr:uid="{B0C8BCFF-7459-AC43-8B89-8CF600549F51}"/>
    <hyperlink ref="B1063" r:id="rId2123" display="https://fbref.com/en/matches/2eeea38b/Inter-Miami-Atlanta-United-April-24-2022-Major-League-Soccer" xr:uid="{BCCCCE7D-F0A9-7644-AEAF-04B0AD395FD4}"/>
    <hyperlink ref="I1063" r:id="rId2124" display="https://fbref.com/en/squads/cb8b86a2/2022/Inter-Miami-Stats" xr:uid="{5D56E9F2-D34E-2049-9CBB-99349A420D23}"/>
    <hyperlink ref="B1064" r:id="rId2125" display="https://fbref.com/en/matches/dbcdbb27/CF-Montreal-Atlanta-United-April-30-2022-Major-League-Soccer" xr:uid="{4ED211B0-4292-2B4D-B328-380534989A5C}"/>
    <hyperlink ref="I1064" r:id="rId2126" display="https://fbref.com/en/squads/fc22273c/2022/CF-Montreal-Stats" xr:uid="{0A836A07-5B2E-C54B-8A42-9F56C831AE5D}"/>
    <hyperlink ref="B1065" r:id="rId2127" display="https://fbref.com/en/matches/57780480/Atlanta-United-Chicago-Fire-May-7-2022-Major-League-Soccer" xr:uid="{5B313CEF-29E5-E34F-A3C5-2569C7221888}"/>
    <hyperlink ref="I1065" r:id="rId2128" display="https://fbref.com/en/squads/f9940243/2022/Chicago-Fire-Stats" xr:uid="{5B81F47D-F1F9-D246-9838-D04E6A25DF89}"/>
    <hyperlink ref="B1066" r:id="rId2129" display="https://fbref.com/en/matches/1c8d52f8/Atlanta-United-New-England-Revolution-May-15-2022-Major-League-Soccer" xr:uid="{42B4B994-2D9D-5446-8DD2-2E079318FA6D}"/>
    <hyperlink ref="I1066" r:id="rId2130" display="https://fbref.com/en/squads/3c079def/2022/New-England-Revolution-Stats" xr:uid="{BC379801-3065-994C-8A47-CE50BCBF9E35}"/>
    <hyperlink ref="B1067" r:id="rId2131" display="https://fbref.com/en/matches/3138a912/Nashville-SC-Atlanta-United-May-21-2022-Major-League-Soccer" xr:uid="{D6868ED6-211F-804E-A58B-E19ADF8ECAB7}"/>
    <hyperlink ref="I1067" r:id="rId2132" display="https://fbref.com/en/squads/35f1b818/2022/Nashville-SC-Stats" xr:uid="{0BD0DB15-358E-CC44-9A79-D80F78F41CD5}"/>
    <hyperlink ref="B1068" r:id="rId2133" display="https://fbref.com/en/matches/ce15a9db/Atlanta-United-Columbus-Crew-May-28-2022-Major-League-Soccer" xr:uid="{B654FC50-8A77-364F-BB1A-1ED8C9CD70C4}"/>
    <hyperlink ref="I1068" r:id="rId2134" display="https://fbref.com/en/squads/529ba333/2022/Columbus-Crew-Stats" xr:uid="{3E583C22-7C24-5147-8506-051CABE45F27}"/>
    <hyperlink ref="B1069" r:id="rId2135" display="https://fbref.com/en/matches/29ad2166/Atlanta-United-Inter-Miami-June-19-2022-Major-League-Soccer" xr:uid="{D46854BB-4989-ED45-AE3C-822C4FEECEE6}"/>
    <hyperlink ref="I1069" r:id="rId2136" display="https://fbref.com/en/squads/cb8b86a2/2022/Inter-Miami-Stats" xr:uid="{31EA0326-91E8-D24E-AABF-6D9E0E86EBD6}"/>
    <hyperlink ref="B1070" r:id="rId2137" display="https://fbref.com/en/matches/4d03e2a5/Toronto-FC-Atlanta-United-June-25-2022-Major-League-Soccer" xr:uid="{E09EDBC0-0E04-2749-843D-8379F81E3F3E}"/>
    <hyperlink ref="I1070" r:id="rId2138" display="https://fbref.com/en/squads/130f43fa/2022/Toronto-FC-Stats" xr:uid="{911B22CE-7588-9640-BFDF-1B49EA4EB415}"/>
    <hyperlink ref="B1071" r:id="rId2139" display="https://fbref.com/en/matches/6130439a/New-York-Red-Bulls-Atlanta-United-June-30-2022-Major-League-Soccer" xr:uid="{F98CAD7A-C23E-8E45-8DC0-A92026D954DF}"/>
    <hyperlink ref="I1071" r:id="rId2140" display="https://fbref.com/en/squads/69a0fb10/2022/New-York-Red-Bulls-Stats" xr:uid="{89B9D549-A14A-EC4A-B370-E61034699315}"/>
    <hyperlink ref="B1072" r:id="rId2141" display="https://fbref.com/en/matches/7bce96c7/New-York-City-FC-Atlanta-United-July-3-2022-Major-League-Soccer" xr:uid="{4B2683DE-ADA3-164B-8B1B-4D62F363D6F1}"/>
    <hyperlink ref="I1072" r:id="rId2142" display="https://fbref.com/en/squads/64e81410/2022/New-York-City-FC-Stats" xr:uid="{0D76618C-034B-1B4F-90DC-D256571AD662}"/>
    <hyperlink ref="B1073" r:id="rId2143" display="https://fbref.com/en/matches/13cab58a/Atlanta-United-Austin-FC-July-9-2022-Major-League-Soccer" xr:uid="{07C6259D-6F9B-C34D-BEEF-2D19221DE263}"/>
    <hyperlink ref="I1073" r:id="rId2144" display="https://fbref.com/en/squads/b918956d/2022/Austin-FC-Stats" xr:uid="{0F8D6057-F264-D548-A1F3-1946871F9171}"/>
    <hyperlink ref="B1074" r:id="rId2145" display="https://fbref.com/en/matches/30b5dbd9/Atlanta-United-Real-Salt-Lake-July-13-2022-Major-League-Soccer" xr:uid="{4946567A-7552-E740-B2C9-192A69FE7CD6}"/>
    <hyperlink ref="I1074" r:id="rId2146" display="https://fbref.com/en/squads/f7d86a43/2022/Real-Salt-Lake-Stats" xr:uid="{D4325EC9-4F55-294D-A5F4-AF130882D592}"/>
    <hyperlink ref="B1075" r:id="rId2147" display="https://fbref.com/en/matches/d0f29082/Atlanta-United-Orlando-City-July-17-2022-Major-League-Soccer" xr:uid="{7A80F5A8-BAA1-B641-882B-3F8CDD3BA696}"/>
    <hyperlink ref="I1075" r:id="rId2148" display="https://fbref.com/en/squads/46ef01d0/2022/Orlando-City-Stats" xr:uid="{1CBADE96-677D-FC4D-AEDB-5B3BCE338F25}"/>
    <hyperlink ref="B1076" r:id="rId2149" display="https://fbref.com/en/matches/0317b119/LA-Galaxy-Atlanta-United-July-24-2022-Major-League-Soccer" xr:uid="{A3890657-9BD8-2446-8E99-FBE6FAF34A65}"/>
    <hyperlink ref="I1076" r:id="rId2150" display="https://fbref.com/en/squads/d8b46897/2022/LA-Galaxy-Stats" xr:uid="{B3FD0607-ECA5-414E-8684-5C3112447A97}"/>
    <hyperlink ref="B1077" r:id="rId2151" display="https://fbref.com/en/matches/fee7357a/Chicago-Fire-Atlanta-United-July-30-2022-Major-League-Soccer" xr:uid="{07BD2742-7449-854F-B70F-39D521FC2104}"/>
    <hyperlink ref="I1077" r:id="rId2152" display="https://fbref.com/en/squads/f9940243/2022/Chicago-Fire-Stats" xr:uid="{38746EE6-1B7F-4D40-B426-F6A2E3AA0486}"/>
    <hyperlink ref="B1078" r:id="rId2153" display="https://fbref.com/en/matches/0b7d2ebf/Atlanta-United-Seattle-Sounders-FC-August-6-2022-Major-League-Soccer" xr:uid="{2B3D9981-3935-284E-84E4-C74D75118F24}"/>
    <hyperlink ref="I1078" r:id="rId2154" display="https://fbref.com/en/squads/6218ebd4/2022/Seattle-Sounders-FC-Stats" xr:uid="{14473B4F-E551-7A42-8BA6-7A8321B9E162}"/>
    <hyperlink ref="B1079" r:id="rId2155" display="https://fbref.com/en/matches/0d2b7646/FC-Cincinnati-Atlanta-United-August-13-2022-Major-League-Soccer" xr:uid="{885B88B9-1C2A-5742-8318-83360C8C5830}"/>
    <hyperlink ref="I1079" r:id="rId2156" display="https://fbref.com/en/squads/e9ea41b2/2022/FC-Cincinnati-Stats" xr:uid="{4203096B-7420-F24B-8207-572E22B3F6E2}"/>
    <hyperlink ref="B1080" r:id="rId2157" display="https://fbref.com/en/matches/d33b828e/Atlanta-United-New-York-Red-Bulls-August-17-2022-Major-League-Soccer" xr:uid="{3C48B8C8-98C3-C741-85AC-78080A20D8D9}"/>
    <hyperlink ref="I1080" r:id="rId2158" display="https://fbref.com/en/squads/69a0fb10/2022/New-York-Red-Bulls-Stats" xr:uid="{FFFE0178-A9F8-864A-90B3-0D9D66A55188}"/>
    <hyperlink ref="B1081" r:id="rId2159" display="https://fbref.com/en/matches/d528bef7/Columbus-Crew-Atlanta-United-August-21-2022-Major-League-Soccer" xr:uid="{013644FD-7056-6E4E-B844-6BA557740F41}"/>
    <hyperlink ref="I1081" r:id="rId2160" display="https://fbref.com/en/squads/529ba333/2022/Columbus-Crew-Stats" xr:uid="{B30BDCBA-C38F-0F43-9FD7-1B8126DABA28}"/>
    <hyperlink ref="B1082" r:id="rId2161" display="https://fbref.com/en/matches/fd3a6800/Atlanta-United-DC-United-August-28-2022-Major-League-Soccer" xr:uid="{686874C9-D262-5045-B864-B3EC179FEA3E}"/>
    <hyperlink ref="I1082" r:id="rId2162" display="https://fbref.com/en/squads/44117292/2022/DC-United-Stats" xr:uid="{8E0438E0-E706-414F-B8B8-B9F521F99275}"/>
    <hyperlink ref="B1083" r:id="rId2163" display="https://fbref.com/en/matches/0d2b0527/Philadelphia-Union-Atlanta-United-August-31-2022-Major-League-Soccer" xr:uid="{A749EA61-2C3D-9B40-BEB8-421EF8551C35}"/>
    <hyperlink ref="I1083" r:id="rId2164" display="https://fbref.com/en/squads/46024eeb/2022/Philadelphia-Union-Stats" xr:uid="{0172F01D-2DB0-534D-B9BE-D005F77A60DC}"/>
    <hyperlink ref="B1084" r:id="rId2165" display="https://fbref.com/en/matches/227bc34b/Portland-Timbers-Atlanta-United-September-4-2022-Major-League-Soccer" xr:uid="{ECAC3669-3ED1-2D43-BF90-58DE5F3D3C82}"/>
    <hyperlink ref="I1084" r:id="rId2166" display="https://fbref.com/en/squads/d076914e/2022/Portland-Timbers-Stats" xr:uid="{4E202B04-F39A-3942-BCDD-4FBF5DC60C6E}"/>
    <hyperlink ref="B1085" r:id="rId2167" display="https://fbref.com/en/matches/a7838910/Atlanta-United-Toronto-FC-September-10-2022-Major-League-Soccer" xr:uid="{3EA1E038-1AFD-DF4D-95A9-2089E7B14CDD}"/>
    <hyperlink ref="I1085" r:id="rId2168" display="https://fbref.com/en/squads/130f43fa/2022/Toronto-FC-Stats" xr:uid="{0960CCCD-B67E-8A46-BE02-7535816B945E}"/>
    <hyperlink ref="B1086" r:id="rId2169" display="https://fbref.com/en/matches/1d184a65/Orlando-City-Atlanta-United-September-14-2022-Major-League-Soccer" xr:uid="{6EE05898-4B22-724D-AB98-8450E22EF066}"/>
    <hyperlink ref="I1086" r:id="rId2170" display="https://fbref.com/en/squads/46ef01d0/2022/Orlando-City-Stats" xr:uid="{6F43206D-0F14-C149-A507-5BA3BA7C88C3}"/>
    <hyperlink ref="B1087" r:id="rId2171" display="https://fbref.com/en/matches/482fd051/Atlanta-United-Philadelphia-Union-September-17-2022-Major-League-Soccer" xr:uid="{C99339F4-1002-0341-B446-2D771302C6F6}"/>
    <hyperlink ref="I1087" r:id="rId2172" display="https://fbref.com/en/squads/46024eeb/2022/Philadelphia-Union-Stats" xr:uid="{E98F0C74-4459-5A48-BD53-58BCC219CEDE}"/>
    <hyperlink ref="B1088" r:id="rId2173" display="https://fbref.com/en/matches/011c569f/New-England-Revolution-Atlanta-United-October-1-2022-Major-League-Soccer" xr:uid="{A3015193-BA8A-FF44-81DE-7968AE44AAA8}"/>
    <hyperlink ref="I1088" r:id="rId2174" display="https://fbref.com/en/squads/3c079def/2022/New-England-Revolution-Stats" xr:uid="{0D5B137B-5D06-6647-AA3F-03780D584CE7}"/>
    <hyperlink ref="B1089" r:id="rId2175" display="https://fbref.com/en/matches/b8109c92/Atlanta-United-New-York-City-FC-October-9-2022-Major-League-Soccer" xr:uid="{30A2FD94-953A-C24F-87DE-F63DEDF81209}"/>
    <hyperlink ref="I1089" r:id="rId2176" display="https://fbref.com/en/squads/64e81410/2022/New-York-City-FC-Stats" xr:uid="{9305C155-D54B-8A44-9802-4A18957A577D}"/>
    <hyperlink ref="B1090" r:id="rId2177" display="https://fbref.com/en/matches/acee6cf6/DC-United-Charlotte-FC-February-26-2022-Major-League-Soccer" xr:uid="{64A9B310-C7A8-B64E-BAAD-71EEBD804F73}"/>
    <hyperlink ref="I1090" r:id="rId2178" display="https://fbref.com/en/squads/44117292/2022/DC-United-Stats" xr:uid="{56428246-0416-434D-BE0E-66F72A2DB3E1}"/>
    <hyperlink ref="B1091" r:id="rId2179" display="https://fbref.com/en/matches/bc6165c5/Charlotte-FC-LA-Galaxy-March-5-2022-Major-League-Soccer" xr:uid="{149F9D75-F869-B74D-A6D3-CD0FE5C6F860}"/>
    <hyperlink ref="I1091" r:id="rId2180" display="https://fbref.com/en/squads/d8b46897/2022/LA-Galaxy-Stats" xr:uid="{C15DFF61-FC77-774C-934D-5A8F16E25720}"/>
    <hyperlink ref="B1092" r:id="rId2181" display="https://fbref.com/en/matches/742b6c86/Atlanta-United-Charlotte-FC-March-13-2022-Major-League-Soccer" xr:uid="{EA33129A-0461-BA4F-8744-4F1C164B6E04}"/>
    <hyperlink ref="I1092" r:id="rId2182" display="https://fbref.com/en/squads/1ebc1a5b/2022/Atlanta-United-Stats" xr:uid="{FBF4A040-9841-A546-8713-A2F3974381C0}"/>
    <hyperlink ref="B1093" r:id="rId2183" display="https://fbref.com/en/matches/6c80150f/Charlotte-FC-New-England-Revolution-March-19-2022-Major-League-Soccer" xr:uid="{C8B327D5-3FA3-614A-BAC4-B6A330826287}"/>
    <hyperlink ref="I1093" r:id="rId2184" display="https://fbref.com/en/squads/3c079def/2022/New-England-Revolution-Stats" xr:uid="{E52F3165-9F49-414F-AE6D-71FAABD1BAEA}"/>
    <hyperlink ref="B1094" r:id="rId2185" display="https://fbref.com/en/matches/c197d6e8/Charlotte-FC-FC-Cincinnati-March-26-2022-Major-League-Soccer" xr:uid="{DF8CB8D1-5054-6142-91D0-AD2EB5D0110C}"/>
    <hyperlink ref="I1094" r:id="rId2186" display="https://fbref.com/en/squads/e9ea41b2/2022/FC-Cincinnati-Stats" xr:uid="{EB573B6F-26B0-1642-AD37-D57C57CB13CD}"/>
    <hyperlink ref="B1095" r:id="rId2187" display="https://fbref.com/en/matches/162a86db/Philadelphia-Union-Charlotte-FC-April-2-2022-Major-League-Soccer" xr:uid="{0C410E11-2AB1-4841-B947-9F7AB0CFEF7C}"/>
    <hyperlink ref="I1095" r:id="rId2188" display="https://fbref.com/en/squads/46024eeb/2022/Philadelphia-Union-Stats" xr:uid="{50C7025F-D871-5346-B504-026E6EB3DFE0}"/>
    <hyperlink ref="B1096" r:id="rId2189" display="https://fbref.com/en/matches/2ce00dfc/Charlotte-FC-Atlanta-United-April-10-2022-Major-League-Soccer" xr:uid="{59D1240B-6955-B045-914C-433CE5BE7346}"/>
    <hyperlink ref="I1096" r:id="rId2190" display="https://fbref.com/en/squads/1ebc1a5b/2022/Atlanta-United-Stats" xr:uid="{10805290-168C-A84F-BC3F-AAFDFBF04219}"/>
    <hyperlink ref="B1097" r:id="rId2191" display="https://fbref.com/en/matches/f0cd898c/New-England-Revolution-Charlotte-FC-April-16-2022-Major-League-Soccer" xr:uid="{446BC48D-ADCE-A44D-9102-5C59A21B5013}"/>
    <hyperlink ref="I1097" r:id="rId2192" display="https://fbref.com/en/squads/3c079def/2022/New-England-Revolution-Stats" xr:uid="{D868ECE8-C683-E344-B967-A36417355B9D}"/>
    <hyperlink ref="B1098" r:id="rId2193" display="https://fbref.com/en/matches/ac6fdf7c/Colorado-Rapids-Charlotte-FC-April-23-2022-Major-League-Soccer" xr:uid="{EC9653D9-6475-5C47-9525-06AA9BAC43C4}"/>
    <hyperlink ref="I1098" r:id="rId2194" display="https://fbref.com/en/squads/415b4465/2022/Colorado-Rapids-Stats" xr:uid="{16036309-09B7-E241-BB58-BF19B0F9EB34}"/>
    <hyperlink ref="B1099" r:id="rId2195" display="https://fbref.com/en/matches/db5ef88d/Orlando-City-Charlotte-FC-April-30-2022-Major-League-Soccer" xr:uid="{AF2302F9-D2C9-1A4B-8CB9-AA12ECEA05BF}"/>
    <hyperlink ref="I1099" r:id="rId2196" display="https://fbref.com/en/squads/46ef01d0/2022/Orlando-City-Stats" xr:uid="{521C2AA0-9981-C74E-A48F-F8C558F90764}"/>
    <hyperlink ref="B1100" r:id="rId2197" display="https://fbref.com/en/matches/cecb63c1/Charlotte-FC-Inter-Miami-May-7-2022-Major-League-Soccer" xr:uid="{47022FA4-EBFE-8F49-B030-A4AFE5031C63}"/>
    <hyperlink ref="I1100" r:id="rId2198" display="https://fbref.com/en/squads/cb8b86a2/2022/Inter-Miami-Stats" xr:uid="{3C8B87B0-DB89-5643-9535-0055FB1E0EEF}"/>
    <hyperlink ref="B1101" r:id="rId2199" display="https://fbref.com/en/matches/f34f3083/Charlotte-FC-CF-Montreal-May-14-2022-Major-League-Soccer" xr:uid="{D422DA1C-D0B8-D243-B0D5-70DB20FF2B91}"/>
    <hyperlink ref="I1101" r:id="rId2200" display="https://fbref.com/en/squads/fc22273c/2022/CF-Montreal-Stats" xr:uid="{8378E5EF-FF21-8A43-8E6F-5F3EB3FA75F0}"/>
    <hyperlink ref="B1102" r:id="rId2201" display="https://fbref.com/en/matches/1a69eaa0/Charlotte-FC-Vancouver-Whitecaps-FC-May-22-2022-Major-League-Soccer" xr:uid="{235883C2-B03E-394F-83D1-F6A1450B1ACD}"/>
    <hyperlink ref="I1102" r:id="rId2202" display="https://fbref.com/en/squads/ab41cb90/2022/Vancouver-Whitecaps-FC-Stats" xr:uid="{0BCCC3FB-BDEA-B945-B016-580394FD8DC8}"/>
    <hyperlink ref="B1103" r:id="rId2203" display="https://fbref.com/en/matches/0714afc5/Seattle-Sounders-FC-Charlotte-FC-May-29-2022-Major-League-Soccer" xr:uid="{7B19AFB6-1A90-C346-9AF7-65CBFA86FF2B}"/>
    <hyperlink ref="I1103" r:id="rId2204" display="https://fbref.com/en/squads/6218ebd4/2022/Seattle-Sounders-FC-Stats" xr:uid="{9F6BB036-F7AC-E346-8CA4-E71496B436F7}"/>
    <hyperlink ref="B1104" r:id="rId2205" display="https://fbref.com/en/matches/12f702e6/Charlotte-FC-New-York-Red-Bulls-June-11-2022-Major-League-Soccer" xr:uid="{A8149806-2D9E-EB48-9D1D-F1860EA34829}"/>
    <hyperlink ref="I1104" r:id="rId2206" display="https://fbref.com/en/squads/69a0fb10/2022/New-York-Red-Bulls-Stats" xr:uid="{D265A401-5174-4D4C-9358-FC65CEE7F819}"/>
    <hyperlink ref="B1105" r:id="rId2207" display="https://fbref.com/en/matches/1a280953/Columbus-Crew-Charlotte-FC-June-18-2022-Major-League-Soccer" xr:uid="{97A0E929-F707-314C-9F73-989DA7DB50A2}"/>
    <hyperlink ref="I1105" r:id="rId2208" display="https://fbref.com/en/squads/529ba333/2022/Columbus-Crew-Stats" xr:uid="{573B24A2-07C4-044E-B52B-B745A01A8684}"/>
    <hyperlink ref="B1106" r:id="rId2209" display="https://fbref.com/en/matches/317d8335/CF-Montreal-Charlotte-FC-June-25-2022-Major-League-Soccer" xr:uid="{E4D5FD28-8036-B149-A678-4AB7CAE9F517}"/>
    <hyperlink ref="I1106" r:id="rId2210" display="https://fbref.com/en/squads/fc22273c/2022/CF-Montreal-Stats" xr:uid="{AA56A3E5-C4FD-0641-96E9-79A489909BD9}"/>
    <hyperlink ref="B1107" r:id="rId2211" display="https://fbref.com/en/matches/87db9f78/Charlotte-FC-Austin-FC-June-30-2022-Major-League-Soccer" xr:uid="{E237A3B2-E013-B04F-AADF-9A5ECBC51D94}"/>
    <hyperlink ref="I1107" r:id="rId2212" display="https://fbref.com/en/squads/b918956d/2022/Austin-FC-Stats" xr:uid="{53D5696D-62A3-FC49-8DC7-2ADF7EFE01C4}"/>
    <hyperlink ref="B1108" r:id="rId2213" display="https://fbref.com/en/matches/62fb8966/Houston-Dynamo-Charlotte-FC-July-3-2022-Major-League-Soccer" xr:uid="{B9C42806-587B-CF46-BEC6-06422A050290}"/>
    <hyperlink ref="I1108" r:id="rId2214" display="https://fbref.com/en/squads/0d885416/2022/Houston-Dynamo-Stats" xr:uid="{61BBD5C5-E9FF-8541-B826-7F093363DF85}"/>
    <hyperlink ref="B1109" r:id="rId2215" display="https://fbref.com/en/matches/4563e03f/Charlotte-FC-Nashville-SC-July-9-2022-Major-League-Soccer" xr:uid="{CC961DA5-6308-8D41-8549-F3A5C23BD395}"/>
    <hyperlink ref="I1109" r:id="rId2216" display="https://fbref.com/en/squads/35f1b818/2022/Nashville-SC-Stats" xr:uid="{550585D1-2E0E-C64C-B60A-C6D0ACA5E2E9}"/>
    <hyperlink ref="B1110" r:id="rId2217" display="https://fbref.com/en/matches/6e18dabd/Inter-Miami-Charlotte-FC-July-16-2022-Major-League-Soccer" xr:uid="{70B96601-ADCE-DD43-BBEB-2FB1954A282A}"/>
    <hyperlink ref="I1110" r:id="rId2218" display="https://fbref.com/en/squads/cb8b86a2/2022/Inter-Miami-Stats" xr:uid="{FECA2BE7-0A9F-9045-9EBF-18F022095683}"/>
    <hyperlink ref="B1111" r:id="rId2219" display="https://fbref.com/en/matches/c91a6301/Toronto-FC-Charlotte-FC-July-23-2022-Major-League-Soccer" xr:uid="{0215794C-7C68-D045-85ED-52E79B6B9772}"/>
    <hyperlink ref="I1111" r:id="rId2220" display="https://fbref.com/en/squads/130f43fa/2022/Toronto-FC-Stats" xr:uid="{194ADCCE-6310-AD4B-9669-5401D8E8F2FD}"/>
    <hyperlink ref="B1112" r:id="rId2221" display="https://fbref.com/en/matches/0bd4b84e/Charlotte-FC-DC-United-August-3-2022-Major-League-Soccer" xr:uid="{7BC53182-72C5-6341-A612-AE40A8BD5F6B}"/>
    <hyperlink ref="I1112" r:id="rId2222" display="https://fbref.com/en/squads/44117292/2022/DC-United-Stats" xr:uid="{0598C9C3-5E08-484E-87CA-137986D02CFC}"/>
    <hyperlink ref="B1113" r:id="rId2223" display="https://fbref.com/en/matches/f89cddbd/Charlotte-FC-Chicago-Fire-August-6-2022-Major-League-Soccer" xr:uid="{94BBD86C-F806-204C-98C3-66A6BDD1C818}"/>
    <hyperlink ref="I1113" r:id="rId2224" display="https://fbref.com/en/squads/f9940243/2022/Chicago-Fire-Stats" xr:uid="{C1962FC3-50EF-5D41-ADA1-C100BF46232F}"/>
    <hyperlink ref="B1114" r:id="rId2225" display="https://fbref.com/en/matches/4f9083c7/Los-Angeles-FC-Charlotte-FC-August-13-2022-Major-League-Soccer" xr:uid="{D8F1F197-4C5F-324E-B3DA-E984F2BA8FDA}"/>
    <hyperlink ref="I1114" r:id="rId2226" display="https://fbref.com/en/squads/81d817a3/2022/Los-Angeles-FC-Stats" xr:uid="{E290631D-5CCF-D84D-8213-5ADFBA6386DC}"/>
    <hyperlink ref="B1115" r:id="rId2227" display="https://fbref.com/en/matches/497cade8/New-York-City-FC-Charlotte-FC-August-17-2022-Major-League-Soccer" xr:uid="{373DD492-59C3-4B48-A721-59FCB1AA2AB0}"/>
    <hyperlink ref="I1115" r:id="rId2228" display="https://fbref.com/en/squads/64e81410/2022/New-York-City-FC-Stats" xr:uid="{61FDB940-F7F7-F447-B836-BDB3BBE1A22E}"/>
    <hyperlink ref="B1116" r:id="rId2229" display="https://fbref.com/en/matches/661593f6/Charlotte-FC-Orlando-City-August-21-2022-Major-League-Soccer" xr:uid="{D079018A-FA1D-2747-ADDB-A1A74E37A921}"/>
    <hyperlink ref="I1116" r:id="rId2230" display="https://fbref.com/en/squads/46ef01d0/2022/Orlando-City-Stats" xr:uid="{B4401F6D-871D-6A45-949D-D64846CBFF83}"/>
    <hyperlink ref="B1117" r:id="rId2231" display="https://fbref.com/en/matches/22fa57ea/Charlotte-FC-Toronto-FC-August-27-2022-Major-League-Soccer" xr:uid="{56C04B9D-7689-EE48-A017-E5BC0F338994}"/>
    <hyperlink ref="I1117" r:id="rId2232" display="https://fbref.com/en/squads/130f43fa/2022/Toronto-FC-Stats" xr:uid="{5AC189CA-9CC9-5D46-BC8C-827E7634BE9B}"/>
    <hyperlink ref="B1118" r:id="rId2233" display="https://fbref.com/en/matches/8e343429/FC-Cincinnati-Charlotte-FC-September-3-2022-Major-League-Soccer" xr:uid="{333E3E2E-74AF-164B-A887-09A854AA765B}"/>
    <hyperlink ref="I1118" r:id="rId2234" display="https://fbref.com/en/squads/e9ea41b2/2022/FC-Cincinnati-Stats" xr:uid="{A91ADC67-A730-3048-975E-02BCD11A2FC2}"/>
    <hyperlink ref="B1119" r:id="rId2235" display="https://fbref.com/en/matches/d0d71358/Charlotte-FC-New-York-City-FC-September-10-2022-Major-League-Soccer" xr:uid="{DBFDF9B1-74E0-534E-AF78-95607ED18BC5}"/>
    <hyperlink ref="I1119" r:id="rId2236" display="https://fbref.com/en/squads/64e81410/2022/New-York-City-FC-Stats" xr:uid="{582E28E5-2B0C-6247-89C0-3E46D58DC016}"/>
    <hyperlink ref="B1120" r:id="rId2237" display="https://fbref.com/en/matches/f3fe17d8/Chicago-Fire-Charlotte-FC-September-17-2022-Major-League-Soccer" xr:uid="{EF6567EA-F9E5-7844-A878-5E7992152956}"/>
    <hyperlink ref="I1120" r:id="rId2238" display="https://fbref.com/en/squads/f9940243/2022/Chicago-Fire-Stats" xr:uid="{EE15DDC1-C6C0-1449-8208-3BAFEA196C7B}"/>
    <hyperlink ref="B1121" r:id="rId2239" display="https://fbref.com/en/matches/f9b2a662/Charlotte-FC-Philadelphia-Union-October-1-2022-Major-League-Soccer" xr:uid="{927D02C8-FDB5-5E48-9363-25C6D585B59D}"/>
    <hyperlink ref="I1121" r:id="rId2240" display="https://fbref.com/en/squads/46024eeb/2022/Philadelphia-Union-Stats" xr:uid="{2A4BA76E-FE3C-AB4A-9FA2-77C423ACE074}"/>
    <hyperlink ref="B1122" r:id="rId2241" display="https://fbref.com/en/matches/a2afff11/Charlotte-FC-Columbus-Crew-October-5-2022-Major-League-Soccer" xr:uid="{C7548BDA-249B-FD42-8003-BFD56F34089B}"/>
    <hyperlink ref="I1122" r:id="rId2242" display="https://fbref.com/en/squads/529ba333/2022/Columbus-Crew-Stats" xr:uid="{3FAC663D-136E-D848-B49E-331A9DC9E9EA}"/>
    <hyperlink ref="B1123" r:id="rId2243" display="https://fbref.com/en/matches/c00f7040/New-York-Red-Bulls-Charlotte-FC-October-9-2022-Major-League-Soccer" xr:uid="{80A92C15-3CEF-1B4C-B2A5-DDC638A9616A}"/>
    <hyperlink ref="I1123" r:id="rId2244" display="https://fbref.com/en/squads/69a0fb10/2022/New-York-Red-Bulls-Stats" xr:uid="{4632B5C0-090E-9B43-9FE2-BF9D81D570B4}"/>
    <hyperlink ref="B1124" r:id="rId2245" display="https://fbref.com/en/matches/acee6cf6/DC-United-Charlotte-FC-February-26-2022-Major-League-Soccer" xr:uid="{A85E8994-7898-3E43-9886-357D64AF10EE}"/>
    <hyperlink ref="I1124" r:id="rId2246" display="https://fbref.com/en/squads/eb57545a/2022/Charlotte-FC-Stats" xr:uid="{1B9C7506-15F0-2B46-9D41-DF6AACB48B8B}"/>
    <hyperlink ref="B1125" r:id="rId2247" display="https://fbref.com/en/matches/b1792842/FC-Cincinnati-DC-United-March-5-2022-Major-League-Soccer" xr:uid="{35C74A6F-6A0B-274B-BCDF-C1203247BFB0}"/>
    <hyperlink ref="I1125" r:id="rId2248" display="https://fbref.com/en/squads/e9ea41b2/2022/FC-Cincinnati-Stats" xr:uid="{B549D08D-B84A-0947-A345-9ADB4B8436CB}"/>
    <hyperlink ref="B1126" r:id="rId2249" display="https://fbref.com/en/matches/e939a0eb/DC-United-Chicago-Fire-March-12-2022-Major-League-Soccer" xr:uid="{621E187A-300D-8144-B5DC-0E0F753DEDC2}"/>
    <hyperlink ref="I1126" r:id="rId2250" display="https://fbref.com/en/squads/f9940243/2022/Chicago-Fire-Stats" xr:uid="{35C3B881-AFEF-0544-8B66-32F0A05234A3}"/>
    <hyperlink ref="B1127" r:id="rId2251" display="https://fbref.com/en/matches/679a8827/Toronto-FC-DC-United-March-19-2022-Major-League-Soccer" xr:uid="{16F4700C-E733-AE45-8C46-7356A049D189}"/>
    <hyperlink ref="I1127" r:id="rId2252" display="https://fbref.com/en/squads/130f43fa/2022/Toronto-FC-Stats" xr:uid="{B02D48EE-A931-E64A-A759-2EB34D921606}"/>
    <hyperlink ref="B1128" r:id="rId2253" display="https://fbref.com/en/matches/a6a8d3e8/DC-United-Atlanta-United-April-2-2022-Major-League-Soccer" xr:uid="{1250D911-98A2-8443-B8DD-343B7E8D3471}"/>
    <hyperlink ref="I1128" r:id="rId2254" display="https://fbref.com/en/squads/1ebc1a5b/2022/Atlanta-United-Stats" xr:uid="{D0C25CC5-A1CA-6A4A-A77C-00DA73FE9935}"/>
    <hyperlink ref="B1129" r:id="rId2255" display="https://fbref.com/en/matches/3f922f4d/DC-United-Austin-FC-April-16-2022-Major-League-Soccer" xr:uid="{B5EE574C-0132-F041-9163-81394F9EAC41}"/>
    <hyperlink ref="I1129" r:id="rId2256" display="https://fbref.com/en/squads/b918956d/2022/Austin-FC-Stats" xr:uid="{037BF3CD-8BE9-DD48-A2A5-787233B557B8}"/>
    <hyperlink ref="B1130" r:id="rId2257" display="https://fbref.com/en/matches/d95c4731/DC-United-New-England-Revolution-April-23-2022-Major-League-Soccer" xr:uid="{D687DE12-6533-8846-8349-AECA84A59F17}"/>
    <hyperlink ref="I1130" r:id="rId2258" display="https://fbref.com/en/squads/3c079def/2022/New-England-Revolution-Stats" xr:uid="{FD9C5E54-3AD3-B545-AE82-E9DA1D2D2B07}"/>
    <hyperlink ref="B1131" r:id="rId2259" display="https://fbref.com/en/matches/96810cb3/Columbus-Crew-DC-United-April-30-2022-Major-League-Soccer" xr:uid="{F44CAC1F-19A0-DC4A-92DE-8C1C51E863DB}"/>
    <hyperlink ref="I1131" r:id="rId2260" display="https://fbref.com/en/squads/529ba333/2022/Columbus-Crew-Stats" xr:uid="{FDF7B467-EAC3-B34E-9054-BD5141CBD5AE}"/>
    <hyperlink ref="B1132" r:id="rId2261" display="https://fbref.com/en/matches/2080bafb/DC-United-Houston-Dynamo-May-7-2022-Major-League-Soccer" xr:uid="{7297284F-3B1A-A246-A3CC-B6B2934C6CAC}"/>
    <hyperlink ref="I1132" r:id="rId2262" display="https://fbref.com/en/squads/0d885416/2022/Houston-Dynamo-Stats" xr:uid="{3C12FD60-C273-9647-8118-01A99D286057}"/>
    <hyperlink ref="B1133" r:id="rId2263" display="https://fbref.com/en/matches/2fd455bf/Inter-Miami-DC-United-May-14-2022-Major-League-Soccer" xr:uid="{D6E3AC32-5A5D-994C-B651-721C2A141170}"/>
    <hyperlink ref="I1133" r:id="rId2264" display="https://fbref.com/en/squads/cb8b86a2/2022/Inter-Miami-Stats" xr:uid="{4DF4B80A-6FCB-1642-8A5E-64199D53C97F}"/>
    <hyperlink ref="B1134" r:id="rId2265" display="https://fbref.com/en/matches/f590c8e9/DC-United-New-York-City-FC-May-18-2022-Major-League-Soccer" xr:uid="{0270021A-6E04-4145-A4D4-E44CB085D0DD}"/>
    <hyperlink ref="I1134" r:id="rId2266" display="https://fbref.com/en/squads/64e81410/2022/New-York-City-FC-Stats" xr:uid="{71DD24A9-1091-A147-B8A4-CB5F9015AA1C}"/>
    <hyperlink ref="B1135" r:id="rId2267" display="https://fbref.com/en/matches/b8c898d5/DC-United-Toronto-FC-May-21-2022-Major-League-Soccer" xr:uid="{903DF621-AF98-6940-9718-C94C9D8D68C8}"/>
    <hyperlink ref="I1135" r:id="rId2268" display="https://fbref.com/en/squads/130f43fa/2022/Toronto-FC-Stats" xr:uid="{0459E792-8BF6-0B4C-B4AB-C120939723F5}"/>
    <hyperlink ref="B1136" r:id="rId2269" display="https://fbref.com/en/matches/01be9a7d/New-York-Red-Bulls-DC-United-May-28-2022-Major-League-Soccer" xr:uid="{510B7D06-C27E-8C4F-A4F6-D806FDB9801A}"/>
    <hyperlink ref="I1136" r:id="rId2270" display="https://fbref.com/en/squads/69a0fb10/2022/New-York-Red-Bulls-Stats" xr:uid="{A272161E-E03B-714B-9EF1-1C7A4789943C}"/>
    <hyperlink ref="B1137" r:id="rId2271" display="https://fbref.com/en/matches/32cf9268/Chicago-Fire-DC-United-June-18-2022-Major-League-Soccer" xr:uid="{E98A72C1-E087-1D49-8206-92E5183EDF05}"/>
    <hyperlink ref="I1137" r:id="rId2272" display="https://fbref.com/en/squads/f9940243/2022/Chicago-Fire-Stats" xr:uid="{281EE879-E688-1346-974C-C1C7F84A9D51}"/>
    <hyperlink ref="B1138" r:id="rId2273" display="https://fbref.com/en/matches/6559b62c/DC-United-Nashville-SC-June-25-2022-Major-League-Soccer" xr:uid="{00DA2BCA-3B6C-C04F-A99B-44BCD4C71ABA}"/>
    <hyperlink ref="I1138" r:id="rId2274" display="https://fbref.com/en/squads/35f1b818/2022/Nashville-SC-Stats" xr:uid="{5BC9348A-9D59-074B-9759-76536D8B0A2B}"/>
    <hyperlink ref="B1139" r:id="rId2275" display="https://fbref.com/en/matches/b3a05dec/Orlando-City-DC-United-July-4-2022-Major-League-Soccer" xr:uid="{CB243A38-3EFF-1D4A-9094-F6531FCF0871}"/>
    <hyperlink ref="I1139" r:id="rId2276" display="https://fbref.com/en/squads/46ef01d0/2022/Orlando-City-Stats" xr:uid="{CB3A6D5B-5256-014C-A956-1A160A779A3D}"/>
    <hyperlink ref="B1140" r:id="rId2277" display="https://fbref.com/en/matches/cb821ecd/Philadelphia-Union-DC-United-July-8-2022-Major-League-Soccer" xr:uid="{0020AB79-7277-9043-A68F-EE78C29AAEF2}"/>
    <hyperlink ref="I1140" r:id="rId2278" display="https://fbref.com/en/squads/46024eeb/2022/Philadelphia-Union-Stats" xr:uid="{DAAFB34D-A2A3-1E46-97D0-6A7EDA5D48C2}"/>
    <hyperlink ref="B1141" r:id="rId2279" display="https://fbref.com/en/matches/c4d185e9/DC-United-Columbus-Crew-July-13-2022-Major-League-Soccer" xr:uid="{D7F207A1-8827-0940-AD66-4F654F41DD67}"/>
    <hyperlink ref="I1141" r:id="rId2280" display="https://fbref.com/en/squads/529ba333/2022/Columbus-Crew-Stats" xr:uid="{36E28BDE-04F7-BC40-AABE-71C3055DADEF}"/>
    <hyperlink ref="B1142" r:id="rId2281" display="https://fbref.com/en/matches/ca61324a/Minnesota-United-DC-United-July-16-2022-Major-League-Soccer" xr:uid="{E3A43B4B-631A-BB4F-A0A5-F5FC72030DF2}"/>
    <hyperlink ref="I1142" r:id="rId2282" display="https://fbref.com/en/squads/99ea75a6/2022/Minnesota-United-Stats" xr:uid="{952C1508-050B-E94B-A393-C7EF42A505E8}"/>
    <hyperlink ref="B1143" r:id="rId2283" display="https://fbref.com/en/matches/571a6609/DC-United-CF-Montreal-July-23-2022-Major-League-Soccer" xr:uid="{1AAD8CE8-6935-A14B-BE1D-CEF301E4E356}"/>
    <hyperlink ref="I1143" r:id="rId2284" display="https://fbref.com/en/squads/fc22273c/2022/CF-Montreal-Stats" xr:uid="{F2D06955-4F5A-E646-BE59-5D80C70E179E}"/>
    <hyperlink ref="B1144" r:id="rId2285" display="https://fbref.com/en/matches/66dcb8cd/DC-United-Orlando-City-July-31-2022-Major-League-Soccer" xr:uid="{0803C2D0-2C00-C24C-9405-784FC5B22711}"/>
    <hyperlink ref="I1144" r:id="rId2286" display="https://fbref.com/en/squads/46ef01d0/2022/Orlando-City-Stats" xr:uid="{37101190-E22E-E34F-96E6-FBB1E86F351D}"/>
    <hyperlink ref="B1145" r:id="rId2287" display="https://fbref.com/en/matches/0bd4b84e/Charlotte-FC-DC-United-August-3-2022-Major-League-Soccer" xr:uid="{75984612-B000-DB48-B62A-1E221A9FE270}"/>
    <hyperlink ref="I1145" r:id="rId2288" display="https://fbref.com/en/squads/eb57545a/2022/Charlotte-FC-Stats" xr:uid="{1E91518E-3FDA-FC49-BE1C-CC0944DFD980}"/>
    <hyperlink ref="B1146" r:id="rId2289" display="https://fbref.com/en/matches/2bf5b89f/DC-United-New-York-Red-Bulls-August-6-2022-Major-League-Soccer" xr:uid="{D4F8D688-6B1D-2F4A-B8CA-E22ACD3BCC5D}"/>
    <hyperlink ref="I1146" r:id="rId2290" display="https://fbref.com/en/squads/69a0fb10/2022/New-York-Red-Bulls-Stats" xr:uid="{201932EC-C3F5-6A41-B082-C5FB33156154}"/>
    <hyperlink ref="B1147" r:id="rId2291" display="https://fbref.com/en/matches/5f4626ff/New-England-Revolution-DC-United-August-13-2022-Major-League-Soccer" xr:uid="{D456FCFD-9BF2-AC4B-BB88-025B33E9DB54}"/>
    <hyperlink ref="I1147" r:id="rId2292" display="https://fbref.com/en/squads/3c079def/2022/New-England-Revolution-Stats" xr:uid="{B178E868-1C20-A74C-B028-53AFFCB7F0D7}"/>
    <hyperlink ref="B1148" r:id="rId2293" display="https://fbref.com/en/matches/5c116214/Los-Angeles-FC-DC-United-August-16-2022-Major-League-Soccer" xr:uid="{FE9658DA-CD74-844F-913A-4C11882AAD00}"/>
    <hyperlink ref="I1148" r:id="rId2294" display="https://fbref.com/en/squads/81d817a3/2022/Los-Angeles-FC-Stats" xr:uid="{66924956-985E-F34C-B3A0-EF87F4A96D41}"/>
    <hyperlink ref="B1149" r:id="rId2295" display="https://fbref.com/en/matches/903f5c26/DC-United-Philadelphia-Union-August-20-2022-Major-League-Soccer" xr:uid="{3F8A5B11-2388-F148-AA35-135FAFA0C4DC}"/>
    <hyperlink ref="I1149" r:id="rId2296" display="https://fbref.com/en/squads/46024eeb/2022/Philadelphia-Union-Stats" xr:uid="{F3947BBB-E1AA-E642-BBDD-32D3A453ECA5}"/>
    <hyperlink ref="B1150" r:id="rId2297" display="https://fbref.com/en/matches/fd3a6800/Atlanta-United-DC-United-August-28-2022-Major-League-Soccer" xr:uid="{62274CD9-2C7D-AD4E-B454-ADD93CC9247D}"/>
    <hyperlink ref="I1150" r:id="rId2298" display="https://fbref.com/en/squads/1ebc1a5b/2022/Atlanta-United-Stats" xr:uid="{4400C6E1-1AC0-5945-91A0-B1EAFBFFCADD}"/>
    <hyperlink ref="B1151" r:id="rId2299" display="https://fbref.com/en/matches/53701a94/New-York-City-FC-DC-United-August-31-2022-Major-League-Soccer" xr:uid="{6114F0DE-648C-F24C-A8ED-BD456D5B445F}"/>
    <hyperlink ref="I1151" r:id="rId2300" display="https://fbref.com/en/squads/64e81410/2022/New-York-City-FC-Stats" xr:uid="{6E7B7CE0-4909-C04B-B0E5-6367E7503A83}"/>
    <hyperlink ref="B1152" r:id="rId2301" display="https://fbref.com/en/matches/9246764f/DC-United-Colorado-Rapids-September-4-2022-Major-League-Soccer" xr:uid="{DAD8986E-0987-3B4F-BC78-7DB08B7A684E}"/>
    <hyperlink ref="I1152" r:id="rId2302" display="https://fbref.com/en/squads/415b4465/2022/Colorado-Rapids-Stats" xr:uid="{EF0C06A1-DAE5-A947-B17D-0D2DABE5B7CD}"/>
    <hyperlink ref="B1153" r:id="rId2303" display="https://fbref.com/en/matches/3fda8df5/Real-Salt-Lake-DC-United-September-10-2022-Major-League-Soccer" xr:uid="{39594EB7-0E05-F84F-A2DB-5D84CFD6BB08}"/>
    <hyperlink ref="I1153" r:id="rId2304" display="https://fbref.com/en/squads/f7d86a43/2022/Real-Salt-Lake-Stats" xr:uid="{9387441C-3F3B-A84B-A79D-2267656942F7}"/>
    <hyperlink ref="B1154" r:id="rId2305" display="https://fbref.com/en/matches/8583c209/Sporting-KC-DC-United-September-13-2022-Major-League-Soccer" xr:uid="{7306C076-239D-334B-9FDC-0476B10B4725}"/>
    <hyperlink ref="I1154" r:id="rId2306" display="https://fbref.com/en/squads/4acb0537/2022/Sporting-KC-Stats" xr:uid="{CFF584A2-B4CE-2E4C-ACCA-F3EAAC2247FF}"/>
    <hyperlink ref="B1155" r:id="rId2307" display="https://fbref.com/en/matches/afccc3d9/DC-United-Inter-Miami-September-18-2022-Major-League-Soccer" xr:uid="{82F4D8CA-5D21-D84F-A668-011747512DF4}"/>
    <hyperlink ref="I1155" r:id="rId2308" display="https://fbref.com/en/squads/cb8b86a2/2022/Inter-Miami-Stats" xr:uid="{DE5EF013-54C6-A646-80AB-69F9B12F44B6}"/>
    <hyperlink ref="B1156" r:id="rId2309" display="https://fbref.com/en/matches/c8b1df07/CF-Montreal-DC-United-October-1-2022-Major-League-Soccer" xr:uid="{BA358F0B-81F9-3C4B-9F09-239600E269F0}"/>
    <hyperlink ref="I1156" r:id="rId2310" display="https://fbref.com/en/squads/fc22273c/2022/CF-Montreal-Stats" xr:uid="{F7B245FD-3DB3-2C41-8437-D7EBB9CF4432}"/>
    <hyperlink ref="B1157" r:id="rId2311" display="https://fbref.com/en/matches/da1a7039/DC-United-FC-Cincinnati-October-9-2022-Major-League-Soccer" xr:uid="{5AD91552-3CDD-0E40-ABCD-A92D0F13F12B}"/>
    <hyperlink ref="I1157" r:id="rId2312" display="https://fbref.com/en/squads/e9ea41b2/2022/FC-Cincinnati-Stats" xr:uid="{71508710-4382-7849-9B20-6A9A0B802C57}"/>
    <hyperlink ref="B1158" r:id="rId2313" display="https://fbref.com/en/matches/6307d2b7/Austin-FC-FC-Cincinnati-February-26-2022-Major-League-Soccer" xr:uid="{E0F097DF-40DC-7440-A8CC-D7AFAF205302}"/>
    <hyperlink ref="I1158" r:id="rId2314" display="https://fbref.com/en/squads/b918956d/2022/Austin-FC-Stats" xr:uid="{17AAA07A-E737-4548-A96C-77343406C39E}"/>
    <hyperlink ref="B1159" r:id="rId2315" display="https://fbref.com/en/matches/b1792842/FC-Cincinnati-DC-United-March-5-2022-Major-League-Soccer" xr:uid="{5CAD364E-83B6-B04F-AD6B-A5DC17480ACE}"/>
    <hyperlink ref="I1159" r:id="rId2316" display="https://fbref.com/en/squads/44117292/2022/DC-United-Stats" xr:uid="{BE5E3817-E3ED-A441-91F5-C92B9DED784A}"/>
    <hyperlink ref="B1160" r:id="rId2317" display="https://fbref.com/en/matches/21a7016e/Orlando-City-FC-Cincinnati-March-12-2022-Major-League-Soccer" xr:uid="{E834B19E-ED92-5748-811F-687111013208}"/>
    <hyperlink ref="I1160" r:id="rId2318" display="https://fbref.com/en/squads/46ef01d0/2022/Orlando-City-Stats" xr:uid="{6D6A26BE-A91A-5542-836E-0E5B4D5AB5A0}"/>
    <hyperlink ref="B1161" r:id="rId2319" display="https://fbref.com/en/matches/98ee280b/FC-Cincinnati-Inter-Miami-March-19-2022-Major-League-Soccer" xr:uid="{A5B6F206-60EE-A240-A644-9AC12074362C}"/>
    <hyperlink ref="I1161" r:id="rId2320" display="https://fbref.com/en/squads/cb8b86a2/2022/Inter-Miami-Stats" xr:uid="{E6442AFB-7AB8-F34F-8756-19C801A4FE10}"/>
    <hyperlink ref="B1162" r:id="rId2321" display="https://fbref.com/en/matches/c197d6e8/Charlotte-FC-FC-Cincinnati-March-26-2022-Major-League-Soccer" xr:uid="{9B643365-B403-9F4D-8043-25749FAFC43F}"/>
    <hyperlink ref="I1162" r:id="rId2322" display="https://fbref.com/en/squads/eb57545a/2022/Charlotte-FC-Stats" xr:uid="{A4CFEB2F-7F17-034F-8CBD-651D84E257CA}"/>
    <hyperlink ref="B1163" r:id="rId2323" display="https://fbref.com/en/matches/ec3a54ab/FC-Cincinnati-CF-Montreal-April-2-2022-Major-League-Soccer" xr:uid="{4B602256-6992-5A43-A0FE-38C02E37088C}"/>
    <hyperlink ref="I1163" r:id="rId2324" display="https://fbref.com/en/squads/fc22273c/2022/CF-Montreal-Stats" xr:uid="{C3A5BE9E-73DB-C445-A7C5-1D022E876412}"/>
    <hyperlink ref="B1164" r:id="rId2325" display="https://fbref.com/en/matches/e733ef07/Atlanta-United-FC-Cincinnati-April-16-2022-Major-League-Soccer" xr:uid="{074C9913-578F-1144-B1B9-CF78B4585FBB}"/>
    <hyperlink ref="I1164" r:id="rId2326" display="https://fbref.com/en/squads/1ebc1a5b/2022/Atlanta-United-Stats" xr:uid="{FE153152-82C9-0F4E-958D-5F3E21825907}"/>
    <hyperlink ref="B1165" r:id="rId2327" display="https://fbref.com/en/matches/03f5276f/FC-Cincinnati-Los-Angeles-FC-April-24-2022-Major-League-Soccer" xr:uid="{7F74C77B-BCD8-2643-8B3D-3D626E682A97}"/>
    <hyperlink ref="I1165" r:id="rId2328" display="https://fbref.com/en/squads/81d817a3/2022/Los-Angeles-FC-Stats" xr:uid="{15839C34-074D-B547-AF99-B03DF42CB0F6}"/>
    <hyperlink ref="B1166" r:id="rId2329" display="https://fbref.com/en/matches/e5b62d7f/Toronto-FC-FC-Cincinnati-April-30-2022-Major-League-Soccer" xr:uid="{8EBC0688-D263-D34C-99AE-4758DCA823D7}"/>
    <hyperlink ref="I1166" r:id="rId2330" display="https://fbref.com/en/squads/130f43fa/2022/Toronto-FC-Stats" xr:uid="{1DD8C897-7B3C-2544-B616-343A2526C3BE}"/>
    <hyperlink ref="B1167" r:id="rId2331" display="https://fbref.com/en/matches/81ffe75a/FC-Cincinnati-Toronto-FC-May-4-2022-Major-League-Soccer" xr:uid="{8A3FC5B0-FAA5-DC49-95E9-968AA99CB5F8}"/>
    <hyperlink ref="I1167" r:id="rId2332" display="https://fbref.com/en/squads/130f43fa/2022/Toronto-FC-Stats" xr:uid="{277D39F9-CAB9-104A-A88D-683642B6A265}"/>
    <hyperlink ref="B1168" r:id="rId2333" display="https://fbref.com/en/matches/9bfc92d3/Minnesota-United-FC-Cincinnati-May-7-2022-Major-League-Soccer" xr:uid="{30A68273-30E2-CA4B-BE35-AA59621E2E24}"/>
    <hyperlink ref="I1168" r:id="rId2334" display="https://fbref.com/en/squads/99ea75a6/2022/Minnesota-United-Stats" xr:uid="{775CB716-5304-0742-B61C-17DD44199743}"/>
    <hyperlink ref="B1169" r:id="rId2335" display="https://fbref.com/en/matches/3a64f314/Chicago-Fire-FC-Cincinnati-May-14-2022-Major-League-Soccer" xr:uid="{5D3D96D8-B183-4448-B03B-1F74D9D17EDD}"/>
    <hyperlink ref="I1169" r:id="rId2336" display="https://fbref.com/en/squads/f9940243/2022/Chicago-Fire-Stats" xr:uid="{78B79AD4-7A7F-7440-8EAE-C15780C11081}"/>
    <hyperlink ref="B1170" r:id="rId2337" display="https://fbref.com/en/matches/fa77cb8d/FC-Cincinnati-New-England-Revolution-May-21-2022-Major-League-Soccer" xr:uid="{C1806890-F31C-8F4C-808F-3B12395CD7C3}"/>
    <hyperlink ref="I1170" r:id="rId2338" display="https://fbref.com/en/squads/3c079def/2022/New-England-Revolution-Stats" xr:uid="{238D6750-E835-D24B-8C26-2B420200AD03}"/>
    <hyperlink ref="B1171" r:id="rId2339" display="https://fbref.com/en/matches/2e7a10f0/CF-Montreal-FC-Cincinnati-May-28-2022-Major-League-Soccer" xr:uid="{92101333-3715-BB40-AE7C-5B0320821E1A}"/>
    <hyperlink ref="I1171" r:id="rId2340" display="https://fbref.com/en/squads/fc22273c/2022/CF-Montreal-Stats" xr:uid="{9E3164A0-8A19-1C4B-95B6-852359033AB7}"/>
    <hyperlink ref="B1172" r:id="rId2341" display="https://fbref.com/en/matches/1ba0938b/Philadelphia-Union-FC-Cincinnati-June-18-2022-Major-League-Soccer" xr:uid="{BE393716-F8B6-764C-AC24-6361C72DF38C}"/>
    <hyperlink ref="I1172" r:id="rId2342" display="https://fbref.com/en/squads/46024eeb/2022/Philadelphia-Union-Stats" xr:uid="{12FAB3BC-574D-844B-BB9A-81E27346C463}"/>
    <hyperlink ref="B1173" r:id="rId2343" display="https://fbref.com/en/matches/5bf82efb/FC-Cincinnati-Orlando-City-June-24-2022-Major-League-Soccer" xr:uid="{EB2FECD1-D3A7-1644-A379-598BF658CAF1}"/>
    <hyperlink ref="I1173" r:id="rId2344" display="https://fbref.com/en/squads/46ef01d0/2022/Orlando-City-Stats" xr:uid="{4DA9D093-F45A-FC4C-B37C-1A5FB91AF1BB}"/>
    <hyperlink ref="B1174" r:id="rId2345" display="https://fbref.com/en/matches/c45ae9d8/FC-Cincinnati-New-York-City-FC-June-29-2022-Major-League-Soccer" xr:uid="{D48A0340-C10A-FB44-9279-DDBF8A1497A8}"/>
    <hyperlink ref="I1174" r:id="rId2346" display="https://fbref.com/en/squads/64e81410/2022/New-York-City-FC-Stats" xr:uid="{DD8E7FDD-9CA8-B343-B025-CD6C3D1A3E16}"/>
    <hyperlink ref="B1175" r:id="rId2347" display="https://fbref.com/en/matches/1aed030d/New-England-Revolution-FC-Cincinnati-July-3-2022-Major-League-Soccer" xr:uid="{77292C7C-C689-5F46-93A2-2E3491857B10}"/>
    <hyperlink ref="I1175" r:id="rId2348" display="https://fbref.com/en/squads/3c079def/2022/New-England-Revolution-Stats" xr:uid="{12A122B8-BA4B-F045-9DD9-085FF7A7AAB0}"/>
    <hyperlink ref="B1176" r:id="rId2349" display="https://fbref.com/en/matches/0b8b2343/FC-Cincinnati-New-York-Red-Bulls-July-9-2022-Major-League-Soccer" xr:uid="{E2D553DA-3463-7A4D-925C-913EAD9EABAB}"/>
    <hyperlink ref="I1176" r:id="rId2350" display="https://fbref.com/en/squads/69a0fb10/2022/New-York-Red-Bulls-Stats" xr:uid="{58C0B041-3F47-2544-9747-72F7119BC3AB}"/>
    <hyperlink ref="B1177" r:id="rId2351" display="https://fbref.com/en/matches/018c6130/FC-Cincinnati-Vancouver-Whitecaps-FC-July-13-2022-Major-League-Soccer" xr:uid="{9419875D-8C3C-D641-9CE6-5306B8DC9957}"/>
    <hyperlink ref="I1177" r:id="rId2352" display="https://fbref.com/en/squads/ab41cb90/2022/Vancouver-Whitecaps-FC-Stats" xr:uid="{12B7A002-9EDD-AF4C-BBCA-F99D3CF62F0E}"/>
    <hyperlink ref="B1178" r:id="rId2353" display="https://fbref.com/en/matches/e7cff1fa/Columbus-Crew-FC-Cincinnati-July-17-2022-Major-League-Soccer" xr:uid="{696BC95D-ECA3-254E-88E6-F43DD49B2BA5}"/>
    <hyperlink ref="I1178" r:id="rId2354" display="https://fbref.com/en/squads/529ba333/2022/Columbus-Crew-Stats" xr:uid="{6421267A-4FBC-2C4A-941F-8E5959D85251}"/>
    <hyperlink ref="B1179" r:id="rId2355" display="https://fbref.com/en/matches/d63c2d85/FC-Cincinnati-Nashville-SC-July-23-2022-Major-League-Soccer" xr:uid="{D6296EB8-384A-2543-8AEB-54DC7F4624B4}"/>
    <hyperlink ref="I1179" r:id="rId2356" display="https://fbref.com/en/squads/35f1b818/2022/Nashville-SC-Stats" xr:uid="{AB872144-EE50-0547-8BD4-C2F574D72859}"/>
    <hyperlink ref="B1180" r:id="rId2357" display="https://fbref.com/en/matches/002aaff2/Inter-Miami-FC-Cincinnati-July-30-2022-Major-League-Soccer" xr:uid="{58CA4BD7-4BCC-DD48-AB77-FD0ACABAA7E1}"/>
    <hyperlink ref="I1180" r:id="rId2358" display="https://fbref.com/en/squads/cb8b86a2/2022/Inter-Miami-Stats" xr:uid="{370ABD9B-D60A-E243-B8A4-BF30BEF4A9C3}"/>
    <hyperlink ref="B1181" r:id="rId2359" display="https://fbref.com/en/matches/34d309ce/FC-Cincinnati-Philadelphia-Union-August-6-2022-Major-League-Soccer" xr:uid="{E766AD8F-7C9F-2C44-937A-98F08EBB6C1A}"/>
    <hyperlink ref="I1181" r:id="rId2360" display="https://fbref.com/en/squads/46024eeb/2022/Philadelphia-Union-Stats" xr:uid="{6AD300DA-1453-FF4F-B13C-331535ABBBF2}"/>
    <hyperlink ref="B1182" r:id="rId2361" display="https://fbref.com/en/matches/0d2b7646/FC-Cincinnati-Atlanta-United-August-13-2022-Major-League-Soccer" xr:uid="{2E702F4F-E273-B54D-BAA9-1EA3B57EE76D}"/>
    <hyperlink ref="I1182" r:id="rId2362" display="https://fbref.com/en/squads/1ebc1a5b/2022/Atlanta-United-Stats" xr:uid="{8B29387D-B146-8B41-B974-EE71CFD3A481}"/>
    <hyperlink ref="B1183" r:id="rId2363" display="https://fbref.com/en/matches/01647602/New-York-Red-Bulls-FC-Cincinnati-August-20-2022-Major-League-Soccer" xr:uid="{B226A0B4-9D5D-D547-AD68-5DF37AC9D318}"/>
    <hyperlink ref="I1183" r:id="rId2364" display="https://fbref.com/en/squads/69a0fb10/2022/New-York-Red-Bulls-Stats" xr:uid="{1000C88A-2F31-7A4A-8424-6D95602CF137}"/>
    <hyperlink ref="B1184" r:id="rId2365" display="https://fbref.com/en/matches/6c5d7219/FC-Cincinnati-Columbus-Crew-August-27-2022-Major-League-Soccer" xr:uid="{E4725B97-3E85-3940-BF01-302786823939}"/>
    <hyperlink ref="I1184" r:id="rId2366" display="https://fbref.com/en/squads/529ba333/2022/Columbus-Crew-Stats" xr:uid="{BDD30024-3F68-6A44-A34F-83519E2795B6}"/>
    <hyperlink ref="B1185" r:id="rId2367" display="https://fbref.com/en/matches/8e343429/FC-Cincinnati-Charlotte-FC-September-3-2022-Major-League-Soccer" xr:uid="{0E4F2B7B-3F3E-054F-9733-BB5274C046EC}"/>
    <hyperlink ref="I1185" r:id="rId2368" display="https://fbref.com/en/squads/eb57545a/2022/Charlotte-FC-Stats" xr:uid="{FB820F97-7C0C-0049-BC94-5AF19C7C4944}"/>
    <hyperlink ref="B1186" r:id="rId2369" display="https://fbref.com/en/matches/8a74ceba/New-York-City-FC-FC-Cincinnati-September-7-2022-Major-League-Soccer" xr:uid="{172C126A-9E6B-384F-9FEB-E7BDD2E00528}"/>
    <hyperlink ref="I1186" r:id="rId2370" display="https://fbref.com/en/squads/64e81410/2022/New-York-City-FC-Stats" xr:uid="{5C347B5A-F5A3-0E46-9371-EBBB9DABBFE9}"/>
    <hyperlink ref="B1187" r:id="rId2371" display="https://fbref.com/en/matches/eeee6f16/FC-Cincinnati-San-Jose-Earthquakes-September-10-2022-Major-League-Soccer" xr:uid="{DD53C598-F6AB-C64F-B871-F836D6EB89EE}"/>
    <hyperlink ref="I1187" r:id="rId2372" display="https://fbref.com/en/squads/ca460650/2022/San-Jose-Earthquakes-Stats" xr:uid="{BA06FD8F-C634-BD43-A47B-E3DC4468970F}"/>
    <hyperlink ref="B1188" r:id="rId2373" display="https://fbref.com/en/matches/b165af45/Real-Salt-Lake-FC-Cincinnati-September-17-2022-Major-League-Soccer" xr:uid="{94B48EC7-F30C-ED40-9344-5739176443F5}"/>
    <hyperlink ref="I1188" r:id="rId2374" display="https://fbref.com/en/squads/f7d86a43/2022/Real-Salt-Lake-Stats" xr:uid="{895ADC5B-B3C2-E34B-A6CB-A047554CF864}"/>
    <hyperlink ref="B1189" r:id="rId2375" display="https://fbref.com/en/matches/705e19bf/Seattle-Sounders-FC-FC-Cincinnati-September-27-2022-Major-League-Soccer" xr:uid="{4B0C0253-33B1-B545-8D78-7712C4DB4D53}"/>
    <hyperlink ref="I1189" r:id="rId2376" display="https://fbref.com/en/squads/6218ebd4/2022/Seattle-Sounders-FC-Stats" xr:uid="{3A7EE222-186D-7043-BE42-3FE165C16789}"/>
    <hyperlink ref="B1190" r:id="rId2377" display="https://fbref.com/en/matches/b1783359/FC-Cincinnati-Chicago-Fire-October-1-2022-Major-League-Soccer" xr:uid="{4F8033DD-7587-0048-ADCF-9F8AD862DC0F}"/>
    <hyperlink ref="I1190" r:id="rId2378" display="https://fbref.com/en/squads/f9940243/2022/Chicago-Fire-Stats" xr:uid="{46B777D3-5536-8543-9F6C-96867F2E156C}"/>
    <hyperlink ref="B1191" r:id="rId2379" display="https://fbref.com/en/matches/da1a7039/DC-United-FC-Cincinnati-October-9-2022-Major-League-Soccer" xr:uid="{D9F227B7-5D79-DE42-8743-A23C25E76E1A}"/>
    <hyperlink ref="I1191" r:id="rId2380" display="https://fbref.com/en/squads/44117292/2022/DC-United-Stats" xr:uid="{2398B405-CC51-724E-89DC-AA3321107185}"/>
    <hyperlink ref="B1192" r:id="rId2381" display="https://fbref.com/en/matches/880c7b05/Columbus-Crew-Vancouver-Whitecaps-FC-February-26-2022-Major-League-Soccer" xr:uid="{AAC45794-3EC2-B943-9188-136D497EE9AB}"/>
    <hyperlink ref="I1192" r:id="rId2382" display="https://fbref.com/en/squads/ab41cb90/2022/Vancouver-Whitecaps-FC-Stats" xr:uid="{77252908-E009-8D4D-85A4-DAA6DB74D49B}"/>
    <hyperlink ref="B1193" r:id="rId2383" display="https://fbref.com/en/matches/91443e0d/San-Jose-Earthquakes-Columbus-Crew-March-5-2022-Major-League-Soccer" xr:uid="{439E9D4D-DBD9-8541-9F5E-F4B7E7E1FB95}"/>
    <hyperlink ref="I1193" r:id="rId2384" display="https://fbref.com/en/squads/ca460650/2022/San-Jose-Earthquakes-Stats" xr:uid="{2DA21EDF-756C-0C42-8B53-E52DF9D8EE82}"/>
    <hyperlink ref="B1194" r:id="rId2385" display="https://fbref.com/en/matches/374ba149/Columbus-Crew-Toronto-FC-March-12-2022-Major-League-Soccer" xr:uid="{1C61C237-C1AF-0B40-B600-4336A5BA5478}"/>
    <hyperlink ref="I1194" r:id="rId2386" display="https://fbref.com/en/squads/130f43fa/2022/Toronto-FC-Stats" xr:uid="{8CFD8FD3-457B-FB41-8405-C0B2742076E9}"/>
    <hyperlink ref="B1195" r:id="rId2387" display="https://fbref.com/en/matches/c070de8f/New-York-Red-Bulls-Columbus-Crew-March-20-2022-Major-League-Soccer" xr:uid="{9F8DEABD-784C-DF47-82B7-C23527BE6037}"/>
    <hyperlink ref="I1195" r:id="rId2388" display="https://fbref.com/en/squads/69a0fb10/2022/New-York-Red-Bulls-Stats" xr:uid="{AFF465A2-6986-F249-9B0A-AEF926142C6D}"/>
    <hyperlink ref="B1196" r:id="rId2389" display="https://fbref.com/en/matches/24547ec9/Columbus-Crew-Nashville-SC-April-2-2022-Major-League-Soccer" xr:uid="{B01B3DFF-A357-1949-A65C-62CAF20B1E7F}"/>
    <hyperlink ref="I1196" r:id="rId2390" display="https://fbref.com/en/squads/35f1b818/2022/Nashville-SC-Stats" xr:uid="{651C258E-67FB-7745-8AB3-3E43C69733FE}"/>
    <hyperlink ref="B1197" r:id="rId2391" display="https://fbref.com/en/matches/c5686eab/Philadelphia-Union-Columbus-Crew-April-9-2022-Major-League-Soccer" xr:uid="{BEF6A02A-A922-664F-BF0D-0BE8ECFCFEB7}"/>
    <hyperlink ref="I1197" r:id="rId2392" display="https://fbref.com/en/squads/46024eeb/2022/Philadelphia-Union-Stats" xr:uid="{64D85883-C826-CB4E-B7BB-F226D3A94BBB}"/>
    <hyperlink ref="B1198" r:id="rId2393" display="https://fbref.com/en/matches/7a572185/Columbus-Crew-Orlando-City-April-16-2022-Major-League-Soccer" xr:uid="{422D42C2-EAA8-C948-9FE7-002ECC6B77EF}"/>
    <hyperlink ref="I1198" r:id="rId2394" display="https://fbref.com/en/squads/46ef01d0/2022/Orlando-City-Stats" xr:uid="{7E765575-9FB1-FF4F-9547-42430E4C1997}"/>
    <hyperlink ref="B1199" r:id="rId2395" display="https://fbref.com/en/matches/68b44ce7/Sporting-KC-Columbus-Crew-April-23-2022-Major-League-Soccer" xr:uid="{2F51C210-B155-B246-B7A5-F5E53DBBA5A3}"/>
    <hyperlink ref="I1199" r:id="rId2396" display="https://fbref.com/en/squads/4acb0537/2022/Sporting-KC-Stats" xr:uid="{778CACDC-0A8C-6F44-9E56-29E1DBC36173}"/>
    <hyperlink ref="B1200" r:id="rId2397" display="https://fbref.com/en/matches/96810cb3/Columbus-Crew-DC-United-April-30-2022-Major-League-Soccer" xr:uid="{51AB6544-2425-F54D-91CE-85E66642D1DA}"/>
    <hyperlink ref="I1200" r:id="rId2398" display="https://fbref.com/en/squads/44117292/2022/DC-United-Stats" xr:uid="{0FC89424-D6E4-EC41-910F-9DFA29DADE36}"/>
    <hyperlink ref="B1201" r:id="rId2399" display="https://fbref.com/en/matches/2b80a32e/New-England-Revolution-Columbus-Crew-May-7-2022-Major-League-Soccer" xr:uid="{650F5BED-0D6F-524D-A3BC-22413E5EDDCE}"/>
    <hyperlink ref="I1201" r:id="rId2400" display="https://fbref.com/en/squads/3c079def/2022/New-England-Revolution-Stats" xr:uid="{69BBD198-996A-9D4F-AE50-C810857CBEA5}"/>
    <hyperlink ref="B1202" r:id="rId2401" display="https://fbref.com/en/matches/16da18b2/New-York-City-FC-Columbus-Crew-May-14-2022-Major-League-Soccer" xr:uid="{113AEA41-C937-A949-8B9F-DC7D4515866A}"/>
    <hyperlink ref="I1202" r:id="rId2402" display="https://fbref.com/en/squads/64e81410/2022/New-York-City-FC-Stats" xr:uid="{807EDC63-B3A2-7A40-AD79-089BCFE71069}"/>
    <hyperlink ref="B1203" r:id="rId2403" display="https://fbref.com/en/matches/039947d5/Columbus-Crew-Los-Angeles-FC-May-21-2022-Major-League-Soccer" xr:uid="{D276E468-05C7-FE4C-A833-7C2F0B15600F}"/>
    <hyperlink ref="I1203" r:id="rId2404" display="https://fbref.com/en/squads/81d817a3/2022/Los-Angeles-FC-Stats" xr:uid="{767C1ACD-C34B-C34E-B5C9-E0423CF60E62}"/>
    <hyperlink ref="B1204" r:id="rId2405" display="https://fbref.com/en/matches/ce15a9db/Atlanta-United-Columbus-Crew-May-28-2022-Major-League-Soccer" xr:uid="{E2B3B894-29DC-F040-BC44-B8413AAC30D0}"/>
    <hyperlink ref="I1204" r:id="rId2406" display="https://fbref.com/en/squads/1ebc1a5b/2022/Atlanta-United-Stats" xr:uid="{BD8CB443-5844-F344-AEF0-6D9F72026CB5}"/>
    <hyperlink ref="B1205" r:id="rId2407" display="https://fbref.com/en/matches/1a280953/Columbus-Crew-Charlotte-FC-June-18-2022-Major-League-Soccer" xr:uid="{996011D0-CB44-C84F-AC2B-128788632B29}"/>
    <hyperlink ref="I1205" r:id="rId2408" display="https://fbref.com/en/squads/eb57545a/2022/Charlotte-FC-Stats" xr:uid="{B5A5DD82-30B2-704B-A5AE-A6A77F292B47}"/>
    <hyperlink ref="B1206" r:id="rId2409" display="https://fbref.com/en/matches/ef622161/Real-Salt-Lake-Columbus-Crew-June-25-2022-Major-League-Soccer" xr:uid="{E09DA46E-32DA-7D4C-9312-379E8D5E2F08}"/>
    <hyperlink ref="I1206" r:id="rId2410" display="https://fbref.com/en/squads/f7d86a43/2022/Real-Salt-Lake-Stats" xr:uid="{9FBD7CB9-CB8A-3242-AE03-127E17D0BD31}"/>
    <hyperlink ref="B1207" r:id="rId2411" display="https://fbref.com/en/matches/591ff988/Toronto-FC-Columbus-Crew-June-29-2022-Major-League-Soccer" xr:uid="{A45B1E50-6979-824E-9D77-EC4743A72C80}"/>
    <hyperlink ref="I1207" r:id="rId2412" display="https://fbref.com/en/squads/130f43fa/2022/Toronto-FC-Stats" xr:uid="{30A81DAB-9D6E-CB45-891D-FA806E9F8CE3}"/>
    <hyperlink ref="B1208" r:id="rId2413" display="https://fbref.com/en/matches/b965a4c1/Columbus-Crew-Philadelphia-Union-July-3-2022-Major-League-Soccer" xr:uid="{12E18A5D-BC45-3E4E-BF0B-3BE5CA230316}"/>
    <hyperlink ref="I1208" r:id="rId2414" display="https://fbref.com/en/squads/46024eeb/2022/Philadelphia-Union-Stats" xr:uid="{F85F3239-810B-814D-8D92-94AB16038A09}"/>
    <hyperlink ref="B1209" r:id="rId2415" display="https://fbref.com/en/matches/09be703a/Chicago-Fire-Columbus-Crew-July-9-2022-Major-League-Soccer" xr:uid="{D7584902-F1C3-9648-B2E0-FAD154B66552}"/>
    <hyperlink ref="I1209" r:id="rId2416" display="https://fbref.com/en/squads/f9940243/2022/Chicago-Fire-Stats" xr:uid="{7BA7F722-E979-F54A-9BB3-1E8C417E5837}"/>
    <hyperlink ref="B1210" r:id="rId2417" display="https://fbref.com/en/matches/c4d185e9/DC-United-Columbus-Crew-July-13-2022-Major-League-Soccer" xr:uid="{4AB2CF2C-BAD6-BE43-AB26-B55654813C7F}"/>
    <hyperlink ref="I1210" r:id="rId2418" display="https://fbref.com/en/squads/44117292/2022/DC-United-Stats" xr:uid="{AEB1B94C-3496-A94B-B744-6C0DB2BCC63D}"/>
    <hyperlink ref="B1211" r:id="rId2419" display="https://fbref.com/en/matches/e7cff1fa/Columbus-Crew-FC-Cincinnati-July-17-2022-Major-League-Soccer" xr:uid="{21A579E3-8B83-E343-B2C0-F6D0689967DF}"/>
    <hyperlink ref="I1211" r:id="rId2420" display="https://fbref.com/en/squads/e9ea41b2/2022/FC-Cincinnati-Stats" xr:uid="{8661845E-4E72-8247-837B-A9AAF4853BC9}"/>
    <hyperlink ref="B1212" r:id="rId2421" display="https://fbref.com/en/matches/142eeee7/Columbus-Crew-New-England-Revolution-July-23-2022-Major-League-Soccer" xr:uid="{8DCA067E-99B7-D543-B26E-2156395599B6}"/>
    <hyperlink ref="I1212" r:id="rId2422" display="https://fbref.com/en/squads/3c079def/2022/New-England-Revolution-Stats" xr:uid="{67D1C5E9-9D82-CF48-9A9F-EAC75F21203A}"/>
    <hyperlink ref="B1213" r:id="rId2423" display="https://fbref.com/en/matches/bf87c65a/Columbus-Crew-CF-Montreal-August-3-2022-Major-League-Soccer" xr:uid="{AB7775CF-7BF7-3241-A7FD-7BAED0335523}"/>
    <hyperlink ref="I1213" r:id="rId2424" display="https://fbref.com/en/squads/fc22273c/2022/CF-Montreal-Stats" xr:uid="{6ACCBADF-1AC4-864E-B21C-3E9FD680A4B3}"/>
    <hyperlink ref="B1214" r:id="rId2425" display="https://fbref.com/en/matches/154bf14e/Columbus-Crew-New-York-City-FC-August-6-2022-Major-League-Soccer" xr:uid="{641D3B4A-36F3-3F48-AF3D-515E0D3ADFA9}"/>
    <hyperlink ref="I1214" r:id="rId2426" display="https://fbref.com/en/squads/64e81410/2022/New-York-City-FC-Stats" xr:uid="{0D255DF3-65AF-4A45-A302-6BB5D53C8054}"/>
    <hyperlink ref="B1215" r:id="rId2427" display="https://fbref.com/en/matches/6845d7b6/Colorado-Rapids-Columbus-Crew-August-13-2022-Major-League-Soccer" xr:uid="{969E5CDA-616D-C846-99FB-D55F0818D232}"/>
    <hyperlink ref="I1215" r:id="rId2428" display="https://fbref.com/en/squads/415b4465/2022/Colorado-Rapids-Stats" xr:uid="{E06E5D60-AFDA-7D4F-AB76-346303333DEE}"/>
    <hyperlink ref="B1216" r:id="rId2429" display="https://fbref.com/en/matches/d528bef7/Columbus-Crew-Atlanta-United-August-21-2022-Major-League-Soccer" xr:uid="{640037EF-DD2C-F84B-B14C-2EEAAA00524C}"/>
    <hyperlink ref="I1216" r:id="rId2430" display="https://fbref.com/en/squads/1ebc1a5b/2022/Atlanta-United-Stats" xr:uid="{628DF0A7-9727-7944-B060-FB64195A7F2A}"/>
    <hyperlink ref="B1217" r:id="rId2431" display="https://fbref.com/en/matches/6c5d7219/FC-Cincinnati-Columbus-Crew-August-27-2022-Major-League-Soccer" xr:uid="{67783C8F-7121-7A41-8F28-18336AA8A513}"/>
    <hyperlink ref="I1217" r:id="rId2432" display="https://fbref.com/en/squads/e9ea41b2/2022/FC-Cincinnati-Stats" xr:uid="{C63CEBDC-04F4-594F-9B30-3CD1B8EB4D6C}"/>
    <hyperlink ref="B1218" r:id="rId2433" display="https://fbref.com/en/matches/b47cb6cf/Columbus-Crew-Inter-Miami-August-31-2022-Major-League-Soccer" xr:uid="{D6A730F0-3547-6249-85A5-779A9C50850A}"/>
    <hyperlink ref="I1218" r:id="rId2434" display="https://fbref.com/en/squads/cb8b86a2/2022/Inter-Miami-Stats" xr:uid="{9AC16A9B-F985-4B4A-898D-731634FBAE70}"/>
    <hyperlink ref="B1219" r:id="rId2435" display="https://fbref.com/en/matches/4929d1b0/Columbus-Crew-Chicago-Fire-September-3-2022-Major-League-Soccer" xr:uid="{06B38F4E-4D78-FE47-9647-F2CA961C5E6D}"/>
    <hyperlink ref="I1219" r:id="rId2436" display="https://fbref.com/en/squads/f9940243/2022/Chicago-Fire-Stats" xr:uid="{C0B3371F-C5BB-2D49-9803-7F306163FDB4}"/>
    <hyperlink ref="B1220" r:id="rId2437" display="https://fbref.com/en/matches/02d83f83/CF-Montreal-Columbus-Crew-September-9-2022-Major-League-Soccer" xr:uid="{4969D491-A124-FA4A-AD3B-BBA06EC5A6A3}"/>
    <hyperlink ref="I1220" r:id="rId2438" display="https://fbref.com/en/squads/fc22273c/2022/CF-Montreal-Stats" xr:uid="{4668D9A0-27D0-204B-9056-9C705114E1C5}"/>
    <hyperlink ref="B1221" r:id="rId2439" display="https://fbref.com/en/matches/a5886186/Inter-Miami-Columbus-Crew-September-13-2022-Major-League-Soccer" xr:uid="{F2771C65-C53C-EF49-B2B0-DE530D33C344}"/>
    <hyperlink ref="I1221" r:id="rId2440" display="https://fbref.com/en/squads/cb8b86a2/2022/Inter-Miami-Stats" xr:uid="{183BF970-66A2-9348-9C82-0A3DB2B40FE0}"/>
    <hyperlink ref="B1222" r:id="rId2441" display="https://fbref.com/en/matches/48b4690e/Columbus-Crew-Portland-Timbers-September-18-2022-Major-League-Soccer" xr:uid="{0919D506-DA6E-DF4A-8B6E-03A9D91832BA}"/>
    <hyperlink ref="I1222" r:id="rId2442" display="https://fbref.com/en/squads/d076914e/2022/Portland-Timbers-Stats" xr:uid="{45FB62DC-F145-624D-BE20-9A75D5F7231D}"/>
    <hyperlink ref="B1223" r:id="rId2443" display="https://fbref.com/en/matches/370146aa/Columbus-Crew-New-York-Red-Bulls-October-1-2022-Major-League-Soccer" xr:uid="{9BBE349E-A293-5443-AF03-80BB855A1FC9}"/>
    <hyperlink ref="I1223" r:id="rId2444" display="https://fbref.com/en/squads/69a0fb10/2022/New-York-Red-Bulls-Stats" xr:uid="{3FA472BF-8B79-5149-90E5-EEB36C937EB6}"/>
    <hyperlink ref="B1224" r:id="rId2445" display="https://fbref.com/en/matches/a2afff11/Charlotte-FC-Columbus-Crew-October-5-2022-Major-League-Soccer" xr:uid="{4F991A0F-7352-C64D-875A-28176398BB82}"/>
    <hyperlink ref="I1224" r:id="rId2446" display="https://fbref.com/en/squads/eb57545a/2022/Charlotte-FC-Stats" xr:uid="{7A9FF1E1-31AF-F845-AB64-A457D9BD4CB3}"/>
    <hyperlink ref="B1225" r:id="rId2447" display="https://fbref.com/en/matches/fda153b6/Orlando-City-Columbus-Crew-October-9-2022-Major-League-Soccer" xr:uid="{104A8968-610A-DB44-970B-E456B41343D6}"/>
    <hyperlink ref="I1225" r:id="rId2448" display="https://fbref.com/en/squads/46ef01d0/2022/Orlando-City-Stats" xr:uid="{4C975AC9-09BB-B844-AE10-9FE655FD1245}"/>
    <hyperlink ref="B1226" r:id="rId2449" display="https://fbref.com/en/matches/98333f05/Philadelphia-Union-Minnesota-United-February-26-2022-Major-League-Soccer" xr:uid="{ADFBA921-FD8B-2A44-9F26-6E34E41533F0}"/>
    <hyperlink ref="I1226" r:id="rId2450" display="https://fbref.com/en/squads/99ea75a6/2022/Minnesota-United-Stats" xr:uid="{01E95787-9EA4-A64F-82E5-5025AB5BF9C6}"/>
    <hyperlink ref="B1227" r:id="rId2451" display="https://fbref.com/en/matches/48c84160/CF-Montreal-Philadelphia-Union-March-5-2022-Major-League-Soccer" xr:uid="{03F5923B-28BC-B841-8E3F-203647790571}"/>
    <hyperlink ref="I1227" r:id="rId2452" display="https://fbref.com/en/squads/fc22273c/2022/CF-Montreal-Stats" xr:uid="{84B3A15A-6AD4-4143-A2FE-3BA61F8FD04F}"/>
    <hyperlink ref="B1228" r:id="rId2453" display="https://fbref.com/en/matches/aadef428/Philadelphia-Union-San-Jose-Earthquakes-March-12-2022-Major-League-Soccer" xr:uid="{C7B05552-620D-6B4D-A361-185CA0B71978}"/>
    <hyperlink ref="I1228" r:id="rId2454" display="https://fbref.com/en/squads/ca460650/2022/San-Jose-Earthquakes-Stats" xr:uid="{26865C5D-A2F7-9144-AFE9-756261ADDABD}"/>
    <hyperlink ref="B1229" r:id="rId2455" display="https://fbref.com/en/matches/1dcbb174/New-York-City-FC-Philadelphia-Union-March-19-2022-Major-League-Soccer" xr:uid="{D7E41D9B-0913-8244-96E6-F20484EA1192}"/>
    <hyperlink ref="I1229" r:id="rId2456" display="https://fbref.com/en/squads/64e81410/2022/New-York-City-FC-Stats" xr:uid="{DC214493-E56D-FA47-ACE1-7B677580DB17}"/>
    <hyperlink ref="B1230" r:id="rId2457" display="https://fbref.com/en/matches/162a86db/Philadelphia-Union-Charlotte-FC-April-2-2022-Major-League-Soccer" xr:uid="{D00D38C7-2AE3-8B47-9EC7-6C873F28F1E4}"/>
    <hyperlink ref="I1230" r:id="rId2458" display="https://fbref.com/en/squads/eb57545a/2022/Charlotte-FC-Stats" xr:uid="{075057F4-71B1-BA44-8420-D3F04B9E8DE7}"/>
    <hyperlink ref="B1231" r:id="rId2459" display="https://fbref.com/en/matches/c5686eab/Philadelphia-Union-Columbus-Crew-April-9-2022-Major-League-Soccer" xr:uid="{1482DEBC-5B09-2F45-8019-76B02595AED1}"/>
    <hyperlink ref="I1231" r:id="rId2460" display="https://fbref.com/en/squads/529ba333/2022/Columbus-Crew-Stats" xr:uid="{BB4359F7-D82A-6D41-898F-E7B7AEF06F3C}"/>
    <hyperlink ref="B1232" r:id="rId2461" display="https://fbref.com/en/matches/43eedfbe/Toronto-FC-Philadelphia-Union-April-16-2022-Major-League-Soccer" xr:uid="{29B62006-FD04-A746-AE3D-17509A696A26}"/>
    <hyperlink ref="I1232" r:id="rId2462" display="https://fbref.com/en/squads/130f43fa/2022/Toronto-FC-Stats" xr:uid="{8E9FB449-B6FA-3849-9692-9883488AC44C}"/>
    <hyperlink ref="B1233" r:id="rId2463" display="https://fbref.com/en/matches/0a0791af/Philadelphia-Union-CF-Montreal-April-23-2022-Major-League-Soccer" xr:uid="{A3DC16A8-B48E-DB4E-9920-D280C7C9CBA8}"/>
    <hyperlink ref="I1233" r:id="rId2464" display="https://fbref.com/en/squads/fc22273c/2022/CF-Montreal-Stats" xr:uid="{9E093541-0B0A-9E48-8A14-5F3875C1E2A8}"/>
    <hyperlink ref="B1234" r:id="rId2465" display="https://fbref.com/en/matches/91519f82/Nashville-SC-Philadelphia-Union-May-1-2022-Major-League-Soccer" xr:uid="{14EEAD5F-F0FF-0847-9342-A4F255227EAE}"/>
    <hyperlink ref="I1234" r:id="rId2466" display="https://fbref.com/en/squads/35f1b818/2022/Nashville-SC-Stats" xr:uid="{6674153A-2149-7241-A75D-21CE3B62158F}"/>
    <hyperlink ref="B1235" r:id="rId2467" display="https://fbref.com/en/matches/a3d52a47/Los-Angeles-FC-Philadelphia-Union-May-7-2022-Major-League-Soccer" xr:uid="{82713F8E-65E8-8B42-AAE9-63C902C3C8BC}"/>
    <hyperlink ref="I1235" r:id="rId2468" display="https://fbref.com/en/squads/81d817a3/2022/Los-Angeles-FC-Stats" xr:uid="{ACC9FC2F-AEBE-3746-918E-9401DF9173AF}"/>
    <hyperlink ref="B1236" r:id="rId2469" display="https://fbref.com/en/matches/3fd3ca2a/Philadelphia-Union-New-York-Red-Bulls-May-14-2022-Major-League-Soccer" xr:uid="{533F9E15-0E5A-D446-80C3-EEAE491526F2}"/>
    <hyperlink ref="I1236" r:id="rId2470" display="https://fbref.com/en/squads/69a0fb10/2022/New-York-Red-Bulls-Stats" xr:uid="{08F0A443-0AB7-F443-BEA3-339BDBC7D181}"/>
    <hyperlink ref="B1237" r:id="rId2471" display="https://fbref.com/en/matches/63026fb0/Philadelphia-Union-Inter-Miami-May-18-2022-Major-League-Soccer" xr:uid="{D3530102-6E00-C24B-B185-DE69B7D5BCBB}"/>
    <hyperlink ref="I1237" r:id="rId2472" display="https://fbref.com/en/squads/cb8b86a2/2022/Inter-Miami-Stats" xr:uid="{351A5AAF-2739-9743-A520-DB5422F71BAA}"/>
    <hyperlink ref="B1238" r:id="rId2473" display="https://fbref.com/en/matches/4b993b69/Portland-Timbers-Philadelphia-Union-May-22-2022-Major-League-Soccer" xr:uid="{9BCE8BD8-69AA-B34F-960C-8276450183EB}"/>
    <hyperlink ref="I1238" r:id="rId2474" display="https://fbref.com/en/squads/d076914e/2022/Portland-Timbers-Stats" xr:uid="{E574B2E3-9DBD-7D44-9331-16BB74036261}"/>
    <hyperlink ref="B1239" r:id="rId2475" display="https://fbref.com/en/matches/7022bde0/New-England-Revolution-Philadelphia-Union-May-28-2022-Major-League-Soccer" xr:uid="{36AD7240-4857-8E4D-B9BC-76D16F67BCAA}"/>
    <hyperlink ref="I1239" r:id="rId2476" display="https://fbref.com/en/squads/3c079def/2022/New-England-Revolution-Stats" xr:uid="{2B4B28D7-36E1-0044-A181-4ED5F4D100BE}"/>
    <hyperlink ref="B1240" r:id="rId2477" display="https://fbref.com/en/matches/1ba0938b/Philadelphia-Union-FC-Cincinnati-June-18-2022-Major-League-Soccer" xr:uid="{648F404F-1A05-7F40-8886-708B7569E00A}"/>
    <hyperlink ref="I1240" r:id="rId2478" display="https://fbref.com/en/squads/e9ea41b2/2022/FC-Cincinnati-Stats" xr:uid="{7493E5EB-EFF6-DB4E-B006-A2696B28AAB6}"/>
    <hyperlink ref="B1241" r:id="rId2479" display="https://fbref.com/en/matches/5433acdd/Philadelphia-Union-New-York-City-FC-June-26-2022-Major-League-Soccer" xr:uid="{F6320297-5DAF-3B49-80EB-AE15A1BB31B4}"/>
    <hyperlink ref="I1241" r:id="rId2480" display="https://fbref.com/en/squads/64e81410/2022/New-York-City-FC-Stats" xr:uid="{AFE5F5EB-8551-8046-B9C2-87BC98F0EFBE}"/>
    <hyperlink ref="B1242" r:id="rId2481" display="https://fbref.com/en/matches/8b036415/Chicago-Fire-Philadelphia-Union-June-29-2022-Major-League-Soccer" xr:uid="{062BD935-3502-6949-8A79-B6CEDDF658CB}"/>
    <hyperlink ref="I1242" r:id="rId2482" display="https://fbref.com/en/squads/f9940243/2022/Chicago-Fire-Stats" xr:uid="{03E87BEE-B597-1240-BAB9-28F244D98659}"/>
    <hyperlink ref="B1243" r:id="rId2483" display="https://fbref.com/en/matches/b965a4c1/Columbus-Crew-Philadelphia-Union-July-3-2022-Major-League-Soccer" xr:uid="{0C24634D-4F9D-4C4B-83E9-69EF72A45E3F}"/>
    <hyperlink ref="I1243" r:id="rId2484" display="https://fbref.com/en/squads/529ba333/2022/Columbus-Crew-Stats" xr:uid="{A00D4605-C716-E940-8A31-1EA227FEE180}"/>
    <hyperlink ref="B1244" r:id="rId2485" display="https://fbref.com/en/matches/cb821ecd/Philadelphia-Union-DC-United-July-8-2022-Major-League-Soccer" xr:uid="{00B897B6-A54C-4342-851C-AF5D1C16F6DE}"/>
    <hyperlink ref="I1244" r:id="rId2486" display="https://fbref.com/en/squads/44117292/2022/DC-United-Stats" xr:uid="{09E56DDE-96C1-194C-987A-8CF1486F7937}"/>
    <hyperlink ref="B1245" r:id="rId2487" display="https://fbref.com/en/matches/9766e602/Inter-Miami-Philadelphia-Union-July-13-2022-Major-League-Soccer" xr:uid="{D4B20F01-B745-2443-9DA7-58232F361254}"/>
    <hyperlink ref="I1245" r:id="rId2488" display="https://fbref.com/en/squads/cb8b86a2/2022/Inter-Miami-Stats" xr:uid="{E0F2DD92-ED0B-704B-8432-F736DA2A5A62}"/>
    <hyperlink ref="B1246" r:id="rId2489" display="https://fbref.com/en/matches/9ad2df67/Philadelphia-Union-New-England-Revolution-July-16-2022-Major-League-Soccer" xr:uid="{AB9CA3C7-CF38-F947-B951-E703261B9D09}"/>
    <hyperlink ref="I1246" r:id="rId2490" display="https://fbref.com/en/squads/3c079def/2022/New-England-Revolution-Stats" xr:uid="{C36D05DA-2DE5-B54B-908E-2782B2D0F83C}"/>
    <hyperlink ref="B1247" r:id="rId2491" display="https://fbref.com/en/matches/550c561b/Orlando-City-Philadelphia-Union-July-23-2022-Major-League-Soccer" xr:uid="{9AD3FBFC-7463-954F-A08A-7FEC5F4877A0}"/>
    <hyperlink ref="I1247" r:id="rId2492" display="https://fbref.com/en/squads/46ef01d0/2022/Orlando-City-Stats" xr:uid="{0D001032-BEED-0748-A3E5-E50557D56CE4}"/>
    <hyperlink ref="B1248" r:id="rId2493" display="https://fbref.com/en/matches/675cad52/Philadelphia-Union-Houston-Dynamo-July-30-2022-Major-League-Soccer" xr:uid="{3B2825C6-F0CD-6143-AF1F-37A833713656}"/>
    <hyperlink ref="I1248" r:id="rId2494" display="https://fbref.com/en/squads/0d885416/2022/Houston-Dynamo-Stats" xr:uid="{4C591AC6-CF4E-E64D-9EB1-6D1A4BB92748}"/>
    <hyperlink ref="B1249" r:id="rId2495" display="https://fbref.com/en/matches/34d309ce/FC-Cincinnati-Philadelphia-Union-August-6-2022-Major-League-Soccer" xr:uid="{2090B8DB-71DE-8D46-917D-50BCFF9EDBE8}"/>
    <hyperlink ref="I1249" r:id="rId2496" display="https://fbref.com/en/squads/e9ea41b2/2022/FC-Cincinnati-Stats" xr:uid="{471196B9-1E78-D244-A576-1C6BC133F4BC}"/>
    <hyperlink ref="B1250" r:id="rId2497" display="https://fbref.com/en/matches/d52aa012/Philadelphia-Union-Chicago-Fire-August-13-2022-Major-League-Soccer" xr:uid="{AA1C0D4A-B14B-464E-9AE5-93CB08BA258B}"/>
    <hyperlink ref="I1250" r:id="rId2498" display="https://fbref.com/en/squads/f9940243/2022/Chicago-Fire-Stats" xr:uid="{39465F51-ABA0-FD4C-BD40-939BC9A2BA2D}"/>
    <hyperlink ref="B1251" r:id="rId2499" display="https://fbref.com/en/matches/4fd31a09/FC-Dallas-Philadelphia-Union-August-17-2022-Major-League-Soccer" xr:uid="{8C39A574-5BB8-4148-97D4-1034A55A4890}"/>
    <hyperlink ref="I1251" r:id="rId2500" display="https://fbref.com/en/squads/15cf8f40/2022/FC-Dallas-Stats" xr:uid="{0F65F5B0-AED0-604D-AE34-365ACF3BED65}"/>
    <hyperlink ref="B1252" r:id="rId2501" display="https://fbref.com/en/matches/903f5c26/DC-United-Philadelphia-Union-August-20-2022-Major-League-Soccer" xr:uid="{B87734A0-0B32-7D44-99F6-3F18CDD27883}"/>
    <hyperlink ref="I1252" r:id="rId2502" display="https://fbref.com/en/squads/44117292/2022/DC-United-Stats" xr:uid="{FCB9EB19-6FC7-C44C-9166-5A601B5C056A}"/>
    <hyperlink ref="B1253" r:id="rId2503" display="https://fbref.com/en/matches/acdbbf8f/Philadelphia-Union-Colorado-Rapids-August-27-2022-Major-League-Soccer" xr:uid="{3745FE93-687A-D04F-B908-A30F96F36EAD}"/>
    <hyperlink ref="I1253" r:id="rId2504" display="https://fbref.com/en/squads/415b4465/2022/Colorado-Rapids-Stats" xr:uid="{7388BB87-0334-5042-96A6-86CB47C350B5}"/>
    <hyperlink ref="B1254" r:id="rId2505" display="https://fbref.com/en/matches/0d2b0527/Philadelphia-Union-Atlanta-United-August-31-2022-Major-League-Soccer" xr:uid="{7A61C6C7-610F-0A48-BDE2-53F75F044A29}"/>
    <hyperlink ref="I1254" r:id="rId2506" display="https://fbref.com/en/squads/1ebc1a5b/2022/Atlanta-United-Stats" xr:uid="{976F604A-05F0-D645-90F3-B261A64BA7B3}"/>
    <hyperlink ref="B1255" r:id="rId2507" display="https://fbref.com/en/matches/6191b8b1/New-York-Red-Bulls-Philadelphia-Union-September-3-2022-Major-League-Soccer" xr:uid="{0100EF77-3AF2-774D-9E91-216ABAC02AD8}"/>
    <hyperlink ref="I1255" r:id="rId2508" display="https://fbref.com/en/squads/69a0fb10/2022/New-York-Red-Bulls-Stats" xr:uid="{6AB3248B-577A-C146-BC91-8E994A034FDE}"/>
    <hyperlink ref="B1256" r:id="rId2509" display="https://fbref.com/en/matches/1b79276f/Philadelphia-Union-Orlando-City-September-10-2022-Major-League-Soccer" xr:uid="{AF299A92-DE79-9C49-8AA1-49390D39147A}"/>
    <hyperlink ref="I1256" r:id="rId2510" display="https://fbref.com/en/squads/46ef01d0/2022/Orlando-City-Stats" xr:uid="{732A70FD-F4D4-504B-A075-12EC56167B98}"/>
    <hyperlink ref="B1257" r:id="rId2511" display="https://fbref.com/en/matches/482fd051/Atlanta-United-Philadelphia-Union-September-17-2022-Major-League-Soccer" xr:uid="{26628009-04E6-0E45-B597-37C64199A03A}"/>
    <hyperlink ref="I1257" r:id="rId2512" display="https://fbref.com/en/squads/1ebc1a5b/2022/Atlanta-United-Stats" xr:uid="{E1C1DC0E-961E-8146-B1DC-F1B62C7E1A83}"/>
    <hyperlink ref="B1258" r:id="rId2513" display="https://fbref.com/en/matches/f9b2a662/Charlotte-FC-Philadelphia-Union-October-1-2022-Major-League-Soccer" xr:uid="{85FD5E5B-8141-1D40-8070-40A28CF023B6}"/>
    <hyperlink ref="I1258" r:id="rId2514" display="https://fbref.com/en/squads/eb57545a/2022/Charlotte-FC-Stats" xr:uid="{6AEE6ABD-EC74-9446-A897-5ECE48E846F4}"/>
    <hyperlink ref="B1259" r:id="rId2515" display="https://fbref.com/en/matches/0860380d/Philadelphia-Union-Toronto-FC-October-9-2022-Major-League-Soccer" xr:uid="{F82E687E-37AC-6043-9D37-F3808921DD8A}"/>
    <hyperlink ref="I1259" r:id="rId2516" display="https://fbref.com/en/squads/130f43fa/2022/Toronto-FC-Stats" xr:uid="{95DDE863-6878-FB4A-BA9F-78813A2C495A}"/>
    <hyperlink ref="B1260" r:id="rId2517" display="https://fbref.com/en/matches/a7227215/San-Jose-Earthquakes-New-York-Red-Bulls-February-26-2022-Major-League-Soccer" xr:uid="{CEF3BCAC-2C65-F348-BB2C-AEDC5C3C6F29}"/>
    <hyperlink ref="I1260" r:id="rId2518" display="https://fbref.com/en/squads/ca460650/2022/San-Jose-Earthquakes-Stats" xr:uid="{DE7F2074-7C9F-574A-A7A1-DA8C677914AF}"/>
    <hyperlink ref="B1261" r:id="rId2519" display="https://fbref.com/en/matches/40460bbb/Toronto-FC-New-York-Red-Bulls-March-5-2022-Major-League-Soccer" xr:uid="{F4515BBF-FD35-4D45-ADC5-C05C9ACA80CA}"/>
    <hyperlink ref="I1261" r:id="rId2520" display="https://fbref.com/en/squads/130f43fa/2022/Toronto-FC-Stats" xr:uid="{1A8EE8D3-1249-2C48-8C4D-903845FB8C1F}"/>
    <hyperlink ref="B1262" r:id="rId2521" display="https://fbref.com/en/matches/3974c339/New-York-Red-Bulls-Minnesota-United-March-13-2022-Major-League-Soccer" xr:uid="{3104A908-A648-634A-BFB0-B64D672AF02E}"/>
    <hyperlink ref="I1262" r:id="rId2522" display="https://fbref.com/en/squads/99ea75a6/2022/Minnesota-United-Stats" xr:uid="{A9E7501F-B03A-F744-99D2-D7262406EBF1}"/>
    <hyperlink ref="B1263" r:id="rId2523" display="https://fbref.com/en/matches/c070de8f/New-York-Red-Bulls-Columbus-Crew-March-20-2022-Major-League-Soccer" xr:uid="{856E90E0-BD8E-C547-B972-EA9B72B23F3D}"/>
    <hyperlink ref="I1263" r:id="rId2524" display="https://fbref.com/en/squads/529ba333/2022/Columbus-Crew-Stats" xr:uid="{370476A6-0972-2745-A012-16104148E748}"/>
    <hyperlink ref="B1264" r:id="rId2525" display="https://fbref.com/en/matches/067487d2/New-England-Revolution-New-York-Red-Bulls-April-2-2022-Major-League-Soccer" xr:uid="{6EEC59C6-FCBF-0247-9984-7E225F218CF1}"/>
    <hyperlink ref="I1264" r:id="rId2526" display="https://fbref.com/en/squads/3c079def/2022/New-England-Revolution-Stats" xr:uid="{1991D83F-73D9-A94E-83B3-3662C9AD47FB}"/>
    <hyperlink ref="B1265" r:id="rId2527" display="https://fbref.com/en/matches/945ec24e/New-York-Red-Bulls-CF-Montreal-April-9-2022-Major-League-Soccer" xr:uid="{80E28601-D57E-8F42-B47E-F74CB6C31A5D}"/>
    <hyperlink ref="I1265" r:id="rId2528" display="https://fbref.com/en/squads/fc22273c/2022/CF-Montreal-Stats" xr:uid="{B533DEEA-84F2-DC40-AF9E-F9BD87B40D35}"/>
    <hyperlink ref="B1266" r:id="rId2529" display="https://fbref.com/en/matches/8512d9a7/New-York-Red-Bulls-FC-Dallas-April-16-2022-Major-League-Soccer" xr:uid="{CCCF56F2-EADE-E347-A3F5-CCA85D40D23B}"/>
    <hyperlink ref="I1266" r:id="rId2530" display="https://fbref.com/en/squads/15cf8f40/2022/FC-Dallas-Stats" xr:uid="{8966CC55-9E7A-E340-8F9F-A6C151DB6D7F}"/>
    <hyperlink ref="B1267" r:id="rId2531" display="https://fbref.com/en/matches/8be73858/Orlando-City-New-York-Red-Bulls-April-24-2022-Major-League-Soccer" xr:uid="{DFC96B9F-146D-6F44-B94C-F21029349C32}"/>
    <hyperlink ref="I1267" r:id="rId2532" display="https://fbref.com/en/squads/46ef01d0/2022/Orlando-City-Stats" xr:uid="{D483D6F6-738B-0C4D-AADE-94D12F3E91B9}"/>
    <hyperlink ref="B1268" r:id="rId2533" display="https://fbref.com/en/matches/55abf826/Chicago-Fire-New-York-Red-Bulls-April-30-2022-Major-League-Soccer" xr:uid="{93CC87CF-E362-4B42-8B68-92CC43512A45}"/>
    <hyperlink ref="I1268" r:id="rId2534" display="https://fbref.com/en/squads/f9940243/2022/Chicago-Fire-Stats" xr:uid="{0EEA05AA-2287-5F47-A9D1-9483AE20285F}"/>
    <hyperlink ref="B1269" r:id="rId2535" display="https://fbref.com/en/matches/1806fb9d/New-York-Red-Bulls-Portland-Timbers-May-7-2022-Major-League-Soccer" xr:uid="{9986573F-452A-B941-98FD-CEFACA8D58C7}"/>
    <hyperlink ref="I1269" r:id="rId2536" display="https://fbref.com/en/squads/d076914e/2022/Portland-Timbers-Stats" xr:uid="{81EEE5A9-43C1-D048-8699-CB012E3B8F6F}"/>
    <hyperlink ref="B1270" r:id="rId2537" display="https://fbref.com/en/matches/3fd3ca2a/Philadelphia-Union-New-York-Red-Bulls-May-14-2022-Major-League-Soccer" xr:uid="{C7F75C1B-DD6F-6642-95B7-D1747F47D5DF}"/>
    <hyperlink ref="I1270" r:id="rId2538" display="https://fbref.com/en/squads/46024eeb/2022/Philadelphia-Union-Stats" xr:uid="{51726F2B-8495-114B-99B4-3C8E6644D8B4}"/>
    <hyperlink ref="B1271" r:id="rId2539" display="https://fbref.com/en/matches/785ad75b/New-York-Red-Bulls-Chicago-Fire-May-18-2022-Major-League-Soccer" xr:uid="{B5EAB84E-EDEB-2947-8455-E357D773CC55}"/>
    <hyperlink ref="I1271" r:id="rId2540" display="https://fbref.com/en/squads/f9940243/2022/Chicago-Fire-Stats" xr:uid="{BA8A27EB-C520-FC41-9C08-9884058EF769}"/>
    <hyperlink ref="B1272" r:id="rId2541" display="https://fbref.com/en/matches/48569a03/Inter-Miami-New-York-Red-Bulls-May-22-2022-Major-League-Soccer" xr:uid="{DB9AB2E6-6A9D-684A-B593-8034368F2334}"/>
    <hyperlink ref="I1272" r:id="rId2542" display="https://fbref.com/en/squads/cb8b86a2/2022/Inter-Miami-Stats" xr:uid="{EC7F751C-C74A-894D-9AE0-110339F3D2E9}"/>
    <hyperlink ref="B1273" r:id="rId2543" display="https://fbref.com/en/matches/01be9a7d/New-York-Red-Bulls-DC-United-May-28-2022-Major-League-Soccer" xr:uid="{B400DFF7-4EC6-3B47-BF9C-270C32630A3C}"/>
    <hyperlink ref="I1273" r:id="rId2544" display="https://fbref.com/en/squads/44117292/2022/DC-United-Stats" xr:uid="{44EEF2F1-D6C5-B045-8972-AB248B2F9ECB}"/>
    <hyperlink ref="B1274" r:id="rId2545" display="https://fbref.com/en/matches/12f702e6/Charlotte-FC-New-York-Red-Bulls-June-11-2022-Major-League-Soccer" xr:uid="{E1DCC158-9403-5F42-9033-3589AEA3D8B2}"/>
    <hyperlink ref="I1274" r:id="rId2546" display="https://fbref.com/en/squads/eb57545a/2022/Charlotte-FC-Stats" xr:uid="{6CEE1F95-29BD-984A-9C02-DD50C9A92C71}"/>
    <hyperlink ref="B1275" r:id="rId2547" display="https://fbref.com/en/matches/1197e553/New-York-Red-Bulls-Toronto-FC-June-18-2022-Major-League-Soccer" xr:uid="{AB94BD07-DA15-374B-88AE-263662678E25}"/>
    <hyperlink ref="I1275" r:id="rId2548" display="https://fbref.com/en/squads/130f43fa/2022/Toronto-FC-Stats" xr:uid="{F440848E-551E-FF41-A47E-F1877E16645A}"/>
    <hyperlink ref="B1276" r:id="rId2549" display="https://fbref.com/en/matches/0f7f838c/Los-Angeles-FC-New-York-Red-Bulls-June-26-2022-Major-League-Soccer" xr:uid="{8404742D-BC42-8C48-BC6A-BB9D58E18ECA}"/>
    <hyperlink ref="I1276" r:id="rId2550" display="https://fbref.com/en/squads/81d817a3/2022/Los-Angeles-FC-Stats" xr:uid="{D87286F0-752B-2A42-B5D9-0452E6D49BBC}"/>
    <hyperlink ref="B1277" r:id="rId2551" display="https://fbref.com/en/matches/6130439a/New-York-Red-Bulls-Atlanta-United-June-30-2022-Major-League-Soccer" xr:uid="{6F8AA698-B25A-7647-BC26-3DEA08017132}"/>
    <hyperlink ref="I1277" r:id="rId2552" display="https://fbref.com/en/squads/1ebc1a5b/2022/Atlanta-United-Stats" xr:uid="{93BD774A-7ABA-0740-AAFB-3DE2460407E7}"/>
    <hyperlink ref="B1278" r:id="rId2553" display="https://fbref.com/en/matches/59f54b37/Sporting-KC-New-York-Red-Bulls-July-3-2022-Major-League-Soccer" xr:uid="{44E16C0A-F47D-404F-BBCB-94243CF482C2}"/>
    <hyperlink ref="I1278" r:id="rId2554" display="https://fbref.com/en/squads/4acb0537/2022/Sporting-KC-Stats" xr:uid="{52340FD2-01FF-2C48-A357-6E59B0262552}"/>
    <hyperlink ref="B1279" r:id="rId2555" display="https://fbref.com/en/matches/0b8b2343/FC-Cincinnati-New-York-Red-Bulls-July-9-2022-Major-League-Soccer" xr:uid="{40B2A96F-A42C-854C-A938-10F035E89189}"/>
    <hyperlink ref="I1279" r:id="rId2556" display="https://fbref.com/en/squads/e9ea41b2/2022/FC-Cincinnati-Stats" xr:uid="{A3DA4D64-5C05-CD4F-9ADB-52933442A5FF}"/>
    <hyperlink ref="B1280" r:id="rId2557" display="https://fbref.com/en/matches/02fa4022/New-York-Red-Bulls-New-York-City-FC-July-17-2022-Major-League-Soccer" xr:uid="{D4B5969D-1AA3-1F4F-98CD-A91A40DC5AB2}"/>
    <hyperlink ref="I1280" r:id="rId2558" display="https://fbref.com/en/squads/64e81410/2022/New-York-City-FC-Stats" xr:uid="{92B19C37-D12F-1647-A33B-FE1E3F85806C}"/>
    <hyperlink ref="B1281" r:id="rId2559" display="https://fbref.com/en/matches/81b3992f/Austin-FC-New-York-Red-Bulls-July-24-2022-Major-League-Soccer" xr:uid="{2F44A1C5-AD20-D843-891F-13CCFE85731C}"/>
    <hyperlink ref="I1281" r:id="rId2560" display="https://fbref.com/en/squads/b918956d/2022/Austin-FC-Stats" xr:uid="{5CA15A47-5EE7-F14D-A393-98A19492A1BE}"/>
    <hyperlink ref="B1282" r:id="rId2561" display="https://fbref.com/en/matches/ca3ed955/New-York-Red-Bulls-Colorado-Rapids-August-2-2022-Major-League-Soccer" xr:uid="{0E7074AF-ADD4-EC47-A5A0-0C9E5B70C406}"/>
    <hyperlink ref="I1282" r:id="rId2562" display="https://fbref.com/en/squads/415b4465/2022/Colorado-Rapids-Stats" xr:uid="{C99A0A25-CC7F-6A46-AF31-66474657893B}"/>
    <hyperlink ref="B1283" r:id="rId2563" display="https://fbref.com/en/matches/2bf5b89f/DC-United-New-York-Red-Bulls-August-6-2022-Major-League-Soccer" xr:uid="{5ABB9E47-8502-1146-9410-E05F91B9DDEC}"/>
    <hyperlink ref="I1283" r:id="rId2564" display="https://fbref.com/en/squads/44117292/2022/DC-United-Stats" xr:uid="{7B3B32CF-3CE2-994F-8BA1-860078FCEE0C}"/>
    <hyperlink ref="B1284" r:id="rId2565" display="https://fbref.com/en/matches/b39fbb9e/New-York-Red-Bulls-Orlando-City-August-13-2022-Major-League-Soccer" xr:uid="{27A87112-30F1-AA44-AF5D-69C9183E64A2}"/>
    <hyperlink ref="I1284" r:id="rId2566" display="https://fbref.com/en/squads/46ef01d0/2022/Orlando-City-Stats" xr:uid="{0B7C018E-BC24-9A4B-A100-2B6F2D3B8FE2}"/>
    <hyperlink ref="B1285" r:id="rId2567" display="https://fbref.com/en/matches/d33b828e/Atlanta-United-New-York-Red-Bulls-August-17-2022-Major-League-Soccer" xr:uid="{5C2E4966-E800-864C-81F7-B2A77B06DD77}"/>
    <hyperlink ref="I1285" r:id="rId2568" display="https://fbref.com/en/squads/1ebc1a5b/2022/Atlanta-United-Stats" xr:uid="{B80FB164-ED91-3F4A-A290-527337570339}"/>
    <hyperlink ref="B1286" r:id="rId2569" display="https://fbref.com/en/matches/01647602/New-York-Red-Bulls-FC-Cincinnati-August-20-2022-Major-League-Soccer" xr:uid="{EDF35802-4AB0-CE4C-936D-9E6A8A3B87BF}"/>
    <hyperlink ref="I1286" r:id="rId2570" display="https://fbref.com/en/squads/e9ea41b2/2022/FC-Cincinnati-Stats" xr:uid="{B67B764C-D1DD-6648-95B8-88B7B198D2DF}"/>
    <hyperlink ref="B1287" r:id="rId2571" display="https://fbref.com/en/matches/a806efe6/New-York-Red-Bulls-Inter-Miami-August-27-2022-Major-League-Soccer" xr:uid="{E2E96764-A900-0F4F-BB97-56D7EA2B40E3}"/>
    <hyperlink ref="I1287" r:id="rId2572" display="https://fbref.com/en/squads/cb8b86a2/2022/Inter-Miami-Stats" xr:uid="{003063E6-B85F-3E4F-B7D3-668AE3A8B445}"/>
    <hyperlink ref="B1288" r:id="rId2573" display="https://fbref.com/en/matches/187386ae/CF-Montreal-New-York-Red-Bulls-August-31-2022-Major-League-Soccer" xr:uid="{9D3D2D0A-47BC-4E4B-8357-4D60C5966413}"/>
    <hyperlink ref="I1288" r:id="rId2574" display="https://fbref.com/en/squads/fc22273c/2022/CF-Montreal-Stats" xr:uid="{E3CF5D93-A49F-4742-8F86-2256A2A01F1B}"/>
    <hyperlink ref="B1289" r:id="rId2575" display="https://fbref.com/en/matches/6191b8b1/New-York-Red-Bulls-Philadelphia-Union-September-3-2022-Major-League-Soccer" xr:uid="{1277883F-76F0-E149-A877-D27C6C6FB5D0}"/>
    <hyperlink ref="I1289" r:id="rId2576" display="https://fbref.com/en/squads/46024eeb/2022/Philadelphia-Union-Stats" xr:uid="{618AECE1-14EB-5F44-B0AC-B157A8EF46B1}"/>
    <hyperlink ref="B1290" r:id="rId2577" display="https://fbref.com/en/matches/b57acdb9/New-York-Red-Bulls-New-England-Revolution-September-10-2022-Major-League-Soccer" xr:uid="{416ECA92-BD5E-2B43-9E2C-5E0D974B23CD}"/>
    <hyperlink ref="I1290" r:id="rId2578" display="https://fbref.com/en/squads/3c079def/2022/New-England-Revolution-Stats" xr:uid="{363ECF05-6684-3143-BDCE-43B0E21FADBC}"/>
    <hyperlink ref="B1291" r:id="rId2579" display="https://fbref.com/en/matches/df57c09e/New-York-City-FC-New-York-Red-Bulls-September-17-2022-Major-League-Soccer" xr:uid="{61A86EC6-B845-754C-8E2E-18DE85C1553D}"/>
    <hyperlink ref="I1291" r:id="rId2580" display="https://fbref.com/en/squads/64e81410/2022/New-York-City-FC-Stats" xr:uid="{F74102C8-0C9C-ED4F-92FC-6DD5041B75AA}"/>
    <hyperlink ref="B1292" r:id="rId2581" display="https://fbref.com/en/matches/370146aa/Columbus-Crew-New-York-Red-Bulls-October-1-2022-Major-League-Soccer" xr:uid="{801A32C7-F59D-3B47-843C-00741852B12A}"/>
    <hyperlink ref="I1292" r:id="rId2582" display="https://fbref.com/en/squads/529ba333/2022/Columbus-Crew-Stats" xr:uid="{60BA048F-C4A8-5945-8393-8776751AEE23}"/>
    <hyperlink ref="B1293" r:id="rId2583" display="https://fbref.com/en/matches/c00f7040/New-York-Red-Bulls-Charlotte-FC-October-9-2022-Major-League-Soccer" xr:uid="{056EED13-1205-B34D-A09D-DCA329CB1D52}"/>
    <hyperlink ref="I1293" r:id="rId2584" display="https://fbref.com/en/squads/eb57545a/2022/Charlotte-FC-Stats" xr:uid="{4B8447C4-E397-9E4F-A430-CACB38A921E9}"/>
    <hyperlink ref="B1294" r:id="rId2585" display="https://fbref.com/en/matches/0423c662/LA-Galaxy-New-York-City-FC-February-27-2022-Major-League-Soccer" xr:uid="{CB4CB758-FC25-F349-A080-6AE5F43B3923}"/>
    <hyperlink ref="I1294" r:id="rId2586" display="https://fbref.com/en/squads/d8b46897/2022/LA-Galaxy-Stats" xr:uid="{759B34B3-D48E-5842-8726-12F1F77B18AB}"/>
    <hyperlink ref="B1295" r:id="rId2587" display="https://fbref.com/en/matches/e4683414/Vancouver-Whitecaps-FC-New-York-City-FC-March-5-2022-Major-League-Soccer" xr:uid="{1937E31B-498E-E749-B050-64A0D3B79951}"/>
    <hyperlink ref="I1295" r:id="rId2588" display="https://fbref.com/en/squads/ab41cb90/2022/Vancouver-Whitecaps-FC-Stats" xr:uid="{1C082B70-3072-634D-ABA2-DD6A423FB3B7}"/>
    <hyperlink ref="B1296" r:id="rId2589" display="https://fbref.com/en/matches/03ba3e96/New-York-City-FC-CF-Montreal-March-12-2022-Major-League-Soccer" xr:uid="{453253E7-1D7E-734E-8B68-3A50BF1DC971}"/>
    <hyperlink ref="I1296" r:id="rId2590" display="https://fbref.com/en/squads/fc22273c/2022/CF-Montreal-Stats" xr:uid="{2EC8B4E0-0931-2B46-B2F1-DAF66A337295}"/>
    <hyperlink ref="B1297" r:id="rId2591" display="https://fbref.com/en/matches/1dcbb174/New-York-City-FC-Philadelphia-Union-March-19-2022-Major-League-Soccer" xr:uid="{4938D088-DA91-F949-9D0C-9904F5E97DAD}"/>
    <hyperlink ref="I1297" r:id="rId2592" display="https://fbref.com/en/squads/46024eeb/2022/Philadelphia-Union-Stats" xr:uid="{1B115D17-BA2A-9B46-BF5D-B0686F20AF1E}"/>
    <hyperlink ref="B1298" r:id="rId2593" display="https://fbref.com/en/matches/c02f38a3/Toronto-FC-New-York-City-FC-April-2-2022-Major-League-Soccer" xr:uid="{906FC767-B141-D549-AFCD-5221971C7C00}"/>
    <hyperlink ref="I1298" r:id="rId2594" display="https://fbref.com/en/squads/130f43fa/2022/Toronto-FC-Stats" xr:uid="{71407DFD-F1E6-0746-B03C-1E33F3E12CDB}"/>
    <hyperlink ref="B1299" r:id="rId2595" display="https://fbref.com/en/matches/4187e968/New-York-City-FC-Real-Salt-Lake-April-17-2022-Major-League-Soccer" xr:uid="{A43D1D38-6874-7749-8CF5-B0512504CF5B}"/>
    <hyperlink ref="I1299" r:id="rId2596" display="https://fbref.com/en/squads/f7d86a43/2022/Real-Salt-Lake-Stats" xr:uid="{DB59ED49-E288-A646-9CDC-6B9C0463E33F}"/>
    <hyperlink ref="B1300" r:id="rId2597" display="https://fbref.com/en/matches/0469ee89/New-York-City-FC-Toronto-FC-April-24-2022-Major-League-Soccer" xr:uid="{E6D6530D-42EA-744F-85C1-8D1A55D313BC}"/>
    <hyperlink ref="I1300" r:id="rId2598" display="https://fbref.com/en/squads/130f43fa/2022/Toronto-FC-Stats" xr:uid="{F1BBB16B-4BE9-EA47-9628-B0C70C942DE0}"/>
    <hyperlink ref="B1301" r:id="rId2599" display="https://fbref.com/en/matches/5d65b7bb/New-York-City-FC-San-Jose-Earthquakes-May-1-2022-Major-League-Soccer" xr:uid="{B48F5CBB-6AAD-D54B-8857-541DA38B9599}"/>
    <hyperlink ref="I1301" r:id="rId2600" display="https://fbref.com/en/squads/ca460650/2022/San-Jose-Earthquakes-Stats" xr:uid="{49B61511-3E3C-CB43-A062-C22A641BDB6E}"/>
    <hyperlink ref="B1302" r:id="rId2601" display="https://fbref.com/en/matches/17e65ce5/New-York-City-FC-Sporting-KC-May-7-2022-Major-League-Soccer" xr:uid="{C2B224CB-9184-2347-83BD-E4B442CDED94}"/>
    <hyperlink ref="I1302" r:id="rId2602" display="https://fbref.com/en/squads/4acb0537/2022/Sporting-KC-Stats" xr:uid="{675CFF55-2282-E644-8922-8B81F9BD4263}"/>
    <hyperlink ref="B1303" r:id="rId2603" display="https://fbref.com/en/matches/16da18b2/New-York-City-FC-Columbus-Crew-May-14-2022-Major-League-Soccer" xr:uid="{55450258-60FA-FA42-BA32-6918BA2B500A}"/>
    <hyperlink ref="I1303" r:id="rId2604" display="https://fbref.com/en/squads/529ba333/2022/Columbus-Crew-Stats" xr:uid="{75211BE5-7CC7-DA47-8803-37C2E3FB255A}"/>
    <hyperlink ref="B1304" r:id="rId2605" display="https://fbref.com/en/matches/f590c8e9/DC-United-New-York-City-FC-May-18-2022-Major-League-Soccer" xr:uid="{C70CE4C2-C3F2-6D49-84DC-FA14280E7722}"/>
    <hyperlink ref="I1304" r:id="rId2606" display="https://fbref.com/en/squads/44117292/2022/DC-United-Stats" xr:uid="{5B95A0D6-931F-ED44-9DA3-C524A9B2EB90}"/>
    <hyperlink ref="B1305" r:id="rId2607" display="https://fbref.com/en/matches/e05244cc/New-York-City-FC-Chicago-Fire-May-22-2022-Major-League-Soccer" xr:uid="{CAFCC800-A2E0-5B44-AD1C-4AC754B33EB1}"/>
    <hyperlink ref="I1305" r:id="rId2608" display="https://fbref.com/en/squads/f9940243/2022/Chicago-Fire-Stats" xr:uid="{C223B35B-AEA1-C347-9F0F-538471E43AA0}"/>
    <hyperlink ref="B1306" r:id="rId2609" display="https://fbref.com/en/matches/3994c143/Minnesota-United-New-York-City-FC-May-28-2022-Major-League-Soccer" xr:uid="{356C4706-27BB-7142-8491-319ACE408852}"/>
    <hyperlink ref="I1306" r:id="rId2610" display="https://fbref.com/en/squads/99ea75a6/2022/Minnesota-United-Stats" xr:uid="{83BCC3E2-CEA3-D54A-9C50-634F14AEAEFA}"/>
    <hyperlink ref="B1307" r:id="rId2611" display="https://fbref.com/en/matches/2738a332/New-York-City-FC-Colorado-Rapids-June-19-2022-Major-League-Soccer" xr:uid="{3E8FAAAD-6A0C-2045-863B-A97EC9AC8AE7}"/>
    <hyperlink ref="I1307" r:id="rId2612" display="https://fbref.com/en/squads/415b4465/2022/Colorado-Rapids-Stats" xr:uid="{4ADABB13-A024-0F45-ADFF-DF9D7AEE447B}"/>
    <hyperlink ref="B1308" r:id="rId2613" display="https://fbref.com/en/matches/5433acdd/Philadelphia-Union-New-York-City-FC-June-26-2022-Major-League-Soccer" xr:uid="{2CCD5FC9-3E4A-8648-9283-7F443DE73377}"/>
    <hyperlink ref="I1308" r:id="rId2614" display="https://fbref.com/en/squads/46024eeb/2022/Philadelphia-Union-Stats" xr:uid="{99C4C776-0EB4-9242-BA71-D4B55B0AB87C}"/>
    <hyperlink ref="B1309" r:id="rId2615" display="https://fbref.com/en/matches/c45ae9d8/FC-Cincinnati-New-York-City-FC-June-29-2022-Major-League-Soccer" xr:uid="{BC9D6266-1258-4342-B7CE-2B4E8DDE8A52}"/>
    <hyperlink ref="I1309" r:id="rId2616" display="https://fbref.com/en/squads/e9ea41b2/2022/FC-Cincinnati-Stats" xr:uid="{203CA17E-4F0F-3E4C-B85F-11154A1508F3}"/>
    <hyperlink ref="B1310" r:id="rId2617" display="https://fbref.com/en/matches/7bce96c7/New-York-City-FC-Atlanta-United-July-3-2022-Major-League-Soccer" xr:uid="{EE1B927C-ABBE-E344-9A65-CF5C6C631F4C}"/>
    <hyperlink ref="I1310" r:id="rId2618" display="https://fbref.com/en/squads/1ebc1a5b/2022/Atlanta-United-Stats" xr:uid="{BD7B1C6D-0884-E94D-980C-5A0E39FBFD40}"/>
    <hyperlink ref="B1311" r:id="rId2619" display="https://fbref.com/en/matches/6a1607f1/New-York-City-FC-New-England-Revolution-July-9-2022-Major-League-Soccer" xr:uid="{825A33A1-BDD1-094D-A01D-56F5FDBB3AC6}"/>
    <hyperlink ref="I1311" r:id="rId2620" display="https://fbref.com/en/squads/3c079def/2022/New-England-Revolution-Stats" xr:uid="{7907EF4A-BA04-2C45-A7E4-1EE2C01F6CC7}"/>
    <hyperlink ref="B1312" r:id="rId2621" display="https://fbref.com/en/matches/905030fa/FC-Dallas-New-York-City-FC-July-13-2022-Major-League-Soccer" xr:uid="{D6ED4495-C72B-EE4A-BF35-7AA009B89DDF}"/>
    <hyperlink ref="I1312" r:id="rId2622" display="https://fbref.com/en/squads/15cf8f40/2022/FC-Dallas-Stats" xr:uid="{5567AD8B-E621-2244-BFB9-7E5E9379BE45}"/>
    <hyperlink ref="B1313" r:id="rId2623" display="https://fbref.com/en/matches/02fa4022/New-York-Red-Bulls-New-York-City-FC-July-17-2022-Major-League-Soccer" xr:uid="{B0E645CB-8D11-D04E-8260-D5135CDBD795}"/>
    <hyperlink ref="I1313" r:id="rId2624" display="https://fbref.com/en/squads/69a0fb10/2022/New-York-Red-Bulls-Stats" xr:uid="{F5365C67-A558-6046-A091-8305E9807F88}"/>
    <hyperlink ref="B1314" r:id="rId2625" display="https://fbref.com/en/matches/00d40be1/New-York-City-FC-Inter-Miami-July-23-2022-Major-League-Soccer" xr:uid="{4EEA166F-7D8E-BD48-AF19-E55EE0EB71FF}"/>
    <hyperlink ref="I1314" r:id="rId2626" display="https://fbref.com/en/squads/cb8b86a2/2022/Inter-Miami-Stats" xr:uid="{F0CA5838-2E85-2340-A4B3-6DE8772EBF86}"/>
    <hyperlink ref="B1315" r:id="rId2627" display="https://fbref.com/en/matches/94e5ba4f/CF-Montreal-New-York-City-FC-July-30-2022-Major-League-Soccer" xr:uid="{26B97369-110A-6C41-8D17-6BB488A23CB7}"/>
    <hyperlink ref="I1315" r:id="rId2628" display="https://fbref.com/en/squads/fc22273c/2022/CF-Montreal-Stats" xr:uid="{5184FB48-D1C6-5444-8879-FE0E8D754A6B}"/>
    <hyperlink ref="B1316" r:id="rId2629" display="https://fbref.com/en/matches/154bf14e/Columbus-Crew-New-York-City-FC-August-6-2022-Major-League-Soccer" xr:uid="{6AF72BC1-52A1-A04B-8A31-55AA8E563789}"/>
    <hyperlink ref="I1316" r:id="rId2630" display="https://fbref.com/en/squads/529ba333/2022/Columbus-Crew-Stats" xr:uid="{754816D5-5545-514C-A3E3-69E98D21D56A}"/>
    <hyperlink ref="B1317" r:id="rId2631" display="https://fbref.com/en/matches/422e9424/Inter-Miami-New-York-City-FC-August-13-2022-Major-League-Soccer" xr:uid="{DB3656EA-F685-EE4E-B771-D92AC3A41478}"/>
    <hyperlink ref="I1317" r:id="rId2632" display="https://fbref.com/en/squads/cb8b86a2/2022/Inter-Miami-Stats" xr:uid="{824CFFB5-03E4-8246-ABA6-E76B796F2EEC}"/>
    <hyperlink ref="B1318" r:id="rId2633" display="https://fbref.com/en/matches/497cade8/New-York-City-FC-Charlotte-FC-August-17-2022-Major-League-Soccer" xr:uid="{07446932-217F-4B47-85B0-508E7A05B33F}"/>
    <hyperlink ref="I1318" r:id="rId2634" display="https://fbref.com/en/squads/eb57545a/2022/Charlotte-FC-Stats" xr:uid="{76E39248-AFBA-F742-AE8E-F7F8F2E70C5D}"/>
    <hyperlink ref="B1319" r:id="rId2635" display="https://fbref.com/en/matches/d5e79d59/Chicago-Fire-New-York-City-FC-August-21-2022-Major-League-Soccer" xr:uid="{EA26ACC7-4C25-8948-851E-9F95E4BE2925}"/>
    <hyperlink ref="I1319" r:id="rId2636" display="https://fbref.com/en/squads/f9940243/2022/Chicago-Fire-Stats" xr:uid="{E5D58F13-6DD6-B74E-BC4D-1A479A5AD7B2}"/>
    <hyperlink ref="B1320" r:id="rId2637" display="https://fbref.com/en/matches/6ff2a5c9/Orlando-City-New-York-City-FC-August-28-2022-Major-League-Soccer" xr:uid="{5F1338A6-8059-F445-B15E-B77529F5AF9A}"/>
    <hyperlink ref="I1320" r:id="rId2638" display="https://fbref.com/en/squads/46ef01d0/2022/Orlando-City-Stats" xr:uid="{4976A052-53D4-7B40-B13F-816BA6D6C888}"/>
    <hyperlink ref="B1321" r:id="rId2639" display="https://fbref.com/en/matches/53701a94/New-York-City-FC-DC-United-August-31-2022-Major-League-Soccer" xr:uid="{A6D6133E-E6DE-9F4E-8C2E-EB655DD7125A}"/>
    <hyperlink ref="I1321" r:id="rId2640" display="https://fbref.com/en/squads/44117292/2022/DC-United-Stats" xr:uid="{52BE42E2-63D9-6043-8CFB-BAB665DC9A4C}"/>
    <hyperlink ref="B1322" r:id="rId2641" display="https://fbref.com/en/matches/a35758a0/New-England-Revolution-New-York-City-FC-September-4-2022-Major-League-Soccer" xr:uid="{8C6B6166-2ABC-2740-BEC8-D8E021598E1A}"/>
    <hyperlink ref="I1322" r:id="rId2642" display="https://fbref.com/en/squads/3c079def/2022/New-England-Revolution-Stats" xr:uid="{8D198899-8E4E-5445-B71D-8E7325B02A49}"/>
    <hyperlink ref="B1323" r:id="rId2643" display="https://fbref.com/en/matches/8a74ceba/New-York-City-FC-FC-Cincinnati-September-7-2022-Major-League-Soccer" xr:uid="{8879A285-7665-134E-A3DC-5E9A1CBF3EFC}"/>
    <hyperlink ref="I1323" r:id="rId2644" display="https://fbref.com/en/squads/e9ea41b2/2022/FC-Cincinnati-Stats" xr:uid="{AB01BE3E-C416-8540-8B20-FD721EC183B3}"/>
    <hyperlink ref="B1324" r:id="rId2645" display="https://fbref.com/en/matches/d0d71358/Charlotte-FC-New-York-City-FC-September-10-2022-Major-League-Soccer" xr:uid="{9C85E6B3-C2B9-854B-A947-621D5A30A32A}"/>
    <hyperlink ref="I1324" r:id="rId2646" display="https://fbref.com/en/squads/eb57545a/2022/Charlotte-FC-Stats" xr:uid="{78092A32-066C-1143-93DB-834A15705F0D}"/>
    <hyperlink ref="B1325" r:id="rId2647" display="https://fbref.com/en/matches/df57c09e/New-York-City-FC-New-York-Red-Bulls-September-17-2022-Major-League-Soccer" xr:uid="{3993E4AF-CF69-0F45-AF11-E7808E98D8F5}"/>
    <hyperlink ref="I1325" r:id="rId2648" display="https://fbref.com/en/squads/69a0fb10/2022/New-York-Red-Bulls-Stats" xr:uid="{1BD75BCD-B26A-ED46-95AC-CCEAC2CF4BFF}"/>
    <hyperlink ref="B1326" r:id="rId2649" display="https://fbref.com/en/matches/880aebde/New-York-City-FC-Orlando-City-October-2-2022-Major-League-Soccer" xr:uid="{A9C3BDF1-42C5-964B-95BE-41E48E0E4DC5}"/>
    <hyperlink ref="I1326" r:id="rId2650" display="https://fbref.com/en/squads/46ef01d0/2022/Orlando-City-Stats" xr:uid="{853D6F3D-D247-7A4A-B953-6D4D39F622C6}"/>
    <hyperlink ref="B1327" r:id="rId2651" display="https://fbref.com/en/matches/b8109c92/Atlanta-United-New-York-City-FC-October-9-2022-Major-League-Soccer" xr:uid="{33D6B4E5-A7A1-DF4C-A7F3-FD6DB0037A11}"/>
    <hyperlink ref="I1327" r:id="rId2652" display="https://fbref.com/en/squads/1ebc1a5b/2022/Atlanta-United-Stats" xr:uid="{B4681478-21E3-1840-9C88-AE0C8C309912}"/>
    <hyperlink ref="B1328" r:id="rId2653" display="https://fbref.com/en/matches/7a3f3e4b/Portland-Timbers-New-England-Revolution-February-26-2022-Major-League-Soccer" xr:uid="{F919D2A5-A58E-4D40-BBDC-DD697954F13B}"/>
    <hyperlink ref="I1328" r:id="rId2654" display="https://fbref.com/en/squads/d076914e/2022/Portland-Timbers-Stats" xr:uid="{043A54F7-1559-DD4C-829C-43E6D2932954}"/>
    <hyperlink ref="B1329" r:id="rId2655" display="https://fbref.com/en/matches/ab5386af/New-England-Revolution-FC-Dallas-March-5-2022-Major-League-Soccer" xr:uid="{8B0D5B8A-C09B-6046-A030-F69B9505C4D1}"/>
    <hyperlink ref="I1329" r:id="rId2656" display="https://fbref.com/en/squads/15cf8f40/2022/FC-Dallas-Stats" xr:uid="{70AD52BA-D76E-3F48-939D-324DBDAC21F0}"/>
    <hyperlink ref="B1330" r:id="rId2657" display="https://fbref.com/en/matches/89b1d0e2/New-England-Revolution-Real-Salt-Lake-March-12-2022-Major-League-Soccer" xr:uid="{30785A2C-6A21-6045-9E79-02E2740C7EC3}"/>
    <hyperlink ref="I1330" r:id="rId2658" display="https://fbref.com/en/squads/f7d86a43/2022/Real-Salt-Lake-Stats" xr:uid="{6AA18C59-AF02-EF44-9767-AE7897B1261C}"/>
    <hyperlink ref="B1331" r:id="rId2659" display="https://fbref.com/en/matches/6c80150f/Charlotte-FC-New-England-Revolution-March-19-2022-Major-League-Soccer" xr:uid="{13EFA771-2269-C440-A636-9B245ACE1144}"/>
    <hyperlink ref="I1331" r:id="rId2660" display="https://fbref.com/en/squads/eb57545a/2022/Charlotte-FC-Stats" xr:uid="{17E80D80-13B5-574F-A354-86BB945530DE}"/>
    <hyperlink ref="B1332" r:id="rId2661" display="https://fbref.com/en/matches/067487d2/New-England-Revolution-New-York-Red-Bulls-April-2-2022-Major-League-Soccer" xr:uid="{E8E312AC-1C0E-4C4C-8502-D7D54BCB5B77}"/>
    <hyperlink ref="I1332" r:id="rId2662" display="https://fbref.com/en/squads/69a0fb10/2022/New-York-Red-Bulls-Stats" xr:uid="{DA998E19-8999-A842-B611-9C01D4F0E2A5}"/>
    <hyperlink ref="B1333" r:id="rId2663" display="https://fbref.com/en/matches/122342eb/Inter-Miami-New-England-Revolution-April-9-2022-Major-League-Soccer" xr:uid="{E42E5654-C967-A046-94CC-F2DBFF05436E}"/>
    <hyperlink ref="I1333" r:id="rId2664" display="https://fbref.com/en/squads/cb8b86a2/2022/Inter-Miami-Stats" xr:uid="{601BD093-3C0B-D246-83CC-C7597E9D9364}"/>
    <hyperlink ref="B1334" r:id="rId2665" display="https://fbref.com/en/matches/f0cd898c/New-England-Revolution-Charlotte-FC-April-16-2022-Major-League-Soccer" xr:uid="{95B3F4EB-BF52-5941-94D9-55D7A377301D}"/>
    <hyperlink ref="I1334" r:id="rId2666" display="https://fbref.com/en/squads/eb57545a/2022/Charlotte-FC-Stats" xr:uid="{2BA28FB1-75FF-D649-8F10-1075337ABE6F}"/>
    <hyperlink ref="B1335" r:id="rId2667" display="https://fbref.com/en/matches/d95c4731/DC-United-New-England-Revolution-April-23-2022-Major-League-Soccer" xr:uid="{072BDE00-EA09-7842-B419-3A283F147413}"/>
    <hyperlink ref="I1335" r:id="rId2668" display="https://fbref.com/en/squads/44117292/2022/DC-United-Stats" xr:uid="{E0180973-B1F3-074C-823F-83387D5EB677}"/>
    <hyperlink ref="B1336" r:id="rId2669" display="https://fbref.com/en/matches/571023e6/New-England-Revolution-Inter-Miami-April-30-2022-Major-League-Soccer" xr:uid="{BB479E62-06E0-554E-B1FC-669724034E03}"/>
    <hyperlink ref="I1336" r:id="rId2670" display="https://fbref.com/en/squads/cb8b86a2/2022/Inter-Miami-Stats" xr:uid="{73276541-FEF5-3F45-B6ED-25DC57A7449E}"/>
    <hyperlink ref="B1337" r:id="rId2671" display="https://fbref.com/en/matches/2b80a32e/New-England-Revolution-Columbus-Crew-May-7-2022-Major-League-Soccer" xr:uid="{0917A650-DA3B-264C-AD2A-7750164533F5}"/>
    <hyperlink ref="I1337" r:id="rId2672" display="https://fbref.com/en/squads/529ba333/2022/Columbus-Crew-Stats" xr:uid="{FBE071F3-4B2A-7744-82A6-4887E5D93B53}"/>
    <hyperlink ref="B1338" r:id="rId2673" display="https://fbref.com/en/matches/1c8d52f8/Atlanta-United-New-England-Revolution-May-15-2022-Major-League-Soccer" xr:uid="{5DBFE70C-FE8A-3244-AE9E-80A7C109340F}"/>
    <hyperlink ref="I1338" r:id="rId2674" display="https://fbref.com/en/squads/1ebc1a5b/2022/Atlanta-United-Stats" xr:uid="{03F7676F-01EA-5949-8011-961E27D5CA06}"/>
    <hyperlink ref="B1339" r:id="rId2675" display="https://fbref.com/en/matches/fa77cb8d/FC-Cincinnati-New-England-Revolution-May-21-2022-Major-League-Soccer" xr:uid="{5D5DAC0C-3504-C547-BE11-1D9B76051363}"/>
    <hyperlink ref="I1339" r:id="rId2676" display="https://fbref.com/en/squads/e9ea41b2/2022/FC-Cincinnati-Stats" xr:uid="{846BDD43-9721-E04C-9582-93614FF2291C}"/>
    <hyperlink ref="B1340" r:id="rId2677" display="https://fbref.com/en/matches/7022bde0/New-England-Revolution-Philadelphia-Union-May-28-2022-Major-League-Soccer" xr:uid="{FA3486AB-6E35-8548-A033-CD51070001C4}"/>
    <hyperlink ref="I1340" r:id="rId2678" display="https://fbref.com/en/squads/46024eeb/2022/Philadelphia-Union-Stats" xr:uid="{38D9C3CB-910F-A944-8545-9790367B3423}"/>
    <hyperlink ref="B1341" r:id="rId2679" display="https://fbref.com/en/matches/109a68d6/Sporting-KC-New-England-Revolution-June-12-2022-Major-League-Soccer" xr:uid="{C9607E7C-500A-C749-81FE-6B2C5FA94F18}"/>
    <hyperlink ref="I1341" r:id="rId2680" display="https://fbref.com/en/squads/4acb0537/2022/Sporting-KC-Stats" xr:uid="{62BAF7EF-76C7-E042-B44C-7DE43E301EB2}"/>
    <hyperlink ref="B1342" r:id="rId2681" display="https://fbref.com/en/matches/f84ed5f3/New-England-Revolution-Orlando-City-June-15-2022-Major-League-Soccer" xr:uid="{AF529578-9BD1-434F-ABED-FCB096F95665}"/>
    <hyperlink ref="I1342" r:id="rId2682" display="https://fbref.com/en/squads/46ef01d0/2022/Orlando-City-Stats" xr:uid="{DCB52A0D-1D14-B149-B28A-CE3186F7C365}"/>
    <hyperlink ref="B1343" r:id="rId2683" display="https://fbref.com/en/matches/8cdf3615/New-England-Revolution-Minnesota-United-June-19-2022-Major-League-Soccer" xr:uid="{C2898616-EE8D-3446-B520-8721E6F45316}"/>
    <hyperlink ref="I1343" r:id="rId2684" display="https://fbref.com/en/squads/99ea75a6/2022/Minnesota-United-Stats" xr:uid="{49CC2B43-EA0C-D746-8751-12862A885D41}"/>
    <hyperlink ref="B1344" r:id="rId2685" display="https://fbref.com/en/matches/bfe755cc/Vancouver-Whitecaps-FC-New-England-Revolution-June-26-2022-Major-League-Soccer" xr:uid="{E8ACB462-34C4-BD4F-A91F-A3B3FF206C42}"/>
    <hyperlink ref="I1344" r:id="rId2686" display="https://fbref.com/en/squads/ab41cb90/2022/Vancouver-Whitecaps-FC-Stats" xr:uid="{2B9D0F0F-B008-F64B-B3D0-C06D29483622}"/>
    <hyperlink ref="B1345" r:id="rId2687" display="https://fbref.com/en/matches/1aed030d/New-England-Revolution-FC-Cincinnati-July-3-2022-Major-League-Soccer" xr:uid="{5ADF8B84-8D24-B949-A47E-E523DFA5824C}"/>
    <hyperlink ref="I1345" r:id="rId2688" display="https://fbref.com/en/squads/e9ea41b2/2022/FC-Cincinnati-Stats" xr:uid="{2D296226-D3FA-EA40-91F6-54A9518D374A}"/>
    <hyperlink ref="B1346" r:id="rId2689" display="https://fbref.com/en/matches/6a1607f1/New-York-City-FC-New-England-Revolution-July-9-2022-Major-League-Soccer" xr:uid="{B1852EE9-772D-1C4C-A615-D4E17F92725C}"/>
    <hyperlink ref="I1346" r:id="rId2690" display="https://fbref.com/en/squads/64e81410/2022/New-York-City-FC-Stats" xr:uid="{76DFF995-214D-5049-A589-2626531DAB50}"/>
    <hyperlink ref="B1347" r:id="rId2691" display="https://fbref.com/en/matches/9ad2df67/Philadelphia-Union-New-England-Revolution-July-16-2022-Major-League-Soccer" xr:uid="{ECB7DBE8-D8F4-3847-B017-EAEEDFD4F854}"/>
    <hyperlink ref="I1347" r:id="rId2692" display="https://fbref.com/en/squads/46024eeb/2022/Philadelphia-Union-Stats" xr:uid="{292EB022-B780-AC4F-B642-F9A961F116B7}"/>
    <hyperlink ref="B1348" r:id="rId2693" display="https://fbref.com/en/matches/142eeee7/Columbus-Crew-New-England-Revolution-July-23-2022-Major-League-Soccer" xr:uid="{2C049C3E-A379-0541-8D8C-5698FAA49AAE}"/>
    <hyperlink ref="I1348" r:id="rId2694" display="https://fbref.com/en/squads/529ba333/2022/Columbus-Crew-Stats" xr:uid="{164C3E3E-C490-DC47-BC7A-84C61F3C0BB1}"/>
    <hyperlink ref="B1349" r:id="rId2695" display="https://fbref.com/en/matches/5276c9c7/New-England-Revolution-Toronto-FC-July-30-2022-Major-League-Soccer" xr:uid="{C32EBC24-A072-9B44-B177-E3722B017E69}"/>
    <hyperlink ref="I1349" r:id="rId2696" display="https://fbref.com/en/squads/130f43fa/2022/Toronto-FC-Stats" xr:uid="{59E81856-3CAD-2240-99F3-C814F80E7A0F}"/>
    <hyperlink ref="B1350" r:id="rId2697" display="https://fbref.com/en/matches/f7878380/Orlando-City-New-England-Revolution-August-6-2022-Major-League-Soccer" xr:uid="{4ABDEEED-72E7-5744-A201-ADD27D4D352B}"/>
    <hyperlink ref="I1350" r:id="rId2698" display="https://fbref.com/en/squads/46ef01d0/2022/Orlando-City-Stats" xr:uid="{E9CE74EE-23D0-094B-86D5-A42F169592EC}"/>
    <hyperlink ref="B1351" r:id="rId2699" display="https://fbref.com/en/matches/5f4626ff/New-England-Revolution-DC-United-August-13-2022-Major-League-Soccer" xr:uid="{81E92FD3-DA7E-5D46-B1D2-5AC27493BC7B}"/>
    <hyperlink ref="I1351" r:id="rId2700" display="https://fbref.com/en/squads/44117292/2022/DC-United-Stats" xr:uid="{A623B18C-B67B-D54B-B179-27804E3960E8}"/>
    <hyperlink ref="B1352" r:id="rId2701" display="https://fbref.com/en/matches/223cf0c8/Toronto-FC-New-England-Revolution-August-17-2022-Major-League-Soccer" xr:uid="{555134FE-18AD-DB4D-8815-D956CDD93C12}"/>
    <hyperlink ref="I1352" r:id="rId2702" display="https://fbref.com/en/squads/130f43fa/2022/Toronto-FC-Stats" xr:uid="{FF44D46F-FDEE-DA45-9012-FF017D40C988}"/>
    <hyperlink ref="B1353" r:id="rId2703" display="https://fbref.com/en/matches/4c25e3cf/CF-Montreal-New-England-Revolution-August-20-2022-Major-League-Soccer" xr:uid="{9CC92532-C7A0-A445-A8C0-4FAE2B63105B}"/>
    <hyperlink ref="I1353" r:id="rId2704" display="https://fbref.com/en/squads/fc22273c/2022/CF-Montreal-Stats" xr:uid="{26D649CF-7ED8-9245-A203-D85FCE5A3401}"/>
    <hyperlink ref="B1354" r:id="rId2705" display="https://fbref.com/en/matches/a48f63da/New-England-Revolution-LA-Galaxy-August-28-2022-Major-League-Soccer" xr:uid="{3A7A0DE1-5310-DF44-8ED1-269F55362C0C}"/>
    <hyperlink ref="I1354" r:id="rId2706" display="https://fbref.com/en/squads/d8b46897/2022/LA-Galaxy-Stats" xr:uid="{1863EC07-BD98-0A4A-993F-E18B49BC2ECD}"/>
    <hyperlink ref="B1355" r:id="rId2707" display="https://fbref.com/en/matches/e8553ae1/New-England-Revolution-Chicago-Fire-August-31-2022-Major-League-Soccer" xr:uid="{2E745A99-8C22-8643-84A9-A5018418348D}"/>
    <hyperlink ref="I1355" r:id="rId2708" display="https://fbref.com/en/squads/f9940243/2022/Chicago-Fire-Stats" xr:uid="{F0CCD83B-1363-3649-99DD-7AFE2F700E6F}"/>
    <hyperlink ref="B1356" r:id="rId2709" display="https://fbref.com/en/matches/a35758a0/New-England-Revolution-New-York-City-FC-September-4-2022-Major-League-Soccer" xr:uid="{1DAE556C-247D-7348-B85B-50D327341805}"/>
    <hyperlink ref="I1356" r:id="rId2710" display="https://fbref.com/en/squads/64e81410/2022/New-York-City-FC-Stats" xr:uid="{6B358B07-7B90-A74D-8BFA-BF1B54F0C4A0}"/>
    <hyperlink ref="B1357" r:id="rId2711" display="https://fbref.com/en/matches/b57acdb9/New-York-Red-Bulls-New-England-Revolution-September-10-2022-Major-League-Soccer" xr:uid="{D191CDDD-710E-8143-8B04-0644FFD9D050}"/>
    <hyperlink ref="I1357" r:id="rId2712" display="https://fbref.com/en/squads/69a0fb10/2022/New-York-Red-Bulls-Stats" xr:uid="{0362EFAA-AF07-D947-9F94-DE22EE1FDCE8}"/>
    <hyperlink ref="B1358" r:id="rId2713" display="https://fbref.com/en/matches/5c481bfd/Houston-Dynamo-New-England-Revolution-September-13-2022-Major-League-Soccer" xr:uid="{4FE3CFBA-AEA0-1D4B-8D30-D9A28E6CCD9E}"/>
    <hyperlink ref="I1358" r:id="rId2714" display="https://fbref.com/en/squads/0d885416/2022/Houston-Dynamo-Stats" xr:uid="{E87F6F49-9261-064D-A609-CD08D2BB26EF}"/>
    <hyperlink ref="B1359" r:id="rId2715" display="https://fbref.com/en/matches/e30b5ef7/New-England-Revolution-CF-Montreal-September-17-2022-Major-League-Soccer" xr:uid="{1A2DB14E-B05E-EB46-9F7A-F4F759F99123}"/>
    <hyperlink ref="I1359" r:id="rId2716" display="https://fbref.com/en/squads/fc22273c/2022/CF-Montreal-Stats" xr:uid="{40131938-30D9-394D-A396-3EF799A66B49}"/>
    <hyperlink ref="B1360" r:id="rId2717" display="https://fbref.com/en/matches/011c569f/New-England-Revolution-Atlanta-United-October-1-2022-Major-League-Soccer" xr:uid="{705ED644-BC9E-1D4D-961F-BB19FCBF6631}"/>
    <hyperlink ref="I1360" r:id="rId2718" display="https://fbref.com/en/squads/1ebc1a5b/2022/Atlanta-United-Stats" xr:uid="{B44AE4F2-BA20-E040-BE2E-80559A24D534}"/>
    <hyperlink ref="B1361" r:id="rId2719" display="https://fbref.com/en/matches/fabd3d7f/Chicago-Fire-New-England-Revolution-October-9-2022-Major-League-Soccer" xr:uid="{F4C49565-BE5E-6A46-A806-DB21A9853C2D}"/>
    <hyperlink ref="I1361" r:id="rId2720" display="https://fbref.com/en/squads/f9940243/2022/Chicago-Fire-Stats" xr:uid="{8251B8AC-8437-D74C-B316-04D086650000}"/>
    <hyperlink ref="B1362" r:id="rId2721" display="https://fbref.com/en/matches/91a614e9/FC-Dallas-Toronto-FC-February-26-2022-Major-League-Soccer" xr:uid="{3B5C670D-7881-7747-9FD8-446D6D56FBB7}"/>
    <hyperlink ref="I1362" r:id="rId2722" display="https://fbref.com/en/squads/15cf8f40/2022/FC-Dallas-Stats" xr:uid="{AA5ED5E3-0A8A-D742-980E-DEAE4C40BE72}"/>
    <hyperlink ref="B1363" r:id="rId2723" display="https://fbref.com/en/matches/40460bbb/Toronto-FC-New-York-Red-Bulls-March-5-2022-Major-League-Soccer" xr:uid="{4C6BCEA2-2B77-BD40-B4ED-5884D74B3272}"/>
    <hyperlink ref="I1363" r:id="rId2724" display="https://fbref.com/en/squads/69a0fb10/2022/New-York-Red-Bulls-Stats" xr:uid="{A8E79309-2CC3-FB44-B463-8775CABB1156}"/>
    <hyperlink ref="B1364" r:id="rId2725" display="https://fbref.com/en/matches/374ba149/Columbus-Crew-Toronto-FC-March-12-2022-Major-League-Soccer" xr:uid="{7143FA35-06EF-8540-8D23-05E82129F0EB}"/>
    <hyperlink ref="I1364" r:id="rId2726" display="https://fbref.com/en/squads/529ba333/2022/Columbus-Crew-Stats" xr:uid="{33B8582D-D0EB-5947-AF19-2C4E9B6F5927}"/>
    <hyperlink ref="B1365" r:id="rId2727" display="https://fbref.com/en/matches/679a8827/Toronto-FC-DC-United-March-19-2022-Major-League-Soccer" xr:uid="{DFFC0CB2-3F5F-E44D-9258-BE7A68578A87}"/>
    <hyperlink ref="I1365" r:id="rId2728" display="https://fbref.com/en/squads/44117292/2022/DC-United-Stats" xr:uid="{DF7DCC3D-3EB2-F149-8864-3AF886080253}"/>
    <hyperlink ref="B1366" r:id="rId2729" display="https://fbref.com/en/matches/c02f38a3/Toronto-FC-New-York-City-FC-April-2-2022-Major-League-Soccer" xr:uid="{2602AB50-4EAE-A042-823D-040DA34A6EBD}"/>
    <hyperlink ref="I1366" r:id="rId2730" display="https://fbref.com/en/squads/64e81410/2022/New-York-City-FC-Stats" xr:uid="{FE755089-BFD9-F542-92C5-D96C788525E5}"/>
    <hyperlink ref="B1367" r:id="rId2731" display="https://fbref.com/en/matches/3852d2fb/Real-Salt-Lake-Toronto-FC-April-9-2022-Major-League-Soccer" xr:uid="{07276BE5-05E8-C141-8097-13C4B29A422F}"/>
    <hyperlink ref="I1367" r:id="rId2732" display="https://fbref.com/en/squads/f7d86a43/2022/Real-Salt-Lake-Stats" xr:uid="{8C419A53-B921-7440-BA36-EE96DD71E751}"/>
    <hyperlink ref="B1368" r:id="rId2733" display="https://fbref.com/en/matches/43eedfbe/Toronto-FC-Philadelphia-Union-April-16-2022-Major-League-Soccer" xr:uid="{366D5CDB-1D1C-E24C-8493-02E30F701198}"/>
    <hyperlink ref="I1368" r:id="rId2734" display="https://fbref.com/en/squads/46024eeb/2022/Philadelphia-Union-Stats" xr:uid="{15DBB021-B283-D644-986D-4AB96C503A61}"/>
    <hyperlink ref="B1369" r:id="rId2735" display="https://fbref.com/en/matches/0469ee89/New-York-City-FC-Toronto-FC-April-24-2022-Major-League-Soccer" xr:uid="{93F71C89-4BF8-854E-B869-60A731D3DC89}"/>
    <hyperlink ref="I1369" r:id="rId2736" display="https://fbref.com/en/squads/64e81410/2022/New-York-City-FC-Stats" xr:uid="{B6F82E30-0630-5249-BCF4-BFF54F25A937}"/>
    <hyperlink ref="B1370" r:id="rId2737" display="https://fbref.com/en/matches/e5b62d7f/Toronto-FC-FC-Cincinnati-April-30-2022-Major-League-Soccer" xr:uid="{DD7E01AA-1CC1-5F49-BD57-632BFD43AF68}"/>
    <hyperlink ref="I1370" r:id="rId2738" display="https://fbref.com/en/squads/e9ea41b2/2022/FC-Cincinnati-Stats" xr:uid="{BA7C7E7B-9852-7341-9857-AC06CAD90F39}"/>
    <hyperlink ref="B1371" r:id="rId2739" display="https://fbref.com/en/matches/81ffe75a/FC-Cincinnati-Toronto-FC-May-4-2022-Major-League-Soccer" xr:uid="{7450D56C-81ED-4844-AAB1-19930BCEECF8}"/>
    <hyperlink ref="I1371" r:id="rId2740" display="https://fbref.com/en/squads/e9ea41b2/2022/FC-Cincinnati-Stats" xr:uid="{D44C59CC-4805-5445-A3EB-50538EB4AE99}"/>
    <hyperlink ref="B1372" r:id="rId2741" display="https://fbref.com/en/matches/7302a7d1/Vancouver-Whitecaps-FC-Toronto-FC-May-8-2022-Major-League-Soccer" xr:uid="{3EE80B9A-3BF3-5C40-BFE7-BF3CF57D59CA}"/>
    <hyperlink ref="I1372" r:id="rId2742" display="https://fbref.com/en/squads/ab41cb90/2022/Vancouver-Whitecaps-FC-Stats" xr:uid="{A25E1A33-F8FA-1246-A8D6-EA4FB594996B}"/>
    <hyperlink ref="B1373" r:id="rId2743" display="https://fbref.com/en/matches/9e5c3045/Toronto-FC-Orlando-City-May-14-2022-Major-League-Soccer" xr:uid="{EFA4C2B5-E0E5-1A4B-9542-B6FA9B08D86C}"/>
    <hyperlink ref="I1373" r:id="rId2744" display="https://fbref.com/en/squads/46ef01d0/2022/Orlando-City-Stats" xr:uid="{83E2F524-07A4-924F-96E5-B563DB91E8F3}"/>
    <hyperlink ref="B1374" r:id="rId2745" display="https://fbref.com/en/matches/b8c898d5/DC-United-Toronto-FC-May-21-2022-Major-League-Soccer" xr:uid="{68CDEECA-69DC-BD4B-B50C-05480D7F6889}"/>
    <hyperlink ref="I1374" r:id="rId2746" display="https://fbref.com/en/squads/44117292/2022/DC-United-Stats" xr:uid="{B6713915-31E0-F748-ADA6-185745F7F021}"/>
    <hyperlink ref="B1375" r:id="rId2747" display="https://fbref.com/en/matches/d81a7553/Toronto-FC-Chicago-Fire-May-28-2022-Major-League-Soccer" xr:uid="{FE9C168A-8DE5-E94F-8D89-D98134A38802}"/>
    <hyperlink ref="I1375" r:id="rId2748" display="https://fbref.com/en/squads/f9940243/2022/Chicago-Fire-Stats" xr:uid="{DEADB4FB-E122-104A-9E46-9082D628A334}"/>
    <hyperlink ref="B1376" r:id="rId2749" display="https://fbref.com/en/matches/1197e553/New-York-Red-Bulls-Toronto-FC-June-18-2022-Major-League-Soccer" xr:uid="{6654C20F-33C6-F84D-B491-3ABA79FC638B}"/>
    <hyperlink ref="I1376" r:id="rId2750" display="https://fbref.com/en/squads/69a0fb10/2022/New-York-Red-Bulls-Stats" xr:uid="{47241624-21AD-AF4D-B681-97A7906B439F}"/>
    <hyperlink ref="B1377" r:id="rId2751" display="https://fbref.com/en/matches/4d03e2a5/Toronto-FC-Atlanta-United-June-25-2022-Major-League-Soccer" xr:uid="{71E1F063-040F-4446-83AE-78BA74BEBF5D}"/>
    <hyperlink ref="I1377" r:id="rId2752" display="https://fbref.com/en/squads/1ebc1a5b/2022/Atlanta-United-Stats" xr:uid="{A4822D8A-F395-384D-B0F7-D7308D8FA7DD}"/>
    <hyperlink ref="B1378" r:id="rId2753" display="https://fbref.com/en/matches/591ff988/Toronto-FC-Columbus-Crew-June-29-2022-Major-League-Soccer" xr:uid="{878B0E8B-D9D3-F142-8B43-9237BFDE7C15}"/>
    <hyperlink ref="I1378" r:id="rId2754" display="https://fbref.com/en/squads/529ba333/2022/Columbus-Crew-Stats" xr:uid="{31FB5B0B-F588-0441-9BB8-9EBD141B37A0}"/>
    <hyperlink ref="B1379" r:id="rId2755" display="https://fbref.com/en/matches/e24c1b23/Toronto-FC-Seattle-Sounders-FC-July-2-2022-Major-League-Soccer" xr:uid="{7C9E01E5-1AB3-2243-B138-69FF63D6E385}"/>
    <hyperlink ref="I1379" r:id="rId2756" display="https://fbref.com/en/squads/6218ebd4/2022/Seattle-Sounders-FC-Stats" xr:uid="{C05E7207-60EC-F041-83E5-B0F330D5CE0D}"/>
    <hyperlink ref="B1380" r:id="rId2757" display="https://fbref.com/en/matches/77b81e5a/Toronto-FC-San-Jose-Earthquakes-July-9-2022-Major-League-Soccer" xr:uid="{CE1B342B-0538-684A-B1A1-8DCC1520DAF6}"/>
    <hyperlink ref="I1380" r:id="rId2758" display="https://fbref.com/en/squads/ca460650/2022/San-Jose-Earthquakes-Stats" xr:uid="{FF22AFBA-C523-944C-86D6-53C2D93C72C3}"/>
    <hyperlink ref="B1381" r:id="rId2759" display="https://fbref.com/en/matches/53ee1776/Chicago-Fire-Toronto-FC-July-13-2022-Major-League-Soccer" xr:uid="{ECDD6F7A-843D-794C-AFAE-0C1CBD8EA916}"/>
    <hyperlink ref="I1381" r:id="rId2760" display="https://fbref.com/en/squads/f9940243/2022/Chicago-Fire-Stats" xr:uid="{4D7B1CF9-17D0-2941-8C2E-66CD13C9D45C}"/>
    <hyperlink ref="B1382" r:id="rId2761" display="https://fbref.com/en/matches/22256eb0/CF-Montreal-Toronto-FC-July-16-2022-Major-League-Soccer" xr:uid="{B8410BD1-ECC3-524D-A3E2-620D927CE044}"/>
    <hyperlink ref="I1382" r:id="rId2762" display="https://fbref.com/en/squads/fc22273c/2022/CF-Montreal-Stats" xr:uid="{B87A0640-7460-4245-B9FD-0DAB68DE4C5C}"/>
    <hyperlink ref="B1383" r:id="rId2763" display="https://fbref.com/en/matches/c91a6301/Toronto-FC-Charlotte-FC-July-23-2022-Major-League-Soccer" xr:uid="{9F81FDCB-35E8-2C40-A771-45AA0DB272F6}"/>
    <hyperlink ref="I1383" r:id="rId2764" display="https://fbref.com/en/squads/eb57545a/2022/Charlotte-FC-Stats" xr:uid="{005CF8B9-7E50-7B42-97BC-C7FE573D2861}"/>
    <hyperlink ref="B1384" r:id="rId2765" display="https://fbref.com/en/matches/5276c9c7/New-England-Revolution-Toronto-FC-July-30-2022-Major-League-Soccer" xr:uid="{8CF6DCC4-3345-7A48-A8FC-A0E30FE7D931}"/>
    <hyperlink ref="I1384" r:id="rId2766" display="https://fbref.com/en/squads/3c079def/2022/New-England-Revolution-Stats" xr:uid="{2D342F56-D5DB-D74B-948D-6564C942E990}"/>
    <hyperlink ref="B1385" r:id="rId2767" display="https://fbref.com/en/matches/fbb2557c/Nashville-SC-Toronto-FC-August-6-2022-Major-League-Soccer" xr:uid="{E05A4714-B1D1-4643-A93A-F308F5F98586}"/>
    <hyperlink ref="I1385" r:id="rId2768" display="https://fbref.com/en/squads/35f1b818/2022/Nashville-SC-Stats" xr:uid="{C9723561-968D-9443-8253-5D74648F17AF}"/>
    <hyperlink ref="B1386" r:id="rId2769" display="https://fbref.com/en/matches/e0c675e7/Toronto-FC-Portland-Timbers-August-13-2022-Major-League-Soccer" xr:uid="{7A331EE8-53D2-2047-959C-65473B4DFED0}"/>
    <hyperlink ref="I1386" r:id="rId2770" display="https://fbref.com/en/squads/d076914e/2022/Portland-Timbers-Stats" xr:uid="{2F7FD3F8-7646-F746-B025-ED0B66726854}"/>
    <hyperlink ref="B1387" r:id="rId2771" display="https://fbref.com/en/matches/223cf0c8/Toronto-FC-New-England-Revolution-August-17-2022-Major-League-Soccer" xr:uid="{A956BD15-BBF8-DB4D-8F0A-B172B9C8F996}"/>
    <hyperlink ref="I1387" r:id="rId2772" display="https://fbref.com/en/squads/3c079def/2022/New-England-Revolution-Stats" xr:uid="{A2F71614-AF0E-074C-B783-5611C42A286A}"/>
    <hyperlink ref="B1388" r:id="rId2773" display="https://fbref.com/en/matches/d51fde2c/Inter-Miami-Toronto-FC-August-20-2022-Major-League-Soccer" xr:uid="{D756703D-5372-6D44-815D-1928C5E44348}"/>
    <hyperlink ref="I1388" r:id="rId2774" display="https://fbref.com/en/squads/cb8b86a2/2022/Inter-Miami-Stats" xr:uid="{93D6CF59-AE04-254A-889C-C5462105C327}"/>
    <hyperlink ref="B1389" r:id="rId2775" display="https://fbref.com/en/matches/22fa57ea/Charlotte-FC-Toronto-FC-August-27-2022-Major-League-Soccer" xr:uid="{62BE87DD-6B71-E544-B8AE-22DA6F1D8CE3}"/>
    <hyperlink ref="I1389" r:id="rId2776" display="https://fbref.com/en/squads/eb57545a/2022/Charlotte-FC-Stats" xr:uid="{329D19EF-0CB8-C049-9F33-F3E9E74B5131}"/>
    <hyperlink ref="B1390" r:id="rId2777" display="https://fbref.com/en/matches/beccf927/Toronto-FC-LA-Galaxy-August-31-2022-Major-League-Soccer" xr:uid="{1B3D034B-C82B-614D-9081-1D34D30C7F74}"/>
    <hyperlink ref="I1390" r:id="rId2778" display="https://fbref.com/en/squads/d8b46897/2022/LA-Galaxy-Stats" xr:uid="{721B7524-93F5-694E-A585-0658C42F4672}"/>
    <hyperlink ref="B1391" r:id="rId2779" display="https://fbref.com/en/matches/5fe9dac8/Toronto-FC-CF-Montreal-September-4-2022-Major-League-Soccer" xr:uid="{294A859C-24F5-FC4F-B481-334E5CAF90A0}"/>
    <hyperlink ref="I1391" r:id="rId2780" display="https://fbref.com/en/squads/fc22273c/2022/CF-Montreal-Stats" xr:uid="{CC07B5F8-1F95-954E-AE27-7AA44915640C}"/>
    <hyperlink ref="B1392" r:id="rId2781" display="https://fbref.com/en/matches/a7838910/Atlanta-United-Toronto-FC-September-10-2022-Major-League-Soccer" xr:uid="{ECC9D052-5F59-B14C-8561-75CD44A5C584}"/>
    <hyperlink ref="I1392" r:id="rId2782" display="https://fbref.com/en/squads/1ebc1a5b/2022/Atlanta-United-Stats" xr:uid="{504B837A-E812-8149-861C-F5F2B7A0B5EA}"/>
    <hyperlink ref="B1393" r:id="rId2783" display="https://fbref.com/en/matches/435f5121/Orlando-City-Toronto-FC-September-17-2022-Major-League-Soccer" xr:uid="{804842EB-BE57-5345-BBB4-067F77D39706}"/>
    <hyperlink ref="I1393" r:id="rId2784" display="https://fbref.com/en/squads/46ef01d0/2022/Orlando-City-Stats" xr:uid="{F9AA413D-8AAE-274B-87AA-3F0F07DD22ED}"/>
    <hyperlink ref="B1394" r:id="rId2785" display="https://fbref.com/en/matches/4e2d3d42/Toronto-FC-Inter-Miami-September-30-2022-Major-League-Soccer" xr:uid="{413A4917-C1DF-EA4B-9B36-B01E779A5940}"/>
    <hyperlink ref="I1394" r:id="rId2786" display="https://fbref.com/en/squads/cb8b86a2/2022/Inter-Miami-Stats" xr:uid="{0EAC6AE6-B155-B84E-8F52-A570814E8FA8}"/>
    <hyperlink ref="B1395" r:id="rId2787" display="https://fbref.com/en/matches/0860380d/Philadelphia-Union-Toronto-FC-October-9-2022-Major-League-Soccer" xr:uid="{2A9DAC23-24F1-9A44-9E20-F5EFDF4DDCB6}"/>
    <hyperlink ref="I1395" r:id="rId2788" display="https://fbref.com/en/squads/46024eeb/2022/Philadelphia-Union-Stats" xr:uid="{E610DCFB-2741-6741-9B30-E393E7EBDDD3}"/>
    <hyperlink ref="B1396" r:id="rId2789" display="https://fbref.com/en/matches/fb1ac62c/Orlando-City-CF-Montreal-February-27-2022-Major-League-Soccer" xr:uid="{C87852AE-53E4-1943-A0DC-00BD73C76E57}"/>
    <hyperlink ref="I1396" r:id="rId2790" display="https://fbref.com/en/squads/46ef01d0/2022/Orlando-City-Stats" xr:uid="{7406E427-3F49-3E4E-9B7C-E67A886F1F8A}"/>
    <hyperlink ref="B1397" r:id="rId2791" display="https://fbref.com/en/matches/48c84160/CF-Montreal-Philadelphia-Union-March-5-2022-Major-League-Soccer" xr:uid="{E8A56BFA-64BF-624B-8532-321C8D463C5A}"/>
    <hyperlink ref="I1397" r:id="rId2792" display="https://fbref.com/en/squads/46024eeb/2022/Philadelphia-Union-Stats" xr:uid="{F321E062-8496-8F4A-92BC-DD63733B6958}"/>
    <hyperlink ref="B1398" r:id="rId2793" display="https://fbref.com/en/matches/03ba3e96/New-York-City-FC-CF-Montreal-March-12-2022-Major-League-Soccer" xr:uid="{16968A70-801F-8F48-8068-857C0A8F4446}"/>
    <hyperlink ref="I1398" r:id="rId2794" display="https://fbref.com/en/squads/64e81410/2022/New-York-City-FC-Stats" xr:uid="{2513CD0A-FF13-3746-B4F2-7D122740585D}"/>
    <hyperlink ref="B1399" r:id="rId2795" display="https://fbref.com/en/matches/d8513353/Atlanta-United-CF-Montreal-March-19-2022-Major-League-Soccer" xr:uid="{75204EF0-1850-E149-BEBD-D48553ADBB16}"/>
    <hyperlink ref="I1399" r:id="rId2796" display="https://fbref.com/en/squads/1ebc1a5b/2022/Atlanta-United-Stats" xr:uid="{6075CF5E-5654-0548-B97E-81E2C2F20735}"/>
    <hyperlink ref="B1400" r:id="rId2797" display="https://fbref.com/en/matches/ec3a54ab/FC-Cincinnati-CF-Montreal-April-2-2022-Major-League-Soccer" xr:uid="{3841BBBB-B044-0947-908A-23829DD335EF}"/>
    <hyperlink ref="I1400" r:id="rId2798" display="https://fbref.com/en/squads/e9ea41b2/2022/FC-Cincinnati-Stats" xr:uid="{2CE07C28-B1D5-8B4A-99EB-D62018BBE977}"/>
    <hyperlink ref="B1401" r:id="rId2799" display="https://fbref.com/en/matches/945ec24e/New-York-Red-Bulls-CF-Montreal-April-9-2022-Major-League-Soccer" xr:uid="{07695593-AD27-3045-8A51-E85902640C0C}"/>
    <hyperlink ref="I1401" r:id="rId2800" display="https://fbref.com/en/squads/69a0fb10/2022/New-York-Red-Bulls-Stats" xr:uid="{471FEAB4-0175-6847-B981-7F196566043C}"/>
    <hyperlink ref="B1402" r:id="rId2801" display="https://fbref.com/en/matches/42767543/CF-Montreal-Vancouver-Whitecaps-FC-April-16-2022-Major-League-Soccer" xr:uid="{6A7871F4-A055-994E-B508-CA620285D080}"/>
    <hyperlink ref="I1402" r:id="rId2802" display="https://fbref.com/en/squads/ab41cb90/2022/Vancouver-Whitecaps-FC-Stats" xr:uid="{D81AB51A-C29A-AE40-8FEB-864C47433C5C}"/>
    <hyperlink ref="B1403" r:id="rId2803" display="https://fbref.com/en/matches/0a0791af/Philadelphia-Union-CF-Montreal-April-23-2022-Major-League-Soccer" xr:uid="{171E2DF2-9F78-9C49-A141-11C3D93D6CDE}"/>
    <hyperlink ref="I1403" r:id="rId2804" display="https://fbref.com/en/squads/46024eeb/2022/Philadelphia-Union-Stats" xr:uid="{353B91F4-0EFC-A54E-9902-681BD7F76742}"/>
    <hyperlink ref="B1404" r:id="rId2805" display="https://fbref.com/en/matches/dbcdbb27/CF-Montreal-Atlanta-United-April-30-2022-Major-League-Soccer" xr:uid="{795BCECF-7F45-C047-ABCA-ED2DB78A45E6}"/>
    <hyperlink ref="I1404" r:id="rId2806" display="https://fbref.com/en/squads/1ebc1a5b/2022/Atlanta-United-Stats" xr:uid="{60EF1E53-BA41-0B40-A11B-82E8C80D00CD}"/>
    <hyperlink ref="B1405" r:id="rId2807" display="https://fbref.com/en/matches/9a86571b/CF-Montreal-Orlando-City-May-7-2022-Major-League-Soccer" xr:uid="{8F739F3A-CD1D-CF40-B88E-481174F68A35}"/>
    <hyperlink ref="I1405" r:id="rId2808" display="https://fbref.com/en/squads/46ef01d0/2022/Orlando-City-Stats" xr:uid="{C8C61A13-622E-9242-A7B4-94039D830DF1}"/>
    <hyperlink ref="B1406" r:id="rId2809" display="https://fbref.com/en/matches/f34f3083/Charlotte-FC-CF-Montreal-May-14-2022-Major-League-Soccer" xr:uid="{AB786216-602E-B343-8E45-1E2BE7D40ADE}"/>
    <hyperlink ref="I1406" r:id="rId2810" display="https://fbref.com/en/squads/eb57545a/2022/Charlotte-FC-Stats" xr:uid="{8F353805-6641-8242-AB3F-F6812EC6EF8E}"/>
    <hyperlink ref="B1407" r:id="rId2811" display="https://fbref.com/en/matches/554c8bda/Nashville-SC-CF-Montreal-May-18-2022-Major-League-Soccer" xr:uid="{1D88F558-238F-F74B-ABE7-935A3539B28F}"/>
    <hyperlink ref="I1407" r:id="rId2812" display="https://fbref.com/en/squads/35f1b818/2022/Nashville-SC-Stats" xr:uid="{52299EF1-454E-CA4A-9003-72201B036B84}"/>
    <hyperlink ref="B1408" r:id="rId2813" display="https://fbref.com/en/matches/14086226/CF-Montreal-Real-Salt-Lake-May-22-2022-Major-League-Soccer" xr:uid="{2D18AFC2-A82B-EC4A-A41D-791E92CDA858}"/>
    <hyperlink ref="I1408" r:id="rId2814" display="https://fbref.com/en/squads/f7d86a43/2022/Real-Salt-Lake-Stats" xr:uid="{EE76C529-E198-644B-B159-3FA9B36ACD78}"/>
    <hyperlink ref="B1409" r:id="rId2815" display="https://fbref.com/en/matches/2e7a10f0/CF-Montreal-FC-Cincinnati-May-28-2022-Major-League-Soccer" xr:uid="{4D0E0FA5-C6AF-6041-B52D-E5E687250302}"/>
    <hyperlink ref="I1409" r:id="rId2816" display="https://fbref.com/en/squads/e9ea41b2/2022/FC-Cincinnati-Stats" xr:uid="{1AD855B6-ED1C-CF42-9D79-4647E9DFB0F2}"/>
    <hyperlink ref="B1410" r:id="rId2817" display="https://fbref.com/en/matches/9a191ef7/CF-Montreal-Austin-FC-June-18-2022-Major-League-Soccer" xr:uid="{B113F018-CE8E-E346-95A5-359D530D0A62}"/>
    <hyperlink ref="I1410" r:id="rId2818" display="https://fbref.com/en/squads/b918956d/2022/Austin-FC-Stats" xr:uid="{0F345118-09A1-3E46-9D12-C0CEAA811ADE}"/>
    <hyperlink ref="B1411" r:id="rId2819" display="https://fbref.com/en/matches/317d8335/CF-Montreal-Charlotte-FC-June-25-2022-Major-League-Soccer" xr:uid="{3071076E-F31D-BA4C-8AC8-EDFF8813E7D0}"/>
    <hyperlink ref="I1411" r:id="rId2820" display="https://fbref.com/en/squads/eb57545a/2022/Charlotte-FC-Stats" xr:uid="{87263899-396B-9140-9D63-20C766711C5F}"/>
    <hyperlink ref="B1412" r:id="rId2821" display="https://fbref.com/en/matches/d34c4712/Seattle-Sounders-FC-CF-Montreal-June-29-2022-Major-League-Soccer" xr:uid="{8D4FE8D5-4DDA-F44B-98B0-4A1ED1EB3895}"/>
    <hyperlink ref="I1412" r:id="rId2822" display="https://fbref.com/en/squads/6218ebd4/2022/Seattle-Sounders-FC-Stats" xr:uid="{7720F950-C05C-C147-97C8-E177BFF544A6}"/>
    <hyperlink ref="B1413" r:id="rId2823" display="https://fbref.com/en/matches/12717b0a/LA-Galaxy-CF-Montreal-July-4-2022-Major-League-Soccer" xr:uid="{5B677805-C70C-434B-9BDE-D31435C0417B}"/>
    <hyperlink ref="I1413" r:id="rId2824" display="https://fbref.com/en/squads/d8b46897/2022/LA-Galaxy-Stats" xr:uid="{95D61421-EBA3-A544-AE0C-54DCC6D2C663}"/>
    <hyperlink ref="B1414" r:id="rId2825" display="https://fbref.com/en/matches/4145a9ba/CF-Montreal-Sporting-KC-July-9-2022-Major-League-Soccer" xr:uid="{8F200CD7-0078-EC40-841E-7D94685BC913}"/>
    <hyperlink ref="I1414" r:id="rId2826" display="https://fbref.com/en/squads/4acb0537/2022/Sporting-KC-Stats" xr:uid="{D8EDAEE5-194A-5E42-8559-BB5CA4068F93}"/>
    <hyperlink ref="B1415" r:id="rId2827" display="https://fbref.com/en/matches/22256eb0/CF-Montreal-Toronto-FC-July-16-2022-Major-League-Soccer" xr:uid="{B3928742-EB38-D341-A6A0-2563090DA3F4}"/>
    <hyperlink ref="I1415" r:id="rId2828" display="https://fbref.com/en/squads/130f43fa/2022/Toronto-FC-Stats" xr:uid="{5CFA3408-0CE3-4C4B-B406-47E2FFD6662D}"/>
    <hyperlink ref="B1416" r:id="rId2829" display="https://fbref.com/en/matches/571a6609/DC-United-CF-Montreal-July-23-2022-Major-League-Soccer" xr:uid="{4BB544CB-CB9D-2146-89CA-6560E8609099}"/>
    <hyperlink ref="I1416" r:id="rId2830" display="https://fbref.com/en/squads/44117292/2022/DC-United-Stats" xr:uid="{AA87DE2B-7BE1-894F-B844-681C92A8BD00}"/>
    <hyperlink ref="B1417" r:id="rId2831" display="https://fbref.com/en/matches/94e5ba4f/CF-Montreal-New-York-City-FC-July-30-2022-Major-League-Soccer" xr:uid="{BC27DE06-8396-6B4D-AD4D-FA0125ED8FFD}"/>
    <hyperlink ref="I1417" r:id="rId2832" display="https://fbref.com/en/squads/64e81410/2022/New-York-City-FC-Stats" xr:uid="{DDDF9478-33E2-1840-A704-F49E78922CC2}"/>
    <hyperlink ref="B1418" r:id="rId2833" display="https://fbref.com/en/matches/bf87c65a/Columbus-Crew-CF-Montreal-August-3-2022-Major-League-Soccer" xr:uid="{D91793E9-2592-FB48-9240-DA3D2E1ED71A}"/>
    <hyperlink ref="I1418" r:id="rId2834" display="https://fbref.com/en/squads/529ba333/2022/Columbus-Crew-Stats" xr:uid="{7E6F47C3-87FB-D14F-AEFA-096D42648AFD}"/>
    <hyperlink ref="B1419" r:id="rId2835" display="https://fbref.com/en/matches/1b3286a3/CF-Montreal-Inter-Miami-August-6-2022-Major-League-Soccer" xr:uid="{4BE18D3D-D7B8-2645-86CD-903F73DF7B3B}"/>
    <hyperlink ref="I1419" r:id="rId2836" display="https://fbref.com/en/squads/cb8b86a2/2022/Inter-Miami-Stats" xr:uid="{025F5D12-80ED-8141-88A9-9C1B92044024}"/>
    <hyperlink ref="B1420" r:id="rId2837" display="https://fbref.com/en/matches/44ef423a/Houston-Dynamo-CF-Montreal-August-13-2022-Major-League-Soccer" xr:uid="{7331914E-7F6F-A745-80AC-41DC3A1061AD}"/>
    <hyperlink ref="I1420" r:id="rId2838" display="https://fbref.com/en/squads/0d885416/2022/Houston-Dynamo-Stats" xr:uid="{BBDFC12F-3CC3-264A-90D5-49650B8AFBB3}"/>
    <hyperlink ref="B1421" r:id="rId2839" display="https://fbref.com/en/matches/4c25e3cf/CF-Montreal-New-England-Revolution-August-20-2022-Major-League-Soccer" xr:uid="{E647AFC4-D09D-A24E-9FDE-03F8633FD81F}"/>
    <hyperlink ref="I1421" r:id="rId2840" display="https://fbref.com/en/squads/3c079def/2022/New-England-Revolution-Stats" xr:uid="{4CC4049A-27BE-2149-8653-1292AA6F34AE}"/>
    <hyperlink ref="B1422" r:id="rId2841" display="https://fbref.com/en/matches/14357dd2/Chicago-Fire-CF-Montreal-August-27-2022-Major-League-Soccer" xr:uid="{F5C28053-44F9-6441-A395-14A110FF996D}"/>
    <hyperlink ref="I1422" r:id="rId2842" display="https://fbref.com/en/squads/f9940243/2022/Chicago-Fire-Stats" xr:uid="{EB3140E0-63C2-4C4C-8663-652BD0B1BCE0}"/>
    <hyperlink ref="B1423" r:id="rId2843" display="https://fbref.com/en/matches/187386ae/CF-Montreal-New-York-Red-Bulls-August-31-2022-Major-League-Soccer" xr:uid="{EA1DC425-C619-1D4F-AA72-BE2BC54BE8AD}"/>
    <hyperlink ref="I1423" r:id="rId2844" display="https://fbref.com/en/squads/69a0fb10/2022/New-York-Red-Bulls-Stats" xr:uid="{09230B4F-AD98-D148-BAE2-90E75A4D4808}"/>
    <hyperlink ref="B1424" r:id="rId2845" display="https://fbref.com/en/matches/5fe9dac8/Toronto-FC-CF-Montreal-September-4-2022-Major-League-Soccer" xr:uid="{AE7D6AD8-5416-3F4C-9FB6-EC277DC239F1}"/>
    <hyperlink ref="I1424" r:id="rId2846" display="https://fbref.com/en/squads/130f43fa/2022/Toronto-FC-Stats" xr:uid="{B71F4E2B-B97B-F541-833E-50B1AD20497D}"/>
    <hyperlink ref="B1425" r:id="rId2847" display="https://fbref.com/en/matches/02d83f83/CF-Montreal-Columbus-Crew-September-9-2022-Major-League-Soccer" xr:uid="{3C6F89A1-69E0-0643-8127-B5F800F85EBF}"/>
    <hyperlink ref="I1425" r:id="rId2848" display="https://fbref.com/en/squads/529ba333/2022/Columbus-Crew-Stats" xr:uid="{7AFE004B-F3C6-8146-AE7C-E9E03257FE80}"/>
    <hyperlink ref="B1426" r:id="rId2849" display="https://fbref.com/en/matches/507e08a9/CF-Montreal-Chicago-Fire-September-13-2022-Major-League-Soccer" xr:uid="{56F1BE8A-B00B-E348-A3EF-6B459AFAF098}"/>
    <hyperlink ref="I1426" r:id="rId2850" display="https://fbref.com/en/squads/f9940243/2022/Chicago-Fire-Stats" xr:uid="{2ECA3D03-5F01-FB46-A1A2-6D7AD0EBD38A}"/>
    <hyperlink ref="B1427" r:id="rId2851" display="https://fbref.com/en/matches/e30b5ef7/New-England-Revolution-CF-Montreal-September-17-2022-Major-League-Soccer" xr:uid="{B533F64A-2580-6B49-90B9-947FEB65200F}"/>
    <hyperlink ref="I1427" r:id="rId2852" display="https://fbref.com/en/squads/3c079def/2022/New-England-Revolution-Stats" xr:uid="{9C65EEBF-EE45-674C-9224-21FE9FB75D29}"/>
    <hyperlink ref="B1428" r:id="rId2853" display="https://fbref.com/en/matches/c8b1df07/CF-Montreal-DC-United-October-1-2022-Major-League-Soccer" xr:uid="{6AB5D276-18E7-D742-846E-AAAA0BAE070B}"/>
    <hyperlink ref="I1428" r:id="rId2854" display="https://fbref.com/en/squads/44117292/2022/DC-United-Stats" xr:uid="{F3A9AEB7-EAEA-814E-A9EA-A794166C8960}"/>
    <hyperlink ref="B1429" r:id="rId2855" display="https://fbref.com/en/matches/1d538001/Inter-Miami-CF-Montreal-October-9-2022-Major-League-Soccer" xr:uid="{4138FD3E-1211-834E-9049-DAB79DB1F88D}"/>
    <hyperlink ref="I1429" r:id="rId2856" display="https://fbref.com/en/squads/cb8b86a2/2022/Inter-Miami-Stats" xr:uid="{EE37F779-BC6E-2C4F-B452-6C1B1731BD73}"/>
    <hyperlink ref="B1430" r:id="rId2857" display="https://fbref.com/en/matches/d8ee94a7/Inter-Miami-Chicago-Fire-February-26-2022-Major-League-Soccer" xr:uid="{4FEF1255-BA4C-DC4C-9241-A79E1DDFADF1}"/>
    <hyperlink ref="I1430" r:id="rId2858" display="https://fbref.com/en/squads/cb8b86a2/2022/Inter-Miami-Stats" xr:uid="{F0E07F77-2A6A-7E40-A300-12AC8C6F705E}"/>
    <hyperlink ref="B1431" r:id="rId2859" display="https://fbref.com/en/matches/94a193e1/Chicago-Fire-Orlando-City-March-5-2022-Major-League-Soccer" xr:uid="{0E7FDACA-789E-0544-97DF-F1DE5EB0DE42}"/>
    <hyperlink ref="I1431" r:id="rId2860" display="https://fbref.com/en/squads/46ef01d0/2022/Orlando-City-Stats" xr:uid="{D519920B-08C9-2F4C-B56F-B159B50F1374}"/>
    <hyperlink ref="B1432" r:id="rId2861" display="https://fbref.com/en/matches/e939a0eb/DC-United-Chicago-Fire-March-12-2022-Major-League-Soccer" xr:uid="{371EE48F-41A9-F84E-A9EE-D6CF84CD9A5F}"/>
    <hyperlink ref="I1432" r:id="rId2862" display="https://fbref.com/en/squads/44117292/2022/DC-United-Stats" xr:uid="{180556BA-B758-4244-BCA3-20A1F49543D4}"/>
    <hyperlink ref="B1433" r:id="rId2863" display="https://fbref.com/en/matches/47e93992/Chicago-Fire-Sporting-KC-March-19-2022-Major-League-Soccer" xr:uid="{F004241A-3543-6842-AB39-5F6631A31ABC}"/>
    <hyperlink ref="I1433" r:id="rId2864" display="https://fbref.com/en/squads/4acb0537/2022/Sporting-KC-Stats" xr:uid="{198A7955-1E45-304B-8FA5-44E4AC6E0AD3}"/>
    <hyperlink ref="B1434" r:id="rId2865" display="https://fbref.com/en/matches/3f1c5473/Chicago-Fire-FC-Dallas-April-2-2022-Major-League-Soccer" xr:uid="{5EC5D325-1068-F44A-AEB8-30AEFAA23F59}"/>
    <hyperlink ref="I1434" r:id="rId2866" display="https://fbref.com/en/squads/15cf8f40/2022/FC-Dallas-Stats" xr:uid="{02DEFD2D-6BBA-EB48-95E7-BE57ED595D94}"/>
    <hyperlink ref="B1435" r:id="rId2867" display="https://fbref.com/en/matches/cc9bf4bf/Orlando-City-Chicago-Fire-April-9-2022-Major-League-Soccer" xr:uid="{3726B465-68A6-5741-9895-4B7E3ABA1F8E}"/>
    <hyperlink ref="I1435" r:id="rId2868" display="https://fbref.com/en/squads/46ef01d0/2022/Orlando-City-Stats" xr:uid="{437AC5AB-707F-1A40-8EB2-5DFD52B25743}"/>
    <hyperlink ref="B1436" r:id="rId2869" display="https://fbref.com/en/matches/f45986a6/Chicago-Fire-LA-Galaxy-April-16-2022-Major-League-Soccer" xr:uid="{F36EEF63-7A6B-2644-85BD-8E8179010CFB}"/>
    <hyperlink ref="I1436" r:id="rId2870" display="https://fbref.com/en/squads/d8b46897/2022/LA-Galaxy-Stats" xr:uid="{F697B011-1C02-D841-B027-0C62E48246FB}"/>
    <hyperlink ref="B1437" r:id="rId2871" display="https://fbref.com/en/matches/5314f256/Minnesota-United-Chicago-Fire-April-23-2022-Major-League-Soccer" xr:uid="{E5ED356E-F652-884E-9981-6C3903C51CB8}"/>
    <hyperlink ref="I1437" r:id="rId2872" display="https://fbref.com/en/squads/99ea75a6/2022/Minnesota-United-Stats" xr:uid="{87546F86-4148-E247-B6A7-5CD5648BBA8E}"/>
    <hyperlink ref="B1438" r:id="rId2873" display="https://fbref.com/en/matches/55abf826/Chicago-Fire-New-York-Red-Bulls-April-30-2022-Major-League-Soccer" xr:uid="{ADC2F9AD-074D-0A4C-A862-7771727BB9A0}"/>
    <hyperlink ref="I1438" r:id="rId2874" display="https://fbref.com/en/squads/69a0fb10/2022/New-York-Red-Bulls-Stats" xr:uid="{89D29422-963D-C747-93CE-5AE13FE0363E}"/>
    <hyperlink ref="B1439" r:id="rId2875" display="https://fbref.com/en/matches/57780480/Atlanta-United-Chicago-Fire-May-7-2022-Major-League-Soccer" xr:uid="{22F45250-9CEF-3944-A6F5-C4E01F857A77}"/>
    <hyperlink ref="I1439" r:id="rId2876" display="https://fbref.com/en/squads/1ebc1a5b/2022/Atlanta-United-Stats" xr:uid="{E6C76A1F-668D-B340-B8F0-B3B893047B59}"/>
    <hyperlink ref="B1440" r:id="rId2877" display="https://fbref.com/en/matches/3a64f314/Chicago-Fire-FC-Cincinnati-May-14-2022-Major-League-Soccer" xr:uid="{5F0A6E30-96EE-F743-93F5-46F56992890D}"/>
    <hyperlink ref="I1440" r:id="rId2878" display="https://fbref.com/en/squads/e9ea41b2/2022/FC-Cincinnati-Stats" xr:uid="{514C2939-3F36-5F43-BDA5-1A2F85CC8539}"/>
    <hyperlink ref="B1441" r:id="rId2879" display="https://fbref.com/en/matches/785ad75b/New-York-Red-Bulls-Chicago-Fire-May-18-2022-Major-League-Soccer" xr:uid="{6227D36F-BCC6-D145-843F-2C53E01AB8AF}"/>
    <hyperlink ref="I1441" r:id="rId2880" display="https://fbref.com/en/squads/69a0fb10/2022/New-York-Red-Bulls-Stats" xr:uid="{4BA257BA-58B2-714A-96DC-5712BAEB1B80}"/>
    <hyperlink ref="B1442" r:id="rId2881" display="https://fbref.com/en/matches/e05244cc/New-York-City-FC-Chicago-Fire-May-22-2022-Major-League-Soccer" xr:uid="{168DF0BD-2FBF-8041-A8AF-AF8BC2E37ACD}"/>
    <hyperlink ref="I1442" r:id="rId2882" display="https://fbref.com/en/squads/64e81410/2022/New-York-City-FC-Stats" xr:uid="{D93AF8FB-1DC6-4B4F-A392-5A996CECCA11}"/>
    <hyperlink ref="B1443" r:id="rId2883" display="https://fbref.com/en/matches/d81a7553/Toronto-FC-Chicago-Fire-May-28-2022-Major-League-Soccer" xr:uid="{B824DA2A-BF45-E14C-8610-C6B17D9D0083}"/>
    <hyperlink ref="I1443" r:id="rId2884" display="https://fbref.com/en/squads/130f43fa/2022/Toronto-FC-Stats" xr:uid="{C10AABB5-4635-0B49-9E06-B43744BCBD61}"/>
    <hyperlink ref="B1444" r:id="rId2885" display="https://fbref.com/en/matches/32cf9268/Chicago-Fire-DC-United-June-18-2022-Major-League-Soccer" xr:uid="{36E4A217-7969-3544-A826-710AE4F59D8C}"/>
    <hyperlink ref="I1444" r:id="rId2886" display="https://fbref.com/en/squads/44117292/2022/DC-United-Stats" xr:uid="{DEEB2B24-47A3-9B4C-9AAF-F28631ED0E5D}"/>
    <hyperlink ref="B1445" r:id="rId2887" display="https://fbref.com/en/matches/360467ea/Houston-Dynamo-Chicago-Fire-June-25-2022-Major-League-Soccer" xr:uid="{6501E659-9777-7D44-A4DC-84AEF8D80FB5}"/>
    <hyperlink ref="I1445" r:id="rId2888" display="https://fbref.com/en/squads/0d885416/2022/Houston-Dynamo-Stats" xr:uid="{5F478133-C894-4A4B-91CE-44E7D709658E}"/>
    <hyperlink ref="B1446" r:id="rId2889" display="https://fbref.com/en/matches/8b036415/Chicago-Fire-Philadelphia-Union-June-29-2022-Major-League-Soccer" xr:uid="{C9113D5C-ACBC-D54F-9AB8-15A76C2A9AD1}"/>
    <hyperlink ref="I1446" r:id="rId2890" display="https://fbref.com/en/squads/46024eeb/2022/Philadelphia-Union-Stats" xr:uid="{5D701978-85F2-8148-800F-5588FB52C90D}"/>
    <hyperlink ref="B1447" r:id="rId2891" display="https://fbref.com/en/matches/1bae99b8/San-Jose-Earthquakes-Chicago-Fire-July-3-2022-Major-League-Soccer" xr:uid="{6C1FEDB7-238B-9B45-980D-040FA6481AB9}"/>
    <hyperlink ref="I1447" r:id="rId2892" display="https://fbref.com/en/squads/ca460650/2022/San-Jose-Earthquakes-Stats" xr:uid="{76B5189B-DA22-4246-8952-F9F470F2B787}"/>
    <hyperlink ref="B1448" r:id="rId2893" display="https://fbref.com/en/matches/09be703a/Chicago-Fire-Columbus-Crew-July-9-2022-Major-League-Soccer" xr:uid="{61F5011C-54A9-3F41-8648-22234FAC2A0D}"/>
    <hyperlink ref="I1448" r:id="rId2894" display="https://fbref.com/en/squads/529ba333/2022/Columbus-Crew-Stats" xr:uid="{6A191AF0-39FD-8346-8B1B-5A6BAA7AAFBC}"/>
    <hyperlink ref="B1449" r:id="rId2895" display="https://fbref.com/en/matches/53ee1776/Chicago-Fire-Toronto-FC-July-13-2022-Major-League-Soccer" xr:uid="{574331FD-929E-0B44-B52B-2CCF4AC9ABC5}"/>
    <hyperlink ref="I1449" r:id="rId2896" display="https://fbref.com/en/squads/130f43fa/2022/Toronto-FC-Stats" xr:uid="{A63812BE-C564-B54C-9B38-A761E70A2BD6}"/>
    <hyperlink ref="B1450" r:id="rId2897" display="https://fbref.com/en/matches/722f9109/Chicago-Fire-Seattle-Sounders-FC-July-16-2022-Major-League-Soccer" xr:uid="{EFF9285A-3BD7-884A-A4D4-BC216360AC79}"/>
    <hyperlink ref="I1450" r:id="rId2898" display="https://fbref.com/en/squads/6218ebd4/2022/Seattle-Sounders-FC-Stats" xr:uid="{EBB4E8F6-057D-7D42-8C7E-F271C53895E2}"/>
    <hyperlink ref="B1451" r:id="rId2899" display="https://fbref.com/en/matches/835a6d00/Vancouver-Whitecaps-FC-Chicago-Fire-July-23-2022-Major-League-Soccer" xr:uid="{3D31315B-EF0F-1641-B005-C31D81EE6510}"/>
    <hyperlink ref="I1451" r:id="rId2900" display="https://fbref.com/en/squads/ab41cb90/2022/Vancouver-Whitecaps-FC-Stats" xr:uid="{167BF865-EE5E-7546-AAC5-C46FDB7D37C3}"/>
    <hyperlink ref="B1452" r:id="rId2901" display="https://fbref.com/en/matches/fee7357a/Chicago-Fire-Atlanta-United-July-30-2022-Major-League-Soccer" xr:uid="{1BCC32F4-03CD-0740-BDC1-725376FA2C47}"/>
    <hyperlink ref="I1452" r:id="rId2902" display="https://fbref.com/en/squads/1ebc1a5b/2022/Atlanta-United-Stats" xr:uid="{490030C8-B1AA-734E-A959-D12FB748E73E}"/>
    <hyperlink ref="B1453" r:id="rId2903" display="https://fbref.com/en/matches/f89cddbd/Charlotte-FC-Chicago-Fire-August-6-2022-Major-League-Soccer" xr:uid="{CC8EDDF3-BAD7-DC4C-B2B6-A49E77BD71D1}"/>
    <hyperlink ref="I1453" r:id="rId2904" display="https://fbref.com/en/squads/eb57545a/2022/Charlotte-FC-Stats" xr:uid="{B1B07E71-A8B0-2F48-BB83-1486AD1BDAD0}"/>
    <hyperlink ref="B1454" r:id="rId2905" display="https://fbref.com/en/matches/d52aa012/Philadelphia-Union-Chicago-Fire-August-13-2022-Major-League-Soccer" xr:uid="{9507AE7C-A7BA-F949-BED4-E470B56AA887}"/>
    <hyperlink ref="I1454" r:id="rId2906" display="https://fbref.com/en/squads/46024eeb/2022/Philadelphia-Union-Stats" xr:uid="{1F0D86C7-11C7-A247-ADDA-B144CD5C8A5F}"/>
    <hyperlink ref="B1455" r:id="rId2907" display="https://fbref.com/en/matches/d5e79d59/Chicago-Fire-New-York-City-FC-August-21-2022-Major-League-Soccer" xr:uid="{296BCE69-586B-BE49-A6E1-284863E09973}"/>
    <hyperlink ref="I1455" r:id="rId2908" display="https://fbref.com/en/squads/64e81410/2022/New-York-City-FC-Stats" xr:uid="{54911041-366C-584D-88AD-16790ED0D92C}"/>
    <hyperlink ref="B1456" r:id="rId2909" display="https://fbref.com/en/matches/14357dd2/Chicago-Fire-CF-Montreal-August-27-2022-Major-League-Soccer" xr:uid="{DB5FDAD5-0391-7E49-994F-13EA0CDA4A9C}"/>
    <hyperlink ref="I1456" r:id="rId2910" display="https://fbref.com/en/squads/fc22273c/2022/CF-Montreal-Stats" xr:uid="{198BEC50-EC1D-544B-87EA-DB21E9839E11}"/>
    <hyperlink ref="B1457" r:id="rId2911" display="https://fbref.com/en/matches/e8553ae1/New-England-Revolution-Chicago-Fire-August-31-2022-Major-League-Soccer" xr:uid="{47080705-B29B-EC4C-B08E-568AA938E8E4}"/>
    <hyperlink ref="I1457" r:id="rId2912" display="https://fbref.com/en/squads/3c079def/2022/New-England-Revolution-Stats" xr:uid="{CB8467C1-3151-4042-AC81-EEB9411CA0E1}"/>
    <hyperlink ref="B1458" r:id="rId2913" display="https://fbref.com/en/matches/4929d1b0/Columbus-Crew-Chicago-Fire-September-3-2022-Major-League-Soccer" xr:uid="{4186DF7F-163C-F548-ADEA-43DA7CF2484F}"/>
    <hyperlink ref="I1458" r:id="rId2914" display="https://fbref.com/en/squads/529ba333/2022/Columbus-Crew-Stats" xr:uid="{59783D7A-F736-D74C-A2C1-C0220E06CA67}"/>
    <hyperlink ref="B1459" r:id="rId2915" display="https://fbref.com/en/matches/cba1096e/Chicago-Fire-Inter-Miami-September-10-2022-Major-League-Soccer" xr:uid="{266C5351-E399-4248-854D-6A2F3F202D39}"/>
    <hyperlink ref="I1459" r:id="rId2916" display="https://fbref.com/en/squads/cb8b86a2/2022/Inter-Miami-Stats" xr:uid="{5390CD0B-8BBE-0349-ABB9-D343DFD5EA3E}"/>
    <hyperlink ref="B1460" r:id="rId2917" display="https://fbref.com/en/matches/507e08a9/CF-Montreal-Chicago-Fire-September-13-2022-Major-League-Soccer" xr:uid="{8DBCE730-AF21-F44B-A028-AFA06D32903C}"/>
    <hyperlink ref="I1460" r:id="rId2918" display="https://fbref.com/en/squads/fc22273c/2022/CF-Montreal-Stats" xr:uid="{DF6BB2A8-FD30-FF43-AB1A-4028573A1863}"/>
    <hyperlink ref="B1461" r:id="rId2919" display="https://fbref.com/en/matches/f3fe17d8/Chicago-Fire-Charlotte-FC-September-17-2022-Major-League-Soccer" xr:uid="{18D0CBA0-CF06-114E-B76B-204C63A344B4}"/>
    <hyperlink ref="I1461" r:id="rId2920" display="https://fbref.com/en/squads/eb57545a/2022/Charlotte-FC-Stats" xr:uid="{06D1536D-F117-574A-AFB4-B4DB8E75242C}"/>
    <hyperlink ref="B1462" r:id="rId2921" display="https://fbref.com/en/matches/b1783359/FC-Cincinnati-Chicago-Fire-October-1-2022-Major-League-Soccer" xr:uid="{6C71E0DF-12F2-1C48-9775-EDF73D4A4A8D}"/>
    <hyperlink ref="I1462" r:id="rId2922" display="https://fbref.com/en/squads/e9ea41b2/2022/FC-Cincinnati-Stats" xr:uid="{5C06203C-961C-E042-B7EE-7133A24A48D3}"/>
    <hyperlink ref="B1463" r:id="rId2923" display="https://fbref.com/en/matches/fabd3d7f/Chicago-Fire-New-England-Revolution-October-9-2022-Major-League-Soccer" xr:uid="{B9C027C0-F91E-8542-B758-AFB57C8B2DCD}"/>
    <hyperlink ref="I1463" r:id="rId2924" display="https://fbref.com/en/squads/3c079def/2022/New-England-Revolution-Stats" xr:uid="{668D96CE-6E30-BF49-9BD8-1064D4720D37}"/>
    <hyperlink ref="B1464" r:id="rId2925" display="https://fbref.com/en/matches/47fd5555/Houston-Dynamo-Real-Salt-Lake-February-27-2022-Major-League-Soccer" xr:uid="{C9A55F09-9E45-F348-BCD4-33320AEF48F7}"/>
    <hyperlink ref="I1464" r:id="rId2926" display="https://fbref.com/en/squads/f7d86a43/2022/Real-Salt-Lake-Stats" xr:uid="{92D28C49-2129-284D-8826-EA5C388D164D}"/>
    <hyperlink ref="B1465" r:id="rId2927" display="https://fbref.com/en/matches/76a0f639/Sporting-KC-Houston-Dynamo-March-5-2022-Major-League-Soccer" xr:uid="{E6BFAF18-DE80-094B-8396-B3BD53148D1D}"/>
    <hyperlink ref="I1465" r:id="rId2928" display="https://fbref.com/en/squads/4acb0537/2022/Sporting-KC-Stats" xr:uid="{5DC782B8-9C6F-334B-943D-22F62DA2A3F6}"/>
    <hyperlink ref="B1466" r:id="rId2929" display="https://fbref.com/en/matches/24379b4e/Houston-Dynamo-Vancouver-Whitecaps-FC-March-12-2022-Major-League-Soccer" xr:uid="{598FC4FA-A852-9D4F-A6FC-1929E95CE72D}"/>
    <hyperlink ref="I1466" r:id="rId2930" display="https://fbref.com/en/squads/ab41cb90/2022/Vancouver-Whitecaps-FC-Stats" xr:uid="{18C65CE8-8765-BB41-84B3-0DBE4313A419}"/>
    <hyperlink ref="B1467" r:id="rId2931" display="https://fbref.com/en/matches/7f49035f/Houston-Dynamo-Colorado-Rapids-March-19-2022-Major-League-Soccer" xr:uid="{7C5CE1D4-C31D-494C-AEC6-A43AA040ABDD}"/>
    <hyperlink ref="I1467" r:id="rId2932" display="https://fbref.com/en/squads/415b4465/2022/Colorado-Rapids-Stats" xr:uid="{E24F8355-A436-4447-83BA-62FE9AE1A00C}"/>
    <hyperlink ref="B1468" r:id="rId2933" display="https://fbref.com/en/matches/eee45705/Inter-Miami-Houston-Dynamo-April-2-2022-Major-League-Soccer" xr:uid="{EFF56208-E35E-C641-80F7-E6A9E7E9982C}"/>
    <hyperlink ref="I1468" r:id="rId2934" display="https://fbref.com/en/squads/cb8b86a2/2022/Inter-Miami-Stats" xr:uid="{9652F493-EFD8-A141-946D-9D1E5507CE8C}"/>
    <hyperlink ref="B1469" r:id="rId2935" display="https://fbref.com/en/matches/06427162/Houston-Dynamo-San-Jose-Earthquakes-April-9-2022-Major-League-Soccer" xr:uid="{BD89016B-2FF7-4B48-B909-757E24146B02}"/>
    <hyperlink ref="I1469" r:id="rId2936" display="https://fbref.com/en/squads/ca460650/2022/San-Jose-Earthquakes-Stats" xr:uid="{7D30D278-54CC-304F-AF77-A229DD94C45D}"/>
    <hyperlink ref="B1470" r:id="rId2937" display="https://fbref.com/en/matches/9b97ead6/Houston-Dynamo-Portland-Timbers-April-16-2022-Major-League-Soccer" xr:uid="{D399B2DF-3433-C448-9ED2-5AF5808BE3D0}"/>
    <hyperlink ref="I1470" r:id="rId2938" display="https://fbref.com/en/squads/d076914e/2022/Portland-Timbers-Stats" xr:uid="{57193EA4-B4B5-434F-9E74-C3F8236B6C73}"/>
    <hyperlink ref="B1471" r:id="rId2939" display="https://fbref.com/en/matches/c7eb3277/FC-Dallas-Houston-Dynamo-April-23-2022-Major-League-Soccer" xr:uid="{EC0368D0-F4C8-8047-8D21-04E003B6348F}"/>
    <hyperlink ref="I1471" r:id="rId2940" display="https://fbref.com/en/squads/15cf8f40/2022/FC-Dallas-Stats" xr:uid="{07A8CC02-718F-8D43-A6C5-BFB04193B9C9}"/>
    <hyperlink ref="B1472" r:id="rId2941" display="https://fbref.com/en/matches/2fe0d951/Houston-Dynamo-Austin-FC-April-30-2022-Major-League-Soccer" xr:uid="{7119FD83-054C-BF43-AAE7-0E3BF69F77BA}"/>
    <hyperlink ref="I1472" r:id="rId2942" display="https://fbref.com/en/squads/b918956d/2022/Austin-FC-Stats" xr:uid="{029F22FF-21AE-A44F-91A4-C083E4CC1119}"/>
    <hyperlink ref="B1473" r:id="rId2943" display="https://fbref.com/en/matches/2080bafb/DC-United-Houston-Dynamo-May-7-2022-Major-League-Soccer" xr:uid="{5F49C1D7-729E-6947-AE7C-2B15782F6553}"/>
    <hyperlink ref="I1473" r:id="rId2944" display="https://fbref.com/en/squads/44117292/2022/DC-United-Stats" xr:uid="{72E171EB-653E-9D4E-B4E0-DF1088C004DA}"/>
    <hyperlink ref="B1474" r:id="rId2945" display="https://fbref.com/en/matches/fa2cf06a/Houston-Dynamo-Nashville-SC-May-14-2022-Major-League-Soccer" xr:uid="{74F7296F-D973-8F43-9FB6-75D059BE15A3}"/>
    <hyperlink ref="I1474" r:id="rId2946" display="https://fbref.com/en/squads/35f1b818/2022/Nashville-SC-Stats" xr:uid="{4CC0CDC8-ED46-A544-9727-25FCD88E21A3}"/>
    <hyperlink ref="B1475" r:id="rId2947" display="https://fbref.com/en/matches/5cd331e1/Houston-Dynamo-Seattle-Sounders-FC-May-18-2022-Major-League-Soccer" xr:uid="{BBF93323-1873-DF4D-B162-99CB8CA3655C}"/>
    <hyperlink ref="I1475" r:id="rId2948" display="https://fbref.com/en/squads/6218ebd4/2022/Seattle-Sounders-FC-Stats" xr:uid="{5D99AE5E-9F44-9F48-A1CD-730BB74206D3}"/>
    <hyperlink ref="B1476" r:id="rId2949" display="https://fbref.com/en/matches/8827fa2f/LA-Galaxy-Houston-Dynamo-May-22-2022-Major-League-Soccer" xr:uid="{2EABF962-776E-EC42-B011-65065D216394}"/>
    <hyperlink ref="I1476" r:id="rId2950" display="https://fbref.com/en/squads/d8b46897/2022/LA-Galaxy-Stats" xr:uid="{E39BCCF4-7AD6-5B47-8377-18F3FEA4205F}"/>
    <hyperlink ref="B1477" r:id="rId2951" display="https://fbref.com/en/matches/bab0fc28/Real-Salt-Lake-Houston-Dynamo-May-28-2022-Major-League-Soccer" xr:uid="{FF735EFA-1177-C541-AD72-12FA0D815FE4}"/>
    <hyperlink ref="I1477" r:id="rId2952" display="https://fbref.com/en/squads/f7d86a43/2022/Real-Salt-Lake-Stats" xr:uid="{F49E65CD-4705-5546-A0FB-F57E70FFE01B}"/>
    <hyperlink ref="B1478" r:id="rId2953" display="https://fbref.com/en/matches/d3652bbf/Orlando-City-Houston-Dynamo-June-18-2022-Major-League-Soccer" xr:uid="{D468D12F-0695-2C4C-A3F5-B4A546C76BF6}"/>
    <hyperlink ref="I1478" r:id="rId2954" display="https://fbref.com/en/squads/46ef01d0/2022/Orlando-City-Stats" xr:uid="{7E16CE75-D65D-FE45-9CDE-479121E5D781}"/>
    <hyperlink ref="B1479" r:id="rId2955" display="https://fbref.com/en/matches/360467ea/Houston-Dynamo-Chicago-Fire-June-25-2022-Major-League-Soccer" xr:uid="{A7F24E33-B11A-F14D-90D2-5AE2E64FFD4B}"/>
    <hyperlink ref="I1479" r:id="rId2956" display="https://fbref.com/en/squads/f9940243/2022/Chicago-Fire-Stats" xr:uid="{754B8EAB-6C5B-DE45-8C24-D1FB6AF19B5A}"/>
    <hyperlink ref="B1480" r:id="rId2957" display="https://fbref.com/en/matches/bb5f3dff/Portland-Timbers-Houston-Dynamo-June-29-2022-Major-League-Soccer" xr:uid="{2123103F-25A9-9F4E-98DF-A942EBBF20AA}"/>
    <hyperlink ref="I1480" r:id="rId2958" display="https://fbref.com/en/squads/d076914e/2022/Portland-Timbers-Stats" xr:uid="{1C1CAD5B-38BE-F347-95F0-414E45175EE3}"/>
    <hyperlink ref="B1481" r:id="rId2959" display="https://fbref.com/en/matches/62fb8966/Houston-Dynamo-Charlotte-FC-July-3-2022-Major-League-Soccer" xr:uid="{36B2ED21-7A1E-9F42-96C4-48A1587B582A}"/>
    <hyperlink ref="I1481" r:id="rId2960" display="https://fbref.com/en/squads/eb57545a/2022/Charlotte-FC-Stats" xr:uid="{C267AB8F-16F7-004E-8DC9-A6E1988628FF}"/>
    <hyperlink ref="B1482" r:id="rId2961" display="https://fbref.com/en/matches/f666a0ec/Houston-Dynamo-FC-Dallas-July-9-2022-Major-League-Soccer" xr:uid="{5E7DBF44-76DD-E947-A579-7A7D0BB03E80}"/>
    <hyperlink ref="I1482" r:id="rId2962" display="https://fbref.com/en/squads/15cf8f40/2022/FC-Dallas-Stats" xr:uid="{45F16DA0-FF0A-5F48-B40F-B28B1ABB0E01}"/>
    <hyperlink ref="B1483" r:id="rId2963" display="https://fbref.com/en/matches/3767be27/Austin-FC-Houston-Dynamo-July-12-2022-Major-League-Soccer" xr:uid="{A28E7831-5095-D84D-BECC-233096B69998}"/>
    <hyperlink ref="I1483" r:id="rId2964" display="https://fbref.com/en/squads/b918956d/2022/Austin-FC-Stats" xr:uid="{A20F814B-EAAB-E64A-A2AF-DAC25B2AF861}"/>
    <hyperlink ref="B1484" r:id="rId2965" display="https://fbref.com/en/matches/d306cb03/San-Jose-Earthquakes-Houston-Dynamo-July-17-2022-Major-League-Soccer" xr:uid="{A25D3803-779F-004C-AE9F-D52C71279D18}"/>
    <hyperlink ref="I1484" r:id="rId2966" display="https://fbref.com/en/squads/ca460650/2022/San-Jose-Earthquakes-Stats" xr:uid="{668BA749-D07E-C34C-8665-03B30CE88185}"/>
    <hyperlink ref="B1485" r:id="rId2967" display="https://fbref.com/en/matches/dbadbd12/Houston-Dynamo-Minnesota-United-July-23-2022-Major-League-Soccer" xr:uid="{C8F96450-39B3-FC4C-BB41-79E374C05703}"/>
    <hyperlink ref="I1485" r:id="rId2968" display="https://fbref.com/en/squads/99ea75a6/2022/Minnesota-United-Stats" xr:uid="{73756262-B464-CE4C-9DFA-3D18BF54BC52}"/>
    <hyperlink ref="B1486" r:id="rId2969" display="https://fbref.com/en/matches/675cad52/Philadelphia-Union-Houston-Dynamo-July-30-2022-Major-League-Soccer" xr:uid="{5306E67E-0A6E-6449-AEB4-A0AA30CF319A}"/>
    <hyperlink ref="I1486" r:id="rId2970" display="https://fbref.com/en/squads/46024eeb/2022/Philadelphia-Union-Stats" xr:uid="{0ABD442B-4BEF-1140-B43C-83D7CE4AEE7C}"/>
    <hyperlink ref="B1487" r:id="rId2971" display="https://fbref.com/en/matches/f3655cb1/Vancouver-Whitecaps-FC-Houston-Dynamo-August-5-2022-Major-League-Soccer" xr:uid="{7B41C922-3D4A-2543-8D8A-0B690DA6887E}"/>
    <hyperlink ref="I1487" r:id="rId2972" display="https://fbref.com/en/squads/ab41cb90/2022/Vancouver-Whitecaps-FC-Stats" xr:uid="{B357D4ED-B471-7E48-B825-68C9B6CD697E}"/>
    <hyperlink ref="B1488" r:id="rId2973" display="https://fbref.com/en/matches/44ef423a/Houston-Dynamo-CF-Montreal-August-13-2022-Major-League-Soccer" xr:uid="{13E35BD9-7683-ED4A-99FE-A82D3547B377}"/>
    <hyperlink ref="I1488" r:id="rId2974" display="https://fbref.com/en/squads/fc22273c/2022/CF-Montreal-Stats" xr:uid="{958B8502-7954-F846-9BC0-04798D22E416}"/>
    <hyperlink ref="B1489" r:id="rId2975" display="https://fbref.com/en/matches/a7a04466/Colorado-Rapids-Houston-Dynamo-August-20-2022-Major-League-Soccer" xr:uid="{3B99ACF6-C724-3E4B-8429-34818138152D}"/>
    <hyperlink ref="I1489" r:id="rId2976" display="https://fbref.com/en/squads/415b4465/2022/Colorado-Rapids-Stats" xr:uid="{47FCB112-FA01-B744-A371-C2801743B266}"/>
    <hyperlink ref="B1490" r:id="rId2977" display="https://fbref.com/en/matches/35843fea/Minnesota-United-Houston-Dynamo-August-27-2022-Major-League-Soccer" xr:uid="{965C9402-6AEE-1B47-929B-D7C2913426DE}"/>
    <hyperlink ref="I1490" r:id="rId2978" display="https://fbref.com/en/squads/99ea75a6/2022/Minnesota-United-Stats" xr:uid="{EB5ECDA5-4998-CE43-93D2-3783E98EEA5C}"/>
    <hyperlink ref="B1491" r:id="rId2979" display="https://fbref.com/en/matches/60030eae/Houston-Dynamo-Los-Angeles-FC-August-31-2022-Major-League-Soccer" xr:uid="{6B735969-B4C1-F44C-B52F-3F51C1209B59}"/>
    <hyperlink ref="I1491" r:id="rId2980" display="https://fbref.com/en/squads/81d817a3/2022/Los-Angeles-FC-Stats" xr:uid="{73E60C5C-C39A-A244-838B-3E910E40E941}"/>
    <hyperlink ref="B1492" r:id="rId2981" display="https://fbref.com/en/matches/f1634f2e/Seattle-Sounders-FC-Houston-Dynamo-September-4-2022-Major-League-Soccer" xr:uid="{2DDB6802-47BB-E94C-9E1A-EED445AA5653}"/>
    <hyperlink ref="I1492" r:id="rId2982" display="https://fbref.com/en/squads/6218ebd4/2022/Seattle-Sounders-FC-Stats" xr:uid="{A0D3C2AD-79C2-A144-B890-48776C5EE8B7}"/>
    <hyperlink ref="B1493" r:id="rId2983" display="https://fbref.com/en/matches/bff59fb2/Houston-Dynamo-Sporting-KC-September-10-2022-Major-League-Soccer" xr:uid="{ADFDDD19-571D-2042-905E-2506C4CE6BB6}"/>
    <hyperlink ref="I1493" r:id="rId2984" display="https://fbref.com/en/squads/4acb0537/2022/Sporting-KC-Stats" xr:uid="{82F8A2C5-4664-BF47-868F-8D5395EE0CAD}"/>
    <hyperlink ref="B1494" r:id="rId2985" display="https://fbref.com/en/matches/5c481bfd/Houston-Dynamo-New-England-Revolution-September-13-2022-Major-League-Soccer" xr:uid="{F7345547-080E-9449-8EF7-2611319AC598}"/>
    <hyperlink ref="I1494" r:id="rId2986" display="https://fbref.com/en/squads/3c079def/2022/New-England-Revolution-Stats" xr:uid="{DF2AF8A6-9BC0-DD41-92C2-627F006C4CD3}"/>
    <hyperlink ref="B1495" r:id="rId2987" display="https://fbref.com/en/matches/841c6e10/Los-Angeles-FC-Houston-Dynamo-September-18-2022-Major-League-Soccer" xr:uid="{95023268-270F-CC49-BCB5-DF3E4CF5D773}"/>
    <hyperlink ref="I1495" r:id="rId2988" display="https://fbref.com/en/squads/81d817a3/2022/Los-Angeles-FC-Stats" xr:uid="{41FE370E-E76A-B342-9DE8-16C90D8B8A5F}"/>
    <hyperlink ref="B1496" r:id="rId2989" display="https://fbref.com/en/matches/9d28d940/Nashville-SC-Houston-Dynamo-October-2-2022-Major-League-Soccer" xr:uid="{2C51E282-1242-9D47-8A84-6CE88E85390C}"/>
    <hyperlink ref="I1496" r:id="rId2990" display="https://fbref.com/en/squads/35f1b818/2022/Nashville-SC-Stats" xr:uid="{9F4AC59B-201C-BD4D-B293-4418380A2F60}"/>
    <hyperlink ref="B1497" r:id="rId2991" display="https://fbref.com/en/matches/7fa1be5b/Houston-Dynamo-LA-Galaxy-October-9-2022-Major-League-Soccer" xr:uid="{3DB6F9AC-453A-B349-882A-0D640AEEFC6F}"/>
    <hyperlink ref="I1497" r:id="rId2992" display="https://fbref.com/en/squads/d8b46897/2022/LA-Galaxy-Stats" xr:uid="{13A12563-1407-C447-BC71-108EBBEE9121}"/>
    <hyperlink ref="B1498" r:id="rId2993" display="https://fbref.com/en/matches/6307d2b7/Austin-FC-FC-Cincinnati-February-26-2022-Major-League-Soccer" xr:uid="{722035A1-9247-0543-958A-F1E8630EEBAB}"/>
    <hyperlink ref="I1498" r:id="rId2994" display="https://fbref.com/en/squads/e9ea41b2/2022/FC-Cincinnati-Stats" xr:uid="{4EFDAD24-FECC-EA42-A93A-99065C476E4E}"/>
    <hyperlink ref="B1499" r:id="rId2995" display="https://fbref.com/en/matches/e180ed9c/Austin-FC-Inter-Miami-March-6-2022-Major-League-Soccer" xr:uid="{7460ACDB-6603-5440-8BB5-2289616F2863}"/>
    <hyperlink ref="I1499" r:id="rId2996" display="https://fbref.com/en/squads/cb8b86a2/2022/Inter-Miami-Stats" xr:uid="{B62BBA22-1D40-EF48-BF55-9B4F9F28A1B9}"/>
    <hyperlink ref="B1500" r:id="rId2997" display="https://fbref.com/en/matches/151880f6/Portland-Timbers-Austin-FC-March-12-2022-Major-League-Soccer" xr:uid="{93292AAE-1B18-FF4A-8660-418417220267}"/>
    <hyperlink ref="I1500" r:id="rId2998" display="https://fbref.com/en/squads/d076914e/2022/Portland-Timbers-Stats" xr:uid="{5D4C1E4D-1D29-3E43-B393-EB602234C878}"/>
    <hyperlink ref="B1501" r:id="rId2999" display="https://fbref.com/en/matches/26a49f8b/Austin-FC-Seattle-Sounders-FC-March-20-2022-Major-League-Soccer" xr:uid="{2062C4B3-E27C-6749-9C0E-5DDF491BCFE2}"/>
    <hyperlink ref="I1501" r:id="rId3000" display="https://fbref.com/en/squads/6218ebd4/2022/Seattle-Sounders-FC-Stats" xr:uid="{76B224DC-2649-504F-AD8E-906A7D907ACE}"/>
    <hyperlink ref="B1502" r:id="rId3001" display="https://fbref.com/en/matches/65280599/San-Jose-Earthquakes-Austin-FC-April-2-2022-Major-League-Soccer" xr:uid="{0DC6B02A-EEC2-3B45-8274-346AE00A2913}"/>
    <hyperlink ref="I1502" r:id="rId3002" display="https://fbref.com/en/squads/ca460650/2022/San-Jose-Earthquakes-Stats" xr:uid="{A70B6976-B599-7A49-893E-4E1108B58623}"/>
    <hyperlink ref="B1503" r:id="rId3003" display="https://fbref.com/en/matches/e15f8139/Austin-FC-Minnesota-United-April-10-2022-Major-League-Soccer" xr:uid="{69E91D4B-AA76-7243-80D4-92FF8857ACAD}"/>
    <hyperlink ref="I1503" r:id="rId3004" display="https://fbref.com/en/squads/99ea75a6/2022/Minnesota-United-Stats" xr:uid="{DE0EC5A7-F445-E041-AB8D-5522E918E6FE}"/>
    <hyperlink ref="B1504" r:id="rId3005" display="https://fbref.com/en/matches/3f922f4d/DC-United-Austin-FC-April-16-2022-Major-League-Soccer" xr:uid="{164E62B1-9691-BD4E-BF25-C47A68700A46}"/>
    <hyperlink ref="I1504" r:id="rId3006" display="https://fbref.com/en/squads/44117292/2022/DC-United-Stats" xr:uid="{7FA3C557-1148-7F49-8AF8-7BC262B7434C}"/>
    <hyperlink ref="B1505" r:id="rId3007" display="https://fbref.com/en/matches/29f91d92/Austin-FC-Vancouver-Whitecaps-FC-April-23-2022-Major-League-Soccer" xr:uid="{65B373C1-C654-DC47-BA54-916B48EB4432}"/>
    <hyperlink ref="I1505" r:id="rId3008" display="https://fbref.com/en/squads/ab41cb90/2022/Vancouver-Whitecaps-FC-Stats" xr:uid="{473BD615-F586-214F-95A4-3BA21B2DC28F}"/>
    <hyperlink ref="B1506" r:id="rId3009" display="https://fbref.com/en/matches/2fe0d951/Houston-Dynamo-Austin-FC-April-30-2022-Major-League-Soccer" xr:uid="{E44F330D-D82B-824D-9F48-32BD182C8354}"/>
    <hyperlink ref="I1506" r:id="rId3010" display="https://fbref.com/en/squads/0d885416/2022/Houston-Dynamo-Stats" xr:uid="{7F14EEAD-2DB9-B74C-BBF6-BC227F5D86B2}"/>
    <hyperlink ref="B1507" r:id="rId3011" display="https://fbref.com/en/matches/ff7c169e/Austin-FC-LA-Galaxy-May-8-2022-Major-League-Soccer" xr:uid="{F8F83E95-BBF4-7C4A-A8DB-C3EEB43698EB}"/>
    <hyperlink ref="I1507" r:id="rId3012" display="https://fbref.com/en/squads/d8b46897/2022/LA-Galaxy-Stats" xr:uid="{7C5944B9-B321-624A-997B-A41BF98593B4}"/>
    <hyperlink ref="B1508" r:id="rId3013" display="https://fbref.com/en/matches/803c56fd/Real-Salt-Lake-Austin-FC-May-14-2022-Major-League-Soccer" xr:uid="{530F972B-6530-994B-813B-8EBFD6BE01A7}"/>
    <hyperlink ref="I1508" r:id="rId3014" display="https://fbref.com/en/squads/f7d86a43/2022/Real-Salt-Lake-Stats" xr:uid="{AECE7316-8BFC-EA4E-9C5D-DFC79C74F22F}"/>
    <hyperlink ref="B1509" r:id="rId3015" display="https://fbref.com/en/matches/f369d9ca/Los-Angeles-FC-Austin-FC-May-18-2022-Major-League-Soccer" xr:uid="{99751581-026C-6140-81BE-76A0491240DA}"/>
    <hyperlink ref="I1509" r:id="rId3016" display="https://fbref.com/en/squads/81d817a3/2022/Los-Angeles-FC-Stats" xr:uid="{1319959A-86C3-C94D-918E-6C7F4578EBAA}"/>
    <hyperlink ref="B1510" r:id="rId3017" display="https://fbref.com/en/matches/8c730d82/Austin-FC-Orlando-City-May-22-2022-Major-League-Soccer" xr:uid="{CAD54C28-4D16-E94E-BA16-3A3FF63BCDEB}"/>
    <hyperlink ref="I1510" r:id="rId3018" display="https://fbref.com/en/squads/46ef01d0/2022/Orlando-City-Stats" xr:uid="{FAFBA920-73CE-684E-BACD-35DE650BC072}"/>
    <hyperlink ref="B1511" r:id="rId3019" display="https://fbref.com/en/matches/14c8eddf/LA-Galaxy-Austin-FC-May-29-2022-Major-League-Soccer" xr:uid="{1B38B82E-EAE6-2248-A584-BAEEA6A45E6B}"/>
    <hyperlink ref="I1511" r:id="rId3020" display="https://fbref.com/en/squads/d8b46897/2022/LA-Galaxy-Stats" xr:uid="{6C4CE512-28B5-F14B-8C0A-FA806868F4F2}"/>
    <hyperlink ref="B1512" r:id="rId3021" display="https://fbref.com/en/matches/9a191ef7/CF-Montreal-Austin-FC-June-18-2022-Major-League-Soccer" xr:uid="{2ABC0D4F-D20D-894D-959E-216031838F08}"/>
    <hyperlink ref="I1512" r:id="rId3022" display="https://fbref.com/en/squads/fc22273c/2022/CF-Montreal-Stats" xr:uid="{B1F6F213-296F-654C-A93C-5DE34439F27E}"/>
    <hyperlink ref="B1513" r:id="rId3023" display="https://fbref.com/en/matches/5616870a/Austin-FC-FC-Dallas-June-25-2022-Major-League-Soccer" xr:uid="{74BA7399-7698-DB4D-9F2F-A5A170340607}"/>
    <hyperlink ref="I1513" r:id="rId3024" display="https://fbref.com/en/squads/15cf8f40/2022/FC-Dallas-Stats" xr:uid="{80EADF90-D1F4-254A-978A-25C059D9CC5A}"/>
    <hyperlink ref="B1514" r:id="rId3025" display="https://fbref.com/en/matches/87db9f78/Charlotte-FC-Austin-FC-June-30-2022-Major-League-Soccer" xr:uid="{ACED9976-EB02-F54F-9E0C-4DA42E18BE97}"/>
    <hyperlink ref="I1514" r:id="rId3026" display="https://fbref.com/en/squads/eb57545a/2022/Charlotte-FC-Stats" xr:uid="{66CCFA0D-78D9-E948-A075-10EBAEF1F96C}"/>
    <hyperlink ref="B1515" r:id="rId3027" display="https://fbref.com/en/matches/18191812/Colorado-Rapids-Austin-FC-July-4-2022-Major-League-Soccer" xr:uid="{405538F6-4077-C540-8348-C0FB40BDAFD9}"/>
    <hyperlink ref="I1515" r:id="rId3028" display="https://fbref.com/en/squads/415b4465/2022/Colorado-Rapids-Stats" xr:uid="{60D816A0-BACA-6F4B-A984-CD2127865143}"/>
    <hyperlink ref="B1516" r:id="rId3029" display="https://fbref.com/en/matches/13cab58a/Atlanta-United-Austin-FC-July-9-2022-Major-League-Soccer" xr:uid="{7AAAEFBA-48BA-AD47-8C99-D9A65717E69F}"/>
    <hyperlink ref="I1516" r:id="rId3030" display="https://fbref.com/en/squads/1ebc1a5b/2022/Atlanta-United-Stats" xr:uid="{5F549ED7-F45B-C745-8AFB-689C9E36A461}"/>
    <hyperlink ref="B1517" r:id="rId3031" display="https://fbref.com/en/matches/3767be27/Austin-FC-Houston-Dynamo-July-12-2022-Major-League-Soccer" xr:uid="{20B9F5D0-546F-6340-B923-805BD42B28E8}"/>
    <hyperlink ref="I1517" r:id="rId3032" display="https://fbref.com/en/squads/0d885416/2022/Houston-Dynamo-Stats" xr:uid="{760403F8-510F-764B-9322-C7524AD7062B}"/>
    <hyperlink ref="B1518" r:id="rId3033" display="https://fbref.com/en/matches/351c3f33/FC-Dallas-Austin-FC-July-16-2022-Major-League-Soccer" xr:uid="{BE1F8C1B-5C46-2D4A-AA03-EB5F2383180F}"/>
    <hyperlink ref="I1518" r:id="rId3034" display="https://fbref.com/en/squads/15cf8f40/2022/FC-Dallas-Stats" xr:uid="{C58DCCF7-C51B-E440-9933-42E89C36E2D5}"/>
    <hyperlink ref="B1519" r:id="rId3035" display="https://fbref.com/en/matches/81b3992f/Austin-FC-New-York-Red-Bulls-July-24-2022-Major-League-Soccer" xr:uid="{4595E9EF-8B23-6A4F-8321-06326BE349D4}"/>
    <hyperlink ref="I1519" r:id="rId3036" display="https://fbref.com/en/squads/69a0fb10/2022/New-York-Red-Bulls-Stats" xr:uid="{2EAF0890-8025-8D40-95D5-0AB696776ECD}"/>
    <hyperlink ref="B1520" r:id="rId3037" display="https://fbref.com/en/matches/b9085373/Sporting-KC-Austin-FC-July-30-2022-Major-League-Soccer" xr:uid="{9E0F59CD-93DF-294B-9357-BD4A3AEAC810}"/>
    <hyperlink ref="I1520" r:id="rId3038" display="https://fbref.com/en/squads/4acb0537/2022/Sporting-KC-Stats" xr:uid="{A2E6520E-247B-3E4F-8B1F-E9702A82C326}"/>
    <hyperlink ref="B1521" r:id="rId3039" display="https://fbref.com/en/matches/ee3ef2cf/Austin-FC-San-Jose-Earthquakes-August-6-2022-Major-League-Soccer" xr:uid="{CD7F6493-551D-014E-A4E0-624CB2DADAAD}"/>
    <hyperlink ref="I1521" r:id="rId3040" display="https://fbref.com/en/squads/ca460650/2022/San-Jose-Earthquakes-Stats" xr:uid="{B95A47AB-1AB4-D34B-B2B8-AFC2697EA5B8}"/>
    <hyperlink ref="B1522" r:id="rId3041" display="https://fbref.com/en/matches/d76a8e2c/Austin-FC-Sporting-KC-August-13-2022-Major-League-Soccer" xr:uid="{FA2325C4-D575-9E4A-A6A0-819696936F92}"/>
    <hyperlink ref="I1522" r:id="rId3042" display="https://fbref.com/en/squads/4acb0537/2022/Sporting-KC-Stats" xr:uid="{0EB9B73E-0EC2-E640-AB60-79530E89332E}"/>
    <hyperlink ref="B1523" r:id="rId3043" display="https://fbref.com/en/matches/2ccef1ba/Minnesota-United-Austin-FC-August-20-2022-Major-League-Soccer" xr:uid="{DB732A13-A794-B343-918E-F44F5153BD7C}"/>
    <hyperlink ref="I1523" r:id="rId3044" display="https://fbref.com/en/squads/99ea75a6/2022/Minnesota-United-Stats" xr:uid="{645D3F6B-C385-0E43-A5C3-CB4728DFA5A4}"/>
    <hyperlink ref="B1524" r:id="rId3045" display="https://fbref.com/en/matches/1d38bf54/Austin-FC-Los-Angeles-FC-August-26-2022-Major-League-Soccer" xr:uid="{EEF9F8F2-F71E-134E-94F6-59AD9BBC22EE}"/>
    <hyperlink ref="I1524" r:id="rId3046" display="https://fbref.com/en/squads/81d817a3/2022/Los-Angeles-FC-Stats" xr:uid="{84903A5E-775C-FE44-AD8C-7BFB6E1D1055}"/>
    <hyperlink ref="B1525" r:id="rId3047" display="https://fbref.com/en/matches/5d952767/Austin-FC-Portland-Timbers-August-31-2022-Major-League-Soccer" xr:uid="{8F77D9F8-08D7-F542-B261-7A29BE69F57C}"/>
    <hyperlink ref="I1525" r:id="rId3048" display="https://fbref.com/en/squads/d076914e/2022/Portland-Timbers-Stats" xr:uid="{19368389-5904-BC4C-A0D0-442780C984E3}"/>
    <hyperlink ref="B1526" r:id="rId3049" display="https://fbref.com/en/matches/03cdcce6/Nashville-SC-Austin-FC-September-3-2022-Major-League-Soccer" xr:uid="{73EFFB23-D060-CC4B-88D8-63C1C20CC7DE}"/>
    <hyperlink ref="I1526" r:id="rId3050" display="https://fbref.com/en/squads/35f1b818/2022/Nashville-SC-Stats" xr:uid="{A1D7DF0C-D763-AA40-AB49-A58D1327E1A3}"/>
    <hyperlink ref="B1527" r:id="rId3051" display="https://fbref.com/en/matches/638373a3/Seattle-Sounders-FC-Austin-FC-September-10-2022-Major-League-Soccer" xr:uid="{42C2F12A-D753-DD44-A1CE-C1045AD828B1}"/>
    <hyperlink ref="I1527" r:id="rId3052" display="https://fbref.com/en/squads/6218ebd4/2022/Seattle-Sounders-FC-Stats" xr:uid="{48F44749-BA3D-AE4E-B346-F758CABBEA10}"/>
    <hyperlink ref="B1528" r:id="rId3053" display="https://fbref.com/en/matches/64deea0d/Austin-FC-Real-Salt-Lake-September-14-2022-Major-League-Soccer" xr:uid="{E34C16D8-DCC5-9242-9411-0243E36B4668}"/>
    <hyperlink ref="I1528" r:id="rId3054" display="https://fbref.com/en/squads/f7d86a43/2022/Real-Salt-Lake-Stats" xr:uid="{67F0EE4C-D4AA-0441-AE12-EA9E00F3DE08}"/>
    <hyperlink ref="B1529" r:id="rId3055" display="https://fbref.com/en/matches/a882fcb8/Austin-FC-Nashville-SC-September-17-2022-Major-League-Soccer" xr:uid="{D0F92AEA-02CE-AA45-9A1A-8E84589F79BE}"/>
    <hyperlink ref="I1529" r:id="rId3056" display="https://fbref.com/en/squads/35f1b818/2022/Nashville-SC-Stats" xr:uid="{333B6B04-263C-7944-8D45-E1A314606AF3}"/>
    <hyperlink ref="B1530" r:id="rId3057" display="https://fbref.com/en/matches/16d0d101/Vancouver-Whitecaps-FC-Austin-FC-October-1-2022-Major-League-Soccer" xr:uid="{95A2B8D7-206B-1542-8E36-946DB99E7A1C}"/>
    <hyperlink ref="I1530" r:id="rId3058" display="https://fbref.com/en/squads/ab41cb90/2022/Vancouver-Whitecaps-FC-Stats" xr:uid="{2890F9AE-4EBE-E343-8FE2-14567F5392E6}"/>
    <hyperlink ref="B1531" r:id="rId3059" display="https://fbref.com/en/matches/d012398c/Austin-FC-Colorado-Rapids-October-9-2022-Major-League-Soccer" xr:uid="{6FF52958-6B98-E440-8550-84553623D7EF}"/>
    <hyperlink ref="I1531" r:id="rId3060" display="https://fbref.com/en/squads/415b4465/2022/Colorado-Rapids-Stats" xr:uid="{6DB2A8AB-B9E0-4A40-B191-99C0E27ACE88}"/>
    <hyperlink ref="B1532" r:id="rId3061" display="https://fbref.com/en/matches/91a614e9/FC-Dallas-Toronto-FC-February-26-2022-Major-League-Soccer" xr:uid="{A1E7CD86-4C26-C640-89D2-39099EAF7AF4}"/>
    <hyperlink ref="I1532" r:id="rId3062" display="https://fbref.com/en/squads/130f43fa/2022/Toronto-FC-Stats" xr:uid="{071A2724-3E20-3146-A9DC-1CED607634CA}"/>
    <hyperlink ref="B1533" r:id="rId3063" display="https://fbref.com/en/matches/ab5386af/New-England-Revolution-FC-Dallas-March-5-2022-Major-League-Soccer" xr:uid="{08F4CCA6-A510-7849-9B86-00BC74E3C085}"/>
    <hyperlink ref="I1533" r:id="rId3064" display="https://fbref.com/en/squads/3c079def/2022/New-England-Revolution-Stats" xr:uid="{D6CB6DA5-3C50-7948-9AC7-A95335DD4A82}"/>
    <hyperlink ref="B1534" r:id="rId3065" display="https://fbref.com/en/matches/a597aa32/FC-Dallas-Nashville-SC-March-12-2022-Major-League-Soccer" xr:uid="{F56FA06A-812A-0440-8D7F-8E6CF7A5F764}"/>
    <hyperlink ref="I1534" r:id="rId3066" display="https://fbref.com/en/squads/35f1b818/2022/Nashville-SC-Stats" xr:uid="{A68BCAEC-52EC-DD44-831C-BD57A53A28BC}"/>
    <hyperlink ref="B1535" r:id="rId3067" display="https://fbref.com/en/matches/e4f3fa01/FC-Dallas-Portland-Timbers-March-19-2022-Major-League-Soccer" xr:uid="{E9648040-E54E-F840-92B5-E4FB3A25BB5A}"/>
    <hyperlink ref="I1535" r:id="rId3068" display="https://fbref.com/en/squads/d076914e/2022/Portland-Timbers-Stats" xr:uid="{F0979EBB-F6EB-2F42-AEB9-17B3A308ABC0}"/>
    <hyperlink ref="B1536" r:id="rId3069" display="https://fbref.com/en/matches/3f1c5473/Chicago-Fire-FC-Dallas-April-2-2022-Major-League-Soccer" xr:uid="{7C55CFA8-A536-F547-A43F-D8E68662C599}"/>
    <hyperlink ref="I1536" r:id="rId3070" display="https://fbref.com/en/squads/f9940243/2022/Chicago-Fire-Stats" xr:uid="{941ED4DE-C557-DA46-8193-E3428441C7FE}"/>
    <hyperlink ref="B1537" r:id="rId3071" display="https://fbref.com/en/matches/ac8fd32b/FC-Dallas-Colorado-Rapids-April-9-2022-Major-League-Soccer" xr:uid="{159E18DF-51C5-0845-AF14-3D67F2A7135F}"/>
    <hyperlink ref="I1537" r:id="rId3072" display="https://fbref.com/en/squads/415b4465/2022/Colorado-Rapids-Stats" xr:uid="{F3A9F32D-EC25-A043-8B20-F7CB4ACD0820}"/>
    <hyperlink ref="B1538" r:id="rId3073" display="https://fbref.com/en/matches/8512d9a7/New-York-Red-Bulls-FC-Dallas-April-16-2022-Major-League-Soccer" xr:uid="{4499590C-C22A-384C-B12C-E02AD91844D5}"/>
    <hyperlink ref="I1538" r:id="rId3074" display="https://fbref.com/en/squads/69a0fb10/2022/New-York-Red-Bulls-Stats" xr:uid="{11C9AD8A-A9DE-AE4A-9DF0-05AC54A8D531}"/>
    <hyperlink ref="B1539" r:id="rId3075" display="https://fbref.com/en/matches/c7eb3277/FC-Dallas-Houston-Dynamo-April-23-2022-Major-League-Soccer" xr:uid="{BEE6AE7C-7365-3A4B-8C4B-C4495C170B25}"/>
    <hyperlink ref="I1539" r:id="rId3076" display="https://fbref.com/en/squads/0d885416/2022/Houston-Dynamo-Stats" xr:uid="{3FE7DB76-2DAC-AE47-B36D-63667EAD5B1C}"/>
    <hyperlink ref="B1540" r:id="rId3077" display="https://fbref.com/en/matches/b68afb54/Sporting-KC-FC-Dallas-April-30-2022-Major-League-Soccer" xr:uid="{C13D92FE-B8DD-8F42-AC83-084F1B0CB509}"/>
    <hyperlink ref="I1540" r:id="rId3078" display="https://fbref.com/en/squads/4acb0537/2022/Sporting-KC-Stats" xr:uid="{1C52ADFF-706B-9F43-B73F-732AF93FD5EB}"/>
    <hyperlink ref="B1541" r:id="rId3079" display="https://fbref.com/en/matches/a1f783bd/FC-Dallas-Seattle-Sounders-FC-May-7-2022-Major-League-Soccer" xr:uid="{89C0D2FD-AF21-6148-9EB3-96B0D74CF7AD}"/>
    <hyperlink ref="I1541" r:id="rId3080" display="https://fbref.com/en/squads/6218ebd4/2022/Seattle-Sounders-FC-Stats" xr:uid="{BAF35B36-357F-104E-B23E-5D396FC08435}"/>
    <hyperlink ref="B1542" r:id="rId3081" display="https://fbref.com/en/matches/5c1986c9/LA-Galaxy-FC-Dallas-May-14-2022-Major-League-Soccer" xr:uid="{4F0CE747-1375-7240-B6B4-B2287DF05D1F}"/>
    <hyperlink ref="I1542" r:id="rId3082" display="https://fbref.com/en/squads/d8b46897/2022/LA-Galaxy-Stats" xr:uid="{31538D9F-5B6A-F542-9761-131023254AC1}"/>
    <hyperlink ref="B1543" r:id="rId3083" display="https://fbref.com/en/matches/cd3481a3/Vancouver-Whitecaps-FC-FC-Dallas-May-18-2022-Major-League-Soccer" xr:uid="{6DD8B5F1-EA9E-3545-A3A2-ADBF71C7B16F}"/>
    <hyperlink ref="I1543" r:id="rId3084" display="https://fbref.com/en/squads/ab41cb90/2022/Vancouver-Whitecaps-FC-Stats" xr:uid="{22C3CEF3-2207-EB4D-BDBC-2F1701D355C4}"/>
    <hyperlink ref="B1544" r:id="rId3085" display="https://fbref.com/en/matches/4d1720d3/FC-Dallas-Minnesota-United-May-22-2022-Major-League-Soccer" xr:uid="{0162FD0B-E721-884C-836C-0D72EE0F0D0F}"/>
    <hyperlink ref="I1544" r:id="rId3086" display="https://fbref.com/en/squads/99ea75a6/2022/Minnesota-United-Stats" xr:uid="{D0F3A561-2393-3E4C-904E-F5DF668300CD}"/>
    <hyperlink ref="B1545" r:id="rId3087" display="https://fbref.com/en/matches/9a833f25/Orlando-City-FC-Dallas-May-28-2022-Major-League-Soccer" xr:uid="{06DDB99E-CB4C-AF44-A2B7-BCC0C353E4E1}"/>
    <hyperlink ref="I1545" r:id="rId3088" display="https://fbref.com/en/squads/46ef01d0/2022/Orlando-City-Stats" xr:uid="{ADBF3910-0B9F-224E-934C-1DE7F35096D6}"/>
    <hyperlink ref="B1546" r:id="rId3089" display="https://fbref.com/en/matches/9e05f430/FC-Dallas-Vancouver-Whitecaps-FC-June-18-2022-Major-League-Soccer" xr:uid="{8888BC62-E11C-3248-B750-9CFDE4113046}"/>
    <hyperlink ref="I1546" r:id="rId3090" display="https://fbref.com/en/squads/ab41cb90/2022/Vancouver-Whitecaps-FC-Stats" xr:uid="{708C2896-9ED2-B747-AC2D-128ABE0CFECC}"/>
    <hyperlink ref="B1547" r:id="rId3091" display="https://fbref.com/en/matches/5616870a/Austin-FC-FC-Dallas-June-25-2022-Major-League-Soccer" xr:uid="{3DB78DCC-74A6-F64E-86BB-A13929DE929A}"/>
    <hyperlink ref="I1547" r:id="rId3092" display="https://fbref.com/en/squads/b918956d/2022/Austin-FC-Stats" xr:uid="{D2CAEA83-E620-434E-8BA2-8F3351D109A8}"/>
    <hyperlink ref="B1548" r:id="rId3093" display="https://fbref.com/en/matches/8fa577cd/Los-Angeles-FC-FC-Dallas-June-29-2022-Major-League-Soccer" xr:uid="{9A2CA2AF-6395-C24B-AD56-B8AB4A147368}"/>
    <hyperlink ref="I1548" r:id="rId3094" display="https://fbref.com/en/squads/81d817a3/2022/Los-Angeles-FC-Stats" xr:uid="{0D8C0CA8-6B51-154C-BC74-39A86FB1B3C7}"/>
    <hyperlink ref="B1549" r:id="rId3095" display="https://fbref.com/en/matches/b6f9b744/FC-Dallas-Inter-Miami-July-4-2022-Major-League-Soccer" xr:uid="{39B40969-748E-8944-84E1-D8E61744D6CF}"/>
    <hyperlink ref="I1549" r:id="rId3096" display="https://fbref.com/en/squads/cb8b86a2/2022/Inter-Miami-Stats" xr:uid="{547437F1-5257-9449-9BA9-C3FC5DCF6A0E}"/>
    <hyperlink ref="B1550" r:id="rId3097" display="https://fbref.com/en/matches/f666a0ec/Houston-Dynamo-FC-Dallas-July-9-2022-Major-League-Soccer" xr:uid="{6527717B-9C2B-FB43-B1E2-FE2D9F1D7622}"/>
    <hyperlink ref="I1550" r:id="rId3098" display="https://fbref.com/en/squads/0d885416/2022/Houston-Dynamo-Stats" xr:uid="{B8B64B6A-D5FF-4346-B8C7-BE6853611478}"/>
    <hyperlink ref="B1551" r:id="rId3099" display="https://fbref.com/en/matches/905030fa/FC-Dallas-New-York-City-FC-July-13-2022-Major-League-Soccer" xr:uid="{4ECBB38F-E834-9B44-A2FC-2F3DAA4CF770}"/>
    <hyperlink ref="I1551" r:id="rId3100" display="https://fbref.com/en/squads/64e81410/2022/New-York-City-FC-Stats" xr:uid="{5D8A2DEA-91E0-7842-88B8-8E3E9A8C5F97}"/>
    <hyperlink ref="B1552" r:id="rId3101" display="https://fbref.com/en/matches/351c3f33/FC-Dallas-Austin-FC-July-16-2022-Major-League-Soccer" xr:uid="{C598CEEF-957E-AC4F-A381-66FE5D346EC5}"/>
    <hyperlink ref="I1552" r:id="rId3102" display="https://fbref.com/en/squads/b918956d/2022/Austin-FC-Stats" xr:uid="{D652E817-C49C-7245-8E8A-D577923BF9D2}"/>
    <hyperlink ref="B1553" r:id="rId3103" display="https://fbref.com/en/matches/7ef93ebc/Real-Salt-Lake-FC-Dallas-July-23-2022-Major-League-Soccer" xr:uid="{CFCDA945-A249-8844-A001-D1171AB8B671}"/>
    <hyperlink ref="I1553" r:id="rId3104" display="https://fbref.com/en/squads/f7d86a43/2022/Real-Salt-Lake-Stats" xr:uid="{BAB8153C-0C73-8B4D-985F-3AE270746C41}"/>
    <hyperlink ref="B1554" r:id="rId3105" display="https://fbref.com/en/matches/40f0d297/FC-Dallas-LA-Galaxy-July-30-2022-Major-League-Soccer" xr:uid="{061F5AB4-ED4B-A44C-92DB-57BFDD3CD07B}"/>
    <hyperlink ref="I1554" r:id="rId3106" display="https://fbref.com/en/squads/d8b46897/2022/LA-Galaxy-Stats" xr:uid="{97A62283-F2BD-BD44-BA7A-35BF6539AE09}"/>
    <hyperlink ref="B1555" r:id="rId3107" display="https://fbref.com/en/matches/ccd7d017/Seattle-Sounders-FC-FC-Dallas-August-2-2022-Major-League-Soccer" xr:uid="{60E39724-92D0-6649-B888-EFFFBFA02605}"/>
    <hyperlink ref="I1555" r:id="rId3108" display="https://fbref.com/en/squads/6218ebd4/2022/Seattle-Sounders-FC-Stats" xr:uid="{5898589A-B6D3-1F41-9BD0-09D7BA0EA6B0}"/>
    <hyperlink ref="B1556" r:id="rId3109" display="https://fbref.com/en/matches/d074da91/Portland-Timbers-FC-Dallas-August-6-2022-Major-League-Soccer" xr:uid="{BDB8B02A-6D82-EE44-87F0-91D1A6B3710B}"/>
    <hyperlink ref="I1556" r:id="rId3110" display="https://fbref.com/en/squads/d076914e/2022/Portland-Timbers-Stats" xr:uid="{A52AB2D3-DCAF-984A-8EBB-E1159F39BC78}"/>
    <hyperlink ref="B1557" r:id="rId3111" display="https://fbref.com/en/matches/96e16704/FC-Dallas-San-Jose-Earthquakes-August-13-2022-Major-League-Soccer" xr:uid="{3E601E85-CCE2-324E-9850-817EF72929AB}"/>
    <hyperlink ref="I1557" r:id="rId3112" display="https://fbref.com/en/squads/ca460650/2022/San-Jose-Earthquakes-Stats" xr:uid="{E73DD55E-F8B4-1D45-A12E-321C01EF700C}"/>
    <hyperlink ref="B1558" r:id="rId3113" display="https://fbref.com/en/matches/4fd31a09/FC-Dallas-Philadelphia-Union-August-17-2022-Major-League-Soccer" xr:uid="{2613B3F9-65CD-9B41-A24A-C9419B1E5E38}"/>
    <hyperlink ref="I1558" r:id="rId3114" display="https://fbref.com/en/squads/46024eeb/2022/Philadelphia-Union-Stats" xr:uid="{FBF995F2-A6E1-6E40-9EFF-7E476D098011}"/>
    <hyperlink ref="B1559" r:id="rId3115" display="https://fbref.com/en/matches/61bd21f3/Nashville-SC-FC-Dallas-August-21-2022-Major-League-Soccer" xr:uid="{F107327F-E7FC-F64E-9CFF-548B991A55CA}"/>
    <hyperlink ref="I1559" r:id="rId3116" display="https://fbref.com/en/squads/35f1b818/2022/Nashville-SC-Stats" xr:uid="{8BFADACE-976B-2C45-AB6F-4109C81B6BB1}"/>
    <hyperlink ref="B1560" r:id="rId3117" display="https://fbref.com/en/matches/87070c1a/FC-Dallas-Real-Salt-Lake-August-27-2022-Major-League-Soccer" xr:uid="{FA04052F-0C3F-7F49-A54C-140E4ECF75FD}"/>
    <hyperlink ref="I1560" r:id="rId3118" display="https://fbref.com/en/squads/f7d86a43/2022/Real-Salt-Lake-Stats" xr:uid="{4FB63F9C-5234-0647-969F-14DAF98B3F42}"/>
    <hyperlink ref="B1561" r:id="rId3119" display="https://fbref.com/en/matches/38257d1f/Minnesota-United-FC-Dallas-September-3-2022-Major-League-Soccer" xr:uid="{E7479BB9-977C-364F-AEBD-DBD6B6FEF8AD}"/>
    <hyperlink ref="I1561" r:id="rId3120" display="https://fbref.com/en/squads/99ea75a6/2022/Minnesota-United-Stats" xr:uid="{76EB5ADC-B74C-784E-97D4-7D2ECD48B3EB}"/>
    <hyperlink ref="B1562" r:id="rId3121" display="https://fbref.com/en/matches/f59afe34/FC-Dallas-Los-Angeles-FC-September-10-2022-Major-League-Soccer" xr:uid="{E78AA2FA-52F4-E84C-9FC1-A16559ABADD4}"/>
    <hyperlink ref="I1562" r:id="rId3122" display="https://fbref.com/en/squads/81d817a3/2022/Los-Angeles-FC-Stats" xr:uid="{7602CA81-9663-A740-9B4A-FDD679F6B14F}"/>
    <hyperlink ref="B1563" r:id="rId3123" display="https://fbref.com/en/matches/e2f67da2/San-Jose-Earthquakes-FC-Dallas-September-17-2022-Major-League-Soccer" xr:uid="{82653600-F8F3-604C-AA6D-75D0682F78B0}"/>
    <hyperlink ref="I1563" r:id="rId3124" display="https://fbref.com/en/squads/ca460650/2022/San-Jose-Earthquakes-Stats" xr:uid="{D961F11F-9F28-B542-8813-84346BCAF224}"/>
    <hyperlink ref="B1564" r:id="rId3125" display="https://fbref.com/en/matches/f34cb437/Colorado-Rapids-FC-Dallas-October-1-2022-Major-League-Soccer" xr:uid="{4BB3106D-CBAB-A144-9F6A-C0D43DB92908}"/>
    <hyperlink ref="I1564" r:id="rId3126" display="https://fbref.com/en/squads/415b4465/2022/Colorado-Rapids-Stats" xr:uid="{05E94004-3A8E-1D45-9F0C-E6754F6D02FA}"/>
    <hyperlink ref="B1565" r:id="rId3127" display="https://fbref.com/en/matches/63bcb22b/FC-Dallas-Sporting-KC-October-9-2022-Major-League-Soccer" xr:uid="{8D5AA5B0-9DE9-914E-A236-943F3F2EF1E7}"/>
    <hyperlink ref="I1565" r:id="rId3128" display="https://fbref.com/en/squads/4acb0537/2022/Sporting-KC-Stats" xr:uid="{28ED7FF7-B294-3143-A33D-E579BD9B53B6}"/>
    <hyperlink ref="B1566" r:id="rId3129" display="https://fbref.com/en/matches/3cc3f661/Los-Angeles-FC-Colorado-Rapids-February-26-2022-Major-League-Soccer" xr:uid="{CC8CCD6D-EDEE-124F-8DD2-1939E5C1EED4}"/>
    <hyperlink ref="I1566" r:id="rId3130" display="https://fbref.com/en/squads/81d817a3/2022/Los-Angeles-FC-Stats" xr:uid="{10B672C6-1B35-B047-A81F-A1A805874BC9}"/>
    <hyperlink ref="B1567" r:id="rId3131" display="https://fbref.com/en/matches/4ae00f0e/Colorado-Rapids-Atlanta-United-March-5-2022-Major-League-Soccer" xr:uid="{A197829A-720D-1344-B6E9-BCADE7D4B69B}"/>
    <hyperlink ref="I1567" r:id="rId3132" display="https://fbref.com/en/squads/1ebc1a5b/2022/Atlanta-United-Stats" xr:uid="{41F6FA79-2377-2548-B389-4C6E3EBCB57A}"/>
    <hyperlink ref="B1568" r:id="rId3133" display="https://fbref.com/en/matches/a54e3660/Colorado-Rapids-Sporting-KC-March-12-2022-Major-League-Soccer" xr:uid="{87E2EBE5-1152-854C-B270-EDD6333580E2}"/>
    <hyperlink ref="I1568" r:id="rId3134" display="https://fbref.com/en/squads/4acb0537/2022/Sporting-KC-Stats" xr:uid="{AF75B732-69AA-4045-A7C7-E967F0BAEC09}"/>
    <hyperlink ref="B1569" r:id="rId3135" display="https://fbref.com/en/matches/7f49035f/Houston-Dynamo-Colorado-Rapids-March-19-2022-Major-League-Soccer" xr:uid="{60492B43-3E79-7944-88EC-26B3EA9F6ECC}"/>
    <hyperlink ref="I1569" r:id="rId3136" display="https://fbref.com/en/squads/0d885416/2022/Houston-Dynamo-Stats" xr:uid="{DEF4ECA0-F10A-6949-B0F9-A268E78D3666}"/>
    <hyperlink ref="B1570" r:id="rId3137" display="https://fbref.com/en/matches/cbc2c876/Colorado-Rapids-Real-Salt-Lake-April-2-2022-Major-League-Soccer" xr:uid="{CF52D9B0-93A3-0E40-959E-049FFD4DE327}"/>
    <hyperlink ref="I1570" r:id="rId3138" display="https://fbref.com/en/squads/f7d86a43/2022/Real-Salt-Lake-Stats" xr:uid="{294DC058-B0BA-DA4A-BEE9-92385F55AE1D}"/>
    <hyperlink ref="B1571" r:id="rId3139" display="https://fbref.com/en/matches/ac8fd32b/FC-Dallas-Colorado-Rapids-April-9-2022-Major-League-Soccer" xr:uid="{FEE14CA0-B5D7-6E40-8169-C6B162766ABF}"/>
    <hyperlink ref="I1571" r:id="rId3140" display="https://fbref.com/en/squads/15cf8f40/2022/FC-Dallas-Stats" xr:uid="{818B5283-94B0-5544-A73E-57147BC97B75}"/>
    <hyperlink ref="B1572" r:id="rId3141" display="https://fbref.com/en/matches/eee2fa8a/Minnesota-United-Colorado-Rapids-April-16-2022-Major-League-Soccer" xr:uid="{5793EED9-E790-8E49-AB14-DDF62802A550}"/>
    <hyperlink ref="I1572" r:id="rId3142" display="https://fbref.com/en/squads/99ea75a6/2022/Minnesota-United-Stats" xr:uid="{EDC1CC36-6344-D84D-A52D-DC661B313339}"/>
    <hyperlink ref="B1573" r:id="rId3143" display="https://fbref.com/en/matches/ac6fdf7c/Colorado-Rapids-Charlotte-FC-April-23-2022-Major-League-Soccer" xr:uid="{12C66C01-059B-9246-903F-7D5A2A33EA83}"/>
    <hyperlink ref="I1573" r:id="rId3144" display="https://fbref.com/en/squads/eb57545a/2022/Charlotte-FC-Stats" xr:uid="{20F311FA-EC35-5F4A-9040-F757DA24A0D9}"/>
    <hyperlink ref="B1574" r:id="rId3145" display="https://fbref.com/en/matches/6377ae67/Colorado-Rapids-Portland-Timbers-April-30-2022-Major-League-Soccer" xr:uid="{6E066F26-0AC4-EF40-BD0E-F32CA2095D44}"/>
    <hyperlink ref="I1574" r:id="rId3146" display="https://fbref.com/en/squads/d076914e/2022/Portland-Timbers-Stats" xr:uid="{CAA4B001-7AE3-3D41-A919-3305E1BDD222}"/>
    <hyperlink ref="B1575" r:id="rId3147" display="https://fbref.com/en/matches/d6f1b564/San-Jose-Earthquakes-Colorado-Rapids-May-7-2022-Major-League-Soccer" xr:uid="{6F3E7FFB-6C54-C24E-AC9F-E2ADF7C17C13}"/>
    <hyperlink ref="I1575" r:id="rId3148" display="https://fbref.com/en/squads/ca460650/2022/San-Jose-Earthquakes-Stats" xr:uid="{B1D28E26-C85C-7143-92C7-9A88B21AB304}"/>
    <hyperlink ref="B1576" r:id="rId3149" display="https://fbref.com/en/matches/8490773f/Colorado-Rapids-Los-Angeles-FC-May-14-2022-Major-League-Soccer" xr:uid="{DD61900E-AAB2-2244-83EF-B3501CA06B42}"/>
    <hyperlink ref="I1576" r:id="rId3150" display="https://fbref.com/en/squads/81d817a3/2022/Los-Angeles-FC-Stats" xr:uid="{1E3386A9-2ABB-3547-9384-B0B839893D0D}"/>
    <hyperlink ref="B1577" r:id="rId3151" display="https://fbref.com/en/matches/b1f4fa3c/Sporting-KC-Colorado-Rapids-May-18-2022-Major-League-Soccer" xr:uid="{74B6CFBE-36E9-7345-B8CA-F6122ECB08FD}"/>
    <hyperlink ref="I1577" r:id="rId3152" display="https://fbref.com/en/squads/4acb0537/2022/Sporting-KC-Stats" xr:uid="{EB79F30E-7DB4-1147-9AB0-229540AED3CB}"/>
    <hyperlink ref="B1578" r:id="rId3153" display="https://fbref.com/en/matches/0664caa2/Colorado-Rapids-Seattle-Sounders-FC-May-22-2022-Major-League-Soccer" xr:uid="{DB1A82E4-552E-774D-AEB8-B784FEA17DA9}"/>
    <hyperlink ref="I1578" r:id="rId3154" display="https://fbref.com/en/squads/6218ebd4/2022/Seattle-Sounders-FC-Stats" xr:uid="{A07D589B-6296-6740-8C68-0969F4F4A1B5}"/>
    <hyperlink ref="B1579" r:id="rId3155" display="https://fbref.com/en/matches/aa90ed20/Colorado-Rapids-Nashville-SC-May-28-2022-Major-League-Soccer" xr:uid="{BEE96564-2DE5-6C47-9D80-3E73082F39A6}"/>
    <hyperlink ref="I1579" r:id="rId3156" display="https://fbref.com/en/squads/35f1b818/2022/Nashville-SC-Stats" xr:uid="{0C8DA4E4-86CB-AC45-A97A-676DE1E3EFBA}"/>
    <hyperlink ref="B1580" r:id="rId3157" display="https://fbref.com/en/matches/2738a332/New-York-City-FC-Colorado-Rapids-June-19-2022-Major-League-Soccer" xr:uid="{3EBC6E9E-82BD-8F43-9B42-8A64E24F986D}"/>
    <hyperlink ref="I1580" r:id="rId3158" display="https://fbref.com/en/squads/64e81410/2022/New-York-City-FC-Stats" xr:uid="{694016E4-1298-BC4E-A956-DDACE4957C27}"/>
    <hyperlink ref="B1581" r:id="rId3159" display="https://fbref.com/en/matches/4d23e023/Portland-Timbers-Colorado-Rapids-June-25-2022-Major-League-Soccer" xr:uid="{DA334C69-19CF-5B45-8366-2DA7854DD23F}"/>
    <hyperlink ref="I1581" r:id="rId3160" display="https://fbref.com/en/squads/d076914e/2022/Portland-Timbers-Stats" xr:uid="{42EA3192-7859-0E48-AF96-F099C896FC92}"/>
    <hyperlink ref="B1582" r:id="rId3161" display="https://fbref.com/en/matches/18191812/Colorado-Rapids-Austin-FC-July-4-2022-Major-League-Soccer" xr:uid="{86D9DB46-4835-CA44-B0F6-8F6F51484628}"/>
    <hyperlink ref="I1582" r:id="rId3162" display="https://fbref.com/en/squads/b918956d/2022/Austin-FC-Stats" xr:uid="{0E88A95D-D60B-BF44-8BF1-760B47BEE317}"/>
    <hyperlink ref="B1583" r:id="rId3163" display="https://fbref.com/en/matches/adccc166/Real-Salt-Lake-Colorado-Rapids-July-9-2022-Major-League-Soccer" xr:uid="{D1C4CEE8-7D9A-4242-B980-B6BA66CE2F3C}"/>
    <hyperlink ref="I1583" r:id="rId3164" display="https://fbref.com/en/squads/f7d86a43/2022/Real-Salt-Lake-Stats" xr:uid="{8B7900D5-DA11-8048-9504-3DC78531336E}"/>
    <hyperlink ref="B1584" r:id="rId3165" display="https://fbref.com/en/matches/fa4cd73b/Colorado-Rapids-Orlando-City-July-13-2022-Major-League-Soccer" xr:uid="{AA213958-30CB-404D-8E0E-A038803AC534}"/>
    <hyperlink ref="I1584" r:id="rId3166" display="https://fbref.com/en/squads/46ef01d0/2022/Orlando-City-Stats" xr:uid="{4CE053ED-0940-3347-8B10-554801E304E9}"/>
    <hyperlink ref="B1585" r:id="rId3167" display="https://fbref.com/en/matches/0ebe5d97/Colorado-Rapids-LA-Galaxy-July-16-2022-Major-League-Soccer" xr:uid="{40305778-17DB-4B45-8A74-381C41F5A5A8}"/>
    <hyperlink ref="I1585" r:id="rId3168" display="https://fbref.com/en/squads/d8b46897/2022/LA-Galaxy-Stats" xr:uid="{C61C6658-0544-5D45-9449-12B5D7A1B634}"/>
    <hyperlink ref="B1586" r:id="rId3169" display="https://fbref.com/en/matches/cade6b53/Seattle-Sounders-FC-Colorado-Rapids-July-23-2022-Major-League-Soccer" xr:uid="{370BBD19-C1DD-9F47-9492-94053C7C28DA}"/>
    <hyperlink ref="I1586" r:id="rId3170" display="https://fbref.com/en/squads/6218ebd4/2022/Seattle-Sounders-FC-Stats" xr:uid="{E77A4AAB-25B8-7D45-AC57-32312C0DE258}"/>
    <hyperlink ref="B1587" r:id="rId3171" display="https://fbref.com/en/matches/ca3ed955/New-York-Red-Bulls-Colorado-Rapids-August-2-2022-Major-League-Soccer" xr:uid="{FCEEFA2B-27CF-694A-B676-A7A8AE28FE2C}"/>
    <hyperlink ref="I1587" r:id="rId3172" display="https://fbref.com/en/squads/69a0fb10/2022/New-York-Red-Bulls-Stats" xr:uid="{B05C6C65-442F-314B-BCA8-6D9912E1F28A}"/>
    <hyperlink ref="B1588" r:id="rId3173" display="https://fbref.com/en/matches/eb19875b/Colorado-Rapids-Minnesota-United-August-6-2022-Major-League-Soccer" xr:uid="{261A5DD1-F70A-864B-8E6A-B73012D2D742}"/>
    <hyperlink ref="I1588" r:id="rId3174" display="https://fbref.com/en/squads/99ea75a6/2022/Minnesota-United-Stats" xr:uid="{2E361A47-9E56-0B49-9A0E-1AE40084476A}"/>
    <hyperlink ref="B1589" r:id="rId3175" display="https://fbref.com/en/matches/6845d7b6/Colorado-Rapids-Columbus-Crew-August-13-2022-Major-League-Soccer" xr:uid="{E59FF158-1EA5-4642-B52D-7560C8489453}"/>
    <hyperlink ref="I1589" r:id="rId3176" display="https://fbref.com/en/squads/529ba333/2022/Columbus-Crew-Stats" xr:uid="{27C845F3-D0F9-3C45-A913-29AFCB5811DF}"/>
    <hyperlink ref="B1590" r:id="rId3177" display="https://fbref.com/en/matches/ea08f4c7/Vancouver-Whitecaps-FC-Colorado-Rapids-August-17-2022-Major-League-Soccer" xr:uid="{78A83562-4406-AF47-BB32-481E87678547}"/>
    <hyperlink ref="I1590" r:id="rId3178" display="https://fbref.com/en/squads/ab41cb90/2022/Vancouver-Whitecaps-FC-Stats" xr:uid="{E2B02F82-14A6-5D40-8834-DB89C2F543F8}"/>
    <hyperlink ref="B1591" r:id="rId3179" display="https://fbref.com/en/matches/a7a04466/Colorado-Rapids-Houston-Dynamo-August-20-2022-Major-League-Soccer" xr:uid="{D5206C97-F676-024D-84B9-C541DF462FB3}"/>
    <hyperlink ref="I1591" r:id="rId3180" display="https://fbref.com/en/squads/0d885416/2022/Houston-Dynamo-Stats" xr:uid="{BB0B4F01-CC8B-494C-9049-B9D5D99DE924}"/>
    <hyperlink ref="B1592" r:id="rId3181" display="https://fbref.com/en/matches/acdbbf8f/Philadelphia-Union-Colorado-Rapids-August-27-2022-Major-League-Soccer" xr:uid="{A2868144-7BE2-D54F-8BC3-7D5C5D28F3CC}"/>
    <hyperlink ref="I1592" r:id="rId3182" display="https://fbref.com/en/squads/46024eeb/2022/Philadelphia-Union-Stats" xr:uid="{5AC16010-813B-5241-BECE-EAD08C35BDF0}"/>
    <hyperlink ref="B1593" r:id="rId3183" display="https://fbref.com/en/matches/593364f4/Nashville-SC-Colorado-Rapids-August-31-2022-Major-League-Soccer" xr:uid="{ECBE83AA-B302-5B43-9F6C-70E8FB9ACDA3}"/>
    <hyperlink ref="I1593" r:id="rId3184" display="https://fbref.com/en/squads/35f1b818/2022/Nashville-SC-Stats" xr:uid="{8F13ADBF-AD03-A14C-BD00-81FE2D61CF9F}"/>
    <hyperlink ref="B1594" r:id="rId3185" display="https://fbref.com/en/matches/9246764f/DC-United-Colorado-Rapids-September-4-2022-Major-League-Soccer" xr:uid="{85971CB4-A702-1942-85DF-654E5D26BE2F}"/>
    <hyperlink ref="I1594" r:id="rId3186" display="https://fbref.com/en/squads/44117292/2022/DC-United-Stats" xr:uid="{FEDB3332-5A4A-8B44-81E4-8E662B5559FA}"/>
    <hyperlink ref="B1595" r:id="rId3187" display="https://fbref.com/en/matches/4445f469/Colorado-Rapids-Vancouver-Whitecaps-FC-September-10-2022-Major-League-Soccer" xr:uid="{9AE8D80A-4FCA-484C-AE97-7F488DEF08DE}"/>
    <hyperlink ref="I1595" r:id="rId3188" display="https://fbref.com/en/squads/ab41cb90/2022/Vancouver-Whitecaps-FC-Stats" xr:uid="{7E025652-707C-EA4B-89D3-5A509C7D18B8}"/>
    <hyperlink ref="B1596" r:id="rId3189" display="https://fbref.com/en/matches/d92a65fe/Colorado-Rapids-San-Jose-Earthquakes-September-14-2022-Major-League-Soccer" xr:uid="{2EB38220-3FB3-AF47-B503-C8C2484002DF}"/>
    <hyperlink ref="I1596" r:id="rId3190" display="https://fbref.com/en/squads/ca460650/2022/San-Jose-Earthquakes-Stats" xr:uid="{3150DC30-8070-7947-B9CC-DECD8F772BCD}"/>
    <hyperlink ref="B1597" r:id="rId3191" display="https://fbref.com/en/matches/f7ba97b0/LA-Galaxy-Colorado-Rapids-September-17-2022-Major-League-Soccer" xr:uid="{6B2EC1F7-D62B-2C4C-857D-53C2778433A6}"/>
    <hyperlink ref="I1597" r:id="rId3192" display="https://fbref.com/en/squads/d8b46897/2022/LA-Galaxy-Stats" xr:uid="{9D34468C-13BB-F248-929C-094942FD0FFD}"/>
    <hyperlink ref="B1598" r:id="rId3193" display="https://fbref.com/en/matches/f34cb437/Colorado-Rapids-FC-Dallas-October-1-2022-Major-League-Soccer" xr:uid="{4DEBD0DA-033B-D844-8748-17C468187F50}"/>
    <hyperlink ref="I1598" r:id="rId3194" display="https://fbref.com/en/squads/15cf8f40/2022/FC-Dallas-Stats" xr:uid="{E497FA94-D42E-7E4E-8AF7-23F7EAE03DFA}"/>
    <hyperlink ref="B1599" r:id="rId3195" display="https://fbref.com/en/matches/d012398c/Austin-FC-Colorado-Rapids-October-9-2022-Major-League-Soccer" xr:uid="{F695F07D-C3D8-0F42-AA98-D7741E9D413F}"/>
    <hyperlink ref="I1599" r:id="rId3196" display="https://fbref.com/en/squads/b918956d/2022/Austin-FC-Stats" xr:uid="{43FF420A-51A9-A44A-8A6C-D0C2E8AAB3DD}"/>
    <hyperlink ref="B1600" r:id="rId3197" display="https://fbref.com/en/matches/d9fa56ae/Atlanta-United-Sporting-KC-February-27-2022-Major-League-Soccer" xr:uid="{1CC4D383-5C84-3443-9919-42B3EAB190C3}"/>
    <hyperlink ref="I1600" r:id="rId3198" display="https://fbref.com/en/squads/1ebc1a5b/2022/Atlanta-United-Stats" xr:uid="{1F344BF1-2A2E-9944-BB2F-30ECC95C64AE}"/>
    <hyperlink ref="B1601" r:id="rId3199" display="https://fbref.com/en/matches/76a0f639/Sporting-KC-Houston-Dynamo-March-5-2022-Major-League-Soccer" xr:uid="{1A90E5B0-BA09-CE42-BD1C-299A29E21841}"/>
    <hyperlink ref="I1601" r:id="rId3200" display="https://fbref.com/en/squads/0d885416/2022/Houston-Dynamo-Stats" xr:uid="{E66A427D-5DEA-684D-A5E8-8B594BE24F2F}"/>
    <hyperlink ref="B1602" r:id="rId3201" display="https://fbref.com/en/matches/a54e3660/Colorado-Rapids-Sporting-KC-March-12-2022-Major-League-Soccer" xr:uid="{86AAA797-6465-904B-8E10-69E06E9777DF}"/>
    <hyperlink ref="I1602" r:id="rId3202" display="https://fbref.com/en/squads/415b4465/2022/Colorado-Rapids-Stats" xr:uid="{B7E26C35-2591-E64C-AC02-54DF0D906518}"/>
    <hyperlink ref="B1603" r:id="rId3203" display="https://fbref.com/en/matches/47e93992/Chicago-Fire-Sporting-KC-March-19-2022-Major-League-Soccer" xr:uid="{5C48B1A9-70DF-E644-860C-0E46CFE86B44}"/>
    <hyperlink ref="I1603" r:id="rId3204" display="https://fbref.com/en/squads/f9940243/2022/Chicago-Fire-Stats" xr:uid="{0B770A44-0C14-A74F-B960-F18BBAE28527}"/>
    <hyperlink ref="B1604" r:id="rId3205" display="https://fbref.com/en/matches/8c8ce09e/Sporting-KC-Real-Salt-Lake-March-26-2022-Major-League-Soccer" xr:uid="{E62F42AE-B7DE-2841-97D9-70FAFA2DEA31}"/>
    <hyperlink ref="I1604" r:id="rId3206" display="https://fbref.com/en/squads/f7d86a43/2022/Real-Salt-Lake-Stats" xr:uid="{E0EF7850-8A3F-F948-9124-05D27D37A36E}"/>
    <hyperlink ref="B1605" r:id="rId3207" display="https://fbref.com/en/matches/5522f26a/Vancouver-Whitecaps-FC-Sporting-KC-April-2-2022-Major-League-Soccer" xr:uid="{A28C337D-FF60-DF46-A0BB-8CA707D9C4B6}"/>
    <hyperlink ref="I1605" r:id="rId3208" display="https://fbref.com/en/squads/ab41cb90/2022/Vancouver-Whitecaps-FC-Stats" xr:uid="{F5F4FE4C-5D46-8F4C-A7F1-F043F88EF300}"/>
    <hyperlink ref="B1606" r:id="rId3209" display="https://fbref.com/en/matches/99d20777/Sporting-KC-Nashville-SC-April-9-2022-Major-League-Soccer" xr:uid="{350321F1-A9FD-164E-924F-3E7392EF34DB}"/>
    <hyperlink ref="I1606" r:id="rId3210" display="https://fbref.com/en/squads/35f1b818/2022/Nashville-SC-Stats" xr:uid="{56A5EEAA-74A7-2D47-AD2A-FBD3570B5B62}"/>
    <hyperlink ref="B1607" r:id="rId3211" display="https://fbref.com/en/matches/3b1241d5/Los-Angeles-FC-Sporting-KC-April-17-2022-Major-League-Soccer" xr:uid="{10705532-3630-644A-9F05-7420AC62FA1E}"/>
    <hyperlink ref="I1607" r:id="rId3212" display="https://fbref.com/en/squads/81d817a3/2022/Los-Angeles-FC-Stats" xr:uid="{F205FD82-2ABD-B748-8C4A-FB6FF6FBDB8D}"/>
    <hyperlink ref="B1608" r:id="rId3213" display="https://fbref.com/en/matches/68b44ce7/Sporting-KC-Columbus-Crew-April-23-2022-Major-League-Soccer" xr:uid="{5EA6816D-A8A5-8942-8092-62C776E59A0D}"/>
    <hyperlink ref="I1608" r:id="rId3214" display="https://fbref.com/en/squads/529ba333/2022/Columbus-Crew-Stats" xr:uid="{55AFDBC0-0AE1-684A-8029-DB6121656DD0}"/>
    <hyperlink ref="B1609" r:id="rId3215" display="https://fbref.com/en/matches/b68afb54/Sporting-KC-FC-Dallas-April-30-2022-Major-League-Soccer" xr:uid="{56B93A11-C179-3F48-9900-B33D50FF9B61}"/>
    <hyperlink ref="I1609" r:id="rId3216" display="https://fbref.com/en/squads/15cf8f40/2022/FC-Dallas-Stats" xr:uid="{04202CC9-480E-4B4E-AAF3-5D7A4B7B740A}"/>
    <hyperlink ref="B1610" r:id="rId3217" display="https://fbref.com/en/matches/17e65ce5/New-York-City-FC-Sporting-KC-May-7-2022-Major-League-Soccer" xr:uid="{FADB46B2-BBB0-0C41-8B18-AEF1D4709F58}"/>
    <hyperlink ref="I1610" r:id="rId3218" display="https://fbref.com/en/squads/64e81410/2022/New-York-City-FC-Stats" xr:uid="{F508DCD6-6705-7C42-8D7C-A60D01E7FD1A}"/>
    <hyperlink ref="B1611" r:id="rId3219" display="https://fbref.com/en/matches/9a2a0a3f/Portland-Timbers-Sporting-KC-May-14-2022-Major-League-Soccer" xr:uid="{09E532C9-1B85-404A-B1A4-DFEC0018CEBF}"/>
    <hyperlink ref="I1611" r:id="rId3220" display="https://fbref.com/en/squads/d076914e/2022/Portland-Timbers-Stats" xr:uid="{2519BC00-09EB-EB4B-9430-5C8DBE042438}"/>
    <hyperlink ref="B1612" r:id="rId3221" display="https://fbref.com/en/matches/b1f4fa3c/Sporting-KC-Colorado-Rapids-May-18-2022-Major-League-Soccer" xr:uid="{59B68B92-A2AC-B247-A8EE-F9DA1040B67C}"/>
    <hyperlink ref="I1612" r:id="rId3222" display="https://fbref.com/en/squads/415b4465/2022/Colorado-Rapids-Stats" xr:uid="{5C178A62-C593-954A-9764-EBB37837B114}"/>
    <hyperlink ref="B1613" r:id="rId3223" display="https://fbref.com/en/matches/62577ef0/San-Jose-Earthquakes-Sporting-KC-May-22-2022-Major-League-Soccer" xr:uid="{ABE9AB83-E217-5A4B-9097-78B3735FEC0A}"/>
    <hyperlink ref="I1613" r:id="rId3224" display="https://fbref.com/en/squads/ca460650/2022/San-Jose-Earthquakes-Stats" xr:uid="{54A987FE-013A-A549-AAA3-9621A80E0C96}"/>
    <hyperlink ref="B1614" r:id="rId3225" display="https://fbref.com/en/matches/7e6570de/Sporting-KC-Vancouver-Whitecaps-FC-May-28-2022-Major-League-Soccer" xr:uid="{BFB708AC-19D0-F245-A2C1-BB2A5D88E83D}"/>
    <hyperlink ref="I1614" r:id="rId3226" display="https://fbref.com/en/squads/ab41cb90/2022/Vancouver-Whitecaps-FC-Stats" xr:uid="{58D98CB4-11B6-724A-896D-284872D6DAD9}"/>
    <hyperlink ref="B1615" r:id="rId3227" display="https://fbref.com/en/matches/109a68d6/Sporting-KC-New-England-Revolution-June-12-2022-Major-League-Soccer" xr:uid="{3489D763-1DDF-5142-87D6-0EA9A9478D80}"/>
    <hyperlink ref="I1615" r:id="rId3228" display="https://fbref.com/en/squads/3c079def/2022/New-England-Revolution-Stats" xr:uid="{60AC1C88-254A-1C43-AC08-0FF109AA0561}"/>
    <hyperlink ref="B1616" r:id="rId3229" display="https://fbref.com/en/matches/609b5769/Nashville-SC-Sporting-KC-June-19-2022-Major-League-Soccer" xr:uid="{A36545B1-4BC0-F744-8928-89B8C155D139}"/>
    <hyperlink ref="I1616" r:id="rId3230" display="https://fbref.com/en/squads/35f1b818/2022/Nashville-SC-Stats" xr:uid="{54C8EDD0-D7E5-414C-BAC6-3DA10F1823B9}"/>
    <hyperlink ref="B1617" r:id="rId3231" display="https://fbref.com/en/matches/bca40ded/Seattle-Sounders-FC-Sporting-KC-June-25-2022-Major-League-Soccer" xr:uid="{539F3C88-61BF-3B49-B7C4-360B6C236312}"/>
    <hyperlink ref="I1617" r:id="rId3232" display="https://fbref.com/en/squads/6218ebd4/2022/Seattle-Sounders-FC-Stats" xr:uid="{21F43E34-A56F-7F46-AB76-25444F0B2FC3}"/>
    <hyperlink ref="B1618" r:id="rId3233" display="https://fbref.com/en/matches/59f54b37/Sporting-KC-New-York-Red-Bulls-July-3-2022-Major-League-Soccer" xr:uid="{647A73FF-F6E5-3C47-ACE1-F9053329952C}"/>
    <hyperlink ref="I1618" r:id="rId3234" display="https://fbref.com/en/squads/69a0fb10/2022/New-York-Red-Bulls-Stats" xr:uid="{9CAA71B8-7D08-6243-8C14-4418BEF88F67}"/>
    <hyperlink ref="B1619" r:id="rId3235" display="https://fbref.com/en/matches/4145a9ba/CF-Montreal-Sporting-KC-July-9-2022-Major-League-Soccer" xr:uid="{90B572CD-FB5C-FC4A-AA69-0A29E419D4B2}"/>
    <hyperlink ref="I1619" r:id="rId3236" display="https://fbref.com/en/squads/fc22273c/2022/CF-Montreal-Stats" xr:uid="{71E9AE54-D25A-3245-9A4E-0FF66E74B177}"/>
    <hyperlink ref="B1620" r:id="rId3237" display="https://fbref.com/en/matches/0fff646b/Minnesota-United-Sporting-KC-July-13-2022-Major-League-Soccer" xr:uid="{D66834F7-EA28-2E48-8A8B-D0342D0C6B07}"/>
    <hyperlink ref="I1620" r:id="rId3238" display="https://fbref.com/en/squads/99ea75a6/2022/Minnesota-United-Stats" xr:uid="{7CA0EEBB-3854-684C-9DDE-A2E6FA2CC73D}"/>
    <hyperlink ref="B1621" r:id="rId3239" display="https://fbref.com/en/matches/83dacf50/Real-Salt-Lake-Sporting-KC-July-17-2022-Major-League-Soccer" xr:uid="{E7FDB354-6A6B-754E-9C45-3F720FCA8464}"/>
    <hyperlink ref="I1621" r:id="rId3240" display="https://fbref.com/en/squads/f7d86a43/2022/Real-Salt-Lake-Stats" xr:uid="{27F4EB9A-2555-DB4E-9125-BD68CF4A642B}"/>
    <hyperlink ref="B1622" r:id="rId3241" display="https://fbref.com/en/matches/9259bb03/Sporting-KC-Los-Angeles-FC-July-23-2022-Major-League-Soccer" xr:uid="{66C278A8-E236-8341-B274-0ED94E02D85F}"/>
    <hyperlink ref="I1622" r:id="rId3242" display="https://fbref.com/en/squads/81d817a3/2022/Los-Angeles-FC-Stats" xr:uid="{DCDCA299-45BB-2C44-AD7B-E5F419D6E0DC}"/>
    <hyperlink ref="B1623" r:id="rId3243" display="https://fbref.com/en/matches/b9085373/Sporting-KC-Austin-FC-July-30-2022-Major-League-Soccer" xr:uid="{2A73D6AB-D609-834E-B731-54C75BEB887F}"/>
    <hyperlink ref="I1623" r:id="rId3244" display="https://fbref.com/en/squads/b918956d/2022/Austin-FC-Stats" xr:uid="{5B725BA1-D688-6E46-848E-5970AA36363C}"/>
    <hyperlink ref="B1624" r:id="rId3245" display="https://fbref.com/en/matches/d734d66a/Sporting-KC-LA-Galaxy-August-6-2022-Major-League-Soccer" xr:uid="{AB7DF6C3-E568-9546-A5B3-99100A6949CE}"/>
    <hyperlink ref="I1624" r:id="rId3246" display="https://fbref.com/en/squads/d8b46897/2022/LA-Galaxy-Stats" xr:uid="{46A54930-A00D-3348-888C-86A4CCD6B193}"/>
    <hyperlink ref="B1625" r:id="rId3247" display="https://fbref.com/en/matches/d76a8e2c/Austin-FC-Sporting-KC-August-13-2022-Major-League-Soccer" xr:uid="{F1590552-6A46-0943-9088-7927C5985A7A}"/>
    <hyperlink ref="I1625" r:id="rId3248" display="https://fbref.com/en/squads/b918956d/2022/Austin-FC-Stats" xr:uid="{BFB1EC73-02D0-5841-9B2E-885CF3783E10}"/>
    <hyperlink ref="B1626" r:id="rId3249" display="https://fbref.com/en/matches/2ae6e7fa/Sporting-KC-Portland-Timbers-August-21-2022-Major-League-Soccer" xr:uid="{7D5F3AAA-DEB0-784B-AF69-624D75255D3D}"/>
    <hyperlink ref="I1626" r:id="rId3250" display="https://fbref.com/en/squads/d076914e/2022/Portland-Timbers-Stats" xr:uid="{573C08EA-D793-E14B-987D-B307CFD68504}"/>
    <hyperlink ref="B1627" r:id="rId3251" display="https://fbref.com/en/matches/c3c499d9/Sporting-KC-San-Jose-Earthquakes-August-27-2022-Major-League-Soccer" xr:uid="{A7190822-473E-0148-9449-842F0F94C68E}"/>
    <hyperlink ref="I1627" r:id="rId3252" display="https://fbref.com/en/squads/ca460650/2022/San-Jose-Earthquakes-Stats" xr:uid="{5EC993E7-ED19-4E48-838D-7B45965ACB4C}"/>
    <hyperlink ref="B1628" r:id="rId3253" display="https://fbref.com/en/matches/75899635/LA-Galaxy-Sporting-KC-September-4-2022-Major-League-Soccer" xr:uid="{2332A488-F2B1-9A49-B079-8E3B7B4A3B69}"/>
    <hyperlink ref="I1628" r:id="rId3254" display="https://fbref.com/en/squads/d8b46897/2022/LA-Galaxy-Stats" xr:uid="{7A5F4AF7-7BFC-0A44-B458-BCE03C7F1C86}"/>
    <hyperlink ref="B1629" r:id="rId3255" display="https://fbref.com/en/matches/bff59fb2/Houston-Dynamo-Sporting-KC-September-10-2022-Major-League-Soccer" xr:uid="{1233DA4C-EB4F-1C40-9952-CD5FA9A73683}"/>
    <hyperlink ref="I1629" r:id="rId3256" display="https://fbref.com/en/squads/0d885416/2022/Houston-Dynamo-Stats" xr:uid="{044AD0C2-A091-4743-A273-E1D8DBF3B97A}"/>
    <hyperlink ref="B1630" r:id="rId3257" display="https://fbref.com/en/matches/8583c209/Sporting-KC-DC-United-September-13-2022-Major-League-Soccer" xr:uid="{5BC48AF5-E58C-0443-A7A0-29EEC29F4445}"/>
    <hyperlink ref="I1630" r:id="rId3258" display="https://fbref.com/en/squads/44117292/2022/DC-United-Stats" xr:uid="{95894320-8DD0-3C42-9B16-DE3672C3DB35}"/>
    <hyperlink ref="B1631" r:id="rId3259" display="https://fbref.com/en/matches/5357fae5/Sporting-KC-Minnesota-United-September-17-2022-Major-League-Soccer" xr:uid="{84E6A71D-1C7C-1646-8CDA-A7C198BB8BDB}"/>
    <hyperlink ref="I1631" r:id="rId3260" display="https://fbref.com/en/squads/99ea75a6/2022/Minnesota-United-Stats" xr:uid="{A3613C6F-3870-EB47-8352-D3ADC9419258}"/>
    <hyperlink ref="B1632" r:id="rId3261" display="https://fbref.com/en/matches/d764443c/Sporting-KC-Seattle-Sounders-FC-October-2-2022-Major-League-Soccer" xr:uid="{C7511625-4283-514C-A5CB-07B5146E0C6E}"/>
    <hyperlink ref="I1632" r:id="rId3262" display="https://fbref.com/en/squads/6218ebd4/2022/Seattle-Sounders-FC-Stats" xr:uid="{F7E0786E-8F05-214D-A7D5-99AC8CC1B715}"/>
    <hyperlink ref="B1633" r:id="rId3263" display="https://fbref.com/en/matches/63bcb22b/FC-Dallas-Sporting-KC-October-9-2022-Major-League-Soccer" xr:uid="{65474F02-CF33-D14F-833B-CD4182A12277}"/>
    <hyperlink ref="I1633" r:id="rId3264" display="https://fbref.com/en/squads/15cf8f40/2022/FC-Dallas-Stats" xr:uid="{C22676C0-FA0A-C149-A49F-36A5F342CB09}"/>
    <hyperlink ref="B1634" r:id="rId3265" display="https://fbref.com/en/matches/98333f05/Philadelphia-Union-Minnesota-United-February-26-2022-Major-League-Soccer" xr:uid="{A99BF0DC-A798-584C-9A29-CBE2BD8EB211}"/>
    <hyperlink ref="I1634" r:id="rId3266" display="https://fbref.com/en/squads/46024eeb/2022/Philadelphia-Union-Stats" xr:uid="{DF42463F-5DF0-D94C-8381-839C5EF09898}"/>
    <hyperlink ref="B1635" r:id="rId3267" display="https://fbref.com/en/matches/28f6af1f/Minnesota-United-Nashville-SC-March-5-2022-Major-League-Soccer" xr:uid="{8566DED3-0A62-CC44-BF43-EFBA198179B4}"/>
    <hyperlink ref="I1635" r:id="rId3268" display="https://fbref.com/en/squads/35f1b818/2022/Nashville-SC-Stats" xr:uid="{ED7F23CF-A0E8-C242-91D7-1AE82D4F047B}"/>
    <hyperlink ref="B1636" r:id="rId3269" display="https://fbref.com/en/matches/3974c339/New-York-Red-Bulls-Minnesota-United-March-13-2022-Major-League-Soccer" xr:uid="{C4005633-57A6-4740-9E7E-B75032239CF6}"/>
    <hyperlink ref="I1636" r:id="rId3270" display="https://fbref.com/en/squads/69a0fb10/2022/New-York-Red-Bulls-Stats" xr:uid="{8B071C8C-72C1-0243-B435-0DAB35246C8D}"/>
    <hyperlink ref="B1637" r:id="rId3271" display="https://fbref.com/en/matches/6739acf4/Minnesota-United-San-Jose-Earthquakes-March-19-2022-Major-League-Soccer" xr:uid="{975C4597-2A2C-3B43-AC29-15FB689808ED}"/>
    <hyperlink ref="I1637" r:id="rId3272" display="https://fbref.com/en/squads/ca460650/2022/San-Jose-Earthquakes-Stats" xr:uid="{4A1049FB-7239-EA47-AA0D-B39DF92FB883}"/>
    <hyperlink ref="B1638" r:id="rId3273" display="https://fbref.com/en/matches/7e682a9b/Minnesota-United-Seattle-Sounders-FC-April-2-2022-Major-League-Soccer" xr:uid="{5C4403F3-1D88-4941-90B0-0D8E6A14129D}"/>
    <hyperlink ref="I1638" r:id="rId3274" display="https://fbref.com/en/squads/6218ebd4/2022/Seattle-Sounders-FC-Stats" xr:uid="{E55094E0-5C3A-4647-8A98-F342F7A56F48}"/>
    <hyperlink ref="B1639" r:id="rId3275" display="https://fbref.com/en/matches/e15f8139/Austin-FC-Minnesota-United-April-10-2022-Major-League-Soccer" xr:uid="{426615F1-EEE4-6549-8776-B48DA8BA3FFB}"/>
    <hyperlink ref="I1639" r:id="rId3276" display="https://fbref.com/en/squads/b918956d/2022/Austin-FC-Stats" xr:uid="{E53967AE-E5CF-3949-B000-FB44917E75E5}"/>
    <hyperlink ref="B1640" r:id="rId3277" display="https://fbref.com/en/matches/eee2fa8a/Minnesota-United-Colorado-Rapids-April-16-2022-Major-League-Soccer" xr:uid="{86F6DEC0-2AF1-C940-B4CB-B58535CF301A}"/>
    <hyperlink ref="I1640" r:id="rId3278" display="https://fbref.com/en/squads/415b4465/2022/Colorado-Rapids-Stats" xr:uid="{D96E0776-FF66-3B4C-B988-C2136F602BBB}"/>
    <hyperlink ref="B1641" r:id="rId3279" display="https://fbref.com/en/matches/5314f256/Minnesota-United-Chicago-Fire-April-23-2022-Major-League-Soccer" xr:uid="{E5CA4482-0E63-3C49-9DA6-CA48AB7882DA}"/>
    <hyperlink ref="I1641" r:id="rId3280" display="https://fbref.com/en/squads/f9940243/2022/Chicago-Fire-Stats" xr:uid="{3EB61F4A-C180-1C43-BC08-D8049131AC25}"/>
    <hyperlink ref="B1642" r:id="rId3281" display="https://fbref.com/en/matches/e658f523/Los-Angeles-FC-Minnesota-United-May-1-2022-Major-League-Soccer" xr:uid="{1EEC0DB8-2873-DD41-AC4A-6B5FB0E14CC7}"/>
    <hyperlink ref="I1642" r:id="rId3282" display="https://fbref.com/en/squads/81d817a3/2022/Los-Angeles-FC-Stats" xr:uid="{D2807078-02C4-BE41-922A-6A47A45C164C}"/>
    <hyperlink ref="B1643" r:id="rId3283" display="https://fbref.com/en/matches/9bfc92d3/Minnesota-United-FC-Cincinnati-May-7-2022-Major-League-Soccer" xr:uid="{27D40F36-0FB4-414C-A6F3-6610DE9170B1}"/>
    <hyperlink ref="I1643" r:id="rId3284" display="https://fbref.com/en/squads/e9ea41b2/2022/FC-Cincinnati-Stats" xr:uid="{5B30FC46-3204-0A4F-9854-84DDFDE525C3}"/>
    <hyperlink ref="B1644" r:id="rId3285" display="https://fbref.com/en/matches/bf3a791c/Seattle-Sounders-FC-Minnesota-United-May-15-2022-Major-League-Soccer" xr:uid="{0259C2A9-C90C-AA47-8D01-C8805AED70D8}"/>
    <hyperlink ref="I1644" r:id="rId3286" display="https://fbref.com/en/squads/6218ebd4/2022/Seattle-Sounders-FC-Stats" xr:uid="{F414D4A1-ABF5-734F-A41D-1C7BB03062C0}"/>
    <hyperlink ref="B1645" r:id="rId3287" display="https://fbref.com/en/matches/169061a7/Minnesota-United-LA-Galaxy-May-18-2022-Major-League-Soccer" xr:uid="{BDD1D542-0FCB-E541-A280-F37A89B1AAC5}"/>
    <hyperlink ref="I1645" r:id="rId3288" display="https://fbref.com/en/squads/d8b46897/2022/LA-Galaxy-Stats" xr:uid="{CF6CDA55-7A92-FD4D-A6D6-DEB96BD1F2B2}"/>
    <hyperlink ref="B1646" r:id="rId3289" display="https://fbref.com/en/matches/4d1720d3/FC-Dallas-Minnesota-United-May-22-2022-Major-League-Soccer" xr:uid="{AC27D175-0F64-1443-8463-474904E4F4CE}"/>
    <hyperlink ref="I1646" r:id="rId3290" display="https://fbref.com/en/squads/15cf8f40/2022/FC-Dallas-Stats" xr:uid="{A395FBAE-43D7-684E-B5B9-CC40ABDFF414}"/>
    <hyperlink ref="B1647" r:id="rId3291" display="https://fbref.com/en/matches/3994c143/Minnesota-United-New-York-City-FC-May-28-2022-Major-League-Soccer" xr:uid="{04274961-EC45-D24A-AA77-A04119A228B4}"/>
    <hyperlink ref="I1647" r:id="rId3292" display="https://fbref.com/en/squads/64e81410/2022/New-York-City-FC-Stats" xr:uid="{4436EE5F-E0AB-CD42-B3BE-073D50B45376}"/>
    <hyperlink ref="B1648" r:id="rId3293" display="https://fbref.com/en/matches/8cdf3615/New-England-Revolution-Minnesota-United-June-19-2022-Major-League-Soccer" xr:uid="{0885FAF4-A3D5-FB46-A819-421C436AA367}"/>
    <hyperlink ref="I1648" r:id="rId3294" display="https://fbref.com/en/squads/3c079def/2022/New-England-Revolution-Stats" xr:uid="{C20ECECC-18C8-5B4A-97E2-1338F9DC808A}"/>
    <hyperlink ref="B1649" r:id="rId3295" display="https://fbref.com/en/matches/0e530a70/Inter-Miami-Minnesota-United-June-25-2022-Major-League-Soccer" xr:uid="{A1A05F1E-A047-834E-9F2E-8D011705D15C}"/>
    <hyperlink ref="I1649" r:id="rId3296" display="https://fbref.com/en/squads/cb8b86a2/2022/Inter-Miami-Stats" xr:uid="{7EAC1E4D-6DE9-5247-BD14-FF4CC64A1A78}"/>
    <hyperlink ref="B1650" r:id="rId3297" display="https://fbref.com/en/matches/e4235dbc/LA-Galaxy-Minnesota-United-June-29-2022-Major-League-Soccer" xr:uid="{173FA4DB-C9D4-5544-9228-D464451F8314}"/>
    <hyperlink ref="I1650" r:id="rId3298" display="https://fbref.com/en/squads/d8b46897/2022/LA-Galaxy-Stats" xr:uid="{DBAFC9FD-099E-2E4B-B3F0-0479EB1BDE54}"/>
    <hyperlink ref="B1651" r:id="rId3299" display="https://fbref.com/en/matches/1259914b/Minnesota-United-Real-Salt-Lake-July-3-2022-Major-League-Soccer" xr:uid="{1B39B5C2-BE8A-4447-9B47-852423BBB9B2}"/>
    <hyperlink ref="I1651" r:id="rId3300" display="https://fbref.com/en/squads/f7d86a43/2022/Real-Salt-Lake-Stats" xr:uid="{A97FEFA2-DB49-FF45-B9BA-F0CEA2D77683}"/>
    <hyperlink ref="B1652" r:id="rId3301" display="https://fbref.com/en/matches/2127e138/Vancouver-Whitecaps-FC-Minnesota-United-July-8-2022-Major-League-Soccer" xr:uid="{06ACD3D4-CDF4-4349-AA8C-BF0424EDA3D4}"/>
    <hyperlink ref="I1652" r:id="rId3302" display="https://fbref.com/en/squads/ab41cb90/2022/Vancouver-Whitecaps-FC-Stats" xr:uid="{5ADE6045-48E0-7B49-8C1A-26E641C55349}"/>
    <hyperlink ref="B1653" r:id="rId3303" display="https://fbref.com/en/matches/0fff646b/Minnesota-United-Sporting-KC-July-13-2022-Major-League-Soccer" xr:uid="{B84D7C3E-17D6-4849-96BC-CD0B2E4A37FD}"/>
    <hyperlink ref="I1653" r:id="rId3304" display="https://fbref.com/en/squads/4acb0537/2022/Sporting-KC-Stats" xr:uid="{B374FB08-1EF2-7C40-AD77-D1298A28A08C}"/>
    <hyperlink ref="B1654" r:id="rId3305" display="https://fbref.com/en/matches/ca61324a/Minnesota-United-DC-United-July-16-2022-Major-League-Soccer" xr:uid="{D1695F7E-2853-2D42-99A6-4C9D997105F5}"/>
    <hyperlink ref="I1654" r:id="rId3306" display="https://fbref.com/en/squads/44117292/2022/DC-United-Stats" xr:uid="{B3B0ED85-C873-5D44-B73B-D67FB413881B}"/>
    <hyperlink ref="B1655" r:id="rId3307" display="https://fbref.com/en/matches/dbadbd12/Houston-Dynamo-Minnesota-United-July-23-2022-Major-League-Soccer" xr:uid="{90D0D1F5-4EE5-1B49-81C9-D63198D34113}"/>
    <hyperlink ref="I1655" r:id="rId3308" display="https://fbref.com/en/squads/0d885416/2022/Houston-Dynamo-Stats" xr:uid="{83EC347F-EC15-3746-9536-1DF9B402DD21}"/>
    <hyperlink ref="B1656" r:id="rId3309" display="https://fbref.com/en/matches/5777e2ea/Minnesota-United-Portland-Timbers-July-30-2022-Major-League-Soccer" xr:uid="{ADDDB943-9BE3-C247-8DFF-432FA48DFEED}"/>
    <hyperlink ref="I1656" r:id="rId3310" display="https://fbref.com/en/squads/d076914e/2022/Portland-Timbers-Stats" xr:uid="{E9CD91F9-8156-E24B-9FB6-894A703C546E}"/>
    <hyperlink ref="B1657" r:id="rId3311" display="https://fbref.com/en/matches/eb19875b/Colorado-Rapids-Minnesota-United-August-6-2022-Major-League-Soccer" xr:uid="{4B2C4175-B6EE-D948-BAD0-AD96B5CDB0D8}"/>
    <hyperlink ref="I1657" r:id="rId3312" display="https://fbref.com/en/squads/415b4465/2022/Colorado-Rapids-Stats" xr:uid="{14680723-8F65-9743-AB46-550148D7112E}"/>
    <hyperlink ref="B1658" r:id="rId3313" display="https://fbref.com/en/matches/4d7e43ad/Nashville-SC-Minnesota-United-August-14-2022-Major-League-Soccer" xr:uid="{B4A7D89B-A60B-BC4C-A010-B6D1504170EC}"/>
    <hyperlink ref="I1658" r:id="rId3314" display="https://fbref.com/en/squads/35f1b818/2022/Nashville-SC-Stats" xr:uid="{69C008CA-332B-5343-9DAD-F2875332EC2A}"/>
    <hyperlink ref="B1659" r:id="rId3315" display="https://fbref.com/en/matches/2ccef1ba/Minnesota-United-Austin-FC-August-20-2022-Major-League-Soccer" xr:uid="{92199649-4977-9447-AED9-0A1D9823A619}"/>
    <hyperlink ref="I1659" r:id="rId3316" display="https://fbref.com/en/squads/b918956d/2022/Austin-FC-Stats" xr:uid="{17565128-97DA-9042-BD65-3E7BAA6C66F1}"/>
    <hyperlink ref="B1660" r:id="rId3317" display="https://fbref.com/en/matches/35843fea/Minnesota-United-Houston-Dynamo-August-27-2022-Major-League-Soccer" xr:uid="{E0CE9960-CF6D-6740-B6B4-58F7E9F94103}"/>
    <hyperlink ref="I1660" r:id="rId3318" display="https://fbref.com/en/squads/0d885416/2022/Houston-Dynamo-Stats" xr:uid="{B98A6EAD-E425-DF46-89B3-F2EA3B63C67C}"/>
    <hyperlink ref="B1661" r:id="rId3319" display="https://fbref.com/en/matches/790c30b0/Real-Salt-Lake-Minnesota-United-August-31-2022-Major-League-Soccer" xr:uid="{00B71F70-424A-FA48-8795-F0685E5553CD}"/>
    <hyperlink ref="I1661" r:id="rId3320" display="https://fbref.com/en/squads/f7d86a43/2022/Real-Salt-Lake-Stats" xr:uid="{60A0B6BA-174C-C54F-BB2B-C37473EE3CF2}"/>
    <hyperlink ref="B1662" r:id="rId3321" display="https://fbref.com/en/matches/38257d1f/Minnesota-United-FC-Dallas-September-3-2022-Major-League-Soccer" xr:uid="{1891F9C4-C0EC-7545-96AB-F254614B90C1}"/>
    <hyperlink ref="I1662" r:id="rId3322" display="https://fbref.com/en/squads/15cf8f40/2022/FC-Dallas-Stats" xr:uid="{C207EDDB-889A-5E41-A3B0-BDD5D0990727}"/>
    <hyperlink ref="B1663" r:id="rId3323" display="https://fbref.com/en/matches/ff77e543/Portland-Timbers-Minnesota-United-September-10-2022-Major-League-Soccer" xr:uid="{516B6BBC-C23C-5F44-9C42-52A83C9C8F9D}"/>
    <hyperlink ref="I1663" r:id="rId3324" display="https://fbref.com/en/squads/d076914e/2022/Portland-Timbers-Stats" xr:uid="{EF2205D1-4FCC-1447-8ED8-941B65A056C4}"/>
    <hyperlink ref="B1664" r:id="rId3325" display="https://fbref.com/en/matches/7f13bfdb/Minnesota-United-Los-Angeles-FC-September-13-2022-Major-League-Soccer" xr:uid="{C7D3D00B-B236-2944-9E29-59239B5EDFC4}"/>
    <hyperlink ref="I1664" r:id="rId3326" display="https://fbref.com/en/squads/81d817a3/2022/Los-Angeles-FC-Stats" xr:uid="{8C63DE3F-D879-FA44-A09A-EBC29D8D0728}"/>
    <hyperlink ref="B1665" r:id="rId3327" display="https://fbref.com/en/matches/5357fae5/Sporting-KC-Minnesota-United-September-17-2022-Major-League-Soccer" xr:uid="{01BFE5D3-C076-AD4D-84B4-58F7B709951E}"/>
    <hyperlink ref="I1665" r:id="rId3328" display="https://fbref.com/en/squads/4acb0537/2022/Sporting-KC-Stats" xr:uid="{F7B656E1-4140-AF4D-958B-225B7185A123}"/>
    <hyperlink ref="B1666" r:id="rId3329" display="https://fbref.com/en/matches/5be35d62/San-Jose-Earthquakes-Minnesota-United-October-1-2022-Major-League-Soccer" xr:uid="{8DCBA6EC-5200-C840-BFAA-DE156B7C023B}"/>
    <hyperlink ref="I1666" r:id="rId3330" display="https://fbref.com/en/squads/ca460650/2022/San-Jose-Earthquakes-Stats" xr:uid="{2191CB41-85EB-C749-A0F7-A2605BF49123}"/>
    <hyperlink ref="B1667" r:id="rId3331" display="https://fbref.com/en/matches/d52d5625/Minnesota-United-Vancouver-Whitecaps-FC-October-9-2022-Major-League-Soccer" xr:uid="{930EC9A7-B78A-FC44-AC36-650581F6FC42}"/>
    <hyperlink ref="I1667" r:id="rId3332" display="https://fbref.com/en/squads/ab41cb90/2022/Vancouver-Whitecaps-FC-Stats" xr:uid="{346C4F9E-40C8-6B44-AF8B-E8C2A9E0A139}"/>
    <hyperlink ref="B1668" r:id="rId3333" display="https://fbref.com/en/matches/47fd5555/Houston-Dynamo-Real-Salt-Lake-February-27-2022-Major-League-Soccer" xr:uid="{688A42B1-94C7-EC4E-A522-39959F37643A}"/>
    <hyperlink ref="I1668" r:id="rId3334" display="https://fbref.com/en/squads/0d885416/2022/Houston-Dynamo-Stats" xr:uid="{E21B1E6F-20A6-8543-88F5-F88860AA51AF}"/>
    <hyperlink ref="B1669" r:id="rId3335" display="https://fbref.com/en/matches/de0fce95/Real-Salt-Lake-Seattle-Sounders-FC-March-5-2022-Major-League-Soccer" xr:uid="{15E10E57-A678-3142-849B-F003A8298203}"/>
    <hyperlink ref="I1669" r:id="rId3336" display="https://fbref.com/en/squads/6218ebd4/2022/Seattle-Sounders-FC-Stats" xr:uid="{2A1A67BF-68DC-A34E-BA08-D6E5AD940059}"/>
    <hyperlink ref="B1670" r:id="rId3337" display="https://fbref.com/en/matches/89b1d0e2/New-England-Revolution-Real-Salt-Lake-March-12-2022-Major-League-Soccer" xr:uid="{3A846B5A-0367-7D46-93E9-4ECD8A50C677}"/>
    <hyperlink ref="I1670" r:id="rId3338" display="https://fbref.com/en/squads/3c079def/2022/New-England-Revolution-Stats" xr:uid="{98C6FC8E-23F9-184C-8290-F8AD43C2FDA4}"/>
    <hyperlink ref="B1671" r:id="rId3339" display="https://fbref.com/en/matches/f3b32ad1/Real-Salt-Lake-Nashville-SC-March-19-2022-Major-League-Soccer" xr:uid="{E301E2CD-8BE5-274D-8086-9EFD13668B0B}"/>
    <hyperlink ref="I1671" r:id="rId3340" display="https://fbref.com/en/squads/35f1b818/2022/Nashville-SC-Stats" xr:uid="{4EC8F0F7-7E3F-CB4C-9C41-690C58CAD9B4}"/>
    <hyperlink ref="B1672" r:id="rId3341" display="https://fbref.com/en/matches/8c8ce09e/Sporting-KC-Real-Salt-Lake-March-26-2022-Major-League-Soccer" xr:uid="{EBBDE5A4-0D11-1A49-BC2E-E903F51C6B95}"/>
    <hyperlink ref="I1672" r:id="rId3342" display="https://fbref.com/en/squads/4acb0537/2022/Sporting-KC-Stats" xr:uid="{B0497E68-D46E-1949-99B0-FFF932291D7A}"/>
    <hyperlink ref="B1673" r:id="rId3343" display="https://fbref.com/en/matches/cbc2c876/Colorado-Rapids-Real-Salt-Lake-April-2-2022-Major-League-Soccer" xr:uid="{FC282392-E538-3A44-B588-D43121F400E1}"/>
    <hyperlink ref="I1673" r:id="rId3344" display="https://fbref.com/en/squads/415b4465/2022/Colorado-Rapids-Stats" xr:uid="{5CEF74C8-E84B-124F-9B7A-73CA5D4D95A3}"/>
    <hyperlink ref="B1674" r:id="rId3345" display="https://fbref.com/en/matches/3852d2fb/Real-Salt-Lake-Toronto-FC-April-9-2022-Major-League-Soccer" xr:uid="{9710F516-BCB2-B447-A0A8-BD81A8327804}"/>
    <hyperlink ref="I1674" r:id="rId3346" display="https://fbref.com/en/squads/130f43fa/2022/Toronto-FC-Stats" xr:uid="{E0FE0FDB-ED79-2F43-BCF2-E6313D9F0B86}"/>
    <hyperlink ref="B1675" r:id="rId3347" display="https://fbref.com/en/matches/4187e968/New-York-City-FC-Real-Salt-Lake-April-17-2022-Major-League-Soccer" xr:uid="{F577D2FB-F6FE-4C4F-9483-F7A6015DA740}"/>
    <hyperlink ref="I1675" r:id="rId3348" display="https://fbref.com/en/squads/64e81410/2022/New-York-City-FC-Stats" xr:uid="{08E0E626-E313-0446-A1C3-689AE80AB0B5}"/>
    <hyperlink ref="B1676" r:id="rId3349" display="https://fbref.com/en/matches/f55237cb/Portland-Timbers-Real-Salt-Lake-April-23-2022-Major-League-Soccer" xr:uid="{BAB546F5-7C92-CE4C-A8CB-389D28111801}"/>
    <hyperlink ref="I1676" r:id="rId3350" display="https://fbref.com/en/squads/d076914e/2022/Portland-Timbers-Stats" xr:uid="{D5FE7F63-6B2B-524A-9F02-31E1F92DF13C}"/>
    <hyperlink ref="B1677" r:id="rId3351" display="https://fbref.com/en/matches/de1afa12/Real-Salt-Lake-LA-Galaxy-April-30-2022-Major-League-Soccer" xr:uid="{22415EC1-D9A7-8349-80C0-B054F1A5080E}"/>
    <hyperlink ref="I1677" r:id="rId3352" display="https://fbref.com/en/squads/d8b46897/2022/LA-Galaxy-Stats" xr:uid="{684ABC06-72C5-094A-9C8F-6B24D8CECD8C}"/>
    <hyperlink ref="B1678" r:id="rId3353" display="https://fbref.com/en/matches/b2a7c2f0/Nashville-SC-Real-Salt-Lake-May-8-2022-Major-League-Soccer" xr:uid="{987698D3-FBF1-994B-B422-761AEED364C4}"/>
    <hyperlink ref="I1678" r:id="rId3354" display="https://fbref.com/en/squads/35f1b818/2022/Nashville-SC-Stats" xr:uid="{B898B050-76E9-4649-8CB7-8E073805855B}"/>
    <hyperlink ref="B1679" r:id="rId3355" display="https://fbref.com/en/matches/803c56fd/Real-Salt-Lake-Austin-FC-May-14-2022-Major-League-Soccer" xr:uid="{DC95443E-5048-A442-8013-FDCA13728131}"/>
    <hyperlink ref="I1679" r:id="rId3356" display="https://fbref.com/en/squads/b918956d/2022/Austin-FC-Stats" xr:uid="{F8A29B14-B9B3-6C46-9524-1C66FFE1C86D}"/>
    <hyperlink ref="B1680" r:id="rId3357" display="https://fbref.com/en/matches/14086226/CF-Montreal-Real-Salt-Lake-May-22-2022-Major-League-Soccer" xr:uid="{8E7DD173-A03D-3744-9662-864E91F33671}"/>
    <hyperlink ref="I1680" r:id="rId3358" display="https://fbref.com/en/squads/fc22273c/2022/CF-Montreal-Stats" xr:uid="{1555232C-ABF5-EC40-A74E-CC43DE167669}"/>
    <hyperlink ref="B1681" r:id="rId3359" display="https://fbref.com/en/matches/bab0fc28/Real-Salt-Lake-Houston-Dynamo-May-28-2022-Major-League-Soccer" xr:uid="{64A7FBEA-6D73-D447-9571-DAE510A51896}"/>
    <hyperlink ref="I1681" r:id="rId3360" display="https://fbref.com/en/squads/0d885416/2022/Houston-Dynamo-Stats" xr:uid="{93109FC1-EDAD-3E42-AECA-5E7450D6F439}"/>
    <hyperlink ref="B1682" r:id="rId3361" display="https://fbref.com/en/matches/edf6ebe9/Vancouver-Whitecaps-FC-Real-Salt-Lake-June-4-2022-Major-League-Soccer" xr:uid="{B46E9633-A67B-5D4D-AD67-CB76F9D68189}"/>
    <hyperlink ref="I1682" r:id="rId3362" display="https://fbref.com/en/squads/ab41cb90/2022/Vancouver-Whitecaps-FC-Stats" xr:uid="{4150272A-34FB-A041-94AA-760DAAC99B52}"/>
    <hyperlink ref="B1683" r:id="rId3363" display="https://fbref.com/en/matches/0b81a5d7/Real-Salt-Lake-San-Jose-Earthquakes-June-18-2022-Major-League-Soccer" xr:uid="{1A9E73C0-86C0-B041-8D65-40A41CA01C2F}"/>
    <hyperlink ref="I1683" r:id="rId3364" display="https://fbref.com/en/squads/ca460650/2022/San-Jose-Earthquakes-Stats" xr:uid="{45E9971A-44A4-7243-A5E7-6F65B4E41E39}"/>
    <hyperlink ref="B1684" r:id="rId3365" display="https://fbref.com/en/matches/ef622161/Real-Salt-Lake-Columbus-Crew-June-25-2022-Major-League-Soccer" xr:uid="{8A2A0369-4C27-2E41-BD7D-5CE9FF873405}"/>
    <hyperlink ref="I1684" r:id="rId3366" display="https://fbref.com/en/squads/529ba333/2022/Columbus-Crew-Stats" xr:uid="{35766428-C506-2948-8748-F5EC82DEF998}"/>
    <hyperlink ref="B1685" r:id="rId3367" display="https://fbref.com/en/matches/1259914b/Minnesota-United-Real-Salt-Lake-July-3-2022-Major-League-Soccer" xr:uid="{556281D6-2CD9-4342-AB5A-17F56558207D}"/>
    <hyperlink ref="I1685" r:id="rId3368" display="https://fbref.com/en/squads/99ea75a6/2022/Minnesota-United-Stats" xr:uid="{DA84CD0F-167B-D649-9738-3860234EEFD8}"/>
    <hyperlink ref="B1686" r:id="rId3369" display="https://fbref.com/en/matches/adccc166/Real-Salt-Lake-Colorado-Rapids-July-9-2022-Major-League-Soccer" xr:uid="{4E3C84E8-62BC-424C-BC45-61516A5ADDC1}"/>
    <hyperlink ref="I1686" r:id="rId3370" display="https://fbref.com/en/squads/415b4465/2022/Colorado-Rapids-Stats" xr:uid="{0BBE2396-8ED0-5048-8DEC-813A32DB8F48}"/>
    <hyperlink ref="B1687" r:id="rId3371" display="https://fbref.com/en/matches/30b5dbd9/Atlanta-United-Real-Salt-Lake-July-13-2022-Major-League-Soccer" xr:uid="{3CF4EA5B-174D-9B46-BC9F-44E91DD3E07B}"/>
    <hyperlink ref="I1687" r:id="rId3372" display="https://fbref.com/en/squads/1ebc1a5b/2022/Atlanta-United-Stats" xr:uid="{5A8C57FC-6FA0-274B-BA06-D9DF6987D53F}"/>
    <hyperlink ref="B1688" r:id="rId3373" display="https://fbref.com/en/matches/83dacf50/Real-Salt-Lake-Sporting-KC-July-17-2022-Major-League-Soccer" xr:uid="{C2648308-9E11-124C-B1E5-90E39D97386E}"/>
    <hyperlink ref="I1688" r:id="rId3374" display="https://fbref.com/en/squads/4acb0537/2022/Sporting-KC-Stats" xr:uid="{0CFBA21D-BDB0-524C-8397-40B045A20288}"/>
    <hyperlink ref="B1689" r:id="rId3375" display="https://fbref.com/en/matches/7ef93ebc/Real-Salt-Lake-FC-Dallas-July-23-2022-Major-League-Soccer" xr:uid="{77E6CF69-24C7-8547-B0E1-157FDE11AF07}"/>
    <hyperlink ref="I1689" r:id="rId3376" display="https://fbref.com/en/squads/15cf8f40/2022/FC-Dallas-Stats" xr:uid="{A3FB333F-671C-C546-92DA-02472DF59F06}"/>
    <hyperlink ref="B1690" r:id="rId3377" display="https://fbref.com/en/matches/612e1b25/San-Jose-Earthquakes-Real-Salt-Lake-July-30-2022-Major-League-Soccer" xr:uid="{1E73FD85-92D2-DC43-B93B-C3515FD61720}"/>
    <hyperlink ref="I1690" r:id="rId3378" display="https://fbref.com/en/squads/ca460650/2022/San-Jose-Earthquakes-Stats" xr:uid="{EC31F7F5-B522-B04E-B6FD-94FB067A86BC}"/>
    <hyperlink ref="B1691" r:id="rId3379" display="https://fbref.com/en/matches/86c81d98/Real-Salt-Lake-Los-Angeles-FC-August-6-2022-Major-League-Soccer" xr:uid="{38E67F18-8589-6A44-8AD5-EFF52EC829DE}"/>
    <hyperlink ref="I1691" r:id="rId3380" display="https://fbref.com/en/squads/81d817a3/2022/Los-Angeles-FC-Stats" xr:uid="{B595644D-77B6-2E48-AF7E-A172751CA7A7}"/>
    <hyperlink ref="B1692" r:id="rId3381" display="https://fbref.com/en/matches/4072fce6/Seattle-Sounders-FC-Real-Salt-Lake-August-14-2022-Major-League-Soccer" xr:uid="{0988CE51-2F1B-F14B-8EA1-CFC9145560A4}"/>
    <hyperlink ref="I1692" r:id="rId3382" display="https://fbref.com/en/squads/6218ebd4/2022/Seattle-Sounders-FC-Stats" xr:uid="{4EAF2C11-BA21-A642-B2B6-E34979EDAC55}"/>
    <hyperlink ref="B1693" r:id="rId3383" display="https://fbref.com/en/matches/a4d99577/Real-Salt-Lake-Vancouver-Whitecaps-FC-August-20-2022-Major-League-Soccer" xr:uid="{AD736866-0EB8-4144-8294-A8E09B5F2FDE}"/>
    <hyperlink ref="I1693" r:id="rId3384" display="https://fbref.com/en/squads/ab41cb90/2022/Vancouver-Whitecaps-FC-Stats" xr:uid="{A35720F0-24A1-EE49-953F-8F4FA7A241A2}"/>
    <hyperlink ref="B1694" r:id="rId3385" display="https://fbref.com/en/matches/87070c1a/FC-Dallas-Real-Salt-Lake-August-27-2022-Major-League-Soccer" xr:uid="{6C81C5F5-7C87-0D4B-934F-0D95FD55EE5F}"/>
    <hyperlink ref="I1694" r:id="rId3386" display="https://fbref.com/en/squads/15cf8f40/2022/FC-Dallas-Stats" xr:uid="{DE9C6C50-836F-214C-976A-C61FABACE10E}"/>
    <hyperlink ref="B1695" r:id="rId3387" display="https://fbref.com/en/matches/790c30b0/Real-Salt-Lake-Minnesota-United-August-31-2022-Major-League-Soccer" xr:uid="{E126D3A0-9983-4748-97D3-3A8F27124FCF}"/>
    <hyperlink ref="I1695" r:id="rId3388" display="https://fbref.com/en/squads/99ea75a6/2022/Minnesota-United-Stats" xr:uid="{2B6E5197-38EC-3940-95D2-6DAB8019CFE5}"/>
    <hyperlink ref="B1696" r:id="rId3389" display="https://fbref.com/en/matches/93551d18/Los-Angeles-FC-Real-Salt-Lake-September-4-2022-Major-League-Soccer" xr:uid="{5A2EBB78-19DF-4F4A-8DFF-E81AE98D38F8}"/>
    <hyperlink ref="I1696" r:id="rId3390" display="https://fbref.com/en/squads/81d817a3/2022/Los-Angeles-FC-Stats" xr:uid="{87A130C5-1F5E-BE44-9885-C3DAA2D00210}"/>
    <hyperlink ref="B1697" r:id="rId3391" display="https://fbref.com/en/matches/3fda8df5/Real-Salt-Lake-DC-United-September-10-2022-Major-League-Soccer" xr:uid="{6954AAE0-6527-DA46-A317-7E017316EFCD}"/>
    <hyperlink ref="I1697" r:id="rId3392" display="https://fbref.com/en/squads/44117292/2022/DC-United-Stats" xr:uid="{7A51ED18-13E9-7642-807A-26F32C5AFB4B}"/>
    <hyperlink ref="B1698" r:id="rId3393" display="https://fbref.com/en/matches/64deea0d/Austin-FC-Real-Salt-Lake-September-14-2022-Major-League-Soccer" xr:uid="{8520EF4B-A1E5-1242-93ED-AF8C1F0A2068}"/>
    <hyperlink ref="I1698" r:id="rId3394" display="https://fbref.com/en/squads/b918956d/2022/Austin-FC-Stats" xr:uid="{D81B5F1F-B9AF-AC4E-88AA-C8651B8E56ED}"/>
    <hyperlink ref="B1699" r:id="rId3395" display="https://fbref.com/en/matches/b165af45/Real-Salt-Lake-FC-Cincinnati-September-17-2022-Major-League-Soccer" xr:uid="{7E7F9AAB-3DE7-3248-AEA6-0FBB85A81E3C}"/>
    <hyperlink ref="I1699" r:id="rId3396" display="https://fbref.com/en/squads/e9ea41b2/2022/FC-Cincinnati-Stats" xr:uid="{EDDE5EBE-E535-9D40-8785-02E6508133F7}"/>
    <hyperlink ref="B1700" r:id="rId3397" display="https://fbref.com/en/matches/424b13ba/LA-Galaxy-Real-Salt-Lake-October-1-2022-Major-League-Soccer" xr:uid="{FF057FF4-7257-A34E-8459-14D44252B977}"/>
    <hyperlink ref="I1700" r:id="rId3398" display="https://fbref.com/en/squads/d8b46897/2022/LA-Galaxy-Stats" xr:uid="{024AB3DA-51A4-384E-99A0-9D9324388421}"/>
    <hyperlink ref="B1701" r:id="rId3399" display="https://fbref.com/en/matches/0ae5dd02/Real-Salt-Lake-Portland-Timbers-October-9-2022-Major-League-Soccer" xr:uid="{6190CC0C-C4BA-5944-A54D-808B820E9AA4}"/>
    <hyperlink ref="I1701" r:id="rId3400" display="https://fbref.com/en/squads/d076914e/2022/Portland-Timbers-Stats" xr:uid="{CF7346A8-7812-684D-8509-636854BAA0EE}"/>
    <hyperlink ref="B1702" r:id="rId3401" display="https://fbref.com/en/matches/0423c662/LA-Galaxy-New-York-City-FC-February-27-2022-Major-League-Soccer" xr:uid="{41DB7E02-3279-4A4B-85BE-A24342A6028D}"/>
    <hyperlink ref="I1702" r:id="rId3402" display="https://fbref.com/en/squads/64e81410/2022/New-York-City-FC-Stats" xr:uid="{0D7D8BBB-D427-4E4E-86EA-FA8935CC96B8}"/>
    <hyperlink ref="B1703" r:id="rId3403" display="https://fbref.com/en/matches/bc6165c5/Charlotte-FC-LA-Galaxy-March-5-2022-Major-League-Soccer" xr:uid="{ABD9178E-6E13-E249-A731-945A4FFA4E6B}"/>
    <hyperlink ref="I1703" r:id="rId3404" display="https://fbref.com/en/squads/eb57545a/2022/Charlotte-FC-Stats" xr:uid="{A64655DC-6019-ED4D-9948-6F5FD6F28DB9}"/>
    <hyperlink ref="B1704" r:id="rId3405" display="https://fbref.com/en/matches/9c8be737/Seattle-Sounders-FC-LA-Galaxy-March-12-2022-Major-League-Soccer" xr:uid="{F1DE7812-DDE6-BF41-A047-8D7F2896BB90}"/>
    <hyperlink ref="I1704" r:id="rId3406" display="https://fbref.com/en/squads/6218ebd4/2022/Seattle-Sounders-FC-Stats" xr:uid="{B4E3A591-155A-594A-BC27-31F0DDC28052}"/>
    <hyperlink ref="B1705" r:id="rId3407" display="https://fbref.com/en/matches/4a06c441/LA-Galaxy-Orlando-City-March-19-2022-Major-League-Soccer" xr:uid="{C238D970-40D4-8F43-8049-D6C4DACFE66C}"/>
    <hyperlink ref="I1705" r:id="rId3408" display="https://fbref.com/en/squads/46ef01d0/2022/Orlando-City-Stats" xr:uid="{0B10A3DC-E15B-734A-98C1-7563F8652B3E}"/>
    <hyperlink ref="B1706" r:id="rId3409" display="https://fbref.com/en/matches/fae97c22/Portland-Timbers-LA-Galaxy-April-3-2022-Major-League-Soccer" xr:uid="{C9226AA7-129F-E343-826B-682B38729EAD}"/>
    <hyperlink ref="I1706" r:id="rId3410" display="https://fbref.com/en/squads/d076914e/2022/Portland-Timbers-Stats" xr:uid="{AE12B16A-2259-C343-9108-CA926726B758}"/>
    <hyperlink ref="B1707" r:id="rId3411" display="https://fbref.com/en/matches/10f1df99/El-Trafico-LA-Galaxy-Los-Angeles-FC-April-9-2022-Major-League-Soccer" xr:uid="{92F131FC-4FD9-5D4A-934D-E0F83EB70110}"/>
    <hyperlink ref="I1707" r:id="rId3412" display="https://fbref.com/en/squads/81d817a3/2022/Los-Angeles-FC-Stats" xr:uid="{5B533DDD-D9C0-A742-AEA7-949320A7D2C4}"/>
    <hyperlink ref="B1708" r:id="rId3413" display="https://fbref.com/en/matches/f45986a6/Chicago-Fire-LA-Galaxy-April-16-2022-Major-League-Soccer" xr:uid="{5FD827FB-77A1-864C-A3C1-E09C7140C249}"/>
    <hyperlink ref="I1708" r:id="rId3414" display="https://fbref.com/en/squads/f9940243/2022/Chicago-Fire-Stats" xr:uid="{5B895126-4781-3848-8A5C-5DD865381FF5}"/>
    <hyperlink ref="B1709" r:id="rId3415" display="https://fbref.com/en/matches/342cebc8/LA-Galaxy-Nashville-SC-April-23-2022-Major-League-Soccer" xr:uid="{F376A6F9-B63B-8246-895F-D5B3F1A286F1}"/>
    <hyperlink ref="I1709" r:id="rId3416" display="https://fbref.com/en/squads/35f1b818/2022/Nashville-SC-Stats" xr:uid="{E2CACA84-E012-1348-8632-4B079C01370F}"/>
    <hyperlink ref="B1710" r:id="rId3417" display="https://fbref.com/en/matches/de1afa12/Real-Salt-Lake-LA-Galaxy-April-30-2022-Major-League-Soccer" xr:uid="{C39E62DC-6A98-3F4A-87FC-E3289A4F3CAA}"/>
    <hyperlink ref="I1710" r:id="rId3418" display="https://fbref.com/en/squads/f7d86a43/2022/Real-Salt-Lake-Stats" xr:uid="{CDD1C77A-8C15-4448-889B-1ADDA9508022}"/>
    <hyperlink ref="B1711" r:id="rId3419" display="https://fbref.com/en/matches/ff7c169e/Austin-FC-LA-Galaxy-May-8-2022-Major-League-Soccer" xr:uid="{D4C3FCDA-7BF4-B047-B536-4E92B97ACAAE}"/>
    <hyperlink ref="I1711" r:id="rId3420" display="https://fbref.com/en/squads/b918956d/2022/Austin-FC-Stats" xr:uid="{3FDBD02F-B72D-7A4A-A632-0B89CD6130A3}"/>
    <hyperlink ref="B1712" r:id="rId3421" display="https://fbref.com/en/matches/5c1986c9/LA-Galaxy-FC-Dallas-May-14-2022-Major-League-Soccer" xr:uid="{1C34B8FD-B891-BA4D-A231-67E4F1E69E92}"/>
    <hyperlink ref="I1712" r:id="rId3422" display="https://fbref.com/en/squads/15cf8f40/2022/FC-Dallas-Stats" xr:uid="{C0B37D04-446B-244E-A093-117026AC43DB}"/>
    <hyperlink ref="B1713" r:id="rId3423" display="https://fbref.com/en/matches/169061a7/Minnesota-United-LA-Galaxy-May-18-2022-Major-League-Soccer" xr:uid="{8C76AA1E-E554-7D46-A2F2-ED7FE276F904}"/>
    <hyperlink ref="I1713" r:id="rId3424" display="https://fbref.com/en/squads/99ea75a6/2022/Minnesota-United-Stats" xr:uid="{EDA821B3-56AA-6344-957A-65B1BA22F1D8}"/>
    <hyperlink ref="B1714" r:id="rId3425" display="https://fbref.com/en/matches/8827fa2f/LA-Galaxy-Houston-Dynamo-May-22-2022-Major-League-Soccer" xr:uid="{03595C53-C4F6-6640-885D-01C458873E6F}"/>
    <hyperlink ref="I1714" r:id="rId3426" display="https://fbref.com/en/squads/0d885416/2022/Houston-Dynamo-Stats" xr:uid="{090DBBBA-CD9F-574F-A6FA-734C8E0AD18B}"/>
    <hyperlink ref="B1715" r:id="rId3427" display="https://fbref.com/en/matches/14c8eddf/LA-Galaxy-Austin-FC-May-29-2022-Major-League-Soccer" xr:uid="{701927BB-DD09-C640-A3DE-A9B1C402DF20}"/>
    <hyperlink ref="I1715" r:id="rId3428" display="https://fbref.com/en/squads/b918956d/2022/Austin-FC-Stats" xr:uid="{FE5B99C9-1BA4-EB42-97E7-B9A287369835}"/>
    <hyperlink ref="B1716" r:id="rId3429" display="https://fbref.com/en/matches/027f05b0/LA-Galaxy-Portland-Timbers-June-18-2022-Major-League-Soccer" xr:uid="{E5D451F1-79A1-3549-AF6B-2E2E9AA18160}"/>
    <hyperlink ref="I1716" r:id="rId3430" display="https://fbref.com/en/squads/d076914e/2022/Portland-Timbers-Stats" xr:uid="{04A8CB82-3966-B544-AE14-B62C780ACC99}"/>
    <hyperlink ref="B1717" r:id="rId3431" display="https://fbref.com/en/matches/e4235dbc/LA-Galaxy-Minnesota-United-June-29-2022-Major-League-Soccer" xr:uid="{0E1A17B5-D961-CF4F-9AC9-FA345CB362F9}"/>
    <hyperlink ref="I1717" r:id="rId3432" display="https://fbref.com/en/squads/99ea75a6/2022/Minnesota-United-Stats" xr:uid="{C89A0DE6-92C0-3242-B3F0-5A6FE902781A}"/>
    <hyperlink ref="B1718" r:id="rId3433" display="https://fbref.com/en/matches/12717b0a/LA-Galaxy-CF-Montreal-July-4-2022-Major-League-Soccer" xr:uid="{0DFB24D8-E7E4-C441-A46B-8CC6D4E6DBDC}"/>
    <hyperlink ref="I1718" r:id="rId3434" display="https://fbref.com/en/squads/fc22273c/2022/CF-Montreal-Stats" xr:uid="{BAAF7BFA-6019-684C-A8AA-F44270AE9B34}"/>
    <hyperlink ref="B1719" r:id="rId3435" display="https://fbref.com/en/matches/86d25c06/El-Trafico-Los-Angeles-FC-LA-Galaxy-July-8-2022-Major-League-Soccer" xr:uid="{88895AF3-0BD6-5949-B641-8770E22E2F28}"/>
    <hyperlink ref="I1719" r:id="rId3436" display="https://fbref.com/en/squads/81d817a3/2022/Los-Angeles-FC-Stats" xr:uid="{83388F7D-5A62-C440-A7D2-DAC9F86CCD26}"/>
    <hyperlink ref="B1720" r:id="rId3437" display="https://fbref.com/en/matches/1ce563c8/California-Clasico-LA-Galaxy-San-Jose-Earthquakes-July-13-2022-Major-League-Soccer" xr:uid="{FC501357-687F-314E-AB42-29EFD7C93F5A}"/>
    <hyperlink ref="I1720" r:id="rId3438" display="https://fbref.com/en/squads/ca460650/2022/San-Jose-Earthquakes-Stats" xr:uid="{06E2756C-30BC-8F41-A587-9362CCD4729B}"/>
    <hyperlink ref="B1721" r:id="rId3439" display="https://fbref.com/en/matches/0ebe5d97/Colorado-Rapids-LA-Galaxy-July-16-2022-Major-League-Soccer" xr:uid="{A5C117F3-8002-0041-AAA3-704550582F45}"/>
    <hyperlink ref="I1721" r:id="rId3440" display="https://fbref.com/en/squads/415b4465/2022/Colorado-Rapids-Stats" xr:uid="{7B3AE49F-47B8-0B45-984E-4634FCC12F83}"/>
    <hyperlink ref="B1722" r:id="rId3441" display="https://fbref.com/en/matches/0317b119/LA-Galaxy-Atlanta-United-July-24-2022-Major-League-Soccer" xr:uid="{1F812185-067E-E34D-A5B4-14ABB4736AF2}"/>
    <hyperlink ref="I1722" r:id="rId3442" display="https://fbref.com/en/squads/1ebc1a5b/2022/Atlanta-United-Stats" xr:uid="{292ABAAD-73E7-F74F-B3D4-B5D5F6495FBB}"/>
    <hyperlink ref="B1723" r:id="rId3443" display="https://fbref.com/en/matches/40f0d297/FC-Dallas-LA-Galaxy-July-30-2022-Major-League-Soccer" xr:uid="{32C07123-8F4D-294B-A0EE-737903D6170F}"/>
    <hyperlink ref="I1723" r:id="rId3444" display="https://fbref.com/en/squads/15cf8f40/2022/FC-Dallas-Stats" xr:uid="{3D708DA1-E075-7D45-89FC-4CE446E85DD3}"/>
    <hyperlink ref="B1724" r:id="rId3445" display="https://fbref.com/en/matches/d734d66a/Sporting-KC-LA-Galaxy-August-6-2022-Major-League-Soccer" xr:uid="{679AA888-C1B7-B740-99CF-FCE563A2ED83}"/>
    <hyperlink ref="I1724" r:id="rId3446" display="https://fbref.com/en/squads/4acb0537/2022/Sporting-KC-Stats" xr:uid="{4CBD087F-472B-1A44-926D-954DACB4F45D}"/>
    <hyperlink ref="B1725" r:id="rId3447" display="https://fbref.com/en/matches/7290e70d/LA-Galaxy-Vancouver-Whitecaps-FC-August-13-2022-Major-League-Soccer" xr:uid="{F39DB762-7A6F-C040-8187-8DDA7EB66BCF}"/>
    <hyperlink ref="I1725" r:id="rId3448" display="https://fbref.com/en/squads/ab41cb90/2022/Vancouver-Whitecaps-FC-Stats" xr:uid="{E05C3605-8265-3443-BE57-C51573795B6B}"/>
    <hyperlink ref="B1726" r:id="rId3449" display="https://fbref.com/en/matches/6413270d/LA-Galaxy-Seattle-Sounders-FC-August-19-2022-Major-League-Soccer" xr:uid="{F3B5EC14-7646-2847-AAE5-B88400E7AE7A}"/>
    <hyperlink ref="I1726" r:id="rId3450" display="https://fbref.com/en/squads/6218ebd4/2022/Seattle-Sounders-FC-Stats" xr:uid="{03779C6C-56E2-5E4D-AC3B-CC28ECD70A93}"/>
    <hyperlink ref="B1727" r:id="rId3451" display="https://fbref.com/en/matches/a48f63da/New-England-Revolution-LA-Galaxy-August-28-2022-Major-League-Soccer" xr:uid="{140614CF-A233-AF44-AF21-05A3563D1B8B}"/>
    <hyperlink ref="I1727" r:id="rId3452" display="https://fbref.com/en/squads/3c079def/2022/New-England-Revolution-Stats" xr:uid="{F4A15141-39A8-604F-BA61-9A59FDC67E6C}"/>
    <hyperlink ref="B1728" r:id="rId3453" display="https://fbref.com/en/matches/beccf927/Toronto-FC-LA-Galaxy-August-31-2022-Major-League-Soccer" xr:uid="{AC609412-1FBF-2542-A5C0-90A7308184BF}"/>
    <hyperlink ref="I1728" r:id="rId3454" display="https://fbref.com/en/squads/130f43fa/2022/Toronto-FC-Stats" xr:uid="{01A04007-584C-CC40-9B65-FEA0AA8685DA}"/>
    <hyperlink ref="B1729" r:id="rId3455" display="https://fbref.com/en/matches/75899635/LA-Galaxy-Sporting-KC-September-4-2022-Major-League-Soccer" xr:uid="{C1A0CE35-FA69-E445-B495-CF4AC04288C0}"/>
    <hyperlink ref="I1729" r:id="rId3456" display="https://fbref.com/en/squads/4acb0537/2022/Sporting-KC-Stats" xr:uid="{8A5DD278-F797-6F4C-B8FF-0AC586D2D999}"/>
    <hyperlink ref="B1730" r:id="rId3457" display="https://fbref.com/en/matches/867180f4/Nashville-SC-LA-Galaxy-September-10-2022-Major-League-Soccer" xr:uid="{4667CE2B-A8C0-5745-8219-B98A17F6376A}"/>
    <hyperlink ref="I1730" r:id="rId3458" display="https://fbref.com/en/squads/35f1b818/2022/Nashville-SC-Stats" xr:uid="{7358DF41-3676-924B-8F4B-1E7B8CF906A2}"/>
    <hyperlink ref="B1731" r:id="rId3459" display="https://fbref.com/en/matches/43fc1738/Vancouver-Whitecaps-FC-LA-Galaxy-September-14-2022-Major-League-Soccer" xr:uid="{CCDB150A-EACF-6949-AA9F-47813638FCD5}"/>
    <hyperlink ref="I1731" r:id="rId3460" display="https://fbref.com/en/squads/ab41cb90/2022/Vancouver-Whitecaps-FC-Stats" xr:uid="{8CDB5423-E870-DC42-A3DA-1100C869C628}"/>
    <hyperlink ref="B1732" r:id="rId3461" display="https://fbref.com/en/matches/f7ba97b0/LA-Galaxy-Colorado-Rapids-September-17-2022-Major-League-Soccer" xr:uid="{0436FBC9-2CFE-7E47-8CC2-7C9D73ADE63A}"/>
    <hyperlink ref="I1732" r:id="rId3462" display="https://fbref.com/en/squads/415b4465/2022/Colorado-Rapids-Stats" xr:uid="{7A08E4DA-6A2F-844A-BCFF-AB2403BE6566}"/>
    <hyperlink ref="B1733" r:id="rId3463" display="https://fbref.com/en/matches/7320cd12/California-Clasico-San-Jose-Earthquakes-LA-Galaxy-September-24-2022-Major-League-Soccer" xr:uid="{6835781C-21E2-F844-8285-183C990021FD}"/>
    <hyperlink ref="I1733" r:id="rId3464" display="https://fbref.com/en/squads/ca460650/2022/San-Jose-Earthquakes-Stats" xr:uid="{C6A77D16-3189-6F43-8E48-BFBD4D86497C}"/>
    <hyperlink ref="B1734" r:id="rId3465" display="https://fbref.com/en/matches/424b13ba/LA-Galaxy-Real-Salt-Lake-October-1-2022-Major-League-Soccer" xr:uid="{4EAF7BD0-BA04-6045-8DCC-CEEDE9E5A48F}"/>
    <hyperlink ref="I1734" r:id="rId3466" display="https://fbref.com/en/squads/f7d86a43/2022/Real-Salt-Lake-Stats" xr:uid="{44C22EFA-6A71-1F47-A84F-FA6F2C5B99B1}"/>
    <hyperlink ref="B1735" r:id="rId3467" display="https://fbref.com/en/matches/7fa1be5b/Houston-Dynamo-LA-Galaxy-October-9-2022-Major-League-Soccer" xr:uid="{742929B9-7997-C043-AAC8-ECA1928B7D06}"/>
    <hyperlink ref="I1735" r:id="rId3468" display="https://fbref.com/en/squads/0d885416/2022/Houston-Dynamo-Stats" xr:uid="{7998C8D4-6549-A549-A93F-3802BFD9FF43}"/>
    <hyperlink ref="B1736" r:id="rId3469" display="https://fbref.com/en/matches/f7510a39/Seattle-Sounders-FC-Nashville-SC-February-27-2022-Major-League-Soccer" xr:uid="{C818AE8D-4551-7D45-813A-5717D8242445}"/>
    <hyperlink ref="I1736" r:id="rId3470" display="https://fbref.com/en/squads/6218ebd4/2022/Seattle-Sounders-FC-Stats" xr:uid="{1C01F630-37D8-D84C-A565-A565DC299703}"/>
    <hyperlink ref="B1737" r:id="rId3471" display="https://fbref.com/en/matches/28f6af1f/Minnesota-United-Nashville-SC-March-5-2022-Major-League-Soccer" xr:uid="{71D62245-3B5B-474D-97F1-7CE46AA1EFFE}"/>
    <hyperlink ref="I1737" r:id="rId3472" display="https://fbref.com/en/squads/99ea75a6/2022/Minnesota-United-Stats" xr:uid="{B8040365-CD34-1140-B1D4-7C0303C73B1E}"/>
    <hyperlink ref="B1738" r:id="rId3473" display="https://fbref.com/en/matches/a597aa32/FC-Dallas-Nashville-SC-March-12-2022-Major-League-Soccer" xr:uid="{275488AA-B111-FA4F-8521-AD890019E4CE}"/>
    <hyperlink ref="I1738" r:id="rId3474" display="https://fbref.com/en/squads/15cf8f40/2022/FC-Dallas-Stats" xr:uid="{96637337-2209-7F42-91BF-012B1D822BD5}"/>
    <hyperlink ref="B1739" r:id="rId3475" display="https://fbref.com/en/matches/f3b32ad1/Real-Salt-Lake-Nashville-SC-March-19-2022-Major-League-Soccer" xr:uid="{DD186EBF-4A36-1C4B-8831-EFF3039B8881}"/>
    <hyperlink ref="I1739" r:id="rId3476" display="https://fbref.com/en/squads/f7d86a43/2022/Real-Salt-Lake-Stats" xr:uid="{C5370611-FE97-9C43-8EEB-B0BD2A528B64}"/>
    <hyperlink ref="B1740" r:id="rId3477" display="https://fbref.com/en/matches/24547ec9/Columbus-Crew-Nashville-SC-April-2-2022-Major-League-Soccer" xr:uid="{A10854F8-F6CE-7549-9C10-C2FB5BBE25D4}"/>
    <hyperlink ref="I1740" r:id="rId3478" display="https://fbref.com/en/squads/529ba333/2022/Columbus-Crew-Stats" xr:uid="{A521F3D3-9679-2643-AFB7-96CE8F4B2DC1}"/>
    <hyperlink ref="B1741" r:id="rId3479" display="https://fbref.com/en/matches/99d20777/Sporting-KC-Nashville-SC-April-9-2022-Major-League-Soccer" xr:uid="{E4748393-B78F-F743-BE0C-0AF0B4EBADA2}"/>
    <hyperlink ref="I1741" r:id="rId3480" display="https://fbref.com/en/squads/4acb0537/2022/Sporting-KC-Stats" xr:uid="{9C12FE15-8749-8A48-B5DF-D9953E2B4650}"/>
    <hyperlink ref="B1742" r:id="rId3481" display="https://fbref.com/en/matches/66f7b8cb/San-Jose-Earthquakes-Nashville-SC-April-16-2022-Major-League-Soccer" xr:uid="{5CDFC410-FE73-E143-A610-3959519D4FB9}"/>
    <hyperlink ref="I1742" r:id="rId3482" display="https://fbref.com/en/squads/ca460650/2022/San-Jose-Earthquakes-Stats" xr:uid="{7CBBAE34-779D-614F-BA9D-AE4AF668C37B}"/>
    <hyperlink ref="B1743" r:id="rId3483" display="https://fbref.com/en/matches/342cebc8/LA-Galaxy-Nashville-SC-April-23-2022-Major-League-Soccer" xr:uid="{50066E4F-FBC7-2545-BF5D-1A84CA1D9C14}"/>
    <hyperlink ref="I1743" r:id="rId3484" display="https://fbref.com/en/squads/d8b46897/2022/LA-Galaxy-Stats" xr:uid="{EEF266A2-88B7-CE42-A0E9-C3F564B0E4F7}"/>
    <hyperlink ref="B1744" r:id="rId3485" display="https://fbref.com/en/matches/91519f82/Nashville-SC-Philadelphia-Union-May-1-2022-Major-League-Soccer" xr:uid="{19F6E0B8-9DFB-EF44-ADB7-E3431AC236FA}"/>
    <hyperlink ref="I1744" r:id="rId3486" display="https://fbref.com/en/squads/46024eeb/2022/Philadelphia-Union-Stats" xr:uid="{A6DC32D0-AFA6-4348-A7D7-16FA373F6AF6}"/>
    <hyperlink ref="B1745" r:id="rId3487" display="https://fbref.com/en/matches/b2a7c2f0/Nashville-SC-Real-Salt-Lake-May-8-2022-Major-League-Soccer" xr:uid="{284B620A-6AD2-514E-AE72-4A4FD778C69D}"/>
    <hyperlink ref="I1745" r:id="rId3488" display="https://fbref.com/en/squads/f7d86a43/2022/Real-Salt-Lake-Stats" xr:uid="{A33BFAC9-A00A-D446-BD0A-BB6403484304}"/>
    <hyperlink ref="B1746" r:id="rId3489" display="https://fbref.com/en/matches/fa2cf06a/Houston-Dynamo-Nashville-SC-May-14-2022-Major-League-Soccer" xr:uid="{52DF3334-4653-EE42-A6D5-30AA90116160}"/>
    <hyperlink ref="I1746" r:id="rId3490" display="https://fbref.com/en/squads/0d885416/2022/Houston-Dynamo-Stats" xr:uid="{E7DD9620-BA5B-E444-8CEA-9A29DB46C4D6}"/>
    <hyperlink ref="B1747" r:id="rId3491" display="https://fbref.com/en/matches/554c8bda/Nashville-SC-CF-Montreal-May-18-2022-Major-League-Soccer" xr:uid="{822AA561-C79B-2943-A261-77E57FD3EF2E}"/>
    <hyperlink ref="I1747" r:id="rId3492" display="https://fbref.com/en/squads/fc22273c/2022/CF-Montreal-Stats" xr:uid="{4D9C7D6E-0767-E541-97BC-073E2815261C}"/>
    <hyperlink ref="B1748" r:id="rId3493" display="https://fbref.com/en/matches/3138a912/Nashville-SC-Atlanta-United-May-21-2022-Major-League-Soccer" xr:uid="{DBE94313-D101-2D40-A309-C7CE496E7769}"/>
    <hyperlink ref="I1748" r:id="rId3494" display="https://fbref.com/en/squads/1ebc1a5b/2022/Atlanta-United-Stats" xr:uid="{2E229587-1BA5-C341-AA9A-726DD4FD6062}"/>
    <hyperlink ref="B1749" r:id="rId3495" display="https://fbref.com/en/matches/aa90ed20/Colorado-Rapids-Nashville-SC-May-28-2022-Major-League-Soccer" xr:uid="{8A60B20B-353B-0240-8CA4-082ABC3A624D}"/>
    <hyperlink ref="I1749" r:id="rId3496" display="https://fbref.com/en/squads/415b4465/2022/Colorado-Rapids-Stats" xr:uid="{CFE1DF6F-1E82-2348-8E55-A29A377339C4}"/>
    <hyperlink ref="B1750" r:id="rId3497" display="https://fbref.com/en/matches/46bafb06/Nashville-SC-San-Jose-Earthquakes-June-11-2022-Major-League-Soccer" xr:uid="{376C30D4-5C22-2F4F-B24B-6B82FEAA9BAC}"/>
    <hyperlink ref="I1750" r:id="rId3498" display="https://fbref.com/en/squads/ca460650/2022/San-Jose-Earthquakes-Stats" xr:uid="{46CBDC78-CB25-F243-A682-F9881469C71B}"/>
    <hyperlink ref="B1751" r:id="rId3499" display="https://fbref.com/en/matches/609b5769/Nashville-SC-Sporting-KC-June-19-2022-Major-League-Soccer" xr:uid="{9F62A166-09DD-5D48-A858-E70B4CFA1725}"/>
    <hyperlink ref="I1751" r:id="rId3500" display="https://fbref.com/en/squads/4acb0537/2022/Sporting-KC-Stats" xr:uid="{884CD7D4-8CE0-AE45-82A3-EB6FFBD5B7C8}"/>
    <hyperlink ref="B1752" r:id="rId3501" display="https://fbref.com/en/matches/6559b62c/DC-United-Nashville-SC-June-25-2022-Major-League-Soccer" xr:uid="{14AC8668-D26E-1542-9823-F880A4B23726}"/>
    <hyperlink ref="I1752" r:id="rId3502" display="https://fbref.com/en/squads/44117292/2022/DC-United-Stats" xr:uid="{0105E4AE-A4FD-4E4E-8CC6-B8966F303C9F}"/>
    <hyperlink ref="B1753" r:id="rId3503" display="https://fbref.com/en/matches/c36c6f06/Nashville-SC-Portland-Timbers-July-3-2022-Major-League-Soccer" xr:uid="{2F3AB4DE-356C-DF47-8C00-6F65438F1D2D}"/>
    <hyperlink ref="I1753" r:id="rId3504" display="https://fbref.com/en/squads/d076914e/2022/Portland-Timbers-Stats" xr:uid="{2CDE8E25-EE06-5849-B953-BD13D5343027}"/>
    <hyperlink ref="B1754" r:id="rId3505" display="https://fbref.com/en/matches/4563e03f/Charlotte-FC-Nashville-SC-July-9-2022-Major-League-Soccer" xr:uid="{25FDF3FC-44DC-B547-AD65-424ACF90EE70}"/>
    <hyperlink ref="I1754" r:id="rId3506" display="https://fbref.com/en/squads/eb57545a/2022/Charlotte-FC-Stats" xr:uid="{11E47132-83C1-904B-96DA-C52B512FBB99}"/>
    <hyperlink ref="B1755" r:id="rId3507" display="https://fbref.com/en/matches/d643011a/Nashville-SC-Seattle-Sounders-FC-July-13-2022-Major-League-Soccer" xr:uid="{7D059FDF-B8F4-3642-8D4E-547F01689520}"/>
    <hyperlink ref="I1755" r:id="rId3508" display="https://fbref.com/en/squads/6218ebd4/2022/Seattle-Sounders-FC-Stats" xr:uid="{EB387294-7141-7B41-9DBA-10D9141FB8CD}"/>
    <hyperlink ref="B1756" r:id="rId3509" display="https://fbref.com/en/matches/8366f259/Nashville-SC-Los-Angeles-FC-July-17-2022-Major-League-Soccer" xr:uid="{960A5956-237F-F64E-93F0-ABC71ABE2B5B}"/>
    <hyperlink ref="I1756" r:id="rId3510" display="https://fbref.com/en/squads/81d817a3/2022/Los-Angeles-FC-Stats" xr:uid="{B39B4AF9-99C3-0A44-88AB-C20CB4F03B90}"/>
    <hyperlink ref="B1757" r:id="rId3511" display="https://fbref.com/en/matches/d63c2d85/FC-Cincinnati-Nashville-SC-July-23-2022-Major-League-Soccer" xr:uid="{AF1BF46A-F1E4-6A40-A451-D2C035D93B31}"/>
    <hyperlink ref="I1757" r:id="rId3512" display="https://fbref.com/en/squads/e9ea41b2/2022/FC-Cincinnati-Stats" xr:uid="{D7BC4D3F-84C6-6F4A-9903-5BB0E7BBED89}"/>
    <hyperlink ref="B1758" r:id="rId3513" display="https://fbref.com/en/matches/6594b9a4/Nashville-SC-Vancouver-Whitecaps-FC-July-30-2022-Major-League-Soccer" xr:uid="{AB45236C-B967-E74D-A0E9-46F8EBD9698E}"/>
    <hyperlink ref="I1758" r:id="rId3514" display="https://fbref.com/en/squads/ab41cb90/2022/Vancouver-Whitecaps-FC-Stats" xr:uid="{FCB1FFAF-516D-0448-810F-DA14D84E36F5}"/>
    <hyperlink ref="B1759" r:id="rId3515" display="https://fbref.com/en/matches/e66eba7d/Portland-Timbers-Nashville-SC-August-3-2022-Major-League-Soccer" xr:uid="{CEF165B9-0E33-FF46-96E9-82C30CE534D3}"/>
    <hyperlink ref="I1759" r:id="rId3516" display="https://fbref.com/en/squads/d076914e/2022/Portland-Timbers-Stats" xr:uid="{64DB71D4-8CF0-EF43-954D-893F1FC0A7D0}"/>
    <hyperlink ref="B1760" r:id="rId3517" display="https://fbref.com/en/matches/fbb2557c/Nashville-SC-Toronto-FC-August-6-2022-Major-League-Soccer" xr:uid="{93A6FB4D-5A18-E749-B94C-D19AD22F6162}"/>
    <hyperlink ref="I1760" r:id="rId3518" display="https://fbref.com/en/squads/130f43fa/2022/Toronto-FC-Stats" xr:uid="{F04500B0-2622-DF42-82F2-11B203EFECDC}"/>
    <hyperlink ref="B1761" r:id="rId3519" display="https://fbref.com/en/matches/4d7e43ad/Nashville-SC-Minnesota-United-August-14-2022-Major-League-Soccer" xr:uid="{82496F4C-3314-D341-B3A3-60B586F8EED1}"/>
    <hyperlink ref="I1761" r:id="rId3520" display="https://fbref.com/en/squads/99ea75a6/2022/Minnesota-United-Stats" xr:uid="{9C976014-F24E-CA41-AB9C-0F4DB45B8D51}"/>
    <hyperlink ref="B1762" r:id="rId3521" display="https://fbref.com/en/matches/61bd21f3/Nashville-SC-FC-Dallas-August-21-2022-Major-League-Soccer" xr:uid="{5F5C0A63-1CC1-4E4A-8629-CE1CF967D2B2}"/>
    <hyperlink ref="I1762" r:id="rId3522" display="https://fbref.com/en/squads/15cf8f40/2022/FC-Dallas-Stats" xr:uid="{7AB9CCA7-1807-9441-9D95-8445055C1A64}"/>
    <hyperlink ref="B1763" r:id="rId3523" display="https://fbref.com/en/matches/c7975904/Vancouver-Whitecaps-FC-Nashville-SC-August-27-2022-Major-League-Soccer" xr:uid="{F5C7B132-59CC-4040-8F02-543F905646C5}"/>
    <hyperlink ref="I1763" r:id="rId3524" display="https://fbref.com/en/squads/ab41cb90/2022/Vancouver-Whitecaps-FC-Stats" xr:uid="{3BD73F21-127C-224D-9CE3-215FB1A91456}"/>
    <hyperlink ref="B1764" r:id="rId3525" display="https://fbref.com/en/matches/593364f4/Nashville-SC-Colorado-Rapids-August-31-2022-Major-League-Soccer" xr:uid="{80990406-746A-4E47-83DD-52C9E46DC5A8}"/>
    <hyperlink ref="I1764" r:id="rId3526" display="https://fbref.com/en/squads/415b4465/2022/Colorado-Rapids-Stats" xr:uid="{037C2566-5DF0-1042-849B-7C5C52CB54C0}"/>
    <hyperlink ref="B1765" r:id="rId3527" display="https://fbref.com/en/matches/03cdcce6/Nashville-SC-Austin-FC-September-3-2022-Major-League-Soccer" xr:uid="{8F50E00F-1701-6546-8516-FD5E0740F3BE}"/>
    <hyperlink ref="I1765" r:id="rId3528" display="https://fbref.com/en/squads/b918956d/2022/Austin-FC-Stats" xr:uid="{01099625-124B-0646-9EC7-0B40C1E39EAC}"/>
    <hyperlink ref="B1766" r:id="rId3529" display="https://fbref.com/en/matches/867180f4/Nashville-SC-LA-Galaxy-September-10-2022-Major-League-Soccer" xr:uid="{FC05BD25-0D13-D240-A818-6BE47DD133EC}"/>
    <hyperlink ref="I1766" r:id="rId3530" display="https://fbref.com/en/squads/d8b46897/2022/LA-Galaxy-Stats" xr:uid="{529A0DEB-8834-4840-9CFA-564320AFF5F8}"/>
    <hyperlink ref="B1767" r:id="rId3531" display="https://fbref.com/en/matches/a882fcb8/Austin-FC-Nashville-SC-September-17-2022-Major-League-Soccer" xr:uid="{3CDCCCD5-EBCD-2547-8F8E-0B5F8087E70E}"/>
    <hyperlink ref="I1767" r:id="rId3532" display="https://fbref.com/en/squads/b918956d/2022/Austin-FC-Stats" xr:uid="{85DDF190-222F-3A44-85C1-442F0F24718A}"/>
    <hyperlink ref="B1768" r:id="rId3533" display="https://fbref.com/en/matches/9d28d940/Nashville-SC-Houston-Dynamo-October-2-2022-Major-League-Soccer" xr:uid="{EF562346-B4BB-F14A-8759-5F2F133DDDE2}"/>
    <hyperlink ref="I1768" r:id="rId3534" display="https://fbref.com/en/squads/0d885416/2022/Houston-Dynamo-Stats" xr:uid="{B8C7A089-8BFF-6845-B288-F8ACC996120C}"/>
    <hyperlink ref="B1769" r:id="rId3535" display="https://fbref.com/en/matches/0ee2ff09/Los-Angeles-FC-Nashville-SC-October-9-2022-Major-League-Soccer" xr:uid="{F3C59AF3-76AB-5041-B34A-858C6000C60B}"/>
    <hyperlink ref="I1769" r:id="rId3536" display="https://fbref.com/en/squads/81d817a3/2022/Los-Angeles-FC-Stats" xr:uid="{7F428619-F15B-C442-B257-88448A17D9E6}"/>
    <hyperlink ref="B1770" r:id="rId3537" display="https://fbref.com/en/matches/3cc3f661/Los-Angeles-FC-Colorado-Rapids-February-26-2022-Major-League-Soccer" xr:uid="{5A5E7415-1C5E-9246-993B-8D0D8DF6CCED}"/>
    <hyperlink ref="I1770" r:id="rId3538" display="https://fbref.com/en/squads/415b4465/2022/Colorado-Rapids-Stats" xr:uid="{27FFAA90-840F-2146-AF24-99770297C2F7}"/>
    <hyperlink ref="B1771" r:id="rId3539" display="https://fbref.com/en/matches/8f494c10/Los-Angeles-FC-Portland-Timbers-March-6-2022-Major-League-Soccer" xr:uid="{0E8178CE-4240-C848-AC0A-C6141F1505F0}"/>
    <hyperlink ref="I1771" r:id="rId3540" display="https://fbref.com/en/squads/d076914e/2022/Portland-Timbers-Stats" xr:uid="{C9309369-E2D3-8B4B-AD85-965B58DAC7A5}"/>
    <hyperlink ref="B1772" r:id="rId3541" display="https://fbref.com/en/matches/429ffd41/Inter-Miami-Los-Angeles-FC-March-12-2022-Major-League-Soccer" xr:uid="{1153D874-9FFB-4C4A-A30D-1BD9483D8930}"/>
    <hyperlink ref="I1772" r:id="rId3542" display="https://fbref.com/en/squads/cb8b86a2/2022/Inter-Miami-Stats" xr:uid="{51759712-2675-0448-987E-374271C8782B}"/>
    <hyperlink ref="B1773" r:id="rId3543" display="https://fbref.com/en/matches/38ac55c4/Los-Angeles-FC-Vancouver-Whitecaps-FC-March-20-2022-Major-League-Soccer" xr:uid="{18C0B87D-1EE0-2442-84FB-4EC401DD8130}"/>
    <hyperlink ref="I1773" r:id="rId3544" display="https://fbref.com/en/squads/ab41cb90/2022/Vancouver-Whitecaps-FC-Stats" xr:uid="{03A84F8E-8350-9B43-BF73-03ED103C6BA9}"/>
    <hyperlink ref="B1774" r:id="rId3545" display="https://fbref.com/en/matches/7352ca2a/Orlando-City-Los-Angeles-FC-April-2-2022-Major-League-Soccer" xr:uid="{A9E9B780-1348-D84C-A00D-7C38A9249452}"/>
    <hyperlink ref="I1774" r:id="rId3546" display="https://fbref.com/en/squads/46ef01d0/2022/Orlando-City-Stats" xr:uid="{19FF29DF-AEB3-2541-998A-5BC0CE2A2F75}"/>
    <hyperlink ref="B1775" r:id="rId3547" display="https://fbref.com/en/matches/10f1df99/El-Trafico-LA-Galaxy-Los-Angeles-FC-April-9-2022-Major-League-Soccer" xr:uid="{A7AFC28A-17D9-7C46-96FA-BC9221621A51}"/>
    <hyperlink ref="I1775" r:id="rId3548" display="https://fbref.com/en/squads/d8b46897/2022/LA-Galaxy-Stats" xr:uid="{4D760749-B9BB-3149-BFEC-E27054704C11}"/>
    <hyperlink ref="B1776" r:id="rId3549" display="https://fbref.com/en/matches/3b1241d5/Los-Angeles-FC-Sporting-KC-April-17-2022-Major-League-Soccer" xr:uid="{2E2CF096-0452-5648-8AB3-55E9140B9F75}"/>
    <hyperlink ref="I1776" r:id="rId3550" display="https://fbref.com/en/squads/4acb0537/2022/Sporting-KC-Stats" xr:uid="{40E3EF15-8F52-AB4A-8801-A3575E7E4EE2}"/>
    <hyperlink ref="B1777" r:id="rId3551" display="https://fbref.com/en/matches/03f5276f/FC-Cincinnati-Los-Angeles-FC-April-24-2022-Major-League-Soccer" xr:uid="{821BA014-C4C2-9F40-A0EA-13A134A7C94B}"/>
    <hyperlink ref="I1777" r:id="rId3552" display="https://fbref.com/en/squads/e9ea41b2/2022/FC-Cincinnati-Stats" xr:uid="{7C3E173C-70BE-3F4D-BFAF-764F62F9EC63}"/>
    <hyperlink ref="B1778" r:id="rId3553" display="https://fbref.com/en/matches/e658f523/Los-Angeles-FC-Minnesota-United-May-1-2022-Major-League-Soccer" xr:uid="{72FEA3B1-E7DE-0C49-B276-536451541B94}"/>
    <hyperlink ref="I1778" r:id="rId3554" display="https://fbref.com/en/squads/99ea75a6/2022/Minnesota-United-Stats" xr:uid="{04BAC107-B9B9-074A-A3E0-F2C33427BCEC}"/>
    <hyperlink ref="B1779" r:id="rId3555" display="https://fbref.com/en/matches/a3d52a47/Los-Angeles-FC-Philadelphia-Union-May-7-2022-Major-League-Soccer" xr:uid="{B9E6C49F-DDA3-3A48-8ADE-C556340942DE}"/>
    <hyperlink ref="I1779" r:id="rId3556" display="https://fbref.com/en/squads/46024eeb/2022/Philadelphia-Union-Stats" xr:uid="{F49D34B1-C0C4-4849-B0B8-89C41D5A75E8}"/>
    <hyperlink ref="B1780" r:id="rId3557" display="https://fbref.com/en/matches/8490773f/Colorado-Rapids-Los-Angeles-FC-May-14-2022-Major-League-Soccer" xr:uid="{8A8E3864-A5A5-524E-92F9-AC42385BC6AA}"/>
    <hyperlink ref="I1780" r:id="rId3558" display="https://fbref.com/en/squads/415b4465/2022/Colorado-Rapids-Stats" xr:uid="{D2550624-AF9A-5340-B7D8-33F9A4D5AB1B}"/>
    <hyperlink ref="B1781" r:id="rId3559" display="https://fbref.com/en/matches/f369d9ca/Los-Angeles-FC-Austin-FC-May-18-2022-Major-League-Soccer" xr:uid="{9DA4CCCD-A4D1-A247-9F65-690ACF6B9930}"/>
    <hyperlink ref="I1781" r:id="rId3560" display="https://fbref.com/en/squads/b918956d/2022/Austin-FC-Stats" xr:uid="{F1807CBD-93BD-9245-99C3-5A0AB3783ED8}"/>
    <hyperlink ref="B1782" r:id="rId3561" display="https://fbref.com/en/matches/039947d5/Columbus-Crew-Los-Angeles-FC-May-21-2022-Major-League-Soccer" xr:uid="{A13F5648-A4DF-EA45-89EE-4A90D007D26C}"/>
    <hyperlink ref="I1782" r:id="rId3562" display="https://fbref.com/en/squads/529ba333/2022/Columbus-Crew-Stats" xr:uid="{798347CE-163D-6141-872C-B28AA4406380}"/>
    <hyperlink ref="B1783" r:id="rId3563" display="https://fbref.com/en/matches/9c1ec529/Los-Angeles-FC-San-Jose-Earthquakes-May-28-2022-Major-League-Soccer" xr:uid="{009A7A04-D0F0-3145-A1BD-C2877102B7AB}"/>
    <hyperlink ref="I1783" r:id="rId3564" display="https://fbref.com/en/squads/ca460650/2022/San-Jose-Earthquakes-Stats" xr:uid="{E4648F3F-2E6D-F84F-BBDB-E6A0B4044CDA}"/>
    <hyperlink ref="B1784" r:id="rId3565" display="https://fbref.com/en/matches/2c38ec1e/Seattle-Sounders-FC-Los-Angeles-FC-June-18-2022-Major-League-Soccer" xr:uid="{6613ACAA-C5AD-0049-983A-E609AD082C6C}"/>
    <hyperlink ref="I1784" r:id="rId3566" display="https://fbref.com/en/squads/6218ebd4/2022/Seattle-Sounders-FC-Stats" xr:uid="{9AE7E0F6-F03B-9A40-93EA-70D5825E5885}"/>
    <hyperlink ref="B1785" r:id="rId3567" display="https://fbref.com/en/matches/0f7f838c/Los-Angeles-FC-New-York-Red-Bulls-June-26-2022-Major-League-Soccer" xr:uid="{318E4A7C-6C41-8A4C-81D1-668E3C9015E6}"/>
    <hyperlink ref="I1785" r:id="rId3568" display="https://fbref.com/en/squads/69a0fb10/2022/New-York-Red-Bulls-Stats" xr:uid="{F29EFC88-CAE8-0D4B-AD22-2DF3CBE10340}"/>
    <hyperlink ref="B1786" r:id="rId3569" display="https://fbref.com/en/matches/8fa577cd/Los-Angeles-FC-FC-Dallas-June-29-2022-Major-League-Soccer" xr:uid="{49890C85-3B06-2743-875D-F236816079A2}"/>
    <hyperlink ref="I1786" r:id="rId3570" display="https://fbref.com/en/squads/15cf8f40/2022/FC-Dallas-Stats" xr:uid="{F55CDDE2-9A84-D543-AB2C-D3540E93C932}"/>
    <hyperlink ref="B1787" r:id="rId3571" display="https://fbref.com/en/matches/874b1b4b/Vancouver-Whitecaps-FC-Los-Angeles-FC-July-2-2022-Major-League-Soccer" xr:uid="{003345F7-CD87-D249-B046-9F83A5A9FCD4}"/>
    <hyperlink ref="I1787" r:id="rId3572" display="https://fbref.com/en/squads/ab41cb90/2022/Vancouver-Whitecaps-FC-Stats" xr:uid="{BF5BC504-9CD1-3D45-BDAC-17AA2DDD22F3}"/>
    <hyperlink ref="B1788" r:id="rId3573" display="https://fbref.com/en/matches/86d25c06/El-Trafico-Los-Angeles-FC-LA-Galaxy-July-8-2022-Major-League-Soccer" xr:uid="{2CC4E6C7-A7D1-5240-9458-F92AE75D4361}"/>
    <hyperlink ref="I1788" r:id="rId3574" display="https://fbref.com/en/squads/d8b46897/2022/LA-Galaxy-Stats" xr:uid="{2797F362-5786-8249-9F3F-50D5744A5BA7}"/>
    <hyperlink ref="B1789" r:id="rId3575" display="https://fbref.com/en/matches/8366f259/Nashville-SC-Los-Angeles-FC-July-17-2022-Major-League-Soccer" xr:uid="{70A53684-B841-F84C-A7A8-C6B978430D94}"/>
    <hyperlink ref="I1789" r:id="rId3576" display="https://fbref.com/en/squads/35f1b818/2022/Nashville-SC-Stats" xr:uid="{87E0A5B9-27FB-FD41-B46B-B71971A85F2F}"/>
    <hyperlink ref="B1790" r:id="rId3577" display="https://fbref.com/en/matches/9259bb03/Sporting-KC-Los-Angeles-FC-July-23-2022-Major-League-Soccer" xr:uid="{841A1F3F-7A00-7A4F-ABC3-24DB4D292C02}"/>
    <hyperlink ref="I1790" r:id="rId3578" display="https://fbref.com/en/squads/4acb0537/2022/Sporting-KC-Stats" xr:uid="{9EBAF0DB-4ACE-7348-A409-8E703ABD96D8}"/>
    <hyperlink ref="B1791" r:id="rId3579" display="https://fbref.com/en/matches/1cce6449/Los-Angeles-FC-Seattle-Sounders-FC-July-29-2022-Major-League-Soccer" xr:uid="{678BE7DF-2D3D-6846-A72B-8D01CF905E89}"/>
    <hyperlink ref="I1791" r:id="rId3580" display="https://fbref.com/en/squads/6218ebd4/2022/Seattle-Sounders-FC-Stats" xr:uid="{5DC9338F-20A7-3846-B61B-B1684B3FE909}"/>
    <hyperlink ref="B1792" r:id="rId3581" display="https://fbref.com/en/matches/86c81d98/Real-Salt-Lake-Los-Angeles-FC-August-6-2022-Major-League-Soccer" xr:uid="{979C98C1-2AD4-C64B-8FA7-DADB87EF4F7A}"/>
    <hyperlink ref="I1792" r:id="rId3582" display="https://fbref.com/en/squads/f7d86a43/2022/Real-Salt-Lake-Stats" xr:uid="{DCFC0BF8-A757-0A45-9C0F-A0D395879642}"/>
    <hyperlink ref="B1793" r:id="rId3583" display="https://fbref.com/en/matches/4f9083c7/Los-Angeles-FC-Charlotte-FC-August-13-2022-Major-League-Soccer" xr:uid="{80BCFF82-DA29-9A43-BA27-17C40A70F8A7}"/>
    <hyperlink ref="I1793" r:id="rId3584" display="https://fbref.com/en/squads/eb57545a/2022/Charlotte-FC-Stats" xr:uid="{EBD9C433-8615-3D45-A580-27E85F5D6BEF}"/>
    <hyperlink ref="B1794" r:id="rId3585" display="https://fbref.com/en/matches/5c116214/Los-Angeles-FC-DC-United-August-16-2022-Major-League-Soccer" xr:uid="{2465DE13-81F7-1441-BFA4-90E4A8C6D19F}"/>
    <hyperlink ref="I1794" r:id="rId3586" display="https://fbref.com/en/squads/44117292/2022/DC-United-Stats" xr:uid="{1A390575-4E1D-AE4C-9357-71BE82A5A053}"/>
    <hyperlink ref="B1795" r:id="rId3587" display="https://fbref.com/en/matches/fe87ae26/San-Jose-Earthquakes-Los-Angeles-FC-August-20-2022-Major-League-Soccer" xr:uid="{8B537A5E-6AFF-7144-B41F-256300F02BCF}"/>
    <hyperlink ref="I1795" r:id="rId3588" display="https://fbref.com/en/squads/ca460650/2022/San-Jose-Earthquakes-Stats" xr:uid="{D6F61ABE-38D8-4B47-BCBE-E61371504404}"/>
    <hyperlink ref="B1796" r:id="rId3589" display="https://fbref.com/en/matches/1d38bf54/Austin-FC-Los-Angeles-FC-August-26-2022-Major-League-Soccer" xr:uid="{7FCAD2A6-B1F2-5143-89A2-0BA691A6B6B9}"/>
    <hyperlink ref="I1796" r:id="rId3590" display="https://fbref.com/en/squads/b918956d/2022/Austin-FC-Stats" xr:uid="{EC349AFC-12E2-194E-A2D8-688F6F7F1AC0}"/>
    <hyperlink ref="B1797" r:id="rId3591" display="https://fbref.com/en/matches/60030eae/Houston-Dynamo-Los-Angeles-FC-August-31-2022-Major-League-Soccer" xr:uid="{4A73A07D-F514-FB44-835B-54DA2F9D84C3}"/>
    <hyperlink ref="I1797" r:id="rId3592" display="https://fbref.com/en/squads/0d885416/2022/Houston-Dynamo-Stats" xr:uid="{3FBF82AF-620C-804D-90D5-8C42CEC5CE19}"/>
    <hyperlink ref="B1798" r:id="rId3593" display="https://fbref.com/en/matches/93551d18/Los-Angeles-FC-Real-Salt-Lake-September-4-2022-Major-League-Soccer" xr:uid="{1B047200-210A-004F-9A78-9E3B1EFA3D63}"/>
    <hyperlink ref="I1798" r:id="rId3594" display="https://fbref.com/en/squads/f7d86a43/2022/Real-Salt-Lake-Stats" xr:uid="{7CE79A35-F851-EE42-B872-2349B8BF447E}"/>
    <hyperlink ref="B1799" r:id="rId3595" display="https://fbref.com/en/matches/f59afe34/FC-Dallas-Los-Angeles-FC-September-10-2022-Major-League-Soccer" xr:uid="{C4399F88-EFB8-8B4F-9A82-54B64121F891}"/>
    <hyperlink ref="I1799" r:id="rId3596" display="https://fbref.com/en/squads/15cf8f40/2022/FC-Dallas-Stats" xr:uid="{C547059E-0105-194D-B50E-AB1B017E7CE0}"/>
    <hyperlink ref="B1800" r:id="rId3597" display="https://fbref.com/en/matches/7f13bfdb/Minnesota-United-Los-Angeles-FC-September-13-2022-Major-League-Soccer" xr:uid="{442CFCEA-38AA-464B-B661-0A9654595777}"/>
    <hyperlink ref="I1800" r:id="rId3598" display="https://fbref.com/en/squads/99ea75a6/2022/Minnesota-United-Stats" xr:uid="{85A29629-9953-6F4B-B4A7-6346FE5C19F5}"/>
    <hyperlink ref="B1801" r:id="rId3599" display="https://fbref.com/en/matches/841c6e10/Los-Angeles-FC-Houston-Dynamo-September-18-2022-Major-League-Soccer" xr:uid="{05E371D4-07EE-B44E-895E-6EAA017C64B4}"/>
    <hyperlink ref="I1801" r:id="rId3600" display="https://fbref.com/en/squads/0d885416/2022/Houston-Dynamo-Stats" xr:uid="{53014EE1-6CB7-F942-BD67-2329BC811B1F}"/>
    <hyperlink ref="B1802" r:id="rId3601" display="https://fbref.com/en/matches/b6a42640/Portland-Timbers-Los-Angeles-FC-October-2-2022-Major-League-Soccer" xr:uid="{2934441A-E71C-B648-8382-E6AD94B375E1}"/>
    <hyperlink ref="I1802" r:id="rId3602" display="https://fbref.com/en/squads/d076914e/2022/Portland-Timbers-Stats" xr:uid="{3D434C2A-E4FA-F04D-A41D-FE62AAC2C00D}"/>
    <hyperlink ref="B1803" r:id="rId3603" display="https://fbref.com/en/matches/0ee2ff09/Los-Angeles-FC-Nashville-SC-October-9-2022-Major-League-Soccer" xr:uid="{0A4D3C04-8464-2949-9E47-CD6B5F8E83F1}"/>
    <hyperlink ref="I1803" r:id="rId3604" display="https://fbref.com/en/squads/35f1b818/2022/Nashville-SC-Stats" xr:uid="{51965A0D-5D3E-0F4D-8F20-2250DA2A7233}"/>
    <hyperlink ref="B1804" r:id="rId3605" display="https://fbref.com/en/matches/a7227215/San-Jose-Earthquakes-New-York-Red-Bulls-February-26-2022-Major-League-Soccer" xr:uid="{794B8B52-873F-6E4E-A619-9D52FFBB0D9C}"/>
    <hyperlink ref="I1804" r:id="rId3606" display="https://fbref.com/en/squads/69a0fb10/2022/New-York-Red-Bulls-Stats" xr:uid="{54D3F5B3-DA97-3D4C-A711-EBBDB6228E5C}"/>
    <hyperlink ref="B1805" r:id="rId3607" display="https://fbref.com/en/matches/91443e0d/San-Jose-Earthquakes-Columbus-Crew-March-5-2022-Major-League-Soccer" xr:uid="{64365F7A-B16D-844A-84A6-4697D1FAFFD6}"/>
    <hyperlink ref="I1805" r:id="rId3608" display="https://fbref.com/en/squads/529ba333/2022/Columbus-Crew-Stats" xr:uid="{32668627-CAE6-794C-A0DA-A1DD480A9B01}"/>
    <hyperlink ref="B1806" r:id="rId3609" display="https://fbref.com/en/matches/aadef428/Philadelphia-Union-San-Jose-Earthquakes-March-12-2022-Major-League-Soccer" xr:uid="{57178DFC-5F87-4145-B4D6-AFB5E13A9C4D}"/>
    <hyperlink ref="I1806" r:id="rId3610" display="https://fbref.com/en/squads/46024eeb/2022/Philadelphia-Union-Stats" xr:uid="{EDDF73A0-CFE2-EB44-983C-F290FE6042C6}"/>
    <hyperlink ref="B1807" r:id="rId3611" display="https://fbref.com/en/matches/6739acf4/Minnesota-United-San-Jose-Earthquakes-March-19-2022-Major-League-Soccer" xr:uid="{8B307782-52EA-2D40-9186-545D75467061}"/>
    <hyperlink ref="I1807" r:id="rId3612" display="https://fbref.com/en/squads/99ea75a6/2022/Minnesota-United-Stats" xr:uid="{B2BDAB30-AFC2-574F-BE97-E5E1EBFA43AF}"/>
    <hyperlink ref="B1808" r:id="rId3613" display="https://fbref.com/en/matches/65280599/San-Jose-Earthquakes-Austin-FC-April-2-2022-Major-League-Soccer" xr:uid="{E377FE71-C850-5143-BC97-8C66A527A439}"/>
    <hyperlink ref="I1808" r:id="rId3614" display="https://fbref.com/en/squads/b918956d/2022/Austin-FC-Stats" xr:uid="{572DB438-EE7D-944A-B669-7BAF916B5294}"/>
    <hyperlink ref="B1809" r:id="rId3615" display="https://fbref.com/en/matches/06427162/Houston-Dynamo-San-Jose-Earthquakes-April-9-2022-Major-League-Soccer" xr:uid="{FDBA7611-410C-9C42-87C3-9AB44F7B5164}"/>
    <hyperlink ref="I1809" r:id="rId3616" display="https://fbref.com/en/squads/0d885416/2022/Houston-Dynamo-Stats" xr:uid="{E0512A2E-FF88-DF46-945F-6CCB0023A324}"/>
    <hyperlink ref="B1810" r:id="rId3617" display="https://fbref.com/en/matches/66f7b8cb/San-Jose-Earthquakes-Nashville-SC-April-16-2022-Major-League-Soccer" xr:uid="{280D4409-1C5B-904D-92BC-E357F7FB2935}"/>
    <hyperlink ref="I1810" r:id="rId3618" display="https://fbref.com/en/squads/35f1b818/2022/Nashville-SC-Stats" xr:uid="{A5BEF65A-E099-6040-90D4-EB60B3FE9F09}"/>
    <hyperlink ref="B1811" r:id="rId3619" display="https://fbref.com/en/matches/ee400abd/San-Jose-Earthquakes-Seattle-Sounders-FC-April-23-2022-Major-League-Soccer" xr:uid="{6517F507-6061-3840-8E31-2C165A05B79D}"/>
    <hyperlink ref="I1811" r:id="rId3620" display="https://fbref.com/en/squads/6218ebd4/2022/Seattle-Sounders-FC-Stats" xr:uid="{F48838B4-1AC2-344D-A0F1-F7E943811B22}"/>
    <hyperlink ref="B1812" r:id="rId3621" display="https://fbref.com/en/matches/5d65b7bb/New-York-City-FC-San-Jose-Earthquakes-May-1-2022-Major-League-Soccer" xr:uid="{2307BB94-3F4B-BD4E-90A4-265B1DCBF46E}"/>
    <hyperlink ref="I1812" r:id="rId3622" display="https://fbref.com/en/squads/64e81410/2022/New-York-City-FC-Stats" xr:uid="{7F801CAE-BBEA-AE47-8F4F-4D99EF4FF836}"/>
    <hyperlink ref="B1813" r:id="rId3623" display="https://fbref.com/en/matches/d6f1b564/San-Jose-Earthquakes-Colorado-Rapids-May-7-2022-Major-League-Soccer" xr:uid="{3B32863C-BFF8-9547-B89D-25F5E0C90521}"/>
    <hyperlink ref="I1813" r:id="rId3624" display="https://fbref.com/en/squads/415b4465/2022/Colorado-Rapids-Stats" xr:uid="{3C69929C-0448-2B41-ACC9-0DC60599BEEF}"/>
    <hyperlink ref="B1814" r:id="rId3625" display="https://fbref.com/en/matches/1ba3793d/Vancouver-Whitecaps-FC-San-Jose-Earthquakes-May-14-2022-Major-League-Soccer" xr:uid="{89AB8EB1-6ACB-BC4A-B2B8-18A8647EFD79}"/>
    <hyperlink ref="I1814" r:id="rId3626" display="https://fbref.com/en/squads/ab41cb90/2022/Vancouver-Whitecaps-FC-Stats" xr:uid="{68653A6C-C5B0-B747-8C26-6353A3A5496D}"/>
    <hyperlink ref="B1815" r:id="rId3627" display="https://fbref.com/en/matches/4ed6e313/San-Jose-Earthquakes-Portland-Timbers-May-18-2022-Major-League-Soccer" xr:uid="{0CDFA02B-0973-F642-ADC1-064CE8F5BDA0}"/>
    <hyperlink ref="I1815" r:id="rId3628" display="https://fbref.com/en/squads/d076914e/2022/Portland-Timbers-Stats" xr:uid="{3AA77D6E-9062-CE4A-9E6B-78C8DE50DE54}"/>
    <hyperlink ref="B1816" r:id="rId3629" display="https://fbref.com/en/matches/62577ef0/San-Jose-Earthquakes-Sporting-KC-May-22-2022-Major-League-Soccer" xr:uid="{4D66A396-BED0-844E-AB43-7B5735C85862}"/>
    <hyperlink ref="I1816" r:id="rId3630" display="https://fbref.com/en/squads/4acb0537/2022/Sporting-KC-Stats" xr:uid="{A571438E-B48A-5E4E-BCA9-28E22674CEEB}"/>
    <hyperlink ref="B1817" r:id="rId3631" display="https://fbref.com/en/matches/9c1ec529/Los-Angeles-FC-San-Jose-Earthquakes-May-28-2022-Major-League-Soccer" xr:uid="{F4E22A5C-D943-5740-871D-78BB7B88A6B2}"/>
    <hyperlink ref="I1817" r:id="rId3632" display="https://fbref.com/en/squads/81d817a3/2022/Los-Angeles-FC-Stats" xr:uid="{9401D3E7-531C-F84E-BB8B-5171518D331F}"/>
    <hyperlink ref="B1818" r:id="rId3633" display="https://fbref.com/en/matches/46bafb06/Nashville-SC-San-Jose-Earthquakes-June-11-2022-Major-League-Soccer" xr:uid="{34371199-0C2C-2048-BE20-42D0093AACB9}"/>
    <hyperlink ref="I1818" r:id="rId3634" display="https://fbref.com/en/squads/35f1b818/2022/Nashville-SC-Stats" xr:uid="{57FD236D-FE91-FC48-A313-07F06F264F60}"/>
    <hyperlink ref="B1819" r:id="rId3635" display="https://fbref.com/en/matches/0b81a5d7/Real-Salt-Lake-San-Jose-Earthquakes-June-18-2022-Major-League-Soccer" xr:uid="{A1415388-C665-A444-8BE6-83E73E500CED}"/>
    <hyperlink ref="I1819" r:id="rId3636" display="https://fbref.com/en/squads/f7d86a43/2022/Real-Salt-Lake-Stats" xr:uid="{C48500B2-4AE0-8C40-BB91-2554CBDB8126}"/>
    <hyperlink ref="B1820" r:id="rId3637" display="https://fbref.com/en/matches/1bae99b8/San-Jose-Earthquakes-Chicago-Fire-July-3-2022-Major-League-Soccer" xr:uid="{C31D9E01-B4E3-6E4E-9198-FD21FDEE433C}"/>
    <hyperlink ref="I1820" r:id="rId3638" display="https://fbref.com/en/squads/f9940243/2022/Chicago-Fire-Stats" xr:uid="{83A11933-448D-2E49-BFD4-ED99A68F8894}"/>
    <hyperlink ref="B1821" r:id="rId3639" display="https://fbref.com/en/matches/77b81e5a/Toronto-FC-San-Jose-Earthquakes-July-9-2022-Major-League-Soccer" xr:uid="{4227789A-C15C-C241-80A3-795D6E26A048}"/>
    <hyperlink ref="I1821" r:id="rId3640" display="https://fbref.com/en/squads/130f43fa/2022/Toronto-FC-Stats" xr:uid="{1ED28D17-460B-2B4B-9BE1-A29D44064430}"/>
    <hyperlink ref="B1822" r:id="rId3641" display="https://fbref.com/en/matches/1ce563c8/California-Clasico-LA-Galaxy-San-Jose-Earthquakes-July-13-2022-Major-League-Soccer" xr:uid="{D854CFC8-CED4-3B4B-8738-62E54FE0AEDC}"/>
    <hyperlink ref="I1822" r:id="rId3642" display="https://fbref.com/en/squads/d8b46897/2022/LA-Galaxy-Stats" xr:uid="{9E0B7A1B-28A0-FB4C-9079-9F76A822A682}"/>
    <hyperlink ref="B1823" r:id="rId3643" display="https://fbref.com/en/matches/d306cb03/San-Jose-Earthquakes-Houston-Dynamo-July-17-2022-Major-League-Soccer" xr:uid="{541E1AC1-A89C-3E4B-BC91-C40295DF635C}"/>
    <hyperlink ref="I1823" r:id="rId3644" display="https://fbref.com/en/squads/0d885416/2022/Houston-Dynamo-Stats" xr:uid="{3F925407-9055-A543-957F-9BD83E91FCFE}"/>
    <hyperlink ref="B1824" r:id="rId3645" display="https://fbref.com/en/matches/49cd590d/Portland-Timbers-San-Jose-Earthquakes-July-23-2022-Major-League-Soccer" xr:uid="{74244DAA-9A47-1B4C-BCF1-6BCA94ED990B}"/>
    <hyperlink ref="I1824" r:id="rId3646" display="https://fbref.com/en/squads/d076914e/2022/Portland-Timbers-Stats" xr:uid="{AF31DC83-D7FC-8042-B5AF-B604D3B4E614}"/>
    <hyperlink ref="B1825" r:id="rId3647" display="https://fbref.com/en/matches/612e1b25/San-Jose-Earthquakes-Real-Salt-Lake-July-30-2022-Major-League-Soccer" xr:uid="{45A2EAF7-DE00-3149-90BB-D593ED052293}"/>
    <hyperlink ref="I1825" r:id="rId3648" display="https://fbref.com/en/squads/f7d86a43/2022/Real-Salt-Lake-Stats" xr:uid="{9D005820-ED36-AE44-9E9E-A30858FFA0FD}"/>
    <hyperlink ref="B1826" r:id="rId3649" display="https://fbref.com/en/matches/c764fd86/San-Jose-Earthquakes-Inter-Miami-August-3-2022-Major-League-Soccer" xr:uid="{93A97112-6541-3047-992C-D28CB1583B08}"/>
    <hyperlink ref="I1826" r:id="rId3650" display="https://fbref.com/en/squads/cb8b86a2/2022/Inter-Miami-Stats" xr:uid="{9B33731E-D00D-6743-8CF2-61929E73262D}"/>
    <hyperlink ref="B1827" r:id="rId3651" display="https://fbref.com/en/matches/ee3ef2cf/Austin-FC-San-Jose-Earthquakes-August-6-2022-Major-League-Soccer" xr:uid="{5AEDE7F8-BA7A-954B-A7A7-D06FEDDAC300}"/>
    <hyperlink ref="I1827" r:id="rId3652" display="https://fbref.com/en/squads/b918956d/2022/Austin-FC-Stats" xr:uid="{0796F620-C9EB-BC4C-B990-BA4DE356FF6E}"/>
    <hyperlink ref="B1828" r:id="rId3653" display="https://fbref.com/en/matches/96e16704/FC-Dallas-San-Jose-Earthquakes-August-13-2022-Major-League-Soccer" xr:uid="{2AE4C55F-2D27-3B4C-862B-6D8A0C2B2530}"/>
    <hyperlink ref="I1828" r:id="rId3654" display="https://fbref.com/en/squads/15cf8f40/2022/FC-Dallas-Stats" xr:uid="{D21C2C76-EE7F-0B4F-976C-C744488FCB5D}"/>
    <hyperlink ref="B1829" r:id="rId3655" display="https://fbref.com/en/matches/fe87ae26/San-Jose-Earthquakes-Los-Angeles-FC-August-20-2022-Major-League-Soccer" xr:uid="{1F95C943-E809-DE42-83CB-E7BACF69F2D8}"/>
    <hyperlink ref="I1829" r:id="rId3656" display="https://fbref.com/en/squads/81d817a3/2022/Los-Angeles-FC-Stats" xr:uid="{D067B72E-23F6-E249-AD37-7B597E66E630}"/>
    <hyperlink ref="B1830" r:id="rId3657" display="https://fbref.com/en/matches/c3c499d9/Sporting-KC-San-Jose-Earthquakes-August-27-2022-Major-League-Soccer" xr:uid="{91D95F08-C4CD-324A-ADF1-86BFBFC1BBB2}"/>
    <hyperlink ref="I1830" r:id="rId3658" display="https://fbref.com/en/squads/4acb0537/2022/Sporting-KC-Stats" xr:uid="{2DAA8051-17CF-394A-A9CC-8DBA4BCF75DC}"/>
    <hyperlink ref="B1831" r:id="rId3659" display="https://fbref.com/en/matches/abc14316/San-Jose-Earthquakes-Vancouver-Whitecaps-FC-September-4-2022-Major-League-Soccer" xr:uid="{348D9BD5-52A7-6246-82BD-B729575F814B}"/>
    <hyperlink ref="I1831" r:id="rId3660" display="https://fbref.com/en/squads/ab41cb90/2022/Vancouver-Whitecaps-FC-Stats" xr:uid="{4B57FCFC-0569-3448-AA67-D8007157E8DE}"/>
    <hyperlink ref="B1832" r:id="rId3661" display="https://fbref.com/en/matches/eeee6f16/FC-Cincinnati-San-Jose-Earthquakes-September-10-2022-Major-League-Soccer" xr:uid="{B59D6B19-86CD-DB42-AF5F-4A598E66BC08}"/>
    <hyperlink ref="I1832" r:id="rId3662" display="https://fbref.com/en/squads/e9ea41b2/2022/FC-Cincinnati-Stats" xr:uid="{50E45E12-3C14-6142-A958-1C121EBE36CE}"/>
    <hyperlink ref="B1833" r:id="rId3663" display="https://fbref.com/en/matches/d92a65fe/Colorado-Rapids-San-Jose-Earthquakes-September-14-2022-Major-League-Soccer" xr:uid="{F09B9E30-E749-0B4D-9A49-F2D04EC9E4FA}"/>
    <hyperlink ref="I1833" r:id="rId3664" display="https://fbref.com/en/squads/415b4465/2022/Colorado-Rapids-Stats" xr:uid="{7599D672-2678-1A42-B52E-098DAEBB342D}"/>
    <hyperlink ref="B1834" r:id="rId3665" display="https://fbref.com/en/matches/e2f67da2/San-Jose-Earthquakes-FC-Dallas-September-17-2022-Major-League-Soccer" xr:uid="{045087E6-21A3-7D4E-ACC4-D5099029BD41}"/>
    <hyperlink ref="I1834" r:id="rId3666" display="https://fbref.com/en/squads/15cf8f40/2022/FC-Dallas-Stats" xr:uid="{28FC17A1-AA33-784C-A5B0-C8BA23F02C49}"/>
    <hyperlink ref="B1835" r:id="rId3667" display="https://fbref.com/en/matches/7320cd12/California-Clasico-San-Jose-Earthquakes-LA-Galaxy-September-24-2022-Major-League-Soccer" xr:uid="{C72406B5-AF3B-034C-B4DE-229F1682A5C4}"/>
    <hyperlink ref="I1835" r:id="rId3668" display="https://fbref.com/en/squads/d8b46897/2022/LA-Galaxy-Stats" xr:uid="{6998C3EB-1FCE-1B4C-B7E2-4315A783771F}"/>
    <hyperlink ref="B1836" r:id="rId3669" display="https://fbref.com/en/matches/5be35d62/San-Jose-Earthquakes-Minnesota-United-October-1-2022-Major-League-Soccer" xr:uid="{F2A160D6-6ED8-D240-AF14-510319980C2F}"/>
    <hyperlink ref="I1836" r:id="rId3670" display="https://fbref.com/en/squads/99ea75a6/2022/Minnesota-United-Stats" xr:uid="{AD492908-61C6-2645-B3A9-1A966BEBD86F}"/>
    <hyperlink ref="B1837" r:id="rId3671" display="https://fbref.com/en/matches/cdc781dd/Seattle-Sounders-FC-San-Jose-Earthquakes-October-9-2022-Major-League-Soccer" xr:uid="{D48A1415-876C-784C-B6AA-C03CDCC4184C}"/>
    <hyperlink ref="I1837" r:id="rId3672" display="https://fbref.com/en/squads/6218ebd4/2022/Seattle-Sounders-FC-Stats" xr:uid="{3073B21B-080E-F44C-B98E-E596270ABAD5}"/>
    <hyperlink ref="B1838" r:id="rId3673" display="https://fbref.com/en/matches/7a3f3e4b/Portland-Timbers-New-England-Revolution-February-26-2022-Major-League-Soccer" xr:uid="{EA64236E-F756-B344-B680-D33E7646EEE3}"/>
    <hyperlink ref="I1838" r:id="rId3674" display="https://fbref.com/en/squads/3c079def/2022/New-England-Revolution-Stats" xr:uid="{80A5E76D-F908-534A-B449-F765C8D8804F}"/>
    <hyperlink ref="B1839" r:id="rId3675" display="https://fbref.com/en/matches/8f494c10/Los-Angeles-FC-Portland-Timbers-March-6-2022-Major-League-Soccer" xr:uid="{5E8C4393-ADD9-2948-9538-B7DC55692F84}"/>
    <hyperlink ref="I1839" r:id="rId3676" display="https://fbref.com/en/squads/81d817a3/2022/Los-Angeles-FC-Stats" xr:uid="{F2B23863-B29A-B944-BBF8-A5AAB1CE6751}"/>
    <hyperlink ref="B1840" r:id="rId3677" display="https://fbref.com/en/matches/151880f6/Portland-Timbers-Austin-FC-March-12-2022-Major-League-Soccer" xr:uid="{FC7DE3B6-002E-0C4C-879A-45074F30B9ED}"/>
    <hyperlink ref="I1840" r:id="rId3678" display="https://fbref.com/en/squads/b918956d/2022/Austin-FC-Stats" xr:uid="{080E36C1-0577-474C-BB15-82C824C21F86}"/>
    <hyperlink ref="B1841" r:id="rId3679" display="https://fbref.com/en/matches/e4f3fa01/FC-Dallas-Portland-Timbers-March-19-2022-Major-League-Soccer" xr:uid="{26EBBEEB-3407-AB45-973D-D7CFCE85408C}"/>
    <hyperlink ref="I1841" r:id="rId3680" display="https://fbref.com/en/squads/15cf8f40/2022/FC-Dallas-Stats" xr:uid="{201AA87E-946C-0245-BF11-FB3A158C7AF8}"/>
    <hyperlink ref="B1842" r:id="rId3681" display="https://fbref.com/en/matches/ba4f906a/Portland-Timbers-Orlando-City-March-27-2022-Major-League-Soccer" xr:uid="{C37496B8-59DE-134F-B95C-255B1C554DDA}"/>
    <hyperlink ref="I1842" r:id="rId3682" display="https://fbref.com/en/squads/46ef01d0/2022/Orlando-City-Stats" xr:uid="{3CF36C1F-5426-0E43-8CC0-076A0832C5C4}"/>
    <hyperlink ref="B1843" r:id="rId3683" display="https://fbref.com/en/matches/fae97c22/Portland-Timbers-LA-Galaxy-April-3-2022-Major-League-Soccer" xr:uid="{6E30E1BA-9E34-1C4F-8836-83CCE2D8A092}"/>
    <hyperlink ref="I1843" r:id="rId3684" display="https://fbref.com/en/squads/d8b46897/2022/LA-Galaxy-Stats" xr:uid="{B6927AD9-8615-6B4F-93F2-4B737E6E10D1}"/>
    <hyperlink ref="B1844" r:id="rId3685" display="https://fbref.com/en/matches/231c28f3/Vancouver-Whitecaps-FC-Portland-Timbers-April-9-2022-Major-League-Soccer" xr:uid="{82054214-484A-094A-AD1E-5FE065493B5A}"/>
    <hyperlink ref="I1844" r:id="rId3686" display="https://fbref.com/en/squads/ab41cb90/2022/Vancouver-Whitecaps-FC-Stats" xr:uid="{57C53E1F-DB20-B544-A9AC-4F3C093C6DB0}"/>
    <hyperlink ref="B1845" r:id="rId3687" display="https://fbref.com/en/matches/9b97ead6/Houston-Dynamo-Portland-Timbers-April-16-2022-Major-League-Soccer" xr:uid="{1CCAB8FD-6ECD-744A-A632-0E297D684C72}"/>
    <hyperlink ref="I1845" r:id="rId3688" display="https://fbref.com/en/squads/0d885416/2022/Houston-Dynamo-Stats" xr:uid="{02735011-0764-B541-A1B1-78FEACF0E252}"/>
    <hyperlink ref="B1846" r:id="rId3689" display="https://fbref.com/en/matches/f55237cb/Portland-Timbers-Real-Salt-Lake-April-23-2022-Major-League-Soccer" xr:uid="{22A48528-5703-3747-9DED-FA11E9684562}"/>
    <hyperlink ref="I1846" r:id="rId3690" display="https://fbref.com/en/squads/f7d86a43/2022/Real-Salt-Lake-Stats" xr:uid="{E538B686-00BA-CB49-B7A4-EF378926D0EA}"/>
    <hyperlink ref="B1847" r:id="rId3691" display="https://fbref.com/en/matches/6377ae67/Colorado-Rapids-Portland-Timbers-April-30-2022-Major-League-Soccer" xr:uid="{278BA151-4E01-604E-B177-F7B0AF285F4A}"/>
    <hyperlink ref="I1847" r:id="rId3692" display="https://fbref.com/en/squads/415b4465/2022/Colorado-Rapids-Stats" xr:uid="{FE244D46-54E5-104A-95BC-D60DBB71E17D}"/>
    <hyperlink ref="B1848" r:id="rId3693" display="https://fbref.com/en/matches/1806fb9d/New-York-Red-Bulls-Portland-Timbers-May-7-2022-Major-League-Soccer" xr:uid="{2561E4CB-2012-1A40-9C1D-A606121DE3F4}"/>
    <hyperlink ref="I1848" r:id="rId3694" display="https://fbref.com/en/squads/69a0fb10/2022/New-York-Red-Bulls-Stats" xr:uid="{FBA02CC4-1FAB-4841-A1D3-38C597EEFD70}"/>
    <hyperlink ref="B1849" r:id="rId3695" display="https://fbref.com/en/matches/9a2a0a3f/Portland-Timbers-Sporting-KC-May-14-2022-Major-League-Soccer" xr:uid="{253406DF-B6F9-3E42-B4DA-7FEFC03808D5}"/>
    <hyperlink ref="I1849" r:id="rId3696" display="https://fbref.com/en/squads/4acb0537/2022/Sporting-KC-Stats" xr:uid="{173A0A22-0066-BA43-91C7-3621191D5920}"/>
    <hyperlink ref="B1850" r:id="rId3697" display="https://fbref.com/en/matches/4ed6e313/San-Jose-Earthquakes-Portland-Timbers-May-18-2022-Major-League-Soccer" xr:uid="{071C477A-E2F3-E142-90F3-A9572EC08CCC}"/>
    <hyperlink ref="I1850" r:id="rId3698" display="https://fbref.com/en/squads/ca460650/2022/San-Jose-Earthquakes-Stats" xr:uid="{6457077F-59CF-ED48-8778-0F7D89A5392D}"/>
    <hyperlink ref="B1851" r:id="rId3699" display="https://fbref.com/en/matches/4b993b69/Portland-Timbers-Philadelphia-Union-May-22-2022-Major-League-Soccer" xr:uid="{51A2A145-A6EF-2E49-B00F-62A22B584425}"/>
    <hyperlink ref="I1851" r:id="rId3700" display="https://fbref.com/en/squads/46024eeb/2022/Philadelphia-Union-Stats" xr:uid="{12C79390-4540-5A44-8EA3-687B5F05EB82}"/>
    <hyperlink ref="B1852" r:id="rId3701" display="https://fbref.com/en/matches/bcc49a5d/Inter-Miami-Portland-Timbers-May-28-2022-Major-League-Soccer" xr:uid="{8EEE8437-8401-594C-9386-4DDF79E6C244}"/>
    <hyperlink ref="I1852" r:id="rId3702" display="https://fbref.com/en/squads/cb8b86a2/2022/Inter-Miami-Stats" xr:uid="{92CDBCF0-D0A7-2747-A2A7-4DF9F33376DC}"/>
    <hyperlink ref="B1853" r:id="rId3703" display="https://fbref.com/en/matches/027f05b0/LA-Galaxy-Portland-Timbers-June-18-2022-Major-League-Soccer" xr:uid="{3CCF49C4-9CCD-CA44-A3A9-C0DD58475BC0}"/>
    <hyperlink ref="I1853" r:id="rId3704" display="https://fbref.com/en/squads/d8b46897/2022/LA-Galaxy-Stats" xr:uid="{16B3786D-A0C8-1642-985B-90784AF03843}"/>
    <hyperlink ref="B1854" r:id="rId3705" display="https://fbref.com/en/matches/4d23e023/Portland-Timbers-Colorado-Rapids-June-25-2022-Major-League-Soccer" xr:uid="{2D6838B6-69F4-364A-A665-724F7195552E}"/>
    <hyperlink ref="I1854" r:id="rId3706" display="https://fbref.com/en/squads/415b4465/2022/Colorado-Rapids-Stats" xr:uid="{1F9100AA-4D46-5449-BDF9-639BD0966BD5}"/>
    <hyperlink ref="B1855" r:id="rId3707" display="https://fbref.com/en/matches/bb5f3dff/Portland-Timbers-Houston-Dynamo-June-29-2022-Major-League-Soccer" xr:uid="{85A4632E-9275-DF40-9FD4-9891290F688B}"/>
    <hyperlink ref="I1855" r:id="rId3708" display="https://fbref.com/en/squads/0d885416/2022/Houston-Dynamo-Stats" xr:uid="{A247F3EE-0EDE-6D47-865F-00E555B5ADB5}"/>
    <hyperlink ref="B1856" r:id="rId3709" display="https://fbref.com/en/matches/c36c6f06/Nashville-SC-Portland-Timbers-July-3-2022-Major-League-Soccer" xr:uid="{8E190693-D7AB-894F-B047-11BC63D6F315}"/>
    <hyperlink ref="I1856" r:id="rId3710" display="https://fbref.com/en/squads/35f1b818/2022/Nashville-SC-Stats" xr:uid="{E4ABCE0F-2604-714F-AFCE-D9ADF601FDE1}"/>
    <hyperlink ref="B1857" r:id="rId3711" display="https://fbref.com/en/matches/342d7113/Seattle-Sounders-FC-Portland-Timbers-July-9-2022-Major-League-Soccer" xr:uid="{EDA7268B-EEF9-6F4E-925A-411B95998F85}"/>
    <hyperlink ref="I1857" r:id="rId3712" display="https://fbref.com/en/squads/6218ebd4/2022/Seattle-Sounders-FC-Stats" xr:uid="{FFA7ECB2-F690-984C-B53E-50E95CB5B80C}"/>
    <hyperlink ref="B1858" r:id="rId3713" display="https://fbref.com/en/matches/acaef0d9/Portland-Timbers-Vancouver-Whitecaps-FC-July-17-2022-Major-League-Soccer" xr:uid="{E9EC4961-1FFB-EF46-ACA2-260F6A5A8EEA}"/>
    <hyperlink ref="I1858" r:id="rId3714" display="https://fbref.com/en/squads/ab41cb90/2022/Vancouver-Whitecaps-FC-Stats" xr:uid="{75FE1910-89BE-4A4A-80B4-38B80A352907}"/>
    <hyperlink ref="B1859" r:id="rId3715" display="https://fbref.com/en/matches/49cd590d/Portland-Timbers-San-Jose-Earthquakes-July-23-2022-Major-League-Soccer" xr:uid="{A5BEA741-D5E4-674B-BB8C-5A25FFAB48AA}"/>
    <hyperlink ref="I1859" r:id="rId3716" display="https://fbref.com/en/squads/ca460650/2022/San-Jose-Earthquakes-Stats" xr:uid="{EA8F0F32-6DBD-694B-B05E-CB6E65390819}"/>
    <hyperlink ref="B1860" r:id="rId3717" display="https://fbref.com/en/matches/5777e2ea/Minnesota-United-Portland-Timbers-July-30-2022-Major-League-Soccer" xr:uid="{7A43C346-957C-0F4A-A143-1BCDC5D079F8}"/>
    <hyperlink ref="I1860" r:id="rId3718" display="https://fbref.com/en/squads/99ea75a6/2022/Minnesota-United-Stats" xr:uid="{E52E3390-BF42-3947-A8E2-5262A612EB31}"/>
    <hyperlink ref="B1861" r:id="rId3719" display="https://fbref.com/en/matches/e66eba7d/Portland-Timbers-Nashville-SC-August-3-2022-Major-League-Soccer" xr:uid="{42DD1BDE-3B2C-A445-84DE-39E03160AE67}"/>
    <hyperlink ref="I1861" r:id="rId3720" display="https://fbref.com/en/squads/35f1b818/2022/Nashville-SC-Stats" xr:uid="{86C248A3-D460-FB41-8F4C-916DF06EEF1F}"/>
    <hyperlink ref="B1862" r:id="rId3721" display="https://fbref.com/en/matches/d074da91/Portland-Timbers-FC-Dallas-August-6-2022-Major-League-Soccer" xr:uid="{96276434-5284-BF4E-8D6D-F1C1A6A3542F}"/>
    <hyperlink ref="I1862" r:id="rId3722" display="https://fbref.com/en/squads/15cf8f40/2022/FC-Dallas-Stats" xr:uid="{CF57AC8A-D373-984F-AD4D-0E3ABA1C8A67}"/>
    <hyperlink ref="B1863" r:id="rId3723" display="https://fbref.com/en/matches/e0c675e7/Toronto-FC-Portland-Timbers-August-13-2022-Major-League-Soccer" xr:uid="{2BF35CC0-356F-3C40-B784-2D741AEF5DC4}"/>
    <hyperlink ref="I1863" r:id="rId3724" display="https://fbref.com/en/squads/130f43fa/2022/Toronto-FC-Stats" xr:uid="{31582B72-F276-4E43-949E-9A6C14404572}"/>
    <hyperlink ref="B1864" r:id="rId3725" display="https://fbref.com/en/matches/2ae6e7fa/Sporting-KC-Portland-Timbers-August-21-2022-Major-League-Soccer" xr:uid="{8C8D85A0-7D5A-144B-8521-E27C89A620DF}"/>
    <hyperlink ref="I1864" r:id="rId3726" display="https://fbref.com/en/squads/4acb0537/2022/Sporting-KC-Stats" xr:uid="{C20916D4-4EF2-6F49-94FC-624A6C4EC115}"/>
    <hyperlink ref="B1865" r:id="rId3727" display="https://fbref.com/en/matches/cdbf59e3/Portland-Timbers-Seattle-Sounders-FC-August-26-2022-Major-League-Soccer" xr:uid="{DB0CB663-3C6E-D945-B661-775D89F9226F}"/>
    <hyperlink ref="I1865" r:id="rId3728" display="https://fbref.com/en/squads/6218ebd4/2022/Seattle-Sounders-FC-Stats" xr:uid="{1C9BD9FB-17C8-5849-82E5-D19228EB7CE3}"/>
    <hyperlink ref="B1866" r:id="rId3729" display="https://fbref.com/en/matches/5d952767/Austin-FC-Portland-Timbers-August-31-2022-Major-League-Soccer" xr:uid="{C648A900-DE63-2C45-AE5B-43E36B72AE68}"/>
    <hyperlink ref="I1866" r:id="rId3730" display="https://fbref.com/en/squads/b918956d/2022/Austin-FC-Stats" xr:uid="{E869A775-E919-B142-9F7D-766CADC8F09E}"/>
    <hyperlink ref="B1867" r:id="rId3731" display="https://fbref.com/en/matches/227bc34b/Portland-Timbers-Atlanta-United-September-4-2022-Major-League-Soccer" xr:uid="{15AA11F6-9509-0B42-A8D7-4C9560FB0616}"/>
    <hyperlink ref="I1867" r:id="rId3732" display="https://fbref.com/en/squads/1ebc1a5b/2022/Atlanta-United-Stats" xr:uid="{85AF7C48-D583-514E-B1C6-D108C6DBD0EA}"/>
    <hyperlink ref="B1868" r:id="rId3733" display="https://fbref.com/en/matches/ff77e543/Portland-Timbers-Minnesota-United-September-10-2022-Major-League-Soccer" xr:uid="{359DCE81-7C15-EE4C-B4CA-1DAC317F9458}"/>
    <hyperlink ref="I1868" r:id="rId3734" display="https://fbref.com/en/squads/99ea75a6/2022/Minnesota-United-Stats" xr:uid="{2CA90DC9-D285-F640-B318-953EE9A254C7}"/>
    <hyperlink ref="B1869" r:id="rId3735" display="https://fbref.com/en/matches/48b4690e/Columbus-Crew-Portland-Timbers-September-18-2022-Major-League-Soccer" xr:uid="{D3F878E0-1368-C942-98F7-3DADCD0084CC}"/>
    <hyperlink ref="I1869" r:id="rId3736" display="https://fbref.com/en/squads/529ba333/2022/Columbus-Crew-Stats" xr:uid="{16994A13-26D6-D046-85EA-C0B558CA5DED}"/>
    <hyperlink ref="B1870" r:id="rId3737" display="https://fbref.com/en/matches/b6a42640/Portland-Timbers-Los-Angeles-FC-October-2-2022-Major-League-Soccer" xr:uid="{3B47FCCD-E6B5-1540-983B-3057BE641D59}"/>
    <hyperlink ref="I1870" r:id="rId3738" display="https://fbref.com/en/squads/81d817a3/2022/Los-Angeles-FC-Stats" xr:uid="{6EFBAB8C-8F37-AB4C-B73A-802B59903A7D}"/>
    <hyperlink ref="B1871" r:id="rId3739" display="https://fbref.com/en/matches/0ae5dd02/Real-Salt-Lake-Portland-Timbers-October-9-2022-Major-League-Soccer" xr:uid="{83FC86BC-D4D0-2E40-A668-06CC37388648}"/>
    <hyperlink ref="I1871" r:id="rId3740" display="https://fbref.com/en/squads/f7d86a43/2022/Real-Salt-Lake-Stats" xr:uid="{225E13CE-0ED3-2048-9F7F-27354BF9A1FD}"/>
    <hyperlink ref="B1872" r:id="rId3741" display="https://fbref.com/en/matches/f7510a39/Seattle-Sounders-FC-Nashville-SC-February-27-2022-Major-League-Soccer" xr:uid="{A6C215BC-4450-A94F-A8A5-1F1BF913FCE9}"/>
    <hyperlink ref="I1872" r:id="rId3742" display="https://fbref.com/en/squads/35f1b818/2022/Nashville-SC-Stats" xr:uid="{10A1D244-BE40-664A-A2E0-3108D1948645}"/>
    <hyperlink ref="B1873" r:id="rId3743" display="https://fbref.com/en/matches/de0fce95/Real-Salt-Lake-Seattle-Sounders-FC-March-5-2022-Major-League-Soccer" xr:uid="{00AC21A1-A0E4-E344-961C-28877BDB906E}"/>
    <hyperlink ref="I1873" r:id="rId3744" display="https://fbref.com/en/squads/f7d86a43/2022/Real-Salt-Lake-Stats" xr:uid="{E68047AA-7A61-FC4A-985D-4797E28FCE05}"/>
    <hyperlink ref="B1874" r:id="rId3745" display="https://fbref.com/en/matches/9c8be737/Seattle-Sounders-FC-LA-Galaxy-March-12-2022-Major-League-Soccer" xr:uid="{E635EB42-2D4A-344A-A0F0-43B252999304}"/>
    <hyperlink ref="I1874" r:id="rId3746" display="https://fbref.com/en/squads/d8b46897/2022/LA-Galaxy-Stats" xr:uid="{1FBA39E4-BA94-FF40-B21E-19E20D693DD9}"/>
    <hyperlink ref="B1875" r:id="rId3747" display="https://fbref.com/en/matches/26a49f8b/Austin-FC-Seattle-Sounders-FC-March-20-2022-Major-League-Soccer" xr:uid="{B87CF47C-DB25-3D48-B49E-C875DDAEC58D}"/>
    <hyperlink ref="I1875" r:id="rId3748" display="https://fbref.com/en/squads/b918956d/2022/Austin-FC-Stats" xr:uid="{296B7FC6-A76D-724A-97EC-EBA758BF895F}"/>
    <hyperlink ref="B1876" r:id="rId3749" display="https://fbref.com/en/matches/7e682a9b/Minnesota-United-Seattle-Sounders-FC-April-2-2022-Major-League-Soccer" xr:uid="{BC99B925-8BB3-7A4F-A79C-54C9D268E940}"/>
    <hyperlink ref="I1876" r:id="rId3750" display="https://fbref.com/en/squads/99ea75a6/2022/Minnesota-United-Stats" xr:uid="{C5B19B18-8877-8E4A-BC3A-F96B310DD85A}"/>
    <hyperlink ref="B1877" r:id="rId3751" display="https://fbref.com/en/matches/a4eb6cbd/Seattle-Sounders-FC-Inter-Miami-April-16-2022-Major-League-Soccer" xr:uid="{481A033A-4586-1245-B983-F3AF032A02DA}"/>
    <hyperlink ref="I1877" r:id="rId3752" display="https://fbref.com/en/squads/cb8b86a2/2022/Inter-Miami-Stats" xr:uid="{27ABD76B-9481-684F-ADBE-320B2996CE3D}"/>
    <hyperlink ref="B1878" r:id="rId3753" display="https://fbref.com/en/matches/ee400abd/San-Jose-Earthquakes-Seattle-Sounders-FC-April-23-2022-Major-League-Soccer" xr:uid="{E9A45283-59DE-CE4E-805B-8BA86A1F6B75}"/>
    <hyperlink ref="I1878" r:id="rId3754" display="https://fbref.com/en/squads/ca460650/2022/San-Jose-Earthquakes-Stats" xr:uid="{C523B6E3-C7DC-0249-B245-B9D9F7FB290F}"/>
    <hyperlink ref="B1879" r:id="rId3755" display="https://fbref.com/en/matches/a1f783bd/FC-Dallas-Seattle-Sounders-FC-May-7-2022-Major-League-Soccer" xr:uid="{85F16503-346C-C84D-9D3D-1654E9EC5255}"/>
    <hyperlink ref="I1879" r:id="rId3756" display="https://fbref.com/en/squads/15cf8f40/2022/FC-Dallas-Stats" xr:uid="{E99E351A-26A8-C04B-BCDA-2E7A77DAFAF7}"/>
    <hyperlink ref="B1880" r:id="rId3757" display="https://fbref.com/en/matches/bf3a791c/Seattle-Sounders-FC-Minnesota-United-May-15-2022-Major-League-Soccer" xr:uid="{0527BEFE-D05B-464E-AFEF-2A76EB583452}"/>
    <hyperlink ref="I1880" r:id="rId3758" display="https://fbref.com/en/squads/99ea75a6/2022/Minnesota-United-Stats" xr:uid="{CBBEE43C-984A-E64F-A55A-661C85F271E3}"/>
    <hyperlink ref="B1881" r:id="rId3759" display="https://fbref.com/en/matches/5cd331e1/Houston-Dynamo-Seattle-Sounders-FC-May-18-2022-Major-League-Soccer" xr:uid="{76CD2A97-76FF-D444-8AFC-F34322C101C8}"/>
    <hyperlink ref="I1881" r:id="rId3760" display="https://fbref.com/en/squads/0d885416/2022/Houston-Dynamo-Stats" xr:uid="{58BFD3C1-662F-CF40-AD03-B7204AECD671}"/>
    <hyperlink ref="B1882" r:id="rId3761" display="https://fbref.com/en/matches/0664caa2/Colorado-Rapids-Seattle-Sounders-FC-May-22-2022-Major-League-Soccer" xr:uid="{650C8DDA-2C9D-DF41-AF1C-3FAB0EFD28B2}"/>
    <hyperlink ref="I1882" r:id="rId3762" display="https://fbref.com/en/squads/415b4465/2022/Colorado-Rapids-Stats" xr:uid="{319B1487-A54F-6C4A-9CCB-985754585557}"/>
    <hyperlink ref="B1883" r:id="rId3763" display="https://fbref.com/en/matches/0714afc5/Seattle-Sounders-FC-Charlotte-FC-May-29-2022-Major-League-Soccer" xr:uid="{58B35734-F047-F64C-82D7-CF1B79577ECC}"/>
    <hyperlink ref="I1883" r:id="rId3764" display="https://fbref.com/en/squads/eb57545a/2022/Charlotte-FC-Stats" xr:uid="{0CF9FD44-AAB3-8541-9AFE-EDE702FDD7CA}"/>
    <hyperlink ref="B1884" r:id="rId3765" display="https://fbref.com/en/matches/9fb972ad/Seattle-Sounders-FC-Vancouver-Whitecaps-FC-June-14-2022-Major-League-Soccer" xr:uid="{AE55E725-E625-1A4B-972D-85222616486E}"/>
    <hyperlink ref="I1884" r:id="rId3766" display="https://fbref.com/en/squads/ab41cb90/2022/Vancouver-Whitecaps-FC-Stats" xr:uid="{957EB220-7CB5-DC4D-B1E0-77ACE287FCD4}"/>
    <hyperlink ref="B1885" r:id="rId3767" display="https://fbref.com/en/matches/2c38ec1e/Seattle-Sounders-FC-Los-Angeles-FC-June-18-2022-Major-League-Soccer" xr:uid="{3F21148E-2C2A-4E40-B873-EB52A0258E5C}"/>
    <hyperlink ref="I1885" r:id="rId3768" display="https://fbref.com/en/squads/81d817a3/2022/Los-Angeles-FC-Stats" xr:uid="{A00C274A-896C-1A43-B080-E171903D55FA}"/>
    <hyperlink ref="B1886" r:id="rId3769" display="https://fbref.com/en/matches/bca40ded/Seattle-Sounders-FC-Sporting-KC-June-25-2022-Major-League-Soccer" xr:uid="{1EC59343-1C38-3145-A1BF-897A9E5AE560}"/>
    <hyperlink ref="I1886" r:id="rId3770" display="https://fbref.com/en/squads/4acb0537/2022/Sporting-KC-Stats" xr:uid="{62268849-02C4-4741-B9A1-C9F40AA8A34D}"/>
    <hyperlink ref="B1887" r:id="rId3771" display="https://fbref.com/en/matches/d34c4712/Seattle-Sounders-FC-CF-Montreal-June-29-2022-Major-League-Soccer" xr:uid="{544A99DA-A345-FC4F-B5C7-3324A2865202}"/>
    <hyperlink ref="I1887" r:id="rId3772" display="https://fbref.com/en/squads/fc22273c/2022/CF-Montreal-Stats" xr:uid="{195BF690-9EBF-CF4F-A08A-F8E3D7E1573E}"/>
    <hyperlink ref="B1888" r:id="rId3773" display="https://fbref.com/en/matches/e24c1b23/Toronto-FC-Seattle-Sounders-FC-July-2-2022-Major-League-Soccer" xr:uid="{6BEA0A18-4845-EA46-B3E0-CCD537767DF4}"/>
    <hyperlink ref="I1888" r:id="rId3774" display="https://fbref.com/en/squads/130f43fa/2022/Toronto-FC-Stats" xr:uid="{50CA87AC-C84B-C94E-B192-EBF08BB586B0}"/>
    <hyperlink ref="B1889" r:id="rId3775" display="https://fbref.com/en/matches/342d7113/Seattle-Sounders-FC-Portland-Timbers-July-9-2022-Major-League-Soccer" xr:uid="{BE8F7AC2-B068-544C-A6A5-9B04E0D3CFB8}"/>
    <hyperlink ref="I1889" r:id="rId3776" display="https://fbref.com/en/squads/d076914e/2022/Portland-Timbers-Stats" xr:uid="{1ED730E3-F675-D744-8AFA-972272627019}"/>
    <hyperlink ref="B1890" r:id="rId3777" display="https://fbref.com/en/matches/d643011a/Nashville-SC-Seattle-Sounders-FC-July-13-2022-Major-League-Soccer" xr:uid="{143B552C-A219-7D41-830A-B7CBFA14EC07}"/>
    <hyperlink ref="I1890" r:id="rId3778" display="https://fbref.com/en/squads/35f1b818/2022/Nashville-SC-Stats" xr:uid="{5A43CAE5-E47B-F741-8B0B-41471608EE12}"/>
    <hyperlink ref="B1891" r:id="rId3779" display="https://fbref.com/en/matches/722f9109/Chicago-Fire-Seattle-Sounders-FC-July-16-2022-Major-League-Soccer" xr:uid="{71B49191-6474-BE4C-944E-E0E76A7A333C}"/>
    <hyperlink ref="I1891" r:id="rId3780" display="https://fbref.com/en/squads/f9940243/2022/Chicago-Fire-Stats" xr:uid="{12D9B0D8-12D5-9F4D-BFFF-4839B7898D2B}"/>
    <hyperlink ref="B1892" r:id="rId3781" display="https://fbref.com/en/matches/cade6b53/Seattle-Sounders-FC-Colorado-Rapids-July-23-2022-Major-League-Soccer" xr:uid="{9346A769-6AFC-A343-9F12-9A0186CD54DC}"/>
    <hyperlink ref="I1892" r:id="rId3782" display="https://fbref.com/en/squads/415b4465/2022/Colorado-Rapids-Stats" xr:uid="{4CCFBBFA-4231-AB43-8354-CD4885FFB8EF}"/>
    <hyperlink ref="B1893" r:id="rId3783" display="https://fbref.com/en/matches/1cce6449/Los-Angeles-FC-Seattle-Sounders-FC-July-29-2022-Major-League-Soccer" xr:uid="{EE5A124D-12C9-B841-BE29-96F9294F7CC0}"/>
    <hyperlink ref="I1893" r:id="rId3784" display="https://fbref.com/en/squads/81d817a3/2022/Los-Angeles-FC-Stats" xr:uid="{629D3C7E-54A2-644B-89EE-A9EE754F3AAD}"/>
    <hyperlink ref="B1894" r:id="rId3785" display="https://fbref.com/en/matches/ccd7d017/Seattle-Sounders-FC-FC-Dallas-August-2-2022-Major-League-Soccer" xr:uid="{0530CE8E-28AD-1D40-83F5-2B15F84EB913}"/>
    <hyperlink ref="I1894" r:id="rId3786" display="https://fbref.com/en/squads/15cf8f40/2022/FC-Dallas-Stats" xr:uid="{0FFE83B6-4426-B84E-8D8D-CEEBFAB3F625}"/>
    <hyperlink ref="B1895" r:id="rId3787" display="https://fbref.com/en/matches/0b7d2ebf/Atlanta-United-Seattle-Sounders-FC-August-6-2022-Major-League-Soccer" xr:uid="{46056CAA-BD37-C146-9A3F-683AFA9A7406}"/>
    <hyperlink ref="I1895" r:id="rId3788" display="https://fbref.com/en/squads/1ebc1a5b/2022/Atlanta-United-Stats" xr:uid="{6F621307-614D-DF44-972A-29E9FFA1B7C2}"/>
    <hyperlink ref="B1896" r:id="rId3789" display="https://fbref.com/en/matches/4072fce6/Seattle-Sounders-FC-Real-Salt-Lake-August-14-2022-Major-League-Soccer" xr:uid="{03AD3D7C-E561-A348-8DAB-882194FA0B7A}"/>
    <hyperlink ref="I1896" r:id="rId3790" display="https://fbref.com/en/squads/f7d86a43/2022/Real-Salt-Lake-Stats" xr:uid="{4400FA86-04D7-A74E-A998-A57393033CE6}"/>
    <hyperlink ref="B1897" r:id="rId3791" display="https://fbref.com/en/matches/6413270d/LA-Galaxy-Seattle-Sounders-FC-August-19-2022-Major-League-Soccer" xr:uid="{8DB899DC-4393-D641-8AFA-912F6689ECD6}"/>
    <hyperlink ref="I1897" r:id="rId3792" display="https://fbref.com/en/squads/d8b46897/2022/LA-Galaxy-Stats" xr:uid="{D6F62C5F-678E-BE48-B6F0-59F50E959023}"/>
    <hyperlink ref="B1898" r:id="rId3793" display="https://fbref.com/en/matches/cdbf59e3/Portland-Timbers-Seattle-Sounders-FC-August-26-2022-Major-League-Soccer" xr:uid="{93A0A176-F673-6A4A-8968-FD6004ABB3F8}"/>
    <hyperlink ref="I1898" r:id="rId3794" display="https://fbref.com/en/squads/d076914e/2022/Portland-Timbers-Stats" xr:uid="{61D15845-1663-2C4B-BB59-78612612600D}"/>
    <hyperlink ref="B1899" r:id="rId3795" display="https://fbref.com/en/matches/2e9f98f4/Orlando-City-Seattle-Sounders-FC-August-31-2022-Major-League-Soccer" xr:uid="{00EB75C4-54F7-2445-BA0F-FCDB4C67BAC6}"/>
    <hyperlink ref="I1899" r:id="rId3796" display="https://fbref.com/en/squads/46ef01d0/2022/Orlando-City-Stats" xr:uid="{3D811907-226D-C54E-90E7-367B43775501}"/>
    <hyperlink ref="B1900" r:id="rId3797" display="https://fbref.com/en/matches/f1634f2e/Seattle-Sounders-FC-Houston-Dynamo-September-4-2022-Major-League-Soccer" xr:uid="{E3C51178-630F-6F4E-A440-8D0081F2A1AC}"/>
    <hyperlink ref="I1900" r:id="rId3798" display="https://fbref.com/en/squads/0d885416/2022/Houston-Dynamo-Stats" xr:uid="{FC16F157-1241-BA42-B8D2-6E65957BD35A}"/>
    <hyperlink ref="B1901" r:id="rId3799" display="https://fbref.com/en/matches/638373a3/Seattle-Sounders-FC-Austin-FC-September-10-2022-Major-League-Soccer" xr:uid="{E7D98AA8-AADC-D14E-A9F2-A36F5D6F1B60}"/>
    <hyperlink ref="I1901" r:id="rId3800" display="https://fbref.com/en/squads/b918956d/2022/Austin-FC-Stats" xr:uid="{0396649C-3180-954A-851F-674D4E257FBA}"/>
    <hyperlink ref="B1902" r:id="rId3801" display="https://fbref.com/en/matches/de74aab9/Vancouver-Whitecaps-FC-Seattle-Sounders-FC-September-17-2022-Major-League-Soccer" xr:uid="{4ADAA28F-28BA-2E40-B218-2B91FA4F170C}"/>
    <hyperlink ref="I1902" r:id="rId3802" display="https://fbref.com/en/squads/ab41cb90/2022/Vancouver-Whitecaps-FC-Stats" xr:uid="{BD86FAAC-2107-2645-A153-5ED3FE2FFB18}"/>
    <hyperlink ref="B1903" r:id="rId3803" display="https://fbref.com/en/matches/705e19bf/Seattle-Sounders-FC-FC-Cincinnati-September-27-2022-Major-League-Soccer" xr:uid="{93CDF62A-FED8-6F46-BC17-08A1FBA70053}"/>
    <hyperlink ref="I1903" r:id="rId3804" display="https://fbref.com/en/squads/e9ea41b2/2022/FC-Cincinnati-Stats" xr:uid="{420775E3-49AD-3342-800F-5CB43832B06B}"/>
    <hyperlink ref="B1904" r:id="rId3805" display="https://fbref.com/en/matches/d764443c/Sporting-KC-Seattle-Sounders-FC-October-2-2022-Major-League-Soccer" xr:uid="{B1AACFA0-0401-364D-A7ED-F7029834CB8C}"/>
    <hyperlink ref="I1904" r:id="rId3806" display="https://fbref.com/en/squads/4acb0537/2022/Sporting-KC-Stats" xr:uid="{4A0D7AEB-D4FF-124E-BB1D-CAB4C87C372F}"/>
    <hyperlink ref="B1905" r:id="rId3807" display="https://fbref.com/en/matches/cdc781dd/Seattle-Sounders-FC-San-Jose-Earthquakes-October-9-2022-Major-League-Soccer" xr:uid="{93D0BA69-9EDF-F94C-A857-E81EF7593AE3}"/>
    <hyperlink ref="I1905" r:id="rId3808" display="https://fbref.com/en/squads/ca460650/2022/San-Jose-Earthquakes-Stats" xr:uid="{5B3AFA41-4344-7446-B7D7-F92DC764D7C9}"/>
    <hyperlink ref="B1906" r:id="rId3809" display="https://fbref.com/en/matches/880c7b05/Columbus-Crew-Vancouver-Whitecaps-FC-February-26-2022-Major-League-Soccer" xr:uid="{8EE89F2A-C26F-1B40-A243-876BDA08BB1A}"/>
    <hyperlink ref="I1906" r:id="rId3810" display="https://fbref.com/en/squads/529ba333/2022/Columbus-Crew-Stats" xr:uid="{F2440BDF-145E-FA4B-AE4B-FDACACA7061F}"/>
    <hyperlink ref="B1907" r:id="rId3811" display="https://fbref.com/en/matches/e4683414/Vancouver-Whitecaps-FC-New-York-City-FC-March-5-2022-Major-League-Soccer" xr:uid="{5A4AFE09-719D-5446-999B-CB318ED21988}"/>
    <hyperlink ref="I1907" r:id="rId3812" display="https://fbref.com/en/squads/64e81410/2022/New-York-City-FC-Stats" xr:uid="{D8E9F3A5-71D5-0643-B44F-A11E3B5BC654}"/>
    <hyperlink ref="B1908" r:id="rId3813" display="https://fbref.com/en/matches/24379b4e/Houston-Dynamo-Vancouver-Whitecaps-FC-March-12-2022-Major-League-Soccer" xr:uid="{8AEDCF70-E093-9D4B-8381-81912D967C0A}"/>
    <hyperlink ref="I1908" r:id="rId3814" display="https://fbref.com/en/squads/0d885416/2022/Houston-Dynamo-Stats" xr:uid="{D01971F0-8D0E-DC4D-8500-6AD089EB7418}"/>
    <hyperlink ref="B1909" r:id="rId3815" display="https://fbref.com/en/matches/38ac55c4/Los-Angeles-FC-Vancouver-Whitecaps-FC-March-20-2022-Major-League-Soccer" xr:uid="{8A8F90C4-80AD-6843-890A-2CFA72D46FF2}"/>
    <hyperlink ref="I1909" r:id="rId3816" display="https://fbref.com/en/squads/81d817a3/2022/Los-Angeles-FC-Stats" xr:uid="{45829F15-5944-2742-923C-A2FDA065D4D2}"/>
    <hyperlink ref="B1910" r:id="rId3817" display="https://fbref.com/en/matches/5522f26a/Vancouver-Whitecaps-FC-Sporting-KC-April-2-2022-Major-League-Soccer" xr:uid="{98A009F0-7152-464F-95CA-1882A3721C95}"/>
    <hyperlink ref="I1910" r:id="rId3818" display="https://fbref.com/en/squads/4acb0537/2022/Sporting-KC-Stats" xr:uid="{4B38805D-45A1-4242-8A7F-1251B53A1D50}"/>
    <hyperlink ref="B1911" r:id="rId3819" display="https://fbref.com/en/matches/231c28f3/Vancouver-Whitecaps-FC-Portland-Timbers-April-9-2022-Major-League-Soccer" xr:uid="{8715E4CE-E1C8-E44D-BF9B-5FCADB0D9A74}"/>
    <hyperlink ref="I1911" r:id="rId3820" display="https://fbref.com/en/squads/d076914e/2022/Portland-Timbers-Stats" xr:uid="{C1A99AFF-DE70-AB49-8178-D998E969E76C}"/>
    <hyperlink ref="B1912" r:id="rId3821" display="https://fbref.com/en/matches/42767543/CF-Montreal-Vancouver-Whitecaps-FC-April-16-2022-Major-League-Soccer" xr:uid="{FB3238FF-05A2-7442-B30C-A8984EC74484}"/>
    <hyperlink ref="I1912" r:id="rId3822" display="https://fbref.com/en/squads/fc22273c/2022/CF-Montreal-Stats" xr:uid="{926BB846-5395-C94E-BC01-6D5AD6A050F6}"/>
    <hyperlink ref="B1913" r:id="rId3823" display="https://fbref.com/en/matches/29f91d92/Austin-FC-Vancouver-Whitecaps-FC-April-23-2022-Major-League-Soccer" xr:uid="{173583F4-E3D4-E245-A309-AAE26BA6B3F0}"/>
    <hyperlink ref="I1913" r:id="rId3824" display="https://fbref.com/en/squads/b918956d/2022/Austin-FC-Stats" xr:uid="{188E621F-53DA-3846-87A3-C2A0C46A90E1}"/>
    <hyperlink ref="B1914" r:id="rId3825" display="https://fbref.com/en/matches/7302a7d1/Vancouver-Whitecaps-FC-Toronto-FC-May-8-2022-Major-League-Soccer" xr:uid="{D0BF6670-364A-CE42-94A9-80D1236DD5D0}"/>
    <hyperlink ref="I1914" r:id="rId3826" display="https://fbref.com/en/squads/130f43fa/2022/Toronto-FC-Stats" xr:uid="{EF903564-E947-7C44-A166-6AE2D0D81AB5}"/>
    <hyperlink ref="B1915" r:id="rId3827" display="https://fbref.com/en/matches/1ba3793d/Vancouver-Whitecaps-FC-San-Jose-Earthquakes-May-14-2022-Major-League-Soccer" xr:uid="{5D4ABB41-8B1A-E24C-BD5C-5B000895DE78}"/>
    <hyperlink ref="I1915" r:id="rId3828" display="https://fbref.com/en/squads/ca460650/2022/San-Jose-Earthquakes-Stats" xr:uid="{EC9FF704-3C39-9145-956E-74422185698F}"/>
    <hyperlink ref="B1916" r:id="rId3829" display="https://fbref.com/en/matches/cd3481a3/Vancouver-Whitecaps-FC-FC-Dallas-May-18-2022-Major-League-Soccer" xr:uid="{B76AAE9B-3E18-8941-A842-9DAD08DFB289}"/>
    <hyperlink ref="I1916" r:id="rId3830" display="https://fbref.com/en/squads/15cf8f40/2022/FC-Dallas-Stats" xr:uid="{1CD6A3C6-6609-F645-A158-7E1DEEBB6CCA}"/>
    <hyperlink ref="B1917" r:id="rId3831" display="https://fbref.com/en/matches/1a69eaa0/Charlotte-FC-Vancouver-Whitecaps-FC-May-22-2022-Major-League-Soccer" xr:uid="{2100F6F7-ADED-EB41-88D2-1A6AC73B4423}"/>
    <hyperlink ref="I1917" r:id="rId3832" display="https://fbref.com/en/squads/eb57545a/2022/Charlotte-FC-Stats" xr:uid="{57158F8B-BA72-224F-8CFF-3BF1E02C8E36}"/>
    <hyperlink ref="B1918" r:id="rId3833" display="https://fbref.com/en/matches/7e6570de/Sporting-KC-Vancouver-Whitecaps-FC-May-28-2022-Major-League-Soccer" xr:uid="{9CA44D4F-E8D6-9B40-84E0-EA7F3BDCBA35}"/>
    <hyperlink ref="I1918" r:id="rId3834" display="https://fbref.com/en/squads/4acb0537/2022/Sporting-KC-Stats" xr:uid="{18F45769-F820-404B-B73E-20104F1432D4}"/>
    <hyperlink ref="B1919" r:id="rId3835" display="https://fbref.com/en/matches/edf6ebe9/Vancouver-Whitecaps-FC-Real-Salt-Lake-June-4-2022-Major-League-Soccer" xr:uid="{11F028C9-EA38-884E-BD68-BAEA135E7F07}"/>
    <hyperlink ref="I1919" r:id="rId3836" display="https://fbref.com/en/squads/f7d86a43/2022/Real-Salt-Lake-Stats" xr:uid="{BC391CF5-8D23-4642-AC09-2EFC8475929C}"/>
    <hyperlink ref="B1920" r:id="rId3837" display="https://fbref.com/en/matches/9fb972ad/Seattle-Sounders-FC-Vancouver-Whitecaps-FC-June-14-2022-Major-League-Soccer" xr:uid="{42484445-9233-C246-B59C-101AB140EB42}"/>
    <hyperlink ref="I1920" r:id="rId3838" display="https://fbref.com/en/squads/6218ebd4/2022/Seattle-Sounders-FC-Stats" xr:uid="{CAAC6436-7A1E-834F-AD99-C1E4F8D7C953}"/>
    <hyperlink ref="B1921" r:id="rId3839" display="https://fbref.com/en/matches/9e05f430/FC-Dallas-Vancouver-Whitecaps-FC-June-18-2022-Major-League-Soccer" xr:uid="{346A0096-CC88-5B47-82F6-D614457D6791}"/>
    <hyperlink ref="I1921" r:id="rId3840" display="https://fbref.com/en/squads/15cf8f40/2022/FC-Dallas-Stats" xr:uid="{64744393-90F6-D94E-8D81-4E29B37CC887}"/>
    <hyperlink ref="B1922" r:id="rId3841" display="https://fbref.com/en/matches/bfe755cc/Vancouver-Whitecaps-FC-New-England-Revolution-June-26-2022-Major-League-Soccer" xr:uid="{812594EE-5404-2547-B2DB-819149FB4F38}"/>
    <hyperlink ref="I1922" r:id="rId3842" display="https://fbref.com/en/squads/3c079def/2022/New-England-Revolution-Stats" xr:uid="{ACC6AEF0-ABDC-C846-8C01-AB5A3B7429BD}"/>
    <hyperlink ref="B1923" r:id="rId3843" display="https://fbref.com/en/matches/874b1b4b/Vancouver-Whitecaps-FC-Los-Angeles-FC-July-2-2022-Major-League-Soccer" xr:uid="{D10339A8-5999-1740-9B60-725A45D3DF09}"/>
    <hyperlink ref="I1923" r:id="rId3844" display="https://fbref.com/en/squads/81d817a3/2022/Los-Angeles-FC-Stats" xr:uid="{AFEC9A52-46A8-9243-AA7D-D34B89BAFCAC}"/>
    <hyperlink ref="B1924" r:id="rId3845" display="https://fbref.com/en/matches/2127e138/Vancouver-Whitecaps-FC-Minnesota-United-July-8-2022-Major-League-Soccer" xr:uid="{86461464-3FFC-234B-97CA-868A85B00AF2}"/>
    <hyperlink ref="I1924" r:id="rId3846" display="https://fbref.com/en/squads/99ea75a6/2022/Minnesota-United-Stats" xr:uid="{B33CE3E2-551A-FF40-9363-4200A9296979}"/>
    <hyperlink ref="B1925" r:id="rId3847" display="https://fbref.com/en/matches/018c6130/FC-Cincinnati-Vancouver-Whitecaps-FC-July-13-2022-Major-League-Soccer" xr:uid="{853A3714-B046-7B4E-AB67-2335B3AEF727}"/>
    <hyperlink ref="I1925" r:id="rId3848" display="https://fbref.com/en/squads/e9ea41b2/2022/FC-Cincinnati-Stats" xr:uid="{E5399CED-D760-6142-BDE1-2E54EA655410}"/>
    <hyperlink ref="B1926" r:id="rId3849" display="https://fbref.com/en/matches/acaef0d9/Portland-Timbers-Vancouver-Whitecaps-FC-July-17-2022-Major-League-Soccer" xr:uid="{EC1E2FB6-49AE-AF4E-A6B0-EAACFC778718}"/>
    <hyperlink ref="I1926" r:id="rId3850" display="https://fbref.com/en/squads/d076914e/2022/Portland-Timbers-Stats" xr:uid="{C1DAB771-32D8-BF4E-AE3A-1B3553555E90}"/>
    <hyperlink ref="B1927" r:id="rId3851" display="https://fbref.com/en/matches/835a6d00/Vancouver-Whitecaps-FC-Chicago-Fire-July-23-2022-Major-League-Soccer" xr:uid="{DC45E399-E0DA-394E-B952-F780FF625DE4}"/>
    <hyperlink ref="I1927" r:id="rId3852" display="https://fbref.com/en/squads/f9940243/2022/Chicago-Fire-Stats" xr:uid="{C28CA3E5-B097-1F4E-BBE7-07E8B0BB48E8}"/>
    <hyperlink ref="B1928" r:id="rId3853" display="https://fbref.com/en/matches/6594b9a4/Nashville-SC-Vancouver-Whitecaps-FC-July-30-2022-Major-League-Soccer" xr:uid="{1802ADD0-7D56-6C43-A6B2-BCD70BF02C36}"/>
    <hyperlink ref="I1928" r:id="rId3854" display="https://fbref.com/en/squads/35f1b818/2022/Nashville-SC-Stats" xr:uid="{5DC99465-F415-754A-9874-B352C969B198}"/>
    <hyperlink ref="B1929" r:id="rId3855" display="https://fbref.com/en/matches/f3655cb1/Vancouver-Whitecaps-FC-Houston-Dynamo-August-5-2022-Major-League-Soccer" xr:uid="{5DEFA75B-206A-1C41-BF84-5B456469E2F5}"/>
    <hyperlink ref="I1929" r:id="rId3856" display="https://fbref.com/en/squads/0d885416/2022/Houston-Dynamo-Stats" xr:uid="{A0541BA9-B381-1943-9A8E-E995EC172DF8}"/>
    <hyperlink ref="B1930" r:id="rId3857" display="https://fbref.com/en/matches/7290e70d/LA-Galaxy-Vancouver-Whitecaps-FC-August-13-2022-Major-League-Soccer" xr:uid="{711C8AAD-FBE2-3149-8938-126E965DC3DF}"/>
    <hyperlink ref="I1930" r:id="rId3858" display="https://fbref.com/en/squads/d8b46897/2022/LA-Galaxy-Stats" xr:uid="{A92273F2-4317-1045-ABA1-3BD58EAA00F4}"/>
    <hyperlink ref="B1931" r:id="rId3859" display="https://fbref.com/en/matches/ea08f4c7/Vancouver-Whitecaps-FC-Colorado-Rapids-August-17-2022-Major-League-Soccer" xr:uid="{781ACD60-FF46-B145-81A6-8310B23A2A19}"/>
    <hyperlink ref="I1931" r:id="rId3860" display="https://fbref.com/en/squads/415b4465/2022/Colorado-Rapids-Stats" xr:uid="{C5E22E75-9668-6D47-8B64-41D93D337B9A}"/>
    <hyperlink ref="B1932" r:id="rId3861" display="https://fbref.com/en/matches/a4d99577/Real-Salt-Lake-Vancouver-Whitecaps-FC-August-20-2022-Major-League-Soccer" xr:uid="{A004D894-CA48-A04D-9E20-9CEFA26146F6}"/>
    <hyperlink ref="I1932" r:id="rId3862" display="https://fbref.com/en/squads/f7d86a43/2022/Real-Salt-Lake-Stats" xr:uid="{0495F6B3-40B4-1649-B431-EA654BBCBDCD}"/>
    <hyperlink ref="B1933" r:id="rId3863" display="https://fbref.com/en/matches/c7975904/Vancouver-Whitecaps-FC-Nashville-SC-August-27-2022-Major-League-Soccer" xr:uid="{D7EFA548-C0E3-B146-9909-9BF46BC50FED}"/>
    <hyperlink ref="I1933" r:id="rId3864" display="https://fbref.com/en/squads/35f1b818/2022/Nashville-SC-Stats" xr:uid="{51AFD903-11FF-DD40-922C-A85C0FBE000E}"/>
    <hyperlink ref="B1934" r:id="rId3865" display="https://fbref.com/en/matches/abc14316/San-Jose-Earthquakes-Vancouver-Whitecaps-FC-September-4-2022-Major-League-Soccer" xr:uid="{6BECB4CE-B3DF-4F42-BE3E-DE8EC1966353}"/>
    <hyperlink ref="I1934" r:id="rId3866" display="https://fbref.com/en/squads/ca460650/2022/San-Jose-Earthquakes-Stats" xr:uid="{8A2A8692-37FE-9643-B022-9370DF133B29}"/>
    <hyperlink ref="B1935" r:id="rId3867" display="https://fbref.com/en/matches/4445f469/Colorado-Rapids-Vancouver-Whitecaps-FC-September-10-2022-Major-League-Soccer" xr:uid="{45391F78-CAC9-0444-BF59-4DA72B295581}"/>
    <hyperlink ref="I1935" r:id="rId3868" display="https://fbref.com/en/squads/415b4465/2022/Colorado-Rapids-Stats" xr:uid="{1781D2D0-4E9A-C644-B736-9D862EE6A78A}"/>
    <hyperlink ref="B1936" r:id="rId3869" display="https://fbref.com/en/matches/43fc1738/Vancouver-Whitecaps-FC-LA-Galaxy-September-14-2022-Major-League-Soccer" xr:uid="{15CA20AB-1DE2-F745-AF9B-00E967646A1A}"/>
    <hyperlink ref="I1936" r:id="rId3870" display="https://fbref.com/en/squads/d8b46897/2022/LA-Galaxy-Stats" xr:uid="{C300EB8D-2148-D944-A059-745BBFE10291}"/>
    <hyperlink ref="B1937" r:id="rId3871" display="https://fbref.com/en/matches/de74aab9/Vancouver-Whitecaps-FC-Seattle-Sounders-FC-September-17-2022-Major-League-Soccer" xr:uid="{0093D65C-32C5-CE45-8681-6FBF30E0A670}"/>
    <hyperlink ref="I1937" r:id="rId3872" display="https://fbref.com/en/squads/6218ebd4/2022/Seattle-Sounders-FC-Stats" xr:uid="{8AA8A661-4597-7643-B1ED-1E2A60CA059E}"/>
    <hyperlink ref="B1938" r:id="rId3873" display="https://fbref.com/en/matches/16d0d101/Vancouver-Whitecaps-FC-Austin-FC-October-1-2022-Major-League-Soccer" xr:uid="{A3285541-0AAD-7C41-8137-F82540669836}"/>
    <hyperlink ref="I1938" r:id="rId3874" display="https://fbref.com/en/squads/b918956d/2022/Austin-FC-Stats" xr:uid="{BEC3AF8D-807A-DE49-AC2C-91DBA0B5D809}"/>
    <hyperlink ref="B1939" r:id="rId3875" display="https://fbref.com/en/matches/d52d5625/Minnesota-United-Vancouver-Whitecaps-FC-October-9-2022-Major-League-Soccer" xr:uid="{FC310C12-D171-4A49-A349-EB2EBE9727AC}"/>
    <hyperlink ref="I1939" r:id="rId3876" display="https://fbref.com/en/squads/99ea75a6/2022/Minnesota-United-Stats" xr:uid="{68FC5879-DD59-FF4A-8F48-19F9AE4DF2C5}"/>
  </hyperlink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22-23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pogeraghty@gmail.com</dc:creator>
  <cp:lastModifiedBy>pogeraghty@gmail.com</cp:lastModifiedBy>
  <dcterms:created xsi:type="dcterms:W3CDTF">2024-01-29T22:18:53Z</dcterms:created>
  <dcterms:modified xsi:type="dcterms:W3CDTF">2024-04-17T17:04:48Z</dcterms:modified>
</cp:coreProperties>
</file>